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ITI\Analysis With Excel\"/>
    </mc:Choice>
  </mc:AlternateContent>
  <xr:revisionPtr revIDLastSave="0" documentId="8_{7DBC92A7-F8DE-4027-A61B-743BFB090366}" xr6:coauthVersionLast="47" xr6:coauthVersionMax="47" xr10:uidLastSave="{00000000-0000-0000-0000-000000000000}"/>
  <bookViews>
    <workbookView xWindow="-120" yWindow="-120" windowWidth="29040" windowHeight="15720" activeTab="1" xr2:uid="{EAC743B3-711C-4903-93CD-B9061B6436B4}"/>
  </bookViews>
  <sheets>
    <sheet name="Pivot Tables" sheetId="10" r:id="rId1"/>
    <sheet name="Dashbord" sheetId="9" r:id="rId2"/>
    <sheet name="Orders (3)" sheetId="5" r:id="rId3"/>
    <sheet name="Order Breakdown (2)" sheetId="4" r:id="rId4"/>
    <sheet name="Merged Data" sheetId="6" r:id="rId5"/>
  </sheets>
  <definedNames>
    <definedName name="_xlchart.v5.0" hidden="1">'Pivot Tables'!$CO$4</definedName>
    <definedName name="_xlchart.v5.1" hidden="1">'Pivot Tables'!$CO$5:$CO$14</definedName>
    <definedName name="_xlchart.v5.2" hidden="1">'Pivot Tables'!$CP$4</definedName>
    <definedName name="_xlchart.v5.3" hidden="1">'Pivot Tables'!$CP$5:$CP$14</definedName>
    <definedName name="_xlchart.v5.4" hidden="1">'Pivot Tables'!$CO$4</definedName>
    <definedName name="_xlchart.v5.5" hidden="1">'Pivot Tables'!$CO$5:$CO$14</definedName>
    <definedName name="_xlchart.v5.6" hidden="1">'Pivot Tables'!$CP$4</definedName>
    <definedName name="_xlchart.v5.7" hidden="1">'Pivot Tables'!$CP$5:$CP$14</definedName>
    <definedName name="_xlcn.WorksheetConnection_CopyofData.xlsxOrder_Breakdown" hidden="1">Order_Breakdown[]</definedName>
    <definedName name="_xlcn.WorksheetConnection_CopyofData.xlsxOrders" hidden="1">Orders[]</definedName>
    <definedName name="_xlcn.WorksheetConnection_CopyofData.xlsxPrepData" hidden="1">PrepData[]</definedName>
    <definedName name="ExternalData_2" localSheetId="3" hidden="1">'Order Breakdown (2)'!$A$1:$H$8048</definedName>
    <definedName name="ExternalData_2" localSheetId="2" hidden="1">'Orders (3)'!$A$1:$M$4118</definedName>
    <definedName name="ExternalData_3" localSheetId="4" hidden="1">'Merged Data'!$A$1:$R$8048</definedName>
    <definedName name="Slicer_Category">#N/A</definedName>
    <definedName name="Slicer_Month">#N/A</definedName>
    <definedName name="Slicer_Year">#N/A</definedName>
  </definedNames>
  <calcPr calcId="191029" concurrentCalc="0"/>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s>
  <extLst>
    <ext xmlns:x14="http://schemas.microsoft.com/office/spreadsheetml/2009/9/main" uri="{876F7934-8845-4945-9796-88D515C7AA90}">
      <x14:pivotCaches>
        <pivotCache cacheId="14" r:id="rId20"/>
        <pivotCache cacheId="15"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 Breakdown_cc5ec97d-14b9-4859-a64c-be9d9eed0b10" name="Order Breakdown" connection="Query - Order Breakdown"/>
          <x15:modelTable id="Orders_f6d73097-e97f-4a3e-ad1c-165f67f3a6b2" name="Orders" connection="Query - Orders"/>
          <x15:modelTable id="PrepData_007bbde6-4fd9-494a-b2f9-9e1808284e60" name="PrepData" connection="Query - PrepData"/>
          <x15:modelTable id="PrepData 1" name="PrepData 1" connection="WorksheetConnection_Copy of Data.xlsx!PrepData"/>
          <x15:modelTable id="Orders 1" name="Orders 1" connection="WorksheetConnection_Copy of Data.xlsx!Orders"/>
          <x15:modelTable id="Order_Breakdown" name="Order_Breakdown" connection="WorksheetConnection_Copy of Data.xlsx!Order_Breakdown"/>
        </x15:modelTables>
        <x15:modelRelationships>
          <x15:modelRelationship fromTable="PrepData 1" fromColumn="Order ID" toTable="Orders 1" toColumn="Order ID"/>
          <x15:modelRelationship fromTable="Order_Breakdown" fromColumn="Order ID" toTable="Orders 1"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10" l="1"/>
  <c r="E11" i="10"/>
  <c r="E8" i="10"/>
  <c r="F8" i="10"/>
  <c r="E7" i="10"/>
  <c r="F7" i="10"/>
  <c r="E6" i="10"/>
  <c r="F6" i="10"/>
  <c r="E5" i="10"/>
  <c r="F5" i="10"/>
  <c r="E4" i="10"/>
  <c r="F4" i="10"/>
  <c r="G5" i="10"/>
  <c r="G6" i="10"/>
  <c r="G7" i="10"/>
  <c r="G8" i="10"/>
  <c r="G4" i="10"/>
  <c r="E12" i="10"/>
  <c r="D8"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5B0FB7-E3C9-47CD-A763-48C290166205}" keepAlive="1" name="ModelConnection_ExternalData_2" description="Data Model" type="5" refreshedVersion="8" minRefreshableVersion="5" saveData="1">
    <dbPr connection="Data Model Connection" command="Order Breakdown" commandType="3"/>
    <extLst>
      <ext xmlns:x15="http://schemas.microsoft.com/office/spreadsheetml/2010/11/main" uri="{DE250136-89BD-433C-8126-D09CA5730AF9}">
        <x15:connection id="" model="1"/>
      </ext>
    </extLst>
  </connection>
  <connection id="2" xr16:uid="{400A809B-DF2D-429E-99B3-5BF5FECED348}" keepAlive="1" name="ModelConnection_ExternalData_2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3" xr16:uid="{832828DE-A6D3-43B5-BC1E-2B6B5FC6963E}" keepAlive="1" name="ModelConnection_ExternalData_3" description="Data Model" type="5" refreshedVersion="8" minRefreshableVersion="5" saveData="1">
    <dbPr connection="Data Model Connection" command="PrepData" commandType="3"/>
    <extLst>
      <ext xmlns:x15="http://schemas.microsoft.com/office/spreadsheetml/2010/11/main" uri="{DE250136-89BD-433C-8126-D09CA5730AF9}">
        <x15:connection id="" model="1"/>
      </ext>
    </extLst>
  </connection>
  <connection id="4" xr16:uid="{7C322075-B702-45E9-8D2C-C07FAB046C81}" name="Query - Order Breakdown" description="Connection to the 'Order Breakdown' query in the workbook." type="100" refreshedVersion="8" minRefreshableVersion="5">
    <extLst>
      <ext xmlns:x15="http://schemas.microsoft.com/office/spreadsheetml/2010/11/main" uri="{DE250136-89BD-433C-8126-D09CA5730AF9}">
        <x15:connection id="68444eeb-3043-4742-8f97-c6044a055bc7">
          <x15:oledbPr connection="Provider=Microsoft.Mashup.OleDb.1;Data Source=$Workbook$;Location=&quot;Order Breakdown&quot;;Extended Properties=&quot;&quot;">
            <x15:dbTables>
              <x15:dbTable name="Order Breakdown"/>
            </x15:dbTables>
          </x15:oledbPr>
        </x15:connection>
      </ext>
    </extLst>
  </connection>
  <connection id="5" xr16:uid="{53950C07-D296-4C95-96ED-0E58516A78D6}" name="Query - Orders" description="Connection to the 'Orders' query in the workbook." type="100" refreshedVersion="8" minRefreshableVersion="5">
    <extLst>
      <ext xmlns:x15="http://schemas.microsoft.com/office/spreadsheetml/2010/11/main" uri="{DE250136-89BD-433C-8126-D09CA5730AF9}">
        <x15:connection id="ce4351f1-00c2-4f06-835b-bc6f61e56521"/>
      </ext>
    </extLst>
  </connection>
  <connection id="6" xr16:uid="{03D4EDD5-D589-4B6E-AD5E-DCDE046C92CB}" name="Query - PrepData" description="Connection to the 'PrepData' query in the workbook." type="100" refreshedVersion="8" minRefreshableVersion="5">
    <extLst>
      <ext xmlns:x15="http://schemas.microsoft.com/office/spreadsheetml/2010/11/main" uri="{DE250136-89BD-433C-8126-D09CA5730AF9}">
        <x15:connection id="85e190cd-c9a5-44a5-a22b-11e1469880c5">
          <x15:oledbPr connection="Provider=Microsoft.Mashup.OleDb.1;Data Source=$Workbook$;Location=PrepData;Extended Properties=&quot;&quot;">
            <x15:dbTables>
              <x15:dbTable name="PrepData"/>
            </x15:dbTables>
          </x15:oledbPr>
        </x15:connection>
      </ext>
    </extLst>
  </connection>
  <connection id="7" xr16:uid="{C37212E0-2A7B-48DA-B843-A8084035BA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9B948E97-AA24-4742-B1D6-7034475018D7}" name="WorksheetConnection_Copy of Data.xlsx!Order_Breakdown" type="102" refreshedVersion="8" minRefreshableVersion="5">
    <extLst>
      <ext xmlns:x15="http://schemas.microsoft.com/office/spreadsheetml/2010/11/main" uri="{DE250136-89BD-433C-8126-D09CA5730AF9}">
        <x15:connection id="Order_Breakdown">
          <x15:rangePr sourceName="_xlcn.WorksheetConnection_CopyofData.xlsxOrder_Breakdown"/>
        </x15:connection>
      </ext>
    </extLst>
  </connection>
  <connection id="9" xr16:uid="{D129BB36-2890-41CD-A13D-8920B0D65E40}" name="WorksheetConnection_Copy of Data.xlsx!Orders" type="102" refreshedVersion="8" minRefreshableVersion="5">
    <extLst>
      <ext xmlns:x15="http://schemas.microsoft.com/office/spreadsheetml/2010/11/main" uri="{DE250136-89BD-433C-8126-D09CA5730AF9}">
        <x15:connection id="Orders 1">
          <x15:rangePr sourceName="_xlcn.WorksheetConnection_CopyofData.xlsxOrders"/>
        </x15:connection>
      </ext>
    </extLst>
  </connection>
  <connection id="10" xr16:uid="{4C68D90B-3406-405F-824B-93DB2D00D9EA}" name="WorksheetConnection_Copy of Data.xlsx!PrepData" type="102" refreshedVersion="8" minRefreshableVersion="5">
    <extLst>
      <ext xmlns:x15="http://schemas.microsoft.com/office/spreadsheetml/2010/11/main" uri="{DE250136-89BD-433C-8126-D09CA5730AF9}">
        <x15:connection id="PrepData 1" autoDelete="1">
          <x15:rangePr sourceName="_xlcn.WorksheetConnection_CopyofData.xlsxPrepData"/>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 1].[Year].&amp;[2012]}"/>
  </metadataStrings>
  <mdxMetadata count="1">
    <mdx n="0" f="s">
      <ms ns="1" c="0"/>
    </mdx>
  </mdxMetadata>
  <valueMetadata count="1">
    <bk>
      <rc t="1" v="0"/>
    </bk>
  </valueMetadata>
</metadata>
</file>

<file path=xl/sharedStrings.xml><?xml version="1.0" encoding="utf-8"?>
<sst xmlns="http://schemas.openxmlformats.org/spreadsheetml/2006/main" count="153835" uniqueCount="7896">
  <si>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</si>
  <si>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</si>
  <si>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</si>
  <si>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</si>
  <si>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</si>
  <si>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</si>
  <si>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</si>
  <si>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</si>
  <si>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</si>
  <si>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</si>
  <si>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</si>
  <si>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</si>
  <si>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</si>
  <si>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</si>
  <si>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</si>
  <si>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</si>
  <si>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</si>
  <si>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</si>
  <si>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</si>
  <si>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</si>
  <si>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</si>
  <si>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</si>
  <si>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</si>
  <si>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</si>
  <si>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</si>
  <si>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</si>
  <si>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</si>
  <si>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</si>
  <si>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</si>
  <si>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</si>
  <si>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</si>
  <si>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</si>
  <si>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</si>
  <si>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</si>
  <si>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</si>
  <si>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</si>
  <si>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</si>
  <si>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</si>
  <si>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</si>
  <si>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</si>
  <si>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</si>
  <si>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</si>
  <si>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</si>
  <si>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</si>
  <si>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</si>
  <si>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</si>
  <si>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</si>
  <si>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</si>
  <si>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</si>
  <si>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</si>
  <si>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</si>
  <si>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</si>
  <si>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</si>
  <si>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</si>
  <si>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</si>
  <si>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</si>
  <si>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</si>
  <si>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</si>
  <si>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</si>
  <si>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</si>
  <si>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</si>
  <si>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</si>
  <si>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</si>
  <si>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</si>
  <si>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</si>
  <si>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</si>
  <si>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</si>
  <si>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</si>
  <si>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</si>
  <si>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</si>
  <si>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</si>
  <si>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</si>
  <si>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</si>
  <si>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</si>
  <si>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</si>
  <si>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</si>
  <si>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</si>
  <si>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</si>
  <si>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</si>
  <si>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</si>
  <si>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</si>
  <si>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</si>
  <si>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</si>
  <si>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</si>
  <si>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</si>
  <si>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</si>
  <si>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</si>
  <si>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</si>
  <si>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</si>
  <si>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</si>
  <si>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</si>
  <si>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</si>
  <si>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</si>
  <si>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</si>
  <si>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</si>
  <si>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</si>
  <si>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</si>
  <si>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</si>
  <si>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</si>
  <si>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</si>
  <si>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</si>
  <si>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</si>
  <si>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</si>
  <si>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</si>
  <si>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</si>
  <si>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</si>
  <si>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</si>
  <si>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</si>
  <si>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</si>
  <si>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</si>
  <si>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</si>
  <si>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</si>
  <si>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</si>
  <si>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</si>
  <si>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</si>
  <si>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</si>
  <si>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</si>
  <si>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</si>
  <si>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</si>
  <si>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</si>
  <si>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</si>
  <si>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</si>
  <si>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</si>
  <si>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</si>
  <si>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</si>
  <si>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</si>
  <si>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</si>
  <si>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</si>
  <si>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</si>
  <si>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</si>
  <si>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</si>
  <si>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</si>
  <si>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</si>
  <si>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</si>
  <si>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</si>
  <si>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</si>
  <si>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</si>
  <si>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</si>
  <si>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</si>
  <si>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</si>
  <si>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</si>
  <si>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</si>
  <si>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</si>
  <si>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</si>
  <si>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</si>
  <si>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</si>
  <si>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</si>
  <si>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</si>
  <si>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</si>
  <si>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</si>
  <si>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</si>
  <si>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</si>
  <si>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</si>
  <si>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</si>
  <si>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</si>
  <si>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</si>
  <si>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</si>
  <si>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</si>
  <si>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</si>
  <si>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</si>
  <si>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</si>
  <si>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</si>
  <si>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</si>
  <si>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</si>
  <si>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</si>
  <si>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</si>
  <si>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</si>
  <si>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</si>
  <si>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</si>
  <si>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</si>
  <si>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</si>
  <si>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</si>
  <si>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</si>
  <si>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</si>
  <si>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</si>
  <si>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</si>
  <si>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</si>
  <si>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</si>
  <si>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</si>
  <si>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</si>
  <si>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</si>
  <si>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</si>
  <si>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</si>
  <si>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</si>
  <si>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</si>
  <si>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</si>
  <si>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</si>
  <si>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</si>
  <si>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</si>
  <si>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</si>
  <si>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</si>
  <si>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</si>
  <si>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</si>
  <si>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</si>
  <si>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</si>
  <si>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</si>
  <si>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</si>
  <si>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</si>
  <si>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</si>
  <si>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</si>
  <si>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</si>
  <si>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</si>
  <si>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</si>
  <si>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</si>
  <si>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</si>
  <si>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</si>
  <si>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</si>
  <si>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</si>
  <si>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</si>
  <si>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</si>
  <si>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</si>
  <si>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</si>
  <si>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</si>
  <si>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</si>
  <si>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</si>
  <si>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</si>
  <si>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</si>
  <si>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</si>
  <si>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</si>
  <si>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</si>
  <si>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</si>
  <si>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</si>
  <si>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</si>
  <si>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</si>
  <si>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</si>
  <si>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</si>
  <si>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</si>
  <si>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</si>
  <si>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</si>
  <si>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</si>
  <si>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</si>
  <si>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</si>
  <si>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</si>
  <si>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</si>
  <si>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</si>
  <si>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</si>
  <si>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</si>
  <si>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</si>
  <si>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</si>
  <si>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</si>
  <si>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</si>
  <si>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</si>
  <si>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</si>
  <si>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</si>
  <si>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</si>
  <si>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</si>
  <si>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</si>
  <si>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</si>
  <si>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</si>
  <si>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</si>
  <si>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</si>
  <si>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</si>
  <si>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</si>
  <si>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</si>
  <si>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</si>
  <si>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</si>
  <si>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</si>
  <si>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</si>
  <si>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</si>
  <si>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</si>
  <si>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</si>
  <si>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</si>
  <si>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</si>
  <si>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</si>
  <si>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</si>
  <si>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</si>
  <si>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</si>
  <si>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</si>
  <si>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</si>
  <si>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</si>
  <si>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</si>
  <si>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</si>
  <si>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</si>
  <si>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</si>
  <si>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</si>
  <si>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</si>
  <si>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</si>
  <si>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</si>
  <si>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</si>
  <si>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</si>
  <si>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</si>
  <si>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</si>
  <si>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</si>
  <si>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</si>
  <si>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</si>
  <si>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</si>
  <si>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</si>
  <si>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</si>
  <si>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</si>
  <si>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</si>
  <si>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</si>
  <si>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</si>
  <si>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</si>
  <si>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</si>
  <si>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</si>
  <si>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</si>
  <si>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</si>
  <si>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</si>
  <si>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</si>
  <si>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</si>
  <si>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</si>
  <si>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</si>
  <si>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</si>
  <si>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</si>
  <si>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</si>
  <si>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</si>
  <si>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</si>
  <si>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</si>
  <si>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</si>
  <si>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</si>
  <si>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</si>
  <si>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</si>
  <si>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</si>
  <si>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</si>
  <si>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</si>
  <si>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</si>
  <si>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</si>
  <si>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</si>
  <si>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</si>
  <si>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</si>
  <si>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</si>
  <si>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</si>
  <si>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</si>
  <si>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</si>
  <si>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</si>
  <si>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</si>
  <si>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</si>
  <si>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</si>
  <si>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</si>
  <si>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</si>
  <si>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</si>
  <si>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</si>
  <si>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</si>
  <si>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</si>
  <si>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</si>
  <si>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</si>
  <si>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</si>
  <si>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</si>
  <si>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</si>
  <si>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</si>
  <si>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</si>
  <si>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</si>
  <si>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</si>
  <si>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</si>
  <si>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</si>
  <si>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</si>
  <si>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</si>
  <si>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</si>
  <si>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</si>
  <si>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</si>
  <si>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</si>
  <si>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</si>
  <si>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</si>
  <si>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</si>
  <si>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</si>
  <si>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</si>
  <si>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</si>
  <si>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</si>
  <si>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</si>
  <si>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</si>
  <si>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</si>
  <si>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</si>
  <si>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</si>
  <si>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</si>
  <si>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</si>
  <si>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</si>
  <si>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</si>
  <si>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</si>
  <si>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</si>
  <si>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</si>
  <si>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</si>
  <si>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</si>
  <si>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</si>
  <si>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</si>
  <si>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</si>
  <si>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</si>
  <si>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</si>
  <si>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</si>
  <si>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</si>
  <si>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</si>
  <si>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</si>
  <si>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</si>
  <si>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</si>
  <si>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</si>
  <si>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</si>
  <si>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</si>
  <si>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</si>
  <si>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</si>
  <si>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</si>
  <si>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</si>
  <si>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</si>
  <si>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</si>
  <si>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</si>
  <si>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</si>
  <si>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</si>
  <si>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</si>
  <si>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</si>
  <si>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</si>
  <si>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</si>
  <si>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</si>
  <si>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</si>
  <si>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</si>
  <si>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</si>
  <si>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</si>
  <si>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</si>
  <si>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</si>
  <si>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</si>
  <si>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</si>
  <si>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</si>
  <si>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</si>
  <si>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</si>
  <si>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</si>
  <si>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</si>
  <si>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</si>
  <si>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</si>
  <si>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</si>
  <si>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</si>
  <si>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</si>
  <si>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</si>
  <si>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</si>
  <si>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</si>
  <si>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</si>
  <si>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</si>
  <si>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</si>
  <si>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</si>
  <si>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</si>
  <si>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</si>
  <si>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</si>
  <si>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</si>
  <si>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</si>
  <si>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</si>
  <si>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</si>
  <si>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</si>
  <si>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</si>
  <si>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</si>
  <si>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</si>
  <si>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</si>
  <si>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</si>
  <si>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</si>
  <si>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</si>
  <si>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</si>
  <si>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</si>
  <si>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</si>
  <si>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</si>
  <si>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</si>
  <si>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</si>
  <si>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</si>
  <si>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</si>
  <si>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</si>
  <si>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</si>
  <si>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</si>
  <si>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</si>
  <si>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</si>
  <si>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</si>
  <si>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</si>
  <si>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</si>
  <si>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</si>
  <si>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</si>
  <si>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</si>
  <si>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</si>
  <si>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</si>
  <si>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</si>
  <si>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</si>
  <si>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</si>
  <si>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</si>
  <si>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</si>
  <si>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</si>
  <si>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</si>
  <si>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</si>
  <si>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</si>
  <si>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</si>
  <si>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</si>
  <si>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</si>
  <si>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</si>
  <si>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</si>
  <si>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</si>
  <si>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</si>
  <si>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</si>
  <si>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</si>
  <si>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</si>
  <si>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</si>
  <si>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</si>
  <si>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</si>
  <si>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</si>
  <si>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</si>
  <si>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</si>
  <si>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</si>
  <si>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</si>
  <si>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</si>
  <si>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</si>
  <si>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</si>
  <si>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</si>
  <si>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</si>
  <si>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</si>
  <si>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</si>
  <si>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</si>
  <si>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</si>
  <si>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</si>
  <si>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</si>
  <si>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</si>
  <si>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</si>
  <si>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</si>
  <si>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</si>
  <si>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</si>
  <si>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</si>
  <si>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</si>
  <si>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</si>
  <si>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</si>
  <si>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</si>
  <si>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</si>
  <si>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</si>
  <si>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</si>
  <si>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</si>
  <si>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</si>
  <si>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</si>
  <si>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</si>
  <si>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</si>
  <si>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</si>
  <si>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</si>
  <si>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</si>
  <si>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</si>
  <si>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</si>
  <si>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</si>
  <si>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</si>
  <si>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</si>
  <si>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</si>
  <si>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</si>
  <si>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</si>
  <si>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</si>
  <si>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</si>
  <si>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</si>
  <si>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</si>
  <si>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</si>
  <si>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</si>
  <si>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</si>
  <si>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</si>
  <si>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</si>
  <si>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</si>
  <si>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</si>
  <si>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</si>
  <si>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</si>
  <si>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</si>
  <si>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</si>
  <si>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</si>
  <si>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</si>
  <si>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</si>
  <si>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</si>
  <si>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</si>
  <si>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</si>
  <si>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</si>
  <si>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</si>
  <si>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</si>
  <si>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</si>
  <si>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</si>
  <si>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</si>
  <si>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</si>
  <si>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</si>
  <si>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</si>
  <si>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</si>
  <si>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</si>
  <si>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</si>
  <si>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</si>
  <si>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</si>
  <si>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</si>
  <si>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</si>
  <si>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</si>
  <si>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</si>
  <si>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</si>
  <si>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</si>
  <si>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</si>
  <si>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</si>
  <si>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</si>
  <si>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</si>
  <si>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</si>
  <si>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</si>
  <si>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</si>
  <si>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</si>
  <si>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</si>
  <si>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</si>
  <si>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</si>
  <si>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</si>
  <si>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</si>
  <si>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</si>
  <si>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</si>
  <si>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</si>
  <si>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</si>
  <si>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</si>
  <si>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</si>
  <si>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</si>
  <si>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</si>
  <si>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</si>
  <si>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</si>
  <si>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</si>
  <si>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</si>
  <si>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</si>
  <si>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</si>
  <si>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</si>
  <si>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</si>
  <si>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</si>
  <si>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</si>
  <si>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</si>
  <si>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</si>
  <si>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</si>
  <si>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</si>
  <si>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</si>
  <si>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</si>
  <si>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</si>
  <si>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</si>
  <si>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</si>
  <si>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</si>
  <si>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</si>
  <si>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</si>
  <si>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</si>
  <si>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</si>
  <si>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</si>
  <si>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</si>
  <si>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</si>
  <si>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</si>
  <si>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</si>
  <si>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</si>
  <si>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</si>
  <si>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</si>
  <si>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</si>
  <si>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</si>
  <si>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</si>
  <si>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</si>
  <si>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</si>
  <si>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</si>
  <si>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</si>
  <si>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</si>
  <si>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</si>
  <si>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</si>
  <si>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</si>
  <si>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</si>
  <si>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</si>
  <si>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</si>
  <si>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</si>
  <si>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</si>
  <si>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</si>
  <si>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</si>
  <si>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</si>
  <si>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</si>
  <si>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</si>
  <si>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</si>
  <si>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</si>
  <si>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</si>
  <si>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</si>
  <si>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</si>
  <si>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</si>
  <si>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</si>
  <si>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</si>
  <si>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</si>
  <si>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</si>
  <si>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</si>
  <si>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</si>
  <si>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</si>
  <si>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</si>
  <si>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</si>
  <si>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</si>
  <si>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</si>
  <si>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</si>
  <si>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</si>
  <si>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</si>
  <si>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</si>
  <si>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</si>
  <si>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</si>
  <si>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</si>
  <si>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</si>
  <si>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</si>
  <si>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</si>
  <si>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</si>
  <si>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</si>
  <si>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</si>
  <si>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</si>
  <si>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</si>
  <si>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</si>
  <si>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</si>
  <si>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</si>
  <si>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</si>
  <si>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</si>
  <si>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</si>
  <si>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</si>
  <si>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</si>
  <si>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</si>
  <si>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</si>
  <si>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</si>
  <si>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</si>
  <si>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</si>
  <si>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</si>
  <si>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</si>
  <si>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</si>
  <si>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</si>
  <si>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</si>
  <si>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</si>
  <si>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</si>
  <si>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</si>
  <si>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</si>
  <si>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</si>
  <si>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</si>
  <si>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</si>
  <si>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</si>
  <si>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</si>
  <si>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</si>
  <si>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</si>
  <si>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</si>
  <si>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</si>
  <si>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</si>
  <si>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</si>
  <si>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</si>
  <si>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</si>
  <si>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</si>
  <si>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</si>
  <si>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</si>
  <si>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</si>
  <si>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</si>
  <si>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</si>
  <si>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</si>
  <si>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</si>
  <si>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</si>
  <si>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</si>
  <si>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</si>
  <si>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</si>
  <si>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</si>
  <si>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</si>
  <si>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</si>
  <si>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</si>
  <si>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</si>
  <si>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</si>
  <si>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</si>
  <si>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</si>
  <si>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</si>
  <si>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</si>
  <si>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</si>
  <si>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</si>
  <si>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</si>
  <si>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</si>
  <si>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</si>
  <si>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</si>
  <si>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</si>
  <si>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</si>
  <si>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</si>
  <si>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</si>
  <si>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</si>
  <si>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</si>
  <si>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</si>
  <si>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</si>
  <si>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</si>
  <si>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</si>
  <si>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</si>
  <si>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</si>
  <si>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</si>
  <si>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</si>
  <si>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</si>
  <si>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</si>
  <si>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</si>
  <si>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</si>
  <si>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</si>
  <si>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</si>
  <si>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</si>
  <si>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</si>
  <si>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</si>
  <si>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</si>
  <si>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</si>
  <si>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</si>
  <si>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</si>
  <si>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</si>
  <si>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</si>
  <si>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</si>
  <si>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</si>
  <si>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</si>
  <si>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</si>
  <si>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</si>
  <si>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</si>
  <si>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</si>
  <si>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</si>
  <si>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</si>
  <si>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</si>
  <si>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</si>
  <si>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</si>
  <si>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</si>
  <si>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</si>
  <si>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</si>
  <si>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</si>
  <si>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</si>
  <si>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</si>
  <si>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</si>
  <si>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</si>
  <si>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</si>
  <si>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</si>
  <si>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</si>
  <si>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</si>
  <si>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</si>
  <si>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</si>
  <si>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</si>
  <si>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</si>
  <si>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</si>
  <si>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</si>
  <si>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</si>
  <si>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</si>
  <si>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</si>
  <si>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</si>
  <si>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</si>
  <si>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</si>
  <si>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</si>
  <si>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</si>
  <si>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</si>
  <si>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</si>
  <si>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</si>
  <si>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</si>
  <si>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</si>
  <si>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</si>
  <si>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</si>
  <si>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</si>
  <si>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</si>
  <si>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</si>
  <si>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</si>
  <si>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</si>
  <si>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</si>
  <si>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</si>
  <si>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</si>
  <si>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</si>
  <si>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</si>
  <si>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</si>
  <si>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</si>
  <si>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</si>
  <si>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</si>
  <si>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</si>
  <si>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</si>
  <si>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</si>
  <si>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</si>
  <si>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</si>
  <si>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</si>
  <si>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</si>
  <si>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</si>
  <si>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</si>
  <si>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</si>
  <si>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</si>
  <si>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</si>
  <si>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</si>
  <si>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</si>
  <si>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</si>
  <si>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</si>
  <si>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</si>
  <si>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</si>
  <si>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</si>
  <si>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</si>
  <si>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</si>
  <si>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</si>
  <si>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</si>
  <si>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</si>
  <si>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</si>
  <si>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</si>
  <si>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</si>
  <si>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</si>
  <si>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</si>
  <si>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</si>
  <si>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</si>
  <si>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</si>
  <si>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</si>
  <si>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</si>
  <si>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</si>
  <si>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</si>
  <si>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</si>
  <si>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</si>
  <si>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</si>
  <si>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</si>
  <si>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</si>
  <si>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</si>
  <si>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</si>
  <si>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</si>
  <si>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</si>
  <si>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</si>
  <si>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</si>
  <si>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</si>
  <si>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</si>
  <si>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</si>
  <si>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</si>
  <si>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</si>
  <si>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</si>
  <si>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</si>
  <si>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</si>
  <si>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</si>
  <si>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</si>
  <si>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</si>
  <si>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</si>
  <si>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</si>
  <si>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</si>
  <si>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</si>
  <si>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</si>
  <si>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</si>
  <si>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</si>
  <si>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</si>
  <si>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</si>
  <si>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</si>
  <si>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</si>
  <si>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</si>
  <si>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</si>
  <si>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</si>
  <si>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</si>
  <si>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</si>
  <si>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</si>
  <si>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</si>
  <si>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</si>
  <si>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</si>
  <si>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</si>
  <si>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</si>
  <si>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</si>
  <si>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</si>
  <si>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</si>
  <si>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</si>
  <si>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</si>
  <si>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</si>
  <si>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</si>
  <si>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</si>
  <si>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</si>
  <si>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</si>
  <si>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</si>
  <si>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</si>
  <si>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</si>
  <si>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</si>
  <si>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</si>
  <si>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</si>
  <si>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</si>
  <si>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</si>
  <si>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</si>
  <si>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</si>
  <si>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</si>
  <si>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</si>
  <si>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</si>
  <si>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</si>
  <si>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</si>
  <si>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</si>
  <si>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</si>
  <si>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</si>
  <si>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</si>
  <si>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</si>
  <si>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</si>
  <si>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</si>
  <si>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</si>
  <si>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</si>
  <si>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</si>
  <si>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</si>
  <si>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</si>
  <si>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</si>
  <si>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</si>
  <si>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</si>
  <si>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</si>
  <si>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</si>
  <si>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</si>
  <si>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</si>
  <si>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</si>
  <si>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</si>
  <si>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</si>
  <si>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</si>
  <si>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</si>
  <si>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</si>
  <si>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</si>
  <si>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</si>
  <si>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</si>
  <si>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</si>
  <si>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</si>
  <si>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</si>
  <si>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</si>
  <si>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</si>
  <si>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</si>
  <si>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</si>
  <si>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</si>
  <si>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</si>
  <si>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</si>
  <si>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</si>
  <si>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</si>
  <si>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</si>
  <si>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</si>
  <si>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</si>
  <si>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</si>
  <si>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</si>
  <si>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</si>
  <si>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</si>
  <si>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</si>
  <si>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</si>
  <si>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</si>
  <si>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</si>
  <si>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</si>
  <si>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</si>
  <si>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</si>
  <si>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</si>
  <si>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</si>
  <si>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</si>
  <si>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</si>
  <si>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</si>
  <si>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</si>
  <si>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</si>
  <si>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</si>
  <si>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</si>
  <si>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</si>
  <si>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</si>
  <si>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</si>
  <si>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</si>
  <si>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</si>
  <si>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</si>
  <si>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</si>
  <si>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</si>
  <si>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</si>
  <si>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</si>
  <si>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</si>
  <si>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</si>
  <si>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</si>
  <si>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</si>
  <si>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</si>
  <si>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</si>
  <si>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</si>
  <si>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</si>
  <si>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</si>
  <si>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</si>
  <si>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</si>
  <si>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</si>
  <si>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</si>
  <si>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</si>
  <si>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</si>
  <si>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</si>
  <si>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</si>
  <si>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</si>
  <si>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</si>
  <si>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</si>
  <si>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</si>
  <si>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</si>
  <si>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</si>
  <si>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</si>
  <si>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</si>
  <si>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</si>
  <si>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</si>
  <si>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</si>
  <si>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</si>
  <si>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</si>
  <si>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</si>
  <si>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</si>
  <si>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</si>
  <si>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</si>
  <si>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</si>
  <si>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</si>
  <si>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</si>
  <si>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</si>
  <si>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</si>
  <si>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</si>
  <si>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</si>
  <si>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</si>
  <si>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</si>
  <si>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</si>
  <si>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</si>
  <si>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</si>
  <si>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</si>
  <si>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</si>
  <si>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</si>
  <si>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</si>
  <si>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</si>
  <si>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</si>
  <si>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</si>
  <si>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</si>
  <si>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</si>
  <si>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</si>
  <si>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</si>
  <si>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</si>
  <si>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</si>
  <si>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</si>
  <si>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</si>
  <si>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</si>
  <si>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</si>
  <si>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</si>
  <si>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</si>
  <si>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</si>
  <si>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</si>
  <si>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</si>
  <si>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</si>
  <si>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</si>
  <si>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</si>
  <si>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</si>
  <si>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</si>
  <si>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</si>
  <si>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</si>
  <si>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</si>
  <si>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</si>
  <si>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</si>
  <si>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</si>
  <si>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</si>
  <si>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</si>
  <si>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</si>
  <si>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</si>
  <si>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</si>
  <si>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</si>
  <si>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</si>
  <si>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</si>
  <si>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</si>
  <si>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</si>
  <si>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</si>
  <si>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</si>
  <si>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</si>
  <si>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</si>
  <si>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</si>
  <si>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</si>
  <si>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</si>
  <si>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</si>
  <si>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</si>
  <si>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</si>
  <si>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</si>
  <si>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</si>
  <si>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</si>
  <si>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</si>
  <si>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</si>
  <si>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</si>
  <si>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</si>
  <si>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</si>
  <si>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</si>
  <si>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</si>
  <si>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</si>
  <si>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</si>
  <si>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</si>
  <si>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</si>
  <si>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</si>
  <si>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</si>
  <si>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</si>
  <si>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</si>
  <si>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</si>
  <si>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</si>
  <si>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</si>
  <si>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</si>
  <si>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</si>
  <si>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</si>
  <si>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</si>
  <si>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</si>
  <si>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</si>
  <si>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</si>
  <si>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</si>
  <si>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</si>
  <si>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</si>
  <si>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</si>
  <si>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</si>
  <si>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</si>
  <si>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</si>
  <si>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</si>
  <si>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</si>
  <si>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</si>
  <si>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</si>
  <si>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</si>
  <si>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</si>
  <si>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</si>
  <si>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</si>
  <si>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</si>
  <si>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</si>
  <si>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</si>
  <si>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</si>
  <si>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</si>
  <si>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</si>
  <si>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</si>
  <si>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</si>
  <si>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</si>
  <si>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</si>
  <si>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</si>
  <si>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</si>
  <si>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</si>
  <si>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</si>
  <si>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</si>
  <si>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</si>
  <si>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</si>
  <si>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</si>
  <si>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</si>
  <si>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</si>
  <si>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</si>
  <si>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</si>
  <si>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</si>
  <si>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</si>
  <si>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</si>
  <si>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</si>
  <si>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</si>
  <si>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</si>
  <si>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</si>
  <si>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</si>
  <si>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</si>
  <si>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</si>
  <si>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</si>
  <si>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</si>
  <si>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</si>
  <si>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</si>
  <si>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</si>
  <si>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</si>
  <si>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</si>
  <si>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</si>
  <si>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</si>
  <si>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</si>
  <si>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</si>
  <si>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</si>
  <si>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</si>
  <si>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</si>
  <si>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</si>
  <si>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</si>
  <si>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</si>
  <si>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</si>
  <si>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</si>
  <si>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</si>
  <si>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</si>
  <si>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</si>
  <si>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</si>
  <si>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</si>
  <si>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</si>
  <si>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</si>
  <si>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</si>
  <si>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</si>
  <si>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</si>
  <si>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</si>
  <si>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</si>
  <si>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</si>
  <si>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</si>
  <si>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</si>
  <si>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</si>
  <si>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</si>
  <si>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</si>
  <si>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</si>
  <si>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</si>
  <si>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</si>
  <si>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</si>
  <si>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</si>
  <si>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</si>
  <si>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</si>
  <si>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</si>
  <si>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</si>
  <si>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</si>
  <si>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</si>
  <si>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</si>
  <si>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</si>
  <si>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</si>
  <si>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</si>
  <si>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</si>
  <si>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</si>
  <si>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</si>
  <si>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</si>
  <si>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</si>
  <si>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</si>
  <si>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</si>
  <si>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</si>
  <si>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</si>
  <si>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</si>
  <si>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</si>
  <si>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</si>
  <si>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</si>
  <si>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</si>
  <si>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</si>
  <si>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</si>
  <si>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</si>
  <si>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</si>
  <si>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</si>
  <si>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</si>
  <si>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</si>
  <si>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</si>
  <si>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</si>
  <si>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</si>
  <si>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</si>
  <si>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</si>
  <si>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</si>
  <si>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</si>
  <si>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</si>
  <si>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</si>
  <si>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</si>
  <si>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</si>
  <si>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</si>
  <si>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</si>
  <si>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</si>
  <si>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</si>
  <si>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</si>
  <si>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</si>
  <si>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</si>
  <si>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</si>
  <si>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</si>
  <si>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</si>
  <si>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</si>
  <si>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</si>
  <si>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</si>
  <si>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</si>
  <si>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</si>
  <si>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</si>
  <si>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</si>
  <si>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</si>
  <si>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</si>
  <si>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</si>
  <si>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</si>
  <si>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</si>
  <si>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</si>
  <si>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</si>
  <si>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</si>
  <si>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</si>
  <si>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</si>
  <si>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</si>
  <si>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</si>
  <si>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</si>
  <si>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</si>
  <si>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</si>
  <si>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</si>
  <si>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</si>
  <si>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</si>
  <si>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</si>
  <si>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</si>
  <si>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</si>
  <si>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</si>
  <si>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</si>
  <si>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</si>
  <si>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</si>
  <si>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</si>
  <si>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</si>
  <si>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</si>
  <si>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</si>
  <si>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</si>
  <si>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</si>
  <si>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</si>
  <si>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</si>
  <si>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</si>
  <si>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</si>
  <si>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</si>
  <si>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</si>
  <si>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</si>
  <si>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</si>
  <si>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</si>
  <si>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</si>
  <si>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</si>
  <si>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</si>
  <si>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</si>
  <si>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</si>
  <si>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</si>
  <si>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</si>
  <si>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</si>
  <si>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</si>
  <si>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</si>
  <si>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</si>
  <si>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</si>
  <si>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</si>
  <si>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</si>
  <si>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</si>
  <si>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</si>
  <si>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</si>
  <si>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</si>
  <si>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</si>
  <si>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</si>
  <si>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</si>
  <si>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</si>
  <si>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</si>
  <si>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</si>
  <si>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</si>
  <si>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</si>
  <si>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</si>
  <si>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</si>
  <si>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</si>
  <si>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</si>
  <si>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</si>
  <si>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</si>
  <si>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</si>
  <si>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</si>
  <si>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</si>
  <si>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</si>
  <si>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</si>
  <si>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</si>
  <si>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</si>
  <si>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</si>
  <si>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</si>
  <si>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</si>
  <si>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</si>
  <si>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</si>
  <si>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</si>
  <si>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</si>
  <si>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</si>
  <si>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</si>
  <si>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</si>
  <si>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</si>
  <si>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</si>
  <si>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</si>
  <si>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</si>
  <si>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</si>
  <si>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</si>
  <si>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</si>
  <si>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</si>
  <si>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</si>
  <si>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</si>
  <si>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</si>
  <si>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</si>
  <si>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</si>
  <si>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</si>
  <si>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</si>
  <si>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</si>
  <si>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</si>
  <si>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</si>
  <si>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</si>
  <si>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</si>
  <si>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</si>
  <si>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</si>
  <si>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</si>
  <si>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</si>
  <si>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</si>
  <si>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</si>
  <si>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</si>
  <si>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</si>
  <si>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</si>
  <si>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</si>
  <si>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</si>
  <si>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</si>
  <si>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</si>
  <si>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</si>
  <si>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</si>
  <si>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</si>
  <si>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</si>
  <si>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</si>
  <si>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</si>
  <si>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</si>
  <si>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</si>
  <si>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</si>
  <si>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</si>
  <si>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</si>
  <si>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</si>
  <si>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</si>
  <si>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</si>
  <si>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</si>
  <si>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</si>
  <si>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</si>
  <si>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</si>
  <si>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</si>
  <si>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</si>
  <si>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</si>
  <si>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</si>
  <si>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</si>
  <si>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</si>
  <si>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</si>
  <si>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</si>
  <si>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</si>
  <si>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</si>
  <si>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</si>
  <si>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</si>
  <si>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</si>
  <si>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</si>
  <si>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</si>
  <si>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</si>
  <si>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</si>
  <si>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</si>
  <si>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</si>
  <si>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</si>
  <si>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</si>
  <si>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</si>
  <si>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</si>
  <si>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</si>
  <si>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</si>
  <si>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</si>
  <si>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</si>
  <si>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</si>
  <si>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</si>
  <si>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</si>
  <si>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</si>
  <si>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</si>
  <si>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</si>
  <si>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</si>
  <si>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</si>
  <si>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</si>
  <si>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</si>
  <si>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</si>
  <si>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</si>
  <si>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</si>
  <si>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</si>
  <si>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</si>
  <si>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</si>
  <si>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</si>
  <si>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</si>
  <si>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</si>
  <si>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</si>
  <si>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</si>
  <si>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</si>
  <si>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</si>
  <si>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</si>
  <si>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</si>
  <si>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</si>
  <si>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</si>
  <si>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</si>
  <si>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</si>
  <si>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</si>
  <si>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</si>
  <si>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</si>
  <si>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</si>
  <si>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</si>
  <si>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</si>
  <si>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</si>
  <si>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</si>
  <si>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</si>
  <si>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</si>
  <si>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</si>
  <si>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</si>
  <si>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</si>
  <si>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</si>
  <si>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</si>
  <si>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</si>
  <si>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</si>
  <si>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</si>
  <si>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</si>
  <si>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</si>
  <si>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</si>
  <si>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</si>
  <si>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</si>
  <si>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</si>
  <si>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</si>
  <si>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</si>
  <si>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</si>
  <si>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</si>
  <si>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</si>
  <si>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</si>
  <si>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</si>
  <si>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</si>
  <si>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</si>
  <si>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</si>
  <si>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</si>
  <si>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</si>
  <si>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</si>
  <si>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</si>
  <si>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</si>
  <si>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</si>
  <si>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</si>
  <si>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</si>
  <si>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</si>
  <si>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</si>
  <si>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</si>
  <si>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</si>
  <si>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</si>
  <si>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</si>
  <si>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</si>
  <si>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</si>
  <si>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</si>
  <si>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</si>
  <si>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</si>
  <si>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</si>
  <si>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</si>
  <si>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</si>
  <si>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</si>
  <si>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</si>
  <si>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</si>
  <si>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</si>
  <si>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</si>
  <si>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</si>
  <si>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</si>
  <si>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</si>
  <si>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</si>
  <si>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</si>
  <si>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</si>
  <si>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</si>
  <si>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</si>
  <si>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</si>
  <si>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</si>
  <si>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</si>
  <si>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</si>
  <si>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</si>
  <si>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</si>
  <si>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</si>
  <si>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</si>
  <si>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</si>
  <si>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</si>
  <si>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</si>
  <si>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</si>
  <si>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</si>
  <si>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</si>
  <si>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</si>
  <si>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</si>
  <si>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</si>
  <si>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</si>
  <si>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</si>
  <si>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</si>
  <si>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</si>
  <si>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</si>
  <si>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</si>
  <si>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</si>
  <si>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</si>
  <si>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</si>
  <si>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</si>
  <si>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</si>
  <si>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</si>
  <si>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</si>
  <si>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</si>
  <si>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</si>
  <si>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</si>
  <si>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</si>
  <si>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</si>
  <si>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</si>
  <si>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</si>
  <si>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</si>
  <si>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</si>
  <si>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</si>
  <si>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</si>
  <si>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</si>
  <si>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</si>
  <si>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</si>
  <si>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</si>
  <si>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</si>
  <si>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</si>
  <si>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</si>
  <si>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</si>
  <si>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</si>
  <si>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</si>
  <si>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</si>
  <si>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</si>
  <si>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</si>
  <si>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</si>
  <si>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</si>
  <si>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</si>
  <si>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</si>
  <si>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</si>
  <si>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</si>
  <si>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</si>
  <si>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</si>
  <si>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</si>
  <si>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</si>
  <si>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</si>
  <si>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</si>
  <si>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</si>
  <si>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</si>
  <si>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</si>
  <si>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</si>
  <si>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</si>
  <si>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</si>
  <si>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</si>
  <si>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</si>
  <si>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</si>
  <si>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</si>
  <si>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</si>
  <si>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</si>
  <si>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</si>
  <si>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</si>
  <si>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</si>
  <si>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</si>
  <si>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</si>
  <si>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</si>
  <si>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</si>
  <si>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</si>
  <si>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</si>
  <si>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</si>
  <si>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</si>
  <si>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</si>
  <si>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</si>
  <si>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</si>
  <si>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</si>
  <si>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</si>
  <si>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</si>
  <si>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</si>
  <si>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</si>
  <si>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</si>
  <si>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</si>
  <si>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</si>
  <si>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</si>
  <si>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</si>
  <si>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</si>
  <si>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</si>
  <si>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</si>
  <si>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</si>
  <si>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</si>
  <si>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</si>
  <si>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</si>
  <si>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</si>
  <si>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</si>
  <si>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</si>
  <si>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</si>
  <si>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</si>
  <si>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</si>
  <si>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</si>
  <si>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</si>
  <si>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</si>
  <si>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</si>
  <si>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</si>
  <si>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</si>
  <si>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</si>
  <si>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</si>
  <si>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</si>
  <si>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</si>
  <si>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</si>
  <si>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</si>
  <si>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</si>
  <si>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</si>
  <si>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</si>
  <si>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</si>
  <si>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</si>
  <si>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</si>
  <si>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</si>
  <si>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</si>
  <si>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</si>
  <si>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</si>
  <si>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</si>
  <si>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</si>
  <si>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</si>
  <si>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</si>
  <si>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</si>
  <si>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</si>
  <si>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</si>
  <si>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</si>
  <si>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</si>
  <si>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</si>
  <si>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</si>
  <si>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</si>
  <si>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</si>
  <si>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</si>
  <si>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</si>
  <si>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</si>
  <si>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</si>
  <si>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</si>
  <si>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</si>
  <si>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</si>
  <si>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</si>
  <si>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</si>
  <si>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</si>
  <si>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</si>
  <si>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</si>
  <si>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</si>
  <si>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</si>
  <si>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</si>
  <si>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</si>
  <si>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</si>
  <si>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</si>
  <si>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</si>
  <si>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</si>
  <si>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</si>
  <si>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</si>
  <si>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</si>
  <si>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</si>
  <si>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</si>
  <si>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</si>
  <si>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</si>
  <si>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</si>
  <si>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</si>
  <si>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</si>
  <si>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</si>
  <si>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</si>
  <si>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</si>
  <si>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</si>
  <si>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</si>
  <si>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</si>
  <si>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</si>
  <si>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</si>
  <si>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</si>
  <si>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</si>
  <si>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</si>
  <si>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</si>
  <si>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</si>
  <si>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</si>
  <si>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</si>
  <si>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</si>
  <si>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</si>
  <si>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</si>
  <si>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</si>
  <si>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</si>
  <si>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</si>
  <si>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</si>
  <si>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</si>
  <si>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</si>
  <si>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</si>
  <si>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</si>
  <si>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</si>
  <si>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</si>
  <si>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</si>
  <si>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</si>
  <si>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</si>
  <si>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</si>
  <si>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</si>
  <si>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</si>
  <si>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</si>
  <si>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</si>
  <si>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</si>
  <si>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</si>
  <si>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</si>
  <si>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</si>
  <si>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</si>
  <si>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</si>
  <si>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</si>
  <si>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</si>
  <si>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</si>
  <si>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</si>
  <si>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</si>
  <si>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</si>
  <si>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</si>
  <si>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</si>
  <si>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</si>
  <si>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</si>
  <si>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</si>
  <si>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</si>
  <si>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</si>
  <si>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</si>
  <si>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</si>
  <si>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</si>
  <si>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</si>
  <si>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</si>
  <si>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</si>
  <si>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</si>
  <si>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</si>
  <si>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</si>
  <si>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</si>
  <si>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</si>
  <si>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</si>
  <si>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</si>
  <si>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</si>
  <si>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</si>
  <si>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</si>
  <si>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</si>
  <si>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</si>
  <si>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</si>
  <si>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</si>
  <si>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</si>
  <si>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</si>
  <si>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</si>
  <si>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</si>
  <si>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</si>
  <si>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</si>
  <si>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</si>
  <si>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</si>
  <si>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</si>
  <si>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</si>
  <si>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</si>
  <si>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</si>
  <si>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</si>
  <si>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</si>
  <si>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</si>
  <si>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</si>
  <si>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</si>
  <si>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</si>
  <si>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</si>
  <si>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</si>
  <si>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</si>
  <si>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</si>
  <si>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</si>
  <si>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</si>
  <si>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</si>
  <si>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</si>
  <si>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</si>
  <si>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</si>
  <si>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</si>
  <si>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</si>
  <si>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</si>
  <si>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</si>
  <si>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</si>
  <si>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</si>
  <si>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</si>
  <si>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</si>
  <si>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</si>
  <si>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</si>
  <si>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</si>
  <si>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</si>
  <si>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</si>
  <si>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</si>
  <si>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</si>
  <si>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</si>
  <si>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</si>
  <si>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</si>
  <si>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</si>
  <si>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</si>
  <si>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</si>
  <si>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</si>
  <si>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</si>
  <si>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</si>
  <si>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</si>
  <si>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</si>
  <si>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</si>
  <si>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</si>
  <si>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</si>
  <si>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</si>
  <si>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</si>
  <si>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</si>
  <si>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</si>
  <si>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</si>
  <si>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</si>
  <si>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</si>
  <si>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</si>
  <si>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</si>
  <si>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</si>
  <si>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</si>
  <si>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</si>
  <si>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</si>
  <si>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</si>
  <si>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</si>
  <si>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</si>
  <si>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</si>
  <si>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</si>
  <si>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</si>
  <si>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</si>
  <si>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</si>
  <si>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</si>
  <si>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</si>
  <si>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</si>
  <si>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</si>
  <si>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</si>
  <si>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</si>
  <si>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</si>
  <si>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</si>
  <si>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</si>
  <si>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</si>
  <si>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</si>
  <si>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</si>
  <si>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</si>
  <si>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</si>
  <si>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</si>
  <si>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</si>
  <si>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</si>
  <si>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</si>
  <si>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</si>
  <si>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</si>
  <si>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</si>
  <si>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</si>
  <si>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</si>
  <si>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</si>
  <si>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</si>
  <si>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</si>
  <si>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</si>
  <si>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</si>
  <si>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</si>
  <si>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</si>
  <si>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</si>
  <si>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</si>
  <si>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</si>
  <si>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</si>
  <si>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</si>
  <si>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</si>
  <si>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</si>
  <si>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</si>
  <si>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</si>
  <si>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</si>
  <si>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</si>
  <si>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</si>
  <si>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</si>
  <si>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</si>
  <si>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</si>
  <si>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</si>
  <si>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</si>
  <si>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</si>
  <si>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</si>
  <si>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</si>
  <si>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</si>
  <si>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</si>
  <si>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</si>
  <si>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</si>
  <si>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</si>
  <si>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</si>
  <si>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</si>
  <si>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</si>
  <si>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</si>
  <si>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</si>
  <si>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</si>
  <si>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</si>
  <si>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</si>
  <si>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</si>
  <si>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</si>
  <si>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</si>
  <si>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</si>
  <si>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</si>
  <si>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</si>
  <si>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</si>
  <si>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</si>
  <si>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</si>
  <si>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</si>
  <si>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</si>
  <si>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</si>
  <si>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</si>
  <si>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</si>
  <si>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</si>
  <si>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</si>
  <si>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</si>
  <si>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</si>
  <si>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</si>
  <si>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</si>
  <si>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</si>
  <si>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</si>
  <si>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</si>
  <si>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</si>
  <si>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</si>
  <si>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</si>
  <si>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</si>
  <si>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</si>
  <si>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</si>
  <si>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</si>
  <si>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</si>
  <si>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</si>
  <si>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</si>
  <si>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</si>
  <si>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</si>
  <si>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</si>
  <si>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</si>
  <si>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</si>
  <si>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</si>
  <si>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</si>
  <si>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</si>
  <si>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</si>
  <si>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</si>
  <si>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</si>
  <si>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</si>
  <si>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</si>
  <si>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</si>
  <si>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</si>
  <si>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</si>
  <si>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</si>
  <si>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</si>
  <si>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</si>
  <si>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</si>
  <si>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</si>
  <si>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</si>
  <si>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</si>
  <si>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</si>
  <si>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</si>
  <si>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</si>
  <si>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</si>
  <si>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</si>
  <si>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</si>
  <si>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</si>
  <si>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</si>
  <si>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</si>
  <si>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</si>
  <si>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</si>
  <si>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</si>
  <si>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</si>
  <si>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</si>
  <si>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</si>
  <si>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</si>
  <si>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</si>
  <si>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</si>
  <si>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</si>
  <si>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</si>
  <si>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</si>
  <si>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</si>
  <si>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</si>
  <si>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</si>
  <si>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</si>
  <si>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</si>
  <si>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</si>
  <si>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</si>
  <si>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</si>
  <si>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</si>
  <si>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</si>
  <si>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</si>
  <si>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</si>
  <si>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</si>
  <si>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</si>
  <si>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</si>
  <si>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</si>
  <si>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</si>
  <si>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</si>
  <si>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</si>
  <si>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</si>
  <si>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</si>
  <si>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</si>
  <si>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</si>
  <si>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</si>
  <si>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</si>
  <si>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</si>
  <si>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</si>
  <si>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</si>
  <si>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</si>
  <si>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</si>
  <si>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</si>
  <si>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</si>
  <si>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</si>
  <si>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</si>
  <si>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</si>
  <si>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</si>
  <si>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</si>
  <si>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</si>
  <si>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</si>
  <si>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</si>
  <si>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</si>
  <si>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</si>
  <si>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</si>
  <si>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</si>
  <si>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</si>
  <si>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</si>
  <si>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</si>
  <si>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</si>
  <si>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</si>
  <si>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</si>
  <si>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</si>
  <si>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</si>
  <si>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</si>
  <si>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</si>
  <si>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</si>
  <si>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</si>
  <si>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</si>
  <si>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</si>
  <si>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</si>
  <si>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</si>
  <si>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</si>
  <si>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</si>
  <si>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</si>
  <si>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</si>
  <si>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</si>
  <si>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</si>
  <si>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</si>
  <si>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</si>
  <si>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</si>
  <si>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</si>
  <si>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</si>
  <si>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</si>
  <si>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</si>
  <si>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</si>
  <si>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</si>
  <si>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</si>
  <si>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</si>
  <si>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</si>
  <si>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</si>
  <si>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</si>
  <si>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</si>
  <si>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</si>
  <si>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</si>
  <si>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</si>
  <si>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</si>
  <si>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</si>
  <si>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</si>
  <si>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</si>
  <si>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</si>
  <si>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</si>
  <si>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</si>
  <si>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</si>
  <si>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</si>
  <si>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</si>
  <si>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</si>
  <si>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</si>
  <si>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</si>
  <si>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</si>
  <si>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</si>
  <si>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</si>
  <si>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</si>
  <si>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</si>
  <si>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</si>
  <si>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</si>
  <si>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</si>
  <si>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</si>
  <si>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</si>
  <si>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</si>
  <si>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</si>
  <si>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</si>
  <si>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</si>
  <si>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</si>
  <si>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</si>
  <si>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</si>
  <si>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</si>
  <si>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</si>
  <si>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</si>
  <si>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</si>
  <si>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</si>
  <si>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</si>
  <si>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</si>
  <si>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</si>
  <si>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</si>
  <si>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</si>
  <si>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</si>
  <si>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</si>
  <si>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</si>
  <si>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</si>
  <si>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</si>
  <si>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</si>
  <si>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</si>
  <si>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</si>
  <si>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</si>
  <si>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</si>
  <si>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</si>
  <si>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</si>
  <si>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</si>
  <si>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</si>
  <si>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</si>
  <si>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</si>
  <si>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</si>
  <si>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</si>
  <si>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</si>
  <si>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</si>
  <si>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</si>
  <si>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</si>
  <si>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</si>
  <si>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</si>
  <si>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</si>
  <si>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</si>
  <si>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</si>
  <si>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</si>
  <si>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</si>
  <si>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</si>
  <si>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</si>
  <si>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</si>
  <si>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</si>
  <si>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</si>
  <si>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</si>
  <si>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</si>
  <si>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</si>
  <si>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</si>
  <si>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</si>
  <si>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</si>
  <si>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</si>
  <si>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</si>
  <si>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</si>
  <si>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</si>
  <si>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</si>
  <si>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</si>
  <si>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</si>
  <si>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</si>
  <si>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</si>
  <si>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</si>
  <si>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</si>
  <si>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</si>
  <si>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</si>
  <si>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</si>
  <si>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</si>
  <si>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</si>
  <si>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</si>
  <si>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</si>
  <si>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</si>
  <si>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</si>
  <si>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</si>
  <si>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</si>
  <si>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</si>
  <si>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</si>
  <si>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</si>
  <si>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</si>
  <si>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</si>
  <si>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</si>
  <si>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</si>
  <si>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</si>
  <si>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</si>
  <si>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</si>
  <si>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</si>
  <si>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</si>
  <si>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</si>
  <si>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</si>
  <si>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</si>
  <si>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</si>
  <si>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</si>
  <si>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</si>
  <si>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</si>
  <si>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</si>
  <si>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</si>
  <si>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</si>
  <si>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</si>
  <si>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</si>
  <si>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</si>
  <si>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</si>
  <si>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</si>
  <si>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</si>
  <si>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</si>
  <si>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</si>
  <si>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</si>
  <si>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</si>
  <si>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</si>
  <si>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</si>
  <si>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</si>
  <si>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</si>
  <si>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</si>
  <si>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</si>
  <si>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</si>
  <si>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</si>
  <si>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</si>
  <si>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</si>
  <si>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</si>
  <si>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</si>
  <si>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</si>
  <si>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</si>
  <si>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</si>
  <si>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</si>
  <si>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</si>
  <si>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</si>
  <si>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</si>
  <si>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</si>
  <si>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</si>
  <si>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</si>
  <si>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</si>
  <si>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</si>
  <si>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</si>
  <si>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</si>
  <si>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</si>
  <si>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</si>
  <si>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</si>
  <si>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</si>
  <si>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</si>
  <si>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</si>
  <si>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</si>
  <si>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</si>
  <si>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</si>
  <si>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</si>
  <si>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</si>
  <si>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</si>
  <si>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</si>
  <si>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</si>
  <si>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</si>
  <si>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</si>
  <si>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</si>
  <si>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</si>
  <si>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</si>
  <si>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</si>
  <si>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</si>
  <si>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</si>
  <si>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</si>
  <si>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</si>
  <si>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</si>
  <si>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</si>
  <si>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</si>
  <si>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</si>
  <si>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</si>
  <si>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</si>
  <si>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</si>
  <si>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</si>
  <si>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</si>
  <si>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</si>
  <si>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</si>
  <si>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</si>
  <si>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</si>
  <si>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</si>
  <si>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</si>
  <si>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</si>
  <si>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</si>
  <si>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</si>
  <si>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</si>
  <si>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</si>
  <si>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</si>
  <si>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</si>
  <si>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</si>
  <si>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</si>
  <si>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</si>
  <si>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</si>
  <si>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</si>
  <si>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</si>
  <si>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</si>
  <si>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</si>
  <si>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</si>
  <si>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</si>
  <si>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</si>
  <si>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</si>
  <si>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</si>
  <si>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</si>
  <si>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</si>
  <si>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</si>
  <si>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</si>
  <si>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</si>
  <si>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</si>
  <si>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</si>
  <si>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</si>
  <si>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</si>
  <si>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</si>
  <si>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</si>
  <si>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</si>
  <si>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</si>
  <si>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</si>
  <si>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</si>
  <si>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</si>
  <si>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</si>
  <si>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</si>
  <si>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</si>
  <si>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</si>
  <si>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</si>
  <si>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</si>
  <si>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</si>
  <si>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</si>
  <si>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</si>
  <si>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</si>
  <si>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</si>
  <si>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</si>
  <si>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</si>
  <si>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</si>
  <si>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</si>
  <si>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</si>
  <si>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</si>
  <si>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</si>
  <si>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</si>
  <si>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</si>
  <si>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</si>
  <si>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</si>
  <si>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</si>
  <si>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</si>
  <si>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</si>
  <si>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</si>
  <si>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</si>
  <si>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</si>
  <si>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</si>
  <si>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</si>
  <si>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</si>
  <si>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</si>
  <si>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</si>
  <si>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</si>
  <si>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</si>
  <si>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</si>
  <si>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</si>
  <si>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</si>
  <si>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</si>
  <si>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</si>
  <si>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</si>
  <si>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</si>
  <si>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</si>
  <si>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</si>
  <si>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</si>
  <si>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</si>
  <si>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</si>
  <si>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</si>
  <si>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</si>
  <si>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</si>
  <si>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</si>
  <si>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</si>
  <si>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</si>
  <si>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</si>
  <si>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</si>
  <si>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</si>
  <si>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</si>
  <si>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</si>
  <si>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</si>
  <si>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</si>
  <si>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</si>
  <si>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</si>
  <si>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</si>
  <si>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</si>
  <si>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</si>
  <si>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</si>
  <si>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</si>
  <si>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</si>
  <si>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</si>
  <si>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</si>
  <si>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</si>
  <si>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</si>
  <si>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</si>
  <si>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</si>
  <si>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</si>
  <si>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</si>
  <si>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</si>
  <si>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</si>
  <si>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</si>
  <si>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</si>
  <si>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</si>
  <si>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</si>
  <si>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</si>
  <si>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</si>
  <si>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</si>
  <si>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</si>
  <si>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</si>
  <si>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</si>
  <si>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</si>
  <si>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</si>
  <si>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</si>
  <si>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</si>
  <si>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</si>
  <si>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</si>
  <si>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</si>
  <si>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</si>
  <si>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</si>
  <si>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</si>
  <si>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</si>
  <si>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</si>
  <si>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</si>
  <si>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</si>
  <si>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</si>
  <si>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</si>
  <si>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</si>
  <si>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</si>
  <si>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</si>
  <si>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</si>
  <si>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</si>
  <si>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</si>
  <si>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</si>
  <si>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</si>
  <si>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</si>
  <si>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</si>
  <si>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</si>
  <si>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</si>
  <si>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</si>
  <si>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</si>
  <si>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</si>
  <si>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</si>
  <si>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</si>
  <si>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</si>
  <si>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</si>
  <si>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</si>
  <si>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</si>
  <si>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</si>
  <si>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</si>
  <si>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</si>
  <si>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</si>
  <si>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</si>
  <si>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</si>
  <si>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</si>
  <si>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</si>
  <si>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</si>
  <si>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</si>
  <si>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</si>
  <si>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</si>
  <si>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</si>
  <si>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</si>
  <si>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</si>
  <si>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</si>
  <si>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</si>
  <si>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</si>
  <si>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</si>
  <si>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</si>
  <si>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</si>
  <si>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</si>
  <si>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</si>
  <si>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</si>
  <si>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</si>
  <si>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</si>
  <si>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</si>
  <si>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</si>
  <si>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</si>
  <si>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</si>
  <si>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</si>
  <si>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</si>
  <si>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</si>
  <si>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</si>
  <si>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</si>
  <si>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</si>
  <si>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</si>
  <si>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</si>
  <si>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</si>
  <si>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</si>
  <si>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</si>
  <si>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</si>
  <si>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</si>
  <si>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</si>
  <si>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</si>
  <si>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</si>
  <si>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</si>
  <si>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</si>
  <si>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</si>
  <si>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</si>
  <si>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</si>
  <si>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</si>
  <si>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</si>
  <si>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</si>
  <si>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</si>
  <si>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</si>
  <si>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</si>
  <si>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</si>
  <si>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</si>
  <si>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</si>
  <si>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</si>
  <si>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</si>
  <si>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</si>
  <si>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</si>
  <si>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</si>
  <si>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</si>
  <si>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</si>
  <si>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</si>
  <si>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</si>
  <si>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</si>
  <si>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</si>
  <si>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</si>
  <si>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</si>
  <si>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</si>
  <si>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</si>
  <si>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</si>
  <si>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</si>
  <si>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</si>
  <si>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</si>
  <si>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</si>
  <si>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</si>
  <si>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</si>
  <si>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</si>
  <si>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</si>
  <si>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</si>
  <si>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</si>
  <si>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</si>
  <si>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</si>
  <si>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</si>
  <si>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</si>
  <si>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</si>
  <si>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</si>
  <si>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</si>
  <si>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</si>
  <si>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</si>
  <si>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</si>
  <si>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</si>
  <si>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</si>
  <si>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</si>
  <si>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</si>
  <si>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</si>
  <si>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</si>
  <si>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</si>
  <si>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</si>
  <si>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</si>
  <si>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</si>
  <si>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</si>
  <si>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</si>
  <si>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</si>
  <si>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</si>
  <si>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</si>
  <si>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</si>
  <si>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</si>
  <si>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</si>
  <si>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</si>
  <si>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</si>
  <si>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</si>
  <si>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</si>
  <si>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</si>
  <si>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</si>
  <si>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</si>
  <si>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</si>
  <si>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</si>
  <si>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</si>
  <si>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</si>
  <si>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</si>
  <si>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</si>
  <si>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</si>
  <si>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</si>
  <si>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</si>
  <si>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</si>
  <si>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</si>
  <si>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</si>
  <si>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</si>
  <si>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</si>
  <si>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</si>
  <si>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</si>
  <si>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</si>
  <si>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</si>
  <si>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</si>
  <si>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</si>
  <si>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</si>
  <si>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</si>
  <si>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</si>
  <si>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</si>
  <si>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</si>
  <si>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</si>
  <si>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</si>
  <si>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</si>
  <si>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</si>
  <si>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</si>
  <si>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</si>
  <si>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</si>
  <si>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</si>
  <si>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</si>
  <si>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</si>
  <si>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</si>
  <si>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</si>
  <si>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</si>
  <si>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</si>
  <si>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</si>
  <si>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</si>
  <si>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</si>
  <si>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</si>
  <si>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</si>
  <si>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</si>
  <si>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</si>
  <si>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</si>
  <si>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</si>
  <si>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</si>
  <si>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</si>
  <si>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</si>
  <si>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</si>
  <si>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</si>
  <si>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</si>
  <si>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</si>
  <si>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</si>
  <si>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</si>
  <si>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</si>
  <si>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</si>
  <si>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</si>
  <si>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</si>
  <si>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</si>
  <si>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</si>
  <si>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</si>
  <si>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</si>
  <si>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</si>
  <si>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</si>
  <si>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</si>
  <si>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</si>
  <si>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</si>
  <si>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</si>
  <si>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</si>
  <si>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</si>
  <si>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</si>
  <si>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</si>
  <si>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</si>
  <si>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</si>
  <si>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</si>
  <si>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</si>
  <si>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</si>
  <si>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</si>
  <si>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</si>
  <si>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</si>
  <si>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</si>
  <si>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</si>
  <si>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</si>
  <si>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</si>
  <si>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</si>
  <si>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</si>
  <si>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</si>
  <si>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</si>
  <si>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</si>
  <si>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</si>
  <si>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</si>
  <si>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</si>
  <si>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</si>
  <si>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</si>
  <si>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</si>
  <si>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</si>
  <si>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</si>
  <si>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</si>
  <si>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</si>
  <si>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</si>
  <si>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</si>
  <si>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</si>
  <si>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</si>
  <si>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</si>
  <si>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</si>
  <si>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</si>
  <si>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</si>
  <si>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</si>
  <si>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</si>
  <si>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</si>
  <si>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</si>
  <si>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</si>
  <si>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</si>
  <si>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</si>
  <si>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</si>
  <si>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</si>
  <si>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</si>
  <si>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</si>
  <si>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</si>
  <si>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</si>
  <si>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</si>
  <si>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</si>
  <si>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</si>
  <si>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</si>
  <si>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</si>
  <si>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</si>
  <si>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</si>
  <si>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</si>
  <si>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</si>
  <si>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</si>
  <si>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</si>
  <si>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</si>
  <si>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</si>
  <si>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</si>
  <si>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</si>
  <si>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</si>
  <si>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</si>
  <si>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</si>
  <si>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</si>
  <si>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</si>
  <si>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</si>
  <si>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</si>
  <si>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</si>
  <si>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</si>
  <si>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</si>
  <si>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</si>
  <si>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</si>
  <si>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</si>
  <si>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</si>
  <si>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</si>
  <si>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</si>
  <si>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</si>
  <si>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</si>
  <si>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</si>
  <si>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</si>
  <si>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</si>
  <si>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</si>
  <si>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</si>
  <si>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</si>
  <si>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</si>
  <si>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</si>
  <si>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</si>
  <si>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</si>
  <si>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</si>
  <si>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</si>
  <si>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</si>
  <si>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</si>
  <si>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</si>
  <si>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</si>
  <si>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</si>
  <si>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</si>
  <si>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</si>
  <si>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</si>
  <si>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</si>
  <si>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</si>
  <si>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</si>
  <si>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</si>
  <si>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</si>
  <si>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</si>
  <si>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</si>
  <si>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</si>
  <si>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</si>
  <si>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</si>
  <si>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</si>
  <si>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</si>
  <si>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</si>
  <si>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</si>
  <si>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</si>
  <si>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</si>
  <si>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</si>
  <si>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</si>
  <si>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</si>
  <si>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</si>
  <si>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</si>
  <si>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</si>
  <si>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</si>
  <si>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</si>
  <si>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</si>
  <si>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</si>
  <si>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</si>
  <si>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</si>
  <si>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</si>
  <si>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</si>
  <si>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</si>
  <si>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</si>
  <si>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</si>
  <si>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</si>
  <si>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</si>
  <si>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</si>
  <si>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</si>
  <si>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</si>
  <si>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</si>
  <si>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</si>
  <si>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</si>
  <si>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</si>
  <si>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</si>
  <si>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</si>
  <si>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</si>
  <si>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</si>
  <si>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</si>
  <si>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</si>
  <si>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</si>
  <si>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</si>
  <si>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</si>
  <si>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</si>
  <si>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</si>
  <si>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</si>
  <si>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</si>
  <si>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</si>
  <si>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</si>
  <si>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</si>
  <si>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</si>
  <si>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</si>
  <si>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</si>
  <si>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</si>
  <si>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</si>
  <si>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</si>
  <si>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</si>
  <si>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</si>
  <si>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</si>
  <si>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</si>
  <si>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</si>
  <si>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</si>
  <si>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</si>
  <si>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</si>
  <si>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</si>
  <si>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</si>
  <si>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</si>
  <si>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</si>
  <si>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</si>
  <si>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</si>
  <si>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</si>
  <si>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</si>
  <si>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</si>
  <si>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</si>
  <si>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</si>
  <si>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</si>
  <si>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</si>
  <si>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</si>
  <si>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</si>
  <si>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</si>
  <si>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</si>
  <si>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</si>
  <si>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</si>
  <si>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</si>
  <si>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</si>
  <si>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</si>
  <si>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</si>
  <si>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</si>
  <si>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</si>
  <si>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</si>
  <si>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</si>
  <si>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</si>
  <si>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</si>
  <si>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</si>
  <si>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</si>
  <si>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</si>
  <si>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</si>
  <si>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</si>
  <si>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</si>
  <si>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</si>
  <si>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</si>
  <si>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</si>
  <si>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</si>
  <si>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</si>
  <si>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</si>
  <si>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</si>
  <si>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</si>
  <si>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</si>
  <si>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</si>
  <si>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</si>
  <si>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</si>
  <si>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</si>
  <si>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</si>
  <si>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</si>
  <si>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</si>
  <si>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</si>
  <si>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</si>
  <si>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</si>
  <si>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</si>
  <si>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</si>
  <si>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</si>
  <si>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</si>
  <si>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</si>
  <si>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</si>
  <si>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</si>
  <si>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</si>
  <si>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</si>
  <si>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</si>
  <si>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</si>
  <si>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</si>
  <si>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</si>
  <si>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</si>
  <si>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</si>
  <si>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</si>
  <si>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</si>
  <si>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</si>
  <si>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</si>
  <si>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</si>
  <si>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</si>
  <si>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</si>
  <si>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</si>
  <si>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</si>
  <si>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</si>
  <si>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</si>
  <si>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</si>
  <si>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</si>
  <si>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</si>
  <si>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</si>
  <si>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</si>
  <si>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</si>
  <si>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</si>
  <si>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</si>
  <si>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</si>
  <si>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</si>
  <si>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</si>
  <si>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</si>
  <si>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</si>
  <si>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</si>
  <si>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</si>
  <si>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</si>
  <si>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</si>
  <si>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</si>
  <si>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</si>
  <si>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</si>
  <si>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</si>
  <si>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</si>
  <si>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</si>
  <si>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</si>
  <si>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</si>
  <si>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</si>
  <si>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</si>
  <si>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</si>
  <si>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</si>
  <si>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</si>
  <si>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</si>
  <si>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</si>
  <si>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</si>
  <si>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</si>
  <si>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</si>
  <si>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</si>
  <si>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</si>
  <si>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</si>
  <si>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</si>
  <si>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</si>
  <si>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</si>
  <si>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</si>
  <si>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</si>
  <si>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</si>
  <si>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</si>
  <si>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</si>
  <si>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</si>
  <si>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</si>
  <si>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</si>
  <si>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</si>
  <si>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</si>
  <si>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</si>
  <si>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</si>
  <si>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</si>
  <si>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</si>
  <si>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</si>
  <si>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</si>
  <si>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</si>
  <si>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</si>
  <si>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</si>
  <si>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</si>
  <si>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</si>
  <si>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</si>
  <si>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</si>
  <si>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</si>
  <si>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</si>
  <si>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</si>
  <si>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</si>
  <si>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</si>
  <si>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</si>
  <si>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</si>
  <si>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</si>
  <si>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</si>
  <si>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</si>
  <si>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</si>
  <si>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</si>
  <si>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</si>
  <si>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</si>
  <si>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</si>
  <si>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</si>
  <si>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</si>
  <si>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</si>
  <si>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</si>
  <si>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</si>
  <si>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</si>
  <si>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</si>
  <si>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</si>
  <si>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</si>
  <si>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</si>
  <si>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</si>
  <si>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</si>
  <si>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</si>
  <si>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</si>
  <si>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</si>
  <si>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</si>
  <si>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</si>
  <si>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</si>
  <si>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</si>
  <si>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</si>
  <si>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</si>
  <si>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</si>
  <si>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</si>
  <si>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</si>
  <si>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</si>
  <si>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</si>
  <si>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</si>
  <si>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</si>
  <si>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</si>
  <si>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</si>
  <si>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</si>
  <si>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</si>
  <si>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</si>
  <si>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</si>
  <si>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</si>
  <si>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</si>
  <si>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</si>
  <si>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</si>
  <si>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</si>
  <si>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</si>
  <si>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</si>
  <si>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</si>
  <si>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</si>
  <si>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</si>
  <si>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</si>
  <si>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</si>
  <si>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</si>
  <si>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</si>
  <si>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</si>
  <si>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</si>
  <si>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</si>
  <si>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</si>
  <si>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</si>
  <si>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</si>
  <si>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</si>
  <si>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</si>
  <si>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</si>
  <si>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</si>
  <si>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</si>
  <si>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</si>
  <si>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</si>
  <si>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</si>
  <si>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</si>
  <si>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</si>
  <si>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</si>
  <si>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</si>
  <si>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</si>
  <si>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</si>
  <si>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</si>
  <si>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</si>
  <si>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</si>
  <si>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</si>
  <si>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</si>
  <si>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</si>
  <si>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</si>
  <si>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</si>
  <si>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</si>
  <si>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</si>
  <si>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</si>
  <si>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</si>
  <si>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</si>
  <si>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</si>
  <si>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</si>
  <si>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</si>
  <si>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</si>
  <si>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</si>
  <si>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</si>
  <si>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</si>
  <si>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</si>
  <si>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</si>
  <si>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</si>
  <si>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</si>
  <si>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</si>
  <si>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</si>
  <si>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</si>
  <si>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</si>
  <si>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</si>
  <si>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</si>
  <si>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</si>
  <si>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</si>
  <si>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</si>
  <si>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</si>
  <si>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</si>
  <si>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</si>
  <si>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</si>
  <si>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</si>
  <si>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</si>
  <si>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</si>
  <si>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</si>
  <si>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</si>
  <si>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</si>
  <si>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</si>
  <si>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</si>
  <si>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</si>
  <si>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</si>
  <si>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</si>
  <si>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</si>
  <si>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</si>
  <si>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</si>
  <si>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</si>
  <si>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</si>
  <si>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</si>
  <si>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</si>
  <si>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</si>
  <si>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</si>
  <si>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</si>
  <si>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</si>
  <si>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</si>
  <si>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</si>
  <si>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</si>
  <si>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</si>
  <si>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</si>
  <si>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</si>
  <si>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</si>
  <si>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</si>
  <si>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</si>
  <si>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</si>
  <si>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</si>
  <si>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</si>
  <si>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</si>
  <si>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</si>
  <si>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</si>
  <si>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</si>
  <si>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</si>
  <si>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</si>
  <si>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</si>
  <si>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</si>
  <si>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</si>
  <si>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</si>
  <si>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</si>
  <si>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</si>
  <si>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</si>
  <si>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</si>
  <si>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</si>
  <si>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</si>
  <si>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</si>
  <si>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</si>
  <si>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</si>
  <si>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</si>
  <si>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</si>
  <si>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</si>
  <si>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</si>
  <si>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</si>
  <si>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</si>
  <si>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</si>
  <si>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</si>
  <si>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</si>
  <si>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</si>
  <si>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</si>
  <si>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</si>
  <si>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</si>
  <si>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</si>
  <si>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</si>
  <si>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</si>
  <si>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</si>
  <si>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</si>
  <si>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</si>
  <si>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</si>
  <si>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</si>
  <si>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</si>
  <si>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</si>
  <si>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</si>
  <si>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</si>
  <si>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</si>
  <si>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</si>
  <si>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</si>
  <si>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</si>
  <si>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</si>
  <si>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</si>
  <si>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</si>
  <si>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</si>
  <si>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</si>
  <si>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</si>
  <si>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</si>
  <si>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</si>
  <si>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</si>
  <si>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</si>
  <si>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</si>
  <si>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</si>
  <si>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</si>
  <si>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</si>
  <si>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</si>
  <si>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</si>
  <si>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</si>
  <si>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</si>
  <si>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</si>
  <si>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</si>
  <si>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</si>
  <si>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</si>
  <si>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</si>
  <si>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</si>
  <si>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</si>
  <si>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</si>
  <si>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</si>
  <si>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</si>
  <si>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</si>
  <si>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</si>
  <si>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</si>
  <si>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</si>
  <si>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</si>
  <si>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</si>
  <si>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</si>
  <si>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</si>
  <si>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</si>
  <si>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</si>
  <si>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</si>
  <si>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</si>
  <si>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</si>
  <si>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</si>
  <si>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</si>
  <si>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</si>
  <si>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</si>
  <si>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</si>
  <si>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</si>
  <si>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</si>
  <si>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</si>
  <si>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</si>
  <si>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</si>
  <si>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</si>
  <si>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</si>
  <si>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</si>
  <si>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</si>
  <si>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</si>
  <si>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</si>
  <si>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</si>
  <si>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</si>
  <si>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</si>
  <si>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</si>
  <si>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</si>
  <si>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</si>
  <si>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</si>
  <si>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</si>
  <si>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</si>
  <si>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</si>
  <si>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</si>
  <si>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</si>
  <si>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</si>
  <si>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</si>
  <si>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</si>
  <si>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</si>
  <si>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</si>
  <si>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</si>
  <si>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</si>
  <si>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</si>
  <si>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</si>
  <si>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</si>
  <si>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</si>
  <si>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</si>
  <si>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</si>
  <si>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</si>
  <si>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</si>
  <si>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</si>
  <si>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</si>
  <si>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</si>
  <si>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</si>
  <si>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</si>
  <si>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</si>
  <si>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</si>
  <si>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</si>
  <si>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</si>
  <si>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</si>
  <si>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</si>
  <si>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</si>
  <si>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</si>
  <si>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</si>
  <si>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</si>
  <si>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</si>
  <si>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</si>
  <si>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</si>
  <si>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</si>
  <si>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</si>
  <si>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</si>
  <si>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</si>
  <si>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</si>
  <si>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</si>
  <si>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</si>
  <si>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</si>
  <si>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</si>
  <si>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</si>
  <si>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</si>
  <si>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</si>
  <si>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</si>
  <si>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</si>
  <si>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</si>
  <si>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</si>
  <si>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</si>
  <si>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</si>
  <si>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</si>
  <si>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</si>
  <si>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</si>
  <si>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</si>
  <si>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</si>
  <si>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</si>
  <si>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</si>
  <si>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</si>
  <si>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</si>
  <si>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</si>
  <si>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</si>
  <si>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</si>
  <si>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</si>
  <si>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</si>
  <si>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</si>
  <si>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</si>
  <si>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</si>
  <si>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</si>
  <si>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</si>
  <si>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</si>
  <si>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</si>
  <si>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</si>
  <si>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</si>
  <si>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</si>
  <si>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</si>
  <si>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</si>
  <si>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</si>
  <si>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</si>
  <si>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</si>
  <si>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</si>
  <si>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</si>
  <si>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</si>
  <si>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</si>
  <si>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</si>
  <si>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</si>
  <si>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</si>
  <si>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</si>
  <si>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</si>
  <si>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</si>
  <si>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</si>
  <si>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</si>
  <si>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</si>
  <si>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</si>
  <si>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</si>
  <si>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</si>
  <si>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</si>
  <si>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</si>
  <si>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</si>
  <si>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</si>
  <si>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</si>
  <si>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</si>
  <si>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</si>
  <si>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</si>
  <si>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</si>
  <si>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</si>
  <si>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</si>
  <si>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</si>
  <si>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</si>
  <si>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</si>
  <si>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</si>
  <si>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</si>
  <si>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</si>
  <si>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</si>
  <si>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</si>
  <si>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</si>
  <si>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</si>
  <si>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</si>
  <si>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</si>
  <si>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</si>
  <si>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</si>
  <si>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</si>
  <si>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</si>
  <si>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</si>
  <si>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</si>
  <si>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</si>
  <si>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</si>
  <si>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</si>
  <si>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</si>
  <si>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</si>
  <si>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</si>
  <si>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</si>
  <si>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</si>
  <si>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</si>
  <si>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</si>
  <si>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</si>
  <si>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</si>
  <si>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</si>
  <si>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</si>
  <si>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</si>
  <si>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</si>
  <si>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</si>
  <si>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</si>
  <si>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</si>
  <si>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</si>
  <si>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</si>
  <si>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</si>
  <si>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</si>
  <si>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</si>
  <si>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</si>
  <si>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</si>
  <si>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</si>
  <si>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</si>
  <si>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</si>
  <si>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</si>
  <si>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</si>
  <si>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</si>
  <si>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</si>
  <si>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</si>
  <si>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</si>
  <si>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</si>
  <si>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</si>
  <si>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</si>
  <si>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</si>
  <si>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</si>
  <si>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</si>
  <si>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</si>
  <si>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</si>
  <si>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</si>
  <si>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</si>
  <si>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</si>
  <si>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</si>
  <si>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</si>
  <si>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</si>
  <si>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</si>
  <si>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</si>
  <si>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</si>
  <si>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</si>
  <si>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</si>
  <si>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</si>
  <si>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</si>
  <si>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</si>
  <si>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</si>
  <si>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</si>
  <si>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</si>
  <si>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</si>
  <si>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</si>
  <si>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</si>
  <si>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</si>
  <si>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</si>
  <si>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</si>
  <si>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</si>
  <si>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</si>
  <si>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</si>
  <si>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</si>
  <si>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</si>
  <si>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</si>
  <si>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</si>
  <si>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</si>
  <si>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</si>
  <si>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</si>
  <si>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</si>
  <si>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</si>
  <si>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</si>
  <si>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</si>
  <si>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</si>
  <si>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</si>
  <si>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</si>
  <si>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</si>
  <si>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</si>
  <si>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</si>
  <si>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</si>
  <si>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</si>
  <si>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</si>
  <si>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</si>
  <si>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</si>
  <si>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</si>
  <si>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</si>
  <si>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</si>
  <si>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</si>
  <si>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</si>
  <si>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</si>
  <si>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</si>
  <si>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</si>
  <si>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</si>
  <si>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</si>
  <si>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</si>
  <si>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</si>
  <si>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</si>
  <si>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</si>
  <si>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</si>
  <si>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</si>
  <si>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</si>
  <si>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</si>
  <si>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</si>
  <si>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</si>
  <si>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</si>
  <si>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</si>
  <si>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</si>
  <si>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</si>
  <si>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</si>
  <si>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</si>
  <si>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</si>
  <si>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</si>
  <si>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</si>
  <si>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</si>
  <si>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</si>
  <si>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</si>
  <si>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</si>
  <si>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</si>
  <si>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</si>
  <si>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</si>
  <si>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</si>
  <si>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</si>
  <si>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</si>
  <si>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</si>
  <si>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</si>
  <si>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</si>
  <si>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</si>
  <si>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</si>
  <si>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</si>
  <si>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</si>
  <si>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</si>
  <si>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</si>
  <si>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</si>
  <si>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</si>
  <si>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</si>
  <si>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</si>
  <si>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</si>
  <si>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</si>
  <si>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</si>
  <si>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</si>
  <si>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</si>
  <si>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</si>
  <si>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</si>
  <si>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</si>
  <si>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</si>
  <si>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</si>
  <si>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</si>
  <si>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</si>
  <si>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</si>
  <si>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</si>
  <si>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</si>
  <si>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</si>
  <si>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</si>
  <si>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</si>
  <si>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</si>
  <si>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</si>
  <si>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</si>
  <si>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</si>
  <si>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</si>
  <si>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</si>
  <si>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</si>
  <si>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</si>
  <si>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</si>
  <si>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</si>
  <si>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</si>
  <si>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</si>
  <si>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</si>
  <si>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</si>
  <si>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</si>
  <si>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</si>
  <si>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</si>
  <si>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</si>
  <si>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</si>
  <si>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</si>
  <si>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</si>
  <si>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</si>
  <si>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</si>
  <si>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</si>
  <si>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</si>
  <si>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</si>
  <si>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</si>
  <si>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</si>
  <si>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</si>
  <si>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</si>
  <si>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</si>
  <si>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</si>
  <si>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</si>
  <si>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</si>
  <si>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</si>
  <si>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</si>
  <si>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</si>
  <si>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</si>
  <si>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</si>
  <si>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</si>
  <si>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</si>
  <si>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</si>
  <si>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</si>
  <si>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</si>
  <si>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</si>
  <si>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</si>
  <si>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</si>
  <si>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</si>
  <si>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</si>
  <si>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</si>
  <si>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</si>
  <si>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</si>
  <si>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</si>
  <si>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</si>
  <si>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</si>
  <si>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</si>
  <si>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</si>
  <si>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</si>
  <si>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</si>
  <si>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</si>
  <si>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</si>
  <si>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</si>
  <si>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</si>
  <si>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</si>
  <si>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</si>
  <si>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</si>
  <si>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</si>
  <si>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</si>
  <si>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</si>
  <si>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</si>
  <si>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</si>
  <si>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</si>
  <si>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</si>
  <si>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</si>
  <si>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</si>
  <si>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</si>
  <si>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</si>
  <si>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</si>
  <si>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</si>
  <si>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</si>
  <si>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</si>
  <si>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</si>
  <si>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</si>
  <si>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</si>
  <si>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</si>
  <si>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</si>
  <si>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</si>
  <si>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</si>
  <si>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</si>
  <si>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</si>
  <si>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</si>
  <si>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</si>
  <si>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</si>
  <si>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</si>
  <si>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</si>
  <si>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</si>
  <si>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</si>
  <si>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</si>
  <si>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</si>
  <si>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</si>
  <si>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</si>
  <si>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</si>
  <si>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</si>
  <si>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</si>
  <si>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</si>
  <si>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</si>
  <si>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</si>
  <si>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</si>
  <si>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</si>
  <si>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</si>
  <si>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</si>
  <si>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</si>
  <si>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</si>
  <si>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</si>
  <si>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</si>
  <si>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</si>
  <si>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</si>
  <si>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</si>
  <si>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</si>
  <si>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</si>
  <si>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</si>
  <si>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</si>
  <si>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</si>
  <si>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</si>
  <si>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</si>
  <si>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</si>
  <si>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</si>
  <si>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</si>
  <si>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</si>
  <si>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</si>
  <si>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</si>
  <si>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</si>
  <si>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</si>
  <si>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</si>
  <si>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</si>
  <si>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</si>
  <si>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</si>
  <si>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</si>
  <si>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</si>
  <si>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</si>
  <si>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</si>
  <si>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</si>
  <si>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</si>
  <si>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</si>
  <si>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</si>
  <si>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</si>
  <si>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</si>
  <si>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</si>
  <si>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</si>
  <si>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</si>
  <si>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</si>
  <si>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</si>
  <si>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</si>
  <si>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</si>
  <si>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</si>
  <si>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</si>
  <si>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</si>
  <si>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</si>
  <si>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</si>
  <si>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</si>
  <si>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</si>
  <si>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</si>
  <si>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</si>
  <si>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</si>
  <si>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</si>
  <si>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</si>
  <si>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</si>
  <si>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</si>
  <si>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</si>
  <si>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</si>
  <si>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</si>
  <si>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</si>
  <si>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</si>
  <si>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</si>
  <si>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</si>
  <si>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</si>
  <si>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</si>
  <si>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</si>
  <si>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</si>
  <si>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</si>
  <si>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</si>
  <si>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</si>
  <si>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</si>
  <si>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</si>
  <si>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</si>
  <si>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</si>
  <si>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</si>
  <si>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</si>
  <si>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</si>
  <si>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</si>
  <si>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</si>
  <si>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</si>
  <si>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</si>
  <si>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</si>
  <si>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</si>
  <si>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</si>
  <si>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</si>
  <si>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</si>
  <si>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</si>
  <si>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</si>
  <si>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</si>
  <si>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</si>
  <si>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</si>
  <si>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</si>
  <si>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</si>
  <si>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</si>
  <si>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</si>
  <si>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</si>
  <si>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</si>
  <si>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</si>
  <si>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</si>
  <si>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</si>
  <si>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</si>
  <si>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</si>
  <si>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</si>
  <si>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</si>
  <si>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</si>
  <si>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</si>
  <si>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</si>
  <si>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</si>
  <si>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</si>
  <si>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</si>
  <si>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</si>
  <si>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</si>
  <si>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</si>
  <si>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</si>
  <si>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</si>
  <si>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</si>
  <si>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</si>
  <si>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</si>
  <si>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</si>
  <si>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</si>
  <si>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</si>
  <si>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</si>
  <si>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</si>
  <si>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</si>
  <si>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</si>
  <si>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</si>
  <si>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</si>
  <si>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</si>
  <si>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</si>
  <si>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</si>
  <si>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</si>
  <si>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</si>
  <si>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</si>
  <si>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</si>
  <si>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</si>
  <si>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</si>
  <si>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</si>
  <si>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</si>
  <si>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</si>
  <si>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</si>
  <si>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</si>
  <si>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</si>
  <si>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</si>
  <si>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</si>
  <si>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</si>
  <si>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</si>
  <si>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</si>
  <si>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</si>
  <si>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</si>
  <si>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</si>
  <si>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</si>
  <si>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</si>
  <si>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</si>
  <si>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</si>
  <si>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</si>
  <si>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</si>
  <si>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</si>
  <si>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</si>
  <si>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</si>
  <si>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</si>
  <si>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</si>
  <si>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</si>
  <si>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</si>
  <si>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</si>
  <si>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</si>
  <si>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</si>
  <si>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</si>
  <si>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</si>
  <si>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</si>
  <si>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</si>
  <si>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</si>
  <si>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</si>
  <si>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</si>
  <si>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</si>
  <si>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</si>
  <si>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</si>
  <si>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</si>
  <si>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</si>
  <si>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</si>
  <si>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</si>
  <si>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</si>
  <si>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</si>
  <si>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</si>
  <si>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</si>
  <si>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</si>
  <si>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</si>
  <si>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</si>
  <si>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</si>
  <si>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</si>
  <si>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</si>
  <si>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</si>
  <si>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</si>
  <si>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</si>
  <si>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</si>
  <si>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</si>
  <si>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</si>
  <si>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</si>
  <si>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</si>
  <si>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</si>
  <si>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</si>
  <si>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</si>
  <si>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</si>
  <si>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</si>
  <si>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</si>
  <si>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</si>
  <si>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</si>
  <si>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</si>
  <si>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</si>
  <si>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</si>
  <si>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</si>
  <si>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</si>
  <si>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</si>
  <si>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</si>
  <si>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</si>
  <si>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</si>
  <si>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</si>
  <si>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</si>
  <si>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</si>
  <si>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</si>
  <si>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</si>
  <si>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</si>
  <si>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</si>
  <si>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</si>
  <si>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</si>
  <si>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</si>
  <si>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</si>
  <si>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</si>
  <si>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</si>
  <si>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</si>
  <si>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</si>
  <si>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</si>
  <si>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</si>
  <si>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</si>
  <si>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</si>
  <si>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</si>
  <si>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</si>
  <si>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</si>
  <si>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</si>
  <si>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</si>
  <si>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</si>
  <si>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</si>
  <si>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</si>
  <si>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</si>
  <si>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</si>
  <si>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</si>
  <si>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</si>
  <si>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</si>
  <si>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</si>
  <si>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</si>
  <si>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</si>
  <si>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</si>
  <si>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</si>
  <si>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</si>
  <si>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</si>
  <si>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</si>
  <si>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</si>
  <si>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</si>
  <si>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</si>
  <si>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</si>
  <si>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</si>
  <si>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</si>
  <si>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</si>
  <si>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</si>
  <si>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</si>
  <si>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</si>
  <si>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</si>
  <si>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</si>
  <si>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</si>
  <si>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</si>
  <si>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</si>
  <si>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</si>
  <si>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</si>
  <si>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</si>
  <si>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</si>
  <si>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</si>
  <si>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</si>
  <si>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</si>
  <si>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</si>
  <si>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</si>
  <si>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</si>
  <si>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</si>
  <si>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</si>
  <si>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</si>
  <si>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</si>
  <si>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</si>
  <si>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</si>
  <si>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</si>
  <si>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</si>
  <si>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</si>
  <si>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</si>
  <si>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</si>
  <si>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</si>
  <si>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</si>
  <si>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</si>
  <si>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</si>
  <si>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</si>
  <si>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</si>
  <si>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</si>
  <si>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</si>
  <si>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</si>
  <si>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</si>
  <si>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</si>
  <si>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</si>
  <si>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</si>
  <si>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</si>
  <si>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</si>
  <si>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</si>
  <si>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</si>
  <si>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</si>
  <si>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</si>
  <si>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</si>
  <si>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</si>
  <si>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</si>
  <si>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</si>
  <si>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</si>
  <si>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</si>
  <si>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</si>
  <si>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</si>
  <si>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</si>
  <si>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</si>
  <si>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</si>
  <si>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</si>
  <si>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</si>
  <si>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</si>
  <si>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</si>
  <si>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</si>
  <si>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</si>
  <si>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</si>
  <si>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</si>
  <si>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</si>
  <si>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</si>
  <si>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</si>
  <si>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</si>
  <si>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</si>
  <si>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</si>
  <si>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</si>
  <si>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</si>
  <si>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</si>
  <si>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</si>
  <si>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</si>
  <si>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</si>
  <si>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</si>
  <si>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</si>
  <si>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</si>
  <si>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</si>
  <si>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</si>
  <si>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</si>
  <si>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</si>
  <si>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</si>
  <si>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</si>
  <si>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</si>
  <si>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</si>
  <si>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</si>
  <si>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</si>
  <si>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</si>
  <si>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</si>
  <si>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</si>
  <si>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</si>
  <si>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</si>
  <si>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</si>
  <si>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</si>
  <si>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</si>
  <si>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</si>
  <si>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</si>
  <si>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</si>
  <si>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</si>
  <si>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</si>
  <si>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</si>
  <si>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</si>
  <si>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</si>
  <si>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</si>
  <si>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</si>
  <si>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</si>
  <si>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</si>
  <si>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</si>
  <si>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</si>
  <si>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</si>
  <si>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</si>
  <si>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</si>
  <si>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</si>
  <si>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</si>
  <si>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</si>
  <si>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</si>
  <si>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</si>
  <si>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</si>
  <si>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</si>
  <si>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</si>
  <si>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</si>
  <si>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</si>
  <si>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</si>
  <si>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</si>
  <si>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</si>
  <si>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</si>
  <si>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</si>
  <si>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</si>
  <si>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</si>
  <si>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</si>
  <si>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</si>
  <si>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</si>
  <si>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</si>
  <si>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</si>
  <si>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</si>
  <si>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</si>
  <si>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</si>
  <si>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</si>
  <si>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</si>
  <si>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</si>
  <si>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</si>
  <si>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</si>
  <si>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</si>
  <si>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</si>
  <si>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</si>
  <si>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</si>
  <si>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</si>
  <si>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</si>
  <si>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</si>
  <si>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</si>
  <si>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</si>
  <si>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</si>
  <si>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</si>
  <si>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</si>
  <si>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</si>
  <si>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</si>
  <si>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</si>
  <si>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</si>
  <si>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</si>
  <si>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</si>
  <si>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</si>
  <si>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</si>
  <si>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</si>
  <si>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</si>
  <si>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</si>
  <si>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</si>
  <si>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</si>
  <si>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</si>
  <si>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</si>
  <si>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</si>
  <si>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</si>
  <si>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</si>
  <si>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</si>
  <si>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</si>
  <si>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</si>
  <si>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</si>
  <si>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</si>
  <si>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</si>
  <si>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</si>
  <si>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</si>
  <si>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</si>
  <si>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</si>
  <si>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</si>
  <si>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</si>
  <si>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</si>
  <si>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</si>
  <si>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</si>
  <si>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</si>
  <si>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</si>
  <si>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</si>
  <si>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</si>
  <si>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</si>
  <si>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</si>
  <si>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</si>
  <si>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</si>
  <si>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</si>
  <si>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</si>
  <si>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</si>
  <si>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</si>
  <si>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</si>
  <si>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</si>
  <si>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</si>
  <si>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</si>
  <si>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</si>
  <si>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</si>
  <si>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</si>
  <si>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</si>
  <si>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</si>
  <si>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</si>
  <si>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</si>
  <si>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</si>
  <si>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</si>
  <si>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</si>
  <si>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</si>
  <si>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</si>
  <si>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</si>
  <si>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</si>
  <si>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</si>
  <si>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</si>
  <si>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</si>
  <si>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</si>
  <si>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</si>
  <si>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</si>
  <si>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</si>
  <si>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</si>
  <si>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</si>
  <si>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</si>
  <si>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</si>
  <si>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</si>
  <si>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</si>
  <si>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</si>
  <si>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</si>
  <si>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</si>
  <si>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</si>
  <si>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</si>
  <si>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</si>
  <si>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</si>
  <si>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</si>
  <si>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</si>
  <si>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</si>
  <si>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</si>
  <si>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</si>
  <si>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</si>
  <si>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</si>
  <si>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</si>
  <si>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</si>
  <si>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</si>
  <si>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</si>
  <si>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</si>
  <si>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</si>
  <si>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</si>
  <si>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</si>
  <si>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</si>
  <si>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</si>
  <si>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</si>
  <si>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</si>
  <si>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</si>
  <si>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</si>
  <si>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</si>
  <si>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</si>
  <si>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</si>
  <si>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</si>
  <si>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</si>
  <si>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</si>
  <si>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</si>
  <si>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</si>
  <si>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</si>
  <si>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</si>
  <si>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</si>
  <si>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</si>
  <si>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</si>
  <si>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</si>
  <si>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</si>
  <si>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</si>
  <si>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</si>
  <si>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</si>
  <si>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</si>
  <si>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</si>
  <si>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</si>
  <si>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</si>
  <si>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</si>
  <si>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</si>
  <si>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</si>
  <si>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</si>
  <si>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</si>
  <si>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</si>
  <si>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</si>
  <si>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</si>
  <si>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</si>
  <si>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</si>
  <si>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</si>
  <si>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</si>
  <si>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</si>
  <si>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</si>
  <si>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</si>
  <si>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</si>
  <si>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</si>
  <si>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</si>
  <si>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</si>
  <si>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</si>
  <si>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</si>
  <si>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</si>
  <si>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</si>
  <si>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</si>
  <si>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</si>
  <si>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</si>
  <si>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</si>
  <si>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</si>
  <si>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</si>
  <si>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</si>
  <si>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</si>
  <si>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</si>
  <si>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</si>
  <si>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</si>
  <si>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</si>
  <si>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</si>
  <si>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</si>
  <si>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</si>
  <si>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</si>
  <si>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</si>
  <si>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</si>
  <si>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</si>
  <si>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</si>
  <si>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</si>
  <si>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</si>
  <si>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</si>
  <si>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</si>
  <si>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</si>
  <si>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</si>
  <si>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</si>
  <si>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</si>
  <si>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</si>
  <si>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</si>
  <si>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</si>
  <si>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</si>
  <si>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</si>
  <si>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</si>
  <si>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</si>
  <si>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</si>
  <si>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</si>
  <si>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</si>
  <si>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</si>
  <si>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</si>
  <si>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</si>
  <si>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</si>
  <si>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</si>
  <si>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</si>
  <si>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</si>
  <si>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</si>
  <si>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</si>
  <si>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</si>
  <si>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</si>
  <si>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</si>
  <si>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</si>
  <si>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</si>
  <si>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</si>
  <si>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</si>
  <si>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</si>
  <si>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</si>
  <si>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</si>
  <si>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</si>
  <si>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</si>
  <si>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</si>
  <si>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</si>
  <si>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</si>
  <si>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</si>
  <si>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</si>
  <si>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</si>
  <si>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</si>
  <si>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</si>
  <si>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</si>
  <si>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</si>
  <si>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</si>
  <si>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</si>
  <si>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</si>
  <si>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</si>
  <si>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</si>
  <si>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</si>
  <si>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</si>
  <si>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</si>
  <si>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</si>
  <si>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</si>
  <si>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</si>
  <si>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</si>
  <si>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</si>
  <si>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</si>
  <si>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</si>
  <si>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</si>
  <si>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</si>
  <si>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</si>
  <si>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</si>
  <si>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</si>
  <si>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</si>
  <si>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</si>
  <si>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</si>
  <si>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</si>
  <si>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</si>
  <si>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</si>
  <si>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</si>
  <si>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</si>
  <si>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</si>
  <si>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</si>
  <si>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</si>
  <si>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</si>
  <si>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</si>
  <si>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</si>
  <si>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</si>
  <si>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</si>
  <si>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</si>
  <si>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</si>
  <si>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</si>
  <si>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</si>
  <si>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</si>
  <si>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</si>
  <si>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</si>
  <si>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</si>
  <si>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</si>
  <si>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</si>
  <si>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</si>
  <si>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</si>
  <si>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</si>
  <si>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</si>
  <si>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</si>
  <si>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</si>
  <si>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</si>
  <si>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</si>
  <si>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</si>
  <si>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</si>
  <si>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</si>
  <si>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</si>
  <si>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</si>
  <si>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</si>
  <si>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</si>
  <si>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</si>
  <si>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</si>
  <si>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</si>
  <si>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</si>
  <si>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</si>
  <si>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</si>
  <si>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</si>
  <si>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</si>
  <si>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</si>
  <si>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</si>
  <si>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</si>
  <si>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</si>
  <si>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</si>
  <si>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</si>
  <si>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</si>
  <si>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</si>
  <si>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</si>
  <si>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</si>
  <si>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</si>
  <si>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</si>
  <si>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</si>
  <si>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</si>
  <si>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</si>
  <si>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</si>
  <si>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</si>
  <si>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</si>
  <si>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</si>
  <si>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</si>
  <si>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</si>
  <si>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</si>
  <si>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</si>
  <si>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</si>
  <si>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</si>
  <si>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</si>
  <si>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</si>
  <si>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</si>
  <si>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</si>
  <si>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</si>
  <si>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</si>
  <si>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</si>
  <si>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</si>
  <si>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</si>
  <si>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</si>
  <si>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</si>
  <si>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</si>
  <si>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</si>
  <si>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</si>
  <si>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</si>
  <si>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</si>
  <si>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</si>
  <si>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</si>
  <si>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</si>
  <si>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</si>
  <si>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</si>
  <si>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</si>
  <si>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</si>
  <si>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</si>
  <si>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</si>
  <si>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</si>
  <si>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</si>
  <si>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</si>
  <si>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</si>
  <si>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</si>
  <si>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</si>
  <si>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</si>
  <si>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</si>
  <si>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</si>
  <si>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</si>
  <si>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</si>
  <si>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</si>
  <si>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</si>
  <si>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</si>
  <si>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</si>
  <si>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</si>
  <si>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</si>
  <si>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</si>
  <si>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</si>
  <si>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</si>
  <si>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</si>
  <si>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</si>
  <si>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</si>
  <si>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</si>
  <si>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</si>
  <si>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</si>
  <si>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</si>
  <si>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</si>
  <si>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</si>
  <si>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</si>
  <si>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</si>
  <si>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</si>
  <si>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</si>
  <si>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</si>
  <si>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</si>
  <si>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</si>
  <si>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</si>
  <si>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</si>
  <si>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</si>
  <si>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</si>
  <si>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</si>
  <si>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</si>
  <si>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</si>
  <si>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</si>
  <si>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</si>
  <si>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</si>
  <si>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</si>
  <si>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</si>
  <si>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</si>
  <si>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</si>
  <si>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</si>
  <si>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</si>
  <si>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</si>
  <si>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</si>
  <si>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</si>
  <si>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</si>
  <si>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</si>
  <si>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</si>
  <si>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</si>
  <si>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</si>
  <si>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</si>
  <si>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</si>
  <si>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</si>
  <si>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</si>
  <si>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</si>
  <si>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</si>
  <si>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</si>
  <si>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</si>
  <si>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</si>
  <si>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</si>
  <si>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</si>
  <si>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</si>
  <si>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</si>
  <si>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</si>
  <si>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</si>
  <si>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</si>
  <si>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</si>
  <si>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</si>
  <si>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</si>
  <si>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</si>
  <si>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</si>
  <si>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</si>
  <si>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</si>
  <si>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</si>
  <si>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</si>
  <si>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</si>
  <si>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</si>
  <si>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</si>
  <si>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</si>
  <si>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</si>
  <si>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</si>
  <si>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</si>
  <si>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</si>
  <si>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</si>
  <si>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</si>
  <si>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</si>
  <si>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</si>
  <si>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</si>
  <si>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</si>
  <si>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</si>
  <si>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</si>
  <si>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</si>
  <si>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</si>
  <si>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</si>
  <si>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</si>
  <si>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</si>
  <si>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</si>
  <si>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</si>
  <si>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</si>
  <si>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</si>
  <si>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</si>
  <si>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</si>
  <si>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</si>
  <si>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</si>
  <si>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</si>
  <si>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</si>
  <si>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</si>
  <si>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</si>
  <si>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</si>
  <si>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</si>
  <si>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</si>
  <si>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</si>
  <si>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</si>
  <si>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</si>
  <si>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</si>
  <si>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</si>
  <si>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</si>
  <si>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</si>
  <si>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</si>
  <si>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</si>
  <si>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</si>
  <si>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</si>
  <si>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</si>
  <si>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</si>
  <si>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</si>
  <si>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</si>
  <si>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</si>
  <si>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</si>
  <si>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</si>
  <si>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</si>
  <si>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</si>
  <si>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</si>
  <si>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</si>
  <si>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</si>
  <si>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</si>
  <si>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</si>
  <si>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</si>
  <si>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</si>
  <si>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</si>
  <si>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</si>
  <si>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</si>
  <si>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</si>
  <si>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</si>
  <si>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</si>
  <si>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</si>
  <si>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</si>
  <si>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</si>
  <si>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</si>
  <si>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</si>
  <si>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</si>
  <si>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</si>
  <si>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</si>
  <si>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</si>
  <si>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</si>
  <si>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</si>
  <si>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</si>
  <si>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</si>
  <si>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</si>
  <si>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</si>
  <si>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</si>
  <si>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</si>
  <si>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</si>
  <si>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</si>
  <si>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</si>
  <si>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</si>
  <si>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</si>
  <si>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</si>
  <si>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</si>
  <si>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</si>
  <si>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</si>
  <si>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</si>
  <si>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</si>
  <si>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</si>
  <si>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</si>
  <si>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</si>
  <si>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</si>
  <si>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</si>
  <si>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</si>
  <si>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</si>
  <si>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</si>
  <si>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</si>
  <si>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</si>
  <si>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</si>
  <si>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</si>
  <si>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</si>
  <si>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</si>
  <si>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</si>
  <si>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</si>
  <si>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</si>
  <si>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</si>
  <si>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</si>
  <si>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</si>
  <si>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</si>
  <si>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</si>
  <si>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</si>
  <si>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</si>
  <si>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</si>
  <si>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</si>
  <si>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</si>
  <si>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</si>
  <si>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</si>
  <si>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</si>
  <si>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</si>
  <si>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</si>
  <si>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</si>
  <si>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</si>
  <si>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</si>
  <si>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</si>
  <si>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</si>
  <si>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</si>
  <si>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</si>
  <si>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</si>
  <si>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</si>
  <si>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</si>
  <si>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</si>
  <si>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</si>
  <si>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</si>
  <si>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</si>
  <si>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</si>
  <si>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</si>
  <si>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</si>
  <si>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</si>
  <si>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</si>
  <si>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</si>
  <si>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</si>
  <si>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</si>
  <si>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</si>
  <si>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</si>
  <si>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</si>
  <si>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</si>
  <si>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</si>
  <si>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</si>
  <si>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</si>
  <si>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</si>
  <si>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</si>
  <si>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</si>
  <si>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</si>
  <si>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</si>
  <si>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</si>
  <si>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</si>
  <si>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</si>
  <si>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</si>
  <si>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</si>
  <si>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</si>
  <si>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</si>
  <si>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</si>
  <si>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</si>
  <si>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</si>
  <si>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</si>
  <si>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</si>
  <si>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</si>
  <si>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</si>
  <si>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</si>
  <si>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</si>
  <si>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</si>
  <si>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</si>
  <si>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</si>
  <si>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</si>
  <si>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</si>
  <si>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</si>
  <si>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</si>
  <si>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</si>
  <si>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</si>
  <si>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</si>
  <si>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</si>
  <si>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</si>
  <si>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</si>
  <si>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</si>
  <si>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</si>
  <si>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</si>
  <si>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</si>
  <si>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</si>
  <si>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</si>
  <si>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</si>
  <si>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</si>
  <si>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</si>
  <si>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</si>
  <si>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</si>
  <si>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</si>
  <si>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</si>
  <si>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</si>
  <si>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</si>
  <si>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</si>
  <si>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</si>
  <si>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</si>
  <si>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</si>
  <si>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</si>
  <si>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</si>
  <si>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</si>
  <si>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</si>
  <si>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</si>
  <si>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</si>
  <si>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</si>
  <si>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</si>
  <si>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</si>
  <si>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</si>
  <si>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</si>
  <si>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</si>
  <si>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</si>
  <si>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</si>
  <si>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</si>
  <si>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</si>
  <si>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</si>
  <si>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</si>
  <si>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</si>
  <si>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</si>
  <si>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</si>
  <si>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</si>
  <si>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</si>
  <si>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</si>
  <si>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</si>
  <si>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</si>
  <si>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</si>
  <si>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</si>
  <si>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</si>
  <si>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</si>
  <si>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</si>
  <si>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</si>
  <si>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</si>
  <si>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</si>
  <si>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</si>
  <si>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</si>
  <si>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</si>
  <si>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</si>
  <si>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</si>
  <si>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</si>
  <si>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</si>
  <si>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</si>
  <si>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</si>
  <si>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</si>
  <si>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</si>
  <si>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</si>
  <si>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</si>
  <si>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</si>
  <si>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</si>
  <si>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</si>
  <si>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</si>
  <si>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</si>
  <si>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</si>
  <si>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</si>
  <si>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</si>
  <si>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</si>
  <si>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</si>
  <si>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</si>
  <si>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</si>
  <si>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</si>
  <si>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</si>
  <si>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</si>
  <si>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</si>
  <si>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</si>
  <si>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</si>
  <si>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</si>
  <si>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</si>
  <si>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</si>
  <si>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</si>
  <si>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</si>
  <si>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</si>
  <si>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</si>
  <si>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</si>
  <si>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</si>
  <si>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</si>
  <si>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</si>
  <si>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</si>
  <si>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</si>
  <si>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</si>
  <si>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</si>
  <si>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</si>
  <si>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</si>
  <si>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</si>
  <si>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</si>
  <si>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</si>
  <si>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</si>
  <si>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</si>
  <si>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</si>
  <si>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</si>
  <si>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</si>
  <si>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</si>
  <si>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</si>
  <si>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</si>
  <si>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</si>
  <si>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</si>
  <si>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</si>
  <si>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</si>
  <si>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</si>
  <si>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</si>
  <si>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</si>
  <si>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</si>
  <si>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</si>
  <si>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</si>
  <si>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</si>
  <si>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</si>
  <si>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</si>
  <si>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</si>
  <si>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</si>
  <si>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</si>
  <si>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</si>
  <si>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</si>
  <si>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</si>
  <si>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</si>
  <si>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</si>
  <si>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</si>
  <si>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</si>
  <si>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</si>
  <si>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</si>
  <si>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</si>
  <si>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</si>
  <si>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</si>
  <si>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</si>
  <si>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</si>
  <si>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</si>
  <si>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</si>
  <si>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</si>
  <si>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</si>
  <si>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</si>
  <si>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</si>
  <si>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</si>
  <si>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</si>
  <si>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</si>
  <si>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</si>
  <si>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</si>
  <si>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</si>
  <si>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</si>
  <si>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</si>
  <si>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</si>
  <si>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</si>
  <si>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</si>
  <si>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</si>
  <si>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</si>
  <si>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</si>
  <si>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</si>
  <si>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</si>
  <si>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</si>
  <si>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</si>
  <si>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</si>
  <si>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</si>
  <si>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</si>
  <si>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</si>
  <si>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</si>
  <si>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</si>
  <si>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</si>
  <si>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</si>
  <si>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</si>
  <si>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</si>
  <si>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</si>
  <si>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</si>
  <si>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</si>
  <si>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</si>
  <si>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</si>
  <si>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</si>
  <si>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</si>
  <si>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</si>
  <si>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</si>
  <si>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</si>
  <si>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</si>
  <si>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</si>
  <si>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</si>
  <si>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</si>
  <si>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</si>
  <si>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</si>
  <si>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</si>
  <si>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</si>
  <si>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</si>
  <si>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</si>
  <si>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</si>
  <si>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</si>
  <si>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</si>
  <si>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</si>
  <si>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</si>
  <si>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</si>
  <si>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</si>
  <si>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</si>
  <si>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</si>
  <si>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</si>
  <si>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</si>
  <si>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</si>
  <si>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</si>
  <si>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</si>
  <si>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</si>
  <si>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</si>
  <si>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</si>
  <si>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</si>
  <si>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</si>
  <si>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</si>
  <si>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</si>
  <si>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</si>
  <si>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</si>
  <si>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</si>
  <si>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</si>
  <si>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</si>
  <si>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</si>
  <si>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</si>
  <si>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</si>
  <si>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</si>
  <si>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</si>
  <si>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</si>
  <si>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</si>
  <si>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</si>
  <si>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</si>
  <si>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</si>
  <si>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</si>
  <si>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</si>
  <si>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</si>
  <si>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</si>
  <si>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</si>
  <si>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</si>
  <si>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</si>
  <si>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</si>
  <si>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</si>
  <si>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</si>
  <si>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</si>
  <si>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</si>
  <si>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</si>
  <si>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</si>
  <si>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</si>
  <si>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</si>
  <si>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</si>
  <si>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</si>
  <si>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</si>
  <si>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</si>
  <si>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</si>
  <si>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</si>
  <si>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</si>
  <si>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</si>
  <si>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</si>
  <si>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</si>
  <si>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</si>
  <si>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</si>
  <si>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</si>
  <si>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</si>
  <si>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</si>
  <si>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</si>
  <si>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</si>
  <si>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</si>
  <si>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</si>
  <si>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</si>
  <si>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</si>
  <si>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</si>
  <si>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</si>
  <si>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</si>
  <si>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</si>
  <si>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</si>
  <si>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</si>
  <si>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</si>
  <si>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</si>
  <si>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</si>
  <si>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</si>
  <si>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</si>
  <si>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</si>
  <si>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</si>
  <si>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</si>
  <si>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</si>
  <si>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</si>
  <si>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</si>
  <si>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</si>
  <si>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</si>
  <si>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</si>
  <si>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</si>
  <si>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</si>
  <si>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</si>
  <si>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</si>
  <si>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</si>
  <si>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</si>
  <si>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</si>
  <si>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</si>
  <si>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</si>
  <si>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</si>
  <si>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</si>
  <si>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</si>
  <si>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</si>
  <si>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</si>
  <si>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</si>
  <si>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</si>
  <si>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</si>
  <si>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</si>
  <si>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</si>
  <si>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</si>
  <si>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</si>
  <si>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</si>
  <si>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</si>
  <si>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</si>
  <si>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</si>
  <si>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</si>
  <si>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</si>
  <si>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</si>
  <si>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</si>
  <si>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</si>
  <si>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</si>
  <si>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</si>
  <si>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</si>
  <si>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</si>
  <si>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</si>
  <si>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</si>
  <si>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</si>
  <si>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</si>
  <si>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</si>
  <si>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</si>
  <si>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</si>
  <si>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</si>
  <si>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</si>
  <si>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</si>
  <si>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</si>
  <si>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</si>
  <si>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</si>
  <si>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</si>
  <si>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</si>
  <si>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</si>
  <si>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</si>
  <si>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</si>
  <si>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</si>
  <si>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</si>
  <si>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</si>
  <si>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</si>
  <si>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</si>
  <si>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</si>
  <si>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</si>
  <si>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</si>
  <si>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</si>
  <si>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</si>
  <si>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</si>
  <si>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</si>
  <si>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</si>
  <si>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</si>
  <si>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</si>
  <si>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</si>
  <si>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</si>
  <si>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</si>
  <si>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</si>
  <si>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</si>
  <si>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</si>
  <si>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</si>
  <si>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</si>
  <si>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</si>
  <si>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</si>
  <si>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</si>
  <si>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</si>
  <si>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</si>
  <si>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</si>
  <si>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</si>
  <si>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</si>
  <si>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</si>
  <si>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</si>
  <si>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</si>
  <si>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</si>
  <si>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</si>
  <si>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</si>
  <si>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</si>
  <si>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</si>
  <si>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</si>
  <si>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</si>
  <si>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</si>
  <si>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</si>
  <si>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</si>
  <si>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</si>
  <si>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</si>
  <si>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</si>
  <si>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</si>
  <si>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</si>
  <si>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</si>
  <si>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</si>
  <si>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</si>
  <si>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</si>
  <si>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</si>
  <si>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</si>
  <si>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</si>
  <si>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</si>
  <si>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</si>
  <si>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</si>
  <si>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</si>
  <si>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</si>
  <si>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</si>
  <si>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</si>
  <si>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</si>
  <si>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</si>
  <si>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</si>
  <si>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</si>
  <si>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</si>
  <si>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</si>
  <si>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</si>
  <si>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</si>
  <si>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</si>
  <si>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</si>
  <si>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</si>
  <si>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</si>
  <si>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</si>
  <si>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</si>
  <si>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</si>
  <si>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</si>
  <si>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</si>
  <si>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</si>
  <si>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</si>
  <si>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</si>
  <si>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</si>
  <si>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</si>
  <si>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</si>
  <si>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</si>
  <si>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</si>
  <si>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</si>
  <si>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</si>
  <si>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</si>
  <si>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</si>
  <si>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</si>
  <si>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</si>
  <si>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</si>
  <si>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</si>
  <si>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</si>
  <si>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</si>
  <si>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</si>
  <si>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</si>
  <si>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</si>
  <si>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</si>
  <si>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</si>
  <si>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</si>
  <si>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</si>
  <si>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</si>
  <si>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</si>
  <si>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</si>
  <si>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</si>
  <si>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</si>
  <si>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</si>
  <si>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</si>
  <si>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</si>
  <si>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</si>
  <si>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</si>
  <si>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</si>
  <si>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</si>
  <si>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</si>
  <si>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</si>
  <si>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</si>
  <si>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</si>
  <si>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</si>
  <si>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</si>
  <si>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</si>
  <si>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</si>
  <si>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</si>
  <si>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</si>
  <si>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</si>
  <si>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</si>
  <si>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</si>
  <si>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</si>
  <si>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</si>
  <si>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</si>
  <si>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</si>
  <si>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</si>
  <si>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</si>
  <si>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</si>
  <si>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</si>
  <si>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</si>
  <si>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</si>
  <si>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</si>
  <si>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</si>
  <si>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</si>
  <si>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</si>
  <si>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</si>
  <si>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</si>
  <si>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</si>
  <si>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</si>
  <si>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</si>
  <si>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</si>
  <si>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</si>
  <si>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</si>
  <si>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</si>
  <si>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</si>
  <si>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</si>
  <si>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</si>
  <si>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</si>
  <si>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</si>
  <si>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</si>
  <si>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</si>
  <si>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</si>
  <si>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</si>
  <si>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</si>
  <si>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</si>
  <si>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</si>
  <si>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</si>
  <si>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</si>
  <si>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</si>
  <si>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</si>
  <si>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</si>
  <si>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</si>
  <si>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</si>
  <si>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</si>
  <si>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</si>
  <si>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</si>
  <si>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</si>
  <si>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</si>
  <si>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</si>
  <si>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</si>
  <si>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</si>
  <si>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</si>
  <si>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</si>
  <si>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</si>
  <si>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</si>
  <si>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</si>
  <si>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</si>
  <si>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</si>
  <si>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</si>
  <si>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</si>
  <si>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</si>
  <si>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</si>
  <si>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</si>
  <si>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</si>
  <si>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</si>
  <si>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</si>
  <si>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</si>
  <si>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</si>
  <si>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</si>
  <si>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</si>
  <si>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</si>
  <si>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</si>
  <si>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</si>
  <si>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</si>
  <si>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</si>
  <si>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</si>
  <si>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</si>
  <si>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</si>
  <si>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</si>
  <si>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</si>
  <si>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</si>
  <si>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</si>
  <si>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</si>
  <si>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</si>
  <si>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</si>
  <si>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</si>
  <si>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</si>
  <si>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</si>
  <si>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</si>
  <si>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</si>
  <si>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</si>
  <si>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</si>
  <si>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</si>
  <si>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</si>
  <si>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</si>
  <si>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</si>
  <si>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</si>
  <si>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</si>
  <si>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</si>
  <si>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</si>
  <si>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</si>
  <si>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</si>
  <si>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</si>
  <si>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</si>
  <si>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</si>
  <si>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</si>
  <si>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</si>
  <si>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</si>
  <si>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</si>
  <si>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</si>
  <si>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</si>
  <si>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</si>
  <si>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</si>
  <si>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</si>
  <si>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</si>
  <si>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</si>
  <si>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</si>
  <si>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</si>
  <si>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</si>
  <si>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</si>
  <si>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</si>
  <si>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</si>
  <si>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</si>
  <si>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</si>
  <si>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</si>
  <si>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</si>
  <si>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</si>
  <si>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</si>
  <si>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</si>
  <si>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</si>
  <si>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</si>
  <si>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</si>
  <si>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</si>
  <si>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</si>
  <si>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</si>
  <si>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</si>
  <si>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</si>
  <si>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</si>
  <si>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</si>
  <si>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</si>
  <si>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</si>
  <si>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</si>
  <si>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</si>
  <si>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</si>
  <si>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</si>
  <si>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</si>
  <si>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</si>
  <si>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</si>
  <si>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</si>
  <si>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</si>
  <si>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</si>
  <si>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</si>
  <si>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</si>
  <si>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</si>
  <si>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</si>
  <si>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</si>
  <si>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</si>
  <si>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</si>
  <si>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</si>
  <si>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</si>
  <si>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</si>
  <si>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</si>
  <si>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</si>
  <si>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</si>
  <si>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</si>
  <si>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</si>
  <si>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</si>
  <si>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</si>
  <si>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</si>
  <si>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</si>
  <si>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</si>
  <si>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</si>
  <si>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</si>
  <si>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</si>
  <si>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</si>
  <si>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</si>
  <si>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</si>
  <si>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</si>
  <si>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</si>
  <si>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</si>
  <si>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</si>
  <si>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</si>
  <si>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</si>
  <si>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</si>
  <si>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</si>
  <si>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</si>
  <si>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</si>
  <si>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</si>
  <si>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</si>
  <si>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</si>
  <si>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</si>
  <si>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</si>
  <si>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</si>
  <si>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</si>
  <si>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</si>
  <si>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</si>
  <si>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</si>
  <si>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</si>
  <si>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</si>
  <si>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</si>
  <si>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</si>
  <si>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</si>
  <si>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</si>
  <si>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</si>
  <si>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</si>
  <si>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</si>
  <si>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</si>
  <si>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</si>
  <si>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</si>
  <si>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</si>
  <si>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</si>
  <si>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</si>
  <si>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</si>
  <si>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</si>
  <si>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</si>
  <si>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</si>
  <si>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</si>
  <si>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</si>
  <si>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</si>
  <si>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</si>
  <si>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</si>
  <si>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</si>
  <si>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</si>
  <si>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</si>
  <si>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</si>
  <si>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</si>
  <si>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</si>
  <si>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</si>
  <si>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</si>
  <si>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</si>
  <si>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</si>
  <si>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</si>
  <si>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</si>
  <si>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</si>
  <si>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</si>
  <si>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</si>
  <si>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</si>
  <si>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</si>
  <si>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</si>
  <si>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</si>
  <si>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</si>
  <si>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</si>
  <si>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</si>
  <si>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</si>
  <si>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</si>
  <si>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</si>
  <si>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</si>
  <si>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</si>
  <si>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</si>
  <si>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</si>
  <si>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</si>
  <si>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</si>
  <si>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</si>
  <si>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</si>
  <si>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</si>
  <si>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</si>
  <si>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</si>
  <si>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</si>
  <si>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</si>
  <si>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</si>
  <si>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</si>
  <si>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</si>
  <si>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</si>
  <si>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</si>
  <si>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</si>
  <si>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</si>
  <si>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</si>
  <si>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</si>
  <si>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</si>
  <si>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</si>
  <si>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</si>
  <si>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</si>
  <si>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</si>
  <si>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</si>
  <si>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</si>
  <si>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</si>
  <si>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</si>
  <si>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</si>
  <si>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</si>
  <si>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</si>
  <si>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</si>
  <si>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</si>
  <si>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</si>
  <si>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</si>
  <si>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</si>
  <si>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</si>
  <si>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</si>
  <si>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</si>
  <si>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</si>
  <si>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</si>
  <si>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</si>
  <si>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</si>
  <si>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</si>
  <si>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</si>
  <si>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</si>
  <si>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</si>
  <si>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</si>
  <si>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</si>
  <si>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</si>
  <si>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</si>
  <si>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</si>
  <si>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</si>
  <si>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</si>
  <si>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</si>
  <si>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</si>
  <si>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</si>
  <si>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</si>
  <si>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</si>
  <si>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</si>
  <si>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</si>
  <si>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</si>
  <si>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</si>
  <si>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</si>
  <si>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</si>
  <si>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</si>
  <si>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</si>
  <si>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</si>
  <si>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</si>
  <si>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</si>
  <si>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</si>
  <si>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</si>
  <si>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</si>
  <si>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</si>
  <si>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</si>
  <si>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</si>
  <si>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</si>
  <si>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</si>
  <si>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</si>
  <si>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</si>
  <si>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</si>
  <si>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</si>
  <si>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</si>
  <si>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</si>
  <si>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</si>
  <si>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</si>
  <si>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</si>
  <si>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</si>
  <si>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</si>
  <si>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</si>
  <si>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</si>
  <si>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</si>
  <si>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</si>
  <si>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</si>
  <si>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</si>
  <si>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</si>
  <si>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</si>
  <si>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</si>
  <si>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</si>
  <si>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</si>
  <si>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</si>
  <si>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</si>
  <si>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</si>
  <si>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</si>
  <si>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</si>
  <si>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</si>
  <si>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</si>
  <si>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</si>
  <si>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</si>
  <si>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</si>
  <si>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</si>
  <si>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</si>
  <si>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</si>
  <si>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</si>
  <si>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</si>
  <si>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</si>
  <si>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</si>
  <si>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</si>
  <si>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</si>
  <si>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</si>
  <si>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</si>
  <si>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</si>
  <si>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</si>
  <si>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</si>
  <si>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</si>
  <si>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</si>
  <si>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</si>
  <si>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</si>
  <si>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</si>
  <si>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</si>
  <si>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</si>
  <si>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</si>
  <si>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</si>
  <si>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</si>
  <si>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</si>
  <si>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</si>
  <si>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</si>
  <si>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</si>
  <si>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</si>
  <si>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</si>
  <si>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</si>
  <si>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</si>
  <si>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</si>
  <si>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</si>
  <si>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</si>
  <si>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</si>
  <si>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</si>
  <si>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</si>
  <si>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</si>
  <si>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</si>
  <si>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</si>
  <si>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</si>
  <si>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</si>
  <si>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</si>
  <si>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</si>
  <si>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</si>
  <si>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</si>
  <si>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</si>
  <si>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</si>
  <si>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</si>
  <si>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</si>
  <si>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</si>
  <si>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</si>
  <si>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</si>
  <si>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</si>
  <si>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</si>
  <si>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</si>
  <si>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</si>
  <si>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</si>
  <si>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</si>
  <si>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</si>
  <si>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</si>
  <si>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</si>
  <si>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</si>
  <si>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</si>
  <si>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</si>
  <si>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</si>
  <si>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</si>
  <si>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</si>
  <si>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</si>
  <si>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</si>
  <si>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</si>
  <si>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</si>
  <si>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</si>
  <si>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</si>
  <si>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</si>
  <si>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</si>
  <si>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</si>
  <si>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</si>
  <si>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</si>
  <si>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</si>
  <si>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</si>
  <si>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</si>
  <si>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</si>
  <si>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</si>
  <si>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</si>
  <si>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</si>
  <si>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</si>
  <si>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</si>
  <si>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</si>
  <si>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</si>
  <si>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</si>
  <si>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</si>
  <si>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</si>
  <si>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</si>
  <si>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</si>
  <si>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</si>
  <si>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</si>
  <si>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</si>
  <si>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</si>
  <si>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</si>
  <si>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</si>
  <si>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</si>
  <si>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</si>
  <si>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</si>
  <si>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</si>
  <si>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</si>
  <si>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</si>
  <si>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</si>
  <si>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</si>
  <si>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</si>
  <si>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</si>
  <si>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</si>
  <si>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</si>
  <si>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</si>
  <si>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</si>
  <si>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</si>
  <si>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</si>
  <si>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</si>
  <si>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</si>
  <si>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</si>
  <si>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</si>
  <si>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</si>
  <si>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</si>
  <si>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</si>
  <si>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</si>
  <si>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</si>
  <si>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</si>
  <si>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</si>
  <si>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</si>
  <si>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</si>
  <si>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</si>
  <si>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</si>
  <si>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</si>
  <si>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</si>
  <si>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</si>
  <si>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</si>
  <si>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</si>
  <si>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</si>
  <si>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</si>
  <si>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</si>
  <si>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</si>
  <si>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</si>
  <si>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</si>
  <si>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</si>
  <si>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</si>
  <si>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</si>
  <si>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</si>
  <si>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</si>
  <si>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</si>
  <si>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</si>
  <si>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</si>
  <si>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</si>
  <si>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</si>
  <si>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</si>
  <si>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</si>
  <si>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</si>
  <si>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</si>
  <si>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</si>
  <si>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</si>
  <si>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</si>
  <si>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</si>
  <si>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</si>
  <si>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</si>
  <si>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</si>
  <si>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</si>
  <si>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</si>
  <si>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</si>
  <si>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</si>
  <si>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</si>
  <si>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</si>
  <si>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</si>
  <si>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</si>
  <si>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</si>
  <si>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</si>
  <si>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</si>
  <si>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</si>
  <si>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</si>
  <si>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</si>
  <si>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</si>
  <si>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</si>
  <si>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</si>
  <si>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</si>
  <si>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</si>
  <si>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</si>
  <si>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</si>
  <si>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</si>
  <si>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</si>
  <si>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</si>
  <si>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</si>
  <si>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</si>
  <si>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</si>
  <si>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</si>
  <si>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</si>
  <si>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</si>
  <si>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</si>
  <si>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</si>
  <si>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</si>
  <si>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</si>
  <si>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</si>
  <si>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</si>
  <si>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</si>
  <si>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</si>
  <si>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</si>
  <si>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</si>
  <si>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</si>
  <si>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</si>
  <si>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</si>
  <si>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</si>
  <si>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</si>
  <si>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</si>
  <si>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</si>
  <si>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</si>
  <si>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</si>
  <si>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</si>
  <si>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</si>
  <si>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</si>
  <si>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</si>
  <si>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</si>
  <si>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</si>
  <si>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</si>
  <si>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</si>
  <si>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</si>
  <si>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</si>
  <si>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</si>
  <si>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</si>
  <si>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</si>
  <si>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</si>
  <si>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</si>
  <si>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</si>
  <si>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</si>
  <si>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</si>
  <si>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</si>
  <si>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</si>
  <si>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</si>
  <si>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</si>
  <si>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</si>
  <si>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</si>
  <si>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</si>
  <si>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</si>
  <si>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</si>
  <si>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</si>
  <si>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</si>
  <si>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</si>
  <si>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</si>
  <si>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</si>
  <si>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</si>
  <si>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</si>
  <si>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</si>
  <si>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</si>
  <si>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</si>
  <si>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</si>
  <si>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</si>
  <si>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</si>
  <si>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</si>
  <si>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</si>
  <si>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</si>
  <si>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</si>
  <si>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</si>
  <si>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</si>
  <si>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</si>
  <si>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</si>
  <si>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</si>
  <si>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</si>
  <si>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</si>
  <si>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</si>
  <si>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</si>
  <si>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</si>
  <si>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</si>
  <si>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</si>
  <si>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</si>
  <si>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</si>
  <si>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</si>
  <si>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</si>
  <si>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</si>
  <si>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</si>
  <si>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</si>
  <si>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</si>
  <si>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</si>
  <si>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</si>
  <si>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</si>
  <si>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</si>
  <si>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</si>
  <si>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</si>
  <si>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</si>
  <si>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</si>
  <si>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</si>
  <si>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</si>
  <si>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</si>
  <si>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</si>
  <si>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</si>
  <si>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</si>
  <si>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</si>
  <si>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</si>
  <si>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</si>
  <si>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</si>
  <si>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</si>
  <si>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</si>
  <si>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</si>
  <si>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</si>
  <si>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</si>
  <si>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</si>
  <si>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</si>
  <si>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</si>
  <si>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</si>
  <si>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</si>
  <si>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</si>
  <si>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</si>
  <si>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</si>
  <si>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</si>
  <si>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</si>
  <si>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</si>
  <si>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</si>
  <si>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</si>
  <si>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</si>
  <si>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</si>
  <si>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</si>
  <si>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</si>
  <si>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</si>
  <si>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</si>
  <si>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</si>
  <si>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</si>
  <si>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</si>
  <si>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</si>
  <si>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</si>
  <si>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</si>
  <si>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</si>
  <si>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</si>
  <si>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</si>
  <si>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</si>
  <si>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</si>
  <si>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</si>
  <si>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</si>
  <si>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</si>
  <si>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</si>
  <si>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</si>
  <si>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</si>
  <si>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</si>
  <si>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</si>
  <si>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</si>
  <si>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</si>
  <si>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</si>
  <si>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</si>
  <si>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</si>
  <si>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</si>
  <si>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</si>
  <si>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</si>
  <si>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</si>
  <si>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</si>
  <si>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</si>
  <si>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</si>
  <si>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</si>
  <si>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</si>
  <si>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</si>
  <si>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</si>
  <si>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</si>
  <si>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</si>
  <si>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</si>
  <si>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</si>
  <si>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</si>
  <si>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</si>
  <si>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</si>
  <si>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</si>
  <si>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</si>
  <si>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</si>
  <si>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</si>
  <si>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</si>
  <si>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</si>
  <si>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</si>
  <si>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</si>
  <si>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</si>
  <si>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</si>
  <si>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</si>
  <si>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</si>
  <si>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</si>
  <si>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</si>
  <si>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</si>
  <si>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</si>
  <si>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</si>
  <si>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</si>
  <si>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</si>
  <si>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</si>
  <si>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</si>
  <si>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</si>
  <si>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</si>
  <si>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</si>
  <si>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</si>
  <si>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</si>
  <si>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</si>
  <si>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</si>
  <si>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</si>
  <si>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</si>
  <si>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</si>
  <si>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</si>
  <si>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</si>
  <si>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</si>
  <si>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</si>
  <si>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</si>
  <si>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</si>
  <si>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</si>
  <si>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</si>
  <si>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</si>
  <si>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</si>
  <si>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</si>
  <si>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</si>
  <si>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</si>
  <si>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</si>
  <si>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</si>
  <si>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</si>
  <si>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</si>
  <si>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</si>
  <si>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</si>
  <si>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</si>
  <si>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</si>
  <si>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</si>
  <si>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</si>
  <si>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</si>
  <si>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</si>
  <si>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</si>
  <si>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</si>
  <si>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</si>
  <si>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</si>
  <si>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</si>
  <si>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</si>
  <si>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</si>
  <si>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</si>
  <si>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</si>
  <si>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</si>
  <si>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</si>
  <si>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</si>
  <si>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</si>
  <si>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</si>
  <si>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</si>
  <si>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</si>
  <si>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</si>
  <si>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</si>
  <si>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</si>
  <si>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</si>
  <si>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</si>
  <si>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</si>
  <si>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</si>
  <si>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</si>
  <si>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</si>
  <si>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</si>
  <si>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</si>
  <si>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</si>
  <si>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</si>
  <si>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</si>
  <si>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</si>
  <si>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</si>
  <si>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</si>
  <si>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</si>
  <si>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</si>
  <si>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</si>
  <si>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</si>
  <si>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</si>
  <si>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</si>
  <si>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</si>
  <si>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</si>
  <si>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</si>
  <si>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</si>
  <si>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</si>
  <si>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</si>
  <si>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</si>
  <si>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</si>
  <si>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</si>
  <si>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</si>
  <si>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</si>
  <si>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</si>
  <si>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</si>
  <si>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</si>
  <si>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</si>
  <si>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</si>
  <si>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</si>
  <si>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</si>
  <si>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</si>
  <si>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</si>
  <si>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</si>
  <si>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</si>
  <si>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</si>
  <si>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</si>
  <si>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</si>
  <si>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</si>
  <si>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</si>
  <si>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</si>
  <si>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</si>
  <si>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</si>
  <si>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</si>
  <si>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</si>
  <si>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</si>
  <si>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</si>
  <si>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</si>
  <si>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</si>
  <si>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</si>
  <si>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</si>
  <si>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</si>
  <si>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</si>
  <si>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</si>
  <si>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</si>
  <si>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</si>
  <si>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</si>
  <si>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</si>
  <si>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</si>
  <si>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</si>
  <si>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</si>
  <si>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</si>
  <si>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</si>
  <si>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</si>
  <si>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</si>
  <si>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</si>
  <si>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</si>
  <si>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</si>
  <si>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</si>
  <si>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</si>
  <si>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</si>
  <si>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</si>
  <si>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</si>
  <si>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</si>
  <si>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</si>
  <si>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</si>
  <si>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</si>
  <si>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</si>
  <si>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</si>
  <si>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</si>
  <si>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</si>
  <si>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</si>
  <si>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</si>
  <si>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</si>
  <si>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</si>
  <si>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</si>
  <si>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</si>
  <si>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</si>
  <si>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</si>
  <si>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</si>
  <si>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</si>
  <si>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</si>
  <si>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</si>
  <si>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</si>
  <si>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</si>
  <si>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</si>
  <si>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</si>
  <si>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</si>
  <si>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</si>
  <si>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</si>
  <si>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</si>
  <si>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</si>
  <si>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</si>
  <si>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</si>
  <si>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</si>
  <si>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</si>
  <si>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</si>
  <si>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</si>
  <si>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</si>
  <si>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</si>
  <si>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</si>
  <si>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</si>
  <si>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</si>
  <si>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</si>
  <si>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</si>
  <si>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</si>
  <si>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</si>
  <si>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</si>
  <si>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</si>
  <si>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</si>
  <si>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</si>
  <si>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</si>
  <si>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</si>
  <si>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</si>
  <si>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</si>
  <si>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</si>
  <si>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</si>
  <si>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</si>
  <si>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</si>
  <si>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</si>
  <si>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</si>
  <si>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</si>
  <si>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</si>
  <si>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</si>
  <si>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</si>
  <si>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</si>
  <si>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</si>
  <si>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</si>
  <si>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</si>
  <si>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</si>
  <si>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</si>
  <si>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</si>
  <si>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</si>
  <si>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</si>
  <si>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</si>
  <si>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</si>
  <si>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</si>
  <si>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</si>
  <si>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</si>
  <si>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</si>
  <si>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</si>
  <si>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</si>
  <si>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</si>
  <si>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</si>
  <si>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</si>
  <si>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</si>
  <si>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</si>
  <si>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</si>
  <si>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</si>
  <si>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</si>
  <si>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</si>
  <si>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</si>
  <si>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</si>
  <si>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</si>
  <si>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</si>
  <si>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</si>
  <si>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</si>
  <si>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</si>
  <si>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</si>
  <si>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</si>
  <si>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</si>
  <si>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</si>
  <si>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</si>
  <si>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</si>
  <si>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</si>
  <si>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</si>
  <si>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</si>
  <si>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</si>
  <si>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</si>
  <si>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</si>
  <si>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</si>
  <si>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</si>
  <si>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</si>
  <si>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</si>
  <si>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</si>
  <si>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</si>
  <si>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</si>
  <si>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</si>
  <si>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</si>
  <si>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</si>
  <si>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</si>
  <si>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</si>
  <si>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</si>
  <si>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</si>
  <si>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</si>
  <si>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</si>
  <si>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</si>
  <si>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</si>
  <si>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</si>
  <si>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</si>
  <si>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</si>
  <si>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</si>
  <si>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</si>
  <si>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</si>
  <si>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</si>
  <si>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</si>
  <si>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</si>
  <si>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</si>
  <si>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</si>
  <si>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</si>
  <si>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</si>
  <si>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</si>
  <si>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</si>
  <si>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</si>
  <si>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</si>
  <si>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</si>
  <si>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</si>
  <si>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</si>
  <si>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</si>
  <si>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</si>
  <si>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</si>
  <si>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</si>
  <si>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</si>
  <si>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</si>
  <si>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</si>
  <si>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</si>
  <si>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</si>
  <si>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</si>
  <si>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</si>
  <si>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</si>
  <si>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</si>
  <si>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</si>
  <si>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</si>
  <si>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</si>
  <si>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</si>
  <si>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</si>
  <si>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</si>
  <si>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</si>
  <si>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</si>
  <si>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</si>
  <si>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</si>
  <si>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</si>
  <si>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</si>
  <si>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</si>
  <si>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</si>
  <si>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</si>
  <si>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</si>
  <si>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</si>
  <si>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</si>
  <si>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</si>
  <si>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</si>
  <si>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</si>
  <si>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</si>
  <si>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</si>
  <si>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</si>
  <si>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</si>
  <si>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</si>
  <si>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</si>
  <si>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</si>
  <si>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</si>
  <si>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</si>
  <si>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</si>
  <si>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</si>
  <si>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</si>
  <si>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</si>
  <si>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</si>
  <si>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</si>
  <si>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</si>
  <si>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</si>
  <si>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</si>
  <si>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</si>
  <si>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</si>
  <si>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</si>
  <si>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</si>
  <si>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</si>
  <si>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</si>
  <si>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</si>
  <si>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</si>
  <si>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</si>
  <si>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</si>
  <si>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</si>
  <si>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</si>
  <si>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</si>
  <si>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</si>
  <si>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</si>
  <si>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</si>
  <si>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</si>
  <si>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</si>
  <si>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</si>
  <si>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</si>
  <si>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</si>
  <si>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</si>
  <si>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</si>
  <si>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</si>
  <si>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</si>
  <si>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</si>
  <si>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</si>
  <si>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</si>
  <si>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</si>
  <si>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</si>
  <si>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</si>
  <si>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</si>
  <si>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</si>
  <si>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</si>
  <si>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</si>
  <si>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</si>
  <si>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</si>
  <si>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</si>
  <si>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</si>
  <si>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</si>
  <si>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</si>
  <si>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</si>
  <si>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</si>
  <si>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</si>
  <si>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</si>
  <si>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</si>
  <si>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</si>
  <si>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</si>
  <si>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</si>
  <si>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</si>
  <si>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</si>
  <si>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</si>
  <si>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</si>
  <si>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</si>
  <si>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</si>
  <si>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</si>
  <si>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</si>
  <si>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</si>
  <si>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</si>
  <si>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</si>
  <si>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</si>
  <si>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</si>
  <si>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</si>
  <si>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</si>
  <si>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</si>
  <si>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</si>
  <si>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</si>
  <si>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</si>
  <si>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</si>
  <si>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</si>
  <si>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</si>
  <si>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</si>
  <si>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</si>
  <si>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</si>
  <si>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</si>
  <si>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</si>
  <si>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</si>
  <si>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</si>
  <si>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</si>
  <si>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</si>
  <si>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</si>
  <si>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</si>
  <si>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</si>
  <si>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</si>
  <si>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</si>
  <si>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</si>
  <si>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</si>
  <si>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</si>
  <si>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</si>
  <si>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</si>
  <si>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</si>
  <si>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</si>
  <si>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</si>
  <si>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</si>
  <si>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</si>
  <si>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</si>
  <si>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</si>
  <si>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</si>
  <si>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</si>
  <si>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</si>
  <si>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</si>
  <si>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</si>
  <si>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</si>
  <si>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</si>
  <si>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</si>
  <si>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</si>
  <si>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</si>
  <si>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</si>
  <si>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</si>
  <si>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</si>
  <si>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</si>
  <si>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</si>
  <si>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</si>
  <si>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</si>
  <si>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</si>
  <si>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</si>
  <si>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</si>
  <si>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</si>
  <si>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</si>
  <si>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</si>
  <si>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</si>
  <si>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</si>
  <si>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</si>
  <si>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</si>
  <si>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</si>
  <si>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</si>
  <si>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</si>
  <si>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</si>
  <si>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</si>
  <si>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</si>
  <si>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</si>
  <si>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</si>
  <si>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</si>
  <si>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</si>
  <si>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</si>
  <si>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</si>
  <si>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</si>
  <si>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</si>
  <si>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</si>
  <si>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</si>
  <si>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</si>
  <si>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</si>
  <si>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</si>
  <si>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</si>
  <si>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</si>
  <si>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</si>
  <si>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</si>
  <si>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</si>
  <si>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</si>
  <si>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</si>
  <si>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</si>
  <si>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</si>
  <si>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</si>
  <si>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</si>
  <si>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</si>
  <si>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</si>
  <si>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</si>
  <si>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</si>
  <si>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</si>
  <si>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</si>
  <si>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</si>
  <si>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</si>
  <si>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</si>
  <si>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</si>
  <si>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</si>
  <si>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</si>
  <si>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</si>
  <si>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</si>
  <si>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</si>
  <si>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</si>
  <si>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</si>
  <si>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</si>
  <si>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</si>
  <si>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</si>
  <si>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</si>
  <si>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</si>
  <si>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</si>
  <si>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</si>
  <si>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</si>
  <si>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</si>
  <si>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</si>
  <si>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</si>
  <si>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</si>
  <si>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</si>
  <si>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</si>
  <si>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</si>
  <si>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</si>
  <si>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</si>
  <si>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</si>
  <si>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</si>
  <si>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</si>
  <si>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</si>
  <si>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</si>
  <si>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</si>
  <si>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</si>
  <si>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</si>
  <si>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</si>
  <si>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</si>
  <si>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</si>
  <si>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</si>
  <si>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</si>
  <si>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</si>
  <si>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</si>
  <si>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</si>
  <si>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</si>
  <si>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</si>
  <si>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</si>
  <si>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</si>
  <si>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</si>
  <si>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</si>
  <si>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</si>
  <si>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</si>
  <si>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</si>
  <si>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</si>
  <si>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</si>
  <si>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</si>
  <si>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</si>
  <si>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</si>
  <si>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</si>
  <si>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</si>
  <si>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</si>
  <si>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</si>
  <si>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</si>
  <si>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</si>
  <si>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</si>
  <si>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</si>
  <si>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</si>
  <si>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</si>
  <si>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</si>
  <si>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</si>
  <si>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</si>
  <si>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</si>
  <si>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</si>
  <si>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</si>
  <si>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</si>
  <si>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</si>
  <si>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</si>
  <si>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</si>
  <si>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</si>
  <si>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</si>
  <si>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</si>
  <si>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</si>
  <si>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</si>
  <si>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</si>
  <si>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</si>
  <si>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</si>
  <si>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</si>
  <si>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</si>
  <si>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</si>
  <si>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</si>
  <si>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</si>
  <si>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</si>
  <si>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</si>
  <si>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</si>
  <si>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</si>
  <si>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</si>
  <si>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</si>
  <si>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</si>
  <si>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</si>
  <si>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</si>
  <si>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</si>
  <si>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</si>
  <si>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</si>
  <si>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</si>
  <si>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</si>
  <si>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</si>
  <si>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</si>
  <si>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</si>
  <si>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</si>
  <si>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</si>
  <si>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</si>
  <si>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</si>
  <si>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</si>
  <si>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</si>
  <si>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</si>
  <si>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</si>
  <si>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</si>
  <si>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</si>
  <si>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</si>
  <si>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</si>
  <si>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</si>
  <si>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</si>
  <si>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</si>
  <si>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</si>
  <si>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</si>
  <si>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</si>
  <si>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</si>
  <si>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</si>
  <si>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</si>
  <si>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</si>
  <si>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</si>
  <si>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</si>
  <si>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</si>
  <si>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</si>
  <si>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</si>
  <si>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</si>
  <si>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</si>
  <si>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</si>
  <si>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</si>
  <si>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</si>
  <si>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</si>
  <si>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</si>
  <si>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</si>
  <si>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</si>
  <si>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</si>
  <si>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</si>
  <si>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</si>
  <si>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</si>
  <si>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</si>
  <si>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</si>
  <si>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</si>
  <si>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</si>
  <si>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</si>
  <si>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</si>
  <si>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</si>
  <si>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</si>
  <si>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</si>
  <si>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</si>
  <si>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</si>
  <si>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</si>
  <si>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</si>
  <si>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</si>
  <si>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</si>
  <si>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</si>
  <si>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</si>
  <si>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</si>
  <si>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</si>
  <si>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</si>
  <si>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</si>
  <si>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</si>
  <si>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</si>
  <si>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</si>
  <si>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</si>
  <si>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</si>
  <si>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</si>
  <si>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</si>
  <si>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</si>
  <si>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</si>
  <si>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</si>
  <si>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</si>
  <si>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</si>
  <si>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</si>
  <si>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</si>
  <si>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</si>
  <si>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</si>
  <si>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</si>
  <si>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</si>
  <si>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</si>
  <si>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</si>
  <si>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</si>
  <si>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</si>
  <si>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</si>
  <si>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</si>
  <si>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</si>
  <si>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</si>
  <si>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</si>
  <si>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</si>
  <si>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</si>
  <si>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</si>
  <si>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</si>
  <si>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</si>
  <si>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</si>
  <si>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</si>
  <si>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</si>
  <si>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</si>
  <si>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</si>
  <si>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</si>
  <si>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</si>
  <si>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</si>
  <si>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</si>
  <si>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</si>
  <si>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</si>
  <si>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</si>
  <si>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</si>
  <si>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</si>
  <si>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</si>
  <si>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</si>
  <si>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</si>
  <si>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</si>
  <si>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</si>
  <si>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</si>
  <si>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</si>
  <si>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</si>
  <si>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</si>
  <si>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</si>
  <si>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</si>
  <si>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</si>
  <si>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</si>
  <si>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</si>
  <si>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</si>
  <si>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</si>
  <si>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</si>
  <si>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</si>
  <si>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</si>
  <si>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</si>
  <si>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</si>
  <si>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</si>
  <si>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</si>
  <si>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</si>
  <si>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</si>
  <si>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</si>
  <si>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</si>
  <si>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</si>
  <si>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</si>
  <si>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</si>
  <si>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</si>
  <si>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</si>
  <si>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</si>
  <si>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</si>
  <si>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</si>
  <si>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</si>
  <si>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</si>
  <si>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</si>
  <si>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</si>
  <si>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</si>
  <si>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</si>
  <si>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</si>
  <si>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</si>
  <si>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</si>
  <si>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</si>
  <si>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</si>
  <si>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</si>
  <si>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</si>
  <si>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</si>
  <si>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</si>
  <si>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</si>
  <si>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</si>
  <si>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</si>
  <si>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</si>
  <si>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</si>
  <si>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</si>
  <si>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</si>
  <si>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</si>
  <si>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</si>
  <si>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</si>
  <si>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</si>
  <si>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</si>
  <si>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</si>
  <si>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</si>
  <si>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</si>
  <si>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</si>
  <si>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</si>
  <si>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</si>
  <si>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</si>
  <si>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</si>
  <si>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</si>
  <si>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</si>
  <si>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</si>
  <si>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</si>
  <si>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</si>
  <si>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</si>
  <si>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</si>
  <si>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</si>
  <si>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</si>
  <si>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</si>
  <si>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</si>
  <si>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</si>
  <si>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</si>
  <si>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</si>
  <si>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</si>
  <si>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</si>
  <si>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</si>
  <si>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</si>
  <si>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</si>
  <si>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</si>
  <si>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</si>
  <si>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</si>
  <si>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</si>
  <si>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</si>
  <si>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</si>
  <si>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</si>
  <si>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</si>
  <si>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</si>
  <si>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</si>
  <si>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</si>
  <si>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</si>
  <si>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</si>
  <si>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</si>
  <si>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</si>
  <si>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</si>
  <si>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</si>
  <si>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</si>
  <si>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</si>
  <si>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</si>
  <si>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</si>
  <si>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</si>
  <si>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</si>
  <si>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</si>
  <si>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</si>
  <si>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</si>
  <si>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</si>
  <si>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</si>
  <si>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</si>
  <si>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</si>
  <si>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</si>
  <si>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</si>
  <si>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</si>
  <si>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</si>
  <si>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</si>
  <si>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</si>
  <si>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</si>
  <si>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</si>
  <si>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</si>
  <si>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</si>
  <si>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</si>
  <si>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</si>
  <si>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</si>
  <si>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</si>
  <si>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</si>
  <si>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</si>
  <si>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</si>
  <si>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</si>
  <si>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</si>
  <si>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</si>
  <si>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</si>
  <si>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</si>
  <si>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</si>
  <si>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</si>
  <si>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</si>
  <si>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</si>
  <si>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</si>
  <si>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</si>
  <si>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</si>
  <si>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</si>
  <si>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</si>
  <si>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</si>
  <si>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</si>
  <si>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</si>
  <si>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</si>
  <si>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</si>
  <si>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</si>
  <si>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</si>
  <si>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</si>
  <si>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</si>
  <si>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</si>
  <si>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</si>
  <si>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</si>
  <si>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</si>
  <si>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</si>
  <si>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</si>
  <si>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</si>
  <si>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</si>
  <si>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</si>
  <si>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</si>
  <si>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</si>
  <si>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</si>
  <si>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</si>
  <si>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</si>
  <si>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</si>
  <si>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</si>
  <si>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</si>
  <si>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</si>
  <si>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</si>
  <si>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</si>
  <si>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</si>
  <si>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</si>
  <si>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</si>
  <si>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</si>
  <si>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</si>
  <si>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</si>
  <si>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</si>
  <si>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</si>
  <si>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</si>
  <si>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</si>
  <si>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</si>
  <si>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</si>
  <si>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</si>
  <si>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</si>
  <si>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</si>
  <si>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</si>
  <si>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</si>
  <si>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</si>
  <si>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</si>
  <si>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</si>
  <si>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</si>
  <si>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</si>
  <si>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</si>
  <si>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</si>
  <si>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</si>
  <si>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</si>
  <si>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</si>
  <si>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</si>
  <si>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</si>
  <si>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</si>
  <si>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</si>
  <si>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</si>
  <si>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</si>
  <si>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</si>
  <si>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</si>
  <si>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</si>
  <si>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</si>
  <si>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</si>
  <si>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</si>
  <si>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</si>
  <si>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</si>
  <si>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</si>
  <si>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</si>
  <si>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</si>
  <si>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</si>
  <si>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</si>
  <si>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</si>
  <si>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</si>
  <si>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</si>
  <si>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</si>
  <si>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</si>
  <si>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</si>
  <si>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</si>
  <si>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</si>
  <si>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</si>
  <si>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</si>
  <si>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</si>
  <si>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</si>
  <si>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</si>
  <si>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</si>
  <si>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</si>
  <si>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</si>
  <si>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</si>
  <si>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</si>
  <si>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</si>
  <si>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</si>
  <si>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</si>
  <si>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</si>
  <si>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</si>
  <si>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</si>
  <si>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</si>
  <si>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</si>
  <si>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</si>
  <si>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</si>
  <si>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</si>
  <si>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</si>
  <si>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</si>
  <si>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</si>
  <si>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</si>
  <si>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</si>
  <si>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</si>
  <si>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</si>
  <si>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</si>
  <si>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</si>
  <si>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</si>
  <si>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</si>
  <si>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</si>
  <si>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</si>
  <si>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</si>
  <si>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</si>
  <si>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</si>
  <si>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</si>
  <si>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</si>
  <si>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</si>
  <si>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</si>
  <si>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</si>
  <si>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</si>
  <si>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</si>
  <si>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</si>
  <si>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</si>
  <si>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</si>
  <si>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</si>
  <si>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</si>
  <si>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</si>
  <si>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</si>
  <si>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</si>
  <si>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</si>
  <si>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</si>
  <si>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</si>
  <si>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</si>
  <si>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</si>
  <si>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</si>
  <si>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</si>
  <si>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</si>
  <si>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</si>
  <si>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</si>
  <si>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</si>
  <si>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</si>
  <si>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</si>
  <si>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</si>
  <si>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</si>
  <si>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</si>
  <si>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</si>
  <si>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</si>
  <si>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</si>
  <si>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</si>
  <si>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</si>
  <si>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</si>
  <si>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</si>
  <si>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</si>
  <si>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</si>
  <si>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</si>
  <si>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</si>
  <si>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</si>
  <si>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</si>
  <si>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</si>
  <si>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</si>
  <si>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</si>
  <si>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</si>
  <si>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</si>
  <si>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</si>
  <si>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</si>
  <si>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</si>
  <si>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</si>
  <si>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</si>
  <si>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</si>
  <si>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</si>
  <si>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</si>
  <si>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</si>
  <si>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</si>
  <si>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</si>
  <si>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</si>
  <si>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</si>
  <si>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</si>
  <si>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</si>
  <si>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</si>
  <si>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</si>
  <si>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</si>
  <si>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</si>
  <si>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</si>
  <si>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</si>
  <si>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</si>
  <si>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</si>
  <si>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</si>
  <si>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</si>
  <si>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</si>
  <si>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</si>
  <si>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</si>
  <si>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</si>
  <si>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</si>
  <si>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</si>
  <si>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</si>
  <si>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</si>
  <si>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</si>
  <si>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</si>
  <si>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</si>
  <si>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</si>
  <si>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</si>
  <si>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</si>
  <si>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</si>
  <si>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</si>
  <si>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</si>
  <si>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</si>
  <si>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</si>
  <si>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</si>
  <si>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</si>
  <si>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</si>
  <si>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</si>
  <si>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</si>
  <si>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</si>
  <si>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</si>
  <si>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</si>
  <si>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</si>
  <si>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</si>
  <si>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</si>
  <si>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</si>
  <si>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</si>
  <si>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</si>
  <si>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</si>
  <si>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</si>
  <si>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</si>
  <si>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</si>
  <si>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</si>
  <si>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</si>
  <si>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</si>
  <si>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</si>
  <si>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</si>
  <si>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</si>
  <si>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</si>
  <si>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</si>
  <si>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</si>
  <si>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</si>
  <si>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</si>
  <si>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</si>
  <si>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</si>
  <si>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</si>
  <si>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</si>
  <si>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</si>
  <si>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</si>
  <si>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</si>
  <si>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</si>
  <si>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</si>
  <si>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</si>
  <si>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</si>
  <si>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</si>
  <si>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</si>
  <si>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</si>
  <si>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</si>
  <si>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</si>
  <si>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</si>
  <si>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</si>
  <si>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</si>
  <si>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</si>
  <si>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</si>
  <si>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</si>
  <si>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</si>
  <si>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</si>
  <si>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</si>
  <si>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</si>
  <si>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</si>
  <si>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</si>
  <si>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</si>
  <si>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</si>
  <si>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</si>
  <si>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</si>
  <si>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</si>
  <si>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</si>
  <si>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</si>
  <si>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</si>
  <si>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</si>
  <si>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</si>
  <si>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</si>
  <si>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</si>
  <si>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</si>
  <si>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</si>
  <si>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</si>
  <si>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</si>
  <si>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</si>
  <si>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</si>
  <si>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</si>
  <si>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</si>
  <si>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</si>
  <si>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</si>
  <si>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</si>
  <si>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</si>
  <si>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</si>
  <si>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</si>
  <si>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</si>
  <si>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</si>
  <si>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</si>
  <si>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</si>
  <si>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</si>
  <si>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</si>
  <si>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</si>
  <si>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</si>
  <si>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</si>
  <si>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</si>
  <si>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</si>
  <si>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</si>
  <si>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</si>
  <si>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</si>
  <si>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</si>
  <si>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</si>
  <si>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</si>
  <si>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</si>
  <si>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</si>
  <si>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</si>
  <si>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</si>
  <si>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</si>
  <si>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</si>
  <si>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</si>
  <si>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</si>
  <si>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</si>
  <si>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</si>
  <si>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</si>
  <si>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</si>
  <si>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</si>
  <si>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</si>
  <si>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</si>
  <si>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</si>
  <si>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</si>
  <si>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</si>
  <si>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</si>
  <si>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</si>
  <si>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</si>
  <si>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</si>
  <si>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</si>
  <si>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</si>
  <si>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</si>
  <si>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</si>
  <si>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</si>
  <si>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</si>
  <si>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</si>
  <si>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</si>
  <si>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</si>
  <si>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</si>
  <si>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</si>
  <si>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</si>
  <si>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</si>
  <si>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</si>
  <si>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</si>
  <si>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</si>
  <si>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</si>
  <si>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</si>
  <si>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</si>
  <si>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</si>
  <si>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</si>
  <si>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</si>
  <si>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</si>
  <si>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</si>
  <si>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</si>
  <si>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</si>
  <si>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</si>
  <si>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</si>
  <si>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</si>
  <si>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</si>
  <si>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</si>
  <si>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</si>
  <si>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</si>
  <si>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</si>
  <si>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</si>
  <si>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</si>
  <si>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</si>
  <si>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</si>
  <si>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</si>
  <si>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</si>
  <si>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</si>
  <si>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</si>
  <si>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</si>
  <si>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</si>
  <si>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</si>
  <si>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</si>
  <si>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</si>
  <si>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</si>
  <si>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</si>
  <si>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</si>
  <si>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</si>
  <si>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</si>
  <si>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</si>
  <si>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</si>
  <si>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</si>
  <si>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</si>
  <si>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</si>
  <si>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</si>
  <si>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</si>
  <si>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</si>
  <si>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</si>
  <si>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</si>
  <si>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</si>
  <si>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</si>
  <si>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</si>
  <si>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</si>
  <si>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</si>
  <si>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</si>
  <si>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</si>
  <si>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</si>
  <si>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</si>
  <si>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</si>
  <si>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</si>
  <si>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</si>
  <si>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</si>
  <si>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</si>
  <si>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</si>
  <si>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</si>
  <si>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</si>
  <si>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</si>
  <si>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</si>
  <si>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</si>
  <si>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</si>
  <si>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</si>
  <si>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</si>
  <si>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</si>
  <si>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</si>
  <si>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</si>
  <si>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</si>
  <si>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</si>
  <si>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</si>
  <si>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</si>
  <si>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</si>
  <si>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</si>
  <si>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</si>
  <si>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</si>
  <si>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</si>
  <si>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</si>
  <si>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</si>
  <si>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</si>
  <si>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</si>
  <si>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</si>
  <si>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</si>
  <si>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</si>
  <si>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</si>
  <si>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</si>
  <si>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</si>
  <si>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</si>
  <si>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</si>
  <si>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</si>
  <si>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</si>
  <si>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</si>
  <si>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</si>
  <si>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</si>
  <si>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</si>
  <si>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</si>
  <si>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</si>
  <si>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</si>
  <si>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</si>
  <si>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</si>
  <si>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</si>
  <si>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</si>
  <si>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</si>
  <si>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</si>
  <si>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</si>
  <si>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</si>
  <si>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</si>
  <si>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</si>
  <si>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</si>
  <si>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</si>
  <si>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</si>
  <si>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</si>
  <si>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</si>
  <si>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</si>
  <si>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</si>
  <si>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</si>
  <si>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</si>
  <si>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</si>
  <si>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</si>
  <si>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</si>
  <si>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</si>
  <si>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</si>
  <si>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</si>
  <si>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</si>
  <si>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</si>
  <si>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</si>
  <si>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</si>
  <si>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</si>
  <si>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</si>
  <si>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</si>
  <si>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</si>
  <si>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</si>
  <si>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</si>
  <si>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</si>
  <si>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</si>
  <si>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</si>
  <si>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</si>
  <si>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</si>
  <si>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</si>
  <si>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</si>
  <si>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</si>
  <si>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</si>
  <si>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</si>
  <si>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</si>
  <si>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</si>
  <si>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</si>
  <si>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</si>
  <si>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</si>
  <si>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</si>
  <si>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</si>
  <si>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</si>
  <si>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</si>
  <si>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</si>
  <si>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</si>
  <si>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</si>
  <si>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</si>
  <si>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</si>
  <si>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</si>
  <si>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</si>
  <si>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</si>
  <si>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</si>
  <si>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</si>
  <si>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</si>
  <si>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</si>
  <si>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</si>
  <si>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</si>
  <si>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</si>
  <si>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</si>
  <si>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</si>
  <si>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</si>
  <si>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</si>
  <si>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</si>
  <si>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</si>
  <si>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</si>
  <si>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</si>
  <si>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</si>
  <si>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</si>
  <si>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</si>
  <si>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</si>
  <si>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</si>
  <si>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</si>
  <si>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</si>
  <si>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</si>
  <si>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</si>
  <si>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</si>
  <si>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</si>
  <si>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</si>
  <si>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</si>
  <si>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</si>
  <si>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</si>
  <si>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</si>
  <si>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</si>
  <si>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</si>
  <si>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</si>
  <si>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</si>
  <si>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</si>
  <si>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</si>
  <si>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</si>
  <si>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</si>
  <si>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</si>
  <si>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</si>
  <si>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</si>
  <si>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</si>
  <si>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</si>
  <si>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</si>
  <si>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</si>
  <si>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</si>
  <si>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</si>
  <si>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</si>
  <si>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</si>
  <si>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</si>
  <si>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</si>
  <si>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</si>
  <si>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</si>
  <si>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</si>
  <si>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</si>
  <si>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</si>
  <si>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</si>
  <si>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</si>
  <si>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</si>
  <si>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</si>
  <si>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</si>
  <si>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</si>
  <si>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</si>
  <si>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</si>
  <si>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</si>
  <si>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</si>
  <si>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</si>
  <si>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</si>
  <si>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</si>
  <si>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</si>
  <si>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</si>
  <si>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</si>
  <si>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</si>
  <si>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</si>
  <si>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</si>
  <si>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</si>
  <si>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</si>
  <si>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</si>
  <si>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</si>
  <si>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</si>
  <si>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</si>
  <si>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</si>
  <si>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</si>
  <si>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</si>
  <si>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</si>
  <si>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</si>
  <si>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</si>
  <si>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</si>
  <si>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</si>
  <si>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</si>
  <si>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</si>
  <si>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</si>
  <si>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</si>
  <si>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</si>
  <si>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</si>
  <si>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</si>
  <si>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</si>
  <si>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</si>
  <si>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</si>
  <si>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</si>
  <si>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</si>
  <si>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</si>
  <si>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</si>
  <si>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</si>
  <si>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</si>
  <si>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</si>
  <si>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</si>
  <si>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</si>
  <si>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</si>
  <si>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</si>
  <si>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</si>
  <si>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</si>
  <si>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</si>
  <si>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</si>
  <si>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</si>
  <si>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</si>
  <si>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</si>
  <si>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</si>
  <si>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</si>
  <si>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</si>
  <si>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</si>
  <si>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</si>
  <si>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</si>
  <si>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</si>
  <si>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</si>
  <si>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</si>
  <si>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</si>
  <si>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</si>
  <si>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</si>
  <si>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</si>
  <si>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</si>
  <si>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</si>
  <si>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</si>
  <si>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</si>
  <si>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</si>
  <si>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</si>
  <si>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</si>
  <si>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</si>
  <si>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</si>
  <si>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</si>
  <si>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</si>
  <si>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</si>
  <si>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</si>
  <si>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</si>
  <si>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</si>
  <si>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</si>
  <si>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</si>
  <si>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</si>
  <si>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</si>
  <si>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</si>
  <si>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</si>
  <si>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</si>
  <si>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</si>
  <si>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</si>
  <si>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</si>
  <si>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</si>
  <si>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</si>
  <si>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</si>
  <si>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</si>
  <si>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</si>
  <si>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</si>
  <si>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</si>
  <si>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</si>
  <si>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</si>
  <si>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</si>
  <si>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</si>
  <si>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</si>
  <si>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</si>
  <si>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</si>
  <si>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</si>
  <si>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</si>
  <si>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</si>
  <si>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</si>
  <si>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</si>
  <si>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</si>
  <si>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</si>
  <si>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</si>
  <si>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</si>
  <si>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</si>
  <si>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</si>
  <si>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</si>
  <si>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</si>
  <si>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</si>
  <si>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</si>
  <si>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</si>
  <si>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</si>
  <si>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</si>
  <si>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</si>
  <si>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</si>
  <si>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</si>
  <si>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</si>
  <si>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</si>
  <si>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</si>
  <si>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</si>
  <si>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</si>
  <si>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</si>
  <si>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</si>
  <si>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</si>
  <si>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</si>
  <si>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</si>
  <si>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</si>
  <si>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</si>
  <si>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</si>
  <si>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</si>
  <si>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</si>
  <si>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</si>
  <si>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</si>
  <si>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</si>
  <si>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</si>
  <si>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</si>
  <si>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</si>
  <si>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</si>
  <si>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</si>
  <si>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</si>
  <si>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</si>
  <si>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</si>
  <si>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</si>
  <si>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</si>
  <si>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</si>
  <si>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</si>
  <si>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</si>
  <si>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</si>
  <si>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</si>
  <si>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</si>
  <si>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</si>
  <si>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</si>
  <si>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</si>
  <si>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</si>
  <si>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</si>
  <si>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</si>
  <si>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</si>
  <si>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</si>
  <si>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</si>
  <si>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</si>
  <si>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</si>
  <si>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</si>
  <si>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</si>
  <si>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</si>
  <si>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</si>
  <si>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</si>
  <si>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</si>
  <si>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</si>
  <si>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</si>
  <si>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</si>
  <si>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</si>
  <si>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</si>
  <si>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</si>
  <si>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</si>
  <si>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</si>
  <si>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</si>
  <si>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</si>
  <si>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</si>
  <si>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</si>
  <si>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</si>
  <si>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</si>
  <si>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</si>
  <si>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</si>
  <si>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</si>
  <si>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</si>
  <si>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</si>
  <si>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</si>
  <si>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</si>
  <si>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</si>
  <si>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</si>
  <si>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</si>
  <si>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</si>
  <si>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</si>
  <si>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</si>
  <si>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</si>
  <si>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</si>
  <si>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</si>
  <si>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</si>
  <si>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</si>
  <si>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</si>
  <si>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</si>
  <si>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</si>
  <si>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</si>
  <si>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</si>
  <si>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</si>
  <si>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</si>
  <si>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</si>
  <si>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</si>
  <si>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</si>
  <si>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</si>
  <si>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</si>
  <si>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</si>
  <si>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</si>
  <si>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</si>
  <si>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</si>
  <si>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</si>
  <si>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</si>
  <si>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</si>
  <si>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</si>
  <si>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</si>
  <si>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</si>
  <si>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</si>
  <si>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</si>
  <si>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</si>
  <si>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</si>
  <si>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</si>
  <si>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</si>
  <si>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</si>
  <si>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</si>
  <si>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</si>
  <si>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</si>
  <si>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</si>
  <si>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</si>
  <si>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</si>
  <si>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</si>
  <si>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</si>
  <si>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</si>
  <si>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</si>
  <si>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</si>
  <si>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</si>
  <si>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</si>
  <si>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</si>
  <si>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</si>
  <si>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</si>
  <si>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</si>
  <si>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</si>
  <si>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</si>
  <si>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</si>
  <si>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</si>
  <si>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</si>
  <si>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</si>
  <si>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</si>
  <si>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</si>
  <si>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</si>
  <si>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</si>
  <si>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</si>
  <si>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</si>
  <si>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</si>
  <si>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</si>
  <si>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</si>
  <si>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</si>
  <si>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</si>
  <si>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</si>
  <si>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</si>
  <si>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</si>
  <si>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</si>
  <si>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</si>
  <si>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</si>
  <si>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</si>
  <si>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</si>
  <si>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</si>
  <si>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</si>
  <si>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</si>
  <si>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</si>
  <si>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</si>
  <si>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</si>
  <si>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</si>
  <si>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</si>
  <si>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</si>
  <si>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</si>
  <si>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</si>
  <si>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</si>
  <si>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</si>
  <si>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</si>
  <si>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</si>
  <si>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</si>
  <si>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</si>
  <si>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</si>
  <si>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</si>
  <si>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</si>
  <si>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</si>
  <si>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</si>
  <si>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</si>
  <si>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</si>
  <si>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</si>
  <si>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</si>
  <si>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</si>
  <si>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</si>
  <si>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</si>
  <si>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</si>
  <si>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</si>
  <si>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</si>
  <si>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</si>
  <si>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</si>
  <si>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</si>
  <si>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</si>
  <si>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</si>
  <si>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</si>
  <si>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</si>
  <si>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</si>
  <si>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</si>
  <si>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</si>
  <si>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</si>
  <si>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</si>
  <si>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</si>
  <si>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</si>
  <si>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</si>
  <si>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</si>
  <si>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</si>
  <si>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</si>
  <si>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</si>
  <si>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</si>
  <si>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</si>
  <si>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</si>
  <si>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</si>
  <si>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</si>
  <si>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</si>
  <si>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</si>
  <si>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</si>
  <si>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</si>
  <si>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</si>
  <si>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</si>
  <si>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</si>
  <si>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</si>
  <si>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</si>
  <si>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</si>
  <si>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</si>
  <si>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</si>
  <si>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</si>
  <si>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</si>
  <si>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</si>
  <si>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</si>
  <si>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</si>
  <si>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</si>
  <si>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</si>
  <si>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</si>
  <si>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</si>
  <si>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</si>
  <si>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</si>
  <si>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</si>
  <si>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</si>
  <si>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</si>
  <si>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</si>
  <si>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</si>
  <si>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</si>
  <si>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</si>
  <si>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</si>
  <si>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</si>
  <si>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</si>
  <si>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</si>
  <si>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</si>
  <si>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</si>
  <si>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</si>
  <si>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</si>
  <si>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</si>
  <si>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</si>
  <si>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</si>
  <si>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</si>
  <si>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</si>
  <si>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</si>
  <si>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</si>
  <si>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</si>
  <si>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</si>
  <si>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</si>
  <si>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</si>
  <si>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</si>
  <si>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</si>
  <si>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</si>
  <si>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</si>
  <si>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</si>
  <si>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</si>
  <si>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</si>
  <si>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</si>
  <si>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</si>
  <si>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</si>
  <si>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</si>
  <si>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</si>
  <si>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</si>
  <si>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</si>
  <si>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</si>
  <si>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</si>
  <si>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</si>
  <si>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</si>
  <si>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</si>
  <si>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</si>
  <si>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</si>
  <si>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</si>
  <si>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</si>
  <si>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</si>
  <si>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</si>
  <si>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</si>
  <si>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</si>
  <si>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</si>
  <si>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</si>
  <si>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</si>
  <si>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</si>
  <si>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</si>
  <si>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</si>
  <si>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</si>
  <si>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</si>
  <si>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</si>
  <si>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</si>
  <si>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</si>
  <si>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</si>
  <si>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</si>
  <si>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</si>
  <si>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</si>
  <si>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</si>
  <si>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</si>
  <si>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</si>
  <si>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</si>
  <si>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</si>
  <si>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</si>
  <si>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</si>
  <si>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</si>
  <si>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</si>
  <si>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</si>
  <si>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</si>
  <si>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</si>
  <si>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</si>
  <si>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</si>
  <si>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</si>
  <si>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</si>
  <si>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</si>
  <si>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</si>
  <si>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</si>
  <si>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</si>
  <si>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</si>
  <si>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</si>
  <si>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</si>
  <si>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</si>
  <si>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</si>
  <si>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</si>
  <si>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</si>
  <si>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</si>
  <si>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</si>
  <si>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</si>
  <si>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</si>
  <si>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</si>
  <si>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</si>
  <si>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</si>
  <si>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</si>
  <si>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</si>
  <si>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</si>
  <si>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</si>
  <si>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</si>
  <si>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</si>
  <si>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</si>
  <si>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</si>
  <si>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</si>
  <si>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</si>
  <si>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</si>
  <si>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</si>
  <si>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</si>
  <si>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</si>
  <si>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</si>
  <si>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</si>
  <si>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</si>
  <si>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</si>
  <si>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</si>
  <si>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</si>
  <si>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</si>
  <si>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</si>
  <si>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</si>
  <si>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</si>
  <si>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</si>
  <si>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</si>
  <si>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</si>
  <si>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</si>
  <si>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</si>
  <si>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</si>
  <si>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</si>
  <si>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</si>
  <si>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</si>
  <si>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</si>
  <si>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</si>
  <si>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</si>
  <si>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</si>
  <si>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</si>
  <si>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</si>
  <si>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</si>
  <si>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</si>
  <si>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</si>
  <si>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</si>
  <si>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</si>
  <si>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</si>
  <si>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</si>
  <si>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</si>
  <si>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</si>
  <si>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</si>
  <si>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</si>
  <si>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</si>
  <si>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</si>
  <si>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</si>
  <si>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</si>
  <si>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</si>
  <si>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</si>
  <si>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</si>
  <si>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</si>
  <si>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</si>
  <si>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</si>
  <si>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</si>
  <si>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</si>
  <si>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</si>
  <si>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</si>
  <si>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</si>
  <si>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</si>
  <si>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</si>
  <si>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</si>
  <si>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</si>
  <si>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</si>
  <si>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</si>
  <si>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</si>
  <si>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</si>
  <si>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</si>
  <si>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</si>
  <si>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</si>
  <si>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</si>
  <si>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</si>
  <si>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</si>
  <si>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</si>
  <si>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</si>
  <si>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</si>
  <si>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</si>
  <si>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</si>
  <si>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</si>
  <si>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</si>
  <si>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</si>
  <si>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</si>
  <si>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</si>
  <si>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</si>
  <si>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</si>
  <si>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</si>
  <si>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</si>
  <si>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Year</t>
  </si>
  <si>
    <t>Sum of Profit</t>
  </si>
  <si>
    <t>Total Sales</t>
  </si>
  <si>
    <t>Row Labels</t>
  </si>
  <si>
    <t>Grand Total</t>
  </si>
  <si>
    <t>Sum of Quantity</t>
  </si>
  <si>
    <t>Values</t>
  </si>
  <si>
    <t>Count of Order ID</t>
  </si>
  <si>
    <t>Margin%</t>
  </si>
  <si>
    <t>Month</t>
  </si>
  <si>
    <t>Quarter</t>
  </si>
  <si>
    <t>Sum of Sales</t>
  </si>
  <si>
    <t>Distinct Count of Order ID</t>
  </si>
  <si>
    <t>Prev Year</t>
  </si>
  <si>
    <t>Curr Year</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</si>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</sst>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t;=1000000]0,,&quot;M&quot;;[&lt;1000000]0,&quot;K&quot;"/>
    <numFmt numFmtId="165" formatCode="[&gt;=1000000]0.00,,&quot;M&quot;;[&lt;1000000]0.00,&quot;K&quot;"/>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0" fontId="0" fillId="0" borderId="0" xfId="1" applyNumberFormat="1" applyFont="1"/>
    <xf numFmtId="0" fontId="3" fillId="2" borderId="1" xfId="0" applyFont="1" applyFill="1" applyBorder="1" applyAlignment="1">
      <alignment horizontal="left"/>
    </xf>
    <xf numFmtId="165" fontId="3" fillId="2" borderId="1" xfId="0" applyNumberFormat="1" applyFont="1" applyFill="1" applyBorder="1"/>
    <xf numFmtId="1" fontId="0" fillId="0" borderId="0" xfId="0" applyNumberFormat="1"/>
  </cellXfs>
  <cellStyles count="2">
    <cellStyle name="Normal" xfId="0" builtinId="0"/>
    <cellStyle name="Percent" xfId="1" builtinId="5"/>
  </cellStyles>
  <dxfs count="48">
    <dxf>
      <font>
        <color theme="9" tint="-0.24994659260841701"/>
      </font>
    </dxf>
    <dxf>
      <font>
        <color rgb="FFC00000"/>
      </font>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4" formatCode="0.00%"/>
    </dxf>
    <dxf>
      <numFmt numFmtId="14" formatCode="0.00%"/>
    </dxf>
    <dxf>
      <numFmt numFmtId="0" formatCode="General"/>
    </dxf>
    <dxf>
      <numFmt numFmtId="165" formatCode="[&gt;=1000000]0.00,,&quot;M&quot;;[&lt;1000000]0.00,&quot;K&quot;"/>
    </dxf>
    <dxf>
      <numFmt numFmtId="14" formatCode="0.00%"/>
    </dxf>
    <dxf>
      <numFmt numFmtId="165" formatCode="[&gt;=1000000]0.00,,&quot;M&quot;;[&lt;1000000]0.00,&quot;K&quot;"/>
    </dxf>
    <dxf>
      <numFmt numFmtId="165" formatCode="[&gt;=1000000]0.00,,&quot;M&quot;;[&lt;1000000]0.00,&quot;K&quot;"/>
    </dxf>
    <dxf>
      <numFmt numFmtId="14" formatCode="0.00%"/>
    </dxf>
    <dxf>
      <numFmt numFmtId="165" formatCode="[&gt;=1000000]0.00,,&quot;M&quot;;[&lt;1000000]0.00,&quot;K&quot;"/>
    </dxf>
    <dxf>
      <numFmt numFmtId="165" formatCode="[&gt;=1000000]0.00,,&quot;M&quot;;[&lt;1000000]0.00,&quot;K&quot;"/>
    </dxf>
    <dxf>
      <numFmt numFmtId="165" formatCode="[&gt;=1000000]0.00,,&quot;M&quot;;[&lt;1000000]0.00,&quot;K&quot;"/>
    </dxf>
    <dxf>
      <numFmt numFmtId="165" formatCode="[&gt;=1000000]0.00,,&quot;M&quot;;[&lt;1000000]0.00,&quot;K&quot;"/>
    </dxf>
    <dxf>
      <numFmt numFmtId="165" formatCode="[&gt;=1000000]0.00,,&quot;M&quot;;[&lt;1000000]0.00,&quot;K&quot;"/>
    </dxf>
    <dxf>
      <numFmt numFmtId="0" formatCode="General"/>
    </dxf>
    <dxf>
      <numFmt numFmtId="165" formatCode="[&gt;=1000000]0.00,,&quot;M&quot;;[&lt;1000000]0.00,&quot;K&quot;"/>
    </dxf>
    <dxf>
      <numFmt numFmtId="165" formatCode="[&gt;=1000000]0.00,,&quot;M&quot;;[&lt;1000000]0.00,&quot;K&quot;"/>
    </dxf>
    <dxf>
      <numFmt numFmtId="165" formatCode="[&gt;=1000000]0.00,,&quot;M&quot;;[&lt;1000000]0.00,&quot;K&quot;"/>
    </dxf>
    <dxf>
      <font>
        <color theme="0"/>
      </font>
    </dxf>
    <dxf>
      <font>
        <b/>
        <i val="0"/>
        <color auto="1"/>
      </font>
      <fill>
        <patternFill>
          <fgColor auto="1"/>
          <bgColor rgb="FF305E28"/>
        </patternFill>
      </fill>
    </dxf>
  </dxfs>
  <tableStyles count="1" defaultTableStyle="TableStyleMedium2" defaultPivotStyle="PivotStyleLight16">
    <tableStyle name="Slicer Style 2" pivot="0" table="0" count="8" xr9:uid="{71440F88-A74A-4757-ACAD-3A9C8DB70141}">
      <tableStyleElement type="wholeTable" dxfId="47"/>
      <tableStyleElement type="headerRow" dxfId="46"/>
    </tableStyle>
  </tableStyles>
  <colors>
    <mruColors>
      <color rgb="FF56285E"/>
      <color rgb="FFFF6600"/>
      <color rgb="FF305E28"/>
      <color rgb="FFD5EBDA"/>
      <color rgb="FFC6E4CD"/>
      <color rgb="FFAEDAB6"/>
    </mruColors>
  </colors>
  <extLst>
    <ext xmlns:x14="http://schemas.microsoft.com/office/spreadsheetml/2009/9/main" uri="{46F421CA-312F-682f-3DD2-61675219B42D}">
      <x14:dxfs count="6">
        <dxf>
          <font>
            <color theme="0"/>
          </font>
          <fill>
            <patternFill>
              <bgColor theme="7" tint="-0.499984740745262"/>
            </patternFill>
          </fill>
        </dxf>
        <dxf>
          <font>
            <color theme="0"/>
          </font>
          <fill>
            <patternFill>
              <bgColor theme="7" tint="-0.499984740745262"/>
            </patternFill>
          </fill>
        </dxf>
        <dxf>
          <font>
            <color theme="0"/>
          </font>
          <fill>
            <patternFill>
              <bgColor theme="7" tint="-0.499984740745262"/>
            </patternFill>
          </fill>
        </dxf>
        <dxf>
          <fill>
            <patternFill>
              <bgColor rgb="FF00B0F0"/>
            </patternFill>
          </fill>
        </dxf>
        <dxf>
          <fill>
            <patternFill>
              <bgColor rgb="FF00B0F0"/>
            </patternFill>
          </fill>
        </dxf>
        <dxf>
          <fill>
            <patternFill>
              <bgColor theme="0" tint="-0.14996795556505021"/>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6.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eetMetadata" Target="metadata.xml"/><Relationship Id="rId11" Type="http://schemas.openxmlformats.org/officeDocument/2006/relationships/pivotCacheDefinition" Target="pivotCache/pivotCacheDefinition6.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 Type="http://schemas.openxmlformats.org/officeDocument/2006/relationships/worksheet" Target="worksheets/sheet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pivotCacheDefinition" Target="pivotCache/pivotCacheDefinition3.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5.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Tables!TotalProfitPerMonth</c:name>
    <c:fmtId val="0"/>
  </c:pivotSource>
  <c:chart>
    <c:autoTitleDeleted val="1"/>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6660269980759221E-2"/>
              <c:y val="4.8645742198891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5.4397213887915845E-2"/>
              <c:y val="6.2534631087780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9239251283144735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666026998075908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Tables'!$U$3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4"/>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2-FB77-4EEB-8626-41A9EDA2DDAD}"/>
              </c:ext>
            </c:extLst>
          </c:dPt>
          <c:dPt>
            <c:idx val="6"/>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3-FB77-4EEB-8626-41A9EDA2DDAD}"/>
              </c:ext>
            </c:extLst>
          </c:dPt>
          <c:dPt>
            <c:idx val="8"/>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5-FB77-4EEB-8626-41A9EDA2DDAD}"/>
              </c:ext>
            </c:extLst>
          </c:dPt>
          <c:dPt>
            <c:idx val="9"/>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4-FB77-4EEB-8626-41A9EDA2DDAD}"/>
              </c:ext>
            </c:extLst>
          </c:dPt>
          <c:dLbls>
            <c:dLbl>
              <c:idx val="4"/>
              <c:layout>
                <c:manualLayout>
                  <c:x val="-4.6660269980759221E-2"/>
                  <c:y val="4.8645742198891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77-4EEB-8626-41A9EDA2DDAD}"/>
                </c:ext>
              </c:extLst>
            </c:dLbl>
            <c:dLbl>
              <c:idx val="6"/>
              <c:layout>
                <c:manualLayout>
                  <c:x val="-5.4397213887915845E-2"/>
                  <c:y val="6.2534631087780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77-4EEB-8626-41A9EDA2DDAD}"/>
                </c:ext>
              </c:extLst>
            </c:dLbl>
            <c:dLbl>
              <c:idx val="8"/>
              <c:layout>
                <c:manualLayout>
                  <c:x val="-4.6660269980759082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77-4EEB-8626-41A9EDA2DDAD}"/>
                </c:ext>
              </c:extLst>
            </c:dLbl>
            <c:dLbl>
              <c:idx val="9"/>
              <c:layout>
                <c:manualLayout>
                  <c:x val="-4.9239251283144735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77-4EEB-8626-41A9EDA2DD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Tables'!$U$4:$U$16</c:f>
              <c:numCache>
                <c:formatCode>[&gt;=1000000]0.00,,"M";[&lt;1000000]0.00,"K"</c:formatCode>
                <c:ptCount val="12"/>
                <c:pt idx="0">
                  <c:v>2071</c:v>
                </c:pt>
                <c:pt idx="1">
                  <c:v>4210</c:v>
                </c:pt>
                <c:pt idx="2">
                  <c:v>2444</c:v>
                </c:pt>
                <c:pt idx="3">
                  <c:v>1008</c:v>
                </c:pt>
                <c:pt idx="4">
                  <c:v>5084</c:v>
                </c:pt>
                <c:pt idx="5">
                  <c:v>9696</c:v>
                </c:pt>
                <c:pt idx="6">
                  <c:v>6686</c:v>
                </c:pt>
                <c:pt idx="7">
                  <c:v>15639</c:v>
                </c:pt>
                <c:pt idx="8">
                  <c:v>4892</c:v>
                </c:pt>
                <c:pt idx="9">
                  <c:v>4874</c:v>
                </c:pt>
                <c:pt idx="10">
                  <c:v>1267</c:v>
                </c:pt>
                <c:pt idx="11">
                  <c:v>8352</c:v>
                </c:pt>
              </c:numCache>
            </c:numRef>
          </c:val>
          <c:smooth val="0"/>
          <c:extLst>
            <c:ext xmlns:c16="http://schemas.microsoft.com/office/drawing/2014/chart" uri="{C3380CC4-5D6E-409C-BE32-E72D297353CC}">
              <c16:uniqueId val="{00000000-FB77-4EEB-8626-41A9EDA2DDAD}"/>
            </c:ext>
          </c:extLst>
        </c:ser>
        <c:dLbls>
          <c:dLblPos val="t"/>
          <c:showLegendKey val="0"/>
          <c:showVal val="1"/>
          <c:showCatName val="0"/>
          <c:showSerName val="0"/>
          <c:showPercent val="0"/>
          <c:showBubbleSize val="0"/>
        </c:dLbls>
        <c:marker val="1"/>
        <c:smooth val="0"/>
        <c:axId val="1760256127"/>
        <c:axId val="837041632"/>
      </c:lineChart>
      <c:catAx>
        <c:axId val="176025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041632"/>
        <c:crosses val="autoZero"/>
        <c:auto val="1"/>
        <c:lblAlgn val="ctr"/>
        <c:lblOffset val="100"/>
        <c:noMultiLvlLbl val="0"/>
      </c:catAx>
      <c:valAx>
        <c:axId val="837041632"/>
        <c:scaling>
          <c:orientation val="minMax"/>
        </c:scaling>
        <c:delete val="1"/>
        <c:axPos val="l"/>
        <c:numFmt formatCode="[&gt;=1000000]0.00,,&quot;M&quot;;[&lt;1000000]0.00,&quot;K&quot;" sourceLinked="1"/>
        <c:majorTickMark val="out"/>
        <c:minorTickMark val="none"/>
        <c:tickLblPos val="nextTo"/>
        <c:crossAx val="176025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Tables!Top5CustomersByProfit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Tables'!$Z$3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Tables'!$Y$4:$Y$9</c:f>
              <c:strCache>
                <c:ptCount val="5"/>
                <c:pt idx="0">
                  <c:v>Holly Noble</c:v>
                </c:pt>
                <c:pt idx="1">
                  <c:v>Louie Knight</c:v>
                </c:pt>
                <c:pt idx="2">
                  <c:v>Angie Massengill</c:v>
                </c:pt>
                <c:pt idx="3">
                  <c:v>Lara Stoate</c:v>
                </c:pt>
                <c:pt idx="4">
                  <c:v>Harrison Cooke</c:v>
                </c:pt>
              </c:strCache>
            </c:strRef>
          </c:cat>
          <c:val>
            <c:numRef>
              <c:f>'Pivot Tables'!$Z$4:$Z$9</c:f>
              <c:numCache>
                <c:formatCode>[&gt;=1000000]0.00,,"M";[&lt;1000000]0.00,"K"</c:formatCode>
                <c:ptCount val="5"/>
                <c:pt idx="0">
                  <c:v>1486</c:v>
                </c:pt>
                <c:pt idx="1">
                  <c:v>1526</c:v>
                </c:pt>
                <c:pt idx="2">
                  <c:v>2167</c:v>
                </c:pt>
                <c:pt idx="3">
                  <c:v>2210</c:v>
                </c:pt>
                <c:pt idx="4">
                  <c:v>3051</c:v>
                </c:pt>
              </c:numCache>
            </c:numRef>
          </c:val>
          <c:extLst>
            <c:ext xmlns:c16="http://schemas.microsoft.com/office/drawing/2014/chart" uri="{C3380CC4-5D6E-409C-BE32-E72D297353CC}">
              <c16:uniqueId val="{00000000-2ECE-45D1-8F61-D864035D7B9B}"/>
            </c:ext>
          </c:extLst>
        </c:ser>
        <c:dLbls>
          <c:dLblPos val="outEnd"/>
          <c:showLegendKey val="0"/>
          <c:showVal val="1"/>
          <c:showCatName val="0"/>
          <c:showSerName val="0"/>
          <c:showPercent val="0"/>
          <c:showBubbleSize val="0"/>
        </c:dLbls>
        <c:gapWidth val="182"/>
        <c:axId val="1432527008"/>
        <c:axId val="1269914736"/>
      </c:barChart>
      <c:catAx>
        <c:axId val="1432527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914736"/>
        <c:crosses val="autoZero"/>
        <c:auto val="1"/>
        <c:lblAlgn val="ctr"/>
        <c:lblOffset val="100"/>
        <c:noMultiLvlLbl val="0"/>
      </c:catAx>
      <c:valAx>
        <c:axId val="1269914736"/>
        <c:scaling>
          <c:orientation val="minMax"/>
        </c:scaling>
        <c:delete val="0"/>
        <c:axPos val="b"/>
        <c:numFmt formatCode="[&gt;=1000000]0.00,,&quot;M&quot;;[&lt;100000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2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Tables!TotalProfitPerCountry</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Tables'!$AG$3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Tables'!$AF$4:$AF$19</c:f>
              <c:strCache>
                <c:ptCount val="15"/>
                <c:pt idx="0">
                  <c:v>Netherlands</c:v>
                </c:pt>
                <c:pt idx="1">
                  <c:v>Sweden</c:v>
                </c:pt>
                <c:pt idx="2">
                  <c:v>Portugal</c:v>
                </c:pt>
                <c:pt idx="3">
                  <c:v>Ireland</c:v>
                </c:pt>
                <c:pt idx="4">
                  <c:v>Denmark</c:v>
                </c:pt>
                <c:pt idx="5">
                  <c:v>Norway</c:v>
                </c:pt>
                <c:pt idx="6">
                  <c:v>Finland</c:v>
                </c:pt>
                <c:pt idx="7">
                  <c:v>Switzerland</c:v>
                </c:pt>
                <c:pt idx="8">
                  <c:v>Belgium</c:v>
                </c:pt>
                <c:pt idx="9">
                  <c:v>Italy</c:v>
                </c:pt>
                <c:pt idx="10">
                  <c:v>Austria</c:v>
                </c:pt>
                <c:pt idx="11">
                  <c:v>Spain</c:v>
                </c:pt>
                <c:pt idx="12">
                  <c:v>France</c:v>
                </c:pt>
                <c:pt idx="13">
                  <c:v>Germany</c:v>
                </c:pt>
                <c:pt idx="14">
                  <c:v>United Kingdom</c:v>
                </c:pt>
              </c:strCache>
            </c:strRef>
          </c:cat>
          <c:val>
            <c:numRef>
              <c:f>'Pivot Tables'!$AG$4:$AG$19</c:f>
              <c:numCache>
                <c:formatCode>[&gt;=1000000]0.00,,"M";[&lt;1000000]0.00,"K"</c:formatCode>
                <c:ptCount val="15"/>
                <c:pt idx="0">
                  <c:v>-8526</c:v>
                </c:pt>
                <c:pt idx="1">
                  <c:v>-2525</c:v>
                </c:pt>
                <c:pt idx="2">
                  <c:v>-830</c:v>
                </c:pt>
                <c:pt idx="3">
                  <c:v>-386</c:v>
                </c:pt>
                <c:pt idx="4">
                  <c:v>-341</c:v>
                </c:pt>
                <c:pt idx="5">
                  <c:v>684</c:v>
                </c:pt>
                <c:pt idx="6">
                  <c:v>1157</c:v>
                </c:pt>
                <c:pt idx="7">
                  <c:v>1489</c:v>
                </c:pt>
                <c:pt idx="8">
                  <c:v>2659</c:v>
                </c:pt>
                <c:pt idx="9">
                  <c:v>2896</c:v>
                </c:pt>
                <c:pt idx="10">
                  <c:v>3385</c:v>
                </c:pt>
                <c:pt idx="11">
                  <c:v>8645</c:v>
                </c:pt>
                <c:pt idx="12">
                  <c:v>13682</c:v>
                </c:pt>
                <c:pt idx="13">
                  <c:v>21409</c:v>
                </c:pt>
                <c:pt idx="14">
                  <c:v>22825</c:v>
                </c:pt>
              </c:numCache>
            </c:numRef>
          </c:val>
          <c:extLst>
            <c:ext xmlns:c16="http://schemas.microsoft.com/office/drawing/2014/chart" uri="{C3380CC4-5D6E-409C-BE32-E72D297353CC}">
              <c16:uniqueId val="{00000000-72ED-447F-B045-66211FBFDBEB}"/>
            </c:ext>
          </c:extLst>
        </c:ser>
        <c:dLbls>
          <c:dLblPos val="outEnd"/>
          <c:showLegendKey val="0"/>
          <c:showVal val="1"/>
          <c:showCatName val="0"/>
          <c:showSerName val="0"/>
          <c:showPercent val="0"/>
          <c:showBubbleSize val="0"/>
        </c:dLbls>
        <c:gapWidth val="219"/>
        <c:overlap val="-27"/>
        <c:axId val="1589265104"/>
        <c:axId val="697740144"/>
      </c:barChart>
      <c:catAx>
        <c:axId val="15892651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740144"/>
        <c:crosses val="autoZero"/>
        <c:auto val="1"/>
        <c:lblAlgn val="ctr"/>
        <c:lblOffset val="0"/>
        <c:noMultiLvlLbl val="0"/>
      </c:catAx>
      <c:valAx>
        <c:axId val="697740144"/>
        <c:scaling>
          <c:orientation val="minMax"/>
        </c:scaling>
        <c:delete val="1"/>
        <c:axPos val="l"/>
        <c:numFmt formatCode="[&gt;=1000000]0.00,,&quot;M&quot;;[&lt;1000000]0.00,&quot;K&quot;" sourceLinked="1"/>
        <c:majorTickMark val="none"/>
        <c:minorTickMark val="none"/>
        <c:tickLblPos val="nextTo"/>
        <c:crossAx val="15892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Tables!TotalSalesPerCategory</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Tables'!$AZ$4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3A-4766-B6AF-473EB1F1F7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3A-4766-B6AF-473EB1F1F7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3A-4766-B6AF-473EB1F1F7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Tables'!$AY$5:$AY$8</c:f>
              <c:strCache>
                <c:ptCount val="3"/>
                <c:pt idx="0">
                  <c:v>Furniture</c:v>
                </c:pt>
                <c:pt idx="1">
                  <c:v>Office Supplies</c:v>
                </c:pt>
                <c:pt idx="2">
                  <c:v>Technology</c:v>
                </c:pt>
              </c:strCache>
            </c:strRef>
          </c:cat>
          <c:val>
            <c:numRef>
              <c:f>'Pivot Tables'!$AZ$5:$AZ$8</c:f>
              <c:numCache>
                <c:formatCode>[&gt;=1000000]0.00,,"M";[&lt;1000000]0.00,"K"</c:formatCode>
                <c:ptCount val="3"/>
                <c:pt idx="0">
                  <c:v>148956</c:v>
                </c:pt>
                <c:pt idx="1">
                  <c:v>189890</c:v>
                </c:pt>
                <c:pt idx="2">
                  <c:v>210034</c:v>
                </c:pt>
              </c:numCache>
            </c:numRef>
          </c:val>
          <c:extLst>
            <c:ext xmlns:c16="http://schemas.microsoft.com/office/drawing/2014/chart" uri="{C3380CC4-5D6E-409C-BE32-E72D297353CC}">
              <c16:uniqueId val="{00000000-F746-4635-9990-352E4CD0601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Tables!SalesBySubcategory</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Tables'!$BI$4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Tables'!$BH$5:$BH$22</c:f>
              <c:strCache>
                <c:ptCount val="17"/>
                <c:pt idx="0">
                  <c:v>Labels</c:v>
                </c:pt>
                <c:pt idx="1">
                  <c:v>Fasteners</c:v>
                </c:pt>
                <c:pt idx="2">
                  <c:v>Paper</c:v>
                </c:pt>
                <c:pt idx="3">
                  <c:v>Envelopes</c:v>
                </c:pt>
                <c:pt idx="4">
                  <c:v>Supplies</c:v>
                </c:pt>
                <c:pt idx="5">
                  <c:v>Furnishings</c:v>
                </c:pt>
                <c:pt idx="6">
                  <c:v>Binders</c:v>
                </c:pt>
                <c:pt idx="7">
                  <c:v>Tables</c:v>
                </c:pt>
                <c:pt idx="8">
                  <c:v>Accessories</c:v>
                </c:pt>
                <c:pt idx="9">
                  <c:v>Art</c:v>
                </c:pt>
                <c:pt idx="10">
                  <c:v>Chairs</c:v>
                </c:pt>
                <c:pt idx="11">
                  <c:v>Machines</c:v>
                </c:pt>
                <c:pt idx="12">
                  <c:v>Appliances</c:v>
                </c:pt>
                <c:pt idx="13">
                  <c:v>Storage</c:v>
                </c:pt>
                <c:pt idx="14">
                  <c:v>Copiers</c:v>
                </c:pt>
                <c:pt idx="15">
                  <c:v>Bookcases</c:v>
                </c:pt>
                <c:pt idx="16">
                  <c:v>Phones</c:v>
                </c:pt>
              </c:strCache>
            </c:strRef>
          </c:cat>
          <c:val>
            <c:numRef>
              <c:f>'Pivot Tables'!$BI$5:$BI$22</c:f>
              <c:numCache>
                <c:formatCode>[&gt;=1000000]0.00,,"M";[&lt;1000000]0.00,"K"</c:formatCode>
                <c:ptCount val="17"/>
                <c:pt idx="0">
                  <c:v>3145</c:v>
                </c:pt>
                <c:pt idx="1">
                  <c:v>4639</c:v>
                </c:pt>
                <c:pt idx="2">
                  <c:v>7362</c:v>
                </c:pt>
                <c:pt idx="3">
                  <c:v>8035</c:v>
                </c:pt>
                <c:pt idx="4">
                  <c:v>9026</c:v>
                </c:pt>
                <c:pt idx="5">
                  <c:v>14888</c:v>
                </c:pt>
                <c:pt idx="6">
                  <c:v>18755</c:v>
                </c:pt>
                <c:pt idx="7">
                  <c:v>21391</c:v>
                </c:pt>
                <c:pt idx="8">
                  <c:v>25616</c:v>
                </c:pt>
                <c:pt idx="9">
                  <c:v>30843</c:v>
                </c:pt>
                <c:pt idx="10">
                  <c:v>43951</c:v>
                </c:pt>
                <c:pt idx="11">
                  <c:v>46337</c:v>
                </c:pt>
                <c:pt idx="12">
                  <c:v>48327</c:v>
                </c:pt>
                <c:pt idx="13">
                  <c:v>59758</c:v>
                </c:pt>
                <c:pt idx="14">
                  <c:v>66684</c:v>
                </c:pt>
                <c:pt idx="15">
                  <c:v>68726</c:v>
                </c:pt>
                <c:pt idx="16">
                  <c:v>71397</c:v>
                </c:pt>
              </c:numCache>
            </c:numRef>
          </c:val>
          <c:extLst>
            <c:ext xmlns:c16="http://schemas.microsoft.com/office/drawing/2014/chart" uri="{C3380CC4-5D6E-409C-BE32-E72D297353CC}">
              <c16:uniqueId val="{00000000-DF2C-4C0C-A04B-9DD51A6E77FB}"/>
            </c:ext>
          </c:extLst>
        </c:ser>
        <c:dLbls>
          <c:dLblPos val="outEnd"/>
          <c:showLegendKey val="0"/>
          <c:showVal val="1"/>
          <c:showCatName val="0"/>
          <c:showSerName val="0"/>
          <c:showPercent val="0"/>
          <c:showBubbleSize val="0"/>
        </c:dLbls>
        <c:gapWidth val="219"/>
        <c:overlap val="-27"/>
        <c:axId val="22293311"/>
        <c:axId val="1801980703"/>
      </c:barChart>
      <c:catAx>
        <c:axId val="2229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980703"/>
        <c:crosses val="autoZero"/>
        <c:auto val="1"/>
        <c:lblAlgn val="ctr"/>
        <c:lblOffset val="100"/>
        <c:noMultiLvlLbl val="0"/>
      </c:catAx>
      <c:valAx>
        <c:axId val="1801980703"/>
        <c:scaling>
          <c:orientation val="minMax"/>
        </c:scaling>
        <c:delete val="1"/>
        <c:axPos val="l"/>
        <c:numFmt formatCode="[&gt;=1000000]0.00,,&quot;M&quot;;[&lt;1000000]0.00,&quot;K&quot;" sourceLinked="1"/>
        <c:majorTickMark val="out"/>
        <c:minorTickMark val="none"/>
        <c:tickLblPos val="nextTo"/>
        <c:crossAx val="222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Tables!TotalConsumer</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Consumer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888888888888892E-2"/>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61111111111111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7222222222222276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Tables'!$BZ$4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F76-4845-91D9-A89096BDB7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76-4845-91D9-A89096BDB7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BF76-4845-91D9-A89096BDB7C4}"/>
              </c:ext>
            </c:extLst>
          </c:dPt>
          <c:dLbls>
            <c:dLbl>
              <c:idx val="0"/>
              <c:layout>
                <c:manualLayout>
                  <c:x val="8.8888888888888892E-2"/>
                  <c:y val="-9.25925925925934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F76-4845-91D9-A89096BDB7C4}"/>
                </c:ext>
              </c:extLst>
            </c:dLbl>
            <c:dLbl>
              <c:idx val="1"/>
              <c:layout>
                <c:manualLayout>
                  <c:x val="-8.6111111111111166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76-4845-91D9-A89096BDB7C4}"/>
                </c:ext>
              </c:extLst>
            </c:dLbl>
            <c:dLbl>
              <c:idx val="2"/>
              <c:layout>
                <c:manualLayout>
                  <c:x val="-4.7222222222222276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F76-4845-91D9-A89096BDB7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Tables'!$BY$5:$BY$8</c:f>
              <c:strCache>
                <c:ptCount val="3"/>
                <c:pt idx="0">
                  <c:v>Consumer</c:v>
                </c:pt>
                <c:pt idx="1">
                  <c:v>Corporate</c:v>
                </c:pt>
                <c:pt idx="2">
                  <c:v>Home Office</c:v>
                </c:pt>
              </c:strCache>
            </c:strRef>
          </c:cat>
          <c:val>
            <c:numRef>
              <c:f>'Pivot Tables'!$BZ$5:$BZ$8</c:f>
              <c:numCache>
                <c:formatCode>0.00%</c:formatCode>
                <c:ptCount val="3"/>
                <c:pt idx="0">
                  <c:v>0.52854122621564481</c:v>
                </c:pt>
                <c:pt idx="1">
                  <c:v>0.30655391120507397</c:v>
                </c:pt>
                <c:pt idx="2">
                  <c:v>0.16490486257928119</c:v>
                </c:pt>
              </c:numCache>
            </c:numRef>
          </c:val>
          <c:extLst>
            <c:ext xmlns:c16="http://schemas.microsoft.com/office/drawing/2014/chart" uri="{C3380CC4-5D6E-409C-BE32-E72D297353CC}">
              <c16:uniqueId val="{00000000-BF76-4845-91D9-A89096BDB7C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[Omar Ashraf Order Analysis.xlsx]Pivot Tables!TotalSalesPerMonth</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Sales Per</a:t>
            </a:r>
            <a:r>
              <a:rPr lang="en-US" sz="1800" b="1" baseline="0"/>
              <a:t> Month</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Tables'!$CW$4</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Tables'!$CV$5:$CV$17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Tables'!$CW$5:$CW$17</c:f>
              <c:numCache>
                <c:formatCode>[&gt;=1000000]0.00,,"M";[&lt;1000000]0.00,"K"</c:formatCode>
                <c:ptCount val="12"/>
                <c:pt idx="0">
                  <c:v>30022</c:v>
                </c:pt>
                <c:pt idx="1">
                  <c:v>15304</c:v>
                </c:pt>
                <c:pt idx="2">
                  <c:v>41388</c:v>
                </c:pt>
                <c:pt idx="3">
                  <c:v>30771</c:v>
                </c:pt>
                <c:pt idx="4">
                  <c:v>34359</c:v>
                </c:pt>
                <c:pt idx="5">
                  <c:v>54760</c:v>
                </c:pt>
                <c:pt idx="6">
                  <c:v>38345</c:v>
                </c:pt>
                <c:pt idx="7">
                  <c:v>85111</c:v>
                </c:pt>
                <c:pt idx="8">
                  <c:v>61777</c:v>
                </c:pt>
                <c:pt idx="9">
                  <c:v>35686</c:v>
                </c:pt>
                <c:pt idx="10">
                  <c:v>55079</c:v>
                </c:pt>
                <c:pt idx="11">
                  <c:v>66278</c:v>
                </c:pt>
              </c:numCache>
            </c:numRef>
          </c:val>
          <c:smooth val="0"/>
          <c:extLst>
            <c:ext xmlns:c16="http://schemas.microsoft.com/office/drawing/2014/chart" uri="{C3380CC4-5D6E-409C-BE32-E72D297353CC}">
              <c16:uniqueId val="{00000000-582C-43B4-BD21-CCB9A5E4DF17}"/>
            </c:ext>
          </c:extLst>
        </c:ser>
        <c:dLbls>
          <c:dLblPos val="t"/>
          <c:showLegendKey val="0"/>
          <c:showVal val="1"/>
          <c:showCatName val="0"/>
          <c:showSerName val="0"/>
          <c:showPercent val="0"/>
          <c:showBubbleSize val="0"/>
        </c:dLbls>
        <c:marker val="1"/>
        <c:smooth val="0"/>
        <c:axId val="1486640735"/>
        <c:axId val="1557060399"/>
      </c:lineChart>
      <c:catAx>
        <c:axId val="148664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60399"/>
        <c:crosses val="autoZero"/>
        <c:auto val="1"/>
        <c:lblAlgn val="ctr"/>
        <c:lblOffset val="100"/>
        <c:noMultiLvlLbl val="0"/>
      </c:catAx>
      <c:valAx>
        <c:axId val="1557060399"/>
        <c:scaling>
          <c:orientation val="minMax"/>
        </c:scaling>
        <c:delete val="1"/>
        <c:axPos val="l"/>
        <c:numFmt formatCode="[&gt;=1000000]0.00,,&quot;M&quot;;[&lt;1000000]0.00,&quot;K&quot;" sourceLinked="1"/>
        <c:majorTickMark val="none"/>
        <c:minorTickMark val="none"/>
        <c:tickLblPos val="nextTo"/>
        <c:crossAx val="148664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Tables!TotalSalesByRegion</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Tables'!$DK$4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2A-4769-8202-163819BA1F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2A-4769-8202-163819BA1F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2A-4769-8202-163819BA1F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Tables'!$DJ$5:$DJ$8</c:f>
              <c:strCache>
                <c:ptCount val="3"/>
                <c:pt idx="0">
                  <c:v>Central</c:v>
                </c:pt>
                <c:pt idx="1">
                  <c:v>North</c:v>
                </c:pt>
                <c:pt idx="2">
                  <c:v>South</c:v>
                </c:pt>
              </c:strCache>
            </c:strRef>
          </c:cat>
          <c:val>
            <c:numRef>
              <c:f>'Pivot Tables'!$DK$5:$DK$8</c:f>
              <c:numCache>
                <c:formatCode>[&gt;=1000000]0.00,,"M";[&lt;1000000]0.00,"K"</c:formatCode>
                <c:ptCount val="3"/>
                <c:pt idx="0">
                  <c:v>312822</c:v>
                </c:pt>
                <c:pt idx="1">
                  <c:v>124330</c:v>
                </c:pt>
                <c:pt idx="2">
                  <c:v>111728</c:v>
                </c:pt>
              </c:numCache>
            </c:numRef>
          </c:val>
          <c:extLst>
            <c:ext xmlns:c16="http://schemas.microsoft.com/office/drawing/2014/chart" uri="{C3380CC4-5D6E-409C-BE32-E72D297353CC}">
              <c16:uniqueId val="{00000000-C413-4833-B665-0B51C5C36B5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Tables!TotalSalesAndOrdersPerSubCategory</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Tables'!$DY$3</c:f>
              <c:strCache>
                <c:ptCount val="1"/>
                <c:pt idx="0">
                  <c:v>Sum of Sales</c:v>
                </c:pt>
              </c:strCache>
            </c:strRef>
          </c:tx>
          <c:spPr>
            <a:solidFill>
              <a:schemeClr val="accent1"/>
            </a:solidFill>
            <a:ln>
              <a:noFill/>
            </a:ln>
            <a:effectLst/>
          </c:spPr>
          <c:invertIfNegative val="0"/>
          <c:cat>
            <c:strRef>
              <c:f>'Pivot Tables'!$DX$4:$DX$21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Tables'!$DY$4:$DY$21</c:f>
              <c:numCache>
                <c:formatCode>[&gt;=1000000]0.00,,"M";[&lt;1000000]0.00,"K"</c:formatCode>
                <c:ptCount val="17"/>
                <c:pt idx="0">
                  <c:v>25616</c:v>
                </c:pt>
                <c:pt idx="1">
                  <c:v>48327</c:v>
                </c:pt>
                <c:pt idx="2">
                  <c:v>30843</c:v>
                </c:pt>
                <c:pt idx="3">
                  <c:v>18755</c:v>
                </c:pt>
                <c:pt idx="4">
                  <c:v>68726</c:v>
                </c:pt>
                <c:pt idx="5">
                  <c:v>43951</c:v>
                </c:pt>
                <c:pt idx="6">
                  <c:v>66684</c:v>
                </c:pt>
                <c:pt idx="7">
                  <c:v>8035</c:v>
                </c:pt>
                <c:pt idx="8">
                  <c:v>4639</c:v>
                </c:pt>
                <c:pt idx="9">
                  <c:v>14888</c:v>
                </c:pt>
                <c:pt idx="10">
                  <c:v>3145</c:v>
                </c:pt>
                <c:pt idx="11">
                  <c:v>46337</c:v>
                </c:pt>
                <c:pt idx="12">
                  <c:v>7362</c:v>
                </c:pt>
                <c:pt idx="13">
                  <c:v>71397</c:v>
                </c:pt>
                <c:pt idx="14">
                  <c:v>59758</c:v>
                </c:pt>
                <c:pt idx="15">
                  <c:v>9026</c:v>
                </c:pt>
                <c:pt idx="16">
                  <c:v>21391</c:v>
                </c:pt>
              </c:numCache>
            </c:numRef>
          </c:val>
          <c:extLst>
            <c:ext xmlns:c16="http://schemas.microsoft.com/office/drawing/2014/chart" uri="{C3380CC4-5D6E-409C-BE32-E72D297353CC}">
              <c16:uniqueId val="{00000000-24C1-4A14-8E80-B8256CDD3EAC}"/>
            </c:ext>
          </c:extLst>
        </c:ser>
        <c:dLbls>
          <c:showLegendKey val="0"/>
          <c:showVal val="0"/>
          <c:showCatName val="0"/>
          <c:showSerName val="0"/>
          <c:showPercent val="0"/>
          <c:showBubbleSize val="0"/>
        </c:dLbls>
        <c:gapWidth val="219"/>
        <c:axId val="451982560"/>
        <c:axId val="1557054447"/>
      </c:barChart>
      <c:lineChart>
        <c:grouping val="standard"/>
        <c:varyColors val="0"/>
        <c:ser>
          <c:idx val="1"/>
          <c:order val="1"/>
          <c:tx>
            <c:strRef>
              <c:f>'Pivot Tables'!$DZ$3</c:f>
              <c:strCache>
                <c:ptCount val="1"/>
                <c:pt idx="0">
                  <c:v>Distinct Count of Order ID</c:v>
                </c:pt>
              </c:strCache>
            </c:strRef>
          </c:tx>
          <c:spPr>
            <a:ln w="28575" cap="rnd">
              <a:solidFill>
                <a:schemeClr val="accent2"/>
              </a:solidFill>
              <a:round/>
            </a:ln>
            <a:effectLst/>
          </c:spPr>
          <c:marker>
            <c:symbol val="none"/>
          </c:marker>
          <c:cat>
            <c:strRef>
              <c:f>'Pivot Tables'!$DX$4:$DX$21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Tables'!$DZ$4:$DZ$21</c:f>
              <c:numCache>
                <c:formatCode>General</c:formatCode>
                <c:ptCount val="17"/>
                <c:pt idx="0">
                  <c:v>75</c:v>
                </c:pt>
                <c:pt idx="1">
                  <c:v>50</c:v>
                </c:pt>
                <c:pt idx="2">
                  <c:v>238</c:v>
                </c:pt>
                <c:pt idx="3">
                  <c:v>219</c:v>
                </c:pt>
                <c:pt idx="4">
                  <c:v>81</c:v>
                </c:pt>
                <c:pt idx="5">
                  <c:v>88</c:v>
                </c:pt>
                <c:pt idx="6">
                  <c:v>85</c:v>
                </c:pt>
                <c:pt idx="7">
                  <c:v>84</c:v>
                </c:pt>
                <c:pt idx="8">
                  <c:v>96</c:v>
                </c:pt>
                <c:pt idx="9">
                  <c:v>78</c:v>
                </c:pt>
                <c:pt idx="10">
                  <c:v>86</c:v>
                </c:pt>
                <c:pt idx="11">
                  <c:v>75</c:v>
                </c:pt>
                <c:pt idx="12">
                  <c:v>71</c:v>
                </c:pt>
                <c:pt idx="13">
                  <c:v>92</c:v>
                </c:pt>
                <c:pt idx="14">
                  <c:v>223</c:v>
                </c:pt>
                <c:pt idx="15">
                  <c:v>77</c:v>
                </c:pt>
                <c:pt idx="16">
                  <c:v>17</c:v>
                </c:pt>
              </c:numCache>
            </c:numRef>
          </c:val>
          <c:smooth val="0"/>
          <c:extLst>
            <c:ext xmlns:c16="http://schemas.microsoft.com/office/drawing/2014/chart" uri="{C3380CC4-5D6E-409C-BE32-E72D297353CC}">
              <c16:uniqueId val="{00000001-24C1-4A14-8E80-B8256CDD3EAC}"/>
            </c:ext>
          </c:extLst>
        </c:ser>
        <c:dLbls>
          <c:showLegendKey val="0"/>
          <c:showVal val="0"/>
          <c:showCatName val="0"/>
          <c:showSerName val="0"/>
          <c:showPercent val="0"/>
          <c:showBubbleSize val="0"/>
        </c:dLbls>
        <c:marker val="1"/>
        <c:smooth val="0"/>
        <c:axId val="431674207"/>
        <c:axId val="519529616"/>
      </c:lineChart>
      <c:catAx>
        <c:axId val="451982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54447"/>
        <c:crosses val="autoZero"/>
        <c:auto val="1"/>
        <c:lblAlgn val="ctr"/>
        <c:lblOffset val="100"/>
        <c:noMultiLvlLbl val="0"/>
      </c:catAx>
      <c:valAx>
        <c:axId val="1557054447"/>
        <c:scaling>
          <c:orientation val="minMax"/>
        </c:scaling>
        <c:delete val="0"/>
        <c:axPos val="l"/>
        <c:numFmt formatCode="[&gt;=1000000]0.00,,&quot;M&quot;;[&lt;100000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82560"/>
        <c:crosses val="autoZero"/>
        <c:crossBetween val="between"/>
      </c:valAx>
      <c:valAx>
        <c:axId val="5195296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674207"/>
        <c:crosses val="max"/>
        <c:crossBetween val="between"/>
      </c:valAx>
      <c:catAx>
        <c:axId val="431674207"/>
        <c:scaling>
          <c:orientation val="minMax"/>
        </c:scaling>
        <c:delete val="1"/>
        <c:axPos val="t"/>
        <c:numFmt formatCode="General" sourceLinked="1"/>
        <c:majorTickMark val="out"/>
        <c:minorTickMark val="none"/>
        <c:tickLblPos val="nextTo"/>
        <c:crossAx val="519529616"/>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Tables!Bottom5CitiesSales</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Bottom 5 Cities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Tables'!$EK$3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Tables'!$EJ$4:$EJ$9</c:f>
              <c:strCache>
                <c:ptCount val="5"/>
                <c:pt idx="0">
                  <c:v>Solna</c:v>
                </c:pt>
                <c:pt idx="1">
                  <c:v>Zeist</c:v>
                </c:pt>
                <c:pt idx="2">
                  <c:v>Dresden</c:v>
                </c:pt>
                <c:pt idx="3">
                  <c:v>Saint-Michel-sur-Orge</c:v>
                </c:pt>
                <c:pt idx="4">
                  <c:v>Swindon</c:v>
                </c:pt>
              </c:strCache>
            </c:strRef>
          </c:cat>
          <c:val>
            <c:numRef>
              <c:f>'Pivot Tables'!$EK$4:$EK$9</c:f>
              <c:numCache>
                <c:formatCode>General</c:formatCode>
                <c:ptCount val="5"/>
                <c:pt idx="0">
                  <c:v>3</c:v>
                </c:pt>
                <c:pt idx="1">
                  <c:v>7</c:v>
                </c:pt>
                <c:pt idx="2">
                  <c:v>10</c:v>
                </c:pt>
                <c:pt idx="3">
                  <c:v>11</c:v>
                </c:pt>
                <c:pt idx="4">
                  <c:v>12</c:v>
                </c:pt>
              </c:numCache>
            </c:numRef>
          </c:val>
          <c:extLst>
            <c:ext xmlns:c16="http://schemas.microsoft.com/office/drawing/2014/chart" uri="{C3380CC4-5D6E-409C-BE32-E72D297353CC}">
              <c16:uniqueId val="{00000000-B10D-47AC-BC9D-CDBDEB0B891F}"/>
            </c:ext>
          </c:extLst>
        </c:ser>
        <c:dLbls>
          <c:dLblPos val="outEnd"/>
          <c:showLegendKey val="0"/>
          <c:showVal val="1"/>
          <c:showCatName val="0"/>
          <c:showSerName val="0"/>
          <c:showPercent val="0"/>
          <c:showBubbleSize val="0"/>
        </c:dLbls>
        <c:gapWidth val="182"/>
        <c:axId val="899835872"/>
        <c:axId val="520203568"/>
      </c:barChart>
      <c:catAx>
        <c:axId val="899835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03568"/>
        <c:crosses val="autoZero"/>
        <c:auto val="1"/>
        <c:lblAlgn val="ctr"/>
        <c:lblOffset val="100"/>
        <c:noMultiLvlLbl val="0"/>
      </c:catAx>
      <c:valAx>
        <c:axId val="520203568"/>
        <c:scaling>
          <c:orientation val="minMax"/>
        </c:scaling>
        <c:delete val="1"/>
        <c:axPos val="b"/>
        <c:numFmt formatCode="General" sourceLinked="1"/>
        <c:majorTickMark val="out"/>
        <c:minorTickMark val="none"/>
        <c:tickLblPos val="nextTo"/>
        <c:crossAx val="8998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Tables!MarginByCategory</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Margin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Tables'!$EV$3</c:f>
              <c:strCache>
                <c:ptCount val="1"/>
                <c:pt idx="0">
                  <c:v>Total</c:v>
                </c:pt>
              </c:strCache>
            </c:strRef>
          </c:tx>
          <c:spPr>
            <a:solidFill>
              <a:schemeClr val="accent6"/>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Tables'!$EU$4:$EU$7</c:f>
              <c:strCache>
                <c:ptCount val="3"/>
                <c:pt idx="0">
                  <c:v>Furniture</c:v>
                </c:pt>
                <c:pt idx="1">
                  <c:v>Office Supplies</c:v>
                </c:pt>
                <c:pt idx="2">
                  <c:v>Technology</c:v>
                </c:pt>
              </c:strCache>
            </c:strRef>
          </c:cat>
          <c:val>
            <c:numRef>
              <c:f>'Pivot Tables'!$EV$4:$EV$7</c:f>
              <c:numCache>
                <c:formatCode>0.00%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0-C468-4901-8CF2-57DBF72BAA2E}"/>
            </c:ext>
          </c:extLst>
        </c:ser>
        <c:dLbls>
          <c:dLblPos val="outEnd"/>
          <c:showLegendKey val="0"/>
          <c:showVal val="1"/>
          <c:showCatName val="0"/>
          <c:showSerName val="0"/>
          <c:showPercent val="0"/>
          <c:showBubbleSize val="0"/>
        </c:dLbls>
        <c:gapWidth val="150"/>
        <c:axId val="899844992"/>
        <c:axId val="520145040"/>
      </c:barChart>
      <c:catAx>
        <c:axId val="89984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5040"/>
        <c:crosses val="autoZero"/>
        <c:auto val="1"/>
        <c:lblAlgn val="ctr"/>
        <c:lblOffset val="100"/>
        <c:noMultiLvlLbl val="0"/>
      </c:catAx>
      <c:valAx>
        <c:axId val="520145040"/>
        <c:scaling>
          <c:orientation val="minMax"/>
        </c:scaling>
        <c:delete val="1"/>
        <c:axPos val="l"/>
        <c:numFmt formatCode="0.00%" sourceLinked="1"/>
        <c:majorTickMark val="out"/>
        <c:minorTickMark val="none"/>
        <c:tickLblPos val="nextTo"/>
        <c:crossAx val="89984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Tables!TotalProfitPerMonth</c:name>
    <c:fmtId val="14"/>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sz="1800" b="1"/>
              <a:t>Total Profit</a:t>
            </a:r>
            <a:r>
              <a:rPr lang="en-US" sz="1800" b="1" baseline="0"/>
              <a:t> Per Month</a:t>
            </a:r>
            <a:endParaRPr lang="en-US" sz="1800" b="1"/>
          </a:p>
        </c:rich>
      </c:tx>
      <c:layout>
        <c:manualLayout>
          <c:xMode val="edge"/>
          <c:yMode val="edge"/>
          <c:x val="2.5667779169782898E-2"/>
          <c:y val="3.530632686597412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2.7877749577801442E-2"/>
              <c:y val="5.57069897353108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5.4397213887915845E-2"/>
              <c:y val="6.253463108778069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7.2170478445356878E-3"/>
              <c:y val="-8.961134962187486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9239251283144735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847514999713864E-2"/>
              <c:y val="-7.235155983074104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0969269387598754E-2"/>
              <c:y val="-9.353535595032551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2.7821550102793278E-2"/>
              <c:y val="-0.1182497847565072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5.5995234284519309E-2"/>
              <c:y val="-6.882092714414350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0969269387598754E-2"/>
              <c:y val="5.828184957336335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1.8430322042218072E-2"/>
              <c:y val="-5.822902908435126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Tables'!$U$3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1"/>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7-03D5-4E14-8E45-47F1377DA8B4}"/>
              </c:ext>
            </c:extLst>
          </c:dPt>
          <c:dPt>
            <c:idx val="2"/>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9-03D5-4E14-8E45-47F1377DA8B4}"/>
              </c:ext>
            </c:extLst>
          </c:dPt>
          <c:dPt>
            <c:idx val="3"/>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5-03D5-4E14-8E45-47F1377DA8B4}"/>
              </c:ext>
            </c:extLst>
          </c:dPt>
          <c:dPt>
            <c:idx val="4"/>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0-03D5-4E14-8E45-47F1377DA8B4}"/>
              </c:ext>
            </c:extLst>
          </c:dPt>
          <c:dPt>
            <c:idx val="6"/>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1-03D5-4E14-8E45-47F1377DA8B4}"/>
              </c:ext>
            </c:extLst>
          </c:dPt>
          <c:dPt>
            <c:idx val="7"/>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8-03D5-4E14-8E45-47F1377DA8B4}"/>
              </c:ext>
            </c:extLst>
          </c:dPt>
          <c:dPt>
            <c:idx val="8"/>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2-03D5-4E14-8E45-47F1377DA8B4}"/>
              </c:ext>
            </c:extLst>
          </c:dPt>
          <c:dPt>
            <c:idx val="9"/>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3-03D5-4E14-8E45-47F1377DA8B4}"/>
              </c:ext>
            </c:extLst>
          </c:dPt>
          <c:dPt>
            <c:idx val="10"/>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6-03D5-4E14-8E45-47F1377DA8B4}"/>
              </c:ext>
            </c:extLst>
          </c:dPt>
          <c:dPt>
            <c:idx val="11"/>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A-03D5-4E14-8E45-47F1377DA8B4}"/>
              </c:ext>
            </c:extLst>
          </c:dPt>
          <c:dLbls>
            <c:dLbl>
              <c:idx val="1"/>
              <c:layout>
                <c:manualLayout>
                  <c:x val="-2.7821550102793278E-2"/>
                  <c:y val="-0.1182497847565072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D5-4E14-8E45-47F1377DA8B4}"/>
                </c:ext>
              </c:extLst>
            </c:dLbl>
            <c:dLbl>
              <c:idx val="2"/>
              <c:layout>
                <c:manualLayout>
                  <c:x val="-4.0969269387598754E-2"/>
                  <c:y val="5.82818495733633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3D5-4E14-8E45-47F1377DA8B4}"/>
                </c:ext>
              </c:extLst>
            </c:dLbl>
            <c:dLbl>
              <c:idx val="3"/>
              <c:layout>
                <c:manualLayout>
                  <c:x val="-4.2847514999713864E-2"/>
                  <c:y val="-7.23515598307410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D5-4E14-8E45-47F1377DA8B4}"/>
                </c:ext>
              </c:extLst>
            </c:dLbl>
            <c:dLbl>
              <c:idx val="4"/>
              <c:layout>
                <c:manualLayout>
                  <c:x val="-2.7877749577801442E-2"/>
                  <c:y val="5.57069897353108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D5-4E14-8E45-47F1377DA8B4}"/>
                </c:ext>
              </c:extLst>
            </c:dLbl>
            <c:dLbl>
              <c:idx val="6"/>
              <c:layout>
                <c:manualLayout>
                  <c:x val="-5.4397213887915845E-2"/>
                  <c:y val="6.2534631087780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D5-4E14-8E45-47F1377DA8B4}"/>
                </c:ext>
              </c:extLst>
            </c:dLbl>
            <c:dLbl>
              <c:idx val="7"/>
              <c:layout>
                <c:manualLayout>
                  <c:x val="-5.5995234284519309E-2"/>
                  <c:y val="-6.88209271441435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D5-4E14-8E45-47F1377DA8B4}"/>
                </c:ext>
              </c:extLst>
            </c:dLbl>
            <c:dLbl>
              <c:idx val="8"/>
              <c:layout>
                <c:manualLayout>
                  <c:x val="-7.2170478445356878E-3"/>
                  <c:y val="-8.96113496218748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D5-4E14-8E45-47F1377DA8B4}"/>
                </c:ext>
              </c:extLst>
            </c:dLbl>
            <c:dLbl>
              <c:idx val="9"/>
              <c:layout>
                <c:manualLayout>
                  <c:x val="-4.9239251283144735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D5-4E14-8E45-47F1377DA8B4}"/>
                </c:ext>
              </c:extLst>
            </c:dLbl>
            <c:dLbl>
              <c:idx val="10"/>
              <c:layout>
                <c:manualLayout>
                  <c:x val="-4.0969269387598754E-2"/>
                  <c:y val="-9.35353559503255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D5-4E14-8E45-47F1377DA8B4}"/>
                </c:ext>
              </c:extLst>
            </c:dLbl>
            <c:dLbl>
              <c:idx val="11"/>
              <c:layout>
                <c:manualLayout>
                  <c:x val="-1.8430322042218072E-2"/>
                  <c:y val="-5.82290290843512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3D5-4E14-8E45-47F1377DA8B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Tables'!$U$4:$U$16</c:f>
              <c:numCache>
                <c:formatCode>[&gt;=1000000]0.00,,"M";[&lt;1000000]0.00,"K"</c:formatCode>
                <c:ptCount val="12"/>
                <c:pt idx="0">
                  <c:v>2071</c:v>
                </c:pt>
                <c:pt idx="1">
                  <c:v>4210</c:v>
                </c:pt>
                <c:pt idx="2">
                  <c:v>2444</c:v>
                </c:pt>
                <c:pt idx="3">
                  <c:v>1008</c:v>
                </c:pt>
                <c:pt idx="4">
                  <c:v>5084</c:v>
                </c:pt>
                <c:pt idx="5">
                  <c:v>9696</c:v>
                </c:pt>
                <c:pt idx="6">
                  <c:v>6686</c:v>
                </c:pt>
                <c:pt idx="7">
                  <c:v>15639</c:v>
                </c:pt>
                <c:pt idx="8">
                  <c:v>4892</c:v>
                </c:pt>
                <c:pt idx="9">
                  <c:v>4874</c:v>
                </c:pt>
                <c:pt idx="10">
                  <c:v>1267</c:v>
                </c:pt>
                <c:pt idx="11">
                  <c:v>8352</c:v>
                </c:pt>
              </c:numCache>
            </c:numRef>
          </c:val>
          <c:smooth val="0"/>
          <c:extLst>
            <c:ext xmlns:c16="http://schemas.microsoft.com/office/drawing/2014/chart" uri="{C3380CC4-5D6E-409C-BE32-E72D297353CC}">
              <c16:uniqueId val="{00000004-03D5-4E14-8E45-47F1377DA8B4}"/>
            </c:ext>
          </c:extLst>
        </c:ser>
        <c:dLbls>
          <c:dLblPos val="t"/>
          <c:showLegendKey val="0"/>
          <c:showVal val="1"/>
          <c:showCatName val="0"/>
          <c:showSerName val="0"/>
          <c:showPercent val="0"/>
          <c:showBubbleSize val="0"/>
        </c:dLbls>
        <c:marker val="1"/>
        <c:smooth val="0"/>
        <c:axId val="1760256127"/>
        <c:axId val="837041632"/>
      </c:lineChart>
      <c:catAx>
        <c:axId val="176025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041632"/>
        <c:crosses val="autoZero"/>
        <c:auto val="1"/>
        <c:lblAlgn val="ctr"/>
        <c:lblOffset val="100"/>
        <c:noMultiLvlLbl val="0"/>
      </c:catAx>
      <c:valAx>
        <c:axId val="837041632"/>
        <c:scaling>
          <c:orientation val="minMax"/>
        </c:scaling>
        <c:delete val="1"/>
        <c:axPos val="l"/>
        <c:numFmt formatCode="[&gt;=1000000]0.00,,&quot;M&quot;;[&lt;1000000]0.00,&quot;K&quot;" sourceLinked="1"/>
        <c:majorTickMark val="out"/>
        <c:minorTickMark val="none"/>
        <c:tickLblPos val="nextTo"/>
        <c:crossAx val="176025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Tables!Top5CustomersByProfit</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 5 Customers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Tables'!$Z$3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Tables'!$Y$4:$Y$9</c:f>
              <c:strCache>
                <c:ptCount val="5"/>
                <c:pt idx="0">
                  <c:v>Holly Noble</c:v>
                </c:pt>
                <c:pt idx="1">
                  <c:v>Louie Knight</c:v>
                </c:pt>
                <c:pt idx="2">
                  <c:v>Angie Massengill</c:v>
                </c:pt>
                <c:pt idx="3">
                  <c:v>Lara Stoate</c:v>
                </c:pt>
                <c:pt idx="4">
                  <c:v>Harrison Cooke</c:v>
                </c:pt>
              </c:strCache>
            </c:strRef>
          </c:cat>
          <c:val>
            <c:numRef>
              <c:f>'Pivot Tables'!$Z$4:$Z$9</c:f>
              <c:numCache>
                <c:formatCode>[&gt;=1000000]0.00,,"M";[&lt;1000000]0.00,"K"</c:formatCode>
                <c:ptCount val="5"/>
                <c:pt idx="0">
                  <c:v>1486</c:v>
                </c:pt>
                <c:pt idx="1">
                  <c:v>1526</c:v>
                </c:pt>
                <c:pt idx="2">
                  <c:v>2167</c:v>
                </c:pt>
                <c:pt idx="3">
                  <c:v>2210</c:v>
                </c:pt>
                <c:pt idx="4">
                  <c:v>3051</c:v>
                </c:pt>
              </c:numCache>
            </c:numRef>
          </c:val>
          <c:extLst>
            <c:ext xmlns:c16="http://schemas.microsoft.com/office/drawing/2014/chart" uri="{C3380CC4-5D6E-409C-BE32-E72D297353CC}">
              <c16:uniqueId val="{00000000-EA70-48D5-BD12-67E9AC45ED41}"/>
            </c:ext>
          </c:extLst>
        </c:ser>
        <c:dLbls>
          <c:dLblPos val="outEnd"/>
          <c:showLegendKey val="0"/>
          <c:showVal val="1"/>
          <c:showCatName val="0"/>
          <c:showSerName val="0"/>
          <c:showPercent val="0"/>
          <c:showBubbleSize val="0"/>
        </c:dLbls>
        <c:gapWidth val="182"/>
        <c:axId val="1432527008"/>
        <c:axId val="1269914736"/>
      </c:barChart>
      <c:catAx>
        <c:axId val="1432527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914736"/>
        <c:crosses val="autoZero"/>
        <c:auto val="1"/>
        <c:lblAlgn val="ctr"/>
        <c:lblOffset val="100"/>
        <c:noMultiLvlLbl val="0"/>
      </c:catAx>
      <c:valAx>
        <c:axId val="1269914736"/>
        <c:scaling>
          <c:orientation val="minMax"/>
        </c:scaling>
        <c:delete val="0"/>
        <c:axPos val="b"/>
        <c:numFmt formatCode="[&gt;=1000000]0.00,,&quot;M&quot;;[&lt;100000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2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Tables!TotalProfitPerCountry</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Profit Per Country</a:t>
            </a:r>
          </a:p>
        </c:rich>
      </c:tx>
      <c:layout>
        <c:manualLayout>
          <c:xMode val="edge"/>
          <c:yMode val="edge"/>
          <c:x val="0.33448254665672472"/>
          <c:y val="3.72852594581653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Tables'!$AF$4:$AF$19</c:f>
              <c:strCache>
                <c:ptCount val="15"/>
                <c:pt idx="0">
                  <c:v>Netherlands</c:v>
                </c:pt>
                <c:pt idx="1">
                  <c:v>Sweden</c:v>
                </c:pt>
                <c:pt idx="2">
                  <c:v>Portugal</c:v>
                </c:pt>
                <c:pt idx="3">
                  <c:v>Ireland</c:v>
                </c:pt>
                <c:pt idx="4">
                  <c:v>Denmark</c:v>
                </c:pt>
                <c:pt idx="5">
                  <c:v>Norway</c:v>
                </c:pt>
                <c:pt idx="6">
                  <c:v>Finland</c:v>
                </c:pt>
                <c:pt idx="7">
                  <c:v>Switzerland</c:v>
                </c:pt>
                <c:pt idx="8">
                  <c:v>Belgium</c:v>
                </c:pt>
                <c:pt idx="9">
                  <c:v>Italy</c:v>
                </c:pt>
                <c:pt idx="10">
                  <c:v>Austria</c:v>
                </c:pt>
                <c:pt idx="11">
                  <c:v>Spain</c:v>
                </c:pt>
                <c:pt idx="12">
                  <c:v>France</c:v>
                </c:pt>
                <c:pt idx="13">
                  <c:v>Germany</c:v>
                </c:pt>
                <c:pt idx="14">
                  <c:v>United Kingdom</c:v>
                </c:pt>
              </c:strCache>
            </c:strRef>
          </c:cat>
          <c:val>
            <c:numRef>
              <c:f>'Pivot Tables'!$AG$4:$AG$19</c:f>
              <c:numCache>
                <c:formatCode>[&gt;=1000000]0.00,,"M";[&lt;1000000]0.00,"K"</c:formatCode>
                <c:ptCount val="15"/>
                <c:pt idx="0">
                  <c:v>-8526</c:v>
                </c:pt>
                <c:pt idx="1">
                  <c:v>-2525</c:v>
                </c:pt>
                <c:pt idx="2">
                  <c:v>-830</c:v>
                </c:pt>
                <c:pt idx="3">
                  <c:v>-386</c:v>
                </c:pt>
                <c:pt idx="4">
                  <c:v>-341</c:v>
                </c:pt>
                <c:pt idx="5">
                  <c:v>684</c:v>
                </c:pt>
                <c:pt idx="6">
                  <c:v>1157</c:v>
                </c:pt>
                <c:pt idx="7">
                  <c:v>1489</c:v>
                </c:pt>
                <c:pt idx="8">
                  <c:v>2659</c:v>
                </c:pt>
                <c:pt idx="9">
                  <c:v>2896</c:v>
                </c:pt>
                <c:pt idx="10">
                  <c:v>3385</c:v>
                </c:pt>
                <c:pt idx="11">
                  <c:v>8645</c:v>
                </c:pt>
                <c:pt idx="12">
                  <c:v>13682</c:v>
                </c:pt>
                <c:pt idx="13">
                  <c:v>21409</c:v>
                </c:pt>
                <c:pt idx="14">
                  <c:v>22825</c:v>
                </c:pt>
              </c:numCache>
            </c:numRef>
          </c:val>
          <c:extLst>
            <c:ext xmlns:c16="http://schemas.microsoft.com/office/drawing/2014/chart" uri="{C3380CC4-5D6E-409C-BE32-E72D297353CC}">
              <c16:uniqueId val="{00000000-314B-4A09-9DA8-77C7FD9A45EF}"/>
            </c:ext>
          </c:extLst>
        </c:ser>
        <c:dLbls>
          <c:dLblPos val="outEnd"/>
          <c:showLegendKey val="0"/>
          <c:showVal val="1"/>
          <c:showCatName val="0"/>
          <c:showSerName val="0"/>
          <c:showPercent val="0"/>
          <c:showBubbleSize val="0"/>
        </c:dLbls>
        <c:gapWidth val="219"/>
        <c:axId val="1589265104"/>
        <c:axId val="697740144"/>
      </c:barChart>
      <c:catAx>
        <c:axId val="158926510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740144"/>
        <c:crosses val="autoZero"/>
        <c:auto val="1"/>
        <c:lblAlgn val="ctr"/>
        <c:lblOffset val="0"/>
        <c:noMultiLvlLbl val="0"/>
      </c:catAx>
      <c:valAx>
        <c:axId val="697740144"/>
        <c:scaling>
          <c:orientation val="minMax"/>
        </c:scaling>
        <c:delete val="1"/>
        <c:axPos val="b"/>
        <c:numFmt formatCode="[&gt;=1000000]0.00,,&quot;M&quot;;[&lt;1000000]0.00,&quot;K&quot;" sourceLinked="1"/>
        <c:majorTickMark val="none"/>
        <c:minorTickMark val="none"/>
        <c:tickLblPos val="nextTo"/>
        <c:crossAx val="158926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Tables!TotalSalesPerCategory</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a:t>
            </a:r>
            <a:r>
              <a:rPr lang="en-US" sz="1800" b="1" baseline="0"/>
              <a:t> Sales Per Category</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'Pivot Tables'!$AZ$4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1E7-4DE6-818C-4A812559ED7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1E7-4DE6-818C-4A812559ED7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1E7-4DE6-818C-4A812559ED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Tables'!$AY$5:$AY$8</c:f>
              <c:strCache>
                <c:ptCount val="3"/>
                <c:pt idx="0">
                  <c:v>Furniture</c:v>
                </c:pt>
                <c:pt idx="1">
                  <c:v>Office Supplies</c:v>
                </c:pt>
                <c:pt idx="2">
                  <c:v>Technology</c:v>
                </c:pt>
              </c:strCache>
            </c:strRef>
          </c:cat>
          <c:val>
            <c:numRef>
              <c:f>'Pivot Tables'!$AZ$5:$AZ$8</c:f>
              <c:numCache>
                <c:formatCode>[&gt;=1000000]0.00,,"M";[&lt;1000000]0.00,"K"</c:formatCode>
                <c:ptCount val="3"/>
                <c:pt idx="0">
                  <c:v>148956</c:v>
                </c:pt>
                <c:pt idx="1">
                  <c:v>189890</c:v>
                </c:pt>
                <c:pt idx="2">
                  <c:v>210034</c:v>
                </c:pt>
              </c:numCache>
            </c:numRef>
          </c:val>
          <c:extLst>
            <c:ext xmlns:c16="http://schemas.microsoft.com/office/drawing/2014/chart" uri="{C3380CC4-5D6E-409C-BE32-E72D297353CC}">
              <c16:uniqueId val="{00000006-C1E7-4DE6-818C-4A812559ED7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Tables!SalesBySubcategory</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Tables'!$BI$4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Tables'!$BH$5:$BH$22</c:f>
              <c:strCache>
                <c:ptCount val="17"/>
                <c:pt idx="0">
                  <c:v>Labels</c:v>
                </c:pt>
                <c:pt idx="1">
                  <c:v>Fasteners</c:v>
                </c:pt>
                <c:pt idx="2">
                  <c:v>Paper</c:v>
                </c:pt>
                <c:pt idx="3">
                  <c:v>Envelopes</c:v>
                </c:pt>
                <c:pt idx="4">
                  <c:v>Supplies</c:v>
                </c:pt>
                <c:pt idx="5">
                  <c:v>Furnishings</c:v>
                </c:pt>
                <c:pt idx="6">
                  <c:v>Binders</c:v>
                </c:pt>
                <c:pt idx="7">
                  <c:v>Tables</c:v>
                </c:pt>
                <c:pt idx="8">
                  <c:v>Accessories</c:v>
                </c:pt>
                <c:pt idx="9">
                  <c:v>Art</c:v>
                </c:pt>
                <c:pt idx="10">
                  <c:v>Chairs</c:v>
                </c:pt>
                <c:pt idx="11">
                  <c:v>Machines</c:v>
                </c:pt>
                <c:pt idx="12">
                  <c:v>Appliances</c:v>
                </c:pt>
                <c:pt idx="13">
                  <c:v>Storage</c:v>
                </c:pt>
                <c:pt idx="14">
                  <c:v>Copiers</c:v>
                </c:pt>
                <c:pt idx="15">
                  <c:v>Bookcases</c:v>
                </c:pt>
                <c:pt idx="16">
                  <c:v>Phones</c:v>
                </c:pt>
              </c:strCache>
            </c:strRef>
          </c:cat>
          <c:val>
            <c:numRef>
              <c:f>'Pivot Tables'!$BI$5:$BI$22</c:f>
              <c:numCache>
                <c:formatCode>[&gt;=1000000]0.00,,"M";[&lt;1000000]0.00,"K"</c:formatCode>
                <c:ptCount val="17"/>
                <c:pt idx="0">
                  <c:v>3145</c:v>
                </c:pt>
                <c:pt idx="1">
                  <c:v>4639</c:v>
                </c:pt>
                <c:pt idx="2">
                  <c:v>7362</c:v>
                </c:pt>
                <c:pt idx="3">
                  <c:v>8035</c:v>
                </c:pt>
                <c:pt idx="4">
                  <c:v>9026</c:v>
                </c:pt>
                <c:pt idx="5">
                  <c:v>14888</c:v>
                </c:pt>
                <c:pt idx="6">
                  <c:v>18755</c:v>
                </c:pt>
                <c:pt idx="7">
                  <c:v>21391</c:v>
                </c:pt>
                <c:pt idx="8">
                  <c:v>25616</c:v>
                </c:pt>
                <c:pt idx="9">
                  <c:v>30843</c:v>
                </c:pt>
                <c:pt idx="10">
                  <c:v>43951</c:v>
                </c:pt>
                <c:pt idx="11">
                  <c:v>46337</c:v>
                </c:pt>
                <c:pt idx="12">
                  <c:v>48327</c:v>
                </c:pt>
                <c:pt idx="13">
                  <c:v>59758</c:v>
                </c:pt>
                <c:pt idx="14">
                  <c:v>66684</c:v>
                </c:pt>
                <c:pt idx="15">
                  <c:v>68726</c:v>
                </c:pt>
                <c:pt idx="16">
                  <c:v>71397</c:v>
                </c:pt>
              </c:numCache>
            </c:numRef>
          </c:val>
          <c:extLst>
            <c:ext xmlns:c16="http://schemas.microsoft.com/office/drawing/2014/chart" uri="{C3380CC4-5D6E-409C-BE32-E72D297353CC}">
              <c16:uniqueId val="{00000000-9CE7-4111-8C59-FAB0BF58A299}"/>
            </c:ext>
          </c:extLst>
        </c:ser>
        <c:dLbls>
          <c:dLblPos val="outEnd"/>
          <c:showLegendKey val="0"/>
          <c:showVal val="1"/>
          <c:showCatName val="0"/>
          <c:showSerName val="0"/>
          <c:showPercent val="0"/>
          <c:showBubbleSize val="0"/>
        </c:dLbls>
        <c:gapWidth val="219"/>
        <c:overlap val="-27"/>
        <c:axId val="22293311"/>
        <c:axId val="1801980703"/>
      </c:barChart>
      <c:catAx>
        <c:axId val="2229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980703"/>
        <c:crosses val="autoZero"/>
        <c:auto val="1"/>
        <c:lblAlgn val="ctr"/>
        <c:lblOffset val="100"/>
        <c:noMultiLvlLbl val="0"/>
      </c:catAx>
      <c:valAx>
        <c:axId val="1801980703"/>
        <c:scaling>
          <c:orientation val="minMax"/>
        </c:scaling>
        <c:delete val="1"/>
        <c:axPos val="l"/>
        <c:numFmt formatCode="[&gt;=1000000]0.00,,&quot;M&quot;;[&lt;1000000]0.00,&quot;K&quot;" sourceLinked="1"/>
        <c:majorTickMark val="out"/>
        <c:minorTickMark val="none"/>
        <c:tickLblPos val="nextTo"/>
        <c:crossAx val="222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Tables!TotalConsumer</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Consumer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8888888888888892E-2"/>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61111111111111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4.7222222222222276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8.8888888888888892E-2"/>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8.61111111111111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4.7222222222222276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8.8888888888888892E-2"/>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8.61111111111111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4.7222222222222276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Tables'!$BZ$4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64C9-4BA6-A244-14CE57E243D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64C9-4BA6-A244-14CE57E243DE}"/>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64C9-4BA6-A244-14CE57E243DE}"/>
              </c:ext>
            </c:extLst>
          </c:dPt>
          <c:dLbls>
            <c:dLbl>
              <c:idx val="0"/>
              <c:layout>
                <c:manualLayout>
                  <c:x val="8.8888888888888892E-2"/>
                  <c:y val="-9.25925925925934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C9-4BA6-A244-14CE57E243DE}"/>
                </c:ext>
              </c:extLst>
            </c:dLbl>
            <c:dLbl>
              <c:idx val="1"/>
              <c:layout>
                <c:manualLayout>
                  <c:x val="-8.6111111111111166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C9-4BA6-A244-14CE57E243DE}"/>
                </c:ext>
              </c:extLst>
            </c:dLbl>
            <c:dLbl>
              <c:idx val="2"/>
              <c:layout>
                <c:manualLayout>
                  <c:x val="-4.7222222222222276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C9-4BA6-A244-14CE57E243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Tables'!$BY$5:$BY$8</c:f>
              <c:strCache>
                <c:ptCount val="3"/>
                <c:pt idx="0">
                  <c:v>Consumer</c:v>
                </c:pt>
                <c:pt idx="1">
                  <c:v>Corporate</c:v>
                </c:pt>
                <c:pt idx="2">
                  <c:v>Home Office</c:v>
                </c:pt>
              </c:strCache>
            </c:strRef>
          </c:cat>
          <c:val>
            <c:numRef>
              <c:f>'Pivot Tables'!$BZ$5:$BZ$8</c:f>
              <c:numCache>
                <c:formatCode>0.00%</c:formatCode>
                <c:ptCount val="3"/>
                <c:pt idx="0">
                  <c:v>0.52854122621564481</c:v>
                </c:pt>
                <c:pt idx="1">
                  <c:v>0.30655391120507397</c:v>
                </c:pt>
                <c:pt idx="2">
                  <c:v>0.16490486257928119</c:v>
                </c:pt>
              </c:numCache>
            </c:numRef>
          </c:val>
          <c:extLst>
            <c:ext xmlns:c16="http://schemas.microsoft.com/office/drawing/2014/chart" uri="{C3380CC4-5D6E-409C-BE32-E72D297353CC}">
              <c16:uniqueId val="{00000006-64C9-4BA6-A244-14CE57E243D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Tables!TotalSalesPerMonth</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Sales Per</a:t>
            </a:r>
            <a:r>
              <a:rPr lang="en-US" sz="1800" b="1" baseline="0"/>
              <a:t> Month</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2.8747110652617765E-2"/>
              <c:y val="6.562934449395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3707370254350918E-2"/>
              <c:y val="6.2083246193319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3707370254350918E-2"/>
              <c:y val="5.4991049592045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5.2533923419373615E-2"/>
              <c:y val="-5.13918994270677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5.62739883198069E-2"/>
              <c:y val="-4.7845801126430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3.9443696267856987E-2"/>
              <c:y val="5.1444951291408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1.700330686525724E-2"/>
              <c:y val="-5.84840960283420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3.9443696267856966E-2"/>
              <c:y val="-6.55762926296161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2.5754175252373394E-2"/>
              <c:y val="-6.55762926296161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Tables'!$CW$4</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1"/>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6-2D8D-4B11-8B43-793CB9137BD4}"/>
              </c:ext>
            </c:extLst>
          </c:dPt>
          <c:dPt>
            <c:idx val="2"/>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8-2D8D-4B11-8B43-793CB9137BD4}"/>
              </c:ext>
            </c:extLst>
          </c:dPt>
          <c:dPt>
            <c:idx val="4"/>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1-2D8D-4B11-8B43-793CB9137BD4}"/>
              </c:ext>
            </c:extLst>
          </c:dPt>
          <c:dPt>
            <c:idx val="6"/>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2-2D8D-4B11-8B43-793CB9137BD4}"/>
              </c:ext>
            </c:extLst>
          </c:dPt>
          <c:dPt>
            <c:idx val="7"/>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4-2D8D-4B11-8B43-793CB9137BD4}"/>
              </c:ext>
            </c:extLst>
          </c:dPt>
          <c:dPt>
            <c:idx val="8"/>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7-2D8D-4B11-8B43-793CB9137BD4}"/>
              </c:ext>
            </c:extLst>
          </c:dPt>
          <c:dPt>
            <c:idx val="9"/>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3-2D8D-4B11-8B43-793CB9137BD4}"/>
              </c:ext>
            </c:extLst>
          </c:dPt>
          <c:dPt>
            <c:idx val="10"/>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5-2D8D-4B11-8B43-793CB9137BD4}"/>
              </c:ext>
            </c:extLst>
          </c:dPt>
          <c:dPt>
            <c:idx val="11"/>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9-2D8D-4B11-8B43-793CB9137BD4}"/>
              </c:ext>
            </c:extLst>
          </c:dPt>
          <c:dLbls>
            <c:dLbl>
              <c:idx val="1"/>
              <c:layout>
                <c:manualLayout>
                  <c:x val="-3.9443696267856987E-2"/>
                  <c:y val="5.14449512914080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D8D-4B11-8B43-793CB9137BD4}"/>
                </c:ext>
              </c:extLst>
            </c:dLbl>
            <c:dLbl>
              <c:idx val="2"/>
              <c:layout>
                <c:manualLayout>
                  <c:x val="-3.9443696267856966E-2"/>
                  <c:y val="-6.55762926296161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D8D-4B11-8B43-793CB9137BD4}"/>
                </c:ext>
              </c:extLst>
            </c:dLbl>
            <c:dLbl>
              <c:idx val="4"/>
              <c:layout>
                <c:manualLayout>
                  <c:x val="-2.8747110652617765E-2"/>
                  <c:y val="6.5629344493956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8D-4B11-8B43-793CB9137BD4}"/>
                </c:ext>
              </c:extLst>
            </c:dLbl>
            <c:dLbl>
              <c:idx val="6"/>
              <c:layout>
                <c:manualLayout>
                  <c:x val="-4.3707370254350918E-2"/>
                  <c:y val="6.20832461933193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8D-4B11-8B43-793CB9137BD4}"/>
                </c:ext>
              </c:extLst>
            </c:dLbl>
            <c:dLbl>
              <c:idx val="7"/>
              <c:layout>
                <c:manualLayout>
                  <c:x val="-5.2533923419373615E-2"/>
                  <c:y val="-5.13918994270677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8D-4B11-8B43-793CB9137BD4}"/>
                </c:ext>
              </c:extLst>
            </c:dLbl>
            <c:dLbl>
              <c:idx val="8"/>
              <c:layout>
                <c:manualLayout>
                  <c:x val="-1.700330686525724E-2"/>
                  <c:y val="-5.84840960283420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8D-4B11-8B43-793CB9137BD4}"/>
                </c:ext>
              </c:extLst>
            </c:dLbl>
            <c:dLbl>
              <c:idx val="9"/>
              <c:layout>
                <c:manualLayout>
                  <c:x val="-4.3707370254350918E-2"/>
                  <c:y val="5.49910495920451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8D-4B11-8B43-793CB9137BD4}"/>
                </c:ext>
              </c:extLst>
            </c:dLbl>
            <c:dLbl>
              <c:idx val="10"/>
              <c:layout>
                <c:manualLayout>
                  <c:x val="-5.62739883198069E-2"/>
                  <c:y val="-4.7845801126430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8D-4B11-8B43-793CB9137BD4}"/>
                </c:ext>
              </c:extLst>
            </c:dLbl>
            <c:dLbl>
              <c:idx val="11"/>
              <c:layout>
                <c:manualLayout>
                  <c:x val="-2.5754175252373394E-2"/>
                  <c:y val="-6.55762926296161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D8D-4B11-8B43-793CB9137B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Tables'!$CV$5:$CV$17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Tables'!$CW$5:$CW$17</c:f>
              <c:numCache>
                <c:formatCode>[&gt;=1000000]0.00,,"M";[&lt;1000000]0.00,"K"</c:formatCode>
                <c:ptCount val="12"/>
                <c:pt idx="0">
                  <c:v>30022</c:v>
                </c:pt>
                <c:pt idx="1">
                  <c:v>15304</c:v>
                </c:pt>
                <c:pt idx="2">
                  <c:v>41388</c:v>
                </c:pt>
                <c:pt idx="3">
                  <c:v>30771</c:v>
                </c:pt>
                <c:pt idx="4">
                  <c:v>34359</c:v>
                </c:pt>
                <c:pt idx="5">
                  <c:v>54760</c:v>
                </c:pt>
                <c:pt idx="6">
                  <c:v>38345</c:v>
                </c:pt>
                <c:pt idx="7">
                  <c:v>85111</c:v>
                </c:pt>
                <c:pt idx="8">
                  <c:v>61777</c:v>
                </c:pt>
                <c:pt idx="9">
                  <c:v>35686</c:v>
                </c:pt>
                <c:pt idx="10">
                  <c:v>55079</c:v>
                </c:pt>
                <c:pt idx="11">
                  <c:v>66278</c:v>
                </c:pt>
              </c:numCache>
            </c:numRef>
          </c:val>
          <c:smooth val="0"/>
          <c:extLst>
            <c:ext xmlns:c16="http://schemas.microsoft.com/office/drawing/2014/chart" uri="{C3380CC4-5D6E-409C-BE32-E72D297353CC}">
              <c16:uniqueId val="{00000000-2D8D-4B11-8B43-793CB9137BD4}"/>
            </c:ext>
          </c:extLst>
        </c:ser>
        <c:dLbls>
          <c:dLblPos val="t"/>
          <c:showLegendKey val="0"/>
          <c:showVal val="1"/>
          <c:showCatName val="0"/>
          <c:showSerName val="0"/>
          <c:showPercent val="0"/>
          <c:showBubbleSize val="0"/>
        </c:dLbls>
        <c:marker val="1"/>
        <c:smooth val="0"/>
        <c:axId val="1486640735"/>
        <c:axId val="1557060399"/>
      </c:lineChart>
      <c:catAx>
        <c:axId val="148664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60399"/>
        <c:crosses val="autoZero"/>
        <c:auto val="1"/>
        <c:lblAlgn val="ctr"/>
        <c:lblOffset val="100"/>
        <c:noMultiLvlLbl val="0"/>
      </c:catAx>
      <c:valAx>
        <c:axId val="1557060399"/>
        <c:scaling>
          <c:orientation val="minMax"/>
        </c:scaling>
        <c:delete val="1"/>
        <c:axPos val="l"/>
        <c:numFmt formatCode="[&gt;=1000000]0.00,,&quot;M&quot;;[&lt;1000000]0.00,&quot;K&quot;" sourceLinked="1"/>
        <c:majorTickMark val="none"/>
        <c:minorTickMark val="none"/>
        <c:tickLblPos val="nextTo"/>
        <c:crossAx val="148664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Tables!TotalSalesByRegion</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'Pivot Tables'!$DK$4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0B1-4175-A4EA-FC75AA28580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0B1-4175-A4EA-FC75AA285808}"/>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0B1-4175-A4EA-FC75AA2858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Tables'!$DJ$5:$DJ$8</c:f>
              <c:strCache>
                <c:ptCount val="3"/>
                <c:pt idx="0">
                  <c:v>Central</c:v>
                </c:pt>
                <c:pt idx="1">
                  <c:v>North</c:v>
                </c:pt>
                <c:pt idx="2">
                  <c:v>South</c:v>
                </c:pt>
              </c:strCache>
            </c:strRef>
          </c:cat>
          <c:val>
            <c:numRef>
              <c:f>'Pivot Tables'!$DK$5:$DK$8</c:f>
              <c:numCache>
                <c:formatCode>[&gt;=1000000]0.00,,"M";[&lt;1000000]0.00,"K"</c:formatCode>
                <c:ptCount val="3"/>
                <c:pt idx="0">
                  <c:v>312822</c:v>
                </c:pt>
                <c:pt idx="1">
                  <c:v>124330</c:v>
                </c:pt>
                <c:pt idx="2">
                  <c:v>111728</c:v>
                </c:pt>
              </c:numCache>
            </c:numRef>
          </c:val>
          <c:extLst>
            <c:ext xmlns:c16="http://schemas.microsoft.com/office/drawing/2014/chart" uri="{C3380CC4-5D6E-409C-BE32-E72D297353CC}">
              <c16:uniqueId val="{00000006-90B1-4175-A4EA-FC75AA28580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[Omar Ashraf Order Analysis.xlsx]Pivot Tables!TotalSalesAndOrdersPerSubCategory</c:name>
    <c:fmtId val="46"/>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Tables'!$DY$3</c:f>
              <c:strCache>
                <c:ptCount val="1"/>
                <c:pt idx="0">
                  <c:v>Sum of Sales</c:v>
                </c:pt>
              </c:strCache>
            </c:strRef>
          </c:tx>
          <c:spPr>
            <a:solidFill>
              <a:schemeClr val="accent6"/>
            </a:solidFill>
            <a:ln>
              <a:noFill/>
            </a:ln>
            <a:effectLst/>
          </c:spPr>
          <c:invertIfNegative val="0"/>
          <c:cat>
            <c:strRef>
              <c:f>'Pivot Tables'!$DX$4:$DX$21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Tables'!$DY$4:$DY$21</c:f>
              <c:numCache>
                <c:formatCode>[&gt;=1000000]0.00,,"M";[&lt;1000000]0.00,"K"</c:formatCode>
                <c:ptCount val="17"/>
                <c:pt idx="0">
                  <c:v>25616</c:v>
                </c:pt>
                <c:pt idx="1">
                  <c:v>48327</c:v>
                </c:pt>
                <c:pt idx="2">
                  <c:v>30843</c:v>
                </c:pt>
                <c:pt idx="3">
                  <c:v>18755</c:v>
                </c:pt>
                <c:pt idx="4">
                  <c:v>68726</c:v>
                </c:pt>
                <c:pt idx="5">
                  <c:v>43951</c:v>
                </c:pt>
                <c:pt idx="6">
                  <c:v>66684</c:v>
                </c:pt>
                <c:pt idx="7">
                  <c:v>8035</c:v>
                </c:pt>
                <c:pt idx="8">
                  <c:v>4639</c:v>
                </c:pt>
                <c:pt idx="9">
                  <c:v>14888</c:v>
                </c:pt>
                <c:pt idx="10">
                  <c:v>3145</c:v>
                </c:pt>
                <c:pt idx="11">
                  <c:v>46337</c:v>
                </c:pt>
                <c:pt idx="12">
                  <c:v>7362</c:v>
                </c:pt>
                <c:pt idx="13">
                  <c:v>71397</c:v>
                </c:pt>
                <c:pt idx="14">
                  <c:v>59758</c:v>
                </c:pt>
                <c:pt idx="15">
                  <c:v>9026</c:v>
                </c:pt>
                <c:pt idx="16">
                  <c:v>21391</c:v>
                </c:pt>
              </c:numCache>
            </c:numRef>
          </c:val>
          <c:extLst>
            <c:ext xmlns:c16="http://schemas.microsoft.com/office/drawing/2014/chart" uri="{C3380CC4-5D6E-409C-BE32-E72D297353CC}">
              <c16:uniqueId val="{00000000-9664-4D81-8CBB-5BC8CE8A75EC}"/>
            </c:ext>
          </c:extLst>
        </c:ser>
        <c:dLbls>
          <c:showLegendKey val="0"/>
          <c:showVal val="0"/>
          <c:showCatName val="0"/>
          <c:showSerName val="0"/>
          <c:showPercent val="0"/>
          <c:showBubbleSize val="0"/>
        </c:dLbls>
        <c:gapWidth val="219"/>
        <c:axId val="451982560"/>
        <c:axId val="1557054447"/>
      </c:barChart>
      <c:lineChart>
        <c:grouping val="standard"/>
        <c:varyColors val="0"/>
        <c:ser>
          <c:idx val="1"/>
          <c:order val="1"/>
          <c:tx>
            <c:strRef>
              <c:f>'Pivot Tables'!$DZ$3</c:f>
              <c:strCache>
                <c:ptCount val="1"/>
                <c:pt idx="0">
                  <c:v>Distinct Count of Order ID</c:v>
                </c:pt>
              </c:strCache>
            </c:strRef>
          </c:tx>
          <c:spPr>
            <a:ln w="28575" cap="rnd">
              <a:solidFill>
                <a:schemeClr val="accent5"/>
              </a:solidFill>
              <a:round/>
            </a:ln>
            <a:effectLst/>
          </c:spPr>
          <c:marker>
            <c:symbol val="none"/>
          </c:marker>
          <c:cat>
            <c:strRef>
              <c:f>'Pivot Tables'!$DX$4:$DX$21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Tables'!$DZ$4:$DZ$21</c:f>
              <c:numCache>
                <c:formatCode>General</c:formatCode>
                <c:ptCount val="17"/>
                <c:pt idx="0">
                  <c:v>75</c:v>
                </c:pt>
                <c:pt idx="1">
                  <c:v>50</c:v>
                </c:pt>
                <c:pt idx="2">
                  <c:v>238</c:v>
                </c:pt>
                <c:pt idx="3">
                  <c:v>219</c:v>
                </c:pt>
                <c:pt idx="4">
                  <c:v>81</c:v>
                </c:pt>
                <c:pt idx="5">
                  <c:v>88</c:v>
                </c:pt>
                <c:pt idx="6">
                  <c:v>85</c:v>
                </c:pt>
                <c:pt idx="7">
                  <c:v>84</c:v>
                </c:pt>
                <c:pt idx="8">
                  <c:v>96</c:v>
                </c:pt>
                <c:pt idx="9">
                  <c:v>78</c:v>
                </c:pt>
                <c:pt idx="10">
                  <c:v>86</c:v>
                </c:pt>
                <c:pt idx="11">
                  <c:v>75</c:v>
                </c:pt>
                <c:pt idx="12">
                  <c:v>71</c:v>
                </c:pt>
                <c:pt idx="13">
                  <c:v>92</c:v>
                </c:pt>
                <c:pt idx="14">
                  <c:v>223</c:v>
                </c:pt>
                <c:pt idx="15">
                  <c:v>77</c:v>
                </c:pt>
                <c:pt idx="16">
                  <c:v>17</c:v>
                </c:pt>
              </c:numCache>
            </c:numRef>
          </c:val>
          <c:smooth val="0"/>
          <c:extLst>
            <c:ext xmlns:c16="http://schemas.microsoft.com/office/drawing/2014/chart" uri="{C3380CC4-5D6E-409C-BE32-E72D297353CC}">
              <c16:uniqueId val="{00000001-9664-4D81-8CBB-5BC8CE8A75EC}"/>
            </c:ext>
          </c:extLst>
        </c:ser>
        <c:dLbls>
          <c:showLegendKey val="0"/>
          <c:showVal val="0"/>
          <c:showCatName val="0"/>
          <c:showSerName val="0"/>
          <c:showPercent val="0"/>
          <c:showBubbleSize val="0"/>
        </c:dLbls>
        <c:marker val="1"/>
        <c:smooth val="0"/>
        <c:axId val="431674207"/>
        <c:axId val="519529616"/>
      </c:lineChart>
      <c:catAx>
        <c:axId val="451982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54447"/>
        <c:crosses val="autoZero"/>
        <c:auto val="1"/>
        <c:lblAlgn val="ctr"/>
        <c:lblOffset val="100"/>
        <c:noMultiLvlLbl val="0"/>
      </c:catAx>
      <c:valAx>
        <c:axId val="1557054447"/>
        <c:scaling>
          <c:orientation val="minMax"/>
        </c:scaling>
        <c:delete val="0"/>
        <c:axPos val="l"/>
        <c:numFmt formatCode="[&gt;=1000000]0.00,,&quot;M&quot;;[&lt;100000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82560"/>
        <c:crosses val="autoZero"/>
        <c:crossBetween val="between"/>
      </c:valAx>
      <c:valAx>
        <c:axId val="5195296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674207"/>
        <c:crosses val="max"/>
        <c:crossBetween val="between"/>
      </c:valAx>
      <c:catAx>
        <c:axId val="431674207"/>
        <c:scaling>
          <c:orientation val="minMax"/>
        </c:scaling>
        <c:delete val="1"/>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Total</a:t>
                </a:r>
                <a:r>
                  <a:rPr lang="en-US" sz="1800" b="1" baseline="0"/>
                  <a:t> Sales And Orders By Subcategory</a:t>
                </a:r>
                <a:endParaRPr lang="en-US" sz="18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19529616"/>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Tables!Bottom5CitiesSales</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Bottom 5 Cities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Tables'!$EK$3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Tables'!$EJ$4:$EJ$9</c:f>
              <c:strCache>
                <c:ptCount val="5"/>
                <c:pt idx="0">
                  <c:v>Solna</c:v>
                </c:pt>
                <c:pt idx="1">
                  <c:v>Zeist</c:v>
                </c:pt>
                <c:pt idx="2">
                  <c:v>Dresden</c:v>
                </c:pt>
                <c:pt idx="3">
                  <c:v>Saint-Michel-sur-Orge</c:v>
                </c:pt>
                <c:pt idx="4">
                  <c:v>Swindon</c:v>
                </c:pt>
              </c:strCache>
            </c:strRef>
          </c:cat>
          <c:val>
            <c:numRef>
              <c:f>'Pivot Tables'!$EK$4:$EK$9</c:f>
              <c:numCache>
                <c:formatCode>General</c:formatCode>
                <c:ptCount val="5"/>
                <c:pt idx="0">
                  <c:v>3</c:v>
                </c:pt>
                <c:pt idx="1">
                  <c:v>7</c:v>
                </c:pt>
                <c:pt idx="2">
                  <c:v>10</c:v>
                </c:pt>
                <c:pt idx="3">
                  <c:v>11</c:v>
                </c:pt>
                <c:pt idx="4">
                  <c:v>12</c:v>
                </c:pt>
              </c:numCache>
            </c:numRef>
          </c:val>
          <c:extLst>
            <c:ext xmlns:c16="http://schemas.microsoft.com/office/drawing/2014/chart" uri="{C3380CC4-5D6E-409C-BE32-E72D297353CC}">
              <c16:uniqueId val="{00000000-FE17-4B60-8C58-F75942536A79}"/>
            </c:ext>
          </c:extLst>
        </c:ser>
        <c:dLbls>
          <c:dLblPos val="outEnd"/>
          <c:showLegendKey val="0"/>
          <c:showVal val="1"/>
          <c:showCatName val="0"/>
          <c:showSerName val="0"/>
          <c:showPercent val="0"/>
          <c:showBubbleSize val="0"/>
        </c:dLbls>
        <c:gapWidth val="182"/>
        <c:axId val="899835872"/>
        <c:axId val="520203568"/>
      </c:barChart>
      <c:catAx>
        <c:axId val="899835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03568"/>
        <c:crosses val="autoZero"/>
        <c:auto val="1"/>
        <c:lblAlgn val="ctr"/>
        <c:lblOffset val="100"/>
        <c:noMultiLvlLbl val="0"/>
      </c:catAx>
      <c:valAx>
        <c:axId val="520203568"/>
        <c:scaling>
          <c:orientation val="minMax"/>
        </c:scaling>
        <c:delete val="1"/>
        <c:axPos val="b"/>
        <c:numFmt formatCode="General" sourceLinked="1"/>
        <c:majorTickMark val="out"/>
        <c:minorTickMark val="none"/>
        <c:tickLblPos val="nextTo"/>
        <c:crossAx val="8998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[Omar Ashraf Order Analysis.xlsx]Pivot Tables!MarginByCategory</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Margin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Tables'!$EV$3</c:f>
              <c:strCache>
                <c:ptCount val="1"/>
                <c:pt idx="0">
                  <c:v>Total</c:v>
                </c:pt>
              </c:strCache>
            </c:strRef>
          </c:tx>
          <c:spPr>
            <a:solidFill>
              <a:schemeClr val="accent6"/>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Tables'!$EU$4:$EU$7</c:f>
              <c:strCache>
                <c:ptCount val="3"/>
                <c:pt idx="0">
                  <c:v>Furniture</c:v>
                </c:pt>
                <c:pt idx="1">
                  <c:v>Office Supplies</c:v>
                </c:pt>
                <c:pt idx="2">
                  <c:v>Technology</c:v>
                </c:pt>
              </c:strCache>
            </c:strRef>
          </c:cat>
          <c:val>
            <c:numRef>
              <c:f>'Pivot Tables'!$EV$4:$EV$7</c:f>
              <c:numCache>
                <c:formatCode>0.00%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0-4156-4DDD-8020-9D3D4CF283B5}"/>
            </c:ext>
          </c:extLst>
        </c:ser>
        <c:dLbls>
          <c:dLblPos val="outEnd"/>
          <c:showLegendKey val="0"/>
          <c:showVal val="1"/>
          <c:showCatName val="0"/>
          <c:showSerName val="0"/>
          <c:showPercent val="0"/>
          <c:showBubbleSize val="0"/>
        </c:dLbls>
        <c:gapWidth val="150"/>
        <c:axId val="899844992"/>
        <c:axId val="520145040"/>
      </c:barChart>
      <c:catAx>
        <c:axId val="89984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5040"/>
        <c:crosses val="autoZero"/>
        <c:auto val="1"/>
        <c:lblAlgn val="ctr"/>
        <c:lblOffset val="100"/>
        <c:noMultiLvlLbl val="0"/>
      </c:catAx>
      <c:valAx>
        <c:axId val="520145040"/>
        <c:scaling>
          <c:orientation val="minMax"/>
        </c:scaling>
        <c:delete val="1"/>
        <c:axPos val="l"/>
        <c:numFmt formatCode="0.00%" sourceLinked="1"/>
        <c:majorTickMark val="out"/>
        <c:minorTickMark val="none"/>
        <c:tickLblPos val="nextTo"/>
        <c:crossAx val="89984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56C41AC-4AEA-4821-B983-5A6E1DD13A87}">
          <cx:dataId val="0"/>
          <cx:layoutPr>
            <cx:geography cultureLanguage="en-US" cultureRegion="EG" attribution="Powered by Bing">
              <cx:geoCache provider="{E9337A44-BEBE-4D9F-B70C-5C5E7DAFC167}">
                <cx:binary>zHppb904tu1fCerzY0qcJLLRfYFLSWfy8ZjBSb4Iju1QlERqIjX9+rddlQq6fOt2F9AN9HUQBJEO
dajFzbXXWvRfH5e/PDbPD8ObxTZu/Mvj8refSu+7v/z88/hYPtuH8a01j0M7tt/828fW/tx++2Ye
n39+Gh5m4/TPJMLs58fyYfDPy0//9Vd4mn5uz+3jgzetuw3Pw3r3PIbGj//g3h/eevPYBudfhmt4
0t9++u8w+sE8/PTm2Xnj1/dr9/y3n373mZ/e/Pz6Sf/jW980MDEfnmAsS95ykURJxJKf3jSt09+v
Y/YWs0gKQXn0yw/+7TuvHiyM+xMT+WUaD09Pw/M4vvn+798N/N2s/+66Gdv015dO25cZ/vf7X17p
59+D+l9/fXUBXvLVlb/D/TUi/+zWa9jVc6NNsL9B8K/DzqO3McDLY5HIX35+jz57G8eYCC7Er+BH
9Lev/hX9PzGfP0b/x8BX6P+4/hp9lf/n0d8/D/bBrb9B8G9AH7+NJJYiiaM/Qh9Hb6mI4I8gv96W
v331r+j/ifn8Mfo/Br5C/8f11+hn/wfQ3xnXPLin3yD419GP6VvC4iSJ+ffqJr9jHsLfSgLLw+Pv
tf+Kef7EfP4Y/R8DX6H/4/pr9HfH/3zt74YH9/j87wOfxW9jwkTEGfuj0idvGRc0YRH+XvmvSv+f
T+d/wf77a7yG/vvl/4H83X8e+aN/aP6NnMPoW04455FgPxrq3/db8hZzwFwI+eP2rz3+V875p7P5
Y9y/D3sF+/err1E//h/otFfPvnweXghn/PcVPSfAODymBP++zXLYC7HE0IO/Uw377Tt/Bf1PTuaP
of/d4FcL8Lt7r5fh6vyfL/533YNxv4Hxr1M+g44qIxzFv9GK+B3lI9gbnNH4RYf+YfX/0+n88RJ8
H/YK/O9XX8Oev/vPw/7BGf/89OYCPMVT+++Um/StpIBuzL8D/PuWi8hbjkWEY/wd/uhVz/3z8/rj
hXg9/tWKvL79emn26j+/NHtoVU9v3rfQFf7ZvvhHPuR/v/fDpWUP/iH/xd79nU35x3d/QR0s56uh
/8gl/tpcjk9/+wkD6/3wjC9P+D7sVw58ZfR+G/D8MHoYmrzFMUmIJDGlEY9jeNT8/HJHvuWUy0jG
nCQgskFo//TGtYMvwXLKtxFOIi4piXEC7Mt/ejO24Zdb8VuaiIhFFNOEABvQH276pm1W3bofOHz/
/xsX7E1rnB//9hOlHOq6+/WDLxNNIkJBSSaYUiK5ZDQBH9U9PtzB/oLP4/9Xgd0txbZUaaFrq6LI
2V03LWpDdlRtYZeLZalywe/JEqW+WNejXlGp+HJRTHhK4zg+tE3b75Oex8pLmq16/EJtyfasMylt
hDuJUKkkGUPaJbhMsemMohs/Ml1c6yi+88GIrOXkY+DN+yhulS/JkJZlHOWzX6yaXdhpXaswG5NK
am4nZm+XbdWZJkSktQnnVc8PhfA+JbOL1TLVXwTqNjXOfZVewK7mN9biWCVi4CrIVi22q9N6cHy/
1B9Q4Ye013hH2nDf2G1QwyS/CYJ9VsXaH3177ZhPbezwlZBxqXQhj9wUUkk6bEp21axWJjvlEl8e
lqg1SspTiQNVg/4w5h0W5m5mk3LyurT9sOtkHCtZlr1ifV4mvr8cu+2uidbLOC6vFm4/WtcXe6zr
T7icACz/icVzn6NpTXlcFVnNG6MaXLkUo3hnhjikPHq3aL5lyTq4fa37zBbFVxxPMhPDfOZdIlJE
RZ/5KIQMlZFqddtmfvBD3tCySPkcyyyet0I5F48ZI9u5m8r2SLzRqmkahYNxBzPXWSWTLbNdE6WT
mPXZ22LP1mZWEa3qdPNtoyax3k6RxZmh29mUCGfWP7lm7VLu0Te66VXhJVg11jXPhlXOKqYtOSem
XmHTVyLbtHs0porTtbZVVpQ44zIs6VDUdToMZZU2aNxyupz6qnBqmsh2lCb6QK0LWW1EUEWLD3h0
FlZIklT4Vaop1tt+Gkd0iIQ8DASexNuUbGjasbWyipTH1jOmxDR6lVQCZc7ZScVBLle4rN4vhbyz
PrlLSp+kTavqWMD7TPV0CNtBE6bklPC0Q3GANUhGNenkVhAnd3QrTi2l+jBCWqUS5AYVeSmztRmy
yroybakocxHXzwWR6xHrvs/H0rAc4XbcO9Ol3kud+tqxHYK3V4Of+I6y4Saiy7ybSV0pVjdTugj5
xTbcp1Pw+IPcqvsyGdc0FAbn8sw2l+RSjIOq6NJnyzKUuwKz5riOc7okekqD9PTUGzKlNZnirGig
PBUhm85Qm9VzIz+XBo1pqFjG6hbdSWZXtcZbk/KhbnewcVLX9VU20U5kfTXAhCa9s9Ei1bJphcSK
cx3EnPV8blS/qGYRWJXVWMLOGd+vsVOB+NsQhNjjuso8bsZsMPSREMfhi6YDjav6sPVRXtkuBSEV
KxQvwH0zsulczItqm2FUwWx5GxWTGv1cXMjOM4VIM+ZRLFSHti4b56Ldk5ouu96bVNhSrUV3t2xD
eR9H9YcKli+Lran3Q2Ru42FqYQdqp+QWadW3MCKur3TNDotOGtUFPuyRWCpVOtHmxUT39RZIWtU1
zVugwZhrkq1JV6leJEH1hvLcFfWnscEPpbRNXlH71BjmMufLJF0qM8NSIJJReaokGnNSFDit4uFU
iljvlim6Xof+buoFTaNyLlWdFJd9dT/Qbl8PVXXsSPlE4/Ji6v2mtg7K1fZecT51aaKr9wSFTnVA
DaroqU+NiK+wZdEu+DkTfpkzJ2tziE31kbW0gK4A20gI1Ku1rh6KyjcnsqYE17vQz92VITxNqgJd
tNO6g5ecj2TE19Wyk3SCKkOjUXiQiZJ+6vbQFu6bmlA11TQtZDFkji4PoRAyLUiSKNHq+77cTngi
Jh2j8m4JLVU11uZclGnBu1NddRcuInE6GZRtYTC7cXJ91vayUGU3u8zqQE5LMVxEAnkVAUkLMQjl
u+qG97PdJ04MaWNopRpfnuKy5IfEVQgYCF8WSUfVyJJ73CZoL9sygb3WkzTu7HHjKDVtHgZcHJq+
1nAHX9qqo5loJnOJ7fUQ9yJDwtXpiuP9IOhJIMb2UTGK1ERVSngzfjTxPR8GxZqGKBr17jj5em8a
6Xd+1ed+9SYjFfP57HQWKL9rp/5b1JdDZrzBqm6i88Rco6zEalvQ15bLNdMNUGnl97jjXA18hEKS
4aYKv1RWc4ooP5GoXVM3rNfIQdskvLqO+0H163wo0Halk4K/m/1Z1FU4+WqFciXEKp4sufcVhxpq
ZCqdhwkQqJpuaVTSDOuup3RPOKqzMUqqnVQe+y9UL2u+rYk+ylGXqqX2GraD2C8F/eZZ06UB4c9l
beaMsjbVY3drhi3HfT1lklZFqtd5D8JnX/faZ15TkdkNOjcftxaI/pMxrM/qaZgVNdymESpLVVRU
maq0x26LygyIA6SIT/uiEsqF6KLsPs9hOfqGH3CL5N5GwAxByCwJNGRhI0b5qlNz036I8OAgCoMq
KI25K1tXnVY09TuOy5AWZu+tHrPNdHMKxYoHkRuLx1syK4mWLWetvtF95VPeZtiGD6wr0I6W9T5O
yq+Uj1FW9K5Nax16VU693bGOqVXXy2ll/JzI5AOorBpV92shFzXDCpSgI7oIo7zECSgz/kB5syhR
hIdkjBrlxHkRyXhYGDrMfXIcjDg21OeF6R+mkpxHh9qbZCzPvsX361DJnE8GhtXi2E0+yesFKdq6
K9r5kBuPL8B6zdlcOGiNXqt6FZ0aWAGcxJo2nUio0nW5XkgIqfWYZFOV1cCD2do2+uCbdjfN8U3d
TyL1RtSKrsm+L9cBFkiQ3cK4ckvIhgU3edCNSOdAzBFNyQ6aEgKpFFeHIhEfo3sRN+YwzbM4yNhu
qu7zYjPRmeuyysysPw4FDrvKNkU+F+tn0DCVGjWqVVeZ+w000KjXRpWFqw4Iw8TN6EA8um9kmt5p
Pc87QtcP0TgO+RzpSNXTjan8lgaywOJE86dttiKnNS2V7Dt/uc7rqhqrec5wuZ43KLCV+O2kTYLy
mfejohXsy5mF6GyXKj5QbPWlI9XF0DSlirci7Yey29XazqA3miRdS+dShNi0b2JzpRdLDoy1ZWar
Mc4moAcwEeiyH9eQzltIY1LwtOwwUIim8q4o6pQF5hVz+qN30QcffYys1qclOUrvql01N0g1bFSO
+u644EqrBddp42J+wqMe1dp279sRFHw3CAk6EhU7ITGB7pskWTPtXZdEexTLj1LPT2jRZ1Yt066M
8X5apD2WcQMNZHP0okLDovpYbFeEdVghP16jyO6dHXd2X8DiXI/FeK3R2qRLb+v9mBk9NscxDM+6
E+eh7YKKI1arKn6wPioOyVi8I+VcKLnWWRvFhzUquKoGfh8hQ6HXuhuOCUt5h9uMbhuIDad80Rw2
3ty3rkCgTgujooG1GYumvdTLLpHtdM22XkDR1pdblVLjGyU2oFo69ixFuBx39YIHcAYY6M3a5SCY
WXcRvXDQ3JVGyUU5A3MUCJo/1iM5NRHbi9qkHjQZxZHLarYAO1ZDmZIK6HGWFIGN4fA9yfBYMxMp
tG3ztQOrYOJkSiu4ZWfdH5qx6fZVebFG9EUQI5oVMQUuidsTm3mVVt0pDLM+zjIcEOmGdEgY8J4H
0MpF5CMI5Bx2SpXOU/mpjY6xFW7nx3ZKmRu+VbwdlfFLfUyEkzlbyDeOrVPJ1K7KD/U51kB9dYiA
l1cVGg0721mvaM1cPiXrp2iysypEkSahvUZjGfam2t5rNwolZ1kqs1Yn/4KCLM0JmyK5qFm7187t
5p4+esTfWyLWrLAw3wTJe1b5r3UP3XDGB9ov84Ha4tuLzh56/61xqASuYUbxljRZWxKeJfIQaLEo
xIjbcVHdbb4rDmSOQMq1gAETH0k/98oV8SlZ9aT6bgLHht+tZna5ZWOfrpLe1OhbcP7L0utjBf4g
ToDNaUevEnvRr8u6F/bctFN9WEp/BjjbC+Hc3g4EUKLsAYFDzmMpjkml2W6c2TWx+o4moGenoUnx
OD8IuX0TxbKvzbKlzdDGChw5VqEFBe7abgar1aQ9BT1oIuhZy2ipihEHUbhSaBLbl2ZCB8xQk68B
nwIFET5X/XGqRbGvOthlQ/EBjazO/VwNCl1OdagyN0RT6hOaywnL1NH+bgTpk2nfXZclFYeZlIc2
TqAFD8Gp6DO1McyGdls2GVjlMuHPy7zC91oJmOM52ZE5WTM5bxhET2yUXUt/nGwX0rWL7gKW8wUH
W6vHMO1c0qWFddtx0dXTEJFNJTOZ8iUpmcIr+iR4ed1UAah0YNCKanja1IMt8rcD9eFQCHau2/hK
yyRcN3TIChyhtAPCSMV7YEOZuTKBhrNxkJ/1gPJa4y5PuMjmaf5QLJXLxtHFqYsHMG/DEKttBVdc
TVF9McSc5SQsT2s5tPt4IlfY8/rCdn5HJj3djKDwr/vpPdZcGVyh9zMUVM5MNSpGl8eQiCvE8M04
MMWvtuCXE0UFLKtu8ZkkBhi0mO8oij4I3z7Swcyq7IFTAtBZMR1QtJl84MO7oYHNI6x4bJMBVEHz
AW0e+GYMH0HG1KonoBx4KcosThahqEykYkvy0uDFca7clqFtuQ4tyloTFXvB6AMCm0HJfOBld6gY
RqqI7G5oYFHtZhRK1uvAUZLhdYaWyJsTjdpOERdY2uqiuiB6v20MnJUtNogswLsiPp4W4rqTZq7b
L6EuFU4cqFtKwh5027u4kD4txh4CA4ryAdefMY27Y+hKm1fmPZoZPWhP35HWKo1tkSV0sblv6tMI
LHFAy3gqow5flss5WSy60pdV0sF03OTyqJNns5RdOg8J3pnTVngKG93f9mbDl36Nd50A46iNHIHo
6sveDF5tsOaQHvXH6EmXhdnp6mIlJcmNQIe4RFVGcdLkjM9V7l4WJTaCK4ihXsgaNLyo7QLyu61T
U3dpOXeXUTdcUB9fV22P06hO7uu1b1SV4AgaZbnuNKT2iiUVzuelzB0orl3pVhDF9MxicaYV+ShX
UFIrRDZDAC0+9TG4g0qewYscR1iBXYz0QcDfjeNWFVvSg5VYK0Uo+9LFOseo0acQZFr2LFJ8MCC5
od8pAg5vikCUNEuRNT1iaTQPn7al1apbTHUQU9pEujguYoc4OyBZXOp4/DYif8miBsNem8G+tX7P
EnvVrNMlN/2xmZYrO7+wPtsCmKAOvFRVfNIGltgUxZpO83qEoNwdqxVdNLF8CE243MZ1TPtlOYUG
pozAtkPcqQge7u2xLVACXCae65arzuguZ2D00jaC0MUyuW86rDNZQ/zH5XQx4mVTVVudBK63NHFG
p/1IDmDvP4TtCvziYRQWZWwz0Men5DY2y2kEusqaCtndNvTXMwjgdI1ACSd4ITnXSzaUaNj1slog
VoNXK6CZo3KYFHf4zosEArnGfa1rsmSlqRtV1/idu60olFObVF/k7Hclim5bJ/hBsgnyiEJ8nrRb
dwF6XLEOcw4mcczcItNtGJqLuax3hUxgnWT8wPlxpuGLCOXBufAhBhsCSs2cqhYfE2szs3WKSTtn
YYQdO0OLr3HcpZi24A7pkwUjBd7EbP4T5EVGDdGaR9Vyguntqqjd1MQEuOLlq1hnCd0jzrnnkI9C
LYHRUgVqSOYmYN4ytmmMkkuE+KwYr6+hXmVmxb6NQ5yWKJD9iKpP61h+W2NvVUDNky3MfYj6cOKC
f0MsOSGI35YKf6plDSJyKwY1orFSi5RFtnQiAetZ8B0L/sI226asuRCdX5Se+qup7KXqmZt3Ih7L
va2HRDXQYKOgDSR59V2iF6b8pk+0hrxQdt10HYE63ha306gZUsxpn7EF9EkVR2niMbsLib52Apxc
1/NJTbge06qMCjWIAvQ4yybdVGknoodqKXQGJQPBRJGOwwryj7xPUF+puQUCGFiTlt6B3hLkwtfB
pmgVsap5eeSbueCTvG3aBZ+YnB/rG9I494mCqIrLOwpxVNYNUZH1pX0XvMxB39fHsBYf2QzMQAQ7
IlevqRbbqGTUQ3Khuy13Y11CO7vXuLqNZZiyWYh2x3l8nEvIm6HR2YtJTiA/2xa6VuNOBZdfwgaf
2cJj1I8fyVQUJ5S6ANlej1+2Z1w+JYl7N6HtKwvUZnENmNjyFMqPfXyOaBHt1x4VivIA3DXyy0h+
WxoT5xqRT920Qj6GZij5nuXaQ+2JOaVkQmlYUM6gqM4JRK2oAppLksYpUdUbpCpuO/iA0wLNo7LD
EXbxAIZXfIbpDHtY/Izgdt8WINSplnnC8JHW8ZO0sAXHSEUIQ/YXTIBUgmPQCPOF1zA/isUZs8pm
UQ/VXLfd49YCIRnieWpmaJx4far11qWyp3dYx0yxLnzrLajJmRCtTML3s1tP0bL1ezxFSNWbY0oL
Dk+sXL5w9L7c6KVO6gvfNRgknnxaNc0nMTX7fp5AKhbLwdRAAkkZzbfNMJAT7HKrbMs+CYgXruSa
nL1hi4JEJ+RSpjWGaHDkU3+yoc9GHzeAs7u19fx5GfovMWT06GMfUonmeT9WyB1G16rN3EzIG2Cq
4qoqqg/aQozaFGVGYRKQgX/SIc7KRHxN+vWzXiqwBnXxoY4/Tp6DfI/MlDfcnK03t2OgfT6RCNJI
6S4dWlQEcW7qBbAxiDzYrTP5OnTPRUkhXfFwVmAj9JKcZIGXH6rQForMNUuL4XMoSUg3EmXajhBO
U1anepo1RBf4tvPRUw95vWUEK+zMTVvtPdrO6xTdlUOxW4r2fmS8yaZQR+kW62zB+KDbQR872qre
zdAcHCdQL3Di4918wQCN96yJbWZ5Q2F1TpAxv29glk1Yk91Y9VQt5fjFLhz8QyJr1UpwNhafZiq3
i3UuTtBOgRnmZVS1MfWuxlm0DvdT5PBpkCBvMTG3yMW3vK6PhXtZX04kkN9yBQHFlorNNhmJE7WY
8rKm6I5YC60C6CTlEB4tdZtXgd+Kd0uLw0u69iAQBp+yfuHVemGBdHhd7jkD5nJSA/7v5r5T/UZv
GjwfOgLuH5QoDWxfQ3TT1lyoNu6vxjIzUj+/8M/Wf2tanA+z5XAwAYYUcpcjx8MFgZ6Fqbxua/I1
Rtv7ORpsNmG/W+AvH7nORxMTNV3NLdBDbfdondp33o2rmio9ZVpfNeVhbiwkLxoCj8h+a8Rap5An
nI0nhQKn2ZyNgFed/UF0NrpONvG5mKTI9RyRtB7peKigfxBIU945QrINkrU9XXMUA/KIrmVW+Foe
V3kdszBnZRWHHWvht3JDC/mUBnHTQ/CrJoUhGbgYB+EuJtDqS7UJCDLXmwqO/2bp+2Md2Q9bESV3
wrG7gWudN8Tf9BCSnxqDNhXs6PZlsl1JWyYQrCefSbSEy6HF+4GXl85Rp6yAA5FprD7PPo97vgdi
0VnUtPTCClimaH0/JBO9LzgEIfEUimwEMMYQHeK5fFf0kU3lwK+TTudbS9g5sHCzjCHOJRlzP/Z1
XlhZ7fVnSPxLNbYFZIhw1hDq5WvJ+m8tJpEK43KwxXwvhjETHX0WbtpJ4WD+PdbpFsorXTUh67bq
CGdN+Lwt/nMydpf1bGne6OXLJorzlswgVFB3TSp7gEwDQ+IJp3YDG1LI19aDKOs29e1yPY4Q1Fg+
7zvsptxWvHiJTN8vTpY33QIUs0BHP0CoDb+8sCoGge5djxY4qmkzHhHYofWFBtMGB7CxzENteTaW
A89LU2RwNsoEBOBNo0XaSJYPq8DQ6l+OV+lhjriGU6cPrEEPKxx54GCfUZEc0UoPzZIyDkcc+yia
Z2UpaKqu+YSOtO91XoeEZ5sIkN9ODUTNUK8TnHZ9fUdillygGrRcS+eTa/rcu61UXWdetBGT0CeX
bEYgKWdobxk0o5upMg1g1tLPVTgnQee8DPa2s7NTdIGxGg5+aRPPKRflZbLGd01AQ956DY3bdzQP
fQeaz0MuidE3F9oHGa3kEE9bWjathPiu7s/MThNYKvahiHwM0UwlDswamvbltCkak0faoyk3zUr2
SLdlGiXLeI2jBI73TJU1Fotc4gCKbRznHCLkfBo6n0VqaWCWXQwntNvcT0fK6wcJ+h3bYY+xXPIF
QvkwmYeJxwYymP7llKG6JxCtq5mWHrygSYFXEkV09Li2yb6rcMjGgbZ7kNvnnhsHlc/tjlftpQUU
j8zQg+eyV4OEN4FehTJUvMQJFjiwjg5li9mBwUF9CMmu7wtzVQhxNKJ4j7m457o/46GDCJhU13B+
pkLQ9s7z6MoOwCbDMp+A84dMTJhnENc+uHjm55i5y5aV1xbWNDd4qOAoWX/qPQNxXzBVSHRkXF/Z
VUCYjsYz2EtzNBoikBDxzzOGCh4CgYZce9XXzQPsnSQjAVrKjOkt/H7BE2t7ArXqrkuYVgv1bwgZ
Ti5ssMPjsyzHKYuRgwL/omcLKRWFI4LCVI/ODCQXvQFimjWkBdj8f0rOrElSHdvSv4hrIECgl35g
8ik8hozIjIh8kcVwkkGAhEAg9Ot7+a3uqrrVfcu6zY4ds4wcwsNdaO+91rf2MziNOY9Zg2Nm1Izn
26DyJPMp7qPTGPtDETF76PofsCte2UJc0VhIbomrCUw0yN5TQOus8QiGnRFibTPIIedwkzAho01C
le6zUAtSwon2K1z6xyAI78hs56ehaf5iT7p5YPX6MraYL3zR/cazsOZr0j57bcszN1N2sPGTF3uY
X3BGw6BPM5/sKFyr/7qmaVvMFmJoDfcgalqG6UH2cNhn+oQ2JNjGoEpj8bY3EmImQ3u2h65CU508
UEbe4CWycgn8u7Bvf5i4M6UxPuQl4rrzuPsnSIz73RrWPYZWNcFg5OEjY9Mxtd67ZrgnNFyrnIx+
mmGQePKhYD+2G5o9EQx73uJRytvmT7u53wsHSbKl4W9KBnNHEw/NXT1+rMbFpbMarpEDKQFFZD5t
KJIWb2/tpi/H0vbYs/Wu9VScwaHM2kaFbwwnY476X43GINqybSpalcxl3UY97t/Ci1JY8onxi41i
OvB8+NFja7Ouqd9DeTIppIq5O9P0YW5jSMaqqYtm36vBm75HH61YF01TFkadKuUqIek1dq84HcdM
eBMKXcPvCGqXW0WZtFAGfFjTvVTNJUUXw6KZl0JjduZ7kGMssui69rpM7FJEHQbPZKJV2r8Lkfin
fgq7gxHqWXMP9va48dw3LBMKs2cDzSybZs7zhuwvYRcEOV7f0NMpY/JL1+ZlbNDJotORBT6LABqv
H+eO+c8zRZc9r165thIaru4juCHEZmKAnufH8XBOqdSFsvDA+8X76TRkx2mjpd17Cg++kSX4FIgc
WciX73mQ2WZWCX0EjZWabFuKQctiWiC7U+5DN0r1AqeyP3Gh6IFYuOrxARYmbpVu8YGUtM/7ZNyB
dvMBwyA5ohTG61D6mooiiurLHj+ZZdiOWguUnHFuc29xUY5Gzh1c07iMMONXfV27KmDzuddecLCB
N0OfV0dvG7+s9TaMuzvL60ih7zW1LpsYlvg+emfhM1HJFJhN2N/IiAjKY9NhuB5H9cWGNi6aaKXQ
hgAUrfsMPTmqAiAL2Rzsc7XcvEfRFBGP0AEnA85ninaDYp6rQSLwKHjdBF8yBR6ham3d50m8j4Un
/lposJ0DF938vU/ucCatdE8SFk+2LXFwtWJ/YotAQ35pbH9BCwyAoKU/Whb+tXKRwscKzmQ5j65T
edd7S+FuHMIyTBjX+3p4SMfkG0CPrUb+2noe3jXjnVMlRDbuS1RN5rToOT0vBJJxuLoVBh1TIGgs
xY9WP+yEN6dpMOWu0RXZBu2NwSPZedD/BwHvOYHeYGybq5tBXqskcxCZ5iHBnTPtn0wGeRP0+9W7
NSX9Zu/c6H25UZIyCdF5NeDGdhj8mCq9e3wE08U/qQgnjTV4793qzruIR3S2uJPHICrniX+0Lu/k
sl03GGUFW2HOimH/rLl9XZNlLQkbjo1SppTd6mWW+KYk1pKs6UNzYEugMjh5Jp/lk44aC/1Onl0c
tQfb35iRFaCO6hKSrxLXlB0qnKNq3elcwh2q8zqcXxtUgyLlHVzOMOyehqvMdy9Sz7GDACxqC50D
+rLFKRAJ7HC4mGHbe5Dh6Vs9wOXslQYD4LpjF2OoUSPImZqYNrPmg8G5KXQvdpxOPZxYjb5q7mmx
s3bJ1abGciLQtH8wPs/PcvpplXfXuOYuMp0rFXiyWj3s6RAfjGf+QLOaSscV1OAQjbboSNXt/HvQ
EUGl336KRkEpAvExwRZZlUPrksI978SOD0dghGiaN0JjfUl6VPxAoE2GSLPEBCdwdMtl8oZyX38F
PV9yjMNLmVoc8S5o4xP4iHNyGJ2Pdqx2OKRtCoF4SX/MVP8Ig/bSiSTKDWprGYGugRKY4J6qpsY7
6k6zK5MQKCnYqqZWT9uiYFAFUHowKUBhkd0j495eBbD78jaBKxjChfRkVJeTp0QGX7UvfFaPpdrL
GtxEAbVYF7psAVX86DqBDjcKroR6VQK/PF9dV5esxccM0O/QJuRpbTcNBcNAQGn2S4ALKJDTRRh3
rXU45Lvpk3PcxApuR/9jIjEt0sl9tGTcD83YlL4Y7hq7xfdgDKNx3PKt9583w7Y7+KgncJVLZmg3
5UsINUZ37uqIF91K3ZonuPh2D301X7ZyXvyziJZLLdE+gKi42ZTdWqYBB3SC+SoZPJyK2yMUBVDU
vFgAyWzaTzYkv/g2q8zjKfoWT178un9Wqv6zm0TkclhJ2QUqybkBRYIPNuVk+w1K68vz9Ec04U32
xxClUmi4OqH88AF92agJS1IrkIHxX3MolsJKMuce759mPrYHjUMkUO+h5EfXxP6REURUtLwBZDkP
Tqqc9kp3IsosnSBwNKyBTnNeYysfeN/KjKb48Dt57Pfhx76uB8H6qt+6TxvNAWpU+6JmcKHoV3Pc
G2sR0vU8xc2vVsz8Irp7f43Q9tJuLfqAV6Sj0T2BrZLVpA0um7+ia5vXuATk8DsebAEHd81ayWy+
hRCWOQUuR0XOcBtnUrVjRiONykvVTzJhfh+H+Nloc0zqpMsAZ8KODTdWigCYizH6XA8VZWq8XzkF
44kR4tB4STmTkOWBwGeQBg25iGnDs0/Dc+c/6RafJixoaESqTg4NnS8T8YC94UUWPN1cAXMA1ZeJ
GUQEXF2o9nXVtdEJZq45dHQXF4Pqt0aA6fhiQpwD0mH2mXCP+PiaAwvro4Us4siPCgDY6xbcsxga
fzOGR0LXulwppL1oG2UxRPXPUW4lpeeYS3VYtxb8kPEHMHSq9FIX3HVjiENr11Kn+FttG2P0C8m9
6cJCpSlgzyV8p1N/jsEAA/362n3fK/3BHvwx4meF5i2hVVQfJro8Q7odX0kAHRmU5ZzW82kW5hmw
Y0VSPgBuoq84AXPeCPfNWvuY1OZ7SgS8B99vTja5KNy7VwxnXlT0/pYcQcn46A+2a6cSnPoGUyKB
URdETmTDMLxuLT3jp4BTnkYx6Eu40Iu4S7XK0BOsBVyTB4/AXwui9m5OYbakBuJ4Px553X12bs0h
jUaHUe7ozrtgyqgI0cuowqmEndoNwqdlqPdjw0COYs7INRShYo4mW/a3YcF0HVpVeElU27mUGnhy
kgbQyGX/RICYuWafTsmujjueh2OQ7rg+fHtewvtVYfQGt3EztZIPoSV6MAdeASYvZunB/6RolLyx
KXzPyVyx9gMC6XZp9I8eunM8N7RaXJNmUMyOdRCFpWdQxiNeg/OjHTv47JLuTZwlQ/qYKHLdJ4uz
HUTTnfO6co+vvHePU6+ag6NBCJQWczVwBlOqujnPTWhyz+0/+3TT5YoeDQWXiLlab6hEm3woseBT
aNbzBt37EPIpxlBJtmJW8GkXKu/IHulsm2ZRGj+3tX1fW/fcS289xAFwb2+fs8Db1mpBTe8wjR2S
IBpKwLXZrAZ+vdmsiZxzClzEObTd9lbOpDeaF3VzI5ENy7ag0wXav6cY9bvwIUHDemgvnDXe/Qhq
7xiuAPri/nMRt5aU2iW3jHd5gzYuJ1HiYEItrogCPFiwjwuNPoeN/tHT69PAkj+33+i7zh7Fav6y
xIqslik5N2T7xRzoENfWxTKK8OB6FAwlgDLh+S5SgaKRDnkgw7+A0rrDaC2AmeSjC9AiQK8eT3Af
AdFF/VLQGxWUNuwe+njei01knIdg62E9Up0T7Q4hbde3oFPz7b4pJE5q7vPgbpZ7kC1DtGdiWnAK
hrmHshVeW4mfI4WRMfaF58P4dPusqhq0dGa4/6u1NsmmCfNXbcdTuCtMqjGJqpXgaWlVfe3Tua+2
IHrhLQhXV9dhPkfkAnVdggglIbSFuBJom9FfzveqHuC08ISj4p+F7S5RSp9r7Zejo/f7AnOAd5OB
p21ODeDSI9gP/HADUZVEprKYvPSAxjkBRdl/t8GhJ1qcFhtVURwBr3XWHtLxuKXMZIKZJEOowqv8
JDjacfUPYbe8UK5wUUzdUYFVzNvabNk6wptAX44LYipY48+XPTDkmEzxuYs7eOZoQLNGM1I08KIs
I32l1+U5trvKdvD/VRjv+EyQDJCT7g7zur6CwTrWGODcPOKK2DV026CAtxl4X2Kk02ki9a++HfUT
x08Xr3PhQUXOifBh5aXsg3CfFMpbUQSCYT7PPCz3Ef7kCtSiWsi9FEl9h+P7NMaCYI6ntIh3Vslt
JEdl4CDDW/jiDFokZnGWa0qnK9pZoBAdAhJbKHLAI3BnGIaNhaZ1xV1ULECtJzgyX13yI1qH38vS
k0Ncj3DyvSeDT7AA9ulyDC97gWed0PTY9phsk7nPWbrKsmZDhLLJQY4MpzYEQ6aT08BXdW+GVSEO
4jWHOmxxlyd1xahcMI71P1DE+lLRtdxrdaJOnZuEZ4vt3jQJNkA7KUrZtMOZh7Sb2c6nBemXX0uL
oQRkxI5aYisJ10QaQGQqJk9BJBFBWH8RmN6vBsxUwsw13GGh3hppSO/01dzwAKdPlpm7aJ0TgBuE
HOFXDJme/a3kPryXLUSFo9M75oxvv1fqNCUgZX3yk48wodvBCiAormDGwIluQBmgiKAjiNQCKtzR
fGZyP2418EHrAyvGAHm3KThR8O68cziKBAIoex49PeRqOmGuC/CStm8AzwDCTBnsKURTSELjLCuy
E6RbxHbZwvhReWPZJxB3d/ISgp/JgtkG98mCzvAW2EFXpUdAjwvgpRvis6XiUYM8zkmPZ4lC8Rhi
3EwLsMu6234vQuMuDUFwgfPNPFhtPPSix05N5GRJDBWAh7ioxvnZH82rjr9E00C+qK1Xyf5DpPVN
t5gOSsx3LWP63PoWMla9XwNbfwa+uOOyESUmhc8hVTg+njnR2YoDHKIJElM/5FJAq3ECZVNqHxkM
AipcBLgKBkrezQpalgOJpzKMcZf8lo2DlYakAeg9ALeL2xtQ2hwcaSE7OhUhFP9KLeSi3U8TIlDi
8UZDir7flnSokPS4DxCkrMyY/tVtpjmkBGO0c8BgGsL6YvH0hW6wvmDAL0Uov719HDHwqbaIIRhC
zXWkiHvdYlaN9qK1/GEPQ3WENRTr+Re6JXLEHcjhJQKuR3kO9bzmPFAeqlyPWb0tmxpIpgncCzG3
vFFoYZVtROWyXb8gYsVl3yA1E/S3vID+gP/tg+b/6F1Pn7ZxOKWr21BKIO0aIz6dx4GTeM17bJ/8
JiIniN+IxaDYoqRccMLUA8TTXzSkb4SQhzad3tthEs+CsiXb8YwdZgFTNHitN0SweIsxiacVUU2U
ty3T1daBH2c7XA8+b/aKwaHB2Nq29JpwP83ZMEwH28q1iFG4eTycJqgMhay7owAkbrcZp1okYxlD
pywWx5oj5rOxYhiGoKqPOJBqufcGNGSBv4NFS6c6G3jYHqbQGsw3SZ1D74QAu84ED7zXZz3Fuztu
UJAd0HekRuxhvkkczC1DVe9hXGA+wanqCcC+aLtx3OCAbTInBUZhCSnpk/YRLb2xhbDSwCSbGPJX
Qewvp9Ebr62Aci6iCLPiFGMYtaIAtgAhbHLfXIcBhsoZHi3zD8HSP0S9mGAK+vrqtnPd7A6VFFmf
nZdDMx8ifns+Uh1kdBvV0cESHzxSX0KL3NIYGFltuwSa9EkaEx5m00INiOcuj7vB5JGCnBwG433N
JewJAU7KJHfShvISdjBxV77BZ5oO64DhvmGdgOyl2Wnb9gq+Jp4mu/ZlrLo/qQcecTWxuIvdxC8R
jurWJg+LTl4nkqhyolNbmfo22c04OF3X/eI1slHUts+oKfgK6P3FeAqhm3Ao7dhAzaRJvqg4J7OZ
LuFDAIEpvwV/tkENR33TlCL5nE6pA5EwfMc4pHHa98UYMIx9D/se9I+1h1wAJwDKgq4gbfuY+FuM
eYb9nr3+nrGGZrgK4JaYXwHVj7b353OdIDFQ++orahEq6XjyzL3p6KjoSn/zw5w51peWe4hp1Kjq
UQo8d/fjbx/Ve9ugFOwTykvkD3jHPCsg6dfDNfmOYlXphdq8hwVzQDsuXcSvKGNOMnPmESDDfp9u
WQuAvL5/xyZYsRjiJlwasoIsqc+KNWcRYFQHJgrYmAnI6mYbsim272HaI0s0QVdtJCj2ZbfBsY+9
wo4jO4/et+8BW61XeNGJWMcfW4BSbSa08yJGvoCtjyZk/XHc+wnhst8DTNcX3510nzwNYeMVXNC8
87ZTx/EREybL1oKSQxYGbj9Qx+PSbR5K14pe0cr9rl7hB47M+ogq+jDzzV5OvvFQgKfpEnhdBWMV
9WpeJLrEsTkyPlaNGI6QRJa7Hu7skez8q+5oDl4Kpmpov+sppNnoNqC5IWhxam90uwZV7yf1WAk5
38vExTDF1vWq474u+h6uTbAiypVO/pUE9ooG/Get20elQN36UKnyZUpuOZIG8rGRj1M7XKMlBRVA
xw4UQ3Ig8nno/L3YqXehQMUQ4kIPZYE1WM2aO8xo6FDrKYZgHyW58eURRWrK/zkK/V9CsV9S7bqt
m/+1Zervv/wfL3LAf/+5HukfX7wtqfrHr67/e7vVv/1Th7/kLRQ8/+sfuoWa//5v/WMR0y1L/Pet
TP8STf7bPqz/Jrf8b3/z/y3UTJBg/+9DzX9fd/SPFPTtL/wt1Ez/A/njlDJKsIuDEqST/xZpRkg+
igLKmE9uqVoEdf4eaY6D/4ixUgUUK7an+D4m4n9Emtl/wG9MWBL6BGtvfBb9/0SakZr+L3lmn8HE
jiMWYzkURUQaeet/zjP7CCv000Ch0/fRmAMiuBdzjKPcv/BQnlkXPcc9iKPZxqd/en/+b1lq/AT/
53emQUqwPAY6TPwv37lFpBa+MRTidou2HHLFS+d1LzGKSOD+qBAK1LDcxT3MJhlB0gtf/XX/MJF7
sDW6DHYezji6HFTjembh9piE28NlfkxNfU3ne0Pg2k7bqTbowNE5hDNGGsTNHmHtvf/7HwQX9r++
iQFhEci1MKDYOoGEGD7Hf34TzV5z6nNOMhexPQ+CrhohgeeGutdu1QEAQPa5jnOUz8nKEMd0p5mO
3mGGR4+h6XMjaRbhEc4pAIs8T/oasRhkHrsVKvUMPXFdjM5jrgL8u8BAmddePYeMH6Kjx+aW2VU8
+ah5A5dwCMCT9pc2pH/VLMQXbAdXGkHkWLO5CCfRVqnt0TMvLAYWuv1eWYMAV1diKvpA6QMCrEWS
eQO585IVrf+f8C0enzZ//IqSFJqwZqiMMTgoUOToGvCCl8XwPNItxskkWz32B80Tmr/Guxi+PUpc
Vs5E3S+YzOIh6syDmT/tAoxm7wMEKue+z9EO1VmYPKdoUoE3S2Ss2B+sTztNvasPY+21hZjYK1v1
+wQXFnpW+7j9ADebD/MwFlzBh3HpdJ59s+Xz2l8RVssXNEVZrPyLj20DwLbQP4lh6x+6eQQosIbZ
gj15uY+sKo49P2J8wOfXCXZu9bbdh3aEvlIjeQvtQCu4Ggy4adUbSCiRiA7GpehZ+QrsHDkrvBmn
WBgEYaf2ziBedWRwFu9rIoBOtnw/REPk8jiEzqBQhib4DKWASjMSx6t+d5XXQLyfaIAcR9e/7WZr
ChXBn4v1DqN/ci+q/YynBShhWD+ziRvURfQ/SUoeRbPl/gxHXtc810PUZfEyZXXd3BMdHjzpQwKE
NiIZIuua+s+tWVSW6DU9OQXto6qQi+7ugsEDW5oioV837BLqxOE9SgFFwWZBKFod0UKYLKU8KXcW
V34EWkLCBMwRhtFxPm/uZbSIlsHkeWK9vIMXCYQ4fd9r7zePociskSrjbkaeK96PKv6jQJoW8W38
Wmlwklo+RXo+x4k6eNYcfU+E9xAzQI6NDi9g6R+NtSdgeV0Vhc39rOrzELanmHOEEi0yM3R6VsMt
IY3kKGI/+59puXnKQZDtPsyU5KHn8s1Cyctmi9xPAfJuz1jN0WiuCRp3g0E7sJfdgz06qmWFPOrE
sZvBH9QTve4DWuZklzVwANPmLiJnvru71fNo1o5tUGmfIP2yr8ea+9Uy2vXRIjkzdFkaB+dUm3eR
drAVZgvTr2te26B12Wb7j3iOIiTUgPMMw10UsD7fE/+tXnSB3BsQ+20+RXLFdHdD+slIyi2UbzJI
HmxC59zG6VT2t9Zm6BtgOzb+GoUZczohRu0n43vvh0VEL25JbhsVAMoh7MPgTuf74m9Fl053iWzB
R1svOKJCAS0FQj/O2uD1IMo99X3FU7cBDNTPAPTKVcgJ5B+a2lgizSVNmiF27bIR2Yjs9nQIK6Fp
BeGaSblVCZLO9C7EEJkFt4bd1zBAjL9fZpncmxCgD93H52bg52Tkf1yNNtpGwXeP1Gw+9CCk1yZG
1r7VdTGt+hDWYV9Zunggtle8fZiQHcfSA0xXQJ0hMQ4EtyKD5IU5m4PQb59riRBJiHAtH7XKJ297
5AvMGX9/nr0hPOl1L8NxLnEyXC45SaFDiNxPo+WkgEFs0rYZVSE2GvGlmKUC7pJ+igDIPO0C+noL
2dhv2fu/lYfJTQ8LAkjDAn16Ng8gmz/DkL9zDSzHv8Us65jPhaVc59E56t1ruIwQljs/KRrvKW7X
Tyj15Ael6QcazS3v+M82wgc8JCksLm8hldK0Ag7/U3sUzvs6IqJMr0h5Lhi2MQ9HSHQMbySJXJGy
ZoMDJKvwxoIrBXaOy2TBMogGQSsn3jZnELpEMNYlwZPY5WucSCj1Og0ObDzt8qKXFSxyE12mn4HC
4QJ5vQXs1xCm+Gx3+WHbW/RXacSUYBwP+D5gAxUQvCFFPimhMg/Sn8oMNkeovy9oQyHwBr9Mj0g2
7wDBBHYKKh53B+WmPRehOus0xnTq2x8IVaJlRsTECnQfetmPveTHtVfvmqbQ0KV3py+j47wKGozd
G4KdSTf9mcP+YdoxxdRIhSTwAzOsXfgxyeEEOP8dCH94jI2KkTsDZzmCHhep92dr2VuHWyPbIMCP
q+OnQcnwAJ/ZAZlAAz0TiHnzjQvCc5g6Ls8TV4hw+wSBNPOOfTHvBgH6PG3Qv3tDdDKLBlsqAKJE
E9y1EOsz2IydKHL9LQdpT8w2TwQMy8Gl7d2OMH/pO+xzSLezHq5ek/i5Np3N26l9tT7kiAbZnEJt
vOqQUUkEFs+sEBL9zWKPiB7gHCFY2njhZ4vNI52sLzoxgJxRi9MXlMoc7FPe9utpvFEaMxLcwdCl
eaoi6DA7QiDjlhxqHWFkSkPoYDKPppQ+RTNSD9REWAcwY/kJjPmmAoLu5fvc4eGc9zM2HkRAO3GE
ZLL3ZSgfY7taZMSCsQrptGbdxH+kife5NKwt6G5h7abJ22yT53FHkGsYgL1awNnrL/Rr+FnUDsuu
wXFBiIBsPavcNBdDut7zra5Pk7RPchlgAA3yZ3NzUpf9S5DEnXqNeo/adm+mdb+2Fht09CYQ5WhO
po3fApF8BN2dXP3lOmHfTu0Hj9riXhFJc+/kzHNGnL0hQF91q8QZ73m+TQgpzaHh92To7rwZmxog
E1ZNFPRVOC5/IIOD08+Qn/Y8USNUimKRboPOVuiy+dw1y3WtD4QczL7dT6nRz62FkuqD1RmCW+NC
xHTcEF1HZi+yh7EHcBYr9LjNfsWKCwnpGlFpSDgQVF7gpT57WqVQb9QvJbFHA3dZ5jfLr8SkQJp4
/Lkl4ETVXIEjfxjWJN/s8hUklpc1gXpdN0BRoJ3noRh/xxYbJkzLsAVkYz1kJGBK/qp+TMjLUljn
pRYtx3z9kRpAaoAVROZOfo0kEJCyMe9u3HG6iR9xvJXK7lBaSHt/ezFwMA/NDEoz9n+tMXnAMphX
vaT7cUKI4hG7SdDKuDQtOxQstC4hqbYN6OSu6gt2DZnDTFHH/PC5lam7zCNfD3sz/5xD2IHgAY9M
rO2h3xtx9BH5C+tst8pUfMMukAPiP6xoUtwsSrMaNIN4s5ugzxoaBrLZRRx7W6Wsjp+jAIHi1nbk
ipvkuYMDCxofaRijthMW7tAKzfbr3Pum0m5BXQimF6iM6miU7a50kHWxc9dcCPuWKbBQaO3Y/rTB
52uBeiNfYcJS49Vkc9EAG0PXGB39eQMCmYJ4dnWeBCGs13CMinAh3wThjZ87/zOvFNtrJHzd3hgo
HwseXlfDkozN2cE39RY6FpGuuxwZwdO29Kp4QccbvKBcn8ja4qjBnrlzPSCDMXYvJgq914TSsk2i
+S2KhrTARgNIQ9ToI94ynnWC6gIy/qXpOEapOPcEi3JlByBvHshBNr6PCviKb1+XpmP3SFyFZYDv
xln9yQyyVDufvuAXseMYOg0yngMeHNRfWGmwPPaCTeCW6dUT5An1zr1NMwRfB1k1Vjc5g7EwT2tK
cwp7Z5C+PVjsTbgEbMdz5TdzCQ3lOHK7If8fIBQVpOj75C2oNH34W7hjwjPY3wC6ByTS9hzY5KqI
RP4wBrdRmxQkaA2U1pMU8xi8Ci/MJUpTsh26EWIyXLCOwz+u2/DZmdldY7Odu4D8hn9ZtQ5E0uTX
SYZY8IRICYuOE2TxG56MWDhW/XgOyx6wO+Vrv2mjqkMSXIr0LQQEDQBwMejnO+C9zQVDXu/V12Hp
3mIex5cRuxrIjUhq/Bs666Gp+8//0T3CcqIYoAHfED/bfPq4Cl8eFhHDI0aEbIZsSu17tMx7mdQ7
pub2yHz5s9+Xm0K0pBcg0QJDCNY27cGbj8GhEhzuPLzhFw1vo9LRzZbc2QFbTbAboLshqVgNhrBO
fa5rO+UBvo/UAmWuQy3YfLRJaecjKST1dB/7/CeilPTHLvVPJInPcvVAFTbklHh39di7y+bol9ej
7NQeYvT+2oNZwGIs3PK6xq24PrTD/u3dUk16QpLLuJad102zc+2StxDIUqWwUAsotH61qn1AEgd9
GHpMi406iJoMF4Ts4E2iyRsdBPsOFH2HGGjpCXlQE58wOEIF3whSipw9St2QLGhB1BuiLpHBCh01
t/5h9t3/JO88luRGujT7RBhzh3RsQ+uMjNTcwJgU0Frj6fsgWD3GYk3/Zb2eTRirKAIJwN2v+L5z
P1ov+JmPRMl5H/4gjwP3MxEq5FXtrjF8ngqBhlh33HLZ1b21LNG0LZMBsblhFhe01sVqbLwOBNAg
CSin9hgrp9tqQi/2VLVBIDjQHiy/OMZhpr2LIYD3pnVy0xlGtW+Qay67MKZjiKAAeQQJm2njEIza
KFgXU2UvS72r1tC5CKjvzURZbH12Y5tH2tpIDErh0tTuDGfdkZlUDUVXOcI8wb16sWjG1lj4ddYk
9UbsAH4YbbBRAOuwu02KN4VWWHXRXPVslFoO5OhT+nSlEfckFPE7032TY/jNnES8Q/u+gU7zikqV
buC3sig5sDV0zxyDLGGaOZiQrxrsn51KU0Q5KsO6ClYAvgp4qnKRNtJeI+RHvMK+idpvix/e8vRw
kyXNt5gHr7cBEV/3TPfUeSDEw7nTHtuRenaj50s3wQ0Rj8bVVtnXxnWCZWfR+jSV1J/ibt8LBBBa
iNDBodxuTZdGBO9WQyOw1uVcs971TSC2aZuczNL5bmC9WxgpkYdV0sSopDUiwRMHJAj7oUMdpgWd
uMSdbcwe8mSTh6OBHtdF6h/7RyssUDShx1tmVIKb3MUBXrT+inYuqsdIoFQhYgjDAjtV1n6kCJs4
iDqVPUmOLLsMrvHQP3VBvzZbzuygcg4YTMQ593EfYHw1jBYehuPTb5HvuO6oiJS0q0nwzF1nIRvj
ZVggJ4i2WuK9Z06m0YFpUXxE4aWImpjaDPgHKevD5Gj20Qtp7YkAWVnyww/I8EyoDLIqDUTSpKoq
i0IkyCZ3qKh2rUMoSQBd7VSTkRVmD3E5cDzEtPUCUE+1t0hy/amUEARzPfppedqzHFDt39ccFkeN
pVqjQt8jkxQLfnJnGw5ucSjL6FKVVf2QNtZOTDFEBknLs5Wd/4IotT+kpe5Ck8sVKi/6sqgo9VtX
yF1Q5taxRKYINsu8RUje9laKkzo1IkL/pH2meeg/F0Oz5c9UZd9eVaVZe25WjDgX/d/UTPXx/ody
cnp8ufB4PEO2y6Ar0kud1dtOorvNJ4x8sq9Xfpe2m0KDR+co9wp+pl55UazWReM8O5XrHtvGWYk6
Y2ml0t0Dl9iafvXaopO9/vrwzNemwOyC00Do+ImUYaIYiOGiwMh4mPScA0RPuk3SyW3uIt1FMhDs
va78gccQWbyD0cW16q2nylsUOsFCQM5aBmp4pndGOWlc65Z01qUbnglfjLXS8vfCYPEj6gONlNfV
w0DDYsT2M7kDibdZLqda/7D75mwFOA9dm37VJDnG47BazPFOfqQgoi+iwiJJdlalSKoLcEtgEWiu
4vLaVPbPvA1erKHu6fq0IdS1mnDQuLZTOW0rX9zq7BgVbb70HPN7XKQW+DS8suHZF9T08hmtILQh
XXn1uMv8KV5VJkEMhiyRfwUrYuKkot7iiJ01okEc64TcsoFZNwJkIGGdNii3BMyjIsS9wB1Ke7mR
mjS2eI+bpW8juk7pCE3UCRPaT0szCb1jmHN2dbkjiaLDetl3dGeyBsCImQ3sE2LntkW0TLv4kCak
ryjiM1QK40cBb3QZpBUeVx2dlRg/+Z0Cg22drJ0yWOv0sRZazhIJ0/ZTGwkT2gycypQ+6yGamGE2
cTol5v2+NuQaFFG90KRlrV18e+PwlTo/C4/YpKiwxLt6dbO68psJx5uaqkkXK7P31Vh+qwl9K73o
jtUgdomm6Qs7h2gZlksLvekORAhwOi1Ij2E6bWI0tbhs9e9Z8TXjay+OjU8nzRQNVwc1SDyRfFHz
uCZ+dKDAKTYe+nM2ZxQR7rLs63x9lEOTr0IqSTqG+aFlGZu8PBWMEXSX1B4MKb5WIBeSJLbZ/L3b
lGRUuUQIXNKiv1m0D67hTQtIP3xXG16DaTxbUVLzlo3WVo8cFIHNwrZS41UN4ELd7jNbGpr9ERkl
YVnrfekHiYmrkPoyGNkNkddGaWeh2BzGBb4PtusUzxrSt2VYdO1jTgGuaXLzUKR4icpIqTPNyF0x
lNB1CiqSmWOEUBC6Ck0ruUISFbvGyDAnxOkapqq7sG1UGnYEvkdEaHlCJFz433NPYqjkLJpIKAo3
NTBKRQi8yvKEQYKYHgfBkL+MQZAenIkbTR1+VWLC8226r9LSbqrx8JRnztIelEZFuZkVUs0Wv0Z7
CpDYRFEOjqcs91HYDXTtvVNIi2Tp9It+CnFURq9pTu431LBP7bDfpvgGLEVBxt8ZoR8+Ik29dQ52
JfLOg2ur7mgX22YYPnsEPEs7Gs9dXpM7YgzYGabcid78YlMbSwKLDcyPbygRiKNwebEBYXVOevBh
Cddb1HIiKfGfMQ5jJ/oMBnYFKBEPjt/7SwV6Ik4mfWmGE8ZeHuSEydOOobDEwQsKpxztt3MpQTQt
CSSj1DrlWUObvt5GepBt8cO9Fam7msyakNIA/5EkJ2MThrnY4DETYIDicx+DGcMnt8/z8D1JpLO3
B42FjXsf/9TRbhG9SDadqHxwmuSpDGvzUE/xI2iR5DFPh4tWCYzc1jdZtpcoyq51Ex80UJ514G5C
PyWENYHpxNO5CEbtnGffMdDDM7IwQ8yerkqgjUk0qDKxnHFvBaQUB5qdNeXsIOiJFjUl6OXou/GS
iNFpUMSl3Kq+rv1N6LXfWplulaazC7juxiX54USn1R3Y3bWfanfhGMigYo0+OvW6lTvwbuUR5SGU
gXPZFZWnXdIJ6CBB8KxoSGsp+GC6tMdc4vRvWRiNumSG8S1sVIACva8pxUCgsexiV8zYP8ch5s5t
G+05RhTq8TglI51gEOqgXOSoGe0MkI4LU8PwUlRbVbvpvLZbmObZLkkBoZwR7iIShsQU0G/wcO51
+bRDHWqeXALBKAnPRYZkJ8/Tz7APyw0H3Zub5wB2+qpaZwBfll2HDswHGVzCM1nImMfjik8LsVXV
21jXLmmpdvEkspMIua1a0N4qA/G9y8lUmW8iJJGlKc4ukJk/K3vaamEcbnn3KTb5HA0qovME62Mv
JxLUtM8Xloww/ZnYPUuq6Y7ZZivlj0+OM6LTKdnu6vA2TlinaPDNqvbJWAsz3zmUAzI3H7gvMZJT
h4Y93MK3DHwmQSSPb/a3WVIux3JXaUhi4x4FGmQKSiRSphuRgdSo2oexqC5FMQQYrKYPTHw/jdp9
BUC7KlBXraVDcqCD3Zz8tFz6Vvfm9vK1DYo1PR/QDGH1UJOaZU3zNsY0Esep8pegUZ5Cf3imhLSz
W2cvaXIsdQ+/c2p6LMZOR5CgP9lW/hK3lgaq9rsKZL0ax6Dfxpa4RnNykddtvzHEq5zS8TBo09q1
ulUW8VJb6F6bgDTZR3ZHgVM7+Fr1RTowf0KMSUtQe2siHmJMs2s3jTPKs1r6GzInEM5OGKxHM79M
afM+FXLct0LsvcnqwbqIDy80ilPL/9AdHsNIzg3esVyUmNcBh6BB72W8NvXos2qw5ErHcFdYE+1R
P8eWMx4MyKhT5GZL5dQW7xL1TTscw2Veal9GaCcB/9Ah9NajaBJOj+ABRA921tixt5bTf9pO3x0H
SBSNabTUQ/yW8CJ40WIZrL1sjQnnZ1VI98HMzB1eBkL4wb9ocUe7Jdep087WbUc8xxG7okkhPMWd
wFlYb1o1PPgNfRHPayvU4xh4wpwFZvTc6JC63aIt4hVnKvWhGfuthXjCJBaBEln0mCt1bKjzcLwk
FGPXQRG9dsN0KSak6kXsv2tl4T4gwMLbYNFe9KPo3M6QM0rWRD5CX9vB8ByNxS2q9GkZOvktC4Nb
2BHr60LD5IjEbkB7FcZgkwn2Pj0TTyR1ES4if8kjJKQGN332Uf7MbOc6eqRwPurrRUNm3/skIIFn
N/hPFKInO9z2MVgWdGCPBVI1zyXdGHK72U9VRN03P0FX05Y9/beFlRTxZgQZ4QIoW4c2ciNTgaMY
iS4inwUTzKzcqjI+9bJ86eVcW8hCbN72wAuV2ocpLVZozw/TGBk7GgvXAEpx7GfkdtFAEdhPZjlr
p+8sNwcDGx6FX+9EjjgcmGO4KsoTDvdqbTiU43pjHU6j2lZVcZRNA+JkoI5ZNZglwuSJglbsTGtL
oFeKA7HKNZyfGbwvp/GA01nB1naGq9tnL26cBagpjQHCwQg6RG2aJA4IsHfpMN5o5bVAm9vHLqcR
14QvlrI/RU6sYQ8SwZwdUQhFYVUkXryajAh7/dlLDW1Xwrimm4OyoWtx6Wh1duM9/gyV/7NtL27O
TxAFE+I/HAY51JXVSEK3yMr8WKCoOqOMzbcIXWEFWNV3J0Hi2yBqaBuDB6vy20Tgqpqr3nbBesr6
NzENxarqAA8bcb8YzlXaF2is+teutDyq184jGK6CUmD1Pdf150SDIJdQe4lH+x3aX0AzNVlP1phu
xwIYoJsQM6QxHX6o06/J1AX7zBUWEqQcx6+vbzxa7fg8ywOleSolnO1wq5pk60eovBAMcjZaxt4Z
UO9Dm4FnGskLVM0H930T63R8Eq/11kNI59SJWfdkVOOydBHvN3X9qtL2h4i4IKBEQF6b4UuljU8p
BSjAha33hiWI0o0kJNPUDSNyeBmEeUDXNwEBo+9NdTDeVAZOpbDI3h8nXxBxdZJe2ji8irw3llNY
ba0Bw7NX4L6vtJeuRstt4sfFjutU+BKLWzM0Dxj4vpbzqX1Xk/w1peEvXcyvmQO/C5x+1zv9fymv
kpIJLv+zvupv04ruIyPmP//XzAiFVspWTDqax3+ZTBj8b4EVo6mkqRC4G5YhTdecB1P898wIh4lt
li4cHecPqh0bTQ92pHlmhGH9H1MxXca1he0aDJ34Xwms5uv6m85J8u22aZExCWER7c06qN8mRuRW
Wk6NqxCX5IYLQ+tj1OEKxX4Pjcgnhu6y9FQ5xjNprpM5GJkwqqD5RaPemm9KQMFt+6fKxOjd+z/q
Mgp+vXG8Uczv+OuF+32oxZ8XqAtFE0KZihlp4ERwlv79AvEW6a4IjRF1B296xAEB5FuBTBQyOfAL
nZKPpojRRrXuPAiFefStzpL2KSzTcZ+Hcbmh1eqvUm80D+hcwFLzj+zzov752yP/f1ypxYP8/VZy
gcJxdXy3SOV4dvZ8q3+7lehheYJWidjHHYqP3Hc+cI8NZ/ZfDtWqbfeRXz2OUOsx/Sn7DXCOdaxH
Ai5U0clG+bm+k4EI1+iRqCaV2aOVJDuzn5I1TbvxS+X3O7348OpBf3Rsq741RvHsF4Z1lK3qoMum
NTUzd/wsDUL6pPX2dRno9pY+c7YyNDr+qn4Xpm0/D4CtN46Iz445qqPXznUsw09peVZ4lhzNAnoC
Xo8ieU5ry/mpNaq9WklH/zADPQDWceqftKiFmJRMm8Zzq8emhT7xn+/n/Pr/eT9dZdgsGSV0gzf0
7/dzApGLgJcuVVFoD/3cEohjerBurg10xqkIM7ZjTxN334yZPIWV9QyMGe+2lBgv8WE+Oqp9/5dr
+uczxgQsDPSSKOnmpfP3ayrx3XawPjAelOZwRVM7nLJpei2GqcHRILRzRq6dTPati4ufU0k6VSXd
+IUW0lveSvFr8M//uDj0P1Yvr5zJ1oQMUwibKoeJePP3V67KQqIOUNMI5gRaD6r3Z5y29GokCnzR
5B+Ysaar0cyc9LC3tUVhpg21z8zcD15ZfOiqk0cjjuQhja19bokPRdf13YzokXRt/s0rUOc0g5B0
wwif0gm3pNRjGtedma+hhED2KerkmBko9/7Xt1pJQ81jcYClKt3541ZnJaylchDtoi6LV1NVWLDk
2CK58T/p1NFXG7pdlrbji/K+mr0WH3vd0TdwspmRkFvV6j9fziyS/G2yDndaUcpDsWYoHTGl+uNl
dEfPzvMamFjnptlMR5BrnTV6HWFgXU2J8X3wzX8Rof5j75O6wxHgULdmBTC4bVZ2/rajjPjfIzYb
0uY8e8FEzmZilP4y60yWYjO2NAY8pEAA7j3sB1n31FIX2qS6EW7C5B1hNyRk6TqPpSnfCTu8fSCJ
v1Jbmf+yS+t/aEx1rlRnQejk0oZJPvSHxjQbJYRkkz7AaBlvfhzKRUnF7Cxl91HDEqBaXGj4pfvC
eDHzGECM692o/HoHmmQfmogmygtmT49Gf1NezJ+3knhax4oVBV350JLjX0Ra3VTXDmzx9aFq3Phh
KIZX1GX1xUqZKTRCNHkbsfb+yyoDWvXHw5esLctGfowimqFu5h87e9jr4YCxmCpVBTdNQ+zeN0Z1
ZQCydmxCr1+Uo/PspXqGaiv3T0qjYy+y4ocYU/1x/j1ahvmTn+mM1nCAw2O7Q5BPgrWuGUpxFbOF
D570EwzlH+2oRyenmxBdSW/apFV30MJOPUIvB0tFUd1z82yn2dEXBPb1c6ec7RQzwCkRwwt022wT
AXZSNaqs0d1RZkAgxtgXJnQI61DOxEnsPBdvTJxd7c36K73n3ASztwtE+XE/uWIbCmsan7XUY+gz
lP0FbQu579rMeE6ts3R94yWhstMJIzjnKSyG+x5XeRSmsglzTy37mHJP3wGq6TmZCozWrh7QpJsl
DvWonrHAuJtEYJFzSxfttJile9SDijJvbuya00Pkzbh7euBFHrkrdoL8UuAZuDj6eGJCDjte1wna
f7Wz9qOhmokdOsDEwD/7WdtgtevdheDL97qJP6kJH1pO7r3WK59O/M3FFH9GU6kRaMeYWaskQnLp
mXuqqMG6tc3o0nVhtVYh8KFufvmG+cOaeryVcf3c6AgWJ2TVTKtK0boB+y4OTaXpO1MzRyYnef2x
GPV3DXPUUacFcKQdKTbl3J3X0To/3D8wyNIg9ghohhKjeOQOsNoy8YOg7JBZ3/3Y/0LCn2NmFuqY
olNY0Bjs8WnqzrLD2PWqU9kBliP2SmcH0C3dOAeeh0oFXFncmD/yzig/WkVLAyqIf8oFAZTItaNf
JBPPm1/lEJhiMGqPTfRRg356rvW+Xf/aYCwJ+dcNneoxG51yZwEhXfSWvsK0Jt/x01H1yKrpsTEZ
ylNLWKlxkVH2hn+zdzoddWUzlkttTL5XmVk9KuifRZZs+/lFT3IzfXA1xB6esdensvswTaIWw0U7
SdJT0m7uilMZ0uLIDfs7I7TWSayd7wtBUXy4QbkM8jw+Iu+atgOvMPQYtRL3QMh0cFNpvmNtdK23
dnknXyLfojY5IKbObZWi9AUX4HvXiUdIHZAJJoc496xj3BNVwAFnXaKnpdETbu1MMc0KQfEmM7N4
r1eq2rkKgDjBKrvaHMPd/2rpGM6jpjxjJ/3A3peRYx81u3gN3S46USGxccV69jYX0zv9zulQaU0H
2IbXFyaof8Bn2K6RGaBxKJ2PQozW0SZI9fsY8jQfY2DEm6GK7BNOsG3dmNbT/btFAzEt1ZlrQnMo
pPdaz804m/kHBrptLx5+SGUWqHvhpU0GAstaZdULZ0qzFFZtQzzgb2Wyso6RkdsHqI4/Qh0TvIdM
Yh32MAcpnAqG+TTe7h4x4MylGzU55lM3QVeV/bQ1LZtZDA5VDOo+xYZxB1QxQR3tqPZRBa2CQ2O0
6TOSgPRpCB9804fTF3fW8f4T+G375NbomWgJnVONEWmhLZxrG4cRGA4veM08tPvYP4e1obffoonW
Y91V9TbmWDkX5XRsM2i3k84cjtakSOr7idp75jgPa4sVtdtHwynCbZ6ln35umW9uMX6UPmy9uhqv
bR3FABWKbtUF4N9qN1iXOdZBFQCt9ESCAI9WUuQ1TCuZGTV+Q+yJ82pXa/3EwIMBI1nDOAcMWMlg
74uwoDdjpwfSc3GEcv0l6jpGcsFhX3WUih5iKpMbnHErb4D0TesiONUCaEw/QDKDit9/3H9Vp0H/
ao3duwxRJzjTuWxUdjFHhrv9Oh5VVtu7xgfAEoDd3thT2j074KGWhhG/FFBmb6y+D1BWAKlpImyN
UAIpcXT4Z5bKd8LCzVfknXes5g9Hol2qQsTynmWnaMwIunVEccIYPkMLAaBfaOZTgF7PRIGxZ9lY
x7CU1tEoIHjSuuTApt3TTFipSY2y7ZhZ4HOTNkZ9NLhnI0SgWw+waFAoMK2L5i4l9J9lir/cj9BU
SQTnF5EjP4795hZr3SuuI32PIVo/MMmQ/UUN/s2ELArLzKhePSf+9Gq28gYLfI5mC/VKVqBvAdDo
0b58kkBeBIjzOs67Z3uo7Y11qCYkTm7qSXSSxvgl1B6Gtr94eXutagwljl4HW8cEoNcZEw1qPdia
95wn0GR9umdcru3P4DvBnEKnv9aJuZaRrC+6YASS38Vq1zXMuana+IMK1KW3OYAjI3sQ5AzbQjOQ
KXXVY8CJumKsXL5pk5FZbhbzQqSHtga4l+t1CPGK3jp6/QABXBq0YVJ33EQHFkR7hXc3XicCp43C
P4cSwt3aQG9WpZUFhwK3yqZRHq7MxrgV5En4wiVO/ijvt61K8CkUu8AZ8K52eE/nD/zrwzJrwDrm
QQJJRGdeiuEWwQkZYMwsMDrwTEM7JyKBMRWH7pqiXn+GrBzUp2L+sATCFOVAyJC9qm+W7zqbvNkh
6kk1ugu0io0XJmupXWp4D1HU8KK4pdzG1LSXXev6L1hQJrf3LxGyL15Dl1p53T1wbXCEm2JCnRI+
VFq362bQZq67nz3BE+pgblE92Mbadqb4BKw8PqELXfhM3ziWfor8c+5YmyJ4snoNmVlJXRY/Oji9
Xms2hUrPvcWEh5gT/VmhlwZujJcA9JK2QlZTnURgR+Bt9f1gjfxXqapT5VvfgqxKLw3k9wk28FPd
o7ekhVw9Tpr/UjL4bklPVt4QZfS4JGW8wxwZrzxmNqBtdCh9J+VAlGfB4jLi/KjP/6ztWEyEa5tm
2w+1dqgt/gYElZIfD1xNzS67HAIPFVek8jcW9MbO2/QG3ePZLRsmleG7ohZbz7tN5D+COeU9iIwX
FfdynTAJb7Djx0k4T6hs4e7P2QDaN4zCvk+w3hf9ta/5CqKYCZFpG63boZxeU6lvo5BM8UFiIvrO
cEgXFfWB2IaA1x8nMAhFtsrnH93I/Ns4Fzw6M+EYUJATp9K+KPojD97EXA6mXq7xC/jUxt0a5deD
nycbjTLTxbZrzjtqt2vsC+Fq6qhwUzE5ydLrN2S7WMOasLlNtaex/vpwG5nTu4rK76i2s41eubxN
XU4Hu7MrkxyUUSg0eBEIs3RlZ+svU4I4FU32yzC075i8b6rPsmd008Q5QUAZZqFqd7xVIvCPYYgk
QRdYqSzT0/cgCOW/5BG6+DONwNavC9NxSWstepzz9Nbf0jnXpn6BgXxW/oUHMSkd7dfQ3MjyglWi
DV+MeiiPgabQJeHa6hTwHQLG+uH+4Scg68CqPILN+Lzf8CDUmfFY2NZe7ysgp9O/FDv+kdPZjknd
xaFEqLNr/1nP0nsENwBxkEUP4BgS0/XPOqCDHQjB+pyH3gXsYneJFejl3ByH639OuOU/vp4RtjbV
PwbnSttRzh8ppSqQ/+oOQva4aPDdFWGwAb6NOho077IQotqZAcM9nFz5x4ixIhen3ZRqGzCjA9O1
e+ocOe1ahfCBCgywGCCqF+Fg3/MQjWz/88Ua/3i0ru3MtRjXUgwT0f+8WB8wTtdEeItCmRKcxzZd
EuKXIe+OhmN3xymIbyUa/VXY+N3LgC4BsYLxNkc5pziDY+N0NHHuQSRbZrCaUO4u9DTGjdHgpVYa
VC+z7sdDX3Tf+7BOn9K6Jp+hubaBzG99VM4M7GL2WlBP2gYikflv5bh//oguya/pitmOq0v1R6W4
Z17NkMYKq9QcUU4DJyV0RQpLyu0ZpoicgpY9b6vm1LTXMs1dosqNjv/5Rv+jKChd17R4MfClKdOh
9fr3NRS0PskE7CcIQJjnWi3qmAzJINWwi9RjpRIKI/fDIZpcfaFR2YafUpUHJGJo1ezy+0SDik0j
zP7lDZB/VgbnC7NtylTYoilX3X//t8U9uaOuZeyiDL9LEybpylMOUATQIBYdeoBPuUzQX+gkfFkY
r5Iqmo04UAZTx/TPwoEi8Z/vFEX8P7YbXWDAlli0TaZCC6ZB//1W+cw8tGsPbJ4eMeIrz7e/agzu
Uh8beFqD1x9K2dZb36zFR6OKb7ixu6e6TVt6Zkm2GbHM5j4FOFEwGExPkgOQK5grrtXuQOqveivJ
HpmCJs9uyfSaxGrxFTALk+qc+xpkySFucb76jPe92l7+I6zt+FAO6gnpUP3A+MX04V4Ct790/pBf
onyWDd8jBEtD0a5AXzAn075EQRzt7ivjnmipDnBsb7E8Jj/4/FVc+hUTh0qG2zDUqkencT+4t5DW
KMvm0uvJNZkC1vCjMK3pGdjKw73SgIciedTVu1j/qm5PGayRQivkMyT9cZ00PYHqnOIN0vqshrFj
GkdjvIRZfM2LqUZK64qThxp2gcxEyBqy4fyR62TVf+WiXWDsCdrwe5FpYEhpKGAD3o6WVc34iTaE
cFzQ0f1mZtjDnOZH33V0SDP8ZwaQrmPux81Dp9hObBfP+dTm+zGy4ObJs0n+Fcaiud1/FKG5uw5a
5MHW2S+kRU4RBpbF2GarOKrGLW5G5/1MvJrxOJAE94yTnEfbifImEkGZH2Y5h40TbBITSmM6RB8l
adGPxkB1EDsDKh9oUmak5+sBI9G5cqubnZTjV+Ytk7iErfvmDagd/CodnnsXkL4csuZxRDjMtFBk
DEQWhl+N7/4YdQudGYYbTGXBkjHh2eM4+IRuc0wuVfY8ppQ+jKncIQqlWsT61gn8iRhaxlvPQVDr
9M4yd/qTMbpMR6rV0UiC8uj4tzbVhivSq+GkB+Bj8sKtTvi/zRVLblgaEsn2HADAbk6faQT9em0c
TWyYFWq8zHXwUzkPRBSon1QUuF/iPCQik9/cQjInqzHFaciRtE4p2uAqRNda8PD2Jqa1zMMQI+yx
35tVdMmsunoMKfZUTJJeGqNlrkon51UJ4OfqDaLWnII2TrbqWymU/tKBEbz83/8CCwe6LcKSormu
y4Qz7OB9Nzivqm5ZGPjxw1FGu/uXCI0BBlGfN7yo42Ncg8ti+ukPWzNQcnkhwvDBuN0z956k9xCY
EyEnZWKmGbRIk0UCrM2Eoq9PyEYZn7b1jG5Yozzo9wF2qMXUWtNDlTKT4dfmOuUqXDvCeIsNMzvi
k9t3veafUiKfRRX0CQtQwvGxkHYkFnTwDqPUm1X0lyE2q6sXoUfqI/17St/vKUjInBnpzBAAn9FS
THV9SjvmrDLA8nsZWSDsYpPRC3wwh/3N9q3hZM0DnuUobp7W1fuOEQbBSlb+GkVgyDjP5NzNrwD2
OnfjuBUBgLSDZ2U09ZEuP3I4lE71MfRszLTxdECPJU6T6Xz89SaUTnthrpe7zAMiiTBsFpkeq2Mx
P1uPYd1GgWwQncleaOLcRCplnAEfY0xnXkYti8dH6YuejcnaImlugQ9sSrNxF0xm/zi0fn6+f9T4
jM8+6TKtwkTfCwZUP9kY/VO7exrGiKFkgC+Wcg5WNNDnOO1whWat/zNtneFMC1Hf4zhCUoaZaM7M
1UT75X4s2w3bRD+ord0xDF1oUb25X306iecIp+nu/l+ZusSeu4zmM9Pr9lGFNc7UneFV6RBBcY+v
7lvt1Hs4nSrp77GyGofO6ZPNZFN7Zcx0YgwjsarAWm7hjL+nx+mMimuBqv7arWcxhckgw2vQpIgx
a317//JaKQYy87QXDEaYTgZDRqc8OoZzfFYG6lFYEZoIk3l6DD0ADDiWa1ujASkYcsa2heAvM6qz
EvjCG2Da24HmGkgse9zSz1kL34wvZo121fCtr9bU6C9R46UXVCpfJ8cJ8BQbDPpB83vWWSNnQ2Kq
0wVzeka4rsfEm7yjVbVyHeGVWyXAG1AUV0B7LMZVMR5QoP0FtRvEVg08ssX5mwwMvmd48UarwxGl
E3MtgeeQhtyDkXukPldzwsTQrlFjTFvaS8VH4bCnTVVrL9xhyI4q8NHEDayEsgGt2RBT0x8wnoQ0
4B1h0SkdKzuY0jiObT5+yUxqNSMkAgY8ibWWQ+LQuviroL69HhgVzJy2+NXqPcYlxNgAUVpDePOB
zYEr0I+U3B/uQVLQR3IX6qCN6pnOpE/Tyexn6wBnLCyIQj0aSNEXftl/M8jWgZ/LZg1eKZyHXjP1
W3niESzgtOmStDy5Cc7be4ZppCLGauMsk1El37SRcZlWPvi7e2WjNoJ25c4np1u077rdM2zSKqpV
ExndWwdcoBwuQx0gG+3STxUH449keIY6+5ylQ/NVi6ZLm6EmpwXI9IJqjfKSTcKA9RCZYVZ/NONI
MCLr7Fo59dbK/ouv81iOHGnC5BPBDFpcS2uyqLsvMLYYaJ0JIPH061m9yvawF1pz5hdsFpAi4gt3
cvse5K5LuczIBplV/fKl86IOeTfHL3aLfL4lXb0cVOc/PX4qyd/7bEEDSJOSNA6hwwuH2+ac2y1/
5cn8HbhleBpI5p0ZpN00g001Ro7yPELcPAcjJsJYkun1++QV8Fu1Zg9YftR58saYv9XV1R2K+rin
5zCuwygONwGT2Vg/D9LLsl8VaUqTd+UOz05vE+3Q7Uq9j9klMe2qI+SWjz9iSFSfBFCPyqQRCX3N
OhuYYg4TN6p14RFhrHJ3PFmQt/ktTd8LSyGFVSvd2zXRsvVCV2ZQCFE7a7g/GjpunR4RK566AXeK
OTWFArfPAKToG44TUUdDaHL/K8fiikWDfZ52465qY+aBEAaA0Z6aC7HS5jb4ObNjtpmgS8xUdXpc
CfrUpX7ASXhHhsCHAmX468dVLAHnoFJJc5PD6iq15vRJlWH/VAv3zCe8Z3C5+cyaJL1MvJgQ9e10
5fiqeJFx9DmXxfhDkZIDzxOkb3ZAbtlp5ncP4vnO7aL0tWnj7t75e8P4L7FMjKI1B1KapcHGbR1G
V4lUHQj7tZtHySQvPwLAN6tRBe2PsgVwV9VWfRJDiJW1qlAmENN8ruOCJlDfLHBhghihqlYFArIu
7ZlKFq0xRuiZH5Yl84x6MZH6R5MRk0BW+WkwRXqSHuS+NEuufWA0bzbWTmOcuh8VBehH/81y8PX4
i99cAwuxVBKN07FOcxYXcuwONnWKH65Z/Fg4NMAcRi4p+qDYA26v3lrJk2XK7vL/v0y4gavb7f93
A5zbBDcJly4Zly+IT/9P8cJ2cQACMzdXWCk4vnq2O+tbKgesYnCx5uka19ijiTAspc4+eXA/VM6R
lUydrwCamEihKP6x6DzmFOjJ6qpybxM45csUfJkMdTJfUyXfwqy30A6t2Vou89iP3aZmtDxgGBea
YCXOYWUCVlEj3JvQF9Az+ba0x//5L7gjW5zExYfscBMWBN6PfhrbYPg7Ywer2H0KKo6imbALug5V
R/64ZE4rCJGup/XbhHfywHy9YTrQavX+YOkvlHUVMtyg2Eaa7sGdp8NDFo0MW7VgJ9y4ffWr9GcW
yL8w33TUgxOqWzrdnYFGU+d7dguahev/+UKAkJSVMsEF6hIXWrRpJ2RkiGNEjqM+umChfxPCztez
kjuY7mjQuJ6vhyB03zsJW6co1R5GHSQ13VDzjDA6mGqB9L5k1gy84uxkwHgfVZuavxFo3ei+RMt4
iH0MGG0gmc62wnAPsPLZShtkrfohjCbQR/1IFa32q+8KhPvt8cVw0uGawRdHZwbsHvPi/v/8euhi
fYcdYP7HCuB16YWR+ulYoUUtxgjnWpj7R8bSgrufqLWDn8QT7fAWpcX87DIz/tvrzX4V2HFzb0ZU
5nadR+ALWjL85FUOj1IeXSkq/fOVed3s3Arnr2rl8qzS/HcxsUVJ1y6fAsgV/9pC1MNvdPr0xXv+
AGpB7t1jVFqfd5bZ9G9pzoxOFc7bKWqrDW9Zf4mDvj8F/XzwnMtYusbPYQzcbVAWQLkVYLy4E29B
HkQftZd9eXPYHk2m23e0NKmjRiNeiRzwN/KAT9kz7p2CPOAwivvOpLR1NKpsOTDiTo/q0f/8k0Q+
HFNdL6kKiTsoVeZmsFAPoLGdroPupTNTl+zSxnRfo7y1qXJExS2U5v7RKeNGvfFdHNsxUyc7JzXt
9xrT9nrJY3mklfBrnhkugXU9PC2IOTWoaN+4xrDNR1ncqb4vivquMdrqk/mAfYQxd2t148w9vAPD
WHm/R5ZIJjH+59lYRab8d6FKJ9eBWICTEwVlkD3l+v8DgIdxYkG8OpH/N/JLgr1+dqyb4vivl1xM
y/Tahv7Xks2EuVLrv7J3TJTlEDLRzONZJpq9qk1k9QIY57lITIQT+k80uYwDgxHQowobzYdZhedR
peOONbu4ReAPpQVZ2TYYqDS9Ue08Q8BRIN0LnUWxaDa9d1fZ7Hx6on8vRabY3ixv7xnxa2HExqc5
x19BYbxGabX87D3nPDPL8R5PhXUCps/ZDs8WE1z1W4P/h2uZmz3Fg1k/G8rbREP/vhCd+mvS3h5r
BcLc0lAtkYV/Ld9Y2y3YSiL4z/PMoK4BulVPziz9sGwnkcjdZOT0bSjZ0bTN0xeZm+HBY6aEUHV0
JARKnZrE3tbwEm9r9ypi4CWyTj4Iq0MRwqVDn2vx0CnQuBQQN04MkLpgRJjKfxXuEDFCHh7AI1tl
F6xKOToEiA6PFEY1OpwZa1x/rjswLy/0cIKLWivQu3jZ75DslpW35XNQX0U1EP3zp4+80OnQfoKE
wZHyGRWTv32U02XQWYel0n6wVr9shXqOFm9+piwh9vhmz0aWf0O4EC++WQ+oZryXviiBauCWg7hk
hNw0F5sxjsdmO3SDYFPjkjTwjl0ff8IRdu0AFv47UThzB3fbOSbsHxjxEjxYqkqZ+wyS53JeaCvY
FQ0v/W3mQLJvkVQfraKBZyzI3qeTeHP1c2IaEF4SBlY25EdH7rgQcTm0ds+qpUBQmOrIJLR4A3b8
S3VgGfxwiO/mILadZ3Rbk5k9bgFtf+wZVWCwjeiFSSkipt/sRfOBOk5+y6QktdkXX8wmJMxTTxk9
D6kH/ivrA0Cp42btp512O7tAsN7ncXhLqyzYMN82v8X0w9s2f39s7o8vobYkdcGVHyK9jsEwvqUJ
7DMDjPB5sKNPLjTlUT0OcL7j4vuGqmW7SbZXknhfMc1b2dFVZ8wFW1+ANFByY794lNU2gTuZm9Kx
HEjQBquhPcIqw026zjyLsAJsD8L4yAzYyMEh6DRO0rzag9FeOaquJydVL7VijDOFNCqiOTyVnNxW
Srt8jChJXiz12ce2S/YBNakdEsrx8wQpa6y2OMjKbTgzAlDAcD6ExVI+WUzOWsPonLhxuBvPb3jV
wxaK3eLRHBzKmMmmpngJDMaOm6QrwBxXpDk8ZdxQCdcMWREry7Fv3KibiYsbg7QuwJGOoVi+Ob/D
W40GiE0+u7Mf/jc3MJMTz2zPOVEXECSN/8eyHY9tj6ER0xHNGyE3c1VczbTNvtiEGQ3ibnYa6iL/
cj17h+DhtTJ7rCf6KDYnjyiwwglmhhBcAP49d9MoEZSA6JhlcI8ZRPlhU/bYJh0YKOaQU8Y4eCeE
dxqLev3YHqDcMDCSw/+ChLJVBtSqoi0RohcGAKhq+MVcJHkPnDlMulEqWoHt6e9uYf5nl1l3YrDl
FHnFdGNXEk8hoZMuSgCf2PIjr/nViGxo0Bla9lPlAXkyZ9aWtTlXQKjx1G5nU9F8J7i8+3c/L2nb
camG6D6BLRy9KTphbH8dH2/wxHlmRSAsQ2LKnEJTMcn4+BMJG17BXnjnNBVnSCDu51xBipAo2YMh
zvEbVNE1XfxYHIXnYYsIHOeZHM++tZPxaluRf4uWhYpSYt9UVHzZ+qDNoWw5Yif6dOr4Dh6JOZee
CU0rc/N7pj+BwGBMMIm893ESxqaLvPzl8WWIoRfgL3h+fCc632XNH746MwWVbfXpdlI5AEFcE7iu
J8/a/fu+zpvlabDlz2bqBSeH4ZPNIMbmaIqIFjEBee7NT+SVjKfHn/AxaqZwOtFY7dN9vHBxgJro
vU4hx4KpQoXb60CcKhd05JPx1Yx1op2DWJ8Xt1AQVTC7ozXDmOS820ndvCRR+m+v5z2iyTALGPOh
v2nbKeT5/l+twseO7KsEhQU7FA3Ox/Ggi4k1zYwGWeVQPduqJFTUPE9O7FwKacf3II6DZ6t7lXWQ
YUuA5a306sJICoOhAwPFJdvWwUxyaG48JCc7luCU9S+1nvxqb7U+1Mhwq6wm/itKbiU5b/OsDPWC
iKy4WQajVI+wnPAgc5Qqfx18SeRhGc2NOyzhwaqh4jtDYO4AD3v3IBLeHSQBYMM5wuaYwjUoxjbZ
EdZYVU2cAjrvgE0TULm5VbsbyjzaTmZXbuAVFldHMO0eLfkXLaLhLubAW3s+J1Kwg96rI5sTmCZW
sWVsuZurn7nu+j++YOE550JS+VocjFEJU6+D7azHKOjuk8tIFIVI9zp+WlbTflig7jucyE/JUO59
GBmvk74QeorZc7ks0VMHke+pi6BCAG5Y2wO010eWx9PbLFhzLBU0uXdJJK3z44vNmP/BsdXJLxd1
kvOtGRIMV9izidvHIuLao5tccGMQAb2TZRUnLzRzMIAdywAMd3fb8+9WXPRvbmCow7+yta50jiIQ
l/S/eQiAmMwFo9mdASmo8n5JkqdniCPuuZLhqrUr8z5a5SFBrJwx+JlZEa2iCeSF/jLk9rc3hS2r
pc3QZtOVlDw5Az4eQBhLcmUrIz+mfshK0vAwEe9Ot8yuuYdcsoe2hte9VGGG04Mhry2CcVyTQt0W
K1O3x5/C1txlnJuohs3g3PVi8Phi+RTm6JswZh2M33mYdlfUhtNtHODciYWRazYrjjfiJdAgGsxE
TyVIwqAt4pNKsj//cpbFzCWfWdD5mbxLtS3matkMEFNWwxCAJbJbihrQJJjrtxmSG6Npmw/J+Ebv
Pj1LG52XWX8zaOB+6aPVWjIEsHboVG2mnPqPHeY5828xK3g9fzmCQThcVctTYFTTPnWqicgi/zJT
SAfGlItZ3IPjT5d2/IwNy1wDF0NRo78l8nROAHxS/qESyUTL/MJHec513xgUpUGVBWCF0xF1T0ZX
nrtSfKJqU29jigt9Sp12H+hBeAY1LsIsp11e1pw/1p1FtHXVF6y6RZL+Zf73vW2i4GcE5IuOm5Of
oywZHvvoWXg5PlGdJ9HbKt+SkXh8W8g0OMDr3XdM8jN0L4MfUV8AQAky64avb7wv0/grFn62rbjr
7Zgir5/bvkp3EfAvRr75NnSAqblee+1Mgl9KchkGd56+jXnCUzVay0oUNXlCJ023lQ7O2Hl2pry7
3Dxd3Gk7t8abSzc3l8MaVYL7MpeV+0ID/stQc315/KNhSTzUFC7QAImv6fHD997UncsaFPnj2yb0
OnLZENcjJirdzOMa7ALJHBEtXYKFBFNqztsExOoP/gbczciJNRRLkA3P1VsshH9nc10/vgN5UbxR
AI/gQsjAFXukLrwZVJOekjr7HZFMIE7BAzq0sTxNi31b1HIOBtv/k1f+1hfZXwMt9Isf0rCuOgxq
TdWflNOkr52ZH4Zo0dOdf1WBlnd5HPIya4L8zrGDdVFYe9tkXXgs3MnC9gOaMWQamp39sWVmnedd
ONQgW9aNTOYjvcuck9HRy7XM1FdXdlhTpxTyTjmpr9md9spjdhzC4Zs3VwmMuQripdkbPypG7ldK
qvEJdXjPRV4j+HKurA0NoUPWpRVUEXYMYMrZFwivp1IZxcGaAKNwoIsuiNf4wdGoffveeOmqWr3L
AbiDl4Z0dux+/TjIUOjr75y8a7iB/F4HOPVtqMTpsdYyyMCt1SvFVopNFVQUK/73F4emxrq1vj0p
DDZwSnq8v/vFQlnel3K6gBnsAdRmxt0PNPw+d3ePrHHCcYydbZch3/0BOm/epAxsn0wx+G/uNK7K
AHsQj1YKRAFkjru0/zlp/2bm/vCKYevZZ2x+DRgrvWedOx7aqnOYVcsciPnzS0+HeTvkUH0eb0Cp
X4Mhkd3VpYEjnWQvOme8Lr7vPPtp5T6T2kzJZwPPUmjtXfbYr2bm6Vq647+9NGP+DQNQc5UTV6HV
APVuDcHtt5gxXdCRgmjXWBQnDCS4xzj5zHRSzhddcZlTWIdNA3pA+aV1qRRtns6Jv2auyas+q8tn
L5sQYsTiSej+vJ+V1xLW5r1q0bowsXZPq1bsA6Prz15ncL3UAaFSofJSLMo5wgNmVHI/PtcWgRaO
UM7x0RwICG1sHHgWq6Vu1TGIlh0zYPWq8+bo7xWCnLsJx77b+XkQXEzzKZjs/AWn17qCy/TG2dt8
SfsGq0toXx8Lswpi5rzrsjpoYi/zS+blcVhth5qZ6im8U3wECWBnGAv0XYvfF53XJl8xXhY98ygi
uKpUcf5XqTCHsLhPevWZ2Y+OjdLHSO+VCc/+0E/Un1VenZMquLiu6q5c3eO7nVj1szNpoo1RU7VA
5froyTsBc4pxK+5Vg6eLX2f/XebZsYExe88kVtjaHd9V0cq7xqFJA63O6MNCoxrowiicD5Xsims+
Akxz7GGHQHq+Eeb9qmU4nY15YbAnroM7Rr1VDLr34KMwoZ3EPx99Cg80kI6P/9TjH+UK20mR0HNn
22I03Jq5/c6W+yKipySO6LRrAl9SdreevvqeZDLAYB3cf5yfMp/5Cyuvyfj7kugd7fLJ5LzVKAeY
+uPSrsvvj2aMq6R708viisMnyxQgmg10B/MzsL0fS97QkLGK/gb3IGUuoUd1Tn5xi62CiTJdbZU5
swYx1W9eM3AY0t/FjBINeshv7jp6wDVP3GjmikYg3jr+K+NmGtHClJxKH5H5dBSgxab8ZzzAtFMK
BoJInfjYUe9C703hxRPYT1w/+62AEr/EtRFemOt7FoQ0TzPArms/EZekCgwBOP6uS7JG+VAum0eB
XrTt0yP7aJi9Dw8NTocXcRhmgkzdTKLP7EZVcuLYwyCEL+/cjtD00EeJCXHubbv9vRSW9ZSk5a/e
oDATtFb6y60V/TX2RnrvHzVnz3UdB8yBFEwU1iXvh+X1bCcZJV4qdxFuWM2Ioaod+xRevhs5jrea
wNy6GpNT5Slq5t6v0VfAbgrrxZ0yKnsp/R3h0/tT6YUK0S5W8XjA7EL5B/ZcHcK5BGLQ7UBh5Zuw
Sb8IQ8LdfDJD7AsR+coFGhGTBkW/o4L/DMGfMzUSPFbtdui3djMFh4rbPYCIFjG4sWTbKGLGxmWn
iKdIvY5qSjn/MSrg2S0qswpwVhYL/rer/ewVJcMOGRWptASsadrLrjZKLmnZN9Zgb0/q/N77/cI0
UODjA6bnYZv0/5vU/sGRlODMwoKe9ud4VNpF+hIeRSVgugnji34GOYfQPmTMQh7R6dG9kRlR9Ehs
TK7ufmRsaDBDQzbgx3acKedppIfriFNs1812yvLTUILonuvyj9VyvlqK996kOOxQAN4SvIFxbP1O
J1DRiw0HAoAvD2WHS7wdMLCEuNmncNOZ7fxMuQmcj3in1frVz/XPDEOXkRuItsGEhwlMDDEC2fqL
E+YeZ/J34kyVvmR0XCZRDYB1OSXDE0qHZheXMBJjCRFbLHrOIDaiHRfov6mBMpTPsFPpoSf+Rp2k
vlWofsvyS0xzvENsT90rg0mD/MujyMqU8WKo/wp0yecoDpBqhTklbby1sjfns29AbggYCrWY6am7
umCdBT7aGxWNxKicODgWycpN5EtoB/IapNwEyQ0167mnyTKrCjk30fvzACBjT68Cnl+Xves6+8Wv
inYj6RIklIFCxz/XMKYhQJH0aCPqvGNkotTKNNRjWqq9zXMGRW0LDYga4cgqY052tGcY2XIK+0gu
aQ4BOTlOeh8zt9/P5u/GDX/XBnI6Yjs+p+4GBTrnsGUZg01G+z8woVTEAZPEwDTqCjyhxUgtD1A/
5LgAe+M7N6stuThu56gsGr9yN9Tb7HUIdc2UHLimQf2JBt/bMnVlwQ9ic5lH6lXpkAt09GTAg6TY
ow7TOdQwAPlwQIF57kVEqmQJimMSzO9IeMRh9jnFNmwNZCnaiCGS2o4jom7ZPqmmi7FYWBZL9TeG
fahK6o3MUKwT26O4CTuHmqV7tiSbse+507U+JsYMQhkL6Y7HplmBpZfPsSePYapT4xXzfCPjagEu
Z6RlWbQxc1rHCazdHdWvVyZaykuU13thyI6jE50Zm3EhuSAUzjBtwiPJl40gA+9jNfCL9lqgEFWi
JmiuhuLY1R5LJ9EKqzNeVdtepig7Zt1wGhKWp7bDusl0+4vgL0ygl5XB7oCxUo88GCieTO16cqoj
eRSK6Iyt5szRDwJmiYceKvzTaFdUpq1RnvZHLdokNfku9mkqUwuSKU/bppieGmABQ+xEMEOJ0R/R
yms/lYGoqoiDV06A3So1299QqchlToRZbL9/tuRHbFoQZwoCJwIBFqHBn6GJEctBjSW1IyvWtqzU
oJOCPWshZ4h2IELKQT8JASWarajDt+WG4OKRtLlLirNpQocm2VlplAyYuiTKrtLHOqEdXpW2eXkV
N/LRNcn0596KivGrod1fBRIwNRCJHBO3POJBzHY9LY6t7INPkvHBk8dnvhBgmbRXjE+83vuoxtoZ
51jgZ4SHu3nHqSw6RiGjsnk3YtzqtKMp37vaXtY+PGYIzTDovqbacOaiOtPJiQ0dfbkG/YgYVhvR
iG84jJD/ouhzXcqmQdXtkzFNZHI2OWKwMbQHQzvWvJgzaI0xp4bc6i/RS6p9bOZ0UtrPxoBvt6L4
+cSaZe5dPiDbXqyVuUx/bIYuuLMNxcad7b8lTWnU5yQzG3Rwtkewj6I0lOoUV1zSYI3z49nfiu5X
HLSNvvtQxdOOuYa+68oNVbeyFOKKKaVhw9W0oi8CtBecwt7UxrqGbtCm0ha7Vvvs7JHGf5yM4wpy
frLu3F5u43jKNPgyodZHNTap8eMFiPJKbcyLtTsvaXawfLVPzzcw67H01Vs1Ydsr4f+36Pd67eEb
Y4x8gP2UNvTF2tVHggYDd4a/jyG3LvkPlPt8jRXH9oQFCVaT3e8cbf9L0QBW5bJ1uwgoUv5lZuzG
vW3t2QHlSpFTe8168YPxvKcAuaCHZJAYdfsUoR0ciKGgXAk3Vgr5QpsYEBSa2lRIL/CXY3jZekg4
vrpecUwT37vn4zdgXnPTIzystPmwgqeGv8zbtkgR6wk7otKeREfqtgfqxEw7FHNkil5Yv1RKGlzx
JnTFqJCmgbRQTMx1znr74PfDRwB1ynEgeCBrXLS10df+RlebHH3tdKQEn21yIept7v5xRg4YnJFj
4IbibDkZXa6CTZaNpFw5kkSLTIy/Xh8y0RlbN9KJ9S4xbj3X4APDSrDokw/+2mfX1h7KnKvLQlGU
qp3UpspJOytLba+kbAc/1/rh84qSBwOtxrgkCxItE84cDHrOHuCQUfLR0kZgaBgnlQPRuevY39RA
JQRX0rECiLEWef6LSBZpXyO7zHH0TZyH1B58yFwbOTvUnNXIgjrg6HOXby/jEBf6Qc9l/XcY9J88
+a9098utRaaEYGnKNMpkus89vmEbH3tdMZ5HQpBpUiV+Tpyw9iE3SeqSbKPEopxxisk3Zs/QF3Fd
ti04v6Sqt7TinVWtQEClcWXdSMgTCere2iWhKITEFF/Js1VMZ4eI/FutPaccUwmLh99EnLbpEG4c
U/xJRcpTzS1Gm1J5xF4Zi8U9qC2qc4tPtUCsavmlzUkcXcpAfos8E9DwdCgxsQ6Ak4yc476n7aMl
wtZcm1sN7XAVOU3sPqBZ2bbHUAV/xr75YU6YzWMkhkYvp61tkpmcQnTAwJUD7Ui6MOIdK4p8MSJZ
RFTVytVuWZTD1xG8qFN2xqc3fthuM2wix7wTWge0ymtPpnrXBhwK0oYzBNOOHwAVfKYgW1SOHfOe
sEm4p6bjtJuLFEsDwpa8OSnFWQsfbM3pfWsX+Us7lmJVeiategbT4MjxRGJDWFVIam+GOmaDRbSu
KRktj1kXOfulWce8hA25zxch8VMFh5eWqX4RXHbzKnN5xofo7iL7HbT1ly7xT10TKuPpdwukNWZ+
FNlHQtV4oeGq3cGDtgibBqNuXQygMZw6SFpJxGWnLLZzmf8uTTKYDWxa5hPD3QTCfUO/C7gu2mIX
be1F2jdaEtlu0WZjoRXH2nXMjSni3DUy9d0G33E9eBQzWEw9hfvCMPlhsSb3dvJRao+ybfyGGYiJ
uhtLS8P52FnRLjMzcRCQv9uuz/eUwTl6lQD6B4aqiRy0sFT6VxXhcQYgus56tm9XO54NRz8soX/y
J32iLqPhzBnY0GboSTui4dpTjdTe6EobpAO8Om4u3gB54wJFMs1YhLEjYgx3URuoI67m2khNdIE3
oHd2NNuKIzw5b8n+wNkMDp0V7N1utDapPTJEtPAuWXDJD50QRyZO5UblLAUNauxJWNsmizgh5eex
PiG+jHntoQyxB98G4uxUL7xdJPBtz9q8LVBw00mg8FlkgNEoRPWmXMu6KA8z00xwyv+YafRiNr7a
lY3NGGw/HbGyfwESoBDmMCoQ2IG1jtQePFu9D/LhFBqBt7EiDEcUIwpyVkT0e/EqPBZTp3ZAHTvi
ZxnVxstMDy2Dm+EHv+pqiH6YASEmkWEDkJ7g7iLkOq56b++WSbC2PSCZoQ9CJ6CmltF+SeLYp0kQ
Az/NLHsTM9YMS3ieVkNtFvsC26PI41PhZNG6NohreVTFBQg931+2DsC+VTYD2QzNON2WZPBsVVNh
JqLkVuN+4iN2YGRt6z5Mdz7s+zVzbyfZAJ8Pe/jpQGuem4CYSTf5pyxCHUTUEE8UY2jj/Jmk6D+i
Kh23FStrCm5kW7XzdzTY0BzzqN9n0V8OWimY2uCZkv9KlCNtE8DPqzyrYGWE1vPAorwP6aRTDTa2
kNRO/LqvWLFxb8n4Hs4kEMve3EBa8Tap2C6kT1ZhPKXQpxYCQt2GuROwAdL5A4EuP6iQ7Dstr/VM
hIniWk49Eeo4ozbhykt6UnI2474LTFROHeHIp3IsCvOjx73ASEG9ylHSr4UPf2BsyTmuyoEQCiHA
YpPh8sxcsuYT078bTNE/nZQBJxqiTy4DW3vCpR0ZYdIblO/tkPeRBG3SDZ81g547LiokbHIKfgzi
bwdSxoYS2cGN5XoUXFRlWNEx5A/M/c3fqbcRFhWcniArggG630c3hu41T9aNT3A5jKojpxC9e5z8
jj0I3CmIfwWDPLaweKAqAjmeyELrzCYtnxJYq1MaHmkovg2pJ5wFXUFyGX9Gx3E3VMCTnS339lTb
+963NxBnEowcM5d9hmeY41eUfq+AbM9dpcTWNNz6uVOXzmDObNDweFMUCUsaAILErJ2LGPBEO337
Fx42Xp5iZH2geRLUP8j24XTKlh8Nawu/Mx9Xlq/DzHxs9sCekaBcyPoXwwNVm3GdYytkDXRNRekz
3QNj4r4fOO6W8bydE7gHSTz4KsY53WkE1zqrrLNaJpb0M/nD8OBLQzGuEi6b3krL9TD31LG/C9tq
Wf8pzbJACKomvnaYTGsI/tM5WcZdbk6vCL+iS5qpD2dBBtAbd8tIf6rAuQeIoChCgumOhxwvzqKV
G05lMWdgE7VmUbNDMl+d+7uwveneGv478T7nbCzjq9l/ZS4D1wGBKxqeRDz6kRa6Ee9CzmGbLkNM
OEnIlqkFdtdE9kM402NJcGnYq9ssjerm1SYVUdWdJFjbNSGddBu5DjWy/BOorLvl5Jvuy1kbqIiF
IPfgIMgw9gEI262ckQyIittvkNiADx54gczbWzYfpSxpg4LLNSpzeCYTR+Crwuzl2cUpTsdgG1UD
jvcBsGLdvEb85GixSDqNRKF7zwPI/VVmFdLsQ7MehsymLyDeTOgCN+aKD3QrM+J96TsEz5IxX+Hs
assEvEJmtHOdrWydXQejBxX6vCZ39dJQjd5206+FSOw2rZjQrOr6DMH3MKGZf7Jz3mgtqiRh9EL7
h+m3cFh5hI5XY4/ZiuHZ96xv/W1gzAJXDzN14GY2plWxsQRw0VVB6oGx0A1Vc7LilXMuxXfeFsHF
Qo9Rxz3+uPmIXYjqWx11MJ7j25Ka1gbi6smX2OSSetiYPrrBDI5zyZkWIGn3o5XDh9uXO1XavB1V
Lnch+P0ggYHcxerImtruh0x+xWNqHRqj+EUjNzlRY3ZWTkLMcpxcYnO2sV08mb3KwD8Rs4UxFpkp
PjbQDz+krMVJuuNvr8z/ytLhjYkkF4ZZomplbj0b3qK6wZ1O4HkblebfcrJfKPOiCXLtmbtUQMY7
/+WPaA2qLhHrfYlKjjpHN28E8LE+SZd1N1HJWNx8PHmyABBLRagpm25jFdT5896IN7hweAWIVYFp
3rd+Js5Bpw7Kkgkrve0dRB09a1Wd1GUrPxjnnZ14HrMdAuBoQC7Jy0kuuBjGUg8dqc2Z0HXlcsUm
eXBCz1lJraSJR0pNXEBp95gSjGkbNPt4Vti0cgo9XSv3/bggOhL2F7E6Sf0HRYAFBHvMjIOTvaqg
oFuUzx/E+/60Luz+ziOz5FInyQQD5779Aijp2gYE/rulAuYsFuKfKlI31TO2c3MGPlhJkmWdlnxG
XmZTpXYYJHemX/My3ASdtVWBG34jDI5/NaFaxs0gNDFWv/JLdUBa7a96S9xj4hEcn3Fb5mW7pijc
Mg9wNoP62+7LS9CWLiFe6ypH778hBbI8srf4sosoaq7qlGpcHZfxCjwN5To6cdAZfs7VpRtIIXKn
HHvut+lA4Svg0pEWXU01KN5RehP7BFHU2svqixeU12l8a+uMEdLJaA9jTH/Nq7RbuwFO3SOx9ioC
H5YsOVDwfsISYFZx24a5w8JBgEz2xl/l2B9jakB0dWumvJhQDPE7QKfjJuHw/0685sodEpat5Bnh
sf6Zxv0hKXnzK5LmzTG3Ke51nSFPeasLsyv6QtSGQlFeTEt9SxP3ikTsQjHGBNxAtbi2FPiO+kak
7t2LTOfQ9PlP22lgw8j51+jVCH46crz9ID9kbfiXMN87vIY5/JhtPcuQ6vFyjgZtSlzSTyqNNqBG
0CiYJkhVUp7fA7z7L1Xd80IbtsNhco5N0giyCFo+R+McmN34aZT9wWxhbE/GWG99N+N1Yf6ORfKF
nJWxNiSuXHNyD3adMKHI/rquQWjQ3TMpaCPv6krzXnhjvBsKhy6mKn9mUDZsqBCj4uYyOoz8/A/e
zmO5ciTN0q/SVutGGRyAQ5h1zeJqSV5qsYEFGQxoDTjE0/eHy2zrnKjqzlnNhpYRDCbJK9x/cc53
fACCscNrscrFJe7ydN1UebcezeasteFtpxUk7gYoNFyqSFeiESQ/qfd1jIUZV+jISusldNr4tlrk
LGMCoza2vsTWWg5xv0ywxK46qTZ1Q3xDrdQ+M9GOYbB8gC0/brTefIHcOYIs6QeunWWX0OXS6DAk
6fqXWmvetBSEuzmR5DkSiSn7NHsINN6mShBeLg7EKW36ibxGSxlo+WzzZ0MKx+w3vXN9VEM1+QuE
GoOMIP9wRcISXZNHdYrYgqTVOuvWNUEEh06PXpQZHUd45jtpRBR8MTkvfjpPu0l8u7iEhBCsSLoq
2/GjX8ub1ul0HrUOjHlVJ8x8qtnODzDdBR+4nAqf9ExfLYFRYY/ztehAuOd9X8TaJrMc4DslJppY
TPdGEV3qTF/xgo/vErd/aB3mcN34PKqufMB3uiEl6g0nQ3FCU/pMXhqJT/55yP1zVg9zsmixsCv/
gfUGjZ/xgygYlImSelv9qAicXo+ESZy6VyV0mnlcpGkY0Q20gb5u3HFYOFGTkEpYoeVUSbwCAcP1
SrfLeT1+Vb5YETBpnjrU2XKAy+6NzM4b/mEWA3JTwv+Z11Fz7GMeKW+CxpLUbA0iPU9PAub094c5
66Fl5bMOiK3bdlnwWbjxXPOFP0086FsrChukTt5GIwIK/xI1cl6xgyQAFqAaOYiy3k1lwzOfZNvE
pOdHCggU9qM20e7VkkteIAT19Ytt6EQjFcZ73H0NDAEWfaCLc9ONXKZOKBeIjT8GU/2KMhoec0R0
mv8cgwZhQM/gM7Xs15jkviAR1aI3aR9Uar7noenCp/P3omLNJPOAqSJz2HKkCkzibaE1YotPkdhS
H24eko111FvhzkBsgWOJUOvE6pbuZD/WykAF7dKOB7m+UgEj4EDFG7MbGubAvb4rU0qpCROujiqA
QD9GiLxJe4t7Dj2NtsISb7j0xYiyyS1ALlROrbVuavOrZdvgCfNjoLVcTPCkKeDT244ZKesKRY0/
BXtV6oy6EAPRcpnkR9g9U3po7HVtyoU7SETo+bNpBs8WecKnuHqBD4r9yVD46VX25GvkbkSaSbfX
EedYuILmvuwOjh5/taGfHrIi/0Fn9+xOTkRMgAX0QDX3jedW25pBdqQLa2kOpGoKi8GQ+jFaCtsE
J7pMh6d+RKNkfIWy/cljLlZOzDg8joLqvUTLbAy+T7PV1CuccltviOUdSfGkXk+bqAMWMpVbVkpQ
Oxs3WPODvhMjy7EhvReP46qO5nYbiZah/YoHNDhtecC503EOzCsFu6n3TN/e3JIhszToi7tqXKuB
F55OE6YzDQxlZ20cmxqJozKF8pVU1tmUlAVWit1yYji0ocd998cWTlz7HuXBsEYdyAhEAh3zB/pr
yjvAegEAd/a/3DRAgCB9rOGbFqtGFlwdymeZqFmnJO55aCsjWkUNYakuQxI1zjEYofUweSo9uGJ4
6dyQNKKkODBPS1cV4RMkmDE9d+wNKUIksrHcOjLqWSnEWmshwItXzVbX+/IMiYvtWLeaQtTUToqC
rGqmeqkEZ40M06eIyN0QXNIBscXC1lN2b0MOIkhiyPLD3UQTT+K2zbPS0a3GMBo85aIZmGCzYcvY
azWv+qbgQtIihgSeaTMIY5FLvExxI0xGBdREw7I1wnOCz2dtqg/D9KxZQZfheBLJKigYwtvlSCck
wvvKNrZsdv2NqnAutJSMkQ7ePXabrVUQ9pQYCZt/+VKGPTA9dN6mibAZy+SevQe+iWl2otoPeW0V
S+mSehCHWCKXkP2qJcjArw5NvNe/+XQXnu5ke5HZD6SBeUgxBENVig8Cj0AXKFV+VLT4Y/Ta6nW/
rtyxZovLCzHgONEVxalykXNo/ZxYiiQutLgAoCQQRY2+38dS70vm845LXdoVTNb7CRw9+psZ7E/x
CSSEb8dpwCZNEWLNeAasEWOBFvx84tKxNaN5x2QEpZ0d0Dh3LxnyyUL6yX1dpLtett1aq30qn9Il
TY6I16H3KNWAYXGkJdsufS8nXpWxb7wF0swO3jwbnMco5Prh7OjJs21i12RDiv2qNHQGesUZKA6W
CHiwK9dJFjS71cqBA7bicd+7uRZhs1TRMpyykyICaskmfNHVkENbWqllkTFpYw4YDkm6dOG6rMeC
/5Pj8BhgIJGcd/Jew+vr1dyx7nCT2wHSIJ1BeYuyJYonnKTt8Jn56bDzMnJtrYJtfmO9ILxAs+l0
yZnhDaQNs+BNls1JTizmspY5eW/XZAHK/DPGga5Xrg7FYAQvhaa1i3jy3XlrhEIgP6MjX1XmWPGv
E2KC5qRAGmmSpzN513nRSz/rky1sZYZWYILboo668wLLv7NTk012Op3txD01g7YsdALNbKnNQLDq
V+r10xJ3Mm8oZ8qOGUSba04AQoQfAdaKbQVcaeFhC8YVyehZRdNRBv69boDmEwDLhrEiAqh3IqZB
/oxKFBQQpQ/51KOI0J0De81igXJ8MXlJt++huciQGVoduIiZp5zQ+exjgBew9qG90wjpDXRdInk0
n7kmlpMMqft2pAaW1MnwJmq8lvBqWmW4p84v2V04vIpk/YgA50hMJ+FtE5gwgIfOrgARxuvGPYwd
YU9TQNJsXNyVVWivtJxSO2iNd9vAQh7fu52mbShxJDk/alErCLidqa+GoZw2swTOHd0n7uNij00K
AkNlsqbz6uPEiWC2FMEikMM+ipKtGscvWjkSw0m2tulONK0ZTl4+HrHxzjmPxCnW9CBKyWadcQe3
uKIOoxI3XkOYQqLyR7Oyz6bpTjd1D8Up8PpkyQxyn8UhSHRtzJYUJuCGmHsErXnfhRWkjFImG5QB
7VI6x8oKxwUKw7Wdm2R/zbm2yZD4a7cfdpbqP/QuQ4hZFgUaJvuWkSP1JjODVTaI1Zp99nSaWLRN
SWZuKIPRTsz5MTaRI9MTiWbvPY6gB3+2iAzJR+il2S3gs5s6+ST59cKoQp1KmxESkHtMUkOKxYah
DuKbQwE4e1NJx2JmHr7GYG/YGL71IDGR2DbYwLHYrpFj/mKhJhl4hLeWHPyt3ZoBtBrxpMXeOYmz
szD9EgUnYS7omu8CjD9RHNVHK2NWmuriWfX60h1BreSt+uqiJtsgDdG4JPilmje4MyhSTPTUqn7P
EzY9DWf0ZPMSjlKadA98c8B7aVfNqkZ7MhEsMKwmymVtVONj4+o2vQR1SZLTB/hlShZbejIyiRpH
keVWYOAKAlnAGpwe/SAEzgtSEf5s2OrgbksmkiSACitgPINib9NjhOcGimifAxwE6ZeVe84SJde7
VhTtyp/ERoKxoiEOHnHOoixPU4sbH7e4rta4vGog+b205SZAnuqGLBqE0+hbGWEY8N0Di7dNOov3
RxYdbdjfiYLUHaGbCEcCzzmYxX0NIsYh0cZBhIb24p0QaW3hTpWFd1Ff5Qplum6KWQkcn2IqKtc2
N+bwKyV8d2V0D4RSshDm5TxUNU2VbgZ3ia0zf7hNtXjcMoo76QhfFsLTiAJCELvJmvvSzUemfxFB
6759wMrsbzBNLPxO5DtivDZ4UuydNQWEHFrEQGc6AwBzXMv57ra7TJ1cnW5/sLV1EYPnduDzoyfs
ocmMmZatDc1JVuHgkFXHzIvBRz+pDxiHs0G2LdbeiK+FgnOLC47c6dIao0OUtmBq2CC7ako3zgEi
T3OspP4sGDNCtgyQ+FANKrxjJ5xszyRFFlx9xsbz8PPXgnlzrYq7oVXnvjaQs1M+lAyhkACH58wP
vVVA1w6/gTHGcNvmAFO12UTCQJ94xcHRduTfvqtpKaKHnuF7wBcz+WamX2QC2CzNSkOVlQ6augmY
OR4Gvbw3g2yrcJJy4NXecSjaixDEnFZm2WKldt4opyvUJ6cqwbNhpwl8BBDF5wpp66Ie1Y1WdvIQ
WBbObLs9l3jfNk58MbSLkCG0R505m9m4O5PaaTGVWkDD6BIHNMOA5VCSOji63ubKuSj0HqlWHQYX
TL6SKNQClZ8HgWI29kEK4ulAFYc0Cb7OwAvOHCZQvSEoskIG7e0Vx5UnirsrZffJBM+r8OxDQbaP
jmZqDGI0GiDEvWbl2DvXzIJFLokUpnlCZUkMzg3Zh6CxyserLlTkHF2QhKwt+HN0KXOIN0p6ksfi
hAU+I73rP6M6TI6ogN3F1d89z65m3nIb97wMpwZHXYT0Ga3aE/IkALTgXRvMUwwFYcjzKFKZRfEa
U1XM+ewFj0XtzpWL+hhADFmau9Wpc++4t5o7NNhkVBoh92Um6uX1gTBlz8h1QgqI9BVOJIL1BFmz
3Q3nJHLXEwKpfY3ilTRpbHYTqamDhFpR+NgsCZ2dJ3Fx9ARAhX5g0u8JlLv3OpBmhqaW1+8sZIHL
oiZ21i9il5sjwZapwvxReT9QM1N4DkWzvVIHqJujFcATuSa1rxb4f6iaWc9UnvlSF0GN1tHAch2T
cnJ9xuyoGA4Q+S9y6ElVn+GbsEqs5RUl1yOBIMTDDDZ4HTNgSS2Db3S+t8AkrFvs7PXKh8oyBxcT
O1QJ9JTKiEkCrOTnN34ts1rr0aZknke5VDpU8ziLMZcxLO1Aq3gOXrEKSRmo2tlFc/2QTwx5wtbc
iq6+TOxSHgZv2wwsnfs413ZQt/c6IST3BUvgJUEV7DA1bMF27pyvX9+lSAQ803mWA57FAB2SqaVb
hxpHMWJfX8kxzgjTqC8GWO0Ai66/rZKTD9Ok4NsYA+bDUcVPmDkhhYUJItMrv1dXGDFBceDH5aKm
Jk3lKmb8taOe+soLagiYHlxlhRpJsibXInBlfOpV+tg3ZY+J1Wtw2GHESRxMfrx5TC6wBtNcXT1y
Rr5Zja7v5YCIChmI99jk+3q22XXAs6/ZKBnRLiRCBf6cAwvQYa7eyozgv2JMzkJvBhLeqFKswgFP
Ow7+Mmo5H3v0cJoq5M8hNXG6Md/tQFmNGbdSilF4JUT+NRNAjuVswcOAAzeCeDI0ouFwBixOjlsZ
3aBSRH0awuO3pzS57y13M8YCztHkPIiribLJqtucPzU1qtzCzyH6kN7m6LL+6HxmxKgVwrtcDCYy
K5662GbdMkTt9DrEVHxZf8lDVT6N0Kl4kIbgnOSvjIX7cz8D81Mj95HBdpehd95006KD6YYyW3bf
DJFGZKfSH8dLXFFm11OA6SYbj9jdm7vaoli80pNEaHdI9QqUtWkWbKwcsRVHj33Mpp8af78ecUti
0OXVhYTjwYEEsApDr3g2imLl+6q4GEZSwJXPuJBa5UCWiWeLOz5VNHassa3S3WlagGR23nQbszNG
9f14gcXPOgNf/RUPEynkVHYYnwW5rWKZXYks3L7REblafTLYLCwj8GOrutV/MG3KDmNoDoSvlE9X
wLozRiAfU9O6qf1q4u5yLprMOQdMkR7Hpl76OcObcQyRPzaxhTGsF4xMlc40/K3uBvrHuINLAwuo
R5m4iMCObdIUEDM+uEPiEOtQeF66sQRA6MAiVNsKvPggc0rilgP4YrIvnj3Q1wcVacK6LOOJX9BB
8omv4WpLrEMYBybz5mXBG3Dnjr3aocTNaJNnpaCVjaeGWVU4w7oCSFnCdG772Z8Hmjzc+CZu597R
jLWehjTa81Pihw2G9YSpPP8ObwiL2xtNI/A0n/GYWEHEYJfnHKf4pqt9NsljfygsSTjyjOqjsPMW
JFTn91pcO5u8QZf3318d6PoHuAPntu5Ye9A8p7vUDH8gNd8n2N6joai3FlPI9VAIcPDAwG/4i03i
Vccrrrqa4ybyiIFNlu8jXT4XxL1f8Vy1hcL+SqQbsgxlRDvN50b4MORGvfCg4FwPRAyVoC/ydGM3
KdKBkvaHWAqa5MJlZoXBsx+Cb5Raka2rTOmn62VbRNan7EJSlCHJnNr5Q6fjgYLGLXZxc8tq5MQl
PZ/v//Uhc98co9Bvy76475klUC/xKcv2P8sepND1T6T45RTvfbfpdnQE46vpuzVu6xY5QsmLQI6W
ea/lzbpqa/Wet9S4iAnNc1Bk0QkNA59QDDQkojXqnudWIEFwh/FVGkdbhd4+dzp/SUJo/Jp2Dqta
W6OzqG3BUGKOaEnVp/Jd8y1yqpPSX4fKj74g2qDjEIyov6lBTSHhqflfgR5itrBxAJBu86yR5+ci
RXljxqucCldNRe6iSFABWEgNrwyZFoHAQjBZN+2qm/GOxpMcxXOSZea5jp6vB63veykktebVqWN9
yZni3Q6lzw+RBxdoivLeAGNBmvkawi6Xfl/lZ0RldzDptZVlBvxyM71TE8Q9YwE54Hj0dzlIv/UV
naCC/jLMJreYjMv9qDnhUz569yMQ9puxEtFTFwmmbE4M0H3+pDn74SQ3ejtUlOoTB3crtfjoojY/
F0NSMnvD1T81wJs1BW609AWKWsJBD21aD9s+7pO7puQwbiwmuiM33T4e5f03Gy3uIQAEwYxXSbdI
RKBx+4wIokrdRjVWeY205Hq270y5fvy+8CtXeSjbWVZh9NNafpTB1HFFi833k4NfqqAp5rkmXZE0
7dzBtQ0akozVp5ihIyq3QTsOIY4VtL/NiSjZ+hQl5+t5ohHUCY3OsXCsgCDUqEIWGW+U3RXQPo3e
tGdOQePQsWJ0kir6AGdw53BinSpMgwu9rd29rifVuu/Jv+yxna+Doh7OVfrrWuFk3Gu0r3CfjL51
NkkqkuP3/V4kzngp3PJZWdJjfstpFFoYAxF8VGszFvcl6Ts3rhFb9zG718kuiSLRrZGyNDAY1nR7
26vZ1rSmj5dhdJg9jv6eF2W97Dw/XUYYTFYsjw86iqrb1ids+foTsUty775/BESFGnofVe5MJyhf
RsSBs9gOrEtTlgctnjNVULke7NB69jU/3YqIvSPaAJh4cIVKlPY7r6njHVcsgydgRjyW8xcRtXIh
OWYOWSjubA0jWpb4CEs4/vERo6Wqs08LGkHbdMVjUOtnJIA2MyCbP1HALzWc8Y95T2+lxRY2t7I5
xXZe3eJ6o2fg7cBZMr7i8YbDNteRDq6qThGyaWB33zAtEKeysFe9odenKzemk+UfSJ9vJJlpxPrC
6gNCmXtUzGz4Wd/IisleSTRNaH02rAR4W62vkF/y7o9ma1p3KijBFmRyj8znJk7DcnnFyAgVW5dA
haheUfqhdf8FUIR3B//RE32KaxpMRS1vrz+KYMhebhW+NY5VX1uHHcZcxkmozxp9fOtCdrdZ09zi
wpEPXv8E6WA7pXH4I0gLtUwswXwysr1NorNPgV+zvWJSOxVlmy4xL0VH6J4zxw4I/JEVBmxgqCSV
Zzh/ry0L9hmFAbRgb+4Mzv4KML6e+jKkVq4CIpFRIuGljEDxVDCPwQUCeGwoJ699W6kMgyhrlvFX
BAtiqmDdpFGxnYMjMD9Ev3SQfgX6/82QUdKi8TN3uJBRts/gfeX31j7uFX4oh7jntmqHtbJZRqsr
d0DE6b5PoCiiOYvWjeXF9CWUyPbsNYY0wEKjGj4aHVFLThA4oUlE4eQ+lJPv/9RwhjB/qVeiqOSz
6RIK48WR3KFwkM/KDdm7Gvl73jjJKQdhxWnUFYsut82VmBGYEsPS0Y+qz8HC+3SlTY41OhZ9bOH/
Fq7zMDatt6rrX+QyYkk1Uj6UBmtCELVLRo89SxyFlhaj38bNrHiv+f6jhDh0W3P2VHNaDHJU/qli
7lL0uvedQsXjQ4mOGCTCtB470tqMVIjItah0eh8l0bUlKF1H3xM5ok0tEtN+EPe5bzFJTaqPsho1
1vBwOSQ4zUXNlXM9K6+nJqdnmXcGK+EjGLViSSNI+lsPZcotGBxcf6pUhEdEvcGqLQFlSwdWUq+Z
HqwrY6eL4JdibLxJx4zl6jXZpz8hRMl2HnKe7ejZp6hso8esPVHRl6+tlVH/1Hb0CBDE+T53LF4A
81e2s9UjmoJm4xYko/O2dTa12+SHUst5O9nmgwUOpWrJxXLC+hNX5kno7MojjNy3ve/+wnRmMIiz
f+WQCi+NrV6myOo2UBgZDfiW/1gQ86lCezshZFmijO5ui1bbDWD0AICzCWV3hNMzjeBeBzRkWegj
1e5Ayc0FvNYSR3I9VALd5baQ7Yq37nQTGBOLRE6y3uHVrcJxm1cUVaON6VmGTHzz3N4rBDInyxve
AwLvjo6c3CNnZAIBhp1Xyhn7UHKe+dnUPzYGTaqbWs8cW/HPKO3urCxz0YYEBzZr46pkqr8bS1Hf
uLxsF0nN6mwoOmd1ve3nJTdjtvF0/ZnH9iF3h/Ii6orZtKAuuKacmLDv91Or76+XmZzt07Wl8zYm
tcwgpmXOILn+7VgFb6TFKPCOXs8D4rjrKKjvC9EbPMuud5Bpf2elxq6aY62q0rhreg0TgK0OkTEj
EaYTyJJujfo0exz9cQIUQQWV0v7JGS4C4chks6gAgEBcvBfQWQ+8YdBFTR01uknuitRVffffn0hS
X+5IVGMsWYUXfx4pjKn/C7mY3GC4/mS8am7qvpApuSYwKSVO3aWTue6BlvKHQm7DapyzSzMToqpK
H7XfXFWEuXuwI7ALvXDuzDx+wA/XwpsJ3NksxnHS2OEq72AFUO+PDJBVvcz1dB8OBHNjgPbPnYe8
qHKT8tIGrGQNLo12OZSNucL9+Yq2EsQ0lu2lNKtfEwKEfYo2kHsrcOnkwtU1DiXzNLa/ZFURx441
kvsx2EriAc5lrihz2GZgSYCUXvohcrlhoxfDuNMqIt5mVtttWGe330hiaXmbLkwIWQMEOzfQSc1o
EM4PSqY5ahXaTji7FWisQV2xVYnJUKqqJzsZY4ZwTEQ0ER94YKBRdHhZr381+t2ThE6zlJkgn8uh
Q2686L1S+TbN0peOFeeN1sj3xGYuWMac+7l4QBvYP0kFIK7oZqLo9SBhZH2TtUyF9ULaBL/r5yiE
69/mEgp41mf7f6eENYJ+QIJpiwfXvw8Hdk43tvyYXIY1ywTJXYWLbGtUNZfPJfFvPPdJaE+O8Vyb
z431iEJlURv2wsF5b5mIqql5DFNbcd6SIrM85GJHSLAJYqXdtvnObVddU+FZfx+bu6a7mwe9/64b
Ye4wapJUFtZtIXG5a+lBECrBnDd4HgLJ3GNaVVRcAz7GCP4o4u3qF5ShaIr2CGt2DLvfdW8WzNZk
ADTjnCzuLkKTMUdPyFJlNs9kTbIHDTEPIk6/NK31gG5zjTuLmyc2HvrB+ygNe50XcIWmotTIaZeX
pmxPBiARZvj8FFa8S/GKBoUCjefIbMHm8hOF0hPZhDy7cx6Sm8u96cQzaMdCr5v092HXLjydKz/2
6weaSthHbI1xR7de8djguABHluAfaRm6jGsNqzZy595PcLWH5BRBShUum83KZIM1kYtgZWIdCETt
KDc1UydlzOXpI0V0l9d/kaVq/B5OYejSFLpgOWoJW4jfY2vzuiq9dogrptrFqmfcdTPOHxL3kjSU
+5U1liyv+OCIkg+288cfr38XtCRf6h4ymBod/Jnp7cEMKiAHWp6S6GDqWI+kNO++P5RUt0VP2/O3
OVD7/1vy+PyNPotyrCOmkCSc//GNVz/aH//XH9Y5vNXxrvuqx/uvpkvb//Mf33G887/8f/3kv31d
/y+PY/n1j799Fl1OYNr9VxAVOang109dQ8LnSNv/OVT8BnHMV53+yH82//RV39Hizt8Nw4H4aOsS
aajr6fz/+q+mJST876ZtSFKBDd0QOGok2SB/RItL8+8IoXWdL7Skw/YIkG9TdHO0uNT/7kgTBo0w
XeGavHb/9l+//eUbBfwdDf+vk7vlnC/yJ2KwTjixZbss2w2bl56p/5ZeK9ypGQDVoJ1XJvlgek7d
nOqs9HHfVl6KSq/zdvlogX5EIbKgdG3XBZqMPWQJ3ijZl8q6AtJ0w/7cTRzsGVzKtq62iJ4BVKTw
9oug9Nejo7nLqoZz0CgOK38ruG32fV0xgJ49G02dwjUDmY86LiHV+MgBz9EliVqb9buaENqWUojM
hCa6WBTJZxqEjV84KM0AvRziwW1PbJ5Z49T6cUr9YusEZLhMrVE/2rKH8O/Vi1imzmGIyYToIxnu
ZimPV+p4ICX2bUA7fxXH8y8eXclzJL156Yetc47r+VPeDP0rJ55bY4wIykuaCY0TD9vsUFQ0vPA9
LI8EkArGo0tDZLXxqyE7HExNi3w3ZcXQxOYPT6TgSfvnwcmHv/j57N/SZ+ZnX86xxbzrDdPQ9d8C
k8nhhVzU4/PuvRdZEQIZyuDWr4UFeiw4tEGQL1wPfbSMWwvRDXU46VjWdrKDh84tT0g4mhXYLf+A
16k4ylctqu+4RYxT6qbDIgBnxhjvdYzwW7fO/HyTQbIty+TdLhscg4l9e30FZIqlejXlm64dFAF3
5Zse6vvBKdGytlV2mLoLiEJg9ySiDj2yMQ0F+VHVYteaMNBZE6obdI4mbnm1CZSdPkg7FMuwRLcj
x/Zusiagn2X0y1KtdkPudL8MY/PsOw5ExR6sMXEJpFuonfDRmYYT9j3k4NNG9oQfX18geTap5Z8O
ij/eiv9G9XQhp6ht/vE3Z4Zx//bWsz3DNUwaHNMyrPnJ+dOLIw8cHTxGNVsWSZOT/kOZIG+yA3Ep
xmw4KuERwdnQZgp92jh+qG0CNuwoN58ZhVoboMglmKIsg0cTgzIlAGEpsFDtmTC+eA7Cm6aIxIb1
WYhF56Z3vdjGxhUgD3dgpZsNGM9aq9nKJgqrjjDxxbU/AwK5tkU3CSBn7E21KHKWsA+2WesvIaHl
F126ezsa670X5cVNa3nj3veROI4dvvIxZV2GNTK54oV4U0OHrQOj2np19xUOUXwuDCs6J1PwBuwb
5nvRfgZe3nyHTlzjWeygYWRQDdE2zU0QL9y+XMXBntbL2NUNCZlNxqWcps5TiF99Z3vDLFpG69YJ
PEHsRqK/eKJ4Qv7pmbJd2xO2J12DU/z3m7k3LZWKljEBG+Z+g59tCd6OKr6NL11oUpMB/7GUevEC
0stGARgDCAY6T/fsMqJZA72diNbAVab347ix2g/Dq7aMbMobEkYRRRiqXhdTzSQIEuo60Mz2yNMc
Y6dKUcqkzcxXwLNce1q9RwotkIMVWJM9XXtN9Qr57mAe0emB55YkMrtR3G8jiElHP9EeXauhx08a
DJokPFRVzebbQ5zOHHQdw3lfsrwmtRY+xzpJBvRDxSMEjJ2F94Uh8LqZ0fCTZJCZJfXOINjiCJrd
Fl6+zYrkpnCS18Rj9+jqHSpf2e5ai561xPQJoU/Qvg/Dws9shAS5+Bz12l1ZjvooJNKe2p96rGZY
hHP/pslK2vbS+jQlzTz6PIXaqQmQIgR3foGaKdbRCM30CAacq85zQT82smb8iIbGUyAHhWz7RdiP
Ht0cGvPMZl/cNK27KrVGY1jReGvVxdnSSdvhMiVnXuTDRtbBzmWKcj+15n1RmB9BqD0mIZ8JbO3F
sRBw8x3gSY1ZuksaEv8snYElvI14r/SqnIVxbxFpGUdZ2huvYceVaFGFIkkATAz4nuwimoNEsZcY
qGCraPiiU/NWUAx444JcQC+/uv6YHpzHU5K9TYYPz611v/QSQ1xXO9sOs9LBqLAROwqfvxKvQA/A
HxpVyIZrxUYCVb7s9fMIB/lgYhGYtA5XT/9gN9otjuddx676IbCDTbr18rx7Y9xV7rGTgZphMmhm
6bEv586n8MptxkRSb8t82RKauwytFjefrj0WrTSpGe10kyrmR0Gk9JsZ7wMDgTAbR8CexP5msaBf
MCqMkEnO2MzI/0lLCNQy1LduBRC7NSGbId+EtvHq6YJ4Qta+kbdQOlaYWO0peoyHTuImaDwnRPCZ
/8D/dnFTluGNgTpwBEIR2kZ3zP0dVb9zW6pH0bESakL/lR79k2DIaNOaWPaUvR0GycpT7VNG5usW
TVHlgNEw3Q6/NFhoMnmORLWHu9FvL6wgoDZYYo0XUN8jDMqP0a+sIFRKed6z5cgNmSLJDrjQZ2d5
LwnAjMCzYpr+Qz7+iCNAOmzuHrWmvkmJFPiurb/r1n9xXfwetagLrmnTZqlm23ixoVr9dl24ynQc
RjFLP+Q48fhlULEgGxK8kcN21rbV2Bm62JiFlhgD4dqx3Zo2Aa/VTROdyMr5aA35AwXpjUEINi5V
iXQ2M87/+70m5ozBP99r8w9qSZxXXFC2sH8vKgYTrsLk4HvT7+BmVuvEyLVHYXB80pzj7phXaXjH
Fw1rLpAO5BIW6i8erOvd+dvPQGSjabmW5YJ0sX8rvEqbTAEqrWBJ+mREVpC7BNA2HXARsNfGTLzP
W++xm6rs2CaFjk6n5zxxvLPGPmXflUzTjCo4sx0TB8vS79K8bI60S5kXqhOGXMQI05ZiUuEe7WI0
WqWxGcgWPqZm8C6xPt7EFKorCm5xNrF+L43AQy0XWJK1kZKHsgr2UZ0Z90629lon3RQWmWATBGxU
C5TEbKN2HlccQu7T0LVfpJF0f9Fuzt3Fb08TVanj8OMLDnPD+C0qUkcNamgdyr+wrvbtTJotfWtL
wF9zzJA33TjFnZ8kT7mq8+3xu3qAVFWvZBkkt7mLXLSgeWYdT2CzZlg2aIgcimdtMcOdf4fRxoAs
zOA29wOszhm8i2TmqxW5B8UlDLUDXjXtcP0vnsRmiw4aT5/UD+P8QbW9fiiHiZZC6RF6cJPZCOHc
aGy1gxFinrPY65pUlAtc1O2aWW4y65/s0rlNeY0dZBOtNc+d5e+Rt+0DdWvjW7xO6Ka2XHYj8qO/
eOW7+j89qIJqn3LflgZhCPrcPP65pqt7x8UyB3CuneyPDL/xYqqzzdRjxHeK/N7MUXMqupHWJOmk
Uy2q+axeVSJ5qTrE7n7oYEvKznjtpgkeaJVRPkBPOomkdLfuEN6hDdsNsXp2yABlYxz+qNCS/Cdz
57XcuJal6RdqVMCbm7kgQNCJlE2lMm8QSiN47/H0/UFnpg6F5IhdVRETc1PRp6oPl/bGdmut36wm
84nukSGF1hc1oPUBPYsqRWIGdmM8TCaCuzEgAQQokn4NPz5B5NoUCmNXxf1tPEGf1lvtVa9kHl0Q
W5AdkNGwgAiFoRWeQF20H3t0SJQEiXGuZsQJaf03urXPhTBZ65towPwOJRFHr0sYAz2mCpRst42o
IgSfcq8gauSiGvus+vrtkIb7LlVelCKyCxl9DgHug4rxQJypB6PNXNOjbuPpoBOxdfoZdCgZqTHg
R6GSbJVsCpTYQCqHsOfEF8BcmuuD2rrEk1Z+VGVlM/qA9mJcxgEvAlGAHr3qCqXbp8KmMkRMJq36
rdZbikRtiKxkjdSLhc4sfWB6HZhKIcjR83k0LQSoXo+2DDVj04rBC3B8UohslRUDrCVsPpAaAhyB
JWfioBhEcg8AX1Y6WgA0PWKveyeo2QF8rjQt0lMOSDzQPWmLpTU8lfilmcxftJl+qhp6hENJYzZv
+sPgPesRGvgFtDjH9+5kPGVSedQ3VWJ1mxbVS+jW3/gjAcKqsnBr/aS1jLCkJt4ZPLcCamn8BXw+
LxxCNNi4/7HF2etHmO+RbSFVsMZKGLoNFVFEwZwghJZgtZINaMbaK4GwQyNVvwufhVH53gJaQ+pr
OIKTAdxcS9ylzYmD8YHP8IODNrFVpCEQNYvujArQIgpp6XqgwenRewNqUUq27qlU7BDYvFfN5Ecu
Zp6L6BXfL/V6R0J8xzMyHE61ja/TIaL3tsvQMUIbKi2O1tgcE0H0V9j4CBzU4gHuPsoGqX87tdrO
qLHBaUz6ezD0HnH4eMoTtfraVhMSooU9aZq+Ap3uP5VRvcsT2JFh2pW2KFAFjkE22klqHgUYxByD
NVToFLuvCYXK9iGNEt2NKT7ZFgg5W7kpgwHWXnIqhXVvab/RGvd5roTWWu3M72i5NkBAS1zD6V7D
YNklg0FWhBqr4xfPGokgbOfoa9MMylpD9Qz4tajaUyUghGWpB+REoQeM9dHHpI5LqwLrq/JjPW5y
WQ+SUtbvMNsyH5BpKoAOyusePcwH9FVPE6kcmkO/lNJLDhl6Lkh+Qy/hgVhF+HKiNgQUSKd37icb
xTdrlFvRGRPDHoD75OgSDTRFku5kdFP6lRUnc+cUDF3bG51doFrW9zmm6Gr0lBUK8qmz/apI8SRm
F8LCkakXS04dIToSR4K3humx7tPiTRSoFuAHILMUmwKmhbGGnFjsyhpUoiXDLeaJlCADPYz905CL
GLWZMoxgmby0lPdTiVWCJvipo2J4NvX1YxDxEk6Kg9AjHwFA/Qd4+BzHBo7JavrRTSYYdt6v8HBn
1dvvwThs2gpGZ4URKEQhEK1DQjs7g0bEUQxKoX4FK+5vCnJtBOheJGEsb8yqwJCnzZ2hlFZiDLUO
28hqpXIFAVRsynXV0+ePa0BSbQ51Iy0LBPfSsHGwDKdxamiDK2DC5vhVfhrlmTswgEjtSRADuX1W
RHlN78CdaO8c20ZDRcxveHvTJafS59sxRmkcfSFWA1gFg1OhNFFF2VY9DS6tpdKGNB7LyEEIMmI6
YzXBHgV0tqo7F/sXyyahR82zMfF37rB5JGF3LXMs5i69NX9VVGv1ezizsVMP0yse0gcuCv61HKP1
vspogpJh0IJGR0mbuV2iH7Bp/GnfWbo9hKRVYO0RM8hjwCsVmYOuNqRFFniZ4jiD8vGdZbS19ahP
4FoD33qWxqCxO7+6eSIrQz/efMKn4LbjDlrJrQxlA/4T4jP+PcIazPFAQmNoIC4G4QiiF7VbWQRL
TT2R+VsDu6WsAQkv6UykrGrtKQ2jn34ycMxrIz0yX0D2IyQFaaBBQSwCc+GbtpX4uZMWYrBHmfVN
B7uCJutsQ9Ll6abf92CpH2ZdWMTSBTIDNHdIqWWUT7sKKlIqbdqaDjxKVzuzSzdK06L5Lr5w2TsI
7qnAeIZHJEoeO0kyHHEqyJ8EelxaO1AB6UvaHgEZQdCQxRePsdyp5A3cq5DA0m2s589iSSZY8OSU
voIfonVakmlX3WvT7RN4gxWFH3AcNopUEs9D6ST68dqLhBQzmm4b4iTrtgJelF4DL0EpxJ9CBhk3
bfUnSRGpicmmeRLwJ/Oy3MkxgMYsiaJZn42RPaESgRR7trF6+V4ZrC/AK2H7ppyHO4QA0Rpg32CC
iKWYXyLjUc3WfCiGOPUGm62Dl40QeKHJ7iZ4jUYg3OoYi/O6nep9V+mQRLTaRkoToLpcr3RDKO5p
o/+SQsKUvUejEQtQKwNLEAXjGmTIhBRh8T2lGWXrSn3XC0m0aU35W0UpxY+TkwcVwdZH6nOxPyao
3QEPgUBw7Ey93DZ5YKxG0Xuxfg6d+ZsDAPxEN/42zDd5kvGlsSj0NhYahvhtulOIXzPtXMpak3WQ
vfSnkXAJJ6E7BBFScyOIr6GDTpqAR8dhUf/hdUMI+wG+UIOmOWBlJdtGiLaSAcevKRqwsMibowm3
o5uqO0vPkzXml1zj4BYp6So3Bk8G+M4bigO/c6/DE1Rv0EwLmg7iGu7BEGZZBCPKLH1+sBAc5GQ1
+33nYSUnVdVtkGsHjJMhl5J1RqCZ7s0KdZ0B3M6smUx6MeHuHj2b4vMAhvUozpRJtA0avFkDO5pK
6ZBTkT7oEYKjNB/HEOvMrGm2Sj3Q5cvBn7gTijYD5T2ujHBCbD2kKs8BnUFZCkxQDLmBuUZGFV2U
tOImVenoanWWIAiFVdVo0BcV6qzbluNYb/Vu9FbG+FhW3ozHLHegugy3fTennQmlgTwcpTo9RhQB
7gOl/NrCYbqd9XXb+m6a0h9SUG/lqa7XYQ0pp5PSAzXHu1bBcHGIipydCJm2V228zHK7KsVnrGp4
mVo+/nh1aRgIjgdIqwQQgmQJiIamu6FUgX3y6S2YRsODNZl025wJ0WkiUZnznxXKQysjwyNeGPM3
9CeqvapsONdF/o3p64Q8S4EKIhsNyxAjIG3MaUemA/TFYKLOlZi3Vq9Mh7Zk58zuSDkaNwih+HdB
3xf7LtS3UYLIpVxK2A6b1rNWBVspnLwbjpv4MJQ1u5J/Eg3TuxkEWKPxkPC+GvLuUKtD6GQCxCtX
9CqU4YeUOR1nKubQP3CV/JB0ND1zf7J45BfhNi8gBdVF9R1od3RAfhqAX12PtAbDmMd7cRPVNXMi
+CLaHiILS/IcmdbTk6UgGQAyAJ0Z6HHiLFKHDRSVKEM9hsO6MAz0DDXrJYCvcozxAtJSC+Bj4kKA
/d7JQfcEw/U+Hu59Q3mUanwwwiJ0I8HEsbWsNWyDkPvguRG3mmGDCRk2cmNqK5pV32jX7wxVKdww
rBPUHtUnMc5+iVMwcfglr4oeNFt/bqmQ3b8bkeR+aLeGgvNGNoRuF+faPZhPZEx4kfU9Qmw0G0hs
hlKwRU1rdv2af0GmiY/IWEC6P2SnsjBHW6JHsrPiYlgHhg/4ADBWq1HsC+tZvlBsIN7ODio54vvb
2UFPjU6VKehHf4Yg4WdeH1N/dKdG+ypakbwPYd8Vvg5eZIbkYpGzf/8TtFF7brJA32FI7tKTwXqk
WKsSdL44Y8kMSpgfmhEtPnq5CFrluGy2z3470gnJw0M/qu4gSW+ClX+xMq1DgAgGHtpu/g3ex6g4
pHLyI0XZ+SauwZ+Enqq7WhEjk1/VR+5lfx1pKCZGMPRusXMtN8iU09mpH9RCl09gEB90tUu3coAH
5V8/aE0QA/92o4E35LZtaSFJJoNb7kR5UyrlfWPKFeTt6inGKWiV+qVx8DPOTYNZ37z3Dcb2WCRJ
corwcqwRqdn5yQh1PRGU3RjlX70ElGshtj9DMXjVkt/ACr5nHlbqlhVv48rz997sRtwIHLyQY3c4
IdzWLLSbUcSaJs9N0X4XhX7/j1hO0PsUw9J9x4lojfAlQYvDCbLk6V2RPTMy4ZiSXa+kSIzdcmbb
BclciqyppUJr9W0N9iFwguKrN6bZQRrobTJsTJuF8YeW9xmW85F0JwbCmvtIcTwgabZs6Ug3N2Au
Gs+DFwDW5NSKnbpB1jZC1o2zxuCptaFeSXeMnvy2TmI0AhAl5RlXPskNzpuIzqsWKbeY8HUrNPyH
onBzAdYIRkTNOgxI3SQB/TIksleJD37BTOmYyfpDFgdPsSaq6wy5LadCWNWG96e11lrpAWkkk1Bv
OCnfRJBUjSy1zmyUAzOAFyiaJbXMLY+OnI0ifL8Bho9prN4+VX7nTHodHgQ0lDCvQ84qhwkloUaz
9SK1OlQ+ohUQKBTkNgW8ZlJVes49sk+4ocMeTeQQf6y6PclJ9WwpfXKX1GX9PEzbCYb713kQmYwd
PAonTtNVxtPUATMZi+GhnPsDiVaEtoL6ozsYGiRY3ZRvqqC5KTuKJxF5DgrhqODA/m3X9exCCYPk
t6g894Ex3PjQNVDspM5nrd9r7DJwRl6cUABMXSqcPuAfpyZ1hqk5RQhm2HEYUMZv4GXAgfM2E5q9
6ynBZ8pEq1iRgE0Y3TSj0rxtEauI5Kka+s6CsTbMwgTNpKPLIjtV3z6wz6Dd5wHIMH8sLIChJP+A
h441RVMnnko2Pqh4xQSfP7FgClG/qfJ+T7KXHUlni1DlWLVkFGqbbIDDBA5BF60bFSNXdPFNNpCC
dmuRWf2uNcqjoQnWHZbjtW2ZGgoDvFAaaxSPkZmI3Igmto1G2R4DSyafblEFQXWNV2IvfC2Bne4i
FCOP1G1XYxOlt4qqovnM4UWxCuZpDFE6BTa26iBIu3U+1i4SqIHS2X4bnvxoeusDVPN0fOWd3gve
AjnQUYyST1KCDKnke5LtGwhYahlUMbHqBmQtVJTGFSwG2Rm7KSyUL0rT3MDhL3FL5vfzxBJfLPKD
SMMvQwX8/mAZOTezIlNGk6XURYB+i1WItymqFJbgLGGTaOjgYfnx2mQSOaDPqtbF9KQE1IJi6GzP
1FVbx4vMl4pWFWT1st1hW2dtkqgUHYwr0WyaIrdA2esr+ozok/V6iOkkyrZZkcR3VoeYe49AWe/j
716DCAvjcXhSsFUdNNRzSixId4Un1/Bv5IKraK8i0PYklgpp2yh+w6cPm8Aq3iOwA38QOXWk3Pp7
MBPPdLCkdc/0cpgbP4Sw35ewnjdeQV0vneGpRYWqu9U133zf6+1CYYcXYsqvGGCvRqtHspJDHsoo
wmzamH0xkFkFq08IY5ZgFWUA6PSjIDp2+WESvxQtmhhaDwEol76mvvgQMwArkBSKgn67CjUD9YYc
wPxgWbZhJLmjSqor5FA806ECjZDm6ymmc1hRUg+pjIFGpatOildZwyYbAmzJoTyJTbt/X/HNjNIP
dEwfMlCENAW6r6qXdTdxmcI305A+axDeBelFh7VKjQiKM3WucIT7hKnIyux6bd1QAmi0Ltz04EGg
hueF2+A+TF+h7E5NUt72pdmDkUKiGUpwEFs7eeIWFI0KUbF5Ew7I5qz4JsFGmPizBpTf6Zuuxth4
6edxAOIXd9Me89cHsJHoe+tjdycZ+Y92tL74BU3PPpCT+RduAikRKMDOxc8SN3gFfBiyzXdkjBOm
dTcYCuKTC42pVRDla/OfnUEW1WZhcEA0pI/RKkdpDw3kSHPUVLgp4omXvoa5GCcNNKC2uZdBkKNT
xLRBQTPZMo2/zmmf6d1Ev9wyb8wkRtFI8duT3+DC8t5uHEzatD46XlS/8oMyQIkOsmF0vXTYZ3gy
rGAXFFsVE2+HEnUC/HWeMa8/yJjCrb2u4v8VmJ5DzUd1TTyiJApFFB7bhoL+W5YH6k7DeXjlyUF1
oxp8nQIuYStKt7WFmUOuBu6o11BLKmi7gwBsHsckpxzwvEReSZAK3LoV6RuVOI+rHUCHXRZijBZK
4B97oPArGpGIu5SJHc2rbzJeQKtXt43hQxPJvmRyiDx27p30kR2ECOE6o+h06MEkzm6YSBCCeKd/
2vfoA7DQKyED6QdWb1LwJIBsdOcrCAIMCn3hEPfXB96WMQKT3oiryZEbmfx2kmlyZPKwS8XpGE1I
W0ctwmJi2akuHFbeVeo9SNsbuv0VTGs059pBatcaTpcbVaRpictMUFkPkcgfECoTVga5tI9LnNem
qvPtTsanxGzDY9Or8sYIlF+UGIwdZjz7sSIPnsKMkgxUW9q+JoUgiguKgNcNcgJAS3MercL3cu5p
D2r2HAZeu5JKZBOKwYvddubNNrEGjRVtVTefe6KNaO3bvrJYXgg4QKWWVgE6cG0OECvFyyFW0VAl
gcef1uPw8BLcyPrC+qk27XRQimNjFvKu6ISfTaaDImi+jLmvP+ii9wWIUnmyEBhAcxERwzFSSY4q
gDPwlN2AJMseoXLsQ9yS7xtw96vIBK1TceAKnu52wSCDRQm+1LOcd400CIxR6QXvuA2qU3ipx4p5
KPIB/T2r/MJzQ/dRUM0pxay14ZtSY6iFNSH6eBo1P8RY0Ii6SwveWH1fob84qr2rCDEmk/N/wELE
YrfuJXroEQsngpmqJy81vcojAlJ6eIi8+FZCBA3PBnBD/ei9SH3c2rpp1pTdtJ8T5YtV3qPGgdbZ
OqSrucJyXNtamFTQo+J9CNaBx4wpk2TK39UWD4W2no5CoDyGni5vx5BzOGSkRr/JyFeRllEQWbeE
XKcOTP5vsFbYGEBv5By3cQzKuSEfY84J1kxr7qReGU+aWL6qWLg5E1I+1CqkQ+oNqNbn9dYTSUe1
Qm5WzRikOOwYw0Zr5BMSgESANmAnQYMp7YRzAaeAjVr09OLF8n3lGaCx0+ogNnpzZ3jVb7Wqg28V
/OK1olQWvOTmp+YrI3lu9EMW0WUEL4EhYmOdYmASiWJSpiq/xULyTE6K+DmGRORkqIWkMB1M6xDG
SN9ZPQqKgw5QBNnn2u3TALMd7tkXReFsVxXha6pNT2MSqytJG8YbqaMgkhENFJ309NgXfoEYV71T
Khja0SBkTjbND+Kw21dUT48pyoJtm2zTvDPtqtNryEJvXhWlXyZ5+pXA6KTaTZnCNGlD+xgK14hb
mLK6leKOdQmwFAgNaE1k1fug22dZ2e27FpW9zLTALVu/RjwyDxovIWgjQ3T0IT5ue6l8KqeGF6KK
6Val9V+lPDWQCRx2yYRgAkwlRNjxMR+BIh4ViaJ6PhNXVE3o3QBUIvKWHFex/jgFKFP5aAL4Zoau
FPPuHJiybJbZwc6Ll65n7uIxiLcmooabaqi32LMP+yGov1SZ120CfCkPk/JY6bwX4Ne3m3Is/EOf
5zYnHHtNpmk7t8vWZajIaLEY5V3ZmLPyKIpkmnybdOOzXw9rDFM3U9A8t3J4aiaN8qAxrI0+fghD
6HKVmmRQTGFOmihLoO2NH/dod/1rVvBUKCXuER2gNS6nDwWVLKfrUQZtQgsLSvz85prb9yZEJdtD
LIaGHuUYY/DWOehuCn+2lGm3HmaUnWEc8N/8kbE47PmPwfB5ZSUqt6+S8lcWWDsq1mOqeI9Vozsx
JStliPJZ4hs+Ypt9TRPjdpjUAV6wBqMxsIqt3E7IA2FlvSpz8cuohtWjrLSnFsyhNr9y62MLocwG
6w8FNTTirSfE/ho58wloFcCpqEUTCtl8Nw0Gwa28dtcOwQ05nIfkCHLtkPU5fPx4LzXTTyQ2WTmI
m9p14J+6kHJPIEp3lV9/z3sKhYWOFYvx2oTaSxbsyj7G8XwATNCU3XgsdfEUVxiQR7Ix7erxp6/T
bYjS/IvakVCVeHda2D3uEhNDsYbuEG8ON8wU07HAz0/F6DTynJ50zxVz0mo8+YB7O9VgPKaV9wK/
zOTPsuir9+FPGBmPBsWhVRnjttuE6Noa010uogost0ixKrnCG4uy0VBHuAqI3MtUkAO3ruHu8+6F
7NFzLqJLYNxTv7UrU7kTSu4CXpMGLwz21mQWduHnpk2PljcISe8oU4lhgOiq2a1gAs5flWgrhLl/
CEC9/Rf/R96TxWgr8u9vgATvVPQwV75OCzOXNj2CUh1b16pPdRoe6wckBHuwTiPMpGEf+AGa7Pvh
JhF8KJSk1FM3vsqx9DXM1Wc1CZzCxHA1lXfi9KbifhML0ZOCK2jpi739X6JKhbRMdVJr36CRR824
KPRHS8n3fRI9RTQK5UQ7tR56Q+8Qgv9nCPpzAP3/2vzOT6/p7/odR/9PXP1fSPp//uP/LzB74Eyf
wOzzqn8dPyLs+Rf+Qtgr0j8k0n6FnomiAT/VwLD/hbBX/0Hrmf8alLMO1kWa0e3/G2Fv8C+Zmg7C
HsqFBg7/b4C98Y/5l+BjWsaMtAew/y8A7CXlI8wGOKBqWKBBYCcphmS9I0bOUL5apeDoYui6K38n
bdsVLoVlHO5XXAobBJdd6+ZsYi7hxBbwqz8CLiAoFkeS5QkERAaz2EFw22TbonJHl2uNku4VpNWl
8ZmiKjFPsqZbqjGP/2x8UONotFBOdMV9uA3XHR3nb/0dfL31sBm3+imL1lcGeGFGP0RcgNYh9ind
KI26y6Xj4NRi+2tQnWtcodxsjV7iFVTPAtIzz+eHcPP/fjZAAGpJENSEwwRKVE5C7/TqFcjctRCL
T0Z9vFVkHDBdmO+03V2rRx1Jvvap2CDngK+/BsL2MERJ5p3z/iXPBjKYSimjOKK7ao7RmhRtA2v4
FuHFQ+UEefvPv9L8Ec4AeH8EW3ykaCLT0yKC9UhGhjdAMD///cvr7mw0i8+io9/OFBFgehxtikBu
Cjp1pRzndU5deTs+fB7w4jfisW+wGMBfSvPsns0eGFkNaVq6JeWA9c1rUbd2E18Z1PydP04aoEke
/aqic6DJ6gKSp+Rg2XVlMNwyCTYooG0lAdV/aPrVVajan5uIUMZ8ZmqSBDqPk/F8OGoJChJjOdpx
YQO5U9qTiNlJ4z+QCt9HlYzaY/JYIHFkdOHPwUJFtpxQrYiDK0P+c1o//B3GAqhZUrBMEdIw3MLn
lYlp7U5pt//ql/sYYjGrolzL4MQY6uzW202/RtiTRvT2eRDJvPTt/p5QQ/44oVSlhlFQOjavR5eg
zcZ91pGKqNbOqMy3XGsOuSw8Und4JLl9scp0loOQEcxF/VETX5Hgn3ei/h0C9wblnitz8Od2/DgH
i1M6MdM2LjqmOUM7fhhv9e7KKXk5wDx+1dREcK0fhz/5CZK7eUnio7mtv62S9efze3md/P37i+k1
2C+WJ9WGqwQPQb5V+69CePd5iEtDkCVTlw2MpyRZWcwRTVu9q5CeovyITC3nll4MV27LS4tENQBc
WDJPFdWYR3l2iODBqyGwnhsYTqnN2yBaM4Wzyumt1BqyOlYW7xTL532Pfl/sfD68SzOoAxU06Ckq
pv7OBDyL7QUtoDo9ZAbzo/naIVD16/MAl+bvPMA8+LMAY4JGPFL8rLHwSzib8F7ZYtd+f3FkiWYp
wjzn9z1zLWiHOr5yC0tXAixB4xT7jVZ+HwAswvv41D9TMXECF5MYYye7jS043pVlPRM5/zjyzyZN
X+ybXC2kfJQYlHwv7zVX2moP0j0Ghk7qeA+R/fkXurgE4HiC+Va4Z6zFCi8rya8NmWBRd6ea0Rok
muSV7udBLk/jWZR5ms/WAeAL6CctUcwj5tB3iZPb8G8c77F3sLtf+455bRLnv3t5b+pnEedxn0XE
vkzKexJ2N7vp1+o6cilD/Ozsbv3+5F2J36+M8Fq8+R4/i4cqLm2igXj4UtuYnTkYEa51B1k6N1n7
rnDtSX8t3uLtkegZmL6ReOoG+2Wn3Ai2tYb85wTbapPY8Y8r45sX3R/zScIC3001gTIsdlo9gJ0I
U591spNcpFq20O82FIzszL62JC/uub9DLe9/Q+lSGl6ECjs0C7pp76MwcWU4F/fYWYzFHhtLjI6n
ISDGG0COTbrON8DWEgebYJ6KU3HlkF8OCZkdioQSzX7RMmEBLFZjLgwq+FBdc0A7nWS5OVjJv3hT
/RXBJOsVoYcb8uL7aIHcgH9WNGccdyr3VPbt8xm7PIJ//r6yeJQVvhhriJCgwFliJPMryh4+//3l
ObT4+5ePBSExJzqK/L4Y36GzYok7A++xz2PMe/B8DS9jzIvibI/64xDBGVYRgpZu8uYml1GsxOvB
unalL7OqZZx5757F0TJo0ZiCwaoABYmcW76nyTR8p1f1+XiuzdniVEVijhRckJmz6iaC2dJ/x5n2
8xDXhrJYuEObCQKyGiyr7JCPP6xgjWSiowh3nvn0eaRrC2xxgIaIaJYwo7F0Vsw7LxVdPfKuDGZJ
Q4MJMm/Dvxfx4tBELSmpp3reJHuQfWue/ntrg6KuA3T7ylq7OBxJExWqTUAj3mn2Z2vAbyoJoUUL
UJ/2kmD0kvlXAlz8+GcBFvNFPh+BOyeACTYZgwalutHE3eff5I+M+n3CzoIsJkxs+taCPsuuz1fx
M62s5i5x42OxFRO3B0tTbK69fi4uuLOIixcjoMwMjyoiqljzlHjzddrvQN4L0njI85crw5sPrT8O
hLNgi0PTH3Vfwb8OP462y2fg1KrUxn3tKZCUizsrDlccqyupCB7Crrqyea8skOUtV1omhpQiscUO
TJOP1ziYheY/WyTG4prr8LuWxmFeJNoLXDMfyZquvPL0uXiqSiaZC7YhsrnMkaZmENVmXulKKGJ9
gL0CqVJsq/Xb51/rYhwwuRLkTXIxcTGWqgPCjsUifEJ4QP3gSE0NjedkmFeeVhc31lmcxS2hGaDV
YO4Sx5w2JbBhSc9PmAH/O58GKoxsQHuW1D9UVgQcRXqFJwEOpchSrAqATzS/P5+zi2NBPVNHUMKg
dr3cv6pkQndkLJW3TzC4ix9LbfN5iIuf5SzEYsPiJkQnuycEPUcbKwtEYxxkDSrjyme5GIfKuzJT
UynTLz4/AMUUBU/mK8/uZOFrB8gxhIBVHT4fzuU74izO4vMHMsoM3kCc+Y6Y34XZFtEa+39yR1z8
OmehFu8EuAN1A7Wes66bkGRTot/QMOS1MJnOlUFdPGzOIs3/+9ltFKUhtN+cSCXKE2v01f7KYs0n
9E4RbQtXmi1ug2vJ8/z3/3G8nkWdx38WdRDzQKoTokIggk3kbWC5kBMpiYOB7LAGtuJGV1bjpSnV
AGrKcOINE8Ltx5DA5wzeEfhfQFpqnBBP6w3yHTHsPCy9r0zqvBKWwzuLJS2exPg7TROy2KqD24tw
q9qlPWe1yEmK1AVwhbj2ES+NTadWD5NEtETTXOyAVMtqtJNyLF7fIIWui5tqB5zHTmrbsNOb0YFZ
IW+VK0+ASyvnPOhiO1iWhG4wAj8OAjSrFPyxEp3+jXk8D7HYBrj4iBiEEyLa+Q+KM20t2zqK7rzn
ss215HI+jpYf7TzYYicUVY5Kb8EkllhzyOZBUwt7JtTQbo+2rX5lOb6vgc/CLbYAGnrgRMwMyctj
s2u/NNveVd3i/nrSLF1bHfP5ebbZRKnJM+QqVKe3ZyytyyZb98jmrGAqoWFh69v01nLkKx/v2vJY
XDCWnFlyrvHtRIpV5i1Ngv9wcSyuF7geQzALTDnKbb+mC7KRd8rGXIkORnWOeSVBuDwaSxbJFGRL
VhenRxkFqNYmKVRNGcvGZEYOX7nF/ijuzS9qvvn/CaEtDg3AEwP2lIRAs5sA1a65NXfqI8qJ7wei
c+3UuDgkC/UNUaHhrS97VGVbaskksyyAIjly1++0Sfl3Zu0sxOITqWU0eVZHiM669/1DOlybs3na
/9hEZwEWnwUyad7VlMeddm9uNDfdd7vK34B21u3Ixet8BUEUKmKMJ8+38lu1+ZeLie8fjdoN8iEo
q1vmYoQQrkcMbbt5b0mu4oTreDM9oDW5ktbi1rO7b58v+otbmSIRDQc6zYq2OBCLsBtKE8tRp+zB
QKFGH+Bd9u+kBgbPKXN+gyLtvJjUHBVMHwghPDjrNRKQx0ELKRWuPHIvvqbOoliL5V6jtjFMPkMB
wTVX2Y4CToareCetqw0UqM/n7WK6alBhQz1RRgVx2c8IxGZoqcOqDvJfG8Upj/Iv64iGASgHvpKr
Pvw78WQDyLw4fy1rcfohey0ptdaojnTL/nXaU+TGv82b0cWyE1ySe62ocHk6zwIuFqKc+JGQg8p3
tJVoj2tMrG619eiWbuhquyuDu3RyGCxARZ8PLH1ZwSiplTW6x03Z70E9hafkiW6wk27A4UFicKtN
tJGuxZxX9nKnn8dcXGJGiACY1hLTfx3XOpCylb8ON9NGdHOnREXavjaj1wa5+IIwg6AcCQRs419i
ebRAW3w+jZcCWOA8LVNS5ibfIoClYc0GjYgAOMV07ZdIvf/PAiyWhJZOup6q4FglfGbR4cu3n//+
xU11PoLFQTH1faRDd1Sdis4GCGBkfd3YjneV4XBludnGzNf/UUhLXJwaIIRRfukZU/fSOXMHLKY6
D8z+RrERpnaunRuXztu/R4jE2MenU5JqioAOtOoIxoSZ2i+vGJAe+fH5oK4FkT8GkYvIRzlkDpKW
6Hugo4a8A3YGvnn7eaCLh8T5cBbXR9yOU9n4RDLEgUvxm+9hMea/FFiLAlptjJu++Ab7RP9XUVHz
LXked94KZy9QS/GVasKtw4EKI5iul91O+bXn4HwALA+I8xjzLJ/FqNtU8/35U6GU6oq2BGeaI4KT
YRWc5l5i6kb7ZHNtgfxf9gBbWOXFbqCN+jGsiKJZkIy4SMr3Oi8Qaes5sHVXuMAAaQvW1x5tFx/z
PDP+GW9xDiq+hKVrwysRrGuKNvkNqtV24HZ2uEue5Z/DurHDqwnmhaNKElH8Bc5EldxYqsmhgyvE
cMgUB4SuJx20af35wnyXtl18vA8BFkeVn0FjGZU5QBMDKG50hN7s2oiyV9mPzLdQ8/z4xk9NAGjZ
IIcvRVWVM2gcGDau1kY42nhlj3B/cwv9NGWoupuqrNoHfLQMnE/6onqpoT0BCw99E1Ex3/SvXFAX
lp8ERws1L9WYV/viNNcmObX6hutCw6DcKLSnPlQ2cRDuVZTiP5+tS9v4Q6zFbOmNIpdYUatYeG0h
2FE6gUlp0HVFTGcrXIl24XT6EGxxyHfDUJZAT1QM6E9pfx/FO0G6Vln7PAYr4eMm0hRoz57GgKTb
Abbtpt8ErvlLWw+2/IJsvlPYoXMt3b+4pvlQYG1FEer84miv8hHtAl9R0BHFBpE0/8rteO33F6c6
hhajooT8vhdCrTdfcR2/sgwuPIkQflc4YmYQFSLfH2ctQ6ywigqOnnafv82gRjwUbLOxW8DC1cZy
rH9jRGfxlo3edPKxqWyIJ0rfEstVpivtgktnKQOiK4YGOnXc5Vk6pjmdXZEjXLpNdvEDKiSOjjkG
h2n4q7HxebiWPl76RucBF4dp1yhhHPYE9HQ6pSsEklQbtZyd5yYcFW6+E53rfaxrQRcnRZ2DBpld
kRxr/Bqhkh411675ixEslTqFpuizKPzHhaFWyLiEArbGIdxQHIieA/S95vpqk0Klpb76P7kj5kNn
eYSziyQdBDQSmssaJEMSrGwQ+HiihjKwGKSp/JpXQfvWNZHibVV4i5gDBln+hEVqdw2vfHHxwM0A
MKeKugRc/+Og/5u0K1muG0e2v/Li7RnBeVi8DYc7abYkW+UNw3K5OM8Ep69/B6puXwoXRZTlju5N
K+IeJ5BIJJKZ56SljR4mzMf49jNpXdo7H+8iPEnAMCnvMPC4F17F9ARfWEzJ+BE+LBNtoe8RHXC/
yePiQMH+GdrSe7KXAv1oPmKaxhNf/LwQqaroxINAAM68yriqHCYYcgdBp5/3ZeNbzvKHPWPAUcbo
nSuIK1y7KJkIptkgHHDR+JUWYdNlcB9MoN39fb9I3lB7zbHYoV/pA/cLpZP/Lxp15lXeBvaoKVkI
ddb+eqxAAf+tn19+0yLGN8BoLuVQNMPHLl/ZQQsvkDz1HkSRu2IXBqLCJ6+Qh/rM2SJmq7IxJVrY
A02J4BbUD5VPZGc8/LviP++wY59U04bTa6pGz+Vq/RxwPWZZXKM7or7Nw3swW24vnuj3mVtmBLVE
bGFk2FcdcM1I0CubBB7AzWdWJujMQUIrsKxpJSD6t+0pd9Fp2Uf3WiAdRQMv3GN0Xi22ad5cMJgy
Qv4M1J2f7XLfq5Wr/dheMH4kwmdI5BUmbjO2uTuU2hDFEdDbQoYVhVwbH7cg4XZFJ+39fxeKuFat
ENl3HfgM0wVKnBiahYx6fpBRGnTAlLBtGPXbi3i3QmFOap4sTgp9VXxnBXFlp+51DZPEHQYJBXkG
FweajmCEhjwqUrT3Ht3qg5UoBKPpdghxuxZD+gpEHJDilqdtg/g7dUZiv9OZpR7Php4ZqN6iFRQ1
rBDcTEg4QFe1A+nv1Ye8D1o7IP1F4qnYNPKuzmrWoqukK+AZOkaryOSlo+QWnSCb5h5YW0Y7BEKq
bbC3f9GrPTFKMEXMZUU83CkYIc5F5VvuHkFSD1Vi1L1V9rbH/6OD9AG+oIKKwiXWdKe2lHsIHNqZ
KtgmERazasVgRHEEKRQ0/ixubOLRqz+koLYHRcK2P9DM68LBV0Yxx8gI0bLVggncJ3kGapo80Iyd
CXGpCKJxzZ/bWHzfc2T0zaIvUzPZL0qmZCwQS6Er+AA6sfZI9tl+vlvCYAhUZJ12MP56ORCFaFzn
aAJFHfzie8/oKOB7grNDNee+BW+/DUnabaN4cUjDuICMoSRbhg++9+8hHubRVBa8EKavijy7FhhW
DeN+G4R7v65RGH8gpTpLkwWU4fv8V3TA4D6mCBPV1XfDTbITVXh4xwk03RbalzANgVmu9zZJejND
BxW3eQie2eVGtXfb5nDXbPX7jDXgqk4XKmHmQ9kQ+kKYQge3gN4IXFuEwri27GCop9GAQqBGNsex
W5TjUcLQ97YxosWif18FuBDvuils6WItd2Fz0LKPOBjojxUwICuoEzBXwwSuwhiEPLjo1OtO/mwO
bmUIog3XBPNN5OhtCpd5nk2pZnVlEaKtYXRec2t+lac/txeJuxcrBCZjy6e2V3QJL6U5VqF490VO
Uy+qBY9AkRnMSrVQzVIzAyBUHWu50UVuy4uVUCSjWlB0mWwmZ5ugNgyVcfrca0a3AgeKYj5MGj65
gsKsMz8QutZgzBmsRgLZ+gxgZvqllx9I7W/vCO+GWf8+cwYhVqZLFRp2wAlUu84MEbLvcXVrpQIY
/saj0V/BrYu3Gv376nRAyxOMYh1gGvT8FgQ8+7JPxu/btohAqK0rkLkAafdo0SMI0nIQUYP1wwV5
5DYI37vOljCHBDKSOqjkYAnR6usktQ95IYjyIgTmkCRNQmaZlhPGWruuhuY2rkQlA/oT7HWP2dmf
28EcEUtSx1IeEUxGKBaB93bKbqbkWoFUNWKkrni/tWRse4c0RjNEAhBXosK4kgfnqcy6YBtCsPUG
c0zmmGh6F8KgBvR5GgQh5N4D8dA2iGBjDOaspKNu6FaDjXnTW9sXkiB9vZgIw8ciZbUtbI+Dac1d
uSDtAjPVrj6GpxLtSm/1B4KCHPFRXtmLhn755/+nJxjU5tWZiRoIYi4lFk6bFM+2wd4zQB/j1ImC
pmjtmABQydNs1SFMQ6UqQEXnOkpMgQ9w88r18jHnX5rBc5rY2B8l20G/AxNZtPcwRxfCqblOD9mj
qB1A5HVMLMiq1GhrmiCBoslV9DsLCoy9/uvdZO+cggkHSj8WpJFxevCdTzmgERccR8QRRDWh6zER
wZGnZYTq7t/vQbBuoJGiBFUAhIAhGeMXu/EwjPvt4yRYPXaMtMnNqS/p6nXlZ9nyC2hXGD+2IQTe
zfZHW2EIdiMTHrEsIDlH6ox2rOUxVMt9qRgi9xO4uMmEh2amSsoK7CGefEoJSEwKVD/6A9Tu41ta
Gp0Pi+Cq4D8IzoHcZJJbA/PyKirLhr80PpTK0IXleOO9lLkDvh2J221FJjLRQu9AqNuAWRdjDdJB
ys0bx5b87S3jewWYYDB/DfqNt0O+Ckh52iuO5OCtBkGg5WooayQKjfasdBAI+D0kxpjRDqtcbWgJ
pNKnGaTV0Eg147I79GUvbHnheiJa5dAbbMgoETDnq7ITcNvQjUrLP0CG18to20k+RWouuGv5QfAM
xF62Awby9WjAx4DlO20T6TADO6ATGjO+/6pNhOsRKzjm4pUgHbTkJuzSMxDN+vHkgF9STbtCEKC4
OCjyUnIi8ASx3zhGNYfKb4svDrUEhvrCGTK3hDDdtkfwoyBmP/A5G+QGEBN4fxsW1mjoI0GsVQe/
m90JzZQYIfQa0CSCJH8n7dFCvBd9XOR6/AqU8cMGpNHQRINp7QLFL1D1ge1igigRNCm2zRMB0b+v
jpYaTmk6hDbed/JNrr9MX6NYsEvcvBLlPR0tcoYJeuH3CFIUy0MIrjsfFHqusUCXkAr0fkrNEARt
p+gj9b63qg4gIV7HtmvmRt80MYFBUf4oJ6+L6HMi1+lo1ejv32c/c7UEmoe9CnNMM/8azTeJ0f7Y
3hJuWFghMAs2VlE5hwsQ2uhTBbJFCZ72wzQetlFEdjA3kzn3IOw1gBJPj1XzIpfH7d/nORaagKDL
gf/gOx0T3BpV6RO8JFCbSKC4IWf1leH0ULNJWkF04wLhE7mGOUCUpdiBe0uPCkeyMA9rgUAaTC5/
kUoeQNhu/R4OO4eIb4NgCJ8VJOLgK9bzQ0524SAqTPH2Xj8bw84hNpAbhnIXjDE7fJ+Wb0cQVCs2
pZ0RJFoiIGb7y1SvHSPHvHJaDA+F1PtTvTem9Gj3IqFswf6wJGdQBnASJ8YsMZoGD6o+eUVdXi2x
aOVEMEzENIqxNCGvgw+nkONuIcg7GAfbFkRL3qFZbw/9R6yiZdsM6tyP8AGFGH8sJvRUJFEfLDd9
W2PQnVthZBM4m5cJO1NYvrYDoZFv+qUBzRrkb5STwxQdIF6A1kFphlYtDcNgbDvbMjjVKKcyvpCA
rVfqX3ToJUG+DaMdkLwOtOllOzBwL9Q1HvN4cZoxt0Zngo8/Q0vJ0TzjbQbHAXO1D/LW6N7waM/0
Nip351ZGMuEIX58IMvGZPstA09wczFBQYeT63xmA/WpL+sKy6nkBQJt4U/acmBBpFxWa+M6hQdKT
NteB0ZxxwK7O5XiUgRJfO4+YIYV3ZCD69oy9uav3EHH+yKqd4RhfJFB6jdIOcAmasrV58irRVCx/
X84IzHN5NCe7hLQOvB3KZBBVgRiMftg2grszGE430IeD3jB2thcUKeCQlDv4d/09VT1NezEMwXtc
BMG4tC6ZStUXgEid6lBDOaq0zEMz/tg2hNsZgH6in5YwTmwMVt/iyzbyeOKaJzQGoOffea6O9MCI
+nm4JlEZYhlJAMgp6d9XYUgbzWapCU5pC0V1qCNcD8b44FSt4FyKYBgPa/FtB1kCYOrkGbIbo4pv
McJTQ1N0trSpr2xhnMwKm7Tsl4GyyngQj6PjoFHQu/lfU4spQ9ocKHqEi8xiHMKELKGlZAg3C0qo
y444N0USbHsD9+SsjGKcobeqvEqh0e0Xc/+cdvnTPH2kxWG1buy70dELvLV1QEhj8Zw0CJyKcQwL
9bExf5XzkpY511BM0hvbVStNEtJFTU8PlbHcdYWIy0iwYGypVibNqBk5rFHAT1dUVNhyt70l/F1H
uotJMVVDC9L7M1MmjdPJJTGgpjw/KXbzNbEjF1pO/u/BMLkbNG2ari/hzlLT+AlYNbXvkLf5SOhH
8v5fW5hnrzqhGhaGPe6z5Wg0j00j+LDIXSsw6YHzBXNhF5ygUN1Vpxj61/4g7fL2aZZ2ZH78wDqt
IJhDaEtSokgEEHNE7mRElyhxbguUCrZhuH61gmEOYp7WKnRTkbCF+gAewvtFRG3Krd+AGee/a/U2
L7CKxVGUzgMqKrj1E5fkLkb2DtBXuZEfkRRCigYssYdSdPUL9od9ttstWgpiFVahx8mz0qde6QIL
4m/ba0e34CIyryxjXHnRcmcaqWXEGH3D+SZTJegvcQgu+PQ6KwREC/ydchSIx6AjA+QY789nWLcN
hNCABoFU2/7WiQZwRb/PXGYQxKtmpNhIA8arXnGz5ml7tbh7glxFB2G3gk/NTHyJ09ZZIFCNp66j
f86kzlOmLggrS1AaEMEwm9I2UMgDFwsur+rJXNAzdWvkh9+zhIkuMQZFlzDBSkGqLtKuBpDkR/pH
MvLVatHdWp0aKK+EWRwDQ4ZiSG7dmG2KQX/BlnAdeAXCuJQzyvrUjtiSTtaOaGb35g58WWHnRR3E
8KB7FgvK+9zNoVOmYG3H4O5FXaW0p6wfsDkjmsbtBrI4uVuI6BgEIOxsQwtlgwVtWjj88oPU+p1z
MjKBB9Cc6+Lkn+1geezMfB7Gnj5z8WHbJ/V91u+NYaeVmKGVBEGGZ42BewYd77oJbh8m/WvtrlLb
rkenJrRWbPXBQG1lFn054D7N1ijUU1buNhiqBE1koHSBsqMD9/af0ZF2r8mH5kr0WZgXadZgzJ1T
WEPRmCNeAnW3HNWhueqgEfPrR3QFwba0hJ2k2dAOwaWD6Ui0/RnJlyYXjJzQgMg6wRqDCWiQidcU
MD4i0pQ1BDcf5/yTjOpaJQtsocuxhcNENKWMlLqxgNODdClXPYgN+mPnasmDsch+aEGyWzQBJ4Jk
IpyZWUrYzRSyj30nOoTQFglRwdFuLEiemiCIiVJB+smbhsRE0k9Ht6nXrFywQBFCB7/J26SLfII2
U7f/dMwgm+yaaOIt/OhRNDYmOFrsjRovpTajSxQ36gT5H2Onyz9iInASLgYIAlTDBvuuwX79S8xC
amwLGC10auCLUvnZtgXRSITBrBzJ9UFPZDTC2+kjGCKn5EvyH3kSqIZEP6r7v73tf0pS3FdJ2Xf/
979cX1+ZQf8Jq83JoqKu0hgQRdE+ZqT/LCtzg14k5aa0RB9MuVhgdkJfKAa6LshM5LHoZ21Bz7iV
qd8wUnI3DQ5keWQzmMYP8LMhFzljMXFPQ699X6OLB1pFIKqaNBcMpddGKWqx5ibBaxwm5I3pYKsE
OuPgrFB2il/eVR4EiY6dT4mD5dcP8DnBLIwSgkdKMy+4RcIllbV4AJyp7xRy3xgCj+PfFysAxuWy
zMhJ1L3ZY2MsptrnV6areOoby6YhCIBc/zYpISCKXRgKYwKtCu8DBTzaq4vs0RwOffFDFVGA03/v
RYxdQTAxto3TJltadPPL8mEmD4P+Zfs+4jvACoCJqKQkdjFSgPmhC2hlPARzdHnQ9lAgB0OaaEqf
e4ZWcMz+pHZU6+ZM51ai5wISwN1keXKf3jiiqoHQMCYypGNea2MJpN6PFg+S7LsF7zsj0Pajn0Mz
TFgM/wdEQ0MuhG6KC06bkGRVXE+YkhoUtIiQfeUNro3Zy9mdd5SqxzhOgrSVl+4Z5k9E9rNp3kVF
PxVAVKxn6D/G6jdzeEz6wzz8ELgJ39XPSIyrJ4OTDnoFJKhrf56D2INA4nSFb5D4Wu9rXqK4+VdH
SB/FP84rAxn3tyu9r6sWsE2w7Ba/9JdX/b4OnP2wd6Aj+6HzfDaSOQtNN2iDVuIymaFjLlnImmJ3
Gl63l5J/os8gzAlY2s4uZQUm9aXxuUKylBm9wA5uSduANAza2fBt9oKJaFYm2yEOouCwS++pEI3x
lfihS0dy5U/b5vyD15+xmJuqMKVRyugNIh3Ka0o+32Gk2sDo0c45hVdiuhRuCriyjbmxLGNJLaMH
noyBWe1O12at8yO7WhJ8D++sp9iym0e5MMbkU2PFECWV7Xp8ERjNPQ4WBHEcPBnB+MQYDQWteVSp
p7Qv5sMYKD7ZD1/sY+IVx+Wv9pby0ovonkSQjN0TdEHnBlqEfjFIrjaObusQv7YeBZbRE3Vx4Zwt
Yx+pcp1r5lDDPdEZdpzlIjBm4kMq/NoZ1ICYyO0hyU2W9CVTrbtOkh/SphMUlASWso9Ypy+X1h5x
rZb6n3p0qozvZi6A4B7ClZVMXJnDZuogOIrHK/RlNXQyh9lvughLTIwS6QwqEbhIv5MUn44QSQH5
o9A8StsCinkQTpSe6EIQLR0TXGKwuswxNHnxySzzTUnbF1p2XEjlbXuJaPnoP2OVdVcpiEcUA8tX
RtVJnVNvqm1BJZt7ta12iCYSKwir1LVYT+HuRBl1l8jzoRqcQGtJ7DrqfJWmiSBoipaOqWeQiOhQ
P0bGXXS7zPm0fG1lUde56GwxUSNW7STSTUDMlqefNB+yIIFMAgjP+tCOOywfaUNDMeu/UUpjQkaN
TCXqE2xTMjWBrdRuoUEkdO5+zxvYj/TQ6QYFp4qtsqsEqpy524gKM9ys8WwIOx8ny0SeUnpc1TDo
IZaaJ8dFfQpFXeb8p/4KhwkLSx9WozTRGFsEauxpxOtuiyD2bd8IlL1S3Ub36UE+dIft48R3PVzY
tJPPVlgyhKhTl8oo8V2z707asJPkkyzqCOCv4BmCCQzQUciKZKCfTqunRfHM4Uoq9vMsOEP8uHBG
YeJCAt7yQUuAko9XHZTau92vL5SJkTwUHZFi22zXU5MRkzj0chqgCDAu4Kr+o9M+UBgxNXAcW5ht
xicN5tCgWQxMaeGs41Gn7Iv2W1dPpzb5c9sQ3nasQNhvwMQcFqvqJsw2gYtaTv4q+9pf8PpqBM87
nmeBfBWCOQqaKy8IS3StyUKzAXUoOtMCZRwPUZKc4twRXHYiGGruKliTOHFMCfVzv49zX5elwIim
AK1wAvcSwTAhuqniKksoM2kI+vUu7d0Y3wY77dv23ohQmCgt132PflSg9NA6tKbDOJuuBi7UbZQL
D3BMVVUV9KQZOPVown+/ZE5X4MwnKdJlq3bV+bSUqWsvu8wU3KOXHNAMEGPO1E5SV4YUCNTP3Y3V
dW5n3Mq618oPuePN9hNm7Nxt4y7fbQwoc4hM8BgvlQRQ6Uo+aZgPCn3jVlnc4kgFjmpRGYv+3Luk
9T0cm7QWoV2CtRxw6t4+ZSfKc02FqETtbheewcAwj+DczmNHSTNY1RxU0MhYz3YtOLCildOYK6hq
NSleKAY+2+xKP7/L9v3JxNx5v+++/DIvDmMQ8+BNRzJY8xAvvmNgaqeTw8+gGzpaeihwQurMl/uj
27Tih6ZAtn08zSSipgaum8gsTo5Unkj0VxS3r85SUz0NQT5y+SR9M+snHFsWmc12hJIB4Jog/Nof
M9zgyT7cmXdTkIPvRUTQzLcOlN0OFBTB7cIcZQw5OO3syLNfq6YLJSGXOL0rpyX+t0vJr75c3mw7
gzHHWW0nOyoSgBlT6RVL71X6cfvwXlziDAJ7dvHtKFQ7ZfYhPQgFktjPDVElXQDBDqRNpjQRJD2z
Xw5loBDJJZGgd1CEwBzVWslGqa3U2V/y5Rj35SmLRTMs/GjwcyfYKTQ8HyHoVWCdYuuQjYc2PRpC
wlF6AC8ODghqLNrGZYKr5v0toUhaiAlieHL2l1oElP8L3Yle2HtFBWm/3ssfRDkw9Z8tRLqwq6sc
crAO3kFAHEg4XGNEevK0tEHk1u0C3/uz8FvtOGSvS7/c7UndbmUqXe4VsGp2ka638IkM7yTPiaJ9
azRdkLa/TLrMADHJStoWpjmDBx89UsaXxo5PE/nlt+QbBDhKLNCbgx+P8T6zI+bS2XCNqr4P9fs0
vEWlavuUKtwEgvKg/AeDuSjiJZqtRaEYwbCDnphXQvQxPFJi2PybDckF2ZX85Y9tVO6xWoEy/lhZ
EEOoDICO2VVG9sqvKt5C2hHPVQx3Q5oe7GYsw2leSFZmQTTKj+S7Jv4kCaXauQasAJjwKZd2M44O
vKyIveRzcquDtZCqc04PCYZJweGX/booDGMTE0+zWEKlEgxq/mAdovTKCYNlEtyv3FD006oLbtMu
VqW46mHVpDmnts5PczPt1GwU+Rw3HK1wGL8eTbvpnRymxNckSA7NvhgCSp0ZupVPG37tRZBIigxj
nFwxqk7uZ/hD3JDbzpaDLkues1aUB3Fv8JVdjFvLTaXHA8iE/DZ5LsCgb30z0i+z4s29SASSbvZF
eF0hMeFV6qvRzCeaKzSzV0nSXqula91YwDncyXstJEGW9BiKFFyHIgOZ4FpKo4LvoljHRiPBDKJq
KXHt4dEOT0smqHJtnzAQVr+P4xMEEOQ5hS9KmuoWoJ0JRdxtl5833p0oTG28h7DauspsekdVStL4
MYk/yYqMqds5vUmN8LYvvyiZtEvkKkUJGfls/aErZLWLTBTB0IuUkhy7SNRj2fYuZMgEjs8P7ysI
JmqEYTqOcQiI4aW+Hnz67Uv7Eh6TG0jqnOTEDd3WSx+q1+34zr1UdBt9kBoaiC90I5u+DVNzgZ90
eA/E+V2Vv6Iw6o5jJLCP75BnIMZLanMI0aAB80BY483x7MaDdhXP9VMjDb4NopRtu/hx5AzHeowS
W/Pc0xg8fsnHP6P2RhmO2xB8vz9DMD6BmYGuaAcsnUZe2uXGih5/7/cZh1AxpTlNKX7fQvObtI9E
bbz8QoFBU7A3XlH2gwWEzNsItH6zL59UL/aWQ3sojrTR7pd7AOjxXQExMZBYhpKHE4A6KUiz0YUq
lpdKX9X50/aKcWMtZT1DPye6M1imuG4uizwzBjyVUsyuYnRR26egpJOJ/mrj/LpjWaVXkqr6mSya
/uM6wwpafR+h5iqOFH0YaZ6UfdPb5qCPoWhs8h827Gwfc2thTMUGLRJAqN4M2VNtlObY7/+Fuhf3
3l+Zw+wY+OPstDWA1PqTr3udl/3IIKAOL0SWSa4qwRXCjUIrOOa2CrWh6wZq2AwKS3MJ5qTCN4VT
mgpwRLvEBCHMHYflNALHljHlQ5qQgMnKFsQFkTFM6Ok7fcnHFl5YVVoA0p8A3SOnjDRuPQuyQH7t
aLVuTAgii1U2cUvX7VSrLvlEJQGNAI+ov+keR1Gfosg0JiQpYaop3QQ8s9J2Q7jP09AtstQrib99
kgUb9XYSVm9Dx6yauC4A1NrFN7Os7nJDVLLk3hDntXvLOVYQZtFNaOcDRFT1n2NT8nQrKlx9+b5t
iWDJ3rZwBVNUPWmrFo/Pdso8SVG8REebRL5rTcFnDH4RbGUQEx2gYANiQRMG6TcLSonaQfIcT77r
AyXIfEhC77YNE20R/fvKMDubyz6i69dEdYMR52S3LOrn38Ng4oJSKHk8azhKSNX/iiL0BNndwzaE
yA3o/q3MsOzBMZoeEDIGAfoERfPvU7XfxuDndqutYUJCqvVgH0jhBMYjSA27bwrkVez7vnC77xOa
A0AYDuJZ9AeICpUi45j4MDta3XY19siRP/d/ghvM7aODwDZ6s108cFa2MTEhkmNn0Akw4mP4oAYN
WHGa8dT4zr4CtZUtpFemT84NPHaKq8mUzIY6HlifoA9F85boFO6sfRmIexe5Lk7pKKHNiFkhdqQ/
nKV87CLkLRH0adRMviqrD713VxDsDklVXts0NZq1vAfvaImaMsZRlMX0t/dJZAuzTSqZ6s5qAVS3
yeg55Zx4ev/0WxhsX0BGlsIuaEKppYnRuynoPJ/0VBKJdHK9mjJzYXTLhGYhExWqrDcsUuI1OC+t
5tWm6UupTdAl8rJtjgiHCQ0LadK6mXBqp2iPBDyMA5i2DUF/4sKZV6YwgcEgI0ZHS7ydIUvk6dqV
OjVerp3GUJD48CPQCojxswJNuAqIG2Y/1wP7QcexoQR+06f6MHnOHrLMlIDJ8UUKeyL7GK9LLStM
wd4Lj4BhUnPKm8Qnzl7uBX2x9J+/sY5svhDnnb10HdbRGqqXVjdATLE8OuEf6RhpEFaPg66Sg+2t
4x+on17I5g+F1GlaXmNFE/muRQ9MJ3rNCNyPzRyg//mfGl+O2l5cSgcyompkWLHAB0Vrx+QNYa5I
kZ1hjzD4sjdLkO7qh6X+EjqnKpUOdSrYKurSl1sFAjBFgdIeiFLw99WFW1k4vzrk1Sljkto8a869
FN2MNbhgBNGIb9cZiG7gCggE21UR2wDqh6sF1HDljQI+7zbe4SCPuuCK52/WGYz+fQVW5lQzNqbV
G8jSq8btXO6W1BTUUPj5vnlGYSJSWVUxUQ2YJMVu8o22nA8HDa3tQXPs7j4gD0Pf7Ss4JjpFiZzY
RIZRSXVvZoFt7XUR/QI/QJwtYuJSifZ5EuuwaBkzL8lvo4j4ObqviCDN43odygKmhREbEOQzheyQ
EHRK0geFHisggZMtiH0bPfKuMvXUvvNsORJJ3nBdwqJKyCAFstCT894litzJ0mTBuarK21a+naHW
VQbbMUgAwYa9UI9brYywerr9WIf7FGTvqSq4OrgYlB4QcmCGjs+S782II7VNozREeBiHR+hJu7mU
vMrDIDCFG05XMIxrRyTpHeTiuAmdW1m9LUUk76LfZ3xZwgztDBVMPCUSR53crpziV7VUYtErTMZy
sOGNSo2hz0cHXZvG2NFDd3WqCp0W1cKTcpCC4ppyo4jFeXn7sgZiDDIUQ0osMGT4TX+t9bFbl0FM
/tj2L96pWWMwp3NUSdOlpUkLapC00a6j+PugPJj2sRPNiYmsYQ6LZg/grM1hTRre1Nq3on+JhRIP
9GbZ2Bo2PSVWK7eEaNia2qMSSsNr9Jy37uRBst7Lof276wQFGl50g+SMhooklFMuBJtRSTdUI8f6
RcO8txLXyKqDae9jUSlahMPs00CmPpkj4Iy2E9hFhPYKNAsUf3Xt47ZDcLdpZRCzTUY0L+A2N5AS
T/pzhFGuerTvu0FEdrkNo7HSjVmUZRlIk3CbmkFlvBaq1wr503jv1vPeoEvpfVwrzSovFxUeV/vI
eaKDBpHVZT++qLv2Xyit8XZIXYU3ZoesMm6KwUT4aavBc/AdlRxt9doyPrA/axhmfyatS0ENCZjU
OYbkAUKmhegpwdubFQTbyQpOJmnIRkAY9pFIxywO5F8mAKF5x3mxWMp5u+/kbKSL5dh3mvwtHY+/
7sUIzQZUhmQTb3tmldJZNS1JsbH1se4aWgsuxcgzelG9nrtSZxh2pcJSaTKHrtRInskSxM6XSdSS
xL3VHAstdhD8sS4mlA3ZiuMQxOV+odzUzR4Pn+2VetPvuYiZtP9adyD6BAHN96dkRJdBTTQsVQ7W
beJZ4FbO3cXPgmJvXvf4aITBwMLPbw2cGQdHSQDPPaTQBkYWKkOjkB24tSNnMIYUn/EMF7TBt+Vu
OGTXEipLtRf5tidA4x1S6PH8RKP/mlUSL9nS2Awm0FJ8gG2p2ONdchM+DZh4VKEIT/trpD9FH8d4
XrIGpbfWClR2shJSJLiVMPfrjaHkG9YYhMVHPoiuYagnrWCcIcrKogBM1l/X5VG1jqNoxuqSkhLn
do3BOAvae0B5QjHIierTZadsj3yR9ovQadj0uTmI+Fe5RW9N0RVk7xC9uhh8zFqINuPPFFJ5eePk
DrQbZR/fKkEahIGonsE7b2s4JoynxAlzrQJc1dymy2tWivhX+QCYY9RBTANFLWYJp1EtpKEBwGJ/
M2w3DEV9Blx3U84A9Ays/ACaZ9a00D7JRr6RtVtjucnsJ8E54pVotRUGm5oWUqbbA/xgPKFPLVgO
4UE7pehfkPyPNGasoZgNKYkzK0UDc8ay3hGz2y/JLHp1i/aEuS6cUYvkiC7Z9KJirjwJhlcrkG5C
tNxByBfaA6KxZG4cOq8f290e690yJhTQygbXCa+mIXXTap+2X7c3SmAYO3dZ9JKipyFwMkX2l6m+
UoWKTiJTmJAakw5atrQxEo3Ubmbd6s1LATEnJX/dNkWEw0TRZqkGSKgDJwmjp/krZNe8uDf3YShw
BrrXF/fhamvokq6Ojzk0fW0R6m+5dl0X+SlFxJb60qtTx3OW0lPB5eLmsRZs2/cPge7nudWYwBDF
pjIT2hin3akntLifbF9/mk40tKoH6/ix9xjlx7Uc5BVsHzIhtSyDChrPZb14yNp8v6TdVRx+KNE/
v5ZZGi5Fb9QsbJCEz+ZV298W2XUlyle5nnGGYA+TWg8aSSQEo25YXF29oi30Cj6MdoKOOxppLjxj
hcO8J4weA9tdBRxDS12jeTCmfdXuJucBtIm+FArQRFYx5yorUjQy20DLu6BVPqnqFzKchvCHwOu4
EWJlFHOsSKGPA3qn4e7e3x/bUt8e3cFyaU5EL3UN6rqCAjH3hlphMkesKptFwSgwfGJyjqVCC3Wo
0VmmINsTwTAHapissUPQQFTP5MCc5yDXu0AqIn97Cbkr+PPFDI3t9wFDI2FuqxJgMCF1E2LswRoL
gSX82EDprMEwjBInK3GfRYM8kqRFWt66kClXT9AG3mWeMfhkJ++o8KfohuIu3gqRuucqDFb2CPrs
qsYckfJDUW6naPQKEacxP51cgTBphFMkRSQnzYI0YtmpgXIYXPUJXg4yuPiUehiz331kr87ryCQT
Rqc5djUB0O4012o0N6oEL0++N5wRmFSiqpZxzjPslNS+SP0zFGF/ywJWXSEpNSvtO+zLYKKmYXxS
heRo3NzuvCmstIK6LElcE6yRFgXRgT7Iqu9T7FHV88i3nrbN4bsZsmDZNE0bet3v3ayJpmGRrR5u
RjwSwiI1mDRBuOFvyRmD/n3lypYt1dGyECxZHCjqXfmxsqN2BmACTUXIqDZShxV7BMMwSLNBuOT1
p/FlCppdshP1fHA/EoGx7OeiMWfTtM0K/cpYtGj06TMsPBajOxJwElFy++JVKA7HrRKvAJlzqlqD
meomAOW982h7JJgwpOvmfuyjUVpxjX3+jfa4SL4oSeFegitg5rwumVaFyMYWnyzJMW6Wq7BSe1fK
2xolXpEAxz+Eo/O6Mme3jZYxtNDj4CuPM+rHlDhLR4gYvQl3YRmU+wF3oSBe0N+8SCrOFrIla4xk
KUPSIF6khm02rp0ZdyhrQVA8VYciaPBFy03s9GWytHkHwrhv28dPsL7sR7O+klRnINhYpahdlK91
C496ySPpyzYO9wjqCjwTX8vwXyZ1onSFqm5V2Ef5KI+n/iMTCtrq95k7OLd11Uzp78ekucE31MBx
RHcwN1KtIJhI1eX1pIwZAm9jNppvGQ00EsYFA6H5h/KWFRITr8akG6aohTGTHbqTcT2lS0CIIChy
d34FwsQsvAnlYi4Agk8mgRJ9RYB0SfpqOh95ga5wmFiVZCpE7yIsW5R1GRRsnRmfLkSXrmhvLuJT
KEf2DJBlntx68FRM4lgilXJ+2F2ZwgQjeTRSiKJgyWiqTEmxwtTNvNytjpRYvPqyfWREG8QEo6rs
pjBKYBOR8MG8SlG+BneJNXpGFmwjiQxjPzJXdtNOTg/D0mtzvxyjE1RAT6OP4oeX+KIOY0EoYLtq
rMbGp/oJYMjES7cMm69y9qGa0Xmn3gxe3fiqnGqhhVY+iCR8V/LEtZTd9pKJjGCCQV0tAxQ4sDlV
2uE7jDH3O1Uh5fcPoFDObFODiho+zr9PXMxOT7XKwd2gKtVDEWovU+j42xDck7OCYI5nqRRFHI9I
9roydvV0H7Yvi6iJnb9YBtSrTQUiBqzwWC9LPakXYOThjV49qIrAf7nZCYap//P7bEpcKEsWljHS
r2qOIpRqjMM8mf9P2pU1t40z21/EKhLcX7mIkixHtuMlyQtrsgz3nQSXX38PPN9ENMIRbpxU5clV
bHWj+6ABdJ/+nKAFDxPGp0CeF/e60V599JdNeyWR286UHLN4OhUaATT/oYWUXMYJ6em4LxQ9Wmxm
CCth3N62pIpUWQO8gE7NN1myCqfJxoPaVftBMb1wkJGh4EYKY2eerqu5jUCYomNhvAU74L51vxqj
FOShHeEbSYU2hyUwQ5QIhe2PtJger4vaXsKLKA5aTSuqTDmCqISU+w4TWKuXOn/KzcJVSuJcl/Ur
JRR7xGDTgf6nF4esTT5HdlPRxdOJ2/mkdTCu16uCdh/uxsirUM1RncUdN5uRdpHKJ3qz0lvjpEGq
ohu7rOkcfZ4OSyrqRhUsGp/RSWQaqZlCjErQUbh8mRq85IW7cBSUwYjU4byyq8bWMFTkyhl51FHn
XqRovhIUV4hkcChrxGgJ1WzIqCrfhgD72UxEryX/sfn99AaNoddqr7D0mZZRBoON7uhrbo6Ge83T
nOaA4+6u2l/3PZFG7O8rYaVBLLDsQ6MC8zwN65MyzDdS93xdyPY5ZuVqHKhTUlQYGgMp0k15+odh
wvwwnye3BulM4ZWB6JgmUotDChSyZlFk4RiRz3eW6aGiCFM/RZu6UC0OJMB6FPZ9CZAgQXsifr5L
nkw/vxl3oQMy6I+5q3+/bkgBKvFVBKMdFVNO4Bph/W0aPpGwdM3lNjfRupa/61nwsmZ8KUHf1Lrc
xlBOK29wSWGpAs8TWY8vuUAObloLg1gtiPbgz8HDd/rSRigtnfxqF5173Q0Fp0uB/fhBUktlKcmi
wy1Iah11qfkQ103hKCmeomjjd4pwX2aA8Ou+/DOW+RHEBm1jY7SwYDin7/ST4kQ+dXR/3OUfwC58
KF6u+4fA7XUeOmhlRuYrpHe1EyvTOY4iJ1cm0dKJ7MihxljENEEDDo4Cx87XHTRK7YeAzVaOgviF
gn1U8ZWn9CjixhKJ5WAEhx2MUg6ZNZfMnevbCaz4WtBYX7Pu458Zkv2SFSxKsYwyV5k5SjU7SRd7
83yKdMFusn2JvgoxDj/w3UqPChYBX6ZPVqDvi0D5QF3jXB1k9ESLrulE3sGlGTGbGNaMUGpRv9E2
qMwnOxIkooLNniddkrMkt5IeK9Qt+xjEQUR3m/IQSlSQMonkcPluqEUZsTJYLtQsp5BdvTgkmexo
xrsuC37GL8+/RGZtkm0Z+kha7FRG5jQiCYJFMbiUwuziKZ3YXbAZ50czr310iZ5tfRYsjMjXDA4a
9FFpZo1t9Apo1E/1gTHD9vtidM0vxjf2utGYgjUSJTL8G9FiaGbdRyxcd50/+4aLE50NJtp5p/r5
F/NwPWSZAleg1uDAwewUqpTgvPTk/qSpd+kgIKYRLRQHCQmmHA4JprnBtW/zdFe0n4paAAgiFTg8
wBSypJoM5gso9g5oKz8UpiGa3CPSg0eBeMotqYWQVKVnqn8nqTQ4Sym6ARNgNX8Gpum/aX9byUc9
ccbkQ2iMN9m32hZYTSSJx4K27BsrgULZVByyzER+mevfi3puTui7x42YVHy67moizza5swaIfFRj
ZnlY9TdlhbyMd9s4ZS3ep9tAvxM9d2wumY6JrppuEAWDTd7uRkVR6XjBA9opGLGkjrEz4B7Wrp7e
o9VKDBdBxWSEI3gRcAwdHC14LUbEjOJ0BAdD7ouPHsybfwnYlTguoEDQZSwRhTirfVjQupvnuBar
8P+jqtxr1ufr2m3bUNfQu6miqJTvAZNrVZ7jCZcWZiWB1v/Yo8coDAXEidsqXYRwIDuMWasRkGR5
fUodtT5S82uYf56p26CqqhIVP27CBUYK/6sS5xZ5oSuZVuGaCWVHH6e5f1jiH39mNM4jTJplYSRD
AgYQnRSw5pS9cTAMEeXy5m6+UoTzBNxbtkYSQszUB1a9azrFAQV7TF7+TBsOXsMQGzlGXgEokkP/
vY7Pi4hDYnuXXWnCgas8TGrbm8xg97P7z0UcqyAwnMlngzHeVRNxEcdPelNaBJHFnkEX9MlVbqec
BtF4X/aLf43Sn07GT8ZdmiwbaQ2jaZHxpSjyJ6uZn4xSAvNoiUloVnooirlx41l+V8ayUo4DWdtA
QY48QbnxGH5hj9gVyCWkJz2YfOIku3ddPK/EcYmYkRsqiMawdGU7OgW40gxM6aT76y64vXOspHAI
oQ5UMcuFIcQOFdGv1AXDTgfHDatUFb1sCKVxCEEzNc6nHNKUM8V4CGXf75MTm6XDDCi6FhZEscWB
haxPJMHAC2yKdZnt5Lp8MJTIixS53Eml8nTdkOyXX3NLDjJiXYnj4XW1LGMnTwmKBsf7pTH962IE
EGtxkDHO/yITnc3znJGPMvb76yI2++TVlUtwmCGlgHCLIMKGI16GhufYZZw6SWBmjqU4405xK48V
/Ioq7QTrxTMYLxRkE00D5whrnGuUc13eod7TmVJB3SBbiitLZXP5WUxpr1sMQXrgRJmdDRQr2iBV
j6JT2gt2+W2dQGBg6DJG5vCXzXKUxcnENuCw+G4ohybSnAQkA4PALba97yKGgya9s6tFr5FyyvKt
Hn6yLbfUBM/hIhEcHOVDY+YWQ79BHYZTbFeD32hJswMRmegec1PU6smNi6VorJIhZRUfbbu3G3/S
bwZRYZ1IBBdH0oIQ1Rq8TxUocVOqz9hW/Ek0uHMzWFd6cIEkK+OsmgWEZGp6bAtljytg0aa0KYMN
V/+fg3H43YcLjSSWtGq5Z57HZxDdu3Q/3nWfWuuVVifaiQpyNkWyLheUwquMTwPxtbqLGupKTiUz
h7NRdBFb+ngT9d17DrcXGfyD+1ISOsdluXiz/Nm20NWQOYkoXWW/8xccWMngcECuYzumI/SgO3Zd
2O+HVwJ90aCTTQhYieFis43aDnYqUMCHHJwOR5PUrk2CWHQZKViW11RwtSyYitYUUQ2TWTK4JG4l
zbu+L4i+z/6++n5vRBpJc5QM6FK0r5fuWCei2T0iU7GoXYnIKmXM4wWmSgZUVDaSm0jxMRqsfaim
Agfbvu1fLQv7LStZeN2MygmpD6tVORao1fuWeqBtQv2wpx+JA7oUxRWlxyITcsBW1HaDzil43Fh4
sXGszPfcPKx04lBtUDD1RB5gP4y+OOp9eECbVu2MWrSTR3qbz6LkcXMnXcnjkCBXSlPVJ+jT+bLb
PhpIFDDzYt+4xp2JS3c7UNGYkQMjHq674iZ6X+Ty/FcDlWQzYq4oy6UTxjcxxok0OKH9mRQOH1ot
mqu8hXbJ8DWKU6ekg0vkXIDgAp8nHDzYrVGUxIIfUjRlpP1+QgukvhwmEUmZyGbc/q218WLHHYOH
8m7CPtHcd7rgtmFbFd1ULTQharbJuTcua5S6jrEsOP1l1Q9JO8+57NB6d31dRGI4L5f0WbEGVng/
kdjRY9+SDnFnurKWCJZm270v+nDuXYG0KbJYnXdiR0FTfWirY1bEuwlzSURF6wJR/MGZKKndxzp0
kvIkKLt9T7+pkxTAp7Ph+T3msxVT01CyovJkJm3cz6B8AUgMydI7YTHfGrrhDITssrIUhNA24F1k
saVcgWzcTRiLLCOEFiU7t2Z1kyfvIVVWMerpX3U4pzOlpjVkijE4yVI6lRokGvVTw1Ots5U+Xrfc
dghdRHGOp2lNalcSG1ODMe/28tAllpOHguURmYxzOlBkzpXFsqumKU5Sm9wa4R+uyi8v6XZOjZZA
hBovk0Oo+gUzVb3rthKowT+m56g0S9UBMgqUZKHQRhfdXGyjwM/F4J/O9RDsqJGKxYgwUVnLME7F
PpP4PIpOCiI5HG720mQbSwxF5NEAR31xTMpvuWGD7CwRNZYI/OuX13LUJWHwagIQ0FOnG28bDDyR
6e76woiEsL+vQrLuC70bG+iT97qn99SfMz2oqeiqZxvQLsvDzLoS06v5YIKxHodscCa5Y5nhMgQk
TZ1q7IYa9FO6vHy/rtivHmcSpBvge8CAWtuQueiU52lMtCyl3pjoIzZq5Wuiiua1/OoMb2Vwwdkk
RZfOc0w9u7oly9me/lYwNK8SlZ7/arw3YvjTj1qWaKU1IcaonvP5xs5Aldod89xXh+q3EfqtKD7J
6TQwKFsJ9fSluV06wzMa0ajMjVT7rQwuxUHHFwYfaZCRn5K/hr9izEo2Dsu9eVvnKLdKj9Kj6Igq
WCf+LIShgAOZSkiMMU+l+KJn90XfeJ0uyhA2LjTfqsaccuXmkl4mmtZhpXrv39q4KOhAlVGA+PX3
i8jeCuNClzZRHkkNhKmT5jfj54YoXjc/Xw+jX/HhrRAucCvFlEqqQEgzd6Oj9JOn0+p7aMWC5EoQ
rq+sKyvLlfkYymUPOZORf04kVPkZ4GP9M104SBjlONUnNQIk4CEniwuvVavbfnm6LkWkCQcKbWoO
mZHB2dLE79N7KqIoEKwIf9pRMaUlSjt8X8Irq5U8S+l+KgSrLggYnmRmoXU05CMLGEX7ezboDtxq
Lplif1Law3VzbbxJvfEw/sQz1UmYpClWJT0kD5o/7TNXDZoT45L4/xDoCMCUcBt4nuZyluoQZ48v
WKVDFB3kbj7Z0T1Vf/tmmWmGYWFskAhIAzgwlemQs38UrXffjCFz8vpOT+6N9EEVDT/a9rmLJA5S
5ahuUaJdgBAomiNHR+I+2aXoHlYkhLNcbxXTolUZ1Olbt+5aFy/+131h2+0uarBfsAIBs6/7DuQ/
gM+ldfoxkFA9FYXBLOJYYCH49qrv7cJwyIlZysNUFtCkNvZmmRxDMHHY6vMSGY7Vxz7J4fCiBHWj
iv6tUA5J+6Jb1KjCGhm36tnQHeP4Oq9idDSPlZT2BthgSlc0y24bLS4m5c5DeW7E1dTCB8m8x8zT
FnMXRFNTRH7BwWpZD1FbyFDMjuUAj1CHaBjfhdwXLThMjdK5MlMTWoT1c9VqDpXuwkQR5D4bL11v
Vog/dReDEja0gyIomu9mR7cdZSf7mV+5mVu3jvytij3U/nrvoVV/K5lDiqou0jKW4ZCdUbsk+tSM
0+56aIncz+IgYkhiqVYpRGizGzUue7COfOu7egu269ZJvhOnhvuJ8n5BRFscZsi9ZlQjDpheTE59
f5/Zz2rxQ9N/f9bMW/vxwBF2MoltrFwzPsXhXUf869YTRBHfWLYsvR3RDN/PwDfdkL9l9G6Pgtta
kQwOH1I8c04YzIi0eLC9JladFqyVvdQKvFy0IhwgkJRMlMQQQ3L5VMid186Vr/WLkynvilqMCUA1
oIaWPL4fSiuKtohRhuG1aFyMw4BVGYVEsGds5w8rKRz8tIoSKRGSVAzki/5izRsxqsKkp+xAduze
/vcv7eFqK3EcFGU2JeqoVtQze4x1Rp2yrtaCJdoE1IsIvvOpnLoyGiUskV7fRpmXx4KL2e3v65YC
8mILqQnzxNU2O5oTmZsBUKCiuRjboENEzykiCZwvW9aYGBqBBBQ1ofVbdmVDRBL4H+t+0YJzZHtJ
8q5nWoxH416efYZobOlp6I9e2jlk//tPamzpLxI5T5uiQe6rDhIrq3ZsqQEXnWCfE9mNcy6zM7JF
0nBpUZO/W/OI8iWBa21G/0UF/ipBMuuE6hNUKPLiUA9Ho2m8ZC5dPK5dR0xmi19SrJUgbkfrUd5a
dWgT80rpizYkri0d4/BRsY19197W9P66tM2kXrMJ5rbZr3yLbz3aMGvTnG1Iy41lp2itT+2XtAid
fLS80N5dF7a9SBdh7O+r8ElB0A6GCQgzyr8zsEAr7zrhrbTh4lPOwrGdWPQUViL/JZFCcWulrQOt
aJuP13XZ3HRWorhAzSV1ijUd+/MoaaNrYIS8YxaSk0wi2BQJ4qK1CdWaaAMEVbaMc+vCZlA09WME
9iYBuv0HMFzWhwvThsShAloSnFPAdvmpfk10DAx5ceJnrcKpstj9fm0/A4aLRC5spTAtaaFBYtP3
mKF26BrB8/R22P4UwGemU5fMdciy+IJojiWfO1yZFvZXKdxfd4ftLPGiCV9OSaukSBSd+bbhKTlK
RP/pw2j3FM0fHmOtIftIWAi4DRYX9bjc1B4zFP1HUC9fMtlLStPN6uZWb1Av3/VuZ9HnyBbNpxZE
MZ+ZpjLmv+jISDwZbR/IHlHz5V03pkgChxPzYCnKpECCTqdjV82nKh0FcL4pQicG6sUNxhXAoaxq
oBN36K3Bi2cck5sOe+3jdSU243YlgVuacggxDhVTAb3KQCeTeVfX4CMZBcVkm/C9EsKdEoZiTGWL
QA0StYCGyqvQF5iZvd+2P6R33ZWshHHLYo0RplBQaKTbmXbEy8EXbR5D/7rZNgN2JYSZdbVHtBZI
zdUEQqTy8xximvJJXc5t8e26FNHyc+iNssVCGWLYDeD9NTLt4xI2AkVE68/h9mIXnd2jpxzrDwqr
+KOFm5lp+nxdD5EQDrFzuQC/awohchEM4z6ObiNR75JoQTiIlpe0TyLQQngpQr3P8DastPvkWzZ/
va6KYEn4x9TGnuoprcFAo1ngn0K6ozX57roIgbX4t9TZ0osqlqCKrsVuOAfUkJ1yFmRUAnvx76mR
ZrZ4SYUQG+fCXVOVX5u0N/xIa0zXTKt3pdaXeOEbkRsMzNMUFpREvyHpTWILNjaROlzQp6SJMB0X
3297+2ku5yPtmz3JG7eORG2sIg9gy7cK/UzNctUo4MwZCaJqp8cCVQRgqTNVV9+3tVomMkPkDmVO
XXzIzUcp/7s0b8DdItheRFbjgp9GSqOVElRZ0HNQJXspbBw9P1q/PyoK+dNq9bn4H8ou6iwLzhbP
H5Z018RPiiWg39heFUMhqqramAzAxX/YYUxro8BqefKUlIsz9i/Xo3LbVj8F8CcrtSNqTFQEfjG1
O4neVXmKrv2/eunhupzt6L/I4bb8gdTokZ4ZxdX4EmsHzTrHosFA2xm0fpHBbfqgU2ta3YQM4578
be6qILpdguk4esauOIvZMARr8/pzVh5Ne9WQJx3iGu3Y1Y+1KjjkbL84r/Thor9GY10+V+zh75hT
Zzokfrxr941nzhh0o/h1YHwwBf4mtCEHA0rdy5mO3lWQb+Tknx5MlxxqPzks/nKb7ERXByK/4GCh
qFC/ZWaQ1zf3c/mS4iTS5r89+IrF6cUvODyQFlTzmRNDaeUxWYJCjRwME/8z/+awAG9XGmoDsFZD
m+zSorxFy/5+iefDn4nh8ABT0SQQL0IVSo8abpDku077cl3E9mHqYi7+pTYZB1NJmV/LAcYV3qEu
1k139Vf5TP3I1fYYnvqOkuI3K/TLw23XE6NUIDJDke/g5yLeyI3pJ28FcNBg20bXLg2WJz7VJxQD
7MageYp3SaDjIWFx24fUqYP0h8i7ReHEP9vOfZ6B0I25XqAdWWOadYi/5mBw1XbyvnmxBeErgCTC
IQa1Tc1cetgxT9H9ljd+W5Y7gXuIZHAIoU19alUsJ9GC/lB62X2/j07RYXHR/+Zl5zgQlUQJIIJw
ECGD68CQEygVVR8YG7KKy4T29yv93joIhxFhr9VjbUOrrn6Q2t1IngRmY4fBX24WV1HFAURajJqU
N9Ci/5QfWG87I9VNn3sf8/jwNCd6wdo2mq3rNspjLYWvYu4obXBaNAZvmM/tcrJa3ZFFSCGSwakE
0jib5pkJmy2HurjNu1OqCfZAkQge7yp7tjHkafBU+mIXj8giXZmKim8FQvhrKiWqcPSxIYQsAIPw
Myk/T8mn6+svksHlP/oS68low1ZZebdg/rD6IKRF2k7lfi45/1TaoavXoBbUwCHBiRiRaAJ2YTyc
C1TRWCz86soXQczVV4nP0uPuydagi1XGyX5EAbFrDfUQdEly30dJdrZawzfnSf8YV7R35kqqcC0i
JXus5jnSq/rWVjB/O+6rOIjaVPP73kZpBqHKX0tlPI4oVn8OQUjUOGCGqx2jHNGjbBF0vxKC4Smp
XLlykza7ySx+GGHNCi4kFF/0dto4Y9Yb+4KU3/ukpHfqOKZunI3xB0Kmv2pNQe0HUdQxMOU2O6em
POxx8JVvaUc+N12bumWNQnkd/ezemFWa4Dp0GzkvduPQGSyLGUGNPw7zdHxU1OjeVERvcCI3Y39f
LU2q42UJNA2DF8qfrfqmUYlDR/+6K4vU4PDY6o18kHMWk01feJlhtC6NkkSwlf1HGnKxFofIGGcD
fmzmZeVJsl+5G5e9ljqJO3zSA9nrg/xHehRdgInsx0Ga2tdlnWEsvTeXN4semOh4FI1hFZmPgzRw
1I+F3uN0Gg5P0vKgSH8GmXwDcjNJklZWsBtt7mV03Jvksx19u+4Cr8fCKxDAdx8PlpWhhBN2Sibk
Mr38IRrDQE0XV0qJm8WaW0WLM6DNJBLW/QuWyOZSuSqxcpLMcL+4fkyapzk8FovA90QiOIAjdtSG
ZIJ2jVo60khwOHnCk9Z1G4qEcGhQouMMhMLQo87nEwoXfVJXZ60SpaAiMezvK0QYwoWY48JAhxBH
Il5udm4n6sUQ7Ag2BwlxT6QpCyFk7HKXWKdhfFFx8apEblcL3Hu7WFn/iQs2hwv1spT1uLD1Pw0Y
XNEF5ofeUY4YyAkqEJH1BMFqc3hgFXXThiw1SPpdZZ9T0bxX0epwYNDN5tBUKr5P0r2Owlu8/4oY
tv7jGuFfgxF+ButgtUvdxFic+NSDrkLdm5FT32AwyuRajgpK8+KlE6Wf13MRtCm89bqsTxvDIpCJ
4XSGjdln8mNc/ZgyERvadfsRfigPpRUZSAE5lXxQk8diuhkyQbrzH2e4i/04NDAwJcXAqxsy9510
Zme4wqWo9WUHHkYvInpy3mCdZkeRizwOGMJ+trSM6aRXt3V4pvmtGj+N8V4xP8tqgTi+0avS6dX3
FHKtxHJAQQt5nEgO0JvIye5uzPJm1A7XIW8zmgxi2zqxTANjSN96BUlIUSQlDln1CGho2ipGgmr+
fgMS7LeSwoFRu5RJUbeQkjXZc6XIu7i0G2dQRb4n0oYDok7CgMxCwUau5XelfJ6r9yzISg8eeygm
IDavDyZS6CfqJ2vQ94kRXF+SzQBaCeEASElahbQ6lMjbT1P/MqudY0a/34P8ZkX416V2scfUnuFa
bXqa0RHW7sdMkFtvR+lFEf55CXRKk62nWPX4MJn7fwYa6Ygcd6wc0KCBDVn3rptuE+NWErlEBNV7
mmVG7JkBHJlt4mvV00BOevNwXYzAzfg3pjLOmmicmZj8NOsPXSPwANH32d9XCQJeZWR7LvF9ouqu
TLqbpLcEECqyFBf3SWxnycIeSprhCWU0bgLOhbz9GiuF8x5bGWgJZjMI7FcnWeliSz3B7Ck0gMzS
XdQdTdEj2Xa0XL7P2Woq4sw2LLT7dHJ6LIyXjupeZBkCLRhw/JJcY4LOv1pw5moHeSrHDFIS5TFT
I9Z27AyldSCNXyaCZo/tdGoljEPLpra1sSpQu9fMmMyc7NUb26fH6W/ZQ7oo3txEFuRAU8m1oqla
6EY/0fC2yJ32NOIqzMZcBT/q9tontqmKr8O2ndy2DBNerBK+QChMzSKcVGiZ6s0HoydBP4hqFEUi
ODiQMb/KoDNEDEr8AdRc+6V8eY93X5TgEpEMs2LUKENlztybHzBj+04q3xdAFxGcg8MyU2Ji9LzX
V2CUeiDW7s9U4FybVkYx9jn7fvJgJKdZVPexHTqX3895c29YRW+x71vdX6Ha+fZ8Uw7PpIrcxBD1
/m0/KhgXYZwvp4pu2kWO9ehxo+PMz52LSXq31eh0nt4is2Yzhclt+jpb+LoZ/2O3u4jmcoMoamWj
mKDn2DrKp3+oUoddCa7PQHUZJ6IooRd5N5cn5HYZISmFrlV0K8/BLJoVKvg+f2sRdRFtpYVVnU2t
6Q5lhiFI0iIAVpEQ7lTSkXhYqghWi3VwbshHMxGkbCIBHAbYuiQ10gIB+mijOg/nrMq/vvLb+Plz
4flxvuYwS3Jew05Rk4FVI3PSeHTzQqCHSArTc7WPRqDP7huKfRTzM3dV5kmd6suSd10VkbE4LGhR
86C0FoyVqPa+Lmyn7AvBgWNTDxMzolWMrFcMfrJDTbHg6YRHFyU8pOVezw6yqBR5M7e5iOBzW/Tv
KGUBPm4vk28n8/usfkBRiCujbve6tQSq8Plta2Uozxkgp8x3UngzR0EpqmbaRpWVLpz7xmWfkRBD
aL0wc8wzI1oFT0zhdLuucha/D4YbUYv7Jl6vJHJb2tC1JSUhFohq3xvi9pGv2vekPM/pw3XziZaJ
8+je1qcqZbUUCtoGJAXVoNq30f5aY8LldUGideK8OjVmo7XBwOwp9m04uSF9ybT9dRHbV+Mrq3G7
nNpPNqqFmC980wJlJzn2TeqFXn7T7ZB6BDTIhMNIRfbj9jrU2kt1IWOhBuXeBF1JuNflQ1ztrmsm
Mh6/rWmUZkoHKZFxo5iPXYyc8D3FICvbcRtZqau2llQ4J/amdDsvNd6dwE1B3rVfXsTwIxv05l83
6KcXu0WftnvdUswSv5wRVt/ntrIqTpKltXBq00EqqEu3SXIz5feRFZCycsbo83VpgjDlBzbIrSnJ
MVt9e3opMR2MGrjY9+kSyNO365IEHsAPbmilcbRk9kwuRQ8E6W0xvWAIriBGX0tYrlmPQwOThMWQ
SZDS+eBGT/ZT7ExoNXbCQPFyD738ge5TP3RQFUKCbgCtryE6d4kU5XCi6PX/mZR8kY/4EZrbufEO
4+w/Zqfl78XHKciTBO8a24e9lddwwEGlUJ8aVh9C7gvJ7w9dkAUtMkjMRvOmD9lO9Jwm2lEMDjaa
ohybboRA7TZ9lP1/qh6S0+I2B5aliq7rRUbl8MMqLCopNYJ7MvZSt5e0m1j2rzsow4drrsPhh6KR
gaYxNAqrZzQFuRb6jhq9c6r5Ye6CpUqdsBf0GWwmSqZhqrZiqbL8K8mIPNl5iTNzOd2o4c17Bg/h
fm4lgDObPLZpkr8SAqHI3Js8zdUaB+zjnuFlp6p6pVmvj4lnH0T7//Zl90o0Z850ALleHmMrw0zS
o7qXHpSA+qqLwHN1gRm3neOnGfm6tkjNO022kdTK9EkPvcHY40L1unP8h79fZHCwrIBqsYwZK0jn
j77iJX50n9xi+owjBW2QfBSNVRd4Bk9CggmAttn3UKkhZXuo7DzCzRfqJq5rJTIcl6RZkdGbOWPs
Ka39NNxR+4PxPti/2I0HZJpasSZBhEp+oJSaTl8s0U339jvYxdUIU3N1qEEZddN0BdZmOGbPsktc
w80/ShjgTj7Zr1yp77otXAnk0LbDZpbYrB65AAF4k9xmKSBeVNwqiiDCQWxcRHnaM+IeVlZWn2MP
o9ACxae3kSeiUhE5AocTGLitG4vFvFuXkUB/iOmTFQn2KJFL84DQlsrQMaKbtizc1hz8Pu4F/rzN
mHFZGFV+6wnRUGm1xa6JR3ceve65p+4QLF8Tt/cL6lYgOH7WUekqHh0gMKDKwUNR50oUMyqnHsM4
4vYcto1Ha4EFRSCkkrfqFWU16U3+6ujlwXhOvdhL3OTQnVqHKSXadIXyOHyQcrWy7AXBi2PjssNY
BCf7IrmaUxFHdQtPbMbtm7fVAnJwQWW5y2cKiXPARgAWvnJTVWDtxTp6zSHdF5jzhirlQyU4PAic
U+UgZJqmuldnOE4RKbtQk3y0igfXwVYkggMNvY/iOn71//BcFoE9CQ4Oou9zcJGrqdROFVRou/b7
NCvnqRIxvG2nSD/BXOVgIjJGc2yZClpgHVmKOew6jFkVneS2i5BWXsBBhZkOrQxKN9y25fNHqze9
aTAPSxR/sXpQaVRTYDTpKRpAlGQngo1eEMg81wUJ5abt2W1MB97O1gispHMr+eG6K4igne+Tne3Q
mpQECv5vEr1TPSVBdTB28/5d5BoWcktQohmWylPFhANIbjsyY6/K9116R9sngS6bfrcSwPl1YbZx
QSoI0NsuAFcAY+10VAn0YrbpaWnsthKmeOrTvTlEu0WV9lWUoDFUdvNwEkTx5uKB9F9RFFU2TP5F
tSV22xYqxhR1TeSY1HTBoyX1j9cVFglh9lhlG7ZCtblRZQiJRjdUPmm16i61wENEQtjfV0KipR6r
MFfw6D1rfh1h8qqR3GizqOtke+0uBuPXTgEg6S0MJiuHRLlJ+y9/ZisOk2xb6vRKwveXAa1Nwwe5
SnF99vxnQjhUAj0onp4WJmROfXNRDhisc1Pkk+BgL7IVB0oaRln0Q4F1t03bbS2wD6Th7o804e+W
cPWDiXYNRKDY29cL6ZbOy62Sid7SttOkS5wYXLai1KSPIwly5IB+Wr7VB30f3tk+9iSHvnagVTvy
Iho0sY3qK6lc9hLqgzI3KXy6PKnY2YuAHsmuD6T3ZbMrQVzaYptRSdsGDiH1QVvcG+SUZoIjp9CE
HApQWsx5iTJzr/Xsj/9wq6bnuMdDYYZksyz9eB8fbd0V1aYIgMHggAE1PUmnmtBN0U42/RYuu8n+
+7oXbl8mrezHoYIVJVM4M4TTvswuY7CyDtEpOcxeDwZMUVWcSCEOInQQP5W9AmGF+tjmt5Q80vrp
ukKCyDU4gIgrrczNGI7X6j9s7VyIiqZF3+eQwbaaXlsI1iSL70n0V68ItjXB9/nZoLnU2WOvw0RS
QgPgkFuogwB5ts/QlzXnuUHZJRG49iFjdKWP1eShKfUYBeE+d0LVlb3ymH551yl6JZLDg2KMY70Y
kDjUdrvXrcyX59xPk1mkGvvOLxd7KzkcHFBbol3cYXlaRiBTg2aw3ffH4dM/1Il/GKAmBwymPcXg
s4M0M8fMv07dx0PuthF9z0PuSikOByxMSq+yHuslU3WnL/0HLTaPVVL710NnMzrx5qTYsk4US+ej
E0RWbdwgdGhBnRqjVBsDxIxUQJEkksIFqFHnE51tpkz9LFdPOjmG76q5XCnCxahpkiSxZIL+D1SO
pBGqu1rrkEnqn9mL38HLktrzpLzaq1iOcYHbgLGTMMO5zwrv+tJsw/RFJX4X70lW2V0NWTrquzBk
wG/cwpVxG1D6ZSA6IDPM/yWIVsK4YO1phY5u+f9Iu7LluHVk+UWMIEhwe+XWi1q7ZNl+YdiyzX3f
+fU3oTNjUTCncU/7uSOYXUAhARSqsgCm06M+3VcKWtYraFIdilRP2VyfA+JWa2LMfV4sAKKy/LlI
R0+usgMhBSL/sqdVqh9o4+78SIoguSVbpFOKPsiANFSPToe0e0iz7ybRnSp16+T+PJhoINlaWJ3s
+zKhidzDEeX+e5ulfo6b0iijf9goylsTrCqd/ZMVEpUXs4nZHcJE7YZWRIchIegOM+3PG7S5O608
g6OIpUPpujJg8SKD5VguuheFgX0eQmQJxw9DJi1WnGDM2mU/qQfF2PeiDVAEwfGDqZd1llcq/Fu+
n6tTrnxKREIp23vs+0j9sY+nitq3AyYkh2aRj7l4XPbpc4dKrnvijD8aJ9vJl1xaVpDcSV8i6VQW
PSBjSd3par/LtFbAQ4KR45t7LxapTUjM4GkujZ/7wfSpovwMIlVwCBLBcLzQVGkfVhJ8QKsqe9EV
p8lfyvH1rxyN37z7ziBGP7IZKu/KbKeor5n2ch5CsFwMZudqVSaNKUsZI5tSPer0oZsEZPY/tgWD
tRpRdBTOcgBTLlWtmlBs2X53Yvr1sTM5Gt5B/j96ytvWvINxHLOMrTY0BibfyPtjnJeHdmkFi387
Cm29Y3AEM1nVUGoaMKR9dYr3yJLyAnaAc6mf+qGrCJbMtqO9w3FkY44STnAy4IrmWuvuKutRvqB3
G95lVyZxbMMSvpp6xhwZbfHQDMUul7SXtrqgv/YHHP49JJFkyexULBrrsf62PLFGuRaup9OCjsay
Hbr/vlvcRzyObtLBDKQowNgFRgKOq3t0hlmQEzD2TpJWFxHP74niX0NGtEhVMuboKloExUqLUJ9q
L6KqXoE7qBzvqOooydoCk6pBPtJmcsKkOQZTKdhFRTBsoa1ooVwilLDPgNFi9OCNHmc5dcJccPYQ
gbDfVyCBnpBpHAGSJScaHdv4ORA12RMQgsoRQj5qijGHgECjM+QrESTlN5VgrEQYHCHMVjfKdQGM
SfsxKMhiuCih4H158u8cfV9llTHAs6pAog4OpJ9KJbmpx+hwfi/YPgu+ezBHA3h5b82EUU2dLJ6c
vWgt8groL130oCLA4R81mlTPkOcHGoBO8LEOUJuB4pOiOGq64IVS4GB/vGvMS6HKb7Nf/siL175C
ODG65Ob7PjmUu4mQfIlxkGGzb94a1dFqHuZZYMaWg5kyWqTIFrTZoLTycZ20JplD+vaOQO+V6TEa
BfMu+j77fbUOC1IZkh7iyEyRP5Bloa2LNKG3JsKUcdLSMVJoN8YRsaRPU2gF7JQBMcZ22iM51q7L
z+fdl60z/qq2BuFmwhoMfVEyuFVoaT5LiY3ujOzKUEI3//dt4QxlDcXNiBXPaEyrwp4h+EbVG3X4
psaCkK5oyLhJydUymcgMiAmabMroGV0M0QPv74aM/YnVzLdou9MbFoYsMG7iwbDn/kmprmv6Mwsv
WCbrEeOIuIwl01JSLJN8mHcVnSDNGLoaKs3OG7Ttyu+OxnFxOtJZTljAI2x9I7nudYEZou9zpzEl
qLXYZI7cQizIRzOz3pEnkbLGFj9C/Fi2MCToJckrD5hxmITBOMC7zFupqeyKyk5K7gKRxME2DtVU
aqJSWuaD95lO+yFqGhgz3ZbkQJYOVTeZHYsq2zcHjbzjcHOf1WmBNorASYcHPXooLoncmqvvc5NO
+qyRxxzfH6XOz2ZkC0OSRxG2r9tckSsYfu4LqVYzqcbpVdK9UrL8cLbsMKwvOBWtreF24ZAgvqAG
sMaMFJvQzo4NqN9kApSt3H5dhZqRpumyblkyxy8NqQsST1btjppt3pu7yk+fLa/yWswS0mnY/Sxz
RCk8Gx73AZTjGzOZg35RTPQNn281E4FIGifU6Rvza6RbgouaCIvzOqMsw8isgtrVZn/QG/Ta8GPl
oc5T5zzlbLjFB5s475N1gp4nI3AgheYEyU+mVjNlombvW9fODzCc95VTG5DMwNDRr+1bM4/Qs5z5
Vrdln0l0it7BNtbsBzjOC9uiMq1pgFWJ9qOSRjvpBIX0gmF7e55dbT2lXCVBK8GeYbkL6ucKGg3N
BZvO2oi3vJcVRoIqD6sMYUQWo/4iarxeejLl5/PzL1pJbxGQFUotZyQpZayk+FNxmE6sYScUpA7Z
FetbVkBkEvXNorKPrdfrD6ZxJ5C+VsaksABqKT+C5lVJ7qfWy9Bkt5C/6vHtpFK7Hv3zloqmjKMM
eF9QQgSwds34IJd4xT6GoqPu5mBSmaBFtWZC1J5/4QnSJQg1iYKWnNFTPJS6prbp/gQmWlMM18Xz
fb0/b9WWp68RuYVlhh0xm1qv3RlR/dosfVmtLxi4NQS3mGJiVWOywKigOpnRVT75+fTwV1bwLz19
o8ZVPgPC0vYtrlTh8OMSAI1AMkajus7H8cCgaho2Ru3WwfI46hAUG3MBk7KR5g7wOpXfITjGtkx1
MtQOEGiQ5GmIPUi5PZbEM8zQQWOuQ91/Pm/Txo3hAyBH3Yk0mKlmYuqbufI047WqUjtSCySH70qR
iPcmga+t4/xsKCypHydYpxE7efqnDKezTQgjgcDlveESwYyJrOO8ruhRulv3bMZqtF2JDtDLKukD
KWc7VTLBZru9iH5PHR/ZK41RsoYe1FDXr1HzfQ7c8zMl+j53gTQ1qU2kCjMlaeEX0wwOajD/JQR3
fdQtuQl09DyBQk0S2+lSPNWzqO3TFoOufICP3mWGBVHDABgxrZ56qbnF2dyOy06wkES+prLhXG1J
ZZBKwVhgOvRretR8sq/wOGEb19qRPcYuX4SVbqL5YYavAKNAplbdMhIdSq+d612rKbvzLsBW/xl2
4EN5cZqGEWE8HVSqV1Tz557IGLzMySqRzJwIiuOFMDKGAtJvNSSqwp+4XFz1uvLZDOb7BEHE81aJ
PIJjBehfx3UbACopcdHL/YVeVc3reQyRORwRNApFm7sIRCC3D3lzqrJfVLrtU0HWhIBu+KheS2LS
ZBQoVq/ekriyoWl3LHrNrgrrNRpV/7xR7E+fcQc+tjckUHJQFQycRkdnmk7QlWqo02mVTVXJMWqb
irbYrTTp9XbBh/rkzhog/MNWlfGfzB2005sd2e+c1BcdwLcezj6gcSe8omqTrtVhIHqxK7viQD1W
e11PPqQ3vNgXdcIVrGDKUUbVpk2UpJi+JZHuyVTd1OXX8zMmcHVelQ3tY616WoBA1NfAuOrzL1Et
eCwTGcFWwoqGQqiytGTEDM05a2MT2nEjYKGtV/MP08JxQ2IqCx0TWGFaXnMy/PQoOeGz8pTHtnQf
vin1iQ77ooHjOCLPkGRXp7Bqobmrq6OdydURNXne380PRxMlNEKlVILDtbUa21pl3XSS/LWthBcm
5rlnli4vZRHHUw/ZZQDRa/1rU9rmjnrlznJ6yZd9xY08keCEYAB5TYtWHVARZWLOquC6i/0Oz48i
wSEB+/ENgeYKimAdAYQl/2rlWyn5TIq7KrrWRHFhgYvzRQXQutT0MQRQZPWnIMyOvfL9r/xA45gg
o32BlHW4G01edNOzApy+RQWlmzNCCN4zkBagIuP/40LNSDSVZtE0bop0ZdMLms+GaNI3d70VBHee
C0ZtWeKybdyx/FHQ1JbLa5KMTtJftIWvgDiirlEER7oStszL7TB/J5aXiyqdRMPFTUlLJKkzDUAE
XWbnwzVOj0sq4M7tQyOa3qoaNXRiKNz6p9MUaVlTN658jPd4m6/teDc9xAfiMPHWKnEvyE3VqWIR
w1INggA05wSkTLpFHrvGVfKdvDzlBNtpIXg72xw5SG2YsAfyPHwz36wtNFqRsnHjtnSGepeFjS2F
v86vmO29eoXC7TsqjdRKHYESnSCUFSCYmu/mu+RTfiBesxN59iYFrNC4LSgvtcha2qpxhx6VS3dV
uD9vDttP/uDn1fe5/UaNEzQZnN/GzO/iqyE9GdET6n/tIrSjWJBItXmOW4H94XV6pZQTwHrtSsqe
iOnM1kPbulX9GDW2ktbOeeM2ifodj4879lJJw0oDnlzfoV9sTR+W2rfQyUC6pD4W4oq/fY8PP86p
VkgjG8ekcc2jjrhg4I53aWwvv9iNP3FE6XUiP+RDkY3RVqkSwjN6p/cgg+GEyJofHGtXeJIrIiUh
Gkd8Ux4GWmvCPv269wyfCRZTV7qWoZAtjngKFvLbuWx1tFvyIYskHWBjCdXDPbRdZ5Fs8PbZbjVh
7D+sMJqikQ21AAbdTW7k5N+oxwawJgCFMFXmjft5cM/743bEcwXKcYcezUWfGQDNTmNmlw/wE98K
bbRfPJmW3djNsXKC0BY1lRTOHscicj0vSyYBt/Vmrz7WDuuv03nUb3ahmwrOFMKh5ThFyaxgaRp4
5ngsDsxXUpSLv0S/dDuwh12/j9GkRhMsdQFPEo5aNNoVhtbAwq4ntpr9HCxPMHfMw88wJS/1UUXV
hJZ6b2NIfNYLONCcIf8teD4MXi6gS8Ey4DtYSUnVK8XAvIWc2myfF5VdSgIMwbjxah/pEgdUZnOl
Jad4eAlF/Uk2Hy9WxMh3q6KKSRGTgBF0N5xyLzhAUvKm2xWO6OYksoT9vlrQCeS5RzTdaVB6V9sk
tpDd8nreBTZPme+rlw+Lq7OOiF4KBBOnTKLaHfr/IW1/eTgPs1Xgt95L+OZUdWbkhVYCJ3ieXokP
Zyt38S7vXOPZgApHtdv3gSM6oImM4ygiD3LTVEvMU0ju++ZX13R2293nRLCMRDAcN0R12LcB1Hoh
ddTaRP3WGt81eoykn4IxFHkDxwfyIEXoaQccZTe4iqO6WgquNd3lqNvxlwHarb5oBLcP1e/+wQfG
UwkENDN2J7dtZmeDU7g4SN+0/iB57SFDNFby/85MXvwjkJVBSxntaY/G7ZzZkZO55sHylp0R4EWy
dKsdvSQreu2ffPZrOKIosIjgn5HkF2iLHh+zF+TcSl9xo0dur/g8sDmZVFc1S6GyIfPxPyQRKqRL
2WRKDzR3FtHFYfOcuPo+d33s9abTOnYWiFHro76it7Oh7IPahH7ABbL1OqWo00ZNG9WgDfWRpfKa
Sk3T4eIVFh4xbtLPmbQ77xObJ/p3BP7Qq0AVXZECzE6NFy45RXnjq9XdGb3hDP1Jay4J9K3QuHtd
lddxSdDQxE2rH0Ga2mEJoa1YlG+97QC/R40/67ZtjhZcMVAC6kflYelE64jN8B+b+8oM7nir5Nkw
jwUA0P9yp3hkb3itP7osxhcLxW02OXAFxu1UJpJ881HCDMUSdio1soP+pSlme1IEZm0Om6brukF0
hfnbR2dDNKcfVKvA5THObVJE9lAK9ioRAjN1telqaZ2rbYKVYyRfYnpqe0FmpOj7/K4UyXS22KY+
po/Wci8v7vnFsnnEWo0Qtx0tYdGUi4X/PySyEzbPqI5wdVEi4fbxe4XCLfopKdVIR/8Q5l3H3Ese
g8qOvms71rDT+KIWgrPw9kakI5lQk03VUHiJYimR0kTtCQ7Drt7YrL0MDqqzL98aOwU7QrLrRRrv
Ikg+zjvTaZHMbIEkwX7yWaVMet12LoV2uALdJCW3hy/nZ277lPRuJB/oHetsQstAmZ2SpNtgh8Ox
dspcqKXv6tjOn1D7gaca13IvUBXXkRTx38Hlo781iYdhwPuXa0TPffKaNILY3KbLr77PUZExD1mt
jxjJGOk9xhK7cxAInu82IVB3zJQfNda8gFu1raqGgQkTxrazy2HYSYZIdXfb51cY7D+smAEVjYNu
JQqO43AI9iydo+fzcmTiXeKjl8ggjuiWRW1qysDKyVs0tDD+LnA2to39sT+srOF4TrKaopRLAGQH
NOZBxK/DxW8+USiCie4xm5RkygYxsd/JBn/rs7K2miWiwa+T4xgd0+Q0jPtLzFlhcAeepkiTadCA
UUMj6cBuZfJhfh1dxg6mgI02d7sVFuds6DYvd5UMrCU+Va2bDYkdyXvJ+CSwaXMLN9HkSrYU3aB8
NtlC1LhbGpWdvnvvn1q91peuA5upxYmSW7f5boXGbRxdT0dDqYDWuQ0e0PwYT4N96IYHlgZY7NKX
TsR3m/ZZBJWVFlYt0uU+LqgwzQuI2Ix4etjpO80vfIhzf08+/SeG8yIYTTYrvMNj90CmuAGqQy7M
R7Rarqsqz+HwUDP2cavw458ay15CsrCyV+9ENWhk69SqQeWBUKQDotUWt0VWg2LIihXhTnFg9zXL
HyOH9ZXTDyi3JO7isJbGTPEt24lGdstBcRrH6xTMhHwXd8ZQMZUaiVJEKObwEEu/ZGNyu+bHKMoK
2yKpNQ7nMhmKLqOeAicevw2WP1UiCWqRIdwYBklp9dRCALorW1c3P+OV3+vqmyb+cYlzvI8Yn/4x
qhIJLRNA5BZtVDW/3UlOdjW+InJKvNS33PnhPCKbgj+8cQXI3TKUFsl0EpuiKU9cqjtyfFKi16T9
Lk7SEUFx1DjR3OzNHlCa0T221XPZmU4ULbaW4ZmnUt3zhm1GhDVFU01dV1GZwb9ZhUML6RslREzp
6+yx23v4tbuKndadvPaJJeaLB3MzJLfGZH602pqXBIXzVgdMet8c1L15R200WT3mfi/aZzZZZGUd
t7TizNKLuASS+mhes94Pw5XRONCz1pDXUiGkZQuDz5uQVJdlRBWJZbwR98q42pxzJYAsLyCRR+OM
18s+eTGuBy+6SjzLzV8EE7i5qld47PcVXqpKtOob4EUH8qqbEACOPdNVr6G47pifUWO1F6qZbe0E
KOXAxkll1PPw2t09NH+loZKQR4ZupSy+Hu/IbnT/2elEx5FN+1ZgHGulaaajWBRgDfrbBPNd3Qsi
0JsnxbU5HG21pqoUXQmE2HD1I/qDoHOXlHnz59Et3XmvXNCxR4d/WIYp60hH4J+il46aWUMzXFUy
31RuRtGddXNN67JhatBVJ+gNx3m9Oi+G1nQAmHAbqR16rPwS+jjKU0Bs7DDogbbrdpYr2kO3mEtH
OF3XTASW/uiE2Vlpg+qxGkmTyxd5uJd6p+ioa1FXXUb7vNdvnVHXUByDtEM29Ig7YpFJX4ky+nW5
D4ioF6YIhB9G0nWkNABSo9B6QBpzivp0WZSdsul+a1s4B0+iCXnGBoZtPuLk4cEn3P4LU7tu0GpL
Fmxkm+fGNRrn7FLNiEsDWnYyd4a/7PXxODiTFzqJF/3sE0d7Oj9VIkT+Zt7MmjxC2hEJUZ813JMr
3zwgWLvcD57uV7vMUQWAm9OGO6WK9YXMEpPbq5tJHtsA3YHdpN0XUBbKaj+RBZwhwuA26drIEzJG
JauAiJy4Uew6om5AIvf82IlguKtLitQ/Sc0wdHVROsmkQ1ai3ltd5VwAo6FNrorQsIECzY9byJJk
chfQAmmGobVrU32P/DUPQb1LYOB7KANEHP0PdRYLGVGB1aQotyGLjca/eimj/lMk7L/tb9h4TbgA
q2Nng7raEA190pOoQnWKeotKZnh4d0VkdDdGCwakFlEEIn+cH75N3lsBcmSUq6NWKa2KlOcusbvY
cAJp9qymc4JG24fjJOC+zedt3Il+G8jzUkl0A43GkI2sOHgfYE/cbMuPR8f4qt+ynlYXqeSzkNBv
TI6k4rCcta7FoGrGc0Rsq3wNRD1bt4lwhcG5IQ0ko58W2GUpTvgA+Z6r6Hv5OctsHWI3gbMIQruC
aePfKcYhRIOGFHCSeRsWihsoyOOOvi9T4pjK4byLiJyST8+JgtkgoQkwcrv4ipd6kVvt09Po4rXC
yy6Keaym622oV2tAKeK5MBLARRoIMDxFbynKB0skH0exlvh70RqHIyikPCDZjk1Zpe0j/SrRBHO0
SYDvLvG2FFZ2ZAZtJUvH9zX0HTTHa0JLuxm985MjAuEIQ4+VqNVZOVsnhfvAmq6SKd4no+ggK4Lh
aaIl+VA3sCXH/SMfnzTzse4E+5JoPjhqsEqpoMoEU6Zm8iVi7eqSiuiHzem5OeeooEBdQlewOae7
6Id6QrvG2Msd6Wd5UFwj9ayDMNbFRuYcIkcMM2S26hmVkuwWt6O4nDrlLpPtat/jiUx1hof6FvfU
O+vpvF8ICIJPuMlrRYc8ImCr5a5MPg3krpY/61Hmqn3mnocS+AYfc62oFE7ayPYsmtj1Yqf6LC4n
2AIxZBlv1apMdcXgFqtehDGNmHMkUPmIx2sDjzJDKvBAEQjz0NWKHRDOI7RG1ZnZfytx76ie1HT3
7wdrbQf7CyuIZMQjWUeQ0m/FX5fOq8unOPhLCG6tKvPSFeGIqdeMXRc8x/FprC+oSV9bwS3VuIz1
ZpkAMZdXs1LZtfEqzhUWzQa3VjtrUYeUTfnyanzWHfSiCm3ysBz7GKlwjZ260ddkN11A2mvLuOVq
5iHrGw0XqDvdJctN0VP0Fr/glWoFYsofnYCmVjvUFiybF88M9sIM9S0mXX+fu0VMJXKe8xZGWHnz
HFX6NTFFJ9UtfllDcJcIc2kyEzdpCFSguZukuG30I5UORfGzaZ/Prxg2zTyBrpG4lZ8YlrmUAZAK
5VRpr2Z/KqBnPAQvcpTbnfaXU8NRABTHp0nJ4dkWpNOt5/SC1nH62hpu/ctyNI9Dg6kps0fNulNE
b/KbB+w1ALf6C1nJ6MSGK4rt2aG/WFg03eUazteLw97MqWFfIL34wSiODgqz6rPEgFFJexyNF9qO
NlUEbiByOI4Nlg7imwPCaQhoHLX9RHdNcrConUf+eXfbPO2uB5BjAIsayVSzWncztYPrIbaJ2zr5
Du3pkds3gHq6nTAoufVCusLkm20r2dIluo5J61z2gIPXm6Ny+P+VLwpY1eK4ASKjWtjOcPBCQpJi
9mom1G5FNZIiEI4dpm60JBrCIRTjygx+0rqym04WHOYELMervZHsv54O+Vd7SALbFOWebFMPwoFQ
x0RokE+dQynhlBLUUrt6e+rybzVyQCDY3u/14rYhgi11s2gW6Xm/wbgxK4PA0DsG1rmjJ9mFGx6L
vYGChGIn0hX8Hz5uUEtVkMKAcO7HDagiGskaXWGBNPSJuIm9yTaeFyewS7dBm7pLbg+G/BuOv61G
aWbgDQpwCwQ3KulJHQxoi346v3C3fe4dhHPsWadNiXYOICHD9LRC9+qk9BddlJuxzUPvMNw0TWo1
EzMGTGndROa9Mnyn7bGGTpt82VbxjsRtfKZWhD36vGOLHR4S5MRe0toXtP0OwO11UOTK+qoHwBgu
noR2IZOyhzSrYJmK5oX9vjrxFlrQD2mLAbOy0k7z74iu2XL2+e8mn9v1TGuU84rdsprOM/s9yaGJ
cjgPsRniWQ8Xt8vpcVcPyDCAEJNPj0ygOXVGVof7JtAsujduk9v73HDbnTEnSxuz81VMiz1NC7eo
Yue8QWxM/jxYvUNwJKBM6H/SsaNOjFZ9k+Lq8acZ+c69qLeCwBT+KprUFI98E8ZNrm9CYz+Jbm0i
NuMvoKncW5Ncw5AFXRvwDiF7LP4GHY/iV3kovNg1H86PnMgijgOCgGZFZcGiuBqu1Ly2LUvUO0Yw
OXzlBwq40NaQBY/a/KeG9hDq7BjkWg1+nLdE5NQKM3W1OpeWhgl5M2X2qoOxZ01Wopf6s7Ubb8VN
65lLnXE5Pg2nUa0a/Uqxx7VIouz1Fxx8nNFa7KiIj2lZPCGpxm2rl/M2ioaS44ZC6eLAZH5u0Fdz
Vm15Vl2S7RdRNrdwLDmCmFoj1mNGQpPfHAp/2IeH0UVdmoM+5o4oM0zkgxxBKIrZpMSED7blj2i5
lkRtSjanCg9QMlLCNFXh38nnWSHSCPFDV1amhykLkMdhIMSMot1KvRpRgazX2p5mT+fnanOzWKFy
VhG5Hpq0BKpa3krGk9keJFEd7fY0qSYlBuTT8D7OHxTUJQh0mvyjnLa4KSQV8L58WyM/KnSp4D65
fR9boXFc0VRLk1YJHo40pFQQhZ3rPMnBI2LvJg/5XXHMdpPgKLk5iCtI7uCgNMQYqwKQ4fig0t2s
/aAipVIRBEcbMVWh0jUBoleepvlBrW4KUUOETQdfWcGdG1pl6VpJwzTF6tOi3iqGII9XODMcL+hN
Oy8phQ3D53/6E5huZtgasl2Il/uxW1/JgnoPoetxDFEWKa0nEzbJ96M3HMgeNVU76/6fprzCkqpN
4luNILeYZjogNaWCgaMz+OaufmAZ3s1+sNMMOVL1gT0pEnTlFSgJiCaOO1cM4xLGMvN4ed6r+k4N
Hs9zhGji+FKxXMmKbokA0Lmys7iq2yLtJXWQu3E7H6RD4IkqaLZPGO8jyVeKDVOc1QVE4uAqxGf1
6dN3CXjGLr1Db73jRWkVxgqPI42xlCNadmzmjovPnoGVw+CMroacfHGBmMBNeK21XJnVyjLglHjl
g6rfXdjlTqn/NCJRYyPm3X/s/jpyjCkymjWFT4slQyEFjSxVEDd/KoynEc8F6XJCw894jO3zPrLJ
Tysobm0PxZL3Ey44LooB7Aa55u2xCAU0+7ZRnLOHW80yqaUmjwCy3LK6p8xXfbyPonCRrbLlpnVH
t3hAwtKB1VJclutuUvSSQxKbpSMl6+PRbbSicOhk9pSA98U4OubJ11jUeWJzra1BOA6Jyik3CwWR
HIL0q08VxLWmfbenbo3U1Xv2XI8akcO/n7s1JMcfelehlSp7hZmtOy1y9exLrAiuPlvu8Q5BZC4A
H6dttQRMwhC5yzaltp6fkl5Ag5uksQbhzhlBFaexzgKJwTOilaxQwNXd7Gpycjw2yvtod37Ytpbx
Go7jjGoZl6wYYJMMtb8p/kYWFJUpNvSxz+OIxo47XQToTZNYTJRKH5AJk526IrGD7PnvQLjzhSkR
KUt15tvSfarZJNDspRbsxpuGaBqqYpEzj3IezpCyjzVrMDFgDfnUEdtoTpnuX2DGCoIzY0jwnFAx
iBnP5nKR21n7Ol/QAk03VyDMztUVLkXT4SVmE5+l5bGIIGmbhq8FZNf/zhaOUstwiWKDMUHYnSrj
Pp8e5/jp7yA4RpPLTh9iBUEPeZTsYAqcWuk8JF1552E2c0zXI8aRmplNVheE8C6mnSzZrZ34zXd6
Zz3TW9kv/XG//JiEuuRs/fG7xRqUo7W8jYtmLjF+rYeCO6gSBGghYQdQKSxwDusvesdY4fF1BnEV
BEnHYvD0a3aqQD+hZzzIXxpP8dVP0kGkDr29U7y7IR8sn5FV/Q+n1l7vLVCFSdzDT3LzxbShQip8
MmGucGY0eYnJqY+smLDRJMmA5lGdHcZfFeXUVb6lvAjchRHBOSyOKMhQWcWgwi0hWRU9qT5eoh35
rjvOvcMEJZKdIriaCJiJcrQR6dUy6R0ASbjT8kOpeckg2GS3d6fVdHGsMWRzpynsjfgfd0z8dLfc
6PY/iYa9HQoGUWQSxx5BrEZ1wtijL6+6uIYWi9v0Avpg3zg3Txx9dHLTJWoMjBLRpRytvKvplOoH
S4/+kkAoRyDhMswkYUcUpC3a7L2u/gYlBy/eaYOLUmG328W3uuyc90PREHIEkr2V1rylJjTxHldJ
pGdC7lQY52bOdWYU+ZRno6ct2t3ANrNSnkd5fiSzSAhw8x5sQjAc+TTI8v9D0M4ocnQ60oDReiq7
T/nBU4GW1ayGUt6bl9QsoNoQZGgZULbjmanOsmLMWdJXEOu21GT2LHrv3Hy8W0Nwhy9tjqsoxeUe
D2oEkjPhMfDbU/j/OvZvzs/KGo6NMqjASS3LvWnSr1P3LRHVt2662er7HPnUvRlHDYtikgRyJC0E
tvQrRdSfenOprkDYn1idWYpO74aZPUBWqeTJ9L5o631C9mEmYFIRDkc7ZmlEUkBhzFwi2y+fbEmb
HqIqsAvhc/Q2o65s4uiHWIUuZzV8QHusTtrbLvEKDTs0HkH1pSQUhdw+xazwOBKqcrIsiQrbFNwu
Cr98noi3JKiU0XZMeiNK7Rx5htQVCaKJHITjIXRwGYopBq5h3s7hkUbPcieImgogeA6qopCYSYmh
DMlTHULG9z4QdaPZlEBYLVleAmGKU7WcmGvgfKTY3UlxutvEz51mHyp29K1FTyGcywx3vD9P49sH
pfd54zUQwmWx5DoAMOrHk4N+LNDZXk5sFQED9ZfmdHiA7wVbB3O9Pzh9BclxRpT22ZRogAyNxJkS
f+p/KtPNaH5Hq2lB5GWb21dYHH/0Y5W0cQms6BDs8rc+tpldH1jCXub0IjR2iT5nGUckWt/TJGNo
DSQAccjNd8Fpfp08DRpVgSeYuc0j/Mo0jk1SqA/VcQS3jA7mjrE8dFid8hA6FYRuLkmaMNFTDuWk
lJI/xI76EEI3SgGwIjHtqr9Rs8hOky8Ck9jM/zl+v1H41AxVbTQUs2L80k+j1zxBCBPdktT74FVD
bn/oiiKp2wv7HY6LieiS/J+n2qw7KsnVEF4v0/G8SZu+buJGbzDBXMPgaBi97jM6ZNha1OVGQ1Mc
mr9Arhfv6JCCeDoPtb2UV1gcBS+yBhlRto3lsx3eDCcmZ6s9MInuQvPntwpMvKifB93c/1eYHP32
S1Na0J1m9Lv4WZCjNbyoQnEbQiesqpqwFmsfd2fosdIqmQFhZo8ZOlDGqYADRQDcQpLnask6ltpi
Qil3nHxzFmRyb2/G5rsJnBfkxpCZNWN39FX4bxOZ7PtYQXkkvtP3ob+Iotv/wxneITln6Pr+P0tJ
s1kSHxT6vg9X8l0B6c76UPrZddK5l7jCOyLnCoOho7rgLfNe/WSOj1SUTLp5erJ0itIpoqp/SCGh
QfySlCzUR+YbZDoUTezEqEGLewGxbrLCOw6/3SuBZNFwZNE+csrL02gcwkrACtsQaN9nGCYEvfjn
7GUxJ6TeAmK2bnLFp/ONJe3Pz8bmzmehD6WGZ2UFqQrcdDS1HM65FTO1TtVnER7kJTJ1AFatb/wo
L3FxUJxsGjre8f7QbAnbybTyCAJl+rW5s/z8OnUqDf5NHFb5nTiVyMM3xtCQYZohQ2qB6LwyVhCP
cwK6w9Nh9y3P9mH5NKYXBM1hEW6ElEKohfCP81VndNGiWK3b+UVsh/sCXePz0ZFvkdeFA1l0LJJ/
v4g+ILJNf3UVIVNGrNkEIo1Tt146J68EjL2xI31A4E5fimy1ilIBYSryfZgexu52HitvyFvoXAqc
8P9Iu7LdunFl+0UCRJHU8Cppaw+e49iO/SJ0ko7medbX36X0OW2Z1t08sdFoNBoGvFxksVgqVq21
uUer9Vsi78oaKDGlXZT5jWtBmoKy2U6L/SRTsNkCWbh0KMatMawsEuCXYPJVylBFvgoQy3et8aYv
9udPkwRDfOQlvOOKWQMDim2Q9b2KR8XWO8l3xsY9ZBAVup6YK1r0loVbQg0VdWIZadBdd6U3XgqW
v/NWbMWENwjCpWAZkapoORDiS21RCwDdBLuZnf+N+nvr1jMIA4M/RocpAx3P292vx4b5sZ+26F2v
fpmT7hp+60Sp7/GB2pmPHHwirlEPR7Uer2Kod020f6wTGfnAxr3x5s8QnDAYaiNiUd66Kftptvik
GV/AlW/X7On86m4dLMwLI+Ya6M5+18mTxdFcQ5m5dUPyK4k1e6oeFfqiKIskrCwwbdq0whLCBH4S
d4oBLO1ucqiX7cwBn2zJJcrbTnoXeHfGUdbitVVVwl31ap+wnVMUjCU3gdmioWwhGpv3JgYQlo5T
WQVr8ySsoIQtA59akmUWMhRfzQ88GjzTkNIcyjCWI7+KTUOvaymYL1qX34wudP320RV1Q6+Cpv0j
cZZGd+sjJDpvllDINHlhFs1YAjPunAZ9eFDQCUFSwe4p85iXgW7JkniKzEohppjpFHZqiDPo6xeW
ekqkwkobn2xvTBJCStR3CaE1AFqvdafdwpM82r9Zi/GSFHmVJM/YDMQGAyOLbjGC8YS3u2aNYx/5
NGjdKrkP45uY3I2yJjkZhGBRnLCSqiREO0/dOfi/RZHK6wJJsN+OxStLxPwspw2nCmByFGlLL/Qs
p91Z++U4DejQ/EBsegXThRaDAYxlQRpGCMXZhdkmdkr/8mvTUQev1T/icSso4aNaiVrFb0fYRYbp
JWyni8CXdYNufdwYxDBBhAvuDIuJnbuGEcX+lE0Qvf61UJTyQ+ya0CT6T4t1vq8OlSxebB4kk+jc
0NGrCe2bt44XjFlnjhyQEy9PButPZi2jo9i8QFYQQtTrO5UG1QyIIAAloD65bX5qFWtHoW0Kcb7z
HiGzRwh/dUlnU0mQ0aCMdMliwx67XnJWZRBitOv8MrbaGfkMfYzjJ4u5nzNBiAXppJqqqi6/Hy1H
c+9omGQ/j7DtaKstEWIBSgNB2o3YEu2OnejSnetYO/WovCzjcNMBqjdfziNuBp8VoBAVBmuYwdcI
myj9YignxCG7/AB7zPIN/R9XxhoJrpyNbWESYDS1YcfTRYP0v6OH84ac33zwB70F4dDwirnxG+R7
D3MC2WmRAYgpUFl3YAXD1sxhU9qgAvup6j/P23B+M0xVOPOxhYElukDkEKDzC7vrwWYm2fBtM7hq
QU2No3girJMWWVwp4hFmJL2tTBcdWBE+YoXJNYubFsN/3u4E1YO+LBtYQcrR0+ufULMF16NsO7az
fUxZ/wdG/ETyE0jwzPT3UZl/swSbbn8i+99fF6DRqb1PWSU2wY7pUPpNAjgTI9/liGp0HXqZTPNk
2wNejRKcrNanoQUNSONGYHhQQGmaBnaTSUyRLp3gZ4GVz63WwpbgF9svXY3BLnF8T+1szSvc/0Fr
QmbW4pSr3LfxlTz3cwAamF3/trwexB687+/hufo2eSbIxKqL+f78hm07+utSLn/TCrO3QABicSyl
30LEI/lVl7KMassqDSmhCi83dXxAv0WoCqKO0YRgM92NP9AD6zAnvwc70MV4598Pl/lpupDJvUog
DSGU9lQfTJ91MCq+D61jhwpEK2sY2MwUUZZB5RtflcwQSQhTo8QcfTfAPUwHA7JoL+/t6kf3Q9ln
nn+t787v07ZJr2jClVf6aqG3M1ZRz/8m02XLVTu0Hs9jbN6rGtE4yvlgbkQe/3arytxMIn9qca6W
r6Cb3A3dzNEv2b21P9VOvpcZtaQawsMS6Ldf8Zafr5xvNCoKFWDo00HXzRnA2U8SlO+Cu1Qmwre5
eisgIScJaWwlVg+guh73XNtZjO4n48/Lx7AGdJfoykdtUqSfqdH0quc6Vg8FFZvWhkOZTYnkvG4v
2SuIECPCoQuiwQfIaAQHg9yqkXnVNrYmI/TaigtrYwRXUMysKrp6OUL9Qx49mR9JRNa/X9h6mnRR
SBL8ftO8bkaHcckFvlkXWQMIW96oWRjWJhYqDXY6iCAXBrkk2C2DO6i0u+dPzrZ/ve6KeDoJ660h
gjUgH+nzyFX6nRJ9P48h23khjmqlHucTB0aER94MzEYlpLq5q1mS74PtwPbqxyLzTJ7whk2LMbFl
t6mz0O/Nh/SJTAdrX3iBJ5M+3PrAWu2UyGep1n1KZoKdYlXkJNl92P9s9dKm6lUia/WR7JMpJA6t
lkZdoSMOqE1r16obmQ+trBYiOTmmkDb0STbq9eLZhe4x46GVaSlJ90cIASyqwpEYixETLp4SNPWJ
M+MuJQ535K696XZcpYZBQI5IRCmLKgZ5dlKhtGMZN6Q+KOpurL9wGVXQZrKlGQxqdRZeC97p5SpV
nyg9tsbNkGwt1ynasJzCQmeUhgqc3Ok2PcHEVMyi0WG86y60yrbX9bxq3QbvVHWMLBJhQqZjvekK
KxDB3fqe5NysAKLNV622iwPJE7nMCMHVQG40NpOK35+Ful3qL6bx0KSSisS2u62MENytzqs8jC2A
tB5L3fI47IOd9mwkUGivQL4tOz6b0WAFt9i8ygmiXuUJKUvAsR8puwzV53F0yvyCy0g6lpj8LvlY
AQk30GTlRVv0AOrH3KmNH9O8r82vSf6s8p9BJ2t5WqLzOTThOuJgvE+6ZRWVEb2sIJPENIlZXCJN
sDm7Ri+UE6e7D1wYKwOFS0njymjVWoGiLDXBe3Pht1/NerBDWTPoZoRY4QgXUzrpihb3MC0w5ktl
hCRCbu4MUp6qrnXOmyRxeLETqezrMM859kyfbvThELdfdFkTwHbi8GrO75+vHBBSm1E3hDCnCRH1
tOmvAcwaYZ5eq6wHFXL0NKsg/SbBjc/0iyz/et7C7RzcwvVrmioDa7uwmmNrRVZatkB+0U7lUX3E
AzCkjrvnzgt+thD2lBFLbW7fK6D4sVQFReI3aIt3u/JHZe4iHz0i+q6ESu55yzb3boUjlFSquFIU
GkKzCu+oZuul5K6Vefxm7FhBCPEWzN9l0s1Yuyz/pQ0vuXJqqoe4eETtWOKIm5F9hSRE3jK0IFTK
lkUzVKcZvSmQdi3KIIS4q0e+n0dgWV66k8B1CmkYN3ULJ3HMe56cUIZG96Isj92+hld2CdG35gru
RYJN0q8U8lt7vT+ox+TSv9e8/wlw2ZJ3cXEFKERhUO1HrM0AiPlzt4XCwu9mUDzOflO/ylWFtteU
q2ABN0xqid/shpUlI7UQEjOQzNAZU7iRbG5h281fIYSomyD5Kw0CCJ99A1U2Aok9yNJYmRlCjOhR
MmzGCW/nubkfqxOTKbBJbBDHwiyS11Vf4vfPk9ezvTEfA1nSv3kfQo7lPzshzlvwWp3zmEFyNzT/
qnJ0XIX2FF8T0PXrdxy1Ndkjr2TJxFkw6KSMpAlhkmL5dmT95ZfH8+Ftq9UeaeurRUJIMOMgnCxl
ERGujgvlQHkzg/2pwTAdVC81D7k5pGZk/A2ynRKCxIBKuFU0MCvhiZfwySl17uml7GlPtnpCWNAx
GpPXPmA0clcbnjV/KJy+rp0QBYKgKJuxwNqV6GNOtJ888M7vjmydhPTL8g0lyKrF3Zorkp8U6z5g
fz4q/Gb/hYOvsTJlbYCDb6Ipra2+t/kuNXafM0M4+MPcRiRTgDENxtfGKlwMD18VoUyWYesepXj3
QNMTRE3f9fZGTTjUfobuAdUPGYZsuTO12r4bvrWY69XND7SoGms4YfdLXUuqsYd3cf0QWoeM/X1+
1ba8d/37hc2ndEQlf8bmqx1EJRvdHXzZ493vm0O8x9YYwu4n86zqiYEls0Dxf92akxY897GeOeDN
0Cy79JX5pY2C4edMwKZnmwprrzSm6LEzNIlyWWhFVdgzNZXcznPIWNghmKIUey6KeXLUUtP3eVUk
d0bK68k2RygW+prJf/HCmrxSDxTdzkG+VFzOdZ9F3qBqmTtaUYoRHy0dng1aHGnnY/ChHhO3iNJr
bUp34zhAv5NV/XVEFMwB+VCxffjA0kMJAxySUNVDVv32a66kIBKNCixLH+V2yryu/MjnKV0hCDkf
43GWVA0QBsfc/2ZqghLQUrGGSoQnUwDazI8o100LjJiQQNSFIK/MNDCaQEOr0HFpDyn2VHXINdlr
Hk77PoOejeT5ZPH9d361AhQCfKjrZd0ygsDln3p+o/bEjYMjrz4wOGqsDVsC6Oqrx6f9PKHTcQmQ
h57sTDVAgTH/wCfAGkQ46IaSEWtgWD09c7N0tvt0T9K/znvc5j28BhFOezaVScMKgMydzTsbhPog
78LbAnPVm/FXdlvjIk6lVGub321rWCEARJMCWgUFGzXc9d4ysOUfgyuj2I0n1VvmmvzrznLPm7oZ
11a+IdwGaRzpDUYwEDdTL+SnMZZUgpc9f+t7ILwwIQupU8hiQtDmrU+Ypj9OExkHV2E/lBnlxtuZ
/vG9/BZCOE9p1FsNOjkGd0azyJAdmqB0zP7X+XWS2SGcIU3PWjbXsKMcL/KpcIJqN0Ak9TzIsr/n
Fks4QFpEqjQZlsUqLbeevT6eHS34WTQV+Kf3WjVIUqbftY5zgMJhymmOWdIKgIU/2Fy5ystTXtw0
cWqP1j1jR6v8Ef65Gvnb7RLOVhXHyDHVYXCN4GJWviml7Kv3febxFkA4RW2N4vykAKAA36hKrirr
C4FwOxsvpF8gG4qob7GE49PqJr7aE/gentuLEO8cqNB6oZtfBIodXbWgOVDdfmd6uRNI9TY3qqpv
wMW+jMHoCwaa4AFEsct0e7EviIfeAlwj+X6CQI9sIkxyBsTGjDoibT4t7smioz86VvZTlQ1syTyS
CvGijswh5BkwAp39lfVox9Kbi943dmbdXaTRfFklyVWYzrsupJJQuDj7mcMg8vRMhYUnEQa/wb1t
65WT4imJGYdONtWwEebf7psQS+pYD3s+A0jdL/001T74u7zonQ4yLZod3fs7GVOezDIxrnAjJW2P
RUVnqt1EjlJAabP8WSmjLKAssfbcGgoBJe5ZrgcELplMGJPNvRjPjEg97Xk/Oougop/ZxffzQXOj
2Pp2OYWAQqKsUhUfyxke62MJOtT8sFCML+22piST2hjmfoslxBY1s2q9XmKLugdT9kK3leO4M2rT
2Y6OzKvRD2X8bK9kpQfZ0RPiDJ4+21SjwB1IARYse/AjO/nz8bg3xoklG5o3fZAP2LxuugnCgz9d
hzIZqffpxlsIMZevSTcoy/qZNdkrKRRRWSrxQclSiVWaqisMVo6ASJIjBwMMZxjr+XHe52RmLMdg
lekq5TK2auBAWZqdNDc6eTj/+2U+LTLz4HW2i3MEW5fbA0iOwIn3L0m/lFBJcmbFKVyzDjUWtDAG
YryXi5w3e05jTMKpHt0pRxJ/gKPnrRMIQaKrQqsgPgAnC0yhEfdMtXJyU1bXkh1WJgQGq0hpUmjA
CS/bbziuBAIbobewqbfcNq50m3naQa6ZJ3MOIUbkflg0hQpYVT2OymXC9+edQ+bgQizwmZqExRLN
fXIK21+tbqf+l09BiIOyVkOjJu6XMB4fO/9Rn2q7b/+8yv3GDURiDDTic5CHwY5IOykJypzEpqms
uX9zscAEqmsoeGCCVVgsFJ+iNA115O0zcQnNLoJEPbRG5Z5fsG1fswxKGUWP2DuJ8HjkWab0GpKH
/bDTH9R99GXYQ4z8ll8Vl+rNP10vyh8PZGAFV6DCQZrMrOmnEKCz9rdGv5Sy/sStvIHhow0lPF3V
NLHAHo0U7GejiQSTfx+q6xGEj2Vy7ApJ05sMRsj5esvoCnOBGdTJjfSLPmo8pXxUAgnOxme9Sdf2
CGE7aAq9qNBlBTqo+tjsxyPkb75WqaPb/4yFqV/Ic/983jNkxi3RYnVVGBrm5ssFU+sit2tvUjNz
ktxTtcN5nC1HX9u2/HyF46t15YcKFrFUb5eXkACMIabEFhmG4G/F6BdECX2c2AkJ3i2JnKG8P2+G
bLmEmI1h90rjJZZrbEE4lOwD9QJivDYmnOzzQJtZ+HrBhDA9xGlqhgGQBh1Ds/8ViEWCXE/O6OCp
ErU/S7JJW1fDGlOIRs2UdTRUgDnz6s7UQRkRlg/n7ZIsoBi6x8HgPY/hB4mmHnX2HNSKi1cFBwzI
54EkziCGb51lmRqNsEU3kgMbI4/w5jZsfn0ORYgNE08HQ5/gcgr9knanwPxriHbnISSbInanFZhk
U1sUFV3e5/uAj6Bvk1XZZGslBAG8hg/a5ANCDa7S4jSYD1UoKWLLrFj+hNX5J9k0GWGDheJ8esE3
SmGrVvbJlRLOv5/PzRhGC0ZcnKbAcMpBJuIiWynx/FcRyPMCQGgsc0J+bEs0jQ8StjbZWglH3xrR
zRQ32A5NvZrjkynjM5H9fuGYs6jMcmPZCxoVk92DX9ovJsmnqOSci3Of9QAJKpLABrO5NKfnFFNY
zDro8d35wyG7M8UpJp1g0I+3wCH3vWshh65+k8qSL3iRQkEBg8CGGz2dB5U4gS4ceotE+hwOCkRN
am5DUjIgocN89zyIZJPEZ5gIX58xmJlxmak7ZT52f049uCQbmCnVNPwXvOlvD2Rj4L1urIPRDfLZ
yZofZh3vFHqXycTjNt6T3gD9LqmtTn4aqHlX+QDSX5T731MkHjuSu/Txn6RTxgezvTn/2iX2tpml
Vfihgc2pJvB2aY7a5Y6mS6KZ1CjBBXqFTr3WwygO0VeXet1e2eUX/an8Ne/mq2UO+Lw3LHFFLFyt
duv337NaRCPIg6SJwtFViwiV3KMZUHtsEnscnv3w63msbc97XcHl5yusFp+/eHzDCpqD+RSl87Gq
G/c8hGyTlp+vIIaCdNmUIQJ1EOJUjqw+Guz2PMR2AHq1QrgM0BuV5QMFRIKS1NyYaLBNnSFtnFbG
NSNbL+FOMPQwKGOMmUKS8y5P7htZuJYtlnAd9CF4bsoSv99SXhr6POio2leSvHazsL12MCEcZE1X
8FoDyD+vviNEm5b3ZcWVPX9I9kWUQUuM5Tksg3cFSnOIjMTrlPzJn9GfbP05mcebyCOSKLUTnVSI
QsCm+i6KHrLeO+9iko0RHw87FikN6eFiTT54oJM5WJ1hg0nO+RyM8FlIfXzPFwwwUX4xdChHXJa6
BEK2KcKRL8fWGJMY4cWn3kutXMTTboo+slqEqGBPwL9gJHx75g0yhCToDZTV8osuOCj8wmT78yu1
OOm7KLmCEE6KlXU65Rkg0hYt2tO3yboHLVMVXUQcZ6Z4HmNJkNlOP1aIwrGJ81HNTQpEqOTmR/SG
Py00psEVOAEsO7rV3Piu+S6jxNwMOK+g4vRSPYxdW1XLSvrNrcaR4PB696mVFJtaoslMynb5TBvJ
3zy9HJWXTvliZshDuut28qr8eB5v+0Jd2SRcqFPTd3ycATidzL26S06hWx+SS75fHi1SJ3s6jydb
QuFMKQOPmrYHHCbN9nykxwB6PJ+DEM5U2nREnTNAUP9GKR7bWOLsm9FntWLLz1d3aMLbuosseEEV
t5dN39osGtExVUjM2AwNK5jl5ysYsGJh2yfA6Dp3guTaGBS7VXd5/OP8cm3fQCsgIT7kkx6M5rwA
1RFo227N9KDQK43Htu67mpLZPMMpk3xqLb/0TMQwhYih6o2f5BU2yR9f4ubaH66K6HrwH/Ras8/b
J/M4IVIUTZB3holKb880W2M/iCnZKNkREtWzI5+XQ11gAftv//Ag9Ha7qBM5/+iqyaKQJNi+U9AO
SGuwBksHNR7b9Ctba2zW3YXpaYhehvFJrSQOv+2JjKNdE0NtYHp864lK2qpTtxRCkuEloPsR3fus
3WlcVoZdQs17nzDQ50w454aYawd5UY3dQHCwdsTTdvPBuF5Se9WrIImiy4rYm20SIPb5F06IE9PQ
k2LmgGtV6xTF7SHu/EPWVZdaXtzmFqQvNEhrwOBqBLezUe1LShOJc27Hkte/QVjaUbWCaCrxN5j0
K+pAxyIx/+ZD7ktg/h8XfcURgkkZdLFudsCpv+UUzYyLjBb7WeJs30FxxlWfZBLfMsOEoNJnPMwN
H4CFrl0NpXaZ9cQurXh3/nDLYIQwUtIsqPkC4xcXGUKV3tupJZsu2vb/18UTIohu4Y4kJZ5TBuUS
U0wMH7YWRv3J06dsERP0OAxz0loqvs26fN5Drid1E+jGOrVifjuPtBkSNULBT6xZTBWTDAx4VCFT
YFCV72N+0mVJxeaurH7/ctBXV9esZHqVZwxJTPJSRh6PT0kuuT8292QFIeQRMzi5+sSk2Pj6e90e
lRIKPO0xlpF5bweJFY4QJPSuAd1HupjiTTvdmQ/Kju/mk+pqh9Qxvp7fF9m6LT9frVtZ+Lw1Q4Ap
OCwFPmtUxe7/nEMLH2cri4RQ0KYNw2QHQHz1MEQXhN2fN2L7AWUFIBx9sw+4mqbYmuCXeVWi86Zw
wEoOkavJbncEbMTDoZWpW217NFv44VQwpojUwFHU8VqfJ1SgJ0+pLrjMDyS/X3w9YW2RMoXOeKAx
jklw7Knk7tu807V//37x0USNOw3i1Pj7DeOhMm6JHttaf1WlvU0q5ESGq+iyQYxtZ3uFFA4pnk8s
XkcIN3qV2I2RO0Pm5dXLeWeQgQjHtB8p13oNdqn5dak4uvo4yG6axZ3eZQ2rpRNOqEGmsVYmbE2V
/6qHR6t9KPwbrbtNZC8pMiDhdKZpQTK/Wmzh/RX6R6B/BIoMcA75Hvpz3c8tnHBK0cKZ6mYOq3qL
OSZ9DuM7FL8lINtpwWrthKMa9KPfkAA+wK4WvgdQeXpQAskP9WPgqHZwM0o+22XuIFzXVqyXHQaC
4eZlcYPm8BPT6h1Ft/7nFk+4sONMZ0W4dH776T4qHWZeKX/O+rNE0X9Pj/jMMpv9lIcz9oeb+y58
BE1OKxMK377iXiHEnrjW0vRqBISGJmx1RCdUtkvCi2GUJaHLqp85QeKzCpm6yhxjLJdegpuJfU/B
3B4f4t2k2mP6fH5riCTSic8rJhksWi0uYD4sXdHVVXw7e7O7iNbqP3unOmrfWGHHF+Xed+jX8+Cy
FRVCxeiXTZ8VwE7yW7VyirZxRuhgR5InuOXXnFtPIVAUWhxVg7FEpPJ6ak51Ijm2kkCkC7GhpnVg
hSb2i9bE7lEAK8InPmY7K4vA1OF8bs2EEFGY+VhoDMaoPU8vklyhR00zrwMCESuuTJPk6MrWTogQ
fZU2el0AjlmgQR21i8mXvevLvECIDk2k0TpcPHAu/H1jNU5mJPcZQ41F8kYqARLZD4K8TsMshC1J
XbtVt6iZQRzVOo2aJOWSLJohRIqANokfNQACJWqrHQiXhG2JwxlCqgCttJKHy7nhmZdmiQMNIjtu
b1QIVaXSyu6SErw/PRCwgEg3ZAtEpQzIt9fjuDSvhZezxx6bvfKFXpe1jTb4R+3QXOQytZntbXoF
FFxuQg+8rqFK7va03c3D37npO1w9trI2s+1desUR/I61sT8WIXBG37JAXomWIsIDS3JeJSjiV+Rg
NHnVL9a0keY1xuQoJdmdDwnb7vCvIeLzDuhxQyMssEORHzhZ8jirJyttIGLtGKHE87a/vygB9TdE
P/CEI8RSyCb2kMrlSxM/Oy1DkczlIKFvkZ58RNEcl/oKTAisaUZVf+gBNvFvoPCxFTN1aemdX73t
76MVihBRR6KMeRvjA8x8Cb8ufdWZ09rz3fQjR+NxDUHz7AOzdmuzBAcfrCDsqw5mReSkjod5fBlk
zDabZ2hlk+DbeObhLNKXz+SytAt+rwS6TceDoX7OFLHUmlhTYWg1cIaaQpUbfXKJW+dfJDu0xLN3
IejVGrHCij7eeG7q306XXQ/7Yp+gFbR91GzkxNJ3WZmLW0J07cHcNA4q0NhVs1sUZ0KPXGeXE1Qb
I8/8yNldmbZE31WJQRm6WImXr/+0qsCJgnkfhWNixEAd/kmVEXEsh/PcOi6xagWm6xTdNBSWdQgU
yXQaksIOR4lFMpDl5ysQAgLiFGpBuPz8U1jtaH7r+xKvk26REBjMvgfTmw5D9KvZSw7RyUANaHYW
mcvIlTH3b/aMr86rqArTQH5ZmSKggVXAuuadE8126EQ7zJ67xguddml3+Y8vyqBlaylECqIESc8y
rOU4XbNk15ePXCZ3tHl5rBxQiBQKM6scRcnfFYHUP07917wsHAzzdd3j+WN83hhNJD1PurAomIVl
LOfKGVC3LUHePktixeZ1+68577j+VK1oOhUKeK7aKnadZ0dMY0kuDBmEEB+ysBuCbLkCh1QFe3uT
Ygq3lbGkbJcCVoYIgaFDo2DSLXdfXeBBPToQEMyUB+MKDX47diGnS9reHU4omLOYwcXu2rguSl8v
8YoV05+kOIZIjRMu6Rbb9rVXDCH+RHFo5CAehgl4zFT0Pe8eMddsR+wgZTbd3qRXKCEKcShpsjG0
EIVGw02bZGdBYOG8P29DQAaFW5bJLTHtspSBGdOSN4CwObCJ0l8zKntP2b7HXzEEX4vDtm+htoIC
Tf4cK3hBv6TWdSzrRd/e+1cUwddoOHUpz4HSRg9UcVLyrMuaXrazLIyoqMQytIX68+21oHMoF2nd
8uwLtnPtcREMQf3xMqghkL6ofJPB/nMlB6SPr5BicpJWBOR6KSBLiMQZitNGTwr5c56LtyDCt95g
5UlXTgBpkgPBJD7t7XKUKcZtbhAzTYNaCGmqqLbSp2kEKftqdBv1Lia3VZA5xYdSxhWGcKfGBlf6
0ABGyn601Wk2n8McX0TBz/OnZtMUjtFsC+yvyz9v/SDRO5LFWjHiLe264W6r3TTs8DkIIcwkPdLf
xgfEOIdOV17k2B0o7nwORAgwYaClZs4A0kVPpN4vD17xIClYLGfiXb62WithS3TMeypVAQwfnK9U
P1qRM+sHBVKlah26ZnUVYmT7c2YJH0NFMgwkjABp5reRcWtB7VVNv53H2G4WW9klpDUJ1AOyISxH
F133s2WHt8ypnBic+npoQ5Hzh+bVX9SDjPBwM5auUMUI1BK/DKHx7Zbsx4B2b0SceXrJ/V/nrdu8
Fv6FgWrlWwfXWKUamQUYiGzbvPgxydxbBiBGHLQoRlOE1WuG2R613aibn3ICpgq3TqpYVmzxfHSz
6tbKD5n2qHeyR/ztC2G1TmIgaLpprpZT2nBbf1jEEOdD8JBe4Mv727iLQaMjG84/7wCY7xJ2ZohL
Y66wcBydR5g9t3mpeYuSGYP423knkLg4iiVvsSZlVpQoAVaJ0tJjfWnhKzJW7enGuPqtEHjS3HAn
+5jcjq0cZFWmDqFrcQYkDjEA3MYAtfhkj4pLAstWZUnctvu9ggjOEUZVD54y7FsdB1dRbbnpIKMG
2G6BQ8vRfw0RfKOJMjUc2mWnzNTuVdBgGXYX39LmqJmzwyOnTe51UxJtN7PTFajgHhZJQba5OGRY
3xHtOkh3YQ43rO9CIvl+lS2h4BxGMrRZmeKqRa6tpacWlboPud/rAi5HYfURTjMlZfUIWwZn2LXH
/jbaKdCmj/+iJ7BPg3eGH/9c4AOJ0Gr5hJujg0bPGLUwauAXeB3TlBCF/P2g/nXeNJmPC3eH4o9j
o8WAMSgu9yyHptLstHgu/xyMcFmMWtfmeQ+YWnu0pu99cdsEz5+CEJ8jQm1uA3gcpC+j41BcNvVh
/FCJ+3VPxIeIRtdBFFjBisTSvmb17Ezl8KFECGyY6K+G4A90Md662qT2IXhyUsTx4lZPQLZSX4Uy
YpztcLoCEYJOFtPZL/0Mt/Yv5V45lEfqzof2kF+oN9ExvdZRp5W1Ff/+fnuXfa0whSBEMPNb8cWw
+Wb2cBfuorvySNxoByIZd3RQYnCNvfUwgsOGHYYnadK/GSVW+EI8KgIoUXdBMrqKNtpo5j+iJvCR
QGRAqIlAlNiwRNYFrchbpWZY1iw5ts2lKnuZWA7j+yWE+rChm0ynIgfzEOhTm7bR6OZ5abfjk5Z9
V9Nnhqbf/lKtJcZsRgZA/RdMiAzmnCgB9bFefaodeTLY6J9+attp94Fju4IRIoM24VUiNGNMOSk7
Ru7RaVDImrEllogEP00UxyzWAIF3j7BrbLXfJzIyh83b7tUMkTOCqkqWhgMwLKt3SfqNBQ8zeFCK
x5wRSTq56cgm1SgFxTea2RZzV5dRGsxVwgx4WZw81NY9ngj+fEfQoExNMBeCQoQKB7VvSgWjvPCy
yLB7/WvwYx6/nUdY9lT04zWCcBRnJZhakmAsqK8NN+giJ+i/j91s58mx6iAGVv+YZZWfLR9YQwqL
Rv2gbywDM1ukT0vbmMu71CAQipTxK2wlxWscIVPQ9ZFHkDGCaeGDMnt0RuNm820yZONuMnuE9AB9
8VZdZ8BJ8NE3KF9mzI1HlUx6Y8ur19YIMQCtcwbIsYAy0h91+rWevpMidehwbJGOnPcJ2cIJcQAC
fnMD1hoUAOrHrCnsFIIp07X5kXR7ZZEYC4w4HaAqCdfTrWtKl47qX+ft2IrRawDh/m4KQgo6wdFM
+BcehWrtpoLKJqiTZ+iIyOYrJRsksn7R0UCxDAM6rslLp6GYXNBsoj9bwbHrf543bNPjdE3TIW6n
QyFb2KBCD9J5gGS6S/AR0bReBOKiSpXEnuXkv4sMryBiEpf2pTHUy0xqpYHSsTRuRt/ff8oOMYnL
1YhoQ49B0bgxL6eCHfwwCO2OyjoVNh1atwjFEwCUT8QwbSr9FKcK8p0o81Ft+trV3wJqm7Km6k3O
NNR6QfJkWiBFEucfM5okMYap8H4yOYuMfXAqD+EvzZuOiSer+Wz6AGYsUddkBiO/X1lWV0/ml4Ro
y/heUyR/JSpzayPq7YJJPko2z9AKRrgf/MlIcqoBhuH1lgboV5m/qOmXlBk7Wlyk/d2fe4RucBBl
EYtSKlo1503T6XWFt6Egf+opf+6IRu0itnbncbYO6xpHMGuY/aaatRI7pZLptqNlZdclK13Nmug+
JPR6lIqDbZ2nNeSyoasN47lf8kgH5P+Rdl1LduM49ItUpUSFV8WbOkf7ReX2jJVz1tfvYc+sW2Zr
xR3P8626RyABEASBgyiSEVeT4KWrZE5x95airzHo7ysMuUpw9TKwfFE/XWkZwh9xCqw6e5TD6Li/
gjxx6AqvoAQFs9vQs47SwwTFgEtXvYwSj+5106DW8jCHnjwE6NLKGzwSCfUbGsMOZP4xRe1NqiSJ
pYbi0xjkdxhvigLBvDo2aejsC7mtJqB8VyXqZ9n2lWbWFFWqetSzTF+lx2n4s1BQLNGeK4NzVG1Z
M6bN/wRiboHBvCxhuwAoDF+FHoSHyqXVeIHKZnHBGoUJJ9MpnCSp6FBcgBZCWuSUYOhe+2rqgT24
spNya0B4YjFmpmqJXqALF+uXhi9BqbsoUzyOVcohgtrWxY/VY0wrAZm9UScDrHmqHBSzu1HKa/Xd
tqwPCMaytLzoqnHABpmB11WOMYtuVt4LIuHcKLb87XqLGLOKtRJaiHd4pOpGy2xwt9Qf2vaYFKWN
Ua8lj1yHt0GMgc2FFsRDjw0qOpDczBj0k6LJk2NFXL1j4pVqFJdJUSFU48AloQI78sh15WIAtSc4
5uO+zXJ2in0b1Qc5XrSF6hyaG9PxkvY1MmqngDdhlLN0bOlWWiHcE3Xg5EH4VU+bmyVFAjfjJWt4
4jCeAQ99RBtnrF1ff5fCS1crFsj7TPPH/qq9F7uy4d5K8djXSympBzzQQhxi9eB71WxizS4dOiB8
m2wJtNCNX53QYcfRDZ541LRXx0hT6LWmKi1SThEgYtGb4+F2jsGL9bQvIP2jPfkYHyFEfdcM1IBR
oXhEsH7pSpkjy2Yub72GVNiVMNlcB3IhYg1rl3ajRV7U2uJtcND9wk0d3NaOwiOmdO4Lxt05xmWM
ixGqoQLUwWuOuAjYmPF+Sm3zKT2Gx7+42IVL9yXy93F5+s+4DlHCxL00B6ycPgzqUTavWt4s6v9x
/v/0uibjOAIVcQxaYuGeepvWKw6H6W6y00diNz5Pnn3Pq7OvmymJMfkFTZiOFJWKFYqVHZSdl2aC
20WxQ0TjZYl5zYT7a6izGeZSCNVGyiBfipZ6zCqshSsSfd/fp/0YBq1OvyrlNBZVbobYp0nMJFBL
avD1iT2otZeaqAkOZB7h7aaloWYb7kKVcOFiNq0jGOmQ4rXdmZsUZbM3RfU7mvcBwLZI5rqWl0MC
AJIJd4VReUut+XnHm464uTkrGCZ9EEGGOBERVQjaQTI8efIwrHx/bzhLRZi9yTSznwmFyHqrG7+b
Mm8i8ebmr2RgIj4lE4tILqBgNakel1a7yebSVZrsiPeToxRzPSD94E9edoVHBV55wHY2unSQIFDj
gMjMzZzuJQaXqX7KMFjI5IR9vA2iv6/ARLXuSoOCdebVZBzG4aXh3RM3j6eVPIxHr8fJ0DMF66fE
uT2Kf+b1FUh0Vd6c+s0XGW2FQ/dxJUo3CaYK2gTKC2z4GrgGT7LdWvFXwc5HS7XoUGz5AM4UBxzi
dnLgD8jmaSLjzet6zDHZF2s5TOc6vDcKjqbzFJFxCkSPwsFo8f9k7uxl9Eb4oF76M568uOMVYHA2
je2YJIpZLVMFrJAYljTY6uiPZWgHyeO/sl62KEFR5mZOFeCM3Vuifi2TL/v/z9FvtltylM08XKif
y3UU99VF7SZxdA9OI28fh7P3bKOkWGmVGIhQvrIAa3P5aPIaUXgbwniFWi5zIwzo5quY8K1+VdtT
EPldxynC3SyuWFmRxjgEOZxzQ46xYJ1HR8qjAcVHlyemcPCmDW/WMK+RWL+QNl2Y1fQIesgw86P1
A4dcqw8YluRlp9DjtTe891J99qvEJJokqQYqP3/1D3iGNupuRnAi32l4q+3tAHwHPejdAy+5Lt6L
p8fbwdW8yq/PvK6ezcgIdcD/BWcOwkwHezhmtEMPi9tE/aOcjkuTWSjZG4SLonJaWrd15QOMORIl
k5BQqmkYJoc3ZMLEneCS5KG1cF/e6dm3t6bM2dhosSwYIpCEQ/PaYCI8bqX3w0n24O3hbXkXuW1r
/hCMMQLVSAl4VxCHCcZRQdClp65ePP2OJX9gMAagGyKpdRX5MjA8lFad6HgeyHmPnrwdYnRfjosB
tBtYt6E9iZqtJKndjG4Fxvd9YXg4zJkoFpUWi1QTMPTUNhenDVtQ7vncURPb6o2CXRkBvqazjX/y
oJPe0LAxrep1A7FKobT18EoLvHl8LoXXfam21eADjV29dNGSlKbEmvJLjGETY45Jbi/7GNuH7QcG
s3KBnJQzpngiAg+v2qS1hNHL8bw7BNdFy/O51Pg/W9EHFl3dVeQyF1mppBp2SfYlj9auRG90cEvp
zAdu/+x2IolWV/+9VUwUQdm8xKmCYLU7ONAIO0R/lG6buF/zCXk5O8UmkkQpEDM1AFge3qHP3soH
PxYzjpL/j5Pkp0hsGqlR004KE6Ao4DJ+p7ARbBRuto5kY+TJU+DyvDlPLMbBanWQdImMDTP0xI4m
EX0kdtzzjJe3VWw+qSBNlpoLtV7UNOmogK1c6UTzSJXNb6fdjmA+FpHxrYuR9sFE77h101lF8ipw
mfc4JmUynnUOi6kqJIjTOIKXHdVnzN1yEkc71o7UWKDf8+i8r98rfMVr4n813mTcxUSmJBqoeS3i
bTm8qKrNvXzwFILxFmiOKozWAEQ+xF44R+cBrNNhlPr7Tom3R4yjyEkSKFqDPWrJlzTHlNuaVya1
iWBiUowqKhrofpg4ZRhEowhz+sLWVg9J3T2TkDd/YFMNVhCM8QhtkwTGUuD1pEyqi9qbuRXGSnxI
48xwSiPrDkag8QpZeKBMoDJNvWmgRBDxOeb2Wd3QPBfyeKdLMFoiybZZ/M4YNhQ8/lxIxpxiSeqz
xgBgI2TweyZylsKEDo15sPd1Ykv1QAEmKcQ0UIxPGNXLVMAsA4AG42kQ7N640VNO7dyWUqwhGLVT
61mctQQQ+ZL4kZF7ZRhypNgKVNYQzKlEijIXxyZDlrIVeqsVFXeWQNaayvVZnQpvf8no97Ln7QqM
vdyq0ThkhQEw8JfadXA7yXYVSc48P4TNIeJF45vHEyooRdRQ0pZN1o2bbQKmBAkRZesGPjlEnuDi
eTLwdD87RKf0rePceTdz6GtARvfaMVDRsAdAqbOjo+brXm1HTvTWfilfO/cv2gLuVYCa7adFXUnJ
eHcUcIk95v7gkcWeI9BT9bgLFOdYtmYHX+H+Tu3GWkbGqWeFqCyI1Gn73o2Y+sHwEmQc1sJNy1pJ
xFiWIKFkvS3g1BPpT0F2OlRvGL/D1roWgzGtbpRIE5jYqiW8r2RX71InT24EDIbcV3meLIx9xQLq
wKcWy6WYV93gZemDwbtg70Ig98/crwe0bE1RCVGS2unLwkLBidHx5Ng03f/uCUCY80mWWk1NWoDI
/RNyspZQnKr+m6LZev+U8Cx30++twJiTqgbXQ5PGUAB1Kq/6ILBlI3vb35d9W4VAzMGEhmcchdRW
l5vOeeeTcIqXyGsOkl98gxc81Geef+BtFOMe1F7opjIDZI3HBXFMbfIn4VHB8DDo76srjYADHTW/
VBkErzJOnfRYJ5xr09aR/tN0sHKsB5gMLV3o3XZOT3ryqBrjMRh+BMsXZeHRIGyeTitFYDxBD6ZP
pY0hTdzpj2UovZjt9zRMnS477qsDb9kYd2DWgmJUA4CE4qbork3cPXlZZB4E4wkKsdXjNqS7bz5U
ugALcqvfeS8DI7T6XihI0EDw6+4vM+5H7URDPLPFk1ysJtdDXGWXmGSY2RmjU0Hr5eDln60d2CGA
KKl4PQZPtMwSrQWo8Z77TlDtHGptmp6IcoxR45wJrEtgQRhNiMY8IssAkHG+mVM/DZ72haCrvz5F
2f9nFEAhipz2E/5fVEkLrzab5t2SkiX3wkBVnTGv6jslUjW8aDSyDirQqhg40R7rYv/6BNUUack8
2j8Yj9QLWbqIdYTXkqkG73TR4fgWSfu06BpYrxs0l4diaBfoHXL3Zf/0Cs8iM44J76lKjvE9xB68
0aUz2OfEEb+kR82jF3nK3qI7kfl/UEl9CtH+QqZzODGvTwPJxa8KO0tyiTF4CbGLC3lV3ehGd1vH
sNpjB9IYAbD7krI2yMIxS4yBe0baVRmWuP6uqddz+lUo/+HDHgvBrGVlVDOJqESGdu6Ni7Zc6zyI
T026LAYVc+XkcScR5CCBGPUPxHt3mRc41aF1BncG4418LkAKub9u29b3sU2MywedYbJUaUrsSA2t
cDw03fd9gE9sPqxIjH1PRl6isA8IdGSzcjF8wer97qzbbWzR7sgGoWz0VB72YXn6wFh9GxtjO+rY
LAJOgqa8alQds8h7zuq9W+5n5/KxfIzrFwxM32k1wIz25HTHyE5QDZKe4qvaakHiL13oZOUltwIn
POZHycXlFVYn3KZvo6W4uRM6wqW446eeeIr0/ii1UqSSZG2myVAk1VdKS7Vb9PtHTmwTP7tODpnL
t0AuJHNEVUGktk0ASOlmdIHoRw+mnV6oo8lQaBTYvPbrT1yqjGq9Z/tWQuYgbpW1CaqVXKrBql3d
tMp7BV3t6bH1iL+4uWeYluCDvwHEZbw5FBzTefeAK3RpRrF4GAI9DqtzS0TfyHUO/R9Hi9+XfAXR
LeBrjQrqDtCvP/tgoBhKb99QeI76PZxeYbTo0Y8CDRjEAt/kj8oLMQJHBVV5fitd8XmP2MCP3TPG
4VSdnKGsGBaT1s+D2lhdWqMU/GvW/NNOERaI8TvIEYRNEwAIBChHAzQ7Sv9PR/6xEIyTMRY8Mkw6
NEAAvxJZzjXio0R72N+gT1UYLArjY2ShTGONvDvQCnPoxavEM46iC2JQ8CYSX3TG29lrrpOTdm9e
xhfeFDCeA2dfeQ1VrZdIAX7rRo/KTXD318tyai8n6Y7yAv4/3cCfXs0Zqdm0qSQYmK4pAzW7KB59
NW+9+FbF0AFe/flmfEgkXSeGYqoK+9AWNXmadmVBQ6Tw0Pupr8Bx8B9aN73FCobR+wAjtmVJzYk9
Decmv6gDr6hq2xuuEBiFB/ukVk4xBGkcydN82Y7s5Zw/Uc+vHVWrPIZ2BX5pBY9Si8BJhmxa9Qqb
sYRUH3PVXCCdFIl2PJaWhu6HujgE5nHfGnhArDGANGmcJACVSoFOwNzBIW8HwfK1MUt/H2rb8D6E
Yp/aSnXQzLwBVuOE3+iRNv+gJcjtk3pbHJJn2UuP0Bp/PMiWfOCf4RxR2Tc4LdLKHJW7xDbN0h7l
0ZLTwcOMlNPzvpzbl4SVnEyoroR9Uco6ToDGGd3lhjLh5+50rg7DQboOjygecYVjcoo4F7/tk2eF
q/wa7Oo5yZcsg4B9ZJvfVTtzhoP4R+uICAzfLwm8YgcuIhPCFyqp1UABonDuMepeOQRH9Vi5hdVf
MiSGBG9/ZanWf4oOVwIy0TyeMgY1pQLG4uxVyqXHWCcN/AlS44hpf2kIr9KRpzL099VZHs9qvrQd
AOspPLbyfDXrGD6iCF46R5ymrk9V0O8OeiUc426qpcH0yQFYxeXvq+VoFefZk9zUG3/rmrICY/yL
2Bpo/+5hikJcWGl0UrSS48G2w9cVBONZlFgV2nqGPJTCRbAUJz4JNiW+nVzJjdzQ42njZnD3E/AT
cVVYjOks1pCp7jvLVA46psJMy+u+CvJAmKBcJxLpVerDVCJasnFJtNeGVyf6KeP6lyrgaRPz0RRZ
VxlDLlINJQkDQi31SjwVf2TOYhmoFUAaFEfp5IImlssWsi3XByRjyW0oSoUkxvC/5lNRvwzVdS0/
7S+dvG1NHxj0G1bWVGDpyjEHRvdaPCI6QAFdE1v1dX5qjhmmbXbW0ODRKXioj6WDdDOKtOwEr+2/
6Sg/PoQx6wYcwhiChQ8R/eIoXRIHhLHOYOP27IJUn0vAux2qfMAxlh0Xhi5ONNGhKY/jeI4Ub39h
/4cb/gBgrBnNZJGR5QCYPMlrcVMMHN02nNET/MYnX3jdPJ+qPlj9ZEw7yeVmaROqn354IOfJEmz9
jt5LU6ewf+tSQH4Kx/YBNMgqZkEIsDbBfPtqdqpocOSJRyXDW0R2ZJIegA6BiMDJjoon2otT3gVH
DDCpj9UpOgU2r0KHLtLnw+xDLiZKiJM+NnITSqj6w4U2vfSefup8/chRDo5ls8S4ZUyMWqXrlxxF
v3fLewkzx5rDcDJtjM9CZC6eeQa2fU5/iMY4k7QPJ12h9hWJpaObX5rC1/rHAfzt3bdm5OUNeAIy
bgWEyWmVlRCwx1tEmVvG/CDk95xVpC73025pKEhTdE00VZ1xyUKM6q0MP9gYM3OhZccwsWvwzdiT
G51jL3D38TaVYwXHrGCejYlR0FFN1MKocii+4GNaxWEfZvukWeEwa4f6mr5R4kC1+1P5XFuCleKQ
/p5fJCQSrQRZLd7tcHOzVoCM603kCZOO0AaBEO4gZHdxezcqHKF4EIy7TQMpr3oMgLCNMrTUNLU0
IbWkkqcRm159JQnjdLvAjLqQaoTsa75izXaHQwyzIotD57bH5lRxe9d4gjFu10yCvxHN7m4qTj25
NDEnQbYdtX1IxY6kVpuwl2q4XHu+S47VUQBR/PKmQs+FxqL09HyN+FT1/n6arCCZkEpOVEUIqUqM
9uBQwAQtWJbmzDfpU2cpfuuVxwApz/FQvVajHb5xbIA62h3TNujvq7Akic1uDkuIjHxMbhNPOhjO
cCJ+8IrcMjfQ2gyCNEJAI62oOigHfkVDpk6ZA4o2makVNadSuc47pArj2N6Xa1tbPoAYscJq6PWk
xjtd396X9b0xXVfL4z4ETxbGKRJSRq3eY+ck4atJDuoS2rXxliU8UbZN7UMUxhui6DMOehU4y+DP
3VUbfdmXY/vGvtoUupYrFciaZY4n+jA7fFdnS7aXY3rCqMR743tsU5681MNgGjo9g7NHPMEYb1jH
hlHIAnA74YYkBxJxXOF2DmslGOsLp6RuO5D928Kho6PtYwyMukY2yx6vJtTqdo1l9FZ96b0JzBCx
x3tF3A6qVviMkxxJYuL+DG0fT/KJmpZgy48D1hThiBs6Esd98XSe8ZAhWgmaQsR6mjVaRnu7lNG1
IPIGPG3Hvx9SsSFpF6hLiS5w6jFooIg8y5tpqxZlOmjfeGSymzLpsmKCmURWCUs31NUa5n7VUH4Q
BPjtVH7RqrS3lKTh6CIPh9mqojGStMPUAdscEch3Xifp1lJz3nw3FX4lDLNB3VIa3aBi5TrzUHcn
7bfO/o//Z4+vONX/PkuajDyXVXXuqpBYwz+eOvJ+Zq1wGC/ea0GkCyUWC8yAdjvCeMFNqsbWPHpR
9FvuD+l0WcfLP2aZMN5JV+h8LIKig6mtLNVMz5oy8nKH9IM/HYIrDMYTVZMWjeJMPSAKG1QbIedZ
tTSrP3Y+N+jcPHBXWIxTKqO5a5r+/eYjYVRj6w/nwe4dwc8xl52X6dpW64/FY9Q6qvu5ymt4wBhJ
eqPzpty0+8b/nQNkJRKj19US6IGcYYuK2JK8+NBfBY5pt97ghn7ryF5xMp0Ime1/KR3riWIQQpQy
rYQZwuusjmyxuxM0HikhZwnZm7FRNnGcJxREiaxiuI7KxIqnP/eXkK7QjgKyTfLdQoZizt6VggbS
qR8faRkwOe7DbDugn+rA3obzqolU9BwSO1BqX68k34hkzqFL1XdPEiZaGTuZCH0HSXIwbAbjfZOc
TP2ctzfSwskZb7+ofKgdYT1DC2026aJpd92FTrOjM8VpkUvs61fR9ZJZC9h9acdK4Ip3ma3e76/m
9qvi6gMYt4EOBRxOFT5gPr0/chwCj9LDD9w0BldUxmlkGEsgzx214x/K9+4yn7QfuCnghSO5CZwG
WVHtEh8FvzihHuPMf27k2QDjRpIA40UIKutsoy7tVj7LxrdOf/mXq8l4kTBoe3MyIWM7X0WJX5Af
hZJaffgtQidpqHh9fSVnprWPyrEIttVgbIw0jamDXNKv9XggImdk9/aV8kNH2FLLrMSw83ABgHJT
HKtHer+bv0in1ltsmn4Sjr+VMVwBMjefOarKXlMAWGcgWUhMwzOFOLEph8T+0m3ef1ZAzP0nmqsh
qCcohVlqAQYpx7U3NmJso5SldeI2/b4Px9spxrG005AaYQ1jm+YzCN2VgeO4qA7vOC62sR6FV22d
J/j/KMycOb6WtWuwv9hZcq0PT83wuC8Nx6LYYthymOUopb5LJ7pfNZItxZHfqou7D8NbNNZvTAKi
p5Ia7mxYSIRaUadyLIgnCeMb0DmPyWAj9E0Gu5VoNhZpL7nOqSWXqdZ+2h1DRneOJirmJ5bC2JDl
oNMQOkeX4I4OuBYeZjeCtzfg7ZUrSgugWeNtfYHDxzyq/I3XP7OdqFl9AWNXTZR2vULwBYNXPge+
eBX4IfJdqJ7R7eR6OpUogzXBHyY6jR3c88LGzVVeoTPGpge4IHUmlX8pMWnyWFWp1bXz7+zlCoWx
sSLtxDlJEAe3mnHbNBjpUoV/5GXBuQdtX4wNk+hoZpY0lY1Dpq6O894o359sMCDPSb92h6VCFBwd
2pvYy+yMd2vdDEtWiIxk0jSYRmICUTGfxDyzYtyNZ1xel+uaFw7zoOhWrtIpISjD9CQClJo+tMIh
Tw+V9JRIV1nw/BvGvZKJCT/MdKxnQcQbsyD1J90on8kccGIsniys/5jBkKxlFZxi+6pOJ9W87pSj
MV8LAkeW7VzNShjGjYSyKCRiDCQJ8xq6R8lKnCm3Ijz79p547FFsSmnehKP+GHoSb27Wdk5jhc7E
HvMkJWh2BboBs36fDvo+pTa5py+wvKf67bjxA40NOga9RxV9DA2JwKtC3zckcLh0fujwpntsV9ut
kJibehHIQZ/Q/WtdtHoZJ9QbXQnXnaXflUfFpoW7lJ6S9ya1eZSuUBlXGeiDpkgV5OvK+dVMp0O5
JMco0e6MfAgx0yg/9zpvgM22g/zpUliCHyRIW7MsgDl3l7J6iqQrgzeRcDtRupKLcSJtoxBtCoDR
uuW38Rl0mIflGGKS7GDjuuGWTnUdSlYI/7Vv6BJvQRmX0sxSOIfUe0XH+YcQWe/MiwYenuvX7Ezu
ZG/wi6vMrezM5+0lxwOwgcrcLXJWaNCgUWvdSjxPBIMfK3B/T6hwijSHIyltQvx8zn9sI+NwzC4t
mzKHpIjLMf76VKieSK6RL7FRg6QomPyFUsdu5NyLeevLOB+lCJUsiiBkmSUXgxSHeQrt7g1N4W+L
LB72ZaRasici42sKte3EaYCIS7jcCohmlbjkKQwHgyW2jyM9q7IeAiErkj73PzCmyO6f0qfUFpDr
9orcSrkVSJv3gQ/r+MR0nwnlpBAcR0ncO6B0tchcWJ14UxTf9heQY+o6417kdBIUccECqpF4MXPN
rtLOqWpe+RsPhgm5zKpOwyqhvlOvbDlbXvpwuMNQJndfmu3St9W6MV7F0DASB49JqMc5Baf8lPqN
W+PJj7ZT8fI/PJHo76vQpOrDoilGQJVgmxrVk4AZhKnCEYine0xYsggBCYSGGpM8+5MhXtQu5dgr
D4LxEl0mYRg6PUAH9aKO5/SfDml8T3CvtoTxB2la5oIp4/8z8aE2jkHOSThv+hsTkxp0IhMVzwq/
7sMiK2VcpFiiqqudKbzWe88cvvbJUyHdiM3DvoJtLtYKjNn0MFjEYpYBZizHWD7Hgr///5t2v/p/
Zr8zFDTojYr/l/P8qBUx3k4qJ0L3rZ6GHNXavjiYGhpXVfA04Pbw68KVdQCSvRYFiIOnePmhRpQW
CxYlb07O0am3ch5XOf3DT856BcgItyTtYHQFAPMIo6LMe6X0e3H5LXeNOdTQBB1SyYw+ozMfxeG0
awCPTwa9VlY3kTeAFBOUBt1zaKfO+MJLnm/GhigYFYmpqHS6EyOaqpASw7FROYTrkHZCjeohR4Vq
+96zgC4n10ClNp8XYktb1qiMqEuctbkyAzULn2r5MtR+2JzE4Y99ndx0qmsYxoJbkufFIACGoH3M
RG5YxKA5WqLHL+HYDAvXWMyBHiSFOMoJ1ZEfamQbd4pnnrMbw+msCdx0ih3foj/JGbkjcbcMe4XL
HvKtIASmUkDGSsj9sp+R8eNl87fUH1NeYWqyCTIHtieukxQUYjWAQL97bF604kvIG5G0qRArCOaY
FZfZ1GsRKapCaF6SsXXqQf8mtuS4VAbHU/GkYdxuYS6Y3Kki6dbJIAEl111wW2QcjM2E73rJGBeV
6GkkpDpApNAJfMUJ3UBB2s0SnjsXj3xObtAbwitH3zd1YbWKjDEXYJj9qz9t8F5N1HBEmMl8/2d2
1v3aK7i1WDw01oi7jGQxfcOU80H19EVRbKkaR3dfKJ5mMDYsIDAShxmagQTmqc8NBw31xxQZxkYS
eR6Yh8XYsNSnGpFpGWWABAD6VQ5paGVObs+3GkZUWCCZpKxuplPqnJTbViiwUhe2H45oXZdNNO2s
xPflcjXWl64q7TT4VsW3Ca+Dn2MA789Mq/ivNGNpMWSsaN521py6BPFfaHr727aZTFmLxMTnmhAv
kqkChdxQmqHgKPkiqOOS/4sWj7NxMuM+TFCRYcIm1i/MxlMqKlYyad6UjD80I7v7l4Ix/iNDelqb
FGCpfv2Nzo3Q0NpqfEfa25oPvOooqnFs5IFIQNF0WVMMlS3m0EABKQu0GTx5J98FoaofHfgVedRU
92CYDBEecDCmqQXMUl8p2tcxPOf911R4m3gvHtsb9SEPoxUGyTslpkeJKWFSRIRBPKXsiSYqBP4p
pzSN3tcrx6gEmVKxDmUgDeG3Yl7QsO/W/Q+OLtA/2Vs3RhcijCqUUtoQHFzJtmpXhUWjpwk8nbJT
fM1snjrwlo85VnIlNHPk8rBPkeij7fmpjGoU3GLWOkYO7cu2+dq8XkD6LSs3ocdGqskEWCr4TgVL
vEIrt02b+GgaoYms7CFFvdcx+wEOVK8SnvsXXtZp+4D5UBb2gCGLhmAGX5APl1B5robfuEASohrg
UiUqwWi5XyWcjLnSTIGodljOeK7RxcSRwJXMyZ5vSqHhhUPGFV5EcxSDMs9TPYAQy1bmwTwX0fAa
TBqvLXB7t3RcI0XMsEOJFE2prXYrKTVFx12Y1uNlj9ifh9zXbZo/B0+ohsYp2cvx2Bza6Ng6h46C
eyBHX7ZvEqsvYFZTRee9KDf4AhSbOcsldbOb3Fed6llAXcL7ZB0w5Rq6t6+mm08GZAXLeJR2zqVZ
6wE7eeb3wqkejMoKT2htpUXooLem0f6tfNByq/GqK14uZfuYA48REXVN01X2ZT8sW7zILWArbRww
fYKoN/HiK+KaPtq33ni3Naoqn9zNCoyRVSVakJkDwJCBvpZM81aozJu24b3M8WAY11lNBjFaCTBj
+Dort4ruaIRXEbHpOU2TyLKOf0Kb+q/6WpMyruoG4cFoB3fRYKcgzkVVmlMstLcPNfY8Z7J9GVwh
MnYoDWmrFjTsof0k49fQpfWqkt3do5r6wFFKnnSM7zRDYzQmCc/hGKb+Tlxixy7eUg+jp3rKE7+9
7n+o4cdyMq5SIgNacun9KX02/PQcn3R7/h7iyln5mS1x/Ob27Wa1lExMnieDYI50KRGVXOg1Iz/l
fmf1jv4jeW+A424e1ezPmv8hHxOZt42ggDoOiEVn3KvTs4qyNfBn3kuF6ZtaY1fai54sz0OD0UJx
4wpDwEnWbdvEzw9g/atZDoax0FKNpH6UlMMcXCW8SvXNg+JjVdm4XAQdY0poKQ0BO/9y3+ScynDe
/zPew2gWQZ9oGUis1a48Jm6WPnP0nrdKjOfITYwPj2iJWOtqM8jBeh9EEbeNm11nh+kHLYoQHO7B
w5OLcSVJBgrnSnkHxaBgJ3YxmRqEPbQgrr/NvczXeOM6N8Pl1U4xriRo5r+rQQ2tAgOGZNqGGtxq
veF2KuYq1LXNWVeOP3lvK16d7jh7olFCGyO8ZQ6Gp0Pr51eF6TQGeu8KdAWNdwWPfmPzfZqshGRc
iijnaCOjRl6/U1SUf0Yv7+PdCovXIrF5yVkhMe5EVOS4juhVsSkfa/FGm64k9WusH6f8oe+u5viR
s5rU++44E5lxJmSak3Rs31ezuYRn6ULr8YaD+pA+ggbXF60I9Fm8CI1jGgoToM1DpC96gCOhl67G
6ZRNT/E/5XZ9v/J8rKPCRGBaN2eGKGAdK7OzxOzUdLI98V4V5S1BNFHGxHLNwCAngznb2qI2qoq2
ctOIZ/g+2/23FrP4cn+6J0iXoPK2RrQZoBKrPqoH09HcILfQOeRwKyi2rGL9JYyGLrMkZHoHeTEP
ULb6e9rEHtv9d92PzsUd39PIW55mDcgoqlQWMiZDQ3FaN7+Wn1s/OUoe8QpvQY0Kph/eKXaHB7vA
rZ4Xf3Kzw4xYu+XcJ7asZf0RjPYuJCaaQNefNmmD9u49qOBX+3JkZZlqOqnriEwDtFZ7TZo3lcep
vBlErORguWhSOcN7BGXtMq5E3J0x4gLHBZJe4IBCz/4d6GE4XpSjuCZz/kWRoMao44dDG970+a0P
z6VZWPu+hYdBVXblqPOwzAn4WGDlueQu4tsy5m42csJLHghz4EXBlKAvByB6mtjj8moUN0bGqbXk
YdDfV4IMPaY0v/MbgAFWm+5C7fticAoAt9zwWgEYR5LpdYPGPCjAVI+o5vC74Puk3YUhj+R/67Re
4zBuoiSGFPb0saktI6sRQqdrvba9rjW3rh/2t3/zkrHGYjwEalOkQKP7X+oO5Q0UcMfAQJrZyVx+
ayHPRBlPYMTG3KsUrOknH6mcixnwSv/29wicq7+qgVJhgHxAGSFKNT4v0ox2OPg1lbihUR05a7cV
43+sncayhkexQVKBZt9b8CihO94NnOWe3pgaWhT3so+2r9+A/VWwKZHmMYoANgyRM+svtaS55cwj
Qt/fIRQt/4qCuaFlqNC8vqaf6+kVRU3/yt9oIuMKRK2Vwob2xRWdZCkFuIjrP8b0cX+tNm+X651h
nAFEyKaApjlHu7lgrDWo88Rb1cquC6rVf/xLNNYvkJGELW2oUW5oqlGypJfuEB+jQ/WVz4jG0wPG
OWCgk9DJI8DadHCqdnLyUXBykVeCv5kdWy8h4xiSTqolgT4Img8TCteLI305wEO7Y/rBA516CToo
hxcQclEZD0FmvEpPBZXOzb+p31q7Se3Spk5J/qJag7s8570VF9bEuz1sL6tpKCL4M/BwzPiNotPE
uKVtPGXznCU39fyg8biUtl3TBwQT7Q561WnK/B/Srqs5bpxb/iJWEQTjK9MEaZRlS3phOXzLnDN/
/W3Idy0K4g7W2iq/uUo9Bzw4AE7oBgRqkE4eZ86YyfYwvEySIDBtb+I3IC5U9O2EdkcTe0ye93nH
BsjbT91M3hC4MEF7kIo27EGiLtfF8IWS0ySSL2P+xb95wNry+4NwgQLDmVW9sJe5pEV2bXhW8F3L
D41c2GV0YcQiFmPR9+ciRmbmRVgVgBtnBWS2wwkdCjdqKyIQ2iRvWZvFxQoSSEGZspxJPyhgCOvl
b1nSPoZjMzlhbg12VseVbU5VZCsgk/xKulTaa7GeOHPfVGgdDCSQUHSFPab90/kwtuk1Knq7VNCw
qTr/3msTJZPHCe45xnsMw8jp7fm/v/0OA5U+KOANVbFMLqLUhtyUWQSnqVqvOLBpGOxsr7YbVzkq
Xr1jDckDMuCGU8c2lHSd0TbvGb2SKNu5benbD+GCzDjOURRE+AZ0aneTNXpaJ7rCbbrTm638Y6Sm
SaA2bAua8mLX+V1mPuXI6J9f0e1jboXCRRSaJJiMXbCi2Su//LJnzVfGL9IXMdfzZhsbmtj+/oD8
e6Su9FDtMNXudG6JQvIEuA4af+WBNRlgxsE9b55oDbkgo2ZtHeTsQRfp3lQ00Ms8KdHDeYzt++/K
JuYrq2dDoRu5jn5Z1sYa/bTA+zzY6SWmDB7FgnGb8X8FxYWYKZ5kgk5t3ODSO017yYNvZNlBvE7g
FZswq8DJXRDMKQlHifWfBP1duDx15tVgXJDWFMD8w1H9FqC57TziDqLmzMWTg6Z6i0vd3CP7eCc/
GcfZ1Rr7V/ZUVFL6h2f4Gy63e6dliZKchZHkEO5TAGdoVmKO37uqb379F51yghXlU+kypGiH0YKl
MqSaGttS0GMTH1Mns1VUzO3mLrqSXWUvZgrYPAPBJqnrODIMVOveO6dZ1nWUGPCYOFq8Zrko1avS
eoRghwyNDl379pm9sILjHHSgC9rSa9BNj0c2qhEcOowHsu5D8H4KLhDb3rPC4s7Bvl+q0KpeCbVn
rwW/HaqgMAoUsXfJi3U5g3/UdMTtKZsxZQXLbY5cChMwJwM2Cr419TG0vkn14/llFEFw+6LWIOlD
WUQZGsUbqsFpO9XrK9EV7NXrPlyQVqZw+2ABW7ExMOL/6HLxda8FS9B+3MWY62EZqXJnuukBqp6X
NT6hshcVMZjrnUHn+3ysrrXmlGlmSKV2GRfdAQw++/+0kCZ3us1lag6KDIhRxxRwcpUMSMtOotLI
9o0MM9FgPdcM3H04TxzLeVDaHrt7dIqD4jAuhtJRMR5LnGfMRjmpL6JaFEJyXkiH3JzyAZDaPWNP
o257wlfbqbb8A22WqCbHrhIK4vWmW67M5NwyJ2MkZwrCplE+F92FXld2JZo23r6QKBTrqKH31uBn
XND7Erddj0+m2aHksWxv1SEya7clJkPsf1G3Zj7wwQ1XgNwdoZaisJVZyFrue888Ftc6tZX70df9
5KjRTy3hm3VcOE7atpDMFmBK910ufWgr2Pn48xNOT2VV1UE0Z6FJ433ID6EhWhP2SLTqeKfFzR5M
1sd4EU37bnoDpaiHqMizmQbn9BkGgiocOSCoqi5jejdSrx1+fMaSNwjOkqTq46odTQZx1zTfJdVO
Z9GkqMgMzqk1c1aXqQbGUD1Z9DqFwOsUpIKzahsEEw6mipNYUZX3n2SRE3UZGmbImD2ESnaIQ/Ul
00StcttH4tsDjL9mIEFeEIt9emU3uNkNKwwPe+vOcIwd9ApOrBs/9EXcnptxfAXKBdl4ge76aDB/
W+6T6oqIZhRfO1k/7NAVALd6QUiyKIkR65gWEIKrm+56X7qL96xP2cJJtXgYAb1jJ1TtkUMHNmLR
ym5+wNVP4IKEPoaGFbJKplr8z1owuPg1ok/nnV20jFxoUNXWANUHrFz6IxLPgXz33/4+M3H1TImy
opIylg2hperNtD6kmigDsn0qrZaJiwkkMdpgYBd6ls4eX9An/JP1wTVfqJcc8VWuksvp+bxZoi/D
xYi4mRK9YWYlPVr/osscGbEpFtQfNxsDoDz9d2ZD4aKEPJeoDbETHqOK6OzOd+GBDa6LW7bYzz3n
69yVrJ7GscwYqQjKrq62pEfw9PrmVdh8N61IEJU+WKUR1UAfqGLIigJyEf7eMkiyGZpBlbijI7Nu
tItmb6CLNzr+abqEB+I+UtspaatEDYrV00s3/OgH/7wTfLg1/AIAobqOBnv013H7s9EwTEBlAHRM
tAV1lOpr5fUu8Rr0gonqKPxO5cG4nYqzMF5aBjbVD1rpmcNOYM0mAEGDoALyR1nnyWI1ec66IhkT
l2lCFDfUnfAozuz8UFyxkbjwWvSWYvty7XWvFq0AuQibZ1ZApBKAmRE5XZruQin05BpcnUG8FxjH
b1gei/tUQ5lGSxADazwmjZt/I3h9QynrBpSrftKCcRUGCvmntx1kZSH3zXI5SCQrYqhwddazWiNx
yHpWKSQpRB2you/HhdphqeaEdlPiBonlFBaIT/941IRfRT7SEtSLiDIkLhuSYEwaw5GA8022Y5x+
orjOByUejNu+RWAaAV6K0LycYz9Rs28YdLV7vXbjsTv0JZTxBD7C/O2cP3LhNosLw7AgheFGh9Gr
bjI/cpG+f9TBtarsFdEk0ocMHm8fF3SJ0dRR1MM5NIKB0MKPfHpVu8E1U74TEvOzMtAZ23juxnKy
GohlAWyG/kW/M6Ep1aN5SNmLkAQbjedvxKVpUWMCIJOxlEpeaQwu/d/5L7WNgVevSVhSV+ZWLtCm
IJwXqKGWym3TQ1C3PSmpoA11Ozj9xuDramMStaTOgWFppdOp6U7vTLsvpv0ktYLIu2kOpFc0EyOf
sskvWUeCwuirLHEXfcmObQkKxzSCtkWataITazNGrKC4kKtM/aBlBaByUK37rKEYWii3g23GmFyQ
dt0uKh1R4lNkHhd6u0lt4jAEpjSqYESt7SIOfTmj7nmnEJnG/n910wz6uoviBTCpJHlh1RyNXiRH
/aGQ8LplV8vHTF1haHEh1RD2wqzH0/CqTi553ewOyLgQKFBRagvZKjZj0gqRi7jaaOSoVwJR2TWX
v2bg6O6X/K/kiohvNn1+BcZF3DxGO73ZYglb1Y+VU9iHuwyaQHP/Hz8VF2hJJw/91DOjND9KT4om
2Lvb5+7KEC5AtEWjy8MEgIqJoqFgB8qXwWYtAJkXGLboIrN5Ur3B8QRTczmVZWNh3RprvkFNbifN
+mWd924+YZsFueAyI/B0fhJmLpukkSxYJ1ntIYx+BIYi6EkTGcSFiZFQCgFoIBgLJBXnn6g5Hma4
gaVNj+BRFL0IBE7Ok0kNeddr1Qg4HaNv4UXqqaPd/ugv2QirdJN/Px8oRN6hc5FCMXX02yVF4qqg
sO2usY5ediGd+gN6O0/TzXk00cfiQkaq5KVRp7CNRKY96Q85FTT3iQC4CJG1GIuEpATeBWWc7xet
zR8zS8oEKIIgrnOhIaOhtHQDzGitryQ4RES1E+3r+aUSYXBhwUwicI7K2EbLdFF0/1MRfXJBqYj9
iQ/XoNVO5QLDUkxaCwIJmEF2xfJDkju7No99+Bzp/ihic9gOp3gbQkZdtZRXIovVaTFYrVGUM/Oz
Er0s6UGSiZfJ1xmGV88v3D94tIXBRzSL4x7BOdmQYOCEzB0eoj+k++bABurDUzhANpTNJYn0gra/
0xsa53Hz2LY9gUSvK2uzG+XpzkK/jmTVvsCqbc9+w+F8Ds/uqA51WCXfzs7sMaL46Dp1gn1+2V4i
YeBNiWgh2ff/6B9vkJwL5rqmllkDSInYypHVhsOj3Nq4zR5+FDP6uKhTuvF1ttidM+5FybJth3lD
57wzbQ06y8zgKshsMtxE02UXN7ak3J9f2Q8luF/3mN9AfJdH0siW0tQAap7yLxB2t7OD+VeL6jDa
WqBXTzDQE5c208RDCdcXleAEi8z3o0MRTzLUAujq7tcrku4U/1+IkbGL5ZmPybd9BFWNweoWOMFj
eIUZyysmtqNHyGjIbnsv7vvYPjXfVpW76MaSNcNhgafM+zG87ap90l3loLGXElFFR7A1eEareK7Q
bsU+oKk8TOm9LCrSiiKKxUWUpA4nvBcB0LnjX6zJybwBl6T1MkC6Zd7rs3veIwUhxeJCSoURTjki
CCkBaqV6hzrcQMEuJZqF3b5ovH0hLqIoVpI3BYtclLzOdjG+UyX1Z596CJMO+XneKtFX4qJJpYQK
HnFYxEY6ZfN1pIgipMgeLmCYllyPjYGcoNbb+o7liDEd89BE0O6M9vJ+ENH6bn4mFa2m6DRVNPA+
vH//hIvRowsQBg3dEacsaOI903j+xKKtMNiirk7NuZTRJmgBQ032FhQz9U8t2gqAc20NSUekFJgR
PpvgZXlAyyv+WrwOmhml4E6z/WRcoXGe3TUJhW4C0Obbwf0lvt5L9nJl3Y6H6BjthG1UQkTOyec6
TZeWxYbBX/zpwLoVcwecvhDoXE7ZTtgZuumEKws5L4/ziDaGAbzskvjUXfaa13mjq4BSUdzLJ/JA
zuMTSZvzRsIOrtPDPNzG0rH6U77L18PxzR7+NWeWKtoNetgjVQ+B4UXYuJXgNr0dXlcYXPVS79S2
xT/cQz1zxzo3TEa/rEJBQ/ejYy/MNW5/I3AnIF2mq5iNeb+pAklraNGi5qKfes94lcbKLnJwEieY
KxBKtrK/9uHgVd/Q2K9ZbWE0QNNlbBGWQHVHfUju7KX/QdQP6aVsp1ydDxfbadQVGBeT8nIsISRQ
sxz76A0PdK8f1GuWIRkeNcFbbtv53uziQpOmLVolS4DqlNjWstqey8qOsu8CizbvLSuLuAA1VbM5
Twpg+mN1Ge7ZbBOt0GQzuhRZpug0aM5/ROSClJaWQYvuL3ywxsbABEYEy9oen9NLpp3WONGLcKJ0
8660spELUqmBl548wiHnBJXzbNd02r6VZTeqD2b00spu3UCY3LguFuhcgdg2oFedUV2Ww0OlmjY4
KV3BEmye1asfxEUxeZH+v1j4SnXphR42p/wc+L96GHJQToW2aMD0H8LAm0Nx0axPk0zqCua7ms2u
wowxOLOTbxiOxpiKqC9ZYCLfKL80/QgKFaApTWKHMdrW5yfBKgriDD8YnapRpoLiByUUDC8dDD/x
w1Nf2RSc2aUPgj6R44rwuEgjzRUIs2GO2/nFgZ09xQVeTmDfwdkj7P0UrR8XaRQdOfpoYNu/quzF
uukXwdVEEF8o+wGruJksE60myj5QQrwKPm7GsqeqotNABMPFl7mqCq2I4d+diUpXDOF6pT1OiojL
9R8uIr+9m3JRZZppI0msYj06hp39ZFmJ/Gl8qi8h8wJpASF5rOj7cDFlWFor7dltWG3R3mzMtpZe
/Ef/5qKEGVIpV3pApKbDtJIjsI5qL6wXqPTFY6dsgc6co5QLD1nbzaqSwh9SXA6Ufj+juRITS/rn
biO/P5TKz5BVcThaEoJxdPlLAlryiosFzfCYsRfLdAr2LN9nMKtNpy811pCEXvKgorMqcNUDiFsT
dKOLGfdEQZZvg+vqaEzl19vI/PuRVF3Ilj15LMqKshsit1f5MIEHX5KPbBefrGs4icuYWZbb8pLN
JmePouKD6AKkclEjr6Km7iespxa6FQ6Raa/8LECg6Zdg3xU1GQhXkwseVjvky5wBDRKvO9VjKSNy
x7gSk6N4dliwo1UugrRNUMztjKWUpOOYgr5QEHCF1nAhI8vRXlwZ7BpyNMFDuuyVw4LJiO7fEWOJ
PJ+LHkWktKXJrlnT9a/UVzb488/Oi/b5vZbYsnDOSnARV7kAYoKRWYvYhXX5kdzkXnBIvmtedFf6
xSMV3I3Zbz8Tq/gGA6lBe03Hdlkvn5TxsrN8WX9qjFtF6RxF1GEv+m58ybxIWwx1sci4kFd1jtIx
DFuBYKkNPjg/L2z97lORHyzohmnKim5ySzlrapH3zO9rD6R7aOUJj81FjYoiU3TRRY8aFiM+ruZv
ND5Bq2jVhLsU0FqPMS2xHEV4GhzdVsEuaAmljP9hPd/w+PdhVhkmLsBYz2v99levIQi+lGsmkxq6
qmAxt7f1GxrbJ6t7zmjSoS5UfL1YuZ3ayG6F/Mybjq9TCJcZ4GgkfIk0sJK0COIFMfh28dN9eSJX
+QF9eU6BNN95z9i8Ta2gOGPUEB20hEFF43TSIxkDLYlTLu5/Q+EOlVaZSG8ylLa2YrsMSQ7RrkV3
9NIQTZRvN2jqBsHaQedc41mbVGSQMrKorA8q2BV+vtOgkMGu76Ie7m23e0PiXyTpTPSELJQhmeDu
XvZN6U5oKWPp2FQWvrfYHv2wq8DAr1Gwtiig73zvdxEUuyGfB8Oshinq/NTz6xibuX/M6+dqcmpJ
8Bxif+8cHhfvZ01uzaoHXmIuu7L4Lg+FV/ZXqvFY6QIv/DBd+Jq1WtnGxae8tZps6oDVuazVkNjp
MXIHu/LCGzB44zVkPZz3yO2PZ6C2aYEZnICY8/1qVkSbJorJGTeonPyOFclYv5z8Q39iRUdhxoDt
o4+L+QbH3QWqZCwJzcmvPM/ipl4U2bg2omsp8wxMXH9qQU3ZRPRQQQfNk6TEoTWC9APdgJNxILEt
2a0z7Nvnhuwu2cUx9X/+PL+gm4FkBcgFElk3DaXX0TmnosSeYnjse/mnEyGvTrKC4KJIHafjuCyw
yahnJxyuZaVDg97tf7ODRf9VdA+1YVEJs8M0Esdsrqv5xRRyWm16A+ZaMF1KTERfzt3LEp1KEmue
nELcQw0/PKqHYF+AIpk5nyhzsu3rb3C89kOUS4WWyoD7e3eFR8tjlw1G9y8isNsMGysw7jA26nHE
8qGRt+o1t80yO62fci22w/A5bj9zrqywOKertd6MzAJtjgVEa+MKlYk2dqAqb5/3CfbNP2zeFQzn
eENR6XkcAUapoBhKobZiSPv/BsG5HZwuwKwk84j5r8rMdlRXDucRtjfob58z+IC30LQsQQnmNvXt
mH4vcnAL7s5DbD8eTcOgIHNRoE7DHVFIAc1D2PU4oiJ7egp20NlG51oX2uhCfgLpnTCubp6JK0Du
jGrAqTGmUwfPLiJfIYcJecGehLaEvjzTLuR5h2TseSO3/fvNRm7v6lNj0qxBFNKWLHRmbfTCAvOr
Ug8hYF1y5rzzzgNuf7jfgHx+I1YSyGrWWNQgXZyqAXcTFC6aWcSQve3kbzDcvkVWMAvzEHbpdLCV
1A56kXz2ZkLo7WN9SGXMudkyiUl3jlI3KBeUyCe3ivcJ+VSia4XEbdhADSYM8ABpuQabFrIKrFTe
RWBB/Tc5IdHKcXvX0qo2GmU4YaoOCHPQsRMNXIoQ+L2rR1GZSkAw9MMMEsnu7ryL/cMJ8fbxuetJ
kwRVkKb4+LPuGteLG+GBWFRoD36V2ZX3MRFdULaPwDdELlRUeAOkRQSTKtz4JgAScGNWF9pO9ysh
9cz2o2DlEFyc0LtezTrKrg4JWjOSEeWJOYjR1haewHXi9j0UR8Yeer/gERtFoxmCiMHnMWQMCJHY
hDcm3a6WrqS0htL6fdl7qvj1I1hWPpERk5hOsgGseLYnv0IzXeiBblVKwbJaHf/F3YJtpY9n4+/v
yOcyyno2aVxhZaPD4Gp+hgQetJKOjBUE2dBHYb1+82389iU1tgCr+5kqVSO1Fhg49b+UTf0ltNV7
li+M/VoUSAQbj28ZsTKzjULWHTAYu/wLmzhgTA9W6c0ZdgajcZVc0XVNEO81LpyQ3BrNSoWFpX7R
QCJc8s1ZkDMXQXDxJMRUwzzkgGhQAk5qV6OmHYvSkyIQPqaktURyBWs3Rdlx0A96EF7Mn7oBWoTo
lqZDJ1jmLDEIXqgDm3oyiy/aYFNFtjMhvwKrIHzw8RUIZ8nS9mXbs001HvUj3aenCdSz3c4SphQ2
3W0FxAVFGlVKNWiwJtWf9OFrlXqCOL+5W1cAXBykjTp1QQSA5JI+gZnYiVzlJrgHm449XqfCaonI
Hu6u1Ge0USj7OnNr2PNQuhn9et6irQugLptQeIQEIcv3vA8HCopKTVzE0I801Tiw26HtnFBpzH1U
Ro99FBCP1EPqUSssT7kZK4JjbMvH1/CcZ8hmFYAsK4FgX6TbJHiu48BJdcEk9dYqrkE4rxjaOAst
BTZGKXRDaqQBRSMtWyeUjoyZqamyRenrvX4VVOnQmwv6/GFGsej7cZADF+lb0zal9qZGcsGrxkzE
hSHC5MJcuBRF1izA1JfkKBN9LyXZMUo1WykX2SmoJPL9raNxbSTnKqkBLtqAAFC7Jz9+lT8tR0Nv
tstYxz8TxXWocypguKEYSeau0/EwxXWXs4tu1rmTTnyiZHcDnT/jgCsY7jgcmmEO9B4wSlDby3JV
TpNNqMABN718BcKiyso9yr5b5mqBSGsFehlS1Xbc9PtqEdYCP7oEhI8wcQBxIllWKB/MLZKRzrTU
wDGup8jV/2IqOYan/KAvM2acE8zphi45iWVRPm6w97jcLs6WupITSDM40nhhtX811pfzQerj+r3/
+9wGnmfU3Uc8Spw8Oeb9HR17WxVdqEU2cJF9zOMkjCgwGrW1FS21e9GG3SjVvjeDi+ZUCrqwrgFR
XKIVFN8m3f1YHOkoJpXfyAfrBBogYKvUDVNW+eGTWW4THTSkFtihqgj64B65JPt+tKFksXxJYgws
ssoO/Xn+OwlhuUU0o2yQ+gawGfq2mCRPvCd7y+ufAst2MDyBYpkoTjDfen+3YJaCgAHdW8REBH6/
t7opjANUkSyHppfR8n3SrrPiL80SwfyDaW84nI+bQdBMxQwc1iMh3/Yea83Tb0IJZJKstJ+mYqmv
jxH3vW2c35upoWRjD0zzhb0N2p3kSV/ozjpmIBAQvQw+3gQAZmCICG5jaRrfJBpKlhRElmQ6JIUs
rObrw76Y7iWlgrLf4mnSvpmeBO7y8S2CCA+lNpBuQfBTsbi4qDQEjy29MJ04B7Uqo+ZUDpoBNlXF
hWKhJ0Bjf433lDUad2AW0RiESgy05MBofMKX4GDhY+5mn3jyvtVOkuCVsJEVeG8f55vhXEKstQWi
dMH8haVRlBu6w93333TWiOzjPLRsoSLYWbmJPU8gIQgLaxuidDbrhs2vxQ6zEZXffT3OO4eaKGma
l6YjQzgb0mKGdjsb3wUf7ePTARUYwwSBFZL9aF/mlnBp8pAYI4wiy+LPU+8kZj8coEHl6SW9C7Lw
ZNDlVpcabzDIgwB8a/8horBKKApB0Ap/H1uWICVg6gJlFpPaM3xUCp3OLr5UtmJHx/yrAG3jBCKm
ZWq6CmNBRccFz1lHliXMiAkiI8bHXh6zFtykAbgaFmcqPLTBisvXG5gg18PzlCUgcHHgblmUjCSX
0s5yAm1086W967L+ILBrwy/fYXBXrDnIpd5sgNEegxc5clhSJRih4DkZEPAMBlveC8uFm5iKxl61
TKuRT9ZDkha1gBmY9Dp5eI2cTjg63ZHN+sj7AMS8jsDKDUdV5BUit/vkSS6iogIiI3tpr+JjsX8d
LDoJTyLmB1wce4fE7bslGDEDUbJvdmJ5v3ZyMgyZVR6JcaFo9g2Oow6cFTYea+rgx4ErqlBtbPx3
P4BzVH0w5CxgHzSbiK3m3yTrK8XQ1vkF3fRMjBnpEPNUqPl6mVrdmaWEDLQwGwvlKGyAJrPRqXoe
4fUS9GEhVQUjsxBQNi3+1VYP2ow6RG1B16iDNtV4mg7dgaVR6V3vDx5ymt1p/NoLxYY3TVvhsv9f
mVZUclNFKXBna/qZ1YEdloMomGwcrYq8wuBC10h6DdzwwMhAN2xcsPx9eRntUyT5hJtNZA/n+pph
QMoyBJa07z2NjZdchY/KA9wfb470vsU45Kc+He4NSFxAUVbm77dqH+NRrwBSP7GJBXRZ3lO3+cm0
TOhuVOwOoycol42dLSLi+sB3yBRm5RU05/1Fny2BxKyd/NEDd/RFTHCyBwf5oO0WJx2OjAe1/ipK
pbJF/OCsK1ju8dBUVC5kUlkOkb+CncZpstRJ+w7NJZLgtbpRhXxnIc/oqDexYegxLNSuF5918WMC
5fSrsR7+I2wqVTaO2fWK8jfPelH7MlWBh2lTjwS2epz82aOXCqQzLnGRgdSZ5mVf6DG5m3Z5ZGuh
L74ebjrx2/q+/sjVpmxrmhdphB9RNr6OXsIejVbn440IgZ1ZKwQwWrWVVAOhiZEtbkY7/nEeYOuN
AvY2XUMjkIkjl+97k5YZzNsGUmhmauMFVmEmIvGL72PoInw+/JpyHZ7Pg275paJpuJlZ2IagG31v
VbhUjTGSAFYNF6Utj7fJso8q/zzI602L937FpBTCliiM6zzX3kKrOANVs+UoL50boFcXKV5H+pLZ
f3c697aoPW3rlAMZiIkHETLjeEO/N4zIhVamvWQ5cv9oKrfx+DWvBEQrWxDUYi90oMjoVnwPYeDy
HI8h9nQ6zX6/yHZikou60wWOt/UOUVQZ+QBwG+s47bjDYO66vtLGEhsaT/L+ir0jVXCWQ/7NEfMu
boYP1USTLPxBQ3KTs6rvWp2WhQ4e9COxwO6N4Ig5iTS2o6vJQ6rQ//MeTNDbgnUYb1ZFgX3cxsok
HAYpzjunSprHeAQndVLkdkr/VGGcRX4weSCpIuORDGK/95+radTMMgLDxPZCJk2OrsFj8L/zjr4V
I1RLRzZDNmRI7XJRXkoTvR87Cy9iGl+j5urL8p93gUFOHlqfFpS/0Mv8qneyCkNhZzW11AOiiV+m
Q6U+JYKi35ZXM6VwtJvp5scx8V7X6jTIKFSmJ3RiQyKW5G423v75QoEBzjTBfa58HGlVYpLF1oSA
UPbDBap9B32KBNtm61usIdixtVqoeqqLsA+YHXPqSZq+7wPdPW/F5lKZWCyQxMgovnFbBYyNllab
BI8GKj0MeWWPWYvhPE00CiDC4e4stVKACxpkeo5lXcfVY2/u40pwa9iEgGY6ih/UAFMitwlpK9Vh
MQ6AmFR/mHGV1q5AcviZb4L0FPwXtZYPzclFY1rSjM4ap8jio9yrpzKIvT//JkzqiBBF1i2dcoZM
GUmKTgOEXoIqdDrOFg7PYHceZDMk64puWQSiwqDE5VDqtq+akMB/g0ftmh1ooacfTIKpJFaHF74Z
2Z/jz0+mgWPIKPF9LFBFKmlHfVDY61SVj+GV4cfH4FKp97v0YByzo/BNsPVIRYxkTxCLQpiJC2Qa
+IQttOwywNGbLlOosAUP2p7dJUFN6vaHHMNe4/fkUdS5u7VrdZzaSKHoCvIp3MLmA7oN65TdFPL/
aVZtq5Mgq7fl6DhksJBYTBOx9H1YKNF5M1bQkYBQxsGML9LxvlVfznuHCIJ7UHVpqKad2iHypHup
j+yhu5s+QxsFB1wZwgWfMW5SdaqBIr8wLgyI4ezVA4h/WPq12gnTr1sJkjUcF4NA7aWUyYx1y5NM
3VOEa+zAk9WWP0er9+sUNAEz/Zpk9GfafKJ2+d5Wzh2nooD6jg7wTkJTD3idPNM1633n6eiyCRwR
lZPgA/KTDZ0eQjCSJS8qXXnChN51OFVeUiyCaLgdRd4+IX/5LpcwlKoFn1DdUb8AZbP+oLqjD/0U
EGpnf87/8m4RKXcgKiTVzKkHWttD0mSxQSXqmLHgTrz1nli5CR9+o3DowoB9qbDWd93PpovsUst8
Gtyd32Nb1bi1+/Pj1vFCaygIA6gfibKnetk6yohCcK/KyS6zSL0rE0P10EyEe3kgowGjrFrimGMp
CCgbEYsiyc1KEyohKn8JiIN8CpQWZTp13BvGc/2JiW+0yK8AuJ2Hfm4atiEAKv27NfhDEzt1+OfP
QGBYFpJpOLWgV/4+KsbG0ufN2EZunEPMYmxtnfw1Jv7ypyKRuINTnRqoCVATcwQ8E6Exx2YTo7Lp
joszkvvF/HLeLTZ27ru/z62VsQzdXFL8/bq8Gnu3ALVSaIj2rQiEi0ZRJpt9BjUwV6ssNykTpzWW
v6LZuD9vy6ZjQRoIr2amAsLPsFSLJAVTkESAeO5kCCTXgnOK/U7uVkFxq/gNwAUEKZCjUFVTeC7C
T78DWejutWtRcFkS2cEd6QXJczwpATPJ7jzudPPh/DptvVjf2cF+wOqmP8i9QTDhwewI9/Njcq8+
Y+T+78rgMh1FnRobQQ6vcZWqhoLbGOQQ3gNKZjyNGoEDkKpLvLkjz3IdPM/geWnpKFi9DWfDW5yw
LAYeGtik77HGeSzQDYCzSCW3abYbqi+qqLNh4wMBAnnY1+u/wY8MUhK3WTPhykzjRyIfc1GmfmO5
1n+fP07xDJyiqMbfX3r5qEv0riLXDcgxAkPg0FuGQJgC2TMkLjSUj96vVTgpYDiLkSjR6W1OR2ew
aue8r22ZskLgR4nULpszJQJCR3XbbGXbKL8Y2JrBz/M47PLGbU0msfG3JXxhb47KktY1cCTzuh5P
KJS5UpfbRvJlKjv/PBbZiAMKZgBBOAcdDPlDdq6t6imVKDKbeh8O2YHms3I0qR71dq2kRmmTiVjj
nkZdDNZqePnolS3m7vy+QRObQ5UoRAikWqfZGOoaiTMFPc3talEwAbWkDYTd+6GODbdp4unUd2Pa
CS5Sm98d5U9dQX7RwCn8/rtPmSqhwxGJOFo9tMPXUhPswa0IgxV6A+Ai5aSaBc1jAKjIX7KBihJy
d/UP/ZWFQsyxuWkPnl3wAIso2uvPWQW0cVblVu9kFM9ARlHZ8TIlz20FZQjBum3FFgPx3zCResM7
lnnhCieRwyZKO5ZXmK/ieVdBdHs4nHcuEQR3IA99PAXRAogluVS1G9nYhcuP8xCb2WVDRZFRxTQh
mqa4cGwk/aBrE17HtYakuYq3uCrZxl13jFBGOkIDzilO0aPZClZvc9tomOxEb4GqGHw+sbDqxjAp
vlIqx/W+VHqIuOboCpSG6SWMLaRnaWg69TBrLnhhZQH6ZoRYoXMuiZ0KCV60szpVDoZP6SYj3yT0
QIaoHaB99fwKb37EFRZ3gkfWYDRRjgXu9MxvIvTl64Wbz+l/hGHbYuWOxoC6apnCV4LlpLfXcb8b
JkGaS/TNeFfpSTVGLK+Rj8U+p8W+quTILU3iJZVsy43kVFNwD+5UgWmbTz289H47CztYVrYlaQVV
phZLaNw3l6y/wPACAlI4iFB5llDRnq3Uh+NjhcZt7LzMySIjakOYp7Q7DSKnqsgg9s0/QBiEgpQQ
iotIq783qA0tucFp8v9vV+ifMAb4h9ZlGTDpIPVeuT/vhJs2vQHyt4gwGGIwQwAwWRJ/Lur7tOwE
0gObfr6C4M6RfFCKDFcLFMPAZJ8/t5KjRYLs+uYFYgXBbVtI4iyD0eLLxKX00uh3Vh7vhzq1Na31
zq/X9qG1guJ2baDFgzkHC6vrLz4bTQpccrWgyM0u+ZYrC2hPRIvHvt/KwxcIWgdVBMtCVO8nM/c6
9V7uvwiMYutzxu0ot4FpOVZphQIPEpMTmFyg3wZ2b0gT+4VX7ISSqSI0bteOlU6imEUkUP14ulPu
pMVm+U9Wi6U3isD9toMEdHHAy4BKFS7875ewMrpUDxp8sb8lyXQwfDqT0x+6xxJ3TUHmYtMXTU1G
r9r/kXZlvXHjzPYXCdC+vGrpzd3eHTt5EeJkol0UtUu//h567peWaaU5SYDBIIABnS6yWFUsVp2y
VIyq49RdBsF91ocUTBMjXmP1T6q0RzWul4u45FY1Y4HD6Xxsp72ZQzd8mqruVH4l9muZCbRvbe1g
iwxUHCmwSHjOfr92VqwaRaebEGaDXBr16Zd4k6FJDczAdCPvYlFIyBaHU0QNdfoGHoDxavkhQy7D
J5a5mST/a8QjW/W2qhlx1ybaaHuB2q8YP6Cx0BbVARidymlGpNIEkbUdg+Rt8jSMq+t7pOL/JUya
kODCuGzhG8CK8rMKHVA02HgSkvnHTDoasLfUQa4GJXF6DgoN6hXbFqOnrNz9D4zva3iIdXGpxuzx
j0XvmF/dO3GssR2s96aHdPZt68ZfFa8EzS0VvamtVVtoSzguMpX1uKpTAjjlpqndEAw2bKD7eI9a
FTe+17z/QGa3kkPXMN/BxDu+ZbJno/c6Suysp3JqoZ5DLjcO+mDzovdKc/BMeXAnrT0pYeNXVD32
6h+8qwAa/MEaohC87XLOYLRn00ozG00Dw5XRf5P6O4GGrp0HU8YLO8sjmhr/iq/gaqzPNQGnooPF
ZER22TZJ3PSa+PJOVMK4EvIj9YInHANdWyZmSXCGeTImVZLyWPKUzp0Mlz1/gP/Wm75bpzJGBTor
CZeOvx+CvEfl9q/twhnJkkTynMyTi2MkYr76aCjff59TSWI4Ce6x+H5Xfpeyu4hiotxMPMFOfYzc
3qNwlrKv5qlWcJf32m/MljDaeWnyp9s2QMWkpz4rv18L+g6QT5oMeuhkkoXNAv2gW8uPuSMQ6aN1
fA/AObIOEYekdpBISo5J9ND3v+0o33+fc2AltYzEHPH9UN7K4b3i7KP2RabPlzdGsPv8mzIKuRPw
hWKZVCff6ila1kNrr4Wix2QRDBengaHWskkZSV5WNG5oOO4sf6GZyBx8NObvl4xzWHiJSXvK9rx+
q/eKgklyo6OxZeS+wzMRseKuPAe9x+MMQj6GeELJsEW25THilXhDdB+XHzYlsfznD6ZQvYfjLEGU
Iw4lKjtDvqMHKDveFZ4RmA+z1xWeuhMNw12J5d/jcZZBzQmCebQfwg8j/1QExRZt/2ONURE6gpv0
FN38fnD4HpGzElOb5bXdYQOnSbkhxmdozDFMSsMHW6mIH+9jIPoOy2Z+c3F16LQqIhPFamYwEHa8
U+zeaxK/yKh7+YiJgDhDUbRJaoCaEUDldft91PYG63Trv19GEZwwmzMXCGMiMmQpzEVzT4sR7VGP
RBQRiiTh/HlGaFoqAyQpky94yyX9vkL2RxI9Ea1bVhudeQqeOZBOer8zOY2KUc4zyRu1f6wsclNV
cB/+hWb/ROBHdRaRLSdTisXSHlite7MtTr2bTogyGVtm6M2fL28OO5nv43ama2c8TgWcMjO0LgEe
HZ39rB8iZPDlsY5dUNh4ZqsKNG5dF85wnC7kPfqd5gJw8/AQDnu5pa4senNf2yRUAyL7rSD8Qmz5
fpPUpMqd0YBxKJudNp3qSJA0W9O15fc541NnhqWVBTs1CoY9FRKGx82+VRs3ZUaCy7sjguL0LUxp
QRwJoigjWsJC10gzz8h/GKK09Mp1EVfe85rxJodEqpnNs4Ra6xOlYANXdqEf7XXNA4s1GgBETndV
zZd4nNpFZqRVZcsEu2HU+tGd4/jm9yrog8gr/AHtxKl/eSkFWsFboRov8AZe2iWPtJZb1pqr/n5a
+P0acjZIU9A+iLd2+NwSI7Fnt0xBztW8XhZj7bwuF46JufANmj3p+jhj4fJJ8WW0wcuaa6mHsfsn
/oPBXO8F4oIWJS5so1eApc7tfQXeh54Mm8viiHaFHYCFOJFlUHli4ligaSPWV1vkS9cMznK9OGNg
45VK7woodmmat1kJAkLVSh5j2oiaeESS8FZBmpVBywGUUsxRQU+/I5rYIjyknDXoRrMeGwoIWqPF
CwN0PVy9kB2r3eiW3fBG0Uu16Jjy1M2mHBKzk0KYhacm9uJb9phk+xXa9F7kjcqK3wUGT6De/Dg9
ip5ZqTAAWIHC0SgGV0vuCCrbqsxVMaPmr5SPn6mnOgSvZMwITRigqX8Zhk+Xv796LV8oH1+9maGY
LZsGADgt+kSrDaO1d1HSBqooIzAOKigsUDEjuP0JNJ4fp4dh4jkiAIBm+T8tJj/auWuLXphXskXv
TAM/Ui+rR2Oq3hIOis/uzM41iKJxwzhaW3BiuvJz8SyKwN8eEPlQZbmanK2gyuhYeQT72h1q4o6+
fGUhF8dGpVAQF1lBARaK2J8+9xO75iAFKGIyF60sZ0uKmYxlN+L8TeV1pbi5/hIP+8sqI7AiDmdF
8mboacfsYZbEL2TqNwQ1IpchhIeaMyONQ6fOIUwrd+pdtUfCYwOigiA5UpQxl1u6u4x3WSRQubw3
8cTsFW1KsGqForuaBDJnSaDxl40GGnXeI4R53hYhO2ZztDVQYFyiOixUn7TqpMq5wGYwJfu1EqLj
5D2WZGWp3PaQhvTGP9k8fDLn0R3TJojQBnd54VYv8WeFt2UuoGjiNCTVBLmmQ3FdoOa8lT3ljrH0
Dzu8OAvQ2NcuScb2ceGKS5SvtCWzG93Befh3/GK0tZ7YrLMCT5iiFwORWrDDtoBrTUKNQQZcn0/H
nHSfFElIQCvC4CyGYlRFn/XAaAKWg42CHCQn3y2P+a7parYCrXIVwQkW7hpnJWw0xkgmSyjJvd8e
nSsM/PDm3if7cVsL69BFqs/ZCxPuWW0pwOZ6r6vUVWokQ6LPfdq7ffT9soaIVpOzG0WjlllSAKvT
5L2pSBsnF/kVAQR/+yX2aIN6ABDtFFnokx9qL++i7WU5fmEAcYF30PKgokb5verlTZEriQxHYjwM
eMZsTskTqsAT9FizIe2Rbz0KAJlR+Hi0zoCcHoZGa6PNAgmd7lDuGX9Dss2OjDASB0vo/1dauplv
PqNxChiaiTR2LFUVUU9G9xLehfUg9m1/wvSLm3j22EyxCtMjRD2m67t3BuaUMVFlLVcqAIdlfm1K
yaPkpMHlpRRBcDo4DyZI9UuW1yx+dNq3ehA4q3UX/1MEnjDV1OpCq0yIkE4TcRvcSEbwBRqyqIVD
hMO5rKSte1KwFLo+3lAbF14c3V4gy7qrOsvCuaosbKxhYGnELv9R1N9wcQiSyCfp3eUtWRWFMVuA
b1FRP7x0dUUZjoQOOE3FZ1LeJ9N1IyIoXbVyCwimFQtfgb/QOlY6ZM/nFn2YgVRfE/VHE23HP3MZ
Cygm7QLKSMY8K8Ye+bcbe6tgMsO46136MnpIvmDAlnErCtfXrdECkTMOJemc2uqxfkPuE5DKYsbt
tseMuQmVDmxkjYHiPf/vtoyzEI3Wl0XeYj2V8XkmsUeyJ0X6/XpAmKGFXJw1GHS1z3u2aTr5NoIZ
J7wfUbJL1K1BczeSPltTJIgD113vApKzDm0hlzQjWMq5w6MruhAPmJGOK9CGMYyJJsMK9N7k4tqq
bTMLrboILvRNaHpTc8hFFYCr1g6sMeg8tvFYzZcclAbVo460eMhzHiXGmit4yFs9V+fv89d7CEBQ
JYLvG4gXWhsFzvJVFQZ0vmqSx8sqt67mCyzO4lHUQJvSgOXK3JPl0mvtCtUFmHE1+NNR3f3RpWOB
xtm+Eq4/n2pI1pFAKQ9T/PmyOKubv/g+F5o7bR6SUsH3e/qS1ieziLy/3X3+Ip/FYH3uM2DI/VPe
XNN0c1mGVf+wkIE3dWpsTcRhMugFOOojhFxSEE5ydhq6vti16HcWtk2uajR4SVDzAYIuVCi9N69d
WWlEslFXqtRBwvp276Kn9DncNcRlmQMWD6n3l8UUQXKqkLRyPsQdhR2SouhORlneKTZI715GWV1M
UwbLgWmBi0DnrJ06WoPam0Ty4uIpG4pDn6VBpIGV3BISuYlOLecwkk5qO9tBNWaufwsN4k4VmDAT
1S2HU6o+/IFYCx3hPEUiK5lZFdARENvuwfJwSCflRzGBP05T95ehREeKW0G9GutotiFWomxb46Ra
u6L8SwjOP6CdSGuHFhDFgIfVNEVdZop///gbQRQ+4SHZhRwNM9YsIQ9y1nvE/BKJpnGxxfhwo/i5
Lwp/jmppbu3WgiSxvU207ah+TayrdvJDBa8CqKS6LNF6ug9TXGxQyDAyP04N+gh0cOoMx9onfe5a
jtUHQx6NbtRrzbVRaclmHlU7aPs7NHs/zRXGrJCqfs2dqffQ2NEfTBUtW4IfxQ7uhzVYHDluNyct
mme1x5HTHuhXNgcetyrNS/asHnXa6aI2x/V71RmPvxvMpVH1kQNDUhTbLpC96H72S8x5+9a6NvXV
HPNE0KgsnMG6ei4WsJzJ1FHNkyQtxDScUzjs5uHLrD9fXkqB8eKnKITUVGhYQTKjHrd4fvbkqTyV
abrt8la0a9rari1UiTvmKoYoS20GVapf2Kyr5M72w82wMQ6Gl/mlJyIaW129BRynJA2h9qzKI+Dq
fRTtxnRfWsHl1RNA8IGg3JKZlg0guvy5zFCpqT2OaeRfBlmPbTFxhJWfmmiE4wQxO3twImNGNKCh
V6I2NpnWfu/VapNPxY1GQSlYjQjiYmlnKTRAh5nAja7qyBmf7zeQjCaRJG3Cq7pW7m1DDYrR9HRV
8+Wh2F6WlVmTDwd7AcVpfCqFSlinMhwcCr56z1HdBmN0rsffZ93BDWWBw0UG4JFBuwv6ij3k2Gm2
naiggH018lh8nx2FxV0yK+Re7yd8n7avcfZQiB5PRVvC8BffbxuC91MTWzJ3mM6Uz9/VDJVkI5gz
ZckWvBqsK/lP9eMbDdrE0qtpBFbRJMEoVftsVr7JhYiORLRkTOSFSKOk9WapAMZpTlr3NZ5fLquW
aMk4Rwa1MrNCw5ZokrnRaROAI92fqvpgEBEd2vpz7WL7OUvXtZjVNc+QpcZUP8ZdZ97qj6xdQkUJ
MBXlEUQbxNmHqi9pY9RAy8itnG9bjbi2tru8equ7Aw4cQ0cWGwRLnEIXNHM0UrM7nAG+215yqWhK
zOrRXyBwKp13YajNCdIvYZXu7XwMTCnfjpb0SZnab47jCNokVhdtAcf+vlC3AU+lk6MjVKtm85BI
9SFrY1+ums3ldRPBcFrdazrBEF+sm6Z2ttvjSewU13Z+cHp58C9DCaMUbo8iDO6o4gbhQv/CghRU
f98Qj/XnjizFrXiGV9xIwlE168q+iFK4jcOMogpch4B14uh7mlobZ5a3et36YOry2nF27SR11dTe
y3rpZ0P6othTcFl0kXZyZztP7BiketCdpvSj6q7uHy9/fz2FsdAW7kAPEdUdzQBAC4Kh/jYJpCA6
Mm5dNjA+97LXy3giebgTTVIJtHc14FRtfKrtxINxFJhD9os/eNqfEqn8VaUkoUXaCMFYPI8nWpRX
vZK6Q4lzgMLa0u5d0olyWpfPAng93x+52AK7Q8vyQINzW7QbrUxdQgWasH5fWcjFefaxq52pHAGS
H2fiZju6Hd3Mm7fxp/6NIyk/GfvLmyUSizt2U5wMdVZiJe3uqQIJ03Qri2wj2+9Lm8UdMb0qk9ow
IJSiNW4XRi4FcZFMjt08uKb9lepPtfPPZanWITFFQcbAJCRWuc3C+5mcOy2kYlQiJSPkDpp9tukE
fmV98c4w3HbZao/iQ5YCN/Mfqea3YeSNwv6tVdcPMvr/ycLtEKHEtt/usO3G6sAcamyQgtzPO9uX
PkWPrPXYQMWwuNRRhMttWw6yrkENIVz70vsR2nD6TVf4cpAF/Q7tp+VV9gg6/B0RVBKL1pT9feHa
ZrxfJXoN2EQ9VP0GOLNoSu26sz6vKOfWUAPUl5oCAzVnBXXLItqp3ZeYSgcl7jbVMAnCadFCcvZd
z+cxa01IVBW27mI++LaZlO+sqaJrwj86zmfROFMfhbM6JhWwJuWO2Eere1Lrh8tnS7R67OwtNihr
ZKppMiBG4z5NN3l9FbcaxiO/SqLmdIEq8A1H2dxHKNcC0mBV7jx+L4re1UXiiEA4UyHJ7RginMEF
ITqFfTArd4O9ubxi6/V05yNscXZCbq2yCNmudJjThYZnxS8f+h2oyk/TC0q+/MyPNqImt1/4kp+q
wPchGXTKnZipXRPM3/LHZJcdWAIRxI+gFkRtPhqthYzwAlW3OJthh7XT5AYwMylIu6CX71IMrhFW
fa9HGGfROBsB8hs7my3A1C9D7s7+dE0RKtp+HUgnxKkJBsMLzTAzsx+92BmTMxqFNmEAClPGCsN+
3Xqv7QC/M1EOoW/Mq3Ir6vT8RdR2BuTMBggucnmiSM9YD3HoJogFjGvtlO37ILtlE8+dR4GWilaV
sx0jlWZiMUAQwFuw+Ojh8Mzv8/20YXFi84Bps74A8mMnLTIZi4PB2RKjjR0Khickhw6q13jzs+6n
1ywL6gheDAWnnO8TKDtVjroUQAmY6xuyNSPbrbLby+KIQDhTMowRrUcHIIXh5kP7EpfzSSWVdxll
/cpyXjS+IyBNHSxqjH2ammOT++1QBrMKuqboVo7u5cRPm2ObP+uZsU3/qFh8Ac3FImaUT608QEId
Bkv9VCaCFRSooM3+vvAtsSlldhFBtKE7Zs7NLGqBEa4dZzmaeKqTvgWAum2PrDQRDBQbC5OgWP2U
KLWxLg3bDcsAlwWf+pTpODb9jLtlYrebLGu2bfz9j3ThJwSf3Yzb3pjliD0SQp7Zzw7JyX4YfNmX
ERLq95fRVq37z0dQTIJ6vzvI08TJHOIR1CbfouFkoVMttN1WFkSAqwHGAoazQ80gE01tAYMJ0BMG
QdSbJrV3SqTc6ebwPKCd6LJYq8d2gccZobiPyyQxK9i9yN6ndRl0lO7n4Y/Kmn7C4PXo/eq1LQmN
cMLTV9Zr+6SwfZVKpauB2zrMq78SSeMrcKvBbGe0XiHCLRE5Nbs6Ul3wkfzNumE2w3uBKqmrCom9
vljmaxLveg2FRoWI3+Hy5nwYpgmafKOsLIDY06kbfcO6zmWBHOtPFIud4Vy7YZPezlSslqHAsZeb
ftdoqPBgRUzOrah+eN0ELdC4UxRmZDIJgUS442/A+bVFB5GJM6sE8YFcicJA0fpxh0lq9UhpW6CN
KJWpjb0BFqnE2F3WhFVDtxCJO0F5bWJQLIVqD3hbbemrLir5EC0aX2AbxaEV14zXS7vpfRYL2b78
UOxlTCh0fNGaXbZz2pu+LLyQ3GLCZGICDFxfrlF4DkYyG6ZridIH6/eC87q9Sb0Eimurqzqs25z9
y4ftIop9tPJA2aKjkLFHW74icBmCvXoLOxeYpdSoXZZAuI5cpdOrqX79K114u5Ysvj8kYL+nMxRu
7tjd+h9FVL8m1AXOhztETmYyQYIC7cXDGy9BuI+Ojr5hD9nVVhSlCo7QW+Z6IVE5JDDQKSRyMtlV
UASIsYekETg90bZwVsGIasOp2TntW8uv8iqQ5Ti4vDNvh+TDFWahbpwtIOhY0GkIDIRAr6Ws+X2i
BEn/Gs/xddn1vmSFnuIQH9PH/84fvVGXLpawIro+hwy5xsjlOL+f0+ZEzL/0FfzErNGQypjabA1L
BN9IPIPc+SUrRXSb6+aBMVSCnwoEQJz+9fGMxnP2ZNDlkVtodyPJPX3aUNHA9PUbPEYn/g+I80tl
gqtRlrEnkeherd0pYNOKnWDGTNFpk39646gSvoisa/sZlFPEfo4aVAUAlI3i7tuAyj8keS/QRBWh
wUdNPINwmhih6Sm2shIpYeNVM+5ja9/1nkyTwJz3RL1KVcNTWhPs4rfhHzXWLhaV81W1kZSRVgM6
QVvXgHbUIcN52F4WUKAifOYKDZox6myxiFJR7LToWjPurJ5s61EQuohwuBsn8lbq1GF2qFdgyM9U
RJtR0g9qs6eOf1mgdfP0c8P4DJZT9kkuRQDqnRs5TFxZyP4tUAk+XVWnXZOB9BmB3mkIWFhk+92m
2DOiGXGviUgc9veFPTIrMyEyKjpBIAIPT1/RfHd5vVY35vysyM9PkOcWvTMEd4pUPc7RbdJ1fl18
G1Euehln3RkugDhJQO5SDqPBJBnsB8n82smt3xjKlaONGyqrGy3O1CAKCxfNQ+BzbKSD1RQCLVw1
GYvfwBlEoqUY0CYxbcfQ9lh6HGYFPMGipm4RCmcNC0dpalXGkuoYtArJiPLQJoJqEYVZtw+GaSEK
Z/2yueqUdABIEyib2MvQN15f9Q/0nxDJxaxAA1K7lWW3s1wzuLyTIvE4k2gTrZz7CchyeR3CMsVP
laiKWQTBmT6wRc1DzqwSLb4nyW6qEaANgscOAYbO3XLH3Eqg7MDoza/NcOiLg6WJ+t/XA5nzLvFD
ATGdop2tmanCtt0Xh3ZXHBX0wKl4pLq8KaLjpTOrtTAUmPbZmSVFSKGfuoA1jEuBEWTHGRP0JF80
QU9gNHTtPZhtG1mmskCTJEjfYZ5qSXe0DmL1QSCVaJM4o1ETowVtKTMan2ow/T1qOydIazAVeDOI
U4pN5EvobRBdd1aN7mLX2K9arKVuanmlO9g1IpcY7InCP1EX3HrEtIDgbEQjZaoEUi+WpM/3Cvg1
LYyK8ROv2Cs5+qCmK+tWdFkUrSVnMXSNTGnfMl0sPzXjbgg1t4KlvbxjArP0YXTkMHZkGgGSZLsx
uUnT+wkjBFTJLRTB9W39TnpeQoNfQoN0c9YDSj3pxfZtSnjq6uizL/bjnbWd/Ozzf6DUFOgGX6ht
JlkiSxpQlWwz+tJLBeJJ41r3qx9dh/Hk7RYNgM+X11QEyRncAUGoTC1AzvWpsZ6I/tsjlJD4XSwk
Z23TKhnnZGTWFjGGohAUwB6VeCeru8tyrD8UnYH4Ol5tanKHMrNhqZ69VYMksPcZo5bLfWdLN8Oz
kMZOoPN8eUUWN3k35lg6eYv27afoMEZue1Bv5L12aD3ZNT4Xz7kkOAMiUM4Uj1lhF6HNznY4e4bs
G7HuTcIyb/aVjwEA2Gtl08BUa77MZyKYlRHVSMkoN5PX7huEofP9sIHBB3mBKJXBVOwSGCcS2pgs
ueqRyVB1XLll5TUKJ6SFm21tFA9tCfmKTHD1WvcxZ/k4H4P5zpPpyCwLHRl3Q/gyzfONM+k+kUR3
k/W0qnmG4rxMMVmJWfRsKZsDY3ZlFDxFvaNHxvkjim3Yabq0lJxzKYqinWsDS8kqfhoMQRo2/2UI
0i88zFkozjyiJ6vF1HhUXjYBoxJPN/a+wszIHp6TsYk3V6LJzutm6gzI+RciaQTEfVjFHLXkJu6Q
df1H4fsZgTOESRnHdcUQ9BKvYSHL/xDMkNEFMCLN4+whNKEdGhkrR0CKFBEkuH6Q9tCTzWVzKFgv
PlOs62VLJgeKMGnkWmmtHcbv/pEl+rlgfH54GLLZSFh7a26mCGQwd4W6hSxwxOvm7gzC2QYnrNTE
Yc9FcXwPnnxq39jm9vJSiZSZzwVXkmIXbQlBouZYHbPdvAuPs+WhKOUG6oybN7qCBFog2h7OKBAp
qduMApIVAxpFCroPAYLI7rxFOIs4E7Uhg2OzI1qEnS/ntVuMrT/Zko8SDr9vMVszduabVK1BfohH
kbg20r9UkA9GwgQVUsvW1bhKcl9KnpPK/6O9g6020dmGqT/ccdIljK0ZHBSxTYfRnwJrg7fsQDsN
xGV2KPXmh8uA6/r4E49PadU9Zku1MfAqs35WU/kTCircwRKREf5i9844XEpLp/GoGhlw5EN4QJFN
YKGkhw3/qTzz/u9E4o5YDL6EipSAsovZSyYf//ZU0SDjXxyys0Da+2tPPI5DQVOg6Hf6gdwzri8H
3PQEiacDSr82uSe6kvwiIjxDcocszscxbGYmGOZc/Tv6vdpVwXyY/DyQfFE8KFINzvfaVZqRGXx7
ntwcneQmn24k0ZzQdbNxlog7URIojAebSdT06b6h5KbEeb6sDb+4658xOE8rDdlQWUwd0mNyb23o
dvpcB4PPiD3juz96VDLPYJzTJbSZ1JyBgcMv1b5O9lM2ZwIz9IueijMIZyOKKamtqIEdAr11jgnQ
9JoNWoHtvS46b9o4hzLI/DCIXv9uJflqqzSd26YkEC6LcSNhnP54LKnwpM4IrMQPdCJ9tzmbkWH8
CfhmgaeA/ITes2JA83u0lzf2pvCTG+H5EmgjX4E1WkmOd07gWQ9sek0WgN62fI727Q8t0HfJBm/s
vz/LmN0mf26lzVkRW69TDM3DVqb0VIWfnfae5Hd/uW2c2aCOXkoha2LST/H+3/F4yVPJWAkJXtl1
QQ/Tejx4loizGhgfa5sh60rp4/uIXjXO7BF6yNEfIBCLLc3Hq8EZiLMdTmz1YFaGeTKRw2O1A1hE
TLN4MF02k2TYxX/UWLvYK86QGKlCM1AoINKlrUtHP88nN6n2ArFESshZELOveslibTYWqAk/scEn
4y59ZYOn1Zd4x0ZDifKT677ZAlcE41xWFI0TrCHdNMcGMg0sO25tskP42B6yPbvPDaLiuXW/uQDj
5aN4/swrBPJz7iX3sccGg4C4rdxpINyQDjjYGyowXKuObAHJ2UunSxTqsLwycR666ikkN6Oo92Dd
y5wx+AR5SfMystlFNTxJjouw7eQE3SZP8LTA+shFe7Z6yhZwnGlUQ70M5wFwjZV6apzcYH7ohuqt
l4fqt8sayVbnwzlbQKlcoKMXSWozngF2BUclIq7gSlBv/yjaWMBwlhAEZCQpGBlGI8lflE4OxhnU
75YquBwJdEHnjGGEPmEJ3JLYp3SXtleFdoz6zeUFE6k4T+hnRXpmDTowRqk37+c4u6+6qTrRWLFc
ax5eUgycvFWyFi2QWfnUa1GLx8r4Lk7KOpgsHTMPIvLj8m8SbSJnLPMMJfyFhJ/UNgpYTxu3jI+D
dq9JvoQnZitv3ETk2kQqylmVctCMMWL5ywTJ3yZ6iCXqjgiP50q03kwDL2koZ1JyJ9eMOIVww4F8
Mt6YN1TF7QM2fMPxhXPgVh3PQlM5c1J0TksKpkL9JgPRB3vSnu+Gje2ysrVoI+KOWn+8POPxRB9l
MeoNSXEyUMAf6F7uT59YNjj21cfiOPi1O6CGv3sWzbAQnBSDMzGOWTSVzupAe1DJkuy6H1Rf0hSB
GxcoJs/10VZdr0to0kLldvKW4GMzU8TEpKIzyQ/A0rJIIS0r/lPvMPxydlFsM7rhEeUpm0HHlM/E
p1fCOVirvnyxc5yx0ancFil505RoZ+yKuzR2Ec3eN/5wZLXpGGwq2jWFKfuFw8C/KVUJjeqM2VHl
Ifwy+rpXmO6GaQ3up15y1GIP/7HhHeLQT6QxnJHpqDF3LOfo2fW9blwnGIVTis66wKrwL0qTY6JW
nfnZ+Sa6zj3NHWpMFdZAUphsQ5WRzztbdhnWBC0MIlzOxtS4pWo5s2aT/WCE2wwF2MocxNrDZTu9
fudZqAxnXNIR3Zl1BpwYrCYoW2bdOr07oIshxzWLoEFoEiWKBUeQf2jKzDYOxxJLirkrj7H2ObWL
fZ8lm06mrmqmD7URe2NiBJclFegp/9iEi088OAoEpV37rav/ifoqkPJm02qSW1VkZ1dUsIUC9TS5
QCaTqp7OBRD7uN/EhXSYv1R/MMmP9YX8jKVNLoxJm2iw6AAQVdll9pNT3F9eNlGgaXI2RSs1VbFZ
nflwSG9ZQZW5D3fGiezNzbQLRayZQji2qIusq1KkSjiwF9yZ+iWmd6c+JrH0ASFgSmRpLqX0Lgso
sJn87EDLkJSJ6JDPmFnXU6QLAsCPEqk6Zrdrtq5oKPNUNe4kWwmyw40qWahIyx+Z+7YCXIZZXTZr
LxTxb38Qh0PjzjNVhzqKMV/PM9r9GN7mkkAfPhze99/n7x0Y16kWXYJJ5v18nUjPUntrypFboRSD
3NbmU5UKrvcCefganSYmqdUnkCeRbift3hC984i2hy/NaWxVo7oZghV9q9+xJKe9l55Md/JbDP4R
zff4YBK41eNOa9v1mkUUSKPbPu32mK3bS/vL+iyC4M/rDA2cDUDUknzSB1hXBxVnwu5B9kvfuX1O
Eu6cOlnV5wbbl+7AKppYhVv43QpMF12D2/KkCGypSA04V69ETUNgFSzPCd1Uu5HKr5dX7aMf5OTh
bg/aGKJ7KwdAetSZHywxM9AKMMKXcbMRzIUQTpMWrSBnF2rSpoPVApEGGDvHNC/eYNJ8uLO29ma6
CoN6EMS+okXkbEMTRaGilUDU2/u2/UpzQdGe4Pv8xYHqg6I0M74/klMn72aM77u8Sx+CovebxF8R
uqGfm84CwGDJ7jDbXtdBASVr346doJHiY9Kbw1LfO6LYVlJ4bxg6NNWcqqN0w9gOU7937dKNrJ2+
qbzY7XYi+72uiDY6PTG8Wv049VuNpFFV8wHPp/KWJb2ph4LYr3C45M1n/Ie09+q2OYqsKhhdjTEb
nFHCYKF2iELZQmJTjb0aE1GkoEnR5eXOh9ljbF3Sd+Px8k5+vB+x5V2Ash+18POVSTozRoICl1rU
NbG4M9umPxhjtY5H43SH0g5Rg966nDroO8H083HAeR/+D7IcniPauXksEmr1SDtnBE5n0qT6f6Hs
E7Mg47Pt94dkb7vmptqa16rAN64ehwUct3FDZGRgrcYahuFziwmglomS4uZUjYJyZmb7Ptj6BQ63
V7TrUoxBA840BRSVg/I3p/+S5feVyAqv+q4FEOdUaBpJUqkDqJhOZfsPbnOkGgU2ZP2ALUA4VxJZ
aHaebICkbBaFp7wi04jJTR06J+WdiVYckSURScW5FqsZcbNh2zR42VfFt3awIrvps+5WX2vMakf+
uXWFaW+RbnDeBZQnEmoVcKhTPME0XnZnelFQeOVO7zBMs9u/kY2+2iKWWJGsnIshdTOGUg9Zs/YY
6s+onSHFi8B0CETjS3MIeqZCbWIYn4bA/sFS+tlW3+PCqqHEDiQTQeXR11HkPQWi8eU6RFZTM50B
WzcHOdunSuvm6T+XZVvDALWgZRqwxQr+x1nF2HJ0aWosr6ytG5mYj8qs+1I7+H8HwxkOxQ4Nq1AB
owwPjvXYt8fot7kSYd+XknA2Q9WVSZfjFk6lmJxPWmMVt2D/Exjc9eWywaImO6y9jZMjmpsk7CeA
ONG93fnNeB1aAtvHfidv+xT5DMHJ0TeOnWNGgOVV6ddRuVN+m+zjbZ3O32ciLvwgTRT4XgNbMVtf
89Sd7WfFFFi8tSvbUgTO4CUDxmvQCCKwiboKavT/rWkUPaiseYklDG/mVNtKUc5mga/PdtPhtlQ+
a6MXy3e2aJz46p4oiqmhuhac3HzOQ23qroClsTzw2ru5nLld/PoHB2SBwO16MQ8ITdIat2jzVe8r
jFNzaS3wC6vKu8Dgdl5rej23B0gBink31K5m9COlpUB912ylwqjrZFvTNYNPQ8+zUTkp1eFR68TP
lL1CDiq1vUb0jMzcyYdjohuOgwDSVpy34YULNdYnTA3SMIzYk8dgjks3728L6/9Iu67luHVl+0Ws
YgIJvjLNjIIlS7Jl+4XlyJwTyK+/C/I+FgVxD+6W7cep4lIDjUajw+qPy1h58/IjjmT9arsasIET
7GSKxpNCrQHXaqd5fnR6SdH97t5svi8YlrZFbhCFBbiyncdxDmrnGqGh8yomE0FQsYiVeqkyiDAa
mKieWI8YkiU5+DIpRA1TO7u3G0gRN8P3NVqvi2k5JqYspbIP45iGbsOOIfH70oT1OhsXmgJmUU/I
L1alqyeS/dh12jRMWPoHQxzVYuVF2hm9Y3vK5YhhduMhvzbukm+cU6o5gABSVlK/f26e8YRkVAkC
IQKmFdyQSumW4EfUUaa7BpVs4JJk7cQZrNMCIqFkwNo57N2YnJC1TfPwvKK9bsXhV8xm7QRlNtCk
muYdMKzrfnkaDMSOrHS7xTfd1evc2s9vwH4hKxnYV/DnJRQUfG2LOF0TwNLxK2vuVRn9t2zpBO3G
/MShaOEUeD0MZz2ELf2lJKfzayeTQbg6FRSnYtY51M62T3V91XfB+e9L9Vq4NEGFNPfjAgAWLgHP
KlXfskf1pj7V/nw0GreT1RTvxjW22iA8DIqh65Oqe0LU0IgINgDkJjlBsgJKAI+i7Lc6WI6/3J2X
dNc72CihYCScTkfIkCthZv5QhvteT1y7+qobt4Mqex9wfX59F/1P8V4xJKH6jDg64VCn4VSEyh19
WG7GkOcPlBOC1aPMzkrW9NVYH63Df2eCtYg/rmHrJt4Nrx0svQj0CtTV/SzIpMR+59XfECexUsWs
e72AlGZ3NSbXdlV4kfbh/KbJMATLYSkjaxIbGPlwhxHrrL5cp/d/ByFYCcssJufJAFb0GCGFnAS1
Ibk8ZFLw3ze+iQ36QydecNN204GyT2V/qCpZg69M5wRDEYOcNdUqvhuHDgRqpsdgk9AzOhdPbYdL
78mYXnYTF88H2VAF0wFKj0YtuI+y3iNqfGjC8lBdau9ZUKOkTXYfnjeEhipYjSZfpiQzAEa73FXR
QkSknHqyJRQsxFJPSZMMPBGDionhQTuiJNGLBjTdYlrt0fblx3YXkWCmD8KthFpibh8vi3JqWgvO
8Uce9aS36ucudnPE67JL5da8S7u3OGQbQGEVWU/qzJkIvJjyJps5xVXbSBz+XWXfQAir6GiRoy0M
Dj9/WXTxu7JGH3ZOJILsK98zjJjDj4rRKdE5icfe+99EWqW33uUnsOv786Ws2ed1wSj3YDZogjfW
aGNK4x5oZuP9Hs1M3kUjcnTES8P/XFIvgOkvzYVRVxnIRgGWJB+69GsC76JTJJHb3fD3ViLBslI1
JfFoGwj0fGrsY3rXIPlTfGOY2Yhbw+0wvT2WUvLsXsGbVRRMbZKztMpKCFZqzjFaJwxQw8Sc6M6u
fvaqxOnk9u7VHUwssPnZIHhUdcHm6mieN50CNneNvmiJX2Ec1VQFSnp4w+2xgRHNrrXQemlhlpqk
BA9AeZhHy0UZv0Tdd63fBkYwtZYChjWU2+Lczveq/ZVKi6i4Ap9bLsEwGEUbLyoHGJ4I3NixOfZX
v7VAGhnm1BnnsAQLoddmpCkTtkY/aCFvkO/D9lSDrOE/z0N+Okh/dEAkFVUmJUvqFEBp/TNqNVdL
pZ0pko0xBMOQsrHRZgIIPuGc01pZt9YDf9XEnu6mN8nBeDivcDJAwThMOoZQDDauDJZdGdknY3iL
r/KsaWIurjHbyuoGCFQuN419EUfXVNZ2sn9DPG8LF3HrDi1L1JvcE+/7OzIvblL4ank6v0z/YrGf
QYTzP86Fvq78/HNG5sRL3yvoVfvNyfzfyVUEPROMQKcs5RJzJVg1lOY1YXxRPVYEiXteNu40bh2c
F062gII1GLJCV2kEPM05VPN3o/TN4dd5CH7ez5xRsWZoBoF2XleAiKqPdfxA6Y2tfNLqK6pd1c7n
81gSU20I9gBuZGNGK7AqvUc7oVeh6EErL/PqDdUB2rNqi5VDSkHqpNSgd8gmHhTHeV9HaXheFMnp
FIuFaDM3HeMWh5HvlvaTNpKdl31fOP20ykHqoOP7KLl311ZHB7DsISFRLpG8p27jtEwdQBRX7cfh
1B66S7acGB+u6HJyaUyZRLOzLIS3H4fYbI5gFNY572rFAmzmuHUZ/Ob/KL3lx5qenANuB+lgAZmg
/PeNGVqJtg6IrCAq1YZN6qtd7cbzj/P6IBVLMA19ki8Fxrby4i7rYjxEp/yDHej3S8ibm5MPWEoJ
INeAMwfXFGyDtahFn8wA7FA7r7i4km7ig4ka4ZrzfkisrGwJBa8hJoVO6w5gSXpXRZdmDSshgZBp
vGAcpkInRsMhiHW3KGEdSU6sbIfEmiGaFvlS5QCIP/KHRIHyu+qS3+AGnhLNtcy5lxg7sYKoNkBx
Y3BHK9dNt7SZm8bhYvzM0u8SRZB4WWKfQYER0pnaQ64JIwLAqKhWJ7VP3NSa3DYafKPUjqg5Hdnd
eVyZfMK7IkVlAxt4ULSpYg+1BuYcuHhV/6WaE8FcFC2KlIaRq8X95BuhcVQzd8CmIUIO+mkZKcu/
vDb/eBNij0E80zqbeLpnin3zgnMUNJd27hoH3ggsfwFKlF7krkqLUplK7lA42dXsJC5lEu2QHFwx
8AC+cwWN9VyeNIinU8X8hEgKJnchbMOkyGJRiuDGS/NKB9ASoZAa90g0uPN4t1qzP+hvSWFuQATz
ui7ZMFQZQAhjrtI+RCNq6mUuMTcxr0zqBkQwqSWKWVFcDZDflDzDMT/xRisZofr+gmFIH8h4wYQh
et59k83ZsOJ1XGVXSRs06cl6U2wGFBv/gxBOTU9Zzufa8HzcxzI9ltrHzn7Ttj9DCNtuTUWVqxGk
iJbrunTb9hORjbCRLZSw6QaL04FUgGiqm6YNdHrN3qZXz1IIW94ZuQ0CTUA4zXVTXGvrdWm+5aG1
2Qvh7mRZb5rjCAgreZ9qaOouvUTRvPPWWLZUwu1Z5L0JAiSAEPOuNN8tzcMySCJJuwb/WQ7Rq45a
o+hrvlS2M/koqgyMeTnmXeQXjoywetcsbqCEx3YyVPoSI+Dj1euXRUtcTdqMtOs9bRD47xufUK3i
qTUJEOj15PNWieiKeQs6Djteiy/ZnH3XY4Mm3JWxwVoj1nEc8chG2/t6nNwVzcYswCjuMPJkz0bZ
8gmn38i7FvPTIZwWH9LhcytjzJdpgnD0O0TnacKtyxghtFxfg4bEzbrB7dJUsnIStTYFC6B28Zjo
PBybZw7a6gdvsY+0Op4/O/uX/mZ7BCOgda02TSjmBRsH6uP5wz4JJ1fvwCDJKzVXGTHwfkx2AyiY
BLpYVd7ZEIvPN+1uC9TvDo/Jr95fg84bLC8KZNEk2UIK9qG0JpROMIhYgQ7b8oz0UZENOZNAiP51
O6hD3o2AcJI7DeMA2tMg4+rdLzB4XjjRqZ5pPnX508L5a/j06AkdD7W7yH+ZYCdqw6J17dN59ZCc
JtG/TkqMJywI5KJNONXf1fpNuZqNUIJ1iKrBSkHuiOjl8qVHx7yawrRKkjX7rs2fe050o5fSGgpw
zCPa13xMox9LFWTaV2UIqup2Xb+ssx3+3aIJJkIpsqjX4dl6RRkW5rVTSV4fMmUTDMNSGLRrePIp
Bf8+8yr4ULIQj+yUir5zP6P4N+VmjjdWsyte/YuJfTFMNx+h1+FVLyuzl10URDAMGsbGdA6/+DQe
YCwDlAQZtps8jmHyzoIr2qruJIskyJZSMA0Kmj7jkd8WFOMMmBIHbLR8LS7+zpSLebzJ0NfBQeGe
t+pXfXaZYKydo3w/r3USUcTOWz015nWC1w2W/OKaxU7sMmKgdac8/B2O4D1kZdYz/anWcf7Sr25j
fGlkLSSyS0ksPe0SRSlnClkwDTPU/CIksUuCHpo3HDA7Wpb55Hfc67fPHwMhNt+CudthI2LbvGOr
0b4Z4FXM7xnzcvAAn188iT0V34sdRR1ahrJwb9QPdXrZWH/3MBHbbNECUSMsAX1uWHe3qleNzu4i
8rdSCD4D5v7NbTUBRW1z11KRuZ0l9w4/6+d2RLAFVkIdgvQwQsxD4ifxpaZeTsUDqggOE73sZYlB
2dERrIBakoHEHK1Jr5ThgrWpV2cP53f+aWrOGZFESsZatbWy4DrdfVo83bO85j67Lz0ehOvctXyi
StKeaGnVzJtlPX0y62oLzwo0jNhqBgLTJypczc9CNHwf+nAFaYR6zA62LMLOL+5z4gpmQrHojAkh
EFe5ZCFvPOu+dUflpwYWxeUIyjUZK8fuyUJbHS5y00IhtigfUUcTs2Jwyeufm/abRSR5lX2btAEQ
BKqmnKEEEgCNhuiYiWmU3eU4utMFuZgO86Wszn9XJ6lho4ZOVw1HZAwdSraYMy8jmFAGlNZ4By6V
XxUSe7GfQXyGEbXScPJcnQadq4UWoi4iKL6Rax7vW46VrLXnX5bwj0yiDkYzXp5RCpk6H1Suv8nd
nA/lyfCmgzy+KFlBcQpOtpRZNRNsGM0uOnR2zpe5TCn2le5ZIH4INi9pM87o4qyAaMvYrevKVTLJ
BskQ+O8bhHHKNAqOVfhh4By31RojtR/PGybZMvHfNwh1zNLE0IFQ0/u0uu8N5Nve1MeubdRMcFnV
xYm7gYcwh9Ae/xnbOH6uHbf3NfS+JhdSAnqpsgmXFJjHKOqxnwyedWF52jHxl89NwBsQu8M0Sy72
XRdiI6BwYdk9CGxQK4vMXtX7qWq6S3UoneRCRZdGpEozAzK1EG6ssgDp0ahg0ybHXUHuN15n/nCp
n0a/fFD95r183IlETUSW0BFjghhIhXn7wUUO/yW+62RuhWzLRGbQbAZ3TFUCQ7f8/Ovq9x47gtSM
YsY0+OHV4yDbtf1nzvO2idygxZw32UKxjuSG92+2CFBlYQ4/0Ctc6j61qo6S16FUSsFoqD3DaB8e
E+XVNJyUvlVAtsrrptWjdrtKDMj+xb8RUbAgNMlWEnERnfvmNL9bL/m1z9k0k0s+FudNhAubo04F
ezKqWqSqOcSzYx9UUcF0mXtoGiVfpoCvJw2Ut6RHNgIKtiVfEqUxMghoIhg/+av6OW6D8zaSf+KV
M7OBEGyJDuPLLDBsemjNQmDxMgb9aZt/UUaZk7HrNW2ABDMyT7GZFTNkWS5Uj9N75TGICdgdveH6
zzBw/e/slthVVNkpyyJeIVka4ykbjkp7H+mlb4EcTpF14UhWUewuIiDWNpcWWDX5BGaWYVHBA3Qs
nLeER57X0BE8wUqtNadCV6On1O8tDKRBk0JgygIkEnModhSNPfpiVn7zFzbYVMHedVyoxFDIIAQ7
QbKYooYQEKz6nKl+l/9ajK/n9VpmHBzBOOix1umEW9z54smnvTY/Wz67+x37LeFxPEgAuZcsnCTN
cAwdPZK8m1gVrENfETPKUwyfLjgtwJc4GFx6DxfA1R/tk0y598y7ZlNUAONdYBIQYbz0bRb8QDK1
JnA4tVBHSb23+mhqO8Sn/gqVD6OrXspKH3YxHQ21abZhqegXELZNreaGsibF/KrOZb7mz/Mx8rGS
B91fLc8Kcz/1paA7dkOnumM6uoHXvSEOrzeLIkforDRBBs1CkNyAQiU9aO95fQcqNKXF23tCgmaL
Irtt2Zr2quG1S+YmmrQaFqrwxqA7GUcNxNoRhnexJcBUHGBKE0k7qvMCU9DVSilVsxiByYe52CGo
D0P6MMIxKMOklVM7yOAETbVHa+LD7U2v7dDNNx4Sv3lMPctlQXIpp4fhf7xwLl4IJ1xiKcb9pekA
tHnF4JjxJjVkjBzcJTyHIN5h1Ww35gqEDP3pfGy6cVAOOp7+50/4jiNsQNUQntEo3uJPWYzNcwLU
IsY41ybx+tk6NeOjZYBy3cj8Puk9fZiC82h7y+YQy3Q0G0blFalOXiTNivAdvKghUJX3qawHfs9A
GlsAQemajBSFnQOgJu7g23h/ea2XhIOrRZg2UPtJID3LO3Yf733DwBVlwoqIr+QJdeP5mNeW53So
EOTcfE4Q3TqB6XaFmz/orurGvixCvXM3vwDlp2GzbQhDaGZJKstbyeIWJorCWssfI8eLp9Q9v2d7
DrAJGiTb5sxLIEQSHi9JgekTrIAxpMgImwG7JAEBS3iMETYgxJQ4OHtpM1M1EC/EoEneliGcY2fC
KCZzgWSzB+cQb4r6Q5+73FStSHonxF3gk3aSu3tnOU1cO+BeR5uiAwqml8uZxSlhCxuIB67YO4Mx
f1LKe6MwvTzX/PPLuQ+FOin48ASemnCu2yRLqrqeCGjyyTt17d85cRu2effNJP+ZZVs3IdUzlOCd
5gXRtKYfiTeUV2n1AT3Ua/L9vDR7ASkTK6YZFN3UmiqmSrp4cXorYdxBQIAodzm/7YruPiPIvsje
Kjsm8QWW4B6MKERSlHXmWJyyYzj+fmbKTOLOgTYRQOEJHrBoaK98nsUZTWtZiDfa9yMLsua7SSVn
ak8JgICrH/+oJTYCdW1jwZPvidfoSmhWv3TUXGp1e2Tj5/P7s2PeTfT6qhQW16JUrN9aVeZU6PQk
KIRpG7AddKPfLM4Ho20Hvxqr7hQxjC8+j7lrMLagghHu7bm1VNIQVK/SJ/JIjEF1NYKrGOyRUudm
by0NUJ5YmqabhLyOvJb5UpZAAyNX4hLyq04RDu2t2NWlYaOd+8uERhho3nIo/GLh8EbGGi9FwQ9v
dDPWD7msC0X2feHEcu+tLUp8v+mPOnvXGsfzWyP7vmDnmork/cpgEcziPiGfUnI4//29o7NZH7Hu
SimjHO1N+PsJrqS2MV2l/zbJmqP39et5F8SGBtL3NG01SBF9WMDM1x8in16lp8U3gjSUJRtlIgk3
LYL6lh5NAEvI3erUrsKnSz2cX7Z9iUCFi2eIpTu6KexLr9NMjSzcP8YNn88O0mJkgt2CF3yjJJ/+
dz5h3AyoggUlDYV9c8Sgj15YsVFz+4M6Xu17A0bhOHC8UfPVcMBcOplF3T2iuM91FFsBWCwdzgue
G1QgXtR/VVBF5HzOstZrDWlEcuddhc8/Awnns4+cpO75+RzwgFRAinrLPefCtW6qO7gO2cUbCm44
gRCIE8FNiQJZ4UoyzJlmaY67wtI+J0nIVMmB3dU+sF5yrmQdPFKCYhR9OtK4wsohO+I6JDDRjbTK
qLBej/yGOkAIBy4QJutYjrBsMK1G0hsx3PKT7mEIxUV8WNAnhmYQiX3YVfQtkmDgWIyxsBFV+Au/
ONEL7dg9kgMLYk918cw+nT9We9bOUnEpmMih44EjiJU1ep1mtmJ5KbvrxhSlv8bdeYRdeUCaqSMy
Qi24C3z/Nn74XGHMmGGkCOyHk68GeTAdq0vmtSf0l4e1JHLK/17hSWhuwfgx24ANSqL0pAdY7Pg0
eUh032pVj8Xv+1nm1u0unWlY8L9xVeN18xLKdCKzdmIkDmy0MmDgDGIF5mm+fUr/uN11HJYS2fZe
bhDuGZH/RRvh0K/YzzHLkHJCjxAPF9BTfP3dcpXD05AEKTuJTEJh58pRMRPaA6/z03ecxbb2lKC5
7EDWbHgYiY022fO6sneUtwIKu+fMlVUkFIAqRvilFYZxB6X9+TzGnqHdYggav1RZsZYqMEZ2U0Qn
5pg+wzzE1Ja4eDJZhGNsWo6ptgrH6b/VKPyaB88yJOsl2yDB9CWpUebjCgx9+aJVHby5X+cX618O
7x+VE70VvOZNGnEpBhgjNSj81cWYxfvfnX2yhtzdJYOZ4MYc7Oli5r43a8L0EodXHUy/q+3DWLKf
49w+vkWoDY5wIzVkMbRsSjjPD2cxwmSCW7vyB0T5Coxjc6zgPB7XqFc2aQMnuEdtzFSjqCCWMbCQ
pLbfR+YDGfOgG9pDyhqJmdhVig2cYJcwOyKt0EsIE6h14cCaazW3JOWnMokEQzS0ujImOSBa556N
x4EEI0n8cQzM7P35tZMJw1VmY/KUJjLpkwki0bUV3dH8v3dzoLbGxgMQtztYpYXvW8mgNQvGoOMh
a5WBPk7gbTcX+skoRtnktX1RnqEE41YPdU3zroLWdddR9F2ffp5fKv6nvlaz5+/zTdssVZ7XzUp7
fD8pwqE+zvNlp0lUa3/fnyEEm9ZOGBG2qoCYlxs8jCfzYBsHq2ncXtaOuCsMuCctywQNCIIAL4WJ
W2LEsYUz40y1zzKQzjHVH9tWYqR392QDIyhyniT6WHMYbqRpgfpSSa5aJgf/fbMpdkwsZc1hP535
spl/LMt9IaOcfD12C66ptRFCUKxxNnQ2LHBE1IvhlJwmX/cqP84P2p2JHE35A+Njg15DWOENQyle
AAsa10K6KVsB3DkYqd6S/nFl5UVVVf55zZZKKOid1dZWqcJyPiW9eD1DByckDeitjTIKPk6GfMZU
rrCVqLts84TrtYinGgSY3MOrr1d2yXTO4f8WB/x588QiFAyisuIlhmgDSd3SxDx36VhVflZeGYYN
hHDdrXM1l80MMabQQEFcEuoYRgU/dfb59NEUbNSfJPvFb7RXiFQzKWKEGA0uVr2Ui45+6QH3g36I
73iDVO5NXvYOY+eQKZSFw3fP8AZMuF4JxokkUwkwk96r6P+SZZn2HEYMp7GR5CUUsQDBFCFBp2Vk
GdFlQ9DHnn3Lze/resqYRBF2Xa0tjmCLnJm0ZYNifU858hxCfci91rcPv3MIMoqdPdW2ESvD3WcT
yxLtK9GVVdF6tA5pdvloWrE3zRMn33WC86qwi2OD2dfm1ImvojaNrg/UxKBdT6sbd0A91/Q4tW8o
zDXtZxCxVamaQITtKLblLYXPR6zFAThXbZe9H9GBNRwKz/5xXqr9vdogCkeqmMwkGkeI1YXF6PHg
EDtq79TY546x4pt3Ery9I7yVUNDxvJsoiRElB95CXAWd5QcbBEz6SWUhT8M30imne6dqiyhofRWP
GN6A9nAPVX+98b2gH8+LtP99EEwj1GUZ1lNt+eZizNJZN23TsTxVuZ2RoDNKWYx9X/X+IOjqy6s3
cWJa0yayPGZFbjWcLPq1NX+el2L3SW7bzyCCIgxmQ7NoBMjsGYXHs9C8MiKZfctNMIok8lRJ2+5u
NmmLKKjClJGUaVys7IqTraxHekUOCBb9Pxpddy3fRjhBB1pd7xbGAEXmLIyLYNQsNzV+Rqt/fhV3
d4oiN4GEJhKbItd4F7UlTTBLy8vo12i8GlvbLwfdPQ+yKwxIDSxcS2Ae1QVhygzD4dYVFm+tnNmz
Z+ISNp3MjkxeGzWSXdpzlBHH/QPGtX+j3a1im1qZ6Eh4a2uIRBbo+U2vM0GejM5NnyqZ5PLYX0Hb
gatsabBLgqdSrSPaYqhmeQiGPrSMQgOR6GmT7viWRfyDI9a70XQedMyrszybXpPeb5IbRbtgsrEx
++aVPsMIp6qxIjUiFZbPAEPp70NlqN7334XOi8yB2D/EGzjhSOWN3tkr4r64efn1sR4d9LAwUBrz
u1eROix7pUYmVPB/u+UIqtiaysrQumWBw5EXzPIehfiDeksHb70AC2tYHAzjTUfsGVJQSFzN1HJK
AyLmmb+MpjuM8UlRDe/v9IPr6UbvNRSVdnAJ0Qm0rv4aHXSmeUXzMZdNrpbou8MP+wYHr0NGe9Sb
4DB/HhTmddqxl3Gt7BuM5yUTXjel3eUYEgJZMFfyUq38BiWEHXJAOMTnF42vvegtb9VBeN0omIru
sAmHqklLzGbW8tXNFav5Sw0QTISa9nRZYxjZsaIOJjA1xqeVFOYvA7yOMnrFve1BsQOMHCrAEBsX
1KDI1zzRWjhkjv7Tin4ZTYHUoIxVYvcYbVEEJag7rbfXyUIFYu7GhcuHfuJN6Jezaw0eQ4kFTwwy
abc/P53idm1hBb2ISVd2yEWh1udD91QOzk+v8hWJ3AOPicseoXvasYUTtCNB2Y0ZdZCyrlXm15VD
w9XoZf2psh0TtCOOkmptIsKVffVUOzBb8CAmb1D0jShifLe0tEhJR4hS9t+U+CaPJSq+e29sAYR7
Y1pjq7A7SDE3eOxyH5m3PjDLnwKe934Lk7a5xRMujn5sCluroQr6e/5ka6+XW+Mw+6ABAQm/LDki
UQTxyRZ1tFm0BasX92njMnP5tkaNZId2z9SzLdJUwWnOuqVU9ZwbPdy8v2tEaePG7AAGiKcWOq1x
Wy04bwD3lG8LKmzbggwDonAwgOV6VKu7XL2dZG0Ie4tnO5ppPA2zAfmHcGFoc90YGhZvLn+CPtCN
ZWUpu7q3RRDOacWSzlD59szeEvA+h/Sn5fc+L0iN7mTDHnfvJsfEnW2qjkHF4qhKJ/88q+FOegXC
OcPo9dl6murD+a3h6yIaOxRh/QESbGy2LJgykuEZqCsE065v7PlQYW65Zl3F6Ho7j7WrBhssYY+a
lc/37oC1Ko43mZmXGldklHjK+87eBkXYp0bv80Lp+N1UufY9P7bRKfnWFh458GGLjq/LOmC4FTi3
hoJtna1kjJYcciVXaziBmRN17Cge4DyF/w/ncu962uyYSJ5sqmVGn+7e+Fe+PMUJMk6qkl0UaMiq
guUo7UvcP1t/dMQQjm9lrLOTch2xagwlTK/i6e+U0BDM7BrZZeTwIFKf0LCKWFCh4XLJw9iiQSSr
O/wXBaGGSgyKghLROx+bqC7LmbvKXcAjO0h6exjd2iQeL/jgb3omSUL9i+14huQrvHFn1aXurZ7C
NwOlqfWFvp9O3JEh5qV9mE8qRhicP2hSPH4SN3jm2BnofMQ9+btFOguVQL1tfeMCbYnHRtYkva8f
z9IJNmQttKVpHUhXFLVb9o47SpkIuIq9PmLPEILpWBOlLewKApGx/VxpHVg6p3uDqPdtb7uovf2Z
9supjvRPhLLMJV0kCUHKRBSMitEXWTchS+P1tf2uN9sfhVVIcq4yCMGKOIg4NgWDiCr5NDm3uYzJ
d/9K+d8SYtDtS51Ik8moNC5CYqSuud60FUVp95WuS5RdhiNYi64zOiVB5MTDHMwgiq9tcjEvGjKK
9xIl53+wqBMb50xkjxn7ZKpIA0PfxZp5AepyXldgVAFLcUlXztIF4AN6xMiGbx1Rs0PVK7HkNbzr
TW3/BMFwpXXWrbWBP8FC2+NXzBTyDR9jmYM+zEi4XPFSXxm1796FvYXk18PmaGsVXqwQFaGTwXFJ
f6wxtohELrVA/pxKolx7W7nF4iq7wUpta0LtJ7Co1XtL+6HX7nPQ2jBZS4wExxZwKLoMegTTIJPV
/qgc48KJm9nPOw2egjT2tHfONkLZgm2krU66JeZC5S5pffId3VluFlK/AVVP4unozVJ85+G8su65
PltQvgKblZybAbQIK0DH7q5IA728mnKJ4yOTSzCRVlN0tJ/5ucsn19LfGY5EG2QAgg0EwVHdoGoW
uzQ/RvHH1gnPr9H+9wmabAyMEQLzwMs1SqdaaVragCNMO8T0irWS7++fnOfvc/zNHjjFwNZOQ3FD
rxH7ndFGy4dEn5UP6dA7qouWKeWopcrw5bxUu+4GRl+ifvSfmScvYeMkziOUtCNXep10vnVRwh/N
HsEjwUsku4vlKKOV2T9Nz4DCPtkZi2jaYx1rG/1rDNvFQNIdGpVkPfl3XtvfZxzhwkqYvay1DsE6
+7h2zI2NNURQOlpqL60Ow/RwfiF3jxCaVNEwii5OSwwuLANytIVTghKRfl1iryGZt5Z3f4ch3F2m
TgvajVCRDvNjq/ZCdQrXJo9/ByJcGqzW4zluAGIr9N1Y1cFatzdF/5aoI92sl3CcqmYtxkrHehXD
+K7Sm6vBlrkUsi0RTlSbzxHLK0iCQdRuE9sHo9DdSIsliiaD4b9vDm6PcHa+YOiFN3SnRrlM6QdD
vz+/J7u2B10HOkIISJiLZWKRg3K9ifZYrNZn6qEyJbZzN6vHtVaz8Jw3TbG7YWqafiUqDmX3nYXD
qbmJbidEKUBcc8zDWdp4zDf31dl8hhMz5iiCHQ11ANz8vscjpwnrD91jU7pDoIf6UZs9WY5ld482
gMLJKTKjTJUSgHH1bijxsr/LZeGDnRJ9W6MU1JqYjYwcn9jl1FSRuSDnq6Osc73q0RNfuEuoHNSj
NO73+rnxAkm0NXNX0FpjlQ4CYAfts5zUZTiSgxbgxSa5tl/fShwKfaXGU35U1Dx7mqohiQEVO+/W
xrcnO/bW1It17VPh1JI3hgyMXx2bk6TbiVNNY4kGh3ysXNSukUvMuvto6w17Z3fLQ8em0j9/svgt
8FITIR8ucxAnoA9BF2/1qUI3rdL2fNPiY3+gJz5jXN7DvcNV9xJHsEVp1pXVmAOn+cRQBtXdKiDD
oXf6z9objsb17KsoM4xd5YKzDXWH/14q9xJesFHqqsaFY7a6VypZnXlD06xRYK+Ddqur9ihTmh2n
wtbQ462jMIGigUkkTZzoxMrSnHXkKJZ/Bt9R3/nK4L4+pRffoKRbOK5XG71pNKUyG1R0IN2tu3N3
W5FLsN7OeupWi0RFd5qfIZploUOGaKr9ikUuyQ2tMkvoKG9+Nj9WYXk9uM0vULkmSPloXh2ORyn/
7f6CPqOKJz5HLtfokwLHkKKdrkS5j+JpBxLY14s/eMO1bAf3jsVGSrFjPo3rVq3RFOZVV/HRgHUx
DslRfiz2DjyW0KEwmCZaWISN66umrWcn0z19TYmf4AmMHDRrshWj/pboR8nWgfhaIQ317olHHZvy
RkgTB5//vlGYcolme3IGHSWriHVddEftQsP8D9ljeA8GjdegvEVCDniCeGsUo1BrxKnjN8Jvgoj5
Sj/KNmtfO0AagoIlMJag2u2lOEY8MXStqLpHXOdmOM0tRrg6Xu+zgt/fmMgoLUB77ZDgFGwQBSdR
ySbHsikQ8UodfPNXgoRD5Ft+ZARDkB3Vy8IbZMzCO+GMl6CCyxgh6TBUlaZ7baCMrvmeH4TERx+m
ffgdPLcrT0ZkuhOrfAkqGG61IFUe4ep4GuDOO1k56d0YrkHpL3KqG75u4nW0XVfBTpOhQY+ABREH
n4FaIQ+GxxT80PzVPz7KMnqvnSIuGlFBG6QaKOIWToFa2NOSaAxqk37Jy2NvfzVtSfJhHwIeJUbV
PtUrvtTMWG8GhQ4cgnwDmahrRqlry2eD7y/bM4zwprTaHFQcFWDYp+TWDnkFjXozXXAGuCRQpFlK
GZywcCTO5rnTAcd7WHs3D+iJBMz73Qcnnaz2OpDIt+mPcGIhYTV3aCiMoYEFxoKDKgU8RAQ1l7k0
n7x7qHW4ezoaoIAoKN9cznoMa6Z7XfmlZPdxK7s7X7v9kGQDIPh3a2cV4NSGds8XvJuLd4VnYACa
w+RYQhpZM+b+2d3gCfa3K0kLrhngrTflR17H5dwljzZxeaINaZTb866kbPkEJXQGNWNNz8/uNLt0
BBPn/PE8wr8IBKIv7BHamcVKxXrJF/g5JnYIHZgqyk1S0wW7GDRvONDSlRmInWch37BnPMH4dUPF
ynYAnnGzhuyEYs+H/Ir7qnloSts997XjGUxQPzrlSdkTqB863tknzlfPC6lJgZPFGalif5XeKLsH
eSOfoJA6eqJqLYF8yWkMeIcpOPlv1RtkmAPns/TVK0MT1LHt+qE0+Wr+rxOZHePryasxxFbxpV2G
suUU1HEuK/j7HdDagOtK4Wuqq73jZUJtqLqKv8rybLu2frOYglUsQMw6JVw5/4+0K2tuG+eWv4hV
BFfwlYsoyVvs2E7iF1YmznDfd/7623DujCmIn5B4nmaqUqU2gMODg7N0t/nPNjqYRemU84/LX4AA
g+ey0ZtsGjJNxQeQ7mrzipp3yri7DLEdTb2vgy/clHOGKhXeig7axlh9nuk0xKOz+IzZu/mddv6t
9/zqMzOY4azCUaueQbWXYVURcZUjY3E2DmnoIWGFriFRULrtRFhlGfqReKHxzbpK3zXMCSOi2S87
HWJFtHCyKyZCgQD/RhYl+rbDtnc8vmm3TGdtLrNf+1l+ZzIr4b20QHZv/irvZFe257+EFeZN419h
chHxYvSdPgXMF2dO/vwmruvlDh2c2UIbAmvMa0TmL9pXnsDSqpdm6JFFcczInp3hutoF38gtmkO/
o4/XFxF2bN42qxWyHVjZzGhlzTj32NUZXQ9B7+X140e+gxUC5/yjvquruARC90P+W3OIXf5UXtPY
Lg8ddKYk1RZm0Da/gxUidwMURdM0GtvBFs0+8P+ln/0VPcu7N1K4w39cHuf7I2qmpTxgecYLUzyF
1vMx/jn+QO/6ng0zWK+X8TbPC5qG4HeEHK3JexU1o0HbGj1e8PPTmL4sovFednmcvRxWv8/5EEgI
U60q8PtTu5f7x55+jsbdoMugJflzdThEBSsozvQwy0eiArbnjBnxdClwpdjy9UjU6brp61cwnP0V
vbZAN2ZA3Bs+BOhVKo6jJHieiA6FM7iwjFUps9hK6HUf+sK2v+27RAMLFehnCN5t3J04ZP1sZcP8
ZtHJo2QTO0xdq7WnY482TSQ545367bKhiTD5DqyJaErY0H8wFYTZpaMkLiM9mbwqtOW/RL5o2/b+
XSXfgUWgkxPVCcs/dJkX1ah+peOtLP/MUHWTRWaxeWar3CJ3ZnWg1U1IYRZWgJaysYGy2mfBDm4E
amhAAf2SoYBtEI3kp75VDYpIb7UU6SH/1yikcmD03iHrq7U/EhYCjbENIrFIVf7ZJZnDOJktMoqa
H/iFm91JXuN1e/YqSndp61xe3NugEecoTuA4v0ct1epDBpeADjAz7qKvyZ3h66BzwYgxtYMj8pj7
0C99cHMf9WfZHqlpx5EtvKM3d5mA/kBDX49OeGKm0QyUpRyRY6Q3yy4FW6DpSTcLdjlHxkq0yxvO
RJEJRaaDgEpd44MesyymLjWQf49ICdbg3tGlbhcUkmB3t4KANQ4f7DS5aRXEaOC0giMb5om91CGL
Dd4uhPlu8fQBiWHzBJCPdCYrjGWlZqn20ISMCsZPj8mXsfNZqj25EeJtfH4neNw9A47VodUULHAK
H9jIw2JHOwPpD+1zkx5ZMlrM77bl0U4wuQsnSRJltCYcHhtXCkEFxMTTcnBmgl9A9SD91e8vfyTC
Y+TuHq0JpUE1sauaP2c2Vrk3rssY9Ijg/WM9uoL6K/vmzr7Jd+u0OJ+GLoV4DBlcrl8ZvVtGz0kB
6qH7/7gq7tPX8jTLclYFMvDFgSzcr760Lgv8O6fwhZay+X0rjLBMZkkfvue97yfMErU4tfrvX6Ko
xRfzpXdZHaHfiyQLtk9shcY9dzVwkhcWK+TNR+srqLOPoVftu+aNnEqXhGTW7OfOTgzz5IYig/tC
4Tvg0ygY4mzAVlZKYtcTJr0XO0TYKsejPVrgaBbRCW/lYhQwpf2LyB1eXC9LmydAZIUnRrER3RV7
0y/wRBQRIf2PzXzH4i7AdBjaaIqBxRKcGCZA4oyN+RIPlSZXf7xslpvGv1oYd3JlZSCfalVwmeBa
6XuX6iDBMZ9q0dDethtZAXHBWGOm+RKVWNU/MiF6g0FL4gQ2aJLvTLcTRGKbd847Hh+I9SVd1DkF
XtQstROMeusrWQYCVHBwepf38H+sDYSn0NMCWSTfNR4Y/VJ1Ndzy8NU49j5e2FgawstXtMT/Tpv/
9sf9jsc5SDkMkYlJgFelO8OP90z9rFXtAEMNcMkfoiXEPYfEJ+p1RGVUsqcxWTaFypjNCPvmI4GA
Ye1LTl/ZrO6DkQKI59gf2dAVHnfPNXWpxWhVfIvcgxxxYIVhrhjNeS4akwdPccV8Ntuf+AqTu+eg
Qm8uIcOUfSZBlOx6kMMdF0gcgGF0di+vcCNoP9lQ7gS1VO2noAbYAI3v5kmmnW2lkPVyJ/LnNEen
Z8ddb3muJrFlAqoIwn02mtckEYlUb7us1d5x7nEJtBiXNp5yyXV8q+9AW7nX39QafieaFKJxDlLW
6yXpUS9x6AuzfnIFVrqD7rcH/Td4joRonIeMlHqJ+gr7x5pHdEhTMTbd4pnVIAtfGJdvZGFODINz
k5nWdAGl2EkLr1UUTVK/LJz0YB2TY+CQ18tWKFob39mQjy1VB5OdWwwxEZjHTksg3hTdMmVSMRX1
/8BDUIKuA1M/0/Uwo14u8gy1u/FofkXZGjQmnR0fLL+/E0t8idD4K8BoK7k1JNgJmvYO6T4+pk4F
HXAIUzEyVcEXvY2mQVcAU0MQYuHnnhc1G8dCg52ggqJDYqPaYTb4pvj7V9gqhGPu6CwGAm+daVp4
V2G28dQly+lIGrNGw5v6ecbJ9XDJlhNfMxGA35FIYQ7pEhznsIyxK+UGRBNORAeX0N6VRI3+Wy18
rIOXceWjCIqO+NMVNW0NIpAJEDKy8Ol97Es3TO4lOgpLk9t7947EXS9TGGmtMgOp9soRk66s2JU6
aJ9gBRrW4k8+EoyAAUlDdPDW53m6tBgqcGiHxms7U1/Vwq61H0Q4b7IZFLxj8N8ykbS4GFM0CzY/
iuvqUMD80J2RIe30O6zym/awQuMOa2nbUOsSoBl6iSErDSIbgmfZZgC3QuAOSVODkZY1EEBA86k2
6T41ybXSdgKYrZ4yyCb9ezb8aDUYSYci6nA2aHSSj0uE+d3+IT4ah+5ozU72sHyfUlTsRE2x2/4C
dKdUZ3NXEO48tYkg0sY5Yn2kFiiEFS8+Flfp4VeeCz1DH/JO0DeAipMCHQC+S2nO9YjkSOzhzhxc
9voMXuuvjFMl8ZKbP6ctQMhhgTiW6BpUPPik2tLrat92FEWuZl/nD6Hx55njk9/nwo1R1pQsrvH7
iXQz53dU2OO7FZ4xAn00p4KD0uATVjWodeeSopqK5x5TpEQGvNhNV9TFLCjufrBR3tUH5MruRPXB
LaNfAfMZLN1olmTGpjqtchja27E9BKOo8L715FtjcJ8uyWNMY8TAyDXZNgo/sUK3tfb9n9O3gu8d
+W50RyL/AL2QUwMP57EPITWEwCl+qqevmkhMYcsFrX+fu5JoGQwLKo3w4spxLneGsAFjy6OuAbjI
eZxDLZQ7LEB7+dVIO+ynhwniLawk9qGMzRqNM2ppGZQGI55vsVh428CB08N8h/aSe9nthBRvm+5n
Dce5H3mpQy2TAKfD/ag71mbaYXwPbVusGXMRtW1tHhbMASMOoGGAUtKpMcilHORTgcNSFggM3max
oL1J8Pt8rDcpSi63GYy6Xm4CCCQmT5dDZdHvcx+NjCF0yHXh96XxczX/NaSia2jT2N43iJ9zp0vT
t0aJDUqfKR41OS4E6sq1y7QLo6MheoBuOpoVHPdxBkpikVZR8XGqnrTc96prdY+Xt2zzRY3Kwj9n
rrI9XVXJlT4ve2nBnoEVA7wYrLShfGKMhelOJH0kOh7uUy2WsJ4jZl6V9V01HiMRleVmime9Fu7r
BIlmkVWsoaf7MYD4BxMmN9U+LTFkwmgBMkcVbZ5oRdz3qQRdmUg5VkQQ3zNvID3I32IJoicEKoi5
ayV2ItmCE9sKjNer5N66xjDqfZYBlMLjsZEM6zaFdHByy9jRxS800Ro5pzAULWkgSYg1Ji8xBgZo
ICDxFZkgT2GPliWyaDPMvCNgB0VTyCf9ocm9N7YmN/3rA9uHQTEUEqF4wf7n1ODlPJPiqKIEreCD
Wz1qzjw5IA1DV3a0t0B/KxSR3NpABW9pFSMIgOXfnFkK1lhUN4lTFN+aXnOKYRCYhAiBs/tYIhM4
5bGkqhpsXXkkkyCW23JEKjqgwRGLPuUzycOyNKTc6NmeDYXTGJI9Z7uk3H3gZCCCBXFPC09zZDFP
T4ZGat+1eqQ4/bG4Zp+vNtryt2DHuhsbv5dtVdCPurksMKChpIyyMmRtTwH7rqeNrAbEGZoEj8z2
Gh1ROwwSCnZv8xpXwfpILISjaCfnHF+fJE1Wj1gYtTxCUDCAmstROdTWzQzKplRI+71lD2s8zh6S
ttRI0gGvS17M9pPSupdPavP3FRP2YIIZ9mw4hEy6VMvYULDHvXZpZKtCU9iK7fHz/yC8pSFWt1Lb
WKUGvXKCdnWWy9a/RG5JoIDJGgzzXeXQh3mPZtffePFtedc1MmeEY6n3wzhgbdFhATKypBAvJ+hs
/HWFyA+Xt3LTBKHYC+FNSG+eDcAkfRsUba4TENj8kGJUwV/TH/8Ngbsu1FwKLQR1KOIML43iTl1s
owJ3GWPz5sW71QBXMMWA/tu/r84rmUp8Ynn43g9C3XbHbkHGtBa6IsGOzSsDKks62zjwmfKDGVpR
KEEZwiGxrCErPsuHHG+91C2cj/RFQBzJYhMGVAZZ4qmTyLNs1g1QkzkJxJWbfKc1xK6m/Qc2EHNW
kOFCExT6TrlQD9TR/UihegLGUXTfH4tdgrEdRBJs2JKFLumXy4BbdrfGY5/46sC6ZsEkPib1nDF1
5/Im7u1Q9LRkFymfjVxDcBvXxiz3YAGCZKEz1g5kRKH4/mMpr+HoHRVV7lw0q8oc2yVIzvG1PdQj
hx6QGIft0usoDuwMaV7l8JHNs0Amx+gzoU96unnhqLZJOyxgN1GRiQeNpYk6ovkBzwDuuH9BlFMQ
sy2LnqoAicPcx8vGneh8DMvsI7euhn4ny5J1U4Fk+SmONQd1aOkIT7SbDkEz48cOrn/MmN9CWlf8
gmZ7c3ZEKzjuiOR0ySB0CbhuVxxGf9oXe/3Y2MxLiLJ3mzaugK1aR1kU4zrcN5UkmtRDbAzHpLyC
LNZWs9mWpsG5bAybvgiau//CcJ9SDG7iKEtwVw07lqWe9uZi/9JumK+KD3laJoYDsVAwMkKF+vS4
6hhSVakFPibjfvQYFXLuFDoeHGySa95HN6HAUWwGL0iwmWjKZY6dj5e7sk3znMDVGje9xzrvJSfY
kaPqNGBeFjnbLTRwzeuQI4Cat3YWWtSFBAaZdCLQbBvf0NQHRfWmo4X5ncxvYv/y4W2YiGroQEQY
g7ZjvgMnlQvJaLMRPmq8kpaHUpHATlILLITdsJzJn4BwNzDpND2YB4CkSWAb8eeyADuocdT0xFaC
Q182gtt4wwsCz0SZxkBSD6+cUxNJZC0p2hp4VtK6i5XaOEB7KTKnDZ8ub995Xh7dbAYm2DVEexYa
eFkct7pGlrAJaJ7EDcsejCACb/1uD51m00sP+Sf2VUf3ppuaggWSsx1VIRBHCMaT0ahoIKNzChvL
oNI02xHNKTdB5VgowvZo4e0Hj7xAIsjDPc2qAQErTAk92Fnw+4YNJUaIv2PEjI8HJGmopbro0QGv
7K3hJyYrBeZyZpMcAOchLanssqUcGrBIvMipvTTXNBSY/Xm8xmFw50ZLQzbReo2uHiSywiuyL50U
7TD5AEb19De6YURr4j4BBL9kqBleUdyFldPKoU3po8AY2amffGfcojjXCC6ouZfYxkWHwGddnsUe
FBIwAhYWii6XTTOgLGgH3dV5aXeozBw59bJx9Hk5KHVzDOXUFSyIXVBnC1phsL9h9XW1WmQG2QQM
zMvQmwCTVm9dS65BMGKieoX/xzUhtoMrQM5zkDEa4nQB4FA9GvRZqQSBk2jTONPWM0nLa/b7Vecv
3V4Lvgt2bNMEVgvg7HqQzLCYKQCYCbC72HIMWz8mduWITeB8bovbLs6qy6pMIjmqmBuiL7+aCXR0
3DrGXXLLJF+sg8jqtr4jjVAFJWrVROjJHVDV1kQr0cXmDNJxTv8KLF+ZHwR7eHZ9YFVrDO6QUPLM
SNgAo9stO+YbLAin6reNBxE21B0wqPWUX7X7y6jnTfcMFfK2qDug4oHA+tTW69zM5jlqGgzuSndt
g96M6ZB60Z3hRrsKPS+p33i9yxoRta+yizm82k6FMuybfnH9V3BfXFiCTRk80dhfUND0rG8JNCLB
Pvo+eKzFbCkEvn7rg1jjcecZ1knaYCoOfrh6puS1CQXbKlwQd5hdHQ5QesBhps9kh3D7Sj60Lqjs
7sDRCwfSiWZPmI/lXdZ6QdwHGCVQ7IMgKPsAGS2KAbYgTIsJW6c3v4OVtXBfXoR+ACvrAROOL7p6
rUBCWAm+XTZJ0dlw1wmqfApRZ2Dk+m1L91ksyHuzv/Fsq1QdQiMI5pFZZawGK+8ezrMZzLkGW+v2
JehHbXmyUwxdjuPr5YWcv1DYt7VC4t6rkqq3Yamrv6zaTB9YxxrxJT9VP4nHLjePhr2HoBMEVH5o
pRkrfZI6pXGUsnfwcshtOknOrCKUESxr63pE6kdhI0jQFTc4W0vSYJ6X2mxQCGHN+gRPoc7uv1Jo
H/8WcfemY1zhcUYXLDTL6GKwYHf0CJrxvGyXO0Zlm08dqhXKnt5K18qVaHZs+/ggYW1paJVGjZ5z
EtIyqhKY8WGIf6tIHZcgM2tCWz1SJs/9RbCpWzcoRgp1bKmCdxHfRVyFxBpqY2nQAj65jDktiuxq
b9hMDRwECn/+4GO2ucJjf8/qK7D0lqhNDzzjhsLllzeaK4Hs61fekArc7eaNvUbjbhlzpjJeX0CT
7w1fcyrMdkvO4Gh3DLHxxflkZoNnH/lqedyFggGPMjVGAAblbaM+JOZDQL4kOTh/52fByZ1lVrid
5MxEKZO8DSVADe3Bkg5Z8DRC0iVbXsLh3sIU+3ydYhAoHgRF8c3v3WCFLQJxK9jN6QGmUku0KCWN
k1iHPo5R49jPoPC+vDgRCOfB9N6YVUnH2mqd2l12r3Sz06f3/w2EM8Wg7CSlCGSYYk93cWDt8E26
srIIuiC2Hs2g+3nfMc4I675N5ELDYlgFckYSZ/wZ3eketandHBs/3WU3orhx24esMDk7NK1OAjcu
w7yjfu+Dku3IwmJW7xR9ZJtucgXF2aHU6z0xmcmbTeggnrKD+GU2f46jaAJBZBRcbCM3kaGB1Auv
CbnzCsgudmZ7I8ujIIba/IRX6+GumThrLTwsYeCq9B2d0XZTHVr6XHdels7+ZQs8J0Fk3/AKi7ti
4jar0IOKvVNm5xe9VXkjOTlmVVJH9efr4tjdss7hvdBANqOdFTIX7Syh0ilyglUWFvjKktfWRkji
h9eGGw5IqXSOLOTy2t5YFHoRyBGwbHAbS0GflyztBENZbgflqaLf5Pxbmj0mligDt20p70jctiYk
jGcSAUlbDrV6pSQv0/h4+ei29+8dgtu/xKjyJqFISSUJtaHbZjfGl/+CYPH8/2SKctB8AoH0aDbp
vyuSgPj/8hLQeX3qyWdl0Hojwy4Z0KWnYXdnfqCD6s3A/9kmS+Z8bDw3fR/IwIhnWzuC1hbaHdND
ei1jwhIjPN7lLdt2RWi9gPow5qf51otEl7KlRdeWM465183WlTnW10VTelUkCy6PzZykZrxjcd5o
NAsTzFPAojclFLrQSYUSHlJqTngobDb2ywRl5gMG5L+IGoeZbZ0FGaxYjnczZWnY04PT03QsehMh
t+Z3BxXv9fjQQpVE1Pe6HT2tcLjDUyqDphUFTgAuQ6RXZGkfO9YLk2HUIrtxMh95vT+WxWMWY6L4
gBKVQsE1cLo4YqYt6HXxTOoUYEyvOWS4LaGowKaHWKFwS5ODbqLqG4qr/0C791XsWQ/hTQWKocKL
7o2rUSjyIoLkwgDGQpE2HVtYfa8kVxgOXxTBE3P7PqHoPMGkBsuYc8HZ0EekwJQle7KAi9WJnDC1
K2pXd1VhQ0462jX7AYqWqkcbP6/BTGEbHwkPQZlNLUwkov+FOz450xJkMfFIC5JjH99I4OKhfz63
ChvRmaQfSucWU8w+tZE416Erl4QtRtu669GP7rTK1h7Z5Crr2oh+QhPtsmPZcpVrQO5CqXCRojYr
IdaeMCHVvOpt8SEEzCmZqFlrIJM5XVK7LPpS53HrtMvsk9r60g6VoC9pywB1+R2C81hyKiuYUgVE
rxyDrnIU7UmLBHeKCIM7GTOvw77VgSHnIJe/h1tzCm0WPeu2/Px6JdxxkGa2EoNGrZM3CF7YuzX3
avCQmg8tZs9B/1cfOnDC26J8uWh13KWvWZ2xlBNWR7WvpuYYemrXfzxH8Wbb/54SzwSvFSRHJxTW
Jge3XQZyGlHCd9uW0UjDJgBU9c3rr17gjRG2Q28FuPZrh1b4aMJYdD7Me/IXFNqCLBQIYc5nZcKx
N0neaHBDmt9+Z2n58JrlchU7O4qf3JuHooD+0QKpMKb8OI9Tx8OcpLqFi7j/bkJnvvsulQ+XP//N
tCp4GNHsZODShXM7/TrHosvLIsaekTtWFE+PoGH0wgM5MmpyyxW9CzaXpGGkBBzeSM3wSRkpBnGa
0rHgEnN57gza5H1syIFtRQl1BUtj38rZWYHNXiY4MUzwcF9skZSjPkioosUZNIid5BMacsFbrH3O
MZjJOLUt0COyeUl5L5om23yl6its7jum6TxWoYR1jnj9hFe/eKeNXQrGcBGV2uaWrqC4E4y6WAnb
FMvUp3K0QXuw2NVoZHd6o0+Hy1u6+YH9C3Um2RnVsjlPBqC09mFQvCgTPAwuL4XwEdLQ5kUyU/z+
EHuS/BTJntE/X16CCIJ94CsfUaVdEJkmIALoLOeBCSbyzAEpheDS2/6uMC/LeiGJDOajU5wyHgyC
HCsM/Zr6zSfG5Ws5jUe/JggvJVdkBG/9CefGbrGyEwjW0U5wihe2oTznNVIIo9N76bPuaj7Fq4QN
BZP7ASxT+SMykTtRSnfzvtLfYZnFrLazXWiQIYGOEn9NHS1Z7GJ4mmNXVwSWsRmxo1DBcseo64Ii
6BTIjNH/FMv4oNi6ymNxR0yMjtO7N5pOX3fjOxGr6qaxoycY3oooOtzVKaIWZhCjGHCCXXSrFN9m
/eUDlvj++/wErWoMOtG7GdbQ6LZafUv0ymnIR6KWFQi3bQRMMkXcYRFp6Y/S3wMoNEQ8rYJ9Mrkv
Kg2lsFXZOhYCzlml9IoqEck5b361UKCluBUMFexzp2eRJlZuhXODYpz22rVXMrrBkw+E92gbZKYM
kh/MyJ5CjJDianUdjR0qfaJIjgVSZpf9z8tnvu0WVihcpDqxTqdJAQqrvGhOiuAOt9FV+0b7bmLI
RhSwsHfRmV9g7cxsEA6VJc4vqEoWLKCwgB96K2Omfo8+XI3RqIg8HjuDS0icK+jMhmbNBCTIeXt5
4YJF2q1AuVDtk+cud9mscePMnZ35Itr0Tesw8b6w0H8OdgLOyKUmQPQgATnofqjLw1RnNjyS4OSY
GZ8tDyqtGLVBTx/6WU/to5uTYRpSOCDGx724YLb1zIcKIkZgdP4kagvfXNE7GP/aRSzezJA8xKkt
hjcvoQ+9Ym8OVcGiRDDcxnUh2n0KBTAZqhBQMlPKlyT+ennjRBicexioIUkqiO0difoquHto4C+S
IC7ZNL3VdnFGPusJLTQd61iWL9Q8SNFdpB6L/K76UPi6AuJsfFKmIuw1AJXJgRHyJjRxykaU5N30
qCsUtqWrS1WeR7OxCFCUOfhK9Nhp6vnp8qlsO6IVBueIJHmBDCs7+jn3MP9tF3es5gzKZHA6OQPY
WETFFJEdcC48LwpJSyYAZspP2me2ruaOHAnSRCJD4MLuWhqlDoShv8KRWCe2QZ6jqrcT6/Mi4uFi
H/wFh/CWsVqd0jJmGHlhWPOxw4iXcWgwd/cbo9PMeC/g8JoQajckXTUDZ/g6PrOZwtifHGpbUFBm
kaSwjr0Z0kHHCRS2OiN84Q5Ki8ISfVv4YHVbOSp/B8+ZCx2UO5CIOPUnsAc6iR+7IusgIlTu5MK8
J23YIJ3eenUOsaXMLR3Tm3cgoa6vFXCHQwNjH+9Et9bb7p3v7vtqObdep0Ye5wNw2a1V3uYe65cC
p6A3Xb01YbiqU7r19fTcOZEn6lF4e8FfQKdcVpOG1FqmAXs97EpIyCEiKL/Ubyp50ecQonKjm+zZ
w2E4Ft9Vp/OFckLbt9q/y+eJOmLJsJrSgnHJx/K22g37xquvWT4jRqep6JBFm025u8Cy1LjRNSy3
weiguYuPks20GFDF9Ws3gWBBi94MC5RJbIhCdNTbDuh9qdwlUYSVvlg9TjpIvijjDTX2xSiItrcd
9zsEdz0Y6DXsJXacUuQT6yqKXwVeezOae/82eaoTuZkyJZgBMO2Mo7rP/emIdh0clqhCItos7nro
5Si1igVAufRp0V5y6cYQTVWJNovzM+NClDwt2Rcf3vSjF7b3gs0S2TbnUgYz1UFVijXEFd21cmbX
5FtcX9WQhu/m6yj/bFJ7Km5rM3d7+U9V2lmuE5VNDEpDpgs1u9MrPKUj4qqgQ5uHhAJFGxVgJ9VE
oqfbj/4VCndKaaiZo87CkSK2FeLXt8Wn1oHqt/Mj+S5/RWe1Cf2W4hjuhM+KzcNbIXOH1xVBMHWs
DZ6+lM9Isype7bCPuPsbgm6zm7tiyjMRJHecjV53GI1iW9rsUPqGUq3AXjYv2tWauKtAp13XjinW
xFKhjLRIcpTDBKU/eN7foDoWrIdPh88qTLMPAKfmj+NQ23H1RbCgzY/4fUE6F95PBXiUqQUE9GAQ
1WFkoQEUpSpvOQ5XlYcxl9jNd6I7RYTKOfkxIjSiGs7JqD4py9dZuZaE/C5vD6Czi3O1NM6ZJ1Kt
/BrDUNvxsS/V3K7lZB/I5S6t0KcDqbowUffVhGJJZPj/cV/Zya4iP7mAZAyNsK+yr7HOJyZvxUjN
WQNeJnnEU/Zi89+OkFZL5lxKqFhtTyqgQlJI/RkFrGvTzf3BmaByottz7zSS98HJ4VNvpnN+ZtCq
PCbMm5myehXk8KTS4C5y71ze2M0YcLVCzqlYWghRXRMwERJJ8z5Rngrl2ErfLqNsP31WMJwjKUFd
F9YSNpKd3XKt7hD0gRhycdJXbf8bwxXbHwTLwIBrU9Hf/p6VuRRGAW4q9pgnd9X15Jpoxyf7FLay
/P1G6/UbFPj/42Z4x+RMtGHDFfLyFtcVg22pDmn3/ffCDb1mb95Pz6D60tnlAG5K8eWwefGClvKf
BXOWuqCGHbXMs9VeDpPELJ3kxE4ceTU4U9OdqDdmu9iywuPMU1UbS51SRBLzEaoKSDmFh/qgYFJm
FObTtp32+9I4E9X7dq7NEjHFPOX2kH6msnvZOkXGwhnnEkRxTFRmnNGToj4GrZ+RD1XkV/vFXXQY
TinQqALjQD/zrpypXTai+HGzXwPU1P/YAP9qjcxqiicWmiQ9HNbsj8f8FvokyJrpD4kroTPLrmrG
HgoTHJGO/E+7yFdOVWvGq449ayRQHQzDzyn4VLaC61UR2ILCXXRQC1XkaMFRwSHKjV0/T2jexLCe
er3g8yYv8tf22thlCL+UB1CLOGXoM/ccC8fD2XmdX4bve81dhtY0l33zVpbzjaOOV0G/g/S58LEo
Wi/795UfM5Wsx4Q4NrVJCrtsj4Um6CcWAXB+o6+LtDJ7bGhbJ3bXZcgVCuzif/j+963iXIXRqArm
R7AG+RjiZOCajE/NvvKK5/CVKrY4fSP4nhXOYVBUkLSEAQ7VfaFH9oLR/T5/vGzumy17hqyiIQFs
m2ge4lBayTDzjnXb1l6MfZNnjx6tu8WF0Mt+vqtGN+2OA771Hl8crldP1Le3dXJrfM5rFYtEMnki
MA3jwdR8RZTX29rF9e9zHiut4xia5vj9xNzX5bUUH4pB0EMkWALvsIJESsYyB4RSITtBqI1J2Mun
JFgE75RAudePCmv9DxP6bdA7V9KHm35WvMswW1HUaq94t9REUxBINRZiGn9N2VNT+Ur6IlPBYrZ8
jgFVdIKSi4KRLM7nVEVCSZobiPLRWkGX7DDIpmdEhktzvK3r4bZUWy82Re/qc1oFhKJrXHaMKycU
GUmt1RFwIQfpGFCqi1ztwPrjJowbiGY5N2NuMNiifQy5KbSucd8VacosCzWdletMmxV9yJcIifKM
3vYuXrmYb1DmffFTFpSGN49wBct/TkVeSE2IRabSJxJ9whCaPWVQEoteL5vKpjtcr4//rkxJ7gYD
61NAmUKgzIS+iwfjMT9UaM6f9yKaMrZd/EVlgPsYxXQI41GezwE8BLFVMzdlGJLfGiPKWz8ned5D
Lc/N22+CxW3v4jsa5+u1WKugxwa04EZ2oLZZ2/UTO8PSjx1zxqu+f62cKLUn0ejo5ocODTjQAjH5
Cr73w0xAByKnGkod+t4qjnF1J9Gflxe3ubYVBLe2MuitoqEYhAyTL616NYa1J2cviVQInMn2F6CB
fINiuhPd7lwOwVTmKEoLAEUH9N1CGzJztcQmewhTv3TeBGodrbM1Uxhob/qXFS4XXIWgDE465o6Z
UlrvD3sVY54YlvYv7yP7ks4scgXDuTFCk7giGWDC9oFGk90ZqqvV3+ok2mfVVWeKtnPraYT+nH+3
k3NfY5/J1iwBL4M4OvJKh2zX7ZHEzT1GQ/PBi3mFx0x15S7LoU9BvoNGdzS4XHUow8fF9IGa23pJ
nClm2RAbiwyIIf1epPsxTNjDqG5BwBo9/7fT4txxIOkgrMZMh1Mu8yOaZz43o+VP4d9Wg35VrYSS
qKTYlyHPG480GQrpKuODI4isVM4XW3k5zWPStk6zI5mTPWpIsEaQCR6/aZmD6r8bfv7jaIqD5Lzy
WELfp4KEtFP1+3m5NdSDYE1nVngKwPOUpkqoWe0MgNFhpISxh+EVL76WoIU97oX6ByI0zoX0dKzp
TIA27NJbRpRFfHkHFjo80MVVnrMw7m1phmkp4BvDTDVnIlpM6nDMOzTQz58lvIJ09/LeiX6fMwf4
fBRhKvy+Ed1k/fM8/P3ffp87e2tZqrBZemxWe68WR0n/cvn3/4c9/7NBaP0/9QjaohWlJmEBo9OA
mzRzs8+pr6Hsb/njAX5QKHh3HmTgSNArqihg+ULzDH8dWrlitGE8tiCk8plOInv+qy/F3yb6EkvU
dUX5oK0jWuNxDmkYqsACuTku+q761NDqOs9EVsDc5sm1wS2Js7K5kuuklwEx46mP/2TkTu5FTW/s
Ry6BcKZWYxAL3bDYtwXMz1N7k1dPU/FsZoq9WKIJVBEWZ3YS5BVa1RxaJwi78c5c5ug2VuvgJhw7
vCEpGd2xCUrBa1xwUHwH5BiHCXQKsUB1VDwwix0HRVRyFkFwvqcAzww66wFRZbKH2ZZjZJi7y1+U
wBb4/sc5iMNMhbYRGqgmG4Zu9/prVwnqiSIQLk6Rp2pSwgggWvCpbzE5Ht3UncjgRJvF/n0VLCTx
PDXxCJBSPtDwyRzuL++U6Pe5YERVKrA/Kvj9Brd29bkSTa6KPI3Jffl1EI3RnAGg2/Ve84geRMSm
CXiMgjvV0SG3cxi+XV6S6Fw4R2CVUzQnLRBz5b6cvnYFxuz3lyHOn7ynzsbk/EBXkJrKkGn8/55R
YseQDDYdFQ1AhS+cXBAdEucJ+pwmTWliRcp9hWfnNaQarn5MDvhVd8EPNhQiCsHP0/en6+ObYMww
J5JqATEpiludpN4gdTd5NLllWV5VQ7zLla+lYtiaUd9GCxWUfQUnyHfA0DEs6lnC7pK4dw15X7Q9
WN0+Xz5DZngXXDnf+DIvUpW2DGSoyE3ZJjey2TthnrimYbmXodj5XILiPEVSWi30CXAnqUPtFO2V
pn/tR9m2FghBFbsBmbNZkAoSWAxl/75yG0Yz1FHI3MaiNV7Vln+RTiSaK7ie+L6XZVFjORixf2re
uiT+LmcPfR+5bXDIEsFzRuREKOdEwiQlKERiA4ed7KjQyo7u4humS2AeMy8ACZDgFhStjXMh9dhD
XVDD9kE8zqbkJg+PE3JqRN0FQlfCrrtz42AUoaZqEYWfEjHwqLa0dMZd9X+kXdly3Liy/CJGgDv5
yqXZ3WrtsizrhWHLY+77zq+/Cc09bhrCNM7RvDnCEcoGWFUoFKoyj+jGxVtFdKoOLbglI2FnHd8q
zlCMVZjVOg+FTlMkcqjS51l+uWzn/xA2zgDMaTJlNsaRJqyFtKCrpa0Npt/HECArH8RBih8lzmCM
UWRaoZtJBDBTTZy1/taCLGktBVFCBMJYgjkRO1FlbFkHSwjNU1v+NMxPOet5Iexh0qtGs1RYSNbk
bphUeJDw/+WHYU6QxYh1E7NnnasX8ZW59MdpmpzYSvxckjyoX+2yAu8TZXyMOnUXRW+X4fmh9vcC
2butldZrgUcW5ORR6Rj11RC99f2PdTxchvn45PJ+ap1xmMxyArdpFibAweumaw8o5cSuepX9lUAx
NlQcG/OFlhM6FXhpZtF0GT/Gn7HpjXsTceOuk4hNdzg+zKcuGK/UwD6Ki2MCe9SYo6SrJoOM9JbT
wNqt6GDJYHtSvcsbyQehpAigTrENtsAYFzru0zRnk9XOkcldbWqe1s6iMg4/8p1hmC2rST6M2gwY
KgitgopR+1a9mNDWIvtK1B3Hj+hnLGbfVoiYKFYKrEIF0Vgb2nddUji5obikke7tUMSzy73T07eY
/+whE2s7ew7byMbxmJ/SwqXU1u2VujpqQJv5lwP4CvYiwWvRGuln3ZigvcaxGs+ATMMvbTM7kXlY
7GBVvprV98sGwj9IzotjQu9k52up6kCS4i/T/DKI3stEBshEXV2O0ngm+PumBqogsJsYoSOL0moR
CBN2q7yojFWmi1BVL18gVbBq/tyR3b/bKyb0tqO89jm9KkANFxIcijNJgvRI8N3ZyaRebzGGRzPZ
aLR/lAjkjYmBHivbSXVyk0ii9z4unEwwKW5YqFmxQ5hpOuWlviIEjTaEJIvKkewrbZ0d1YbliW4i
3I90BmPrEZ2cFktLQ7o535TJ4s9Rvv+fX7LpsbHBYI6NPkysATV4XORBI0EebOMlNwW1Aq7DbCCY
UBfbLfiWO0C0ve4QiKViRZfNTLRRTIBT1ogk2TsCqTy9+dGRO1tEVsY9xzerYGKaOo0kbEOsIpxu
hwoTuLYbqYXXVCLNKdFi6P9vIlmRjSZ0FwEUgUO2MW7UcXUm8vbvdowJYpVRj5b2/tnLX0b9Gla3
+vh0GYJ/cdnsGBPIpFEGGTH1laSJdmYYeRKm+tYCLUFKc2ql4bs1jl5jLMe6KpxMGu4ItMl6lfiX
f4fAZdlyRdROgzVIOP1iBbemsXCi5ldj+t0AoeNqEICJbJ0JeGq55lZdA0zNTrV8L4/7f7UYtjax
JHIdVgX2VMk0tx9/WZZDkld7GZwqFmV1AotnKxErtFgnaQKWCQ6qJrsB0YhTprHbZrPAfz+2T/8Z
hdh6hDpMpVXFgFLNL9G0n5e7tu3dSDnZGLVq7mU16LW7yzspWh0TMxLDrPSaVuXtuv+l+CgGurVO
nHRJBZk5PUo/3HHPbvChHJHqa6wlAMq6aTcW10bxPVGf5/ivRvvZTaKaqSB6sJWJ2qxX/T16hOR1
XB/MenFyS6SDIfxeTPjIk1rXFhpwczQQx24ToCJxMKAlJ+p44S9HxdgKSANApMPEkMYq8syO8dxv
T1dRcqdOXi5iKBNBMKmQQoXY1AjvxUP6NbcVdySvcyh6z/iHYHheCBMYmszqR9AQowN0D+53NOdP
kqPcoef6nUhLnhxRhsevR8i/EdmLpw7dmdiKsHVQutgpYChLb8MdEnA/2Ym6a/lR7wzFJBFtN7Yw
OiwOMomgj+hvoIgkaIf72PjxHiLOGEwWkVltYo0VltMUgbKianiKtJso3U8gZVEdYl/bg6f130r7
EUF36B7m7keGX/SZoHH+EUzQkKsxzswEP2JKoIDSPypLDwGuW0349CFcLpNurLM56mENJPQrU0bA
yJ8rjKDGXnTqvPyGdmeAczi8EaoScS+mG7Oh7rJJP8a4qXKoqKN9IlkjP0Wz6JUMLgpn0TTLWVAN
8usqK1xVByPYRMzMKRVlcUZDyLHBv0VufgkTZOyqAuaEXzLoTnsoIFlg39ShW15RQVFM0Xmq6Yuu
yoJgoDHxxtTrEKp+wMy63kniwY0JxuXy/1mdgDFmJuaYY7+omQwYvb7OtVvyP/M1MH+fiTZGpIKy
uoD1qNbBHjrHzqCk/nbZFwROz86LDamUT1UGjKp+U/pvJPH/3d9ngkrfGZCcabBHKpRk42e4nqAG
I1oAE1FsqQV/Po1auerLw0/wBgkABMbE9qQq9qRISwiAcvoKJm8nG4JGEzwXfeS8/vNT60yg6MLR
1uGxMKXxSnqk/YRNYD6sD6ju6IH8CzSN/81IDT97Au0IFYn6qNU0JZqEzkmgUvpLGaDzVY1nzqss
9TRMLqkuUG8L4khS8BmrOAMzQcEopkFuavQyFmhWJnF4M2qinINvF2cIJgYY+gxmwJQ6z7pr8gdt
FjjOP2RPZwDG+zV5NkwpBMBiqbkjGZov1e1tOGp+V09XRBvvy3x9bEa0/umrwKv+IRE5gzOhwW7A
75dSqtkevDEyOvIrFOcMz3CkoNgZkVCHgO8Ev/HYAg0hhoz9xGKr9XqanvpCcq2oFq2Kf2qdUZhg
sZJyUqG6Seka5F3ppbu4dww0EWGcZz+LOEpFe/j+Qr45I0H8qs+5CbThWD13N11geemPHHaf7o2r
RCiew91ChUCN1YD47wcJ07UitVFDDdEl831USE5mBsuoCVIbatUfrikbECaOJEaH7h4VvYydElRD
7apLd2jML6D33tlLvb/sxfyotUGjS97soFSV6tjRAY3JJe7/sxcVDimR3Iz+dCsdVDT03s3fLsNy
PXuDygSPYjHqIR2BKiW7LIydpYkFuyj6VEzsoMqiXYnmQnfRd4X0EwxRnpS3h8vL4HdgbNbBBBDo
80i53b7vHvXhxLfuKGdXd8h2kWf+FKCpXMvQQBGtWwp6GBnf0svRkocK5odhnhvIXQTWXRTEz/Tm
0gbVj3Z3GY//kc5wzLEcm50+LRLgtMa1Y9kZUltwLv/D/p0h6Io31qdlc2pONAZqwYyzq36UXBou
Js/ax8dGYOui9dD/34CZkLMrW2oS/XQ1x5WnWqJskm905+UwzgTS99mMaMpe19fS6tXVc6Z/5thV
zhCM56RR3MTvWUaFKWtTGq8Sc3i4/N35L5gbDMZ3wjnX65Tm3jSGF34VrIWzTK51l3yxV4e2/NBx
xfpLd9WEV71ICEX0mRifkpasl/UV6Gr2JTG/hNPz5eWJPhJz7iYkTfuRZptNfpzBstfcV+b9v4Jg
M/JkLZq8p3YwSXd9AoWa5Bg1j5cx+GWF81diSRxiZWmskF5dOn/x6YCOUbrlftnRYLCm/mU0wabp
TCwwQVsyx7Q2Iw/T1UIUpyWSY9fG02UYUUBgM/UxzRR5XoBDpZqjfbkz7tTr3l/91Jc8UUDgLgp9
BRoyLQVtyPT/NwEhD9smaypQHKdDhNbG2snW1olUWRBH+VnKBofx2VieOmMwQdc8vxHXfumcdAfF
kxc9AEfpsQ5Ed07+Jm7wGP8dIK1IQvA3ueVpxhgOtONNvzrNOdibYJJXotlZ+vM/JCwbOMZhQ6XR
W1MGnLUsnt1Jt3Nh3A9p8W21yKcuWSaOP/D949GPpYnGS1yckcHCsY7rTnKlfk3BZKs9obj6ri1E
1X5KJyy9y2ZJV/BhhZgc0KEWholGViCaqGWX9hNQ6/S1VNx8qJwIFGhR4quLhH++XYbjbqhtUzZb
YuiQwfzTLuM46bOOmDQ7+hKrfqiflPC6FHWocs0E5J8WiIgt4yPDd7XqGG2NMzykvQ4+pSqRfEgX
JAdt1wehuwpSPt6iNmisFqCFJDOOdaAp43dLatE2UuJS6leqqHmc59VbICZLquO5lIoiB+d//4De
dEfWR4fkwqsHjXisTWxhmIjYFrZV9yPWM+6K5wTz4spd9/J3KhZ5nxrMQdGdirxjRFBh500XTCzq
DXSakPphQBESeakXeuRQHEq/DkRVZG7Bb4vGeLQyjUW0Rlgb7YkpdxX4OXfSd8OBAPx95mHYaXJ7
EQubEJQ5l00pDofYAihlwG0e0Ld3UO6gznQLVRl/2Us/P5VpbJZpMBMv9pxqnR4CcZXDYLTVIM1M
93935S0EY4ytnHT6MOC7aWrkldFbq12vzU8wcgsiFC9p2uIw1mgVUdrpdPNURIrqvlmElGI0Ff9o
778t0KD/vzks+3GKMbmNlVQ+JcHKQQkYBRqEJ7Qdxp2D4hPtJCplLLAsS/6oB2CWtp1MQ4lmjnbw
LK3wCiUCdd50atrENytRhOfeg7d4zAYuSd3iuAKe/mgFxT7+RsktDY8eLLfDiSo3yZB1EVgHNzOg
GqI2geDxRyWCttDWMTaxqeHrtEAQWN2H3jA58uuMCcLczzJwan7CILGnOoGuA4fEUyJTr8oNmhpi
6VhpvyC4tZfkyc8rkWoi36E3UEwUaWJ1lOQB4330GtE8qPvqL8itBd0b1VhW9qYEqlfn8uq4sX8D
ycSQsum6qp8BiUaGejmZ8nVOBIZJ/8QHP4AiK8bVQN/3gcBPg1RebVYY+1zmXodbW1RL8bSGkoM6
+SmXjWCYiaenkX95aR+Zm1BfVjfATBaZ1llrxzYFPhoBSAvHw3QznzI8SCVu/AwW1hVsdGQv1t7i
bSrNQqACL4Pgmi07THre2FGp9y443B0ocztqdac3XwTL48WXLQrjgHNbTuCypSjB+ELfZUO8sE27
7gCKPW8vyll5X3GLxkSzKJaXrNA1/O3MdomKA6euO8cspZt+rnaDLfvFmLjylB8Ey+QFapDnQldZ
sXTdYtnC5XAOJdJhmfVLtTjmbf5k7tARAyrXvgjq71T3W1RG5yZ6G0y28muW2dKQGpi55htH+oQJ
yfHFMW7Jjmq4i6aUufUDHZQAFhRBwGvGclzOWQsmLLq52TNxKV9ivIu+gEACCo9UQCber19iP3Tj
k/JweXdpYsz65haYcZF8rSQ5osBKeZf2eyv8lc63hnQbS6InK27k3kIxOfpYJHEIeY8e09+YXv7e
Q8kdN2IdAu5a5ShefFwFbTLccEpjtiIrxAShJWOyBshhRrm3erwXeLbT3iVHSk43QCBA9fF46Yqm
ZbluDyDdhLQadOmY1EVqpr4fJRsxZYqOUJ46GiBS7FVJENe4DrGBYfze0tRhXKoQ34xA0+w+zgTy
Dbx7h775+8y2ZXVE0PqGbcMg3rqkTiUFpMfYmOjoEa2D/v8mP0p7yZ5AFdO7qzW5Rdedkk4S9G/y
jc7UoHMhQ1Td0JjjrdL7NA1Ls/+boNCTnSIDzQ1IS6Dgp/2IhPxhfBP4jcfWsYy5NNpBReCwrTav
vaUfE1xKZwM3KlOL5ty77L68T2Vqiom4aCqm8aH5TF+kpaGfSgn9ZL6fop+kPjTDr8sovEVtUViD
iKRyaCugpBL4s5cE3BCjG5oCph5ueW4Lw9iDtpQ6WJAAQ+9Qhpv4KXHkYPRpxB1E3RJcyzB1cBHp
EOuyPyiCDWm/JtDo7l0LOetBQ81WS8HoSJ+AW6cb8PIci/qAqP+zwZZKqpmQttWhecYYIzjZZSUc
YIyRHb2aUh10JbLWpDq2srGDEtrXqR6u9TRFFeOlNov95a/IPdQ28Gw9QVLrWkcmhhM89Kdfiovu
Vt/yFNVXXlaaXYoObu5yTQJKK3ShQcCYmtXGv8mYmy1E12h+gtu+u37FzMt4HH0I5+ytReAJ3OsI
RBgQ5mWUnSD09iealBVQNcIAoKu99h4lKepvk6PxpDwpuUt2pT9dxdelqM+Uu6cbVNbfuzoa+jYC
qoRtzZ0ShhRRQbRmZ9+Db/4oPV3+iDxX3OIxR4xsrUWkg/0MbSX6MQbzqJUHYSMq1fDCyhaFOWGK
tDLROAWUcsncqX8DKbCX1N9C69vl1XBdfgvERJYOPRpxXQGol+GENM/K3BgECd47mYUrQBNtHhNg
1Fmb276jmxf6cfJFO/79sazW19N9O3m0+QPRGuUaATDdL9bxt8tkPMFMSzROaACGjEaOMs37iGW7
B5N5kjhh+19ksNTaLyHSL7zxvTzUq8IYxsFtrPINknapk2eqZ8TznkBnpY6moJh3cWL0zr9cKpPl
9VIT5b0G4D7yrUDzU5Ay6doVfQKDD+6tyhcAUhO5tFLmztyqcl9MM/Z2ve1frON0He9WCA774aOC
qqz9TXQP4h4c24/JBJq0U5YspzarG3v5bfUoEzD0F7Nd/YuAwyg9igoQ1CwvrJAtug2lUuiVTc1W
+1Zj9nzJXy7vId2iSwBMUInNDFLYPb7ZFOc3s20fIdkUSKl5pUdl5oTr+IyLrsAneL6IYgqKOFB5
x6giYydrIhug+sBhH1Y3s/m0Gjs9CS4vi7dvWwjGMmJJNbs+Qn6pdKcqfjN70dMKFwDFNtUErxXo
Qpl9I+jwhBroij7adwUyDCk2TvSX6c9HfcHLUe2GN43onOPu2waTCc2rUrVtaQDTXCwf1OkHpCq1
PAryZtHKqNNtwkcb9s0adUBRq/Kqm9NfaNsQZUO8oAi5Q+g6QiMOL4qMHyUrWS3oHdLdGz3FfScD
u6U6Naqf3ot8iLttZzA29xla3YyjGmBm61ejF4df42h/2dz4100bNFCQtYZlsy8OrZon8USQ76QH
s3JyPAyBXCTcy8fmEO+nxxTMAP+zXBsqXGiswhUX7TiyqjIWqGhlOHURen1Jsc+TXVNWziR8Yebt
3RaEMTllQiYQ2tHgGq/rbvRAdPWN1tAyNyydVPKHA7nqRX0h1P3ZkLTFZAxwSBt70ZFYQUsbilBK
CWrEWz15KjWMr0m6qFBAny0uoVF32Jj7VMahkiKVcyMpie4laXJRvHOgdvXYdfmu0VNUmpXC/qqR
Dtm5bcUSEZybvD22VDzQQmqZQBKdCYddGiZ2aYGrYsn/shWnK6FV/plRwy0GEw9TyDB2IP4YXDUu
nV65HY2rQdTNyAscWwzGqdFiU6jhAgw8QLhK9FYRQXFCsFGsI/eFIVlEAoCeVDvbzhyrtT0lswTf
Q7AOm3GssknrUR7wPfJmOXVLdptMiQCCf2PREPtwZdFAncXYuDSFCWm6aQA9UAsmDA/TzO+EbprT
t05xiNwCHUOiUiNv/wwF1yODim5bLEeAUkTjUE+YzJDsL2ryVHc7zf52ORCKIJh4gaF8uxlUQOTh
7SRfpW3myMrXz2CAFR9VDwWa24ydaZmk19AqREyq7+b+pq6uehEFFs8EcGn9DwQ7wqyadp404KbD
beFr3F5Js3d5Cdyi7xaAsbEQUosQW8wgNvJSfddcq3GouoPu66/2a/hIR9JCd3mwvepWeDXnfyIw
0VmQaMVjIRNujGouUIzGuVGth+imP2l+vKMyGtFTnLrpM81j+y+iM5ibORvKGZUJQNlgWFlBEGYb
xNP79jAE/V65rU7h7Sep1OnpuMFjjKQohqIIJdzMm3gwnFzrH2o5FGRKXC/egLCzahqUC5ZkxFZ2
rVMnTvQgJw7ta82C8UjA2/20+tauDEQPoXzr/L2X7BNTPklFJCvYywyi20Q1nF442Ur99MOpiEcX
giEJ28bc25+nIjgcirCgDjC5ypHec1IPOpOPzWEMpr20E3gDjXYf0UBpTUD1bCkmXfDmDO6b0orM
GheC1ptRrD+UuyIAM9u9eT/7n9LAosaBabD/4DGrA1Vxq6B7oncHzFW3yq3ciVZE/ffSipg7ONHU
qdRK3D/SqIl9NKi65lpdJwpxlkw/rHnlDo28743oiJb4IDPSJ8GW8j/geYmMl9uWNZizhIJffpp8
c0elNAaMUVLx4Egsdin6gIx3R1NkGQVmRVHuMyBgjoIqhcufbQBaGC0Q9dxwPWDzARnvrtayG7Mc
eAkkLsb5NRPpx3DfjyGRbWDclI6csj42Wek8D5Cew/sRmbxecdKDBanAfp+cbAyfnFa/2NEHQfF1
hZrGR9M5IzNHKJ7l0n4pEbkGTEpW0uPYm65O9qvoaZ57DmxWyKQgkR41ZDbpChd9D6XFrsyPqojh
VeXaoYbXf1z0oWLDyqAOeisV1YAvNWeZRoKJxA0GvEP5Oa3kuneKBcIezloZ1+FY3yxWbBhXhlFW
kldqc/ELbf2QHms69SHtqzhxejky7quw6VFJlkjySy/IZPljHo0zhAFHRN+hKv1VX+RX3c7D79Ko
k6DB9JqkdfFdaLSS12M2+9CBrPDFaFdFPXV9E9auVGR6LjgeeEZqbXI8JqqRsVm7ekSON4NwpcbH
bGtBmOF9wi3ChziWZGg0AoIeJ8e68eQRVa/wURBKqPOyBrlFYWKZPMzZpIFfz4XEQPQc3Uy/2vZA
AvuxRe5AH6qhxQKeDBB2yWivEyWt3MzB0kBELWPmysQF+8/DgQxGVKga0vHpmB9MOseBTqPsNEF2
K9vZnqgfmP65j6v9DcdeMrJQnqEnCDjVmL3B+p4Q15Bk1xpv83i3aD8qO/QubzDfTs6ITC4oL4YB
pkkglkPj4OHasfWnywj8p4rzHtpMTDHANLTiqRCJih/fxW59Gx7IYXTtAKrrk/NvP5nNhBbNilNj
7AAXyUflOB7Wff21AnkdyB9bB2JVKI+JHtj4rnDeRMbZ2jE0VGkEpIITYZEeMql3cqFgIi82b2zR
ZhwOeolUqQvl2Kk3nSnLHW25W5arufwu+GAim2B8LpvQ0D1kAJrRqvCeLkf+APaX3eS1TvijfBUL
7NGM4JLhMxlDlmWIyNTwqyb01KL8Xjc9spPWyeL2MCmroDOM69d4lLct6MHY6JRi9jLEJB2RM2Sx
3S+wrf0tFNo75bPxNpwitGYJrZJ/FJ0BmT01GzVMVHqwavcrNFrW/eiMbv2sYjpHEsokc11uuzxm
O2Oj7KehA1rvJc3fy/OHna1Dwaz/b/TGeRazxWNSMCvHCVdH76trd7bmj6d3Lk+oR7i9Bb0qKrwt
3FJummuopmJp+IAKW8mvijYLIeyAMjso6WtIBq5B9S4Z+F9sKM/D8Zj8G4tZ4IpnyXqwgIVLgkc1
uSI/7x3lqUbNXdm96xTuiYiFiefwW1Dm8Bm7cchTGaCFXbvrqqEv5jk3UaVRRI8i3O93Xh4rnLXE
jaGTZsZWasSZwwndKu7loCLYQPbJwg5xiJo21gKXdPVVPnQdOeayiGSY79iGKRsauDUg5MBE/6ax
8Cb3n+I+HbKP7jPcB3KHHjdg/hW2c/Ct8AzIxH49LzQ0AKDAX576Q+NGxyzQg+FQQ21YVMfgfiWT
YKpAUxTZNpiDdMbrSGVoI9q8yCHEeSZ9bkobsk6aqUD1yMKk0J/5ztwYuZWvMvL/oxagAI58B0da
twOt9q4OQl99umwW/O+FpjUMaWv0OYuJVFpXyXpuq7irnuQXo/Bo+019ZV/PlktOfVAL6xf82LhB
ZFy5aGRpCFO0A2Ia5IaGDdqZZx6plEnpikYleGZvqrploR0YEjTsOVNEfa5bq43XRusrWrEGiD4M
XfCJPdyCMGeLtnadouQAoeOFsVscY8iB5KB8wdBaMCBMPVwG5NnhFo/5ZotiJaClA96q+/RmI3+5
/PdFm8Z8oTrMwnQe3zftxpxgfuuumgX3Iy7GpoGNyXuryChVibaWldYhJT/G/JBZu8vL4GwTjUC4
TKNapslsxbuoLAJKGaN3ZTx7GOSvSCRiLQJg4kHYKUZvhAAo6htjPmrh4fICeK7yxwqYYGr1SjEV
Oh4W4wMVfaF1nNqv8EBAkxZhJOUcd3+g0eVuC3FTROSQokXPU+TkJ2SDM+IBjajyA1iujcEZ/eIu
PYoyCdE+UlvZACugil8UtKS48XLVJHdZ+HR5H/l/X8NTiw0ZQs1g/KWecxx6ioIyRPFiQetQNF/M
sWVs3Pnvs/4yp3U4zIih8/xMkptCc5VPzf//AcKcDGtS5pJFQTp/9qiEnJU6htd5lAJFhz6Hd3nP
eI/aFhoW0WKKB20M3DAOOgzdbOQzHFQxXdrdVrmhZxO0tDr2tfxOlhPdYrjtMirXBDegjEcVcRyX
skRB1W+lus+KwjGyV01tBasT4TCOVbUSiRYasQ3laZhHZ4VtZ3XqohwoWBGv0+2PfaTGuTHuul6m
jCRYUuOD0s5vgk5yaK8pSI728ic6q/8AYzwJ9N8KpsIBZisnI3+ICkHvBtfSN9+H7utmMUqUr8tM
C3oLCbRkv+g/dNGsrejTMM7a5UmkzPRgGMBiZmWZo0qRq9X7tRG0HYvWwngtZLbMQR4BlJa3tbYn
xj61/cvmLPMXo5nQulVlE5Kdf+6XFHVmTwtK6KBYjvIuhtaqfBU/2u7sjr+SO1xngtwVTcDSH87c
5WEEv0HZ90vbqJRZlgFKSHHsldSRcuM+lIr7OXub7WofCZs2BMs0mVhRdqu14oKNAGi8hdrNMr9k
7XVSie4wIhgmOvQpGSKMviLv0WIwrXwBueZidM5UippQ+KZx3kEmPGRz2TcVsn3XbhuvkUo3XkHh
MH0TWIfoQzGhQVG1qR4NCrMfIb8x3ZSn9qS4qtdcF+6kIkxMnvycYBDjUTjoxLk2/WEkdAs2nlza
dRjX9JNpQbSvbyu3d1aMG4FQNogF+TH3s2EyFXimransc6LdT+qqmnC0eppmDIwlrVOOPfp9+zr0
wiiVBMGdOtUH+0ePA53jQt2Yfb2Jxmwx7RkXjPxAC0v9ntK8oud+f/nz8Yzk/SlR13EVtNgRDNPM
KfsVYDT5Nhl0V84wzKIlgsXwLmgY7FGp0IyFKyFLqCCtLQY1oxJlfmfyjegelPd7A4RTZnSvgMNB
XAqkVsdun6bhNiirWAD4Xf+0DK3Xidpo6E7I6+RLblmBNXaiRYkwGAfLSQYm7wIYPdjq8Oar7sc9
Lhp4kJ128T78mni2J75c82x+uzL6qzY2L6llbZop3rXjQ3tYD5VbQGCketL2+WfunZT6DHz7iqWA
BYM5xQxwJ7eTjvrm0O6U6mRXN1px+IT9bSCY82uSZmmcCfoPWvlBSq+z4dDOL5ch+Ma3wWDOr6xv
07wdgIFn6htUc4L263y07y3n7ytI9EOAR23rg+3BvghmIUEgwmbqbSjLUtEm9KlC3mnf1yv1oXfU
Ix3ZQgu54HTmOvAGjNnAIofolkQ7otC75pTzTw0Skcv6cHlJXEvfgDA7OKlNkcgdVtQk44GgZQ0l
alGKKcBgD3wSQ60zWrEQ61XRHWn4m3mW9mzIGGhy4wdMNwSDIPxxLwgaOohQWVEJSmLMoT+3WTQm
agHUL6DAe5Yc0ADsRnRJfi9O+UN+DP1eci5vJv+LnSGp+WwcWFEta+4NQMpQZMglUCqo99OyCFD4
K0Pri2yj/UVGp9SfME2mjIZKewBtO2ohMU1uks7ajVF2a1mSazT1EWQMd3h4Pi1S/bM3lkCbs8bJ
UMqQFPszBoSBclxdqSO+1wg2a47kqQ5HC59xlaLbWE+urUgk38e1nw0Es95MAXddJwOiHR7b8LFX
Hy9/Nt6BrFko+aHNlV5PGB/Q5xgaojXes6BDfhyCLFCD5aTsRXkG9dcPwQOt3io9tMA0yBhkpnU4
9iM8VavTY4yuzWGC0Jz+NZwCFdwUYScJ/I5rjRs8xhrlQVVVYtNRm+4tzSdnlL6akYiih1sD0jYo
zMcpFbkp6Hybq97qbwmG/ZNg1d/vj5RLRPQAzjUFG5LPsH6DaDrN5TbW1k22tTRDjaAxBmAQaQ1B
xzXXFFBtQa+XhTYkheJv/n6hlnaadS01hQhEQFlAz/v/4rmP09gN3g4ZZR2Q/WIqm367Dc4cWYmS
xRVM2jOd5oYKcK7H7lDcit4E6EHOGt0WiNmwRJ3WMpWRnmUqmjC+vpX6rrZOpUhDg/ddtjBMPqHM
05Q1A9Zjt4dOvQkXQTmWe9LraA/GPDExENOZDTMLY1K0HvcBaV9NGMmrd9CFNB35vjhBoH1nfxN5
6/uL04ed2yAyOzfjCTjPCd4s00O1J0dKCmoFMQpbFdi1oqPpFxBTh+jKdx1POdaNqO+Qu6MbeGZH
jcbScJvEglvjIS4TJ04FDetcz91uKZNfVB1IBzuwdSNzr6ESrl/1V8MuvIX+K2g6RAPvvOC3BWNi
bEKGmsw2llMji1nX3RKjbIdb65j5k/raiQZFL++e9kEB3S5WaZ2wttyIXbvoHEmk1ixCYKJ5mKpJ
Ui9AaKv+UBialyfty+VzSaER+p9NUCNMBK9J17c2/ULatVZjlGs+2XuUV3doQvXmvfww62jHJ95X
TBusbrzX3WUvIlYULZMJ71OXaGSmP8HUVv2Xaq7lS54PxSeYQi2w8aGZEVdVvITReLmJh1o0VhPY
71GhsZqDLOXBnBiHy7vJOw63EMwHK6SwwLmMK09m6W4hRU6HYvVqi3RceNWELQzzzWyilOuQAGZa
MQC3/sRLKnrrMq/SEsH5zs0Dt1DMt5HSRo4SPLW52eKPXvfdes4x1Ir32N6HqEt21x6lg+gBXbSL
1F42H6oKS8OaDGDKUugoKXnNx37fgtfw8sfida//YRBMvK/laClVOvmULQ45xk9r6EA+ct/uMxUq
1dZb9rP0o1vlQQDLPZc3dsgE/dYA9cdAvVrXm/Yp6YkqO9qUKd/ruVeO/aDEigsxqvbUKvX8FGkQ
0nbKXFVXwbfl5SHncKkRZpvtWLOXdMDv6DFwJa+ZK3UvJDkSK3dmSNCjAcDRJ0HxnL/nv48c1I7+
/LbzaPYTnjdoV9DkW9eLS5uKs+s3cju79nE5iEtvXGtSdPC2GmDCxq3kT0RF7u3QSnF/jw3Zla2n
Nn8krSHYS34Is5HsotNXwzDinyB2kZUlzh5E6jCI+qOi7gVGw1/FGYD5WF1IZqOmZxvkW9oT8c2r
fGfo7uhkCM6TF7khccSMLvwT9YzKfK121DNVQ08citqQwZgPS2jvLPXU9t+M9Iu2fmaAHixQZzzG
NQrVjEa1wDZqASZJ/m6MiJ/N+wWcCGWAF9nLuyr6akz+k+lWrKeUhMcejrqOiW+BSDI3Tm+WQ7d3
E8j6tdc1kLBhyldJrrL5Pu5MJ9R+RrWIblG0ECbzWerVKDr6xlLVd4v9UGeCKws3wz8vhJ3zwTNo
Y2R0mjxFe8zYQlVaGZyuGo5jFTtT+O3yZxHYOltVCftagl4e0GTrQMZDud6qpSD2CwybLfDORT+A
aBMQ4IVx0mmX1o/J9N3MI8cynttQ5L00xnxMsn7bNauAbGOQQk8J4MadDDbWHKrB+n13aAPbWwWf
SrR5TKAw7SiVU0qQpSt/QVzT74sbAwwYl7/QP+T15wUxgaHWw0QveyxIso8gXTqmHnhfbqJlV50o
J53ohinEYwIDmUgF8h7gTcfMxNVMR7FceZpU8F7Sq1HoC9Yn2kUmMrSFKik6tQ+QlhQmqG1o3z0e
pP6PtOtakltHll/ECBIE3StNu3Eao9FILwwdGXrQ26+/idGuhoPmNq509nEVp3MKLBQKhapMw6Oc
tqS/Nrw0SOT9Jzxzu+QoQsTQLKjYEN7WNJ+yWz5GZARNoHn8vqRIp5ZkRgpRo4iyXqE1wKL6eU73
avWklZJ9JomAIkWQmRVm2PInNhNSl3l+p5jgQpoOsfN8+YPJcIRDXjejoSh4u5ZpQbg61d20/2HO
jjvWMupcyaKJ1PbN0kGUlPPcNfV9a1+37HPkPF02ZhPid4KIQtT7Y6NMid1nvDG86B9y7WOifaDp
/b+DEPyssIoCg/iA0Bqcq2mz08bkYPSqJC2SWSJ4WF5XsZkx5F5GmfrW8ENhoUupJLpug5ig5DdV
lDzFBgPehmsmIUr/ecJ8raZHO4p34ch2f7Nkv2HEF4axa9SlcPCKYYxXEGV3reoqkaklbroxxvr+
Y4rYRBCRytESPtkdzwyMN9DPA3PrjLeEzJJFcMmqWTwSrXITnSh5PKiAAt/DkXcNJ6fQ/0Zd517z
MPKAR1UZpbsMUcyRS5IyqDDisSRbgrnrdqjA4qKT7f/ddxIOQLPoEHFaGMZ6FmTRz6l/Tpa/kaLB
3RGUFegMMxwi5igqdlBpN3i9NdzBj66y++4A1apd46qHfC9tS9w8FlZowscylDKKjRJo2mN+5Axa
wyGD9Ci0v/Igv5E1z2wXQldwwpfSJ51GEL7jT5AgdIcql3JLj02gn0Adus/++ZuC+3othS9mJJrT
55wLQEG7MLumzafLHsH/+7NDdWUOd8yVq9dJYhhTgt/PnQPLTvEsSfNlv8939er37RDqGUqG37fQ
sa4c+/zpL/5+NI1gwgSHAYLc+98nHSFgz8TGSaf6aBbGgx1WsmGkTQ9bYQifnGZpU44FMDpf2/X3
E9ja61dOOJRAdsr3ywZtRoIVGF/Q1YI5SW3WIQMYHRd3MQo3Ln/kstaizVi6AhG+erooVt7zs4cl
15a5V/Tcc+rvnbQYJzNG+PoNfjhyCuDkWgaDVLcmKJ5MrXt5zbY35coeIStIVWWiWolF4xEngYBP
9sP2oSpX+5zhkd1YMgoxKaKQJLCh0aaSdyI4hz7gz2525c4fpnsuI8H25u0ga92UfTIhXUhDFaHb
QlYSZQS04UcutmCiBCgbatrcsG9LKTJcl21GR2XGJ2vnLzEo87Lj5W/FP8VZwFn9vpCNKraetmGF
hWvmT0V5bWt7u7sphhHt4zIiHYn3vV6cVltJn7K+XlJA5dMVtN4V48VKni9bI/kqr26ygjC0ok3Y
AAi1a6/KKbtZmBHQJg8qdZaUB2UfRggMTTGDUrUDVNldt/HHXPmbVHH1YYSY0JfUSGYeE4r62TDu
NKdyG1nRhzvp+cc3DUjHE91wRC6Pye6XstGAMZ/48253pe+5foH0Ssx33yUcwRZDoRVpCdaK7lPN
T6+du8wEkRJ/tTGva7TUGm73k92iS2knb5DbvpBjeJVi5BIU07qwVS2z0bqMtygXs9sjS+j36MWH
WoOveWbiFtK5s00/x2wxnst577VIhK+TRa1N3veq1QccGo1zNcmoGjadD2N7r8rxUBIR3ocWI86c
kjeTLe3BKT8NjaTZenMfYbwMnE0othuiAhsd+wmRByaE/YCOOCiW3JqLnoGlVHmi8Uz/5oqHV2wH
bdcUciFC1lD0dCjLGJV2glHt1lLwOvQjbYy/ueGtUIS8gSRpUw0hjBoX65R0cwDyLXch48PlGLT5
+VcwQmDIRmdYag6ztM21OaWfmjELUuuv4sMKRthTygj1K4uvmZLvMu16AHGS8jdnwwqCe8kqmibh
Mg2g90DNuZxu0sg4xNC9N6BwFTvgqQHRwuWF23a6Ny8Qs4Z2mtE4Azha/hxxsuZ97ppL5k7W82Wg
10PzLB6tDBOyBVJnS5E7QEpfbygFKKCcPXHjQMZ9sx17VkhC7CGkXpoyhTH2zbKjGCfhI2H1NZ9j
Z55sCGjzLH8D04WoUJrz0mYzPK8AcyYYhOgXzNmq2YveSxxDZpbIZ5lCCDkbbSwgb/ysdkmgfm53
nFNEhcaHrEy8/bCLKVsd7UE2aGiFjWvNJkiYzJwfH3hq+SXlO7hG5pZH55SjttkeZO+6r6Tn5y7y
hinsYtSbcK9UOGafJUcNR/ET0WOjchNmUmtXdnkHPfReMz4YiRNFwUy78bFuM3BAjG2jPaFD3NHd
ou+qKZhADUxPRqjOzxGLGYakxoXLjVom+iKtQk0hr6EOWu0asxp6GOrTK781UXXIjSF8ZGU0ScmR
eVp3Zh4a1VVEeGi1iBFXiSuNKDbMGzE0yFcU7UNXfOY72v3dFd3G90OXH6oQjhBGWhtjYnaCniu8
B84e71XiRMz1t9Yvj3is3/1NozD6on7jCXGkyqizmDnwLOeGGLel8UCpZANsnr+gg7RsTApBr0LY
adPktKxY0HenjVfo+HNH8vVyiHqlEDj7QCsEIS/vVDxiMQYEJ3bBWBf2X+siKL4Sj9NYZx5K1NXP
IvbtxxTNDtmJE7XgbUESkbevVQ7eolUNCklUJIdRu6gm5Yg+NtT3uGYpyEYe1Efqcp1cdspvZNtu
8whY4Qm7rsp6amQp8HQjdDszUMcTnyerF//y8m6O+RkrIOH0tPDMbtQjfOSXOLjmLp+ivbW3D9W+
lNQrtn3lbQ0F9yfxlDkYjsNNsc7cBpdtBtZhiTlbOQf6P5E5qaALPdN7JfmwTJWGBDv6Gj+ZJ4LB
tfqjDeYl9tX+ZmCP5Z7MrM0zYI0p2JUaemY1CzDRN0RPOlgHw8/NVXS9eNbPbi+9Q2wt4xpO2NVq
bvagyORwj6COIOBuzH0lmArwwnD5RoZEWw66daKuQYVEIdUShtkHgDY+qF//wxgZ3UMRtnPVXfFh
wWwtZzOJ/LmQfVOe9IoRYI0tpA5Os4C8QgV2G2CSCDwP1m27M126I9AMk4kSvjZ1X0ATcwczjnqz
mYFG9ub95LMP7Q2Zf1VSfOOGItKB8bvAqPSrtbJqisyZxIRiqXMVpQFUwmu0bv26GUY3FAc8SK98
U9LqSXjCcMlYvvSrxHYue2sMx9elxTyTjkHP6FRdZU6QQhqxOnTIBscjBjGPGpp80qvpufSVz8mn
y5t226FBnY7QQEzw177/I3qQfPXQasMxFdPeLy0F88y55sginQyG//vKVq63VOQKVjZ6xmnSXVc7
qDiZx8lrcuj7oiyfnvpP5OGybdv75s02Ibw6ZgoadwW2pel1bD+b2Skf5uMS3/fmItkn26HvDUoI
Q/3QgbOQPw5B9e7KaBoX8+h3TWlKyjGbSSiYzn9/LiH+DLlZqymBSVPkDztOp1fue+qPEYRC+emb
flEqqYymbB2F+IOZPwpmXBiHwYV9lmheWuvMLezYG5QwsBImsVLmLELMoWmzFNkIIzVn36G9VjZP
8D/2+X9XEdQ8770RpKq62aIQiHN3AC1CDLXfbB+CnZPX7mU8c1I0IYlqJzsEowjQfpEwtJ5luRmG
uTFZsLNSV9Yjz1fnPKy8GSeEFSuylBkcJli9zgZfrBZ0GjoiRnanpNEO7vNQU+u6s2zJR5O45hmJ
k12GNFX5G1iaoN6ObH6fxi6aXPbR0+xDa9WHptL+8gZ/ZQu7ZKsQVuoEqXHDR0KVAzuaX7nQo30k
35OjDdI0znfChe2do4xuYHNE/20bgqf0vQNRDCF0eYM1TkvYSuBBzic8Bx9tf/DiWwtt4ZBgrW66
NLhs8OUwY6pCmJmmSGUo5MBx8/IWb183rfqdkVjarSTDEcIM6VXLqnPgsBfO08YJv41bW/eV59cs
B48ZveViAPKydZf3Pdb3/aqiiSNOwwWojrOf2CmW7nuZWUJgWZwM3Dh8Sjn7ySdHuLvgLc0K4q94
M8ETfuT30l79zQZeE5c0B6MCqP2K7bRjjE4RlTendDsucVTuJ+Sn4EAdd/01B01v4mk/S46+zaVc
gQpBINOjeew4zzg0P9x2xkDidH/5Y22u5QpBSBxagh0w8pqSpY7ekkMZrx7AnymTr9y8/K2XT9ji
Sz+0esfJ57W7zufvA7FvoUfPLa6HQMcrHpW9G8oM4/++SlVqxUjazAFgp3c+UiafJT/rUtrhyL/A
WeharZ+wlXW1DI2FP6mFN9ruF00TlMVOvzpJ/uoKvV5FYUOPpqmhBIhccz7xORVEZlB8qI/ZcXxS
XZSurhoZHQb/+y/ZJ2zmxqzRkcVfjkx7PtGq2hV6uzeK5z7/1y4ibOuyV2IWcldUTZ83Hi4H+9ig
hL/T7+tjfso/ymo7/8Mp8VyFGWYV/K0CopIrc65HWM4OzJKcV6n06GfqMperiKEYI7kqbO/m33Di
tWhIq3pKOsStFtOpVp64ZXm8vJu3kxTtDUJIUsa0dOKWN1INOx4ac1THkn2CYTrwQx9lxbjtLfYG
JkSnBp+r1fjDkdGi3Eg+6vSlzSR6W7I1E+KTqTVG2vEeFjV6QWbiNsuLZMlkCEJkKpSiaocYToBm
KRAPeCMYmgo3uzbv8lsMGnwcryx/lETdbUwbFPN4RISQieB4KaRd825CGQe3ANeqLczBPF82a/vb
/BfBEnNjhu6SoQlRk+1ptovn8aSMUaAr0+4yzOadgnCJcAfcUngPfR9lJ8jykIw3aBUMlUs1NH9a
Ha3dihWQ/RxRVZ/NaZKki5umQfvKgnSSgdkWAXPG2E6cxTBNZVeZ9aErbxNH8n1kEIJPDEtJxqgB
RNy9ZPGRdQ9GLgkG2wnFygz+N6wOKIt2kT0NwBhB9MyrFOwxtt3hqoJ8SIM8Jr6PFE/W4L0Zzleg
/N9XoDqSzSjOABqF5rGewUhWQQRmmo9pJouuMijhrEqboYHyJqBM64WYtw075Pbgsvj7ZQ/c3Eo6
uHFBmeoY4Il/b1FfVmlC0hbvVNaLxp6JLXGF7ZC6AhBCKp2VVLFaAPDSGQ+pBfg9J+81pPqyI2LT
8VZgQki1zWpO2oSDGeMHCEh90hTlCYRUkn6T7VveCkfYQ1o4NcNQAKfHJBrS2SioNC/xzEd+eU52
9Eo+UyX7UMKe6opci0erwQOws9PaH04uYwjZdLiVTcKGMkptVuoGNqlDuUcmEUSKeRxZc9Ua5d+c
SisoYRtptJ6MUYMt02h7+tLdd7SSdE1sLxcXlLehHO2Id8RZUQiL8gqNH/lTSa+JIWne/B9+/QYg
7M/BoRE0agHAc8l+n9wPV1ZQJqgJqwe8Nsq6TKR4QiZZTqXeKjXwoq+Dz7M7qKN/NPY6BkqU49+M
VuN18PfqCQesSVWMeEwAY90VUb5lRe39Tdj5DSC20nVLOShOBYDSvMoxEBhCg+TfIQhxB1xVtR43
QGjIszm+tJXEASQO9vq9VkfBEqoYBE7w+5p1mKaHjkoOuO1Q9rZCQogJIyenSoffTyH1ZaNVIXqM
Mlkc27x+vX3n1zi3MgIcZk1U8l2SXoc30UEHQ8p03/uzDxk9uSLJ5pKBuFh7peQhIjlQ2mZJk8fY
9vbH2eO9X6VnPYCsLw2DV0yQsqhM8pk2l5G+6rWZ0NKhghvUWTPNUTyAJMAYwbYAkZDohmjBZV+T
gYjHjt1BJnUGCO1St58/DMsd+tEkDr193VqZIniEVihGpk49GsHUE6qL/I7H30iWW4oJ6F11K28W
3P5gb4vH/33lHo7d5+OIKXpvyJqTUdVeX8omvbYhHMxZIx9Fni1EmnbRu3hJAZGzOxpGLokko2Tb
3+Y3gBhpwqk0ZhaNWLV215JHEHLHsk7X7XSAvmEIThbbahhbI4zg0+nNh3w3XLXMa1/Ko+FVXvvP
pLvW35hlQAbYQOch7g/C8TO3GUvVCKd107wM8d7GG70u03jdzAhWGMKRYw5ziWOaZzmZCpk+p2uN
uzhvMVFoZNHnyiyiWOLjmx/LslBX5ePcZzIBkR2SqGYdIoS2d0jiDeMh7L9f3qybHrfCELZRp2Zw
uhFWoRF1l+kF+lLG3WUImRnCvkkSU2VmCTNCdAJqOmLOKet+/jsM/jes9mYC3Rk9VBENBuemVisf
7VpBaPxNooY3UQ2i0jrIGAUQZIF9nGc4H4qmbLyF1NoVOMIbSdmF+9FZkWyFIqSDlqr1TtoCJekc
iPlGh3LJjxp2rTsOit/28SmZxsfLyyfDFPZP61DwQnU1iNMJXksUcLXP4YMSql8rjLR2WXhctFjW
9HoewXHhhgARUXkTjwNdkvffrI2zwcqbtgnmex1NQ8ciqD+aH7qT6rxqfPDhiMtW8uj5bmUFQCEw
1ck01zq644Jhx093JdD3dFfs/pjPlcM4vAGagvP8TJg+skDUTfK+CdTuK1VBORS6Ve9fNuUsGAkY
QjAaBma2aBNtgrhD7bvyE+q4FmgEIpms2NnmfQUyVYtQvFNgUO/9R8oJDUliN00QYYx2eB6qb4Mu
I144z+YFEMHl6yrkmiJlE9D9HDDwdqk4KQ6/ZnLmwxjvLi/e+Qkl4Anu3tRqg4McRumP/P2A7fDi
Y3+vCtf4JW35mHWuTD1t+4u9LaTwxRiLM5DC1E2QLG6XLTs9fYyG2KWG7Iud7WXBOCGHKAhp1XKG
cWV1NYffmHnDyueiCcb5iH/wLi+lxCpH2MPgnMZLNnobgmraGc7eTnJXNYNJOkV1lpq/N0pU084L
0iolAY52h0lRvPhgasvw+KAE8ecr6e3/XFn5Fc8xQFyMQQNLVNZmLKuTqsD+Yi/TriN+6eJiUzyw
nX0cDDRY6c/xzy53sw/K7HZ7qbry2akMeKJiu6ngHNSoqN6TGBrL7WhuAj5IaHpQK2RetDev550O
xVDFxxSU9v3yl9za6ARMuWjSQ+w6a/rR4ywZQgzdBG34Sa9OUXpdVJKTbTPirzGETKAYo7ypCQMG
9G04GcQSetGNBc3H8Qht0tFL/rlsFN/IYsRfAwrRC7ccLacERlUxmHnn2ym9U5fbipQQA5gk2dpm
FFuDCVHMLuKiU2yAdS+/fDR8+rZ4xol3OUqbDnledskyIYS16UIWg2Ipu9e3mRa8GqR61YPgFOX2
Qyu5OW6dnejh1Agl0LE9e7Hue5tqcYnDOgoxKkCuKGS+szGoy7vcvs3r67KVHNab/ggWKLQw2zqk
7QUDlYoooeUsTZBXrqN/Sb6pystl59g6BtBgTlUMmYGhXBNf4fuZlVY5dmXQfBscd2qOc1AE4TE8
DEXgoHIFDfO/UbvDzUgDuRUYMg1QaZ29E5asHPIlLnHY2a8kttaNsldfmxdlZbKNMAIok/eC4/hW
RQ6MfLGMwkFbSBA5pYtGkdMYyqSLNj4TVs7WiQaed7iF8Jky0MqrRT2XQTF9Ma3rBEzvoyRsbEEg
JqngoHBUUFMIm1iNwKLsJEMZ1M3DUlx3zYMtk5HchjAgPkh5oU98eSogrx1ZFiCo/rKEO9Y8lM7h
srfJIITYp+ijoQ/pWAbOnH9Paf4l0WNPb2Wv+jIYYbG6PGpmPrQWhDXetJQPkVIFxiSplG2EVZwS
b8slRLqK1k1exQCxWXosWHhU9MmtKuuLMZb7VI8kScY2nI3/IQtEPBDydj0ySdhBYC5YIlBrFIPr
UKRq1gvLW7cePvzNd3oD45nI6iY5Q8y+NQcEBc2+qclNNjwqmsQVNjI0LN8bBI/tK4gudUIHOvVl
0PXsaTSgJp04u3To3S4K3ZyYRy23gj+3CuURvDJQTcN4gZAUNnOXlNoCyGEyvbH5UkcFJjX+PGTb
KxAxGczshTCNx9PFHIIe+oPukCdeXyX/EkfwBxWehj7pHltp+qCMuzC+tof95fXacrm1KYIXMGxS
vc+wW8NKpV+HqD81ZZb8yO3qyegwF9wVseQ02orVOiG8I8xAWVMsYQ260ZBchZPnmeph/hUjp6Nq
S3KUjVMcoRpE1iaB2Co28HvPQ5CLUEiqygCT+2yfjcrdtKSY3BlIHZBcmw5DG3V3MW0e+xZjqJfX
9Hy4EScf+mIwKAduHuK8pocrvyeKWjJNbcogPfIUPgo48WJ8aP5cUYUD6chlKSaDHBwb7820QlUZ
qkUrg9Z6nJtvqha7SSUpBvGlEhKwNYZYvcDkm7k4ygIMqKyWU1AiNlmTJPJtXK/egQie3urmMMQE
IKr2FJEbta1d0u87Wfl0MxNaLZjIxxUnudYtmQpjAuOFN56Rp8ULPoME2vN4y8plR9h09bfPI16u
iDI2kxEDTaPXmvNYyQaQt+4ZXIXUMCDaaJ0XLYohZtY4YdmUyL/Rd2znRm70MXFc5QbKRHtDVsra
9AVc7cFUAKc7G3LSdYYEIke0KMNP/eQZGe715OPlRdvcPRRbx4IcEc5Bce8azDGWstRYAD4Rknmm
llpoIei6aAYXM6ZGXAzjV/CPZqqbj1DozaKDRWv6k2lLKBvr2jLY4LwMuKMSbDHhBMuyWF0qrHJQ
249DeRiyR4dKnGQTAvz+GJYE1bQmmmtGiQoh6pYFjf2xb7+QApwwshe/bQwLLBO4BfC67vs40U8T
6VnaoMPfqlwzP1TpITdka7V1lBgQAKGwAroiopoE6j4Q4l1gSD4+ZvGN3kduZl4n9EdVykRqtzbW
Gko4tYwiHHpVhz1GpZS+NarfExrLXt62QfidAjcmVDq5vasoPimgex2iCd9+UB009rcZ5GHsUXJS
bX0aZHo4C1Ft1x2x7hiFQ1V3aseCEkQVeXfV9V+HWHKx2Ax7axAhjzUw8FHZFCCNnz4ppRt7i2t/
RhnyG5+baTGq8BfklA6+kGnjjDcsC0Mlgs+RJisJ64wKoTbcY+7jkxLMn/X9EqCMpLiyrsoN58M5
a2EL4Y6LNyQBbeqsNMtroFVj6SfRMbQhu6kPrq34kUztd8MxHCQXSDFNHLumaJmT57lmDA4uUeWV
zj6MTPK5Nlzi3e9z/JXjUWs0a8w9l0FFQY6iGW5aXVXlx8thVmYE/yNWIPFkTMxiMIIocUCG2qtq
+qdjt/CA9ToJXlcnediHFHbo49VMdnktSY83koZ3vy9s0Kab2rFU8ftOc7IUb0pq10m8tHi4vFJb
9a53OPyas1oqw2AqZTWWir3Qez48j6cjv4q9/1/dRGaVkNMx/lCZVUBrp7uS3ETJc519sWQKQ9tG
oaMHGr9ozTDFaD2rRjWrtoWr7Q1Gh681F+MgAfsKAW5obcgSoU2PXoEJ8XosW3NkKb5U33i19th+
74qvko+0uWxchAeJA0U+LDiDM4fqGCawR8s9jAZi/BrTEnd81EyDEIX5LfIaqKXLqhBbuwjvRfzR
GqpWZ2ce0RPNbBKjxEtAYKT3i/LzslkbN2hIsOs6lFCpCUF2wRnAPJYpoPzH9SwB58sS3aGsA1oW
hAg3o4ZfzeEHlaT0z8+kNarIrTA0ADAbgo1FAwL9Z734p0yeLlu25RKUM0RY+JMtKGy831T6zOrY
GZAbL9ATUBK36xaXlIfLIJufBy8bYJ7C64IhavTkrR3mWQeQKtxTUF7V+8u/v7mL4G2/AbhXrkJD
1pQlghAAImRURxJA0c03MJpuuMmR97rKHky2vHyNJ3h5yPgOWIBnYxAitPzMmnZE9aky/I0LrAwT
Yl5nNWNjIg8PqqJFv+biEfAUWl3rXV7ATS9YwQj+HSeNUyszYBxMg4WHRHOHP2bixSn0tmTn867p
XNFYn7GFcpfE33TG5X0uW7G5S39bcVa3K+s+jAoHEEo+gOA+3Gf65NcEKszg+Gy1Yq904R/3zAhm
CSHVaMyotviNuaC7jOzV6TY1JD5wTtEhYAhJFfK3dFBa2NX44V4H60nLaWShixHEp0UmkCRbRL6X
V1sp1qyBagwGJeEAfsLTYn5slaCl5H75gWRfYttlxzsbYtUg1ZpGJdAa0HKndn5Tt7U/mLF/2TMu
79ezmVVj6PWJ8Qt6jeGlapzdpPjsjMfeZBJ7NiMR2ksoRkpsFUetUEEZ9VgddZNVQR97lf4fjh/H
U62jukO7SyB9mOMOJtSF8Gz8Bsj/ffW95rysaAWB2GA+2ftqV+6X/eSF0DlV/z+3Ce5qZ2ioceBV
hNoqePHeo2FwdQyLAsc7nyOvT23rQqHuoO17v3K8gg87f7785bZqKw7IPzBUhBY/C+Xk94j5PMZZ
kZj8+UrfZUEJhen2cw6BacKbZL9rx8t4W0eVSTCKgXEg2zor5S1JXMQ6oyitMD9H933zePn3Nzcz
ihjQxITCHx7JhBVUsrbocZPFUaXtwz1//4Na3YhSEVih0YEpy4z4SSR+sDWccDJOYaFOjADObLMA
dAmPamU/lKONJ7rcNxNV8lKz/bkw24QXQB2H/at43sodW+hYUjogxWwD5LO7FuKqhWc/cZecbuUq
ZJt46FhE7gLFbJuK+bM2OuFgLkqBRo38tcpbeI5Xv4CTeseFOsrg8ufbcg8LKQzou/CcSkRFUI1F
RakMdhFUywdn2CXN0+XfP2efQaxfAbyyYa3WL0xiqyEdADDQjJ8HTYn2QrwWpDfJR/Np7N0hiK+a
fRgkka8cZeQ3W+EYVQKMw6F2BNZE4aSx0opluVLwmh8Ui9I7Nn1p091lE7cOGLyq6WidtdGvJm7o
unP02ZlRn7Jo7KpIOXtMjoHiLVxyN1xu+koS+7dtcixHR/2IgnjtfQAxYttS+mJggdMGafZE2ech
ziRhf9MtrN8Yr7XU9Vcb6kpvNVDXQ8VlZ9DusCyymu/2sr1BCHEwcQaQu3B2fLuuqGvE1R7/lzs4
lT8aw0M867ui/eMpODgj5E4RdVF1hbSEEKsmvbCctMhRrzSuoJvoJtlVNMY+GySfCN2KG2EKZSrO
yQ99mrNrCCg7mqgtaYHUZozqxwGvVp8nIyP3XaEOmCJKi5dKsbTaG8Es8m1uJlJBAY216olU4GXN
x1aJArUxmuJYIfhC96ptK4YpTtMDmaYSxHHfo+/HzkF4G7dmfcrGPvlH7Sp2mkNq5Z7WQw3MHxNN
vaM0tZPrVGVGeMBlOdUel7HOnsbEKr6oef8SZ1CFQjQKT/ZUZrfzaPUk6EuF/pNaGfFqCMSju4O2
BhjF1S5E8auu1ck1mKZNbhnXUec3BYUIYMr66AV/uW1+yMkIKpaycH6YdrN8amrGnpZ4Mf0Y9dXF
zaJxDl1mOzNoA6PCPCa9Wlteq4MpwLN0Un2O0V1yiBe7ug5TM79T66SZML+aZuVhRrX7n9pkk+3Z
ZVwUPo0XpgazPRmRC04ktHFmYanWOyOlwyPC05T5dDCLfxI6WB+JFXeqWziDkftp5Ojqh6nR1fu8
mvGAXOp0WE6Rng61C7ocvMSHIRJ0N7Gd1PLw7qyQfVekinnoCy26dupozNwkrnXVKyoTl093sdSh
3ffaQJu9ps9IKBhh7Q8dSVr7KbHjabylWpgMfrGo2kvNbJbcayaZn8okSjOvjKuq3mk2a8vdmIX6
4I+6wRqIUM0QrTFMx8QbI8Qd8UCSUxznCjEtrxsKtB03Y9T9RJZTFoekq4Z/Rlqa2ZVVGSqeCCuS
ln5nltZdVcekdZvQVmtXiWNkjODhaz4sddY92qOyYFTYSdiPaqwgSlVT42dvtqNvaVOya9s5woxY
jp4jVPsHJXnUjLrt7mu1J4elMQrN7Vg3kJ1VF0vnp1m2qJ5Vmdqtqhujflii1K5usqo0/rGHZBz2
OVpWkiCqatuP1D4avGrOxwaE5QubPfDBDJqrz2mT+xGYN9ug6bAYe7po1o1e6XXnQqWoxXyzw5Lu
2nRitPmnNYt+9J01D/7Q2nnlqUvYYr6W2M+0acf8kVjKYt9UJI/7x8XRFBQ8ot5ovXrMq8Y1ekIf
4nyiqp+XVvENjKV6jWKvpTBPD5vM8vKhT57tdGbPUd1g8fq01T8vuKqPnhYpo3alLZhEc41QG1u3
MtqpP+QzaXqXmmNfHZylsHdmC81HF3INY+yWTT5MAcgx5i+woP5Ix1qT1DO3Ii0vYqO7iKJVS2zT
Ci1r1CLdKYLcnO9DzDHXjuUnOQiz6/TBsWoXa3a4fCaenx8QiND40Y/HagNMZO/PKIeEKU6Q17Ti
1gSdXiQJsPyMe58F4vdRkIfsCVpMz97PkjSPqiXSikA9dcdf6tXWiYCh9rIZ59csUC4RbCEQvvMT
Xkgf6jrsK1ttiqBRciipjq79VSP90UglFW0ZDl/O1XFrFZo1UrWDOTk2drubjNBDMhEnEpzz5Bn2
4OzDXQ4vj2eeEJdjbQxVVQRGPoBw7KCz0wC93QEMedbT5aU7z1LeQwnXuGXUtJwtgLL7j8lwY8Yf
K9lA0ZYTrK0Rvg5iwdTqSokrx+uwYXQz7jjHfS9xApklwsdBzsDSXoUlVTq4cfEU4+BN/rz15/1y
CRvGCqcwGzoQwcZoLErUw8QaX//z+itAcLfG6CLIbYnYzlg2Ju20BAsWm/9gHIrlP4w/1j3C3XYN
wWPRypNJbseJo7IiMLuHQr8t+n2V/nGD2XsIIf9d2jGhqQKIku2p/gGnRqNK9gn/pGJ4ebMChDTv
rcB5PrMxAUSVXevGFZMJtW661O8PoYtFFTBXjY5e4vdZXHh1fTWPzGtks6oyI4QdaI5jlVgZ/9qd
+VgbzZO0pUKGIGxAai2hPtoFvsR8pw+7PLq/HEO4s1z6DMLOywabmHhMLAJSE3odx7r2ODEn3UXV
WD+FBq50VkOrAOnp8TLwxsM2ampQ58YzAjEwWizUwwuaO0h9bLzRg2aCBEkQ+uPnzrXd0IW41lXo
TRKn3joBMDSAawCeLVBGEQAr9DQazYQOmJhg/LaBFLQWPyssdqHh4l02bitsrqGELcrsJep0DdVX
9WTsNFS7jL2J2oKMR1BmkbBNdUS01rBhUY+8unY8cK770xfpA50ERmwjy4zBjisT1tjsuVgCS692
6fSEybvLi7ZRB4VHvH0gUTfD0lr44DDxst0Mzt5yr6OFVvUo6hcsmA/p8BenzhpP2L2DmS+zMsGu
EjzIKPBakx8Xsn4XqVVnOzirzL7BRypR3X19gS6gT+bX/hRgLujAZKwgW4FvbZWwo6tRnRt9gVUR
bqSmY9cQsHxumUzaayswrWGE03ScisoZO5gFsqcv1qy6Dhn/uH0R/oDGKl7BBYO6WFnS8oyGuYoe
2oo+6PNDTR8sWYPA5mKtIITFaoZERaGYt6I3u8xMgz59snGfvOzYm0u1AhGWClUBp+75cMCE2f/2
lv0x8QQSgvU68f27Sgi0uEAbEl8nXNEy9hGkQ42y/3cmCLGziRWS5hVMgB7H7ZI1g6vkxsNljO0T
YbVOQtQcy9lxGIMd9kfeeMTr3EPkTv9H2pXt1o0r2y8SIFHzq4Y9ekjsxHHyIqQzSKLmiRq+/i66
z41lWmfz2AEaQQMGtHaRxSJZrFrLD0eogqe7e1mqSjb5QvgcxtpiRg88jV7ZsRaMyplIJ18CIooN
kRRtclGMddKm35wHbLa+tfwjGTgeqMRNfOUAYkLbTW1Ud6bASK6Wnbnr9orvXJl7FaQgafCXo+bw
H7PytlnNy2nq4ApVfVUU/c7qvcGV0dls5Ohf+LSoWoKi6Zz0T8XtYB7h7a9JkPnu58lfwjwEqXn4
niF0LMflpe38FeKlVVZZLSS3UdqepJDZ4KXfSrjccUF6DifbuDedYoUmjGFSK4lRUHQhNCjodM9m
6k8y+SEZhLDtPAkvgjQBZwP12maLj5Ynp/95edQ2A9vKDCF6RtlAow452DDLtHDSyBl36+AyxOZJ
agXBzVx7W9tkBoVkZTh2d4nTe9kIXensd57d9Po3Rw368vNlwI3HNnjeClGIpuD/7KslaoDoqz4X
d5kO5AiBI+zVyk6CxS85rxbuCksIq2Oy5IPLGyrokZMxpycuowGtgMO7Fu0KSAitw6jQBa9EKNYo
2ttoaO+6SPESSBd6Eov4L75kkRBTVYKgWhjwbIMFyH5dz2GC1uD2oDzknuYr31O8aXO2chlvwvYx
69lC8RGsGqnidhGGkuydvRbw68T8gVfy8Ce95T1XiRWYEC3mfCisCn4SOuM3Ff2z3Xgi7j6lMgfZ
PHmvcIQ4US6sakcHOxQpQE6OSxI7TsqVbUqylxut5C98/knyYbXKSgVihrYOe7qwv6LQx1D/w57t
hvr15BtH1oIilhxc6eshd7wL/kKEEGJ3qkFZAsds4/3sYnOslMB2HlS6BBa4k9+uvcXPSqsRFeIJ
ktGu27lwk/nj6HMauGyPM0YfzgFXb5JtY5IgTIRY4oLxx+0Y0JieHdsuPZPqaz/Jeg+3N0sXaVTe
MqW9atfN+zoeFDA9hYrmcdlo/ZAEzEMLGKZuZ53/B1Uq7uCvps196tGCFDvad/H3lcPordKCYbjG
kRY0JcUpDksTBzUwGoXjoZCpYm/GlBWYELzmQa8rPcUomlEfRL/r+Q4Ci0iFHOvopyR88QV1yS4h
fFV9S2pSwx0VKOHGUMLlmjx9iJPULgplq5v79gUwkcmTxqjTy1OAaRM51I52UIkkTm363/PIiTLz
yVyUbt0AoaKnimum3Q8yMSgZhBCiCoIGdWRyqtBGB5ta7c1s8RcqC1ASfxOvgg2z6rpz4W/J0UE5
23IAZ80RiqegvpflbmQGCRGpr+yIZCAdDx2CXnRIP4Ewks2SfXIzsK8mhv+I1fqJEhWvghyEoBh0
SoPMmfHS+Q0PrsFlj5asHVuIQMo8lfXYYXqI4yuDfagcZPoeleF2mGXS4ptHtZVNQkygRO0SpcMc
ocE663/Ftqci+VBqH/P0k9qE0LaX2CabKSEuELNCo4cJwFr3MkAN5r4lUuIfmesJIYFlZek6M1CG
07LjhCDkQ3bUfSgn7mSBbnMzfB5B8a5YJ6WGQgAEuiw7NfkNLX6SHuOmeehTIWorGT4ZmnCIiScl
q0nPww87R0VQ1b3HIi8iOPci0/L2XjlsvCvbhDiRomKiN3mwKwvl4zwblVdpmacV6u6yw28fBFdA
wsVHUZsl6Rx4PKf24zpn2b48WE8M924gK/37L1vvn43QEaKFViqjUulAm3bRHrfUnfWJdn4ftt9z
bIWM4qlREjokXi8W2Oh9TemkYSC7qfTsDqS/OcTxwsujKAkbjhA29IIUsVPC6Sn1LCiVTukxNz3I
tM0GkeTKt0KhDc8wdQs6I6ghexkK48GZ7brC4aVyP9io7AKtOlXCVpdsIVvDtoYRJmrS0MzroDk1
dMGLSG6zx9iQ1DHyL4jbOepbudCj7sAWYT05BnJXOEnDkCzzavs8sJ+XJ0UGICwhxQYJo2Ijs1um
7B89QxeBQu4uQ2yN0toGYTIyU4vGJUbRc9Qn2g4nFOMLU+a9SSMmWaebxqBUwkHpAh5kxBK7vmdW
U/WEt1/4iRbGlmQ2Ni15/r7Gr96rHVazSs0FHRdODG7mLdF5yWMox0rvu9tm4E0JyroW2BiETU9x
2Ki2vK16hrTgb8Xj6YLlzhk8rfWm8H9TRZFhCvte2YNaoNWB2Vi7pr7OZQyvWxuDA671/7dJ2PHs
ekBBUAFHjuybtL6yVBro+r6vz1rHPK3+fNnlttb/Ck0UCSkMZimNAmsqlAgtYL5qhl2nfnCdWBI4
N3eGNZKwQBNa1IXCU7Hm7Rga4XLIDdS9j0F7Uo76h1KmJCMZRl1Yrqg3iHWWAC5NDD+rb8pk52b3
jvNrbI+LTCNi6/C1tk1YuH3Rs84CtQ0uYmHifErSL2l5R3vDN7+nA8pcmHq4PG3b6+uPk+jcSVfr
S0ncuiAaABXUl1qWr6l26Ma//g6E/4gVSJwkkzZxpqDRDpBjMcCgnoaXIWSzJOx0qqY1alPCjryI
/ao8jeVnAyKB1uzFpp8M74pKz6MmhIuUODMp+KjZ7Nx+japrVFxetmfzFQVUWrwCCXK24Ax7OWYK
UazSMEx+VdJ/8Ctsf5hib8BzYwe6MJ7GlKpIbgYknTcDcl1uaGK/hFzStgUlPE9nNwPKHrur2Uk+
XTZrM0qsIIRpIq0zd6DSxjSRIkAto2KDgHw6K7IEkQxHmKDInUu7iGDKME4+oHojD3pzp8gqnmQ4
3C1Xnj2PzdyDRRezpKce7UOW9mGqBEr89jJzTk73PDdCMGeaqXJhFwwcctjOtRVJ6nj43L469Tx/
3xD2WTeanFYd8H0364KFxLueEd/qI4lbS8ZL7ABI+wpiapxPiXWn3LzVx29dE9ay5SlxZEMI2a6B
+u2Iv22x6FptDlkvOetub0Gr0RLCtFaYej9xVjJo4DxlqdPraMezdMXOlWqryKzhf1/5WBcVXdm5
GLN6yH/qcXIXRbI8hmz2hZUfKYtVDAsgBjuojJtevVatj5dX/qYVBtzURcuOi0aXl1bYhI5aZuJS
rKellwyf+0myk2261gpAmHR76MZ44JRgKhnC/mdjZz4tkW5nx78zRJh7hiJbOlrA6WfNj5DwiZlM
7WhzOlamiDNezbrbcRa62AlSembuvUMfL1shGy1hxvN66aDhBYgc3QVdOXjjcjbYg6YQyYqX2cJ/
yMp7k8koRmUCUGmwsDO/zCYa0Pr3RK/VgAnhfjbnpIdoB85oEHTG7bOcK7+XZi+5B72KkSsUIdjH
tO9YlMOU2QqcPUQgdm6YjZ59zaUgs917HvvQI/VnxQghP3d1I5kWwJmNHUQz2ImGYHT3l/2Aj8wF
m8RcVdw0FYtqgGRdHbQ/Y2306tjyUurp79orn+0RTzRxkqOXEztAGBPraoiuTJC3qEm3A5OExCiJ
c4u1DXZUzRUZgNT1/c+qTg/2Qq5LAsJotb27PH7bW8HKKiEcmCDjohMncWxazzrxAgfm6dfpcQ54
z68dXIaTTZcQGXRc5QuVW+ag0yWfvqTFd0jZoTD2Wq2+XIaSLFwxQZUM2n8eEyf1l2oHJCu8yZIE
B9lECcGhNuO0MTV4X4z2xlH5YNJxN30rZEwXm5PkQo4KzFvolwYV7ssgVMX6OENAgxdy9keohHxR
aw98AOlxCaude5zt3dvHbo0nRIoh0qYsaZB3U/QfVrnXaeclbngZY8sV1hhCeMiGiPU2pzgsW7BS
usoRsmHI0eMC7uDSY+kSkzYvJCs8kZKkLUDnnfMqkegzxeMkFxFS/PnDjyFojgR1Xe/pKFnjCQcG
vWEZM22kZJdpN1UHe0QfEPMstIpeHsetg8kah0f91QbVZsj9jvxhYIb4831GqcnpxnLJ8HFPFuPs
GkUIE6qG7CgqsHFqGM+Z+ghJgJ2hHwjexy9bs7Vq1zhCgECbWjUqLWZpnr5VzPFGi3pIM0nGTIbC
/74aMyVHF3imwPeGdqf1NwzdZJOEBVwGwQd0BbHM0xgzXuqSLdfVeLDnY5T+5ZwIUcFJLFzeWniY
mtk3aDhV++veiW6G92Th13MiRIO57yyn5i80dpsEOdP9dgRRVqKgap3eMPaOcts1mhAX0GfZ2QV/
oeFvkkZ1NaoP5ni47GX8G6+8mYDnjeuOgNBQmP8aXZVWDuqd0DCtQ/4DMm8RvXKwQ5jqV/C7FonE
ps3Vs8ITnCFXmDlGM/BK44cyPhB0/uTjwXyziiWqSpBu+WOW4BBtFadazKvUSPmgZgHElrzuPQnz
NYbgDJ2u5a0OVZ+Qtgej8qdeok8lGyph+heri8CWhu+rRX69JORD5TY/kybboaP0HW8xK1PE3Pxk
UdqBkAheoH0dsaOmahWwuH9PrCG6+yQLg1SYEDmzVNGSIcOLz5wdJnC+5TZ02GSbwOZmugIRwqaZ
Z5nb4vkqbKaY3eY4Bn9vh/mTxvtYC0hFBwxVzZJQvX0qWYEKq6hsrLGLGECXJ215XsSUn7sAIt5+
upOdHDfj6QpMWEJaStDT3wCMtY8UZbFQ5Kuir5fDwrbvPU+VsH7QOWuiPRcYdvSNQVnOmXzb8e28
kLiEbLaENcQME89OCXCGmHiTeadFIGf/FKFTs7XfUXoDlv4/3icsp8FqXCcaS9yTzTtq7kvtZM2S
Fbv5+LzCEMnMVdwqp5g7X7+LvzsnyEX5rPByb97x0u/ys8wVZI4nStwQWthDwefJ2LuPNYSB1fsF
JH1FkN3GgeNfdgqJ4z3xP6w28iZLl38fhh3lqrD8tP7I4vecFZ4nSaQe1aolYbqDSSq7E2jMIsXy
lEwWImR2CCGiHKkVFRxkHuF3Pzq8ySjvKQpwkdV/UsYB0Yxw5lXzoqsXBRjjdJuBP7q762SHng0z
8JyqaehudvCPLTh07mptPbYqineLwQpYuaQ3rqLGQQI6CElWhi9D4ZSggQjLAZkMWsJf0b24U9rV
GWTPQ2P5xsDBZvcPDbijlY9ZSnfmO+5DeJzCJQ9PFziROELwARMGKBZSThasXKEdMQW9DFW/RuWx
dH9f9mg+06/sWiEJ4acAXx76zJYSjP071UDJq8SdN8LoC0uEKUqnOEPB31iCeg3SCYpzYGWEp6zS
V7PyHbEHsi3wCMMydLw8cndZrc4eXWZ5MYKSx7pWdrMPkYg9b9FIB38KkcA4vSMavMATtqEhM8G/
UAKvyU5adUy6O0X2Er3l4WuTBEcoGlpaLQWEaR/y1vKQ/2H2w2UX2AqhL+wQfEDJa6IqBviv2U6H
bFaF2nj7swVusjIs90zGzLflcWuTBI9YltxgeQ+Tpu6kl8dGpkEh+b7YGqqURjL3Lqyp7YOZ3Pay
+8LWlKAMAU2h4FcDHb/gZVHVgc+lxoqJjR2K0xTjXMseyF7toigS5ERg0GDgOmZgE3rpydRySjKl
Too3Gahm835dN9SgqTwGw5EfqN7qyRzPxQstevYQsXWx4MmlSapbk5uEWX3Vpp9mPVycX5e9TAwE
gIAGDN5+HQ0vJqCseWlSFLlqXblLGi6YmoEee7O/SjoQRXSyRw1xgoDkQhAENJ0Qx9RA/PQSqUjn
qYPMbBIW9a5tLI99iyOZwsTWDIEkCPRwKmc7QdP4S5A01m1GKoCAAGZn+JypNd1bweTz7o440CRH
N9GpuU06eArBtw8Jg1cUVsasa1o2xmmYD41n0ZuykZYN8bvHeicQIYRoZjZGS+0eEMZHZ4/qkDA+
xVeL30F+OA1KX+ZymyOIN2D8cB180eBqezmCLVXRRpXNCZrtl0cScm3C3tPRbIScgg95YMnRbcP/
XCwq1TQh5MJJ3V/CKXVTQ6uXJCFETg7dMlwv6E7nakJgVZVAbTkg3A9FBxrYsF/JYqm60lF9StJQ
Se5K0/aG7Eob30qpy6drDcI9ZrXZOWqWEtoBBA+qHrHAvJg8Vtmny4v21dbAUUzEOZzicG14pXwz
JSXElhh3in18yELlBj0cPzgJNu9+J8sb70JPaOA1A/c1aLDRN/LSpqQsKrC4gUHeQWWcg7ppC2QP
TZXv8zTzEoMcL1vHA4Ho8SBH4qOoQR9YjHpQJjKKxKwTcI7Gh2HPDm04XL2dSYZbZVkQsgDrHZQ5
RNoPY+kMU9F1NKSAHzNO8DQ1Eh8tdsFlazYXFJgIuQYyguyrCGsOcQ6qd5aAX5dv43QHEvu7HOwV
Wqge7GD8KMHjZRTi8K3wxF4RzUljdNyPSWh97p1jrJ3ZjNri5M6KH8rpWkenvyYT0dBer2JEXBQS
aSakqMGRLoTdfsirlnQGXvZNrw9YgIvLDwO8ksXeDKtHR0NN9XwEoapkbF+v6JewQmzUVbxX1hSw
JmxVTqqie+1b2WFApPrCNOGohxbmGTliE1VlS3/Xu4M3mLhkurJ8wxMJ18tpe4kjnPbMechjBt6w
wPocZV555FWHy032uXgkPyKPQFGx9GX0tzwYXcIUtmRjovpiD8B0xwaKkckNteY3JvCE4RMTeG2u
lFkK6vsg7p1zN+CkxOgOReNvju0YPRN6iojr4EUW1TpAC9gUbCaAMc/O92asvdJ9uLywNn18BcEH
cxXZ0SBlx4C3gxqMfblzUM0kUNOQarv34Ogm5O2elHyEaDuSdFnsDE7dziAagFC6ggOTNZ7bLPw7
IPLSIDr1XRvXHMjEvWzyFkP1Kz3xNCYB2nQzCCz9v0XCHl+VXYdKRgDV1j9THUQQPLlsyWYcAA+V
ix3R5uR6Ly1JzX6Y3XS2A82mKJE7M60EWaJkW9q0YgUiLNC8hkqD0QGk13/TDjUgsuco/itfrcYV
gLAaXdKYtJgnOyjGbzOEm0wQzejlDS3vi+XurwZMLMVr50qx8gpQTnFvuKg9zwyvz2XnBsm0iNcl
12gWY+bTEilXJKpPzVLd6pokA7Sxv2LpPw+bWImn9W7X2e2CndSvGh/qDNhgU7+ovOKoBjSkn2W9
V5uBYAUouHNLp2GhCczK28dE93rzzPoPy/DG96inwLlCEcMN0vZlFWGKSuufebh2rB117+1McoF5
fdZ6OXh8CldBrcxLWysMoNBjCiaL/vAva5+MR17mCXxIVzD1MOnqsqA0W2H0elzccHTaxGvm/PB3
fi0EgqUE313C+BKaCm+MD3l9PxpvzdKKMyMEAtMGlVtiAyRajj25q+sZZNYPlw2RBBtR83EkKDOp
EmDYtPIMyDBM9e/LCJIpEfMxA6n0uS/gxXP5k6W7tviVkN3fQQg7WZRag76oMKIdTc/tB78yDw6R
rBNJ1BTFHp06SUGizO3QTnDna5ISMPN2fqRPOzf6y0ETlr6j1AvIdAGmLkfW7A1U5L1VF+xf79Id
fgHXbGhqv1wqkQYtyRKcuYFBIIJeEG/GvEy5LJdlbW42zzD876sVOSZuC3pdwKB8aLTPttH5BJJQ
MnHbbT9+hhEWZNfE9jApgIlr6ilT5qmZZP63/RiacEjMQcZB7PeO1LiZFAWhpdKnYzkuwVK6H228
qV725W1DnmGEcNxlcDOnBgwYoEr9qIzh5e/LzBCmncxp0ac9vm9HOyWCLvQ5Ut91Sno2QZjyDI+X
1tJwE5TCa7v9gkJW8OL8nR3ChFux3Y1Gz+xgah/V+B7vcp5WSk4v23cl69kSIQI3ja605ohC8ulW
9UHFx7Ni35xAv6bfO3Sv8Px4K9OS4d98fTp7xhROZ0mcEaMvYNgcP1Z4ldPJx8I8pfkJruDKWpO3
V+cfMLFkdh7zrhgLTFXhfilY0Oe9b6R3FUp6Ls/WRiKJ7//PQEKIVkntZujVw0HQDa29uUtP5s3w
FX2Q/BzQ7mXnAMkqEqtms0Ex6obb5dKrhd5Pshyz1B4hQMP98kYnsKc0wAtnhMnODqMDEhBjQKGV
K0tASPGEsGDSYapjBoMcejJOqNcOFEiEe3QMeAMVuEn/LkyIFbNFnmcOTobYUp1lr+W3dFJwF5Wp
QcjcT4gUCU0gCsQjRbocMytALmlkZ002WZsryoYiqotyKPKqr7dOSGSjBQjZm0kLzPmeJbdxO6Ku
lHpO5puyfq3NCPsMJ2YiKkYTR08Bl3apz3D6tCLsrZIFtTlyKxBhPUGCKh3iCemOaD42zY3e4pET
ua9OklXZXEcrGPJy9zabTDOcGDfqUYV25AeWSS5VMjOEZVQaGZtx0baDoUSXA9hO46r0qNP51nx/
OQJJnOCpJHh1DmEFc8cYSoRB7Ba7bAE3bQwhkCsb5cxWvnNkuWWZEwjbbKMYOmQXMD9zsdfc3RDf
DYbkQPKqivnpBLeaHGH15MWsLnoOjKwAwRgJ6a4/k6N6j1bvMeAKlbH0FWXTLNRaoOZCVdG0IZhF
i6qBZhLuwMvc+3HsUXAvaON7EiArEMGuasyVWMWZNYCHe9SivirT95WZIRwe6jomhcnQCTAW4aIf
UrBuTZJqhM2VszJCODrU81xTl2GkOjSqN3UZIOOyu+zSr3gBnxxghSEcFWpaz2kbwYwkRzptyH/Y
ZXme1NynqhZUDVRl0sLr6yKY9OW7NsnkFrc3pWd88WrXZqiiVyfgV7nHAnu3HOwwPjKIVhWBvF9k
M4WwQhNC3hS3TGEl3IIhL1q6+2zax+MXM380o9HrHTxcyy7g2ymfFaQQ/rD3LVpjYxJnLDA11A6o
rfbrUDuhngkcfookGkrcUhSecIyOMbOHhWVxW34txpOjS24XMgThGDFPacGcGTOWl7d6fk2jL1LH
l3qFGCM0O50o1FqC9GEMn2oX/OS3CQ7JDA2lsrosmUFCrJhTJ0KDHAwqyc8uvW602NN0SQ3T9qvT
yg2EcJH01VhMESxS06N5Xx71oPGjID9bAZ1D/SPZxX6NYCvj6ZbZJoQQZzCNachgG0rPUAToG0jR
SB80JHFK1ASeae0kQ8fjFLsd609l9OtykOIT8Oo68zx2YqtNrLV0QZkGYoSbP6IA5Goo6Rdc3VA0
9VahCyEcihWHmhMpZh9jvFLN8Jblrqx/1Hl42RzJnFhCRKjV2dQVvgHq+pXJfkDik8Y//w5COBOR
xv6PS/dq9CXLUrAzZ1eszyWhYPtyu5oZIRZkNEPHZILhqh8NcGsWIe4UN1T1up25rz7x88N4HmTP
j3ypXHIHPr6rYxiORLUb4zk+sBviBIOOfHMSDHZ/njPti7tU+8tjKYvglhAf7AxV71MMvLjYg7Es
bFBm0qFC9Pe/lTpy+q3Nc6Zj86pXFCC94rqIqDLqM1OtYCYVejSPJlFB2xEm0w9FCY1BRkKwvXyf
4QR/pHbOzKoCHESoENWLuQypkfy4PIoymwSPzPIotyNLs4KutX2CQxle73a9dUZeImobz+y/Xsbb
XmTPRgmeaehDtFg18Iz5thlRItZ47SDBkA2c4IglpJeWWAXGsISJ+jFzPv2dDYLjoVBcawnkmIJY
+ZDRDwb57Q4SiO3Q+jxMwrbUaWbulgpMSGvnjE5xqMzt6+F75XiXTZHhCPuQVUJTxq74dFQ/7Py6
sA5p9m2UXTX/Szx6Nkc4zSoJ18MyMWL9jh4Hxy9uuGJodrKO4wdtDJZQ+5yC8vSybRJXE/sVFCvN
aT/CtrwzQvRIgavAbxTJTU0GIpxcF7edU5WvH8SFUzUm972i7hjNJEw+EpcWuxNq0N0o1gK1xSb/
EOP8PUr87b8E0z8zJNbQDRPJS1wMraB0PQrWUwNXTisgx+5HcsOzeLK2WSkgt3i1W0ADUln6iuCc
BRUBgvO3gzdrdJNw2WT1YB7nu8vesL07PRsoBIVESdIJ8gjIRHW654x+U96SeT/mqqfLYur2beYZ
SogPCTXmaGKYrD4hmZfX4HvmDeNlfL1MxgeC+p80j1AvNhuyfV/mJmLYMHWd1RaQrW8z+Ka7PWjJ
Sz9PQBGpo64v3mX/5KMkhMhWgBBC4ggayyPDwKYKDhZR5Tn27EWM/iWMEELqSFGjLIeDaigzwdOM
kv2K30r98HTKRCkpNDVd/L8mDB905QdWm6DNcFEA7OOWf92p1a6KtU8p1C8v++Omk6ywhGHLDBQY
VQRTpVhHGxye00277NB0GVAIwJeZB95tyQhu5xRcFOSixAlpHjHxmy9mnGuLjiUArQH1SQGgPsxI
0tfS5b3pFCsoYQl0TZE4CV/dRpZggz/ZJvWl5GOb3r4CEabLqK08B+udFSzmdK8uSM0ruWSWNqPG
CkKYJabi9XGOYUebUj9SbkhyY3Z3vPpIk0k5yoZMcHBLi6ypngCVaw+MBDkyH8TZXXY6yYiJW2JP
6tFx+Yg59cMEGUdZC7nEBrFjz6RVQyErDxvIVZYFs30cFEmM2143f5xY3Akb0+1tZiLcDIsajHUw
QOlXbb0CBI5Ms8M0uk2b/eVRk1klnJF1rgfeDLCKIrI1DfUGfmp139o982/0ebaMT95qRywjtiRF
BxhFe6inW/PXZStkc8+tXH2+Ldp0Xgx83gRJcGzcuabEubaGCe/nkNlD5LRfVf1P3TwjrCJCU9w0
S3aaOidwysNlKzYz42jRsdCZwa9gRFgmdkwSJbYQo5XE6ysPegBhgX7kEg+4V46H5N21/qGVWLaZ
99LQPIMeGpQHqmKBQIeK9mLQFexxDyxIDwt6dtzrxdd94snbGbZizhpM8IMoXobUbmPUU4GeNL9W
zdlbxk+qdpreUy24RhJcIm4MiKotEWZsmr85+UPDmpC61EtTFbHB/nh56jb9YzWIwp7Q2rnttOCL
DEbtkzoEg/Zb2mG75eNrg4QdYSrcxKwcGNQU5jmCBoFBHEnyf/Mus8YQtoTcjk3WUz49R3ZMw+Kz
qnjka+qPAS+xbjI/Csmd+u3y2Ek9UHB7tY6svBj44EFG2+PnZTssfzNoRYAyIZA9okhcUKwdaJpa
YaQHGnO+UxS/sfloK19UEmamLAFLEHbErNFqOMXGEL2iSaPOT4YtO+vE27y7XfGJeIghvqzsUmYX
/zGrGFhWVQ2CHsydAVlmC2dwMn9YovtGvXLfs52v7RI2Dei6F1a3wK5YYb/rxj23xfyQxK1kO5Q5
hkgJP6btpOcGcLiIHW8N6W3P+M8tqjuwrxI/lCxi8QxZUEoXl4/giPzQjl0NUC4rD9opqzwLNC6e
+aSS8Z6ngPVgCqEjqsfemHno0KMscKo9YaU/JX8Xn8TO7NgmDRpMAbJov5TlHzf6MFaS3Us2ekLs
cM1FLyM+WUaJXdLP1WMuIxWVxSexRxJM8W2cJnyGfPBOI80C7S0LUrf0Yfqt+dVuPCQ0IJL8BJ+A
C6tYPFi2rbkslQbDBvdDpYQ0u130ymtlFW7b8R0bP0GHrg6hzpfrt1n0pJ0G2Iaikto41rKc8tb3
0amD3B16P/GfsGj5mzsFrTUOF2TZZZVxzrQsuLyCtlxgDcF/wioETV2+pJoCiNicjhFZPiRFFjR6
fbwMw/cDcULWMPxnrGA6uyosSP5ZgZp1YFHHK2r6ucmPlDaeW/6KGFRt3soHwM+vvD3DBYcC2oDF
Dgoy5oxSu4Bl4APQzD1ELr2oPTL9/rJpW76GRk9Ns9HhR4D10rS5V5pWSXGQbafGp+Y3J/oxJHtd
BrPpC6CAdVzT0sBxL4wguqlbI45wnLXH+VtudR+g2ii5kW/6wgpCCGuzOtdFxBPJNm6XqbWrI8Nz
mGSH3QRxuUcbKuZF9GlFxwnvKRtV592+mVK/TvE6nMnyM1vDpau27UBd29DQ/PtyVpwFn17iAq+1
8T5azoOsppmHRtGh198X1o2eMqrgwo+w5t4n3XmqjyY6SRkULcmOJQ+XXWzrnKBrhmXahGiOLna0
x3VqKSgpQvVFOt+47RSUyrK3pvjGjMfHsm4l0VMCJ7ZbNmmpqFqa8VKpm6n5YnYho1pg6JnXowvt
smmb86Q5qPCBU1soU3o5T27tMMXBURx85maogqKB5m9vknaIvoIQdrk2m2vHMgChQkZ78Gr0H8n6
zraceg0hxIDWKJWZdPA2EmtgDtSToEltBpKlT5dHazNNvQISu5yi2pkKpMbxyPhbiwPeUpmGTmCj
0vVW2dNTvJM1s0ssE7c4Oy4mTUsAaKZk16KBXa+bw5g3knOjDEY4CU9z0fAjKqqDre5kQOA0MZX9
YEqP9zIcISygQ6SAxjJwlIMDKbUML9Go41AWj/mLH+P+PP/j/ky/XJ41iY8bQqxwc02nlAG0n527
KCX36iijQNpesn+WkVgtB50zkOcPmKaq0UMw96uEhNV41vRPjlVKluzWhrf2QWGbcJ26SjUN5pjx
nZ0ve1vfdcVPW/Y0Kxs1ITJQE6RyJp+qrrzLUTopY0eUfV8IC3QwyzzT8X3QPYVo/fcauz1cnnjZ
SAlhQbEKPXVbQFjIPbHhxjQGz2lqHH5+XAaSTL9YHqePZm2VGR+rxp+M1G+dQ2y3nhZ3HshgJWt1
M+e1cgBTOPYuqKS18glozmcW/Cv8lRnBcldAGU710sSzP8meyzYni/fiu5qFllixhWga+7inUY0q
++Zjm37R35N6eur1/8/3BZ+OF3MsnB7fj0fF05bJ0zK/11I/Sgs/k5FZbl6S12iCazPVrRiEUeEX
H5/Uve+dQL0trror3uaRK5L1uhnzVmMnOPpodUPMCGzrXc2FcNp4s1Ar9dGEJdNilSEJ/t4QaHJV
FpD06nrpHlv6uESSMvFNT382Rix57yeN2QptcDapsNFaJ7M5O+M5sX2m7C+vqe29dgUluDmkPcxY
iWHN6CfM64/aofB/FLo/BDga7xE3JKbJ3OLp76tLUgL6jtFo4BbuYT61Ry6o51y515wT/e3Mlvx6
tPLBJ+tXYDFLk6ZlsM6Cxw9V7GUglKejJIkhmy5h60uLwZ1nBpNK95/UxfVvyP15jO/L9sFqWXB5
xiTu95SKWJlUksVWMgMmkenWYriR7+b3vCitR02IE1ZCytnmELlxN8f3sfPZopISjs1NgxO5mJqh
62ABfHkiRmYpTtHGiqOQwvw5Ss5WhLwqBHnATvyuyPAMJcwOnhaaXtFxMgY3A+STp73tpj/7pJNc
+WQW8XlbzQtUwHRD7wETjd+y9ORGjadbu+k9z+UgMfwzcMLc9GZSDA0BDBubncssvzaqoOzpvuje
qvvz7+J5hhICeFfmhpObfAeMUYsSZ2E3kz1kxiQ77fbqeYYRInfGtNmpGlzEnLHfg0sBbACoZByH
AOw0d6k2vi/iPeMJ8bvoo1ZtKU6R6kcWcPWsJCgP3a4Pl7D4H9L625v6HzgxrT8uzTC2BUaxdz/r
5qMiq2nYrDBYeYSYzJ/zLBoH0JQHxh7U+9fQJ03Bm8YppcaDq0uij8wa4QpjQ+vcSmtYUxfMR+Dz
TVMWff7LDvE8YkJsWFiP2pYMBiXIZkK/PQks3VtiSGewkNcpWcnuckiVGcX/vlq6GU0UlIVjTblT
dZsN6RfLlh1PJNFBTGwBgMbQJ4BNzoks14N+k4LyhPS/L1vyX7bz57ETwsPCYldPbMzP4A9FOD3W
x3oXh67vpkf9RIJ2n0iW0/bYgYdLQ25Qe0XkOlstyfIMq0kvbinxnfTzZYu2B+75+4LDJdEc2bTl
30+n71Os7osFt1md/R9p19UcOc5rf5GqlCiJrwqd3B7nCX5ReZJypuKvv4ezd9caWtvcz7NV87Dl
Kp0GCIIgCBycaqWWvTLyb71JdyG5+bcsguGB9rivtQhYVuaapyKo9skes7tOU0C8ei9j7Ns8yE20
vqsUc0XB2fe71S1j0ZcdFssvmm+5guJm51g1ny5rb3N1kFIHWSTqA/CaI2DoxrAkWYvycH25acLy
lP+vU/t+HRIrBHHv2MOsdqhj9tGTEFQdpgN1e3CxMVNCeLKprRWOcLzaXWypydL94iIyOs/Rvyup
f1lZmwfRCkLYOxZtqapOiLrJwryh2xP9hteFDdWVList3bTqFRT/KSuPQ8pwYdSGNIul/6iV9IhR
8Z6mV9eaXkuk2nanKyzhfNVZrYakBdbsmbEXHZp9+H3yhiD8jDabd3WKGys04XQ1jSiNMOYV9qBn
dy0meg66rI9n28m9Yog9MHncghDSgs3ln0dvwCQLPLhNB+UlOxePeAvdybrfJYYhNsKU4dzTpgEZ
hqmeJnoNZ+4aBQYnVF4rewDZPs1Xsgn+Tp1YZoczsNLkCYxi3vB90G+S6uM4n+IKRJ7Vt8Y4N4kk
HJf4CUvwE46WqwN4rOCLlhunOSiVd3lrSXavJXgJW9GcehghVZMdqrl2s+hqeVcqbaU5wUNYGApk
ZCUsj8RKoNk/G715Rz8hRpjbqIEi+E+kWKVGN6iRBiny+bYb/FKFpzteVtTmS/IaQ1h/U5uKMI2A
od9l98XLgHriZD/NKCbOHkOXeeoV2DMkvnVz9VdyCauvOcWYWBY0p6GFf8z2E/y4RKzNo3UFIRjA
lBIy6xPEQt9VuK8xCk3xorP1MAXVf2ht3TS3FZpgCkOh4RjnTihOnsv0qQPtR8YkKyXDEE4Lgm4X
mvGFctTHVLnu5ltD+cN1EU6JJGE0NGNAZPmDZn/o6E6yKrKFF46Gsdf6OSLgYzFRdTSDrbz0Q3SH
GLWXoiPzhvxiDpbVA22779XqCEdEmBV1pDpYnaXxnefyyKclOr7VBtNpCHhh9HuaUlZ7Spw/3lpF
2sx837LZeG5q0wMV6I6V5cNldfLf/SZ8fJXLEAI6FZwYvZoAhjSzF8df7C7Qu9usuoqa+1Ir/Tgs
3uNWV4iCszCGks62gvXT4tpr6P1EPtuyCgOJnYtvzFarNWQsgVFUtzXzqqh0Z1uSQJNhCN6BmU4T
Em7oRvWo6MGCR2ZpGdBmyLXSleATjHhsK7uFHKBLBn3SUatO4EXwJlm5jMy8DcExgBpF0VoVVC9d
7Tl3vOfKuFICDDHUv02B7ma+rK1nW3uol7DQJGm8IWjPSa7MycizxQtmIEUDvWuscgZjF5UURG6r
8B8gseCIhlaNnhPkBdusOrVW7NZDuqfx6CmD5HH+X47BVyhhLyl5t8RRyWU6aTcFbmM4MnbtoTyQ
u+HXkSGL8f5l2ahl6I5q6PqbOZALmdsug1dSYudYW72nm9PRmR3dHRnmaapNYFZ34xAM/PHboEPp
jqm2b+1asqe3ffLr7xB8ct4lY1oSSD73L6X5uZDV8m9by+v3Be9bKZPSzzxMUur4nNua4oYmukSS
Mpe4QwmQGKWzvJ6LpIEgGbZzjJIElH8u7wos8Wj+/6smhuZL6hhZNeMqUBfTabTcvA93ZvXlsmPf
fgtcoYh+NkzK0eHh8aTBFA0/9YeDeVsf+t6d8KSu+/HJkqVFJXYghuRTPU8Uz5uQLFK9wjIwMus9
nG+os/lHeYLbTbXaiLoQYjGDzm5a05uumD9M1iwx6e3dbGN8BNq8MANbLIcqaFeZJAT9onbDyyMx
fqNwMYLbRvnqgjxliia55qqSsZtvanCFKoiXxSjLbDjBbILF0arcy2Ts1TIE4UxZtBxjAQnkcsIH
3byv5/1lw9t0uCsJhKMExedxnhEQcY6Ftq/byIuqZD9njqvKQkEZkhBqgmt/atoISMn0nC2nZvik
R1ek3F2WR6Yvwbepw6IZ04gV0eyjk/l1f3/5+5suZ6UvwbcVc9GzocD3MY/bb2t3YLVvy95/N7MB
f4MgI6T+nrsp0x69MBOnrNC+p4NxM/WYpxDfpnXrNZbkUemiwoAlHIOm3XbdDEov34yvx+5URsfL
CtuUxQGNOwYqOCi8ExTWj53V2M6I16SydnP1Q48RjVn6jAq/jL3nMvMKJQbhmTbmU2IiLJoGzXXA
+N8Vny8Ls6msFYKgrLCZO8wdhTB9R2+MIdy1ONwuQ2wa2ApCOAgqc0nUesI2maxDOBx7+5jIytX5
Hnhzi1hBGL+bFxrm1ZGl0FOeopF5Ue3DuGR7I5+82VCuQWL7Ta2KH5fFkmmO/32VjpznEJQhnIu1
z9kX1AwFYIY6XIaQaY7/fQVB8XpQoeQE1wgQyiK8chXrs1ZLAlQZiOAvB7TN4MEAcuT2V4zZdpl6
bdmSYECmK8FTqjAAlfXAKI18xxI+m1yRPETIxBDcZKuF0RAtMAHkGyPbW5JPmWzU37YUeHQA/y7m
VFFBCiXpNas08dSBmaY7zfk+U0uSLJMhCEIM+WLAjIGQRi9qHtB4etdefBVB8F1TaBigtsNtJAtv
m2hnIMrsZG+RW0JgKgWlmNWjIbcoqElrzHgqZ1waS9N8qlEq5UyqxMVvnbxrCEFPNsp8kAwBxJSn
IJb7ODESOMhZDR8vb8BNHPSIYswGYj4s+e8bsA2XgrYq2vQ0K3Gn/kcbfkJNo2rIGIm2jNd8xRFr
l3olLTunAk6DeajRQ9FcD6PkdrgJgWuaaRrEQXOo4CKrfmhQaAoIyk5ReltEV72sGW9TWysIbhgr
d1W2Kq5+ESDa6D7Saze0ntAn7FKUJ1xelk0LWwFxWVdAClsiVpoAKsNTX51btnvH90GKhIGhaA9B
8P3794uuH4iZonU7ppPfk8J3FMlG31SVhYXALDXVQt/G7wgdnupThkl4aG6JQS80XSekc0PjeQnf
cYSYFuX5d5PPsxJESavcRk4gRTSca/tkqVxjand1J6OC3cwEmLzPxca+R/uxsCRDN5ROmscoB0C3
s9/iBb3xnNv6KkdPsGfu2r36npvKGpGreGUEXdUVqloBsQ5PI8H7o+R5Z/MCuwYQ/diUxEORASB8
Yn7YusY3NciC4VBjLDtxl4C8kwpojSk4trpvSl1rgTkq59C+KlBvaqQS2+O/WwyW1hiCSRggw1eK
LvkrqUcV5nbZXnWunT4PEufu8k7atPNXsxAbRnR9RKJNBxaZ+IjanYYKrxmQTXW8DLTp3lZAwoZS
Js2Z0xmKs9S7sHgI486jMir2TbezwhAC2aKo42gsuEH097rzUir3fyaD4KKNbkLiWIkQidU3YdmD
SwvxkowFR7YigpOumNqOBiY6o176YLR7e8nddHFz6XhnmbIEh4D+dkWhfPdU46MG30YlVizbnraw
/21w2uK0AYB61weLn11pB8Zc6rHZ1ZBdQslTKm3L3mThRKEQH7+MyYpvBjDgthSxPsISofK3crOP
7bE4NB7Kx76Pn/OPvEy79uhRxry+qcsVqrBmUVZNTjrxItn5ZpjvM/KOQ4KoBmZS2o4OwkDBI6Ro
5UkxtwKt2cp5aIOKvuiL/7/bNvgo+EBpgnuzLThTllTKwAn8fCf+lDqHjN7bTHID2DyD1hiC89Qp
hkjD3SCKat1ICXiddOWBK7d1SRhMQR5ED7J3uS1fuoYUNFeoZoSkIyA7zH5QhlOLhj9wLtrJtTI8
Xtbgtng4yB2bYHrtG1YkOkR5qOKYhcGbeCXhzGd+4Sk/WjxbgH9fXgi+5SrQJPkPoLDD8qasu7EC
YDy3mAQI9qLUo5bbFBLfzZUkHkhrHME2wpg1da4BB409O6uLgjqdDkXkzrXpGjMu1qhcS+jTZXVu
HRhrUMFYuowOSppybYIhP098rbXdqg8ug2xt3DWIYB4qXfphGQGiqcWdmWGAaKZLDg3JIonvS6oT
duPEIQyeHko8Mp57krqDjNh2Mx+9kkWkTNKJXlRRVeHROXO71rW/KS6vIDKP+ZWC4MEdUPDX7h2J
BvkyvLENA0ElLx3R9TeheGhnVpHV6GSMw59hcqAhBl1NqD0uejd02DVV39MUiouribZaDH5AZ+3v
caWFPhXdUVBOXS03NjmZqKaVZSg3DZ5otkHRgEwQUfwOAfKhfFjmyPF19ORZaHSfD5PyUheJS9Ub
HatHZGV6mwVtZAUpxC52W+DGBK4zPz72AZ8bh5jvgaFyoN2HnowFY9MmORpmHKvmG+ojI6aM1GXi
+EtvgHADtTEJ6hYSX5exv2/ur1cgMT9a0hJRhgWp9NH2uuHKymQtjZtuYoUgLJUB3t6y6yGK4rwQ
8xiDLMKpJNkMGYawNklflEPeQwrQYezVIvG6lOyVREq2zL/zZi+tZBHiS1WnyqQrkGU+8RbXZl9/
oi+cFD0+VV8XSepaJhRfutX1bOkmQuMUYD1Oxrb86ISn2dy/w70Sx+LjuzGhXkzIVQRX0ZmGyDR1
zj11UB2FIkf3Msa2HK8YwjmBOuQ+I7aCa+aceVP6kuEgtJWPfwYinBOt0poZ6BeQ9yvnc1f9tO3x
rswlEfNlSTDc9fcVsSdlyPIB2rLqxO8nf6C3oKiTqGt76/+tLpCq/w6SLFqcKgbUNaWOa3S3JWZT
qcwzui9/ojGiCnsG9xVzHisIM9eV12vHsn9hsywttx1yWZyexDAc1RGzGm2v1e28QBpUeF7ztgr2
KVJcjNtcvNCtduXeeM/rKFkhcv2uto2alpOTU+7R6u9kPsb27rLeNgPW1feF063Ula4hDBKZqOjJ
cnYgxW1Evs0k248yJoxNg1thCVsHeYwatyVghc4HAs+cM8wiopKof/MIWIEIW8d2ulEJI/iZxrqq
cfeX8fhJhBAzGGqZldVIIUQdvYT6pzC+z2Q9YzIzs4VNQ/s81doO8UD4lCYubz8BUfwV2MUql+5z
dP5awWUrkCjNFnbPqCyqQmMALlQ5d2l3TLNa1kK4WZW9MmWxXTFMS8yNDaE5nYD9kM9bVW96X9/x
vpD33JDXWMJpM4B0Wil0bmoGu0cu9M4xZINYZIbA/77amVndDFWbQmetcpr1B7M7qOY7cvRrKYTN
v0QWOOcnbP4Ek8665JDEjjtYkmZimRyCBwiXqjAXBpCCnVvj2ax9lrznXH7dk7aw8ftCsxjDj/fB
IfU1ZKC2sCPJObMlhWWYuqqDvtrCK9Pvq8Gc3GxAEYNcWd8czeprpZpPlh36l/eJDEUwK4XiCatt
cS635jfFum/Rd9vb74j+1pIIdjXVDFNdkDFBqetJ04OhfwJB+2Uxtrb7GkKwqzhKw2mcAFF1X0n2
ODQ/Ln9fpibBpKxiSbD3bIQvbeNTx/biBLzl6eNlFP4rxfB1LYVgVemgKUxbIIW2tEFUBcRiu5EE
tuzJZPOmuwYSjhQKZu1iSBFbdMmRz+tITtkeHby5a5Bft9xsl3vv8civmNab4IzUVZb2sGc1Hvw8
6XZzSiTGfFl/lhiaaaxNejUERGjU5zj5ThWMueudh3iQkVFftjeQ4P2+OZ1wiTEXDApcEnLumXEy
zZfLtrB5n13rS9j/WWfWhs31xVn5+dSvzAPfzP6/TZzbTPuu0bjAK99vpU1fMgNoFXEzd/hWwyow
qSbQH3PbzT86bgR6k9KrPl2WUqZHwTUsOmtUpmNfVYNSeMY4am6uyYLcy5sXtMeCbM7kDJ2BbaWG
H2Y7yLNDYr3jXFurT/APjIGJbJigvsl5yb8t6h2Iyi5rajOEWkMIzkFvxj5kuCGC7tM8sWN2Krxw
V33jt1v1oEfun+5XwUfEs1GxauH2Zx8S5Xui3l8WSLJZxYqAqUz6mjBucWO6txEIRuEUsAWVs0Ry
Uee/9N/dKu7Sv6//MiR6HIXQnL6PDv0+2/c7c8fe1eO4WqBfG3q1hYyhcMoUZ4OfZVgShbp9qRz/
TGeCT1iQCNJirrOsR1Az7Uf1s9EmKEE//BmO4A2WIkrbtABOTz/V7DBrurtMPpWSLki2/69zaqUy
dTCiSKuAo930gXMC68uD9cX4UJwx23CXPIT3sqYIje+SS7Yg+IKxbVNl4YvU+qN1ld4aZzQnB4pH
gu7z4qWJZ3y0eAesJ2c8fmPwhmWjaIci64rJVaBm/N0MWytTQcoZm8gXXTnx98V5iEYXpZaSuFEG
I7hUrSqz2nYAY7N9oz41i7ew0C3G3WUTebN0gjSCIg2a2IVDAVMqKN1uCt9YZBOR3qyVACE41ala
8qQkgAitnU4oJmCZXhj7U2y4RMMMaFm765tzQsATPKzWlT142Dme8yGaHrXhZfyf55UKEIJTbfI6
MnWWmL7VfAubz3W2v7wqb9+MfwcQeUX62mEYbpmaPvtcnxU39pYrxftm3qh8ALiX+LJr6dtjSQAU
nGsSd3FjZ1DafJcewTSyd2771G2D8GH0jUA5NrLTXIooxF6omuv0aABifKyPyRUep5Eic5fc/ytl
le8nWYG6VKuC30XB+Nw7BreMJ/2k+c3dglehOlhO7UfiYZz2wZQcjhJTFKnEE3POI53LyJxDXaKj
ZG/L2KllEIKfaKyckKWGpeCxuhnuSHVrpF8vW+OWK3Iw3c3BexL4gcVXd9R1x8rMQsNXQVjWjicG
wjxjcEdLoq2t9XFAZoFuTsdRkcwUtxVojjEYYtFBbXmlnoxdvy88dsBr0+wXvuIfZI/ib4NzMHPo
eLAzTDhyeHNBeemgLuFcjro/7PhDQ4WgYr6NzvyVej5UUjhuX7+dWhwOFbngwaWoptMFOOKMVhY3
TMeuLpxfndJInx3Ic3XOP8SHVhrKbMu3AhS8u5nmyThxQOd58k2Mh2NfqUf21q55KD0Zz+rbPJog
nuDoSRt2SHcAbT5NfodHV1AoHMieF9XJAoCNY+s3TYo+vs1Da4kBZU7PjYFct8wBc+9zaakEUyzU
XlnqEgDpkZ0tbzk0o0uvuS+cD80h+nR5h22LQ1HSAhJsFPEK3heTCdOUJJ2O3O2+Vw5FJxNn2/Je
Abi4qwitQjowtjjAeMqP5SMqMm7Ccx/5luu4GhdJCy5LxPXzVn+vgIKrLTszY2kGwBmXHO2qvfp1
wbmSNXZuKc60sHsp+JHxT4Bx5rADCc+o+YW9q4zzoEnCo02XtAbgP2ClOMwoYorTA0Bh3rLDVOvY
1XCFHzz0M2ePfExz6FWS969toRzdQmUvHt3F/EdozWlSJJPm6xQNqdeRLMv2L0K9AgjWoBtVm+Ul
AMLaUwPjEPrqrf5oakji85iZHrVb9HFcNoit894x4f/+lkpYKnU2q2aOADrsBp8XqMZ+sieB5eq4
xEW++b9mj+GM1nDCwrFisbK0WXDKp6PnoPa6+u4QWap908GuUQSPruSYJNswoJj0Q4LWyj5GixX8
RIUcS3nF2JVeBTT5WLNdLsv+cW8q7rA1tODbnbwoClUDtF3MXtfm+9ZpdijPfzZnxXOY/Xx5/WRG
yX/OaiPMraKmNtdnpO3D8t6Yjpe/L1Wl4NJnratRtAj7oNmOnevddBhvjdyvP/LESOhNsqpp7lPf
6A9VfuADsymhIiO9aSXObIQD8A7LDpPXr5xHsld9XFh9GRnYtmyvWOLbXKvTRa2yXvubIKXyoh/O
mXOPVb7+SeYUudFdkEx8pUsTq2rowDRcsUq3zrzRuelDyYmyaQ4riQQXMjZqTscIEunMcJOQuUx6
B9o6s8wVhOAwkrY3dHsBRIs70HLu9jXKsUuvxeBN5vFB0b7xXWKDEpsQ7/Zzn9d0maC5/NweyWEC
c2T1CEZ1YMl4rmSLJHgOolaa0w+Qro7uC7bLxk+lrMlcBiF4iGrQmIPRZ5qvTZ/M+rlqrztDtov4
Ny7ZmuAWFPTIVkkMjQ2omnfjW86I0V1XngOWSqN11QTzi1DPupNtKZn9Cd7CMkdGCguyzeVVmTz2
teQlSrplhQCQ0IFEpQHB2tzDmJLhPF9PhzrQlR0nDMx20hu4ZLXEK3/etZ2G1kmuScwjI7vkRFSv
JOiiR30KQjTti/qsHKV3Er5RLyygSFTIaVOyEE9WGCTN3WC+U4LpfkRmtd1T35bUQGxHHq972hHc
hpJMoVkXEHI8KZo7Yeinn/vJ0/Khqdwe/xcUPpIbj5e3tUyzgiMhHWFNGmIpC+1khD4trmpZ9acM
gpvr6nS0dFDkOxrfamXjKunBbE6R9vRnYvDfsMKw4wxJYxUrZduZi6ZLTB11K1l7iszuHcFp6FNt
FgOFsgywOfDBjNHe2OPegylkiS+1PomPFyeEpeNkLx2ql3zma7vkKvdjf3A5K6eyb/fKrS4JCqX2
J7iNpAJVEzh8YAozeoh8y+Npp2g/3vZ+hYEDCH4juZCyLSa4kqrFMC9rgUqZP6DkftfsFS881C+R
V/iRL72GS1yjWGhtTKqaTSWH+6z0rvmTnMvYjX0SFLpbo+7am64VuZCSHSBWXbPGWaykx0qW35IP
ZJcFPOGgHaxjv2PIKkNUxZfturcP4DzIf3Un4ujacqDLOM8AxXwfwCHjcN15qU+9OuAma31SjrLe
UZl2BWeSD7FDeu4vM/3LEJZu2/24vM1lNkoFX0KHJe3s5pdQVXbg0xWyp/qqDlLHs39WYPmNfP3+
MqZMKMG1NHPTEQNd4/6IDF/EErcy6uAyxFZCYL1Ugl9ZdGMa0gZ6Q6oNL0TDITkuAdvbkmuEzAyF
eISQOhxCLkmpB/rw0MQuiT5elmT7JruyOsGJmOPMkHMFRhOEdyA0O6RfrXPn82MaBWNHWXLo7WOX
YOWC/whH1mc2D0Wq0e8DY1fvKOZ0ud0Xcj3u9F31i9c8goPOPVkp9kXDQLGHUIpLWWMRPIlDnfZh
bp+bUfKme/m4AYCQ+Zpa0Iw3JnSJG/KRUxSiNv574yuoJsyfiMQ4NjOUYCnSDM6WjNEEgnVUKTUX
UC9xf2HsyBn1Ml48uzwhihSY1BFv+n2emLIxqwgd2gJaa1qsHWus21+lH8lpcMGJeMNLP+R3zM2V
WoEJRrnk7WJmpEVArCb+TCYf42b27zH8FYZgiFVnzMuCMNW3NXC345nXR5EHTmtP38G9H+XcvBKh
xJh4KPSJmhSAyVK6lfJdbyT3l0138SqRGP1m1M41mgNgzB56NejYPpFByGQQQt6+oqlqpYCIe82t
nBdaSjzrtj9aCSEcSakFzqJGwdLjJe08HHO/8gZMrDW//begTSYQ//sqDsWwuxZjPSFQkZlehKt/
MUgMTYbAV22F0IfqMkUzEJTpIdTOqow1W7bqwlmUWbXeowMDe0X/Qqd7pbol+sPlvSITQdz7jVMT
pwNEm3denbaH1FL/UEvCji8p7Yc4hXupzXNcZ25avueNFtNA//FgYlMbw6tBHHMPpu/1OUhvY8TL
7JAlbqT7C5jdFF82cUBmzGL0CmrIIgEVPDKqd7xeLt0VHp5PA3X339zm9pHwKqIYt46sSOO8hYhd
MOauibEApj+dNG/6IH9llxiFGK6iEFBlNAdW3t3Nzd0o4/3ZtmtiY8YYtUwijtAbx7FOZx75m+pz
GX+hcevWyOq/x7KpBipSnGv01wKuNmfScJLsGAuUaNeGck5krDz/siKvAIJ/USqCgcTcnaVHfsgU
++jouKGbuliQdwUE9BVL8DSRljWLwoBl37TH+Sn2aZAd40P38B/uZZt33RWW4HWoFtnmwOVq/WWH
x9ggCjC2Gk9wPITL97Lir21jeBVN8EBTP85hOAEu6XWPDBEoY1NvJJID9F/26yuM4IXwto6BaRVg
nOe/Bu6EvtG57PTXG3p3ZTxeNr8tsdBFZaGLzkTHpnhiW5kRLRU/scNibyr3WbRXZIWGmxAY7atz
whvDEKloZmLkWdyacAkRO2g0ChhGJLWlItlIm7dXPkL4/3HEplA1t3sbNRf8SsQHzZc306fM45Pm
mdv7vOGVfsk+Xdbe5nIRE1yAOnh2VAj4+9GqMnVm8+IgVjhbe/tz7PHhq8t9MoAnhmf8ZG+Z3MrE
9OIaTzB6TbVphqIbmEd3NpO7KroZwRjWHxfZvPTtRXsVTDB3rVzsEewTUGZ3rJ0vinosZCRbMgjB
1BMNM4sdAxDUuFcTTx0ewsy7vD4yCCHCVvNYVVOwomFuceqy7+bYuoXUwW7dSwjIIHSQQtoOrkG/
24DTZE6VO6Hmq3v9lGBkCA1IoJ2WIPsvOZott7dGE9z5YIBWusuB1uLyuiDllt60n3APcg2vviv3
MoPb1OBKOP731fEUgqU97LhwrZ24+XKdG3eVjNF86xxfiyQYtao0KQ25SI5j3k6YrGg385fLhsA/
8WbfoLsfxzhB5ZV4L+4M3GJbYiPIpsUU0FFtvY7EqQtqkvhlSUxZR9e2M1oBitcUSx1qpsLy6s+D
3//kJYAhHNHgNX6Zu9XxvzTDbTqHFaZgiFU320WnEzgj+2tW3ddF0IfXhXP38bIut00ChRQqQbEX
pq/+bhJOX6CnP4RoUfEzna/s6SarJcu1bRH/QIgPvBjCo5MphkWQ8crWX4gtyZNsimBpoL4xQbBM
xMRFkYckY2EOtqAw8jpwIBXF4NJS8jyzKcUKRXBw00BGe8qAMmpfTON+yCQnnuz7wkIwxyoms+dS
zM+GeWUq/uWF3rSn198vjhZPUi0lDsl0H4Qwu4ZeZcveYY/L9FyMVCLK9oLYVHVQsIXePsF0yYIY
JVpSlPIti1+T0ltC/UtR5Lv3SPQKwzW68mZtErdsmAFjWqE3Fl8jG0FWc4jVKykbpkwi/vcVFCYZ
5hR1QajY6kCCoXxVdLzBRDL+vU2/Zr0KxP++QtHnJcM0Iq63RvHH+qfd5m62VKDc9S5rbjOzCAdp
gE1QR0e8KWQW9SJylNbgqnvWY6/mowZ3OXOTfMfzzvEPWdfapnGv8AQHqhtZ4aQO9Fditkp7rwzH
ywLJvi9YXIFhMbbNNWfkKtiGjqq0/JZ/4c2Zs5JAMDaWZ2B149tn2LVnw+etatHRcjVMlc986v+p
wgSDq8tqtkcLAtnGmRD5m+x2rGubNkY+UGxSsW45LzAxWglrnVM9pl3wVy9c4TnnJT3wYZPZTvYg
tWndr4hiM9SYdMU4jEBM7adGv+Ps+3A+6d1lS5ChCJY9Wg1ne6x0Py/G70ukXZdDiH51Gn1W2kFS
i/gv28gBVSZeIXDwiHF1PadOnaOQM5rR8G8G4bErvVkDsUTt8lnfkSxtvumH0FjzN6BwCJlDN9ng
89L9kAagHLLNU/+ePAlnkPsbQjiH1HRULTMFBGMnRRncGVNv1JfLi7QphgPWJBSX64Yt5mJmPalZ
p2GRKGYmIpd5yJV+cbVGRiuxvUArIMGj8jnLY1+VOoapLLvpuBzm2343+jBvPC7LkgqbTmgFJlhD
NSQKrpDc9Pppp+TsaYqtg0Rxm6f4CkMwgLllOt4ZgJHORaF5yph2qTeUS/1RjXUt32fzUjypTt4d
aY7hilE5YgJYHpZ27DoxJYVbops3cx24sw82qaODSYY2BxtYh/pPxVbHASz4c/hZrxrTcGs80cDK
5tGpdp0+WHdh1epns3Ma6ppJZnYBKG/Cz2wq9b2mJsep04vCU2MTw+7ssld7F0cQxiYZOZvi/WCg
OYI2c/mJM3YdlyEfccGqswXMEoY5HElmWwzbp0aL2pwxcM5onbM4OzRRR8fYieYYA2liknl2rycl
qjwS8rGFmBOEylnv9+gY7NwK0UDu2qxj98ZAWhMspTOGYJCCnAqmz5KDZ/tq4GC2h2NoSEf88rOr
MzvRSNguMywsP8+YIXHId84t7j2n6NG+iw+g/XjKvU7id7a3zyumcBYp3RCPzIQRNA2qhJBC8HTH
SN2qlJWgbFv0K5BwCi2GyhaTAojluMfN1+EkkUQGIOxPHcGhknFvXbbFITGUXajJ4upNZVFwmFnw
NLauCbsy77uOMgW3jzku9t1yciY0xk5fJPtyKzpYgQjbUlemrApbBSVO9oGp92P9hcj6YjdVtYIQ
/LKRGChd7QBBybeIMneUXdy3neUrgi68Z+dLqgxRD4QRztLeRXgAboPi2LqYUiMt8ZSII06UtFFe
3M0FwFTrKpw+UDv4oxXRhYhTAxtXoehYdkv7MqdXJP1UycogZSIIQSeuBEXcEn6vDW+M8DbNJCJs
hjKr9eD4K9cyKaoZZiq+T40fo3KM8iBsaleVZe62Q8EVjrDLwZ2uhhkFjnLg1UndHhRGZ/Wm8+OD
esj3/zOnHI+VVnDCnrdAkm6gYw5i9XQ3tbGXlentQmRtPbLVEfa93natWacwsDRWPcNU3arzL5uY
dMMIu36uMdhDLSHJfEru9SA6lQc+ft7aoYZhJ/PFm08/a70JDqDArK/QmYAWH7Udf4uLzsVR/2tz
yu6Hm7ed1zUSs++WY5QL46aXfKQ3zQfjAIqxAE+bvT+fUXyyl9W+Spy0OEDSQK9Ul+RYLK050vba
zjsXd/rLy7WFYaFnCFyWoBQ0RI9Tos+Lli1OaltnQTxGbq9le00+8ot7FvGmuMYRPI9F0zEkOXCa
rn0AATDmw2dH0NF8pQV7Khblflq0D2AEOI1gJe1AfJTGyR+Kypd35Tn0CvUtS4yfYC14o3mM1WPe
PF3W5pZzWkspOCeMVzHNEXGfH0f3WhP0HVJuZFfNXy/DyBaN/30liWl29sAiBAhmhvk5pbs81/ni
/hmG4JDGKpvUuIAoKWnu1L6+UWn0o1N1SayzFbpbGjrWkHFRbVNscE1bFEKBhxDFkdXsluN+rhxP
Z4i329aN6c93yLQCE2SKswI1tWAQ8DVNv7WjegoadfAdDG58j/JWQIKbHTDmoJtLFf00820bf4mz
U9/LCpM3bW2FIfhZNVLMZCqgufLz7FkokMybwIhcEtBrZV/syBeK1muUJ7+nV2i9YoLHbZ1ISUkO
3JnmGOoSX6nZy2SnwR8tlehr6dBhNJwODdbaTwV8dIy6tSydtHlUrUQRHayzaImG7mNUV6CQsNsX
qLK2n3B8oJW7O7znGXoNJnjALDQ7o1JgfFb2wPTcdRxkQiQR92bUsgYRfBxLjHRpGqgt+lge6a56
GpmvH03kXgwvDUIbAbLE1DeLj9eQgs9btDDUKwNyfWZ+dLC/RgH19B4lkg5IRIfRvZLxE0kM3xC8
3xKONLIsGCAZf1TDfbrc10OC0jJZPnjTy75uMHFwb1OXZc0i6HJMPw7qqf8/0q5rSW5d136RqiQq
vyp1mOmJ9ji8qByVc9bX38XxPXvUbJ7m9hy/jkurQYIACAIL61NqCJ5P+BAoS7Bk1N6YLNVfM6ql
FTdYuzwdnap1+xC08LGoMYlm9y58r/KGwuxQIWlWqw9AQcESxm3m3rxXT/YOVcDBe2rdDXCZY/oP
sfAWySQatb7IW1lbYM6770v1Qf913Srw9XvzfeYQlfY6ljHtKQ0/LqBDGHZG6dY366Ny/NPylFWi
cJa7eBtE5kQNFbEKq4JE2g7Fxpg63ElO+aJgTOkEgg5BiCKUj9mqYVn7sh2BFt82L5RZFPz6dxma
yUBnLu/BRC8wGPR7F6qxkY45S/YsRcpCZhRTR4Vjpqu3gnpEsGd0T65hMF437Yp6GGmb7uQOvuyj
Y+deO8yujBomyZM+CNDoflyiYYYtSs8xtpktxdE7MJchw00LEEE64ik3ofdjdKUTfcKxPRGXGX/9
/kFj3VTTRWRSB9gIXc5uC/M5DafH6wLxEWxT1208FqOCDvJuYr3WlCxdWvDiPUonc/pqj4Lvc00Q
efs+E0ZYiILMJkTpUjP3P5QPnWb50ix8E+Da7A0KEzQUUhGX0QgpvMHV70u8CqDlc5ffoFdRcasH
4sS+iPCDf5ZUkDzA9GFyF1u4VCldNmKQHi2WmnyY2EBy008J5jO/3uBd0VHiRxMbPEbP5Tbqp8Uy
EF3e/6lrk9z+qO/+NDIJL77cU7VBY/SiD+1M0WtIZ5soeizAjYBegR+W9PpWaXuiuQdcNdzAMWpS
roYUWgng1vbQGLfye54JUDn3z2YxCmKuqDCrQHPiKek9ur/0RFAOwf/9hkFM3HIx44gx46QEb28E
fE/p9pUUFMS/fkwveTSRwMGD1z8A9AdszmlUg81uzXCO4sOEoiV9Xz6vsiP52usEm+LZ+B4jYSi6
vv8XJX+DZQy4BAJ/OcM0VRjXVyVHOyT58mOGjudHsbnjGouNkIyKY1RT3xsyVrFuD9a8m61nXRNs
1H85Rm8SsYrd44K2hJAo/Lr4JWarF67xQXtlC4990Qv2a/r2wl3QskYVpvWym6ir1S4eZkiU/c6a
V2oTRM13HXo8JRRWyprfvqiocrM9MOmhnVXUlM7NXxkbfCagMVOFFAPK6RFejLe0yU3DCHnzKKN0
WWgQuWdgg8WcgSnVjAi1QlRXQMQ7upQxowvkH/qx8qJ72hT2HsqCrXTModCkMW3XCIciooTc+yQ8
Ze959tlCMAeglka97GNAaOk+Me8iG0OSRWMF+Yd7s3KM3kdZPMu4kFJXgiyjax27U6i7xgFr+BKC
ITfESUe1Qydsp+BaeU2F/7JMzO1hq8QWUJ4VkYFuuvAj9SmZj1rpu9Zv/lVxHfd0gyXXtE0NXGNs
9UM2z3KB4mba9f6lsfxG+WWKCqX5pxulNQoKbTRceZjTracFysxXBLjSnhzBobK3vPFYHGjfkbjF
mC/QGxjjtOxOl6NkANiUfTLHILO+d2Nw3e7TT1zYj408jN+qCjMttRYQVpjte/VFTnd2sq/0xEEl
vWMQgXUUSMS2t4WVnsVdBLhxSP2qnbxIfWozQU5OBMJc4tK5j9slohke0EpY1eCgyNAZY9EbJNcc
vS0dy+ygj4OaJ3TpqnSfd15NPlzfGqpKF1tjYooNptkTHE7G3I2Im814RsjSh8fMesHMq0nz6ml1
erx/X4fiu+ENFmPoolkfol4BVgtWghhX7NDT7zSndCgrQeSJXov4x2iDR7dwE23oGBAjjSPwpL21
ow3FUerl6AOgtB8gdxfZIZ5GoFCeDr7GaC+drYfN63xe8OiGCht5F1k+5twrooHw3CXcYLCmTtZA
Ap6HEko9H+0GBJ9gnAtstyx26Yt+lDH0UsifwlPALSKj5626Yl5MB6l6Ly5cWtau/WwSp/HUI+3L
rm5EZBI8Y7EFZJy9skxKOg8QsbR2M1K2FmahPkWYuhSOL2X5UaCT9Oez+r9FY/SfLFY2JBLQonl1
CunZVg+68ljMd5m9m4aDFnqd+lU4iomrmltY5ijIRIqnUseqTkfjMdor4IoDY+u3FUQt4vhXoJgm
cw4muU/lZIhUL15bx7J/S8UvM/wlWEieE95KxHj/vKBN4A0WkqYU5FMDjlHMy2odylVtRI6o11Sk
loyLTGKijXUFmdBrKrW3suxdl0f0fcYrZhPR9MSGOPMS32IBT1YoalTibouK+hodFzrFZovPES/1
6MayUMrWPCotXj+a4yKpAtfLlcOSbdUCBSzKqhnXq4yLqkxWiXXCaNf+DvPMr68TV4i377N9pYZR
d0af4Psm6Ix1v1xPiWgreC6K9tOgABRuCuHQuRmvw2HorQEQa3G/zF6s7geCyrTWlUXFhbzFshQF
zWG6hUww2x2i9lVtzmoGpOZU9DsiakOii80aG4tODdZQ8YmCL0aSBJXM9ajHKlowadoSI7cCaQcW
Pv/6nnAry0DAiyhVA4/LxZTivBvb1QLNlqedyoMZdB/7G+0neJJxPyNO85zghr3+vI7JXboNJP37
xtcm9bJoqVaoSNKjFNiYb/D2cHgHhKqDIZ4G3hcjhM26X6TBWvEKP+xI/DLFX65/n+tcUV9iIxLC
ZVLXGV/QFaW5ypNOTZjsrl6JNAGdIvHnWi0dJMHR5Ok19sZUQJWIMkD2VbcjVYwXmhEP1HrXeLVk
7GxbO4Kaz9GIcgLTq3ddPu4WbfAYC61IqaFry4w6dGJ+nvX6ISpEnPQ8a7AViVHwTge5vhaC+HnB
mGDpUK9OJxoWTH/lxRnaSMEYZtwBe73rFtRIjFgoMIxYeEmzDqr5cn21+KLg/oVx2CDAZV+dIs1K
qnxUUAhRPEi4qKgP5upeh+BvyBsEc2a6SLE0EA3AAaBPa7nrW8H3uebGfPs+FXFzJq21ntE8RVBg
ekgQYkQ7+mpb74TcAjzXb21wGMWK5klHBzZw7P3g0yow4yG8XXcLSPXlfdSLrhGiZWOUrGkqo51H
wGW/pXszyL3osfwUBvpj9qD6yB8Gyffr+8RVBTzWKRbt7b0cZ5uWJIpsHBwtX5w8BgWIvAaGKDnK
FesNhX0l6Yquq8CdCsVew6A3lGNTKgKF4J6dDQQTy2tWZRJ9hAWtk68yyGDLm1g9qLLATnODWwux
hkUTMkj4MnrX2G2ZNJaNqpjbAVx3lJetCzKkLyhZmTDHT63yhUHYoDHaJ83KqOCFi6KtAWbmHSW3
UcHT8oc3Kj6JShS4+7TBY9RvsKWarCg787TJS5KHVsSwLFw+xsLVtSUP2QyA6HfxYhzxahFkboJ0
/IHWXIyq4DxxlWIjD7UiGyuREoJK9A5wRPtsrW6ffl6VY/6/SsXeXJvEqqwUppYSf9J7K62AGFuX
Mm2Rfe4Wn66fWcEusWS9xbCO0kSlApFpMR9z0Ygz0S6xIzRXAs+dGgDo/HA3HrpdjBIIR8OYDTpy
YBYO8OaruaZilIsBfWbfZrpozMx0wYVEPlpHzdVvKjf0TLc4ZF9w6z+8JymNGPgfOLq+W62oSFZh
6hiK9Nq9TXxp2TeiuJ7rnjYQjJmI29LSUxtXOG0HLvs9jYbp0oky+nxNMDFlnXb4XtC+9+BUzhIJ
16ykb8FPaRzVtgiuKxvXQSAg/Q8EdZCbxTJJp4xrBl3QllO3or3qs6img4Ngo+nJNExsiqHKzFqt
5TyFA50BQVLQP4bGbkEKPzRE8y55IfAZDmNMFzyBTy16cZBfooe0+oiWmRPGxIMamnpWUZUS76Zy
hscY01mPc5mMwEtth463ABNShvdA9ancd95wW/ykbzyi+huOxbMVkxiqbaGHDEW959vVrGZRr2pD
PL2MXNPClCk0QoUPnfGO8tAzIEYvsqJoVmsGUIr5BsXsGfLkqMr+uvLxasvOUKjl2Gifqk9JllVA
0b4uLuqCd5Wb7JS79KVE8qXdhb7096nvM0DGNvSzocthT9cvPOWSBi70nR6/XJeKq/CbPWIUvuqm
tLIzYMiLX6cfZsuLRclUjmEAvw7eNFVcJwywF56vGybF5aoxD4jw53srcUP723UR+Mq9AWDWqZnq
UVYHAKCFznwOH2lZj/LJxGv3OHkKig3/Dfcvd+E2oMzCjatVaYoNUDi+ZPhQRk4WC8ydaOEYIwG+
LTAaEEDU2j5U/cL6cH3hRN9njEI1DkgkxrgYtxjciHKeXvSoIlojJsIyQqL1pQIBwuJhxCD3+U5v
3OsycCypBSYYFTbbhtPBAN9z7erSUm+sPsGbeaGvL2k3ZzamBNrJx1pSkVgykP69U+M8/Z2Dbm5y
zC5eVicfy0LzSKLP8mEgqRSM2jiMgoCP/9Po86WCzkMNc5POf1qaoABL0wuwcxG3TRxKD1rtMDfh
MSKow/g3jCSXO4qsgCzjpKGGExRJzGJMoRZGShzjATBqHTMHaVYpEora0vNrwBkE2yNuVFUVpiRC
qc8z6jd9sO+gBS29+3dvpq+tf9fQ2CVc1JxEOtB6L7tTcrd6UQM7wKhEfzxmxMl/l053MD7FvqgV
/lJ1qZgamDFMsD1cJMGyDiRd45ji2dFw5vlp/mp1gtdTjj+hKRxDw52J2IbJxhpRRRkWY8hWLI58
XBOH0nmP++igP6qtQ0OBf0HTz92+DShjU6ZJnxW5eF3Q0UMBkhM+mH4HwtoCBbiSoKKYU1ByLiJj
YcoYfc/lAH0cP8Mrv7KVp5/MHdIHj+94QEPSGudM1pBali8mlY/zPKRhPFG6WukejBmv3ZGzm97Z
O4Leg0hcLsM7bVtE+vdNQLCEUmYVDWpJtR1GimM4Ma5audOAVtZN0fSV75obUYqEWkz2PGwhGa+T
S2prxAYg9SpyleWg5KWraT/z4X5NbhVRd4VIQEZZiNzFcWsCLTafMvJCdMG8Ys73kbtQVNWwQVNn
sAkMyY7Xqc7I6mXzx86+72uBA6W/j1mts+8zvz+KUoxDaZXVI5hFkWF0XKQ4ilE76FQRmUWOvTiD
YjR9apBTVqko1iluvfF22DUny6NcBukLCcrjcKgRIQp8H+cwn4Ey/hXEdHUD9wpQdLFjVPa6X0Ef
sG8+K0cjkPdC/mmOkLZs4LKNtzRquhhrrGOIUr7aYAzSvta3uB853SkO+v1sup1Hn/vlGwQS7yhl
RZLLpNxRKIkkF2nBZsTA6VgHaodXzqMdjN+7CYkuOseknFHqpAgMM0crt3hsgnBJx2lcY3n12vaz
MddOZArUnpPTQMxiw0Pb4CQwddbyt/0UJ0ULszgdrR0mv+0yt/GUI6WIFSfuOJt2BsYcAmOVxh7D
BlENkt7OxK/Ib/3vibfOdohtXTK7Yli6ATuURkVACNmL5wnzvCV2RbVkGbdyzNZkDliWK2rdSfOK
qrfhN5Kd7gfrJzqTfTDHoBxDP4jUjrNsZ3jM2coGbZgsDDOgXXNd+6OPDCddBMGrCIMJ15awKax4
mlZPMjBTTr8bZjBJdQLTxDGCG0F0lgO/JuEQtglAUDrg6e0JQeJuHO91+0lgjeg9jrG2Z0CMddBS
cDMhybCiGR7WCJnHo/yACRPdD8x+9ovA9kQVLNeXDy975/63x9trjfKEFZn8w1x7Uf1hUPcCoTgm
9kwo5vIqjWQCu8ayvpapam7pgU4Vc5T+NCw1ggs/3/L8R8eh5ecCDUZbyvUEHZ+RdTLQadNoh+vy
iJSBLukmZInXOI0HC8qAkepE/lyZB9286azgOgrnRk4NwpsgjM3RsqlXSypI6zUgcT4gGPPbfXQ7
1E7vWw59HQt95acAVbR8jIkYonVR6wz6MLmr6i6tQ3uyMKbRVU2395sRs7zkvfoub/EmKmMnrHrK
8QyPFY01sNFOKNteRLMnRXrOmAkJY5M6K4cOSovhajo4+3LH0F+ur55g8dh7nT4qgzqbVPfQwIHH
RG1MBIaILv8V+/B6Wdjo3qLLKyhAsVLJGIJF5rHr7pfid9wObqp2/v8mDWMaQLqkaq0JVSi62xoc
R/bz9e8LtoTNaaXgjspaCbJkyaHu91F90i3vf4OgG7ZZLtkCdSJmw+KoTl8T3OTNb7MoPyNwqvrr
Od5gaLk5ZssCzcL0tB/K4GJaj9e49HJdYW4WbqCSuElEYFFfy9s3mMh8L3kxQNFijCbGnLHjujMf
Z592XeXu36egzwwRSy2kS6VhTHSfuvJmnm9bvB1EdrAYtWCzeCHd1uK9DsHZSJV2dleaI4AanzLz
dDtU/98OXncg+/i07K6rBj3w104SYxBsqRqMrqHbJrdOVJ5W8xB2P8byoJP7xQZ946/reCLpWN6h
Ke7yok6wZwva33OpeYx19UQG04tiPMx12uAYVvSFqOPvNTfdbOh3uiFii+EfOZNgvLppWRev3bKd
4Da64jeA8c4qbvVvdSJiMeCr5hsE47aypZxXrQYEHedmuOo+OtrIIpu70s+ehd0H/HjpDY1xV1qy
RsVoAS1HbvDzn9mFxi0YUtGB4KMM6jYUhYKiJWR8VVFHk15nQDTXOxV3J7ty57+ntaAn7k0qRjcl
C23j6wiMLD5F4S97/DhVrcCT8H3VPxjsG/e06tKqJdD/krzE+rFJRKdZsDXsq7aVp2S06NakYPlG
9FK5kpvo6MHK7yiPRRSI2Mn+S8T0JhLjsOJJLUaTitR7pgPb6Fa79nt0MlHZhXQSJnZ6zXdp8AXn
WiQn/fvGauFYq1o30YW8xbw7JHMzN7/RT0tAS87B//f8P+IxPs3qiy5KRuAlL9kd8ZV94Sp34bPl
yF7qT0JyBoG+swXZpC+7vuqwja10ynHKQH9DukigjMKtY6zGWFaWFlGNH0yX7OKH6onm+bVDF4yx
m36bfW1fusJyHHqbuvQBbwrDWA91KdYkpiG2daLFYMo+OfWRMwWgttqJeTVEisJYDnPqllEGcyWS
qy2oiK2Hdr8+xS/VIUePx4zRrgJFEVhik7EiTd81hUItVeNP9LaPKvf0e/l78JDXugmF2TsBHNvJ
VEV9R+aQKopnYZRF4ptP1HvTJJrtiUZ3c60Xyp5BSAGqjYu8v0oJQ6YOsWmt/urLn7GISYbq24Vm
bL7P6CP4IKsVJhhtvwuGT5mWmyXpwxyaJ3mxBAl+kSiMEhICxsaGihL3jROtx1YTNTOJEBjF06Xe
VAZ6xy+qn2n1AoLR65rGNRGbxWIUbSktpIi1AVGFBXLt+WOSYAJnJYjX+PHTGwp7uZqkVU3ACYrD
+hFvBbs6KE6GhyJHEuQYQiV6dhEoAHvRKkncDEOGWLSYv9YqvHzvhEUQ/z3dJTz9Rih6qDbOQ217
TLlZsXRJ/UuRd3N+uL41vPfTMwDGO1lWDzKIFKsmP/YqCFZqEJ70Dri4MNFhfb0wvOcR6QyScVCK
MnXKalF1QwfPCeNucXPARFbJLXI8c5bfcCfaDXuBnAIdZ29hamGnTU8XMj4MoMTpH5Jj+R1z6TBh
dLhf9sPN4F5HFCg9ewWTo7EHbSWkBNOvUyJ3X1ruICIrFWkhYxvqyrDWdQSI1DbOHMmYeb8Hve8u
U0RhO9c5bRSRsRFlbhhDVAEpvgVv259sUwa6ix4D3N/7zH6mJYzRkAwQpRcxNiwtAlXdSbOAJIlV
CDxh0qFDKOwlKrKAJmPBy0lW7A49MoFkfc/6XaiLNI71dywAszdDaikZKovMwN5bX8Nd4ade5soK
lqvyEuFseJE4zP7Yi9Fpi16hhBxwg99lgiFerDr/kQaMCejvICZ42M4NESZyFL1plGaAATNJd68Y
jt4KIC5s0SsGyjhsjF419Ium07EndZQsWDHdmXyCUc30qd70V3fBu5d0EDGQiPDYK05u1ko4Ny3F
G73mLnaHBkOweye+M4IZvbzCgJI9royA7JVnXqyyyAYIWEwg7OjKXSqB1zu3Dn0hvF5x1e9tMdma
XlOpC3uNoRAScTUUXqcemKW+kns5+Dc1D1z126AxbmQpskqJUqCl2W27nvTRv25NX733NuBil47+
gI0jzMqyqzHpBPqN4LhD9Dju1V3x0O5E7/EXccQfJINy06iYCsE2ti1hHpVgyjYCjLh4nS3YSA7o
7VYXxVWYwSdXItH4O/UGyBzdbLIzKYkkIwhPFszEuof/9asDnTRfuiL+GP5GvYExZlXrGy2sQkhn
9/66HlYlEGwUF8AGv4qtoLTnorq3GuRunkhsBn0wB8VdjTRdCMNnOFKLhj1KmyG8pokgGVPe6EbR
5B0gyW5x6w+oTkG3m/ylR1Kp8qzvthiR9YavOmIbtoYiGMW+qLrV8jpFf2UEIX+8UjEF1s/oRMd7
h452M30SWSq+gG9wTBS4KEqujBSuXIKoviWhYNO4xn0jDnt6jaiyGw0aaGt+ntzLLYpRBLeYizQ4
u2RUxu0BBmlaT3Rg4LYJUrjMtyanaZxk13laAs2od6XmhN+uayNv4eigNw1cP6qmsBM20Hufk5hq
htE9mdLnqhEEEbyF236f0TyrVlVU7+D7ReQoseKUBEii5IcIhAkk7DaR4llJYMlj5dbIEwyk6Ffi
hKZoj7hAimxgni8io8siYgtVmvGSwR+CnFIZd/g/7iAquOZ6XX2DwiiCltVzqoWpGbRe0tDXkCD0
kBB7tB8XL0dd/l+39FHN2wJSsTeaZ/RNL6cRxOo92Y1uQAv3JJeu/FwcGsx0D4kg8KPmmvVUWzhG
Jxp5yXSVQL5OC7riOBWnvPy4KDDnau2uGNNxXcUvUmOseIx6aJjskMslxfOLO821P0l34MgEXwGa
d5QTWHYelMkRNTuIVIXxWdVAtLKqsaadqj0senJIremRLNruunBcGPASoRrKQPsd+7SUdnE9kxIB
k4T05fA4gqOoFdQDcP29jjZ5cMSZinFRzysrelXEM44XJclaUa2pfCrc0V2C0pc//fXl93W33tDY
LMWSFEuTyUCjxFKo1tw5xqG+qf0/fJ+rqCHuojqU4hl03gfol0wd5Abnyh8qZEnLBWa382ltdBrM
i0fZ+ZvAPiSi4OLSyOuEwMrKqmnb+mUZWTqsetWomYa1pMSziOBP9hN649z+Gw1npv0gMo6XAp5D
spVkWZTXqgEeviA/YBqPmxxHB3NzXpPrQkty4fYZLOYShMgwTi1YryDDhUFNHOSYkM1f3W6EA0vA
diLavgv/xQAyjr8odIz/XQGoqy9d9I0o/vXzdan8DADj+UEtZYwxwer13uRLDs3DgF/Bs3e5Hx9F
pTfU8p1ZRgaMsfxWN7dzVQDMbvbIA4Pbyl0rN+8sgUm8sBoMDv37xuC3GA1llAZwEuVY2G6n3NqR
e33heBBgnMVNGBaDjjk/h8jarizDOQIhDHpS1Kf1Vx0Lal4u3AiE0EwELkhgq7pmMAh1XII6LTXV
QMuf1/ZTKd8Nyk1nTq5RfCb1p78XByXdMIEofCZoLjwXp6jtUGsKXQ2i7ilP0Nv1u7D/Nsak8mwg
mM2XSRz2Rg+IUjZ3a656mZEHafi3QzdR8InB3+iHw6JhFh2bp7DV0BgUycCyyZ0/4npDshntniJT
wFPlLQxzMDNtBumEZEGa1vTyaUDTjfw56htPA/PN9b25DJgYkZjNAY2uqY4jRJL+n5JAcqcvDZpz
6fzvbi+iJuGp9lY0ZqMwfHUapA5wthx90VKkqtbxNPSVQB/4K2gjUlIp9SDr2lUtl3MJvV9BBwYu
EqvOWHROW99WiWg2A9fIgWTlHygmWMl7eUrrCkcpv6UJ7vBQ+0tA6WPoBVt0G+WZ7C0Y43Ctfpgx
jA5gi205oBoFPwERGB/B0rGVIiTSUoyRxdIlKJVEW1B7Ow6eNfx8l979s2yE8XZxZnV6OwCm8ZUA
M3BARan7JtwdpcEKfXt/HY+rdzooKfBkh24dlkLGmMfUSGRVDer0Y9R8RBeKMwtHwvB1YYNC13bj
GzAau1oXVNYEa4Red7x2eLXsRLv12BFHgc9TvvxvUjFmHCNwikmZgKca360odebu+zoIMPgWwgBh
noanThNtHudCtXLWDui0p77Co/kIFLvvyGEIkofRB1NFYB6uC8XV8Tc8Nubqm7mgY2zVALlMX43t
XVFkAqvH1YYNBKN8aYHRyWBIVYOpuiv7uz499Ioo8heJwRhxPVGVckQWMBiO+cH4/ecR6kc1QMUV
P0Mx9XtMK7YHhFwIjpEaY5Sh0K15GFNZDbLlXuruKmuniYrxeOu2hWBsXVINYRTqCzy5bvpzre1a
CZF3F+2uawA37N7iMCo3a52tJRVESTtQk3aOZJ3W2iMFZug239GBWsmrSxnt8t6/jsyLizbAhnyu
60OuLLacAxgpnShFf9bTMN5ozWmcDlP9fB2Lu5gaQXiHAdEYN8oo4VS0mKicYzHL/mj1XwzdjyqB
ntN1YmNiTEH6B4LRQfRUp5g5AghDem4ow3aTBqsd7ZrkZ2VjdmZN3HExRUx3PA+CYA8pHmLpaOxl
di9qFh3UcCMUsbrJpZswzN1ydco08q4voACHfWFZKmMu5WWAp7L9tJQAsjfT3Sik1eOd5I087MOK
JKEbucsnNSjqm0a+qSOBInDdBlhlMVeAcpagL+tc66p1KOup6VQkrSjrekaLV2jmEp5wuKkEhomr
dhsw5gx3HWbUWCPAwJFRlINT6X5l/C0pCg2UTXR8WZR/BaER/REbR9gumBaumT3iFAlZ2PEUkVvy
949QDAjjbW2ty6s6piDH0TPRUxxi7oij7mjkajyJzCtH23B7kfGuq4Ms8HKcuzJr06qURpCsp666
zdMOg9KWv6/oxtKd4TBnNmn1vp6i2gjiwY2jHX0MjwPDazRfsx312II4Xkx8yjEUZ6DMLYDYTVpo
VWEEZdc4lnmzyJXTyfspuWsW1D8Xz72Qr5mn9WeY9NhtdISUk5pEOha0/0FHPZVB0jg9JnhYn9FG
J3x5E20fo5GZvPRT32FZZXl2RzRsm8oXFAxNRPDOzDleZ1IxStmZa2z2LaRK52cr9QrtKSwP1+0e
zz0CAyW64OIglyPRi1VuBoxrwzvyjLnMkWdP44EU5U2k+uks+13+W4MlmW81/fE6MjVEjD85A2Zs
R1QPllXZAB7jzg2zm7j/bWTgPMqdTJ+C61jchUR2As98Ov5ZzIZpkTpJvRRjw/TPJKwdNSFO2Qry
IDwQpH7BvWaB8fWC8mhWW7OdSUcCK/Pq9ia2Mff6w9/LQR+ILA27ZV/mSNHWnqIsmGAMK2K+dLxf
xtyfjfjvzboKkhaMKdJstAgSxofEeIaYUrKQwJ7iWykq7b3eW5GTxqVokBnPVtAGYplO5IICMnEL
SeZ00MuZBFV3G0Z7aXhJk0/a6KfyPp4+ZPo7fAkeyjHpBo/mFh3CdG4nzLEwxqSHZJN5o/Z3hbmf
RlGil2cdbE3XwP2LjDZuM+cYUbrqSxI19CJ1CNPDFKpeF95bRDQ0lBNKqAjPwXMCv4jIiNmlnsxF
m08FQgl1PoyTvQ+Nr9fVjWdWKesrRuRhHLeimYwp7yNiaIUmkUBRXiupaOV72qIIffYrr9w1+/fg
WaDAQCUzGKosZunkrLPktLGwPWiFztBwgS69U4ECA8qfIKqM5RggTd6AMc5xmeCfzMIkgV5+6LK9
jd7EBZRo1p1c+9flEiExyzjHDSkKUwdSWjmIoDsbhVWIyvJHXUSgevnIppMzqRhPmJhlEw86sJaj
cWxezKDZqXe6n+aYBayipXxBlcE7wpkzTOZUJWU5lHgXI0GSfVLNe7kB4Vb2yR7fkbE6w2H8IZp+
lnmdsWOdOd83k+Ev0982YSNiAoSNVyGQVMEoMYcqWiKzR30uCdZ+31Uf1dVXs+/XtYFjH+CHMPoD
1DyUW5vRBi3Ew3IywwbJ6+xmyn6NA3vI/F7UUsTxR7gMwrQiwLSRrWJwMlLpqR7KJMjCB6u61aIn
VTh9hmOD8IhmQQowWmA+D4OBEfR4Q2tHEsS3ZQUTUQYphn0ZYUBf7ihx5pw6ond5LibGFcNE0KdW
mzESjRKi+C+GnzWL1s8wYb0aBkG8wDV8cEf/YDC2YZx79HmXwBjw1IqytFeyGnKg5Lq1kCuRt1E6
aGqQFdN0VHiyAs1hukpWQ4LIRmWx7I31g2xEAhvEA4Fa4+GYlgKBA+LcK9Wt3E5NhaempgR7qiuj
DNeYBaUzvJ3ZYLDZNrUa9WoK8QhYg+TL/mkMv66fHM734e9MlMdgLCl8HitDWiktyXM1kOe4dvNl
tu7A5z8IzidnpbYoGpO3QZHCmqwJ/GpZf9DUxiHhqbG/XJeEi0FTNaBDxGgvlusm1vRYj7tMDcJ8
135Z1VMqoqzipVp1WjSsazIiXlTKnG84GljSaqiR+lweB5+26cTeD/JsOItHWSVF5QKcrUGjHwhM
aFGsZbIs7laY6HLTaEqwgEndbL9nrX99xV7NFXNfoORAiK3BwYW4gzmS9ag2SqVkSpC9LH7sdicb
D5qPltfHDk35S36ZgnhG2pG9rbtR7IRu/dhrjpjpiWO/4RwsOhwBXP86q4VRng9yDdaloImLTHX6
cZp/Szmx922Xzx+0Be2o10WnO8VKrsI+gB/GRn0Qu5NJPvWpscjK/9d5UlIwadeDT+o6zMUoMfg+
1AmiGII+Fcsam2sbkjSqtR57GB+0Y+y295hM6a03mTvkLgWcDjh0p0E0wYe3nhtYNvU21foIemzA
luRptnZSd6OTL20mZDCnCsIu4xaHMbNINxt2KBtKIN0M/p9JEOV+Chav8MAY515fTE7yd7uWbFFz
GptDRyRdCeTiV4QjlxquSb6Q4mZedrbovsZTkK1kjBeGSR7XKYJkdMIFndSHLgQMdxK1pnCM1plM
1AZskiz9ONbD1EKm3s68MawPGL7kyp1oQgOvNgeDUVFYD8pdSyVso+YIuqmiBw97QLnF+4O6tx5Q
KgNGPAcxhdOeMDxS0DTCs15bRKqiG8mGGu0VSB8peEGen0ez/4SSCee6QvDs8ZlUTGTZGkWlNRYw
aDt5tgeBvk+n9CU4y+0uP2lP1/F4m0VAfAdDCWKpi8R5Zi6SHIaVEkya7Iy42yTll2T5eR2EFyfh
sqYZIK6CKbyIKsIxzG0doRKyzWgZBiEOjLKJgj4SoFHlSXQ/5Mr0hsbGF0MYZ1qe1og2UyeMH1TN
IbbACPIgwEuEeWgglSLIn59rwjyDRwiGkARScZ9YXtp+R3/F9UUTQTDHKEP6CDnhBLGlUmIcn+6E
9bxTZ1GJGxfGkPFoQu80NhvwqWGmtHW4KMFq7hrbtZfMSaWX66Lwzg2c4H8w2A2RTNLOsw0MY7lP
hxicru8BMMHxjZyAgtQaE8Q0baZo5QBfW+XHeQhkUWKQa2tA6vkfANb51JGNkKOlztynNZXo1Xaz
U7Kb8bIaudpNFIgq5HmOYevMGTOwxrEkKyHKfUYjl5+rus+eZ7Bx/yjqknxIwGt2Z67a8hAq6iIi
fBBB079vrNzaYuZpMWO3CF6q9YNVPKnzfWt4WrVfZoH54WmGpoCPEJNcMKSEzbhmvdSoEFQJujzf
D+l8YyMDcV35uBZ1i8FY7azXa9JOCByGY3mQHExU35NDcUs5nlMMNBZG1PR7bAChU+5qhH648rKP
4pOsdcYIBt/A+Jjehqdl8pB7w5yIZJcuPmqDpMcIzAziQh3eSUaYiew8yBYvLwtN2TSTpCLyXTq0
LHlj+bCKegy5a6kjgqfUmwgy2f1KYJOirO1l1MOWidMfMD7E1zsnO8T7wlucv5/XTIPNLSCzeSH6
EcJFBaDxbelP0Y9qEkTN3KO9RWBOGoZik6xMgYDSggNt488xOzl2yk90KErrZpajp87/kXZlzW3j
zPYXsYr78kpSlCxviePYTl5YSZyABPd9+fX3wDPfmIIwwk3mJS+u8KiBRqPRy2lDVggrvBK3sNwp
c2nq1KbRqZGGFmEQ36U7+8ui+csLYzWqA1mFi1ApPXbJg50Y8WDuwrKpSjDBZlSjpXkigxrkyoeu
ukrQe/EHpw2pXldHwxQIpflXiJX0JoI9NTzafXrHSBiQJD9kN1OohqC7D2R2UmRAcP1iuJnNYhZ8
Hju2E8XpzR71XKBBLFi3cFeFl0WSQXA7VVhN3xb6oEWeEmXWszv9fkKIZeD/EYG7vJTRoahqwPfd
9nuDYCgZDtJuJdH2w/tCGhkcx5plcI8akhdwJWIsU0f70J1xnIjx2reLb1dGJVMBIRiayMCvzuKw
vAEsViOuTQc+JRskr7ywUeTenfK0/JjC9u+6cue1kHhkol2CN4Z0Cvx+hGQ5BV+XFsHHCTdJDdL7
7Kb7XV59Zoi232f4m1vRWPRmrDVcyJN6bzYfLVOiZSLrvf0++/vm+87sqfHMfr/iHJoWdIex36zS
xy0LSvF3E5on4IzB3cNCcbqmZ0qCkdLwY2xSI8eQTB8crf/e223Q1O5BAXdB4iEhaeiB5cz7y+dI
KCHGG6DtBWE5RH9OJcREtVTR4glOmrkcG6PZzYn3Me9/l/jwbaOgBqBJQczsrOmrnsdlmiuo+mrv
UvKqe/dZLhsgwH7q2TIiSgqP5c2t5TZrHaxOVQcCk7CAYP5+pi+GhWmEiGI39OUPVm0DxV2A7Uza
ZvIAVaMkzLoi5b2WPV2GEB6dDQS3MdTM4lbtUiiFFVn6Ia4lJWHCu45x8CIkB0ZmlLye7nymVSTX
Ok9F4AEuA3poqn19KG6KK0wIPLSy0a1CJ2ULxx1VVeurYaGKGmW/ml//Y3YAqWx2VV2xQh2ZxydS
bHTkGTbMNObc88ZVVeIxswrYu3qd/eXr2q++Nvx+jQdcyXcM/XQJi2TBGloMA0Tdj2b3xZO9N9k1
xuv0FoHbJIMO+pgmuLhJrvzss3tNWZ4K4vp5hVeOOx4WTcr4yn70KSTmTuAMgcbdwPXN93IphtMS
x0VaaAq0iFGDk116W+8UNOvEd7JdEjh6J2h8pxrCzqs9OG9o067x77OdTVH9Y2LCeRH9iu9kLRXn
aoG4FEpmTIz3Vd2z4H2zrl1uqoMaOTX4wOfHtXuY7efLR1coFHYNuXcsIIowOIPegsbCibVWRdAX
lQRgZdmnPvnqoiWuuqq6sCVB911WHaGfq4qB6RYIG2F+LeJhvMIrsPEFmu7XqKtMa0S9FtKK4Vjk
Tey3Dslfi2xJtQcvnWN318ZV+y2J1xjJhCQus11j9MsCso2B7JXRVPWd1TrLTdYN/WOVZukHT8/7
3LcWu3ogbt3/RDlS+0tBfs/zbbUb1SApa5ME1rBggLVb0iFGVGTOMPW8xRg7VJItniwpJjBgqEFC
jQs74ijnf7M4m8s5nbMGF6a5ouCAEXVizPojm1XPCg5IKNMb0Z6eoHH2K65jzKQYrDUySFijUBdV
/TOerKB39m6t7GhhVKMcVaCtqOBG7z9UVkVFCqdI04CXHWn0NdIM+qLNmuOrqX1EIlJyGZw7h0j/
ekhTwJjh/rQ44cAHurpxma9RRnw3L3wUUoBUsuhjmRcqMC4oRYFLpWO0HAwMd6vNcZogP4cXD2sU
BV1IpNd+fj0HU1juyn0imwF4fomigWMDx70SjLVwrSkDnKplEUlAaFrUweXDLtqiLQS3RXYTm91s
w6AsJJjml8yLTFkpoeBkb6Xgk5opmZC9KyFFqXw112OsIJSevxjlU0siQ2skeyTSBQuaoCKCijkN
KrdFKWYr2wWtIZCa3tPS9ZU5e66nIehsR7J2AqgTk8W0ZXOC1xoDg0nurVGr2buiiwNjVfbd4KdU
Vs8vKJU0MDUavoCNJke4A5xUvaVNc4/pYggokINzXaB13YSxGK7kwzUEUrF6APQFougKQRnuWZc5
XmUnialGQ7sQf7mryYoe/XKyoslye4kLIvCrUOG1QePW0HOSKXNhRGAFERwEr4tZ+8qTDSaZEoSO
muG30WWF/xdEkFqBqIvFXjmN1+J4sGdqqVEblVdaaBzi0A7H4xKx2XkeRhpfxhOdYVgk9EWwCIl6
zq5RJh2tIaC3msOOKgXiWmPq7P4bCtvUjSqinhu8yJauRob3efFyv5ORqMnE4BQQw3EwHjte1cil
4yclV8dIpYosJC4yRpoDc4QaPGTfeJ8+x0D52JwBkmTR7D72ZeJ3dSI5tSIQXEcYBYl5J6gW4CRJ
UnMsqlZZAbLcVKp5Xxdr0C6TZEdExwgNTC6bAGVh7CR3jMqcEGupKzVa25dY3xfDlVVRP68/X954
4cW+xeEOkG4VRmuUJXDup90aVrn/F1uItVPJjpGF1J9lBRcig76F5Lz6TF1r3cog2pK+Du10BOd4
BKpPFN6Zn8hshUTP/2DPtojcBe+sXtcpMYQ0mzSwihe3WYLUe5QsJVsq7umgWS5Uw4R2OGcT4BNQ
c6w6MiLIKMb79LrZu+G6tz+hPRCmyJWlRER6iMAZpk2h3sGEdTg9slR3+661qBopxkNHgtT4scjG
WjFVPhPoHeLs5sVcpp7mmRrl+fxNm/sQBWyRoSBVX7mHLm+uJAvINv4SHqfzdFk7020gEhvwC/Ki
D/oX+pxfV1cYvRGUt1TGoyVeQsw1BMmAitFZ3FHOHWtI7QEbNro2DJN9SGxQEDsyfRe66tglRLkR
VAUVIqfwaWE5KEDHOrKqAOaq19fkasTYJ+aqy1hjhGh42nksfw5H0+JWMTUSc+iXFrHbW6u9wksE
N9QYKOU1ajmCNJIla0WGClYKk5+ZC41/T/XQhQvTqiaLAjgrYvie2x962qfEt9bEOKhoFvoiURMm
AK8mqG9F5FizUe9jcCbLW6iH+rCclSPYcGc0n4bttbUfMKJASlQnlG6DxUlnV7HbtRkSWKz0gRH/
JAmePsU+BdlaZgZKE+h+dT8dZKsqdDO2QnImq04Gr48HACuH8qpjQwdRa7vD9Jd+99d4LdkLWngT
bBHZadn4AJazFl68vCEin5zsGK356DvAbEtgFqESSjFlW8n5Hfk0pZ2hYyvHKH1g61oOqL9NP5S7
6VDIwuWC484a1+AJI9CMCavcXhrVkHRo28W9g57dD62S0C/wFwrfWMo+lOio4C7Q2dXNGu1Z0JfD
ckmWeWuFpIaSgeGwwPR6J0AdUJX68+7PihiNEzxeXYze6Gtrgn/VoAygs26p7kiyGexC4Y7dCQSn
H53WMJcfIulISrJSLW3PamVkWUGR/dI19HWxJiEYWz58tHgpzQ0w2UVpTrPA6go0dpmtny94GSWv
roYasa55SLXML4w1IgbmtmapJAPLlutMVgd9jh5GU8OScttnWrNdqrmDnNTgPs8jWpXUpbCCy0oi
uF7h4LkG61QHN4fHLSg6ny0lyZFuzbujaaMH71NOPylzMNPvl4FEio8STCQ/GVk7UuWnJ9tJqjau
VbxpSQqrNTvXkwteJekjQmSzwClho2RCxz0AW3KKU4MgoU30Av43+J8Z/WActgdlR66YnpB7WRu+
6FV7gsddBEVR6IphAo/eqCh073ARpLcGLoIikl0EoiVEdzprCtYQI+K9rZEMY+8OsB157QYWNslp
02gq8+jyTp3rHWgzLMaQhk45kEVyO9X0eppkcPyjorrTB9D3PFz+/rkYFor04TO+pcPRyHG6Q84w
NK1GJgQNPYwWNzHObqrCaS0lATWRGOi/AwkDq8g9c6wwi7vsDbtfEQwadmAzS33aD5/+QJQNBhfc
KnS9J142rJEb31hgalyvx99vU8MTDxV1LEavnr8nq4rQZCItYsrxEqgJCUc1lxgagbVjBgaGEw6U
oDIHz+G+zGf4vFXyxgyP+XLX+ifvlrGDlXtZgeq5yUEXOrJeJqPig5Zxdi3WLasgJUPDi+RbXleH
dNxPZhqssm4ugaadIHEX0qANE22TVI1q0gUtiCvc7pAuWXhZCQSKpqHJE+2xKsoVzh7j3ZrB3c0R
9Z+8Ozf5moySCaey73NKljVT3dgdQnR2/zDSo93sLv9+gQnDhmwE4F5xWqnnc8pigCDSCtVdHiKp
dd/AgMnL9ySy8K85G8VYGYrDUJdMb+h878heU7Lvc7aly0nrkhh7ka1XWnXMVcl1KbheEJhFsTjK
/MEZfdZiiTiLW4zszjdv1x9/8QplQXwAb/TfU78lxlh0WLZ43PWSm2Qu1ALphxL9GWRM7hQ03DZq
tp8a95A7MlY1Qf8jBtchgYVeKtB12S6nC5421W7v2Sv6H0Hs2NwN++pzgYG6U2gF821j3oD/MJLN
HhWtKrMFqIxB0y8yg+wgb9z+mtTURaR2jeLPSwDa733/7N4UL39zZVIpq6ngnWEBEBESHW3M54mr
UsnRyry4C1LhbEqEDj74CHyICNlmyNWB1yENnUfJMTuvMQEmIhm6aWuo6+SXdjCVqqImMP9qMyj2
2p5VybZS71WgMxALxYhoAWB5Hm41R3dNjVK10W1nZ35Mbu32a4EM/NzcecPVZaEEFlYHcaHGCtgx
fJmvm9HGvrPzBFBL5wQxWCqMKagWidP/loE+9YRRZPSOwk8UavMMzNg1UPL4lthumOSjT8iRlq+Y
VJsufTC7n/JacisKREPtmYrZFIhrOdDNU50sprj2SrdbIkdtgk71ftpZ7Xu5LVMLgck6wWF/3+h+
SabZqDrgZHhf3CS6v+wYfasXaHZofWTM5qnUkxQdOAN6j0J9dOwgJsT5eH1bI0zd6wsmIrCkMyZe
MSpc5ba5IW+DKmX9PKIDdwLIXWIowCUrIkULOl31fZ2AvQz8fJgmCx4p+o2x6xCMz7ism2JMF7qJ
8eAIQvFWxUP2fTUtUKl3YICzAxqpbOqc7+3ZkOunlfqyokvxsm4QuVBCpdIeFJQ1ENGf8m1FwIRi
pHscpUZg7VluRvYkECKiqNqD0fY8VBBxG+lUjZmtzrD8TcQL2Cz0du0uv2Mc/BWGJMluwPNwCQrk
QGwNylL0kp6xW/S9HWMy+duqTrmvY86ds9NQmItVrfeubJqY6BRu0Ti9oY5e51MCtGE1wwnTTuLl
02plEgsjQ+FuPaPy2hWsAqCCpvdpeV9nvj5L3r+CY45qF6wb87FhyzgIPOryNsvdOWpUZV+n7pHo
lWRrmHZxZnILwdNFdupozs0MiKUarzW3DZeqiCytflQokbzhRE+GEyzO0XLUxFToACzleo7+6gbM
r3ska1h4V6pzzNaeSYYWFg9PBrznLLZ/Gxu5kjifZ2LP8IIw2N2u/KG275VE3a3DcNdq80eil0Fb
OY8IUMFeWxEm+t0vpSPxxEUXEcLMuBVYuSa2kttE5PVqbariGcEF9tg3Dv31FHVXvbSnXXSu8dKH
piAMxUp3udvHnpo0Rlxhjhw9cPc6prrAZjqQG1MJWa2eV/vSsbuiVd5icjcRHedGGydrRh7buXeP
LGbfYCazzyZKorQmkg1EYWeX31W0JCMnAXYU9INwOqSaxQA+WOwq7UH+GPesG9ip9W+I3y8/W9ua
j/XkWY8uZjv8ttuC3khkT1GPYOEByic2QTSk9XRprYi6+9na9+mV3f22SbER5EULOeKVcI74Ym8n
tuMVhUNWRLS9rVx5xb77bdJ8dHiiyovRbaCiAjGO01MxUa9e46qwkDq6GmLDN36iTN6/fImeW8ZT
DO5G6+wBhbZ9aUWosQmc1B8xyqGr/yMIf4mp2WBNDUC8NfSKO+dbpn7+PTFQt2B7CKHglYuCCbRf
nC5VNRUx7QtqhgUd7lX6SgfrJY1lJ4hfLB6F2xAE1UiijYkZomGrdkkw/yw92YxF/h7hMbgNMRcz
KbockkzZwcHcaJneyr7P7UWveh0mmacmGCiep/42HiV7Lfs+d6EPzYLLEdzwIXWvVLBikfzl8laf
GWl+hTgjnZZU0WkMCVziHDBTQvOLqXtYUzVo1/pxUtD82k6PFbnrdG1/GVuiAG8/bXNPIYhiZnQF
dAW6+Nj0K+MVFW+XMdgGbK0mJx4fPjVKRc1quO9hPIOZyDjSaj7qMQ2Sxpv9CeVOl+F4p4KH009P
jtU07WJ0gLNRtpCbmOd5pGiJtlUJjlgvEBQ0YDERfeZ2bURCda2U3AwHo/bn1Y103ZBc32JR/oHg
m1XNpWipapUQpXyKc79MqlBfbkrZ5HOxErzDcNcaZo0pa9MBpjQ731NMv6/vpubT5W2RLBdPkLDO
Q61UboHl0vZt9ZzJaqXOHJC/9v1dCs4B6ZYaYZoOAKw3IY/Ga/K5PbBZOiWb0Pc8Sxvk+HcFD8gk
3pwdxe3KuV6xbHiSBoyiBIM7r/96VViS61+2eJydTlOlJGkBqNwoQkvLfjrmItkfsRIgyIPLGe8l
/l3mkXzElMPaDJfyZz58GPVHq5IEKMRSvENwllTLM31cRkAU+nEtrzCy8bKKyUTgTqSl261bp/h+
vNzbFspfln0/SZI07BvnxuwfGfh4sJMUaT+MjRnWmA3Wp+iZvVvVK9fZedpxUsK2k9RqCtfMxDsZ
vXCojOfJcF29qxJkAMxQMW4K776QRQDE30cLACqebRS6cqdmzGtz6pG9C4fkiLEXySjRXOGeYGbX
/77P8DeHpIInVmZoZA3X8XmuD65i+Er88Af7vsHgTocF3q666oHRtZjTu/wY1NYnxcfLILKF4tyY
ebQmbRp1I8TrpwnTKhn2serIit2FdyWaLfHAQIcncqany6UZQ5miatsIjXrKdiVx1sMKGjzf1ava
75b8x6SNMl5EoWQbTO5YurpZKaO1GiFI4+wkdGQhV9n3uWPZrxqdxwIqNjoHQ/tG58fLOyNZMz7Y
WigpplQ2+P1Vifm/wy6p8qDRn+D+p4rEVWNLcXb6cUhAeIV+QQyNOd2eoZgtK0d0MhzzyMkfavNB
HdKgH1F9kyPbITP7wsOzgeNcmXQwZ9VgfKJm+cPQwATQPza2InEyZCCcBdBBv5NUGBgTDpbq18p1
p2IG1/h0eY/OUnZvl+VGFKYkGzuQjV28YoCfgSnXKAnbzYd1zyoUMzTAyOqjhPqwgeLMQZt26Pvp
PQjkaSWaib6iDee1rbwgGWikDW1wWTTZ+nGGIXO0uHUmwCnaa2ZbQda8OJksZSsD4exCnnu5sqIv
PFzowVECBeNLXcntfJZJ47eItwMaccAYCG3Tv8ZfMQAC5Vfeg7MDl+iv9YhhLsis27JoKVucSweK
sw2KHmMaMMJJYax0mZ8o/c7Cs9q3GhLZo7S+TOixvWuGxzH94ZdNao4i+NBpd6ymNP3ofjAcNNjR
699vJuWWk6etpBlRhwYcmnjBf+oxQDdOkYyReCNip3cjEWchQEweOxhbBRC00KHGstoXVVQe2BAh
6pvP7p3xelnbJYeLn8c1a0TVUgTaQ1N77O2P2hQRELCnpj86peRgSXTD40wGoh9uMqFkPNTy7r6Y
0FQ0IU8xznsUGv3JW26zjJzJWNeqTpUVe9WBTSP5vCqHy6smO1sebyRGyxumDACOsy+e1hATXUAj
s9yvdUCfZhSKZmEunagsMRp8XVTf9gsSrgDtFZDVl7uWPsetxC2SbRJnNEpMLao9AoxVt6+XHp2e
6m2WPgylZAVlescZityoqLYkME5kLcO6+jLYNyslUWrtZpnLfRkKrbinV5WFMIVTLRAJ5igswKqR
eTs8Ow9eeW3LxLq8fChjO8XKC3hGCrsWi9YNXeWDTsdgxrgxXUZJLQ4y/aPiKNA6RYotNNsmNRaw
Nl5DjZh+kdzmxtd5OK7Vkz3lOyqbYiRbR86x0LzWS9wcpgJRRt+oQ0IexvZ2Ue1dnGUSW8Fswb/f
I0h3nEo3V/laKyOwtAGjrJp6OIxm+psB8jeDjvJWtBYhbYlM9ClGrzWGNiBhFjr1cUn35hhUtuQ0
CU/sBoI7TVZh6qmLIb3hZCzf7ezV6YtrZbIlHp9wsTYo3FmaDBeMY8hhhhio2HY30jef5Pt8Wq9x
chd1htgMoqth3w3IKPyRP/QuAp8PmYhixgu7Gxr1vqB3FjispkHWLCSTgzsyLYajFU5jw7ZphXGN
8MVrE9u1xLBJtpzvBEnHCvQjKUAc7cnMvtP4eW2+Sm4fvpCH01ydOx2VW6Yo5QHGVPQ/aFt/qmzv
mKaveV/cN8lPdNLeVHHsD0q1v4wsW0HuXnXd1Z5VtAOGGsKXqvHBsaPLAGclE7xo3MVqtnOGDADT
5TwYI/s47TE3JagmP72hTxgey5pLJY4yOx5ntmaje5wd0FGtp/YIC4fGgqbq9aVSrwz32XHDOP+S
lGFvPF+WUbaInFGYY1KO3go83Ee+iT7TWBbKFt5CG4k4g5DWxMimDqcpNVE2lz6gaclHwB7cYhJl
l4jC80d2tZKaA7vu8vWuV1BQKbkGhIcJZM2swxSd6HwhGW0L1Vg7aMNAj+43Sj+ZMqoTAYKDrNxb
jQ4YsXiWzVFv+8JaCOJ/FK/l5Yc7NUGPK+e3t3yLwq9T3fa2Oqm4rKd11QKNrLdK1ckSJYLNOAHh
fI8stwcaZwBp8jUYa+s+9ezfP/8nEJwFrdRUaVVPMULaH5v5Lh0lx19wFE++z7kYblnoaRvDVaPJ
fG2mCJGBNKy17aCwlKhpyp9l+SuvZLUkEh0w2MJuYhkU3A16yl52Op0ivVlQRm9f95osyXxWsgLb
diIdZz1Z1nSuHGwQHneM/QhE4Iid+OOODVpYaCArbxC9Uk4AOWOaVq4WUx2A/Q/th3KfgMgniUBQ
GqzH5GEIY988dBKLIFtLzpjGc94pI0r9QzNBIaZ2Q+hnLfmPGJwBdUe8G5YZYrnjZ7Rd+KT2VVXG
TioWBN2VbJgNmyhyqhSznTpek7JU+voBXS559imVxepFr33szzsGJwjmoXddTIBhf0WI2z6y3r/1
Dq687usRq3OWNeEKLoYTQO5i6LWyaCc8FsKaFMGEOYzZbay/1vnusrm7DOPxL652iW1EMgDTpc/2
NwySRVe7T/oPl1HE9u5/q4diytMdGrsq00HHa4bEmu/dufhITUtit//lBL1jcAaP1jkIlTJg9KFz
b/6y0rfB9V4wHp14x0rS632l+rJys8u6h6rKU8lms+qrpsD6teZDN13RAqynMtIQpr+c17NRBdSn
nmJQc7RbrYRkjdLsdTQ0JoXycyjil6JHOn9aJCsp2ywm8sbGtoXZukUBOBQMYbCfplw5Rv/w3xSC
M3eJ1Vldj5nVoTE9d8uHRVb5ItsWziSYrVpZ84TiCqv+OBuI2964zf6yCOzEn+8K0oKg/GZ9s9wy
1asJvo4FDpW6HGI0HPdwP19dd2cWY9AYny+DiY/pOxi3XqAj0ZrWgx0djO4IUoOcfqzy/Fgrkn0R
q9o7Drduw9rHWU7wfixMNUDhW2A0INiARFPyQInkchC7EO9gnE1d6jJtwYiHKEVWgFmQdlfUGn9W
g4UOi6zdTw6BKSowCojKSJNkYnLGtWqmohgaIGMMR5DXX4r0bkaEsxqODZn+6Dj9IyVfSaJrJDYa
5usptdM9zokz3NpF++WyfvzL/fSOwllYUHh2BWhDIBEoG/6q0a9R2s3KMdsglVZ2S/SRLylJzdKM
G6YnK3xxxY1cg/oku1ltyYNPbIvexeLMa0GaeclZzFtT6QtRtE+x+kOyckIIzJ/yUD6L3g2e7IKm
MyhjCzjK8c80980jlhAVLOar/jgvfnLI0N6Tfpdg6iLbscHkLHrTJ8NqUGAmHfjUdRBXo2+qDFQS
srFX6kHmTAjN4QaPs1XDqmE6WQwd7LFjc+nPP2f312WZhEdqA3FmoVLEMHKI5CZu1CJlbg17zat8
J66ual0SD5TtGWemenceWx0FDSGGd6HFjTSZD7YEycEVn6mNSJx90lAin83M6OY3lFHkoOwAxB35
shveZjxjgOvj5TWUbRNnlvoYFSfzArEmDLrVLFS46IFXRf8JhC+jydzCRcQWUs3W9yK7A22H78r8
PVFsyEHLzP8OFd9Zz54V01RDkuE4vvxF6TIoGDBps9bHEBmX/SqxgMLrWMNF7Gge+HF5F3OukOJJ
engtujG+1NpwHBrMmrTah3yug1lX9lQvf3OUzdsjcQPJTvnGUVrNXLN6G5CL8jD1QSbLUIjV4V0k
zvgpdILxK1hxahG63Zf165g8XdaFf9mndwjOELVmUTS6AhHym17HLIL1KsdYjvyaPk2pv3xqg+kg
fUqJjd87JmeMPKV3qYO8ZdiG+hFjj5GPs+7Wvbcvd+q1LGIothTvYJxZcpV0jWNwoIWGdXCXuyWT
pA2EZg9D0zHEEp2+Z81xZFFKT2X+PyrsIq14qdIbNNLo7RLk1bc/2awNFmePigoM9DEB1hB4ms8a
isfr9pAq/ogRKmakX1tffrvb9k3HN5icSaoG9EhX7G3tfAIzAhh2nDs2rP0jBnKAJMx6lU2cFOr8
Ox5vney4x/m2IWNRPSkYe9B3fl1LFpLt+ZnnvsHgfCVvTrR+VNmeTZrvEf1qABEUJgP9LBXZxStW
D7BoaZgN6p1N9UVFZAKaWASQq0nxWS5YyzAuz479UtllskSjeO3ewbjDnKRxp0wDXiQZRgRZ+2W6
HuLwsg4KITB4EPwSaK86Z0zRjHEtSriZpeXumiW9ylFvU5eLBEZ4ajcwnGUtKgUd0A0kcewftKb+
LOuFlMnBmda+NGhDmP9qVtdWEsXN7SSz3jIZ2N+3t4OKwiszwVJ5GGxq3I+TxPIItXizRkzEzffr
ph3avIMIaofZLsfBKIo+oEo/HLt2ASMhMumKZFvEq8bKlFUQqIHr6BRyppPmrIQpmPZxWvfD0vq9
KblUhRislQ2McBimy1e5qF2HwtV4RaBtuQfDkLIeJtnsVOHKbSC4nZlIb5a1t5ihR82HYXWvawwO
SaZ+v9pUUiUkgkLjmIvwACwpWJNOV6zTSmtVvBk1xGlXBl1h3ZW5de2OXqS4MlsjDFpvwbhTsxqg
tzdKyGXct5XPOK8Y1etgBP/PTkvRRb7F4w5R5cVaWTrAWz6a+3jPSMPsK5CGMcYwtPfuLpsekSnd
onG7NuZm4ZUz0MwGJTVrG5j1KwZTB2rRhVPpXwYTaSHaGzVQW9hv9Gun+5bla+ylIL4IMaPHCJTY
3mvJsiNqK+XNYz+bv4y2SEyDNse4AZFtR9C9iUVsMOGK7NMHVqOJyX7xjrhXM1gXs0i2lkK13IjH
HeS2cTUQKWH+SmHRIJtuzKL26Vr6+igLxMnE43wWFA7ZNSpcsZD1D5ROJjKSFZFWoET/nwuJX76q
rkuKCEtY6tP8mMTDl2nQ8XgyvWLX1Ip53RD9DypewGDxjsmtnoKb3slKmME06xA+Sonlp1kiUXfR
woErH+wq+NcGsdupXuhG3k/2iMr6RS39FFHMJrqs4qKV2yoeB9CxseldznYmLknkokgX7bWf89q6
yYpGDfRslFxYkjPFN7yRoUr7ngCwbzsK0vAF9MB95jvzGFyWTAbEGV2YidJABhfxcn39tpI56BfH
QZRKVgIqWcE3e7w5ustoaoteA2cAs2aR/0Cz/uTMKIfYed6v/yYSZ2qRK3YJSpRwZU14U08HD9za
GpVcvSKV22jE22NxI4/XTI0aqwCZ4jtlvc3+oOXV2X6f7dvm+yPqcJ0CLOWh3X7P1Y9lddf/7txc
9lzZQnDmoCeT1TWxjiuw8/xh+Vimz2767fJesINxwWLzxWgkaaFeKYynuce4kAPold6o1P/ERd2K
wlnOHrU1NEeIBYNRDz3GzHUPtuzxKmoNOFkuzgaMpGtakGxhxwM1QFH2ETO+fePInnayZz9b+Qur
xlemJXredrYCqLnE5IUH3DtJ5gVpeXV5c2Qw3NnPB6fujRgw7ZrdVM36WvY18EgeOooucRIk50Xn
/C0kZjt9JlCEcbDxJib5rZsrkmtA7NS9X9V8kVppGSNEgkCmFQdKFrgJZjODLYY12VkvendlmyA4
Wm7iqd6ty/7yakosHF+9ppn9QCcDEqrpUoTlOu/12NIwEecW5ZIHbenCy3iyFeUshKr3nr4S6Hxh
HC33bpFph/hmsFDbAd/NBQPfqQUy88ZZRmaB3Kp6zTTt1SSgvxl1yQUkjByz6Sz/w2FybixdQqlZ
ugrWLfk7G6ME1ls2xmBzZyIqwxN64hs8bt2yXiu6orTRfvl12KWHHCwZCAoNIYOjH2WFI6JQ61Y6
zsiaqTH2OdMKHOA+G/1s2rX6QY1RIhf7aylJAcn2jOnoZi0Vkra4mIBmjc/lsCu0X4m3u6x2MgjO
1MbUAxkxngJhP35KMOGmvTayw2UIsWa/awRnaU0CFhqQt8NWtLdNFnV/UMsKS/7P9/lOPEUtnc5U
8H01e1aLBw3TEVJJP6x4lVAiYmMiJTSbM6191yWjgTBo6MW3hfJjTgNN/3R5lWQQnEVNGnC/xOBU
DHUCz3DUmtuyAGW50cvmh4jv8HdZOENQIv6ctikMTa4jfzQ/WPoTHV8b63uNpgPU4zaF5F4S7/87
IGcRSD6tI/xF+D5zd2cY9k3XPV9eu38xOu8QbHE3BwWjA2OtGiCTcqCY4YUusvlgviLE2e+SA+jE
btWHy4iy3eLsAMJ+1KUWZHK9D7n7MUWPtCwcLL6A3mXiDn/TeX3dgSUxdIwfo/pBqw75uPg6fUhk
RTZix+EdibMB5lxWnZWzDRobJayq6eva2Wkwpp/WeJLNCRSCgY0HRLDg5cH8l9OtwrRmk6bEgU2r
Hovhe7l+150pmGUvLqGWb2A4mVKNTmk6wSjQKyvq9tne2Gs7/SCLJgh1ewPD2baU2LpLB8BMaECK
D6tstIzk+7xty9aug0+A76/p59ra27JGKuH3QVKH2XSqeT7ttNUVVSkSfD8zrAicrf6syBqxxW7c
BoM7/2rVN71JGMYvUoQ1hlWzPlzLjEBtDNJGWSxQeDTBOQu6cUtzzsjHBqXrEJhjUdTVO0ye6VuT
92Nxs91lCyDUY0QoLHSVWCi94/TYGdEX62BRQ6O5qsCZky8+AYVO/XwZRljbh6lZ/+DwilybTTGz
Z51yUAY/eU2CBgOR24NxC8qB1GeTNJxQFmAXv442qJxet6gWqSniJKFHQjZkKAmzINNQomFH9Z7I
OgGEWggt9sAXB+ZXfrRv41Fdb3oWvXXzaJ7LwzwUEj9RqBUbCG4ZMfC5mEkMCMT/rpUKBRp2d+wn
GYxMEm7d7HnW+8UYYQ+0Y29eKdnVZXVg///sKfkuBt9L3OMQF5nB4s7FT/TQDOVPl+7bGlE/uwvK
7EMvq20RX60bRN71UXMNvKtA7CN3r4XaQQnIPj4M4QpzSveOxOWVLKDHuUH91HnzykLdTZJGtt2j
QVCPLq+hRBX4NAvedcOYLBPWsLwe7eOoHrX15TKE2Dj8o9B8EzExdaVtEkhhrVVYubsu3Xde7BPz
cBlHJgr7+8bvMdzG7tOZiaLiWXpHvH0ia9CXQTBRNxBmDeJdswQEbeeobfInjGHdNd0qKWuSwXDm
dCkWNekMZItG77jMPi2urNn/b4vFmQCPEhf0J5CkS4dHp+oCa9Qqf8zGP0l8bU4MZwPctZgdzYEo
Tmccy8zyTQWtvJ75cW1lxC0XV83EtIDTzVE7pSN2Dj0rKZIZhU/VL9I5FGzl/9XkAIMzAKo1OWtN
IY6pLLs+fWiyO7XP/4+0K+uNG2e2v0iAdlGvWnpze3e85EVwnET7Su2//h5m7peWaU1z4rwMAgzQ
5SoWD0tk1Tm+qoWO2Qm2psgWt/uzVprw9g5brXKk8q6QLhJLcuYSV0xjKDgRziIN/OK+g5TADPPa
hK1SOSj11i6259Nt/fdxnkEvBoIUPDXpXFph2+aoQ+LpqzZ8HWbv/O+vrj1mgk3IFmE4gR9Gncu5
SjOoVXjSeG9oO6N6C+2XT5iAoCHouZicCt8fGmpKHdgqRYjse8V6GJVt9Ql2Lih4n0ywKC7ghdqh
VWq45PNCKPBF14F1e96F9epzYYCFcWFAkntwLAQddmPr6occ/aapO18ZX+UN2taExefqoi+scWiZ
ZdMkBTHckdKYXFkWWl4GtTM+81qxsMKBZWpNbaPNsDJg5mLKXtCQcj5qIjc4qJRDkulDjqDF0c+c
7Iz47fzvr56PCwc4iJz1OIls9CJ4Jsk8yAI5NvQE+vrYij4+BIb4nqqCWuqcmQ2u3tPSkcNDle+p
tRtFTbmrZdnJH/5+KK7tahgo/Cnl21R76KpNpVpOqb81ym7Sr4khymoGTh9AeWGQA8oaROdBPMBg
3eGOX+6i59hMfau3vic6a4uJJsgMQCdiwDxBRS4wHAQ2JwOvqUX9GRiFGAU+gomh6/zxgEpABtM5
IhwbyUHL8n1aiUysngoLE5yzNAkHBZykKEH6J8X6FmlvjbGvbDTStp85fxaW+DPB7tEqHte4Suzj
2Y9nc1skc+j04xjhP3HiZgWxBGXJqncMX8HtjBZentGzNJRZTnUEMOiCwcNY4mYs7E3S1K4VQpC+
1sWNF6vZczLJz2VoTSRruYSAFs/hI/sgh+Sd32TeP5zZgTt/YgZOWdjjSoiqDDLJGhHWykycqriS
c8G6rZ6FCwNchkRQHQcdDByy9Ds13o11BrKqu/OYJVgn/gEFNBxQLBjgRJSMuyC8bZPbit7Zdrup
RO+fq6i1cIc7FHtLCcuRpcQACtk+uFYj6vbyZdN/5vNhYYc7G9VyGgixYKe0zJ2ZlK7WQwAuEGlz
rd8mLOwwfxdncG9YQTGqsKPIP4fY1YkfS4ajZjupUd26vCblTrYvRdyioihyp6Sd5Xk5prCaN9qm
z75Ms36pEkdrBcQm7DD8gMUL77jDEvecuZkSJJ9hTzd68kOhzTGafqYNuTNo+VIJqY1XT+eFQe70
bCHZJmcBMrFOn/J2S4QS9ILtxN86SkYwWDHDB2lHI5cBRLmVX+zUGd3MKUFti7E/V1RziIxyIJHM
ZZSYeMnx5s4A+5vcyW7Xtvs2Ez1RCjYy4cCiGYIx0iPkRSxFYAI0InA32reSPt9Xs+oGhumdBw6R
Y9yhQlM91WK2XH350ID4KMOcrKgXTGSDQ4xp7IOxYgSxClWc5mVQIKcuAlnBfiLsb1js4rSZ20pJ
UHPk+dbooCy0GUHf3WzPR0tkhcOKPKnUYm6RBml/bSWXjXJbVrjeEPEoiwLGgUOf1OVcyAgY68mQ
56+kqb02E+CrYKMSDhmCtpG6poIvYFdNHKNo/LGNUkH9sOYJRv/RswaVLt3ku+ViUsu1pJW41sh+
ysQfx+sq3Jxfk9WPqIUNvn8tzvu01jMwQZeNQ38yVohxZx7N2pMgfRhuasFl0Oql49IehwWRVSlg
hYY9/auBbl42fZZ8s1+NrYYJQe0mF9gThPCX+4vMHmXUsOHEzOGGjuiDE/Tg7LREo7frbikKHr0s
WVVt/u1LJUMTJSVwleIixbE2My5T6WZ2i6t/dKJFzRFr+QdhlN/2uPwjdVfbxECSG110hJ7oRTf8
PJ8ZHy1AHQ4iIRruIXBzz8t3pAH0X6rZpLjrOoTpVhL1Ga5k3nsDnAvgOpFVvYWBwpq9UdHcFP0E
IIzN8T0/HKCuo+PqW74Gn/SzogRuo0iXTSkCi48nxvs/gjtwG1vLE4gWUcxMS3tMpFGldkpM/3YQ
WEsnwQ24wJjJ3ek1VqHrHbWoF1oVFIC/WqoXoLkklC7bwju/eisJ+c4xk9tnc2KDtsaGYwNkDA2o
3TcXyZPuFA4e53b1k0jSVPkI7u/tcUdvVdRViUtY6s3Xxn1z1F35y/yUb8OtdVnu+8fhunHDjbIX
eMly5H2B9t4qdwAHnTKAiwxWk6OSudChJp7iZR6kYJQr+zLIXHVTfy/3EOZybW8SfDZ8xJb3xtkO
WmCLNI1GqREYjwj6hN7mr7pItGV9D5o6NiBEsz6o9GREGvomiFrPGC4G7WbSdufjt75op9/nFi2c
K410HX5/jHzDurbLfdDUDh0fz5tZ+UpgkYI8G2TfMWPFCz+qsxFJM6ThgI4TxCahaL8z73/JUXui
2b71kP02xT+jDVNdJpoFU0Ya7y21v2wVUfeiyAS3tSIQyap5CxP5+DWdDrR9Ph8u0e/zq5LXXZ8m
+P3IvCPKcVL987//L8h7ihG3aworwBwa/bUcwyNT6LP9/FnZDp7iR2DfcM6bW98mJ2vM3cU2aRoU
sOEIa/aAmaRHMNqVf96H9C6/eA13vchylURp6yWZ7IxqCb5ngRPCmLGttPCitYt0LlV4Ueg+q5LA
Ze2GpTM8j77spUJ9SlHQuCJ2kvXJLEp4FOExxogxGDtcESE/F8vUj/B5WhruCDZGKwzMCE6BEK61
9/KoetGbZb60MDpb91WkbEoI7yZ/XJS9Xy7u0I2bLEiyEmYnHBTEHZPnWPbOJ50AcsA0xK1XL01a
AskrnLUgOWDrlbrR4A1e6UWHQLCjzq8WOALeG8vaaWrtHMZijHXWqT9KRyH15TpW/2+tUGW+t0H0
XusqhjpSWDiDcmmDtxhNDpaInORXe8u/JwVmgt4boi1tBpJn2K/3vTe9YrtuVQyroqgtt6nbHma3
fgB5NgSXRB8H54EPzZjvLQ9Wjp6oGElvzpfy6Kr1w/mkEP0+W8bFHoZYdDsXA36fztdddRv9+T3H
Mq9x0L3//RCDD1LQYImsdhuO+169tUQtnv9S153SgAMGPTHlnHQsRpfzpryjbulKEK5F4/x/+9BY
TTvoqYAHAELAH1T86iQ1zBGdV14/Xo2d5YFf1qvau7L9DCYs7HBQpGcVrsvlEGujP3cEAlgGBUvI
9nwCiJzhgKemQx3ISUAhGPRCis6xzGe4VYSislRghy/0u1KRWrNH0JAB1+mdiUWKPLSkHEZXg7pw
4PwXbr3V7D5FkK/4bbNptEqCc2kROUR+1EQdiyKvOAQawxijTjWWaESRGIEwUC0GX8ruA5Eqyiqc
LjzhEEjpSrOsU4QPKuIuVbdmJPmxIcgFkREObMY0tMDKDiNkqA6lhX4EalwrkyjlRKvCYU7cyVmX
9wga9BahVtjb7vmUXv/wWgSLrdoS1MJ0TjIdfmhO75Gt7Dd40HrCyNMhj53wRnMb136RjqOQTVQU
QA6JigGys3HM0iH81fqpQC1V39OX8XZ4HjymhSyHjug+Z70OAxcvniVN/SMjbzpWDVXZMRjtWTN4
skndysd3i5P4oSe6ZVlhkgGiL6xxwa1Gs05IHbeecp0+tvv8YEHV8Jg5g8c0u5tt6BnfBevJdtGH
43dhkgtrpMYyJnwZEPr1K2uorXzlMDGmR7dwRR2161v6FE0Odfs4yBsTz/VeZu2laje3r6PtfkKw
6X0UOdiVUg1qxAqiGOGhoVZ+0FzwTrOeir/d4OmNQ0UrGmNmy0RBUVO4qoYzUdRVJDLCFXkNu3Iz
S3wsZ/EXMrpp/AVEVoLFZ8h2ZvE1DmKTokinroEj9DBu2j3d5m7sztsRZAeZLwnzW+QSB7QmlMWN
IcVmGgJfiY5a883Wn867JMgwntt4TlPo884wkcmjI9eR0zSN2+b3VDSKueoLAZM2Lkogpcz3fkoQ
L9dtC2VrYOO5B2PYijneKb3oOWYdbxd2uHPDnmIrrCkKMGK51vU0emCI3zQ7CdKjXnPV+sXr/Kjv
7Ju/9Y/5v8B5iehz0ocFPpqolB8kY/hhxkZzBWaRP+fxxnZdeMiB3hzUQVlHiKTUEDcJG6cMRAXS
KsgtTHAgJ9lWN4LXtvXk3K8eIjfxwBx0ZKQUWyafLoK59VNjYY/DuTpKpmGkcCl/HHz2IWP55Jqg
ZE78whWdGqspvzDGwV2lhSjfOxhT9DdJOuRUdoLiWptEJ/B5O4T/xFXlqMqguNB6c2s7gXQ19Zcl
VOsGUeaJ7HDAR4yZTHUBO0P/ZWpzZ9Zd0O25tuhNTWSHA79oHsq6rmBHKYmbzr2bZKEzVhd0+HM6
fJbhGrq4Vcyaoz/n/V6SDZyybYC9NMo3QfQl/VRtufh9zpOwVfs8N/H7VUScMty33Zeh+cyZh4lF
YijE/CgcAFXnRo7ZLWEstwZawia/l+ze1UfR8q8D629D/OFaVOqQQ14ZcDA8jfO3UXoKoj8ewmTr
cTLBr0dRjhjOZOfQkGxlI/HKNrmCOpd//ixa/3he2OHWBUyywaywC4bqTd2S7bAt3cDTrvR7eQOa
fyG5jyhy3PFqJ5XVNCrMhbFx0OufcTYequDPybrfB487kOQOFXEM1RLPkI80vpHSpz4TyeqtfsUs
AscdPkanFJ1SY4G67k4JnmIRAxvD+w91z+L3GTQsDrcy6Loky/D7wWj4sbqjILqQ58YJ0C7SCNRr
RL5wZ48R6jUJMsQLV2pOHP6g5o/zaSZadu6wkcdYC4OGGWjvNPqzyLZU3Z038S8H2mnHcGdMUYNd
x5xgQ1erwqGN5MQaumpQhUwzuTdqzJMrtV9Etd8OloMpwRzK6JUAgtb/ClwK4SUa5KQfNArsICnL
xMBJl2HawpNf2QgRk5Rx6P6/HOOrgV2Y4wIbzjrpphAHhKzpmGe23dF0SSwI7bqRX5QrmvaRAb1R
8rnBTQf1zPz7nGA0M3CjSDBHsn47/etVXfllhMv3FEKEYUBhBE8WD6zlwrikRxXqpdknmq8ADwtT
XLrHco7JmAj3A1H6NUKTXD86vX13Ph1Xt9TCBrcwWDKjSxIbD9vhbdrsLJGi8K+Jhw/4sDDApbvR
RCaEahGv5m3ezF7gN176OnuFF+H7P3mcjvl2+t7japq9bgeu/Mdd+e9iyHfVJuUEDb0A5lW0Rcnh
rhax7wiSzuIOwC7qR7yJwAAUgAPjPh2f6kKwWQVrZHFnX4Qu646AjNkjNb2kWbzNWpFa0r/gwe+9
wzfSBn1TYegDNuRbsPWBqo8Nl2J89h/uPFGdLQoa83hxaGRKVINYkaDlQH2slG9aODqxkOpttSg9
ZZ7F/oiFEZ02+hR0SO2p+Ta3fq5SZ8o35qdeMBdmOEAYNaMZMw2Rs+PcjZSHUhKUWKLl52AAlLMS
GuFgYCqvlMCzgr/cIhwENAGV7YkgTgo+rAY/mgWn9mqFsAgQhwBFZNVFpOD3Jfkx0h8L60UHHXtm
OKUmiNS6JWi+Mi68j9T5Vj9pQ5KwC9UYXDPSl6rJHCtRHTW8MGJB+7zIFpfCUpzEBiQHUFe1sU+i
vay9oTsOivb3oWhcii3ARwg9ucUlclHMqpQrcEvvvvRZv4GCn9srl2p6aZf4l4h27V+w4GSPy+hK
0SMzL+Ba85z06PSjW7IfOge71R+uI1/09rae3ydzXH6jU86MqxS3c1Y37Euz93NZJN+4/jKKtrf/
ZQaX41UVWAlmzfEySg/UvJBdyWnuyX6+lYODvAmeZwxru4nT/IeL2vWb6IVtLv+7OVXGqIHtGDO6
j3gWcZKNuS8Tx7pU3yavx1W0SCqA/eSZjOEnrCzazq3GVlDfhrsORBvDRtqyyfDzxcM6wv6OKj9h
1WvJ2EshzPRR4ZTQLiavfXgr1GVZPy1OZvjzDz2no8K2WixN3ya8/Q5J0zlj3jrn3VlLRBCuEDyX
ElYVc0e5mUqz1ms4lWqMj8z7uBLUjmt+LH+f86MJBmmYC/x+I9908ZVSXjXB3XkXRCa479Z6zCQK
nmzqGe12jDdlexh177yJtdxaesED3zwl1gx2Jy8hr0rx0oRXmIV1DDDOydD+rjXqlCATP29z9fMf
QlOgLUZBqqOt9f1Z3stjaPYBzpDsOPiyn6E8MT3tckTV2G4DVxGA+3oYf5vjq8ap73GOZDCH8XqU
DUYbgcH16bxPIhtctslVFyATYaPF17Iu7YjyM0gEB+J6RqOxWZFVjLFpHLROpNGScga02mgLotOV
TQTJsIYANs7a/xngcBUCF02gEPayQnqfToeQXNt4w5Y0QY/BKoguDXEJ0CSDnWkQ1MCZZF23qgNF
Ug9fxtAk2ero2t6GbrsVwZvIKA+jkdXGGjVgNP85ueRQbCSfvkwv9hcL2hDTboTGkCApVs9eTBEp
GvqeNEWRWdYsitZRl2TdYv1w1RtkQ/a5n9xLbjI57SOEk7Yi5rzVHFxY4076uQvtuExgzWoMp6aR
N36tRTeE63t3YYRLQjmSFTT7MiOYsYEAj0MOuh9tLN8cwTZU4HFM1I0kNMmlpTzradlJMBnnPoal
5g1r6692JagiG4hmKv7n2v6WC8clqGq1kt2xhrzErDunrZvDbIC6CZ86gnJ9dcudwsmPfdRqL88j
yxBJTxw5usyNb1L/xf7zMUR0/S7McPDUSOWkoHMSO3u6KquLpPwOGrrzCLiKTgsT3Hkod82Ia1aE
DNMQP9u8udc7kQqjyAR3HhZllI4yy72wau4Ne4TcPeSnz7uhrNXny1CxP2KxZ6ueYhiiwV0aiKSj
b0ojkYsho6W6z3XLfjJoGj9Odh8eBsPAV09eJcadPlESoompajSvn/Lmqq7VLNholTEfDbn72WW0
jdywaOwvYA4tBYXICn8VW1y8OxEbKqfE5P7iSJnisvp1a++21GdNljhPb0xQ8z36mlscQtxmnQ/S
etaeLHK4ppb9FEQMv5P8JY4aZ5JVJ1EfFJGsNAMTvvJdesYhmlRlUTdoeIavuvK6BDN/NhS5o1R0
3jRxjpu0VFBxrR8Si1hy8JY3agLBTWSxeinVXnrFOltslzR+8bPzTFxqdY728HfB5OANDRmpmbCu
jDwxnam5KorvoUkddNcIUnt9+5xWjQO1INHzMmfHe6zrzgC2hkjbnHdl/QT6bYGvtLquHMeeRa9v
LG/On7vW8goRLdyqEVXRdbwa6h+564PGKDKpmVDOJblbZZcK7ptUcnveE9Gh82vTLWDANGpbjln3
bVzesPHciKnPP3e2w7q5HmRPXKCsL8/vYuFXw8PC4lAGdS+nsFjl1Oswj67Ngm27GrkFRHPJXSeg
/a9n4GfexsO2bmNpo+jUD4PQOx+9dVd+5wH/KdlKmixN7CzQk6cs2RWiQlX0+9xZQ0cl0MGtindK
ecwcqAS9xnH5d7tF5w4btKh22sQaZohs+VEKwVIyCgp6AYzqzM3FiqPHOi8DtiGhmuhSE/eNGLWr
rlRbUG+L7HBwDaKUNgwS2LEw+hFNiiNFih/03W7qRXczIlPs/y9cmrKwiwo2YQQRC0DYtrXuTbJP
/hJodC6Tk3bqiDnCIyI/1PVjJaER1tycT+LVDqPF6aNzwAyNKqKGGYB5fiukzS/tTi/AtYUT7rvn
5BXsfE7sidtW1nfpafNwMN0FQTKBPhhvsGBwCKHP0eO1KKF/PtT8rmowuMEM09I7PPfCzKQTpyUv
SXAjjZ9D0d++GFzdKZUpTdDlgbrTdpIYtMHWJjxMN/ER1QmTuxeLzwigweCggYQWeIhqWAxLeinT
9t5qRao6ggXiaceUWE5NqYeJSZOdpnKa9rWTREWdyA8OG+wu7S3aYyOhOcbT3RQHUELdWnPsr+W+
3UI50UI3k3c+5UWecUAxE0MeB2ZUs3S3IoFTRuUhErblszU4U9YZHEgoZpgo4PtBhn8xb5nyaelC
rKFzRx8yAJ/q/lhsY36AOsSoRmRTWMtxvSRfWbj8bj8zSbW0wUFFVE+4z9JhY4zU+3jW740KE0hd
/udE7O83LYcNVgb+jinFpi3Qaqa2slPj8lHx/yoL+KmJTK0GCf3WqOKsySnjbdC6UAP/OxscMDR2
YpkFgSOkV702uC4j3AOKev4F6WxyWCDR2s5S1s2CWW+3Uv16Hh1NVIuIjHB1gtzp0FIJ4cmIcXXT
dEj8rZUEtwTr1aiqoxuU2OSjNh56w1u7HVDzGtdsinze5W4uObozu9JBxktAI+rMW/VqYZBLaOCA
0bcqDEraWx3egzjUiYzP3MsubHDJHHRmZrXFjJeo+sGOr83yJRPxrq9+QGLW2WC8HYr2K66LcqSa
4rrqO7gxydsy3xXaaxk9atGtFn2GwADvUb8tcXhdp6FNKHpbvUpp/AYcSOp1oLK704di3J7fOywu
H+BzYYqt3cKpGEMoZqjBqUqK9jPI0zSV+loUY1Q0dgftu1FCYiATUcStZsTCKgfaRtrG1hzDap4q
fp5YuGsgXoCntvPOicxwld00j5JZxIhj1h40ba8VF5PowoT9pR/jh3ZNQkCGbRIOe+aoHNSEqhQD
M19ytOjhbkGuDwkVtaiL7HDwI49W0sWjgm4V9BGkz9a8UdKfln1/PmCrhYJ28obDnxScsWNhyNQr
waeXF5prtrvzFtavsRcmuNxu47I3tBQBM8GXkZU72/xSD6VjapfVvKG4kQm6bWd9kQkayMPPHBQL
21yyV3ava7YE2zq9Q0Miib+OlgCH1tF1YYNLbT2gNh1N2KD+mG1019hF183FW/SquFoMClPRU8R6
jp+WjMvxLJyNACQTeJokV5XxfURFkhebv1w0DsErapQZaWFEn3bFXvPAhOMXltMf8t7B8OP2z8XR
UJosgsihOQFnH6blEcQkLhwpu9Xq1Ik/IUPyzgpPK1FX1RzNE7NyzF/DnQYGi9htfO0wHMP/IAsq
2Fw2BxXVqA1TBnj1qmZX1X5q78+vkiATeC72tJrjRAuxSIEBgQPZk4IOLCYCuhvR/uVHcrQ4bIKZ
AVHUgWqOldtA7t3wxuQ/q61oyEMAezwzeyBZmDNrELNZzvwCIzjFTdtB+M341HPAKeN4tol2CHMb
3HXIcEl22PxFWYjEOH+9v5w5K2wOGlhPRNnIsBHtK2yi8FDsjIO5E3/1izKNw4TAkmoZ1zJ4QG6h
vqgqxRvIwBpBuomMcJig52GdUTTrgRS4fMwj40i05lPn929sszkYUKGMHBSEZXRmu0l/ZaFrq6i+
nd825/34QCohDYkWgaAX16T17IPY+KgLe6rP78wPVBK4K69VacTC15AvjW/iehdUgjru/Eb5wCQh
5XnUtglMMEZBvQdbio2H79HX8tfz4RIccB+oJLpyCkLKYGxwze3oRS790jvBJgfPZHYLMe/P5ICu
yqaM+VkTrHnvC9TJintNLZFmQfE9MvcJmKdtkf7Duk8LI1wuTwGqkjDD10O0t9/Yi3C87TatT48G
hsm6nWi6Y/2VbWGPT+x6LOsshz3Tcs3K/UcBq7qoDMe8z35dBv7qGnc/s3Qns7yyZRVOk5prSHX2
sjddJriBJEdlyx6j0utuZzwI7K1urYU97sQz5LitUg1rNyvOcCjw8pHg5aOKNmrn2NvSm3bWg6hP
YnUjLGxyhXIY9lPX2whtl/2c49cyV/1+drJANFApssOVyllXpCVorlH4T/omaCanh5zHqD0E8p0g
iuyXPhwbC49YlBefaBUBGW9G8LEUPtrXss96TbKL7o31xecb2xNJuogc44rkkoytpdZwLMeknkLe
iin0JMkvDUHv+iooLtxif8fCLUsCiYLeIzmS6rYcPcm6GoTMuGyxz4WOAw8bA6lhLcNGVwGsbMyI
httsclufzfnbnkgDTuQSByOtTTKrZrkHstU62FGwokmfOXUXUeOQA/KSmRXH8Eih+KTd0V5wjgi2
LD8Y2Olma2gRfh/aTzsdWhs50bzzCS0ywaGCnY8maEdYdRJcVupOSwW/v/7ufooRP3A/t5MU2gzN
m2eyra/KAyOUQJ69qhvFb1zJE1WpLOhn0owX3qgrNe7ArI+g4TrDMjAP371qs2/EG5DFe/PsjyKp
UcEm5SfwQwOZrTFMSKTMkfvboHwwJW8UZdt6tb8IJQcGbRwAe2as1XRAax1uPbcgIalcfW9An6/Z
zkIqJMGO1ThU6CszNVJ2AxHjLTZ2TLTWMZYvOfT/2wcGQ4BzS8chRDokZjyNWLqSpJnbpdN1p1vP
OVF3My23daEK9heDgHP2OIiwWq1RBrZ/K7nbmmV7jGZW207Ul/BC4wx9n7iNJJq1EgCTxqEGeENL
azKZVYjgJsMPXW7dJv32V/ua74kMW2kYiYlQUtDyJr3qzNmfC2jhi/2UjnwvQJN3JZEYdKhjdQfB
LpfG8x56wv55TwTh0lmSLo4mYiexXLA6KcHNQEecpn4sWlFPgKgI5JsCmtaYw5jtrcEdfMWjbuhn
GDX4Vj+zplXZCa+1F1sEvoL849sE7LBIqkhFJkBkJ3TUptmw72nZyA5KoeAxKyrdWJEFlwYCxNc5
FIlI2Br5gMzItf4SfHeHWBVd9a5OXy5TgwMOO2jyIegRzdpXNpqXbPTCzS6mjeZXW3363BFj6Dae
tqHnxJOrz2AhsHSCMJZ+dpTu/+mTS90gcoxbdcNItiMBcPzLN8rJJOdg26sBpTIcJF/Bh3OD3lUH
I1/+OOEG7r9Qj60fMZgyVS0FFK/8y3Q/S1JpFt2vTTDoL4oF6R/TKUWKmat7zVA1k4BCVsHU8fu9
JldpTOuIvXWM5Ve9HTZyjMskNRZs6VWcX5jhtvSsTtBHUgdEr1B2siHvGwO39JYzzvGFpt2ex4/1
tVpY4z4O4BJtSQFr7KYn9+edcUeOdNP75ma6iC77l/P2RDFk+2+BV5WsVtD+grkYtF0RAKWyvdoS
XJ6vbuKFT9wmjvUyU+YKRoLxq2JddSKeJNHvc/kdzFU90pzFrHlKNS9NBd8bq8i3+Pu5k37I0jpo
tB6kh+hml6if6VszeEryeGe1R5I8/92ScOd8WwRqlzbwJg9uenqRWl/C+e7vTHCHelV21QTKINTR
UBM00dOj6AQX5iJkXcWBU9z4LwKM8Kglk8vCFGsWHcdujHatVenolIPALaj4BWm2DuQLexwgjGOS
zYMJ3Klsh22eX+Wf4jD1YfGEocg5DhbMIRnj1EZSqOzdhFxMduTU8Z0kUhwT7FD+CyFsshpj1Ahi
nepvcjc5ZkorB0TnzvmcWC/YF9HjoMBOstGWAjikXGf7cEe37S56RCuwl3ux8LtHsGU1DhLSLJfK
EX1/HknzZwmKJk7ZmZ/pa1w4xMGC0c5yIcWwMaFfCR36avYa1reGaHZNtEAcOmjqpKkJwQIB55xE
cmupRbvKRrA6rA/uQ/VvGETWQeUBdhxuy05WmEim1uCCoJ8eTDU3tnSur+IeUm8zCR9U+W1WK3cq
yF6uW8Ht3/pi/bbNv3YRswLVhkqxjyFY4CQGpPXy+PG8g+tRPNng9m7VjGiiNWFDanZ2edDSHa0/
VQedYsg/cxXdUCVoj8DXvScfRs90waPt6Tepa+GTtP0iGoQShY07ymlJiV1TtmRxcj0W3XVNREQ8
oqhxe5bWbR3JQ42TtSEerHmESlAf+gxnu70IHLdboZGXhZEETzLjkWrfs8oNA0Fz8HqVdVp/brNS
E5pDEwtWH75moO4IiJept9G0r6zpU+mMrn3ZRO2o8p14QJu8tmvgQmDb/hyO26wJBBXD+tKfTHBn
eJr0Ov7uFvWUdltHd9kkSGUWjY9ocPp9Dg3anFoY48Hv4+nhMtJ+1FL8kGtH1RSUowI7fA+eEYKW
z1JgxwpSEEpBbK//WumHPnr7zO7/7c8HBrYssqGliiXpm90s3wXDUyQajV2/24Pw4v8v+4c2vFxq
84kdOcOtuZWcyE1vJX++6g/pnt3pGkKxIVHwuP2vdYNCDRXBK5QfYXWj9ZsQvXlKJsgFQa7xc1c5
uqdneUbVYzbfdHJZ94LtInKD2/xQNg46Y8Dvy1XjDiTxU+WHmW+q2hAYEjnC/pDFt8hMVTRd5eyz
0Q5/YKLtqqpb7+/yjKHQwkRUF/1kF8iBZLrSVD+2MyfR7s/bEMWL2/uZ3k0Y18OyG9auq7ZJ53QY
9ybWX25NDgKGVkavXwszlRn9JJF8DBT6VPXmZd+KmB/WT5nfO4efpwKtwVjmHaLWGRcddCOrh7nc
nA/av3z3nmxw5z90zf4flJVrc2ts4kO/m+/oW75n91nDRTEIyt318+Zkjyvfs96wc7tD+CAi5cay
a1SmY1VvebUvhBIK7LfOoDXPg6Q3SptRiSX2UXYxLlw40QZDhGCIVY/lvajsEK0W22aLHJcTCePe
JcMDaFIXw6ZP7odZtFwilzhQGAyoEPchUqJ6TvaM2sm+kytnvpVuVbzNfko0xj5ht8VBg6YGU4aR
cmA3+Gej6ajlP9pO8LkgOiAsDhzSgoZ5wdI8/GncU3wvuEzsQsJdYKxhKCDZNZei5x/RWnFYYSWZ
ie58rJUx08KRy+jYVtENBgsF2b7uGzgALYjIy/iC4NarbAJDsUPco6I/FxIo1d50Y19yCYxeS1DD
2uabcFMKarpV7xZGuVWb60gFpz6emsygd8PR12s8NIl6q0VGuFVr1TDvJvb5pciKa2YHmdbo9PnU
m/3CFW6hSq2b5zmCKxO1HjSl3VeVOjqjont4Ttuex8JVaFrY4pA9bYxIb3rca7YJcSz5Z6NFrjI0
m3FCr30v2Mmrh+7JGH9Hg04SK6IUjqEry6kiEGhNkSD52DJ/gL+FCQ7aTSs2poH1pNuY4pBT3xhC
dAnfjalgPEGQCR8eb3scuhV72VSTp5B+1eg3OjyeXxpRtLiSzhytoJctbCO1V10ZdZCIWnD9HFwE
i0NvjUihrkkIlv41h/6m5oXYptM1E7XftGgCFiGQyCMOGHpTG1TJYOuf7YL4qCl/hwH8q2yW07rL
E0SswXCpZFymITpME0HrtGjlOQxQIzwEmDWc0IZ7I99QqDVqvX9+6YUrw0EAprAtaQ5ghFwW+3jH
hl96dz4QByQqbuiJxvvWUcA2dIIPb4xScLumtJKE9iZOIxt3tHW+C4vZkYqbJnuq6SjYoet3f9B/
/J8xdtwvaobMJBUahWCsjFy8nbNJ8/EiOGIim30c5cLW81XuNHthkNtIUOLTKWGX3OptdayO2gZP
Hd/aC/OI/i5GxD6CWcx6mQV5so5EJze5zVU0UZ4T9lBQK7dzv6Xafdg/BZWoXZcB9AfAsyC4CkkS
zEmZ3J7qassowpRgT4EpTUPDu7ZlTGmiQm81Q4jJxIDB2Kvy1GJFO2N6UTJQFKF786iHSQ32i2EP
9l8TYscG+t7/j7TrWpIbh7VfpCpJVHxV6jA5eWb9ovKO18o56+vvoe9ddw/dFu7aj1NdJQxA4BAk
gYO2jH4rCs6ECp6SFtm6KrnB79Ci1WUB22c79Rmknsox3acPoRt+2Y67i7F9JlDwlEiTWVTWEGiy
RwmMIlnh4CptW8ZFvziTIfhF2rO8sfnsWX3WgtjwS7D8LqPiJAPhgBeXzJYVQ9Nkheki5VhrVG09
r6DdVNYGTKhPWrLT0TUlGYG0EsB7EdhPosRDW7TYRV+bNj9NZ6gqKhxzeti2GiVBQKi+QDd/x/nT
tLFw7PCtaglnowQIvta0ZtKh4xCJUFTe5AMIukaZsBIH7Z9C9cxKgncNTd+p4XeK2ij0ZcPVchC7
hPeadtdX92r3tG2xy2n4mTjB0cypxP4eY/2L7Em6kxw+ry30jGvzs64F5gM6p4Lfaog5EymAUWRZ
VT7XMGIFlmw93HV4Calbwq+pleIBdrZ/FLkq94yzZFugk8ULr3bYNtzluGHgT2QmDioi59xa2Yom
o07dw1TtgHUHWXo3Mb0Y1RkdNZb+8l5on2QJ+3wmafEy12D1MDKHoSL+qIJ8x/KWOViC/w9VwOXE
4kygkO+X6ppjojWn5K6c+Q3FcihOcoud6Y6F337iTVLUznF5uX6oKNZbxblu1q3MOW3Vfyz5W1gT
gXsRs08aicVWWpuaadvg+wpIeXsGGpmXqCEwm9JBAIc0qSucXLBM3VocWSG58zy4215HuYJYZ9UN
Qz2qnCR0xcl8WON9MsS3WW5VTl2BKK0oMmdOwmslG/KAxctLk5qfxp58+6NU5b+fRZc666gO5TPA
4uupRXLGW6eynQkOycwZPH55baYOVYJPCRVwY1CkSElCCFXmpyl+IQc0Xdxzz3xEgIxsWYYlrvB9
236J9HszvE+rlyXxtpeQ0oIDy5nponyWKqWAlCyc7rV8OFrj27YE0kkEvGjU2mI5Z4OftfnJHjGu
SB39WZdMR6twqTOB0THT1mDWy3ulzB/HSntaTOqChwBITcAQU9LrdeB8I3l1p8k3ebObJBuTWXXs
Z9v6EpJEwpbVLNfVTmHRHPSOUx9ARz9Fk2UsfV2tf7ZlUdCoCykGeI/a1ObTDCtw0KCDC+cSUN79
NWRosTHg90jTHrdFEm4pErfkSzQyY4JEFBw6i+HUQ+IonD6KSDwoOULige2sig0GObbdO3pRHZdZ
8eIJ9LoNAcYXTyOnQNMF9Bh0C5WBnKUq0t6YKrlm8rI2RzV/tJUbLULtqPTyZyYUkMMYcyu1+H42
WbZfcTY5ud7Z6NmWO8KIF46RJlNUhumPuiYjMRDcXpcWfWqjcfCu5M/ycSk8xeMUNZkrvaDP03DU
dy1Q97Zn77dV5Cp8TBvP5arirK1B74tKZv3gyX0wtlcd0raGyBU5bGyJEFy/j+pu1DSIQLeQo1fI
3arntt5nVh7UKLdV7b+2VfoZKT+qJOynoQk6ca2CKdl6nfSHjMoJLsTyRwGCxw/NnIBcrhvQWzF6
vL4IJFZudj2AAb7w6GGGF4qkP8oT/N5oolpJs2Hwkm/WTXvg052Sm2Ryo0N1zed+1zu1cKg+nl9o
aap8EJeGZmJBy5KFrMltSF0eQCwEUiHujcud8X3oBT3K7vKqncQJSo61WVlDPg1ebb53Ye9M1DMj
JUAI5hbEl81UzHCL5oHJ4J/1tt3uZxzkq3RSQEgDwO0T93kDBeYkdeP1CZUZbieXuCMkbofJlRFS
AWuybX3MoYlxw18YO7zsmG5yWF1+f0f732WIOCkmpAVzXRZaOMMRsurWwsFSRfUMuDy3rUcJEfBv
VpcMoy9hvdF6kceD2h0Hqnj3F3H0QxGxBiQ0Rgw54B6wPs25mz6rKJvizZj5FXiPhzc50HEtTc1v
INzip9vPcZyXWudoFHtM+1z1/oxcm/3nY+sH5xNLQuI0k5R1gvkio8ZAj28L3nS2F4gIH0OAg5z9
K4Fp/pTcLxTe/JyNfdSAyz/Lb6XRaGM8gA1eYXS3LUguq6n2UxkOYRbHGnRD2+pcSHY/yhPgIJJr
O7RyrEsfKIGK8nSldWdXcfmrr3b732+YPkoTwMGabW1oaqyPkrEHs2hckJMSsEBEkCGggt72U1sp
EFGtPjMeUtll1B0TGUECFCjpOkemwrMUK/fq6+lTts/8bLfuRhOthfzSJwpqAhkoxxCQwZZYGMUc
flJMAliqIOqPSntMjMTJqdtTwoTiTSPqHKPZNLkPLnhLBn/arZQS2hBhJA7EkouOoQiRg+l6l2J6
ZnnY9mvq+0Lyg5aLomArVqgALa3VVAeMwv5DFQQkSIpVi0rUinttVjp2/W5Sz59UbJpcyTMsQE1g
OEgGlOA9+qXX7MLnEHdWii/vjVubaMwipQlIgHoMexlj6KPdlNf8maPYsRvr7nu5eEDRHlxOhn/s
QWL9R6iNdVWMUE3tgxJ8y7NxHOoHpfk64HKJKkW9cEv7AXbEQhB9TNmcgA4JDWGNhTeO4mgdtIN8
UHbau30sAobbFsI7qBgSIELVs1GZeR7H5Pu+v9Kla1X5e9vHiS3VFBDBAIk5w9SEwdNz2cnth2Z8
nTBcivUU4RgRTJb80Q+tMeo51y92VfXGWO9tiniOsJVInJa0Q55bPDdIql25PKaWx6qXbVtR3m0J
gKDJJktNC8Za7wafH1ZiTzuET4unOvWO8m7K4SwBG0w0c0prAo2WY/6seHkQesNfjTd4mH99E+HN
nxriSy2RABVrK7XRYEC9ybzv871FcduR9hPQQRuUsbRSbr/3FUQvqTf+rdyO/nCYd9KBLJrgZ+Gf
z8o/4MES8gRb0pBrg0naCxtM28pxK4Qr2mw+ZtNVO+1T69YoQTWPjXAsqUENlDMK+YMSVphgH3FY
r/+q9Kd8WZ22+kJ4IyVEQIfMbDFhvoSQPrBu6mt+rERvExgpdN960t55o+pKjROnZApwMdvFoLR8
v+qNNeijyM0YUpaCup0iPFHsLanTLMsqjrVauZu1m2r8sxRfpE7r13VAKozvx0vqR3IFpldCAuXr
YluJWZdSq3M86oMEkxoarAvbTV7k/n/KQohlEUnUlKmLp4Lnq1r6pIAJp3mLbW/b3SgRAjhUMvai
qYMIS3nWq33avOvUIBhiPxc509ok7RMbU569LH9qsl3X7uf6WM6P2vzJWIh9j5IlgAPa76dKSfm5
P9/N+cuAOreheCot5rQWO9TLy59ZTwCExezjRrFgvRBPocs1mlgk6iqDihkBDvR5zLWccYebbiXl
uKaf/kwFIfSZnChTOOP7hpb5rHlXZMsp8odtIRd47ZFlMRmlECAUVmyxfbszwSYwzC3PsnQbdB15
jZ6MyG8xMdpjD/pxUR0wPh/LxtGJbP/i2ehMsrC5q22ZsSKG5HVOfWN9KJtdsjRB2t5WCuENF5fq
TJSwsxeVpfRonMIJNqn3/RT65hD9TrieiRDCtagM0LkwiKhRslV/tvVgLB631+oiIpyJ4L+fnSzq
vMXjatQg41J2U/V3pKuOzl63ZVCLIoSprI2tZmpQA0Tpjjz8NRiLU6oPmfWgFFRDAyWL/36mj7Ys
ej0vkLXq2bW9Wjdm34O8GjQFVethgNrTtmqUEwjxOvWJPA89/C0PcQHt2zVxh0F9X4jXKgtr8DZy
dUwt6Ax1P9VUCyjhAWKZsBqzOisqntOzI0pGncl6z5e3bTMRq8KEFw9JMftF5g8EI4YeT/ONWdzO
9SdteMuomb6EwcRKYT1Wek2JISmNIryjq26eVu62MpQIIfC7YZVVo4aIaLoujbfBet7+/uUzwykm
RR6nwpoLC8QogE/dwUOs36MsoNgpj/Oxuq4OutuSEwwolQQUkKbQjo0SPjCvr4X2aGWESpSPCQig
NvlqdQO+X2NeYJnzeSr2XUFGCyVGCP5owrVY2EFMbv/dhJ8slMDoprO9Ovxf/elAcrY4QsRLYQFt
RkR8Fsr3uFfaleidVKf+LZUiotWUUkcI/rjS6hUjBnB1Fd0o1T63n5SZIFYgAlMsF2ok9KSnHbTR
umu52GMq5wSygwnvAYNMGI7QRqwckm1DUkoboub2RorvonFXU3z/xNqIFE3r3FRJk3Ftpsrv7Ye6
TjzZ+rtO3rd9gAgXsXgIAzetNWuwMOhplZbr7L8XeH7In0Q+pnZV58iO4MeDrnpr1+y7meLDu6yC
JnPWAVVWRdKBNA6tfuHXrixCy3eHQlWVLG7iydbPofJDhngAzOWiNVGeCDMF/TWfMAMGg6fZNY/8
3V7+rUTmJEzYYnpDT6SQ50qNBJ5u7a4bFKeiLlcuO9hJCNf4LLvo57iqcXWEE4CBl3stw9jA1h3S
yC2om0pifcTDoGw1uTU3kGQnX6LqLqyIRPlyNJ404fLPNOn6pWVrCxcr6zezv5+SRwY6zO0wufwu
y05C+D9xJmQdTMlEnRm/tlYCw02Dwo1fNXQBgPFoH/rUtDPKZsIuU5adtOYZXCDpgmw8jPF+Wx/K
ZsL2wlBBZNky1Jnl+2Y+yqMThcG2CNJkwvZipVrUKhrWfXAXV3U1twwqt8D0Is6tqF1R5aIK30O2
YlTYY/q57pK2h83S6/Bm9MrRxQxhL9uh7jvH8JfmEN6F7yEm3S+vJtrrt7W9vPv86x9MrLWpkmkt
Qn45OmVPHdtVUuvMzVNaxO7830lIOKSeRAnwwGfboMwcaxetpaMtO5SxullObNh8cX5tTCYL8BCn
mBxgc1CN19JV29tMb5wa8mZcM0+TY0v/bNtv2+GZLGSiktHacsiv47P+OpcfJkY4PPV9ASQMBUNe
shDfb+NxJ2vt3iipoS+/SHZPCyNgRLtqqbLMcMDBTQ/T4sTPvOc4uyn3pYLeGv6AqhKHKlKmABSS
UsiJPkJm5WPOa+gwMAMahz5CWdniJSjq5EL/aH9isgAeaREu6cT3p6TIPMVIXXU4LoxAdQI+mCzA
x5L0SdP3WLE+qLFDBZxcO9vNj8V1vDeufrNI6SysBPjAFtV0Mq/EyvvaGY0jRkA72z5OxNT3+Qln
ewizY2msamjUlbem9fdqP0zGi5lr7li5Kvu8LYyy33cesjNpqZ3GdcZTFjwOfeOOGHvtXn7Sd8k9
ZyaXCLjnjrYBGN/vn8/EKVmjT5kK81XS5Aw6w0187FbDVZgSSLu9df00psrK4jIFDwteWZPZDyMN
WWXihWlLAAYlRgAMezCKyuROruAkMdfDDoNadwtricSCMpuAGZKexIs+Qxu5xkCqpFR9faxfpiH2
on72tl2CwEBxaG5u/7tBRtb9Wt9HGtHsQJlMwAV9tHrbrmCyNtxl6W2JwP3vffQf9r7vA8nPvKyq
yrmyU4gYteu5NFyW/tOG/2ybiVJDAIJkslM4Mwee6QoZsqMjC+/z3zt8/9gsxFkFRYcJ7Rq/R7CU
Y8L22rC6nap4Q/X2R9qIF9hR06hmzDcIcEy5adO4qpbtmoViUSR8SxXyBbCiFY2u8LWPH6vpuS2J
0/3l8qQTPKtCglCpUl9j3jwEeHLsWsc8sG+7yRldW3e+RO4+9vX75PXPbCdgwIyRtiNmuSEJkmbf
7K+0zgbb+W5bCHenDeBUBQTQY/Sc9/x4NMX1AzozHgbJ2scZJudms9Om612pt09ILan+Xyp1UIXU
oZkbaTH4/XJ8sFBqqu/5vIzlrvwi8/oBNIv/966FD8GrCvhg17NqlDoEFmviT6CysbJmrzdx5thp
TVT+EEGsCtlDn2OKs9pwXJWme10uCqfO0f/bpjGVgXHP3lo/AS6kRI5MLcL6De4arB5ve4qD9Rav
nkFy1xC7Ev+3N4SJN9yL3GDgMcc/TUKSkk3OXBz0zNeKO2apfj8SOwZhRfGy227tTO5K6FaX875N
x0/92gZT2f5ZnIk33WjpN8uen2g6+1Y3dtP8OtlEenL5/fuEHyJDqZXKeYkrSKjirYHsZ37yj3qY
XWnX7oZXw9+OaQINxWtvvVyjwuCFORgE6Q2a5fZKQSQOVH4nkpPasZlLC2i0PFt150Bh7uKXXhzY
rmbss2eUi+/++yg+Hr9obTXQM2AZIiVh2GpNOWclNt8i2ZVVf5Oy6mYaGgrqL+dEJzlC7JZaERd1
k/M318GfPT0wr7oXrhne9bwCHToYJW7dUvVNlFQhjvWxmfROzZD/x49tVbp2+a3Kn0eJgPvLrvFD
ObFQXdfYWBc4Z3hataDtbnYk6mGcUESsSp9VLe3zEBLmXnEi21fV2wQD5g39vzfZffAHsTB9rZlm
RHqBRCl7lCzbs+rIb8CGF1XTV/DpEFjEd4efoe9kOCEB6IpGy7MI3peEfmI6aqKCsvSxjA7SHFGx
dRnTT7L4Ip6lmXrWoWMWLH8odbOOhT/veyc72DvViX00FxDSLq6XJts6SB9tTDYTEgC26O3ayhXc
fT2E9nXBJidE26w9jMT586IFzwTxf+RMq7zrbCnOIMhIDqn+TRk/lcqx1v6K7U/b8Hc5WTuTxP+T
M0mlKi1maWKtelSS67FXPcqYxlVUGKxi3gyeWfo69ssranekLCkAh7zMYbk0EGuU97lROJmkOll5
03YWYcmLQXymn4AV5qB1ShZCUBrdLuHRoC7nL+9WJwHiPi9HhV6EKpYqPbCgv2t2tm/fyG9GUO+U
e0oaoY24y8tFn09NXCOy0mpfddX13FKsmYTriTt81UkjG1QYbG0fKu3WDN+y4iE0n2JqcsXFjOXM
cCJK1ENuSKAx9hpWgtLyag7lIGNRsO3glMUEfKhnU1ttDVJC9aHT3mtqRhmlhQgJGGSXzSHwx5rY
bYN3LafvJfDfz1RrKjfHT6B6Zi4BErDd5RYboMjkzp4KRge2562AmtddM396pQL08pnjTJ4ADKNm
9pbKI3R9H71k3+xmROnkRIfZR+2m1+FmPqdINCljCqig12M+Snyx0GLvrqrmTk24a1Wq+4MSI2DC
ymNo4p6XD1fdcLMm+84grr4ItxOfuOde7eK0ASpM9eBGi+4pA0XoRa2Q+LbdVJKuyFyNPmgP4G3P
A8ldH+NvvR/ySrcHU3epLg1KLb4bn+0W2tJ0ucyd0Fr3q/EwpcS91OVU+eR14iO3JCdquXIBY1Dd
Gm61y9w2cvB8uytRlGz55fs2PBD7kPjoXYNLjrNrIQOTPlcYuMpskDQ9VNR5mvA4cexQH6+mnM5w
h7ifnDIr4dw3S/O0rQslRECIsItsVTIhJARdZWklPoPpzJnib6Z8QAAGY8Hs4Ii73RjvlPh1jVJi
y76sh8Ysi1lMZz+9QivdLDVaAgFR7vWLeYjlJZgmijHhsh4nMfz3c1+uJ0jBLHuc/ECeO76ksv87
63ESwPU8E5DPGDEkg8vFW1niLOuDuUYgFCSAhjKWsOhZVLHVrKBFhfO+jkvvtg89plB59uU4Oeki
LLo6JmsXNhDTatqNlFRe1zV3uoprE/Zbt2zaSZSwCcRp0bSdCbPZ0kuBUk0pvFJS8OdeGz2aDce/
lOH5z9ZJ2A6kJUTDRQuBmXK0tdgZJd1J68dtIb9Atn/V0sRnZ3MO82Iq4dXqFKMlS0YfhBGAGOTY
TO0hKfGEpc+TG9a56g2dEQyz5Bfa9NVqKe6rbY8Bb9xHt9RaqTDDHks5lV/7dXHCCmVRxFXb5STy
pKywTzTFWGDsJZS19TxI1mWPcuhmKH3M87yWyEmNl1OjkzT++1mggY/ErPQcC9iCiJizaxWu8lj7
SCPQqqg9Uu9nv9h4T/JE5AitZmAz5JVvyvsMjpDYbdzYWwunYbimMq5MMvH/xTntJFMAk3GNMWWJ
W3RCicbsaS6Ib8N79tgfI9wgpWgGD4xb8s2ar9PPSedJqoAuax1ZozrDV9jdGvBp1DzhjO6ZW7uJ
R52utwEZLXEflxH1oF3dlTArTjmOZD61trsdg9sghgedjwKqNs76eYCA1dhLNlrbn9p8P2m7bSlU
fAlwMrQT+JwTrkZ1Nc3HYb1NqQJKCkzE9+l2qMzEyrEu9hMOA35y1J7ZzRDMvupJh26fv/2RSuID
9RRWeaYUENfBA6rHJPyShgQ+ElYTH6V1JY4iu4UIWbPvUCG6a1A+b9rkMYo3i2549HfLnmFF1bXj
OmRYnYRpE6fBvsvS+KovFVdup4Oa4nqMeVI03Fnpf5/liUu4HxsbhjV+dL8VZw48P0DFpf66qE9K
eE2NcSEi6DuInCk3pkMIXiNISNabHtPGJaI1jfq+AAdqH4IBFhw4Xps8ruV9StW6USj3nZ/pTIEq
BdcT06BA9C2/1t84cWHkGwfQ+N6ZaOGpgnJHkcoToCC+U5erHLZhBJ0WJXVDSXNaPd2jbPxptXQC
GSjzCchgqBMYTiVop+qjk2iPWUgI4AC24dziSzVe7RIMXIQAW/pst7tZKpyuxBwXEzMMXxaqKZcI
WfG9WjeSoTAUSFuxyavmK2P5lRR+24Yewmbia3WfrobVLBAi48q6TyI3H8mrDp7xbJlNyB/6KtSM
kK9L78kof4TPHcOAnziTgJJFrRBX98zBF/BkDjaP0DXVDwl7m5b33sTUW4COosc3ZakH2/ajFon/
fiZwnZdSKXm2V4M609au86V09IQoQfzFJahpqXhuMpkpPmQs9Twag4x3IOvGeNDBhRR7KqgAdpyK
S379rdctjLr9V5qQXVYsqed6RciOauwooEIMI3ehCskv48JJiOAUkazrg2xxlaL6qu+SyEGPuy8z
XIaZPXGII+0nuIWOWXxdxYUZN2vAp9WknZu+ZgeGBDbDGAp/2yko3QSnGCQ5L6rv707F6Ojpnb2A
mhZUZnM+EynXhRmafNM7mZH/K2f+1ycrOmN5NhQfwp0dzFfrrnQUd74pydcZnh/+HMYnUfz3M1EF
q5TQSHExkanPdf1mLa1j6XeFsa+p3kLKfkIimcghuhtaLBdjX01WuaY24nk/d0L1sL1QlErCjhGO
K4ptTQhqu6OeBHHeOFG/m5arqjWcbVGXgeKH9UTWnXRtpEHJcJGdWLfD8iwp6DZXfqsB5OQNIu9O
nC9Mz2t4A8s+90CimhoPQayMKUCDqoHFPkPRtTeF9/36T2djsnj0KSmIhPgyjJ+MJYADuPOleNZg
LLX+ByOE/HbKg7VvA7Ow3RSzuHuyIvXyPniSKCBEaw3psBRQTDWCoj2s0n57+X+Rep0ECJhQ5XUE
PkyotByr/JXPs1tf1UP1Ph/T2+JrDGq2r3QLIOV0Ajoo4IwupBRCywGNWTehdUgpagDKcAIq1Jli
VCwHKuA4lrMvXf+6bTjK4wQsyJneLzaDCln+bVhVN8T8rxUjkGVq3CiP9Q14E/l29GWo5KKGIhW4
3uv9GN6s2fMiX1XqJ9a9RFT3JGE3kXVHLdJsGReEqty9N7gVM6lrGyKGRNqdqJVCpWhguFRDJW3Q
L4c1fY7U61kNbFkn0I3SRsAFlLuqjdwhfDpb3hf6isKY4c+wWiTdSRbOnFlBRJ69aNrk9GXkVM1T
1O0j+3nb5yht+O9nO52ZSV1Z8gIYLVPvmhXcoxrlbb+45PqBB5aAB4U9tXM7couB/cvcJ8daduaH
3meu6sh/D3vlr8rf1orKgkTandAoq6bkFjQwEccM8jvJlw/G0+oqfrsbqcdGyogiMOTKkOa8SqXK
ix2mJGHYFzUZlsAGS8AGdc3+78JpwMxDR16shzpbmZMOyg7vMzvCfFRACcmClnZsDgeYbwSX4ji6
TevG+iH2emd5W0BQGz+M1c54la8iEMYdqJzyIpTrimrIDASsiipIz6t2jAwTpQnlbDvjpDoGLnD0
lOrMuGjSkxix3KKQZLPrNYiJ2vdGelzMxanrwJ7fto150TnOxAiX5KtRFvHE32+t+KZq97/X1Xf2
fQGPGsOSl5K/1aFx3O0yHyOdXb163FaCspWQpYxtqS7lhI7hONq1662Rr2BVv9Wo20FKjIBGyVym
Ro26aA/TQJI40JvXIn/pqLawy4B0ZjIBkAalGQtThpgERB6Vw08T0bF8Xe5a/O0w19iX5GALUijX
/QxpF3Vqa0OGu6mf4+cVTv39pj/apd80ftX/nQucqIe+fLl7pqgATHLWtt3I7VnjQsIcXF58YXmA
jMZd/crDMYBADiJ0mQBTLYpTdRNjI3HUde34bpy9VH3adsXL7DxnSgnwIGeq1S4RZLC77Fb1B/Qo
Kk7jjnt2MwXtl+5rfSxiR7+nRnQRgSwWYqSqKalyh0DT1L/G8l6jxrtQ3xeAoqpW1kpcr4Ulvhyu
O2kc/2x5RIIBe2gkJUJfkzcYgZ1n7tT6eFkmEqTLm+9pgcTKi5DlQzbloDFovdlbQXvf/236vOpa
20de8fpn7iDWXdhlnxXGAGmgxFyc6gsmUjqHYtd4xlPplJ8Wr3djn5pNSACVWIVR58Y0mQZ8IQ+P
cvtpASeilTkYFEzZkhIkoEabd5PdFZwSYtcewvn7Lbbt6/xF0p07pz7Wbo6ab2oLvnzZcraGAnKs
umoYGSqOPJa78zUYyf0uwAsvA3Nc7FNV2JTnC6gxtHGsSB2ElRaY6fXJbSwrINyEQCZxDEmqmLom
VVixxp982c+9YpcH894Gz7+So8iJ21GPieUjhIoTSVBEo1iRDsXAohqUQ+FlsuIlcUMpx7ffnw50
p9USh5HYStfk3QCcn3SnBdsOSGp6x3geXQw9RuX8oLhUpy4H2S2J6sfdrCyGtc3Bd+rJx/6w7o1D
ceBP5H+4n4gzC0JpWYuY79StGjnp+l5knxmV21C7pDiGJJ6zprAXDuy1a+w4hSV840oyXX5cKMBx
WhAVmIS/60L+oaRVmuvc38fwxSwTJ66IjZ/yOwE1Cp2p7dRDgJkHU1M6o+zP1D5MyRAQYqiaWI8S
yKik17B86bTESaWECCDKUgIy6FIpJWEOIUOGM7Bhml/sefK2oYFSRMgn1HatF62EDBXL3l8t/VGl
jsCEGmL/R2qPbZPwav8CNKnG3hwPf6SC+GjSZQo23YJ/H/fV+k5G58fSEy+2hJnExo+i1M0mUhGK
TLkFmV/ZveOqilhuKhTFoQTTmGkLGgT5VYHd+Txdtf3uLcGW43Aq2dRdiWySWhn++1lWrihq1tU2
BMbZtZzcVhERidxBf8ZJzbANJusoOBCiJCqWXh5WfD/pmGP30r4EhaSKcbkHc4of55hqyb28Sid5
QsAk1ZhYFtenqt+TvnKkwrdmQqfLNjvJEALGyDq0TDU8J6k7kCa8VdNvudq/AvSfCtx6Oy1SToLX
Tq8VnstKw3LimXgp27aULhavNbZpm6kES+XYwBbNXaJdXcnedmD+4tR3UkXYJ5e2mMHgCFWsF+kp
f+6cHO16ieYlqONEZprFTnpD1SFsr48u0qpoY2N1EqcvjYbMidi3ciIeafn28Wunhlt/DJpCLmcp
4g4QM8Oppr3VNU5o78J6t209ShG+hGfBOUeShDIKvkTSDZJtRw4pwKEkCBvlGuLdN+b8cRgTepzs
/ipiX7Z1oNxMBIAmTyXFgAQLDzqV9Mii2ZHLt20hlBpC1Of2vFRoDsahYL5i0nWc+dvfp5QQIr7K
xqlDjsnvsGZHGWqnsXO0cFBUnoQaYi2asjI9jgsEi24dwR48UhXO1PeFE7aaYU6rzdlOdWsXqVeZ
Sfjr5Zcv/Ue0fz8ZnzksRpVHarVAgPJk7KwFdzy5J7m9E3+R75rr/x2nQmXixNp831LPZJoTXg8T
ftq26q8oEpTzz0yhzhfcMBsB/x3lzmTEsd7LCqdxja/nIMFEDRwvrMHRAnk/XFF9UL9IAk5W5Bqf
ScsSRc5nA97GnNHL7/lgxXK/uphw4BUBuoDdP3JukSFlBifCtHKSCWb8XWVg6e9QxN9SYzBJ3xCA
oLDVpJY53/Jw1I7JlXkV+ZJfXkXXnVd/YX56LP7Wn7c1+8VV2cmSAi4kS9GrCw+o1ht81WWemnnV
TvMMp/1UPrbHLMhv0h3VWkh5pIAWkZQtes5p85o0vV5KlEHFE65WKUJOyk9+qlFLwlG2OF0mp+fL
33nhdH/Mv2AyBUqKI0//um1NAj3EIjWc2VjfdTBmpx779XExqI4lwm5igRqmr9uWJEEfPt4Z0501
PzyMTqF55Z43YoGf4ya8Xf/a1oq7wEZoixQrqzyqIAPFYi04iGoN0pJhL2mWY7PXNX0iKU4pI/Lf
z2K7qybQjPPYrlv9OWWhY7XJt22NfnH/+MPrxd7qgbXDnIawY+stvoJpQ5LsaiADNABX3Z791jiK
E+iLlCq9Eq6JEnE3bAEcaBrIv6VUt9xl17AUpqqmZYGG4aPZpiya/reVdg5vjHB2TPnOJCfLXF6b
kxAhGYrKLGSzjlPkfDe58T16T53IT2602umC5mBd2YfqdXup+Bd/dr6TRAETl2Gy6pq3VIfpXh33
Yxc77bKTUyI9oqwnwKAkg6Us4j3wk/SapbtpvTV/q5BQP2kiYF4iK/1q8pv1uj2oEp4fVj8fibSb
UEOsq5LqJe76CWoYeYfBaTtM6nUMg8hhCCcQ66qSER0paQkhpnqdaLeRcdhe8l+g9g9LiXVVmB5r
5LmEt+U5MI4lmAvtW3t1lF11aJ0U3G64RSJuFSi78dvTM8zplzqLcOeGmUXmQRqCUXm2YgK7KREC
rFnt0DTlCBG9ObmSFTCMnZ7yPxTC/4kzPdZUAh8Wg5DW3inLY9Xe5Bpx8v7FefW0OgIGgDYMr1D8
YYO//C+3yt587HpPc5AdubLT/4PGspHYgSjbCSAwZ0wuMWYahczJS14Wrt5ULqt+657npJcAAegz
xTXPdxqburzVW+bHWvdbeeRJhAABWr9IcxFBjyQ9dNmtLAUtdfAmTCVWUilqm2ZxD7yU9PLb1Iz/
SKqReGvf+USQEiggVlTZ2qgvVgtdtB0LSk+5mveWFwZToLipkz+A/jr6syAVx5r1yqTnAy+TmNf7
MN2x6j6nTrGUUgIOLIq6yMoK62nynW7f/l6d92kPsAQQkIpVXiQFKuRm6rD2WmqOjXIfUiVbv8hv
fjiaWE9ldXX0P6Rd15Lduo79IlVJohJflXbo7HY7vagczlHOVPz6WfS941bT8ubMdvnBD7tKq0EC
IEgAC7PBO83pEemKs4atKT9xfmXwvvqazF/v3/1e0QSPoMRZtLACxXUjdeNjFTon+oI85AksK0iN
SPROpuCCLxhis88VBaKB8O/cnfrZ5ezR/wne2hPPPip+IjlWZT5PrK1So0zrE/46P3+fgvVWO0Z+
bQdIIOOJrjh2B8t2o6tehV4XVfAVpjN3ScG30Fhw5P3I6qBmksbZ/QunpZkWSB4xxlokPxuUWWeL
hpCEhUPh6iDGbg/Gox1YCIWHU3bmeXHZXXpfNzeggg1Mq/XfZAo9FmCxAYPqcXmYUW1S+pV0OuGu
tmzA+O+bA7Ezy4z1PCVh693RsR41s/ccR5d4pl23sUERDMBGmiNOee1Tl2rvaYu+Ci2WBF0yQUS1
t8pMWXgpWj+l3pT/Y+dVqMr8hkwO4Qgc+lZPM16/opb+QN9p4/vLxsv/yN+C+c06CTpt5EZF0cKA
LD44ZMqz2XVBtsZBqd8vVzXGvkKJpTgV5kpX6or1spQlSJAeKtQoVBZZG/F+FcQGR3gwXCrQLtbc
o4NrD8dgFnY2GET+M1N6JhI924+MN2j6W3XG8hVlyWdZqQfrkB7XIwbBDZ9NtD5VQXIe3OKqwHgD
KByIuZPOqcrTxGZ0KsipisN8+vBXSiFW52AcQGLQFhAdKD7GIHLus3h0BwfuQJdk1aXrJ7gDy8Ak
3sLAbmW3zoFPOxxdFP26msdZhiokDy+LJvN1huAYHA00KQ3fL9QQKg98FOt47ENQPvycNOxLD8fd
k3izXYKXMBUUsRScsouF5vf4Jj3ToPzUwbX7zUH6qiHxFobgLWjR/XdGjA6uXVo5IXKz/uUF5Otz
wWGIJTmqltCEMOwXq23T1ZPemyzikiQ/DM1fOj+xEmcp2pguGdauMMt/TDU+G3khceKSFROLcJQ4
L8aeO3GSjW4W6wEaxMPLKyY5J0zBQ+SqQnqoObK71vToJAo4nclNlacSzZZJIviFVQEta83rUzTn
5Iw3rUwM2ff575tze5pWLZ95xYWlFe/r0bmlmqzSkavnBd0SS2xomyksm2Gb6KvLSozMUFe/oR8U
cBso/ixrLf7DQYFMtaHrlmmJyWRnMoc4TzHJU7fqH+BsCOvBPGeo1yuG75GaHKsYdIQL08LVYTdJ
1V2lF6/wgl5gPF2brXwi7liP3qzPQd++XzvDv0b7XlEEtcgqpZkGCiFt9EOqeM9n4+piAotE+/bd
wiuMoB3zmE5RnC1IaKmfq+SWGXcje5fKUqZ/CI9fYYTTItUVWowm37Kn7vbODKdD4c8omuMHRgLm
6IPMf+9r/Ssgl3uj9QvGrv1neG2pPKf9pzWWUOjKvi8cDzFZlnXh60aUh3q9z2VsyvvO5/XvF06E
1HbqSKWYdqOsWejMxUezMQp3JIXkximTQ4gjG9osS7NAmasoZOqpkWUzJXKIWWZzjHrd4VN37fyl
Qu2nPX0th14SzEmE+OkwNptNWQ2GDgUgZv9+zM+FLXmokwkhWHw0KIVjGPh+Vahhz3o/SlW0fuSS
M+0PMc6vTf8Zc23kwOgFQ7Ec4BDNbU4N5oko3vS4ntWQtw/ITERmlGKi2VHzhfUL4IxD9tieHctb
v1m+esru9XD8Mhvu8jE7yLhOZGvJf9/ImC1aTMAfiuOoWdyefakLx13n95ed5x+i09eVFMzfKsbB
6jGs1l/R1ATaTdA0HGmQntA3z7n3FSkJkkwswR+k3QwK/BX+oNTOlXNutPdFLtHCPfWAmqEWXFUJ
RV5KOBLmco3raJ4ZnqLoAzsR9JJ6+nvzMJy6g1lJq453joY3cNzqNjtVWQZzmnRhPjMx00t/bA00
GFSY0CJxQXub9QZIUImR0XYZW8jVfCpOxQ/NBZGxl3rK4hGP4Q1KxsC54y7e4AnKsZjOsvYWBGvN
0ouS/pzVS3hZAWUQgjrYvTGlVQ+ReuVR624jGcvFjrpBBAtzMFXwxesi4Q6txjazOhV7Y7/M/Sla
Zrcy/WtkeMUQjqDYTIhjjMAYx3Ou3OUyGfbX6PX7wtGjlEraRN3Kfg6roHQKUqOQRDd7Lm67TmLV
gqU0RZVjzC9qaawD08H51h80xBtBecreNfe6P97F1/iCN6DCQ4aNpsDFKgFqLQ/aFMb2sZUVP0nW
Tqxe0JhqJ2WCtdOSQzmedPJyee9/KpAQ0r+RQfA1a5kuPSkgg3K0nzHd6nb1yyPKKX3LL25mL2YB
Rgv/H2xTotg6F3zjdLRknpzShmBWdVOun6II45/fSWTjx/Ul2QR/g5jHqdYcGH2AR9N79Nt4Y+yu
B5xJoXoz1BI7kokkuBu1TssSBcvMn4pn0h5IechmiQuVqYPgbqYV4/5iAx7NihMv7U23kTmDPzjp
X9YqjnvJRlRqDRaksF6cJ/AWH6OTdj+E5UkP8WAWOIFkk3beX94ooOAd+nxCXVoNBdRiNLLzCQHK
Vz48OazOcSjLu0jWT+xOJmsU9zYXbq3Hx0Zlbl0NkgcziRaIFPCMlXqU49N+XKZujwFR5jdFl5w6
fE0uKLbIAT+260zaFRjZiT+Q5QdyMEL5lBKusJdgBN/QdaTQBx0wpdN7rHyfY3pu1X0wZXcHGY7g
C1aSIY88QAWyHBMQwc2/PPbp11ZGrCpTbXHOixk1zdzVP/2BFtIQXd0v9p3lRm7sqTfZnSwClonF
f9+4OBOEqq3JNaGY74s46Jbbgn3tZLqw8yaztR8iuAQ2EmeOTQgV15mblucunfDa935W76riJjZk
k0pkqicECyvp00jlMVV2Yqf83B15ilQ9yip/ZIYqeoVIGdVywdol2a2KYfeD5GyQ7I2Y64hrOwFR
Ir5PozudgehoRF1x/g5le7LIhBvJ70ZETaJRxzZNMa9stg1B+mYCdd05Xd0eMS+mn/nmU/GVp+8U
kE+7lz3qrmimTi2bWhoB8Fu1yxItHjMdIana3RqWW0XgpPpeyIbv7OV3HWMDIxhtWzUpYS3kAqsS
LikFXhXc6qMZTCHqqHTMFYqCUjbpb9e3bjD57xuL6lfDqUdcZv3Z+bqah7H9dhXD/Ru5BKtdMoax
YCPk6jEwab0Fz5uf3kXh6kXuelcdiOSyJ9stwXwJi0tqFBCpz451+di2J7V9X0jHyOyGQpuVE8y2
r3qLsRVKsRz0sxlqR1QEBfUtz6lcdUd+s4SC8S5R0S+2DTB7es6m71Pim4OkvIAvy29WZVoGLsjE
1IlYNsyyJlaZjSPDHG8aZrp2Ubs90q9g6zCKl8sGteuLNlh8bTdaxypLSe0eWGqBx6AX5ny4/P19
rX6VRTDYoal1GrX8+/UPTCFwh+XRKmVDzmQggrnGzWo3CQdRooMCn5MPQeVIByHuOrvNUgkGWthx
wYoFKN33xfs5KTesboaQBTy7+3942drFs4hum6hAAOuUYD2pug5p3sF61ocM/IXo0cZkXnaeQj1E
ufo1RByOYaucLxGNh7Y4+UAjS50PCYMV5edBvSGTH1/R1PoGQtinPJ6Lpl8BoSmF22QfMTH1srbt
Wo4NIagN8ii4hLfa3OCpp56jForQ6MHcPhRm4zXKsSgid14kj+e7SveKJYbbEelWve06+Gv6QGnY
sXeqHlwWRwYh3MEXSDjkDSAMmL4apy4ZbU913l9G2Q8dqW0R0wJ3EihU365atiqqU9UZwp7aNQ7D
1/KcH2juGrGvhjpmQLfH9cdlSL7Rv3m4DaLgsXkyj8VawvxcCdLq9prEhoPO2V8SCXqgoK5SL/UY
pjOZfqXatxhQeforEcQgK7E7e9FHiLBqmtcO6anHK8ZliN3j81UKccaObZn4kQKCN1rUrPFq7ZZE
92gLl5iNZDtEkhfdspUxR2WUP9fxj6hJmQstkeiyTBju7TYHjUbJMmZFiligQAcrCZT1M8lOqYzm
WgbDRd3ANDHLLGUFjMW+MuPWcOagQzEH+/fvtoZb7gYGxNMdcUYuzfxgqHeakx6b5HlKZcw4ux5g
owJc3A1OlTTLaKfAaRuMeDPZ44pBDzYyapfF2Q94NziCC6jrsWgiBlVjre8cQOofzG7xrbrJNX/1
QKYcTMdriuy3RirWi4wqyRyrh2y4OqjNF8y41KjkJrR7HmzEEvzAmo52pM2AmBl1m+hBH94nyEBn
9g2x/v8t7ltpxHKRZBojFIhgBSvDG8YnVX+5vEUSTRBrRfCOWaxVCxutys/OV7v/ymTFNZLFEktF
ijmOtI5wL2BmbpW5k3Jk/X1p/IikF23ZkSPe4yh4a6Mix8ZghuwhVyNkL9TPZlt5vY5Sw2xye6s7
t3P2Ja9LH+SZYZLmLhjmrznDX/VD5HFJq4JFKClCvNAfDHZbwTUlU3B54yQeSawrsUdE1/UCUfv5
CzEQkmRemz2oveSuJds9wVM0dTfRlgKGOlaYdpjIlj3ZYDXLyJlcQRbzRtcFb0GWcgY9EZbNacpb
w47vczvCQAZZ/km2ckKUwArbxlQJiFTq53UInep9TcFyLDFcmWEJPkJxJrvTOi6Mes4d37Bbj5+A
l5VAcsKKdC5gDMhb3LQYuKfB1r1+XnqJB5dIIfK5sNiOWqpDCj3u0EdkB4l+aqdIIsZ+KurVYERK
FzNaCck1yBEWt0ugB+D0PCXMNe+WMEYqpXgpP14xvm6rbGLCWJ8x/MvkNkpsxcvrOdTHT6ki43+V
bRD/fXPQNqMzOdYMlHUJ1+a5yCTmKdsf/vvm+wT9MflsISJlKaZ82E80O0fs+bKSyTAEF6Biar2J
GS/AUO1DqlDXipf7tO0kSiBbKsH6bXtaMboOooxaF8SjfaOOsmptWTxiCaY/2l2xRBa2I/6XfWpO
xEdVuJeiv/SQ3PO2suV4Rb/sGzUT3ICWq1WpRpAqBiPq4ugnC9TGhSKbwyPxaWJHZh03TtFxwZz0
I2hy5wSlHVao55/+ShXEnkxdS2zwXwHGZuYxaVjQJtVjpTbHv4PR32r10mPmT7cCZkGUOC28Fbe2
P1/G4At/4a5oCxcHhnHAEYNH9vOsuGuiPABrkovqyC9rX5/KKj9O1HYtmp0uw+6GKOD4UW3NpKam
qYLFpolmxlGXM7AvQCmOeZCE3VE9cVbKMoxDGQXPrspv8QTrjUqnGrMMeLyBrgxKNGz685N24KzX
NVgX6uM8BJdl3FtacPGYqo2WH2qIS6uu7ZQpNXR+6m/j/gMlL/rauaA0moywxegwU9JgtOegtniC
k7XVnJrJArzM0Pw6Xo62VR2zoZdo5Z6NbWGEncPgy5UuttIjV526HTvWZuu37fuomSWeUAYkbJnG
FmdYer5+OWbisS9juXq2cm+PT5f3abdoaiuR4HKTZLWMjLtc3qegB+tR8fRnZK39JIgC2VG4e8hv
0UTn6yzWQkug9cEaWv8SP6swWNq1PZ5OjFJOK3Fw0OEmeYWQaQfX1s0RSTvbsUkCZxKVj9roxvOn
vvEvL+RekLyRTOyGjWvO3OdAM6rOdA1MqK3mB1rzEr6jLruw/cGB/LIusSM2NjiPcgZ52iC/10Bq
u2DE5i0LkqN1TILsTvtxWbg/eJBXQMEbd/pij3EMQP2L6SaP5rH2HF8/QczeN0L9OBxlPRL7W2ZT
TF4yQDMhvlBFcVSNOb8IlPpT2jeeMx7sWMa6LgMRxKp71YoSFSATSEba2aNW7+WKpLJhL6iBH/wl
iXDK2CvVI8pfJLv2aR0x+FX/eHl3ZFIIvg8xtZU1PL7ozNRl6cPCPpmycSN/8BOvUvA/YmNCSByB
cJpfq43yxjrYIagSwHbtR8xrT0WA+XUSTysTSnCAdKRRl/Kolmgf+umpUB4TWQnAXqOEs90ZwffZ
TbtYVY+dWQfXOTRhfTDvzTvzrKKHKQr+bpMEz6fW40x1HjaVq+HrHXxthLYzTXZZ+4NreN0nwdVp
i56hKwv7ZI2+88SnvmX+eNTuk8mnhzpUfFl56q56a6iyRChjWboqACZ5bdjRWuAAQQK2fwfqmcsL
J/m+WCG/WFFGU1Li+/axoGHUny5/f1+zNcPRTIMiYrEFLTDqGGyidoWaidrNErxRNiGGM2LGw1FF
NkzeerF7tG/wBE3oNSs2pwh4Tdn73Vp5Y/M8m0MwJRLHs2tCGyBhZ/q4rWYnrnHYjjaI8l4igqlR
k+SNY1/hNKTENMMydGoIjkHJo3IuDFwNwTmuxT6fcMLJxIbB7Tp3Pa8BOwwS3yDFFJxDntJ5bE0E
tMpx/PQzX+rTwEpc5Y7Xc1FfNjB4XwdfZRRUpLLGrlcxZddfso9VdlZWSXyyrxKv3xdUwkhH3BYU
rGHuPK/YpSRD3YT+oaH/XqXrr0CCSlC9ZrHO7/H55Hedz+k0ykMUVtlPyuw8lNUj7avgLzzx6TpG
yrx0BixcPbzkRo0BFym60iRFDburp2uWY2Ois0Z+asvmaCo0O8f9Gx6oT5NDyj5b8Tu0xrlU9g6/
K8wGh2vJBqe2xypebXiiofy3ss7F8mWUrde+KCBPJ4amUUsM7NbaaR27o+igWe465JnV6eAodxRD
0y8rAldY8eZrwmT/F0cMfKoksaoROI5+ttIPw3RWSepqoFbJr+jrdrZQQvhDosJUSjDqg9r2sLKg
Wu9qWSpr/1qhO6ZJiWM6YDZ+uzNDqieFzoBBXNVjILzxa0/xlH+0pwlUQZjVqXm238kqxna9wiuq
qNwKunRaM0GIUmsHMmVubH25vEv7CvdLLDExo9U9VfKcx0DRV5u2rs35GD5dxtj3pRspBFVQorYf
hx5rZ3zhYx2qMEHtCQJ7FhhhGdLTVb4UQT3slBBUhHChN1bEnF6bO8XpfVU9FfP3crqCvMcxNwDc
xjYAKHvpSI+h66iMPuTVbWsGFr3mZCVoMbKJijmgYo5p7FicNCaCuXb42lr+gpHb8xUMFg6uPqhM
1x1Nw+STt2IMs0qilMF1VskLmHRt9cXOnsc+XAyJ+9wPgDZIggYMjTlhBBEOheSkhQYqydFTh7I9
PoaC+rIngF2dRpRFqI54C/Tfb8Waly5NSn6TjEuwq2VP6Efs6vCyTu96t1cMqr7FSHWtqld+3Vcq
x1sSy8XUW5CPYyDL/NzIGGIlAlFhn8o6Q589929JoTxpGgYo0PQH1MO9LNOus9nIJGxSv+q9TnkS
uNXZN6JkHyoi0YPds2eDIDjqLo3bpekgSG6kP/j8LqboHmoFf/SWIol3eDzz2/GzgRJO0ghle84S
AWpwikM/fW2VwsPFIVrzw4KEj2zcrGyLBJeD9OE4xwR+dIjBhMg+6Zl+Kq+YmAR7/aXYVHA7bZbQ
lsyQKar+mRHm9LUsOyLbICEKtew4LigXY5q+OI5XMLwM5h6RVTbIVksIRlONmnrHD4SlQkFQACJy
hG2SW4NMmwUvQAtzzVb+PLyg6jkDS4klY5y6vFhUpO2vpgjTBzogrJ3iq+19O+eejWI96WjeP7jP
/914KtItaPXc0SXFemGewinHlAg7KG9X8Lzw/i8Zz8vlhaOq4AacuJ0RTwPMWR6a6jFqgstuRrZs
ghMAc+RY6RW+j0GcgfW1L/JjYn/szSuqI16NBdfutx66IyUGxSvYnbp6tL7q1slJ/GsEoZikpOso
chVLXJU0rxOTP+0hXESZsx4m9no7s3e17Pjc3RFMoMJ0DhW9xyLBbzaTqdRHFIZa2vu+9nL6clkQ
2fcFvzI6peWY/PsGGH1V8i6X1QLu2vtGAMGtYOhzU2cdAEp0kVkPPX3QHVmWgdvzbw7fpIaDYAmD
NMUagr4YUysy8eYxeaq3+gb4v5P31LV/Dr3SB5eca1850XPpx2F7vLyA+/K9YgsmM/aWlWoLsNv8
2SZHBb2a0+kyxH4QvZFPNBtLbeteBwac/oAGiPnEk3pgYHZ+ss1d16ON686vBRUMSCsSLdErAC7s
XVc96rLm432vtgHgq7qJoscmmklc4/FINULeX1gfmuN6Hz07D0bIDrJ7r3QBBS2f57qoUwfyUNAV
PzenMuBN7jrxh+8qGiirg5RvbM+uuLlaOrFMwxDddkUIzes8A2lFph4NUBcN1iqJ2fa0fgshaF5r
pqWaWimY9BiopGzLZfahim8H/YcxoiWwz9zMeL6siftSmZQ6+Pt11PAK26aAV7aNAQlelKPeRCHp
NIkx7wVvFgqE/wsh1hmoKhtthQAiw2SnVXts2nMx3zakdofypawlJ8XPe47oOrZwQnxdFU67pjH2
SX2a4DaMf2zmlof4pf/MzpjDcIs7qh9/wzTqsLsvguKghH+1oiJFdDI70QC6HBCDWflBQ18dQsmr
9AQJIn4p5k/pbzetV0at7+qEz68b0RxIA373No62zEtxffttKW3dsVXdsagp1h1M3aLYLQPO5FWn
2a/8+RjfMZceqiB+vibnaoOJA+8xtm0Z4psMylHMtcOEE5+qiaeokdumqDXoFv/y9uwFLBsY8REm
rtSxmCOHV1fFLs2eo/W+029I8fUyzN4hsoURtDBF/cTIuDTD2k9uO5meShLwpsyGhFd7z4C3QILP
GOosjRzCgXpyO47jXaqvwRWy2Hj9QwuYA24MQd2iPM+I0Rl4L0XwvfZ3Ubt4xvr970CEW0Ss9hWi
V4A0keEV2UNsvFuUl8sYe57I3ggiOLua9N1qrjZCr+i2KsNi+HeqvBIzJ/vDIHvy2dWzVywxv89p
V6s5hzy0uWuGm3r6GOFUlw2Z2lWzDYqgZlNvDY66mrxQmmWHoq7SEPRQ31mP5MbltdvVsw2SoGdg
VTdmOkGepGlcJT0Oq6QiRwYghEQRsVIDpFxQ5OKjon5uh6u+zx98DbSxUfHVfyQRsiQ2QV6QGGHR
akdiUcka7SaIbfSr/S8Gl3ETBLUJ642WY5QO2vLIMce4mlx3kdNCl5yMb2pPwxwcARYKwuCkxYBE
y7NMXRnpfGdE14J6LNpDmqlunH2+vPN7OrbFEXYekV1Wxhlw2jlo1Ru8xDapZG9kEMLe67lqLkUK
CDu6W4s7K7vVDAnELgPLVgxhbxTTiNq0MjpfP8yh6uleFdatC/Ka+Sk98fkq9UPq2yfyQzYwVSYc
/32jFFNhZQXG73SY4HDIl3ORn2dFcmXZsx3oHCo38HBBVDGnXpvdglSQjgSd7ucjolPJ88uuCK/f
F3PqmJRKCnXC9xc8ihqGq7aTO8uaPmQggi9jAxq0BxUgjnbGJAK3UoMoe7qsy9zDixHNZqF+3mI2
e6EaMaa868BI0QFRf6bZJ6P+XBCfaV/z8WyXMhoHycaITgfTIMyhTYE3t6Nn4WRT13eXJdo707YS
CWqdUC1tGwsIRh65SDm6MQa4VBQzGlWPENBUfLiMt3vz2gIK6mwx08wcBkD1Kbrj85ojf/msHdYz
PbDDdJQVo8q0gnvBzY6xGM8lU6x1flnf5Owhz2+JrMldKpIQ4CAVjJkEBUSCducfGsg0H9UfyuiP
gRUuR+d+kqihTCgh2FGQBCQaV8PFVl0juVesT2UnudnJMIRgx6iKqRoyYJDmTs3u5yJ2zeSKoG2j
CyIdGF3ULG1GYDTGd836oUxm0JtXJDW3GIJbqAfatTWDAhjMdsviB7+CF4rsrVyyWiIBGEMP7ZRR
oCjaB7J+q9i7WGapu77A0hzDQec5tcXCFzQZYqwcUTu/V++M+mmNrzkENt8XLCVHxndh89r5Wn+c
0ZUg+/5OvIHThQ9jsPFIiveCt5ZYRfFC6GpBodihLB8j/XlJvi627BFkF0ajVCW4BBrImL6F6e21
TzpkFNCQjVkqj1bfut0cKNOny35sFwZzJQjYW8AyINaLJgqLGmMwEQ6on3PqxcPoms29mv7/r2e4
trzCCMHTzLIp0hfAsOWe61X7/z+ZwccAEktCHOyJmFnWwW5aD07T+2nXeeNwk061j4HwksB259ik
Kl6s8X0+CVpMwmoFy0eijcj5z4M7oupbS1CGfVKq7ySeUGNw61zRarVFFFOy5cr0eipADVtp/5Lm
Qau/m7HECe8VKb/BEDzLQAZWoAgEGbiXNUxwPns/W3u87l/HBbVu7JXhFf0AbyAFdRgqw9CWCQuZ
Neup00c3Z1nQpZ6+XFGq/AZJMCO1AK0YqoehGPlpUg7TEiaapKqBH4tCMPUGQgg9UHBAWBkBImk/
IdvMR4eh5hdtq4ObyUi+dvzzGyz++yYMqBXHxixyYHXp7dj4wxxGMuqWHf/8BkLwn8tk57E+A8JU
zoT9syaZxIr+oHDI+WpwOAT/vxUiaoo8ilQglJ1bnFjIu8myMPfW+yrxapRFg0pFkqTfX7dXSCHS
yBQ8O60JFK7PznFyVMobRwsue1IZhBBo1I2dryCIQTHVEjLyoKzHlEi8qARC7FmN1Rijr2xAZLrm
dXV0Iiz1rcGWnKD7Cv1rscSsk9p2yP0sgLGqg9oZrtU9xO2dnqFC3vAuL9ru8WO9QgmOoNZyFq8Y
uYCC3u5dUa7HzOnhdKrnNbb8y1A/b2e/2+krluAK1qJqVDUHVllrx87KH5JVC5WRYmaK7SXa4CZ1
+2+s4XGeRBIXsb9xjqra6MngRb+CxuuUKYsDF1tFD335SLvaazLZzZ6v1e/yvYIIhlu0TjXHK0D0
w5giR9geaEC/0CfTy4LYl11I9jJd8BOvcIIVp2aB0cQz4Jw7LcTIo8pPYMPkyT7gHSYPZcydsiUU
LTi3kpXaLSx4/GoZmtuyT6S64p5K0V5oGAREPuAsElRkYWM2sQma75S9W8S6O6nfLmvhrhgbBOGw
qFLQ7FRosPP7IUXqDOksR31KbV1iV7tOfAMjKNwcdZXV2ogbzCK/wUvJLThYgsuS7AZDGwhR3cxW
zUzOWq91R9oedPvZXkKzLMIsP+rt2Wayg2nvfvpmdwSN01N8k0xAtDU3vU8+Dy/spv20nud/k2Px
hH5MiYSyRRRUblAUEBtiOpkfD98G61vhXBO0blZQODGq3tTrCoMffUzOBAPKHRhsPJtI3MJlhdPF
gp6OGbRzMPTar5yDUh/16sEcT5c1QQYhBJAU7D6z0kKnTXAet9+Y6Zva899BCOdEn+RjovSAABlJ
qbVuk/tdI7lhX95uXRWMv54Jmo4rYFT0UGgBmMP/TgbB9BlzCHYcOzGBmir3++bOlk13kYnAd2oT
HlYq67M+gQipoZ7GFUWwgyzMuWz2uiqYfc8wjdApIUXkNK6pvevnj5N5R+z7En1SGvro/lJ/BaM3
aD47KQ9GSjsc53edGpjVy99tjGDn82yRNcbMCn9gJEh10x37ODBK66988m8dX6reN6PB95/E79Lh
QVMl0eFuLAWqQM3Es4FFRaq9BTkQjBWvkZfIVZdgChezGzeiL4NeuNcs2C8kkWhPTTFZDEMjoMnT
17W8s9ihjyXGuO9TXiEEn5KreMMZtIof9y+gz6nr92S+5k7wul4irTVeK4a1MwExOM9WfqOTxCXX
GeSrGIJPIVmCMjsCjC570Y17JZFc3mXLJPiUfBwbZ43x7mEoQeZ8nlTflhngXjaPqo6pOTiqbIKa
krdOpXUiTP9jJbYCFVqYdODld+kt/Um50Eri5P2rIRoEdLz7ojBQfFwbh7zrF6vrfXCk/KcgrMfD
OnOncF5+juSTl4TtLuEGUlhCpbIKXcGVx1epGvJZZmp2HGTNzDIQcQ3Lpq6mEtFrjN52Ix48J3+Z
ZTmJXe9PddWkKqpUfivN0urWyEv+WGSDJ7s8rbIDbPdeSJH/MhH3O78VSdmqXTND5w4mbbwywvyw
9qSgO406fqy9XHYxe84MCV1H1fkTKGgG3ipd3NZUHa0Vh3GdHsDD4Ze9eu7VKlClXIu7UDrF4zpK
bvTfKm4ste5GJ8W9kPBxJ9M9I6qrL/AHV4RJsCCV4DUXLZ/i6+GQzm2W2WhdthLg5A+t882xJT5t
V5ZXDPG9cGSjYjsJMEhW+AWGCxKtDfPeecfWUXIIyKAED11Va1W2s4pYY3hZyudBKV3FuolkxEN7
lrNZNSpEfqZTjOtKIJED6pDCPJXgDdRlz9O7l9ktiqBuVlV0BFSs3MctAV6jfCUobvKTFeZh5M0S
5qk9O92CCR5H54f0wnvYlaS+rZcp6JrmGgjU1hs6GEkpWKvfmg9SB7QcxxRRk/Y+Ud81yvNl89zd
lc33BRGqxapR2p30PtMtDywQnh33p4624WWYXR2zUAjn4LEQ5XCCjqWNTRQ0LPf+WIwuyHddVv1T
Nbej9Izj6yG+naAOHe3CKHl3fqvt6tla0EkHEJ7xAxRegd3K8VNvxmAQXhwpcwW7V9ktnhBydm3V
940GvOTWQfaYdw+Se/VE7zCT/RgFVwwioSiL4IcCX0zx/alWJmWYCM9ZjdWNqedP1LqCGZkfOsQG
NxNaFMStUtgyrhjYiQxPi6x7vPpmHH+kmAB4WSP2zqAtjOAOSjNx1mwBzALOKcVRXMM5DMYpi+8s
WYvnnvKB5gJdhIil+T/BhlAhlxsqRYZ/yINeOThz66Gj2NKPl0WS4IjR9GBFU8UauwOpj3qjR3U4
MAWDoqfGy8tEUha8Z7cbmcRxMWk5aHFOgDXl9fe1zoIktitcSOinv5NJ2Kasrk1noMCJdeVmiqfH
eKgfJvZ+tGUuYjc83YokuDpM/WuyrHdQtZAWj2NsunlsHMvaOBYmu8Wr/7liUaC0P1a8Tqz1NfyL
0PtfWkIET2gNhVZNE7SEPKyDx+fjJHAcUziB0cjFDMQwC+zPsrFJsm3kv2/u+YyNPYjUsbzOcpfr
hwZFDZaMIHP3TNxKxvV2A1LNNC9zGwsLRjyHU9egs0Dp3dFrb9dAP8oeePlCiS54Cydc9G1rUVvC
ZYqmOsjr5S4jicTS9p3H616JXhc0trQ34AYTUqKF7rs56UdUQqEFnWQuYtDgCiNAfxPKHFTcZ6gg
kaEai7NMUedb+XOepq4xfTSGm0VW6r+rDBsYQaq2W2fexd/5FPfw/B6tZ5XspXJ34TYQgivsaFeO
cwkIhP8umRMMv3hpuwNBMo2GlxftsjR4mn6rdVHGqFaUsCfTGh7nwfHasjw6/SoJxne1TXfAkYVK
aLQPCHuTTI5CTZBa+jl5qtj9or27LMbuCY/ykF8Awq4MBXrs2h4Aq564c1j9D2nX2Vs5znN/kQFb
7l9db0uvky/GlIx77/7171F234mjeK+emdkFFlgEuMeUKJISycO9QqlZHbuqU0v01P+BIIcnErNJ
3Wg04qRCu43qMZquZoVzeji/z/Lry1EYtPqA31/aXTN/64RXzpLxAJhorxUEtZFKLFmR2TPiMMmZ
XUyr9WK7RXv9/1Q8vKlt77vE8uwHstRFIt2lkBwMYZ9JfqlxXO7m2VlBMP5pHKehBHMqinqrm9pA
YVjsS+ZjKt6Pf1Aihh7jXyqn0PVdGeyp1BKhxxgEp1eeIyOxeqH3tIpXIsbTbLaAq8vHbJgnCNQ8
a/50yt3uW+wXu+hR8LOD+UXmXGW2WEowjxSFYqqki5/nsifKWKc5CBAczB88SZ70TFObhgNa/KsZ
1gjlKaajued1cWvT1phM/GIGstGF/QRPUV1k/WGsTxLZtZiA2HIZCrZUcA3F6EempYrZhhCvbk+I
YNrmuQgez0vDg2AUA2MxiBkKkEZrersSFXsYiN1Er+dReGtGv2KlfoZcpoQUEKTXKjtIZSsYnkYF
jI7mSVU4SrEVM68XjYlN4jSoisAcESyAGVAeQRKvHkb1ezJ8OS8Tb+UYNxEYxbgkAWTSe8XtTK+e
KleuOHnALbu3FoZxFbi59VUbY3swwe9KiEdviSP7vBw8CMY3iOHYGYqA9Sq1uzI56QKPPYYDwJbG
YyaOMSULFiqKMKLCS5WH8wJwlOvtFrBSrqCQjUZJsUaYMYjhkLaqXLTiT5KeKl5952bcu9qOt7+v
oMJZUGY0YiA0iGzDV9BRK7hm4QiP+b5w5136Bx1/a/v2Zm9XeIsGapJsgWi5BCLyxl/E+1ThqBhH
j9/e3VcYaRgjQasDQ+9uhOLQy48ZGa3zW8TDoH9fYURLoyzolUR8oKCOEFSKkxp6c7v452E4R19i
jn7fTmNHZKhyjSRtnaaeONSWIN1pMycZwZOHOfthEvajQQ0zmSdbNVEyJNrhyJFmE0RCKalEq06Q
tvu4aAR81rgmo8wX08MtRVds/bWM78+v2DYGalp0CbVHMhvr9tGozQJBy88snIL0UiSvXDL97UND
n+hkERkI+OmPcpRjKKuzgqprcBUgcKv9QMY47N6R3MbPRYs353JTJIKXGZQgId3BpgcWPcuDRcCy
LfOxl36YqhPynn+2RVphUJO30uepj/oxrdCw1D0vYEvsfcEV931pTW4JlmdeG9umgVuhMQtIygZ1
DQEkyrM6twa1cYlZ28QARZYAAl9MrXXOa8WmxSYKJnJhqqGOgtuP4qVgmNPmFucojcddNI8nY+y9
P4FAVkXCOHnkchjlTjtNSU15gFMw9nFwm3ecE0odI/tkoKHl79/fZ51OELVxvxj4/aUI7TC/0yY/
NDBlucW0GnNv4AHmr+RhnZA6qynRYOMQyqt+oZGLJFTd8xDbiv0uEhN4ktqoIjEFRKbvouzZnN2e
l+zY3vh3CCbgNJbZ1NIKEMNyXc/Xo8SJNTaTuOttYQ4Okad/g43q++AtEcxB5gl26C8+ZlSjax4D
W7kTfDdvJWtQ5vwEORrAkg5SKS90OABe1J1uJ7eWdjU6pQOqipajDLydYvzQFKUxanEBmAQX2uDK
zbel4Hht3k4xHghp8qaWG6oM/T5OX8Lk/u+UjQk842lRsqaka9beTu1RSg7FyElIbq6SrJiguNUk
UNcx21Koo2nmXY87vVmCZVtaLsWC7KMsdM6LshkVrHCY3eh6MW21ETiTgmFBGe4DuVX1XwMezwBP
HmZLJqOsajOEyUkbjKQGCaNmzDd9kLt/Jw6zM0uQg1swAoxaxH6qHwUjtMchciQeQfmmiq3WjTHR
hRkulRgDKC78VNgnXLJw+l73yUa/A7BEEwKJiqXMAFAMT0kZ2tV0N9XuUhzQ9RHGrY05VXrKWT3O
JrEEoEFfjTnyUTiayYAR8oKbDrUzjzPP0G3jGLJuYCyw+KmXPin6MWxFGvR8b12kpe3c3YMJ+yS9
TOAvytzglvcuwUOk27mOSfS+wEBFxKTBXLtguECw50Z/MPfaRAm1IYHY2zBBo/kRRFfTxMgldOhp
NeZOSqMlGZfx9OO8hm+HV4qh4V9V08S3RvWVKL05L2INrhMnj+zuO71oxci5jqmn+wRE8rz4aosQ
x0SgoIIqgAKy8Y4JMsNqyXSkXHv0TlhScNUEV3hPs4T6IrmOwPee+shT3YvyqUhwgyVOXf6PJUdb
xmr9KYyT19KZFBin3jql0h6m7CTWL2GunhSefaeHlz17axzG01fijOm+HUTOy+u+n60cDzNoHibD
UziaTrE85P1Pzq5uhWRrSEZBE7FZRKUBZPxTy8BjcBB1TC22A79w6PO3kFpy2FhGZktvTH8hl+mP
t7b0BK3USmuawJAEfAAq1mypvhvCC7SwGsrjeUG3DiL6l0yU8yDh/YlqIDOTqU4LFcWD5lMTO1Lx
Q+a1rm2GNCh7UER0NeIflnCmTiYRUzCgJuHjVFo0tSi44I5S0Hvo9ntxhy38fl6qrUvIGpF1O8uy
dKUARCL5jXoQxrs5PsIFWXFac8InwsNiPI9cGXGL4jvwpiYouBDym7j4UfTEU8bA6aO7vr/Pu8jR
lshRsuxQdanVNSmoaA8yzabN7tgfiunQ9slhygMblfR2BArmBBNxTNPu5dMoHDtUip9foM3YdrVC
LJ+NoJtzQkrs+yC8dDLIBU9oAO3jO6UL7G64VbuLjLbfPOaBZouTZsn9/vwXbB+wX0rBGmdUsElq
QbBsQvLSVbtCeuhhyRK/K68X3oSUTRu9lpYxVMssL4ZcA6yjDEFtamVtavfJYMvtaUyuyNxZRqM7
BLRsVXRAexpnubdP2buwjAHTVbkeBSTuUcpWWBJSGWS+6/7owW8tJWOzxHEyMlODlLT4S7PxduFI
t7KP1P2h34m35/dv2ya/i8TYp6EIxlwIAJbnr5lympuHlNxVzbdaeDBBflhz6qh5cNRcrszhLGgk
M2LAFSmI5kC0WcfHrNv1RPDCCUMZfmAINCcsYiEVE29MdEKbBiIWHYWOHyGHkNQyShCJnezDnbwb
drIv+IRPy8YqB4tDv2MlWpaHC94cgNO69MkpcyIntcEeuesszWr3xY3pTF/Ob96nA8FgsrU6ZgEd
j4IGrDkY+0Un31Tu6M1OYjU235VRvVu7bxaMicPGaUHFmgwBq3Y3F1/HgCMN6yrZ32dOtyElMalU
CBOhXU/bB8LtrJ6MievHWJPF4jCnOOuqqlBm4GDU0kl/7kFHSB6ML7FN6dJzkKaYPrFSx7zmsf6+
vQWfW0HmZJt9SOQ4wwrSsj5smmOqONyxrR6IJZ5yB3TTx+hF4xxx3r4xRxyldmCTlCFvZu6T/rpp
HjhaSDf+nFjMoQ7SqjJ72mqu+N1+qpy4thRMBRcducYZt9X9n+BpBMEwQh0VQ5I+nrQkUvpEnGdi
azfNfQXyWcyXxaZNl/xqfHpoP4m2gmLWLg16VJb2gKLGI3cxggnGo/N5nI48GGYFW4woEAYq0eDR
uCr3qbnn8xxsasJKGua1oEjrVhpHwJjKqS2/9L9b+vN2sla/z5jaVomFSG/x+3XU0Bm20vwS9Zy2
ok/5dxaEruXKzqKOuDC1GiCtW+1FvzvVl9nboBDxrsXoQQc5S4eXEzu/P2gy/ohZ4FLaiSEwFT/c
9T5e8rA/yMDvOJq96UM00yCKgf+obA9QO4pDELcjsVVrdGfNqlFqYuHlEB7E9CUXj8nVQXB4d9G3
h+nPWv4Oy1hEbemHJCsAm+yNg3o09pmF43tq+ATB1IafQ2KOblSDrjcykO5XfDGzqMcqdvG9ZKt2
44fO79bw/aMq73IxpzfAaOhCSyBXHl3E2WPdfuHs1/aBegdgzq20VJiaFkCcyZO85EtrybvAmW51
v3SSQ30Volr/POImIEgF6TQRhDNs0VOagtnDKBRii5I/KtdVymlv3Dxd4K/V0HlCNmai6GgIaaao
BIBv+KLb+lpiyRedK9mHy514LOz02+9LtAZkNAJZ4KqS8go+GKReyrUQvp7//a0jhemTyGmiA+nz
AJZIS9VQCvD7Yg/G8O9TdjR+e3ga1bM1BhO5NKDzGIyo/sc8gI/3aDjzlerjfmBVF4E93pwX6dOt
j8VjzitJC8xUroBn6PbgiDZoSl4EW7kvv1PK4eVBcIR7DiRvGZltymvM+pBMQLZu4CfP4YtxbTgD
QiYVTyeFG19F4Od3zoPS32SNBX0dQyZa3xgyIyJd11NaflttdmH0g8gPf/X7bHeSoAll19PfBxlP
HWBeWxRb5xHYR4V/NuqXBOxUmSIwaMwMBNOIrSQvHQNjjFJQ9d6XkskxDZ+oNFkwRgvFgRSlMgBM
e5jt9HL0B0qXd5tJ9mCH93SQRfNqVpZ013Lyntu68S4lo45TJkrKjIETtlhGlij80JercXw9v5Jc
6RgFNGNBHvsQIFQByaEDNT9m3jki+MPlgwFaqNSJXtRrXmsMTzb691W0kcpJqAUdFjWTvucFWsxD
W8l+txWb3TnGjSgqCVrJhGxRcNELP9CfcH7xeEIwcV8u9WIVLRCiB1W0VDld8UMy3fMY/+E53rWA
Cf76SJ7nWQPIaCuNNbv5Tn6Ce38KvNkL7W6ySqe64EVMPMmYYLCY+1SV6PZoy24ExWaneUp9d16y
N77E/7ZDYNv7qAM1KMkycQbIW3SOrmPZgWi1FaM+6ljt0ovpMJ+6C5REvGUKwJXMMSPcL2Cu3qoS
p4om4QsKDF+8Lw/LN0pSVdqBs/jRZXNJZ9SALtclFohH7L87A5+m1aDtIlCCDOjVdKyTH2nwLVX9
82ssbV3K3209GhQ+rjGJgjgmI44A8Wd/cBZnvNWfEqc7Jj/pEB5ixZ5yIrvC5/WubBsWRTINdMJu
jJhJMq0siw7I+p1yoN2WeJUKL4Kd6kt2Z6Oey6NDTbTbxjsv8qZ3W+Ey5wVNDIrRxsDt+5O+3BL1
6/nf33xtQB3NL8GYs9FioHQQJABoXam0Kjx2KDbKB690t9y3z8pzaGOQ8DXPaW+eyHdUlhQszqRW
KQMoS9IdjPFL0n2rksfzknFWju3ty5IatT0dQrp0dufssiZ/Yi5XIjCOdDDJVGLUDB6IhIswv4Wp
bHmlSNvWcoXB6LuUhYrWUmu53IHH4GSinam0QZIR+4pVIM+n7ZLJ4s5noV/+yZKtUBknqjdxj5ZF
SEbvl4sjWdMu9gebjpTmz/7eDlNXaFRVVr4zyxKJ6DnQRpsciC058i5x9Ft6mwVf3CF54cnH0z3G
j4ZVEWsTFQ9leOWwm8PjzOv//pQFe/PVK6EYX1pknSYpDZQPBaWOgsHccQWeMSJZLbEKd9wNAljf
7fMKv/nOuzrKGmMruigsIp1ekujDoWDRkR9UUbBvTuwJnDIf3ioydqOoRwwopKY4SPdB/lWIDxlv
Bi/nBLPDZwazxNwwapqi4ZCTJ34XAw+AcZiJKpayXgJA1i8MwY91HjUbZ5HYeTJqGGHgZgOAQR93
s5wdhB52lfCmOW77RdWUNJFIeHdim/b0Wq6LKM1wg7ib3cjuXzHb/lS/Cm4+WsWj6DR2fpc85FfG
bcDVOrpIn6zFCpvRujQze8xsT7FL+8A3j8FesSa7ukysyuY9gG4u5wqK0blOkJRyySHmkhSWRo5q
nUE3Sk4ctX14f8FIbCRHlngxYhMSDRGKWnW/6i7rPLDUtrGicLJM8TkKb/TCK4xLqXCzkNeW8Knq
4816rD6A0csy0utFCPABqTU48c4TrhYnxazWzMF8AEv3xz0tOHmLdxzeud6OIjErC6VvJgivNcY8
Zvnc5wrVpQGTFhYw58yHal95yzFydHALSPa4b50JQWR3wc8eba/9Cp0xnJE8mXIwUvTvM/Jjy1Fx
gn1sU18w7yufR7FKhfmkvCs4Rnk1PUH/FjUxSn7M829j8F3NDnVD/kilVjiM5s5NN0idAUeu+LIX
dXZbW6ZbuXSmVf0DTJde9buV0m869I7IGs8KfxcC6la79KoNjyJves22t1kBMEoqNl0iS3SnQD3m
mFZkx+gVDX3QEbnx3R/FiyswJthCl1YcJfReP5FTMOzMeF/NnJZHnuqx5fmd2k95LGCPtIvBwbpd
hW7qf++d8EvnFzY3zbfpfFYiMVEWpse2oCSCSK2bX4pu5lQ45HZmmfPbM0XooAtN5D3c0uNzRt91
amFXwVafCOD8VyBj5+hWcz++RleCHeyaJ+WHggIdyRV3emELqs0d4cI5aTpjVkZBLszABDLKAH3y
dbhbHJSvIfHd5Ggt1rxFsaRXjIXccYIi3jIzBqXNg1aWSqgpphvatPGzLG3D6b3FVrzSQy0Iau45
gRhvkRmjUk0FKNAniDokqg2Cd0fqUdtfdV9BPuqSxOQpLg+PMS5SOoSBWUBENOOBBybdSUfa9zHA
D0u27AZWg0R1fPVHcfS7ArNVRfI4gEIugZiSdNmWi6UXT43w8++2j60cyqbUBEnn2/b9y3FziP3w
kMIT1XvlaH6RONe6T9QcjOE0GFODdvGiiCKIpd818HvGdbhHqt+p7JibMNyMZ1YryFzviKl0E9ro
YALmrzP4iEzlJg50jjZuB4crFMbQZJIZSIPwZmgCP32iL6PodULRiXHfuYKf4uEX7hzVq7zEGufI
G4yxaRXMhuoIVrKf7/PcI+XXMTs1GW/oBG8VGcuiLqQIZxTo25k4WdPQWqL5VQ55j/T0EJ2xnAZj
R8AWS2ZSQphsHxzodLB034P2iPdUuX0dXu0WYzxyPQItRwic/Gf/KBOrtVGy9kN8Jk57Is70MO54
74bbT0ArSMZ+mEnWGQ21H5TVCXh4V6P/FWz1IriKdo1d2e03rv+j5+jMgrJ5la5u0B2bADW4oLfV
yE5v/kkpt/fdBe/mwHPubI5lTmuJtFTGEbkwKp/8rTsOtnAj2yJeDXMeEc0bO9U58RgzopOlTEca
8f0zBRmTz50c08Lj9i1Siu5Vj/J1SZf5aXJVJO5fYWA81el33KdLakXOfQljZboyV7IAI77fPKAZ
W/3FsMPwiv14QmPDi+DwAHk3CLbyRsPWzoS+BLcu+Ql/5BLUX+jestPdyUZVHSqYsqOOxGdw5E/W
2/b3pqIZKHQGHzpj7YShwtC9AXcno7wr+tt44PgH3u8zRk2oMrBvxPj9YBFtxfyWgTPgj3zeuwiM
QdOyqC7FnN4/PZQ/GI+xa95qJ3oFir/gidsJC24S9T/U9R2TMW9mUrRm83bnRW1RJUFbTZAg3Jlu
vJvxjtB6xVc6U0XYq/fVz9nJHTOxysLKXlEUvz8v/7Y9f/8UxgKqeYuhYXQH8+LYaFeydJhkTi5y
+zlfe8dgTZ5pTISA+uHt8iJ7qJ+1o6vplLr1hY4G4Pgak7ZfxyfeNeY/gotfuG81Nqv4W9QazCfP
gJucFo9Sgki3+f5tYbnpoG2H9Q7F3M+mYZHqhQBKrvdifDGWIcZZdnY4f8+am6K5VlXOyeDs29uF
cSXbYqQGmWYAxtGzlD0v+VMi3J5Xje2Xkfd9ezPzK4xsNCLSFcAIvxr+ss9oFaF0RSPD8pA42Tf9
JtqlXvJqvuQ/YNcdrl3/D2f5vqyMfRlJG4rdiC9AA+JheEaaz2vt+qE65if0U7p0vnLD7QPiLS1j
dHQZ9S85VdehuOrUi0475twh8BzD9ib4amlHTYsjNYSHlK+KfbaXvcKJX7TrzhJeMFCJDkH9+8Vk
rE6j/r/KNF62l7wIHJaoh8ZLF+pUHNpS1RfW/3D13rowgbUNg7fAEI25uAzsoomCoqlwUMl+8YZr
CcVz5m3uRp7ypQJnU2DJrnY0kNC7P6++m8HdGpgxbXorNnlBXXFlWsVe9yrDEnDlL/fLQfdlm5bt
8WrBNt9pUNikYYY7UUFxyQg7NmjSTyZgRnvjRvUk1LZ31vATFEQOv/Js83is0RgJDTAQLYMCtABs
y5f02bJWLPIFWQiMdFF2DR6jExetRz/Or+zWAVnDMvbcGNEQnGeAlcXONsGCH5OfUZTxrlJbN5oV
zFvkszojxlISQaNJD3qJqpzBae7R/nAn35oXiJN9zWvsecd1Glsnc43KWvJkCitCq+3ofGXUTLQ2
Svi/dVCZ0pmPjQ1eB44L5iEywWstxcI/pSZpdZyl0FZlXr8FT1EIE5VO4E3rVBlLKRxBM/eVnkEB
l/rRUW0Q2jq0Uifk+kSOmhAq92r/otggeUJztkmJwrtew50UoxnS2TuvjZv25f3IvQVbK5iCBLmh
E8CgYtsN+nTXxyh7GiNPS/vT43msbZuyAmOixSLRRy2lOkmf9Mav80P7EDihnyByRJ2z9pS9Stxh
aHT/2SvFWiMZmyKhP7NXaooJjsDgUGP4XnbM9401+LHDe07jqgpjUxISZYIgAY2+NDd7MOxVJ1hs
RN8IiVWktkoP3F04C7xEzGaYuJaTMSsBKSN1pmub0a6gY3Jl2jGyEcEPqqiFW10siTUe+iP3crx1
Z1sBsy070qhFQ06Bk32E4ZZeizK94B4PNcisqXb3wDvwm5UGa0DGxrRVPggtzVRmpzmzaNfJgksi
TTb1XngN5kc75A5U5FgZto5dMoZqKOjDlKqcOhkz3Z/OHw2OtWbnMlToL5hqWrMjoOkjuRrAOVs6
C++VazOmXy8dY1SEXBGqhmaR4RRuwPm4E/fZJe0N+h8iF96SsYEgaVGltwArapxqn+5ae2ltnIWv
ZmTLKEQiT1nNvRx+XkeFEEpliAdJQyZsXUEYNlVXDYgMW6Oyk3S0Uu0UDbeyweUm+CzeRyTmvBEp
1pqoQpxLH01kT7DyF9rXMGHAInHKO9PpOR6dA8hmyfRIigmpAaiT63G4qJffJVyhJCKgazUNcBIQ
CT3RHz1OJeZjX9FULjgZ2/GiKK8r3njNbRneIejfV94GPJ3zIhh00ZrHYXiYK05+gff7jM4VYqnp
Kv39CjTR6Y2k8PqTt/XrXQDGgyV5pI+dCf1S6XhINZPRUjLpiZ2lc2EPsir8QYb/464w/mvWSIo8
89uRnd2yodT5L7GvqpboTH7qhZXDS5ZsOLGPkIwTmzDOW9Np6KFaF5gLQC87sds8fUeZk/zT8FKH
37HD2zjmNAWaoRuxjo0rtNgWUj/veQ6S/sLHOOCDUGyjyZgbYpoL2LlkT31Utxu9aFfxG4Ko9/mE
A2oP2vGkiaLIeKcuy+PKpC9iii95UMQrYz8dzAP4sLmcTJuLtoJiQt9xirXSpC8MZujHyXUd3J93
SrzfZwyCVmcyLA7iwThBA660405fpop0bq3oB6zMQVA20pToAKiXSbIG7T4NU8EXhD52AxC+aM3z
EmS9/3dSMTail+SxHOirCAmKnThXuyThjXymZ/KcXIyViDRZjzshwtNPI17GRZxYbZ0+60l+6NvG
npTW+TuRGBsxYWCZHCxYx6FDzYui7jFx+vE8xOfrCI7PStcYm0BidZiyEKuWBMpPsdTxBjDohZWr
ecURZhsJxDWigcZBmWVsxLiotFZaIFXLcdFyqymPcdNxnOm2jTN+obDedGwEs8Q0LBoJaSjlpPn9
CQMvbMWqHv/Jsxjon3F5Edim/1jBMtZBm5GuFanymZ2bLpWFSVKFctHPA2cR6cn5rIHv4jGmIe6V
0mgMWLs0e0qS+7Z7+hN1eP99xjS0i9aC1gpy9PJhaUdbH04RN1vK3SQq5co+dE0nTzN9Xk9iS/tZ
H6SnFB3L/fNyiVIXO7GmV/FJv+YmGcXNxTPAqGYosoYXy4+wDTRbFAgeMZJ9jKvUZKW2igeT/yGD
uq3r70jMqZoVYTKMFEgq3tgoqd7wrfiGCBl57tGRQYYLcqhB5ej+ttV9B2V8baKhi8scATrIta3r
92p0CpPvYd1jMsT3oeUQZGxr4i801u92dS2UaQY0pT3l7cuUc+qEeL/PnCilyLRp6vH7RXUltMdJ
5/w+Z4tYBnv0urVSQ78/qK9zrfTk+FnLJef8ceIJwRynMhaWyjQAksmvQz1ZVf79PABPCvoBq5Ok
CosRDBMA5nY4zLm4q+baNgbN+jsY+hkrmBGXoriuAAP2PmvMLsU6tAWT44o4+qsw3rVJjDqqc4CY
+rc8PrSkturhoPZfIvSoKpxM0bbBfldfxhbEY9nIDZVIHsHTJi82HdYeJnba8ijEeUiMLZCrKtMN
+nSaoZpuKfZLcSkunsbjLNuEoeQxhg5CPQyc/LhFpRyrGMUGzzCEt9p0j2ul06u7tBI4VmajjAER
wwqIUTmjAK2fKAGocwxU8dB0Cer3PDryq/PNPa+na/MIreAY1Uu6KFVb2tOmC1exch3PvKqajezE
R4EYvQtlM0rQbkLs0u1d0S0cZbRTlPv2p8wVnJJXlsETiNG8tApJX1WAq3VbjI/m8nz+rG48Bn2U
h1U4PMXqU45rHu3BgPO5Sn3VX5BO+pPH7I9QjMuJZDkgbQxZotyLmsiew1NMvv6dPGyR35Cm5J+u
3fYnTXQuOxkl8baOLGdacDuPOLvDFvuJfSCGU4rFq5cLLbideAHcprbJoqqA4kkiBoiWPp7TripC
RZ4S+m7do7OpQAWOfqm6VBzBiR7Or92We1iDMU60jtoyVAJcIPTueeqvo+wpTu/PQ2yq2xqDCUnn
MqzUKKEC0epWJ3fDG7IXPdkVj7xS+U3bs8ZijNxcpA1Y64Gl+OOjuhNuB0s7DT8NZEvnnXwtc2Tj
LR9VlpXb0ypzascBcAY55J1hqfp1lN+eX78thVuLxNg3NZ2CMo2AUXW7fNi1+c35399IzihkDcCY
tyARQO6nv+2PI6HMJHNeBbs49g5NF5pO/vt1LR/xGPsmC4XeFHTRMEV9H8yW7oUH1a1j3Ins8hTb
okenQUyJZToDt26JKgB7P1oLy9i+xuzzFIOI6fVvRBdSgZ6R5okac+qcqgf5y/nFlekBOofHGMCs
n7skzIFH80JAtcub4Iu0G/3QzW0Zk8Us+r+CbX5tHcrcubxWvjxa+TfaeEHz0POTWnr17vxnEXrm
znwWW9gYlTl4ytt/P4sWNoJK1DggJX0TOXXiBJ6Gzs3mJjrUx/ytyEE88m7EVPJzn8CYHqEwhEyh
bxfigTJFpW9MUf8Df/lW3LPacXbOrT6nZTxTUWk+vL+UrBBsS4ob7IUFuaPmEfxOiFq574GcY8sO
im1ABGs0M8QzleUoV4s7cCeD8k4uW8QY5x0WPINoo21eoWcHFWLCpYKySeIRUMHzczv0aJ7bM8YW
KYqe6x2hgJm4X+LB6pPOlib9VFTJIUmW3+7f/GApTMYytbUgyEtFty73++okJLu63J8/CTyPwbYl
xmEfj/kCDAJCLFrgK+ExaK4sGb1rl40/Vi4HkLeGjAXCTJJFDiUALlezLfQ2LQuLXUG0wSNJawqU
o3pt7MCDsOeV2fBUkrFFtaSWimhQZ58qs5MqQ2AhUadx7Pu2T8TcFSThNJTBMToyqD1B4j2EC+4y
3VJrXQXlsxjaehLUnKvG9tF+h2L0o2jjTItSATWnDUh7TKVdrChvJycWY8Pto25yOHu3abMkUCRB
MhBes6V9yaCCo3LEChJ/tOXneEdLQmI/t0MrOKk39b6zRdS+y1bDbVTYKCvEYVhh091dxRqmjBGB
w0LX1Q98cDvcaBeTI6D23qTZ1RwVKaY/epRsb7zXdppo9RynsR2Zrr6A2dkAnZi9MOELcP1B2VRr
Z+XecEDrdjv4YsnNcmwq0gqO2V1BGs1xCLHYsXFMlKt24U/43Cgp+LioTCyixfShsQMGZahVnclr
L6k3blxk2vzxhKINbp3kptKuxGLOfxkWjVlpyBHoHUglRdFK8dbXtzj4JuGcD4mnr8yJn0q5aiYZ
O0brbkQ3dycPRBOXb0S8fnqPDjN38IU9rZnmlYdwdo8tQ1tEDGccAogpydK0n2ut9M2yrWxMMBn3
548lR8q3k7M6Gb2RBHrQYhMV3zgUnrFv3HbPp7bcvsi879xbULXCEZSuyRJQu9rBg3IY/filqXza
vjb5804QvfNCbRrrFRhzk2mbDiNuJWxdnv0g0nWSct63eL/PmJMozqIhoKqBbN+xU0SHZNymv80o
U8LcdwxDwoM6e1fOJmPSAhHP+HR2FR3+nj+EPiWA7Pz+idfSsa1w72DMNVPIpmHAcE7cxfI7vQVb
eXWFzi7r/K78hw68o7DbUufTQiiTgGppPu1EKu0OZdWUh9n4gwdoebV6zA4ZxSJNKQYj2X0BPqQ4
/lJloJjWI46i8daN/n2l1ZWQ9YVEYzo58kPcxKrL5o+usCtJGEsep/2/cWpLLpbcV3jjqv7DjL/v
CmPGo9po6kXBUpEX9fvkTPvCA+cyKnrj+8CqbkFe6Gt/uTuMGTfi4t+EXjyg0E4eTph26yvpwtmd
DUZT6qHeRWNMuKBMZTUq2B5K2Io80S7D8HM6JpzX1bdtEH4BfboSgpgry99KdKbkoVwmL1IS3lMD
R9fYDrdySEByRvcp6W0Npjpy5ATl0LbsB5aGyEVFnbBwjxQC59RyDBF7B1QkaSwlGuT/2+hmU9aZ
zqr3pTMef3eUDC2nWu0Ye/OTsi5D3SnAIj22Jv2eZCeZR5zJW0jGNnRNGOiEHlojf5zNwpYHDJSR
Y+f8um2joChMRE4ebWqM7pnGOGsSJWvTxPsWMxrbq5bb+755HZJ+YbBjjFQp1qeUPq5nKM8pPAWj
fpLIMq77xNLuaAO8uCMBhnqbDvl95hu6Ue/QzAtEbNZBudAuarFdbL2Qbw219sYi4IQn/xG5v+Mw
nqmOxyGOa+BQFgU09/tTaBn7ahehBFqwjR89mNmIpR2LB/BqCh65UW7P7+P20X7/AMZp9fnUxCNl
TTS6xNLb/BhqEedo8yAYhTRRxEpa2gOfB/CMhWGZCcfg/oclfJeCcVSJOtXVQDtiyjx1l3qBIRww
OdIwrY70VqUrjmkMXrJkV4GqjxwTwjkKKuPCwlSfyzoHuKrug7qwpmjfhtVfgjBuTB0bM3grVYtU
dyBfK+Knxv15VXhrH/j0hLNSesZvlYmJ7E8BQTo89lISvS6mtdsog6FN9sNTdgThi9M7+sHYYUQ3
HpFCRz/pvM/YKrVYnz3GtIhxVg4VpbukNxP0GeNeku3pVPpgb5zoU2h3iTEhKFBGR6DHe3rcfjh7
XwSW2i+MplZTF2grrdUTrOYqcgaL0k4eDsUh5Pc30QN2ZtFZnr8gT6R/aEuJv3h0aqNyrd1TavJo
J+4CW/5xfpP/46b+66hojMVR1RTk17Q0f7kanOxadhJHQ9XMDe3GUTruywA93OfEY+yLAjqAoabV
5URNL5Uq2kXD6J4XierDOQj6CasoNY+lsqsm7BgtzUnBrwFSy/8j7bqW5LaV6BexiiTA9Mo0YfNq
o15YChZzzvz6ezC69tBYamDLLr25as422DhoNLpPQwhGWAIr+lIcyfSS3EFyDX7JssWtU9xJXu9b
HsH7aLMLbpf3y2YJaIUXshqLrtfHFHBqclDb0l40txJVMogwOFZp0DKZFazvLOz8emodGu0y9Etd
NoTx36Xvw9FKO6I1u5cQ2Q3pYMuau5DqMDVfOoQNl4FE1nDEkZMJGRsm2JGHPilSJ4TChSx6gheA
8EWClIyLZLUAqWiGWDW2s+y+0mr3P5licPFHRhZrKSP4tJU8Z5BiLqtDDGmQ/wbCUUFbjukQMQkn
o7xDXa9dNbEd1c+XQTa/vqrqmq6xOJHv35TjJS76Ccmesc8cq94vKsJRqttGFgs+/ybVrJA4Pwsw
BCFdGFJLHlLFHbLdZUs2lGgQFK4AOP/Kun6WgxEATAOq9qKncK/sJztGW5P6KXrpXRaRBk7j/3vt
8b8B8wmzrqlpo7E7SlbcRP2PuX2dRfPKtx87zsbxmbK4gv5ypsI49hqJDK5Nvqa4ByH8dOnXwvmd
zpXVWvIJs4kMaq6zcmi9+lHVn3Jh58rmqbCyh7H56lRYwryOBuYN7HJM9hZmRlH/N9/yVjDc4TNR
rU1bC5+mshR0fGBYT6r/EPgd24cfCHSFwShpZQqt9aUNDJiSvowQtEghH5XZDf7ZOdouRNlZoSdw
8axJtTnrF8Al0OE+sGeE9g9WfZrpUHZjItwixE1KXdnHnUIJHkONjAKwTV8jebaj5bMyDr9DdisQ
jh2yrDdyiS3i1B/17KtSXimRKJkg4DqVI4gWD/om0YBhkR8phNonTEY041cpEbyjiZiI769UyyqW
+/T0NsHKMlg9soQX3gBRMR57wvvTbLQ78p76v1dGc17HU1XDyhktZekqna1j/aOBc9SfkS9xtIfg
jbUMxnei7lmBb/BNllk/KGnOSgECzMVtWO62e0tF/Lr9GLIyiiMLicaW2RMY9bNxL7pHKd+huK+R
wp1ytDhZePGF2p4LWRVhNYDIQo5BRqIlTcyeDrTwkWbf8jC3a0PQA7fRCfy3E4RwFCKPZkh79uRC
d+kjeWM9z8teeQw9tCFDv6GFiEvxUIl7L0998Be4i3BkkhuYhRSzngpcv+9xsFwHOwj8PkMmGzUJ
uFjuWr/zmtv2WnP0q/mJSXSLXFawK/nS/VKPMrlmR006ofXaqw0nrZ5LoTiG6DtyBEMCBIU19F2c
7g1PQJDpUvwckrdB4VRefk0jN/OKm/RVcDZsBz26bEEcQ0NDHPdhTXOuJ8Jay4Kb7Kk5zLfLle5a
z9gndvGYu8ln0WpuXyDVMyL3ReOwmE09wImHmasuyzt3X8ktq+BFxWtii8qRto/xMxp/Nkwxwex3
2MfG7il7epghtgkhXUFst/3xzjDcxzPaIe5q1jZH0+MY35aaF4mmvosguMMhDUejlFGP6szFD2pc
T8p73wi8QeAMfJ6+Qh3RkLMKNmWuvmn5bTyaL5f9TWAEn6WforqbMYcZD08gDh3DPuPvyyJKqG2/
pJ1djM/JF3FLNUkCCqNj1oi17Kv9jLLQeS/K92wapBHU0hJo5hj8kT1r6hgvmqagnehLFL83Xeao
8vPlRdv04TMGf1prU0DrAFI+8OHgqOz1A+scElfNbT916TIm6aDTHXcoZuvqaE5DKZKmQEa7H2q+
IMnrx58xCNaw2SwCNjyoSm0MgBLLaWyu4QqXYwS0jJQFBssrp8RIMDktKhiZSg/kF2YPxeNoqTVv
O1HL0jYRrWA5aoCazURrNNvC3MHVYttCsWj2VUZN9M5E1UL/W6+hKzyOI/I4XfI+Bl6kWcdoROMC
tZ6y/re6u1mLGYbTYQSDyncLG6pUxcW4oHjgbURPARyGhXWZbWj4isSrdqUoAN8O+VeQXCYgG4a2
z7RZcfrjzzYGiKU/xhAL+dmXISL1X3y6s4lcvDWZbS+THiZmpR1rfnXod9Gd7nbLvr7uD+IYSwjI
BVm1HPfykOLbMQOXawVvfNbNAs0Jdp8RFdMJ0biNGMpp28cWzGOJdB1hjj7a5IadXKlffhUlCoVf
j9t/lkZQLztObCOoJ7H78IiQfNcjpqoccaXnNj2vvIXbeHNVVVOOeWgOBrFdT/V7rF7l1DPkt0rL
7agP8B2PRQeVLtERum2pgV2hK6alWYQ7Q7O0txIoKjBLFT/ObcWOjx2GGCX7HBl6+lV9vMzc26ae
AflOxawY0mlWABh8RpmKFz+0vv7tn92Ct18eVlhczs+surBTQQmYWJA9mTumdZY6hqccVZRZYwiG
8Oax/Wy2QuS2fRSac9CaQJSPw6GG5nZnz76J8EpUQLB5Aq6AuP0OwSULcy9OQPE+PhqetiMeLqe/
E8WtYLhdHujakCpQ9XYUjH5CyrwqPKX4ctklNmOsFQa3twvNwJCHhZnSfTNpZC/S/r8BcLtZn3Q5
xFBUVK5Kt6N1l4j0VjZP65UB3O6lOtUlKmGRlmZv1bux2WuhwAQRBHdSVhnJGx2jfpxS8tL2c9u9
FfPb5VXavrKvzOCoQI6aJsCbr+KoD6wXKt9Da7Zf7ARlMExxZ76WItxJ+ifVbm6s36uXPqPzpQlm
nTZSzHghyybfkrtdFwb+ZQvZIn24Oa8gODpYWgxRqTDfw6nT7CZJo8ymC8RWJWu0rVG5itCsW4Wi
qWPs418C5RiBjAZEz2s4R6eQu7ntD3pqwccramsVdSaLepeN3N5Nhk6YuBBFL8bfQ1Ykd9IRJe9w
9gjqg8q8a6XAvQyxbdIZgttPmSKHOopYMMB1QFG98kwGt15Sp1RLzKe5DMV+6uPqnaG4rZUUZhPQ
ClBkuQ+mm8CgTkOvAtSrXMYRrdqH/TUGhDbAmczOi4fCU+dAALF9mTAhzAchakiN8j3BnYXmB9yX
2Mk3O0wdJ3KDa+kLZYI/kFnA+7+DPqzLdm26/AqT2b26wMh6VpioasT6heGNpGd2hEcJ27I6H3zi
ay3GJS3t42XMzbVcYXIeWEBxQ21NeKAMdTCSfpqKT5cBNslwBcD5n4wztggLGNUjS2pZzpyM9hg9
XQbZjoyQmscLG/6TKed6OsmnXJoDdsckPloqMpTZOCkTZ4ekZ2+yi9/v3RpWmLwbJl0QGBMwk2v9
qH9Bp4rT2dEXNrAt/yQerrT9pc4mcoyfqXo9pgTPLIR0t0uR2vEiHHynbu3g06hzGZOXtdMyrzyw
gzxqn/ZI4rFXMBldgCwFXOzZjRLy9gfBRxOhcf5eYXRBjP4UVlEwe7qD9oLbwG/xjNhhTrwqUrva
3F0r2zhPDxtML54qlgfN7bS5ail1Czm1owZpgRIF2N3vlJGv8DjHN1plGEgBvIh+V8OjJWqg3JSC
ISsAzufLgOjQBgZA+GPyJ1d3KgyYRJ71K9nNrmozcc1/EDSLPhrn9apVTf3EnsfUh4GpZ++sRwkd
mtIuQ3mQ8f2yi2wGzisTeZ+PzDnTMgaG9CeB9jHZRftOGJ9vs/0Zh39hDsgUZA37VswozMxM0TeE
FyVcPFI23wtqtlAz2F+2bZuzVqBchJPrdaRIJUDZEy1qHfR76YXVd6n28izvQ3cpHAEi+8UPB/QK
kX3b1fa2lmnKZWYmyyaXaGhlpV3toXHEQ5s32WoFxV15lrTKTMren5e6srsWI/gEHZCbwcYKgCMP
vIdFRGkBkCGtvA8gmP+iS21lx70BTVdd5Ilb9lAZEiHYcbJqmpw9GfQPw4x1K9fKZzMbbjO5fLz8
dbb4aY3AG9RHED2AziAC3s7pLOVhbpHx7ftPyfKlLZb3WasFS7iZqFlDcpQY1egzHlW8vZkZxq2r
XozOa2t2x3fkakqbXhkCxt+KBdZ4HCWODURWFGh2OrXuW/nBav1kEEAIbeJY0QqmEU03wGj+P7s1
DDEx7DRH1Uc1VC14ixaZxNFhOI41prOwl5N6wqtAZBfynvaig1nkfRwPmiRozFKHbyhQ2Gxvq1GU
dRWYwT+dhB1GZM8zAPTpriefmvku124u+/dmgmf19fnHExmRdkxYT3bd+KyQo99hGvL9KNmVpx3V
wS4+/4Nk3dZxtQblKK9t9KIxmDsMPvHZkIBZOrCJWeMdNJFdnewERm7R0hqP44kc5d5tdPKHz/mP
AhPIkP08lIkH5fe3yWNvd+RgHETKEaLPx3FHpBsLhkDBC8faxw5wNFQx6pbA1dnO4U+PtWnsj1id
HlOnZVUX4/sZy2Q31pdUxzgkRcLEFTQWD0kj2MkCPuRb3JO6xWNbB4JXhjyyS7yiOzPqwG2ddMqu
04d0P1QtsaOxkf8jL/Kd76g1yxOSst1Qpq4V6w/y2Pk6DeyYLPYUN4UdJOVdPy+h3Zf10UiHGyOi
s33Zl7Y3vYmHbUs12DzXv693NYUQoGNsSTAnL/OoKlhgwe/zQU/clElrsvgjzV8D67HIRPmA7S/4
lwF8TV1g9LI6ZzCA0uC26CZba3CTmGc/jEtEjHjitIfWvLu8attb4QzKbXjMQBmriTURL9Jxkb9k
mHobi/ottuIo6AH8+WX46QdsyC5aEGHY5GMmH9pWMH6aDXSo/eg4SILPtLntFMWyFEtWEGZw207v
NLOYYyTChgl1iNGPfLpNSs8obsdY1GWxfXiusLgDekjGOQVl4upgz6fpwcvXeLegkVfHrC/R0bnp
f4pGVcM0NJ3wc1yi3sIWkwyApU+l+hLohWADfYiwNRkFq+zlmRJCZaJyh/MEbkiieICYF55IKVM0
dQeMJLYwrKVxCjDxv3M9Ho7bsJDvaeZyGkcnKu5Ky2vne5PuL0Pwa/YTwpBVmcgGpBa4O0OXLRhE
HC2jU+F+XBdfFPNfkjwPwG0fVQu0JFwm2FAfFhUZ8pt4OEjGWzXIgq/Db1QeiTspzUVSx3FiSDJm
2aStJ9HQJTQSGLS5YuzZWodWLxaO2z6kRv8FWeADqPAeyb1KBWKe/IF/MmP1+9yWaTHUKo9q/H4S
LHbfQbQgfa7J8xDozuVPv7leKyAusK21TA1wzRmdWj2W42HsIENOiADkAwPw5nBbJk/nVJYqoFD0
cKNX+HbYz+/B/6tPssG7bJPo43A7ZswaNVxoPyK1vpvU52p6v/z72wxwXjS+9qSWpzHs05M5o2eg
mSuKbPVAUUkQ2AqmcaqP/xGQ26CRnjXlaABw8vUZwhJQ571aDLt9G15YVWor28JmzQ+JIO6b8UWi
UqBkcUCAWfQYu1D54YT0RZtgTPLkYa6KbDO5jmJnXUv+f7SW28N1NU4zFMtGvPTLTncoXDTb5iip
XBxM4XoudqLlFWw2wvxpFYK2ndw0JOhGJ5ZvsvSOGpMdSS9z+iawi7HcOtTlV5QjjTxGt0k0wC5p
L31iGlzmPSqL0YTksfFXokSoYBfwRaJ6NAapAQF2R+siv6ql79bYfhdYxL7EJYs49sgzXQ+CGGcT
695iNRnmgTwqu9HV/RkN8/HXy3gikzgasZqmGLsEJrXFj7DB7Vv+17EK/4047ggKpMrDFhDWHiOo
UJuQfTXRFs163zJnEBCJgHz5QgiaQvKWSCAqLX4ci+clOsSi+irBklGOOQypn/QkAISipYdF0fdd
IGqrYqt+wQl44eY6LCTDYmzYlG+TtDijavikzpxUir/0ZfyEeEkQKosQOYKAmCdFezCMYjJUKeaR
oi2gMZFg/dHMT6God/ZDioHzCcrWeMUPaVvWcmjBQLpD43qNoZKoxrF1BYS04CkoOeIdSDjgTeQb
HFl0I2SFLfR1onAlujYw4U2xIRk4nhqjhhfVRV+AL+oLEK0rF3UokBhLChmYvekOfmf+mPAaGYap
vSx2PYp0fvkrCL+sHHmoGAwQF+yAIWOL+Vl9+j6m1UukSWgBnFHc1WHk3O4ygYgCEcoxSG3EbTWa
8Jz6x+DG+xpSYvKhvF68zIt9YcmagB55PYexxnYgzE8nP7/FfPUdCW36vYPsHIrW7qLnWaSwIIpM
+BKKskvR05ZjTf+Uv2yf813shE8EDwDSQZS//vDEwX1DjaOXRYJG2TjDwtkpDp07XOfH6Ury2BBt
69ihUs46CHcGo+CPfEPY8CTclQmv97EkRqL1+f8PncItd+Pg5cPBCO30qN8POQpV2JS71O+S+1bx
oPEgC/jnF4xw/hM4RlA7iWSNhGWmN8U1VInwjq/NUPE0HlhJcGJL9+q/7cP9udJnSI4PAnRbFAmD
nPX52EX5Tdmq3rx07uUdsh0LnWE4CtDiyIyMBYurtUcdH9N4CDLZbkJRVcL2uXTG4Ta/1FmlaYzA
6dLiXu9wSw8qKjhef7EbziDcbg+MpNZyijVjwtsU8+vqm/wmR9cdXtNZ2l5U9y4yigsezNlKxqGF
UXLmZcFVuHy7/HE2GRNVD6gQUamh8g1HGN60tF2G3WYWyJE2uj1V1017a1q7JBIp927assLiHCFM
o8kqYmBl3T4IvqWYIfffjOE8gIZhj0qUlnlabctxbFOjgFrdbU/cLNQFbr3tCitzOFeYoihK0gLm
JAdW/40y/hv1HsoMqAtodu2rKGkjWj3OE9J00Mw5xpXCCI5SizIR+np59Tb36dkePnSMhjRDaz4A
5LpxUdT7kse3SU0drar+ZerzRDwrJI7iq2KeDBph5TrNUygaH8iuFhYpCdaLjyHNbh6RAIc5Eons
lD5iYu/l9do++VdmcDFjZwSDZoVAGN5mjBRIoOCpHgwMESzRYCmqmRV9HWbuKmLs25JkqKpia/Yt
0F7H4Wkm39skEnj1Zoy4sok7E3I8K0eJ1SCCkl/M8Wksn+Jc8L62ediuIDgaGJNCqbMQX1+1XmW8
eIa1p2fHbp7tDJ0vefeq16JGXJEvcMSg6ZNJzBSQrX5V158X+umyK2z/Pu5xpoy8N4oU//5xSqr0
1azg91N1cuLJeuw6IoDYTp6wKq7/Y7BUwMoBalMeY00DRnaYXNZqpR/io16g8jw/BLZqq1fjXvq+
iEj7Qw/zz816xuW8vOxyackkeDlrkohY09DL4qugu3RntLZZ2LVr2ozySOkrgtKk7ahoZTTn9VqE
VsDeAjjTemfyk5FL31mflOKgq/4u9EUPlKIvyfm/kaZ6kRKscpkchvmxF3b4bmZscNGiFGcusfgR
aU3YpW1tsn0MQU02iT6GoGZ7EupPdqL1297Nf4HxIihmNJVSXwOs1K4y4qGZxzFLxbns/FsgeGRC
pl/RdIzd4g6mmYRp3UQBAvTqKRquQuurLBqSJ4Dg7yAWXnCtNmEQ8v3SXWX9dfBbH4YqmmxgyC7F
Uwz35fNGynHGWoNDHyybws+DQ4oMIXpY/kmjE2ME/sZBFTQTIvQyFbT+/H03J4qSyVOaIEFIMdva
8GPPdPtxx2ZqxEIxgK1L+BqM20VVnE6RUqQg9flWDg/FhHpn9Y4s+yZN8dYpuldsXuHWeNxS6hDY
Rq8hjCOfzIcOs7R7XIr1Q9H7jWbnBzYbAjzViS4am16yWlPuYIGwfWQZNcys4udBu8nKe12kQCCC
4A6SFk0r1FJgmVU9UPpaBl/6WBAcbR3068Xjwsom7PU07wERti8LvWuS49g9Daog2NviuTUKt2mj
HI0KHTNkir4Q+b0aD5dJYZO5VwC8PtuImsFKjQEQv6jH8UXH7Pb4RnphM5bbA2YsH0SanQKL+BfH
Yk7kWKJs3fJjSO+TfzsMj52Da4O481dB54MeDvCuprwbRlTW518FS8b2/AVO0DlOyKM5nxcCC5RP
4ZdgV/mRb3jGDb2bPNWNPFHWQ+BoOscKyLLIZh7CINOQHTqGjgYlAu1R0QVVKpt7RlUsasgaDgm+
uqIIJi1IkwyZDVTt15/q6UoV3Y22GWeFwX0cg4TEDHBVPr3voE7bqW+QvKkCB5dADPVmU9J37dep
8AWfbOs0pytc7pNNiTaacQXbzM9MZKGFGGi1l7/JEJEIXZE89oc+wJMLrtC4LzYqfZ6c0JJDcGTz
Vr7NEEtS96J3ns2r7dosjsAL0qFeUIZryLvioLgzchzdPruiGLFT+pZkB97lddy6EqzxOObOUaaN
Tmp8PlZh/HPAswKxPpE04CZFrNaPY+9S/XODzdNw00FVzR6lSRSybu7iFQjH31Y9h2GO4p6/6jox
Wv6KjSdimukoHBDgiXYXT+QkyE3MGUeEvOyN/rbsjsILm8LW5QMxnU3iH6eNvjG7tgLGVLv5bNOj
gQJ+05XvKSrP8EBdXs/uT6FP0TxXgXW8itFcJsMkjXAMWT5Q42UkbicL6i7UTR5cWcdxB3of5pY2
sC67LjBDYblb/MUdkX+VEJ9DdRMZBHTYs+rz2Ec1jmN+Qum7yxrSrafL22Azo7DaB4Sjk7xdUDKD
xiOneftJJ7nDuiQWrziK5xlvH9Erwzk6UdQpm0tmeJRh+oiZ3ZvpcGy1zsdUu7t4RG/BiByqVCAB
julSieqHc30d58+t3v23I4LPQqLQq9bGGntmMJ+XxLJjjLIrRL4kXF2OZaq0MQyMevtzZxa4TKJo
bMe0E9A1IXAr4epyZIM6r6An7GhQPnXoP4EsLhxKhzy2PXhMIaUtXVEIJKBRwlGPkcpxI7N9+pNG
h316OOUi9wI33by8rByH45zFipS6ZqEQe6NnatjS7MpQS2GiF2m9u4wmIB8+LUkNSuY6AViBOpU2
RXFKl+zk/iXVPVlYT7HNNxBiICjAMnWTs0xLSSTlecQsm73pkOGTBd+ZcOTiddCOrZxYPExvO4b4
C5Mvaa8KGsuTDMz5aCLow5AVXDuz25M2nFDDbzONRFFr+H8L+eL2OTGrpSyBhqc1d3xgX7A8ThBs
qt3wiQmJQP5qJ3LM7YP3DMpRbKUUqqm3AGXFx3FZ7+qxEFybRBAcdTbZEkV1DIgg23flrV4KpNkE
nsEPakM7Z5koKNR0gmhw0fzcGoFNR9Er4PZZZJqQzbAsQ+avAJ2Z5WE1xtjBD+YD0yRBms+1HvXr
2U/v2aFTOZkTv17eYdumnUG5c6Ccg3gyYoAOQbgf4x+Yi+G3qqhTWYTC/v8qfxlYgR7r7Gwzxy8J
Ev8E3Wp66F02ZTNbSdH29OcCchzfLG3UTho+k4ZaCp9pUv3MG4ZH/RD46qfBU7zIU57/wdP8Nvue
oTnC75vZUkdMCnDqyJkqO/ijhh664de7Zt9XdrNXO2c6GuASNmkGsxAEviNaX478s7YO48GA5bR5
pnlvZ+ithCLx5fXdJuOzjRw/9sgg5lMHGysIOaUoUlFR9Y9gYfFbXXheb2/pv8D47KWVVws1DYD1
Rwy9ejlVRe+Lq/CAV6Mjux8QYePhdvB+huQS+UZSFgoxAamnNktcWT6UAdl4OIKvlmB677+dQfPz
SncG5JgxaUpz7BQA5kPsdwOEyvXOHxoqYK9fxD5nHI4ejahFAz1zTvw6GqYLNzgoUANEN6yX/VZ9
+WoTGhyh0EzTwxrzKpxxsWfrD8V09eHbZUcUGsTRSYGxa9LMjpSfU2C1q/ymusLI6OOwC+9EgbmA
lg2OVUzdkJNeA3dZ5NEIrztJswmksa0fl41iW/TjPev8kTgG0RIpLlX2kQzyIkEnJayv82pwluBx
Ga/mWkD72xEqxJ01ahkE7Q38Ei6LZRRWwSLUqxYTVZGl3f2RvA5Oe80CVNEL5nboscLjVrGJMHuR
5Dke/h6KQ9jg7QPd5ihdSjHPNXVGP3s0c6dP0MEvSnVtcuMKmVvYsdKmMM5haWMdWumgRt48Ca4w
m99uBcHRb65Og1TLCPdpo3hW9mYo96qKLsvmRW1vwGICIhZZxBGxHKtR0YVYSwv1NNa8POGR7KEy
JfeyR26eaWer+Ju/2ZL/w/y8UaS73o8wUlqkOyWwhr/mt2lgqfEEaxbMM+1vEtOVot/Jk6ws4Yi2
I1Lc5x0gWm18iDPrMI7DCzpxBGGoyBKOZ62MUHRHwQ2iMoT0FLXDHLrcgeByeWp5+8AUK2s4hi3j
YFC6EtYMPnuUJVfjTfGkn1Qwwhsds1/ie9kNXlNo5pWRLfpcm3S4QmeLsArlaJRUIynYWo6a/JyV
pPmMIZ+WG8UKQfpdqBG/nd5dAXLMQdoynWmL/RuhJg/t0t0T2WOqB7GVR6gtstRM6vav1vfLzi8i
LF6RuA7mRR1i2Dn5C0YuHOgxf8zcEjOYXKbfrR0xPgij4yRXVDUr/L4cm/Qmyeu2BTL5ZFAPPeL3
w73KCjDZgC2MiHaC68qLaqdXXTVmZ1G1E+VkmQtdcjGOYcqlqYJ8wJoHc3+IsvBVJdmDYIE3r77n
78rf7SNlkTRSYrfIx3ixiTvtDWdxitv5GvP+HFFX/3ZaewXHRXdVN4S9xjhgQDtkgdOH3hd7BY+u
qjvv6aNowtsHVcJTcLfC4zhHV6tQaynMawso9smx10uPivEHla8CUniT3DrVchfI39LwXbCw8uWP
RzkaSg3IxxENlsJWd4Agc7MfIWuJCd+7y0iCA4IvZK9qKjdKA6COZH6GXry8m528psc2tLzKgOcu
T32YiqI/ESzHQEoyUSXtsLL5S+DVqA1Jvue5jUf0d+rKfvheuuRYPEJKFwkboZ6SgOMpx0bNUknh
3ACcJWxQ+OfGR+s2eGoxcGu4kfDsM1+JApjtp5+VK3ERDI0ROCXsgyaYL2Sa4WtoqT6yYc9yAEWd
MPTqSbel2nQXKxHtUuYsF5iAr3AP8qJOphH2Tm9JDo0xVvozhDYbfkUc64/UF1GPiO/5kpImHRIM
qoG1bEQrAcG5iBB32dfM1r81qHVCiQQV6mQJPitfZEKlGf1wbIk7ebJNI3Jr6SHqBcVvvwi6Nd2S
8SBKDL5lv2pnS2rkk2mDax6ps1xJDnXnNyaFhOJ2V368vEO3D2s2y91Cja/Cv4tLbZNjJVlSWDlW
zTHpI3ts7kgsiK9+8c3OOBzZBRSyH41xSj53GKqrvFqhXewnp0L5uvka+sohdEWByPYtEFpifxrH
8VyW9GMuk1MmWvGXpxh61vKn9CDthptsJywp3faQMxoXdelVJysqS+kP7b7p74v4hlYCPv3FGXXG
4Jit7dDYHvbAiK4Xn+n5SVDntFkjaLRPjpkziuTGNv0Dlz+0HVsaXui5c77GwNgqTeCQRX8crZfe
SO3Bcgx0LF72w+1vdQbi7xKdmlpkZJ5fyzdG84mgjwP1no3s0qxAvA8hBHnf6fug9koq6mLZ/HIr
bO7khyhHVioGVrVI0qu0mL6Zk2LneSpIswjWkm9wtdLZWCwTMMYIZe5wwtApKXYVtTzqkbAagP3N
H2iZapZl4qHCNHkmQT1r11WDNCAoNnfUm/aBX193jmz/e0m/UyCzguLC0UCeg6hZADVpfyTSKxFp
3W4e56vf53ywH1I6y1bIalvZrC4mFf1PRgOyQ/LXK2bJLGpa3VsKkldyJ8GMMevcSP8eBQ9k/lpm
nyfVcC57uwiKc7hsHsJBMQClDvIfcZpL0KxscVHTzcIpJwItoaKZ9pcxPwxx+ftnsmSOgiWImWFO
HJax+WZlkMVIr6iDixLUHlmfc/gHJvN4LMBmr/XzFXvqkV9FDSvb58Bf39KSOUqeTJxuGepHnMGK
HKmdPSqpnqxpx8EidqIRv+xDvNwZD0loQkIs+Zw3hVPM+jGWk1ua1ZGIdzYvMqs/iGPtKkHjYyWz
r+70p5adBdoHu8HprwuPqWv0e1E50jbb/LkzrQ9quWq8JAo6qxzNPEja5zJ+nOJvl7+1CIKLQXsp
UkxTBUQpH7ohssMeWgvfL2Ns319WK8cFnUurTFUT4VO2XnJPPYhQJ55+Hd3WPvobRDcJoeNwJJMV
ox5II0z6mdFlIpFpD3XD1oeKWH+Q7cKRE2cQTTERrSTHPWFQy/mssI81+238MkaeXH8SLOTmdey8
kKfofkU8FdpSw7kARnRgg1LIHrOjPePY7YRXXLbFL1Dc6ZOukLo+sbooxifr3AVjcVG3gUGrGPCx
K/5BXbFgZ51O/BVYYmACzMJ2Fokeq/QpFz1pbQfLq3XjuKTKphRlnQCgOzz+IzmYeoFrOb3bvUQt
xs2jJOfu9y4fK1COL0pJapMwQLF5900+1jGKCeOjinpPTz0NhKlulC//YCgM8+5LH4656WotUzPN
oqY87bVg11wP19kT2gv9ZR9cx5AH7pz00A7oQYUu228pFNCVxRyZKDSfxpK5J8Z8zA6rwNPfY6fz
8iemzCo6IQQb7lRttrbU6tSwm4Gmh5Pdll8qq7LLWZCOF3HX6aF4hVJLeWYRdtazSWqVn2NG5uRk
j93uH2j3MTe89O04CjHCojETFoklh+y+PsZH00VfzHhKleu37avo2iNYwVP2cGVboM9FLGfwFanf
TRJ1B+mlEJZLCTY3X7aL+n0IVBLmFMhbzW/yLOrX/cWF4K9jkp8tqkd6LcUhzFBvfjYJxM8NLoz1
gQkgiLxO5BC8FlrTTn1GWJsKso3O/AU+fk9tpq8orjM9rc0FhzhNcF99oNEswiBlzsd014w95Eof
y6Pk0e/9e+siEnMSb2LPyQfjXr0NXZGtIv/guMQMTQhWseATQw86+UuDTFwkiD9E1HyqqlyZqEV5
X6dsF3c+3bEaC6hih9AyH9+Yfci7fRLJsG1fjc80pXLhCDGrNskDQLLy59ybrmbkN308AeCygOER
73HpCs7t7YW0KKEm1N+grv93UkZTqiHPJh6Zpf2pieUmuLa+KI+TM7o15GiWT8Z3VZAg2r4KnSG5
KKgxyl4qJGwKpMT32V24Y+OI5CvRY6zIMo6y2qXTaRsxy+bbMTyE9VMokoATQPDlG60ZJrh1A4Kw
K3DspLHXSKImXBEId89CpllTTJktV/88Q0tUiWxDNM5omwn/+iQGd62CDRBmq2GIuhzr/N3q/+3M
25/3tjMAF+bopTaNMgPoybsFFfvwptEE1UHbhVH0jMFFNYHcJxHahfGcc2O4iLAzW/PTY5Q66U59
13ZTDRV2NhhWv408YWi/HZWewdlXXJEFUhhaEC/4Suw5gkno1w7rlc4PqDO4ErHfdhLmDMZFM5Vu
VXrJXDvPWxuJLTscHlr9Rzn+uMwOIrfgyKGL8TRoaTAqC6/k8FuLoVqXAX5xQJ4t4biggMIhpjiy
ZTs215BeR0OQ/L28lnbNzhIWn4t2EscIZhTTLkkAFsq9bXX3eZDapujhWmSSyaVgJBTRQIQCH4c9
Zs4osI+PqK538kOG6YOi+XUCk0yOHKapHZJpgEnoRLMbND126AmqRTtL4NwmRw9FymYcFTBJuUNZ
C+sB8iLIOrntScyOGv5lr9juVzjv5A8K7+FY6Ck7IVrPbGys5BOI46XF/O/gEF8PdoNsAOYFk11w
F0I+NED7mOZkXnQMbkUleoItYHKkAlHcJsZjFLZa8qqVyHZOL5eN3W49WRnLMYeuZCVaCYGAzKDp
NoGde8y4+Lp7KW41B5f10pahXFU4oso8RhMfYjjIvcq6YckU8yn/zllLrsbKyOJfQwIvzpjoFNry
8Kp3qXPZRhEQ5z+lGUvmzG4PBZlQUvwgEV9tDtnSCnA2d8PKIO6UwcfKddoDJ2iIXUZHM7qf5df/
ZgvnEFKtWqN2yhiFkpN3pZ1kkd1Xb5ElKtXcdL2VNZxjhIsuN4aFcH4uyFOYmXuiz95lY0QQ7MOt
Ti2tyCN9aeF7BR5dBt1XyufLANtB9MoI7giZokY3anYutp5+lN7YHOrltdtTV7fb6+axSMUvZuwr
X3Jr7kzR/0fady1XjvPcPpGqqERJt0o7eG/n0PaNqqNyznr6f9FzzlhNazbn6+m56K5xlZZBgiBA
AAvBWGM0PNO2U4jJoftlT15r4FVfNT93i7NoDrVIu7lrJSQzLWOGN0S9XWvXseQbyk4NfwmWctMK
fywl/8QWEAldDWBkQbyPWh0kjI+dHR4MTPBV9uLRoYKzxD+zDVmgYV4ZpNKCh05rXE1FvfD05bJM
IhDOMJBIJorC4h2131Hpnk4PcSaAEGnge8y10nHQ6NcSaaCBySm9ZqMsA2kXfaNIGDB30EB8cKKL
fVkuptUXVPD9d1phdtrYNJoMTL0/LvStaM6dutdjXB9qKbB5giP8/ua8ghqTtGoCZvN0Y28NP6fi
22VRRN/nTERV100dtPg+mZ/G+UUXes4iHeAsRBWr8TSyy2FMj8GOTaJoruipdqvn4mt++1c/iKj6
TITJmYjRGOWqZi/iZOrsTCq9Ri/sxcy8y2vHPnNJDTjLUGhI9hQ5YIYS3RKaXdLGTjO3KyUnQqGS
KeIt3VY7y0AkTzVF5ZlXwClrmhpjpYgwrI4N7Qwi19QjJ2gfDFHD07afq/8Nxge/khYRUk4o5Z5Q
oJmDFVK918+s+YTsSyE12Hah4gqN81VaMwoiJQXaYNlK5NBjD6Z/G5pi54pNv8i7v5CtRxGx8raq
fIjJmag4MZesC+D71tmRgjPaKrxQFcVB24fsA4RzXCI5UrsB5MNO0jxGymMmChhF32c/XxmJKe36
AnxkuOfVX03yYEX7y4ou+j5bxNX3R9IXJLPw/SW8HcrrJHy4/H3RJnBGKBkWVSYjvj+DgU55kTs/
FN4TbCM/H9aPPeDskAk+uGxQoWEzInj5pPQuGW15F11H++wuwmiJl8syCQ8QZ4TSvIpkgwWKrLpP
Z/w4h+DU+6wPM3RzAZpohzhTFCDM0CiFdKNR2ub0ksx3AnEEe8THvVWmJYMRMgQnlDwWJeIB5LXY
l9+ts+yETtDZlqv/+I+onF3AE/BijgoWEf95ESYWokoEtWa+vCsPHYKn4S52haWKAlXh42F5zlIF
SUg0+p2bE+t/yx3pOcejfuqGN/8ZjTMO5UwqRWaHl71Cs8lg9DDestTLv2HXFmklH/BWUkB7jZl1
1jdbuDGCUe2296Vd7uuJLWT73Xae/z51PCeVpdMWu/cuHP2lusvefI138cnyGlYKadePzAEQtrJs
P7R/XCcmZ1D6chomhRlcdvY0jGssncDVDhmoVKpjsZNEuTq2RxeMi8kZlzktmkGfgRedeq8ErTF6
JxiRPWPdrX9Uk90LLPLmaaSqjIEuqklQhvm7RTYGBUV2zBWg/bclqW2in2rzVXD4Ns/BCoSzYHnA
0kALisGU3XBKvmS+zvIjZuZoqMOmuW0ITvumEaMYtaIZIEwArxgnlJWUsaRDN/tFsidtfCAVFZmx
TYVcYXAy4WSXwdICg7HXtSZ4CHG8d7RCdvy9SGPaRZ6a2OSbyBFmv/wnFVkBcxZasUKpUmdmP8vn
sL4FJ65T4ybQnWISvcZvH/IPLD6UTDqznC3WhP3XCIL4SCDv/+N17b/JojyoYN/4WDLoTUw2LgE3
GYm96FdzsBNoIjPzFxbvXeCVAxIZYVebrMFb2w2HfrIDtK/0GOA5vVVnEXeQSBrOHpOoBRNmBKxS
eR3nW1lU9sg2+pIsDH8lCyax1ANhri7rSEtR3IIMIFqBRSl2kRicz1YZowQWcpgkg/T7Rja8KI79
y9siguCsbFpkY9SzXmot2+fmc5Rn9mWA7bBgpcicRZibaJHnAULAbftV/FD3YM/8oe+nffRLOrN6
c7Nl9W+ia0skGGck6j6qadcAdoCu5eGtMj4LBNu8MCwDhBIaYjmNLyGZNfb8omjssSdiZU6tM710
dvELPejE728TbxbJtKl2K0ROpmVKrLRTgRgdWCbYPMi79pD7ovqtzaVbwXBmLouszrRCHYIp8VVq
VftYTQSF+pt33wcEXzwyh1lfmgskWWZ0UdwYkher+8v7I5CCLx2ZQ02SxwJSzNlseLMx5K7cKKIh
IdsFgytJ2AW8MgXzMFbg0WRacNedwNiZ2mP93ko8YRCcWjv1LVpT7oUEX5v3+gqWs3BxnxR1MwMW
AeOBMUxgJvcu3LGS5exOZIe2dgsZbEyfU8GgR/ke7Zws2qRqCooi0Rvdlj2yEb1nku+XN2zTUqxh
OFs0a3lXNxlgsswvn2c2gWoX3WBC0qO6i/GXn1x1O3Ff9qanucblLBS16JKXKnClwlbu8msNg0/1
e+k5+7p42r5wRMdYtJzcMZ6bNOyCSkXxb9zdSXNg62N8ZRStoA9ABMMd47ELC3k2IVYQteM+DDNM
Va2QaweDO/2Ds7ZaQb6rop2sQDNbQE0gn6dXXSVwzrfO8vr7XAip1Ri9SXV8v27k20Ftvd6cD/9N
+/i2CfRME7pUwKBnNNQ9R6A+Sp3g1XKUG1ARON2d/rO6M25FZdqbBmQtG3eSEzOQizwFbnLqFNsA
10fpxDtcIs7gab6GvMGV6Dxva7yCig+KciJZ5duxUo20XRzKqJvCJDIFAyQW4DiVV+QoDFPsbLKF
DFqbW7iC5OxkIdO2tQJAjstT1vz4o4dVffV9bhn1WQ/ycSIDEn4dEouVS/QfGGdpq8FRGwRO02Yj
5BqMCbs2+vLUxmqBPTO1KLXVfD7UxnAmrXoIaO5WeuiXYe+FM/HQpinsJWCi8N7nGp0d/BW6Gcm0
MtAUDsoMdJ7uwBKoIOtueCDOUmw5tcWsGaLN4yyzCgcomg0sbmd9nUYUtBQiZ2rrPlvLxNlgPK4G
Sd0BAfUEO0wxtmU7cosrY4eBN+L3mq1S+DUaZ4HLoe5HWYYyVvE96JSdejn3yWwXwVWcvkX6Xa+h
ZwX2UmBiRBvHWeSys1pZYiYGmdbGLh7JV/0q8gu8kIPgO0eOUBSwsg9e0BQ+AaDnudwkPVY1Cwtb
rj2ZJhgBKNml/p20u3bCJONXgYxbYd5qaQ3OVJuD3reDDBmVXXcojyCwBDsnhqf9G/5ywXryNXEF
RmyHjQIs3Tbvih+Vz9pYGTE/Le3gRZxw3QzK18JxRqavJKsJIuhN603u4oI7xjOuK0/C2B3J1e4v
L+Xm/f1h0XgCo7qXMrliFrPLi3MyZ/tmzA+odHEvw2zWJK+F4swJkVsMYWI7Rlr9qlWac9s0Tpeg
SL1WDjj3rlKPuzJKnmiV78mQCQcPC84+T2xEp7SfAgVaOvnDScZ7pumOt9KZvZ6anqgTWbSqnKEZ
SnTADSNW1dSvaHxdpPtRdKULrKXBWZe6DltSzoDAoIDGfJxEc1qZtb10qjkzUiR5qtIG3wf5gF1O
/oSqeE2jttK1AoslWCw+YTB1rVEuNZBkBDXNAO7Vl8IQhIKiQ8UXyA0gkbGCgF0ueM7TnmS7RCAz
OcVXE9XNRJTH2yw20BUTYYyiEXBOcQYq06U5snqT3Z6zUx00Z3wLj6nTeIidnKa1U1+U2vsHCT8g
2QFYXdgZnovk1DRwwnYhtVlzKT0sd2pjy5iQGgpZX7f17wOOs1JVnYMXLYGEavnapzjGPwUWQwTA
fr6SJ85mREvBuzzNiT3paLdh4rIGT3RD7Xpia6EtqgfYjg5X+8aZqS5O+jK1AMqKNhn3jgwLjLjX
N139XB9UZ47s7ukPXeWPxeRcn86MumJhi1l7g5vcVv60ZzRhyTuvxx/GhispOfOE92W1mzPAdeVb
KO1L/VlTvgq2b/va/BCJs0/LqFhqUQKD9aJOJ/0qOISn0R/h++eu5GJW+mXAbSvygcfZKzPoS5CW
Am+pHs3ke5I/WIOgYUHe9nT+xuBJfKpRM5VYh3bgsfQmSPeL24LUwvI6b6B2fGZJHCZdfyIu2f9J
ie/KpGicSRnykgx1BwGr9ClKZTfqvpuZaMKNSELOiIyzFuWhDBANjhVrT08P7IYUySIyVjxrT6yn
FgFNA4Rp9jCPeAtZEidE+ybtnf7wL7pFt53xj63jrAmpOkXuCgCSY3eod4E72OwZS0wTJDL9GmdC
sqTs+3YEUnIKyyvpOxJHmP1tOXXvTAlYqjPPckXOgHA9OQOy0FyJ5higrRfdMrWc9up97WJUozt/
+6/mSuPsB22WCW2+QGPMyhFSYmg6ZNTR7ck4Isa/Fb1lba+pCqZbExluTAXjAJMpNovBwsQi87z4
modxPrnNhhb1XyavQHOZ6aVC7qPN+2eFyRmwoMCQ5LoBJtnpX2qPFbyre2gppu0+1IfhOnoTjdwR
IXImDPVn0RzGQCyy1pUK4yx1nX/ZSl6GkHleiNGSM2moADHTq7R/leuny9/ftMJ/L5rMl5LrUTaM
Usk6ils3VXXM2LxPZQHGpo1SdZXNqDEpUsC/OwZLFQ8qSVjmYGcedTSYp4f+IA5r/0HpPnA4W7iY
ROnVmsIDjhztWPmhh+wvfS3AvcqGgxAw/YhKiLfP8Uo2zquayUxAQQJM3UaNh5N6UYRMOiN7zX3p
ID1e3i0hHFOXlY9lTppSTx2WknUraXjgj9/YhFc21zF6ExWwsEP6KaJYycYZxpyWXRWMAKvUX3X4
mKDUPJkkW51LOx9+CiTbDF9WYJxBHKiqTlOFhWQmSkYQzco7pJfybMFOGY0N3r19YAgnj2+frw+d
4QxVWAYRphqyBSX7VHmJku8CuZjSXVpEzippXR0YEltElrEPc7uA6YUPfkShJ6q/xfOiRQJxNmkA
2dpcdVjH8dj+gu3Fo1mLKG2v3kXURqGTb7wKnXCBjHxA2IcyKyqFjPORzV9ERWniGGicYhMekp+a
qKtp0zX4UBU+NKRpmhm5CrjBT+/1q2HPYozytvujTLu+AuIMSlirUV+x05bkfgNaOaMSxZ0C08g3
TBXlomopuN1gGmMU3lneiKlJRPjit23l/9ZyvjYswiztRi0hSM56Xua7PHkLRYVL2+kD1TQMIlNF
M/kJMRrpFt0K4GQEZ5Q/eFFhS/ezjpe30V0Q0Sa9u+jO5dO1qey6DnIwTHik1OAsFKVLZ/YsJz3O
dxnmbmiNAGDTBK4AOKuU9lUZkwinKQwqWw1HW9dee8OXdW9KBWotkoWzREE8GnVNIUuIeULlSY8O
l9dqUwdWonCGSJdzbUxTfL9v78foR5rcF5p7GUIkAmd7QjlPLaVD+rmNFleWe1sTViRtJ1k+xOBt
jTmWpIwnYLBZs6y1n75Tn4jjAsF68VYmWCSlN02sV2ft2+S6o/5SPV1er+0jsxKGMzCUTGMDQt2/
Lr36ejwHB81GutknLr0KwZB8GU8kkvq799CPZGmUCCKp9Dsqlewyf1uS58sYwg1iSrJ2USKrUXX9
vQaBOAMGAVf7GaNDU19UzrVpO1eLx6RdAWUYmKSAw5ZxLpjoKshBAF5d577IrgmUmq84xSyevJ4V
LJrR3NX0Fh2DlxdM9H3u3DeJgUMZsHPZPSt4IstKQZp822lcLRR38s1RC6eQ3ZcN+KmL1xyTrJ0U
13N/CB2N2KL00mY/v77C48xAnFVzQyVsDNFtNLwV7vyTeP0dhpDvtEcNw+bkZ7PzkHPyRnt4vbya
20HABzg/sgiEvqhuYMuJZExsE6+5KXcDShzAUzm6oVM/VD+FXrlgC/nBRSFJ87J5dyIdUJ6j2BpN
BzuKzsXRbe6Vb1YJHm5RuCs4yxZnOgalI2laYJFnc7DTtrCbGIUJf8T5udpLizMZIeozi4gdMlYT
0FOwdiV+cADzmYtbvYULK9KezVONlyTM8DIsRIxcsGj1aVWkMUwie9BigyTZfLvkKHrQ2rzYVzDc
8s1qHYwJq01JzfAoySh+nhLPSr0OPelt7QmUkq3SpyBghcatYpqrmKfMaomiAwWvbo3Zfbmz7OqD
4hJbrBvbNniFx9ngRQ7Mnr3Gv4eJ8Xstqr7DOE4hocX2DbZC4oywIk0JaSUgdUVzhxSKOyTlqZfb
UxQuT62uYCQjMth9vc9QDK2V5WuoiqYkbkaOq1+B89GkUJ96JYTGtMti0/nRtI6a/msJRQ/WIhzO
UM9dSiRqQNSC5WgWd6ZPudLYUaPZl9Vl82ivBOLsdRFqpdX2AAqq2zl4hjCRtP9vELyJ7idlThOs
mUF+ZYE/mC+5sbsMsWkUP6TgizmTfCiNqQDEiB5NR7fk4kjyJRVdbp+OFt6sMCAGAYcCpk6Zb50s
hwUz65W8ex9zq/rDg7y3EsfC9RZ8CZ2BCqn6P+3O74B89UShpWSWKAC79KmLbypyCERFxJ+WjoPg
bCCeU7VEQt2jExsPcopRCkQ0HXgbQacmCpQtRLicLufoO6mXKOmctvUHejc3D5c3f3uRQBWNzUF1
KOFU2LB0EBMZ+H4T3yfdbYXHy/rlv0FwKiwF6IvUA0CkyYs1Pof6d9N8vAzx2Zl434i/xXi3sysX
EwpnzWOTYjoayNLY+x4IF995vA2802N6SeaI3lIEC8dffzK4y+ZkAWLV7uNpF5g7Mz9clkoEwV19
lUmysgDNsGPFJ7nap33iVOXkXAb5dI1zK8fdeFKY4cJju5OgKJ31QjQoWxR7CyJZmJ6vNqjKYJWr
HrJ0C/XyTD0oXeKlC/UvS7MJQ0G4QkBroGJCxe8wGPGZqIEZdk4ttx6xLFvKjet2EPJ7bh7LFQ53
LKUmG6IB9b/O8tC5hmWDJ9kLDsG+h6MM8sH4u7gMQQTJnVQrS8vWahlkETq9XNuqLNC3zzl6pgsr
qbiTqiNk12n2LhV7INR9UwPDV7uLa3u5b78YOx3PK36xEwGzX/03r+t3XH5qQhwampFIUYeKG9TV
Lc9J9BpYXy39Vitew1pE9yZYSJ0z2u1SzMWoAg00M3QnT2q1V4YidC9r4udg7l0oNhXNsqgi87QR
WthqkcH2i72Tt/e1U8JHxqCfO1Dx7ctv/xGNU/yqyuI8i3GMye59Np+f/NWg9d7rXNiiZufNc4bi
GwPOPyEa/+ZiFnSCmyy1jhWepPFNqdxU+iIQadNhWGFw5q/ISNc1NGgZo2yk2KxLov9JD5Nu1/gf
95jBeVxENLYiuThrWOnFTHQZmGNvFDqG583alRmOIJfQh64TScgk4PUede+yZYGzXcEsj9+tlRz0
Q6GMU/uuIstpKN47T1j2fEoxn0T0qrSpkms8zoTIzbRMlvmOJyPZ2zrDXsE7Fsu5td9EaFuHeg3G
GZO01wIwp8wtZoa81sO5NB+mZLSN7ECsox6Kqqq3DjXVwd2jo5NFVt/Dn9X9Ik9DCZoodHRW4dcp
edRCwaPvp5gCp5midYYYGHFhEn6ajFzqoANMwaeVd1/jfJ83sxv0d0uoepe1fhtHB1+fQlX6qSut
qVolHWa5dczmZGrXSpu5VD8oqmj239a1T+kHDqcKga7XGGWnQJ5YBv0ZXEytcNpE1k562I2qXUgl
csxUTSYbrA0GZriXSlAJfA/RaWObuto0FbGT3ik4bVX9aGHSCknf8DhiX17Rz5EvM8QGpcTAqoKe
hVPEXm+kJEth72WM68jscXHIWX5hlcYdOWt+8SbmL9gW7G9I/kJT1CFsUfDTOfPS+HSud1kRnMZC
2PTODARvQFai8VeZocZUzkvgvN8x1ywTK+/TJ5aJnbzcTY6MRxeZxMPlJd06bGtYzjJHYRwXqQ5Y
Sfs6ht970gkuT5FcnBmWapqamMLcOcZ0lcHt7c3rOh/2xWwgUBQVsG4dhbU0nBbmxdKAtgNgFS5q
Rie5+LO3+IzWzPLUM7Vnd/BCJ/4itsgiPWE/Xx0AI+jCZsoAXeB5UH3pFz8cni/vlQiCcwxIbZWY
1w6PeG6zW9qZeNspdsuS7f4bDHeVzQ1qBEMUWzp0/FYVmd/FkSOXpUDxtj1USwXngimrBAOwfl+w
pmllc+ybDuOcWc9uivQlssrHARP42C3GaLDFSdlNdV+Bcg4jIW3cdhlAKUEbv1cTkQZu+gGEwBwb
sFKfhuhamh7ptQFHlxrXUnVjRddtdhwx/7sbnrCkY/AWTN/l7CE37i7v2tY5oytgTjkaVKsqigRg
o+v3RD7VyZW09HaTXymKdxlqSw/XUJyCaGNeqZZSIc4M/Hm61if0K4jWcctjXGNwl1opj22X1MAo
G786qG6501Rbc6ej+it0imPoirhLRUJxV0sV1OVQmQBUNB+l2stymEUd/ttO28ce8c2ZtbIYFmIU
FqAHuxxRpn5mxbAKsjIZTNblXRKicboOMmKzyFugjUfZN1AtTQ6svYmxsYufvzednZVo/D0yWBlm
5UH9VCt3SwtDCZfIXpTZhYsnsE9bZ3ilGnzNQ6lOUZHKkEtrVXuOfuTdn4QOawTuGpGtSoc6QBhJ
ylQ7LeLdMGWHWhFTMmxqHebwGTolqoF6q9+NYN9kxUJIgVOLh61To7y/Pkx75UfrNpndPePKd8W6
vmkrVqicfEvdx4kVAtUkx6E546zZXfUwVLHdRb3AMdxWw5V7yh0slRjLMoVwT4MzU8MFjFPLkakh
k0wUqWyu5wcY/wCuRnKAijaASfFpTG7bZh9kogJ3dm54T41SXCIWe5YyeBYmUkQFMUZEQ0vmqH6P
MmnNHVAs5+LtWDiq/HNaiUUrBsIVWTZ1GRHm7xqidUOR5WEPfpuMBN/jacpQFDMYunFLx2Wo7Dqt
lxsa1fNrPGqSgbF9o7Z4c5b1rScwKJuLa6qygpgMyUKds/tLrGpZpdSINeFVMZNMbgc7u2L0Cqig
3gfOdNv4lzE3IS1qUoMopmzw0whJkaulgj5GR0JMbTyocWfrj5chNoMKQyZUJthQXeHHpFV1B779
FDpDMIdeDpA7j9zqSnpKYkc+p36yE9EBfE7WY0/XiNypr/Jm6HoZiK2X6V78bO07N9wXfuIPV/HO
Oi+zrfQYy9bfSmI+tq2bdQ3OHf5srKxAUgCenBTMlFgwOds8IZZyVYwhKc6iEylcXrbFK8c4X4oF
LeHAU86Tz5juIlcO7eleemNl6cWuEFFB/wOiRjSKKYgqZqv+jogoA9NpOpVtaDXYll8/pShIR2vB
6FpHxpUfv1xWIbZkvEUwFGKh1FrTicoPeMNjrmzkPdhzwtDPyZVa3F/+/qYNXQNwzh0i/FxnT8aO
fmPuGPHbfMsIm9jgGPG4GJE03DEvpVZvQEQNBckHv16Q2Z06ASHG1oPSWh7Ou5uMkcphgQWTlFNu
PePxADPDXmOETpOy6+HpCdZv68Jb43EaEddR0i4S8PSHwVWQtmTcuehqx3DMk/HW/EruFVc66D9m
0cZt3RUrYD6ZZQ4BnaqYCaovDZ5fVNta5ispI2fQpu26yjgPUbCPh/RIdfDcLq17WfIt+7nG526P
ZkkV1TKwl11200sgmQNrPVUFN+KW77cG4Xw/OM5NHc0Qsm0Ne1ZHO+m+SuVtJYmo8QWa+X7wV6ZE
jeUaRU4AmjBgrr1e0t3l1RKds/fc5ApgrPrCLFEIAMM8e7ILe/yNnlA2BVLTwBGVTYn2hjOMaW3W
tFwAlmpXVnut6r5aiqIa0dZwhmMYwKWos61R1dbWjdhu+72hanZOD/9x6TiroViRZQYJpGFEbPoe
5Vd4uRrQkI+Zms7/PvuJ3aAfFpcf52ZA4bSuAFqH8jrW/h/58TkFvwGj3ix2IgIA0TJy9iONqd4q
NeCq5KSlXhJMTjScxj4QGCqBSvDuK53NJccE5tah5oPUx3bQ7mdRKlpwiHiHshukPO9yyKKOV8S6
7zWBJrC1uHAZ8mPcVAmP0CR+V4QGxWTDXt1JO2Uv7K8TmFZ+gBsmgShtF2CtFssOjqxqTb2LH1lr
qfgRePOxylAMjP6A128Qvq80x8Tx2Cgozupz449OfC/ZjOYre8l+gXDQAdUXPBkiSFRsmyP426AG
wgM/euR/d2Rm2qH3JyV/nanCrZ8kR3n8q1she4q/CU4we3D7tHEfaPxdZU2WbLU68iK1VDlBTa9R
q7QvLdPGbLB9Ki37KjFdTPD9KUXWXoC9qZQrbO6eCmatMgsJkkrodEUX2Z11bTlIVLuLo2KYGxqh
RewTm4EVUpL/f3HfF39l6+UYw2o0FNI5zeKn4yM1HpQClcDIXZgqtQOEVmr7Zg39n9zIK1jO9ydh
oWXmAth0/DrGhtcqnR13Py+v56a9WoGw5V7JFlW6XM41QPpMcmQ9AYWOanepjDnupcCVE+0cd4sp
CVInEkhgnc54qkE4MLcPl2XZdudXwnB3mFRMUWYVTJhj8shqGCRnUfaaPXgYF7anxBE2PGya4RUi
d5e1lkkrdKghXZ2YoM6NnaJTbaVVBNZ+0ytdwXBe8DjJKYZeYulIU96Oi+Yv5eIWBvFjotijhgkY
l1dSJBZnTkbLkKJaZQs5I+7ckeotNEUOh0Ad+BssLtoWdbfAqK3rWr4qiX9Zhm3NBvu6Ymh4MTO4
rcnqadA0JoOW76T2KshNBwMAeioJ1mpbjg8cbm+WZqiGdgJOmsd2Nf6U6x+XBdmsc2N005ZpyHgE
5Vvg6WjEs4HUGHxNy7bw6gAqAararY8h10dkPs6y6FnzH0zeByR3kghtk6rvZygchodQJz4Gpxzl
0PmN6HLe3qUPIG6XBkYiMy0AUtQSY1yuitZAgLevNVEv3/bFvFpFbp/CyFLDXgUSPaMACI4geS78
+GebuMUv5gv2+yh1+2+iNt1/uJo/JOTOEkpApqXogNt6+VfVrXeGZ51ZswMbIS98Q1E2r+a/0fgk
tGG2ajcSoIFGb3amk7pH/VED8hPW7TnuiajsetsyfeBx13EmG8VSZMCb556FDZ5R136egnYiMw9q
I2q43zZMH3BM/NV1NVW5Nisp4Ez5mGVnRXpTxu+C47b57KWhMhavQmgu5mNHZpXKdsCBhodxqm7V
feJa3ixjLPPgUb/ataJN2xQKg2IJqvB0Q+FrFcos6odl0eGf0u9S98tQX5X4USAU0+5PLtsHBq8X
Yz1PSiUDAy7pdX4P0ltMBOpeDIReNRqNUjDJ6Ej3hK4sys9tet8rZE5Dhjms0mgGMr1jlA8TSCs1
JJfKW0XMg7K5dTozkzoWUtW5Mz5WC97W9Araf6IILjGUyq1deYchRF6DVJZo47Yt8wqPO9sLCpCM
mOENPupBGeBQeWiOkeFysIk9Zm5r9/KrYC83zzjqnkyqoyaJ8PnwJKftuNACz24HtCWDm6Q+g2nX
Rt8DGlb2i+hNbPOCQ9YdVfxIwWv8Y35mZn01BXjMt+rHwDqaluCiZov0STVX3+c2LY7GEl12WMTk
fQhmCmJ2Zqz+qHzXwPHS8fSKvkB+CnQ/y3IQLsgQBOfB1f3MH/bmD7QKIymh2Mld9CSkkdlcuRUi
J1lnYcQREsXsMZZkdn+NclC09sUnegOaaW94+hfh56Y9XkFyGqkldat1AYRUG2++k27ifeKbr9nN
z0Nn4127L239iIMuXF2BqHzCepBoWSM7iQr8GTn+wJFNyf0TtUc/hMqGaio6T4A7WKmVNVbLXnJk
H09urolIBf24bKqtGdqiCVXbEn3AcVdNVaohCSTAjSg4NVs3M58vC7Rp9lfyMGO2usukrjQlOgIg
BveDAasYpvak310G2TZRJkWyCoyvlsJz/UigMZJpDmNB38bncRe/RW64q93+i6QzK4wnsOx/7vtn
T26mRVVTVWS8R3A+XVcbUjFGJfOInzUps1XRDPmtlTOJqpoKvi/LfH+MTGqw2Y2wSEr+Q0KSaCps
1M5eXrhNDMwC0DUZpDimwe0OmI97TIuAVYrHGPWlhZdanTcrsUirtxxgc4XD1HClBa065UMWNbB+
mDTcuGVmYz4QyHFgms4jegyO+SPOa2oXzv/co4ptWiOzFVghF71lSlYFCWmxa6oHq/WX5uZPFhET
84isQgf5xzDVkoo8GSb2qFxfV3N1nMLIyRsq2Kuto4qcL57WZFnR6KfXr46M4VABJiTRtZFTsDpL
zp9I8jcE/+Q1otINw74AUZe7Ub2Ou0PWC5IjW6Z7JQXfXFQMXRlMzLclpbyr9KsG84skpfWMEDMc
a4E8giXj37TychkTpQFYQa5r82cunkG+5fexrj+YHmw9Uke/qxcmQVZTOeEmKgrioR7olM2YaGTW
vhl8043UC4fEGzoMXdVQIjAPos7DLa/CRDkAhSNIiMzXA7SpZmIxUWasnSV/xmTD5obRxsWe5Cmq
R23ThrtkNz9NFD2FnUAhN43HBzh/G85DEoz5CPBUuWu62y7dF0L2xE3DscLg/Oq4nXKrCoGBTonq
kB26Q+EHsO2TszjaAe+hXn9b7UTh7KberFD5WzHIs4QGQJX0n/J802Wil2zBvvF1TpFWRwYxLZiM
B/OYoT2NYkwGYtgrw9Nu6BfyZXZLt9glcLlFocpWjLRSGZUzxUOAtsuMQeudAVKCOfehVrcpmc5a
116bNEjsIhO14n2eys7M8GpFOTOcD/FUyxFWtP4VvgxfzJ3hJ650rRwif0BfGbX7w4IZIdOVeg02
TrC1EhbFN+54JboQNp8q1r8KU7nVjTBlaEmdWZ7RBCG9E+wqP/KbPelZswhIRkUUIZ/HKHCicyYi
s5qQNjFTpgj8sM0A/gKWK0m+jT2mZin+eNM42U6Yvtg8OYYCcNRmoTWAg6VjQDN1RB9T84WRmYEO
4mfhR6CwbGbQX7Ch8KiL3aff/uAGWaFywUC6mHWTsrL9Js5rO0qDxMnaCCPqklLU7CYSkAsCFKuu
kzYElDH7BZhkdPTyBWrmGNn9n8iko0MZXh50mNNdTZUMI9GgMJnyK26eSgveiyqk4N+0OcYHCqeW
6Ogs6oTl76Q93WnPiO4xhozc6DuTUaa54YPwIGwvIKsJQjeOrvBGKCORkU0G5GrcYrDD6wqTm6z7
6ibAUawyO2ltZPHOzU768b+vpyWr7I9hmfjX7wdwxtywJOxRt1+2/jgdk+Bas64uQ7y7EXy4vcbg
rBxq2II5NKH9M552GdXoslucwGZDc4TruOUDrLE4/ZAaYwnqGfJgRp3b3bLU6/gl2it741aEtaUk
ayhOSbRRHRY5gc4Pw7UFh3YSZK+2vLP19zmjMTV4HTEKiKJbZ3W51+rUNobULYcv4DkTuA+bsqA4
DMWTeN/BtLLf1aCe5KxXevR1KvV3bbpuDIHzt3XHWqvvcyqgIeDsqvC9/ZuV2Q2gJWZBtOhtf1MM
VKMqeKNCBQYfsFdjIjehhS2xlF8R+Rb+ifWxVt/nfJGoSzJaVvi+VlzJmKFSD7Vd9r8un5ctUwCe
XAKuaHRJK3wcaEyWNLVgsnKCJrKnUD5jthxYmQh50NpUoGOb+7LC4vZFN/qBWjFqB/CGb8fRj1q+
UdSXUDoq04+heMjzL5dl27zw18Jx51Mvm66cdAiXnRQHnTXHnzH8x9donxyjnQBry7uyTNMCFwhB
3o0P0tSKNIqaotYSPfqzTUeXHqeT5Vc3iHUPsdOyosv/I+06mivHee0vUpVy2Crd5Otsd3s2qnEH
UTnHX/8O3d/0lWmN+Ma98MpVOhckAIIgcFCCF/7v2om4ocaqKl7A2eublU16KukAT+O/0vimqx85
0q2ryW/p2MvbjOLvvlcBoP6lHod7M7Vxw/E0b/LT6zjFcMHcAyNFh+EY28CrbgnVyGghot1R7C2r
7LV+tgaqMlNti9lBr+w+n33TJHagD5w9pOrw4ehYgDEhjB5rtU5KgInFdRn5vfZV412C11VygcHE
LqNA5KqsgDEck+fgqOwz9Gzi8flX0Twvg8+RiOUrrOZJM5oJaBWazS1M1o5f2/Hv7S1aLUuwLiKx
ffP9CP7VokJppbAXj9U1Uj2IX8B6/E1xKHf/Zx7Wl3CMWwTPQSe3AmRKgzo8iC0ht3jO/c/U9gif
lyjMGaWCdWNQ3nQBpeHNOdolh3gvnnhuY32DsHiygZw9cn3vj8I8wzidpoOHokOXZ+3G6J/m5Mf2
Bq3YLlIEso4AFqwNH3gNeoTKfTBifzAHTJALx9DvytmpzNLfxlmRBTgWyrOQUaSp0feyRINWyoYl
NY7RSJgbrcia24WDeTLbuXC3odbM6B0WY6paP/ZaHqGWvvqZ0bHx+Y3pBr5wxgNAG+G5j0cMt+Jg
3+ExZptGUVehGwTeXSr/ziqUvuERghMWcdaPrRgZEzTKp2Avc4QkPRoapsA02Y86VThejiMKW/YY
tVnSijmWLg3OxeCRivMiyhODsU+5LesRHAq4XHTIgIkgRyaBY/S8PvtVMZC7lmQ0/FsWG0SC7z3o
J1puNUdXZnLKx6dtFeN9n/5/mSzI63DIO1qTFA1QK4TcpuBtQ6yu1EIE+v8FRDDLkdGMgKiS4VpN
QFAQt1dBRzjh8MoZCiasy0pR/7CACXUZ6yQDZtRQSIscr5VgnqLmEuMwZZwk71plzTswxgmooVG3
Ca2dpPOAi2OAecDFY+1MNje7Ql0jc1q/Q2JcQJZak5RkIkKDm8mhTUP9yfw+I75T/czX4j8HZHzA
1NfF1BEAWg+zX92j1Br9bvS6fA3+e/StcmtBqaVsSKjTOtXFxsVVkOSSgrWMr2Y0DIJx4ZUmdhU0
u0x7XuaToyXsbQZBgjppKsDC6luLVq/pPEg6quSPhEehzlF7nXEQuTgXQUrLGFURPeDHic5v5M2q
X4nGl8qhM+cq7v/SOFKMGVT3heEI6U7HBHmwXjYoG4KpbVvy+nl0sTGd8RZdaY6WTGvYyEHy6UQV
CczwlPS1Qh3Ipw6jBRjjN8Dt0AqhBbARrTSjnNpqwonpeFvEuIxOUbqW0BohMfii9b5Z3hXl/lNL
ZpkqLp4mnlKZLRKFIiyIgXPCeBiek31xVl0ThQNIn/w/5p2txkDSBYzZH2VSi2k2ASYjqh/NeN8O
/VeMDdhbQsS55a6uHQrVcaeWUMHC1pPolRBlWY1jvJDOljrbTXKTN5yHx5WbNF68LxiM7xtnfYjF
EeJMR/NIBy8pO7LHuANOqLAqigKmGR15GnAQsYoWqE0QEUSnsfQsyC6JDmPJeRBZhaAdiphWj75e
9h2rbpIGvWEIToPuykIxc3kz1ZyUIAeCfa1Kglq3RgkQVXEr4ZGjIaCHEmOeC1hJBsoo3fhHkg9D
/PSkKAMTMI0X3dPEY3u0dqi88fgcA2vFnu+wGBdKqtFoW9pNh0uDT4khC7LPUHmZ77MrHH+uprr5
X4E3ctSOt5KMycpCbI11CNiQpHur2FcVWLQFXnpw3ZkuVpIxVgxQRa6hAIx0o++aa3CqejLS4YrT
7ojH47zkojFKDrKmsJss7JuUOnj29oVr3Y3QsNVdmf4nLxIL2RjPqrahCTpHoE0g3BpPY/yHys7E
X2OtKlUr4PspCtuVtj0aReIO2exue2+eJjAOKJKnOk1oO2Wgndp6Nw0ns+AcEDwIJtzqiqoEPRm0
oK8x7jW3+3RXqJxwdTXouewGO6JPaOOmbSa69+VjO58m4XstXBnplxjDqLYXbK1QaWmybK1IUfVx
XNNbuLorwD7iFsf0Rr8NfOmOjl1rdQevBgcO5mqIDBooFcM1JRF1Ku8DSCFsm1yiGeRYchvMJDP8
YmfcCyJqODOM5UYFZz04HEy68x+CVlAIYN6VpqKuiFHAQiiN1iwhZ+tLX9urySuu8ZaA9hHBa5S3
kYcDseNj6civIZeXfu31R6YEBv+gM3pJVF1p8+xtlfPHNydsp3b/HNuJy11dnqTM6nZZFZIMNzi0
40yYhXUPdnq3sM3M0/zICzB7lDynxUn2u8eaW6ew7rUugrKaC5pKIYoLgAdn+WeyH0+aV7nJI1i3
jvzzhjrcj3uqIp6RZVQff2jrx5RlIaXNs122L+WjnPMUdaXjDtsGYmYZYY2G7NF7Re2kVm9B34di
Gp1IP4qgkA6ojgNBZft1zpvrcZ4dsESgEzmJXU0QOx7+qoAGirhQoIS6PtY4pSirQZEIfHI1gHLC
ka6as+D1x/kofkXzhCueeKHV+gYuIJkjHO+GoxGIgKTD1OiNodi1+8gR/cqPfF6b8KqfW4Ax6xuN
DQixqarOo+Ri9OltKZnPpE7PUmyeEJ1/5nRYwNHlXlxcq54kZKA+ICf3qdhgEg+GDvBGFq2G9AsQ
5ty2utwy3hxq0qRgaHhs8s7OUcwoRDLPp62GdqgjtVB7h8pPloFZGHOS6Br0n875DU+5n2D2KG3p
lvfcmX6rx94Ci/Gfwhiqvw7w8pt8nLzwVN2Nr4IX7MGFgrnndv2XcODNo1hdygUm4zWLyDJ+kTOY
k7Qn6nzEGKW9lkS2UjbP2+fDqqUtoBinKSZFj0GNUI0k/5Lp9+PAMWWOKGwjiFy3emz1dKuar+bw
qKFpzQgPeXD/R2KwJJVI5fcZoWFc0sxe0p+lmkf4Qxfig8+9LJTG+IdmLBXS6xCE0gj8esSWPP4V
b61ICRWMv3WbzaN2PZGFUAFO+7Xzptnpdo3uCJ6KATIkAvVO7YSyM5x4rzjrV5gFLuMjumZOVSHA
M4720LrF9XgINYwlMZ5mx9YLO0eGCymb0P7Eg8s7cRmvkRZ6MeKMw7kpH+f5vpbPbb/f1g2OBWtU
RRfeD4eXqDQE1TV55pfRYI/RUSEcM1oPJxfLx7iJRio6o0+xbQP4sEBonvrWfbibvk8+pdGrn5oT
r0+cY7kfmo/yURsilaq8/lIHt1lTc0Lk1XhqIRLjGuS81ydkhJDQlRR3mnZjQ2xtdmWdOFb/MrWf
eae4wH3IrraBPOklVjAWbgztXAhnS/iUl6B1LqIhocWeOXYnoTOSNkYBYJfsleph0j5zHwcZ2j/f
Z2yoBplerWT4fiAdm/TV0nxR/UMIxl7UpiGxSWsYs+BLFEa2GfwtRJwc0LpmXcRgDCYUAiQcLVqO
Nj2Y0pXI68BavxUs1okxlqFJ6k4DpwN8KfhiQSecv87XdCZRvQt5N+N1MBQEIRckWbhbMmrcGV07
GLMO/mKfjhvA9HDNCTCFTrxCCRLvgX/dD1zQ2POuzHWxIRnQRLxTR5iM3j0VThQeS0+4E0GWbIw7
2XK3HdzH/dJNBeV70huurjJHE+bdJEIWdZGbpftyvEqyu+3vfzzD33+fMZvcIHUSt/h+Nx/GyhM1
FK+OUEBebfLK4r0HYuxnGCc5D1IAJc+SX/rFOdmVAVoNacEguEjvzOue107Pk42xp2zIEtMMAZmH
uwyNlN14XWiHshU5zpS3R4xNkThOzaFs0YKX3BTmQeZOp6Gb/D4+eb92jE1NZiRLsQxB6Gjh3A09
zCitcJdBmRNlo0h5p+rqwlmYOyFhprukfGAJkBOtDUIIJM/nuveVIbeV0SbB90/o3gKGWTezMBOB
0HXDyPPSOJIwcQPB4TdGfQwSsHwLHGb5tGKM5FFpIpdWWhZ1cqYDGqYq/8+PEe9hmMge5OJomY8g
DtbLacB5BspxB/czjrat3Gbf4zBObw7HwEwz4FTe4EX71KV90PpDdcj80P/vD4jvwFifh7KfTsNl
NnJnEcZzm1iJrYMjalsRVkVSQbaJwTsgCEaI/D6MUwYw+SbzGLniTt/JnrSX7n9NcaSt1v89LMU0
LFm3JBXznmhTz3uwpGqlSDZLWNMM5p3Erk2vKb5sS/TxRqGbyK0gEEEZkPVh7FaeZINgZRJxA6ic
jAl1WrZXwqvWeuhHT05vxvZlG3DNB2maiEszBqqAMYrxdcIYlUOmyMQdk+bRSEzaxmhyzoo1O1pi
MPZqNPXYxTMw+vBeDY8anEPibYuxckXCwi3kYDYnsBqzJoJC3PSAtxY79c0YbQ02yDuRWwSLPhQC
Ufi+5r4q84RjrFfuZMynkFXiCvvebQ+JhwLM7Ef0VHozKC+rhzbxOm6bDG/XGFPWw6bWgEzcmZTI
27p1yH0q48jFlqsq5TB0RMeCNl7nFZHzv6nt+iG1zZu3+8uAVzNerLR2giy28S1wW9zLiF4m6CeD
YAWefctd3VwFyk3IMTKeaPTYXID0GpiX2xxbNvemM7fttZWFfiMlr9s6yYNhQqRqrIW+TyFLmHqJ
DKJJ60qwfmxjcBThLXpaiDKoLcnVCKKo+XWPQKL6tv39VQ+73BAq5AKgEwdBbiUIIb/Nd0rd4JCf
fo3uyXdctgK68mzAskRjPIVSl6gHV6F0dBAxNSbQnrZ252vHdqcINq9h4+Nt9p3TYKsh60DtLYz2
AYNyeD1hh8rpOxEeDIyCqSJP7ngnME8hGFcBJnC9TAOsZVejyFxSnbkwj33A66vl7hnjHYKik9TC
wCHS+iZOxdi3JryWIj2P3JQSc2dyrTBEv1tGtihSBalxXLdvriJ+TOtzBDaQaJdOlPTMqY/1tfwV
f3YJbk3eDlK3vqEwbKGkoHZGpcuAxgux3Vu+pHiC6uTjX5rKOSg5nollisxiUY7yDkgJzRV0N6Gs
2ZP8zZx4FkfdwpZIjNso+1AashxAvQ/GDhWDoi1HOeeo30fRjVs+8YrKVsoB328f9TELE1fyuGks
ET6kzB4F+TrDVGy5uVLL+5j4cnLIEjyPtbx+ed6BzdatVCOZMDYJYqYoeKxtHC8OcfVH2mSbp7Zx
lO1exfhMHk0lbxsZDxNW6RA1KmxQkdpT0qGoH10fgiqf5Gn6yvGdHOfMsr2IIKZODBlY6VXyd7in
Y537V2qIWE062II/K4G7qoyLKXqzn0QMAHTFIw2DxM6tznPpDbeDr4BiJkWvZ+Ca92Cm35aVJyrj
csQ6C8RxhKi1+l1WvkXcATwcq2ALhKqMRMbcAmBy0gP5rnoYyj3adIC6vi+fQpf33LKad1gcRWyp
kFY1WVLT05uOGZfs5gc6MzAYB4CUtTWvoJtg39xeRY43U+jxuLDESpzSRg9gE8Z0GwwvGYltq/m7
DnGLiv5zDco7o2fbSzulVLVZxxkhDbE/mOPeJNouyef9tkS8s4htaA/a0hKbHMtIL52iV+1K0aZt
AK1H9qAAmtxtPI55K0y40vdlYwUiVlBr4c/6I/ht7Lod3aDlPWKttNS8X0HGkxTgQtcJPRDo44/1
SnztvheRmJrAq5e4lWiXsbctHMfI2LINozOLOaexWBCWT0QwXiJ0imxDrIcoyIiiYF/92GoIxhkQ
5zUgtJHlxz79qlt/m92PbQjqgj6ebxcIKuVCyaeGJGLWAkIHJXF3rs09WgM07FNfhXbS/ee8Nd0l
A+koDDxA3R+TIbC0GfNCK1iQXN4K0ZfgkyHrBYCxWaMpp2I0SYSLJ+IeBwRKFUR5Y0kA9YXm/Pcn
nvcCMeGBhWakUNAgUCffkeSrmTxub8+/WOxFIGZ/WhChVGoMgej4AconZ7o4JpOD4pU7zJDhwdEN
+KgOFzjGYscUAymDBHAgB6DkfBgp8tS5ijOijpAX6qx7hwsWY7Jxa9V6HEVIioPBIyA2Kb+1o9No
vOZm7hoy2YgwDuq+Kt7WcECpUbMzXbA30gGrIibPcNeQJxdz6nfdmKPSFDox3TU/9caeH+qrbB8d
w7Oku51l42HDFTG3i1eXycNlTn2QmlelSnHb/CYrO7ucb2php0w7jkp+LD16p/NsMhG9CJpqqdSI
d+Uh88b9vCsO6p4fP627v98KwpYMdJ0kGWULoFL1avWQxFdWzmMFog5hQ+HZooG5S5oxiOD/Ks+k
VBIoKer8ASNSyD7xwXrNWbv1wOkiEuMvEiWM1LGmqmgT8EjsUzD0iC/zdQeGw9QTkCLjvNlS/7Al
H+M/jCQ1i546qCFUvxmV9SLk7WcSikhZUoo3+WMfNw7BKolSCwmc+hDEO7M8hwInPlp5IoTOXTDY
/JdcTEXf5MCIkVBE6eCRVgsaO9lN/IaDtbpiCyjmjJJTHVmc2UQKcfqWhn753wth3ovCHFFxOfRw
6vj+JEQH1LT5tabxTHRVzRYyMGoWRzLJixHLpd7NYEbsdkXhWF78UzqOqQ3mnkMgehzNXvU+C0hG
0SajKlFdBsjiJ63Om65jX0MXo0dPD/1ECS4xE+8gcSc2rRrwApc5sUgQkHkosZyNJ/ngkjtWDhrE
j8Uh9wYudzNPN5gjy9DkmCCmxYVO843oZkg4tQNcPWeOqrJK+iotAdBp4PCitH+CI0rINhRu5PPo
ONYPxsXaMSdVOufdONA9U3eKn7vzKTkreLLRbR11/BOvBXnVnS/QmPOp70hnyRHQGvks5veJeFvi
lNpWQw7Gh+RX11RZFBi4s6n6UR7MG32Mr8PK4FTBr+uBqoDaQ9c/kiw0RpMGVPPcEVMChT3hdRyv
X2f0CwCzM2MwIise4ljqjtG14idHSnoAujO0MsKMuIn+9fv1Ao/Zm6xM5qmoINAvTYgfWoz8VMCn
BNbiyP1p1s72PnEWkKVZKNMYZTga5Bvaq6HwxYDnAdfdwu8FZN8ix0nCtLoZ517/NadXgV20iyKk
QFHh4YU+jxp2Xe0uaIxPt0IrDwm9qBHh3OhXZnDsePPAeBCMS6+qJGymDhBTeOjHGz1wR8KJFVYq
DOnRdBGD8eGoVyNGoUELxJ12E15b3xR41MjLfui36YmWeAyYLcrtmePpApV8eQWVC8mIaJgXq8Qe
0IfccCuMeBCM3+4wD6I2wCTiCqcQhSuqV/1AxCfYEyyK1iTrBbexggfJeHK9jCvDSCGVWJ3G+ZDx
bp7/4rwvm8W4iHBUpyQoIJOM13aq4QbKGTEEGxZb71peFQ5P/RgH0cdqqXRUnKG5D/XrOgvxoMs5
/dYxUF9hodDDArH4e0UIUqNXCiWO3EC1xaZAhOz2Fu/ZZz0pq19QGF1QhMCKigIomp0fpufhvnIC
V5Zw6ilO6k2v8gmPg59ydxdMRhn6Lmp6sF9Frpn97PLGq+fU3Xao6+HXBYHRBgWt/ZWaA0GNj2K2
v42i3B4qjlflbRCjBKQf+tzocWOPInWX1cm1LujfyIBry7Yw67bzWxj2hik0dEhzA2Gq/D5GObXG
qfHhfZ8J8Y05GfqJ4PuNHPjajCJQo+bsx7+cqBcZmCOhFNoZqTVgIMAHrYN0UmIn31OuBXOfPSB1
c8ubRsuTijkhhrRHGQJdtQ5PNpbZuepscRTg7Q32w3XyYjwa/Q0LXx2XYZ/ENTDku9EVKD0nWtEz
PGqWp8YV/bmx0VUNuq6CcynjaJ7GuAZpGvoIwSNyG0lzM8TTKYlQcS/yzvF/ib8vu8Y4h0oYZGXW
gEP5z1RHe8VbJjJF0Yu4FzipB55IjE/AI18iGhGWUum/yI1dRoE9Kl+2Delf4siLPIxbyDotFToV
8sCP0nmHdHpJdK4zW0/fHqD1a+ORA7keeV0gGSdhyXFXE7qEKDnEpaLYhU9W7YiHDDlL4aDL+208
jtazRelpkP3PV8TF1xQE2eh+87YReIvIEn2kqVQPKM2Cuzhmz5AJcyLm3h1Rt0mHEJve/H0bkCcS
4zrABaOB/BR4Y5xhsCtGyxmDycHgaB9L9wGyb12LM+qe5mtpfBVRDj1wFHxVDBCkU5ou5SNTlxTG
YF2IE9iSeD+3V1L3uL1M6/uyAKA/YOGManQLpD1SyP+7+qMaxi33lCBZ9WUkdjOOD6K28sH3LeAY
H5SUvVINBeQpx4em8qdkl/R3sjXZJnlJeYlJ3uIxjqi3BnEUQoCFc+mOEaYo1rwZcjwIxgH1QYeJ
5jMgWuuxbvxWfuDsz6qOLRaMdT6amuQFVYDBGTwMGHIs/Zjs8lOHuUmim/kqhgoeps/U2msLVMb/
xGjSlPIMqLW56/ODGLnbYnHUgE0xGG0Q5G0ArZOyGznEc9mXOSOgyPimaaj8+74NxlnCDxU1hlLK
wgRhZoL5ZGHk16W0q+Xe34ZZv0wgJ6IjiYvu9w/X5cISQjnFZYLe/5u7YhcX7nzEHByXHEE9OvMi
vPXwaAHI+Lix0cUxI/RGth+VNzIqyuE84dXpVvx/3DG5eExwlOVCPOMlGvb0PPsjuvm92AWjyeCL
fgiWDAQufGr89c27LCo1wIV/io0oJYOBO1OQxxiheTPrKFlIOJf2dSu+gDBeSau1IIuoYEJ2HqVd
qXG+v3qxWGwU44j0RNfjrocQxnjbRE7UdW6CtmGBWz1Od+Cje70IwrijqAsts86oCt7RaT4apqyF
57IG7zu90GovvJcR6gc+4mFynGHoaJBgu46InlWlOMOOW/KUGqMrTp2blrtK3ivpUWif5eB128io
ABuA7K1GUnMtD0cACiNIqKpjJb7U6n4os71svmxDrau7iZF1ioEk5QdmSWnUBCmLkQcFkb55F+2F
2dVvxZcRORzTL26UH+TIe85d9YsLSMbbx/msCUEISC28LQzDiZoM+SLKVizaUVpjuJDWO9tirurm
ApJx9eBQ1awoRe4/yAK7LInTIlay+tOEorltpFVTviCxTr8XqgGGAOEs65xkr1H1qPP6g1b1cQHB
XEo7rWoxhwAQv6ae9Xs69azlZtvW8x8LHMbzVugZzbUBONJN8VPHEy7auJ70w3jsn4Wn6tDuBFc6
bK/e+vGywGS8bzjjvMbQevpIIzqUuiFGrBbslWOFcVNcNN5mMX53BFn2oIdAk25oa021y5z0FQzt
6FJDBSyomOzA4RE9rbrhhYSMGw6nItcEqopp2duKgBRSxht7wBOL8cQqJvzVGDSORUSLfleDA7Ow
pZGj6Dw5GC+MhpehL0yqhdZxIPdi/PiHqsC4iSyeQyOJsVD0elgdYx8jma+zK/riZB1Gnh9cPVQW
28J4iH4u9XIoII56zg8SWJFsFef+7XiUYVoydPCeV4XBsy+2NlKYUOXUU/sybvpD6oLHx/L6zJ53
NOhFyfCP7jVwGt7YVY5ysAWSoypmaZYANZTvav0sowA7kZ+2947jbtmCyG7oMGZdBIYJcsi0BQ0B
Gd0Ko1m0kZfO5KghWxApZ7g4KhWgJnPwkEY/6WnubUvDg6D/X0Rnk5XHY0VXrEmPVXvTGpzAiasI
dMsWAEGWpwJGhSKD5NLrD+J3j6YOKnfwgxvKkSO4Cm9O82qMcdF3hfERc5Hl6kTXLVYxIklx5frG
JJlTTA9Wz3Hq61AqGuMM1H5oJiNeFQolyXo8FhnSlRQE6C2N7KyUvVp+MKfPnb8XMEauqNPNrDHx
dhxH92p+Fbf3Us/xTOvyYOguyDXlj/TIuZ6lUYcnKHcWzln4YNS6XckYuFanbs5rkKNr8yEUNC9Y
jO6RvJzrqQBWpis7fUhv2tJyUIi521bx9Qe9BQ6zR7U5jrreA4cWRxgyDt70JrszD7UXfKsa95/n
0J6nhv9y4F8EZParJiVBHQ2A6WhO3Yn96AleEI9TslvuZl4RyLpjuqDRrV1YWtNhzpBVAk1qlVMc
w8KCwLNI55vgpuIsKQ2PtraOOb8qfQKDgPS2pNWz6s179RHkdGguTNz8zGvA4+kJc3yNKTgTOtqB
ZYSqTabslKazJ0+8MQ7rrvD3+rE5VEnUSyXVIFMfv4jNuVM5esj7PhPaaiHKnAoF3+/Gm9l8nHV/
e1M4y8TyI6dtFcwlNac8OJLBz+eDKHt/BsFEsJaAcoKKiqDOh1RK0WzkGDxWj/XXh4u5spzIpKZN
2tRco8mjcTkoAr6jamH+SYk8eWx8q4tGy7DBuYvucDa1FOl9HRKiQ7eE4zCBGtn4Kgi87rdVp7oA
YS4bwZzVtIsb57i8M4rSrknoBGgGlq2/2+j7J7ZogcVsEa3ytbICWERt0K0d22btZfndNgi1uA/m
D9Y9JA0UjGc3GYts5T7P9QEHUdoe5OAqR99Qfl2PKI0gpt2JbqBzANe36TcgO9s7jaTCHFQACgLu
03HkSCMt7f2cx74IZjE2qvTRYEQKjvO+cunIQfBeXpOfxpm67MTnTanhScXoBcromnrIkVVKE9PO
i8SxtMJOwHO5vVvrFrWQitEJlShirTbAobXKKmqV8d57pP3n/w8mzdWTYYHFHOqY4qYmqUJ3SrlP
JleZX6zmkI27GJMQRHeWD21wPeFAGuNv21KuGZmOCMzCQGcFKskcf2GTZWURtPTOltqSspeV6zxp
bL23o4k3BZmHxRx/jVCMxpx2aC3TvMaUvTm/1s3RRkmFl/aduy3Y2rm+FIwxtjQR1STWAWZKR3U4
TwJxuvlLjfTtn+BYovg+fugqIlgYXYEFnE6WddIajEg567HOgdleO4xAfg8jNGI4zhVgDPDDxbKt
WIE7S+09UaWzSjhn4urr2GXxLJExsTRQizanWhE+056onPJrT25/TA5ot/CHU2D9oXjKe/GQASnV
WYR4fawdwFrqSKLwCDndosZtOxC+bG/amgvRJUuR0RuFwlt21KSRB1IpZz0Oy9wtywyDsh9Ric5x
IDwQqqGLyHKuRB3E4QPeJsQbtdIcTbnTJV4xJA+Esd8syjWlmQFSmKVTFJk96l8bgVcau+oLlwvG
mO5QyF3Yh4DpwJ86ecQJj+KtscvRScTt16R7zR6TSyzGclujECbBwuakV+lhordffzyZj4Ov++Zr
7vDi5NX7xgLPYCxYNsJqNGvoXnrVXnWYjfut86sD5ZLnt6VwwRg77iNdiwQZC6nZoPZFO0LsEl+6
pksZPXzmpFxKxpgxGVS806N22o3i1q3gZhMRA5D7jGO8a3HNEoYx3twYpkxSIVOMudHNTvCkXXMA
C/Nh22ipjm3ohcGckQr6kvMpgV5g9p9j4qU+AJP36Brdz0Dz4p431IQnFbW8hfkaQ6lVZALcVPty
8COY9wJ5HqYdBp17RvJM4pBzYq227y/XkXEYgharZqEAMcSb3zxdlf2D1P0wgqeCJHZm/CVoSEYL
P7dXlX50a1UZBzJY2f8cyNgMdq49q+q1PMIW+k8UaC6FYzxI2IQlGJmgi2FS22Ui7YX0Oepmb1sa
qgNb0jC+Q2piUCHnWMJ2+pJUd0PJ26O1QG0hBlt8HollaEZU138RsUXH+JWWutN2QLw/v/6RNOzL
OtjdY4zfA9hsHVLT585HXw8qfh+DJuMfpM7Mo4rg+3U32HQ46PiSWidxvpUMy94WhQfF+Aiz7M1U
ibExQnU0SxGM+E6TECT+HCvj1A6tHomybOiaKkuKzuZ/DVBV96BVRpG2LtpF/Fxp9zV52BZn9ZEU
/Oy/QRhnRJpOF2cLICA1Ahc9xlPdJE7nk+vJbZHOGWweqfh6TLZAZPxROGE6g0TQ50/HH9N3MAxX
SRxwONmzR2vJrMdtEXnLyHgj0pazUUYiwpf02Hc/ZnLWjOdtiFWlWIjE+B69zdJJkAChVOchbO02
e7GIZMfhTY2i6m2s1XzmcscYBzTkfdU2AnZMTVDOqE82Tav3+660kytjFx3yt86lgNvmvX7kL6Rk
fFKOqeaSGmPj5psWbdi5L3hljJYcE/Wu5S7icVGux2oXPHZYQYPx5hlm0EFQ8F2kbvUU7aS72dF9
cT8YnFVdPT0WWEw4o+W5LCTU1oyo9ytQs4V+2AmuxiMPXfXrCxzGU1lWhhlZATQlks5FfBIUTn0e
Tw7GPWWlQFCJBTmQD7RLq7N79O92w1e0fjvbesiThHEcGFzWR2EOSczZMZrbLv26/X2eZ2I7Iaaq
VHQjgrpNd0O8/0Ub1X6JvxR4afFmjz4d8co3eL5JZXxFlJPcNMaJPsxOHuWpSlC02556R0KlMDnO
XK4+3ioynsPA6BF0e2AVNZu+jxEHNLwoLhLAEagddX/a94YXvW6vLMchqowDqdIulvoZOiJ3TwnI
mbXmqvuc09UxTQ90pWA1ZuypTonWKQWIQbJ8svP+x5x/19Qv23L8i0O6gDDGRAa9UFMNi5c8jy5x
JDv0xNv5SL2RdeBdHdd36gLGWFYzYv5AUUMdZbl0O2Hepy3vBre+MRcIxqRSC3XqJpUnFK7C8kqK
DkHkc9aM/swPgaV8wWBO31TtFFGgTnxw4kfJTX1aEqW+EUHUWDUx4zjWfzGpCyBjUt04oyO6B2B3
fDs13FB39EPn0+ei+q/Q55U7rJ/FFzzGoqIqqhWzBZ5RPY6YqR7O13P30kT3dfGp+OyCxNiRXBZT
mFSU/Mby2tKOhENXedvbxROGOXLjUqh7iWrEXIh4N/AxpbjJZlvU0XnWB5ytor93QzVYfoEijQNj
FLFymG/lqIk3phWuabdVdRSkK6HnrB7Hnt5O/+W1NFAszMcFWiUfA+Ss6vQztUL6RdXf3McCAden
0pRlIMjZ7OSKHTbH0eBFKRybfVP/BQhaKq0+Cai65apt9N+l4dXEzJVtNeCtFesY2kGa4xAgE5L3
5La3eEMUeACMV6hyoY0I9QqTeZ30L8K82xaAt0qMEyg7S6mJQrdiOk+jW0S7ojlsQ/BOA5Y6Ux+D
JgNdytuN9m52c9dE8Swm7lg7da+2dvVlG4/+5C1rYazfLAstDSm/XC5flYqdYZoCJpTFnAIa3sKx
DkBN5K6UIJRkgBwwzLw6046o4/a2heHAsKWdBmYHkUKFn0kzf5AfhswvFE7ehHcQsG+tEikxD4ke
BLQOA+UQrlW42v3gTy7ufw+z6vJObJ5GsASZYZuSPEiAaNzIju6M+xo8scYOtfVg4eBRAvGWkIkP
pCBPTV3AEkZDags4uHUttLN2/MOdYlzBWJqpOlI67jS4CQxPi7+UEucOwXEGMpV04dLCtCDWXAFC
ie6T4ZToHGfA+z7jDMa8shpxxPdJ9pdu/hBxS/kzbaan6kIAfZK0uaA3hwbuPgg0lBKc+n5wt1G4
6sV4gBg0x0RUAUOJBBFKuVa1S5zGpWWVXe/zLic8BWNcgYIeuLYuAKc1HkroMdqudGpV2HOk4uwO
W7rZNmOHmccUBlPL6JDYaqe+hD26dgdXc4inxK4QcZSat5Rs5SYRp3KaCJxp+Dz9GqfqVbGt/Jq1
4sr3HBnlbd/NFnEKUzo2NaUjHhzRsb4SJ/Hm12gX/637feF8Ymifbi4CETaRF3cY9P0WiPzTAxYc
DAzTlP0C5b76n64l3eCF9msk7+OcBguNN7r00cmQvHDXuBMmySSR/5m2/qVwjLcQh7kTNMpKKmcP
c3MfGZw+9X/JA/wOs9lyzqTMxEyYIE93pJNx6KhdObZLdNBRHpi6si1Xe+QoCM8IGA8yoeCk7WiO
UrNnOpjdLv6PtOtYkhtJll8EM2hxhSzVkq3IC2yooLXG1z/P5gy7OllEvCVtD3vgWEUnMtIzMoQ7
4oj7uHJZJkDxkptVsCuKG4i6IRUeUKopkSAmyBJemm8dq0dILVoOZn/Ak5t9sIxTQcQwpEUOUzKr
nIvGhEXzcfD0Q+nLqivWmAirQQfcXk3PBRUvXw6bLB0zOTrUwXlxWeh2610RIlUv6EEjjo4hXinh
U4/2CWILLz90fxriq6FL1yhSm6ECtAQLRi9RL3SF+/CkI105B9kNVaL8TbbyzR6X8WiaeR5EcEjj
2LWMJt4flf3kVw+VX16Nwh9doW/GGMCdnXGpFUJhzpDCaXUv691BJ7idfgPIbwa4aCbJ8zpU2GrE
wyvDgQvUZ0yyPjg3r/4QIN+scZClGIuqhyGsMYBkNym643rAv+xDCMaVqMFL5tW/hu5v5jjIquQq
lkYRPigeDF86JkGxR0vuFXVhky7BBTqmGPVhN2NZwgfJH29WG60uQbMf72keUfYnby2JA6y+1M00
F2Gqj6CBtzaN5AiCWjiTUFEj0xd7+nX57fNxMBUqZio3KmypwfC0glhPOiJhakd73U4+1geMl7ok
JwV1mjmg0sNVnyuwibjxnvVtqF5yKJ/ZWe6vIctBcoERn5Ovjir5oIBDF0tMqtov5dKvhW6XCwl1
tzFQ2Ng2vjAaW9bQZhY8MXoygymIb/SHbP8jzhK+EoBI2eIwo8oHtRUZ8v4I7JBqvoL0Iw40SPWI
F8TlDoA3FzE5+CgWQxde3ZFRVaqQzlP3vcfGm6heit/cYD+d0eSgIyuKpe5q7FR3+PGuHHTHumd8
JYo3ZaCJo+Id0iKHHo0hCasWw+J0x2rnmBx02mfVrk6ij4op2SX6m/jnbYUcijRij4l1VE1BKqke
ZG94LBobT0vxw+RjgMZHX1nuUDKyl+OfN5scnAytGNWTCV9pwPFh+Ev7gXBGIgwwOQxpe0sZlhEf
cfZRSWRF538kkIrMO+sxGVEIHoMM4zs22ZPFeqC2DhyHIxhwaayxw8LSvYhqi7RrMWIa78QdJc1F
fEG+ZTmKa8i0VVhgOzpleidQUg5sBzYWwrcqx+ogC2YEQBSqG1k+Zul1XD0hVRvKVI2KwEKLw41y
bvssXNlWdYbbZE9mVNrS8HnbIajPxQHGGI16HLJ4ow4foikIayJgohbBwcTYa4WZN/hcy/RY64dF
fiInAynQs3hgSLRikBMc1KHFcGraNK4eRw+NFuKWQlC9Lu29uqB/LW8fZXkirpKLC1QU0UCHNZSI
eSb+NK4qoWUF7DkKpOQ6qv5ZawrVL17CZza4QxsNnRKLOWz8N8y3Hosg9Ge8ZPsgufmzZ/qZPe6w
ymoddyLLdcX7AUoNQxAjw/rMzCGobujOlIug9GaPbzjIon5IxQrrmxy99VUQFLjjXtnNaE/Rb8Lc
mVrw+PYO/YZmH+6Xw3xmmHs7mOGYVaEEw638XW+/Qt/KjqfHOXnq69wRMO+wfdgIX+GVWAUzRY9A
DXOaclJjaDK7XU+IHFx+QJwtiTvQU5dbocYOXHoaXc3PvP4oP3SuiojeIhM6FwP6M2Pc6dYyOS0y
Fh2me8YTK3gscyTvyDcecQD4lgS1NOf0VQsxBZ0qOlK+4Z2if9QfKoxug0b/fqbkSy8HG2cr4y7/
LKw1Y2AuOb6sAyhiWFdq8VJ/N1p0+Yg7w5Wpl9/FMPHMInf1rzG0zvWWOQcae1u4f3KV7FVfP9JN
xBdB/8wUhycC5F4ikTUiRPGHWriV1U/bfk46IQcguQIZKTTEsB6Vj1JSO411msLETqbdpN5r1gnV
rmKMbDn8pFK80sQZ44lOzKlOWqmDaaP6KFW7aX7OJ2qriO/HawMIOWQJcwM2ZnSrtLfSsbjKnPk+
O/0QVtM0ECwSX5QyyQUDQplizpQlxganwxAm2Psl6GN0L+sdqBYR38ffqGT+ZVDWNdFSJN2QeDnQ
ZerEMFYwwjGGj10s+Jkcg/xQdJQlImDx8treLHFnra67qmuVDtdb7o/9bWkSFe/LKPX2+9zJCgch
H8oEK2mWpLKndbU7y/K7/mOj7zDOOhjzh1yjWK0uXy1vRrkzFk9ZuqYljEom5FuV1S4KiNcXswUp
rkj9npjCTWwJLuEml0HkzSp38Cy5kUtJbXGhYexfcjMvVJDQGVAakXdInRLWLsPyT2t844IhFV1m
tVjj5DDWpMTLAgxaO1qg+20QOhREXj7ab+a42zoeJbR/a/CTcTwKuV8nz8mX7RURnvKKa2fpvVa3
CtMU8fmUcsic2Ej0PWI7/TYprOm4LF/hO7eSPGneVIRUeufyKbAsVZOhvYthOsQqZ7ZlZUIHXI6P
iZy+02PKNysJWKYssH8/s2BBTNpsFXTQp91Hq15sqXrc/nyXn8ygT/5vDWwHzyys5iz3WgQL6icU
F5lAS3QwFVt/UG1pseVT5ofXMhHxUKvi0KNv8xDaqrCZGX6bHZKFQA9yURx8GMtgVFaNzvPi+4pH
8xBkV+Xz8hWD/iAHy/x1cqg3LGmSA4+2WC1tZOAxtLbg56fJq29LX5+ceodccGK3nY1S52579y4f
r7fN47BjmpZJy9jMntahRdbThYNq3P2VCT69V4hNXOA1g8tZ+doZp7z+mpI5bbYdv8b0P5fBp/YE
U49bpcYyWApMcvuTZdnJbt2NaOVHd+fqNJAsPjEFUuFhe3WX885v7s+PQ+hDlVdiC09poU24eB2k
Yv6dzPK1PWGLXfhby+TgooDLVxUU1KDs+qM6pxg2BCXRhPmq7EpVN4lTxqf7JLR06V2HrypWX6v4
NqbaK8hvx0GHXgPeDWaA3SWssz68lW9+VGqrv3N0k0OMNNNH0IEBMcbskzw/JNpXk2KTp06wyYFG
jTEssJBgOdIN66DWdolngSJ/PkwvLOsl1LZF4dTl2/jN8TnQwAOpBjMiljX7ILzFbQyDV53PbuM6
0COb4pC+HCC+2ePwAnT5hlnN8HaIxHXOorSCk6Vl7eG1hrKpJT5ve/xFD4QMrCnJUIkAc8T7u2Vu
oA8RZTXuZiVPTimEz52kigp328rlIsuZGS7QnsM+U7ShQXNpZg8o5GfHLsgC42rQHNYyVbh1Y08Y
o6diKWp53HnWMlEUhBDLmw6LAxpUp6z2Icre6ktxW6FIBmkKg+JduIj4Z2tlf9PZdY354ikb4Kdu
3e9RDrHjpLWLSnC2Pym1Mu5kh3kpZ+KEL1rnEDrITmZKDUpTFrgDLaVaOU4dLFjNXQ0RYan8Z3sJ
1IfiTjNYMIw+MfChWn0v9tib1R7R3vR3RrjzO4KwVbc0GFnBiRJ+ysAhIhO9gOwnfrk0zjacO7KW
NanG2DPnbv2kuh/GpzgMIlAnpOatElNKwBcB4s0a/xSPkbPMTRkL6svi9r5bMmeKDDeacwLPL6cb
zgxx0FB2UpgjRGMtAGFQuil07SxnvWMSbXVgdsRRvRhgnFnjECKWO7NqcnxEENd4shBdzZbx2C5I
/7J3V6J5225BOLfGAYMB6YGmAKu9mxafeuS31/jrtgFqm9gfcIYCUydrSpjj68155CzSYOdRhQbe
Ovu2bYdaCIcDnZItelNhIUjL1MJLDdX0bQOkH3A4YKjRIrXMD7QbyVfcdQdNGs+0QfftQv2EgDUC
EzQOEzpTMYuUAXYyu3py22me1hHHlTLBIYIsl8nasgNUYkJpiOww9izhy19+NB4TmtoQJoRf7rCU
bqt8TrSkcjtlOlRpfzOMQ7A0zW5CH5aeDEER5mi41/ztv4HwDJ4CTJXmUV4V/Alz4o3lYbaetn+f
utR5EYVFQUNIZMIAVF5BMLS6cA479nXXjO3ltvdU5CuSjnCQyznkN6DgmcGQARWyeoHDx3t2pUOO
orHHo4VOVSuo/Fq1qdwn9R05qKhktdcyoWJp111c7sM2IL4jg7aN+4PnCEuqXGvHHt/xR79Q4/TP
BiQPWBkK7UJEzpPAJZ5jRU6UtNVZdJJJB8O8Qwl5L0v3U5wRq6LssH8/w78+VUCpwezIS+qICCsn
4agUN3ksEw5BGeIQAxN5etuluDgwW+BJ4nSwIuU+zYSjMAne9k6xn9raKA45IjPSoo4FLAJ4Z7Xx
VJq1K3XQE00Oqk51EVNuxyEIWkSbOGaBSyzj4ujQ7D/9iSIFov7/gn++qXDtW1URVphYRssztA/5
SLWXEF/M4GKILE0tLZtgIbLQUtVA0SyUdvpiuFo+Xkcl+c4gjpLBRRFZNIpi0rBr/WTe9Xtpx0Rl
oTu2epAwIpuFiZuETy7OEXLseYvVNaWXCi9gbtY74rhSJpiXnB2jBiyYstpiQUnnd8mXsvNNsq7E
NmHDrQ32N5zZqAUxj2NIGOOCXzwEeq55a3gszBOfqTzS5VBZNyVDVtAkLnJOHQ9JIiQzDuuSdcdM
Fg6jKTuRHh0NYb02deUqU4my0uUP+NMin00HU8fcWhoWV0kPqLHU/T9QXtmGBcoE5+T9GtV6JjCn
qyInXz6b5k2ZEflYygbn2J049YvCHLvOTtF01ZffeqqljjLB3XPK1OMlwyLJUsn23YKTM67eMlRE
a8dlXHvbEM6j0bQnGQPm51xxuFE0v6Bq9dQy2L+fe3OZICG/IEfUlu1jNEyebITPXU+16v2KbIYi
axA2VCXZkEWe9qivZ21Rx0Rwct2879Z8r5nJjRGmXinVbjdQ06wXwp739rhlRWlhQHIwFRzpQ+8W
1xipd4ug3C1fGLNJQo7nkPa4+7tO5Xo2pExw6i+Dxxix8hskia6VoL5mfYF/0F38fn3cNb5ofT+o
E9Y3+mFQoOE8EaDfOLmVu+xaqgnsQnPTe2vcTW4IrTEUCnZPngxHCYM8m+wp+9SgwgLtmO42FP7R
yHiZHaD3OPveKAd++G8r0P1jicqH1R/3zZWJB2HrsfK2vKNvpwvZ0nf2+LpAOOuFVoiwx+aCVlAK
lKaN7+us31ubKfrlgfH1f0XC9xY5JDRUpWokC59VTfZR9tQYu3IgXm/Sr1fIexscErZ6nDRGlAvQ
kATpfpU4ZvbZWp027K7KeArk4mENS7vNvtbhbCfyaCOFZa/ZdQY1PkMZ7Xz2Sp2iq6aOyy8twoNc
xM2I46IG476FwWf8gZOjgpBbAzcp1CPKOfi7j80BaZjEmaZK2N5FRr+uUDlSZw9Up+GF1//7z83h
jhiO8hIK2NLhMGNeqYPyhnir/Dt1SlFGkC7LoY6mGZUx1K8ua92wbuR1VzisAGMcIGcHLq+ceD1c
qJC8Xx+HO0ZdDkPJNo4dEjZXmxyiIMMEhbgj+8gJAODbhJNoaSYrg+v2/uiitYtRjbPRkNxu9utV
fkW99X69at+vjQMcJYxKPWQeItepHRlPVk1URwgDfFuwEk1o5mKX0pjUuwa8NmKyEBv063X+bg18
Z3C6aGldDTChDtF91Ux2ODa+lqjftg8TdYD5vuCqT8cobuDnKDyPtoHBPEh7ZSkY7kUMFZSBBnIq
Kuf569P1/dqYv5yFKs3QK4JYw/cizU+Gmwm8ETlqjX1lby+O7fPGxWNxSBFp6hjnGb4ha/TrgnbX
e6xcRjUUEiER3zGsmDmGF2Z8wqX9R1YVcGfH1yG4eJZ4sGWZEu2jkMnisGIJiz6pEHg7+T7a5X64
Xw27c7UDZroC/bqnakmUI3JAsSTNoprMnGx+qPV9bF134X57n0gn5MISvTIa6ITiC1bfR5fxPTuR
p+/H2hFf4nvmhflEHC8KcS0eI9osVhcJJg3JVg+q0zhoS0aXzgJUkhw2Ij30EFfaXuj2t5RENtdw
5vidIEpWtzJgKsBraLfWrU5RA1EmuFCkVObUWFmwlY2RJ8mRnw+nvpDd7YUQgaTEUzKvSz2ISgSv
sKQT9MTscDnEGmYx+s+D4Jji3Sjf6eIjYZSFOL8/z5LI4Ubam+EgI8XlrDfrS3mr7ArHctScNa7/
P54C1Jfk0GMNlXnpmYdIc+1lCxSqitrPZ5HwCcITf2mNVPV0hlw87JQvRuOW4HavAvljpYG/MXnI
dxUUtqn+i+1YEqIY7/1wjJRRg4i74LTKkxlfa/CWwp+rndwFdfJE7Br1HTkAMapcVSbmKulp9Yv7
6jDvlm+Rh/rdYM+IEtfKWT7HlK8wX9jyFQ5SqmWeJYtZbeEf3xkl5vi5PkaL/5rg2cn35LQ55Z0c
oiSKqtVZxyy66Gv1JTs5KNfxdWvL9rIj+zO2QxCJz++AQkIWNRbjsColezeWIQjumARo5uJZfBui
qEw9H4mdfI0pz+BryaQoKxrYFAbUHlRIhxiflZm6tSkr3ENHl8RVyHqcBzl9tuTcLjCIPVNyCtt3
tvR6I50tJZ3nvpRkLCUqs6fM1H1D749LOXiFmJ2WMiJeb8Ru8aw5rZTn8szO+LqCvXnXacTvEzco
lKrfn2gjrCyx7F8P2eBpPviMnSSI9uyNzYjDqQk8aj0cEleZXNfJgPVMcPTyGGlE9pIIciSZA18V
FRQjSrE/C6YXMFF47HcKmtOZfmroZM8ERG0HihLPlaMqyahoLFCMFpwmCaxT1TfdHY+Niwc2zi9E
N24kR3Rlu3aoRkkK/2UOjFNjlIZ0xbfMGdVHeJjw1MwcdfZVV7ejWxb+VBRRKrV/HCajbyONFJZM
kE3Bm8TcGxdKiYI4xjIHwH2xFMh5Ylnamr5IoNmArOS1JYk+sXcE7Moc7NZll+oxAyWmwmgcmQqj
jkju9SUbOoBBwt6vVYPzx4vEM+uMRZNp5oR1LfrrZZ26WTA17uJLiL9Db9sa8RF5Rp020yRjKmFM
Dz9M2nVSP/QZ1VhDnTWeR2dS/nsmqcHyVHhFYKA5rdm3SDzQ00KkNQ46lKRM9dXAkkZf8mUv8lA/
eM72ryfbW4kyEmmNwxEj6yRDYpEOawRlUYDA+iZfRx2jG1KulfBFhW3n2a2iIzWOAVVY026axmGU
G+txjmyltRVnvVp2VDKegn2eVUfX1rIHPT9bXi7bspf70Eq8Mz5NLnvohk5CISUDo42wih9Q7Ys+
jGOWqBLvhMjNMahXf2xALiVgUkO1bF1x6mvZjj2qgEYAFk+qs5qiWQ8qC66MXdbfmNV++6CRX5KD
ESOZ11FO4ZY9ordXXV9fuGeE5qy7ovxG5QyIG4cfUs2ntFtmFd9xxpEeXDN5DlVbFVbPROfP+EHo
3e31EfEO3++qNP+hllaZTgGFqlmQ7C76R1M+hsVffkt+MrXXM2VoF2xW+KjZ7X4IQle5H0GBxGo2
tFw34RsqhygpBINKYca3TAfdM5syWHKqq4N4MKkcjMyGwdjAYaLo780mqOqnvtqPXQ0pM0/rP27v
lUy8XfgB1VAvZNNk0SJIiEYQw5du5JWinUV250SzMzyOR/2kvj6e8ruktAUddQ1BsCWwATvbfwsF
oCofnVT/AWh4BflaUDtA/MtjCRLIxZHM3ZSXcmFJZiaLNCZwnBqs7aZl2gv071C4mPLKXsqH7aVR
e8oFKK0qRoLJAhR1zu1Sb9HoG9qiiP6+GhwkEsgGIYC2bZJAT5UDGfDHKXHBkjN4uh3LTnCgb7vX
RMUZNZOIU4jIgW+XXTGUGw3sUEho4BfdCH1qVIsxce74wdUugb5jzw6FMB3NGIO/BI6wr7Fx12js
tj27TSXQxk8ZywpqRXmtqpOD0dKDqA8fWnk5yop6jQmjAOxkhMtTZjk4UZvs33zMLPpTsl/HK3Ox
1/4oDg9yedPWFLc2tVMctixJKGgV+kOc3gxGLcgwTpRSnA/UVnGBSTHPNVq4YCN8XH0BgUIX4EH1
KfRZRrwHZxaVDSFOssbBxhLO2VjJOMlZhZJPVoOzsPc7pfPyGm9SixLnpK5vvn82K/Wq09lhnv3k
XjzMqPomXv8c7bVDHtl1QNXtqQ/6C3ioQ5MUbNMEtxj2evRxGyko3NWYl545/9xWazOzZ40YqAfF
lXaF5syvtIUlXsAzNbxx2Z4OZUdRwv/QHPfeXqWUoyHKEZK360chtPv5erT8vFjspfiWG1faoKIP
9N5Y91b6eXupF/3/zDLn/3OoJFDsgmV5fJxlyROQvIqmP4HDMyPcAVBWK08EQwidHpVHMXH6Rrbn
jHhtUCvhnL4A9ekqQk3cEbPIl8TUrlrtWs4o8UXKDHdLLnMG9UwLZvL6blVPkLq1M2r2m7LB+Xci
h/O6trChGpOniZ/LukVthMjyUEY4H6/BLRZVOTYlDCew4YMMH1Rf08O2e128c992no+0s1mNc6mB
ESgqd/2nOe/sRA/IfrsLXeHIC5zZ4QovfZsWcVHCjrAbBV/JnR/DI7oLAQhNs0E4ynS1HQqILiPf
mV3ulozKIWrB/A6loKAeoMUUO91V6IYn5Q5T36HdkpO9l2s/ZxY5qFDzbkRrLXwjMZ6HdD+Nu6g6
tkNiV2EOwUfLrvXrTvuf2+fef14OJZI8y61kwTLrUfXV2rzJjMjf9hQKA/m4O9FbI+xqLGxGL1bp
x774EajLqKArjJpnA2Hv4h2iq4auo40OTADcdxTSRY3mMMbjXT5Iyr7RdtvruXgHn/0+98nKHCQb
porfV5VDL+wb5aEQX4TqaVkjAl0pS+ygn19WSxgvrQZLMmghdO16GAzXFNxcvc9r4qP9ZpPevho7
72e2DNEYOh3DEHgcKcjosFZn84Fx24g7dCt83f6ElxHqzRgHteA3qCdMfyOKXvxZ2UXmjh4xp9yA
g1olGsPIUmBjcsAe+U95U3xbbq2rVLcVb9mpq23tqVcdtV8c8MZi2wx1huhlWW8G8aVfr+r0tjA+
NwYRxhBr46tUCrQJZb3A2vL2CsIdDZW2oX6fA10j7VLFAJ+MA31qHdyRWvBX+//qjGfONvSTVeYi
fj8WDv30pHf7MSKA7XL+/+2YvgL8mY24EMBjy9ZgflJemmtGcRzdjQW6QLtT9LF35GeS/4edkV9e
Vmcm2Wc9M2ktYS3UNUxWLQSrNFA2Rp7S24KHlocPoKN0Y6+9E0g+VnKpHE4UUdHAMPyui9E69Sp5
F3nRVfq5c6Ov0160QWJKgCBpk8OLRS5aOWR4kZ9CprIHSd2d4dTfJxevYlzJyzN1JVNflwONXJ3q
sYxhMZn3bVk6eXE9RRjR/6Ny7NkucsChK8WsRCXsiOmHcT5ChwejJsTnIwBQ4pCiWawhjXXYkDV/
wVNbQfO6+X37kL3WjTfcUebaYgRLXqaeIWB4lX5V3Oiw3lWnCdU2edcQjw3KHfhKrC6aZrIabHPA
1duC/AQSwazeJmT29KL65V1CZrV+E6L9vEX44qxmRMoMpmW4/XfR+VGcVW30dgYKWmQTn5olJfzv
Nb14drpBFWXWYJpF3kTAW7u4SpLbSftSLw/b20aZ4UAk1MH11QuIliDBYFs6imA5aCs/rPKHbTvk
lnGoYU5qx7RGWWp+8vqvyIGCGqr1ij3YSQ4xqtsVkS4hbhW+IrtatQZuGcBUPQarelPrz9sron6f
A4g5LqdIZBmfWI3scSjAxfD4dxY4aEgzyEIXEz7ZrDylqr9QDUQELPBF17QHf9zEfj+RO2+07gal
s2uD6gQhPIwvtaZillUYYUL1Uy+cbvbnxF1SVOAb4panDihfZp17I8RVD0P1S/VkvXQ2ZNBdJAmm
14oFPWXCNngD8PiKayN1mhHKsCdJJyO/CeXJHtq7Qngw//cxMPZs+gk9fFqnHbIkS9nKGsyzRN8b
5XtOEeIRvqDwODBXkLdiqTCxad2qD9rRr/+s9ehsHRwGRKqhqaACg0ODAG+u3XQt7YYSKWGX2da2
MH88A86wVkIjj2CESdUmhyT4wXZDEXIRx5+voY5luKjge0TQ2hzKbE/SjVIbwh1+DAWD+zPChjTQ
WVETxzLdNaVk+X6TBXjzLC4yiLXVLKBfDBDbh4HqQdJuh07ToPzDEtTb3vMZHEWMpTpF+g74z8ic
wKDzyXQx+rGv/KK0qUoz8fX4SumalVYnVLBWlMe4P6rLtagQQdUF8ed3p5IvkJbRtPQj82Y1YAkb
pmzCCCYyR8JUVoDIB8NfU+r87+Jm781yCYcua7MRFSds2fwcRrsqvFJlb/vioaCUr5R2hpnkNQMc
pvNjvHRQiCswyQI6eAX6N/SbgjhMfM6mWmc51dkdkWKwWrweLCIWIPeKA4Whzk3wfcMfNDvpTynY
btBuWVyJe9EMJMfS7OwBPEdQy6CaxalMh8qFCVYjrKPBvKTx9Ds2ghQ+6HaxZ21okU9ZI7CPlxMu
VMyAFOylm+7Dg4R2O1YZko9/e7o41BAaJMkXFupP1W2vfRrrp5qiV6K+G1/61ASAa8YuJNbzg8Em
zzDsEuthyhVxY1OUkZTL83XQUfgv2JIDsQWXrrLrd6qb7YW7HzzjVHz/qoG5cU/xhVErEbNmZr0q
rTtDGwwS9a513wTWtVrbKSilIagSOVDW3vcKMY5NnDaePihdK9XSQsT8Ujk6o6X4eSO62whCmWD/
fnYJ9/06mAsrVc7m50iJbZGM9ojoS+NiiaRQxhm6gmjGxUix8SX+yAgCi2+NE7rYtofYgqaxvEMD
grO9MnLfOChR5a5oTXagO697qq4lt+1hUymYbjPTUXbqb+DixP+RIkbEpcaXR9GRYzVJBct9jPbZ
PHaKsTxW2cP2Aqmt4wKPsu1UXWVhbVve6PJzRElOUqvgwGMturEo2btsVCzZqVINdMSjipqKBbbA
7aVQIMKzCBVW3lnxa1Uej07ZA4gUr4yYrE+x+fyXaRaeUmhMplRqTJwrsz21stOLQde5xIqIr8cT
CGVxJVoZ84Hxi9bu4ls2Sh95o128SMG67lifm0DS7hAuoXMhxyrlzaSPMBplB3Ha6+0flRB/RqE8
h9AIZacGehkIN8LbRLudl5swI0z8prL3ZoPDi361sjliGcSptZPr9JblaFPfdFvPiJ0pASMYa7Gn
OgRJD+TQAi1Cai6xJO1/9Eh5aev75rUaFc825YIEKupctJGBxTxcWRp6ahJPVY71cl9GuM7ix7wg
Hw9s2zduMJ1DCrU1IL7Eoo3JGd3yVjuG+9rrIJGogLCmDmJiC6m1ccAhLcsUN2xcwTJzu9c6W+i+
Te1kC+KVUBCzwdS+8exC8VjrFQiekTIN2DBXdMgwyVXtwWKKIJGq5LAPtfEheaIh2VIWS2pgTGn3
/fR1kVGFrXez9AReerOg3i3EtvE0Q5MxSB24KxmE5Hj1Kai9yXvVjh4YlWlCxqTEtvE8Q20XW3qt
YXHjclsrqPVhRq76YqCCn1l32+hI4BRPaxJCbrWK2DMiLDxdvRVUInAiwJfnGkIPwr+viLg/JD1a
NpdPrfB9ew2k53GIEcXZIKns7YUe5tZmL4bosQdHtfmC4CL4y1De4AAjUeq66NhrsixQR1HRNdTY
akHlAKno2uCgwijEKDJZ8nx8kV4Ym0eX2ZFXONqV9l3JUDGiXkKkRQ4tonkZZfADw6LPBIsgezDZ
DO0xEnFA16sv32/vG+EbPF9JbWjToCWwt87HRDrKwyGsvG0ThHvzNOaJNiiiwmCiXp51fZcuVHBB
IANPVr6WxqBGFgx0EKBlby6hdZhURGibKMynAfgm/25FXGCh5mpZW6yyrLR3a3Ub/1Fz61vSiaco
76RZj0rm3Wg6sa01tGctoj4atStcYCGb07+ONjnCB9wVqE2C1NF0G3dwUTAcH3NaDEDevjB4uvIC
TNe5yR7g6X481ejnlqAeyV4frJBCvXjYSdm4nXjecnUCHKXsmmdTfMjbXU2+daCRiAI+nmCk7hRL
nWXcS+FjedIPbOCgPq6obf+/OKKo88rhAzoOLA3SW0ijWZ/FJLXDaEDTC9UWTDgHzzFiqmkqFyyM
mJGmG72e0oEjVsETjCSrWeYtewXXpXmVRtL1oIFzcZUIcKP2hicYKavV7CbWQsOIZvp9dhf7PVIU
kpNjQokSMmA33IbDWRwqZFbcJjmDIRT9H/W2sJuxvY+01o1Ly/krAOLJRSpl1sqU7Y/S7KPUWfMP
279P7Q8HDukodRhCYDFrc6UU+xmMQNSULWWCixfaMc3aimFBgR/Pjmp7yMWX7VW81tO3doSLEmIw
ky4VczNWU8nd9XP6UO1+aNpnXoWZV9Tee286CaB/dZrSzp0/mwF8g3KLiyCybJqajsV2zCyTMtA/
ah4TupKPxp6aAaQ8kAOHOI07KDbDWK7dT93jqAZr39vmSA2wE1Vxi+cS0ZpoAQkRwzxIC8SOeoCE
bTBMdnJSvyS3LV4bpUOFRtuLs0Su3WrSI00sWApBk06hcTT0wS7VOzH7q2Ac41s45WcpwNgMq6Rh
fjms+yY7Ljn1RGN/5++dEiMi7w0sUL/MMLyCe6kIJJ99ODxjMt8Kci+6ocp9RDxpiQzpz5YzlHE6
1OwINB4TtoIs2W65BQO2zYiiLXf+uH3kSM/gkCPBQ36WTNibDuMA5RhGblNUjgEprdzCPDt7h1L6
bttQYvGMInqVlIrCRtYSiCaNN0b+PVq+EOtibUBbu8ZBiZRAjkSxYANM2LYUfR27fZna2fKCErcj
Fld6epLI5D61MA48ZEMou6aF0bqyrS/Ky6t4o/OlUz30ZwKyBFf9w7Hen4hl8XSxSVKglZolins/
3deyvZ6UHQYNvahw8msNNJTUW47yUb5Rc9LTRIRQK7ul1RgKlZg3ccAHdzKhmlO4y5HMbrEjtrGZ
rz1hZ4ciFMREljoY7LwFHYi5H7v6V9XGyzhAgPhIvb+JHjPrNUw5szeuAkY4GVyKwfqFUUpE3/Kn
7iSC745a23bkZr1+6zNTTT5Yas+ugNq6q/AJdQIeiZKk9QoAZwbkvq5C6MqhLyazwysd40GdMx4H
HxxWiK2g9Rai/tMHVCvldjrGes2TnplNQlEXRdY1PCaqrUjOOvwz1N/SXAUfDIVh288U6/UTnNma
oP9Tz+zloAbmYbkCyYLTetWeFUlAULgjkIWyxiNLukLmkOUHO2/yMPwdoMB1naGnnLGNGMTtQyDK
K9Hn2dLaPoLwBrt8BIwiKd2DWcqegcjnj9ZkyqIsqqYh6VwgItRQua1NRvER5A/L9WozSvDZMSsb
mOn+4Sf8aY7PekbyMgydCHPQivyeAD+wdfZQASNBDUxOvVz+hm/WuEAkbrW2K9niJBkNVHcJ9BsN
YpjrN5D4ZoOLQuq0HuqZsY0xhqX4pQkyZ23hhRPkozPX+qiSSZTLbvhmkQtLpLVc4nKFRfQ4VRil
CVGhSW9MFHWfVscqUXmi3ku/eZ29meRik7AIDVFQmMlH64POuGcC/VSBHsDDpD7J4kCaY/t65vvr
vKzDGmPfhKMeRLvS73frnW4zXgCB7ru9HK6+LY5/3/Sp2UtdwRqhbDZcMZ+QzwO5A7jAjut1A70d
39yh2hAQR+/y3fZml4MTq8vHTDbYKneDNz3FjFzQLSVv8Ls9WppDsgpALZQLUrpsskZxhsGxFQ81
NC0yA5OOq3gra1Ta4PLl9rY2DlbCOKwXJf0/0q5rOW5d2X4RqwhmvjJNUrCSZfmF5cicM7/+Lsjn
eMbwePoe6WVX7VKZPQ00Go0Oa0HUxDaq8RgNxLEjVBGTobFpVp3e4vtKdzXqt3P20Oa+SaEGEf5D
zIf2ajmZOsdqYzpcB3gxZSveMYMRTvj8jfl7scSsaBPLS2GuUKZAa6ReqsEEUElJyz1wd7jNUrmX
DY/YGxGMeSwStVpDiGuKfciu2EiU0ajjKyZFw7TVjK6EAPmu3JnBekhGf9RRYUA2x5+2CoXCTBmD
4C5AkIBXLpen61+zeAJcwodFlwKj/HR54f7xZDpulOApmnbS64Sf2KLlj2n1U78D6MZ+elGYp31b
fc5IQz2ZqN0SvERYaHGYzLDBPn+StW+dTcRQlI0LToHJc9vp/EY29cjRtOcpCd2hyAib+0d1/Lh0
okMwjB5cKnCy1tPgdwlmJ8FghQJADJCQz3XOH0l3MnPfFmT/FiumR7XcCGt7hHZane46GXDn+ULU
7IgNEjOkI4r+k8phbJrmZ5c+SSSkOyVAiDAU9BsnVgkB6+0c9BloNvkzKHHz3IlLX80d4NW/sWx3
XDghyOhtAFy0DPsVtldm4c7DE4jaLh8nSi/+95NbPlnTTG1fwZrC/dg+rAkRrxOWLQIuA5ldLxIe
/ZXSbTM+ht0uah8uq3A++kPYrFqyoui62KS9qMh0RRL3CLEb3klA3km9/gB44HnP00RJ0FCNpmej
vxOJwnldZaNVopQfpOvkC08zgNsucpRb65a/Q8w3TY+diBPOrZq3YxiuJexAUZGj9MdRcoaMoi3j
X/nrmX+UIvZur/YcjZIKFlB5zx8F2m4JDBQEqZDrrEWciBHeA6Maa8XQQxlrvl3Sw4T3DpkiOb8/
umyCk9lQwar+p1XH0QDiKBOn9deDisd0vQO2t8QZ/x+3w3mNjtKEG0lGaVBOOdBaUyfbST3o4M1L
SuJCp4QIV9AITnod/dNAackeMgzWGF/TzCMO0tlcq3lURDDrZUryMedg7y06p6XnysVtft3sSj95
eNPc1okowaTXNp1rVkCUqX0zl/smesuFcPy+mCSz27xmUo/lmpf4KrfsaxM0O8RynfWdJzIESwYo
3Nyo/NVpxk7yBQ2237J9ttEecSesgJCYvieBcU/I5C7/70P6e4vE3BjLu4VpvHy6fksSl3MAWJ41
usVV6XAC8OmrSoHKU1oKl5CZ22gk5uniQkkOowlS6ySlVpI4r2KWTFbAFKJxSNxhPwAqIAPUJPxp
tFMCnNdAIxbx7FGymK3ptqbJhjg2shhyahQjIL2At2Wvz5OGIero++WNOrtqJzK4xif3qhxq45rW
PWr3MkZFjNzNmO1dFnG2R1lVDVthuqJr+l+TfZUx5fMC1scFnXmc/yj1DDQg3qSITFDHepCueQes
XO5IlpBz2p1IFqf9irpWmhHkf94C+KZrTMU8Ve64XW/i+yrIf5QkhNPZK/5UoHDUIl1aQq0qgT+6
07l5fI4GYLmmz8VORfd8XrkV1XrOfZ140E4lChtoz5bR9hYk1iF6zpl2Y2Vp7w6xfhXZQPDrOdq1
DKpmYk/5Zy+JFU5bnAxtV3cQa1xbGNXiHYnJlbmJkJqLPKpx5tyNf6oj3+YTI9WBNFZHJYQNyd5c
J4CnBQWIiYCSGMnXrXnQZqoST24kP5snIlOGnJkWQ2SHgBmpfZDIh65x1fsLRmXAsB55JA7quVvt
VEvhetYLc0qB/xh72qZ+RNvOdbYB+yvnfgVo7kodSmoDhXs6MbscTOQ4lL9agXOvx+QR4MBeayWo
7BHyqJMoXNltq9nSmEKcDo51ZgSjRFavKY2Eq1qrwbBuSNgyWaoCWxmuJ71xmqna1XO7YXp2aMvx
q9nad+aUbW3jpY6thDoW5669kz0UY9OSxUtWR1Cz8+sdd3XrNtyFIAhAZ4CT3EpvyPufihPcTWmM
dmOgeu4p8y5Tb0KkPofH9510cbBQj4aulEPI+IVim/Gphew/nLrSjrrzqIMnIq9Krd6vyfq6gujv
csvYARtXAWYnA4FDeaeE5DDouWtW1WRVNzXbVixbOAlovGJLXeOSUCQfGXp/Srykps4bJUSw/6ZJ
61kpcbjtnjlVc2UbqTvrz5f3ihIinAAGh9yunOc2WmtPHdODPlr7ea23l8Wcdce/F+yvNhG1lFp7
WF4d1WsLHoATuh2dVTjrMk7ECMY942kUAt0F7JPSl7lKHZa+IfY+bvxfPSF6k3ZFwfWY86DvDvm8
u7xO5235RAPhkqwm2Yx0GQI4rtRykwNHvo+c/CPH6Ig/525LXsvnspunKvE1Pb22EhCUDJxHfHIx
VhKiYTsPisax73W/uUq3FdjEr3imgSz6nHV8J6oK92XPsiWeVgi2DK9HE2jq1bJjf9EcO3aNgAP7
Jm8CmT9VVrgw+1pZ+xAdBlCWBbxg3TROeeg8aVPudcmh5iKotRX8xAxLSTCJAfrbeXAqGZXyyEPP
fdjG7jvtRnAWURZLYPCB5aOJ91YGjzAHu9bRHcJ5zMsNeyHknT9p6DEFyKPKFJHIXLOqtCmsApez
wwP0zq2Rqk6D0fbYZvQ5f19Bha1n0+OqdpQpbF459EW4TpCpbMA17mXA7J8YWg0shil8Tos6S46e
eISmZ2OEE6nCHraZ3c8ZBoa9EZiuhqturQ/aI0fjQ0GIRrqm1lXYxwGAWHpTQlq4AjDvw0q2NFAC
BIffyWkyV0YOBwNG0l37iEnPGJMMeJ8G+UcGSjA33ZNJq/NH/ffOiWV58LY1vYJmZc+6rndp6iAv
73H23PA2dIwter5lIqoitBQHkthUZXIxQmCU75P0JleJNCn1fW40J04zrrM0axQEjkmxXewfeUrl
Rf9xERyXTLwI9FbNcpW/JtCulxym6+SzdQWbQC+DX7v2h4UaZThbVjs5XuLw0aKBtG1qIRFcVbyb
B0x0lld9kq55pnki8cmoJRTc/xjWbR7zV2ihP08Acx/vLh/c85HNcQEFb1EbWmlHMr6/Kr4BXHDk
KuKPl0Xww/jXi/boGsTZI9vqlMHiL76pwUxdi/rteLNmn6rOU3WvQNPtZXGURoJviFUwQo0pxA3j
l7oo3Ux+aKzHyzLOFtJOrUDwD3o/ZAxtlPwiGT3OHdK41q56MleQ2VivWJAA12TfCamEkxXr7UO5
rhiewHlV7tRPv7DJGhUD6dOVAvYX0tYJ2xML7xEyEUAuwIthRalhTeoNy3T/skqUCMFDKKEsV+gN
wmka/ATFk/nb5e9TDkIss8PwFQwfYaM6f9XQG8SRYtUbGKE1oKW3CEqXkbEitU1c6RO3x2IrntMe
MlP0sCTbZmN54VYHgBxgHsgUzllsnxNTtAQPYUR2ukjc3n9VbULvG9sz/23jGqdyBE/RA9QHEwj8
SawB8EYxN2nJvKgBlcyYEO8HysmKs0jhoIFWjt+EGHza8cnV3imuFg9o4E7pUu2mhH8SB5KWIu4T
DSCQ3rQ+sqzbgNXi8xAOH9KqB+Pt6JaMGu+nrF7wHmW+FkrNz3GZXoHYy7Gyxrls9/wLF3yuWHGf
QyPDGCHOFWfTxSMM5sdTwW8p7J/YhFh1T3qljIoQYqr6Jtdui4kwBG5Tl9QQ3IPVj602cDcLyBu/
1+zSGfM2MAvVlSpGYLsSmyKOI6F9xcb8G2Rl3edS3Svz/eUtoe4McQipLRXW2ysEJLmT7zhQRbUf
ruMg2kSPrMFUHxoV34QefLpDgnfQrbVZMwZTG5QFLC1X5ZTcTBLz+6XHGFRImN3Zzu1TcYKTKDDp
EpfA/YDrMzDkIt10QfJBwbF92zT9qSjhxaHU3RTHDRc1xH5hoyKarFfRuuw0oEvpY+Y0bUaYCBFa
/DWcBAzNWZohUkrZlRL1jp6B6KSJKEs5m7A+Rkwi3/Fas6bQuKWEqAEUYGBfb9Q9RgkwC/KWYvxx
FVVxMgn4CoqVG1zUuiulw6zsR2l72fAvHyxwVvx5HcaqteYR3yhJtj5KieUNEoWHQVwYqjiFNDQZ
oMb5lftrWg1gKT9spFJ5Cyfe2kTbI6WQ8OhYVDueO/76tOrqiyQpQRtSRJOX/bcqjiElrF6y1YSI
ta2dasIAnDa4avdcoLFpsIpvas020Jewb35k/u1uVbFrQstroBHye6krP1SrY/SWM9WebT/rNdXy
Tq2h4CgM0LfBV2DDANaeSd8b9ctloyMCP1UW3INUlNMkzdCFA9Fqro4wLHnCkGmhOMwtfXtnUzir
1J4JD4+FlUuNJh1eE422w8bYDYG0wWQH8agm7hFVHDgau7Zd7BqaNWt3E1vy1WJ2QTfmm7Qt7pFt
8uXqfohWxQEworPG0YdFyRz0ximOiepwyFb38lITWyl2WoDPU5/jnJ895S7E3aZLPy4LuOx2VXH8
yK7sJltCKFywl2R6TMynOiXeCZQIIdAYprjQsxYiFqADYr5jSYOJHAXiH7lwvF5N9uRdMBop+GVk
CFkxSTtIwC8bNS+pUFWWjR4oXykIimx/qSxfk1SnsBPPYgNxt5xXFONT6Hww0Bol+K4QEImLzrBZ
c7jT569ddJgZFXxSMrjBnOhpybJlayryuSr43u35q1zvwpyq+/zjGBw14b/iRAqgzvt1MqEJ5gV8
5Fad9Tm7rrfVJw6px9kYkC6jmLL+4VWOQgW3VSjpYoFFm7/7+Xho6oFj74WP6vC2vwpJVuJs/eNi
OwoU3Jhu1HXJeHn3vxdb0qBkl2PyLudcw1/fctKO0gQXljbmaILmB9ZhlOB2Kr8N9UsfDW9z/kcx
wvtHtxqgtkS8phFdJ+PjOBNJLWqbxGpxXy/62HEr73zJBoMaOE/dYXCGb0vALcP+/qY5XiT5/3uu
xJaiuKpaFvE4yt6yTzzNgEp/5IRXOvKCVZDdmi9U1YRUUvBZUW7raphjFbWNGpTeelBetEdg1aMs
tGyVyHkLv8qpioLrkGNDr4aGm2KxHdTnxtwkVF7t/FP8uIqC5wCsaYOnK0TU/W5Mar+CH+zjH4o5
OAu4/LJiDd5l8CIibcyyRG40bNvY7Sf9g7x+yGailYDcJ8FnLNYgLR0YPLz+k4xpXU5hYHgxpsRW
TvceUGHI+ev4uIaCx6iKtDbtHmtoxdvI3kjS7vKSUd8XfIQs6cU8pFyd9YblYMyoJeeyBHLFBP+Q
mGNipNzSlLt6tz5ysM/4mRPqDY+FV27sd+6QCELbrc3CQm4FfL5ZRYFOv9e8EfJ4Hq05UEOl1NWl
Cy8iOc2juouxhBOKS+triQ4DyIfZHf0QE58xxnM6IrQndk2EoR2GUmuYDhUrPYjTuyInupOpPRPR
ZlewgiwGvzo0zAp2rvp13ALbDmsIdNtbq3AoeAvCVeiCqyiVNluBYAaF1k3afB0BZhZVj8ro5+W3
ttYIk6SWTwg2lnnS8oj36uS63ye3KzVeQoRMIgVnUzKmg5EO8SdK4ONyWKL7tX5bE9XxkhKRZSPQ
2aJKC7vjdq5x0s2DsvvGLwx5m7vy/eVjTK2Z4CjmIZIKPceayfaNUgXyQjyEqO8LXqKeDd3QAZLq
mcMmsn8kQPd8lwIirCw4jWd1mLAp8XJjjLs1J87kP0r1v121iCQrr5VcDrwxcQx++Z259uXa0RDA
cpzSWHMW01mIbaFO6l/YsqA8imIV6xZ9BLfitrmOfgwpZldGn7s7K3IYRVhKWLcILFup9mzH/PTM
wPLpbuUC1NxEppgSIbiDLp+GauZvxFXbyuxqzpyFSuCez44cd0vwAWMG2PUxQvOIVj6gDTgw2tkb
1GA1kMN/vGx5pGUIMYPcTUYuV7CMmmESA1cSOlUAnszu+/1wpaPLqf2xvrxTphA4lPY4h+mAXZIG
x9rnXvIZeFZudvV6KR1qN/GqZ0IkV+PvF/FxSQUXMenSUHLc3P+EsPN2dDBBP0eO+WSAD/NJcUCg
awbyO41F8By5iXb6modIprluq1L7IavKNoxkSj3CQ4kNHUpTAjmXF1A7X//EW3Hmzo2TABizALRq
N1nmWsynGoKJi1Fs6qjm1eqzGkLT4dNSPjV15FjKzdrfz+uXCQyFl7fwrIq6bBi6psh42QuhDGCE
1KYYWpy7Jg7CCAyqFgUyf/Zon4hQ/nzoR6VqmXPew3vMiaNKiCkwtFpIxEvg/JE7ESM8b8w6zVKW
QRO9LDdGkTlppPv1iv8HAzaz0GXcGM5sSvfm1Gw71AlNpfGVZQ6qsPbet6h80U9SG5LKslRW8VPi
9LNq7KPs6fL3qRUVPBn4P0elrfD91trJ0rZnm3TaXRZxPnFxspyCB5tCplsdMKrRhgY0JmsPUCR3
dJTc5fgRNBDsWU9yIk5wXrVuaB0GWeFJkgURp1x/6/rqo1UpaHI2LMpVclv4y2+dSBP8VjTjsVCh
P9FjzOl+2t9AdOMWm96Z2u3kVf8PdGVqxwSP1abZhKQv7p5a/R6mHywF5ph/et+WiYncTCurvgL4
nhcnjvTQ7oq9dAOstcb7FRmE7ZuSW8dlFBO7lq5PLAuhVYepL97x3B9CvBlW4IrHpF/kS3Rhz14N
9uRQ6d086VUGg5T3evCLMIrHO28qqJ3oJLiRWMlCOasgJpOvTcwIWe1Ok79e3inC2F9d2YkqapGP
PaDO8ARnTrl8aKXH0EKLIPWmI4zu9Rl7ImZRFwNEzrCHgd1pGjIjh5iqDVIiBC/R1Tb2xX5drbtl
dWb7kBvB/7xY6KRXLE1RLQUzHYKzA7RC0epyX3m2gVYt+caKZSedgbhe/e9e+w9Bgi4zRhyKbhgr
b7W7ALV+v6vYO0UIXq5NKruek6nyctZuK3V5AFn19vJynXPcf6gh+LZZsxYzzaEGfyRy8oQOPW7u
5DEkTtErRSVDzljAH+IEzyZXGEyRK4gr5SAbrnvzwMyPhEpn3PWpDDEOi6d+miUdJqC2PjjQoVeH
x6/tj8lODkrk0alggl/Qgq/5Q6AQFTHL7KOIKxXlN03s11TLEvV9ISRSqhZo1xHfowJjD/FtT9Gr
UwIEL6arat2nKlZsBUsooId3E0uJc0lsvNhIG/cp+BC0ofIK62YC4llSOVLyv1fq/9gH4ey34TxG
Bd40WKefaxY5w0goQa2TcOanosf1ZULAvByy5m4od5dNl//7S4YkHPhJs4xOarHRxfAktRslUkEa
9U2yZiKMp+QIh15JrLaKFugRSldd/aVlL4biq1RfH7XlwllntmR2Zgb31UY18IEORdF5pkGoci67
errpYpfsomVzUY18zRan+Dj5DICcIZBaKsCAopNeecVpoZJd59ow/5AqHHmliRVrrCFVj7pHJe+u
JrA5jkzdmDreYMNNOWVOZ0qPWaL5l22EsEERuMoa+6Yfe5zVuM/9tQPfZk0EatzKLlih2ETLJOU/
3qCRGribTapjUnh2xsoPC8LgKWX4309ijnZibcRqmIi6flDNm7QmDix1vYntsugdnGrGsE9joHLC
OTCHqncWeoHlbQiku/dtjeAepHhd+5kfq0i9K6sPGcXgSBwosU/WTtB/qUjY+iEE3mbktH2/UVNi
Syghgm+I+jg2clCueGMi+wXYDGs7CLV3ChFcwzAOUZjzbZkT6U4vBq9sq83ahm8o9ZweU7ExVlbT
OpI0yKk9PEvb3YBqXOaGMSi+Vx+I0gEVChCrJ7bIRuG8lNoCge3QvBSLdRh0MP+VoEe+bGqUYYvY
/Z0OWI6ygKBhHz/qASawvHJxc/AqcIbSlRq9ofQSIgS0eHSxwfVqWtVhSTBrhdtSzwPiWhJbZrUq
H+OVu3LFAB7aoPtZubp6W31VKLo6wsWJMFWhqfRjqEJSnnxtpNIxqziw2OjWKZBcFLJ2T7g5W3AM
2iyDQ06CY0j5UzvccBaM/Dm6mmGFvTsByIWcLqNECqFEODbprCnQsCo29U4FtD4wL8EE7kcjBgN5
97FEYl2SRin4jmKcAcLD46MBE5A5xh8Vn7Ox6ctWDt6Kjf3H+Rb8CBBZm7qfIbD8BLQH4EtwNOL4
p4YJT8BLkLgkl0+BJrbP2qkkzWoCcTP7AYJIJf/SvgFA7UQjTcyw1gbLpHjAjagrV0W0r8J9R+F4
ntfCUExL1Q1mijgySsHmaK6bytOyh1o62NWHXCHuXULEX4AxY1m2itkiEq9u9Pq5QslOu73sAbkt
/R2l/NZCJIa3q2ZStRVa9N0WWDlOlT5nqr4xl6e2uqmoC+v8cTpKE55gedtZc8jXLAVUo12gm4NC
CD3v/I4SBA+rZGqmhQokFAVmT1npqL3hRUWwxMTenMMRgokdJXFdT4OunHckaFyXXX+VbIeffLbM
8LpPTYJS5OjLXhZMhy3VtU0tIbeZE7GTXC8TwFbhHIZ7I3lSNe+yQfzD+xz1Er1sMyuDXEPAGJg2
RvYZ7sRoFzeu7BUB+sLfFMMcxQketjJYv+QjlnFZbq3+pS43TULYOKmS4FDrKhmitINK0lbbg8n9
gH4EnzdZ/H+IIigLFJypmZsp0n8Qlur3y7Tr859gEF40onXk/NX7e9nEZr2lV2ar4XYed6YHgvCP
M2uDsrH9cDC82fzfa3+nti426jVrjuIYt/WkA7ydNQC/e/GtlOqBPVdO+kOO4B9q3Qql1oCcMZiB
svoKVH8PYvXN7LdOfUfPwxAeVsR3afS2TbIOAqvqplAfzPKgUUV2wh5EvnjWpFVZ8wNry+k2Ri0H
tL47toJYtXi8fHQpZQTXUHVmk6QWlJGSzo3m0SlrABdH28tSyE0SHERSTmMEJmSY3lWy7hQcqDSw
/XnZAgt39VFj8XKXwtyiVBO8hIyEtJSkWMSq/B4puww5fJZtLitGyRC8hLyyME/RQef187OheVr6
OauItaNECL6hX7Vm1LktSCgUjQgh5Rt5okZp+e+8cKWLjXm1kbXREEIP1VIztwmrwpErIPqvKLjF
jV9H6kuUtIRm/0gg/XZIYnteGGro8G4gNd4tbnGj+CXyAy8AW9zU9+pe9blVhG8opJ/6C7FBjy2q
thQVhI7ttrQe54xIRVA3h9iglyrGuhTcIbHIU3SHg8tVG9vNV+TAFS/2qdlQUqAQVdTyDEbpGQLl
u9FT8SBtn0fAaLjVDjfkNp+IvB9xjeiCy1imeVCtDGe5lmy31rf9gExY3zlxspf0lhBGeEKxX8/K
9NIqJ+gmyb07hkCRVJ0F2QR5IQSRxii4i0le2qbi5wxpmMSbJ0APFhgZ7ofkRu860FAubR+sarsp
wgpsCc3Y+IgVVWfG3/JC2SZTv8M0MNXCTxx/XfAwijqtU4d5cA807w6GBTTle9G/9yAKPsYe0WaV
ZFhl9aHecZxyxTXc1UG9OOCjOh6vtL8FZOH0IIpdf93QA863hx1pmyl/nR0AtxJwg30dEIzhDTXh
QSyk2AOo1qNs9zkWMteynVyuzpRUV11hEClcSowQjmD2uFIaE0upWQ82Z6+9zZvg8qVDHXixzS+y
utpYuAwM/25+wVPM93zwnKcW1PcF23+RyU/2kKc83DFVVFqV6zlBqzijnCZ/Y124gMTisdZ0uWZE
fHeu4kcTD4jR+abfyQEHGktoEhReJLgkTohH2iJPwQ8EpfrA2tggfA23NqA/OcoXxWhAeDBD8Cux
aS+1rdXwYOlVNV3ZjR/Pt5ZEvVeIN55IHt8Pnb3O/AbXNjL4BT5l2xRgbUOAdm1eUra+osGPMHUq
qhPZlOxWNRq953aYgOsV02Gaizadys02ozta7nIF8soHilSJUFSsMadx0SkdFzpO+jaUMRnGDO99
B0xs7Uv7dOp77nTHwNpzckzzRnkYvBi8OPmGmnUjYi+RPx6NrrFp6Hznit5TkBNYf7ZyfejU2s8H
3WMtOfbBfdAF6xcp5DVb0RudPwSt69fnOvqBviq7QXXn3OEhAxLNlxeUcIpiCRqDbazUeA5n0YMw
/2IWXic/XRZBrSL/CSc5jtxUlrTl0b5m8JInwI8i2WUsGOvaKZYHhaqfUSoJHmSY2gGZeKgUTp9R
p2HLznrDzNTpBSniOTV9lyrNAhESqBzxgunG1EfocXndKD2E+KKfOt2QK9zCqdIF9VJ6UndVJMSN
RfhAU4gv2jZS04WfWX0+zN3oT/VLm/aOqTy/SxmxIt0uSq7W/JkptWiB3xvDxi6IwhbhfkSspibX
a4ZRNrxZwi+rPjhM+nlZB0qAEEB0VqRbZQJDlge5xJi5kn7Mu5QQQuy6WGguch1MsjyFG02GpzfP
Cyh9OhIhkdh2kRlpHNhsVfzYt0GO1tQN55RdQMa7UXFZ4FKKAe2nPxIGfY4I8vTYiIXnapm6ZBmx
gJxbe/WmzfJzxn+La3DImF4JCjmftyJh6vHyxlHa8r+feCBLCssu4gGmPmKmF0GFdh1HIJbN7y/L
oa5dsRidYZqlXXhqEpARzAmf6p3mx4Gmu4AYvm0/jjc0yyW5qIKbaLJeHm2e4ZW2a3CrAIaNOdW1
5JtPfPTMQJO9TeOiET7dEtyGBGj4MOYpRDu0XSl9MvofeXZvSYXTteFmpXpzzg3snFqOWLO2RhsM
yLx2wqNCDgmvfR9ekis5gNo75V6hUhFUIC/WrOMsnRNA+cBU9xaGT9ZttJmCX0nmkkSJJhyLWLdO
1tVcy5BrVyOzo4MOdSCieMKriMhOkxWW6syDeNPqnXF+GBq0NGfviyXEUrUVlT3rZwhplMck28RI
qzTUvBjxGhGL1B1Y7Nc6x77k/QaB7QIAW+QrXakJxtZZkMXJAiqLQ+2O4D1KNuiNhgyEV6gHy97U
LLjsNQjvJGKE96BPbicTz5CiAkWGmW4ka73RcgYaSIXYIfIcCc5CnWZ9KXlSWb9NP5QeA4I8JuwA
UFX6AFf1qJc9pZrgJqIkGpbUhjiUoJAmGR3NABfH1Rw9Xl5CwgliCOdPDz9NVqrm3PGy22ZxQrYv
EpdPJGCu0NEehsSp7YcKJD4AOH7XI9wSa9PR3Frl0EKyJP+clDuzXx2Naqg/b4G2yTQV8FSyaCFd
lmQsmxE8JUZeuKsSAumj0Ig3IyVEMI2+WhNL6Xi4Cfz1F2AgjV5eRDX1Gj5/gI+6CCZhTUvHigLt
AuBhDJJt5lsvCe7/bJc8clyKVifUOu/5/iuPiZYBxjCrnWP0h0mjEzWf5tmx1qfL1nd55ZhoAj3Y
3dayh0pJ5WuGb1M8ltT3hbiz6rok6RqokA9APul/MAqkmFojvmcn8VFRa/aQFdh6Boj3a00fWaC1
c907CRg6CRdEyeLKnshaS1tbLRQevWKO9qtigC3jwKp37gj/ESdCuqQq5JxvepZt9eVrlj1e3vF/
hAdHqxLuhEzuYytdocUaeRpQ/hA9fwgVF3VoQEyiYEbJu3xqmAjlVU5zUbQWl8cc65UVJw3arfRD
u+WVC7qp5x+R7FFBwRvk0YBeaA0CtbsZ6L6dk3rFdeZOwexHbr6PPDJlxa3479THUaLgGKaqX8Ix
wp4N+znQg1dS8/spWP0iiEj+b+JIiXNeZqS2IHSBsGoCQvIPjZobotbvr7mu2ZI1Y4AAjspdIk81
HgwvDNhedYEFiT5b+TNhkpRKgpfoarZIGl+/Nhh8jrFi3+Rfc1Cb8Gp7ug/97E1P+t8b9hprnBwy
eV3axWAwEQtxi93sjal0q9a/rNb5COIohGt9IqQx8tpeuGtayg/D7JXqFz1VnHEkDhjhlcQ5r0Rv
Y7nnTWxGvk164P09ZOndZU3+EXsdVRF9hrF0BhC7eB6Yw4MUn3lwot7JCfrxazffrN/fKVDIb4e2
BF4rfm/EV9XP7IY/RUcniXw8ZHxlG18rb+orOSoo+IwlrZukbbGILQh0bQD6tqPhLch5v1MvwVOA
+WBoZ8xpYq7WuAPuE4oE6OPkfCDAGpy+UmltytkrQnDJUuB0qTnk/aKwiN3scwg45uTRCgAI/nJZ
O+IYK8IQhRGPbGpKCMvYpko+xNHu8vdJbQQ/oU4FcqMjBITXK5hN1AOYiQo05RhBFpgv1FAI3/ML
Xl0RQgtJXlKAMUFaXqGluG2us0UpHL3bmaVdbZoMfLVEhEkcZUXwGLkU2ovNM42LdbMYgNnYKCMR
U3IDu6SUEF4s49Qp4QBD11DjQ4r+FVoauCHv832K4DB0cInV6oS1Awx40CofB94rgz6FKrhsEmfV
UTAgCuZgpiti/DoahmmhhI492vW7ZN9uOeltvSHP0dkgRjGAfMhsm9kiR/EkIZEdTxVSm4vTXklO
7hVPY+TID61vOTxw6sl6CiVScEllC3iNPsXbuonReQ3iO7c/2H7nyZ84lHrmmdTpOntfnejI1/rk
vpraUR6Qs+f3vrbvnBLc4osfuznAS+QPxU5BwOhKZPB01uaPUsX+QYCFwVB4s9PCXsJln0aTa5kv
l62E0EzsGizbZWhZhaWcV/VQl6rHavZ5ijMvq4huSEobwUPFSVpUegJtGnQ/Lm3p9KvihSlx5Z91
tCdrJnimcGitUFFK5Gq7bTl+rJuny+tFfV/0Q8mc15oGS9CUO9v2GyoyOu/ITxTgy3hiakM19Mso
Y0M6nyOp82GG8rDuOaxK6FIzyuczLCfSBGeUFBIIQCVIQ6tNoCKhEhTX4SO7GQIlqAIJqSP+DqHg
cShTEEMYsOL+6uLTFcNh4KrIV3cxiaQiJURwElpuVmppQDU5w1W4MxRHqR/eZwyCW1jnWqv0EcYw
TE+F+r2m2jgJFcQuwXXmhKkrdzumWxeHvMXEDhHdEedfbAlcl7UtOt5t0q3+XJVulPp6+7HvZfdd
SyV2AdpSbMZryc26aB7a9mnMMsK/ECdTbAOM8EjqmYzFksK9PDx2A7FS1PeFk9/kaNuda65Bx/yy
roMht4kYmNpv/vfTs8/GSAcwLlJO5R6QAbZ5CIeP79sH4cDPfb4qygIRtX1rzPuxJkoSlD0JR1uv
tFhKeDNmn3S3hnyQFXvfID6k5gWopRJOdx6r82zX2O2288P0ZojvNfJpR+24cLyB/tQkE8NaadfL
Pn/kXEiR3wNQznr4hfVDIVxR7lhs0cPsnC6lMVZPfch3DUa8NTfz7fv5vi18c6M4X5Zt8Uzh5nE1
/op7j3eA2KinK+va5AxXJoZkdmybbF472wJyTu9sD9iJHCEAmDA1YKcKlrP3Rg89nF64k3ccRBhw
z9vLVk5Yh9iwZxmNnWe8nqTrGARs/AENHW15/z4hgkPQpaTpZ27qtbGioxItnPW4keM5uCyGsEKx
U29SK7lC9IkiX4vm5tBwou5915gh+ITC6FpzLPjG1NdrtW1awjNTuyH4hKmr52nu8f0kfZ7N/VTe
AmTs8iJRIgR3gIAp06sJe5FrgJ5l8X6Ird08GcQdQEVnYgeetS6xKS04K/GuTByejws902U6pjCR
0AzeNFJxPDJi750aVZzJEHtfabIjNc8aZio6MqvJY+ILDkDsvquHeF5TA1J60AC7nNdL8sd9v1+Q
pl12y5aifiUcjtiAF4LoYTJTyBsxA9O3PgMWV7RZBm+aA1V6jilQGeJOEtvvklTO1AqUJpgCvVnb
2ZcAYW7/HMi5RsIIxa67uJLHxf4/0q61N26j5/4iARrd9VWX1e7ajmMnTpx8EZK01f1+169/z7h9
sspYXb510AJFsYBocjhnOBzyMIRzjNX0vR7Zs91WYGyj2icpMfz3TZRga+aAIQgwXx5/y+LO1UGr
Sj1+UUskQIJS5m1T8nBtWu7C3LFbZGfL1om0H9X4pxHdhUVPBIj7ufWNrwsoYVlZsjYvJ7q3vNyu
2TH2DOwuM8Az9oPp/V6kYgqQYSNvUZo8uG4iMFZqH4s29sfqz6o+XYcmRtmS/75Zr5HBmhEX9L9Z
ufPqlfcgDXRZEL/jvC3ouwl403jupqlHSOdmu7K5xRK9OddXZeEQwvPTqJJCb6Cv+60/eKEzvmvd
dP77D3Cz79clE+eWWLiH8gqjZjNcSG5ui+XzaBCFgfsNJBeHEelhVltrB403UcgP+S2GIbiFD6pC
0xlqTI5UUezmFt8TQinuFNesyaF0s5bFEGayHUOpPkZyXzVBp/BOnwPV+DiaXhVTrT+UDfnvG3F1
zwoj59mMsMSw8fuEipP2Xy82NhSwBI0N46xyGzYv2YYGpCHru8YDNYRfI9+g/F4kYAmwEibhEoJa
A49L8tlE7iy5zSiK0V1/V2WUVDAT/xFHPXVLpaVNg0TxUH+SWOJgkPJUSx5GzCbW4bqH7wLxRpSg
zdDp0tLwajKr1lzNmg/2nPnTvBKJjP2gYyNHQEZpNea51+F01h07KJiaZt32/uT9PTeNCjl2PXwj
TIDFUNJV8Omj8mUY2wNLxsM0nbriW5fn5yb9rlCxAGVDARxza+pRQQxxIeZ/5d/WrypYTn9rmcRX
4bm289zizd6J9SHJbhYEuZTR9g+vi9XEh2E56a3B5Be3/LY+tV+yh/igPhaJw9zW6b9m3nBDIREp
UrhO2RmSBSkviK+9anFmLzmqx/Fof7NiVKWqfnvX3SSfr1uSO/Qr9NtoKaBfbq3oRJRhSUOf3hvt
0yRp7mggRWlS9SSkdgLyoZVd1myeLV4ejIAXFXM+q/48nznrT3sXeRSd0T4UbpQToNBWmjAzJUjk
taGaj2cMkISPbv7u7ymPVGUEgVMvqYANtFvGYC0dyIq9kq0oWu6mgz6wv2T1qbNUT0K52/Wlo0Dk
hSpjI0/XU6vNFqjXYmwcp+yWIkd5rwZSUD6glLgg5O2eXBtrCjASR6MaWtyaUfNDar4vjNjU1PcF
3AB3TCM3HDeyCReWsfbnrPCvm4yAJvGBOMulLmYvHS7gokxyjA2Mgnj8cl3IfsrnYijxZbifpniN
Q4B7i6zI7OEB5mi9b2/Wx/jTiKIcBGgoy0l777pYSjcBPNqoY+lYYnnmsXG66ENndo5GRhf8K1fw
Qnwmzm17WWcVi8SYU58KH5RFQXg0PsgHzpRNZs8InxDfiJViNJUZg5w8tIloZ56uQ+V6e2z9Efjo
Y2Pf2B+pcIMyJP99s62MErMka96eMoSfe+vzAp5u5Xh9rShkEl+MpSKL7By0cSiDbW+zI7sZj9OX
+BtDzVH+MBypII0yoxBudH33T7uDBaLn7M6IiMB9//uqaRhMMyxDvI5XIJFVUxNBbZMem9zvksc3
2esigP8BmzVp1rZP1BxRZvuMVg3UC4/f0anh6H+lqMgpXarhlNJHcAGW9qaZvuSEuvJGMuVDKD0R
Gu1vpItGQqRp9MNkjiD/9OYf8UfOJx6iUiW2MJwPUx0PFH3Rv5wVF3GCByjmjLrXEiu0PGhn/qI/
fs8wdNZ45iVN1OP6flBxESacFBFKBIusxGoNmuwu2bG1IncKzwNFKbl/X1QvgoQjA7W8YRjLMCK6
Z4t3MVj9eAZPPWZBigzHXbxi0LJjHOKzRjnk/ln/U7J4B1/bVBnrFvZUgsE3n3nXbur130eHj+JS
3QLllxiPdY6J2xa1juIVfGpDFUcLNJZaX0blvH4TnvrIMf5HfE9yJxJrKV7Ju7xVJduGoln3GBa2
G8VPo6I5GgUh+6h7MagQiIbpaNVLDjn9dDNLHks/D6H3e3tObKYrbSnrWgMy5HP9sQCliHy/uqHT
u/EZs+HeFM5cFBIwpNXC2mwybALJyD7EbfxObwgnpJZGgBBWZ+jbkOALcmR8TeTOswftEOfNX3Py
4TctJ8BHWaahiZ48XBMe8IKF+6ru64Hl8GCGLpIhnVzAj7hX/8mRRMw+JZLhoVDHtdPGlw0Qx6bg
ddWl0s8Udh9KtewgNZCjRzCn3GXfJU1FVpgim7JYSJOvVhaaA+I4ZC/5u13jpigEdQzPQAHjy0hT
IizYX9CLQH5mbE65OAQrcsez6LMx+lbTOfpU+AYa2Nu3zLS2ZfUiSthuVgQGVnAU4em7jFGv8cyA
nITP8E+8DhUvIoQzO1q6Oa8mmE8Lxlv+6pnycUIzhqqA1vopKp03TIT9RSdhx4EzKLISrpMi3y3R
Wap/GPXn60rtBwYXnYQtBxKnRgVtNe5A8l2t3mv24fr3KZcT9lkYK2DINvmyoKlDU85p/05F/vP3
hAjbK0droW20EJLY6L9qp2DihN/glCUQcD9NvnEy4XhODa3uQl6Jpg6OJB2GT4obu+wGg2f9iTnZ
SQqKwxQja/33fZyK4v4lyv65WmKxjZpoXcQiyM9V13gIefO0K7lZ77GHlw2sOaF/3bTEDhZrbzLU
VMZ8opWnS4c1fyjYn/3kr9KP61J2vcS00GRmyYapibMR21g3o3KZS08en0DXbqzv5YWI6HdF2Aoz
TVNWZFukWR1qJq2TVpVw9Htpui0lX6Ue23dtdRHximYVg7IGOYSISj1M4dfmkGknNSaedwk9RKJV
I47KKLIgRJPviuKxmj/X6ffrq7Gvh43klaHZuALxP2GD2vYwytXST6UXGp2b5V6O0rdpwOMngQ2U
HP77Rs7ILC1cEqx6rd42OnMGE7Vd5QOm6/i/p5AAQqDlMEetgkJRfaOGs6tjGkWVlI6tW8SBtwun
9sV0AhJl9VBr0ovpojtMeC9sIhWzv/qX7wsAhCGivW4oI1qP59bp0MSIzpeEmkJDCBFf9GetK9Zq
hZAYeeL+L8MIJtw6ri8JYSjxPV8xVNxHF8hYQCyj5MaRZRWx6nxVXx3Xl7V49YSf97IUhRDBtFu1
Q9OnnLst+o7ZbRtRsfFL8lwUxmRFs2B+1cDTzq++bFR5wvK4hYtFhjNq3zrtMVpca/jYs4dcB+U8
BjY8hAZxe9qzIpN1YI5um9oreupBwkNSNvSlNylnVQu6kNihe57AZFvVTd1kiimWksSL2iZ9yIBo
cuQlquXGMgqVQooreG+lNmJEh2tU1LDFiVp6psyvS8H0OOCAs5Ta16u3dOVuZQldLmE62Qvo2LCD
kqd0cvrqh1YTj2G7VoO5YDdNZ0zsNojlNZPCWoM65jHPnqvR7anZOruRANvIEIAGTedlasUw2XSO
dX/1mNM82f56bstA9ngZdkGUIpASBehhuTYWGV8kXoatH3gBDihH+bhcXvfdfKYys4QVxc6CZlwL
nSWwIuItt5f03JFHZXG6uGVvwKKNLcVrUQZSYkmLIQn0xDfgZTv3BkVHQCmj/AoPqE0xpMaAiFkF
A033p1XGh8qgKLV24eDiFCIL8WDEsWWrWKJsqfxuLZ/WrCKGOu2d2Vtb8T9hc2bbCZuyQoYIFqL3
su97V5UtAzV/rb8sFD8FZTX++0ZYEUeoVNKwV6ecBXpr+SXYgceYOij4XnmF3RuzCXFIijlYbaJD
jGmdMBzJUY3BmdvHFNd0zBAEs/1brhGMGYpi68yydfH9H7e6xcgtGeHug9XdsmcJk0D9zOcJ0+Y5
URzLdibFYYujx0i9KQ6dkdi3rM0nx9qYPCDmt+d2NpVygsoz2LAz3JXq1FkTIqrft+tFiOArUTvV
i2Xg9JiszybeAQw860WPVf+86HcRcnzXI4p9z7xIE5xlKEMWocUPRi3fGYZTjB/ZetR04sTdP+jZ
RYzgLHIuVX0JklfsMbwX1Qf+iJ4kL283ZfCWygMwH/xcJjFw7UupXfn5W/dnxvyuP+upf91s+5hx
ESEcJHnKbDOWuT5oyzVvU3LoD4e217vrIkA4N2RltVqLQUDTOnzWSnyYvqyBgWpUTPzxjMfr6hBe
IKaxU9muR60DPuX13VQFatH7WV46+UBNkSF2kJi3lqusX+IZak3r/bAO3phijFHy6bo2lBDh2MCk
2YitCoBibTEi+6j1ARnsc/NfWR6R9W1U5VKJG75tzskxOaPGFT3ab5rMam88WcxUq0OKw7yHucwO
TLHf5gJUTVR7NuHKIslby5icRTqH1aJ/qpPpRl2po4JaEGH3161s6DoPggwtO7TDiElZIFhg8vH6
ulOaCPteB/dAqnVYlDT8JhdfFIp7kVJD2PR6VPdWXuL7mXJmxWlYDplKqEBtRGHbR/0yLQVGpHnR
+DTMp6oaA6vAZRUVutdtRegiErSVipWlbQtBcdq5afhxGpGO04mwZ3dBFBUMO5phGIoYItpFq+rh
S/wWB31500fElYH6vrDR+9aYcptfGSzbcmwULlt9fniDnTYqCDdUU1P6IZ4gAl3+J6ZNd1o1H81y
fMu6b8RwTTcxm1126yivBsR0GPmoSE7VZXerYR/rVAqua7R7bdyI4p6xETXGuZFroGXzCnl25eSY
yg+VXoBdLgiHP35PlLjvm6jqTRuiVNaujh2H51FebmYlQlLUfNe0KWHFXafeqCYAwJrHWZcWkNfY
7qDgmspOBj0mhS/5K+zfSBFgAEm+OjItrJUW2M+Z39xhYPx79et0KD6CrfI02d51K1JaCZigG6Mx
qDXkTXMVhFJ4U80YNV7ohKcTm0nMkltaks9hCONJrC+cuFBbZ24G/7ouu0/17GI8MTMe6ZWkxFyK
el852bvuXXLOUIuHQjnmgsbUB224Qcgk7Cc2qEaqNUi5ykUuhq9Z8SEvmJ+WJbFMxL4Su1STKMqk
rMEyFYURu1E9OG0IxozUfChqdmesKhFTU2rx9dzsYzOuwmlMIS+2vjH7UKcftLfMO94uFv8TNiIk
XZ+VOuEieusutExPk6Jj0UZEkmQ3mNr4hAATnRoWlaoCY6UMpEFR59aTfV5ntClZ0mFh5X2XyEfV
bonTY7cSlSmGrvIkoGbIwsaaFWBunJgA3XsrUFzARmCiIzM8jqAFk4/dzUwNh9nfYz8ligXLRWWX
TTNxidn6Hm0xT9ZK3f65sV6j00WEkKlrIlnOyhkiVPPRVL5l0kntUkdpqJnFlCrC2TvU69Is4FL0
Jrl06nlwZCoW2nfwiybC0TvmkpkvJTSpUqRK5rPMABFvYZ7b+MCLj2xcnKWaOaqgifbyRc6OJthv
TnXXPV1HPUoTYR+BAz+dohhCkPB2laR1cm3wx/z0e1KEbbTkjZ22Mew1p9Gd2aMbzq5vC4sqn6GU
EQ5ZQy/bKWygTJ2CICi8YdO3RA+uq0I5sXDEjq0WLVICGXIYuVGlucmsBF12i4ac64L287MXDHh5
u96s/1TWpR7lNhjfPq0HySn85Dw6udPmKGopvNKlSln3T4mfTi2WHoeFtKa1Cs3mUf6i4TbhTGaO
40L/E40g78J6ekuj0cbBxSrkopSHYsjgFXk2BgPT7qzY/E0jKgIW5E3daQXeIVGy7bFDfYj89nPi
qkH9afFq1FRRFQV8+a9gnFh9bKBR0kw4Miyq7kbTNyNGE3joFcZ3JQyUnrjF/EvMclkz4aQtlVXK
FoY1W87qs3rfKi/twZIfHqvYkx6ak+7SjI7ENlMEzFCWAiWNI98C6efEROfzA8nVR0D4q+pjpUe5
3QARpXQXRo8y84nNtS/Atk1VY5pii2MXpFbO+rDjl6cPvYdRUwEY9EI3/cxpCEBzfpL+kN5Qr8CU
i0QBOFSrm6xohcSwDh0bj9a9Oruq3njXNdvHp4sYIXLo+8TWGxMJjTJPXTV7zpPSLeYYcPjHdUH7
XvBTkJiYY1FTSJ2Na3o+TE6afUTeyYnmT9eFEMskJuXSOZTMib/kaFPtDTHKs2SqRJfSQ0CIzpxs
fZ1gsGFhx3VgB2kxXd3OqZDu1cIomqGBeUTWmaHLqMX4NWLtx2HB8PISNHJFYN7z/qLlLvUkN5Ec
885Ex9YnPppI8sgaI84p+Ask/SpYvD1NjTJNo4kZWFL8JK/HZPSL7iytnr04Zhc5UXtuqNv1K5u+
iDSwt5hqWZrY91OFuoaYIjXczngeRn8xMkeP/qv/CTKE/VSbSTLWMWQMiuyEs4JhvqiE/895HEGK
sGpG2MaSkUCKsgxO0WF0ZvH9uou/riX9VYR47ta2rsuhHRtunbvzDz4iIPEtT5kPnI+X7lgh1kY8
dccu6zIlhLie4XDHfGJUb4YUvQuplLCrWNTFQ9/Abovu8N4BzH+/le91dH5xygqKOf0VTAgmFOLx
OirQWFQlMKG5OAyFiSXVz0lJ4L9vgjE9TCUjLaDP3C7YspXbSe51P6DWhf++kWCPrEgai+vADCdv
/VYHs+9ABQyv+HAES3GU2kpRJasCPa3hyuf+lPnxBzz5Z5XD6Q4wO0z2f08nHnJupIVFqqXdAml6
cxrHg9KcMJPguoh/8TSc4CaesUEvKdhtGls7WhhWRo8dJahPqlcF7XHCre9l+1D1k6/D8hcLXuQJ
FrSYPkv1AnmVb354ef/yfthPnBu5wG6lXqVexZOCNMGCVhGu2SJzabLm5NnXJamctDspoBpYcCeg
aFl23VwxbN2wLWYZYmhnDFletBnAoY0tZ0WyTS4IN99fr40IwX42uAyrMoGIdSndekW9AWax64hV
7EPUPuey36PxUFs9k2E9QyKfQ0oX7Fk3hm30E6SriPuMs45GnPzG+LD6/O2Seu2lrCkcUVOkspJ1
3P1H1WvQF2jWn97i/RtrCufTohsNixKI6A98gnkVYLCvV514KJF4lDPu+/5FmlgQK1WjaaQapLH7
0etPnLlBOckf/n5hzN23nSIbeULGaFKGXJkjyFvZJ94f3bihJ83Oqt8UJ+1AP2oSC6YKp9Yqx0u6
KPCOMX4czQ+6dLy+XNy3X4ViG32EcyqTqrkeVnxf7m4rTCedlRE+cZAxoeW6oH0/R/W1YqEyWldF
frUVS9XUUgQ/dzpQ5OIERkkKc2aXe3r6RHrGruU28gTLFTEeo8AiZ7gmc2z8Ux5QyZ65yz07c2DE
q4BHaMht9cqWBlDKAqkwCmgF3+gMlpuhpevYyeFX3ugb+UmQ3A7PvFk/OZC4zzW4Jk/QMBrsbE6R
d3b520rhz8fqmbdmcerf8JFKI/Bte02Y4ChFtYRKERm6Ox56rF2GiVHxsQ0oWujXeWZ+vGyMyJd1
c0CbE6h+FQ1KcZog85AfjPfax1qHn2Ae8CEPRtUx//OwY0GmcGBr+ai2IYPM1Py+Sl4aFacmX4md
xnH8lQFNlGRBP2ZqYgIdTfTRwCJbd7v2MY9v7f5PXL8c81u1rMRW212qiyQxcZ5nfWaqsam7StCe
ykMRrEFzUo5Uxyqh0EsZ02alVMzrMYoeYiK1CoNwVb4PKygCTKtSz70iyU4+Zk/XtxhfiNc21GVD
NrAcCLB+dQ7b1nuU2mChqvxUrqCDPEvUsIRdQDQvIoQTso3TNJZQdOsWin6Yza9JUgYmuMXKluKC
3T+7NqKEk7Ic7R5+B1GgDF/AaevEaJaLUaFXcJbyl1cVEhV3MeoiU8yRDMXcKJYGmfK5PVWFgxpb
zO+zdYcFg2ccMKOIqrzexeGNRAEV04ZVVoqGHDcqbkATNVAXCOr7AgqWxZjWdgqfmPSPUfZkU/ft
1+V4fMduFBCQL1/Wep1RiO2ONnKZfD9lk9v6ygHzDmWHXKFdVN+IEwBQb0szL2LoE95hBDxGUlve
cMD8qP9f2yjlDwL0mdFkVStXjt0vZ64diBz9qHIGj0czttdRSSdquYRgu1ubGPMqoR5q9crblVNU
qF50Lo9Dcps7IHPAIGCDnHi4e8ncGFUAjniJ0rnjTtL5M04VFMGctA+c2zs6UDSL+4HORpaAIEmx
lIMiweH7yOczMuej8bHJDsWJjwCTAZBEGncfh38iljiu0izVlOUZdIvM53L+1HXPIeBKwizsUPOv
4y8FWWIlVMWHYC/cjsbX6a8XdznZbnYLPsQTGJgCqhphH4wtdInpfLCCJnhnbDdjNXcIOsL5nrV3
KzgRssbrVGKqxr9s8YscwSnHLJ8mBPXAEO1QouI28W03MU98pEEdWJ3zJitexAneiGoyNCLmEDfk
mH/8MuexCrQTS06GIwV8pumb0lHofvyfIQWftKoRefEBEuMC9LnRWHZOP38j1NpHrosQ4TwrUrXr
ex4issYLv/KZPBHShppxlA+c1pEKFfeDgZ/ixCxyN7Z6XBcQJ8+rU8l/ddaTHsbEWlFChNMrt41q
1HiMbbfPlcaceHpkU0AYbh8TL5pww24iKaNTUlkZoUmeOBry7qccNd/dl/Sv4pb5vYtJHl8qIu1A
6SUeatWwyNoCkU34XrVw5ePNzKfrehG7VxdOsgI87nnXwHY6H/ESg+1DRSuz3r1Xm8m/LoqyIFd3
Y0EZwx3/dr2Q3U3Fl3J9vv79fwG+yxIJCDGzFHN3UJiLAyT9yDspKnd0ui+zyxmPzZQMA/ZB/SJP
gAipGebI5tegZp7dBswsZuP3iul32mnpKECihAnoYBpghIlmCJOs6LhgPHZqu2sZrMWpngmfoPxO
wIiyAS/+gOcoN6l+ZMPjIhtOaXi/t1gGf3/aeEOUKnnSZhBSPy8uvwLxiz/PiHK+evriT+gkZjbk
uZfLroQ4e7zpdHAFv7eomeaUCAEhGikt1pKvUIs74wj6FTtyq8z9TbsJoLAWYxhpA6QYd3zKHjsW
ruFFp8Fb/dSXPIoukti0hoAPi8X6EKknLJP+qCEXmZgPhELEiSS2mZda3w0DzkTX7N2+81+ma+NI
qrqzGVTvMSaOQHJqmQSUMKsirmXueIr8wDS3z/+qM5/QaT9i/4kMhoAMuNtPdilzZPhnMk6I0Ys6
iIz5jDPbo2jQKJUEbJhNjVn1BJV0DSg3+NZYuowaAkvBq9gFPBcIYSMenxSxOy1uibA58Q0vxf8h
iYtnE7pm5HWlysu97qchxZZg1fpf/sLGXHnfxnT5jnPlYfaLh3zT4MVH+agVDhXT/sv94CJXCCmq
TMsmZcECVovLM+T8yT3+rH4dfX7/Jl+jCH8Re9Tl2LTSdoI4blrXOk938SEK7BxkRIrHCzcpelTi
NBEb/wZN0YrExFpixIrD4hvWmI5lPHbZocPT3vXdQHinyDWvzRilkfANV3SZj6Szw9LmfkU1+3Ux
+1lJzHVjiqbiX7Fe2S6LrFEnXJOTv/hgZ/1z+b2anOrHDOYyfmPNq/8+9IC750akiI5S26fximtk
VgQJYnbzxAbioNwF4I0Ibt3NORmi3n/oea4LZFhO2z72PXE13b9YbSQIgNhUaZOqEuwWYtYJfD3+
YK4O0gu9v/raUaaSJ5RCAjam4yK1Wgdfn/rcmWzw2b0pm7VRSIBDtHwVEri1kQyKNadQOydRiFOY
R0CvcpwbCUKEVNSJNrEUJrOWe8lonaas3Gn2hrxw1qq4HbV3TUpFt4TdxICJV7ZJdgiZGGNZnhS0
aZiH5Iw78ClEzguZJ/mGur3tw+BFTzFqksD8EnUF1ipVMb2w8MNTnbrjOX8HcgFXOskEqQ1fmCtm
NYQIqktRhpvUWLiQBeVwmNbuvEQncE/cpj1YdIh+A8qgQiQ1K2WEccVQrssjZ+7e1xTfDLWzxODJ
bOS6RR+q7pa3vIp0Po7n6qTg6Qc0uYRH7oLsZqUEmKh6PBDaeJNxmxg0ovVNoo5+G/9JQOzubXEj
RYAKIxn/SQxGn0YPVNePzAlxEcaAiNjlz1qtizvqcKMSFxJqpQTImCItSxqeAG0ZRLWKW8/E4UFJ
ECBDGwq57rj5xvlzWfwxTkSUSy2PABhjNnRmskCDZgw9PYrfa0vi5GZzuL5AhBgxXAJVcmHrCdRY
5f4GfYrOONutE5sVdWbwnXhlp4q8PZUdxb2xvLjby+UtPgxgDsgxjYG5nEGwLAn/JjxPjJCStgd1
lwWBpnWfLrdh96Ucvi3aQIihDChgQrPq0aJwA07gI+pAERUpzvCfiZV+jRpeBURlWUYpP3C15ntZ
O2n+15j9nj+bXM9N1FDm1qBNLfSo0ZYTfSooVpb9y8AFCUwBCcpoqllbATyXgNPAYNi7z951B6w/
CqFRgkacDKQ8AQKW2FrlsIdC+eCm7/klIPZ+qF/R1v8e+WZ6Ahzl4AIg1Eu9yhWP7PgNbr0t0QIQ
BdITf1CyQNVJuB0Vu5oiPoSV2Y/cvXOcFOOpcXk2JDx2PxAtY8DJdCypcJk4a8VHRhUVcFOTYwEx
r801QLmmG0hZVMcQlDQJe6zIB3wCYsWi7KXVWKjx+MXq02BcGfhVqEmLlJeIpL6pVtaZlEApyT6X
p+yYYjLC9L4/y5E/+hhc7VP1HQQsibQJeqKnZYReTNc0NTft/bL/02psD820xIamBHHrbjZ0YoP2
XuohaJZjd8SwXSt30jKYKNIqapUE4LDrQksK/vassUBjjTMP5LwMYmuJk3W6JI8n3YQqw5nP+24w
vpxvZLSw+vSjCgHoloAbumJFxsAP9l65rZMD+NjSlEjTUztJgIpyTStjXeF0StOD8w0XGjyBFcnk
LPp3VT8gmUr4AunmAlqUZWjrLW7A7viD03/yqeIZ7ofg7+WF0sgvUehLeIX4pFgWtpx0HJ70ez6R
Iz9ED9Z7nPjJqTvhLeSp6B358bdCGVvIwJhVOEylDB3tqvNyMw+q4qB2FBcypRj31c22slo9V5sO
ik3d98G6B0XfdS2oG5QtBBRMbq30BfV6PFqq3noMQUL4d6GUNx1rKkx6PaPj19jCFnBiAqd5ldRw
xvpHn7ty6zwvPvhDDsgRt0cQFPEDzPbe9FJ1iQZsATVkvarnnl90BvYQN35lnqrpQFiSW+pKyGkL
EUfWGqE68qWSH7SfTh+iCjjgFEL2icoBEshhC8gBMuRMQdk2nuzLd5J5tMKvKL28rhPlfQJy1Jls
2govI1HDM6s/6BQyURdQWwAKWS41O5JhMy1QUVBRBcYf0S2m8yIbhhTxdWX27AUOMxv0vZbMZLHE
YaxVPQ9lBWk+wCADgRCeWQrytYCQIiJRlRmZYocy8BwzaKoOfeAOWhbBvp19LG61g3LsPhf3ZNXo
3kJtdBPBqEnSsooX6FY/j89h6/zNmZ65VnjoPF4NEKYuOdqCEipgUyoboEdHYxhG24Gex5vuGpRp
a44NjmeEvF6CiffXV3AXrLZqCmC1Gv04jTXUtFtfC3iCP/IlVNwfOat0cvjPvY3Aqq04AavUKbba
JGfYYfKxx51OOpN915S78N83+N5mtp3xIXFu0x8S41jL7kTOvKHWSQCmSNHVLBphNT62MveSB8nV
/eT0Tz7kzvKpy9BewLG1m4BMi5H2qaFDqXS5GccHPX8wiu866iy1A8s+/aZPCBilaQkARIOw8QAI
Qc3DMhw7b/Zf5qu8X2UC5vnfLqL8VjcBsZjK+ipNX1wwvo3C584aZreV4/tOto+z/Xxdu+vuwWTh
EXqyjF7TsICutlaOMUHFCXs8pZhUdgO2i1agj/rVDSWmZ/2AYlVUJiy+4SY+riWoS7Ac9jK7knrd
ITYyCIl/lVdLVTcOmNAOeWGwxk7kZ278ST+3yNCFkdMQETBlRgE3CnUetD7nZpzvTfNhUm7fMP7z
F7BgsgAWSm/nbDUhY71nuctfiXk5lpQ5yg9UDAR0Tz6llAAdSquXWsmvdhOrnHK9ndAkmFFtxORK
CeDRsTFOsg5q8TIIHsqPR/aVsyLysWPU0/d1pGKyAByT2tvFUkGYXX+0G9Oto4Q4QiijCWhhDurA
ZgbHszDdITVqpzddXA5+b9cKGGHGIUiPVwjJMatSOrWIb5uv10VQO1asz48rqbHnAaYy7sbn5hs/
8K1TCgYptDj0j3ShHLE0L5Hc5qBSkiUNpRjelmiLpy29O+f+dZWIpXnxxI2EPDbrVuXIyvKvdnks
x6di/uO6CNJqAhDEmtkMNj8K81PSoVQ+RyF24lr3xR9wZy93qeoUvjv+/bRgL2m1jU5Gq1pD3UCe
qXwK9Q/N/KHN/LwOflMtAQomfcyHjItJb01n9YYgOheoyO99TKQ8oxeF2ESULwiY0A9lHI7odXGL
7LTM79o3Ze83x5HYaD+spR12Gc8f8DMdt0P1nXz63zP5XBPblfQKARSGSEZ7HJpFECBlj7xPXXJr
PJQGo6/68o3xjlFuyI/Ta24hAATo3iwMnOXrdcJx+6kL8s7tvA4zbpGcnkhWEO7VV8SJrfjRGser
HUNci6mY2bHonPowHv+ewdUNzv+jLIaf368kKoYhywpoxkBEgt83fo/pKWySB/T39of5OToOILh1
dL/8JHvFYfhM3Qt2kWMjTVi/2Gzm1jIgTSsjR1ZuVswDUYqG8Pp9N9mIEVYt1XDiMhDAoX4j+mar
7orJr0Ugn0oWzL51jH3qeXsXPX4KVMXoz+RFAnkGgTMK9mzNjcMKI6PwLmdR5KT7x/xGlBAAKtI8
ZXMEUfYRM734OS+9Qw/H+EIYTbM1kPKEAFBKVWaPUQYqDQSAfIeDo8bnASfvbzCo2lRSnID782xJ
S2Gj47Z87r0wKPwYCafux4zCaLqUk3AUVQwFGzMJMcUHxkRnynLm7NuRj8K37oC1K99hTHFABbik
gsIJUEe2HMchRCp3w1/tiCq01GuP+sPghS2iT6ptj5QnHAHViAsDWhAMN74d/P6kHo1TcotR93hc
TTwyvbELYBvvFOBEmfUqTl68E9QEJWY6hJ7mgP7zveIkqFWg5hPsawcCRBNzmGTr1ZSUZlVje5J5
+zkAU+EtuE9owUVxZB3kLjW2eBe9NsL4abvBylwtk042IExqn03tZNjfJLJ+bxdJNjIE9wjX0NBj
rlALnn7E1dVLxxQvGjQ89Wuc46nfK0789KEwjLSl4CljvUZ2z5vrjQd2gC3BPqo+mAG6SDitun89
EqL0FBxlmZt5YpyFIbaeuv5gIfs2JLWrZFQycTcE2hhUOHLkvI6LHt2r7qifhvBeKakWt90TdCNA
OGzWWprmvIEA7W70omMXaO9bf3X/7jqnDlD+1746ri/CxBkmcZXN2WBKyELhRjTiqaub3DT9MNu1
k6u2g87V68vEl+G1PMOWLaahQFFMNyiDNOgWzyvPdvyUmcNN2iVor8/tW003nHUZiaN7f7Uu8oTT
BiMXqqrj7aNG/b6vf0wzUW5CfV84XkwZjdS6ge8nZYL58/fTf57XxZML6kUBASPKIe3BiPB/pF3Z
cty4Dv0iVWmn+Cqppe72viXOvKicZKJ93/X199C5M5ZpjXjHNw95cZXQIAEQBIFzIIBof9bmU56K
htc2zU3XiCWDc077wAWUmKNiGQZSxPG8eMRbjtUR7ZXOb55R0f1hM+IZumyhDg8sB51LNuJptrIm
h7nFeWRbgPhIEpQKRR60eWispHCbno6LDMiXgNWYNC9HppaU7nI9wYU6Bxhht4sIalmkFmcFQEFD
U8sCtfTiSzH6VYPX1lJgyZuNGMZKK84S6rFYwpwJyX8Vl83JA9gRMKjq0q7sl84B2NH/K5A7OpJe
C5s8AeRG8McVseNj7WP24dm6kd3KiezAEU0ZilaRPy/CBjheFeS1M8jWniT0R9PDfvgRieBOCYks
EaYMmf1Vt1l1rMprKRW9SG9bHzFUjVrgJuSRGuQCrN8paNgc+oBpPDYHI6HGqYfoQFtwzEqVLUTE
2/RhUKD9VyRfEhoXgInnFCI7dx7d+Jh5Aepbs9O71X3nh+5M7M+s45tAzo/lfiKDxNAoQEwE8hxX
A2Qd0b7tC2EH3YezAutnUAqS+w+QlpkElistw2ZFp98M470n+ernRhwMAG3h4iFThbwm9as0bDBp
KDVBZ2K+of4CGMGLxFMTuzuPjCY1ssej8biv2NahARJRZJkyUKkUHrFuTiNtJg1S6FqqbVO71TtB
BNwy87UALgAqQ4d3HwV3rCq+JNKVUvyUROXUzavOWgYX8wpgBqOJHTLQL/W75o2bvtTarVu9sEfA
zA9ElzmRWlwELHq6NADlAVoTevObypamwlYrd39zRELY31fWMGtqHxBMYTk6uGurq7DHDgnauzdD
+XrtuEiHUncWG8wAOq9HGQioXaxNBsi6QHnTfAaMsyTup+L5WioX/MLCWFAGhdTiUgYrcHqYZLv6
nl1kX4ZD6GTn6NxG3v5ibt4B1jK5bFkJ0nQEPiOyZU/xMEF0RUMw8mlAlPk8/MVaHpc8Z1YgR32Y
4TZ8NzsGXgUnu/pqXk7O62D8p66LK3E8fphS6Hm3UKiH0omMbpb0T1y9Uc3AXd+zAI9yFCznVvlw
LY+Lu1MMMpmGOTY4+lCFap3wLvDKUwY2B1N0jm0dKmtZXBBJ4AZkjrGUrx0a3nQRXsmnDGyK7DK8
iK5Vm25nIRYC+coA6CFnnJi4xe1Nx/0tSM/lgCfP6EUTjuNvm+NKCmeOktmhWyLF3ao9/25Pi7zl
XrtbkBiiA0+0W1uZALCo/taJM0bg7jajiQdxJDQOeWBIjqzrs8nRV20zvLfGF133t65XRFYsTbfw
D1RP74NXppl10YcMtWwET2kAlKOrKZrsWvKT9BNxci2Ki2FlrAW9wrK1oDcOevkQK82RVILr1ZZV
rIVwVjHSvsjmAfp0U+GM4UkNUreNBHnG1nG8FsIZRSNTUiURjILQl7S4ISL6BpESvBnoddtHJTNt
UBJkMmg1Z3uIRWfKVmhYacEPWHSDahl5i/3IR1QNGP43ep0yFwADaC6OBNIEKvFDFlMuz3JTQCUz
i2ySPCk4iVtJdDXd8p+1SlwE0gAqPpIeUozAi18mN0J7gnSoJ284/4Y1F5WsRGpxOc1i1ig3asg4
++KaYkxF+zl/ZhR/rROXw1QxUJ3rDDqhA84lS4cZjtg2TUECuBnoUMAkMlJkU8dt+30gaMFkNCYG
NJGOpj+dliNB3w/69TGMF34usyDUknXQPINdmjeHkART3uoLrjzmiQ0AZq8zyRl16+feZUhkeF99
3D8KWXjhLwdQSyeWgucRwlMY0yYe0LqCFjRdflTw0NkQJzQPSSnqbt8KDms5XHAw0C8/Gqyrr1JC
gN6k9iIayRdJ4MKDqaaBrltYPNl6kAb1Ioyj0/5aCSTwRb5uCsKqZWuVVr7cUDvrPtOsvFolvq6D
6bt5WTImoQTHd2wnpfCOK1KCCwaDOaRhQbFMOjgNWf/fHWXdyoEdnmSPXThCMdL8Vgq0VouLB2lU
LWmjQCZrjgIzykFJnB9stH94Cg7Lw/4ubfrsWhpbgdXNY5KHvKpMSGO5MkN9Rht7dRhfcfUi/1NY
tGtxLBiuxFGQeugV3uKdGjTwaFpiDZVt6LJUOQdS5uzvq8ccZcdhdS5fCIlRmBmQJ5xhqB1S3xnz
fanGNqjai3xxMu1fc2ajcLpWj0sdllmulZhAXt70f/ZB89RaIvgAQQzSudjQRcscUuZXzYTBpCsp
i86ahIHdWoj1KDJELkaMldH2KTNE6eL3mwC5l29YaE0Oodd4+zslMkQeGqvvTJMWLOZFpwDo/aUf
+ngZAM1zCpYeUUlYKI07qrQlxwC5Ct1+v8+Ghy5AL3HvamhAjP4MvwuU2zrjV3bBU9TVQTZUqQbl
Zmdw2+vxKjjNlZ0/0xfTHt0CA22DZAciWlZB9OIRICYUmNKRtT0O0nk2L+NFkChvlmPWanHBo+07
jCGGUGvw2EMpmmFHGzeNwZE9phN9TEQk4SKVuPjRLFQdKgP7No93Ia7YjeitSKgTFzIWUP9OtQKd
2GPs4mbuKxATwDMlNH1j7Oa4bxoCd+avoE2hBXo8M8vo80OH+fGl92fraBWdsy9oEztmvVlc4KDj
ONZ0xtI1maN4wLXwqu/yreJrZ1DOOAno1B+WbwKZ7Kzaib8GF0I6uR/rhZ0u/fk3VCcwuo0DuVoc
hvyTy59DqllpycNCKFaz4OYDm09l3/QNQEJooZ1doC7N4GnFk7ECz+YhIYIyB5xLw3zMfJrTYwcu
mDw+7C+jwEZ4HAh5HpWilGEjCTkqwYVeM0y/U9QKRxG3rnPrxeNSjz6waBqzTtK5wulcea8v9h28
mQFlirpvRZ7Gw0FQuoDf5Hf0GFwF3U2yZAOdRveAvmj3x0lws2O2tmOLfJlisqKkU9h9Qfe7U3yO
fcNnRSWhWoJj0+QCCDgfFDDa/fYzhqVaOrkjveh2dI2Kjy+s94gMkEs5iFxPfRJAXIvJbNPJXHk4
4Vm9IgjDuJTj7hVcEwCQx4JSnSASm1w4kTEaoMUd5MqAC2m12m0U0Uz2tgidKroiaxQxFzu6ShaD
ho4qQTeOM6cPaXIbB6d9v/oHC3wTwG2VVSlgRl+YgDvGX9ZicDT2CXDJWMOIOFb8Q9bxJo/bK83M
F5JKkJec2PBIcKLFGUSEj2wKEU8XojYt9rmPFv8mjtsiNZtVBWC0yEYXMHg+B/OBdpG90AcxzeK2
0b+J4gN9m6tVFM6AdgkP7KJU+tVFzfJ6UDR4hS8a+dmOiJYGCjAgqus8XleraiDjzdmpKY22FH6h
RmIHyuSCLdwW2Mi2Zm+iuBxnWgZJ1UfY+eyH16wzRjogxaFPbGxQOmWSQN52lHoTx9l8l01RbeSv
JsI4C7oj4yzIhWXibdd6E8NZfkWGAn0Z0KqmD1V+UYsQoTZHLS35TQBn6qmWp0EhwyA6V3ZUvPww
vGxGkBR7ogcKkS6cmQd1KVdGDWNA8/u9SsCAI1eCE3jz8cxS0ZJCqW5Sje+sH8rACrNmQEcMAt0J
j6gOgLIvOnhv+kjOwEO2hT2Pm94L5hHToKpMUNJ/H/1GbQ4Ak40VNB4AROa0NjD+vmc/I2BhsDLr
rADisnMS8Kd+iveEkZ78JZr5xCrwplUoKcMA0XrlpPfG0byNcGjaLGuTj8D76ERp/T+s75tELvNY
Gi1vihRmz96YABLgJF74Z18jgIBCA5Ph2mOSuPuezcziQ3RcKck5dqxMUzT2EFkEZ6k4Nvm3CYgf
5EEtv42iAuxmvFrJ4rxayyojGSssaFVdafPPAlCb0i3pB0HwYJ/ZU4nz6sFUozyQMLNXzodEP1nN
Udb9/VUTieD8uk/k1gjYEUZbNDtKP9X6mJqCTG1TBjAL8aYEb/tA8pi3cqnOUgsZaAhvf5kKuOKe
99V4HUL4sFRvMvhyQ2t0QI8bIKNzR1TZWE94dzHcogCfuKkPiBRPtZOzWtiWepBO6J9R7/d/wWbU
Wv0Azr2zsA6HEIvpWO29YT1mopZOwSLyJYciaHvQ0nSIWCA6YwBb3qz/sa+CSATntGDiTPvG7DFC
pVyG0XmkN7mIjFq0SpyTsgajjBCskp5ej+VNlP+fu8BUXEW6qi6SXl3wfUKna1oWN5U0O/urtJ1l
rnaa88pw1nOMakKGiTFhAErGhwpv6H54aTT2Alqn6kp0dog2hnPSsshiUyqw95Sc2umcqedi+kwc
WCnFHbrKiFqdakCpzjqS/DqqnEn6P0VwOaWlT2VTqDAvovxEOaSqHhrT298bwULx1QJNXkiUBGxr
5CvSo7SvnyNNcFHaPtveloovEUzNqGqyCSHoch7s5VKxS6e76GxyNxxkd7j6HyYYBG7DVwyUaTFM
K4YBpJk9z3b/oti1Q+9jdInaw2GIUVadj0IWEebvH2IqazzGY5yif+A9zOQkpCEl7P2PgaAxLG7d
bV1M2eAWKtZyc/MIXhvB7YrHKo0LPwR9RREeS6BkclTw+S4G5N73fQPZWkjWHAIAJt1QPrA3yXLc
FPNY4nYtHeLychH1Goi+z7tREWdqyL7fD0+qdg168/3fvwmAs1aAcyK5AHZzoUNA5z5T+xWrqLbL
J3IYvdkdrtVjf8RI3mdu7iupPJra3MRNYEiQKtdOHH1J+m/7am1tPQUaDNVY/+QHkhUrA+TxjJF0
Z5aPKpnswPB1TXC6vTaw8ua8FsLF7UGnWlYENe5IFtpnexetL3bVfJWkg2R9tSQHzOd4xvpMTX0t
lYvdKnA3zRFgMY51hQce9D/nDjn8ftJmSIIiJp5tA3xbSc4ANTzRTmHOxBG3msDDp2WCpJQt094y
chaoRVYdyyzTqjUZwxZfJv3KKC6G+G7fJDaP2dXC8RndhHG0sQKSMgphk8voLqYjwFr8FqxQrLqi
CEiABSZocPmbpNaDWgEwy1nqQ6bmNjgvJnSiCpRiX9lZPD6LG1Jj6gnLT9pDfM/4Eo0r6jOskcIX
vYltWoKiW6aB0TfT4u+bMs3yaihh7on2y0ge4/xJoIu6pctKAPv7KtcaBrBZJSkEkIdXsPy71AHi
dWw3r098n+o8Renwb32444HWchBKMcSBoYZNZIQgSAoQB+0MU6a49U1oshYZxWbZYy2ULfJKR33U
q0w3KnbWs2sF8rxzcUFR9pBcUTvUZjVxLYtZ6EpWAMD61rIgqz/r58qLbvBu7ykYovlfAJW33Wu1
nFw0HMOqT4HAxN76GkBfl1eSk5W4nzOiUCAiVXYjOkS2A/BKJBcKO2tIiiHDDqI4exkflQv1lj3i
FHeifFm4lFwULIw67itm++1B8SgYPJsL9YGRG1R+fyGip2AB74NPr9TiAiLp+5GyKp/TyqcUZpha
F0V6lvrYnsvHMHhSyaPA8zZdW0X+ooHoVcFMxntLiasuSrQiZ5bSH1hiFrmJbA+5rd/0r/VZFFdE
rHkimZy9tFKYYTK5AJpV8KBbv4zyZV+pzfi70okzDmnIYq1s8f2UOqX1JShPtRDoQiSDMwslGIdY
jiAD3SrZc3EiXuLR61GzywRk79U16jnobMsF8EGbFwa6Uo0zEKmex3ScsF1D6FaXrPQ3XYCDQHej
L/0rvFoohrTcDM5vMnkgObMIpUpumMz/YmDoJ/mnbjO03f+hyr0dTVbiuNNz7iLZAGYrgy+aHdY5
KiHLqQ4M6ed/IYDfdDnMAyGH1wwLc9bvHSBs5yZXupRp9xtU6H+b6mH28MGzV2K4E05X1BFQrhDT
SWctuLCU2FksuwXlpqE+1s3DvgdsethKGnfAGeFQkUaCtEJ3hvTKMD6T4ay+z+SvzpdJmZveSLFH
5nyloApGD3p3+P9U4AJTGkcSqXKoAOjCQHnQ5uf972868EoFLgiFLXjqzRnfl5Zbo/+pGofuU9d7
upLBBSKzjTpUrrFMr00wqCNSwPaGaKJjBPKyHaJX+UQ1d18xkUFzkUnu6jzQKRRrputuuc4wbFql
v+LA06bryHSj8mlf3isGzp5pczEJ2OktRqghUPYVEJPnjgLgmsjFPL8f/erd2c0Oyln3kvOnRkJW
68uPu8hBX5FixPrKuseaEpADN87gSMZrrCh8EQzjdvh921CNCxaarE5NpiYwmsg2fQm4TfEfqfND
uqovMbEEwAnRPLzASjUubGhGGg/gSoEXlNdBN9i67Jrjp+6VK624aKHUfYJefQj5XfDOwNosoTzz
V+elqK9JpBMXPDBV2zVqhV1T2mOt35bdIUzvBDa5ebNcqcR+wzpANXVCR2aT7MxihtFgijxwq8N0
ng4ZkF0aT78z7/elCqKuxoUU2SjkGE3gIGWppXMYpV44ClGSRTK4kJKVuaYFCRaPpaNsAIFNXYFs
5li70X3tVX8uglC/nQCvlpKLJ4rVqmMRwjoaV/FMvL6NI0bm2INfdA4cISAjM7adaKJx0UTGy0FD
WigYPDWXgCLp7MiTvwEb75L6pYe53vr7/q5tdr+togjfjq50TS3rESQyVFJ0HqNRJgRbW/S1ddGS
5jRPoVt+Fcjc1FJXQb0lo36I5+P39mk0y4QGDJZTPcuO7oBM1A0eNd84a7iiFY4IdXprE4mMeQi0
glmmruvcqoImPa3UhgIhV0eaw1RkPp41XnxbumK82q1AiakS4CYC0lVXgNjwXr9sssYiMSwMtv+q
frxe6c8Nbry2XLvx7eCPF9GfmSNYUxZ8Oct5J5NzP3DbovLXosY8eHHs6IcafcJKcGANp4XfiWYt
NxyRyJqCaohGMKPNw5XraZP+Zrm1rAelOBmB4G1A9H3291UES5A6FIUKLrjEOpnSMcmP+8u1EYWJ
CsQLWaUKzIKfyFGToATi70KdbE6dOvWrNLCn1N8XshGGCV4wKAG+ADU/TMUQpSOl3o3UIZHqacW3
Pnuhg3HIf+yL2dQFkCGswx7VeJ7DJZTGwOhUmTr99Eee3tZh5SgA3NkXsnUxIVgw1VIx5AMGHe7w
J2SptSrQqEMDj/WPZp71bUBPZ4/+Uc3pHOkzpz8k6kSxiGHIUOC9DYS9bkhFAb3w0vGjMVVbLsm5
1T6DuQI5gGgHzpSFWVfuUAlDsx7LWqGOcsMwtBiqFXkyfM3JvdAV9eRs2sRKGHeeyB2VaqtlwoaL
hvoWegMz6TaYBDax5T+4RRqo+8qqCXLh92sHCui4m7SeOsN8QaY/lEKQNbE14aPN+vt8tJnzWYkt
fL9rR5L6Vl/nxzCW5F8dLCdyi0oDqdQcD4sgtdnSC6exBmhkQnW8Dr7XS0lJVkiFgcpGdTvmN1Ek
GNXb8qX19zlbKOHJSpuY1LHG3I5moAZrP0chi9jmgbQWw1lBlAbQDrvnNM/9r98X7/FWr90Z0bry
C1Hv3KbzruVxrjSpdRFkDeTJPkMPRlOHa53mm+SaXcQKX/R2IljF1/rlKnrLZhYkOIupM7XHInlI
clumglqQwBB4HNw6bSsLCSZ1pN7pyCPVvu7Huy0DX63Y6w6uVGhjLe/GGoYg15bbtA9zcMxxVFAQ
Dg6Cs2hLFGBNLWqZKnIUPjsZujyc0JoPY5DA0qg/mimehgEzGXT2KIta2be2ZiWMfwzqNMwSSXpH
HU1LbB3EZeoxD172124zxr0pxL8A6bnU07qGDEt5xCNQtQCOYXAGEfaySBXudgh4omyiFsTM2a8i
vypy35wFVrbpqOvlYpnsygystlp0vR1AoX4j9cDjrLz8CsTt/St6lZgmSqQSl/ZoahQ3UwRT0OdT
ntsa+RYOgsxKqBL7DSuV1ClLI4PJGB02x5MySMwYxBisCT+5EhYN2Ap9OClWxsBF7GqomlxvmDH8
kaG5u0fnLn0Zn9kNClS7zig4IDZDHRJDoOiBYkTWecziMVdIloBLGOrFNTom21eQSushfgTkoh17
otdBoUAuljeoBMo1gUAa2fGX37gSlqs26JbXPcayJGI82mpdIGsVuWhu0So0AgsSZcPuLnENPoPT
4TrAHR+Y4858LE9oChIikLGvfthIJM3AsQAmiMIPzcVjrQ7qDFdgAFD5AfjzINTp/F4QDbftcyWH
8wHM+IaxpkBOkTnp7/X0UmdMPTZtg/3z94PV1kGCYYm/1eLcoW71ZgxLJOlRDfeeJZ9KAo02w+FK
AucBuUyWtC2gUA6iufQxsa4XFHW7X/t6bNshRX6uapZFNL6bqtSABgD8WRwhX17ZmW/iK9Lay512
LvEOqYB2UzQCsHlwrSRyAVjvMN5V4x4FHtnOzolN4ydjwLg5ePuiSARxtbmKK2FcJF6SxUrqyoJ6
YLMbvkkSLh3TqTc/gThF1JUczvyMNCVJz5ZRm29lvEGOD60luEu9vqp8cKWVDM7mmqktAP0EGd3z
hA722LOcpHeaS/DHe1CwRAdcdAR9/eEvaA2R0YsWkzPJ1syBwJ/hBwz9kAM+yIrdAHxgNo3Ir3ap
vu+b5uaptlKX2dHqxKmBybk0FFs36ffh7LZ6awuRPF6plfbWlAvDfaRNodJApRpIHJNv5UuZ3qck
z4OjlMaF1wO8DnSPamnaWbOYX4E0P9lKTY3pS5aj4fpQG0kW3sqSBOB+JRyec0Mv0ZhYVo1hS3JI
ZJfUZLmaq7H3cq2Jc7uqy/lBNah26rQOeGsKG/Sx6VTPtRNIjWTZgOYz76yhCU5oC20LezGbWnF6
qpNL9O8uT9kifTWqOr9WW+ADLSBjuZRzILXaUlaVIXARy/CaREt7I0WmfOwNI/2W9llzpo1Fj+DA
Ca0fqjrNXwhQaq/KsFbdQZosb06t9CDFXYGGGDwm9ngTkElw2/cVYFGTWWm9bIiWxcnNtrDQfhRL
/VkZLKAoRHNUO9PYzk/A+KkPqTIoRyj0vRvysnPKMasGRzO13ElxSzouWtApfhkBGipBj+BF14zB
4xhLRDnkJVm8rquSIzL1zFWiKUaZr1X78SGKSXnu1aC4NeSaHtu4Nr/146S0TjUMy2Nb9dJjl07x
fd1M5a8RqI7HdKoTX+3b7GHM80TQVb95AqzMkztOK7UYAJ4E81TM1E7Mu7kXHDECb+PBgAitTCnK
mbvTq6C8iMIR4LQuHR733Wz75AQ8Iy7GgJlB3em9n2nVUi4l/gwcoIN8ZrNFtW/ca9OBjRcVvnHa
l7e9bm/iOI+ripGMDSpfTkLRSP8UiHjXt8PG2/e5faFSl2GogiAZLiqvKtCxVuDaSkWIL5vVWowv
/XfZPpA7qY2ZmRO785tXrP5dgHzRPHUG2qF+t/BEV+HX/ZX7h7P6TSRXTEuTslNngqV7RftA9wSQ
yHoQgfa2cn7trTlOgoeM/c36wPSUBXlnoRCPYpr6xUJ/fT/8KdCJnfYfA/CbTtwBDY5CWetrbBce
QjFFj0HHI2P5DgHyG3+G+gSn9Jswpu7qSNHTYIyLGeqMgNpdLhRFdPETrRd3RGPau2iNCQK0myYG
bmwLuF0gwEzO5XIILuSjEFx/39qVD5WtfEjqYcHy9cWtUh8o8HZFiahIJy4+6MWgj3EIQ6egjyqu
u0lQPBN9nwsImqGHERILOKxyl9fPiuj7W02E73adjwgLiKkWtusqJtXZDOjkfGXAfaOQaHtrN1bl
H37Cupqzai6Yg7aqbs9jZZf1oyaaFFfY733nMjqeiDSNmqgqouDH82wRi4aZjmYSpyjt/Pr3u5Tp
Kvbyg0EALRfGoSztELi39gzk26+iq+sHJTnx/H5hSrUJe4ivu/EyDp5ja7oeRLFOJITbs8qg4RTg
kR3JQ/9i0uFYoRfZ7mphR/CHQsN7bfiioxk2QwDMuN4x/yCKS5+NY+DG6J85gM9nOpSe5IrGyD+e
HJxILoxTI2s6lVTQDQH10JxAZOXimf1Y/2BXcXRECBlGN1cTKHK45hmmBtz+93GvnmI9bcnc4y75
Nc4wwxK+aGJ0rw+hnOm1ksL+voqumaTIhSpDSot+ajT3hefsezQj+DEwqtATQY1/iBtMHEVjn4pX
HkvjGWHrRMMUaCHDDrPpFC/EBx3Bt/3TSSCC7+KLEkNVowoiFN2h8d1QvOx/f9MU8NRnAB6bPWzL
3Oknj8MSSeaCVPuiB869dkyflMgbHMbFotpNbWu3jQjxassY8Aaro3mVMoYn9vfVNrVqXsZKHXaO
WVyYJVhtnoioietD6oqtWYvgLoqYNkU3nQIR3XSdoozfVU5Lr8SkTiJVuKMJKM9t2kRR5wCywzal
ySbq7NZjYO9vk0gdLuLN6aw1TQt1hnSwE62zdXrfIesCL7uzL+ljisetHBf3YqUajayWwIB1Z/4X
eJ4h/FSOabMjy7gVcdwJlpBvBxvGLo/GErrN1ZeqzV21vhqrfz8B/14tvgcsjqNEqntIGc/jL1Zd
tdzgWKHA7+auJOSREa0i3wEmmVZPOo2JQyBizT6oijjNcXDY6ED48K8bzjjtOC9WKryMRGzTMnIM
4utw8UYhCPdWKFq5lMb+vvJaKRs0NTOYDdYn0ydezVALcrsFC/vP7sBsoz9SwXOtcB25UBFIBtp8
dQhljVPaZYYHQJASoKPObk/tDU1s0RCGyBq5wEGn0SxhkB2oXv9otCdDG+xMWIDcXEokULKGNhQT
vATvl1I2x9YE3glawBrNjoFfGImgNDfVUNG7wagBDE3lvDhclIAsJdTIW09udNtI/Uw0s7e9OW9C
eM8dldEMphlC/mL9Tf+UHBWIggxVgv4UGQOLpXzWqa3EcavWEqUd5AniKmp6BTJLuvT3izzbcyGf
h7kIBaFwe5f+XkPeh9s0DfU4izunqR6H6Fvc/Vv4Y+a0K304p1XLLJ7HGt+PitolZXwfjDlmEut7
QUTfyorWcjjH7YMhkQzKTBq3D9b+ggK7Q66GA5vzyXR3X9zmUbXSivPYMTa0LAwgzYxPUX3SAyCr
zBcBFQHSiORwjqqUSZehWg8ws+WmShWbqhXop3J7zkVAewJf4kGCU7MoGhSZO8fCTLl20oyLbnzc
X7TtNGy1atwBP83lHLyuWnJJf2hg5bHIwXrsDo0JKL8UuETat06Uhonsm4sRcZ2ocdhAL33x0+S6
AWfpvlYCAXyLZq8kaWGwLVqm3J2SxdcC6WFfhMAK+O6uUTKatNNgbaQEmo4ReiF9yuYSAfX7viBR
sNOZl62OPyuPpTpXIakMZdMPwwhXXyWZbPDM/jRRQLbjpMFLSKgUX3IpzJGeycgt6gIl9Wh+UZSl
ENjMpllq6CdiRAca4Vki1cWSE71K8IPi40A8aXKrXhChNjcQNVkFQoBZxCPsUQnjHHTE6VssyxE0
fIeSjp5gXbdl/KWGyRd/o8paWpLDSMhN+5LjISlyfzQYPWBPwuqFmHx4f9lMynmaAWQiKwyxbFo1
fq0UckrM8jZeJIFeIrU452pGlQYWgVpKNLqTqR+VXDsJlm4zsK8sQH5vknMwkizFc4nTY3TCrzDE
mXjGPVJ1GezqYgrvbRdYyeMO4KVDz55EIU976A/hsfCkQ3FRu2DcA25VJaR+3F9CfPu9eoGy9Dnt
II4qiVcQxVeyzt9fQpEI7gjGEIq1xIggGJGegq8TxkQyd1ikwRLI2Ta6N0fiDitUZbVcxVyRo4Bu
nTyWyvdaPe6rIhLB3UTrIJ36KoevRvVVpB8T+ar/1yMgLGFZhQPOdYpuIK3aQIuoP6Xovkn6m74V
tPmI1OD8Zgl1KQb5CEJOXPtymwMySnWMoRVcLDbPjTdVPjxtxWWJuMOiOcaOJDN2chIARdwZO8H7
xWbSyqIzwdLJeOB6b8TWYBLA2sOI09l5TjWvC0y3y26HXNQrua3RmyBm6qvzSQ1xwFrsxlkqd2r/
aI5HqfCt5HHfyrYd5k0K2761lFSf22aCOll7NLOXMnve//4/xJg3AZynaF1ULmMPAaqfPDK0X3It
V/Z0h2ZtdJgunfCqLtKI85u47GLSAPgUze5JasfNfKdJouG+TaM28OCr4T8Zha/3q5YtlIQxu8VG
5r2BB/em9WJVBMuxqchKCPv7amt6ow7UjJW8wOWB9tiFLK4RjbHo0GG/9cMtbCWGs4BsyqZwYBUv
BEnGhD1cFIFT/2BABdFRPxLgTj/u24Ro9XiTUNq4q2YoNhaHqeoOVnsXN7m7L2TTfVZqcWbQxVUb
TD3UStVzR/7Qpns9dhVaC8RsJ/orOVwMnVp9MnsVyhTP1SV76k7vyHXaubimAwkhOtNLMfrj5paZ
ikypoVOg63DndjqkbYg8qwWMU1faw2Xv0/vUCTzDp351X/mt6BFSJJA7uSMDzwBoo27Rfdq53anw
rJPlFscWU6WlC5xEwaLqWya50o9zr9a0WnksIa4u3L696UQM25sxfPV9Jn/lWcWsq5024vtW/xJg
QsWoa0cuLsPij1YXoU1vGvtKFudeuiFPZTlDltx4hD6G00VKH/dNXSSC86fcNPtKrtjuFDdARHL0
9mr49+2sLFdY6cH5Uztrci0tsDlWuGNYLUtwUR1zTFA3Dh3tHKgtIszRbTMglDCaTwN0zO+3qS8m
UBnNGUZ6Fk+NfSu721+3j/2rTCd8XQZAMSCsX8+ulR0oEUiLogACGBZMeY2pypugAOVidQgfFZ81
XURnIKliAkMgeDPRXwnmDFAdrBG3CQhms46tH90kigOkDxcdUxdh64hAbzYXciWOW8gxIrOhxAyh
r7xphi/ZIGhc+vgezi0kZ4Ekrbu4mCAguAp8ijnf7kx9nO/AlBO9FW/G9ZUunB020qSnVIaowmxt
Y/qpLo1tLZd98KmYtxLEBXYSUiVUKIpPU1Wndj19Rx4GpEtb7X5OIHG0gvQZvXRnhYJPdc6RP2fe
oDaiXyGyFC59zk1tyAjjmpDvJs86g8LXBfz5M0OlFOP1fWzcer+PKncBNee5I00EaS26ji6rU+WF
IClWgfILPKbUE8X57eTwbY151I8OL21jocMP2kN3yV5VSryq0MOCc6z06DcR4hRbrA+pzkocd4wN
eN2rKwJxUQJIvfJch9d1fRo1P4tAi9LOrgqIH4Grbx6dK5ncWSYtSpuNzNVZ3ARH7TH3g59AHQGL
Qu6N39Ov+/JEKnKRJSmjPmL0o04RJY2joOP0OIU0coyqle+HYYqedEvFgHoC2qNxKESRQBBp+Jfg
YCBp1TJtKX0ZBs/MRJB/ouXkIk04qOqgpLBQNgZvvaBH9DswLG2DRWsM+h2FBCkCB1S5eBMbbVtS
BQs6gnAjPqZs3uC+ZQSK3nghyow/DsG/OqBugQVaN9gs6PsjD90HWqQaKGYlJ+ss2eC2mZzB7uz0
pPjkjj3DYFrKEA1Rf8QO4cRyjtHFUzAXmNTEzPbiMaKPyCtLz3wsfsUn1WPwb9b1IPnBwTzsmytb
vY8e+aYv5x09CgNpXUDwON0U5ilObuf4e5WdlF4WOeJmloQJ6L+WlvMMmitmZA0QZUmJgwPrppty
PyPdWasnd54AaN6MxwpFeSIXnmzhRmfpx7ZRDkM7H0ipSM6+6qLfwx3KRp+Ysxnj9wTyKRjPJD2n
1uO+iO1g8KYy5yx0WQazZw8CyYnhVHZHxo8JfHjBJoo04VxESWulmiuIWVo3qr9KFqiSfu1rsi0C
I9+YRqWyxY8mBkVeJ1kMLyy1q9JkreKX0ZR7+0K2g9ffQviRRMSV/D+kXVlz3LjO/UWqkqiNetXS
6vbS3p3YL6okk2jfd/3679C5k5ZpTfMbz9ypuQ+uEhokCIAgcE7SqXBeta4kVwMAzm1NXUQhfVMK
BaG8rlqY7+DnwuKuCzVlQhO7VT8OAFrUHs5rwTb1w5FafZ/LW+pIi4PYgoccZ3oDAsanNhz2lpru
UzypfsaGV7K47ATULFU1ZdBFzjxTva5QqTZESfqmAz7J+JCT5K2pdj30SQ7Z7fSw7JvE0V+rZ3a5
rhVPhNEh2J4PKYlSzJmlQ9w0lVdjXl6UUnU4v0ObxrzSiPO2ylyoxSBXaJAxE0aThgkYZ8wETz0i
IZxnjSw1CocaW9OFzRHDFJ4UgPg8FfE3isSw5VxfochIy3SALmUCPhm53QWVcVS06K/zS7adma7W
jP2OlZxYyod0Qbe6E6kOexgp/SW0F7/5xUb/LPe/WgHnOWlDqNrWUKvvdorxWH6uuLfSh/OZeZ91
epRBwGA2jS0t8VVeL4LLg2hveE+glF1V4z8OyR7S+SJqOltWPlWlXCnCuQACsEy9GZmQNpBelXrG
LJcyDoLy/maegOZkoAMahgnEmvfbX/fGtJQqlitoY6/UHoBgUgxXtN7n0/OnLO0kit/6LEqtlp3O
BrwTKFh7s4SxZEwQeNpl+UX0rMj24KO3Pknj7GAoiSKNHVNsTMq9asQ/qCJrbpYs+a5LO0bXPsw2
COxEOD0iwZxxoItpHAy2ovNyHVqY381jm6bOonpl/zVtvghWddsWT3pyZiL1CS7tAcRNubSPFhkN
CtLRKPsDYGm+V03sWlNrV8HiT5iuTWKnkAlaPRu/k9pjHgonlJj3O7PsfBtuM8qFUin4OazyI9ls
1CbaAT7Rrg+lWzz96wklll+fzPdtZnDlvYwGN115gTgqeb18KYmAILfvDcCMwbythkIsPxM95XVs
dSlSF5AE/2geWwdwsZg7vyJoKQVIGJu6UgpHDkVJ9XaycZLLuX9Kmo42I6IleU2fqb+AjB1thDtL
dvreZuywId78w8KeXs7b03aUPsnl/IGhTLRvS+jbLV8aerRESdS2uZ6+zzsBHbUCaYBeS3lHgdws
v3Tj/rwK28WP1Z5xRx9pbG/lbM9a1qftYtWO8l+MElAFMF7+RVT0FtoId+JJZxZBQiDP+E2VnbjG
bezlznJMr9SL7tgAslx0NfiIEP1m+aeF5M59NGo0alm5Tr5AfceOLypcQtjLn+iIbe4YelrQhalo
IBfgbs7hNGVJh+EyeA1gpPyUk6c8FBjddhKyksElblIez4FE3pSJ2SDWC97MtYf8ENiNE702nXve
QjYP10ocl8LVs5L0ZQJxRZtBkF67Q2zum7a8BP6VIM3ePFArWdxBjttlmdHGj1dTM9u1ebrTg0Kg
jkgEd2a1Gnxl0wx1zB5s8Pe5+nR+ubar0CsduEOblwEIlZitNe4AamDDWfYy8MhVMNolgux6265X
srjDW5j5vBBW8ZYSzBBbxb6OjcQurcXV8t6eTfNKI9IummOvD3tBC4LILriD3PZ1iKFu7FUqo1E3
weQyemYHEKwAIFqwZ9vPmys9ufPbW6aUAruWvVQAUWEAyDsuYPvOpg/dMwNJrJ5EkADbBxnQHpiE
phj+4SS2uRUqxMDDrYJnzfxrkn0xFJGlbJviHxl8+MeceJSnrPNYfSAX9Fn5ogBpnQBADvxyTvEU
4UnwlggaYbb9PV5s/6cYnwSU85yoOuuuVm4mwKH2fn5NKtt0Og/8X/vwQQjPwlzehyRnJZBzV10S
kTpj7T1BkLk0A5p81FZuTIAm0ceSuxjSJZmn10VeXFmt3Fo2G0F9gJ2Cc7+A82ANKDjmhfUOt2l8
02vRZWUFQAdcHFmOvC4X7avAdCy27as0i06SbFJmOtVE93E4UTsyQyC2NIog79k+gaetZD9kJagy
KVhHawgCui2ApHMdF5L6qdRqZ27p83m3JpLF/r6S1bdK1eoUsrLm0EmPVv8c5V8W0EadFyM6EpxD
05N5Jig+I+Mx72VM7GiidEdkjZzXsqol0mNWJWTwxumeweWq1/UB0zM3ImxDkR1wLmQEwXg7su1Z
5NtI/pbpICkUPXmyw/PPpg1U1/fbMtWSJtMR6swXbMp82tMrNmUOfh6QYYoePc8rBHjV98K6Jlfj
iPmrRbrosuuA+orogf/8/n9oztRHuVqSESLGcHSqkOzjRPP+i4lhCv+9FmOsRrgrYMnaId3nQ38Z
RVT43ibaF84HDKpSj4MEPTTcRlq7f8od9nzCKHoLRxVEYoFPN/nx7KDK1MLSIE1HINGc0V8uB1u/
To7joXFC8YOpyBA4Z6Cpdb/EGdslsLASRorpaqOjHOOrwQsdbY9+o0dtEbiGf8h7/3Z3Jj8eHmpV
lGYUPU6z37mzp76hNmqPDNJXuhVdGc7HDGDkvLcS1YqDwWBhUsfMeWWC8BssrHH8TQose9E+NWj3
J0aaPLZr344ZRvkhrZEfDBUT74XXFKH7GcOn1AJxEwFLOudbUy1uwZMDw9eC2wZVANkSbhE7Ox/d
0UkEt2qBMqt6EOPhcNglt4pb+5jB9cgNK1s1vvkigiNnnzsnjvOwiRK1WcM61dXpSzHfB3iuTH/o
eD1XwDMk0cI/v4DbMfCPdgbnbK12kVWgusP/5TdxuNOo5HbxXSL9dV7MP9wgTnI4PztEgP+x2AgG
e13WcLwwcH7JQGvCB2Hvw/ZRPslijmwV141i7s2INcZGV6yzQ92Dw874a77pvAVVE3YZ7y870YPN
9uE6CeVccGXklaEx7wicwMqT6qH2WhSPLvsgVRySGNNOihrRi9eWptrbxRwD6ZhKZ39faVqFAOKs
TLgPydwvgLINwcojrOhtabYWwnnGsg+kTmGjLdXX0QOLogs6yLvyNXJTQEoyw8T0e+SNiiPyV9va
oQPUBDK0afII5G03pmrPbDPJpkvQkz/I8ngYLBFQ+FZ8RmnvjxgurgW6KQ+6BP0w3kDdcVo0f8Ir
xdP5EyBShtsqJQ2mSWUjjGN/NcmdHea7UhW1G2yrgksl8ALQUshPyxodetGGCEMakvVIwQchsrfN
Sytgp/4I4I5Wqk7NtCgQEFwru9GvfXqQX5pfo8vO1fgl8peHzyzbSSB3rCawQaIsBIGzcSzHi7r3
IuFw7pYPXCvFGUBimqmiS/BNaVZdVA29mcrBybTsW6t2vlmnhy7DPa6bfH1SQbkZXGZR/Tp08X0G
DDWAtiVhWQgSg21rOanNWUudSRMCAdTuyeOoHU3lcSRP/21luWNtREsKMnMULefM72XJKWZ/MVPn
vJBt33HSg/195aCMsWgLJYaQpk9fYvChwIk5DdDEFNpfL728Py9OaJ9csK5BNT0VFFup3FTozNBq
u8SM9e3gMKTW4W6hXrgToTJsxra1/XAhW4soQdEcSkoEnUwMFyv22az/jnX2iZyiwFj5cZxOVnQg
2cEy1KXzBgbE3sjfq3I4JJnpCVZTYIUmF7SrSO/yLGO79yP8puyuW+d7cJhvu4vsGW9JgNsRQQoI
/JfJuRejyzFQlkG5or9oittmEBQXRQpx3sSkJVXrCgpV6vI8ZB0FSlF53SnzILD7TUVQTFMthbVX
86ACpWG1APtCEXPSi100ZE9WA6KX89uzqcxJBo8poMaIyWOFunyqXFvTc0Feolg0+LxZjQUlxN+K
8GAgSj5FWj5CyJI5DcYTAtVWdEwxZiguiHZ/8863FsZtfy0ZQwa/y+5gjEG0AIcLdXVvcn63IohQ
EgSbxA+czXod6dPAWp+WG1XzG9U/v0Gi77O/r5wfuCi6jrCHkzbfy5LhDHkrOqEiEcxGViLydhgT
YjIRmctYaPLX7jte1OzgQfnF2C2y609dzNebxMWNbpC6kTYQ+fuBt7XTO8v7YYJMA1CkviGo7YqM
nAsgM4iE4orZXxImjmzGvqRkLmmn/7qQXOCYGkwzgHmCBQ7jIvfS1J46GxXI2AkeGM6XHAPmW3TX
EynHBY6QjIZUp0y5+bIt7+lyNMbn/2SDH4EFAn2OS4ggIbCiLwdNAAi4GeBP/oFHFSBZkygSi30j
YBgkTfq6tJiobDCIGoK6M9Z359XZuh2vjO8DtIC1DEWrwa9ainJcyumogGdJV70GsGJRAihHSXSv
E3lAfiJRUo0umNkoS9BJCjjCdZ9IT3EqXyZqY1etchjgeYfA8oK5E6QzIm05B7I0YZNnzPg1Pb5E
p/T1NM2uAbby0IztLNF3gSXC4Baqy3kUXK+6vskhsxyf+hRIzl4wHbroJiaJ24SqFxbHVhK0Uwm8
mMa5lDRZJC1hz7FpdpiCyzB5OW8122nhyko5L6LPhjFWBfaQVcgNQPgRgFAApqs9ZHeWm9qiyCI4
2BrvTawl7nVmpu1yEza9PVrfpCEX5BhsVfhK0foscN4jyFrNQHrNXOOrGgSuajwSDcNiViyIYwJt
+O5dlK7zSbKwemX+KwAxpKrtSPD437aIZxSZaqMLExl2V1wB296hP2NPcuab8DHaw/uCwsYRlf5F
6QZPMF8Tks4WG976u1UpvgsOgDZFq1KBZqJ/jziKjg1NMWQTvXZg2eLxO7pc1uuFPWyM6X4hmCas
DpkIpXB7r04yeMsrjGFpCDLoKYpepkLPbC1s90otIvgTyeGML52VYSIl5ETN7BRk8qpatY1BRJK7
2VpzWjNgIL5PcMCyV6C1ltWAgA0XOQXw9XbL3vI6uxrdwUsrm4HSYUbyvDmeVw+DwO/FZi0t5KmH
ekp9bUWPk+RpIviG7eP7905ZPGYHmhyMWl6gGfBximfEUTBgDHJrS5Zl2aM2WoK7z6Y8TdUN1hpv
UX7mE8DroaonBhv9/dmAnmIIbgPr+5Q8n1+5bV+7ksN+xyolnZehBbgG5CQgdYezTXbGrXkc4G1n
9F+lD5YruoCLNOO8u5mouVrUeuuAfOmv2AiPcxMBXZlcyGHmCbRjV5APTnelHXe+wmjCdOSgYejY
T4/MFBlxJyt/MVZLkYfatMKVMO6Q0bzNo1iBsK7Zz+OBzkdZ3f9rhRQVbb9oCKFocESP1/vtMjM1
aq1JYYX5yZW92KMqpqIMO9qnu+BeFBg3fC7EGQT1STAZUhAnvBdnxWGhL4GKfPSagaj2oO4J/cX/
DYwDgkHBfn3MLN6L4zOoOYmGgUK7gR60/Fsr6r79uEPvv8/+vjL2Cv2igCkgDJ/1uVr+iuPXXhbd
wT+m2O9lcAeqnQFXUhaQsQDRtC0CW8msSz38KnUvsloKkgpmv+/tmwnTTTAlUuUj3uJC0WhVmQu8
0lzY2VTjYfDGwgtGEU62ZIKc1lA/tUUnidylP2HP73UjowtDsal5Q81/n/y9V4kzucoMiNaTGUWf
HwHg/6td6VtIo93xx/KLNYRSrzQF4WNj/v29TM7uVAsZoNliGSke1WbzctRlpxxSD8BA7jI29jQH
dp0pF4U+epTcJnUMWji0iStHMyfAdU0F1zTRtnJ2miVpWeoUi4yBdTS0Gc6U1JfLDAT/8a7UFJB3
iLrg/+Gkn/aVM1szkdTIMLHsyVV61HfKHpTbj/HVDOwOvJsehD1ZbBvPWS4XBaJ2qOuWYMmLryqK
v9hmB0zt94sfHRnvmXk47zi3PctJPS4QtNXchGMKcXJ17LTrYBA1QIgEcM6/Bl/tpDN9huqu0A4t
MW0j+RIMFZ6O9jJIRQPjqzTNNyqR93Eb2knmpv3zeSVFm8hXm2s1DAgpYTe/m4wzN/+ZOlFm5wfF
KXeFP4v62rYd6p9l5UvOtAoLLV3YLgLrtZ3ulgRYBKIcRbC0fJlZreioqwZMUx1B/AAqxvHH+XUT
CeBcTpaqTUYtaKFYN/LwkA+789//h32xMLEJ4tyPoLVqGmVj0WNfpPKaIQwve+2gZz4mTd4A7dzA
ESVZIpF8uTkDh9oyDwil8gWwUV3Eg2E/v7D5nWhf+YnhpN/PK7nts/7oyJeeCzlXk3aBwE7aZblm
B+1rZyy2qYceWBV24VIIVpUwl/TRhZwkcqHIGOcsA5oJ7EJtbSo1iLTf4bxLLGstDSCJaO2CdnYT
XQZdfFWUzzLydT3S3VGu7W7x+nLXAOdZw41/mu9LPfFAIgWix+9hkR8lmnkoFTnnF2nb0k4/mbM0
aZHSbqrwk7XyWYcXCDtBbWbzQFIDuGzInk2kBO8znEZeem0BegUyKHBUgACRdvsW0eu8GgIpvJ/p
uiiuQgopmbybQBJPfCP6932FiMknTXjXMlbTYmQTZKCtC6P4yc4Ea94L5v8xuC1XwnHXjavre3mc
NS0LCaqogxMoi8uud+RfmsNgOFK/fWnSC2t0WUej+NKwaRErNTmLqCpz0K0CYoN8htn+oO1nIt9K
APsBq5wXeEJ9PTC96Pxajw9q7563BXXz4K8EcMlKYE6DNU8QsGCsKrAexuneXBRwAE92nQJQ4BVA
h/sp3Rv5LSlvq/kqzXDoasyq0sy1kq/jIrtN1++QELgL0mVF8YBH6y1y7Wn9xRCaDh1ATgo4oAn+
pMZZJ8pkz01mG4rTpL+mLnbS4TC2h3C5P6+bSDXmgVZrB8L7LsaIFVrwtPtce9BKr+i/GtbPCgwF
VWoKnIPoVHEpUdx2dV2xzBc9crY83tXTF1n7dl6jjYLxezPnEqEw1DUZRSD0EYyhSxZPwytXFFwu
8qEDjk7phe1jl/xXzTivJM9hmbcJTCTOvJ4+g2tNiVKBT9pozlTQVEgUA8TxKoCyOCExrRepMfA2
rNvI2lF9AqI+sNlYc2a8EzLNsHPJBR+DGDIxFZOaEMtJG/Jc0isFnSeaH98zfNruEsVcPLQz/xR4
k8Adbtwq1+L4cK424AusCcSFBCSG1bEJqJsavwzlKugEb3gbHumdKK6YppgD2qmYZkTy6uExkb8K
THBz6dAiDEAz4JZ9qGFESR4rUw4Bus1mTnOv9oe95qoXoFp3gqOoqLBtGCt5nAc0uiGOJbkYUDOZ
8U7dosXVTlHgImiKKHxNNAu6uX4rcZw/DCVzWMIC6hXzX1rnkX+PVAo7X32fc0rJWFdx1uL71rIL
wOoqB6LjuqkB8GGIasgogvPN3GYUhnKfjYMz0UMN1mtQuwkO60bqZpCVBE6HjkTDVISQkBPNzvSL
MHzQMZW/xJ/zCpaGlmWd6Lgzc+cUDfxWtrSQBDd3y5C1GLMfeWS9rPKlIYgXWwsHGGmQDWkgQECf
+Pt40Um6NPZ9g9nV7ELSL+JCUBTe/j6oNXTQ0mMsjDuaUmoVQO6sB6eWPDLcDcYnbrFYKQXUGioo
Tw2NW606sWZlAm8XVmv2+mOKBtIWbChsVrU/DJMd4qpy3htsBD1DVXXkD0SBXfM9sUDpkhc9Mgan
U5+zMbI75bqNX87L2Fw2BjJjKZQ17zOHtArjQxCNCkaVBsdcjpb8Uolo8LZ1OH2fyV99X43qtKQy
vm9FEzIcuXoGHWJx01b6j/OKbLoy0NP90YQ3sISkBciB0e949XvYRvc6T0WbNGjBhPXsrZTYQCTF
owfYD0HtyCUkmpzXVTVbiHHXlepYmTN7KQAvU0c33Kx+o5JM3dDtBc6BGRkfWtdiuRTFGnpqtCqU
TA7dQWFTlt7bndU/v5ibVrHSjrP1CAMIQy9BOzz+XQ1q+SQNpqCOt2kYf0R8mI2SpWAg2gIRefBl
DHdd8qULd+e1EIngXMLc5HVvUixWqGduNaOzO5gus04W4I5s1RNWtvBhLCoMhjECZwLzDL/byomG
jvLeTW8Tu3Kyn4Ooji5SjDu02WRIs1kHg1MF34bkMR8vh/DX+bXbSqpwUyaEWIAPtj7EuSkM2ixn
a1f9tdQoUzxTCdeYIrPDUtRau7mAOlj1NCTYhgpP995JTJaezpGaIjZcUJ8g52knX7N7V2UjDk/R
z1mUh2zFWANETIalIM+Cz3gvUC/TKVAT5And/EAxOpSTK9ALSekiOK4COXxqarZpMXU10qtsuSXd
rsVZjR9VYxSI2ejbVYyVPnyBCT0TmDUFUuNbQUBDVwgShn5n+Z0/Xmr35y1j65r0Thi3WzTuyjZj
wuYo9CzLTbqrOFftPgp2OTJGEupuOxiY8iGH85K3vNJaS87sQavdRwOF4KXz82k/yYKLxKYdrgVw
wWoErGJjBhDQepPLwnvuN5eVh1uFW+4yXzjtvW0epirrgKOA/XNBBCwh/dh0jKVcsUHG3j4Tr3UQ
RHyg32u26pumy3AVQyFA7sbTNjOYk2QujixZ0CxdC8nTjXwxerKHMuiddaRXum/s6HdJGLi29+4k
kDtxcVtYYT5C4GAeyuS2bbzztrHlEoE8ja4UpGi6wbPWVHrQqXKcD05gHutxn1bX2SgQsW0eKxls
O1e5jBnPjRkxGZ1L/fIew/l4fAJP4m8ivBav9qKjxiyaD/drrTgDUWed1A1I+EDsPLjqrtiFhqPe
p4f+Ch2qDjoEJVEs215HTTEx5kg0mX9Ep/qUNNkCz6j55VH2ckCY5I58qy4wxzdy0J/qaOt/nd+8
bXNEPfpvqfzBK9S6HUocPP2GGWMK4HB3SJxxt3jELmqbfCmuRaitm4dvJZOtxGo34yCYJauEpjkI
ScPMsbSvTfJcWi8C3dhR+riHJ904q9ElC9wWA+SwW1Z+X140igMyNi88sGaL/GF6xTQ4OrSKq/qL
QPS2+ZxEc+YD7qqRTObbZtKLBE2J11plM+4eao+HzKuuab87L1K0qJxfscwpj5IWG0lZyXbEUK75
HFqHohIlwpv+ZLV7nD/R1VgnYw5/sph7dAOr8f68IoJd47uNq4oa8cgqCbJ+Wc+Dr+kAnr3XgtLO
AMWq+eelbV5ejJM6fPNxGIVSTy2IS0AJfYFBC7eQ7eyXdYcGxX35XfQEJjjlfPMxybMFFWmsXq1g
YuqrroK5u49EWcm2MZiGosoGnlz41jPZGKRcnXElZ1g7rL4Qe1Pgjgn6ZNjNrHGyu+JaxwuG6KrO
MpCPR+4kmMtQgJhVTp0MwX+XO8tr6na25RM33lFBTXB77zCyrVmoCMkAxXvvSMK+qttc75ia8TcG
1Z/79Mp6YnNaoM4VDUZubt1JGv++JM3VAFyffnCkZrKj6Uabf4yiR1+RSvwDU9JmfT4zlVqP+hjl
32kv1aXi46kB5AOLqDGduaEP27VSidsuPSKBNtVQaZlqV1r0H0Mt2WDV8RQFvBF47BAY5ubZXsnj
8sgxa4NMJ9COZr5mOSS4NEubyJI3lA/jIIhtIuW40NYUg6bhMo0wAyrEvHbq8kamLxHats+7kE2H
uFKKC2dVVIUDjSCHoV+mfXPsCkPgE7dV0TSqy6iB4a3kvaHTIgnHpYOTkibLBkTyg9ln+0nPPSuS
bpRShIjAzs1HsziJY9u4CtAZATumzur6ms84yiVP9RkefivQavvyRE5yuPMrFX3ZtTXkDLvmkHrT
JZAXJkDsMabUSWTr28f3jzA+rqRKUGbtDGFpPVyUNPCT0nLmMhbdcDflqAqaZME0zCAf3y+eNbRR
MlW4UifEXZTSkdUn4Tv0tgxK0ACOZBFu/r2MpArAGy4lqO0BIaB+7QpXCURBRCSDOz6GnmdTkEOP
Rj9Mw+S1Rga83VZweDaloDnb0ChVZdAnv9ek7KdkAmcIViv4oYx/pfGA99lPFKiNlQzOy9UlKWOZ
QsZC90N/2xhfzjsAkQ7cbtCl77tYxvdL87acvxr6oQQa23kZm05mpQO3GzImNfphwX2ESD/TAkgb
9+e/v5kxrL7PdFwd+bTIUJixoIMZfpcp4ht57cpHQ9gqLFor9jtWcpqhNQdlhh7ZV91+67DzJdwD
nLC2lTv2Klr4ZmVnIro+0fJxDnTQaJmkJtQbJMnWrDslFmU+bJM/+MzVAnI+09BiLGEGxRhpUHUD
HL7vYwImPdPXncTLF7c2BSaxfSteieTcpzqGQz+jIPQ2kcRqT+EdPaQOo7/IvOKn8Ia6raKuyDLu
+RaK4e/3zqKlBEA1eFD2ZFnep158MVwGj4hK/vLaf8kFx2o7PGh/5Onye3ldTvuxZ/IYnBJ7Ow9f
Q3/w0G/7JfDOm/8brv/H7TvJ4vzQlNBGaidcn9A1dCF/Sy/Me4ryLqhLAptBkwSetkcrwqH4nGWC
UtiA/zNN3pVHupwEGns9C0InQEEUiI6OQLftfTuJ4HyHrgHcEDRJOHOAM+h/hhcBOpfJQ++yrgDM
KAmr5JuWaWKI0NIxuw7EY/aLVqe8xHMgMLKREg27kQFS7SbFqy51v2FreZdcL7pAxy33ZVIC0gYG
wP2BOpnmZFlqa8bzdvzU9zchmnms1A2EbngzPzcpeC7A0YzXM37iRh7CKNHlAfHqit2sDBQNMeEL
gnc83TZCZGrmlnirNC08SuNBAP2sfN5nzCYNogC3xSLyKqNObMznmf2NpJFdH+eC69SWj1wL4zyY
PqR4hI1gJqq5z/rQjtIfAkNkgfacOpwDGRQCHEOkXzjQg8t6HoJD6Ge4HZa7cCeiz910Hyt9+ISv
I6laJwmkdfJtumQ31lCBee8wI4fJp8CWpeu86LxxdPOkdAWabq8luPEsgx0C/hFHl4Ku7pYWF53X
CiP1yj5ygytW/yE7ugPKzV5EZLhtKSeBXFwd26YHayIEzv1TF/iFkvtT9GsE6u1i1YLDtn0IrJMw
LpqaLcL4AnQK7OPoEexj4tKD6bFb/nz576GjFazhSRhnlkrWxFVBISwtHtT5u9ntpPj5E9tFAXik
6wa6tAifs5spnTpLYTXy3eyxvqkCjgsI3JgOfOvsBPzX0fzrvNCtTGgtk5nQykemRp7JQQmZ1XLf
AC5KOyqj4KV30w+vZXBZXVNJJIk0yGCeP73InzBYNID8j0FiF0+obj2e10lhJ5g/4WuBnBmGIxna
WIZA+SLegwuitsGdyCgafsap13w3HYRvlJ+a2h6/9NqNMbum4CdsHQSKAGCxfiSCtP/9ssZNImm9
BnOJ4tK2VNWuzVc4HeBnfJ1CYQq25dHW0tjfV5uoJ0kvTRL0ZUPhiht7JrpI3fatAKXltgiWjtnE
x+U9KcfF1XnRzCSooFy96N9KtZDcLFMr//wmioSwv690MvqxmFrmu0za22WLLn3RK7pIAmeWUmtE
uqJAgqUfErN3mvIToCZouVyZAWeIQarROZYhIjno7vwGOzMoQE8B7QEDgkGjZ3It8lSbaiE7JmCd
VvD/XHgjYRoT5Kw4bWh2CF+a8OH8xrDf/GH3T99/ex5ebUzQgy6ssvB9Oh+C2KEpcWlznaFwfV6O
QI+3wLqSA5ihYi6ZHHU55v1dLWR23Tw1K0W4UxNVpFgWJoA1dOHissvxtsZqTI3f74XjoiJp3KEp
1Syr0eIAddCCy1BZa7wuBzuWsc17Ebjxtstd6cadngFUBy0poFtysG7YeG8KUgWq2MzxJZ71InIJ
m8EYSe/fVvfWL7XaLbVpC0KZwN8UlsmOvAS733Er8EQOfjNorYRxx0qzAEneZBCmBVcV5ugV1ZZE
7B6bidtaIy696APciBYTQswb4higLMmd3zif8U50ZIXbxWUXSRYkEh7H/5fKPDPIXsljd1r1ot5J
oyPcLhZ/Ph5iAOcD1paaH2iTu2UEU3cKx/T7Uov5gUv58LvwoR4+c45PorjN6uelTAwTfZMU3Ofq
Pa649nkBm7dmEOcQBpoPFtW3YaiV7eEV20qtdEK492en/cYAiJtD6+NO5DWechc8sG7m6EJEQrC9
a2hx14B2bAKlkvO02ogWtjBD2NV81ownHdENsBwDtNXrToTmZicWdYRu+l5k8sRAC6qMPtf3QXEK
lWIMQvYuM4c+lfT9GOm21IIKKf33OPmYkFJVkxAEevSecuZfm+M4yjnMv4h8Wfox614sfiFkTo83
w7UQzu5DtSM0ZI8WGmboGSVR6fSj/WN069vcDXcit7jlNyzGfaQZMjNIzgcDPqrOjQnioiJ0TLRp
luBmHl/OmyPbgw866SYOFbqEZcp3UJR6LZV0RhFALyq7ralrDslxKtOHasj9XFFvsjJ+KD7TZ4tK
P3sAQr8e4d9aYwwOxfWIa2YS3ffBfZfuleFwXrFNe1/L4AJmRs1sAtMhnrIyu/72exBaPpivvSu7
qUu+iw7Y5natdOK2K5vnqF1ACeNo5nGJvrUhHgY/UW2wkKJRooI+3uJLG02fVGXAmjOS+Qvbms9U
M9bf5wy8IXKqjazPqgZXrNnYXSzCd9mMvGsRnE/oFjwoVewG10eoZyQv6h7Xq05H+2T8AmzDnSxk
pt8KHiuJfElD78ggyayXS/OLR0RGnwK6EzVKPA7vEYrPW91WGrgWxt2kogo0iEWDHZKNHfr/bM0U
NWlum9kfG+CbIdS0RElUhoQ0+krl0e6zG1n5dl4LkQzOlKdM7jLK2qoW6ynDGun6Tm6JYKn+4YCe
NOGyPnXspUw1sTHkdXQChg/h4MoZ+/FhdgvPOhgiuqbNxq317jC9V6HXSNMqGX9L7Fz9Jj/maIJv
9rdzCDr4/xckOiu3f3CvpxPLI6yZYVOo6QQdWTEhu4kBisAYNUBqIGiF27rCr1XjAqCVBP/rMCKF
3wT7ZXnGIKfd6C/t8PO8cWxFdQsJhIXajwUHzpm41bdTq/SYw+lCNNdRPdrr7XitGcAtQaDSPmUl
VAfNAAFPJv55v2dRvEhypyMKJgdtts1d7afAs9Ae6iu48Z1mCtHCNvVbCeScYFLFWicNyG6DobdN
XOWrV7W8jard+WXc9oQrOZwnjGeE/XmCnOWG+A0IYKOd6dVfJ0934p3orWbTPE7CKPcsFNekKUO2
ijr5lUSVN9PvsZzZaXvIRfPeG84DyR6iOv5FZyuPhT4Ui2VJajU6tazuZrW5C6TURyh+FKzfhqvF
NAsYKDCghWYmft6oSIx8NuN0RBlJdoDjMvrgG3QKADGMVyVmGcSLuJW6vxPJTGflP9JZH1VULFDB
vShaz7wBCjR7Qsx9AL+GHtAKyE107K8wkiu8I29sIC6GFsUdDy8pyHTfi9ZTK4+KMRkdXZeuOiu4
BdyYbRjUXrJ2tGfhsPmWeeJ2AupBABComFLkdKUgc1STCrpOP+LaoRetn/rkpgITussMVHjHY+kY
5ymRvesmlQG8hf9xCk6NruRRZOGGh2sRwy8rf6rX+YF18SJOC16et2wU2MrgHlA0AHnw5LsoQGKm
cYYwXdrF2feWHoLqy3n73EisUUo9ieDWL6omMioL0wewHZh9uswPxI0uRAd76xTgt8ITs7GXD1wN
lTRHPWnDyTHQFalOBVpYBQVx9kM/bMxKAhemJcAONy1KNLghEG+o0ZILdIA2yp0gfTq/ZJs2t1aG
bdvqfGljFOphB1HBaw+i4taP/eVucRjqteQKLW5z6Sx2AbEUglPFWZyRYDo6CQMYgV1dGRep5TAf
bDltaSeja/qlW/nClmMWPfjVxGApUI0BwmZiYPK9ilInZ1rfmyNwvdETUANJ7JbUd4U62JF6GRf7
T6woGEoQrjVFg/fggswQR6OkGCPzWMoOUAz71Kk802esEZJwTmNrQVfCeA7CiVTk/0i7ruW4dWX7
RaxiBMlXksMJyrZlS35hOYI556+/C/LeFgfCGdxtl/2mKq5poNFodFhtVTrAGrAqLNrHScpKyVbn
zeq9isMPHKRT5CxFPDObr4VV/uIOOIE6h8U1I8Yv93EfXF5BkaVA57Tj2CpCT2+8nUiza7QdL5Nf
zces+lElpadlkmedUO8tA9SQeO2b1purTBvbulBjnaXS+msNk5sXFPccV9/wc4RbKxm9oShYiMZj
DYVwKtLkBh9ZKLSi7rXI+FVxjCTXQ4x64+IYX8UnWRBD5HMDC1RJBGAaNP5c4W1lyagVq4jMXIO+
KOy/QgMt8BxOaFJKwngfXxu1xGcU7RmSkig4wJIim8wpPVUqkOhFiLD19U28fIy6UymjRxduGXGI
jowFOgEdvq6ndZQxZwz9vw+W+T2/Uu8Yg22+n1T/shaK3koYxOOCLxLF6eqbWNA0JqQxKlz/+VMf
1KPH3I44XJEtq/3uaB7ce1lyXLhxjmbAA0AUxTT5HqUoch07q5vJH07uHTPGBYt2OR9YWJnlQpMY
VcgSOUU7t8XkLs3aBptM3wNz7I+judeqW2f4IVlKkaOBAAomK4B700VR1rlC9qNa2roFjLo9sDqD
+bDcI9ewPI07VnAvu6CFW7fB40vg19KNo1JnMj25eahdJycF5WZdGww6OvXinXyGn3AVcaxBJYn4
GuEz8zoGp6EKFoire5c2u7FmA6o+X15GGQbnFaBY1+pmrZ1AY3JKrT3tnoiMqFd4xhAp15AbtA0C
8ubznYoiVhuo5BMKlDxKPCvMw2w/DR5SrCu4DJV75cNlocR7tUHkpBq70VgdhshqGtr79UDulS8U
3IkOOglABGhIAIWriNNlWJhwj7FRnAtStDnEXkoQY9XPc/WpWkBuL/FDxau4weDes24KSo20AgbL
dY13sBsw9hhEyDKHYK6TwIncXpwr1iNqOBrK6s/3TK/SdhojffBTI4+Odl4Tr3G7tvKabilDGG3M
56myNqggum+p/R9YkJcXhKnDpUOWhZ3+jQupF6njKJ06+DS/WurSs7Jb40/KvM9AOMVs12k08wYg
Jn0/ksCEKzU+SFRRYKbOMDhVLJVs0kp7HeDq/Kr7SgP31gxe6r7uZF0Fgl1z8HrQHbRvGm/Zgac1
b0jdGdi1I0XNS7KfXthCZSFykS7iAjNR4g8FsXC1nO9OljUKaIiXAbr4ax5AuwYuptkp+/KBpL70
DmMbwfmLZ3icNpjOGlXDL7xoz7x78gw2l/pgo+oq3q1pYEcyj1sGyenGFHV2YuUvIv6CzNJbdmUy
l5u+nwwpAavgfXYmI6coyGXng20CEJTInq3W31Uru0qK4jaru/eXlVJgrs6g2N83h0sz64ZmHaCS
5hFM7X7uXpcK8f8OhPMBErsnqWEDJNeDGkMCjGlnabKmKpkknJmKsiGfkbEZwBN80q04TK3bvpW1
YMtAOMvb6PFsGhiK6S/O9WR/XKnvUllChf1QTsNRWsumUOI/ecMNgdqWvugSnNxEuVWar1YaLtGh
cQ8alU0oYXp0AYlnh0ATWpuRFkhx6i2N6S2FrOhasF5bWXjrUNLRiFChNvjNGCxoOaP5tdI53mX1
Evu1iBqCIhx0RXiLnytxUusxKDcnZljXkJxslNy5t9/mk/pkhump+iSrKNAFOQCIhT1CZyn8GMLp
GimIikk9sOTJSEmO2g/TTvxac/tuXysktQKMuTGRcuu1HxYmEcR+EZux4RM3iz9GxJqzgHRltl+7
0rwfaRt9rRJCjpjs2nxUaJ1jYhKxlY8Thv+A2DKeG9mpF66Yy9iwQE2HRyPfb1ROeunQCDvPrqL1
OvYzWGz/GzpC/NZrH5ZDJtNqka4h9W0iiImeCZVHNFIrNtHyi9TQ/GGNakyElvUwCxEgD4gDEBjR
HG5T8rJLGoJQjK+WgZqD3XbqJHZMhsCd/np1NNcegbCoh9b5UNl/4IG7Gwm4d8xqL64eUXZnD3tX
+1I6tzTVZIdFZF42IHxIx+qHOMELePBHohZ4rySum3+py6Gzd2bv6Io/24aG4t+4p+VxteesCEa9
NNzruDL7JjDZOu+MqKnVfVVG+k+FuC29n6yk2RcWBkZ+go8/L6HkiLMjzJkqh1FdQXtw7lT+xBnL
oOrVMg+oXlsxiFjzkOW7GsL40N/IPCfBLp9Bcbsc96C4V1tYkwFEce7VQiR9eGKXaSMLt83d1BYG
YbIgEo85EY2vvLNBedgcC8yBlGURZWj8Y9Vhzb91CzRWm6t4jN+lB6cM8zrdo7SQTOh2OqZtG8hp
WIh+nZvibpyzqrDgR6tg5g8UL9s16ENnAwkohhANjFZGD8Fm4ITRtyqsK1/6CwTOEy6C32aADyjm
XZ6My4sZOH3WgmyXPS4sxuHejEjDFXj0fcfo1CT47/p5hsq5pWrVpyNlpoHtKauurB7pnnUC1I8y
zkymf9xROIPi3FE1i6xcKQCF7le8Uox3SVZ7VbMEOlpw3FndY1TR8bJ4giMBSPAaEkw3YTTp57uq
zFOMoAQgcfjBl9btnTr7SwjOR8R5G5fFAkRXnOruXSGjCxarxasI3O2A/lq3pgPbIL0Ni1wxgqzV
r6N1Oq6x3crMlchB2C4YZ0Mwwc9YFANorAGg2bP3OStPUaUNL6LjfbY1nDFxjRYOQwykwWe+D+sy
66/yq+SDg9h58fWv9IAfcb/A+TWmjC3ihFrlKRhKWVON+Hb6vU18qhnTPtqYYsiIP2dpCHbnoIlO
A6wHOGZA6BXLjq3IP93sE+GObdJ2dupobPVeiN/KcPXIcUZqbwKbOQmzsNJ898MfLCLrh0IOwsSN
xh0mFzXltrY4AxoLvBiteeWoyu544XndQHCHqVCmxLIYBAsQmWhQZRMlUSJwX10TFKIO3VWHmhWJ
dyRcyw0od8K0cUC/IQOtrUOJzjKa7LSCynaM7cgb6+cwhi00tmhvCIqzKe4SRe/gg+3XMDmsB/2e
ZR4MTI1KAkciknAdN2Ds75vXcdsneW4zsKgNs4iiRfTbZV0QrtkGgNMFo0uXwjQBoJthPt9TxLVI
JaN8EMVAHVUDjyIKkTWCeUTnYiggrktbrUVwa58crN6Lw/6APEdy/dJFfIWM6CSjfxCc47NYF/ck
0/I+1doefkChHi2U+8OPpfG3cXI8tB9JdklkA0EebOFRgUFLLBh1Ll9i2cXY5sprDAqtVqa3+iYM
bnqjv7u8ZwKlcBCFZMQW8EPfVBosHW3iYWDnN3qOlG+UtBIdFygFMibg+jWQONRUi7s8VgwE6M0U
4qTDqXcVMCPtULwksRFiENc2kVNAXo23QvaalPGw4j3WgFeezaKIArX/cXmlRM9MSPIKwtkhEoHi
eewAsuwJeDXZ4CILg42viRd5VaAcJ9vLZGZIcNGfYXLK3pd1asYmMMvpijaPeqt5UeE3sewhJVxA
E1YIBf8GQaSfU7pxBv3XijrAaczinVEvCRqtNQw7aXQicSeEUJaKcC5bSwQ4zqHo2BdJlaErXy1R
f1p9aZuPiywkIHLc0aT+G4MTZyxno08ZtyAra2xQpmHtWc+nLH4rPDwbGGbeNxZ1QHzfjRfAOGvt
1dEtMrsSxRZau60kxjmEMWdtUmaAYCSaBG1VVuTXX/XjEpbvkOOEyyxxXaWI3DWB8VJulTQviGzY
eg4fLLlhQXBGgGql3h9wz2GOwuteMX3ZLOJa9iRuDbaImIOWlTRYDJlnJFMH7uSOq6qnWQmVQ+Mg
uI+QpAsZE5wsfSDTbO6wkqQojUqFJFV0m0wPiXLTlhJzLbqJtovFW1OlWXUlZ4uVNzs2RI0uRoZq
p+w6V7WgGE2ZNgjeZ2e7w5Z2szv92mhkZZy7HaYyWtdpmKUfFUzw9h3P8M1D/QN8ks2nHi06N+69
zPqJwUFKgnpCwWBcko1FXKXMKuXLVWQOYLAZj2qlh6aV3jWGsxtKVzLW6H+oP4tUGyjOQLvOucBK
UeYTqdFglX0sj/n3MkCE4VAemMDRiEH20jIvoYnH/fsvIKecTRs3UVQBsNkNuzVg3WrtJ5dicITp
VQm8QcafM06e1KsRq+srMKeutIgLbUoA3GVze8hGYn9MY8X6Rgay7CR3J7OEnKPLvBlkyTHh031T
Vtar2th1CN74HWMIYt347jsLFGTGiSDNKzuIwiUlBtxEzLR1VD6ErlaUmDVrkZ8zsuvUYmdNLoZU
Yx6wNYWXJRMu4gaKuwIsSx9/kQ6r2b5Sr9bVM9XHyxACldTRUKOCEhG1BvAI2W/YnMF07NPaAeO/
X6QHNtSt2auTDx4b5w7cMi0Y+al0dO7bk3cOySllnet6OpNk9jPdCiltwIHnGVXm1eqhcG+mQvnv
Xu85IKeMhTlT184AyIZwEXBbTr+8XjYU0rmVtby+vbjP0TgzSpKomBqNFXJmh9y8odZ/574+B+DM
puuOSac22LL8iDer3+3dW3TaEA28KGyEAvx4VXLEJCLxxEqalRSJOwLRKp5J8jVpJN8XzGhgIhmM
rxAZ+Ded8FNnkznN0hl1QtGD6se+5lU/pvscFmr+wuiU8r2MWFWshbBQeDe4tsH3VphoWZ/MBB27
mhVNJ0y/GMNo7H9Emf3R7iJQlHQGKby0XzD88vKZe+sxMGFfkTkFGYgConlWtmzT27q8zZZTN+zt
DlP99CtSghM7Cy4DsjN8biDPAXmF0ag5ojJkQn/+vRM14ULuUilj2lu7eAbCd1nQYiFunkAqDZR8
w+rXU35QI69fqOQ4i5QRVamMyxCvS5PPj+mLSjG/10GFl/M8Nbt6OF5eLaEybgE4sxs7RuVkFcqU
0c3tjccGzPIZCjhPIMpHQX7tu8dYC7NFIpZIK1CnjF55XCvQSs5IaZE7p11BJl9RbqCy93Z6Wqoj
LSrMn1/8uX6Qc+sx/57Xiy0kp4hFF5eO0wPyV0VKshsPzgfML/KZYVQ+yJLBb/1LXd/CcWo41lCP
hFgoaUsxQNYJlcUzhw9jlntROx0ub6JQSV5X8yUvvbnWFkcvMTYdovVxsOifyPjx8vcFkZQzYXTu
FVhPQxF3CoRR9zWaDzBUPA4xcnHxZhTsl1JrJZOH00nToavSx5CnUpZdObU/K3t++CORwBpG0FH0
NlwTUc3GaE90bQy178AVoCdjCdIFdPLzjtWX1/+dhA1riNZ41F5h/DdqEs59DyfHeK5WxbVSg8m+
8AyaVYpH1qU7KC5cRyVdpQOiRaYQfE0OaF0Bjc7yc8hc0eH1LzCF3S7/oPrmrtqPnsZKvqD0vuop
gSxJKtaUV0g+jbxOxbj2Klot/uXbQCVxFyIQi/J263sluUqFAhp40Kg2o7bjyQB0O5mVCRQLfmJX
jyvMhpoox8VxJI0xMhjOdJiZnmgdAYzbQJoUlR3rzUglh1hoMDaycJuFS3tqFuTI/UVT9g31amX1
cm3YaUPzM1vT95f1X3jEXtH4lE0SZ/mInjqIVNVeoip+JmVRkEFwRmOCTg40hkCZM5G7eCXariRa
JlEBQTAR5woVqJaOGBhK57lzBbs3a8sAb6r8lh6jhzVAnAWlhiWjlWGjmtHa419eO6E6oN8RPRwG
wdQ47vIijVZrZobLXy93Wp54s+nRP3qqoBT/Nwinc+g4S9Wand3hFN0w2hBQ7zth7vhMJgQWn21Z
spp98c0FuUHkFHC1ULuUsp6sdrlfql2kd147/JzARhZZ+yrP//N7D/v2CvemJEA1bIquLOzbWGBa
iVlWAcKppz51v/zVdvFpgDJdUsONsJK9c7BgZOP11CKyfRlEqOwbabgra+qsonaZ12lqN2S5TfW/
XC1OyyfVRXCjwmq5K1gURsVDrVTjmsFlKQT9QuebwsTceBKYBk5JMUEMdc8uxWo/9AE9jruGZY3/
gAfyHI0dtA3aMqAXam4h1HRqj2UY3evKsQcBX/+ONUs06Hn5UE6SjWJafEHL+T59muid0k3AZEzE
2ksEMz6oB1k1hsRG8Lk1VMJPbqsDxqF+3xJv1j7MdiqxfSKlY4MrMZrMdIjNN7eCdgfpr1Gf/T5a
vBJJgDyXIAit6xaCPYQ2WzQRc6pA2cWiCXPgFAG4G/aJb+zx7NF8DGP/gcC5xLxq7Jv8FoFr2EDi
DgEui/c2c8VKKx0Do/3kI4ubg/0xKGhYIKlr+9F70t5QZHXlYy2F0SFLQ+Gjii4oJOA5u76g3nkw
owmhhspb/NLdz9csxN0EtX6K32HitTS8JtISVEOB4gWZax3zts5XVwHna9HP7oziuq999FxjErds
erTIrUDfMyh5waCMxCRnOOxhVWtFU9A23MPptA9L9C1xdjjmXg1H5rL5EIvzisVZD0zmMFfHiWZ/
qG4n8Gl186delxV0iw7wViBuzWBoTdpHEMiY4yr2EA/WUq+I89S6q0Fj/rNQnjRy6KuHpu07GeuL
gBhAR4s8qK5Q2ISiJ77gsC2sFQQYJvNv2Si2BmVzpuFF1wgizg9DsLwMZCu/9c/6IrPNbKf4Y7GF
5jyC2Z6bcmnwCNP3rMM3DaNAe4dlOOkBxldjYtrlzRQZly0c5w7YtaY1bQ1J8/FJL0ntqbElyzYL
7xtbI8iXEiQIQAx5fgDWxCnmwTZwbe4Ztex8KFPkxzSfPRdaWcGDUKINGHdHq3M6zSkqlcCovyPO
D8X9+Qcrtvk+d9SUss2pDl4lUG/sMAAjsOdR4gWIdH+7XNwBq0eDKKv5slzRfsAI7iFUkEu0j38n
CHfEltrKh4wAZlaD3H6OpVUGsp3gbhV3mdOIxABQ1ZsMj5DVle218CG6XSrOmDfThKEfbLNbNJCz
8jfnqL0DBQtGBamHVWYXRL7zFo07m8NcK9TOgDaM5CbNmyDV53vN/FDN6ynVFbhRMvdZpgrc8SSY
2oGaeiCm6LY2DvYty8TmcjJBkU3fSKZxRQaG0rpNxtYR/3AZo+SuQm8V6Ky/5PAA2CyaJL+pJLlD
GShnFqzMUmeFCUeUd4Oi+WaJ4e/z17/S8hcN2rg2SzO42twAJNfuR+tpllHfCf0JG6Vo6LOzUQzC
vxOTrs9djTFAzHeM+bEM3VvcwcvdS3nVIdqt3y8LJNZ5HdxJ4BdASIR3J6qqbUipwQDp8N6Zp6ag
2qD1+92869EBupSSuIjwGG/wuGOcuB3C4CPwFILUOYrUjF5i8ISKsEHgTnHX1fEMbw1RVFp6Y4MJ
gWisVv7E3G1AuMNrK0ZktQ5AIjvo1dY30ews2RnZSnGntVLcztJbtlLly1wXukseZ2Sm+8B40DHX
JQlzOPEHCarQY3gVjD+7WuNUlTpBw+PrbkcPxiG5SdJg/WeSDGl9W8JNJlT5rXPGacRqtguNmXPG
sgmMnnb4Ufi2Xx2roL9xj/+94oUV3FlsAgQjtuR5RxcaqX1H4T9H5JaQjHqGQ2WFQyIVRMMseqJA
FoCIPvv7xkxgZBk8TPbIQhDKG+aHimlifn95q9i68L4dGtUYTTFm0YL76RzEKZM0slU8edqxcQ5K
hVaw2DT6I9J2424qZTNGxTK9wnGeUJr31ppQyETg1+ldOJu1n7mSsyuTiXOHJr1aXTpDJhVp5y4o
Zg3tbb7ryEIvQrNnIZqIEd0mEo08Q0exVkVfuObsN61nfGOGdjyMKvMjF48xMXVSpknRdY8nG3r9
wAsCainuOK+dqjVu7SBF7FXeExshmQbjJ+MQHc3v6U/jxFqAQdSR7qVtLGxn3ijKKzKf6ikXTW0I
2q9e2nbK52av3y+hDn688vT/eImLzJYFIUFbgEpGNNCdq2UEjuQlK3uGVn1kdN0N5lE1gfv5F193
fSOrNxHuJaM9YawCbGE5pWmtctBBKYco+Ik1VVd77VZ9zxIW5W466P+dYhNcg6DCx+UMyrw3PbX2
aMSthilr6Onq0CsTqhiFUE9/cL1sQPgyzbwnjR45AJmrOvHStkQfZzvsLhsQ0TN/C8LtVNFUibHO
AAEDhFesu9nV/RpsGk11M0bvLmOJtIIYtmmAf9lBOTJ3KVOKDFabdSz+nbSB3bWOp7jL/u9AuEvZ
GKjeL3o7+1WsIH1kjaBj0qVk6qIbcisKd5AzXVsLN4YobRDHgTX4GtIHxR6zF9bj/Islxr8sl/CK
RL8UmLocw3IIH2WKlQgz/dZx9uPjGq4BXnFXvYdhH6gCLNCrICPAE+Jt3/Hc/UXm0plzE67HGBoh
O1FL6ulHcl0d0dILK0VlYV2RemwBOR/AInVkzDniFG6HVj8SFUGJl5FE34WGAlclK2jRNRcD1s9N
E6mHBb3DyBGzaIgRNHs6HlHeCMrCdNdgkrU0KslOEG95t4DcOmI2k5YvFIBm+sImFAeKn2OOELSk
uPujF/hGOm4NCzNZwZiCNezWXa1+cOpPl7VQdDdvheGOcFrWoOpm9ReztXgDeTKRkV7Mb64TXMYR
6sJGDu4Ud/aCC9SEHFmSBUoXeaMsBSyThDvB6hhFBugK4Lw3MSo9lemz0lx3vcQ/Y+txYfP5ep+I
LJqRrCz2VteZGZgo5PVQloPIBVLvqEKbSfyuBV+9d3n5xPGx1/Xj/UK1UrN+YXpg3bGOrWpfXlVH
RKLB6Sfj8GcL9VZEG5TjcKJA28ItZO8MZtorOgImbuE5FLeUQn6milF4Q9FGflTG/kBXz8DwGIlJ
FC/ub2T+mbJELq0xrmXyHXN+dlf3E2mXH84Yf+ts/c5odRnTsFgpX/G4u7LWSoTdCzyLknVHu7sy
lSiL7Pucd60bvdIXNeQBA49faqciKiTWj9maC3v1YvM3b5I+i0DWmUCCokeP1neDhiR7uqx6MiHY
3zcQa6a7xdpBiAKvKoyXdyyZ8yW+mTC77x+NeylN20DkFOQsSwIIxvGI/ggMuvlVkcUIqyJf9uiR
4nFGdTWjxB5m4HW78Rp1AphmX78UpK8Ij9BAlzW7SQE5K1vEg5G1LCrYh/MTm8Cu7Go3MD3HY5T0
SOSqEs9MphecuZ0z0857ExI6tfuUIj1c6vmx0C2JgktMBf/80RpFx4wWwLABI4y79f9JIiW+cn8r
CP/Y6ay+yWdmGJjrgnL+cC0R8VZDlh1w9MNfKTyfdSSkJy16v3FqJ7BchHr64fL3xdoAp9ky0ZWM
UALnQFgKhoySQYNfhLa6z+21iwBdeQWKzPijsi9CGsgY2oS1ncxN/xeRU/glwzxh3L+4Gx8HeH6t
Z6IRnJ6WZ13DE8QbUe3m97hKZJ0YwjsZhTEvjaV4NXKPOHuIx6pUoPd1/NiALDNNg34+mp3s5S9U
9w0OZ6O6SgUxIYuqmeuxmo5z/n75A15dJPw2GNyuubmmmYQldZTDGtqhdrB36744Wi8paLK7rCMy
gbgN62gNzzkFWOXcqp1XDo+mJrlsZRCcTWqo43b1AIhe/zGS1Yuam7l+vCyGsGpgu2icHaIRK2hm
ChBfW3cgxb6KApagWL4vIRsYnNw5sstEeF1ttonzXnSqOd2gQiyjca6HojQ9tE/LxGJ6++bafQXh
7VHR6no39hBL/YxXNtlnhzQ0j2hpQpk0SKSXg0wfJFLxNimluB/B6QF96L+qDmoCZcwN4mfURiTO
V5lt55+MYq6E7bUBRmJcwSSI3iv7du8G0jtYKBH6HkCYTjAPzeXw9HzCdKoB7npjedMpPpZHO1wP
9QEMJTtGy5qFskocsd3dQHLWKAM/YWxO8KHV/fyNnEpc+3gnfMyu2SDw6UqKx0R4oyUbPM4qlVZL
l3wGXregstjcrVfZftG8IWyO+c69l+HJVpQd+I0XFbcDnVcXOmIOjwvJdwbokCXHWSYRZ5Yw7Si3
O/YKmV8GwFb7/pD46t3ychGPslyqTCDOQvXZQtveAlqtzE+Y53nQ7FGSuBJeUJst4uyTjdhtTTtA
oFCli38WQ+pXzQejkaWvxMdrA8SZJUurKyNBDRVaElk+BORvGCUWgWaWhPX+j4qv7d9oKPc5VwVG
Vd2UNcSaTj2G0Be76Bh/YsxKVZDfSPm+L2sFWOPO0VaQepQTexO3QZt46s5AG38T9D9f4lihNP4i
NL4b4TjLoU1FOdpMzxlpwEvr3vNIwecwBWBT2pNb+lWi9Zf10FA5u2EsKc1oA1OFQ1WCPnr14qCz
fNJifl8XIJSxd49KF1xGlYGyv29O86BheIvCjEeZqIdxUB61ypQov9AD2CwkZzDaLtHqbMVCJp0T
1IqFN/ATfCDvsiAyFM5maA3iMQYTBOR7gY73nfU1UyXvEBkGZylms0iUOQOG2b1r9Pc0uhulQ6KZ
Kfjf1hy5ufMNqfTIjbMeGBUCZVfRI9OEHKVXSON/bVhnpcrSLxgLCNoK6QNSdsQ489EnBOWqDsA7
jII1MECZPmbXqx8faryPZa2c4tVEnwjLhti4nc8lHdqmaHKK90nZV7blOabeB1FNZtWLMAxHUl0m
BMO4LBBwYmAFIvfnYCQ2QY22oK9tSp4mRb2qI9ebnXl/WQnFd/8Ghv2MzXFK3dqsGoeVYGDeAmuG
RTZ6Z90MAWv6IrdKeBlPeK9s4DilB0Oa4iisma6kyy0a34LWJI/xhJKCIZUsINPtN3q5geJ036ks
u4xa9C+5M97gkR4OcZOgFRFTpcw5SHT982XRpEvJHQQj722jb1jD1Ik9hJo92HTUZxND4NF4fjMc
MAfqMqLQFG4k5PSxMiZ9IAUD1G7W+C7JP/zV9/m8XK27qTZa2KwxDlz1sZa9giTKwJPcIrNktpUL
FbcH5dp1yA91Se7tqd5Z0SgxhGwp3igDqlFBhW5jeJTOLVULnqMUI5B+BWS0wy+WlnYvY2kRHtpX
GH7FwFynFEkEmLkNuuHZ1ANCHv5gUxCwACcsatoxovz8wLaxgY5hkAv4RreL6bMm2xShUm2+z51Q
kIeZCpo1WOwXg2saT9NkDQbig7KB4E7mEtujubBbaQbxHgtrKjvQgvtDwMw2DTKJnyJUsw0cdy6r
bnTWOQFco+LxpLT3BB1xXqWC7tgqZTeSUAPA+PjPHcH3xk9GWqpz9XJH2EGqJUFZ32eydlOhaYO6
ukguY5gM/8xejbF2hhzPbMd6KmrFK+mzs/6sh+dO4gnJgDgP1skUs2kcFqfCvLVgnoyfIHnFuKHC
vmqUFsykHSYr/oF+E00zTFDwo2KI0286WsXaLuiPbNunKPmqyiqEhSJtvs/pNy3Nuq8wtBsNVUja
WPZqBhTX73sUJg8HmlA0V+vdtL8slFArNpaaW0ew8K5DZsFS6zH1rPTBBOkE5jVeBhG/pTYozFna
3OVTQkrUWcJeV8XePIG+cBcHU+rRDqS14758lFk7oanY4HH+PwjctDzWgbfE6cd6MpEGUf+kznVz
djm7DWJqxGiZtVPtpwgjXon9uZPxX4vX7RWEZ/rNqFaAax3+PotgMhKvMfVNL7pjPF7dQTboRGSO
0LeD8Db6QMgb0j0k6h0zzzC4a0Izf6U/RN2dnus7W/l+WR1Eu4MoEkLpoFxHbS07CBttaJdGAaHb
hNh2fKPlPyeZERJdqdvvc2a1NaY4r5gcrE+sxDiaAfXV7X44XBZDmOHd4nAq0EY5NSsHcsAPATFy
7Fc3Fua2sZF0MoUW3kwbLD6LPdeNAyrI8d/nBN1pBmomBjRnt/vSb9NgTiWHVmQZtoicZViHNOpb
tkuq+ZTUVwoGFLWyGgOhgm9BOMMwr3EH6mmAkDFgzzNGKY2AG+tb1HZynimhhr9qnsPZBbda4lWt
AAd32HPXd0MSmGbquckfOHVbsdgJ2Gi4ico0nQ5s7U5sKBdibkfWqSgtKWS/l3cetzjclVTUcYXZ
icDpvy2gDGLcDm4HmoAGpLDsnTlL5JKtH3dFtcNgIeYMvGrUPzoGvVHyT8RMvpi98Xj5cElsBE/9
D34WfR1dICl67KUYmbmmEgMuPVKcmejWGmE4dnxt1Nu5XvSQHRq/8NNPKA3qMLhY3jMoWz7OYNC1
MaexA+KCUbg0P2l08rI589VRYmFl54rncrCbda6IAnOhqO0utzNM2h2SqzypAkfr/GZIQ0aHT6vZ
y8rly0TIzrE7aX8/MxEX1JOvQe1as6AFk5cxSrBCr9b2GIecxlrEFIm9eqk1uYTG2ZLUQG8f6v/R
VgO+S+OqP0yhHqZeKh+XKJOLMyOYqKwPrQYk9p6OTtqhLg/0qKIZoNxHtcRDk10zLmdMrNqwbNgs
RCaW2VuHceeM6alPwDExNCZ491OvnfND0ZTXTe8ERlIHl4+iVJk4KwMuzMlEMwfEXfz6WId0l/ko
BTf2jM8gk08Zlpx9l7MybkK1VLGgvJY3Bv0HVvjo+toYsO5CtsSZigZYifaIbzvXwUxj0PSCQ/fc
YmcWTbNoWhGTGa9MfQ9WSS+lPy8vpFiu3xj8C2wsMa55cIGRJ8O1nbj+aE0fL0OI3hAYmPivGBZ3
affd6KY5KPDRu57fzgs9RH10qufOt6vk4K6qRDdlcNyRm5VoIHRElcJc1l4bhS6xfWpcm+P9OEhm
bMgWjztzqCa1MEwFktWF603aUHjUniyJFog9x9flYz9ic2+76Zjr3QoQLfocm9eFG+TmQTFuMgfT
GdewK4+Xt0t8IbzicSdrmmhuZA7WT129FaPeHRB3gLQuXWS5if9xhl+RuDOlOjM1chNImIlOTnUY
h4m/5H6GUmnGSSIrI5HtFlOczUKufWoPGlOM1H1s+9VLDVkvuQyBu70XXUl+HVij7II6GtC2KXEQ
JCbB4kxCPK2tYRSQYcJtpeGifFRziVKLbbsBEjHG7KdqfB0dQRPDMCCQhTIpt8M0be1g3ptBdsxd
H3V0uz/Qtg0YpwN2pdWtykoPMzMcWh8dUbdqJXkUCRdtg8FtvGoPnT3YKMWqSjQyYCgBuvwlYgh3
fgPB7TydFANXPSAcZWeW17WMX0wmArfvU9VOrdbj+9QkByMfgrEfG2+cW8lEaYkcfKysLolLh56d
kdk+qFZ8LKi0ZkP4QHhdK74KJWmtYkI8C1veonmRzdGt8CwOiKewZ6o/HHSJUJLF40d71quRJ6XB
9n/6EEdkP1bX5mBLlExYpISZ2P8eG527DJYuLRYUV7OXt+rroOFMg6LxutLv/ikxNN1AJpl4uwjK
/zDoyXlD54g6DZT1E9wNs3FdD4/5KLEFwrvUeP0+d5d2he0Urr2w93aBGCN1/DlRet9u1KNOs72t
SbJQ4p16xePWMG1I5dYavLqozsEnN7g9pgZYxFOjuvUvGx4ZFFvazW3QNvOy1hVEm6wrlfitdeWs
wWUI4U26WT32EzYQKDsZI7MHxADWno62PsZW+cOaf00W5d1lKJkicGa0sXPNoSqgliJYoydiP1/+
vviu3sjC2dC5a1ZlJABgnb/WIQ4RffnxQuqJOjUpuaFM7zhzStARNrY60FbrO1me6trwRoyUAbVD
1+4vSybTA86yDmtiaNqCI1TWD7T2y3YMjO6/DxdmrW2/9Zp/+qpttsZ9A3m0YU8xBjMj7xIpQZ5s
j/inbRPF6mz2EMXq/fb6JfiHYupIB8cbi//9SaXYVijOOJBSbduaQqhCR08CWhGTb3+1NXzzZjEW
bawXACjdL2Mz4/HzYMrKqJkmvXmgb3aGMwNjzBqxUqwZCAUxnXbwyvRTnPaeU322yz2td5dFEtZQ
bxeNswn5qLtRbEEm9cGEy5t87g/GjfHAeERYcMw9UPnblW3EJRk542AuvY6iRWCO/4zuWpegRnkk
q3sHf72s8ENii1zOVLida+gwrjB7OuaUPmF4qSdZRJlAnHlwjXlBYRoQlv0Ac4TOi9D8buz/6bt4
J0FTJcvHWYhMszAqh5k+U/tQKbPX9M80H/0IJLxRDyb72GuelZhKLg/JacYcjvPbw8002hEmZHqN
Qcbwwt1dE1j7X22dsreRGM1U/4+0K9txHFeWXyRAErW+SrLlpezau6v7RZjetFH7rq+/weo5YxVL
Y86txpyHAxTg6EySqWQyMwJj2Yal4X+ckbLVkFpntYbJR5uOD3UF9PVrYEVnAjrCGvHqAl7Q+KpD
2XQQKbeAlkWo3rASe+9QqPTcsMmFbiciT16N8Qs4rgJRguqhoCPg+unzEMA+854gYAn2CUtO3h0z
zZQJRJWgq8y/xWKkL5BavWMVuH4b7jrfuLN+dAl6utiATulXiiiYrH4mF4jcwe4h6tDjiZlVF1nC
SUFUYB8Ln5x7N7zTHuVtiOlVLXOi5EObc4HMnfFoVsClbAIZ/4HGp3FBVeBBdXdbbMOt6P72L5vz
4ln+vBdVqibMs+02/Ov34NPUbTTnN7FXKpo4Xq/CL6zjDgORrMjSO+AxbRUFg0IZ+F8r77fUV+DK
gvuJYBn57KDSMmoYM+Cs4lzqp8r6NdnUaUcHNGeChVs9CTr0kZmqGJ5VuQS7ymhLZ1LjfSEjB7mW
XSMN3NiyH6+fBeagd0dhAcM+EYvMNzChjpUFJfKd6ilo76rpVseEqWy5UfiknPp+dx1OZBX7+wJO
NppAKRRYNcaenh9a6N1GgpsJ+xdfs4g7amo7jGCXrPDdNu/G8lzFgt9f3+M6ZpzAdyPLhL8VR5mR
zXrZsLPM3iXGHZiWWHFZRfytdsHP6x5bN+eCxgL0wmP2QEsjmICGYYZPllE9G7NoDJd55L3HLhDc
VsuHUrfB9Ylro7mbhx9aobuWcjYtItjSQs9xm601h4gUBED0RXeMQ7bpj80XSMxs2AiNiKxZ5Dhu
q2nzoE8RA7MD6vSS7lCRktS/2GOij1XXifWOZr0hYUO1AJfgiEmUbOYdkTdgQAIVZO6rD5po1Gnl
8ICxRIWMMvTlGODbrSB1pKWGgoTGUnyi3YbdwWgFAU4EwX0t6DykQce00rpqC915d1aPVSxSylur
W74xhPtKRCOoRZIchvxPkSFvHaZ4He1qfxK1D4lM4j4RbWoEQ1EBDHP8Tgcpcqczpb90uxb0lK3s
t6VR/LehtOKqaFu4juZuoh/QOvT/DgRvfp9LjXprTCABhd+fDChAfqHSz+u/v3bheQPARZo0wlSn
WQBAO9Gb32RKdeag0cp8mH3Tz3EH0e8mWxAUBMvDXx3rqi6DNgTqoGpeXBA/m2avJc2369atfOfe
GMeFnqYyG0tqAMOed5UjesEhvyzutBFtAmbtIloPc9qOTQ6YtjuQ4jD2go+PyAwuBBhjrM1jj82c
7BmtG3uljnaqkMSaHUDui/DGW1wYmOU8jXsTMEqzT4dsG9nBqQt9vckdqbduxygVpeQix3EhQTUD
S05ZSEC8vjUOKL58jcBym8Z/67QUsiPSXV73Ja644EOxmT7H27WiEu0G3Aux31+H2VMoXLJGLyGz
1cqtFM684HCmkTmLM8MCDqSXQM6I9hAMBDKFHdEY2Mp3/A0QF+nyxu4mK+ggKVKWTkJPKd3mwbki
u+tHaSUJXsBAyeet37SoLOoRnQRuoL1o1V9SbECj/RlKU06Xv1yHWt8V/3Odwk+amVnQ570OqLTZ
9u3dJJqlWA0+2AC4BoIkG6IEb02J+5GE/dTDY137VWogxzirrQPNccH2FuFwx1ZqczOPwgHnKf9S
p08x+dW3gsiwuirIC2wbxIhgmOKSOLmp7byYsMvMbDzYWuWmBnsWHjRPp9NuGI0/xOMCKpEKkKtF
wMvQfZ6lFJ/XZvaqvHgKW5CCzomox2It22IVD8ikK8g9bZ59zADPmSnPMmIryh6Sw0ijyyMylRsD
pTj14frOWz1LCzDu0Lak61V9BFiZ31bpEbNgjtx48vj9OsxqDFrAcEdWscY8wIQtiw2sDpH6BDEo
24oiw+r+u8Dwkhuh0g2TzmCM9FCXn9VoE4oyx9WjuoDg0pMIorcY1AQEobhSOlEek29jNX+g58EA
+TqE3tGzwfLutycWbLBqMEaQTQqLc0FTR4syl+heAg7a6yuz6jIw6TKuRx1VV+48Rbqcq0OJ0CPn
R5q/6FPu1EI67NVDuwDhDhEYsE1IRuEQRaT9Cnb5W7x+O3M+bEDc71e18AK2ukgLPM57rK20gnw9
tLBfWi+5k5zKjbbBzezbXyUfM+pCErrV/Q0+EGjNQ27rHb1ppNEp6CIEPpavNNjfjKw62wq/sSqW
/V3CssBhf1/kXYTMkMxhgRzsh6wTOAFH2/Qjxry16iUbEdy6G0GwIkMo/T3vaJLYSRWSBql4lTrm
+BDR/fXNt/ZEbVggtv0bgS+79tEQSbEGBDt3GCGm5hZfrT0NXEqd+hN7DpAzIYnQWg/kG1TuDDdj
W9BCAmqoq8Ohr+Q7KtXKoQ6LamPQQdvh83PfJt03Uk6hD73M/u663auHDp8v6DPbti3zij1NPSWS
neAf0EqaP3fhsWz126muBd8uEQy3W8q8pUHeAaaYnjNyltJ9I2qlW4XACBPkTNCb846geDCUqTYq
nOxO3lcGgbLIr2ASFW5Ww8cFhOdP0/EcCtkmBMNxnsw9BBWKZGvWeRRD2AvTOGpbhjdxUSkfUNpE
EP7HuNf7/fK0DdrU0xD+CxLQFbef60Z16ZS5H9gMCxRulSo8yefEAAqt96a1Vea9JnrkE6wSH+Tr
IQgGRYUDG2Pb1LlTDedJ9GEULRIX45WqbOa+B4aUIYEA8YiC/pnsl1FtJnN73WPrKRIIVixT1kxo
orF/y2JhJKNupdKskGc+Jp3LSJ+gEu0iQWMMK+KBiHX3XeC4JAkPsuocxIAzR+Mg9ZFrNPoulESZ
3zrMP998nj9LxlxzWb5+8xuM38v2TUCqvdKLeBBFMFySPga63edoZ3CVemPJL6T7mYeFYE+vB/ZL
/sLLQ2lqMitGCpBIdRp9y/TdelDR6eim8qrekT3j8+D8qWXcOsmkHbupxzrF5Z3a5g5JHzPjA+wt
y8yMf5dU4tBSpQwgeYB+63ij9fnmQ9v7n43AfxVtHWOodgEI42T5bKDN3KhMVAFvZ+G2Ey0Vy/De
5RSXpeK7octciTFhhKXCY3zkskkcaSPfMt6H4g6NIcLX/9WsYoHHxbty7pskr4AXUno3GOHRjIXv
8SIMZvMiQMwSbWJ9hgdBnvsiFQ7TijA3yafixgJj+ghRL9F7tQiRC3+ZnGeWjV4dzB/81IOzRD5/
ZFMsUiXObYTUWhyyi2iyT+4GHxxFmFzSHVawzP05xziicx1xNU4sADkfanNNS2kAYG18Lymo9CAq
1P24jrH60bBky4DEgAE6dC6Qg81HMVsFGES9q0zbycufUX7WlV1tiBZo1ZwFFBccojmYW51Vjewx
P+a58qjJZei0hibgkRCZxF11y8roq4rddWyUB1rZK7KHMtnr6sEUyXqs3t0t5M7o8ITqOf+832VT
SDJwR7kaSLc6L7V/WJE3NoIkcj2UI0knIEbQQJTP7YNOslCtQIUKJcvuV7hLN9EWxXLj8fVpHQK7
8fYDT1oo7VwQubME9d2IUMlCegyZxOi2FNWQVs/q4vfZVllEh0w2Cy0ZbGRc5bgdIcMVKpWgLX5N
R+2NDdxXNk2NrLNTCbnjs/RoHKLA0dx0034zQSEl205dQaGYCRRbD7p3/UytP3AszOMOVa6XpWJO
WLDgGeKWmO0NPDl3g3jTbgKndlKvO8atI3+gf/WNxdwB67K2ykkOWKv9y6q+9uX3QXn+Q9O4w6Uk
RVwFCTAg2D6h0UPxsrONUrNyJsmu84xtuhXPc651Xywt47WEp0wupjHCfjHJJj6zNsbwoP7QT6ja
/6b0E8UqISJ3Qy3qpq7SHna+akNCCs+4U3+AjPtVNw5X4ky0XVeTgMueMbivSzZYo2F3MHHcJnfQ
CNgmjRv69cZAo1C6lXRXpIAlOIMGF1XCrrTbJgaglh6U8UETDo2ILOKCiN5rOVTjAcDGD1kSxXR6
6s3gha7q/AdxTeahd2nUwoNcUDEiqQzRQoa0uvIYKyIoMCZoCu5Zw1plOXgsdQWHQWQhF2Ls0dZN
PQBi+b31Rq/fd8jcoHVTO1BphNKCcFeK1owLLPI4thZ411APol71ixH8Jp7ljdlxPvxmfAafZinI
QtaLNbaCaUOLWCp4Vd8G6zmdsnymBtLFv0Yv96qfxhMjSM4w8OwLHLq6hAsobk+W8xSQ1gBU+TK5
NdwZefKXbjt50VF8qVy/xC7QuA0qZ4EymTpD80Ba4hmv1Ink/N+oE1cLlAswbncWAZFScJXhfOej
jymKG3XO7jGY+COQvtWF+aTEyaewrETaUizmvzsUC1h+i/YamNw1wNbDcR62QdU6UXYfxI07dg+z
iPuIGfEeTYOQj6VAN8Pivg7jpCZNZGF/FlqJL53WfBnM8NbIPkAxjCaYf3DetUAkclxOFRKvCfqR
4Wh58WA/zZEpOuCr522Bw30FZFqWdiXBe735mxLSjbxY88xN9MtE223ilM+iFnqBC3n6WnNS9MKc
YdosDcegR4WgtNyqFD0UiizjTtpoxFkXd4Cp9cTJIR9tpp+uH+bVNHzhO+504UY7jGHODFEgjam3
t5I8HyKQHjlR8Zmkyke6YhZw3PlC7QtE5AHbEvYZT9JqI4pNIo9xJynvA8XAs3fPeIXLPQpenp64
8l2LvoHhhhW9ggdRGs5+8spx4hsHkjoeJ5PZpBZnNdxD8ufY5g+6Ou6uL9U6joV3aSh82xovGGRb
YyPn4GFATNDrTZyBfK0f4g1NG08pJ9H3ZD3IX9C4NLVuw86UG6CxvKDfz+hiHw8QYIKimSSW+hah
cSFJAcVSRSagMfYbxQMtPfDqDWOszf2PtCUjMP1jG5+o9nmcTYGEtHFUfm+SreV1XxjpwgfHbd6g
ceEpMyt9hvYrrlGhttFG5WxU0sv1rbF++VxYxPy7uKppYdf3rfLqPxlFgtfX8NYh99bj75FsfFCE
eZVgzfjUNLHKQeo6dpE5yYd2X4GZhs3DTB44UIWqNILNb3BxKksIowqEgY2qOVlX3iq02GWoMdN2
fLruzPXYftkdXIyayraGHiygAuuxqe6I+UhE45L/kq1dMLgwNTZGpRG2XjndUvU5tk/giUNK/A0z
k6nZoYhUOiYVspqsR8cLLJeZWlGadroJ2Ok++Mo6bqNtouCmHaqOgu9k8QilQoE3V+9oNrRZkZTq
EDtTOXfKk5aXdhNhJPCxfvn9BiG50s9wP22VTSp++12zcYnHuVZuU5oMSchmDuIMrSGdH3jgsgdF
9KN9j1LtQboRUUSLIDm3dpXcGUUVY95t2FLZ10VFzbWP9NIkLhaTNtSnSoULO9m3CuQz0rGV/aF5
aUVyamt7f4nExWGQ1lJSVHAeNfxWvc3QOCZSRxdA8OShWkIpzUJAoM/LIc2vCE35mqAYJ3AYT7kK
0pK01GI4zDISt857x8z2pDfdNjn0qeCRevUsL3xGuNhbzVYwWA0MUn3WJosqi2/7/6WhbzXKL5G4
dFDpSV9UBZBqLz6TF3Wj7IKb9lBv7HvGYxycRfNXosNL2M5ffFeCJrZoQ4EoRY7NPpYZiiy2G9+k
HYZT/xNhz9pnZWkkFy+qolCqgaU56eSwBsnIq4/y3QhlDWMnVoUQHF3CRQs8hUnFEMDAKLmZ0k0f
CDrohR7kYkOomEZlttiKmgkhiNd0o/DVL+Q0KF4BIYiP3U2WDuSiRUMLJbfY5m/ooc/3U/LcpAJ6
AaFVfJwIAlnLwTiGwhtTZIrv1b35/JtSSdqn30QEratFgIVNfMca6eq8kVPYpNgHIzqNxWe72CnD
zSx/GdWtOZ7jwWmHYzF+up4LrM4mLIG55K2LiaZPuCRBuIGN/RZ+sCteu3X/Q6FqPTJqtmKZGEV8
p3nbjyaErCGL4g4m8mDroO/kDUjk/PlBB8cKqMqjA/oqn65buB4qL6DcCbcLMxukFKBRTRUMxrQn
Q8VUYFG2zmjQr1Xz+Tre+oG74HHHWy2bnNoF8MoSAjNPVN3+2e9zBzqsaFs0M35fTj6nxRMVPRuI
Fok/z1rX4oaJemkzN5s2c6up3sXp/XUj/mW/X7zEnWErmDJSlyw/7FBhY08T+sZ4RPsaYq74IUkI
xx1npYe4EM0AJ5fua8zdYmb5ZT6wEF/6IheyJeAvzOjm+nufq3zHeBBq5jSOcKGdpce6jUCHo28i
6XEOflx34/W9BiXTt1+vJpF6qsfYC0FvyI42IxWMc8F+FvhOlbnPvxlEYREW8J11UrYqpr5SEMeY
fvh6URa1bvxL4L34jksBLDNqtZJdTiA8lf5iFY7wwEZcGxuNCGyxhNXs9e/xBZEPELZVGxZ7Y+lA
soFeynk3Z47RurrPAhK5+9Aby3J7cBFCqaisNhoACeIRWmLQQwSOQO1R+srusqX/oYvsEpALGa2s
SjXN4VMQzjXUmVE+Dzc2hGT3bKo92Cj769tSuIhcDIFAGWQ3aljImFZ/54zyPrxpN6/6f8Ix7Osh
S+WlS4xqbqmi4bxZ2lGSDo0NnWnrj8IuxmfeHjUaxeqkGTCpIgdFOQwiPnNBzOB7GwPwo2joJMJ8
QWKDTtrvZNVJ5tzBkPL1xRE4i29mpMYkZSNzFoGb1DZ1ojRwwl5QsBGZwwWNLq5DaWCHapwG1etH
UMvEufIwtXp0H5hjLiqRs7BwJeS+7shFHp+NeLTpWuAFz73HuszA1YowZZ9YtSbaiEqioh3+epNZ
4AVdpeAJDF5sPUYzQNF4iEsY5JLYDh+EPBFCPC5mWINBiRzjCEPckkm7ZX6C8XibTYvhGRNdqc96
7F3fKOyQXnMpFzXCop6sgnUuGOa5KN0oOCTDz3rez82n60CiLwzf/VPGeVyNLZBU/3/ysZqnfp8g
//whskW05v8T7hUu87BRiE1CCzvFQEuiUbiaGok2o+CzzMvGplHWQWMVEOkvs8JNdka9d95NXyqv
0zZMRuk/fMUEB+AdP15qFknRY0POt+3L78pX7Peym92QQ+FFh1bU//gvN4d/HMnzAkjW0I8ZWNYx
PxufWbug/mCfdIDFwlbBf9khFtHBfWFqusElOmaEGW1LhkeZQC6r6mnEyVGNHTes6y1KNtd35PrW
v8Bx0cu2wzSDXiSSEEV1pLxwpvqWTeWBS1cyBLtlfbNcsNjCLiJJa5d2HwcwLRrwAnbMyeN1W/6l
fHMB4PKbWdGNaGTl+VxBjSOmBxX9bkV8jGi2H2fHaM4Y8HDpKEgCRD7kItbcm2ZpsJS7tzRoceRb
WXtQ0/vIzNy+EPUoipzIxaopTIdA6gAm2xurObSJoMqx/tG8+JBLaJIqbRsCOSPXjJ9bemqs5/5P
Ibi4lCmYzSp0mGAOuatAUyLH3KwueJ4UHiQujSnrpNH7ESjKrXwId9lBMR3cI/fGiwpOCiqSthL4
jZfkiIwm7kHFhvJaXDgRG0B5MVJBo+UqBvpCbBmDNBhP4kyq89YKRkVH/j50TmaoW7yeOK0qOkbs
HL77HF5g+LJuqlSTHGYaC0HpWbmh2xHaoAOY8B0kavf6XvSIt5pBLfC4kCdPmA9PDOAV86klmyQ/
2/Qgi+gIVg/OAoWLdHgqoRUtgEKsZ7V76sKb69FHsDj8mG7Sa6SZKyzOSL6n6Seaxw4RaROIbOAC
XEfnspkSYBRB5Sc5tB1Qcr9uhgiCmbkI0qkMBsVIA0Q6WJ41BJ8VO/5QFrRYCi6G1ZZipUGJpVBu
2TW0QdeRuldvTZ9VoYtv1w0SrQsX0KokI0NtskNj9k4mPeT4JsSZqIoqchsX0yYp6iZ9YChut+lj
p3xqQD6r7UN8UbeY/Timjx9pXGGNRn9HA8JFg6FMs8aQ4MVWLvDsZ4JlHVTRU+f9kf/4em0G9+VF
ApgGg7KVfgb9NS5SApD1rP9iDD8fGFUNFIjYKtUv6V/tnsk0TD8apMbaNkGpVP9x3SjBcmlcMNBk
ksaYpsUdlz5KTeh09efrAEKDuGSny/PGHCjcJoMfkSBnzHz9jDC6lXx11+1EzaXrn7uFA5nFi3Nb
KUOfaRVbJuiKvvKl+dPdd1ya8JoEgkmBdYKQzQ9u5SU4zFLmP3I7e3i8wgPWvItPGrqD8RJM3GKf
b4ZdKqrvrGZaCyO5wFHOkjxIPWCzPvAGOjtaeUp7vOu/JNJOYKIgbvDzXFajTFnBTnS7Ne7Dxikq
t3zqb+k2PKFJGF9DlOk0sLGLjvW/7BxdhVyIruMzzwUsTQfxlMUicPyp+6S5ipOdbHc8kF+6G3uh
97ELvnLB40JXYpbmqOTouUOqB3LSDoM2tjv7+r3i6v+hCrm+dS5wXNgaCxCm1DbMa0zlYUYXg4PR
qNSdBnKUItUVrCI7yO9zmf+hvdPPHpM01LQAxnXZhvW3pn6TONmNdctmOSSPCEpO63EFwz2QU7Rs
LCB3CmsrkotUxZNI4MzSSx9/F9gjAuBOQKM3BCyMBHHy+3Rgz1jRdjZxQWQEl8TtT/VJKDHG0q/3
LrzYxO3H1Moj3PEBGe1/U8XTY7EP3RR7UVihXjUPkqfQTsWMD2g83/pPj/TamgiwGt1JVGegmCFh
xJbyDwQV63t9TtHlLQkyt/XYqYJ8DZ140LfjHxcSEFvoQ8sqCqGX7Psb/Rjsgy01PVaH/w93/HUr
L3jc10cdpELVWAWjMP+eVsmPyORHcHfSDRr1N+pO2OnNPPduFXVMTqlgWiaw9K1nqapjWFnO//fM
m94HyE4qT3ED9ArRk8inq6d8Acft07YIbduaABf3mPOOs1zyQKB/m3TBl6LKhBWaVY8u4Lg92s0F
lJdqwM2381Z6YbmX5LYH6bnzZA9lyqNo2mn166AbkEQER6ACgd637uzDmnTTBNGEAM8MxvBFlmcP
7L2u4Livr9oFhtm9+KpTkmelNQIG/7Enot38TcL7ia07uPwhfkFK9TqiyC5umxgokU+QioLwno06
KMgN/Dr2r0Osr9XFJm5rqF0sTc0Mm3LtV6I86aXoOIucxm2GvIzTwgwAEHWucR/4xCv80Jf36Pd/
YvzU5v66Qez33h+ti0HcB3Q2i26cCuDNBXFl/a5QT7J0n1ZPHRGyqYls476es53GiUSAVXvzC2Ok
zlztKYOAPBS7wV1uCnwpWCu+1or26wys1MyV9b1l3tSJ4N4k2G58ZTXEtcW0Q/z+aEJGstyb0zfL
+OuPlocfp8mmxsCTOLY05KmdaEIBEOPRhoIZyJy6kkiFRmQRW8DFiUVnf1iaOiyS7FNqeBMoSo1c
kJuKMLiooMlQ69ETYGTlOStu5Or0sRrdJb7xrZ5dU9O4ZGYETeuU9WPT6k5afb6+Muu7y8ZgCQEv
DEZY3vrKViIwQMwoxantTSB9j9Lv139/3U+X3+e+s5WUNjEYYRBpks5phvtp/lxNIs5xEQi34DTS
4ylLABJXtp8l09Y0qWdU0fN1W9avBZh5/p+zuEUv5SlRcO9C56g7gxCbgp449TWI36GRxB92tuDk
i8xif1/sY2UOgm6oAZfVd9P0MsenVBUczFUI8L1hrIgolsFPQYBcX8klBRCknQpnVBonlLQSislC
cgQREhehu1xRs3IAEqYtkicVKeXsRF5eeJpDPwW3BA+Lsfeh3b0wjwvVyQjOe8yg4cstW15pkm2a
ph9ZJLBvKZZsgkicp1jNNClIKQVERG4k6aXqfWIIIFY/bgsIbtuBeYvWdAKEhGwjOAzmMVIpmnG/
p0SwHdaf2cC7pWuyDvln/ukrkuOqnTUQzdH9704KCDfZJxv0Zdjeojff1S2xAONig1R2VYVZDlyk
7BMlzhA+9KMgl1pxHbTbNAuq97ZBQJP29ggNVjekhg0Ioy+9HnQw9jHAi4fV7ubgQRAdWKjkcpAl
Fv/8QKYpCuZAQSPWY+/FuxndxOUnHY1L/+GSxlxzDYsL26VVzniAxSWN3A4bhpWiBInKFpvBHXaT
aMp+bV+8sY1bKjBh9UpswTb5wKaa41NJPfRQuizsQYrxuidXvklvwLhwTkKM9AcmAwssJ6y1DWlF
NKsrdyOTUWxB5pxVb00OYpZDuerJjOfkLpe3Vi1v8Zaz02ITeMLJzbXL7Rs07gBnutWbeQyDpuDO
QhM2iMQ2aYF+GJ8cCLS0jf//A8IbPO7DYZtNb9EB1lWJck+V6NRNoni+ukZ4Ibd0EAMyufi3B2ua
KO5frybNp4hscvPl+h5YiQ0Qurj8Pve5UM1UM6sWLqOFuolbZI00cJJKdGZFZnDxYZ4rMyogh+l2
wUb/zip9GJVzy8GLfo2utlV3tifqvhZYxsvF0zEMlZpZlkLVuSlv4mDcUJFApsAuPq2bMbZjpjlA
NPvzWH/OM0HauB4QLutjcQGhQ6NmPNUACPWXSn5JNNsZzVumf9V0toNGLzrdlepTJuKVFhnGHVwL
KlVtPwK31b7P7bMu0i5dCwxgFTRQUQA3KRhu3u5rdVbKJFZjPLwmiTuRwZF02dWtjRR9ur7BRUDs
74vkrjLUIinDBDEhPdjgza+qe4JKSfPrOszablvaw53TuJKGBDpy6HaKY3T6oQc0BUEQRCiuw6wt
yxKGO64B7Wwit4Ap1EPa35eD4JK6GkKXANxB7WJlLLQIALKPuY/AzzYByNOdxhs31VY+ijh9BavD
N0i2c5m2toVtMJZ7FY8cJD+Hde00aK/+I8e9nrPFNmiksEvVGHbNykNFbtL68frvC9b/1a+L32+1
gpShAkOC4JGauWPM27D/UyO4Q0ltuRtNCiOypN3FlrkNk0YQqdn68gnPYv35FshJNmPNtgCR6Hti
xI6OxSf2HUZXI/uTId0iigtWZu22BznRf0LBK+PRwnWWNKa1McF1mt/vKzfJHWtwrCcQSqAJo0td
20Ox8/pqvZpxzUwuKtS07U1lBma77T37JdwVB+vOdvEK+xI45GcI5qvriGsJ8tJILj6kRmd0wwDA
OvwrtY4hBnKk26bfxP0HcpIlEBchlHzC2BGLd/p81ru70RI8+6wRUL1ZLi5C9HUcT6rNXPddeszv
DNSf+2O5g5K2fRow7lP6xTdRd70gTLyrzaGDIpMY5gSKBw1xorBu6/m+tiTv+jIJ4itfpGvbnjkP
3svlx8nys0HgPeb9K/uOL9CRIYuTMcXvxx11gvyvXN/m4aGRfhiWX7XGHx4tXiS47Eeag8Qea4WG
ZsajSjKnPLbOADItKMR9jr9dd5/oLKvMv4uz3OR9YWk9Fso6lb2DIbuttKGFB94il/VQW6WwaVu0
YlwiIefzNJphii+IfBd3t+koOE+CwK5ykUKRGwPMFrAoth8b6UFrXnJFwM8lguBiQyeRLjU0QBjt
QxN9AuVMVwhaBEUHiIsKcTFqqskgktAfh8DJtW1h7wZJE+040XJw0SHSxsowWYISPHeQkURPuwsq
S3LK9iyax7dqKKQ3E0DyPXx9nI4TlWFb3b7oaeWYioimSrBA/GB2rxmDobLvbm0GTtaWbjoetfED
1dVlYOUnstughLoGYYd1PveN5BraJ6rpogVSr0cg/tk5UKuwaaTXkCC7s9e46c8Uym8gMttS33i4
Hg9ES8P+vggH01DOcc2WRooepuxWE7VTihaG/X3x+8VohWpWwZg5vy3So2mPLiWNd90I0RePn7ZW
CoPkicnO52nc4u0Tk1aRZ2/6EGkx662Ib7vjB6YN32wGLiYk05gVKQs7pX1Aza42Zic0d10l4moS
JfyEiwxZnY51GwAI4iBsiDLcoIJ7JKiYsImGanfdl6IF48JDYuYogrPsJNFuYjCFqO1msEQPu6IF
4/v4gnqMQVEMm8bOmbesrYI+xs/kQQOhrvGCri30c5Aff2QZ39UH2tG8lQgwlanaV3OHAGF7WU23
12EEgfxdN19fZ0bLHKi1xNHbozbg/0Y3eWcJAoUgYdW4u0YzaxLVWcyb8hlTDJ9IOKAv7FSYtw2m
la4bJdgVGhcmxilQJMJuAB3IjtFRKrebKvzyZxhcqMhruWtKloDrwzbMJcc0zpbQkFWnKUi/TcVg
fIac0wrcKTIzDjo3NcEOKaEfw0ohq1pvUkwJEQFdyHqyhbIqpnUU9qjIHaY4C+VgtFnqs2XKjQQT
pwH44zSn2vd+eit65FldpQscf1fX6ikf7RE7gtjPsXbO86MUir6Bq/Uu1vX4t038PV3PExrTAjbh
Ddt9fb3a1TvTV710K5KFZrvqXS6+gGJfysXHw7YpCaoEUNMIfQ51uo8Ge3N904mW6PXvCwwzl8ap
IcAwTmyCMd+Gh/qogyPM9ns/P4kK0uv32oVN3EnqKdHDSANec2jQBJijZy7DBwrcsumP2sWYvCvL
gru0yI3cwTIbCna8GqJ3WnnOu8gpglwQHta/UQuruBx87DJw+5mwCv2pvrqh26rYtk4HWrfMC6EE
IOyxkgVbg/v6UpKhxer3Luy97hwftFfep+L2Q2WBhWXc1zecE00p2O2lmx0r/WlW95ISu3R4NkSK
v6LTywULtUbpkFpA6vtDGB5GuuuFUrLr4e+fw8tf08tOSXRorbN1ojclNCoHXz+Gh8yV9+Q+fgJd
upflTiNMlkTbnr+227PUxmGD0KQ/qgfQjxyUneVNP0CWqzAm7p3yxXy6frKZu64ED/4in0oGJJoH
IEaTtIsl6UvczXtJpdsp1v2o0l1NV+8w+NUIzoJgGfkbvZE1hJTsfjWoftDczvI+iAWmrR5oFcxn
GE6zwczLHWirye3JZM4spcOsnSTRm8l6erYA4I5zGORgWmZVCZ09qtauvkseUSbAge7UV6pGqErK
H9EPgejGxSzuTCdTYdsD1J7cpjgn0bnPf1IquMgLLeOOc5x0klkZwDAf6xvGyND4wR1uwJjoRnGH
dV7YnqiJfnVHLOziDrZpZ6WiMkwEYUevHwtzn2eCtF2wJXjNErUlUZ+8lumt4WTE+IoYHxjGWi4P
L1RCE6qkco5N0ScZVK5/zfEHFHjeIHDf+75q68hiT0558yS1gTM1Hg0qwddwNT+/rAavp1CQICp1
9s7QQz/QpPdml+FJddfjZfV6AFqNtQsgtmSLzCIiCqW9BGvqOnRl6ZNkPQbJQ1g+maqoZiBafS4g
JHk8jwpb/SH5HCSfGun5uimrv08UA09XmPbU+EfUsO+7BNPKnauGZBu1ii8PrfdnENzax5Zmj3OO
xFypTnJ2kxb767+/uuwLE7jEv9bq0opGmBAX50xrPCP6K9LuxkrgqdWzvoDhFr02wynGUHTnFs1D
Ouz14C4sBZ5az8AXGNxq24My9VB66NzpYBzsI+su/9558ydtJ0p+1vO6BRT3IVAhpJIVFF5rNsoW
6kTHaGvswz0bDYi+itr0RbuMi/9QWpGbcmZ3s+xgxDeSqIq7mhEsjOFif9NVtEs7GKP5+paACJip
RNa+0GkiO7h4P2pZqgUFWx9/3LIKK6Q/duGJvooF1ScqZhpim/ddrnOxjGdEVyadxgnbEa2XnlU3
Apd9mDrha1NNX0FuQfQkKNjmNtd1lUomBJPZvoBETJYca32biAbzV8PnwiYuIGRhHkmqZXWuHqAg
/j3XH7Q09GwNwz4kFnwT1tPTBRgXHczEzokcwYHRjQwxgMbN/o+0K9uVG9e1X2TAtmzZevVYVXve
2UkneTHSncTzPPvr71L63E6Vyl06yQESIEAAsyhRFEUuLp6URz56YMVf1Ul8ma3/ICO5tWWCo4gX
LWk1FStYYdhBifefVwW1S1Gqc0jYH8tgvYv85TuoqcL/ghJQZjCCC0maQmWNDunRQ3dM3NQvQ/WJ
N21hdYPYk+HQpesr+JGxwMAxdeOb6Uxe2TvTc7s40REJ2uxDe1weYt2NYkd/ve3z+YG+tcaCQ+kG
a1jUHloqw+y0xV3VfIimT1uXOSN9IVLCVtmiCv4l1hNcnTy31HnGSYMRZaitGUckbpG6X/+U9cJJ
bjQmuJms0tWyXiBu0z+g39/JzdTR1lNjSCqit90msliXcYxlVRUKU5CjntBce8d8ztCWnWTq3HYp
ptj3pnUJdivnJqm/xOmHPH5cZPBhyXVmipx6nTaWejpAFcylA2w9C5bMBTEb8G0dauK/lUr/x6mY
quBUWpUmZomxPu4y3zU0HKunZZVUDW87SVMVvEg/DnkX8b1Zl88MUPWmsxyDvF+aZyv9nTLrmTaC
y1gH5A1IAm0I3s9DQX1NA0GrLm2+53793w+tqQquoujnKusHyFGxR/0jOejPmLo9+HwQkg6GQP+2
j9BuHyNTFZyErWdVQ0osIXtndyiIY/CSj9CAOD1YMesAzvdhepDfoPsv0bP1FLxF2jXjrLc/bBGD
Z+/S03QXgwV2cdsjbwFoAJamUvTy7dAETGmXZzndlDQp+OJyuMHwXC5OAgRuel/Y7uLzNtrkm11L
VlgiU8xKT3NiDnMHRcs59kEK67O5DG5v4pXvsA20kqI/3dZVw7jiojF6Brh5Anys1R3MKXOI4WSp
xA1eO49LIWIVuzFWVmhmpftDYD393e2GngAS0kA90Ff9V4+bIE2IsMrYTkGpD2ljdTfxHjHF28bj
7WW7Mv0fMmx0VmmWTa6a++2YDFY1tzrmwH/P1NcsPdL0dV0kTRvXls7FgCkA3MM6Va/6qLe5sGMj
aXSfX/48Os0C41M/eBN4YDkzg/mMztFFsl1XVicIFTzjYKQUs2ghdFXuWfLUDu7ttds1OQu8RwSj
MykTYd8bhhBVZVLqfr94ESAhm9OvkvBlb3tMDVOWbZ7mQwHp8rA2k5X3sWVq/lreDV8X7vx0p/hl
v46FOpfCf8V5mqJUV3MAxZPfjJW/RU0YV0gBF6nsqtrbEE4hQdBEaRmWLfhZfcQJzWZV883Oa4wH
Ipsq+SN3fXFxQBE06mMcNVp2VDTxXSqyGSRBIzTV/GiKx+qo9UvdOJ1VmM9bTBY71O1K/553Jn0P
bhInYeSAfmrLR1HYfqe1fRk7mCBbGU4cT0h50nysQDFZtGnrGtXWNj4z4+oO9dZ5OqDG26b+bYPa
222LqjiHIBQ2cV4ufz5j5qj0yEn7cT/daf0WFpj706aFl5ib5GzwT4krdS5K2PIFHDpDXVHdzxW/
oqesClklOfS7IixNA3+BTnDkhd1WhowtSgRtRvaOZR+xWrEmWbCr2Af7bYM+wEDfBYYXifV8q2QQ
0Q66v0SxuoJ+TNliR9H1bHGnbda/R1mTTiebDcbb7Z3asWQTLOoIUSm3ZUu4uZNhW+ct4SfGVu6H
OvJiNZd4l+uyJEhVQNuh6zj2Bjr6hfVbNK3FKLBZ87V3EfU4MRWfj1Bh9rnGJ0MD+CHDs+zs2IVE
QatWWTULnaOaX1ePthbOmBRjTpIt25VhU4wRZJZmXhEVWJ2R5E1TwAfUL3160oYvSy7J8MtECH4/
b3PQkpQlOKR1z2zCPvESLbi9/zsn1YTl/aMF/wlnHrMfwYmD8Q5AqdQfDOp0Kp8c5Azj4baY60cz
t4EzOcIxJbk6peqE1VrD7SOYA9Beb76uz+lx8pODeujvZDHHnmGfCxSMrgUPCAgRoJixPtU9Rpo4
Eo24DQmOhxoI1ECmArs2r2pjybR161St/nga/c1bjtW9HQKfHICbzJ+c4m4NiDtiHoiUbnzHLKhB
MEPZ1glRQY9wuWfWuqpZlOerb43PcfoM1Vp1kKl39XTBJOZzIcKGFSph7UogZPA4cg+jmj30B4J9
u/CVo5Rk6yrdIEgTdivZ6jJLy2L1DYDe4gPnXra/Gg45GWDjYJ4isfod47hQTvAPhrpEXVJCuan7
o6W+XUmesnvx9YUA4W1is7UZaQp9poC3BtahooLYefZ4iMi8JPNuG6PEIsSK2Za2ZInTbPUz66FY
Npd9WBuZv7smgb3cI7FmZjSKYSQFhPDQNz2kJ8Dwgx/IbpmzkKnDbfPMKakAHgLWjdUbgi1QgcCI
vOquwQDhzXc52bwM8C8xB7GMlk+bZY8dNFu1B2N7ZjIu4D1z4B4W3d54ODAmIgboxDD7iAcpRjgc
i0B5jcM+2DAqUPeUo3SE2c7yAV6t6kCFmWAQJ4J/qKiVz2NkQ5rSrqe2qgsvT6bCm8dYdrfvrNyF
KMFL6KVGldaEYvp6WuHwRkmH2F5cdB7dCWmnMt1Ip+cIvfJ8DloMb6oOVfGtQPeewSQ+gf9UwZ/r
56K4qmdGlzQDvGoPUeCB9Vc90O2HIftj7l5uH9XrihcP9fhtiNIoo1f1xwbj4vtShZwC6XmOFq1d
89EMMwxuklZvdpz4hSzhICVK3NhTgu3BXCoNzHposFsO+putocEOjN6+DB2wt4bg0QDJsWbjUmSC
5UXzus6KzddQqe677W7rp3f5+DG1f71uiJOkWQQjGVQ+BUgkaDDtti3MoceTFcU84iVBOzsoGXvE
Xw+VjJVxx8oJ8CnMMPAe0wwxOo9nta9HnWdLdK+KTUcZZPjXvfiI6ARK6chgYDq1sHLVNpWLDmiF
H32jD/YLp3tPgY3eFv9vHhLmaZKH085eEVT04ShApIDJkMIV1XZaW8YJEibtzIzEAdP2xLw830b9
oZqSsjwOhRnnkizNjms6vxdN4ZCZW4JJ7QUuXrV51bXY6WwvWmWxy25k9jM+MoW1HNZMzccF7tzI
/Ui3HaAFszF1MqoC8uswW9Y1v+OkLpTiK33mObqIWKaypqsfm8v7Scm+zvYDbcynqSOPuS6DC8q0
E0KlmNZE0QxoF/VB1SbA8rlzd28VH6PMdprS8iX+ShKamUKsRCuDRBuFvOKj/VB/4E0c8CFfMU2X
v90S/3ecFjUMtGiqnH2FiFSPYLEcIm3AcuYf7JCzYNCvCyClpls/yQfR7xmkiUS5phEDXkt8myqr
MTdTwlafJK9J6ydD4aQyMOTeA5hi4ICqMZ2iUCP6j8aKMABAV1Zff2k/8DEHwyH5cwyyx785eLdP
t7dsx11diBO8fjOPy5gUELeqx2J7WCvJId77PoV3h6PnqQqRLX0btaaxox4W0b0M2mlbJAmD/e+D
jklFCly/SuzrSZLTLp1Wn3b3VDv0TPZ2kwgQs/hdn6PWlHEBpfa5mrXaqcmv4w7hzHHwbSQHNJsA
3Sh4BVYXWlfi0lBD0IkH1E2793p8Iq98ZPMQJtRNqj9jKecmd9tCGEMMcIkzPLd1G8nwS7HbUFUz
hkzoeHl0oDXMw7+BIdFvuAVi2Ew3wS+FKoXBf8eZ09uIoi46W3R/PkUv8YFDYNWnMZh8TguZhdLS
1k4oA2IKsDHZSCUZlsj5M8QVLctu1f0u4LTPua+8ao+8wFSixm+83j5BO14BdzGFiTNCsJJCwWJL
Y0UZy0j1K/RaGaVj26cVbfa3hexdwKCiUJFYtIF8FZPISW+1dDEaze+NGBOOU6NyRk1dDrVZJk5O
VBnH826Mgdy7DWZNQhGFCcE0KzqOiUNKBFieFnk4Ti3d3RWWk7rWy+YbBzk4Y1fHM5H8JJ5bSbbi
WaRUml8QI3cR+0yHIt8MZywG9blYehkgcudko4bxU0Xx0CnYVlNBxiyOHybyuS8k75E9Vw4BJtFA
jwP4oIgeXEulzTuMYkfciTsD/Jf6pxLz2FFxrDH8oj9UsrfjnikypE6ZhsccQaLucgWpmsWtlsFK
jMZuiaNhzlHuj8RCW+0cj2sj8b074igC6v/3vWJHzKrH//G9Veqr40EFC2YnyWru2MSFCOF6iou8
UVtt5O79QxHlfrrBBjsnl03R3Ht1gxyMIEmHQirCXNHeSzojkp1VX13JUHiKNU/zPbz1MHrZBHK3
oCN9Q8ICU3pyALGmssSxG/Ln2UJlwykGDnw367IsJAd/7wmIeNvQIYuZBq6Jyz3FsKoyLrcJvQKr
Gx+qwFCcwaHOeN+/ZScZQfHOkbgQJhzBup7UZJwgrOgeCDluMhj6zveBo8F9w1RQbl1z61h5h5Io
Mrt9Fa7jsZkl2aAdcwGjF0YUoDihUyLeo/VCMOUTKVgf89+sbAuK8uO6JE5TDcFtf7x3ti9qIcJR
ayhdym1DLcR6p37nYZrt1R8XE3Fu52RO9dDI3pU7qnFGItUASaOlUhFUg2lU1DKSFgbavY4g+Tdz
J2fHQoYV5b9bCAkuxAgWYMfJEjcDxAxJdFf1xf2Qmk5Z1Eeguu+M6O32Mu7YA97IYBrHHcPryUJg
UOoqjlKSoS9me5m0h3b99Wocvo+EOwOxpWWKEfsEfKhBjFL1u9EBt2n/tUUP56+rgJsQ97KBzVHF
QQEd69tIpXAcunI/575dy3opefwg7ggeG7j0bdPW4dovHUBtjrO15SNsGuTryA9vd4pLGkwL1/Gg
+p1Qjefy0Vtjg4PdFtVREz2zkEnTEBIq72YM70JGlfkkTLsHFfPxFE82gXWvfH0hUXgz2nNsx2qG
MzufBm+5N9w21DMve8oP0QuSQ6AIbQ7VB61w7KBNQCoWSnXeO1rnOgtWuNVGHYHXFddmiDzAiXfH
LIrLAULDiT7xqHEenNZGe9ht09kJv3k0h8uacZZ9MS9VsL5CuiXGEh+Ho3ZIQw4wlOOyd65piLG5
3wWb/9UTLNYUi2Q0QijX6a7aW46pjagSfrqtzA8yYtFOURyGJjAcHTO3L+00TdWybWIEH8Pcm5Zr
ZiZgZXOpLAcMTLL/SLIyik5GVy5jwLpKJc84OJriVWM1Ge7UmHr6am+m9h0xoFbe035ubYzxynLN
ZShY8Ib8xhpcUPWlq5Mly/iSj3PxNaO9+UkteiN3QA/VJR6oFocN1L91JwnndnwVJkqgTIj3Ek6G
mGqoV22aaWsg1UDeivxdLssp73hePrECwwEsSEC17nL9xmZloJ6zV7/V38w5zFUggzGW0v6qyOCg
+5owiyChp1lUJA1pFZVtekt4zguTHCZ6QqIxvG0NMhFC3EYLKKMbOpSZ32fRH+3m3f7+jk1jsX6q
ICzWWg6apTb4Pu5KUC7lbretQbTM/6MaXM2zJwmL+mgcRqwUkFyf0hzMMatsmtiuJgTuHWgHE0l+
wfkkswWjSmBWavVsgEacFU42vd1erb1oBWNQOJumaQOCJMIfp85qS2vdMJNICXhinxedo8P2OgY4
Xd/BWe/fFri7/bhuEeHhHrnyBfk0KRrIlnFW+j+nFgNj1T9vC9hx2VDopwDh0shZh0dNjP23jBkN
jKVTFd+JUTtMkd3vu/tzJknYHzNqtyTuVVjy8IVWrwWMOZUEkxIRYheLYXWYYkGhzJaVrdPMZuFo
S0cwi7mT9ebtb4yFsUYmEvpA2FwatG3ma72i8uKnKvhojrUtq1jxgyfcAtiYnwKEjTH6fBrLeUHG
GSxLfOBj+hDdD7FjAi6aByUGmv7O4lEV3gCQaYRHfHHPjujU0HwGYS8SmPVXszkozV9VKqvQ7ypl
IbZTwUWFK1SwgTRvyIKc7epz6oeVOpy8wPDiCXQWPzpnP8l6Ava2ieP5AFEF1go4xUullroEwr2M
V59VT7kStpokaN2zOBSYUTnEjWYaokJLxuasT4BH0YrulILuXZk3Xx9/5xY4E/Mj9Dvbm7Fsi7wk
JaAG5jdqYuTTb8T3GK78jx5i7i2u23G1TK6Hgk7m/GkuM7daJZcA313RpBGlGYi/kSHAtlxuRr7k
6qwPNbQ4crTJdCBhcuhC2dt7LwVBGdK/FPMWgOQUA/1NK6wBWE2Uhj5MmEikHSKv9ex3m//fhN0/
crvXWv2Uxk3wbG+IYmEWBF86jMb7vnjJJ+o2TxEmmaLZfUhdclo92HbQ38mys3uu+1xN0baLek37
BMvZkNiJy8cWPNiKdlhkfXR7Z+hcDv8dZwrSuphGWkOOgXshK94ssMbevoT2d0xHchQpbQ0lekEV
JLsxnSFPOPZk8gDaQbGLPBq81hWkgaxzbscMOXwMDgEZ+2vyg4Ql1YikKLC5ITfD4TAH/LXwO2YI
OSZ8A3INSDgLSsVbZE31Zs0/quUl4Jdb4+vvrDAGjz3vVVs9ySruGAQAADxdbxDUCMTzNTArWYZU
n/3RnQGO6930xGKHPqcuPO0j55ivgXyJa5ncHSd4IVe4qhKQV6dbC7kFDFAJyEfNazHlbB0d6yH5
kuEMgNxenubeS63bqCDSH1UX3CfCAltz3USdpqIPJTBC9rE9Ve8iL3UHX7NdDbwxaSBjAJOKFM7C
mtekyA0uEgA9gKSeeads4tE3vrrdS/EiK8zuHD7ku5E/x7byJ6HgM5EsmVuWGbOvzDQYlsbLIhnz
w955OBchbF85ayzGMs/IVEThHEbHMZjvB3lX8555nssRLn9jQ8SE/Zx90NCtbnNkwfgQxy7aeUBO
aDusdVWne4/pqBL7lMgVqeIsoEyKrIHcQVXceNoejIU+o9YUgB7FlxzBvaNwpqNYdO6XBRV2E2v5
95xU/kCgn9LQcJbCAYcD2EEiN/5DInQnqgIq1caIEYaHnCZe3kWvKea4RNwo2fqYvvYOMP9B6yXK
M6+QyEf+7a4oolO4GJXxPPHljVBvc1M0Ub74NhuPE2ke7Q2Q2y71pyKVJB537R/tHrZmcNCM2CeO
US3aNFTd5jcNXKkzsZhToORa/np7Efk5urzF0fuoAwXEUDbGP/RLlcosmm0wXKl+s5mYC5x6udr6
GE4W1qr1pFSxxCZ3cJ2X8oR3d26UpB/GUfXrxe+jb33/fiGYs/bZnA9LlLsmcTsiI/ngB/mWjnyt
zy7y1tbUuDUgEzz5dXzEIK9Gdzb7zSg/rbOMxeh646AgSp7obALlx9U0LHPpbTjoXvW37oXSP3MZ
HmLnKQ4BgJCYFqwCyR7B+ytLEqPxiCBaQFEQhX4/D5FYx+BQjo4tXFkv1b/IM0yGGwcxpZhkbJaI
VelAVT8HEhe3q1MEmYdZMU551L3sJBvJuC8P0RDGW6J0fJXGUvIak7BzG7v1wh+AY4gRl94WDgAy
lJ7y6xxDAK2aFCdMx11+XRZZDJgHulg3f0Ht5GPSMwMcbMk0gdg1twpZ4+BexGcz8Bki/kIeBQ+C
S1tkPWXpMkwQh0sn9+twTsMFBV2kODC6SiOS83Z9vHGywdloA7VoIjskXKNkNSuzrtvNt2z6UiVt
UBbma9bUf+pJjVR4Xf5GRIuMNBJEcMioMtmCfsOsKGYZw2+ZS2CcSihoHJMEg48ZxsKX0unp/HOX
Rxv6obRJ0ISJiqA4fGwbKwVB9AA8AbDOVTAc8uN/E9PuXG/olELmFgaJBK5IfjnXmx1vdQNvTD8r
NQ3q/Ckq48NtV7wXZKGwCcSuqmG6KwbLXtpGb5dTmVsLHtIoA4IhsvJqED87w2nDeNf5rXPng+wt
tWePDDcz2jEBFwdWWNivxNTrCEEQ9usdGv389sHy6dPs8Vhd8X4HFHIuTUxUaRHbSnuAtDQBkwA9
oQ/+0COOzEEa72ZfoDmGqktWld9ggolApm2hdIHy19V8OtgjeER7CpkfMIjDb/HwKZwJY7i5htIx
3DshwoU0IajsbC3tSgZp1X36mt3DYyae5qW+4sfHtvNAPRz0b6p0MPDOObgQK2yj2iW1mVsQW9zz
+djskYTsVAayGal75wC9yBoKNByjLN49rZ2vZtzom69Ejtk/Lk1g/d5+ncngK3x2W/dbXNLJIJsf
f6mpY/jIlYGniTozHNbmqAcZjHxfJ4YXK+M9ieK8unjbttGakb7q0s+5flf094oMY7hzpxkMiTJc
25jvhwUUtodUdZPnCU72GlKgTFsU+7fORXTsV36Flq1GRgi360vOJIo99yxGErXf1s0nT/UXMHDy
yNhy1yBvnPwtc/hEORm10V5G6FxLsSw0paM2UgMyOUsC9i7VbI9T5CwH9SsJ+R0H9kPqd8Aw/RfP
rN1z/nONRY55XTGmbG0hvfcjtMbFOHL0nhdE1QNI/SQkA9fHHFA6gkvTVnlFnQgbOnQx/jSG6hM7
IcUpLjm9HzpBM7jPLo6+zVtKJkm1dyeyRCGEGtYP4Isp0pmDCKCgdgQFp+VuGZ6JKdFpBykE8Chu
N6ADNR2tfgIQsdFpDhe68f0bfR3tItud/syjvPRJOiL+ercgC6gN5Nxx7pAUvTzlA1qBU5pyZQKe
UMj96aAeefcB5+rXjr98B1xKE7zyMKmDkSfQjM8eTP3oEyZzLciVVH4aaJ+kUJu9nWIEDyr8Yci3
CQtJjXHQ0sJEuDAUQYeZxWS0JaiOHRFAveiMWHi1obtHiBVMkuId2jWrb2MidvcuVz5JlowvyeW1
CSQqLkxuCHjqitVkYwJtAprpV79jjhYwULHl4YbODRYwy2k/UlBeWV+M1m9HPO5jT/t6W/61V74U
z/U/uwXKMiF9aqPO1CqZq4P3pLHAvYvBY/+bGP4zzsSge25tG5R+fcUOu+2vfDyx7MNtEXs7db6Q
wn2G8YDl3GGyp49Rz45d107avfvfJAhnqUeZvLRqKJH3XzAAjJV//vr3YQZIUiPZyB3E5SINAE+M
E9Bqvs4eo/agLZJN2Fuh8+8Lp5MVVknqusLtODxZ1On1w+3fv2fKOCzIQCHVbukiNLPSi0IZpgJv
LrTmG1uY5v3d+nlgz5M9v9iZ5GReWS4nOMCh0ZEfwjtIvOsnuy7appmATTfGI/hSD4YGwvr1l2k/
L8WIF3xUzGo00HHCY4Ees7Q52o2s3/I6bBFkCH4sGfWuTSqoYrxUb+Z9/VJiNDZqSuDWcwfTU55l
vbFXOyUI5LfG2XG0ygKDNPnaKXkwN/fj+NCajzW4yZvDkli/anaCMMGFZu0YqZjuO/lbf1LzP9NN
ksKTGAIRXFjBtJjEE74fK/f02zzdsW+37fr68SZoIHgvDQNhRlWDBF7RyRFn5eH6vKDTt/KbBwzR
uC1Opo/gyMrIaBLQgk++lr0ayrFHfmuS+EqpRoKrAfQqjS3GrfqlOnJUrPnYehsGbJmunNrgyu8I
yyf4nb4dZ1PrICxZM/ieNrAHXbJmMhFCnJhqSbF2QLP4Ohqw+wOZJJHN/vcZRuhiLgd8jbBe9jRY
RgS+JmSgATB/ymyJDe9vCCAEnHcEL0wxDNh6sNetDAKI5sSP9qk8RZ6OASDM6Y+IewMiUYgb0UXY
gT1BPA3ErQ1QLOBGlx5AAdwsG1YLtSwUd5eZuXV06sFxCZ6BX7fmc0GCNXdbNNPRgKBycyaqOEXu
5absSbSnDfqiLGJikJqNMPdSm3jqCwPwuQElZBBRIQHpgAHcZK+3VdkzgnMpgh2rWU8Mo8W8oVRF
cvuNEcnDgP9KcU8IQCuAlwGijCazSy0a0td1qTej35ZqclzbfLgnGM/ir6AxOA0JwcHpZ1nT9d5V
gJoO2Ol4oRM0WpdCpzVWmYIj6g/UcNM+oOAynJuHjDyN27M5vfz6Ep5L0y+lIY24YcRtB2lJuLKH
UtbKs7dFeAugagTAJHoyhSXMtCExthFLqFe905uK10SJf1uFPfeM7CS6hQCE55CWSxX6jiU9WaFC
1s8OoJtB2zKPVL3EI+xqciZGODdxCTSwZkNMXc/BxnQvUmXJi71Tc66JsFhzoteNUvQjmnUqpwa9
PFFfTHqHATAS77y7ZASejdProfYlLFnTxmSK8mpE8eu5j90W2OHoVx/t8GdID/wjQliuDFd0zlKI
MPKDWR5VGTu7TAVhrVIQ9DZrjO/nQ5BX7wvgHizZU3B3y890EPyL2a1rm5aQwblYFIendICv6A6q
5hTOisknytGsgtvWvHvxoP6D8ic8gIrWyEtzVmDho65AaA/GIz5tswyXGKwLHE2vSHswd03uTBpf
grPAs6qKedSiesSQ7vu4dKxqcaxvlYxgZNennUkR7G0y8jrquU+b+/sp9T+PyoBxWjmwp49V+8vN
ddzyzoQJlmfQiuU1dznWcFKqzlHyU4RBZ7e3adf88NzB5WCjZCeWs5R5sex5Kka/s4tgYuQBWaoD
UDGSG2h3e36Koerl9kxRFI+UwhjK/tVsw5wgJ2E4ubRLVqKOmLipY5vOcQx1SP1JoUiDFe+HVtaK
y2O+q+v0TBnhrsmW2YjaEUL0kOfq81ALlVCXlgRkuggHaOkqNHNiNJJvrrO72ouPdqzWkCBbZUKE
c7MwEBCUHXcNluLW7RTGeePawyqJCnfFIPrUMTiSINQRdClLgxZ6ghvBLnx1c9ryyVp+R5MzEYIm
5qhGaHOBCL36llr3jfbSFpIgg/viq40/E8G1PHMy8zq3ajxCRGe8Lrnbjr1r9rkzaN86WRfe7tMd
QNB/Vkw4/X0zWEkUDyMKQlswP2JYzxHuk7OCmW7xOX6Sle1lOyTcQ5g9k80J5WFBNLmxWfqsjO71
xPB/w9+cqSVcRfNUd0oUYwlzPczgzTjFSvHrRWzuOs+k8BN8tlHbSmojUyGl9xfPcIsgfp+6o/c3
PZyMO3DXHfwUJtKpsaluozrDTumhfQIs824O/ht08K4LPRMjxNPdqqjKlEDMZPhR9mxaGBSEljhV
ypTNP3TDyk3BvcWJsrYz1ydDUxqKP3/OrUd/hAkoX9cSe9gNTZBlM3SGhxQ6pS93ShuMQZ9m/kro
P87aB1Vzb9vbfhhyJkBwC/HSohuMQsDESQwMH5Vct8TAxh91pcKVkS/vHqMzcfz/zywPF3pn6wrE
WS1ixfs2Oo2/3DTIjftMhOgZ5tlKkxlxga0j7dHY5Vs6sdmhfVQ6o1GmYdVGHxMyL15TduHt5ZRt
l+Al8D7JlhSJN99W0vukye6qVZalukaYCfoJLkKlE4oaI/dEVf5hqxPyrjej99kSpXh4DY8ZyDYO
M/AAodGmygGwiExyk+z73rMVFtxHGy2Kodf4BdHikL9+4DhC9RkjOzD+CSxGw3tZCVsmUcRVzFa+
TaONdVXuDAQV5FADn7U+Le6P6Nz79erd5RqL6MTCSiaElNBw+2u6V0Aelr83MGlg+8BLvDLQwXVd
UpAmeBQ1zYoKRNLcHUchWmsPdYXq3eIXqJ1XleTE717SPzdPfHf0id2uC9pCfAxDB+j4Pc3Cdc0O
Y+mu7bvbp0G6bYJzYUCmAaEFWeNp+4uPNK3d3NUsILk5lo95sqr1vndBczYwU2g4F7t24pHZcxrB
NW8YRmg9mt+6WWL7Egliw047ZkU8R7g5t/V5/jxUz+Tb7TWTCRCuMapWJEVwgyf7ijEkjVPNnxkA
978jxAL2luPmrshy+rlrZ1AW8ND50TC8xQi22b8t4l/2/qcMwU31WZaaqlJi7xtXR8s4UoOAuUS9
1/k8zhgPMtrb/ZX7KVDwSolKUJYiUCoCqZHaOlR12uyjRCt+FK8uf/Du/2flREc0TItKNgvvgcHj
Y8+QlP5DPyL9iTEx413+x21puyHNmTDBFtiYAbgzQiPVfjcu3haZTlH7pHi9LeZfYoCfSgn+R1mW
itCRP3Ic3l+CHo9n2+OjqAvABwzJU3f/ivwpTIhowLhfKOYMYQvq3eshmyRd6BIzYILPabdVNye+
aIy+7z7NJHMW5XB7wWT7wn/CWRCzJEPc41mIGzhTNG9maVjOaJGhSzGCFzGX2JxMISGeqW2FKDUy
HX5UPttfkuxdL62DyqxaCFvKdhwWrUfIpIbV0QpaVNl447MK/ow4kIW0+xfQTwMQHIOJckuZddAn
s1YEZO/UKgmq2l20D5MMmsA/deu0Ci5h7UtzMQ3otQyWZ5WA3j9NS+XE1p8otsbj99tmcVsx0Elc
mkWdLYy2MxQz1Tyk9v1C34oVHTB2WBKJBf5LyPD/i4iO20tZAwZPMFpCs+TI58fXoXqs0WqL7mEp
qPW2/QEPdilqwaDSLV5/qPU9HycnGe412VCI2yfKFrl7uqIx+jGCU1jRQ775rZlhwEZgIn14e4sk
rg58NJfKxBMtxsSGoL/HVqZ+ozq4AH/M+UL/razaJ5UnuIoKGMUc4yaQ6o98GloBBr+5+lvJHNA7
+3kgC5RleyX4CnDfgZyGcbNoHuwvyvpgfru9gLKNEjyFPUXZ3FSI6LL8iSph2bxsn+1MFqPK1BBc
RD8NvUITmBxBB3l6N3+NZRsj00PwDF2yKIVlw4Vn2n1c+wC/B5nqapm0H4hfZ//ugtCJc2lwCQHe
cG6gCqh7eKrFSzzm88ZNTlsZBzIk4J5e6IYHPSqaYDVbrPiUhClMH5AUTWd0abJDUiunOX/RG+rc
NoS9LToXJFha1Ea0XXmS1wSz99eEvpSysyqTIJpaq49JXmYIIEuvn97AwI4endtKyFZLsLOatGVV
Yfarb5HXcnHHPnPXNFiq97fFyDQRjE01c4qIB2Li8T39ovRfSkXi13YlAL+GDUfuA9t/aWVKUtEa
0wRw0ZWuzr6hSqYof/2GEmcihGsgs1lrr1mCIvnmAwrgmcnJ7GU1nb3gEC0o/+jBT9NZZGWB+0iZ
Cggpq7uEnhYmWae9K/r8+4L7z5JVsUvMTwM18Wkww5o8LtUjSvuDlBVl9/1zLopv2ZkqwzJbfbpC
1BJoQYWJkt0f9Csf8kB8IH0aZ5VldWVrJ5xIddy0fMYYe1+PXcw1W/Uv/5sBCOeRkqJnbMLeTMaR
bINj1MdeCijZi9gMA8B+kFbjDS8WQtbGsorMNge/SotWCTIzLnon6iJ9CTfU5/weFb86GDA09s4y
8/F3DipHgHBGHt5/eLlndjeQGJQFCEP6IMITsmdBrUpk7IZuP2AmfwsR8+HIU2PMoYUUAqgEMQx8
PW6d7SZq/zrn9NVWaYUgSHcSqwdZaPHEslpCVb9vmT+1NAVnQbq+jlGk/Tv7T2CZzR/V3eDMHm8l
sL7KriSpPMFzUNbqxZRDXvUxR4sS753OXdBQa2iZ4Jznsuzd7iFHgyg6fhlm5ImEUdNg0BUTv0Z0
KrwywwV2CcOhnQF8kH3k3T4TElGWcLuPW94kY6YMvqkE1nofs++J9qZvHhjaJJ5r93T/VMoSNi3S
U9se0PXi5wUGJ5zKMbitye5VePZ9YZNyjQxUm6AJBWz4q2qjeTN/X5a/E6AaZ2IEB9+i9yPeYjgR
Zn+h01tWvNNkkMF9TdAxrwIVhrmCguOdmzhDC0iEbG2N8TDdGNK2u2ft97oc/Ntrtm/Z4MQFdhyt
EMilXfqLvGKrhTYCWDZzmmPzo284N9H3BDZQePkkVCRoG6lE4QKzZ9IVGgcK8FSNgQ7KLCjdKCh+
JGuKB1mYzNdKjF5Rd/pHQWEt86Qpab5BHHpCp+wtyu9rWZJ4d7vORPD/P7snq86MRsRhEGHeqWuo
NSDv1dxtfLm9VzJNxNsrB2x94GgBezuM6Yft/0i7zt7KcWT7iwQoUOmr0g2O7XbHL0JPB+UsUeHX
v0P327ZMcy+3PZgdDLAGdG6RxSJZrDpnvdNBunUZQ7hGd6bwx8m56mqtxWiR/KTZt46s1kq8dewA
uP2pVtzBSFmx1YDG8TpIzrQNWfkwC9xdd7hszeWJQU/3y4nZEitWlhgTYyaHfonS9qy7eHShPy7D
XJ4Yl89kaG7jmJTCpr6KzE73dBpBak4yM8I4/WfgULTx0hZq171a1rBFX2/iX/GCvHpT+kPtgcVa
Eqglk4S+y5dYsaEVqsUcmqUYGD3QZHjo7kQZ2f8gpiNF4wLC0iUVKBj/H83ym4O7eYx1hcUfad+X
bK64cGCuWm3EGcCsxjeGX9C4Tccvl91B5nVcOHAK2ir2AIil66AGe2yXhw5qrfpbulieIxsoBF7O
0jSrddflwNHVrzONz5kJagkzCS9bI4nXYGJ7CdPVGYqn2Yotr+eQZVY3EOPBGQwoauNROvZl4yeb
Ii5EELNJh1SDXaltRa7m+omrXOeJrHpZsqD4tMZmUz0rmdtZ4MarkhulRytlqa6BMjaStSv0iOfj
Kn8l6FoFSbQZx0eri+bET8vCd2JPjWU4wpHb4XAryZ4XsOW1wAHXjjmk3vSjHyStUzJTuPWjLPXQ
4IUKzu2eF1AGrYlvuu9XiGBddjuZKdwi6i0TlOE9cNCuf1BqkN5kmKWanC7DCLObu6sMT5ZZOROU
lQ3gsIfrKkyjJEcu9bcwY/HpTa69myBuLdkloeAaBZodaydFv5+27d5o/r6XHa/xO6N4lopyIXFe
q3iBLVKfRi3eQ9Bq7WO76AI1Mv0CeiyXh1EyWybneGZfusZWwS7nWwK98K9p+vHfAXBuB1ppN7NS
CncYz1OLirL6sMgmR+YLJudzWW9nimHDiu1uBDljDZnJ5KBBCWX064OUhoJt2K8Ops++wPOiDFpF
F21lRViu91sDufKz2S+uWYN1ElSfLo+gOI47oO0GNwSY+PhujXWhDtqQkMYt2UmfSZVkhw7MNmdc
YaP6ME6e+nAZUhwrnhHZCOzOxXg9r3VlwM6RDSA8/k5mzdd1zxl/XoaRWsYdV7aEDDTtnhLU7Ynd
J8Yr11c+oCEK4n/6raxEQ7hx7AaSc3YNzaPNyAbS1X7OYFwaf9WoRR9GPwdP3GXT2Kde+8jzCHJu
n5SZFtsaoNruxim/ObbkSiGbIc7jrd6YjIa99zX5aSpKD6RYnmN9RYHAm8L5syFsTHeu0EM4GFyd
cIWOfG7Xa6X4VeaypJB4QT1jcMF1gaLBUDF30w/sJhufkmvHg8t5kFDwZcuXfezSzHCHlG6CUlzN
XuGazvYKUGaiDxaty0u7eOp6FW+lxBP+i5MzzQbNMEHrzAEOudaXMatMTsyooF/U6Sepv9Mf1QYZ
j+pnS9F9ddbnj5r2I5XRl4u98A80X9pvxRRi9DOg9ebWGD8MlqQiSfZ9LjG0FdViOi2+39qnbA7b
UvJ9sZc//34uDm16nJeDhe9DMaZbfLW+I8c+kxSFiLfAZxAuCJVuB/mlCvV2+Vb7DakPVP26WUrw
loDwjMKGcreOaNmm+sb6rpbmrnBvVBpd/r7MCi7gGDP6SBu0PkAIO0jaD0tys1Tf/h0EF3Mct6hL
lQAiqX9Z1bfK+KXYHy9DyCacizaVU2YWlDdgRYwzj9n67vDLzhL0QEqSWeKt4Hk6uJAzQzsUD2Ow
RS3OS/mNZH6G9ofB+m6qsjaep6Tf64jzjMUFgGqrsMeNcLABvVZP7J1I0530RxDJ+4y/s/5JTWmx
8385E/1B5dPDqxlrefm7sBMM3GDJGkECw0qre3Ai2ZLGRaH34YbJtNTwH74F013IsDo2MrhpEqaa
V1lHm0gWkNA1GIcUGNUEBG4plDmojaausEF3gnuTd3jRfNzah8sOKPILsA9BrVKFQJXL0yzZaV/E
SY+XMw2attt0vxW/tOI8Ln4tc3XhvrCH4oIbWnBXZZ2Rjh6/Fx9ZgWoSql/cBRmU4aQfoZogE/MR
Res9IBfotlqbDWMAIJiBNPWgy5J2su9zIQ7tsWmKChfWgmPdt2j43OrieHl6xBDInaDCCUSgfJFt
USq12j+1xGlLeWzUJr6pik7aZiGB4Stt7cHMOtPFGcG56QNG987YDz9136dgC6sInb+Sy6wMj9tH
6zzWZ+QJkbzto5U+ljL2KbFX/xk2nXO1Fiff1Kjx/blIvSbzNcsJxvEbdT/S+PvlGRItU3Co/meG
eO4kJsZZDQaSM/HmL6ruabiIgboYZd7eZSBRyNkDcd5GjK4B7RSAnO1U0o9qGWWyQ/Z/WaLPxnCb
qmkXVWxbwMgZX4avfQIr96k9/q65VUxfxuHIdgJ+p9jbxAZ3d0gwMludqAo8JcHNbmVa3vSwFvfQ
Ufjcutif3ObYdnPwlpFkCs0ox35N4ghGNFdrKPbCbrpblGv6VVUlJwexUzwjcLutWyvVZlCUhumg
41P8IvtgfJhcyZYudohnEG6bTVY1VgkDWd37aXk3bjdNJzmP/heH+IPBH6hnolVlbwAD1Sezr31m
Dds5OtjyKlQjB7oCpiQySEaOL66hlWorlQpAZ/hG0hPVvqn9qZklNzDJ0PFE1aZRJlBaZx6wHhEe
0vl7LLsqyCC4zWeyjE5xWhii9HXoDu/6OjtOsmJiIQjYm9HSDoazVxSaZTKl7aCiDMUmIa1OZAjH
WLIDCSdkB8Et0ZHqNi73eMsbrKjsP7kodyqqz/ogmRFhxN7BsL/vIsHk6PM4GAUitntb6bOnmqvX
zdDeO5p95V9e/zKTuNUZ59uwUROjluIevKVIEOuB/c2QZQKFm9zOJG59luVitC6D2dZPxHJuiniW
3OQkCDxtF+iYE4XqGDRjODtNRAvJYpS4F384VBgd0DTh+1bceeV3TSVeXoSXJ0NmA7dVW1nVkQZU
XeGqDWfSrV/rLjlchpCZwS3FYh3MpBkwEZDJtdKP/RI0yufLEGwuX21kGnGR7dBxiuaLEzQ9MUdj
Q3oKzAum/WEm77L81nBuc/ql0j/aicSDhVcsKFno6FTVoYrNq3aA9mhw16IbwWtuHVw0I/qMRl09
9SloWdl7V/1hOMqKi4RTtQPlQkFSFTkpphrk6XMWJWl5zs1VYpgMggsDVe8MSZbBLr0+xOONO0oe
hYRhBtTeBliUULLCM1T3JE1Hrd/GcCQPWw/yKeLZxXF+lFeeMafiPQJFZ4jJ6I1DbR3ndPm0rINe
TyMuwb/bvqspsB8yf3sqfzfyg+wsJdyr94hsbHchdB1qrUb5CO6kmYcGpqA496rnov+PQOusPWfy
zk2ZjWzh7RDJkENLtQDi+J3JQRvQiLIHb4rwYhhA3D6SdbcL7/h7EzkPLDdLTZTsaVDze3bHj4Pp
yxTVD/rRDWSvLCJf3INxvjjlZE0TaxyR5ova2PZTQ1a+IApMewRuIyJ9ZplQ1MX4Ud8m5+nHqErO
iFKn4DYhYkxNQmMYsUTZA5ocwX+NEgnz0D781lHpZJWxQpsgQgUBYkgoQU72pU/042TliRkPoUKv
6slLtTORcZ6I3WCHwXm6raA6bDSAoR/ImTCqQr8PXWhCtWBhl/VvikIGk0JlcrVg4HwlY1+vSkn0
Bbmsmt417XqjTD+GZTyZinaDl0TJRiKcMBBqgZeE8WKBf+vl+FWr2dtjhgjFNB2M6zyofCcLlA/u
gVEjpYc8Dy9vXWJEsLGBhx37F+QPXiLmrWo1uCkhToD4sX/fHLRbMPz8ZjRWj7VvZ8FlRNHCgiLB
H0Bu+jKQidfD7ICWDy2d+tGWaR+IXBA6T6iigmYEniC47ELSFtUw2CDK67Pr8rvZX+NiedmC/zJm
zxDcqaUehlXVY8bFB+1zj73Hs/1Xf1yehAfGg7RtnX2Q3072NnGThFN+26szAMfPMYu1dUSP2juC
uqqT6b9BnAjv8ns4booKFIG4kwW4uNh8Qw8xTcv0TbMiyTgKXQFLC3duiAaBHPql7w3mWi3ZsmKX
bIwor5vI7Htv3JbTZNRBh/hh5voDpY6XxJAY1/FyWYIzdiGhrsm4HoRes/sp3N7i0jXO1hYLL+4f
KDmOyjVU5y6bKzolokT6j7XcjlIkOUkbCojSNPMrkhR1qJfteljrtDjPSlcF5jjgfqU4daArNj1c
hmfbySsfslHtj1Jtw3rFgjYQVKpoObabgsk/ZV42EM+1vgzzx845NUTSGyyM0vYOjvOhPNE2J1ex
9YwRHhljiMXTY/oP9bdfTMpOtkKE0wdWZiRvDBvnO27Rp5Va6fBaoI0l+Ota3yKxN7Wy0nDmBa/H
EHpdJpNKB5PpS4ctNt1t7Q1TqG4nVMzNqNJEBe0o62ISbTq2/Qfm1c2uoD1q5lSESAAo4GBc29Qz
DJQaDllQWsFlxxAWNkJ/ABLcEBFCMpNbhrG+bsMSLyMkZVml8+BXP4cIO05U38gSPELLdlDcMht1
I5uMElB6hbIszevSDwZI6zZofcpo34VztYPilpvaqSlaTACVjVFWPWj6wbCOphZdHjxhCHMhSg6C
blDbPo3t7hDcFirNUtcdQ6fQQqP4VpNWkoUTI0AEzITcL3SXOJ9LnUZdhwIvQXZKHtYkjvK5esN7
lu3+B8Li648zqxuMrEcdP00Oan8X90EnS1detsLia4/VeqV9ogOiVc5Ne0OksoFsC3y1NHc2cHty
USLdQsFjHnaoBYZ65kHBhbgLICr5pNqhS+Kb0Lt2cNyOTEmpVtYKuKG5Vcix0N+b7Q8KYtnL7iWM
azsYNqw790Lr+bRNCrOquaf6N637njsfL0MIl+QOglv9s15sfVEDYlEqr23vpqz0Yv2Hm/iajNJF
Nmjs7ztrWL9XbDE/m7XHtoqKPA+Qjlk6mbK4DIdb+lCSHbQkxqLM0YLQkeLzvP3AS5qfVZkkcSlD
4u9w1UyWkc1PC5+u3ldz508gtJexfcpguBjQb6jUNglgVO085FexPXpq6lW9jGNcgsPXGqvQGCiq
ETjbeM61xi/nLlx+rq0slyTD4bZrBXuRkc7AqXDOSg4oGbO6m9WURE4ZChcSSE3KuGLuFqsHbf6o
x99NUK0MskF7LZCE4zKIFPBOD2UwCDBzK4iaaDm2NrhbH5l3/Wk4sMZztw6GgKLrbj0OV7WsykIU
F/aQzPTdSnLddnCzApBbpwSFbvjdVIfDG9SmONO4laToQ9a2LXCsm7XHTYed4ozBwzH9d3dtfkj+
uRyOhJervWnckurmOEkrBfdDJnBlRtpxUjwj9uur7loP0rPaBJP9hii7h+SWl2laltGOsNJebxXj
NOfXNj1eNksyYfyRrht1c8x1WLVRb5jPoHKQaRCLdtidEXy6Ph6SwswGGJGjDTq+12S85jILuNXk
VO60gsgBhwSwdxRFMDbfTV2SsJJhcLtqOmT6sKZYsab6K0s80kKIG0nty1MhPO/uR4rbVG113LJl
gSXkYET9XXNY9CMTUGNrdcskJomC0B6MmbxbqYmT9HVtAMw0QhdF033jaeO1Lisulo0cFxCMZLPm
ecHsxysywI84VDf9v7SEiwV1GQ9llWBy2qX3+i+rpnlLfegaSdRmi40/yO0HjFv/S0x1TcHNCkwh
nmU9ug0qlyne0a96rfaGKfXKtzQs7hH55T+uVWenQFz0HxSNavX32Y0u+5xkcfIC2kuVQcxRZUaN
44HM2cleH9+CAKFgw0Y11ytd0bXN9aVcUY6UlKfNeR+PkpPO097/al5AF8EoP0Guwj+eELdsoXDV
w5HpVeqcxyaD8CDKqo6jFSXOl1l9p8gmRjhqkOS2kX01yCuujbWsKvAA41bvVGG9XKuyq5Vw0ey+
z4W0qZhdF7rf2N366yl5l5apV5hvCfw7DC6kgQlas4ea4qhDonz0XXJlNxLnEge0HQYX0PIUyjNZ
Cwxys0TbtXF0gg4MSwcIUR6aUbJZCgPaDowLaHNHFDOrAFZYkY3VWZGHDovSlvUUiHGga6zpBlQV
eD0aS83tthjY5FiD3zgBZF68EnW+snyxMFPloJbTQkc8QTUFZ1DaO4vV58hUrecy9uxoO1LPuLE8
NbK/yZWChD63Q2Nm7/YDq+xJ29cDIoF2Nk0Qgt52MqoE4bLZQXCBWk9AHqP3gIjr+8YJ51jyjCr2
tx0AF6Kp29vOZiAUdHHoHNgTjH6ymJYX69mScUwI/QB6RKhQJcgT84LJ6YqH9XYCGEEHA42/zeR7
rOQeyaPLAVR88ERu1EDTMvicCHcpmVyqz73ajDhyePENK1GtDoPhLe/cmznQg/aAuuXLkGwiXoXU
HSIXfwa8ZRqD02EpbXeO8ymGzOhsITXmK2gduwwlHsVn47gwZOEY30yoyw7N/mx90+brbI3GtyTD
nJ09XByayYQcTI2pGlQSJCmNekUWFYTLZwfBLVbHXhLajxgy271x5i9pDk6XD5eHSrh8dhDcCrXV
biiGEhCpEbRu0K6SA454JwVrBlhvIEdkqdx5Q6sMfTNMBmBPq1fHCSQC4ijW9MiJtweiQVF3a27i
rfowmp8u2yYevj/Q/AV/tZ06JhvbxOerjtxuUCxtJMMng+CW0ThvxWTGsA6qtR0EFtC6V4eXrRDP
0LMV3LopW7zOTyaLP+nRnYOZHC5/X2YCt1i60m6zccT304r603YHFpUAiq+XQURGuBCtNR0C0TXQ
mrzcCBxNj50+NVDzpp2d6ls6SzKUsu9zg1RvCuiTew2kbpunV99MtM1dNkDox3sLuGHanKqvjAwW
uPTKMR5Jdm9CZWki92sfqFlUtzfuWxJhe0hm9G73HCl6ZgxoQ4dbfBpwARnTY2k8KDLNC5ED7GHY
33cw6zz0uo2mw7BYgrI562mgy5JTwmPHHoMLM7FGCm1SdNYns4ZuVAYxFEUhbzCc+oNieLICIdFe
s4djf9+ZVDt9u9CVjdwaWf25p7+0/LOiX6kQxrvsF6KtZo/EnQ7qQYuz2oRhVrN58/o5r0OLQoFP
Slcg9HBoCeJgAB4zg++Jd9Nm1gleqsNUvyZalJeSo7twyHbf5wwpV0jRtY2DAks8w6XDiaSFV/ZJ
iDtorsmIBGTGcJuCWqbWXI4wRnG/tfGVXkreeCTf57nQEkXZOqPD900IoI7XpnK6POvCQ6GLt1cL
erWqavNkUGSmRZcVKcUrInhyffNqOW63jNg6ST1ZV6twfe6wuLWTxXOF604CPdT5wwpVpab4sKyf
JQax8MWfzvYGcSumnSgqUylAmnD1wROXHbWjHZa/pkA5jH51JyMnEB5A94Ccv8V4w47HHIA0MiLL
r+/SABIaRzD0PbAXc1mmVTaInMeBnhFEZDrgrKw8JpUZzUt3Y4+lxDHEMA5qIVEYC/YXbpewSi0d
1M5E72FXeAuNiDF4synZ7IQgDh7lVUNjuojcXNXFXCWLjZiD6LYmx8W9NaXFdGzDfOUPOwxueopk
TPR5Y9vdEVQBxzJaIXXyuLyrTl3knhQjuOx/wgW7g+OmB/z6KEOYALfYx3G4NRPJMVQyZI76ckMw
yyJNqxnf19Rbzb2q24+TIiN6EdrgohAQaSNUvvDiHgs0b9bMwNxns8nKyH0cgyS7jdCMHQR3zCla
I22dxMImUFGvKf+x66tFllsT7mg7DM6FoRuJcxRKNUOn7X1iRXr80Mzvk1kScWQwbDR3WzRuBC5p
B4J24AEd0zdUv2vS2xIMWpcdS7it7axhI7qDGZfR7dwS1tSjmnlraYYkzX3aL940OT/HRJUEAJlZ
XLBOx9pauh54Rmx4dvzNzaH2aXmmJdnhxCeqnWFcEEC/uWHYGcbPgLjkFqBXKVBCM7QP7PIua2IU
oaFSQndMyLOrtsUTHdAcVH7bAseLb5Cp3k55EAcgfQlir988xkh4edYES2kP96oXyyoWstWAW9ZP
Zn2/JJJZkn2fu45kW7MpY47DjoNHkOJuoQ//7vdz63QdumZOUvz+LVfDznB8V1ckjv2qL8LSiWuD
0Za1ZWusEuylZ+c6gVqTgp6e2acBPZHOyzzGgJp+A00bo+yvHG86XraLX008JrcrKHq9ZuA4T8Nc
vy6hZV1sR71+6KzBS6hs5T41lu+3IB6M2xNq10AVoQsDm1/pYzZ4rmex1o8b9QsethvPOJPI+ZR+
7SQ28jGWg+VfL2arH1ylg41j7Xjq+KVLNy8zJFlFMQh7RFctE4rd3ORNaVO16P1IoROQovjEXc25
D/Vp0J1Ta49JLOmeevVq/9soVsenoiLy1YOJnhVLZTgzjAqUu+RYvasOFfhEN7+5byLUXEtLyfkV
xgNy4b2cHGiloAUeLf2KlziaNy1D8PfOiKGDujpkrpnQ+ssFoBAHHYEL9KDTtZ3ggRaktXtjnsNO
78b3EI/XrnKUgcrWHVu7vFs6hNjsHkYQCzm3pKaRm4utpU+iJnq4HdurAVyZpo9MlrzvRDSOeBUw
bQsNBvarfH3X6BZK1rEIht5DdiNDwWIe2Kqvv89v1cA5qhhc72/DL5s8pKA1DaVruHDyNR5Zl7Sl
oiUpstBTGbmZTn6AV3v4dHn++K3yCQUcsKw1GSUwfABLoYowxM6U4qyUTB5NGi/P29xrNSfA/y9x
FtE4ujswLnJlOJvNhgsw9HSl2Z07v7tsjGhB77/PeUXbDfCViaahg9YM8wxV3yR7vAwhMYEPTNDi
RnEKSLVYNjhdrwtXEvgEQQLqusQmrAEE3s2Tkdk2RYbGSounTjsT0tF54ATUNw72wfArBAlZmkaw
h71E5PbJwoydpNbQaKm/W0tP9wf9tB2TGybsW31Hz/IcJH5/+Ou7JxTLVRVHGddxLKQeNc4Zuipr
7aJWcqjcrP4agp0soJ8gCRKwzpP0axz+7cSBmgMl/yr2a1d/FXwhg9lshFQF1L9Lj2r0CGalvzzQ
MIt0mAR6Fs1y0d3yMhY6G1Wdei2LsFeDIbvSza+XTXjt3vi+zixgRbl4EH35/dwyF21JMFHOynj+
vg/TYUijyxiv/ZthuOgEwv/w+MV+w+6oblfKYsxVUYSmfl10J+dvXwqfxshAzGbDxOTRX36/aQqr
d/qsCOvhPG8eOMIv//5Xh2QGgKCJ8UHbJcoGuA3JsEd9NnOsn97wjWjCDks9/T04X67VQO7Foikx
CXIMrobmH52f8gnS62bbO1kIAWG/muh8q1bDEuRlWkn891W2ixlmmmjvNPFoTEw+4aCMI+ohrBga
rkNIdNOzNSfatu1x3VLfrg/QsfYMazkA/nq2DAk6G7WX+60JyRl0CDgARt0h53qlUhk0m2Gn24fV
dlg03KvcTwUeRW0Z+6xoSLHPOphGNBtrfItOoVOjKDQ9D5f5Vw7+uArPh7WsIkvk5hY6BnUkcTUH
bvLSDe01txyC5pRwte81M1InWe2KDIAPqgpVtslR8zD+qR+Gj8TXcC9AkcT3+pd7YNqflmSGhI6/
N4lbWSio7lJVAWJ+XZ6SY3F2QzB0QkSVbRqyJ3KhN1om4hD6wfGkyC+zTlm2aWucPEzyEyvSTELX
r7fjAkbQVt5q/Pq4B/fDUQX/ogcGoenldLWN1ZbWCuEw0G6jmu2p1n57oKtnodXY/mEGbwgiezw2
u/souE4OuP2A135Gi/2tcaz80etXCEFXwf/Q18y87dXqslz002h4mntV6GQNS01Se8vDPgnUc3Fk
ejJd6W9nDWxIsoYY4fp6BuNVLrcFTPl0hZ8srektxdekXf2J/G1mhEUrtHf8xyQ+D1cNyqiPC1DI
odUDdkIvDuDY7dEc0aNpdpAdm5gHXBhCl1tvDrFLzVwwhNPZfh8fEPcP8fV8XzWezdqKDrqMt/NV
7vzJQtz9UduPAuxXalyF0rUzteYcLA8hObdRGsWPlfZUgq0H6tG4l5WwC0MK7loOZJ1xHeCpavRp
0SdDN7DAy8hoz0l2kHi9cAx3APwYVsWWkoTADYME2TIUQiu+GW69V6O/His9SP8yh/40hA5KEkBN
ioo7/vI49846FSmcJO01z3SOBco8M0Piiq9vOE8bJj6PkxOkPNh62K3lps9pkepuDopxH8elYfqu
9aM3jm84nGFf/gPD5RwnMhX9oAKmcT+bw629oZc0kVXCCW8HexTudGOVidvGEB3EFNHARSTMg7zw
5y/5LxUsCEWQvFdlJ0JRvNhDcuf0Vl2ytE4AWWIxFfOxrK/aWDJHQgwoMzGWDAR5nvEZK2kqc2PE
6q20cE4hQFCXj+raSWAE2Sz4ArYtgn90lF1x+8iygo2DVogS9ecVCbvx0fLtf5TbzJ+ClkkrrLjq
tMggyO5YQh/c4XL7Sa7OndbpDDd1wIc8gmro/dLhDJXJ4qBop0RTCB6kCNrRUcT40tsTs0CpSo6o
lF5bBzU0npZwdf37FCAjPBRO2zMY32KQIXuAIzjFIaf7B31c+ZD5y+JfjkrCodthcCc1GqNRcCtg
UGfGfk793Dj2OBVq08Pf46Dh0cXNCsdCDN3LgcO9bq5InJXhEk8ROLpGuoW68ZMukigrsAf0LCqB
+4G7BxmXlzgVrRZl0OMCcRWq2bHtmRtEmdQKygTqX+c3zRdQnNdNazLOiaUU4FGPzPWk/aQyghTB
lvQCgYutWRvXEEkCQukc4zjzKl1W8iNCQC0uOlEha/9a/LC2khZ3+rwMafOlHq4LmRqpKPuh7QG4
TW8zTWzjGQDIzQAe14gJPdkP20H/PKJSzmM5lySSxQPBwnkByjlBm6IoN6sBmkB6oM9Uf2mNKJZV
zcpQ+PlXqDoRkNSC3OjeGqK8Sr1OxggnuBgiyGjIVWLvw4srtyE5EypKCa7BIWmM+JBCGZkurRYs
ObLNkDNS7xVrlKURWQzjznrsyIXtXHNwG7W5GJdnk+MmFDmEHPec4TAe54hptEszVIJYqhlMsBIZ
ezzxP50AdycHVMqiXq5Hhmr2Gb8R5F3f/yZ+aSIlIH8ffzSwrqI2D/kppBG5pRQXCdiU2h5GKVPU
/4i1AXzzhZfIaCdE51YAgbfYQpYKFDNcoItpWbRZ3wLouvvFao5TMIm0YdN4TM5BflUUBbw9HrfA
kFce3E4BHulGb1KP+awH8eQP1rvLAVzk7aj2cJDcc6HZxqcolIykcWxiAJ0+P6hrgx7/8cGyZao/
Ehie9rnV0B7W14DpO/NY0Qy8/ekpX2QUCcJRe7aGp5dYbLPdLNoV4TipKKCiqof8zOobpTP4RdWn
weXBEy1jPAHggYM1wmp8R0Kv9gq16VqEWk7NW5Dlrje1mq4fk9Ro/S5e/0FxoqyJRDySz5hsCHbL
a1i7FGLTcxEyJhKvqNv3OuQ/tUSV5GJEW8jeNi5EdQOS0GDpL8KmOGrFXTtLVq7oUK7tAbgTcrfl
81p2SxFmv6zDFgz+cszOip+cjF9oW/P/h4SBKDIRxqKNSUeKjK9wmhCJSTaMRVj92qL2fjiANbcH
y5Z6XUVxKLt4iuLtHo3bRxpF1eeOAs2prprlA7Vjr9Rv7eUu6+4cawl0IjnFijxjD8j+vvOMVUvH
0cpoERZIERfKA6hmq/QNdwGIvcDf8fYLLg2++WIhjTJpJtyCQsN3vNdDHMei7GBdL75x/k0bHyOX
9YZ3iBewXDiMqVYo1gTb9GS5h4D8nZv8uryWRZlAJmOj2hCMdpEt4PbHarWn1F1xY6PRb2Z6+4GV
iTBm+ti3HyVo4sn6g/ZUs72brFTtW0NPsEvGH2jAMu524qmGV302QZBWBe6X4aq7WiRHW+Euhswt
dkxsz6At44IHGTOltVbkH1lHLVOnKmhIHqdoCZ1j65e+lJdWeFCE5jOOOgY48kFc89Ipab2RdjPw
sABVIiTOoPeuIQfvJxB8hyYfUiZPb8+yK5YoMO9ROTsXt8z1BlrpYbJ+tZtzSTtI0XxdGmTeB9lZ
TjiTOwv5QKmXq22wp8d2W0CkV3jzMHu1+vmyw8hQuGiZxL29jRNesZrxugSjUX5d2JJCQ/EK2FnC
rYC8KFrHdGAJyTa/t8svKvpCoFzrtXH5A+k1P87dW1ygr7ZN8Ychf9DKTHJvFe06xEAjP2gaVDza
cEd8iIWsnZsihexkys95Sn62RRO+ZSSfIbi4XINJT1Mb5OuGqX2gru1tivrVoOq/tIR3fGdetC4G
TJ1cWdlXvXv/BjMIlhXeHZEA59t8U8XY2mbDg4+lnV3rxjJ+rbVkQxFOxjMEn/MmdtLqbQ8ILXko
FX82JUcA4SrdfZ87U7d4zMZFG9/fMuLV9Ggvt4p555B/6NhIZoMteP7yg02LhT2CA8CrC9fW9Vlb
19i2lPo6SSB9jUSjU6HD4nB5WmRA3DpVHajcF2WDI+EENTQwfQ8P0FTtepk49dMG8doiPF3hisXS
f1zYGVa9GaEMiifnJPZj1fCVVHnX9nakNYR4Ku3OuhnfW1NyrtbVe4uRz9ickYUyL5C7AHaFJ/V6
PijOGpLhnaK7EiBh1EOjwn+M5CKSTlCztxAAjdbDOuQ+svfrMPw7EP5uAmGIfF02XBpopl61yjuo
aB9SMNBcHjOhKbaFhL2Ks9Ort+AWhBJGOQ24AcWjp+m9lyY0mGVc42zkX3nFMwpvS2ooVoJMGQ7V
6x0pUOJKRr+DsqYT+zMS0akrCabCQy7eVcC6ipL+V5WcTqopBlowWVJhBKFOccDQHdWj7PgnvCxA
gfIPDudxhtlozVoCJ/kI6SUIHJRBdUj/KSZfe7otzMdJJl0teqzV9pic8yVTHKsFFtkTN3T3wFIm
4NNRDv0BbKuyklFh3HBsSAS44Ch6VWgzK0upuQsuyGXzqKonm351i/MkY18TRXTk8tH0w+YLPfsv
T2MpaKD7zkAYHNvWM8hnS0baLwPgDl5q5/Y9mMELNDPemc5t9oYyBw1U3SYyWKhDePWAjqpaXH4X
GLDZ/+SK6cEAqr1hZ91jcL6G95a86RhG7dw5xZG6V1X/9094GkT3WA0AWEBAR/hyHiwrVzRX0RBA
kflv7M7rm96fp+UNMWcPo7+E6bM5rZLMwI0QSUzwZHqkfWdRWfwUxYA9ivESRTV6mq6TXoSqOdzH
FTW9rIE+bFGcrAUaEYZSHuhm3FbOeLwcUoXOxh4DNJRwvmY6QXObUc4KzCvjqGjupkIyS5Lv8+cf
Z1VyBUXJRRhrN9p2k4wSoh7RloAnNRMbODKzeAN9OXBGn8xbYiJ9ZLePyvAtpp6pRpeHSAjBOLgN
gsQv3ghfQmxLhSc0lmShhXJq6tGLa0RpV3a8EsNAStIloOtX+eeZoVNS5Hw3LMsC7KezPkHFeyF5
4K6jrP9SCGUhgcMKqkC8zZ17lNGlS5Jg6czqTd2c+ua2LSQl58J530FwAcDsmwxdaoCo5/q2b+Yo
14jsrsUWBb9Rg1Pgjxnc3LfGVFixo+Ku9c45/OYy0R+n/6fmcANZMurpZn8Bj6/AbTYkMY0JeGMw
h/Q0h7rf3hU3xbVyk9+uAasuAV2YrLxKGBqereSzRcM4KencYyTTHj146qnMH0EWg8e7K2s+j07n
uTLZTOG5eDewhIt5FA/lW2bCUBot14waxL4ZTrjC+t1bVu/ONi7sEbUmpJlh2wL+csObtGtTKiAi
OhXsjWGeussSDYlWKYMKY9bz/5F2Xc1x48z2F7GKObwyzoyyJduyXlhe20uCOadffw+0dz0UhB3s
6itX+cUunmmg0Wh0OK2hVxe5FH859oie5F7vF7dSgUApcg9PHzAaO8kYo6FLyjbPPVCl5saGhirX
an28DMGNNcAJxhHWNBkPGAYjNkGUDlp4WAyk8l6pGAfXuLEeVh8NvEJuGv6JPqOxbsmA7nm8mPOg
rX6V3fOQf+Si3UnDGCUw0ihVjcFvgSW9DGowT1+XRhB55du9swiMURqXuRoQMwSEOVyBIemQLMvB
+Xl5W7jrRC2BoVrWe2odEidrqahI59ubpEueomzdSH0TEQ041xzR8gRbhR8Ef5fZfqdfnUzODATN
EjmdwzSe0tltTZlMrt3Z9YNmE9ny5nzWiatkq3a0UcRj+suGaUreqlk65mzCswLDvFo74Gff9G2I
jLYrsxvS1JaobZkuLms9HUQNVCQN4KFrzOKTKqnHuFtIYLWHUb4jm+bJ6veyHN0kc6VY1CvLO/Z4
SyFqiuia+a7OdtiaGZdQTwKz/zSjbV4qzLBzLF+XJoHicjccHi0dWomyQ5aaAQ36dUFIWaA9pzbg
hq6N/bMtzOkj1x3aIuGzY3oFGheYA5LVklRtswVjEg1HUGh8Gw7KJwXdGTVaPrfMXUWvN95xAc08
qkVo0YjBBhLLMq4WdQCg1h4dyS+V62ITCCWCoGu7M87IvxmFWpl40VvEbTrN7YpAOJ6Mpwp7OZiD
Ihe1KWUODsqsT66llW5a3cvGoU0FqQGeIuxxGAtZZWpsOTNw1CRLjnE6a75ebi//3byYqFnE280G
+T9bi5kn4Cm26xFB7O2uUk6zKBTPXazd95m736nXWqfFkaDI3jzFnj2MffVje3WXWXB/cfd+h8Rc
/tUGiq60oZJYMVigohWx/1kW+KHc5Ml+vRgNG5S1bcBpQosOasMtjt216qGRNMS4qNOYBFOgBCgb
jz6wSfDicUxxNaNR961ag559bkazx10JsrM+QiHM//Z9xpZ22YzRXhWEKsCmlA3jrw0W7jIEN1xk
7mRgvOslVwmeDoimKK2//klHJdRR7mVftJfqTzWkjQQiB5urEHQgEL3N0JvFrJqR60RfNSQoC/3n
1mDMI6qGRNPBRRjMytlbPCREB4YtgxconKrbTVRnJ4JgFi6ezMKqV0Bky+MyZSCYD3Jh6Jpra1Br
iTokmgBlX4uqno65ROBfFs/xjezp3nizXJWeijng0oMSFKeP1LkrtJAUA6Lo8JHXUN/OVJsaxjEv
HXS6D2QP1eZeeWMeB7dANK8MixtTdHC5hohOm0Cq1VZBgPP2DBFradIFTeCogYqjFpgJOGnie+TJ
0U3s0/YL/VN8K6qP46o9otN4MaC3GLlWRglBpG709ogbSY9y4jX3rUcZzsHMSev5DU89iGt0eXtp
vVZGgf0TxeJMJGsEI2+lNAj+wNmT/GFU7oZkE1Vf8bRyD8LYdQyBrcekBchEXqTRM9OrUlTvzo32
7jGYLVvRJUjyHBjz6pmnMqBvrDnx1bD2QZ78gbfjHowx7JmazXm1UoGshPiLibl1WptO1+2kiGqU
+EqhWChPQjUukv4Mf4xcmdrYxTjS6oN5qsLljyzG9EnZN6LYrcMisj/3oulyVM9Ydxl0ub8hGaVY
dXVNegmQZWe5Su9r9uIt1c9hPvT/lU8bzRDgHUZPLF4r6KliY2jNuKKoYa2RMEb38lhETay7vbDq
hSoYK9AOhV3DxWymrClaNJEgzTF/Tn1qO8iTGcqu5G+CyituCOM1p4vWWxAEsI+juJ9ktS4h03qi
PTnxcQyNE57FvogTg1rzd2KhXR6euUHFo+duZxYzcM1NKBPPMKGvQUnjcugBRCmsLl/HHBuhglUK
tbsI2Zsy2zaot9DLLe2Qqu51t8Sk+kH0jOG8z2hazTbQZ6k4+PutIGszz0WRraimSVQ3bTBVk9z2
8VHVb7biJKuHy/Jw1PsNGnMPY2Jo3uYFiusrJTb9oS0PI8bL2WA4csfVTELNBi/gZUjeg/kNJnMx
G7OJeYN/dShsz7R+N/X1o/rUai5lxK/g0RDQplyJiiW4W3deWJbNpiS2OhoVRM3zK4wbSkXjFngV
SWjYx1uXbpz5jnlKn01FM0t6sq4pWdeGnkGCMZGzT8fjEmFLCS/u9AaPuUq2Fn+kGHjjafCNEBb4
kH7twRRHSwBrgZnnrt5OOOZOSWYt0aoGYJ1zJHZUi4oNOPcibLqloyQZU43fvaf0AjVOhYxOEkf7
tL6sxTciqinkSrBDYJZrJAM6xje0GNU1JtEN1a9iWf4QqDb9BmOF3kjBrFI559umK8CghIR0XGwe
ycfldQCv45eCLREtGRV4Z/JQsu5kTQkwTFy9b+v0R0Wc5ykVVefwzysCaQilwel894paanTf6glw
+sBxN1/7oQYF6iQdtE8FZthEhVdezVciD5BrmXaojGVKFV1NhrzHce2vh+FYlahRl5/T5l44N5C7
jjskxh7JuWHm6AvDOpIjsby8+u7kXwSKQTf+nWL8xsAd/3avdBJnaMWBNAgf+W1eY55SfT+WJniv
MAKVjChpmLxUbxW0P+Zukw6pm+LBX8eiPv7LwoIR4+0PWdWxlJwBP0RqHjKClzjKyctCFPXj2iZ4
aaiKVhEhQWbwLQzGaVTztMkk0MsrE0kh6r6rP1spXEP60BcVVfDONmrWMUEUmWh0TzDnbmxR7bom
Ggkw8cYHX/epGkQz3XleNVp9zxjMcYuJuo2ZrZJAPrW3YyQFyVFCzA/UP76o5pPnNtG1A5UNetHg
0DDyLKOmLBY17YX0NFpeQxCcGW6yJiTOvR1/VczP/SqkVOLp6B6UETCdtDnDyBDaWopGHq+NUv2O
eGCdCRABiEvXOBKRoDxtBE0jzrJqgOqGDdC0Q1UupoXo8CwFsvmZ/PjPQwDhVIPi4YzAmBGwN69l
TIBQxkjbf3c00fuYHhj2ZO8BGOuRd0mqlzTAPfjaM51LAG7D5wzJLLFacJ7iIJpDjglst6qCdNPb
Q4VGvGKL044EhUYe1O7n0uo/aw2pTuMDJC1vkBhVQKTDakqtJgGIuzZEaiXlv04Te92XnSyMgXAG
aVriosVAdeUkO78SEKiItoarXDsIupy7+7F09N7ODJwdjBOuRt2rFq/ZMv+yZefsiQJvBZ0zNojV
37WIWZq8SrMCy4OOUWXOfSVH21Ybre0SXAaiS87omYI8FmyBhcp+lDa/laZS2qpsSpgfDPaJQQFT
1DeFIWy25dy6Cm3ElxU4sGiLYbZF0o08y1UTa2Ydhzj1Ohsss7FXrre68I7g2Js3WMz+gN6szVD4
RNCLTSdag0ABRFfzfY/KgdonoS1YQO5O7URjHlZWbM7q1EC0Uv1WE81trN6Tu0dHEhUR8S6/N4Ix
Nqfs7WqTHQhG2wZpxHY6JNHi0WjtfFijy3rB0XKAQf8wPxtpNjZqVfVmUyqbDlcztVO/TNTxJm37
2Y3zdRBkiXjd86BPADeZg6o7EwH1tzpYgBYKD5yKCjb5kovs/cn0itD2x3DCIJb2mnY7zVfVj8si
chd0n7Nkt64frX4okLOkLNVlUEdb6c6N2/uKR5+LRhVeBuSctTfmj8ErpKkAdwnMnxMnQbGa12m7
fEAmXHroLkVqVEORJIPRYKiIMmww5s5hCynVBuYMeZi2CYeCfKTdGLxhGmKpsm6AYoYxHvNitImc
QKC6ML+omXS3JJjFMhl/Xl43ji6+gWGeWPk0x5tJAFN2L9Zae8mPaZEEx5iLYcMEOo6i4znPiGJq
WSWBpRCeZfGYSD/MNUyr7x8QYwfBiNG3ja06GDYGtscOwb7tUORbIKWa4ORyPUrVRtcAOBLQpcUe
p7EFe33j4ILqgziaoyycZ/fvwT/N7F0WiqvTZzCWjN9Ml7w1TLo3mNoJPrT56X/7PrMvHWgz63nD
9w3rYCE5pX+9/H3+vv9eLIPZFBX0Y0uPISk04WqSq3m5KqTDZYh/2BALSmWDyg1pnbf2bdFzqZdy
HXywhdcc9aD2JM+RA9pdjpIMEfMATyJwQCC5oYN34l0Zvb4l5myrKkhFkyIPizgtfDtey6DLhKR7
vMg5iM4o/w2kek9+OBoY79QZBKcmmq5pNqX2SESumz8RncJ7zPopSiLSpWLclTeAVB13zte0Tqmy
lRl0u0VgKld/Ksp0Skb11ukxIG7ZBNrNXcudfPTfd3AqaWvdzAr4LYaUeYhjIVqBSqmg7/VaoCVc
KAP5IcydAOkB21yZKGorjxWW0mgPdXJSl3C2BfePAOL1ebiTxiqIZMd9CkcfPYb9ffstEw21ESEw
pzWbh15rcyCsqMXAjE03GU/NdLx8nngmB+VXf6/U67W+EyNxEC1fa4DE2W0he0SYfeWF2/YA2ttd
txup2EwJb4fBBxcvHK3k5HjoGApVjFUVMVLzpQFxJRJPqNln6RcJho/q5goVa2XVr5TiJR/sD9hQ
BNl+QzCOYz1M9VZSiDi+HwmarvzLG8Lf9fP3Gf8NXNfqqrT4forBsOTJkoJ6Iu5lDG4YfCcEO+RB
Mut16x2A6BilXAbkBe/H+Vt+VAL5YKC49A/RxnDN9h6RUWbUYHSdpr8iamHlL4cOYZm7+ljB3R5F
bFgCNbCZe0iZMI4nTQFGtFNf3WmiNALnmYIir997ZDM6HS+jnRClxD0n38319976slo35iLqe+Oq
gqmh9Fy1TfiEDEwv66UGYiUcHem76kyF6zSLF2/al8vawJVmB0NXc2cCrK7L6zLFNbDmVwvunup2
TqPCEnWH8F4I8KLP4lBxdziNKXcV2g+oy+YmhzEiN8bmdkGPWUDE76+s/17B+gaOir2DK0wLVJs6
Vk+VrlfyZauudBE3PXfl8KgDMzLIZd+1B2Wxtm32BttWKqd0vJUR58kR/hbVF4lgGJNjdhVZVQ0w
tfyAZtI6rr3tVyfqQ+Lvz04axvKkqpQsxSSB+DsJmqMaZHg0rlZUuLZL/Q9b9AbnntIznsrE29es
VDIbJUaBUt215d28fcSS7r7PmByj6S2iFfi+ZR4KxCrQlyi6PQU7ozKGJktKS+oaujOYDjvcNwYq
v0gYG6IRFtylAouCgTFGqGFnC3zW0pjtRAeBv2UETnvVSZ8umwC6te88wd33GRNQjbmSjKUDGvso
OWgHJ+gCPVQPolo/rkHbwTAWoEw1Y3JGOw1y52v3TbK/LqLKeHoULgnCHPqs24YJIbo0kGzdW1RP
ioNVeSQ5eJMcz+oEVawceUww0cEXcBz0xbOPQ2vqMSmJIFtU92Hcf9Nat+kFEJyd30OwT0I7Jeu0
4TlNi7GjdHwclFIUMaLngFmzNxDMObHXEhM2CkhBOVY0PwvHzJ1DOh5nPTSiDAZH0zCMHJwgsJfI
tbN32rwNi1GSFvJA0/7q4KW0YKISPI4evIFhFFqq+nKSxgbTOqzM03rPBmlpot/XzaExD6aI8ZNj
Bt6gMXo95YORFS2EwgwWb4pdlO+4vflHaYq2itoTZqveADHqbbak2+YBYhl3+kkN2sgKaDCCUriI
Uxm8B+kbNOap3VSFZKR0r5D1WYPJ745UO5wAa2lNPs0SygdRBJhzpID52plMmdbYI1UPSW8XEpQR
c5/d7IeRp65uBJetHe+mQ90ineULihj8xWh8OnVO58QYFSJhZNvml8F0td7DvQIJseRL/90PQX8M
TUrqKBl712rddo2S2rMBsPrB/N6Ox040Mpar7LRTBIEDNPiykUO1Q8JVbyzMN1JzLBrRQ6U0a0/V
C6+Pu6t5U7wRXv3lReRu1A6UufrUTCmVcQGoWmGg+BP5YaoC0ydCYNxfzN3oSmMDQm8/rmqUqKkL
EsvLUnBP7k4Kxk40Y2JouQoM9OLU7opk3byuQR4rj1LvCD1grvHboVGJdy4pntlJJxGgaXeoPjJd
fUW9boOmwfXeaLwlaMP5uQvkcPDSIPZE3ZEiWRnjkVdpAsY9oI8ZXuDfc+lHWv2KSXh5RXkvPej7
WRsZq2GUsTquDmCaPDQjciBg1LccjFujRQUiinvO9fgGjHGN27HONlUyofrDp7K6m0SdxqI1Y3xi
lMoOXW3i+4pWInHznEx62BQnqRQ4YAIc9ppXkb5cwTObYqqj7mVptILfdjJ8TaQDvJf/fsEMxvTN
tqOtWgkHSWsPya3qYRpeKAX9t6XwtYj6fKKyD4FxYmPCm2KsZM0BWJixq1bKYW3nUIvJtS4lvi33
oabK/mUVFC0mYzisNcnGvMdi1oPqVevVmuRutbwY68NlHK6BQg7iNcqovYs2zeZatUMN5ei35aia
9xXqhRJc/5dR+Fu2g2F0vDIaqy1WXCCNFKKwCy05deR4Tu46pl8fab34f59qZdAE9m/BGK1PrcHu
NUuDbTfnB2Iut5OoZUGwdGwAKiFGOZQjovil87hOQZN9NT9AJ7UXgk1CSThOY7IBYo6/yuu98KnB
NebnRWKDTNUytZnR4/sbmrEs/V4zP+td7mbTlzJFvRYYT2TVE6gCPZ3v/L8dJqPZmdNizJmEjXEe
6SDL1ot989qKqmC9+pAjtoNibsZBVvMSVK2wfHY/eq2t/VKb8aRKs+C+4B7WHQ5zJ4691qttiWXM
smsHvti6uD3o15vHy0vHVzhaaYLI8PuBNbK0DvmcwAwR0NB8z60vpcgh+odzeoagku5u93FDard/
9YgeME477CM6mIFcj77sowjdlwQLx7v6MNYCFGMIPmnvhkA1i92YfQldiNeglo6SKLbBWzGwnCDY
gJgDqomYm6Jx5GpLKjpPz3S1rHUntFOI6IC5njjajpFjR/c02KIZEJABy2riVDik3mt2wCUPkveD
vj3zO5FGczdIQdeGiWkWyE2zzRvqPMi4iWqoGmj3QSV6SEPTlx/nkHZIofRMUPvL0+wdHNvFkUtS
OzVjgwXswnk9Fc1jK530WDRMmbtPZ6k0Zgn1BmUgaQ6YpgyT+mm03UY441okCuPsj85ctvMGjOx6
C2nZfNK6xVflFmS2Pq2bt/z0ZPmDKFjAhaXlqSgXxWAQtphuLNRUSesWt8T0uTEDu59ANHuz5u1H
rlhkhnCY8ECjcG+PbjeWsWERANEsf+X3Ny0ObwXK8v6oXmWfNUHLDXfLznAsbVpGWoRHHChia1/H
Xe2a+l2NkMFli8e1DzsQRi8IbG4MCnE4Xhi6aX1LJVHPOyd9jE4AdDiiIUDGXBjG0Z9UVPTWE85u
D/d+aL456IVqDSlcXhZhbJq7YuA11dCehIbu16O9s63gYouHfCjhto4oQysDCBM/qSjbp3O6QEly
7DywpAn8SK6AYHuHI4S+KFDnv9WKOcY8udJYYGHJ19ptPRU9jUuYizJ+PA8ZATFw80M0mHNmHW0l
KUzJWaHlyxpqRTguGBnnb7Yc1v1hbL5eVgvu+2wPx7iTqdQNsV7Drs/gM0OHXnyUHC+j0Q+ai5s7
kc9CbQPrs+zxmFWURwcc2B3wuuf+T9r3lYbdoVrd2Z+PMLuBQDzqAl2AY7MKmCrYVHkBOPvz9KM5
NmEdKbfr6OZHPYSBDEW1fdxjdt499pqcq3FDPJNek9J1lXtKLShe5trA3fcZ06vawzg1NrRDzk7G
5NGRA5iSPg3fLq8bVwxQ2aNvWQVfH5thyOOmMVIFI1OlLmqTqNQOl7/PV7sdAP0BuxMsZT2eYcuM
N0V2snH7tnjDrO1Rfu01EJ1cXj8MGrzO4lB7skPLod/GOkGc/E9SuH+pAcLa47cxRDbLo92Nnbce
RDPpuGZqB0s3cwdby6XeJjpgBzup2+ukk6soLuwpRiFKn9kC+8Sr9YSU8Jswxw21dqzuScnczYUj
w0dXXPT0NhPKzF2aXo+P2631Mj8Plk/nf3v/ZmQEX9YzOKOYmlRZ20ow3TmrEo8kLqk+Z9rTZa3h
Yaio2FZ1dB5Q0/92PYmc2M1CD3Pcf5fNqzjNvEw0u4iLgboQTGWzZFon/hZDndH3s5TYs374jsd7
htmF6RxcloN3ulAWjmokWdbsd70v6zQv+STRSit9uYuJSUBKngrcTa57uwdhTphh2OgLlZFfb1cv
PS6+jXl3tK286kC4roL4RtQZIpKKruxO240W0xc7E2UWqxlOVihnggAw93Wwl4g5TsOM8Z8go0Hf
wZEOPQ7ISfeLArVDiYdOMOGTl5vw2OMx6hZX44KXKC1SuTGj7gnJXI/OlJR/0P7QfzPWWbSCzF2c
xaNqZjkAwWjczddCCg/hCjKXr4TZBXBssILanXVH36TDQX8c/fTwbyZecE/SWcvZq9dqJtA/mnS7
6idwPFUlcTPRdcvFQN8D7B4Cbiob1amXbOyhFHAE7SiWIpJEpI0uH1bejavuIBjDlqZxr5Q6QgXO
/Bibnr0qnvJLNwUXLn9rdjBMLKfVc9iEGDB90B1r2avCPFIeZNSxliBLFPLsiKRirMNWykY52wiK
9kispY3rzCD6kqN8Ci+vnlAu1ioMWx/34PVHck37kRyKcDrMikvbUIebIhKNYhfpA2MiujrpqraC
PsTZqaiPtv19/UCVD8pxzyrHWIVhNEdDbQBBnMlTtVPVrwfyXAjLfF7jD6zrugdirIE5jR1iFABq
zE4egg196kbQScM83iZ1GUuerPV56s0YPoUjVq74L4Oa/7mmZm77VdONudtaUpJH8HwG7WZedKfH
DL4MHtCYL+p2NVR6Q670BffEAeVr2jPRhuKmRFUuGCsnM78Zl0ZPXHQx1U/5NPllPqFisyJdYBfb
/ENWRlGQVrR9jH0yS2cgVY3ClhJFWi+G8aCL8lECBJZVVzeapFjoMSun70tFUL7tyo4oBiM4XOwg
3bqVtgo8TUjfKF3QDj5xop6ALun7/3a22AG6CyGpPlNV7IM5kAMUoR5NH4uGCooP9a7v9Z5tcJXR
RKTnGYSStcmVF3QYLhVGsoqKJ7h34Pl4OYxhKiWtbvQGMK0aGfajXh4Fi8Z7Ee6OlcMYpDyOJat1
AEA7onSa8fIxW9b20y9/1bjUtX8ZUaRyjE3Kp812VgrogF5yjuok0kW5cdGiMTZp7lqnN+k1aCyP
sX3XSoJXO//7KG1C9A2Df9mYRDMOzZjSvGpjHzvtaDWiW4K/RmcAxtZNqrMkoP9KX9vF1pssLFEU
vp3SW9k/eSih8+aHy5vCP6JnQMbSrJgG13c0k7vOiBqpfg2rCJIgKxHV6PDV7TcQ6wUNpbO1Swyg
9Gie8qv6M+pcA9QGa/BZ56+jO4kcCVon+f7aOAMyD5gVzwltxEggLKV50lBabQTFbR3+i4IgwRqy
5Y7aQErJWOFDGHelO4GexaMFQXlUP2Ou03P5E72TbgWmics7x+MlhCE6C8h4SlOWZHO14TwtYRzl
pUtOth9XKB1OPylBesq8FvX+ruh18w+OzBmWMUxmZmZ2rmNd+2DxFR/kzjdxOHmUu6XypJ8CIbkn
DpXeloPsBBjUGSsljyBelmhifn2w7tQ/7Yfluo9iMD/F1vGVQ/BGmA/hReZocfnfkIydQjZMGvr2
dV3XwPToslZXBqoAOvCF5H8IBBShMSYrnjQT5E9A+3tQZxIMhzF8DeAeRQ1A/MfwTjbGvsRWXhR1
BwM5hNWxuk+9PkKb6B8DmOk0hN1dEbcVX1t2gIx9ackyGB2tJJpPWwgyDRBA9mF5TP4VrxD92Lsj
fwZjnZq+iRNloOUihkJcDVQ5iuKixNnKG9coo6X8UesikjX+43iHyZiZfJGNsaJVFUYL7okGceP0
D/N6OsWPf9WHK/eS6OBzTekOknmJab3dF83rJv5YnlUPFAGh86ksMMptC4ogRbJd8PQTCsmYGji4
er7SmrPBL79PR8UF75Vv3ymR4qk+HhlBJ7gIBcee9X7iJEsdtMWh6H7ObjZpulI6KxCcPBEGY1rS
sYgzvYVQ+k12pMNkY99xUDiAOhwPI+pgYtDe6F4G5d7vu61jbEtqYqRJTBdys44TCaXh57iJir2F
u8WYlNLRkm6QAdLPfv6pd0kgBXhr5tfpd9tVffmgYgb58bJgooPuMJYljRO5mQvYsfjldb7gYfo6
oV5aisZHvC48AZroCDBmZe5Kq5fBGhDIUfI9jrRD7JeSq0W2O3jlXRL+j+JhvN7boJ5JFqceqHj9
qQ+SA1WWtAIlYPYJVSaHTBHov8BQw9V8i+e0Zbf1E/DSYxwpT8phcgcXtHra6bXp1U8E9xBfMTFW
GUN9NPkdV6qa1k2rmWjZiOWnEpWJ27ek9T+0aWcMeiB3gdGqyEE9aKKp0nicfMrFmvooQHr4i4qr
/EOoJPyr9YzHHPBuyVNTSWin6Iqe6DGqvdyTvnRwAw0vD0VGkn/5nNGYow1eyhlDhoBWvE72ziOa
WsPIaJEtFknFnG5pmuWpwHhy+F+ODlXMTzQYO6zBfD3giWB8ICmP1P9vxWDOtZWmrdXU6BfD+EnX
QZSgeYhFtK90ad7f22cM5jRvePBIiYIWKxVP6VJDv4jyJE9e3wluTr7F/43D8iguZFs3dI2BB0t9
yuxvqiN4TIm+zxzaWquTua+wNXVygxHvJBH8fsE6mVQ1dgeokaS5kekhNYqww4D1dI4szLg2JkGG
QSQHc91nIM0r9BTrpMxFYGFAY2UorsAYcNUY888opwcdGs+slQGas95wKEYBXmbKpPnDejHd9kiV
WJj4pF97p2E7NGbl1nWUmoE2c9KRu9Mj7eEzciS/aa9Gp/sC2bi30w6NWb+hKCe5b4EmvxivWdYk
MI9oUUNPigp6IKF0Ijy6nzu9yM2iTaSKtqpSNiL0bYAQ15Mf0y8b+Buzk/rJFPkx/PtpJyJjW9Nu
ikHGgu3rgxSk4agayxGpqK/1Z5oS+hePbO5zfgfImFfaiZfqMgD1Ee+x6WpJU08Z7mXpZMVRhjLW
HHdyu4i2UgTLWNvUiDdpprCYYRwvfxTJPdFlt/uWgvNVzhrwNfwoRMkcvgO3k5WxuRgQshgDXdz0
esCjArRBv1J/+4RRzW7sTjeVkCqde/vvABkDPOjD2G70MOblL7TItOnnWVTOw3cQzxhs3V+F0Rna
QNu2JS3QEZDZDravveiI/CALm4sPBdeI7fAYA5O0qdklKvDWh8FvcRI8TOCL4oMWjSOORREkoeh5
TfflvZVB4zPYzmSQRzLL2Cezmpo2wva5cZVidEf72ZmvN/PZNl+cD7UsYOze32DsY3eT7Q1EiwBz
Hu3/n122RR3GUcC58cWkpvzlPMMxy6l0qTXNJk1JlI8r3taGiNfjHxTkjMDY6NZIejSWAOFvBtrY
1267gI76tD+JKJWFaIyNRkFy0sgG0OTIPPUvdWT16KNCuZfqS0fnpylq6/4Hi3kWjzHS9Tzr8UCV
I71GOcr8fYymg3GjPSid+6qN/kfKKfcKwpjoVlPAjC3Bq8rQ52tPT+l2WDWRfeRe4xjFBBogyoTJ
ZkNiRSlzFWOdweT8FxfYOiPAU1+nh/Qk/XQETYP8XdvBMYuol9Km5zq4F8fVW0/6aY6WQxzarU+7
w/6FERGJx6xhAdaRfNIhnh7NgeIXePbFoX73V2ZJRM3Aj+jupGPuOHvU6lSuBqA9TLWrhGqAavlP
oEvVIgmNuhgdYRwHYQqca/wdCwM8UbeK8ZTMyY77Te6UHvRXmX03/QTPUdq5AoeIv4xnCPrvOwcF
pPFpJeWAiD8vP2iULAkcTx7d9noLOqFAXDO8E4g52n1jNIZOOfDqsUTqN1TmF7IlniOlGA51GCTB
i4xrGXdwjE6mlRZLOGsggxzlkzETV5+Ho2ABuR7eDoPRwzyXZ2eqINKAZnSqh2rmJjeDSx28LrK+
iYYP/sNBO+8Yo4pOJYEHGXydv8+15BVX+dGAc+f4opC7aAUZJwuDDreplqkGGqWvO+v1mHaHyyvI
ezqBQhAPWdrmgDmvbzVQyvDwS2NAtKjzcJzj2Bpu3d70oioZHv8xRm4oCKGYqJ7T2eL81ZqaxYlB
9jbG8gvpN4/UmMldGUdlGsNRqj1FklwrUa/0rvl5WUae3u+hGUUcrGoF8SCMY1lsstuun9UpPWQo
fxzy7NvUKFFti1qvuJDge6b9MGBd1Zida6cYxAUNpJ3lB9xu/jbeWx3xchPZjJdlfLgsIM9Saeja
xnAJDOfGVI63m0impZlqC5VUqfPZ6K7K5WrLBE9s+oNZFw68Qui9wQRdTP1ibIdVaVXSUr0fyHUr
B+Y8eY454kj/WnPTuywO95DtwZgNq9W+XNsaYOm1fKKP4AJcE5H8TONGxiAcu8BdPoxphhKAstpk
G+KVxMQQ2AybNWHI7GZGTv1lUQTnjHeU6SjovzEYS1+qdZ9PDjWGmCc6HVWRwnFlwM+HvoFg/B1p
sWRoBG8jJAYs56ZN3MK4skSVr9wqaYwts9FPAaokqNtbNVvkDGOUaOZYOgzPc+emT5QwNvMlb2o8
JULpMOYRhc5RxAbGl+2My6wd+BsTTC8D7pwfNfvbMHxS0o+UlexlY/S7S4feslMqm3xLzMy1U0Hs
iK/Uu9VjlHrtM5TR6+iQ/LspSj3Or9XluQ/eEffyEaJm+91x3YExFsGJ1TKZU5rD+X/eFEp4KfYo
uJ7ZftmY67BPm152EiwbRiZey3/qzStDATiE/WZ1lRJt/PQNK+zaoDt+STzGvMaJlox6BfG0OyXU
gw18HItnnJA9DQtPEzkZIjRq7Hde2ogI0pjQ6hbKol9hBEg/u8gpIsUnHyw/+Xp567g38m7rmBt5
wFRqxV4pmlS6VXuTWQ8gzBgagUHnvrt2W8e+k0ujTmLaCwh9TFWX5vmmQ/1jWj3tVIPKR7lfRCeA
56ztERn7odqTZQwbEOmUb7BM+4np6Zg4ErudWz+iklD0LBIYDrb+jcgZqFNfl9JGP4BnOierii7v
luCgse+8LtbLDNNG6EGzT3iVBCNtAvxYdmO/dqz1WMd1xUWFNOLnATmi8jQc4pRqYUC7lETNwlyp
THSX0Y49E57hW41fidPUvY7zVShbmCtrWJb2XW+TqFCTByOu/d7ujoUhCy5Jvk6ecVmdxBDeau3I
azZxeabdZtNVHG4PIwbd0Xp60chKvk3e4TEaaYKrq2hfKwagkf1tj9CDjribHrZ3idAmc7VxB8Zc
Y2W9FfNUo8ak1JGZio1TXuO+tLTwskZy23y0HQ5zldVGmaz9iIBKdj2Fa4Fr2iaoLdPQ5tODcZC4
PVpW5CMtMBM3QQq3kFFUxyZKvPXYwu2uRv8eMnHoKVkeRtR81a8lEZel5S6qDX9EgVeKEQfMDjZm
ZmUyQU8T6T/lnVdqnyRRNw7X9d1BMPumFTrIAHJAJHbypG91uOrfpIIcMInaK8nsXxaIG+TWMK0B
jFUIOrwboGJZeobWVZy99Dr5Yp5GFCKBG1/6NQQNQh3FQ3bzkaL4PSJzv0n16DgFdRaIfLNlD8Z2
HIRBTK7t30nFWJRcyY0J3Suw/Y47+OBMAqMniGRCuAmrv/6Lzk6uYvwGdNjCBIesaYe4KRo7y8Rt
Et2zkIYRzXfktilqDpxu28FTT303DJGMqTMYlPokGq5p8+gWJfeq23iSLyxf4bohOyzG16qGOOlM
FVhtQG7lYD8cLvFrgRfCX76zYPRQ7HweKSviSlsApmTX/TyCT9DTUElyWdepLXjnxmFEG6ZPGLRb
m7FUhaLUCcbC4vJc7tQ1Utuny9/nulK77zO2qC/lqUNYFG5idSPXTmCr6AarvoCXXSAID0jH7F7M
kQThJqbbvl2tuGqbjsQp1ECOStPfBoKI2skCkdBlgXi7ssdhTirCJMqmNAllR8rdCflFtXeNX5cx
eJuyx2BOKpbTmTEcDq+tTf2sVYbl2R0RCcK1cmcUhT2em2X9H2lXthw3jgS/iBEgeL/y6Eut25Zl
vzB88gTv++s3Ye+OKIjT2NHMRMw8dARTBRQKQKEq04g0Gyj6/eSja2Rvf3bA8+yNfhGkp8g3PjQy
hoPLkwQulNeTFJsGEr0pIGf7EU8AbqwdlvoXze8vj9/mnWhtGl/Hq6VTNEpGtIkPoDcGYHt3U9+w
3KREMTDnXsz8qHCp5TKZvN7m1rsGFpbTREe7r/nM6fs5YEG8i0v+CHBr7uZDXLtz6r3ngK1DVNwC
jQ0SNuICjoiSdHGoR0FrhF5NUm/Qqieb1pJgtDlzKxhhHZujEyUDfBJN7Uejt58GRCJmL+6UyrjA
NheYbXJtYEh+4kDxeu7KFI3tVeJEQbzcRNFpWo6DLJO2ub5WEIJ7TFOmxSwChGPvW9a7kS0jgN42
AlEVilwQJRLpSSiLdb3XMFwgLwIB9IyuRKjeSELRphmclBVZR1gj5hzttlFJl8OMpQer/Tl8T6uX
vvo+94nVKoqdqIRsPR+mcNdOXl0fZxnj8/ZKXWEIYdvJYsryXokC7RHprLBCNdyfHuj2u9vMvzkI
5fVwm7OzAhVieEKzMVYSqBAZzDD3pt4/d13Snpe5kAU8GZIQyclsDLQzgFQnnyBMrrAb2u8vB7st
LzAIUo5gloITiKlTyxrMaFHMKBjsjwu5B+H8v/u+sFhq0PIWMcisg0qLfkaE3edD8h4IUFahYxPH
uDecUtQubWtQQeajtb5e3BJD0uGzFbyM1fcFE2ySgx+UEy5ZYN9yaWdSxC40nxrXiZSvcWvG11jC
DmBOSGFqNrBqYzg0Cz1peExcVFkFKXcc8dyGgcKkgwIBaiDCuiEgQIA8Wclr+8dvcR8diP5rjAfF
VcydOodPjE2HJLeu3+ELK1Rh4diW0c9JD1IfYyQRepKVZ5ztJFGN/+VvLQO/GB7EQL8gnufjylyY
FqmIas6+Sh9L3aX2bZW5eCeTIG1NFXrpNUgM4uirig9vXeFMSaGlPGH/sZm+p9FzJhMk2/K8FYRY
WTQvnaZju0GnF941SObX/RyoCd5hydfLMyOx5Q2nWGeNtTHBFhXV+4tvs9tKtmtuvh+ujRGWkaNV
Y6by8Wqnyk9GdZfl1DVJ/9xOBgjVNbeL8b6mZ/u6k75H8WUjeoUJZSCwwCEfBud4vRd1Vpuby5jw
g1V0MK5Kb3D1Wxu3cQi7+bn3Hj5NuB+FhJhm461UOIQ4hZ2yQhtwgGSnfr7RUglH0OZ0rb4vDKWV
mgNVDHy/Tw8lCQx6qOjxskdsut4KQghEvRUus7MAQh0eIaMZZour24dSmprfnBnLBt0y3rwcSGu9
npk0WtSCFCNvZuT1gGw/KlCBdAewI/9XdZ5KGao2MUEKaRLofIF/S9hW01yL6rmAbWniRl+bD/3e
gNjSvvYVw12CNJg/WZLR3MxTmi+QIv+pmjNNMXJALrcdeNWLnX3Mr7T9n6yorOpg8262RhP8z04J
68O6w+TdErbXwQvD3/jqKFBjjKvh4fopZZuWmijMJLYttWMUoOQ+P2q7Hs2M8acmWIJh/39UBvOv
vVnRqwEV/JM0uKQtKdAaLgvHIF7SXEXocGLH/+u9SuIytnCBmYiymH0BOPM6R9nBsd07QfrLujb2
vM4nvJGti61j2XoGeQRYHZ6NMox6h88gVa+N7DGSFXRKXUQ4nXewhRIGgPBLeA89VBBxJnt1v5yQ
/cKDX76XlXXKLBJCsNmTeEk5YBn9nMiRzd/eEbBWDiEcLtIxc6oeCndIF6IGYAZBUe+2sR82kkPM
Zuxd4QjBY6nSGjWyPdYWUT0WJW7W1242P/0ra8R3lGyali6fgWJlX+zmSx8j4zDcTFSykWxeoCx+
VTZN7FZvupArCHb0Q9nyl9EE7OC4Zz73+/iWHkEh4o/nUsX+KK3q3xrCNajge1Fdx1E/AXTq3dkr
jvZJB7Vx+qh44516j9a+z/m9TCBEhim4X47ais4McUmYlbPSXIfkV8je4RlrswQPtJVywuMXIML+
Y1YXvJE7b75c9ovNKLsGEdyvdbqKhQxjN+ySr3jCAG9p7adfNY8TPMla4iWDJnohQ2sJieYGtxGI
WnfjzkBaFNfdyybJQITNKnMGw6hGWDSzG1uhrqNes1LGbyEDETYn1QZj46gBJB2v+ggJ0dNcB//O
DmFH6u36v9fQmuyN9ggOd1Aof7iMsRm2V9Mvtg/Xdp9PY44Z4U31XF2x3FffWLZr/dnnJIfhgy6V
xN3a+9aYfGxXe1FWQRqjV4DZ7QafBIU/fDOPnQuCNhQLRbfxx8s2yqZKiA5q2hlLFAEuj/Z59cm2
3VFGESODEIJBk6rUBMk+9qLqh6U2uHWcKZEVJMlAhHCQjgz5GwKXs+KPWnJrtedQDS4P1WbCeD01
QjQoRwsEhzUwwsztwVrh7AqoO0wPo4PSe7arP8l2cQnim3Zhq+pZ1CSYHZDJ7skTpx9JPFtFvW6I
DuVkF8mGkZsgHvReTHzTL5wTCNX23B2GHS8kxAUBrdf/RyEUDzNvcRxUxRkWHhLEtr080dQlokiJ
xEcbddzTYdmXx8ZFsv9ddQQWnob/ByUEI71sKtKrSPLo5D4zXJXc25kn8Yyt8/EaQ4hGao0Tq8Mz
PDNIkBa/BdsH26NTD6S/xXX6rp3vxSDhdIxy6nFOuUEGpKJqclDN1ltk0ix/43ovKHzBreIQQ7on
ohNQUu13npftaeXOt/lTiIs8DuEBebg8iDzSXHIJIRK1UEIoKQOgFtsuA8Gm0bj58iWWyYtuR4oX
w4Rw1GtFq9gpwlFa3SuDG9uPmawrdev0vXYHIRiROokb1QR391B9oOw2JO7lofqbjenFBiES1VhV
dhbC39D1Cq2wAGWlt7x9G5Go91XckcaDLMvyN2ehvzDF9Fik/m/clsfumWf+U9/xuhmPdP9PM6pk
lt7kyOZMY2UEC6P81BhfzOa61yXriM/CBYfThMBgLEsLwSY43DDflXj4sZWjXlRuWENs9jzJFVol
Di6+/s1JFhc1N8n+ojouT4RwJoG+Rknf7DM/uUVZoSePfxJn1IRwkaooWJljmNm0fq/sy15yq+Hr
5dIwCoGCFGyeDRVmWeYxKmKw5UCx57bNZ9/OJCFCBiWGCDsuWM3P/Lo2+vZycIoDU6lb9B+lLynb
7m4bFJsuCouoKiwxltPcKaDqFYxcRoyXFUUfeZ9de+YydrrEsk13f0ETac1QyAc0NceCbvylfuzI
Ua8eLweNzcFbQQgnf0PtnJRSQLD6jiWJZ6TUzYYfVRsQXVa6uulzGDQkGbHtoqHj9ebRWrSNIR6G
BM6X/Aj5Torym+7K8fDy1SyeAV4cDKHED2WYgp+HZjXPywJMQgo3M7+p8eHyAG7O0coowdERLho2
JRjAUBvcBXJ5/AVnesfzl7UCEVx8cGwINPK8fd6qrt37JkUba+tOiayemUe3N8t2BSRsg1U16+Hk
AMi4HQMa8Dbq7w02d17lKHsAk02NsB9WGevKuAZWWN+N6pWSf788M9uHFQfNNhg6Cq5xwbfjubHH
qsRi1R7Da75ay2v9Tj9OpwJUffM3acp3M5SDSg45HMekbwp+M3h3Zps4JreBbzxP/6Py0R7Cg3JN
QTd1+nUv61HYdr+/MMX0QDtpTqpGuH20y3XcBE4G9qVCEoa27LKhFYS3ATxVEpERfsgI+ogypA37
Ds3tDdpUpiFQleqcRrJj2JZPQP3DBnE6aDBBdP86RExVlUFdENuSqj/o6dVEZDGIxxjRwdcA4kpq
Q6WNCQDSo4YKXrTtR6fEM11nxgGWVxxKM20yk4Ql1VlT7tQOEMkevT7PuV96aGXbj8+894FeQVfW
v+z3Wy6xNlFYV4UVxpry+2pjXDntlaN+XmRxYhsCak4oXAEluFiwT2yFmYxf3sPwXITHUv9eyjTK
NtOivxWj/ovBx3V11ciiYTHL4velU9uFCbKTnOhkeuh39ZFVLir2fe1z8u09Y/dimOB/AxT4NI0B
1KmuDe1gYkWNx8sQm8d0CIhB88jCS+ibautlGqHONeAhtNmxX/yeG4FCTSn8P/rf4yHfS9k8N71+
BcnD/mosHadf2nJGqG1Qos9vovWeefy1jcvvhg+ySLgZMLhpqAAwdNQ2vIbT+rZYQgN74hyWuyJV
Di3SY3qa3lN93F8ezU1PfIES7x+TNZLZ5FBpe4rsq7E+ar2MF2ArLQGRlv+ZI946NGOiNSQxcOg7
pR/Ck3qwP5g5Fm8GF5S26W/twGswYaqislEVnZ/5/hBVpL591+4mMKDSg/Pv0YQjWT4UNf4BmnZr
78f9cGV5BngX/4RC2V61WX6wtk1Y0iZNk4jaQAuvzZMeTAdQn55ChEBZFefWqXYNJCxjI40KvVdQ
tMHy1mXNja2lLtUOVXmjxZKj2WZ4XzmHsKEUVV06CbepVa9biIXKGidkDi5sH3PYaM3Inc8pb0EK
GCm3qYysUrJcNWHDSHJNnzNeE4Q9WXWLtgndxWZPxhJHPjXSyr28ZDcvUevZEcJDEcZFpvM7x7Bj
X63dcrCC3LW/c6dLpK7AP/Zmw3+ZH13gVowXuzEod4W8MD5P2ezRqPXmLvG5uqsyPLR9usO7pWQP
lgypWH1S5rriTD1MbJL0PiqyAyL+x5p0D9PUSKAkDqiLAaOdDUYazJ4a7kr7OJr/zsF1IUSgrxsq
njr/fmfcLNDBSgzy+bJHyEzgv6+2JzzY9ZOCQlIoPgdo7erjh8vfl3mcLsQDYpcaKVTYUKk+b6di
PMeSuzjAcKeLUH50GVCyaHUhKGSNkw5Ng+m37U/6fCr6r7qs7lY2ZkJc0Jkx2DSBScM8Xes184xW
9rQhgxDiQjxCX8FhsCIEcb95lRTHfzdKQhyww34eVT5KaOt3Z9VwnQR8a7K53z77/LV7izLfSzPx
AjEMVNe75rW9r2/GfbzTHjRkcG6JTw+y049k8kW572buO60tAdhPX5TWU6vvefQe/6JoFzBAI4CH
MsGf59JhnRFhwWTlnQq+weghdHbvmJwVhODCqdFYcRniyKjPR3PyO/05fNf8Uy5ladqm86ZzqacE
kik65j+rEi+xpyBTC8+wpQduHgHfbAErHCG8qGqzFCAY/VP49Ydet7pi5ylgPvKT/uVx2441KzRh
bvIoQ6OHjelvA+M72uoP5M6E8KKJt0BFWh0gRROmiWXmrAwa0Kbv0U0C5Z/QT5B/Rw0d7/WVFSNs
RoSVbULQoVBytR20RgSDcqrTbyb9ennwZN8XIo6WLCabK8wUo/fzeGzzj5e/v7k0cYNDxbCGUnux
qUNxINpQ8mJeln4aaBClX5h+uAyxfch9wRCFZkeI9Km04hjRdWF6EGF2l9bPp/MMXWr9xqo7NA4/
S0A3B24FKqS6psKE3KcKULKvjqbX3qAza2cFXe6zMzRNwTpnFe8JECtI4dwxEyNdUrxegOzjKcOt
dbleZI0LG9MFnhxoEYKOx7LfSBH2ozbRZF4g1ZZ4eXI0vk6j5HCz1XsKCDQcajZSGURMOJWO3oRq
TzjV6BxofrnvC1CN8ga6av+uqlcbNWlo9QCZHWwSzlJ9qfemlcAg6MCiNmXyFbe/Bn/6HXXcKSDn
ai8NRxvbn63aBDdxLlb5hkRpGJilGFmT4k1dfe6/opFu53it78Ten3olKeCGK6L4TtdRy0bQ3PA7
K7s6zGWdlUZayFJ08zogjNWD2EfvMKgjUTKAnt7Ck132thIqQISD6KDGtN9Q6uR9FZkR8oYBvTfB
pNfd4Z3dCw/JB7qLD+CL3ckybDwMCRsKqg/hL9QiIAsSdUMWneGRA0phQaLcqHhfRXKjvFerXdvd
5bL23m3rNBWpIsNxrDfZV62pi6bodXAZP9rXJUPFUfOj30O37otTeaDDyg9sJ6vU25zDFaYQh9M6
UvGODMxW+xyzfWntJfFqY0u2QTfwl1HC0c9i2EfiGgB0P/VegqISkEaAnc11TnnwvlLlNd4bcu7Z
qtDWALzpO28nzXfTlRNAxmtPzuxRyqK+kTCyqYMlp0OLHpxwQjTOu6wkcweHVFBciSZSe3StzI1+
NHjKzffS8hy+675xxxWcEIkjtWajkcId7fKHoh0y+9nqWJDVvq1Z7nsmboUlRDDQlRihkVVpEP5k
T9URWkSoap8sj0u8VFK5nE0/XKHx31exBPnFAS1QGMikurPmI+sk52h1cyWvAITD2miCt8RBPXHQ
fV+e2ewmN5yNKwrCH61vnOzY7XKISPESpNyTXRL50ezStAlHN06ro6g6sPVaC4Y2dvXwF5gJ3JLI
GsVlSMKxbS4b8NHxSWPkM609ECV79vRoW5Jr/NZ2jT42SvBIRE0iarcvmbEokMPBW6F6Nr/m6Ukf
JO635Q9g9MDJDWSL6OkRDIm7nBTKkqfBRM8je2DGP7+R2uvvC3GPlsWcjKxIg4jt68Iv6IHJhCpk
JgiRLzErLbb49ljQPjlNWaHsITr5/I5lujJErByggzWZVg5D7Guuv9fupyssU1B8j+BVkjKJbcU7
ELzaquHoBvqlhWmplkUfS0NJgkUPIIW9Y2DwYNDf8Hk1ouzZ+K2XQYPWJJqGzRDnQjHfherrpB/A
N+RX9eiiQKfRU0+Z9pIB3EaxsI+b6AXFG5cQeQrVKnOjdnz9S2aj1C32bqPA9nMcYRr3JvtA/flK
lvuXYQreV1pGbjlK5fj1fNsmd9aCUC45tL+NBBg8B5oIDjga8QQl7EzERBfUTJDuXMCfoEwPNf2x
fDE6SQ3VxtvdaxhhRwo1sChaM3N8ddrNJ3LqzlwhfbrKrxTLq3uP7AzI7cqOnjLjhL1J02vTyCwY
R/Vut9CfLbG9UmM+k5WZ88l/Hbkt6NgYYHzVTAtnTj6Rq22psbJeo8Ps+Ckq3TTiDzrEqoufQ4a8
uayKdMspNJzb0SKMqzX+fY3F9D5Jq1h1/AZpy+xmLj5H6sfLzi6BEN/QZoUlNm0XqJkSr9Kv7X4/
EwnE1tSsrBCf0AzFaGyVQ5jm6Mc9pGf1fbO4llTQ9214xdS8DJdYvtfR3sytGEB1i9CD4lQi50uW
YQh+pnT9bLYOMPLzsqsf+MN05/a77Bi6Bmi0I+kbhgyQ/77yt6RTLS3WANiXNyW5Qq/uZQeQzQ53
kNX3B0MbVWXB9wlPTrQQmVRQ8L/TwsNlnI1s1evZ4X/ICkg1Q0PJFSwcijSFs4tOVTDvIPPmQlNE
Omqbq3TlCkIIb9LSRnM4cfyQ6gUIwb9ktZbtlSj3EPSv6r6T5BJksySEb9uI0BSsYhSj2V8wUTIy
D+noCaEgGsZUXTIY1AaQ7fI1SFxBc+oL3XVQIlYl0kwyNPHhzDQKyNHqMKcOhufoN9NYcVD31snA
pi49QvA18yakvkyW+GCW6hEIkxTY5hwKyCvuOPNOhdfo9In35xJpkn57skB3gOw5Mugi+0KoExDR
JQir3eDN9YHlki1Q9n3BGTRwRtjDgO9r4XWTHsAQf3kpbTv3y98v+EKhG7WFqI3zST88Nw4eaIh5
jlOvh2BOWI//Cg0Hy9frdgjbfi6hH+xH0TWxzmGItkv1aaQfyz6TxCI+MG8d4X+GaSJ5kN7HqYP0
iuPPDoRt9dadp0Or5B4JoUMGM9Pg8kBenihkY1+bljjKFKEqwfEN+0DoD5I9X/7+9ub6Yo+wWcSF
geYZ9IH4UHgvglZxDvFYLe5QR4bkciRD4paug6uhgfGQ8ngX3qn9E2sPo6w4fqOkkgfwF2uEnaLq
EoWfKnEagZylS4J8h2V66Hu3Q5M51CN+/nMKvdeAwo7BrNGOyQijrOIz0W4qekplikibHkeRz7NA
yA1OIcEmNDqqzmJNjj+alYvCTpfmD0v1g2lH0hhuK+NL3ZymFZxgURZBy89uAderJ8X+sJR3xnB/
2ec2fXoFIex8Y6klJe0AMVtWUDPISJa6ZLPbPOJrKwwhwLWJ2pmDOvLtoToTaIkMh2hvnkFyCIrs
+KOMTFc2akK8UwnTkFnGyWGorkN6VaknR1bJs73jvZgkvtxYS92xfgJGf7KRt66voY/u189dwFUx
VVkZjMQiS7iKzcRMwsHCAC72xym/trUfsaxwlw/Km1i6MkiIbeEYdQrIa7AJRSSw1b2Dtnwl2VXZ
QbU+kPlTL6sYkNkkBDv037IS7MPYxZHHmsyTSX8ZMuIViXNbQpgrS7IUlgOjlua66B6GIbi8eDYP
w6tB4zauwigJywmKb/h+Xn6eQDFYDp9QNIb7iyRcbzwUIrStgIRA0HdpPE4UQEVVdd5UqDedUnI2
nnOXFh5Khi1/rnAYytLlW6G0kgUsmyohRnRdHVXL7xhR4SkcbmiN8xWZi385mkKYcJiihajzgAu2
epCqrlE9xkvkK6l/eda2gziSTyjzJ3juEjwvtM20iTUM5ux4g/KlRMNb+1UrS6/I/LYLJXO3PXgv
aIIP5pXuhL0KqyIWuz3dDdg5qKzwSgbCf185Ym3aFZkoD0fZyeh+aouXa5LumI3HJe6DL4YIPliQ
LAqdHKcTG4zovEUC9PVpsDy0fniL0t398rkpJGfJ7fX1Aik43pJVyzzFfEeHcljIFtcI7/L+ugyP
lz1iO0684AieNztRWFQ8mpPqCfxjmozl7G92wBcAYUvSW22J0giGTJFfHJFk9dCU76U7BQ/Ik+Vr
XnFSpGpGktETb2WGEiaxwffBNMx886uq535DjtKDnsT3xOtYg8fNpoYqhR85Nw46BO2vpYyq42+2
27/GT0zk9kMaTaCEw1nyuwHpBBaEx4q5IIsDpcF4JctxyCwSAsTYpQudDQzcqM/fugEnOydErEDD
jiSwSvxOF2JDAylRw5gBRNP2ijWGP4azJPzIIITI0JkTQ6MWRs4ZrsroWKmSy+tGVQTCAl7wQZ9u
Oej6EQYL+oW4edkD1g6Ug5xvIEH1ltNv5nRwHBwur9PtO8UKTBgwkOxPTaMBjO6x26V3XFOety2j
ILA9oj5TmifedIUVoDB8STKAw7jElqdMVxMEC+xjYz9dNkoGIcTVpOmmlkaAqKBmaZUHm33O8+Ay
hnTghEjKotacEw6SHosPC3TbeFVr+ovrWXR7M3KlhRYyq8SQWuP5t6kAyHsTTLyMHkLfCRrmtr6y
70DBZT7IqV43nX01W0KYTWYU6DgJQEO6o22QKxL/43/0m0Pyy/dFWriksZSy0PD97tmg56rzKxTL
jMqTVpoPjbycgy+dS3DCsT8yIMOohvD29KyfQLaXufpdqyHsFa4JZS4cZ2V8IdsDiJMRNM00G218
r88RJVWtKVtwNFKNCpmuwrkbEnuRNcnIUIS7Blgl275PgVI22i6O57NSlOfGLDxzsbwIfA2Kqu2N
fPkW1tTtq3q3sMNCc0+PZbX32+vCQOcRSPHBQipWe+t5bhjRgqLlPke1Ny9RwKlGAbtgv5ugn5HF
7j8v+UW8RPWYQ9AhiXoPYSWiW2JcWISXp5D9aD6X9Efy/T1rfYUgLD0EyMpssxS3nts+4CQsoa/7
6r5w/zyyypb65myu4IRFNyU2K8M6QapZKb6zZXhgRSnZxLb3/xcM8Y066Z0ZoggYNOdgPHLqiBil
JMzh+79fvIP77tUUiS+fnd5TcL5wNP17Yn2c/7l6wevvC/4/9nEbMYIJMuzOJQvkwzMfYoLvkCl8
jSNszY6DKgvCG1YouyLV2Rw/DbKIuBnmwdwOOjoVghxin76VMzXprQgR0cndpcD+BQH0dCfx6M2T
7AqFu+DqetMzB1WyJVwsLV3rluu2/gz90vCagEI/O0EjLhcGuwwqs4z/vsKEkH2fhqj48ZXyHn1N
avPA3rVQHRQM2KB1RwmYEG1Trc1JjX5t30LxEGhGacDfBzNvzL3Z5+I9Mpt4bHmzoawABcdLNUbU
uEK0a0Eumti7xvpWFInfFSgCnyRrdissgP6Jcp5yA8qcwjtAWYG/L6QKsMp9qJ4n9Z/zD0CaZwUg
jF7cMz3tQgAohz+Kz0u8M+551FaOyMAZHy77w4Ya42s8YfBoPCtNE8HV26D8akNFw/RKLwaFOXSm
h2D2dTCX+IVHHyS4soEUVnFRNkutlLDT/sKe/rQkoCarB6Hbn66E3r1/F6IOpmxIq6A2S9iiWpZ2
g1nDL1njardN4nKmyXKfeQ5EUP5Q0ma79+yLOnkBFXYt0xmzmqJqF4kshBCcE1F1IpNa2Tq/6Uj5
oD4c1b/47+s1zcKmrHsD/t8t9KCmNhj/opO1+JX6gdKznkkGciuErOGEkz1jdTiXv5cbuW/qyJtI
GzRUsg5kIMJkTZFpKySHTYRoxzyJ76zwZjFiSTT8zVYjho61LcL09IOmKSHuf357ys/2ydxTT/eS
INtXV7jwoefYulf2f+i533MdX0MLBwyVFXMd2bCw0n7m9WNf3Fb6p8suLxlEMZ2PR0M1bCisU7oi
35lzdYetOT2otSKZrc2TzMoYMZW/TFHRJwWMmU/zLxqgQdyHZACDoHUaOHeyp5Dt2PGXw1tCzCrD
VpmwxkEiQZXrcvmwkEoSnmQjJ0QntdLyyZoRnWh66gvfKJ9I612enN9H4gu+J6bxo1wFbY4ODGg7
IwI5LlJoAbrd/VF1tfs78p3seG9m4cl6mGTG8d9XZ4CCZYWeRDz0dtYHfUKHTBnvEiRxLxsogxHi
hLm0Nc16+MSQlOe5oC5l6qd5GmRrWOYNQqgotKYYDX7ZqZ6TG+s5Bk8G+Bnv1L19a3AN0qta4u0y
w8SgsVSszGoAxug6NHzdyNzElgTZzQTUekUJ4aGamT6EDCD6nqv3sb11XR85uWoupSGSYYkJAAiM
MadssZ66HX/2K/fkWB7T36xrsmuVZOzExgAw+jvdmML3FDZ4qgLpMcVzZCoPfMYvrCxbiA9hmY6J
FQNk6M3HJQJltaVfoxTFQ45tcutexlIm8UBbiBZtUg7RUGH8UuVWaXO3eYfuIT+l/RXxROZ3I9G1
bsrgDdkvLh6BJLvPr79oc+QUeeiylgQn2TTx31choi2rIuoV4A2g+MjxEHgX97J1y2fh0iwJ8aFq
onFoR8ySUftcX9RTXZBpHvs24KfdxJc1pchsEuIEa5MKVeewyTGWXUSuwhmNAFJZh03fU9HeZhso
kEXr3uuR6ys0PidGxcum08Ftn36Ho48mNOlwqTv0n3//P3iXCC1cZAUsOL2Ta9NCWMmTyJz6kteg
088VuFa7ffQoC4Hb14YVmuDyTThAG2iCmTWI0jgJtB4YV+onXvcOku7lT2vdLpExfG7OIQpVoBGF
qmNUwL8eXUNJi1Y3UFbdO495d2eVV1YfXN62NpNnoN7i0qk6RlQU5jDUqc9mijwG2TuP86/myMsM
E29Gf6TfeO+7vqJZEOXoeLmlYAt6bVOTV4ttLbnjZ/NtXxxi+1uZfBzju2zYSyzbjFMrJGHF6VZJ
68gCUnsavs8o5EfKaTpUV84X4kCv+P+5m2+P5gpTWHUNVXSrV5GtiZ7yI7/nKXhKSX+Z6M/Og2j3
zyUrsApWcMLeHBkRLzfD5BVWti+17JwwWT365nVrBSH4IDXV0qw7WFSpsWvqxG3nPcsU1yH7xnou
ZdVSkkkT2RsGHNQWasKiqLZPCk0ek1SVhWIelN6E4heTRMIGRpZmHE04xqQiYcMgtux4igm5bN6K
KMvGb67hFZgQqKKsstW6AlhKfxhdMJB7tZPk4rfHzEGdHichRBLv9ZJC24xWdR2yXGFxQ6JD3Ute
OLfvO/oLgGBDn+qjMUDh0S9JAwVsZwhaEnmhPZ/txvrRG9XOocOht7CsIKFG9NCvw+ooWc48xr6d
tZc/QozBWdmNrIaV6u30zLVuYh8VoqfwcQp425EszfY3S/kFj4/66lAw1cZSVTpPiZ94Br4A00K4
s9BUxakWEmmPMY9Gl8wT4mJsjfGMf9ExYeyY86kad1bxg3aHy6MocxUhJg55rEztABR90SJ3JNYd
VagEQ+ouQhAcOjqrfYaRI3/EIXmePzq3z5yYQD5RMpOEGJjkvd1PJtCGsLsepp9EiSQkkltL2HQ0
FLrqaG/XiRACSZ4MdrLMuKq2lR/jRgI21opKtisJyO/qsZW7xVoT0nRYcAMiFjTM/NwiO+mjBR95
0ckstGtCQs/Ali9uvkzvtCVMkZ8DH2dQR+Me6u+tWu11FJcMVHap2zryrtEEZ1ObDLVgODr6TuFC
9mvZce4vivJXvzwiwXv3nuzjGk/wuym2nDIuTBzj6Y/ZQDtL7YayjtTNCqo1iOhuY5P1hAFkzJH+
CaFeBnrFcq8fya2V+9EH5JAPsvZ8KajggWZszqD7wEiG18pteOKcos2hCrCdQFmsvJX30mwtKgt0
Q7yyjtrG7+C48sZiMfOoNG3bL5r7KD2PMm2YbUd8+b4QXNWxi6ii4vuVGrmOc5/X+8Ly1frJfE95
ztoSIa6yuVeLaQBS32Vu3Y1u9Z7nszWC4OZ9M/V6GuOm1UEx0gr9FuXkuSQJIxsvwbXr3lRYyBPr
avwxCW9U/atq3ahV4lYyahnZzAv+PUVGmjQhkPLm3rIfFVn/xdY+tx4twZX1qq9zjc/HFD2o+kEn
V7Tb58any/vcVjRdoYhvzWwok6RNgZLgPbNNvhPU9g6SE4lkpMQX5nRwlgIMHliUSgltoxZ65aX2
Dro/vC2+rERRrNEMK3soOUo/PkTVZ1X6BCcbKuFcFRdqX0AOm6fDOtxss4P2zOM01Drd1ODNeniX
bZl7eX5kYyes/3kssmmMAFqXd11zRWREDzKjhFU/tK3dLAnmv4vBw3RVh8e6frxsggxCWPZJq0Mv
MMLEgJTPrStsN6Pbyzj0JauFCuu+KbLR7GwO0mlQbi/dPnxsa3Kyp0QyI3xdvz0a/BWRqbDuk8Xo
NDIDaXJO+uQq6s/5iwKB+hZdHjItKJlVQgxgmTNnSLdhd7EO8V1dPLD+VEWHfzU/4ts1taERoRcA
0Z27yXZn8jTKFB0lLiB2Oadqr7YoncG7CdnTDC8Z52r8l1YIV6+JmS1kbflQZQR37jsldbxZxr0t
WY1iMX1uJTqzU6xGqyUf2aB+L+d/zh72KoyJ+iNmUxg941GGVJ2rVT5VNFTN+JenfPPmsQqWmrDs
08LUOiQO8MCJjtnCT3dk9JYHdtSC7qcdlO9gx3ltlRADFKcnStoATznY182x35tH+jih8OPdN9K1
dUIwMPvJwYUUaPPeAtkP3i6mg/rAnodT86QG5FBKDh0ytxBCQh52UzTwo0Bqpe5sfU0cyQ2B/8EX
Yo6Y37R1K+lwqMGBfbxSjesqdsEiMiFolzuJY2wlD1ZDJ5bR16Ohso6/fI8QNMCRHXnqPS7A5Fif
iyC5Zbfvu4v8FU7FIkwno0lvg/XKH2LwC0HRZ/jUVD/eZRU0GkyNmDiNC4kf6qD/c1K1PxesIye6
nQ5O69bfs+N45vzh5sfLiNse8QIoRKOuSfEIkOMeQrJHZzo71rs87uX7wlnErvTYKmbd9k0trO57
XYs/6flYyh6jt+P2Cww3c3W7ieLiv+OmRePoNg1YKTQt8nEhlmyqMiAhHjlOF4OuHhMEChG3z+4m
rrQdpxIU2az8h7QrW44b16FfpCpR1PqqpdXd3u0sjl9UjpNo33d9/T303JmWaaU541TmabpKxyAB
EASBA84LDVOX13qFVUvAFCGNT6ouCg5ECJznCXsQrVgK5FCnJ3PxMUleIAJzJe89wWlHOFcTmiMa
CXsoFlV0W+uPqpE4xLgpNTzmSG4npIEUCcRFIKqSz4ZlYMmqFySpChQNszKY8RsoO9HmjIaUwheV
cfzmcPpHRn50SxFlTYXHMhQiXOEB0NixmQyqnaFc0EG6xxfVPWwGWUTGOAb0dWCCFSdij+AHiSt4
oDEO7CChNilfzOqban3EZk84fMa+C8ceNP9IiJhJIXugQcCUSlkVmezmhq1QOFcXyG2bKCoWT2vv
NOs6Cz9ymVt9n/NsUjC1RthBCqstLsJI2oeB4LATScD5tqWeRiMPIIE6J35MaztcPlQJb6ykYH/D
yrFFphxOIO2Ff/ZZmeFfVePhobxcPHCcCXPWm+5tBce5tzGjWaWxtFRhfU6LzA40xW61p/Nnzrbd
rFA495a1Q6DFM1MwsHmzq6nlqXb6KXRSVGqKKjY2u/zWS8i5ujnSRxJo8AyjoxwncKnVqBCVPAMN
Uab9Slxz+MhT/RqSc34dzSItbGCpWgaOYhnBaqc6KMjdn19IgUPQOIewxFY5zxFg6uZ7SbxYL+25
RLmy4p3H2Xw5WcnDk29KgaI0cQEg8qBjw9K74muWwNWxAUiIUjs7/noeUWBafA22GYM/zuhY2NCE
u2jWPCUTHVAiLdQ5B5FLMUitYmhh7Y0NeG4LMGGkTheh0IE9B30ofjwpvc55i66QhqVnOpFrF5ni
1OaNMuzOr9pmIdR6nzhvQSgI/4cZ5ku6OfPyDkwyVrtv0gzs7+otKHo+mVl6MfWFXQfTtaXUgkNf
4D74St6ODOk4sFR6FOZOpH3JTdVRW0Fv4+YdY7WQnPeQVQxT6dkjxITyjCm9XKxPJPqaqKWdNgI1
FEGx31feN4PzrfOQ3c/mfWx9Jb0fNDdD2GCanmDnRArPeYyhHxr0hUAoaa9hygH6ypDg6twaZ70d
oJINr2yH+f48qGi3OPehKf3Skwi7FSh+r4Cm4HHufp6H+I3nQDoDHHvgbOf7qtpmqqUqwA0wRbPh
o+xR+HrlhhzLAyv8+gi/Pe7vuCD9jcevI4nQW6MDT9YuyskJJYHyCQXiFk1pR0zAtADQRk7whHo5
G29E6A4JTX/yChRGaSIar23V+EckPvOtT2kShS0Qzavi8NdT0WBnFxk4zkNH/xezl0SAXGSWWpQO
6KuAgaVPdD70sUjZmWd9dzc4bRKfAZfafoqRWGdBTXVgC4giHg98D69TqwxBHLit5afl4/xuTYqq
JRLAmjZyM8y6DmI7R6bgvKKLUDjPaxlNgzIhrJkl5bbWuGV7UwbP5zF+c2KdRGF/xModoeyUdEoJ
kPFIMHsV7KJO5YG3GXHTBx8MQcquywr+Ub6HTBnlqMz6EanQ6YkkD6J+yM3YZfV5bsFSNR8MQx+Q
oayiS9Vwp4raCaglJeILVo1t8DttWyFxqwbi+aIyMiCpTwaxyy+M54FR6M+dL+86JxUWmmyeGitA
7oAKaQOicgJARet2VfA8L52Ttb8KMApW7nnhNtWOzfWEZ9VAf8WZahWVRiMxU61KE6zyQT07s4gq
hbnM9+t3wmDWvNI6UqldC6eKO8FIbwiJnDw7ZOC1LRbPNBBNZ6Iiye3H8ZVUnMn2et92gwKTjUd3
2AU+hYeVHD9EB/Bh8hQ3uxM5iU2Xt0LktJHkGq2NAYhq9jBWV4OIE2+z3hTDBliJJDq3ZJM7Nma9
TtUC/x/UqU7UuM2linLhaa9/mm9AkEgdRs3ApoSLbj/buvgPLp+iKGM5MuoBuP2Akoaf0tjbZRnb
HUHPUy2oWttURkpY+7RCUQfKRUthXCrt0CNob4rBKQ1Hqr8rueDuuLlRKwzufO/nRUdMBoxerj4h
yr0s0kXE6ySSg9sreR60pFeAMUDZ58VbwA0UywLink2rOgnCX6lKVcrNJWGLJT0ZgW0MGM/8c6pj
Ty9uGtGI600tWIFxbqJviFWPMcDw3ohN8pTgAdNZd030KCRF2zbeFRbnLuIuV02d7RC9SWuMWGfV
x52t3sSlbV1FezZyc/l23gtuniUrSM5fyKh/ygMJkH2yLyunxQk/yPuZCnRvO/Zb4XBeoutppqts
z4ZddWDUieUVOkA+tWDMwxCy0JYEBiXSEe7kUmmiS1kJPGukT7GE4Yppdjub+W0vgTZAy0qbSqJA
RmBgOnd4NWpIFzbc2cVMeRmlZLof54qIfltgYTrnKaQxM+Z0ZLeddrQnVbfNFjcd/f68WohQOF+h
LHWShDVQSOck8y7GnJX+QzfelUpwviKpKrMkzLLU9BfRvU6qbU3EFCtQb74NEvlXkxQR2xLzIay/
EOPBrK8q0cYLVotvgVRipTQwMQZNifGTRS/70Z/RO31+R0SScL4BZFtT0YTAkFvdHcy9Nqe7ufMy
UQPVb5yQqsmo7TRAmcJZjiyPNRl0xEX0wWSvg9WO7GNfvjGJbfjES3fWbfr1vGzbxnqC5AwnrsKp
yUKctMTYh9mvaInsKottnX4hylUTi26FbKneRWVgRvlbQs6EVNKbRQx+fDe6RMKAdUIgqemAqYUF
SGDY9M5Lt+0WTnCcLWW0bbsmBpyx7OLgKhVNEhR9n7OjqkLI9/r9bvpK5G/aRzghQYj193LxtSOG
1mhSY6IYd6H3feFFUenm1mHQG4GGizSPryCp2hg1shMWqrH6uyn+pWJkUaSMP8Ysuk+nAQwItDuQ
TpPsuUkCtwK7IWba3fVVXtj9KKJ72L4yruTmLG7ECJa6YFqp+uk9yIr8+cZEQinBPBzrIHqg+s0B
eVpl7iDG1VqtSw2rrD9ZD4wQJHKbiwjNMpJfHMWdR9vu5ATHnccoFO/AowIr16PxacnkvVYMCHDk
aVdhbt55AxCuJOdS1Bx04G0O2XCUMNGwlLe1GzyojxQjAz70grDaN86btFI36kqNfctABz4nt1Od
OZMIZJPAdG0VnBOhXTPTJQJKnv+StMsESf2gqe0Mk0UMkKvU/lxfZSJqBOFKcr4EhEFB3IVYyREp
NDBWBq4Bsg4DJCEfHOeJlOBqKTnXMjaJuoCCGvfXDGNgcJc8knsMZD8OcJRiwgxF4MneFaZYeagN
JeC6ae4cjDPJd+UYgKB18aJSc5VRozv0juqYh9j/iNVwNw/xRUufq2xxKvO5oRdzN/+aMJSkAvtV
GQx+qA7HyozvQin19blzF0lwdG2/G1DDUjEQBdwwFme3U4tpl2mrwJDuRsxQXPaRbCfPps1ok/VF
4CK3A40TGGe1IWjUGzYrxU1q1NZO808rCjs3D6lz3mK3vcMJhzPYSasCJZSBoyjybWgMGIjRX5tT
4RSip53faPQJirNWogQKypMBFScpytIvwReY0MscxAhoqJsnO8sfelT7IaByYvVwXkxmo+8DgRM2
Z8ODTCPwHxCIGWb7QX7Ii1t9cqa2d/J22p/HEioKZ7qDuhRFbwFs7jVvKiQVY8jySyopTtDGroRJ
1p45hA7NqbPou6itBJq6bVwnYTlbjsGXmGsBFhqE7/dRZR5mHUNoBEKeV1AMQ3ub8Ar0ek4x+QG7
+WvYZYM9obhs/Ilnkr3ykg627NaYAyzSIREod0XX6YiHrQCgKAyza2MXjKmjyoJD7PzyIa/7VrIl
VlXw7zBXmOf7sfvRlJkgrfGb+OfvHULi+C0EntrrKahYgdRu6jGNz0KHLr2WbwbQgv27oVGileP8
CdKT6TwRrNzQ1ShqvJRhaXrzkZqYfzykInPORLMaMGvrDKRo/ajMkWQIRCE9W5rfW7Iic14kqvKq
Bh0ZjKtyqIURKgXynpYzNTaydvIu2YuJVM/7SOSs3+5WgLKpRB+wW5Oa2GFzm2q3So+20+pBYFMi
2TjHEYSzQhLmjKV9cIcmhH3uvBC/vqSolIpdEf3DeZ+IiRlvxaKpWtIFdTNuF7sjppUpit8GHXgj
n1WRR9rUPpXxxKEwC7WSnN2iUcjSowwsEN3wsKB5lbQ2EfmGTbNdYXBm20R1Kk+DhSy/lv1EP/Xs
qWWsO+e3SCQI28FVmr9CVWNMIoAE01NWHWL6S/lYHclKEM5U+4ha0jijsSoG4zUefPLueysfCaqr
MaXTWHwr3svtrquRLzT2mXR/XkLRMnI2vEg62gkJ0BftZSkSexL1jW3HASv5OAsey6GfKSO9mXP/
7z707BfICcZ/RRy4ab0rOM56Q0mea4kyvVgaL1Q/6frip91BjnbnF27bqa+AOOudsklSlxhKXnvW
Qw9KCdY7HTvNbJeXyu7fkEqI9oqz4Gmpc6XogLhYN0q5G3pBanU7kjmJxCfVVDC3hBLj2EGh/2vd
fXFBj6wCTfwGI1ILPrWWZKmOCQZQC3ozeqzeLXVql/m+lNHECOx4u95tJRnnLWQll9H9Aa2wanAu
OFNpY1wyo9C1MQ0Xyf/m1+yy4Y0ipytwIDzlOEhAwmrMsaKF9dyUBzV8rkScc9sJhpVsnANRlkSO
Yx0rqT30nrZrUXAbO8NxQYMGq5ERJjTYWr07kld4nMtANbmxVKyrzer+ujviHXL+kV/+9XAs8vPM
jM6hce4D5TNDRCusYLooLlFAo16qThQfrFixUznZabKgD15gZfyMVMWoJ5DRmSycVx9m2nxt+tET
+I7Nk3+1hJzvkGfFQlcdtqxudstjdTAuWKIS7HphhIAQyypkhxe5K54BJ6IBHic7QPbO4Hafhgc2
4noAH6L5mqsJb0Q2J1hHnoCs1uOkMJmBT8b00JLuYsIk0T9bR741RA/bUWtq5rAuGCstq1ZsLrpj
B7LdfCcmohFYM89B1o9K1RaMETEL763BV3HxiUT6LsLgQo6s0pupYGRqS3xvZZE9mnZrCM4uEQbv
MchE9WaEHGPxI3pZ4q+BItgZEQL7fRU4hWo/dwrjE43U+3j4HmDMXUT987svOOlNzjNkjRUOBuN+
7SLzEPWPmkTspG5cXRJ4hG1hVLzgy8Rk42rfCjNGihbTkNGJFLcxfai6y7wWyLKddcRN8/8YfC5+
SvBugeoicDiHn8v6JYhAI39IlvthOdT9dV9+i0WFsdv2eULkgvRhLMpwzkESbHXBN70n11IgKlrZ
3qETBHfq6lUXjQUjs1max1i5MDsEfeCPJg/nFWHzZrNaO85kphKPszXzAlE0XQTK8hQlkz1aIYg+
SzCktoc/g+OtZymTwHhlc1ZNz5p3Bn0Kpsk2tMepE2jeb+KW0wpydlQ0RpLII1awe+lAANfarYQj
PkGkKT/IL2YIIjhxd8C2ZmCmAqakgA6GJ1XWxjDW0deH0Ez9KbfH4mPu5/R97vRDOUykoEIfJ2z3
PD+xKltJdc/v0bbJniA4k21VaSEheJXdMkf/Y+aNVLGbj5Chonvq/+v0bn5otoR5ILPO0bG46DW3
xqRI+iFPfYLgjHTsmzDR2SDUPLyqioPSHkcRF9lv4scTBmelWoSnfLwDsgqOLHdYHmKwMacmQmwA
3noHDDbOn2wO5dNhRlmq6czaVI3l2pA/aRPo+AXr9pvrxUkozkiLIM/0iQnVhW500HGbiRGmqhRc
MqyJWMSjdV7fQBL59oiYl6RsEgWqYGBarVY9gkvb73rRcInzhomk51sUI5v+z/fQsnK18Fs4CTKV
IgDu8txNclZIr4QS6o9+ui4b7892nrP8rNAa0jPPEmGAUNTbFjIOvaigQrQXnO2XdKDhPKGE38qe
LPJcSjdN9v2P5OBprDJJqWjOyHDqfAbVzk1EcddKBYsl2IzX2/oqhkrU1JIHluEayy9T7SXdHwrB
2X2Yjk2lMradppXcqb+V5caLEkECdzsE+McOX53PSogymAeWXmI54nyPsXhyGvtNdy+pAhyRwb/e
f1ZAmtYr4KYB0Ij7DcqZ7RoTD4K94ReeeOyKSCrO3ONRLdtKA5g+hm47uXo82GXxzfizY4y+VtCu
hDIto61UCSow54vTj6VLJnsQ+UqBvfDtKKiytOo8gzBkvk70m0k1bVlolKJThnCmHw/xUOoVtA2c
/HfxvvYlZCnGl96V3cZH2PuHB8DrlIDV0nULnasILTFu0TtS/zqJb7pY/HreYbL8v2BSFFgr35Ey
L+aS6QRbJSfHONwF1vN5lyNQOb6qHUTHqoLCOhxo1uAqlpdj6EQYPbfV/jyOSA7OK1RRUJuxBZw2
xGApXKckIkDYUAVTBo2DiYcBsHlavKlmJZ3bvpUCl2QYIGMrz7i3IRlRXGh+tE+mf0Et937x3iJy
9kqQagkzTIVAbaVv1d6E0T/1N1X+fH7p3hvSWxT2V6xVDjxJYEAAykx8KXjUniPRZFMRAnc+S7Nm
9QlDWKZrGnnIFNgzFWyPCIMzVGUsSCCDoRbPyaltFBj32d+j20pwiXq197d5vbeLxZ3STZhlhllC
FEwUyl7njE7fUx2EAaVveMkX9iw6XC2/ZDffCYkGmQ6fweZtlSqLWWYEIk434zHwc8aOn9iqa/nz
Id2JygTZgp1D42J4UI9Vco4hTWgBkAtHLtJP8Zjbw9Le5Vr0RemWA6Xt14+ooqZYmBusGe/Icquq
GfN2jLGJ07X+jOF4zfSfg3i2fycEzk8sC236sgdCjduVetuNn1O9sM9LsZG0fAvC3ezLMZ6NGo8s
GKexoGzUoftlH1wufucRp/yGznhfRHa15SnAMyfr4CEHGSp/TM1ZHNS5XkpuSjHHt/syWYcmUp0p
fzgv2ns3a6IK94TDqT+1ppYsCnCIclmG+67bnf/+ltKtvs+r+JiaMw1isIrIbWfn0miHBpioUOI1
forop7QUkCezP5fX8TUcp+NtaA1IxLJlSwNbi3ZacWsl93KwV7XvuXytwNOfl2/LS60BOfVrDBSJ
tkGFFj/5Ohp+5JafxaL0sgiD076wbNFUPQNDa9AMPKWeksQ+yRfvvCgbSZ43uvBaPbc6N5Dj0YOw
xV4pd9UhcnocTg6r/0tmm1WJKnuD2o0vKnQUScd+X6Ea5tKoUYgtq8ob2fii9L4aCdJXIgjuQJTG
dkkonLxbL919pNXXSQVGv9ag7vkVfJ8AfLuA3LFYYIKbMcnAydDVUA2tbTT3i34R6FfqKHojZZt+
TtO54zGVEvCnMKzm0bhhBN3DvkvwkDIdVbw5JGh1EJyUokXkPIVpZUMfpdDCSaO6MxGrcI1qjp3A
SETDvwVQfBI6ytREjihkm+WrzLgD+/MgohPduKe92Su+FlzGyJO0Y4Y7YC4NGywOsqh+h8mSyMos
if3fienfwnF+oiZhYSQKg1OcQn42noNBREwlFInzE7FkkCntgaH66hGDWXdI1z1qvr6r/Mz57ywg
bwViB8vKbNUgiuqRHVA5uQpxYRNRMQoOQJ5cMMT80nka4YyCBtPSpuVCYazZuWH3uqjnfVPdTPR+
WtSgINBhv69EkYKcNHOK5ENsjEhyoLJaBU3y9N9bhbBiKxjOC+k9mHj1DBJNS9fY/RyP+ygur9t0
sZxyWvbnfZFIKM4XdcsioeUVaEV9RcH5CrY6UUmNCIJzQVFgVWYRAUJVkA6+KdHbIiRY2HRzq0Xj
vI6soGIiiqHT0h7dbvv4KDmG0+9GXNdZY/0HihjebBLfkzvKGF+WldCF5FK6SRHm4aJ7tK5Gl3iR
h5ccQaJzM7JcKYXFBSxW29JesrCGrdddMqbE1wGZh8ob0bjIJvUSQYJq84w6LajFOaI2HhJtnhso
u7ZcRmZs12p/m4+GEyW1M6Dr5SNqaFLwfiiySRXOJyG8HNVKCSTXUuwyf44TOxC1fm6GsOYJgvNE
U2gtQaFb2DIUgsyZ5OmS6JKxCWGB1g2EeCYqCTljynJlxGubiSjWdKzxJZ5f/vMqEcxlVRXKihWR
TnvrgcIga4t4Vthd91BUL9XkFP1/P77fQHDGOoCoLMQeSe4oX+XDJ33eFaJXQvYJLiR5A8HZ6hgP
OYZZU4Q/bW2nAQYPR5dxfJthOqmBlpVR88+v2saurPAsvhZcHSmZZ0w5dI1e9QI67XOzcc9DbLyH
m28wOPvUpCjCsDzIFF7/NdEo2JcH86Jw/vvLzVsgzi5lWa/HIIUwRTPacfNUYMKwVX4WiMO+8n6L
cMRZhKCPgyeBktqQqEmuS65+VX5pDq0ved0xeQ7s7kPDp5hIJzDuwMO7QWwOOkTqa0cPMHFakw46
KDDyGNOg0D9zXrZtbTihcTYUpGCIryOgLaNlo1/mkMepwIa2IVB4ocmYwIar+VszVfJwyBumDFZy
WUmXhqgRcuNAJTjREITImoXeBk7ZSBHog5IzA0rA2vyQgw8iuTu/SltJzzcYnJ71i94uQwKM/shm
QEMDHGPBZOTFYXGidksEa7YVlb4B5BatkIIi7ScADju6G310eCn71h3dwpv3benqrS2QcFPHV6vI
dnEVzmky0u2D+goY7o2L6aK6yC4iZPIwr3Mvie58G+wh0PIVHNvUFVwxTAqVJeZYHdlR8OCT7eLa
Nq6nEJz+yyvdaBQ69R7tpR8RlOoYJGeB0UPlizqrctC7ecCpRB46l81MMg/T/d8zAEX1YNv7qFKq
6hbEfVe3XxJDnVWrCD3VN4+FW/rhlfQTqXmMdgMBm6i6c9MUTmj8yybp0sZqwhwz19F9WB4TyatE
jegiCM7a5hgNd3GQhV5h7kn1VW+upkgQbIkgOGOzwiCUghJrlhmTq1RgwcY52ITB7rwmsIP1nVdf
LRZnYpGeGiZFGZUH2pCDts/9fmccO19ExLMJo1NLVwzw3GJ64VtNbxvD6gz6fxi67/bjTt2JE0Ib
5d+wqBUOF6roXYfpO8ErDtPq/Irex6jqVdzoWBsiI2Jr827tVmBM6JX5Dhk4/425Cr3RIbv+OvWi
3YzRlsQBNcHncDd9O79Vm0fICY7Ph2Y0UPpZhWyBedsEty3NRAJt6twKgVPrXlOXOpwgkOp3h9qh
MkiFdobDbjDy3vqUXGFmp6tREezmOhqqYoAbXTc0/l0wkPJMqlVE4WDs9Iibesgceu1Ot1k6ynLz
/9zzBR1h4wB0TEHECze3bYmBQYnVEoF7Knwu+wMJBSa1uYomISpGLmLmIx/x5/Ok9SY4I7wwPQa6
o8dPhcj/bB/FKwxOz0s5Gdq2BIaBgvn6GoOtHMsLdvNuvkRNuZD6jIVb7zR9Bcct2SCPs2LGKTS9
+R4NXtPbvXWfhIIAY1PBTyg8d1Kfk5mOKlu4lnrp0l3QVNQpKRCEb+sae1INcguIvK73bUEOMpEw
dqh66PRhf95cBWrA89Bq44BhjD2gEJnZGKXkSNlRlkWPCKI14/z3rGmdBXrW0NN6Yqvxk1Cbt68x
q13hYqK+knUtqYBA8ZBgh3MJ2vfCqfQnNUCs2czdoc/Lm7lpMXFPRCm9LZ3JBuDpCBv4BvY5y6N6
KJLQq3Pc/rvMM0wRReu2RpwgOPGWJmjnXgdES440+NyVjSujLIE8f0QbTjBMW1ZnhR7MykBkwCTJ
U5Ls6vhpqAR5fdFiMUlXEJ0S4oYmASImd0G4KxPRW6YIgDvElbqtlsoEgEq+9eVOje//bI04p5Z0
kkTlDJrWU3T1V7eGNdqFJEibiYTgXFkcq8G8GBAiTf2J+Lpy+AMhiMxnFohqdoUORiQvwWVcQRIu
edTN7+cxtsMc8//aBBDuoB5iOiwK2wkFTKsq6F9Sp8XTPzgl3F5wOm+6MRS4IHWFUZS4ub7VKkpr
muVmjACRdN4c3nVWvlNF9eibm7ICYb+vVNey6jo2c4TsVX03mV870XkpEoKzPlDX9YEesStBv9id
ue+D0glbQU5p85qD6zexMLWTKCZ/x9eSfFwaXOhwXQ33KUa84FWt3bHoc94TjHUQaNpWApis8bhV
q+YiwJ0cePmMyRiqFx7pdX41OG1sYxqcLdtibdh66EX6B03sOjVMC+Pm3u7UUGlVK1FkgRpXPcoe
seHILixwxreXCnr1iivzXqSB2+uKOhBVBzsjeTfWdVDTsG+aDinU+ZVYJtoFl0GBh2U2CNr6Jrqu
bikjgjeLzV2lIE5Q3ooozYM8BGRC3m7ZG6rfWM556906cdbf5yyqi+NGKjt8v1kiR4ttWc/3y1MX
iuLqbTksk52chIBJ9q0cbZEndafiji8ZB7Pfl4pAji2jwsvXP9/n3HWNrHRnsBzCDNI3lECiwCUR
OGsRBKdteYZBWmhfYGnhfZQ8pI96Iaj62ETQqGKhjgWvePwDntV3NJkr3D3U4iIaWzukX/pUxCa4
6a/JCoU7mstYG3M04bOnGrrDZKGbYa8+KJheA3ZJUdPitrnoMmHDbxX9HXlwWKvzXGRYtM4lO92J
vSVBnWrvsiRdLtuid6/NFVzBceaSy1nSYEIssoJLs6MNnr0InF6rCqKbzSsPWeFwZhPQrlAwCgjq
dvdXo2Tg6q7qUn9GE37sipLqzDr4K88ajnOuJmpxKry3oKKlvAbFr2d1lyW4rAZ3iV7O+wOhZGyF
V6ffZBlxFTAoDCc8Kh7ZY9aV6raPA4jn5z0e+yXBDViIyOljp4VWLofQx9mfHQolSdzmO8jk7PKg
7+eLWoAnUhHOE5EcY0TBbwG46jpOXtL56xCIeC43vd1KPThvJJNGbcGYjfItAoKrvndMScTKvX3g
rjA4d1QOZjp2NTCmHWr5FmQqzFtUXVYXkyP5+Q4Ua//CngWC8RUtmfb34mX055D9LEZBGCH6PhdL
JnmHvJIJu1KSQytfJKHg+7/xR4bMqMZlELZxu5+ReZGKChGkfhVcmcfWL8AD4gYYh7FLd5mj/RCY
E3M47y33hMdpQm7NROoZnoxaFmMXH+VDi0HmGijhA6f/yCEILMOwqEreMZIutEtJI0msMiNObtNY
/RqGgbyfIl13z8u1aUQGtQi1ZET+/F3YXBZLDVukrUbjwcBz//BZcEXdjEtWAExRVm5opvFCe8yk
8AKQjEWBT5Tey+WdlYs8uUgSzt8lxViDTj3EPc/pPSlz/pp/Ve1rNz1Uz4uXu6Owu23bdlfScS6P
FO1MKyYdZtxj6Ogd0j5OtKv2geJMzuJ1aOAQBegiOTnFT5sG5bkZICm5zE0PnY+KaNratidficUp
ezcVhpZMrxh2briMVJ8NQdBwNN7Mu+ZanGPf9BcWkVHxZBggAuPOYZDflorOzuE4PaqjNzd35/V8
8+C1DEtH0bdqGvwNAyyShtSbGqq3tPBTbsre0Kg/mjy6NNX6LlFFHbDb4vwDZ8ic1mthNweY2u4G
803WXuqiBvJNJTiJw5PE0ASNB6bOxFFtJb/UCcrnBTHs9qVshcGFYH02zWmnAAOReHEwduFxHhHy
MfqU8BPFcwRGHtuiZzbRwnF6MC8R2okbLFwa63Y2YSjPcn9eEzZPDoVoSD5o4LDUeb4vM0n7Hq+K
gZt/ob3DBjEyvo868hi9mHg0ytZWYcIBuNhUipkN/IVpMae0tVLARZqnW/dB75RUUE68LdIKg7NX
tBzoqloCIznEyBEMX7Ov0a/JQS+AKx0C2Tu/giKJuIDFHKairRqg1ZI3tL/Gwh76T38Ewb9KJV1b
162mBKh+jOxyStxQ9+g0fOCYRY0T6iYohg1r/NSaaMBk3TYggWuRyJZqL2t6R+1/nRfldYP5yGGN
wlR+dQLW8TDKcQZZwKZ0aGJbQ/AQXM43CmKJXeGNe/W6c2XnwvghAN4KWdbAbB9XwHE/UnBMyAE6
C6Pbaidd0/tUQg0AcaiX3IWVQC02D0OkU2TdwuBj1ItwMV9oJaq1RBoTNPDH6/iYfdcjTGEZPM1J
PDyJRH72+CEZT5ick4rSiNZjBkzVZ9mx8vOc2OS+dtktp/IjUW/AlntSNNRHUkWjFv69XdLcbMtA
qmIU3Ei5C356J7di97xIzHreqcsKglMXve8TRBQJEkVDcuzM/i5L213evLTJgKbA8rgk/QGjRAWj
yrbORwUPpWhcwjxpwlO5dLADU4sgWD+H7oyh2PVjVqcwvYu2E9QgbEYXeJYFdzDmEKmYcPN2EcM5
m7NaAxbFM+NwSI/xVbDvd9E18RrwOxmCyHBzz1ZwnHPUtJoVfWJBqRLaNbmMRE+zmyflWiDOIYYt
WJxmHQgRMjE3TWkXvc8IOUsnd+rHWHsZXZQii6mrNg38H8k0/lWgSgxFiaMUlT7H+herTAhczStL
m3Fji/nNNt2+QTXNQH4O1ZnctpkdydV2yLCOIEAI7a64pT/Pq/72Tp0QuJ3Kk26e0FqEqCYpvxG5
uuwkUWgrguC2Kp6XXFFZc08R3wfRZ1XEVyRYJD7wa6MpT6U5R+ZvPqg/J/loEsGhtXWhQkXe39vA
h376MJTo6SkQlvXmRaMbdjXggd5KvWIQ1Ur/xlJ1PJFiSBP+49zdbOVWXQ1YLcZ7GF+wkdWxk/36
iyokc/77jEnQPCE2/xuOd31BGLRLDzgjv+kqOydfGhFx6eb+W7KBUIzgzOf5SODRhzLoIqQxZbCr
gKQim/3zSrx9DK4guDthIY+jNlaAmHAX9WZv9IsbyYsdhOmZ0+NBY95HAsxNnbBQAIX3BRT38YV3
DfqS0Z9uoHF8LuVjoUyXea4GR32pRnupY2GN0qaWr/C4jUpiKS3RKxy4Q29nl/2vxUWtiK//6F+G
CBdfHUVYBqjnBAvLtO3dybhCZX/VKp6ZpDgPQCceuMFPjDRib1OMukb51Gg2yAv+BT3/trKArNe0
dFZ1wwU01JQbq5oCcEqFy1Gv5GPW9t55obZX8gTBxS9ouuokfbaQdZbjG1oUDh20m6ESvXaJJOEM
uSBEkqsFkvSyv0gXmiJQQJEYnELoTZ5akorvp+U1JV4/XgTC8HJ7+09LxW9/b+R5kaMxvnNHjyVa
cLz6SPohvVyC0/Aj6WVQfP2z+ZwZl1KyyC1bsjndS/2uTy4DEU+4aNW4E3VK554i5gpcTNZwZZDA
BAT6rIt6BkSbzx2rgakiG8HIERRyJ5UurUQB3RYAvI5FdBOpFRT+vjVMUk5SHr3ujGVXl+aRUciS
r/mV5fSPho8nyOZKFIhvLd0akpNJwcyWaswgU5pcyda9Ut8sxefzprnpyNcYXKyQd4Pep6/rdie9
JAWEyv3Qn5ysdjA/mlxVfnsxfBOAbsV0K1CNyxxpvRHVcQfBZN/0m9v4mDplYis3fz34d5ojwBPs
ncb5OIvGbYf2MqQnLofHwcXLcbVjbrWzx+bAAvLAEU0z3Awr1jJyTg/ltBUBLyEuio0dPr/Sk4Jw
mBh48F9QvV1diYgtNrWFgLIJXVl4MOXpUCuzV8xMmzBBSX0xg8gulE9UFViBCIMTatazcIgUYEz1
Y6nvMtDwFyJ+XBEG58YTms/DkM/Q+hwdJV+N5zB9PK8PzFT5MxbcMwqSpHjfx+P1W1OOUE8/tvHy
P9KubDduXQl+kQBRu161jGbzmsVOXoTEOdG+b5S+/hYd3FimdYaJD5C3AFNuqtlNNrurcJ8mXzJ6
kOUG7OrfMViyiNWvtgL6Cot3dRpFZaPlqE+wgE683LNu+33vUHc6s8K56Aln09NfTOM9nca5MuQS
TFOLx7r0SfL58tJtu/UKgPOAaE71aCxhj3E1+MmeyRZQ26tR5Unx/Gl/7ArnMqLIIs4d5L5PwOAD
i+w+9bNS/6IooaAuIIJg/786c/Vq2xckgk1V98/QaH5btofLRmydXddewHx+hWAW9pTqHRBG5Uzo
D7P/kRk3ti16yd3eOr8dW+fSeUZ7olDkc1AhtOfOsuUgtNKd0WV/zxqG6tDKC7hk2NLBipIcQFXb
7KH07diFdRwHWRC4RfZwCTBOQ6pkI5atSx7q4XZcrkrRTYbt9TexQNFlG+3zhqXyXSzqMhPS54g2
6WE8LPt2P+9Yt4fo8rK9b1Y43KfpM1WbjBY4cmDeyH4X1LKDAfFD77NpDjIJRxs3nXoFyH2iPmkR
C0Z8onE525hBELmA0CLu49TykhpkQC5ID889ew91haaSXzPiAyJc6ojGD7YPKyubuMCdtKSRiIRF
ZFNfz/exT/b98CX+TFEJRcPol1wSRJ9/sRKDhyhHyPARLvwkI8bEo5QV6e/C7Pk+lu4kN36AcoB6
ZGpgqiBUbBbakL5/I3LRqCuXtiSsov2LyxBMrCe0VRmefCh/2gGb++pxMRCF2c1GKxUi1bJmYG5J
42c7qsJmvQZYWzYxqHrxTvsxHhmB4rzXRNOCmwlYtSy8TGFmxeL7GuYBHBbFiDcJuW49ddnVxjFl
RwlU3Grt4XLo3Xw3wtvHbzDOT4eqlSNwPSGI6E55ZtIWkW95VutjMf+AJn4bD70aBDV0dMXx5XPd
iucxLgdWrVd3TGCS1kHrLz6YsjAJVEfeZfs2Y+QKjnOX3mo7NJf3yPixM3axg39o5xFtA5bW34RJ
XdEtNvLI2vFeJzBiS0ZsN0ApH8MrphlI99rHKHHAvISN1+zfYZNuyFCVUoiKJ/HXaI1UheUYI7SE
TevK0ZGOOArWgo22mZNXIJxfmPkoTW0OkGiOIUjX6zok2rvSIST+ghHP95ycV2j8As6SBUEzoMlp
f6770Zeoem3ascAbtqPHbxw0Mr5eOn02iy4vmFU/h9b55e36ffGpxGSdq7r58U8IkLd9foXKXbDQ
0U1s3Z4ggVP4rGbFGiny1ok/M0nJP3gU2DxVr/CYu67OU0ul5p0WwUo8N1YO64KJIaneeT2UXP5E
fOeyr5g8abUh08QoUSXzsv4e28bp2yDq8IAUfrns+NsZDk/2Om4leKXiqQJSO4nzniBry7U77nAd
WXBlqALk1ScMQD0rGb/viQUTCr9BubPJHDYgfgKZOTJOflBc4jH2XPWanYSUk+iauu0rhgIpBTbU
jAHa198umuWR9hHq+B3qxgQyPAgqpwUEWn/yLrad1lZoXHhEn4VlNgPQlHEODKRNaxmxx21y21qD
RyryNW1AS9tHQSEtbm81gg25GZ5X+Oz/V55a9NUMXi1mbfZB0xxa/ihEWg5CG7nvF02DGuJJFamb
7uLEJ1bu6Ew/1Klay4n7syb/7H4Q+8dlX2Xx8U1KwDCDYmFUk03UvLbMmM22VmYcGIZl37SnZvHl
MEZxfq8qV8YoykDb6/iCxu14Pe7aRc8QYVTlp5TsBuVnGwuyDnOFSwZxjinVemRkEja5Gh4lZd+a
7uUFE5nAuaJm4JFW62FCUV4r5pmm+6zxL0NsxqnVN+G8ba5SLc9smFCp5KRZk2Op7dFMyl0zL//R
Gs7pulG1x2iCNWV10xvHUbotRGS029FwZQ53DsijjkwQDWbFk1JBmFf30dcMc/bygL7DAjxN6heR
PMH2gX+FyR0L5lGa+zoGJroR0OJRYDRdv66e1ODXSLVyf/mLCfG4g0Fpd1I2dVjH9DD5ip/vIlSj
Pk676Av0uzzp3ImKBJtuboIYSkY7LPqBuEUdYmUo9NxCtJg1NE+pxhO6IAWnne2QtALhVrG1aVtV
qsluE8m14i9soEv7YP66vgjru5un0xUat4ZKg14SCBegvnsgO3Cu7WuQnRAIWMQ+toBgj2175Qsa
r2dtNLZhxSPQpGavHQF3Kh+0jy0a3xwC5hEmmCd62toMHStILtZCda2KQUmCqtvwqZKuaXdPRCPk
my1c4MEyMKhoaMw1XsfzPjYLkqboeCucR+uO7GIQ7laB7dpXxlPoYFBk90NIKLDt/RY4P/DujrrV
m0fdrFmqHo9qYD9ddqxNMQtKVkYoDtGz+khVeYL9trmUK0QuCi8LlKLQHoG0dWSiOoZb7tC3/TFx
jRvI1ju1OzwIPWYT01YtYsBMHTwer5c2aVSNLoONZkLfCohH9uEP1P764pkBSHeN03yKr97F5oK3
/t+oXISmUW320whUE1zeDQ1AGKktT4Ll3Nx6KxAumlhRqKlLiM2gXRkB/UhO0xfQ1t7hpRoO857n
StU2FR1MOKZGnr1pdZiKq8mmk/R8lZ+91Ix2RlreTqZQFGfLKA3kX4ynHgRx/FNKGzYhpvMYji/d
sHii+3oQOn8mhrnlHGsw9sesjDIylXaZhAqTIvmyep3K++o9PSdrCO5kY0NlqY81NfQsOXUbGam0
+1iG9u6yL2wlljUKt7OUIpat0caqZaF6sEJjlxaVfxlCtFbcRiK0zIk9YvM21XVDj016FnPUsljK
HwPXZvDbZhjLsZ6fW1nR13LdBP0+/jw/k+6o7xk0XWNxu0cpxrigHeyR82MR3tf6w+X1En0SLg1L
6WAY6KTB4QLRpU7x7LjUgnPg5n1ubQOXfG0QNOgluAE84+svQiwkxhZyruT5SqeXAjyBC/BcocqY
KVIUAy5dbkuM/IW3mSSAEJnE84OmmFqUpAgYy002eeltdzfiSNFDwN1PT9CJFXi14Cvx7KDoNIrk
SYXHkdnw60h1wcETXHaEzUS7+kp8VXKOjRwEuMCQ77Rj+tigazM/6S1OLL0r70NftFNFNnHBwOxz
u8lzLKEynOXlVn8PR8zaHi4SDIWpVaXEPHv+EJvHuvoHvUWX10zkaXwgIFYxyBqWTFI7xx5uKwsP
ALUgaG4eu9aGcCEALxoW5oCxUL33KN3YmB9ziTM+jHgijhdXupsPbTA5kyNqUNj+QBrSG9HBrMg/
go8jJo919oRHpRw9OecxF1ynN+8AeE74P8Kbp+9CMqWZvdZYV+xsVwVM4wWSHl7piiZqNsueayzu
gKzIC1kIeymsvbl12LUtxPCvu4DDjAnZWd8TL3SFTzUsb75NFS8WcqkbtLdNO9uwcLpLD/WhwMvC
6Ci4vDF+vtgX3U2Zw12CY3/O6qRAKj0GTRw+WQqxLsU6Z43uGD1xKkvEV7Pt+i+GcbsXPjnp8YxU
jrJBOB1j283+8+JxO3gk0BcqKD4ZRFt1SL/kN7ZvZijijj4oEYLopnpPb+XaSbgNvRAJQ//gQsUb
LHnSd+rJvjcx6qU9yl7q/wGt9fYx8mUVua3dT0uTljEsjCvn2StrXDVst+jQLcHuU8JdINjTOpfu
S2rEFDsBiYQ49aFzv6N2cQ+hrV1x+IbD607UoCbC41K/qdK4rtFy6cWGv2THxfQvR2DB7/O0ZoVl
02Qx8fsa9FhU+yFvBZleBMCFjV6yupAu+EJWHjvz/FjkgrkMtuIXtixPZZZ0aKIwClhQzLqvmaeI
HmXVbyeEqf4QKoKQK9i2POOQkZeJTGKgdcsV2mu76qOcCPLVNgR6JTDaghL+czpbxaBpXmboRCIp
xuRzMruDck0q0Vll+wT+gsG5sTV0ZjJUwJjcZdcfyN44ZAc87DjyXvQase0AL1CcB6M1ubYtE1CD
8mUyvksijrTNYpEm/wbgh/zkOCdGiZYlL/kpfbACBek930n+cl2A1g7MB9KtSMRI8IX4CTXIIee1
zu6TZXiMIGm1tE6jCzqmRBhc4qtDlBV1Cfsm1e8t5TTRB60WjOay4Ph257wsHJfsbNmIChDc4yFT
xW3SiHcGpiRR0zyaver1YSGIBNsfCrPZtgFiYROzfa+Tq5TKywwlS1aJsnRn+KyB/kUCl6b5dfTV
n5ErViLb9L0VIpeOQhpJSq8ZzMLqSk9I0C7fLsfP7VP/CoLLQNnUlENtAGLcSU/2jp36y5N5Nfr2
MfeTnaixd/OAsoLjNq4SK+qgN1jDsC98pZ0xb4rqE0gcqYh6Y9MBV0jcvq2TIs3zBUgWGa8qsjiV
3j6UupB+SGARf9vM9NqoO3aNmY5Z7sito+Ikq5+sQ38cj/1P6F2xOmXpSoK8Ifpy/BVUKihIqDDf
ghLU8JMpZlpezeqF2iObrcld4ZAp209v9tvLivKXUEiaog5rAFDJ0blSXNe72Ku/L0GieM+lWE/E
trTp/lA1JWB90xkJyOsNJxdDOlINM16FEqTE74x3pZEVAPsDVqmKGpJqdmyIbCFgdxiCeNc7du5R
n9Hui+7w27edFRoXP6LKmGxjYUN35r4+MGWo5JzkOxsdVJjbECR60dpxoaONJgPsghBooX0QpkFt
7N4TOFbWcIGDppgMmTpYE34an1nOJd/uwD1THLQdCpQPIsXWbYN0sMHY4LqBU7z+VkxuJq1MCKSk
g0O7a3V+vGzQZrxQX36fS1jaUJlaLeH3leSgZq4yfshECWsbwtLQRApCG2gjvjaBqF1j99YILir5
sJS3SuyY79BMAsHCbwie0KhtDHMwNND5VdpuaN3OPJiVIA8KrOAVuojVppnZDoCwH5bYSZXRkca7
yx9j82NrIMVEOxkYEfkml1nRaKX0MMPGK355G2oCG0S/z+2OOjNixS7x+7kCf7pdBkFhaDMprP5+
bnPkrVlhghPO1ONbOKOFYRLI6NmW8jkSql9s1yLB5oKhP4wkv5G/wKSlGtfNxKQjBsw/q3vJjx+S
Q3bLbpCiBxYhGlvaVcwkatFJRgsn7r3RY+MKsRddDUw1OYh2tijJbX+oF9u4mBlbjaK3EpxtOLIm
YtbFFZ4tw+8QpFm7pFpjvMS57HxsG77Jc3hAUkw2KfOGANawtWKqdAwv223uL9HtSM9DEsjKuWsD
tVWdojpcBtw0cgXIhZ6ps416zJGG8uVh7L/Zfy9HD8dY/T6XR62yLnstRageu0MlBSr4XUJButmU
21hjcG5hRWOfNjYWrfORDk70XO/YWOJyZI/sOngEmai2fH954baP5LqOJ2nTAIEJz2fUGLFpFQ2y
HBjBzMGB8rULZZE9uR+PjeoaKNuIOZq28/gLKD/cLmmFOlUpQNN5FwagGzjYnzDTTMHvkQjZ4bd9
47eF/Jx7mTWIjkxPUkkfjPFDKZLQ2l5CQ7dNjC1qGA7jnEOhslpVEUKVFDtGsJyXAztJkq9qMFUO
Wz8VJHze5e+2mUJWmJyztNAWtecMmBk5yvGxUn7q5bsixwqDixxT2WWDpQBjcqfJY5pKuumYbnSw
0eR9LeMZP/KS9xBSoUvr92JyeSXV0radWoAapHK0b0b+relFO23TI1YYXG4ZJ63q7BDSdHOggpb+
iJry1x6PT+MRtH/PIqNXooLBZjpbQVqvY/6ULWabSIDUyhST9FdZgukN8tFsP/03v+AOSEk0mpC+
w/Il2V42fUkOBhEzhcAUi+t+pq2WhxVzPRLf98lNNtzN+t5KBOcXEQp3WCUTjt9yCBRVyVxaGzcS
SroL0ZypEhHhbSdkJCUZM8emjT38+uNIWb6oEcFZZrkZNZ9RloeH6FxpPmONfh/JAtpyf8Nxyaos
w2pJcRP0Uklzp+HJJp9C2/LbLBGc0baDxAsQF5jSqQQBtwIgTd+R8FQvN7VoWHV7K71AcHGo05Op
j8MOmb47QjhgqgXHQLYv3pwkVmvFxSA9i2Y9YneKgpKkcPSsb3a5NH5FwC0gWNhqd4msLw602kSc
JSLL+ECUxHIZWVg8Ek1eDVqUPhdxZooguDhktHJloRMSNCXa2Ua7mUi2UPT7XNAZ9JEOC3ofvYV+
iMmdkANle+OYaE5GPxuK7DwDXh4mZDFw58NJ9heXs3HA9fX8i35J9JgqQuOVs2yrsaNUBpqVB8/n
FIiYknsqBxIGZPJAdF0W4nFhIZTiXulSxOwkdtmQB5MdHk1IGWg7ZR+6Inqp7XMETmFge5R1RCLO
Hdq4La3Qhq+zoabhCkIWt0QGo+DkqZj/AecUiNJFU2JCUM5HTESjoUrhI2jz8TDuB2V06Vr7kUDj
ElWVMtCuqVDebdMvMa6i41UclHnPdbnVBaiWI6WLIG0Drmzwdp0hLOehyHiuHqnLsm94Lcq+m4Fw
Bcj+oBUgtUytKUcFz48dWqkfVJwpRB2/mxCsJmFDtQ4phPt4taZTkC8DAqrH7lR8nwvrRoptwZvA
5skZ/FxYNE1RsH5cSCdq1iVqiqUry6XU/Y5WERSdY0pqtzYRi5150srSmaBTgg6AvFPvp5LouRtn
CSN/htDj098fODBEA6tximbSka+XFvRIytQOC85r2on+mI1PGvH/GwL38eqmAQl+A4QqPRa2a5of
NBGZ12YlWFdMi+C1DV3b/DAczoPDEuYztvpPpjTHJgqtc+1nhwns7bEvYm/fDC1rPG7XVbRsSltF
wYG15OpoyS3cKJCuWMO9mCt+22lW1nGHQkspW72SgMboIVHnvspcOMpOhfCzJZBEEKwkxF9e+0Op
l/GcpxSW5Z6JEzxeeGIvcfW7ScU8geL8QVWYudirM4KKKUYoMFkm2MzQS8qdESoF2gVKgvtrFrsp
OPNAMYvZOFD/+ulnCfOneSA8MYogucOBpMgT7UFh4zWtIw2OcsckdIuA3NvpnnFxJjtRNnoTXzgj
ufiyaDSzC0bbrWCcV6ZuxjgjRTejN4dugCCRExUCuiiH8e3pphwqRb4QCGaMD3O9C+OT3t2nokT3
JvxzKNziGdasdTnq0x6o2RLiDaKRFpEV/FLZHTpQevx+umQumLx9KzuH8se+/OvaCWcIt4tpT0fL
agCk4c1Zgjzq+J3eS596aCxWu2mv3CetczkWvk3XHCS/lSPNoh0KEZ7qVL9OJVWgR5hc750R9ZPk
yzsaUBgkG0CDZxigKuMgG3s26mxRDC9hql3nnuwENm1tphUAf65ruyKbExSncB0vz6wcFO+kxcGw
gMMe7/NPoq6oTf94Meg5XK5OA01qjFXBDAqrxEu6b0P/2GAusZ0Fr+ubfr7C4e55ba2CVBetKd5g
PObVU5EK7kZs4fm4t143LvUqg1rrYaEy90PN+tTvq3O8l/ei5XqbrF47wLNPrtbLDIcwtzPgsFmt
0mM018Z52g1omgyF1I1CNC6ay4ncaDUFWvSZkd+gFu/qvvzI5kbwUuZe9j3RJ+JCUQ7SINrHbAkN
iAfajUunL5cRtuL2+iNxwaiTh2TCZA6coOlO7VR4lYSpjUrEmycyhAtFEA6TUgw4IC5UN1n6fbYF
Zoh+nwsCBtoAzDDCQjXVbZw9VqZgr7w9N7x2Mr6HJ6d62tcLAPJ0uIKuoi91pQuC33Pc/EBN6zAs
H6CIdWM2UbB0P3Rr9EL64/KnEsQFvqlHnbLYzvGU5s2gWUqOulk6tr7rJ1GJczuII5oyojsZ7V2c
TxSm3utTCFuNu/JjgieZ3HIkP9xnUG3xrVOaOcN30TvQ5gdcYXIOYrRSVJqRZnhEu6f5nZWKkuFm
FF8BcB5SglDUmli06z3lmH/U/CqIH8J9cbAcRk+QiVZRYBBfhiyXos0wwASDrE/dHJj5wzu84cUe
fj6pSZo+yU32kaQBcjClF1XdTd/kYA0Q7K3NELFC4vLEkJhTU1nM9aWjNnwpi30tyrGixeJShdnk
PTVmyG7MxmkkvinsZWB/45tctLKB/QGrHJGNNSUZZQBH8Ed79KFwNc/6sIDCdd4vopEe0Q7iG8mK
smviBGO14BOuD+2XxkVrv8O2j8umKGM//STSEROtIJcpUlmJuqGDu43F6KjT56munMsOtx0CV2vI
hYUoq1NtZmFhuaGQaGQvtTXozCl0Moo/uISKLOIigia10KRqYFGJ6Y7+vv5rhmQW0VfmcAGBVqmR
FKgceuBHc0dNdg2R/q5g4/CNY4NEM/Akwumo/WkAG2NoBYawTZ8twwXP5pvEUnDpNnONZVKUj7L+
QdKu7BpPOOlt3HykkeBIJ/gmfINYPBThSNEi5vXd3lRuSCqYGRetGBcHjHBCu+eA30+p7iXmdZjr
wfDXjauvP7zNxQJ5xhR1ZAHEiK7k8J9K8frq2+W9spmqX3zLZnauwo2GilMboq8TlfPoQ0PR6xtP
jIfPoXLnXYZSBKHN5nZ+OLQ1XgKApQS65su+epKcKHEVF7p0qAirAQwMyTPzD/ziM2t8g7SuoK7C
9v4lL+RiQ61IBHoO+CPG5dakijNShInxYECTbxEYLPIRLi60OgkrOrHYmnyixVU3PYzy4+U1FUFw
oaGyRvAETti4eZG6hXTfLpJDFwHI27LXKz8EF8NrJ5mmpV+aHCjRNyaiEO+SK/WKEZIN30X3CEHs
hvTFa6xMjbMasgYG2BGqb2zG3nZJwAoBbBZLfG+5vICKzB0Z6myoxh6PCF4Pn5/m46RQJxr+k89B
S+u1TaptzWOl4kRXTIUz5ME81Y48/dDnmzoLLjsE++D/7t6KzIWMAdqmudHA56wmd1uQAKbh16Y6
q92ZNJ8iQ3LJ8uky4uUIAhK018b16Wi1yF84sHT3crKP1f28XIciNRTBQQVkU69h8jwd84Qlwfqx
PNS35p5VJtG0Lf9fyuNABSlE5BpcpADjGq3mEZ5YWodM+qxkXwdFsHZvJwG5ncWFiCmJyCQvwGgK
v0/AgNZcxy4jtLJ9/arqj0z5OP8kGs0TOQkXNUrS6GHMgr4W9Ad1z0hq4r1y+uuBq9fG8eUouS2H
eOyYLxqnpT0Poh5Wgefx5afJ1qlKIuzdxvCm3nLq+LFfriWbCs6T2ylDZ89sqibrbwgxRtrMVoft
W1WfO7QIgfiRmHdGWmM47uHyZmLb8+32fYHivLySqF6PkAPyaK0czHA5t2jkvwwhsoZz67pu6YzB
KwRzKXKhndoOn806c3LbV5oPl6FE1nDenRZR1dZoGsPMyB2txKPv279vmTrk0aFS/pxLVoeX2pz+
X0+z8lMb136u//UE2bMPv0Bw8RQxQFsyGSaYqeXQ/GqYbKeV9pfX6V+S3gsKF0M1M2vLScFOQanu
pzE7rJfVuB3dHu0mbo5pT1Ga3Y5tL4CcnzVl1S/aCLOmGu3r5zx/aFPBAOt2kHmB4PzMqKg59QMg
Siu7SWjmoDx4ypLyYcZYYdSFV5jh8MlUHC6vpcgyzuf6piPWWAO2689pd0rLwCQCy/4lar+YxsXP
cW7SrmDvLpNrBATPjjnGT2KCizq7YvZuTh3bo18uG/Yvp7DfqHxhT+01iOOlzLJnpi9MbxdO7bOe
hnkPVRkBGjuTvI1EL2jcOWy0urKBEjc+3zm9ZfPw+UOOYSwZj511gJ470Uug4Ls9Xx5We7lMcT9M
CuBlRVC1bt3dd6LzuOi7Kdw5LLas3KgGbLP8nMa+/JOJpo8nHMtiz3qazuxNVcyGJQhSChdBWpIY
Xd8DdFrcxDjnf92b9DpC8Y+2cW4NocweYab6KZ/Qw9D+uOwKIgO4WKEWcts2NgCIerZz3xZJKGw/
VKgvrsZFinRs5TzWsZ3GHUUbP9Qy9/KBuqyNfxA/wrDLyiXH5gJEZhK5nWKYkx5Yl05ybPHcY+yQ
1/9jVOdnbKAYCBYj9mXIByNgg3iYp/eXY/+ZjaglnuhUt3kcAi0q5KZ0tITzHBn1YE2hHeI6W3aH
LMm8OvG6mYBFSXCb2dypLzg8U0ZTDOioyYGT5dJ1Hk/XcSi7di7SYdp0O10Bsyy6dJQ3XPdWAd7V
3u5xeybprlziAJ0zu8uevWnJCoLz7MhosziPBkRU67pWHSP8Ydl3/w2C823ZmGOt0GBFmZ4HCoUk
43OlCXqZRGZwHi1JGEBXKDCS6rapP4XTSRV1GmyfUFZLxaU86P9qaO3FUg1H/Ybpw0RH8944Z2fW
F9L1jsiZBTbxFcl6pBmmLYHXoskmRrqJrlph/5wIhMtxRC+HSDawcFF+nNRbLXSWKbj8/QVezNch
O6Kjnm8BQpMPzXSSRO8Rm5sesskqWq1MTO5zKa0ZSpnkoNLwJtCCR62Gt9cbmVzTRHRt2I7SKyRm
6SpBK9SaG8KQumP+rKFgHeYbJqnOyjJ/39fFstoKjX26FZoedsTOYmbX/8UToOIe7qoDTsMHod4F
q/K8yQnoe5IV8Dyj65DzbqTPue9NoIVX6o71H2VujsmMyGWTGSJ6zE2XeAHjXbtJp3BIlJEV26+s
4l6Rvcsut71XVwCcW9fjlKYLmdgD4tUjE55Y9sqBHdySnX64jMXC14WF4927V7KpHWNAmUYBDac4
CLtjZ90ZWR2kieDYzcLYJSzO1RVoIFlTyrCKybcLyJ/EilNGtteQ+bpq0bxjVdKPy/YJ15Lzejpg
wCUizA+P41nxm2AJXdvvHpmcxrwnaNcWrOj2Plt9Pc7zy7yGIgP7erXH+ogNyDi2p/5ZvwNs1QK0
zQi4AuMyIBnVPu2h9eLR8NBVg2OFd2n2/fIaboaoFQaXAtWKxJ3aAUML9a+NFl2N9fjDKtS7goig
RFuLy4RdltAlSvG1ssUn6kEWNlcIAoXNBQoIr6amxtaLCWRBVG837iNUzxafyWOR97wx/V44HINe
x8A0JXFkzwCby0CSfZIezOFdZ9QVBhcrqrE25Q6yeuC1Irv2tkNLku4z5Wc2Od/t/6tJbH1XYT3U
U6pCwNPw9OauK791YxBSwbTdZR/Q+WK7bGaSbDdYNSX8vOi7qnm47M6i3+ciQq7E4wDmKrhznh5L
fUbzmyw40G1D4CBvWdBkeaM4Y5VqNIcKIPLsnJJjm/mXTfiXqPYCwO0TRctsY2JHeCVonxgVXLqL
oPjNqLeYaquoELwdZV7guF1TayCrMeMZuybR0GMfYHQPpgmuJf8SOH+j8PxbTdXaKuSq2cvR5Ju7
ZV+ecodxXKd+KRSsEpjEU0AosxZpqskCQY1u6aclci0h9/lzgfxtxnuxiNstpppKSldg3cZdelvv
6B4To4G1x4iJe9kh2Ae4BMSl1hmDAXalY+m6ZHKp5UThjdTtC2jZND9anPmFIhCi5eM2EW6qZTfk
sEyroeIx+f3h17MHprRrNzssPijBAtGdYtNDDEj0KGhwA/MFf1jGJTIi7VDgo+0oqnYZGuq1W+MD
G5WJhNF762i0BuNMLHI8+UW0RHWpva/740QeSTk7dS44FQmNYku9CqkosUeyOsIopsCluB2rae01
T95ZuzIQnfe2ItPaKO68UCZGmkox5veGUfXTsNjNrei1Zeu4YKiaomkIfJb+ZmdlkRVHQ4IcjncW
CcOW9Kus+2MomjPa8vk1Dre5xnFpZnPIUJ0x9rKx0+pPSnFTSre6u0j3hioI6VsOv0bjdpi01MOY
VFi4sAhkaR/RUz0eLm9iEQTncEQu8igpAAFFlVS9CUdnmAS5dRvCNCwZM2CGzVe0Cq2oZLWP8G20
0lO62m1o5bVRuHuHJSBbAQ0ASlmQfH7t0n1nqPpCYhx8sDUzPzT2pojqbtOSFQSXAYvJhHY1BYRu
fIqf2vZeE2nAbPrXCoH9/2pfhg1NRqNLEeLwyEr2tj/t2DinKLdubpffMOqbQyLO1lpXwpAp/aDZ
190s+3p9zkVSqpfXS+XbMuZyABu7CpgESj15f5oMkImJ2tA2Q+bKFm5LWpKFJ4cOW7+SHqjiUuUQ
ybdat6f2/WUHex4i5BOesULituPY91YkyXDkSNFux14LhmhyMhP9gRq5SrvRVUK6Wwr61MypC12X
z8NY+ybFKIVEfJqN15Mq7YZeRF0iWmVuC9sLyWxzgM905U8jvZXqytX+fsASpZW17eyPWDmmnY2j
DsJcrHKBHk9oSSV16qphLzhTbKaK1RJzqSIDj8xcQonM68ZkP+I2ZmS2c/kzivyFixPo8jTaqYEl
0FgCfbNjjLUzFTsLAz1DqAnARPZwEWPRhzbKDbjMZNEvNo3uyu7psjnsFy45JRcxyryM7VTG1yfj
46x+6PUTNVwVj3vSdW+KmOkFcYNvzsAEXGjpE/s87VlLDnrsk+qhawXlb8EX4ls0pKqd9aSFSZFR
u9Z0peXfEvlWTYM2Fxz/RfZwscNEfLJyCfb0zUdDAtXY06C5tkhGTLBBny9Wq70zIlRYaQuPa3tX
x4E/sp1kSASeJgLhokChZv1Q6jBlaJ8oWjNi3VFE5Lvb3qwhuzIyQ4NnNYMMSRrVY4Pex564Up94
aqQIAsDm9cXQXjC4CNDl3ZDYFBhE+Vmafl3VDpE9M/mohTbmg8DZch9JguOwyC4uJHQtEwZqa8Oz
rSDvTjndX96j29/mxSYuCtjdgFm0BTYV01czcWp6n/X+ZQjhunFxgMyZnU4xMGaz+mya/Y1UGW4U
4jtlIwg6QO/ZgdIzlk/hOOwuYwuWj+eT6lN7kOMe0FZ3P1G36h/f8/ughsFrL8bDeTnFBLqbaR91
OBTNRwoWNZEKwmabILqifwPweyfT0qjS8d6SfTaO+i459qcudcDUXhxap3Wjm8l0lnfU6daYzGdW
QSEfllxKCTCtqvXmxvQtI/VVfRC49mbVZo3D7adE0mMEbCzeMoAwHfWAE4kc9R5yvW68r3YgZRAR
TGx7+8tqcrtJGsuiLlogxhTs1iSBXMHHtBNVVUUo3J5qIF8ymQ1QdNpc14r9Aerz/hD+NR/l87nn
xRhuWy31DEGmDJ+psz9k6VMHLQIpEg7UbOeh3yi83lpN20wyKxjDFPIgfR3QB1CYBdTtdqBmRjPX
vG/2peDksF0EeHF7nngpbPORljVsQ/kGLRTEya4iYD4zIXqiFnohGpdrq2HUkozAxuHYYbK0C5Qv
NZwQlzUv2gkf59StY5EOmg4wY5iyxrdoT7XUq1WBAgd9yho3uwc3AVhOwI4b+sNZh1CAiB13Mwiu
ANkftNrPaTFHYWZXiL/LjaqdLO1wOQhur98KgAtStJytWNZQGprCKCjz5U6Zc+ie2t+hh7kfCD1E
fe61sp3geD7hBCh7df+elx9j9TdwQWtppi4uTKwqgdiD3R8m1GRNKhpG3dwNKxQ+ZE12AkUnWEo+
FLOTfGOvkaknuZkO9h+mdTKAr7kXXoqFK8wFriVRmjnrYR1oLELd+UVEgioSNLKeeUhELrMZwlZ2
ciFMadMmM1ixr4mlf9KufAC90sfQFh4NN5sA15+NC2Ia1eOl7+Gb0Idn6pGRX7it7jCtZTHho8Aq
/o7QLWVp2jMOUx35qC6eRv6xRG64fRN/WTn+hqBWZq40Cb5U+2hAx1FzM1/tXMkdoMwHrsRj/88v
znJRh4HINi6GgXoPzLE9vliuP1XWOa0w8xgJ3J999TcXupVtXCCRLRKVCfN+K0e2Lh1pviJQ+4k0
ZzQe+//og89Ho1XYGm05LkccFb2oiB1lui/qq0g4WylaNvb/KxCtm6w6TgHS9seanvMyyAzBqokg
/kfalS3HjSPBL2IECYLXK8/u1n3Ysv3CsC2b933z6zeh2R1REKex1rw4JqJjmCqgUAAKVZlczBia
aK3nHKNmRPfKcIrU2LYiRxCCdy+mm6nhAkSaNVXRohzULaBdrjT1Q19o91mifm2r/GbQsmOaVl5Z
rE+Wpl00cRQj21X7aZQfVEnzWkl1zfgHIUog+LsEm53CBZKyXVZCRhiv3qxfWOtq4SRB5w9ueo91
IBRzE401F07Wos/LOsPqM8ivzvIK2tm66Eq2j0FNaPfJMqiFuJU249yaWyqiiKk/WWhy6aZbI+oF
d+Z/iPivKNxaG6US3QARbi69L7+cgbK76IoJIY5XYGwWoO2fEF7BuA28amZr1HO8jFWRj+5SU5QI
3b/GaK8A3DLTC9JVCsUyw1H/fyxa0ufLAYx5EJtyXVF9n2iOuDWnRtV/r5y9ddVFThh/6/KPvIBs
TOJW3LxUhqUZMGlWII2i23PY2K1oXe9H3Ndx45ZP0+WRXnaYmEY5VeNx6b+baTA3ppvowRiKEjX7
p5tXNG71yKU1ajIoVd26OarQUkOvjrneqqKqFsHk8AQNTWqq8TRi5Eo0xNJb1XSURJA9Ey0fnqQB
japlViYYOPTmflHd9ZA51F6hJMMEokXPzYJxM7mIwLixeo3NUl/f4VJjJzH62vWnZc0FYV40clxQ
wPsrDacEE6TUN4X1O+38nog6JUQYXCyIUdUbzxYwkEmz8+E61ky7Eon8ikDY75ttN06ILqPtBJ3g
8lGxLnpcJtV/6wJcDGhSae4Ldn6YToykc72ooSP8l0b4ZItcYD+Z8RoOTC4c6JFRVWgswLApYH17
oZrDvaCCAnppM+K35Ul0kRSNIRcbpKXux4il1WL6XAx4Jy99onw/v3/vY5jE0nWDGgovVy+PCVVC
grLlMKFOlXvROtvCAvz93ecVhDPEmEsrGWOAJKQ46XXjG4uIQkNkBxfZFjNSorkCBDVqe1ZlR02Q
JX48P1j7YeBvO/hUyZqbsq6ywVL66lurN7iqqe2vfoh/Jqkk2LEFBvEJkpIUa1q0wMIJTtHvcvkg
DQJz/mHTfrWHC2tVhjGTIWLs9ugRhDHQ9Rx/WJ6U2dI3BXwqzUMizFWI7OIiXDFGXVZkwKzNm1I7
KNXnLPXPT5PQLi7CRfGQRHqI5BK9gjZkfWTbQzc5oW9cmTfsTdt6/thafR1KZvYm3mlmRMahh1my
AaXxo2U6pqj5Q+R9XLhT8MI7tgasirXOHtAKhlRBWwWGiNhbNENcoCMSzYpYgymWddXSo7Ve6SKe
RvaJ9/fM19HiAkIbSw3NJGZK3biVdm11v2g0uGVmJ8XzeWcQWcMFhjIiyI2lgJL00Qs12aOJdMiq
VeRzzG/PmPSuycggqW6y1oxZsdUbth/NB/OxP1nfZP//SXWInFzjCmGNMeq18a8GF8aWh0JvxTPd
NchAu8WolxLFWb+eH0vBtGlcvBj0QZsJezfopvFhXn4ZtVrakdxclZ0BeYPweB7uH3JHf7sJX/4W
Scqoj+xtpHdXPzypF/pRDajf3IgvSAI30biQYWlxtaQqnD6NvluSU8SmbalP5+0RYbDfNzFiGHJD
ojnDMH6M+mmcvy1UQAHxD6eU1yHjggTTOq/HEBj0ynhpe4p9qw4MpC11P70D/cmf04izVwrtFZEL
F8h7KLrUYZLMT+vPFgy8YIPwDZbjy+3u2NxgC/nQIfkVkYseWVhIjSzDRnm9ilWUAaToqhDkdNh8
n1vOXNiQ1zzWVxNl5lH8a81BmyYoTBP5Nl/8C3lFFHSxPqv8kqVFq6CY7ASk04xBmK6CwwT7a89Y
w5coRoaVqnOJEdO16rrINI+sutMP2TFJlkvJGB8qNb3RC1FHvWAQeXleqWiqKBsYbHWRV9fkj/nB
mevpigEmGtReajyTi1pGVTiwmmY5/zU/D8Z30xQM3O6S3SBwy0kxB9moJiAYfaDqV43UO6oluefj
AvvIu9nZgHAriETVapSsQL+fHqbMK0hipyAt+tC+voHhlo1mZFFuzIAZo++5dSJIyNeTIGeyfy1H
vh97HUE7AK+IpBjDsFYTXtoUlgcagvCoXi8DKMcVdOFrtx9KA23guLDd9IoRyxouZVV6sJpAGd1W
2O29u7NvMLiw3Ugoo6IdTGJdhLmr9nYRtAcF2hOowo5B2CniuhAOIud1aDkieO0CYnrExn4Hch1n
duJ76rPcxsceRzf2ce4XNc1YFxUiUXo0T4avHKKr/qTfrI7ioaNGdI/eX1GvDsJ5YQH1ljJh5/81
CsLwMBqQZRDE1t2wszGIi90NHrSlhRUBNDFo2Uy3qAUb+f7Z6xWBT3BJZkkqJYLb6d/Wn2FQ+9K1
4RHFZtq/bNSex1QQiEQ+wee7It0wjGmAUZ03u+zRKfplOT2UhsGTHYi04QQjyOe7zHSx6o5doHoz
yOJDrhzORzw2ye8j3t9OYPKXwNocjDFEZiM1D6FR+PPotH1sl0vpjtIDWe7Pw/3D4CGhD5EOxCX+
Mr32oUyrBk43Q3SOUFsqbNNl77mRU95lmROLwuB+zHgFJBiAzVGP5vMClXAMYOex3R1a1w5m6zS4
iscEZETztUsUoiPm/s9AbkCjuVcydYKBrWUbqKkoceeNMjv7pR81FDqE9tjZ4lLuf1gHr7Bc+A1R
6ZBPHWChE+cRCLqwUofYTZ9W0MpEP+tApMy7f741QBMna3ic0fnXV5rW5Wq2rC3h0/xTZ/ptnnFd
H9CldZfdUqGA/W602sBx85hLWjlVE3ou5vU2nE/mcm2K7sJCk7i5iws8/Q8KMMwrwhSwGb9ZFiGV
GaL+q/5kCHnids8bG6O4WUtgT5qmeEOr6tbR+gtqHuvut5WJyr/Y4Lxb5YZGoa0GWV3L4OKwNi3p
0tfIz7Y/F4eJNheBfml8I+heKoPKO7/G2S51BowPyb0FoqsiARjpsbgXT2qvk+kwoACRGo/nof5h
xv42jI/FiTxpUlYAy/zUXiqucZGcMJiX6m9WsSe+m+6bBrowyP5A6ISnc0stLUnwogInlD9DwJl2
X1XLzZeTLkio70Z9k6gQMbIUDcngt0HLTHuTVgOeckvZlyBKNnwoKm4AOMdThmKsVg2LN4OO1kmF
nkD42FpQvXaa29h7EOXkdv18A8cd3GYNVWatDD/vLcuBWNJQQA+mcvT0y3l/EI0bd1zTaTalA3uT
Lur7Ynxsx9o5D7C7XW4M4U5oiolex1DGxOTkOV2vl/pyzhO7yR5nyG3/sXQgu1RtwNgfs9m65j4t
pWhh1Qzl16T6HpqLHYleHfZX0AaECw19mXR53zGLvszgUCIebgqokDMVm9GRfUR26a1VPBeZnFok
MmfM0eQYP1mvrf7IynV6h16Iu1P3t+NX83g9gTC0VHVpgSZdDGgVxVw5YEU/1t7i1/Y1Xll8EUn5
7g1/g8htVFE2qVUZYUCT8LZSDDsmn/vsizVYTlNAQCO2m7QReOX+qQo8WqBuUlTUBnFuqZGwQfcR
MJFremCn4MjrmawP68mOT01hn18Fu3vxBo5zTOwm1CxCwIXynTLgtJgec/XhPMa+Y25AOMfMSUbl
mYH0fn0ZIasauvSxcfGuiGeD3NE+tJW84vF+WaWRIlUp8CanTezkkJwypy7s7gtqb1F5qx2FTdq7
UXGDyOWNE6tt1VWCb4aqbIcZ2A5xKq0vw1QQ7UU4vEdqyARkNSybO8suhkuj+501izMWouSWwC94
kjxrqBN5aABU1nft1179pot4W/cCPJSVDNkkxLJUi9sYC5qAvYWik0qK77v5uqGH8163t8Fvv8/t
i30Slabe4Pu0Ve1VeV47VxqL0/yNyJ/OI+2N1RaJ/b4J7t0gyX0z4CiRyYfZ+EqHIMu+nIcQGcPt
hsOyKGHUwZgpDW0VMtXG57wz7B4Uk/n9eSjRvHABKDblKI16SXMR5+wsbbywEQU5kTVc0KmlcB3r
GAPWJAr6J9uLyjC9pJu9ok+R2GoEqQvR/HDhpw8tg5IFg9dQPwUJhPyofaTr+tUFKN9/u4wjTUmL
QcvNm5W4Vvk5/Uik3kLwIaZbiVp0oeYqYMKDXoevQzn1Iw1hWxAuvsTUmKUuwlAp1k1T3Dci5oDd
7W0LwK160nWzJQ9sLn5b9ooWhdStf0CF2h2vxVfpvWi5BeNCQN7oWZYRZg2dXU37OYSHylgDRbTB
MX/lr0lbHC4AqEquNilqzsA/HXkkc63sV1dGDu0uqu44pz/+zQKlPAc67rXhmBTwtVbP/cVsXKXp
3fMQooHjYgC1hogSlLi6SnI5Q0E2vB/D20X/dh7l/LqkMhcG6LJKlllg2Eh6BJ+kvRBvmf9VNEP3
xNvYbBadMpQMg85HnG2i/O68DeejJeWL4wka4ZFXxvdNSXNyxTrglOr/Owhu4VvqCGHuEAu/1+lV
GClXi9EK5lvgwC+rdrOD5Z2S5bkKCGt8kowfanXCm6czrTYpykCfBZ1yojHjYkCcxmWPbi/NLcKH
cb1KRNR3Ar96SbBtrCGk1pUExSou2pmj+FMo21oh2FJ2j7SbJf9yWdlgKBIkAaIQNvQ/yyNETA4U
zAEoljTtEAUkTulQQR5BFDkV7ghgLJaRNyxyxpfWg35SD7ELErUcFwP2ujmKOsOFFnIxYMoMq5QU
4IWfFqeFQEDs/iRQoGLqSWIq8t2s53ZAuWAwLXVbaR0GFLQo9wmSPyNorZ/IzYTsbuZbzwKPP38E
oQoXF/SxXTM4ItILRWJrlt83T/rUOE5CRNWnAm/nLyN9H4GYlc0bTZ9I9diLGAkEa5e/FtdhbK5a
hIHLrOt4fMqN1Dbb2C2ST/3qTepHaiE288QzdDe9BsFUGQOn2qN7RZzYiU7lBVM/TlzcrM6HPpHT
89eQEdy808CW2Uyf6/RaCm/oeAijTyQxnMn6oeKpkIAmKgnaUWCoaNrY75sFrq0VqnLY2UGu0PUx
PSnCV10W5s6cGnjK7jQ1CGlSINRfepfptEZebfqJ89JC6YPIQnoUjKYIkQshE9IVBiKv5upXo5ve
DgHKoMNL7S65rdzUs9xV1DksnD8+iKSmAo4dIMZHVgg5H/AIaoc2sdmj6+Cct080ZVwIKeqE0AoC
Zi4I8k9pE7pZaNjnIQRbC099ZKTDGFpoZXF1fTwsxHTiVDvRTFT4Jjh/qRznY6dLeg0aU3b+onYW
flbqn6V5sWSCw8t+0IW6EqXowjcMvoRFrZqsJ6GOXQwZcJRf/9VJKP3qD+TmL25T0VvT7hwR6IrL
yLrrCj+AUa/nWqxZUEurM7/OdXuoZ/f8HO073SsGP3pjO1ZdEQFjnn3zjpGhgSX2MC+H2SuhoqEL
jpi7PrGB485ncxtS2kuAazRfHx9p7qfaR05MGwjyNhiFdVIoymRq7lKcoiGYp4NgyHYjwwaA/b6J
djFttKKvAND77eV8BCeer9w3EGOLD32gfRV5gWjImJds4Jpyxa4oGRouTD8M6+do1k4bPwhsYoPy
Lr5ubGJ/xAZkonCtaMW89P4Knr8hiG/Cy+hIfCiW9cJWBoFjq1xsNZOBGiN6m9wJ6l568yUf/61b
c7FUrfKs01hQaFqbPbmjrvxCXaFTLgX6IfEbwUujaI64aDqX6jKYLVzCIM0FnWtnSfVDoaiC1SMa
N+4gZsS0SkmDcdPiOYj7yZ8VyTvvCQJL+A4DpYbWQ2YCIlafq/lOrZ7HJfh3EFwMqPE0kaoWIMbY
bZVPlm4nIkbb/QP5qz9TLggoMwquTbZGo8+Lw5pCQze8rL3BlV08aV99pCDU2MDxIQE0Geuss1HL
L5MJ/AdOt4hcenef22Aw59gsUameiURG7Ni1BdUzVt2dzEFvQyDY7qGNEXrEZv9Ogn2P+dSZyMC/
/ZrG2kBmCSOZNbE9J3WwTtSD5C4cBLS3Jt5bqsWJ20jgJAJXp1yIUCT068hsX8rbLwO9riOBWSI/
5wJEvmqGOrEVK3eXVe1PiNy1/wE/p7KhyzLVDUvnVmuaxSA46DXc0trpuVk+kbH4VEaScx5l1y1e
UQzu+GPN+QCiTKDESEHL0kNJC2dZnkoRa+LugG1wuFVbrBCrb1PgNLpsp/UpXFuvSUT8dLvTvkHh
1m0911MZLcwanRxoZfmdlQgWkgiCW6sTNaUGJQCaS/KHpr4aRQ+hoglh+Jt1Ooz9SooWJhS9dSNh
sULVxmtS6zoksSCzIpoT9vsGau3IaI1sTkbzJk3tvDiuq3fevfaPvRSXfsjFo7mM78/ThqYaccfF
nmMz5S7qkE8FKM/R6uoon7sH8dv1vlGvgNxeqrV4jEQSEnGuWxwlvkhJ6YaiDi0RCLc2I0WX15it
mmz4btAboqU2EW1CAgx+K5XyokR3Gzu4DauNtvcBRX/6IGgT2N/pXueHryzsJgtnDYrhCj+l5KWD
rgqQxL9bcfDxegetF4L1s+/ff88Pv7VGqx6nHTgeXtTIJ5TUrwuxbC3TWgeaXYJM3v5ifQXjFms7
0moiYEZzVdRx6xfqR7osID/wP++m3GLVFiOZNQmjJ1Ev769bU7BCd5nptgDMSTZLVNXDUFFWGCCf
koNykJwepeisO0oUn0XTwn7fAEmFUXejBUsskBk3TWq39SmJSzvRn89HBNGUcDtnZqaoZo0BpGdB
3PmFqBxRtGy49S9bXZ9BmglPNuEpWU9L+XX5CLHCdlK41U/kItTCFBCKNV1MSWeXU3SKZMU+P1IC
S/iOvLYa0qFPMPcKqJJDA31CiW2IXlMF88534REJeit4vNfANXSS9CCqS3uKLmQqelIVBRq+9w5t
DhMqYGDN/BMts4fhCtpsjvatRaOpzSpFchFNgBCRW/xDF1VVNsO0CcdpKDjWPvxZcgynzO38enok
B6G4h8C5+S4800yVsmhgZPSZnmJHsccfoz1B3ENxcMj2LaEE3Uvy/N35+jUCaXyAMPpBKzTmizfj
F9lZvN6lMehYiIMR/qZ5Wuysv+Uv3SVxiTBnzNbqOXAuaGhdZWYt26JCLfPHqLZHtXDTTreLiviy
XgnOqqIFwYWOEtLN6sqCobVejPNlZtxkouixW/kGIgFdVSyLUoNvybLiKJsHQ8HFIcFuSD3lInYT
RwsCclMdNczhmtqCjNC+Wa+Q3CgiFmadsRCYlV5m6UVnBvIgSGr9w1p4xeCGLq2hht50wIg+g6FK
P5XQTwV/yjO5mb35+qO7/CseF4WHAsmgtKPAm6Bx1NxGBHno9Vqp/PMxcn/BveJwoTgvhlKtTeBI
2r1V/URNy/nvs7/zvYf//X3+zTlG+e1ALVVz15D8imLorkXzQSe1a45jkKVdbUuWJfAHkQ/yPQIo
pKalYsAo5UY+tccuMI/hZePqNzaFQqcl7KDaXcaaIrNbpqmCHpDb+7VuypYQRzJS/sqLqzjMg/Zb
lMe20n89P5y7rr5BYtO5OWWUfWgWoELH5g/ZE0MnzpTXTpJ8aOfcwHBBUWnSwrQgdODO+o+0vVHl
u976ct6S3X0TyuSyalGCpD53nx3LcgjrDC9KVXlNJC9HuOgtRxVpcu4fADc43I12ndRhQeEDehCW
W61GWd1D3j2l4eiAqVwfnuPyuRMFi/1JejWNc4fUyHqjZ6YZsWdCpQw8Gpro2sH+7HframMW5wgx
SvW7CHUcYF2bXUbaqn8dGjd7yRjngfERJlo0cvw9W5xDSEOOndkCXNW2TpEb3pSbtoaurfNOsT9y
oPe20H9gmfzC1S08hehMc2Rqc3vRUXcOvbyPsA4a2isI5xGsYVhrE4Ck4XHU7+rwuptE3XoiQzgX
oEPW1FaPlp6JnBIlhXjYZf8hMVC8S6mGxlS38Eb1NhjoxqJWMat8Qhv8mjnKejWK2Ml2V+kGgtuG
otSc+nxlqyeGvnt0aterdlDtTBPUCu/vrxsgbh/SLCtvJFZnU4NUs4Zaa+rCIkZbwLSOrA/Rx23G
7l23UN3kabYwvOmpjC5QWW4vIs0ofvAQIE3C/lGpQijhNTrNsS0U2imz33exWz/X1mQ34f2UCV7/
eV/7CwYCUZaKnmtd49zA0hrIu43a7FeFvQzH4bkV6Vi+mx0egnODnhAzpBbFS05ms5dXTbZjn7rL
jfnAhAQlyRaxrPLnkhdEjJqmoW9Dkd8VHGSLCTphPIrGZhBrQdW55yPNu4fXFwAVm7WC52SF8Lzu
Y0WksixHqGpFLutTHw/qvf5g3kgB684QmbM3R9C5hlarjsPHO4moYclUJanL2Y9G0DP3o9N0CRas
aLmKYLjQppZ1AWbyYvaTTrUTs3TgLxdpH4p2Hxa+trsPG7ytOVx469oxNIcS5phX1XcQfgRJUB6y
S/qTNfnnTvRDMFl7eAb0tRSNgr/gnbwgssU1LZoWK8mVHfZIjlt2ETDJMNXLM3s6iJrU3x0bZA3k
nyqlcD4Ndxk+7Vq01CJhGIIz5ajiOTYLWLs/NiOn+9PD6gsS+mdUouAs9I4wYSk6k+adqfszlG+p
14HXCc9Kq6M6+gXLICbudCD3ggFljvB2AmHeBpQ7PqjLWCbxwkDxODtdJZ4+2flF772QdZY2KNQ+
Aoh+b5SbE41C+fntXjXTDnu5SnVfuem86MC6veizGpTXFbrX/1iR9mVM4aKKYhmq8q6RMe+NSI8W
ppEWJIfMk64byVaCESUVy6F4ElLgvA/0GM0NHDeaIeJUi7OT7ifJE9oMLZC+h+R31wupdnanbQPE
1v/2+G/Ukx4lANJQ0MaYySO8q9eeeqrQUCus4ny/6nSopqFOWFUtmMff3cy1RQ/2NP+FpvqonrvL
gtzWbStQvfgk5KEQ4XFXgrWDvLY0LrofX/aXaD9Fvb3loJ1sRvs6cRFY6J9vAm8tZOO9Gc9mkZO8
ylYdcUXxFTf1+6f0qbcZh0N86v6Y1oO55XZAubA5VPXatCUM7CGUnBxKN0UOQb6xIEiPUh/BzZud
mPglvgXjnLIvVhVVv7CNqbl1QQ+t1O6YnkQ9tu+3HNiEWnWoo1ANS5tzSc1KOhNaa7pvfm+tC+O7
KixfZtP+zpANAlt9m0laW0R/CYrdr05/Kg+MU00sFvnute1lhjZYXJhKoVNjmmuv+2rrsYNO8yt9
0hYH4ZgVLkjuxfMH4uJ2+LiTlWZKfWOG418ugbIFJzxmAcgMghKnECErxV78MHWTsh1Nsygv5J5b
laplca37+rfsM1PRjbzMIa3HGjblQyvMIO/gQRJRtTTdNDXr3S6K3SBCfW+l+9A3Y/ovMG6yl5vB
jQ/snJD8OD+aOy6vKKxJzzRVlO3xeZhC7WolWQvdJ0EYMLYBJWiORPjUs3McBu/EBodbWkqzhEU2
ZjgcXM7Wy5sf4rCNrs35ZAX1SZwN3EfEfVjVDdBcvd8+pVbL9BIDOYDpljGsVY7hJUcFpwQ0cDrC
SLUTihVlg8e55WCRHHtrqfvSAQQwh/UAFgXk4XHndyBJJGQnf2kI4Nb4Gzzu+qdK6wBaatjXgmSJ
ScijvvjH+EPqbLAHY+Ou3OXQVr7QQ3eiF3CpBp0W3M8Qwd7GlmaeFC3SgVtSxyTXSe+MUnDeKUUQ
XPgi4UDDBtosvpQgpXGZR3ZdCl45RRBc1Jpl1cxzBRCgO1KHz8VXlTz9uRG4yipYxoaCx2Vu51rN
TCk7BStLJbjDHsARLIv4O/Zir4IydVkHDkh6+OtySdo4HcHs4kffWZ0DasxPP6mtnqbLyKnRpSIq
GttdVBvAd9FQNSFD3ABQOiy/iaeAQbw+JAmEt3S/DkLnT3uJsLlsDbS48w3SwmojdcBbcYCSLlvR
E/TOnfYtAHecKRTIPsgoVPalC+Phr/DeHuIFu0mFzVJUGCuE45zCrPsUwi6Ay8FSVnxLb+qDNYP0
cXJZ+/9UCm5KLObwMWI7XVzUreckAbUc4NIZLUvSIYk/jaanNP4seUkjWLW7zkEhuA1dNsVC6Q0X
kVpiVWVKEePp3dRfzpfqIQnqxZa/ECbRQA6W2wlu1XurGMXtUIwydF23+FjU1sMM/fQYm7N86p/N
9gTShvOreN8oHEIVquugUOIJGxI6aiQqsYyjzyhhxBJbDyClQNrIj+/Z3SgT9SDs+gjyHX8jchuJ
EWYlpTUQJ1SnoDULBeEXSWDiTesLUwcR3ab3TgCwTSUEWTdIRXJLLCF6vsSQMPblk+qX/ngYfFzb
he/UzNV4V9zCcAutmfFGnfUJpgpF+uV1J0oX7X4fXqDK4LSUdT77RYYuhcYQzKhTX1tB/C1YSruu
tvk+tyelY/HfWembYx/aw/hgie5WuyZgDmTk8Iih8u0aSq7U+jLDhHJQbKtW7bS6P+/Nu0ZsELhJ
6OW8g74AENTmYA2Bat0qwgs32zm5iQa1KPQyUJAGrQ9+TdZVOC1WbGh+561fysfwmx4U9+pB/6of
8wv9gfp1ZCufM180QS+qOe+AwatmqQSnZ4Ufvlpux1zqASzf0SA6FF58k7s4ZVZQ5jNtJnIhucsR
nUl+IguixM64EqaUrmuEqtiGudNERKaI9pUGKUrzmn4v5/uhds/P3F4cgoqrhpy4rmiqwXfWpGAI
netG1vwliB9ZeTiqSrzQ7z3ZHQO8EYvwmCvwo4m3WZlC29UEfQdn0hgnXUaLSUO6S/ELcO1GATiD
Z0dxSq8MamE/qgiPi3ppreq5NQGv8SZP9nI/dPXHCfsGmOePoufunewTMVBsYcqYLoKQAeM39+N8
qBollmcNx4qT/j1JI1cm6LsgArfYC+XElInFknhgiOJvVxKeOIa2GrWX7T73s0/rfX+iNu4gnnSs
RW39uz6yhWMBZmOWZK3mGo6AS4+an3nh7WB4kCHzoJ/oTjJIDkehEubetG0huZGcMyvPkhaQjGKz
u87d8GhesnRX7lmpLbxk7cDh5UFjxHgoUCc65yWNlNXEzArAnRhJVO5LXokszf/ZtCxC4w40WtPr
XamWmL6/+heYqOFySx9GCPH9uSIlzrpIvBoUj5NY5kjZv529eVbWqshqzB5B/+Fl+KfyMvz3uR0M
jDxDv2at5pPqZ/tVr+7a0vvzIPXGBC5oKEopL3MOE+RgQMo692N/+To6pc00Si3XehTg7U7QZsg4
d6g0tZj6Gni9y3RYEaacIhiRUWCpIFF2kK0eLiK+MY7zBqJMmtFMGD+lPxrJk9V8E1gjAOAvV0uX
dClIeDVffRi8/LazGQWq/MwoUP8bBj8yfgT5Vbwi456KJMlbl4sNmkMhPtb8qn0p0GK5Lc1Lf7Mm
usivBEeoPfuIouHhkOggH+ffD8HaBQuXkPpVdZF1p1jEOs0WCD9BhEJdWkX7Cl4yuMtVFpnFDJFV
zQ+ng9b9Hksvp6Juj72QDvHvVxBm5CbGUrNLR6NGBBr9xdNB3VqCEYxtw5fyIXdM4XFqd9DAFqcD
k+B4wXkdGHv6kmYp2xfDQHWrQFZtcmSUOrgMONHDeitqn9rbRlTyCskXAWtzjxeiKNNwyddARVH7
RWBehmDt/ssN3ULQivhSo/Ju4gzcGE2TGqbBX0GWCTS8xVCxTSQMWCKr7HHSaFA/Wge9MMO6k6hT
cWP8G40Flc0M5lreGlWLqG4dKNNXnfCwBjrjwmP2yUh9igjX9wd0g8g5pgTJES1dgBjO0Dmpj1Ow
Htbr6FJ/kH2mbSzMaohM5Jw0IVorhQSAk6N8IThMSRDy+V8SOXKzJ0Hk2sFDcRAxCV40KHsLeDuk
cjJ001Is1NepP3mri7JnDGn3Nf8N0q+v/4eBO4H/DSAX+Eu6xsaQArDzFi92shNem+8Y+3qLJJQs
eBbaWYKmjEdtXGqIglIE3rq4VluoMmAJTscpdmNRPbzo+5wxbVtLRq5JGD0wGCEuEv/PpwdnNIIL
GeKuouvcySLps9iIZIuNFmPWXg/1k+VMXyaXFcHHwfoswNs1aIPHnTTaEDXTIOjT8I4WHaoTK/vV
7pjInIxqANGb607UN1F3AGZrYuDdmj820dyw2mksqC9VV+Z3a7nSfp03Z+eygB1Sw3OujOiEvqS3
zh2hwI7SUUJNA8GVtloDXRkuW111pk7kCXuRwlSh0qIaFl5L3l1MBpprdTuHKpL6YWAcUizcNRj8
ASw5bHtJBAt3b6JQcAV2d9a9jC3mrWmGqcyRuiDSj+olqe8SUTkX+/+5wG7isC5bugpdd5Wfm3qo
5qomCc6DL61E9YERydRCgdu9txBsG5aFyiQkHCh/z1LrOluXnlB0l9u9m5QBMlm4ieQgrkH5MlR1
csgNVhDPFl5IWK8qb+EWmY3wZjOh7VjOFFERxwETFe7joYX4eGv3wjTdnmugfhipDWLiDAX5oLdI
qtUuBCVECLCn9pJd71iF9gLJCVbtp0e27p13+71d+Q0gt4pVYwnVBsVXfq24FKeAKkh/FIPDdBvB
GiZC29lC3qBxQXaK0BVENJiXLHbnsZfPCoohMbrDcburXOkoTLSyAeOm7g0iF3ZJnWqSmsI+rfja
fh2W2+RP+3Zx4wKCZRI0d+CBVeZSq12uYuPoO9jUQlHK64X3rZ1t8A0Ad5RZQOpRTlOP2HfQA/Yc
IznqVXGUXZblEr027Y6XISs4vZuIF3zSRB3ncU1lWJO1g9Pgtm89N+ovgdPtRCRU+6E40lRUirDB
HZX0Ka90vMdQPz6OruyBqcSlt/VhdtJ7YtdOHqwPAsS9MUTDO/otKEGNHh87Qr3rlm4hqp98ZhUm
DRJrvR1/V53CTYS9U+/NwwCinAByGjDwnfqSoc9zXEeR6kuZ04CXafkpsOb9JBnQs1DQIYB9HrsV
53KzZs7QLJKZNS0qZqKXihnTvdWwjpi6OB7pPAEk++TbdQRIZAp1xcS97l3mfVFio2j1VUU3lhff
Qj8dWZIpciHLdS8f/jUaF5XSrM+hTggDzSvFZyKVVEW1E8uoTYdEFN53R3NjGheUcrkYZz2DabES
QRPBLcCfmB7Pj98eBtvxNQVOb6Kk8W1cjxWrCmWzwI5VP470GzGD9M+PSKzy4hWCCxM0rRIpJ4DI
yuckglBWajd/SurAtEUsVpCARx78B//c3QwLkhezRHxJ/r00zjosfvutT0XE1e8XEJhcWPIPL946
bsPcjKh1NEpZuCp+n3xqjcdcxMb5fjZMZPGxMBULKVukEt7ORpSkk7HQWfEt8qzXv5cpc8I5ss9P
+Z4RWxD2++bQkFHI7/XToviG6pmRM/aC4oadJMVbK5iVG4C2ycOi12FF9rn7zIqNc5Dwrk58MC9i
T7QkRUPGrcjaKOtqtgA2DZ+Swgb/cjMIBkwEwc16bUa9XGYYMA3rcEFP8lglbjr/aUeFjLPqdl64
EwGeXSIZGSTFJ9Zo6+alpl+U4aORj06vfMr1QC1/NfrvfCqcPLrTJ8Gsvb9nvEXnDuOJteZ1giyw
n+iFsy6XZfkf0q60N24kh/4iAbqPr7r6cNuOHSdj54uQSbK671u/fh+dnbG6Wts19mAX2AUCNM0S
i2SRj493Q4N9RNbLdeu7mPU7VxNcL+fWoZVtWy0aqflAVdPWKe6x8dIJgY1qbHlPyEoeOJw+0HmM
WOuG3va5yGxRBsmsIDKJercRTT8fkZqXiy0k6VdVSzhHufEgOJfHeLx27hOQC+As5V11Gr+WyBzw
lKqx3cwtDy0oVeW94JqPvCz2+sXWRcZ7oLqehR19Qll9HhBw+4xzEXgCGM8RBkkEllgI0MLeTROg
bySTV42js7n2rRjnUZZxURohvlVXu68r2339RblV0ZJ+LavzMDHX7zbSiHPTmAo84KMAKpmVP6Cz
rnxPBN25bvI8GYz/aGOjwxI9qKQMf7SpjdFxO+BhbTadLt7skqah661cNL5jNKYzsVpkX83cv4Ci
MwFFUZW6rW94Vaktd2FQiEJhCnUpljs1kgQhm3tFRg9zqP2xyEpnkZrTKHU5WuzDe9k3yWkYKO1R
moLVta/P01VIqSMMM43zKPv1MAafIwyenboq57VALnPJcymMfSexIUWBNMn/qwQnPsYMa7d3X9Fl
vFxiyyrWKjGG3lvFgN2ug+wHchud5EAGlLFKzRu86t47pUmnZ4JyCH09SQQ+ivHtklgoclRAVBYW
dld7+tTYVe9et/Iti0AKbgL+Qi0KNncp+nZW27qHPq3hRKOfx6B1G52YtzB5ywmt5TAfKUj6McvF
VvYjQX6QsXtjVkz/36nCfBohT6JQUDrZHxXQe7dOV8Ve+iMXv/87MYzvUZMs6s0WYuLqzpBQc+uP
qVbZJU+dLUtbnxjjfxoxsmRFwpeRw4elmDDcjJ0oC8fJbRRsYGSr78+kL9281GU2QJus26lH2QuP
4ks0Y38S9VG4ABGKZWyYQLsG6b6KhjVYZs/99iChMx7kNfyPvqc5LKwx9E03yb1iBuTgnzTINz3s
WiQT1bHpTRZmDSJzwsYrmAVBf/SgYVt86fL3X21+tJWCTDCPJ6NtxaGRfcy8gvITe1k0O/5x3QDp
k1w7ROYqLeGiJYMFjbpU/t6V93Kc2UapeHL1VMWdyyuvbKqExYKKif0OeOEwdqh3tRAXaiH7ZnNS
v8f6KeKtXeNJYGxQKyZ5mImKZQDuqgt3lji7BY8CmCeE8aZtMWp5bEENuVZsFRCQKHVV3p3d9HJv
Z8V2QfW+q8RggpBhah6LyLid6sfrH5+jBsuD1GCCOw4ESFjye7W25+lu5sJXtwIqygo6RR+MZbLw
1SQ1CilOKWx7PRpzVBUXP9P0VLYTOD57o0IN/2PJKNyhtAUUMOm7ShGmCp3VmJy2uNMxcQEQpgPE
H96d1OO0XF6yveEOMMGtWlQzQUMaM37n8gD36+dAymUfC1yLE6VcJWZql9mhGVA+Pufyrp6LY4JF
q6dSlrUZ/IEcNF4fL4dG+75MxqnMpsiu9OhO1eL9dROh3zz3D5BJUGAR7TkgnBlLz9tOiWpMpfoY
4LEVrBXsxdDOetkxeODTS2NcS0I37fwwLSMxclA2S34TPepdac/LnchbYbh5gn9rg0rouQy16LSO
qBn9TvrVvATGZM/zXS7/Ucm+Vb93DT0K7zg6RUNtl1IitmtrLsMAaqhA8pfwe2iBYO5FFL3rX2f7
zN5EMM5uVK0czhoi5vmgirctihPv99ikBY4K2HMM+7JoWlVI8NIoFNSj6j18hFR8baZ3g+jPRTB2
ncS6GowtbMxSmj/0SH8STDxg0BT8yGG9acLEHhkcPFFoQZNa179MYEVQK7W389ngXBm6EhdXBitf
Qaalo+PIAmWjyTTmUgvhhZZbISmwq+8gYNI+BV5Qr2xZwivp83XN6C+/kIhSu4X/oDXHdubaoEgT
sYAZmENvx9nnOfghF6bTRvYYPV0XtTHxg8kKNLlpLhzOlrWHKZ1kMRYRM5IDLeeoncg1D/KnUABg
BpEWRXCx2nFkXhYEzmUyBhJHSxAFHfwsbeb8Pdq/3PUubR2NfR4X7dadwigCjF3DgKzO7gkuJBE9
8AxeNlCe9dQTm9pu3rvsnlzDWgaTR1ayUKVZCYUs876LnyYeEG3LBPH3U1DCIMwFklMbu7QU6MAI
/1D4KTr47YE/ubEVHGScEpB0OKyLeYF5xF7KKLFQVMvzvdE7obU42HcPq7OvW8BlKmSBDxqgBFwr
ywJOkPHbkzYtckf5Vmc41jB+TvP3z+OdiWAH57GeqisrBSIyONEpdwwZVHGLe12PzdujmhaexsC0
A9LD+KCp7Tq1qZPf5YUCzSPzoNypGM/X/dRv9zKv0L/xJAP2G0BzQHsNDNewXZFJn40ssHQJKRGm
hyg/kfctbg7lX03MuagbfgigEYwfIFDgQ7GdpDpTQUSNNNDXK3jXX4qQHRrs7ql3Y6BxIt+GRUCU
ZegqAAlUhDq3iEwLLBF0e5IfLNhNqoSLn2Iiw7n+uTZcATGX4NwwQIlHJvMAC4EsT4CIgD4NOiWH
OjnFHQfatZGzAmizkkGKrnLWdtEHPckQ/NRbQiy3u9zR3fBAzhT9X/8DA5QWemQAqmDsH+1Ztr8d
Zj1w7fmIFAjdWcHGoxkZuepGd7QGfd5bvEL4hu8GZg3Pc0uGI8LCYUa/YigkJeooRXEydNAxTZbv
QNGZ7yaMBfDLAhvfDLVIYCshFHVJ9obF/awspt5i72flz/2eqM9azjfbsD28MYAmgmvF3WLNvJRD
q+/mBncq3+Xh0Uo5XmJTBY0wxDgzJF6MbVd9VoRNXku+IP+wYjuZUntOOaa99XYB7ApRHIt5UBxk
s9Ner8q+UxJ06FAIBNhl2s8vRWNroAmhOVoeymHrzGQFtE149gOlyZYGyyBowBsdwwxGL5xuCuFw
/apu67MSwNwjxShnUcsj3CNgrzQA16THymt9Yhua9yWvncQVR99wdW3LSgoMq4W4xLLVI8EAmn2D
wAHof7cLfe7Tdusa4diozCWiAc1OQy19ZFh5aYqvgwaqQ3Nl1Q0NSuZw5OX7OzCWrsNJwMNS9sBa
YF9ie72aDzOq4F1s/x6zHpw+tom6QOBSCZBBM/krKLZMvPkwgIIaNXOY1YIRirEsxNd0pQVxU4qW
BR+0uykGNQ2yQVxcdj7PjMpuaLXlXEzDBQNuXF8dRydhbhxAmwvQlajEfTFNI2Bq6UlLU8eInbmc
OBnRlgGipoIiB2odxLjGZBJCNYRaF0KKdK9rdgP2vcAFXXb1v2093GrrhgEC3QpeEJPmnAFCPjf4
ZNTkYYnahcB4lEkkaNgq34xvxPPwkZa+ReQOsD0Tc2sXvALWUodKKmHv2Tx9m41THxwNHih5wyMZ
iqjAuPEkVMAreK7QCHLMPhHKBRwPJ0XZyybnGbiV60EA7EwDAQhiEuPG4ywyDfBIAIbiYjuwn7n1
l+6muWndCWtnciz987njSFs6IVkh7C4mQS8aMBA5YWYsFQFew1LtPHZATOalu9YN7pPFm7GEj48o
2zB3PJMQcik3B9kJc46x2TdSqViLv8x+nniy6s0R5+W+ZeyQgfqTAoAtLIM5yjZsp3FWQ3g/n2JV
5Isv+olImOi9mWkfiI1rceyCt0IfggHDUCK5vxNGQfHCDXxlRzNk/Q2PjGnzm73ppjDnt7TdFHR4
UtPUXT0e++Lw/shI71gR5Qj4o4vZiLTJp1auM2iDPasnC2sg0x12HWR291Vx+Ew7m/ZgABiF2hcG
FtgEU9M7JWhz2GCmhPZivJTRo5H+ydGJMm8mYoAO9k0IE+3bfFbm0IQQoJ6/0W5LK7R/0MyO5LRP
9JLiyKOPwMqDH1JBwIScCc9QxllYjY6V6JHoxyO8H0GDw12uoM4rU47ucaRt+dq1NKash7ZwF2Yh
zL13lh//28Tlj8/KK58+90WwLQ39YZTMUYhjPTvWkAKctwh4QX2dXAOqWU7rJnc0LAGM00fuFrBz
f0tjajltLMx1YUHa6KhIN31pb3nKTv/R2LT2lyduyxjX0pjv1vVGXPQjpAXh7TKehOImizk08xsi
TJ1cLl69AB6y/m+pY7GsS2v2E8FXYycvn1Le3OLWIxHZEb3aXgH4bLAHXhczDIkyA3NKKx3KW+G7
9q13iVSgcsabSLDfb4GYZ8Ccs44PBdgFKb1Kb1NVMFu1mpe/SMBKR3CiPyqMFgjHxOONi20dId6G
qOwAOUxPnnNpQmNF81IFi58VjtbegYMxiJ+ua8QTQZdgpdCwTFgDKEFEvhwXsbSt0An7gHdsG27J
XCtC/76SIlh6JMYdYmHp6Q8mdmgHbpfbPQadqAOeOdLPf6cV4wZVrRNCk7TSQxSsDvFol80H3gLQ
Cf8hplOg05krVFV9Y4SBvqDgG+/FL7TBZHLUZ9C12KGb/3Fdoa1IfyaNcX1pGWdzUxokbTjkD5H7
Ooh5APcc2KS4xYnt7/WmG5NXSJkFThjBXIDS+w32L53UCU+Tgw4/5o8/wHEKsti3s2TXW1VBiy2O
ICuE8yMuUCq+5AAQ/H6kfuTNiOeHCSYUQvtflOrDJWiAQFQXpDGzB7CCP3c4zt9Emdh1M71wvh1Z
GxMkz+Qxrt2M6mJUJ8gLJo+eCEg9nQ7UaZ78Y/ISrGQuHJ5/36pvnslkrBMNER39N8j83zS0H6p2
sJeOhNfikoGS8V0oiGEyDBtgwOEiC0gRuToplfEqSY5T/TALh0YdfTk5ScXjwMUMbh4nnkCYWEfp
8mKa3NDzpYmXCap1ToBX8XtXHtBgED2x/vp9xnl0ZVtqco7fn1t0pf4If8zJM8ciNlILLO5AlREo
N6LLYBx7mgxxrg7DguZ//RXkNEfDw3YqnwbHBZc3K7EZJS1MAAPniBn/izFZpQGmfRS7BU/i7EBp
U3djeRMWgi9e7ha3PHlb32ctjnFVwpzEizXiRWwqD0P2C5AQXjjZyDrxgTDsREEY/48x7lrW46IN
whnughZGRE50X+yJGC72BV6ddssVYn4RY/6vbCoslkEcJDWMRHHGRYo+0ZsHfT23ftbBnJH7yRcu
dmJDN0o2QdREdnFBFi9lyhCDHG4GO6a+ozTQfFJ2ipN5/2BGckM3i0rCwMaKqP2wg2MCKnWzOdRw
8w/xd5AY7CPXcJYH/Z4MQzjwaiUbbTGIM/DqRwWXCjTnWUApJlEaV6gsoKngdJnudO2p6/9M8Ea5
fr82khqw00u/nbsCfthzQYG4yFpsIvWscXzW4zgcjYhT697UZSWCcRKpWY9DKUCEmpeOHHdgkjy1
6mMc/viIKiDNUKmJfdF1Hds+ljo5wSMk3UfGy/St5iUy24eFKSTUT1FbZztGc65JeatmyCyix8D6
FSZfeoMTATkidBbCMoMvXRRQtVLHb4pwbIvKVkX3+kHRnWdiEL7532qwz40y74pIGCFDQt8hUF4E
tcKExr0afJ8+kJafiSLvvspmtVmoUwFbrfyhfZaNk6ygFLz8+e/UYUwYTJ56NKf4KgvB9cy9jOXp
mBvsVLcWOJnshr8+U4cxZakXZMFKi8U3qrm2R2zntVOslODcye0L8/Z9yEZWhyYrVR9pIS7/OH4L
EBiC0dakHXeF4aapEQhDBhM1dlgxYvp+DgtrwX0JI+2mV0Oni9ubXuLcyq10HKvFgSyB30Rbl0UI
yp1mpei543F7Gj2wle2xKPle2wFc6/LxdFsfaC2Msbc2Hudh0PXZLwTfACUKtyK7FXPWAhhjUw3L
iLEZFdocukN5nGzLy4AOnA85v2JEv8Xe07UsxtpiI9C6pocsIbLn44Rsv98RJ0lJVaP8H6CFud+K
MYl0CboBqeSM9EfeEWun4KnodWClLc3LC4p7/eZufy3MleuobaN8ziQnaPO3yVSjvF0XN9rgKFxO
lwsBAOqhlo1BbPSq0YNnvlYwVklWykjnxsY2Z4/oXPXDcAx6G4um6ifs6QWrNa/SxxNK/766vl0Y
hH08Qmha/korP9T+c/3ULrsCjFbsVwoXs7Z0CJgfxOOCelu7i+7DW+lhfCaOrRJkTg5H5IUpMiLJ
Za10Mi1B7WsVInVQYdK4XfI5dfSTht4NPZMWHiff5hliQAdkKKCKuOiPp0KdZUD0oVWknAzhhATo
ukIXvo/0gVlQ/x0VKp2xPCVsldFQ8KrQJ3uxbuLEFiPOfqbLXTKMDCa573NhMqYAMtSqcauqeI5D
xakC2TUS1UEz5KAJv5IU2QqX32vza620Y2oSo1xIYVTi9NKvo2f4iR/8VO7q58FTUJCtvnQ84svt
r/X3aRpM0iJNJqYEy1dNf6XYfifkqX/9e116JjpMgulQ+o0qM6m8MsBQi5NODBB5rc8URegZqDyM
7itLhMvrp/wfaSYe6XjPXDb21MboW3NqllfOFzCi3NDKXd2mCf1ixyegpPM5c/RQDv8l0lfY+0Wb
b1aBwlVLZDC0wCD3pv2CBQZU7eC5pi2zXwm66EolyaB0AdKxEpjSObUj0xXCjpO+XD6iX9XBBi8q
GOH9wlyuscDyGIzxUEEl2NF6FdNd7gbsKyYCID6/+v+RhxoOEn+aE2D8oViZvbIYeEXTOhdqV3b7
7Iai8uvEnTM/fsAWsf3kb3mMM0Qga7DDEs4QnSPQ2S37crR7n5ioCowocZmoKGe5tI43ccxxBtUS
grWkR03sNnuikYTU6f0A3Y5/sgJi6yqvdWOcFla6zEao4SybyKu0o/FuoDbZBpybiicUli+wrT15
ycagSOAqJuE2lX9Jv3J5f/3zbNr4SgITflPLaIDDhASxOyn5IavuOh5SaPOQViIYgwvDchixfg+d
AP0TspeC1w/a9D8AzwD/gdRcgRc693aGEOe9FsHCxB3eGvjkAQrKRD5GRS9u924rXKykse570bJa
krtXadUh3cdHy6k8ENFh5iXxQr68TYN+085gihvpkKmLVFEy8UBUbtQtVODwCD0Yckt6m+YA0mmi
B8PuOpZTXYnmaEIxBW/28BRKpxkkYVbJ8Xh0Ay9u6EoG4xCmuNKTNMVLSsKMRjV+mq2jFCLjBCNj
y8sqNg9vJYvxBl1pVpUux7igrtDtCAsZYF1WNnvDayueFwp5x8f4g1IIpQE1RJh6/qsYP3WxjKDB
Kxxu6gR0LMZDqHbIOvCxr5U87FFc++1QsSn6U7ibjskdedSOl1tu5s9ohWKqBrEW8hj7a3shicoJ
uYSw78H4bFGC5I4vWAFioDBaYaNa+Md1n0QGwBrIWiIdwCp7UatkUbOB6gbxl2L4VWEauB/+k4Up
xxA3HQearsiYsatRw8DVuaAkbOVhymDtFAqJaRWDFYf53gAks9jJ4gey6JU0FvC+SHWqNjGkzdN9
9dKIpTMNvLv1f1SyRNohiPcA20fWF1Oj7XfwFjXCreyB3Mozsp2ye+UT5i71vmwHIUIBHvS3POYy
Z51aRIGGyzz4xMBX7pbeL/YlVmUJh5pHuLB1vdbCmNtsAEqdqTPd5sgL895On7Ug5hgFTwZzhaVB
E8pAgkLt0PiFMn1qyv9IGW/j9kVMRHMB45JgYkGeblws9o4xvFZFQ1T4UYSBwvtkcK9foctbywhg
7pCJ59SkFxBQxHZzUvzpkLmEKWhdtQdpavehdhAjk3l1JL0WRqArKXzVcNQH84F2L4K9+CWdgQr+
J9Bz3inSv68cBUD1KZY0hIUvKk+t4DeTd/0UL2yBUYj+ffX7Y6YVrSDh943iXoT7wVMg1R+uy7jM
xxkh7A0yiiQbyRSmH5aAJwCRL7d+/2NosNapfvoAXowRyNyiBlj6yZghUJjuMMYqiQ85D+zOOzjm
EoHdrNRrOjhJ6Gwz+pp0TmZyosSl62H0YLy3FodCBpMrENsxyei3jnlQP7/ymLvqI+cjXbw5z2Wx
o+FJEyxiHOHMCJPRY09kfmoPoi24PG4cjkmz9V+rDwotbUgQWgyamxjP1zW5iK2MIoxfaKNZyyIN
vy+BTqif40NrPkpJ4sbZwHGkPBfElhOxTg5LjQZ8H+3exMM2f8h3ltd40T7BHAp2Y3u81Hzb6iyR
yO0x7sWGc/TNQGMkm7nfAUCv3tQvS/Hl+uldhtfX4/tbBBvDuxSNzSK0UL7GWCS44FHsADuw/Xsq
QPp0XdqGLZjYfYEAqxsq3oBM5tWEqpzOoQyuVz1wYvBRxJPl/jsRjDkMUq4ucyXmfmPGyTdNAvKh
r/qRQ7O2rQjGDBRKWAHdO/ej6Nvri9ZAkbbsTp1hvMRzs/uIIqhnYCkeHkssaCqclnJIzSX3xerT
Ipx0Hq/xxr3Bt3j7fcajjW2kG7Ux5/5kWZgu+JnEklc2B0vYX9djKxyA3gCTOxoKeJi+Z2KO1Ihj
pGPGzi+i+YQq/S9DG1I7HIWjHginWIqPixY7lj59TcTGlgXd1sb8Hs14zoz4psKrv4MJS0FUDlau
4e+Y6ufK3CvWaDfdSYg4PUKuvkw0AiGTkYwJ5ADU4w+n14wVG9kBeZN9WjBcjO9Nw0FZsT5g5ktO
yVBEpo4v2YmRo2OPrNLaVsExxy1HcSaFNfk8bqtQglojVikAmhUcpLvhOGdOeSj92OftQpPo987e
TKSVhVFpTYRfNQ3GbAZAVxJ9qXJ/Pgr3WuTKXnxUP3X2+Iwhote9EVgYhehIFLfcfsdGdDwTztrK
2ANTM7W5b6F9bWtx2dqLMv3Uul53xgVWU46SLQD4JPRKe1BB+MOLNeSnrqnPWFE0jaHejPgLxOPv
pbax03nCjqrCAR8Dx5PGmFBQABOVpThsA+V1ItsE270XP/0uOPEQdxtRDYcLYD8+Lli+2BpgUaWS
FAkDvqz40PT2IN9HOicKbN71lQjy36s81+rNIlUmiBjkn9PyZ1+EThnZwfL9um/bDAMrMYyNSp2Q
SKXR574mBp/0onhsR+7ylO1P83ZajCmKRmQOeQ1VQDcxO/pxxPBrcVNk9m/uAp7p8z4OY3fjUmUm
OCBg+cbgmt9V0Axa9Y/rx7aV6J5ZAGNuYNFUekmDTl0GEix6HwSnJEObGR1ZTI5ypNEr7fIqvW4j
QOqhv/41K2MYkjJKDWvEV7KJHVv7M3JjBw1gySE6bsEN/7wucNsq3uTRF13Jy8I5xQQL5A1ybGfW
Q6jzjII+wjWNSOOVhDGtxART37kvNXp4VwAhaWtlNbvVKKCW2ivDY08catfV2gxsyNlo3s3CnAdb
laYhCB2r0skjB7vpQMDjDgt1Csx9g6udO9K5GXFW8ti6NPAprVXpkJd+TXInxioujHWewggt59TP
HJmDUyOjYw8VGFOgBSywjoN+4PxQLaM1amwozP3aalJHaqY/MUKI8NaKqg1UY2Rbej05QpjY1891
y1et5TKXQW7qymrpxoVdbNlNCpNUdVBGqslzNSccx7h1vdfCmCguZfPUZRUsp69j7Avy2zp3Kh7L
Pkcj9m05GoOUjSlO0qhHW8Tad210l29J/3T94DY/GBbNv3J1a1gBdv7BkjkGrAkcKP6Saac4F45m
kY9HZdRVZxqjT/nQI2onFa+8sXW9McKFU0QAA4sN4/QBCxTwIABDafi1zTA2C/SFKyt2BwqOxZtQ
aaX9S9c15YlkYoCZYHzRSGEi+WTYedvvh4C7h2HLS67VYsy/lNNk0keolZyKQ73gvtW3hH3OkQr8
B5NcWLJzXSn6wYv7tjpHxu6HMNbTtobAeUyOWm88DLJoKxJauKmAWdqEk5fzzpCx/F7q1HrocIZV
cT9lt6J1uK7OVnUAlIR/2wUL3Ry0vG+SDAIQ1Iz72UOB4JvgxI5wG2BsB4N3fHrHSxpsJMlrmcyD
etDVSDJjyNTu8+yo1k5S2QU67uohP8XpKXlsPxk1FSa868puHibeHIRQxnA/S8mxNGmh6EmDpETq
ys9xIAlfhKri9Lo2hIBQR0HnWwLMG0Mv5/e7HCQxUAsVYxnpcUx2es4JaBu+EFxdeFlgMxZOkW0N
jnrQFUkhTX4LOF3/FAS2lnBSga0PBPQjaIdA4yWpF1wp0tSPeRkokOHdKv54G/mDvdxNxwVQkmpX
33wVH69/ma0obWENCIpFIMnA/zAmodfpNOdjPflJaU++YAMQ8UAUo0MG6gUakPxAkYr0M6hCBYrG
1z9olYwIc55jBU0w+f186H7qzTH+wVGJ/mTGU1ig+8Tmcg0/D6bEc0MIi1gBFTokKJ87t7xT9s0f
2kN/wjpk7tq5jdAFlJFoYpoacjCOfi5qwYtlzoIZC4P75LYRrZ0ZywdrWew6WfbX1doyv5UodpIr
KYpsNpdl8ovl06weDa1yEuXzdRkbPpbGc3SYHhEvsLUXo7GwxKKUR3QSwvwhrE1ztzTtH31Z6aPd
pbHi9Hn/bvIZNM+AKyaEuaJi3o8JkELTSVNhyb2fZvMNsCsAQiafplx/90YFyDERasFyo8I+FEZO
rKbpJLRoz0nA5D9FS9N8gcdC06Gqk4aTpG19LAN4JhgG6pYYpTq3i3TI27pNpNHv5k/NT1n/0pXO
Rz7VmwT5XALa7EKp9eLoI8u+EUfTLS3pdhTDl7oqbdnQOOHw0k9gdgZLTgx0irFY5eLaTtOURqNA
DP8ntB+fJDv0TNeaPB0Py9Id93PDUfDiakEgUZaBa1nHd2MLmhNah9UkxqM/6PughVPvvTawUZZz
rx/k5bsBgiiFJ5sArRdbpm+MyojzQQCsWAMvEQAm6KPIgP3mB2oZ83KzC8tgpFEUW7m/XgjTWA1M
TD0pp9r6GYauEnHK5pvfaq0RY+mSJg5pqmOEZgB5BQEEq8QBx1zrtyd6e2W/ZF4Kf/lEB14fIy40
vI07fDFQ3Qhx1HWiSoNjowe8qr3sixuaMhUOvESQK4sxfaQ4Eap9kDX4xDU43EjVLj5Q4yvb9Tx8
2EVWQYqhIAdOO0KcsGAT1JxFrZ0mDMIDUiV6YcLJWrbMD9NoGjYEk2u6WJjeNXKCQIaxNFr/9TqW
9nNAvKe9rJnDhbhfxEaos5bGmJ9Ui5PRVK/SfmNHA8IqwChGmxfo/49mJkqfFEywX+jc1NsgjaJQ
H2ngrvfwPtgBdL5bHBE0cyGIJjjXeMNfQLM3aYxVLFaUDH0CabWnHlPMYs6jbYCPq3cDu3NmjI5X
2MfNK95sXOczqcq5jhiFT8tGBm/VPOAiY8bnvq53HM0uqsuv3+xNM+abtdmSY4sbNLM6zcVqTlvq
awdFl7sFrZhRbN14LJ/HMHRwAB9w+3D26J6AXhFbx9mWYotWY1bEHd01xc89LDdPPOWu8Yh/Hixn
kvf+zcGk7ZtEtsM4zNaMjXGw0L82I88jFnRjiybQjPOf6h1P4NYFR66IoRIMPBP7BPMFwyIbLAsQ
jQLtpKT4pYQ8yyQbOMtHodFKArvkPOnNvGjBMuBn6PAQk4vhDQ4BJuneBR6vXv6a316Tx9w71C9D
Q8ggD4NAsekQaDLyw1vtNvua72i1CDWWGid2a561bHkXlSgKMUAMKjeW4s9q5GJs6xqzm7vZI25y
C+uObgkHj8F1HjCPPsylmm/CmIJAg3ykTspXYTR6LXj/jHJ22z7exDD2IVUS1uFFFSJb+UtLjobO
eVZuRWuYx98CLgoBUx9PSgAB4nFEFSDzG9EWP3deYCd7cR+69fubRa8G+SaRMZBOHeZJkUglMg5Q
+w03AFCi30hEgjxqv4s3BQmjjhwybtwu9jVWym0z6no8+1ov3YXRU9UE+yDEnvUYuUjRcS7blj9e
S2OMYhjkuWnUZParBi/nLN6b/Y1ZqxyXvGkTMvrheKGj3cgmBWKPghqyOLyX2+Nk3TSpd93lb2oB
9KKGfchEpMtEFX0uK81II3h8488kfBHA3SZj/uK6kM34rEmAI+CqUgGAvtwqFcWDoUnrXpte8UP5
vnaIiyT6SlgOy1U55fKtI1sLYz5MpMZFopCwuvXl6U54N8geZoZHJGhSQb+B5zgd6UoZAAkk7GLU
J+A+U7vGyiGNty5g+7xo0yjhFTcouSqM8g4NREioK4RAQaW7QXRoyyAxfk48/7aV51KhRAWHKYIT
AvC5SsCMFEgvUAxSB2wjVtwYL66xdkUst0l9HoXAZT0SoJ61NPqAqwMMky5JqAvqG5I9Rw7h8CJf
uUsiZ/SxiMHpP8dcoRu+QTE0bLYkkgRwhzMajlHWyVY1Qqb4K/khtqWtiU/G96J74Zj6xoU6E8Qo
16ep2TTGML2mMboT+YnkjBryChHUIKKdfTEfZ3Cpcj/hhtWfyWWscumAUBaNafLnHRXXahtxytGf
tN3iifZnwX0/bxd9RR3tKBUjsuLFlHZWBVUUCSpO9B67T71Yt/8aAVrSPaHVlZ+co6W8mgnDZxIp
L1/ZTVsFY1dOuNjR4TdTooV5I2uHahsGtj92oCv9GJ8F5rU2LRpIM7+Y3whXUiLwh7fhQf2xeN2O
z/ezaTnEpol9ySDkZgllqrqbxMGkiqx5t0T2lBxnLokXTwbzdMFoUCV2BX20yO4sFCHgjG+Hfetb
t2rmjO5v+ErGCZVb/gw5/ZtqzO1rpQb1xBCqVc+JbNNzkKi21BQcvxlYLrm2uZEdKrBIhE1kAcYF
p+Yw1KnYRfKEaQPiomqd4NAdabf6uOeRvWydKFhlwCCG+T4QvjD3DgETsxwS6rJp6w/JwwgqYV5h
YPP4kNW8rqcnKDuTRekAjYhhjbtt3mJoF4MGqROfDBg+5pK4LOoUHtlbRsOKoLNG7U1nFVKNGuPP
BjwlGpSNcDPGXyy8H4Jvyi8AGD+QGKCN8iaMudJNqFdTo0CYRCNDlMfHDpZhAkRCDOr8MLCVAp8J
ZG71AiONDBkCOzfAxjGUCggrkJ6kY3vA233PC3Yb5oGpQhNcv+CJx7Jr5tOllWJm+ZR1/rgc5v5F
K27M6o/rfnEjtOkgfQEVrwkwzkVBTAU5kx4YeudH8leQFVjKYWg/iVFhWy1vAdlG5QPEpxoWIGJ8
9pKZY67KIlRyqfPnIHwWs4OUtGily18mueZYxta5gejKwpoDBBh0w859fYOBgwws5L1vjtZ+rG/U
VjXtwpTeO4OC2TtQNJGTQGaKKWfmzSXkYRuWZqm6QvmidN/DwlEKzrOLVYURYVLRZRW2AqUAWkSA
iMq6DbPdgBRbmnbXbYCN/qwM5rhMsQwjfa5VV7G+B9GXsXjn52B/n4kbU5ql0zhVqqtO91p7o4k7
7l4X1oxZEUyMGHuhzMS0ATnOKLuS+lOQv+Wt4Uqa3yrvrYSyspgkTc3zMB1ifBLxYXgmfnHwBjs6
rZOVUWuqxn95ekyMkCohkdsOp5dNtdNUrg4EmzE8XDcB3vmxrlSQx0oRIaScBDuXs84u5edJF772
c/EojryLcxGU2DOkv2dl1nkSzKUUweRqjyb6aLh9uUsPuh8dMUrP+WKs42GFMW+60ii6JGygXG2M
Xgz2Sjm3y25GrPCun+JFgGAlMQ4BPLgN9qIUqjv1dha/tmmmvXzQIzv7D0qRfviZB1ngfDi2aNdY
zSDXC3TrUm2XYtJBepJSeO8Ia0TiX9fVY4M7o53F+Im2UvJSSshPtJlgp6pySLXw3hILXxHz0TEC
PBS4GyV5pmIx3kPVWlUre2iofM6/EnVsujO+VJFjgGxp3nNpKzgOl6XksLAxV9CsVyXLb4UWOQPY
boo5e7x+ljwxjBORZgzgaTrESFpsj9OdqpzE/t/FDpYKq5wGEZt6cHJAm9kY7bL6xW557WqeATKe
Q0+1BswEECIUdq/69eJl6nNUuNx0jxOl2DKQkgEPWqgQNEvm53JI/FquOPeXpwvjKFos/ZDVGp5d
CxYnUQWnUGwl8xqj8zvz+boB8HwFu0ASbr20shb66LfC5/Z7BIYPwandPHIXj3aJ8PpcVy0OKR+T
SbRTvaRhAXmKeS9aX1X1h55ydOKJYByEFSt6Aei46logmzVMuxa+xSpnrP6qM4cajDtQynYSBA1q
ZK1kB9Yd0JJ2P32ulf3178PThckollFuik6AKw+janIbsbUTMPL5ILLm3NJthfC8pYogrSw5D4Wx
NrV11eSq286hG1ZO2T91QJb2Eg+Ksa3RmyDmpgayWcxGlaluPn9Lx8rWNF8Vv1w/te0b9CaD/n0V
17Uem+KalpRpYi8xHivTl2PzUMGgeRNJ2/7gTRRzWdFYj622hzpmNN8vfbnrKh5lIe/EmHC+xBUW
DWMHmftf0q6rR26k1/4iAVIpv0rqODnZHr8IjlIp5/Tr7ynv/dztcq+4HmMN7MMAYjMWi0UeDv1t
3x6NJdAbIje5TAL9Ny7+ASdJMrOuCOPULYSZ8fdzuet54hfUUkWKhnTW9OiXaocRNEYr8W0tQ98N
as8OkUJetuMTJ+JXnKneadFlXi+gki4saKZPBWMe4LOwP3t+t25kFCXJkIHtaqa2BbUsCTuEhr0p
lGE3GtVuolyGoiSZs6HwclAT8JSj8pQOQZXFXr08hdQiz8u2fJKdZMtqzgfF1EAHm5pv1Zp7Zta/
XxcaRUKy5Tiro0ZhiM35OF43w/DkpLW/TuJfjrSfbDDpiOGT0aTNBO9nVpAcCtGktGv28ff2A3YL
bNi+J2I0oR656KlYFXoZU/BkFcPkmROOznLjDhbg4GwKsYOQH5POHVOdIrTggze9RQMFT83nKbO8
dQFSNKRgUChu3QzChWz9a6p9d6j8hggETNA/c1Ge5GFoIIkKtCaYu5v0w0BphKIgBQHF4cpgdXBN
7j7ZrZ9Xzwia60K6fMScjEzyfs1qi0TJwARKuIXP9fJGm4fCK/g3daj2rd0QRvbbi9M/154TQSkI
AMNnyWMXmm8+sKN4wh/e94k3YIsUVgaIJ7U+8SuCSeHw53XUHzQFMjfAnfTfl0N24bRoWtuDZmhl
17o1Rxs1trCCoVymW0ss6Ohs3j8ttRP/4Qy4TFmy87xFY/c4jDjzpqtwus2pAe3L97kz1iQjV0MX
SI7qgCT7qd+omxZIT73uJe/+qbAzskp80anO6ElGny+YJYgW0EN7l9joWGwFvkqVe9quvtax9wut
jYd1E73oBWckJS/IW1cpeAkZYg22V48HXj2E1BjBZbPEUYctBWLbqyEF9L6wnbYExiLM0r4zP+Dq
D2T6aDfftR9wgIg+/IYqRV0W5U+S8gRUbcaNZnQgORbfHftFo1qQLsvt9H3p/hC7UxkmNlRV8Y/l
uE+mjy71On6ZBNo/sSULvdxym8c0VioQiFtxole1V0bzoxKNhb/E4WbdBi6eTdjP9z9C0pE+Di6L
ud6hMIOnMjZej3biDyg+mRU1afcvlnAiJVlCWI+6ic1YcNkvI8BoHGAcl0cBqdxi8M66EvOn9JDO
ZVv4SVQ+68ulSyx02SP9Nj9UReKhGrQuQEJT8uEehVpR5yYIGCWy1eRGRWqcUItuKCJStDPqsLUA
sQ8izWdmeEoaearxl4xIAW9RkZxMKtTjJPX3QW0Lb7RzjLcuVEcdpRIp0k2FOuupDttOs6OiPo8l
ATVBCUv8/Sx9yC0Dja0WhFU4n/opGPh7/qfDS/+cPierkg53VuVj2yVgwag/N19H/QsGVNfN6l/O
nxMJ6TgvFrspKmFX2LsswMBLf8BiHHanHdFtSPbRk+SkOOAOdu7UMciVm/zdj90r+/idhUaV/wLt
RWlIigTz0vepgdeuIKq/1EPt69+S+N26/Agjk8F27Zoz1syw5qkaD25u7bKZQiQiuJCf77qybjNX
kGgxicpUVEWKYjfzYJ0RKmzqku/nUZOwQoGwwhfzbgoMv73J0VmGOTa/fMZ1j5zCupi5no4EuV1O
aXKzMkUgQCfA/G5YuHO9YJH6Pq7D5DkxW32fL274RLAp2Pg9lfxp77oUFZQOby16DQP8Z+Sh9ac9
3w3ooiy3gMUiWmspFqUQUeXaYNSYSQ1yLZ78oR1zb+g/AH53n8/FprZsf507ylSkeLGgcoY9MMK7
yvtU+VYte+a+rpOgWJLiRT63ccJGPC3y1PXjL5gv8nr+oju+lRMHBeVaUqgwsXJqDAUzloKJG7e4
tqxus84MJS8pQBRiIiUXqYJtv2ThthoXz6COCSLzkScAARTRaHUFGsvwXrc/l02NRR9Hg+rTIaQl
LxNSB32uMbCOC3mVHTOu3DYale8S0jLkCJHy3sp7QcJMPIff1/hf6zyvq4TiQ0oPumV2x46DSKxq
QWGoXt4QVzpKIeIXnJ3bTmJxI09BQdG+q5Zfs69jtxnfVMc+RTe5jo32SYu7JajY+Z1rfuEoz/f2
vii36+KidCJ5fBgZmB5McEeIwvu487Xs26IRQey38WYpC5ExM7SmqNNBgSPqoat7dpH6gzUGw6gE
dqdtFzX1s9B5MNp6a+uzX2Z8N2bF+zlPWw+4OTveUZcJIgYZUmTIgTwRlwV+0ORkXlY5vhr5uvWc
99mmit6UIAHACMvi0K2jyQvPhjx0w0QcUwwLUg6iL5MdHDQq32CByn9YPn9RoQbuSdimg84geV7d
QNs7yyq8hNoq2j6z3M/j5sV2qb3wF53gjIxkN02fRVMX4t0IqbifzjuANHil9Tiab0mSz+hIxwU3
Fjs2F7CTZWyT1PsKvVVaS+jooj2cEZHsQV2cCsvAcSa108ch2c3OrRLlnjmrQbS8X/e339q7fzjD
GS3pyAiTFrPWPdIksWuP+a0fHdWDWDCO1Tlv8e0TKTm3NDKs647x3h8s+pdwCmLnVtWJ50PC2uTc
sig0cywLSA5rrhZ/mZ3aU7LwWk+putPFsH7Gi3R2mFlYswS2HSjKjAqQEx1c7Nn9S26ks6PRMd/h
WuIxNEahqdjoLfMrqipDcSIdH3GtqeWiQitK8qjOt7VJPIFR3xcqOz+elIUZkejd4qE5bvI62hks
/9PpfcmKdcn9y8XKWCIulhZeCgt94xj9bqRW0FGcSL4fR0n6T6uWXTbXueN4WUI941D2K3m+FqdZ
bNcwK7227wB2ZKGUYLPdus+Lj/x2ZTizXcnlXXtWsHVa+OGy4LK/7HmO+s59zjGTV8RbjerXJOQm
Z4ycu4PBR9BzIqBTPPCKiMmXL+EnhuRc0QiNue80EDAxXvv/HXv6R/Nh2oiVoVTbrhDPivjktFFD
9muHordHLL6ptsNe27m7bmcf1rVEmIIhOb/StlatAtg9qBo3MJtnA1sVWT8TNyxSdpL7K20/aEkP
95yncdzxBfvnjHjbo4PAHwAXGTLcJKd7gKhssAoNfXXDq11SMOzE4S3nlhOfkqmM8RsijGeW+nZp
bV81fMslMj9KpFKU6JwlTjUVdLQovUrsj1jNA4xTak0XcXrL6WUx8hArZWGNejRscyfAPhcGcNPQ
QI9JH6wbCeHKcubIumauBxH3ZjYHmvPSV9sp/9rMk99oN13xd+eR/CaRxPNYDyEsf3CGL31n7YBm
9oQ9vX84pPcjmJt48wBQMfBs5JGGweFWFzeiT6st73Dl2GoAEFuX28WQdEZCOr6NmpWoZYCTSulu
2jq+tpYv6xQuO9YZCcl/u6o1QzRN4Fzd/7PoV0HtydypAdbTbKlJk4s2d0ZM8uIxdmIMzYEfe0Dv
ZtLqkVe07ya0Z+nVcJUm7ONfcied6hkAWqpY9IKNR2wA22h79d7yxIBesqE3XFPakvw2rZc8izny
oLnpPLd5NCmc4IuB4Ux80sk+sz7m6AbCo7MxL57rKFtlLl/sOf20LjaKEel4V9rCLhUxUQD8ok03
sSDUqHguzOq30+mMFelwHyyeYqEKWNE0z3j40aThx7gV+S0A3pDWz/tCIZzpYvg+kZQhL8Pa1nCD
BUmAUASs475az36iRP7wpqz7jJL0gjjGRpONLpoDCrOzjzUglDbd3NqElghnsqXgMM5xM9YqnMlI
k89l4ZReiHHbKtZfxxDDYqFKyO9yqfqMLSlU1ExNw9qCWTQfMPNqHAVyTbxNfePJwuD9IcNdjCqv
XbZ4F/sWdR2TR0wyk9oAlEcvrhZG+U7vnnLd8sb4dd3aCRryfW8ZlKiYKxy32ElouY+xeliUL39H
QjIICyuRuC4yhwa5SjuX22H4ZGvmbp3KZYP4KSz5KSEuszQ1UxiEFTVeXizeEN/pzm3fbMJ2JBz4
cog40ZJsIUlV1tcdOLK78i5MjUejfVMfknkiIR0WKqrQAB8FCYN3ezdxjjWJBE6pXvz97NK3LLlS
Ydscqp76tTEeEwWFLCLrpwQlHQqRUaEEM4JEU/H3g6Z7TkbuLRPC/j2YniQlnQvOEPd6LJQx76pr
DBthbFo9tBhEn4MczytUgYSyM+l4qHS0N3W1UExX9N7UtDsHHcNa+cpDACJGAPRbt2tKhFIQyMuu
tsIJ9JT5luV3fRisf/9fcqCf8pNvfuiITl3Hho7+we3JdwoeJJ5KRLR5rx8AvbFO75LVAWsVUAUu
VjKg4/ZXq5vRJVFXUakHhv2EgpndvaREvLkksTMKcosMn7UyXixQyMrIL9AiVlNPOBQFKaKVc9yF
UQMKXad5GB/2eqrD7tJxfc6DdLw5pQ3rykEhr5RjjZp2w3al+6mhdmhQnEiRTMMKqqEQdPpq5v4c
8ud2LIniEsWL+A1ncSYrszwxwkIP7Om2j2I/jdWNWWwyaoCOsCwZPrnFCG0eVuAlzEdA/aKDCbgC
1FvuZSIGmgIxmQ4McSnapJYSqpld6UHBP1bpNR5yOLUK/lKEAV7MTxJShJlrp61LVei+xkg/28Yu
8GPLL9lk+3mzeYs3nmhJ3rikAJCJFLBjaM+1s2m73fynu9jFTfGMHblLydQWq2tVkLDDBW0e1fBa
TW9pKTunITkkXt4jwIGCRl+WfvJF6V5a/d26pC5b8U9Jyc3HRmG3QF6o9cBlrWebj7PhBqO7a8Jv
63Que+SJjuSRlau6UTmBlUTLSm9QJhdrErJgncjFF4VzgUk+GWdTrrQ6qPA6xCOx8jCE0RGDPSjF
a2AxjfZY3err2KyVqsUzbzTqB4gAJp/a5z9A+NlZUHB6HKK8hThxBcquBWZNuTMOw4z7j8AeoeqB
hNsyod0zclPX2mPdCX7zXdRt2/bIDJ+QqdDMGktSaAhzW6scoTl3zx7EUHK+m+/1j0CpBzhX6CtE
oYwyFClMpLGhz46w+ak95M4ur4nQQIQh+fYxsQmrYrBANUCztzfPx7Z4MbEkB3NeJlWoIFiRLyGz
NuR2uoCVcPK6LwVWBYsVEMn7FMixd6KNNvOpxamUB8ivUJoxLUpVg2ZsbKoD3A13uR5bgu/UgG5B
oxiUjvMm5lPkGAjpaWfdxHrvoyxDqOvi5MeZR8mtTTkecKtWA0PO5LWNx28ZbqgCCKpPt8vR2GIl
w56weIot8fczrxo6viyDDra03lu+hA8CIC48LA8d8NoOAnyq2lHD1hRJKW6EKivdogGXc/a0OLet
QngxESjkR6psbLH0RCQR0TDvM0PzZ13ZAq8+WBcdRUaKFVEXNZPNwYZdTrvua4dn42Z8eQMNIJ1h
kZwOND25e1evzGh0ZzgwNrQa8W2peZ2yWydx2ejOaEiGrehAV+9U0DA+9ptob16hrX9veOHdjx1C
2KP1FnrgBuitgKI35dHwVnMsZeIqYmznA7LnVmBkzq/qXV167g7D/eS2sIv25mDFMoADbKyfleyt
W3Cl07Qcoam8jYq7hMLvu5hWnH1fOpgUe4gr3UVybFRf+sYPAfg5VoFhPhCCo/iQDK4EeIrNFvAx
mlc9AB8UTyycdf2o95kWDBuGRziqZUYkj78diGe8SSfU6A5xm2qZHqiYemeLXxo32KbJ1O8AWRow
xudQRTqKSSmbjdomdNUfTKJrdSwfjHizLkaCgHy1DAFgs3QupKgYzXO/uEe0WHrrJAiDMKVUts7z
sR8moaixKv3RVjystPKS2tK92e6IHOJiGDppyJTcN4nM2CprEMtd9Hn3C9a06tlHNxtMgiuKkJTV
YldrtfQjzNyNcPlTjnhV2qvtX3IjtHd2HFlAJU5twY2RX+W5AGCbqK4fYbIrJi3fMQu9xB4AVfAx
VzvNeBz0OwyLp5UbDNHNUL6s2wIlNSk4YKIEVe4MDA1AjzA+VbXtmVQAomhIgaFjrJ0zLNrAw0Dp
t+12Sr8n46d1Pii3kQJBbwhcIBeBYHA/LeprQrXHUDxIfq/FUVZoEb5flom9T6rR2TqI5tdL3b6l
iUU/eYwlzddWdbEoDYe4Jhd73rSXPDy6M3WqCh9fsTL5cdUuAIs3Ac8zwHLo+95y9tPIHwoArgBv
49ik7WZq7K9Tk5kHHt3Hbfm4rq6LJcFzJqWwwLBBqYwSMKljPvCfgQn1bvIXQEHTU0yE8iwpNFQx
/istEFMx+WMsSMFz3WfOH2PY/qhDnGlOig5tx5M+7kHHwfrB3bhLAidoXwFWJxpD3ANVJ6bYEn8/
C0Z1NgMmQ8RxnqY2QAvGY64/22EzvCVhPWNLihHdWGYALIet9E3vu/Yx7ktU197iwFiZhEzS0H7f
xBPVgGRJSoS9YhreuaX7eaneglAG6P+fJCT1RFxjmSUSoQI9GEX5pe53TResG/ZFnZzRkHQy561m
phNo2Ll918Sfsyq/q6rv60REwPzNec+ISApZkrDFlQhEqngHxJeN0vpZm29m/mhxorJK8SPFbsOM
bKMRl6FpKQ6sm/xWaZ5nhZqEpjiSwndW5LZR6DDltAmDWFu2WRuoWn9tGoNXpoQ9XzwrzsQnxXJ4
TRm1PcRX4wrp3pBIe0L8K+qRy5GJi8e7QtTuw3l4qt3hZihqH3u90UaFite6KRD6kW9gyaA4SmOD
lyR6zAy/ZF8z6uij2JFCdYJtIaEtiuu6NQCDYfYMQCO3+rIF7Mc6M4QVMClOh7adAOsTlCweXofG
hzL3cutaLZNbRqXZlNykWOBMfcQmBh0BYgRAD9gZ2LBq8DLjLQnjydbkvvchDCO7H0BngV7Q1p8C
yGigXnIpZqR4MGSjOhuA9gsWK/SKbu9o7+s4f0t+fcaJFAlao1XqSBOWVgfLeI2mjnwmsoKLqe8Z
CSkKmOlsO7MFEsWIqUbnGa97/hB7pRliFe0YdBQkJiU3KRDwZc7cVpw5TRaZmyoHvn3vVL4ZqRPh
pkTIkcuPpRv3gyOSeiVBifMle1s+dRKdXGuMnd5qbA47Yztrp27SzQCoxRZdI2KLQv53Ri03QqRO
3vMmBjdMdBhOBQa3rzkVDAjlyMVGbgGOQwEaYaDYB70MuuIq4kS8ISKbPDQZumZm9qKcXuD90IsN
7apywqcks29bphMyo2gJds+Stcbo2053cMJllv3BiLtPS+sCRC/3NZd6/75cMjszBikedK2VYokY
9JPao+F1unHD2GOjxn40ahhx08sjlIZ6ap555pLulrC7q4FI5yplRQQNimspaERIhqsRJ3vgAP2j
cy1fHUu/NsKnJayJzIsiJQUPo7YY0Gch4DIVyzBfVO2q1RWfmYf1Q4qiIwUNDF+UMWvhaXha8mZt
P+JUtAEZY1BPFhevaCctyl0T5RiajPUgFOtYNC7W5jjPaekJBBV64wJx9Mq9803WuD2mDGCeQ7Og
B2y6Rx10h6UPaAwAtgnWRxPqunwDPGNPSivyNsR6YhMUGwCwz5sWyCbA2T5i9RFeY6irEhF/5S76
GcRyZ4QseXSD28tofl03isvfB2y4oWvoOJHXOQMyam6USVyngQmb1J9TUlyXreFEQfyCs/gRpxYb
qgIFCOx8FdYQAUcSGMH5tbJrdhTA02UbPxGTglXXDRlP0UocTIOxZek+bpg/4624GTfrcrsc5E+E
xA855yqrZ7QHJEjDotxXF68yQz+x7teJUMqRgpDBzbZnGoh0c/3adumdm1Ihl+JDCj75MFltr4PE
pKCZYpuE945BzPdSXEhxJ8+GKARMPOLOtHi8eOVU8zihdBlkuFd4PQ8mFzxgnt/9FEXmNnReYvUt
A9eYO/2fs8gIw8Cna/TIgLDCrgqwVGjAyKuRvPyV0mVAYSvWwnlcwM2cmFcJYllsPf8dBem2Ehss
7IsYbGTNoU53mk1kDP9yjJ/kJLm8ipdWvVnghexjF2jbcTfsAeiZXmNbG/a008/9JEFh5WfeWKl5
YhcjOGo38wathsDr1h4N9PMLesnOJARIOI0rOX9bTViP5II/YHz6UeRhi6C/EKco4TUynnCcRF1f
x/AazNw/l233xNv362Zw+Zn/zJwl3wfUWcKSFlKL0Ote26+Z9XkqXztm7fuven5d16OXdvv4LSPy
514kxQO3TgpW9pDeiApQ9dr3eGKJgnXe1jWEhc+/GoSzYIw21+FEReZ8w0CBB4S8j7FBQRpRZMTZ
d2Z3UZxYC0AldQzutb4CXEwj9Eeq33HdEjCC/isRhS0lL3MQadvPw3QXv2WW6KQPLEv79fu5W1h4
gML3B2evtdemvVnXBfX7xd/PhMTCJo4zcSYXWXoVd8mO68Q5eTkH/F+8MVWhpjMK89KxzBbxxqqj
jR7dmu23Nq78rrpN66e/Y0Zy/bCsMw5wdHEvMO9qK9uwlJqJo7iRTv1lXFqAh4CbeGb7xfjaMNUb
Ko6W3fuR6nBePzqxk/pXybXGog7JAnZSFjV3qW6y2yXqNgzIZgcMydm7delR5CTXby2nbluRCyZu
zQNgpHiKGn10Q/616d6tkyJcU16AOqNPkKU5OOuW+2K4V7UY9vC2wvxPw/sRYc8Mb5xaPHKPUNXE
r40JzYifm2i/zocQye812RMJyfurWZ9ZqSKSqUcOcM9uP27jfXKkFmpfdlJbZ9hhiHXocus55pKy
EejbiGST+zz2xcGNqcmQyxr5SUJuEGAGgEonDcLSTdTH2+GJVa9YcxWsy4uiIoVkvJfNuSrehRts
xeJXCYabeyKhpUhIKmGoIMWDeJVzgKgSzceqemIFQeOyp5yEJQXlAf13YVij/hDW6WbCJM0yejmQ
VZizXZfXZfs6EZKic+FOWtO2YGYB6nZsH8vsaVAzL8GkYtsfE3BHrREkTE3uE4hH1eU8g6mx4qqM
7/WB8Bjq+0K0Z07JLbeOwhQcuV1/q5nd1ikMb11olHakEG3WUZ+4goWkKK6sKN1iYHo31ubebb6v
U/qXasNJP1KEVvRuzpUapNqj/SS2yyVAzmSaNwb/BRvgX3LCEzkpQjclz0bDAbnM9YyjoKb4qYva
jem/sfPY/UlMbhjgBSqXibC9omU7dHNv23La5nlMGAShLbllwBg0I2QKyPTqfukGL8qftN469Nwl
zIKwPEsKDACHsXK8XyCzDbtnM3/RePhp3RyI0CM3BIyY9q+WFGFhGK60HG+ah3bZ/ikJjCRYSJkN
hpW8liYZXJrUnEfa1AcZXhVstAl95gahkAsDo7/SkKwsNLu6N4q5D9TZx3Pc7XyTBfkNhqsG7Gms
77XUo43td+X8QlN+3DTMylZnwVeJRU78yhyJiE0xJb9oNqNbD8oAppSrLhBr3hvsAYaz1l/662yP
FROJxx7XdXXh4vsrU5LFMWyDbrB1vQ+Wu+VLdCtWh4YH9aBiBSU6N+iWz9/tT9DDLj6VqaruWpLi
Ur0cpr5f+sDSXqP6RStvGYW3cwHe7Bca8jh2rgCjsSlBo8YsceM1WJ1YQ5B8Z1332+479ms/xBuq
H/OydfxkzJbSBk21KlPhah/wbG8Mh6YmoCeE1/yaxv3KlKQoS52LFmOrPUIdKiHW6GXZw8IOdnk7
YmUuBnSCdcsgFCVvPbYMVY+6CYYRj++XsPeY8lEJqeIhJTTx97OTVlvKIQdQcB+k1deKvQzlH1+2
fhWaYPLs+0zF5INqgYm5ezTiF4W6mf6YSFvTijg5zghoqdFyJhioN12QPKsbzUvQpW8dbKxrHr5j
MCCItsYtNbxO0pXyh1GdxqLKYG3tJnxgfozZgBgtV+G2Dexd6DGvwvLTcPPnO5Z+lacU2t0myVWs
Y+sDJ7yv1MfRebEWIiL9ftb+SkIKEDofo5ALlYV4ITT4k43lVE550A3iyv8v0fanw8qbJ82+y5nD
hG34DfeW6/TovM6jt9x2GzHPUVi++fqX8nOkINHWA9fmDvLL63fLsDWdp456Dyf81pHiRK0Y8ZDY
YMvqrrvutlHuF6pzlhSddLeoy7IFZIwwgxvsfvYLzPfotpfignHQfWsfH83K+/PE5Re7cKRQEfEq
b6IJNJPpqcQCDksrfItTBfofh/iKQ8vgkLqR2I0iHNq4yQ5LEL4bcyAnw7sKzwnUQ7dRduVryz2L
e6KrX3mm+sGIkOhIESWfjEmzUU4LOuPbFL4fqB5b6nR0pNCRWGZhLQkIqA8sBkI4RulurMB+MW/K
a/s47KLAvDeDvzpMHClu2ErvskgwNZZfZ/M+4o8d1ddLyU2KG06DhRSmDrtP0D8X7sOMyM6I78tv
RKHh1otVgIXJ3HTlcUkJzKcL97RfDPy3tyHetzYXsSG+zg46oBbCIPmcHgSOdRQoRDZx4ZoGarbm
AFzKNpiuS1aQVkuuGe6AMCtceDPtw21yK5bFF37oryv/co55RkvSfowFivbSjADXe2iuAbgX5B+H
fechVfraP6ElmaJ3UVVn9CRTcIteM+sB9Gbf2onDUdu7m85TbrCqWxyMpDQvxtwTQblfIYz0ThvT
vg9c544vDxmeKbWBsL+L5+IZDenomMeos+cQNAr+eS4XQFwl2D/4GmUf1rVFCE8G93Or2BydEsLL
whu9vcoHArWEkpV0dmBtdaH3EwyvCHedwjeTPXpNSG1BoKgILs/ysrgrOtc0uz6wi7vZ2TjFXc02
64ISVvTbSXGmEPETzkjMWPCblDkYMbCPBEuT9vrO2HY7ag6U4kQ6D1DKrxOdQe95/EFBHj6PptcP
39d5oYhI0WAsm9GpQoiLV/fGvFuU69p9+DsSUhBoeVosvAEf9vRk9rcWANoyg4ihlI9Ijj+1EdNK
Dttd1DJwnCvDfkmtndNQfcGEj8iF6MUpzIhnUD03jWOXFdte0Xbr4iJYkSfVLMOqUi7c3dVqf2nf
u6z0ih5ljYHaRnE5mzsZsjyn5kZaploKuMm/VwdkBE/xnYYdEZrvfu98vs186vZCWJsphYDSaUfX
TKCmPHuKszuzSb2OOk4vq8ixsQKJaa4qX19LoB+nRcVwmpp2kAskmfLP36LEEXoiIcWYjjdNY5oa
khosh47Gw1Amnt1+VXpKQxQvUqRR+jw3OgWEFPsxql5HahUs9X0pxBROXaljhe832DJo8ceWU82Q
FAUpvjgWVq4B7wWOaX3Nja/jTKUzl93lpAspupQdBrrKCOruY+D8edhk0XQb9LxhQt99SdptsWyW
d2WgXr053TjRlqKOXZkIzxmYw673LwIjS6wpU7/+063y4y5EXSMJccpXV9YOs6sIcdqj+qJE1UsS
UZtBL18TTtYtX1X1ShkwM4QKg7HTt/Z+upoTDwbebDRfpIk8SG5Qd6KedjRCkfL1ddaiEL3CUKRy
ZVSYQp+C+VProXy35b6SBdMM5LH/su7rckz6qUS5jZHVUzdjSqoPqqLw5vbDUD9i4ep6TKdoCLWe
ZQylmVZsxFketJriqVHsReWrrrZU+ivC5++JyYkVKVyojVL1KMCjAvDSb8JdeSyx9Se6dm9+wAaQ
aNCUMUrRgxlVVVhY6xIs4bJdWLpFUPT+TnBS+MiYko1lAsFpWuS50Ud1KZHYEYUnSjtSCGnSLO0i
G3wg8dWyB2e+VRKi5iR+55pmpEixmFqsKQp8yuoaX9Nfusb28vzDwm5i6rpw+dLlMM0xVGBEGXJb
c8mnSu1SHRHxGN7Unwz0tIVBdmWb3rLJsX49Joz7ohmc0ZPqTtxM9CgOoaPZeMrx7ssJ2V2+H58R
kLKGDO9NKdai4uKQfqyxCocjbcgr2+eYMs3S92hQ8lv1M5bLRGhEsymnotiTfLdNlU6fEohThMM5
9bQ9mpA3au+ZuwRPMwVyZvJx5qJFnnEsObI5ZPYAqDKoUDuk44Pag8i3dc+6aJFnJCTnDQUeLxMh
ydSnIC/hvNpxNDCrjjnRmYxMwgZ+s/8zapIfK9FQt3oCFbYb1cc+MtTKlVsAfQJcpLqhphVIg5Ec
uhixzU9XwJtofKnuxEta9i70Ir/yeeA+rwuSsg/JtcVi8EWfoKs5mZCnhX7qNMFfkZBvHSgK/j8/
tnPXT77OCBYIc5OvHJXC1E5H31ag11j4M3f3GQsfzdAkChmEpOTrhp20DS96SMpNW79ZXN9NM8Jb
LyYRJzuTLxjMSMbRXqB5Iy2Outq9Yyzzp1nz1Hna/J1SBLdnZ3rW5GxQGpAqltoPGfeyfP93FKQo
0NZmp1gd5BXpr472LkuJwE2pXQoBqplpgJCG2pfkJcGwAwvymejnpkhIfo+dA0vNBAuzOdwwzq/K
nH3VNWpujlK75PDh2KC9gYsTwtwUkXUs0v1UL17k8L9UuuTsaYJXbFRV4Snh0VAmL8Js2brSL6ff
JxOWO1swasOtCUtcAu1pCBCaG7xB5Dv1gLk1OxBVzB49fBQCFKEnuc+FdeNchy5SoKEGdnm5d6t3
C7VBkXD/31pcXMtqYxeyy5d8w835vjHbv7NoucfF6vuxagehnpJtirL2DK5u3Ixqe6akJbm+7Tjo
OhIpwdxN9kbT+i4YrD7eaHXXEQHtco3mzBzEbzkLM5rbTRkG0XE9+ZAdxnetlwXOodorL+GTsTWu
3IBaHEypSYoKabxE1SjUhOk47nUaynUmo+polASluNCVhZYuP+J0tGyMXD3ELD+ykKqlUWSkuDA4
9ZjaKoRnVKmXFX49oR7wx9MWKAadKUgKCVE+tE5VgQYvuWdnkZc6VEgQCe5K9iS3tVgGt4B1CBLL
07RlfvYqeg0UP7syd1hRS+MqEmKTO1o4cxOrmGACsfm1XHYjs7zepRqgKcuWdw1MYdtjHa5Qzg4Q
d1gpJfoFfX5d5AGea4J5v5i+TZWLiERUrg6OoY31NA3OvNEfguFQY+ebu6mvnW3lKwGFqkjJUYoT
fbKEliNOvwIvKvoBG8tbqgeXIiH+fhYe1GnRi0ncjar2oQTWrLYbwnfrJxJFQgoIVTxVth2DRKr2
33T7YxWW37oq3f4dFSki8FrXWqwFQS2tt/2s3pSR4fGJICL8fc2RpHjgphOw88SlR8sTjN8xL86e
mfnZYPdRmvjTeFjnibqK21Js0Hlih4MJA2hNLzlUh3G37Jv98jj4M8fCGIYBs3WKQkorDMr1wSg1
Y0BtgmBjLZvWmu6dKjkwbf40WnnjdeVAvLsQtiHXClEG1zpRBQ2sodwN1m4wh33GiCSSOJHkyiB2
GppDE8IAo/LKdbaLRqjpstBMC32Jlms6qqSlcgqziit4f3emcqOOiT+qS6AUAGLpq6DUymBdR5fZ
+UlOHi/RTTMMlxq5ltEzP4yRCwF1c53EZbWcSEhPxmo0OnwsRTpXJIE2/h9r37UkN840+0SMIAHa
W7o24zRyI+mGIbOi9x5PfxLa/dQUhmr8Gp3rjmB1AYVEoUyWHSikP9vrKlm430D4RQ5H2w36MIwd
ZUqPsFasne0DCVJQcMwfm2BIPOPRORA39WVshLLV43flRiTINlk8jTySRtRwAqrOnWz8nEwE/30j
QskVfdF12ENnPziqa89vru/Ob2DhsmwCaLOhB9tuCR3Ug22B5wCTy45L6bLHOXQO9rE5vKhEFcz3
/1n4j9j7RiNa1ybrBwiMmldOdU9keb39E+SohqnqoDKz+O+b74OIZ0mNBDCg5sZNhfiH1uC5EqUB
KUhYKY5/fQH3N+giToBxZqSMxjwtlownEj20L7tUL98XAIGk81JNFMvljFmwJilmAqbnPOuO19X4
jR38lCOi9Ujjkuk9ls15M6ADNNSO9qm6ce7w+Arg1b2TRWp/Exi7CBRwwRj0Nu5tCCQH/WzB6owA
o4898Eqj+ufPO1y5Y3wRJoBDVMSJNfDkYspqIzDaG2TPHX8otZeh3UWQAAlmrNVsNiGItncd7UC3
eUeHWuKE8z1/frNehAigoK+RovU9hIzGciqc7lbpy/tMjW7y3rkfW/3dSrJ7FFZJxO57LBexAlS0
0TIPRQtTLMg/TnzoWOo2FHQyqFddQBVm2hJI3785LvIEZ6+2u6GME6iZtctBs9lbFYuqFLLyackJ
FksR69ayTZMHz6xR8dG1erRM83D9dMlECCBRKJjQSBg0UTGHkoC2Ru9edMte1kqACcuu/8sbDf1Z
6d5Mw+vclNRM8eW+YnVi7WFRIoS1coTI86d4rtzJMjyDHczy77ZdLEHUo6Qn6OsBMOSg9cGY2mFE
F38nq8r/jcPwc8lEhopBmbo0HbApU1i/Hz8nXhY6nvkmerMEZtgcHF9G8CGxZ5HZvIlQpqFzT2hO
z3Z6YMW5tj9eN7TfROwuSgnQQFaM+6H89pvRkTS2nvKh8DM0nXRBxrzkdYzBkNbHUQIMssvDEZAh
6tRGLTqumTcHvFC59mzfCkz3R91oKHOSJcdJJK6wJ9YNOn+tV6VyisjsDksquQ9leyV4EYreLDON
IUKZb1i2eo55E6Oq4/puyYQIsGBYajYnPNLZ52dteEWzkzNLDq1sqQRcUBojR2gdh0nr2rtpqAq3
LZ3Xf6MG/LpfPS7bIpm+UKhRF5G7ktY16T8DlTiqP/rOfg8/RBX8hdRmvWHnkJJ/X73FH07Udifd
y8HENByzL/SARyaB+4DsR/OZD0B1fO3b3ylKflW0S+0ClGD4C45JP2nRfGhLPXMLu357Xc71i5aI
VBazUUdDzstAYoxRMlD7j4CupyWF38TtTYw26mzW/spOiMrtaOM1l45Gs4kfKafu32aOGjazLKqy
X+390wnDaNpfZax6ggF6HJvQjX0CXcu5Otan2ENzkrT6+vrJIqrgOiwoTerzHKIWYwriykS+YnlY
RpkjJhMjoMSkKOtCLY62FUhMp9rV1E/pn08B2vquRCS3IIypVsmrypZcDaIak2XGQRKKlOkhoEQ/
9Cu2i5/gJnOpfsznp9mUMBnztbhyfsVQQ5lrkbMSqEGdJpjnb9lSBFFCD22H2zDJJPgtud3JD2Pc
GHTX5ZhFMEOlNkjvmQ8KhbB8Z54GdAetp+ndeiMLd+0irUN0B9BkEUMcI0JyNZswxhqRG3KnoYD5
RQ/BzfcFkx56BeeTl/fXaGQ2jGNLumNCJMu2awgbIYJB13OsW+h1gxDliU6hnk9uST5fRzeZDOHW
0wx1nKMalb5WHtbx0zx8KGVDL/Ydko0egkFP+ZIjvQc9+iB7VaKxRD8tr9NbNawRyze+yYhzJXsv
FkUgcOZMNMHe6P3taAdEkVQrSJbsWVHEAAenbvD9immeXQ5utnZhllOJHycTI95veZtN6Qoxcfeq
tToXTEeu8efchoCzy9aIZRFR2aVNV0NIQ97361u7PUbgTdclaLOviuEQy3E0FbfXr3dNUShpUhaQ
oiz3a3afZrfrSwqWcbMQamDyEoY3C2clVsw8X1QUkE9RCNdNOrhz7721/b5wTlq9SE2Dt6tlzoqC
6Pe6c1bYJ4U8/flx3IoRjopJWzJWGVrW4uFWATInr+0k/CsRImdB3WKWgM45C8CXdJ9qCANn7KyM
qsSd/sHpIF4xG1VE6oJyWUhp8pb7DoSmml+ey/v5UHvWaxa7ve8cSmSm3OGQ+vrr6ut1FXd7obey
xbPD6sYsDehYfVi+zt9RVwZCVcUbP5K3i5fcW+d/29o0SUHiHvJsxQp23kcLSZUGuzebN4P5thz/
8vuCXzhVDIeZcbX0oNJPg6ykUfb/+TneXNMtNeYmTvH9afDG6Ghnb6/vyx4ObNdHuDVzjImnE///
ypz4CJq5XflUyyIju87GVooABUrZGhXBJHfwV2By/HBipzRQAnavP5Qn/QPx1WPyghthK1EAh6Fx
0mKcoVejhMt62w9It0pOrWxrBGBIEosaS89Na3zQ4wM1JU7n7ntgo4NIyq415ayPCQRMSXTTMCNs
h3eJnh5sDLrMIjBgritmHFRulHRns7A+XLcMiXoiY3s+KxbGNUI6I/9M2ZtY1sQt+74ACAvJkFZR
8f28OBvZYy8jGJF9Xzj562iCtpF36urNqzQ6U/J32y+SszsVOPUiEza9OvfNMHu2orzA3djuv3D2
R7Cxr8gHo8ncfmdVj5OCcmpLNjZBtkwCAHR5nbcdZwmIliHUMG/GbGXjH2QihNNfTkbRNvwGVeLX
xL7rZfNSdr3Z7UIJhx3zJSxzptgK7c0cBfpZD+pDdIuSPzPGrWbeFAdZhE0Cm1Q4+zTt62jiZ790
8iMx6tC07GBislpsycqJLcuZBU5tm5/B2Fh9y0gOnWH6148539/nPoFjorXQNnUqUin0pQXecb7/
6vQuU3K3NWavjU6zfrguZ3/FLnIEO9OtiM4YHYgMEzqGrMwJLUUNF7oG18XI1BFsbdAbvS5qxPP6
3vYz66tTPM7gI51kJfm/udIu+gg212LmUF9G0Md+N/icnyHxzVP2pD2uGPqqHrVXsrytTDPB5DDo
KLVGHt8zh9FTF1dXaq9kYZZJKjhkmol5jKap8ya2YXRmi1mcs02eEFx5PVrr+2WJT3n9BaT4OFwK
XMXIeF3HSexG+vyks+k9W+zHv9pPMdmRxotTK5yJKgZToeaE4PbC/BMvpi94DxH153Y+S3Ysa2Pb
/LaoFjN219I5UsyBdK1cNqd9/0hfBAnXUhelut1whabxEKfv2/zt9QWTfZ//vnEYdRREdAs/Z6VV
emMVe5WUAY3/xSuQIWYzVLAcJAvnJsm/x5+bE/QAbwP9NHQ/0hnFQWb5EugQ0xlqheGSCc+eaCB+
Lz6SuXMb2czR3XT71gAE4GizbgajAoCj8we8jswf4x7MW+vAqxvb499tkgAeo4JhjW2BFUwS1VNR
wdTbEjOQrZmAFiB+V9qVEwyl/Rd7OkUg+WbRP3+jhS7mNWhuqI05cqDoUTPZZae5ksXbrlszmo9/
tWYnifsc447+XaiW9EfE/U/XtbiOq2C8+1WEgWBLs/KNL9md4476fWGGLyq+ulgXWNl+FVJPCLax
hV9LGEuOM7PcWuDL543Pxh3KbzCllxxlrVUyxQQkGIt0mq0YRmbVd036Gg8w10Z7VS3JjPCD8Xs0
0MWsRT+bjM01rEApo5u2xfDRtPyADuEQBK33sfKSlMJ2JbnWG3xzIpSxUE79ZLPybA5GOFXGjZnJ
5q9J8EBXBTwg8dBhYhV2bEW1HC/6yj3dLe6z/1P5jczMBTyIZ9YYIMFDg5/NHlItP3TOn3PZcgLW
/907aDf9dd1KkoEs9wczEskPCpu9wSi+6iT7oHWL5M6WaCNmMrQBRdtLCbxe+/rbNKLNJ2skTopM
hIALuVUZesb4eVKbM+9/J13+lyIEXMBqLs3A3aCsVl+XK70hiJJdh57fPFx+booYhWWlYU9RipWK
PvErpz1Er9LDGNanFjXu8RtZ55DkqP7w/DZnJ1+KeFVWmJlCb0GXbYyHKX+boZyfZe+vayaTxK+n
jaRkSM1e40++GVnowqw9Yg53S5q5cdQetPXddWnXLzv9WckkZfPaONCLRncFPfbtoyILxsgMToAD
9MZliW1ylDO+5vRb1ATXVdj9vkY1FcVUKrHEqD8xeuaoKpI+5qgdNSPzmoZIrG13lTYi+F/Y7Mk4
JZg0YkGEXf3jOJFvr2gBn72/04P/iY2QBoN4SdIi7sbat5H1rpdNMpApIcB/njtNRSfkLZz2sUQP
e3vXRh+vq7B/KjcLJe51qnaVkyOcYOauCXLsODBPTeRRUHZ2bvlg35PXEokcS57doRuJAv6zWEMF
eMajsMfJN0BOMhzNW3Zm8AoiaV/N7tncCBNuglWJzarnvEiO+W3RqatWH83xTPNXltZKTE5i1WJ/
5FhMtLNy6NXryk06RWd0R0sMbtfLuWgjdkOi4oXO1gBtiPoRbaSGorso7mPJC4ZnA/I3gvgebiy7
zONhZtzyBp/XcHGzUDAPzjlUQfT6Jd1IW2GCvzjnVW4VM7Sy+hakSId4Xdx+fMkNt9FIAIScxrUy
lDwHaARJ9raKv183a9nWCFgwNk1i6Q6+n5mJW6ES1tQHb+3ezM2b64JkZiaAQuo46az2WC3V/JCX
irssqsSQZaoIkDAqVm7ifKLGRLlDiYlbGedkVd1FlWzJvtsJXnZE4lCcD1asX63MTvJmBLkozPlx
DHiVefVkeVNAUQVU3ck4GPfX7SJMMOkxIlkb85ycZrb3RUNDRZMt3H4SY6OQYMlj1wyqxR+iyACD
4js6aYf2RFzVjX1ZEbtMHcGee3SPVrMFdcxkeZy1/JQomsQO9rHzsmKCSVcGK2kU4Woo5zoobNNz
5uHQarWn5HFowDCuG/b+bXcRJxh2h0GOS8TfVmR9mOdHp/sSy6pNZIsmWHbZjQRtBjx23rDT1Jm+
aX/7OyWEy21sjP+sTK9eleRuKJjXysIdMi2EO60bsv/8zSpix7JXMAmSvSSjeDFkMRu3qrmDbiZY
FzO/6NniDkPqpYPk6STZcDHplhlGbGYjhPRd5zVV5i7D62I6/dWGiOORqzxac02BkCE5lFZgr2Es
4+GV4Zg4HTlTdKImHMd4NWp0GEG3lntd5y4BZyuUPWxkyyac/Ca1qWnz5wZyfW3yTif+IENmycmn
wslnNS0sskJEUX1Uq8jN2HtlSANr+FrIKuVk2ginfpjyYloWrN3cgzgJTepJ5pEyvG4E+zfaT2gR
qYWNXG0Ve8a5X5TF1wrHmx+y9WQTia3Jlk04/GuUxAWYFxC/700/nz73hm/Hdciqm15W1CbBADEn
l9MsshUeltbt+xSTZ4cP11fsN++Cn0smZuNo3qdZzA8nOUQHzHE+rB91fznzojnl1B7Nd9flSfQR
ucHWoc36PobFYVaTmnwaZDxnEjMTOYRNsO80YKzgPqbmsspt1LdUk4CmZPvFucZVYtTxykmlwe8T
2OxUdolf5J4CSjV1+vZ36yWAQGIwsxxiyEIs7YC3tDfFMrecXyPP32kXCxBAYLTshtABIsqseDVT
zL1uFX9ppttmTm8GZX1LEGTNU9lkI5klCICgZlms27xIp7Ubt1If6SABA5kpCE5AmpnpwnSY2tzf
4oRW7E6XJXFkOghAYDFwK+jcmhOQBdST7mIu0IuegpfdEZwAsxni2KFYppwdB+Vj1VM3oWExvr1u
ZzIcEKtZkVSzmoHXZHW4OP+NEJyNewzromdQpHlRIEsXSU6RWN6qmJ1txz0EmgpCxNlDHi1BpXq2
84q+ZAYAuXg5Iu/X1Mf5kHEvB2EWpOnDRV39dv5+fQUl5iYGu8yq6OKYT63pulNMb4ruq6IcrouQ
bpKABt3kpGXMjaH5sITxkefnc6/+wM4EY0PisJOcIKk8ARpYj9CX8+/lEN9bIQPzYOunp9k3wMPq
+DJy2d1Gtu1GCZhgG0ldVDU3wg/VacH0CxBQf7GCKvGW8+zTYL1JkTCX3OayjRNwIldQAL3y90gc
3+k0JEj/NpKFlIkQcIJMdaoyXstjZm+yr0b2hv5z3TJkh0lACSVZOz3lh8kobjPtfeZ8zae7BTRX
i/6isMRPPBKjX/2Sd5POn9csNUs3rrJXVTZKlktmd2L8q2/wvjK4M689zN+5nUfgNXbwPAma+zKc
b9Knv1q+Z8xgWaUVOj+7zdqehuZND+o2Iz9Ujpcbn66L2q9EuYCRSBFmNUtMhgGy0u/Gg/aVky8k
PkajvmJdyIIB1AvOUSKSH5srN7wpwIbFnDT6AU1DHLTfwVbKB+ckoeUpJhpLXOdxeM9TgIX3sqe+
41iOrVoYzSqYJWmcKhnshEdlc1efHwha79dOgor8I8+0IwgsGZYNUnRDOL+0TB1lohkeMZkajLWC
OQUsiIqvnWa4eW7h1bykSIEPklXdPdMbscKZtojazc0CsdNcBGrchfbaesSSdQDtPzo3coQ11BEC
7DqLywn5YL4k7LNAxwhNoOFRue1fFG+6iBPPt1VpWC4d4pbisZpvWfKSfhOyESAEA+OCOl0U/diu
19WUuJhG66mF9hK3aSNFiALqpV2jXzKFdznG/tw86uo9CtvccXgB/9BWGyESGE/2wtl5YXwoNZ/U
4Twm06EYZEFNibGJJ1hb8lFXHIgZu8IdMLDOcodCoorM0kz+JzbJgLVSliEfMROcWxo7acfe8EDn
FRA/OUeqJ3MAd53nzRYJl32jjiwfM4jjUUZ2l8padWRrJuCCMpmY2bVizYzooV/OpX3SO8lluAus
GxUEDGCrHZvDDCtjPaaPLbbb1WdiZmEnq0ri//UKxomzKy0bDU9VAV1yJB+nYrixl9XTY1jBSF3L
kJFwyExBJPzr1DRa0eHNC8fWH7396TsjQBAi7DCki0naTSTKiWx/c7mMimNhFZ0i88s4OmWDfiJL
9poZVmggP3H9OpTYnUj7l/Z61K86xM31/TTcz5HEe5HYncjwt9iKZXY97HohPjFvExZM/UsKOynG
nVsWcXRDJJWwnYIXHuNerU3tu4rQUxM396ARk0Tqd1dqI4b/vgGEqmeWotdYqdr+EDvvCplbvO/v
bwQIiDPms2lFVQzDAgOj9YUeM0ySdAA62X3koj3Em2+6F7VobGQKsKM2kU1Yi7Wj7LUduSU9XTev
3e3ffF+AnQhVNXExYNFooXrrFHlJjfQ3Giuvi+HQ8gwRNmIE6KFlOSLBATW0DhkIamQuaKCPC1tc
e5m9pTROZTQfr8vc98s3QgVfpGhBBdtWEKqey9d5ULzBGOcQJbKzrwXNnfJW5pfv49BPgaZYjTlO
2lSkOQRytkwd89RqL/LZQQ2rYD7KwgT75o7WfYqkGnHEVwdiukuqdSUCYdO7nFEP9BaSTftRtPN8
1y4iBLdkmRO9jRqIGApv9YinYX5lfJwP2pNyH4XWo9FjbGsS0G/XN27fJi9iBS9lWlb0+FsF4Nw+
WWNo6SGpJGYvWzwBK6LFrObW4ajX3zH1rpDaHl+aa0snYIU9J0a38N1RPxn/VbB0N1HFy7MxU0LG
Ff0bU78smQATBKoMRYwlS07kTAINpZKt3/vMM7wOTK0vcrsxC/F/tiegholZwa1GIK5UgmL6RmQZ
UZkFCHDRGgwnd+GG19ggi0dfKjPPUSwbTCVdNgEhVBD9NXZcofwicTEgGCNgkrA5TmfljoRFIGe4
3W//vSyc6Klg4CEqJbhn3KGCRfOLsBlfFV8O/ccumH14rkE/uO1T4anVUTavUHaanzkuVYnnJj/N
2sMYsNswP3dP2j15u4aRWwXe+mT5o6y8UnLORO8FpQelZiKdiqwgKjaKw0QkPu2+pViagQpOSwMO
/nrpozuvaY0FO9gwuEf/zENQla+vw9Guw0d/ihCzzlYHJjG9goi21j71yjC7JOtUV9MZRqbPmXXs
lfxFCHgRKbw6ydBh7GiKrWqiu56Ea/oubiQ14/s7cxEhYLvSmnHeKRBR2/Pt7GjfKK0kmaff3IcX
GQKQx2gDa4sRK8c5txSXt5uDjD1Ati6UN3TsuxgXYQKkt1GKafZ6Db+8ftQrf0Q0wDhEveP2RpDL
aFUlZiemontVj8BzgtXLzfSBrLNf2m0IR1pSi7QjxkFoxsbgWdXC/Fn++8alXbQoSWYtApBT65BU
7wxnfVJNWUHnzrvwFynC5ZG2TQvmd0hJ+iQYzMfVwWC45c0wSuxBJke4NUbWjDXy9j0SG7FXkACh
RbcE5cGf+7S2ajiqpqPiAMMFdAET4IGtlp1as59kt63lseYri//ct/xFhpiAqofRybQCMsz1aB+s
kBMpNIUP+ibguNthdq7szn1uC7ZqarqGcayqjqEZgi1kS92Vpk1mv6kbN3W8yWyQxPOuY93zLeJC
LJNqOo9Nik+1um7QJoz+Uz8tElcvn9qhCuouiMb31+U8P6yQQ3RDpTrKkQ0RtieV2QlGcWH5NMyU
p0lxWzSaV/drDf5gw61XclPFq+QdulMIx6VCKwedUqrtCAZIxzGiZmLO/nxGIdw5DiY3v1UO5BiH
sljyDvb9KktwYarBzvRp0SHrsQ+Gk3FTgq2/rH9M5UtDWS5q1zg2mgkmT4ZCz7UG0vQa/p7umejR
rKXvgV0pum0YBtGppj3rMxrnVc9sZfaHkIVGmAfsqWHI6fW+ca7u1xOC8ocmC66byvOLCgtpgb3G
wqF2TLE72un1YiFjvPhsNvxs7k+LIeMR2NVrI0IAQHttxqpLksU3SzznrcjPIztYjViiyXNHAnkF
GB5SC4Zqwux/RXM2WYMVmersr6uTggRwOFSkfiwGUM4z65Srf064Cnmain46BF5A+CUYxVhGesf4
IVuc2LmpEvJlXqvqfljYHzthXBDKZTFLEa9e8VzVg+IUBQE0aU59zKjfxsox+XMall+FCAfKbEhC
247Ofj1+bjKU47jX7Wx3d7BKlm5pjq2L8eSeUKXBMKzZj6ZPBQITkxm0ul9qzJ9lxNJ7Jo3r/Kco
wd5yM4oUY8TGKMo5mt6QVAJ0e/a8/b6Ac0OZsbhtYWhLh8RSTwI9shN3NmRpi53sIPaEcCMzHVy2
YolhYdWGNq8QpCh+dbJCjB9NXCVIb3vNx1sU1Oyx/+dEZpCJLh3NNjVDc8SqOSsfzIIm3eyPyivL
CagjuQJ33klcgK6DHw9MkFREuShd1zhFp4Hf6V3jGs6EaVyzS5VpdieC9imtS9xCRbbf6T4n0ydV
KT6AVcEr9OkDxVwwDJ39uL7kgOl43pgGNS1VrENLsNBqMfN1bo+p4Q7rkeb+dfPftRldtwBLAPZn
zYl6amXJOo8zCLAmv1tvuRM49n9cW4ulvQgR2xJ7W1/UaJngLs+j6/SPTR+7tfXtuiZ7vsVWiPB4
mjoUSPQMQuxZBUHzyazej8wthjoAZ6lLpNQnz0M9XCmbg4atU3AP/grrdoOGf4xKAfp1ID5hpyxU
kDYGs3DkNuc8lBXA7W4UfECYAbpJjR8xjc2boCynpdRHeJ7t4lvmx+VT2jxdX0CZBA5fGwmOmiYd
TR34z6o+3pomTT5GGEYW6mMdXpfEge7XKBmWbqML/ydbScVQNJUFXSprdRPybppjv0Q7VCJzXWQq
CYiblUbXtoU9+3H1PjF7z6ChLr1vd2F9o41gCCA8ZK0CLhefJZWra99W5y+XS7gCnQXPaUOD/xpl
yes6S0NFX580qwga1rwEDja6CL5DN0zDUjKI0pq3yzq4FvosBsl7ULIpIuceLSpVa1Ts/rz46vgW
T41Z+XDdwHbd8I2Fic08/Zr2rOB6YKDl5BPPuOU9Y44TOIflkId/XjcOgzY1Bw92C29q8ek5qDSd
jAzvpzhOXiXmu0Qld6uZSlwVvvjPjs1Fivj41MuJpkXHpSjrN22YJy8qjY8qjT3ar8eGVkeTsDfU
6BrJ3bhr4RvBArSC0hzLSflq1nFY/KBDW15ieLjmLJsa1MBb9FdImIe5tq0Gh2heHiYyeJ3aB5Os
sXzX8jZChINUqa1KOrTc+EPrhMN4trvxWBiSXdoFNwvEm4SglgjPzV81WbUefEETHNZ4ac5schUQ
MTQ6Pawyz1UiSGQLYlFPWF5CUENnD7fRyVTzW9p8zYlk+3eXzSaGYUMnRKOEvWlRCuYkOeyO2E8K
ypSK7JjNEt91JyaPI2TjqYdQhwlJ/E9s7oQm7S07p/B1yEH7wNvvbL/+MIfM04I8jH0iqSPZM2lb
pQiuqaaBsRmCOHjKijbEMOmajEGiD+dCy07XQWhv2bYihMtnybUEDNkQMasBpR9A40cwKvK6jF01
NPrDDcHDQiy5YJmZm1NcL/44aN9JvLrtssjsjG+vCDv2RYaYvCCGrc/zABlp+8XpW7dp3DH6yuNQ
KLm/rs7ukmmmo1lIbGqa6ORPBXO6ooeHYxcH0qP9JncdJrkbZDIEEGCZEls9415UP6JMSZuCsbR1
lxWp5NjsXkL2RhsBCdKuT/qZYOH6wl895rcIPaESWvPV0PCag6wVSyZP7JJR6wH9qyjd/N+l969P
SmhQn5aDXN6+7f3cLPF1Mve92bQaxCWGHQzMcdvafoGrsFlBsVEmGqK6NxhETG2kBeAy7d3WHDAV
JWcyNsZ9K79oQ3/FH5IoBrEYNkvTzK81gkL1Wp61zPHbXvva00aWIpOYoc5Xd4N3+YQhqNYAM3SG
+Wu/Th+r0nQ7FEv91YkSUwlJVkWKVf2w9uTWzgavzutbNtUSW9+7i7YbJWAdyjsyxWohRmUfzfxs
FI82kEJvjte1kZmccBPhjqjAFMbhDgOLp09jKqu72T9DmGthUIfqjvEsCpDoPWe9+nGGeO2DcwO+
XG9ZcIb4yDnZmd1dt404Yd3MPmMZBhctvlEblevM9fulWDy96s7OOL3EFDayhMVrrXzCKR0Q7qQf
jMkdi88v6Jq2VXsjQsDW1a4axlao87f4vZEhoKpiGwBVEzLY1CIbcuraOJhHiXuwezovQsSIxVrh
TZcbWKuKmUG53lU65l02shZ9mRTBr86INa3ZDFXyvnAVPXa7aEK5u0QXvujP7u+NLuRXpMGQt8Wp
nGnxi8JrqwAFWG0batWrpTxkqeSAyjQSUNRSlyy3KTT6/2ZjIpUSW6wSDD0Q0UWf+iVQMedGf5Ef
slkyruYGnLVapUgmYfsdfH3tEaz63MsqMGVQ8yMguRGSWAuJY3R8+dVXcBif63ONVNFkoFG79uWp
ot+IwwPLwaPEssWKz0GvjBR9xz+9g3+R7b8nsXqUIdu+JVzECfdbYpkl5kNCXDxSPBkK6g+MPhmr
jF1t90rAs/t/aglbNcSlhhl2WEUtYa96DLLXstK/futIl05A6RIkmAvvC/c1+iOa8K9j9eNSWE/y
S4Ej2PMDe1FJAGq1aifLXCFOQbZj6M6VGrsTfV8ZvYemYTflLB7XNZRtloDb9mLMDLPMF7/Uw6Y/
FHo4sMN1EbtJA3uzUQJu60rbVWoCgzAX48GgdRbWRf+QF+kpjVEi0iZuBD60znJcxZqDOa7e1WV+
Y6bJK/i0kioY2Z8RZ4oSkqVLrEJh/a5cPcslnnrHc/mp46pv/m9XvWSNxSHQsNPGThHF9Z24vm1B
YbMuHaqW/pwGjF/BFsGzzEaOXfTKR9OpbN5l5yer+cbStZtJeuT2NbmIEC4UpS7SyFDg7Blj/mAm
zqu+ILmbxabEqdxN3G91EW6ToSTVNONV44+NZ56tI4/hpRSkPLUvP3UyrQTAqrqRZRUIE/wMpA/t
PN0goXsqelmeSSaG/75B/dEgzTRp2B8ctZEdxkV+1GQiBLiKmrgf4qhb/LkrA71BX1k+nqtc4lbI
pAgo1et9ktAVUjLFDDVthePCPo+lEl7HDZkYAZoYHYlucRuYrM9ZfZfAU7JlzwqZDAGaQMZQ0L6D
DEO9nXJUz4Jv1G4l1iwRIkZvLWWskUXCxud9GWjJCFbg/thI42j88D27PCjqDDRMskZaXtBlZvoY
dQXcI4reu58PmP/zNb8bt7Mv8kRPubOVHCOVAGtt7Qy3dOzycHHIfd4tuasl/ZvO6Jug0qzFjVY8
okdlnV2LaYeBzk9aVEqAfXeRN/9G8KjjKSVpTTliGKCh6FO7DCZlrc8olnh8gV1uJAkgCD74FvXq
0BvRvaz9Uo5up8iie/ygXtlLMedXs66eqI29nNR/7hjJfRy3cHnBECRcGRtVBOTD6GSkmGqoojo2
ca25f0hGu3LNiX64vma7vtpGEN+9Dfblaj/HcwpBJZ3OOYUIe3p9XcT+nUFB40ltJMypGPAYx8xO
zRwhAhaT0OiG79lSnZrOOLR0fcQR9JOJPPRo1kAj7mmsHQkq7m/ZRbyAvY6NnFxZQjy4dpi7WPRh
qoebWB3UoHOUl7y2NroKEFwr62SgRBkBxh4Phqy8UebyYej1lyDXRowAwfmk1fnEIKaammDEeA8L
ozHt3r2+c/wrz439snICcNFIyRlTIIW/6wc1BHklqAuDEVNTq8IODUViKftQ8VOeiMflqqAq3igR
6KPl7bhah6FXvUhd/27xRAaRNYH/FWsQkxE488lnbeS93xKr29VF10EBbhkaDrMAe9XcJ4tRF9yp
yFXXMbNjNa83tWrKGrp2TzBqRHWUMeF6EROdmYO7mMxw/crWObKhB//3EFy3g31dfooQ9yXPtIhO
DUQAWHvrs7a4WSRLaUjUEDclZ1NUJg5OaWmvZ43NZyeb/lIN4X5gRRLN6wg1EoU/qWLlhX7eZTNE
MhctSgtLiRAdb1D2ORiJu2rjYUhkt5BsQ4TrIa4JAQEfxOTzitLFxE8TRF8rJlmwXeTcaMP/xuZy
WHJ76Sg//wR8ZZPVnumaB2sEgkfpfESZRgJIp7YSZ1aGvclRNhun6v2qma/gAkqO/r5vtFFJwOds
wVO+m7ByZuo8OuotLbL7PgU1JqUYn1xoqasMDnObrriru/pTBeJpov8/2r5rOW6d6faJWMUcbplH
HkmW5CTdsOREMOf49P+C7E9DQ/TAWzrneqq4poHuBtBhdZS4Rccr2aNIL5zr5p8wLlzBSJVeFvBP
LMGw10IC5VjQR8dcDAxeQGY/WrLBYhz5jJRN1KEL042szQ20ynxae/HKQNMJjuWCQE37XHcdRBO6
QJ/tfEr5OUOObrJNl0qZkF85wziZrqRS9DDD081IchHPXfAm98eyvMRR15WGTHVG+aKMINT9qsyc
k5aj/iy5iyB37bBo2CBFxOzRyVljB3S0POWnDu6FymkSipB1JPVBevKnPetp1ZFqwlX8+SFCAyxP
QbPXluCYGzhGw+MIgee6AFw8PcxIeSJiy9ua3VNjA8EotjQl4iT0ePFKXfUF4ZXjVPICz7t2eoJg
a6NMrUS5oQwI2A5ITcz1PqtuweNny696826QmCtDnelFqtIMRzEWNjEvhaGwrZxDmrCraRoqq1G+
qih4kf6pA+VqakpJoMzYFNWim7Jy44r7enbCYJx5EY1StEw4N7BkojO7/TXVs6cHL83YRd55+9x3
bxuZGL2O1EEepxF3h2e9phnCf35g85aQ0etmNmNMkoF4yKzG60OhRrb05jVkNLuaV0SlWoD8f5GJ
rVxaZAS2FQK4IY2O5iAFyB0HglVxqgfov37pgZ41g51gRtZFNpcW2rfiDdEtlzqKSjC9jTyAxVEY
U7Ri1BzPuntOnHSDnWW2pOJUiAvVDRyzpfhe0y6buXJVXvHx7ltpg6P8aVegvJYRRccCLqPwMZqM
C3kSAlEZHsU+Rs++lLmjxmuv2/d+pqRaOpZUY2+bZpyuxdBgNVVTDxuh+djOAse2eBDMTdMSWtTm
N1i+Xu4Fexiqh9SaD+ftd9+eTmLQ3zfXTLOo0rpRIIZCHkbF08D0zE0f7nvxEwbjkpZ1HRpNBUaG
mmMpQtsASjuW7zERDtxDaV/lTliMO6r1bmhkWnmxxreq+Igcv602Cwj/f55fNx4O44emWV51sG+i
Cqxs71K8/g2xtMG+c6xz3iNzd4vQ5YEAJuYmWWzxbmamGjoekZwZxzuiH2bziijBeWl2NW0DQQ+V
jRYoudwNarrgkanEbksUVx1z/zwETwrGRtF00CcImuAiV2c2njG0s0Lj1d3sn0YbQRiTwejHWqt7
oCyp5EXd8LkuFw/Nc4ECBmtNv0qn2ovW0sFT8SbKek8ThP/crIyAw+YfMAa1KNVKpgJLKUumXZNH
MGx43Csrb7+odm72i5SCHCsiQKw+9USdhP3M47Dj7RdrSHXRTLmAlTSkzImWiyn6vii8UNquFW0W
i7GiXomzua4hRyv/KAzMFb+V9W+xyvFxuwffBoX+vlktTU6sBdxbT6n+TAxAYOco8SewGwpa0HXX
U6O+TddZrgTQykbCmAGwSQ6GeeisTy1v0tRfNN1E+TGsHwW7jFC1iB5fIUMwHCX9NLGRvaPpwOf3
BK/fhofHvisLIudjQUtZfuON1xRv/VUJxu/v4eIxF3J9Jmud18iPIy08uljKi1Plmc9/Nu9b1PNy
su9MoV0EMcoBN80E9D6KQrxGSXldvPtGdUJhnGAptGjd7LGIaCGwUb/QVrh28Qiud29D+gmE8YGJ
Kom10gKkmQW7Me5j5QsyMpWEGYgPac45Obj7xPi7dlmytMGA+z+rbJ/18DWtJeZGOMbzRWRVcUYh
Z9LiEjFPPwvQANS8si2eMjC+L6nqosZgKpy4UeovkhEsmnE8fxzuQqAfAi2WqKA12Up1XB9+53Gb
6kqYrpGwOP/9Xc96+v6LKvVV7utsxXt2nJLcXuLByYzCMSPzSiEGx7/u64ClgdVOAa+dLjK2WmRl
s0Ylnul/vJegA9rFq0NclqWgCh+vaItdO1B3lqulIHUcNxktv/+X4MaepVqYUmlaMh4W2KY/z4xa
VpskLqECEu4pCwoTjMcp5zV57L3VtyCMpepFC8rTCCC/fep/rK7lycSYqlkUC7EkOAaEBtPJTv6l
nWBXF7YyMQY6DWqzGgpkWqnfpucS7QRF1f3rW822cIypZtM65xb1B6P2M8VA9yryZbTTnjem3YUD
ZSi0TRPRFswsnAU6gy7JYmQxcXcV55CovlT/eBsGs25Zb82zqoNVAl1FHZIWahMSXjUEXQw2AmDJ
1NtIsmJabAI9b1QUHTSQY6oVG9WWtqF+lRK3HsENZLxKuTdgjHKDhFg1Gwlg9Tc6l754qufMl9/U
Hzyy3T1/uhWN2aK0qa0kTRKoXTZqh3KuK28SLR4P+K7BbmRiNmnS07ovFPLk6E5Vcm9T7g0co9zE
NI1xzLGEYLXD4FI7STpPJvfnFW/fYjcozCU8b4uuXVDS+af3/h3Be11z6HanmIurNvZaWpWAI+C/
/OW9Z14Eb99gnxWdjRsjX5r0WQGMnHzE4B8Qwy+OWSguZ+XoIXDGntiX+TCWwyKk2B+t/7MgT0bF
8k3unIfjCcU80uUp7eVxBZqOJseuT0LSFMe65hUecCxJZk6+pIq1oZCxdqhACDvKqh9Jr8jPb1RA
Zl2DIHVtnqc4iPQWAwLazCmt5eta8oLTPFEYp1C0clxaHVbMqIkHqqVgbbNP5zeF41JlxiMsXVyM
yDHD7zSarZQPVUX8TLITMci08DzUrjQKpeIAt4whs1UNrZRqo5AgyilXsb0kqZNjsMZ5iF0V20Aw
KlZ2agV2bEB0oPGdPorKbZm7b4Ng1KuxNL2sF9RmIIAfLQ+0/mPgZab2XdpGDkbB2t5CoWwLkOfH
Mb2E/H6UtAHvcbyrBBs4Rs+0Lq1aowFcqX7TdXsZvg/1oyl/G4RXDH81RWsDxeibkuaCScbsyVnT
6xXT1PgqC9rAMScQriS5JkiAq1rrJtbED1IpvFHnmOOnXuUJ0RJUBP17BTBdlBd+eiMFc+SQRYla
WQaEVF2iR2Yt3xtpWPC46zn2yaZxhtEyKmMAStyS27oyPjWE10zPg2AeWl0sJaUxYztmM7tLq/xW
Kr6+yTzZlM2Itconml/LcxSMzl6bZGjG45xkdL3P7AfLr2ctYrvoOVaq6gbHsOQLiai2GK23mqkH
JKXkACjGKHiJfp5bsBi3IKKUDoPLYKd4p/4/Mx4FXQXghkJ5GKN25QLOVEwpwjFXDxeSKLwrZ15N
zb7DfoZgq8OUfC5F3QSElN8bT02Mr4o1WyDr/S0FWxwmzU2eGAlN4tXzhdZbhzX5fl7n/rIvJwjm
2NELMSuWBPrwO35AY32m+xRbnAPivSaGtJWIOYLArZFLM5UIM1oddBLliL5waQJ5O8PoWio3RoOj
jvZPfKz092VyaHm33L+sGzjOwIIEsiq2pqTPOiQFZdyjkOv/4znyby07+8fcCY7x1KMeK4JuAa5O
ix+dlF7gWnWMzc+ZNWvwFSKneJ0Hx5hPlCarutKjLhYmL8tXH4mp95kmOGA2PXaj7HG0kG77S6/0
LB77aJBw6TWmBXhplRJ3HDR3VAxQwBpOQbQPEth0FTP1xWx0QDMYiEnpJUYcJmrN+yP7Xv70Rxgv
P49LpCV0W+dKv5uazEVhTeaIGODllEl1P8jk2ErRpTYnjiEsmd2if32NJAwabQ769BpSTfDL/U/J
ZMY4pcJqRZLh34xzGuqR5phm6UnNFJxf/v0z+gTDGOW4LmvTUKHR4jI0vglykA9o6gDhVtYi7e1J
g961h/OYuzaKMmEQ0+BOZbA5lIKYnbVEIMAxMQ2q/lGiCND8ch5iV4lPEGzapKxqJTIxqJv2SqKC
yVqIgydVtazuwOug5UExaqPnuimVOgjLlv7jkjgxaGmM60j9ak35a65sG6EYlUALtTGIIxUqv0dR
3hB/4546+75tg8HoQ17F0iJZkKaK5A/RFHuRjsmwwuQsgpLawjr6cm24WVG5pTSGSfGg6KVzfu84
6sEOcJqWRcTsDMoAJ9DetH9pA92F2BgXc0qAMQ+TTQr4nKE94vw2jCvtx3khdrVig0D/wSb5aUzj
rK/0baLUAoLZ91ITCug1LWUvLzjlbbvNJltXwTxOiKBUQ7NSG0ZCEIOJacZOy8EV0fj/UHlG9fmc
v6aSbyQDvaEwShrQDCOgtJv0ziAoPj37Xhm12iwjc/ZJ6Wo1Md2ofv6tC9zjnKcLzHnXLXMX1zp2
6tddTpAfuIQU9F+eWTI2MU3KrlMNsDS6ufhzUEcbFa8mzrNB9JX+Y8MrhdhtK97oAztEvifoM7MM
wOEZTu/bReg/v8Odxn/zLrED5U21zxG+RzSGEkAjuqCB7pIbXeAczyzda9ZIS98uVMuL/qAnuTMO
BSc7yDkMFcYtSItJ9FkBBJHVj7U22+jq942ustVeuDnvH3a1DqxfkiJKFrICjH/AsPJKTMGy4mrm
eC3KfYBRW3f9Yrpvg2Fcg2XUkZV1uA7/6g9EG4vIZf/6y5lxkoXxCOWUpKZY4h3xuvswNcgX1rRZ
OsYnEFBISCOeYG6iwqF29jQ9GOrPAd0ncRRISO2Pc3h+FfctagPJ+Ih6lltRUrCMeCn978b/41Yn
tpbZRvAvjo+3qGxYozWbhpi0Y+uP5O4/pwe4eMw1hgwNWbUCq/q6pOhTR+6ZXWQjHqI+aLh7Am+Y
H0yd1pgL620l/mykq6qg/Vadykkj7Vr3aRPZ8IdQCISkPTaxiS8FsXA77Uqkd5nX0IWB4/9/ps2G
Oxrwn5G0hvu1RuW6nIifDjJ6uvPb80q5e8PYwDAeJCrAS4YhT08RXTFxZiOQxGMK6h5uTpFjcBbj
RFJRa8hSYque8mHZoSzucZdp569rdhBr7bWB5NMt9EWVbz8peaHihYAKQjz97NzPgrS1Z0cIWpRp
e7w05r43Pr1IGMdfF62+Khpu1or6VZAPJIqcgjtnlQfCbJhQJOm6zPRq3aa2jvoqND3xG/x37xqb
pWM2q0tnzaoyiJLowjuzNa8zobbFbvb1BSOmzOQoC5yU875dnRaPcf+1JiTR0COFXjaXVn4fTTeU
lVF/TauItRGMcfugv16WLgcMGJcqaUA/5ugQ3l1636hAqI36cpquZ7xgq09rP4kAoa0ivT8ama1P
N62RuykPal8dTlDMay7KyrmUaKK+AZlEk4TC+JBwqwF2L+sY2PI/eZjnnE4GzEqjyUukSvtjdUGH
RmqGg3IHpEp5WQueRIwVoazn9ySL2cruxtJ4l83mrdpHnFLffQ0/ycTY0byWbVsI0HDRqt4ndYCG
CuSzKS9RKy7vuGygfzkZT3iMRZlEinLkf55ZnJncD4+yiiceY05yLo3CpEO8vDOPaa3eKjNmOaLB
WSjEMB9U1Y4LsKmcP0x2m0TRNv2sKIx19VE0GhaAX1w3/pVJnirDy/P/BMhcqQrUZOYqgWYa9WFo
v3TDz/MScZSRfXNpZp5OJZ3cUiPaLGef07Xz2leVYW6WjX1qWULaSh31F7+fWv9RN3hCMT4DzQ/r
nMYQiqzlT3loDzHGbdiLzpsRwsNh3EbTlaqW0MWDrwW5YVokNlJEb9sgxlvgAQxaEYqh4+tt+xmh
ej6fM12QF1qGxD06OFQ6J4HRMtkUyNh0NDj36yn8H/dn31ec8NhbexllsZU3wHsqw4NyhzQYs2L6
wyF/bXhkA8ccV0umtHHfg8Q+w7MHDIFSx+833T0SNxiMzunamIoNBuji3e3UeoiIXKJ9jbRwKQ7n
FWLXI2yAGKWbEMGaFhlM1at5LcX3s+Wd//7+k2MDwGgcqYgUpxa9VZLP8fIhamMM2blp5XC1PqJk
xRaUJYhnXnSOo4IWtbVNvKwoK0WYGuyRiXnDAZgBQ6P2cAoHkicD033VXXYjJXNcEbPHeFkCKcEV
iMaiyWlm3S7bt8Iwx1RhNWuS0MWkTYbmr5iPwOvi3/VDG1mYU2ldc+SNFSqL8VjWX2h3cDRxNmgf
QwXdvyWhsY/lla8w36sZVZgsRo2AgFusvoztHDtLlt9x9G9fE05IjDRKEQmlRfMedNoreIfoqwYM
R723en2gonHKOQ/Ik4xxfqiQm9IMo63dRcCwXMWvV3B7gu7hTShsqmURY1lEXgz6XRqfJMwpMrTx
Z9vyZtrte4fnxWPJD+ZFMutUwjbFc+RaeexjXBZHEh4E3b+NpZp4bGvmjMM8sbr7KTrGVfHj/Fr9
5Xw4ScH4OLPG+6+pdq5Z/1amve+7T3CMx0uMEgyJyOO6UqdheJNRXfbm7Knrx7bXx0Odr1/Py8fR
OHaewap2Haa9YZPoG226xpOm5BVT8yAY95bJIqb10XTbL4YFa+U38/MgGNfWTILQrSsgfgVNMY6N
PzKB/s2XF5PTzjC+oDI6c1ZpxEEGEcucHmXyAyEBjOi4P78jXI1jnEAuZZOZqQASH3ABPkyXlN93
1lAPTtn/eVlrHhzbAKMPgqysC3ycXiI8moDdRS6jQ9+CI703xwc57h7HrrRTKb4pYciCoICSKuWU
MNDFO7O47LBpIR/VJGqh9mBdc7LmqpArG9PUFjC8qhlmoQycyCJHYdhB06jOSSSNHiFQ+wQd/uhx
5LJDckyZ7YxJGrTKDSb2McJgWct40AvFmZL63apVV2XBmxbJk4hxHI1I8LIRIJEAWX63DWf9284n
g/6Jjb9d1i5qC5rPLtrVm0rir1Xi5AKPdUhihVExEUmVTFNXEAZRMTf+T5xc6BSyZKrkLJqt37QH
1cvd6rIOJ8k2JXv0JK8OOtEeOabH7hgLy6xhYjSxWAkK0hJr4ZcNul+1D2YhgTsW5MML5+x6kQRm
0ZjFXJO+QFgEQmo2zfl1TnJRh0Ygg6NWO5z3Kbz1ZFxwo/YrUQkGOmpDkI4/0iIcFE5M8anqZ2vC
rDiMD06SGJUO6Kl0yHH8snjTFY1dJT9iz/Jmx7RXD8UwTvW+dZZ3MXegLeucWXDGOU8xmIRlqjCl
+XHWr1fQLBFptdHo8h8tgAVinLPS1FKnUynTbg4iWb83BNNpVF5TuUS/c2Y12WCIgKakMsHMIyf7
JPmKq4SVYxR2HCQV1F90MzdxTSe9SJ35fenwZkdzVpONkWC06TREKdQlHupbOZqFIKv0d/nS9Pay
jO553aRGdU5S5g4nyOMcY6yG5JgtqO5up5HTQ8H7PuNL6hKMUlGOlTTjS3W4z/NP5///7mLJGD1E
C7+sF0NN+0SLllKHD+yF3JENEiJI/ENYNEdLzP94WXtSvg0U45+M1pR6LY5lp40uSXuBkhW3mXg1
+rvrtQFh3NK0VChi6yHPbOaFXTWjn6X64/k123W06H/F/EtUpuEd96d/V1sztfTZkhyxXG19wJvq
VsgD9Fzr2eqeh3pxv6GLhqksmKtGS1lf9NzGdauufdJIzuSITnU7BFnQuMIl8lJO4lafOWh7q7dF
Y7R57RSxjwQMJ++8FCO8O7tz8msRo2Cd5lh8SEancAUXJDUcWPpZ1oi2sIyS96OGOegUtq5s0UlC
jNK57W3cnEQ39TCLiBPQ50lJf9/cA4a0rVSZYE2JEtuJ8ck0OPfBF5Gfp11T6Vg3Exw12Lg/ETQt
EWU1q37tWhKCMS9AutRbQp667x2NaFR9BmJOjnmqY7FQAVS1vV2bN0WWOkX6gbM/uwu2QWEUfpDb
VSAVUDBqDYk9DO0gvnaV9YFuA9ldwuV24k2m4kjGjvWaynToI7qEq3UJBk55/BxlNxy52GwVs03s
1IAxXbp0GYAhXkDpbpJgdkRf92undCqOzj0Vab/Q8dMaskO95lItQK0BrOVCdlSn0tzoveBEoRQg
KPczc8lF5OVfhq+805CzdypjW4lmDmSke1cboaIWdstrJdk7QTYqyI706iy1KzO6iK3qadG7bPWs
7EeXWRwnwdMHxrHLORmiaQLMGtcOuJ5c3XrsQCN6XiX2Li5bYaiwG9fQzjmZLSpMfojD/NryMF8S
NCSvudFuYRj/IGejTGSllBy9P2bKVaR5lhCcl2T/5NgoHOMaMJ4urjWqcNK1HlAflPe2fqfbuk99
Km8O9d7C6RIo0hBioCPRGIn0WVjbXCKSY3W5/qFsDBVDwgVBuhhEfY5toZPU2wSTnG0ZdT8oqZBN
njFTRWYNDPO8RTqtE4QOLDuFNKCtsczTX1tXPayhiQYGZ8TlXffJhVA6Co/3bveht4Wk59pGWzLL
wgieCJDDhYhxKuqn3CWudCXfVYqjXeReGPtg9T2/r3vmtsVk7Fnsl2gQV2BWyecpPkzCTWEdBF6Z
/u7zbgtD3cpGtH40E9C/ZrDqwYnDLujDpXEXX/LEsPjMdY57xr1FY4x7tESV9CmEmhzJlwPDppCR
26Te4OPq6/cB+cjtgn2Rg6buf4vKGLvZqwMxDKDqD6R4kjJy42CtncFV/flj4jfh+b3jripjJZY1
iLNVJPR+tXiqVwUa2PKhoRhaEY4Kx5fteoCtfIwHqCJLyJQRe6jcUWqG0if+cj/4qq+GxOOVEXBX
k7kkSMKsLI3yJFsUGGEOOtI2jML1qYbKeC9x0ig842NHcGDWVyL1GfDIUa6dGlGW1M2cNnfzyEmO
1aHyywBtAyLnQcZR1act3hgG6UthSjos6rKGhn6TZoc84dwVdn3pyZM97esGYjITs6sLQFRy7JK2
/IT8wHXV6y5GUjuTnAal0Mt2mkuca+uuaJIJ8hNFkUEsxlhhpc6tjB49yUG1nTEda3JoI44F7N1G
0M7zDMGYXF3M4NjsUOo2kiCagmHkaQV1uS9OgQ0AY2FlN1vaOiPqtVw0j4q7hpZDcnuCF6lc4oH+
lGPRu6fOBo+xMSuK8yKitXs0x0Ytug/n29xeHQVBPu2Qfebg8faItTLEAxZZ+41X+12AKCbyoR96
jJ1xrCC10cd7H6sBB5YjJhtmB3N8UmVPqvGOXiakd4VjOJ0/uPSFlrg8Z8JREzag3uJ8m/QSu6jF
iODcarF/Xh7e95mDW2gTfdUTfL9HJdfS3Wc8agLONrHR88Lq0kloAWAZka2o13Je2cLCsdd9F3hS
PoM5pLW46qZUgDJMjtra5YfCS/3+a4LGRbc5FAiy6bf5JW801Yvi9Kdjc4PKuAlFaupCyIG6gnTX
Kd+XfuMI3nJtPJSfVL8Nhnfq7fnt4kIybiPpl1JuTXim0Yeght8Epkt+KgFOTgfsMpexv3A0nreB
jB/pIlFLW6ohUxauZdjq77SJt33ieV9lML5DzIZJKmMsZHqYj6U/htmRDjlMXMKhhOYqCuM1lkpJ
yyYCUuuOnZchjFQE8WWS2HPtzA4J22AK8TbkRSfoIp1xxuy8waRTNXlJACtYva01XtETV8/Q2ncs
eNzQHItmWVPKTO1B0wMoFE/aY/EdpTXndZCjECbjMvR8EXotg0IQ8b2cftOVH8t/zWYzhmUyV/uE
tFKVlJBB7b6qY213gtu1r7lbnIzXZFzGqiP0FUewpPwQXZQoCMmO3UEO9dfckjYwjI+I1nQxEurA
s+SgSpey0tmCxHHiu9ekDQbjFFrS67NBl0u8iEMlNA9aQEI55NEI7F+jNziMKxDHNE1FAUsGM3UF
uwvGd9kR9QCOCFMVOC1huyYjgwVaBwGQidDhn++u3ETjQy4gMtAL5dGKxetuwntIIcGUxoo99D03
kUcV94WRbhAZjcgyTHkfJWxVepR8w68C6QrtMTaGXbmxz4tG7VrRBozRi6KeptqQIF6yRP4Merqy
hBPi+Z1dzdigMJrRz3pUFypEGv3+0CFkPuHR0wZczdi9FW1wGM1oCaI4iQ6czpP88X3ngE/AVh60
ixH+FJRkznkXtK+JGzzmwMBw+UqwRqxe+0W/0S+0EONYnEZxFrd3Ep93CdsNWeobOObUEEYMMR4r
iDddgJXB7904JE7jFMF6lRytB8mR7R6TJngvLJ6YbOg3XzupaKmYy0V1VftFkDlKYAUYf+rE3PLF
/bvFSUo2CFylQqktNBaHiiX1QsYrkrjqe/l7Fnsd4gBymF/ygmUcK2BjwUsizcu4ABKEBZ7c5wfd
wnwLDGLj6AtHP9nYb1MZcgM6UHrsL57kpn7hpF9VGLfkZejGSD5z8HhyMa6kMuJmQv8+8Pzk0xp7
6kXtI4PujGKQ/6R1D2gocHioPFDGpYjgyiqVEqCDETnrMDkVyiqzUbfPC8dxzCrjU/KxFmjsRnIK
zE4Ys+smv83eZfUNqiA4SDyBGK8i5qo+ptTsIqnvnVFe7FKXmkOZEd6lif7nM65fZfzJkIgYa0eX
DoXsl0PxaZjKQ9Y3LiKpb5SJcSVzUtdj1UGmUvkW11eDmbmVxrvlctSdZUlasrZO0UpA3TFawx0U
3ehOEgy+EBR+3tjkgjcchLN+LGfS1OpmZtBgg26g523SUd59qFHAVMYcS94Heo5tP8XeNhGhvK37
IcKsA0ftH2XziDF7tlBixmtwXsd3L9GbwBNjv9IsKUNb4aajWp9b5UHmsVXzYoRP75SNHMlc9n0n
I2YnhHqg+VI42qo7OoiWOK3z30vTmQCvxNpsImRLrQKuHJrLWvqWooFLzFL//KpxpWIMFs3aZo4G
e3pBrJGz9jKP+HUoHtQ72a/8XLW78I2IjOGmSpEsEk08jLMvX1BOjCIYJltuvd6jNx1p4r7l/nJO
nnSQMeHELJfJoPHW7CcRbD0AswhOykx1m8xvveFYuVPYWe7bJGXZmuJ4Im2zPL3847DwogNSfuIh
PmBlgbfe5xPHU/F2k23JVOQBR3ODtTWInR8T3V7dEoKa7qCHvxqCMx69G29tWfKlKVEn0KNCyhbU
Tr9XVv4uNX7jrg7dUO09b3wAx9bZIkWz7g1DE7Gd0nyVjW6rfzm/cxyXxZK/aksuVgoq6J1RN74o
S3ktT8qFGfWeEtc8JZF3z7Fn1ZSZK0DXkLI2qZI8ZW3d5oc+oGpvdUqkVTLT196Kx/iVSMujcjIh
m3lZPMpeh2jUfKMF07H0yoAbb9s/1k7SMe6lEgslmWgqLrXs+kCcp0lviYVKukeEe33e44mnGIxv
GSqzjIUSwsX1uxEHjZxxNGP/fnOSh3EkYrLMZk3d5ZB8Hq0Q7XJ2NX8/r30cIdgCRAO9G5YxUO1u
wAPa2qD14RzJPARaW7I5yrR0ipuiAkKVHWb9fpq/vU0CqvPb789qlhoNvq9PnpljgLLIcXT724D5
ISYKzDSk7P8EKHQM94xUqBUxH9Ua8z0rJyfheSH+4kyfQdi8gQoqpXkqAdL78eN4VELBUy7znzTB
2gaRI96ex6Om8PJCe4JjNmUFaQRKE6hMCDiaTY4qwNImeWeriL8POa/kYF8HTnDMHhVrLTY1PYaF
sFjQbKd6sdd+jo5tipNicXMPUVXROy8id0mpu9goBsaL1ukkQ0YQtegBYuGIOgg4FO/UOyQ90WbP
jR7vO6CTmHQZNoiGnGlrSW+fjTd4sqM79IlsOfFB9EGO6PNu1X85DU94jDsfrFJNB5rWWC5MR35Q
L9CzgUhlW9hrUB3mIPG5kZzdULx8gmQ8ujhaikoIIDG/HqFqHYRmQ/puwgBjI02/Nrpy3SblndUu
Xp3+fOOGMv6dTHFkmDqWl3TeGl3g0fy+dKvAwDSN77RqkM+f9Zc6hJO4jI8Xozht1Bo6JIQmVKgK
zGNxiHEH/4f4CsfPGIyfMcu67BSasWy/FIZbH5CkcrNA/L4uDnkkYerVThe+Mob0LCGbemjmVoxm
mpc17syg9qvL+WaFScZO5iKnHnC2kOMI2OxDpTZKvlA3pz6gvcqyVcf4KnidX+Z2+bi4BVLP3M4n
6svO+Do2IVHK8do11A8IjRsFA8plMkfCiDC/d/6huoOzi2xuohnEvBlAqOt0OExzv/nUHpQwwtst
z+0q94+L271/7V3ktIuM50lWOS9zahrZcj3o75eO48F5+8Z4GjEfulg2IRVGd9tNWtka17PQM+Dc
NjGehdTr2mPM4pMzA1fiGqpu56Jzy0690uFGiHkCMb5ktcxmLWugmZc0BIJy8RsaI+7BByB5UMMb
3lOUB8h4kqash8ygt4iyvpxFN+o4l0Xe9xnvUcurkOQpvl8Usd33jx0vBsY7bVgKBQx6AXUMrZIC
EeOCC3btzyG618lX847G1Qu8AgOLk+XhWBM7o1cc8jiRaaAF00WvjQFVwES5N7uJc/3iwTD3ky6v
xFGQYD4G+Tj2X8AIZafDG0VhriNygrlwBXVDSfutMI8WLl3N+P28f+Vc61iGM1FQibFYwOglwSnV
74vpNWsdlOSmaO7OQ1FzPGOuLHuCmNfJqNKXuNAVnzBNxxmjOLP7iYSL9Pk81F/yHM/ejeU5M82o
7Roanu8ijx5SlCzJ+Dh9ky4kD7dj7zwcTxkY11BHxFrSHq6hj1W7yN7J0beh5PhT3uXUYtzBONYE
AWQK8mXywIGcuea97vYgVPik4DasX2WV+zaxGAdhJtkcE1qNYqZ3Zn4xF4gQPbwFApVxf95/GxH0
Fgr1caNFPpqT6SaLhmKJglfifl73ZLaCWY2M31UamAWa20q6unqvB90cmbbVmcF5oc47VnSx/ynU
qvXmWihYt3S9gl/NZ151y3l9k0XGMaRilDYWLf4oUJgmwbHiFo+aUAw8q5DQm/DoP9AHEuEN3+QJ
Rn/fvlasPp8lqueaYDndBCiBo3IcLZdFKvoGwqrGysxpNVx6aI+iB16NS92VrwcXI8nDyNM+nN8q
jqOQReYOMQl1LWgi/Hj7xbyJw9KPXB1sZCh+onlfXo6eWszfXaAsMo5CwwwYsP5Tb1tbbr7cJcX3
ETO8JBIshvpJSMOs4GRueKrCeA1jVZdZo7eWprvVZ6eTv6e8WjmeVjBuQm77QR+pViTDo0Y+dJJ9
fo92RUCjpyLCbiWLVQmc5bWpEfQ/qOmFZaJ19/Oackp3dkXYQDBaYFjDOswNIEQxtNIbveWcR7zv
M/suj9JqWTm+3yTfotGWJM7Rum82GwGYbS7jeSSopEGrxF15QNj0sviYXKofyk8kFEMJxEGcBdv1
pxs8Zs/bOBULPY+x59khBSFEJP0YtMBSeH573z5PQGwpetslotkMEIwmHiUXpe+G3dvFUfULXxFs
noHuF2Zs8OjTcON/MiPWa5MuJG0KXd3OTv3koxbb6VdTc/oLI6C1SdEtRh+ZrXNezzlr+rQUG+i6
StB9I2NNo+WyTH11ijFvyxF7wrEnnrI8/b4BiutInZIRMqqXakDru/TJVgrb8NYLWpRBdK66cJeV
GsgGkgirYGYxDEAOzMAnzhqSDmXOaLJB3IDmJ61DilKK+f78knJcB5sU1dJ66rMMSyqtV/MY25H1
2I4jZz05xs2mQtN8XQpDofu2im4RrQciD+55OXgQjP9IQIqHJwx2zJrucnJtZN7bvs+4DzHJhCmS
8P2s8orues2/vu37jLtA4Z0erSOWSC9+NOJPgxcK4KwPm8psS8tMVrrPQ3VbyJKdWryrD12BFyf3
yS+wqct8RIfebAGh6FsH9L+2HCW2PL23xhtVvx3K8PyC8fwem7ZcCQZn1/KTH5o89f9Iu7Imt3Fe
+4tUpZWSXiVZ3ntPp5MXVdIz0b7v+vX30Jkv9jCOkZt57iqjQYKHEHhw4Kagn0tueJDWSOz2VFmY
OCbig2WNKkBldHCuwkdgoKu+Vmq+VFPj3SgzfBcvQKCdWFumI8xIM5A81FdV3u6tuPWJtePp7629
4v/HhZ1KypZYn7B2XYbmJV50kFZm4y5330lnhuRQ1NLrVd+L8BASCMusE7XK4ZqNESswGWwzfQ1z
bxmeLQ1ybKpKeCjggbqYoWFWMDfu+lW8WTZx4ukOlwKOdu1G+ev2ghIXkyqggxaVQ5WFsIaokKOH
YdoxfRXFBK+ZsiJgRFtn8jhxK13mN0x1wcfdV/2nuVMJQZqrYair+C5ToCHARFZi0uaWzAIbmg/2
s4L5VPnih7gbbq/Z9Uv2wgrfwosgnNuWBXUe8MSF7brnxOtaEOhx59UHZdUdp2RPBeFVELywKHwV
1v3cQR0BYV+wr4vauFr0922fru7QhQHh/E6DBDVyFQsXN7GbdNDAVKXnue1c01y2t03xAP7pCF+Y
Eo5wHPeDEuNbAINVeiipbSbpUGGrmnSrRY1/29b1w3thjPt9sVVDJ3VFVWOrtJPeEs9Oqv3sY9zU
6k+609mFKeHgJspgaJYFvwJ1rUy6my97CL/+SSJ5YUQ4r5OhlKbWw8gCdov8IXWNycXdRUX4VRC6
MCMcWCPXarOMThH+PTU3MQ4dxF4u7B96KqVaQYS3SEEs46AwYh1eWTE64f9uZWp0L2VASP3H2WwL
tcD5GeY7M3kzQ6JsQxwfQ0CERE5NZUnhgFJUTlk9dNUE8sTzXBFnh8A3ceJCYOqSmsiwk1aSE1SF
AyCoBopYRXkjgIGNVKE2c6xWC+V249j0uxHTdeaMqIHzILoBBIYABEwORjbUcGbsM0yb7NymKr2y
QhdAZfu6lW8b+c0OtTUBCdQaCpCgDUtQmAk3e/oMzFdL6fAXptTVFWeGXJ9X+/NGir3bdqkQFOCh
S2Y7yEIeItV27nYBpbd/Pa08n1lDgAYLaThU/C35JC2Hz1vec+AWG0yvAp/rz+hVF9YEhAhaY4kx
353fgYuvurzfoEDXeuCoIFfR6mTEponytUU1BWjbxOpN5kYxPsegC0u1QYArZURAidmWtWgcYSSS
IIqqu0X0LYlfb4cBdSMxASryTobgID9cwfE7iUD/q3zLtyr0gAZqRh9pTMgbwsm05GqBR73hBOsc
RJvgpVoF98sq93viu+b66hmQb4TslinLQkSYmT3kdQTqVZxsh/4h5jKesUKcIsKIWDMaFFUywgJG
OvkhWb6a1p2KEtXtLbp+Un84clrUi5yh7cw+hco03kYmpXQio/0kxRERapQNIQoCI7LroUZGHEzB
k2oP71Parm678Ys09eyHsPksb6eaMfjBjumdgaZ3ywsP6n33T0fJ8kciAvrZHvf5Yt26Rum7kAfA
5M8rDVyc8VPrT8BTzu/UKc0hKhL43y+s9WNvdhpnEkq19VRalltM+l+VHRGrSG2UcFsgdUyrcMYi
drJnasdF+uv2LnFU/vkSPC+acC2YYTAOaQY3Un32hvhekX0+O4TlxyT8G2k/EdtkUIi3xJzmS6HC
n+Qwu5qfQnthcvSXCQyYbGU/kBwfHmS3/BNQAYz7CcI7sGdHzrjiuvpMcmy0Tzev1V0KXTxS64Gw
KBaMVFAEDDbCorRJM4ehXbd0JbfvIWdh7Li8CaXDQ4SIWD/CE7sVjy22UCmkR9BW3JqZRNJCmRDg
AikLnucswMXQr7XgTbGIW4lH8Y1dEqtEbVSlbSnh99sMfC97pU+tF9ebcCTs8Gi+ZYf7eXFoi3xI
o9DE3siGH2XHcOkdTKHyinmbaBTVi1ozASDUDs/PTIetpdv0yVc5oe4JAoFUARrKSR6tkIe2lN/L
2rNufqjNP2IGnDFVFeCBsVnHfG3EVsZZ7JoX7pbcyQ0IdGGkA7RS0s6h2MDUugkIsbRTOKZcEUzN
p5Vq5Xc2IwkPlA0BFQqjlqcEQ4zdIN4G4HCEqxTZlpvNzvjAcyEoj73MT7eR9hcJ8g+oFdntVaKq
gcxf6jAtx+P3IdsOTvKF50JcWJewRrgo6unWEotNhVeVexQdfOTjp6EizUaaoffMU/I5dyj+JmVT
gImxjDCDXodNc6id2sJUtMAj3CLQVey01zX0VEwJArJG8zbaftEcO37SHS6Ql/q2R7WpUveVxl2+
QAx1rKumn7Bpg98bPjR0IFAXHuZm8z3+je1IFT8ILNQE3JhqBR3cBSzq+l5d7kMDLAxQ3EqLmpVB
GRLwI0Frj5Tx1CLsfBWV+Uga3Kn3ArkiXnQJoBJ1VQsz1K2B5xhyZ+KzaV1DC5IN5NsjFX0CcGgY
xTuaEr5srGPywMC4SHeSO1eOsV5WyWo5/ga/9ioB/QyPmoAjLMxlNY8Q8JiUAAXceNdsZi5Fuqby
GOLiEpvrWQ09RsaFGiX9PQ1Kb1G9Nn5gbG1NNoUc/JTeuCTFIrZWlaEhDdiuJQTxG5i/Mu/qd/2e
9/IXpGe/+Eb8AYtiW/0USLGVcA5GdOBaBXgyfsheOYdTIgWqKAgWW+t7I7EzRB4/zfMKb9HrVsKT
P3/ckDdy7pAtZ/yL/dZSCuhhSpgzMJzymhU+uL9xAZ/O6T0WO/rG3BLQSMS/LgBHYittWvBWz+Sw
AKliJ15BF3FXOCvtpABNERqIYy321sfZYkHvF4tZ5msLWk7j8/BH8j3n86UL6Ydu1jkzKphIq4eo
+1JqTq5u/mjZbMx9w+hJQxP1nCqmmvrMO+eqN7ZuXlp3cSKvc6LXfMv1ulNSoeP6Pp0NCqDRG7Ga
5rzH0tReRztzAjLTICyIbRTJEARGHSMSDKeGjB4onfVjvQbZZBV9CaARMzGXij7KpFC7CjETaa6h
7egG2fOg3wcZ8bJG/b6QWpgsiTq1w+/b6ivk+51Ffb4dB9dvwx+78lOrRDyFhcr5c9JQuwFEFdbx
uIsC4iXy+pk5W+FuXqQTIPknVTbBjSKRHVtdFfKnieJ2/wLlzkYEIJjKZhpL3uCmPvar+k7Z5G7n
1Kgyn2CAFJyhtkbII0IzRu2XtyWxwQtfMf0icvPVtIldmDR0X0Zry38+RJaADOM8yHM+wMcitZxh
+twG69vxQHklZBOynLGMccVQqfhkjIdS9m///vUOBjwq/YM74tDJKMQwdbSPgx46+Q1XcfrOtA1x
I+2a+V71c9y2f9QmfDYqtk0MeSZZTOLIoDxJy3bRP/43r8QeCTPsgiaysS9G5LTJpl8NB9MPd/IW
QsTQRa0PXJibeg0gzq44JV7vGruRFSxlh6lSoICAB9lPvRuE0sYoZmLjiCMsDogPgyqSwwzGMJJe
skBPDJ1eInIwHr0/5w0/YkNsnYjj2AhVrqwct1/DaZupm0ndacXKIm8/aulErEinFM8B8AZF823r
FoWDk/s319S3wQfqt8kq9ObSIzOj60nm2UP+f10AoQVBj++9jNYxOPKsL3ffhwbzxrgAJgVRxFkW
Zc67eDQKqedgEfhR9bBQmpBUSAhYkbWNVtsLTlWM3H98jwZPZkQlhv/ErYgQkoZkSofcmuACZvry
x1Cj+zIt+XIn55106Lt8dlFtkmKn1INsdftM3/ZOFxspkibpwRTlQKX/Zak7I/gYU4WD2/Guiz0U
OWPKLHOFbQxlc435UCcHky1OBh0PKZuIw3WdMfoDBHWxiSI0hpCB04ftytf8y/rL0GwUnzdIB576
PDVfMWIPn/doOv2NXj/t5kbqYoNFXcQTdGC4q5vO02A13OkPxspcyx6UCX32dHvzrouIXjgrZBxy
mRuzxZvWMD0b8/Yw4Q8KMPl6vs9711w338IHy2+OFGuSuN10kVnPlsSw21PzQwZoMd51zBrjjSTJ
t7J3UdfD3fZnbZQXrgqYolUYlCXzjvdkGz0oHnQya6fZa58HA10rBbpW5NCZKa0b6nTw0L4Asgzk
gUbrsb5TP7tKjlmtkb0ytZkI2tsQpssCxAyxVqSsgW+25PXxurZfbscJ9fsCvoSjaeo2r7o2euik
2QASKlEFokJCfDvNDE3F9ylMjDs1cv9pfh622f47d1JWVnyayn9yS3xLVRZzgQoXTlsz+qa6jZL3
27//i/rg/+4x/ZSLX2y/IpdNNvMuMx3fWq/SO4rI6AfEyKVwfbrLyD4fIt5O/9CFwWxhBRoc4dFc
vo/lSh4HFO6o6/l2VqCftvLCyNgGSTbylD5IGqduPuvm7ATBp7Ini3ZXKySGaiiybMoaYuzfx2eY
5HkEfZ6rv1VbySlQiocY57q6Uzd/1PR8NiWyvJJaVZSWMx+GRvGGTvMnVfVvh8PVe+zChPAVbNcG
p2bCm7p5n40jZnCqxZcu+7vtnm8bOh2Wn/KBC0vC97C0FLIVtHBm3k1e5Cp7FUK6vPJI0Qqvf01e
WOIX2kUsgMMhzTknBM/uACFd1BKO0mrAyCUMjTy2BEjw7b7llnBb2c1k2San9XSm+rY0LzlKMH3m
6FHKQQkSy9GK1evba3k1tbpwkJ+4CwfHfII2SwCbSnJIUoiFGbFjd6EjW+gGsqEQ80ec+AuDwj0l
q1Zr9rxqLEsHaASH5lfyA4JaR+FWiospU1kAAmWy5W8W/ytLU5+T14u3F64I15LajXI0arAzuuMq
3XNVmwCUL9VLdlRf2NUb6sKUgBSm2rdybsBUbfi1+rHQqCN1FVnPBkSOF4aRj3rPX6+iwwTlVX0V
Q4VBxmhgsAW4BkmB96zQoV7viehjAmRYmmLOhQW3suJY1Efe+1EYH6Ap7qBS5Eh5/yc34oWXAnBE
6lDqsYFo14u9kbyFCVGou34jXhgQ8MJsbLMeeENRhppGjJDI3djVHu1153IlYHI6D/+9G5DBBMiQ
l6CtBv7ss0CGf2cDoOKV5GI6hL6aOUatqa9J0kMBMIKs7YKWd2RwBqeKclf7odvoTn0IHMx3vNeJ
muH1xOliRQW8kOY5kTQdIcKJTfoHcGZAKJkedQdPd671NfQppePrHw0XFgX4yGvZrA3exhc3jrwL
1igMRA60nDKPOepbAzfD+8ANvtwGYuL2ZAKYmA2uGSiHoHtiStZ5tThjndxp4+BEc4GpzB9uWyO3
UQAUGXzYzuYXG+//HLbxSpYwd6b17B3DpKUYeRVx0Zza9W6EqqirBmXnJFo47aDzJi/4Bv7lprrP
j8Zdteq95AmtXzghIFV/uu0pgZziXBZ1tJdAL2BWST6H80Opuv/t9wVImSsDdzbv2JWTbYduT6un
3sSpvRIns8QgVAVDAxODH6y1A9p4vk6PE0Q22QaaxF8pUP6FPcPWMS9WR14ogFiaW0OucsnbAYMz
jX25xjjV+aH1eesGiLKdlxDN9Nf36GxQQLFAr6LR5MKelpG7rL3vi9L5k106WxBQC9KXmT4aeEtr
y29mvM3yze3f/0UucDYgwJQRh0vX8KKlkrkNBPwDb9aQygdvpY9PbwoUr4PF2ZoAUS1IwE35vzpK
FzuD6qiu7SsbyX2XjrbhyDFeuqpd6FHvnr9Ax7NpAafsrkww1oZ/i0cOl9ZDD+XjwPt6ese6h8If
6Kb1viMOMRmSAlwNsRkH84wI0df5nebFKy5fOu2w3Hww/WYi6LR8t37Gqh9OijRGFvRlGYcwB6Zz
E6zy2s+kZ9b7/y1oRPJiKnWQiGLcjM/FdKZN4JeYpsOHuZL7dj1TOLsk4FSn9lJdcnlRTK9QXQ2U
KD74S96a62JVQzCKFPYiDrVIa9StIspDvmV1bX3spvAwNPn29gJS2yTght0NWqFFiEVojDfBpyJ+
UdW/zYFcO44Ot8JBQI9Grg1op8CV/NuYOaaKicKcQZH49sp4zKNV+Jfh5s8Up/8XN+Z5y0RMWXTG
wtPj/LupOOEdBgaiYblcc/V7R37T72U/TJyGZKVQ7groMqGOqI4VD8vlzlS/JIavUmK3lAkBRUB7
aXSd9/bHy3YYfLP2q5RIOAiMVAXIGC0lklW+aTpL3KJ5MdOnKnss7XSbUiP8CG9EcmNSJ+P37osJ
tcPUfMiN1hkXomOL8EfkNOoRBiyEXF23CXZKKTvamDha8bo0D31AjTcnDpYmgIUu6XI6nBhXxWx4
Y1o/s0nbGxGGCEnN0+1DTC2ekG30dW/YOSfINR382g5sH1DC4b/4iPhxkkQioxyoxVQEPKK9CDIx
3n2NCzqGqgFoASUIqNRXEoF9P9EY8ybUdJNnbClGDK8WI9P6laS0MbF2V2OCYWCqBvaOqZ4eey6q
N5jsac1V3oPsAFS3E7+Mt9ryZNqBq1dEl+X1NbywJRzZLM8AtdxW5y3tqn89fWqu8jfjsR2cxmF7
+r3o6jJemBSOsK1YXRdxk7N9VxhrheJmXi/vnQ2I93xWRZi+UcOAcepQRtve32CNoZHO2s8bKgoJ
b8TbHoyHuewqGEuD5zT5PFDPTld/3zgHuXBd5LXWsjpAjrvgy6rb6wMRAdRB5cF4EWyqPBSQEsAh
Yv0hTzAwdLlPG2pmDXXpaUKYjbEazAu/9MoR34mmz5XDnuzJWTcr+9FCh2OCrJYaCH89EC7WTog0
Nte51vMej3HHoN28bIyVscYYTFRt8OTk3EY8Al1FPmvP+jGMOBpB2Ksb7mztWOutg1Ydwg6VNYtk
Viurgg6aArgCH+Onws/uJXChFpefVwjuQsTDu+0YtYwinbXBXKMx43cuF2dg6PcPj/27ueb9lZZL
fRRcj0dbsyBfZsn6TwrGUyrhlWbEY/L4cdZqp2834fR62yPKhvrvmDcCVmptx0FP+wptEJCtILo7
LUQNgbIiXIFDocv1Ek54cZLr1aytu7Dwx4H6aKSscPy4OL8LRvQFOsN6jXgyUQ8GLr83nlDyCXAp
ZFalj/GL7P3GzLnrwHTeKP6PXRgeewliqxMMdx5bY4RjBI7pe/Yq+wYkqgq3J3V3fvFAdLYoQOGI
J4CmtbBtCarZ+NrZmE+jb+8w6HVzOz6u34rG2ZIAiu0YsabWB2wdf6RBmxDXUoOk/ga61saav/XT
U+6ojRQgctDyoAv5Rpb64FTRQWLomqbmIFwHqbNjAiIutVLorcFvq+kDqz4U9r7vHuPhr/+2fiIn
TyvmPMz4TmHagYphOeiTLvlcoN4vci9w+m3n/gbtnh/bnz/ofjgnEvWWyLIsfOMAGI+cLc5Jorpn
PHKO6B+KU55DRCToTQZGoWglQqQ48LaMZpNuQQwlX3h/cXOenRJRZJSTsLbgFC/pHqXAeYlXJ4V1
1OihlC87zd/BHSULzcPg1koKoBJLRZwUBl/Jk+JdutYw0bRBSeZ2nBDRKGoch6NdGo0MM3F4nO23
qH2aIddLdUj+orh1XkIBNwbTUCR9gZnv8hStU6+HzkndYDP633uetMJlq9u+/eLWPFsVMSQKw1ZR
TgES/cWZQvHx3VhL6/ZZout31zkHZ2MCeEyl1HYzBw99rbo1OAcpxs1FmwhVpz9LSM+mBAiZlVZf
EhlneyheWPMYM6JsTGyXIZLzQl1f6p77oq6HAwYY7PH4tYISlBe/4Cj7sW98onK329hriGQ9PNFL
YxLxvVpSN5UrJ+s1p5seiZC4fWVi8NC/r0wd7VwTdOq/B6KJV9F7FMY9zGbAZ7LDp9wGd9QDDeWZ
AB+NPtotWOX42CpCRy+eqmQ76h8Iv/iP/AQXTLUU08bXmyUyXuqgsaZpQKaTYiRr73YnFbn+kxV6
oerxdICuWF//Rv5hUmS+NHbZRiPmBLos7ODbfa2/RsFD3xxKieBv/JRvY580A96pim1i+or4hafF
KhruGw39wW7waO0wzdGtPkLI9YnP8Ii9nLAn7phoTgiSLM6ypqzVwYX8u6unn1MM1In82zt23QYq
DKZt4DVeHL4ddVocyh13SV6c3v6QoYPWu23iJ/z77sfZBv8fLvJDxcLO9ANs6Gs2O/VughwQczK8
tnp89Ml/tiegfDA1S6GPsJdsIcfo5Kd5EygvrKrHkPzYux4UJjPQBGTqzBI/U+Q5HJcmMwd3fpz8
cMOnnsRutcoxf+R3so3rqwlxdzRzqarGxJqQHgayaVj1iDRghBJI7Ya1Y2KynLQu722PalgX7//T
3lnMMjXTZoptCXtnFnoXs6QZsZZc5Ttdtz5XFCeJWCJwiHaEPcsSCDHLMex0Hm/p6tcJ6gIWxBlR
MVzPH0l7IgBze0yRbdVgCsaai8yUwGZRVOrZiKtlzvBgEoGqjO5/DFpaWw4EdrzwmWrkuHLUdIZj
pqA0iFHqoobPjPlysW0DFZm6C7W7yPYYOYlL7NmFW5c2RBpqXioNkAs2Js4q0Lc9hnBq+7k49OUn
uTsO9UNdEmWjn/JSbhP0RhwA1dYwJl4IkbTO2jKXxgE6xAqGmxdewvssMJwSj13DOr2XEnLy55Xd
+5dJMVoq2YbqOUzi/U4ftg1Fx7p2qP9lQEjZMOFTSjOox7jKPVt328xnD4MzudkdP9TS/1/QQFxD
IWtT20Iaxpw75En3eHRdtX+nxw6d/+j/umNf0Svl3gZlvkKXF7VoUMjdUOvVIsMYBlfTR7fIPrXt
hnceqtrX23au4MflQorff4VddrJkwzEdy9iiRVhD4qvS/cFi2iv4I37x9aHah4YFO2BpbPvU4aIX
k4vC74dkR+W9VMSLX3xhrpfJnE4DyHQDRhpF78re8t6HVe9beJaHznHk/MYLLxH0Ym+WORSVpmew
Wr3p6+yFk7F5aUd9XnbmzviNNsSfyiziovL/6OLi1liVyT2Q+bR5+Y6PbTLWUJC/J1eU8k3AECOt
yi7nYTLYTvpFd4eH8ci3UHei1keDIi8wEvWyU7Z24wiIs26GcYyleoTNdpVDwiuFgFt85FFT1g7z
otfg+bu61hw6Wu8Ua9ptfqpv/QcCyqBV+h/kROEd7WFd+TRDGKittAcZ4qZxXvpNTbJ/qKUWoGYw
JzXr5pPbXCHbgLBDiuknwT1vCK/ccf+HFqFap6iM2cgz/x1GbKqKZpARRp1n8foghq7krrFacNMG
DtsUR0rR9zq4nQ0KcZt34xBbHQyO7I0l+3R4KpttaVH8/msXuglm///8EoKWQVqsGmeY0cbnQnqp
mvdA39yGz5/qj9+P4NmGcNMpeWyDAMFdaZz4Dj0EeDKJIf3RerX6zwgAkg5xJRcDZp9tCmGphkHU
25iMgYMBJi0IET6aqmonXvOihV448t4g+Dikm0JQBp1d1BKH78EvXora63tg2zsmh791CyoXVbpS
N2Rtl/JTuANtNVL1CJ+reB38PrMCELDj7eRcQ6j5QNW4KCdFDrZhJtUic5Djn4/xUw2mB6ZA1l50
N9UuSr3KkZ6refW0q7pigeaHbwXx0gjxIZtaYY+F1ZIjUuJd2yhEKkGZEE6bFVd2bE1IJWbLS+O9
RnHXxQ/80xG4cEE4ZnnVRQHS5sFV+6+ZvjVQvgglN+0ORucTp+3qib4wJZw2yJhpZYJp6271Pu/U
zGkdDE55wp3wmHzLXpeVvIlqUgSf8k84bmkz92EcIiwkM3BKZqxktJd3yaeBBX49ErfeT0RGcTWF
k4Ymnlk2TbjIn8R5d028q/b5lvnRjmKvU4EhnK+x1AZ0ISEw5AUzah/L6BOxXde+dswf22WJ9cE4
gvDOVMHAuANQ8WegO+NUnqbyk9txYYlVwXxChOspDKnLY6RC+l7+yGyqdZcyIpZ7sjQzobw5uL1U
PRVDvUL2dUARYHt71W6HmyX26OZ2UTSyDF+SeKXIH0Z5Gw4vVXCQQkoP8/b+4wn33/e+VtqsCWo4
lJnvifppoKavUAvG/36Rnlaog9RFi9+3rXvNftdy283Jjg/KiAAJcYjxgRaDEdSgPSV2FMizvPBW
IAxNPcQR3r7lzW9Ulai1E0EhSvU24b4xKBnXrXPKTpGbsrf0AZxA1FEzAsavZ/sXp0lABsuGQLMc
IjD69qAse2hJrhPQIZm9t9VDlHmm/ddYEsF4/U68MCpgRJ/MQWKhOogP7QI8X06A51NH3Cz3NNPj
ntJfUsQJEIskbRtg0kkOR8shc1mWO2n+2Wr3CRSEus+3DxuxjSc0vgjRRBkT8NKA7Y02HathdOMu
JF5JKBMCbExmHrRND28YJp8nd0X6etuFn15h/n1jWKdayYUPlWL1LLGxRfzRDCegvav8eJVjJAee
zBYXmuSQEiCT0Ksf9KqJnEVB+6wiFuiyctL0YuAwdSo8Dht8B3qNo+LLmurLvH7Ez6aEFcQHS5dU
/AI2rPtYupPVyClD749W8WyEJ6MXq2jajWSjxoPLcHYL9C0WfgWehM8r4YPlWo6G4SZ0O9f14Dhb
5X+/sIr2VtSnsYxur9arMtA8I2wIzygTAgqztFXitEAWnendc2ZhUmxJThrhO/DTh/JFMAggnIYp
ZlhkWLzs0ByG7bJRt8krQu/0fkB1sFIOCdDbRlaSWSWMmfODnrxLKnFgr8PPeU8EnJ2nYI51Hm6B
9tI1z72Zu5r5uVLDbdmpDhF2V79xLlZOwNfGHoZs4ZVS5T6+03xM0MDR/RAeOAlSBzvIp7pmicMk
toGZegFpYAyLcxfIpEpz6ixd6pT183/zS2z7sjGcs2z5IrarFJ/F9W7ZdJvw0B6SDaoYR/PlP9oT
MEJT2sTUa9jDB+p28XgzR+yWh/81flLl2RMz9UbEiz1haosP/wl1DFf/rO7mVY5+3XQ/42UkwYdx
7Fr38wPfQlY49f24oboyeQjess6PyAVsoOWtjjIdm6jLa7l91bJjgjGoS+UMSEXkhBqY/Iss4MeR
MAUM0SupmANejW68/EvyEO85Syg98mkKGqbwOL+hbkocDFOAlDg3TZamWOAEIsnySv5wmgQM9mT9
EOwlj9RvISDMFFClN/IKosVwsUMNDM1Akcc0xzjKfhXjCq1IzUKF2kMBZtA3bBZ5AwfLldk70rP2
HqxR7tsH224vfYBG/OLmW7TkbWKfil6+drfCRwAdCdSGQePbqRqYmFJt2/CvqXxFdyiBboSLohTk
aHZJqnawkycfi/7NxqQre7oPzfcRA5ygF0VgALGF4ktvAQ6nZERY0XbFZzAkvozBV1xnCFkJOqNb
wh7lHf93Lg5hmAxDDwGCAaMyMidTvtjKC6tXfbxNxi9VR5KJiWtP1IiEwqU6awrM8TSvCpx8w7vb
dQ/Nuwte6vmwUTLJIwJFZB+MrGmGCX7CZnWwjulH7STEDqWAB9bhTZvzK9U99TX/iy+dH3AjvliG
cTehNgFXs231gom0Wx3nvrvLfUo4lAI2S0CZRjcK1eQooz5mD8u2Xy97zBt3lp2xU1b1ffhM4gy1
jQLOsLKyjT7GkoYzDn1dePaej8DEQ3rjWY75rbvT91QCTdkUoIZ/4UhdAi877VsabAyF+Eqkfl/A
k7CVq0Lhr6OS0e0HQ36u+obg2hBJmfhOmUbgAsDC4BbSsUzdLthN2ler2dUpxTC7RuDQTU2RDU22
NAuP5v8+12ZdaZi41MIUFO2+tHfxDppK+KKHNNA33k1sUaLXV307GxTb14pxRv+B3A1ure7K5I01
71VQeZAHcK2MIrZdTf8ubPHPugvQas2mtBPu3OgqEOav3fjJ8DNkS/ODseZ9lN3f5dfbuEy5J+Bk
rC5Dm5lwT+5Dn8nFxmajZ3bLBkJPoTOYEpF7Xo3GCxd5ZnHhYi4xqZsLfA8X8ZPZ7sOGEBmhlpDb
v/h9fRqMfI7493beOnn/qZI/19Xq9ppdBd4LH4SEq5tb9AujaoD+THvbtaqzzIUzBl8ag1gsKto1
AQHjImLSbCAgvms5ZX73tdrI76NnYRBcoxF3JmlOgD9VYl1Ytw2u5XvF5+Ks+MB+zrelF61a9Kjc
XkXSmgB8s9yy0jAQet3b4GUP+SrBBzZygtFD5P3GdcJD66fE6mLbBOiI0ryLsxr21HV8Z/r1WnIB
ikculcKZdKR/hD2xk0kqtKBTGTZPe862BSgHUI+GfLhUQTPodzTsiaMsNjSpgWKkqQx7ZfFtqj8q
yiFF08WQ6m48U6h4va51Xkyxmaloh2AsEyxmss1jN3+ysZ5D7MdrHp3NU+6liRPtQmrKBwEfokz/
vDTF0nEfmyB/KEYMMu2pKbDX044L1wQIKTEUOGgm2JD2Np9zwAMzXRcfTebVW5lXTfzl0387C6JC
vzapjZFGWM52pUHuOVzVA7rszDWYKZ5lOvPsEQap4BSQZWFRWrcKnGSf2RodMiANDh8x/WoH2tkT
3ZVz/eXsYlEFaKlUFLZYDAelTYVMLsfL7bAKnG6NFicCxogrQBdwpZ6yLDytpRoetewxhWxlPBH9
5mSQCGASY36D2UpYv+QA1s24WkBlwvne2h+UCJk3FK1IdSki9kWudl9Oi9EEWMKA9atZso5FRPYx
Xy0cn7fJEDKQLu+6QsFXIS6cZltgdOY7uBLbxp0dkkBAmRIyD4aexThoYYqrlhRIcno/u0tQDx8d
Kq8nLmyRQyPNrJqbDptlBJ9Z9BjmkV93+8ZsiMijrjRDgI407CxFsmBoXvMy9bIZHHZIARrJCoRV
Ig0h4lycUqtpJabuKljA0RyOTRe/tXm01zWbopdQGyVARWB08yTze3rwyzt0oW1jjL9QHdmhX+4o
l0SUmJumijJkVkq9HdN11v3dRAmxSZQNAR7ksJKmNoc72lJsoePvR6x66Ybcv42w1GkVAKKdC3PW
uJkq3Ac22COb279/nWV7PqoiIUYrdF1vuAGU9bdqDdJmeNQ96cjeeUcxexqpWdhEfiE+KrG5nAy1
h8EgCDAU8tHOjgx1sbB3woaixRCbJM6iVTJ1MpIFtvrm1Y4UJ5Y+tAFVAaOM8Dvy4lshSUd0m3Mj
UreTrdfK3GfBE7FLRBiIGoRWrc/2nCOiG2/ytTcIVK45SSp6Te7QTuyGpJQcgXWMO33hlIxeEbXj
H1gZxl8UzPKkdKNZR6kpiHNEXYFMwIVYiexc1wF2qumaqI8up+Ze261yyANoOx6FVBsWlXYyASDG
rldNiacRYebYz9V2Okh4kzkV9XunyRx+8/5G9nKVK3Nx1gTMaPU0gRAnzKpra8f1y4bT7DB1Q1bX
iLyMCbBhJnWmZvwG6dAPwCBYqRYnWQKkSm71AZfIByJA1atfRbpu2bJhMlsWdlFL9NSsFcQLpw8U
XgbVQeuFCyGgU/U4JR5h7vp5OJsTNhBv4bDGGVS1sbfW+qqGYGWceMm36LU+cPnI5FGjLrDra3q2
KexeFQS2KqWwyR6le8yyWA8b9CaC+u322/wZ6aFCWLwOLGeDwiZqbW+WGae9hEUKNqZ+P9pgJM9/
eBp+2BG5GGM75Hlcws7cOC00JLb8hSvw5K3xCOUyBoJwt6Yv6V9kOWezQpLIpimWKwungbcb8Zb+
AdpsUEde537oU+VLYi1P/8wFnilpZsgTx7NQfhyluz56l1MCpK9fbGd/hHug1we91fh2mcEReqqr
aQB1JpkcizGvNP6E1KKdjfEDcuFPrGHugmRj8XT7Lur2WUNwFK/j//n3BfyP276buwnOVGrqZZG8
SqrgPlNzt0+q9e3DTJzlU6fHhStjnJTRUsGUEhVOkX1TmHvbgEqAk9iuVy5oGjUsbuF5dsMnHV0b
JVSXjUfOIkPT71/QZD11qmAsx/+Rdl3LceNK9ItYxQCmV6YJGkVbku0XlpOYc8bX3wP5roeGuINd
7ZMeVMUzALobjQ6nSyQ67Tvh0E3RIjnjUYDj/FfBAQLpnlrKgdK+Lx+/kgnOXlA7ieueFQmFj73X
HrS9/VBf2V/rFxv8g/nOTrzL+yrQKZ7ZKW2sQsG0QwQw1Z1SHWs96HtBHPZvHvy/5fC1gWQlHJaa
zzJlQdLpFw09/FMdBabp/h8Q0QsU+FWMVlhjDnogm9XKKsaeXSrRfbYzPEwOR84diTBSOYoPA4yq
v0EgoSJbqHK2A3NSO1rA6YIX3p8Ur9mZN/lL77NZVvG1LfD5t9dpou9SRq+gyvt2NiLPhjmpsIX9
8hFvzc896feYGedIpV04U/tvh3u/Fq+hd/UvPM43GOoQlHqqArwJwykxJTB+eYcgElZcLyOjY/BT
UiUYELVnDdRpaTk9fehzvCvlTOCpbor7GYUPxNaWPMzhjG1T2oM83xfkRdUFfZybVncFwV2JFqZd
lnKJhdjgmkFow9XLDjTtihdlmgBKYdbgTRx7hcWM5krao6Ex4pECK/qqfUeNadS9MpuD1Azub4Yx
ooaTfWT+YhU6Yg9VtFJO4GVTKpJswWaGMdmT0QpGulyZUh3oluheFp0bd1X2Wa1WGMKJwIP1Tcew
HukuGwQCuGndV3vJ3ZaMPn2iJvYy155gCcNcECcU7Rb7/+qsRrCqNRMTvbqunVR/CcfBM+PM7TSR
vd28KlcrYbZjhdQU5mzPE1YCkiz3dYStK/nWiTHYJoEoZy1aFncptnNrDwQtr66WPA4dyI3rCCGb
UyRKLG8fD0H3PFptVFSy/rmoStbs0ZpkCNv4OI53o/IeZ4ycv8+pkiFZmYHRRrA/qJgop+6QDoug
YHH7Ilxh8AqT03JZGqxhDHQM1gooCByS05SwRnlh8dB2VGiFxulMWOFx3BVsx5r8pR1QHlV+V8Bm
loyT3xbyx1C2Dp1Z+92c3mYYY9LqzS5NOpHJ3Q4OrH4Hp1hNWEbp1OF3aEglyr6GayoY942nHTWQ
LTWNH96ICmK2hdJSNRVFx5gYxAkLRr8brTxCKAsaBtnyOA/pzjQ/6ULXZtsunYE4qcmkWEuMCFLT
+aNnDqzLr0TKBvU+qNl0G0wluErhtokoMreDH+SMy0nSHFEaUfg5btE65D6+a5F59jIMVO0Ca7qa
/Qr8XKIs5qbLscLk5Em3VWvoJ6zVtg5S2Th5M3tt8SEfUIejaO5ld2Dbm1qh8VIjZQhG9EAju+Gp
RvqBFTHiFkOJn5j7ZruSaYXGGee60pQoarGfr23vaK+fjxgUsv8HpVpM9N5e2eeT44xzS+KBUvQN
vZaHMb6M5B6T2k4a+Nljgb0RaQFnmhPYy1SxAYXR1XubTLuBFn5Epx9JIeLkEB4X925pNSkCUzU2
cDq2J+LTK/mzfc0if/I+d0WzqwVax9crli3SHGi7hR3tDtJ8WrRTmQrezqIF8UWKdmeVetlC/nRH
RQKMtbS2e3o0ArK3D+/KU57Fz+LMiNGgSNFk9kox80DtbB/zcYPGNrzLSiXaN85qYGKsqdIF+6b0
x1D7INObij5chhDuG2cljFqVYhK/7tsISkkWhgK7056Rm4qfe6IFcUZizNQiHdghhcp9Oz/J83OT
fby8IBEEZxno0BO5HLFnZWo5JOxdLb+pSsFrTgTCGYWwg/WxmXtL62vS3GnFzzoRQDBlv2B3LN4Y
2KEi5QRbpWr1c7wUL03V7KxQRUO8dT2F0zXqzQQer2hVvE2gtdlOzISbUbSrakyZz2X5viPK7h1H
BL4cDLw0iU54c1CUSkyoDhy736cjm7R83SaiiqjNxaxAOJdCjYYw0cA+6M7W9w5fp6BnrUPRoFCm
HW9OaYXCGYJ4mJWOMqoydfmcmN9TUQ/4tlO4AuBMQGZMo5L1AGBty9WD+Y2xg7SYLKQ/tTvzTpRu
35S6FRxnDYicWpFqsqMx9piH7fT9jpL90IXuHAVppQfvkATQa5mGRVATytc9KZrZhAl7w3Xl4hQ1
cbLeVxLB1bApCSsQ7oxUVZkkWwFIXaaeZZegcoiDoSkF2vMaM30jC4aOcaEgKFNVnucq7Ko+sRll
Re+NXnuX+BlGeqGlcwJDjgZ2nPy6fdQPnSi3u+2vm6pqgV7Ltmy+AKmZKmnsa1bVDVYe2WeTxLTU
fQ2u5g7rJB32lqhGf3NPV5iclSVyaFFpAGbRfYtrbywwq0fUjLN9Na1AOCubLaXcTKwXaHJnj7nL
v5IVavBPkhWbztcKjLO3pjIb8sxaf2IzdebstqKtYxdHqxTEgEQ7xxlZySpoMzEamnRovMW2A5vq
ft1E77Gx5+XwFUcmrbpQZ10wGBmpO7Zk2jek7V7gTIim/WyaQBNTGmQT3Hwa3yZrYDhqb7YQe02e
9ouqnyoZrcWX7cT2+2kFwtmlJqnKSScLXOP7ydfxEEfLi/VxbtFFyphDmXJZN5YpME9MwN5o9AqV
neUqMGNPk5Z0Jjax7oY9tRIvA3MotacZA0o6P9K6WfSKEm0mp1cKGs/REIZ1ykdQKj5Wuwh4HjQA
nDfIR34bTV9EGrR9xaxWyamZYi912CY4QHJtmejRJX4akDt4GuR29kvMvTLeY5BXgJyqFQOoTYYS
i7TmBmG1hZyWmaAjHQRN3mW52Va2s2xyyqa0NLZH1qM7poVbK7nTV4kzCaPUf2OCf+PwWZlJH+pW
ZeI5BkpQ32XH/jm61v38CdzsKGqwHiJh2xK7tS7IJp+kqU3ws8cyIP9P6QymdBA6o7RiVwXLlehp
+pquuwTHXaKaTG0MEwdc72GA5N5+7ia/79z2GyMOm/3cJ7KT+nPm259V4aBAwTHymZosK1pjYCaG
ldhK4KaZOgeZNn90M9Vpv2ouYuWPiYjGY1v7bUU3TMXUDZuzORmRJhlTi3GozSEDM3EIHjj09s5a
IE+LyMAxP+7t/p7BOFOzhKjg19nbH+ymjJeT1cbM+/Rbj0rb+cs7X2LmGY8zNEkupyPRgdfSmxCD
mONqJ1lPl7Vv+wK3DMw+NkCSSTRuUWU/g1e4pGxR5KgF1ZdxPx6ZvaY/xUN1NoVkBcataKZVnJQp
wCi9s6R9WN8botj5tp6vMDhTCbbPTtMUaEHnKwGICNHNarv91RAg/IzxLYMrIutjP5oXC1DVqLKl
I8kMtuI/byApsxccUoX6F3rIqgcrVr2h/FRMRHDxbN07axzOJC9q3+lZC5xZdenQOaOU/UcEzhQn
ihTTqAGCpH8rMJB7mH4IpG0rUrdaA19VmRZhhaEVQKg1N9wNuzgorzD/Y/atIPZF1V5b0rYG456X
UmkmtUwBRhqAXOX5waqfLy9IBMGb3NSIaykDhCF/nse7dtlLjeDNIjh2g1mllYOTL8ZSNxWDiA66
eruMonfCpnOx3ifOiBJJm2nLFiGVDgasgnwBk1nMFIVx1i1YZUHjKea3216VYRAYMEs1VE5pjGJJ
cm1sYLgVVG6yHhfqKE7jGnfDp7S+IYF6hWGe+8unJQLlNChOZhVjUlss1Pg2lY/TFFz+/rYlOC+K
0x9K57yOOixq6oJQGZ1qvG3m2u9NgUiw77y1OL9x3jRNgtOkVmvgMP4ZDeQSE6Yo/IPhOVsXniWf
cTgFwqQo2ispcNT76quOEa+FqzyMx8GTjoU3PYuSIZume43HaRNN9LJPBiYUAUWDJmOvBRFNsbNB
7YoxEaYrX4koQQQiofHa1VqlFc0MMjll7VdJFdbxsh996bA47bL1qleWHgiTO/nSay1BgfIZxuOY
CFust+3R+cTY/1fGomoaQ4t0gA3Kse+vqvSkksNlId/MuK5PibvEU9KjL6L5/4Ko1zl0X16x+czx
UVSCKTodzkrUkMDKUgGlpUGSfsmUr5fXItouziCkqjJXLVMkM/nSFbkzVZ8L0aQQEQZnFAwDE00b
GUZHDk9Rg8Fy830sCwt/BarKF+EQeyqNiAAljfzyoCJZlH9LJDTzY0CJk2Fkhyi9IhIDPi5YFGmq
JsyCp4fmtW8F6dnr5oC+RF9U8Ps3N9RvsebbIRfNNAaTyUF+Uo9KoINm1vLk2+hjhKlJi9AoMLG6
oLJ8G+TcIDCDwbuInEmK+ayRpjpEWT/c92kM+he5m0BJXEn2x3cIo6LpikFQt6LxBf+KkU5RKuEa
LuLrOftIzH1YfLoMsRn/BEvabwxOoQiCgBLyzMwY4RH8o9izis/wBMn3yMk8sgCG5AmPb9MErlA5
NUMkbZSKvGaiMvmGmx2THb3JDgo4S/WDaCrU5otmvUZO4STVmo2lBZr1ZUHRdh6wQh1tp7kNfEzh
QI9Nj/a8Np5TStH1Rs1roJH0iFhTSr+lpTsN91ICL+CmXlAgfBrU/eVz3HQAVqDcxQzePrmtK4Aq
FgrUqt2kau7YBqF+l5uf5/g5VEVMaqJdNbm7eUHwaZwLQOpox1TdDtysFtqt2TVWX4vs/rbCrxbI
XcuzHWk6zOavGvjyznAj33yITtWhCrIPw5XoFDcVfgXH3dGVKdumzgQ0b9AemR0SqfKG6SPY4xw9
f7h8dttezgqMu6PHfMrVml061eIoAYqug/mq/WajvGX2pWP55Z0ETyuV4AmlyjEvW8x/hdofpVt0
hezy586DygeZFx/f0zi5BuNsDAINpO1BfetSa1dEByIFhtAH2XQMVnvIWZSuIUYWpcAoYpe1kEf3
kitVPnEGDO7rXfU5d5XaERzcthkzbIRJVETSeHIU3UqT2jTZwb0YO9a/O+5pi0QfyOl30ud3Ws3f
cLyXT7qyXRYCOC139aDbxV7+XPusXKK6FTe2be/oGY0zKaiWiEuJLS6j+5TcRuF73kbK+fuc/VCk
QpW0Bd+Pkwelbx1Filwr/GgPglv0bwzVGYgzHZXSd03HFsKmeoDj5Z7NPJqwhcfcn/aD7AqkYvPR
t1oYZzuUTjJobzC82h3BZ0BPjIoi+Qmu7O/NoTpRH9PgPrzTQp6XyVmRWUZ5UGgDVj4y4ej3jeRM
tTPfs77/Ksh3iy2gIRJJCOf3UyMEQXwKF3PSq3twQH9t5HdMFUNf+nlRnOkgZjp2xgyIBAFWs8eo
CZAL2O97kq1gOOtRKeOQzQZzlg/toahdZR8HGF2+k47R95Y4QqatTed8hcd7JGFqazkTkexpxqu2
RG7MOjCKRiNQ94swuLLpHWgoVlZV5JoRFf/zEUjxbE+LCY7kPJauvnzQ6OgNylNfHBf60GDAKWl3
AiXYlI0zJO8F9YWyUDMBZOtFhiM5nVtdJ9flXgZ5g6f52a1+oB8uY7JDeuOkawj6W6qpYngAJyuh
VszWyK4AOqh+qRUOTT9U4TfNPOXWzhQxDW++4lZonMh0RLfi6tXNq1OnaNAulQa6Kaoy3xSUFQp3
cnIRqZ0OdkRwoww+m2kWgsqb0dz9Gu0kqiTZPrXfW/jm0ZjnHWko4NThq9T/SHqBxdhMCVvn9fBv
xLqT8taS2XoUsDihA3bYSX69J8Z++kSCfjdcxbvoVlSpvO1hrWC5u2ZQ4kpe2Lrig3XP+nzTIHtM
nwdPBisKi1OYPy7L4ra/ukJkB7uKu4TgzaGYh4OmkSfle4seWNZH1+tOdmCVEOGNKFS2eems8NjJ
rvDySl0mlTl0SwcPxIrczjqYjZv3oib+TREh6B8iGN6GyXDcNVMXPUqnpBwn2Pll+inVni/v3Kat
Wn2fu1QUEJbN6oTv66rhLEV7iOz8hVqDs8T2LinIFYjqMENwUAW4m9XJKGb6vTDOfOCNr4RKWsKD
1GXUWiu+iTYzp+4lj/Rp4jW5dChJ6IE5cJdY+v3lVW/u6jmwSrjjo2pHB8ICnU2F9mjlY1fvLwNs
C+QKgTs3UNaaRjMBgXEQsyZieEEYtsvGP6uoHlYF5QLbmo7dxCQFC2VVfCI2NGnXomTgVw0ci3Ki
gbRxxj3xxuPkGUG9a2QnER0iO6Q3d8AKlVulUqlFmKodu3aKrxgU9zq/ePp8kq4ttJ+z+m89dZo9
FTSgC1fLSW2sT2TWGdeZcc/SwNqz9dnWDo03v7CAVNpgpj2YJ4Swm9fDarmczGLgu5kvjMZqDLQA
j55jjFqGB3pkS13247wTUUtv3norQO7Wy4Z8qHUd+6vIaRDXaA1umr1a0uA90rrC4e69FDmGfGHS
o3yoXjBmAfy10WO4t7+M6Lpor0WJwW3t+AsPfxkhxcp8KooaRvOCtlIQ3rNLqbrOdhSauBufLOSd
zIMowLCp8CtA7nWVghtCVxnxUzoc6+4mNUQSyX7x32oCgLgrr6/KvIlYH/+CJL6+BwP4wTy+m57A
Wi2Fu+pKQtGJmQCJ5TMIAkHjlYmHt7TL/Sh4D9/9GowzlLPRFXUeYd+m7EnpT7Iof7tZM7MG4CyI
NmdNljLWL0a2wBrgI7+9sitPQVZNvl0CkAvvKurZpSsaPXdRt7CfnA2ZzcTSGkbGZHZ+lz6pFqbA
fRTo1bbYncO9nNglcT/pOUtIzsHwNDyA4HJPH5RdjFGhqtP/DH3tx2VEESAnhmab5aB6gF+Sohhv
+VIPgvabv9Hc84o46bO7BO5+BoDOZ0+pPBivIgwjRRd60F+LRwxvu5LnQBNPMJRFcY66O+CpO/n4
S0Lo3vAQwNCOPUYUhK4oufs3AYzzEjmRxHXWJxKLlLTeAOI7RFp9+yHaoWjMq8WD39iJvDEcKz+I
M/EDKcq0Twu8TXFNH3Gp+MnO/mp9YDVqya3IDm4yv6/dLs7Sj3LXl1IEuM4Pd0rpjJWDc0QZVYXi
QoeRhda79l4/Vp50UB8uC+emxp2XyvO5FMUs50MM7LAJBjVIis+zqJxqU/5XEJzCDZUlVaSGVznG
D52BsYjL98tr2JaOFQKnYUo4oTkwhMP8yweIgzR8jRyzMaSmV5jOZTxmhS6Ix6s+rm5KzGtW8h4D
iVzT3i0F3k+S7ijh7NTt5P03JLa1KyQ9VAZD74FEsg9LHVShfTMnqHUdF/8ykODJ8ercrYBQ6SL1
bYUzSg/Wkdn5KWBvUdFIxW1pA0ucjD4DDL7m1LiHX5qj3Q0+vnZFzYAQNxS5Z9uHc4bgrhAUeivU
lABhJrjwcy9NbtOl8XPyjnp4CzB/LYXzOxd70KvMZjvWfE6NY06/hNbny4ci2i3ODHXmkOm6CQja
FOjwLYqPRFP3ddy6/w2Hsz9z1fTg9cdDfSn2UvyxrnZjKJq9un1JnfeLb57Si0S2Wxsgv1jGmt0c
Ismqg27W2Mt7zOztBbv3N1bBtDA3wCYa3mB/Ko9SRVKRMt6vGBND2Mug3FuwpiqS8f9g/tW2lTuj
cZuo95pOCkayBJo4cmQJXenB7pz+iErY2+SOEcXrIlIdASbfLFFlQ2WoOSPVyfbqeK8vAhkXfZ+z
3JlOpqnUsINh9bW3vOU9/bXo/vnrhHTObqtzrpYIOSN5NBNPjW9SZP8KU7CIbS06g3DeUTV0ja1Q
HEwYXRc5xcTOg9oJnhoiDM5OU9ShLuMro13UX5nI5qTN4Jv9/O2yom57XqsN4+zn0Ib6MEhYC/nS
ngq/xfhyvDJ+MiI0+2fqR172TRZFMdghvL3tzvvHGdRpDDGAj3G+xgeUj0d7lnRTD/3LcGIzzEW1
Z9vm+4zGmdW0iEZLYfxyBphsczTb2m6Dlg7rv54YZxwAEofp65Ba6U7NkVgBz2wrIucViQVnE6LE
SJOFEVKBqefKyAhKA6jsVJ2o40ywaXwFsdorjRYR4CiV4vTWDQ1vQvtjK7Somw/qs/jxdKxFlC5L
wQYxyscE02YqlxxeS/aC9/kJv6WA52JtWq2bUJPKIqCKZxcY5ZsnHpWl/WV9EpwPX0Zc5ZY9RhL2
TU4XsE9WIThCrEV17TYt/ctQotuIfzRJldXVJRtYUoe905uu1jZOVfoNxh5l+bEKH9SW+ApF4PrF
EE3tFNhxnsQrHnQDVyHWmS8Nukmfqvfl5VeSwRmJsLbtZWG33xggReNF99ZnCVOYl4DVM82maDOZ
zb5gkwzOShhdn8cju9pZhGK4QffOjXWC+KNFo/lgH963PF3RwDxmWArhW2RtLe1Jy7oSWf+E5qG9
DeHME4j5sDr7o6hai9meN6s7o/FvslwOW0lio8eoOdxn5RJMpu71KfXBb+cOhYXxg7NAE7bdsxUm
d9WDFyDuFNYYy3pWf0WN+339ggsGTUrDN5GZ39S8FRx38+s1xYAINgl6RPxl+ln0Bypi1tgU+hUE
d+/rkxySVsKKrP4hp9+SVOBfMhn745QUWVVQkWgqBoiiLL5Keo7GIUYHQe/ako1p7bkTSvfFcDUi
wjMeBMbjjbxzWJx/Ab69cCkJsOLEyV/nq5qFU+9BlJ84BMk02xONh3hzQEBUFVU1QEGsGTZf11OW
Mc3TFIizHNhq4fTNHYkU5/K63txbryBIxtsYYY7BStz9SMs26YeOLct6NNLvhnWtq8exEdY2vBEF
hmNolgwKAEUl/IiBjs4aeuh18G2Btxxcyne0xN5Fd6pX3pe7BE3nJ2E4/Y0SA1PT0VYMGUAk8zXI
unpRT6FG5yirB4QZMcbTo3sazJ6BrKvkNh6JXpOu9U65a3okYy5v69u7hsNmv22FbXV9X2s5sNuA
cVOi6/jmV79x9g/omt5mDTk07hRbOzPrpASafEQNpIP59HtW+b7sRUbjrZF6RTJ0kyBFyWZx/bku
uypneSDZADNsHbEyhKYZL7aUOTNineo+E3Wrbgmopp8BuWtNMgs5xDxxAHYnuf/SWV9JfyjVD4Lz
YsaVNyWQE0PVLVwwNu9X9dLSWZI5MVlRAvVndMyvbNCWqs6yr0RPiDfuPNvDFRZnecu2M6VRBxbY
4b35YxrgweJXh/Qq8eA1uoKVidA4I9zIaW+Xyzy49JYGw42yN/3lO1JzLh4rQuKwtynI17URGUOo
bV1HR+Of8gH+60GTpQFoxl763rF+VMaSBvK7yhk+LQTTbcCAvxPq+vYqz7jcniLRZEropR4QPUv2
suGWMlqaWXtx5BpX+eCpD5e3dcueERY/M2HUdDB3/LlOMLdkeq31oPabntv0Nuo+Xv7+ltivv8+t
B8Ndx1oy8X2qRfs0Nw/UqvxsqvwlFxE6b+r0GouTkKyW7GJIgfXLtUoDJXXhyaHsPmVDOh9EztXW
xUYURSe2bhmqyg/qHUJTjbWhHdwRMpKfLPs6FNUhiiC427odo1itNUCAIaM0wPAZxKMg57MJocFY
6Ci7VVEf+KcELFmMApc5hRbT2UGTNy1zl/7r+i6oE9FV01JQTaYaNgfShGOrdrOJlI5yHNA2r1+B
RPEdkqbbho61oECCb3kskgm09XUEyyd9QY25gttQy/ZDHFyGeduY87qUMw53I6bxLKdmAZzyZGGY
b7UL993p1xA2YaUVk1jempPVmvj7MOkbMlfACh9Hj8VLCtQ92Y8UM9hyXxLO5Nk0BqxPHQ0sCHXy
lwcKlOhgRyAMK+S9ZTzanagAjx3zm/WgYk0GBbRhvWFEDfsp0mQzZxrKPBl0VpRgE2Usr9M+7z3B
SW3anhUaZ3swc3kwcgNo4TU5EoyV1haQ/ZPaWe4Mx3I08Ho0oWuYjpB2fdsU2URWwOZpwWljSrdy
m4rGzqzYLKC3gzMsjq25qEsFuPRUKzuMtj1lgejq2FztCpL9fwUZxigvK2dA2nOQTN9MDH0lqt/0
L5d3ddNcrGC493Ixw+eYDMAQ1MhouqOHN0kpGqCzKYi2yfjXoc0YmfrnWurJKC1tgB/YV7e6Xjhp
IljF2/An0+IVAmdYs3BoGkkGwnQ0dt1XVlIb3hmecrQ+/WJbF6ZmmbS9kf0VIicShmHnk9QCUXOi
GzbWfR7hwINmDNJfNcLufOEKOXlI8162SwV42cuCbjQdZSuh100O3fU+K5oH44Uo1rZ1bLqMzBFY
7WxWp/bnsU1zW8oGhcIlSY2qfEUHdW7R1O5lCRSg8DENeEgKWTJIoBremMo9ykcuf59tDH9QugK/
FkPwYAj5C7FQa6NLaYVV0H1uHCS9dvRp34pqLUQwnHWKFjDm1D1g4vA67mdPbzJ0tF9Jpoh2Yiu6
sF4Pp0y6PdXgpy4HtyD6z9bq930OIjsi3zRNejflxr8nPIBu6RraeAj4B/CXu+wLqajxDGl6BIBk
l1VYxLc2SpheY1zOtP/XM1Ze4SzcJ4ZiKZbFSV3R53SBNiN60n1Sso8mePQmRcSEs/UGR3TBgHSz
gniZ38QOfcyVBZCsuannBVRvGPaqXyey5mXdB9q+S8hXeJx9KpsqzNW0RdAEM16HwJwPl4V882G/
XhBnjrR50BujBMBU+D2o605lYN2hArHYUX++EWdjNu3RGpCzR9o0J1SvsYMzEgt4MGLi5JfY+46u
w8qhPsqAA5HJ3TIUhmVbhob3DWpnuTNL2qhBxiSDYJDEaZQnjEARbOLWZWgaqqxYNviRLN7gUbQm
JWFv9a+09axUFa0R6D7Jr0z5qGEjc3+4qof3HB0KGhlvqK0QxeSuYKWNZtTf2z1C1iO2sQPtnJPs
mIKVvvpN/3x5kVvmA914mmpYmi2DJZIz6m0ctksF132wi8Ai+ZEqoY+YVOKWGMWegP3TvQy4uakr
QE70w7GRprQGoB2niSPBvfJ6rNmLKhq9BwoRSYLFqYjncZYKY1BzqucGonnkuwY+PdqfEvXxHctZ
YXB2vuz0WZF7YPTdPisfwvC4iKo7tq4SBI5/L4M7ooX0pUHYMlLijwgLRq0fy58SVVSt9PqG4q/G
NRB3NLIFurWFAc15dhXjTelqkfGEbsA7hRY/xja70qvxptDHvbVo31Sa34I78Icd9rIDMrybmtrP
U15jdqW5L6T+0ciyYEjLrwrp7tIEJXm1RPdKUYFhrJhuSLG48RzZzuXz2LIKpm0j92KgzdTSueui
L+mi9SHpQUniNepzoub/DYBPocpJGCYgiuxdBZ6rjMB69unyCjZtN+jYQSmGK9YgfL5gnKgipVkM
99hDEZzqJ0fiyYiF6aBYnVCmJoDb2jEL7zINBoBoiCr+aQFIIsu1MkEh6+/1afZit/hiP7TgMRs8
7YWxI4r6fbYswAqQb3fLpomWaBnHO9S8G0zJ0yrqmFIsUP4trVmjcMpvDUUTIZvQuyRB8dgyeIM8
OY35oDWiedWb60FRIUEKBHFZ/jnTk0kv7AXXRKtC7MaXtMU5tbNA7jbXs0LhlXMMmxY/oXeNeuye
wQVvqa5cFO1TaYWV5Zid8a9bVuF5WciLIXIE2lPN5EMhmlLraoh1ZTVxVX1GQZmIdXFT9lYQnOxV
FtixLaSD3awLsvRO0wU1KZtHc/4+X0tmFFFPqxrfl5deuUvjOgnkUI9mx9C7oXiHJuExC09EsVVD
NnhBqMoBxNODjLDArYoZER14HBl93nwPMjjUwNS70L+suxsygeyGqRFkq3S4QJyMz4Y2F2TsBjc3
HuQEtYvFjtCTtYhiLVs4tmJoIDNHXyxckz9NRJOVRaE3Gt5Mqe0uEcr56+w6o7qXF4qg63FTIlZi
zkEtQ5rnU8F8Lu3jWH+3RD0Rb0lcmFSvANhaV4EUcyIG+A0hEkONe841jm3slZXD5ouCSWKftAcT
hEyo8E9Qnn75uDalcQXNeXZ5SRGaY9Dy9BjaL7L9aIY/LkNsbx8iK2DLtnF5cBIxSfGcJBjE7kpt
GmiU7Oto/HIZQn1T3PO6g2cMzuVJlyJcUjZ4QJ4740daDJgxs3SYuOI0yyxJbi0nU+HFsdF/hvtV
3udp2RzCuMiO2lCY95I9zMdUL6qbITKWa5JZVQwe/moGA0DRJI9LFNW3CVLO3/pGGYnAjIo2iHOm
ctJXRd7hxyfdYy89DyJnbfOMzxaH995NKwu72MQZzy2umzhxu/jBGH9ePoLN1xbGC5g2KgsUBWr5
pxAvdRlJFD4WSu26J/YmUT/nYLfYxQ8otfPCh1B2R8FDYcMG4DY4Q3J6kxBahF0KyIVSR1K+R9mX
uf9uRqL63+0NPONwSqLRvpfoyHCMT639uQLvrSGQ4E0ZWC2Fu9hyQolkJIBI9QdSnVJFFAhnQsQ7
0uu94q61MZ6JbioAiJ7Q6/5aCNk7yr3haC5aMzxRP/PWG84yMW3CkJHiw4CpP6UB1Tj5AJ40OFTZ
c6ygiT/xB/vaRiYmT0Xu79bxQOoQuUVNO6Ix3PHEFTILGLEL5Y+uB+vJNL2KCLZPBMEdz0LbNlIk
ChUdH6uJ0XaG2uNlBWIHwB/QehXcAZnTZGM8MVbBaE7yINtpO8SFhfnezZUoSKyAORrJdN61Hqxy
KtQBPls2qm67jIfeQs6ye09gFtfzXzC8Qx0NMclBydG7unmIhluq7S7vlmAZ/PCyroe2Sgm+36WK
XzTNLrEzp0y+X0bZNGo2SmFk20CA+U1WZVKMZSwyFN/YjWc6i695Zu+Ed7Y7eLQLdDdG2bJwRuqW
LViDcmZNpqTIKg2g/ff8IPs6aCMqN9qF6IBub1gHgMhn26w9WCNyGkS7ZCkrGYjqrlYd+xNrUbO8
ck+QtDKC8emfFB6IVsmpVKKQKcWwamxtcS0pO0k0GkT0fU6faKzVuRXi+0b5M82va3J/WTY2JfAs
GnxSILfUTKLsVZ/3xyhDOOK2F5X4is7lNTO8cgznhS5UsYChfpl0Z7Dc7gE5zGvLS8x93bgYsOyw
Kb26d3lpm8lEGzMBQd2j6Tpc0z+t99xmhVzazCv8gkZTA93/r8VKLoUGuDCC4uqXrftijcg5cHkv
TaRo4AOVJ/lFRy88mINTR3KHAFWCYGt0EXD0jJvog6gua9N1XCNzN1VWWRaR0DGM+pfsBhV2oBzQ
r5STfTV8KW2M1OsdfTd+1WenPKbz3r4TjYLYlKPVXjM5Xp1xAcaMJs6APySqoxo3k7k4sfHhP54o
+xUrFJVIS0VLoNgfjMWZT4wm0nbN67RxLYepN00FXu3fCBFkyDRkBAr5ULWmS0OF4SWIQfx/7H3s
kbshkHapk3m2J6qNEeHxCpnqcrP0/Ssei/UjCeRluwy9lKzzNQpE5/a20xxvDlv7vT5eObsmHlEW
D7wcISoJIy2bxgkPOQU7GSOtU/8/Yv2AAtR/Txzxim2ypJeF1y/v0ickj4cxxZO08zG79olN6TEf
DYxlYL72cKX8uCw+m7YUlyCSySaY+AlnS9Fc0oSTDm9OCb+28uLV6nv8RfuMwHeDUUybUBYVCHKM
x4IajGagNbegxXZKWUSBsxnNRNEAyG9Qi4kwBafyy5xYYTShdJe18zHbFnvag7YjQQsCI1GycHPv
VmCcfhO8PJeQgc3ZSR32xr9uEWOisPo+p9lynJDBZN/vxoemLZG+uCsnwV23sQYNiRjLVImsIyHD
nX8UZYOe9eBXa5ofi/bDjgRtblsnwmJGmm3jnaq9eS4g1ZmiGEz5xTZDwW6DBO4vzfXKnVBz2fly
rvYfaNyR6FpFMkKA1iz5FayvM+dodGz7p6mo7jvUdTltGbsV2C9G6iTTkehDQNG+/K+VitgErJOI
z5pIC3BOl0bUOVSSBJ2rcevVFXW7MPsfadfRHLfObH8RqxjAtCU55MxII8lKlr1hyeEy58xf/w7s
91kcCB5c+660UBXPNNBoNDqc3l2G4DkQZ5IyylFbZO5Cuq4TqAxpQel8BQL20Gs86UOICU7lUxg5
oiIy+tFLy8v4r3pvFfPaA9QMj6R6basrZXoUCEb9gXcY8MkxUFfHBcMmJMrFTtu0QnM5JS2htbn9
Xkf6k06lSoSFTrwKPMSaQUkHCwULyNJVJ4bSKPGM/l9a50kpFcAtQ8D4rqJHHzGVy7LxDhsSu+gr
ACDol5jDlkpDStALh8auHMSPS+uYorg9L+BIfTvUkFo0JsDWoq+pilr0FLN9aHex4a5XiVM/0mkN
IRiASbSjllBLvUYQSP1xBbO7tsVlNGMwZHMOYzoayu8POjgTaac+2f+LjmbeEd8iMYdLD9d4kQYg
pYe59SihZuFCtIfFz+56FBuIauHoplySjH3NoO+py0LgyZiDOwThQQum6x7EQ5d1g+fknO0coxwd
CDQbje6c/CF7je/o5UUrNBvN7Q7UMRel4nhnebOONg28bvzGqjA6A50LIJwZlutplQMyxDsj0v7m
AtjiMC8OjKlBh+n4Y/3oCUt941AXzuQrlAnrqi7dv1lHlFvRIUmgi2K7d+rRRuWNVk+ItoATWvOi
41flQ3Ot4HVTB92VyL3hXnC2DSfY1HV4HKzLoa6TEq6rTfVxalwNLTWGFyqO/GI55S7xFSG3MceK
IL4D5nkTgTFdZQ2kaRWUFHWYaEv/gOl97UMEViIvvKb0xoj+eHnlNl8Eq0rPL3MKzkCZixWTJMo0
zQGaXlf/fE7uY1dxYq/fD5/63fyc7vfig8c7EWeYzBXXZK0xNVTQFLasw8yZcf91Ro2j2wdiu8Jb
VVRtoK0GD2OUmjGe49AvqZWZBGoTD5Jr29WwG7JEVOUjQmGWsY5yoywLoChR+6yR+DFd/nhIH3LD
yM8p0AxMMH1Xg9/LiAWruTm5mn0a4oMalc4yPQvUgR5aVh1QICcj/opKF1C6nhsPsy4KzBVZUJRH
m6twzUg7SjBfefEH0TOeu2TwpDBoAVTl7/yBXMuWpMaIT7eTXdm+1yRRDoCn2soGgNmTCJW041QD
IKyeQZbmRNrVYB3ysRBYJo7BRbz8TRBGnac6UaduAU6iHFP5Qakzx/6L3ogzDOYaTsjY5gSEo240
opd7uOvHwpH+eOAkNEyVdbRfoE6ItmGeb348qHaNxmP4Z+OrYWGu67oncyLwlXirtQFhw8xl1Gpp
awAk1u6G7Isa7xYjEewIT7WQ0oJDBq4PU2HjGFEcFcOkdBMCNKO3Rq0zNgIGDgECG7lYsmRSxh4I
BNOKwvheE9ZechFUFSU1tEz6XSwmiaNqqKJ5QtmgFSjX2tUoO6gVCh9/vnplPQhdEfc3HxNlioga
6BiRzLhgk2oM0WJM2JvyNPTHxhQ8SnneJAEj9i8AxudSu35tYsyL/VGVaPrJB/Tn+ZYv70XJDE5w
8gyIVWU9SYskAlBV3sxoN+xHLwdtllUe4joPLhtN3qrRfiIdrcs2slmMI2SvJJuMWMXbVLqz0DtC
BKPGuN+3UQmCo4kWMja0mylW2KLBB7uiDPumQxxwlvzLIvCcHVqG/TM2hvAEY8PAPDwkdoiJjej4
NoJ1dMyr1Le8dqdgCqXhyHuR980zzhg8ZxBEGnHZsA3fyM/29mJjDKWtYkhp4WIIlBPat5Eo1sLL
B6EADrPG0SKFznnWqMkaGRWrt8BhY3jJDYF7M++bFKXmJd5OTvsjsBkJvCqejdtgvrNx4RLp6QDM
mtx3ElIz9aPWVQIjx11Bw1Ap3ZSM65NRceR/SJSnUAsJDVIkRtC2z3aGvTg5+GUuqwc9lqxXgCLC
/0GxJOUhpm5gaCSgStPaxbpLiCfVX/QBr+riU1rtLqPxlXEDxxwoKZwz5CIBh77rgGAQYuxhWNtJ
BUNc5Ff7y2jcvbIwNRTdHHBETGYZMe1YGdfOAPliddVO36ICvIRPlyF4BxgVVv+DYOvH5AXccKkK
CEvLJyettGs7rv+8QxOZ9DcMZs3QVRPVVgEMyvdSxWhm1f4xBsGtx98ZdFHQ6JdGq8vPPYQCcw0i
1IHj1D5kN/MhOWZu59ktWDtaN/JEUSmuhm/Q6P83L1lM6FkqXQIa0XPPsq76HE+9ZXVsIpCLt0E2
+H/RHIIXH0Kz50CZkeMBiElqLpExwSYbbDjZslEJ7gmOOHi46hhkBPYOBLEZ3xp01WZa0REU5ZyX
xsmodWUfqStqVlHl08xouUF2UqDdXExwnmmolVfeZx3qiiRmUaHmLhqfwvmDQgqXlI5if7+s4Twr
i+sPuQ34K2irZcNTIQojjS7W0SIeo3EjRD4M7OOxD1W0nfjVDigNsvLpMijn5ALTQpQP7AzYIMZb
KWID8wV0YKay4mkFXuSVm8+Cs/sbyd5QGJdFQ+s7yTSgtJ56rHb2Q4iG3uKE8XOKE97Knpi1UlXf
m9szwRiTpK1lZ42xgTHJtZtHAYrP1WN6KA+6n+1C76sWhCCRT+9Vz1wPxlfZKzzEvQUmn6c4SLPg
hjZlVMJrzOJKRp1mZI0x+ciU/Na8VebPSYNgROr/xSZucJjlLVW1ahITOENnOlLtWearKQnC9lxZ
EBvC2CsdYQC2ohZT2uaxK0P0ceJpNuqSa1o3rfaqKKKbi6uRGyBqZzYGq9cyta1qiWpkuxuNb7W8
BHEhONK8DAEcwTdx6K/YoJAuzyN7hDhwmUb/R7afoPojpjOWbEdrncWjY/ZEJSccI3kGS1d5A6ss
QzWHKWBbojoV6ZyoF3g0vMDQGQSjdAraO0Ibbbfu+LUovB9RWa++UqOd/LLu+gC0QwLDT7WLcWzO
ABntk+O67uQVgEbzpSpXF+ViIWL3Y6M5mhpMRSM4Vdw1NOGtgePFRFMWI2BYFWqaUJYepaj3atZ5
YS/qTOWKtIFgRFLaZEjVpcI29SfZvjHKe3AcSIU/4RU0j4Id4yr8BoyxVOFKjLmzAJaUkaNbvqYc
NU1gIfhaAecMbK7o03v3vgLzSJ+PBItG2dc0r3ERZqPlXDTQ3AbT1Siqg+Du0gaQ2ueNpmthWM8h
7fuW5ZPS3cmL4EEnlIjxBOqy0apwAkC3o82vOajuiyAKiINhZRhUJqK558kjw2JA4eCy4aV6Lg+q
oM12WJELnmQUPYBoufl+2Yj/6IFjz9EG4UfFzmbFLJSNmD0dsNvtitVVd8p+9hE0p3k3WrKiUzoD
r3/qvKwALQUtgdIPl38Cd023P4Hx4fLJqKuFDozVH+TJK+9AxQy2JvmwwPf5Bv9UWJYpWNUft/hG
5tGaw1o3IXOG/KzaHEpZkGHhHa6tRIyWpN00qhkdlT4ps9sMt1q9Yu5b8B/XjYq5FSNB6NqgU4uT
5/ZacgrQd9m7/mjcKmgVwzs5EphAkVT0/xs8qZMizKLHPqm9htDCSRpMp473l6Xi741NdPi9Fgpu
GBDwTfXKNEGoufpk9696JPg+L5Clo4iDEqD8MErMkYrjEVaiT6nCj9d0olbvYOYa3Fxh+pDnvGyQ
2HQeGtDwZolBNp88r357Jx9nj85myVzlRv+c3kjH/gPa5QX3IneT3sRjqXjkNRkRfASolDwl06nR
YidrHy7vEf/EgjULq4jWMFSpnGuCIiEyRMDvCqV2qFixWz6oeLi6q4soBsqx9qLF5Ir1hsh2XaZL
uKiDDsRROiXVfZntleSbQCoZv/qdKdxgMHZIsnJVmQiWrrxW/CEoQP2jH6nF60SpeXr+LyEx11Su
J5ER55BGDfQXAsJxdAcE2WHyaK7Q9kQ0U9yXEKgNdBkUYLhF2FdyW9ppktcoqSCBnfvDh9TDILmr
pnLS1/q13GHm+OSKktncg4yEKMpuUMf0Lkm0ZmoeFipeX0V/32n3uSpwLrgagQYnUGta6JZlRypH
FSGYQ4Tvq4u5oknV6JdrfZyKq0HW8lVwR/HAaJTpf44MY2qLNDZLiTIXooNrn8rSPZHTvWb0Iv+F
jwMeLdr6q4Gd7vxgWXbSE2sCmcdUBbn8iKF0Y/EqUHOqXKzyobrsFwbjZqJPwDLnGRh0FjUt3Yx2
VNVxDR4jX1SQRz/2DgzBOZVoBliaVWbhLD029DgDZ0xBLKcd75q8c6TQiZTGSY3RSdbvfyPdBpCu
8OaSauNUmsIaRIwxmT3U+rpxvXiLbQWg99j1a75Pq+6qUEHv0UtuCzb5LtEEx5un+cgq/pKZeW5p
ZWem3YqfkAxPM5oyR8EOir7PKMlcD2vdlljTOdkZ+pdi/HZ5DXn3FkgvdDxUQT8hs4wrSho20aCD
lkwnCHANZe7IPWa/y3kgRaI5pDxZwCcEUqEfLUVs9qLIzXFqJcjSdL2zVI+kEJgJvjBvAMxm6MVk
hcjv491WkdntouQqmszOKdPkRrJElS6847uVhtmZ2kK9rqlBGrI0e3mp/DlvA1npBT4MFwYhHuR8
6e3LmvPINKxxNKBgJVGDZB5etHHyJfy9rAciGPaWSrRsWBTAtOEaNFMTxLJ2gPckcJa5t5O6EYfx
lqssD2uNitN6MjilUWblZ9/NXfxMx43WgVw4f5E5wDX4toBUKzdGYopbNYsXIGrp6GTa5Mzypzz+
fnn5+HJpNupXEF4FlQv1NzYoVlXHutaD0pROa6LkuoZnoPwVbJ903JCFUnZyL4CkLgprbtUNJOPC
1GOGa0rHw6nPmu5qmjv7c7egaLJViq/xGrZunqqtl/T5Fx0tWHeYf1p/DfX66fLP4CrO5lcwipMt
8dDK6gSuOiX8mEv9DXqBPw9yIQgO8iorUVLztsCM4nRNi2a0HAus3f5UG3lHw6wtqlOVnbpHp4Ur
CVMbvEzKGSqjPMraRH2FU+f2CgaWgyLSlVzymFy3zytARelwroEkSIBqqGYjKjv5JFrjCPn+BvdZ
+tlQHkAtcXmvuL48nLRfAMwiyvk81akGAKl01q/1Acx1e/Io7SIQNw6P4sc3tYHvVHSDxyyfNJbE
ri3glXiaTNV1Yd9W0cO8flhawT3M3ymcclSTEMrIwDxTUmvSbVKBXhXD516bD7FveOmz+aF9puev
FRl/Xo8KuDV/wbGVJUQiU0diShgLcub8U36ned2pOkVoisEjk85P1l+jrzEYqAXHnnveQD6toUAb
8CwTFvpitHLIEMuLEOrXnSX5omR/vpaoYCagy0M6CkUtP87ixpip+ljESdUhn3syb3two9NK2HZB
RzO4BjzR4+G9ROdozEUaL1MW1jnQVLN2wv6WaN/aSZB3fX+yzjEYP9iMQctX1sCw5GNhYuDu4+WT
xf0+Qg2UsRZlUyYjw1QoVm43c+yl6bU1HmJF4AWIvs/8/g5JvVRv8f128Wtym66Ce5m7B5vfz5we
u5/DKWmn2JOtB73/ANoPJ7I+/6c1YvPrdl2aYIkCRqunV5E0ekY9i26J98967PObHGyRD+afjqNu
j5ADs2iU/c+ySDpTWRjIpPfauWk7R2LuvQlt/y0SwrEXX9Mq4C6wPJrv0zDV+K/uoXM0xnC3WmnI
TQQ0OohDRW36+pHyMNIGvOmLqKZaoAwWVcbN8QdtSRKFzYDerU5xZPA2GU9l/3xZGThX0blE9Eec
gQxl2arYqfCpesZ0GB/DU/Kr5Lp0ukN1K3nSfzuhFvM2aCN5sasaK2ioVwQM3Ir/HwViTIC6YmSF
UgKAeoDyiWb6yJ1+mt14nx5J6op2SbiCjE0gJKrL5CegcVRfs2PsKTeDl9z195lXuvOnywLSz11S
eMZEyL055GMGE9S0X8higk9HcaT2i2Hk8Kq/R+kfE0Oc6QcbUNVGdEWGyK97GRhjkihxlvqxBHnY
ZaE4WdpzGMaJblJQEw90EZGlBXem9JW4492AFwlNhxgRZYpw85OIHIjjrZzDMtbDmo1Brqj1QF3Y
7erReQTjlXbCefbaJ2F3kOD2YMvF9SnNSUTX0ryddiCSDvKP602DYSO0IMi+C93o4+VlFQEyFmTG
ooYqgXiJfbNmL6qwXFBgomzWeqiDVrY5ACinR+lroHyenN5JDnQubvtZ9WrXKpw/79Y93zXGhuRT
iKBrA1RleAFRwGAJbuHfqAX41NESSit7GbFyMyzhqCy4ItE/i/yBh3GYP0c2o7Tzu/5XJvENjRGn
z+Ta7iqglRi0OUYv0h/P+KWdcPobAGMSe9VYMLYbAHq8K7TGkddFdH75mvYGwRjBtcjbzDCo43Xd
eytyLhWaI+GtEmfydHf+XgaaIOlCf/R7O/iGyNjB0CoxjbCDUEb/pdcOUorO4+ui81KEFv7mFP1C
Ylu3JWPCXJsISJIyepjE6835LHgR8s/RGwRj/lqUqIS6DojIfkgme6ctn5Fp3F2WQ6TW7Lu2KAw9
qxSgoEdrZyDkQ6e8+otvoKR8lRxRHJoTjDnTO7YnLBnRWAduUFjX44DpBJR5IsLsVTeHUsje/B2c
BYKjxL8c39aRMXhjF02YGgjEzr5RmmPdoePA6WTUeab/zEUhUAzhgjJ2wlzXsW+o1ne7HwvqFd97
p7iWgsLXPwkzStS5vKDxOmMnhlluCIkhnO4kjav7qId8ku8IGo7og7D/LgqDiJSSMRvaIoM4FoEl
b2wDyfw0RwfJfP6PKsnYjT4nyVRRxUf90C6/Q2OpJ2tOjRa+fNd1wgTZb5y1NwVhrEY+qzm4V4FH
L6xkF32OBk9qYaZW98fzBD3Bln9ZRsEysmnUVZeMdNWgJFV6aMxreQhGkdMrsIVscHqOLXSxjrgQ
NWufJH6SHdP2QS9TZ42/XRbmN2faRHWsotuY1828gECmVbZ114Nj88EKJLBtYuKI5qiPdAZHibFi
9iMKFS5j8hfwDZI51EMrKZkuAVKWGsdEiQXpTK8ZBW9Wenren643FOYsD+WiztoElKzLnD49Juk/
sfnSz5ZAGhEO/f/mwbX0daSsCXDG4QUhWjo8fB5u7fz+8qL9RtPf5GFObzmUHSkj4BS5s1YOnuFX
SuRYsWOhDLfxZUfSHJE/LZKNOc3aEtcpsWh4p/g+9HejqTl2HjlrJ9JCVbBZzDFW+0JuaxVAqOj0
5B3q3e90vMOp1ZA8UahPIBVbrjVbg4KpbACrZuujktQ79KrsqiTFrGBRfS9V5QtKyLKnt6rZhWZP
lbA4yt1RzEMiAqALu9G+dOrsJRoB0AwYq5wMzmQ/E/thlD4Z8XNXfZKVL0t/gn00hn8iMM5pk6gx
V/QLGAPSKvo6h5jO6S19fD+S+ZZIqsCb4tBZUMfjl+6zGfC4J8Wk2dgxNaBJigbp9hZjDzEQ9krU
lyswTmwyVR1sTdJCLGgFckMsnIk5vmmbBA3K4AViiVaOsRydrTVdVAGqbpfreCCHKW+Cy1ZDBMEY
DfSqdNXaAKIkX5MxdbPy5TIA32VCcg4d0xqydGxkMA+HQWlyvIGV297rD9musnbkkP2clKpXQn4H
rkQbPEbhRy2xyoy+uSX9PjSDrPEuC8Td/833GXVuwkHqahoRXhEtSytPUw7RFDqXQbgWaANChdyc
WsOa16qnYUdr3YcFkkTGl3LcXcYQLRRz/yETFsuzjIWqo/VDaERXWSOq5xaJwShwNK1F241Yq356
aLSDKn2MMDIpm0Q4/Ltvs16MGk+WuqzVBFnQBTo61FP+QY5y21zTuHAZiFqvhFrNXHyK2pEGRx8P
gdgFq7WfepkbXWsf0IQHCk2RzRHCMdefTCpi9TP0QT5m96U/7xM3OliOAuGQ5BY4RgLFYCOAqt6p
yUoXU9fL+3QsbrWx9/+T7rEFlIR0SOWYuBNC++Oapn5YV//tmNqMGVCGSJr7GCtGskNm/ZP2ftR/
vyyESOvY8F5tt1DwHhg6moJp3Gjd1zuMTUQorP4XSXGqU+98hTcltxmjkBVKb+QS4KIy6LLndM6c
pPZ788UaMeR6FJggkRYw5qGz58hKaChxDG+j8rUyBVkpqrKXpGFsQ9gX1VDSE0QCmoXIggHMSaqw
kZqTMIZrsFk1xjTAjzOsxYIck3tC6uuookYE/dvu8LXdTR7lu/o2Obng1hMtHmMe8tCYlaSA4csV
Y6fP67EkksB8i2wCS/iTNtGaNtMPwf5XYpicOrBR5hjmKwq+CdAwCur8RgpnM6onuozqBwMDmpKj
5OqI1P80r6LM9OXlM2UmOmYsq56FNGOJ8kJN3U/5B8HJFQEw1mGMtEWzqD21FdRnKl73FH4zvGiE
RVVBuCZ9GpxWYPLoefm9vpvs9DOi92rT6zS5NxtOJx1s5ZOkygKlEIFQuTd+Qx0ldprL0DuDEqCA
Rcs+1uWDYPHo4lyShP6IDQhGqjW10QGEJtymAPWRcOxQekGPL6k80eUn2ivGUKwoYxlDuld5BGbB
mjgh6Q6XReJDgKsRZCggEWcJ6tauLsxWUxAnDZ8m+yRMm/C35df32YCynXRJUhYafFIjQzDIDpo1
37Wp6l0Wgx+rQRHT/8uhM+dGtla1nXrgTC4O6YuKSq3+Csx+GBB3TRnwilVcqUX93ffa8IbJHCXZ
yq2ijFXkuBRn+Ic2JWKnPq6BdDL/wUjfv+Clo/b8DY/xv+MqUYw4JXCF+vYhC8MrJYlRwI3mj3Te
5WvqjfrqT6stWFv+5fsGS1Voo/RrNzatXgG2J7u5+2iud2nz0KYfW9O1elVw94r0hTlhcxyhbpvK
mKrXarSvEds2d5d1RaDybGw5l9WkChNsW6c+os3Inl8vf/83F8bbgjH3bi6NFSaxUxmu5xf67qNT
etAUvqAfG4XOgu0RicNcuEZPIgO5SWjFWjpVdC/3/3G9GA98HVESVscQR4t3dXVMRYVS1Iq9O0Ym
AYMvnfuAstlz/SqMKGukCgJEaPTu5Nu+X52y+p4KeUa553UDxChyNsx6NmUQZGid5jk8aijWAStX
0CNqiJG209Wf1wHjwFoY+IM5ziimZnkIrLaxC6kxaIgrcvLpRR0GDy9owf7QI/Fu/TYojAJUaalG
SQ2UfP4eDo9R482YC3NZp7lKtsFgdCBvwyLKbB2vlkLfLSMGKOR/dSzfINjcwdiMYx1lEEMyD5L8
VFqC3lruMqFM2sLcS7TasE+WyBxSZTBXePXd3iSf+3knTaJkOlfDNhiMhmlRWup6j5Ai3sbJPWaU
IhqXYJ6xU10vaL4Sj3ziPiU2gFTojW0e2x4+wir/fEp0AR00Qm87UXqMb9I2OIwnklmrmU8tcGin
dXdPW2jVA40yGh9LVxRaF6IxBtRSZmLPdBmtk/3V9Jug30cHBXdq4eUgN7us2vRj744PLeAFYYhi
oymKWUK1zIpuxXVg26cF2Yn2OhpPuukluugQ8TXwDYnxF9KQ1LT0FfV7yWezeLE7JIdFvX98DHS2
wu4gkMCyZ1lrauh1B5dRV7+35jGZH1ph2z3XGKAM+P8xNPZBJC2WrinA6HazFz73lpPfUrJhyqEc
Dc7cOP8i7MS9JTagzDYZKnoA9QmutwxqWWe1cpdI5VWYVH61fEhieT/VuW+ZSVClelDUiWtWmdeN
k7uCmaqKK6ecTP+y5gjWWmP2U+pGbQlT/CRrPVXLMWoe1zm4DMH3azdiU4uzOeB2AdIg5eeLY9q1
d7SuAM/Pe9NVwFHW3MpfRAPsRJvLmDA7rdF5rkIoxd7P4V0q3Qsk4tvIN+1hTBaG4Zh2TYv66Bjn
onOGAKRhqKNKHDixu1JHg+r66TKmSHcY61WtrZHWJezJMmi7RBt3JIx387C61SBKT4t0gjFd+qCv
SkXLJNpldrL5k6Hd99HjZXH4FYQbpWBufDMyytmkFYQgylWd4rW4oXzffb0DjcLPhzzOYOL9+TRN
uDMbWMYJQCsM6MwNwA75rqBc86MoYSxQPralSdHbItJirJ4cP3Sgik4FbQaC3SGMEUk1tE90CySw
pOtuqpwsfc1FDAD8K/mXfrP88kunWrIyQIbwROvBo9PPZJyIdIcfgn3bDcJYBlOacwmNDDQEq31d
kfpLPbjoN51fHSx/+SgqyRFtDWMXzGYa5tAGXFKDg70N94k8epf1WrQ7jGVouznpsggrpy93q/40
gjKfTM+XMbjLhqZG9IOCwxhd0AzIoNUqxgTR6z52ymvaj1QFyo00g5+cek7pSfQI4J5W5GcVGQEW
cCezIb0B6Zlapw5G8o9leOWBgBE971z1EL+2IPDyaUVsKXRreItpYrK8ieHkVFTGEKH9vyPKUCZe
LflxG9TowRZlUHlmdQvBmKHVaLtGRUG4pxbBoN9k40m1j3EkbCHjqd4Wh7E7RWQbEWmBU75Er8s/
P8cB1R/NkxaMOZ156IvoIASSsXaoUs0CM6SBOKyfLVlzhyGoh1tdElEec693E8ytMgI7qoEn8Pn1
XiS6Ec9zlXgy8aWHGrpRQBsLzI19yG+kAAPijn/O4AGWxg0kcxm2zTyCbQqQCkZf2s99GTspjPnl
Y8ZdwA0Io31WOxlS2QCkQGXW0tzIjenpmRePj5dxuE+FrTSMDo6hVeVNCyCjdluUZaOm7hM64L6q
fr7LA2N3GY57qFQMUaPsCeQdX1xoDW3byVnipfKdrd4m/S79i/E5dH/eMBhDK+FMI30HjNEH/fkO
ZeaHKGh3tO/G9oTjc7hna4PGKGCsrZWSGWniSVfm4FAFjH39HiF0+TC7ql/5OYouvcur+JtNexOR
UUG9yic1BXWspz2MHk2BFW50Kq5VDGGsg/+MxuhiWtfqohEsKKq1fTottXgqK6+PXTMYQRuriKIA
IiVhVLJvpbgumjzxElRrDd9Kzc/kp8srKNo1xiJikpkplSEWkCw7a75TBkHvIv2J7JvYBH2RjZkT
mob23XOzZHSNbUsdlixc9lL30M1+iaRK/QCG0Bl8+ZeF4a7XGxibIkjSPCVthvVaVRUtN+jYPcWL
YMHoHr8TCIyVeBXTASEs7ZNkkrgEkTXsbHet6jdVe1jSu8W812tBbpev2xskRre1fEQZeAYk7YEW
gtMqX/VgPKg+Lcb4mwSRuQFjVHuJ1WLqCfQg7w6jfuyFbbm8x9oWgNHldSl1aZ4gDUaYL66FkGnh
5h+lzDFuJ4+2OY+iCljhAjK6l8sJBlqUdKs+jz5tgI925r30pB3pBF3RAnLvqbcFZAs+QDhW630B
RV9bzwwlJyH3inlVGab7FzpuyCpYkkyQMbMxbq2dJDkLi8Szm4MCohjih83uMgTHJmAcgII4FkY0
gPebHrNNpGBN2j5RrRHz0VMw21vhzZyKAlic1frx4AAtEkac6axPqeeROZfRgkmePSiEbFcOV1cx
rrJZEKrlmB/YHpBhggDMVBA4PxelM1QwzC6gY8VYRi8drybpm5l/LNsvEcrY0QN4eeHo1xjbcIbG
nFgE5ZpqnQ3JjfXJXZLRCcPTMPiXQXjvjjMU5qhWdUTSXIdMPRy9iDYKox+lQ0MczQqJO9y5WwX6
d1NHVtd+N65FwsNHzwpNclXc5UV2ZdWfm+yzuYhmE/EWz8YFgWF/aER7N1TZVlIzWhJZwtjpqgow
1BsDVi27uIkaqxBoxXso1F4omNNDQNmvvnO+YrmZhz7vJLSBpq48d94wHMGBIjipHJf8HIaes805
yvGKsy3SYqPQEKeAUG9WdvrODNr7dFe6uTt9ENKKvt+sc0hW37NurkwNkDXqMOgsamNwFONGzg2B
cFwgShdg0NAwXqPnsmkIDjfV2EiuRMtD/aTFhKX42NQPl5WdC6MpukIMUJphCuQ5jG5UVmhMteSu
8T3B22LqXkgeVCK2VK5CaASaZxgWpt+pDIyN/HdVQyFCufRQtu5o9o0uGkfx3qxibzYgjCzJWCxF
3gOkWtb8MC1SvS9UkBVdXjG+KJaGZyDB/rAOl5xabag2FkK75D6vPxrt3uwE3c3vXSAqyC8I1s1q
hiKKusnEahnSfMrmzHazPMMQj87Kj1E3ZKgXbD9dFotj9c5BGYXLOzXriwJyyUH/Qt9nlZuADE46
0XRYLSxO5W/Wm4yMRoBiezW1DnBKXGLUUuzU2d9sFK4/FSMvMDeEZczFvLDcNiMgRE3c1a7dVksF
NqQ8PqR5bwrClTxxkLCEN09HR76bvVJbcReREPdts4BdTtHaPjCa2fAEm0RX5fwCRJ3ZBoYe543F
S+Zo7kmsSO5ytJ3KqX0n9tegOlBuymF/GYxnGmAYTMwdAF8fyJXOsfTF1ttJA5ady05XX4/65MV5
kLZEcKvz1H0LRNd2I5Qir0OlVipOVN5+UdD9Ucijny0ycYziaU6758tycdxWaDpBfBzE+JhZxnp4
ljxY+tLgeJEgvaNDD5EfvUWACvTG8VHoJXPtxQaNkU5TirUYDPgsU18FZv+QKvlVqYm6gUUo9P+b
NSSLOi1GDZnMPlirvTXf5KJ0EBcCZGkIfcEzNtkuIGVu49K0Q5hXJT6ZebqzG+MU68vu8vaIYBjD
oNsFCErtKPK6VjoOdOBPXj/U1uhfhuFpN2LLv6RhtHvuu96wJgn3K/IwMh5K4dVqpm5VPF7G4dvV
DRCz/3oEotCyAVB83SYOJt0Hde/U+34ntY7qYSCkuwp60OkXWSOxFY3RhRa8ocloYAVTsEfMn9NK
4N3xv0+nMGCmpvaOFVKbtSY32zjy9OHY2zej6B7nEDPjgOq/ANinnpoZJXj1AWCdyBGlerdKkNyp
Tu2KTJxAErbCP13LRVIHAA1y6RTDQc4FS8Xp+ToXhdHmpR3HpmiAkF/TmSMzau8XX3NTjKwSLhtV
2ff7/rZsjEqn61h08Qgs9FYultsfcp/OkzB68OwTH3ZVXNH2G+1+w2S020SS0UjpVo1+joJ1FIBQ
5qHO047/bjDuj7bGS0Iyyl1qUWisKQDrl1x1LN0nz9qVdD86bYEeUhBO4yYEvc1z+LW4U07ocnEv
n2e+ebJlWSUWvGadCbNI+Si1SYbj3FR146PR4blXVTTax8v3y0C/UZ03JCa6AqbablgM2NuIjtEo
/X6/3BpO+aq54gYEgVTvKrpUo9MaC1gKJk/Z5NBYi1NPAoeCryyGrSk06GG8YyvtEnmoEkLgYn6m
FQXELY5FoHVO+GD4GULmpuD0caXa4DGHL7JjaygN4CHrtutK1VWa/mkgk+AqEcEw5w45vaQhJW74
wlRPnW2jssa6nmNbsHx0v99pvqmaSGhQH5OtF9LIWtbzAn9MDcIA7fr7wW8O4slFXGnAiQ8mbR1k
vDb11jaehB7b2lQUWLSp8Pr5OukOSSaIWXPv3g0Ec4aiqCniiUIomII6K4pH8vq2aW1UR4syklwL
j4mBioXJQQqU7lwaotVKmvZ4BJgkccasc3phFkgEQaXdLBjIKIZCItT1QlYwxqS77NQ77W7wMEbe
q//FNGT+8r3JxOxQsS4LsUsbMYiscnQjwezSG6WInaoS7BPdh3caB65HvGdMpIDYdPiUguAgNxAI
m1C/0DlGGaq7drYMN1702DFBdQj6ob56qi2zFbwJuIu6gWaObr8u5lJQU2GFd3F5l4hCsCLRmDMr
JcSoqgHfX61bTM92lezFrlIQEdQu5j46hohKjHuqNvIw9+QML7NC5zF9jKJD3y7dQjqlveglJUJh
tH2hBs+QIdXY6Y4SIm/cOcKeOL4Z38jCKHxSWqHdWPT4PtCyQsWjuVz9Rv36s3BWlBXkCoU8Gcam
wiQpbCg7L+daXow0QlPD/Tz6o3VjiAaocE/UBoIxSFmpjubaZ9H/kXZdy3EryfKLEAFvXuHG0JMi
ZV4QMkfw3uPrbzbPXQ3YglC71PNEoKaqq7NdVaZrhKo9xW49S04vu9PwQKzp24YgYWpCMYOpMLzF
CgG9aVWZ56Fbe8bdgBWw8Jer6M50UdfuJI+6n/t4jiLOA5RRbrxQ4ZQvJsq13MK6S0a7HI5x+qVI
iIbc7WG6uMahkjjjQrlvYaUFymbjS6p+D3UCkLaP7tbFCDdQxlJldTTBSONCFNoFx/OpOv7LdFkc
SKYoBjK/4d/KGrcDa7SiFOMQ1hIw+YIWYPwHM8uRGE3Uf8MnvYl5F3M8a3CJ3d4ggj/M1Zej2X+I
dCIPqO9zN3w9xEZEBXeLYGq4mcxbTTgS2U2kwOvorVbCeha0umEpoNkoFrhqHawP+eF71tisB7Nx
5tYRPohE3m15JeE1A6rnYHa2DC7vDC2xzHIoQlcYE6+ZrScj7T7sO7bl19oEl3Vj0ZntGJShu0Ta
S6pET1OOAoV6oOK3lW9rO1y+WVZg5CNaK1AsypplJTuBZA94yUS/8KpnslOArXF8euMAb+HKEhsj
yES+BaMZ9SvaGGY4/cYQpjT8trZzJ3ZmwZfODMrnIwXlmy82a5McFIWJGhdWCpMS0I9JYWamHbig
/2FKcJC8eWpFm6oE2rxOWBvlMkTuM1yjN0D36KSfW2exu6v4FB1zn4rodp5cAsrlidEFCSRoYUie
cq9itBtd9Sh0ycf9dNwoU8QtsIQSRXSBiorxukCv5lkhjVAZVzHPxPPsCTbYSmobfSU/mOoSq4w0
E8c4UZzG2/PsYpT9vjJqar3aGQydIs2bpGeB6vmivs9lox7m/TzI+L5aHELhUUlfiKhtp/vFAS73
JjB25WDDwQIFwT5o6Ln1TX5gXJBsegkJWTu1nQ0Xe1zaCcac4vIa9tLmURA7W64+GQml6r11KITs
EQoJTDw+WPylbJ4KPRhSsDky0rmpr9UO8k5umsTKTYSquNwdk6K/n3NZfInDBWcUU+7wSEFEdhO3
kI06RNpQ4febTAyEFqM0itkl0OAqPuOrzR3r2UKTf3FDydyzsP2GWqtnCS5PSnOB3FiC53LVBJWn
fp9NT1ntDVkMBXrqhXkzJzUNK4sBPn9InL3NeWWcmr7SELAA0phl+HVJvf3QsZz7zRkd/UxQ18GN
En/YziI9mVsBzgxCZ7fzAdtDZ8QhKz7s29kG3pUhDpqSpgqjMcGeXbuTHcY9FUDn61Y8Sa/PHuIx
XVz5cd/mZvBMnREqSaxlnTtiqbgbzON6QvDK2yb+YFIc0Fvfl1GmYykyxMxQ4/J2cAytTHJwu4Vu
qIiiP6lydSxFYSGSe2sWy7IBsVdZVPD0xq3JM2itI7Fj1/f1Q9h8EeRzQ+6b2D/ls2Blg7/v1pVF
GS0RF/bCcfHZHaphuZ1hs1IGRl44liBp/Du3+JvveGybpMQzsyu04nnoAAxzelfEqvu/58DaM24C
BWAgx5s1oqcFIGJMF19aRHvfxBYerE1waTAPaqRPMkz04PQzoyPkawX1bpavk/T7vqXthPuVCjy1
TdJmQbLkSLhkUlzcEvh1Taknb+HB2hkO3EwZVeYVGxZRr+x2dBewB6dLhBI0nQgb5Qy3Gi6p+f/P
bE1wbhVUfRPItjlvFCZLJWki3uA5T6Z4ifVhxqVoXXhxfCvF4Lw97Y/H5kWEvLLB+aBEQVZrrBxM
fGB6NVAJ8MTP8z0rT679/hvVfro5OKjEES200UO3hjs/oZtmmToBGDoi04zRD1R0vYDtYyaAc2tN
l1GMo2oiJFZwBfsW2PA4rcWlDLfQqHhMz92R9bvQd/6ba8LKDt8c2jdGuWQW7KiH+mt4nL8kLtv/
B0/m98DOPNRkJMT5fTMpLp4pXATHfEjDoMA2pDESu5fQJdydy5aaRJuprbI7FhEN/TgSvo2fsAip
rI2489Ws06A/FOHP9+QddthYtGURvUKcgagsTLRzMTe+o6lPP7PC18GeJdu4SW6b83ysiZPhpkcr
g9zq3ctanTSsytICxWLzbTGnd6CBgts1yDKi4+q3GsRZiXvIJ2R4Wwg+BoFfUtp7Ww4oMvY46MdQ
1d9kR7M5DEdLL7CKdtF1p8cepN7c/VGhTMhvRz3S2krGhbjgJM1JDs+K7u9/f2v2r13g1plYzLQS
/T8AG/3WKI6JeWuVj1NErDFbM2RthXm5OmVVcyWp5YR6PFMp8g/JEH9JzSh4TvXqx747lCEOnwXB
aKB8DUNpEztlelVEd9r4dd/G5nXd2hsW05U3qVL1IV6tBEe/6T22sUkPy215LbqpTwuMbi4Ha2vc
tAy6ANS+EkZIPehncP0fxuGoX2sHmHPnKyg+yBTfDukgNzGLUJziiJVPCsf4Nj7W0PkZDKfFZUbp
CidSWGxz0CD2yOYQq6zlVoamz5NSn1EUKuq4xC3Sm6zGi3civWcqXczwC0OTmbrYTDCTouOsab61
qfOexFhZ4BcCxQj6BVwyDlMskq6VY3pQ70ybSby/S08FTGYKxIFFnJBRr8IlRrKI8jAUSAyIVAcH
JmhffVTt6LY8scpG8pKLIQG/nV+b45ICd2qQLmJgJxzBw8TKPoaj9bWaPXY7Ix4DRyCKD7czf+Ug
lxdBnFhNYsHi9H35zmoF8kOHdH9SDsKhvjPuyZvxfRdRo/B2YhctTszQmcOm+xw3fni7uKA78C28
gJ8YtQQd1E10/+WhxT9FirpUR0kEg1V90zSPynDaz8jtmfWfFMGD51uHLFmzipaNGdMi1IPMGTQ3
j4i63m24WHnBwrrCwyiFGqwhwUrn4yiE54v0Wf3QeezOLjtQVAosq/+chmg0eWtMaufCiDKELBA/
SCbY/Fq7Hj2IIqNgnQRCKiG45QS0/GPcS9hAFJ9A2SSVNmv9DU4ixO4OFoQnBLckkp4aMW5tKdJQ
DSMzF5wM9A1Ke4I+uB1SrfR/mFlYNlApCk1Fvn5gsWSzblMAvPzQgjeOvXSmjnwXff3v3jq3x+xi
jnMKlHJ5JjcwZw2VV2YfQ/V+mBo/jb2FuhLanlEXUxwopotYyXEOU6UyFHbSKhDRml/2Z9UfEv5i
hIPCsAnzZcqB88pTh5tB1mJneMnL6/LoUuczKngcCtbiCO1AZqyevhiQ6VgyX08mB51jdr8QS+R2
9v1yzOAAsOtFVSoDRE8LBa9eUIKR2V1vvGdbrlyscMtknc1CjdoY7Aatj5DzDFDDQgzQ9ry9WOBw
TxwapQl7lnCRLc9OdYKulJ+ib8fFHYrPxEeoRxJqSvH3gkI8z7XI1v6htztXK22m15GAd08MvfKk
OeKRah0kTXJQ2ESllkodvBwyqOdeqzixLTaObzjGL+CHZWq9VDUmlSAcICp9KU2CCpNj+TIMzhB/
FCh5Jmp2GRxalG1Qov4SNrJryWeUweFh9F81zpyQnF0EXvCHXmHSwqioMGyNgheNk/6/sxmxTdol
EzmoUDp9tFoBzvR9bkcaCrYoyprNd7O1CQ4gQFhpxdoME+ifL69qj2X7clV8mx7VuwUt9HhlPVDF
F+xv/74K/3KL1zVdsrkQG425JUF1LD5GnWVPemLnGgj6IMiQ/iUK8lIGhTrJQRxj2V+mGhl+O7WV
O0mfpeFzEhwJ9GDosOcchx5hM8q1yJJcfvj3fBcf0uvRZW/9tMwpy+bfjLGDjwl9Hx3PJW/3M30d
WxAPSjF6uXCnK3g2rpfcrszgXIpUa/Pm7EWPJPqAQQmJDpi3tkSxHc04imEr+DKXV7OQ24pJLCGb
/mgqLhJZWdNv/ZjhMsdjOmMDEw5q4SxSfFvN8Xd5DF+Ufuns/aHaXBtXxjioWKDkrA1sfxah3rYD
S0UPOcsksMXAjVuiImM7eBfHuOCFbTIUXQBbpoZqOiFzGtNV/3dGN8DFyiEOLsJyULRhQvQmU72W
iytp7B6HiWCJ3MS8lREOMGK9DJcsh5FZehjjg05xIRMpwFf8gDZJm0AMgEo63PyjPlVOtO8BGPDQ
EdfMS+2ijWluiUzYrCtXUTQABkUVhfu8cFDZTGoWtXg87cBdc2an4fgwaRC/+2/ObVsero1xOxhT
jcYxt2AMPZPWQVaSQxLp3WHO5uu2oZ5rNxfEtTUOIsYEfPNzZAWOOh//ZW8y3dSyJdQjobkr9d+1
sVgb5A50hqZFiiJAU1L/or5WZYOz1B7O6t3k/TccolQ0uX2MlY4NOMYRzULo3KB77CVQVUgPReXv
o8VW3q/d4jYvYqHWKBRDHM18tpP6m5UT2EeOFPN0dRKWQeQpNDosCI3HRir0UD7/Se3/24FiI88v
HmuPOExqBGsZ2wyRMybfPDBeL8tpuwP4h/CyEjjUBckWBK7NcegU5fmiFSbyIjZvA1ChRr4QEm8p
G2OEl3VWuYXKN/DUcR6ZjRLMs9GCgs04mXFqh9ThbcOHNwY4Hwqt6/pIqMEdGuq2PN5MKDFPKOn6
rUR4Y4WD2Lbqm0zX4UbnpuwayV6ulNvv7OFb/EjtySX2l7ksWBvjoW/qkzy1Jrg0o56TCSsnfvVN
9WLocLHjjuLUfnLur/JvC1F6SbnJ1+lo+mRMi9Qw7S/N165DL3WEL68Xntgp/e/ScMYbNzkY1CDA
ojcxjKnoHB90sEooj6aQ2a1VEIvJdo6okogyQka0xY1ePOYgJSugFxE394ZZ2OL8M6Ou5v4Qu19G
+LM2Tm9jXFcDI7EtsU3HOSdH1VZnOiL4OFBsetoHv63TIsJ3scetWbXRxaPIxNM6Pzkpvo6mKBeP
Cm6Pul+ltoXP5DLCbgt+z8uLRW7AjE5VplFCGHPhelTw7KPbVW5r5eMQ+Zl+ZQo3CknHxrzYs8kt
XRAjnaQqh01WbLq4EiZecGTzLvbf8Xz5JqDcsiUvnZbKNUyZAipLde0kBJQKHZGIBvt9tZ7ovVR1
VQwTinXWU1cECYjoEHlB2eDWLFWv5SisYCM5aX5rV4VtCvbwUQS7dmB3Tg6KXzVx3jeZL7nB4byw
RHGyaMhGSboO1XNoNXbWzPZUPu+7R3nHwb3WNnI29fBOS+4My4mFsxBT1Yrsv+7lHAcXmhBqWoJV
xQUPoNOrT715Z4GUaLmqjYd9b6hJzJ+7Oy0f+6GBqX9bVKDx7IU3lVdAjbM5WKd3tBquU5w/dU+C
bBizAnMzFpD0ypAe5Mrbd4kYIJ5DpWzH/5cjWxa/WB4DXOxn79pT/Mo1k8MEUwxbLZ6AtE1zU6r3
YfDh71zggGAadL0PDeRyreSOUNaOWGQHMCMd/84Mi+QKDHJJKuOZjb3Qnpf+vrTuLBI+NzaUbwac
AwNBHmplWlgq/8xOjKpQ8PJP6Ulx9COuPg77DlFLoMmBQCgIltLqsPaqQ+Ym6BgKr+trdj+rvOt1
741vHBTkY2LWuQlrrSf5+TH25gTaCIuDzmO7gdjxD2q7vHUz98YiBwxp1M6xKiExiuvy1vLDh/x5
gKKyzaQRZVs8xnfaZ6rMaqv+aW2UL7scilEXK4bnTClBReOmKl1hUvnipwZt5MWN9qOhGKcJAOTL
LkerG5XWgslROmnR7LRiaKfNTZZ+j6fOJZKGzdYdtOXVBcHEK4Yqm23pC+5rHVbuPjjR18ELbMZj
ln7bt0fgE88XU+C6TClqtk1bjmL4T59dd1SHDGWCw49cyYfaYJPOaA/9dErzr+L4z995wWGHOce5
2WYsKUA7OupQL5RsBfW4+1YYOuwNDYceQ9bmEui9sCPCm5Eu/KMsX7TgypBDYs/CArJnh8ONpuiT
pTSRAtr4pIbHqCbONdSAcEhRCZlax0y4OSyu8uFubD4JytN+qCgTHDRkS5QIrYxQBX19VJbqJBWt
LQgBAbH7ZkA9+nbN6FUD97ELPBHr5zh6tmRfIbc/+6PxWz91mYizPKds9k/DLVo3jpY6Pv9NtFT+
kjwF03cRiDChz14kPy/VbaL+1ZijAYmLlCKW1sh283p/ncW6J04/GjQ0/50f3EzP8LJQmSxUYngj
LaktKtei+fnvbLCUWG0TmtHA/RmLVWeMjGrt2ErysdckIl7bo844OHGmUn97SzDQQjKZFU7j0RzZ
mvygkRTelAVuFpp5KMWxVeFyIfek5Vs8vewHivo+PwXbTjQLC9cmVe+l5sksiP3a9qr4K0I8h7ua
z2mrLIiQiAeDUTpq8lfZSG0jOyvV131XpG3kvdjiDvetMqLFPMJ9U/Yp+KKU9t03yQ491Fh/DkLv
Y3tqQO9vfNg3StnkjvfWMGmBFSB+4HHPwh9h+sMyR7ejNheUGW5iykmhLoOFMI6RbIMM2Ommkzj5
M3VK+MNu9BJDli+riVNMXQgOTBjS7rrr/ra/ab5huJRDdEy8EAUl/3ulD/ZpF3PcPE1CnBvEGOFT
UbvU9bd1e84a4s2KSHGVxXblUlWCWlsu4FKa3Uu5J8sELlMpzi3Eba6GsZ7g+0bj1Ybf5KWb5CAI
0W+WlryoYPP991X/EjAOD/RAiYSGIU7jio7soB3fRbuX8DFAkUX2ggMw1L/7U+7XraMQqU7FkYOK
EcVSaSrD9CxnpyQanbCxiHT4w2Hhl3s8PaZQByjKEkrmnmHPXmujYkW1q2+g+7xmhxTRTlK7SLz9
ScyybCeovGxpEsShEijIwjRs7Mg4K8k51AjCIiJ6GgcUAzhsIp1lujZ/VOKPRU8VIDII2HOCh4gg
CUprwPCYN4MMuq7Ej2/MD2rnaAfJE49i5cnExNo+ZemoBwUbsAzqJ272pmVbWpXKALfTQ1uy+oOO
8sA8ye04hayTUtidmNyFoWqreuwkYeLnlWRXifFTLin9xW3kWv0Zbpq3mBdiFuPPWPWDJCy4GM+u
0xndSf+I8nPSiSg8uZLDW7Q62zpFtbuZQCvbHASIWlbnA3sCKIsrozpW2c9pIHY0m/mzMsFN/D4M
wzSIsYkd0ZciVKndC+7+LKAscPN7QacvhhgBzIfnVLsfu9NffZ9/EVdS3PaLPb5vdt/VGLf88cvf
GeDWf02tYjRjI0SqdZ1r3xRSf/P1L/42xy6D8JqDq6UkEqypzxt2kjizVtv4wQDln+zKV1QlHTEW
r1egK0NaBokscM9h/6p5S/OovWujv3KE2V99f5LnXh5GOJJYd+p4ai2c7w77o7G5LK5McOCAOpFk
0iW4UOY/WvEoxB8S8bhoZ1UltpgsL/cGhZv4itiqoVmwYUfvngIGgxx8E8V9FAEHn4rxKdaJRCZm
O/88a+UpiuXYg8RsVDa4te5UIJ6mF0QAt/ezqwhyUx7csiAY7RDB5W7y00eUb7rRU6DYgS/fpSem
FI9qEvNxzu39kaNwnadXjsxRHrUecBY8y5HDuhyiyJ4/Sw/id8lp7PZJOFEnKTZIO4PIP99KejBW
Otu7p8a9iYf1GNRgP0flHcVfYJv6tWLxb7WBPGdpXCJXpukpFr6Hiy/HH4josZV8zxVupQ+6dK4C
Nnflh9HT/PgcXPfu7LNWpdh9B2flG4e4VR9CanPYmDA2xx816TnqrpfS33eISHeZwwpU9yh6JMKE
mYOPLlvsAVVzKrF9IQCP7ymG0EQ29CbbXFr907JASUpuiWm7/W60GnwOKOYxEcd8hiOtN3u6k/lW
bjMAZ2W16RMogD7vB44AJpnbFYCkXNJrhoDqgWkQxqjg1dEkRDUyUFOHg4kJ/UrSXCJ0ffFPnF9V
2T+TdMhSqsyQ2mDxHWpK1NVCEQL2qswRHcbwueBOvQVZ+Ql6nj6loUtkBN+pVqiKVeoM1gvz2EtX
uUE8iFEox3csN8EEDXqW14xwjEl8Kd/M++44OPWpOkfn8UogkIGYSLxS7ZLLeiepbNE1yyOom9D6
Px0aUh+GChwHCWB6sKKGXdwW2Xxbz8qdOavOfmZTJtjv6+2Dpc6aOCJ0Fkjngv4s9z/2DWxVMgLX
VKimoD9HwtXaWwtNj7qCOctRc+ezhs/6MCv2cmAinuBx1wh3tgfmYoxzx+qXKRpBc4MGz8dOEa+X
Gn0LlfguHL1YYf9iFbShmzslNBIETfMCyw6E07g87odte1wuJjiE08xs7vORORLWD8oQe1EkESa2
t3UXExyoCcpSdHKEgQFx6JchK59EIThaCrjzjNRbyoE4Y1IeceDWFlKGXXeGXaSseVWZnNqw8P4u
aAzGV+MiWYnZTQWCpqJpD3Uy86f977O/+Pt+4FfE+HKFss8zfZHw/VD5sPTgyWvPevaigg4tbz8V
5dO+NSKX+WqFcUwlSTBgDSRVdh9YbjN/AQPs380YvmAhWMKomlgu91CVlMFmJ5/MoLT3Xdle2C6B
4zCgDNpkqma4Yo2C2+mQua+j7zijojEgpBSU/rA5uBjjMGCWciHGawTy+pWgr3UweVy2GjDJx/CO
0jb9w1HyYo9Dg6htBX3MkdhJPh2zoPKkCWWrDbpTzeRa0jVHNyA0nuWOplv/7MeVmMImhxJtOgmi
kcNVubjvmieh6/1JPDTQdov1474pKhs5tAiLOU/GDKaC4QbkE1ZtD9HLvok/7EsukeQgopoKPRAz
RLJFQ3Z9jj1WrqHg0qs51B+pcwppjUMLvc+myjLhUfmT9ZuXDhgQfrQ+RDqxGJJEc1Sa8IUMtZRE
ijjAOfDLnZWINfs23acqrBDRCa0Xsd+Fi60mT+NMiqUR2MtXNERllmi5gkkenZqTdpxre7pqjrXL
uoByCWT8AX2lyOb0DljyhQ3ZXGHbF8Nf+SD5E2QOcsfwlgemctAcUBD6Yz95iPzkCxvyPNcGoYK5
2LoNICxc915EidH/YaP5K0F5cqm4yRVlshBHBi2Sm7m4PxqdUrCjr6yXIPJUXJ4W/r5nFKBZHMCI
k9VbXQTXBsitGh9BjBD5kzO6/X2FFkLtpBfuvkUqlhyslKmxmAWbh0GKp8rxUJRfYz309o1Q848n
fABNUztDtRanEOjILm7u4X0gvGldppIbF7ZK7D+2XyQuG1GLQ5e0muKh0GEvYRov8oN+ZvJZplsX
DrhNWZNB7uuBQ5G4ERhtcTBjaaNQTy3MtkV7VUDe29Za6VxUxsnKDDvLG+o0xG4l/jzxNL5IorUy
c8xMjF7n96gZZutffFMcrQOUMFydiOr+lkjjKR+SGrUxcgdjS/JlNBu7b8+z+aJNp17154oinN9P
TI0vnIC2KBijCuaadD1bHqhW7IpSUNrHSo2vnDD62ghetw8Wug3MU6m/q+j1Vx5qPOUDXhjEOp6w
7rAyQeUqfNBul9vlvDjmMToL1wWlOsVm614+cPABlfS+ll5XbtRzzolhj53ws21xNSeFBFRRpjjg
6ISwaBc0rqH3+FmaWzetelsIlxtwvhBZvn0j8x8kBgcbnF5t9ZMxL6WenSr/1dmAyjsYLLIzWdPJ
Xhr2gseBBiS7cjyNwaMK/bJglhiOuWDLd7LfHeInqop8O/UMcLCDnhXsddyzRxf1Y1OE7ERWvgRh
Ymci0Sr5B8y9WGDYsQob42xXhryAheFZz0/WfGWpbpsc1eloNBAkyp1BfE6NYxJSCvbbU/dimTsC
xHmszoqBQObLSYa6X/oxiInso8LHfl85Z1ldqvUGwlfXt1L5UvdEjdAfFuKLD9xMkkCSGQ0Q8cCO
cXaS+8ItHTSdfE2vqxd2HQg02l8iKYe46ZQNbScrE0YrEr5myV0dvux//w/7mYtD3CxCxdA86gKg
SLpbfM2XjuFNAwKkV9oU1yE5l6gc4CaTMf/HH+mufTHR1Zr54bk5QtKj8diqj4oA6zN1wN1efy8+
cutvGXfqjLsUdiWUokPuaLEXMsvFnjsPP/9dPPmih6WylA7CPP9JENAtuf9JEPZyjyMhYZGIKF/v
AKKiQTZ0zCp1uRHLw9R8m6lHOQoz+HqHvkhKrYiRhYPPBHwLP/KZ5ihjYsBoefshpBziYUIP4yxt
EUFzPoLw1pjupndi+q+M0DicSM2uVJYSDimW3Z2YGFoquTq0PRiPr0yJG1GooTGX17AUgh21ZMiX
nIb4VX1NBqOzbk8ea40TTtQ0o0LIoYa2tG03yLCn1Kdy9Mz6pFLEOmROcMCRimkXqwNCCDoapnMV
+eqP/NMEeo7uUPxDsY6wf/zbImxI0IaSIasFou+3ERyXWgzBl4Fi1ii2k+k6h+akcZakmsDbTai4
2OHrGtpK7eZAjuDVdO7Sh6D8MNZeZP5sSYnYTWRfWeJWetBgi3mUwCP50JQ2dNwiPGKBp8iLXozG
Ns6lWxyoBr9ttF8Z5Rb/Qm31cNBhlF2vtPb4HFewmV0JN9rZOuNJfzpTPPDbibKyyc1nqbHwVlLC
5vJ9cBn3Ioif3ATyeI0Tu1Tmkx5yM7tRU1ns2lcPJb+HGJYDnv3D9Lg8MP623Newxjj7gEXk5uup
czW7W8iMh4ECk9L41GdXY6IcZmuxs74iDJHOcfO6WmZpTnpk55I5jASqOzE6P/3z9Dh/inNH8UCf
SfFQbB7vVsPHzXOwXKeJLMCmbj3lw00iHebRK6sP6vhjEQ77kSRzhdseyHGr9t3y/6MH+numwTrg
XCR5yVn4YBFlfNu4vPKNQ5VFq9SwWuBb9YltfvIzGpqcVLAZkXPuJ6pNsQxRI8iXRgRakAbtBIvs
2Xo6xd5wnB483f73RgyKJMThfLvu5OIiXyQBQQqjrkt29wAJMP0rlGavJbvXnfQmRTFhZKJXuq7c
urMzIlk316CVYQ5qQBphZCrIedymPco4ctbTFQr6CCMEiMrK22UhyJJK7ywWTuUwWU9lQNSwUk5w
aFK0cRqjbR6vFtI/Pbgb5B9QfdjPecoE+32FHnmlSsnE4DGSE1vVpmMqgr+hVo5/Z4aDjqQKyjo0
4ImanlX5aUpPYn7aN7F9v70acg4qoP2QxinD3q4/VP29FHpyfcCNtpHUdmE+9dWxR5fWvlEqAzjE
MBI1UOQAfkFw9qxZaPluZ+LITI0QhxKqMeidUsEtY7pKtMPcPFjvIHkE4dmv7Q1fH9EITWmhpQ1J
IH5fip8FqT9DQR1fIFGig3EsCuDAf5oog3uwLp8aTzjIR0WwKXozImh8fQRKsPNUrDEulflNTL63
UmPL9dNfjb3CzX4Zt6pWyqbOFN5qxa1F3QMSS5/Czf45kbNhUeBDgIaGJIHSA6QLasWxwvM03zbV
Xy5HCg8FSj2YDfNn8BkHp+zVB1Wxi2N8Mm3dn6+qd1WDrdKOAwUrqoTeSpEUES4e1btwOJAi5MSG
mmdoS9F+XVQiYsjEGAbhFKFfd86cIj3JVJ8YmeMcFpip2Q5pjvgxXbvsB+Nz7r/rNh643PTJcql9
H5XiHC7ojSFJFTsrLBpegJL7QCidWUwJgHst0Nw5+vBdV03Tp303vGZFeISEwXkC2fc1eHvtBHQn
HWu/ZkqHOTiyb2bRpo7jzIs989w5ZY70MgtSmGdsGkzdugNkNAfqSL4dTHAxQUrD0MGQ8HYZLBOl
rEZ2ZC2Cu0n/YpqpvZANeJs7dROPBuA5tiSdr6eIjS4rUMkHUNKPoe732bewuTEpmu9NVywJ/OUg
JsQVLucKDrDhYMoj0rB5kPOvpQJpGCorKBtcqouVXjRTBhtK85BoX9T6w0BGa3uzunKES/BpmPvS
MtDSW1zrs/0vd3jzTb5fDkwGUHlOC7v8uA/p2yeAi01+g5yOZqRVCRwD6x3jf0U9xVX0k+VcDi2C
8rhvbjO5V9a45NY0QVDyEmWQ7CGmhewB2/nTyU16xW2GzWaaqjyHV6NTnEQPr8a+fF/BqcxDaSKx
jmxuiVZOccsiJDjVPA4wbBBLs2c5hKIdETYi+36rIq6bTAs0hE3IEtcQcV1cTYdJoIq5NteOlSPs
b6y2xn2nRBDRhhnNGMCfd59lD9P4pU8Tp6NUBymPuJVwktWh1VsM0CD9DHBa0cOv8/RjP9nILOCA
QR/7WjBDGJEPU/l6DWjd6td1bEte6lqn+m/nEgcSy7DoicRoYqJTdJ8fwzMy7oZVKbCiAermhYog
BxaJVgVqb2CwKuzD1ZtmOY7UJeD2YfaSEL9tkwfDqIYWDqkHyBf66U1yr0IjD33BNoQUb9nVI4pp
qFszYj7xW+dIAmOQCT5HN5Buuu5nm77reXblFocObVa1U1IhdBK48eX0Vo9ureHrRO32KD84XFBK
SJv3MfxgWvRm8iWtiYMSleD8hrlXxzbUJjhSezMEQ3Cj6eY3Kni3dD95oNqqtsuKV2Hj4EEoOzlO
GM6JGi7xGeW/4elP2llzUp/anlCx4/ChHMJIihrEbi4Oqo4XeuIxm5g9/DbZMEa9SDX4ImeBPfS3
lTrYk0YAAuUEhweFqgu9UsIJwboBybAt1c/7CEcZ4DBAQQM4uFFgwJIXtwwLe6L6lrfjpKENAlya
umFyYy52QwUdTliY2uOIU7KgX2nZux5drYsRbrCTqlJEpZqw5RVRTGaqjt5SWqzbkbqY4JaCWUpk
E6SteOTKnpb+JaYYvKjvc0OdyrMgpgHilKXP0fBsURwG22etVYy4oR7MsK2aCQ4kp8lFHRwkHDz1
NL5yc6qQ9CsE4hxEeMQXT0L0o+6HGINSlaW/dOWhIQuh/7C+/BoVvkgyMJK40WfYEA/56GYfNP/f
nZp5PUHQBo/isivawnso+6EJfDHL4X819KlWRzCrpE6Qtl5qjP7+xKSGi6+NTC2hMGcTJgb/tdL1
kKGk1ktPs4uXd8e4bynmpD+sBRen2HiuNm8zHqXlZUQGSnfCHXtjDVzVbX4uHvTlScFyNl1+O6Su
IsjBQgQi0K40Wbo3D3UcO62W2nnhg/bUUZL33AmvbHHoUDUqBFkYOswt8Cd9EIrbZiI22FSyc/Cg
B0azRA1mV9klh16Kjmo7OPspwRBgL2QcQoiLUusmWLjRCYiKVfmxDjVHju+70W3kq8Z42bdG4DZf
AhnHbTXNA6xFzSfD8rM6tQOTSPLtw5xp6BaOODjhc/sb8GKCVpyxViZ4GJOO3ZGRJaR+/66xuZjh
ErsMNEVCyzUexPQrJalBhFMSQ7MdrIsFLpuzONCHkp1KB6w9Zic6FmgCJo2oZdrOsYsVLo/bINXQ
PwsrE3oU1Cth8PaHnPo+l8PmZE69ybgQo/Y0BFdW+q55ePn/XALHS2EU0NdjdaelnQmo+n5UrdO+
D1RKcascHs46tWV0oaN2ldTnLP6gque+v+mUm2QpQC9CsZf8ATZ/eaWLb2ET0kGtkTFOTFZqAzLA
g5rY7ef8JLvRGUd58XHfwT8sDBd73A1IIKXxWLewpz0VJ8Fm9ML6qbPN79hFg3ywJ1KbJdXvqHMx
xy11cVPKY8LMySj5GuqPo/xPYjg6JTlMzCCdg4JlFHBnyQ4iY3pOZT8s7sjps2UCvG2yiOtEU9H4
h9XJMEK1YDdwVfy1k5/n4GwFVLHz61UhH661ES5ciTky3RYYeS2yKXwLSkiovbrWX+lxQ39+QD33
VepnDlUzt3n5tzbNhXDurMEQ2YlHfUgnV7BTLzyP99FL93PyNPQ5tBJZJ7+FGCrkLkzIt4M2iBdu
ngoR7x+v/e/6VS09NQmBeJtDtvo+F802WiIlgLKtW7bXZnKbFFcqxbm1aULVTUPWTVNW/o+1K1uO
G1eWX8QILuD2yqXZ3VJbluRNfmF4G+77zq+/Cc05Ixqiu87Yd14V0+kCC4lCoSpLVNGR82Y0Gi2C
4039wWyZZ7DFwR2W4CUKRuBuWUuUNE0BEw+fMGsYE2Ezg7iR7jIR25gi8LfZj3NcKMCQjgOKFUqv
cQs3/lqdKm85Ug3ilEECmVdrYg9ZEYOGesQgHZ+xIyN0m6hBarsutjFKIHR5luelLWCUFl5s/XPa
vSf4dC8S3ayaWEA2qgvadRcp8tD9ZwT2J8VL/PDUBalnQJh+xainD5ie+j+MXSIse86WbOLtrKrC
uecuseqxk+FlIyfbKvlHeMVGL4v37DEbCGOQNSOXAZHjKYj5XeY0l/jr8n34JKMSdDkOzvo4To76
MSLf2nbPqe26CnQUlslQW8/r6kl3xUPnghOfmKO49UN1l/8eFW1M5au9MTWzIjUKkfTxovw8djdL
/WcbWKwZa6yu1pYWv5+iDW/OPMyTdObkNyKk7ZoJLGEleSQZMnxxGb9gDqIjd5dxur/u8MTGFR+7
sq6FnDpGznmdjXdIY/QW+aPCqCKZ/YNw8z1EfkgTyZpMwMjB6PWqkx3Tg5p6yQVSZG80P+Z1yDe8
qXBwrtu3fw5ukAXGWGzlP4yBKJN3bn3qHO58oxMlTty4UO7xkgOVTN/NbTJ0HsmWgclPhiiZUNnV
oncjXuYxNLo+8Vka+UfM7bDu+GRiinz3grItmODsjaXGs5w+g/1IzJtyLg/q+qgPVA/4/pGysYo7
02ZXpdosRV3D+54+ZzlGPOM1269v1Mbjfdml+zsaHVu7BP+Xo0Q1zBRwg3zUqrOknk2J2Mf7vLQx
STglpaHOVyXC2pmxYz4a5/aueL+kTvqXeohvisNypNrtdnl+AyjshKZl8RzxQh45+2bKF3n4QTg8
5Q2Cw4drN44r73Bl9+Elx2CVztW/hrVT+8x2mlPrtu/t033zO1z1YpYorJBVbGgH3qIWd5869sZS
f1g9Ef7tb+UNhnDXGdO86fMMGLw+pH33fDR78kn5T0dy/INSRCWWUlRWYEOGfISUIFXQ35Zz5JTr
pbCPJUaDEN+Mn36vTmYoF4PtNR0jpAXL6iLH+GOM7UCsVp5MyFSZDyDGD4OnYVQmplt9vI6374Mv
cEIgbfB93FYhhpfKJ126zahn+d1DZWOOcNiPsxkVpm6js3l926ZPJteqWhdi0SgjBNaDqnRd6vx0
VKLJX4ziuOgr8SBG2SHwXZvbi7FqsENNT0t0jqTzrBD7hrJC4LhIT/oCMlmRl+THUT02/R/+vsBv
rMukCA1ikdfEnwwMYmuIYoX9LfLiSgKdZd1sL6EGVxqyx9R+0uz3mGrhSPnX6x679yVMaJtiBpti
66/6KktLGaTMsvAl5s85XKkeH2xqCuUehq0qsmbKpmnKlkCcfdmlRje0kVfM/igHc+LWJbFaOxCG
pVumzfD7KJUSICITf9G1sPL68JxoB026nSPqRONcIXCJYRm6gf90rJQhOC2TTJbhhl55yYLJuwVG
8Jm+NPPuvP+hI2XnSvETmOC+jdHJAybJVhj/OHS1o2plaTp444v+qm3UskXSmntabBqfcm3Wid25
c1X7CVtw7aYxinHkhvbZ6FqQf8zVo12fs/q+Vmb3uv9RdgpunuRTP9uSXXlrrT/ZuXqYq496WP1Q
+vd9ekojwrRdPzFsBWNxVduwxMrYAicpdHXi2kvj9F1XvGHWEDkGtDSvW0XBCBS6lrU0JgVKLgbL
9kf7XRLpgYUOtz9DERwyn025n2agSLbt1sV926Aoloo/dniUZ210zTIwrxYs8XNomlstUyeGFWNo
goXIaU0cmbsOsPl94chUC8uuujipvXyq5LNc9rdj3B2auLUfbdPARL7MWt3IKP+6vnZ7IfdPdglH
aZEVVTjNsCt8X3yIjmjd9DIXBbjPDb4Hqup7h81/QhMcYmAanmVyWIk+WC9MmSun/hBX5944XLeL
+lyCTxhxhPHFa1p7ZvOuUP6Szfvrv7/r2ZvPJfBSXeuTwhIYIhknZvl62Dg2JXZELZbAP200rksZ
Z8DAa+UUfmT5OZNWV6o/XLeFWiuBe9rWXJvOxlotwxe9frRk789+XziUMAAEGkoKXAz3LUfCSiXf
fgdAt02GumANGlk/7005Udc5lKUKOqLy2wbndmLEBMfs3ePguTZmqukY8m2LBTjqMg1yNoBk/iv0
ivYov/YnD61nfuQZ/nWT9v3rBU78JmpVK20IOKP9umpHi32dlt9atRcIYdXiQS6h6M4ZTVUvsVQF
dqYSq0ZYIZamd1CUYr0NK6AM5tiJM1h/lTPhXfsMZhmqpTLbsl6lQtosNcbBMHB03qm6Y5yrc3XR
3/QtpEqnd79V6YXU/Qsc302bHIWczMakNYgK0vY+X+7agbCH//+vwqvN7/M13fw+XoykXs5hThs/
ZMvbrCE8azeq2fy+wFxzEvfmauP3c9RsZ5hfggFGTjdnbha9MUhZsV00yHqiphiRIhQ+f7ZmbNcq
XBmrPKnHGHlnyh2Goj+uqYQ56cadjSb3LEGfO2pOAypJtut9L9hiqn2yqyKNE2Drcqq81bRscItU
b2/VoV6JRd09vTdQQnRgW4XUKpleeV2RQjOtHqKDZV6ytT8qI0aYW8pjFVFDOPeqkQzLNvh9XsWl
4lVLhLTIBkSiKlS79icI9N52ThNYXu6YgXkeTrmfoGiYKnTcPZQ2oAIxxVNimVII0MZMHjHcyVMG
LXLiOnQ0aT1dJ8H9rb0BE7wnkYpobXj0zy4LtHW6wDpNb3t/9TEvmJxuu++q/yynmGHSIsmS2wGW
razwlPHcmR/yfnDZcI7I9ozdTf5imNhosvZRMRYxDBujL2x+YxoE8RJfSUwspbW6xIUGW8pWd+QW
JQLDsePy7r/xTrH1QXHSaNZn5TTXMESf49KzWD67RWYeLCMkaJGyiK/ohhblpYirvgVQUSiBIsc+
lGnft6HsTDIlx7G/mV8cQWDgOTGWdlWweJ2mu930ZakeDOvUKpiiufrzQL2j7t2nbVnGVQyzt1WF
CXCTphbovcWdvYNi0DsMzfQtr1MgvKh6NCfubqktmkD/eWMZYz4hVlIee4/rcki+8pCcUBrP3xwD
YgPzahTxMNui8T23+WpDoxp5X8G2+La/rQ/FeyWIH1In8yiJ1T2u3wIJtKQtaZbm/P6s9Km/xBBx
sF0lphLE/BJ2zRyBj6ykN4uqx+KZKvp0NDzdQhswCVqEgfx9szCJbUxYJYoFsapNOp3xrEC0fLKV
zK1q60EmJxLvvSahKO4fFxQ1gqqosOUx4mkjfbxTFSTb4toppwFSKn3m1xmEMqsusDuMg1ByBLul
/P66o+zx4fYfwBd+4ycyg0tGGRbWijNvHKESQ00ooRxfrP5Lu5jlC8ZNebntWAHzIx9irrHTeDKG
uizH36mP+WlNBcKqLKWfmAo8qT0bgYlKYcm3uqD3ucqw6vAWG+otknIX/vfNKi5mG3aSzt2l85l5
O8lv1ZJIHO3eg7ZfSuAPFQK8vcbZqjRP6zc+WiE6L0/Npzl8no5Dx9uUUQKFFFY1xw2uJ54iS25U
B3JuHUP5y3X/o0AE+oigCj4xzooRrqd175twQXs8XgfZO8K2SyewhwJBn0lCUs9b+9KXVAjAfJCK
BUNlfiPrZssaM1QMqpQxBvFnN2DromZLx28Q7eKO1Z0xZa6Vvr9uzP6OfQER3buw2ajIOCTTEUMh
ssrREsKMX7jaC4Tgzska1mGcAIJd8sp5TjWjoXkoDzmEuFBpfwypk3/fDV4QBedO+nHorJIjTtPo
MMty0lZdnRjSHtdXb98VXoAEpzaW2O7yEZ+oXDF/q8KgJBMJ2HFKDlpIjfqijBJ8uwjtbjYGYLG+
uItD1TW7KsC3I0yiHELw7lBjZts3gJmru6Z6l7DT9SXbNwPBpqUxZPzFkFkpWNubHY80MYPAHIJ0
qs+dTaT19o14ARHOoQiJ0NjkdwDWGIElF748yh/+zA5hd1p5WbUpv9P0SeqimqKJZT9aiHcgvtiv
A5UXO4TduQ7pMiY6QOxpyB05npy6XN1YUoNmgnxMozamK9efjDAingO5414DFvasoYxqZvLsSNUz
9BdDZFt9rDEnsB5w+abmCFFg4na1MZekMfC16qV1luE7ZiWXrepAlcONdCJMp7CEHQsJ/T5mNrAa
bXSUuXGseDyYzY35Y6xLYiv9IlZ5+XzCllUNpbQynHzecG4+cNHN0Kt1KGD+TXs91V+6V/iAWOUF
T9i7qGCK2BQBb7kfD1yEbbisTuhhlKP9rI5BtzTtSW1vIcV2rXJp9LCoAMkWBHuO2aIbNENIlqBf
wuN9R9gghqMeySsJ319XPFTs4TKZvEY6v0jKgQUJlfUmC/Kb0cXuOLaB7S0P17c7wSiixn2rZj26
dQDXNIkXYQ69Uf37aVo/raRAKKGitr317Cz52bLu1jm4bsEvzuF/vEOUtK+WoVkr7h3GZTn/94nI
fj/jjQjRrUf17RJEL2rZR2GapzY/9hclKI2z3d3OCXWR4xvomhMIzGGtzaghcME/H8ch+jROJSpW
Ex8DODonvK0C05UWyOe3DhJNZDvfc+LxGrrIJU1vztUCC9Xk4zi6nfkuQb9Tqt80OXRGMXhZf8hq
InCnVlWglBA1Gk0R4iOmyedhhooKFIsy/7qnEBwpNnFpUdareQO7tPh9EV/k5GuKSQugy+GPYgHE
1Pi8m4uOPQ523fMzNILwUlM8KOslUonw8/qC2eKDbwIF4DVWgaHwepNhdVLLi6iWtFcgeLNQNNQg
Ms3Q8RYvfJW1qepRqXrLnXXfMpuD1QSzQeXBX9O7gCLQezhILFPCznK5RA9XhNRRHTubmBABlRa/
DKz40KfEGfaK937GFKUYMl2T8jWFZUP6sbZvbOp28CqCFn5fzLgXrGtQEgKb5Nhd1zd2H2KM13ed
PC94yPfTZhWA+N83vsbaydKh8G65vM2Bn8XyU+5Yz8dicqDElF5zrYAmkDlShIrSZVg2JBsPGAJ6
ME7KA7/vcHFo5YkUX311Ggp4QqBoL3lT5Sus45JiUCsP1Ceo1/OkSAnHUJ7I5Crh8aKGWYS+ocaY
YOA0My9Phyc5LZ2hLt5dpyJyIQWGr1m6hprZ8oUMgxKZuiRQa4zwwGBxZOrM7wUR+L5+jRFWUiD1
ybD7dGpgWI8Jg/yRC6XLX7m4dyEdMBLU64M8sFZH0bzrllIbTaCQ3DAze9aBa8WXUmKOXDQEE1II
An3oSteYZQKEyLiZjbNZUQEGscXEZ+IpyicjWwAwo/ncvKmCLnX6M2cn7oRFRawY4YJiMSyKaCC1
rQHOXov7uIqObd+9GQYqDUO5IBOYowlZWvUFcNoDGgO4Yh8KfT1U6f8tgh0+6IRhxIdiAnl0pVwO
A99blRpI6udq+OuPXI1x/A0Vao1ujRX/fV390M2HmJoNQn0Y/vfN74+lHGEoCvasbHlTeJxQYEG9
tlAQAi1AATAMDQYTEv0mx/ywuHcm7Mrr60RxARO4IGnayO5ljrIejbN+RI+cW/8VXQwnvONC0wY0
xEJXprR8qX0kUIHSdtpo4W7jqgGK7Pg0YtPXanf0+UtSdzSJJANxBDOBF7RVKZHPhJUDItfMZ2Hv
rksgYU719eUk3Fp8BYEkshmbmEbjmu0nWf4xGURoTNghvn50SWixoocdmDZZt4+z8ZTGx3Im2+Ne
PYb9fEKIUxJSPbUVXeJ2lO+M6ILKm2T+NLJj0uX+qkMT55uNqWTX147wd/HVoymXdM5bYKaJ5ahI
Oiv2G614+B0QFEfJkCnBvG3B3eVm1QtVwgJOyhPEamKMPab0ZPhPvI7CXiAE157GZM17YwC1Te+V
4ovU+1HDHKn6ntbvrxtDIQle3arGZMQ6kGKFve+L8lyqD4Wl/ehKHZOkzG/X0fa/zz92iUUHba2b
k8zRksULp9aZxoMafrqOsb9/XjCEUHmRkj6MIB3r4kJta58s498mTZ/9+uX3OS1taDtLlaTPoeXg
tuaxsT4s6b9NcAi/Lxxrect6VRnw72+qt7L1IU2I/U+tj3CsoWUmN4oV7qtAz0CJnKWnqgcpBO4F
mxUKtbkPK25BhEeL+I1JMfEvbngvn0A81mqpMqYQJnS+cc7ecCnOJhiP7KRdeCRfZS714P6L6OYF
Utj0kiZPgxXhq/ObSowJclnATg16mJ/nHDn6u99wYqZA+xXqKTauzD8vYZcUzO6NxnJD+2PIvq6/
d8/bAAhLWMnKpI0DAKz3vDCihlxceKvczz4aHcj+zd1tvwETFq9OmtmIcpzUTXwZhw+Z7jfkpCG+
LV5R5gZDoEypNsKx1UD97DJjKiSKSHnsiU4GyEnCDV2VyJDve8QGUGBONncWdBtgVLGgOoL5PJ+2
aI5sBs+pwkMeJPHhule8TiNzbnjBFGMDdUHpfyXhq8W3f4+nkp/qI0OHiIveNhfqqccodieC8ChL
xYihGYbcXCYsrR0744G/TM7H5UlpDr2vuNVhOjLZv24o4TBi7DB0BptzHtoZyrkrHqzlsP77VlVh
LQWeNRFoqdGCtVzuB78/ZefZSVz1jgtk925CjkWhTBJo10L1fDmpgKvtu5gdxyIIqaKP3chu4x38
n7Dh3RXzf0YLbulKQ3YnK+V9MdaebDcfBpk6pEhPFPijQMtBkikwR1ec6MjvevnX8lgXuO0hW4Sc
w2I6g1t71/2CdEWBSRJYV7YNh+0R9vPmzvRgeXDF6cCHIkde9pFApL6bwCtMNrW2jOGK7DL4/Dkg
9NKvietqAdf97m4oVVduwRUe0wVaKUddNyO+xav1yKpDaJpeu+ZOkr3D+2Jw3bjdg/rFYUR1pbxL
rbbR4TDxdJCN95X071vcf95kooZNki6mKVVA4HMW/tNh/HaAqrSK2W/kt+Kh15W1M8TQbIiX2Wrw
rXouE4ACvCC8nd6aCArw+HBDxQTEdhNVldQ5niRFA1qq/FjV3u265oTWOYW81VCfSaCOWjMy2eZA
Vnaup1urPF13A8oQgTeiNgv7WcLvT/Jdq19CBglL1FNF1HASYisZAmeUVtfL1QTXjpAgCu0fjfod
MpbOdWP2g8ONUwsUUTRzySIZ1kB9w0IlWhVE703fnp34gwyS4BIE1Kvn6xdswc0FkoAwvNwnEdy8
Ql2YjoI7DpsEZXc7+gp6zsk3DsrTBZawI1TQ9DxJ0PkWRrWnh/Adsog838srM9OU4F3CQ0zhBYo1
ZdjJnJQ0rXNKFEri08nJYVCJuw/18Uzh8mbH/X9cxESLBIKqFMoi5bG9qf3wEXyLEWmUKAFfqSuc
YQqcYaltPLERpmXR6ksQb++n9GhWhbOwJ83UCqeY8D6wUON6ib0gKpokCkaBzDzAX+SAVS5rz8jC
XN8JBG2YAm2kstk1KwNEaZ1Mdk7Vw/Xfp0wQaAM6nKqZ2Pj9MLytB39SfkTsD00QGEOTpD40Z+zl
FvpUxjuzInJ6lAkCV3R6rDcZD8qq+lsbIpujugpE5f5snQRyUIocI+Nt7NU0ti5QhPZZHN6omkbA
UJ9boATWQoPv+agt1Hc9KIcaP0D8vpi7YeiFWdOFn0LooqrG8VYbcuIgIj6HWPQWrnk5Ltxj2+5k
99/LwsmoxmOCyV61iix9pHYtrJB5mdZcBGWfO310to3fekd6OYfEXpEu7+Mqb/DZLXX8NFTKtzyM
/eueRX0SYYc3OiSzEfRjB0r9x1ie37bNj+sIVJwvKoxbdWJiDg2syP56Vkp2jdP4NQtGtzrlxxaj
EwZyYAflBcKmt9PBKHs0v7hmc1Kq0zyuTsI+X7eLWjlh48cr06WEhzxV8Veldk5OMQsVEljCrp8S
287mEAj9YT1gxslBlpwI9fCrrx7NJ4Uo8aHcWtj81pRJg2RxTxg/Z7LbqpglOjsytWyvWyd+DnTE
OrZwVvtiQT+oq2HKBO7M47E/WxC68+eAThsRR7NYu2aZYJuM00EK2aXn1p1APdAj7QlfEGvWplyt
iyrDl8rXNym0B1bp+3Vno6IaUW6cSUlW9DI2UREjYJsTDA/iD+a2qxrHwYuPNS6u1GgAyir+900y
YCzSeSprYMroo09nt4xMlzCLcDqxdE0zCrUwUkDMEOfF6+KRK8Fl6CTw+GN2CCX1/JL1DiW3RHGS
LRDEihPVGvgrz+QWBS/fhJxkclEwhql4G73DfLMD9HmISITKPNgCY8w4/AqtgJfwCgu8cR60NyaK
Ai2HB9zaaSV8hvp8An10UIsYW+4ysnZopNhFZbNHfD4iYyrWr0VThbcYfkCNyJcig37BsFd35oUI
/1Mm5bpFTKxiW8fK7rKMf7X80Q51J8PIjesWXecLJtawzU0JsaAafBG1X6XWw4AhL4uDqH8bl0dF
vmj2X9fxKIuEq0NlsDCEUbDI8or68wwRvz8DEFKU5brKa8tzT6Pkjf17m3ykvX7UMplbuCEJe02t
UOH31qFN3IrdoHfRVdCqft2M6zzBRBXgaFZHNSmBUhQ66mmK2zycnX6ubyTZ/KNzkMkCNeTyUJUZ
f2norS9a6ZQokxuzm4hq9KfWTSCDqWztxub56Xj6WLVuX54bqrWAci6BAHQ7Y9YyAsLIHvPie0FV
+PP//9f33ldSBVnUTK3Oybuvm0PRHeoSYyHV2JnUg8JkV40V77oXEAa90ifQl3A1n9/mq+I4ydrb
qloP1yEIR3uOXjbuvKhD1QwLbCpX5sZrdkq05Dwq4UFuWHAdioiE2HP8t8HCKORq6bmn/V1xB/3V
2jGgRcBz3x01gocyTCSCZZHWkoPp1uw3CFfzzG2NHKoEVFMlEauw579v7IrlSLVHHnTNtXzOltxD
80zo9GXqdujictQ4f1N1nxNNdnWU37FKqp3GLJyBZbdDmVEhxvUzij2HApt/TVql/9kFSzBjJHkX
ACr9yqvl/q5sVKlBLZSXCgTST0alJFBhcMshaPIHi1HPhvxQuLLvRIXgSM1kXNrgo/L9ekiOyTkJ
sHKYWMqTW1SecJ+nmKWoKqRizOegZrN8TaGjS43Xf+XzzWwd8vwvY6JKn/eJ5AWDr+gGw4ZOPev5
I4K2zM7c1o6JptK5cyIWFMnnVDle33iUSfzvGzjLLCNr4utnm6clhjpe/tj2VHffL25vL0YJbjC0
TF/jGAuXLRDmxfMWwj3ru3nh46HzH5TA577TvaAJx0mZmkZTdkBbx8XVE/ZYIw1/fdkoCOE4GXHI
Jx2vxpLxrNTIrmKVv7dXX6wQ7qDG0mdVzevuk8WJ3vD3l/kYHmp/Rp0PWmcSUl6N+kridFTTYG1a
8Idp48Kfw5tgmpxochkUdkpMEk1N//oi/oL0/zFRnHIRF6MyqwYAJ8zzgyiCF9/JJztAf7OnEZEM
4eeqEFxC/qNRNH6Wzc18WNIbvTYdVj9dN4g71msyerFHOFeiyMID+AzHk00PM4ncxnb74pTmbzM5
J9yDoAlxSGqa47hXDEDNU/MmbGd3HGu/nFfXKKuDqsyPidp6160jP5fAFerSqFltAnM5t6fpwmXK
57MUVHflv1fI54kRSD6p4FrbhO7pz7QUy4lWoAsdnrGekuoLlpCwZXcDbwAEf9CTWsnSCgDS0eDj
Pr3oXktxYZsOlhO564/oIFOJ6/1YYIMpuEevDsqwFsDUH60gipy/paz0y3KwPulu6ueufrpu5q7X
bxD5KmzYvYvVoYn4MoY/QpTRSEGvEp0Lu6HUBkHwiWhojKhBc6irsk+LfNTjj3V/a5JMsXvMb2CE
A2SNLduWZsCwe0yr4tOU0dSaomoAA5U/y+TEt31X3+AJR8hcdYoe18CzLrLLXBRl+NElO/HSa6pj
cT8VssESzpIizENWtMCaD+MtRvfOp/WI18fOW93qqQ9qchr6PtFvEIWjJdfrPBm58/NJt/qxCrQ3
Q41J7wuEaMpLRLVMUBaK7VwVctBJzi20j/Mhw3iNBnlvO3NQ8ITcyHAkG5MIdxGH6sppM1hzBsDJ
xd3L7SAzYnnfqhPvV6NSWcQO0AQm6aXJLKcJWHnhzvN3qb3V61tj+HB9J1MeKYruSkqrQ8UYMHwF
64Pkh4fhtscYrdKlwtzX8zA4+5oYMCRDaxrKe4L3DxMkABhUmkGOs7dC3JXrpw1BAeG9PnL60K9O
7XM6EmN0CDN3GWsDLWwGVc5ZbKyAtjXfzF3Zj90KaVDpCwZimH931f4vkf0+N29whS2hTDUzmg64
IQo4+bzfwl1NPFZjV+AiikkL8Q+Fqunf9ZwXTLFeyCgZ5j7PwOxG5S5X3swTqlOV2E0r/UAsKz8v
X0UmGyjhPNWXohuGSOfNHS2MG4/hkQ9beNYRIj7hbmSygRL2w4AJvWUTaohb6+8syRxLv03RKYX0
JBSp/GjoHMI2wmXEwiFJwlyvFFLbrhzkp/ipcfC2AT3qU3JKYv99hIGgyJrPRACxGz9srBROVgY5
+EHioFOo3CjovJ3k79ftohCEk3Up+xXNw0CAyl+lfDA64jtRLi/WD1VJ3NZNBYDhPH/jNctFgNvs
8s1E9Ssvw25uqDbH3fh4s2gCr2BaRYnpWECc0U8C0WB3ZKlrrZhyg9754fdunRs4gUvsUs1si38j
FkRHTJi7bybIYHBpvOVYfUy+Xv9erxvzf2ZNUUg4jtBhEuXYY6tdHU1zcJu8OGZR4StK75fyFBiR
/WbFyQ7dVKppbHcPWBDut21mGJAS+TnQa1Y1Qryi4BBCQ6w13hvzxyF7RxhIgYjrqc4qqxsOcis9
4nnqYnnZLX/l6H3LQcYlmI4xcc+mIAVaVrO8rNsOkKvqjMZ9aXlhRBRJXYfQxYcUzBxLu7ACxKh/
z7VjqH1Yqf6j/YDrn8+ji08pmbGuhtIDw7pMvombte1GGFyvY1ZbRGapdoljAyYQcNUU01ROANPt
YK5aJ0ZNMeEJFIRwkwnrRBukGBCtN3sHhv6Nsne+8bfXNkAhKrGzKDT+980tJg2zpGg4WpR+NMZL
1767bs7u79sq+udsVWaYTvHz7/dJH2erpCLmmA6GFBTh0/Xf349/NwA8ENgYoMm1aicjDLCP6env
oue69qMTT2/XAYsciosoiwQ6GBOjShcLFpXRTVLfW5SAPWmRQAVQUQ9lxmCRcRk9nkiW3PAwuwbu
zrzan9RD5D77Kn7ZrKDAA6Nhq1msIKhQL+M3nguLD+F36b18kG/bgNRRIJZPrM9MpCEK5xHLh7l5
VrAgBs3Otm9+riqk3nj/S+pGhI/vU8SLhWKp5rSwQZELWMhLuzUUNOB41P3ZZYc+mHpHJdp9KRP5
gm9c0sRLQLpwOCOcn9RZehvWlkO4PYUhsISSy5I6QrYEbzotJKarQA9x70tc6WI9h9ThcKDKT8ll
5P+mjV0wqZrtDnbltxZCmvQgn2bUTkSu7NBNKLsB/OabCcQxLArySAnACozKSbzSQAw1/1DZb71X
bXAE/oiqrrA1Hqk1xuHAp88ng2Oie+j699o9CDcoAmlIprwOBo8hzBBJ37a7HczVi+zwd470DYxA
HWHDKlsq4BWse4jNd7Xk61Jw3RLK8QS2qGpZ7lYT30UbaoyfjxrbWdP0y3UQigPFCs5B6ge1mJ/d
m1MERgkhK+8izeZBnXN2TFINjEQUbnHWMtuFxP2t89Gir/rQ+zEd5Si56eKMfnrMM2ehmuQIrxAr
PI26z4ZqBCZLbJTcYtKsaflToRPOtx89v7iFWN9ZFq2dpsgHI2WDgqeTcmyPy8E4pGeyV5PTzpWz
xBIootT1JC55TJne8txefRc/WpjH4ChnLguqokr26x96isAT6sy6Sdexhvkt77FqgswdkWmGfhLy
Nwk9zlYlLBT4QurMtm41rOV/iyUxt7dweLI0P3c3FOcSu80SeCMykASWO6DFSu+y6t6mGpEoFxQY
A+K6VR+1AFjHAPFZFweWeiQ+EbVkImXozEC1NJyiwzRqBdJJw+T8VzlpOP5eh8uLt4uFn1XZtZhr
AY/gCUqUs3rZD8ObXYxBO0w3VDUr/wBXHF4s/EzjtciHBMdHn932w71qHJKhc+vwsWZku9Buomlj
GF/nzfmLIzCzVO4MaeIohwJC2ej7eG4jj++pybIUH4qFoLgHx22s4aPxmCnG+2GFGQ89UnZ2kPsh
ptl7f+YlopihHSlm3fKoaXJ5/13u4ancdlufv2NbkUM93xDxhVgR2ki5rJXcSyz9phs8K0rdECIc
LRmpEd4vloDiSCm1id9PuZBXAVlLlvoJakL4POBq9SSiT2Q/9bTxEoEyEjz5DQu/c2t32qfhjXaj
jIfprRasbv4wfq4vwEyJdBdBIrZAIlOZS+WYcE4snkqoqNuVE1LCuVT0+aoGtBr7FjotvMQ6fwsR
ADhjdsKrG65EtGD7L1bRNi3TMizFELMKU6PnGDUn85w1dFCjY3KTe9Ypj13zMnjdyfpIS8ztr+IL
pLC9obQvd6YESN2+k6eTObw3p3fXN9n+cfICIdwabENLyy7BGprm0ZrOcnW6/vuUCRx/w1D1jCRd
FeH39fpdq35Zy8jpEsKGfcZ9sYH/GzYY7TAOMZRNkJIupiBcI5flFkLQ2B+G5qBa8f11k0hPEA78
qV/7dlRWBGmL29tQO8fNB6XjTXZoTtCgdFOnpV8RqQ8lbmKVjXljcFCkV62AD7RAFuAYf/ibN4wH
qpd7nw5fVlXYwtZSdkW7wPmiVvPXFbrCS/VunMebVR4e/3BFhXigMMpyRZUgEg739QlvUOf5WB+5
0C/fzfINpp0Q/PSLw+wf68SCTtWqJ4lxv+89lKa4eAaC7pftfsO8Bz4alXi3J3bB83PjxkPHptHy
mcG+UrrU7C7Oz3JLrCHhH89kuYFYk2IYWYbPZUMWZ15zt/zXc3d5xt1+WTKBKqpOT2el4gjmUWke
FSg/t8Q6UUbwv2+MqJt5bpYCEKtSB4Y1nbKCzKZyX3odn72YIbDFMsn1ag3AmNzsS/oW5QZHljqy
j6IUNLXM5zaHiEZ+TP34nkEGwiFcndhWz3p0GxPXohqbEBOB3T53Q2zjyF8trhz6pvMWSAtAbG7x
2A19flFLK/DH2kZ90nEXzOYT68/2RCgz/eI0fllXgS+6dDZ6hQOEyLozfz32DjJOJ9WRnf+H/Ssw
BstsDKydsYzRB3SofeHFPe0xkZwwf5ainI5h6RFfjtjEYsGeAWGLuhj4Cn4wzqqfnNsbGXIQ5mfl
jBJBKMm0qRN9JED5prrirWJpliWVLMta8BRaQu4Xv/Djg/lg+i2KAnJf/kiRPuElYuFeysI1XrmN
/0fad+3IrTPdPpEA5XCr1HHyjMf2jeConLOe/iyO/2+3TMtd+8y+MuABVF1kcbFYYZWCNKX0XCTv
CoT+YyQyhyFtLSXJxKJeZfAUzkdZJhLF23SOF5DiK/VypRGK0YICyWFxMRPiOHrjbjo1+8azHiSE
y6vUDunrRCS2iQMVte+1TjUhVpsXN006uxTjU1JVOOVgRo0DrzEtd8zHQyRRc3rZubpmIZw3gik1
SVd3OAkxpqyhFdCXO1ABWdNuwFScTOvOxZj8vG6V1EngsETJkzA2FGjbSUh4ZR8N4bWcvl+XQXlZ
PN+2KkkSgl8Qoj7IqMlFSjk4RK+IrLBSrcYebqLQoRKglFvAD2UPGqMWFvXtcugadOfVu+D7sstl
uz2z4qnAGT5dV5NYSr5Yqy7SKckGCGysu9Y86/KPPiX8VUoEF8esDD3UqwxnTl8KexZy2xC8Pj9c
14PaLr4wK7XKopgtKFIgFVA+stsU0xq+qrZyRItOZId3ZJqKmdkVy+eLtLouwLAcGRYyH7XnyV/c
/raAJy546kFgZRVs3G9yYx2oE0eApML+vrrCw2jRzZZ5xkJf200LpijlPbCPQaGyrJgqfC6+ukGt
VDXtQUIK2Jd884EZYvE13I2Kw0juhENKja/brHhbSeSzcKK69JoeIuqsIgWnILZjtLi/Gen8vFep
AopNa1lL42wyb8RwlqPUQmc+hqWgRir0tN4PwT6H8hS7+hy6ElXiv7Vra5HcY9ocB8lKByypmrwW
+SEqPeIEbHl2awHc3TYbSdumMgSIxxk+pMsCz6mF+qgOTxkT83M1xJ9r0ZapMr6tG2AtmLPHukHG
O+yYsQy71qhsBWMyBuFeWD6VyzkYEsqF3fJJ1vIY4KzsX5CjBOzPMBXlqXPZqNd8V712IL5fvOpI
d9KTxsLdcDJGB5W1Cf1Gza4bvLdlLzzKh2Av1y7mziBlm9xQQ7033dm1ktwdZ5QQ2apMKEg6p3Pm
LraF8WI/Z9AwRcepc69bD2WdnPdsZvlcagrE5e2jtbgWNTie1IdzmC0xFqQAxA6OdMeiV4wKrtrn
Z5DdI1xGhm4JE+GzdZZcdGVbQ53aq2K7Y+OA3elBPaQHCRQS2ifqWbV1x612iydfWcQ4q7sG2o3N
1x6LWFZ2VfnXt4g433xuLhEDI0tTYNaYRrYl/wiEhzDL7bihgIQhEX+vrZXhgGS00G/SlFBm+var
3CN4nu9YjLHbhb71nujwWhqHHlqv9Hhxs6XLXH23YLaT0Trqp8GZELxFa1/qvjOXsBbKQUiZKMU4
L2/2UaDD4MTSqnNlWzdsbFbiWaP9Lm9hLZJDkVYzpNzKoae8k4/K/eD3H6r71Bv25QiXUvbRQQz6
BXqKFTtY13aTA5Iii/OmUdj65j/Madfo34UstMPGG7ovouoM0YfrZkogCc/dMoFdWGlnJi8KPLBN
+GNKHe8tx2u9lByWLEWvy6BDsLBli1OJL6j6EB9k5Zz1uXNdmU2HfCWKT921bZgGcgVDCT8MqBTP
AFudrX3u3eWN5+E9zYxrcZxfkk0maBFSLF5e3YfFXUUVOxE4xdO1FFYdiBOzey3cZaZfZ35HEUwT
MMWn6cZBHKKuh4iqPU7mXlYf48kONWJjKEV41NC6rms7LFTdfM2G0C7g4ksU9wxhynxGLhRQpjy0
UKUXPd26U95FoyuLOuaHm5JmKgp3NkulVbHZENC4wcOEqdfmASjUIobf2N0NcozUydletotA7ppX
StQVKUlmOUJ8TvtPc+eN76F3kCVRtDTDtHSDJ6yQCwyFzq3QciKxeF7C4Q4D526kNiQiLZt7sxLD
wymKU2SQvWLplB/1+BpTcVrq+9zWhHmSVfMQoQrG2i3xc1I+vgdZVgpwW5EvQd3lARRAadfyVuUI
YmgFJeuGhno59tanTuZm1c16azjcjOI2CQcTIsv8e1Y/LItrSq+pcmzGD3Um4k44SvLTdTU3De6i
JZ/nMLNEFxsVyyihkzlO75f8e/Ie3pKVWnx2I6uLCdNzIKM1cr8UlkMlorVzqE9Ioe+vq7NJn7SW
xb3i9DASo1qErOyA4WsaRnVP++6UfdWRVkTvUOi0T4VqU1VMm5i6WkXOI7MiJaqLBlKb6antD8lw
KwcvUkvUxm9fdisxHKhas9oWsgEx8mfmiVlwi0w3PrSY2OzkaKOg0Eja9E1WApn1rF5yIBlaTC0G
ijNm9PkLOve8BTUJ0r58Md3WjXOnPYeMkqpyM+ddPvtKOIcg1aCFeSNAeKufLMnDpIAgJStkNn3p
lRAORubUiuYgwZKyohXVKfzSQffLDSv9EehKC0oahylRNpVhJ0Fa6ekPrG9W8PDquVP9xIPnTp2F
raDz+ixwcDJrQzLl7GyzDnHJRrHgQdnpYKemvBbKMPnUx6AoWZww4EpRtNK45pER2lXejMEBAx7g
KF8hKQQ2fczLxvGJD3QPgGgJrC1OuNxF0lnHiS9iEMK/oLfHJkCFuGv4rIesqrKaBQLi2RbGR9rJ
/QhK+NRB6a/2GZbiiufUpyCFAGY+E5JJ4WwWzFQWwZ+G23J+Ivu4t0UomiJhEocGrnfudAtVFwg5
vJuy/VajVkETb/SFClxsBxakixQOtJomka1IwzGWH8xda4+7ZR8mroZki4JASfOf5XGYpRVyGegh
tDIEn0UOI3/+VEsIBAk79SQoNlUqsG2IF/04mJoDyVQ6BlPB8jlXP+rJqUR0IVxejYA40NR+cViF
J1UrJ8zdXZqHXjiM/VGkmJ8YAP3xGF1tFgdQBfgi0bMGZeKqs6N2b1mhuyyLE8efA+MI1iT/XUfr
snocRqVdXBmmDIGjEw1goyncGgFY1r2klzZyw3s6001ZJB98Go22BDUIZBaoRP+mHlWM/Ah3VbLX
3jqAGhI/tmH/HyX56JMwYJBaN0Bgq6EMkxF/C47qJj8nT3P+BX/6NlxdxLGfs7q1qwS4L7FIhn4j
ofzomRWv6PfSbTd74xnRc6fdU2kqck05LImbLl7AowUV32Z0hl58I39X37hxql0xOoTZEEeBrxqv
RlEcEDlBiPlOuNP81IOPh6f/XGDoeO+yMonI9EhuCGofOWhpUHyiD+xR23yc0YPPru/A1x5mN3cj
jwpIUSpyuKKpalYmLGqvBHdl9aI037Ly5foyUobCAcoo9dXQTNBHzY6a8jEfv1//PmkVHJwEgqFZ
2gIB5ktyZnVwoae7GOhj7bqd4L4rOHMBL5PDElmoerNn6ijzSV7uR2qUBKUOH2zSliwodGZ1jFS0
cJO73Ols8RvrQQNbzPP1xSPuFb5OvMOojT5icdfBar6oaC2x6h7keyLGj/b6rpWpGaeEMfChJ6Ob
SjNl0F/FL231uX4P3b182R0+7qSnXR0K7C1RSLZYvMw91TFF3F18OTjaSU25nHFgMKaapUhmazcb
oBKcPEMU9tH7IE8RDdQZKLKO2d+/w2wdFWWtiQGr6dBq1IGr53DQbkP9k6nIXiGBBBnkk0KUOUIl
uLWOcjiN4ovbTn2tfgPb1BXUd4jOt0MCxzspbXVnHtn1md5EX1t38oYdm84ReNfNcvsQrERyIFgm
ZSFGI9QO0GMF5urA1dC4c5c+hyCwyG4WKp3IcO4Pl2Qlj8PBIGriLkzgfAvlc4eBZ7JomzlmGjxd
12sTbldiOCw0BsNozRJq5YKXdbdohJuogbXbz6SVDA4O8WZReqOGjMGXvrE+XRSPzC6rY2U5Q6Vz
daKcilo7DhEl04qCmQns54PVfhwxvQeZw47ig9+Ejote/POvNNCs2M2wwmg5KfKdBXaY65tDCeDC
7mMfLG3GNkdq9l12U2S769+nzhH/wivCJRlGJqD5WJzlY7hHHxoSCeM3THg8/isnbdOXWK0Zhx6K
rs6VKcKs++PbpK+75hWFue031oUe+5XkExpS8jikKDPEOSaGFOBox0zzFAP9qq/xYfG6nXlLtpRQ
0jiQiAd16FNmeMHLUP5fAQdajTM2PN2JPCpQRdkHhxEyGLQ6Q4I4BUnQ/ocBmdeXjxLAocMSaHUS
htitVH62ig9m9R9Rla9mM6cpLOWGhRhcucG85/KhO6E4ZEKFO+I14GWhBDL7+hNWQYFr6KKugdnv
95sjzKdBw4RUPLyOwp3otYhoCC2ataSjdZTBHLIQ+YBNd0a5yGMWs7qpihYtAgJ7A82tYS81OnKn
r0n9vexvO+PD9c3aZMySV7K4szXr6J0GIwaz9RmlxqPHSMcSV8pt5HJZIQryuLb8FZ3hGsUitX2N
XNTkjhmG4YRSkWFZ1breNxGKbcLqoImhc13FbXu8iOHO15jIQ9jnENOIqLCM0IamPF2XQCnCHSlr
sP4v1lz2X0QJhTWRFy0fr8ugtOBOVRsVuSJaMPoQNIVJmT0GHRUz+Yu7clkp7s4Ve1PPxh628KuZ
LvLj0he/szoysKjuh5joUCDlcVduXjRLWkfMbUegnJXvl9OxdkeXTYxIwL9Vve/q+kdB/lGSg6p7
6CqYQna2bHRB+uYnpTmhPAPBhdRV0MXQ2QM1j+kvrsxFKgcfYroU1VRDanS2nliYLXBjDM7JPkze
vyoYYuZ2Ba741wk6L7M4fQvB+n3k6Mfcy1/kA+tSnI7m3a+pnN0nssqLQC3+0VJm7aIWNaxHxASQ
2glB9rBLRzu4l+/RM+6yFe5RzP3aJg7FabYt2kDaWTNFRecH01aTUtbSZKIH2kQ8UW9ne5zMx2q8
b7r2tooaAlG2CzyVizwOoK1FH+ZEtdA4fhiQ6Z72w7G4ZdEizB0lbtO/uFsXWRxAy0ldKDGTJZy0
pyRH3z8IwTzUbvffAgkDd7qdldjvoYaUVwpy0KxEpdqMMhY0VVQ7ym8688mMzlSQaBs3L6pxyCwp
Ui2iLBANBkniYN5AO6dOTlHHbwPnRQgPzktXJ1kGfwfU54J2zEh/mG3An8ftIoBD5mIoc0GVocWv
SEd4hG9gnieYvOkLhxAMfkRuc/t8XwRyMG1kCUJrEa6CUfVLzdWU2MkUvyTHqPwFny+COHweUnMS
MH/8F7WAhfxw5OKyvhPQo2656uP1C446VDypZCul4MDJIY1xu/a75YSCmI8GHubzng4zE1bBz6MF
TOmB0sIqgJDpq2arR8ufTp1hA7FQszK/jS7uqKuA2Dl+Lq1WWYEls3jAVH/Uml0VSm5u+VI3UKDB
AOiKTfLMkkNVa0qhYy1ZzbsKjy44MJYrTM3yrAOJ/JQ0Di36thjUsYC0/5ELCLe6C77CM7LdPln5
sYkaqiRKlgaabZEfnCAl9RjlCRZRQwu+hgR7eDM9DM45uGMxnPY02tLhumluXi8ridyBEydLn8cB
ElFRsBtLJy4+9XVia0G26/TX67K2D91KGHfocIka0TJBmLqL9yK4ygVUj2Ia6a1oF2QrNLGWfDSi
KcysnTsIS8LKmTHstGqQy8qI0MrmYbuoxOefg6GV4zezHzTdmWPN13PrPS2T8koGs9HVm6lpjaLN
TGjSV06BgbHTXi6c4SgdFa+7sVzqJFMLx93Kohg2zMnCLs13YfHFSPd1TMD8NiCuVOKOVVVNlimm
8BsHXz8yLyM+L2AEY34GFfyi1GF/X62ejClGo7RAnWq+nayDuky2RVKhU2bA3cRRkqN2UMe9pT7M
rAsNQ1xC3JSIgLE0lLwvXoJbKjPETssfQLhaQ+5yzuI51aQWMgsgImzjaydZ9wriHnVR2rmpu3Nt
uZFBVdxR68khxiBbY1yyQGwXfLUM7TRopR2LFXGuKCkcVMjWkqoGO70g9HXE9L7OBrvtCPDbEqLA
FTNAMKqCVJszDbEKQfQcGHAFESlKy2fR8oNKJy4sSghnGnItZsMowt8MJs1rTctWO8E1UsqZpsRw
1mCESsBcacS+1OyTnqpuLywo5RupCOKWpa/XjNv+ttOVThogp2j29bi3xP31S4L6PrfxgxxOg9lh
T+bmRerPAcUdsAk9KwU0Vi61wgOjsKRCKKCAZg9udd/vUgwnMo4NCCSoR8DmA2cti3sel7EC1u0R
svqj+rB8ZFN2wOd836Bs+KfuIytDPhc3O5vXIrnLwqyNVlUjiNQ/A4l+PcmRNay/sRao3GduEsjp
D5QfQWybxl0alpoZRtlAbAerm6WzIBO34BbarfViP2C1bZY1F31gMKp9c0l8Aext7lgLpV0KSmPX
klTegT0z9JdumJyhGqn2l62X0Fo8BxVRYwlDkEG/2quzN4AXnG9V5OQYX1DtepLKfNNXWgvkYCMO
uzarEwhsvv0qO2beklojoVcgMUBFzklL5eBDrAL4S+A0cvKfce4isHJkOXrxMPooK82fGZE0Vdq2
GTxaq8hBSTSkpTZJkMnis7pTI/ZseK3POnJRV+1RoefNouC1PA5autloMXII8qwO8fXJVQY7wtQL
wWtCW7QwaKNzhltQrP83ROMff1rOSI5rtrTyg7V8UZPn64hJrSP/4JuGFpPpZghIzs2ZjVtDNTDK
X1hNbuP8C1KNrTfRah35p17aZ5reMogp5fBQTYU/iaVop5PhT/Nwo2jLQyMhrR/3iR0HKorgOlDY
mz01CZE6IvxLMBKDEiMeoXeHl2AEvuvIlR6VHZs1bBwomnwCf3QOf6pxTPEShDAWAowfDM+8wwSK
E4WjpFIc0CSRlhdqDjnmC2pMG8aqjBrTANHUe2wnfQgJv4EfOCClhTF0JjZTe2o/sLa+5QSGo8Jl
pCysq2981R+Xp+sWS1wWOgc2i7nIMkIziDF2XqbcTck7kkxrA+WAZYy1NAavP06cgnoI5ST3iZ+p
t1Je2U1FRPqp9eNARauR41wYiIXlyVL2RvKqkAUDzE3gPf2VPnzTvRzF1RxouPvUXXmboxcxPPxK
XsUuRd9IbA3PeF1NmHoZl9gapXXD5NwHxHJRYGVw/gnmKMaZwdYLUwf1nX5EygCzXWzrs3YsvDKy
A0dzr1sb2+1rq8e5JgEKqDFTAypZnWSLZuTXmHJU1E9hf8ris0APCSTw0eCgwhDiXMhaqKjf9B6L
4ghOAd7cGeMv6Zw3YX8GhxfdWJpLrcI2yuA1a2V7Bl9u9vH6ClJGwfkik2aWxRBCIbnYGVCFotQk
sNXg8AAca3GkgMUF0QBWTjnsR1/Y0VhHLRUHC/kAYui8gJhyuhtykKE+zzFha9TrwuDgQBWkRJmY
nxizoZoYCfUoflqiN85OujaQ8mj4EubKMkqwtkAae8vE+6KwA1dQdp1XPicIpfRgrdU6R6aG5rH9
vnKi+KIBYxDbLOkhto10eynRN8pe5xhW1lLFfNR68t30PSj/sk7EnmVnCXlU0IUd/0cWRjUaUT4w
z3Y9drkh1TOujaAWjoIuftXa5KBHtRenzbEzNR8DlPxIy9D/gc5cpKnCXvO05ruV6vvrB+5PS9UR
AJZkw1IV1nTKvVGVyVCHcGpVxzRcoXqaBzA1EUC8LUI1JA1zsU2JP3NiZ4R9MXfgtRubR8zrcVFI
cap0qvuIHd3fTYVpchHDnblFiVqjTXoVxKEvSnuK1PMwal6GJJL1/fqa/QlSv0viTl4nofRc6CEp
yI/dchcUxJ4Q3+fPml6GGQiv8X112QfdjRESD1xiQ/hDJUqzIPQivi9rH/PiUbJeR+3z9SWiRHB3
79zXWTQxFcoisqvsIYwxl+gdz5HfNoI/RtI05TOmoEJK4KnI0MdevCv2cWkbKJEHN4VLHdxNtTR0
ZhuKZoB8krvgE0Ht0QKM01LLpd0bxQ1G09iaMPnXV28DH6DYSg6zkFUIopFjUIekUEy5Q1zFbX/k
uNf7j+UhAHlhdYPWRwpoKc3Y31cSS1Prk9lqgAPaqRQwgPKcUWOQKBHc3Z4hVaiKTClDPqvSk956
vUJF+xlc/QECq4Xj7vcFbnhh1pCB7lgn1uyl/yEWs92CZGxoz1HqYsCebb2DHev3/eKwZxyrTBAK
iK0kV3uSvi0uivX94NwKvnnH+ICMw3ULodaSg6Cg7HSz7mGIav3V0G7UHB5TbNn/SQif12rDoU/6
HFrF5fcsGe2p+qGIxOXAfuiVDeOzWu08SEM/w+7aeLyNUB0nz1/iublVR+mcqvNjv+he16UEwm68
fX/bML78Nu3HqTUCqBbcSD4bfceCQYoDLidUn1CosXkzXYyS76xcAn1eUhi/o4vzvp7gJMngatO7
4rMyjhA5y9+ub9zG0+d39Tj8yHVMjlfBruoM38AIjWIpNqYN4+oRecoQ06Ny15sX1kpBDjysWsN4
swhoryPQpaIDtyCrR/98mP6uEQceXRXjkC3YsDxyzB3raHvjMhN9GaPQyRjln++q36VxMFK1M2ZA
Sex4IX0Mpq2v832LsDbrIBUOluJe3y7iMPOluOKEJpKKgRbcJOTDVbtt93VHRCo2uB5+14mDjDpT
5LBgK6ir1Xmejfsxbz4PY+qW0XRqF/2kY967WkuOtVg//pOCPKdkp7b6YjVYzjw5GCA0KnYFlRcl
1lDh8h+ZvkhzqQNHEuFzoDtJ9nOibJA4xjyhZLYkYOdooUU9KAdxiL0qUdzIzDHI2JyPqTwQq0aB
FE8n2caTKqoVs0K87lmmN90tosMC84wDsaP4CP98a/1mIDyL5CRWIsaeMXG6dEwzb8hLB29+0DYR
9woFTwrbzJWz0cdBu+QqTLH4GB2qAxsT0u2Lk/QweTK4JKkOIso2OOzAjPlA0BOIAwGRCiaVLLIF
ikeY1ImDjDqeVavGCGGweTF8Knd94UgLyqDYPKjI0x9lit+RORVXrk6FczryvCtEdIKr4EnDqPDl
OInZKZD9AkSLwn7QKFDcBnlTRc+QqEkYrvL7pqlNVw/VUKqO1R7lAq4NgYLE9/lsKepAelET8P0w
fW2Sp7rZXQehbfP+5/fz5a2LEJRTJuP7kvllMe1CNLxMu8+C97x8tIsY7uWz4AkcWFYBIBpPQeoZ
6lGJiPfbX4DhIoN7hqRi3UR1xmScB7TEMWCQn1uUf3S7bEe9q0lpbONWpzUakz6rNUiLDqz1ud4t
cGCeGe2kuF9Gu3eu79P2SdLRKqYhKiH+UZo29KOWhG2tOgLIsVlW4g4XE+LQGNEFLr4KiQnl+brI
TYBYSeROko5eETFQIVGO4aOdDM03W+L63bTulQju9BTzoBZJBBGY/WSntWZXCeH0ERJ4bz1o5las
M0iozDv4EEPwen2RqH3hXfVhrsQxECsVJYODi6FVYK4xXfmZdQx1u/orZQfEpvAuelnMet9aENeX
3wrhOLdgrhUoW9t09C7bwrvmg4YhOqEEIaxcNnKKJ8tbHhuPJYajY0Dx4lIqcSepneYp6Qc4KZ15
08XPoegPPdU4tglzK43Yb1id1hlBtnguYAZm/KoVL9Lsy4JsF8HTdWugxHB3aqXXaRiy3anF6WCG
zgBa+Qn3kLK8B7ZX+nD3apuM0iCmWLOxS3bNqNtJ394ag+5FYJW/rtPmW3QlioOBYUDYKmE6zcfu
gGkK+85jxA5Urc7mva1riiLJaINTTG6HRl1t4ihI4YgHyEKJreqDVsjX8e/cNYgsGeAz0seJcLq2
4eEilduwUcA4T3nMYBf6SROPokbs0/Y1sVKL2yhLaDp1VHNEC35mB1YNhOTKvQGX7t/0X74dzD+c
n5U0bq/KURO71sAith4uQLt6Uj3tznzAHIy3zjs5sdvH2DNdFc13s+Y1j1rqzSeqMHI7ULf6GRys
G1Zai10FpaWn8DZ7ljGErt41r/GONf2Vw79Io29jyD/7yHdfxb1WSJ0FicFyEKfdkh7rd9BO4CVw
0YpngjDTMiqKCbYSnZdvbCtZYUCbocNrAItGRFgOM4wrW8l3WllVJCbCDI1q5HgS+XVsban/UJqD
K6cP1084tXjK7+BYIFufSwVEZUrryyMGcyFRG9ev16VIxAm3OJyfWxCeqwqMcz72GZvkg+QcmxCb
7roIHS2KA0Lhg3Vsdv1eJsbrEsecZyiVG8SnwXYI11D5qeovpU5s1vYKmoZuyLKuG3z1XZaEuqbH
wEhRO82pl1o31Uy4t5QIbvVkI8v1TsMmGXD5zPBDEjY2/o/Aw7/g1UUT9jNWF2XUpHlgJngPROcR
r2uWO19uR18E2zNt439xni7SOPi16qzRrLfXTeMLdwamQoDGovTk3s7BQI5SsFeqjGj7WF0ksr+v
9CuiKlTEHvrpVrtPolMsnZBNPUqCF1Nhd2rHODAuohBriSYnJJRORnkQlMoRwv//ZgEGShd9OKjV
GwvpxQL6VNOp7B+CyNXlw/WDu3l4YNiYcyHijct7uLGQS2Kfw9dIl3k/DdYhbiPCx9g2hJUM7n0o
dIaQyiyo08Rn/WFCGVQNKvr846jvB0/y3sPrh3VbCeQwLxGKVNBCCAQ9XaSBdewgUwlLUinuyOqg
QWrDEQvXHzs8SJH8cOMfbNyWtUMN6RNV57hpbyuVuKNrmOWMxgCoFE7KIVn8PhsPVUkg3UZBwO8L
xx1ZdcG0S1mAJ117GEmNjE54nO8NppBPjeP7ywJaoqFJqimZGndYE6RLq0YHrMoPi2/4yym+Qas9
6pv9AqG++kRNIN60dFOzVAO0zPiXM4qmKfOyay3FkeQfQv690gkz39wh01JMRdQxLIYvFE3FJlD1
VsD347PZ+e34FFDxnM1LdiWCO0hpXLehrEGEUgpu2IWHUhtsUW9sXVt2bVv74bvyYSuJ3KJFUhhO
pRUozjA0C+p44eU10k9hrv7j4nGnqU07M4kqyKmCYya4svKoDYSbsG1wK124I5TG2qyPbIPMF5Zj
/jUwtDsan9k4H7p2bNveLvbAnaVwkrQyaqHSFLPR07Utdt517N6+z1cacUdIagtD7xWIaD39+Ktb
M0Rar2ZDKlzKxaP04W68DnMpM9gfXqWgmQ/En+QBItXhrjtDlQR5zKEOmOB3+T7z4538xFq8kuNo
x1+JxSP04es+qyLBEMgA5pAIfnUWUK2eQGB2ijKblawDhYQD5fdTNshXgCLbZVjRhEXsj4vPqhdZ
NXnrglvhrZo8I44VtaR8QWisz6oS9ZAXnY07jLrcd/v5e3xgZMjB7btyohdz5Llui8jQo3LGitbV
h0w7WpN7fcsIhOVLP7uyiQZ9hDKhnjgzWm661slyImpJCeFQAk35xbAYMEJzFt1pwkqZ+gui5tdV
ITeGQ4der+I4n7BWv0Z9Jb6Y2PpbXbgMknGdYp6gjJ1DCqxbHInsaOFhsUyP9fTtuj7UqnHgoPZB
kaFjCBTp86HXMy/R74e+J/afXDQOIPIqmeuFLdrgx7dsvKkZY8kGNO28tfq373mVWbqsaYjIK7rF
LVqRj60Rwd5hb6A3Mtw6FD0zIpRiG/1HKGAlhFs508iDOGuwM4tRf0/i2FZRKiin6DI1dIGoPNle
wJUwbgEVtQ2qhPlAzOdieY3AbX3hBnNc0MryruzZP8IMUfz9NZYFidxLMoSV2X6yTm32nsjG6vtc
/rsVWlGtmTJBcDajfdp8TMb9dbNm6/H3zTFEzuEqK6MarYatF3gf252Oji0VfX5UeHTb72YjBkXL
ArmizoGO0g2JJllANvGhA7N7u1Pv+4+M8jb2qcGJf7GBiywOeRYcU7Mx3g6R4rNZtq1gi4fKYzce
RvZSKdvteOFKN+4URWUodzW7Z8EDg8of+F3BQUCJ7+1y+4ukA+4RNVBrE45WMrlDpVazBh5tyDRn
z9IfhMWx+sN109hE1JUI7igZtWqiAAMiJvFeKDv0PBT2dQnbzsJFBO+hTE08NEUDq2jcfn4b4CZ4
hjP3iLPKCNKPJ4pScBuL/jEN3jvRqqFaghE69e15mL8lkQSivGOuBQTmUTbBuyVyKEpRxOw9nJEZ
dNjzOd+phxAbVtjpW9en5fYGsaBs1/88zRf1uMfM1BShXAWQmkzDC3KuTjaqrgDSWCOuansZH41O
3F3fQ2pFmRWtIlKo0BFrM40QLK8ir2xaOzPrfaW2x7iuiduKnaNr2nEYkltFJysZRKkIW4/C56Y8
WsWXwLqZFQIVScPkICRPo6k1CyzkeDR3eLC5kz1hpC3GUtjWrnTHPWgFrq8jpRwHIkKlt6KwQKJU
PWdda8tIw86T3Y/f5ZaqCyZOtsGBRx5ZypJOWMgWJO92Ymmfu+DjdXU22BMRaFkdbQ49ZF3M5jSE
DOUpQ0HD7OH14ZqH5Cl3pFukb9zgFUEX8komcJEvsw/quLXKPoaNJK9S/aSmoH/QDWKvKPPgi+0r
2SwbjSF++EF4Cvdoy3cML4oc4YWFkopdSt1pxCnj+1g6OSzVXoF1BOnPUncl81OHJIQ0ESeMEsPh
x1JHyWJ1EKPUIzgnd0b6MOmBIxRfrlsHYYAmBxpNBD7RgT3ayuFliZ5Ly7/+/c26SF1EMhZhKk1U
+Sq7TMCtEhoJitFQmCsIoAlCk9OCebmwjDT8VOF67tDcWQQSZRrMYeJBai2ZU80S87hpLUhWM/et
0MXXbmfMuZR97QMrc7mu6NZCrqVxkKg0etNHAqSVxkdV+klyMm/6UmsBHBCWqYqhp2D0AxD+es6D
DtXPD/+uNXwLA9fCOAyMmgijTiUIE8pgF8luOhzSLHGzpgHfK/U+ZbZ8baM4EBzUekEZAoSJu+IM
ks23Nks20PttjpJLFZqyz/0pDnk0vAfQDy1yvryhpRHGNgMyxrlwZd2Pw2OlJk6XAuqTu1J8eY9h
XMRxfn1XCnKuJzhhWTbfNkLxTWooF3SjfRDfhyv/P5U4tMiGYjHjjKnkiKgjYwN/lT0mdhw0b/bx
3LsJ/fI977u1TO54DeMozYGJxyQjvJbO8XFGTQJoWBWgbizaFD3/1nWyFsedLzUHbabGVMzMF336
mIa7OHtP1HYtgztic5l2RsOiti3GosnodwK77E4+/KpTMe6pJdyGjMuucYdMmWVYIHuOYyCaVHyY
qRZtasm4c1UEhoWOPaijBJnd17mzFO5AkTNTSnDeRSpLwtiz5w9CCL4gGH6ECQnXT9AGFc5v5s13
Ubal1A8SeytEoefKR4NNAbSRjfgkNl7rshHC4km/pSIYxPK9PaRX/nQZZV0/GniQz3plT7IniiCq
7Qh6rE0HZmVzb7C/kqJrmTkPIYxA3LEq9BTcF9WremBlf7mf/KDAb1spy7JMPP4NSee2KxbCcs5Y
3DTVPoa131aVbagusV/bt8c/QvjHZJJ0UxDIECJJdtv45ltDCVhhew8+IFpKoi+TF4JqNyQp7yjJ
HLZH4PaIZhOSm05z5+xoiIadYUxN9GGICQ/tL6B70ZID9imXE1FjVimCoe1o3eHBgJl8ppudBkzW
vov24t5yqZKozeMmIU8vmrifLX7aa9c3pj7j1YAy1BfLfNVKyl/bvIxBq6vKpmiKusqt4CgWgmnO
Ogzkg9mAH0na547+3NZuftD96KjnoCYn3sqbOq1EcguZLrqoZRjKgroAu1ZuM+Hxuj1u2vzq+9zt
2C4AKFXB9xtj8trhS5Cmj61lUlbPfuYffgXOlAF2JQmV1dzRGhS9l9FXqvw/0q5sN25ciX6RAIna
qFctre52e0/sxC9C7Em077u+/h567p1WaE1zrifAIAME0Okii8UiWXWOo9fIN3OwO47fQVDReYyL
dtx/avc4w/FBsZHjsSsHdl+YL6ktzcYJW4l/eeTYhnfBJD4Eqn3QgiyHYiFH5Y6StyK8bumTlApg
tnPblS2cB5TDTJtJAk7UO4xsgVFkqS/LUYYY4z/oP9v28b9m6j0mr2JuFnR1gYJnts8rO3Qz7YIv
4FnC5T6rf8+cQHDG2kw4V9Yx/1/BJVNaLXoKuMRK3Tjbm2j5Uc3HMXZDa3ADVVh7tb2gzvaxBbEC
LCal13LmGlJhzxGq/BlvfY6GXSfGPv0uigfKZ+Htq2hYufRJHcHLQ5idrRd9CTPQZvzJkheBbO2Q
Q39VE2ye2wv7bCfbDVZ2RtJs1lkJwElOdk1qXSWKZJNCpEO2vUevJpBLpCQTzKMzqxiY/fiJFWyG
HvZoV/XJbj6gXGV/edVt7ywrPC6SJKo+y/oEu7TUlu+LA0tFcwgZ2WbhMqUD9myHCRSxFgvchm9x
6FEmStUKsFZykqcbrRYtc7Z3XAgnfAGY2YNeIgVBPnIdFiCXfXbFyGJDR0x/tOkaqiZDBpVAGZ1n
BMVLyjJbqoklEELUWFLcanKV4I/LE8Xm4YM9KxDO4XtzGBdawR6t0W9HSzsERZficnc8xZPxfbb6
OzW7kZfg7TLs5jytYDm3R6udUsTMtk79KdMfZeVe/v5m1F99n3P3WVvmCouOjV1vg6I7tjNj/orK
1xOBAMplLJEtnKu3dZHEKKOCz6nGnTYl90GzCMzZXk5ne/jWtzFYtHLuME3VW/Dy501Qlzj64I67
yWM96dm1dKpEOmdCWC6T0roA7HlsmhinD6TffcWNj9YNqhEP1Q0TV8PbuyAgChxS5/bRLggiIluA
jKMksUeJfEnCr3ExRbighAjEhEsVRW5tvc9EYyzwmQ+FywUe/NscY2wVttnbozdBcyL3QVbf7roG
uqFkBx0sN7sWUU4JFrrOHGy1ByxJXc8N4hZec55KhMcqBXuRc9lJt/OTlQdxG2qemwOoHzGurILC
cNrrbq/cQ9IWzK+jnb5eRtteEibe9EwZXD18djJQa1myHmFYRn/F8CyR53/3fW7E6iaAPezEWYDs
yYDo9SyqHdyek7MF3HCV1ggeSQMWqJPh9N2DHJFdWh7+nRlc8G01LUxxQsKmHAVekSr+rIke8UR2
cIE2rVRdkrGNOMF8HYe73vxai+KfCIKLtZUUSxk4W3GtlVI7TN6CCmSHYyCIsuwrHzYq1G+jqcA0
CUpgf18kagL2zpiwjglUMwW6m3a9a5HvkuTPySEdny7PzGYs0EB4RaFyI1O+lRmUJtAy7lGvLg/W
vugjLwdjXlt6dd2LzuCbKecZig/tc6CphNZopdFe8hkP/qwzPHmVDyisix5YG78oR9qcrxUgN5Ik
7ds2rmHb0OyN6JhHD/UsoCgWDB8fxOsopJoswya9uydgWyLz1SDdW8P95VnavlVbmcLGdhU5u4Ro
echa1og/49QFqSl3eQ7QijShE4mwbRH8q6Lyk83gtgLlgk+f9zjs6QCNrcdRfWwXwbW0aPC40LNM
s0riAt9X8d5ohldFh+6g9JCotWBJiQxhP2Q1em1X90M+AKgK/Ui7thSBIdt7zmqkuOAT4uU+7Zkb
aC/6O/13tCMHFQ1/pSu5olfN7WRlhcbFIajQ5yXRgNbtCvRloEI1QwsN1EzbnWEzDsegdM2DiLpn
sxjJWMFy6R8ZSlMrVAbrjp5kV7sFRBXshAqdBe+yv29PmAkmPoNoFuElWeZMl2nHHuiqovC7ccGp
QETdv31QhADB/zC4UYQgcFmkFeKscW3cM4EgJjoKGJArerlb+CJG1O1odMbjhs8yU0NNFbykltF4
U4Kpstf7eytoBL6+bRc6dkBNYVEQ+nKrqpdx3pAl9pb/wkJFgf6q1BnvIIEMqu14J7qk3nYLg0IT
QzMwmITDaxSlMcoKeCSP7Va9ikLTnotfkqTYIzoRmmvTuJ973Y5EhMObTrIC5lc1VkDfTgCe+4es
vMtFmdFmNZJhKlSD14Orke8MKcq5b0Y2Y1es/A6q4xDaY7W4PVhl/0kn76aHrPC4eLtAVZJazCAI
nUraoVLuTfqZ/QqXngqarS1NJ5wTLmaoBU2GB85Yfczx+D0+a8GO6KLtanNqzjAfWI50aywU9o5K
fFTs43a12Wtfgj2EsJxyN+6pl40Ctxchcns9LvfrpaAonKnoa5c8KpVg4Lbn5q+B4xmPSkqkIF/w
fTnd03Gwm+Ym7wWP6yIMbpMHV0raJyMwAvMq7jSb6JGN4vnPjBQloCDFNTqhfPVy3RRzZkC2xJGz
o1IcS0PwMrs5ExRVTLKqmigl4eMBnaWaVtgmctB7lMZrJqJB2I5wKwRu4VdNUGcJ2/9Kz0jwoE28
ZIennGQfPJIdS4ZEFIPb+/sKkdvf4zZv/+QpWN4Y5e8Cfw4eWXNGjv09EZxgN91gBcZtTHlfB3qU
Im3VIboOPvjqXie7y/urCIILAwkY5MADiREc2syb0tt5Sp0++HoZROAI/MuirEfF3KQAMU28rExv
miK4QRFNC1+Xmhap1ZkxEJRb6ueLnaHZUq7sqsata3rbPotmRmQR+T2PNMeskMKQ4Q2jHZWxrY6C
xfM3vm3JxFAV2TL4Eqwk6CRNRf0QiM7KJ1YZkjuDbb7I71vOP8glt00647F/X6XG5YTHBxoj5hR4
CjiycWT9EwXYs0Ach6pNCNf46uGyY2wbaREkd4RqFLxGv4P2FpKvVkV6l2geOwcGhwg6uY7uW3jF
xGWbmHdy0+FXiNzMxW0gxeoARLz82aoEVZCfZSAwa3MoVxhc+JaDLIjihE1dcdUk97P2L7/PTVUv
R9Cs12GDOT3Ppt8J34REBrBBXPnC1BYgl1FgQKztpMfFbe3aQVKMV/nIkd9Q4GVLrugWVDQxXCzP
0qwuUh2YS3nbZ29qPYsTRREGF71N6BapJdS5oBYR25X8mppvn6t9Nlazz0Xtpc8susiYnSwGO7vN
ui6hWJy0TuwkTxZooXLifW5fWoFycZxU2tBKzK1xnCgOFmiocqf/rr0TKaAixResW7ZKPlxNneH4
Z+wgthrSDxhIirDAtl2wBzp6gQIKxnsVup9hFzfQlG1RgvspZBO/O6QWFK1MSaQ70fSsd1+TSrAN
bjv8+ftcVEhHVU+mEd+X9OZLVNTHeRI1Sv9NrDtjcFEhnSulC01g1LMjPRKHtZNKTnaFPTG4RYPV
525tVoPGhwnwvtddC8A0vlaTZ7kU3eNte8HZIi5MSN1StGEJgBbUbWjbie8VsPLjbhc0eNHRQpHS
Z3Jvy1JVjagE70vc+k27CiR/HQAtcgLdIlnujERwYmFh5qNnnyH41dvpfW4meHQfMxzMu8yeNcS6
+MEqBC4nAuJWLMQjIFRBADTruqNapgPJ+ns1Kw9D8hnWOOM8bBrXZ6eVqtZXBqDy7hSYpxly1cNe
EBGY914YN74CCWVPga5QTE3e2OptQWzsGtAGpqfUPOjvxQuGiDnub1bUX3Olcas2yCJTUspEf1eg
MqBAJTnVfoCkrbaT94HzL71P4xawPCRLUVsYRpL9HMCHp941sSDrEziFxi1ZyF/AIBUQVvzV7H+m
6AmK6y/FEP3b6eKWbhoFTdtGGDqwLsY/2FyFx6x0u2Prsi3KGu1PpcwrJ2Smr3KKJNStUooZonlV
F7eLJDBpe28/OwMXG4IwbVSZWRQHdzXZLe1DL+pK294lzhB8bKDLqMELdLRC3DVdiOPF18urSGQD
FxNoXC00zAFAF8dAx4DlhJpo6xYsVP7xhfbxqJqgugDPMLsVZDzDliMf4sPkdU7li0oft49m53nX
ua2b5FNbDRHwRsMN0ZKPdCj2LI8Ye3mHrWknujHevoZcAXJRoclnKUJPB3KFgwLamGlf7PND58h2
KLyAZxN+Iejx7+c00fVwqAAVLlC92GfxaFMcoBMpQkHTH7OIZ0wQHfhX86xVjbqdEWPpKNmZ6Tc0
303GnRQJjtNsqfBmoZXZxH8yO31ywUEfOsVI5hCxPJnspqvcZdxn7VEOwEEnWLUiKC4qZJIWNpIh
4ThGQAHbvhbmvdrlNtXeWvrl8uLaWr1rq7gAMUtZBlLCAHk5epqgRWlXIg7irflZI3DxQbO6Ajkx
xk3tTVeOjokmO0H2VTIEaZBo0LgwoZddXHc6Bi0NyUNBRh/KLE5LJRtszrtwme1/NXB8sq/EihKO
Jpsj9dSXX4xJYI5gYvh6VXOY6rQb8P1S2YfkNAh5fdh4XPDn9xC12nrQiZrNWod5GR32XtXa7XXp
tDboRKMd61iS3bGAggxixF4SCl2IrOOyhr6f8iFmk1WZe1qeps9U+66c7v3tYmVcYlSRNvYwbkCr
V9o4UxV6pHGFMohbe9MahwsKVUyhiqVi+ehDbTfxTpZe1PTtsqe9u9KlmeLCQd8b6KYF7fS7FN3o
l47kjLvx1AnPRiJruGAQpnUX1D1mpc4h2P6KpMsrpdy7bI4gHrxTYq6mZgYLVqQEsKZIwsQmRLI7
PY5QaRXtw0gVHFze6zAvjR0XFSxQXXf03RF2gd++jA+MvCFxB3t6sLz4wG7wxn1+1fiDHzyLyTw2
s/GVg/CFqGWuDUOSY0jDX+Vsl0+M93Xaz3dV7rOumOxaxCYkGF6+MDWuaBMZbHjViNqp6mut7kaF
29Gny9O4mcKsLeMyCj1psjSEBoljNR67Fg2PySta6M17xoRsuZ9pYVrDcRFDM3Ott0qs6KL8khZu
iZqIOPx+2SaB/xMWtVauqeSDMVgjJsuq0HcoyTbFq2w4i+Tqt2EMpBEKWjZxYv8dpkFlkzZbMKVC
c+Fc+nPUOrki2J+2sjBTPoNwtsSpSWPLQFo0ZuqpDNEQOoLPkyiQmgAphkJcxRQ94W+73hmS2b0a
vnmaY2WQYFcgq/4yoDEAa7uh7qgLDoQi29gPWQElZWPWUg0gSGncoTls34f0vq/K2wrzFjf1rouI
c9k1RLZxodHq22Yk7NpITiO7NHcIYp6k2Vb7KRe0DA0vkKqFsoHfTYtLdbJ0dtjJzEOHvXd4nj4j
6gcyx78guIUbyv0CTrAUo9c/UOvBTA61SG9v28PPEJyHq2UHuUgDVszlTayM9iJ5df/z8oxspxBn
DM7B66FXx76DGUNzvUwgXhFsHX8T4M4AnDvLY2cOZQaAMH+vbmAFMOUbCP+d+YCbFO+yOaIh43xa
63HNEfRAowoy1+ticodRcDW5CaGgkBHFKPiLl9eMBilVchOHTi0Fi2MmO1lh3XazsMSYze6HPXeF
w2X8epDlvaRgrSzTTjuOfoIWqOVBvjV68AOynmrRnrd5ukUH6F+Wcbt8WPQ6ydg1B2sat1DxFR9D
n124fq7qbwXFc4GURdBn4YxBnBfiJlIMeRviXnaFTc8+W8OXuMZQR/jzSq0Lrtv6WyrS094Mn6vv
cwHATAN96XOYUIJ+OQPlfQDWtMA2B8nu0bLWCULadg60wuOigZXnMtRpgZdZuBE396wVvbLcGl1H
8q7eQcbJ+ky0XiFysSE3aigBUyCmeuaqgx2Q2SlBfEOkz4horN2BCxIN3jTNuntHqpxhfu2xL3TB
r9H4ctknBGuXcuGhmdHIUrGbZEUqnT47dm3lJsLSETbzH1YuUVU05Gq40XufydXGGhSDrvcjZbyX
XWn/r+qPhi6r+Qt3ooRhs4QMOr5/4XHzVA/mmE4L8LJTRuzxB+s6ljyouOReDjqreU9vatGV6+ZI
rjC5GSvCOjDNCHmrQiK7nZy0rOxAKIywGQNXKNx8GTNK1Whn4enxV/cGrQkPd8m4iUc7dfWkeM21
qIV2s+p1PZRcgpKrPUoKTZhVe6X53/2Kuu2bFruNZ/mszw4STOHrZbfcDFUrM7lQnwzWf8+/s3xd
5t8LUemw6PtcYNdbJWs78Lk7NH0Mqq9BLZKBFQDw57NlkCYiVwCQIcZm7krf8tRrabHZze+fVLaj
iFRUNFX8ES0crGRYWni9eqt/m06MXVYF4smw2dEpdMmDfCWqQxXZycX8oZlNRU5hZ5k8j/kt2qwv
O8L2Fnz2BF4fSVZHQvseAMGAlnEcB730vS/NJW7jf6ZTauXs/EGtT402XjI4u1w85e0uNFJb/3nZ
INGAcWFCxfVbPyuwp1vU27ZuTlR+u4wgCESECxEJacK6VOEGM4SRKho7s2odjVRU+imC4QKDPsaD
nEyACQLqzzKx096yFZFks2i4uECwkLqRemZMoj/lVmSHs6jxZzsfX3kYFwukPh/rKgAEfckz2zj2
Pj1U+2J02UUKLhwEF7Bs+C/shXyRbhygnWnM4AAz5KBxPK+0b1V1lSqlIFcRzA+vRxpJYRO1NXCM
4i5r/Fh7m2NBlBNMDl+dq4HcY0oXLBeVPM3K0yjiJ9tMKM8zw1flNQoTZGRpQ6In9tDd6JE3Ww9F
9qikV410+FfLhhcfNcpehdyMiavj4DovT9WyV8tPTb1Boe9BVDCUfDiEj7FSokDcaTWkkDhfkjp/
ambo8YySoKh5e2rOUFxcDtAaH5McU1OS73n9opiC7//NqjkDsERlldI1nTEaELBmmklgT8DD5j11
BweVXuhjZTy53mdm5wzH7F3BJRaERscAV2i5ddfLh3IATamw3YsNyseleQZhS2oFomaUddrAJojp
3hAUZKZO5SVoRIaSu5D88W+S1DMaF6eNZDKaaoFJ8ZNxzL10QlWX1jnpIfzegf85c7JvILy8PIzb
ZyZyBuWi9jKW+YQeaHh56GlAfWc61/7ojrof2MODdBCJAAkdhYvg05TnmcQuP//UEC525o1+zXTA
GZ2yKB3Z7NgzV/ZxwTwkQSfTEVd4eBWeoBGJRy7DMdwqcjR4Jkv9e7t461+F3WGbvqPKRDctC+Ta
fEdnSqsGpbUGnglne3ljF9fRzvIqdGF4uJD1RWzebJ4+uOoZji8smNJMGaYIcHOM1nEIny8qqN4t
6bocFjvKRH6zuZms4LjI1YAW3cgCwIXYTLAI45uC+ALXFIwg39SZBkq8KGh2w6Ft9FSo2Bmu9MS0
qSo/cETyM5tby8ogLnxVfTI3kQIwyZztXNnNwfVQQuH1QaZ7KuSw3c5iV3Bc+LJUrTBxbf5e7820
Tt7l7Cy7POgQ6BMtAtFkcWGs1ZI20DPYFk8gpZoTw46aya0yXM4Lpmxzl1mZxYWwPFGzLA2AFB2S
wdahAyx54UmDSoiMXQAV5UJORZFtXPzShtmQUub39SzZegWi78yVHwRmiTyRC1nhIi1Q/wVIYLjG
Ef1nB/KYgkvEY2wGpitSzNsOkath5ILWLJfYSBPm+ZbNgnL2mPpF5ASPONHD90X2bc8aFBRQ6Ije
c77NU1LVKYsDpCFEOg3TyfyMMIipnr/PDR90ukm6sJxdlUEe3uj22KpHwxDFpO0NdIXDDZs+yr08
DcDpdsZ9d8h2SuKoN2OPQ/bojreVUzhobRb4BgsMHwPvX8bxB/smr7VpAFkA2JSLU3No/WhXeZVH
b9FjB9kiUUXXtr+jocuyNDR68m2leHQqrazC/VxASrs3nMh6NkSVTiIMbhXj+VOXDLZDy+G9Zdwb
YHCQ21+Xx02Ewa1bcL3LCWFvk8n4qLF+k+wlFDXy/c06Og8W53i6nGtRwUqkoV/rQ9THH0CfZKCd
BjWWB1E7jcgizvvkomhUXYZFy/CsFX4E/WlVEF+3N/m/7OGVVq0sri1TwcQkFOpveuwPxT00Dk50
Ud1Y/0zhMpUhHI9uYjzl8HxQyhLrg1prCAtTYQe5G6HuLRbqXW8N2xqFc7aqBG9jRXS00/R2eDNm
qFE0oHod/7SQoVmzw+SK7Mo3BDFdBMv5X67kXRNLgA0QHJSrBO2kIg1C9sv5yLC2jPM+JhlCiplZ
VnuzfJ/1V12R2LPa2ZeX0mbcWwNxntdFgV5mOoCMezJD3LV10DCEZLN1S/DVv4vHCNPbrT1jhcnn
m1Wox1ZrMsyv0y59wP7r5L7SOMYpRYbW+Itki17fRJBczqkWaWuNOYOkvWc0zQnSL97loWRTcmHK
+JRTGy3aSBYgSjTRS5GnVrHXy3vVeq7CQx6LCDG2ndAiFE/wOtH5ZxApzi1lbpFXzNlyrWXNVUNH
t5+WT9z8UDDZ/A+GDezqGCsnYQCOUuzvwbwnBqTeb8pPaW2vMZipKwyQEYeVxXJMvUFPErJ1B2qy
C/qz//sUK5RqY7P9carORvFxozVHLWOnAxOH41sNB9fUWZD77f4JJcC2653BuGghR3FDUGiAzCKe
9m0a+2ntXvY8tkYvmcMFC01F7bnEEEib+HKmeNZc4v/dcrivmt5Jip9CNqhN7wOjMVGQvciUv33S
4ziTIfqOEyqEk+srJWvcEueCy3ZtBsEVCEutV37RI/4NOAcjlYUkYYQIcYWLwVA0eps7PV3BcMe3
dIaIKbgSERuumVqpcmV6+QnE6u+yfZ952VuD8euJ9iPyIxXLNu++TllzO9TK3oo/w/G7huGWlJz1
3RJ1sKkor0PlVFoiKhmRA3BLKInKDJQ8AOjnWxknGhQpivpCNg+6ayO4lZPrY1mEEjBMBczIBQpX
bQ0SQtrOuJJcEVPS5ovXGo1bRdgQlDhmFlXfqtP0JfmD6f5Gr9WMux49sztcvNSvInfYDA4r3+O2
X0mpzUUN4Q799KKbN9Ui2N8F08RnfXrPRMkUfL8bnsPcTuObRt5/ZpUajI9PI+gs5Uwo4rHtQjZu
hPXdUVeyrpbsl54KgsF2pqL8hcNnDRPobhMjQ5RD45MGQlNwj6FVFnqeWQPSZwOvkpmjf7ls21bS
TFeYXNowReXS4xofHmj+oG3gSv0fRQbE4lcxCOzb9oSzeVywm9Mp0KQU6YPZKvYMmkCafmYrXxnD
xbmq75J6ZNlyMd/R2gnj01B4l8dr293ORjAjVxFbXxY6TRQQuFlXp6sG9+uSoEBMNCXsJ6wguqai
ZSdjSlLlvqanfBpwPbun83UzCiZf6HFcjDMMqZbjBB5HJ0+DuCbrtUN9xDyB4gxxiGlvzHshDY5o
DLmoZ6HZLl3YrVTemPbS3vdtbUvjj09MlIo/2MEJSAO5RZtDem4IG4JkFYsWZFbU/NHUgmedzZk6
Y/CxZw7zeYDsL66Ta/loQF1zwdVNHf0sLZCGJqXxmTi0guPWKi01o1l6ZlIe2hSlQcriRe0R7FWX
h27bLVZA3EoNNapHZoyYajbeBKZZ9W2BnHrpUPA8+rgBZtewqmAsN51ihcmt3T4YynGqYZwSfQ3L
3taWG6MVNI9tJ0Iq3iVVaLaDWorzvFCNTUlmh3b5vkR8AHNJUGHHLU/JQ/+lEUo4bdhk6BbeV0xN
xSOHwvlgYCIzjkHZ65iRHXcPlXyvCis+2FxwqfEag79hGwd1LvsWGPEsR41iW0kqt3YfKub0IBOq
dm5h6RNqjqIK9wXG0KXPQZPEz005KrUdD6MR2PUyg0dF4ERbPwycZISAdNaEYj031mS25HmUZ5A+
76sYApDZrtvLj+9s4ycxBf/G5mKs0bjcplY1lKKXk+qE6veIcbyRr//SHm4yRy1PaLnAHs1Xd+lV
fJT7Q+uOLhOFGxJoTQo2s43gsraI74yP6Tg3vQK8OXluiFNCLGaUnB5PZCJpOMHYfah2l4I5S8IF
ysTVF2XpbEUktSQC4OLJKCnpnBswJVOfQiKufNhaZ6vJ57vfYy3t+9HC94v8O1lw0EWIGg7/bv75
/vew7avM1DFKKK36s9OGVGjtQY+e4sn7zJm+Xwb8MGiarGLxGOBIJOCU4DtdFzCN1HHXdY4mgwE7
v5pyQZ7x8XWbQ+B2/zzEq5C0ACE64Gasw+285HWy03iGzS6pSsX5v+/nGaIGNiVQuqkfL03TWTeq
AKJYqEbwx+qlsLw5/nJ52D74AgfBGQV71LgJks7J5sdqPoX0ttBExVzvgfu3oPsOQgnk3gzz49VU
KCVKPON8i0p30EnMXr4f5QNO8XiGnV6NU+uGd016CIjNSiGsu//7ro/BgzSTPXFQ0+CfpDplUDSt
KzrHnKHIFnf7JKlEzvEhfHMYXECd0VNZFAow5vuFFYwzgkTqRibjYHDwcuNdnrZtZzQUsOjA5UEK
yuZ1lfXifk8JFFJ1IMwYeofVYwLtOTyxgw9FT6Co/H5zeRm6plCoo4M/msNTi3DW5BxTmKDlukA+
IFJ9ZY72wUdMSzEYS5oJcqDfDVq6XFPnOuycOI/srnuk43FaCnsaRMXvH28R2FStkDiXL4ZgKgNT
ap3kEO7NPetM1SCzLB3JXsiuxNKwS1Zxu/oEcvysJrBK89PYgXAabtKnCoU/+cE6yntTtYkgadsc
RwyfhXJ4HQ7CJYaYwFEaKBDzwDr0oHG1VYhGjqr0rZAHQcnZxwSRDeUKjHnNygunZWlHGsbMvOQu
94Z9eGKCIrk72xnelgU+v+mDKzTORTKz1KJIh2n9cfRw7E/tCD2xaWwrTugknnSwXFHoYJ/8MH8r
SM5XMjVtxywAZBUVtlIdZxVsYyIe0o+90twwcl4ym/oEWQigNErxkFvxMbKyR3Q6ONPSPqpZvA/z
JylETULeSX9cHlSRgVzcCgkZGzWPOscI7xcUjOIX2E0oVBDchLGIBY1M6OoQnqC0Qc95l1LAtF7g
18fyfni1Hua72u08lD44kORG26UusG3LX1Q4KKI7xBw0npJwrEyji9mGLad3kFFVY//y2G26P0g1
IAWngtZR4XN2MyNzNJoN29dkZ/5R3dJDhkgSfBu+QtJcdELYGkOA6ARSarKi8xlOmvQUpGND55DK
aQ7WVXAoKq92WQmhbBdf2TYTOIooj9uKYCqBkIP2Hpb5bLciYd1XLQZx2NUUZ8DWzzpbg4Rg9yu7
KdGgQURXlB/P01gOa0gu/x3ieAA1GCDpdXNiL7jVY3jsd3oE6WBix7v2SvTcvukpyLBUcOjCTP7t
LNQLItESu1u+lF6bhy6NJlH02hzIFQb7DatYmVDUM8kUGQLbdsYJj6pGASJBw568zCNIHhNh/rhp
Fl4C0bGN5Evnufawk6eQsoJ/Tt03LT7N406wAEQA3ExlFcmsTAEAeUlwnMBTXexRnKDd5BdTD278
/moRXHy801nzIVldGcXGeTWOXduiU7ev8VAXKkFu62Mq+YlURMkuX0gZntSS0uLFGur0FzodlyM0
UQtWJTSDuMHKe+N+bhaSgWlAll6n0Gz3MVXAzWwOWXiQoc/5LcD99Zc4mCUUdwxS55KwLY5NEyWP
MzXCL6EURN5QRuGtUvWZX4TalNoj0s77UCGBiNl5a9HrSIoQwUC7TPi0yKo6Sy1IhYtGfbAr1TM7
E7vCN8E8bvnmGoXb5pJpxkVtB5QGTFKMbEKnu+K9uGXyUemEK59nAeKHF1es8TUit+WBlIjGBIEF
oVPZhVeMYG65t3wWUETVGexTvMOsobgtzkpnc9CaukVRyFHOr+bwWGpvo+pZvShWbh0CUBohQ/ZM
pSgUZpO5cs3cwEae122Lh8PpjenU4ShlOuYLW+HJizC53Fp9azhu1vRIzvW5bVq0gYGg1PDHp3Qf
e4EbO5rmIVT+E+lGESY3b0UzWKSZgDke1W8EFdDj976ysSPYfypP1/ulEEVONkEfJnA1rNwENiV0
rYgCTGmfHcy3qvPwKAu67vjAFCODyNbe6LcC6lbJV9Ej4KbvrKCt32c0jQu5DTJAU6W0GbFRAt3S
VEfTm3kLHozLi4J97IOduG2lEOTQ5A+cmJI1ZLPcDC3Soeth/KYhYCVTbwfzW1NcaeZxaYVnoc3p
XEFyQ1vLOlwoHFv0zi47TYK2Vu1bjvRz3oWwdc8a+6wvl63c3N71FSY3piN8toPwTYtccPboE/NY
9L3fLhBWTOzqxXLVPwSIm+HtjMjfDS7GkhoQYGuRwwxud0g9ekdPeCbyC0/GQUW0RbF192EekeUS
BAKcM/lEbUxjtRlLGFjqO8U4qsVTi82perxs1ebOYGoohlGxQX0gZAmbNtWtLMDOUN0YyU0s3TYi
MeJNh1xBMO9ZxbOYpmqrxO8n5e6gXqW+6vcH8v+3ebK9YAXDhc1gBiWGocCSeXKj+LZuni+P1Gb8
WH2fi5MyQX401jCDWGiblrTBNRcps9EneVQS/U5r2seyFDVTbzkB9DggHwcBFR2kqb+PXabRKDBk
RA5FxnN0eaiNk2oMNtMKvmzd5ikE2mLQ2QSdsk55Ujc5NvSKDhDda0FpFDnozH0GFdqO7Dp/fBVq
sW653RqNe1WLhmAYUb+OVMGCWaDKcVGZ7+Cy61T8Gneq4jc4/hfCVFYEy2Wa5lhHaZQDdqI/quw0
ZT8rchAM5FZOohGUL4GYzEB5FBeY5H4w4oxQlpPIuKsxXyPXdOoT3c+vog6bLe/QZbzyEIhVgy+f
8w7IwCXhvMA7Ukm3i/oZZRJ0eNYzkUmbGck5feR5y5pIatRhQZoVnZi6PRMTNz39HqLVOEeJrqs3
N5MVGDd+8M5oHDMkWk1wO0CvRdThuHlzt87k5N/XVBQEQUdYmpqbvddW2U4jwW7qtJtooW4pETsM
5YNZLV6b1Ld19vWyf2zO2dk8vgMe5DBBlo1Aj+sFtXum32q4NgEbiVwLU57NHWuFxbn7qFWKpCjA
6o+Gn+OUCKbV3OlsZADNDxSi+SL2zs0osh5bziO7oR81SQNio+C9ZvRzH/oN2t38JuMGkdHftKK4
tRmWVzZyu4vaSCNRY7gLGuGL3oHah4F648zNfXIwX/IT+Sa/tSc8nkM7QniXuLkwVnsCl8ememdW
+oQ9YfiG7WBX++RuckacWdE4KO7G3DR1hcalWQR6vkZTAC39BY62h+mAy+fb8Do4WOjDGVGZ4DAz
wU4e2qILnE2vNVk1LS7tUX/PzetYhqU8ZrhbrOcJl1Oj+dA1k2OY+U085e7lFbJt5hmLm9G+mwnJ
MtzygVzyazWMuquF8yMkG79JRujVcuo0pZU7l0E3n0L0lYVc+pBqZT2CWg2F6l5OnRjExHCi4A6t
yWyxdCCRE97riwaV/fsqMQL7taxmHbuwZUeB7mnq/6in7iBVo2BEt7Y91jSBJ5f3Nywu4uWm1hY1
RWokDw+QF7Kr8hctDcEIboMwUUtGFAy159+tgR7a3E4Kpm1e9vl4aBQ//r/FYlmKh43ufxDcAqDT
HCUQvcXVfbubjZOlCV49PhZrcgDc3lNQUlY9s0Hz471WQuPEfAhOkxP+wcSjCieX7V5YrCkYOL4C
sUhzvWpVWGWkx3AATX3xKCeiuv5t/z6PHU+7HWqhUQcGczZ3co0fCqiomr0Fxkr2Xtpc54JsWYjH
7T2lVmnINTGU0n7ZxfvaV0M79rVHGTcK895yF5EG7/aJcGUhF6MmqljGwCav9YZTHdrhUbvTvfQA
4jWERWh/jY7oYL+9360wuVhlGEEyWgmerlBLPH1rvvR+AKo80vnYAnahK6rXEuJxUaqmE5VGlGA7
3bfJRdnWXs9t6QnFxPKuAJtrbQkix2aIWtnHhaj/kPalvZHjsLa/yIB32V+9lKsqVdk76fQXI+nu
8b7v/vXvKH1fl6N4rHszGGCAQQY+RYkiKYo8NDu/CpCubG1pIOhQhynWcktL5l2Zcx+/6f58uvAu
sBgD0s+9GAURlW0XH2jJfHSn3He7wcHgp6PgcB+/V533Ao+xJmExZbNC9cWAoffKnXCd2NFp2GlH
85jtuKrCO+aMbclqNUaxGFRFulGPup1CQDpEKd/XLvHaV9qZGb1tOzUOpM7YfXnUtMqnK9qTtyqM
LNWf0NXIKVzkgTBXOZSclGJJl9GvUWx3rxS3M2+rViFMTKZEkQKuO+9me+Eo86rJo8DA0hnkSgFR
e9Qe/Daythdr3X4sUBhd1+QS/ec56mSEver1Tn0r7embPqgbJ9isZJfa5ldevjX0WRFZxvga3Bk/
+sx08uselCENVH5wJYfegLX7BpfuAsbjK4+0SzBmo7rBD1E2i7McKqWXEdH16/HYoLiEs46r53gh
FGP5s6goZK2CQmgPdB51jAnE6XN2ELz3adQ279Vt3SZioK0IA//O3vdxEUNzaoVaA14IqyE5CTKB
6XMEPGqBeX5tXRX/grHOOpi0Ro8VgHXTWU7eYvFRkB44C0idxidDeBGIddW6XqSKTgWKppsAs1h0
e36LzkV8KtGKuvszBo/XMUKN6xYms2lG1P+Pu26V7jbNBLcPkofYDH70aWH3ouhuy8hbRtZXt/MY
liJETIcHUFon3V2ncCA+86zQYG6xjIxvJkGEgmqMh0I8MDoJGn3iHbxlYhuhlT7R2egJUv1TYHHv
pGtOE80KoNlEAogge/dRIYO+TPRJRbidkuC1LSRwv8ryWRkxFjRMHrcXcjVkXYIxG1e1nRgVA8Aa
F/WE6Pa3wSN5r79XycpWsRNP/Gv+2u4tMZndU4YwStQZZitX78fctHz0lvStZm+LxkNh9q+qZDGR
6HVXLa6CKbC10WpTbpkA/a2s4mPaJNExbBK1fTITddRpJbRphXTduJtA6RLuxNYpr3rc4hVXfNav
W15WZu10LwGZsEOo5qEcMhNvlc2rpu5HjBTbXrdV9VtIxAQalRB0VThBojw+NaPbls9pcoiU120U
jhgsR5yqBZhZnhPcKZXHdrzxO85dbHX3L1Kw3HBzYPhtH0CKSsb0qcSKIueLPn+xGQpzeqJYNMEQ
BymCf1rcizCW+E5wyWxl3ymFsrif+OUUPMGYw0NCA9cwA5CklQ9Nl9mRRjw/lvfb+0PVaEOvWa44
Mw/RmaACRgruZ/+l7jCRUUQ0Q85+XtuFyoFb8x/LhaRSL0K0OY/nXqbHSBt/qWVuhc39PHmJeNe3
vFTNuuahKBHGHcVgbG1iGFTJ0NInKyP1LbPovC6Q3e3FW4eg1VjvFVk6Y8ELGG1MgEQoWOYvg3zN
nbS9fkQv32fUDrM5/XYmKap4jFdNOIt55/bhaIlB6GwLQs/6Jy1QFPghEx3VuHB/3JYkBW9KlaAk
CWzujpAfeuFEkhtVcfIhs5Q5tol4tY24qt4XRNYudH2gSyUBYhKiE94gfWhnnTY68ZTxGrnXfd8C
i9kmJamgBgKw/LMP4nMkGTA/s7Z80MkKoU17RPYir0NkNaxApR6YiXB31PFy+nFJhyyQxWLE3nUl
htjnB4K4Qoyd9K23p+/xdYlCutANsMBfMesa2hKQpITz1ZmtrMxKa6aBVpf1/exOfmBaSRFkrq8W
qaXJ/Zc28oLHDumWfT/2Z3CS2Mp0LTS3o7areLPnVnVlAcHsX+RnWdy9a6e6k0Ivyl58lcP/uXqr
0zVFNxQC2rtPHVHhVHUITyAGskJO9WruomOEd03zjkbSoTtc8SLp1SOHKjnJJKjf+dRC0vSRaQ4F
Lqs1eWum3hL7Q4vxiWTYG+VDmh6EPONoxrpKLiCZm2sqDrOqtICsauvH4HaecO/vyb1xQrUepg6A
UJD+E/BgqZX6ZFxQH65pBPGTzg5zmVSUtGUqYFFeQhunQTP1rD82ILxIETrxkgCrHmaBRm32wsOU
vhnr8QA0GlQrt2N5HEvFUtRjU/MYgGSeZMwZ9xVB7lUdWO2Odh0V3owJcWg6opweGGk7lJZuGVaO
lW2JixH2lEfO+QITJm4w+kJkZl/N3hzDvsPPCA9dCq4Caa/eEhejYQlIzcNjeOayAK6eyAUiEw2b
dSl2wwzEEiXqpppZof+cmC/bLmL9TC5QmBBYqYtGH0ag0PlrqktracarJrcn00I18A7PhLWthRx1
XfXpC1DGfjZt0Zs5Fa1JHoru3EQcV7vq06ljkN7rqtknskkYQmUUcV3RWk/obmOoQ2AcBeP39uKt
mpcFDHMMhLFvBZk+OaaHiCrEYdrpmG5bceK5f9mjizjMETCrOQgnmpqKD7TWPnBz9Cheq1Z18i3Z
in+EXsnzcKsv8/pCNkbfMZ+agPcBmP55cGUXbwamU7rUhIVHlZfa5qIxuo5BPUakD8iHNe6AkrV0
F6KMC4X3tA0v4FXlrWapYCNVWEr4BdS+fDRfeTR15TwDTb0bUHk4701b8bJDYCd4Kub5oPXI6ILG
VvPI2SAl6gS0wVa+gzI8vg1Bh+Uf8AijOnVqhfspR+0GN/e3bjj/Svm+5gsjnVUa6Qx6skNojeKk
N6jj3hsPdP4yv4h73SNcwOiPWYCRqjbCmVpp0+xAIU+G4BzkQ+e1XfMjUfNHSfLJP9unb/VZC0V5
KO5R0EOB4q6PmDkamdo5FnFhfO2dvrdyJ0CtuvoQPIpO9wBSaU4SZLXrcQnInEO/VltFUAA4IcKt
7D6zKflmfxV4mBOPo4Gnrfz35PipDT7T/QDu4G2J1zzCEp85k7OaishGAr/vvVBNraI5CwLHpq0a
myUIcxR7kg6qPAMEJfZudPUnEZO21k+T0mfRcm6j9LblWj2QRNI0NMOIJm1y+7iTuKf4mEEtoXAE
3Mvgux330n0XOMWJmtPwLHLyGatHconHaKtYySV+DfDwttzspB1Yz0K0num3/q7p0JOS7lXDGvbc
9Pj6Bl7kZPINJWolJsEEbv9duEG/sZXflG/NzrgpYHzKOxq5cN816NqxkSEumzLRUL2KIIbBrOrU
DzGf7M9+Sidpn3i0LsY8xsfqC/fNJRRzIPsy62WlAJSSRygvAoycnHR5drfVhX6GlWhhvt/twsLW
+EIdgWsCtqaeH0J0Qfo155ytngEdjxg6OmMRQ7AjyuYZpQ2ahHulZvWO/0+5y7zWMs/Fgfrb0jZv
v2asF4hMGIZLLIZhTchyVHCAqJna+YpFW4kEkJH61+r99gq+V7Z9WsIFHOMBqwLdLdIEAUUCl0tQ
pUUrmAL3N8Yl3vcYNF+74s1ol1ZgVzfkIHPwVw/8YoHZ8WVtpOpDQsXNT82T6KLYAv2CNqZkEVRw
515OOCqzdvCWeIyBCbJELhIR8mZFaGX9eRSeDd44yNVo8LKmBmNUBsPEa4NA1/RYH+g0nfGIdzaY
L87e0YfIjb1jK011s4xUTcLa9TtQpoGdJqTPDHZ+Rc7oFX8ArWLnoAUTnVpDYBWhnbxt/4DV47eQ
kznlcaZpZT9Dzrh8NMipFTlpAt5e0b8vjnc99FUa65DPrycP92mvMAVbNKrHbTFWI5aFGIwzLfx4
DAQZMEWeRS7GiiR7cU58qwFRviWPEdgpO/V2G3M1gljqIeNcJaGr5EnG2jXuTPY9ykbQU/Bbn0Br
S2diJHarWST35hlTAEI3tedf2z+At7aMmQmjtMZdAhkY1YztZDijQtQWIl4B+7qGgCrO1MHb8Yka
2CQN6UkNKctAteLhZzRxHA3dm89H4ALA7J0vZXknjBCjHNVdqA1uOXwTxKeacCK+dR254DDbFWG8
ay1Rs6HWb6PRWaOSWTqd8hT8VsBK9pW9uYAxezO0sYbhrgALmxeSqqcoj23JmO+2Uf7Ft11gGNPf
kDgKqwprR+WonPqERIpjOFHggjVIRCKOVlfwLkHrGgHaKU0zdeMTlW3UCuMg1CAlUbWrWD0Q7jQI
HgD9+8JoxGMdRCjibO1gcKSfzVNjoQgMLQxlbfXoXzjITvbAbdejodNnNbxIxVgqox7UXigB2rjS
jvZpKG/ZWXWaE3otRwttT4ftvVtX+wseo/ZapeLopljFWTpp4L0W5asaT5ak57jndStxwWHUPggm
saormMa2uKHT5IeHmlveyVs7Rtu7qfUng0YAnWbND8G9CnqVDiN6Pf2BeOEVmDSc7cXjCcXovTgX
k0BGAJrgOynJnRF901qO61rVQhOztE3VxIWU5XARC6nQ0PiEIn+jtGc/2id6uv+CGPg8fSBHDxJL
29LH4LiWY7TNIASwTRGEmOO3QOWRy65q2gKF0TQTvG3pHAFlQpNybT6W+WT1plv3j/9NGkbTSJ4l
Qt8qeB+vzun4ywcJQc8xeKs23DTQm6zimQhkiB8tQ9jUvlKmOh5f68nuhOuh349VZGvqy9B+6V4p
Uj4HdAtrn+j1MNdVD7IRFyDjm+qJdrJXngO3t8i34Wf4Sic5DnvhK26DLDCZgySYaZ9FIjDNarBM
40AqYgm8K9fa4VmCMIenjdUkbhWADEJl6RFy/XViZcPTtjaspgEXMGyRZI1J5IqgU5ijcUQIjZB2
cOp3EinepFKORGzKoc2IUpR4xkO/j2i1KGkdE1ucv2BzlrkUagQXXqlSyriTtBnNWgl6BWdrVu7E
lvv2s2ZKl9duKuoCpc3iIWypBqge5VAOb4yTj1bqP2XIhtt/qbp7CchYB3qagjkFIMrgCovOztCu
/BgsM3iKocw96Ijk5zPXzvESlDEVo5lrVaICtBjlNvTAECNcY3al8ktPejW3xcloFUvqGm2yv6KV
aNeQ0EeIh0Q239DkTZLJlIAp0uiNawdSJA/dL3QYcXjHc1NrLgR9RaqmoV9cAzfXx82MjWzGswJK
kiTzphzvzYDDa8b7Pv37QlmEwR/mQsT309adi+e+e9lerTXPsfz9jDLOsK1VHuL7RTBaVftSat/7
wa14JTWrGYQlDqODep526uyjpmZI0d2G+u2zhhcRQ0IIS0eA8V48VxmdlniM+qlt26BSCEU1QSTt
8ID1qA6RS6QG+Xy5Rv1GPkS2OOo2npzPSpXyrlRceRkzn1VVhfAC8tKUlIxrI5jLndn7ky8Rdtub
uGocF0rImHtN6MIqoX2zZrU305OGkewJ3rO3QegvZqPnxYqyOSCUPoGxJYam+O031Tzp4TVGQWFi
a2DL4vMc/tpGWzUfF5HYcQa9L42Gb0CkpPo5Vjd15YXCYDXCI/E5ERrnhLF5ILEd0PtCT0DS3Wf1
d4XHVsrZHDb/o6VhKFYaJJmFo1k+EEwYqx62F2v1krjcG8ZKiPlQS0EHDH+0wkN0jTyFVXjTAO5P
ewTNQrYjMf+ljGbItjSCsR35lAl/6gz79xL8dKdr73xKlHco/v0lxhqionBNElW8XLFEWOpkVLNE
FbCYon3R9Yfa1y30HeyVoBqtPhuuy1h3Mc38W1uLmFSqzhxbvL6Tlx9A12Nhi3FpBVPRgB8w4v5T
X+f5b208bO8kD4JxJ2gWL6pcpxDKL6nfdcZrziW7o9/4vG0XMRhlUYVuqpUAT8VNSHt+XRDrdYPd
25gkqNiiJRzC81dykMutYzRFagI1KRrUHdbma2b+agROgom3bIx3SU0CiUYsm4By6lmTbbRZKdP3
7b35l1N2WTjGp4DPsVQM6uuDpxJMW8kxdPxTnzrdDqXC6JILvw2i/R8xGT+i1DqZTALMfkdpocLd
HO4iFzwx6AasrfE87ZuMo4OrNVHL3WLciSDqRlU175igikVFrxs6mT39qsAeDSoND5Md7NybeLVY
nE1k+0OSPsskAxVntppfx5ibWX2XeSOteRDM5TJo8zLLVNhJwTiIhWbLmDb/f5/qgFe7xfKxY6cm
JezQ1oXlkwJPjm6V3CMNJ3HBk4MxE2IlNW1uQo5BusuNx7l7jasf25rHg2CshA6CtUTvsRsiYiY1
xLzi/Jc6DBz9XkVBPQBI1zH2QGdLO+bUjwuRNklmk9uRW9As+Ty6o1X/foFg6zkK0DoLEe18FrvI
GQTi9NLgfmGtFhCMWpU+uI8VFe0ymXBNyF0puGPwzzYETwrG94ym1mUzJXoN+hEFXrPbSZm3DbH+
zL4Qg9GqYYr7RqVMBaqXgqYE5Z4yOOHo67OBh8XYvePTsKyKpeOqZiDPjH5Hqh8Ll1qKvVyrtAUn
1sBLHWa2PvIaBdchiIjGegkpODaSDBNNKROF3jzs3hEsFPN42r3xWMQWlazYDVdFx4nHeZDMZvlR
3xToukQ8Tqu3R+WszbwZP6sHB09T/18qZq86tSz19yRCYeZOJvZ3UVw5Rs5dPR4OFXWxQR1Ju6mv
sXqNZkXvbq+yjReU7VhJCLUQnS+Tg6DY6690jFpMGpjmjRgL2KOziFKiIWMa2bNNi6FibnSy7vCQ
yIJjM1F0wfIOdfVs9j11C+oP0Wvmw59HFsEVH4RvuKJi1kTv1tf8Uc7rJ46A2lUGPa4MFrGPq0vg
7fq2R5Kk/Kl7sxN/R+BnYciMbmlH+QZPI+ijmXnNYTQY+hT/LUCZkKLtozz0adaT5roegpiAWG8Q
hoMkNbUTtirvVe5flvciJRNPjJNZKXIDQErrRGf2xI6Kg6gf5cfOKVELnHtlvy8QVz1vWzT64Q1J
2Vkjhl8XfiADuN9RMsjMmz1aoMGjZl89I3h+AZEUmOAwqeXjLnZl0rRhh5R1lXvSlNAX4TH8uS3K
v6jKBYQJccepy9K0AMiAuUc3BioEkbDRX/DCmV/NtmL7V+kxTiwed+eqKVvIxmhop4OtTY8Bm+lg
zBWbgyGEnIz/O0vzp20CQy6m+qH0HzXxH9dPN0dh7Go4Aa2T2tOc6qS1slAN74VISd8kpQoGSxbD
/haEsxg2Z6qeEc+oCyn86FibWntndIl631UpOUlCoUWWNudmdKh60TgFQSKeJz8zRFfRIkW2TVQ2
ppaZIG2H2TPzdIvhPdJjPJRvMV6CGiutWvUkFZnwDUGPAW3Nc1yq6QW+sPxZy45VLfSmFU66EVu5
0CWaVcP/P8azmvze3vO1tceKEMXQQIZmsGVNYxnXudZ3mMnQZzdlUnbot1VftjHWdHeJwRgDA8PQ
0eoGjLAfLA05b618MqSZE+at1n4uYRgTIKaaANIuwNBrTOtIuMrMoDNE3lu26Nj1gVjbcq1e1haI
bLrKTAwln4S2ttXzCBIV5Src5W/5vtuFezS378LfvDdzzkqyccYgib2I7roa6bBjF+39XNlrE8/t
c1SCTVZpQ9qBihXr2Br7ULkxuRPW1pzDctmYuKLswqAPJEjxh1Fdt+Nd/tzv0Tox4lmeEp1Pb53P
HR7DUxCDiTPQr9j6ownB6Nt852m71On34RsGFp1QUZdZEqe0h7eQjM1p9HDougl4cnIlo3pdQ23F
tgZSy8hateVKMgY7aTMBbNg9VrK9TxJPG1pnTq8ijB2u5d021KpzMCRDB9Up8mKIpz9a0Ez2Bdit
hq7e6Mi6pduFF5zHu9nOr3NXuKWcatKXLMcFkwlyFS3O66IHZlVcwzVZ43xTVRwHvppGXwrGqCMK
DrSg7wAyqmBPzHcksJTryikiK70vduk3gXNbWFeLi1CMGo7B3LUgAAbnUbbrxKsq5fg63vcZtasG
TShFn36fyFY6NAdtTjkirJ/giwiM3hHVz2XUC8Gil1go5eiPIPQIz6nIfVekO/xZwy9ITGxgDHUv
6+C/Ri/nnyrw4NQ5tOQ2clKPV+Kwbl4vYIyjGsDzOvkGwMy5tqI6t5TyVkqeOAdpTSSCEUUYk4TK
J0x9+niQiN+ZNRlx3THOwTWdt1fvh580vAKlqsej61z1UQs0lsMGj1A9Jo0BzXxoD9JODm1QuaIR
N7LL+NAcMtxNeQrOxWRMxSRo+ZiJwASHK0pRtWchAHt4dgKLd/k00fvwPgp59okeU1ZTloIytkIX
SlVIZ3qLBOO04hTeiEGa7y08ohXcgEhk8jgbyUNkDIdJ+nIK6dKq5xTjHvJd9G1CvLZv3XAv7v37
7G0bcE09lxIyhqM0dH/06bJG0TH23VSzpoRTSbx2sJcQjO2oc9LlZU8X0bzOhkfVUY0j7910zT4t
MRjjEapm2asZMAwjvE791BtCk6MM9Aht6QJjNVLJN6uuBUQQ4P2BPOW1KxnXYeM1ylMs1BhRd9je
Gl5sQRjt68zErFvYdVuQ8eBBe1LF2ArzveQNDm0GJbmNwJcDuqYQC/fPFgZghIVhDgYCDFrlMQug
KxNs/4QmQBzrEsPgrQkVh5rDQV0rNl+iMmoYJWOLuTVAxYhNd2pKu0VGtcaNUdwJmY25NpYAjqz2
9zYsT1ZGM8Va9Q2SADUPruJosDJxVyY8bhbuNjK6WURjEfhUttpJH2W0E6u3zWCBb9hT3PKMYQC8
WdMrh4HQaIrWkGBkEssgLplB0YgKcq5S54XD7z78Z3vZ1ooUPgAwuzXkAbJRtC87P6EFwfEPpSvu
fKv3CO8IUBVnDh2QTE2SECIi0c7sUI6iI5moKFZud2JtUS+TeNFJ/Ck6/xvHtr5wFzRmp8JE1sKi
Ru1mlRzi4jhl/3dL+EEaxoSIsTrWGpWmmH8I468of43K78pXWus+wDAhByjP0UFOORY62kHo46k0
fWjfxFvlh7jT7Ia2nPHcM12ZrX1i4g+w/YPRNMTKyQ0Gm4IR+iaaTUcM51McRw/b6rdyapfisSwV
mFynRRhrjsry5lSF+zw5Tl+gtvkAwQQbILUdK4UW8ZZSBvLUSPoJEkzBitsytIqZzMcK/wPnZrdm
Jz6AMubeSOd4KihDjHJDW6HJc3FOJTtBIQRl5Mfli1tYzltJJtjoxqxRpBaIsic8kO/Da+rEmDPY
vZRPCayug/qme96YQarjG5pCGNtR5XOrFzGUs68f1Syzyu7V73fSeD2bT9t6wjnNhLEd4Eb2cRIg
3TwYB6EzH8o05N4lVkFkGdzHImjfwFQPcRfvDHEoj6qWorIYwyHSAy2Y6gVbf6mcaWdgsNU92rH5
/Z2rVnEByhzwSsjCcsKIDZC8h48YaXMVnVFV2qEhizaytgIvJlgJSlG4chGSPd2FloehArz6e+dG
lFQ+ddq9MFrRIbrNMaFI49n9dUQT9I6iDHoAlvlm7PoJ3Aoyio9ukKfEUNR+H4tW6YJPD52C8ZlX
ibZ++OS/gKxRyXuCHqUCJfXpCRcabGNy7K9Ge9rl95RfnUsNu643FzzGwoSoCQJnFpb0nQ/DlqzI
1VEnltvNjhbUTvsMnMK8qozV874QkrEwSt4hm4NiQowFBlA6gufnhxJx7NiqK1iAMEZlTkYxikds
3VieB+nGTEHeKvyMG95zEG8F6d+XJ6+d5bhpIIw6DzvMOHTMlHsbWwlLofiXXWJMSG7ohhSIwNAs
0e4P0R15p6YozzxTzNsZJvKIYjXQRhGLFpJv3ejUBFkczr6sQqBiARW/IgrRFOYQ52ZgYFghNK5X
dHeepV2pTSiG4dWir24LKGxQxEww+ZGdYSTGsx/XJR5e5uostr6d8JPyPAhmsYhZYmByQt+t3PSA
rl430W3znjpKya6t4sEc7NDb9iVr6QeIcxGLsfNV1ceZnwMTxEcGmKMDV39pYjx40sfdYgc+D483
MWd9wy6QjJWPsln1+wKvu6QFCYSmuL7ZWCayYv9RNEYxallszXyAaGlh5eB0yvA+98v8Fj/RvDmM
3218rrm8L6vCYbIqpubg9Qzq+PH0GuaISX4Et+np2IHvNnGFzAKlmmk3Tv4qOkoBjgL9fvyav17g
MlZDRG7A8GXgtg54iODH8ulUYgrqmwHeLNGJXb3y0pjTsMMTlv59YaqkSqoavwNoM7shuWtzL1We
t3eRB8GciT4zuzKg62nI9RkPjGD9lvRdphuRvQ20fhIwyFsH2QPtPaM2cyFMmmVl6ovo2Sox8pFe
LsKd8RgcVOfP4E7Q/H/FcC0AGVeZo6gvTCPop9yd5vgxlI+pyp2VsGpTFiCMa6yjMh0K2hI0SpYm
4RzI7rwfUPz+3ITO5NDccLfnpj1WA7kFKnMKpjEowy6AaMYZgdV+3kfefJ0dRFCPm84XWpEIBgT+
3ThG9bVSMwWQTMP7d9+bKrf0adeUCUc91tdRN8GUaGp0KO5H7WgNWS6zFhJ16c9Cvp0FjrXifZ8R
gpRGC0Y46Lk4nNXGjeMvKdvl9zNHddbHjMQavk/Un6j0sQbTt1LeDX39sF5AmMM69n4ol1SjtSi3
psm8b3oEgLlyv31UqU/6dNVSLzCMz+rTTFdk6opzWHal9loDBFCqHQYveaI621hrL17QrgsY462E
qBiFtgLYYEfXtFhGugodNBZhMmv4g5cX4knGuKy2EU3DpxGAVH3PsuMwZbZRu5qvocSdUzxP9+LT
ImoiBmsauqlrbDGD1MuTlkforYtTuInKq9SjnMboPeMo3qpiL3CY9cMw4jqsTeBEmmjN2a855+zQ
uiBoGBXR3YhiE0az28JvCiVFiJlUv3Kptol+lbVXQ8cbqkB/6OcFu+Awyj2koLlNBOCIWjS7BP/a
SZP5s5lIYQ9iNl/lqEBxsijXOQKu1WsRlQ7Q/R8JGX0XAxJkPQFy7dB6LdDBPmCOrtCgrua9ZpJe
q+Le7Z55QzfWlX+BzGxe3EW9ZNDbY+N2LpTfip3CNk7ZARlej0d/tL6RBAy/KLxTwGXFmNhg6GIF
k5dsFbGoOf6u9dIuo73wlcluWM8LEFXZhadHvy+SeTWAynpPH0rD3TBY0g/1JngcDvIzr7ThX1bx
gsdoaJjALsYR8Bp0gUdWhJHxkZf/E2aoJ6w94vDy5LyFZDS1CzB2bJZHxILBa0RA+7435cdGeNm2
jKu2arGKjFb2cT0Y9QiUXphtU49QgnWq4tiOx29hyjEiq45lgcXooahWmOxMd6xpTnp1PUzXPo8T
ZT1TssBgbK8Puj2tNSGP9tD9U10rezR1nCRvtjsMvEx2X3jZWyohWwuJcURGFeG1Hl3TN5p51QWc
sgPO9rB9+8oMSkUjwfdHUbeV2ZniH6JE/aRs9VxSFHo0P9vGvxr+TkK7OFGJSNJKlrB248++sKiX
DH4YTvW9ki0NhermLTfC5CEyxqKK/MjQMohXTLhq0Q5WZHjt5kXGhAo8BvD3i3OoZMZozL5Qxe+A
Mlr3/cTp1TNRVCv3/9k+VvQ7W0vJGAu8cY14LIdg+vDqg5s08f7b9xnjoChEn0mB74eYBqjjAhxF
u22EteqnD6rNWAZJixt5oKc1NS0B9OE9+H7jW2pnTbsoUJh08H+C7JE/spNjJmTGTIQ++hQjCpxj
oJ47PIHdy6qvYozh1X/G93TwkXDgZbh4doPlpSdy2ocobUBiCBSPdvUKbkuXTiZV4j1tcZffeElk
jiaytPSZKPdCMeOwIQvhSP1tNJhWFrxFPEI2zmqyYyukLgThvgGcBiQ5Vf+S58h48rqBeMvHjq1I
MhKZJKf6WFjmg/wPJXfNPP0UhY7p4aEK/nFbPdfjuL+2SmEsRxeaPZ6kAGjGMFMY5hTsYtEpyDel
QHwT8MJGnvdnp1eUWMTMoJaKJDu9tlQ7x2SWyFbJYXRThFE8+f4lXLwIyFiQyiBSOdNwQxt3yZNw
o+xKPOCAl3ofnfr50P5DE/Egpna315WnLoxhUcMw6HK6rqTXnCJ5qufCVXgD2DnWkX2W8nVhUGuq
k5OKASBNZUnaV3JalzBAYWxIVeRm13W4r6jta9w4BTCqirNUXKVnYo3RHwxJ0CGGclOeJpfqvPEC
UmrP9IaH/8W4XZpK2nAqqvgx4h3CXolqaqMIec1wjNHi52Rd7CrNLhtPSSDaeDQpo29ByWmMXM+q
XZZTZZJcWQ7O38KgyJJlflfwDqvndv+Miadgqpysbj8XNu8WvaqJKBMBQTXGzeM28VFazKKVI2Qe
4ELLJwG5AT35NiR329q+qogLDCavJhjTLA0taH5n4YdefivVx+3vr5/iBQBjpmY/lToyAEA/xwdK
s621Vvk23UQnEI88yVZuRzfdVf6TA7uqKQtYKvcikqsIjL5E6YtpmZSsWsL97A07wSt2eH3geTLe
ItKNXIARvc0qogGsxlgfI3vFWzRvGVczkQt5GKtUKBKSRHSfjDMqsfH+Wdj6LYhOrO6AxqP99uqt
euYFGBP4lOM0FooIsEgtrqVUdGu5OfRidiPUv/4bEmOlMnOo1JFSWSeC8C1IhsbCEDMkb8ihmCre
4wLvPDHWCiNvRt2ka5iF0m3QDHhJ6faYSbfblomjDWz1bReXZFKoxtcmImzpn6rmhL7rgellf9hp
dkYeiXFBEVSvsNSjCsrB6JvhjMf3jkIU5h9q3mvuarSxgGTshFZ1aJ3U4U7wGFvv0yF6CYWe2JWI
bqV0ll8NPZswdE62ttdy3cMscBnzUfpV38stcLujfvdOa+Uk4N6hD3sISgWH95DIUX2WTL5VzDEO
FeBFBjoI0Q1mjLWVt60ltKW9LRsPirEaYzPnEWwUTC9GAFTRkUiKVaKAWW4bziquK74q0QpcvC5r
jCNJO3OIwFqPdOwE83vbha7ZcUrn1vXjAsHoR+d38lTJeL0WWnOWLVnxE7z7dvp8rw2Tet+jlOIX
iNaKl7CeeYMx1g/cX2zCiBd1uEnAPdM+yd4RlXmX6rxOGM4KsqW+lV8Tpeqwgqr/IA6GNWaBlZHa
2dYIHgqr7M08aZVJU7PFlU5qy2j3sfG0jfHe+/sphtIvq0VXc+GsWqkQUnnGak3EzjESQj3OjgRW
H+KCuG20SYhXejqAPOAS+/DEo39fII++kRPSA5kQb45cX3vrC062iKcK9MwtIMy6E1QV3sqWIzs0
XgLU5m8v3/qh/bt6GrNF7RimGuqSYdzV2ZFpYyxShVL+HPecwOxfLN8FidmnrOrMLp8gStvhsQ6p
B9rB0YOFBpuk4L9tcc/z+9QBbqgG2zAriZWgxFQ4DXzKoNVxigIdXo3kETB+ZnP21JrCUTFi97+t
KbNp9ShEIaiDsGmNYk3abZb2tlwckuT7Ng5H/zQmrGlMbapnqhwI5m0hNK0GbIVEfv5vKExI4yt+
7ku0GE8iuBcUmdVi9+KvsC1RZq6/Np0JZqI48aeaHibamic5oC4f0G/zp9qltFNv5NyAOIvHcnKS
tstyOcPi9cNVH5wMsOfWhHN66QZs6B9LxtnN+lTi0oOEW5McUpQ+GbVwMP3ErrrEnaUvUKYul1Bn
fFZaEz/NaW1oVj1poNA1ovsIT1Hb6sCxSDprMPLAqIsCZ8qYbgz/fkz/7xRVH4RgzEQejIhgaaGi
YNwM8VVdXM+81CDH5rFF/lJRUBoLQAxZaGmFaJFAt6Khsriv+/8S2f7Vap0xBZKRtG1XUSg6hsxG
YssV8aZ1LT7Q4jGa7lFR6PeyvUU81WbsQoHWpHIaAFp02vdyAHlpXjtJHnBCpDVa2w9bxViGsPfN
ofeBI92MoPwHAYjjPw47dade8Sw5b8tY6yBgCvYYQuvi4iadG4w6/H+kXddy3LgS/SJWMYDplXGC
RjnYfmGtrTVzzvz6eyDf66Eg7uCu/KYqVfFMA40G0Og+56ohhTXxiJs53s2W5WpBubQSPXr1y05N
7uSK87q/nXc5hzn2ed+MBC1BuwL22x+zTck2SsRVS/4q/E1F1tIb9Fjxnh05R1mdmSbSBQOZQtjU
zt9UzVeQeVHan7p4MqsrHTVwl52PN4LMTAmZCcYdWkmdpted6Md8TUiOe7OMBfKoDuCmAMJ4Fw1W
9ghZGXCGmm7eOcpdL+MkgV7yXfkJ3gJ4OwRkUDwIWVaWg0aY9CQSqAtCl9MuVF/qdDuA2vtnhu+M
wkxWJxaozJWBAgYVJ1XkHSpmvT+DYGYIlB5yXdFl206PQeMmEe9MuTlBOkpxRZBEazrL84Iz5RTM
EfJ8i3lTVlel/DOUny7bwINg4mo/Vame0J01j8HkSXI70e10vr8Mst13tjKECaSp2JvdTHnvKTkt
LZeDxANkMSufd0vfPCisgJhZ75f/JUDm8qgqTw1uzqMeW2mFUqOO42G8oWOmv5UGvewDGKUPx1p0
jeCbPHPOPdtvK2d72JSR3rVZqxeYnjc2Rgxcjkop27DIFfqYHZN38Nm+W6zwmBtzPrVpMmWwqXUD
v0DfNOmgltx6YIeCsFv5Pa3cy65BB+nDyW4FKL+/lxVJHKahCsAEEpmF1+1G8KWkHq8khjNXrA55
NZhBJ1WAGQfZVoN8X0uaPTe8yu/NmL2yhv5/dctU80gXejpdi5n66STZbV1ytoXNDXwFQS1dQUih
2qGwDZaUxZEMNx10X0ftueYtWc5CMpm4kGlzXbYhYHqIj0e1UxdXUvASgAefy/7JGzQmOGR1XMSB
Aqhf2p6xa95XO+g+O9EOTEROYIffL/scD5AJEkapFPpAs6SUcyPqUDLC447gITChwdSStKli+IHQ
28V8P1RPly3grFNDZN675jAXo5wG1AKFqEncX2W6/L3JW2cuakQiBQXylVJYhjpZQdAN4LDodi0p
vLFP/2gwDZYJJqvVJJM6mNot+PqAJKXGibOXXdEQmRARoLE97WNss41xg4fsAscuPb/Nq90I3788
rpfDhME2YCdJCtYvGtLVxkGvim2YoFLlpXcvO4ch0v+vVnA+QPQhHzFiWTfbAxjOKnXgnEx4Q8YG
idJUhTHHkImzW4WRG5WHdtHsVOwcA+mNy4O2fTf7HZKgeP/eILTiZz1UuOndbIDcHNKtdkAco70Z
wHepefOuGdxlOvD2es7maIhM4OjLRpLbiLoeWkJopiN4pcLf7V7eBS4vIHKXHBM1okrExYkmiagC
o+RAilBHXkWzQOlg5Q+hx6v65wIyQSQ1ytxQUzjj/5iYZXBS6i4WMx4rcS6vXPBZXJ5Kjv+/neNW
rtnFaZpmhNqYHtr0mhhPQsE50vAgmBNGk9VGGNNLBxpzrRIpQyNHeXbDY8jlOcfb/1emNF07QgUO
S4CSv037Zadf1z9GjxJwCPvPNWiel8DbXK7RwgFsfHRX7sqvg/hdxgOfKj9cnhzeOnu7Eq9AZmEQ
9ZSmpWYfxQa0sBe1yvtWsJZ72s4W2sFLduI18VC3/ucDmvH2o9agoYaG1zdJWuGEMneLaqXnBPT3
0rGTnpf8nmMkjeYf8XQTj4ZUvoot66z0sUsJJYuPS8nPI3Ef4HqoL9NVEo7HGjUCILv+IZnjfdLh
JGeAWif75DZw/g30N65sHupA6kSwZtlzENpagoY2A5lanUfYtr0UzjBMBhB1q0sXU1NDcqibHPxZ
913G29I2dxtDglSMphAJzT3vbSliFRevCbY0yZUeP+ozJxHD+T57Q5Gj0Kw0E99Pw5ee/G1GzxyH
oAHhg0OcDWDftNNMGoSwoKMkPWrzXZ3s+yx3Z/JjNA5keE76pyL9O29eLsPyzGJcoI6rMh9ioM5D
7Fam5mu9xtmkN1fWyjBm+g1Syo2agv1aityx8iX1JhgepeI5FAqrVDhZep499P8rl17QIlP1b1Tb
S1b7iWzW6FtKee+UPJOYc0eo6kWl6Bi1vnxOM7cYUabaoJMY74eTaCk9L5W0vUeuxpA5emjoCq36
HoCQrniWoROcnwbdUnzJVu3c00qHV9W+uWZXgMyZQze6ytQFANbV67DMVtFfqSFXsWszCK5Q2LNG
UwVpJWNRCbtf/FHKdWZRm1Kv4Gpvbu8rKzQmRECSTh8TFTaF4J2mNURWjaJ6K/VxYSDYWGRH3CmC
JXXO5TV2eSxN9hJTjyQ1auot8+QMsm6ljaujgPQyyGWXNNn7SafrmhImWGUqaPzIWFl5etBld87u
O/luzHjX882T9++xBAnG+3WWy6OY5DNmTun8klz3003a/DWBSkGJys8c1lZQTPyQhmrJ2wrDl8aL
XYfiXaYETmh2nNYUzhoDX/l7k5CtXbqK7iCUKZW4EAOpX0wbUtLeMFnV02h40JG+PGmXo5XJchEo
QheqYAoGZN7dDb0ue+KQTP6fgTCxg6RdJPYRQKbca3o8hfQGx4zth53VFDHRAun7Wu+oFERnggyl
8NKTcZXGFqUFCj0e7RxvOTFBY8rB1i1XAFt66LKj4muZULbJ45DkoTDBIq7NYqoljFqBQh6riztI
NVSBaS2hOnI2SI4XsLeRFmG2LDKoXNTZzhCPw/SpSorz9LxN32pTnORR1+IAnk1O0g317RIsZeIr
sSYXvRQ3vOfS7TuJQdVfIQshyiozdlD/NKsyNOmdhPY5Qjnoe24Ti2q0zS88NPqxj+em32Dsu7wY
oW9DGQ2aWaXlcanf40Gx83kw2wHvDMPc50Ip6FSTqpm18mGM/paNyK3J8yjftAkvV8wbP/ZdXukJ
+aWsQUsbKAcE2Hlj5MOJR5lLTc5NlTeATHwduzHHBRIDGCzzcRKCU4LucpTO73HKPqAf1yVa58hK
wruEb7v9eUSZeDvHo9iHKUa0JF8FSspGeDsHdyDpIl85fmRqYlBRMo3Ji24JWifSp+yldqhuW5DY
vIYN3kAygRYs24MsGDBIPIBm+yb2VRAo8ouUeOPGBNteTAYhfjOq94v+upt4z/T0d35cUQYk61VK
ES0zoyYaYykVdG/XTuTul8hi8TAmblBYnaugNi4vQLEpUAaoyzvVP2zBZ2RmBFHWOxNJofshnmWQ
xzug1eUU+p1Lle/CG+4FmGcpM5SDHrV9QGBpD7r8BU/Bndihhz6ywrzgnGK4tjHbVpWasw6GC3iH
T9nzar87aqiw3c3Q6RR3ZsVl2dzewc6DyUbhucaFkho3lpkVmD8r4XoOKufylHFA2B62LO8GTaP3
xzqq7bZP78UYj+tx8XoZhjd6bA9bO+pdqtEtpT8Ue9ObwCg33fdIc0ludGh3vIqY7bIL4/fgsd1s
QlsHg0rXQOdB0h4l3l7gyK/DoUXw6PziSUksXissbyiZOGzGZTGpE0zsglMQQka4PJrFX5fHcXsX
O5vFxNysqOpcC2GWkgc/h6aWTu0Y/yxDAv07MxRcNUqbTyVOzpBMNAkVfLym6nNNczPqO1m8v2zS
Pxw+zwBM0DBQmiWaHQDAcFjsdS88oEBmuhvc9FXe8Y4B2zH+DMZEjMwIcy2iKTOt6a1cEt1E/5KH
VzV4qabdEkbWiEZZjoGbjkE1tjRIuIDAhHGMrEkNuQxwPmzdZq8h/fmcOMK96VLVW+kvPbSLU/td
2l9G5YEyntKERZgRvBqCUH83kadcOHQ678ZFv/Fho1kZxriGojVZNxTA6DyoNPVI9UJ8xzWvkX6d
7PaqvJWPvJYyHiTjLDOa53JlAWSj6LJDKmnapXLKIwHaDh8ryxg3SbRhbhqokdtBBWkmvKJ4w0vz
ggTvXb2vb9F+sOc1SG2u7BUis73oyjIPOb1E5NHklOKXWEdqfvkWdy8VqJQu+wZvEJmdRZaVupNC
YOlKas9F58kDb5623U+VcHuQTVVhK2HTpOmNqQTB7SSc6uqpV57r6cdnrICAICjC0C3/od87LKRY
rulhQ2srZxFjyQo1PfjUWP1GYTfISANdfk+FGDPzMcjtOPhM+StYzv5rBbsxdiioTBN6ZCLJ341y
U/cvRfx8eaC25+IMIb8/RStVNrTKAIhJuWrDV025So2vfwbBhDh4L3YmelYJ+u+lCVVU8UGPevvP
QJiQlhtZpo0d7Einv2qwTGvmnRz+oSFMSDNIQoyG7g+K8S1Pv9fobJqN2P0zQ5ggFqlmo+QlfMpE
Deh46NDwxiskop/4GJrPc84EMF0kc6jRXCkJtAAt1CH27xg9P03W91bdxr3zZyYx4SuZCBLOVKos
XBQPRSUgklRVt2+VT/VArtYLE7tKMqTZQl8jpiCzMvXbnDwJPGXyfwj/v0ePbdMmPbgOKwKQzht/
Kp66Cxzj9d7tfwh+5hq6xbt5bs2WCrFPEJzpugxi0/crNGmXoZAqBORpPoL925qV2yh/Vgm3BIIu
ddYt1kDMNI3hZPTiBMPGw3/zSDa0cEDDmTqh03NC5xt1ziU0Zq7SVA7UgaJFe+MOpLOPVYw2IPR6
nvQWPfaLTTVx0hvFpWV7n2OKORsrsXn7rCD/3VJN4c5sv9QdJFY6rwTz02Xf37zcQD2CQH8dOx5h
+wt6LR8TPQBbHPGpKqd0BHnr3nQ7V/aKQ/Ek33PwtgL6Go+JH3pSk5bQLI+KoX2kzdRU+Tp+qo5F
ZOunX/KYFa/Qe7MTfg3LeGlUy2ZSaDBzwtO3NUDe0c7U8VHpNQPUsTHe2+vkpq8X+RCb2gRStmpy
ZyX+OSfhZJvBrHm9shjO0KMbNdPUlJMH2zpBrX8e49t6t8xmSH+eGdzU0ATMxsBd4v3YvYBnh3Mp
4s0A49m1YbShSJUtRe02qh7wSimPM8et6Dc+rh5UnkMBlUBBk9mKiD6kek3FV/F6AhbZhxmC3Lnp
lsl3Jf8eG99jXjXWdhQ6AzJuJZdpZAYJLrDtjILGqbmeuwxyyq0FmZgvl12YZxvjShC9VlAUBdtI
cEvtIvOjPuZ+Ut3H7eToJLGgoMYZz+05O5vH+IcRi1k26cAUpW+Jkb1AY9nSIJJ52bKts7UqnlEY
zyiHJZJmAYOY9qYtiSBXqmUOxOZDKMRKZFxjTQP7BZPLrsaozMQORKvpz2w/7JXdYu3xCgqCXGhx
Sm7ihg5Pf2NzS1xjyu+3qKHVmih606rFzhEepd1wTMPdYKd7hXI4fy1xZOKVp36cMVlRCRgX8QAF
c9ni3jldimAOyt7ucq+ToKQ37Rr54fJ80Vl/v8reYzCeOAAdUrhVbwfhCbyblqbU1jxcx+ODGDtt
EnHOSRsp7fd4jBciS2BiCwYefaWkaURS2JX7aysUIUnEOTN/XNPv4Rh3VCvZKMoecEWe4LEcdZXy
T0Pd9zI3V0+P+P88kGDXeO8gpqykA0i/epQ40H7O2g/2C3pHLdrmVPlaaPEqvi57h8KuglGu5CHS
4B1qYYURGm9lW+qGfx001uOnsO/kNQSggzLC+MlV4ELP/hh2ktOUEmc/2ThCvMeho7t66cgCMxD0
ibrhiVZtFl6S2tAXRQ1l7SEYp7bCSd58jFPvAen/V4D9JHcYUoxe1cluqQpO33bu5aUlba8t3dSx
dqEhzvYra0UHxZ4JLkGfA6Z97Wt7YoVu9V3F2Sh9pVXz7W5WLXnHU57eSCpS887QzDKbxraUpaLu
7Sy2FK/whl2XWzT5m0Ph9t+/Nb8HYxZZbsqJDF4nTN5yMpVdaZ60njNdHw837yDYV9Ii0fJpqQCR
tDtleJZ1Z6oeMnLoKl5yaCPSv4didpcGXhgOLYbul8Z86c+CBQZ75TR7VOZWuDXuue012974e7rY
F1NZE3siN8AUcQgQv9c5Z8vcjhXn7zPLqzOUXJoyDN/YelL10g3O3PzrRM77YWMW1NwXjazIgJih
12sPEIH1gjpVHCh+tbyFxTOH/n+1ePNBDvK+ARb5hgRlBfmaaSdB6HtPy7wLd9zVR/GOpznLc0Hm
eLiEijEXSJvbozb7S5RcT3UBmTnR0O1hqpyk4ibOeYjM3tw1pRzJEhAzRbqeqsVvIAqryimSv+Op
NUcnELu/0WGya4XOzfE+EQiTHyTLrVD1aDepkbsJK6eLQs74b2+qZ29igos55G0m0rimkNBKxudF
PMwqhLu4vfe8eWYCSwJZ+2jUaBRr9pXxmKtuxqMf/4ed57cxbAf0mIdjgP693o6uNFCNSTt0hEEk
A+KB0HaF7AjnQEJ/8sdjwhmOiS4SFOqXrgZckKDYTLSFuUd9Fl5tZ6danE53umThXAy5JjJnV3PG
TqG3wBwP1T77mjmCq5zKK5nGs515yzORM2us9MhUx7lq1nCPRomtQMT+JjvlxDOK/uhLA8nEmzFX
jU7OgdJ5gU+lY2fVpg+qtAHSdNpP6Ma/i2+s2lmCBG+RyPBF8o3qkMXH9BCjTExpUVQwX8k7nPBE
Xn0dZ6HpTMgREymu9BI2ynJ2nMbpKu9f1GT08izdXz6rcObMYDaIAo1BYk5XmpY/9HKNmjSHkrld
BuGYw2q5l60clHIKc4R+8lRFyey0yq9DU/fjIebQZ3J2VLYnuxhCI2w7YMVhhqy8P6i8ZCIPgZkc
fapzBYQ0vb106WucGHYx8bT8tm9LqkREQ9YMVKnSaVttdFqRllWY45Q6fBkc3avB1y48UR2d1Asd
XmEiF42xqDWUHh349L6JujeUAOExszuG+3pfeqHHJdzdXMAr25jdra/DWhBVoP2vhzmoQBSChJWj
uPFNxE3fURf+EDBWeMyuBZUJWVxG4Ek380/KxoTXLDDvQ9SPip2OR95T+1vd4yVAZvdSayGQ+qCA
C4IMJ0hdEpMvSuEkU3lvzreRflWEvh7xAtXmIjub+eHBrteCuKbXQjG4jQJv6CMrK/w+HTmLmect
7MtdHzdCXSoAou2E6a73wYbiDFD0U1zEkN3l0LF5FFpZRZ1ptRDiXo0jLQOYqoaWtPyo0lOr3otT
ZAnc5+HNWLjCYmJhiKyLmdFl0GYhpFbdqs2slEe9S73tgnOwbMxz1lRin+LC21evWg3pU+0uMq+r
8SaL/i54koE8i5gw0qTZgOcB6hNgKaQlYst+MiP38hRtX5xW48aED2GIJS00gCI9DA7VkAeZcGKF
f6e20dP2S7QnkNnhgHKiCEvEPBO17hIaIQvzrdUucQYLL0gNBJNLJ74JOEZuBv2VjUwQGae8GkWa
kmuzfaIeZu3bZXu2Z4oYBDlvGRqCjO+BiyCt8LKAfXgcr6pUc5W8PfKfkrePhOoZh9q5Wk/I3k+D
AVJQO41QeGzeCFZkRzdN6WSjs9jRrvIDnjjmPwSMMybjhXomJ0ZLc0nEuH4rlTlUuwlMI7lLX2z4
BOTbkfCMx/jjqNZDJdMUz2h2HjFfZ5PYSX8VCl8uz9l2bDrjMBtZofeIgzTXgvXsif1fDcHNCH82
hRtw1X94DsI4YIiGC3MKMIhplF3ny2NULscp53XjcP2D2bvqsNKDGtdIlNz/EqEL7yBD4sRvdNnF
SeWkdy5bRdjk6dCbBeQKAZeE93NrCclJzL3Ls8SDYC5eWprNgTIAIqtPg3HXyY9E52RZtmP6/xyB
fEiW9iRC+TQcwShj3OaujeqqbiJHMlFk9FURXv/MICZUSENPsoq63dw2jhxLh6X9K6l5DdqXFxFh
u4rMQSvRKQUUKEgL01Eb9rP+lPFI8LbD6nnkmNCQta05JANdQmbvFkTblYHiXh6uzYv374hHWPaD
Qk1lkvWAIP4vmXvFpww2PCrxjUd/3BNXOEw0mIxxVGM0cdpqXd9OWXxIE8kqk9kC36MLlnE8/Sp+
Zrwm8nwwZRw+5eQOK22vDMlBjUOnNforUPsc8WMfNS2yp5rHLcdbCUwIkaTyv6cB9KU5QQz1+iHx
E6H1/2zAmRDShlEuVDMGXCllV4htFEpao2HXdW8J4lMqSnY23F+G5LgR24k0dpOuCfRQ1dSFn1az
HddcIcvtA8dvV2WbkaIJhSpKB4wR7LvVa4XUenxFeennfeTyCmMuby3kbUtdbdOQSkyLhTpTWFy3
pm20yPkttY1khDXHnNbj7TeDs+e+7QkrsBak4KJMt5ZRiV8bLbjNpnJXk9muhQFp3NSd0/QUmNO1
lDSWpkscf+G45dvxcgWv9HqvhnTLiUKfCDFIKu2W117Nw6D/X2E0powCjg4+GTT3Re5JZWoVEect
ixMx38pIVhh91ok9Hs1wZw/9VvxSoDCiVDqrlv667Ow8W5hAE8hV3c/0moJnYjT4Za6mC3b7ibKB
d/Hs7ZFrZU4kklJNFgxZqgd2tFzhWOAYI2cv45w3iMQECzIME5FKoKhS9nXSZbucEJNIdZ3piR2P
BMoMoacSdO9U5V6TalsWTkmjcuIH72e8BfeVseE8zW1P4IN6ZPWubAtW/yTcRy/NT9q7ZoQWr099
M2KhhEEmkiThjZjZxEXdGI20RI4gCm7i4F7TOM1Qm06y+j7FXxmkNCQYqwLfF9D90T7U6ncl/HnZ
D7cHbYXBLKqoHvNaE3Jg7HpU+FdesDcekaq39EN5E3oS56y4ecpawdH1tzJJHKRwGiY6ZKYUovOp
+jllo9fBN6Il8JRyugPj38NlG7eHUUU/qGiousa+tUPhjRTKAMxZumuX0B6WG63kHbo3A4d+BqE7
z8qwTtRI3nVY0IEAOpPgb8rSW9yj+9W6bMxG/QyW9AqIcboKglpLE8Oa+Bmq5xo061A/Z7eFPd+I
P5Lr0K5s4XMPHytQxhMjbR7AAI2l1QipI1W7SnajLrS0/CaT/SZ/UNGhfNnO7bV1Hk/GL9usMZKJ
jichg9XOk6XzVKA2t+eVTYwrClmRBiLN8IH+3IpGiED8yEdoyYcPGZdfheeCTLiPSbwoOr09q9Fw
NQymowbKCSwGOBEI7bGexX2UjH4dnMKkcbN2skhTOfJY4EcZVh78+zqv9z7EHCLTtCWdsWBwk/oU
RTcmL3vKG1pmQxgHPUyJgKEliui0lmLGrlrf19F9UPIktTkjy54aqwFNSxqqhOwirGw1y3GtVp2s
rv3L7ridHzt7C3tyFKV5EZMeJsl+JFsmMi7ZjX6P0pY7+QtS0J655ynZbqdcVpBMSFkquZ7NFqaJ
/mwrnmYHe/GWWCbKuGOPh8YbRyasZCoIapcJYIra7GZ52k3IdndBwBtH+p0PqdOVUUwkIfpSSrWB
cRSO40E75G7oxn6wC/fga7Bjj3cG55lF/78Ky8YitQUBhaydqK3Vqrfo77DSnPeaxAn+7KlRbFJF
0FoYVeB8NUPaIzYKW2+ql0TjFe9uFDK/W7sss3MiydGUjsCSegue+IuhzLwfv0LVa188C/7gi5Zx
zXvN4g0kEzLCODGnvAasWt9p5qsuuBWPlowHwUSNWhDyKBwwV1k4uyVe/qZp3oGz1OEsZZosuuCC
7DkxIkUVGnRdjfYEKkXJwrraI+PsFb7gXcbimMQSrU0zaF0C+p7TtF+k5NFoZrviNkZwtkpWN3eJ
Zr3QdExNFH/NNTcYOa/1vO8zoWEMc9LoEYzQYtuQXhK0B18eJTqxlyaEiQnF0AexRp8BjI58z9Nh
p7eaT6ThasTFKAwJ7g2xH4WfUPF4t5TYB1pZnio1rbAry35+vexjN7oxrlDk9ziiJKD+zqv55O0h
MnPimMsyJV2HiRIz51e7aXdc7qe7yU6uG3STFH7+cnlkN/0PldaKjC5DgkbD9+EvHEy91kWc7iP0
MI6D1aDVv0gzzvzxUJjYMPZ4CtZUoBTokmleiu57ypX+2b6orExhosMSE7MuaACqvsx2h7rx4Gv2
Ep5oWSQEUIlFPlODcMZj26jUpRqWmq6qfrqrxH3L5Tql2/cHr18BMDlt1VATqSIAaA/BiRIXBY7u
jj8kG09fDm8f3D5MrNCYw0QRFulkaEAb0RMs29AXPhhOZ+V7vNd7EefiSt3qkmlMxOgXMc9HE2Dp
s57Z1WDYYUtc3IzckuPgm7FpZRYTOgwiRHVBB1FLfVn0huXLv19AqP3F5Z6ouoEV9H4B5YpWo6tS
7uxiuS5weDXNh1yN7csgW8O1BmGMqCuI7BEBIAvk0yZNt3pFt6JhtEtURUqx5lyG24xDazy6nleH
ojgrkNttFdpIt5hW4Pd+5Oj3ldt7QvMmSDFbPB5hnolM6KsyWUhrCSaW867PDhU0tObsr1Y4aRKv
mJ8HRf+/sq5R6jkfDFinCjezct03pw7vyrJjGpx9cbNGZD2OTNzLJSEqBx1IBPtH7+c+SK1swSc7
XgHFZnZ3jcQEPzGWcTQf3pDIAZS0ODGrh//vqv92gGQX7wqLDXxJ1mtoEwTWctM53b71aUNTbRUP
4TfdXQ7tPvdayV6I1R95hC6bQX6NzcTEXs4VadLgJtG+d+NdBrX38KS68T7aJS6K9P497YmsrPGY
qJiHnaGjgQcrwdR2+hDZgxLhRmzwVpy4ERDXOEwYMeMQ5LHU/Wn0jVGnSva0tQT3nT1nbW/tKmsk
JpYkRGxrMaGeAv4kurSHY/YCLblHqAr6vATo1sa/BmMCyZIHY1JVAOvLH8P8kg8vevf9skE8CCZw
FBKkoZoaEJqIbfiqSEAxwMn5cwIGYQIGyedJVTqo0iXyVVMdmp14AxrLJdpdtoSO/KV1xUQL1ZzU
JqoAA8VMO1YiTzd5lmzu8pqG1hGViKoqaUycyIyqnsoSfvZL5iEDI1127B3KYGU6PME4OvQfDDqD
scXXZhAXoUTBdNB9YP81iwM2KyuWni4P3Ob8rHCYoGBGhp5IOXBSYXQ7E4NHZMsYfpbBjcKziYfF
BAQkjqpC7oHVTA9mNlr6gNbywA/LwTVU97JdvNlia61zBdK64gKw5IocKK9UZw12eCtbIGu3A84h
YzNxbOAgruMqgO5LtqEJAWhWtQRd17+IEUF9d8IDa2pD7hGhqLFSJ0Zdr3XZxq3xXIMyTj9HBRkq
E6CNIlvSROwguhoJ2DkFcFnz+hO3HHINxnh/XkggPJEpmLFXxfukvV6yW27x+tY6XqGw3UwqqbMo
6YCigBkR/c/Pbb88Xh41HgTj8WWStWqZAQLkKnhHrZ145FWn8yAYRwf3jTgHOSAgIqfvDIXkx2hW
CGf6t6L3eqyYfc+oe5QiCYh5JHhZUE6ly3eK9PBng0UtXZ33DFwrRpmKihrRQU327b8nuZGVtQ3U
xtX3Bakz6xmKQMjdP8Xl/Tw99IHzGRNMSdQUEUxbbCIii/RJU0tAdOZdp3kJr09mexrO32c20VLV
44w0+H6tPCbdbQh+Q179+fZCP0PQ/69GSWlSMc1TDRRQkKkky0GrTxJIjXThIQpeL4/WZtw0xDMW
E1SQWFXNTqBYw+y1pLlOddUrcPpYpOxYBf0+TlRHGkpXbOOTqmXW2PDqtzZPyevfwMSabkbKqivx
G9Jn0QbHoeHLz/pO3YUgsxhstAJJKMQ0n5M73tvK5hl5hczWiM8Zbjd4Pae3t8kTbd1bjsYjfoCl
2NXh/8gc0DXKbvNrPCYY5U1aL6apQ7QXfGxvehgCJJDdcD+5VBJUdypePnA7Nv2eX5b/EKxS2lBJ
QFTwMoeLsRWkjxwX4hnFBKasiRRhqTF92VXgL48okLTrH8tBOSS7/6sDiWcS/f9qeUhG2ypmgEnL
mtPYlfBI3gM0Z42zjBtNJNVDLwKhUX6q5CYOe0tXODkxHgYTR8alFsJlxKgtDaTeVasM9vXwenlq
eCPFBJKiVJvJpNurMS2ncqqPVdZ4fwbBxI+pm2V5UGCGiEIzKNzq2cLZ9zZfadaLhgkPtaKbSRIB
Qv422tmjYIFcCiW4VW7FpVXuVduedx3vsMULjOzVXQj7WO9RI/UmAQkBXytEko9YIro6Cr/eXR5F
TsQnTFzAg1paTyJWqQaJxFCRrKHwA+lFhtBtxKka2T7Y/Q4IhDms1OUA+hO6WqEVrYilHWv3s1ZY
UNv6M5OYqADhNT0BxzpC3SLZ3ZQ6Rjy5QkdQFJB5WT5x4DiuTpigEGlmVFZ0H2vlzGlF5ViUIsfV
N3NUK0ckzOllGTqIcnY0eusdVLwXL5gkLxMTz9TSCsUqyy7qBp+U7amaY+fycG6GC0k1ddw2kDpl
eRTLoAymjAa9AlQr+b062flnGtehl/QbgvGMfMpycSkAUU3HZLlv0n3NpWPYnKYVBuMVpSAWoHjH
NIm+dkcpwAwHvb/IqewDKwN9cmK3nzqdryAZz4Cq3KTnOSD7cb9EjwQnqT+bGsYtdH3J85auqFk8
leNuqUawQ3ITzdsOYBKJgO9H+sByWUKfMa07k6a9fsm5RY4wO/VoCyf1AJJhOzuZhSe9fsa236js
AakU40U0Erh8NB0nyc2kQ8zTjN12iTMEE/sarZuGogBEvdzMwQ+h/3rZhO3LunQGYPxaVutQjUsA
jIfAr7z8FD4p93XntM7kNlbiRsRKX0Rulw915Q9nvRUs4+qDJI3FUNFoUaCyIHeXXfXS7Ka75UA8
NICFFm8T4Q0k4+gk0do0aw1cEOtrVQCnlfbviTdxfVuZxHi6oYVpHObwwSFyOoiqSH45PHNmi87G
pWGj+9fqdDdCjIZApIOm3QKflrRklUu3XSru3X9vuHTunHXFPutqSxtqjYxpKq7oU15hWJGTvIgS
OudGh4oyBffi7MicVz16LLpkJXNs6rVl0eIcqNFMbE1QHCErd3INTe75kGimNUu8hzGencwpiuR1
nokEcxdn14TcSqabhH8WLNgj01gnoSj0mLqu/TJEJspb0ODA6zvYPL+cffDDUSlL0rjXMHJztsN1
ylLCg2neRuB94jgiZ/2yB6XZnFIz1agj4k1Z8Xrf2C8mnnkXO9mBoOv+36v8vltchIkXbY9XSwIu
Byxfu0JNrTbxiAR5kZA9JCnmIBkpJMGQthwcnGntyCtEK7gSCgTD2SnRTZ/ZZcrx9e2j9GrKmLCx
gHQnqmhgal1Kixm7U2LjyQt6yclBu45fOBO3eZhewTERREClX5kIgFv01hs7cgPiHSfNov2Y9nbd
6NCfLp5C8FT6XSkcRi03d0qaH7tAOsz9gMZP4rYmcbKltS//Ms6iZx9HCr0xk2aG645D+lfeVKAU
136mReYRsQCRf+bPTceB3HyfXoVswgSacpJ70ps4nAi77gr8tbdUAra4RrGbzSd65exAhIkxQtV2
apMixkDBue2/hlPMWZScxa/St8HV5pApuVyrE6Y2Uf9D2nUt2Y0jyy9iBAESNK90x7WRbZkXhjQa
0XvPr7+J1t0RD5p7MOrdh30YRZxqEIVCoSor0zykEH0dp9wzOtNbMRB0e7NkpoS0BPwPVt1O3It6
7QxC09hZy8VXUvWvvqK5ZJskwZkJKcoIKpxyrWGsXh5a68NsXJLydHs9/NvfuHGYEF7CZmBFyvcG
HLxnTr3LDt0pPcvamLIYw4QshBSTNgOVijD2dfSSd8D2etmhQ7YVcN2j8JJ5tle/Csm/cXMmhJha
m8d8brnnBZ3Ped5iTyfBClamFrQ0nOAHD7SHtZONikmyFSbEmoVOQ24TrHYG+U4GPS5iBqO7+pU3
HaPeodJiyK5BvAAYmgpUfcEQnedQDGpQ1EEs5eyKib9CgAZLNJBTNsQtvt/2mv0K6caeED9oNi2m
Tp/thQdwdgRR9W0sHNSBwU6yHKvhDSRHJDZ3w8jGphBGGjqGUEOGTf7U4WpP6Ri0OhAhk8eJ58qP
RfIok8mQLPQlSfTSWTHld2OLu3H1dL983x91lILzY/32VSKWuO7/WSQRJ2niQk3X9teHJcCjp0G+
evHqgQkF47gt3NU+1bihZPXg3bC2MStEmrWYWbdys1rKPlWKUp1VjXgU8tMuplBk1cH9q58a1DKI
ycBgLJzLuVmsMJtx/djvJx/l9aPu6Y98Gzk3rQyBIrUmnEa9w3BcrqGCwTlVpwdyjMy7EQrr3FNp
7bevotIBI9E/yxMKrGmiDYpW8tv1Aq0fPC5jsG5Un3kyxf4FAn//YPw2JxzGPsOTIVKwvqr0Y+tL
SL9JTh6/BF5cEpv1CCfP6tPEyHiLeVKVQ6ZUnm1Th/XpOWP1cY2Nr1kJTb4x/JK2vTdHutd0scNY
+fb23yFZp4iGIEY8mRoKA2BBWB50cLXoSSS5cXdhYJutM4X7neZUnQi38SvIQLHizXjmSvWvEbrk
R/2fbTOFM2drep5ZDKayyjiAvm/OQIkbNpIV7eYQGyvCBW+u6ZgsFFas6rJ0hbusgZkrzu2d2c0i
NkaE211lg9ppvBY/WZNnpPem9i1Mvtf1g51BU2K+t+n72wZlriAEkMjSDItwl09T5a6PqDNn3cfb
JmQfTowaQ9Kr5og1jWHA5syx2k9NLEsUZOsQIkVlL1XNeGhSjmtQvkG09cCuGEyB5fAig3zMUBYM
TSFYoJRLzLzHstSD9Zbj5CxvGhx24JlC6M6StoL0PAmhY+wGs0hymAOPL9fvHI/Tm9n9d4IOsrVZ
wjugV6Fs2BN8zc7nlzUaQmf9xEmSx0N5kLXj9+v+v53eEkJFZMQzK3h/Wj/8QnubPjtwFicZsve/
JCGcJ5notmGJEOkKGpc14TWA5yQWtHO69tB4SLVc/YIy5Yw6r6wAtn+if5sUTvTUrEll8KdHfupP
5NgeuYfUh9dwbVj0txnhHNOZdqq6wEzWZc6iv9dH2ykVWa1/P7v5bUU4ylNKprrhfTQ6fotD8Ckp
j9Gao6Pm3Q4Z+6f5tx3hNJe0rMeSVzSi2a9s8JSZkji7H5N+GxAOL8aQ5r4DHatLG2CjvlTEKWUj
YrI1CAc275dVKW2soRp6JzS7A5lkm77/GPy962JFMFWaXl912Oi9yX9u3L6NKncq3e7L7PI0EGnu
m+k15BYbXxNLhKTUq5Y+v6aNd2E0HrN2duboVcXwzdqEW53QpA8tjVdzundthyGQ6HtiShIhiRuI
NcG4bcmSRfh+a3Nv1V/tLugHSXVu14RugFNThQ6wIQInkzXW6s4E5IvZi1PgPWCxytO78TUnZmOG
e+OmcsNIpZBW4+i16qFJnkwmgVPsh86NASHAIMMKx2SFgd6DnsKTdszuOW++9R6vqYOBguO72yFA
9t2EUBNp2ji2FuwVwzd1vI+Nzwbxb5vYv+aeRe2QZ0OqS7h4irRGIswLhsu5e9IgpaBD6xtgqAuE
NjzZ1PL+F9xYExxam9T/ByFMbvbAn91xoLgc8szl3/P76hU86ZYBRle4HTCBz3/OxiPoqrWpvuJY
RqrqRSn62bHPaHD7E+7u0saI6HatmnRUgQJdXD2mYFnQR5dNEsz77g26sSF4ns26ZFx1LGTOKsck
l9w8hZPmQJ4VT+qfqnJeFMmn20fMGSYjJh7W+HyCY5BsKIo1A4iMvjXImYBqNMB2IaNcIrAWKocW
U2LUoQFqFwcZ8+PuHbuxLbhJNixMqU1UENZpdmifHkoTyqKtdeki/ePt3ZOuU3jT6EtmVxULeXkN
A0i+9VR65DivHh8PMnASjIsRUChKezKE924PYbNIwW8iTaFtVuEDR4aul048jKnqNBDSO/UYcfgc
Aln108pGCOndXvGuXYtQXi4xMVEr2FUqNucYbcBkZqYcwfAwuUNJvMmmXtKB40WV8Q3up+0bg4Lz
zmGpW0sNg/+ZZYzOFAPcnDxclt3unsWNKSFiWrE1Nn3M1xb7k/Zpig9SCAv/PC/qFxsTQl6G926b
Zh1MzNGlHQdnlZJd7zdUNiaEzGxEkXmtQh62yjecMSYPkoNh+M1f01+8Sc3182Q88lKbQqoGRykB
AIJNXtfiRd9Qc1bI5nEgQe4qGLZ/XRn/9zJFZL69Fothc7+YB8cAUSA5AtyXnJPDEuhB9dgCcPIv
8LG7sWVjVYhrnZWDmbp/9sbmSfU74Av8v2bIAw4neumOoJo9yOlRJWdO1BxZym6iGd/Ruvii2Md2
fmfOh9r+RCZJNrd/w26WJ4Sz1Tajbh1gCWI01kF3QZfwRXnigazyivfyKCY5cYYQTSLEEpXasGfq
P5I299j8Vh1+3I5YkiMnVnizWKdjxa9xKPMekm54oFMvuWBlXiEEjikMwb7JL9iBftDGv/PuoZre
FLJcW7o7QvDgzdkm57tjfB189Yk4qQedosfSSd5wnvnXgc833iBEElZNQ5qasMeHQ1sMh8YeLV3l
6VdtofqE1/7trZKuUIgjS9TH68JXOGJgzjGD7jCZPkC0AxD2QNdYTuhKK4YSHxRruX0/lVHEfdAO
0cJpsqNlsqeE1d8la5M4iVjPbUixYHyB3y6fMZLhpl5iuKb/zGkPWdPUUU7dOQmkoXnfLN4dpqkR
1RRZScqW9ErEbxwdmin1YxpAw9ApPioulydoncqL/SiQyiTtflSbcD4m0zIxTn/9mrIVLY9SDTmY
rf8wl3dd8rGPZL12mQ3BPXPAheyM16Ks6tDk70bVNxJJQJSZEPwxgcR5lcdI79ryMYpOk32v6qfb
frFrYpPI8X/fvDIqTZuMRIUJlr4L4wyjqCdd2jbZjYEbI0KAAjBT6e0MRujb+EN2SR9N8Ll51eT0
Z1TJUU2LUFTz/7eFCS6gzXaYaS1skqwIWNhd+sl0rLX4cNvMfswwVWi3Q3nUpCKmY2prM+902Ems
X8DToPhbWZ1wACYPG3eYPpmSG4U71osk7rdFEeTRNFkCJDIixtRTd9LpKVyr2olstXCsfnbq1Ars
Qn/NHbMxKmYeVTGNEcEyNQPqUZXb1J6WQGYmlsTg3WRjY4de++MyZnoR5vxz9kGdYzS19CPjzghL
Ry7MshubNraEdKPR1tTqG3zI2f44Tz/U4kvKnLiTDSbulyk2dvjx2JyxKIzNZTRgpwSdzHMXNCgv
5O3so9obyDLT3bNm6pplA4rPDJEgNZyy3piLBORZ1UmPnyap2Oh/8fh/LIicVpg36ZPJQkhf3vJ7
GViSIP/OcX/mGSjRg4woe3dBv9MAEZhDigoazvxSXlr6Uc+yB8NW3NuHWAyCqq1CSZdh7lujuma8
OMNmU0+5mo1BPH1avo72J+3vPzdAVV0jpm1olimKDNVFq0c55mWCNgv01Z/VL2w+/G8mhBhbQKQd
vUeYiFNnSb+rltNLqSX5gdhGHv6duHi3aWg2ClNiLhvPempDvKgLmp/s83qXYeJnxhyb8flZ2lZa
ZNjbFh2AflVFTwcvfiGEj4u5aNCP64K1PoIMbJw9ZshG2V68HZ/XpFsUqYlqUGCRrg+niQnrsSqX
LojveKtsjCG8aXmNRz93kDNKgMZaXrFTDNAWE/LHDHVLvuxNOEhHrcz7OOyg8p0XLggDIVQTh83n
3Jjt93/uFAZgUKZq2hbRqBDh8jTSrbnN+wBs5+Vhbme8qvJiCNTM+GPWSv4hUeyB/rCB5pxlC8kK
VZqIrCOWldqO9qifiyO5WF5+6Zmjg7Yy84DhlCQvYmi4NmmLahA1mXKMFyldUK/t96kxksBKbRmd
1b4Rk4EkC5VEagheiB5GzMIx7oO0vKfaXSZjWdzzckSef35fcMCuNszcjnHdNcxyOjMO+pV6xUiC
267AP794dg2m2rbODGoY4symiVZMSWogfok2ou8cpuPRztL71l5IMPQN6Ll0yNOndRHetek8e7et
v+h0PW/VxrwQngwCFoBCg3kIYLa4NQofAqafKhssRvahP4AqHFOKstcH3xpxzbgHNQCrTMsmovJU
Hxn9pFV9F1DLhrBCFQ+NX5lx92FOtbsxzdmJLsjVbi91z19scDFAiR51SiqK1wFkQozZMLoA6MTT
kK6n3pJxgO65zNaEEEG6oshqjcCEZnwn5pfMOuWVjHCKJ1rCt7NAYq1pgKWB3EUV3N5oyjCBrCDi
4lg8WcYSO1NiFn4/6p0H4ER8NMkaou82f5nqqLyLaUXcISLNEWJto6QHJyZqcB684lRi4/hZNoL0
dcRUYjVeWVH3Qd+Mxqnql8mZ7CgJ5ppmXtvPf93ewV1zDFccJQbElQwhahaQHizmBJGsNOIT00ev
p2EHcEH9d24sfwptVm2cRgNUKZqJGEA04TtHSmLEAx3aYJ0udvZBI+dBfXd7PS+PPkyYGPAyQciC
i1SIzJidnaa1nNvANAsvDqln1N2lm8xzViinxIwCBAzXKqX8UPw7XbvQlV0xUSwtK6V2B7sLXkZa
UPipV7jRPceh1GcQoH64vcyX2wZzFk6cjZ4PA4netZeMdIZynzG1CKQXS3lY2Bstz9wh1v3bdl4k
wM9btjEkxLJ8iqZqDWGoDyZf9TN/vJSf/jLQT+oPRuHIotjL0369LsFD2GTUaKzAQ0b6E3PBGqmc
VVZ6fRm0rm0Il1BZLQWbdCzJmEAYUAR5KjlTe4uAiwN2gPwAp1nYnCa0EkMbYyxCq75qBebRq2mp
nLJpGslVs7cUdP4Y6k1ACb3gIe0sq40jiD4HcUUDZUJDYBokHrBrwsJb37CQwRlMOFDprBdmXmIx
YZ2R+TBZVQYBiAZs05K7ZOergUIJlRPLRkr1oo85Gl0RzRVrgjKHsHjo0TR1ibTH9TLUIwmlhPL7
CltjCsspE1Ks62x1gQIZoTbKjvW0+NNaQD8xdcYmdUg4u3PauBNRaqe1iiBRaxnOam+pIL9EwLWI
gWRAcJAVOzmvK+4bu7ovjGBSvuLKkRzcvYWaPEQgzJpYrGBDn9ap1awWIm8HzEB489FsXe3rADRy
DtKC4o+B+ggU5taeECgsNobDyjpurz/lXowQGPk1dO/BhdoE0SN0gJH8Sxa59yGhPYG3P6qfSEKE
22upTND7TGkfJD8HTMmdjec5Nu0BfBAz6LcqEHBlUu7znROBoWuIZfHwa+GSvo69SaeMNDWHLmBD
44RR6RQyHcwXnVh8zOcjx7B1uJXFN3Qb6kXEgMMP2sgrT2aQBu0lsQHY5Ixz0ubDzoIw6M9Q1UPa
gVkmIeWY1nXotHZqgqU4mI9T7ujPn9F2IT3TQ0beb/AV/7R2gyVeGeX+u3kZauqUGGM4NkFrHVug
S6ajxDd2bmQblUq8lBCLNe35ZtsYGCpbV9bObAPyOPhc3YxL2+IhCgAlkLeveMBTG2ELUQXvG8MW
RSrLeiBQVl7awLZXCCaMDiS/3R7PnNcsa2OHb+ZmWZhdz5NRgZ1Y461DBSqVwKuf5ndgAuZ6orEv
A3m8dA8N6TvRNBupsQWWu2uLTC0LSytxyRSqayenTDaN9vIQ89+H2jpOMd4S4kZVijbMI8mQFUKT
V09jVxvt92zWJUAZmRnhwxlr1vaWBtKbKT5nw1v2LTJLyebITPB/3+zNEtfgCR1hgtT30+ANJUgM
vD/ef/61LEoIqmuoTonRBx20Z/3zgL7lbWPOJZC5uQMSOD4VL+8b7xSNwHIOhhaIMekIeroQHay+
wjzdkAJu6MUfjDMf3LFdCmasyavf5X5+kEki7OSc1xaF0BCTdGAAhGFK8K81WBCGwPETfigvHG6g
MNApysoeO/H22qLg4kO8Fu2q4EI2OAd65mcHSEOvB94x7A9Mdv3vHKirLyp4og0B87Cqsb42/TIt
l6mX4R/5llw/RlD+IhgIRPnV1kyRIMYk81g1OkLfr7u/OmBKj/OKcbqi6k/hySquDF64ZHhC6zqu
kGunL4a6bEtFbYOMoXj5KWLuYgYSp99b0NaG4BFJZ3XlbMIGasr/kWaaVX8JUgA6ZTfTix7GrxWZ
uq3hC6K2IByxqsL9Dp6TNigjvzxRPwX2Mf6kgvgLSH855oT/nLhbeK/+x5zYFe8WVi09sjXsFldg
x7AE/Jwepdc8/0gv7ICz4zl64K0gvK1mqBQyViCONz49Q8k+6I/s6ww6vRZkc52kh7Z7iHUdmTxe
4rZKxKhu9KbdWXXNH47Rw+IjjTiCaeIBI3h3FReN+/P6KNxwY088VEPKRa9hr0uPDfMsGfBkJ7bj
EaShjA0NW/NFPq1AqIUkPW2DiJy12LGLC/v7tpfvhAVkKwzgXnRljBcgWCOiY6xYtA5SBTLJJzX8
89vp6veFL6RQtV2sidRBPjjLcGq+GLbkit3b9CsTwgWIr0ahYYolcIy/jnHv2ONqCDwX56+O6s9z
PGQlm08mPDpQK6js1cKSWi88JBcNNJH90Xiv/eTTBLl8YnZ3iyhq49ghVMdFhAdTa2gSASMZgFJn
UC9J+/62C/DSg3BENeTFGqU66mSq+LQogVsBZGrG99OPRQdBCUJAm/Kl/1oOpRvhxvifzNnC6FQe
N1kG5GodNBkHYDZHfUyCsPhU0ui8DsXdFMuYFHZi3XaBYnUTBzTsqTLUwXImQR3MEKiyX0PsjxCO
4K3ZiDyUdyGFC12ZsqJdsqoG50cSFDXxMY92H2oAAcUfulzxE6V4o0OHOLUyjITQ15y0jXXhpE0g
AbAru8Q2/uhNw8vWd2FtSGzsuCKahTrycstGdi4+EfuMJesc9nVgzR8a66Q0X2/7xt5ZvjIgnK1G
n620oi3C0UmhPyvU+FH9Kw4tBKpC59/NNL+YrsO2ofQNJDtDIwP9QiGXYE1ihkVYI0RhAK07ZIf5
DLQHkCUyJZW9r4f3DO/eoe7/ohKdY2WJFQ2Y8G0HJ68jp1K/Sb7fnglMAuAtqDKAwcQCDNOUnBBl
rQPm0HP2wPNmnqiTMztrgAbLpzx3bigw1AMsTtCQZC+AYBQAIE2ZyjaY22MIIQsdF4kk4PI9F+LT
lQkevzYPHMNucyWlMLEM6WGMvnFJxUl7E2a1xNBznf6WJSEHyzCPzXS+mPxuBSVC9VZ1Y+qMHvUx
l2g6nIxByR1AdNz23b9IAfc2D/yHeO2a6Iu8ePNGiZpHVqU0uMi4rE/npOmXOKgv6iOG/Ly+fhc+
dLJEWmaT//v244ZWNqOr2AQErCHpsR9PEo/kQU/8pttFCbezAu7UOV9hgJpu9bM86eAoaY/oWRcV
AFy8dCBLpfdccmtRiCHMGtF4qmFxgT53P50zUByrMqfcM4JTDPFWPIxtFCmuvxvwBbYCpgcsiwt7
RijrJr0/5JKp7V0rhOmAd0Ls1nxu+m52Z0JLWQ07FMkwRjR4fZvET0scDkGWE+Pt7Y3aO2VoeWpA
MlCKUTwhUde7klZGgSjYaUtNA13J7B+torXmIbfa5FKUrHh6hUVb14GlYgwhRPiEY5paVtEhjyqV
Kf/b7FDcjPoqA8huIF6EaTrJ8eZxQvBEbBaKGGAw5bVpIc7nNZioZ8w3BzqLqvNozvHBMHmJoVYj
d44b4pUjeVclTSpp9e4a5lTwQIwhh3vR6a3ntWpHXGp2HrYuWRrPCIfz3Cjneal+kLx17TqR2NzB
A0CEBm9jip6nZQCUcO2gdtG1lEa4qhkCGOhkztRvXLDtHijUajS//hoFgyQ72HvDQqeEAumA8qcN
J7q2GcepUfR12jyXADo3AxE3erxPv8a5ZeoeezWiK2v02lq6huPSjbBmfGQowxcYFwRM7lz7lsMr
1rkra/PunEZ0cUwOlUPdGsf+2qCda1XDir4JVnV8N8xd5bUW9ZPI+nj7YOyuTENh3CT4jOh/CYZY
Gpe0X7GyMeDUPA0kS9z4O79+iB+fh+/dZf7yv5kU6wFFF1eYDSkalL8Wt+WKfJ71oTxqtWs4oVP6
09GUMQrvLlOHfripm1xxXUy89KrX0OijZVB/5pIp3YN2RC/AT6iz5iCl4IJKsplPHsXEGACnAWMU
SLsBiRFOhWLMeZ9AyCSY44/lcG+hXbpkjjmkjj5Jwtvu8hheBAingL+9OIFaP89NiDJVULROeRcd
uSil4keHISDn8pvqUemAm9SkcPWlldpZCTep32NmqkKRPvdsnxzib9Vp8VIfKCD/tuPsnYntIoVr
o9PKBaBFWCTs2zIH9XKyZDfTblhBAYQDLPhpEFtFUNPu80ytsGnwTV6tMk7ZXXbS3AIJrWzwcich
YgiZaJDiSaC/6IKlWYnAFg/YteyYkDuMl97+YLuBGTcQ7gIVtSMq9mFrbYorZO8FsjxwPX55ZgQ+
NF52qp80V/NjP7+XEfPu3O1424CzjYDQQQV64zpwmQ1q6T1JymAwvSI6DlPtqGB7HaXzPTzkisfL
whuYajZMYSbl2lA5cGavFseLD3P+okXhpZjqVGGcU4Zb3iugY1m/rfF7d5MdGUtjLOi3Fbhu+tPw
FbrkD/GT9ah67SG0Pcm28W90a2liTLbXuGg0GBsDfMGv6zFxofj+vLJLWEqs7Z0qEDLZeAlYFvqJ
wnfMa72tzFUrgpiCQZB+I9WTkX++vaI9G7yKbuNOA5+72GGLAO2cp4YWAWDf7gqAkpkUp7iQtAX2
rTBbI8SC74kpgULY2oz1UgRmNbqV3p415cHUSsmh4h9f3BwcKBwqdKcQKPhfsfGENdKbBfWKIjB6
2jiT3qkOplNaZwGozddodaGpawGb2Ie6+oqkxwBzBdBsyGKR+whVn5VYC3hHYXu2nRphnjMPVZ/X
mE/BQ6jNliR2O2f5ypzwYEvspKWTrsJc/9bUUagYD8kK/pQxuO0eO3EQiHDgjW1k5wBZCDFjImFR
QuUJwwcGwCJgOZ1xrG+b2LuugCSDghnRVMDJxMQ4zEx7shT8bor3NguSs3HKU2iYTV7rFN7wqTmu
klrn3tfbWhRCxhCFhT5CmzwIOwCAoXYIqENFAEOPs/teHzuJc/BzKvilYQBqA3ZFgmecKvhGPVRT
3+d4VFXjxzp8LEAVDWywGb1n9NPtbymzJLhF3CxpPOP9Fqj2ojlmkbpGPrvdmh2M2v5I50ISoXbe
NHjQANDEeNUHHnl94qpELZpMt6qgp4mjQiaqmhJHryAXFdEA44BslnzKPX/cGuRXz+aIMwJgLKgC
qiC1vqv235kiyYCfq8Av9krX0HI2beDBRBBnZSmJOtR4pZF6rEw3jVkWDMrUp75azZh3N0A8dwmX
TIW2dzQabQAuYJC1t8AgQQahmazU05pG7Ry8o9u/aTyob5Vq1D8D6apErlLZs4dOUZ8erXoxJ6/E
A4I5GqR+nsAqNyT3vamECXgJ7OWxC8P8ga5g+1Zi1l9oPLXF0axq69is9QyysdJeLvpcGJrXLaaa
OjSv158ahViuO4cM/xXxSHmgc9TbPnpizXtmaHHi2sZEGm+Z1vnr3MfYqCwa6zdZaqdQIJiLrA/y
mBae3g7xNw1gLvOoNKv5IzRWQEuaBVo7XhrqmC0sk4KRC+ibjE/5srC/QZqfRQdjJd2T2cb6eprM
hkGBGPDBp5wohjcokZZdsrkfMG2cpdGXOqqsj0M7mhBAYEXxJlwNtXXq0Iq/0jBjume00fpeLfJ2
ccDYRXxtUqLqkHWp6tdVl0BB1spq/Ac0hx8mRtfR1Wkadu64lMV3rel03aVaPZRvBn3se5+sanOO
zCihkBJEiZIpyZIehmaOkJzTOFcl52MvOUHRBnAjVDgA2aJCvtAv+Nt1ulRITvhzSvGzO1wIvEPk
yoig9oLaxpSokWF3StooOkxhlOfcoFDe11BkZMObYZjc22FmLxffLktE/CtomOdkmKvnDE99qh9j
z3Z575h8lOfiO8kD+pKGhrYU7nTUFK7PvNmGXWaBgCUAEt+GbAqdn2ZDcp/ubRRSBuC3cQEhTosd
6mHsjHIc2wqJnRbYKJizxev9/B3XQ0sqiVvsRLErY8L9sxoA8dULjOURVN7s4lhokWxBPBIKgcxE
g4ahigfUzgtsxIxUL06iCrgFyLVz3Q9HcSsFchJqUPrZo4xVZW9JW3NCYK6MIbRyE0XzdH0wyHv6
p/IsaM8AjwjwGfoLUNERn+w0W1UaEfTYMVf4lNMud5RJleSPe26NmrvxDHJSTbjCtaeBXjHt1jnl
uD0OiCgBU1A+Gug4cdSeFPmzu0Mba/xAb+6ydgZ6ulESDr5g4E0C8asTBuN59jnrTSMr8e+EBxSS
KMDNgMoinxOualSSmLEQtBXG4qMVap/LjLpM7xxcSa9yvY0pwRe0YsJAfQXcdrJAcgZSN4fyU1u7
xYmTVZo/ZDRUO0nP1cqE+MBik9lDiZW17KDWX5PJ8AuMZRLrVMrgU3uhCN8PA6aoHeElLYRzk84J
6xM4SD43lumk9QhssVVmw5u+IvPxdpTdM4aaEaZlURdDW5Kve+MfQJYmWTiHqKNWrhZ/qizHjp5u
m9g7tVsTQiAqiDaxJIEJO+4e27J8tBfZy2jXBEoOeHih+G2LlPg0n1geDRGwj1qde1BpVCEyo0ve
l7vhGwn2P1aEsxQXE/i9OXF4bztcIl3x0+8NhJXonRw0tb8iPvnCoWcv0L21MY4LUpYm0JZgZud2
Or1iU7DdFl4LGJMWC12YlCpVzFbgi2XHpjnFsmLd3nmhJhBmvJ2kobJw7Vdt3RTNkPK/336Myoca
Y0Kl5Yf2vdHIJr53I+rGlgjzQHF7UpoGtvQDB2JVh/64PszurxJ2Ozm3v9yuGwB9CEQlADIvWw9d
HBq9neDSS0+NA/i/Px4xbnEovPeyqas9J+DNew7/R/tPLM63RmgnZQ9L0FH9jO7W5yn/U0E3fuVt
TIjFeEagY7QQXKkjuTPAtE4+EBn9+F6I2ZoQLoU1RUNvRXU6mLXEqfrHPuscIoNz7H8qXtzn3wqL
uva3RikmswYpfpCtEKKgGSudof1ye+d3F6Lh3UYxSmDif9c2Br2vKwxfAyiefmoityNPs+zY7DoX
siZNxWgVtNZFmH06x3pkdAiWUO+u0cGOfNtVI08NOLvOa7IDTNhhwBuzQmi9i7lIrgBP0ZAZreXD
5HMgaHvR7gePc63ZUh2wnZBwZUwIn5heJ23DYIy0GIAqf7D2YxHeJ4qrajJsz07WY6EojCQExxT/
L7hcm7HQnDIMX4DRrVs4/xjgmfM7g39I0AtKAdY7nmGDcQCZPaqoGNQR7A1k1Y0+izEHNK9O35yX
6VKSVyzqeSyfEIrpHE0kz0hJXVhrUgKzEZjO7EFc6kze/YLsynn4dleEmtx/jPHztskLSIOGrmKg
SZeCjwZY/7p8Gmf/9nnaK8pdrYj/ERsjC/KZNIpzZAbv1Z/JcT0WwCEb6D1yDjIrAFZP8qbciRIc
D4XSKVjHMT8r3ErAD42zqkRNYEYHUr7JZwkqWPL74k2Elr9NQwO/T/qzqd3nVAZA3XFspB/g0EBn
0YbQgvDFtDBWFrRDAFq7s5DQJ+fMjXiTHYCrRNqf2snmoZ0L/B18G81TscWij4QOuQ6vtkEW2H4Y
yNOafRqSQOIFe2vamhHyQzSRxn5OkiaITyTgmB3D6wKudYz+lPunVFK4767WJHhAlY4W6A+xQ10z
XhJ1fVONn0E/LvGzvc7bxgzexteeTe0qSo0Ia2p8vk8oaV/iwHjTXrhAUwxCyYG4stbb3pGFWC5E
bdFR1BH/rm2CHSghag5wrY6J3LksvMn8OuoS7YNdIyA8IbzLDGyL4IBmacYstwCptdYjTTAkk7lh
/f62R+xcFNy3/7EhXBQjiZNYDWGjYhfdcObQOCjAV3U63pGSoCpbjvDNljmMwn6BqTBHe+OtWntF
cbq9mr2YsF2N4N5RPFRZHE8Ay46No+rKnd7KsPv8J4QyzNUHE5y67msbhUuYmEFw2IwfI/Y9A10L
9D0S9hez/769oL2wsFmQWANc9K7X8OIC9jgLwcIWngFOc0aQ0OClJyGLkGyPWAKcLUVl6YrtIXFM
A4CM6pOl6V/yxJBxv8ks8SC1uYo6u5/jkDvCUsSHGZNtVpxdgN7Indsfb98bcAnhgGpANQt2aguW
WA+AeJzelc17TUZIJPt9oU6BQTa1ZwmwWIYdZU6FTPlO6WvrcHsVe08uBFLKKDgoQLelCh5nK/pc
KoA+Bt2Zt9O6g+KWmOtZvH+Dk5BZe4ZVbzaninPGmhDW2s+QYrrTjv0R8i69z7FX1sNrrojN2p5T
9I21RkvmJEtgTWkhjFm5eui04AS4/QV3DxGmaFF0IYBcipl3GYLGMGwxaRHhELWaF9nvNCSrsYwM
Yg/mDiu/DQnBNGE6wAsLYNp17ob3PBPmnFiZEiwBgQh56MrkfveeMFcWhZjaNT2kcSi3iC41KnPh
Kf7Ut87qF9CbkmnZ7fm7jmY/ZzDDMLnI7xJOTb8AtYMRj9A3rUBKdrQXWre/z+1vnCEGUiEy0AoL
1tnsnKQGweloXrKUHXKV3udF5jVxJjtd/JCK8VwHPQ4wnKj9vKDfsmcN6KoSQYKz5XIUUuy1x+Iz
Wks+7/PL4I17vvjb3AvqLUL6nGU9Yl9P80CdviXj/L0ZmTMUoeQu3P2awBYDpIZRKfRBrr9mWJtj
AeWAGg2QrLtLVU+n5QEyAtDzfg2EEkPXv23xiL/ZudmqijnuYEu17jgMiWJKpYskx3jX/TZGhNNl
qA361i267mZ3tmMwNks+2N61tF2EcJYKVud9GWMRbam5dgTZgzz11mrxbkcj2TKEHAVwlwKi3FhG
EadfDEv53oc/b1uQLUS4MNbFmpWCYWRoGgwv0qJ7eIITrusrHmCb7yWKZVlo3Gt6BjNNeejBjSdj
rtg9Kr/3W3zoa02psGHB76f2Y5c86a3trJkTTqvkAbH7uTAfhAc4YOTgO7t2XlKBb4E1wFho1T00
sg3lbfbXKzZkY0FIRJpZnesyzrEhqv7N6C2cwSR3TUVG4SNbiZCQxFndzjq306yPVc8pb4KIyvpO
u/67WQz/981Zn5TZzEKVexcL0vZS1RK34sfsRUAGCwu/Z/AsEUlFbS1MUww7VUHTr84SnfPix5i+
BRHGMr97zbb8Y0kkBNYBnUQ3P0Iemp7T/yPtunojx5ntLxKgHF4VOjjbY3vCi+BJVKQyFX79PZz9
drpNa8XrGSx2sYCBPipWIFmsOjX6mnqf5BJnXxcGBX/YXFDjKlafUIUxYud5vdPpHcoV1OHotIU/
pYFpP/6JML+RRNIwLY3NIa0ynASmHSEgMUXuN3o/BIj9eW03L4AQy/HMomo1V2ngKK3mq+0ULGXx
SFkreftZ8/tzGCHOOxk1iFJ2uPaWN5j+GOOl0QCbgixxuQ6Dl2dU7KJOUkzxGUan10qF03uVkp2S
+najBqwqgsn4uL1sq0dqC1WM/yK98Ribjki8YM/fxffo19i7YfWpRNIl35FQdkjjwV10n3MwHiPO
3JN2saLoBs4zmfNkZ5cpuie+Gfbnpv2Ey5YVSyIb//QtNEFXsZmXxTgDzWJB6RxUc7+9drLf5/51
Jk3ejF6a2/h9jGgYk6dC9gawFjHPV0vYjFHd1mNfwO97Q6A7zzM6AXvJvVomgrAbZwO18xYFWTvF
uZ/Jvszut5doXQQ0u6JkGpXtIqcKrUejTXmfK/fKjjEY8uir2Cn/DkbYwxKzj2PWwis9/apzMI0g
Dif35zbGukueRBH3ryFRp1JBrV7u3jDqO8mCgprj4rx3pC1PTOIJ5veSCQ7pKUyrNAOBbHRDp7uz
lWBRJdnjtcB/DiG4IQbVa5XlcFHs6bPVakev+twp6VMxFEFl6JI9U7ZwghvOujkbqg2B7PLS0/0h
+wry/krGuLt6vz0XSvBGWlQqCvpgarxY3jj8Q99TJygE4Q0OadhawbZBrPvOSVGCe2beYGJUIVZx
cY51f5MU0fbvy3xH8M0YY6lV4mHdXHPndrdWfqGPkuIZiQjiIUMZ2wy8qBDB1fZWezUYh20RJIYm
tj+6KIA0Sgsi4HXuGvEy81MFw7Nt61sHwk0/Xeo/ime/dSJm1bI6R80n4ZbdvyT95TRL0sSrC4Zn
N37AQAG52I6X9NZCKP/9QbtWhidbRu6yumC/f18Tnwu8LI+V1MLvz1WFgeeKPzb3WXbDqpv4D8oC
IcO/oqAK8fXuZUwJK8oYMXNMFkzWInN8dPNe2W1bwLpbnsEIodmYSDV0OSQiz81PXizDp8U33wo/
feRNM7Lpq6vBhpftgTkMpBFvaqZSQ0vbBfelvPyuDEHp5oGCcsT3DhD9FaRPMOKksFpF1UwzINiM
IN1zf7Jiv8QyZkuJKGI3RKrOqDDJIcpgDMdy0G+05VNuOSFTrf22klYjzZk0go7UUTeYWiO5UNXf
lv6mU76UpqSrfNVxziCE3dM061IZKBasH9HrmbCP2iKrppdJwT/h7DgGjpfKSU2sV4JE9X4o1CZU
+t72i79G4l9yhgQuspRpBW6ZZf/Sf7fsR7WPtjUi0z3/+xmCvdgUz/xA6Pv9VIeaovnpN/ir5Nwk
04qwZ9pWQ4iOfM+uKZGRpXg0yuNFcgqXqUXYJtvYSKvYgFq88RIUbqHd7ktFOo6F28+bs/6ZfQmb
pULHvsk0SMJIZN3y52Oe3VYw+8j6f7KZSVQkFky5Y+y6A09hYsbXMWaV37bKQ1PcNpRJjEFcQZwH
0ZONMSYqEkAmKJleG0NPVZVqXWGEibbcYgR8gKbAxF+U9+4IIg7/jjOjM605I2NSGqG53HpF4ucy
vj6ZIIJVU4+0YMrIjRDV1YvPstKfU0gCppfdtvvIgAS7TuMkaZYJknh25o8x8R31ixNLDjeiAYjL
JRh2rhjVoqcAGTFpOW2fCjzb2Ln8EPWGIkYEEmw7XdLGMWzon095zq7mgPMcx3d4K7oA/28bNejy
AKfzdXIRR8b37ZWUCClaeTYp2WwZUJnd6Zj2/YFgYHGpB4PsJCrDEU4jvZLHeQq2g7Ax6qsaXJik
SyOHNoe468JtkcSgJyynI+x2yTx2/ciNY6rqDx1D2/osew2Q2J/YRKKrs9PRCtKkreHnIPJpSVTa
77xXiXIIYSH1kn7OLS5HB3rm7skq9lZq+2om2bplwvC/n4UF3Z6GrLeB04CG17Z2Sv3B675u60SG
wc3jDAPUuJaycBNvy/H7kJsHEBofxpn+/DsYIS7oTjPHyQyYgmY3xtiEZhV/NqZKsq3KjFmIDGUy
V5NDqYHGd+iDBNT4kudfpHzCMkMW4gLGZixWVkAxFQqQ05taVkLAP/N8T+UGBmY01BuDWg4Ns8Jq
OV4+l3SsofjpC575Qyv1NSsOc6PYtXZgKYnkQv0mF/kPoAM2F8xtwhleOCSOVj0OuguBkiOnI10O
4HJBXX2AUbEY9xt7Erw1o0PvmPXPKKo3/OZxiql7S5YggI/lbeYWeyO5JDg1vt/mzlDEUkDaLVm+
DECpssPUR3F1T2SNfxJBxEeirmXUmFpAaOwDU67TafIt+531Xr90c1osT4iadNTAWqICI8uffg1h
Z3dOJokCawZ9vlSC/qeptUllptjYFA2Ny8s9bWUPnNqab55jCFGzzvvca+sMRt1MqU8d7XvHWvSq
3c+I0R06P63MfqiJtus9xdez9GNBPmWtc0Fm5S427ajXMomByL5IiK85sgDmYkBqHP98XaM+aYZD
4UVJ/LBtiTIg/vezIIu0ItZTBRAI0khk9DMo9jt18Y3aNP20bH5sw8msUggf6Goy8NrL3QsPJa5+
kbR26JqShAz/kTcx6swshVBrgf2ZOCZATFZezEP+MuhplBv2N1shiOyysS2yJRRCbpuO2mIMsJ4S
dw28/thfkhHJ4KSovlm97FKzDeaIyaBGSyt91iGb4sUR/vVNZ3mq5h/qXEki4bbjOWIuKOkyYhMe
CdlcPhEvPrTU/EsIIX7kE6aeqDUg0LKZetdyvvhtc8OEldfW3fd5PGo8eJhfSjC2H7ufS0jDbGeH
Vh2kxY7PDJDPyJChCuHEIQmdwVWHLUv/jpfNRun8Tsb+K8Pgfz/z287lB1Zu4xjC9QwG94NiWmAm
tWTkWDIcIT5Miaq3RgpZmuXaQNuM8aDLGD7eVPq/3kbQl/xaFuql6PohwKiSQN/XR+cwHYqvGkh0
qiuQgV9m1zL6LZkXCRGCpmOHdw0gelX5YzLtp651g75gQWE9bgc8mRcJwcFEgqvPQToQaoTt0NRz
LF1Z2/12uEN99+vlY9ZENKYDos67IK2iZrjW9Z+aeluQP7hdnPZJRyx+LPKkxLM9kDo2IAvdIjR0
F2UfdfNf7UqY4PNapCSrZxdzl3CN0fvLVqcPBUtIMJrPJWrBthXEFfDfmwUa1l9DsXTJdBIrOpge
x2iY04DkjW9ZbeJ39Nu8pPcoicNIvFiWZnvTBSBY/S+vOPNgrfGUtCKQsQ3VC3c/PjRBGRSXtuZn
he/tdV/1h8uahNviSiz/11edoRY41HtJi83Kqx7j+qrKmZ95UaMftmHWbRIdajaGkeK9WnBpldX9
7FiA0XqQlYCkqh4OsTkG7tellVxFZVCCL9fJwubaABTj04iG3FdSFM2yQ1mTgJUSw/wPrZ0EE/zZ
racxHnjuQ927zi9agyxUgnoOnWvnXgt447wbSCsJ17X2G/XN04KGftyJa63uaFTEfmouB0zkbpnk
EXj9tgXimf/pTXxfaOc0BZMngNS9vQen5AXzrag88ukqKSZ3bhvJ+t5yAhO83FTBjoj3P+yTPZpL
kZcdx/pglKkERrZ4gofXC4Z3TS1Upud9qGiBhblmcbs3O8lt6M2z1j8efZJH2Pf7gnZzg4mjOG0s
O/WZc1faV024BPWN7rf7QeJjMrmEIwCxE9WOOZybdX5fBtQdQlf1Y1mfhVQu/iFnMcONnaIoCRYw
udI+cVKKODRDsOpcLxhsLu+XlOIJwWOkpWJV3C4wkTM55jcmGGOVAMTXMBHyyOv6ZZPxJDHEFmJI
lXjZ4FVAXBo8DXh7TB/zMU3Qr5qLWJfEq/UTwclKhAgy2jZVCM/c69WN22LUwB9F+N+/L2Znh76n
7lRAWwpxfTc7TkuLSsTLVlZ9LFkzR8jOGkmhsczFGapV28dcaXy9tq5zd4omcCDInjv+44x4kkqM
FUQBK7QLDTV29aOvzIexYH3Y1aAm7OYgpYOvx813x0miPMZUJgNkQKARHOyPQ28et8OWTHAhnjRK
ro96AwU23ahHEzi4fLzvLGjUSCwck8G51yTftiElNiOWxk9V978kyFRp30AG9qPx3ju+Swhe4tzO
RCm9nhFIhcIcsovRxBM5KRrfUsROf1saSeByhHiStgrJyw4W2mrYw2KfoTQrq4N8+L6Ns7q/gNMP
TAyqbWDfeh23WpxCNDvnR7tqpIGZMFB4teDQ72Rz6VbVcwYkCDS6Te11/CjnGcttbiXH4o/yJmcI
QkhcJja6E4MoivM0YhiTSdSgVaPt9ZKJIURBrbPmulJxvO/Hj910U8heQNZPF2dSCKHP02YNxHX8
0noA7RSfDZ6FebDUwRRZwftpUn6Z9AlO7EW0WFdobQd5lq7xS/tOM2VJfcmKiS2IGK6O3E8BhEz/
MY6RMspuCRITNoSwx0Z7qd0RAMZ0w1AkpcgrvtdD69kyCfGsNooF5H2wLVAHKDvOA4xOkqCY/eXC
/MZHHZNQxtC+GgHOIPm6np0ohqbu7KQCZJldmPFNMjwn8y31nrftWbZ4gv+j92aZFZ6eLusClx33
albtoMBWsQ2zuh+cCSN4P6Y8ZF3aQEej6h3KKiLgXDVI4EwIPM3HbSzZwglxwFxylP9aWDg37h+p
irOfQ18Qp6OaOMHfQQnRIKtHUnQ8GsxNGmXtx1n9kafgfpeVA8uWTwgKuVLGiU2BU9ZGtAChsa/U
JolMbD6qrPhQ4rCmkCvplyWebZtPRu+824ZYR5NKks/8c9/kE07WIFY3k0WJpy6F0SXF6Ph50YMN
EWcjvQuNfPlesPx2zIqLwZH1jMqCqymEirqpimUssY71t7TE6D4Mzg2VaMkuZrCayEfYSizRFKLG
1DpZqpmwxDlza7/SjYCYxdfSxGW4ey8zhxDITSFcWGWjM4VhTR0MFR33nmyclCRQiP22ShIbdOSp
bhepAyu+hunj7iHxJxmIECbcJOnaNoN+sikPMm/2yQSWFktWISiDESLE7DlzUvBsIIwW/Kj7jOTh
kj1vxwYZiBAbam0Coy+XZVYfR/V61nC/fW/9vqh0IS6M4MWfM56YaxrDjxvfri3f+qNHjpO3isXO
kzvbs1EAxOnUy96eHthA9ttrJXEUsd65btrKjlOslcUwab0dR/Q74H8c6gVpmoTbYJL4JtY6o5Jq
IZYHMD217kc9eaadrMRdJo/g+E07jOBzAISn/lziazAO+6hLVt/baC+o3xJ8vjZY2+gJYBTtGaTw
MY5wavxH6a4z9XM7PzuH1DTtHEPl2wEL2yveHtAe1A8tniFw7PHC95KwiDIJIcCe0qIsNciUG5Xv
ap1P3IORSNJQMhMQAoBbFgVu4TBpW48fPJVd2/osOfFI3N8S3L9YeoPGIyComzy1MQvVPrP8dpG9
gvPf2dhLxcJtzGtS4lIHzqhPtxP10fwU4r5Y4YZFZ+OIJM1feY+YZnUpjiGEv0fahZ342ZxcO3G/
+zsMIW0SK9Y8JA1kcgfnUR/ju6SS9SGvJ9BOZm0LR4GsGtxFI8Ags29/MS94VaD5WKv7X2UzSFHX
MlrS/4AEyTX/hyeQX3uSk1Qu7Udkg7QPc8BL+uPQiYxr2+fDT8nOksS5dQs8wQnRAVThVMsawCkM
LzUKcp4jsbAJIWuxrS5t3QZPSEKIoI4+jIMBnyVOdUe6DnsqZi/X06HEuApTT2+b5iEhyIjOJEoH
XNSU6uD05HnqF9VnS72f0v5KT17QsbH9ZbIlEIKJm6au2ldYAtdWHrMZw4o8+2kpZa+LMhghnCQT
y8Dnz1favc4+5fTJqyQewT/0rZefVliIJt6gt9SNuSDL5zjNoETjMCrB5BoSo+GfugUknCjAtMSa
uANQ3L24LGLUDRbmOy05NjKyaIk/oGP3tT+MVjd5S498pfvURZiiGA37KsiDCfMwdyVIBmV9oduL
+IZsW02TvjFz4FlDHcXK3bQol9XnXlaN9R/Jgn+V5apCaNEHU2nA622EwxxMu+LRDDQ/uWV+Ofpo
dvH2RZRNvmxW0fqWdgIVgovBxsSINShuTLQvc6+mvgfOjm13esNM88/mfAIRQgorpsT2GEBKc8en
1KXoFSjMnbO3MIJVpq5Vr3LBJ49mfk/HqIfX5gFOGtb0I+MlIlowoGpyGYz/j1B8Zd6Y/BmO4Ft2
0dZJmQOn8HztG5+EVO3rS06QDl2BPP8g6+2SCSb4WAnyVUwunQzMMEzC1E12XV4HpJDtN6vmfpJL
JA/om3/Xb0BPglJ+Ye7nEcVQyyB5rFn34zMgYbu2Yqsik4W4ru/nQI2SgL/Su+GyVzG8MN3JRvNK
lk8X3CthMUY7edCX0u+r6ipRD/W03zb0VQgULXiY8GqobwaLNay3dDJ3sHNdR8FB8bkkQxrko2xQ
igyHq/DsbN0YfeZUBDiaqgQkvUAdr5/PH/5OGMGPZmtWirIHiMcuMbEzto94iNmGWA0+Z+sluFDS
JG5WaoDokKXOLypZSkq2ToLHNHlW9tTG7yfLHRmj2b2d39vL9yu0nUQQy41zlLYsuguIavyCKxth
H+kicRSJFGK58YJxsNbIFUFM5k9mUM6Tn8a7bVWsbuBncgjeAZbipJlYj7QD8jRx/JEmuEyrP73+
qtckV0OZPMKW49VjVWIQJbTuFXgOdo9mrtx2nSNxRolxecKmk2t2pbUVYDLjKo6/2OY7e59FzXMx
z5yQTrQzC8pXrPhgTzftGG1rZD0+nqlE8PKF4PfHDAK0JFw0v0Dasdj1lyo6kD5xEjn51ilbMsHl
M6tWcsI1U2NuUTtTPx0lHi/TveDxeVd3Xe4Agbb9F9WofXfGJWNwZIUpMkkEz9d6pWCzB+VYrn1p
lPYDUxWJfrZFeXMMRfOrVngTKAQZGcLSqaLWnI4FRkRtm8E6jGHpDg402FgEb2E0bnoLzJ+h5xb+
kmC+3eijk28bZH25TiD872e2jKOFVnU1QLLOOnRoeC76520EmRj872cISm5kUwmCXKTqqtBxH5RJ
PcYIZtso61HsJIfgMnFfuKVpwLzSOv5UooFmot6uaX8amBaFJErxl7oR/KWm1CsXA0I1860yPCsz
Sq0O2xJxQ31zysR8vn/VLzgM+kzcSW9xSMod9iXJ6F1m1k+qkxy9+sHSC7/UltCtZP3QsnUU3Gfs
EpW0SEWFSTJ/slPQu1gVbgZo3kItMTLsxXFbyjX7wwQ91CeDDxGtSIKR531bM6vPzFAdyRE84bdl
Xu+3IdYM8BxCMHFMfxpwpQdEbzSBlmh+vtRRJh0zJJNEsHO9ssZUTQADtCz1Y32cHkeUeEkMnRuy
aBbn0giGXqhUnxoLMAtKSMoFpzMrTNTIc3/83aoJFu6AEIF2OXA6UJXVZtAkz1r9B1nVc1kEE/eW
qS4wKd4MZ+9D7X0sZUXw65pHcTXqb2FaYuGlkuqjp7WlGVb5oey/pOUXKqveXvNSSztBCKcnw+36
ylpyM6xJDZpF3MlAJvPJqdCOatP2q8fYPkvmm85SZB0yMuEEz+myCU+tLpBppvruyxhXgS4jk5Bh
CK6D2IRZDwow0PiYFs+58WwoD9t2tvrEer6C/BvO9gdz0eN2tPgKVr5+Yf9MgjTSPzvBEMYgYZUW
eErxBAdypqwklMHoKCfLLUFfoAQaC629EdWYK28/bcu37q8nAxH8KC36SqlZgSUsPhI3KrT7vPtk
YqjrNsx69DnBCK7kugYBpStWccqerOSjlUlcVSaGsC9UGWbboazYDLVmDmaKBuj7Sa/8SfZaIMER
Cy3LyV5cLeXWkBmf9EkN0oyETZZcNl23214yviRvI+nvJRNrLTOj75r4l2bs/ntDnUOn673vut/M
SQ3rJNk3nXRwEs9sbGEK4cI2nFpDBhN70c7dO7tq31jBhJG4fIR2JYsQEpsQm+OZOXhe02EtF4vc
zpUXMU+V7EaSACHWUPYYzFLSmpuF91LmX03lepaR/8kghPjguIZtjRhHGyKMZpjXVz13S7htCTII
bpRnIQgElmBb0LFP9CD/vSi9RAsmMtY3A0btSvx0tdfhLNyJI43suKgTjfI9KUKXf32kYXrhPYCw
q47mXf9MgsxXjuCJ2pZw9Up5DivEB4tRUNF5PAxFxVW852HPBOYlKoOO7mXxJHuVlfmxEC901lUz
5btTnNLpIceEiacuntiTWoOaqCFu+3cqFGmIZ90z0qYCnufeDtO9hjrLrHrZXkSJTCIVsVvYWuzy
o5ej3C/ZU6+XPibsZrKnm7UjuAUqFrz3YbgRpsC8tsYRgxbjKkuwdPYYEv26L489y/ZsiQZZMe+v
Nra38eg3lljNiQUbGt6eEtp5smfkBwZuvfRquS+s6snLeoz/6IMS84HN7L2kezyJcialWOVZx3Ve
2zpHRteoNtwsxRJ4raRubDUColAZl2fTwfVC2Hwr3bQtjUJjpXYBEmFwn25bxPph4gxAcKvMIKoV
uwAYL+ojamIP9lUbYT6hn+/eP0nn15KdgQmGkdvdEusKwGhiBWS8TzLbZ+Tntkiru+JvkDfEeIrj
VGU6AGRSQFbn3eb0o5IeSmvZpV2YTxJexNXIe4YmvAQsptI3pAOa7qr3dj3v+zb+NKdJtC3Uth1g
WM9rl6rtRcfOC2PDC0BaflX7D9u/v+qyZ2IIZ3EvnQ3EBYjhoJ5KLY6GwfyivR7pzko+bUPJVoyL
erZXeVPNNLeBKN3wsBhfy+YRj0Gy3UIGwv9+BlJUKOwdRoCgU7kHAZZxyTTnEg0ZtV8qc4yC3LwO
PavOI8aqx24xI7swf1RMcfy0bZywcW3qe9UgK5NaXWcTMyc0zATFf4XvwpubjZk+CI29fVjq+cqj
aG223Ttr1PaqIitEX980z9QqnAvsdFZj24FazWs+FYJi5C34ko58dHABolPZcECZlQrRqrAbOuQz
pDOMOOoNNWSKt/s76xHi1VS3qGNSAFFS/sRHfbTpBmove6aSSSJEqh4T03RMXYaRGpfD8Gil76Wf
fx0KtTft2bTxZo8DDGQKtbjZx00Zbi+VJBCKfdm49qpWoeNEMTkY/af2yIQhCd+UNzXzvhXGJ3Nc
om1Eyar92mzOvG4gIKKf+WZiqvbR0odAq2OJZ0sc+5fFn0E4Y1+BJhQQJd2jSNxHFbXSP26Lseqk
J68Re7AxACTN0okrH92FabkESLmZzhTV85c+l9TrSDZgTYwISV0azkShpdHyldueBfwxHnzOQdYE
tQdudVnZhBRRCArukKoY8gvxlAPv5tXAnbTs5x04VjFNXHaFk+lLCAnDUtQW+gGRHi0vSzWi9KZs
JVYns3MhJBglQkI5AYJ5LVrg0uehyC81tdrNLgu9ZPYxIUHiWjILEcIDaRuM9sygtLxULoYpO5Z6
/KE1Uc9jpPuyv9+2x9U1NFzNszDdgx+qX29mWb/UCCcEd1QLdQ0YRR+Ztj76RFr3vAp02p3EYfaT
m7cOybCSjorLnLqrk9avZA3Kq0HiDEQwvzjTLJY5kMZN67uath+Ip0su9avqOYMQFqwwcsubPEC0
YxMkho9xTGFd/shxwvV+butm1fjOoATjc5GzqhQL+1GnjBHpxk9tMTE/GW5Lowyczg0NaGobUqYl
wfiSfHDnhp8hEnsKM5Ltqj6JjMKRuJUERtyhZsyTGVsNi8i866z85GUfTUNSHiAxBXGH0u3MK0cT
EGZc5n5TpVeDyZ62V2s93J00JG5KSz7kBdUVvHTR4oF16kVTFH5H9AfmlkelS3cdQfAzWz/nqSxa
XFuTjJ6Ja+TNJfXsE4TTdceynKEE3wyLIx981x+sPX8DlzFay5aT//1sb2TtZA+eAhjqHdrmKx2k
50num1uCCL7be8WEDCAQxmCMzCDnk1dxk7t2gvSY3fBJIFXvMxq0O4kSZcYoejSjtqJzS8FoZnCa
7ooKA/2aUAv6lzbQL5Uj2dk36sM2qgxU8O1+VjCHrwCoY/0ojdHPu8Ogyt59ZSCCNy8zhsO1PFkC
eltveI4r35OVZ65DoA7G0AwUd4nNZ3aH8hgWwwOW+lbxLrvuSGVUCes3DfOEob+2Pb1E3VjrAsPy
xwhNZrv+axEHA7i0aDQfHMPHgNk/0c4JUXCqfMzScfSA2KG4y20KND/6XvK8DbJu8CcQwaXmpTVc
RQFINbzYcRPay12ZfPWUb9sw0uXjKjxz3aVd6mbsgTNYPnnhmZhq3x7aOBpC0Gmg6aSUVDKt71sn
wQRP1pCjUx3ci0PmzL7eoVnnKTf3jhnoA41KQ6asVThLw8ASTAfXTHH4p80m156HCqGp+URI60/z
B82+KOlVgQ6xtJPd/1cj4QlO3Lvy3shTI0OOusmPsfGtkPEjruvrDEBI+3geofOUUexc+/5Y7Nw7
lBiWvumPoQFzz3tfxq4sk0jwLzSIpATkozhxAocZXxgNt01wNUicSSS4U4bmEFSgQKI4O3bkR1vt
1eVP4ukZhOBMZuwNS28hhU8G9Phnfq/P4SzjbF7f789QBFdyM70cKgeCMGXHHYlEPzQ1MP0lGJmv
H6TXKa7qN3viGZ7gSQ2tLDQlQzNebi9+rSUvuUsukhzcFQ0dfUQQv00/Z6ZxHAZzZzL2l4oTtka1
HNOuaoA/uPFN6lT+otlXky7rJF6NhGdiCpthbVUspgoX032x9Bfbe5gtKPFP+jsxJPzfQCFOmmMx
s5omhvaq6rI3bu3mWk0kp06JpYtV4nqm2+OSAqIbwV2J56yj49jgf9Sr6K9cSheCRGbSKaU2lqzp
9UDJg6Zt0M4uUb9EL2JteB3b5WKNiKxKzgLX/GDPfRArF/HfrpoQHwh1297hj80DyOvj2EDHUzDK
Bp/LVCNEiFJhFSlUgMTEupy1BZTY7bMm61Pmv7LhsSIDDEmKviwM6GXRnRenYpnv9KrkdCLDEKKC
0qlTNSfAcLPiDsk3MPhJMkeytRL8Pqk9C4WPQNBnpG7ogBds7WLKfmzbsEwOwe3nQWXZmMC8XO2g
k5fJlJRlyMK1+FhIK6bpdQ1vVPd4oTk0+/YSvcNT4Pq8nGWStYjwVXmre7zqa5hkiDnafFXPDlp5
PTeZSbBqmftidqhxar94Odmp1jGmEl7M9aU7QQkmYHpV3+q8skppx2Nds0tvKIM/0c4JQrABvV/w
msZLj/q6P+p9FRhm/bgNsW5mJwjBAJShzWw2wCWn+LrVInO+k14eZAslXIGIZVUW6OkhBQY5dFeU
HbZFWL1+W79FENv5DZpSGi/4fQ3UHtVym9j3bf1czvsZLz1TeeHIpuatx+QToBD43UalycwFSt0P
Gr1uUWfUNKErY2b6D9854QiHQnNmTV43wLH0gOKo0yC1oB+z2Z/RhjQfZM33MrGELaBS8CUW5XAo
oTK6o2IVobHgbV+iL4nJiU3+loH0YDkDZ7JzX+2/5t4Uxc79tlHIQIRAoGtNrGKKOY6J1Lpppq+6
Md9V1btB7F91mxjNiloBTAN+HW0ab2DEbUgfml32tZvrMFfJBzNXJQu20n/5GkeIAyg1a1G+n+CN
rwl4hgkFgTf/Dn8vAhet1u8nX3mNKIQFnQxZq4xKhxZC3B+rR6eQyPRWP68BhKCweFmRtDOWjpoP
DDuDk/u1rF98xYFegYit/QtjZj70AHGvlW98jIQXzPluAvNYFY6HWHbHehvoXsMJccFQ67RxW8Cl
Vhl0xrfYPW4b9cq9lCOA0hzMdhiiLGbwuyzvptqyO9xL+eif5bIMcN06jmFyUA9xYEg2h7cCgWse
Qwcc3dB11xYL9Ox+SprB9TrkVlP0w+BqLzkeyAD438+2a2XE1FRqACCPjT1d7CMxCske+tbQXssg
BIJqtp1RK2JYstPcoArHL/T5Mc1kr1QrtvYaR4gFau0alPbA6eM8xBB3jAKIzPqeWHeYkzG2la9F
jffZVW+K8mXbKmSLKESHoh6ttsjgqxOKPD4OTna/UCd/2gZ5uzm8Fk8ICNQcOrr00BTexULMvAuW
9DirN1PyfRtHJowYF+ZOU8YKwtA0IvG1K+OofntYeCWHWIfXV4XHYpDzg37b2JURO0wXyl4/vD9X
/xpGCAWVm9rg+YY1UJDlGjfm8nV7mSTqcIWjgRbHrZVN+P3SmzCiLb5o0+KOGM11gaL0bSiJA7nC
sQAwacImrBhKrImvD2owWPOdp8j4NFeC2+s146ZxFgz0TMkxIRoymdfkhVezkEj9rGv+EHL23+ar
rGudm+zru8JrPCEydMxTmkH5paPGb/L7Pr5Yur0FghkUBwSLrEJdFiFcIUL0HVX6jgGvxfQ2FVQD
SVh8HHZcOBKWH7e1tnJmeC2dGBWQthpcHo8Y2B31i/xQ7JSoJT45/vM65dxNstphie+6Qoxgnjtq
bgJI4iQ3mJr7sUtkrbMrU3teiyXEh3p0BpbqwEgatzpkU4eCZKVHpXA521FF2+Y6BaOtD7f4bhCK
c/PcPmYOhjIO+oyKKEW3Qc+33HelsvgYgfO4veqrJqWZeMfXNYyuEpm4UONrpqOiwe1zPPSYSRBr
DFN8cHHryNEs1KhtJdubDFHwztZMWxx0gejW2ddxwEB1Dxucz3QvUN3xTkH9YgCSC1lh6aqqzwQV
fBWv/C11MvAbEn1ImD83/fRJV8CGs72ektgj9rC3SpKjvQvazijWsbirnDEg9ruLcF+ZlNjF3rqt
N3cYgBxi5uZLUseYrpJKnmNkcgjh2s4mz6z4QcrSrioSVPOd2+y3l0qyI4iNiu1QmypacrvQmVtf
Yak/6jdZ8SHF8KptIJksguqVFLTUgwNZPBA5D+CeZ0iBm9aPv0PhX3G2GYy5VViMb3CTejc4SaiD
O2teJM4jE0WIyAUlDroVAWKq+3I6sPKnnUt68WVqEcIwBra6oEnA7lmMVtg3n5tEicr0xWv+0oiF
2DvoBHEggygFuYy9H0PZ/KXahcA7qmwBJRQEGecj08PJu5OpXLJBwilf6zy2HJo5LSDs6wGPzMWu
vmxCFvHKNRrIilm3df9m0tVYIfGVt1gwGl+YxUH5P9K+rDdunOn6FwmQKGq71drd3h07cXIjZJKJ
9n3Xr38PnQ9pmdY0v8cBBpgLIzpdZLFYrOWUjGax9MdlJf6P28pQKSWGrL3Li8prSBOUdsPbfMAL
Krud3djpbtiEiFGDX9Mcl2PrTAf5f44dM4v2B5bPj65ULeapozg84Js7yS1qlaKq0p4jzNMRSLh7
EWygOEd3moghGQ2gyG8GuNl+/NGfbB1s5X7hR75oFOV/eIln2ThTOlZWREA5By/KskPN7r53du4W
KFHR1mNzzD20/rmXZRSJyF2xUlvnA1LmeNnRyDylqTy5Q5qLGGf29fEsF2dWx7UD92mJhVyVf5m9
62+ILHhtiyDY3zc2NaedZsIDgiCoGM67pyKX7aoQ+fG7Fg8d86AJoxT9QZzFK3I0CNWm3LkhxkPU
BjjdZs1LwudRRECwK84GiDN5GS0JWC8BVK+zTTM3Un8qRHCr7u79BoOzesXYV7M1A6NV5RKuh9HZ
KvzIDyjY2ZnikxZmZi7xrGBfJJTQZkntlERwC+2/BjYQ3E3X4imao6YV1tsJy6sV81vdxjGPBmiB
7NF0RvT1iUlb9g36BpVTBRNtYRk6NGAcguSWDRbS3cZVT6qTuR/pToDR24Bx6rDQNGraBGCt3BTO
0PWo04xE+SXhQnIKAUtPNbrA31b6QHmZvNXNvCKIrqcfaeFaoI0Tk26zT757p54F4/MbdReZdJwg
2Fh81ZrIoevXsXBGbUIa9SpRfhmiuSv7Sn9+xXA2vRtaoyUqZMyl9lGJo2dV1QTexL4Z3wjF2aK1
WbKqTIGRsvFCV8oBPXxuhIbTz4onH5C3EVQFiGTiDkCVjF2nvT5Ywi9RcYoykdnbt0bnReN0PZut
pSA5dilOxvsY454lc0I92efLpkKkfzwLbydFUtatWLcsPcbEnt3l+xCMh+WuGxwjfZ3Z9ZEq/zdH
i6fkDUmEcJYK2fRE/tSb+kEHY38lGl4s0gk+XC9PYYhhrbho46ORO83n9lhiKoXhGXLQe6tHDuuH
3jJnLeQJOIZyXEYrhGBk6m4b+gmFZb5RippaBLrHM/Oq04RyhA571hgYeNMHoSGKvIjUQud8lFSX
KtQ/Y+mU9pB0duzAJ3Iw5S+3YeCHxO6OFfhHRRlDptMXLJPOBN84FCNdKe1LCDZQNaDkpJU/ul6x
FfLU1/5lxRetIWcv2jDDACF2EcvWpw5JahGnmej7nH2YadyuWoUFnKLZbue7Wv2fywXenCGdsw9j
hrm0usGUIB7dJP02aT8vr5DAAPHjzGZzCtWBAICgYFZLHoe19WRN5Egw9/rSlnP3X1eDe7FhpoAu
R3oqDlVgeUvkItw1er8t92Wp2LpfwOP5NqQK5fvNgH2hbehaKKqPwcRZP9HKvYwjWD2ebEOforpE
lyYz34VT9X7TmA4V3RECJTO4t0vWKmU0s/BglhUvdapdSVYteJDtH0lDRy+RRWQEWd8eSTlcpC7K
kSFUuhOdHtblqpVGJ1WfrOl/n23BNPoMxaTdnP5hzAwrDvFiGfTqtkDleREGiiFowN7f/zMId+7j
OcSgmBjyDEVia81TgkqLXD5Y/zuB/lthuPMfqh1qSKgGJyvOdcc05RtQmYrMtGhzOBuQNlVV0gXC
lIMGBpcrs7+JMDulzY5Debisz/9xmZ4XjnOHVclQwzYClgoGVvN1aCljElJ1t85tpLzsxFUF78t9
9T5DcrZBQc20qjWApOpyJaXmKexFTa/7x/QPBF/cmSZxBQI9QKDXYRoe6sYXZggFUvBlnX1lNXXW
Qq0xDAkDpMrHZBbNRBNBcHZgXpCaiCtIEa2lPYYuxlIL/GsRAmcGaJGV5ciiCW3yvBpPeeNfVi/R
PjD8zdk3UPqYgVMYt5n1ZRwdZfpmiEJLuyKgTRdVRzqqu3g2E/hmfdu0iDO3utdrp1R+uSyC6Pvc
JvTDjKx8xjLaiR5Eoekh03n8OwhuF6awN9EaxkLl81UoBbQR+BT7D+zNGnHbEBJaaXIHgN6dPMZe
joGwX5Tgd0rR+HlZmt0934BxpnjtMWxxZdIo4Ummt0l4l+l/KxBnhuMiHPS+BEbnJY8K3tYElaP3
iIwgRy8pwjKn/QDtRibOIkfGutK4AZ5+017X910Quyt6PlCgirHONvmSe7EXucIyVZHucca57Ls1
D1e2b20Y5HV2SrvOu7xb+xBUA8+8ahmEcsbYCFeJxCt7TGFAvIlZTZh+fBmB/ch3rhn5g8DHJeLI
UntFYq7ZVLvDEDoTOPpZaUg1PmQgXtMn0Qia3ftzg8gFJpShbmolgVVbysppwC0JYqrqSbNuhaRe
gtXjE7ljkfSlrAOpXJoraypOVvj58urtn6bz6nG2QYMf2CQREKy8vI9p5CsG5sALZ0OxA3Npk5ig
G0Mt5WFa5hlgivKnFHsdesHK/DQPAksnkoazDbmeWEUzASYpA315aYZANf9ywTjTEEZTtqwyIGLy
ecn+iZWbWjTdWLTrnDUoBmqRkiUz6vAulb/2/UeCUBv95Y59uBSlnK74fr9ek+5rQkTFbjvzLODG
bhC4U5+2s1xoKu7lzls81U19+C4j+PsULz4NIm5mwabz8ZrRNKM+ZImRsX2ph0Oio0Mz/+fyMdn3
Y4lh6ahiUDWdH5qxzLFEF4o1U+9Wy+6vS0w4zBzpXx2DoezQ7gNDoMr7RuYMyG0SeAWWSVUAWC6K
U9SfF81dk8bRld5pi8e/lI7brykuVNqzTB35hilXx+I0HuIYFaqKo3rTofpS/hAA7u/ZH+l4B7qk
/RwpBIC/W7w7G6Qd/ngYHfmH4oCw152uiEDI3VOl4hbSQTyiWiZnG/ShrIqp1zCnfvXSwU90QUxi
9/uYpiJTWTYt/PfWxGkFmrfbCt+X6WCvpul2XSSo33ilaXlnRs8YfCFKONE1LlZ9gJ9gXesBm6mS
ZbbkmU+Dv6CESz+Uz6JxMQK5+LoU0svNGivAJPltYt0Yqiilv+/9bKTiXGC8d/NZWoDAyombb6lr
3KqHIjCeR2d1Fle20weQrM2iqOs+LvPpVTDRyKBwf7tjeUeimmTKACVc/SV22iPq7gy7PagBm8Gn
wWAxhjphLyeT590ubnA5efOpnw2D4bYuSGIx1yV3Z1u7ZdS66UlUArofk92gcTc8vId06FKgjX57
DB9Y/bnhFS/scEdIE+X/ior2dy2XDtpCzSSagTlDb5e1ySc5DK11cJMwRJrvUULNgZGcDMupqaDC
YFc3N1DcZTyiXjzCzHhAycfcGGwS/+893rjJNgjcXbxG0Uxx4NH31rprfDeL7uJXS/dOGTYAnJ1X
smiQohUAv1k7JMZxGp2MyK5GL3FkX/dbJ/bCR6m2yWN9o98mIvIk0SJyhssw2ibJmIIMxaFFQyR5
Fhj7XefvLCIfPF1BqGqGMQDot/J6+dxB3yVPv16+zk5+a9zIfolyiVaYIxXBcse7zpMalNJY2fpl
wdkuTiEqDmysrOEoSP4WbhTbuTM44CcVCMxW7MKe8gHWQWvCWGqBLJ/kgCVnOxiY1UX3r6s9jqfZ
M335hY32Eo/53H+LbxabP+4FCgXSBtitP7w6X8nJ/AkvxdX99KQJQm271ziGbliYuoh7VeWOup6S
uBtCgEmdV2YPdeUVg395Mf/jgJwxuDNeFqAti2toz/SgB6x9kzixU5a2eURm/fN036MyK/UkV3PL
k3ha/P5WntG585+lsrzShuluEB0Yqc7kx4fMF1lp0UJyVgCceQ2GSGIhR224xhizL8WCgSaRLghj
7zsQmw3jznqijf2aWsChAbsMND93K0cp7N5TnAo08lKQnj5UpGsQnaAIB4UJMncOQYSpSa0Bx6iu
ZTsxUo8k6eGykuyasA0Ed6OWxrSCR4oOmJPlKvQmbD9d/v5rqdq7E21YFF1PqH9S3pGj5ctS1TEZ
XolnkkP+KQKXHXHTB5FzsC/JGYhTBKtsZbOiKiTpfC19MEXsGOzfXxKEUwB5HXupr/B9bShvUXUV
oOv6iYLm0FJ92k9X3SC1InPITM4FTH7wfZaaBrgWgBk+I8SJUxRiJBDqLBjrTOHnz6J88O5hOm8W
z0S0JiPo401sljr/ose0uNdjgVES7BI/716uOjr1CfStWI+rFsTKUaBvIhE4K67KWdJiVAfUwFNf
WHFPmMLgtQd0qzrdsfEz3zqC7kiAumfsFErBFU8IzinfJQ+yQbkZO3huw2nyWp+cfpc+WB4ubMfw
Jh/zQzGUUnbJQfTK2L23NtgqV3U7JCTCyCtgM64bFR2FmWPe1TZcVLd0ROu7t39bMM4kae2sGesM
MJDlz9nTFH3AL91+n7NHLbUiaZDx/Wj6vtAfsaj8dO8Ub7/PqUeyqrlWMBc7q1V/nsorvW1vB0m+
GYzHQRuO8Oe8y7qx50xtEdmKbgJ4ajUtRTQC0ZC+1dLdBALnuDihXekyzO5rZYvDDsYGJzOVtOoJ
cMAO7ccviWc59K732EsMl4ebPotup12d1zSMpARNg0ZUfimXOVo7CmNRRtKxT2NMjGqHQ7rod1qd
eFVnBmoV3ta63LgCUfeRTUyHAU2zisDSW1G7Qu+UKgfy5GBIL5ya1J2/mEf1NrxTQTmL91njR5+U
48zo7kSsc/vnTTujcyqKhmS5rFqgt8jZUKfEkI0MGYfqSNz44SPujaLjoa0hOmKiBv2tqHDf4lI1
ethLbTxE/eSuoRkMWvQBs7yF4VxFiRRJWJqAkbRDS05K+pH4yxaA8wbbvIW7GwNg9FVfdWM//EmO
+nVxZEQIGjbSOIooufZuAnjXqA6zdKIiTPF26WqKoi0FsK6J62bR1IfZqHyjawUWazfAiUtRM0zo
IlH4eumQpGZcSzO6ASZEANHc79GfrEmP4P2ZoDdQ5OjsuqJbQM7TidVRW+pogfrjssHjyJcQ9Yld
qGCFgGrk5N+Gq490JGwxucXEuIZpNAoIGYMBr0NZWlnfK5Xo/be7ZSYONLUwGEDjC6njSdYri12j
Wd/dqoQeihIXai2qj901yRsYTtsXkuSgeccCZkroW3F2m3bldY1BC/ZKIkFwc/fCQeOZhjy4alqv
2rMxy1KvE6LKI6yF+rmXr1u8EsLnqCnt0HzMZ1H10P4CntG4y2ZM0rgze2yTRq6t5bEOb7NQcJR3
PQCLmKZuahgewqf1rblXrbEEREWvUgybGn9dtu67m7P5PmdeEyKVucREINZ9Zjm6OdtKGSzm02WY
fTO+weGur8jQTYxGAc7oj9eMK7U/rLezw+gcI7f6IkDbUwMCgk+LGoYFa8TZcSlsu2ToYYiY/SMB
KghfqZSm++Smj2zr2QgYD2doOdKxEWDv3ZZbaE7bV6MN9XYANPMPlUMSsP5h+WN+KEGKR0arFKYt
8mF8qunNMs/S7wd/+US9+fCj9dRf6424oHl395CSgOdhUSIrfOFvMgzwQ8Hai/VMHmt/Bg3A4oc2
sWvHcgeBe7+3eVswTiUruHCyhL5lt+hUv57jQ2I2nkxNL9WQcaHNA26Fo0BhmA/DP/22mJx6dpNZ
SnMLAcvrHpdKEaC+HiWajCdENL589wbbYnFWo0xjzUxGYHVeGFhXiZcEs4NomxMf6qB0lo+UT23x
uMMwTNG0ZrhQUAbQBstUOrGlOoL1Y+tzaf04rU+Lho4meHVRi959NvwGgzUG37pBXs5JveFgivD2
zOJWJs7BiUyzTcwMMqXgkJ7+Tf3xSnuktvSg+3VgRrZ2L5qAtWfrt4icG2Dl7SgvHSScS+ItlW5H
WXWdhSLl33U3tjjc1W/k1JSMHDgF9bPvBAMQGqd4Vm/XoIQ7CoNZoDI99C7v365wBI6vZWJIlc4/
LsKxXKaoXEdXR9abygcCLak/UqGmbkA4vZ97hL+otYxunmYHXYmvTSv5iByqaiDvzch8dW7xBng6
YOxnpiNJP8Xp7EukLm1M3hXcyvtnGDFCHexCukZ5qh+zr0NqlADqvOw2Q5cbZkVV6etjqHeiAS/A
jzTggm9HkzXdlFWTDxalTW+qvYzVo93PsgnK7FAbisDy7r5qtyCc6a3HQimyAseqdY27VPPa+yGI
PMszvi3w5X16KJ2PZHW2kJzlXZeqNYcRkINV383U+EzlKbis3f+xW+e14zRPqkZcIwkwepQPOcwX
yALwXZ6MID6wRo8PHScddQFsKJqB0/z2LZQMoVZAuUc3qn4p8ddxMhw1F3nvu8UrGIL7B4WTyhxj
qeyKFBoRpNgn80juVthbFn7QHwUryDaet+9UB/Mr5q7h/3yVb76gz0gH6a1bD050QNbbSQLyCVPY
3MKtb4Rvrr3rZAvH6eGct2oYWYCLr+WT4g+oM6Rfa3gdxK9P+U0lOM6vP/+deAbVVbSUEJVq3HXS
dyi9bqp2QHvdb9rN8AlVugf4ObVH75UTc3X6m9IJLZc8Tk52J9KYPTecbn4Ad7voi1JX0YQfEFu9
banfxy70pPlhyRrBzbln6bdAnIUspCSWQLGPB5JV+4WpHVuLeKa8CipT9+7nDQxf66RokUxJDRiq
+Y12L1UihWRh1gs7xnukQ2PEajoi3ICwmK2PKMwhX9sc/lOY3eRpbHdqctK6wbNI/M9HzsJ5r971
pxUgeNJkyDadwoD53eBaOVoBRma4kdDsvzIWvxMUTJKyqevoH7G4U55hpmOfKzXz8+tjdyqPyaFz
olOOVj96rD3lNLmdPyHaPQbLgd7mQSM4HLsaY1KL4njgJcWvtKRnpKQWYkkLqu+L6FOSFo6SfCBB
Szcg3IFHKaHaWXg3ucNa2NlwN/S1bYnqFXfvgS0KZ5fzpFMV6D5O2bH5TpDgj31MD7LVX9U9Gjx8
0ZX9Wmz3fu/OS8ftXT0YfavWWLrehZV2FHuW7eymt3XbwPuJTZ0rg8qbRbUgu8+1rZxsSzdRkKwd
1giGBImsG8WfgvlQe0bAbJhsizPP+/qBaIusy4Zu8cmYEvN2DINiUZfMuF26yTfV+Ds1f3zk1LGg
zm8YPu8Sm0M3FBmDOemnKYhOSjB6oa05tYNwu8BK7nrhiIq99lKAl4qfNJp04apKK8wL8+8IWms7
jDFPgvyqQEEGoqjxCXUui+hKZ8aX1xdd1hA+MABNeR9PSQxprdSMhS3M0+8kPutNEF2ve8ZZJxob
oaUris7XunfxspT9CJhOfyHNIey9y3sl+D5f6U5iohd6y75PHhLzey9qcts9xxsBNC4jUYCgLI9r
AMTXg5ccklPhaB6anOD9sCCw6LUpkoczThSK0M0kRZmMBZNR/lvWAhO7e2C3AnGGKTbpMmQRELrc
pScLA2PGK4WRz8Ht/iWe0rB3ZHU8xSx2reBIcfZhVUa56+sEaY4ithv1RjNShxoCF2BfqA0KFxMI
q7mENQdK+G12JRu1RTb92qPCZ7wthMWKu3u0AeM8OFPSFx0XM0KxadR/UWsFPuqwfoTbZrtwnJsW
SYqsYpAq8qU0v0pjdPEms+Am3H2DbTE4Dy3W2wXEeNCFOLEjUCAlcLdREWZHBETWK6h4xQr+Okfi
neHRdIOqKtF0i7/j4761qnVt2EU1eTrq3rSBlcIn1yUGhbB7ajpIeCWF3+lj//WysWAbcwmaO1zG
QmDYdUC3QxBGCkriGztsGl9e3Vb4Ztpzs3VUPiPWjC4myteBFXKtgnsP+4fY8Z0yBoNaB82wODIR
mMA9IAOU+oSAxspEZebbGxidnbolR8XoNl3imMhPmZM3xPZCRZZjzw82oC7IkGL81ruIh5Sv5pAl
AIqPbAz8fFgDC66g+JrfO2AbIL44EoNsxxbjOTFDsrKeu1V+SgzR9be7aDBHUEPU4yLdwS3aaORV
LJnYnTnxq/o5Gxo37A+qyNncFWWDw53i0Oz7JLIspCrD3kfr5xVehMFlrd41fqhP+SMLd4rrBHyP
YxPCUuQ2DfTTEFhggz2q2J3hCUFlAZ5AJJ6nN5bbotJ6wA3t56Y7xbMgr/Yf8iCWIatIAyDl9XZv
NG1eUCgKLoblVKEiFTYJiddPGGrLIgAfi3ahMgo5UPSyIJPN3fBKDxqxWWNbhIBkPdim+qMU8Y/v
BlC2IJzpqeZ+wJRptkfZAXW33nhVvdQmapkr1C2JCof27lxwnML6IGho4rJ/u4CNXNUICi1oiWiv
1xoDYK8X0TTo3atji8FZnbGl4GQYUDWJlNe18tRgcq76zfrG+pnGm8QNnV4YrmaeCW++t5DcmY26
pA91DTlkmrv9teLmmDCVOd3L9GIg7yVuSmDfu4THnd2mKFIUoTI8WXaHDM3gTealWRvM+pcyGwRm
fFftUWyg4NFBYVx5mlA5q+J4UFFWO/v6KbrKQEKcOWDvYH0XmF0gKm5gGvdOOlVjPaigpJD5Z4es
9aseRXh2xMfRVX3A+UtqD6hn6wPJtX5eNlKELdYlOG4x4zXr4tTCq3v+wWprtIPSOdI/q49GCEa9
mLuxO0hoiEPVrTeYtv5a5zb+u/xTYD7y/9e7a8+OofrmzwJwZrNNsj5uQvyi1h08zUcBNeaae6Oj
24ozBrofn0Sxv91zScHXr1kK0ux86kPuKjPOa5xLrTFv1LB2a1O/rpLUv7zW+zAaIqdI5RvIoWIr
Nk/ybojMShqgt3Ik5e0LatG18SWrBg2kzFL+eBlsN/CAUI1MLFM2UfDAGRvcBZi0NSIJ3Xgt9dh7
OfbJfb04nfslvGMMoYmbB4P9kVjRFpczQEpSRFE6oYRaxsOC1t+j/rQWAgd5dyU3snEWpyqValwI
MKoO0wnqgzZ9izRR/fnuQUSyG16ISeR3oxzarlysYYIronxijYYg1vLrg/5p9no0uXzoatiAsUOx
0Y1FzcA3GBq4GsrULkcnidA18BEyHej4H4k4lUDHvKJGAySS1J9Vc0wrgQeyvy3n73Nbv0ZZX4Xo
bXIxSPhmXvKrWJdtZJxtgWrvWoiNHNz2S2jQRisXcORgBi28fMNqfukx9HVUY+mH/lmUr981kjpi
nyi/sQzKF7Yp6zQqYB9BbmCYbzAaw6lyUMTUzd3MuMLAsmzjHSCQclfIM+Y7Rlql1DHfEjpOpPV6
CaODLMrosO14Z/o3CJw9KqRhUsYeUnXgOzLLyFblzpOq23n+iF5sgNhJ2yg30bSeRCmAKmp4bTb6
hqZfd5Ho7SDYJT7lFneTVUloSnGlcLgH3ZWuv8jTlYTSG3h0cS5KKe5qO5K/horpMnipcFqoFn2h
jnh6udV6M01enRyjD41IMTcY3O0shXAXlwg+MGtOZx0w5rE/6TZCAL7lilwP9oPf6YOhwudAlo++
mwSH9Gg/rRrKiZrq3+iqRd6poIlNY7xaRdxhIijOUhhaLA0IUKMoy8rW8TQZxvB5XlAbmMpRfrd0
shz5SZJYovqD3T3biMjtWY2GlbmhELEac5toxddWV51VrwR3x+7J2sBw25ZKKOAeTMDU4wJTrtqV
Rux1epBVwZtMJA/nK0Vat5rTCqC8/NqaX6kZpIsghrdrh86y8JFcVPS0cghb4YJ+xZu01Z36D11+
GwjOEMWJ0khGDG2YJriaPzvyZZy+X74z9qXQddTEaQqceS66ai1GRbIBVwajj1Ex0kqJf11G2NkK
lSBor7HTo6gqp9IlGOSGua3Q34s+m8Q1zbtEci9D7AjxBoLT3i6WCilKMdiyCKNvU764VSmqNd3R
3DcQnOYmg65W6wQIst4sVWcnVuNkiF9YyefLsoiWi9PcHKRnv5dLzjEToXQJJttJsyCHI1gwvptL
H3U9bVfsSdg/EvpoTYLvC4TgkzUGMeosDAsWonhO0+9ho4Fg5+GvForv34pQ5QRnFzIso+ZpkXGv
6tVVNZDjZRjRUnEHpBgT0xoiiJIUqxcXirsMottMBMH+vnED6qykps52Q5qv1vSURgIR9nJCW+Xl
A1RqppigtAZA4ym+4rJxQYYXghskPhQIXYtyUIKzQrkTD+pss5djnJXeGl3J+EY6CVT0N536v3Pg
vBGLO/ZyZhJ0nCH9bxWpk+aWk6ufLm++SBLu1M+rESIojs0nfW7rXWp3c0Bp4SqTaD6rCIk79mHS
ZLraYM2MVLbD7hnq7U31wSKCMMqOg7FdM/7WKtA5mFTt68mcbiO0TZgqaPWzK9Lh3o/M4PL6CTSb
T0ZKBbqGVwKp0tw3k3sMVb38fbb+nGf2RhrOgY7TtK1iBd9PpC9Z/EkbHoYeNY3gRh7Mx48MYHmD
xpmCOidNPCFxh+v4m5r4hfxr6h1JVKcp2iHOGnR6pjSKhB0ayuhLoS53a5gdyRzfEciUaNS7vIT7
xoFixjE8AHi4fFwtNJGN7ljehz4kt8lhPUhOg/o/DFIFhY+EwOhlvN2rYQPHHSlL1ZRBTZHCU62T
Slx1Km05fbqMsVeigJ6cs0zcaZrbaVox0YEFexEpXNwahaee6S4/JjAHoUwuPSVu/PyRfrwNLKLZ
bw15Wc/FnOEJjBAlLTzWgTUetG/W4hB/RIxSVHYt2Lp3g2eKdk5XJcdaVt7qawiJmsfoJrcnn3Ec
Ru4qiC7t2qg/q2rI3GlDJpLGpgo4WX5gmagkKMxn4wMDrt4sInfKLORqlkoCypz7o/V1MDNb6SpB
EEG4dNwpy9ZENyOWgNdv9CA8ZSd61Lzy1+ixWeKDHX25rJGXtf5d82Q5pDQ3WPVKVaxOF8Zerpau
OVHB4dq1HZsd4m5eNIY0la4BZmmvi/B6KK/H1F+myaaFwPKKBGK/ZOOzxPI80FXC+oWGK0tHc/Fn
0Wzs3ctjIwxnKcakKocoB0SiwVsZuoNUiGztvhQUGW2dUFRPsb9vpOgxBRcWFQc2SUMPbTw2SZGk
kUqBtolguG3pDX3K6oTZhcV6rnPFpnl+SvXF+4iSnaXh9gQNUa0yLYBBwxxqBV6srnWUUvBgFMnC
7UqRgcdY1QGyojoqO6BdET3kl+XYtzNnOTjrnYWVsag9IDLzqoCL0qYPsq7aVvn8ERxUq7JqBB31
HW93P1nlrGs0s3eNPqjjbyOaFGj/0klCY7OvyWcgzthM/dqaKFXH0O3vo8s6gCQnH3wYapeVpGP8
GTgS/rks2/42nSHZ3zeaLaUWOsQso0fqJnXWXnrRC+uUoI/1Msy+wTnDcJo9RYtVmoXUu6tkXCsN
PZYatU2jOUhz6BeV9fUynEgqTsMxVyGaLRL2rqxfDctLoXuWJDBsor3i9FtP8mWdcihFPN4aJFhL
/+9E4JR7HUOjqmKIsBjjaW1mt5TRdm6JmLPYZ955xqzK/Ldu8y/8VQ3NoqgBkzbUMxLjakm7H8Oo
OZY53vRpd9+PtSuNcnBZuv/wvM64XMiKDHoRSRFUfTiV13KO4VCMnWhOnQiDV7L74ScrBF8eL6Pu
qgWcVxZuZnacA52TqJIx7wXZKO0XiX/Ezb+S9OPvIAh3nvIyrAiSRO4ifZEN1LNbx1WKP3JPbOTg
DBJdq7SkM0BIONmtfhqRVUeg9LIku9Z1A8IZI9LQlRjI3LuZVP0bIpwlD9OXujNum7YT6PoeOyPK
r84bw1khMs8YUmBACzt4w6VfBOSYBN1kL3dwHOzXroC76kpR3csiivSBs0rNHGNASo91DGnm00QF
TQXmG1kiBiHRSnLWyFinpKIjYJpqdQw5sw2M521nTxufLsuza5M2y8jZpHWIdNWIAGTAG2qnwe9D
UR2vaMk4s1Quq1kbJiD6+UpdrjvruVcE9XjsV74zSWcp+MRdGipFWoO5CoHy7xn5Wq21Pa9fY/2q
0z0l/HV5yXYvpg0YZxLyFbOLyxLygOMgAb9qLD8b9W1Gv9WRAEmwOa9lMtubVhtSvW2ApITfC/Iv
VQVXrOj7nFGIG5pmRo3vZ+0PaVXtIp3+zuy8lk5tJKCxsVKT2bYsOzQxJvCOQSsqZRVJwVmCGNlv
Y7JgCfTImYtj0366vN+Cs/hqiTYy5HNXtloGq1Zk66kt48dQ65w+TJ28F0Uw9kWBu2hpqCpV+EZa
OR0wfWmChzDEhzz2k/jrZVH236baHwC+nHQIkW9ECy2zmgsqjlO/hxhwFmExHfmQO7VomMz+4T8D
coeFZLnaaq3eg9rnSm0/DTW1ifBtKlg2nlCz7pUxwWT13s0QYkqeTHq8vGz7GnAWgjsnCY3lMVfw
/cq6bSzk63vbiE+JyNfY93A2u8Pk3GhamledVWTY/vqFkXNSr3gA481humcEnZHTf5uEFaz7lvMs
Gnd4wLzUmHPKnPlksIu1COZqtNdU6W2pTf8p6vioGrngQAnlZOu9kZOSgeo900I5aCu7PkLQzI68
+J/GHV5kn9j5CXkjUV/YviqiaAA8XrKi8SSNclfmS6nBfyznK2X8kdV2PD5cVhQRBHebhms95pUM
CEN7tPRTGd9NGDHxdxjcddols9xXA7MRcncIx9STe4dWkeBqEEjCO/m0S9KsZ4sV6S9ZT9Gu8qse
x78Thc/l6UAx+oktV3OzJFejfLRCgRx7xbnwE//s+rtcXpjRdKywXMrdiOHZmFmMATShW3v55wHc
Ztc9OpdEmvYfZvYMyhmMmPSkG3oIxsysggEH0i25NzxG3pLa7c0qepL9x4k6A3KWA4/KTOtlJmWE
Ljblpb82fPSrgh6vjp0CQvsa7LuoiGDfLp5ROePRacOsmGz/WkhU0ztNfqLmMRSybAs3kTMYa5qP
mbXiilcHe3TBzmEXDwXYdunT9INxGS2yXQhcyv075Swb54FXedFWBLORXMO6K2pfVQWmYq/G+Y1i
crYi6dq2GZmOEHBA4y3r60fzegJLfxuEDnm8bDSEGslZDRDrhYmlQBzNrj7n94xKzbwOD9oD41jt
wKrmCQDJnksOmgSU3ViqZfG1sHNCjLaQ8ajIr6NH6qW+6Y5O/Z0NbxB3yexaqw0Ypx95XCwN0ZmL
FjX2jDnRdLYXNP5clmmvKRy9bmeZOJ2YE6VHOw682f9HiugWQYIa6fZLcpV+ypzyQO8Y9Q5cKcVR
VBtdGo6oiVQkKac1Vjr3pK8haa7GdlZ+t3AMtI8kcjdicrqipkUtKSMwwqX1TRgzjFimnZ9hUtKo
fC6T2Lm8rrtH7YzHv970YujkqgBehXmGTVB/KOi7+T7ng/bSGsmFzL5PiCtFd23/T0qfKlHNwP6J
3uCwI7Fxa/pYtdYkB07avrbqwD4RJ/1VHBmBffXF/JAnsMHjbhmla+XcKnHEJG3+hHp0r8jRc74a
AnUQysVdLmocNuUYQu3Bg3AdHUr//0i7suaqcSb6i1xly/url7tmgSQQ4MWVGQbv++5f/x1l5uNe
hHHPhKJ4SpX7ttQ6aknd51hH5cuEl0feSC/ttoNh9XR95ZSwp1h5jSLfBcb08AUv4R3IVpt93kae
bPZE3K1uX1emBNRIrKIuwAmKh7r5GGde0kVO2Nzm45/bHhFLVtQGYiBvb8sAYTGMkYvk9DyOijMw
/cO2GWoVCcgQNgxahBLMzPFXK9qj3Hf7++s5xtVwCbCAWtGljiMMl/04ov2bbyHGu+yP1rMcFHTe
Vm7xgTwR8RD+6WLnYlMUAtL11GYG79DW9tFX45Ubxqicyq9Bco1OmNRVj9teEjEhMu4ouZnrMi9Z
SBt3LuZdXSZek2geCDSJ3YSyJKAF9iwjGSK4puaDo89/DehCCNPemc2nbZeIwGACTLDA7GZ5RGBo
5TnSz/2bTsdXcyTAQ2CZel6UcEQPH0J2O7EPVfI8y9RNAjVeAjCojYxeHhNuSHhTV17k/p4Zft99
2h4sAn6YgAmpPGuFIgF+aoisx7XyackY6hhbt5IrV8neVM92NXZCRqEUzNL0Ak7paeKCuQr1mU7T
PWTZH9tuURj+2pN2tTeVejAtCo82/d44cdq06Dk9Kq6OvppsTy0iCipEcpJwykMwN7wu2+ZoTPwg
4o/v8HwHpEj/LFAiY3rUsyQRHyJTiTHKE1pXMZSlslcUf8m/9PbsJNojMZIEJImyUIsalnbArwOD
JRsdIzd9ZS7ccRhurOpdFSt7i0Ekyuh2qYyeJUtyjCT1ekYdbCl3BfjAQxiewnQE6izv1cEtwbLb
qZ+XXiNgav3kcAlR8Sl7aWYofGlARG2/oDUB+lCdM5w45zokY/zslnouIOBKFeCEyZ022fzgkNdf
q+o06J+3J5DYjkUyAj3T1TrtMXCF4ZulL5f3JiUx/YvVpoG2Da+kmG8BcoPO0JQxfR0zTll5Dk+p
q99aj1PmlN58UCjqofUxu9gTxmzuM61YDKy3nJ2yem/I3vaYUd8XsHe20sCqR3x/zk6DepwXIrdY
n5PL7xdQl4VtYi28LKOGgo/kdjg82exNbxGg0fv/pAhYO6RVqxQdKph65WlEFlN8lKmt8BeL5WJD
SML6ObfSKoUjyTE8pH74PjD8CUJxIfiSIBMwuhNRqExaFLKyOFKCobYRatHRgGCPekjxEjq4qKHz
tDNdY0nZEykP1EaapwGacZ71YUTh8jcD/DKRF7tS5TYvaHElaZOI2PiJk6BadKuteclO9XHQ7s3+
Qzc+bYf3OpZ+nzVLwFKzn83Y4sWObEj9vrUdFT2ubXko8pdtQ78YPXQHQ+lIQWuMcBTtx8rsqxkP
lWi9mHZFvtNAcKU/zDgQfFPdFuRWZ+rGYN25i0nBOXCbGyX6r3CIV7414y5Q34X1+2kkrrPWEeJi
RUA8I+vAZDfBij2CRIalx1pt3O3BWw+Eiwn+E65SmLwcTKPg78h6nrzT+2+Tne9UZSH2O8oRAeqS
0MqNkNcwQC7iA5SQ9omieduOUCYEtJuHsDX1GI6Us+q3be01MSWxS026gHV9E5WJxGDCTmXX6ILb
ogmfg0h3l4zi86CmRYA8I9ISPWsxYIUSOQHIoNPIsSkRUMqIgHKRnQWRVfOkq39h5b5EoUdH9bIQ
NsT+Bau2C3DqIYTZcqj6b2w6WxJxuvhFYvA9hsWuBaaENXrOYYNrivICpvRD7PKi6nwX7uw37aoX
Y8LKD6Y6rgseZzP6vZL2udFkR1kol9bz4YsVYeW34FRIdI4vtc8avIt64x4ZiKe/bwoQuf8bgkdq
ogQgkPNSk+QRfsVl7CiV5BchO9sJdUCnzPC/X+FNIGV6ZPHqiKD4aC47yHY44/hxGwooGwIUdBqe
KUsdg6dNX4zsMM/vSoW4viOgQCTZbXTLNKoQJhQwiAZy6Kpd7KfJ4obpw7Yz62fnSyQISACqYtmU
EgxY30CI+mVpDkZsOmH3KbJ+M7JFOAirrqt4edTcZO4CGlo2jM5oEMXCxOSIbLp5PGdzYMJKwm5y
5dxb+5AirCK2ApEBLszSKOkYJqdYEj+vodQ1UBzH649nYC//J+cQiXOzpurBlwUbFvT1mF+eEg/v
n3/YL8vJ2GXvDVDPEyG36hXackGbq0A7S+RuGFMl6zp+Mc3SA+7bjY74/noadTEgvhiEodnaw4zt
oPV7BTrX6g0nxlpQBxot7ohilj311LkaC1cWhcTNYjXocxpYLEfmptVNsNSuPh63FxAxbq+7xxXi
1GPWTWUPI3rb3pez4dpB62+bWK+bvHJEgOswS7SwZ7Axvy+D5ybyuPxseJJecmCp7hjNYZpxS4Pu
M5JUmZw2AbgDKQjH8u9p07BVcL0KX93nYHEO8WhGC6hQk8b/fjWecjGkc86fBVMLRLLxbaA8B7NN
JIzrRsA5r0P5iNOV/GgkThJbT1q0ik5J4fTsr6XwJaqye30NmxcjArROdRpPQQojzU7vnT5zllfK
r3g/32cfixfVpdlK1y/xrmwKIDsWMpdLg032BVSNruaPmpO7hscU6MEGnxIHutNuJRHDSbkqHjBr
y2adUcBsYPvGHmUM0BoznpLG0e55UwMSCk96y3Zy8VQ8YkrLmKOfGCbr5JBOx0T+TLYXrC9tS4U2
Fgr7TLFPWkchp91xqns57HezPTlhSRUPrgfixYSQS9SJCdLhASagM7OElRPofhL/ScDHarYHhsX/
+yFEewgWOOmVKYxBIbjYBUftHfsqH8sjv9eyZFciyjB+gRkXg0Lkl1pfRqn6SgnNOVI5ZBhPiH9X
hbxTfW7fsudf+ScEfQIBvyzTMIiaxrwy7O4jGTocwbTbHsfVVOliRjxrTMUYj3UCM3mNgiDpKRwf
+350Jiioxk/bpojIE48cE0oGjFDDAMbL/aAd7ZrYjKnvC6eMVu3syrbAJDuPqb9IGio9U+8NLkCL
EmxQimxp4vqs6j62q45PSu2W46lKCBfWN8UrA4IPRl4ErODTYdz26ak6ViAe6xwAnXRbHuU/Jx+v
MtifSBrH1bG7sitsxgkYZEc7xdjZoB671U456mSqZ8MDRHxiqIOsoBi5PZTr6+nKJP9JV3til1UG
CJqBdcaH2a2OPUS3utyRj7hAfFXdorRoV1Hpyp6wB4OqI9XmCC4yyw20d5Wxy3Viza5vGVc2BOSD
1nLHYhU+SefAuoMkK3goLG+5W95zJjwu3eS96ZXiyqSAg3Ymt7XVwK02YU6j4hCfUJf6qwe3KxMC
8rUy+KG1GSZ6sNKFZuPoBuTR2nem/XE7JqgpEjDPUJKu0HgGo1t7o3jpreMcft42QQS6LbSv61kn
aRGUcz1LPjHpMNr77e8TY2UL6XndjhBC1TFWWq+8V3pAN64hFbv18Dbjb5uiXBGwYoQo3zKqMDVm
d0p/0/a77e+vzwYYyCDbqBkQ5/hxgepRotgxV6+o4txBEbE6g4e3M4g0a92L71bEDSgMu1iSUlhp
lVujuI9SYpTWb7pAuvmPG+K201UgUFkkGLA+xJnTHMsTStnP0E8OnzitKoVr6wFwMSfMSjxC1X3k
o1bohhMHhzp8nqdzOTNi3NbYi1WuC/p/vwTIrvUoLxYJ2+mw6264JmO/44IY5Y6uauQL/KfilytT
AlTnjdy1DYNPU9K6bCydLGqcvgxxiTe5aXyfzU+/FXo6D82rvUFtbD1kCgzW4KSp2kemfWUlsQER
4a3zibyyUYw29AL4RE2hX3XPCfKfoH7c9oMKbgGc5SAsQNHGc0YzdK34RSUfXMnwFsB5YBrEEI2e
l7cqu7/ViBq/veFbNi3WRgWCAAlaa86hOcGfNJq8TL4J5PNUfguML3n8Us9vOQxdok689eqtQF9s
ni8m0kkvjk15ZjWB1r9IQr4vIvHaK5jzHjkBDzR/9GUfjMe77szbeLVdvjNJEclfJAgXewI6KGYA
7gK+kmTUWst+u4eaOcp1G9SRZb7sZHvy2EKEoCHAxAQprh7spUBxcDxzD+PJSdGpnDnxU+DUYFS2
icW7xj58jUwG/0lXK8uuFCOQQogwt6DiGu+0zGmd2h0O81d2X95o4ImpXOkdilOog+eqrzZXxeV6
CJCB/dGwAkrEzmxguGM3Vf1oUtdi64vtyoCw2MJ+nC0pnnAl8AFCeBU446Md7qkCn3PGSx7F6r8e
nlf2hPWmJFPRaAsmr4EiB/qTeJJsPUHCeHClfbdHuTw1hJSLYqHjjIvzoeLbZe336AYovOkP/Y6b
Mw7x45sehi7+iUWOqDgz7Qbqwp6ifrWz26r6GFCVEKswf2VCWHHIjydQHYzIKeddk39tI2dkVOkD
/8ZP++OVDWGN6aoyGEsMG11bO33+UdG+KDpu3wbrFEPvWrmpCq8rXmbrRQu87R2GChEmLDawh/et
wRcbyi5wqZ7tAs/22ROnbGcH80jxI1HDKezM4D3IwqaEOQOculMw3bBI/9DPVNfXOlBeDamwO+Ml
Si0G7pYM2TuE4X3kRZ1Te5M7feQ3b/2helNZzpVJAT2WUDUKacAsVtbsIGMPahAUzER5AjV+AoLI
4PBM8wIRH7XHRDrX8jsppi4RqHAUUMMoykmrOAxKBwshEZ+6g/TBcHhDj+1R7Un8YxuxL1Y74j5E
KiSJj1r4MIejG8X3ffXUtDfy4qNNxe2BVtshTwyhWPcYgIM1SWVYlJPnxIicJVtcu3rZNrKaxl+C
QRVgo1v0JcEdHE4N2jlSkp3cZX5qfwgUf9sO5YwAHVXRGlmpAm6jWHMg/eAM+ux10kSMGQXrYjFj
g9fXsrJeYWLZqV69nz8Hh3nHmcAyV336Pae401cJQFPERpQUMDZaj9KIUpyPpkV5RE2QABCybjV9
w7fiJMgcWbnVx9SJj1398HuuCKBgZMYQ6RFfS+aRhY+y+cdMMvnxO4GtJSRgQoQqnDiuEWvZjXTP
/OUc3OAp6iTzdw0i3PjP3TIlQEM7xXEqS3BHRs+pOQVOIT2rVukY6n5hxI05kY2JnbsQ8PknecnS
L6FyI1OMyOvvQpc1KtawKRq61KMeQMD2wb7wisfhEN0b4LiL7hQ8z1STE/gG1eu0fkV7ZVVAhsoc
oznoMFujy0U9IxcpPP4pD7gemSCHVO6yfd7viMFcPXldWRVwQq5Bxlxwq4OiuFKwOMv8UNT3RfDc
Zx/mkmKXoeZOyCqUUpsUxrdf0Fl8iQv7TmspRmAC+cSHKNwpjhnYArGA+08sTh01eJRUqlyL8kNA
iW6ps6RmMLJM53o8h5W3DQ8KNS8CPqCyiSWTCgOGvGcT7q/1u3F61rDTSme99Q37Rklcu/5oDvd6
66BEaHyetV0HKUSKqYdyVUCRdp6KROPjaYzt7agoN8sc7glvKRsifEjKkuQ5Vpx0Vu+VXbULfTxm
39Qe+2SgDSokswvCoHg7KDeLUbUcGnV2U7Izehu2PaK+L1zXzumoG1rOd6rlANnhaD7+3vcFsNCs
QGFFgN8fq2dz9uvsv2sAqAwv/ly2nKk49P6401rgYDCDCNfZs/JeHVOPoaIqpRbR+kq9GBEWUS3r
hZRwcXK1PVUQXK2eVOpxZn0eLiaEZYSyvWCYoFvs1ebgZPrgjBXxNkM5ISyPRTPVGhkD70yQPaQn
LtjNFEr7gXJDWB+1UllaLuNKfm5jr4oM1IbutgOKcEN8vxgYp5jir1hNnXhpMu+7iJ3sZibi6he7
3PcJEd8xhjhIuwI0/ZzoILiNHyTc4OS3zTl57k7TqT5G59Szj+bXbe9+kaZezArrpV2mQGn4q3f9
LdhHUMy2H9hxcQOnf0fLnhKzJYq76Uk9D0oOH6fu3C47o3obXF684T/gKg82WaMsLfcmgWo7mH5f
lVyDXePjwsNv9rzgjUhXKZcEPIAkVqnWI1xaNDC8ZvPka1CGdLZnia/3n5PIi1sCHsRocMsaEzGY
9JlfZv5kfW6GwGMUKxgV6wIoFOoy1aaM4auC26C/b5ZbZfy87QoZ5wIsZLIC1UwbvsTfyhl6uwu0
/dzWnc7sCeNmPQb35TFw6GciyjcBKWStlPPG4utruqtH4zZXlbtCIXafbSOGyNVd91E6VzWMxFmL
/GpBOXzp6tRRmbIi7KFS3EZF0sOKrt0kieLM+jfbpI57lBEBGGYUYxhVg1iwpVvWDY5lH8HtSAT2
ejL3/8A2ZCHJLlI5AMEEjIRReJPavZtEoAqptUcDtMlZ3rq2pLvbAUj5JUCEMUxzGXC/ptjczWG5
D3T1pOUGYWYbFwyRBKVVWlbaFfcMW7cJTtnKpATgCOw2RM1jJZYSveN7eOubtmOBb1xyB7eocSZq
0N1LchtRQyfAQ6wEkLJuYc+6zU1P+VPZDa8X5MUZFTPspj6Wu2JP3VivSWVfZVyGLABGvCwsKXH3
4LHCfs9Y+RUXHI/d9A3Eki7oIjwtLN0BF79KzXAYsN2mDX2j/5KYIxIb2XSKdnqB/oHLGv1OSpm3
HU6/OBNfQljAla6uusgy8fOWR/XR2ONJEJvodJDf2R/kT5yhaHQSIraoiReLoCM5KLRAh83k5m91
hXgPOh/wzyR+7FHWiFl/fRa/2lMnZlTB6xNkXt5J5qle3uXhmw4F38fw1d8rE4OuZk1WAdCk6KXu
9hGVFxAw83qlf/V9S67iQeOVhEr1XoXE+3hIB9XXjMexSs9yTWxxxNJ/vWm/slY0QxdVPGCnOtiX
i+kokkWIJlBzwv9+ZSLLizGaJL4mlsM03UTyMaKIVSkvhJwjUpViZPygozTHXvoaFp+IhUMZENDE
hjiRMvNEoPo0z06w7/cRHlKWhwS3i594tmbd2Ydtm/yTv86jjNe7hath67tOrmVewBPjtLAEvat1
kLQMnmYdWn+ZTGxulIMCMjQqanxGjgxJXd4s6nCKotDfdmg7MTTEt0M1lXVzHOFQOyLXmL6OzegE
1aHSfy/exGfDulJAWtrBFX04h9B3Ch9aquWGWKOvDFxXcyOFuR3KHVzB8ys6Cdlhru3dFOZ+bAbu
0Mf4X1E4un4P/B13RH6UGY3znYlHB+Do5EmOejAfxh0v+WQHSlSIWLHiq2EqKaaa8BTeGpN9bo73
udr4dqoQh24qIARgsCtZrpUaZvrgOVturAbV+zpqpqOP24FHxLZIlpL1vZWbvGxWVb9p7K958ba/
vz5ctixDudlQbF39EeCGxExQh4VXGp05CjgB8t5pDaoId92JixH+96uQs41ZGkpekGQs90mVooX1
y7YX67NxMSDMxsTvutBaitK0ZHA66XZmrSPPdxB72rZDOcJ/x5Uj0AFu0d2DS68c+rzm3nzb8r/4
IUC1pMV1HfGSQRbuJOWDYnqRRt15/eJd/WKEA8SVE1GUmpgPOGF90Pb5AyeZMn35cTpVd/yGnzqq
UWMmoHNozPmCXkKUEBTVgU3JTisp3VXKJbGgKjSGdkBXJA4BH3vzb1VrrmbfHFDV62rn4IHqVfvF
K/73QRTLq+amksEICq+iIxeUVw7NM3ielQcorB87t9m3f0zxfjv4iKUqNhlaSYubjxImm+pJy09N
CwaPhHiMoWwIcFDVYcUSfjnW5j5LzupyYAWRG1AmBDCQy7Ic0I6J/WeGFmfgKNAaqUGGvD1Y6xnI
ZX4ERAiWpcwS/swTZI969Hlkz3H6xQjPfapQmxs/oP+c7FxMCaCgqss/6NbZr4VM0U55yM6Nz3al
B20lqgaCWE+GgBFzi0ryjI+fcVuUSOeqXXob7lEG8aicmCcfwGxKXJlSMyYAxjzlEYqAYJFVf862
20eWo3REpRFlQ0AJJY6XrEpgA88VQ/dORZsG1YJCmBCJ2WUd7wzSgtgu9K8miESlzqniN+Vv32PB
FG6MEvSvGo0MG4OKHUgvnQYtdlV43A5uYrsTydityu61eMRgxfmzlr9UieEw+cl4G9smiGX/SQ5E
jiV7CbugbmFn2Kk781BC+aj+s/XQI+jPh0Elliw1PwIwzJVsZKyHtVkbnME8dfPkmurz9tD94kh/
8Yn/iqvdz6oSK0w5cBc35QsvFzH9NHbMvexV4NUh6xzXM9+LOQEcFm1u4qBFQOQzKvRbVDlCDfwj
CmH+xb0RgQximyxE6jRk2tgF4yjam2Z/n04asQetHx4u7ghQoA7mkDAQb4O7EYWb1oPC0LBaHgaz
dRPT7ayP27NFeSSgQi9ZXYZcHvu65KfhSUkJd6jEQeyEjbUxsm0Opo2n7AwQBUl3Gqid/i4pq58p
zUfCH7HLLpjwbiFlMMcMvAWe4v734EdkWTJiUCLNE4+A6l2f7CX9k5YSmwGBPZaQISglOvnUARGQ
2S9DdBM1nZN2x5LkN6SGiv/9ap1WtR4XI797b30Vz/GvMhrVofUGnxN92e+0h/5t5Xffg1t8cjaV
GFXWvOJB6iDA2MaOXI5PvU6RLFGeCZAgqwyKXjKCAJWYZXPUSuJo+noruZGQWEKGMOhhGasNhk7b
Dzdct6nfcfkR7dASqRxffluGBDQIoymreg5uyRFlSq+NOvqJflEiV6kAA42RK1rCj3fSeTxB8wGt
o1Z/BEci9D7nAx4bcRuzDTxUfi++RjfzZC51BNeG3ehrbuon92x0bJerbne3aAy6pc5JxPYnvkvr
zaDbEh/MYWn8NFIOE8vOXUm1TVBmeDZ7ta5CMw/ziveeBMvB1k+TfFQkAlUpEwJEYPWU8zLzAF92
gYRenfi9VFJ3CpQRAR8KbVDHkecmEfjd2GPZenlLpNqUCf73q6FCRbPZZ68JifK5n3xL+7NZfnOo
BCyoJGmSVQNe4BULBbKHIaidguo5IwBH1IjO6jq15RxGkrQ+2mawK7rM214v1FAJSFAbtcpk/h4r
FaHL2sIJuhq0RM/bVjhwbeCNLeAAm7MuXfgJuCsGd0kKd4lNfzBCp5zrO8s2iZPd5rgxWXxkbpgy
aBUft1iu75Uyu4Umo7/t0ea4wYRwXmB6E8gGb3WsWOfnZXnMF/QfWpRSLuWJsOj7uE5waoMnjRY7
E/p1zZLiqKNMCIvezrB7dnzTiaeHjL2Pg8/bI7W9CWCo+A+4Wo1aKCuSwTcB5V7FwyN2AYiCf41q
V/40ewNqvan3uM1MBwaF5a8Mk8oCXsiQhre1/hgYN1L4yRg+bvtFRYCAAI1ta43C86mkPU7tWdd2
dfr0eyb4sroaucpczKJokNcU6g2oayv7sSePinx6f7k0MVgCAIQ57hQ7Pjv2QcYW3e7thyV0upNy
SsB5kOxHKlmj4k3AgmquraHlyGmm6nlK7L0UlQT+EybE19+hzjMVmo0AtfExsL+GOnHnQYW0+OLb
60PZlXzQph0v8waFMV76QWULBu9d9Jd+LE0irSGCTXz/Rc9ukEBKFnCjVnsrMt1gqvx0DggzfLI3
guHV76uAqzXVqha+N6NhxzU1qKjgWt4ojmkQO2y5UyjR+e1DPZTHBGyYkiqJcryVoKcqvNPBZ2R5
kINWcahnB/Wd4f/WenqtVLhyz1xyZsncWqi0p9CsDlMT+32e/aYZARlQ/1pEy6tT8nurdHvpi5l4
256QEShAQzRmUjTwNkxwRriopPrDOrJ3/Z/me17tPx7UnvCJnCkBJ5QwSIKk4SHPuz5VL/RzN3pW
3vM2U1rphIp3ASTquoaegIJ4b/JhZ7Rsb4E9NUheiFHk26cY76rMNE1VLBnnN2EXN1FRMaackpqZ
rrXnrerWk5469q20541pCnHKX8MlFW1Apg2JPajBC15ZsS0NBivhlf4wxh/DkcC91ai4MiAeftIu
q6GABAOosrTvGTpBajfyhtCJct/e/xtJmrW99tqiMILNItXROOG9TtdRoqDspUW+G5CjqCax3VKG
hEwoBi2wlM1wLWDvl+km1h9MwzVs4hllDQCv3RGToWVkTZLkOIGDxlC3HUXr3cBaHAUUM/P4RS13
2xFIRIQt4F/VIcXvUng1GIdhcOvp8fe+z9fZFeKFTNbjaoI/C7hn2WNINdZTv5/P2tX3EdFakOCM
6GXMs4ybkTr0khEt4FwTaVZSZDDAbqP4VQ4z9FN3fGd+kSHbl+6o90HKIQHmRmNJ+npAPNv2vWl+
VsuH7QlZA7brABMggHUQnKlVfD9t/8jHWy3DS8Nb3gIvNkzx+MOiBdMiw0YVKbdzpPumPJ/pwr5t
V8yfjkCVagdyhKnJe/YhseNdafc3zCyInOTns6MlQ/JXReWkonFC3h9DrGx1w0obe/QU86UObsrA
77L3sn2K6/8uucktmSbIhSxLY0xYLAoDk/4AdRbPKv7s1I9WCukQhfBmZR/90YjgTm0tmSxH4Cpp
M292F68+8YAuFY/Hc7WnSlJ/nqQfzQnrZ26kYpxMmJNKyRuCl7Kpj9V/pxz+0YiwaLIi1MNwgREo
so9Oq5YnqFLeheTgrYfCZYKExTO1RqQmILvwpLlzlcCpjEOl+ktq7ZhFzBMxbmIPedcuem1biAV5
+WxZXgIGWNIdyoawdxqzbGhZBnf6fj6oYGmW0uCmGonDCmWF/bh+6qocGszP5KmS6VjzF7MrfZWq
hf8ZNn+IAFEIp1SlPDE6uCI3ho1q7gYsubP81zZ2EtMvNowvUVEn+QIjsdG6Knil4mM5+XEZ7QJj
v22KGjT+96t9rez7KEdjMqAgf0w0zg3uLNa337MhIEGbhFJfyQnGDHf+kmeHS5g5XVcv3Q6sMZRc
HOWRAARhlOh9zrBG8zq/j4foodLiwUkVshmZR+2POfWPoSCAQd4vZidnMMQGrzra59CXXBScyzv+
cvrfm8d/NCYgQlnphWxEmKdw/KJ1O7vdV5VTZnhp+s1lJLaOD1rS8lolRES2NyanlWLHpvQCVucI
clKcQw3bj9j9tfS2HNgRbBjqJzQc9tkLefu+uoauTAgJZ4GeTQN3Ca8DFqkO7pQXw+c7HbmEViHh
ypKwhGZ1HKqlgqUmks33xtA09ywYjm9YQ1dGhDU0ammrqE2KSi7l4/BVkl+scfd7FoR100jBuEDT
7HXAUBKvogrSpnTEqHkXlozMJLYEJYZKN/chCl+7fZ29ZRe4GihhofTZPEoxH6iiP2ngqZkmJ4em
5/ZYbQfXT81dRpmGCsosX9eIPTgMApjFTu126vB+29B6FvXdHUPMPUumgGaBZwIqHhJd5tYnVAC4
0+SXR+sQ+ZRO0PYEGbKwhy52XDRjlGH0lG+17cZz44y/O3jC0dNKW1PN+QwFAx7nj4r6kkL6pMb5
YP60PXqUNyIGDNmUBAMs2TMufItorybjXWD89wplYPPVHAkAUNcNsvYOgzbYmWOBmrGZQ8j5HLad
WTkh/mhGgABonExtNcIb3Hlw/fPlCEl5V0ZeiB7dAfc41BGRGj4BESDnCbkdvlqnujuOvXKYK9NL
Ypm6zOFB9dNGejV+AipIeMMKdBOO/RPj9pnHuG3jJmfapzsqxn+xpjQob1mqwWfux5xnDGUw6hbS
CBQqD2M4O/Uy74NG86IaHZRGfqd3klOZ2Z7hTaA2TK+SqJtTPlc/u3z5CcI6qyMjS/MlwEU6ctUk
uA/TuyKFakW7J4JmNUmB3t3/fRUWm7Ywcyws7qvDYyZy41O41/ece4iqtVhhReUBerElLLdmVqNa
YnBKAU+3UybsJc8ML4dIBrPrnRpUYC4Oyz/rZnCiPvg8BlTdynrAXn6AsBC7No7mjp9rtbA6BphY
cBW6RUZJla+UXvzoqLASk6WuwDUMO2EEuTYIvE/ecsx2tg9TFnPnHfPosKWcE1ZjUrGJVTlmki2f
+5bnTOThhlwZwkpUatxysgE2UBNqohlbvk08yYWoON9t6DM7GTHCZh0bSsX6gp+n1fkUlPa+Nu19
pePmfenanb6kzwuTHHkJ3V5JjxDtfBv0fI8YseJ2TBQraUCh9iOmvjo87WmHiWUvFt+asQIda37Y
ng3lFI3jsU3lM36Bb5U94Rofug2EEStwQ0nV0V8PUwuLnUHe5TleOEHYNh9D/a9+eCwTsiJJJkwK
WGMZy9TOMQaTP9VE7nJAL+or0lAIvp5+XWZNABow7KVZwmCoLzOXxS6uR2ZoCw8pOsP+uwDYD2vd
FDBlLlHka/FbhTgOHBX17Mya/NCkcHp9D7y4JEKKvBhpJsMl7IEcqP/O814D0TikO+o4uX5muZgT
wETrx0THuRwJbN+EDyPLgmOaQi5ke/dZhyxLwWO7bNto3f5xox0qo0kTfmgNwl0+DW4b7Jj8NtD/
bkS8wGrQSRUaBjAkXaqTZH4Zc+YXSMq3XeHI9/NyulgRcgaN1bIpT8iFymQoUQAl9Y4KEWi01N0M
WXyYjNkFZaa3bZQYP5EIcYy6HnI//NDf9thD/TBFO0XyYdvIL0D/4pqwbIuowNUpvwL6Ia/81xhI
2hNWb5aYasAaTNgPm8w/6Z58eNPFsHFxT1jAeg8FTMbvGvQWkkmmBZZWG2fbeKTkXEjHhDUMeu6i
HyQ4plzWsAV1OuyeGUpMKMdIe8IiNtU27EI+kGt587+wt55LXkZSyA6iKm3yzIY9SfaKI8hN/cDT
ccd6qnd0ukN6J4BHoUZZbUPxatU72t46In53Trz2Mk2lCLSZm5Oth2oywABZWsTdxErdM99MLkYE
FAmlLBgUHoupwT7nanSr5bazyOzQTNlBkzs/jPdKnn4IxsJ/yyqH5JsKLXLVNGxh8iQr682krpAP
NFenx4VfJPyb6VuFritzwux1Sjr3VghzJfr0Aj05sUj2w6U7bru1mgl8N/PTC2AaWSkDDS4y/rJx
9dzN7NAJjdqBKOjeqg7bxrZ9+ukdsFT7sKi5MQv4oaZu1ma4XnK3jazH/ZVLwtFwZkrUjFqJ68RZ
V2+CXo/34LEqoYfeMLesi8hhzTC5uBB+bvO8dFsGknd1WF4Ww2r/2v4xlMfC1pBIfZ9AOBrx2pc+
7k8rqC2bJeExZUTYD2w9y7Kgw7CmyLCKRt+3yLCSriM2UypU+M+4eumw9S6IchnjmtXzJy22TiZy
Hin6kFvy0zJSpZnrR5uraRQ2g0WVUTiZYOia0Otu6lOys/njJ45vOBtSNzWUb8JOYMhLxhYVQ2h2
9bFTPcvKnFT9qwhHR8s/bccEGaACkoxzYze6DGPZp9Zvjvq5dLEWZmfyOzfevW2XuxpIAUnaIJ/a
NoO5t6UnRDSKJZUTNMCGWcG8tbhDYFXg6Jpx6KKUCHpqFMXKSmlYpsYY4VY1Kx5KY5wapXplmuKC
rQeNl31KLdQHZuMuqe8kKNEP3e5N86jZJjN1E5RRwoIYtHHW6rBdz8PoDfYXHl/s/Y+0K9uNG1ei
XyRAErVQr9pa7d2JEyd5EbJMtO+7vv4e2nPTCq1pOs7LYIAAfVyl4qlisRbuRNRJX0/S1OJDmo6J
3ZVmwF7M1hwNUypaG99oOCc87lDo2jBUqczwnvOl7EqFhWDM473mbr9vOCc47lhIk5ISUwNcG37p
sa9y/NK9LZuHHZX//2TcWbAKIi1WCAy9d4yLZwXqJupxVVf8FsC+x4srzwmMz420WVgpnQH7SJpv
kmqbSedbkW+sokZ4geL4pEiSLKpMB+DEkj+sh5yN6D2ct/V9fvylNz4ZEi+DEasFE6V6vw7NpZog
Wsj7q6HT/LVpBQ2IIjTOa2YDpvysCr5SgdhniYB0WPUP41DYubIK7qUi5XHOs8jRkqXWkCx9Ut4w
+9qbSgQ2dsDxRJ9kaaLKDKI/SKnf1KVdYg/V+S8kkoMjB7IoQ5kyOV5vBLsR/kYOjg+KITL7iOCz
qEqE/Q/VERsxvfNSiDjO5EgA239XpWOcg7vt6bkOd9vXcY7I0jg+qGsZC3pbwEUo22njr6qRe+a4
2gu1k7QRuCwB2ItOZKnRZcr8xTA1Xl1dG6G/EM+QY5s2D+f1KLAGvgvZqLShXCtALflFqrLqDVzc
Rf0ZIhAu0K7ntKhSZg9K/hlFCNIqLkLYh6CaTE2ioPiaY4I+0yKpU4snCIKRAfM3YZ3Df5jcCYNj
gCUu4njUyl8m9+v17HU5+30rOMExkTdhdNKFiilZgJv01DGLTe51sFIBKew/eZonMI4Vsi5ZlmyF
/uDC2XHKLjdPniwvKgqk9592NogcSTRKZCVSB8S1zC4RV99oJeogLPVTmMaOrJTHZJAdWRsOeX2M
iOIgFL6tavldnImWtItsh6MSs0v0fJZwX2kKxSP0Pkb/5StUzKz8pZc/qZijkKVQpzmnvPngVbk6
thdvjsp+4fF5lnWYQyoXUHDaGYm9KMimjqT5TubccIhc3YxUyZ0mrJx0Nh8wdvCKWsVdhRrf8wyz
H9yc/gwuE6Mv7dg1CsTu29wLly+53jlGNtp4ajoPJDgvGscyEZpkijrGZ1yj0o6y1i4yX6ZBr32y
DMGTj8BiNI5twggb4ssOULqlYdLFfYTqjVhUHrZ/saUK1TRT1tFGxGluJd04xzIuSBZr0/2UZr6a
ISfR2HV9aNbbJvrZYfxrJFoXuCvcBpbTY1ourWIVz2z9/Pz5RirdYHAK7MMp6TUVd7LfMtOvfv4U
icQxd49mXfTqAK5siBOHfmd9DY0f581PhMH+fUPXNBt0UlmwibjR3lEjcrs1u8Ved+/vYDiijrDH
oR0YWUnKP40y2CnIyjATgT8QCcOR82SUqMSnUFhch7VHV7RmRWVhmyj7/UskjnyropCaZgGSFPrE
YHeSQnSZ2xUGo4tUTTc1zeA36HRqglXFNapeEH5g8cJr3vNFENyZqWeihFMPrkVtNzhOGSR7EImx
H39s5OAOTZpWko4CmbceGnYoXvirDRx3aCTs4kmWAnCdgWqrWqIe2jPyt5D2BoQpdnNqrCSndcic
1DQVF01e+kpbv9Oa4ULukku8gLzF2jZw3OmxCotSaQbcTCLTztP1HjldTMDX87ewwQaIO0Al6g8w
9wLKa1ChpkZOkmPGen44zwVCi+AOj7zInVGmvEW8+oFPiMeFMJ2aS4MUAq/OfFa18hwlPtH2chSH
MIJTxe/FaVG3hSoowPXWN8tk643sVRINjBSBcF5WmiO5VnWYhJHi7byYnHVq/VgqBIYu0p3OUcQw
EFnTI+D8ll39t77073XHkYUqT3lvNNCdZPx6Qsl6kVACjtA5jljCqFNJCaFI72jXp0Im3Wtz93VF
hSJIjjHUJGxqooLN6WwldtynGO6p1IIAT/i1OKII0Slc0g7qe3rEQ7o/YJWS0+BhTM4rypWEeBxf
pLUyRhUF3tsCIiEexxxTTeO5LxCV/1sF81zi+qsUQVQFs/8ee+JDnWOOJV7jLmbMMSfLp2QwvVBT
LuMFBVPoWrDV6abVQjtqlWCc0m/nWZKp7owf4wfCLoVVW2oJUbPcxFjWaYrceML/aat0S9v6iDFp
onMhsFG+7lWHo+w1VkCMBE4Q59SXC1HXn4C2+AmwCJ8LjDSFQhHU0OduMmETgUgMjkPaNcs0ieB0
R9WUK04/K9ZDOZnK4/kPtH/RORkHv0q7RT1WV6yQBQ2MrL8ndamrG2hf7N/avrgB4/hDIVkoaQbA
EKrhevPmZNQGgiMP09I0WWHk8RxwMgjR5xcZNccXJpVLEhJALPRxCa/QpYRpBlb5vUkKQcgkQuKY
IklQMZFlOD7Ifh2W9dCZX3XpxlBxExU91YmgOJJY1742iwxC9Vly0LLpQDC0V7OsIxanBWs4ivqA
d84QKuZUDZtiUKAuyxwe6YqMlqwAYLEmO9ZNuzCC0BCUouwItQV58cxpWYWZTdAf6ycz7Ejzjcgf
yOSI+xZ2ykJ/g+JCmRWzTOswxV2qyn4OKO1F0hANjWbqozfDGWR/QnteYQpGDIrk4+Ka0cxbKWsg
Xz891lZgKsiID3aCjdZzcJ4ndujoN/E4OjLljL05sAgKvbOukpWj3SqFaGnAnmv8DYb9GdsrSTdN
C5EhELoNn19PWSr01f2GIqk4PuqsfhnaEXBrG30vEKzFrfruvOIY33Ae8DeJOD6a1QVz1llmTF6O
VMboica0s/G+iVLvPJBIFmYrG9VVrdT2YQVZZLmIbHWovujG+/MQgjPLrxPRUYW0pP8m+rvV7tDQ
KOJWkRQcLaRGEyr9wFIsdDFvlUhS0J8CrPOCiOyM3yPSL/M4TdLpQlAEzM6eLgTzQfzIvOdlt1bA
T6YZsjhNpwZ4Te4aF8VTTYDy7GXF6X3BZ+I3i5RNbyQxYz142X/DE+F3EmqQI4RQGgsrZI8WT2+A
q/scObz6+su++5ljxK8TIXRW6pKFQwhmnb65XZrMxsQnGvojqk5nTVywJZSQJ4fajEKVhem/1RI+
Fbq+pk1EwOX8hhEEldQa2JNTbsq53Qz9p5lI13U/Y6xV87NbRHyxj6dTy9BVVSH8lOpoIj02hrFA
KaZonFiaBYkS4mZzjc0d2l1Yt287dCdELpqhg1EvMWtW/veetclgvEah+8fgBMdRSZ7FpTxQXAQs
LbWRBnpVIeO+Xf4C4Z+LUzLP8cS6/itNdtrSX9KLVr5SUDpp9n6KUr9oFnWWCuTin41nlXadlePD
vb6IYN9pnaTi4orKbPVcjaA6VV8eswgTemh4rJv1GvOHnPNULJKG45Fc7bPaWqBAxOvNaqvJt0bk
U/7jJJ/E4aKK1SyG0ZyA8dsD66vTP4KTxc+vxnDxVkZRFh7/xkdLvjLQYolF8dq3Sng/ECmPCy5M
yRznkrX+TrLXmF9x0VWHNzxHwHWdlMfFFdgyuFqLiZJxeBNk8HGhEnbkicTgiGHV9LVcOmYDxoc5
v2+a4xsG/LJ69JMUHBk0bTwqXQpNYd4DesKSOLPV+PN5U96PXX5h8OPa1nZAOTibLTB2umupqW2M
b6gE34rxcjg1qbEWChCgUMx7WJUfGGLAbhjCC83TLrCXHvckDccBQ1cvUcE+SlKu0SFrSeFQXXYm
ebGVKLqeI+n9mrbBYGm1XUrJsWOv2UjhFgSjcxtpegwr3a4kUG+D3ZkdcWgYXSb02lp7J1Q7P6Oi
jtX9c2cRomqWbpkaM7NNBKxOjRk/ZRea9FrvGjSpO2OHWl16JamP5z/1vsWeoLiDl+ENOqpiFmLV
P7GPzqlCX+5EpTv/wVsnFO7opaE85hbLZaiNP7oIHp9qOzFPQn7qvRWVhYj0xx3DrGubVmYp/yR9
zAZiJ/k/qIQbJRIoi+CoiPTHHUed9qlspAjnQCqq5ZjZT42+Ldz4pT3+BSMzxyJuFYjzW7PhvxGq
uPJXIJLOJQCGLJOipYJIyDV0s6eXqf33MnGHsq21VbcMgLytGUokE+ecy7lWDYU9Q8I5o9pizv8R
XiR2jU41dEUl+A8Gwv1+aNOinuMMG8XRboIL/9MQsJZ4Ult4iqg+dleaDRRn342SmiU2fE7sCyXL
tYH7/izKk+yfWRXToikh1HqxyM+qzHkaR4D89pjwFGu8tdJIkTd4XGxTRbLepBR4MiseY/ewp3pz
DAzFWAlxe9z+5zqJx3S84diqLfQiS7sJM0/bh6zvLhdjvI2a0plBE7JozM3+vXkjHcezc1HRopcg
XXq0PhF3DhJsfgg/VX7kihYZ7Ma8GyjOEJNuWcYYEw8wHM760BWNwwLGIS/gxoUlHkIr4Uwxz0mj
Zwus/rdz/Dc1OL8ZCUe36lRrEl2hRiWprtAR1EVSMNE3RYonDfKPPZKsZlmGjaxuDY9Isi+0K/EU
eTjveZlmXoQlGxCOZmk+pQVd8ZkqOWturCX+RJb2sVwKciVrSmpLs6UNdqEawpzRbnhHcKoxXlil
L6YLFxZpw9aqcLLxqATzv4itdrXXorjSZeNoVKmX6uQ6G0tHish12M9eJhV+rUZu0hbueS0ou9a6
+WM4R4D9mvMSdfhjet/MnShg62XyxzJIEjvDaI7QVu36Q3eZfDuPK9IB5xDyUtWSyARsHV6XxdES
bZHfpRdiUFVWqWG8GKk8FusatXXNDBXbJdLO643sasxir1KtyImG6S23zxMeH7JbaSEphgW8uf1k
aPiYP9L6j3d94+axgeAMdsUKoKKVAZFLy3rVyi29qqX0/vx32ash/g2Fswc0q9EWja8TNorbZoSX
PDb9evqs3kZYEu/Lboulauchdy1Qk1XdUPGGg73Lv3uC0IzLFKMwJldrc5TsepbsLfr3RfQutWtx
GxiOKbW6UbJmGidkO9q8teWImN6M1NzDW6QhhqWqRCMaPyzWVNeqyaoJwzam9CLL7tJcOZDyctZE
B3dfnhMQ59HaVM8XakAevbuwJJ+NKa8OiZNWd2hlUJzWbp3SEXaJiVC5j2UueVu1EUO1sxtMdYiC
7IK65vXs6JiE7aZe4usCSXejLe0kKP/hpMzomgGQtI7frVhVmXfXYfLu/GfbBzHBx+ieUkx+xGIR
5qRVMMzNnefmRq8x2ZN0BzXJj+dhmH984XS0EwxT7ybqGbOsKGsD7noyCqc0LV/FnLAx1t5JeAIL
lYSFxvmdoYsq9ETicdFWag6NGrGIdcXroZXesoJTYTXDPndspONMUg/VSjJkFoJfFx97LEfEWDLH
eG8eVq9wJVdkjCKhOFusw4E2KlNmOb9fwndaeEEzAR2ynzj3vXjbG+qkVAfobZI1W7fWoKbXS/Il
U7RrRVTWuMuD4D/UtsIIFb7epMrldEkS2HmoZXqAjW+2FsYT3n9HDGdEwfh5S9z/WBs4juilvFYr
PDaDdjUsK6mxfGe05dYrL3tP89tDrNnCFYDsJ19ocwPJOf0J886mah4Qa7jJ6iSBEmROb0+Do3iq
/YpeaOYRz+Fxp02SM0zSZXiTctFfaV6MpvIhvGD9n2K0XVPZCMcdsZxUczEmAEuV2rCXOA/GlFb2
YlK7WcaPOhVlo3fNfwPInba8D6PCUPEB46i9o5KHYWeXaStqKtol/A0Kd8gSzAemfQ0UQpbCkWfM
aulk0eSefd2ZIHlFxcAPfqGZRKomxXYe0FMK5h1Q4EAPRX7d9t+yVUD0uwyMEvL/Q3EnuiVJGMUK
Ak9zji23j8v7pCr8xYhKb0apxZyux1Yfg6IqBRHi/lVtg8zdnQaL9KnZQkj9dvVVbw1mu4/s5Lg6
T1ueRQOX983j/4JiCebvrgZzAEwJSxZBxrps0/CfKvraYqLZeRbZt44TCBeTTjIZW9IDRE4fV/ke
47D/7vcZo2z85VI2k1RliEaNaqztZJUftEFyz2PsfxgDTYcqIl8deZ3fQYxayfIxS5nbmjzTXwPN
bTGXmkVQkiuadLGrsQ0Yd2r1vsriREomN5s+yOqPOhJU8oh+nzuvyICVXYJl0q6hf4rp+04URu+a
laFhrI9smsTgezTjaJS6cMknt9AwziJX3CbFYqEoDc5/FBEME3Pz4eHYm0adADOT1W+N6zxHL30l
iMb2s0IbYbgv31RD1hsDUKrCq4/MB1qOZbivGxAgROM+fUjbPi+Rd0AOKgra29jNnOIqDtqDdHyb
lZ2+EmcFEiZipDnJJrex3iv6NZEEpdW7hL1RHMeio5pibXSM319r6kjN50n6QmqvDh/NVJQMEkFx
tIkapDFHuwKiPDRA0vrDYmKWu68td4Ym2qa2HxOdxOK7LeuVWDIKJfGFrqafxCdB7GLMbW7nHw2f
pUBFa2z2D+uvz8Q3NSEjGUrTADyDPIyo9WtE0/1FABx/KkkWWqUF5ZlNdctqQqJC8s6fVBEEH9RJ
baKTBTJg9TZyBXT+svYGOZwH2Ss9V7D24v+0o3F8kCxyazYz+zKj6ermbR59tUJXpddZj0sUeUcz
pysE9LAvmYl2MxmvCi92eSaV3BdkRqigTOYPKatTux5EWUgRBveB8mQqdATFk9vFrV2jFomKxm3/
h1GfxOA+UFUnkTwmuCbFx+ZnFDwbNZk95cBWf00BFW0O3c8pGidE7mOlNB77PoTXLn5Ora391Jzc
ZVOPevkwOxgo40d+E2A0luB77fuMEyzH5qW8RHXIYGW5keA4ZOKEFQ2GxBJEJftMbmqGolvoNTMJ
T6+9jOpSC2FPftVe6X5zCN3SxHpCxZODpBMEjrsmsgHjuHaYV0LGHCbStCgGsh5XUaQoAuAYtuo7
GVXbkEZXYzy/NHb2ttj3JANPrHNYztKaAyL7uPq6rwTRtWabB/VVzQG7F2kUz+sKm/yj8HteE5r2
9VDADtgimMKuwmCIXEm0YmJXa1TRsLVPM3TN5I5VNsadGiszLpeZ9h39rx8W+fE86bEP++L6ukHg
jhHsK1eVDKlEUtfv9Zi4cljcmJMaKGPiW3i7RQZSEHaxT/0SkhLdohY2XfHF9JLcEk2zcImtlUpy
dDo5cqzYkhE7SyXVtjXWXyWtuFgHkZELgPkC+6xcrSzukfxQD+wNYgxarzmq2DN7XqX7foT+EvDp
ZG/iSuxL7SdNYikI02JCYf4hGT25T7wlHy76xbJTZQwmpbkM5Te9EWywOa5fdbVeQpYaHpe+csia
s5TSYLq9rH86L+a+bZ6k5GxTiShp6pGlktbS7jFKJakF1wzGcGcMhV/QGnbR1EUrELBbcrKRaLkP
Dd2Z9dDR9flY49idl2j/LJwk4rhdL8O6wD0QJIgNtNHiGPJDAsadydHU/XEQpP329Afe0IllGkST
NY4RYzqoA+0I9JdVTjKpB70bBZa4R1KKjFSHDvehagpT8MYQjbDHchcDrx6E9F6uJ7Zee70+eIP5
/bzmdp3VFompdoPUJ2qHPXosT3RUfPaaEwbVMbUztxRu2N7X20koTm+pSpqlTHG6oroJMqu7oGkh
SjnsefmNOC8q7ksjRwYH4ihjWTuj+QOtvsTWlcoT6I1vxNHAgHg6VGEFhm6qfPV7qk5yljWD4miH
/K47jIFml/Zy1Qs3QfAS8UDcaV3HXKdzC6AulLIrKZ1MbDEzVCdXJssVCMU4ZntueSz2BTfGgGmU
4yhnwCK3aIP1My/T7PRb62GljJ/EWDghOLe8RTzjsZyeRSxd50tYaRjGktKMipNVsa2XH41CMD1u
X3knAO5SnWDcwJgOAMjJP/3kk3KxNU3Q/fW0APql1k4g3GEdTb0vmwIg8uIofuGlPsHOvB+jszp5
4rR4I0/c3CmE99H9r3XC5Y7u0q1JoqrAxaLji8wL7yTHdPR7ahv+Eqyi+fOib8WdXtPo12ypgDb3
x6q5V2fBA7bgU/Fv5G2v6FVF2YEqE3vq/Rr9u4PoSq3wkQRncXxlq9qqC65yQJmc6CYKCk81nPER
W4aCwQ+xKQNPUZFv1naKG4j1Q1T6+OK2xcOzT7o5YL1Z9vO8Qomabnd4BCNBf5k55rWu25qvXZqf
RameFyENj8jRxxKpQ6TrELgpVseY3lF9wmym4xCXdlW7Xet3ybvlTx/GeFCOR4wxVqaS2UpLv8pL
dRjVOzoheCoVTyKCWENkN+zfNypVtDLv5AlYa9e4luQW9XUoi8b1PTncM2fc4ohESkYlG3Um0af6
inyaVduQvOiyORTOd9Q+YEvN4BSa0/zQAuEqIME5598/Wq0istQCe9Q84g8Hq7DDBzypxw7jZQyK
E5qp4Kzz881H0xzlwXqSFgPE9PfaBVa3X9Ar64uVo2e7woBUIea+Q/3FZhbHL7JcgwF6YGqH8qH0
ZxzI4kELJjt0znu588K92DfXtVIXDcmkOKWe3U5ycxOOolhecM5fbJoz25om6Qxhko8aqkm+dg52
/3i1V+T+6rAymVn6K1f6YtlcOq6dXmEgvkNREdylNwP5eF5tu+cMkxdVHROt4K05Immx51hpW1lx
KuQAeuvY9j9l/effYfC8EcvtapIValutAH1/brqWQSXH3nmYF286T/y0kYXjjNSs824kkEUK0Cbp
xbfyEZUjjoqwN/LfRsEbNI47SBolxaQtiOBwAWrzD1P6UTU/DuTK6jGsIrMzFU5HNEpq18o3oFxQ
kq/xWhYVRJwLaod4ry/IB4EW2Rd/wYkbCC7+MAiWPVkYzuvEx9ElfunHt+a7MDBsJG4O1h35fB5P
ZIAcQdDQ1I0kAZyhXyYLai1qeyHBeYx9rRm6oSBxh62mnH8ujMVYpFiBkTd3raTZSSnyJEwpL5V2
QuCOkd5MmZ5J+C4D/HFTXkzWjxEBTzF8JOPXrL88L8++zk5o3IEaKcVs3hBoqTV6ibkeBzNGJCC9
hVLNEwx3noZ+KnXDgNqG+rJYbtZREMaLlMadoGWam4RgeiKy+D+rtLeLJsQMp2tzvlt1N5RFhi3S
Gnd2JEz8pz3TGtvzJ9mdnbvhZCNPgkgNQZRfH2hhk4fzn0pketxpQnIkbCIZOlTVe0m7NkqBDtkf
fc7wuOOz1mMYq0yoTgni6Guh36g65r0pn4zpT9d8PdPrL3Pgt0hVWtWtsgRRtOlLjICovO1EZfQv
ZsvyGFxtQdwadapUwKBfDMON3pl+dbAcGtuIM817rE84iBMYArvgV0gNg9FhBSQwEUD3apB3viLc
UbtPqifdcfygjbRiReGKc1nY6L/xS3QjHOQjuSi98qAJHmpFAnH0kCmYQF0henHq6J2mXC9sqmrr
nbfr/3C2J4nYH7EJ0CtdkYeshURz5MV3saPYsV9fdpY9foycQriRVCQTxxVSVBc9jQDX1teDfJtj
SoU2CviO/cbLs2RZlkkNPDzyt8il7AoMz5xxlhLq1xGWcoZqeFfPNSIjTTT0dp8YTmCcTxqXoVNa
BfEqSUo7t1zNeHf+C4mk4UyulLTeqLByAacnzO221G20Sx/6rArKRPTeuP91TsJwFrcSfbQwjge5
EozzV2Ya6Fl3Xdd/2u79zA4nGM7mZMOYVCNFyDUv2W1njH5TSbdh8cebBnkcztgMlBBOA4u6tfvV
Z8VB6jE5ImvrZKhoFV6R+IpFHo3zSzXWcauFBuWlJLGRDAzn3DXlz1J1iJNHVY+w085p5YcyFKRm
RBbIu6YhyZoEq1UcCd/OnhFCdBgdK7jAiCyD8080q0jYlhAuKoIC01HIYSqD84a+7wL/bxUvFlzR
utS72gJErWFlenSsyzt5Qg81OvYzgbc9f6ZerLeSQr03RsYQc5TP9pQth3lVV5tgaLChRd55ufav
m+ZJMI4iej1MJ43gBPefUA58x97Twwf9C9udqwalo7wpEj/BcYSRKMg/ZzKES1T9NtenQyqtN1Yx
Cj7XebMzZY4rUnXJa9TNsistvSiT2SlJ/fgWzVH0YhD8x5INThSUroZrPsG046tcRb9CcRG6vb18
rz8ubuEm7p9WpT8d4Q0eJxObuIs+Q1xi8vidpXhWcRmJNqvtmh41KNbSoWrxRY9J3jZ1QdIOUYpR
XQ8dWhh7471R5F4Sivar7Z5ZSyZoy6Gq/qIvQjHKOqJzj5i1+YcY90X1OQlFiQ0RBqexKI+tbJKB
YS5q0MTaAVHLt2IQtbqJYNi/b6IUNYxTtRyQJ42ba72/ycJbKxTY837MulEX5y20Si7isQKGel9f
xZ87p3IkR7nRr0fP8PMvidBj7JrCBpBzGGYY6nK4whRWWJxWvJeKwJhLR+1FkjGCeREQbYDo79pr
dXiGnL2G5cf5ajhkB/MavbsokU1cy6WC6Gs/otygca4i1SKlIAnQwswevCQYri1vvYkeFpdVLIny
hectg/Kl0mal5mVbAG0w15tOSr0onS/b6o8bP5+o4ZdUL3YBkGyuMCkJhj77LJkyB3FvK4fRI94S
FJdwU66od2qXYDeInNuoplUd6Qzz6M3MjiK/psLcF/vw/20YVOb4Nena3hoIhKpixxxs9sQ8fZgD
TC0Z7fmpES2/CHOUfWEdkvume+hGPo46ZlqEhvZkJ6rq0kyypYGiKvBP5/XzH46jjl5f28JiBtJZ
Nxb5ZuC53rAENQcC7qAyxx2TbEWYbglFjv0BVbT1kbiJ13/TPSkNqivmrGJP5KxeFAfwknH8IWNf
5aCMkIwlQpJgDUL3+/MWctEjh8gUOQIplcHCGYN47XyZhpfxfHyLo9/YAscZI3Ir3co+khTQA4vU
Jaf1ni0wg58XGr6ANfiSpWpscS9kD43adfIR84/Dew033/Fb8anUfYJUM+Kyv2QqvnwpkdZCrxZg
qpl+mXatneb6RRr/pSqf6HnjKuO+n424BkyOnTNOf1QC+mM9tD9DO7Xbg3GjCABFquQ4hORRaHZM
LBLeNmniSPNqW7kolmEGcIap+JqlIVfmptNggdqB0e+I96fu2L6tnONkh0/FBBvlEYKia90AzGp+
kOQ7E48pZHYFxi7SGEcWcyVPcc3c8eSUxxQr1hlhDIfUja6VGzXChPPKTe8lwTVxvxDCwmJGBal4
7UWPojXpHdXSBqHa+wW1X+8I+KKT7PVmvihvsGCicGsn9ObP56XdF/aEynkxmq7y2JhAHYbIU6fh
GI7qVxQlCso8RDCcFa6JZppl14KAsUu0baFZ/aH7410pz4x7EoZ3WcZMwpTU+HLh4Bbr4pWxfkGH
RXCk9m+Mm0/FpN2YYaykTaFjJL3TuvQge6gecemPGoU+2F/t5odZoLz9QPQkFmeQahgmY17iGy3K
PXohnXFYkcBwTfTO/p0xcB6rTpq0i3LIhVwm1sCGk+poUpLe1YqpHM5DsZ96SRgnmTiXNahxbQ0S
oEZM+Gn7wtVlYtfLbZTUtpyL3o32HeQJjdHX5oPNaHlqKx3mV3ef5vZdP3nnpRGYN7+glObjlCxI
0zrGcksrv8oqNBx8OY/xH4H7LyH47aSWsRRGG0FldeSVmB0R3aufVZSXXSte60QulQU3BZFQHDWU
RV+oSwGz07GNDFslnD59nEdRG6LAuPla7zye6RAtQBnJP4N6GRfHpH2wxgeB8gQWYLJ/31hATWlc
1rSCdz9MnuLmmCS83N2Rg+FnfuhldhUIAPcvdaevxXGE1tV1hbnfjCMmb3U7Jzya3uBbh/4Q+UI0
xp9njpPJUQTKhaslGYFmBVLk4sSi305JnTCQLVs6dLfR+z8eA86RLT+b1kjlIqQ6zBE1le1VFlSH
9rLAQ59jHnLsQxSVl4uskSOMOh/lQo8hoaHKXtd9yqx7IxGNtvmPi8Lpq3FEgeJuOsgJhOq86mZx
MPvOaw6y7pgfFp+17pPUVe4EliI4Afx42qQf6DyawCw/zb52oXrNhyRILgzXWgJkWp3WCd8Zkd0L
PL9IVso9ApZSazVpDo3WuBShfrl9qC4atBItt2N28Vyn9MY70S/9Up5T9HkN0X4KTmlciuKR6rDc
tQum35TeK25gglNBuagjbseBhAM0q42YtkPc1C0c5AVqT/u+uK+ZTyZgGcqxTNKtWqtHEK+wUBv5
QSlEtfqiKPFF0e/Ud0mzwtPkqAhEbPp0k00+WE4Y23Nrozwc9iJurRY5H8oRjBZHrJAakrUw0vAw
oC1L9+qfyH444nkPIjVycYiEIG5KQyZk+4CjXoTu+SMn+n2OSwwzTqyYKXHIzKA1lEt51AQxooCu
KEckyOfLRGJ01S+l01fBjGL9qhVUbwrk4Kt+k0SZk2KEfVvT+zmybJLm9nlNCcTg32rxUKUYJuMI
bVrtYuocVZOcOBr+LtSwOFooJLnPFwwLcMrpUhnuNOu6TkU0K1IWRwaaVFqhyTDCL21iz1cGqyq8
yTCrML4ZrqLP4ulb+4imYqKbHzO4CEew0SIrY1YhQ7iEj7n1OInMeP/jnH6f09qSj3OhmzBj7EZ1
gGOT5kZTBYGMSAhObZjgh/0wKkD6FEXPeOJORKMC9sTAc6KB+fayJlv8GldJWRC6RHh/G+MDlhrO
ur/Sj39uxlsITlOY/pSahYGX5sbAyJjpuKL8bWoEp3HXoW5ROFX1sa53soXEQbfY9DAdItwMY7fz
868hugraV+xq2qXlLST7epuwtqmNfwvUJ2fyNAd4jWd5/VPPSZ6J64z3HtG3eOxbbvBKI1NkDIeC
g6MOvegOMd77cuqsuIHA6QjuiLvObovGOR3D0LPSlPHZJqf6uOS2+jF3Y19zB3qYPfZAsjyGjqiU
bC8c24JyzkftYlJoC0CH8mNhyNioWHjYZmxH4cN5oxR+PM4NraahlRJLBUqN2x5Ln/VxS1+zY/Gg
O+2hERxkoXlyLqltqzQhJgSjH8LWTgKCPWLYGlDbg9sciVO4aWYLPyGzef5istEmn8klal+nBevZ
mFFZZi9eZyf37WMYoP4+DuQAjxeCsFbAJnwaNyuJOuQ5ANPwYtSvqzZQUkFdqMBCnr7r5hCERdUO
IctOmx1W8833xchquq9V7Z/zBiISheMTE8uYQ3WEKKQNkFWQp/eaqNJij923n4fjjxw3/CFmpfb9
pAckIY6WyILslQiCowwpW8YSFRagDKVdDmwaxKEaJkvEFSJD47hCmnsM6GLKarzkRsMIKMnR0FmC
ihgExLgSO+e/zW4OcKs5jiYSpdPjp7y6cmugrxr75UCFrMKVvSZJruh1QmRzHFck0UTHoYPNaf8j
7cqW48aR4Bcxggd4vfLsbnXrli35hWHLNu/75tdvQt6dpiBOw2vHRMyLIzpVQKFQLFRl5pKr6yii
5vk+NHZN6XEM44T4tyGwtXencacOPfZL9gOf0jkXO4yLW6L1G4tI790L0YEdOBWLsaCjzsjJnpLB
ym5pzZs4Uu7+YjWMOE7CcUVW4WkWMzKArx8fMXp31YzaXsDoGGf5eCYxqUYSSkbQCNiozlFfdfBX
qO74DP4HNLXx36B5Mf1NIGK1WaEYg3G1A5qK51nE9BYjVcVV5WaWcEfrFabDe0/irSETMaRcCsJF
B2JY/0jxLDFw59F59yLL8ypWUx3VFAKDtMm+2atX6Y/lWm882ZsfxB2vM5ATZllRpxED8Mk8wOH7
rreNBrziN+hp4vgFD4QJFwP0ILPszfVEnCzVmVvBKQvORycvKMlMlNDqugRVC1auaPb0zUoDf8At
sWTFrh9BNm2DxZATB3nuwCQVnZLk6L2gRyo7FtlDFf5l1sK2w+Pj87+XoPGlnd3sUcA8Qe5L1xAr
yTE66FCzWs4FzztW7JfbqKcoSrfUKsqmKX6KbErYT9CZYOWPNFVCf+rfLSTbHm90YTwktFsgah+1
6TMxeHGdE5hYdrlZULsQXL+4Qe6qvbpLT50lnFCORpcRphSdy2GQuvOFwK6wUaKDLk1fACxuGujp
JVY59LuwONXjk8wTEKUudgmLSTCytlD1kUbcZB+D36TbKT7xZO4kKecGVui/r0JtvBiyCdkIfIyM
4G7XnSY3XKK9alzn44QKhQkVWb80AZwBefopg5aTVTjpVW1HjmmPzxiUDe3IjbnlfB4oGznCPFxy
g3oHCj1DF+5qVXPzsHIv+wUvtitMvAAf16C/xfbhNb4ODgrStNAXX/ujis9j3tcHxzNYaqQ+1Hp5
pgwJxG8QDVM/3hOPT47F+05lueYCU+9KPGOhLz9wo8GilL9xbY0vrdMfldlqvkKn2TYdXtXsX8K9
TgwVsiygU2E8v9fEMDYLGu4zW3mlj0zhoUns4ufgyk5292czPLp4BmTOQD9naF5JAGhGT63sFeqz
ys0/t+PUGYNxfzUDMVwaASM6dg7lVKs+917vLG7i8qcCtq+vMxjj9smC5KmlBumjl4SnqON8/GzH
wfPvM+5uqEsqpzRtTzLxaSCxUxU9CAOl/bwoN40ifbp8vDbhJKKoOtjTiMI+pgZKjC6SQMG9RfAE
MVnFnFqDfl1JP8AqxMlotr1PkVS85qBf+gOh1TSNYal1Bq3OgC/LLpzSD76PqEKCe6x0xl0eeZet
24xRZ0C2lpAZ+jTFLQBL003kndz4Tez/HQRTso1qRZrKAhBCfiOVu17f6z3nauRZQf1/dY8YmZhJ
EUTi7b7+JBdHLTg1vMm0Ta9eLRT9Vl5BxLMp5AJdqGn0uu5r1ZW8vd80QoNulyKhTx7d6+8RFLOV
567Ac/pyY/j1PUY8HcGunQnCJsmn4EZxo0Mz8kA3v0xXoMxhNdJYagqlQJiNwHDe+t2u2rWxRfOx
8Yr3wb2dA67QmKMrmajPqSLQRls+NPvmprQNp3KDhxlSHblT+MPLH/jeGZCV5gEBHKZzWzxQGP2T
Ud3D99qGE462r98VBuPfySwOJm51LKFPIruBjsCwi4/EBHcL2s25+hJcPNbZU1C2VDH8hPizKx2l
nenqNnQSZAdtF7b6eHkFt0PSyjzG8cveVLuFYM8WySI+BKotjAn42l58SL7ODoZpOV8nmwdthUf/
fXXQ5jlHtVgGXpxollI1NuGRwXBXkLnjO2GW5ZD2mg1e8vjWa7Ynt3UJxpvGN+5rzpcPzyDmgl+k
NA/nAmjFWEOmSbDM+E/e4fTVmjGhQytADW3kcIloT2a4YOGZ12iCdYhlqpZ+0K4qn9t2QPf9wyfC
CpOJHJK8iHJkArN6Fikdde+/caaqVlTb9LL6Dc+nK3UJkgkfgjSJKp7qabWdHIg9PODpwoFgY/6c
/RQ9Wg5SBIvcF6+XjwAnMLOdaJM2xsUswCNLDN3r7bOiovbEk9PggTBRZBRDqU01CjKCA3T2ZfPU
jpybmBd/dSZ0xHFTBnKIPcNnUPYmo5H7U27pT/3r6Am0jcrgPldwNo3NnzpTDsc4AyaEVa18QBdf
5QfhV01c7MvbxLWOiRy1TiCL1mMJhd3U7Jp97qKx+F54El/b0mpRb63siDNVyTnbOhNJsgzUAsoI
yLGsfghybEdF+MQxi+cZTPxQkmiaBRrvoxhDD6Mr2/gmgThIeIKY7L7fDyd+aZwXIj90oon/85TW
nd1pX/vhk4TxTUrkZlwPPNUOnolMLBlJWSmLTp2/PaqdOxTfC9njLCP17QvBQ2eCx9R2Y6SUdKsO
tHmw8LQX7TiBsUrehQ5vIJXjF2z/WZcopjzSnKCWdlV4GnlVSc6CsX1mdbWoXUbw++Og3QeB6Yml
ea2HXFJJzqKxvWVZqwlanMD3+gMaPBrQw+V2bJsVXqdpwY5X4qL7fGGP2OYyoxCbCjEKhXANr8Sd
2R3LLNuFQm3PDej04wjqpYrKuz05EYrtMCN1aUxZTeOGDPKOYp8FFvzDAa/uyxK4dYTvZJrIZWgE
5fjk5jaC9BmEDSqh3J1Yj1WuMy5ECUwN9uY/l2cM8FFWLsMBZwhmmjIrtDs/cv+w4rBCZQIKvjvV
aQZVia0Fmd/qgbfUGm5Orn7S5iFY4TBZCbRpEmXI4aT9oXfN594fvjU75VQetWdKbGU6i2JxFnRz
K1eQTCBJE2OqTdpS1x8GfD/nbgbdilpH98bilvvSmXdyaNUuN4BtZ8krYCa6mOLSLDnNhgZPKq3w
KsN3m+pKEG+ajzDW46Vf9Pc+nJQzHlvCl41AMzIVhko6FZNengUju+7zeLQVjHOFjQxhou7LtGSc
kRrOnrJVfKmrxGEiwK2z0Jqk2A6TR84ebkOg+IF3a4OAiPX9oTAVsWkHI6ffNyCBsdHd4AZ7wQZZ
6oEm6MIt771lk0tR18+I9C9aHUMCXZUCnGe0QznwowJukx5CNxHBr6T6otM/oO53XTrhQ8Cbsd0O
AGdkJgBAuTXsogHIES68pvFDNbHqhScAwFtR5sBn7VjU5pDhC1V8kaurWol4qRfdk4/ueLaDOep5
0UzmoL7t2ey+tSDrbhNamoWvHtAENQTauLyzzsNkzvpsLioUL4A5HoQHWtTMoc42vxZv392/kRLx
8JgjTpo5SIiEVVTRIkxZ30s/tXtvQGMYHStX/uha+p9XqiI75q11Raygh5N+7ch380F6fitGuwS6
Hq4hOQteLX6nK2I7jV7hMl8iQRQHekxzWtXqHFDrYmoJbXcqZtnxMv02/N1KbsybWaEe8q8eBGtp
JrI6g4UeBQoEhyjbSnvSQSzUa8cYnLBCKB8UgXPxXjwQAKNbvQKLi8osAwVgPSSN46IB993A276L
7gIMJqiAVlcUZBpUgi+iXV9TbgWyh6ivq9jajs/jsZ2xr7aNDSVqVUy40PE9rth0WGXYiQ/DIT8u
buZWpz9q+1ihMSElF2SpzRpYt5DySz5rjZVKksu5CTaLkysQJqroINhAoguToj19/wn2ry3a6vCV
yhVB53kfE0vAj5LMKv3E78LJNkljN8kPqTiEUAVNFeeyWdtX939jJRyDiSOZNi+62dAPEXCMJ/JT
oO9L8aYX9mY0QKBKtcL45TLixVtGFdkif9QFZVoH2CwdfCgm7jf5luAV4+9AmLAhlFMFlj1sVls3
dqLfN0rqCQln7XiWMFEiFTpsUARL+joGa/9VokOeQvP+zhImOvQywZhZRd0uILZmOIkBVivep86/
hFkTY8mQqFeg7/g+BhUTmJ4ILfgYX3qXNrtFjnKdquiIGNwCDBvlZ+P/Vc6h42W6foZkVq8woeC1
0K9SRXZLcwEDfPVH+3NGYJZuVBI1MlukwXLhB/2plH4IPS9do2fx401xxmACK1SOF1E3YEUh/0iy
o6rtpSG0ogIpovop1XjMbfTnLsExcVVBEySJFpiUxE+jIFtyyDmdb8fvEgITS0m/LEJUAsFo1Rux
WI5drg5WmX9Was0v0sLJErKr+tQb55qnq7t9oM6LyYRYYYbQfENfZGp5XyiKJadf8lTieAVvCZno
Gk1jhaMEEB3pLcimbKXk0m9uX7dnQ9ioaoBJLaOj/uLd6HqCJVmJE3xXoXGVubPVcxIIuiUXtowt
CUdEqgIpoFsWQFUhNmyz7V/kofLjQOWMQGxfTf8Yxo4ox2o50I5v9AcQqXAwbpP6rRa4mWlemUZ7
UAbTvRz+tlsvwHuO52ddUqHt/D4yJbPR5bqM+Dd4s9tfY673erDCo34HlhCH9pfPPrm/jLm5nitI
JjKRIAkKPQTkOORWoe01TLCX4TX6ci/jbC7mCoeJT4vYkahqUyRl9bckdrWxsPSgsKYpOZTzbF0G
4xnFBKoZ35V1ZwBsMm5KE9MxUWvH7X4OOA9M29+vK6uYEBULc4HqEoAIBrF1Z/Lo1wnV66R0MqYd
7ykPFV/QfJONB9fJP47CBK5QK6OghaiqPUlv/D90XLkAuzxY/gqf11K6GURWYEykqvJRSucMYK10
0owbrkAab7eYIFVPJOlS6oJxuthjbnhCF4GnfPCGiqcRyj1hTLASBZCFVfRT8m3cVHJaX9+FB+IE
N8YDvrtscVecuI/vm6H+vIBsFljihWkeTHjJf8lXUOGAk7wakrXYAQZ/MCz8whui39o0EJTJqmYS
VcH/34eSzMiLoBgQ+ePGHqqHcfl2+Yht2bT6fTYOS2IWahVtX5CW8EVWSWTpygzRjYhzxHg4TEhU
AiWfUxU4Y3vfdHaX/4hm/7IpnKVi3+bmJscM2ERNkX9U4kvDY+2lS81eWeulYkJfPBRTPEzwubnt
bSI/NFAJ0Qe/HoiXzscYOmXp3+4OEwCTTldIacKkrNmX5VGQHpuW032xFdDXVjGhTyFpqIMMD7X7
tgvxxDiCIzjNvywyhI6m4R4CxhzAt5r8x3VUNFM2JfzHtpKCOSYvezVGsL3r3fEgH4LT7Gp2caTD
grELubcnyGrEVnusfpp+gHbqEOc5uOalwdv+cv47mHglCpPYyVGCzC06BfPt8kdd4uDH+8dQ5uz2
pSzISQcA0OTNdy2e+AkKscu1OjitQ7uB9duSc8w2y+grTLa7NBWHNh5ixKjRvNXAilajR1dYLDDk
NRHtKoAUK++ZYnsdddSaDZSWwRz6PkSpvSIJcko/jouXNAXW8OPywd6szEB+/B8E5po0yzRu2wgn
D9dksjd80My42r6bbdqz8BudGTQYffTQMx5zUwaZQEAeCotGqH9RMVsztAKPPnU2vsgV/RI5aIwf
GlE7VKYBN8n1HNRG+0kYbLCJJdndUBwMPGMNox8L3G45npGMd4ZVGfUkg5Hzga7oL5nAXyNVmc3Z
wO3o/8+CsjdnWuuNmdLSRq85xgn6OYsT2YlnONK8g3SKRzsLQBbEgeU4Jjt1GQ2VTPQSZ0EQFOiP
JXbMm67m2cVk3fI8aF2TU7vmm0rqrDTYa7zPl82v25X3vx35Va11XPImH1qADGb91Khf54a4eHB9
yqDtZ89VZxOyHJukvSIpl3qGZyBzAcmCDs3bCku43LQRmOfoyRPsoPUhfxzuBehJh16BIvfLZYfZ
SiXXJtM/a2Vy3gXB3IiALVvls5mKTzpRJki3tH6i87xkK7ooGpFFXUSCBW1O5iBUsZylXYRqDu3U
0HADFd9iu0eAppNq6ef/27I12Idnx0HWl0I1FpsohlXlpVXXplPNe+cyDM8o9pnRSIcANTjgjAfF
BAs2/ZyJQaFGhxi98UrwOHgbZ+2dXcxJMDUJitIJFnE+EEiLLTvijF5lvdCB+N9gftnwy3dwTC5W
G1mcSxROvouv49aiNDqxj8ofnTGkvbcxd9iVhmHmUgCkqoposDXpl/17n1TqVE7KIhTRpdpUs90O
X8HZ74iN6si5ZnPLMdsLeoZjbgVpjFII0gYLHpF+dSwljpZYWYRriCqqF36HIRyVEzE3ksF3NjJH
wZhCsQBdIRRxFowRHYbFE/UjpCFNXjP4Vp6yQpLYtzm8TgdFKAFJ9GcbLAqLU96Vfvw0wDoVelO7
Pyg4vQNkPkCKXqtHJcL2FcGh658FvO8r2VUfcbLbfzl4/9s3VKbfu4kwRLmo5gJKdJKlHXo/esCT
Mb5JTRB0jjvz8fK5u+wlEvsOl2QhtN0gtW63RuLL1fRDiLRPlyG4W0X/hlUwHgs90KoMGKLe2lPz
QIQ7Ub/K8/um+lSAFzy4moqrVH6K9E+zxmkP3FxOXYI0ORTKVXwCM6eOtJ0adgOhx4D2o7Q2immu
6lJurvCG1xOyFVXWYMyZy7RxqUwBYIbhNNFNhnJMz9mwrcqFAnYcaGeZKsRm2I6lRZMxnRojMEs3
pWG3n6AwaUee+KLb+qk+Tm79nU9T9y+reAZlEui6VyforAFURm1X9Whn8+IrB8gW4t2dd6Fur+IZ
jNmyWUzqBXqTuOIyE90tp0jT3SDmXTj0HLHheL2OzF5FeUaURFAXjLRD5kF2W19A56+lPfQOqCd9
iRcaJbpGlwCZ2JjWBgSCeqxh4/WNpY5X1b5CB8MSgl1wiewy86C4vaN9brwF5SCzOYMaTnXTJEDu
sx8NXtTU8LatDEwszH8Q/ldryiYNWVrpeUpNlLTZmszZKoXvZlBbev09mjlVeZ5PsrPFZKohfqMA
DNznEzq+kKLQk60ELvGSQ2DnvE9jjl+ys8axmZcVEeGXrZvXIAoKoz1tFiSWcigDq9+PN0pt9dzU
aCtErxeVCZ9yb05GogFW73UnhPh7z5M43IzQawhq+SpCQ0evE6sCS2k+SN78lRI8zTfZz95BRzq+
j0fuJ+tWnrAGZOIJIVkhNwSHjz5wZC+tj56aWUVjKx2JzDEYSenQQcH+FHAbannLyUQXrRTjoVWw
nDiEZoh2s8LLT6mdK7baWHg2/a2QxovaChNtVFGPpUzGCi8P+No5Qh/noWpBatGjpy6/pUlu6LXc
gjMnxrFzySSKZtC4aUjHTtWRvnAbjuZEGBr6HR0bzsKylSMpUep2oMcjHxqvSXQPs1+f/yCVWPkN
O5MMFekIJdS3Iyh54LrzAmdMLIL6ueJWfnTSHzmAG0WO9W1LmGwsEVrUhCXsW5xDeU/BvSddj57x
rIDLijfYzQnThPkm6eRFkGQaphtFc9GI5c6xuxQvRc6LnJxARpiI0pvJYLYa3CJ6q4VBjFtyDad8
7tzRKdwYw+QQ3ui9y0vJcw8mxgxGYAhlgq3TZJ/Uz8ufMEm/2yompjR6GbZg46OJUf/z120QeEZv
TWiUj7nMvfTAXrjNCRtGkhSpcwW0qXVT3UU3t2WOsSWbnZXEh0LhyDJuBkxZwlcjxlOR+jG+UUTp
0HchfEPAzaqofl0/h6kfiV/k5O7yPm06xwqJcQ4zJVNMQvplnHxvcnC3Za9E5Bb06N/7YflWKIw3
NHkJAS4d9pTzW1WIlu1JYYv74AEvYVb2hTdjwDOL8Q6wTOXFQG/RAhF/gh62uSvC73+3dIxPxKSM
NZJi6RYjtQqiWGiJsKRhsC7D8HyBuUsMaZwacaRxotYducv9alRfh1S/Nopij8Q55OBtntzVXjGJ
a26YRRmUwIvz2wSNvrxRmq1GLJTN8DypmKBhgNLy+/QjHfKk7itkA8SP73NUkjPIHN1rVr6v97R5
Wd3nvLcbLiYT2Ks0zruUZiAEZAIeLWAHBNPeko/E4FjdI4F0eZh0nT76/NlM5gyLFQr14OaiSU+3
z9AeOr6xb/OukW1PP8MwB9gIMe7fUZgJ4U/0TMEdeJK0mzfVasOY0zvKNTSxW2oJSkqd7JrlZ728
TTBaeNnTtz3vbApzaImgk8mYgJNqV4P+SGbOLMV24rsyhDmxVdERYVQAkB3NzJYc/So+UBWgrHDp
MGvIFfvb/mpZITKHNyrHKDApIjjAHmmxWLDlR8qwJ7l4o2zsywvIhWPOrhioeUF6wIWfaMs8ZVIz
bbSR0+kxfgv09n6hIcU0DEnGTfX+IJtmFIhphyBbIfBlaoJPlpfLBm079xmBce7RlLK4G4FQisZt
HUlXoG7z807jON6/OMYZh/HwDBAhKDNoSGr2VFkh8jIwthiWaucP/Y6nk7OZTchnOMbRFy3UsqhH
RobXBdQgDMMqBJDHj7UjgVallPBIE5Cny0u5fYjPmIzvG4YAdmeaL7Vxdj0IlaeJokt08mke9C+X
oXi7xjh93klEwjcsQqsa2Fn92KBHqeTOwPBQGF8niVpBLwJ7pgulrRrWiFe7PHb/yhT2KyeA/xlK
CpCk2SfJTb1cZ8P+MsTmKVIkIqqGigmsDw8Fw7gs9YTp7CITraS4Jg2vKLqZfa0QmP1QoKIqzxRh
BAdIV4F8rrQ1p2swvBM/UnHBQucsG137D3ffCpHZm5m0k6nPQOxEzAAGThZWdgbmo+YmNDVvUb04
ePmTVSQGPEs2TLAqv49FiZIkTWVKCKx04NCMLCPhlOo3D5ByRmAO7Vz2oQHKGGTKwWeh2Lflo6J4
Oe+7aTPbW6EwxzQvF3McCeyYxs+t8H0p3KX2m3SnB9//bsEYp4gmSuW4AAjfhm44oNZUL7u/g2C8
YBqSWSk7QGQzmiEDw4fmFMfRtist5/ViG9IwvJxGEEUCBr7RwbJJuzCLT4FXWJ9l7xcv4KfLVlFP
+ujb//iBzqSvlaJUsZLCD9600lPwfehoHucRynO87UN3Wh9myhgDpSCxJZWQNPusSqeWJ4jNM4a5
wqeqagpRwfKpimCLym0HMoyE10nKs4W5xat2yoOlgi3ahK6NGd/oJUZMkxaqOwXnJt8OpufNYcKA
bnZzaWSAKuNdlvuj/PR3m88EgSht6rgMsF5Ln7lJ/j2vKwuCsJdBttM4xcDsiCFC94BtedNKtHA2
3USzxuyRvhqYdrov941FSzW875TtJTuDMYGAtPOI4Z4Ft7VUWfPgN+XXy+Zs+9gZgAkDbd5UkhrN
9EEwwdiDYovoY1jijrP1HBj2qp7HQB3LHHbIy0lJHo3qrjYeL1uy7cj/WMLWI0vJ1PSKYF+ixvQU
THSZreGosd0J/mWgN4Lqj0HmjCS/v86CpalTccGa0SaT1lJ3yfcKSakp2tVusg3whfUPidvUFurI
O5lTfdp+uzr7H1ua7AWpHMQES/mLukPd5T8KETHOxrCAZi0/afU1MB0hsbjDRjzfZ6uVbWlOvWDC
8tEW7V8TuMOuApnA4Bc+r116uy6wspQ61eoppIm7YKkzWNqhKABmqkP5FD4R9FuiSo8u0vobr+Ny
+34/bywTQFS1wcBWAcC8zE5TLhwnVbiaYtU1jcWvYl46wTsUbDpRiGkqUfuqVvYb7bUOywNX/Jt3
LJgI0rYGGDVVgEQlSJqbo4RepZ78kAZOPsEzhgkkiVGRPIH2q20q6DsXSzvPvlQ9bzCa54EqbcBc
+YSy9LIQguIBH4PdvruBAootfKHT3+AncKQ/oOIBx+U/DqEy6UQtqmg8xIiqDY1saxKuDH22KoNT
+eB4ncqEk2mI+yzpAbJkaIwwTaeL4r0yBbu4N+7bqL67HL44V4rKZBWjNne1lGKj+uyhE66kiPP7
/5L1nReN/gGrLaoCWVhEA/bM6Anv9gXauUATLivQO4Z8GDJBu6qt5SX8fNmuD4FRFWUQ1UqKJEua
ga9YBrfDgU3LeBwQnN4UGB2p2EM8Bo8Ohrf4oheiimRcy7rHwaVOsL4OWFwmTOlLNRStCNzkjQhh
uJIaOz2KHkbtdq3pcNDYc0bRTLw9yCjT4vmB/Zaq50WMhEwbcPmgn/mptsPQNt3+OfR/NUuoxFFv
NfcyKuuiLCgTGIdCm6WsAaimabt2LGO7VOuXKOhu6xRXjVZzOzRYL2URmdhYyCn4VLQ3MydneKRc
QLRcFu7Js+iI1ni1cL5RP0QWFpEJlNEykA7VqwG0wG8S5FfVLt1jNg7kPPy+GjYqs2BMtCRCpmSK
AbCwee2im0TzhfqTYXBs4vgK+/0Vylk9yIIKxUyQ2Wvj7CZT5SSiyAn9Hy5qxhr2qwsRP5cGE9YI
u+CuuqXTpqmN9o87KkuRHfjkh5vLh5Ouorypy+KH4mZlQkB71gc8z343xkdQH0f5IZe/Xvb6zeVb
oTABRcVAiZa2QImM2YrNT+l8G8vfLmNs+vkKg/4Nq2ApjfUQdwMwpPFTNjtF8Ed7swJgjm7VmxiM
KQEwEo9KVIaumVumK/kD5nT9xEpcEEjYl43aXDiMjyimqmmKwRKlVUoMcjkDfqdELh2uKhw9/n/T
4DefQ01UV1UiyjKbBmdgzg1MA3Z1oG6UHmvwzJqNXSd4qWos2eqeMByT4JqZOJWmD+VoAKMSiHdf
UdRVEZxM73csx5QAGGcTes2IB+NAJrsJ0I4doVvZH+60AFRe+Fb7vxd0jclmPYlW49smBGZa3o4T
Jrvumsr7Owh6y60csQq0ETdrjJ5dA1pQXwlqz/XDZYitEIv7WRFB9yHLOkqq7zGaNmqWUQgx6XCo
9uM9fXDpvVHGdkVuZvMure2dWsExrl+ALm8o0miw45/oS6Mtfgk0DtLMXqA+W2AGmEeA+S+IGkFr
gKmpJptb9UKbh0mdoYnw5heNReDo7mDnUD9DD5XHqw5snDOs5xmOCVCDnBqzlqc4Z+apLo9FcCvw
mh2oNzPJzTsIZsuUqkKzPLSR7axFQ1180uQbtXOnsnFMjIqHOki5u5+X3WQjJL6DZLZtXMA8n8WA
jKf7TjcOWsalCN5I2d5BMNmFmKlGNyyA6DqfDsJMV+NLA4WjOw2TfLxH4H9x+/M2MZmFWot1ohGg
zaCzQWvksOsObWETy4Bqo3hVjJzwywVkQtQ8DBN6UwBYHAcH9XzXUKxi1zrVNeYU91y+v43scL2a
LK/4oGdSOY6AK/vjJII74MvU3RYgrNYWXh2JZxrbn6CoMhjMRWBlYKj2Fa/3c1850T66js5sO5dd
8cNQ/1uwP58wjfk2S4O2lgU0/NhGaM9FYik59k2ILV3ySzCtTXtF+tGAa/DPQiVBgg9nJ7LGyvsW
c5mZmYpwTOXkRRf8xM5y31B2NRA+yfccM6kZH075GY3V+S2qoElIj/ulc2gvX+wmyk5PrQzjfNNp
3Kk555OXHuFLeMxl080zHgZm4KkCmgZTT0pfu8xr8ol3EjYP+sowZv+mSiEkbSlQZv96cs++5cf8
lopKG5yUZDNurbCU97dbrmQl6kTYslk81cXTxBMY3oz2q99nor1A0mqsO9iimztifjfTW23iOAKN
RJf2hYn2VVxVYYaahy33VWSnk2qbS3+vV5GVysW13NcnRZUeLzsfb9mYcD9Uk1lGBGYR8qDLB43X
RMf7fSbWZ52giWmCI5xPTp1+awTOdbV96a/2hQnvolgYqTBg30c7/ap4BRRk41P5HN3XGNCuuZIA
Em+TmOg+qNOYmuicxtdWD/5rOi5HRiuJoOOEUWonkCxoVlCqyXlXJ3ZFnMv79WGG9S0mQpFFxDiS
IYnsGE+QtkbZxlhQ8DPZkAQ+yLedG+3kqz+7OFdIzMrqetC14wikFrps6S52Fd0aX2l/DqQJQiv/
fNmybU85G8YsLJqmiW4I8ESpfRbLu7jaXf797dvkbA97UeZmkDSdAnto+Vy2MTb9oLq6n+0Krhjv
5p2sKhpeqTQVNGdMMDKWPDKkXOjtQghkb+xGJL5m9hyT5nqaIE4NUYnvl63bdEtdNICmEBOffe/D
X5TGRrh0SO7b+naQrgqwO46hNZJXEfTDIefQbcbCFRizVU3fiss0Bb3dzQ9Ff5uNT6H5ctme7d06
Y7BvVpXSRWQuqUF45hluE4fyPr19OLwE7mUsjjns21VnhFk8CtitKTavG7VzYk3N0Vus7i/j8LyC
noDVR95YhqEW0D0StcQW+hGEfj+H9hh3d2AW5dy9m6dJ1SU8KCgYGWYzNYOkzWKURm+XhaPojwGP
SWLT3zRRJaYhKURlR73TQIAomkZdoImOUz7cDGLxKIhS6rRNcKd2eFKpZOfy+m3VmFXpDMqOb0nK
NCxGS4/VERpBGhRgwFdkT51FiaUCK5nAb/I7Q9KbDrLCZRKmck7CPslgrCz3XzWzOFVy+W0cedqr
PBgmXSrh7zIGlXtb0XfgrJhwHce8+slmrrkyhYlMICRvhxgCtmiD7DG/COmBvbjvHaqSEnH15Ded
cAXGOHxb10mhhjBI7I5i/ygInIRp+/JfAdAVXZ0oEA6IYbEAgPhgys93NZgr5e/BDpzEqOa5467l
iZRtm6RghFY3dLRTMfkMJuVbs+xx/S+mv5CrgTfOzft9Jo7rAUjj+wgxQlv2+XAaph3nDG07wNkA
JnajdDsrtQwAOga8HOn3MK7cwy/i6L+zBjW79/szNdKcxAsyWhVEUhUGQngA20fmf9aYLD9gI2lN
rDcAkIyvYrZv4y9iwxkS4kEwp7IrVIGIb7dDE7m5/Gy2xAEpofVX+2Ky8+eBsEitVmBf6PuZ6qVu
I1qaQ5lyOj/7wWuzvexm5gdGaDGY1TmGG+fZEPm5rgh7ZZkWh2PU5pemdt4e5nxGkiHkI03OjVN3
rLw0tYI9BMIOgRN4Gp4Gh+vpJAf2nwXSMyzzUaP0aJZvKqxlN2u3xIBKcmo+pfOfZEEr45hQENeJ
KsfUMUzyauZeUkIfLOORovJWkIkHS14IVa7T46prXrMcc7n3Je0qEJ84W3U5LuCN8/1RjYMkLBO6
ZhneUc3PAd6QoHl2QIkMhGE8Tg7OmWJZjJpeL2qcXFgF+fR+n+M7ZuIUOXgQzJ1dZAKoKGmcK5rn
sAKrz26ovctrxtmbt2rZ6vYZxJSE0QSIQf4mC5klQ5h98WauCgUPh7mz1VzLNW1CkIv20mt8X4BR
wRKutSMaI/A4ZoOG3C78CXpgj39nHw0iK/vKPEh6ME+iNiB8IkF7bLTaXqpEsppG5L2xUPf6UPs4
H6a3toYVlpqjSgCmFmD5VD8h9VNo+TY+T9HvQ3vE2+fzCoeu9QonjEI1mOkjiAoGGKfC03Ztp74i
HmgOpGDESryHu+ec6M5zRiZUgBcyLmP6MVNEt7kQ2ZXudTKP3IAHwoSKqJ4N8O4DRBofAtWw5+U6
zXn6Hdsp1/m7jBUlHhQtrcUAKNkRZDPxbsEkcO/NXvn4e7n39o6tAJkda3IdciEtANOfOMbQE4RU
tqsv+BrsnfYRChTQhw++XvZ8ulQfvHGFyexXpcpKqNClNCYoLYvPUfM8id9AZFKJhdPpnG+17bL6
GY6drc7KQhaaBTeJAql2D6KdV6FfuXT+TnaiA1eBfDPUr+CYeJKEKaYqMlgn3pFD5YV3ZD+CcgP3
CwimeB3Om165AmOCSDg2UgASst5Wi2GyA3HWrSbQ0Lc4ioF/ede2a2MrLPq3rA73GIbB2FJX6Rz6
AKjs4pPi/4e079qRHGeafSICkih7K1Oqqva+Z26EsfLe6+lPsPf80xq2Vvx2BgssFmisopJMJslk
ZkRzLQmzgCKjOJ9MM72SCfOPCpVpff2Uo8srFSas2DzseCHfWd30FMz/FCijA4lfJolrutM9nBJE
nmhaexDlQdhU7OFxAcSag2oxa+Bp2mWVPTSjYD/Zvr+v5oc7YxBZLxbNAgDr++xcJisdQT8wd3rw
cdnJdYh3Wsg+igKjwC7+/b40omE0CLuGSqd5eLHye4HfiQC4swb2k1rXWHjv3MGVvNbpTJuwIg/P
OCMq+vOFsDZyq+oHovC/En583eIgJ2GusUU8340gP0Jnnps8QHYotMkTuzNUT9Z3gZkCf+Tf13Gs
NqnE/AOtgIo7nOKz5ZgP5C4ACUTqkpPogV0UFzU27qv1rIHNqs0STNz/8QkmHQSHUEx7ZNTvwl1a
tNVoXPwYsiqUSPxmoPEanNlTXOQyDt3Oq0/DHeLIi9BGnrP07UCymkculEhkztqehRIIGl/Si9RH
S6oznsSkGsLR5Da12kBj05hhl1Eyl7V5Rwfi5K/ks/SmkCuK+6KDgsZFk2AyZqO3AEeOyyE4M1Yp
/Xt8qUPaWDlaLpgHBO4pCMoaF10qiYySEQCw9cgNOyjgUWa4MLyWQsNQcgdf+lp+FcqmCdY+/6pA
ZWxp9QjUXqnOCZFrO66zp33TBJbxyVyJlNqoD/CRYVC8xQjcQiq9PmqO+zAiU9i5YbXcijBJIp1d
AYl1CvpjHTzuf38zZilUAT2ooqNsjH+7supF6utB77FtFl6LO4SG5jA6gvcxku+N1HgEzdtjHJFj
llV+YlneBI7gstB9qVCFyeStaLb+MZx/arFKlLrFj+nPcnxZoDiv9g2vik9hbFt+CdkA/U/2iTUk
56E0rGhYl4CsveREXyWvgJCUdW0tNr0jfn4IU6f8+ndjzvvnkC4tGriBufS26YcXy1HXHMPLT5rD
6MBR+vUkejncusutzOTdlYRT0DWBhjS9gmKl3vTChqJmYzwPjfnYp4ary4bf5+EoiABb/rvG5fx3
smjbDBpMTaWrUjnowm5h9gH+gKSAdEaVUf/NtEl/XyBqQ8pq1PGowqq/2e4gQSIR6nfspho4qWDq
WOTfQ+N2hiyfk8igBtBScAjoiz1P11HmS42Azm0ruqyt4vaFUlsiVH0xHGn2Dal/kirpYiTV874n
imC49RZqWqtMIQavmK9N/VDlsz0sr/sY7KfuDRm3wErZKCELavVOFFnXKQiOpZlcBEPghFJToDtZ
fdnH27xxrMaOf5GywmVs5wyAVtTEbhUNX7OaPBWohR2X+pOcTW7T1FdjoNgQvTwJwLcj2C935EkG
JXkuJaN4c0fgVKj7Nm/fqHu9wJYKu7gSSeMIhpcnGjRlGTSpIawl84HGN6MJtjjrDp4jVtYSOD9f
Y96HiqymAT4ddl8G8OBRPFdkrW0F/1Xsnp2/1jPIgspq0xvbxmpIjkGkyOBpUmZbXWaXkqh0bjs2
vc8VFzpGvUhjJGhgD8j2dMNJC1GyXYTAhQuZhVwQKeBFtvfK4FjmgrW1eaBbjxQXJ6qmyZO4AgB7
oUDG1tOJ/Y+uj+Y0T2DkFWRwRQZxAUMyBl3qWuDJOCEEZvYQToXgOVQQk3hawGYAfywx4WWZ+VQW
XxoNMoGCujT2Kz+GJAt1GYoso56QLeKVfxWmXtQ4VmFTykGu3V0poMIdZ7seH0bQ3gyCILs9Zu9o
7O8rNDPXplYZsfVqhXmCpJ+fZ9Phj8LOOwbvykNOTCuDRSPqyOEC3nJcjEPjTdAKLPwscafbfUSR
UZxn571G8rhk54n2pUhPy/C4/332/+9NEefYVpFVUIyEQYaMqplDHGe2ER5mUXmfCIb352jSaKGr
2Gcnet23OQrF4kvTUA8EUh/7Fm379fsUcfugBZkjMywBVWfHpX7QzVMt6m7avE4q6DF5c2zjgyZw
uLSWRmpgsELgyNG+svI35YYpGQSJI8rhCOG4HEuiR6QsYzhBcipOxiE8pw71DV9hhKFChnohGneU
jDMk9ky2jpgMdwVZqmNwiT0PlW/NZ8hJOn8xXRhKLkZA8DUaSA+0zvKH/jYlV8Ic1W4YAgQfGLCj
zVMOiIjmrkxHuEX6yVIMJwuke9IhnR4E7r5Vm+mUtYdwgQIN1VJvqsDMYnb1OBYQF8v9b6ptaTbj
l43OoStqO9n1fNjJxQrovhYFI/pyYvkctX4GafiGPuwbtn0Mevd8Ll6kTVqB3ALxgpaPQZA6SveJ
ZJENyvY0KkWDuHnnUKmEJjKQIH3QZu3lUprMCFuU+rlzk9uedVp9aUEOPPl/VrCDZq5fYJzbGz0p
lz4GWD/HTiiTE4kDwX64GQVXEJyvx1EwUfReIhmbomJL7mxdqu00v4yFR65NV1ghcS7fxo1ErBpI
MztztZEddycxi7Jofjgnl0e5jGodKNll8mgcliO9VtForaLFKT4IOyK2soXrCeLcm1hET3rmem1x
nZahPfU/qPFEF1cNCztOn7TFV4WyOWxKPuyPq4Hk/J00hrWAWIoFwyW2i9sCJFmg25hfyZ2K8gA9
tKU/eTBd28ntlXMzEa1lmaKB5Haqv9TDQ5cIyL9E/sFtkrSKkM1m6YJqlO3B/JREr0ov8HbmYztD
96EHOAtp3UjASJsObQPlMUqt43402s6qvU8P3/+rzm1SzAswzM/sXC5d0WPgou4FeWTlcvr8P/Tl
iKziwoSVKOiGYKmz5RtT9SogUmOhrW/EE7oGKggxEc/my9HKHwwuaiAbYw0gHsD2dWpO6ZFULmtf
LL8NnuwFHSqJ0H+U2okvksYW+IjBxRBNBb/AyLJnc/HTWlK7Ig+WJjjeijC4CDLo7Zj2BjCCMfZQ
iny5mIY3GpogzcPcec8VudBB+7IH7RxgGJEjsvFefyC+uN9OZA0XLJYua9IpwRZSdKNdyppdqedM
dKkSgXDhQWr6RJZYeNCqxwSczBU9TNHz/roSOTkXHhY5T2hosNOLdNsPF6N12P/+9hlT1VXVQic9
+CQ4ALMnYRkTZFMUyWe94bgYHvPMUW+kg35IhZIs/xInfuHxuSqaRGOigMUdtODFSfLk43BR+5an
29E1U9sgt6JCg+1ZegfkjuyTJEfUnHCBb+jXqX/u0Y2DLObfjSKfkyrnSjMbZlV2uRzwOnKswCZs
2v9jMcr2VvhuEheHhrLSYiVdvUiGuqM+ar5+6HywyFKbPgrs23bDd0QuAi0olTPUGojmZ+NVdeQj
u/tYjnbXK+jcrpw/KwNQ3v2Sr/BJMxygKZs2qvwcui/V6P2lSVwk6omhGY0Jx58sm9wMl6ozPCzH
FC25oeWDVtaN7kSvkdvB730UuaiU1HmlUYnZZF7Fo+KYEeiaK9NNu8nO58LW2vssc/ftFM0cF6TS
MK+NuIeZnXRdFd9pLAhQouXFxY9+ziOysC6csb+c28IepQZ65aKCL4EVfB9OkxB1DHNY0XSvpnll
GoLyajYKH7elXzPDN99kQ92Y4YjvB+pF1V/o1rXR/pDlOyO6qtDquz8lopjLV1pBq6BdjBJowyG/
tkAfWH2VTsYVPbPbaC66vInGjosWbVCnqtnB61TDneNb6096UlcrlSeEi0prhiI6PKDQA3tIDmUL
niwq2KfY0tibIOaGq5RiUihBl0sA6ULiKTFjEjZtVY7sXvcj0aYr8GmVCw05NPNaPcD8tMF1gxIB
aTiXneBMLsLgYsGEVt4F0smYldq6kfJjpZ9pG93ve5og4Kjc4g9TvHOrzJBhIW5QaQ4JKruY7xbz
RmmPWnrIRsF1ZnOewFONNDMEOFWdM0tqkJGbaxy8UrW9S+roGEtgfE0UR9LCizHsTvsGbq7bFRxn
4ER6eUlYqoD28TNVwoNpNcc4Xw7JgB4wYtg1DQWeuLmcVpBcwCtpV1CZPUC0y02xXEbFy75Jmz2H
jOr7/w8hf1tLy8iMhhSTNh2ay8VlekixM3jNdecbguETzBZ/aWs6NJQlFLZ0jek0pp0Vt43l1/pX
vLIIgt6mK66sUn5fwD3tkqmJYVWqv2ohgQYZRDaDL3k4gVf7mkb3VSh4Vtl+KlpBcoFPmYoh1HU4
h3m1HMz2kHs43CZO646u/BygfvGo/8miXiEy31lFqXoIm7IZWajtnuTWTcrnXnX23WMzbqwguEAY
Dk1tvr1/ySTwlPHr2OS4G+juPorAyQ0uAlrKOLBOaKTupd7O1e+W6PglMoOLEzWNiFIOGKllvibL
5ZA+hKPgRst+44ctYzVSXGyoMyJrgQkImiW3Fq2cPIeC+tRAA7UQHB9E1nAxISzzMFIWQFkq+mnj
q1mCTpsiCK0CEJNl5VbO1eQWZS8qWEG19sp4IgNZv63qQLBQBVNvcvelIQ7yqmfv+apxG4cXRSLI
AIi+zwWCsO8Xo2IJL7SugmXKPGqJsJRdNFTcyu+Ssk61GDbkjd179JAVaLAIz4Y33UVfytN46h8I
OlUEi0aEyixfTVCBwoQ4z4Cqqxdp+KokF3qv/eXssN+wwmiDMWkCNGc6VvcaVeegu/urhW9yC183
s64Icix8tUltJTyr2o99gO33mPdlaXIrf0yLQKfsKWE6yIfxHvqvhm2eLC84JF8kMPjo4Hm8KoWd
jYJoYHLRQLLAa/JWNTVZ596LbsFcbMceOgCOg+Tnl8Mz6+EoHFGPmcjbucgAupQ87ZhPFNkhrp+C
VLTJCU5AFhcVoODWgZcFAOYTq2VH5vU8erqTuehBruzgcjyUp9JFdhIUfwJfFG2wFhcqFpxUsqIB
dnBVPVJ3Og62xqRznOwIsZ6DSCtSMJYWFzmQepUsMGvgXUie3aRL/cZMBIFccErh6ySSXO0C1Api
NOGGafSw5D9M05MgDkseiH6URCoCosOexcWMzoqUSKsBaMlvvGAQ3uzs3u0vzYNYN1g0gFzwGOR+
UFVW/NYk91l3n41HwdoWLDKLix5qoU5dLyM6FaFnXk0usZfIno5LjoL57BlZAaZz1FxBZEBwKhJZ
xgWVwgiNdFYBPHZfyuYpH0UdsKKwZXHxA2T/RhEShC3WsS4flkvqVg+M45T66aPkLkgb/f0C46JH
b8wRNRhoaut4utZeJtQ6Mc44+Rk5N5cc9udvfwPT+EZ5CJ3HicRuUx06iTT9pzlmHu0FEWt/iWl8
s/zYmAWYLOCEjCq5980T9fv/odFg3yNQX/f7RqkmViQNGmzpu8qlQ+cl2SIIFpssTO83NY2vmJiz
gBRVBFPmM32dLondPNRODgUA43N7iQYDN/EsV3PFXRSiieKiRoNWvVFjVXYSCsXNy9g4UiJay5t3
Q12CtiX4VUCwywX3BrwqUZ9SNk/1taY6rB02iFBpHPRvzRNoEvyuXkSQbRd1o2xat0Lmpm5IyEik
QEH1RHurJa9jfaOjIvIPXH2FwZ0Q8zDrycSsW7LgYqktu81bf0HY2ofZ3iJXONxMFXLcaWYJnObV
eI2wLQ8vwYF8Nm3jzKSc46/7eNtDR3XFgi6JpulcwIgKI1bbGs9FS+uGw52KAsn5/q8g+PREndW4
e2iwSKm/yeOhrStbF6nBK+zU8uHupv+yg09MtEujtZ3xVtYFHgDIvOGZFe7nYm8E5+NBKcAWa53U
o4VRjN0AilJg6RbsKdvPvasfwfmhNvRpV7PKoeWb/rO/tl4Y1RljYcRmdq0jxwRacCjzCjxzM3Ct
UDnPHNIxwxUJpo+yb5CLRjntz5/o+5xHGsYUgikJVtEx8VLNPKJ8WxQ72MjsTR9z09UtZaizZukL
YBCcau61gwUdR+16ciDjMbkgqfD3TRJ4PZ+tyAxV78uRlVuRyl7kp6G8prMoKv3LUn73Se6MkdFq
yApWzhg/18+sQdo8FS9MoDS7L+EH5PvfGcUdOCpN7YrexBgWi3KEAoVXKJqTqaK7smjsuIihj4kx
lKysldAfCuJ72d6pVLDlC1yOz1xMegtu2AoY49TbEkokSk1QpS2aHD5rYcVI2UusJEm+UX0JDQEO
kwvIXiZnAv24K64wENnEBYegruUyXhAGVbU6d6Q+xrGI5UkwNSYXCeY2lEzwz2EH7tVDGqeOoY1e
WIji3OaB7D3gmFxAUHKlJC2rMlVwxKzQC2ZctSflWAvyPpt3gxUMFxOmWMnmksCaFiRZNNBdLZps
tT7DTEEEFQVuPomR97GGEmdAWQXSP7Onoo76Kb/qoEyvvJqlrSvIM6Au7lZ0DRHZyIWIqI6lSW4w
lJWq2HN1P5EQgt3H/o8ej1ZjycWGvpeL0JqBAwU/TzG+DORFTgTxh31jJ4bz7MNyOhfjkAAjT05z
/CCZz5pROablNtNFrYueBwS+zqcxchnM8wUL4bmsoaFNOjVDfCwtWbBTbF/j3keOT1nMYzh1+QKr
ptflMH6Jj6nH9IOGc/Zl8lCu8RnvZKJzhMg2LlTkoS7XPTtHaFl5rtruoOn19Zz8rIf6Qp0bV27q
izFPzvGi/IDQgU8GHDNk47qpoF3YiVpON33UoBZopXHDQy/I73sznSsygdcVIx20TjA/GtULmQ0H
JWaCZbhp9i8gVEH/DpSEYflPz4mOXGssD/Yihe48R38Jw91TjKWsQpkVx0XKc07u1emhr0VewyLt
zlrg00LWTIbEZJuk5Ju+4tW+XjiLH9z0J3YNXz6JUv2CzYXPCmWBBtWWjAWw6L4fTkRETfYv26Uh
6XABFMdTLlAlRVsRdEjjWuKyas3sUDrhE9NTDh31ApJ1gpvypivo73BcvBqHsg+gnIwVQD7X2vUS
hE73R42qKwzOrxuztsqkAUZfwZjiaxkFDiFerf7JM8w7Dl+KQrI2WWI2dKnkjeQ05oem/xMI9KdL
0HjSFdy/f185odrGVd3gApw1VyU5tq1XDrf7p8vtxOMKg4WJ1RG9Tc3BUGecX+ZzeOxuSocgsYTz
+f/wyrw5+ysoztlqAnGzIQJUYJBnc9ShyLkoTqyZB4FNm8t0BcS5WUnyluQ9gCR/OszIgkMRUYf+
Vw/FMfNlfhHVc4kM41yuzSetMd7OgNCAnM59e5RFQpMCCJ6jrl9yFIpIMKkLrsqmsAdyK5M/C6G/
/O3NV9a+EI+FsRCATORz0N8P5ovUPu7PjcgObg8s+p5EiQWI2cB1EA0qfdK7cTN4+zCbh5Z3D3iL
eytLmihKaTcBJuoSrxqvA1CEL813lb6o1Y26fN1H2wzTKzT29xVaIE/qHI9AiwtfNj+ZqWDQtg+y
KwA2qiuABMK/ocYcmtG8z15/3YK7zY4Ourucs2u8ltV2Bu0m0VWXLcgP290KlosN6TRrZfy2jiQ/
M7+n9WtvfM3DSy3/sj+A2/vQCokLDTTDY2AzwEDFl84D3gvAh+5aoS37EFK6hyi1uw8ockMuQkSx
vOhTjo11VB7L1AuUZ2jl/R0EFxT6cRjyvoZJTXM39bek+SqFoqPVdgXh+7i95c9WjhGZNMjaGCAZ
1F0giwoanRlir6il73wNgl6CIyxz5B2HULgz1iCFeZ6rgMstzQtiye+KSQAhcgWFixCzZqU0Y4tJ
v2ufpS/sAbPKsSPpr4WH6hBXxIP+L2P46yBscL7Xa2nctuzgyPYKKCgc4iflll4ZPoVqgiISbdz2
vHc0zvOmrFqoyh7WiwiXUvrQdfeLSL9ru7j+15FbNzjfi8dYN6HljNzeTf+TyUJkN0oCPgEHUjV4
mwU/VtvZ3Z8INWrKOyyf35nDeYoTgpEcvoXXVoxm7NLvLvTLyaFgHlPQ83YQbb3bnBcrTM4lCyUO
mjIBpqH8UIxLvfg2d1/TWHLl9BTSY0c/NaI04/Yq+DWFvKTd2LQkymJAFlhi5fyqUcExWWgUO+Cs
lvU00TlCQzOyWHL0XFiGX83lMZSl1ga79A+tgKg1xQMgiD3mVP6zBfhuHjN/BQ6ZHCOUWQ+h6qvn
xVVQH3EmHntt1NCKDkYpYTTevo2vJpHb36gu0TBjd1HVrx5lsAteK+gIISjRQz3ilNmSmx76i8jf
j9D/cvZ9t5Tb36ogq0OFAnY8LwfWLbncMyYi1Cz8EfHkemnwQaZdiqgmgGLsQ42c2rV+HLRP+wZt
n3re7eFiy1L3RQ+VWOyi/Zd8OhLrplNPBBUMunUMpm9/B8bFGLp05TDOcJOxCG2jre15PEpWZFcT
XvsLdN3Lf3XB1/nU0DhEVh6NAKynzy2EqOhVsAjSx4LgzGeFRqswQ4pHBGdQ7xU4IPVH7Xl/2ETb
DV+9IgUyGTWWZh0O/9B8QXpjOP9T869CJOVOgCeyiYslMZkqM59gU+c2l/MzEz40T2+HhOZZAnMn
cctWSJAg8EQ+cWFAW6Q1DBipK3eDfpaSBx2yyzKeOqlPRlG4FJnIhY8g14w8Z2hDb2vfkkcC+SMi
2Syh9036Fj/G8f/w9i6KHnyRS6ZYGS0pBpaRRA9v8uPs5tw/JmfRGUWw4/A6D4qlxPHMmjK78maS
78EhKlhbIgAucgwWkZOEJZIl2Zfn1O4HYTKe+dnHs+P/BSeDL8QAmZHaJjls0PAWeA0eCzygGl6P
V2M0zGbH6kpEILvvFQZflZGZyUgm5hWkRY2sft0ZmqOJzh8iEG6zpDPKcaMGVtXRFVgK6eylsyAo
sUC6N3Ccd4PKK47QWsP8jBFXDpCihsKWkEVYcGhEku73fV9pw6RsTZxMm8PgKtBnv09cwnLinrw4
oVOB2URUOch2vT3TuF0Ryt7GPwQCAdFsvXgI8/uwquwxvJiGkyAOsnvDHhbn4mbVjWrDXgb/IYxC
E4Bj3atueDv444UsSKvtryeD1y8YpoGmKrtTyPVVk94VkyAzuPl9U8I/EH0xVP77aTWVs5ri/lpn
kWMM2N4rQwDBpvvDeL1D8BknM45MPe0A0aENxDom8wLF4btEuD+xA/oeDneAr0g/t9IEHNXHY7qz
vJhueEnRw5oeOpEaqsgm7m7Zx0RpqxQhYTKfQCtYVZ9mhRHQCJ44N4PCaui4LVdphyBPe5gUpqqT
KJ7Zaq45z4KYvb1gVzBc7OnHSZJaaHU6avG9hdgQiG2hnDS+1BT5wezHPPiJepzku6J5qileO0VM
WNvXlNUP4CJTYARRNjAvpJ12HMMHsz41jW4H5AxpnZ5eZv2TmQrOM6Kx5aKUoc9SklJgBmHkm7Hi
NH3n1+Pk7YcLEQwXmXR0e3ZUgaco0jmJ3V66aEQNZNuZjtXwcREpnWmsGA0yHfOZvSa1fne0WpT9
oqERFJ7Jk+hlRGQTd2JHu7tVzgyvmC46cmGk55EIPH8zoL+bxOejUo0UUccSD1V91cm5m4cvpnUv
pYNttqLklyAG8smoOkYrWcQKpIo4uEj75n7uB/evvIDPRVmz1S4ji4FS/6WtLql8l7b+PoRoFStc
sOjMYSiNBhjNq+6rKFfJbppjC0Gi7Pqfq6hIdUTgBgoXNqzSCrSAPUNHBIWcOOsFT7EmZELYPO6t
PIH9ilUWYdFHRU5bmAWm3+mAZ56LFEJL3bmM7fFSQ8mjKKW7fbFaIXKRIV5SraGsdKD51rlM4Ilc
E2fRQJ+cgfyoPu7Pm2gUuQBh0qmpQR3A3kqSiyoidg6NeduwUsGK2r5mrMziokQ19FKVMf/ITvGR
XkSofWQE4o0tCUtzhEPIRYgGGkVxm8Mo9aqEfG16Nt3gGD4ujNBGKKgtGEGeAUQeUcIUzjCski+J
4mnxS6h4+5MkCrE8KW2VUZIbJkJe8BnlP05ysAIH42c40bXsoFoPYk+C9bx5Wn+fLp4BpJOTfMjY
ESPBdKV33VGGalVyFlVRsVnfOTXxjLR61faqzvZ+s6Z2i1xPEkGhzzdkUNzUh5oKTs+CWEv5mBFF
FFomgKMhcuRLcpNpgeAWL4LgAoZiJUkmsakqx6c0zewq+ilwBpHDcQFiyqe8UtiG0bwWp3qxM8Yc
5tArUPYMqPmR7OizeS9qVhKBcnEi1bqSGhVAFZDyDd2PujvrlcDnttwctRsoEMC/DBT0cCBKvuR1
ny9ItzTP+I+LqET2I9GdSFUPCzL/umqe+tSbzOy2zuNTgSZIRVSLtjF/+A34kgWdVwUVJb8H/ECN
8hLXK5xmxidtvsprgX9sBaffALjpywlJdD0b/rnAtfesD0G9YTdTvPBeiTrit862FoUpkqZpqoLU
7e/mpEVDYlJ27HD21iJ4Vk8zmJAqoQjYhoP8BsQtrTIoLUiqASgs/Ux5Uq2jqQj2qk3/UCVDhTgu
2Gwo/8RV6lE3RwswotiOF4fJUZin0Ed3Twtp0vRT9yQcP+ZyXICy1pDcttVMgNNpi/KYn9XJfG5/
EKw1w3CgumR3SLEHDvUiL/Cy1/1VvjWca1xuC9ODFtpVGUy14st2vKvrOzMV3IxlgW38O1eY6+lC
E2C0au1lanMGSYgtmYVX9g2Sq0v6Mw6Pin6MDa+sroY28Kg1ghcx8iHdeei7WEA38GHpwUsVTdeo
ZqFKyOIrd9sk6qlqFsh0Nak/yoUTFJ23P6wfj6kcBre8mzSQAyUv2Uuz8tb+QMBl+mJ5ZmT/81La
Vp4isOvjkudAuSVPjCzpJSjcopCnc+mhcPOn6lh5EMQ4EFe//0sTuSjatkakKwWGUcHD1/wF2m6H
5KvqNsDr/A5EsW7lCiA/JD+YgciFGhCuNlWQr/0eZbqWxlAUapBkkV2mfgZEyZZu6Hl8FMsNflga
v4PxylMSbWlamTWWZNLYTXct01eBPZuO+G6OxuVy0qrOQGIOc0b1rkhfYlEq9ONDIWcCl8CpeiUj
SQgANA3eG9CljVz5vnlRXd2GZrBfqHbm/+duSA6T2wmkmmbzGAFTRsyc7szmFLcPAj9gv/u3aMlh
sIFd35a0SpWrBBjBMCznpVdfadi+pHTUzwE4kXGvgFQQcooRWHtaw9ZyRfaaApIS2VSIkmTbqw67
hKwZlqKYb+Fv9WPKOSAZVdmO9Jx+AVHygXjzbXpJnfK28kVZeiEat1G0pamUBlSnIB0WP1enEaTM
JbEHCIlOV5Enerv/uBW+jfS7cdyK0ytIgMtsK5zP2QCR7uwBgawKHMYY3zlD6WSlI3po/rBfvGFi
PGVD12UwJ/8+u0XcWAMID5GtlRc7ll5V5WfcXdHpzmgEHTYsIH70o3ckLmCqE86awRCynAh030a/
oqdReS7ylz/xV1SHmwZe7S20+f1ukRFUoVGOsIhpzKFu2B2+MvEFFigLh37aR9uMWyswbnFEsxZE
SR1j+BbHzO8XJKL/uxI9myITMlDwDAq35yJXsiiWHg8BaCcqZ3BjtFibrnRj3izPip2Kq1Y21zvY
9DVLN1HayzdVTDShKQQicSA7MbLN8Byj1kE6hDgYFY6oamt7/H6B8Q/nQS1Z3SwR2KbGqas12mDP
sQnOuSIJnf2p2j4mWJJpafB0VedFtZJGpXoAVmiwM49ees94RMf+qjgafmPnbvak0JPxX9/H2NSt
ILkAktEhidIF7pFNzXExwxs91aFKLUEwOopsWQoeRz28icPE27d1c1hXuFwkSbNOyieUrzq1Ppxj
rb+gi+SGdSdIAG0u6XcYXjJLTXK8zeIc5AR5bE/mVTNeEtTNK5Ta+/aIgLgloBcZ2iZTjKNCB7so
DtXwTYnvaXjchxEMm85t4fKiyDUu+zjTtZcEpHpqf071/3xXfPMJlVJZp6DS5Nls1QXUioGRIpF1
x1Q9QUR4HI6xA4UGN7sTJVQ/3hV/R+MzWVlfKbOWw6T5PIFOJj1XFyPuin+g9PoGZBi6oUuWjLf0
38NuGdIsyGWEDVpJNvS/7IISWw1KgSf8yyp+x+EibqsnxEws4CwP81kD0WvtBKc+9hOIEV1OXnkY
j11x2PeLbfd7x2R+szp1VJEWxBOzTetle6ygjVg7en8rNYLb27b/veOw37HCMWmT1JUKnDqhz6ra
uqWSfJ4kTQDzMW+LuYJ2gSJRzVTQv8EtJ7QK5di14BRt5AR+70eHDpxzB+NcndMbUSPP1uCtwbhF
lS5TqPUNwOIutaFrN5S3knGliMj3t8aOgs0RQiuabsr8sqJxMeZ1bnXOXH7vw1NhXku64AQjgODX
UqSUiYwOgQ6nlxqu/X1pv2nzf80RvE2NKRk4uEi6yqfL0BiQptFsds5IHtLIsIf6XhaVtG9dhcDh
+wuD25VoH5jpmONAMSufQohLQnFLsEq3R+odgdt/ksCcSFvBinBBEJh6N6q/mbns7i/LfTs+cMGg
0LW3sgyHh6RUTnFtuP3Q/JUhH5hglL4IUlpjqLJwdKv+mCY4u2bf9+3YXCGyaqmGioQ/dsffl32y
UL1UOoxW3X6N0ps8vqiDG2n+to+yeb2gKxg2nKvoQupQTjULMI0b+PTyTbL3KrvoPPaki6JrUWJ+
O8ysAJmXrACHfJbUyGC+7MgHYmtH0CxdK9D7mC+I4KC16XCySU2qapA34JlgEp0uAR5UOta9ZwTN
UV4g61fk/v4Qbk/UOwoXyuawM2iuAaXSBm+pqqMZTSeS0kf4iMCgTd9eGcT5RF2PSVUugBrqx3k8
TZEgzoi+zzlD36IwKGvx/Xioj3VqHqey9fZHa3OrxnyYhqyooHpRufkvNVR3hizlQh+Ky+ZEwaNv
PhpXxt2CBCt7ZRXxvmzOzwqQ/X3lcIEZFJGhV7i6WNDM1I5zB8Vc9Rj2P/ct2/Q2FaxDkKrTdZx2
fseZZyubWjRMO0XwddKu1PquSv+zDiLbCFYY3ASFkSEVFku7yKozDc8GUgH7RrAoz9/H1wDc7Jh5
RfNlhBGZNEARJKGjK4XaIZqa0I6KEfn3oH2IS/2wD7s9R+9jx81Rkpl5Jk2wKx6+hPW9XmvOkD8j
PyEwTzRHXMbUbEKqSClwwvFLOFzl08Ukogn7Fwd/t4XbSOM6H8ORYaiflbNxqFBo21x0NhMmn55N
PMiIXvZFg8ftqyo18A5pYM50+RP2vLpNjxqSwtooCUZvO3a/ux9fLZPXEgogdZhmXunn3reuZb8+
KTbe7oTkA4KZ4vMbcalK6cJG0aI/wk5zdA3dOOlf+gNfL0OhsqJELFVqQhlnupczTzX+IBm0WlF8
uQy0urWmWpg7WKFT9LkbZpWjixLNm8OFzLxKZYslhrjDu6zNM+QR8fCwzArSW5Y1347GHHpJqvSP
+2t188igQmRMBYUc2Ej+H2nXtSQ3rmS/iBH0IF9py7RvqWVeGDIz9N7z6/egZ/eKhcIWNLrzsHsj
FFGnASYSicyTJ9nsIIwbcnvzRuua7Zvq56fSxUTGz6ZjBt195BoCPJ557+EY3zCuqrwWBeBa9Usj
VU5b1M5SPKkisR/uwd0DMc6hn1Emq2wADZ+VoH2h1fbcLZz8WH2jNVtJKP7ITSXvERlXoffr2tkS
ENUwfaD9PBP0JqPH35u+wjORPRjjJorY3JYqRv+/UX8w+k8bgrtVNLOG6yEQbFHr0BRis3nWodTr
eKTzi7rPoz9gUNJwQPituO+yNd5tQ+QuaIfFXIYEXQVmqYCznK9ZqG6yb1dnM9bc2yj0V65uxN3J
YsK71JZyu69xsobeQ3ZaEvKJryTj6J2+A2Dihkhbq62a3qt4zbH0EQ6HxqkOxN3RvP3aAzH7VRpa
09vQ5oJUzX2fhWV3L+w05J3VPQT9E3axVl9MdaTqgIiQs23W1BnnU6ybjtVKgs/C9UJ7KMYtzJjd
okwWvgulxxupQ6WDSzf7VB5Vb6ycOBBx/7n+YY/I+Id8MlU1WoGY3ZFHDRPsM8/EjI3XBIlbV0Wb
ISZpZaIrV2QdjIvAVIrFMBKA1nLYJWGXxq5tPaT9J0XfHLM/dVPjRv961u67SZo4wArOMRIOl59R
GlF3VSKAJl3mlcPj0g4OiR7WshJ8RfpD14frP0BshdeIm1xVJcTmlHymHLqDgYRnF4rqWVxHqxm/
cJjr0VDMeIhW4MRv0XN+UM61qx7lz/3xt8ZM0hN7a1WMyyiUrDJyFQFZcjf6BliJkWej2ERCyiRJ
A1G55D3suoXHeJBFRXeFkgBvg4Zc+iI5vZsgse/0fyWB7dpfFXCOSq+6r5/KoAhH0ZuB61dMEKmI
bOFdx/r8NQWpX5GQoNRGO2hs4lrG4nW5iJjGdcQ7GNZ9pYVSKhVKePGUBmZn38eqSGLyWreCGv4O
g/Ff89TMXWNhKcj1F0cFNGD5vnXpLua9nx9LaOQ+0JMuujf5W2hTNowBDhcb7dbgialbj/Q/3j/l
/JxBLEMXvYP5/gu6Wf8Hwpjl1uNpqeQAUcPkiYpBWR6odefOnz368i7cQRD68o/dDpE1zLKO0qoB
ovxc4K1fBbGfgpoONW16DkStbVyyBciE/1kgYyEj5DSVvAKcVfhK7FdHDLQ7bzHGLTm0EFA7lDX5
OwOvRZ+PMZu0r9u6GgGskTCLghoNSKKiId/6f62Nue7stFajnlahqna9y6PhWGei+iD38t5tH3O/
JZtZjtKAA2aumK4en2TrGMl3uGb+IKDawTA3GuXMWjo1w8z6mERn6NHe/v1rths9xEQDuUzG/wG/
8/L2WjNSampR4sFgOCvEWeqH6NQimeFJbhTY99m3EQ+W98K16CXON/hf0GzlGryQYUxSxD/FnRI0
GJCmHje3gTgZfT4IAxKu2e3QmFvNmsAvNQqgmfeb4pmn0s+8+C/zOLljioq5Y8DYK1fUtyBCZdyI
MtizEZUF3hH97FjNHRVFa9Kfgo9If+XqTtutjXEd26DXA9mAMni01wjKHHiM2V+lkF5homoU3zWi
SkmVBYlmsSyAYdPK3rBgMvIp7h29AM9mwUhFWXG6t4p+OgtOX3Rv8/3VDpU5CZOUFzqyk/T7mdnh
n+B//iI/mo/qj+KBErx/YxYwd2Mt8EbAu1RUVWV81ZT03aQO2NgOUzcUD630X4g7+JSNFnv6y+3P
SF3G1Ve0cKNCs9HA1cZ8RauUklbOscLKiCCleEyUAm/31Cnan539120s/otgB8a4f8to+7WW8RH1
e1K45onyIQcHEul4gepoaShcWbA8bvhqg6aMwEfWryjkDWm2FZrX4LHqtWcU8TknkSPpS6DPU5CM
SP8V9RHdsIKSIw9WV/ANsa2afkX11jKlW+plRW5seZIlf5oe6vG4FM+t9XGu7qf0h2BjeXfPHo/Z
2DmqSJtGwOt989Q9pc8pJGm1zqHzqlPwf/QX4YGkhsEaDsoDGsQrUCu6IoB39rxNpU5zMZ6CqOjQ
hlTmL7+Tg/bD7xCceHffHo85ilZXNEOeAg80JxC2zG9alb+pJnkBy0rE9RCtjbmfphVifzFdm3mf
4FQcisD242MLpaj/HYQrnKRJ//qr3dxl7JiLolcjkhEZiPP6lUwPjZ07tv3cxYuTmj+3QkTM4Z7E
faqJ+qBdGgCqKosx0HOh31toEYTzvjfv1oC+Q3JvPojUi3k30h6O8TJdMWhF2gBuLF57Dbcf0gHF
2ru3jwHPl+1RmFMACsaqbhJOQRZXjjQ96BCezcfnqXnC9gqwuOa4S20xTjrFsCljpcJUElkdEwod
62Pce4Z0vL0kYbqO/h27D7VGiaLrVKJmBYmQBAX0E0yPNoAlp1pAC+PGRvvUIBNetnoeGRqdOj5A
roFy4zFqx1sf/+HG/0npdw/GnOcoj1WloOPalwlSg83g2KA3Zc+3t4/rF3dfiTnImLWqy/0IEL05
S+mn0fpw+/e5AcJuFSyVrrDaKo6pBISOQZDpBpWY2J8csjmwQjP4dsAcVNfqHQGqYFksEUi15FJW
qFFgHBx5pUFC6iODUR7iu95Ta6cO0LDxJwaPhjAZnUu6pbCYbbaUKzT6aMxuHmJd8pV1c+So8fVB
VGvkLm8HxTinXleL4X1Exyh96ouXyRA0gXC90e73GW8Ei2hRecH2DYqEqb+GkzSpV+P/Cz4T10eg
D4Og20ulXWyXZxdzhRcLcu1oR/0hJy6NHqOnZHDmL3R0wBr0nye/DaowF30q/v79wmWOVp2P/4sb
R597A001dSBYGd2hq+vKMulzncggRDI7iOXGFeL098s/oLNnyjANqRpufywDDA8VfDC+F4SuuGIp
Crg27PCZKZFAqqKaOPnqUOZb7DfnvEZ4A43SQJiL5EZvv9DYOTTR1KYzoTMe8dIGPUlNXCucw8Q7
EncCq7/zZcVrLAyjo2/UP3wAGHjlmBiNpKGJhwkGNFAw18RA/8LyY/JiZF0lN3WHv2kKuwpFb1Te
YTAwUdmmhiqrrO7LiiyohCnxUDtMDHcxQm0gTin/UZZ8B/NOeN3dY2NjR3KXAaYmow+XfwZf8i0m
8Zckrr22N12L2B7U7E/KJiqKC1b4blw76HYt1VUCr9qdCtkxh69yIoOQ/O32keCd9f36GJ+1WLmG
WRoAkTe4RbtzCpK51oqx5errbSRu7LaHYg5fu0a6jakG9H04eZtHdW2RTA51RwZHaxarOPH3TwfB
zTbxjCKMO0nQa7oZBHiF7TRHHQqc7XLSvfwYOSNC/RTxYhb+URLKUH6hMle3auilHm3Y0CH72Ctn
DDK4vY08J/nePWPjhWbaLMtpsUHfKzQ0FyMKdlAWc4rcv43ANQn04RFiGTjKbI2mMAtTHyMk/efs
U7O9buNTr/+s1M+3Ubjr+IXCFmikqVczqNMj6DV/6lQAthDQjrmffwfAeKPWsOQ00QAQIUVnRB/S
vHTT+nB7FSIQ5vik8riAI0wLJKnlTOnoaBvKTKLhB7wHAuq4//dF2DpIE6voKKe9kRNkEdMFEu7R
5A0T1ECjz7n19faSuCkrA8xNBfRGWdavmt4ia4ZAPS0Mds6GMBB9A5gcRBW20RDUIdWt+Dkuy9uo
XKPbgTKH1ZikqjAHWkeL17e678Ic6e5qwQT2sqsEZEcuFpjoqEpoBKkjJr6Ju7I2Vx2RrjG/avND
VybOOhxXkf4F18J3MMyS4tjI1FKhMLiJ7RrTAWPBg59rfZZtgS5jGcgZ0H/f3RC1Mq6LpMPDyb1l
+1XUeG3Vdy6RJQEQf8d+AdF/3wGlpIbOmjnBdZePU1x4WeT1GLZumQLb40Uwxm5BzJdJF2kaBg0L
GrdDkjaOqinOmt1J68nUwyl5sdQ/4T3uEZmPpHS2kugDECvjJdrOqkh3hbdzpox4SAO/nuC/y51r
h1jL2hbXwaxixnJZO6NUQMcXlFRdFLbz7G0PxSxFGrs8SWi8MMS+HftxiuZ01GsDAg/oDfkJ3Sre
ev6TpD2iaQ0RH84S/tflAit7SZH1mSe3J9OhmpUgL6xjmQiFPXi2vsdhVmeNXdpZCXC0R7Ssyqfu
OGL6ofIyrA6iFkgpYLyUI+pn4n49FRlKQ1E12j91uThJyedGjeXJVdvabePY6VeoQJJz3i6ir8dd
3w6Kft3dEds0q0l1dZ2otmVoum1INeyHQ/+l9xTXCsqAZI6oeZVrMTtMxn9k1SxXzYTlNcm3yPqG
R/Ftp86tepsq2joxhxrdBmz1WeoLHR3U+GioCkze6idon0JukE4gKd4skFuGl86FfoHg3cX/bL9g
mVtZLuR0aeNlcrfu80rOWfVTHU6KqH2P56xMAxGthf9AzGZ2b+zzabGsnn4xyjaH3kSgB0Mo7NOm
gQrzaDUpeQC6CAbaNa6MsChJL2kR7alTAqrK3+EcP66BhTd4Q0SfjO7NLTTGDiH1ska9AbTeV4IS
o8D6zO89WsivQrl04u+3TYQe21twzCZOXbtNlgW4rL3fksZpI8OztdfaPNT5ozqIZOx4jxAT8i+0
Dc02oRTCRIVTv2oJ/hWX8qOJ1R3AIzybHxY3/jC86XfiPkVeNAVANIdrmJAk26zuVmZvUtTpWKAe
rm8VlGYC5WB5+V31plhuBc5HdhLSFTjn2kRPpIGsg20rVz3pWQ3FnrooJhczBSdvuVsf6IzW1pNW
d/ubDhwXC9eLIFmzqZLE6HJAbtG9st5Xa3jbTnhJXlOhQ6YQHkDXhU1KZUVczHpD6CmIX3R/Oxi+
givtnz5xUSaKXlqsVe7BmMsGlTdLb2TkbebM/EpA9BhMJWzq1IvNyMuH9OPtxYngmDdjNCW1ldO1
2dvyqo9Sj8y8clenkJ6u+ypcJ9Ex4DjI3WZetbLlROmKrsX6dKNxyvFOwuwEo3mYqpfbCxN8tauG
try1y9SqsLL4m/z3P5MMFhBNUK7p6JRi97+EYxx/klVbWapYV9s5y2eqrE0ZVpLpvcc+B8O7jcc1
ejpzRrcxQNFib4C2SLt4miyEq+MdtFeX5HD796/HqSsyjXkgH4VXCuoBTPxBWjJu9grnoTyWm2sH
5TPlmuDGeSzdAXLhBoaJFP70cf6TsA7IkD5Bv5GCqROMnyzmrrLkhS7Nftq0t6H9HheCZxgvOrjA
YL6W3FcahNCBsT4Xx+Goncuw+bScR0jXh9obkoZuFhZ3wrHFPONXqQKJikly0IqixNhdpAU/0Ojb
kmAXjd5tm7NsPMVm7vTdF8HXo1+H9SIYJYgcuq7LyKUzd9uMOKTWItw1jfbe9zwdYjAooWeKbDNc
cOylf3CZovfNNPFqRw8FS4rot622NCLho5H+S2v1rgxe2hp/iTfF7TCquxTZJ/1CVyuE5ISJeroB
U2GCf7mQFh05XxoCNcfN087wjm561IMW44lEGV/ud9uBMU55S9N2wgtncqV5/t4mkFCF1yITeYib
7k+iIHWHxXjkPJbGpZFiYJmHJeg+NK+Rl7qVeZ692vsDAVCc819wV4NBlyJKIrXF0ib5Sc9AOV9e
Z000Rp13y+xBmCO9DFtnkxwgxZj40qCBg5366nAg5LFeWoFr5Hp+xFcwfPCBIDHCmMYEtVHDmlIE
BD90eH5Ks4CZIIPg/Jbn5561HRxjHHoK7opZZ/98MOjwjB+XQ3ofKQ6YtZFjnsXm+P+sELGIDDqJ
DoWNSz+SxqihShJOW/qWqQ5tW0tg/UPiDnSaSCB6i3IjSRzq/+AxIRZpemNDXyZKOV6R+HKBxoQs
yO91T0bgcMpeoIRyENWUeDfcHpNxYb0Rx7ptYI1ar35TSeJphfIscJPcc21q9JloENSAGbvEnJlM
S6jxJxjr6pmd05TIXOQ++Edu8ab3/qh6mfM7Qxe4rwF1B83cQG2iysNYvUNnk4M5XXREOvHJc02J
nPRpKgpRuBu6Q2SMxmr6vuliHIs0yqx7LdrIoSbmT8GW0s/C+mUN9zZqY7YMVSoGZTGKJEVTLU4D
UpsIhe6mY4MmMPOIKHZ12rv52D0nvvDdwTuEKPypBu0kNxGpX54IZYj6VJ5GaqGzr/opWo5KF6xD
B1M6zrYnSotzTyBucBlSngYaUdmCo4RIOVaWaUI6KD2kft06W+n82E7WjwqvVUOkyyLEY8xlSvMx
iRGNg2iyBYqnHewM3R5zANZ52IPvKLqFuPu5Wx/zGbUshRx6C7z+tLopXj1t7hM/v5txQwS1N3+f
RUPHuU5mv6WMk4nnpk0XuqWYsPu2eZWXL04dQhv4mUBqEgO0IqEoF+9e2kMyPkZXk1ZdMCfEbdS/
++RT1LdOVD6b3SET5cu5530PRV3RLvTrJBWCCjmgaDqqfWiCMpycORjv8AzH1FBRxMKNcKFNZOka
vIxM2AMxriv6PpOB7uaQOoqXfF5HMKGGE2zUSTNnCLvWkZ5sIQOY52Z0MBkUyFNAeIVNvI3zuBXK
2k2upX0ol9fmj0wTdzvCaBT6DcxeudzJvgexeYtw31afB48ym0GmkPzqnB7l2lk9FaXV2z6N59J2
gCwBPpNqQqQiR/63eSZm7yzGEWRA0Ynj3UV7FOYuqrclK7scKJsVlq07lJDMQpuO15zV182VVqey
3NVLwE0JhVvKXaGigECtaCreJsw5KNKorOMSWzq7sjvmtMfkYPvpXa5iLJSZosMLdyA0Zr3bG8td
Msh4ho0gFJcF42TQUpvmtgpY9LYkmI+5vth/DaL0DQ2/2AsJDd1IYVJtV5PVkJ6GvC8r3A1oNrSP
/RYHyzIelGI+p3J1DJtpEL0tea4TEiBgMiuwUJsVJl6WpFjKmNZZHiPD6dAvnATbg/J1ccdj/Sou
g/CcmGkoBqqmMvpMWPNUxl5bdNla3RL8iRLUW+VZm54kvMHWQXVufzGeG4N8JtCooNY1B0DeJNRi
5BEvuvVdwRo0io80HdAf+7sOTkUUenIWd4HHuM1Y66PO2ICHeoFnLEvQxw0IpA1Uo74mk4CDznFd
xARdA+tCPIg1XnqWrZlBmYLYsUvip0h/qcvPt3ePc8wQEBFa+IXEJXoHLn+/mOvGVqcKcumQoc/r
85p+VzdBAYKHQYn7mopFWAjALjGisszzZcs3N5rNI8bbPsM6RqdURFVzPg5iLQv9tCBeMe6qS81p
6DtY+bgelsHVjOdGFfBNOEEPZVnh4NLxWgjuqHHs7sy1kfSp7xZwj8LomT7k4rC8oxwyGh6LOleu
P/4lGPOMa6pOT1oKNsDFJyumXwtjgGtjvoRgbq5K7pu0GwCxPg9etH6l3YP04Rap6KSVQv1gxPe/
R5C7/loXyKyg2zjpW72MQJZa1dezt1gf/HgRsmyvXZ8CmquJdCGeZrLCMoQayaoaqbOQ0XUQhaME
XASg44NnZYe0KVlUbON4IxxSC2kuvOCIdcXEa6d5nuRlntG9PvuY/lJ4RWB5EyIczS0KzKsV3Vg8
k9wjsqS8aa4XM/sH0QqHnwW6YpzScCmzqzgki1NM/m2fwV0jri88alDDQcGPOWhzoUjbvLRQBHCr
4/w2hst5wnwqKrzTPIsDR2qDl9elglyGaauQzTNAVGJsdMyHpDQJ4CDufShPOU7cu2qa4GxzDBJ+
lqAbH6fbQqb38mhXoNuWuW0jiIPCZFGflPFbagmoIxyqOdSz0YpEH4UEAyToH7HzH3XXNiOxLLxF
DzqGyAbtg3bWnzCsbw7KD/Aiz+ZZ/MzmvGMUA9cw0pIa4jldYXaws2uzTpcNlfsQzdYYodx8L1q0
IHSgo2ZO/tpOwfbltpFwfJcBd4/UKwZlIPZgHCWxu7opK3w0Wzqt8t/69PO/+33GN9bbmJAlw+/H
ICzN8pswQchdAPpnEYHqpoptu/xSGOHaQe2pmF2o2klm6Yzm37dXwOFDK+hCBxcGuoN4nbB86G5Z
N7UwodNeHOkAzzwk98hMQ+Yp9TTB3EnekTUR01qoXsDt4theribH/CajI9tC6Z/6SUcluxuc+ge5
lwMoxqMpHYq7t5d3HUkrOLJgAkDMjnYIMwZQZIrSENIjxFzQDoyWA6WRfElRHlUht4zzsrzEYoyh
b+hg4XhY3GF0us/24+ahFd2zJEd70Z5Nm84AwHPBehBd0Dzfi0WC9UDl6MC8Zo5znNd2pcUdgD06
mzz1kaw7as9SqB5iT0igpxkVxhFeoDGRpyk1fT0O7fKuxULpTEjPPTToKYXw7vnfjzegewqShQ1h
VwIi+6XFrNVAJK3A95Pzk07uanIg2b8ODC8hmCM2mVGkRSZ2T4FoQLL9UNW3DKu7bYc853exEOYb
6cjzj5YBlLwLZt926lMWoFOpOQw+aq89hNUSXxQGcO6SC0zmS2VDpmRyTjfPeNVkf43CcnoTrIve
R4w14CDLeBmg/n+dKcb8hyVPhwa2F9BuijI0fMzZfE8Ni+ycsxzMScbrAExuXMXshV+AtiFjhszi
Nva3CYL+1ZMpeYLl8DAMxQZz09BNU2P7NXozifR06laouag4q6hWg7gHso1V3k3otMFkl6PWYNaF
wE3xfAfCeANFSWLDyjXGPKpSSVHbSuT3rlsNPViNglT75tKqRfwY4cocHfJUCKySs9oLVMZAECXq
S7cBVUXuMlbdcjqnkpAEyXEYFyiMD54UYxyy6X1t/5ClVu1dIFE6JWjTjv4SfEIuHMpb0PiHv8ez
8tJlQHDW6Icyll1lRIMP6Abe5KB+vbgqmGC2J2p15NzQIBT/gmO8Pq7/xS5jwE0gxVrPciy4NEW/
z9yZjSVZTUbw+5je6ET2fUKC2xvGMQI8FCirwAD/6qq1rC2IBH5Zu+JqfNTGh7a7X/TX2xA874df
x2sYIPgo7MVvTrm1rXWF1EgAHKhprbojPTRnEm5vUIfB6AXzRQBJbwbGMe0h2QfJWoCYP6+AHFD4
iFpX/Vg9Kp/SsPc2P0YvpVBon/OhLgCZyD22kUtrZgAq3b00/JVBVvu/XBK1/F3YXqxpLY0jENRw
uKu+1ItjgbVZ3oGU7RitI38SJXip7d7aQ7rHO0BSTm3XdeXq1tt9MvqWHDuq9FPNg7ULlVU4noNz
ct/bgvDuAb9GeX+27OCMSlO3NFZpHFO/0aNb36OpEq2A5U8Mjzze3k3qBti10bBQkRUb/SCspx+7
uZGSOoZ9qINvrl/s5FPT5Y5s/KxFc4d5lrGHYiwDUk+FThZANdLHqQRzzRbdwjxjR5irEjBa0CHE
1mvTZEvzYcMEGvNe6g7LXfNIYgcsq8jPP6je8pf4OUyvBnb79oiMLVpJE82xCcQlte5zxfTsIjvb
FXkA60bwJOY9G6CF9Gt1jBmu0aTkywyswbMf43Pi1vcKmm7c+lg/oeR2+JNXwwUg/aA7Q9QMsBby
GoCoITmWGmp16utmOE4ilXxe6A4kHWJqKlKfNvv6kvq8mCGJt6HpG0sD9TXymoNJ++T/iNIC7qmG
R7gMPRG8v5ggQ53RMlDqSLNa22Ox/FSml+XfB9PoToP6uqHqqF1c0Z1KCVmZvkX2c6mWU0QWZ0iV
EOU2gSu8PlGXMMwHMvPYtokBGHUqnTqVnenfS3CpSI/gRsRESnwalkeY4tkhry2KB2b196B8GYXD
9a6d3SUAE3sVwyTpeQOA2U0mCINQNk4KSThk6CgbR5igu3YRl3hMWJStUymtM/BazHt04oMGHgAa
yD9jipSPzkuhUCHn1EKPC+aGQAx5rCtVl7wfJdtuSe6VhYNSORZIAdOjckKPwW/QOK7jmEs8JhDD
gCwLiubAG7IKDIsV6i6Onny4fWtwDqwGYoMJtjPqPJjJxYRjmOZuVqmFfqt5u68wHAv1QGQtDtbr
5KueeG74taFfwLHEyCrrUxsj0wpvU9/G+MUSNTTz1wOuhgklaWSZ2MiMdPbSkqkoPQuqE1SVeH1K
j5ajerlne//+NY/VoCEJ2waoqzbGpJ9la8MMak9KPlrJobY3d20TV/CJri2dPg/RXkx7CZCvZa7b
rAMhJNKtwlsC1PkIhNnQzvo4+chGe8V9J+4GuZZtBSCt6ENnC8Qz9mGqDnG61ZlWYA/Nk3GwnnQU
/pqHQRiz8EwcdThDhXIGzRAzDjzRo3iRYhvZ/KkowqayfirGkB3Urft2ew+5QJBWpKkzDCVhuQoZ
GoT6in4o8OrV4mygQYiIqj7XEQR2DZefiUiPIEHLnNcJfXGmFgMDmZ+D1HnDCAUEZOlWxLW3V8N5
XYMKizmmSFSAewUy1OV9rmSrYmEMW+kZjmfALGjtuQzHAIrFznaafMwjOQyiNz3v6CLHTh2FDAYW
m7qS6imS63UovcT4UYPMPLfh7WVdR+dYlY6EOkjhWB1LtSKDrY+bNpUeHd5tGL4up8eleZiVwYml
MEr+dRGYwuENhzqtbIGWcLmJ6pTY7RytpTc1H2zyYUgPt5fDszlajKBREBJ+bI1M7+IVgyfm0uuN
zO361wnpsaUQJPt4RrcHYW7daZWSRlsAssVoDsfn1+rI2+SvhiT4ONzVQN2Glh3Q7sOWzJOk3TA2
FB8HTVRddZzM86j4tzeM+/0pm5CAc6BfzbsyZGmW8CAovTknD0NGVG9I4jAfVcuDLqVLqiZxol7I
dLgOXAAnwzPQ9nf4CCYaL6MxSkdZhx0E2Qfa9aN7ycM/al/iZwZvGy2aj0NxQgGfl4labAwsIpKp
YDhjZoTx9L3N6mCyJoGD4B1VuG08AiHlQxtHLk07zmwoQlbwD0kJFsxLkr3d/lL0r7x8LGHLbPCy
UMPBp2K3TI2WZIOwHjoMlvxjvLzEW3PQM/I9Hz5F2fYHlofLnDY34LRe5b/ybG2qnMDvVJl0mM3W
qTbtwR5Fe8YpHFHR1V84jP+WK6iuqh1w5BMlWlvH6UTngzRuEYoyv7zvs4diXE9cZF2qUldqmlCa
Nz5HjcD3cINVXEUyqmAoE2Ea6aUFpGUbW4vdlp590J+RJ/fjZ6pBqP6gc3ebUCRix0mI0XHov/AY
P1QOSKkrEvCU2MvfQETcvBzlMOJ2iTtq7uwZQBW+AWjkw9qhDQYM5QNDo5ONH+amatrRhgvPjt0R
d+A//bGovIkSR9yw0sZxAn0NhC90bVzuJ8hrXaHHauGtJ5pEXw5UdpQ6iQZvG5F5cJwEOACIyiEo
Y9HG5ksw/BlrQoa58HT5w6J6lAJZxl/+9REGqdlEkypmtJlXTMC2tddVGmXEeJggs37O8R+eMXhz
3KsV/rIjroHKcDVbqSrBeeYYP5JHuHLx6oBoLZuomuZYqqVEw7smN8LBXF42UyQGzdvAPQQTMetJ
XhC51nMvKYbPtSSfjaULGkWUwOStBDVm8KKwjQiJmEPW2LVFmhiB+YgcX5HO7hp5t78S71xBH+cX
BHOusjRN7boChB4u9FAZ5+zV8nSwNakqfvMiJuK9z/RhDhVsDjciCD7oXGODS5LGY9WUKb0PASkN
nyUMScqd8Z7WwkiYHJZ7EAAf2mN719bO7KFz4rmMoMArYp5xtxd5F3SlQykGrRuXxwCHI26LLik9
fR1+VP1SOO08COInEQZzU6pdbUZFFsNvjScon4/tq+ADcq5KsGwg5I250yiIsS+PdrX6Yq3n3Jti
2icNSarC675nXlo6hRd5xNVOUeKNP9NA1AbCuwNMvHUogRNRAIiOl/sHuvuKDcMrJFE8+rRPT/E9
8XXN106qtx6It/28vVjesdsDMjdotRVmiVkwude0dpCnxO3rKGwhGXMbhvfN9jCML95GEBOaCTBG
jKpL/60sg9sAgnWwypWjZQ09SQCwVk/d+NS2z6XorcM92LpN3S9iNNCVGd8Rp7PctUlH7cKPQt1P
MP+lKR2qVIZBjD6VCny+vSrqKthzrdvo7TJlVcGkXMYpEhLZ+ai3WNUsOYX0aPVyGMs/pD8YnKDh
5oLXUnSC5zYrR6DW3ZCuZpl7vU9+0IAaAyiO6dPv3ZVcK4cSAeJ2ygFDOf3Sygs8SrtlW3GdoC5G
e7qWc3Q0HnqPqq2b2R8oyFNFcJ0QUBExq8xkjBzfrKyVAnikWxDBg1ckZ4cV/eC3vxbPBtHeBHYe
erORiGEc07ANndph1IC3JnLjdqb+sElxHWo9JNluI/HsYndZsil7pF4MaZXU3OsGNWwMZHps5WSX
fy/T8TbQ9bmldAfwKmhPNCjzjAFO6D/tB2Rt3Xl4saKvTSaoq/B/n4BzjV1DlofZsrbWFyLZteRW
aIa2pNpd7X/tGOgKfiHQv2BXR2nTRsuWCAh1diCNp8nP0iKIjjiO4RKDcQyVKlckKYAxeDKa1aky
6nF+ijE2rkHICSHgc+Qq/z63cwlKbWS3sBR3YGVmDTL2/Yts+zlK87e//bU5AwDHlCrMqORKt3OV
eqPN5Exy8+YphshRNn3LhUJbIhAmYJgMKZpqK5UgpYRKgOHl0O0nzcfbK+E8BehSdIt2JiFwZvNG
itSQDled5CqvIHeDIzQcFMySVAOMPQuEDyv6N1967Qs09i2gZNi5cgZa3jnlirEw+YFKTzfGWQ6Q
1BbOoeHv4X9Wxx7SQtkKlFaAl2R3bXIYm/uSCOi63HP6awPfN3hnbFk66sMs5xhoUvQYizk5GD18
+xuJEBhPsJIktioLCGXzJDezk7TVH9nzr21iPMEmFdEsWdgmwwqL4r5H850uCE05CYnLT08/1W6f
clmN0kXFKvrCa9CqFZ+aAyT+qDjib7yl6Z7cMjTGBZDY3rqpAJryuAVUQQh+9GAivtfw0EiF4yNF
n4gJTqU1bnoD4g4u0dESrf/ohTP2RCeHuah7a5N7UgOBqkwpaBgYoAE+epTkHnuy6GNd36IEDkFF
8hKENwgxMZebrfSFiaHREZoVi7v+LXEVB0rMh+jY+FpHuxUphVAc49OfZb8ahtzZqEKhE/NKZ3JQ
WmSHB7i8DpNmTJemrfRXO6TEMBHbmecZ9lDMflqlZWx6Bahtif/q7PixzNfWbVZBYoIT0GEndRna
UhCXAgWYMfs6QY0AXZgSmmeyuwZN5bULzAdyT1NXv9Hpcf1Cu8RjDD9C/qWXYnrMSl/6QZtM6bSe
CWNXflJdPComIeGRmwp7TLgbulsocwSSeYxnjDSDHwQXuHgZNj83/sDV7veS+WaaFedV8r429IZh
gqrT5+5tV8v1UnsI5jW2yDqUbSqsIjlWRxKABXzGdA4HNVFhXoznM3QM7UVoZyMzxtYljaHqiySK
IrdROr/pIq8TqSGJEJgIgqxaM64aEDL5qYK+h0jPj+slditgLqa+sSqU8/D7pgqOBFIAVuz2eIyr
h9tfRbQO+u+7q6NKGgiK1xJwstcagyqiQnD/8U/pbiXMKSUd6eNiAgKdYEoPTfyMip2juPTtCqVt
gSFzo679t2dO6dxq0Ayg334JVl/zkiC9Tz7p7+mn9WB2AqsW7R9zNOUETZVDjNVN48kwGseQ/oAp
BbdDIGkKjW3QFRQGQm+6WSOJFSHOr9BcC6qU5PdBtkE7v/DFfBnuinZwjCdAK1HZGD3gUiiwB8lQ
Vh7ajAUvvPdo9Oo62qEwzmCLMTKr6+0Iuj9toLfu+96NepBvTpR+LysNfT+xOwmZlrzVgd1EZfpR
wdHZ3EZXkgUjBivJbYbQCkkQn4pPBlQs0AFBA5j8NwIYrkXuMRlfUWpdMxAZmOnfswH1d82jAVof
+zQwR4nFv32kea4DCQ7IANFaMor/l0d6NeNeJROmciz1+NBFVrBV9vdxHHAdC1tiuNu5w2KMZZnK
JRpqYNHmb6ps/88lPCCEmZz6aIDRFQtla7guZb9CxnjWumjbogIqZqSvPh3cgm4q2gu8BogRBzc5
ga97e1M5nYOgDf5aKdsvK2mpJa0y3VXlXcA/A7m+ilz9Q9E5Wkgl/ebDGkr/Q9p1LdeN7MAvYhVz
eGU6UZIVLEt+YTky58yvvz3yrkWN6YO79rOqTgszGBCDAbp1YjM3v5p4OcV7kmqi9YVPF1NZmzWD
2Vp7TKhAd4LDdCviClnsqCYltmz8mVxDcX4apnPWmokoOGKC554xqGLb7D4ocXTXVpMdVrUrL6BD
WSqiHLOV3qxxuW9dIQWzYbaL4CTVjThcyc0DWUXdPBOrVWR+vPrMKdqUK10E04QowWT6IW8HWzCv
w//OGQ4vWeFwH7sailZq0wOnj3Tbys/l9F4FD2kEbrN+D8kce56/XHbMzRO4QuQ+d7qQKfW8YPHC
5WAJJ6UnyCuo3+eiSQ3mNFSzYJGsDHuh16HLFBIfA2r/uSCiC40WTzkgJC2x28lrtMpROqKJhzxI
XNAwtKUxeyg4O+GISzJEREHGWUsuazgudtSxJY4S/3QZQg0ml2uYVNZf9fpjYDwZfW5Xzde6upEx
iiNTXEkUIHernMGNpsvsDA3I4EL9VpQfIhUdwv1uBhlUWD4NMXFqCccwuGgh4Bvd1RpDNA+jfJ3+
99mBN0eJL9LOKvr6R+bYWn1lCgeT6nyg/n/291VIkIOsHKcI/mD2hTvNpWdOFEcXBcFFA5waUxYi
mFBNH0KzsVP58+XDT4Q1gzv8DSa8h8yEmwnKt3gw/G5+iBXR7lXilrCNY4LHU2UzFnxTgz4mcdrW
KMh3IO8cTFvVIYdpfrasu8v2bKdKuK/9A8R/ZatSWqYyBlDrtY+MeD53pGvhI9rdXXEPJcK/hONO
jaxneZ1LqPwEqV1+Z1Eh9BC7Q2966WmmarSb/gAObJS15Q3a6CrJ4hA9SnBpFDKbuLZNnRr73l7B
FQYXTJOqq4S0BgaEby1wDfW7Yb/cdV72SQQRlkaE7t/AMWYP1Cd+ZR1W6qIrRSXB52FXPzKSqNzB
3eSaNbr/H531m1+KFx6RH2icv2ulXAd5ghLC6ExIhpigBFr92Jjq4IHnwC0869CTqR+LZL/kRStU
7hM49jmayFj5JTv/6BSvTpNj2qL7Iu/+BxdKtCj9XFBu/5YhG6yoBlha19/7IrnOJ6obavM0ryC4
L2EzDNoiT9izoroyjC95VPrZ6BlSTRwvYrf4j6De4hYCmkJE2OJrggkiSbrt4sfLR3j7SP1cLoM7
wUKXinod4QSb6b0yX2GU9/LvUzYw31h9JaA1E1lBi7Wqi3eB7hjd+7LZ/R0El/5qejFUisWcOkfC
PR7qADqelNrg1jrpeIZS0C69QScgR0OQ5DXs6I1TXjxrlIzRZiBYA7B/YLVQSaZVUx0xp3oCW+N1
vxPumn3xvbguURClXjy2dmUNxv6+ApOhzD7maoRdF86JcTXKj/JM5L0UBBdqTKmKY6FBETtrnpLc
jxrDnnWiVkVh8IHFMiHeyp4hleEEjgexPqgFEaCpfefCiWp2klqYWCmwSF9rS/pBTGviiGxDWCKe
ODFoBXqbt5tRT8KkxDWs0LWn0njs/uR6gHGWn7/PHUE9MuqkZTvRWh9CeTfhZatWiARns6SwBuEO
IZiohRBjBMikMEKFjwu40Z1StVUXxHIsGYh9FPcun/vNdWPE6NBrYVd7bvfnQcvBmomtEcUQ6nlq
FjuT8d8bHFE5WIFw+9/Ms6nEZYh3Ef39ojq6GNlFSgQw9o/y38c1Bvc90ZfF7MQShghh7oT1WVue
hf6TmePKSF3i2DZcgOKZFIVWUYMyYQd/8oYnqG6/XOMUDOF+ZGNokUf2824iskE+lF+ZaC9nXD2C
IchIJvbIlJ1f6Nn8EVypUAWQfXUfk8KpmzHhFY/nbtTjOMnFAXjBDGG7+D42pl0lUY3Dm7dhfQXD
Hdq8DJIgVwGDKTTW9V2ieiaDKwJ1rJhsFdj+OKzQuCPczLjLlZjgAitbAfHL5YRns2N+CB1GdEvV
PzdXEK1rEGNFYzTIG9/Go0GTSs0qZ2TZLfgBsvRdoSofjCQlC/ObB3gFxJ0tsS6lJpBg1fCEfgu3
us/umw+IGLt6sAM8Bs77unQvxwzKNs4bx15oqkYBZBS1zjCDiRysSurtZZDtYPhqGN/WKGigChY7
rGB77F9kiSI3OA9H3Wbc0qheEMF3Kx8Fl92/G8aXOIt6muMMcnvO0D7J4b1i+AVUMkOwAxF2bQaq
FRDnhmGoBHnKqoCNb92LzuLmXt+70OkN/NaNPs2u7sv7/kMp2mShnP30L4FrBc19X8ZpVgcjgI3o
/zizkYfhJL20HkJ82RW+XjaU8BKdOe4qPbKUSIhSVncYG0O0tSyLPUOIT5IxWMQ3jEJif18hDcOs
gP0LnpJ1R7G/isHjrhAZzGaf29o9uEysA7PzbErAgP6iOmNg3PhQOqBBMFK78xhNkPUN/OoU6mbc
X20YF0X6uRulSAMqe7Zk2QDEbjwLkzHWDq9uvkCkm+SZ44IJZr3UONexZ+ACRBNK6sWlo9w1XnYn
71H9up6eL/sIixSXHJL9fbVzWlGkilIDrxmfYrl0zDH3ckG5rXTDkxQM4ht4urE0omhI+At/JRQt
bbGkDqi9pO+HgxKYri7o/l+Zxt8JjaabCzPG1hW4oE9nQQNB9/h11r7k461Uf+lNgwgsRADjS6Hi
MsxRNDJA6ypukJ2ajllf5ZhoumzY9uqxVmkT02fgd3y7Z/2Sl1aO2UcHr0KOoZd4dFZdy6IO9fbn
GlSc/+Jwp7qoGjCexsDRr+pH1uGFcYD36HP5oY0tL0QQ+Y3vv+JxJzxoJCMeROCJEegSGBxjM8XH
xmMtZQLZUkatI3e2Y6iN1f0EvNG6L63vZoiRGYK8ajvBWq0hd57beojrroZPTKCHK9xyV0GZ0Zuh
2DPvJWrmdnsFQSxuoZ8MIu98K5TQhGaOCm3oJufee1H1O5iu/MDagJtd+Zl63thcwBUcv2Eg8Gjq
sAVceKpQ2Vnqc0VWFFgK+kuEWoFwuyR0YaYufYPPo+wwzkw2+CAtEAyR8ZUm83zKJG6/oG8nRTKE
Ot3wcXAlt93pgl12rn7PnB7x/qErHGi0Eyd6++O2MpILwxHov/VeAezoGPi0ZX78vkPb9gyBRFbO
HKHuugMJ6uU4wuLEhZXlW4XB+1wIdYeVDbv3BdSk6o4AIBbz5XCsPi5ZJFpFFsE/Ru0EkYm5ukr+
u9wdG7LEKDY6GqFPwD8PTVI8J8bchW43nvp5p0SEYvvmg/8agAu2S6qktQZ5HOyMCu1x5IqRr93p
kOcc3dDR99VuPEmHyxuzwdfw1iq2sKuFq6tsVsoKVqGzIdRtxVe9+Db91pw627TTh8Xr35mn/6On
dys9XRvLHWhwR7TGmAIX3I8/qAPjXfQ5Psj+sItITdCt7+UajTvZ2TKJfZQDrVJsyfqaK5qtTN1e
y2Iiq9rywzUQd6jTCdqjKgshRX1Vd6VtFd6U313eMwqDO8GJ2McVeu/R5gIyCnN6VgbDkVPiSkaA
8HUP3Uhm3WB+AaUTNw5zb1hkd0CbzWVbtgLDar34vsmgGaBA1QGmrL9H1ddUJNaK+n3mhiv3DiNB
yWu2H5q5D8dT/idF2/X/r7z9fcwLBCA7wf8fq9DPEq0OJbWwc/QxpsZUNnOkNRQXHoo0MvI4AxR4
xMGx6MVHtAKhh0zyxAf6gLITwUfsNRoXFypxqeNsYPuvfsvUG104VtoxD+yxauzLLkB5GhcJNLHR
glpiLhCETh1+QO+mAyppAoVcPi4EhEH6T6AbwYqJrlBGCcxUQ9gsHm7gf3DtWC8fFweaMsnmoYRR
fXqU011vXRUa1dfPfPfSFnFxoDMWOZjZFjGlA2hF4MI47CHfBp2DeU99nYhd4quEaaQnatIATKwe
M/PZtNA49XjZETZzytWi8YT8k7FU6CoBxngcXCbdAAmiU4Wn8QCqLpBDJWIPZRIXG/I5k4t5Qhwt
Z83LKuPKWEovChbiE0vBcCHCynt0uEawak7v5TFxkuZrajwQS7cNAnFEaPBgMOHF+1dxrlGNqB5Y
gqVeybfW/eKOd9D8cb/kFjg9Zb9+Tn0ygd1Kl8Gm+BOTMywt0XgmySy2gpqhNJLbygx2RtHvkqFy
+3D2p+VhCZuH2ejBLCrrT4TN7Pd/9f9XfC4ggujY7MMM+/djvDZGvq4fYofN0aBEQ7OxU2vM/r5a
Y3Oe/0li4++GLfnTQQzRG6ncqb1t3aKR2G1UO7yhmMV/k6G9msnFRwxoi2rGthaye18kHwwfKMSe
UEOMQVodOsWxq+3q6v+4KVD7y0XMoZGVzEwAzApS6H2wlxOjEVZwOUmI3JdaWi5c1tJoiP0AqFre
DXrsVHFoB9TECQXCxcs4LMfZKOAvWrvPp91SXhfBHeGT2/nGz82SuZFvI5ZGZdJfblfmbjqj6Q9d
u/O7DNUFxSluQ78mPjQUINvElVOGozGBhBErB5nqor8OUsIi6ve5IGladaS0ORYtC3c56CXl6Tux
ZOwXLhzjF9KPlQVGEjZy2vzjZsO72oFo5oHNGhSe8Ew1RP3mG/O6QVzQkJV21DWWELI0IHtuHdSr
m8/Lrj1PuzKyq5KcyqdWkAsbVp7EzVIDMYN05bBPjR2xgIRfy1yAwG9PVhECwIDcKcTzRA9avH6d
uF0OdUc0YdnVt34fUsSw7Lj8sm9QlwPxOzhQfiEdVXLB6CML3zV1F+7TY7wbfVb7+e8avLigrmC4
0KBW1tIrKmCk9JyhLKi6xPJt+t8KgAsLpjkyEXoANC4bxoy9RfLYV4TJpCwqWQrcTKxf4fiLFeZQ
OjNnmaEoPg/trljOmdHbphraokKJDmwnvSswLjpkEBZFozPAgve9ByrGq8D9gsETxWE0tFSXF+EQ
JhcqiqWXs9IAWAbZJuYQnaf6yZHKOygYLu0wOyEfTZb2JofuIO27E2YwGPWA93d+YXKRQo1UuZP+
8e/WZtJvSn4wnBleXu2k0le+XgZ84du5cKB4zqaga6ohavvQ1W8/io6CWc/MV/zqkB0mt3qXuZFb
7O3CVgx3ZERplMzhZhhZ+QoXRqS2mMSF3cN08UZO3lXVtT6QnY2bOdsKhMspwH0lNrMGEBY0oDx3
o+UQZ5Nuc0zuIGl7rjTn8qpuRt8VIBc+Kkv4p85kFiejPM4K4SbUqnHRo5ybJqt7GBTEnatG5a7v
J18KUwLmNycZQ2Rg0Ieq08t3bfWVXIpxiscWQZ6JS2Nk3EUzLy6wHlPaaD9Ttc7tzyQK+//Ccc5v
GcVidayeqn8UZ0j31rfLSWhtaTd4yV4sGIk18Rlj7vWr978isoVeGTgrvYZ1BGLTHibjsRG/lAl4
hygpVnIhOTc3Mr3NSpZuaDa7ZLJbMyY2d8ZOduVTvb/sfdvB/tUozt3VCm2vaQSwOQ/9Dt07wVUq
f0gioCofLkORhvGePkFBwmALyK5Dils7kAVU7fSgIwa3J7K/YPN2sPIQzvH7pbdULYNpknUjDMdR
+ioMiz0Efp0/T9NDoIFja7mZR58wczuC/FxSPsPOKl3A4Dhwp8zpv+OlC7JB4rN0Nx21Y/tV3P9Z
/vGKx31Cl1JV05TdGvL0MSncPiY6zAi/l7mvZlMIMooe+P1QvhWNHcQCTOWxNihWEOpE82l2YaBN
VxRwM4nO4oySO2ZCb4PKbn10e88vjeXaw+Wt2gy9CgY4oLEEJVv+e4bxxSwe8hS10bKzpSR6F0vZ
7WWIzcVbQXCHeQybtKqFBK8Ixj3moJVpQfes01KMlJuPZhAn+GkKd47DBboisQ6c+YjiIXrXzAfh
sfe90a392N8LA/HV2vyqgB3PhIQj1PR4SmOz1AS5qHMQlo6fpPRWk5474dvlpaMguAjf6l0v6iUg
2v5jLY+QdbiWAoqCYdsFXu3ggroxzIGRZADR2idT+BKr7y8bse3Vq4XiHGCpe2UoCgAMmL1n4zvI
JwbMxoOKRkEVNJecbrQvY1I2cb6glmHXjmxvpPQhMl1LpR7yNyPcyiYukOdlIlRzBAAmfyqW0F8H
rSaINYXdfEjd8F6msjLKFbhQDsbNPpfxhQKrV95ZtlFOkunmPSTK2jmKP19ePrY8v3znwaQua2B+
hBAmF08raYlUTPoifpszXhP83gRfXXvGjGcDNs/LWNuGvWJxsdXIQj2JWTXGEnwtvdXbfUGSorGK
ziV72G6u8pZIGRWtKoCRHH6o8km7+oDinNsTucRvfP3VGu7E1tBIiXKwurrCvvcUn9V35XeB34NO
kPEGyXeXF2/bz1/huLOrjHUjDKw/oa5mu+m+18vjZQDKE7izO4BVf2xlZk+EXh9Pnyrb1JBs1s5o
xt5lLMoY7tCa0KkopwlYCzgYxW9m+nT597ezr5Vbc4d2nAfZGJkxTHFX9aZ9h+7VwH7hViJrCL/5
Hr3uDXdiwQFn4PUCaExJtvPlo+bHR92VDCd8wHvgHoO4+Z8UGnH3gPQk1D7ATPDWz+upt6psAaTe
fM7C0daTh8tLuHlYVwDcCi6akmZ42UYoj8Iv2igl3iRErmYNJEHMluOZIHkGW4+JCSX+0Xme5VlH
1ZRlDQ6k1naLK16lXuBCo6B2F3RbDNf9GXtH9/ywgMMHizUyF5DiJeoTswEySj6MV0VO7OjDgtsv
+1gZB5NsdKMAueg0oIhRGAxQvB1emFyU0G6fhY+sp3Tcx9ST2tYxW9vH/r4KhmkQGl3BVpa94UY3
nXJ/2UeYD1xaPy4mGWnYtvEc48lOmz8U3fDBBK1CXTxEQ3FjNIGdLBIRpCiLuCAVgaMqaGdYlEZf
W6h4F+8vW7Tl9esV446VFkIdOUzw+4X0GIl3s/ytKomeFMoE7mAZ86KpCvOBPvD68SBSN6TNzsO1
DVw0MoJhEfUIACOqz2xINjyiORtdbDRjyGacXWHx79ChliqtsgArO7O3sOUUD154YIpDiRffjJb7
V9vDP0mLUjTXUoU7TLB8nJUPSdHaPX03I3bI4sJC0/VjaRRASc7mrgGfIpbQMzw83uo3kJCDEi7Z
kUf4ncUFhmQBv1faYx3jTngP1tNISB5Fig578zu13i1m+CoeiEHW1c0Aw/SrCcUWsbUTcB02XvEp
eGLSa+OJqmISsd3iIgQkJ/QIckqIsOJjveyS6X4CQ7yKnLnWP132DWrXuNCgKUkY5hiwdzOp8Mo0
3avSSMxrbvYErheQCw/iaFgBxKXZ/aZ/VMAUGRRO9jl67N3xUN5D32HXHsmXHXLbuIhh1poyFQNb
xPvmLHr4Nj7Po42mZUwmjg+ZF1wHrf13i8nFkNkUoQVdYzGH5P3SfRooBubL/o4y81tPDPHbzRTB
E3NFOCHDcAZZxZyW6F02YzNJf90wdLO8xdFnMGHpbMOKzImvDX86Sb0/gQ6hskMnuzUxRfLwJ5DQ
ITBFiMupkFJ8C4kxekEwWfRgbKIG7gWBBvW/HwSR3VWi2tSb87aRK0QuXgUROJmtNGNeqfisTXUU
bPnQuhClQbP5VDhU1XZz91aAXLSaZDFnLVUY3ZM/DqVxFSiNDf5joqNq80CvULholYeyHrQFUCqQ
lVp3eUKU+jazl9Xvc7GpTTq5T3psVKE/KpBVT9L8nTYXrjxNbmKpjlQW7mXfoNaNC1GjrPZmlsEi
SfoedU5m3hvTX0JwEarPuxLkhzCqtK7N+J1pHBpq+P6FcPCXtG+1cFw8SurJXHTmb9m5O2C04Ztm
2Gj18YZ9m2AuVgEt4QwSmg9WASoVIjCxJbqEzQWmrLMaaTBh3wSKtyrcNeZHMF04wnR7eauoQ8XP
QJZWLZTKDCPZMdbO0t6scDnQdgEIS6OPeMAXCcsI5+CnIPOgHcLZAmA93Xbis9K7ekeOrG6VR5hI
yj/BiVdKmTG9b6GxHeXtYkFzHaZF6unY69Z1O5b7uZ7twcz3qtmibtsQN9btXHGFzUWNPjSUOrOA
zVZUd2Iw7Ux36YFdkBNnvru8f4Sf6FzwUJemMcYOqxmhzdhwqnLZJ/ND1Y9/d954dQ4IegsFJHCQ
kT6iQcvOtRupf7hsym9cEbLCuiFDMpknAE3NWe7yNmILpx5ZSwSjHZZufzBUWy7FoLrtiK9w3PEW
5qbr1BJwpniU86M63s8xsWqkSdwxHhuImkRWyCr4i49x2FON8pnwqTwUaPOIbinJcwqPf6aqDamZ
TAk2YX98pl1reLWr25KT2Alu3pRSBvOuX6PUzyXkq6rD0BbqwJawVx4i4Sx31Fki9oh/pqrQgZgZ
kHt1F3Cw/3g2zd+DIh2NMpWd7LOjRXIqb0OaCsQP0dJq8O9HhRRNg2YiJYSuYzncDhKaS4mrMQXB
fR/jzhrKskSEGISjPFe2XtyMY0DE2e10Go1S/xrCfSKhzgztjwwoHTqMWBzqTjWIpOZnFovQyCHa
yzNxglnO96s/vEJyR0qb6ymLW6Shahqjxp5bhyQqXXTnOGi2v0FXLx7lJkicQZ5aCm/akpp8346G
r/jccauFQYdAOfAr46CnO0OJnTHwVYmq5W37/U8cvhyQQxMCpUrgjD1KaEF5LqqBuIMRpvAlAHUe
9AYKJKgWQrc21kynV9+rSeKmJHvfb4LGqzXy20x+kPO5FUpAQWAFbXys5cfCCDiIPUGbH/p/MqQA
0ZN//ZKvAYggJmh0Vhiy+l0rjXaRwcbvhCey//mCJ/IjxGbZYEypBkjjzigORSgOpVeDw6YUhHcU
E8d2hv1qETvvq3pD1ZYJ4ACmqqCFKwSIuZyX8THGcFuTXkfVx780josfSlKO2RQzvF2iOuxhOETX
Ww8iGrBxIHA5l/GIcGVxgaQf6hhq1AgkMTQw0idjOqhk0kSdKC5ylHkf5mMIk5JD1XnLAaxEVxhg
8XMwR1/Xfn7f7639ZbO2EzUQEkFS0tBBJcglaqqBmbawZ7nTwdwNaOoTvOC8XGs7NPbtQ4lYxU0L
oY6OJ0hDxiQnF5uWAHLBRoNUQM1OpnyuEuoBd9PlXwF4TkmrSoseNEtMJym+Hh9VZ3wvPw/O7C7o
IyQfFQhzeE2zuNFKtQiA1nSeEN0Ywt3l3aF+nwtKSqqJg2YFYMNo9om+m9U/+QavVovbfCuzwgFv
tNgO6eOiH4P6Vk3/5M0eUeHfLVeYjau4kEMiOlLYlkN1R+vfjeUfzC+sf5+LO1qRW1Ja4PenpNX2
TZ6l3hJLn9DdMT9c3o3NELCyhIs4hQ4dMWEEkpwe+uQ0d8eCklBm/v9LxF5BcFEmNpd6DnRsuHZj
HpW9caftkB2RfrudFoF3VVQ1yWI8Am83RZsWZU5khoNOPPZskLjmaIOPxJm+K8iL6tNIkRZv11NX
mJwzD6lUVWUJzOWmc5tD6vmBq82u+mDsJO977OadPVMVhM0tW2FyDi616ZwoDTAFabbneLD75iGw
Yv+yY2wnDysYzsdr3YzquUMcKDNXh9BAvVMTW8KDzK6OMSbKXmNy6oO0HblXoJzjp2M4DFNgMZah
Ef03mTvtU2ixss5vdM9Tx5g59y+euULjnL/DBE9upFjJKrhaAheT+m6sfS/U2r28lmypLuFwJ6CM
VCgavnimddCE80K9yG0XtFaGcB/ZpOmFfpCwbKPToKSl9BjcYO/BpaO7023auKypI/dxyilnpEzj
Pn5zFZUgMcAStqHfqrVtVYL9V4v3C+POVMuJpsE2Bf279bK4tRYTX/DtEwXaeyjIY/Dkly94Uizl
LMEIsfhWB6EtLR/NiCjWbi2UZWGeUlIs3Kv522dfGKZV5Dk4QMrHUb3WA+L3N8/rGoBz5hktV2VV
QmDlh0xN7tUOtLs93daOuh8dZeIzvrVmazjOp+deEZa2AZykOkXvJ42jGkQI2jqeawjOq8dUS8xK
AoTYDqc+nm0jCDPbbOJj2hRE6k1hcX6cGXUnzFEZudHsV+E5jXonFc99pBHeTG0Tf8OMErmfrRhG
dW7+acZb2MtE39fFaQ+MWYd6zSHcjr9tDrWg6HINuCTcFcJpmYhcm3AD/qlZNPqySyr8vtrGfidI
74p08iqldS8HAbbVfARduQJ/tczbVgbBDTs9KUb5msmudEgsqLvZ2Evf5OnzZTTmu5fQ2KKu0rth
riyjbWFUZL4PFXE/I9HW5RuMi2Xjw2WozazFgjQ8dG8ZIxZfaUtaFWFByCK8faUxaBjCo+UkGaas
TVuDmk+2g74OEe62feIVUn5rXqCKCHZTgmJA+6QuT8GfhYbX3+cSlMCYUllW8fuBorS+nsvTfjby
1unmkqqFUaZwO5WPEuTzFkC1y67sjplBXCY2e1HW28MlJFXYjt0kAiA7M1oZ4Xo41geMS+E2Tm3L
9lF6XTYugGdlGBhVDk+o9fsle8rLKyv4ftnbqOXigvYiQjKizgBhtUcz/hKPxFWVMoGL2ELejkMq
4vc7KYp9S8g1ZxRqYz/lQkxckShTuIBdSVWRRJgCcEMQ6QsTBNipe/1vQvXPDeHv3Utt6E0qp3Au
DzNYIAk7LCfVnY56iaPJKAGochOxfPzVuwP9gS5UAJRa2Zuy+t3SB2c9moh36c10ceXUChcApqgb
GoE59b9MH8teH20QLbjxLvs++wqan9IKslcq2UC4/Z19XVMuNgh6IoJEBx6SxHaPMXb38w24Pa/z
99Kuyt1nRi8nuL3xZ1/dV1guTqBDUxEXFStbYVrVL9zQQ7fGhwmMB6Krn7Ir8omZ2fHrJ+QVkIsb
UlhnlbrAzsGvM1tToXzf7wI33CkVpJW86Qq9NkRYp7yHix+RngmDogBSr1I7QcO4HNkJ9TxP7R8X
QZpliOOaLWTTgtrQblmHciH7+kzOy1IryMWSoAwNYTCA1PmDq39XcZ1HD8WIEfRoL5+sZ+n5cmyk
lo8LKIko15lYYfnictcUh6E8KQp18NjBuuAVKtc11MxdogsyDl5/ZJksPiiJr123X/JDtM99qneN
CJE8r31QyM3UxLDIWq7BFNDqh8srtqmBuIojKhdHBG0YJNA6IU/CZAlTb48P9UGE/C81zElZwkUN
dBwv9QjmYzdLzl38kFEM/VSoV7n40ExFlwUmAGovB2Fo5gsJ2LftBvydsj3hWuv2VO2IsomLEKaQ
WEVaYvHGYhcIO4kSeCX8WeXCQVCNipWP8DXDTO00zexkfp8NhAtQIFw4CHJ9rErm0Nn8QUITulCd
8vHxsptRC8UFgrGvlE5mm69lYCEq57MYSN7fQXBnfwGX8NJ1gCir9mTFkFFPjf1liK1EXxKhf6iw
yz8EsjmMRlWiSYuxVHPkFLINSlAnuxe8UcLM5Own+26yI4/iUNhYuzUon8IY1lSqdQ7QMvkwZA8J
+psum7VxVXoDwBVdC2FuF2NgVkm7vlrsFmyZg3jVSbMX9H/S/fMGjQs4aYR8fwAzuBvON+L0oIV3
Yd35uvFVUq+hYxyG18ufxOw3mFzs0YNaCCsLFnb+PL9MWcQ79T49tOwaQN7NNg7UGzQuEI3t2PSD
GuMLIe0iZS/OPvhTL28ZBcH+vrrdaqkZaYYAg+ou+azN8ZOJCnmmE/WojUThjSFc+AlLZYqKDChm
+S2N9nV/iORj2/wB298bGC4ANZlgtZDExO7Utwb4JSrzKackaLaq0m9AuAikxD14vnVsyo/SGp4w
HaRyh/9vJIHaHi5OWGmZDFkAMMk4tONdgx4HbTaJY0uZxGcishyEY8aiUe3NDhN/WOzIXa5/cAVT
tAWESXwikk2F2ZgJwJbkLM1fMvFG7ajUaiNdXO8Rn4vMiAogBcay1Z51g5dm+VHbR/5g508FaM0K
p7uiGPaJ2KpygSEvw1kxNSBm7WEuzygXXj6n5B5xscCIyzlSccvFDGB8LXoF3pbG0en98VzehPf5
BwKOWkEuLgglRFuMCnCTL35fXMmOvbS2B7vy0gfFa0oyqyMN5GJEpA9RbAkRu2BXB5CQ+JY3vuvd
aN/sAmchahMkGhcqQMkgdFb4spw9+OcKNzhIdxjBwuia4Kp3xGpS3sHFjCJN0142X2JG782YwAER
2fsc8gsG9FrlE82vRwRclYsbAXo5lNkAoL58WkLNjdrZVvvF7hRKg5wwTeNuMWav6tbMvlFivK/K
EymYsREu0LUhoiCqQGpS5i3pa1kD6XEG0scWpB9NuNOGm6k/XN6gDSPWILwRk6JbdS0mlWu2iqdI
ylUrVH8JweVGqWEsUx+jkKIsjd1Xt1lJfMm3ri1vjODyoanqF/AHAAF0Bd81P0VHcrxrnxU0uoDh
9D11hKg14yKeboyBibHays0y0TZCGVeK/94c98Yg9h+scpOiy8tCDOLKVcNhsrU6L2ypSA27EZZv
6vjtsgtsnJg3YFzAg4brUlsRK3RJpS2m3hh8lWTVjsmBPAqIi3PVPOWFMQAIs7r2APm3uPBn87rW
iJroVoh7YxEX4rIgNwRDBtDU22IF0QHWKSwfugRaVWyU5k/GrN4AclFuBK9zJrEllDDJkJ8kieoT
3mg8fQPARbVYjWZFKxELLCiJNkHU79Q8X8AgbngRNq3QPoeBldhh/zzNlehCo4lieiaiET9HMUDD
2QwFBAqtLW+sITzXQeZrIckbSOFw0QJ39a4bZyxl9bSUdonebjTKB67l5Of4oanB9/n/qLVSqFwE
kcOsaJMRqEv7pOd3Un8n/IGI9HoLdS5qxGITjlEHCEh77vOlO8mJ9Afp7BsMLm7oSiE1nQUM7X5w
mXxIvEvPC1rk2FQodammjhk/M7Ek1lJJItAY6SdrwFaRX4KSlVE8Cl8tIg8koq7ORY8lzOVskXEE
qvTcmddSSFQmKBfgg0YR5FLIXGDMv4IndwxAfJS6l0MtZQMXJ0IxVkJJYvvTHKzkaaEG+YkIq3Nh
AuMKUrzEOKSQ+BT8PJbcAk8NhyKZw0OmJJT0OuUBfFNKPc/QsJGA1/nhtYYZyWbf+9pOfPG3P3gY
XDs3Lwelo0oY1uzzkav3Uv41VfdFTDW+U6kELwEV6WBgA88gTul998LsYB50t34afUbCGjgCEdi3
NwzNNqJsWiiHcU43dYYqNEGOHK9K7Mx4mLqzktoGxdPyG7NecTjHU6KwaBQRh0e6V+e9uWO8m2Dn
S+0q8AaPjUtQDxfbrv6KyLmigFEnfWlgWYXSuF2L/blRC+LIbvUdwiV+gvDjQGktl5nOQKCk0WJ4
cceUd/TndrSXXdpjiIZ5ooAXvMvH+Dd+/4rLfaQmqQ7QJQNcVicPoXQFss3dcmTfJuFP4+wrGvdx
yqbE6soMm1cm+wI0Bpi486TJC+MXlYVsR+k4MqfjnmferCr3pZJlzEOHCvBURYNS072Qfp/K84Le
/1KldpD975ewmButMl2wckkiCG7hmLVbHCo/PIqYz5zt/kn0S7/YkSJlxImT2WdgBSgaqZpNOgAr
C09PGNiBACfGaIaYONmE//P00UK5CF2lw0Wm+H2SgOOzfH/ZCbe/V69ewYWORQWPqF7AkL62bkZd
cUSzeZiUxL0MQ/o6FzpSLa+0QoYhwp6dr3onoPPIKZ/KQ+mP+3b+WzwucICJJM+nEXZp+kE+dphH
FrxJ9EQJ4zqFF/qkLiXhgvzjgGIWaLdt2WH+/iNpMg9J4jBued1P/Z4KHoRj8N0NQ2aqGLuGfXqZ
2HP2SaCm+tmGXDhSfFtDaZlGIinMnvKx0v9H2pctx40r234RI0gCnF451CCVBkuyLfcLw/Zuc57B
8evvgnpvFwWxC+eWo/tNEbWciRzAROZKVMpAd1d8q8khGWOfOL8k9sGjwSU4IVokvTMjuwCu/Wka
Lkad+YTVcAgPVrGfAubJX3NkJinOHWCxMnHMpsRN4Nfs8V3OSoCZk+cl4EsGpddciaMRIWJEmtkb
ncX1WQRZ4b89V2P9QPMzqdwG/5/obri7aioJUdjSsfbbJASbIt8HqmVGf39exPjkW2JvLnxDRYJb
dpdPb9tWziA8Wq6iIYn1psIDVe1nmnocMCAyLFnrtnUf5MYQNMVfHeslkNv2f4YU4haNw1adE8hl
1S/Mfi4rSXLePq7z7wvxqqh0YsX8DtzVydtwoUKGm7AOLitOJoUQpaqo11nHoLjKIKchxGQwls7b
x8sgElHEJtm0Bgd2kUOUDKQFy1J5evo5rCbJV+N2uv+tMLE31p70PmbcBpb2Naef5/5uNLG22Uhc
w5QRP201Eq6tWmyUbQd9xDMSwAwd/HD5dHIia2dZjp/UPXbOqztsIf5R4EOyHJR9pBb7P9OoEKzA
LZSxQQF8Ptxb8csyuUMpGxqXnRo3nZVPTf1SWc2AU4ORPCiku6Wq6dm0/zM7FymZRj1MWxpBlEmh
X1Jt/hEasWfRTqIxiaE7QoRociunNYG7htqnsXhgVzT7vTMIIRwUDqjnigm/z9gUu1a/vNRJvFdV
R6KurcaDd0BCXFCcNovTCcei75mPYXt8ASneflGDFquwck6qdsV21XeIQowwtHLJJxsnVLdBo5qu
ZZ30LpZ4L9f/x/T7X++lqsjAVNsT9hOrAOmZ6Seln2WDZ+qnSVaSvmjVwBE+edrIyPW5BM6sI+dl
JfZ13qXXXZrPwvCr2sp1kkVrzIzXvc36y5J87aXTXJvWjJRKdWQBnYgjsehG7KKYVxftO76+nT1k
nymazInXevU9p5eVtWxtqm0FKASD0FGxICnCba8Mc5fRu8R4ctLgclDbvg+tQPg/YqW2yNQVQ+0g
VXxcQFW1HDKvxsK6CFKB0ETmSDxGfrC4FZoQEaqp7UmRwZGSL/Yew9l37LDcT594GUE9YLJKxokv
OzMhQiA5TJOyQLqR7FX9yyBrbZEdkRAYzNbMht7A74fzocp8J72ZQ//yCclEECJB3qfx0PLab9qX
t2NuYxBA1tsrgRDr871ddc7b56BuoUT/mFFJI4tES+JYaZ7FajXxVzy9+ruxnZ1RpscmGl4uK0pm
yiKx0aRSvSG8gh39Yq81CgLV3goG7F/a6b58t44Ujtv6ynMcO3e6Cmz3b2sr+LLH5eCgho1vW7/e
K5Kbr0yF/AhXYKwLsfidqxCLl27nGPvlqvSbwVSJg25mhLN/imX5kTA7zPnz5IwhoXjw2NC7XXij
9f7ls9q2OAoKGV3TVEsc2QmxpqpRigofKLb5qCfOfYTteZchuF98DDVnCCEfKGxU1SnDh54O/s5y
N6C6jLET6Y6efzGDM45gBlHZT5VmAyc/tccBrfigmgBFaOguf8sXZG7fRDCg/T/FCXYA3o4kKUIo
bs55I355dHYgTfIaVIBnt/yyBHi03sva4mWqFHIEZmPDMVIgYnjHjtlNfctL2vI1UtvGd5ZNSA5O
FxpmoUK2cFTcgSpeqOluv2i+Kuvfk6pRyAtpNHdZOEAi4xntw297j3zmkvnQYWgMtBr76scVVIYm
mLt+n5yQKtQloolVAHJgx7r5OSSS9i2ZSwl5IhowLzGb+H2lrl2jwKyNzGm3XwLOIojVLnWwJkuN
cUD5aXr9n9LQTPX6z7YSWfWEa+SCB4vVLkcv7WGKAIel5DeQ6KuhYKei/uIk+V1ZBqZsWFbmymL1
K7SHGW8pAFT3znN7JIfCG1yGxe8oDsnfQLdD+m+DIELgsDoz6WwuXmffJ8XzMgVKKbvhyzCEcNG1
1mKnHKNh36vFnarMrfTgcqCVmoUQHhxsynPmHCAaGByiAzmAPwLUanxhJH9vl5mFxNCJECb6tler
KqqR5sfPVvaLytb/bOvsbYWiTbH1XvhaaSzSM4O0iA0lp0x/abFEqVlky8O3pTijCOkpbjPsPyga
3LvpzyV9jWVdvdvVEv0MIJiXMYaT6tgQIz2+rag9gHXi+M/yg6uqFtiKY2A237awO/n95UQbC9LU
vGoMarGFebOOxbSNZLp828oI8p6u4RtME+eXsbML5BIVPvbxkvVGpoEGYqzT7LPddDMFfPB7uKpv
ZQUpeE+pdYXCyghlkvTUTiervO3Ca556VhCC7wzo3zPnARAtfZoyj3avl51z08xWvy84C/idKg1U
Prg3NndZ9WLL/v2bOXv1+8LRM2zS1pQGp+IgrnRUu6vDV0Ppd4x8+jNBhPTZlfjP4YKw5qXUPjFT
cvPdmsQyQV3x276E/KnWYL8pLaVCH5bqafNNnJyW9oVax8h4HBriGspjVB0vC7UZan5j6mIBRunz
eNBnCBXFuptnL+gh8cLhCiLvlWS6WH4BvXZmjDZQEkd/oRpGyePR/zNBxGimVWNJWphBrFTeXEUu
VWOwU8mC5tbm7XeiCEFt6q0xSTUcksG8Ycd7EbQfURDdUT87ZoM7BbqLr3Bftnxx04uophucR1xH
r8X7AJcZZmMwitpSp39Kygd2zS5J01kBCPorZ1vpVfBCoo073C8voOfw0l/WHV+ZhbtoJTmt7Vi6
ghPUWE5KXdgGjove8YzN2+LTH/3OdP/Z0y5rv9o0c2prRFV1y9FFkjxt0hstMnFqI/zIrD6n4WPk
uFdY4ApDiA8DU0Y8WPL0kHxlxI8ZJneli9+5Xj7cSFcgQowICf42ZvCk4lcfJAftdsLGz+61Oql+
tlP8KvgTmaC992ZXWPG8aBbg6q5PjV0VW/2w09AWf5yiyL4mE/2WjYhRQu3x+NBzm7DavZYdLGX/
Z8IIJt6bzCkqmxuBObhGgqZM3OYnSbq7bGlEFQx7JBqozRgPqAk29C7Vl2z+ko/DNe2EK1XxcLEq
xhjGSEIWczMofnU2houGw2VdbWZVA4uQTBTLLVMsw7RY3thoJsqkudLRz2HRv8axbntWlydBF75c
BuMp+oNRr8CEK0IxWH2TM5SZFb3FeF4B4t0MtMw3Sa7Oh9YoH/tEba4qNK1AhXtDr47/6zY1fqR4
UQH3fq0eElNya9j+pFvhCGEBj6BqZNvQpKNh8LDcFaDNHm6Uu9m/+pMOJFjEAkEVpaIPlalj0loH
2mjcksQvh8+1rA10O3avMAQ/IqZCnLwBRqn59ifO+7wcUDyrW9cw3H/mfq5YNGY6K0jBq6KpGPKp
QHbSw+eI7QcZA9K/nNJZb4JD9R0cqq4BEB+tV76qjXRudhp3mldiC1ddepctfjNKrOThf1/5b9ca
7Vj2UOHUNr5Wumx6qjPZpsNtoUz+PcRX1WI/23uUtHOsfDFJ5bNsx+t00Q1mRYPFcHk9Og5kr0VS
PMGPo3JmQ6XoFa9ePPAGbhTQMJYKgg6+ymyQKZGfyYewsRJP8ODRwneFPgHOxugHeACxtVRWvdiM
TCsI0XnZmFlqCojcmV0bwzIk3IWMBjX7Ecr6QTdD7gpLSO1N2i2VHuO0FvsnG8PAKBe3prMfMVl3
66b1nZHePkRW1mfkcTvWNqRSuhsr/dQ3dw6TTbHwC+mFw3krDqwwHKxwqDId0ugp7dx6Mu4zo35N
+uFzYbdfR4Od8nB5srU2dltd9fNr1pyYzkpIIUqhWz0dJjz3+lgS8tInVev1eM/2EkOT5GKJjbyF
y5WkYUy6MWsBFC+Pc/QyTT+zXA1s88aemeSKKbH4t6LyCgpkRrmTNFBqVTrojCPHcjAliV9mG0LM
qK1IW0gOCGIsh1gJXa2rgoU0weUAuGnsFu8ZB9m4iXUS70PTkJpkDmMozXIcb+peBmP0afq5ko19
c6f5YIYrHMEKnFSpdI0fTlrah7LqvMlWfKKFlVe12ieMTChHm5quEib7ywJuF/hXyELKUogSOyTh
9vcXZ7LlvQ1ueEy/pPdLMOzjALzDkvvz5tGtEIUcVmEQc04VFXGwzkH4eiQd+A+n3WW5Nk1wBSLY
R6qhMDapWuX3g+LaCcqrjS6pSWxDOKqBSwxfQC4EwtFkRT5VMMEkShIvowNzw9y+xpUw3/FfEDEG
TlRrqDkBpGt/OLZLSCUB2LbwM4Bg4YYJ3kulpnAke/A1Ez3UqeNhgt4bKsmRyJAEG8+csNaSzEQA
mhV/eOxr45DhgMoskUS6bQM7iySY9Iyqt5ZpEKkYCnesgrr6EuuSxMEz6keHPWMIRmxOhpHMqVGB
HaQJwslNul1Ojl3xMITqLo+/XLZmmUSCNXe2MWZjColsRtVHbBG7NdN5ObEabUKXkbar4SuD46e4
it3zpFm5kgHKaUAy3e8LUCI7NZbn/V9eKDblssFEaVj4BiBUkCsz9Eo3eYZP8l9mdmzr1msGidm9
uciHo1qBCBJFFkh2hh6Wxuq2fhjUOHX1KUrBsjmA44ei65MRbJNlxdA+TXZqH1iuvl7WqkxO4Qqo
FIWNPaM8jWj1Pm4/IXAdpk4iKJfjg5yOCXJP09RMKo6y613fJnY/w5MXzQvBwtyZPluCbpS417ZC
HcfEvYUY+LoXpMltZcaSRQagsfQapb2JivS2bae9HTPFXczZSxb9UFJ9p2Nhy2VNbl/eV+DCVdfS
cgVrMnuAY3aM7Pp9tp8+TZi+vNo+V2BCiNeZOja2AklV+sraIG+YW+qSdLj1nYqdjii4GMgh5ANb
c2prdWroU+WHn4vcxaoPD1/gfHXKtHsj0t7JqoxSRMEjQuyhTc0SlqJ+4kzy3V55UtRAf8A0EF6H
5lS+iW7DAd7JKJjMxPLEUJ2x8lvzR5UfquGrQiTj/DIIwTAy0vcplsJVfoZrhebsSKd7Vioh9pCB
CAZR0WquGbK+bzahn4cghppcZZbRkG8kl7W2xJZ0k1ZTVi/QFrO/j51LMOyuf4mRl7XxkMvKjVse
9Q5NuAGk6lh0CIVILqbfohvCz4IoyLyF7ioM8mc72fc3P2shTgHPNCjeQHHXE9tDdavto7rC/S/X
9Me6HN0sDAOmLQFRxkfHlhHWb1zT3sEJmdooY9D1FAj/RdZFDxnL7X2Dr3BJ3tw2jLNQ/O+rtDnV
yZzp5oKONgIVLk8FOlEnGUPwRoTnLJ/oAqMGwrz4stu1sTlRK8SjToKVkQrqjY9V+VCO3y/H2E2N
rWAEjQ2GprYFdXC3USbcZ6ojJfM16lpBCOpqsw4MMhkg4rkNxuoH9tofIkXmR5uHskIR4pwe2kpR
hkBZ2mPd3Zutz2TeI9OVENhIW3RKNuFIQnN6IIZzZ4flH+pKCGx2RSO2TJCiJXh3Kl8G5zmXzeXL
LEuIa303sGHAk6TfRqWrNq3vkM9abtyg0njZti4fCVrc3/uJGudmaJUQplAir1OJNzqfY1zGLqNs
Z7jfJ/+hvmyjHTMfGY4ldzDu4Kre/KXexbvEaxcsXOd9a7JmG20zaK8g9feSxZqmJGkBFZLn6ZXe
ZIdhxxehYR165jpBeBhfsbFOuQFfbrm/YghiFRio+Jrj0GEqVAdaJY3hFtUvfUp3lexTVHZ0QlhA
6XmomQGQWJ980u9V09k5VyXYlRaFwGC1ExgoIhxchHqMp8Z47XDIz6EYf0ks5LLjYjro/XHpDYoD
zIY046faQXsoFpT7BV7iMXRrPv/znCylYZWapRAtqsmspl4DaI9Nnrzy3A3BsuejEeA3ytzcW67o
zHlnGULwqEDDXqszrHIYb4f5iaXHYpJ8D8gMX4gdmtMvXcTjkzVqflUgfFBXrbyOPLVz79YxkTj3
5v3hbCJiSSQGzWhp18BT2yd9+F4pDPsZMUen3yW9jPNfYvNieTieZuaUFdTHpmnfJ8aLpv0VE1kl
SYYihI65aCzVamH0PVHdTnlM8fU2yt4IZCBCVUTXsNNSpxClidy2e9Qy17BkH2f8qvjharc6GiFE
NIPa1V2Oo5n3/9BfaE/FkWC1hCLdYCDzpTfaitWNSylQ42kbKI39nHa8cR38564du5On78Cyd5Qx
o0gBhYixtGk8zy2Es/+aPca/mgLne3JcPL7pL/fUp8sRajtAWWClozrqz2IrDcUTs5MwC0bhPEf0
qZaN8G5VehAazgCC1SlTmFgpIpJftS4fAhkODfZotm9zGfMhlV3GZPII9lc7vdIqCeAS7Vs1PGtU
EhZkvy/YXqzHQ1M0NiqlGS57p8zYXz6Pbf85q4v/fWVvzIjjKk/w+5mi7tSidqOEukt6VTVgdSqC
lXXghS/Q8YwsSzz6qT4WB1DEH9Rnmu3UHX+fRIn2smAyxQlJKUz0KDMjGJqa6+C8bk91N3l/BiFk
oXRQMmZHECrK83vDqo6R+fkywtY7xjtrFrJQbi7l2IyACDN3/FWjchn7mac+YAfCBA/VD3KWT4lF
iMRM+Tj1UUqhODOPXbtxDTBgSs1OcjoiIZM+47a3aJBrrh6Z8yilI5cJIUSBdijzCK/vsDdDu68p
cbu+P9SGjMdz85JAVMMhfHz2AyO5YzOFFiq8J+qLoJh/DOSXMvzUZmWfdYdW9jmzxVnEF2//D04c
wFhqPRuyFkeDTV71SfUaVNUaUCkPrk6Cztd32IDQebKpTe6bH9LfClWopPRdadI25CFI3U/zLbGe
VWffarvLpr55YisU4cRqZ1TROwMUpXwhpVur36PxDyGEWB3qS7Q06Ij2S+Onnf0En7LXWbL9LNva
oqBJJBbBAIEQd2Yzq+veRgJHvPOwy89rGttjmY+cfk2Eg+H9D0kIP1neD6HBm257cmOOz2kkKT2+
bZD/ePBnACH4IOyUS1bibmXkpWHdxU0b1cFiFeS+R3PaUxqGxakoMiwT1KlFb2wsX/pPtGB++mZk
o1K5ylT1fKkdNZSgslUndtFEFGZew+bCwn6VvP8+ZRHLXS0LR9NTyrJ7BtVc+Ay1KpJYvR1JqQpO
OaJrvM70PtGBPlspxxjnAlbPPHGd8CbcY+HG4/RkdKe08RzMPMeBIamsbsa5FaqQvrXBDIsIA3u+
Og4o3Np66zppfrjCdVYg3LVWOXxWMr3AvAe+k1HmACfFSDp3kjXIb/rnCoTb/QokXayO1SruibGC
RjqwbKj29Fzjw+iyLNsxboUj+E9o0CUkJoQx/xoDzmgN26Futi8t19jPvnanHoxv+Sgxj02vXaEK
vqS3/aKWBKHBURZvWp4cvNlh+Trqd5fFk2lRcKnaQh95QSCd3p0m5bbXviTxt8sQ/Cc+eO1ZFCrU
omixaEm5AMIAS1nTP9jtyVGfFvt5yIPQvqvm/1zG2/6CWAEK+cE24zDX34qFf1mv/PO/8MoD+hHn
HW+LNkZXNo8qUaJIVE+LUsMuQ5jiFCnBjLl7k9knvZRRonJLu6RIIWKUeNiP+x6KLMevo/Jq2l7a
fO2MHzHZX9agxPjE1Tm9odt4eIE8bfJk41u5yG+K2Dia4I6/DCRTHP/7yoeTylhGMLgjNzU/rSZQ
rWMs642WySKEiYJhjqbgAS9MQ5dgViddPLSbNbOkPLP1XGupK6sT4oTRNEahocHIp3t2rD7xa/G8
64/0tpN8u2xLZFkW0UHJ4ojEqOVCsRA9R0+EbaQebibEKF07vLGktzt+w/lob7+BxIs31tv0aRWh
R4E3cIKN8iHbs8hVH4bA3qm3tJWEvO04cYYT3TYksZNYkEvfv3VGg4ZS2csH5Lcz4BmGS72yuWVM
sY+aASZOrE+9Ot1O2K18jVmfIQRHXRwSz44BxSnNa47dd9qv8gqqIVjbGULI47lROrjTQQqzY25c
/VzUQylj6t72zjOG4J3NEo2NyZv/GJhQhhEcwsZrNEmitew4BP8sjb7O7Igfh/ELfSouk+2q/5d0
cBZDcMxWm1JlKvmn3dsNazpMketMWAQ2+7yAVY+uKpkNlckkJO+li/W20CETre+j8lsse2v9l7vj
WSQha49RbzOtA4A+gGmU+FhEsaf/yS2XvtXUUb24n58u2/T2+/XZ4mwxjacWGEZUGPXguOEekwv7
5T5tXROL4zkPvS37bpGdmy3EA21i7RiDKR7hB/3PvHTG2zWa14p4/G0p2ckaoaUiCqFB12M777nf
tq+Dz475jh0w3X+nBQWwKkkYlxiJLQQJhc5aX9Qwy6l9xfB4EX+/fGCy3+d/X8W5Zi4zShOuvnDY
TyC4r5Pi9TLEZibiM4ia5qionQsi2MvMMFyHAKFVNebo9kZ7mye625gSf5LhCKLM8aQYbMa51OZh
yFNvTCI/b+572Vo6GY4Q8Fg09iHlXaCM6m4FGqgeHAL6LWGSG/FmYF3pTYh5WJqchKQDDu0/z5UX
0Z/OJLnCbZ7+CkIIeqxe+qpXcfqGuhRuXaTHrpKFIZkYQpjT7SmjPbpofKWyD0mk7zqUajsQEF+2
sk1RTM3QMMFBDSo2h2uqumDeEJ9C9bRbnD0trzmN1e8LXo8+DC1MCS6hVpyioQ9j9V+aYpBcCWRC
CK5ST2Fv2zYqZSVGRwjYUKx6d1lN2/FyJYfgJZj6iUYzhRz0rg+iQ4fKbH0gf7HA3NV7x5e15m6e
/gpOcJaS4D3SsHAsYfUz7l0YcahKlKZtXglN6hjY1mMTVGTexzBr6fSxqnGnjo909uojry5irTEe
oXYWGNE56U91mv30cO1OCEs1getoGlgeLMGHIkUborRHhGb+5FMvC7BIlu+gAKeR48u6BbcN5Awm
OFOot1qqcbAFXYooQHWR2wyyx7XNALeSSNDnMs5T3/Go4MS2Gw2nefhqYycqvYJRdq058a4ALs8m
0kJYu1Z+M7pbM/t82da55j98mZzlEK8Gk5K16GuCsuz8V2oXrsW+I3929NBZL5eRJMdiC8EB5hGj
UAokLa9OLdhLCtpcFd9+n7x4EcjChuUGf3pQlscmOSHn/JkIXMTVRWAxYqaGEw59qtqbdtSOZq5K
Ys92LDiLIMQCEuI9ohwAETqRlyImsHnesU6VSCKDEfJmbmnMWhxoajZqlw6nEVasEYksb33Vl4xL
cPt2zmP0/8N4px3Zmfud4nZeurP98Rt1hy+qf1P4zjGU3NY2LdrSbN1QbVM1xBZ9JSyzSF0AmveK
P9Fjru7ZCK6cKrDjlyvsYQUlaLEfWJqWCw7JzMrn0Ypuk0xWNN08qBWEoMJoyfqkqwERa1/myc+w
tvy6RosVhhAwe70f+7aGxoxmPBYRBjIx06U2msQ7t9PqCkeImRMmFschAU79arjmDX/wtP3ilfc/
FPjuifd/dDriErtZLc3cKZDFp37P6ue2fLr8+5KjMYSvqsZesHYmw9H0eYQtLU99VHiJ9f8/toNV
JngKcogNmg3RmlsbPPOkNkGsm4APyemN2qtJZ3v4zn+1etV17BpEZotsOzq3XMFz38EKlm3VNaWY
LS39wohD1ybZXZp3KtYfsdtqkvXWbj0MvEMTjJxhAApvUUDLT/Gpiz3VM3bjXfGZ+vUvdFxyDqhy
L2N+2TLHd6iC2S+LEjGjBGr0qzxl9zw48TbyJgp0LBlxjlf0PL7DE8xfi9MxHDPgDSjXG+WX3vgZ
T8Flm5Sc20ebZ0WBsiaGIuMlSPoHE+3+lGLzr3K4DLTF17OWRrR+UkfaMHeQJj7RG2zUS4/sZKH1
w/HeVuw4f/0zCy+r1vEUe8EwDeEWYdqo2bYqYG2D/WfOSexqUSFRogxD+MIY9CHMHQU+t9R3FtbK
hpKuM9nv87+vrhHzkFtpZ5PSd3pnl7FmNw6St8mt+su70+GxawURZ0nb41O/xBK2Kn/by60Eyt/j
DiwSd9FO5kobkfAdmhAtSqePplCD1aER1kvUIG5z1zR+XbY4mdaEIEGaUgXNBERK0JKDBh1PidLn
yxAyOYSIYKMYWA6MB9vou1mdFKVxFfvLn2EIUUDNuzwvsKIHxb/w60ByzzTMH3mtSV74JaKIxM9K
nIfoPoK2puYFxDku9gx6M5HdTv4lhpo2NYipOdbb31d2xt/d+2FeSr/Fh52OFS/h0TxStDRicfBN
7snWMG/bwBlO8JyqizsyVhOCTvjQ2ve1jK1L9vuC25Am052hgThVdNclj0YsiZqbp4KuC2Ry8lZS
eu+WZlvTsrXx+6R4SEnrxn2IFfCSo992/hWKECMbLVfzMlNhYju+gTG7CX396NzRXbu372WLkmQi
CcEyo6GRa50Glam9O6nEXco91ge7l71m82BWIgkHn49WqZsxRFKnuz58SFMJxS4PHh/Syur3hYNX
rTKkNMXvox0YbDt7DS2mdntczK/1IKvFyDQmRMs0VkZ7cebStyrwBffqk0p6VLFy2SugDEcImMyx
6qx0YGw1LgBzFLmVMXq0LfzLRyM1NyFqZkm2ZEUMHPOTCs4iOKevP1qfsBrRKz1NktlkhiCETwO0
WRVVoLy8v0mXYy27X/yLNMTSLNCefhxKpnOs6+Ewlnh8BuHt13hnnxrHLU6YJ9+Ph1F2YZPhiTc2
22rsPGbAa33sGUtczpFUB4gNGh+xCMi3y6e1bRS/xROvbQlhaWnZA1Kc+ZnSyqX5DwWJ+zIIt+CP
3nQGEQLQPMdZ3haQiVQvXfPIiOX2SQGezeNlnG2vRYcz0W1O0CdYeNwWQ6wWMIamtnc0pc8gxjkO
EyjTmz5M3SqRVeO2BTsDCqYexyCYChfkH9Y3rp5kN2kensq+uo3JKIl42wd1hhIMPdajpAULU+mn
0fhEkuGhY/FuKWtZswWPzx/P6jeOuCwz7/s5TShwumAOTF6eOcZfKawvPcwHy5dVZ/7F3s94wlfz
UizYw63izIZddMDg7g3oAlEC4Hxg5R6ztX9kIW99kKv7Sa+SaulSjpaiqyOzhtvOtAvPdqZvaFYA
DVlnyKZ9NiMUOMFsThLxcTq+c3o6s0JHQlywpWIKdxQL1C5Lta3EFYaQQkol1KO55emqdTs0DONF
N8YybBuMyYHh/R9mBTetZAUoeJo66E5bqMjyXbDs0LrnV157a3n0bdeo4tOnywJuGv8KTvAzZ2Fm
2GmQr87R94hlnJ+a0Ghc1UgkkUqqScHN6gZF0HqEYFhHO/yXnmG5H19Bl+pHu+aa+99ZLnFOHrxF
k2YuQBu1AxgnFrJfrlgo7mgrCMG/yKAxM+amAdILrwKDxzLLWuO36zUrDB0xZeVVWqGNg91AjCZw
ntmp82rsWnBtX/luPky/TEwXaWkgy8wSmxBnyQu9puBfAqg+gGTPOBSRGsyy9/HNjLKSjDv3SrJ6
ZEaOvX2oezlfxz4LhvxznOd3hfaYUslNRiYP//sKarJYDrp7HNSEvXrT8nVAX+poXGVwuNiiLVr7
SF1QZU1I9QTysPA7qw4LuGNCQ/K9sR3wzhiCzhqln4pwQDmjAhtIST6p/X8uRwMZgKCpwdaLcswB
MFYJlhz8ncvqF1uTZXCaswhCPDXLZtbQV84LkG+M+reNb+xDt9rJF2XJhBEiKcoytBgtQOGecpx7
LHrJ2/1lff1LUDuLI4TPmuTKGM7A0Pf1Ebu49plH9rwLvsaN/IqX0He6EyJoYjja1NYAU8vUzZJP
bflF1U+mjMtWojexoGHrQ5q0FFdV2v2Is+eCeRKlyQCEwGklKe3LCAB8a72FXmf9m/I9Qxsdutuq
Xb6P99ksweTn8OHudTY7ca2VYetmEvVQ3dSikNlq2p0z2rf9PIJNMXzGkCUKarIekO2w89s2TJ7p
V2GHau20aCO3vzA6TJjZU5X502A1/mV1ymC4tlcwDivUKcXcs58X34YB9+S/K1Vydd28jK+0J4SF
zDRpmRHEtjFj38ohfVSN4QFPPvdZ2kg+NGRQQnyoc50WEYM0JSZOSYzlgOaJdXjIlM08b+ef8+kI
0aHuJ22ccwA5atG6VtYGrI8DnahoG1XZfkpk+0JlVi+Eiomoc+akqBOSGY/B2hwYhewTV2blQoAI
rchqhwkyJSwKWHMTo3U8724Lgoc5jwyfLhueRIMfWq1tpUV+h31bpsF2ReP8oozat7o5f1/CMjrl
+J6S2PqmDk3VRv0TWzeIKhza0mtWBQ5bFD66GyN09frlskibvrT6feGM8MhhVtmEm48yaK7ZNW4f
7xtZHW9TbysQ4ZRaNpEGH2bIGejuz9lrlgVWj0fZ2lPy75fl2U63ZyyREGFi0Tw0/P6o3qAZ3h++
Lk98I4KNzfHS8R+J8t7+LatAZNFKJZmOw7Hp4I6GX8yY07piDaqjrQQSLsRVZC5KVgJkQuajflM+
JFQSgiRGJlbaK60lEZsBgVbe6gG0KfmBVLkp+bLc1BYG+E1NV6njiNv7jD4M7b5DLa+nYGsMEz/P
6Y+07AOJBfAW54+Z74wjKCxt56aZQ+CUSVe5esyCZbJ2zkKDKFFuVbWywEml3ZeRyUBXJnvdlkkp
5EDMIJqJPcLWS+e7Ft22KVZlDH9LROQiXBKRH+jK8Crsd8jNFkbOF3+gjLObiUvfWrxjvIy0Mgah
7RR11iiXeQWnJCRM1BJwJfm7VW4Le3Zn21XLqy77ZxghE+YKW1Kq4OAyJXlO5/guK2S38U1LX9mg
EE6pVS/DnANCMYvv8NqHMpcxuG8GuxWEEFF5P2IV8/qCZimnahqDGStmwJjrKlH9qFWdxNxlEgmx
NWlsHevIcDZLXrpRR26bdJT0wEtMWpwfR9eONWMhFO5brXFfMXqzFCAuIPXhslVvwvwOdLotSLJM
lGHxGGAydsqUv5PmWMlW2Gwq6wwh1kiwu7xfWAKIMT4W1UPMrnl9X/2+cM+PorKeVYrfN8r+Rrdx
nwvZ0x9pSVxnX1nt0tsGj9UY99EyT1NGV7d3fwYiBLHZoE6k27DhwQA/bHbMKYYzDcm7mOww+N9X
UaVfxn6pe0jS0Ben/dH3kiLI1vzNKnNiz9t7gDqnORtSXNd6rzzFL8aO7xisb+mDdoNu5CC+kcX+
TddfHb8QwNqKWk6oQqK51PYDmdyozwNi+xkq+vUgsTWJu4iMAXSsinSJIV0T3pP6ppufKfkzj3SE
UAYOUZ1G3Jy1uttXCb7p9NJwW1PWUiITRfB8M6uwxbWD3oxUddVlH2qmm/TXRLHfh/NhLVKppdls
WgCxlL8qclvOD4mM//D/kXZlTW7jvPYXqUo7pVetttu9p7uTvKiyStS+b7/+HvbciR22I37TSSoz
D64yDBA8BEHgYFuPN8OQdH0gcWVj28z1NQXw47/v4OA/82lN5oIbzezHWO0ggoD+pgrNsnDQgu4Q
IpoEyWz+JsQ4MxcHAVqTtxRTdJl7WaZjWCZ1CmuwQPKTu0mhH+ysB2nWQoMGL3B/gz6azAFD3Q62
XbPrwkyP0uot9HM/C0KN7Z0K/pDfoWEsu4Yu7NRMh3tSxLjQFd5aKS58+2D0hft3CnG4kOr9TGWW
KUVLuKY8WPmI+RkC975cLnNasFc0PINTK0unPFKgUrY4zU9ctoM6aHtMGjMK3zgwlkfRte5yLvBM
JGfFqldosrCFWsI1oLsmNG5QfO1rbupTMccZOzw3PPK1avBMQVldxjFi+XOzsjEJ4irtP5K0cpJ6
xLJ9M7ObQTX9KMI8dVRA/dUC8o/B04QUjd1DtDbfLJPfKM+WaLi0ADteGTXPtEtkG/VBFUTIONBN
itnco5PkAifZPnK1106eMyFEovmo2fCRaSn8Oo2DqhIRfghE8G++VdLrqH6FT9jztJ9pdF0m78or
mYSgr141Dbw//L55rWFMwElQIjpZZ2ftn2JRdfcfIoeTBG7Dang70YsK422U2/gm3skxq94No+TV
uVUn6tx3DXYGsp9k8leTWtJUrYfMqvgxm9dJR915+LTtx5dh7ySDO9AtDJ23FSaj7dAe3D0sKa7A
9uTEVuokIoLmyx59Esad6iPOjDqvIcyWPlPwy6wqcowCh74oAzdGXZGJ/pYX0EzzddTwhOOV6VEz
D6NyaCSBCLbWb2CHWDJBJ7/1lqxr1WrM8awbJK/63O0tzH1fWjeylvtS794DMydR/EULHT9Da5o1
RJmRm8UdRtwUQSZ84r9oNAutmggflAtcU0UVVTn4ubzevpW0vVXc9pLglnLRaGciOEfLMA5kjqQW
9e/x5JbqUwc0q9YrsxPcIS6n+84EcU7WGUuXFAV0yRJXP2he6kmuOfhTwCoS5XdFJr+kGTxhc0/b
3FwySNMwf2jIvmrlD1uKBeHPRQQ9E8JdIk1pGldthJBZXw9pMnsKGNS2cWDbAwChvyOo0mI/dhqW
Zxnse6udvFhLd4SIbvSXA4QzVbgg0hyqSZtMqDIcyj3dreD4kfdGqLlFIAbQyxHQmTRm2LPTDe1a
ZacRSCOPk189dKH+abqL94PHfAEoJ5rd9AeBmNlo2bZhWvzATc3GjBGweyAiAQlq/sFE3yu9Xu8x
mt1nFR7vavLAfv1XHHcqGaiCl/IW4hLjy4TKi0bG1OJEAHeXvQ9NgkhU2m8Jz1SJLp2eAe6KxQgI
ka6iqRcE339wi5MMbqGsWrakSGcnA2aysx7oyIsC6Tpy2NiSd70h4+nkX4XYXjjzipXWU6XVANXY
yvf5kqPJiWRB164PQ4IMzfbGuox7J2HcEtWtZLaWDmFW8UjVqzoz3ZY+FpWIl+7yBj7J4YOFJR2y
nEAOndqgGj5rZnU1EFGgJZLCoXg5SpNiUsBEO+W+WYwfjbj5sE7W/bbRhP7AgTghWWRlKuSwdPbw
Ga17+2hnh1VQPA67d9X6nPyBJzqbaKfpqQbTretdXlxPyrPRft5W6DXIfRMznMngILxXFbWeFzh4
4/ee9E31DbSp4jkKE7Mbjw2WkVzM/wXX2f80T/YPuPTLO3ims8ksekkysYf1UAkK1Gj0u/iohZZj
BstucER1lwKn1zmU16Y1HzPCxI2rI0sPFnmmzSdDE5z1IjEcaihDYqBSH0alZeLI9BuNH5pub88i
lniRO/J9kaRXm6Rd4Y6T+8ol6OGI1/edxwYQJY0jckiRXhxm0L7stV6G+WrjK0keiGQd6vZmzmNv
2ysFu1nnMGPpzLKLVAaEht45JV2p07Vgg2gyqX5PwuPM/3ngsOtOr2yohNdy6lBp3ZsNue+LdyXc
zuRwwLG2at3VDeRkTRxIeRwk+d4ePmzb7eKl6SSEr6IvxkVL4xlCVBCA0vpmTmqHLney/v09NFvg
ikN/uWzrmFzGT4KWM3QdykYKfVZfL47lKOj4veQCKoJ+1bJMHfOF2ednZ2GWj3qZdhQRUvIl0fcZ
3vzTQhD6s23IY58qGwYEaBDB0w3Z87jMsYkrWW485EMQGf72clzWwQZxsqWob4lm4tpWyTwDBuop
7JeHRjvawuTnpS2JNfglg4uPZUmdu9pGhqEwMPq7fsAWcYz8xRzfQTdunwvioLNMJ4z+kSFoojtZ
fxjp87axRIpwmJlLhdq2LGQc9cRRDRvLnThR79tofd6WJFoWzrXSQaNtrEDSIOcflqF2rXm+Xudq
vy3msnedVoYDy9aUWrPJIMaYiWfaaAdaZ29bBAONtw58EsHh5GQ0ckHZ4rMKRxAJBGtoHEBastsW
IzIYh5GLXCdYHWiiWzcK+TwjV5u/6y6J7a5rJrHMt9Q8kSHjfZBiM2KQRoXhI0kmGm988bQ8E/Gm
4KYpq56C6tkzr60QBaHXujehVUB1Wjf2RJyNF5f/pA9fcZPgaDYjHcKmeQlo3+2qRjTZ5xLcn+vD
7X2lRlMH2hwR9NbXpb2nZY62w5+KfMgr0RSIiy5wpg23+6upylotx+qQ+DiD87ssriSSCNz5YjSo
qirRdaAxWJI4KeDjJkZeoy1rvh384mEI56v66/TJvu72bTi9FCKPuIg5Z/LYGp4dMmpmgCmyGXBN
LWQnmeJbHDhfppR4crEK9pBIFAc6sbbo41hAtTX/3MQmjoSjNJTOHL/nJnRuQw52sjrK5bJF11lV
L0hk3qHP0h/rp21EuKyNjXmlpsHOTy6aae1ubisFhosrFEehNjh6IN0Xc3nZFnOxxUJVf8nhA5pa
7zuwK/Qsvp0x5RrUFLiCjzv9cfJa7NrxyfZEdTcXPf1MJHchkuduTmSm2opqLPI4z64hSlyIRHD7
ttWrsU8GaCXLYWrv2iFxjOTntukuws+ZGtxWWkaDYOAS1Mi63Cmkb4uoZ+iiEhpiPNVUbUxq484e
urb2oufomCuKn/b0HVOOHek9zSFoOPglgzt45BUpSymFDIwivjf03imG8qGnP7ZNddGZz6RwzqxH
A01rFd1xpdTjxa4Adb7hjAOYqt9RB3GmDv/gZErW1MUZBBlgcI1iHbTeaOBphDX8zH/ehAUnhfjy
xYoOrZoyhbocbK4kSIP2pbxaFzAMgdHFExGPCjyB7y4cS0PtBwurtCo/zC+E3Ax2uL1CIgm8M7d4
ua91KNTr361xlzbfFNF94+JZemYz7ihIuiHJ7RYi9Ja6dnStJ88Nqi/ku0xUwnoxaDuTxJQ9O3Qo
iUx9tQHQZXS92rtF2pPuYyWhVsG41uNQWkmwbb2LUHAmkPn/mUBTAf0YJkbhRFD20uxTUe5ctDoc
EixZMpdzAtOl6FK0e98AI/qwPvydEhwUlBjhanUMbqhtuLqZBIr9jklR9vn25HCgU8wlj02IkMF4
Es8fejPFA40AlwXG4h/O1A6LQXsIwRQPp0NDw2peJaKaEZEQ7gyLG5hrsrAidZf6REYPOBtpgUmF
22ty8fH5zGIad5DFSmooswxlBjCZhex8zjKHPpVX0tPyDcwHoSE5qiC3Jtio/JgTs7SMQh2gWwXO
vjmT0YhSO5hC4uraz+F9iI38ADj08KZtcXt1rtMuKnQZ6X+tCxrb2GMc2t5uRNVrl3U6ieF2qDX2
OlVZre+E6vx8SNyIHkfyTWszR85F7VaXneMkjNuuc9lbUVdCWAOqknIM7I6g+y4X+MZl0DlJ4fYr
8qudYbGWc639mE4/1fHjtu+JtOA2qxxrsTEyqhJ5uQXbdW89GqKZbgIRfAnuWI5DGo9Qoe1DTfWn
8SURPT6LRPAbtaIrui7ZWoxf4swv589NKgg6mO+8DQZ+LQRfhZtOad1ZzLeqvncm9TntsVMe4kVU
ef8HMDgJ4g5pYzWKLGWVuC0oUOq9sYv98UoB3+Tj6zPCXr1Ode+vnMDmDu1hQYt8xfonEmO4z6jp
kcXeGagq2xZz+cQ+acZW8ewA1QsjrYkGMUv/RVuORXe1NvtGCzr1Zoxbp4/32/LY3thaMg4OyKqB
sTFREFAtmRvNXtV8RFlupv4kq99qL9vCRC7IwUHcZrMxMU6hPm8Pkoqhx0l6bArRrBmRGA4PRjTa
dL3KbJhm3qo9dXLrV7LoRBJZjkOFBJ2reVlASm1/Hgtc3RoohLS7G5GxR+3Q6lFJNCRxW7M3o7H7
LptoNGC1lK67zRZQfmd4RLAmQUJ8+4zAhet3J9TiWLLkGOtkgfxSizBH/pjJhpMYMhyQCjx+G73R
iPm7MAznUYhtwI4ZHrBWsIuDoWvb7bZh6c3o6zlKpLnG8EevWGfJidXCKSV6RL0pBsKgWGBbmGiJ
OJxQMbCnSgwg+Tq96Op1gXY+s33cliHAP51/sSgac64adoPIWqdZnOj+lefXs31MUx5shxFB1qHo
RU60UBxUwFw9iDtgxlnVbiUyhXEz3m8rJhLBAYRmJ6utszPKsmpsKOpR+eu2BNHy8NjQFQqaY+Ha
a9q5Uhe7KrEPefxjW8rl9K/2L4yDS/Z3p87aBX0uI8TYj0oAgqmr0VHuTYcxTGXeexim1JMwPteM
5OgY1QRWazsMheltL56z25K42zoJLMcnmVWCRg6VLb8krWFpyDctnb2olIJtMYLN+mrZswNwKO1O
bky4tmRHjpmkDtim3Dy/it93O/q1RHwC2Bh6WhrME5revG7k6DBrxWHKROVJl10ajZ26gVpJYnCh
SmeNml43SMYWhuGiim1fZq3AZJdX5iSCg5w8KpbaznDLT9H8pMYfi6Vxm9bfXpc/uPRJCvsVZwvT
FrndSxGyfMv94qIgJSxC5OZ/sqIuySPetrTLXnASxj4/E6aDa7yTbViNGpjYXX6ZkVm07MCgghue
aHU4wIkVK4lMptRQX83pfbV+29bj8jODdlKEwxsTL4v9+ro2g0tuzUON2UON5Gj38YiyaQXtVq2o
2kqkE4c9qAgZiqWCOyzqvb0eSScMvwUOxzODJBNVG0qxOmNgHVQ/DUzNkT+N7uqycR3Sh+QQe6IZ
TiKZXExCUrxroWgNoQ8qDJSryPxqjc/biyUwHE8OoheKsowT1JLMnRl/X0QNXaLv56Ag6XQZc6+g
wmBnu0qqAqtuBd19Iiuxn3C2b9CPtMwzS8WDT/EKrIBXaEpy+ygTlEOKxLDPz8SoGBXYpQXLLKnP
M7nXsDsHvCxsL8flF5nT3jE5EJimFmPueqxH9GSFRewMYRVK/vRpPExet9dBU+ZhltLHbakC5DE5
RJgG2qbZCqFL+7W3d4O5OLMaaqWASkVkQQ4XNDQpyhhHjkdO66nEM3r8RXpP2616Zj4OB6zFKlbJ
gi/IM8rM5RupEJERC2zFM3/Ytl700QI3qGPZHYZjN+wxP9ez1KftNREYix9wLlnlRGeWxk6UxF2y
q4Skbi+aQSTYnYS7hxipYaeTBmUke7kr8jJU5vcwAZ2tCF8EFK9LR0oTejSgbweH6/U4Kzs5EXFm
ijYO4VBAmQkY2xlW9n24/NTdV5r9cH1QwpZ4GCHqMp5Y0ZEtsh+HCYY2lXlfYuOkDdo0kmRXFWuw
7QdsU7xNVvw6TAkHCOjLWTByESIMkjqY/evM40sTu6C28Mf4kYDX4h3yXkvODENGWxV35rSJlNq5
BTtqHfHK1lfl59wMVHpVd8dRf9wWdtHJz4Rx/pev86B2LAXYFXGQ2oo7W/G9ooioBEViuENIHeo0
TRu4OVGek/UoyffdKsC2i7BwpgnnflNZzU3GYKFovq8jLvX66ijt4CjCirTL4dWZKM7pwByfaSWF
0eSDdVieEg+kEhhtjZZVp7rNQ5GPi4zHOWBtNgPJYtyBhqU+ZG3izNS+b3JRAutyrH2mFncIablh
TWnGLPgchdrOvqFHAna8wqNetxNNgBYakTuLysJM4yZjN7vEIbHHCOzYtEpievqtHPwv7KYiO3JH
U983bdR20K/XfszRJxv8wUUviFFEavHPX4s+RHLN0BZ8rYgfVjYKydP3o0sWH5Oe/PIpcre3MFuW
N/h0WjaNw4tVpp2sz1ArSkYkm0JqHpNUdaw1MNUv26IEFuSfw0x5GayBpdppyTJmmWt294qI7Vkk
hMOKVJsxlI8xB8eaFtZ1gyc3NUBVmwBmL02twv2Ylfa+4qzGAYbaoCq6Z3zmce5kX1pw9QQlY1G8
zq/G3NPC4ii9lmVZ77n9ncll+p+FsblZ5DWI0tjt78aKHwjx/26ROLiw+qoaJubmax505UMCwuXp
flvE5VTgmQ4cVBC5GlvCUoF2i21rjsGw6I+RHB8xIWTXrRa6wNUfq5z7eRftx8b4keGVr4qNQI1F
U1tF7sLhiKYUTdOv2HAzVYPGso9yve67uAsFKjO329pmHHrIQ/H/T8HRUw8C4TqQfHU/3bERGEUQ
B++YbnjunXxrzCiP8wpjYlcXj1b5SRv32/pcDJxOK8jPCO2JIS8dRt56eD976CdzTxZdsMMEK8O3
vsRJJS2JARVmVANhkosfVdJtIkl/5+98y0sDsoVeZgUHaJIzlsih+XGZRMXhIl04sJDSzBwJC8qI
EjtmfkhQjC7kpxWEMHyzizlI6iqzA1jNH4n6pGq+3u8aUaGJSBUOH1I5wTwido3OosdVv7W7r6mo
elIkgoOHjKRxNTUshJ3TnSLrPqXph3QRcXn8IWIxiW0aqk7Qi/k7lJbaUqDYqEYO+lt0bR2KA9jR
/cxwe18K2zATTba7qBY6dDXQeFmGZXBq9Us/5BMr1szXINf2rRFQKnjMvqzSmQwOzqiNobR2g8ZZ
HEgRarjRtUhu1pvsSA5jGKFeR3AaiXTiTNhUfVtbPeTp8qfEDKXhSRM9Tl1sDMeYxn/txmfupNTs
1bSEjCj32fB16kuuIvvxHeuB0wUKXY7AzqRx8VATrUg+qlil3rNCitkDr/H5o+noQR9GvgioBQbk
83eRqSjViDuoZ1hfKjPQlcJTaxED0EW0PtOJi4nMulHTPoOQBSXwsh0q0o/t40BoNQ7g6EqGttQg
YUV2a68FCY5rV3JBeDAFsod6sSwQ3WsuXqwNgv2v6yYaXjiloiGiVB+wewf6Q7Ebx44/o1YwqW80
WvgYlO1uq3jZhidxnIbaGGtZV0GcYqQ7E8RCLdh4tkVc9AU2jFTWVRljZTjX6yY6zZoFI+JVB8NC
Cx+oFer6eyb+qGdiuEt7WmrFlMwsx9Yujq1/zjAERe4F+0ikC7c6Ogg4Kj1iLod7Uq19MZH9UEXz
40VCuDWhdUkGSqDJJK2Za6vFzmilxo3HKvi7lWE/5CzoVua+X+gIQes4H7QlCQ2z3FXE8v5ODHe2
SlK1mlWOXNFoo7Itu0rLyKnfMUXePl9+7hiqlkoqGwkro0xXeb2XUL2gNy/bilzcLGcuxh1DA0sa
dqxJAKNcU/DS2DmYDfXdthDR6nNnD0hbTC03oQgGZjjZ+G1q8YosnEcrkMLni5fWQitnCimsX2Sw
fxb6D235uK0JM/mby8HJXHyuWE+jutF7mMuqfhSj4dqYYKBI3+fyLk/fM3hGNTWb4B/+qpzVJGql
KLGGj2Wk/44mBeosmghhLochJyF8GiONMhltEVCot8J/nl3xfoiJn8rP2MV82J0m6vS+vEq/tOKz
GBbGLSXdgpARGj3lCbtZ1qXT9bogTXjZsU9yOOykmmEnBUOcAWSQnV2HeO0R3HuExuOg08BQThX8
yojj7ydf9ZUd8oNe/AE5Y1fyRIk0keE4CLXkNIl7lp6mGAXhpNF8vYBoyJvy9l279WQ59kPOINSU
lKVuJ6xQkQ4fFAvcBV30qVrs9xzTJhikUFzCCKs4dGtLqo8tC9+UWeqCNRpWv6Sp6BHpjRsghNcU
TcE1V9YJsTir0dHS2xGNmq6MWpkMQ76W79uI8NYJOAmcuVolzhtjsCx3ObBezBlOMB5IaLggihH2
dL19fOGkcQePQfMJI8pNy9XDxZevDcy1qK/62p3xPK568q676tP/7nqcUG6p4m7t2yaFEZXFxAuZ
Z6ajG+tP24Z849+cEO4ksg1JKaoYdswr1ZfaF2U2/KYQ1B6KhHCYqlexYkQzNFmKK7D5RNZ1KboF
CUTwxdazUVTtuEJESS1nxLUuMYPC/rRtLJHX2VwESmiVa10Ka+nXuP4curB96WOE8Ix2SfskmnP1
djr06+KYpiLbaGpWXm8VZ5iwwuc0TA5n4mrqeO2+BK2KXCK0dqT71pGdMnwsXmaBlpdNeZLKbd5+
rLLRWKFklx566qOxwInRA7JtSpEQ9vmZagh+5nyWIMSgT8Xko2EhjgRB6WUQOunBbVozqVObaLbl
9umQeIkcdTvSJ4YAUNkG+S024daI26VrVy+mhT9uaiEmjW8bDXNnMIemNO8W64aK0kt/gKKTVtyG
xfzmvBwVplWQWS6GXbIZOz4FaWN2jNmUnRbMUqJHkLc5Bk5LbgeTKq/sbIDUdM9GO0X7IfhnEpK4
8f1NsPe7KL7LUZ2afhl7GHSNnpo5HNq9ZB6tPiwqwYn7+tS7sXT8U3BDx7yZeyg1rYjCid3spGZ1
4zr1ozZ9xP+/oAsKgJK65RTdm2YR6l116DLUXFRShInwHXjiM7+YV6+Nu0NHZKeec9S41oK0lWCz
8B2STZbIrR7jh5L4IRluyvVWFdUXCDaLygVVHdFqXBKZW6395y6yPakmT9tbXiSCw5UcJUxSxnYK
0b+X0R2KSv7u+zlIWYYW/CINvr9dS9fAKL10EXiMaPOpHKQQspqRlQOQVUxtDEe0lBc73Kf9zF1u
09ypv2huGw4CqaLV5xBGnq2lUcFz47bakRjXHchmpg9/ZzoOVDSJTiOdoFc8xxgNFj0pGhE83Yq0
4BCEWl1JiQItpvRFHVB98dDIAgd4m2X7HTreXKuMPhumUsLJ5U+Ywkp9+8b0qMtyk21I9sJcKDvu
NwCEv1X1Bq0pisKBEcd/bnFK2OxTEAvk+Lu9Qm/fBDnduJtVovWmSSsWC4SyjxTYbmo+U1cONH/a
FeaBKv62QMF68X2Sqp7NVSwBEFT1Sh8+VGDSUYU1ESIhHCSYRWQrQwEhXe2OwRysnvRaESjfMSIy
rzt2GAS1S8Nt1f4Qxv06QzX2s86CDzNRwcP/asvrwac7BcMSoiDbM446yROenUyJLS/hQKPCaLAk
neAl1lNbOd1zh6KFIkxkVLV0nuIu4/+iIvvSLaE8aHQqRv2lcBe2FUrVMYI8qFz1rpjcetf7GEzs
jE/Rg/ARR6QshySN0vVLDpJDdyJglCsqL12owDOFW4GDkjkz0Ruaw2uU23Rw/yltSdCI6rJq5cgB
NZ+6Ez3kCOzJPxg3tRmV+oJFHAbVXc3r3JDdvNipxf7vfJN/Oa5qM5eijG0JX3Z1N/OtO4oJwc2+
COy98IYhWC7+EdmOsBNKHcul3pcfsqsmTLx6lx3BbP+z8lgcOQuKmS/aEdl7nVGuIsvN3aAyu+9H
1EsCMivN7fJDvubuRL8owj1+UbMzQRxeppk0TalqIKDxwMjMestTr3DTl2hHXuk2bU8oksVIb/bc
mUguhjJzS57VCCKlq/71spYExPaGYHV1DPO1NUc0luAifJ4JZDY4w7FeqoysTmBMqlZOleyS6tsk
Kvy7fKieCeHAsl5WrUx7CGn82Yt3BR78bD/ascqM/BAHimgDiKzIw6Vs5GbKrGgBnEnQhBZMqDuY
wuVlqJUTkeaKbMgBJS2UUk9siFOKT1aMbp7Cicz/TAPMDu8zG3KouFJLlUrMTMelrT3q/rrLraA4
Jg+YbHJloZDy+3tA5Eweh5Bd1/Q1rSCPTeJV/SZsK886GiHLVampa3z4O3l89sXuMsNehld5ky/7
GEa4S1/+oRGNveplWxpbkY1txidhGrUe2xyT4901lR9mzXCszDqYMpKy9ZA7tlQJslcieRySRDaq
5JoG8pLpsVxTh477geymcQ/ef0GUJ0BH/s1Wjmd7qGvYccR8RWmMnKzdZWWgqY/bJrwcAZ0chO98
76ZWltUM6bLJRfoUxeSEON8Qj+z7sHwSEfxcPrDPpHEQkhNitOUItaKn8aO8OLL/Wr3uxpWTNmAV
eiXD9gUqipaNw5Ekmtc6J1ii3pNd5pPVj7J36quRoIBFcaugDNsJoKYEnSh2Fpw9fJJdL3M5zySI
1rN904f99JcYyY+ryttosEu8ryIdEx0Y7fGAV8QftT/7KEcMlwdT+GIlUolDlGzNs4ZMWMKkcvSw
RZkJmuI9+VN8zPbZXe7TQBNECgIffTOCoDWtUlspRC5IczEfnXfE1x3Glh0HoqP0taH2z6gCtsjf
z9JUlqXMGHRcgTV5R2bJr43KXbThWiFI7ZvjF/SpfLfrOZAtURfu5ezar/2BQpTfZQ+FPpI8xnKq
96PH7iPG4nVBsR/28q7vPcHG2F5KQ+bCFIX2+qAw7Op8DZzZSVBZz6M7+4ab+NNV8zKj3KEOt4WK
ZLLPzyOVXLPrpIXMSbmvyHGIBN8vXD4OYhrVUMAzCGepusizs/s+rjwSgTJkFxuJOza6Q9ZrVXn6
O7U4jEmnRUuqAmplphfbyDj1/5mj87fIwZAZyp0bbsacSF1ni6WE6jx4sob8QvI9jTNHS0U7bvv4
MWQuTCF5U5NCgxHT/fRz9pDFbtzEW76bGLjKrgPdh95ddsJLyHbEh66c33WsS0yt1XK4/3D4hzt+
3Jme6SyB5vZuLExmM1fY2Ol8a33aJznm62CnS+oPOf5eT0+JyJIiETyYaMVIVbwLuIZ1TTHCK7mT
RDOGBTvqFT3PHKM261UF3SlChUm70pXso9WIpqGKEJh/f5KHrJylme1aV3Zf6TMP/4/AXimcsSZw
vtcg4kwhHVN05pKBoDRhXEDJGK8VRXeiSJCIFFxogAu/u5uRt7pEVmjV+CZyaayC0fLyq9ltEP3E
gWg4lGihOIxISFx2Swpf0E1XzR9szNbaBiGRs3EQkWsGLWfmCWb/YOjXGJy+/Ocu6t9RiB/ZllVj
YmoMhXQlXMZ9O++2VRCuCQcB61qm6SBhT06u3uK2jrYRX78jvnEtB6UP5jlJUKgiksg/Mxmdkmtx
gWXpP7ICgvwR3CH5i4aJPbGbPRbr+57zT4c8/9pky7W16CX8m2g/qNY48vI4GIJxHIJI2+BfiqrM
SMyMRdr50TQckPahj0K5KezX/jl2+zPuZEElo9CSXDyBcepFjwJ+lvbAzq33dZAEXerVV51XNy6u
uOJx9II9pXLhxBQpGGrJXN6a/Dq+jmwBRgi2FD93L+mtsZBQo+4OVu0oaUDTzxkRPOqJoj7+MSlS
RjmRNbapUAOGeV4BWLd155+CErxgCXaYyGQcSizxZFuNCWndoQK7EFyeDRBbW7xcsbFRqW8Vjoj3
RWRGLp6IS5VKVgeXL2oUuaIOqDEehun7tmaCc4Mv2LMrJR7wtIQETlY5A9rix+o5W65mIcO8KMbk
n5eKvmsmwm5dmbS8tEnuJysqqYm6H7MfVVr5jRr5He19a7IFEC/aY/xLU1XVEajaIboN7Fu6o4cs
BAVIf1jACiXviq8ilkyBt/CtiJ2SJSVhgC+NYT78aIVlloJV45+XrKWYR4VljBJrRqBuOJOJoVj1
sTZFxf1C23FgoUppTDt2j+xw12ftEe0VyDjRM8+ITYgnynCLMJh/XUoWybRzZrvWS1RHC8rAvlll
dwosB70ziDCaFxEh0dtuy98PaI0LMuRqiHLwHEHmx/JohfNee2HtvvGe7idP8euQ1YXUoag6UrSK
HKiklA45aj4hNjrk2cdW9nLpTsJL+PYWv1wIdTo7NQ5IlNXOWoul/GTwFC3IHjVu/7VI8bbbeMtH
FSHCtGtSt3lXHeOZXC4s6WmdKD0LgJM1KAf01n8UKMZu9ht3Ef5Zicp6lccLyzo824/sDVnyu8kp
E5eE7ODsRdVKAkTmX5eWcsykit3D1/6Q0qBWwk5UViOADv5JaWwWrbJYekFJj336WEuCWPHy92ug
i0KZPqriuTXpzLbNddSRuAkqg6wg7gXf/4dbzy8B/NCAgs6V0rPi1c5v93iq/UxD8pnxOtWh7Wn/
uTL7deeepHFXxT7J6JoMkJauN4N+U8rX4/tuoycRzAnPblZK3RcaBppj9xA5sHWMjs6qcCay6CLy
B+Q7CeIiwWpG3+tsQRfzunumNwYebyR/vcdxuLqKr16hNurD9ga67M8niRy216CMbTTmDLRvdklU
g7J+DKLEEACQSAz7/MyCpYThXhM7fmMpdod6cCr1Z/qfRy5wnsBh+NA2chMZEFL3mO27myt/21YM
jN9izclWHFgvCcohW1a8alnzw5TN7jhQn6CwuFUXz+qFD3mCjWpwoF3XySy1CeSxc3fed2E3h6M7
gObJ2sngeSJengpUvHwenVTksCFu9LbOWUHOYj1Knau1uYNpUIOIEf9yHZj6Sw7fcmmSthllBhG9
N+Ll9WX+Zh50X3oAZ5q6nw/5TVb/D0Ud7NdvLCDf/4YG6U6aK2inY5QoilZ8LVT8NhS+YzPI2ZLD
4cWsrPlUsJrwdN8fdVfb0esh6PbzNRVeil8zB1uyOMigFiaoaxEs2flJ72v7JbRvyUc9d5RjF9Jw
wOD7PXrbDbTFiJs7BO5icuhBiljuEqbo2nxEd26amm5l+lYpCkEFO4Gfnlut6RCNNXOX9S5JbsdM
4PZ/CHFP/shBxzzFacIGY2HF8sJFOfAB3Tde+1zeoCARXTGimiaGd1urxkEJ+PSMGEk0nCjrTtUe
DeWgijjbRIeJycGHmuYzRRkiDpPPxXOteoqX+ZGn7rPWW4L+WTqkB9EjkEgtDj4S0k6gu4A/xORu
JIFUB6p5vw3CouiC75fTqmlNbR1qtV5dOXhI2yWedhNhaLwPoldPmFwX+DjfO0eUXNUmDTpFn9eA
FYtLxImf1O+NhyJMVIG1T3bqGJ9EF0iBKXnmNbuJMSu1hZqS7tfZNVkRfATbphSJ4KCjb0Ytrido
1jTZU2EtYT+iX9ee/zOZ9e/nMs+81lnWWq7srbxpMFLhwfzPE46572d6ngUXHVnzuSihh1zd/R9p
17UcN7JDv4hVzOGV5JATNMqyLb+wHJlz5tff0/KuZ9waEXflN1e5aiA0ATQa4Zw+CO0m3fUpYXbE
3c+jrFWmIkmSgPfhNHWOKe/b0LAxeWkXExapiXkJ0sS56DCHOSiZ2D01Oov30rj92NlAWmNswK5+
v24FVOwzuDhhdTMY3lna1G7MxpYxXGOhbMxa/KLbHUM38tcFEsHc4IJEKWl5kLEgUZsgyR2njfC+
ZaZTemGKf1qEEfTD1LENHCESdq2KlbPQus5lkp2cechKGOeH8aYZxEtNh6ND+WVTfc83w3bx9Zth
A54AJ3ZBjvJXR2dyiUWkVEoxsXHfof00x7eCRDzdLkcEHbSy4LQEtN8rwwMyV8Lmeut59tFn9LUF
GP7i4Kyr8UY54iSHM7m86sAo30NO/LO4GlwDUfUX7IZqgwilLzGqlmwwo0D1Zy9/r5NczvQ6c0qE
voPcFqN4kpu5k23cxxh6bTEdGnoLIY84Tr5FkklTI4dyaDl9c9/Kh9F40ijggDdu+d8q8V0RtRCD
CaCIllMoTrGT3MW0l60B3iRbOAJZ3W1Nu3Del76chHJ2mAlxZCrs+4FaU5OepgIvYioIEt+KX6gp
Cq0Lww67CBgLGPe/uiLqM8qO+wRJWe4ZO8Io2R/92plPSnHJbF3UtShlEFhv2EWfgj2l2fYeyFO8
6kiOdFHqcZeW3hl52Y6QNmI4R7oSfwRu6mi+4GOE8mtMb+BS2nEZrgR2mGnGDhTWBNJr1oqufXXX
7Vl3MPpMsSJQhs/FkTaJsThdwT6G6q4x7a77MhZ/+7m4GFKlUYOtShygsO03L3mZM4T2rxdd5qQf
Ceu4/KY7WQcXOqYZW50KsI+wQvZrNNm1sFfszGyug0R6v3xF/hbGN0rqMhOGOGW2X++WwZtb6vAo
AUzbs5TJEgWrMRVoM+5zyY9bO0JFeNjW35qNim6uxzLpdyYaJ624qIEHv4lmFoT2e4WhR6HPiYny
SrMnjDAGh/9j65Iwer5JIozZkJtsiYONMP4aYY+PhlPuSiA7UR1xwuh5wMag0npFZJdnD0IvZbjt
69rVFQpe441OxekUucBRdhrSaVBZOupn62FEfcbBtPABdFIxtumNffIFs/IoDvVbyqnfSBRPkrkQ
EsdWr0kKJEs3rIDS+pNtofs5Ocumwxu5JZIR5lEr8Vjhg0g6jSAiwHmycUlpa+40GGayJ9WijIQL
JGYRRmLGblB5dlCvBr2tebX4oxdtgaO3oVClLj8nT4fIxZE2EOWqXSCtEI7m8KiJNwvWHyuXCFeE
GL4vopZmayYtvlV2Fd6znF4CMHSOhmfxU7cDm025CleAIJ5Dm5BMHCffIWm0QilqlhuMDhaYXMmO
U3BitC7jPhUxAkdYyUWvU9DmV03sogP17s9IltTRnC8BzrM1rU3dOEEluGRL4+JpngnhLH8QZGOa
A5ymKd4JoS+JaJS3rkJBy14ui57J4UxeLBJTa5IIl/Q3SbIBWcAGvUsnxxyt3X4y7sxPg08vjFNH
yDmA1A1pX+eQWijfTN0uFtCYy966WVy8cM40482+7XR5YGYvplu1v1uoFs3lPPgkwOKefJ1ZTkon
4xOJvrw3vGWbOmDkwdaLAkSTwnkHQDSrOiiKYYkmEFosjTM8TdX1SGVvMdHvsbKBKTgv9ANPt38B
rpLdgIt+dSaPs8FWXtoRbJiYBWmA3Fx5pS9jvqvZWH6xSb33RcUzcZwpCmXYzIOFJ/TgSd7oJ163
Xe5bD4ttaOOR4/GXTfB0mJwJyt2/ykXBlwSbiP1TqFMPCuoAOROsAm2xDAsH2HzqriovvQvczu69
cjc/0BncG678WyO+w5HUQ2iGmN5BmRJkV465T/e506FgtJ09aZN7laOCae3+PV52EsqldWoH3NQK
qCBO2WG/3rpXMwr9/7IfnySwQz5PHOV0tkBxzwZzfcm4yyi4ysu1r5Pd6ezddCZg7LMpiAcIwIro
TvNabK8V22WvOCwlpd6xl0fIzqQxdc+kAUXOmHUGENNu0mtWgqhV10CLLdmmNwu1OHAxoTkTxkWM
Uq2LsGLVh3EBmelga+11VWWOVHwJ9cquW9cIv/2dPXAxwxhEXMQmYhQQcnZRGbtW8Z+Rh/8Mgzw1
TJzLcWMuUCpItlG1n+MnOSIG/YjgwDcyVC3CKDggbx1VPVSgv4uvk5nIlygRXGxImiQPMdsHEcX1
CAi58tEaNuvf4o0b6rfr8I0LOQ70MmWJUbuZNze1vQM5fHanu93mZbtVu6VSTVIiFw4mVe+Bbw2J
0U52gI+3iSLsb4k7NrulbDDL+jxS6R9xkHzbohzMWltqiCzLa0u/y7C2G/vEQV4snZz8iGeMqUCs
UwDMBdWnm85lMz8BGAzYUtq0YUsW1E4hEfL49gXaTVJZGOyi7+4L1ZsoRLnLL7ozfdiZngUhw4il
bGYPx3YTRA6bdxsO2VfxO9spYtSI44GVQy03/rp+kNS34qJDtgRVozF8p2X6aICzcCwTpwpKwrXY
r7x6xp1pxyUSqZblhhUxKVZebfI60XfAagXEh6AUXiTXRLAgjZ5LJcSoj0b1BbUqc8R9BY5JFLsi
V98F20j4x0RIT6NMkosfooDlERnQNs58l+0YzFh6RBK/Fz4vG3lruS2xD02YJN/fSPIuXdQAZ1p1
OxOoInk/On9lG3xnI8nHUpPYXdXH43WgBIcyBvloS0GkEybINzSGOgEdQszELE6egbA18Rig69/p
wj7emX8JotYOE8NoGIaHaXqoitKJ683fyWBf7EyGERT/VJrk4nYA81L5baGoy6jUiH/q1nGuGTWz
bIZsIW5QsPtoAdmCPaytXUtM8FMmxgWHugURKOBlXm7ERbxXhIe/OzAuLLRpL+rlhN/PpyejaFxB
dU0s4a4LYT+yEntMLhZYibIEoDBDxUqPnUB6jjVXXdAVQflRqojVEerAuBCgGWklqAzvJwpFrzPG
W6lWtn+lDv/GXVDSaWZ2E4WSaod1D5xGbDzMhtcNpit3VAwgNHqFE9AJRZ6x6mkMEuqo/xJQ7UzC
+y3uMaGZgbJMBdNHP0jJY5pezdSyGiWC831Fr1NFZ/ONQ7sNI8UO0xuppa4c4oqzOF/RwNQjqgn0
yHbhNvOimwjQWWxvqPVmDwBMdvK5/oqt4HVroFTjPEiS9VYC0BxUa3bDfCU3u2T+u3uGX5Ovygks
yiGzgPho5s+ZQgQBwj8tzmfCKNTaoMHva53matpOCo+LaNhFtosp31k1ZlMUufrQ0EhKLisQpcLW
lmf9XZvM/6Y5+H0u184ia0xjdsnEWNUxo88GVUFb/dwQwDnL0DdyVoj43LO4D4SPgXKtFtTrnpLB
eQtqXZFaMI8vMTRY7sGMYhZEDKO+A/v/s4synwNAIbDEIqkfu/4pIQtXlACm45mASRQCNWRQfMim
fbadnxsbdEdYMh1ie0TYqSKAAAlfXC/34OtwIaBRNEzr1vg6kwep2xiohkAL6zdAfUNHN9kkP6zv
4df1ALCe6kIoFwGycTAbi9VKOpeV2hmQIpYwxdsyc5Y9HkPeuA3Jvjx1vtyd2k7YBOrYPWcVtuyj
L/+ooneY+9lBl9wJnaCYZOKgRHJhQrPyMtPYvdeIX1vBlUQi11mN36bIL7Tr/b/ZuwFwAGxEKirI
OnuAOBDhbj2DgyAuSIR5boQRKzc17gTsS1bbB3Le9hciB7XTRDjzyx9z5ggaWlplzIKrUT6CaM0y
ryeK6oE6OC5eFIkGGgYdH2Yp+21amb4mY3RCs46ptDjrxk7YwIsvnGnT9EuZvNQF8yy0DeUziFLW
BVxub54i+IuLn0nQGqkUBVZgV2SUiPPMnje4x/fis17vWM2W7bqti6R04oLG3MyyoLMvZBlfs/yH
Rm36UBbAxQdZ6cGHCMom4Ckrvipq9oAGWUg9fUir5iJC1cWhNrFE5N/9QOU+QOIjocKUOfHH9TNj
vv5mSg8X4mNBD6RgjRWgk5fqcLcFsSlm+KlrhDg6fnSrbbVgFCemU+OJs19G9xVFcUeFb350azGV
pSlnqFJkAJECZbwLrBANSJrTTzZ1jmqt+651n5ON8+vt2AYT4pk1rXp93EQYG2hqTx299U9EeRI/
ugXaSsXM2eGpqMpdAV7pSX42I1u9Ya2x+KY9UCU66msxRztz3SIK06Vmj1W0L5PkbppQjabaRyyW
vTY8Q5Z1VFR0hf9aiRGpohyht8IuW4YrGXnWRnUnwPg1aMpaj+uHeDm0nsRx6Z6RxXqQsMoIppyc
QUcns63tIj0UOgHkcPnsToK4GD4Wot4lrFGlDk/RdFO0nvbOiu1JBvd9cKT/DLvNvu6zWa3cCf0W
EDXiC2Ls+8zhJI6pfGYOrZaUU87iasyoNvdasq+p8gh1alzo7npNFycRIuSpsJfIVrrvyUxceZdD
3UkNLnwn8lBHGhsRHOTc7QIdPER7Q92F80ep/qikmPmpiTSW0oqL5EKZ53LBbCFSf3bGYzR9kUfC
3C7feSeluPhtLZhrzwaIKCvlKmni67KpiXN740L6LYMfn8tbdRzDGMMG0sOAYb0WoKwKeN5nN9tG
G+qmeCPanaRxSd3cSkYgvwxk+ajdu8vB2hibGCkDW0DWdhRcCBEYeGQBLViUtmLfqG2Nxxr8R4AY
8gHcuDN63V+PQexzr4Q8fnwuX/RKAWE06hqtZcvibhQxnI2A3t0oQ+B1OVFtIL8bFybSKB+UhBk8
iBkY9MqwDXejFz7O7gvAIWEmhLHzMANCGUvazCoCkSg5qbJsA9PTupaQ8sYtfzIPLlKU4LLoZIap
PvV2mtnmHcv7p8P4nPxc9vkjA7wnFxDZ5bD24bjIobWoq6QSVCsjwDuzOUvBmXsb4J4+65Bp7rqd
kDrycSPulkIsoSMjH2ZfbulsYZMdRkALdH79Mb6hQjzTYE1DLoyMYy11qgSJAtgl5sW1YhCDHpdS
2ZjmM6EdcZr8LJ0Fom8xbiCr+8QKfOk+cDHng2Smc2jWSSI+8uNzYZUXSDTYUVq3ebQNtPt1bajf
Z8qe3Y2pIjeSxZJOwbQnbb9UT+u/T4VDnu84AHHZrFdQAOtEPuMQSH0RCNw9UDTEbXKk0MFIeVzQ
kCIBHD9M3oJuMLO93A+PyDa7jQ7QaDr+vlHq+e3QKosrZydYaq2oDQyhffAwBIuaS3xIvOyj/GAd
Fyc6gFTIGXtv/VSJWKVyQcRYwijtWfJZmL7R38bKD0t6+DsRXMzo00CKsZmF9YfhKS6/iEpodyqx
EHMZAUg5nR0XKJSsjyOVfSxsRuNeTv1pL/hsXFnbrWtDSuICRJOliwK+FKhjtChfZ/ak+3mXbcL+
erCOYQXEla0qvKuQ9Fs9HvlCtsy4alkb2CoqOwWMy9wUdqle6RW1EX15hep0khqXdXRBFovgl2Bm
324GVwa8K7AmI1twDMc4MuhTxmMkvm++46QhFz5KcAm3BYu7+XIMou0wfTapSj2R4GjKn/6VWssc
qWzuWzGexvR6mm7CwDeoWVvCozQubAy6HioCk5J0ez25HqpvWfh93QYpRbhAgRcwBpPZJ0rwuq/u
lbndlL2d64G7LueNKbbTR+GiQ4hLI08WCMqu2JyPsgWCK+CSVE89vG/c+iSKixJ1U/2zmdIne7k8
RApYOP4zte/LSNlJBhckAJRsgmYRn8ZUBjsCWaSkubnxl7e6xgUIrbGaOWSPRPPY7fLNciid1MkA
1No/smtj/ROxH1tJV/hp0CiQQGrP4reMXYZ8k/sA0AJYJsV0RGRFPMBFaMaDlbMSponhfu1jb+yk
YqersT3mFNk8ZXQ8sbhpJvVksUjQsY4HCCTD0Wk2bFtu3I4UfDbzxrXz42JCoGdhoLIpw3wK92Mg
70a12Kx/IsJbX2FZ1Ho4ChpEzFpld+P1gj5Rv3iZQsE9EukkD2axdOY/i42/yqXhxijdwQke2Myp
eT9SEFzUTaFz0WERQuFXQ0w/Gjfzpt/Ijo67gk0/y+FmArBQA1ymv83L+MHQNDcFwWTvVCNi7x72
DJlAalB+m7+xR8E7K2aqqOsypvGBVM05dJOb2rQw2Lg82c3DppRke1ARP36u28lFHzuJ4Ycw1H6U
TbaI4kyZCKaL21FEl0DfLPW2me7WRV3Obc9kcZd8HGmyEmWQNd+x3LZHISP2hR8MbxJsNu5CpGcX
XeBMHHe5J4kYm5kBMLVEv4/Uz81yVOtNFhDX4kVfPpPC+XIuhfqE7V4M5Wj38nwrx976qV2sWpz9
PpN/lp9PSVLUcoLfb8ytlA52WF0Jwaei751R/DoWVNGCUoe75TOxaZayU1BGkNxiB74VrOtIvWde
1eCmUpz6of/6LgSFMw05jwYdrF7mI75TASq77mdVP62fIKUSf8nHRRnNJlQSw6MYbseOuA3ZkbyK
5md/P3fBK322JFrF7My6GQGf1f5Uou9/pwIfDDqlbgGxgyMKjrFwn+qECpdrVb91MPh5klqSWlOq
YGXZJzaEPPrBbppBOjB7eAJuZeoCXHdNgx8vSdo4m8IU4izzS9F+lGKAfZbfk4IahCf14mJAJWtt
k5UQlKDU0T1E2EpX7jAyZ4s2qplEwLlsCCqmVsCkDUwTztAWTZfliKFuxvKdZjwPpa8J/rohXH4I
qicZnLGB30aKLEYJw5hXGdH14pc7dUuDIrxxdCdJnM0NcaXkMyMp0u/YcrO5G7COXu9ku/o/eNUv
19xOevEpZZCbQ9Ux2JbBU7wK+yOoRMg747Nw1D/J7rzF5rFM9cAuB4bfGvL5pZiWetuNkBnOANCY
N5WXuGGNnYL4qr7qdBA3xq5E2Mhlyz/J5AwyFdDEbsBl4oApwpulXVOHm1H+kMyUoVzMy84OlL+X
hkoSFsaAAUw60KUU6MZa1xXmd0pPcIXHdbO8rJWhKaqhKpLKA2THchMXfSrj61n7WHn4sbQ/h56a
r7z8uU5CuHsilEp9NFGPcwLtE5YuO8VbV4L6fc59AZYB9MgMQTaoDqoS21VNzNS+4VInDTjnrbS4
qwwRx6Q8YCCDeVWo2h3canT1EgiB1PP2jYzrJJDz4SKVK6lpcWSN22/ATgtugw5wKqP3f251MqN6
fRX+lse3qpJ+FhShgbzR+TURhHIiVgf0l6nucUsxrrIvsiaOSygNpRvVKYQ4s/iQhLdxcpCnxm6C
a4vGHL7sTyfVOMdt5gz9ayCnvYyF5JtwU5VusxndENRRM/1EfGnAr+nG+a8eLIs46JDHGvTBh9Tu
GxtGo+8VYAc0W9UFmGVyHW1rN31cNrlrPVPzPJefWupJZeYwZ6lnKgEtTpfxJ1SS22HES7CNr+kx
uAqv2AcdfM0XXZkEZrh8i56ksv8/k1rnQ2J0JpwkwKjFcJdj1DEmCpuXi95nmnGhBLVnJe8iyBgN
4NXITr4t/W4rVxh1RaVd2r9sBV9TDxLK/3kMCLnFyFyXM7FwD1bjTOCOqmv5gw8AAyKcUefIBRsp
V4y60pjB6ofFeNRzr4wIEaRCXHyZxGHoevEfp2ALpyZ4BRVf91IvdKl14DdyhN+WwXeuFnDGKeHE
jm9fbq0HtjYebnKnDV0GuZLjXlPv168ESkG+fyU1dRqHA0T+mknNvMA1NtP+14OV2hYmwtkrqGwZ
HKlygQtoVr0g3GfzbYzFbjm26/HnX+rFRZcJiwp1i6f/P0NukTcWwE4fXQVIGup9+JEQR9iiykWS
UY1zKwwgDnRx3af+gwXyYcHpQlu6Y5i8LxAviU91VYkLnW9tKWmtLpkF6yzL76nwOQuddbUorbgo
Ir3c5RN+v4nvq+CQgf90JuZLKBF8TjJLhiUzB6uMnT5sZw1sieNsr+tBWjkXKtQBK8ljwz7PTvzJ
0CaW+znEPBNovlD+FGKXkEd9GC5sICepIpNplezKLyr4CoOrnsmTQLYj2tkx8oHlQsi8mJoA5M8Q
DQlwXTyXJsqhcVrX7CQ/WTfdLt3rz0hMHoIbXJ6esKN8+fIVcyaPM3khT+SoVSAPtFJ7VlCWb6fQ
TkeQfP/agzWvte8pNWR18WTPpDJ7Ors8oyZT0kiCVMXYNzqQJzbrx3jRHs9+nzN5I66jUQjw+xPY
4Cb1c9R9bWci6FIyOJuPpagP0AWHdUQMZ9DonyKdeIVdTozP9OAsvo/DJM9zhFrxbvr2gt3lZeDL
vC+vWJtdEWzq7mcH8yqdOxPImbwk1NMwsCJU1n4aMGvRPhZgJoxz6k27bubYovjTAJqpHuOwhJx+
P77gyIHqV1hsAChq+87PfNBiCBQA5rrRYYr5T5lRhGVBPWNGoX7rmvuS4kSgfl/+8/czpdTjgBk1
8OMC8Ozq3rpRU7/PXYZlEfZywn5fnm8So7BV63ldwMWL/ffHN0X2B5x75VTipcKeRTLALLMvIiAL
zY9ieUOuI627DihQ/hSUqNFkCawUmWYPC0omDcaW2oIIpZQQLgY0wWK2VQIhvXRUzDsLk2BRqxJC
qG/CBQGzkKxOZIFGz3b5hH1K4glA/T4XAPR6jseGFROUzFOUm6GntigpAZzD67q+pICkZhmW4gFI
3k+PWGtf/GGDd5wr3C6jTW1QESL5xZ+pj+RAZhl/Jk721AFKD9QU65Z8OQc/mTK/81NpU6KVDT5+
HDnCjYGKWXSTPomjHVwtQM6TQodBsRFCmYO/HTzNl/zlzH/yPCuHuIbQOdlWaDiXgNHRWlt4Gjbx
Mz1wyL79mjguHphpq6gye/dOstuAfHTZitBLBCMViMRSsEQT6hEO9XLmZ+o1wqz2GlPvBTwVnFRg
mFPt6mONR/d+dAsM3irKNZUdU1K5WDF3AYYGWKyIqudKO7blc0dNz1EiuEghykun6SkOUmt3enFV
Dz65EU3c5OYLHMnZ4XWT0LZDAhmdV2CHJt5H6GOCz4sx9ET7BKTehAtQXsZFjsE0LEFhN7k2e2F5
JXdEZKIOjQscQ5moc8TKkErqWfp+lK+K9+3qnLyY3wcK5bjKJCYj2rFmT31sDvOt8ZTv2PtP+C7d
UhAfVNzg903KQRnVlL3FpBu2MwG0zcBR7gfNNl4WSgXFNjeD9Hefit8PCg2xkibmyAIas9Ft2BGe
S5gCvxmUWp3Rqay8Wicfa6FzDCDOE7GBCH08tWUkjq1YsJiuH00/3iJ/uK8Mu3YNX3ajfaa6hLzL
qQr6BroOKEBsBv2ZQYymBmp3hjUvg4Vyfkq84FHx2SzRAFxxxpBnbmR//kpNFF02+pNYdtJnXmzJ
Qq4EjBxIQu8nyPeRdNcHX9d1Y47zOqyfZHABL0+GOVfYtlgCo+8BjNq/TC1RyNuUKlzQ0+Ie69oL
xAzjQQsOU7on07w3gt5JFS47GoVBEq0MMqJdtStc7aMO8MTi0G2ibeoFiUO9ZimduJgX1rmu5AwS
osz9VPFD+edEbXdeLkJoJ524uAe2KxChsM8j7rPbdLN8tZzsp3nDSrESKOipuSX2KFmxBh6/LAcn
o4JaGwz9joHn18601a7Z9mV2Ry0wEKfHc67MnYbJVxOiTEVzaoYLJP8U+ud1674ci34fHw9Vlloy
VpBECBE6f0nvooWYDKGU4AJDUS3/sMY14X2YfAinQ6r56ypQIrggMC+yAthb9GPV4hBlx74+qg1x
uVKeY7C/4SzQdCUjBctwTAgC+8xNUztym221YaQJyb5Q7fchnZ7smudaEdpGW/Iedq0e2dRTC3y3
AawuG7ZoWfikOOoQudCgtWUBRDkoCOI70AgLsY2FMU+6Hpwc/9zph9RNJZJCgbI+LkDMcjXKsYlu
c9x6UnddLtQTgJnXmrty0UGKG6BbDlCr83o8qApPqX1Ar7uCLx1Tt/36Ppit02fjQcnkUhvqUoJA
cZkPbW/aoBHcKcb7Cna/3ZZHJquWZJ51Rp2Vjk+G9bGmpqkJc+AhyZoKbE8Rw6uzQtPOErvoUber
v687LrvSVj6OycUGdSxkrWNKGM1eAOkinoN1gHuIKG5RunDxQY2RzqHMBDH6Vh52XbovqFBN3UI8
KtmoK4ZaMxlsnFV32LJl6oA90GfAd6SzElZtcrmCnHTS0jOrZujiOqDvVfRYN60b2KGTP/QHamH+
ckv3zKq56DBOsdYMjBlOvCt/Sp7s9MBCtjZDbg/7pQEvp4JHk/VIjs9eTmNPZs7FByFfugo9XQRB
f4lceVP7uaMsaGDHt0yiQSLYUCfLxYvCCvKyq2D3YXGwMiezbhjZc+LpbjmnzuiKbuUHm3U3uAx9
eTrdV8O0YjcHBYu9DWZuGC+xukdmAVWX6/JT77EEWtzW3fuAks/kcgXYIJQCLTHwVRv5g6A/Zyl1
axLhnYc2Q0shlkfGrdZqtnkUHdUp7yIvRgSeKse4i7aNPxvE04fwdr5hAzigFiP5zFTnzVh+yXu/
y4gXAaUWF1DqLpfUnn0vuTiU6XUZEedGqcD+/yzZyLQgFoAWgJxM/TZM36zwWFI7WpcXF86+PRdC
oh4cWlIHGdioZ1PpjOc7mjHnlYEEm5opoMKjxcUPyZrE1GTxY/kGFl9QTi22+jzBn4br1KOCMfV5
uKBRF4spYFoCefNyIwKv7V3jQ2dHx8UIcV66DGhJCErZz3G+S6arQQ8cI/nQWT/WI8O6IYBB/E9D
CEU57hQGXTMuO0l6UjG/Q3XNLk+G/tZG5rswba1VWc7eT4qQHMoRgOZmtOnUn4GITFANfyhYH0DT
dZcnVFGYfYe3r3+Zx3IrlvofTklJXtwmP2Zo7Cv5TyXPbUl8VnuiebduFuh+/3mYwMOIrRE0jM6c
bcvltpqIl84brdt/LyuZb9eIoNabsTrKcs2gwuo+CmSOuUsMe/Gt4+wyAESMnFAAiMTtIfPNG0Mv
rExjV1YXuhqmW1Bc95Do5r5mONF1eTVj1gx/jkt9vvXsTX4F9lZZcWvKzKeV7+HsBvGELH43S5mz
7gRvvL0MU5V1XdU1mfO3RQJMT4qtUmQ7LLfKPDYtxOpKbJc6cCiPuOx0v8Xxw4hSPHSGwkDsDAw1
lDfyUAAa+i91UrirV1MabU7ALPFPvpgAKlneaZveZbWy+iOVSF3+ViedWJ51dqMMSt5IGVsmnMwv
ZfU0ZZFdd07dUtWRy/naSQ7nY0qmG0H9AoKlYdeJjS8kX7XPDNudbepQWlGWwZNNjUJXxpqFU5wx
jsewgBPX3MVAAxYwrmzt3kXsi2HyfwyRx8oo8rGpsbWJEn51TJWHWLnqSyqIXI5SJxncvaypkxZO
rAxYudlV+YFVHLHu5Mg3wmfMqv0fsBWUQO5qTrF8oJUMd91sTBf09G43btcdmHIo7j4uM3OZRobZ
mbSftOzTiBac0T+uy2B/5eu75HRsXIwAKd2/MmTB6a3NUiS7IvWXxi2lL+ui3uhJ/JbFzxPGsmiF
JbM61e92zc1wMB8bzU4+sBn5zJ/vQHw2EXfXpSNUZQVotpJuaBrfBukFQy7SPkembnb2AiSJVnMV
qrd9MUs7l8JFid7o4z4PMwQlkDLsAMXmVZIzPoteWNlsO5K6QS6Z3rk8Llr0kyyMCRJDZ5g8C4RV
FNcedWpM/lnUK+RF1gIBv69oxidpWPbDkPiq0VPB/FJN+FwP9necy7GmtgwnyIlnRL0RLQJQ3LB5
rc5J0EpcNz/q0LgAIdQZplkXCLNKRLupdGtqePC1gaNNbWqGokoaWkRo6PypT97qcRXAnxxQi7Oa
mXBdHzF05Mzfhg+ym7qhZ/73OTtOJn8hynNSWCJktntmetUD+OAc4YNq1yClxU4I1cZ+fXdwAjlj
NybRErsOAvt/r6oBT1OG0OJ0TvRZeaZWa159OE4gZ+2N3GZCV42jY1rXonK/UJ2QV9bO/T5n7Wms
jIncQyFpsGxjrDfKZEsUW8brGMFJ4Wy9LOrQnMN5dJIr9mwcDoM9gh2WbcbRy2SUSpytT8aEkQpm
iLnR7rVS+FSgXFAIJHQ5M+g/bg+mlC4ahqHJhvFqA6+PugowoZADyO3t/ISVJ0fa6576ldqsuWgD
uipLiiZK2quFJzmrkyYXB8zx12kI9ry09tNWFHf/MUS8qHOSwh1baEaylVoYGzLAfJUau8YgChSv
nzqcBC5p0A09LVTGt2F+Tr8wuKHwR9m5qjt6EwCHZEDZGKM9UAN9F83h7PS4RMLE6S1hCKnNeNDD
T4GOqWZyW4C54WtbOB0el0m0o1gsgYpPNHj1F8lNAVMx3tYuaxnkXvLjP28x/3mS/GujqLRa6zXo
JA2Yv/ILqlhBWBz/0AhLuTLUDOo05Y0oPcQkoRzxUXgkPtAJjP08QIHRYXwcKO14bGMs95c7cGyW
GFqDMTyuG/jlKHSyBB6TbzKzLFTQMXfGCA/t1hc24+1yJ+0ZikPg/K1N8O+MLix6q9UhTgCyGh7Y
0zb72GSw9hkF4RxJ33i3riD11bgoa2HUvQ0DcFks4SGxHhIKspo8QC5EZEUoNb0AAdINmw+RtrGv
3aGMD5D2d4bxs6/FRYsCRNi9nuLm07sCKBhXWfog17q9fmTML1f8VuGCwxj3gq4xv2Ur2+k+Bnct
s4b/nH5x/sqFB4CJ93WTwhTmpNI8IYjQ8BmwAbauDPH9+SeGgEy86WtIyaLlLg6aG1GkwNQoE+B3
lHBJzIMkQQaotTeKi10eRHC0cnTsJWLKlJycYAnV6w9kgKOObdC92qRYNOygqwI+kAY80hAmJzjF
dvQAg/J/gOUz+10Txg74LCU3rLrXm4pZA3B/GnOftbGTdZ7QE456OVfGffevVrynpsrYjjmz7ePg
Zo9gJHWs+6TDqNXo5rdsaXoS3mUcJ5Gc7/bJMgmBBpFl9d3EmtdCRofLd+BJAuewsyKNCYIDLg1X
Rysq86ZDfEy+Mjbo5tiKpG28TNStfS7OeZVKmLV4gEA29TzjuRH+ED4XLsLSniFoMhTDxlcTByiX
AGGIXUHDP9dd7nUh/MWzT0pznp2C80PSFphMlyKXBQOcqH1qzcnOCj9UHzIVN1v7VYioftXluPWv
2FebF+0A5s1shurgbE7tNtQ38QxG1kze9ZbR2FM5OWUa+/3UPqwrfPniPgnmXlxLvUyyxKKyZPpW
+ikWDwK5e/9GongSwoLCmR+K9TgIQQwh4KUG6tcVm7Q1QhsOogMsIWW0QKw2TX7MdQtGf+JPuaMR
GkLJ0p4F/FCfmp12CHZtYo+9zYqDIEB5pnY+L4fsk6Z8xBHNYohZeEuTj505OXJJDXVSlsKFGrWS
TKMpcZaxhExUme6MDRBdJkncLomxGeAeSpl760Zy+Zn8O76ZfJXfwvxHNIfsAz4xYvgC8S11pM9s
k5tx0VJ0HZfjqSGJJlpSFiDmOauc6nBOlErGh7vRHn6VkAe0wK8ZhVTjpJGdOTpVfLh4WZzJ5Ix0
WXI1EGfI1II9sKZQGp83sgx0gGC3fposbr4Kc2eCOKtUuiXtMNWHwxwwsJFc1RNghUw7bHaW+p/X
bVg4O5PF2aM4iHIOlDBc79NBNAI/60Qn7H6sK3QxhpwJ4UyyH6zKjBcoBDqZXbqA8yuTbVlXNuti
LucqZ3K4K0+W0yqtGihTWb/wLwAunmbODHRHRq9Bzbtc9GVDRZ0VZT3xVccpFJWql1R1dCLzOGT7
SKbez8yKXxvCbwH8q0+dxQl9RI0VHMJtc8OGhVgmJNv5DVVyuOzBJ2X4F2BQiVqlxPqIcnV0i6pD
/TQmdrr7BUGRTXZ/oOq6l6/SM5GcQ80TxrLLCecn7ic3cqRteGRMKM2RysZZXrB2jpxDiWU7huYI
QYXZ2layYMu5cZJFdsCWfDtEgpPIGeHDb0So07fjHEsQ9MoyBNg8g3zsvk//I+27muTGea5/kaqU
Jd4qdZie7AmeG5XTSlTO6dd/h7Pvbms42ub32Bf2hV2l0yABEASBg0dWCSX9goBovUBsEuZOLtCX
bTM7Q/JmpizDlNUQU7FTJ216Z5S+jfqTwMi2vdMZhTOyzoq7UpWA0mFYe09dxZu/mUcaORS0JeBx
O0bkoHrD5MTCUmfRPnIBZ6yqKpjcAK3O85424ysyWI9qowZRUz9VBsbEJ8S7LK7Axvn7YtpZyMZG
MIt5Ogz5oRxjQZj+ucTm3QODhtHSCKp1+KKXMjbSplsUIBz/5gYFP9Qh+f+Kd7ZPsDMUFz+r7Wgg
ZQ+oaSKenGrB2EgHZQJHkPZ4edm2leSMxIKUVUDXl3pWSwyJmphWOMiD5A5xOjllKmeYpQO2mUpS
/+cqXraStqIRTUMfvsqThc6lbdEFNy1cD8JdUrjVYw6CZ2OnZSh4VEoEkL+VllshcrZg2EmkYHQp
Tupl32XXtS14531Pi33yXCsATuO1KgErNgMoXtnUuuo2u61uMUUlvFaC2CUvY40Kc3YqKG7rseKR
ym2/p56BUo7JVdAO7tjB8iR3jui82FSl1Q/jVKkui67tSvwwOh9oiIqc7KrvT4MsSnF8rlvhNpXT
pJTStp0LAMUH61ZGGWviDaGXu7j8oJC1eTCvUFjvohMvuKzB28HEWUK+hUMuCnOxmTaF181BA4VP
ioqBwcfxu4+C0L2Mtum6iQKuQpWg+dPkpAzpMsxJiZO+6F+14lBNT7Yp0KXt45YYCtpBTLxiaJwu
2dLchiM74eUj2IEcemz2rCWv2omsYjuWWCFxymEspgxZgdT6rPA49aP73C2uJox/ykH5oQtpe9kB
/slMCHuMVDVCFL64yUjTxjRSGct3CnfLIYF+6I+mo7k52tgKV/QquL1bZzjO7Cet6spyAtyQLyhI
z0nqlh2xgzq0fl3Wi00zWwnG7VlrdNmio+Idb6zWT6uPXdla7rVpuKL1IlB4kVDcpmHga7PQBi47
TPTvpCleUQd3FRJRNc7mgbqSiNN08D6mc4LGQ8wa6CtnChvNmeelFZ2qAo14N4bVATTXSVRJbItY
7bsxQNvtO4KbQHUzH7I33A79/32jiIzaS9xGUcRvsd+zwmsLfda0Cqs3jrfW+DPuHxbzhUTPl1E2
g4U1DB9VqlRX8xQw+g6Vg9fsll2eWFtesRMmR7Z2ao3FFGYlEiVDQtOZicTaB561oHXHX5iO0zrd
/J4dse1ARPW46e7XoJxpZZadRekAUHlXY4ASsMPGiUEwiRHRD7LimLdK5rCe9XZf7gWLy1SP9yJr
bM7YTBM8wdWA6yMM26tydzgEgVo7/YQaPxyzHcjbEEqMtw3+YXLUF9E1ZcsC1/icBdrgpChIDtkz
vH7EanusG5C4JZEnkHPLNtY4nAkaUazEZQYc1oWim87fM4+q2K0PKOu+UmVhtPC5MwSn+AqS73dS
qrQAzQrb1mOyBIwwdNmj8wXdQsce0UpxY7iph/440ZJuHkVrYC5RtKg1ksYd9pT+1Xn1TY/+uOw7
+vAwSmXY0UA04Ixt0QUV4hui0BDeSfIEOft+ceW88Kr4npgnrdxN6fcs+yHYya0EwVo6zutEaY8K
AeYOWMRboAElfWKPJSzdIXxPUESycb6nKxK0vDAXx8DSK0zPAGfv3jyw1yDyFwbTBMWxPYB9xBO1
vggMk2+bks26sZsWyH+PlPr70U5cM7UZ8hEZKUUDOVLD5t+6dKmy265Y/i32qa8l38Cdtnk2UZkq
CqH/Aw6tuQoSmDrqAT86WH0ozCJPAccqBKUXVso0/wgRsbMiGVU0jWYzyY6u+3/g+CNRG6olrSjg
mD8vb+zZsY+MHk361gb5IQod1mVBRbMvtp3aGZUzwKjUFRCsALUgqZNbp2HZD4OIDodlij6b3RmE
yyQ1wwh2bPK+ktF+SHFHwADIN/XVQACYPdW/8xizXknO7DD0YiEq0xN9N53YZKY+YP29ogkl2wZ3
loozOIwubNqO6UeTvenGY6fuG6VwsuFWCm+JkLRs+7g/o3HHvV1I8hBaQOtx+k0gdf6/Q29ym+f3
B5hr8lPgvkSQ3GHfJ7YKfWXr+NZ50msLXu7Qi3b5Du8+jqk64qYfkc29xx+roEYx5LiRWPipo55h
/hX5nWPsyLFx0CNwIwqh2O//pJYKCnItVHKphsUFFHXRYiBti8MnzfwS15Llxyw/9kNweRk3V3GF
woUNctTp5ZwDxWj3in47zF/+7Pucm4rCcOwXBd9f8ntLuR7C/eXvb6ZKyVkAPjjounnuUNTMajJQ
n/+seDkSRTpaVa1deZeDvN+dr4bOE6BuRkErVM4x2UMuTZYFVBbtgTPGSd9wTXCR40OtzrwXRSKb
fnAFx7moOe27vtIA12rHltSeXVxHcyi69gh0ge+VzvU+k1W2lA14nfEk7+W6kxG0wrSeGlh4jtun
rduL9HwblSg2nKJKtPcgbGVUVZ2lkcUekWYQHVuLk5qikQ7bh5dyhmA/YQUhRekYRkj/ukXpDB7d
5/fTlY2XWvSCv1dQN7+GJ6ShRPGcSDLOKZa0SeaoACzN9sXyQOfny1oo+j7nAbVIl/OUXTlm6ybF
jF/RVBzmYT57oPOycR4oRCuK3aK71q1iDbkl60iLxjVLe/Kyjt6qXT+KNFCEyHkjBFelsSRAZJeL
3M9ua2cJGANKdCQ+XO3slHcI9V3wB/7ZUnJuqorDWNUitlX0V1Nfmfnh8vf/w039u5Y8rZWcxNPf
ftBwRsyFalFw4bDBUPkh2eOpzCN3Ip8h0nq+oSMk/7h2/X52Zz/ds7H35k/dCW8xdwttA4gTHy6L
KdBIntWqTGuq9syDyKB2VJR9aN5fBti+kp1NWeWipyGJZqPugcAcLxvwS+/p9eCSXbJv3HEvSjht
H/krPM51mNlg9mn6jie7Kq6e5S8JqVyym3bjVSxgkdi+6ZoW0rhgAmaNiB8dlZVNhr1k+eTmOZKf
Kkg5D7KLUtf7fGeeliZI5APGGGP2hyiFvL2u4IdDUYRBTJNPQQ0GXUgV1hMe5vrMUf0Fk+PZTddA
dMMAhQz+G6qioT4dz1aoU9dMPpaSijRrkzCbEEvpySF/iBF3Sz4qZ2aXgoDBzfY0EF0FN9zLB0zO
vchdak4twfKaFSZumei5/C5TnzZxYDa7/11RP2BxHkVruyxbZMgXvplH+xsLTgnig5k6mp8dJWE5
0kaIoGEd8Qag4AnL5uectAO6xWkhIQLPXvQsc+TkaRllgZvcUhNN1k0NPdyKbhO+T3boFjMubIKy
/0clGG8QIrjETQ/Tc8RSMMKCuY0YWJNNWTZ1FHeo+OujPUhqkVRdFiP3T59ycirMVxuDAhP/8l5t
Lt0KReVQpERd5gYoCTo7x0PVnYZIEKYyzeKOUgiC0UsGnmoJkrwfIWRVMka5tZGE6HZ5fWN0j+b4
2iy3SXHU4lSwS9vynME4Nc9SWkbo6Ecclz4p8o8Id+duGv4QhNNvOqSDHukWggP116g/Nsm+aARv
soJF4yuUjSEeLGuBHP1Mg0b/FlHQEyDtD4df78dKcERvOqTzFvH5G6O3a2TEIFCPsgCMAJREeQa2
Ihd0gJ+hAI66OWsGiGNe589q44zPSJq6pavfNXsCVlw8uTZOAmoM67naCf3txo1Fky1Zs+AeFMvg
X7lixe5rPcUjISo8XsMdG2Jsfu0D9RWDUlBRUr5ctqmtg/MDHhecInNazHWIcgsEA66FkUVgC6i9
7Nt4Yt0aosrIbce0Eo8zMH3M4j4lgJOPpXWFeiBn+q4i1ikKdEjKFWsQ8QQSbprZCpIzM7mlRgvK
YZYNiCavXZxOY28d8j73wVq67/xqyJwBWVwxmw/zSJ9UaQXNGZ+igpO3zQGN4qfYZ6d1d9X4yeJH
aK6w7kTFVu/R6QU8PvuXK0YcSaxsx3BCVEe71V2GWDJFy3jyaPndX2w6AnT2Tn+friKkdmFu/hI8
dwxgFG1WStm77pp4umrdxaHXE/LFGPHzP9MLsHK889K+6/XqrrhEZW8Q9piePku304EeQcuEW6OP
anA/uxZdfkVm8q7XK7gsnSpaMCVis9AMNMLGXvilQqFAGRiJIwrzNlUWBbYW3lA1FQ/pH4+hIe/m
iPURu3p+NYLIcj70tS8wi03dPGPwuoIxcsRMKpympHPTm3G3XBF3uY+/oYET1AIiK1Q3D4kVHKcb
aTWFNK8hUhfFVbgj0aQkN9FcJM9Dp4apY002Oue7tOyV46Rm0ddyRGXkoUFJKca82GoW3xumjlFO
ejfmP2dUdC+OWlFQeFf7ZS7xyNQ8GEWq9ciQDX3+0jRZrroaKehtk4/zt6iem6fEzqYbQ4rjmya1
xx+LXrWCq8Hm6bQSk636Sk90uSrinoV3oAvRluskFXgz0fe5e1WdW1Zntfh+W16Z6kucCnIVW1cb
cHz+q3rvF+SVAHMWdzRXQ5Tf7fJnNrCrPi77Zj/fms6CYdbvjuvrH+r7+xV5BRrOFYZLM303p7c0
/hlJt4rwmr3pnFaCcQcdVWc1tFn0WLMmb7yJuCR35EdMzsKLiOgGI9om7pgzBrMlcwaBlOQhCV+0
4uGy9Yq+z51p8yCPpNahBnP3YMqxY2i/FReslotzQVVqKb3cAKH60b2iWAlMQhVo8N4nm837RkRd
JPB4fN6F9GooqREWLE2PQ3GQkr2lBH+0ZnyeJSrCeliY6dRG+T2e0foRivr6mQ59OgDPi8bnVXQy
W6k2A0LVkD9S06CScj9V9cDuRD17IijOEbRJnGTdgAUryHw/moWHZgI/Mcv7fBFBvR8Fn8XSFcWw
VQvzjzhtplUfLnGD26RU9K3T1gXi4PIt0sIrVD9/icIe9GdoGi2km1BTROfUtt2ewTlV18o41IsS
4FlxX+bfIuXLGGH0KXEG+Ws4/QwxhEnZdXbqXtaW7fU9w3L6n1QanFKIW0BnpU6j+aENKoBOc/RK
EiCxL31eXVC5KOj4Iho/Y2zMZ62jAwTs4rg4xVo878bKnv18mW1UeYc/Mq1Q0A2mWK7cl//7JC0W
SOEl/B94thBr31tOXWWO7w6fFW0wd297lktP8YOBHBY5CHkjmGpeEphTpwyv72WkQuA89JuT9MiK
jljlZRQeMaXeU69Evn/bW55F5FSo1GslrGIAhvFxrK87TRSMigA4ZaGqqRdWgzWU720DtUQeq2C1
vTDQdvXJLjHcxtH3/zNL/MeNMzhqFsmiupRVkCpWUJqr+j0GzqIi/7IZbPvlf5fO4MK2sm67qU0B
kpl+MZ7S2pNFA+O3Le0MwYVMMiaUxp0Cp7loPsrBjO61ya+W6PWyINsR/FnPDc5hKktRKUYOSWq/
zf3qoHmsFsPK/PpgX4kv8qKFYyqzMiuzMHCEZpAq1AKLBGFzrPX9H4rEfsMKI9e0gYYyRJLxcmAf
2130RDFDZ/Zyb74S1cMyq7xgtQbnJxQlraKE+eE5QaUAaMc76oBga5lu58UTCLbt888qwXkIdfnH
YHXLZbEa26kStKSoLC52wpLALX+kyCjnBKEW8qV85VHSGsgqFmiupRjgzSIdbwA1AZwFrpNsPK1x
J2Rt3nIYa0huMRnL7yzLBcouvBkPB62Tv+UudZNvqHbHK1MkpsnY4LXR1ojcko4YHterMxDHI9MU
VAS59ABuPHGT2dbmKah2en8twGxJzmWYWRQldoXsPSshw7zooBzd6FQeCgyG6X+jdUdbg3HOQ8cQ
rqRMARZjwpf5NREF2ptuYw3AuY1E6eLeKt+lUQIrUPZx0Dnk6W92RuH75lbt7wd5OLdBMAWvNE08
R0j7JWAd0sZNfAMmbxTciXIaW3HHWjLOe2S9LdmdAcmmgPU+pDttp6PvQVQBJ4LhVL3uF2Iq5P0B
iTE9pCDjYKWLojN+q6gYK2eDUMIAuYdp8AoeG4M+FQiIWz//tqDVkL7RGtVv/a68tlAUXt4NKNd2
2xdR1m3r/FoDc9FFk0TdlIcANpISaTfZ6avr2fw5V4Lejq0TZY3DBRlWpWeVBEZIhE2nEiOmp4c5
EY07EmCYXExRNzWqIVJcktXuAfWYzrQ47Sx699h0fued4vu6w3CIO3lhV5fsSxnv+lDQIrn1or5W
BZNzCvHYpsmSAqBBjRsrkAFf/F0fYEowys28+8wVUmiLROK8xFLI/dKZ74gs74owekd/jZITf2PD
14qdmjvoSr18SoowOVcx9KTH/B5gpumPOg+08uny9zdz9SuF41+5l5a2Fa0YAKpxmEUt31lLFgsw
NJ8K2wJEusc5Cpq0farE0D3ZujLGZ9qhhEpkqyIM3klohUQmHSJ19qGMjkZyqETce1slJB+0j/MH
VdXGYVtAjiJDq1IFBsPWRezio7HBfjSOJbKrIh/7H8fGv86Pby0bmsFQs5ZhnkDB5i0vILhguld6
yNUY7mXF2FxEPF8jH4A2TJl/wo4tewDtfQInYXpWs1voIYkFvm7Tp64gOF3IjGmstAwQfVg7tXlj
WV8mDLsddCIwom0gQ8OxoaCm7dOIgF5D1YiNMD2dMB8xoS7Ynn0JbRKlqguWbTuU0FSIpZsYjMZ3
3y9K2EwpGmQxWHcJ6L7GCMo2MHay17ji033TO6zAOB84q7FVlhTH7mDtx/56FF4+mEvj7wPKCoBz
eeM8tWjJA4D2iLzBs+IkeGgaXDo44EEDL6goR/weN14C5Pyd1AysEwKArY/SFy1IfWRkfOoOvn6H
xvQrFDng5dLEAwBqHGhgGO7y9bLib5v2SmZmGasLVzqbQx0a2MHsxCov0yMJXRNll5NvBxQMT2iK
FxGSbCbf1uvMmYK2zKnV5xCbpKeyKhxj0R1teqvQUpMMjoV/abuHIRbcLUXqwzlKulRhFIcwQC3a
0fJLat1fXspNH6IRtIjqsq3b/NkilWAGkRt8v2mu8/Chm6CokepdBtk+wVYo3NplaqLqVUIRMuFU
PmrectWFbniyXFNxNHhi6SBpAkyRYNzCKbMUFakFyLJ1JutrrjgLeRCIxU6Qz5ZwXjzuhJGkyLKS
CYvHiusQZCBHeWyu6p3G+Bkkf9nV1HknxG+dWH8UHTZMgk/oOqrPNM0ABzVf7DOm5tiDT6Zzh/LL
pD3Fk+7a5iGjv8pRWOq86WRWWJwXkyjtLD0FVnzq/wKXH26T1DVj8MyCK27XX4lk2zwOVnicU1OV
oZENhmdVhzS5U42ALE+KFPuXd3BTSVYwnCtD5YeuaInRuQU420D+M0uZO/1WmL0CYT9i5awkuQat
cQZZ2pI6ev1E51pweG7bl07Qjq2phBA+7Egt05IKGRB0UpQjTXvbS5cqdmjSodwibh/VTm33ctzX
QUg7cPOjzwDzfuTaiSy9ciRzFtEDbfqt8y/iG/orNe7qER3VSJVnN+VIHrR6ev6dzftXaH4WY21a
VmxNgMhbtFIZoUOG2bPa1r0MI5KEU/0uQbbGtgFTJaC6m7DGvShtvW1dZ0k4bQ/tfmmKAds333ee
FlRB6BUv9gmBHcoawptacC8TScRpvVm0S5bVgCPyqYwpGLwygV1tu6azQJzKd11qJYqENYt7lNvM
1T4eaq9s459yPD3mi/o7UepK2bjjBWy6Vhh3ECgmh7Q8DQO8/nxKM1F7ncjO+Ae4nOZkykLIRWpM
a9UxS8P+onvRoQYp+7E/iKlNtyOdlWjcEVNN47hQA4itPzUoeMmCdKf2mCsn7dxm1ytu/HRZ3dnW
fDpVDBXzS1Eea4Pc5aO3qqqqDEFnj7XEAw2GDMTljjaPlzE2FXCFwQlFpqizMJ4PpqRIDoqrPYWo
Ag3c3qoVBpelqcIYw1prYNg53Td0xtOodopjK8Aoc8fO7HvT/GZ38r6j1cEojSBZal8eRW8qW328
mnL+GXxNZqQ2BbETvXMnkB563aE6sWaG6L7Aq8fgdBib1+V+iNG4817YxyNYZr5CM7GtuFdsLIE+
aP7S5lc6FU04VzcP6pV8nHc0Ik2LzJBh7JpD5KXOiLw52vzeh1Uo+4IG+mG+7T1Wht9c6/BsuBo4
s4drsS8KGrYvdqsfw/nRiWZ5hPIS7HnmFwcriI7VlfVkvc0opUqFpVSbCdUVGudG5bwd62jA1tal
9ZTgTcZtB+pavbVPpfKtz5b9PCa/9EjUPCrC5ZxrtYCgJ++x5JkaOw1il/Ra0h5o/aarx5CWQVzN
3mV7FS4s52Bxaw/Bj4eFbTwV9HHvwzSD6cHaFX5y3wqOJ5F8nAdKpMKqMg3y9fKhrt6s8qudLs7c
Hor81pTvpEjUzPQfvsJEEwlGDeDtiVvRYZTB0ECxk0PkoQSOqU7txt5yEzfBHOD1HaPSL6/o5s0B
bdL/IHILKncSlfSU6Y5hO9K4uBHKyKad3KPjyHzQF2H1BhPhs1s/A3KLSgaUpnQaAM1rPBviba1w
bM9YMLzYvmUNx/oLePSvRU96297hjMo5+tkwxqWdsJVxnnhV90Im7dDmr5X04/JyiqTjnD1GQIXd
MOCULCmaRppvupodNand/REKX6kpk7ZYehtrKIfyYanIj1nqnc5s7i7DiNTxPcm4ujCMqpRRdQJO
k2Ai2FJ3kmc3E3VA4YhLVz6ZWM6agBq4Vm+yLo32tjFUPpFGTAWMUaVpzngSvvybto+Sfzfy3UGs
fpLSTDGqihFhmWnqhZINMopYEV1jBLv4vi4rkElSqVGbzChQ3ER+qapvUkG6Y1sOwhjrDLSf821b
U1fbkaFbnRsl+UFBc1GcGYJg9D+274zBnQtpothd3QOjC5RgQEV0izq0LyB9YET+T9bPRRBNMdP9
bNpnPLasq2VTS2oOkmp3rqHGrqV0IC1Q3TG5VZCfE/nm7S06Y3F+C4MrqlqTINuUDmgsMfBncmzh
ErKo4ZNIJm7fyPEhJ8xHLlbWJ1mqQ6TkoB+zu3GXXis788eEqqR5LwnaZjZ1wsRDJVFAZwZ+kI/r
N9nSRHOWR1EpCneKx5yKOllY3PFZnDMCFyS1+WhPUQkE9JJgWiL1w4Nx88MEr1Ozi3+J2LE292gl
DxcFDTVmAfUV0CYwVUUnzb5JE5FEmxtkyWhIVCy07fEXIbnplQXvknCFqHihD7ixYqINeLzZvDUa
CymNNkVawXHnCIrMu1YtAJeRJ6JfK8lBODRFBMEdIa2tjG0xMYmUw6DvZnKwG0Fgs+0ZMMPLQDOg
CTZt9htWlpqrTSybC8KoSXEQZ1Qn9BiDLqA032mEMCbFF/XjbvqGFSJnr7S2yYIKYiQvwuVBI1Uw
FnPlLFq1J6Q4SctvzEFAt9RZQi7MoNa84B0HeKS+R7paOCN5e5fA3IrASTbRGPhxBclglBjvgYBi
KCqnrm6GdHEtXXDY/cc+nVE4Dx5rRp40I1CmH6w+zcCoMy8Ba8nt4LNpLGgTbX5v4c6QnGrUIEOz
e3ZPlMd9qzxXkugE39aEMwCnCVGbKZgpDIBU1p2oezDmkwl2jCn1ekVE2bPpUa0zFqcF7YKuEjDJ
40QyWgcb5kbLLNijzchyBcF5hBClJzRlWyTXmmNG9+HQ+JV501BBMCZaNs4tzEOqN3EJnKWYjjSL
3XDGywUpfEkd9lmTC85ygVh8+b1WWlI+srvPEmEsz/JFSu4pTnW0cwnWb9OQbM0yiGzaGkalfDQk
iyzlaHYw1EVadomEUYKp7CsYn3M5bhTA8LWxo1lhZmcJTYjpU1sHxah6sfZbxTJnWfja2AShXgbe
eOTI8tiJ5cztqS8ngshxOxO3QmFH4sp5N1QflogwFMOpQee10zGMk/g66ldP+UnHM4gxIu9xef02
1W8Fyvm7pComjLZnliTrgan0fxVl/Npgm6JU8TO9+I2uKWSE/tEKg3N8LVHmOckhY6Sp3lTl12qq
CUKHTd+wguAcXVJLCRlDQNjzbVS9KYbAYDctaPV99v+rbRpQ/d3jfgbF1sETYgaT/HWqXuz89fLG
iMTgXFwyGPPUZxCjqq/T8EEWJdZEhsP5Ny0iua1E+H49534y67vcDh3ZGA6XxRDBcG6AKHXRzBGL
SMzvU7jTKXpFRTGIYKn4WrbQlCRNSiHKXN4oKCzXU8FebFfdnPecL2TDdZSQcAJC2veOEqr3WiJ5
bTd4ZqF6VZph5rtc3KrTvMMw3b1ZidIcIgk51wDSyLbF4B7E9+VdOUeuZIvmzAj2yeT9wJhXSy4D
geaRM03fMxxAdPdHumAyKVeWMxK7M2MMYEWz5m2nfVPka6o9/RkEE3MFQcy0jVRmnEr0oBg7hdyp
ohJAprGf7lorXeDsvwAnTLL00Gh9B5bOYNj3ARsuJMw1i/accwBTRKJwYa5yue0wOg3EhKVrWY7h
o1TjqHomWrwDYXfedkUlgl8Cf6+CVIS312bqskZCfKDutNfwDcN/PPpWdI5yXzyXh+VbhneERUgL
z/SXX1ObKIZJTMu2UDT1cduGBA2+Yyrh+nUyj8MjiGdQYFRluO2xemjr5/+uJGs07j7eJeUsdRO6
obMsCPUXZb416I8/g+AMNi/MsQOHJQ4hzLEYbGWHEboOKX4nyFpLwlltSWy7McE07Crqc7+8LtVz
pr9clmQzLLGJjRyJie4mkFV83JtEwfDVtgLGiGI2IzjUu2rf+Iv7zkOEdLYrwGPf+6wLZzzOS1j5
rJY5w4sPvc/eI0nkgJb2gMGbJ4RAibMIDvQtQyMyOGItUM6oqHT5KGARazWIIaB8VUsCeazdanm7
LBMzVV6kNQKnDSNGhA1zCARqvuZd5MhmUGCiRW88NPZv5JrWUNxu6Zpt9ZEUIrEVfY+N1y58viyK
aLG43SkMOeyNGd83yoNu72xdECBuqttaAM6DZ2mf1qWJtYoP4+wwv9d8txo33KcHBd0RHVilr+eH
y0KxWOfS/nAufdKNybAmYM5pjPFPX6n0PKYFqrpOaXvfxobzZ3CcZx/rdGibGHDR8E1vcKU0PDt6
GCzFUY2/auvrZTTRjnGBXq8v8RBZ2DEzfazql7IRpKNFi8edGG2vNT1Jo96dtAejAhPh6ORDtJu7
2pmKHrreCZZvM3uyUhG+9KfH1PM0YzqOSS278Jh5pVtdSdezB84TMKMRgUltMiWs8TgH0SnppNSE
qYc7WXs2+Tr0qtBFZ4Y/gE+6PC0+BmFgKosgnbcVk61xObchT6WRjAZws752pPALXvTcSuTfmW5f
0H3+wUJi1WmLjO2j8nBd6d8tJbsfl8JvtN+pNF2Lw7mOOMoSpa+BZJCAdM8TKJYua7povTjXYVWz
WQ0a9CIB3bYaJQ4xX6VCoA0CX25xvqKaFL2I2WlBojh3MBb4zpJVt0OnqakvDkppBeYlEopzFqQr
oX0YzOq2ZnmlRtOdnOW/ckNYeSRwExbnJiSMk9Ik5nfpX+Ebkp6yX6DMWrmZjnnjxTcmOrnq/eX9
Ehoy5zoUuzUxlgcb1gUyiIzQQ8hKy9GRyfL8mU8fhbNsmMlc0HaenHgIy55UFDoYH8gtHuFRma+g
c5uNlvm9yvyVwtuc3+g1WQYLVgzPOL8MxlWhBX+2fvx8AoXiWgg6DUSZb6OPEgbWfoLCTDzk/iV7
qVc9ich9BErCExIblhouyYgNy8jihFrsREomiP8E+m5zXqKI21SZZKbvvea0iep19hXVyz9E4VwF
iNdMktkQJLWVqxxF4lGe7we19y7vkOBstDlnkZNw0GabqVuNuQPNsetUh8jXef5V1U9EROUiQuNc
haWVVWQvQEviFuVguEOZyl5bevTVSI+5rt7KaShItm1mRtY6zrmNdALpoJQDEz1QzQkZSy/dVbPL
CndoIDJfkW5w/mIGJ5JVDdg1at9k1W1r3xaKIP4UaDjhbqKhiZnyAzuk8kT6pYUaRmX2QkozgRyE
cww2KUapnSBHlDmsixCNY7tOdsIv/VfpWsGwa/kFqV4hA6DgqCdcPAF6vIEaKfxR+tdyOx87bFcc
FN/pKQJiUHq/WTC3Ug/+8ihhTrqmS7DmIej9GUfKtNfvEDIdyiB6FNU8ic4TwvmOcV6MMmaXk/jU
oRSyCCR/emgDG/2gOarzRBM6RYEh4byIthihpmfAk/b6bvR1t90p3weMwsmc+EZ9r+vqvwsvyCIV
5ZwKDfOhTWWgDphFysbEID2jPZgnaweqVLdw8XQ4CO4Qm3yD633kXIuZjJhvwvwlaP2/EM92m8B4
NHdssEQRROjLSjuvAWtY/hM9WbeihRbZC+dkJNBYjwY75/qm3meFfD3YZI9xlQJvvb2wBroDDUvH
6C/OvRBtbjvClFUnL4OMV7/h+fJxsC3HvwD8BGB7bqK+7OBcTIzkrZDh0t7mYXcZQyAE33sI79W1
aOlC0NHsEx2jpveXvy+SgXMiVp1MXaNikRIlxMC31jEidONVo+Du8x+2fF4rLpEx1eGEIQHA0SKv
OpTHYS8hFYmWBQ3+MX0k3iTQcZFgbGFXqWPaaFIXj1g4JXfVkOItZNf097+zeMhwEtSAQcE4M0rs
Qp1QJATTTU5Nd9Vqz5WIHmF7/88QnK3ocznINfOB1nBnlFdDLzgg/8PpnQE4K7E0UKu1fwNUEQiP
0BBZg966ploAKvNDsaS+nii3St94paQ6cYKn30kPqmH08rbCC4bkx8JOZbZwn+P6f34UAuuPm9cO
oY5RGVjYTl+8osFwzzpya9VvwN5ZlYJ75vY5egbjju/CMM06Zm4/s54K86dqRw58srOED5e1ZbO2
HwTw/6cuaMD+KFVNKn0yYgAlByu8lYhTP0RgkMGUJ7ozHwmmeYNfc6dgGgMSH5En6qEXycmZoLXI
jV0PWFSTvEjzVSVZbr0Qp4pEw6wu6yz4zD/KmcmlYnUSgKzs1C53NBOY3X8kFc8LyWx/ZduTrqRd
bAHAuG0Oxsl4QbRl3YSB+kMPlOvYj3uv+y13cobkTumchim1KuydanlJMjpZtWtExA3M1C5pPedO
7CxJicbiSH1nBIzYJT3Ee3n/e2H3WRTOpUjW3CgK254WtN+Sbu01JTkaVBV5lm0PfMbhPItux0oi
Y0oGSsibE5pNCw9zABBWtIfqW/VsOyV6LEQcdQJMvuQ6l7o6qVos4Zg/jmPuztVXLRLdaQX7xBeA
Zpmkhe/eKQ3vdOImBXLZ6as6PU6q4WT6vRyJLuoC0+XLqXW9pZpeQyytwchL6U6dJb+g140oeyha
Ps5FVBXtpOU9uTw8Zf1NNr9lksALiiA450DqqSxDphUFXQxnKZvbYrQrJxrMQOBuRUjs/1deQgE5
mJnIQAKbTADmAQPMA4nXvMh3k2s7TYtx3NLBFPRmCnzf+3G7AlWnGtL12KnEpBjFujeH30og/mtV
/FyPBfVruoz2Bah24kz/j7TrWo5c17VfpCqJCpReFVrdbfc4h5kX1aStnLO+/i56nzMtczTNcz0v
fnGV0ABBEASBtaxdHGS2IYqwItNxIYKo0qDmrJJHSOtJKSK59JKIaOhFpuLiQx/naEgasT6JcZ+O
eysSHRPMW3+Lp+DrQJ5CwGjNYxXUtJABWQ0tOvBtGU7mBsB2JIfe1XaNj9mzl8sOt2m0lTjuiLDw
2xTNgrhiejFmoOH+k4lwat/i1yWVuCNC1aM0CJDZOqT/quW3gJMKW1aQlNyxMb8XTbZXZtnRhBAo
IlNyDlFX5SQFIbJp2V+Aprbs8WrszUCVbpCoCK/EImmcZ9RpNgQtexECd40Jpt/wKN/KD8Wz4qhe
+kATW4SRuOmK56Xjn6CsaQiXIoHAyvLN4n5UPhL0Vt/nUswxKP/zRJiGd011VKyHYXy87H2bR8RK
BJdclnEZJzFLUFr5FHVXk/5KwH5O9pelbE72gQ7wv3uKf1+a5RIBR4OYoAkxI3qi5GkIG9uUPg/g
2zBBE+wT3VvqvTp6l0WLFGRruIqsmhSresyaSvq+s4Pwxzhe9ctVJImy1+0a6EpF7twI0lRTEnYf
YJQBko1+TYyF4lGBjdwKTotNndCpQA1ACyFEcX4RjkloBTV0UjTPrAO8N817k9bHYfI/YLyVIM47
slC1JmVhgm6sJd+bRnpQe1A7ixjmNjYSTh8dLweGbqomT4BgkjHo1XHpkVuewu6Y6f//GLv+Pp/f
dX2omkE/I+RlAFdoRrdpx2u0Cz5cNpdADT7Dm5Zcm+MAahjyiUYvJBUdTWxhuTj+Tg9uPcKlA4Sj
DgFViEo7DcfUXowMeNhSFNh9SBJP00h0lSTVfW0FltPp0tOYdJNgO4v0ZIF4tacyyYgWAJ/jQUNr
bTWuHVp8vWzJjUPxnaLcrg0y1E3MUIZDLMC7+1YVrlYJFkskgtuvk6qpEvqQUeMPT7oKwL7hxchE
sOIiS3GHO7jDNSWQICQuAJ+bgyUpEZTIRBK4oz1Oc6CEU7iEGpxm+WeavV5eCdH3uSOctuCyLCOs
RG2hu/4mbwRbc+towFJbsmyCvwwnBBfMlhkPEk2p9G8waToQVyVHPY072U08yRUNrW3cwTRZJZqG
7kIDrODcoksWMYoxnno0NrKmogETUWw6TlR+2/StlRhu2VsNk5lZjUXR6VOUOZiB8JboI3BX75Th
lp4MMhAbU0hpwUrI5v3ypxDYp70b7cuHwFF/XPYE9rnfgs9KKc4T2mkJRlOG7aI43YPBIbFz1XAG
pb030AcLrD1BtBMZkUvnOjlvsq7G3mmV0qatm2WRTZbdXynFT46kfRTIRcUcwnSn/LNmXSstddrk
cykayxOow4+PtJMxIVmEOiMqC8rkzcZJoR9o4F67hM4dEEUKTqaeBbWFHqTKo+3PehJxd2wV5d8J
4cK/ZpVW1bDTVOnt9Gu4L49A5nNUcPMYrrxTQZUWl+7lZWK+dcH3+ImRCtwdea1BZAyGKeN6TB9k
4mdS6BN67GJBSN0qFL5TkIsSFoaxFrOHUzDyava2lT9pB/XUujO0m/fDaIu4tETOwQUMAGzSZImg
X1ujy1o/5MZs15ZgQwn14gLGHA2W+SZl2GlHUOL4pNgBVc59wyC/Ka/GO1HX3ObpcY4ZOhczrCCs
46yAJQfpmA2zXX2k3evdWnFRQlJipVYWWA51O1uVM7s3EtvoRXONbAEuOCDfm26pRYemaIgBUCge
7W71ljgB+OvCz5cdfesaAX1005QxKY6ubm5zBbFuylRDUAfMP5oCMCizr/bUx0DbUXQY/mEjn2Wx
1VvlcWqzJJWm42w3T81hwkt5AuLQ2m1LG/yyTuTJuX1Zu213OAvkNtZkpHWYoheFdVB21cOU/P8v
RjAe8PQMXVcp4XOJdMmUMglBChbkV3XpBVrtDqUvp4VzWY8/7KSzIC7OarKGXvmECUrRuyE7+q73
ganiNpmLJxl0rc37URYI3YwRGqE60fHnt1nKomwsIxp0xED0eOVfY9WuomeBXsy7fnPzswz+OOzK
UJbUGDL6o+nPX3NQMZiumnn5QfWiI564TCHg6aZPrERy+V/W6GVq9RA5JD0Qf597UH03lT/0zWAn
y3Cf0RsSYyOU8xd9ol6bmU8TpUc51gQ9nQL78mdnMiTxLGf4IYm8G6zQo+A3ShRXYGHmGZcszO3v
lCwkU2ZI+S/iP2sxuFb9f4HDKxF483Z6vTIvv8dDra71GvKmXXivovPGkHeaPXkFjume2soPgX6b
HgRQN0PWNEumPO/KZCplHHXs7AQWtmQXKPq1u+gTo6IEnbqQ1WBbv5U8Tr9gxOCy2owIzJ7hEy/b
dSX42xfHAOeldZhFEWx756/kcSEMFW61yljC2LnpV8hzp6uJ2oCYtRUgEee7UnGEhc3Nw2clk8sO
DGsZU7mDjg1KS8ShjCfivrgyApzek0fwItF+q0J3ECFWMdv95qsruVy+YFh6Y5ARcqPmYALQgcSi
0469yF+SwOUHlbZk0pAP2Pz1YZ4f9e4fM/qpY6RSjjxlfjXD0LFGUT+m0Ge4nKGzUNLSpb53whwA
buCbORalW6PR9BUtaQz6pfcu74rNq9PZkHz2EEe0w0Ay1JQ64KcjfQQaV/uzX67LzBCcEluze5q8
ksXFU7zUF7GWY9H64+ixDSiBD7zEhcCeASzBcIJ16ony120PxZlkYF6QFXqxzqtMIjdKOSvZlSAt
rtr4R6LGjtYfNbVxLxty2yMZ/iwY6imozt/LkWctz01myKxUHTCLXpum6J17OyvSf8ngmz/jAAfR
OEOGfIz32U3qh36V4QF68cpd5pfUzkTlz82Tx1BVQCQAFc7kuUxSs6OzlCOm4B2B9Hdz7oyp4Fl9
03ArEdxGA5wobRbmFcnSgSK4AUx8K9e6wM+3pRimrAFNCZ7AB8d2zjQ1RH434Co4tw8LRn8+4ADG
WQIXCpVgyTqNFdSi2p1H30ge/+77XMiTAiOXw7eigwb0yLi+lbtQdL3cPCJXOnBrQZKJoDUMafd8
13vdofVpaIe+BspVBu+Auu6Pyzptn1krgdyumcYhHuIEArvmpAe7OnW7+VaKfHW6LsvHYvycT5NN
C69vrimICPUP+d6vNeMbHgcL6NdjDfFq7jAasST6yDCYJp815PsdQW7ULX38VgqbPUb1Fj+RQ4X5
VGNX+XplC69Om2ncSiB3AZCHKTbrDjox1ivWftvsyaOGHIDg/DBESfJmeF1J45JGGc8W6iRDPbwy
uRhU9dNOO8mowAFS9v6yswi2sMr+v4rkOKXUZGZXNLm8n7IHM3m9/P3tWHd2Bi5EmIMeK1GD70d9
cKjH6Vs0qHtN1wU+LxLDxYkxVoMaNKZIe9H6kiy7xKjceny+rMsWCdU7t+OihQka21hmbjeDYn5x
ayet7aiw42NYOvFJQ71o8TCnUABW9Cr9JhAuCCMqF0a6mQZK3sAF5bcwwgrnQCY3IyS/ipMhvc9F
zLAi3+DiCDB8TKsZIBHnlCqpTicJB9A2E8Kzp/NAxiOAkMaKxfekI9UnwzINPzNo5lQxgWkx2XdV
h93PWJ8PcaiAubxVZPuyXTc9B9UXzUSOgRdWTkmztcpkKg1UhJfPVg4cq9AeRWzsm4b8JQOIc+83
mVFqKZaOXQKb14IAzkH8HL0pYmVILiPTAmtplhZr1WHmov0q2SwJzJ0qt0EtggKFNdqidjORSC4m
RtlEl8Zia9e6SDfsMRVBMG1KwCQlijyKSXR+kETDgdwBAQUXoXbfy8+p+Xh57bcaZTR5JYD9gFX0
09HEXBRMgH4zg8dp2StAH872uBLsBJKY/X+7+awkcXEQE6pWBbga1hpj3rG+TfVe+/7vBKKoTUWo
FRcMuwI4l4kCWQTo2ahm+2waJgBHrQiuZGtCBPZTDQpYCyKD6e+9/VrL/M+TVPAzOeT2sgPZpTPt
kV18yq5alMjAkrvXj909GoBuMJ8rMOpmSFyJ5zxwlNUuLN+Kwcd/USMiV7sNrjuPgOmw/yZcxM1o
tZLHncskmPWFpPB4xTwa06sWPBeYk1VSO2iR0pXPRvaoCHGktzfB2cacj5a50pgmE0pmP7fuqTDH
3r5CrtTifFMe2sRImISotLWjZKeeOSJDpXf0y/KJFTpK8LLWIm7PrZmCd87DuWkY1FNvsNKKesNG
ilof0Fr0Uzw6xo8BdQ72SmEdBuppjSPwG+YXv2/Gs0m5cxwQsH3egEnd0d+o7xSbjQR3NvVVkPmJ
NsnmAbOyLndul+idILhgYv3SIy5jttS7vQjaViSDO8TKpcHI6QQZVNr1w77SgAES/eVu49vfCKhz
wqqEEM3HLeYJ2Kz7KHHYgxIrLoYtqEwEIplpLqwTz8VCYonkWQWJcnFlBs9lfItiihk9B/RQlKKi
jWCfUS6YFJkZZ2oMYYlqJ8rXrhDWErfPgF9ux3fFRV04jbSFBLBuwOGBQ/Sj37Xg97Bc5fayi7O9
c8lyXNDQ21g2JQJRhvwYj18toBRM1e0kAp7ZLp6cnZtyoaPKJkuaWE9CclB3OGpOxUtSgjJtfuMm
zMBi8u2yYkKJXNQosjTQRtaWADRdLwITJ65F7O43IGDkrnXbUoETbpcPVzpy0QJNXv+J+t2rgZGL
FnM4YflGHp3vsHIHgYLMzy4tHRcvGlUZZp1dMjRf3eVe7ncoQSVO4wGneocifi4QKPJ7Lnboy0Cb
OIOrdNkuqh/0TjAtLohNPPpC1dZzgXdgFCgNUJOU1pWaTQDE7naX7SbweP4tsMtNDWynUEOLGqea
6gMxybeizg+Froq4t0RHF4/BEEUK0RpmM9kvwBWIwwv8iICsGgBWHQ425gbgi5I7iAKiyJZcApIk
QdJTJrdN9lLtqf3TJCI4FYngIkdqTpmcsqNkzP1x3MvmSVle/26puKAxDxYIXmSIMA3HQvF/BrNy
ZFE36EX2EjkFFywMXCBIkENSF3m0uSqbwLGkvZoW7mWNREbjQgSRCJgrmdEyzUmN2q3M6zEW3YZE
gcjkIoM0ZoSUM3YSgMr3mbt8S52xt/99S5z3HyFfX+dnfPE9i6embNnpO5m5a1iTjymM/V/Zja+9
G0k7Tykrv46TuwSvZe0tRNAjINqrPO4CJj4IOLtgNeJXhwwQ6RiIye3BkXArLpz6W3THBikltxdk
mYK4ygMv9FVeBTlrITGLK8sobHn8cdl4In/gr8dxOeZ4u2AL9IYJUPrBdf46oRrEOKkTEezgtj5U
UQi6thkjIM6t1V05BzEIuPEgTU2vw+SbPIp6bv5wtP+SwBeOY2JiyrREDaP28md2R5YczdVsnRHX
27GQaekP9+SzPO72mlT6GKKZCElSc50P170EFEDrql5qZxhOo/K5rg4Debm8aNuR4iyTyzJJKudF
zwpe1nyrqQ8R+r9U8Y1uO4c4S+HOiRnUdQBHh2bT9wH0bq3PLBl9ZVzEsSuqA4lUYo6zcoySQXHn
ClSqAy+eDoy2Knm+bDUW2X7Pic76cCeGolBiJcwzpPEloyDVrAYv1r28SJ2ZPKvp98viWLj+TZyp
oqeHKCo6h3lxoGDVtdDEsTHmrdMX9UtRAvTZKDHenjcAcSRL9fmyyO3NjIE9wK/ir6ZyS2YoqSoP
FDVC4y7wGfMFeVicwM48NuQtes/YXLKVMG7J+hjMzhnR8MBQ5dRJ4uE5ba3qSOpo8AR6iURxtpw1
FaD9EkTRqrkHM8uuBM4YA+Oal84n2QLcQPo1UQZUl0FWpZg7FVBWhjl7cw5goVKUJm4v7dnMXEbQ
D3mZ5QRmNssfhvXTkj+pWm73qNlb0bwT6L65DVdm5tKCVtKAG9ehtqxVTuD3fumkjjShIjt5mRfe
fGgjAjqA8fYqxOSpe4MIKA0tK2VL3ewYsXxQDd0ZYktwaG9uxpUYPoRFKTgAU+yONkdCYPTUcOZB
i3yjLwBnpJGnioSWPZBqdC/bc/MEWgnmtkg+qb2WsY64ZCycLo3QMuv/nQRuX4zJlLUqs2CbvkyR
Yhv1hzq2Vzpw26HGe0eXFtBhDmavqU+jHu77QXD733TylRDOyQ0U5YtohBrdoNig2POzKLjSGpCz
ZeOjlXYvl622ucUtDSVggOgoCs8TLEdDrMqWhRte+pAOrpnfZJlgYbY1+iWCrz2BkdfSiiJgrUm6
PU720rV2CjILvdsZrajSJRLG5wVqVOtgu4afpfpT3aW1PwfBtzaTCrvosisMJlDvryzI156ItkiB
KcGCcXuvRbeGtLM+wFwOeKOzBbnNAzgl3PSZiKUIAUEGSk3wPM76098pwm0gHfGnnUxIyZr9ILkz
PSgiwCbR6nA7yNTVgkQlc4XqNNOrDqgA4dEEcY80DvZlbbY7KVZG4zbSpKT6VCbME65Py454tf/T
ctLrxQF7I64MwpebzQrhSh7TfZVKSehATgYN8jR/uI4cZd9cAc/eG06FkziXdRNsWh76k8hVHVga
VqoGtTd10vlTI5rF3RZBWWO2bFro0H6vTarNAe0HaEOmr/JY2Tm9L4S57rY7nIWw02plsnLRuxGo
VCjF6LgqhJUXJe1pSfD0NMqPmklFoylsyX/LDa2zPO4aNBia2o0N5FnFsKOptFswKacWYHCKWpH7
beYPZ1n86/gE4LDI6iUcFkfGHroAZE7xS1D+/S/z9Nun6y/FeHa8rNWmWp2h2DjHbt9NO736UIl9
pQ+XOUwYsxmsJBxwhXR04xHstgKLCTxO44JcnhRyjRZT3FHn5FMU1ng+Ml9qPXYv7x2RqbgoN6Z1
FKUFWxdL3wUGcvRZFuSOIk3Y/1dubY1DYsVvq5FhkiayleZ7JmTv2r50rBaEi29xIFm5FkMRaS89
xHvlKngcnMWpPqHJWMhOK7IaFw7kTpYTE7AnTk/8wLyJQgHmiSASaFwkCNVRTXWK75vyoVr2EQFJ
d4WWKUzfhYLguV1UWhmOiwKxrFcBASr+21NOlNjqvtsPTviYP+LOlnixm798qJ50FsnPavRkCaia
QaRW7ebg1I0C822OIiky8jdNNgm1eL7ifB7U2FKR10cH01fdZV9clQfdkW0xSLJQFud4C/QYioVi
BwEpJN7Xvv4p+qRiZCAWjgxsXVfWanFuB1pRINNPUEuxvpL0iiaKF5SuWaXA8fak/nA5NGxuqbU4
zgubsLC6tIO45KDs8n3pD3b7Ob9mj6TzXoikIDQk54gzyCUtVHEBxasUL0sdXmV6vO/LcpfMwzUp
5d1M0MrcpY801H2VDoKNsHUarrR9K7GtwpRkpEZJA2irk9Lt0RPRkm9jnhz0qBLEXJEkLilvFE0f
OwJFU+VkTr5CKlzh94oUCTTa7IZYq8QdUmiEGGjSQpD2ZdlZr73P0I0113rqd4sDSMMv4a4VbL2t
yLgWyR1bcz9XywymRqc2a5tUn6Pwn8teuRUa1wK4A2sC1pS1UOhkxNm+JCVxRzl3SWXugWhzPdSR
iHRZpBF3fFGiWHlNoZHa7C1c0Ib59bJGm8XitUpcBJEWYqI1BipF1/++yqY/Y7+4Ch8VDwP+T/Tx
sjyRBbkoMvS6Xls9xGXzD/D62kZyHaj70QRGokAzkaNzAQRkBkYasy1VlBiuCHM3H/CAOceabUT1
02WttrIMRQY4giwDv5LwHQlGmBDZZMlzvBT2aOh2KBdOFjxflrJtu7MUzvsWjOcuZgUpfZPZTfei
RC+TcdXlQP/xL0sS6cO5XbTgbp6GkLQQVxuPxeJNsqidfyspX9uMc7xFMqNKYxeAYTd6ilujyy36
Bmw/uJ31+JFC7VoY53ZhXkQkGnFLq+JrXJ2a7GcqIhz5w046Lw/ncI1Rgaqvg0Jt5ubPixs5iRsc
LI8aLsXlM92J4DK2PfwskDuzFispjEqHwKp+NZd9Imk2WIUkEWjtdgz6JYZvPFAXMoAPhC1U5I2o
p/Sm4V52N2YZ/i64Wh2+56Au0Pfe6Vgds1cPXX3HDiVLjd16vg2XhzgQuJ5IIe5kAgdlhishFErq
urcnNZ+8CLPDggNQJIU7jCjR5jaXoRRtD53xSKUfl422BXCrra3GfsAqZzCtqSqGiPkbRjjTffWo
OepVfFddVWC5Kw+ya+5zTHOO30RQ8QK/M7noIMtVudAUgiPrFBZuX2GAY3Jpdi9QkFnokltwEaIx
0yocmVv0RzBlsNec7luLLqWH5Gt7IHvz0wdQrN9ZlIsSXZDrdRtDYLJ8aoy7XPeiSZCisD15SScu
SCSdXNbdAttV5GdRPJbDQcMITHYlsc5XWmIC7OdlK4rckAsScjak4ZRDYEcmFzNUtiQpAp0EpwXf
fVApeVlkPcyGZwwyyl4CngKae3+lB99+0HdJRNGdj/oUXCBayCkohHwcAofjWw3COCYJim1ITq4V
4C5Oe8tpd6xxNwSqQ+iK9pFgafi+AzDaL5jwgkqReZiqB10RxDnBPuUZHYamxlMDq79n+j9LexXO
t6V0N4oyus3i7ioO8UQOVZ7NVcqSn+BpemWN8sNV8gK7PZh26GRH61AK9BLsIYuLC0tS0Dhi7yQ5
WV6SZro2jQj3NsM2g+FJb9MT8N7AEpAJPFCQfvH486WcyNLE3k7yeqd3J1wxAuuHGX9ZukpwdAhN
ykWJYCyAcMJq8/MRiDaLq+6Xb2g9sMdXy69/oPlgJwp9f7hv/zrl+fmdMYvnpGHOiGGHwZYZIsA+
icDTxuBbJdUWOb9A4G+o82XbAHbUQn6O4ahDndETkLJOWjbj1MeojdI4dR27lRR/q5sGgwHRdZHn
gsB1eQOq/EPvXEi1WinQWRuNgx4Ca05ujQ+0baJsL6P/Adjs4AB9f0ovHajb6wzv9r2iHqxxBP1w
G9vRVIiA9bd3xVkQl9XMgOCwYhPYKrK+qyd1P09HiXxZwpM5X5MRyBWtCFnlD0t4FsmlOI2U5FGa
MZF3jGWXUcawgdzZxfCesM1IpB+X7qQgO0saBlJjFsBC1YrcMZEVtFRzehOkFkG+y/sxsWWz2n3k
5DlryY6/VZ4lpWBNkiKsILhV0X2GIcFAOIGzHarPMriQJqU0BTkeYY8G++o63icIolqxK/aKz0CM
wMvogg3CE90gtjfAWSyX8BTJEDVpAZtSwJA/lF07fgmNCb06ly24dTWiCuCFLGxzw8Tb9nsT6tMS
RrTCRutcdrCyMZHFZ3UghqsQOJPg3V4oj9sLy1hlzcKSBUkBEHnr50/kNvmnd9/oTyI7OgmhojdS
h3caclshy8c0DVtIjNBVZRMHHfVsqnXx64N8zQK28I1TJJHbDxTMaHloIn6OjrJD57RTnozbDk0x
BHxNIZo69pcXccNX3mnIbQNDqluraXEmSf1ttXiN6Jq5dei9E8DtAVWqu2j5V6HBTfdpakcP1ZV+
Kq+Te1b0nUFlLHoaZD+aS8ffyeQ2QD/HJBzZYwAqUn1wX1EnLAR22yotv5PBHebUrJs8QOkQL512
dWAEJLPuxNeSr+2lWypAY9qIku+Esf+vglVTNVafsBqRfGSO3wGp09glHj1cdgaB3d4GGldiZK2h
SsuyhRBQ/3O160GyOox/KYSLGv2sGwOJocscNXYlf9OHpyX6eVkRgVcTLlLkmVQZGbNXW16p8WMv
Cy6xRLBN3/6/slQ2S3qiLLDU6DBQxMiZdZDC56lnXYV7/L0fcrt1wx/EDXR/0uzyJnStylYkW9Sp
IIqKhIsYVq2jQabET2GDZ7WjossM2GvB7t8cz5Ls/OWycUVewv6/0j0C8qlM2QVkKm7G7iYtbzRV
4CMbB+fa3wkXNCRTm2nMfETJE6cvvYLeZSC9CpSnj6iClkDGPsUIDt6r0leK3ikzokTcfpvjFJNt
fi+Cddo211kGFyhabTFaAxTkTkH3wXjqhsWOTFHj3B+84CyFixByUGbdwKR0FlhjGf5epDhR5Kg+
+Jh38YPROCIKuu1N9kskHy16SrsyGiBSN/2pf550wXkv+j4XKOoyVZahx1GodV8qcjSGnx9YfN1S
ACFpUV37DZ+nmYKxBzeYo+eDU/cnq83sQpRmbq7+SgjvyY3ZjpoKIXX6UILU3LxRRQheIhG8E8eG
Fkw6RABXy660a9BZupOox3zrVkCVlSKcG8vSGKAdH1LiEdkeo8lMHQz6pdfyjvGaii6SmxFgJY7z
Z9NUlwJhDYsDyImOuHm4t8YvI3Eu+8D2vjnL4acqloFM6liBeDCwPCmy31Dz3MhF+M4lhNC35zJf
IFOwYL/h82hyFfZaMThZ69XPnXVTAXYtAtqo9mAle2O8GjxcDnaBd1muSCx3KBq0jdPQgEkT8tyX
vR1bh3YRHIwiGXzCDNY5kjFzJlHuFIDVkJZ9WAsMKPANHpUnQhfB0Jmwn2mgg0UCjBIauifFjY1/
Lltsq5Fl7fQqU3d11E1qVtQSWykZjBy28mB+YQh5pYPo+jJBaA+SWIZxJIJdE5mRixo5ENfKfsJS
lbQF9lBupw0QSpA7C/TbTGNW3s+FDrWroyRTmSXjQxbbps9wkC2HhO4bejX4b4+iyyn75G+5+Uok
F0eCeWxBjQSRxpzumvS+a64y0KAo8kkN95fVE1mRiyFTbiVpBtoY4PChNiN/72fFifvxL0MI34eo
NnJLJRkadbvpO6uUAlLOAcBAjznvDLD9otAoill88cmM0CRohdCrcnPl7l/MRt2zBrdrdpZfInTo
gnxMYEmNCx2SkWFcT2P+qHw2JmdWMMw7/t1q8d2JMaV6mbDwNGJXZ+Uhqb4nlvdXHqFxuXJDjAHN
5FiqRKF+XF8bCTloQiAswa7ieRUa8JmOCdtV2l11zUgcENltEwNL6ltftBARlVn/wpbSuGiB95Nc
mmNYLngKgF3NHNA4IDZNgNv6UHVpHRM1LmY0ufQf7RYVzO3zKa4EtdWtycN3ErgQYaqSXOpMn1ZP
nLDrAKV/bPIfqeYk5SORStATHExJ8PwgcnEuWKhZrI39AKGqaezGwQWXBObIC0HEFUjh2xQbk4F2
RDgfY22wQXAWKMTutIfLXi4KEDy7AikBYQgIUsTY5Jhda0fVTVzJyTs3mQHjEoV2LuxaECnGRQiA
cetxUkKxIv+czanTJSDDodVfmo/tvNV5nARml08SFOvS0iapPyew4geI+9bux9MrlMGsFB3Lp1VA
7vS6m+af8+bvApHOzLlSBID52dSzEAHskZsaFWJZq+/MViRGlLXrXGgo6iiX4hS6EMDiMZIX40Bu
WCD6X0aGRT7ARQa04lR5PELYqD0Oqu5owas1CE4JtvcvxDqeQ0HRw9IMcvgZ9qqXyqd4OiYVkNLR
WkI+h0SwTNtVvnO2onNRoc0XS9XYUTsGXnPIj7kf7CMTxVh2yoomFEXpJo+MjJpKm8cUXjHPTmqz
qZbutbpGRAd9GrrdpJ10AoSiEINJFC94oDJpMHQpZmkug9QeBtC1sUdy4yb+Aep6F0/kgpRJ4CgG
FyziCrzOTcyi4NSjo7O3FQ2duPeXo+CmEINg2pOilkT5d3jS0KGoCISQunFUej8lqStFgsRou7y9
ksJlFK2ErvqEwEESy6aKvbwyjDcAoL5Md6HqRJ/qW7IX1ey3mnCpshLKVF9FD8zy5NTomVc6ISjB
2l11mDAQFXuxHz3TGWLV4n/xExYtftt8K7lcNBkMRZsTPJxhQu7tOYTuUTNLj4Fbu6NlK8fZle3o
DhCOQo1FkrnQ0pCuMAKWHDJMshEnc+yQFiiOIE5/QardusZr/t2afcn90FVspTOXjCh9PBhSAskT
uabT91Y60VaQ8GwBBb5bTy7KlK2pGoxXHNQj7CGt9AHBgSzbXa6QniKNYzDs8idqT27kZX4tyHw2
62y/NDR5/M2o1Ia+ZeddlgClDJ3/2gcGh1f6/TZ6nU+IoAWFhIqaHtVKx1C13eXdvnmtXCnBhRQj
VJdhbOCaSfsaJz8q3JsJxgPbnaUIsqvLcQWvrO83Xy63Ft7+IYmCIWv0mlGyp/j5sjbb5/ZKHS6s
RDTNFfSdY02uF2C74+BOfetJqpyFzca70qNAnsgHuIgS6NowBixPqF7LZ1AqgEGNFaSCXYuw9tbm
OokQU0QrxgWTqUkqiYSwY2PeFHjhnxiCBGLoyRi/C7STL8Yt1HvfL1nXqvkcs6pUq+o7zXCo6le6
J42T0w7HQfKD4aEuBYnKH5YQvHqEsqcF/lDVBmoFvYHScnZdAq+F3QJBxdHY/xvMyPYCnqVx/j8G
pFrKBEd4GZ1ocUtENTfR9zmvp0FAs3iBNhN7E0weelEvt9Be7BesDrWE5kPasVI8+kKlnYm+0Gnf
hXYFCPMjeygWLdD2Pj5bjHP5Ts4AMiCz0n92NCS/z3aViI5SJIJzcRpiQDWIsCjmdIM7bNwcZmGG
ur2Nzmpwvi3JbUPB0o273gk56uiwWjLDNm728kELXXqn7fZPlf+hp2LjLJY/FmmKE0OB9YIstMvl
ONLZthLBC9AfsquzFO5gNIDoFhlsjSQA/DV7A/XJZBf78gHMwsOyn12GIyespwiWjYdTCFW4otmx
dFhxSQ5crH+ronPo9pY9zfbsvnHECQUL9hgP6DkFdStLDbRNltRJiYH+OEcQCdmb2e8Z3C+D8lAK
o9nHgcY2Wascq0O1Cz3LAQyBvNMd+Ih7WZpIHy5mZHrb6W0JYXmT2mV437cCAaKYQdkvWMUMcGI2
TWxBAgFZxHXuTZjKrC07PoAIyG1Ootq1SCEuZFgEMNV6D3Ep6PUC44mIBga3S1/nbUW5iGHWPSih
NUhA36bfTjYkOlrWuZhv3bXyp1S/MSbgevQfuiud3YILItUwL21pQiyV7jr5FkZF34xgsUTG4yJG
ruLVu5khw5iDnWFmdtjp9t85HBcudNXS9YxZL1ENG9vJllLvsoQ/RCRLM02qYAiYx3krNBJKaPNE
bRf4o5Cg7nM8mFgpqv3sao52C/DCZYJtux2QfgnlHylBO95NugGh1YIXjMZR5MJdREOJf7hVnqVw
7+1FWQF4ip0kQ7MPP2kzaxcGeQgqbA9IW1S0OGH6pBEOvouU4zIXUiaRHDKxtS47UupUAfT8AEk3
biBn3bhQJKX10FYsPTKkl9bYL+rusl9sO/f5++z/q0BESJEDUx7fp6ZvRj/C8vXy90VGYv9ffT9R
qjFo2JHUd2hSALigjoZxEcG9SAku+AxtRJORPWQFVWhbyl06is5zkRpcnInaqpRpg2sGfRiIbaCb
MtmZhwGX3YgNZBAbcA6+6AavsG3/+6F3Xhwu8nQ0l7OCvfpkh3Cf9XZ5VK4sp9+RnfkAMsfkU2MD
r+Zz4mTO8BFyzHeex8UkUiqaNbG+ieDLOOOFdbxvHqYrw1WOEkAcPdkGGKUgXIh2Mv8iCa5tMpYz
FAax99c+d9PS/7c6pN/lkdcPNuK7th9tUeYkWF7+YXLIFyLD2uzA/9Zk16St7T4Q7DTmhBcWk3+K
NHo1HZcAuuGNw8lATglK5/8j7bu248aZbp+Ia5EgwXDL1EEttYIl2brhshyYc+bTnw3Nfywaphvz
aebWa1RdYCUUqvbWFOxlqiIisk1JgE4kmm4R0+R3J9oUCzAz68rEdWqHU+9q0lUnnSoh9Pnmsf0S
BPL33527iIZ2spJmAHHCwQy/KbFjWYIEv93IXsnggvuAFFKlIWQMud8MnwxMrery9TLfq+VNPXxa
ssM4fivSp8thazOirKRysV1VixqP/ThCXfuk1cYRy84COq3t3vVKBBfZySJVZj22UAwwr8Z+Ydfs
BO+t/0yhY+BS+wBkrsEgNf+xC0vmYj2Q4po0Y5+LYayjCelbN4F+0io72JeHDmi54z567MtjI2Kg
3LYTHTsnuq4bwJn93U40rR7zoIWqafvagsSj+FKJQKm2bf5dBPv3VZ7BXpkkZTVEVGnp0/EbGJ3s
JbqurS+XDeMvn80yLB2AKhRcfL8L6jK1NUM24QLat8yeTnTfPaPsODSzZ+wYY4KQNX379N4lcp9N
KbIy6k2We+rKHmrMHkfXoSzCWNq+kmCg8P8rxn0kEgUZ8E1g8owLrbWrc4LHeHJmc+HjVfl8+RhF
OnGfqxo6NS9YW7w2r2ILqF7WY2NG3mUh2zbxrhGXtIGMUKOwRvdM63yl98jwqUaL5gNA+PCqdylc
kgaqfx6pKs6tmP2hOo5KZHdiajzRgXHZ2MBraGlokJIdjFPnTthvonvrpv0iP+QHzZf3/VX+evn4
tl/13jXjs3EWKXXRqzg/5UFSPfOOrZEk7vBaJnZ4WCInA7QPw8sTlQHsu/yRKVdyuZAPavEuadgY
RUy+FOWLhPGkzAODm9MI2U8EJsInZWJlEVGZ0SugMerj61zaK+1rZgrqR2YDlzTiggZRaKMGMk5S
14Z9Lg+2VTXOgq5xi3uRSr4MItAskTfzA0O6GS40L6BY55Pj4rKH2PCRkTYVYABXREFRYJ384BCw
2TBQzeY2osY1d/1iA3dk2evudKS7pnbKT9qpfpBcTVAciMRyUSSrqyzLFCip6sCiGTQnNxIMbkqC
OLJ9d14ZJBdIrHCSaUHenA8vGk6KrXXHcP4ZjJLt6tE4CPdfmUVcshguquC50lIlHSJbbwYcSeJX
r+oNNm5dtqJmuJ2oZtwuvVc6cgFGAagxmBZZsNyVN8GTsg++x85yXGa7P0THAHg82bXo+4mE8lNF
6mLEeSHDbpbeno9did3iwi13mNIDZ0Tlyf6i44ZTOKKV7e3y7lfM5ueMpKVvtJml1Er6VC+3gSka
lxKZDE9DHxeDqfUFJASYhzgorvQaH1Mns/GwfshvQU2wE01JiyoTnrOd9phgNsc3k5FnezrU6O/U
bvKVob1hGMIXIbZuep8lY9ee6gR0cZxXmFMxGyXrksrBc0qfe/WnKtqk2A5jKxmcGwSgil5koEMz
fr0dg8oMd51n2hTwdYWQoX3TKlbCOBcYAdUuZ6xLSuk+Xm7kWPBcLvj7fD4NwiyZaAtlghaMcq3x
Iiea4FYhEsGlzsYESmaaQAXWq0hyBUyRomJeJIK7Gg3NDDztEFpU03OtPM2Le7ns2EzJ71+BH6fF
4rEWGQP+fpoGQH59yebGx/pEHIqSFvuhf4TYlSCm6OrKELdjm7UmBDXuBIbDdF/j6Vi5zw+mT64i
wYcRacWcaSVMK/M4ijJ8mM46IlHNeuRL0dFSPtRJXinFpcQlUHrgq0BOHDzpGlChBQud243+lQDO
64cZIJl1CAFKrBRX6twp9mjKlaejX2QnjdHuln7+HCX5SQ+BupIauZC5S2SBXFDQ2jLKFBUfrvPp
GXv+buTLX4or/CSnsYfr0CeCOmO7CbFSmosMjTHPbc3CEFDKPeJgXGpPDuy6VwibfoKoyqfEAZ3s
0KpxvmFwCpVTr99XmZCyjv3eC6bP578yx0rGxB7FB/+qN7AWtRwKbAP7kW8Bivg0oIXuj6fpheDq
J4ksSPD5+NQ4aKGmNxGE03PvWZ9bO/aSc45U1btNawOi1un3l0PK9k3G0kEETGULLClc/Z0b9Sil
Ucr0bZe99hMsfe4Afy8dPLuxaTc8gSz2B58IVnK5EEOSoqFdxuRK1/WwH1CKf2jDeiWCCyxNSpKe
MBFv9I0gsRv9aF/tRC+Im3eylRgurpC+7pMihJhFq7x6CHdK+t00Ii+2XvUyuBN8r20Tef9eXJDp
I1q1iQZpDKABu/dHjIF7gZ/Z2BLx04fkWnTl/Euh8S6RiymtUhiFBNp0J8/AdxtjbmmwlfvRH56o
Ex1FY4HbTv4ujYsn6TgYU4AZcGDY3Ue4xwfPYSWwecER8jB5kTlMYc0UAp3uSVNNBmr9H0VwxUbV
SX1ZE6aFXNzGXXM0gRFy2RLYsf8ZqH4dFM/IF1RSkyg5M4TgiI6RbY5HKftpqb6V3vQiIL7tHP0u
jIsSupIU6aBDn6Sb9nqV2Waa2apS76tE9DC6fT949yeTiwxdlwxjL0NW65HjhFsPfS6d8Edwal3G
YCYNnmioQWBzPEyelQYDSQdI1JvYbrOvenGnVc+XP9f2HWSlFhcmslxXYtlgas22dJafCixwGB52
bbEo4OY+Zl48gUSRnXOhYjQ6k1Yzi393bAuwfjQUT3qiO2sXOtOP7BrgBer3yzJFdsLFitgw5UBu
ITIydxQA4Upnt/mLvLxeFiPSjAsSvZ5STWfupdWJnSlHVRH4r8AieKA8QzZHKyqhBykXR5b2S/2t
LgV17/YV/90ieKC80Ri6PlEgJAM6kiedCaBhEl8eneQc7mRfWZwcQ8Iidua/VGy/fJnHzsuHelS0
GBVbdGgO9Ap0q/ZyxNUb2EWiZsIb2MKFIMUP7Fd61JgqkzVgaNctDpINf2aXieCk3GVfK5v4ydVH
L/yro+ViCKYCwhw8NvDo694DhMbOmN3K690APZP0IX8VTjqygH5JUWZQq0tM1Zdq+OZr4QzomLch
LK9CyY05bxBxuv/J/HlYvbmneVXLzDqxcdYGL8PwHwVwkWPJtbItEIfRojm2pV+LaDHY/3/ptPgw
QedG6VmYCJS7zjg2w48a47rS0YprQRAURAr+wXeWEzWVKCQpxF2MT0vzcvlTCLyJ8g+9fWzKpsqc
uJG13RhLp3ge3Q6DfpP5WS3DWzkgpyoGQEg5SL4qTYIqQOBhlEfGI538f0fJkN0WDJH4matNYIkG
mW1iM5Sp+pDGXmva0aPIvS9HSSpz/Y6ujIkOfFm879TnoD/01mMqakWIRHCFRyRHUl5KEEG7Y0KP
GnGpqJASieBiRaNnU1cEMPY0I/Yo3UvYLJ/VzhYYymVLpDzZhKRjlYE00CRmESL3Epca2GC31Zf8
EN+y51EFuUzUvBZJ5aqOMhnqItOgHAluQW5szg+X1RIdHhcpmkAKA5Ulykp+1mPVntIfafb5sgyR
Dly0UFQtCkcVOvR9ahP9WxcJsv1myUlkWQOJtalS8Gb/Hr1jeY7MlO0tgCr5PDQuQ9vJd62vZm5d
2tYRQ4Bu+nxZq62TW8vknGeiM3bc2Iwcjb4q8ZkWWOE1RLdF5h58oF0L4dwnTZRsLBoI6dw6sxnt
iOQUe4bn91ZKuyJodZFSnC/pSTYaPcCuHSvS7FnZR7nlLCKwBJEQ9u+rXDvHCslUkFE52lx6XfNg
0MpRk+//7fNwjiPFQZvPbJjBao8q8SyAJPSi2L1l2OuvwzlPVpj/NwNqTp42e7KHt0gPOF/dTnuY
jmzeWbyQKjo8zpmWtKolzPAgZnef9flzqtzmveBJV6QWV53XlgKiYQoRJL7OEEx15evlbyMQwDcC
Zavpk5C9jRnlnWp9SVtRZb5Vza0+DN8EjPGyYyZs8yzCBsmh3w377tirIDH9N9Xc5j1gLY2LBGo/
h/lcQp3lXJxGj576RzbDr+zIt9ktXfIspghi1nshLvAPYtVYGlbEkBEYvpQuv8zD3lQbDyXM5S+1
eetd68Y+5cpXQyskSUhgC+nP2VH9f7qLhlOW2LjAjUO4b81c5pJiXGxY2rhI+xDyIuNVorsK7T7d
zxV/0gThW/jVuABB5tLISQFJquot3wJwGOP2hv06/RRqXvFTxiAohsZE5ylwX8r0X52nVg2GPrCw
NB5Tw40+La5E7PwucDs7wGbQLsr27CKnCFxadKxc1BiJQVWAQKFgl6SnITAc7Dm+Lgbwk5Lgihii
hy6Rg3MRhCQJaE3e0FZIeJD76CT1orlWgQh+L1/tc5IabOh/6j7P1le0bi9bvujvcyVFRiIMCLH0
HtTfCgybjqYgewgsgV+4H6wqnBI22Z21n3FKC72SpsNlHdgxX3AmnasejCXOgpbtSZu67GhxYxv5
z3jyaBfb6WTZvX43LoInEJFWXLyYaFiToobINnjO0vumaZyGfGA5Gq/yxATpuEKowfkQBb+tUVE0
JWbrIa3uOhF43+ZD4FoA5y1TE4apzu5FwTXWu534GJxm/206RfCBtsP4uyacn2RWgRlgdvk0Vd9M
nlCuBtiWzzLB3UUghm+YS5Jujj17Dq7zH1V8Pw3Ua1MnHwXf/i9l+C91eHaZrGtrBl72z4MNeWRE
Q5Kz3BQ/R+BBN0700nXuZQsXacal3pCqaVqx9oCeh3acpPYkH43qiQ4fekVZ2YTJ+VJSSmPcs5fZ
8IkhsLe78If0mB4Wj+wtdxGE682uBFFg4zImcUGCzNxslSbqeO7kmsGkyelBVezKPOT6aCv5bKed
U6S+mX+Zgy9G/O3ycW4GvZVYdtwrsWEI+FyDpQmlnk9jIF+bquh5YFuEpmC+2DDBDsydI4Aws75l
dPa1ou5aM9qTmgrscDMGKe8iuBhUZekyDRJEUPWJptcyKGZEW7AiEdz36dIq0qwUfOW6dMtoyjXz
dQJU5Ue+xrse3NfQ8iWv+gV6DOnLNF8Xi6AY2VRCB7+FYoEygfCtp8FUlAXgPTBp6RQUPyQZM1zD
62UdRDI4B7W0gaoVjbADP4deYlnP5YSXjDkOP3JWK104s0pCvUjmDnKsSEavxDz0dSPoMmxa7koE
Z1aaAtizOoEIjWh2Gu1TqguU2K5JVyI4swrkxZilGiIGf/bSfXNQ95Infe2OjMcRpL1Odo3h/8tf
aDOEGoTqgONhtsbloDyW4fUxQmhiVF4JjqRKb9xlfA2USpC3t/PDuyh+iTuK1AQDLjHurhZQXVGS
OMYz+nXIRLZ+ZigajWaLOhqbNdBKJlfHaVOgK2MNmdou3DPS29HXfCJ8ldm085UYzs6LoAKNKYWY
KHmc1Mcy/iqJoDOFx8fZuBpHZp8zVWhLT/pYnfU63OtZ4yQ0OelEc5vceKxJsFOxEy/Jph030dHQ
fobzR94XyEpbzhWGOMvNVsEvUSbDHRKMCxHRM5foQDlXyJtuSTTCRMS5M7VXpvpd/cgG6loNLsBa
oIAlVY7GJFglbdOSDlGrfiTGrk6Kq1WztAkmyYIIE2gZxO/Hq6X0Lzvw5oDHWg2uXI2ymS4qG2Bh
I1yak3rpY7xjj+25H9yLYOCF0rh4ocj9UikyPszojJ5kt3b9I8f0L2YL9wA5FRVCAjPgS9ehGkot
rln/+47plrmqAgoVW/7SeIwsTPkByqTCAR71fztTvpQNJTpWC3vtH6kNkDlAa+vucqPiWZcB8Io6
oqJD5YdBGqvqZn1h1n4eXNlrd9mC4YL8xCih6tYRDelsprJ3q+SL2WqOkiEzkGeCIfXKfnT7eHIE
JyiSwcWIxrDytq1glVjTqACBAsBLX3JIZU9HzJ9Ee7ZeI6ybWZj948a7UoyLGpaiTZnEnkskAJOo
fuGriUMOE7rlCPmdLXrIFYVkk4sgEVgtur7AdwuuFzAW7JW95KgLeG/t/ESPqtPt5v1ouZePVnSy
XEwxx7YzlAZKavrN1D3OTST4doKSwOQCiqXohWxgYMgJigWNuGgXpM2xSXNvVmKBLtsNxtUX48JJ
l8bTMrM4z8hpZa/f4dEBpl95DDU5LWzRtN/25f5doCX/fsdJgWSLEWycXq5333TwrZF5/tpIWHxR
Kwfgku6iZ24sR7YSjI+XP9zmsOYqUvMTI7OimPkILiiAygWz053kr5HT7uraxu732fxcB7Z0rI6R
J4ovAovhR0Zop2IkoGUxu7tv2qtKE9C7bd9XV4fKlSZLkwVdzJICwFB2MTZ+JdlTGgaT52c7VRUY
jSAp8HSLvQEaQsLGh3oM9y6WI8l7KVtEKYD95guxhGdbDAcpWJQUOjWuhj0zTEZfxdcAPr7T/ejY
70V08SKluFCSg5Y3qCnz6u4rkBHsBLuI0yjirtu+Yqy+FBc8JgU0PNSEmDQC4kMJiAc3Q2SOd+U3
FSb5pGPhMtuJ0EVFbm5xIUWymqJUMogF6eHB8tt7hhPZ+/Gn2Q2/Sa6oehQZPBdViiJWFY0NwOTD
qS3PQsjby38fbOS/BxGiUrixhgSaUgvDZZlfBI2grBOJ4C4u4PNJQZICFYbuWLW3TSnokoj+Pndj
Ua2+TfoR5q0OO13y40ZQ+QpyIzoMv58RVTN9HlScEcMHDX5iYsJPd8q99agc81sQtbmp4gni62Uf
0nkYAH00pg6zcczKKHDCHN2hr4FbPBMAjJxkV98nd8W1CHZNEPyA2PS7onUDnO2YTUOx9XK25FcZ
dueNLtuhEK6IMP/8e1QC7MDvwvS5TJZQgVlMJfFyPbwp2tktUlz4lNDVw0JwpCIr4cJFNhhBlC4Q
l9XXkflF6QWLY6IvxsWFck6MRZ7wxdL2NPduZ/iz5AqsYvM1+FfI02UuGMQmmeWeZd3kEBzLO7YJ
MoOrrX4AeJwgaQjUeSs+1g3UrEiAEQFRC/U6DM8m6aFNFIEQQRmhvxnkSoqRkEmWmJnLd/1P1Zev
gU6bOMo9XkT86obNSM6ybRyUg+AgRdpxISPIFRIE7Nqv7ZLb+CpzozPN7cFmy7vUKV7qc+iLXi5F
Mrkokg5mU1BWWSzktqGVnSy7SYoFJ8qs7E+nQhhXLcRUS+WsvMhSOaIBOqEWJjkq3FTGFxIDDInc
TEAM0ehPwUGyg7okj7N6adENwG9I4Cb/bJzfqMF86lUMxRBYJcLku32E79px9h+2S1lWOrQzyHcZ
kynBMxVNYAlE8PufyFSSNSxQqCCnyfLzbhd9CNabGL/U4Ie82iTXjTyEGtLezFzL1pzmnD4WV+Aw
BtefC7QNIVyDSC3O4HUZaLF0gUjArzX0nE5Xiegx8y8F2btanIHLaSulMVNLfRhctiSuto7kwcqP
6SEAr3fyooKGXZCcRYqxsL+KIF3RDVFksrMMjYeimG6CYb5Rw/DusqFvZ4933djPWIlRU01ajApi
GroPw92cCQZ9RH+fS4ZjRGgbsheM0bwtsuteF20E/6WIedeAiwyVBWippYaEBTCjDM3yKvg03TdY
1FYdc5/62bWoh8H+4oXYoHGxIapnGdjfcKV4AD9gPN5ZBZbdzd7ONN1O5UAU1EXyuOhQDXkbLzE0
VFN/Up3BsssnBpgfPVhOyfjWwECr7N4Qkn3Rq6rADPlBsKULxjLSoGunYcwMwAiqaXjDBxvnvz4i
Pw5mNnkcpCw6dd/iG+KobuqFnnaQUnv2Zbe4C10ROZMiyCj8JmjaWYFaGewrKvUuUMeHvrX2NJuP
RSp7XUEws4L8Mmr2EN3l0rTrLGp3sglHKVzZGs+Nqt6MzXCWa/KhXGdpqmWaCoBLuZjW9sMQJRS/
TAvQZgljPzR7l5bzXT7NL2UK+jRVNOqy7aa/RPIFchH0mdWGuAnkcmVLpqMBH+5yoGGO/qfTvEvg
AoE0JKTv354ZgQKbTd9pvh+lRysWvGCJxHDRYAg1bZAz+Ipexx4p/Va9nxOgcYksVnRgXAzI1Upr
F8KijnGNzdpJBOwk+vu8z+sdsnWGDzJkha1gjr0YZ/fyF/lLS/vXJ+FLYWvpSEwryGD4Fpq37GX1
JnZGN8QkyHgViZaFhfK4+3JF6BjBylhxym5hLd5AoqcBbJGpbxxEw9/sgC7Y29uPWSW2JV0y0k5Q
LtJHYrc1VjWMpEmxaUOfQ3MZwNSsX6lFqNrNKIsuGUJVuZKB9o0eDD2kBy+zx/jPwd5wCHxwp/nV
Tr8XfMjt69P7h2TGtNK1AkhbQNijNGOiYUBZ2bm4yg/Eje5Efcq/tIneZXEFQ5/SrAS7KLtKTy7r
TEUuvWFLMBqjWndFtMkCP3i7aK1Uy/qoy+UIqunD2eoIRjBFvfrtDPeuEBcxqnaILZXVD23uhsOX
rtiNohWbv1SQ7zK4aCHXrTFZBWQA7cPFi5yT3+tOuWueR8W2rpsn1ZuvEhHp018qo3epXAwhTS9L
Soyz03ZMXn8dRbZ0ox3QfPHnw6LZ4VkIHSX4XoRru6XJYOlSg8vg6BQH1pLtf4THdBc7pl3j/RHz
X6Lrp8jXCBdWcGNEH5jlLmmP0W5fvQKin1t/xr4l7FH9ctnXRPpxuXnpslxu3vr0+X6qblNRIhZY
I0+RnpKuNEKWv9riRzjIYFL7XtSCjTqRDC5cWOEw41kd9YWk/UyT14XsCunH5WMShQmeJrqPKrbg
CD3IDqAlXuz14RHowZgyxP25toObWITSL/oyXIHRjIXW6gPMoFWusbCs091llQSVBeHihGoFUlDo
OLUZ+HLGcq+Rm6y6zUAze1nOdl36y2sJFyv0elZJwTJ/Sa8KHRFvtry4vVMyvEDlSFsiRg/RuXFR
oipNDKmw+Cdn3gBYWxGwgcg/eRx2RZEXWc3Zh/GaE6COvAgouofwYAFqIATnq3f5/Nh3uJD4VS4c
gHmqnhbWESBjd+61CAubcXFFdWmx8056RpdFRAgsOEGViwkmjo+07A6tFVex+lCpgppW5Ew87KuG
Mfq0YCfIYFYyt50c/UvgY/0LPT1TQa0mRN8UqcT+fZV241CL5z6FxBkTbafoE8tZsZc6iuEED8Rn
TB7CJr1IJgtbK5lTaJGmwOdDy2124ntWNem3wQmgxMfihm1vipZrRWlZ5ULGNJEE3Ar4cJOPxRkv
v4sfGQbG6BKbvEpuBWwA0TyCSEkuiiSNNCsBm4Jc+ghEsCT3aNmLAAAFAV7lQgiRorGEU+PrqSZe
HUB2N9BrfaIPlz1NVGCoXOjozDkwA9aj6o/6zjxqnlLu2Z4Mq+nbzpmvzHtRZS04P76NmWGAjpgy
onASAPgiXUAoIuhYCeKvxsUP0yrGMpGglAxcSGUE2OZ8lozcrpZzr8R2GEWCgPWXx4JfEZ8HnZN6
w5At1l+sPelBO443GF33JAe97syV/ZDBDT5mjiy6NbA7yIVAyaO0lqPUTMYIsVNcd3Y9d06bRd6Q
S9ekQKeT6Ic0zwDyv9TPhVbachrmToW79KSIUp7oo3KeX8+VoessgFZFbRcg0BCtkglyN8/1PBS6
EWmsGglnwPi0vjx9ltKHXtsLHEJ0pJx3t3JqdhTI9M7Qv2FU5BhDdsBF+BNLCDZYCMFNelmiwNP5
VqSUx1YQJoiZNLkvCNhhssdGFXKcCFKqxvm5Wld9JPc4Pl16wE4XGJbAOaLvVePOWm7KJAbgY2OX
yX2vfGoy4obK7Qx4tfh2GvdzpIuyoeDX8C3JoaxBS8KegrTd5AZvwNDVw7THr7OrPQDsgenSTB9E
6CTGLzfle5Tt3DZqy27ZoSbvuq5x+0zy/9Pn5HuSFcaHmxQ89U7f3quDr003o9BGWTVywe35xdSg
rRUpZEPy0p4xe7S7wKWefv535MYCz+ZZoSNLMajUQFgHWImkBuejCPVB4AE8J3RPKtWUWdnfmQcN
e1lht8+b58ufRaQFVycoRlvIAbtIz+qnhl7V+u6//X1m8avKpwqlIFPZI0mhn/v+OJaC4S/R7+fq
ATOoOwnLjPCY9kSB4Z/Sr5cVEFUCPONzn5Fw1phR9c3bhHMB5kYzsePdhF6D/Kn8Fw/5AqX49VIy
d1oXMl+xyI9heq1SUZzZDOYmMQ1qUgrqCPbv668Sp5EcM9zGf4a20bQJnXxXu6Yd2Dom9MSDj5tp
aiWRqbySmBKsRRlsTJy93qP+vWt/RGfJ0zC6XR/i78SVDpQ6H4FSJiupXPaNszgIiwRS++U6jvZ5
eL8MgppqE0NnLYPzIJrF5TIwKL3GnR3Qzjj1jzn1gsTtnqWvrcu6h9mxGK9p59JPl21zM0Cs1OOc
q6g7o83ZlFafH1tsgDX5XoiWtn2TWAnhPKwdQjnFGA6b95j86Lby05els+cCyZ9tVmZ3BXXHvSj7
C8VyiTnrorjI2GbQ4L9hw7/ox34nefonzN4fMVF9NSqOiD1j0+/eVeXn/Wlq1jr4rN/MxaLXhiHw
O9Hf5+rvZWyLvmTYkQa51dvPbS9YWNi2B13FJC+xKBBpfneyqVeqPmBkjlXyNQtGOxtOWitaDNyu
6c13KVxPgKaqpRUMpkV/AT5HcAfgo8l9YVyL3bEwHWtGXOwcMXDZ9qgbaFQUy6CKrPB7qbpG0mJR
gh6NN/3I5BkYOVJAXFV8rPhcieKcOmqMpUqZKEN6kcmuVYCT8LFbykoI57562ZaZZVpMH8uWnXEH
LolDfwL1se2EHxsnWUnj/LgaiRWrJWuNWudZG21pAOyr+XQ5Im0bx0oK57YgZ1WCuYAUcnc1uN2B
sRzbwQk7CcBi8Fmrg9yrHwmD7zL5qtmcqpDQGR+rIz/b5EYNnhVJdP3ZdN2VDM61rBoXBcBT9o6i
nArwvwI4F/srjnwGjMUI+tcEJNwfagisZHKOFqVZASQLnGWhtnZU7cdeOMy3WQisRHCFgFGqalcS
qBU+9XhgKPzcSR3A1bjMhcUAK9v7Dyt57JhXZUAU0VQLSsgLrhlVVnwkt8aOuNW1qFW6GQpXgrjM
n+hRlCQDBKmxeQjU22qo3HD+SDxfCeGihJ7JXWExo+jN5pBO2NwYxsNlhxLpwcWI1AwmK2whwkKJ
1nWerEhOpzuXhWwmW5AwyJQaADGjb13a1WfJJMOkswVLKyMG1Kx8xgKFnbjprsttmtr6N8Wr7goh
HzD78fx9bS2WswbwIMbRyOZU2uJqmX8ude7iBuwk/cmqBA9DQhU5g1AKOkRKwAziPCp4pO93YW2T
W82Ovsox5qlqX7sSU0dvhY21hpyFNB0dFJWFw2n6GecnWXT92Yy3awGcfSRmGiCusyP0FF8HhtCs
+EnEyrP48DYXexf7/ZWc27UQnWnrtr0WzSWUuolbzWTzU6Oj7wj2qZcrcpsfVGyKi01l8xq2lsYl
llJvhomwIK+GXnXSj4WPtxbpSbOVCPVG6cqvoS+C+fnzfccEJqYGXHsLEPemzBPsqbKuVfOYKV5/
7L3wbcGOHACKgT6M5Ir65+y8fvMGCAOIoKFRC4x+aIz+Hhtb2axJGhiLZ2FgK321jN0w7HLzHJmg
p8slW+Dzf3w+ThyX0RJ1VuhcW4vHCuzCzXeALYleTTyBlLAYKvuX5f3hCZw4LpmFWd5jUAriZHIs
iqugdC//feZJl06Py2RZPJlRGJmLF5Y3UrCj4FpI6ttW/p+bMkwPospUNSmuz/z26ozN1dooOtlL
5DH+YlItPyp9R5ACwFZ8WaXNI1uJYv++isro/hSjioakFya6G2FLPNZHwVf50604dbiwCJSjfNQW
qDPgnYghCILyI/ArLJDYmNzYdyL62z/y2Zs8XTMtANtqROesTg6LLozbXvbMrt6nSngjkdgnrQgj
4M93Rcih2MEBUSteYf9YxgmClBC5iTDuiFu5/NRf57vlbnEa8GAMjxi5FFjfpjxDRfoECwb6Kbxe
Ck1rRU/nGecY7NI9I6VS7uQDC4fz3vSCr/+7aRgaoZYFvA8N3Bu/m0aUqd0cat3s6bod9iamDv/n
mQMc4FoCF91z8FLF2jJgxKs9DqlTB4K+yZYhmIpmUM00NMvkpyiMNJvUpmlnj5InvXqpsPFgJMI1
yj8qDGhhmgA1AcQMxX9cVDCKKIisgcye+aJR3wLgtYPh28RGW8GT3dQvK3uO3OSNDE3UwtjU0JJV
gMljq8Pih3eSKR+lkJlEad6kyInAWFsEEWIzQeGPwxIo8pTFm11azUu+AC/J06+zT9SPjxLQEFSQ
s/8rAsktcQob3TUQAg2CCPi72VkJMqXZ4qMN/nCqeg/gADvz0Hmz28oACxCuS2/kKAyAwkbgwrpB
+SOse23OKnlavPSn1tisaGNvsInhzm7m/YsOw0bE/U0el6T6XDKblkJe544A4j60O3Yfonf1Z93G
JLqTn4UUOiIVOQttojHLIxMiR7xR2sRT9gOAt5vMZkPvYg7QjTSpUNMwWQA2ic67Xak0UWm2KDKW
6Wb4nrbncvY70XfbsPzfhLAfsUpcNIo7kPxCSE522fBjnB/M/vvlALjh2Aq1NGCUWSqrl7g8sqSJ
rhdEXbxAOuXSj7b/NOdfRsC+acIYwr4AV1koukJVVTcAGkZ5NI5Oy3LwVJLF+4cJyDwo9/N5wtJP
iSGK9Fl/vKzZ1uHpBNnJBKOzjkLj98MbaWVUqSQvXr0cTO22Sw75/z63hDveWgb3gcpErUGbChny
Tj7+U9fS1v6H4Sh04+fLGm3Z3Foal6wyMiZp0kBaoF8BV8zWyCnXDiUR5MQtk9BhDBRmjRahyYlp
6inP5DRevCmLrck2m2XyIkA4xn4zxhUGs8DzWzsZnWXBF3vb0PvDQgC4bWqqbMqEXzYe5LSnYZug
ck/nsTlW9WTcKMg6lV+l8azYU6ODwWeR5iXwh9Kiqp0vSffJIlL4aUzq6YscpfVt0WaE+FqYYC++
6nLFcptirD6HbahO9hz2GYMiImPsgpslHuww15vR7rIluy4wqqLvugGvkfbQEhP3E9UA4kguWUbs
1mNKfxixmj1rQ6vofi/TZtiZhTzdo2SpTEwOKFpoq0MxhvaoZE3rxnNQJA+XrWDr8yA9yCr2PkCB
wg8ZWqVVVJIlLZ6ioK8QERTQi1P2xlWqFN5ciQjFt4wO9YumG6YiWwqfqoBdN40qpbjeIN0b8lUw
vUjp4gaZoLGwlTLWcjhXWlLSZGmsL56qftfemIefLp/bxrVQMXTLwkOdjDjETyKFaQ0EzQXhp+y/
huo5KB0kKCcqM6dPPw3l/zxghdCwEsdPIdEspP3/I+27muPWlW5/EatIML8yTJBGyZKcXliybBPM
AQwgf/1d1LnfFoXhGZxtP08VexrobnRcrVlQ1iKNd4bt+Datj9E0eZe52ryed67EUoVSt6wuYnA1
Jyf0vU+m69nsBPh3iYckoyO86FHZ8arKQGdojmwOndj25mY3/ev9oMKpCa/4rPEmppOGS0LTLHUD
ljxdPq9NMVud1/L76kl1LK1BohHXksS/S/VY9bKyjoyA8OzEWjxhI+zCwXw3RZ9K6/bfM+AYpmnY
KrFUIjoeaW2keWPN8KK6sKGvzSBjYNM5XVMQNNFNaWWPOY7IWMCXMIPjhvyhD5Yl7vkeGbDL/GxF
zrAqKKAbcEMAYC0kpNjMtYal0wzb5Wcv6OxC8Dx4yNQPV13IwzJU7mUZom0WbQtnaLtI1r49RCsp
aKM+Ho0CziI9Wg9Lgwu3PSA+zUAG04H3MMqWDGz4IoS8QXQSIAfA/nyUujhK25EVBfyEnHp6+mx0
ZtDrh8snuUkEHimWZBOAzYprnvKy1VhGcZBjov4sI4veZZPZ+bw2ckmzyHkF0TGXfIq7xBIqXDrB
RegSqqU60Hrg9/xnLCy/tvfL0uP430+XvpFyDcR/CP6wcPbj0eWuS2MS4eiom41I3Q+Yf49Uu53h
gYyVbK5ySzKIbtia6xIVBVIx0I1sncGRADljn0eeEVb7zB930Wt/BNiJlDkpOcEcpRktqmQAOfsu
/VnvKkzBACW0QnZF9eRBy3nZaDlMEyGDhktzLEfQtR4rF7liDbDitH6sJiPAwpWDZfKjWjiv2Aa6
tysYrkG/YyiRXJbOrcwOaNvIhiA3a6siaD4yK2Sm0VtMmA/YkJRcOYGN/QrxEyK0vXsvQyvaMMQE
6MQaIS7UHGr3UXDQ40hVLLIGIqlxystfg2zTsOz7gpl03KjiZYKrQ97vpOjKCyW5xNZvi8eKB0HP
EGVigzlc07B9Nb0lVx8dx2/cV3fNjob/utS3CMeKmJCpckvWqd1CzCanMbmfsFHh52UZkB2ZIH4K
17jSa6AwuerOouyVoqJ4mcS2iL9zIWb/NSz0a5t5oWGpD4z+ntmC2WnujWEMgFp7TAplZ5AHZ5Kh
mEuYswUbz7FsAIueQNiY9na7c0yJ0d0y70j04gFBFtYw3vqnVm8WbbrCbAj2+KTlt2o8zObXUja5
KSMhSABHZJb3OkjYGsYAkzui/TJlI75bx7RmQ5ABtZqmJrFBg9Z3s/G1+9dT0ZBiQ9dVFz4FWczc
R7WvVOLyNMb3LaA2WUUaDIohMWUbERhIWKZumMgcn2XTjBH91DrVnNCkvafn6IWvPWt+jPip558u
i/Pmaa1ICW530wHyIEeKIxwn2ycllrLbTfB3JIQDU5UEbxBQC8Is+jxr+8mQBHabzsL6uBYeV4Lb
czejybwQQDLOj67QypIG7OsQLoPO/E/UECslDJQUUT7AYomP1GLdmpyqArWoujeGL7N0ZHZTSVYE
BCXJy4mN3cwd2GREkRiK54fy2s089W7Bo5oOua9cyxBMNsVgRVNQGvT9MnM2INR1dRfXNySSyMAW
T0jwwyFYVpATsXtfLXO0RaTgqcmOmZv59hgOdivx9DdCSLIiIrYXlY1eNZM5woBZB1S7OyDVp2Vg
98fL8rycv5BEIqa2cILUrKqLBsB0kSFTG/CCOL8mv1L0eWRXJhZ/0NQHELGEqU23Zk1OkG4GrKPO
6kEu+tUFizMch05Q9zuMNwdoyNk3sgKtjL/lLlfqNIzOwJQCBI2oD2Cnp+4bSU6ce31yshRJZ86m
YKwOU3By4oyNZHZxZ3y8toYHmh3pHyS5iYnEs22j4IeEo2B/mqwtOB8bkGCh3e9GYE/JRGJRjzOR
WJEQ7gjwP9zuFJBIj8NxPiR7c7/Af0qLl8sTf4mOcDUN6ZWI9m90kkO+Uz5xoECjxrLgp8ayvpFN
ddJRqtJtlHVMMXOvjByJywI+AAXsTpzrAIv/lpaPGUZ8LivUtoivKAmP0JIyRQETlNAabe2BxYm1
jNGhDZWbBersfygfLVd+fo7vrAkiwVtGJ8R8ePV8bcdu0ckUkKOG9cixX6OWU0iEfMu6miv+RPFo
sM5gNkHOLB505b6NPkkOUEZAkIs4M7N+6HGA2mMXwB1ZsMGzffHVeWQI9dDNqV7LRmU3FRdpdMO1
NdSoxKxKXlNFt7vKCUlrYyD8utDmoJb1u20RQUWHqKiCYNe3+NYaEU/rWWncMHeOpf7dflFl24hk
FITHVkXeJOUGKBjpF915ovN3WxbHbdnTNRPC25rOwN+ckxoT9HXrL4na1CkO1AUEf6c/pv2AfbB9
sbssERKa4mBKZ1jw8xlo2vGnqqbekD7p9Wtb/0rrHY0Ol4ltuauW5liGhqS3rooZQwXZyNosQSw3
OohDHntspH4W695Yf0tb9vkyuS27hH+PxivQ05C3+fg+1UVUtOZUuGGv7hseWk7jY/sy2vf8y3Q2
z3BFR9DaqGcNoXruApHgZqo5nIksP/bx/JDzLPXIjE7iYZL4FjLeBEXu0RkxlFinGmrWsxP/rEwa
TKhrJ3FwmbdNsV/xtvyP1RsfR+UCgAs6o/ZgOrtyeG5l6FQyEoKfPKmlbXN1YUWlgIxLAoqA32Ay
4dsyfWtpWG5xxUnrqLRR8oWMkgXovz0YkSU5rE35Xho3UDS04L8KgffYDXWU5pBvkide111Vbuup
9F7VIejDr8sXs0kL4SsMKl7cs0SuznU2OJg2CNUIXa/aYbJPM7lCnFxlT5cpbR0c4G6XFVuYikJE
Ixxcq8UDOvHc0LH7X+lUX7mdDD9ym4RjusjlIoYUs9ID7zKiWyCh6zi45G60JA/floxh1v4fAoLj
AFzqGikn6oZRQT17SLySP6exJC+yyQVq1UiJwFEFtuDHg7IpczqnsR04+JR7Rc0aP3bi18u3scWJ
ayy1fmxYgmMiEFFV5K6SvkOAxE5pdTA07BeV2JYNPvBcoyQBLky0yAok5tgkzOrhhbjuHbpVY3d3
mYXN70OebN1B0xFego/nRA0s9ZvVFIGKckqy0FAk97DhZKMk8P79hf5K0ydSWGXD8f0FHL4IhwPb
KftuL2v02TDBaBfWAHuI+g3iSeGY8JS5TlpOYKPAIHeLZYvO+LnvlUAjteTh3CQF3YNNQQLZFksP
vCWTQluQKqyvOor5w9FUH+xEBnu4IVuwXO9kBGPf8rKm2oiADuAmn3I+eolrB33Dni7f/3IwglP9
gYxwcEllpWWdv4VyX8r8iWtXyeiZeqCpfyLIUHodS9zRMyoOxbpF2tE0Qwamjx9S9on1kqz4NiPo
VUIpHzVDccgegyhk6JUeGb4qA2Rf25LMb5U5O6ZK8YodGX1YVPGPy4e3pTxwZwwU8ZAEVUX9H4zC
4ckIUzlq3E90ZWdaf5CHw8ChhW5o5BWts55AJTEnGhuOE07dSS/vs0Si/1vHtv6+KGZjNVZLM1s4
2tbB7I5de2qHk86iQJM8kluWYE1JkLSmj+tSYZET5vrPme8n7aqjHusPCgnRs+wz2VO5pafo2sSx
aToQt89inUIdI2bo4Mxx9mVT7/XUvp25FWDJlSRU3IqF0XhD4Nei9Q+FT4E3tR2tqUOWK4y+A+j5
tIzlOSdsR/2cHuo9leII4xk+V1tjyfljbsJFF7Y4Nl/lBvI8dox0Iy2MFy127dMwjwndFVWUfSXw
VfRgpDgej+dGnHlmx6Pxuq/zXvWc0u4bH5MXVeRFeTdPnh5XzskG+NXt3KB73BuquAMAnzskgMnh
84idB6lDc68qVT2sFGWkHkazOtfDC85SH+3HjuUt3UmY1TK5/cSSZL4bOKsVrxoGngLwInMx8qRn
puYPBrPv3dzqfsdWlp+y2Or0UCmjKEzgGbh+WpRIywGW8rW3hgVjBiDJYUJ67CWfaYdOM8Ok+ehN
hVVbHqmTGbu1UzZTr+J9rgXTqCvdPiux/dqP4jbVfNjqTPcAizv/TjA8+Tvptb4MeJq5V/o4GJ8S
oHregks2YnWyM/1Sm9HGPDmtXpTBBABBM2KnYT313PZp5zIcCSpij1ifUDR+huXw8R4FNEw5UXR3
0T08DePaaq1CD5RUdX6XbuZMnmNE6id9bAmA7HAtN2PTa+jRSrX8xxy10S2eqhi13ail3zD+MP+s
s9m5Gwsef61bNf7KMD+G1ndH7fHV3NZfZ5WRPa8In72YA+vywNlYXmVzQ6pAB+TED40m+Y2aK2nt
MQUAWaGKVbrM43aZfJvUiBc7zFsSFjTM6b8aXU0UrMHu2vyQJDhNL2dT94NzU82DDK5o57ejOd7n
egFA2SnKhm9KlMWDN08NdvRkZoRaZw1h9SeFR0HWNN0vpvGJe3XfqKkfMT3DDt/OZI8mcZvCa1lT
8RvaqsiQp1HWz95o5eWXuaHVLVJy9pPVj7rt1QoZ7hIe8auJTekvZayH4ao1poz5A7MwPVfQpKe+
bhL+ZExFcq108/yjTUvWovRiu0AXbZqp8NskQfO7mbWjEpgOJ98VYMH011k3uvdpU9O9yXvrxdBT
5Sofk+ZHXiB88FW1oVeEuvZj6ljxd7t21NlDzusQ1Zw/tWqZ6b5K5/SoO9P4Ch3kXyLTTJ9LVLIe
nFyhTxGLUoB7p1lXYw10Qm7mqQOOOXLejRN7fTMz3cd2mTz109QlFLpmDM+zjWLOiLUjCsCBk+pp
uZY4nIo6N4CuTKdDafbwzPs8JZVXcHcIx06JKx+tEl2g94Oxc62i/FZrmJ30eFf0pqeyMQLqRAfw
t8yYuQdFK+rbXndodIVWSWCKOSQZsQ496feZnsZ8xzNrxvJOxSyv266Cn24ltvV1Umfjlg7RFAeD
3knfug2XB7M/6ERw4IvCYVt+X/mKSVr2ha0BulqJC2+ckN5T7634X2+YQk8RwYumo6MDnoJoq5Nm
GpusUKywq28my+9deDySR3XDL/hAQghvM1spR4WAREOuWHKif1CRNZDfxWEtvYRnvpSlFj0QvRM4
BdlBj77GqWcxScV84/X8QELw2+ErJYQX8Nt17XOk7QqmeQSPdCvZVLR15WtOhCsnbBxcnYCTFH2k
zkuHLSCDLB8pY2X5fSVWFfJ4cazhEqrEr7pvOXE8LOrM3D9Iz8Cd0JADsAFO5Ii7aLRMjwGhgDd5
6BrPjjy0aXhZJXGjNw/snchbo8OKmabu7GmIFDskegVo7+8JO0hRf86neaEiK07earcrIsBccQwr
WW6lbXbEOVYZhsmVrzbmefroceLpQbd+lOxay38nSHbNiulp3clETu+yfy1jVsgUJGWqg1ecKEcx
g2VhOt/ost0jm9KxOlAhAK6SlA2aBhpRceuwH7Pe7SiAjjRZsXaraweHivKzhoEpNGoIPqKtYA+A
tUTCWDtaYz0MtmZWezsclR2wlfxsJ6ugbbmIsELojtNNCKXYedKYZaSzmiHy1lWv6U4EswE6KTyH
A3ntheWZ5LI2pQYVfYTEMK8ucm4f9cwG0GyBjeDIhhR7NT3WTwWqnujpummrW8f1ND8F+KccTGTr
Ao2lzOAiNWqc5avSorcKAEou8fi1Ou2JbQYT3be2rD108zxNC+NZuL3zlkOqt33dIuILjQ5uAPRb
4bE3dC9omEPHsy8tcmzxhajP1pCbR6ZPDC4Td061vnDtEEx7uMZ85L5p3RNyuKxk5/ssoO1rQsJr
FQ+tVbMC2zngtLfJt94s9ykJWveqsf1sfKpjoJlg7sOu/NQ6peOnwrX2E70ZEVFZ96kiMXDbbOOM
l6waATLCRynKDAtnzOAEqDP2yhx4ZHpNHQxAzZKwvWVcTMdAYk1DaHLWrzPVFRBI2xyV0uN/lvOk
OGbUFBW/PPSJ135SvfGHI5t3WpRAyLcYa6qCScutIWuzAVSr8nfO77vp6CTPVv+V86+X+dsIt0EI
4+4GxkBtR2zqTFmuODyHXZuumlvt0F4XJ3pQD1QyaLrl6ji2a2oa8sXYHrv8jdVT0Yy1UbeziffI
Dsr2erIk+cMtcVh9X2zcayMrYQzAGpg1mgPV2lU54NMxaUxl9nlLHDCzh25zBz7hWfOykWWkwjCI
HZpl7DdZSLQvwyDxdjYPa0VD0LRac6gFmAwbOb2Tyr435dPlO99qqoLz/M6EcBsJqe1JW5QnmY94
hVDinbyygD6/Vjy704o26NLrCQWR3pQNy0rOT5xs6fJUQys7SHc07PpdQQI72V9mT0ZCKOlMZptY
SQsSE6qVTexH6HPJZe0amwL3foTiDh0eFS7pICKh5mZB1r4aE9tV0+M4fP4TZlxHczFVsaTePyqO
G2HRc57D6hblT/IrL39KZ062j+udguDCpzN238WTbYcDEI8zK8CKPaC9SlJfMiLL7yv9p3XmFMry
SuXujfbkVDfmr787p+W+VgSSynQoAmo7dPhdW6KScxPLkKDegORFowwL+c9dCJ5L7jhKHjPcRWV+
LZA21j639ffJeUwbO9DT8n5wDgQrFaash/O2m8itY/l51QLU/Eppbd8cbkhl+kzpPN2C4iW7SCnu
B3afjKXPmr2ewAHTD0ZSAglSEqedQ9Tg9V7/d8Gm6NWEV7TD+WS1Hrr9r9pGfO9gnwV6FQZ3l2Ni
VyU/k/RzNn7ptFCpK3+svtP6tZCBkf4X6/N+jIL1qdJCmQekgcIMZ1NVP+v6YNhlWDjHxPJJE/Ay
9sr6QVVk7XZbQggQAkNf3DPDEGeIEa7wocd8cWgVgas+awomGSTqumUW1iSEdztT8g4kwBvqo7j3
gxXloUN+UUVCZ5sV1Cu1pdnDEXsueWIgaT2ClRwNneqRqLE/Ird4Wac2mMEYIk5KQzssKheC0pYM
KVI1hhOCRKbv0M6rsCu90RG4ym5mwwtBLQbgx7qmqggJBM2ykH+ptZFZ6LEzdxn2uWhXy8SYrGa9
5cPi5UZ/L9LhSy1G4CjpWj3N09YKjYfm8wDIxMIvgzSAa4VpkjGwdsWdsVMWKLluL2uq2pJ7Fy60
aWHxGiKut+rAykRRJ6MG4kgrjG703YKcmJzMK4JgB6B1siBrkTPBVCFMBA7KksJfJuM+msOqrmcL
kYEFt44Hhg+HdTccsGouZEdycCQ1tQ1/BZGca1iI5lzjbKgYW8ooutSw77btJ/Na1WlzjddRsiZ4
4+6wvg8j5QDMxezyWdwYFR0hPa3NcAHZGv1l60uzR3/uFBjesoux9UsANmLMEMCbEkXYKNx8pC1Y
T6IC9S/KGmz0RV7dNwE+DMJednQf2PF/geg7V++P9AQT6VbxqA8EvGZz2JMGlRZsMpF4/st//igi
WBsMzBfMZgO6Bpr3UUTiAWBNFUvMMNLmXvEnbeweqdJUzCsKq+Chrlh27uEiikczjWxJQLChDZZG
UIl3MKAAeCCx7kab0SCAWDCAYpLfLxX/+FjeAl0J2iDz2TdyKqBFiK65FophMCYfWcXqsrwrNbBa
B/B0lwYDGhRA+vB5uHRZy1IAGykO0NOXuBSP7nmjT2Jq+ZglmRlSJHAQI4Jg5QPExPWsIPeSp+52
yXCYx8vm+lxoHEddlBDZABUjvoLODwXGG9vSUfG8+2WD/Q70IdJsmSqctyl/pCK4i53mzKaxUJnZ
Va9fm/qn1vDLwgJ2P/OMukb17dDnjefYMrC0c4H9SFkw3lXloAbSgPLgvCS2x+hBqamvqFcGDQ1V
NgqyofMfyS2v48pc1+7MrGQCOeU6PyG1jWnOSfGi3fwbr4PvHpMfl6/v7LVFZGwjmQHjhiYB483+
rejNqAgqhdWMoWO2xzlKDgN/RiyNiqQ0BXdmsAVSgnmxLGDO1Ryk4pfsxcjfdu84weAnCWBUyc7+
XMtRhBbp+2BuPtIUF7c1dj11SKSMmI1tbjPb1w9x2B6iXXobf2t6b/riMImonjkVAkXBwCma2jpm
VOOheOspKvbavjoaB3a4fG9naieQIR/lpNE6lGc7HCYSqH5e3ihNHJpckt84JwI0QhXdcGgiUbGs
RNDtvovzDtCIfYhBBN9oTgY1vHJ+/recfCQiqLYatUaNUfs+tAbFM03q9S3fNbL9NzJWlt9Xcu6U
JRojCqcPneHZSgO3f7Zk2aBzWIAFvHF1XILujk1TYg8ojqtCYcqj90B1Dttr+5kl2Gm15JfjQLak
61x9P5IU3piZlqwyJxwecip9cz+l1zHwXOr43xp5gbPFSK5OD9NJrZMq4CxRj1N1qtjB/VtZE6xD
q47UtHOQGKLZL5zWc4tfw1/yISbsonS2xi6x+1AtrtHsQ9yblvuXxfnsvfh4VGJlo9VKo9BdkKix
BbM0DgV57NPvfXOg9KqSQYNIpNoWrMA4ZkM9UByarZ10EirO4/iv5+wEfgQbYKPDLE5n8GN1n8j4
5KLExiRpmm0hBlQe0t0GAEIEIZ6oinZck/RhPx+K8alAdYTmmTc0MkSY8xdo0ZZ3QoIYz27k9u0E
QmwabxuneHaNSXL92zfyTkIQY4tXE0O2tkfG437sb+LkmUa//0TC/iEhbh40bCOeGdP7EDNWAXd3
nfqgd6eouKvVkMs2T0v4Ef31ukwJA8ZSj2pr7VVO5mfsASgCkkfz3Fd+kzKEWRhrAZSW2BGdRKqB
aXSjD7W7ITB3bO8E1mnEkvQFbVcWkG/z9E5MFIMe/SGmgwNU0Pw0Op+J+5zIFhJti9o7DUEONIM1
c+KAIdRsg9oe0OAigyiWsOEKoME1ao7lBMimMCtib8p/jHkF/KHPl4VNwocruDOYuegi3oKIC1zp
nFphjeT5ZRLLUXz00Rat/OeoXMGIqchcDYmJo1rAe/RDth93xg75gvAymXPXepExzPcAIk4nwPMQ
LBm1jN6MsaQwdA+A8X9he73w3BfzwdgBJyVwv+myCHDzglYEl7NdvZoaEtxkxiq6kNo/aHUk1g+3
khRtZCSW31ckLIwNOwQ7NMMhnoI4tn0ly4KOyRo7Fgt8dkUrThYLviKTOG7NIzcZwujhhvkuCwYs
CKCPkgvalLUVFeEdyGk19sYMZsqv0cP42T4kmEsuD+OrjTsih/hRFjJvSt6KoGAIiDJWU4Gppbch
2/wx2dt75Wo6yELkzfdtRUawBRHW8zmlATkgTDuMOr02pjLsnM5zei7RpW1D+k5L3GNjT2oaoVtv
CPMTvLXDfDCO+l7zdX+J/WXnt3lhREXzHkCpkIMTGAMe1dzW2B0Qav2e9E+x+3RZIjale4FFALTR
GyTOR7FjqTG4Sb24a8qXIUNbbc2C/yG5ICMjiME8ayypqNuH7c69Q+5rybRZRyMwes+5608kyO6K
O1kHzDZRG6V9QOoiOStYIzRtKiO6DPuQOsci/+HmV6km8au2AxLkYf+PxnJ/K7XVLMbyenHbB2xv
mgPmVwBGmxGP6iEMHiCMZDZ2UyBWBAVzRFN0g9KFKYVfa+69lkpyvstNnNkhZLnQUGMtANjC902V
JoU9QOBsq7jlrPFaLFRqiM/t7ECU702zvyyA2qaFWBEUDF9JWMtmLGYFVEJ61HbobcYpLm0Y7gtg
gX01SE72HttE/we43s2zXJEWrCG6Q5O2wT7zMG8fTH6XZhLeNq3S6vuC1Edoq3fbJOrDrnGD9KtG
nzIb7pAUm29xQy7dmWAk5solaYdNH+gryPZWDQBUHphoYLH8onzu4VU0bu4BXO7yzW2q1zt3InJH
Xc5u1SySUhT6yU08hdq3g0yHJVckjvVgJ3fVVejdX1omrOKuks2/bFvzFReCa8SbwXYi7NkI09O8
w755QMvXYQFMgcVjkYGWS6kJJkkZ27KZO1Drr5Lsqj0ZIYAnfD7f4OX6HxLWstNbfl9Zp7rSM0Dd
Llc060Bnj6jltfX0l3IgWIyoT+sUwAKw7WWneKliGl6UmkddI7u/EzjBUmRalSMTA0LWGCba5+Kb
nb/8HQXBIGha1Nod1v2GNXrDv/fjvnX9yxS2XeSVvAk2ITHcoekZmIjHINrXO+wB8ufb4cp+AG4i
Elh/q0CCbTCrLnaW5UNhY+5s62nMHi4zJLFxImgBGcbSJFgRGubDl/F7jTkDQAFTyTO7nPsFAycO
czPTSSbLARO9Zvp1vOdGFKD1Ms2QU5fwI7FqlmAPotjkUYQV6KFi/GTVUzbseyqRY5kVEJO+2HyX
khKT3KGL1+3W3s1ozyN6sOzqItfyMtk2Sw6GFJFKsiyxPaIzqdMYZoecjHrQi59p4XEZwN62oXkn
IZxaGY0aM7QBhoZXSJoo96Ujk4H/ojnvNATb2Y2c867jeE2DAaXvDLW++LnzLE/Zt3vzmwwp8r/c
0js9wXgqEx2MrAe9pSbd3hcP3YH7SDTTw+LoT7F3WZFktySY0UGJxr5rcIQG92ykf0rrfqofL9OQ
8iSYUF67TWKxHrY64MHiaNEgu2G7ZStRslMkkfO2aXg/QMGaZno0j5YBjiqTBFaZ3RaKfay7VyvH
7IKEsSVJcm4h3mkJZnV2syazUzBm63jkytL62VQoVBoNRbqDtb97wNk9zCVAqgez5/6sqs/oUvpy
+V/IrlCwtfaQd1q0KNpU30b6q46+DNmgu4SEmJFK57HtTIYzzXhAxtrTK7+kr5fZkCizmJDSjGqK
hkWZ+9bvv+l/9oz/c1ViMirRMXI3omErnKfbCj0QuYMpfYmgy1gQbEVfo0gfl6DR2oc4+hmT58tH
tP0gvfMg2IaBjNi0RCFuGnr7eusrb69T5FNjx1Pn4DIpmc66gmGI0i6JnAFShQXci8cQBfpt82ru
tbBFh4MMifO8f2PJ4eGR+P+vhSuYiNKp+7wHMBUi2mVzWXpX/ogO2AQbqkAX9S/zJrEQYv9G0+jY
dcvB2jB8sboTzW5c42slSxTLXg5XMA4EuMbMmMASwypRrK63/AaGz/VzB3tGOgSWsqzNeaOIcIiC
JdAJnaaxhnzUXbPLYyNgRfZcVI99ARY7qC4rw7Zlh6rDIzZiCnaOuuMysttqtRfF+qfL53zZatiq
kMce3SrTsRkZmZD5ntXPrvakFH9CAmgYgNd0AOcstv1kzpzNMxshpflvwz4Z2q9B1mu8LZrvNMSy
DB2acurY1KPwjzR2QHdu60c7e79sAStkiIqbsrkitrw4q9ipH91ErSgYisswHdFAocae+YI1IhL9
ltEhH+nUJss1dQRTpvoZU+z59GOkn+JM0pa1aRBX3AgG0XTcASO84KaL90m3j+rwsoTJvr/8vjqt
VlGtxkI3XZjmqgfQilu0bUmCgE0hXrEg2MGOtUbLMeQfRmj/19mhUb6XMiQH2WUsv6/YqGosCSks
KMqcVR5zQ9rdNhgSxhi1xPJtPiArZgTfSKuqmQAWGgZCR59amoemre4Mtdh3Gn+IUpkBkF2PYAHj
yKBxlC++rBOk1a1VHC9f//a5magxYYE4AFEEdpTCTK3SgCEn7pc43sVuFWBKx0pciZ+3fWzvdAQ+
VCev8kSHXTWo68exZ0+fiiTHiP0xr//Ee4Ul+z+WBBPuJAXgaghYQktLUPZXcGY9GyO9ZrW7fHbb
cv0PIdGqzbyqS7IY58S6TVTqI34mspr59v2/0xCMmRFXUatTMKPMVTCY0498opI+Xhkbgh1LOqet
idai/afJgR3iozbn1WV4+az+yxPwzohgx2qbYL3WzPqQ76ZweQKoFg4+qi+hcow1CTUZS4JRSzSd
D4oDYoX6LX8d1d9S505GYfl9ZW/MeqzKYfHtxvbkvBjOTSdrX5JRECyaU8+dRjl4UIAH298036SD
qm+TqGex17umiHs/kNJMM+S0+hDYkeESVOanJbjMwmLvMs8M4yP2ne/HWepmyXgTrMFslr2qthC5
yLjGLFjk3DBHYnC2ve8Vc4IZQJe0C3gPMBf/pkDrwHL6pWTaN0d3X+3KvfJ3xkAcozMqyjiJQS5v
D+i9Zc6dqktsteTUxOVQWN3KXTrj1Eg/7UjKPXTV3dSZZDBJ8iKIc3S53XRZaYJK3DpBhORjr1vf
qmIMdHf8LDEKm/WP9zsSURHzphzmuoMWDVZ3zdvpu1ZhV1CJtpP0pTOmq5RRDxh1vpXJrktiVw3B
QjSFG9XtknYYcix6fJBW47ZDlxVrgoGgRMMqWh3yQPYJNhJlN9FJm71lP2IZjoex8AyZwViU5oI2
G4LBMI260VoXLKUTB6hSlt1rtUO83LJOGhsiL2VxqOjl/vIdyoRScCBiIN1FugaqPK08wE5lDKXU
9vEykUVXL7Em2gugQs16ubB27I6YiT4sQbQqbYOR8SKYDMyUJzTvIY65slMrP7OPsH2XOZFol1h7
c7EAZoEPQroL+PWq/mTOdtjmx8mV+NwyOoLfQOKms9jiN+T6iLmDsO/tXWKlnibF+pCInSm4D3VZ
RV3JcTcqeXL5aSS3HQJ0QFHhzQX2psT93qaGCThg6gGn/wz92JlarW8RrpDuOR5De8iCwqWeZgfa
cMMnJrmubYl4JyfqVFMraLyBi6eWemgmHsag9jT9I4v7TkRQoSanBYfhgy3it/lrhBkf/n3o/+jx
eCciqFDeoVSKJCSeXO5HykP8mlgPfyLa7xQE7aknTBDRJVQxB8+A09KVnyfzZlL/qHVsGYL8jwiI
bjdpdMXGigHkROiz9VK5PydZbXn7cXinIChPxVnXVj0oLBmE9jquJbMDsu8LKqPVZGzHGN93YvXE
UvWam38puGILDeVYolosZtmg2efMjT4PRfmINrXD5TuX6Ie+cLpyg91yRrpsIVMNI/FVDDztRl1F
ShUriC9T2g4g3+9k+ScrSpkJJMi35HOsfrNe3PFE89/2i5NK0i0yhgSFn9VZU9J5Ufi68xCnchgy
TD9f5mXbOL/zIih8Pbp0zEbcf65RH0WNTH9Nx+eW7y+TkfEiqHyXd1i2noFMpT2hFxrpAyWWmGMZ
CUHndQ1Odrfk2iZgb/RH++UP81//nJXoV+uxkxb5my5ioWN73Zt/d+GiU419ASZpB1y4Urm7xnCO
Y8X3SZRKzK/kykWvOjbUvLNcHFSWYPHTqcLr7zT7KZEhb0nURPSoh15tchSol/pG93UkyuPoFvdA
dPTy/0fadfVGjjPbXyRAWeSrUnc7h/GEfREmKktUDr/+HnrvrmVa2/zG8zLAwIBOF1ksFsmqc/o0
XBoia8SV7MdiHm3bMVNVBrsySG64jbV4SkbB/dnGnjqouZu3zalYlOC8Z/9Hdv3iFdwvN9GgLpox
LwnMnO4Xj7+tjMeZ+vN95Wrec35N/ywREJPrcdY7RedxIUJAyIfSU9qH3Japp0qWkykEhkZV1rJE
wgFS7x9KmbnrTzLKCllkHiJEhQ73PVPNYMkCZW57XIKcU/nXdmjOmpeDGvX8VMkcRIgQA6EaKCkB
R/Q8TJPEx2V2YELSobImcHCnnroU389DStaamGO3uQL64AyjONCbofraVtCGVo61tPNWMltiiVuR
jHUH2dkhqEABClobtfkcxxK/2783I5wg3VbRBCTyBox5ExNtQZOJiXNwmsz3vcFcdezAyAFCWndc
sO3mudeTwgfvuG8qv63HwF/ENj9A2OJnu6moPuLCW2nR+pq6pBxcB5tj/SWWtWzxT7055m2ghFU9
lBZroQWI5F63bo18uikbaactz63OYQgbfALF5daogNEF0aEKk3CYXP1D52te7S9HUgfnfXHXRzYm
CSva7quRgLGRJ8WXKLGy6/tc/0MIYUFHY7IwBsaAoOgDlKxWSpC8K5PYWCEsYgtEC21TY9Bod2T5
dZ5fGcOH8wMlmXuxHK3rxiXFbRD8fD2q9pM2vGeffzFBrEQzB+hrNSC6Bt+RYwwejfPqsVQ1rKN5
UJ33RKANmJDgO61J2qwBWL3gxsf21sH0na+VTI1F4lxiORq0JAkUDeBcrD317SGjN7VMxkIGIaz+
1lZi3VgxLRPYVy1yiosFKsOSud/dIzbDxX/EZjdfiiTJzBp29Gob0Gh1F7X91LdPA9gEtOhrgu32
vLPtXw6D8J3zvYKsR6ysG7qqBHUoECfPTkAf0h30L/HVc5UYv1gaJ0nG/x+AeGA3QDcDVQBhBamJ
DspCB4/FCXpPOF5+gEI5uKrDGuXDtoytUIYnLidFTy1V4zVw0RNY47jWcHkoLvuEA/KKsVAyoPvL
91/7xOXVjlFGW369MIfRIefMDJW3Piy3EPXwClx4ojpiUSWzuJvJgNbz/8dUrPg0Y+iGpz0wF2xH
swFelk+oLTXWgyEr3pIhGa8d1M7mwjZ5RkFRS4DnMZ0+aFXmGj9pIuni2B1HiqYUaJWraE4R9gu1
YXajLHx7woOSTnKUFRzOT9Xuit4gCNtFsiptm1Cs6CRzafcTTQ3q/O08xG4CtoEQnN2Y0NinxTCi
t4/Fd2c1XPpRiSQxdv8M8IIi8le0Uaro6ggU5fj3kiInTniCulJeYGVkrszJJWbpwrVQ2veUTSUA
GXpjI+0SkhujFarqw/nRk7iALm4ecTG0MR89hV0zetkP/vnvSxxAF5yZRUNOCwIHqEBZYc4XrXY/
RBIn2x8q8F1ZFtjdbEuI6DHqCpyG4Zq7NNbHRtGv0664IqtuuODolezs++P1gsV/y2b3qGyziqya
Pyaq9NiM2tVMK0mk+Q9fe8EQlmVKo7xNO2Cstyjm+1sXVvGKS31w1RCV7VLGov1JegEUVimLoIk+
81e4peldXvzam/4UfznvCbJZEtYpG5JxilKGs9mU3BSjeaMs1u00LsdVHSUboGSSxP2orVIrHWLY
MzrHiD5ExZ85gbj/FMrk1MjmkN6tzSW4hwKmyg7nktESt5t6aYnSPr/wmt9ndkTTumvTw+BUkqGS
OZuY1qVtznK9gi19SA46Go2yb9Xl/CxAvByby0USbySuZvOp26yfCJypljbDC6CnMTkf8yxsZcm3
bPaFcEAyNbIR1RByNMouhsVOTk1ZBH/kzbYQB5y2tY2Ux4EWSrbjCa/WVuzRSkY6KhsuIRSoOSi9
VrQCBU4RNsld98OUvd3JRktY+02uZ4PBfVlfb5XmW2y+p+CHkxH+HZxF6uc6ISRzFD5Q9JpLOS13
TPZMJxkkkUwGv58QewaEWoGAwWjmw5j1T+D0fle69K8pIqMMCn0yiKkDJzE+juu1IiMbl9kh7MVK
N64a5bVREKpzU3ZXM+rrsjOWZL5F8gXdaG0V5zjMN31M6fUo6/fcL2p+mXBHWOHgpGzTqoDLao/2
Qfc6t3vKf1JPxfVRsFxxmkblAyoSzi9HmVV8aDdhxZi0xVCh1hMMfR7gleCTnsm0fmWzI6z4pskL
VeNe1uqxW8Y9qFCvbGnrDc+H3twYbUZPWPDT0ja0X2BI60+/nLAIJ8VdbrULcJOGzIvgGpKR27/z
2yAKAaBd6ZrnPRDBVbuGaDO7NG76BUc3FWya0pJ3mX1CFoC+l1ZnI/fx2/SGH01L77vz1wpehNJP
Q1l3lmTOiFDRXoGvmTGdj2Z7HECtZx+J7PlWBiHk6fU8VbWmAWKGXmV8mrUvmszzJM5NhLhQOUat
jrwUK2rDOr3LiKSGVfZ9IUcvdToOsQ0THKgaJLe98uP84pTlGIT/gM3q1GJmJmMHgDEZcK9DjqCn
vSsNdrs00aGxyyOU2a6jeXzorXurUXwjRpme0/1Z1iay/8YghVfV5xpHMz8UfXKj4T3ivKUyZxBi
RNagYq7maykfn7TIb+dba3nPc/7LchUJmqJJj6yURzqI0rnMpkG3ypp79v2BQikVMgecVeT1dBlR
qVWUt6WAiVKnF/a7ugCgSPXP9wV3UBICcfka5UJlFzoZJl7iz/uz8PJ9/veNu420NjKwiOB2F7pE
pluo92V1es9Ev0AIE91WdhobBUywnCMg2vIA3tM/gxB2AmIxjeEmHIcycpMXHx2HuXr24TzG/s3d
ZiqE4L9kakpHXr4O8UJ+0Jwvuy82yiDRLJOHkWdI8Phvfru7vQybEP2pFs1WEQNuheqfgh4T/XE1
mQfZPYP9dd40iROIEljaqDoFirKx0dSKD96Jtk6DvPf+DEQI/qOTa2aPPrhgdr7N5nXRfBwqiRvI
puj57xtvztLu/3tWVf74PBwSv73sL9ogedCxQcso2bjjnpmh51C+QSN1kzPKvW5Fl2KD9WkWfmN6
RhWeHzkZjhADwGqdzvUKTyAQTlBvOrzzmYPmNtMiyW/4h84ZJAQDxykcu30+q+fMm+vylhqxZGOR
uZoQDNiwGqzlrlbj+EGtwTO0Y1Y9nB8wqR8I8cAmrdUl5fNBHWSzQRESf7qb0HHZHqivSCo69xmL
XgKDSEc8lkQBDS38YLrIPkQXpleAKN8K1O+aN10VQXWwg/P2yQZRCA21lUJnkocGiucR22XZhdVI
XEHic+Id7hgXJsRvMU+qemH/rIY1QF909KdBQby5deKlHpMURQh2dWlXT9YSNIbkUC1xavHWti4L
tkT80sZprrX6O+0k35eNlJABaK1uRtTBZKg5MrHYq4d7rbsiMuJEGYwQBBS6jC24Z+Bky0lrruMG
yi3Ot4V8+SPXEst4+0gt88XBaNVLkI2hroQNCf8Mglu6CZt20qzKXMO18F6D/pn0sz5JkhrZlAvL
P19VwiKKsbJJH1p5eix7W7I+dvN0CMmBIR9qHKohcoyqkaJUBqmR1bijr7iJ1/0sPcejh+mku8qp
lASZPZO2cPrrQYMRcTR1FeCSYLKPkWzr3Asp2+8LXlxCa7tAKouWufEpU0MN5EZUVk4twxBcmNkQ
j48y3GdmceU61XU1QqG0/nzeu3Zj/9YS/is27qVgdzHqGZZot9H130lAfG0P4DQpgkIaimXzIjiz
llU2tIdhU96GVX1klX/eHNn3BVceRsfU4hjfh7JyqFDQCUYy8nfZtAh5bVOZSuTk8OQCHbo2iPuh
phx0vy0SjGql7bQIe1ZSxFPScBR7+Lrkd+CEcvVakv9JLBFLUvuqr9c1AUaGbjJIG3kjU/4i0ncA
yZyIlalTpw3dXMPD5ihM2Qcikxt5zrfFPGwzVmJNagPiRdCKAkDvC7QjQWn8guA6K7/lnGMsP9Rl
7eqRJMLIIppYoWoljaE6K0aPfWZX6sf8IvJZQB4N6AtBbCSUXW/JJouP8madGuU4a6wA3Ai3W/6K
OupOMpLu3dRMAxO3gQ5qi9gi2WfVIBaMDMuH61L0t83BvCNXylfnELnjAeOZuarkLLXvHP8iinQy
KtRjLIXfcRXtyYouK1nVn+z7wjGqXbuMFrw1tG0+ZPUdkxWOy74vbDSmWjPU5eD7SzH6Rmp6di17
tN1LZTgdpkkh4UGgtv165qshqbWCSw5omPka/Io4PjEV8i+SN4hdHJBnQD2aqiYUkV7jEOhP0mQB
RaoZm15CDwZkZpf4QdoQLMMRhiwdrdyAYC5iND317JHlV1GCA6HjSE7Q+ysUalxcEYtApFwYuHZY
7STrHP7Y3fvtqcP5NvfUU+evwbuklXjI3sAJGwONK4i+83mKil8GcSf7m/auvWcDIewK01qX+lRj
6Bj9GoG4z0jdd11xbcwQd4UpX+uo4WZ09IZWxxj8RTKq6d1Y9mKGuCNA22iuDB0TU+D5mT1mLDSc
j+cTAT4Sb/aEDYTgZND1BQmNAwj1Ij2mF/GB3zuxg+xOQ2aJkAeu3dqPRoMJyYwf6/DL0T7U+tN5
S2RuLLYmZGnM+hakYajx61PXCtOL9Kk6ZgUUdexwORpfVEkg2I1poCs2TUgpqlQsetFQAVdajYn9
dAnq7FKZJHmH7Ps8QGy2siGOiFNo+L49XmXrMZKVYe7O/eb3C+s+1pjiQKUPbW/Z9JlU8+K1Q675
cTQ6ft2tSohwuga0sr9CfqJ1z08X//gbx4MCOZSIoSf3huuw1DRlGgoVJ4Mmc+PkmPQPWf9gpHfG
j/NA+5n7Bklw8ZEz4KcdkLRHWHgaDpGv31n3nFBqkb6u7c4Z1QiWpQPlRjEzwA5dpks1j4FlXHXx
hS1TbZN8X8wDSj2j80om8Ogv1DcnM7RnU7YfyDCEDS7Pl4ZSCgzzLzA4XnUuJ+Ea3Rh1pe78/i0B
0t5gpEKXp24Jnpgm6mI7JUZNVyt31UEWFZduji6m866wG4U2MMLOY1GlMVCbMAaE5W66HBzyqZQR
3O/nhhsQYe8B7w3qfnWAtGHvL4HNKbJjl6sV1qflxLzi+l0p7wuiWGtVt705lOiVxL1doNZPrRVm
xqfzI7e/iDYYgk/Euk46PQWGooNbg7Phll4WefHVdFWH0Y35ntC6gRPWrGV3U57bcEFcTl0xSPcO
uvY+N//X6cSyq9koJ8NpYRK/agEbipuF+RP75jyVJx2tId1llfmSUeTb3JugR7GlmsgdTTj664ie
dGOeFlmPKox7++CE2W1/XG47n6CCNQ+pX8vOXnyYRDxT0xzDgqYI9ilh1ubFjFDOgCvkvvCia/ti
ui4P6ikp/f9tGe/F9C2cMGvVoORFUwCuRaXp3N07VuUm9mcluY7Xb+eHcm8pb6GEhAJtCU2r8yIG
yMkU6QeSulSWGu3l3zjecZ15nCiQG7+erE6pc9ZaMe5glls9Oa2t7iZz6RpSnaTdxbVF4gF5s9E7
yVSCMjfhmcvoa89kr+RkBc/ENdeyqua96L4FE3yQKOo6VRRgK/2C45G09m93ZjbDJmYttButlmLY
WHvsxmurPIzxOx7gtyYI24VjV5E5ZTChbMN8OgHrvHPtDpGh81VjqgYkN17Ph52VZtRHUR/E+qVd
eprs5W33JsZ8ARA7FjtMeNql+N2m+bko71uldJUGmoU4CYUdu560u9yQJJO707KBFEJBO81R2XaA
HOzJB+2upyvQlrNk6qQyGCEEKF21dH2q9IFmBX0SLu1pfs/LyHbwhHWZjLbT0xwQuYOCLM1dqOGb
9jdddssj8QJLWJVN1mSOWgEnAQN8PGs3JZHRKexW6plQI9dUiAA7hkjGWdTlYkG4GYfIoL3S/MKv
D4RBo3bgZ+8D9CAul0tZurAbbiwNvLHEMAgkiIUBVIwFbzE1XKH3VU/3QGR3JD5PT2q/OsjEOfei
6BZMGEU9AxXgXABsNQPDuq711GX6oWx09/ya3c27tkDcMzdBNGrxbD43ANIPNlhHq3B1E1976F2E
UV+9pCdZYfCefzxT0kDm0n6rAD8OpjnULe2DrLsvuofMltDE/Mc8gfPmbwAxSthzntdFCYAx5HLl
5cF4GAZQSs0B77BKpHq7PASI2YLFC3WhekDRjSSEVZIscdWnwJs8TgunufNldeSjVx2a345Gpm4g
1bdRTWvgsUuAUiYSL6U1VYGKavf5Ae3hpnE47xBvp8fUCW6SLGgxc+1pwR86Y1Fru3QwbvmdRbyp
l6Sobx0bEvIQewaRLiwACfNrf7NHI++KGt/vwIOsDO2vbDFO6aS7ZTbLns13KkRxOY/RMvnNGVQh
hSWLzjEnTg1WP+eq2hVvJ1wvuhOkT0LZgt0ZN8PAFR3/B3eCYkcaOAIHi61GHXTKjUNuYpn67Ntb
B5iy+b5wCMsrYkcW2j+fb5y0oxNMoR3K5Y73zDB107Kgj44lJEbW3ijmxc70OkhUf0o+TrlsTnbm
H7f//wKItES4bh7NUdNqsK0cGpyNEwvMhnpshrRoHs+78ttNFZdMGyhh755AuUKKFLaYUxBFmhfT
EDrO3nmQ3QEzNDi1bVpIeIX14jCzp6O21gF1Dn11WmTXCrtGbL4v5IVG6bRD1eP7KiuXY6qPqKgu
HXYHCnNZATxfeq8DGb/RxMUSHA2EyeIGN0NXrqfqVAfxOlE3dXQXD5GXcwrVxukLTpKff3/kHEM1
8DpjQ7pRbC6OkxZ1U/qAkVt/mYkSDLOMDGlvzSDMOGgSNfHAKCakC4ttR3fGOpgmA+0VznKDFlW3
ioyw7uZvTdn5sUL8VJWReYg+YeMWyzGJbkLSDkFHbB1sVzhKMxDiq5nzZGv5qRl/tz5chOA/YbNt
pyBgmkrqEH82EpdkPit/JtNvVoeJGIJrl3nageUSGJPxZcoOPRSDZLfPoneLEIJ3p8XkDOgXBWlz
l4REs9ws6sMxHiSLVAYjbDotiPfUTMeE5Evsq8sTLS/H+XffAkVbhAht9GVfO3xKaH+RlAcoxp9f
L2+yXhFAOF8p09hTs4YVXH20uYF2gZ8/pQdSuX1Q/sCrMMSVStnJRIzXAqgYr1tDH/oxBWjmHLP4
Iy2COsrdQXZqkMyQWMAz1OYMZkw4Aq4Bf1Rl5oHRe3IzU7IlyKwRz1nNWBZxDpg0f+yix6z4vK6x
v9Jf56dKZo3xenXmaa+NsQYYlqmurl8QkH5WTJLoymwRQgBLRxxMZ/hbHz8w68o0QVupHtVacmsg
s4X/fRNplLhLaA/iHR+8LAw9r3+p1R8icEM3CCZStLUrMFotGlIhTeWvQ3IT6f75ORF3N9GRhRhA
i5ksFY8BgzL48eIV9M4xS2/swlh7Og8lif+GEAlKwtSxAb2Fn0Eqyu2V/tam7cN5DHFvezbH0mxi
gJIeJwJhWuwkh1qUgUFLzPJrbBzZj7m7bJh6sS70mH5fNcnK2bUJBQK2QQwLhL0CnpFaPdgkTeJb
mXJKZnaBc4rkLMo/sc0/nk3aQAh+gIzUzhtooWE90l+m9cFqUJVcUe0PYQRHMFiVMlUBTM5ucvJx
0P1kuj8/ObLBEhwg6rp4VBM4QBeVYT2sXtf/bvmeOFjCZqDaVWZ2Nawg6v2cHGznUKmSWlqJFWIj
QmJnVdOZmHKzyU52oQdRI0GQzPjz+W2z8teM5VE9wgizzL5kiuN2bVZ5Q1ZLnPfNLYcwWs93Bhsg
dQDTp2YBaPKs79Q1IZBTe+03aNGf7BDs2ZUnk8LkU3zGmcVkekyiTINUJDY01elcqnwt0C6Sr/aB
DJ2njBH64cof573u+ZvnMPmEbqzUlWW2W25lj7TQi8GnrQSNbxwmlHT5/NArK4OWzZ8QFMplXdt+
hZE9I8eefKoh/6rGkn1O5oZCWBhbe17qFlalGRj4yOfIdA7nB06GIESEtFZmluNI5C9scRf912/z
f4ruJ8QDJS2cnuUA6LQvE/lso9KqsX6zzFrEEAICBMGXJkuBkZHjmoSVEf7RIIk9CLGBWlfCN4Ax
fRiX2yL33/F9B9dCFi5YcWwXTutaC3aSsjawRLXj2D3ErSQG7Prq5vtC6kcZsdtixPetOYNyx0S8
MV5ztx5kTf1v9CKeZ2KDJGR/bT7ZlR7pWPpXxfwpOpRB5oO3/wG3Hbgj+Np/NKnL9XcVv/DOj+Fu
UrBBFgKAsaCW2+TIQ7LUXp02kZtk9Zd2ADtvpFwm6kMzsSDq4h/ncWVjK8SBTCvHdhl4HKjI9WQ0
EGhmaMyTqSDylf4mvm3MEyJBXNl1ohWAUXoo8SpQk+rHpnE1ix7nYj6dt+nNPbI4jUJUIN1sUfCB
86jgsVMJsi7F4/QGz2ofcahJ8GRjKMSIpXSsaI6xfo3lbpjdNH5o2HuWGOWM8LZum6i/er0/RGab
60oxcL2KmzZ6jGUd5ftD9gIgXr3ndZOtoA1EqP6I3ohQO6YH53rwVWw+ii/bfPY39Q2aEDGMiaiQ
fgHadEGYB1Uehiql+dhfsMJV0DKHmpskkD0D8Vl/44MbUCGMoKA9L9NyBGj/1Ym/2mD7HL44ne2j
UO9d04UbA8dW8ZYhXimDTG0YlWbGdBUBK67a9rvEw3kgemvLC4DgctQYKseOJuLr1+SauzhetD7U
n/uAK85Sn75nh6IvcIL7rVrcZ3aCoUsiMNO7pMp+jRXaKd6R3xMV1WnYSVDrIHbLEw1ykuoEVZY0
0V1K3HaePUdG9bmba21RhFi0kIEyk2u/GI/pV1zGhLz6d7zof9FD/z8QXfHILU7VFk4IRpmjL0vS
A87ULrriYR4l0WcvtG6/L7gCg7zsVEYNrixTEqZ96jWdfnA0MJ/JRKdklgheMOLeOWtBEuWXveNm
de0Nsjf7vSVKVByJKapQUF8q7L99OtVdn/TEj7UvcTb66nDSorusrT1tkgzbvjEvUPzvm4ybmEMO
Uk4eUdXjsNwwWcnG3qawNUXYWGsCoRV1wpIpssGn5WfL6AJCPpyPA7LxElxZaZe1zTWM15oyz2B+
TT5W1c8hOSz61/NIu6kRin551S+eyMBK+Hq8ltqMWdMucLODUrnGLW8MNwMI7nhl5aXeer96a1AF
1bUs9uzauAEWwnblNCRaYwA7rPw422TxpkUNMqwqV5vqH8UoY3LbDxAbRMELa4h8VKQEYgNyGjXI
g/WT4lnBesGDq3KnveOUtB1ZwRMHkg1FYgAuX3qwYfYHVZHdoO0648YiwRknY1BUk2A/cur1pNmt
3y9o5B8V77yTyGAEdyz7ZM17bO6+vTCQAWfoSK9yl6Ha4zzO7trdmCOE1DQdmLUUGDGzvrOW67qR
fH83pG6+L4TULJonNVUwXHOKm9P8YdEu4/iro8o8TWaHEFBXw7RxQQM7ykVN8ICiVS7oCiXGSEDE
Z4BKi+eigoiVXzffVe2jtGvnzVM9z7YhygyuYZNzxIgV4LqS9F2eacjtWXXZmOpfS6W4ma5+YCua
0fX0PqPKZaSDbSlOSjfVZG1Q+wHiX3yxQtxh+tCQRUVyYnyPSn/pHHdEC7lhd56Uyew/YsMLmBAG
42IyS3sCGHgyf/HEKw7QOvRIHufgf2HJ3M2UN4MrSpKPI1umqsPgjuHo68EHze2PnMc5cpnLMz1Z
f/SbSj1hNqkQ/GZqzVGqw0DeH9OgM6rHG1VyVI+/W3YhAglhL07GsUs1AE0gbmYXyeKfDxLSqeLR
arPDO6BeyhU+VfY1mi5gi+JNX9ITcc1QPUaerDnmP/Bw1e2gSMa0xWoitMx0VWJjx8+utO9QgT4q
kIBWnui1GYK6/CBr0uXB4U1eiWaSf+CEILUqvbVEGQ9SYX81HMrDfKGH5tF5T560gRFjVMNfMTrE
9JncJvUpqiUXyfux9l8zxFp+o0Jigd5ChKdludRLUClXSn6g/ehPA5OVFcjAxNVbVziudQADqZ6b
LZ9662JBq1xfSt7FZL4gUqlC9sNoEgJf6IJedznFKSLGTedDZDLon36fdO7vxfQyisKqrXNzURQd
hpVx685rWHYXWp1Ijme7lwSQ6fjH5UQiVR3Hs6ZT4XJp4hFezh9aD9B87HzlUIZx+Ls9EaJRwgKm
C1lXomAQ69X4lNkOKtFlbR67m6OOplb0CkB4Q6yZS23DSboM3u2Ys69YqZ8TGcPF7jo1QMMPbgvd
JOJzH6RoGPj6YIWCZ97e0l1Gr0t6tSqNm4ygiyY3sx6eD318YN6Ehg0kXwabyGelhkrKFscCMv81
xF4xfJVSEGq7S2mDIeRgUcfWdI6AUS8uS13ldipc3WvgDXihwannMiKHtXDbztWP2eG8fVJwIfZN
kaoXfc3PiR/ZVZx6huEpj/GxCiM/9SbDK+rLNah9+c2VbGSFaEiHWrEThR+4bHNwmyIf3M6BxAIx
JbuXBEjkl62HAuQr/Hiakdt8GrwUwhG5IgHZzZxe5lAkl9W1TJ0gfQEQvP5k+uw22k/bCnhIBDvC
+TmTGSQc40ayjnpLOsSO7ptdUzS8VW5UsPecQDYWCXGwL1q9Kh2ggOJrwAthNrpOJmkyko0ajymb
1UUhCMqMgfsANpFEyV0zASP/clkurbuatmT/laHxcd2gKaAVRxMV5mhpK+rHdPGXtTopCwqI7QhJ
LukkQyhZ2I4QPGy9hu5AB/O6InEXduPk1xlD5JJ14csM43/fGIY23wn5H3D0svcVVCbVJdRC9Iey
/lKNwXnn2w3zG7cQ4kXHoCFTcJvWvh5LFy2k5T1NQc/yDhhTUzV0+NooHhS8r7GXPB9Vvp6WJCzA
ojsX5bsgIA2KNj4VillCBtOwarX6BndwVn5VVJeJjAFyP3PBC8M/AMI6rXoQDmf8urIPte/9qQiV
YH4YPdvlbLnsOvpDe4QhsykdLCXD7WWj1teO0VxaNTQu3jMtLyYJC7bNq65UTZiks7uI3Tsy79pd
MbxrTuP1t1SkG1eLxqmaCUGHGZ07oKENSkLtCuofSSjYP2m/AImbQodbmzXim4IFOXvQXHv1dRSq
oRGANf94fswsrL43KcQGSvCzLFkHJ9EwZqveKEfWgilnqpziuhqWH3+GJDhcHg9zNBgYPYjA+cvg
a5CS6mXMArvmWGh8d3SVdwEJwaY08sZmBo7RSWV4jnmFthnfWg+/bQlB4wWqnTSTN9IJyYEFJUqt
WUvqR9rFGF2u3RU1f/+ucAshFvbMURYZU1xTnznHdr5S3pE54raBUhNKfGgiEd8Z8f5dGMY4Kr5t
Qt74wvg5yDjl9gLMFkJ8adRjpseGDYg+rE5qUPlJ7kH2NOTNn6rqxlJCbj7sgiu/AhRcudczMKe3
AES37lGpTm35s3U+FOqxtC9SWPi7Sh04thD0rYDFGK0yDhVfsRZaN0naD4ofq8d4vqDveLlAPTXO
KjY4kPAkLITMOl9HFdzW+D7IEZnNXEfWRr2zNb9CEAJmo1dJEvMRW9fZHbvTkgfW8g3dOJ5ivKN0
8BUWX7mbNKDOLETmAligHG7rE3G+ms2nd6xLRyXoGMDVjCVKp/RTXy6N0StICpHR9NTtZ1SRSI78
OxEG77wvIEIYM5MhtboUs95kn2ZyUaGNNskkHVh7B/BXIMLUL7Y2T2UJkL8bGTtQLST+enBAYaOc
frdv+tmPNxYJXpBRe6rwTKZggV4x61J5xxHnlTHCzGMibMwLvl8Q+1LV8yNO4t+orUsGbXf5b8wQ
8tk2TZR6RNUJblD5CXE8GgcTwgbvuM58ZY2ww7ApVfuxBYxdH1obUpjv2Vw2ZggpbBJBMrC08f0W
zFto1CZfNVkdl8yFhf0rdxTF1iNMSGqQO5M1AUg2TiWRMRju7wAvpohpTA3qLc3OgOM8mihvOkH/
4RsuuD2LeUuo+3kouy/gnvpmB9gACjvAkKbMyDSM3VrNh0ZNgzl3ns7HmJ0ccDv9jrD821VLbbIC
oskityGXC0HbUjK7pswPdmPzxhYhBMRROtOJYvCyFCwappc6V+38QKIehF8y+hiZUUIEWNK4M3Ue
02aLN+4T+tHpCugaS+Lz3iPHq8ETIsEUDUVt8yW63qKbGf3ZXKJDvRvCMViDLIA4w+n8bO17OnYD
00GxiU6FxUrapJgr1mIxmdGjlVHXTqzTmP06j7I/VS8owpKtu1Z1UOqt+Lk9P+lFjQ1hvW7t6sDo
eKgMWd3yvpe/wAnLd6Zl5xRcygK5tA7BoOQ9OxxBWY6KG2DtTd9COuYWTSdV8a34YdWfpuaayoom
dk3YQAixekp1SDz3gBh13ymP659+X5j3vJxyxmp8P4G0VX01TOE7Znzz+4UZV9qMmuOK7+v6/XgH
BdT2YdbvSS1ZMLvuS9AaDSIFFVoZQgxQYk0dE0gq+b0Zu33zKTJ+ZcW386bs5xqEoNMajGkEylWv
E7PWYUnTVzOEDI5r+Cwgm7lRqIHFtD3Efv4uk17QhPi5ICrXU7dgT5hDKzrMJTjApcys/CNv9oGN
ScK4tTNr6dBNCnoJ0sZLeZU9NFy1BJUr/SF5kvUu7q7/DZwQPhNWOXHfYQTbmrl0fkzWBzb8IPw/
g+zik3vWOdOEELoMiwIRemCZBQr5c78pv5imOw0npt9PzofzviEDE5apoq+aUrcYx7j6oZUeSte9
Ugk7vEsrk5urtXcebt/dX3xDWLWNoWmVXsM2aMC7Otc5yNyuf8+WsJksYek2kD7UmoRPVh72/XFu
HxZHEkD3E58NhhChG82YmM6XVO9P4Ekr/P6beYKSI2rKdfB1rJLLAsk0iZcFcd5PkdYDrsO0VMNR
hb5WfWtDOLYfbvPyzwZQ7Aga9VhfShVodvkrz1ELXbm5TCJC4gnPMWtzWEyWZCUjheNBz8d1mvgy
ol2oWbLyXcnCfZ7HDYxRYhsi2YrFND4tTPXJ2Li28pnZl0r6/bxv79XVcWHwf8Lsc260wVog1D2q
OYbtH/77efXNUzm5trt6z70Gd9B+61A445PgPDZfpmdixnPX8gaalauTagyjqdHeHdUH1g9eN6J+
VHICk20lz895G6AIbQtdoeGM3wVTANKfMP5LAd/u4PO9pJTx3O0nES8jKoSL3mQ4IpswS6XzwzJn
fuOww/mRk/mhECyImjcN0wFhdB/a5jFzPsuTb5kZQrBIh4HVHd8RW/alqj8WlmRWJDaIXUFGk9bg
WIHjxdpFxS7M+GGQNSDvmoDLUPSeao6Ne9HXKUS61qrVpDBBUy6K7nKWlYZKvi8eJEvLhIxohHWa
gD2uu2GyxxDZ94UUaMnawTJrfD8tj715qKMP591odwHirhVMJ1TD7bTgqU7txKSyDBwQnM8G+T/S
rqw7ap3Z/iKvZVseXz12dzoTCQnw4gUBPM+zf/3dyjkf7SjGugeeWfROSaWtcqlq1+O0XHfZTcIr
EN8q6TKgvvgLhvXWAaPuwlIGxSzhtywld0U7H80hvhrlyq0WwSVzc6hl7W6ZZc7Vvf1pt8JmXECT
griBCCmW8Kl/GmNbfy5905b80au714q58IEnSLCltrC2lxWqRsthXceNAgLwFy+56/3kNr7WHsOj
lFmJlTqh0x6400C3jpMsojJaUwnkcNkRpFGFmXhiKcHXq+u4d7T6WPKagDY3co1B/4YVj0atVqF7
AnH/aIt2esD0Gr8+09efP/k+XgMxAV4T4aE+mgCkj/W3acLzLzFlr4hiTl/J5u2HYkJ01KMyxtDY
J5NZGFMlCHAz0IhIsVNX+0lL2cg1Uo5PxIYApdt/S7gCslsHewXLRka5EIWKKiLhICgvFWrAjMP+
wd52hl9msbFQCRX7sixgVqxXtjghwFN+dsnTPsgWe6yNYD6ZkKUHDr3nquiDPl+31UfZOC6Q//47
GOajSVPaVtYE2FJNqV1Dt1orLLH4vPAiId6e0H9fObdpxsa0ZEg2GeFxxMg53rc/b7mYw9OgCF6t
qKuVo+Jky8PYZW4zfs14dMvbe+bsiLo8tmFJE3RN5CqCiMEjspdK3/d3hbdazNWxzHkphgtQxrb8
niuGq1Upp86FB8FcG2PQSpNMNyQs7sLsqjS+7ZvA2xDmahjaGYXN9OVnEvLrDF8lY9WklkwCt9cF
TrCzGYKuDgsb7WhmrneFihMfnScMHJYOQmMrVnIjuZhneP1fp5nSp5M1GhM46FKQEIU+o3bxkrm5
hlHwc2D83F8/jqOxA9nUAMp5PQUp1Bd5PqU1hnXWnEB3q9LujSXM6ZfKdhZJCJJp3SFGIWt6H3ly
hUSQhkFQuUcHa9M6u5rjezzbGDIQ6lo38KmH4Dc5D+p1I16XvDCBB0H/fcU3KVKzFTpeUSPYdRBj
fOhjaDe3xd+xp8ywQSU3MQSFsH5G1Vlt0TlBWVzFsaubH/7OGxhCaINJVCd0nToYapcrz0n1PeL1
inMIQWYIQUtaDIehtqjNoRm8YPH+zgSGEMpeKWECfn/Rj3h9isLrNnD2IegqsJ+8q4PJNsOUU9Y1
IyVntTDshszWJA12IcROmJSeIsSc8JdDce+0sdpaUStqUZz9XGq3Il/K4LaL/+6wEPmtJ9fzNGaN
gq2vsi8ROYTGsZnu99eNc1jYjLNGinAiMyAyc/HHSreydLyJMBlwH4bjYYQ59uFgdLFBMxJl4evy
YTY5HraZgVvvP3Pou3RUQpkWnwho9aXKANcdus57qrKSINaEgg3HA3gOx5z/UCiNQKKp0ki8U8rZ
GZv7QHus8QTJe+fm+RpDAEOSCV2UAmlKW6cuc2uBGH2ef9H7499tEkMDUybi2kmxhm3zYhbfe9Xf
//1NQzAnRVQUDU9NrM6sItZi2ARITCgYn5bnVlmUVmV8jfsff4fD2FGr0Vynr9lYM7Om4aZLrzVF
s8qOk4bdPDsrexhaM2fMhc4X2IM8toMCTqfrAkwEUzlnh7NshviWBaIhUTNS0USi7lfQUzBru1m+
BClPJIVjDiv+OWVzoMf0pUHXtKsWrX5hKl6NJDvs7872Ub0sm8GwmiguRVtJ8OfGkbwIyfLgGF53
SIsKfucbN7yap+0IcYXHRDrxlCZlWABPOJi39L0L8z6+EZ8qYKS3vIoE3iIyRFcMep6qeLNxmswL
krt2ulJ4cs2bqRd5ZRD9G1YBDnqdmlJQsVHZMTxIVgE2sBG6xXbn0lreOLUxbP37/q7x7GLoLsjn
BIJg1C50zZo/+/qx1XiUSs/luzt8ZRdDdNqMhvBXSh315NTJkhcT7aoSRHtONLfDa14SNs6+WfSI
7kEyVCFXM4S3BSylkqNbrLgW5Zsu8eLQz5IHkZyVpOQA8taR4Ywccb0sDHDGdr6d4tvROMaDt28T
B4Jtm221dOqVBBB0nnN/p0onI/r8dxDMZ9AQh0VfioDoqysx9md81fPE9OhB2dkZtj82SzXECzQT
r8WSK2uTPQohp0ORt1AMMWCmTNz0CjZ/ks9KmFiacdSGp/2V4rGdSe1cHdamCbSgMmBHFlvhDS1U
o523dALVreAnbuj9UYrvcopMavUKUB6HEhrOsKou7jLMD45uuoYT+/AWjiEDyCiKak4zLjkSiMpc
WbPywVx4ojEcOmBrebKpyZSMUs5Y30jmY6un9hic+uqUprWt6ZxAmP7N7/1NVRURCuUQp2aWrYrE
IRN65BEMjLaSLFJpVqM66vSJ4w/0dtvDYdauz6VFVkKsnXat+bRSIbyeTvnxHz0mzd1H2z5EF6MY
Ru2ghV2SGYVKg1w6vdL7szBxfOE3Dn7BYCg0ENuwWRqUXCnXwfU/Mzc1J/802bKXuPMVTxH9N7ff
BY9hUCWrMgEv4EjDldb0UmGCV+jGfk7s3pO90kGZucvhbM4qsoXtVadPsdHDQmG+EfIbofT2d4nj
eirDpvkSz0sewyXE5twEvjSZ9qge2vH7Psz2qf21cCoTd5EswueKBDPQeYihdDF5yXlXD29z2BL2
LDXyNqDZuFG11FvtRMeroTfjm/ggoAuAzgbjBVzbbycQCv334LLDbQY9NWKF7k6f9M8aJL6bsPPk
iPh5YhwxO8EaY+IYSgb9zfkvN47hjBSD16AiCehaOmFMb1/gPUCyevHj/sZttQcZVAv1fyYynIG3
1pkI9FWjDFwD4jyJpzlB44pwd76aGs/bGc5Q0GFMkM/C54bqJoGb8Tp2eL/P8AVKnbthUvD7WnqV
ZKd84jw98dyc4QctbItQHbApVXU/jocG82x4La90CXY4nJU2KKSo74kMCCKGVm5c5dpZMkNMULaN
7sf+3nOsYVscVGVc+ol+k5fFnfEjSe4D3uMjD4GhhbaqQqWakDkTMIOTNL0/QiiyW0TOWeFsOzuj
cBHLCP0t1IcnwTKQYAq0P4utDVPX4KREf72pVpGPonVpI9IcoBl/iJsv8fzcQk10fz+2t/6CQc1c
YajNWBUd/ZgkQgmWfmwjPAU2kMSGaovGyS/85mq9gNGtW4GNM5GHRIJBk9fgnkvv8+vc7izplN5B
D+Sz+bhv2/YWXeAYmmmGuc56mm5Ewft5FtHkFGb+PsS2s10gGHKJlW7uzQUQUXVNajcx7+qOkzT9
zff+BYMhmHGO8qZHk66j+Ai3nfKj9rl2dPSGQFaHWDzxye2HFOkCx/BNrCz4SqFNSLQNJYYYqSu4
y4cAQqivX+ONZkfXkFZzeFXhnKVkH77yDrMJY1oyh8ngZnA1Vo+6cPir3WKl4bRQ10j4WkkUPEvm
ZzU5RBnHx6lPvafSX6vHvnWh/VQUCh0OEdbECoSHOkmcqb4aed0VHN9m57+knRRWOX24DyeXNF5b
HP9uqRheCLosj8Mau5GiwFlXfTCqRSZOnSn13L3FYvggwpksdGrEVN422rWgnITuLNR+HXhRxGM6
HvuwL1zGiERTNgFtPkne8EhHJ1eufj+5UDr5f8yb5p1bmeGGLDCQHKZfyoM3zhYyW5DWqVwJ2gsu
hNId7sHd/hK7uB7DE2QhGHlOixelW/KpO0qH1Bd7i84rTNzsI1calwfH8IQwkCmpVcC1J8wrPBYe
AsbEalzas2be8Xr8OOzAvoeJUh4vhG7eorlG+F2JnAC6ivs+zzm77CNYrmF0qVYBI8AQ6rY69+kZ
Q8TajvOFuWmKDPVxmRgy3niYz6NFEYMsjFCsZxIZkzvspEGyuOSc323vW6HQ7VvdtWqIIYWJDJTs
rEU2TRPTPE1m2O0RKVV8VO6vHc8oJvdECq1KzFe4IXG1pX4YFHKsCO/xeHOLVlYxtDQjzz4ICe1b
yUdobz2Z5V0Yf9Xzb/vW8GCotavF0xd5yToJi9cgTskfQzO0GvEQK7zEEz0j7whwZQ79O1Y4bZIn
kTgiJRRWN1N2K1W1vcxfZvOxnx605UXWOEkh3i4xlESKVMnSV9fLDKvNRJwm0UJOxdtfPh4Mw0SV
IYqNadC2n+irmjyG+rco4dL55g24WjuGf6pkxMStFCC1O0FwEA+Vh+4qOHcgoNqjc6qGz39lFZuH
FlodwyhybJaxmEchwa3VkXOT/sGML9DCL3owGXoQOz2qEgEwy+i19fXccOJJzuawieiwTxNj0eHb
ch/b1RQicfJdnHhiYpzdYdUZy3oc6iKAFXk6OSQKMFvwL3mUzUQroyK2ZgYHKE3zWh9yRxPJrTbx
xOR460X/fXVGy7hqpbrBeiFDfBqb9LGVa3R+GRzC5sEwVJBV4awQ2pE3CJ45ov/l0eQ9QWxns2QV
JawYVYhXa+bIzPMgV2YBjPEUfpVKiz5WCi6+jmcruH2NSjxeenPbDyAzhLnQGPn6Wle7Wr0g7kO9
EOEHs9naeF72U5TN/cm5vEAwbFMY0GUqCR4IJCgN6V+a6secfdqH2L4PLhDMwo3pOMw9Pfr50lui
7BnNrZF8GcjIiUB+c2v/AmI/gloTO1fSRgQd4bZXOKGr32jfG1f2On9EffG+Wds+d0FjqKaWgigR
DKxclSkf4mS5SRrtizrMnA3i+AD7TWQuhRiTAUYFs2vEd0vPefeS6A6/v0YvdjDBx5QbUzPUAKhK
iz7Bx6fothJsubaGq/Zzc5js+qj+mEY3vJXQ9/e8v4o88+i/r1y8IKSfogLosvKJDH6V8AZo87aJ
/vsKIAvNf9/1+ia21R4zoDXD4k772v4+ki+ryDBQWjZD1dBn+PBJ8enDB5xPtI1z61BV3QiaKpww
gYvIhCOyiJZ3VcbK0cxGfx9/GTCM7Wd6lGzZmQ8IJHkDULaTGysbGa5II93MGh024nNWvxUiB87i
Ro7qkvsyttrYCqzkkLmFP/v7TkJN2XNRhkGmhih9S18xBw0afGZjqZNkj/J8yMvkph0j3tJyGIv9
XpKKXI0KGlnqD+qn9mZ6zCDAgqIKvDs7od35cmlBWP2AfO++nZzDwH5DldmkqxDxRiFhEhyCWHQX
PfuThPhlD9kqwq6bgsGk562ab/rSzjF0u+HsFufEsVWEsTEsA6QmEf+LZ8gKtuFVFfzcX6hNh1AJ
ZodDgknH2O23h5pk3VCQqUJysmrsNjyK8UeRYGTOjcbrJt80ZoXE8NMoL3pCCiAZ+ffoZVk+I9O7
bwsPgSGoeBLMqjKAMAleZ3rQE8t5ItI8COrvKw40s6zueoiaOprqTZHXT1etfNi3gh7Bd0d0tU50
x1YQWmGYeMuBLIUaRwc9hgsXzVUtN+40I4fXQ0G9hBKuLnEu4c2TuoJlKKmMQlELaixeMC1fzUL3
c1Wzwlq/xURBzj5thxcrLIaF6imu9UgGVvhEU/CtHziKY36ZncwFPgdtf8tQcf12PRMi9vhEA1ht
3Azzg45G9Yp389MI5fd79k77Ic41bWwz7FmoeYn5uejvDXD3fDBrV6hDtw/vQuUoLH/yCfVrGRWR
ya000Tx0oQ7LiuxLgzi6lywx4Xyqc/YKws9vl8/A6PK6ywAy2pInu7UvjnZ4HlzNq/xp5F/G9I/e
W0qGJsioma06AE/xiUfnNJWjpVj0Kq789qr7vH/YNp1DE5H+ggAhUmGMJ4pBB6GEKUdEjdF1ykGA
EKHk7UNsPzNfMNg70KhV+paR4W2rvp8gojjK9zm5UeabJTI8Objuio8YdZ/w6k43eWQFy0TV6qwM
DdFgmogavLx+UvvQMpqTIHxoIIeYPhu8CqntOGqFyPhjnXRGW4xADH+27hTju661jaP8aFY2rUEN
XB4bb97yK0DGN0kglmqE+iInyj1I05sDhxN5v8/4YqipAWTEYJBsJnZXD25eVO6+d3AckNB/X7G9
KSYoOa0L7FIv24Zi9RDaJOPjPgjPDubW6tHqnA0z7KiXL6XgaQMnTtn88FntA3NljROmbswK/X0V
aqF96QbCUwJdLz3FdIKOnEqz58R37w8V0URdQwu4aqCUVGKz16ikQJNYJqhOgmJdmvSX/PrY2JWd
2YSD9W6LGCjGrQujy6siAlTZf0zzF0Mw7S7uOCDveZZBYXw5CrBFEuqP0XBH5YOkg3xXO/8bKMir
7nkX9TFgjGOLxIzkogVYqleWqt6mjWoZ3/r2rss4b2vvSYGBYhy8KsNqXKZAdZR7M3ud1NsdjMhS
vxi3ktv45LPAicu5iIy3Q5vJ7HITiPN96wZ+gUI25Sgje0GfhPorLh7d/zc3FmMh4/2mtgRVZ77u
nPnQHMmBRjMNfV/DC4ejHvfPMs8bmTgt1jGsGsUYqmOksiWEkYP+HCtvQk4UyoNhLsYykMICSg4q
LW901eUHCdKDGcU8r3/HTG/Xjk1mJ2WdmiKFkR6KMxSab8ght5tD+Wl+wfJ5Wm7953CQQWSuRU2V
+65TgSgI90Nu5/GXZuJYxVk7NrW9JMXUGjIg6uAhSu/T8tYwPu97wfscKmMGQxdE0edqiiINEoDz
TzqUkQ7eTe0ssuszil79/hvhQPKsYjhjCoe0iqjjoVpOEG9kzCNQek7ZAg+D/vvqNgxjtRLTONQc
Eph2oeaWgR76hScEwHM6hiByo8N3zQRLejy6V49TzGmepv9/hxDYCuu060YR34gqSvEe+uqcJqKF
i3DB692+E2zboVD9PI1oKltbPatlb5QTVqtsP0QjGss4HPCbO8mQoWtOdAWSK2+3o83CQjZ0PC11
jkTweCvhcOp229sEM52TE+9WehdGvPr0BY7ZF6Npx7BpMvg0fCsrj1DBOIiRAlksp26JlQ+8lP1v
rooLIkPdVYxquXmEgdqX8ol4vW8czcwnvmRjMqM/QPiLc4h+E7dcEBn6HrNUqTEkXUN/+AxJs9qv
AntAMkx2olOWOH/gIJB2MSWdyAZhlbUxezbL295UIXrwrRLOjWnv//7mcV39PrNhpVzl8oQJaEjp
tOi9+D5PtV3FvP6lba5bwTC7pE1NmROIh9Pq5/ipOipu7qsfFKf3RtqIKluixZvitXmEV5DMNnVa
VfeqjBhCDRWrXj4pxk+5OeTKH8WWKxzmmg0qU0ijFDiDcs4nX++/mlxBkm0vv4Cwl2xUh4nUJq8B
0fBi+JU3tRjPmZ7NCN9l6JVxwud9v9j28hUic8mGKaYUBNSs6Bjcy27miZ+FH1SrWDxgnPk+2CYL
rrDktyRlZGOp9a9YwW2B4be872iOK7AZ0mFWSVfHlM1Hp5ZRUPJJlmzS8Ca+88yg/766+oZcbRZC
zQhLlKTqmIPdf9lfqG06X60UQ+ekKoRaEHCO/pWVc7S7wOsd2ZMPpvOf26spma/AGG6Q1Fyv+wb2
TONzP/vpNNiS8jBWHFfjLRvDDUEaTbpiwKagPQ+SW5Q+Z9FoIPXuMl/ZwTBBEkGIeB4AQB7q2VVO
phd5qZ2MDrIqA2ZmRS7vGuSZxHBC3eHbbMipJyzHqLBN84FjEj19vzfpXUZUhIZU3VAAPOE5dCxK
cisfRc/wsuu/s+VdYnTJ5CDFRETVySXVDYryqpMV3hcmPeDvzVEVTCvAKGydbY6pl2GIJfq9969G
wXSInrvKVn1KN8J5/sBZvm2PuOAxJzXS0sqQFuB1nqhaAfg090O/iNAn/M9cP95R2iJwCcNyYKEk
q5LCTspssyZQlHhBsgNiPHQyJw31NQuTbOzOxtuas2/hhgNiIpOsE1VUIFvNNkfIyhIXai2pjjx+
FItb0nN+f9ueFQBD2ajHwWu/AgB8UI5ue0N1hVW3+FmeaUqgP/BePTfilDcG0R1dcWufyfNCdFF1
muK2Ha7V9qwPh79bM8YpslQagr6ASW3ozeZ1wR1lsXFo39jAkPec0TQhgQ2S4FGfixzTLg0fvXle
5jfevjWUYpgj9QaMIe9sRpOXLMLhMEX3dVZq7xU3/LmElJz3YBjylio5kKUIi5aJDcZef8vzxCmm
U2L4ucq5/HhQDI2XmM2kE0j+OFL+GbqdafYck2dpuiXTx/2l4/kaw94S+lBLNcPShdWLtHwzjYeh
4z03bR9Qk6p9mLSgiVm3qenaOVkmGHMrIadW+MG9ghqqyMNkR/XThFtpPvAqqLbtumAyC6gsfTMv
2oyP5vKuwjigwjc1TuaOB8EsXYN3GOjywKwAQ3qm/mZMvUy539+ebT/4nxmEfQ0cpmHSMbJZxUhW
HSqNuXwzK8GdbPS2KequCknRfbz3pR54WTflCyATCkP/ScZgA7puNgkxZMCNPwhW5gyH4ZTGlpLZ
SW3THYu9yOdAb1yMb6AZmh0qUaqmANDKveQRp/YHa/FVHwNO/x/PrFvR5Rs0hmRFPRzDSgda/rN3
h0coxqGnSo9ecwUx91V3/wgQkeHbuRN7U8mpr4QTlK0/d1rr7i8fD4F66+rSSKouwsgyIAh5c6dL
1akTefPst9cM48Mkmlx5PzOgrXKlFPvh9cu2Qu9C4qR2/one7CJiF969vvUhLZkrOMYh2pyYfV0A
TkaTvOyWp8UKnOpKeUyP9COg/yZx8nmba7gCZHzCnGQDY2cB2MVE8pRiUpzRJLwi380zvUJhfKFA
F2+ghUDBCyQKffHAOttq4k/ap5grErMR/EkmhonJyKfQAInxCjyHN0mljKpTfZrtwO/90h4sNUVB
k+Jlbn/4z1IDlD5WeMxNjKbRURBK4Onk3IeHNvoTzl39PnOVGH0OvQ7MlMRn54saW6n5PX3ZP0f0
L3x3ya8QmIujGQ0iVCnOUVXH/mIc5tg3czQyJKO9D7R9mlZI7P2BVnzUzmCtoh6FfAgq3fFOvFX9
6INwqnztAwdu87q6wLGiuJM0m5JEDQu/5rWdo57OoUV8EEe8LZ6S5bWfq7D/c3/iW4d4Tb2saAnq
LQVEdSjxmc+q9tKVmDIS80zj7NnrSq9AqqaNzKkBSHKuZ4ToqjdOSPDZxEk80+1fWhN6s1ZnR/e8
D8btRUU2G0XayGvrDGMERB3Thd7PevSxNjBG71ritZlvkpKqo+BDN7B9CnMjj1llmubUqc7SHofi
YFacI7W9eJffZ1i2KbU0CUrQkVHFjtQeFF2xNfN2JJxPjs0gfWUHs1Q1ZkthSBdlc58SUY4ncNNX
DrxBbe81p1897mIPQ691pYZNlQOHVuS0dvuxPoVfMAABWWsJJZzNTXWKncxevnPOF12n98RxwWWo
titRJStooKYJHcDidejibowtCUMeRAsNod/24XhewRCtuERF2PTwCl3B+Igar7i9ctyH2Pbti0EM
1wpZVQd6C4PSbLH1ZXDCqHfqmHfN8yxhCDcUzCSoKaV3yTmeTrLo/J0ZDM2OupEMeg1/6CDMkRNP
GHsLcy/3QTjOzYrDzKY5y7kEkOTYHXtQee/pp87n5fl/c2f82hOVIQMtDMM5VqmTtafqSJzwVB2E
yc3Po0Pc6MTbG44LsGIxs0nEpA4Al4m1N+YFNBUKDzK0nNCfB8NQw9LWGGBAXSCuZqtProSwseqe
88zJA6F+uLokmhK6jIsCkKVHMmLUrABNsRAN51zrPBj67ysYDbIQYaThYFZoFoyNpxStyylv5On7
GQhvSU5ljr+k5wUpdBgD+aPqXDwuTmvH98qxlRzautz4xY/M51YxcSiOTezpdTA28Qwvlx7+iSYj
J/tWIY04+JHL643lHSmGFyRFH4qFRv+a8kmr7vDGZZXaHZmvMV3LGX7MS+jtn+HtPN/lhlIZpsB0
I13s6dbFT5MjWIUT36f+dGqeaJMX8paPHDzOcrICMnK2jPESIgDMjtO59Y07cpM80YM8H+bQ4lUf
8nyGzZMunUy6hgYSwlXzSfGpZlbkFc/DSXyh3fx0cAbPYzY/dS4rqtEVWB2GpaYC8BIgO7n3kV0/
YJDZlRaaR3XIb2WMXdlfUU4o805dxmyFitBTIXf9Y06mo1HkniEmn8w0+6/FzG8PoMawiUEGI+oj
WGakz1X9YCRnmdc+x2ESjWGSelTVqUF1MbQPr8PiHNfH/j8P9WKsYGhkKYOummnMEhCUIkbnIGyR
n+PksOhS7ARGGhNHFEtMFpWGKrVwpxC3jp39Xef9PkMUQRZFoznCCLQYKpkn8DSLePvA0EI7aVGT
TPh9VT82/Y0QH9uEkyLlcB076Wguoy4wKdcV3eR1RWPpiWhn0EIRYny6DIpL2sbRSM6JWjiW6Uw0
sSzC3LQ0witIZEnVYWljux+f9rdnO41zIQF2dm7R1XPd0XyHfN+cu8HS7MQTUEUivxgveBHyMfmM
cwdvegTUJ4lI62019lO3rvq4q+inRlE/yvOdxpOZ3w7DVgDMwkGSHYJMFQD60/L6woVBk0hV0joj
fkfIJqutwBgSHeUg0JcZ10TffQ3721r7hlaX3OScok1fWKEwMVhWm0FbaTCpMW4VvLNWqiUPHFfY
vA5WGHTfVtfBkC+tBOUGmvkKLClDnZl2lqWffQXFPJ6gGQ+LYc9OzoomzICl1p9ILlpRGloZBg4s
JQSEubIKvNVjiLRC5fekp1i9KXTbn1R6PnEEe7qPnmQTg/5UOEbITSpvOgZ6mzHBVZdEjQ3HJlOJ
+yVCCruSnlpVtAoJqhS5XYWPnBNM9/4dg6+AGIbNsnTK5ZBm5lMrREUTcZaDeJdd9Z9ET7VTj/fZ
sbl3KzyGccOwmCcpBh4+CUu0P8+lC4Eoe1JzW+KpKW1HfRcwNgpT6gGj+DqaofoY3NM8XOSgRDGz
lVsaignHjldExdk2Ng6LBwgN5B2s69FOmhZOjpqtqnDH+U9O9MowhjcyrQ/6ieIs5EWZHgP9q9E+
7HsGPbA7jsEGXEmZS6TUsXbm7AXltczr0dm8F1cmMISBMqaorgl1PCrihrYJ8irgxsvi8cxguALT
g+olUwDTGKmlDVBOxzCc/ZWiR4RZKRnD2zAETUYmj7CzANFNmhXJjGAO/eJXZvdglOFh0SI/EbrH
aRbdfpj8fcQNo94gMoeWoI9BkVIg1qVRWEYsPQd5y7lotw7PGxDmpKp9pGkagURydJwcxR59zCdx
DYf2S5Ov4oHXTcDDY2f/VWU+i10Ao4TC0k5oLnW1O9ONnonfHhs/+cjrltjgddinSbIsgWdRc/H2
xsqzeOnlBLeIopSWprtxN9tL/nV/p7bCiTcozO0hpVFvdvT2EO87h1IQNMgwOHh2Ojv2eB0FW/EY
0ExVNSQV9wabs+6iRi1zrULuILZmu7zRbIyuxzsAnclHy1NjLp9vHOM3iMwxVmVjkko0FiL1S4/x
cOg9wefXZ2xv1sUwZrNQ2qvUWQyYRUkssbzCtlpQUd7frO1jdQFh9qqNIp0kCTxe79wEb9S8ua3b
RHH5fXo3rmKk3hDCLqK7U0zPY9nYRXAUA4gshF+HIrRqXs/+tjcoMiozJBQlo6n0LR7mhkJvmBJT
O7uYVIG3fsGd7yLDzizFG3zheOCO4tgIJ2RxBclcTAK+MrtawRIWpkWDiRKC5NYMyWRIZiiHyIXw
4/0fbNoKkf5Fq0WNQghKqgWMXOaHInC72tv//U3PW/0+4+BpignIQw2Lyvw7vnCKcrLU0f07DMa7
67yrCpHaEFZ3WpZZgYEYWqo599Q2w65MYfxbRt/GKMZ0qW7VzNZOyPceUvQ0Sygf7cGx+jF+3jds
80QpmkJEzATS0dn8dnMCUuMbtE7BfuqVJNhE5mz+Nr1eANjPwbIx0PFWAUD2o0fdWw6hr90aFrFT
lLHwHjx/c6B+mcO+ePaZ2RliAbRyhhhRj+JHCDzGdmzTN3f5YHwIXF6x0/YKmhhIihpmzGJmOKOc
o0hRgwy3MCbGtreaxqlZ3Xbvy++zoYRZ1HFg5IiPuqukPccvbf/0Jz5wQWB8APxTl4QidMYR4vqE
N7XzN7vyC4Adn5SnYw9aLWBCeyqOulfi0qsO5Mtw6l+W0+Ly32o4i8a2/C4JXtvVFIha/S14Kvt7
seMwwm8c+2IUQ6TdhCH2EHJANCTbzRmK8A46BEcr6Oz8WCCLnPGUtng2MTyahCZ0yBu6Tcl5KY4h
xuv+5ymEBBEyVCIgcqBicDbbJaZ2i5rmRoIao/GrInwREk7idvOsrH6f4bdCMOIoW2J8ffWJAbLp
OlueFo470x95F+2vQJgDqUnxMuozjDDTwdJj0RbABNC7aGZeCu+VTvagmLOJxNDctwRQXXAKMBUg
OKrXJPfpVAB+7LhtF4R3DFHWZPP18ljdo6JZhAmGxuJJWKkcMQudGZ8UsaBYGCbLibM2XU29QDFX
qrDMbQk0PMYEo2Uq9tRhWMUfpHbhZhcQ+kes7AkD0RiVHlwdZ6GlfdUxirrjlFfQrX6/PxcIxt+a
VurjqAPEqEmF1ZYGavCbKrLNsrvW6jw5yDKq//+ATVdmMe6nq4tszCb1iYbYIgZG5lPn/B0E43ZJ
V8RzSd0u6VxZvOpnzrJtc9vKBuZGMDAdKyUUIIXMop/Dr7Peax3TL9zsesTABQ4v8ABZEUEzi5Y8
quHbtSt5tNWxCzBCeHCJmz4sn83D/vpx3JsVVe/qtNWrCmhdgFARwsmR1bY/9zE2P7suS8gqCGZG
1IpqAwy5iD2zHjrcE/WPKZYLux2k3GqHmEB1WEw8vW3+syDrK4//8ntWat0U5iRV6P7lNfpwp+TQ
jJ/3zdtm8gsCwxBhBeGdNsLJ0utDPvuZ7P/d7zPkIC6p2AgLlk8s7wLjuuP2ldDreYcaWGl1bQ4T
cQ4BQHUfaC7D+C4+TPY/3bzcekOexzGk0CvCv3FpSubneJm+h7NpDUbB4Z7tD4iV1zHMUCRGrzbo
/0AyAyVDh/SU24oTH5d/Kqu58TbnSmIlkfpOr5W+Q0gih4qt1HZRo7LDuBV5H8ocHFYWKZWyoDMj
mKVEz0jaZs3kFssp77/vOx0PhvkcD9EnUbQlnFpb7FC9U4yvy48o573Lc3yBFQOs8jgyB8oM2Sw5
UdnZTSxb/fyybwsPhby9XSMxaar5lcKn6kNbzE6cC7eFxBs3tckDmijpaA0UJZkNtBUlEKJaRaDd
VddtcjXxeGDTjNXvM1F2nrRxNDclXpIUTIc0qjvIG1h52Hr7q7V9cFY4zHJhJEqUKSb9RHFme3Zb
u/5hOIql0xvvPuOOLuaZxdCnHkK0T5AAZ8qxVQ32kLbWzJOB5u0N/SNWAVZal2aVxli7aL4J4ydR
dvcXjWcEPU6r3y+LZg46uvda9qNMj5jxavXE2cfYPJKrfWGIc1FNHMgJGOJ83aOuqv9elP9H2nUt
140r2y9iFQEGkK9MOyhYlm1Z9gvLYcycM7/+Lsh3LAribJzRVFl+URVbDTQajQ5r3fWZRBPZSglu
E2fl/zWxusAubxdZKWU/vtmoIQRUSa9WXahDDeUIiMSn7h+UKInpNafxML1lEoCqz+LEKf6mH1vA
YyCPGQGY2ennLvdpGclmKfbmlV6IEfxlYoStnhUQ0/6YMODAW5rC6+mueXzibXCIawXKaVEll5xk
s0TInBij76xUsJZLcqLp7ZT8N2MQh/hJnsNv8txBqGeBauhf+776fNmqZe5GBILHJKNlxPz8T+8n
t0XFujgkPDMf3xKXT+RVg8TBSc6RSEna2GTKQhU3tRZ+BZRRQ4HM+KPpJG2eu0Ev8GVU2wY+rCmi
tcdx0iQjLwKkJ559G4/agaP5ydrM9y3gjxix4ZfSpqJUgZgivOvMuym9v7w9su8Ldo1eVdSlc3xf
C2+02Ueu9/L3udN6FXs+L5PY2atUdAByPr6fzx/m9Wekd4GGQpDxyJbHy5L2U28bUcK9Vqa5mdQD
kuPRAwarQOnTHeaj7Raxt3iFV7tHWefo/toxVTf4zIRK+aWxuRR0EEVYnQJDK+iXRftBZCmkf3A6
zwKEW0cZWdj2CwQYzji48Z3uEiePnelLds3JRzUkfv0a7bcyoJL92+5ZrnATsTmMKVoa8WBYb8zM
txAcvqlqbD6LEK6hMKFpmVbwCkV911YPkXG4bA0yFYRbSJniNF0qvjelX5fHJsaAriRbve9n/qgg
RurdHIV2wRDcpvp9CLyxlvGmn6H+cFmTXTGQArANSsxXaEVdno+6zXDzLMaV0rl6inHVvyKZO9td
LzgywoAKojNDsOXJivoqmlEa1mjsULw+tMRRG/+yKjIhgj1bzJyJ1vIOM1U505g5s5YFEUCVL4vZ
PZcbXQTzNcDHOWd84C1CT40dNmj/+o8SBOuNWFQmtop+lIXRmyw2Tmv36bIO+9fmRgnBgLN4tPWa
YkOUY5k4LaZgQ6/8zKs7xK3v1aMU9Gs3S/AsUOxPMjFROVkpb+N5N3q/0afJrXbgcI2YpJcENhJL
EHuTrFkPh4jPtA/tdzCztgDKalbv8hLuH5w/Ji02hSugTGVDDYUi8mVo3exgNY9KfLwsRKaIcOkM
U0VGlcLW8uamnb/rsbOUEj8jMedXLeDjGOUln61d6Dk3rjrZu5Yfh1dX9GbjuYqbaywxOuD5xtyY
6+EzQa9sTDyC0RInT5V3ky3jy+Bn45U4CwVEG6wzBCBEL8XRbLUAZo1mYHAr4D0YO02TOnPeOOmg
OZoamH0riUH2nyTPIsU3AlgftWpWn/peeKqI973M973PoTRLt5EkeHctYiNMjKhWAGNNLdrQa3pt
61+z+XMrbeThVnVhDcV3QW6kdlyFUEi/sd5z31C5mat9La65StFbwFU5FPjfWyY+E7qxDTubQaV0
7XEBZU7bZA6JT5eP0q6db6Tw32/ssNDSPmMZXzh27LWTIateyzZGsPPUMAub5TC8MauQC39YktJR
mH9ZiX2/vdFCuONiTpky804uy0Q3Ie/QbVzF7b7AquN79Oce3hSFbgQKt13Bwr6y+UWhDt+U4oYZ
Mgg22boJl11nZ9aoPk2ajQRkozV6hK7m4S2bbxPVZuBTNg3RxJLRygFTQKDFelqrs6pILoP9fbF1
FEtRVdRt8cYpFqrHs7niGXqurw0QLlpeYjudtwLTcjmGbvjtsiHsWvNGHr9uN9ZsAX0BfF4qFFJv
zP5LPX+8/P2nbpJXPmAjQLh5xqJKKrWHgOVsOzpYlcyTcSD8PSC54vYfVhtJwsGkoLVH0g6SRrBS
EGf6q3AXDewDJlpbqBO/Z6eFvcllb2QKhzXvI0IUvl3q2QiarzEQQIag4txDTn0g6X8VJ5zaIiFF
O/LOXF4i4YMjSL3WVwztpWbwxHX0HzdPOLRqXrAinbCkHYqA021yLq8YgNn6T7LN2z28m3UUDi/S
x1FocuCAfDyQKnNQKGtltJ/7Mpht2gBi0wC89NLU21QFwA0H+YrtG3M65dXdLK1h8VtTtHaiEh1V
dN55pAq3ambEdt5lcN6sP/TXE6hRbDdaAvvQ/w+Iu7vOYitNOLxmZ6ewCN4D960+NRjoAD0TRpa8
RseYfY0RC2k3196NvpUonOZmbBSw9EG/3vPiOz5wfUB+9oCpB690ZdH37olGE5ylE7RyqRjpeLlj
yhgZvcYvKQ55aYJkqyVucsM15CdaRejnjrKenj2HSFQLcISmBg8ssja1i5pq0Yz0TFbfas33LpHM
tu1GeQDHYIRDbJqWaCLAyBjUDpD9qGuEB+LlXujln4cAjLqBLcVFeCqcvzLIjTTBRDQCNECdh3n5
dX1CW2nu8R7G7C9OXI3+7evZb37mznoGghAIrN8EeEK32goGE2fMLO0JJsoaX50fO6TWZD0/uztG
gKxo8xZuYgrnWi2KIUZDG3941LrT1uahNYxHiSfk6/R6Hf8IEUcSO0Vj/ZxASHxNzzw2Tw7kvfmb
hVtaxN0/2KB1psRAW5GtCu4wbwpKV/74aB8Hn0uDHwHFpn3DU4Tljeyg8c+JymmIOQzbopZhiRnC
AWyNZTVNOjYJABqh06h+x5gXsu9p/j19wztR0y3gtCEXqQPR6uWhxnQRYOKLGI0lWXFSC/NDncmi
2z1PvxUhRAKRqfRKUkGEDkL4ov0rioxTMYzuZZvYe7hvpQjeqccVM3cFWueK7EOCcLZIrpf2kSSS
9dr1gls5wqU/JkXTpwm0YZrfP5oHFiS+4i4wjBH42YBTgOuVOfpd3QxKNXTPmvQ1iOg4VYzwdjMV
7WZt46fJx6r5yN60URsxgndS+ijuUK5GyAYKk5y6IfkLqPGXt2nXGDYyBHsjdjo2Scu3ab1RM2dk
HxZZFncvNaFtRAj2NvYV6dQcq9W196ryOYkwqfyt1w03BqjtZW12r4+tLMHqmrGN0yKEOsrxN9MM
xrOCBViy/8usLXedrxzDRjHB9NRhaHRCIIx21M2V3MnZuU0+W51Xt/cN/dXKagl7vnyrnRBw2mQu
ZlpiJRe1c0mWeahoeJdXULZZgm8NOzaBpgIiepAljh+z5q5dc7ecv9Gk+o+ihJtp7GOwYMxYvqi/
7soHzGuiw9I1uu+sLp3LWkmsXLyfSGOWmWlCVE4ezG8G+9DUEgmSrRGn42O9Bbj9k+ENAGh2KiTg
/5sKgjPoGTw2jaGCWZmHQuneE9yDTidtwthD/qAbIxMnvpqSsjqpYQGTy/FiAFBUHNLP4PnzgAKH
Yq9yqq7Cvy4rt796BhCumaGqgBR9eeuhCMfUMLR0zzSXs6FXVwko1i6L2DfsPyLEQo9u1L3BUAME
zeShpD+B9UE1jFosn7O3pKw141mS+Moha6pmMSSpqFqoGDa0DySiTifDSPsHZ4d8i8aohkUT3AFc
ajk0nQJCJm+1n6oLik/u9Xe/U1TSccon3NHX/u5ZnuAb5rUF6KUNeUo3oFV9DrX4UGQkKx0yavOB
FGP1BawjdupkkbL8MFc9rB3LUozWa/WkUxwzzQDMk9dt9Y4og/XdXEAs7rSDtd7RfgDHWTnMX7SM
qn8lxUrVg1aUw7lV1ebGpLTLnGVQoy9LolqDFxVmDlJXltIPZhmFv0KryR4oOruCPC7qws8N9Mu6
GlmG3Jn0dAAWrTlEs2uQsAvynkxAqNVVZIyMeDmhjsGCMi+iW7sFh+Bc2WHkhDW4bVD0vlftGghT
s/p9DFEpBKiZnX1ACJq/q/JJPYf9hJbsIZlD5bCYxlAfplqPz2nMLMW1tRA4YprWMaRdJzO/jjCG
0bkx0PNqn7YqKYJiYjPWxKJ956SpDSrBvjS/Wa1F71MVWGROa6rlcSjT9Zp1o+nVmNVVHatQWpTE
5jpKnbIcGKAnB2Z3HitrnTmMjEXsxKu+5H4bt+b1VKSm5ZZxNCNBUWXTnb40QxZgNyKgkldrtbr5
kMWWM0VDO7m0CJXkaIGqXDtgvHAuATWyZj1G4Vil+SQLNWC8zUb0PlUqnd4oS9z/MmOmfEq0knwy
u1C7nkk738YlaqGeNaHD020sO5e1/e+fAFvTTfyjFPH5S78R05nY+YoIKb+efN1fj71T+9UpwoNb
/rzfvURs0+K41GDnE4dNtGSpKWZvdU8Dp3X6PqSO1ksQlWUihIginNI1YXWoexU5hMW9ml63xf1l
P7jrajdaCE4D3aJqqyvQglpul9zWuqSlZj8g3wgQvITVxFqT29DhDwNDQOERjKeiJ5ALjuROil6w
p5SuMor5ZAOp51d9PLo6YmgPWYO5+qgi82c+Xl60vX3ZfF9s4FkHfQY/GL5fTIoTRY5hze5iSHIf
EiVEuL4lZj1GZmp4CuOdVh7KQWJcu6dlq4VwWla8JvRehRb6occkLU9y9A6oJAKgTkqn7/fuW50w
A290BgBog2u7SZ3rw1gDAxXCsuVrNQxeov8YQoy3Da4qq33uLtxGFN+9jSg7IhlcLrIoeXQ9db6a
vf/3u4/X/597VohOqLnajWLCooe58e1Y9/GiOcaJjJhgd3+e5bzCb8+LpWAxBqSQ0Js9Drgbeuqd
djADgBUcZCMse4u2FSZEKSRpqlBvIcyovljjVaH5/2XRMKH3clN0I+tSpYjQHIBmp2L04nlwCkXy
3tszMoyOGOjd4zUnMQWaVFRbMgsN8CF6nGwXgd0xpR+Z9XBZl92Mk4anvoUV0wjweV4qY4AzogYA
s478VnkClDTm2MC7GYGhC5A2rYsapKyTYzfFsJEoeFFVH8AggWQy6pypG03Hvj5Uzc2qSerc+2KQ
8rcRrwKLWzg6McbJknGGaY/K16441vZdNX8eS8mds2/Z7FmMcK8RJamTtYAYfk+zIDqPDi8EtU7x
1nt6I0zYrNgYtAwQabpXTh8QfS3kYZRBOO3dB9pGhLA7dToDzIQvW00epvoOvcquJWPNlckQvE5f
L3W3UMhY2ad4uV7Tc9JIkmcSEeKsu8XiNKoHiEiHgxE+rl9TVWJfuwf0eaHE+XaFRLEeqzBjNl4h
DHQmrQvI6Odm6kSd7H7juapX75ONMMHlRFlT2lEDdcKbmnoGKB3bI7mlH/ghNRpAlXQS7WTrJyTP
4ECVgliIpeKwd2h710UoK/WfLzsfmRDhIrVyxIPT0yaZIUDJ3sek8xP9eFnIrh+wNNzTBiKEV9Dk
TV1pidaYumdXcWDSm5guyJWUzlCeLgvabYfVNpIEdWiSzwlaBOBxBqcP2LuxO87XHOZFfVeNjhX5
be5wzhA59dO+F7LQl8DLIeYrcHTNMhsAvcEY05N1RofCcbkba3BNgfIOYWmo+pdV3bX9jTjBHI0k
Lepcg3WEYepWdnEEnur3dkV3GRsmt4xm2dLyD76y/41AwRzBaEpiLee31Gn4xbsjFDf9rnzKTpx5
apRxE+6bzPNqChsZz3Vl5QvUY/1Z794Zw3q2w9jJlbdUv7E3f7aNH5BNeKdkkZl0I9Qa1lNnPYSx
r0yHy1u1/2jZyBAuKEtX1NxGwRMX1BqofuYnfBKxdhpPOVgBXpNBJvPv+0HFRia3n41eWlqtU4MG
UTSGqy6Yz9y1d7QWTGv5PWdorUK3e4u/30gUri2WhqCgnaDlSK7N0k/b762sxr/rrTYihFtL7WbS
R9zo0TFjg2S2VU9l+PPybklkiK+xrG5plBWQYbXBlBcOkrkze3iDjE1mQX25OVZVDJPGkR+WYsWk
6G04al5pvsW1b4QIMfg4dmkydlzIUDh6953SwmOzJEbedXs6gOQMEOwBukmcHh9QUIwaDnkbX/8u
l/ZX6Pzh4HjqMT/Mb2rD2coT/B6b+6lMShTV4eFLENrOxy71e4ec4yN4f+7ewiAI+sBn/QS3V4VV
2KgqLwdnweCb5+yYgsUybx2w9Y4+9eqDDHJyzwC3EgXXBx6PoskpNFzKFEgQyCF62iDr2JPum+D3
ps5uq8qGFP2w+E8T3x77hGwmgCbLQyfrE/gHcbpmMQrkQSq29FZmWsTq0kCp8+Sr4LU175LrAf6v
PeQHIruruGmLd5VO/0gTu3n1zOxNxqVNNcYLdT8O+qsOI+b/Yb+ehQnnTCN2bxoNhDVogh/el2iw
zSTB575JPIsQjL5N2kGLeyRvsgzwIyVyUPAbaynjp+CWdWnZBFu3pt5YFgViElietZwrRXot7UUR
250RjFupLQx/8mEy3lbEqQLCU30EADNmlew7WTvvP1gds6hG0cL0CpZ2QkzWDRyo7IludDjkSdA7
w6NZOcgZerZnyqYxdzFwwDb6R6JwCQ5mtFQph7qc7afxstBjLhDSOKeRHMxwd780OF7M5Ogg5BHO
8IzOLeQOUExLhvuk+NLLsOp2gwgd2W94dyDBamK/CGXUsJQeM9Pzj/HpyQMWe/CJWE5zAoWRlGdh
f7828gTrQCHVzhjH3qqerKMEV+dvVociULxCcj/ur96zcsLqrWmjm9EKYWp/z9SPjYzlQPZ9Ieqr
rHDoUYHCzdgdUw1sScG/DyK2myNEeOvU5s2oYj4uW095e56ib0v9hpBuK0Kw5pyljZbxJRrs23jA
wCSoi5KPl9XYNzJw1mLUD2SPRCzPDoVlZDbv4Eh+AdG0QqNy7lWu7abMmwA7mgWydvh9M3uWKFZr
7aUOk5JjYk3ATOf0jvTUgZEpeoLGlrXz7PpunE5VA+ko2sqFbbK7IaXmAqfKyvbclo1Th/nXMFsl
b+x/UApdk7aKChKC5JcxZZWtLXrknjwrCQq/OrTH6Q5dcnh+Lkezcy7vGt/5V1cFukP/liYYN8aN
Lb22IY31JrBbQ3LDBvoOSdljXcxuVI2uNg0fLsuUqigsZbpO1tpw8NZhcS0AjHFiq4WgQ59DjIGn
zr8sb3/nnnUUrF9JhqmYTIhbDcUt8sEnY+/ErSVZyt2eCLghDM+DIYC9QsHVmcKMESTWXh955JHT
iq/HH6Mb+YVbPfY5Gs16ecf+7kXMQBlJLXTcvgJqJLFSpEqITAnHs55uYm8EL5lxCJ3WAfe35Izv
riTwpjU+Nmq9AmvLmkY1s3ZB1W459spNitmgvpK8RGQyuDvePHgxMRbaSUJ0L2uDAbdVd2+RtxgE
iBCxR+iHeAXv0ozUUhIGESlACgbPItdLc7hsc4Q/YV8drI0Mvm8bNYYlyWo6wBgMsAc+Ucx7ALG+
Gg7xO+b3LWJY1ctg7MN3876Wvq54hHdJuhABRinG0tYR0ulh8tEgjQtY/9nDiegBxnADGXXcfri0
0VbYtK4b165rII9Rl7/muhvFNxuPB+pyvy9bWm5Bm6Xt8swCQjyEtVF5a8z03LRJ0EaLh4j6Ro1m
z4rJx76zJfhx+4b5bDWiqyRLrfWYLfK6+iEr77Xu+6C9pbi7WUbBMVZVH2MWASKQF+nmW6ZILhf+
J14yC8ETgq8zayKK76/tY1QdrMGvq5+9jGyeb/YlKUJ2Z57jcNYUHK9KO6/lQ2h9uXy2JBshvgrz
rJi0mX9/ae8TM5iaR1V/ixNCEU+Fj9CMV5AfldbEk1Ggm9tS30+jZ6KNZtQ/X1Zj/9A8CxEzVGiq
LZnKW8bL68XnmNVNifaH31NqlSx82Q/PNtKE5+0UdSZv8dfBtDZ61K0D0EZj7unTFOiPHJwlk3XE
7ybxDZRBKRCeQWcqkol0TbIauYXibjy4i9tn190tp8IIAzRdxwkAA5HIxFwZb7qVabtnImgp0E20
eaA9XoxFe2ArzUWEkq/Wpbdlln9cq8gZDFkf7O6iGgjSbIuggQGPt5euyOqjxF56HuGeedYsA/tt
e6XdzHgI466/kuGc76q1ESe4oKRKY5rXENcq78wc3NV5QNtYYvv7+2ZRHckrPuP1RIe68a9Zr5Rm
0ZbMMyLwyOnnxZ9+qX4Jxvb1oP5IosPiGe7b8mWwEosx4OyADFxYS5uieI4GTEBrLHe5/stC46Uu
q/7tLuBGhrCA6NDQMU/dYC4j+WwPt2v2gU2ny8d6z8du1RB8+KgmQH6toYa2aN6CSZAyPc3xSZsk
b7o9L4sYTCOajQeXbQhXPPhHx4w22KU5DNrmA0aqJfGsuFYqiNIxQ4v/GKcXEc1g1qpqruamDsbw
TMv7mNykkeQ+evUSEGUIFxKaOosyquo6YIM6H4qqokGna3gNGP2pNTQaoKVjcOKgm8PKNYxpdZXx
i1Lrs6QfTaarcGWp5TR0PbAFgzLVldO4Gosfr/UcTJ3y87J5iNv2W2MTtU0MrhFTtPJhqhOqq3kd
qLQ8WkS5AdGT7ACLbwJRhmDl01r0TV4WddD5y9PMX3ZjfkTyyiW+irhdYieiwYvSBIOvStSE8xXS
luXUfomnr9EPtfIvr5pMhmAnat8bRrpi1fTlxmocu+jdEeAlqmxykf+t29BF1EWwg2axF11Ba3DQ
dcvHcIx/dB1xkqjxFnt1C0BuX1Zr3+z+GIMYySh2HzKdQa1mPa7GmbVBLENfkqycLVz7VrLMOeuh
UVTrJSaeMOJalr1fU/JOM8rDZX3+4Tw/KyS8enqMwvfWnMEWzqOHOyPojxx/Vg+KIJc2p8lWT/CA
U5grMemxerSqXL30GiCPzqMkZf/6vDKOHI9WABPNAEADfXnD9/ZQxEM35sHQX2vtfSgDUZR9X1gx
dL6YSz7i+7ZyVvX7SvoQ5UfjpUlDAcY4wLqFUVkxbxXPXdlbRpIHQBbz2CNBmqw/cjK52PvRJDz+
cshfiRf6st7BHWN4KVk4tGWhLpqVZ3kAyrUHPoFZALoEMw5gaOTct96/tr2X4oSza4/9QKMJivae
6lrn2F2vyC2muvwsQFPPUSJtd9/+LCtRhdIvi1V7jjVIm9zJr+/KoDjoTnYCuLerYgo4CmLZ2eLm
/M8biQnyl5aIOZFKm2ssJ59UT44J2uN6R/9BsIG8QU4Wvr8+XdvlJGJr5gLcqyIfIS5HbyHqSG3x
M44k712JiaB39qVO6WyGfaZiFcdAdXlHBWNO5k5PTOfD93/7gofxYx7dUnVMwoN7S1zBZi2KOjEK
ELr26kOBQQaz+tZ3sn6vXcsAwxz6TTFsoIndkno3abVeQKemvsr6cy1Le+9uzOb73ONvwnOyJKPa
szALFHZQai+yHzTlQWLdryMIrNRGhnCnF3QCDmId8bP0O3+UHcorvBTRZGx7651E2q5lb6QJjmJV
5yIdY24FP/BOPPFHogIMkOxkHyov9t/mKTbyBE/RGS36uzpox4cPdJe/2vS7AQRiHFFJVp7at/Fn
aWL/ZNo0zQx4bJzbBxM5WmiH4mVT/b8blB3bV0/SJyPfiBPcRJKRhbQNlAOEyzUL0qAkfn7Fp1sr
tHLYH+WZhT1j0QGWjZkXENsBPf+lQRbExhRTZ2VPxmKi6tOC+c0dvOKuCKajjNtpz/yBDYKkAl6K
hiqyiw0zbax6gflboT83hzVEOv902SBlIoQ7uUQB2u5HiFiAFJASRy1ca5BVXl4HZkzT0ffJe9KB
GCCyGSjxipiD+9e4ewTArENJQJOvof31si573mgrhv9+6y1iTHGGLEV8MaXHuFJvokjWbrBrclsZ
fD03MibLDlE+ggzyTj3bjzH63i0v/oUezfjYAlBQFlns7s9m6QQPOJYmQxkCS6fYNznaF6vbRTae
uRc1bVUSHKC1lhEy2hBhVn/l812vH4b0UzJhhOADk4WYu+ogOiMMfGUoqgiyTODyLnWUALtkIp6S
fwKA1dG2ZdB4MimCk82KZUljpAADuzsP0U/LOnb0LUGRvtFEcKyWOSGABtgCfA9/eIIFBBw4p/68
BK3TussVqx1pjxAPtMSwCAVMjHdQhtncp6rcxviWdE4tPVLg7/rUN1XNnebWT6dTuH4Jsw+1cr+u
pbOakmLArn1spAommNekZIUFqWhZuZkT5pgTnKzS3U0xcqssOxJrlSFl7R5lIKdaNuU4LaKfNYdZ
wYwjZCqh7oaleq4mErzBW2xECN4CDDJZxqoIYInt+ya5jmqZhezeFQCpMgluBQpI7ZeuYrbRPj5V
mKvuA+tA/ehcHmeXFyv/l1nMPRdrAEkKyStM+72axUxGsEzHwLYJCHKJaGUNldSZ+vNQ+5dXbe9o
GQAI0lEvQMJZRM/JFB51dnoetJnqtJmLnjVn1p3LQnaVeRYiohNEhQWEeGYgrJw6tbyyAEJ8ShNM
3DqU5X3rEz2bZonMVyUKHkxsNBMBC6pEsVoyaRDa5vdJSN6t7GyWnTeNoD/PkdvUtXMa2rmbq8qx
UGPvss57Fs/DaGqhegBEMCGyGKM50rqyyYMuvx3mKyORRJ6y7wvmvsRGWvVZmwdVplHkDhoCMuWa
uf9NC24+Gw8V1hgSb+06D0oQ3bllnujOnCay9oNdI9QpDBBvDpuZQty3sl4ZMDiZB9ZI7yNlukKd
zCvyRqIM2fN8qOfgxYuHFMoewgke80SpGuQsnvIJpY6ErINcQsAxAqdrdvME//CzQje8kTr/tqzz
ZI7PssWGHzKXw4qRqjxIyJc+fdcSTNBLYr9XXRyiDGEdaVKHEVK/8LLstAZ99qm4z86KPwVNcp9+
yzPMjdf/Q8Vq1xQ3qgkxZxiaRC+XNQ9CVSvcqWwHZ1VHSZr7KagUL0sDl4cGDA20FqlCqAHGDpYr
wNkJ0rRw7TA7JGbpJeMNidldqWVObn9TzB9h5lGUryo3GVO/Cle8k6vzWgGOfv7JUDU0RidqaJDT
m9V+GPUvl4/LviE//43cADfHJesTJcpa/I11orxfog7o5OC5XBvTlni3XY+6WQzBko2xtpDwJQiN
CdznsYv8Jr2mo4z/dn9n/+gjvv+yObGsuaJ5kKXnJveL9NPl9ZJ9XzBYVrdjskxYr5bOjoZeEi3z
LkvY3RFMBTBEWBSwY/z3mx2hWrey0kaOcjSHg2akV01f3udFJ9l4vt6vjHMjhu/XRowFnI40XuHB
VK0bjpZRA7mG3sbJuzlqYXC4gzJyN04YH7qs3quC59OR3wgWToVmLPnMVBx58L2sp7Q7zb3/+xEz
ugryHq1XfexvKXX0oyyPuL+06CfUGUJjUxy7IKvazt1c5qDKGO/X2nJ6u3nETS9RUSZG9C6rpqhr
hIt0YFcse2yrq1qRLSNfpdfb96yKcFmzKFanhctI6h+KlrtteItBIvBTHmtLGpjIFOKHYmMrAPwr
DH2ueG5Zx1aZDnqOAHkatMfWn41gSRzDTUHrKEvXP1U9L2kpnAWja5OKJdBSf9893Fi/6qA6HBK3
APSjz5kdl6sMU4lvuvgALfi3mQhHg9JybCcGMwnnr7UaFPE9qSVjqrLtEw5BquuGYjVIjtoJ4Fnw
3+QYVTVxWjLL6wEK45LcWCTvgV3fZWroXUTayLbFcRK0wuspGriRZ8yM08AUgOSlkhzzrqU8ixBr
bKy2l1zvEeNRZb1dCnJVpzF6QWJVUijaj5WR/gLQKhDVUHN5aZJdX3csoVjA9JpnFYkT+cZ9cUox
zySrBezr9CxKuCIbkI+X0QRzaNtzBkyl0u/XR4lT5Mf1laFv1BFvxyYuIxQB4JneDb9+42dmrn1T
PqCN1ZXPQOyqBLBfAyzABJoJ5wooE3bb6Vwl66SPJ9u8Kqvgskq7xrYRIRyi1cYMmA6G1GAsiqOt
k0BNRklaQKaFYAN1msX1ksItdfbtlN4kGOPNV0njB9/cVxuzUUPYfDQZzzru4zwowHRVD4bTFbkb
ZfYNIC6/roXphQs7Xl65V5OvTzfkRqZgDGE41iqxoFf2K/1oBDXSyslBu4kfBm/4CD97YJKF3M0p
Gs8SRe7cdVFMI8S64E6u6Lk9aUfF126mH6TFEI76UZVSPO0/bPDcxVvTNoxXtagoWxJD5Q+oHOSF
LaYxXEJR9XJ5+6zljS7DlmL656OKXC2yWf8eOur3Ij//AcKdNkQ1xQno8djWtPGdbUw/zTpuXCNT
J4mv3zfTZ0nCYasWraWjDZ9ogaQzzK8o+vzj3L9sNPw4vbbTZyHCcVv62UDOucuDmZp3Y1veWGr0
YVztd6Eim16V6SMcu5Z2YaYiRRHkWu9nRf++GgtMviUy/Mb9xyFjAN01TJ5QEmJteC6bDDwS1g9d
mzkRfjjt4YzRt2JwO+tTBYDPGTw6cqL0/WP/LFoI4cbWsuJ+gWizUFBEB5k5XmJTanqRtfxVFVof
OUtBYzedirdFW091UwNELqCnenm1lVqe5r2O9W1ah0M367NXepFvu+PZAkDDCsDH+S/lJKt07rud
Z7miE7C6eVyA2QcncB5+0bN1hhdwE3dtHfs9h3FW3lT1BqgyKsRPmorxeDdNHet5xkntldmrAAii
NKz0qDb/W7TRp9NuaSgAGRzkngk2Ozchargh3A2eNYA+um575hT16fIZ3DsYpgo7pUBKV18xikVz
iKGlDCnjgh6U9VtTe3knia92PfVWhnDO22SM06mEDPhNa/ENUCRmhyGoc6dcXR4syHs9uL2JrgUZ
ZI4trzKgwAvHEHk7Es2NhRxNa+uncuoqd9YiICMqxMtKzW1s5duqEwhes1bi1vaWFKkTUJdoCPWA
JPfyLACzrlStCGFeSa/DGHcBKHzpJAMi3YtV0FaMkR54GZ2Jdqi2eNIvipIh26s5ST46LQDlLtuG
TITgUIg62l1vo1DcAHLH7jSnst5flrC/VM9KCC/Cue3TRUsgQV0BpmJGN3WHzNKoS4x8101szUHQ
RGWZ0SeYPQxo7fbeAF4PtLv5Pw5L5KMPGwOub+og2EoUNDMxTNlrESROZz33auDkpYHt9iGegBQd
C+nh8kLu3jtbeUJokId5YrbI3QXJr4x5Ja6cyE8ObeTMZ9tweAtQ6ssDkj0LQdrRQh84WAFe8XfZ
+bSOMeBBg9o66vGnZpYFeRIB4tsMc7s0KpF9CQzEyZUze9FV+47zfZDFDT+ADt2XDyfLZAq+Q8+a
ZjBnyOREjuxTL4Pf3run+RMGVQuKH40fik1mwiqG2UImBMcqtH8mNu1dXACOudA7Gs63fYbCUNTM
3mUD2VWKws1jr9BxJA54q1aoAI0UQov1a5F+VaQGuPcaxCOa06Eja/xqoAKTI4UZtQYeNv7orR5v
mckOzG35ATvYp387c80vx404MdFPB32ImGLiLd2+t4srQ0aNveeZ4Ls5ROtTKCc48UanQx0uyJla
6YecfrLtW5L6l7dkL/zdihCeaW069mXPRczh6pr0C1UVt9EeKlmnwr732+giBGeVPo4LIxAUW4cx
KE8kUAA9WB0yt++u1eAt0Ca/t+fv5UPm8qWNszhH94oGkUPiLigM/jCpJKrgGyDe8Kj44ZJFpw/6
5IVTapZxoWUE999E3jfR4vTIzuuVx0jn0FByeHYzN+ypfwlsYSYKji/VISOeQXRlgDqOmmOsKLf9
/5F2Zctx47D2i1SljVpetfXibu+Ok7yoEifRvlL7199D596xQus2J56XqZpyRWiAIAiCwDmRGahT
dT+UkdNYmp/K5nVPx6u50oJUE/Xrb3nKSrzOWXMw2jS3a/RPWQsGbhRU2Xf62LhdK3jt3HL6tRzO
pjogp8FsbmcBQv5PZdJVVzPDoJhH4TVpKxytJXEHcrfQkeEEZEF6wAVaxxB75uoOXnJan80OtefQ
Fw15b7bZockZDSDoXEQ1kdvSg12HUmcbWdCiZbG5LvzsCTPEJ3un7+unj3QgrYVxm7tJ6ymLTJJh
z+37/qyj+mx+IHlai+CcsjSWSjFjiMgk6zYeZVyf1etZSoWXu63QvhLEu1+eF4paNxBUxa5+tAOz
c6odMP5ywDbop9gvXVWUem564tta8T184OsBwIGOtbIwBNNJX7rKCmghyC5EQjgnnIB9XikL9CrD
c1y3GHvw9ObhcpDfDL5r43GJ4NC3NJUp0+S8BNLLeK89h+APA9kg5v0fy6M4F9yMjCvbsb23zi8G
vcvBU5EFWmY5lfRLj7/VwHEHsqhaiXxjK5dBVwtgYzBmhpIYM/FKVqPl82S3aIREp7sDdFZnhPst
7UNtoRNOA0Pf8OmyPTfXDCxKgJdCf5POtzjV6CUBMbGeBbS6TXuwitzUw/7vRQDCQEWBD52XGJz7
UydSAj3b1NHZp8Wm6klL8iQt0pOWN8K2SBZP+TNsLYm7GHdZIwOPJ0GxCOAPVrprpdsFV1L72lTc
otsV/VVXnzVRC9fmXWEtlguEJOokNVVj5Dbn5N666w4KiiZ4yLzLnfqT5v6bqslWvF/fibldEOpR
vvTsrSAxrtR5N0qCbED0fc7nbTmV1GLMccHrvxbk5/CRPqD17+d8osR4IQrDuNO3hiI5jSmd7LJ+
uux3m1nGWgjnDnFnk7DNIGR0ZVcLqBvdlXsZ8ynJjeh9aNtebxdvzl7EygdZnuACaat5mo4iTKnt
LquzFYbWBQrOZGHfR3nSQUQUwaNi8Fcod1J6S5bFmSvBi4dIHc5yhi6D1nlGHUExIrw8WSBVMEAw
6F/WSCSF2zeVhrbyvoQUuc+cTPeV5fG/CeCSBjMMzcUekdNW0kOXPySNQAFm8vfx5m3VuYxB1UGW
lDdYkmF6jrQrA4iXiYimSyCDv5i1pZpYCWFLoURoB3Lq8ocSuZfttHmornyLL+/psWmCJAWGGoL0
NsoP8zU9x0Hta0e869fXS+6nR9ENV7D6GpctKFlullUL4y3ljR7t2/4D2chaJy5EWlJfaWXFtiQx
3FGqQHgyu00qqk5uqgGGIqKrGA3X+erk2CEdwfwqnNi8qiLfjAWn5ztcG3b1swD8iGdaHS3rfKUh
UnvUw1koLnJHBu4BDbLFwasDJnYG9DY6qITG1AnBCfWpemStcv+C05StxTtHX/0GZoRVWrKQZZxH
yo6D3eDNPnt/oUF8/7uJuHcue+Omx7MxDUuxAPvF9zuCDFkhdIAzmtovMlz38X1pPl8WsblobyL4
TUUkCfhUMkQo2X3d39uRIH6+tpi9MxiDCgALLCAd+LY/0rSKPmdwPr0rh4eBJLHfRkAjn2QLIBxZ
jlu83X6juAY4pTXUFXLlKQsuK7lpx9Vv4KKfLAHlmmaIHProD+NpxFOEJmhv3LTjSgQXAFMNHdCt
CREGLtKpRtzKFFiS/cgLhuR7+ezEkNVUgYS2tvBiShypeszLs7nM+365ktPHyzbbUshGzU1G7Rf/
1bigYQMEnWYWHGPW79LmJVOf/tv3mfzVRooLHdj7Or6fl4Fho11BkLexg5k31/r3M59Yfd8sSYW6
Mr6vLbfN8CNqXC1V91VXCk6MLd+yZcMyLRnMPibfgI8eogzDNUitaLIMn3LTlBxz0u3KybVU5Meb
710rYXwjPmjBzKGzEH1ioICXt8oVm8MtUGn7d/yRm4UNNhUE6EEZ/LKv+f7KiEUfRp1C2LTTHjuz
PQBNM0jcIXYn/9804mz63Eocl2yROtLyFhWpoCsAr9p/i23/stNtJsJrhbhES4raGcRikJBmydNk
hzt16e7raNiXZXIkhfwjmu2g6wZfqa0rqdMfLsvfdEpwR6PNA5xDlsVtqjy0coPo6EuwZww0a3FG
QelMAdzdKfVh1nVheXHruMLIDlzTBmaywb+ej1VchMBYRFhCHdGpleomNbsg1r9VWbnTEsDZphhE
bYGrM+Igre27rC+8yzpvOxHmAjCRDJSid6Mwcjmofa/g1WMIzBcSLLgS9oH+wnhposASbMdNF8Js
AHIFHY+kPMZJPcQkmSoojI6FUztn3qDbgjxkcxGxF5DhgNOJvEO/sYu8qxZsQltP0OtZtJ9GOjyh
peV+akTtz9sOizdYA0VLFmD4wqkUAwAsRMkFDzls/7HeLpQy6aG5SQJRIXMzlkEl28Qy6e/mK2pU
N6M2gbASZbeZ3FlL5ib9BxqAbBvPVAwaAvNR3BZsTUk1hwKFHZInO5l+bzGx1suCejM7bt9F/5UQ
7sS38AA2U3bfIeNDMXySzJu5+RTT+2o4ZIkMrufdZSff9AlohVEvvISZfLXKsNqZ0FjFtYHW6VWI
NNHrMC7s4pr6rehR1rwsbnOhVuK4QNlUdoUpeRnXuXq4KsOX3oyuZkXUCLCVcdgrKdxK5ShMtca8
ALVRPufklI5XIVhI8i9m9TPCbeiySuxj71fszYLcipUzja0pgUql/NzNX6PxgDvEgl608fNlQRu2
A5aKJluY2kRdkY/BSquTJOwUJDb0nuIZUQ+I+fcu/ocILrfpe9moANfI9lH+0uTVrm7S73Yr/32Z
/g8xTNPV6ZyqaRVpzOnKrArKYQDEMkBLNSoI4Bt7CSP22PuaCiQaxeLcgDRD3Nc1okKb6JOvTcUt
MaNmVy6SW4Z15lvhjKmkpS2uyrma/Q+sFrCq2Hs2mokIp2MbjbIUtnigqjMZfCCSS6wBT5qiyuW2
jm9iuA01xwXVTAli0gPrN+6uOl/H67Jo5GLrLIQt3+RwtgR9ZhYqI+TQ2alVwLsDvAXINLEJ7Oj4
Kj2KqGk2tvAf8rhdVVOjCvMI7255Yaa7Xpv1n7Y2jCDWjB6XCWT3RS+Rg5FEXy4v28YxrMvo3UB/
gY1ywGsiu3JNtNsbSPA1XCvt5lqzp5upI39/0v8hgttkY9MVStyhXq9Ilh+XY9CNsiAmbYaKlRac
843VoCzgQ8qCYrBvjEJ1u5JGTkVFfRsbpwdU0dCKB9dAIwV3yGtT13WJiuciXTlG0qdM/Vkme0kT
nIkbERZjrEgiQBCIPkMeVM8ypKKeDOQtg/5S13uzuYq7+7BwBxGn2sbiAxxDNnUsvYauELbZVosP
st68r1qQndC+9fRu9GKQJlz2rw2LwbMwSwisSIw88LeuNEwAkpEgiCNvCpLIidEynWg/oloQ+zY8
YC2Hv3BFxTDGkolTSUJtCQ95ieqq3a/LuohkcKtfFYD8W8wZqx8fSfo5B0qa/YHXtD/0YPeE1ZJE
el2QIYS9+tzPrS8V3t2tmjh15tBp3In5FFnfAHeaE2wc3Dyw/9G2w+2ctgbHkjYwnZrctdvUT1+S
xPSl4WzPt/HkmODc7Pu/h9DDkOBKKvOalZY6ei+rYYLUsPyUv2STfBNHgZlbbpiKrv1bPr4WxQVy
W6kbEO5CVG19D6tAmb79vVOsv88FbrUd5jwCd2gQVa0rf9OR3NHwA2NDf9iL26hZljdlzZRobSfc
9bsKR1EK/ACw24kbF7e27Eojvn41d6AJLAtkk6b808DzvtkEyWcFFdzLhts6YqGUrSgAzlMQHrjt
JMnxMrUxRfsO0NEkB83iXzsAPQDfPwDxuwjziN+8qI0BpFkFMga4gnDp5Ey4LNPcYnY/9BOL3qoq
RjVmUC+HXfOX/sDkGOyyyYIeOv35ykHfdw0G1YA41NuhU3WYhY6WFC1Cpfr1Lw34KspiTcbAhEEn
IefaDe0muV3i0Jf2jGeJ7krq6ofOZ0RL2uiK5gv5nfRbHObvbIz4vu8fxGxBQqgNcVNxHvJjnfxl
Mv76fXTlmK+6vGsflCtTGacuCf2s9JfiEMYeGCQvm2xLBXSiqTJoatGezeMc6qBERzk7RWdR0z7E
dPA7tRCUM7dFaAZmIEx2tnIBdZHyhaHihX5USD8TVbNdTYp/fkQNMBPY6H4DBjPnYx1QXjqgGIZ+
aMyeZNpnlfZ/aSm4L1J5NnGJWW6UFJmaqwit6lXVVm2pYKrTb+l1LiJ357cj/33OTF2Yk3ac8P1h
frCUh8I+zPP9ZSu9CzC8DO6UiaUl1hatUjxr8PQjOsxcyVXupzvrRtp1O/NwWZxII243LnY525IC
jfpe9ZTwTC3NG2rB68W7Z09eJ+64kWuqZPoCKSbaec6MGCX1Cjd+VgBAD0K3EvSjxd9ufF4mFzoj
MvV5YcGOgJk+NpPskFKEh8ifOZwIvr9MAd5P1c4Q0Sdx+TjSuvBzezh0c62egIhiCM4efpP+Fmei
MgjGI0AMcd6nDW0SZn2ieGFFz3KJBnlTEYh49wTAy+C8Txv6opMKyMg+4THr8BuKcw7oibXX/H0f
Pi+Ocz+56Gq7jVOg2xr3lYlpIVGv4f+znd6Mxrle3pjhaCGXBxXB6AMR8Vi8dmwqbr4HWfru8m4S
SuOdLp5MpW+gT/t58NhVP9tNd+xsy8FZKLo9iBaLvz6MWP+EpNCN+krAQMmGZ3Rie9aNEQDE/jB9
EWjHcpt12s2tFo+ZlIOm87dzsO6FAsSWtR/fq47siB1jKy5pMqrEeJPfACdWh2RRrDhWvGi+CcfH
fnwe7E8CddiBw6uzlqH+eVrggm83ihXBfKA4YOCcFuYzGq8Dfw3jwhO9HYhU4s4/M4oa1ZAgzpQj
ZzD8EtCzVNQl8a5Hjq3RWinuCBzz3i41HYYbj+WpOzQ78xrUy8mhOuSIst3olJ+bvaiyvxWZ1kK5
yGR0ujrJCVSDN+6yVD5Neiuq4IpkcJFJjytdk0ooVqHnMAVYhKh1d3PzrrXggpFN5QTlTUj4vZ0S
NMeDcar3jABtomfz8bL7idyBC0zgLIxCkkOalR1HemOoJ7u/uyyC/eBLDs5FIyuVbYvMEEEwoUHw
mJQue9k+96B47kW8Mu+ekjjH4y9g1hiTQS/gA6GBsbEaT7mAO0Zgx1Ou+LYncIbXH7NK9NLQzBb0
aSmerD7WaJyLBJbbXhwTRXx2/dL4AlCGKwOK+4jjoPJ17PBqsh8W0aTOpg64R4LpQpMxecS5W2Fm
ajkVBYbwzX2sn3M1uLz6mzqsvs85WIamEYKnMMWzJTCJkjtTahwjF1zy2a5752IrIZyLUYMsapsi
s1Plx7TzRzI7kuWi6POfdOEzrSpf5HGyoAsh9xkor2Xg7/aC80BgL/5mTwspl+SCJakLOBjY2Hvp
1rPAsTZTYbSvgZdUQ5v2u8bzLJ26DO9p0KRzzVN8MnZm0CBNiAFF3jozhprwSiCw3nZkWwnlYqeW
pAOddAiNDxbkVTsTqG+jF7mZVwpv3Nt2fNOQ82tiJGVRLhBWt4esesrofqSiC8Xm0b1SiPNtqndL
MvWQEea+iktS4pvX9EuWgHyOcWQC9N+97IBCE3KO3tNmRh8E0wqZXXXd70LvxQCSHcLb38/qv8bS
N/X4WFpXpT6oCQJ3p9/b0rlVK2c0BE6xvXP/WSY+hHZdG7Y2U0iybtramwADoMaOKaInZ3Z5HyDe
xHBJVposljVWEAMssH37g6rPI9yurJ0WkbWPd7HorW0zKwa3E9oM8AALkk+Wxa7OhtAAToTWU0ic
nfEY3TO21mGvgdMRfUW5n4j5GTYj+Uoip6M0kKlVcMf1Rrc9NRgjJQFLJucf2k465r7kieoQQh25
XHIa9K6ewODiyUfrF8vEJ5AM2A4jqR73qUtbx9QEV0ORkuzvK7MqoNod4xkijZZIulOaU3TfGd0k
qrCy8PDOYXT0euORB9VBi9vaxjgncighDIc0d7J8dsLCGzFr11U/cmV/eVdv7oGVLG5Ta7k0DWTE
BT4bh4dsLm7qpQbLKN68FyqKIAJZ/ER4btF50lhdpwpHxwacrgV230XdN3+LTfAaPFSCnkpGT/fu
fWxsstigc4erk/SgGt+BuEfk4LLd/h//+0cGH6CacMlVOYQzpIfl1O+GPfUYMyvgjt2HXyJuuG3P
exPGbehaJtJoTVAoTJ9z66ES3aM3V+bNYK+hf+XZapUNSjP2SMSAnzxWoTOW48EOC1+KW5Hh+Jcr
bnFeDbuS1ed9b08qZNlJeBVpCEa1fDUNkl8U8yf8r5NkWuyQOl5EB5jIitz+HQZjWogKK46udGN9
Zd1ekq/cJ6fswGB9igdh1iGSyBKFla5UG8Ft30NiF/nGsd9Ne4DNd84YsMn60qX7DOeNJ/DMzexj
tZhssVdCk5hKtFYHGPhBCqYgASFQ7tl+ciI7cHZC0dIVyhQpymU8aE3v+jmGTOMs9Y4GELHQQ9dF
4c+BfWQpVu7KomeUzQxopScXJvNUXaiORiOP9M5vapFh30evu1B1pNvQnQTv+yLDcrFytJoUDdUQ
aBmfAVXsWNG3v6eO4LYHD4uk2WVVhjKEhOa1avkJXqp7476VXi57yWZS8mY8lYsoMYrR7aizs6w7
zfEjKW9G/bmbHuL4hmCmrF8E8kTxUuUyBA2wGdUsYdvrX8lroyV2hGcCdHD0qn+BqCVwSJ6BQy0i
G5RhMOPQo6/TvmrS+8sG3L7tryzIfsFqm0mlBD60ARKMO9WN3caNPfVg7hSfFR4FsrY9zwL6vIJX
PMLjSUXNWAyq1CI+H+rH719zzzrQLwDtdJHqO90uCqLvlyVuHwhvArm91Vmm1MZ6zTjX9N5p5ee8
6D6Xc+QUcdqITgTma+/yHfVNGLev0E/ThA0TxljMFo86y1UYmDsNBWPR8OS22/8jymKH02rRTCm0
hyqEqHqeMAZfk2ynZnPt53Qm39o+B6tnQmpXltvopmq1D2WQb9kWT9gHjqqkl9lbkx53ngqo0kxO
BdbcdHyiEsxAo6cZgAl/alhP6aj3FK7SDbYT64U7VYJpN5EEzvEjNLpplgE4/dx4qctbKRNcy7ZD
xUoF7tS0lFLWh4IJODEeiWVfuMhKAsXVAPtre6KqtEgf7ry01KxCYIfFJvk2zh60vyZCfQ3pK324
w7EaqCSPOtu9JyXQvOioo8LOcJ3+DTvydnllJY3buoOp5/KA25in31m/dFDlNa503znaHa7QqtM8
RH/d1f77yHrbVNxZovVjqjcqJNrDeDDLzkNHmUuU1LsckzavRZpiYygPZDrgGfnTs9MkD/tRwpE1
RkbnW3FuPYZ5+sloVLlwdDSsOek45QKhm86xEso5h53r4L2xILTLp6NBka3qzefLeolEcO4RklSK
8DKLmywQEcprWQShJvo+5xC1hA4kiWB5NKu5TSpMdPa2oHliM6yCFE9XwGvFhvT+XBolspIqQzMn
qAWe5ljf95jolc5xdewtI9AL6tFScCRuO8ObRKb0KpA3cVoWtjop3mIdwNs5KufY/DJ0J0nEF8YW
+N3htFKN8zrbaPM4AuSNJzV32nRN42MW5o4y7T/iBG/6cH6W5WMtWT3EDGn9IJfxV62wFfeyjO0K
3koXztMUonShpbCbAfjcTpKTA+czcdvCZ2mLuOi67XhvOnGOV2QqSY0FOhHzZW4/U1mQgm1mRSt1
+LxBialV1vh+qjnYQk5R3Knyk8Bmm0qgDAPIKxvIoTonREV7PCIN0jyG7MCYRxuXgdg1nnZkd/0k
EHURb2r1JpBwKcpSyynFIxyKF9V1lPl59WkWYfOJRHABGxzqyH4G+AHtc6eLdTd5aVNBBskW992+
Wamh/rlBI22yAfYCuy3ku6zi6cUl5pdIOc0dcRpZNK+zuUtX0rgAlGtD3Y41pJV56vVobKA3ofIp
r0QvpCLLcWEnxwxgrhfMcuUPNTqgZ9BJ553A5URC2N9Xsa2My5SorNoj7QG7Gj6xbqHwIGuO+pBV
eCCxgviI11hBWrf9br6yIReCFn2wapO8enpyLX8je+uQnAxGIozny48h8r5mDiuRXECyp5AmjYxL
IXqK3alhoMdPQmKc7YxoJYWLQ0O4WFXyWg4ESs5BR624OoZetJtc7Vd8haYeYUa07fxvFVxuBa0p
nRdqIM9v22lXK4uvhQz8fn4eiOlVqQRcrFDgNdtO8yaSWz1TBnfSwBrMivJHCp6Y+BlEcpcdc3uT
vYngVqtkaSUI95DHFl+6H33U+PZ8NEWViXcsHHy6zEXchAIIBldC1q/EwF6rHd1J/vyDXQBAxAFs
9hbIE6E7fmhvvyXOBhd4MfxPJLrgbqi20lMoGRYgwLWrTF5mgR03j5SVIC78ylZvL1YOBRnEeKL8
GkTv6pu+sBLAxV6CCCXXMjK+ab4GZaFlPsUi+G621u/C+0oEF3CJNvaZVELEolOHTJNTho9FTHbj
sJNtQYPx9gZeCeOirgqYhFEzYTDzgcVCZR/jBKYBQPzhEd05EVKyMBe7pB23f8N2MQqTXaJ1kPpq
+3YP5/NlYbOcaJ24Pbt0dmEWJjxOs3Za/6lL3CgU2E7ka9yezWKA+oQEppuz4tACA0Shi6ABYjut
xFAzGrPRZI7KA3demUpNYhtxYQhGf/J6kCAvu+pAsE3FS7Ot0Jswzre1oaqUCbCGXr30eOxW5uei
EMG3bwa6lUKcc4+Yeo9nGzJmal1ReU/NT5G17MZufzmgbq//my6cXxtZ2ZQ9kxNWuYsH4cbIHMkQ
eMDmWbRShvPlxTAsqy8hpGwJKMRmt6zQyYoppTEMMGnnN5p3WavtzfOmFefVHRAg5lKFO+Cp45Ad
bV/bGYEq5Ml5fWF7v0nf5HCuPaIN3aQhFItKgErH12H5OE2Fj9wyLH4m9DqhxDF7gbOL3I/LJSqp
kZqCQOiQ2OyVqveyiojanEV+wZ2ASzJGSd3kuNgAf34qHhNQP7TZy39aJh6YaIiBkKGx5ih5BpeG
AfR2K1ODqZVdUlCn06f7cZ6CRRFNOwssyAOAVQnEZBnk0my6y9LkqR6K4LJqItfgAb8aGUNKfQ8D
Zu33qrguLOIqxrE15ENWA2f4pIZnW8RAJFg0Hs8nxrRmpQyQ2ekvESjDMrtzbGEPqEgKFzK6AvVj
2sB6bdccwFR8XubiaGuj4DIgEsP+vrqCpFQHyAfrBMtDPOjdjvXjpD1cXiSRCC5MtDpFuY5ChKHs
KiVIo7MVC8pSIlfjIgSpVOAKVTCW1E9ncEpc5e3TR5SwQWNrgzLC4jnOqnnEEveQkFDNodk1RdKt
iKCvti31jxC+b6LS7HwxZFiKdKXfl9lZwr22Bczcf9KFf5yIiioehobF7cLT28qhZKeSu8sytlfk
TRXu9JbpELV6CBmZ8VnrnnQRtrzIVNzJXchD1bUdWkzi5Xaqj3PxpZTuL6uwfby9qcDtQFNbJuDt
sJGXWdpF4fA5AoGeS8LsREiI16u4PcY2CEswQ+ZcliwyHlN+tSmzWa4qgxnPsJ/T7NHWBIsjMh63
I7NhnumSQjMSU1eqqAdAjU6Vdpe12H7eMYAyiLZf08BrJqdGqlc9Ydl8hz7CZN+gj1B+mNwZKXYW
2N6HXGIljjuxY2VM5jlDPa0vrxdMNnTnrhOdNyzDfZeKrGRwB7ZV120WsvfZRg/0o+YlPnrfJrxh
/hvCkM1lehPG31MxGddIgwr7KYOGzulzOmUOZm4EziaSwiX1ySBFvdbCbJq63JB0dICucKe2QvAq
tiMvmM7gIgKgwdJEXqBNCHiTgxkkPsAmTXe0nerw70DXRJrxMQKPopGxQLMpflJiXMB/xh9qPF8t
ERcjpApNTpkCfzCTrzFxqfQ1/tDD1EoE03IVDIy0kovEhogKDkc+C9HP2Wa/tC5cMBhVyQ6VAt/v
6X1SnywVQzS/QmB/Xo4G24thY7gX1HyqzUOONgkwEPMOV+BmcWvlm204aXF/WcTmBQgzw/8ngluM
hIS6PLH2glZa3KW/aqVATa9UTFrrxk+53F+Wtl2sWInjFiYbaDN1MsSV6L6qHOkVQLVw5R/T7Kov
apCihkUEnUmbJ8NKJrdYpLTlcCwhM9Z+0vx+/lBTwer7XMi2okyShh7fT+bFIQDQmGuB2UR+wEXp
0shpTlRIqI29PThLeaSdK1iZzShtGgT485hSN3m0V2uMgJ2tWewdXnV1PORUGLtnlR0x4vCmOm+i
+MtV3tjZGA8QNWVoMZwiEPmBlVQwA7C56ishXIi2U32UG8lEwjY8ZWjvE2HjsVV9FwIsANWB8lYG
XAHnyW2ejwPe4hECpMHNp09a8123v5WtG9YPl5dmSxIBNJnJ2tXJO3we8C5GRRmHqlfUlicpyqmm
DVqNNHQIR/skiwUlka3YthbHnTnAbGzqGoCOnlZaLl6oY+nzVPycRQR9m4WxtRzupJnANxizEO7Z
AIK/lhzFYYmB1ARyQFzxe+tWZroWxwW6PszmNAWOhjcVODmB8JmNvqHM1x2ajdCvXmWN08aGYONu
OeFaKOckGSAbmmSGLVsrdCaEhkI0Wrl5m1+L4KJbWeSTbs1Mr7BDkYI6UnomEvAZUk8BKpExO6ij
z/K3yz4pchIu5o2zmoOMA4o1ke52+deiMb0pgmCBAUWrxkU+q0wzuU3h+6bcuTKNd60ZH4xC2y/l
M7Aiv0bT6ICQRnBisK/ye3ttUy5jxS2MghcEUpWwuG2B4mBmLi4XTttqTldfa6FAS4E1+TssmSmQ
xcH04LWYjXKW2CrRY57sksbwllZw7Rc5DH+TlYaobNMGDqOEX0uAIE3t7EbRQ1vdVobXjYsfyWQ/
V5LggNkK+iub2lxYibV4SWq2Fcb5RrcjRxs9KkKN3mw7XQvhYkplWHFRhNCt6wEi1NoImUB6ysqr
4sUgJ6tyoozuMPGQje3uP20ImwsvcgIG7G6CeqVx0GWQp1L0sJf3g5wIgLhFduRCSgEAvyGlEETL
2/bLrN2qH5l3WBuRiyh1hlZkAO1jb5fXEh0Pqa29pPEvU6cfspkNsCRFwxAt3z0Sy7kdSqizejpo
rcvdFClgVfBbUYXo9YmF384G5l10kMEZ6jvouZkAvcaQwXmTj/ajCewXafEWs/BVfdllja8vQJQ2
7iy806VZ5snNc6UWTiRFLubE3Fg6SvIpDa/tofHbxLUmQQa+mROvfx4X4xJQ71oJ+3ljOyWOWZwX
5VudLp48Rl6tncwoPnSK7iTodZA0N5eqQzUcIxGwzJZfGYDGATqABbQnHrrYnvHW1jSIeal+P1QH
qkToN7j7+02ylsF5Vi+P9jKih9sb+8LJIkeqDacGRpoID/e1hP1+xd+U4Y4nWSJzZ49QpiHUHdvQ
G6vvaHRw7V7zZOXctveyGoSt7HQqZvKq2hnrb6ryyyhnp7BO2dQ6YEH2uukYadRpvxr0W1q2+JcY
5szRU27/MizqFrOn0tOs3qAbzV1qgVtsnXxrW3FeUZoD6YocKui74VQGAzAa/g3Az2YaBuo/AOUx
xkGDH4dMI7MZbYJ3Lrtz6wObFbROeeyiB9dvgUAqgq/edLOVOO4YoJYJZsgE4qbh2fhGtReVCg6a
zUNgrRF/CJhKmC0jRIA6CbhFXqMADr/Bs572uRxDB5QQCDPKzuxf9FaEdLiV8K1lc8dAKSuVMQ/g
HgJHMikPsn24vIOEy8WF/3Qu8qLJoJxq1A6gLsFf/NjMpWfH95l5Guzbpa5cCuLNpI5cS9RYupWo
rNXjNnCRDaNZWpCeNqNT2096SdxRO3WivtKtBGwth9u/JEUGNmUwYz+Xjm55ffWkSr5kYAZZA/Qc
cvXLZhV5JbfZcOMpE+x6Dc9ToOTVT2NY7W1D4Jgi3+CySjo2/ZKkMF5bn6ckaDTBs5Tg+3xvpMIg
UWObfZ9Qx7QiVyoFWb9gWQh3p9arWlYyE2ZSLMZxfh2lbhBJmkMkweVd4GeEixK2RLSmLSAo1GrX
0O+KufUX7Ug1QTIsksOFihHofTSiMJlepAcAuRbz4sXpM27xl/1LtDRcWADRaQLwCMjp8ZxXnupx
f/n7orDAA1U3aaPrkQyDFbGbsEa+/+Xl1gPGy42hK++yQJHh+EBQLGG0WJDXy4/RWPhpXgeLZQPf
rPQvS2Jb/d1R/nZg8A8iclNKEShOEfCmm8L2M1ZwARLy0RYBAwhiAOFigFWGaZKw2JbRe9nyJflR
FXGIiazGRYAojOKib9gOnQDHNRwrc/Il+1oFqcJlowl04V9BQittYuA3AKsvoW5eq4cwTb3ZagVu
ty3GMjTZAOSpzEMtF4WmlrQFg4jZekv8OFoOFbW3CUS83mZXlXy1b01KWciRtUd5RoqiBnEtGJbd
3p3/qPGaUKxkRFnYL2gcQPRv9wu9UhP/8mpsZ/ggQPlfO73u3pWASdXacmJKoN27Xq5b9G6i2SL8
BS5YJ6piR0bPtNX4Jr1egE2rzrGTKYLQLbIjH+nAzqKpLVxvXtyBXlPdpaK2iM3TwUTXgMFQNkGv
gZ280rLsl1wnMXZqVPwcUGAbULHpvsisoarf16Jb3eZLqbESx+3XKMnqdOwqpHn7+rAclqvoPGLe
Di9jDC8SlSIR6PLm7l0J5HdvmXSloUFgOz60YUAq3BKqLwkasy+7i0AOP4ZZ1a3Ry2qJh1LruqGB
VmO4onDp/P2ymM3A+qYOD/uOInyjUIDBeSn1OnI1hZ46XCWjoxNRx6BoqSzuOEdKWudoe9M866vy
ot0YxzJgA87oHZY/AyFHSHSw6ewr1Thnp7VsRLoOedFynr+GmBeadpeNJ5LAHehJO5SgTIcvaMVN
kV1H4TlRBVFDtD7sJ6y200zmKiIdttPcfpczv9BtRzGCSt5lnaDiL1KGO8zjPJdAlAdJuX5PdNdO
no1MkABtxwZCZJWA/hxETH8qU2RlCUg2iDD05brvMqfpsHPAA9kTZySpU0YPlxdoM6bbmPG1NBu4
2Pykr90OltbbWCB1+dr2n6gpODO2b5lo6AXYqqkZABT6UyM9nJoIJCsQsGON+MWOBtXhdwu+qNtg
c/+A5ByQ2MQCO/Q7GiYgLxcVK2cYZzazquzDQ+f0n6sDw84LXUVwydwKQJZsAw4baN86YMX/VK0a
Sd/0HaqoefWoq3edkoBDwRuqp8tLJBLDBXAN3XqpBWQor0iex+oqp79C9QQ+9P8mhYvaqtkqpZZA
GSn8OqRPHejk8hnX849cId+MhmToT6NN/RKhwg1tpOFh7G/M5SyJGicuGwwj7H+KsFNFq0MZqpST
4Sf5UbZDv65uc9EMu0gOF64b0GZV8gBVQhsTXMvkUO2KNKEXhoLr11bgWduMi9MR2NTD2IRCcRm5
8UCdUfu16P9D2pU1x43z2l+kKonaX7V2t7fYThzHL6okk2jfd/36e+j5bqymOc1J5sUvrhIaIACS
IHCO4KrCywSgNaFEEIoMvg4m9WhLNtQGLTom3X0aP4yiCWKOEjj7aqCqIjjhvUttmPRpVRTXcMua
PsexYyQvc/L7J4IzEXTBdlvBkiXqOIwQMc4vpIIMZQuMHiS695djhZOlIcfSaCFQJqjKn8uJ66lM
ugELP8UPWz05cx1Yq+r22UvVfzAyUUGEl9do8d8COL6qyeDNO5eXSZ05tIWGenCf+un4kvW3ne6P
je1NstOjGKv0iTPUYdo0wHkpHHWR/csacxdv9wsYV0/WPG9TnIy9VRv9VoqBcWeBCVbwnkhzDHOH
PdOTsSvorUb4JqQU9RfSX7Uo0XVd4+SWrxXSfbe41iByGZFizAFlaWtt1lOY1o4fGtkbAO4Zi0hO
ue4CEA28Tcho72Xfb8BGPucVIMa8GlDFjXUk+i1RPs/Vl9Y+ENFF8B+c5Zc0trzV6VvcNxukmY/T
6HbAYy5D9QYH/vm5Pw7heKUIVo1vwjeBjHcqRtkXigmBejY5yeROqoz+K0Fo8yo34NMglJDANNFx
zexP5bZIJl4s4RuqG4WlX4fyB/JoPEphGcSBSCfOoXIvjX1pTiL8km2GJ9pxHaTVqRqIa1SVY1Zh
LHyNpcHzzu3fVGNfmtW8ixZkZuwjJp4WKORvd4gqMMZSvPNYOBuucPatM+WYYB7KNVnVDMrNJ/Ou
3lwC3E/JxxyF7Yze6oE8/QdxEl8IZEa39kt6MuGdVxZol2voKcthNwV91DqF9dANGL9TTv1022rE
KeVvf5C5dsZlAlyxaztSwUbkLdJdSYBCXAIdoRB4JzcEdkLo/3cbD1ilcUBElQdjIX91ZuYApspL
JsEGLRLC7G5Jiylng7pJ03wsinuAIUzNp/9mLOZEG49ZWls19Fjzz1L8Zcw+rbrgQiCKLOY0a62g
ugM1B/FSQMko5lOkB7Yko7XtGItAlUUGY1LGpkhNsqQQFUvXUhG0yg9ZhIbBTe2/Fh7doecLD9jI
vMsNrIm1Vc6QBZnmTeS6XMOsrgHb/f33l0fXFcPE9ea1ye1c2qKMqQVups3Ls6o69IaquFoc2diI
8+fLkrjpFq10ID9WMDP7biYFj0qtGlfq6g2e7G6eAjgt2x1QNKI4a4lgHo63UCDmRi3MprhWLOdd
PxJbb4oUcw/z6Ngg/bBjdxz8P1DJAoOfDRooU9PY61qfJiRDzxBIcw6TfVNhhj8LLDRM3dPSfx6I
hpu5G7FtWWBfAPa59u7mO8qWAZoz4OAV18Vx9eewv4mOtm9cm2Hl4yAvAnjjpfW9PCatL1W/bZsG
eWYqo/V9CVFO9UGk7Y+gkrxsS95BbS+KyeRLDCC5fIGoKaCEDwNGm5NDJwRa43qhDZ9Q8LAhA+Sb
yUezJslG1pLV0+8o6NV20Dw1XF8Bt2NPWD7gpaa9NCY1xWWJ6QsFPh/dKIH1FfTjdoAVc5UQgMDB
HHmfigewP1xtXy5bU6gmk6j0tF+BHAM1e9+2Hc2nsWY8miFepq/EqNh8x3yzKvvqMXT6vFkzxMVP
SedJd5LTu7TOWGyHBaEAHgDBzkX3WHbj3xmWrcvoEymrYaCGbZ808nMSPUkJNWJcP511fe42CNDQ
owe21sRTgOblVI7i1p50asJIkEwErmIwAQC6oljdRphwxiFGVpoHnfSnEneiVv2xGoJWNt4mszcf
c4TJJ6OOLYuul1QGQ1U7uN7FFdpJI2ezP5Sx4FH5/WoZMijlZDqMiLs6myfXMV/WzFpWT9W/x0Bc
agW247j7uQAmzsqGYMY1k7FaAEbo3d5JvMmhcX1LrkTUuu+3lnNZTGj1JJOTodlgu1G9lTM77AcJ
oOmZYGfmlDmpHBQCCbCkFGIwmapTtqXVdMjJjotHQbG2gw24weRArkR5nuPt57IY+yUJ5pKXFbJm
V3lePLxkn7QvAzB9FN/6JiYi4HTCnstjbFiRUapQD0EWBrQmqNnv07A8JlfyoT38diI8k/SeiQmz
FSjaUM1kt77FqIgffTB9Ko18E91HCN/Rf60Zy8OUxfJgrAak5U/Lh+o4267W3sYHy/QMt36ltzJn
T32ypJPyZByAk/qRYqVOL+IE+Q8h8fZTmAQ21qUtZT1MTBVXCBJycTcdJiDtW5MjJtjiRgXlfQUb
Jm1jZMTVRSVFAG1fPQPsAbL5ZNdPtYhcmiuDwvAAtxlM0mzDnJZXWqYoaP5rolNc3pqd6UyqqJrM
jwVogXZVjcNibKRabeddvaKxywEaKiZyqjtDdaJDPoJMFOesMP79EWc4qaWBFQHPt5ZBmHtYsTRK
XAIa3quL3pkszCskTlWIkiTdQc73TANE0wCptNGKi8cgJujsYpKmuayAonxaT3RPQ1352gJaRIj2
9zBzpy+C2OMJJCCcBsU1uloh/Pxy0Rb2ts1bt3qtXxeOHuQn6wMaLl7ZVCgZyPrNELX7cB78UT+1
MBOm4S/kMlmzSKRSLsZ19eRwTlD7oO+dubuZbucbjhZ0ofEgGgThueVeJJM8tbHohq6ByDj63NUH
bbqy6uNlU/Lyyl4Es3SFXpt9WkLEoD/M6sMsGkYWfJ9l8ZntqYzLBHnLkjGImK5gQbO9yypwcNzO
VoaN3rWewUefv65Mc6T7GeptmTN/IXd/R5V9rQLvQ+T0Is2YvBQ1q1QQC1LpySD34/sGfJMP1WEN
6BRv80P6axPNw3P9wVYBPAv/s99Rtsb9kMZJM8MFJd2pG9MnceM2UvZHqu3kMFljMsdyJOZEL9RK
gC3bj28wowxaNNo/HLnqUaQY15Y7gUxspUmxEjmFYuihiYdTJsIH46Ze9K/8shwTSVWO7CVTy3VB
dQS/+2k42MB9AVo/huFOduOof112yvcXXNr+r6P+SxHMNbYEbC/LDMI1bJL13JoASMCB/3OUGZPh
pM2oLEGfZoPgpYerpGqDB9emc4XvXq30vK1bsyeYMgiNUA8UwEjr/uJuru7Kjvhuxls0eCKRLRCj
4UxFvXVXSGzkpgacVyaDdOc+NR42TVCr55kQT3sGyh/ATNBM5t7SSNq2rc0GdbTZy9X1QLrq51r0
rh0NgiwoEkVV3aki50kEoCOIKocHpTloyW0xf2qin5d9ghe+9E1IQZEKZRa2QtBokzEXsrx5beFH
ZuuS6UcvGuLjns7014MMUeALbP9eHdftEqvq5q3uimIYxZa3vO8UXH69EpWNuAq9yWIb+eAUg7mu
kGUax6JyOzksKu8PbAY6UMMCW7mCI8z5ylgp7uJmXMteU92NtWslt7NoC+Qtvk4Z+XDyUy2T7fqY
u0a323GSQSzmqBu4l6XkAyYtm9X6elkX7sVrL4nZMmbQeAKYDJL+LlT2LkBOj/YrUazoevL+0m+g
SElMDHWBPQEhem63oU6jeG5m0JoulZdWYR0fOlK62XbsRF7AzTu6TaeZAVWOgy2TCPQlGpVZh1od
tgvjFS84DU1sF1pQBrYnwm3leR2Sq0wXy6ZOfq5avkr2pOul7Gn5IeruML8FXp3LKyUSweSDPqrB
VWVAxKpJV0az3qBz4madYkF3P9112HPzXhPGcGAHieashpitbN2iqq+juPGSPnWsLvHnXHcwGCaI
J7rul0Qy8QSofKUGkAaMB6w65ZCHekjPrr3gdsyLqb1mzIaO5teq3bpKBhFl6fTbKTcmL7P9chBh
mNKVeK8P7dmyAEUMVKpzZ9A1re/lGPokUve5JO193Yr4dfnO8EsEC23QZmj0XfQcJpPtw7apYSRf
D6JxYf66vAlhbjTpVHdlIRd/r0t6SrEulNFZRAfC3R7Q2P3/9mKB4uRU21QiYdO2MIaIKrIzr/3t
Eo9fFmv01bx+1AfripTTR1SP/NFqHLkQ0V28t6epgDcRTKs4PKBPg/F6NUK9X1lnUN1XV9Z0VNsB
k3miXglOUjqXwjh6niWgMVAhhRaC0BnttJ9K97tyAjBBYB9FTG98nWzog3wL4zI5yZbltpvJNnmq
+lB8n6onIxIELnmfLKhCbyKYnETmYpG1bIUyWjbJM9rJx6I6bmti28d8NszeJeOWN06fmRjFrkez
VZ18WK0Mg0N2bKRh0ykJABFShYxHe0nG4mol/Rb7lqRE/alZlOhZ20aMw2c1GYJlNDfZmdFY4BSA
EflYROiC0iJlAp6mruZLMGhllF8teFQMlFROQYIlkTa8nIffRzd0VoCwihOmqRls6bpXG/AZj8rk
LSpAEEqgPP+4LIC7bjsBjFH11UwiTSGTp6RTMBHF7/P8ShViRvDFECCxoDhCN63zLBXbvT4AW2Ty
Bius6kMS36y1oPAuEsGcLci2jJa1QQQBBU4yhegrdE01uGwu/nq86cG4ebX0iVHoEKKNWThJrd8m
gi2Rk6DokiNFqejCBVYIk9Cn2ahq0IdOr9wxGlpnJie9Vk+Al/RsT/cu68M32i9hbOuMYVZ5lIAI
0gN/oqORKxlg+kkimtzhRu6bSmzPjI7e9aKtF6jU3Nc5cTBEiiaSdLjbms4tJhFQ1vu998yCLCpD
MxgSiP8gLrX6L0Wqu4Mqf2xIkntmK0qzIgMyDmHK6lJlLZJS3H1bMe6PF6aWuJcXSeQSLA5DW0eW
TsHeca/V74ZjEQwH6WnwNzC72kdRXUekEf3/7iq4lGBHmloIU8lfRh6W3ezUq8jJqVnOTy3nS8Rs
TujDlhRpoNvF4+hP131IX5XMF8NByQXt36ITOj9s39ycOY1JpqFkWglxEVoGB5SA0++Xl0gkgEbA
zmjVCDBA7OsTIAfDtvqkTx8vf1+0KExSoHOQizng+02GubfUdKoqOyaaKvC0y5GD54ZzNRp0AqPf
CmsfYRAbIL0mCg9VhfrGt/+ijsqWr+10rIuFRuiqfJx1zE9kTidq+H5/ATzfOhk/Tg2tmrEjY2fr
880hqRR0eQXaN9A4ytjjFtTNLyvF94G3vZrx6aoDqnI+y5NX6rIzTp/rPzi7nqvEuHEab2h1NHEa
KI5qkPvZneR+b1OHnpMjV4SdwfeFN3UYl46ydiqICnVA6uN2gHjH1cVonw3r8N/Mxri2vS1dquqI
TQUjM3b9HXM0lwXwT8JvZxz2oVItJxwLcHDzyIv+SOlAMpAJFFcxZU7/N81E/O3ul+XYp0oQ0oz5
EMPzLGSaukR/berUarBFZYARLrdTfvuyfuYWJnPySWpFH+UOKyUZx605yDgqdtHDZSPyE9CbTjSh
7xLcpqzplBLqehjv7DRAcemO3grSDzeCCICVdXQR4ZmQCdnOxrB3JKtwuewzSLF6EQgQ5wkLltoJ
YEI0N1ptlHMIUBQHRDuUWiLzgCuGp8HT+iyFYHfyJNFeR8+27/Y6gJDg0ROdUahPn5suVcbNUlc4
eNP71mm8ibzUjWLw62CwCm+Dl9eJb8I3YfT/u3VayTxgqALC0INyU9Pa8SjaJLiusNOHWaUkimDB
GO5WraDviRyg+4HUXhS01GkvWY1Zqq2IFTlp4XDD/EoBkqD9T5VDBaRfx39DXcZNd6APN0FpBzhC
to4yxHpsdtuArQ/oOumWuvZW39jms9KLsFy4S/QmiS2nNJLdtb0GSYpUYLb8Rqn/5NK4E8BcttZF
VtrF6nFpjL/a3fUsYgV6X6pBFO2+z+SbPsVjY13iEhSv2l94jQlWZQ1JMzrTbB/i2HruDOURBJiC
QOL63U4sE0eArtOTpKZilY9Fhubzn5aoeYvzknquGhM+7ZgqM6EytJst0INXclq024HK7GYt3MlX
wfXbzAJfFynGBFSG+0q8yXAIU3lKSaBaj5XoAMwZIzhXjAmn2B6kdE5HtASNToXOxTviKk4WGEeL
oPWiwbO0r7q5JwkbNUXezpxZKuy+xrZBcBWVHlhC/BjY+ZdzHvekt3MM5qRilEYzzzR0xy7SHYnU
tFcdTDSF4aZEcuf299k6zo3JHFlSTVnJUkOgmr1s0t3Up+6s//YY4ZkMtm+g0TBFqI6wWzTZhWtJ
ow9Ol2OUbLrA+wQLxDYP5JLeL2sBZSrQPshlEqBNSLApcd59qDKGiaKGZQATj3GCOU8SbSUIq4UM
LrH/SkFOP31uyQ+g47XF84rpp81XpONlv+Br9iaV8Yt8kpMqVSBVMj9l1YdhEVjuH4LqTQDjB/2g
mYu6QkBCmawNTDHj1Qx9MdEx+dZ7se7TVpxYyFUlMKfOXtMGM570nibgREUfDkXFyd1YdYGy4Ykn
gS5bUWfvajkx+mIZIWw2rMelae/wwiowpEgEOT+0UJbStI0gIi4fzexxbv6kNPjL/XSZ2Tky9G61
TYHvk+xENGdpwlVYo6HfeHde2cmgOu4OXpZRa+pIdbBuZl8PKMeB4ekvo2cEeaB+6ILLvs0/ytIz
JcbZMWXKTgBPlhbhaRCb/Hyf1K8kh1mgfZhbD6BSbnJowvaqFNwzlPczYQjjnUxmE1HVUi3kGjK1
sLxtguUwndoj5u3AzXdZO65DaCZQLfHKicIhc4LpInntShNVtSrvPs31fOwS0VQE/1a4k8E4XYxt
YUxKyLBerBVTirSdLXUB8bJ1zuIDlCf8fdpxar43rRg3nOt+zjpaBrVy+35qrKtl+3TZbkKlGC8c
G0MickffSPJHDHhuXuUlgelmlmvMV3JAa2uizlzu6QVIo5hmk2m/D6NVoYy5ptYxbobdcdnQpnBV
pyJn516hdjIYtfokAo3xlkxeX/rDcbyR/OJKv9ee0UgQivThV1t3wpjj2GYPlQYYHhyVAhWv+XU4
g88BAN61tx7az/3vP+DCK3bimKDSqjXaZJBiUCBXZ9Oeiai3hxtMhgmgDSRSBdAE55lJGyu1Rn/P
6C1LYOQo7wsGwgTff80au8y3GCNZ7EQaPfBPhrqKV7Vt+5N88KbC64a4E9GRVatkDTaqt5tyPRm/
jzJI1+CXiV5dYvf9cZKSXpPx/TZC1eFGFx2/uTGCTjgNeIXEQG3jfAnyqeyNdqsQ+dshK26K+q/O
/nE59LmrsBPBhAhWoJaMFSIk8jMnidOLglCkAxMW5mQOy9LVOPRKL4X+swCqcCx7l5UQyWBioYzt
phkNKEHIeiVv6VGvMPEszYJ8wrMVgGDQxwxwC/RPM8fR2Bp7MKohwtfsNDcB2QRDOdzNeS+AOXlu
sbzGxErR8nG9gRCk84Da5A+H6DA/l5PT3EZXzY2IG4LDomsqe6FMnFd1ufVbkk/oQlq6Y35L3MTN
QXs8gAPSLZ7QgXxQT9srAO7lVSO8c8FOMjuj1szmlOgWTc9+c8yfpu9SQI/DpZ+gz//QXLVe+jFJ
MR+BkfFAPAvIu//pYJMxNEs1CWHLhnItzeOqIHpT/VmyvkXjt026MlPiZJokOKnyHHQvinFQw0z7
vmhpomg78BeZjlyjmNwJARRoQmBPk3s5jIcum5xLGlVp8BYPoNIUF2Jyes9yuh4PwZUr8h6uYkAs
wbCEgk7Wd0XKzdqISiBQR+fVaKwHOy1fCtMW2I8beTsxTJZCA6g9Jj08hejBot+QSRB51P7v7Lb7
PpOk0rLa0JSB7yMNO1H+OZcedNzOk/LpsstzD1r6ThDjCFqfyosxQZB2Q+7VZ1BzOQuNb9shOGWl
gehELFofxiHWJh8TO6KKqbhlKo7eX2fdX/9RKSZtGSiNgzgNTjAFaQqkCbTHuVtYPM1ec1t6VWgL
Knr0e5dWi8lYqzzZdqFAqQRMIpOJVxIp1OVjM+R+AU+0fl7Wj5snfq0Z5oLOd2FrzdtqayCulJIZ
7/TbovqR0qWoPJTaYdjIAFhmEdHN5YV7f5VJNhO8E7BppRjAFC6cwbR960+qRW/uiGmQc9WkIcnr
oYSUIv2kTCeifp+Sx8vW4+8vO/Mxh5ipTwobr6foQjhFq5Ni5KMMuwwd9nOQPVCOqzhYMch7JU7w
/xBtOlDiTAvd/exMckWUauzWlvaypa0rPfeg1bF982b5mX+gvDp/cl6jLf0mAXqDCeqoc3MuajuR
deugqoKeYctY3FEZw3WYfn/uA3s2ATAVlUJbo84FNcmwTBM9GC6GGaZq6RlAhBKsG3cvgQh69cTD
EFspsMyOkHptUF35Wn9N3N5NHk3XepSA+Q/T4eE4vCyQ6/E7eWxqzDutaGUcFAcQSmI+R1cqL1uO
l4XwXWInhbGc1iZxkQDPCwMtWyD7uR95+q3m9R7F3hyvRGNcfKUwxwI0IwCuqYzzK2AP6TCCinyf
fm7kW7lXnFp0LBXJYDbHDogx5qyi5FuPn1r1S7p2yEeHy3YTyaD/3910SItXV8OGHksGooi8dM2h
8bLp22Up/NVB3CjAzdUwtMoUcCZ0ZmozXt099W5IMZ9YBDUASfQb5aSfKCiJ6NLOVWsnj8l/2Zaq
EVpD8V7Tz98MuXuEeia2kz8gr0TA7gQxflARqyskWg1NrrOPGIhHme+7co+uWpdukCIsBv5FYieO
cQlr6P5XONdu1lN1zB8STBc0gzM4hpN/jL8MoWhgnW9JG2Ay2KtMnZ3yxPGp0+uKKigbvgxIZd2s
n+xB1KNHf/i7rR84K0RDS6iOsYlzPzTGMpJ6DZcVk1wT07eJIAlxa+RooPwlgMlCTWVt1hBBgAZ4
Uc01D/Fp/TBhVhYlsPbzZXfn2mwni8lFeN4q1gjT8F5j38m5twI+VzQpIbIXczRLk3IpmxwiJKBJ
WrdNG1xWgR+xOx2YLU+OtL41bNhrSpUl7OWqDQalKZyNjHqYaWrjFLap3K4DuGJKU5f91mie7G7Y
Ajtrc0ctRADjfKMaBsZ4NFvDu/y5hyAFy8XaI8FLGYXd9ue5dYW0rXyzvglh4muyIr2YZOy/Za99
byb9OdKGP9p/0bv9/4owrg68JE3pJigyrg4dS8Rdzo1DmHEOiochtL1ZVFKk/vY+uN4kMr6v1hH6
HJeSPtmsV405Ouus+WZ7PVFWtFx2L7uOaKEY7481vY8ak+qHWSHUakCxCCpPwX4vWijG/3H4xI1O
x0JtZfXZ1Dq3jqZPl/XgPv7ru4ViQoCUci91IxRByqAvArRok7vaR+OxQfWEOKn3L462AuuxwOir
NdVNRctq0aflOfkIhL/NK4I8TH5KL+nkaM+KLx/UD5dVFViTxSiVBxIvRHp1EDsFi71+jWJbeFnG
P2TgX17IAqQr6qTOdQvNckWX8CxfuLWuhs1Y+3OU/0xy4udrW6Ptr7+11+4zBil6QeiJbMukkG3J
S4yqIGnOyeKouOKZjVNJT5f1FNmSTSF1CgLOFWoq5lEH7sMieHUTBDM7LZRvCylyDWtVK+nVvB6G
5IWs6hWs6yyinlmRwZjEIVfdPGkLosyqM0fbnpu4c1by9b8ZjMkX60rqUTEhBKvvtqDAVEWnQVEk
W0y2GGyUMpIOIoagBKkPcSyg80+H/vvyc/HzI20yTwPR8x41zoWsyw5uKMbaDGYGR1jLHxpuwpP8
BZCGjrQIXrNpGrogh53ZSEGhh152yOnReLduMcby1FtN90pj8qvZ8jR78fXq8T8tGjvCAT6hJFqo
0Nlo3DKXnVR0FeaaD70M6P5EpfEdZ1ufDKABk1AzX8zI0Yq/ptQOTd1TEkHu4/r4Tg5zVahQf+lM
FXKM6kMGNNXu2RKNIvGP7TsZTOKRFXWe4xSJZ1IAdGOBU8PHtTuIb8hH7W4Gio9HDrpghxTpxeSh
lixbl+k4wLVD6ubzwQYzb26Kkjr95e+cb6cZ/RW7+6OlJ+aYSJAyPFOoyepu+Da5eqi6VgDUGUfU
PMtNfjtxTEKSVLMCnABqTrrSOaR5WKTrNPsaG4e1EkSVyHxMVpq7YpbLDIrNwPpIAiM65VNwOYa4
L8ugi/jl4kxaSkYSjZh8QJWudqrjK9rzjekXrbv5pRcHouEu7s60E8ecZ+j9qqhbPHONONxG9nSn
taJeVn5R8E0GC2BN7NLqpQFmW+loUuJJ3xO38IYrw7O/quHyE8B0T7SXQnSCESwXy9pWREM/Ebpc
ptUHYwrcTPSU5b2oS0QkhkkWwwLYQCnBinXz5x45XSmetVG0cYiEMNkiSXpS1TnWycoRRTIIRHL7
toxGV+B+IjlMhrAS3ZiiFjYbXS1EUlKD/n7+kQTal87XT5Ll0YclVZCWBBGs0x+1SxjFVOFJMoYF
7eWzoT3KeY0BrIOlgD/pSaCfIDfpTLKQ7U5dtQ76ScD4uqaEPBmmynCSWdzqFrxNB1F5RhBg7Dty
Z9Xy0sfYSmLpdq2+dKKdnn+E3kUXkzC0Yi3swYRGU7D65iHzzNv1jraUdRhvFRyW+RWAnTAmXci2
1dtzDGHkJjlS1HZqPfurgW4oWrITeb3AeOyjsVxqhVI3MB5ooTwSYeq6fbjsECIJTBHS7ovOHFtI
MLvsY4vJ1iHRBPuhSASTH/J5VLe+gHcba3rI8G41Z5p/WQtB1LIj4FLf5bVO25FGq7fcXjNemmnL
/GJs/uSi8bb+BtV1F6lACCbGtGL9l5b4k3Y9yqCQRqdKeVrUx/+mE5MUWnOVOtvGtj60N9bkm+VV
kwtegvlmA74nQbvxexq/YeyaCC9WSKqRr2h3ZnyjjILGJ5pP3p+FfolgG5+aAcd9q4eIfFVvSYam
QXk5bqpxtO3Wu2ywfzhRvslifBnAFH060/LcVkmpVwzkcZExCrMM4KhYP1hZ45XzGm5Sfr1E00u5
2V7atpgZT/TRT8FPcPnnCIzL9ktFqVGaQwXNZfmmHr7old/m/9G4zKZoJna8FgoUXscNbXE/uqXC
0GviRJvAtCJdGLefgKxg4OaB+3v0FbCzcf6yWl8um+sfUqthG6B+Qg88yyLYW0YVLT2e4OaTAVCb
jxrOSPmN4aVFYJ4mAB5vgksO/dHvXfNNILNxqAtolYoSAguAU5Wg/jbVe4FO1OMuiWC2i0E14mFW
cCOMu/ZgWiBoTQb7RltqcBkXpuyUoOCrGyly8xqU4/3WOr1Zi440PD3BU4YXBGCwqYDAP89ZiZ3N
c07i2UuOS5C+vo7kn7ZwwLnzdY78VnSI4sX8XiCjNSklos49BK6a7LS1r7ep2zVXUyVojeB55U4O
WxbszE1H7VtCB1n7bIKpRX2pFUEQ805mexFMSpE1uV/qDSLkRnU0ND4anbPVhWv3QZZ9E3gL7a14
5y14g8YrNN6h30HzkWYajHHGC76kT6j7Gd6EJtF2G9xJ7pwIAPvK9EUe7SC2TJGP8EwJiNRfoplj
IWBh4162IXoZnaZ2rPukB8J/BXa7xjdin+ABKijpAce/rDPPvnu59P+7/TTuijhdLDQRZPVdK12P
vZt3rp7cmbIoHfOiYC+JiYJKi6ISQY43u/am2zxgIF/WhJ+/diZkvF4aTC1qpNfGfzVAW1+Q46U9
c9IjhaCYD1bn5qJBVv5l+U0me7M0jG3olAFKgZJ0+R6FNuYN5i8RBoauQUoDLtT/piN7o+yUdVyz
AW5CwuFa85fDgH67zVXcf8l/SI+GFyKCpQM35NRouww27f3FU7zcH7597/zqFuQFB/nhsnKCEGDR
mTaAE8txDls2o+TJdbilc6huz5eF/IOXAGNU1hRQ777+f+fw3QSOxZi+2JmKg7cueoXA8IE/JK72
HTig6PwUOgl3EzLeRDKbtzZkxdSD4g2XiCV2jXK4X+NCdmJze+g0GdP3jUxcE4fnbADNRrmBPl6Q
2WhsvV/Gt19ATb9TeohaE1weKM8vg+IQA9BDaahOtd/omCR56ergspH5K/kmjklmqC1NAOuGwqp1
nE1fsW//aGxO39mUyVsg6jXUNkfxvJDM0C7jYDJ677IW/IT1pgWTsNpYytT5tVm9O5DxoywiceOn
3rfvM/mqHFpNTUqoUC3zt0qWvuZTG4BXGflee0kkEf63YFFe+6N3PrBUiTTb9AU0kvPWzxTUr000
Eyb9/POy3QTOxsJoWWUSbbkCveSpdJLF9iIFnILJ6i9KDa7Bg9ILplCpO13wbkKT2E4z0EHX6MqD
d8fx4mTLD1CjezNxu+rTZcVEuYMwx/3E0pselxwUeh/pgSAE3gga11uMXt/8/QDaC/Y0/pqhwc9Q
baK9o2mU8FgDbiOke0xK9dlNln3OF8EhnDsvB2bgXzIY6wEmYcJYI5Si9RTNj47x8W86XVHTDv96
aAEOHgjtGAJhE/xUWCPRJp2W5Yvj/AQaTRfHm4N6QzFIt0+JLyp9cR0DMMt4pwHrFPD1zx0jasuo
yGob91GkvWKMHR2A9/IChBji/Ilr7EQxKa8dhnRJIgtHx8P/XMM66i/psTyi1Rp3J9FoJdczdvKY
/Lc2ldr2MVTTB91bwHu6qOMxt0R4hgo3mHdymCQ4LqacgioGwXw/+huKsr0fv95gyjD5Fh/zY/5x
PuKhzasFhR7R2jHZEYOqqZltEFzaj6b0vDWxPyuuVS6CLM+XYxHKtUJR/5iY7uxOsmMCoJAV7+4K
8bvxk73dCcmQuZuJ/SaG/n+Xo4CF28aqBDFTXDqtcdAtgb34ZdidBMbZp3YydQnd6l4xoi1kxCxG
8blOXzv9qxtRZPFT4U4a4+8yaYky9FSf7+SUPkjodU4AGTOrOIu+9k4KLkg8f0evnwF46ddpW+Ye
GEVdCVI3FQfR8qeNISXyQyoOl2OYt0R7EUwiTKfCUPsBIiZleNSN8QjmQlGaoN9gtyr0UWNqBryt
aBJnwlayRl2ycoIU6BklJrD7UHJbbzI9YN7/i4EMbnLfy2PCt1BbabVXBXXZZZuv8D55PaadL1XJ
1bRZYMmMtq9rlobApUK3dd0IFo1r0bfCB9tc06QNEIUG1CFy41kvVmdUPl1eMq5X7AQwwauVSjYq
MqoDqPQFamk761i5sS16deDliL0VmVw0pA3BAxGsONvKdC0n27Ed+sW3ByNxRrU5XlaKG1u4mdiY
Yn/tMmAiebbjLi4q7JPxk/6djjBIPvBd1ZvtlBzQZjU7oucv7jrtBDLB3PRGViZA1UNXQ+b0ylM0
CJITd512Ahi3lxckWdNCaCVxhUnDG0WaXGDRCuzGu2ft7cY4e1sMqrLFsJtx0z/FB+UAfGbTNQHR
vB6WRiCNrxKA1MF1ZCAvMa5XL2CXbDFd5XVqeg8yaydvh2NViOA7RGKYfWPu2jrWLYhpB9Xphzst
kfzBEmGacUFCgPMMBiLbVC2V5QZSY9I3fQ/TJQVZnSqu4ltLq8Mq3nJHn9YW7U916UbNoF1PbSUd
FdD9BZhjUz1zjBZgLCWf5c0KKF9znQpZ2LlGQMs/kORxmDPZdu/UXsekArqCJyG8N+PYdIZH1K+X
3YcG8bvUvBPCeA+q671iyxBiRloYZdupSLRvzXzXG7PfgTMrHzI311NBiuRWkMAy8Us3JreM42wW
hIqVc7I4llGe0g2sIG2NPpXaxukHdFBZP6PFWXLK9f9Iu67euJFm+4sIMDTTK8khZ0bJlmQ5vBBa
B+ac+evvae13LarNnVpogX1YQMAcV3cldlWdWvFFJWefsObpHd9Qm3+GyOSj1FFuKTZ/o046Oagr
1XTUkI3Ylt5hZgoLsd5jPq9ii4Q+ab7OXZkkk9fPsemyoT6pubIeFtDpX75W6oCZ+jbzquze1vF2
iwOeD4urus0Zu6nddT6YgXV8H9PE9iAFv8DkuUYvAQRLpm8YgRzkJ4N6Sd01h9eoJzadY1TPTkb+
Jm6zv5rmydY7V2LEse2GhA2G4Hfy3MRIxIJT06RzZ91FEhER9q9lA8CF3CTERaEv0ppA7zXsPPl9
LTPK+CcLxDBkwsqv+Q/z3uAJMS7r+niwehwa8KDbrnzDSRWhBv8Ojzo/IeIpRZnmrAVcgx2iam8f
xoGKdztqoIGvijEDdPaGIfZHN8Wg1wlv7Gi1NnamanarFqPXqvl42YJ2RHmDIxhQMvbhmEmogxt2
822O2UExBsL3UhCC0YRa3c8WH3pt0nNb38UdOd9AIfC/b9QNvMf52HQ4rBSrk2U3/dq8MOb1Zwbe
MrQ6yseRYszjVyxo3JtzEzR8KSPk2pxwoJg+Je3VMOORt/gBsn+3N4g+gr2U8Q2WoN1daFu6NAEL
XA6gBFSOksu8yV9dvuWsfA9J0Bs4QbtHrE+aLRB8eWauP/ZdiuaCnqQX2Mm634AIAblPpzyXuVJo
DXag2hjQG6SDfMi92Mvc+MmK72cUdiSSbp48TCEkL/KSTJYBYOMmAUFFic2r/XENslPk1mfJo1zT
TuIBObH8WlX4LjIxFFpVhrynnAdvOfPV1wYeVf7Nspddd4GBJAUvcOAPFRl2iiqO+q5ZwbAjoeyh
+Nhy6QzJ18u+ggARu02kKh30SgJI28WHUHvQyx+y8eMyxl7o0NirJC8vIRtbxvNyG46DjFfDGywb
bcFlNx6b0u081c8Py2dqSw4lk+D/eGcgig3LgMUASMW+REghOuoRdtc9bUQSHGCDVWSpGePcTBVk
eXyPvHmvflVulfN0HaEpML15R2fbm0MUHCJy9zV6OcRyflhQ3TCJp2tKIsH7GW2k5WWpDF7cnqbs
KleJ1pu91+Q3Aggur4pVLFAroAXDeZo8rgWgRgvKq9lVW+xzR9b6HprQN5CC2yuaRTONGZArpp4r
PXQSktt1J015AyE4vaVdp6EqAZGe8g+cpLG8WoPyKXRUTzrl7wpRG7UTPR1W2RTyCLQYLZTm9aDd
l+utPD1oUeJcNlrCiMTqUy43qq5iBtXTCndgH+LWTRPCiAiNE+tOWmalWG4AiEk+FsqTSW06pH5f
8AOyjN07a4jDUtiPdTmpVHF/N969XoZYXaqUucajIT8iDCbW/VHri4M8KE5GrdKj7kIw/cjG9twh
A5DV3tdgF2HfO/Khkzoswfxn2cQ6iAaHNbnZc4EoWvvrMQo6rwgdTjgqkWV2ClH0BzXIv6wCUul4
XdeDaSAc2m46t7kewfhDi7XzIEOiudJczf7UmZmbNCerrB3Q3hDmQsW4lz1TmxhnxG2bVibQsidQ
Rh2bIAm+y6ASBFWrTzYoEE5HZBIJzQ5FW4tHuGvFVw/rcXSWH1qAb7MD2ATJxI64KZFbXI3NiqkL
ZMuvZZcPHaVe2zuZm4MtoPEjP/75XyXUhPJBvbZJKoWQcHKnQ/2Bc+AW7vxR9iEhuQZ+P4F8VRVx
fVvR5FaHwtmAYqARcIYiC6URzovF74/WfMKexadINawGrBKF5nflVWMdrOh+HY+X3ffesOI2LmmC
zyhYuKish0hR7pjOcsCmNkxpO4WbuAbWR8Ci40PuvqPKqTGw+WIzG0aSQCP79qttiuOxkE1cmyx/
TdonEwtfpJyw6/1EYgMiOI40bFEaNpF/o4drOGCEwUfxzM3cunXsG/Nc+XlAFTf3zXuDKTgTEIBI
Y4TBHQxUl6e/d7EnLijB/93Q597z7ptzFLKKOZo7hk3RUMir9DRhwUPtD40T4jsqO80TZ6NB8SkN
qPXKu4q5kVJIL9S+gcZIkNLKzmz42JaBHBPvltRJih14mD5ZlXgGhnRkZ81r0FCA7g8Pq2hhae96
cnkVSGy/w+h9bvXY4Qb+SrRtjXfK8NzPRGK7mwZsMIQ0Y2a9xRYNGIr9rFc3KpKzAkxW1JDkbjjb
wAhfHEMv17rO7yZFOBumQxwdZLt2F6bc2nNw2XvsOvwNluA86mS1YxZD/froWa0eyfoAqQSCn9DQ
xWokKQC6g+IroBpXQfV1xKfBSb6Kb9R3vbZs5BE8RpItoMqaAWcZoFKv8eExOuhtQsS85n2Y1r1M
IBKGJM5waaMsp0mNy5rKD2vsqBk2gqaPly9pr4Fg6yR0wUlIUWaGYQKQ1grq0xCMR6w9Njzpo3aQ
ThSrHiWR4BqibGDJsOII48izZL/QvEolYhYBIc5uleq49CmbuF9vsQrobgiZaxdE9KBAhMTCXJNa
qnmECrMHe3qqwmc1+3j5YigIwSHIcm3XoY17mc1PSe2P3T3+/zIEFQPF+a1WYaut6BBjcjkpqubN
xw/5VX8IHTRzeLkr+ZcBCY8gjnFV/TRZS4qUpUbQa+L7hNpQSR0a//smf9a1vmmlAgJVyedYc+Ly
NisIGfbGircGYwhuYClmJW+514me6lMVOfxlsjyqD4bD+7HxhXsD2j9Mq1LZLHV4QvIg6WptY5AK
7ie6icJznhHaQP2+4AjyFENpioTf1wp/zc491R5M/b5g+92iLxMe0mH7yb2aXC+Se1m5qHAg7lJb
c2saep7RqTn8M58RxVqm1WFOc6rPmU894BK6Jq5Sq0dFtxoZ8gz5QxZGjh3espRwAsSZievT6ohh
EpFnBbF2bepB1xB5FNfVP4oVryFNrCn2dlnFDU+jxu48mndJYoEt60iOP1Ni8L9vzHLsRhsMJICp
24+TeWLk8rTdT9mNHILdG1iYnCnc7q1vkuJxRpUsyH/V2OrzMmv1vqsHZSX6B7HZXKzBYZo7G9OB
4djy1JUsf9VHx7ApR7Mv1CuKEAHMduxbvhXOU+5yfC10QRaw3m0P/AN9OrLVuWw/+6nhK5yQGlpl
1GOyC3B13LnYw2RMz7KkOSVGgsrycBnrHz5NXsEEjbCxCWkCJQhsNcB6C68KMPCPturvYQz2QE5o
pf5le9lfBCoPy3+q+yuqoCaD0kpNpWkoITCf5zqxr55YdOBD5PS6u3+Irq9oQqCwQ21uMUT0ki+G
H7Hm3K1cyzMSbw20IL+v/PQT1da9b2ivkEKMMCZwoKwjINlg4ks2caOWujl+RpfOUAgTjZp3c8O1
csG2bGf5BUowbzwuH+wbVJZml/nlOb2xiaRu/21FfxVMCB5qFw4oK+DmqtiV7vhZxr5+b7rFdfuE
55WAqv4QxiASGRmm1NRhBP2MxvrzgGLqZ00LjCW7s40HQil3xg+RT/wWTaQvYkatoQUVB6pYx1Wf
vW51FqzlMb6bGCuu5+IQoqaWPF5GJW5R3ENtLOaQNy1A7ea09H7K/Ggg7mwXAhMMGpZyyWjgFXRx
CqepThk+ZI1JckbmVhFzFMqR7AawDYigjfOoTG1ZACTVQLWbK98mzLePDb6UCjQ1Xj6z/QRjAyYo
4dgZapTlAFvvlvPfzdbmYfrORzSxF5pIZ3Y18BVMLJ0oxqzXUgaNH5Zj0vwYxq9x8721rmLpv92T
WECRWyMKRx1S6SVkMm8jNMIlA9X5teuZNuIIwSw0ul4uOEozPGuhk1tUZyZ1O2IhZVbAkTlOKD1O
OoitwqD2ecdANGC3AyeTpkZoSTwhhJVpB8NdgCeHn7u+9JM8v+0xIhwZsteZaItncu7UzIbu517I
nvu+IFSEOlNugZu0qgQlmazkPJwZo2Mpv8z4PZ+5m0sTIhha6OIxUiHi0IEDBd/r9vM4f7psVZQQ
gpsY03SVugwYko5d2IZlT042vmMrosY2gghuAtWaejS5LwqLn5F1rTTfrfpwWQ7CE4nVFGU21FFq
AdHHclAkoSdltruAcWCOSdXjqdgfMRgdsYaN+TAFTT5vL94cU2OR5R6p2pfe0/za5wvdpKfZlYL8
EPlUo/iuaDgezFOZ+E/0EHpToQ2NtYCT0Ew5GW5c6Q6rVd9WKa+3b1UbLMFPyFk6zGCLwzF600Hx
EnCnqyctiI+Zj7ZYoh1xV/fQZoM1OxiFU8QpIAVLg0pFGpBVGF/K2E+V02WdePE5f1zUBkDwEebc
znFfAEC6Mj5aYG0FtVrltF/GL9Jd5yCJ8axTeey6Q9F6g4rEt0UHQ0g+HeynT5t/h6AwnTEneRXj
UWxyZQzfnSbMCekH8F2tINH0+aJxiueSOlrBdVSmJA8hR0yk5bNRN2DfoNoY+D/6j8PFMJKt4RPM
VMWpmiSq0ADXW4MHbjzNyUv1r1bGp6W8qP7la9zV/w2Q6D0KS17m2USyNH8ew49jcZVKt3X2/TLK
7oltUITswqjTuhoaiINukytbra9tiSJfvgyBhTpv/YaOLRnyqEOQDMMLy2eFqhdSvy88izZdGS+F
id9P2xt1DoaGSFWo3xecw9wOK1738PvqeqdOn2vqiWrf+/y+A03cxolQV862zA/oKX18Icb05Alk
2MxPvtMpHgnH5d0E8GyQNZYzwBWWizESX8J3Ro4PYOuLhl1YlElethdN5LVXUjlU4wIKVnat7phS
G6xV/2lNlS+XFZkUS7D9MtN7ZmUQiwVoabnjaZhxZ6EBhC9xfgfbosY2VybkD2U/1nMSQipzYjdm
i5kVVn0ElSCRa1GHJ/gAHJ6RxvyqjAkV0wXN6mn8DTu/CRhKwwUnMEfxNEYSYMb+KlaDmdo7TIgh
dmpqK4pyYWjgE4Z9jyJfMR+MiAiql72lJvZpNqESZnMPEbCoxl3ywArng9wfauvpspoRR/WihRvj
sdvWSis0pYNcOAFx41qf7UQlZNkPnK/a9fL3DcjKzNCsM2iXhbbZQ3Rs74pAPoEgn790FL5UO9Qz
P2U9L89KG8io0iZ8/AFy/FLcJseVN3U7WM3Hd6AnZP/U/ivVRkKuMRu4NNRtZWaAm8567mKS6+/O
WiWYY9fKXU6OInlUIWj3XPFei6ht8LEZcfEP9pgYKbwf/5TuvxhoTKgC7PP6qKM3RwXf0XsebLEF
UDFAHmKAc1oQMrF6Y0x0POc02UOdHCLtx9IcLqvjnmVtIQSnN4XKKscJIMxwdeX2Wbb4KBcVwXe1
YwsjuLt4iOseOy6Qi3/vWscCdUMVsBPDo8dBxSMmdXB7xryFE9xeUkglG1TAaWBRilU8YFrPrRow
m9peuGfNWyDB8ZnYDtxlKx6krPq70Z4X/b9djzjpZup2nVQTvEWPPadD/TyNsTcr1IwWdT1iV3+/
NpOuWjiv0R+veTFdReALHXB4oZxKlj32vgM3hyYOua1VNRo9vx18j81+dFwfcz+5kR+U4qAggchd
6gWdUHLG/0EbZ1EMbRPLMU6xjIIKeNVtS7HLkUcoJEVxv8ZTWHIN19zykXecxZ7t9hPae/jcB7W9
cO+dbXuGXOSNSNLUgTq+B9y6Nm6XYSG18rWxVEfKDnb0jpC1xRJ8RIMNsmqbAyu2PnXNN4viWSeM
iAnOQStNxRixO9xD314tO3lnxQHo3rXPl10ddWSCU6jMJltMcDF5UdE5RuXX4aG0jxaYw1eZyiUp
FRf8QpZmlq4z7hdu1pcm1cLFeOoBdUpstYpIbSBOUOwrM5BRxDVPKkIw/0bF6Kbz8fLhESYkNpPZ
Ggg0NP7c32r3qunV2a92fkcSuVEzkb5tGsfRSguoWYSJOgXdkwVZayfigkjqU0hKvMopv5ZvavaQ
3L5UZFBvH+GI0JpwZA92UGHrGNUtT92P4BySmem6skC0XP1VTyFIz79fvp497gyMY/1OFURScJ2t
jdbxVEENeCZUBGvQnPqAJoijRBGcwSB1lYrJMNR9UuOzadk3qko9uv9DmvUqjOAQOEWSrYXAyH7l
icN4nuVKbvdVCeqn9aAeqZoP4RnEZjLMA9aFVkAtmjq/NYe7UJZPbWfddDEG2/u8O/3HyxK8Q27I
XZUVMNdOeQyzU1icEmQOvfYpn66XGsw+Q+i1GfVRQNyc2GKWqLXRFuAM9TCHliFFlz/xGAVqUk7J
uJzSg+1RyyYIryFuGeXbitqR5xX6crs2mLE76JpPHCYllvC6krESiSUPvHp7SG6zY45nZWt0xzOa
tcaDduAl8pzw74QfETvQ9DlKpognFGMzOfncOIvxoTE6f6wJ6Sjh+N+3Yd7CBjBsGeDlNPtUJPop
plZa/IOx8d2EBtjOmLhY0lxzVerMECmmr/V4ZGWgmLRd6RM6DMZ/1WGwL9MroHBhq2KUjb7Y+OTQ
D3P6UWu/ERqxb86vAEK61wyR1CUWJBrOfGV6eKo/dMHMZzb4B/BwzXze+MqwaPeRQN4P+6/IwnWZ
2hrqZgtk/cE4yzwJDL3yKjl1YC/6GB86conq7ncwCJp+356QB8YVCyvETTxYL44aYxyzwJdVe0x/
Yam1goFq/nZFNZaToEIMqMu1TCIFN5jFLnbhdU/MVRw+pKI+tK0vY133vyhc7jUcbCUVgsKqZfU0
1xLOFja35nerfa5M34mmB8v2m6Rz2fiOGb0topAwGookxSzFbdr2KU9PcUTFgX33+Hp5QhyYBr1b
tBHnOJ2ng4TCiqS441+oMSdYAAS2EbfXwVbt/Fc1FZ/TFlWfFRCA8/hao2MKNhIdbFe/6Vt/8v7N
9zg/KbHmsTlJ8XGtaspBShoAWhhCSIrGbXX1Q4b+ZpuXPmK7dPAEcrhsjISbeflg27hOM63NXp6A
2dpD50RK/y0yBsI9U87z5e8bECkrl2auucE7fPKt0NFVG92YLn9n6wNpcguKHILQmRfb3CAmU2Wo
CteZeQTx8HRTLt8K/R1ETsgmfyvmy4DVBkSrS6NQTXiVofwpl96U+Unz9fL17IfQVwjBh/TzwvLO
hhxp8qlt75rwTi3uVvZwGeUfPstfYQSvsSRqalkTLkgN/n51ykBhV51SdDzTn2G7g2fbcxM8xoSN
slbEdS76NZ05XnQA0ZQF3tUVT5Laz+wuJ9+6SB0UvEgfZWAwfqnAPdgPaMRysrP1If6sDuD15tMQ
DfnWS5iW2OQTt2GYtlxMqXT0u7Fy+HfUfFRrZ9WdBhm73wagzqXcJRFdxYK+beVzqGGLEwo04/Vy
m3qhx1B2ir6iDxK3SYpJ4QmJilx0Rg/2Boh55P0KxWH+yzysgexXXvzxnZOtG+0RW4FAJKMWo4Rj
bQ7gTHcNUM7ODhYEY+6zDt736PLbMFQhVcGzrz1YPAaAsu15znWXNwU5hPVRiiJkJ0mdDwzVbmQn
v4ZfBT63eUKUuQU74BKhJLZHKgm/lAuhRhX8Sp5K+cJGXJr+MB2SY3K2D9PgYJ8ezjB3R8KLUQIK
7sWwsDANtMf8S+5YrneMDDCUOIJHsWMTZKI8B6kHTB9rqKqYIHBurhevQGZHqTwRXMRuIBxdPKsG
7gvcbedhmF1MjjnJSC1F3T01RZU1Uwe1vSkS+K3ZIo3NAqFsrKmQ18jVKsrv70ryCiFOVWhFrChF
hWxxBSfBc5bwHcAvXDzRdXtIpcPi6ZgipeoOhGDicEWYFnkYmkBVMCmSHOP652WDon5f8EidpOgT
6/H7Vp87uXGWoi+XAXaj8ubYuEvcBP44zXIDKofCSVv81OX1WWuuMuCl2KL835C4qBskYxoK0AwC
KdLmyDEjPPxOsXwA67aT8V7E/4YmOCJ91SWQukOQQqmctPCV5E4DR2lMDL7sDgjom/MTvE/ZVXK5
hOCa0l4WNnSra/rQOz9x7ZsMBQH+UaY6WKfwPtNVdGZqum7aikg7aUVslIsC9etEZU5qn5e4dhv9
ePkY99OpDYrgjqbGwuAd7yfIr/sEJFectrRs8c7S3hbodDOJnT0knpDbSLMR1c0AvC4GTzS+bV3r
hO2U3+dDeZiuKPPd1/7fZyhW23LZbPQ6B5qOT+lZCp1ReZwHzdepJQD73ukVSOg40itV7nQbQHM7
/bVO6NVR5ciRlooIwPx4/giGr9clVtqWOcpVOwQOn1fBNOax8/mrMEmWT8kjuA0TS2zzqQJOdQhv
jODlOeDB8kIfvfOuei07NF3+P5ja6xkKDiTv8Aq3ZHiDqz3luxWUHwzwZEj3iTt8iR7rZ74iVXqs
DpcNgDpQwY/M1WROaKOBgzcXB63UjglypSgLmug+k33TDF2DGnajbIAJPkU1l2KcamBOLlJtTq8i
gciizkHQkR7AhEA45t3Ran2jNEJOo4RyxMyOKydTnSr/JRu3Ovs+Jn4S4zrzoM9+oejtsJ6YG+e/
e0lZBd8S8kbChbf5TcOzXP1aqu/j9HOQFS/X35O1bSQUvEqeofVq4A1/TLq22TFtny5ryf4n2SuA
WI9jkZlNVcTTwrN5V+voCM599kG7qcv/VWWKzwQioZhifY5NS5HOyd9K4q1e54KHcPZVviDr76c5
w5vP83o3XFd+GVAdyZTOiLW7xDKMUZJgjNWEGQbO578Ga4xvXr4zjnLTlEWIZbylk9S24cdr3DS5
w2cMY0+7VZaXEbx/gUfEBV1wNVEWpTO2kiBfVRzJvlsrx+DrBgNkECCz9dvcKZ/nZ15to76gCMcq
lvVCZVCGooWkVXMdTkFkfG8LCmP/OXejrYKDaVYGPj9+nDO82FPzxF8iq8B6xGcanj35lwZ9poSx
iyQRVZqY2PEETHPBzEl5j9iHvXGHzOrcuny4bBzU9QmOpcDKOBa+mHszM1fO8KBlZtfD8smq1B+X
oaj7EjxLUkqpnPN8Ra/u9PLUzFcxVcfjynbBTYplvHqqlJ4ZXPnVInJAv/bdslrvshjEif1Rt4vZ
UsQpxMD7ptOGmbMkzLGbK2MMLgNRUdwQvmgalZVMWoHUHczwzEvXldtehSdOTJB3vuKiluBFd1TV
izpEIWFJxqjDnCL8laGeZ+VxKf9joixyRihyO0cy7/lGsbU88UT55RVweWkAoT/cuQpfUgohL4li
LWIW7/WPjCulvKmnxNFAA99YflcG/URIt6seqor5T7Qc6JY4fw82tI41Mx+wAkFiA4ayFfumpyuV
ev3YvaUNDv/75hsxQ0uLoQ0YTrJKVEJySbk3rZJyf7smuwERjs7qm7Ir+ARUmabuMHuh/teaEeGZ
EkTwsHLVDiDLB4ai/LTqT6NGJDT7EVHVTQw0Ye0ARp7enhSeoKplzNDBsASSgmVfNTpA2CPPEVGM
o985dtVtAydYLfj+wLc+Qh4sFHF5t4SZ+3lXeyX2AerFB6Mlvqv3z+9VPMFcixE1apmh7zafyivw
6QZ6ZniXPREFwf++0bWyU9S5biCSnseLK0fTzVyhQ+wyCHlPgrKFimTXVYt7Yh8ncLc1QRQkJzAj
uCl6BKlMfl+zX09N0LoYI7HZbMJMx7h0LOaEWuJYFHkmBcID/ebcErSx61bMW6qK9LpVHhUbyYP+
8/K5USBcHzcgZtINdZoAJAfhB5YS55hC+6+CCKG7MVbD0gvoWKI3XxZjfJgMFUOd6XK4LMt+kejV
eMSPg2Kdqxy0afhwxRgkp9PD8qsS/Hb4Wn74uz/fTL13daBtQAUHgfHEJjJiqHdrpA6TvmWUGyXs
R/wCGHR97ccVxxf3yudwLB+xZoV4zdgPO7/1WUz7JUyW2b0GGapKb92w17/os+SpRWk5ORaF/0c0
wSG0XaS2awuBJrtwseXIlXrJy2rtqEXURhtCvcUsPxm1IZY4rYgk+Sw6NiiP1MRM9P4n6UYBBGfQ
6m0qYdM25r4D+YxNfCAuiX6uwXhgPruiI8T+R8UGT/AL+L7WFISqlxohV3PNU5zYM29DP7kuc4ev
oIyo2jilg4KbyAapHVXeLWXa5yILzJ54jqR+X3ARdlawzOQdqvp0ZTcP7UpcEvH7YmpvDHJstQoP
q1Y8u2M5la5aEqGUn/sfmeLrvYipfVcnpanyUFqGIRaGdwMah6x2rQ/pZF/ZylRdt7Vcvyth/G25
f2T5aKUZ8higNbadxsavprX90Drq9hPhW7kbuySdkCgYUs26iWeM8Unx+crp0K+wCeG9xGb65iAF
/8AarCEaKyh4z57C6lEdiOcwKk6Iw0bMylmpLTg0zF5PlsufOUJv0hwZOxc4LzX7bP0LwyV8kcgT
pzZ11lsqxApn+9QOTqtJVwrFsUmBCM6BNWZvRRZES9BdUs2eju+IXCG4SSkQ0RsUSpNKJUDmtXeV
0R1s8Da3BAgRk8RSJsYJIuzChcKpdesOKTsa06exir+stntZtQkgsaCZgTuhlLk/DdVichfJcnQz
+bEmkbOm1IMJlaaKdczZkKW65N9EcjD84oqHPW5n+ct64HsfqTSVCk0iXRxYyfIlwYce+izWL3yr
SOH2jv2Nt8zwIjc1OkPohfj1ClLcpEtrrnxoDAjVj2ajOToVKrhyXXBEpuAddMUMC4vzTXXmg5SB
5wTrZ1e0Ssaf4sQO0uxwWTv2H2BfvZHJhd5kyHgR6vXIQK4/ocDZqFd6haWFVe10DAyss5uGH7om
mIagSwguPiJmmUJeoXdqJUs9TtPU7/XqyTYJyajbElzFOPdpMnN+tzL5FEYPGsjX6+nx8ulRtiV4
CmT9/6OssxFxl+Ihn+807J03Vu8yDs8PLimFkD+ko6ZqhoSzMibmDQpGRuPjgs7VrMEKkOoQSde5
TRIM8ZB3AdQS2BMWU8qmROIeKoheBnP5KBL/6NRd2aE/Ov9BE21VMZmuqYa4uqcxpVrOV5Cvpyfe
MxWeegcdTafWXRyqh+kf/NRvLLGRtS4LndV8rYqWg4mgCyxQms7n1UX6h3Hcdz0aqq9owjfU2Fpl
M+WwsSJ7yHKvgGld1o9/CPmvCMK7Siv1a9a1QEBS1i2O/fB3z6KJ5AwfPXjM+fRMD8vuW/ArqJAz
lYmWW0sF0Lmz/UxVnRnciZcF2zfiVwj+T9h4pzVP2kyzcU/6YDsyehQz2ekN/zLIbmYLjdM1ppqy
bQqeIh/Qrz2iYuLFGKHpx+OkfLQlV0JqMYYPl6H2Q9YGS/AYyhSpmszPLPyE5chncDKirW34zkkg
/w2r2q6D2sAJjsOaU95lxm1qbq7y3u1Uye2zCGkhkc7sXtQr0B/OIi7NqazgLIrCOitW589N9rz2
lD7sG+4GRzAlbBtU5SIFTvQ0/G+zNPOsBw3P/e8M+BswwaqKqssXO8FlVVXljtq1AdKkQSdOjhRJ
MKPQ7qQw1YGiSD4vgUYH82CVTnZtB8oNzVREaLslmFRUDOGkcQ2UetuRwIpUpo4qH3Pslm6bH5fV
fTdubQ6Qa83GfIthlWFawGIzWlP7K3t4ltAOoPyav8XFV1XK3+MuNnhCTlE3OZ5eeX0htrDXDsQV
GXLBhbBhStUFd4GMqRobfl9F8TNfHtR2cSPVvXxwFIbgJhCbkjFMYbdhhJHm/hBnlj9Rgw6Ec7AE
54Dh0iwxIoAUEladrN8kfToM2k+1CS4LsxsnNKwWt5ks2yj+vNUC1TRNSzLw+hGi7pgWP+WEcOD7
p/UKIFx7MfesiCYAyOOnbj6ZderI+n8UQrj12O4jy7aBEdXqva1lH6s1JLSXOifh0rHhtuzWGRCL
chPp99q7MuLNPQj3raW6ZlcNfr8a0PwQP5QhMsiBmH36hwj3+zLEV2q0NUt5IQNFeWhjLzQ93sNi
3s73uXRI7+XH9xE9gUDl//VLbGFJzDmXjBqI5pq5ZXUa58EpesLq99NTBgIXRWPofhdJsBd7Bl0H
f4piH8Ogc5VjEfDpjPK+J5mruC79kXlvoIS4IzFLzWPuYdo6dSczsKObgT21eAsNj5dNc9cFbJCE
2CPXatzZK8LpnJQOU65SDB02p4x6X90zUBMVRkOWmcyYeHZ5b9a6oViNJ5nHUEocW/ftkIg1e9az
xRAObbC0dVANo8F23eNs3EgmMQbNrU+8FJAmGhoIKC0FXylvvVhmLMzuCr3Blqb5U11Ih6Zj3goO
obZKwBWjmG6ZU93Hu8a0BRVcAtPibGoMgKofX5YvoL7j1QcTrAN8mZEXPVDlnj2FAB2lykwLVFZM
FXy13MymFjO+i3a6svJjUnyVeYpwuqx2+3JtYASPPRhNbC82YNovFsyJl7Kmr2vugQvOKbGOLZ6I
gErJJdyevKxJX80A1NCQkmSH1Xhk+GZvs8i7LNquGm4kE24MmZXBQkuBqjfhh95awhulDKl2cQpE
8ORSm0t9rkGaZT22zUNVUDnprsEy3bA0S2a2KTKFZksrlywGzZL8UbpLf/DldZK7fFgGZ/iCj2bc
kK05E1Fh2Ae1FQWfYDAxscKgrXjdXzQZuscSp4p+GMk9i/3L10NhCF6iz6s0Tzpg1PLsmMMSGE0w
yC2hbbtFLNNQLdBvmQw+Q/CrvSybSR/Dbk3F4Twu08seduaggLW64LE60o1x+za1weRKs0m247Y2
s8zEnSkP9XV232GwukK/r4l1V2ASSrx30fKa4DOzbYNZsiwSACxS3id1D4+r3ym+hv3RWBV5jbjv
6ujdtNHSffnqdk14AydcXasu+aBPgOsYc3K5d1N79tK8v45tqoS7a18bKPH60mlolcRELGkw4JzJ
bqvERJVmL8ZvD0+4LbRKD0a8AGKYk6ulfh6LOajWxGNt8VTbEVEg3EMDkSd/WjN1DZnSW92I0GKv
6RICMAomH9Xsszph89/sDW18GMjXqL3TsxUZrBA6sxUgvgVb6yxvdRa3oGX60NV+l326rAi7ms6d
EhhdVR2eQgCooriPpLJtX9pqH6IjCDAxKWvB1JCOgaKBHJXdlWgDKDr1JLbMSgGgrhu5o+pJ0Cfy
w2Wp9jzTVijhipCG6WOU9CBGxh6EuT/XU+SZVP1s1zHZFha5wMli4EdshTAlNZwbq249I3MkLCXj
hHqgyJk+jGc4ir/ZCClHsWO4POtD4gwuONMSH3ZBkDmAUH2F8mHlrzlgcVQz/GxHNHzryfHyIRJQ
4rtuYSepPjdw72slP1Xxw5L0EV4AJtdWW+JDZ+e+tlK9fC9s3G2RrkXZmZBKyobbcjKv6y46NAP1
UchVS0g738AIXm8wpmWy4gWRJInyv6J4UM8peI4CS05jZ62K9FxNK/yhjvXj7zhLWLAKE5ZVTIa9
NWPJtGUliyDgrPyy5dsmOqbrEshp6V7G2XsAY9xV/D+Q4Ar7cAJfhgQRrRve27YeDS85zdjKxglA
Scb1HVtm8E3cmmFuBhPsDO0lRRWHCM3aXYLXoacOs8VZMPi27qgoVBZg8XrP3AEwMcuAJ2ZQcooE
9lZd6BY4xBoveSqe/y6LVqkTqZh/qzz5OGrO5SPdcfdMRrFdBl++zOne316dVidT0qJB1Wv6Zzn9
0KWza0vXleTmfUfc3q7FbaAE17iUU2eFEqCS9YjB0n7pneh7KFMS7d6ahalfHVpiqeJ3iV63S6+V
MGzj/1i7ruW4cSX6RawCSTC9MkxQsC3Zkm29sBzWzDmCX38P5F0PBXEH3vF90oOqeKYbndDd6M5/
DOFTHUnI2BZCR4OLVE2N4pb/kmXhNLPRaGYYKfWGW8UFTUfx13Q5TL4ayKfSbLJtBSeodd2MaDpC
Uh6NsENg0XvH3I9zelXIGmikdAlaPGAuvWIrU+OXNFAxkxNjmuYD9aP05qexv6RTlcvdL0YK2jw5
tjVpESgrflT8jU2JxaGo5KnP+3eZ9OnlphlewfH/r8wwbLvRjiHo0/H0Ms9/TP2VIUucbQrfCoMf
5gpj0aNlyjWQlGDxmWWkHgsltva1wiKlYFoEU8p1HY5ZqLWmptlirrc9YWPcx0X9XuV7rO0KKvvO
sv/6r6bhJZIg53k494kdWZNf9rdV8b3t9mqi7nvlMVFlOvv6aABlEQqzRyzDEh2INnZ27xQKFCj/
bI2usnypVImhk0EIwjZbNdrqFGfyFcQzYeUxB+vVe4ltkIHw/6+O3yIKo2YJkF5nd6PCXFKN+6Kb
judP5nlMx0tX/5Jfgpi16dwqcwghsJTxGyGm7yiFm5QfCjvFA85xXzvLXot+6GN4r2nRrdmktxYr
PdLkQTbn3/Ko9tMSG97UIVBqDFOpDA9y68Yt8QzK/PO/VsYUwcVg9GGZdXDdvtl9SS2M4XlKLEmH
yIbteskQwbfQdOSrWIBBZgw2IZ5zzdMQM/bXHed9vZeZLhlJQmSAtIBajAbktaSp4UaVs4sWFvQs
/nSedZvKftILcQrOuMR1MdYgq8pR52Oz8k6t413EiFszpBIVPXw8DyghTJx/05FZp6kFwKbLXSfd
xfhTy0JvGVWCR2sNzJggHbTEaB1XxUrd5FjNQVLFO13mrGX0CD6t6Gne2iagyvGjMkPSm4ORS8J7
mfCJc27QlI71GxGkQcshfLPfXCXBSvhkMaKMJv7/lZHpph5BuMVpYhgsnCcY/tD0V73Fvv2ZLAhG
hmKN8+xkIGtqdgle2loY+mDL+tJfO8wXiqsJxmHoNC1zWoDkSlS4zaj6yhLenydEJm+CcbAqmrIl
hFDTDtuoj1X5rib32FpYaabE/vMvnbHL4nAb0md5ri5AUvPIi5ECnfZJ/U7vZrdFO9Twh9KtC7FA
PUz6YqmAy3BHYJ2rdl+6bn+eedvShs4ZDcUYXBWEKGCap3EqQ3XyB7IPm5tYf6oSWQOZDEMwCIlh
aUrLyORHDXwzdWn8tCx/SIdgCYx4iW0t0yZ/jNCtY9/ZXQPdOVzCLEvXcfsw0JQr+IWQmVaSJMbk
x2mJFSXMDcvm1jEaSSyzLWa/YMQYcBrLmMYFYNpy+l6yHnC1lxnxjmrq95ZPTSlyCfu2degEKYjB
yNRlmGqK8Kkrg9J6m/X7QQ8qbHQoZJGaDEqQBsqUMCx0nFQ0PbHwBo0aPF7r4B4y2VbYbcE7USUI
hVmTXjdUUJUkoauTGzsbvdCUsE4GIkSedht1nZnpExY4ZK6OujN8qiFbj7MJYuN8UTZFBkbMG5AC
76L6AUwr6G5Y9jkG0F5ExwpC8AdWSDJjaABB+4equq/MQ3+Rkq4guGisXNusl0u32DAECns/9tQ3
+JNw2XJIGasEd2AvXUvz6ad8zZBhS240OSte+QEbyTUTK8msV7lTrOsI7b424QfQjHBrxbl1RXRt
T6YEr2Y7S9bVsulEkUe3NT6gHdmxl2zLhqFAiRLXgaFvdTex7di1JybxbZtsW4EIaolCYldRE9fB
n3e0Lv+izhK7tqn5KwhBHaM8zvD+AGyr0cymu0XxfdSDy3VyhSToJC1zRIYzkHAnibMdZGC4yHGu
IDg/V7JsFMPYJxEg2vDpp5i1MqMsOxJBI8uuy2ZHwZHAUnZzYKA/j8oKXDIMQSWrthoSs4JsKd3e
nN18Sl1n+XSB21yxStBIaqa825bLL0yxOrxj+uRJEwDbSkIN1db5cxmxsEUx5Cs0FzjNGQ2uyjjs
MrXZnadDAiHuxrbDKsLmWdAQoyyOgXbm5OrYLnmRlvwiRFyL7aRVaE0TCKnx2FrD2Df6ledMksVv
J8m9evvwT1CCzmP2MC0I9/pJsdfN/TDvqMyrbN6edKLyCBP9KyjTvdQTe1HbUG/i2dfRLOBpuLrz
25PjBM5+3pPDJbenNZygMyOr03zKEtSDtR99flcnxya/gGtrCEFlilLJSdoCQrM/kiR1Z3YwzT/E
EFQmjlSNhQwYMGAJu+X3dFuWEd4yx2s6hGg26xTFNi2cjKN+7dihRMa7aiF1u8SSLbl6LreJHnOF
JV5l+nxCMaQCFnKasfKA7kbPLHmM0bEbbXmntRaeHWUSTdoS7zWo4Dfz0sraZeZMRGSGGDMdC2yY
l/hNfhLnKBN0yOIdOFjeO/uReodeJpcVyKx0e1zX0uJ7XFAJnOTQxH6SPA+tXpuimaus5qA9/Jua
PbG5DTJZ0k3GPcGHDprzt5gnuH0aNr+1XXT7XJ+QYByKciyLjkAs/tDDrTEEi5D1aUvrCFJgF29g
SLXqLvl23i/IOCUYhBIVgU7TQQV8aDq5SZxd5kPRrqGZGtY1W5ZYlWJzPhdOg0RKgtZpe7rrmmN8
iTvQVQNtrSqaldDt9dJUT/ayWBiIOGMAw740/gqRSV9kW6A25XeFIRi2jiTzOFvAyNOnqPY65cl2
7p3G7dQv5w9ly1nrmobsuAo4LBR6ScxoDU7pLNDLqv42xx8q2bSKzUNffV9QD0NZBqMfIVYFhsmk
Q+BgqbA0YpaBCPrBV/KaE0bH+aPTflGNm8zIv8aFLMG5acJWpAgaElbdMiQlN2H11Lpp1bcYwU5q
bwprJG+zx6T8WrB6P82xP9WKq3XqV1sfH9K02xumsUMDaRD1ZWCxcEFn/39/nGCr64MUpJJqk8Kc
FBLTDJpfotswW7RDmXdBy6SPirhHeGXMV5wQpLOoMz2bTBzqiL7Ao3MdIVQxTJ/s+KhnWZVhOzRa
oQkO2KnrREV32ewzXtXQvOWYYhPyc1WD9wXK1iBvNK6/4KQ4nBbrqcYhDXHOXQ7qOJrjOeNvLtCU
iK44T6oylGrUKMAsmroZ80fcXupLbkgr2RCn02aVakSxzZWQ7gxznyiXpUXWEIIdaUeniNHIBveh
Vw/z8F4JMZg7zf3z1krGLcGaYNY4Meooh+lV/s7vSJMvEoMoPr5Rq1zLFy5taAr8nobR7NqZbL0t
txSv9QdL6W1iokYhzjIYiqVBez9qF007vYkn/ba1iZfYGNWSyJqFtjn2C0qcZlDoVV+wAsnxpUR5
LkXTfZvuDb2THMw2104wQgw5ZUob1oRXYzrnwZqIT/P4cMnZnyCECBKLpuY55Eyr06c2ekd51cww
JLHwvyj/CUWQ4zhGFcaswC+j98wr6/Bs2iw0+vExxxfdwrQTmCDOrLEYIyFIWqIHZ3wy45uCXRTd
rzBE39hHWhU1wGiH2CcIhZHcZRfd9VYggmvMmtYkOq/Qxs0nRXN/Jyu27X1PvBL821IPC5qLQces
xm5h7bL8LwT2mMWHNwnYxppKGkxkeiO4uHheYt1OQRFZPvc6XpjFlyWVdEwiQEFJx3xFcZK8keoK
DRVgIJfYdUhifL0s/FpBCGTohT33YYl70N93O97vcVHWfU2H4KDnJFHmeEbQTZHeLxZXUQiiEIlm
bkbEJ0pEr1znpYEbFiiZ1OkuVeIHdNmjV8Mxf1QtWiyH7PN5cyPDEyxaWZjdQlTcVnI4Zt0+zOPH
YXG7tjmiiVVC26b1XNEmmDY69BSrwcFANepSN9EGPDgvZeWyTYlegQiWzRzMgSmcgZDon91Fuixz
vQ2Bjnm8bSDUIoKtUfM6JyEGt/Nkr5LudOQTpJnYTd+pnzAEU6PMLKJJzO0Z7l25fasX9c7Cu41e
lmDcJoYXkRyb6kScXlPOBdEmdMr5PS4VtWG5GMMZONSRuLXt8FY/4QhOYDEZAGqkfUOYM2T+fvZN
IPP3s2lH5nM27egKTjgjs2riqnXAP8iaZ2BgjoHWE/LBGd7EaX47yfL/22p0ok44LjPvWJzw1pOo
wBulwfTxmCLXDnVpX13U5oIm5V8nJriIChFosfBCAKks7b2ipSHMnrZcOU5RS9zDdqZuhSUY1tam
5RLFUNk0br/GQ3IsQhpYWeqV0w7LDL2SPuVWdd1ksjBok6EUCQ7VMdCKIF4YzJbRMBtglxhL3hqF
h7ahyQkyNblTp4fzJnBTA1ZQgllKEF5lBVpTUbK1cJ10kVDzFJlZ2pb/FYpgl/KmTpfBAUGQf8vV
PPL89Ovv6518nMOmrV3BCerWzaGJqaYcTl9SLFQpG+d2IaV5PM87KVmCnhW6FZskxz3iBVkaKq1H
+yAPJWVkCXo2N1ZLY57wdEzC3vdVpr/JQlUyllFKlKBhkRHROsPIxM0qhfyspHiClmlNUyYar4o8
NzTiknxY9ZTJ8TZ9y0o2hEAGD/Smco5xZqk6DvskYp7VpEEaaYcoa22J4d/WLjgM1HygyeIUnXlQ
MywHgQWxVOT7zSCfmkBa7tu2FicQgYHW0PRlwq9/yByjihx2jRtUO9m2LBkpAt/qcerHsgMppv4J
Hd9D/uWyQJb+IkScl5OzrskH82esPHSuoj0hG3peZSW8Enu8sGqFxB1vkItm51ChF3+ISndpdjkl
niYrKP+LaJ8IEozrMGgahguBZyj4nbJafxf85L26MuIEK7vEsY3hbiBOj59wQ4PXGJwgZxGqcxI2
SoRBnJdTpRhOHPG4aSAflvyuaY5EVi3d1tMT7wTb2neUJIyCd2VUoCHYyZ/UCZs4+8xNm6m4hB7E
gES1NUvXRLFwKCtT5M9x8TTio830Q5c4bzBXbn9e+jbZtoIR5CFVU4K5LIBpCssdhmMdhl5nhP55
lG2xW8EIckDGfknqBjBIpvJoM7vmydRnt8RbxGXR5iZVeJ+BR60a3muIzyfRZMRSNFP/+XsD/gjk
HxDBpS9JE7W1CRCe4uj1IMGfWdaUtc25FYogdHmaN41a4Yb7d4V+1d/8Ow79X/BMBw/7HROlGeEC
OjFmhamOk7Jit0ci2rrmo88alE79CjP3/vuwTmS9sSHyHzhB/oxSd4poAFyNbkbTfE+xIzDUZQOn
NjUXIxJUNIQRzIURPIXdVE7qjGDikjylGcXjoMc4mbzJiL1LBP2EJHahIKXeK/YMepDFZ1hK2VxF
QYZ+mt/M42/a1xWccFpdR9soadAgvFj7wf6kh4aLhtfe2he1JLKUsNARDqpup3IpWiBVIelrt2n6
OvPMMabfbeQP47j678NoIBkr0gSToVYtM8wWnBytL/qAaf14CS19PcD58yolvgIRdDhtq9JQUwhG
rSxebj5leheMxS2r3TYopyd1Lty8+jGwv86LyaZ9WsEKSt1pdcxsFbQ5Cr3pVOzPy8ObEk9b/wyG
n+mqC6426gSLhHBmFHLhTLHLEFqYF3WqrIjhMrpCaUhbxsxAS2fd3w7FHp0j8Vj7nf5F6378GT1C
WGlkU+QQBnqcnj010/RGTeyroU3+EEawFowuYUo52+x8r2Hd9sUdA7+YhszVS6blwzg5CYUEoKT0
s7lLWlLaFDIH3QIq6rww5oJt6PuhVDujx+uOJt6RuNpNWI5VS+KHrQsgRdpNR6u2rptiV0KVY0JG
oixISNQfwuFjNe7++5Gvvy8cOd5qj4XT4ft5iUDB7q8xk2afdrZk8MYWr9YwwpHHlpVTK8Fx5Po9
4ny9f5ifzhPCdU20NCcESzzw3sw09EWCkLb6oGBwTu2Mnsl2VPZE9fyBWOK0l5oVC0sjUJKm0Xcl
cxLXimUvRjfLVWtiBGegznbd9SbD66QBa6vJF7t5M/VflPLWGArkXg9t/6XkcypkEfj5Y4Irf6k1
ndY7SZaBOKbRd8MyeF1XfTIwI/38WW151TV5glfIzDHNuw7kIaFs9ruswP7PyG2RhLKqr+ehZMcl
eAI9T5YxszhFyKshbHXDPvx8HkLGNC6ZK/tcGnZalBMkz7DM3YxxiEoW7Qrjy3kUGSGCF1C0xZpR
VoQGpcsxtBt3TmtJK4zsWARbgF1Uic5yEFJWxucaYZy9kICo/bUyVXsSTxIpkFEk2ARtMjFSqAZc
VVTfjW58vyyyS96mUVB5SxdFVIq73suj0YY+rNIYberFlCwB0Q0/iglaSpcpmErZZLxNOViBCUob
4RFysWhoXbbCHRrhLnZrdIUhKKil0G4ZeSmmntPIzUY8Iemdb6UtkQQZKYKCDn2MeRYp+GbETzDX
KPxKMz+bwraiRFDMKjKwhKjjR1N873C7qyL0ch4XWvOnmOdVR0aNoKBOYTipRTjUbz8fklEjaKep
LdFk6zj7Bv1wplm5Ax57YlbHex1ZE3d0ZO9VZHiCqtZJUjjRApJmVH67wnQtJ6DdsSo+G4PEscq4
J6iprVuYjGmCtLq6paQPNJTmjTg4f0Sb1+KVYD8XZlZGNJyHucaOv+dy2alc8Nt5dQn/xKlFCYrn
7dwDjjbmvmDNoXb6t9ryiJFafPTY4Tx12yykGPCLN6YYrCKwsJ4VS8EaSDihBs8XmyxAK/FiynqC
tmn6hSL2BGGHREIrippchoemebcvnY/MeqjzwDIkBYNts3pCEsxqlpQ59kQByVHUnVF9RtLObym6
i2VJRy7Gr4I6DEz9m3HiZpO+MMxs6VFExTLObyT7GLcDklqJ22TXU0aue1lH3b+I4QlQsK9Dgn3Z
Wcn1ql2lb5+rVs2u3ctGgm3WG+GcfhEoGFp7scs2HyEZSdq8VUJrXy8682x2p7TURy+mGy/67TBi
rvsyzf55qZTJC5falcoZTmFVhg3FHjSG+tKtHjLk2NzR2qeXvB1akylY4Hkk1lQ7YGucsjd2mb6h
pSqhRqJjYt2l0MyoCFOIyp9d+NZUCEaXan0X9T0Oq0GCHS8q4g4Bcrg7fyoyOgRbMXVIcGVgl8/I
eBUWjxVDssnuJC7xXwTd1nCptDXDEPtuSjZ32TggMZPeTIEWqBhaacausdeDep97/32kKWraSLT/
gyYYDKWdkYXk+WIn+dwk+6bE8HtJfCylSAi/0snS7Ajz315WZv/oqdWaJMFS6HZfOmi8/09PB6U0
CeYhyZilsxF823o+Ji+Ubsve6ZgEizDqaMWEzUXBryneFm3qLnn7nsi6CqVUCdYA8yy1iVigKgoD
4pFTawx/FPfnVHE7uLJz2hInKpsAh4cdpP7LQvuS9GGHjHOCaRhiWyd5DmnQ7Qz29IqGYWDLqjwy
EME0DHlKSo1xvk1PaJK8dCDGSqrF4Qttb9EuqyABLTF/ZTSlM3IkhIiT6vEeCbMOQxCCVHCa/8Vn
r2iyQQsyDMEcYP7+QCIHGL9fvN6OTn6pi1gFG5M8VvEaF8WB9lPXvtPM0U/GO2X51OWJmxmH846B
6/rrWOiEJtgCFTJGWQa0eJz3s2q/Ky1ZV5eMZ/z/K00p+z7TsVYQZhq9C+j47OLf6PjcGFsLZ4AJ
8miRwBBIdEm8RBmKOFSiETKG7o9TZxxiLNtVvXEvj7I2A50VoGhv+igcbH6bpfFHh9wo2jdndOMy
R5PVRQmHFZRga2gWRfFogTamKa5aHKapDAbbjZVLhrGtmSgYnNZWh54RAMXG83QcPPK3L8oGrogR
7E2hj0Ws8INCmg4v8FUYTkd2N9+U6hOGeO+j+YgRYBQYY/up7d5J35DJvi9GHkmZJXGK7zfYLbm0
w1+MSZsGuSl5pZkrGgRT46hLVToc48VLpt8uvkvEWZwnmBgEm3c4y2J0sHdImmJdF9YyYOFZh5Ec
l4SjK9oEq5M6aP6esRHHD7EWY6LE7ytznxfT/rxx2zSlKxjBJqRGnzgJTzIkJnaKIIWqfZtIEKFH
mxj8EZV7Hk4mFYJFiEjHVMuARUBt91Cg6zxtnOA8BP/F54RCsARLqpaVXvJTMr4a9EdXpD76mc9j
bEdSK7YJVmDAoqFoqXBZQDci7zb6NV7gZzei9M0e15ZzRAkWoetZV6gZ8Ib61zOaRPcwneM3ntH8
C3UGsTEMlGjo0nnpKPJ6zNuED5z8u9fyZ1OL8rst1NsndoITRJ1iGUijpYBT6FezQj0iHD3ppK5t
5T2BCIJeFL2NAYu4plp9cywzFtSD9qDNJOjnL8juSrSXy/Gr89JtG0sXccnD1PuXHJyNKiFJhNJx
m3X+XN6S9GPJiD9qsrejMiBBofpSzctWRUlXUfSnMsY8R9VKRlenZoNGrk7Spr2pvlgugv4ZBwVY
0QKyyVKwwQlxijFfL+RuUSXf35SE1fcFSRg1O9aGllfcK/M9YRjVRKqHqUn98+orI0M4HSQTnCHl
8bxd0vdhp/taqUkEQN08GHRQEVVFl9urlUOsQSrfSnAwc+45kZ+8WfzO46Pu2dvZUz0WoXHZ8OSX
rm3aMC2d7yIitjgsbiLNGJm8rWrgCfAs1WPX0mUM3D6nXyDibaUfY60P+TC1FMVr1lyHxnK4aMIZ
xgH8Q4l4WXHQwz5UfEZgVJjUi5dvGtYf6lEley20sZOAN/6fgIQwolbsMRlLUPOrtXxxj89NfDeI
jX+juXyTfXwFu65qGFUt7o+Y1LoLmQEXRZ/7ezGYWNp8u23DVxiCh8pGNevw4uD/GhsZDsWofhMv
fMQrGeZFMl3rIXbR/FQX9zgkq/+RlZ9RtDivu9u8OwEJJqJNYmxb441Ni3KHCllLPhh/nUfY1Fy8
H1Shu6Zmij11zJmYYzFEPwnWh0y3+dK7MXlr4MHGeZzt+9gJSGypw9vYUKOtOfst9mCofoJNGORz
75ou3RU7+745nMfb9IArOCEi18IaYk5Bl1a9W+ZHp3rMx1stuenHD+eBtmVvhSQoFJuiPlQ7EFY7
bnssgnjXH8h3bNC19mUwHTBN7iJAxzKwCwg9O+K+gU5rEnvRHDxmRFaLG9rlOtujGxJw0XtZD+6m
hUVD0D9ggmbZtjLg2ABmwMCy6D5rg/PkbB/UCUAI9opKxQwcEwAJtm1XhZs1rlO969UvdPx0HmlT
1GGFbNtBQuDVtrUwnvvONigeP5XNAdMSpry8nvOrYvp2HmdTabGiCUu1VbRtiR1bFYYlF20UYsCF
9limjZtmx6H+eB5ju6SzAhGkLnFmQrpaATFXGGiABYn0mB3NHTnIdtRx/r8K7lZAQnisVZqBAd2g
xhiYZzbXGTugB8pVuutK/+YM+m4OJXU/Gf8Eo2fPZpjNXOToUrp6cRvZmWsakuFf2/ZoRRf/Fass
VOVMuM1WQMHXs8ei8fQdX57geHF6tPZqIN+cualKK0Qun2vEpct7dKPM/lwxr0isnTll/nmx2BTx
FQRXthXE4uR2EnY4rKy/V4wDyfZ5/25eZAVTGYxgFNQ010y9AyUt2svn4ZHVt5OWuaR+/2fkCLaB
pUnT5A5wLHvZxfOjmdyUfe5pc3yRTT0xTqxqO0039oUCpP5TfTS98u18KA+mq3vkg7xbfttlrNAE
57S0RYGVWkDrrpZd+U49JHv6dgx0r/AVP5XEEFI0wVRUeLSomBFMRXqjYjseL8LVgXpleMRNfJm/
2L4K2DqWutgwpnAbL0UwwmXGUvqY+fFNfdSCxddvcj/0yXvnSb2qjmVQP8T7RGYOt3XrF6o4+65N
MKak1iKMwNnpu9gbHpSAHClWlNFdtct8800naTXdbp480akLZ1gbWlMULejsAlgqr9yFx/BQHbH7
b2dKttdtm+ATccIBdjO2LesUUDk1rzokrNzl2CB1EFZfxrg42pkuIW6bm6aDB0sYhWuL7cCdAadv
D5DPNKkxIaNxC0fiI7evIfCE/0AIJkTXqlRXa65wu1vnLV9cMx5Gl3zvfGVPr6O3jsSpbJ6XoWIE
KgbsmrgtCn5MwTzsps4s/vr0vk781hmQmP8w5jtsAnLLBUuMsw86/YDV3+dt2KajWQNzZq9sMuLu
ZSAxgOtvvd8e2/fZ3npQ98aeB75hUEmyCpuRwRpPcGwO6c2o5XiGi0rRIblKgGXu6n13OE/Zlp9e
Awn+rDes1ClbzlHt0TEOqX6ou0RmmPmxiOHHGkTwaJXdV4vDQboAm2v95XqE+Spu9Cu+FnVwI4kh
2fJshmrZBvZRomXh1fa8tjEr7JxHSNVdtdQzlsytjV2dPV7AOk1FwsxwLNMQ20iaqcw0W4G5Uuv2
qmT1N8xxCrSKSKjZNMbY4fULR9CyLGtzQx8T5iexp4NbyMuobrNH//2DggHk2Iime5lferL3YJs+
Zw0seIFYowOLFgCnx/aD7sc782h5+WNzo2EDmym7XHIheCUkJzLF971p2C5qhFedfqlae2qPuKjk
PlbPeYb1ySyO589O4+b2HJpg+cNMM1MUl5nfJhoayrHcOfZVew7dMkkxs8SK9Fu9zg2sIk6MuzTF
EPlKScjHZAjDayPKovdarY/o3VywZUi3Mc/PprG6p73eXacRQ6GtyMvIZx2hb1SVJJ8tNbclRmJT
dfEa1aRw0TqWbL+0SUZFl7SIIH9O+SkKY9dsfUZbSTC6bflOKOLqHew7L0KtBgrd8zV88dv2Wl9c
nhC0D+w67Fzz4fzRbPktbL38hyzx1WNPBhazkgO2oWug3ywyI4k5l3DuWThW1rwiY1fHePflk/5B
pV4zz+hbliyElmEIropgSJGz2AjY5hhTVibNbSd2sAvVO8+tba05cUtwTIqpkxiTlxBdk9bFHGdz
+FBYXzWsJgk12W2L68RrnTlhcZJXbFsqDB6ZC5wMnmsGqp/741e8EoUDHK5lDnBTCHTVJAR5e9UU
n1zHpq2kIUth88xrO3rsLUkksekiVt8XorFUYctiJvg+2pcCqt4Zs3lTR+4cXTJ8zVgBCWIwdotV
NCrszBImd5ntoIe9uoliWfVmW01XOIIc5EtjV1EKgtpPQ6B5WNF5q3ijRz7pXou19zLfsCnd2O5i
adhVZ+Mx70tRmJKUVAYtuZJ+nfNbI3vfsv15yd4UgZMdeKZ4JW32lDXw7pDssMvcsjHfDoYqebsg
gxCYNtA+pxPMtd8qt1n51tYlwZW6yaYVDYLGtM6IkWUxAOKbISBBuWtVjyiu4y3e/Nh6NXYj4aoo
vdZsO7dfivocUaxY1+Z9WpU9YLugvymCKMi/mjfUxWIuHyPYL1jdbqsriy0KQ6OYmjFSnBRGzR6f
71AfDMcfPbS4Ib7D+pLqoEluU5v6u2KsEBPZDqvsIgSkxuy3pKdvB6rumGlj218rO0SRm5g5ojvP
gaRuO47zfMgrbna5E0W2xtB8iML54pcIhOqPddAci53iVx/PS70oMSIYJ3wFNlisTw1tId6A3abW
krq9Zr/jwcl5mFf2QsQRFDi2bNo0FESNkd92Ad9GX+0dD711BaZY7TVfPglC1LZnSB1pYMyYxh53
cW6VM2PXTFLPgMweLOddbUhk4lW8+hMAzRh4vYmAyBaMeuKgtTKvMKuF3+azQ+fF/ujS98o+D6Id
/VM0wbKHNpZQL5WGTZEupsN4sYf9tzsDvNODci+rhLy6+Yq0CaZqpPo4xxbQ5p26K4JqT2vXeXBw
UMqxNiRBxfZJnRgpmC1lWGZmlTrxUkweD/P7uft6Xvw2pVw/AQhSHpIiJSwENXZLPhmZ4cc2Nnam
Oanc80CinRDZJoh5izFw9oRhMZ6BRaSpiUB/nD/OtAuKVFYDkYqfYJMSrV16LQfX8pvyJjqoByfA
gwyf+IUfB7IUnZhOEgkTgn+nckqrrQBG9/0R2cD9tIsPrTQ9sC13VCUEC0kcNDoJohB1dZE3tsF1
SkVOrtlHlWd+MJ5z63W1O39am3K3AhPEgvRtU9UpwKrwJlJu1VSms5tytwIQxKHu63IhCwBKvPo+
jkf1urptr+vC7dCF6Wpu7UW+UbvGh/N0bVvbFa4gGhhtDnkfgFtXbvImu+cb1G3f8qLRLd8Q/7/3
VDyLB6VURwYEOx3E4GkeMJ/TJlAwNcmDhbCPNXIiEt3aZuYJQzBJqjYOHa9teqX9dnC8wkJHfiIb
av8vrDuhCALYk6xalBEomByZvEkO+U4JsPtVvzVdbdfvo/f0/vxhycgShFDtK6apMVjHMCW18zM7
R45WElPIMAQ5XOKJjdEEjLGe3GnBVoDU0xT/zwgRhG6yipIkLThns0NLbvSCYYmcrJtLRolgh5o8
VRyaASTMfuT0iMxHkNHkzygRcxBahHFiA9IoaKnR5h8mS60vkT2gc4MSWaGFC+36jisojph9sBM8
H6ywnsmzp8Gz1O6OWYYkb/MvIm3ZGIiF1hMqzkcLM7uoygm2e7riXRTsIfeVIPGWPa/+j1jx8aeA
gg5pPStotAAwKoIS6+yTIHkoFFcf/eL4fCW4n2UvTLfl4kSjoEV0/AeyKN8U8VVKd4nU4W6elUGx
gUXlRSrx3mGlMQmVAjGsedvf1N8bLwrYu7x1h09o90NK1C7cUda4IcMUlCoxrSZqOKaVGfu2LD0M
a5N4wW35WNEl6NRUmMsQJ8Co/eVb8dgeh328s7HmOOChrHOUdQdsRy4nQFG/mKXEHaoqCC4H17wq
gvkw4KXAuz6ID9phuFaP5w3TdlDBmypM7DnDFFshdNYna04w9Rzx5bE+1rv5UAdjwB90RPLC6aYg
rrD4ga4uVCSaoiEtQFuPxhQ/uu6QF2kwOevKxBi1HKG67YUP0pGB/0IitlBq2DyDnZZCfpmiU1xt
etzjsCCFXmHxwlV/SBy3u8FC0oNsYck2jScw7SWNZbNk9TQBrHV6rG99MxLqMtk8WxmIcGhR1cbm
XAGk4wtKil0WIaMgcyevih3P9tc8kSIc15gqY1fXQFm+DYFVubGXBIW33MePyhOm0qEChqWFR10i
kTLa+P9XQtIqGLhOF2gcM65zDDHp7vtIUo7lBu+VY1kRJhjE1uz1NjJBGE2vdILphLm7YJ5NeifR
LX4M53CE0MIYeiS2Gy4LvgnnkqFFL9sv+9nj0dJwkF5MNw3iii7BIOaYlFKOA/DmXbgfYYT5pTvE
dnlfv6pwOR1ST/9wnsZtVsJxYmiXY79qd1SsNqsYZ2VndJ5W+kaLyL3+Xmf78ziv0nfPwmipjoZd
wjqG2Qu8jGcTYTO3i3qmHelMXYOlsTdZ2c7BZAYMq/NqWhzLIvOdzgrQl3bdqOiKjJH80rBhJ6y/
Sn4QV+RXh7v6QQKz47rGglsVP4jfxoa77M4JGn/xdC/8yBXjPNqmUqzABDdULXPTzi3AmjnZNZS+
TSZnN4+1pKzAf/MZmkxh/NpUlyWxB8Dk7WFZEldd7ovhaHU36XzrFPMlqY0TUWJfnxIqSdFzNJJn
PgZPxm4Stj/OM27bn65ABHvc4DUKYw3MCQqnR/Ym9RXPutWvloCn4vXP59E2tQFzVQ3kJi3jVUdk
otZV+D/Srqs5bpzZ/iJWMYdXxomSlSzZLyzL3mXOASR//T2Qv2txIO5g136wy+WpmjMNNBqNDqcT
A2CNjklk/ZfZ3OfiU2Lyxm9suyUrIMaCSV2hpE1MLUsfmIHhp252LlPwwfvFngZ6jR+Ex/61fY2u
MJkT2MjgNBCoNcv3YaAgzBHtTRR0tQ4cL466f6hm+Xna3xeSOVyjJBRKgfgAAnrEE3DzSM8xdq63
TXgK45k882I4XETmhGXDXMiCjq1Tz+lj+SPzUle5SRA3N19am5Lxmhzt/wfN/CUjW2JVp2PViDlk
jE/qQXeU47RLHP1WO6R27MVP1zXzH9BMw0KBBJoiLMZl6IQ8Gfo+kZx4T93K6Gt91B9+3uLGPnu+
jrZ9Dt7BGM+hHoa0KbNYclKY3u77aE1OY74uOc+C/INOvgMxzsJikY4ULaRqXZoP6Jzp2KMojvqS
vOgHVYCPtvEdijlymJxoxaCqkN6ifF2QBQoCb3z/8R8U8R2HOWZgOVtIUUIkS3bak2B3TuqHj6Ef
7uQX0cVAGpdXd8SFZE4bGlNjXR4BSQ7tKflGT7fg4QlcO6Mngz/HcrnVY5uuEZ6k/6+OzHELCwxr
FCysJvrA/NlrH1LfRH3h4FY/4NE6w+66Qm7fn/8Ph0pRbO7KqVQiQQ+tDBJq5pNpeFl41rXgOsSm
8/VLog+kdUVhWOGSQOdNzMKWPEEbpswRNEHm1dZuApkyJlVZ9KX94dosW02Ym1Ry8mroj9WsTHtM
Y+PQh23fMCsU5t6sSlkpmx4ow0F4mD3Fjby6c9pd6Mf3jU8QNeXZfLak4c3mrxAZCzUloyYN6dtZ
Ri7Rqf3kEPqzr3jZLbcjlh6iD4d5hcUYKKEli6yMkK7zzABuZFAFUaAjpG66ud1+DhF/np7IjnuJ
bhqRFS5jr+aazJFMZRz9ft8Fgqe8VS3yTjRPRRhbpUwgCQIjKNQ9PFci5leZX64r+/Z1shKEsVJS
k0fomcECjt8FCfH7IaCE3n26m336MGx5rJObB3iFx5ioODLkdKypOsqPSvbYjk91x1F5HgRjkoap
QpmnBghjJsesNgNUPQRdU3J87G0Y1EMalgQWDXbGLyV1kgsCy1flGMI0VAmc63k3t8N/LKj4eZze
cRgVT8mcSv0AnDB8GPtPUf/8WyrwDsDospmklZhQQUa/RGF6ExCC7rP0hu5/yH1o/oNBeodjdLpJ
O10QqTyiZqPIf6Rer6/cW2cz9/N7MFHe8k7R9puTlq7+b6sYJc+JWfdLA8j2RQ/UxSupEUQXA9gB
/jaCbk9u5Vf9/vqy8tSDUfRqjMY8XoCZNufa8gdjP8Wc8Ad3KRlNn6zUlEfhbefEv8eT6qW3va2d
05vmU+/MRy5d3rZl/7WOLGtZRUuoE0lAdgoNEypCmuNBO/zM8HFfRpuu5/uesZUNItjxMJgWWPOd
HtSP1b2OULTgiA/SAdlfH1u3E3e81wNn09iRvkRRc6nWsKCTudPIKYqOuc6pktt20laCMddjatS5
mVL9J87sTDLaQBp0hMt7yCUjxJ641p67mNQt+nBNoqZaQWhHNzAy5NJtKst0zPMW90jv007Madf5
2oHWSvGippsX1gqI0XpL1JNYqAAU11+y7tDwKJK2j/IKgFF5TJ+IYQ4BQKM1rZvvaVFA4ZS7EcUi
Dmb9IhAs8DyazRDROyjbBNVKSyaVI0Bz6L3iLrvelgIriLCA/yK6vnHKQByiy6B21RHpZgeY6vWs
h1pu0Tfz4ke74s7ca0G804//AmvDfb/AYvYr0+JOUwVgqYFU2eRe2vVIHNToq3ZoQboAahvedbNx
xi4gmR3MhBlhlyREdvPc7uPBy7zQ7W3iaxn4DxdPtpfMTf/ixVQ3FHONypquMQcRddcBtR+CIr2p
Is6x5n0/3dTVw2S0SkWecnz/uMR2W/+IVd4grS1rfyEC48m3SLm0Vkz14mHxQTYDv9rE7Jr68+Jh
Os9/nxAPx+MCjzFU4mIlKUa2Y8leZg85g0P0l+XoNh7OpzLQOF4OVzrGzTHIUA61AbT4FKEkoXQr
VHNE++hx8TI3cblRm03NlxRMWzREy/jQ9tSLrSigP+Rn2FdHRsS6r3cNkrfDPj4MNtgXr/sDmwqy
wmPkSxa5jWM4kg4R9z2yPR2383nzYK0Q6OcrFSQkjjU1NhFL9LvYiT+pjmSnbn9sj3rrTc6wV59z
ePZ/KBfjzpG6LmU1NIBKjonia+HD9XXbyl5hWMH7RjF31yRJcZUZAJgPBOQciGmMu/BE+VNggT+J
bhuQ4+731ANzsVUE2ZAKZzmju7Sq9QyzJh3ptj+1iR0eUITrSvfy4JCTbGc+17naVJB3RPaSEbIS
s5h7yImxVK0r/93dwy8ILG86iC+6n6kO0sa762vLg2SMVqWkRiVoKKGah8gbxqPYRs6fITA2Kw/L
IS6oUIN57PvTwCv62TYbq1VjjFSXD3UodgAwEe5NdstOcIS/BnfyaAUY5vDdX5dn84yt4JhT3KLl
zpJmwI3kYSa7RO1sUeE8LLkyMQe50vNhiSronn43JvbPxmQ4bMHiWGhO5hcRb7jaqmhpOqyPKZk4
aZeGw5rKpKssFHQaGEK1AE/V7cIcvVH3r6/eVpj3AokxFsPQzHBEoXDgy3LyBAlO81spfBPy2a7b
z1p/0yHKptaRo/H44LZUXYL3a4GMC821LBVXtTSiGus51hSBUOGlS3mEpzwARjQzIzJGNhXQDOub
2J+X0uWs3ZbqrSVg7GBnFKAui0pqH+jjK8cbVqW9g0ik3KBmz1V5iSKeRIxvqOmgzC8GSBRr36Pp
JeHxW27q+VoixhOc6qxYqowuGXVzveTQPneuCtdTBV3HcES86/oSclaQ5auSunysWgE6MImjB1qk
ozDCjssy51nOWTeWsarNJ1VfYmxU3bgJaFzngXCs6tYbUl2tnMaY1UZI5Kmu6NbsCXpgcr8AOcxN
vVOCGZXRNYpIdsVvPIIuMBlLW0Rj308SVs88y45gZ3hFJiiBGD1KrsINIvMWkX6+cmYQ1NWzRoWE
5tOcu2B09lJfTl3JcOocLihuYHd45aJSGZh38oWMjCVcwqFXBQOoxJH86n4IQjf6S7X1227fB6lq
c68veoauATJWoxR1pagFAKZ72u6QeNlZ8ktX6u3kKRtRwDh682k6J6427htew9lbMd81dMakjEjt
zaUIdPqimNF+SB3G9kjJpxANdEwb3pVTnnnOFe8cMoZFmeZJaKn2otkIAzkM4xQuVoy+X9701837
Zn1OGAsjGBLmbo5AohZmjG0663N4oVU75MirGdgKpa+Vhy26SAVDLBcDB+R/9FM2nBFvxA5SUn9t
f92W8UwAmz0ahqWR6w6i9f7ii14XmIJtINFd7NsbZPr2yhdeQRfnSOqM0UkwrgKMmUDsxD0RdlPM
E2kjSnWxgIyF6SNljocaAFqavUxzfKdH8Y4kidNVhdPG034RBF9XFcxxCTnYVBHYkwBCS8nUMSEG
pG8M9DxNaP0o4p+tH13Q7352Y/DCY7wrT2fMWlkvrZVpEHG+Uw+KW2R2hFFiYCzZZY8ynjILccC6
cV1VOMdNZ4wa6azMaidgDtlh0s7ifEOyu+sQXG1k7BgpOzT8TdD9Hvl7Fa2yaeYYkY3qzOY0o0VS
2Fs/rNLnoFL7xO7a6nizYU2rT8eyoJKhLu9A7WfjTM+Km7qFkziD235TvNgLCzvm9KFzxWUsmGjI
oy7nAKa+WNQ6iCkFvT22KGsJ7e62PfP55ni2jH2RDmGSIFMDTNoprjoo/TjA/0OzWvvEfYtuhSBX
C8u+RaspH5WmfJOPeMujgptevy0+ZWh1NXn9Q5xTbzCP0Gmask5N37BQTH+Udu2xOuHB6/NKZzjn
4MM0I6sSlqKHjibROcoDVUUj6PLCUUmOkWTZdDRztKJMgTTLgx6ge9funvTURum3FFCvpX8SFJsb
3ueBMlYlrwdQL1B1bN3+pDq5X0vOgvznDfFlv3KrGlPjbW4OfCsWv7bXBmNYjGhJBUXBguanyRXs
IaAHP/aTQDjTxHv7lc/ZxZOUsTOgZgBR7wzIrn3qxE/TzNs/nuYzLlFWpW0RUs2noX4VPaH50UCg
P/VKh5ds4snCGJExVIgalXT5kntZejBznlHe8mZlNAMoqmyIBpiAYT5XPnRbD1EitXiIxCf5QIlG
cIvuhCf6vko9y+X5B5v6sMZj9KGsxqqqG+AVrR1XtowS/Q4etPxlue8qu3pE7AL5Ep4Xu7WMa1RG
JfRm0Oe4qJCUjL6lOhpS3etHetM1WK0ioxHlOCVGjrYvpEgoGxetF1NRS8VzDbas01oMRhvyUZOr
BWW7TmMcSXUXm+6scxSCB0ElXelDqqrjkFrQbX18IrJPB0oU4uv11eJgsG0vqkSUTqsgRqX6WeUR
AgaV8O8/w2BujErUakmrseOaeTvVbjrdRjz3esuzWO0Gy2YzS0k2mSPEEJqXvJ3sSjwqmLCXR/tQ
GDn+GUeBZcb3rK0YcTd6TEn0GKuiPcQaB4EeAdZPWkvDGIIKJN3yZAAh7+70rLe7trGz6W/ETp0/
2xnGArRJnUlzAqAaGYh+ep3El9LgtcFtPlvX4jAnPiJ9pxfUzrxFwpz6NjsvNwnSiEkw+Dl8QA/v
u10SOiqPeYanFowtIHGSLtIAZFDoIFpZ6qUtIAFd3c1tcH0leUrBmAMxVJRJFqHj03C0llsl3P3Z
9zO2AK3MkRaKkIRUx0iFJBy3jmMH2KLoeKyrpUZwwQm7V2G0ELXZx/0fnhyWarIzIp3MFES0PhnG
oV3+eyWZulI0Rb40mE216HOL6ihHX85zFtTDt0HjPCV468Qc/sao+1ClZj8Bh5/cOpJ2kw2/UWl6
IQdz/iMydqapAERGpE46jVzeDo62Ksy5L2UhUqQFNwtlCRluciRvs6A9th7ocWz1OeIyf3IOosKY
gKUkRK4IJMok/SSZe0kmPqm+EPkmn/d/dFLYcgw5lGQMUwBUk5xRvGObwst1gM3A0VrNmLOeL7UQ
Lz1WTzQc2kqM4rTeLnfhgG58GT0ECifXztM55uy3RVqoageJBvBII95p6zIGGd9zpOJ4n2zFhQ7D
D0ohoPzkgc3dZHLq5xY9qZFTfkUfsfB4HfHNt7hyzbElY7GiCoWRAlF7iF7pQpYP4zEJqlPitK/V
E+49cKiOZxTfe2ZkR6/X4TmrytaOTcMA/pO3MIu0i5QbeT4uA8eB4xwzlTEWhmz101xTVYzOs3JT
LpxLh6eJKmMoioGkoiEAoHVpjKFzxlfLUaGGpSfseVfEZkRjpfdsTi4JMwTzqK9IQ5g0zSksCISN
nunPu4nXZM7bHsZi9PMoQCFxyMioeFFjBuVceKTmRvTpnXBNCRkXQZ4ncANTz3Fw6sSm1WlZoLsE
LR+Vn/g8agXujjG2Q6/DPpknwMkB5Q+kRFqg8UVTex9Yn7hN7TwFZCyHQdIuWgZciP134lX3pZs/
ZOfG1QKC6dOU6eWWKyAHkk3aafOgokvibT27FkyiqFFXvSKod0JmJ3vrTnT/Re8Ox2FmU3hmJuRZ
TV9Ko5/c04K/WXOWnfmIGjUdMb4IRAjDa5wGvOI4nrCMw0GKQqgtmkRGkVDZPKjW43UbtRm4lEVa
84TJmIh1M08nuTUSEGUg5qDYczD5ya47a/cj2B1oUCBDDRk3bbh9DbwjMiLlo5DHvZnStCHtLqCd
54nTewOKaP5N9eT2Cr7DMSYykYal160MjkHZdV5UWUuQFgWXu3oraLleR/ozVk9puQrzppkBIx5o
/8e4G3z4n4HAjW5sm613eejnK6Bk6sfRHAEUi5/aKbOFOagFjtnnYTCmsc20Nm9h+R1zcYrim7Z4
esjxcXjbwlhFYkRlKi8QQ86DZb6vJu5EbfoNH+3u+0IxhjAkYyIXI4TocXXpTu5atacKtnZf7rIT
WBNB6t+qtnkjqgFPx3nCMVaxJ203GSqgk2InmDdqz3lLbVujX6KxE4KSquuFocHiad3O6CZ7As9a
Fr9GFo/B+QNFOi35XKm1xZgHVZ6NysxhHmisqzrQdOlyQLTwjhftokvycbcsWuYsmeDUYpbMGuIq
xTjdn/m2/NbyaL4tPfA6P7ZX7hcMe3kYTTYaA01LGWhKTO/a/BZjQZWa977aPkDvMMyyoely1jC7
AkbHeCkzye6mxibGF47t3rSkv3KUmD5waQoQIQJdU42iqXRfPoIz89a4Jz4N5aLq3f4XrgUHj1U7
bSmMhrTIiYJkMki1aTcZhQ1KO4cMSpCX4e3cwqMXC3uIZD8ztYNiKs+pVf1GOc17alZmdRKTQgnI
ciE2Hq+DFdkpt7L6LcL2QRvfV9Zi7iiTkEnqKkjaeYq/7GkLa7Q3vEfZ6xyrsJWvPdY4P1iftL28
i/zpy7Dj8vds6tDqNzAXlxUKYiiG+A2LZM+HQre7m9KnB7A/mA/W7NFmA8HlpY54qMw9JlVZ1Rka
FtdKfV167jt7qn+Hf4ZOc/xfcl226I9Y3WEjCXNd7GAfO89/Cw/499hH7WZ0wlta6hX5lmLzCv63
o4QrVOZWI6GJ3tcUolFblnnNkwBHR4EvPuAykG35OQ3SfXjDdVg3HwArXOaq0wYD3T3t/3CrQ+SN
dvr5p89YOjxivU0DtwJjbj29a6clpYWUYQf6Y+1l7u7Cfp+0vOIvni1gbE+adkLSDtBOertifLd0
TM7fKWG98Vl9zYM/U0uFbfPu5pmURga4XO49VRycQiDf5qzgBEI2L+5fqwdOx0vFBDNnJesZVs/M
P83hbdvzKnmv6wKm6F4ClCC/mMwJcohv7B7LTt7r9oSznLnRH55lRWQsSJzOyRIXVBeyB0RDxw5B
pOmPjLEiMvZiiIdkkKi+NfJLJt5IygPnkqNL/s+mWGGn09dSUSP/AQDaWI2Y0VcxBd3wT0q9fPSu
o10/PaBRvtweQRq7JBoAFufNd/AR5bacWZnTDFXtZ6VccuA2WxneDaEiMqZBiKsByQPgWbvexVg1
d/gr8sRPjWuBpBDJ8oC+iXiuFk/JGROhahmJlBigoglBCa4z3t11/RJR2NkwU5jNcS4DoZlvFcsv
ree8ur++UxyIN8d1dYWkwlQUA/V9SLY3zc9RewfSCfs6Bmeh3sJVK4yZiKU0g87CmdrnQnGzidMi
xpOBMQY65rjHJq0xEyJwCeUgp8zq74owcDIKPC1j0/51UohTnECO0TcPpQvWEVe1x+caLf1vietz
c7T23GuP3gBXDi7bRNALhoniOrpDDh2FHjvdOfkrOhcv2o3x1QpaFOxGD8uX8cvkRz1n5zbffuDk
1Uwwo8HwMZYvGmsMABsjSGy1Xp6XO6IrgRklX9CM8Lmwxm/XFWVzI1dwjBGUwlIHHwjg5uRcaZ+s
6amaf0ffVxD0J6x0UYQ7Xcf0ApTRrS49NYU/8/rFNjdsBcEYv3gwQ0WvIYWi9naRBqa5L9Vbs3i0
9JPR7lPr8/VV2w5VrgAZ6ydXcYpZgpBJwcAlVFLEvrinbS2yDw5Jnxur3LxJVnCM3UuKKs2zEnCU
Edbwl6N+qva0kodflcTTP8Y7kqpyjkYRS1kYL+1wzMhZwUjnXLejsnc4q0h1+cM5exeLTau0ZCyH
hG6bGNRvjOiCZ3jq7eLQrnjLFfw/xGN8pKxJErzvgPez7HAI8gcawYO36ZnHOvit3NRKPMZIklKZ
0yXCrk1h5OHWei303GlU1G5z5OKoP5tL0QeFLGAYgDbiveWAGOe2pjOKH9pXy8MU16Dy0WgAFum3
miWef7t51aykZCyIog+9SKjCVHrzNZ+y1K5i1eNIyANhbEg0GojrUQm1W+IZfhU0GnI5pq376UHb
j8hF8MIt24ZRRxRJxIhfheUmUwQ10eYeiIXmh9NL1qu+gufIdbm2xXoHYdZOXkSQBasAEYx9Vz2p
M+ea3i5jU94BmHXT5UQPJfAgvz0cUcC2l26ipwodu+gqrPzIHyJ72I28/NS2edQMOomRskGxj5Gh
zDEcWRroK7n7vLi5XznaTfm3dUAmx+UlGrhozDnr1CwurRJocES/wzpisIIKwiR0Tf6LqXeb9nEl
GnM/l02VaCMVrSjQHK8+tcquj2Rb05+z8cd17dhUQUyxNiXDskwMRbm8OKdGWkA236OSuPjbVD4V
xm76rVeDbmBAk2EoOihMLyGs0FJGJSF4nBqZPZSuXgyepnyZrIZj6zc1fQXE3NBakiqyLgBIql/i
cjnWiXl3fbU2dV0RTarsb3yCzM7kJsaBi7OwOCV4VzFnKPLMR3Ovu7SvK7/HxBqQQi6cV/eWNqwx
mQMcNVkGAihgYrOeJ7M6iLrmRPr4KRbjs5wR97qMWxqhSLKIobuKoqls2DSpotJIMthas2ld1PQ5
cfGgyxyjtNnYsUJhg6VFbzVCFwMlPRFPAzWDhdphyynztwlR4m6qeRcYPaGsI7BGZC7mGv42qQgQ
6fQa6ubrPyL044G5FryhtcCB215FDZZJBSWJyVbpz0kX90RAgkiZP7Xml1Q/Vrz30Za60zb//4dg
TJKetjVIiAEhyugemS3VI13MyxPxQBiFR4fu0rStBTkUAwP9CrUS8lMlTWB4va52W6lWA4RTimLh
LwzWZfYn06oiqk1lgqO2fKe0BRjy4s4/WqQ6aNBTeKw5ir5l0y8QmQUkQzT0EwL14CygZKvKrgAv
e7IXgun8L6hj6O9n9O8CjVnJRoqMYckg3+iPp9IvgnC3OKHdOrHHq8bdqhS5wKK7unoOpbJVoKz0
DUu4pbdVfuxOdEIrf073hqJfQDHWvWzkLiwKLOKQ77Lwc9Y+LuW366qxoYMXEIxdB4OAOnemjH3q
X5bhqZc50Vre9zN3YJ3kTYhBZJOj6rXdYG5Se3ddAPoDr209+7TSjSKcwVfphL1iL+1zShZby/fF
+Pk6zsZNcbFQ1IdfbXsuZihHkoAD4hS3GtLIRmTDzURrN06VHbW8RO6GXOraAjFqlpVSWGEO2uJg
5KxdtE46F4E4PQhh7l0XbEuhgWRaGmypJIPt4FIyVH3GU7HgDlQDGgdEm0noZCcaBoz8znKvo22L
9Q5GP18tYxrXpBF7gCVlaKvh53EJpALEFTUnOLxxdC6EYvTOxFBlkGICp5LuxHhvGp/b7Md1UTYh
YE0VQ9ZEFY7BpShLGE6t3OiLM/Z3+QQXwjyKCm80zmYaXFmhMAtGihGsKBlQevDv1zBtGiYT/pvY
LE8cZsXE2RhVswNQVKg7Y1IdUzBlECPq3LuBHknmyML9ofomy6qMf14uHP4r7esJqm3IjvHQfc52
6S1lUG936bPwJKJLjP6JbcHljYXdsEYXyMyhatquR6gJN26STDZq1Wwr+us3lEJFlghEnCai2IxS
KHFc6T3mQDhysk+Ls2neNgPHZ93cqBUEoxEzSmbNtNSgEVlli1Jjx/Wnmhu55aEw6mAUSajmDUVx
kQfGMODUlQV7RP059SJxtRrIQOepd335tn3XlXCMOc8rjchDCFjKqaej0E3+QlKbzhqlIyurV4nr
u1Jt+6CNK0TGsBdRKCWpAcTWL08tCqiKQFdsdU/8Bb0bBrEFzqN+U/3fAdn8QS41RJXoiZbzw9Lf
ICnnNNW+Ec+j+iCKnPt9YxsNzQI9CoZmYoirxWxjVCRx2BSAGIq/EQAk9bnmpVw2DtUFBLNlbVIZ
I+kAUffnRPkscxu6N14XFwDMDpWzZSlpDgCUS91g5MlB8KITeaEJhNDLXjkaeF2cD/leOVlCSeiB
1rudgZF0NDw87sin+JsRaIfuUdzxQlWb7vn7Jn3I/UZV2KdyA0jlgYb/hiAt7R6DHw9gqsYshL5y
QsdQ3OuCbmkG+DdVHaNgNetDgEztw8ZsyxlykqMqPCjRZC+85u2ttdSxdyI8C8swWGIIZDBVNJbC
u9TRS9bA3qYZR4qt0gr4Ze8QzEOjnOKF6DEgmhp1xxMI+5uvGMjhSfcY+yg8RXvwtMFa1eem4kBv
uDIXyMw1ljayWmAE3OSgFim1haI/NUS0tRHTM8L6x/XN2l7IXw84mTkCcmgkRpzD+7TkyJ7jp44b
y986ZKsnItskVaomxn8sQBgOi2/4TSA48y2thMMwHLfimHlqdRibu3am2WYpkohZlBcAm+bWGyYv
bnM7mrxlFGzdSJzra7d5vNaiMSrSRWmL3k+8QaSH/KRUNrrS3SyYb5MBxAyS1wa5Uzxfx+QJyOhG
NgzwBCboRt4jzYPuGa0IUc50qhEgyb9fx9q6My9WkyrPyqdWyrCMuharWb9M32nmAJNbUJ9pT056
HzltwDvV3AWlpmUF2ApZSvQKgObohiilpm1Coz3/mGpHfVAOdOSguth/KCXj9ughhlgkNIYx3QoP
0a6+Dd38uT9ke+tQ+KVTvV7H45w4NnhLdEwRSkLAFfFZEO8S3mgH7q4x16bepXJK6CKKgXZLO+Kt
GwwU/qoFlG8C9xpHI7fCqxdawpgQUaylvibAkx4M4CFW5+pO6oJI8qad7fYbdu3InVS/fcn8slts
hnDu8zhEy+8Edy65VwPkf3xpp+/zo27TsVbRC39y8taLydBN2TA0yItyXno2V9pZRUTMZlWErUy+
wrYo1Z1oHmMCSiLBE0Hwnoe2pXJ88u3dXIEyuzlZshHrtYSY5215It86TAtHMrTyqIuOjqUyiLh1
/5sauoJkNhQ9Q9MUIVzoJH+rAe1nSP3RNko3lGHWQrvy84DwZldex9TYYrgayzpbGezaomW3lpXt
ppBHXripMr/E0tjcU6j1QpcsECs19UOVKXvZKPezwWtq5uyYxtbDTWGVmCSmOBW4rauFDsVxo7Pw
NQvfuMbyM7cuZTNMuRKNuRWEKo7hJ0EzR/9n6LDctZ9TeCd8JopN52QFxdwJi9EI6OTERtXLw9jd
RJbbj6+i9HTdSG7V96zOGsY6Xp61ZZAEJcqwiKBYUF7oUC06DK000DI6f5/uUCBl0xQAP0PJ0xLm
NlA7mRSNAuBuduSv0Q2t8kGttNtkvvqg2/RtYLm8l84/6Az6BCSk3GSTDfkQcWqthjpJKBvR76Jd
c4dpK7NLCZ7kxG584ROmi19f4u2NfIdkBE2VxdBJA8hIGJ3B+KQKP2pioHOQV3K2FQfEXr4jMXYz
SpE0GmUsaaYpkW3E6n2nErQYLw+khZERBl+tRa9Oak8zqmPbplxW8W3r8v4LGCOKcbujnhh0U735
7+lUYLZl4ag/xgMNRg6v8o43s4e3uIwJTZRIotNd8XiQIjdXFFwML1GPGRktZxc5krEkVkmtt1o5
AWiwTr24F3n5Kp5msjmxMqwsoaRWEyX7Q+yUI7xcTC7bDV9itJa6Orh7ue/W7TP4a7tYEqsFQ37n
YgSmMD6Hk5s2vZ3OnDguVzDGZo6xIlVzDhCxdvJHOros9gVHD33ip/eVS3bRb5D4rM+BwZjOyZzD
MFGBGMlfUtm0yfDX9SO9tW4GKgMtOh9Z/ZC0nwYM2pI1vLzn6C7Wv2rxi5Fw0i5bir2GYKyGqg9g
f1wWTIXth9oNxZb4eVjFrtrLmj3MIucJsqXeazjGdMwojCKJCYnQp7rrutQbVC7BHg+DMQ492KPU
QgWGZuPVcQDJ5KfwMUrgXkXop4tu1fuQEzvb1L21WIx5mJQOHbCYk+qQ2bGGt27f2LecQXKVu8mT
3djjFUhvGmEDU+NlQzMRIzSYjTMSJRdEEZBqdRO1T5a2uJYE4xs7knQnaQ9z9qDq95Fp/IaBWuMy
O6iWIMM2GuAKzUFYdpLEUchtnX+Xi9k9RRHMfgzh+gjiX038UCqjXU+P18/VZtJ5LQSzXwaZ+laq
ASIHEpr4m2CJbNVF+S2ckDrgtvH/g378EsoUL70fqQVF0tICL2nq51LDlPO62SWkdcypeh2N+TXX
prsuQ/mePB2JFd1WrexIzbjjyM1ZXLaTGswzZVUV2Ly8shXk92NHe1VLp8cbC5WYbvfY/AZJmIbq
CxC1o+8CNKUfn1lCp00RgoiFmyjKvl4wAFHpnUpunevCsbK9wRiKaiJhpOsfiqiinEQz5s6VrjL7
ZX4Wtfu447XGsKaFxWCUs6jkHJ1SwEhPg5fsaOxL80oMjqTRV8G9+3FdJNY4/4TTkSGysHof7L+I
9johy6LSzTTRrlUDBHWJnVunUtj/GRBjTPSE5II0xaBGqLv60If6hKdNGJPT1BHzlChTNP9HM/Im
Gq18R0CWmi/mtp7KSBTbEivZiIttmflNmIechP+HU85i0N1cve9Ty+yEmUCq1qU80YmnfomCwaUu
v7GXOA/7TdUwEcY1TI1m9BiTkgg1ZgYPZuEO9bEjx/w/+zc/pfkFwGaD1LaYUiOxCle6RekeoiNF
IN3kKI2lJ7fkvkE58rzdP6vFKzK1QGQScJN834g3Hbdile7wOrTLyiNf7k4NTswib7Bg+nnxqTyh
q7vZafQ0lLtHLq+0ftM8vO/Pm4leyYMWrSwW0H3uFlH0BJZJ9CxppWs1438NS7zJhWJiDOG2LF1j
CWI0vU3QI27A3Jk3Y+cu8z4Zg+vH9UNclcVgz2vbCmk6AwO5ur3qVAfUWR4jtOnlN/MePSs+r6J+
c/UwVVwBsbmiokz6crMqDc51FcKGkx5VM4ODnL1TTrzriW75B5VYoTAHtgpjhHDALO82XnYje8tO
8zqXuAhN/4vAxz8s4rtMVOaVRiwL6ll6ATKFT2bw9l54EIk912idNmhr29603Oj5+s7x1pHZuKKI
qiWxgKmCxxKl/G6tu1HzcB2EumDXlpFx0axIKUZkSAp3TvfW2NlSdE6m1gajLuHWaGyaidWWMTei
mPWIrRJgJWDT7W5UXg3Dh2j0T1V/3yXGrrbaVNYSwYqZXynf0nzGUz9YChseG/Fnt6dJz/RJ5rBX
bIgliajNMBC/QfUJ6yiBXCS00gFi6YY7aZh6jflu1zdp63a6gGDsXz8kuZq3gNDsHHMUVPCAR150
ppm0/mxwLvgP8Tcs4wUac4AHMU/IROBK0HIJbRceEo/SjCUnpEk8+dSjYyQ9895FG/7LBShzniWp
6HurgIikDPLkS18/J8VjsbxyVnLjJrmAYQ4yERMZ9ayQjTjFZ8XPkGTCQKXPlAIMrQ+3vIEbPKmY
M6yYal73KdwKdI00blfqiz1G9d9Nm6PCKywSnrHfxsNYO8NAPBFV75d2KpJItsz0BIw+eG5QpQ1e
czfsMCs6R1s2TRlYj8mr8vhbq/oLlqUhKaMKHLIj7mc6hqJ0i0AxMAaeVsvmHtmZnV1zOVI5krIM
Vo2aD1U5vEmKPBfCtDTzlBwQwRT+Uu5oeoQcF2Jj6NN1WTesMhTo/0j7suW4cabZJ2IECe63JJtk
t9SStXi9YdjyDPcdXJ/+JDT/56YhunFG4ytHKILZBRQKBaAq82IqtxRXfSiktgDuBKIs6WXI/LIX
BBQRBLf+YqRTusVMi6LbWDnStXD6UZCCvjlm/rPIL3Zw620py0ppZUwZ46bT8TQf/WTygExitAv6
G+FL4f7Cu+BxC0+OYy1KpVcXiQKm0JrOQe/LPkWRs5455rMmqoT/Q9S8QHKLL0syUwY1K4uajOwv
B6ua5a1ox8Qr1lnEiyeaNG4jlWwJJXolwGrjZpxGr1vOllI4152PLV9ut/7N+bgdNC5a5AERBnFS
lh9QMfuwTMVtUn7U5x5UhmbyNSvz72v/r+9AeGfhwkrdJ1bTTTAuwVmWPSvTMAoHj2kx/XtGMA7M
4C5ARrlsuxY03h6NzmMbyPY9FV5usFV6ZSDf1BCpfWtJJZYYehdevT9BRgLyFHbeG8L16/VpY2vp
GhoXM1DlS/JGwbSZy92qnrPGv/79N6/T/JBxEcNSUrWdTOT4LTYcCPblyhEd1o0TRwbOgLJdO0pC
7zQ7ykAyVJT3tTwTgY1/+A2o+1ING2+4rzVVmxS56ZVMGlVMW68rgzOUo+6VtM8dG5eAgSGNX8es
yO4LKUs9OQb/66BWsWAf2l+Dl5/ALY+F1sOC0zaOuIpx6ObopdAtt1slwdlDBMOvhnlal4jF56y4
HaKfinrSsx+CGd130F+m8DTzWawWHfrW0DheOOZ9h8416S6SvfH0j9pSLao72zvhILRcANkz82b6
YtmY7dFg04fzVPaVCWVJLgoUPzGtSaaABrnG/2gjtyw0a45oH8NGtghZ08ua+N0B2sVQ01E/1KLb
6D9seRcTuVXSUa3RqhjzRntCnTZKnvIF5GJxc1D00pUn8AR3Nv6vnPrCOkpS961Jq7DtFtFjkMCB
CLf3VlMUr3kFwwt6mmrfsM+5IXji2k+PLrayn7CZzjVRR7lvWTpteUNbOUkL0S4Ir5upYDHsx7YL
ELfJztGUlaOBQTX6xyx7mMjhupfsjpWiENM2DHB4W5whka7McZRQXL+YR9M40fXYSv/yGeE1em4g
OBNa2memMaLR1WqNM7TXAwgZB8tIRFGar9TgcfgUQad9ZMgwpW1J6cTJBK3O/ItmtV5Xja6pL4+5
ScLSxnFrZlcmo2DBsfD3Zhva2MmFxxUPq8XUAj9VdYg6YVcYTXqgSbk4U1mfFlv30klU17frHxtQ
LliWDYiJzQGga+nTHKxoQvo1AcKbzlS0IRVqCoSuuR+UW2G/vMADeX4+HTU9c1rAPRoIKjXFg909
TiKpUJENXChss1huYwkYto2yuTJ1slHwHiGyggt+jVTQSWZW2NJzN36qilArRYcy5sBvHQyK0joa
A1A/zWFYbVnkmTqBozkbyzvZjvRAbcdTTZrIiUYomUg1FTYm70Y65QLKhnYT6ZY+6iwC2inc3FPV
HTRUQa0eK5VLvOFr8XeRHRm5ViPUs9m7bVLkDTAXmQhecSdjZX7xBUTY3RF9VFB0nyq3uHm9KHHG
1ikCYbnQvqtY2IYMxdAVwm3UaatEyhp3lcfEQdhLRfMZ75H/PFWASSQUXYbvb5vKBZDzTYjq9ErH
woZ2Xk7s7FYHc+l04ehKQXFIn0S06fueesHjvEg16GQmGQy0lJNC75T+cbY+vWdTuUBwPrNO67ws
eFPySuWLpH4rpvsIh+zrGMJx4/xjaJZ06AuAMG485bbwEs/8KJ2hkualfuHKglsDIR63jaGki5pd
xuKgp50ULIEEMoHoI/aYHGh2FvoFm/c3qx39P9Zro8Qb3oHGbBtI9ML/287pD6+1oigRjwdcEtaw
8F0byQWOD/NUk3WidjDPjO4r+y7RPcF87S6sDQC/sPpopT1kI3CJZZxAsOyjNQ0nQm/xWa8H/Sty
o7+uQ+56+gaRW1nQ9MoiVQGiGYMrynrUC9xFRpEgvdm/B9nAcAtK69BRKE0YuclFmz4I9GntRSFT
VpSOU/ZOR9zgcatrKjsZhX3Aw8v336z5rUbVANjsDSh5t9AIMEUzx24E3noiqm1VbDyKpXOJldZM
dVWs2Hf6tjhLA4ooMyNUs+xWTbKDrFTP/WqGRTuEQzMJeZZ29x/C2p101ZLfdDpHq5zRLlGwDdxa
Jw0Kx8zixHshyuujAwFr1fBjKUXRZd93LrDcapfySVqsUa68+UWDNGjvtG79sXQj3wCFukPdFASc
ope9N31Rrxnsa1u3rmCcef4jY1bASJOPyCA/NbfLgRySAefE0m1C42lIMb3FYfnB6Hw6/x0rZQPM
uVRRoLGhgxiqN6eZq+s/q6gIynedAzYgXMBOQeNdNCpAaKc7vSIdpk51+04obr4bODc43NTVUkz7
1kbgXB6o9+ot/vrIlM2pKx3fddbcgHFrQ0lIZiwx1gbtvljm7Vr9LDLBXfKuK24guHMFtA+aXp5Z
BkY+6egHtZVwMZ//mwNwx4iqmrSk0DA3E9a1p3YdmmeK2u+yfDpcR2Ku9CaY/LLG4LsRKCWjrkB6
yWvH7mbWGqeKWwHE/oDpqqpolm7Y/O1jUloGjZIVzErRXT2dkjLURM1w+9dxIIv8Hwa3tyRDRIlh
LejcOKePekhvlAc70EKxg+3fHG2QuO1FGRu1tiMgZcc2ROV8dTRBsyQ9aj8tnGrxOp6hRTO4Pkm7
R9kNJhcPKNiTBzIDU9XryYkG3e9XKXMiTXtMIyOAfKK/xN+uYwqHlE3r5qSRLJlkyw2mrcvX5sGO
e8mhafyyyGNyTIYldQYZi8DSKS56q7pxlHYQFe7vHzpAT4QmJLbh8D2baVvTrGLZP5jcv9QOe7iR
XMiPfhk8w0+cBQIQoqX3pnz0n6j/C5Pv4jRaCsrzqEG8Ok2I+W1gggkXtRZM0KARRkfmLm/X3wWN
S8PMqcFTd9viEHkcwSHMXmjV0mkO7bH0JQ86eN71ad3dvy8jymvglStRFxIBTzXDPssdpftBzRuj
MQQ79n5cudjFLZOmTfqq0IAzEs+wzoYmoMXdDyqX73NLIoIwE2qL8f2ufRj1oJb8ahVcKu6e7zdD
xS2AoZ6J1c6AKDVyLlXtplfGx6Sk91WqhZqk/ceZ4fZJDQWog6YDTsZThjRTbzDDPL7tBpHMotDD
uU1yidKEqBaQ6hIHGQ2vkzjhKvOhPCqs0UhISLGfAVzmitsxkzw26hYC5F7zsoCWrkG8jD+SJzuY
gyYQObgoZqjc3qkl06IWKdDaw9KBmTY/jKAndLK/meqDfGN60wnHNff6shK4O9+kmaFvUQIrBVJF
Wh7w5uQNsSy40mK/+0qk4AnItLHRo1wCRHUbBYxPoYdGEQmH8Lol++eni9vzwnfWuMa6nTOcwtVO
TDPb+kmR3Cd3kC8MRVvbfvkN9CRkFbQyeEzjnLFPIWY5NzgVUr85ktNySHCooGhwXe8i22HVw4sT
e0K+vd0J28ByPllnWWZXIG8AhWDqR2QO7ck+XB/J3VC7geAckUBoMlXZtUtd/E3iYzN8rAdvmN6T
jv5CMfkETilJFMcE40eMypNI9hTLKdp0bcF9y2683cBw+xRZ8HhEKbzCUAJVR2du40/5l+sDJsLg
kjhNbiXTYK5gSw/zT5N+6kWp6P6t0cYMblvq5SaBcBUO68uDEay3+al0c9wTQKWQPfpFB0XEA3vd
z0xeYUFeR1uHLgGuE/vbpbrFo8P1MbvuZG8K4clapWNqY16o/mJJj3byrMpntJO+ZzvfjBu3OdEp
iSK5gBlpcu6Xu2QQmLG/J20AuDDQyHTUK7ZYWGuS7idufKpwaaMeUj95T+qgoe0CpcgmeUM6pubr
LOsTErwx/zYOd311L8nv8uQLBDdcWU3aQUowK+BQOxejGY4EPEhm4l+f/P0Fc4HhBi1tbEWf0fLp
Nb0UPSJV1pSDVC/plzTvylrgAvsbw2bcuJBp1tOiDQrGLbv9p4oE9CYfXulNUBYj0vvZ9+uLaVzw
VJti6UYLYGuLbrveMaRjT1vHigSOJxhCvqu0WBYDJPYYwrwIKzXs5Q+aqMBtPwT8MoXvK21sMyFy
D1P66saaT20UXPcC0cTwTaTVOLX6qAFAhmgoOyNZ3owbFuWAbl+X/LfVw7enSG22kKRhE2N9VJSP
pfGoi3puhAaxEd0cPZc0i62yA0ZxW96pt6wBInXxTFg/4wUGel2C8dufIFvGE56FblKeTM9Sh2ZN
V6zWDm9M7Cpcr3E8clJXPTFxYRsX45mj/ryOytbmm3ROu4ByNkqFqpiKARtpWYAlKzlYKsi05d7T
uuRQ2uq7QsUFjq2DzZDGupFL9ggbpe4hKXM3x+2tsGBPNJBc2GsUObapDZtsVHq03yJDcCexv1gv
RnDxLpmGdFTYREla4ig1ZNUypyh+XJ+YXRCd4MqX0UtbPHmGZih9RlmKMGmLRyY1jNs06Gh9vA6z
O1YbGC7ZUQZSd0vOblAg/tycC0NwItn1r833uUynqWolsRJ8HxQj92k2tjhX2tVNXg21O3ZgJcit
PBdsEaKh43zaiCNZtgZkCZMSTDhqWa4lYk8RQbC/b/y4HmipYX5wf5GhXmlypuXGVt+T66L97rW/
AYuQ23t0PZYTJWIPLEqFjeensc5gbRTVp+xb8guF33mkLjXaNZtxPIBsuzqlzqo8K/Hf7/GyCwiX
to+y0aGFEqashn2yR/B0WZNg0vej9WW4+O3HGssBOQgMYcp8w0Pm5y4aDL5IAdMeEHFK7WfwGzTO
r5OVktjucDU+nFizHwQdPOWxBcO95jPBFFHz4v4yugwg59L2Mk10XACXqsvJBJ1Or9uHQa+fG2n+
arbVLBhNkVdw/p2kc2ZLHSYsJw+LDN1RyY2p4MiosEztzd6zGUMuTttT36wgK2SXjujJl7oQFSsG
umxoOD9khRM9pR+SmyVBexkTDBBx+OxHvsuQclE8jYbWXkeYmHVn1brTa8FWt39FvzGPS1RpS4uu
geSgJ1XO6LefWAdb+mA9D4W7vMg+41YTsumwIbs2pFzMsNYEez1zy2K1EF+Vj+jjva/IeO5TElxf
06IlwPfMk7rF41ALLO08QOEUz4QhHm5az3Iip72P/VrwpC7wSb7lSx9p29gWxjMxX9LmY0WeqVC0
VRRFLG4/NO2M6FMPo5gwEWNBir+BuMapj8txCUUWCWbL4oKI1KPwrDSwOS7ZZ6W4lwdALqYzR6Ia
MdHQceFjIhMKR1oMXQnu9nW5KSu8sL2r7eri73zRaFmOg1SzIG/gHrdOkLk2zwU5glj7vwUni4sb
syrTlLCnXKMab/J4+Wyko6/kpeDifX92bOgLQ2JT11UuQFQQxDYJuy/OpUNVPEjrxyJ+KjRBFNyf
mgsKFyWyhqb2YAAFnWXmz0m3+nM5NS0SI6PQBVj7Ie+CxUWHIh5LiKAiMRos3GkmD/3y410x4RfC
mwtoSHrFJisjq2zHCtit7TS5pit9/L+u/q/k8TqiYPj46+jJkPS4Yxdbevp9bU52/tmwn69DCPyA
v4k2jbyfmgg2NYnlaLlH4t7tpANNBbOzv8dfxo6LBrgLKmNgIZ6OJdZO6Rjpt2xB4YVXiARX/7A3
XbC4gECkXCpjGVgkqAunuyWu6vV41Iwzj0mzxy/TZ1Vw0tg1z0CnLggUcen1hmBuAk1sTbBqE40e
ZvtBmr4lmubkI142BTvF/jXeBouPEIXZyaRGej76qg/9Nb/NDs3BDGrsuYPo+mt3VW3AuDhRKtbY
RwRbxgKiH/Um1z9d9z/R97kIYamL2mc9jMnrG8V47geB3+1v5BsDuLAwSxNKh1kt96A76afkQ+PP
IS0dEyov5XMSduIqXraLvklTLoivj/6b49OcGFQdDCBSb/Y0V3Hig3FkgrVMCU3E0i6y79VbNmhN
Gqt2N8HzmPpvfqg/4gIsceCE6M2dQuVD+m854l7f7jfmMfM3gHOu1r2aATCLC2/tTOgHvKs2awPB
BYtkIuvas/eWMl0PFoldQ6U3Y577131PsGhf48jGkkKuS0tnrlFXQYIak+JglGCIDNan6zj7z6Ub
e1ic3wDFmmQSm2LIii8QmA3ucVQM06BXnfJ2PeSQkChc/ed1TMG6en0S3EBSKQMrUgvIVToXyvOa
vef8vjGJiwtNSRYJfPCVFxs3IOmx9BdJFOh2t6YNBBcapLor0bQGE3QarKm/jE81dCenfylzwLsz
Fx+aDOFHiRHgxpUeyvKpME5xrzhS9mSLMuL9cp+LRXwL3pig9CCqYNGyggghTgNi516zoOR+UdH6
TZCGGV6R2KGlCR62dzOJDTJ3RxEVxgrdeyDb6e0oefAIoZSNwOMIFxdaE3VuE6vRpQPY4JoMx5co
7kQtfoI1S7jQMNJRadoG05UQ+24xyAEZ7ugM5vRQl01YjeZ/3G35zrqoawpSsGOM8cCoK6wjBWF5
dZdBnFmk2SWaJC5M1GOfVIWNsNfoL3J+kMq/qiS8HhZEyQPhkgc8xUg5ZQXiy+KOt0Mw3ky6O/go
6HeL2RERfwiWMOGihDlDvMHuMHja/F3J7of0rtf/irvEvW6VaOD4SNHYbYdzEyunyFxDxy3sd0l7
+G8YXJyQGhnc+ClMiWrplGiF2xMJh5nIuQ4jGDG+Ms6e00qaY7YnTd8X+/GlbMNBVMC7fzd1iQa8
roE56G0csy0cRWMBy45ZxTW4Lg752fBkMLN6aClxuhh6HkKCfJGBXJiYbWVsTQkGKvnXWP/RtYyJ
aEDZo6hbRhAp+BcnjSTKurCUPF0lxwJdSfVzUX+mxO0MwRYiiHwq+/tmr4XWc23Nr4WaszfqJ418
vO4TAvdWubgwdzUdkx6WVONTbvpKqzqKSHJKhMHFBTK3Oq1ZR0eX37b5jzUP1Xf1pmy8jgsGvYKu
WF2HGY19puOHaPw8Zp+uj9T+DZdh4EYDYmdgw+O2h7RTS0mJCbvhghA8yLbrAIdZhxU5LDeiupD9
MbuAcfNeJRlNX8HW9l7JkDOML2WSCSL2vnNdQLjJByuCpZEUFo3tg64UbjLLgpDzhyPEBYKb+14l
8dqVCjsvTwdcnjFC5tHEZSdTcEO7y+qJOq/2g8AFkXMFqq/RqHcwymg/jAMk1LrZMaa7VtiCJRo9
bmcwbTkmZg3TdOPc5WFSPQocjiVObw97F0u4baEx1pHkFJbIJzBy6p6dubYL+tig9GXtKKrkE5jD
30rH7TAUhQFz5rV3TJCrjcXiCywSzA1/E900UCoiMyy6WaC9oSFLKA/RMXflD70vBdMR9Ii+LqpC
3zXMhDavCQEmG9Rnv4fQrpnylkoyC9bHOgnLRZTG7a7VCwB/KG+iLFtb1tzEnrRWbz72ySnyRrc+
zsHc4kYXvFKSJ3qG2Y9HG1gu76ZTiv7JHgX+lXTf2j87JXZs4kD6w5EzP9ZetDhIysfR8mQhTb1g
SF9/2mZXAj1zlSQNLIbQspt2qGdVRoGviCC4aFsbEEQ3ZVg3jMtzWxVBvWiH6+4ogmB/31hhkEmS
V8IcYxgO+Wzj1oF41yGYb71Zwps54iKsVFjK2mSwAgUxT+aYPYOkOBzlxJmTxB0aUO3S6jmv5y/X
YfevKTe4bCFuTKuzwTIGC7jyQ3ELxXKv8tPWyd3i7/r2lTJLeEu5u7Q3iFzYHUlmVWQG4jzdRMRP
8Q6ZpwdU5wp2lN3Ua4PDRV0yZIYZa6xTaCBeP3sVtBG1KrAs6lARQw/71rXZ4yKHotVaPpuwqc9t
twBNlp5DDLI41dVPmfxQp+D6rAn8kT/CR42W92sGf2zaBzmtHUtUoCsKGXw3fm+WbaXZbJK+4CXc
re4zb4SypOVIf2tCbQSROVw2PjbgSFYVBhbdd/pJygVxVxB2+eO6Nc6VFan4/lT+jcpsqwUZSXh9
RvbTl4u38Sf0erEnEGNjStirZvmoeC361K1binJj63PsDQLnFq1bXohYrodOrVbYJIWLy4rZWrf8
Sz5C0+KAUlrPFu76okHkAkVp/c/ABCVZfQKNDLl1+/jr9XEUoXDBIS6ywaxZpC1TO0jnHqEv8cGU
I4i2+zA2/imarqPn7Peo1+WNXpLaxMUkubWNwanSUJ0Ej5v7Ef2CwQ1Ym9N1iE0d961HelzDLlx8
tKUIeSxEpnAj1qFKc1JSwCyGA9Ipp8udzhLp3ezaYqsmaMrB6kx4ErR4tNqimlBHsubpxzUvAqLN
5xRdN/MA9by8+VB1mYPiGf+6N+yvqg0uF8OntpBWiPUhMigeKVAr0LoRnvIds3HBfoI6oKp1RH1F
uwO6weRiedFMS96zcq3YatwuixxrDEqRBs1uyLuA8BG80iKzSHS85E/Nh6m6Fx45dje/zfe5lG+1
9HZZGnx/TD5WKroRzqWERk4dyzYXSRGJbOHCNwidUhvVZji5qVJg9zSIVk1wt7a7v27M4XK8lfQN
GQrMSaO+2NPnObmLlcTJmsyxoaEiIhkTuR0fzEljduWUIXWQT/UdRcdrmJ9tVw/a5wzVqC76iAT2
CXyOj+atTFJFSZmfr4qr2S5ZqBsnghsiEQgXkEYNESlF96Eny+cyftKrv1pdULcrHDkuGilzVoyt
wvz6xPr/5hv9sQvVc3lkymb6VyrYLkSux8UHOZOpRVuM2yTVeJtrfJm8CEIQ8943qd3G9bhwkIxd
FDVsahTJHz4xOdTIo44uv/Kt5vei6MMm4Qocf/UKqjZ1siq4njIENPmaQ1PZQLPSu9p8Llbxl6/R
IiGCl7AqVTrfnmQPtTACn94LQaBeNBTNtsCpwbNmzWszN0MPV6jzp3X+kjROh522TD9KoguJvTHb
IjEv2ZxhIplMM1lwpyd3EvXtcXnKzEX169R+TJJMkHntgoH/H6ToBBwHKreKwEYKwt8K1UQD0ftH
05A6p9MtcluBAw8VRdGP6/73dtGaCgp3kaKYtgU4zra402N0fCSxF6vPS/2x1l9MHJiuY7w16XcM
9hs245d1Q0KtBBiaHbt0XV0ju8+U0yJqynubRfyOww2dPqCSrOgZTkCPCh6f6SEJxQxmb4PC7zBc
DCpiklJKAWOh0s8EDWY9J4LcbifOmaAok2XUrBHI0vCVawNVMyrpVQy+AitYj4WfT0fTbVMUZqro
xkEnibV412dpz6wtJBfr6qJOVvDxxKBg9kn6oTcFNu3NDlEgHmQbUBpX+OqhrO81qV5zmNTckfbb
0B0TqKO2ZpBKqNLsQzSevcegCyDnDrU6ZCZIEWJvnW6mPKhaQdXN3tLZGsT5AZ2XKFl6GGRZd8n4
dxrf9NXxugkiCG5O5gYl90kHCEn5q1A/RuRnJiKp3p/2yyhx+09BZNqCVjUGp9u93t8xPo7rNuy8
xjJf/oXA30qigbDJdRMI2kN9x5RB87MGNaz++f+jCZwlar9vb79jcXlpq+WTmUHQHIeiOEwowLLe
RdP+5EPCx0+ZvHgvJMjdH0LDJhDFssBsyH7UJr5Fk9qmtC9jtM2lrcu66oegiDzzAH1n1/57fBDX
X4kg2d83kAWpUsVsARlLdwl9LP+1IraOpjGCjpX/2cTF7GVJ29TKAaA+MRL4/kxlx0ph0eQxOQQo
31PqXXeUtxv675DcetVbuhhaBUir84fhrCSHuP1G8MQwi5Sxdq6ffofilq7UyQnEngDF+gJLqOCA
y/ikuDraFMR3KfuL+DKU3CKGIm+nxQqzaz1G5hx27e1qC7kx9j3/gsKt49iq1aiIWfj2Rm/1kBa5
6V8jyjiIb4SSV3++PlkCo/hHGoKNawFtf+zZ813Xo/T5e2wJGkQF/sC/0UyqLllaDQiQtDtQd0D6
AOWq2kcxdym6FxJ5BN81MEHcBGXuAJNC7ZRA9CA+oQbmVONxEDUw79o5fs0V3zXQR8sCSV8GZn0n
g9db6JBBnfB/myEuRMhFl0kSc7soOdfRY9YEkS7Y0kVOwAUJ1RrUeJEBUY6e0d1r7cFQBU6wmzWA
0wOkrRo03/jq8Ka2R60cIsllPWGVD0G2QApIKKrh2WEPQUTY4JDfA+raJZbVE1tyrfN0MNH6rGRu
0bvFD+1V/i07QCnCMJ1a2EGyQw74OzK3exRl36Y2kSSXPKygk6Ees3MG86Nr9k4UsgVMg+qvpHWE
D3e7u8jGaM5FltFAkqTD6OQ4Fy5eSJhO8RiOsTNI/uIzoU7To8I+v91QtYHl3KY2VSolEyym3nRg
bdJgkf/KxpnJSGSBkIhLZCa3sZA6Jl1B4viVOJAe1bDWnPRjF84ny4ndBeKSn2VB7rlzf/77rHI7
jGmZSZ1nOCR8ssMe2h+Vn/jWre12B/ZqLgm190Q2cpvMGuWlSkaM6bAex/jrZAjW4X6A3Ewat79Y
bVuOWQuAdIH47hDUQY62kP4LY61NDqJrij+Mn2rapgGqXMK/ldctWkFRQgUf8RVf9VpQgxo/B2Rx
d0+dWwTmz+vBcnevIb/g+BxVayRNydgxOGkUqAr0XlNQT1Itd0hrX4rr4Drc/mxd4Lg0dcyHNKYE
cLlynpvPU/r1+vd3A/PGHC6aRV2P9w0J35fru4HWztSBwkrw6iUaMi5uxWRAz7sGDFIGc3RD7WCd
XozOg26s6ATBfu6brH5jDhvOTbZbRjGx6wILOFPd9vWOrAwiP7FAmUzd/w/nE+FxAaqI1zrK2PAt
eGwDSayLTvcbzauPRlgFoq6a/bM+QSOaquNsjHuY362rrcWuIhVRuD9EwfgE1o2j9jyeGDNh7stQ
9fCvO8f+xP3C41M3AydKc7CBN7Q3XfvUaF+i/mCrn9dexPSyv3lfkDg3X2dFhwApFnFmf8/TUxVP
jj7fGtZJLxPcrBOn+vcVfizsXhA5x0+S1J7LGumCbN0ZJGhw2JtqQdbzh1B4AeE8v6p0vVq115xk
OeCK84Sg6Baf2HRFBxG77n6ouIBxvh9lWm7qI8Aa8sGizwQSLNfdYT9WXAA4Z9claipTzACs73Lv
xOXg1MLtcHdFqbIBjSPcMdr8g+iU6HMGUU54ApSwWHrVhYM//Z+mszCv2U0wNmjchp8ZVTmWMvyu
hRKj4uH2LKhuTJd1MMqh9Cwijd118w0cW3Cb8NQMc7xSJNuufIpDJaQh4zISn/n3A8UGh9vjp1Xr
cfkMnOTYHdcjq2fuX5haIKOtLoSBadfzNnBcXJqzZlALFXDr8kEpziQXvBcJvs+rHyZTgaJCFT5R
Le2dbEFfuTDD6769n9ZfbODlDsd0zoe2gw3F4CofqD96kgNas1P2efC7v41bO2Bd4aKQvrukNqhc
FJokXUrHlTmEfCzy84L8xfYElgl8nH/+sNVZixeWINWH5qU5ql4daF97r/fLIwtEojcQkUlcGNLT
tBprFsp7Yzllhe6YnXGepX/PWoH4vRk5Phg1ud3mLMu05HNbfZSJG1cin9iPRdBqZR3hIHrmwre8
pKWZqhm7KYkC4zvThDWOwxfigxMKOa1govYH7oLGDVy1qHmutriRzPJvchza48dCVGj8mp2+yY/U
CwY3apES4YpVSWO0UH80pueiPa/Zg766K/gVS/plHWXHkL9fd8D9oHfB5GLsOCtU1WrYRQLVb8Ai
quDFEtx0x+sw+7fHG9u44BqXUQYhLtimBcaJ4Qz+4HUOcRpXiCXyDC7AxvbQEjmDZ/SH14OpZz9C
v/d13+gCXZTWspm/NmtcfCV51aAiHSOozv7YHYblSTB0AnP4IpDeWpIMIubMHNZDnfnF5zUYPHas
1x5FAjsCa/iKviyts4SA19urmtDMT6qoUXI/67o4At96NyWJKbUzAEZ/OrATod2B1oPRaSen5PwO
LjcWiX75N1/U18dmkvRs8HTi2k9MPLo+qTeJT45j56+HOajOolAh8vU3dSG2EY3jPxPGSu4yH3qP
8S2e46DDFImaDAWBia8JSTs70yKcQ70OdIgEV02y4UzFw3UfZFHgio+/6cQbGhCXgrfZU1Tk/TZI
4+7KunU1KlKtFbkfFyb6orIWg3lHat5o9TMV8S2IRosLDfo4rWALgyG6dZ/PD411V4he4kQQXDxQ
VQm0gmh19/L1vlK/NbgsEjVxCSD46o+pkMyhamCFlI23a716ylIfWo0KTkiCvYGv/rCTIYf0Gyxh
D/FM9Rakz6EspHwWzLnKpVndUEBOtMISLYZAzR7sWpCg7l9CXWIA311npkNkGgR2zP6Ci8rMt75a
ldvcoNISdNLyDxK583ueBjaQzObNWaLqYqMYekAa5U9ZvdEG3Eb9dX1NipyA/X0DQbvKsO3XnbsC
mzn44iz1k/aOSq3f4idfxzIRacrxceQ9t5B5i0M1lFx7dfTz+kqwpk/i6+z9lPhXyOaLJmprynWU
/yOiFa6pOHbhrhA3rwPbzZZ7+fU6W5R6iVyQCwtVY899pzFPV31lOce4Or8+WfsApq5BuA78Qfwj
GGllqmsEK3ahuTOu53oScBzsR+gLALeIpKoktsoAovScp8c2f5mBFOeC3vw/7G0XHC7rHrUs7mP9
NRmJgilID5Kr3ElndiIf3/fCoF7AuFU0RqNZpilKP8BA4ONRI8DrNXsLtRzZAw+Up369PkuiQeSW
FNrvyLCysoOl7G9SQzqo0p0257ckWQTx4Q8n2otpXN6tgY0TUQ9QOZLgUx52FahXRkdzqu/mI8rz
IURfPCDAP1+38A/p1wWX22DrRa+aKcL8LQ//PMWRyZ1jp/fYc1yroItaALi/mi+A3NJqiYab6xxz
CPkAdr6ND+lfII5weiaYRQPxO71oqXH772BAWjthHqpon2bNn1PBrigaQl6KD3XfOMm8eskp+5C4
Sgi6PZDYSMF6Fnfl7Uf5X8Nnc3evNKJ5pEhsXY8/1Pir2f8w0RYumCM26W/TuwsIFzwGI23z0gII
OzDh8tAcXN3He17tlu56t7wornoA936iO5KwvVY4nFxEUVrTQI0KHCQ71ijimMOXHs28MXZm8WgK
fMPmAsrQRG2dsihJ4qx28og8FHoRCEaTjda10eSiiJoZytL1MIh1ymmu9ANiEi5LneKX1BMJjfzh
NvEyd1wgGfNk0SID7p4d03AIMuhsvtS3aEv1K1YEI3AVtlqv2caFj8HqLH1hk2WR58XySfdYqjdm
rDgoOXTa9un6UIqcn4sd3drYq8FiB5H6MCeNM+qmO2eldx1G5BVcxEjkkVKUy8ZeOxXOZP7QLVEG
et0l3ohy9LZZqSbqWllKEz+y5/nouHwAgzmT2JFDUTqzn7j/zydMnrJ6rJNRjSrA/VNBax/o4Z83
+evjdn16TJkLGz2NusJ6db0m+zAk9Wcl7bylmQXTI4gQpsxFiD6uV1Ruw8UZUUL3rISobcBOqbj9
hybow+tG/eEW7jJ4XIxI23aMY3bWnXBsbyXb0bru/5F2XT1yG832FxFgDq8Mw4k72tUm6YWQLIs5
Z/76e3r12TNqUVO+KwgwDCwwxequPl1d4ZSN4l5Pj9oPTfSqhqBRHDt7bhdCNLWeHHBkc4LiL3ax
TNIxbJx2OFRUtGCF3ov58xftOLhQAjVDghAytI+oLxvQKxV7wWjDRPa63T0HaC3PK5cKO//mCXYR
y+FGrEelqTBPTj8VO7xXH43OHr4ad6o9NTYrpVCHjfCN2ElmF78HK0Pk4ENqUzEaGBAbqA1p7AKj
rRLXdHXZMU7sHYFRIhT2s+v4lkgOSjRRagxDgqmysSXp9kdOkU0BjDxqbAnhiht8sUMDBiY1z6De
gHxImNtwj18wsXcjRzY9ZZawzbePuXptmqrYlCa7ORvhPLUHsToP1Dv9NgzDTLG2VyLmvhxzjCLA
3SKdzPGQVZvb9kD9PgcjljlXpTDg9wUsltF+SOZPtwVQVv729ysNzLiZCwEVDgimL5scM9jf5rDr
7lI5DIHzTRDaEtVpQu0MhxpW1IaDaEBoL51AWeNoplOQLiIlhIMNo53KWLSwdq20zcxP83woB+q4
UjI4jACrflLnLKHTerOnPiG9jC5Oy5F8wxePsh15WD0yVkvczG/0U1dbVjSCpBnM9RVBmcaemMGn
1GGzUvoz7X4Szhr4Q3428cw0pFi12F7thY8sNrxsUZ3YwQ2QQWZkhxsyh04YPZ88iI0MHZ3sNST6
vSeizAGMol/DU+smD4zNXQdBNFFQRCnJpxAGzE/pRFaVzSa45V56jxLmk/6R8dCJUDGmKh+Y7d3A
XD6jIFe1ZI0StlAenwL9Q9hihld6HDDBmDjexH3C5xIEYRQng+3euBdql+nGrpNgU40YB8rG2geU
RHFNNbRSGwZG5aKNiP39yjoVPe5TjCiDR9DWrqB9tkzHCI5L82jlhwZhvwFzO+Kvt9VcXc4rmdyL
UxmmuZVjyFTrxgmkj1GyicAjDtbC23JWj/uVHA7uA3SAomsKcvJk24nuUNw1MoH4DDF+sYwrERzi
T1qejSar3lSHL6b19xjsW91PjC0piNKFncKrfao1K06nGYLk4rkZ/HoZbZHKwaye5Ctl2DdcyQjD
FO2KEU5yme/D6CGjrl9KBw7iY3DsCTnL0ArFuZ32sun3VDsKJYJD+LENlHSWsEwG2jvnr4r8GIhP
t61q3X2/Wibe6bOqoO1ZwNqIAkdqwawmowQ6az1VHY9G238ZLPAHKoWfG6T3twoQV7I5eEcCvw3Q
Ucg8MhOO9ZZNJ9a8caPs5Y25iTzKrSZMQufgAaMeDUNhBY5jhYxZmflRrT0Q67l6QV504qd19wsa
zqP+TSdlEx+STbe1vuCZjITte7OZV9I4UJjDPNdTED66meU3yi4rvFwhXlkEKOgcKCh10lWKCAMR
g8FRjFOj9fZUfEuD+ykmgvLrL9crdThcKBWhkgYR6nSYJKbiqVVIuO17F1zeJ8tN33UTXonjIMIq
qrmSY6gmz5+1YHKM5UlJvagdXcIoVp85V4I4rBhVTERSGugV7QI/35Z+EjgtYw0HrXv+vhDylTQO
NiSrzINeh5n/yN+VfvE1OGYH9qwqfLgT8QuhHnGOdQ5D2mLqdDQ6M4FstG55Sv3QZ0NBRVfc1l+p
skoGCzeuKX6+lDmaw6ya0K/DqDddQqtcG3vVgnpspUfFj+ZX3XJatOD5z9TkJ061uR7JZglzwdAO
FOeXvjS7bLJ56ORudjIewz9cV37yYVgZUp+pWFfW3BZ8V+CMLnc6oBo7OW7DzqaGE1K3AT+LCncB
Hi4CO+z7wGdlR7U7eIGt0p1HBE7y3aPCEkxtW2MT9XtG3F+eqkOr2I3HPEMMrJE8YvMoeRy0mDGK
LhGz/BFpUJ8LFMcOSBthJrMrb6lYA3FxGxywlJbSdaAPwjKOXiefp9DpqYubuMsMDlLQXhzKsob1
K8K/liY+CPpA5dyIY21wOKKXqiTU4VtwRt4PO8lm5FvBkQ0VqjfxmVq09VjbBbcMDkbGatGqgtVS
sQctiIs3U+kuOfjRFofNsY5ScFhbjy2Va6Y2i/NCxnKQ+65nKznfmeUmiI/i/58YC+GZi2Z874Ea
qqkJRkW8Y7PQLsrdMH2eKMba9XfklRDuIYI4qwZWQwgR/fC52RUYE99spbsJ7SLmhuaDWI+nqaqK
HnfNRIsiZx5apZRIRkFegrrs0Q92KEvb1LsGz2TKNNhP/Yr4F1GcZaRCWsbBBFFj4TXjsy4exOzY
tneRQDg763nmK6U4Y9DywYx1hvHjno0BQsm0vo+QRXcGEMDNW/XOvBu/1i8TVRXJjusNDfm4QzGV
lhYMkFuNB0N+KJfXfpaQWKT62dZh49+V5IMNeaNbZsJyEM1fbz0CbnQGc5Xudt8DW0ZHW/FETSH6
jV1eRHI+ahCWAaZrQaQORnI2cRBdrT1SwJMXOqnbvoxkkfg61l8kci5rkkSFNjPgwpSW0jY28R68
vfv8UQOKIDPsEFcLtXfc1ZJNYVbJA8TVnmHPXuQoLxEqqu9aMGOivZM1Rai5rQze+5KZF2vlixnH
ZikWsDCw63rYKZ2dnCXDFr78oMSzCqcVbenTbW0pZbl7RzBQDyGwSq1JmmwhrhAZNuxFv9OXr7cF
/eYxcNlFDl+suNe1cMayivemn27D+6rcxyBigFNphxHmr27+UCCHMuMoDLVWQmA45kejMj6bpm73
prYTCs0dhOzQ9L2f1qKv5ekjsk+bsR8J/KGOJwc/qWXMhsQ+oQ1MR8X2JaG1u60mIYIvhgTDWzqq
OjZQmzaGBaLidyVvL0bJl0EubWsFGXswhl8GV/akLcZp75U9u8IF8vCtX97/GglfDFnqNeh7GBtN
OKqu0Q5eNoSeMpJx4XVf6CKHgxTQjEvGxEpIUdd3nD1WdyEsoFEX/Azs89mJFEhgmMKBSt9Nsdmx
Isxox4aSZxsjt98uIlZIKB4Ww7ttFm/X9Y0biJ9E0A2BkqQsXvaDXh91n+7wMp6Sc+rrR/MjfDCW
eQ/tgBpDRjkSfM2kJpu6ajFIaRFqio3gVAr6tpI1f5HVkzB0bj59UdqicKyycPpMIQLw1IHgcEYa
9KZvmfgs+GKZLwXFakX9PgcrVRLXycDc2sraLfKXJqEyWpQADjREED79aBGYF1/S9sH7qjEvJ5of
jpjp+pAW7JrJ+sRN4nZT9TGBGus6YN4BSLJk3eBncEpaBF7NWAQdhCA8Lqp4P4c1ge/rTuRFBHdz
ie0SRqYCEZUe2HG8jREK0aXnrDo0GcX9RqnD2VQpyAsKSiTBGcXtXO+S990TF114m5rNLhpH6NI0
ntme+4mir2KL8SsaXARwNhWJsRLITECk4fkPbBX1TdkkJ5GqkCVWiq8OFBJl0tUSglrpcUyf0+TL
bVxbvyD+VYQvCAQF4Dik4oKyW+mY6AiPxpjlQdzav3FVLkI4F1eekb4TS2y3flo22lufb7gb3cDO
XTorSmnEXUVBKdaY8AphYQkKWvVJrTNv6Rr39rr9BpUvOrGNu8qfyFKwjGihg4mBD2BxkZvfBmjK
YbcAmQggjqbFVL6SNRRj1gs6ZLHSDDQdednRxFNBQiEgGydqgwGw/NCg28Guia2jFpMHBWEucnXB
YubTE556ivTJQtr89lJSMjgwKCZzVgYGBlN136T3cX1PztMjLZADhFnD/WilWMF+z0ZTsuhJ+BRs
DL/eRHtqmBkBDhYHDnDLozoPmGkgQqOmz1o3HsO/Ai30bi8coZUpcgkbUGPLlc4gOwLd7etyxGi4
jQUm31O9yzCqhDIGUh4XQin7qesWCfKEzmHxz2mrtXb7qttsmGjgLESE7bbZm3xB4DgWpqG3MIwZ
Y1/Q82K1Oz2YPFV76Bcq13EbZ02+KFArynIWZqim9g9m+CCEVJn3bSsHB8rPZzgBSSxG6EKAjjro
Tk3tqlS2RqfZSgiHtVQczHy0tTE/T3K/lVLlU6ticFerboal2M5Z+EcH2+R5N8c+Uuqmxtp2xdlS
tmH7GlEi1uuX1H8g0hQ58DBBYTVXGu6WtrH771Jpg9UJ9cTIsKBy7lllndVn6v1N2iiHJkIwCnPF
4F9FBzLLQlhedljuf2R3GmoAO2U2HK5k+SKVQg5ppbYZxCcxvb99xKnf56Ak0cRc6SJYTWWdE9np
rafbv09YJV/0JyaDEMnM7DXhM4Y92q2xxTD02zJ+E+H61w7ertKr60tLM0O1ZAjJQd2/UdGvHXrh
U4yYU/zICDipju3b+Gu+mciVvLmodSPLIC+SdVsSGzuPRE+qn+WE2B1q9ThXQzCbxTIY0M/dMYs3
aXAKKMp+AgP5GsBm1LM06SCijmU7M04deJQ09dO8fE0FIvj5FkT9vVNrviUgrtZNxwt3GHsYs4kS
mk2cuy1YlZDW8ANX/rDcW5Vj4b4sG5cRpP2Xfor1w6tJsqmpoq6BB+hnkMwFOYtnHV+gIRwKO8lP
ltf+pfjRA8t6UQOkV9f2ShoHydqEg6snkLZUptOMoW3WSJimmFb1AooJ4hCsBiyuhDFbulrcTDJz
8IlhI1WEeVnMVd0Ne5YCxlAxl0p2MFj4ZSevhHHIq4hl2cho9IHDyDIdw1YBP+J/4J5ZPQBXcjiw
HTGzI09NyOlCVzqb92/9sCCgERhHof5j8Hd2ovxhSioHumG1YEyCzKwk2MNhzJe7paUaE6nt4oB3
UYuwNkIFMlB5DfSwE1dwgq24KTeFT3FvrQLWZRn5whsDwmYth7DYsLuDjHkqxWSLHfVopY4XX3yT
SEtrLahkdBb0jaD3NndCX7rvvAWEafP2fcWwV2pxzz596cYsYKcZI1t0P962vumOH1IZ7Zb5xnJl
ojyGMAu+EqdkXvdYy4KT5t+r5kUfXurlL+IUM4/6xsHSOciIwLefNQozPZgFYiT7AIyYMso4dO+2
JEoZ9vcruBAR70kW5sZIyVNsHDGtRX9fM/bV/nAokUSi3vUDFizZqTPyQAsMQsWsBNvyMZrBFXZU
I9G6R3glkcOLKlDVIikhsVGcwU0w4wTnyvJiR9OQCWp36rHxKaEEFvLVN/AHUX3KjL44gv//0B0Y
D1e2p5yO9fT8lW4cYoRSUgexCoDXn0Ar1Wf24rYgB4jc9lPlCUj6PrByH6pmjxL7S9XNYAyl2kG9
7FWzA+RkI0ZuXnxVXetknSav8ISdIG5uWyexpnzlTTvGsVm8vR46v069ZPqYgKBw+DIoXzoDxIjL
4N4WuOoHXxaXL7yx0DBltRK0NLvj2O6z8c+OG19ukzexmuvsdRbrhzo5ROJurv3bKlDoa3DYEQTN
qC0MDifUUqB1Odng2YCpUmge0hyam2vd7b5aMw5CEPAQIjXEYdNPrFO6/xvcwQ7GePTufEz2htu/
K5BzJZDDk8boyslgXkcozb5lKRtTS3eyqRDGRy4khyLygJqvaYFiynnZsAxa6qhudPffMmikNM7b
MCQBbTgFQ0kE3YxN6QfHcAfKcSfxAu8PYZ9n/WwwTneJ2BLKy7Yot8Z8NmIin0PcLHyxTdmhNmpi
R0mrd5p5Xy1bfSayFZTp8fwUZjNGoJbEcbKCDcasY4viv5tD3yNYVO5QnPeV8jXYlt+4l3midsyN
HNVsxibJyS5UTSdXjkJ3AiFdEz//2THmadqV3ERfIrs1e2d28gc8Unxwwjv5438iH2MvnluKcaBR
WfmIFDt2a8ZQMMAsOkQyWziBXsHungqHzKsSDg6faBIl+X/R8wHdNqzCsd1YkPVeWrULWpgcWuSL
mneRgnWc96x1KdtkX43TCHrbCuM4lMfbu0YZPQcZQQkOrZTFmGvhOC9Ib901FnGFkEbPAYW2mJYQ
sLOb7PIvzJtKHZS/gs9U38hooXxfdcvVAnIOx6DHYtuaOGTSuc7ApVNsAhfNgZnbo5gezHQfKDI3
SkM+GbUIxdxMLCAr+2zLyvvINR5Cn838bs9gPvv2R5vG56Z68EVpHUOqWq9sLdHscsE7pZT+8Glu
ce+UQVJVQcY/sIqXJh5GrPi13RQotQV1oeVSHW2E82SxI3/l2pvG3A+FCHHJTtn0/o/H+X+YekM8
YXl2Cm0csqhFjSrsQ/jYgOBe8Ba/+c4ee4JLATBxwPgUlTlZyyIKENaEn7Xlc6KiQWZ32xwY1N2A
QosDDEEvxbaXsG6h+YrKLnuMiUc/JYADiVr+x0GzLD+YXuMxsm9rsL5IGOEmKcgwaHx1Icj/48pi
0dwy/w4ZFiq3GiIkua7DRQRny4GIurBpmnG7q9t+fGlH6gW8LgDBQUMB/ZRp8qgzCos8idAheJqd
FJObWNXzYLd/Tc7sluhapCzrN6jzr0QedSwpyrSIpRHA3lUd3+JZoG0W0rdrUMUUGxLn1k/ORSKX
5ypacekVGRLFGXmuHlMGTLfatq78umDMGvWEI1aUh58ciV1pZFFkfT4X8UYyCIePnYtfz81FGw5v
tKluIpGl+FUTc3kKRHf9YqzcrHx4j3Vf5DA9r3BNCtMuxCg5hPmrg97vinQbDITzRanCDtiViEHR
qnFkURFrOMyaW+TfmsKL48fbilBS2N+vpEyxMbdBASlIipTVMcu+64IrytvbUn7zsLisFwc3Q1vV
WsBC+waGabFsvunWrzOGWSSe5VK5W8rIOOdkkMRsFFgOJlPceTzEVBscqQ2HC01fhnlcwMpKBPv2
6HJyctwFcIzlTekWPhUDvq2Pxae+J60JMRsc+vTZ9zRzZZOaBkYJ4DBAG1JBSibok4OoUFT/mqga
pfXL4J/tx1yDn61MLiR5iUdY2aREtqm+IPdrTyNhygR4WnxeW04mIxV0qGHGux98afBtErv6vnxX
HH2Llgv7j8wakZmf9QrVOq2GGjvTvQ5ut0v3sZ9875DoyDfonH5XzPeyiBwgTGUixVGERRTDk6kf
pXSbU9MWb6OBxWexxUmvMgyHB+ak2qe4Rb9Ir7vDMp/nwqLWjkHx76HaEjlIqPTU6BILu5Up4CZS
nXw/HYLjsC+eJ49ly6mrhzi1Fs9p02SRZDQhBGK4HrqKMH58Lz10CADjkX6gzuyqxWNwj6UoMqo5
NE472RA7ocpUbJa20VQfjdQltVnr9n4lg8O5LAItSx9BhrAtdoKtYMyD4IFTAW6vvM2c/IWw9tUd
0zURdJiiZOp8i4EB48CoTA2VjNOT0Pri+GTo+7A8R/Vkl9ZOKAsbNfN2hu7Zzlf791ztV9K5myrC
KyKOdR32IqB36m8MW58DjIaZqLDA+s6Zqq7JhgYeWM6FaIrIyAIWhdCNu8ZIwAq9uCU1AH0VcfWL
EA44ynbphwXT3B1FCe3Q+Kq3zu3NogRwYGGMnZlaLR4Qjfz3pHxOqAgAtUrcbujoqw3VjD3s0tIO
creUZXss3oURV8vEnaIaM7SXGbTQ/7NwMKJ4gocSob/eGIFIC6eU4g5Ukcdp3CRQqq3+WgZH1j2t
fr69L6siwF6D4JKKid18WrISoqUPwTzgVOq3SCydUnUMsyHWbV2ICQYDycL0ZItbtrFQJ1PQ2cMo
+YwRsE0R2+2wua3IOvpgits/QrjF6owgE5CbRgqysZXizCjCwn12KJttYjoiEoXphkpvrUP4lUzO
8co1MxdAco6zmdqjZqt7a8OihEWytdB8EW9qAnNuLySmUf98v6NGom5U9sKM4qdYREnSqdL/bB0l
nnFwzMwg7mbI6Iw3ryVx45P5aKW2eq6P1QNdsknsnMR7Y0ZcWuWkYRXj7wlICCqsIcJ3fxnIoGWg
BSB3jbmPv9z0/+6axPtl6VAZcz1Dnugzt2zaFocfU0X/Q0xXJmRxwGr2Y4cCQ6ym6OfPIdLwuTPY
QwPC3NyNyUjQKspeacbs5+r1pFdtKRfsoC3lo4h+VIWaH0ZYvMR7ZGor97UpYO2G2m3YKHTdqX3d
Dee7H0MRqAgEpREHHYtuGVPTQKPSzNxMz9yRCm2RKnHAEbSxnhUdRFiMCYpFHFJH+5w9jwip0KPs
qCPMQUaf1gnKrJhC6Usxf7Wms1CQ74BVz+hiB3xpYQR+q0wJsEtGZHeuCApg1nINw5v/9ySkcmfs
er1xpPgyQx3pd2UqoBUShAh0HGrjS72UbvouP8XEWFgL07BF+EQ/G7hcC02mdwNAXpbO0bjAxDXv
9kWyanFXIpiqV2coisWuCoIeFi4fc+shJe1tdXOuBHAmnTdiWql6x5yI+JkZ3LDVHysv3Vl+52Mu
NHFnMIP6ZWuuxHHmPTUxnMocS6a+lQHF/rjRMdWVemCsF0NcyeEMWwoVJS9ayLEKG0PX2cDrGAT5
6DPO4Yq9Lg6ra6FbnNnn31CPr8GYwjgaoxGrGXSIrfUfxqUDwTUolM4FuiVS1f8j6+CrL6yhGQPB
hLhk2ajCfUkVHa+j0WUZ+WoLBbf7YDIBJsrU2VRXxHKE58ZjU13/w11IGCNffKEr89QoM3YtOoZ3
zWOE1srIVd0lwnYlKF+h8HwV/q7U4+5DvW6UcbRwuuLM3I/ap1QSHyedesxTUjiYyE0tKjUDUubW
TuM7I3bykcizUyI4mFgia06UlCFR8UFEV4vyKjaEra07RleLxSFFIEZxnzG0U9jNxDyV7EWPbP3j
AApScdtuqVknbzj962nSdFVD4s00+fkq8dIWo9bg4phU7wdPR+xIgccmsf2HnpbVW8O8SOOMoQiV
1Ir0kQUSkUhIjsVO9mpfBrnkDkOWLJuRq8ggqidpEdatHiEXTPAw8SLhAoy6Zsl12SKuVMLgI8zi
QvDFs5zBcIrv9a7/KB6oaM/6rXKRyPzEq1ulD6UwU1hdfDJGbhW/9PGX28C0bo8XAUzlKwFjpqGz
c2ChP/MpELaiHNoiVRC/vl8XGdx+xZmIx2gDGVJk2pPiqdZD22r4v4+3dfkNCF4EcedXzkqjz1hJ
WHGUMCdt2k73GKMBW4gRx2w2t6VRWrG/X62cXg5VkbP6hEDyl/mhN78EYFUZK+IR/JvTfFGKO81T
lRuZzFavbtCIgbpmt3Zyv9hKuc8KcwqfCtBSinE3vzyFTVqz/lVjuYvbh7A/m2nijBnRu0CJ4S5+
qzMyq2V1uXKylaXDjBJqLGDYv6+E2vx3AXmvtgKnZSKxKk9QtjJwYo669dR5wRkwQaYG2Xb8CoUX
aRxGdLIqFM0EteJw04/HOtomCp7cqlO0JmEaxNl9Ow5XFpirBerC3vK6leIJBkKlRnhOtdi9beiU
GA4iknKOso71XLTRSaxHV8AUykghsgLr/thl2TiMSCw9m5aeGV0v2Vr4XKYHkOw4enUSlH2Ufr2t
0qpza2mIXGGSsWIpnO3JE1LiQYf7KuotG0T7VvShG5wwfha6xS7CyLHIEdqr5n4RyTMOaKYe4xjh
qSNOZ9H4UKlIwIvu1G9va7a6WVdiOPMLEPxTdAOapeleLzeNtFepqtjVO+lKBHcnVaaOV28OTcwu
s2V0nze6c1uJN87tXw7RlQjO5FAebSxWDxHLOczgz6oe82eNp8zN/QzNiMcJw5JDp0jt7KR9uy2c
Uo+zxGoBh6bAsqLV8kGM/q7i19u/v15Rf6Ucd0t1YpQ0ec8EvM7fVUd+ivfGnS7ZM2qKs715+A+T
6SmduLsqloWskHKIHPfqfbxN9w1olBCxP4KZFtcj5kZmjkQRgJGKcjdXK2MAXlhDqrVVzm9FGR+V
B6P0JlAesRp3/aGkXDTK/Lm7K8bIYTVlm2dYfj4+1vNBpUbSrF/IV/vHgUdaJWab1zDOUX0NQKEO
6rbc7dGqgCMdy6MdlJ1dqc5SfxzlxVUNinqP+gCeE7wrQyHXWDi3cZVX2VveZqGUR8lh7GN0epgw
Hn70dp/XS6OXWFNT/ziDUEZ5IQ4EA4wbp13jAMWMol4zMWYbrW/RIxsIm3S2eZTQAMzYZBPVvS1v
9aq57B/fsZhYZjhaEiCySQdbjM5N7hRDZGu1Adf3Y69+vi1u/XF0JY8DlFGZJSlhcePWA5csegjU
yq68HjWm87YRbEIatZgcuixS1FXCCOPo3PRORZQ1cKeHccOm/2CM4qfb0tZMQxFlU8ZYE7R/8mGA
pRwwkymygNPtS21s44HqT6AEcGuXSlkdtZiOzrypsD1XKmF7a7fytQLcaiVZEhljaeLhGjQvzWKC
eDc9SeH4uW07Eg/ZrcXb+bUwHoWLRhwWhMFhCOzpmGxkEEC1YGIcMcoZLT9Hofdu788qBF+L5CDY
kjHuLNOwfgIM/Mxq/yQ72FWHUXIZBUSKdxEVDFiD4GuRHAT3szV1sQgtS3EbygdzgLVbkXtbMfbd
t5aSw2A5VyO0i0OvoH0YMM858Fp5o5WHlEJ7Qhu+9aIB576qMwMs5mcZ/MQ5xrpECqENYeV874US
imM9jhCiiNVJTb/EGTVYal2CLuuiZRoo8OHcQqHRe2OZAjwihy9zvxu77e39oH6fg/BCQqV+2wMI
pBlPUgshJkMmbHl9Jy4qcD6hUKSzMHVMheJDVtnLktlaR5QTr8PBRQZT8+pF1Sh6bU6xgABg8SHQ
XsPyS1uFzkBxslKqsL9fiRkjTcvNDqulyN/mIHXm+rE2CWj+zdG/6MKhjTGOUTy2EDJsWMtV7ccn
9VuH4BhoUe3qNNoSFaqgVo8Dm6GUAiNXmBGYaFSThmC71JPXLe3d0GnUE4GyOA5mMLAvyMqKCTsX
GO0A5gEM4dwZzqBuwkc2Uk/bUchGieRARzKUOSpkWGCVxeJrH09x4paimlN1jKuUvYqkaxikLloY
GMxtHSq4l9wEbZyT7bQSBVHo9zrqyP0OaD7Ef0YXzYdupNpZ594+xqvZmGvJ3BYG4lglegFa4mwn
OwjmO6UtuRjx6033yZfFcxp/ojyW1VW9UpbbSH1MLaVhAx86xcuHj7VJlt+suUSKaOnsn2SAT/rn
46Y1Ud31gspcovqZdfmYWE1GiDH478ulKxL+obxM0wyeYjxVrRTUi28exVkuzrFAGP4qdlz9Prdc
kyr1Y8N+X2yPlXpuo4e8I2Ix6ztyUYFbL8yoytCDwvyUwquqF5nqYidU4O/UVg6jrCxxdCcjq21Z
EF01MnKnDxPvtjlTgrhbL9dGLZ9NthftSRsSe6oOQdcSHvcq6l02hO9jBBeUOprMFRmXXZs+V0Fp
j0tidxS/BaUMd/+BsBJZtwHKjOW3JP8mGK42EoxX6xv/L+6o7BOu7iUpC3NFnNhEgeihq3yZiiSu
30mXs65ywGbNrdhILQQsrNDKqfcL+PD0j5WGa0lyUAa5K6iLgtKJQzSpCcUhZPAySr6aPUwJcVhI
nbgDWaJwNphCQKbqf67vel/wOrDGC37nRJ6D1g3i/K+b22WPuMOZpmPXKCnEaemmGO6W6mOONj7K
EtaN7V8pfIghFRSlw6B3TGJs4PPmKHPP9jqVAVjN11zfNtz5HA3dmjGoiY1HmFwJdb/DNvbDnbpR
t8mp3N4GA2qj+DCDHKm5hgkWmI3jN0fJLdAFHJ/GT403u3CInswHiqyI1I87suC1HBO5YC6rF2i2
6ClQDxz4vatuEi/5+z3Br+vlZEfh6vj2yM5mKUbXukL0JKLJuaxslWq4I8xP4yAiH6wgzhfIqJv8
OGsZ+CUHp5rBaKxR/H4rbzxD0RXTBFuyLJk8fbOYN5qQpVrpdvGTPm4L8UNr7UOUMhf9/9/t/0kS
B0t9L/VDnemlq4jJtqzHTVM1bifpO/0dt/dPkjg0UgJlLMdSLV2puhctzzSexmRD2DmzKu5t/JMM
DpDG0DQzlBuXboupxfvkW2vHXu6glqFBd6zmVD5VnMF+8JZADpIkDUzlUoONKoO7sNyX+iFE2XGm
v5b6/ZLtCPUYKNyQxidSqkIJ+krAEuZV9fdY5O68CPaiNm4114fWCvfhMH5rtPHQBuFsz2HxfPsD
Vi6U6+Xln9KpHmAQH1j1XUWLbExhjHLqRlnxV3+SwD2ml3mcljqChOhooAuYlRYO9oSEuZf/h8rC
NZT6SRyHUlMuT2leQdzo4KHo6I601XdsWr16QDCbuL6IQ61yGFW3lloLE3ZPHT8PDUoLp2dZ1T21
9cnZ8dRGcVBVZ3k7jDXOQd6ithr8NpYYE2eNEsEBR2WqESZaQZveSLdLhau/D17/zNw4xLCKuSrg
j0PEvKSYtJN8inPqALPPvHWkOMSYVAyJLQzImKrJrzLMyhamu1p1LHIcHoFNKgcVgxTLSTczqPA6
NwGZGUqbLS/YSo0df9DAaEbVFxKq8Y5MaVplJICO220Y7+382Ku5a5R+Y70jUn19ivgsSTYvXdQX
0CxVHvN005OhXAIVePfF0Ia4RXUBro6PPeLHPQL7wUY+yxtUhJNTg4ljyudI5rrqio7dvfE8b0Jj
srPBcI1Z9Zul9PR4Is4RJY5DhaYWk75UcFTD9GUZXirjnEkihif4Zkk8cSh74EBB7sARmKVYRa06
z90Xa8YVIU52E1DNKxSs8kGcaQzDwYgZrOaoiVO20aY4NN7w3dhrzn8YFEycLL5TL5aaPEjZtSj7
8ZduV2MUfOxrn8fXH+PnyAAccelrHGa0ko6x4wrkmYaKUFHQ22lW7qIsdsBP/wEFIzuxk4mnNgG3
GocebWeJZSFjSdXqQ758yKhpwdSe8ayOLeZCxKIOO2TV74wMrnQYAwfrrQw3CuHJrBs9+o5QMKmL
Et+hF1lNMk0avE5tfBGFD7rgL3ejjFlLVG3N+rJdBHGnC0P1OjkzmXsLVsdePETh/e07at0WLgK4
QxWLaGhqSwio5X2D4yucUpCWFei3rT6V1LKtn+CLMPb3q1dOVBfzYDFnXWgluwWdfnvXo2qRpP9m
H/3rpXiRw1280WLlUhobpRsouWNV+0kY7bx1b68ctTXcKQIr6pIiOYMa7fp+MF+6hKjiX0s+41q6
aMEdmVIZklEZ2GqJqAVOD6Gn7zQ0Q3uySz8E1ioTrqTJfKNZ2KMyQl4gDTw5pY2qHb/bDo55Zj0x
yX3sUk2u7Ot/v0e/FOSKi1E3Zv8mb9gt22ar+QqGElNOxG1TkPlOswLRvTCMICaHXsWu6h6sngCD
30DPPxsl891lel/NyzBBhn6aNozp1fwm7upXtlHRvqQWbi3Q/9NOcZjQKnUqhyKgtPVGlJRmblij
5WJyvsxuh+SCa7ni+541Fw05lEBhgtbObLNY+hvFAp7liR87jxFfSaA3IE7WbZiQ+Y4zISq6Wu1x
fIU5dYJoK8+SK6tOMD3cPsGUbfAwoRVxLIrQakBJs1V1tjB78JNuC7kNEzLf85/0fS7nIYRE3U6t
d2FHwASlBIcSbYkW5dSANaTLVh29cPlgkNMUbl93YJX5GbenSpnyii1UkNrp87IxIkxgib3UDyJE
f0VMHS6zN15e02sJp486XG8oeXVnIKbdoM0IsgvJZUMwSz/2lVOU2QbCtDQOEtv19jlX4iarT7Mq
wHIqafOsW8Eu6hbiHU2JYO7gtYgkk4sxhUaN3NhV2tpZTbUDEkbxFk+9EjH8H2nXtSO3rmy/SIAC
JUqvkjpODvaM/SI4bCvnrK+/i7PvcbdpuWtjjHkcQKuLLFaRFVZVEa7lFiBm25/7fcw8g3oPEof0
zUqdQaShkpq5uDiEc+FGsAI8ec3hzDmfifWiXNNbzvUMasDE8iYesCc299hD9izK6EXzBk/2k7Cx
G6pf+PKlSJeHyTp1kSXGAAM0GMFTpLAPdcduTB4/5ZAzGmqP42Fw2UyshbjPrfpbXe2ZkHPfKaHJ
sZ5o4Iw/BqMIqvvBoXPDwbVDf/YzlPxQ0QMSVbIeTlMnhtICVakP9lsfNuYjVuCl7kskrVEhiRGl
lHIS+i9Pl0WeF83fBjDzJnpEY/ZLGI/Ea4NQTpn6zWZhEKfiRV+OxoueMr/Kuw+mhSLdYSY2jjhq
unj7n+1bYcZNl9SQxhivjOS50nZqf0/oxnrc9Kf71SWLMfKFO7a4CVqCVsjcJ9vYC6y9eB7Syk9t
j/j/mUBNkrIkV4RDcVpvDJDdUwi/S9l0mcalUtrW0oVNH4/dtTDpy+OEaReiNCL0qeTR6gZxFTSx
NiqoTJnvQo2XIA0GPAyXqQoxzaPYon7nw1JQ86EoHEkRxrpqzcEGTu8gO9CCMbEIdk7MCWtIwUi6
MPdlkxkVHu9t2j2omfZSlgj1tv32ss5RMJIWlHM5Nmmk411YG9dm4vgYFfJxCi3/Msyqsp1tjvgZ
Z8rGskzR7UFDZGw2/HFqvcEKCYjVh8YZhLAVZxB5NGfDkGFf9B0Y6fcdHhqilZLyGasm5wxGukyy
Wo+Mhgk1Kwa3niqExz8PznWEBOzlJaN2Rn538myJkho7ozfKkZezhxTOjzakyjQpGMkz4GmbI90P
ecz4OgJfevISVvu/kkRu5E6WUs9QjIMTk6KUACcm6bmXYrTsZZh1J3faGrmDG6zOahILCzBsMZYI
A/3iTeA3GPo9owHGTf35ilIGQq3llu6hazpWmEA0wJQ3558wEemyTBSAZAXquRiUucHSRQXyuNO8
5eXXywjEsZH58/MlGZ0ygQh1coyiwGvt3FvUbwmGw9UVUoTTl8Gk/Byhc1z8/+yookQ0S/UWmH0E
tu/ukG8E3SlKnu+dzzOyWsMHx1+e3iMnAx8SRyzP0SU9j6o4GhoT9pQV1mfTaD6EZX1jB18Q+ts3
Vfchxy0zCQeig3L9Ec9/wsqDrxFixkS6HqLGP/pNC54Yhmlt3V75x7yx7xaw4Iwv1KDE9dU9QUol
G5Uz1kEnwr79VG/M0nEDe9qMSk84qHXVPMFIfjBX1CSNC8AY3DkGFmZa9RkBsa6bJwhJ+9UxBi+p
yLLOoY7+p7l1wR2yd6q7tjfwSPhc9e0txsQSqNT6CcHPtNMyhknNaghms1cefwl455Yh0XGy7kVO
kkkngOvdYk1CLbREReHOdT933qDehe/o6+bGmfpJTnFifWvMujhpWntcqtoNenbjJJNbMOr5Rokk
OcbA6sMgFfeixcq+TtbicR60bgeqNouN28uHmdoiyTdGWq6FjgYsq4zdKf4Ul2AjoRhp1q+vZ4sn
mYwkXNCnUwFFjCVafMxs80RCT8U4WoxNI0Si0OSiiW5Qp1EVBqrbBp8FXbp9mO/G7bLBDZ2muSdW
UC6RmLQqnSdhJKa75lX7lsYoKsCt7Mrc1H5he8bsYgIz2Xm9+uA+rSiTbMaAUSYTW97ea/VGQU24
cT+kz+pwVQ0f8vFd0cwzNMl8ZKxrNEdUTZh32b3gGkBTOcbCdF5y/A98YOJrvwW6z9AksxEEgdoj
jQSzYSGMX6GHPfeixPt3kGu6DW5zIiJIGGC5FNSw5lRHhTO2sFWvCr0/LB2V0SbOtFwMOgZGG6Ct
DA+4xnzt8uZ+bq3GbVK2H3STur6Jzb+0gJIBSTKnNpmIoNo3/Ya/zbPujmKsVLrF6IrDZQtCHjfJ
hCymltaOBuVo/H8HZWDMA3ptRRPefwisU3slmZIyZk7kdFjIZtuBsfTI8bYHK8nR2DnTRt0KjgjS
oBCYcl2FkWIWfCUMyqC5+g55RTFPO4FZscHf+iV5BOeGT13tCIWRSywm5X8mcwof9dY1Ys3l6cGm
GMsp0SQ7YiTqzHiLzetAaqp8LLtXQjsoOSTTYTc2i9H3gZvHDmz1oyDfLo/hBvX2GWzIMruik/e/
BM3+8Ij5eTMwhehntw/TqqYsENeq8ahzzEg09sjB3OHZB6pnzHXv3XfGwk+WSy4YVWOENMoZkDYm
gozYNnPYXF7PdW/D0enETW7qMk1onFaxPdazKD8cXUc5tvPkdhmRQlhXihOIdKIxoWGOdGVAxER/
7uzb8R1cHrhLnb4vnWEj0vEI0zF8PB4/RwMiGM8lxVB3eZ0MOTk71HGaGCYgKju8iztngwD0Ne+q
d91w/ycJKJZ/1bFSU8DGzwCTgqILRVezprtFRbhfShbpjFo8NE0nHOF9a9Ot0A2YJ66S7S8r1uU9
N+SUbAmDU3Q29txynpTmGoS6l7+/KoTNGFoyVRMZX8kO9JoV5IWK70dIeSzmzmprV6NaGikQ+cjz
SWNhDpAFj4FB3/T69yB/1/XyTBLxI87sCjjJzXjKsB3Bh+BB1KZ1+wqDoz0xMFzxqXT8uhk7gxMG
9gzOMbqlDjTIJNhEtzCgM1LYyZ313G45xikdhZ+lmLiodZQuEJaqF4auC2VYbtLisW43iU1ww4lP
/HZHQXuuwSzRoyufnCrPNCcYcXIGQRVt3lnZp1DrwHJyZUYfL6veqmqfQUnnJ0iHjrUKoMb0ZSq+
j+RsidVswxmApNtz1dV2YwlZyui648W2aroturw+1Gnta0r3pMbFLlbnz/OMWQp9qPiXBVzdLrzS
OIZS6zYaSX5VEe50c9tbKoxdZj4rXD/Gg/2PljXvuumdcOTwo2FMijnZ4CzVd8FOzK5XO7/12WuB
V9wcuvPjX4klRyEzNCqYgwY4c2I/BgfBeyU6TFpLaCKxenLoUa1rVKN0gKkCDEU1MtfiXzl7+jtZ
JBUpWTHYWojwo9ZUIE6JXKXYOAUhyaqin+2PZP403pmVxSHJFNzl3S6oN5eFWC+wOgMQS3lmi5Qi
mJVqhqKxXXBEo8WHdHQxwt4zNuM+p6rnxS3jNwtxBiYZvjmJWFAGQttGDZQRHa/3dWGaG722Tc/J
We/WXdB7htJTTbSURkjmzx7g0YtCIBf5IU2VXbrUN0VAdWxS2yVds5hWL32RI5VjgQsjSMtjkal/
ZxnkeZ2YSuUkS4YNq+N9MT221Z5nxCklpJAbXAsj0zobldJ+23/R2BXPCRHENl9QA5kvojTrUekG
nBwrjnYtWH94dGC6ryFhRGi38AOXkMT/z7Tb6ppyrBRIAs5z3RUTj9JdHW66jZj56PgdlXMn1Eye
1FnHSRSXwmy37XUYvmQFptJTYUsKQ+zemUx2wFlSR9CxpVdAZvdjztVNkXwjVk5Yr0srJ9mF3ohm
sBtCEvNp8OtbbQ+WoSvLzd5m3tKjJSmhJMsQh/PEIAg2ylE923ntsgX54xdCqHUU5MAt8dqCd/11
6frA0lPVEsm2oz17omcTzUlbTPK1vflOlPKpe+c7RRJOgUo2YerLVjMVgE4WphNZhsvN/pC3VHH5
6u3LOckm3RgS8NeCKxBq0QYvTB3dwtxY1kFZjnH6enkZ183DTyQ5GItHsF6lAQRq4mumH4t30e1z
4ySLHIANljoPbJF3jQ4oKBfxXlzITbQlO0dQlb1Qbmk9EXWGJ5kJJYvBUGpDomEbPlqZ26K0yvbT
DL3dKmjD5/1yrxguVcRKraN0gYirsDeaADuG2N4n9I9emwvFFbYeyTuTTDIWYF+161I0kTUl4vTC
AGKY5SH78t8mVxOqLkddi0rL6yTFOpZF4qaO3zDVm6kW3j9cWU76J9kKvSuXQBOneAZxMbgVEz/w
69AXw07okgZKJMlkWGmrzPqETQryqwp5cy1yW4qwgsKQLESR9Jh3M0EgHl8P7c4wX2uKVJuCkKxD
yJHq0kQme4oeFfNY6tcNlc4lIOSQag0SfKb0WKlyueGKX+efLIWI6lPqLIdQe6PSAocDQ7vrN/Fe
A2WOtut9oc3VjjqflFmQW9aWlqETWbTTMI6R0aLw9lB6tq8+WU/p9YR57HS4cf1q9FO35ca1Im3/
34rXaN/u5mpn1Y+zpjwZQbC9bMUJfyHHUqe8LzInhnCOCKwYCeYVHIch2C7pcaLMEKUa4v9nV5ZU
X4J4eSs/yvYdIitd+JBkC3XZW7+ynNZOsgtxECrqkkOibhujmEAQJFTc7Y6CqrDatS/v6wg4Gdff
etbKJiqUAud2QuQZhRoDuCY8YwJB6L9kIPPsX96z9SrgM0TJUqStkyimSI2r2f8Xghu3iIAyuCmR
dx0fHOL9SWmJZDfGSi/0ROTRzKrObsvE0Z5nzcpTV9PnD8vC1DsnrXSiAIBQF0sqtQ+XEfUoEUDb
6p+6qV3DeLBbajLyWwHz7zdcW2dglVNNU5WUMghbRWsdxN2z6/h2xkyfBk1zoqHX+uR4mDzxwy7B
sZQcqWlW60f8hCupaZNHvCkbhJaqBleaBFRO+VewCW1jviO0Zf31c0KSfFeCYjwnNSAhs/zoXjhK
FDY/Gp+jW9Ufbtr9ZThKLkk37T4fC1sBWpiFbq4eddzYnP5ab4nY+R/8/0ksSSenJQsaTQXQ6Nm7
ty7Hm+W2vRZ5Qo2oxlq/ov2Ekps+UtVWY1bi/VinT9X0WFJdPuuafvq+lGyA0y+UrhM7VGOUWrap
ytIL89fLG0MJId1udS1STDYDxMn71uNZ1IM8WadKXP7gm0+ySNfZMdZC8JFiraLxKan9AKMhJ37T
sJsmRTa1fdS7QwzG7c54robnyxJSyyhW4My/dFbTz3qJ1+NQay/ZDI58y7kpR+d914+TiJLJcMKJ
J8yAiGyHFrCr+Bj44ydjF+2tr44/Ui35xIGSWz6c3u4LHkKqfsjdgWWgNTjUSucGjFOuk7AUcrNH
UfedPQrB/mUyijfDvtiL/Ee+dXzKp6znP5zTMkqWok9ii7cp0DARMV28sHUtdFLZ/nKbZS4MItva
L/RUd0pJJLNRlH1QOyNQ6+KKDYeeH/hEZFkJCLmrY6kGZTQrQKDc3k+TeMucwS8TKsr4h2vAzwWU
WzuSCXzG0QAc1IiCkxkXHcvwlX8ENyZeRftKeWfg/oQo2ZAij3Lw8MKGzOU9441rIl+QPPzVKf6t
w8NJ2IQAKi43iePNOFYsxzx0ynuIbb7g9nXJVkSpEqizCUl6lNfOG7BqeLXpR+XevOlApZX7nb1Z
bqINxv88lBtqOAmlIZIFCaYqCbMEzj9rbpT+o6btYv3L3y2jfL+I8UYKJyxj6mhXmB34MnYTmhRz
wjVS9l6Xbhe6woOUi5B6ch0unqCIEAWAPQrXwA5GD3Qj8SSrkRo81XmAjbM/jxvmpRuUS3T7zNUw
aNxNjuzx75ZRMhd1qWhqJcoyatzu5yB2+3bf8c1fgcgV0AXv0oFVAAmd7i5IK79y2ENJEklSBsOQ
7hlRynWDZ8CZvi3b5FOLinKU62y72c0PYkSsSvYbrD/GfhoMQzIYRt1Ncy0Si0rhDtv/1fzpz/qd
usXVlyTxIi45vxUj5Mas6i3wwD2F4WSDZ5X+5b0i3LEhGY42abIqEfcby741w+tOYS4GrrkoMHQv
AxE2QiaO6xOlmipR6DIv807P2oegHO+097UdnbywIdmJLIgKsxuhE62puqrRuk3oXRZkbU9QBmBx
2+TMsGV6fasq6qGpEa2Js/quZ6PbWgtBfbe2VucQ0qbg8T3bfQkIzA76jKnOW9AMXWUDOQCWEkWy
28rYLjwQgSdUim+d1xYDA3OvcycUDnrLJgG9SvkO03AumbQ9SpFkZidSic14Vcb7eb4v079cPMmC
9xjCsdgiTa6bk6fbxUYbw02sVYfLarB2cM4lkQx3xBWrb8Tl0uzqQxKb27H+Z0mUbW5ohHOnkCSb
3fV1hfFBWDMwF+FqqRfoO0pukEq4azkVbiI0T06SjnhmZFGG4I+Z6YeU1W6tt9s0oGAIxZNzpWo/
hBGmV+HCsIDJui3QQTBvL+8PJYlkqkO9skHhL1ZteEIxC7Nv8uHvLIGcF8UoHW73Op4yDqZgmGN7
sHuqRJqSQrIEmo5l4iKbYjvo5Khua5t5Q0qYZmo3xI84e2hqXaZFXOR3wzrz8OBFywgRtKHEkI69
AYVdNBOHZbD30VS46WvQ/ri836s3KaaamsbQD6zrcnpNR/64C/IcRjPyyo+KK8af2n4fvtHqJEeq
9Gz9VJ7gJP1SWiUvjRJw6HfxGvRuINi8JLqYXXNZMApIikCAIsOsOiNDHmW0vASZw6K0dvpyn1Mj
xFaBdDQQMCYI2eVDySo1UO2ihkTl3TJ+N5OXIkRVCdUft6ptZzDSwtmVGmXhAJj4x+zxbxGaUPJd
k4PoJroVg3GVe5ILQZh8+XXEziClJawDu7KWBpDB59mzj8uhgQqmvrLhXn6ot0WG1hfdbSvfzl2q
Z2P1lsp0R0Oe2jKxqpI/6vQSQ9NYhWVVttaDiFiKqvIhdJGf7z62h+5dVZHniJJrUjvUI1V1CQ+Y
/2OPG7P7MPdE0GhVVwzEmHXDsB3NlkwG+HU0TDVRCr9Z8i9903izhdt2bU2+WnTvMbNnWOK3nJmn
sQsapxZYU2ReowbuM6ay7C+fsdXoK2MWijx1A6FzOenROYamdSoOmb4Tg5qDw7feFyO8aY6MVVN4
hiRtzlTxrFHEcXbmeyvdKPZTMRELRkFIF4Yk1wzUGgBiML/m2ZH3CaLxW2LFVjXgJIeczmhy/f9B
5srrf6ibDBONp8cClKEevxneqk56d/r0kYBdtR7M4WKSsq2pMsGEHStl3jYFnhG76BqRNjGGcBKz
I560HcYqvrPGGOXgPxEl9Uun1KmDBauJulgFg8mKK4eakbu+licIyUSwykJ9XQtfElcfjdh3ysYN
w6+NTSzeul6cYCTVM6YyRIILMHZ2pWD+y3DN+2dif8Sb+zdTe7Zaku5pfaHpo9ifEXNKxNz4aa8e
/m13qolDS6iCHGbIa2QxZgPioPhbq3eKStzw128UJ1nk+MKcYbkMhp0XDWMGRoMlX/st8vIgs+P+
SMQJxeJfWDg5tNCVNejSGBYumJDHchovtHKM6pq8YtS29RJt0SVE3CwIfZCjC4jrtsOEabVvBcVT
XHhs8DTnkdAI4c8vCSa28cx8B1GS2poOlHoz+BrcLO5lxUuMgQLpKx0PX3e3Z5smhD6D6+eEsczG
piWlW8Ox7/rdcBVs21e8apVdjtlqVDptHdI0QIePP8ytla4Xjq7PTmqlOFfTJkNbMm400d34qUDP
WOPyI4ilNhbxJlzNNrAzTGlV0wrXwnICpokZpUfH1b18cwh8/Xszu/q23Cr+u/onzyGllZ0X5KPM
NEH7P+Z2zLC81Xa4mis3nzFYIweiQxiTVbN4JqNsecOWO4kArNDKqFr3YXxdW9/sjoj5CpP0m4Ka
lmViqBNmA8k0QgsP02LkWMpJtb42dXAVOe1NZ2p3KSgIOv2BdWBaJlz0umgnTOkSjDddaWMxsZbG
907/oI0KkPCGIGoOVi++Z6JJmqmFuFb1Hc4eK2M/nm4Sjbs2S9CQtxkKiv3rD+fgJJSkkxi1CoJq
zHv3DVTXonzXT/zwH+czcmGoZIp9isdEfO7Svkn62LGqK7mAy7O9hlB5Qdh/6vuS+kWNxZU6wffj
sr2JjfzBITugKQjJ8Zcji8pQeJg87fxIG3e2SnFbUJomOf1CVfTaGQAxJk91/4iJRR6e9wMjDtGq
LznTNMnvzzxieGEBxipvc3YbjR9iskSSWC25rSdH11yuCtPuBFv7wcELX9D9mIWPsNiw+bf4kyqX
ozClHANf0rHG6A7Y9vnO6O5bKoy4fsk4LZzc1cN7FjitBQAMA3WeUKiLYaADGki8UIe/anYqmRYX
h/7CuZED2E6tpb0mngf6TXJwXsUq2j575g/lodjEW6oyiFpB8f8zh5wxuy2NBaaumuIvY5VZXsDy
zL18y1gFQcWTo2o65snJXD8VL6qhmzusYhztQeJ9KLhDQKza0hOEfN0sE6UuZwcQeguuSG5Gd8nM
H7IsPZra8iVRLCJQQogk3z4zVDGahdkg41ndMuNxese8S87O5JFc0DKXSan3kCfD9B4rOhTRstGG
d52fMxTJA5mDY3WdAymc8SnXn0Zrd3nj18/PGYCkXpi/VndW0mLn9/8rnm02grq28RSS2nrVyp2B
SS6n6OIkxxBiGNPJfjJt3W0aFUS5mLZ0WSpK1yTX0/VzVuUOhDLbY7zskv7WbMFwOH0oUOt0GYpS
M8kFKWXPnUkF1Ng0u8ga9shHv+ehdrZqkgsy66bhRtdDk/UHm90byzsKVM41WfI9zdxPRjLi++g9
cAPjNum/FjOhZ8Qyye0hoZ1ljbNg5xvjutGei5BYI0Kz5Oi1Mnb5YAfYhsnpMEJ3X6nPFft0eaup
syKT8QSNioy5BZDiNfgcoPI7QoQ8NbwBYddoQ4VdCSVm0tGvSydvAw1LlmuTF/Gdll8Fxg9LvXUU
4qZGCiYZgbLDCB4WQzA72yTPICZzw2PH3bT3hE+rdpRPo3ZLsgMOV6IyF+5mLH5Y9uSO5iZTflze
rXUMw9QtTTVEAOpXvxmE+dSGheinjz8XzUuIN5BRE+8DcfJ+uwpYJwzpZKZLXiaYEgKM6bZvO9dK
74fxs8krV+02I8Xhsv5oPYOTDqpeOFEYCxc6PsyRJ4rLky3f9BjMs13Qm4tmh1348jeraMr8Gtnc
qxOrsYpKhUkvdvTAuXFgCzWj9/JmoVDt180qudOzFBl630C/cfhd131yACwFIfvryMFsjRQQGg8Q
WBjBmv8y4fl9eb3WH3E/98iU+TWU3lTidAZrROPjEQeOsOJJ8bgnqv+bI04SYffW7er/NNBUpZMb
2IaBcbCAWzLT40rvZwrFOkBBSIe1n8siZIKYIi43RnzoKdY4amMkZ53EDcvUVqiYvXPYTZIdY6o7
dvURd7Ypki3Qm7jioyA9ieP+O7zQPtH0m7wrdllofLusANRqSSYhGkB4ozKYBCP9one1G4L66DIC
tV6SFTCtRQWNIxAc9Yceeor9klMzbQkIucJdU4tlaQS/Ci/H56nnN7GZf1ji9xS6IwXy/yYaueBf
T71mGUsSpZBEMbsN10sv62OvrwriikZJI51822nn3DEBw9SD2ceunmyb/PHyphAa9mYWzl5pKhu0
cQQFta8Htdsurh3fltVDUW8vw6xrF0Z+6yrnGCEqRD2DmfOuK6sFzwE9qe4bW90OAUV19Acvc8KQ
zuPUopxNCYFhNJta2YjUFAa0u51IMWf68b81ia6v3wlUOqH9Es85j3ADGSbHrZXv3bS4af6gv6ta
n1knIOl8LlXS9hztr/5s+fZD/RYEsX0nwzyschuSr/d13TvBSYe1WZIlQqQNJ6kKwGrQbBc12CY9
1axM6IUc2gniZurDATBO9VCOhyUksivE9sgULf3AjVzNsD0sj/CO+p5a+1K7H6NPl9V7PY982h05
mhPPvKxYB5zmVXAMJn70NN7zXbavdhTx3h8uvT+3Ro7jBPo4KpqONRu+hV/EkOvA1w8KGAA2HWbZ
Ubd5QhFk1mhVbaOMl5AsxmRXMCBtnI8p8pSX1291m7hqOLYo5EFtwa/moWmQZIgyXBD5/MSLwzhc
dc1tT5Xkr6/cGYzQxjMrlGWFGuYhYKbMG677HVoqNyb3/m2pDDyKH0ic/d9u2WdwktGL7CqqWh22
tezKb1WcbbM5Gt1phCoyc0TYP4qIBsfV43SGKJlAoxvbaUBLuV8txcEa2J01WdvLW0VBSAYvNmwM
xxJvyX7a18qRfNOt6tuZCJKd07S4HrsCi1bF5XYAf08xO/u6XPzLYlAwkn1ThzGJGvEkUfRr07kK
gmPTE4G8dQjDNpiqMwdDBX/VNt4rVhxHKEmuyrvKOITZ1qAmylEQ0g2h78IiLRcUVzuRH7D7uvVV
Rkixvt8nKaSjydKpWbQ3NrnkPjU3TUwkENYfHvwEIH7A2aHU28icxxEvgSh2MfoAnc6R3yuu8qXb
RBiQ035dEsLaUKsm/n+GaCxj1CwzVi0eKkxJnD6OVViAuDAmvIJQ1d/P/0ky6TQuujGMlXjj9BlO
fHAbOQ+FnrtT/wW0a1XLCLGonZJOZp31ZtLagOumK4zCVqi+9z+Yz5M80tGsbAzCVhUAJBHIN9qd
qBmvfhhH1QepJElYQO2SdEIDMxjMSBAyLtEu12rXMndL8P2yFVglRWAn5ZMfDODBM2cjxRlFl/1t
/tjvFG0THMJd/Sq8qYFn6Yf6SjtcRiUkk58PycB4UEzQP7u4t4dDUt5a9rus9M+tetvKMxVvQFpo
tmKrCl3ft4q5ZwuVYFyRwgHvEIO7tpA9dyRtMLR+RP0DarizwE3CT5btMqoEdu1K/wuGpANRP3Vj
HHeoE7+rDooLqu07TPupwKMMbmovvAtbj+JBEIdSOrRnkFwOHOXpyMAEALF4cAy113kMvRw335Ca
+rN2mn4BktxDFrRhbJsASn84TwEmdQWHYo8qDkHFEW2osmUSTnIV4aQERjwBTsyYtNBwFmE4Bb+p
UYcabhfCqF/WDXjzXy0s17UpQlS78Ofmm658q4zneSCOLgUhuQ2lt6vCMJoCIyWvrFj3lOhVW6ie
HwpE/P/sGCl5GsTqUKPcNbG92AzdFg1g3PAv24MVP+HoXLUZrgoon5Ufx3oYm1aACjo/TA71fEC1
Qc2eU/Ytt74NxHtoVaAzKMklhYpdhojNA6r6rqQWKr92Qd8Sjmhd1zBp2maGZjImX+fBislNq3MK
P7hBc+MbHf/gmUfBo02PnSXRJE1weIpKncYu/NF0G8SW8539rHwYt+0BQ45u3kGAhs06ySapRD+r
ysBAlPLGPV0cGpSta4TxXt+kE4S0SVqBpFYcAoKpD/PyPINZo4qJ47PyNvlFDOmywOImtkBkg9E/
s7kxOubPDKSViC4zJ9vy5h3v/F/gJGcBOqUGE0qgEShS/5oX4yGvBmLVxDb/ZrjPNkbyFUw1LD3U
IVGUoQLQ/pKQXaDCIl9AkHOB6lQa81BDiCn0reO4ExMr8Xz8b+ObCXGY5B7Ggo2dkgFscb4Y9kuR
7i4bHerYyEnBYgBdR8JwbLS7caOI8syt8wiCWa+7zbeU+6GkkRzC3CJhDj6mwnf62u3Zt5oiEl17
RpxrGBO/4MxUI86f8Zbxws9RfrlFd9nGvi86VKVrxwZNHtnkcuIaRxwhmR8usGOHGSl2KGJK98EY
VRS+jVy7NRNMYkLt64yBcTPlkcTZv6SDkm3ghhqAjgG7NldgCRuiDVMx7EEtXBCSXFYQasskC4Hs
oFUH8He+pd1E4c38jimOv2yYZBJyJOOcYcHyhU7vc3vOvUqxCpCeFP5lQah9kgyD0SjmnMTQvZn1
h7Bxiyl18wVjHcq7msoJrd9YT1ZI5o0zWj1PWQOpmtfQch1X80FQk9wV++WoYvDZY455mManywK+
cadcUAqZSM5Qp5oP4ih3NervhWmKbydfzB/Ld+22AQfa5t/i9cu4hJ+SGeVSYxq4kkPWqrG9ojbc
Ur1NOBHSokAky6HZjTo2vTBTdfXEBowrL5avUaF775EFuQlVtx3dloM15mJnrVqGeAjO7TZuqm0L
qnQQmlNXo3UfcsKRruGNndvISwFHBUX5uJv2nYuQKjqO6DlF6yt3gpJWLm4box4nQJmtvmvK1wEh
CF0xCLf7Bz9ygpEMr+OgjbTMATN6yeAiDX60n6vZFf0S6ZaFrkEtofjdv2v7CVDIfWbpw1znZhEA
sPGXrWDMmq70A+gL0MyHZaSn61B4kslFV5012DXw2mNwM123u8hvrvhNfsAEZ7TKU5Mm1y38STzJ
7lazY899EgnmSczvubKm0OPVVZi8o64R9veEI9nfUhlDo60gFpo0QAvywPhHE3GqFCwkVMpi3ZWc
oCQL7FjOqBgpoFiB9PJT+Y4Y5bkochRHDavZHlS4ql7dT/02YPvLxoHScTliowdmzRtxapOD4Om0
Duq4a3192+36K3DdRcSZItbr7eecaXjVZfqSmuIBYLB7W22eC4VK65AiSdahKyIb/f4QqbgWvTL5
Tr0TjEs6mlbAFLy5vICETr95zTOB7NExeNfABdtjxRDJm7wKlOkYsTT6eUndy962+4KBeAv6naHl
Uaq1YNWFrplogA0b51AODiIEphZ6cP7jJgwU7mKA7NM4IOCyBPO3y+ISllfmOouNqbXMHvu3NPsg
+KHae5Jldy3j+IvOS2aircPRSEzsn3o0t9G3cJN642vxqO5bklF6/QL18/jKg+zLbMI8VQ1QYRW5
Wj25UxW7mRJitEHugnmFMvDCB17aP8lc1AkHU0gIPH1nvJrbZW/7+h3fBQj5RUfqIAgzdwFMZjmr
u6w1Awdgbb+Am/Ob5uyrelcF913bewEnSlb/cD/8uZYy2VmnTYVSz7gzKXt7p28WMFjXPniLRKuM
mPlF3H2pYy4Ps3fiYuxUG+JNW22Ljol9fEwEGd7iifrIhOKM+8Mz7CSfZFaY0zkzF7eB5lv6UVT6
TXvmh9fJx39H21PvSuKkyfxn9TRxnjPxSAEFQ4r4sImR89nr5eMs9O2SikgXjn5gkd4Jj4ynuBMm
XmF8iOcvdaq66bidLTCs9cSNnnAAunTlYDHL+nyAWIqy7MtC37QpgUBYZJnvrAbvtGILtU+bbd37
TfOolR46Ty+v3Or22JpmYkIBOunlwT+sUQZMcIW2j+xVC1xDfY6pkq91DT9hyCUkZlSUi2W/xTFs
DP3J7phfXouhfUgQ4EBdFmjd7J6hSWGZwghTXk0IMxTXuhd5i1t6+mEGrT5dIrluK86whJ0882NB
VpXtPANr+La82g0aTMEbsAnxhvXtO8FLR0c3ydWUzm+TGFqLqhlYigAkwjoGq4NaLQGbljtvu9tm
R912SUBxFM6EHIKAz0UMFWk36Hc+Jtt417+OvpheEXgT0flMoklHOR2rhbEAytI4GPRYbMONfl/7
1pMgIBmvgg2hLaue7GwHpXPcorzJidCk5GcGqC1hnrbVPr62wBonSnUoOOK0celKUFkssYsFMZQo
3Gnx3djvCo3g/1i372cSCXd6tl1Fmy+xlWMByx/WscWcZDtxaz+5nX3dB3GYb1IOTCjcb8b3DFC6
DCROGUeaiO6ntld+sRDTCHxEq9H5/KptGq8g58Wu2t4ToEyFFSVJg4kg4gQgf7XMIBREf+ZlvaAg
JCNSD2qlxyKIp4LzX/+4vGPOFmIYP82uLRsOPe7+j7TrWo5bV7ZfxCowA68Mk5RtOcgvLG/bYs6Z
X38XtM/1UBA9OEd+VtUsNdDdaHZaep7h96t81G+1lC37omCyNXLb6maYmHPXLWaKCeQwoKlV8szM
aDapm+c1No5gurCvZPUxmdKJC7fspjG6xYRiG/v+Ow8pYje/7j3+tZJ6wa1sdk3mJajgkxQ9t2a9
gAqkjs5QU+KtDuFNWzqzV+/kLXayR0XcqmPF2Kqr8ScsuR7Bh7wc1FsdWWu+eFQmm0z1BI9U6sFg
lypEw5k+5w29rgZd4vVkEIIbsvWkMgcuTViBBzR9LjUJgFQfBCdkKlMedVy/tZvwe7DPsVkpdU2/
eJ58zZPfz7ain81JcEH5ghUtkwb1UxQzd4LS/LAUyfVQyBaPSHAYee1bG6VNApbhbhZa36tZ4Wda
e0KLl3vZ+2x+zp29AxO8D41YNKhcBezGvJ0CsFsW+i5onkr+AdTr78nfrtAEX9QOy8Ja7r/rufYz
W/VoDcKRRJNEmjIbEpdxFIrW2z1/2cvZ51Xg8EFxY92tj/3HVNoUK1FxJjiINMF6VtWARjDtOlOu
2SDRcNkVcU1ZvbLdyOZYs/H7JFF9Kz3k2nWf3FdJ5xHz794iJjgETR1J3SeIv/SKlg9GlC1XS1w/
XlY5mcWKQ201uNfsJcbtvCSJOeU79bBV/w6FiZcP3790c2Jzkjmxqih54IWJhENQat+DPJV8yst0
QPQKRVHFCwVEpl+HDK+DTKM3P9F+W44mdiJNhbUkXQsAypbrobdQnsewZsy80Gx8c/yaNrNLmuQ4
jeEhbaPrPNLvay31mqJDI/30sJD4ePkaL4usiUUSWjHQ0lhQyz6cHINzF0tck0xkwVmUfRrWKKsi
glW+FbWXt7VTLX5qSHRe4izA9vzavhpznvSYq6O2zy2Hq2NzWPb5MU4c+fMhRRO8xUxmZuoF0Ix9
cl9gv715w1OtqN+6skz75SdEE2lgsJ3NGvQGOpOwxbUjEEXSbK8u0ua17aj8d+wncg/a2WQVrcm/
2iIXq4+In6LtJvuSzD4nPADPwlHatbutG2dI4dEfesQU4DxAUNsxJ9E/5+wDeGrdoZTo4B8+u89A
gmGHg9FlcYX0cfo5w0xx7Sq3DPEmvVPdDp15/ZVsnOwPCvIbUWwssaI2KwsK0Yz9cG259Z65durY
e07WR2XdWZJzFBtLpoWhhUCFNjYdfMoYzw5l45EF1HI6S//LwxSHwScrDTrGq/zaPgM1rp/tmF9m
7rzjixqKW/TfH8mHy15K5Rf09pPxfJyCvcFHdcOMT2FUa/IPxU3mln7rLzt9F7nqIdph/eeCb1Zt
N2BLuDShsW2BZ3Dh6UZHAzVanuDVE+07KYNdnqe9k9q97GS3Y4QzEL/nVYzQBD0+iUbuVW6S2GHj
1XDNB+CjHXMz22vRdve8+MSpkAWTlWC334EzNP/XVtBG2fSxyss5aZ5cL+iqyHMZ9+xWZza+Yc8Y
grlTOrdTqMCT9W5xnX+PQ0e9irzUBUVC5GIYknN6t1eyseQ/BCpnWMH4raYytJLrq16/cJIlXneV
2M6AhQKqnzjz4R0cGms5xYYR2un/aYNR4/EHGY2TtgxPWiIrc/zhm/a3YGKPCGV6WyoTBMOcYvfy
RavdB7uXTQmoAe7nRqKfEh0Rm0MyUvQknKGec7b8jELjh5WpzmVDl1iASC84sXhJUhsiBdMdU7D/
2XYRDi319RR1EiiZNIJLCetmWHoL2hhGNwOo6WSftLLfF7yGqbeJOnFtT2p6pGq6D/H5d/m0JI7J
FPxFbSlEL/iTrVdsl9Xxp1BRP5YZkcRW288LRRuNphKbiRFIwPJwSBIs7xvNr014VbVg3A6cWrak
TQYjSJMNUYQFk4AZou/j6Kul35mlkzeyfOf2qZ3FEVxdlGSaueQxWhce2s8g2HHjE2//MLB4TPVz
z9hph3fVtOgZUvB83WJjdxum37wg/Jiojx31GqSeLiuD7PgEN9ebbQrqHpR/GDu1xI2yZ/Cip7LT
kxye2JfR6Fmk2jok0acvun5M6we7k2X0ty3n92m9xFart0gZlw41JmAoh6n1OX8UvW8O2TO90581
r0KCWDa+84c34gypvX7+MsWIS5Cl8B4uUHTssl3u9qPD50gjzPv2V9PT5cv6g+8+A+qvAce8RCtX
CBlBsejnC+ZgBqRAyQ6so/yBbyVKLztSwdlVSq0G2AaCVG6709qnKf3nsjybasGQHzFUisXb4gBz
kYd1u7Sw3by4D1I/y55D43gZYvvIVhiCDBlGUNLIBkbzdUDVO+Oc21fJ98VvsNtb2f0lGpd4pYQx
UexFm4DWomimerzvMsByG94glNy8rySykk3wfV1bBJGqAC1ITrazePVDvl8+xIY/ehiLekilLWmy
CxOcYF0MQ4LkJBpAkgPF5N8ADhfv8hHKIASnRxqMLocJtgWGip9gU+mCGfNRurF3U7NXJye4vSZf
tHIsgZJmDp80RSnpGKBjwLWc8bo64XtckRIBbEYpZ0yxnjRkRVjENQ5Pp9auL3y42/wXoZ1jt43k
ELc/XVdYQmq3jYI0HAi/qM/aafrBS46lq7jqt/orPnduMQ8jee23hTMYIaoJWxY/JpMys/7TWz3E
u7llDsNudhrvqeJW7PmyivxBujOY4HfHdCqmOoXfZapTfse65X3wRD2eTMluw6eMM6ZK3MiWVupE
RTuLSixVFyuqhTGj0jAi4aWXPXPa3DjMdhZ65TRJbk4GJKj/iAx5HrcAivTOLeveT2fT62tZXpnr
t/hlvJZH0P9hsk07CNGFmRg/zCbapZnmmOaNVrZ7Vl3FJHWbUJIm5f/5BUhR/fPEqIsowbLW2dpF
quUsbMeKyQkCxjedO03x6bKWbGnkSkSRzSQAzbhWh4ik58byAlC0tixylDpA4+nB7iX6IQMTNHJS
MX3fFxAuzVqnJ99I1mO8oHfa5gZLhJ3Lkkl0RKyCJsmY1AovTAf2xzR04vhbJmOQ2Hw216fHHejq
Iat0I6yaGQrSI6zwC5AsLIcldBbTITtOrSdr/9hyyGs8LvMKz7awYyYiXCHj77mGJhNZLLPZDLpG
EB7LTGV5rcSwrEWLnCr4lEcnpbkujQcluGbaw5L+GkuJyssuimvNWiiC0WiDALIeEvBiJJOvkMJw
8z44XNYI/r9fsi3Ba5QEc4IKmuG9dgm9DmvaKhD5Tgez+nYZR6oWgt9IOiWekoHrudOVTnzg+fLx
K3b3ubmneFSSOpCcn1gHDS3WLZ0BtBDfDqDnYbu67na1IZtwkhyfWAhVKJ0C2wIOGCV2VFEdrdb3
WTDrzmyCIlNyhjxIv3BZTPAVbRX0Sb4AbcbamaPulS74Ca5J74yIE8dHef+YxLbEiqgyINFrpgDM
9fZWa8ZHxmTcvRL/J9ZB8QXehBoDBBsiz2Ch2xnuPFR+oD3rskETGZbgKjQjUMPM5LdV4eiCR7U4
KW3spjpWdMuY0WQaKDiNWZtYbnML1qsbC83q6mMjWywrgxCcRNyFyPwRiGPo1qEwQFLBgl+TOb3j
W27l/sRCaBwXRanrcLBjr7lN2jqVtr+s2DJBBN9gjsVYFg0ECeL8GCX5bT3qHtjG3gVjgv0HWSVm
i9OWdcL0oK/x+hlF5GCjdF/fDMqHy6L8wc+dQYR771TSzaD+hI0+zBi6BtPFdJUqDslcvoom22sy
Oo/twzsDClpAcvS2KTEA42bHaxT0FF+17nAIDmXv6pHLu6b/i4rktms4wwoPR6azYrFz6DeIC7Pj
7INcDts+x6dpflmGle6UypEp/La3PWMKeoL6Nk2qAKKGAVZq5P8oWDhY57u2l+yekMgmJtSHoZwy
EN3hSPV9q10v0hZ37qjfOvLfgoiZ9GZMDbPm3XvdV7VBbqHdx3v2LWCOctL+i/KxREXERPq4qFgN
PUIejbYPyaJc1bHhECor6UquR0ymB6rWmIRXjmeDOLPyOUeVdYz2TSOJJba/B86nx69vFRyxWSuQ
nIHqWUmeu2PzSS2HK2JMB9DoXZl55gZBLAmTZBrBT3gF2YzMrrMOkEb5M7aP/bK77DZkNyR4jaia
wK7R4Pfr/FmNd6MeI2h5V0x5PjbBUajhgnX6Ja4n00AnOBrgOFowhRZKohRuhJd0W3AMelmk48Rb
FTAxesxPIGj0i9tu30puhP+3l2AEX1BQvU8p73QzlNpRW0etblo2Y3MDGiAVSTS5ffvUMkASqqOd
RkieBlgKYdYd3qdOydE3PPlpk0kUYLOAr5MzhqDUKsjcmzIDxujOYD8DBSkmvssjlnUeone9g2co
QZkjWnbL0uJB1+omQ7+edVcsw6lgxL+s1LJjE5S6SojSWFyksrxn+f0oW8C3mUVfn5mg0VYb6WNG
IUh05HNCyxWy6L2DBAEmk+aDjR4jiW5vm+n55ATdzuei6QPUwLyGaPdWFd2Hs/YrygqJMvCDeavb
ZxhBt0liG0mXAmZp2M5INa9PtKPVfUkWaXPF9kv0G0qcXUtB2zEMOqC6HSdeStEHa96q2AjLWbl0
ybsqOT5xcq0ZGEyWpwa6Qjkit+6koXmd1u9ZdMtWeiFOrNWDVVJrguLRzKMY0chdrPH4YTmqG5SO
vNq27YrOZyi4hxhLOIeOaqiLt7XTpJ/qIHKJmTgvnHg/L9uU7AgFNwE6byUiNe7LzpQ7OlWuTa09
0aS1fhkO//vqweuirGrb/MUd2Qhdo5eyWOgH1xkqmJpT3b7wcmkf3iGdygN0/MuWIWbe0FacKHw0
3+uWexX5tuWmrf3LEJu2tYLgBrESTCUgbct76CCLKIjT/KAjjqoWTl1/vAy06f1WQIJWNGRqmcLz
UlUff0mD/D6n72mi0VcQgjKAOr6yhxrHFdmfyulhsr9eFmFTCVa/LyjBlAVYzKVx/0pnp2v2Vaw5
eXm8DCI7J+GV6E29LyIOMiKo79huqWXteDIE4ZnIQF0HyiIcUxLmjh5/UUKJCLJzEp4Fy1QDvuYQ
D2paA0Gtr8gUQLvS0b18VjLlFR4GqseLlfJMeN5aN3HeOyS1nBqPhEYjCZREJjGDFoc26UNuign9
XlVPGr3BShPJc7p9MaaJjXVENaghiDPXuRo1A0LFdDLvsnbC1FktmR3gR//mKQU5438gxE+5cQnH
rgrRsqLC3LPkQ9veJe1xBMNna/3M8/990y3ons9oQvEsrqc6t0IIFFnjo0XKb3Esm1LYVoEzhOC/
ejWJkoEvxhv6etfWt5V5o46Vpwz/XFY1yd2IH3OVhYYrnc/d1uFDaB+izL/8+9v6dZaD46/8sJUE
rUks/L5CsLcXFFWjHTuKIgl1t6WgzFSZzelABdNXyiZIU742ZMSK0V75GOSyIHc74aOeIQTj7zFc
OBh80BpJ2fBDiy1ofKlb1+zUE6YLpQztMokEm8lL1NHrCnDaMmGs9h9SP73jYjCPR21mMJRk+cWt
LmaKsY7H5smCpqyckPh5TJ05fY93WYEITt/OsfYVbR3wLnrzK++X1FlC9ZulIWl0WZrNiq++QhI0
gA7R0IAUAXMwYAfw9K8vFLtocB0NX33474a9Nq9IA6Uno8yi0LrXJxjE3aT2M1oEMvopLR9TabM3
Dx3eODUd1WQ0vxgmESnnp3xKFmy15c08g8fXF4XfeFdrcKe7xFGOy3vCdhMPmG1RG4wlgka04VS3
Y4Si+RRkTsF2MxbwJZZEIza7dfUViqAS6MxXDTQFY6X26NntSZt98yvDdDVzFcuzirtQQ2sKrxXJ
BvI3r2sFLGhIbYTGYjUAHq3KjciOEc27rISbvm6FILiIMS70PlfghaiBIefQDfLBnbvDZZDtr+EV
iuAZmI6J3Y7v6Wi+GrOr3PHtkrGrV27zMtQY+bLK6+ZThJyayjiRDZ7w13puRpWW2jZcUa8M+xFl
qAouCZykbiRjDNg8wBWS8OgtTdssfQIkFo82BkIr16gnywnNTqKFMpG45a2cX80StNqXAOrayCeT
x5rUt8HKVL/nXVoJxHVyhUMtK5hn7QVndGoT3a2ZJBTZdnwrCMFqjUwlScWXc1mfuq/BTf193AfH
6J+ucXodtYhqL2er2Lwmm7w8Gxq1xZEelvT9bGQY4A6NHJvP7/Wu8qb5q0TP+WW/8X4rFMGa0qpF
2grjLi/7aCI3fwi86pBfR4d8Z98rkvhx2y2t0ASrIiynWA8CtBZFf786an6C9QEglWCTw/dd8Tee
eeZPiZCbTokamm4aNtU0IsCOQz/OZq8ivfnNviP+gnZ78BEdlxN2ghq7Zh/4suLK5uWdEcVO29Rs
s3wpgKjqv0CC5DBzcIpQRpywrZYrGMFpGJXKjDRGssR4WLBj1bxarqzRCa4bf95hkPMhLZxQ1nq/
adUrTMF91F3eWeECzIKYt4oS72JaP+jY50rKWpJk3/bCKyzBg3SBTjLCgNX60aO540vSLS+7yq85
0X3o5f/8naK8nPfKkyBf0sbGxK/tTgGFKfawobn8MDTu4HLE9p9qL2uukOjmi8msIMdcyUPW8XyX
dj2nfkEkDdlct98Y+OoIhUhgtIcIzeX4/W623GHYY19/Xz5F/e1AHkhzE5WfLp+hTB4hAMg1bAhV
DBwhemBO49wcErCCX4aQGZfgs9gy50OqAGJpms9smGInnCI3HPL3vCuroxPcBqLqXklb4BR47vXb
+l0fuOffF9PFRgfCQrPD74fmVWw6VvV4+Zxk5iPGzqBkTi1jxN1HR/VHiMKodY/QdnbiI4J3JPWt
RXIzMockJoubNFaw+BkiWd+GrwTsMbCgHVrjM9SxRw/hqHT0Xwop+Ai7pXapD4AkFcqXjnHiPbb5
Xr8NNDfLXrjbQcr28/LRci2+YFXinrPKpn1IE2SOS6V1rfpTWD0O0cGOjySQRdRcmy9BcWtYOQht
TomNRgjk38vuc9VYPhuLQ94+lQm56psnu6B/p/bisjMFw5JYvosDHbOjbV5ppiSYkpivuOrMBA9P
iYlX3qR5Ku3PQ+HnMmYx2fUIHmJiDRstijPLM/s5SANvSO1bu69dqzMPml16l7VBJpHgKPIgNeY0
h50ty+RU5DZoEIfKiFC2cyNndyES34ep3jRKDqGCFDtw0Cx/RNRU+XzwKTr1joyxV+LIRd77oKxS
06xxTSrxkuSQva+5h9qWrRr44DHFZm7F6uJ05IFE688+XxCfoa60uDwgS25kY53bvpCpmIEzNJMy
sV8poT0rWYLT42iYIscKoewfwyleAsBkvzy9QyVWcMKza5E+w3UBrsLeUaeM7IMVKQ9LSf8Sh1vC
yjtMdTZl6gKcrlMdU3VrZGbtUhK3b4Z8K2EEc6JG2Jkpj2azyHD6Zd+0mUPJfVXu/u7QBDti8ZDb
agFhzPYQdfdqeghl3NebpnoWRUxhm1pVKCk/LzT2ow3YQW7Zq2Ubl7ZNFTqGig564/QXZVzdSqB0
9jwVUG00NO+wLXI/OMbP5WFGzzY5LO+qXK3QuCWv0OpJGbLIxPUwlGSW+ocpy01sH9pZHP73FQCS
SV2lhXjttDJxBvM4Kt9CItGxTXezEkIwGDuJrRKpPr4I6zh09927ykqr3xcMZYyCGhuc8ftVTiDD
zVxXDnunlzmflGAp8VIa1qTi4pNjd2TEiX37FoS38fV/rn44yGbdZHcj2EzLrKHNe9xNOnR7FmFz
NF/FUbwrsDsfnxirBnqH8lUPwUJMcCA7+vJpZIIT1Bl/mKf+Mff6Q/D9sjvYVgmb2dhGjWSmWMC2
lwnBsYJKYFcMjl1bXlHIuCj+8CycMbTXqj2X7VhWvK2m8fr/UBQbT3z+TNtliJCVx78TSQhWVSwq
+7cm3+gRisAfmsG7DLDtqs/y8DNdmWqoURDVjDgztaBu05xy1DVRIHBC6bS/7HYEp1BqSmwOvP8k
646g66xjyWMg+33BIfQ28lJRi5vJDOtkldMpD2RazW3jTWgN9fp/BRN8QqUQGtMYIvy7Rj7em3ue
gXpPi5hBDGqqKF9o6HV9fSf4IqZlYsBEwxqk4dmPqK12qSn79to6L4NQpArR4U9ssdTU1l2Be8d5
zeGNFh7i4HhZs7Yczfr3hfvA5iuj1wOuWfbgh1Pihubo0k5WKt8UA+vuNF2zKEpmgoUMth0rIbZy
e6mOWIN1jp767xBkhcD/g5WJjLaSjWAowHMZfGPdCW0fTm294xvHWGGIxqHSKn6RgirX9nRdsNtK
1vcsOyjhPsKkjJMiwEGVoXaKGv2WsMC7fFIyCEFxFZLVmjrgpEL1Ros+TTIRNr3v+piE55K2ZRjl
HWRY7jqPJygCfG0g2cYzwdGJ3soYoDd1eHUtwmNJ7WQe0wp4WnM9aF4dfZpl2/IlEJawNDKalRnb
+QFhtv2hHp6qCJPuxpf3XIypYtergRYuMbFD0t4iS7lgHqb5UmSHYni4/PvbQpx/X3gVmwyj+l2M
i6fZr1m5DUes9aWSgE+GIRi60oRYLpdChmw45epVH+yNSQLBTUD074Z6FkOw9LguLeRWIUZEvw/6
5wEjZf30MU//8rS4pCuHwhaVxXmJ0DIuMd09YuTK/EHmH393JYK5lzXWxIIdA3rFTlFyN48fFxlB
9uZny/q8BHvPs3aGQwZG87WmWJDNqeyrQ6LulT2vy7xnmnsNJ1h/v+gR6heAs7C4o90X5f0ki/o3
K05rDMHi86o2qoJrGd87wdsV6hvraSn9iY/yYFux/dQmUs7aP/g1ajKYpmVSKqCGStlaI/drUekY
mC7kWVD1Q/8jPfIyQraXlZtkgGKDmWKxSCnJABV8nl0+J8X3xCu/MrDXUiyte89mcywL+X/5xEnN
MVXQBtSO6Dei88NUWm6rTLeFLVsote0izjCCG6JGRFDSg1SM3nXKXYjsQzMeLtvVto84YwhuKGjB
VZBEECWhd318g5ATLRJuaUpKWTJRBFfE6sFUoxqiDHZ0NEJ0aEX0qI3ve33O0giuKJnmKYhbKF5e
2LeFvrhzWF6TQroBnJ/8W896xhG8kRnUVjpHEEf9OLs8GRnttHsbLUD5f5Hi37wilG3BWMEIsneC
W0rbvlRbHhIW82007k0CGknrR91pzmVV4P7mjVArHMEf6enSBmkCHKU56eWTHt9XWC6p924D/rRa
OtS6bbQrPMFL1CCDAZcZ8Iyb4qi5Jpison/M1GlRKtEwqtJ1knhOhigGJ11TYCN8DETT0U6J4fLd
5pbXZ25iOaZb7UEPV0sGXrcflbOUllCjXqyu6a0ABtbtFrAHqYd4n3y2HL5vMvZkrfabEesKTPAY
atx2DOzDCCqmCM2QjzGVPMMyAMFd1LVSMWyrRWSUHrP0Y2hIyrWy3+d/X8USMSP1Mhj4fb16yDNP
L2RTN9svoq4hM6nCntBw9BrBLBtrzMHxwTM56Wf+yJc35gdyb96Yp/Ie9usxTzZXu+n9dKYh/W4y
i4jrpvOK1kmoUzQ3DZ+qMXYi+6uqfbxsvZsnt8IQrDdqNTOd+A5hPQpcvW5csItdRtg2nxWEYLBJ
XdJpaBlU2evwJe+rBxt9j+OO7QnyuoHbvufR+I2nihunLYv21sAXKlb2J6U7qXXnENmLsen0VhiC
OkThkLI0w+5QQr/UavocDrZTDl+6of/F0HikymoJl1VBJYKFFuasTuYLSSlRXXQnOGpJT6YuG+Tm
n1lvfPlKLMFOaRuWWsFwdO3YgtJz6j6q7JhYrRthMVKLxd2lqv6zlFcz3UmUZFMPDTRJU4bpxjdL
udlk573ZA5nsbcz4gA0hOCqfl4fsmde2Er//Imur4u/fa1kpyOpVQqlOTYIE02uLnucpnPIY+7mX
KXXtHNsDvyZoIpybjwSbfS6L91a611jC9ekYd9U0mtdel1wzGAGjny8DcBsShNEpY3AUBKUTW3RP
OTX6tCqD3GPklznuEnTJmiz0SXBTGLcxS51okuRqNqZFqc4MUM2iy05Hv52gK2Ua9nGkILc8NPG+
s5ljNB8nmz2OdXWdUOVqKPq7PIodg+HTbir+ZyMHOrrzDcMmtg6amNe3x/SkD7IM6EV4ayi/UDeG
8khu7W0E9RpDuDW8+GSJqxKfB0S1nIzRyq3GcXLtsCGe1o4Skd4oiWbw1mbDovD1FprfX4tU92Ah
VvUkQG8uAifyTAKJPG+DCgFBcPaJQttgwNiDO7ojqrl8TKC5qnxlzxlgZfb1xmUJYILb1zXs4g4o
wJL5FoN0Bdm3indZ699c0GsI8futMbA6VxsB0SyRO7UPccW8Tr1JZXN0ElHED7dhABln0mWB29U3
ff9o5t4SywK+7dtnCNVNqkMRBHMitTIstgqM+aHz+s+Kk3mRx9zldsKCcSz3ky692xbqDMj/oVXM
1Je0m5smD1zbGN22yV1L+6xVXy7fkAyE/30FoiVmw9IEUqEHw5lr11xUnxWyZh/Z2XE9WaEUM8kN
EMEGbl9egciklpJYyMQQTLPsymAMWBq4y13v84yr4tPYe/nkKLCwj7rqvSyKeRs2vSj3+X4EY83U
OZ3SAfeD/FsL0ALLP0l90O7qY+6d2FGX0dvKhBQMtsMORLCUcy0fK9+kh77qD9Ug29n7Byf0Wy7x
ayrUlVHLywJxn2+cDL/cm7d14vDMUulVe8h7WQNl5yg+jVNnqVlS4HfJHmPKGC8vXTN0gl2Ltcf5
jubO/9yb+vriLOHZ6C1aZXEEwDQbXfSJ/6iY/XBZKInCW4KzULV4Tm3ukKz0tNAvhi75npJekuAc
Zn1i4xzjksZTc+w+ojUQ9YXkO1c9xZNSHfATeRW9CCcmeAmTKv2UYx+s23jqznJjn91i8ay3+KjN
e7JRIqlsgreYsqZUcgWHV/t8dAlrLjwk68Gbgo0NX2Sf1lI0wXUYcYpkxQI0zdjxDRF8mmjAIsIf
k89zBzLle9vYKZyl4DZyRe/ookH75r39Ud/dYJP0cXqIj5P/KXGKvWyNr8RpiNyok9Ll5dhCvKD5
MAVocghdY/h5WdslGCI3aqpGJVZeAKMtPtvmB5Q/Xd2WFD1k92QLAWUfFlo9VABBwmXHMzxL7oR7
3ij40vMrIxaQ4gleYopJjUVweFKGHXy7F+2w3q7xtR0WG7jRLyyn+LszFDxGx/oi7kuohZZfoTVx
zJ+obJm9zNPagtMw06QFZRWOUMUrydcr5m7sqnu+YFFzFE/m2TejPx3fHsQ00S0mlvMmanYhYUhb
DMOXcnGQ9vaqydUG2bzIprNd4Qg3xSj8eWjGCGSjwqH90cw+Xr4bmSDC3RT5sMSkBcCg/epqf7Ie
F3XfyDpH33wicsewEkO4nSEosb8zRLA87BqUVhS/3Sn7bm+/R9FWMIIvBwjJ4wDCaOMxsh+n1Gu7
58vnJbsQwYHHeQaaPA0QkXrbqA9Mto1fch+6cOGTVXW0jvH7dag5RvFc4uuCLPfSBsFtHAuf6yaS
9IZY75oDK9KiAS4gbD/o7SFBr1atuMYimz3a9jX6byDxO8mwi4iRCEDRkW/Y4RvD9dt/x4GYx2Se
lHvKN6/5Ck3wpMFkJEZWQ9HmE92DwOdAjmz/LzO8jCBv82VYQQk3Zdk1UUP+AWhWrTct2k0/I8Oo
yBa2bCvc+fwEA52U2eyCAudHwGbZ3s7J42WFliiCuIBUC8c2wTghmKIxhmmWg6s3vTsOzJn/931V
L17gLIpgnpE1Ux1VKJjnHnwjHmd90I6m3/kWGsjbAztclkx2coKpDkZDkmCGZGX9ueq/E1neUPb7
QnQ1xIbeahl+P5wLpxl+VNLEvwxBiKeWLu5TJYOKoW3rAWsS3emghmBSYnvM5XiBjyFW//KZbb+j
K60WPsT0HqwIaQJIO3K0h+i+2iW76irYIWxk+wJ0upYs73vZjkwxZT4X0zDm/Pv2JRgBtx/S2fPP
6ov1iJlIrwPFnxU6iYzgWYYqOArDAo8vdv3jQ6nawZTdRf9omo1z+TQv3x8Sva9zA7k6Yy9+gcNM
qruE3SqGd/n3JbdliiyMXdt1k81VsPXTW25Rkdc57NOC2UdyCKUfS5d9hUm4vKtcx6x0DXZNQh6F
9PuuNJxg6a+TufSJnUuecqlogrOwagKyTp4vrP3wO097sA8K2NK/5kceE7Of/ztFzCvvhPTua+Fo
VFGaaThL/aOGD0/9oPjj/fzj3w/BUpJyk52k4DvUrmbTkgMsjlKvxO6AtmYe6MCdRcYvsf1R9tui
TSI4kXHMkjSc+aVdqQwbefmErPlhCDGI1D1HB7QJVe9LQ6wwBS8S9FU3ljzew3zAdZiOSMxbEtuS
GLA4r73QPJ1GGxCxch0hn0I+97K9l/y//HMwYYrESCh5TSTsAFHp9p6RcIfJTE/PkquwwEq9qfHL
oHNA7OJKrJq7hUu4gtuYl6gtSu4RMR9JQUAS+hbWH2Iec/E1WLUsKSHxUi+WuLJqlFFS0zIgppZo
zlyEIASVhGUyBMFv2OCTMLoY2t7rD7X+U5HVDrkKXzowwVfkIOTMWy5BlHwLu11cmU4OMg79w9jc
zGHkSe7ncpCJ3VqvPcWidUFeJbgfKHdxtPFCMr+Pr/lYnzxVLgmgTbEXvbbxpTnYQGtnZ9kRjCYF
numbYC72mn22b3aXpZN4JlVwFwYtEswmAS6L93V3R7XYaaJT2chad2R+6YWDdK12KESNCX+75swz
TrqHTJiLGmz5tfOpw308KDhzidOQvSriUIyuIgU8MG7SDBMx3LRo5agfyMf8aO2qvVm4sqSYRPfF
TEEzRUEUcd1MtVPX3kvpOWS/LzgLo9K7KcpxX+OwOEulO5YstyLRCE34AmmykGYZt95pKNykPQzK
1wVE99koqepKPPqbCW2L2MnEi3Z1ehyaK6Jdj7KSkEzpNNFToGXNCHimLW92fO4crrVyQPT9UHxO
PiRIf2V72VSuTCzBW9AhrYIyxQXZ9Ve98hr6kcneQpmPEAe0FTKxFNwOPA4Efx9MiXr9k+GoLvj7
9lL+Y5lEgouIGaiWmwoSJSjup1AK8MIs+ffLfujFi15w6poQQ/RTo+mKAnVosEbd173aBUHGo1a6
WD8D9mP7mRTOfBXdlL4EWPL8ilPbdt1lY2kCONFd65T70R0ac7+PzOEMBuaTbBxQdnni2LbeFVgL
zI+T7NkdJ9oznjLscK5ukY7dy2oCkrsT80sjCcqYEIClISoCWXOTNA1m7Pu/e0V0wWdkGYsyowRM
rmImKHYNkAHrWAfTP0suS+L+dP731SsSsbnHnOGLQTvLj+iRr4Ob/o+061qSW9e1X6Qq5fCq1GFy
sMf2i8oe28pZosLX38XxObt7023hnnH5yTVVQgMEF0EQWLgCdYBXTL6zS66kAzXhmBLJTXwmslyW
WGMR/MNcb5rqwP5ntq9/X0Q0ATCGppj6toDt7O5aUmG9LzXVJkR5gXD9MMt5wgxEiFDlg9Yn7ozc
9fiRWBpqHwkwoU2RrRYclJTRXbzsfgQhG26nlscbNSX/f+7ZE8wm4kUuOY3N8WIEg+46YXK3nLmK
TpABUrtVnDS/4vXOwI0q8vSbX8/xoKqIXQ1tiFlQ3FDv4qQ4IU9RJW1X2zwfM4f8ebIIWe23/ugr
gbyfJ48y4u+1pv+2oi6EE1FX6PlYYdHsD8XhrUzcH/ZmuuMdXhg64i/f2hfl+7anEPcsccK9kppR
LCeQyV8HtH2OkQn8dYAamUAFf7qAFUzX40zmJ7GzN3e8rlnylvveX98iadyPCQwk104AikWJ9HXk
gZOOURANMlvq9+VO2c1BFUx71G9uW5GAJV2ADauscWscuGOi5V+NvhgURSUBGroAGjbKdWeZPxlg
xsTavIzWfqV2F6WDABlNnjq/6rYU9WeGGDOrHreNxH/jRlAhUi6jDtJUVQ580ZqH1tq5hvxBK6aw
YF+7/7kl799bSSSuGEZTmTQU6npq86pbn5hkYFrP87Y+lI+Jo3RSp1OWij/lxgsG5/KSlniH0c3J
W7Y2DqneAMJ+4igde1XkZFohzh6ix8Z0bhQ0XqRD4NifGoMqsSOVE6KIVpqSvucbtg/eHgzeqtLU
Oz4UOAqoQiu+P35zDV1GvzcSm44t9qxYfe6oK4qtvK5vD8oQe3VkPaTWct+t1ITN3+tXuWucyRL8
HHDXrBiMypFBCxFhho7j9f7i41w8jDKVT7q4cc+kCSejtEr20GgNFu0L843wpkUG0PStDyOqkLIg
uqXIRy4D7UmgWGY1GCwqxgWmlK7GYACkR37ybQaZCj+11s/Uyl1EjTNxwhnZDWnqoAQZDz3FE4Bp
YdQTBeEaYlUVM9R6GU0s1/SAjjk+evAtWdG7XYmh5c4XCy8jGJ37ef2+vbspuYL/rw1Y25cctUkr
e1HWpz7uMQJzz1JKP/6dDdc3uYHPItqlSOWky7BeVfwfik/J4zNLb5nHgvqeZvEmPFKkVI77clpM
hStm7Q2JufmnfPixbTvKKYTjsJKierRniMgX3QeK3CnJQhRNk34unIhqP+tqzWVwfNL8OCi9DAxV
tsv9XLunekYpq/2GGuM0ViNfJlV1q+FqxtuByQifo4QIYIEewdLAKCaE0fJz33+pjdeBGmhMiBBr
qprWBgdWCRF5icRBcTNj3q9EOTUlRACFas0XPP4CFCQMxWXrt67/Vk+ErS4fUCfksYRo2Skso6tj
aJIc7J3mr3vmjqGFgoPcR6qMwHG+vBu71BLQoHHypEpzvjJz5RZ5684YUjSqaJq7MzLmphRRGbGD
xJKqSEOdJ8rfYMHseqkf4oV4FaBOQYsv4Rns1Gx1+oqXXvadq4QN6PE6C3XN4zXbOQeViPwofxDw
oKimKmlG+EOC0URrcmWCC6WZDtugQyGCyJCXl6Bdm2bYTL+ZUVvX7+yD0bs8ncMhwThQBS8X47Ez
BxQhATNQZVWFPFM99vJXDe0uGCEv5Ufzf26H/nfIYgm44PQFy9sB9hvTKJhGdFRovFK7CrYtSCyT
OOy805mDV3leK8g+FOxjVH1u80/bIgi/Ftt34siyZ1vlnpDcJtVBS35uf59CBVtABbMtR7NaISA7
TOggwwBwx7Of0vvOnZ7SkIIFSh0BFvLazu0mhjRU2KHnefAkssfhDxppGEkFOm7wcQs7ddVYP0sS
ZGh3PIJU9sOVec2O0Z3qJ0dGDa247AMnacJWLRWt1bWZS9NiVzeSsGWT28eKT6zT5bDnJEc4vktl
MlstafFK7TPfCovQwkz4OBhDlJqH45XxjNbUbZH8l/8O4SeJwnZVp0IyV+4Z8vJBK43bIUsOqjHu
FInq+vsDEp1ECfuVOZJTKNyIhQZekBKlcDPq2Y/sWF/PQfH/SUBczh1h2PJ/vERMnPdqUzZaD3vy
cEj3eOlQ/OMt4zcEmleHcSg/ppT7U4qK6XNzkOzcjCG187NnNWh3w1V8g578JTTBo6FkbvptexEv
Y+5JTWF7VxiAuKw6MLdZWxAWx/LNqMt7ViVeoYDOeDDn/bZAYj+IyXQdwZI1l9DQUK+NIXFx5jOq
ifMyipyU4n8/O4vnpVGMzIC7YOSNZj6U049tHSijCQhiY3C2GaXQwWoNdxnKMJ+rh0aer3qWhcip
EmlaymQChKxlW6RDAnVY1uZu0YFWHwObPT2fiEIe0v0EEGkMkzGd33W12Ld30672GL8WFq78Cby4
HmiYqBiD0k0Akb6X0NFew5TZgScP2KH1ak/yGHj23V8vfspAln5RQgU4sbuhGGsZBnU6v5ReZbQt
K0/bLkK4oJhZbxUtmWsLlrSxZInz0lPTTSiAEtuuFVnrtHiA5dKfzXV1bWI2Zhww91X6Yd2on7K9
dKBoFCidBKxoIxTXpgZ0kvT0wZHZUU0INKIcUMyeg89nkFvGzZa7mb2rDjpGdJR4sTTAbR7y7s33
FYmegF5MpNtGZto1T7gYT2m144QUqNo8Vj/HHol7dU+zURDnpkgF3euqNGLsFw/eY3cEQWbeGW4t
+d04+ttOSPi5mEU3u8HSZx2Sovgg5T8WlKJA3LYMyikEyBgKK8PMVLih3Wm4yMVuHRNakE4hYEQU
xYs1mFBj8mRPRbc1P4rLyps9BcOBp71Gzeyl7CbgQ4t+w8hY4YWx8syMoFSe5jjcNhshQsyns6RT
CsbTH7pqu2MfLvIPOfuwLeNygcjJtcV8emTqXVY0MFyMkZ8+T/XVO/t5Lt382sGbVHMTBVQbG+EO
Yk7djKwoTfh9pJ9sN5EwDWZeg221KBHCHWHuNEzpqyAijV6S7KFXve3vU8hq8B9wFj4URdYZBb8g
oFJ9N/uSiyvCN/OZFf7sLX4dTvvyBRWu21IprbjDnAnNU03uHQahSryL1d6daqqAm7r4GEIckfft
auUKfE5++PXaO+y1L0Mg+2Xo+NSDIaWPgAuV1MpNw8/YNQKhxd1EMalTqGAIqDC1xriYDYCnUFBy
x88JyYsnjx15Ajs5xmFOIN1l3LbAdYKBAabhCH7nJKsuzxqewBo9GKe9YTysq7tYz9t+QEnhdj3z
A0nFjcoskUcChasraYfOzEDq+KyMhJy3muLfr28ndUSHGwtd13mJeHXdYSLVcDWGeqjv6VTf5Wj5
JEhwuwG8TGvFy9TG1PE0xfQavLEpzce5+lpIL9vWu+x1J1mC16VNaqwVV8pGjiLaowNo+/t/2EMn
AYLXpWbJ5qpFSqfz+5/DoUX9qn3ddK6149VpGLyxLY8vwtYiCSdRY1SDntkQJ7WHNg/a6i7Sd9si
tk2G6b3/driq7EFfwYsklOpzVn8cqInN2yqY4mRBOamXPOOVMy3op4suPhhOUKtN+HdaqP/WIhry
Zq0ZpAxTWI8He/22/f0/nKX/XXhT7E5R7SnKZc7ygWQo7zxo0J7CXHXwbBWBSOTyRzPrfyc6fEtU
nqQKaDBJLZaH0wcs4Fwwwh4cD85XXgupoV+KrCimXEGABGmJxhnl4JA2PLbNQ0IFB2/l3X92Z1Ns
SwEbQrMqNVYpL/E2B5rQI/s2uP0rHpm88jAfQU8KWgQ7kKiLLV/+LcECLrSo8ASDCgT3gXlEbiOU
PPX7L7p160DRMFAeL2BEG2vZgoWDML3xclSBz6Y3J3vCISmVBGiw0VRRxJznhkfFqw/6qH23n9FO
V/Dn28O2NP6TN+wnNqgozRStJac0mfNQkaa9s35U03lv2XmQpqD4jxICaAkbiu0qixHPhuZwTxlQ
Y9eHhfzVSqi84vZZa76B/dlZ2+ldU5TchGX8wJTUT5yPGi6d7PO28YhDw3wLZc7kyGWRp0bKHSIw
XlWk0BGpHHjvF/J5IdXNz115a6lEyGiyxVRzCEtRox89zKq269fbgu0TnaxpoQwoAIZWKFo/ypBV
/mQgUAeRuhv5llfthyBys6v/x7g1yi+EYMIxEru2OAtIG6Bp5GPhZ3f5TndRHnuD2y2eKsGqQjVa
ELAoNq1ka5R1bICWq564rZ6647tKWEHA9iu0NMU+lbXIzVRlgPlO+9jUx9h4lN5VwIX50ioobE3d
Edl76gmF+zoY+0Gf8skwDrpiuvX0kXD0i5Y6EyKcwuXsJBiXCUtZWmDfdNdqkKKMABNojJtR8Xmp
E03jTckUwnI1TnClMSDTHB4HBsI31rvbal308jOthB2VlGCB6R0uocD6W56SvAzN7TATgRglRthM
eKKe+1nGCsnrIVm+Ky0GdKPyO2oJaKUMJmyh1qzratShTj1YboyuP0xs3zbY5cfwM4sJx21XrSmT
F6iC+5iveomXHqsra8eDFqqA/SIggLbEUTULTityu47RzNI6Nx3PnCxPj8FjnHS7smLBtkoXF8fk
80003ZZlscjHWPU2bzvN8XAfcxX1q6x9z/PQ1t7TNnQmRlibTMJw0VFSHS+O7ud+p9Qfpfw9bnYm
QlibMpsb9K1Dk0p/ZWuYqZqbge0t+bFtsItediZGCIJMTZPitYWY2rwy6uNCDjmjBAjxT5Q2bJ1S
CChq17xt/Ogh32dh96I+m08s6G67HVUKyL/428l6Ukks9anTihPYQGKC6VraXj9MeJWjxRCKiQRK
S5upEkphHK8cvnXZi90T+//ijjlTQwDp3NasZeLfzzv7RZO6fdwX3+24/zs/Eyt8FjAvxLYOa5XG
5OvDx3FqvQzN4aZCbE1qWbg9z6IrRyvbvMsgKK6/l+1Pq9ovKMVqcbuQrzAoNdCm91HvnZmQm/hM
ZG9IndI1EMmZWcp9fBzcGXknXioV+1SpP7VeAiasthop+QxhcnSvG/dDdbVkFE0dPyS3XFsAhb7t
EMJ3Ogp38drNDsq+RDfBfPxV6VO/UH25l2/TZwYU0GHtx862Ovhgo/hrgZERPH83uygv0hpP6dzF
5/RdFD3H5Z3F4x9MwoLvCaGCnktdbVmG481N4zZRKOvUteXyyWeeRAjOyLRyUuUVhvzFDFv40iPe
ydAjRPPCXs6AnskSvHBQ1rQoVMjSd+1XXi2fex1o1vTwLziCQHgjy5jwhfG1QhEidlibzQqKu1v5
prCfy/E41lQR6sVj1lIUzVRNcFiLLHiDIimGvUiOJ+2bg+m13hL0LgrP/LFx1bvVy/blk3WIqOFl
l/3xJFeE9rk1FLksIbe6/hWuuOa9/H36hHcSXl4i9f726UgKFIw5V0kyDVxg+tPhb+06+AxBWTWA
5NdNbvkYOOQliNLoi+5/pqQA/CPr7FKVIVNPOpSq/lTrw7ZWF5HqTICwv+QJofISx0jCSeEYHxj6
kKUffydC2F9VW8hZNUEH0zLcbMCIxPZ2QAXk30kRdpY0rUuDOfKOpy53TnclVVdVTORvLp5aZ7YS
UL2MumxF8yWufNMLq25KVKhj4Bi7Wo2r0dl3Jvn6wz3qN4g/EyhAfJSudqup0ElDznLHsxDd1aSg
soiXvVGv6pQnCPg+4rZkMQvCkuHYz7va2rcUYxX/xJY+3MBnZ3AWl4NVDxARyc/GdLVY1+YhKX7M
zu00JtSFhm+NDWFiJWfraOsypRGCzesxMFBdJwVolOyAtcNu3KuP2+53OWF0WiuxqrNAq0RtRNCt
BbWvgi5gTBPxxlc1rPFSR5XdEpgrVnhqsgn0q+CJ8/SUTe6hHQ/6QHg7hXe2AA2RNKcYowqN1jlU
jxxjeV2Hflgfkyjg1W1o7X8fNeiZGQWw0PXCWgcNQnlUowYFuj8jpEj5okEoEe+SKgqgoal6W0oV
pPE+KOklC+17cKx+wKyZUAuQ53tsKMosYpfZAobIUSSh9woSFeY6aQuKRXciWTsp9xBwA2O1lM7h
QjAY0ytlbx5wIktfMCeJ2GSUNgJmLEqrjZMBQYt0rc77LHtJWyq+oPaxABrzWGPIt84t9t/BUX6G
GZ8P/QH7+OpdvVwn/xPpIi2TTXaeADUklOnPJWiDc+JIJ2wmEuqDUrXPJH4cxmbYxzl6Q/Ak9YNA
I0oIN+oZ0jozcv+yAiH2TXLfaW8Dt2y02oNrvGQI1W2UBko+9VhE+J343F4PTErKGcaTkXXLzfsx
UkBisTNbknCE0k+AibFaF6MrAYDqblzcmbnIV/G0pVuUu9FP9vI++2E/Ulw6lFT+9zOrFoVZ2xhW
gKUz5juz6a8jTX6eO4tweb49fz+5dMNSVVx4DE3Yvr1S1VbVIj/W5bKLMVhxdY0KGrcE8eLwedtR
Loc0J1HCBs6z1ZrBxep4fLJYaFhp6bVKm9xZ+AV+OkY9nv2Gx3rij6ZS+q6ncuskXdjaypTkZdbb
iAyHD3jL0eMPdRdsK3h5yf4RIRZ1dmnSRQyjWbxReTbtQG33EclZcDlIP8kQLgbof+56kNEhrCl2
Bfi4+CRFtXGx29jR2FlHFU9G1IPlH+KNk1Bhh2tOXWdqBqGdb42ufeS0XHLj6k8ZriIgX3wfke5p
scQ6z8LuMnmy4SrZtfJpeMs3mM9q7HPueOmQTN7fLZyww5comasVE5O8eblvV7cqDzmjjn8ewWxs
NLGsU5LwIMtK2LA/rmF9iypFBDiDW6d4luJjzahegcv4eFoz4fAv49rI+xQmrO2nQrobGFwmv2YW
dXGgHFIAEIN1o2G1sF2jXpfjg9wShqM2lYAa4BMbMckdegyqv6p3c++m72r3OvM2ARpqedD6IYcK
crlr9P08fJBiityc2kNiRaeuL/O4VBCi3xh3DWZS4nkcMwavebyp7lMqi0ssi1jb2YC5e15liMvL
nxHac8vwr7aMWMg51CuG1xr4voQh6Hp5i35NN0kftoVcLrU8rYw4rEev8dhRcSnJQXlVvRa5ntLL
0WCWHyL3FuYjO8yIbSMWd6oYDpVM/JhIFfDM1jsFFDB16hdWS4Szl9NzZ7oJBzwre6XMdTh2OfnN
NS8sZ/vyU6l5EwrtsuPk5t/+0poiJDAJjSkZl1gG1uuvuVTRd6t3dTBo8ITq/FUGE+G2VGL/ilQT
dYPZikUH3JuQN7xNtMQInDErg6mNJSJNfVkUnt9sVbEwjFWw6KxljWKPyEAqzWek69wIj5dtQVHD
XN5ZJymCFY1MBpdyCikgPAnjWNolnUrY7DIfnHWSIYLqgNa5HoPocA+JbpafYDv22VUruc1V7zud
i3/c9W+o4lJKNQFrzQrjV40JYsfe3FWgeVcXqjr7Dzh4Uk0AW3mqp6VZIQPRdMDHBLG9ctu/Pf6P
VySlFOESYmGS1RWTGkmQpu9UT/faHXfBvTqAV4oFb+8xuDxUhywjVpBb6vfT/h8txfok3cqmmg3c
FZ2bdshde3qoItTcVI+gaMWUTiKAIRbuzehnl4W1ZMwaeohLi/sYEw6m5/ds4pM6QnoG4z+qZeQ4
3Kufe/VFKfYTVWdK+fxb/uRMBwM1XXHPZcg7dScjs18eo8mVvNafClBzvBUHoCDhfeNNTnvt7Qw6
k7sWtmQXLWy3Onc5BpJPR1u+V433vNyfSRFQQ2lsFO9jNIUnG+HIHoo6KCkLclDY8jkBNDAceh2y
ESLi4TF2gkwvQZzxTWM3WvKejsMzZQScWKdBn2IVJov0MUD8F9Str8jh3/mcABS60zjgbIQ6agOG
9wVQkThhXKyEmD+cw//4tkiTGw+dZfYTDqjlP8MaO0xkRU+jhMEDsuscKApqApJEklwWG5axJjCe
M+6qqHYdNayo6n3uTRuuoAoXtnEs9Wjlt8QFwaV6pQ/M1cbrOFXeF8ScjCcAQ5cpsVFMUGYAZZ+M
hmS2j64Z6LvRDwrCZsp2BM6JtLljPNZD2sAnTBNErLdS8rrtc6QzCCEEagFSUCZDH+VJRbNfE9Y7
sPPerUcZufU4JPtb+UJsLZQAC7mhgX6mhDzrznwb0odhQTeL/6tSgEqZXX59Pu1bkToXpeLWGDkw
n86Lxb0KzGlI2Hrakd/ia+oFhhQnwETcR7PGOOYVCG9LPECb16YbubGXBDaR6KQcQwALp2VGNGOi
Mia6POcImfT9tmMQG0ps92+spU+TBRuqmK/k/lZhIPNB525FcfYReogN/k2zVuU0w2TMGO8dI3qd
V5u4UL/FPBs+J9LixpOUzhkHIH03HPgYjdz7VepOVaZQsZ5YUIEhIdGUW9Am+sB83kUUHQa3+7n4
SHiQNzcCV0V2XLuyp1XSoVakHnPzWk59g2r8pOBBE+ChrTotKrnpfrWa8kQwhmj7Op5J8YbzRD2T
kvIEeLAW02nahet0M2OAovWC6bF+7xvH6dB5sa//3S4Sk8Hj1KDnuMR6rcOhZ8yNGJVpo/xbgARM
mFPAjAAJCbvVy7BPwu19SjmBgAPNpFdmw6+AKV4F+sxyZeeDIxFg8IenvH9Ovd8SvXaGRwcObOAe
QJW5g1MCbP7OB2s3oMTLLF02uVR1xuXNZCvoulMwf1wVC+aUeClUu1OQ0PvJ3+ebxEV/uPS1Klw9
BNOg7r+rdPZMIF/Ls8B4tJM47ysItLqbSXpozDBRn96xXGcihP0Uq3rlxCpEzMmjnd3O9Xfnb0UI
W6htYnlWZpSSyd16AyI+13FGf3EGf1uTy1v1TBUh+u6dqJutHnKWnfLKrsedfZ97SKw8jNeqi/m3
wba8i45+Jk7YSI7aTG3ZQFzSHxLzONl7iUI7SoSwl9pq7ewqxeI46uTFVeQ6C1Ji7ee/UkQsnViK
KU2zElL4O96kho19WwwEKlzOI56sJRZMWHXfjskCIfYX5bW6H2/Mw/hZuxn9+LuKXErsj1fUoFPC
emLZhDUnydqkWKB2Wt3RvtKmL8pAhat8lX87ys/0EsJvDfxVesqrqOUH4y6L8DLZek7pzvvUs24+
D0HztbqtUFVffhu97WW7CORnkgVwKFiZTfYIiy7SEqjpsDNXquGBEsEtfIY/U7cqC3uzYD3torn4
Puc9RctHrZKADpIZ63rGq8RHr6vd2df8HlcYDUWZ9h1nOR+vlv27XnbPTCcghdPUEhtbmC7VZVdJ
3G7OXZMaCMh/+JZnCPig9BhyX2Zwv2ky/UhP9oapvViDuqushXAFyoYCTuT9GEezLMMJTbfpb40a
bw6Hv/I2sVIC3QJxPFjQxljaA2htrquIIli4rIVuo3AVpF6myJdjOAuz3urR29zK3DKJD80ShRmr
nrZVuRw82CdBwt28ysp+jCboEn+tDs09H/WRI8mFnneMwcDFjzwq/hA5nCQKKJH0C5uiEU6u70zU
VvWgUAKhKi7p0jE7vi/oP9NPQIa4TdpyYZAGhgrjrnrmg2fwnz6YA0xyDKnddPmWeSZPgAk5Wlcl
4w0rsf1WepKEVjAb7niNcYpkO9FlTDqZUsCLVdUzo7JQUz2Ye5XdkCcV9X0BG6LEkfpFhTJll7sD
TkSVEWchJUEAhqG2x8V24H7DlIVRi850qSauEZex52QkARCMOWJZzTsSRvZVVa6s+YuVo16Ausdy
t/0d4v4RI76opmYx5Am6gD1kbHcWYvB8ZwQm6Ef57Ibximqc5b96S5xQecHyzBom3t7Dr82gfNkb
OxOB9/sCu5NWAjxIsQQOLb59YvZVNm6REHBN9cM2BhFYJz6rrpWNQTIrZKzl56F7dsAholMDBSkZ
AgwomixVkwE/65vvQ71PzKumIMqw/xBzn2wlbP2s7bMm4kFw+nFC2S0fcoF3nePoy36GsnwKaiiV
hM0/lmWxmgvM5kRf9Tq0MQqqdT5vLw11PIjvpU5fIu5GHsOLvsy+js7IqHEt9E3vu58A0BDMNf5A
RfrEhhW5crTeMIs1g8y4zD9Gw+KWfXeVxFPrxhU1jJaSJYCDqUda2iZosoljcMRKj6Z1J8k3dkzY
kQPlxm4VafmNQWtah28jy9qZyd4xS99pwc+5ju7wPibk0xEkNk9j0srYqAOEqQ/2Lr3iw55zD6yI
tau6siuRtT2UcgJGjOnkGMUAv5dG7VhGxUFiqNMfhk/WylzFpALxy09zZ/oJAQSL+ZwwjrSwXnWQ
gya0rpS98jg/zJ7tsq+ecjNdUQkPYreJRP3lrI9ryw+qzF7cYn1c0QMhSxSEXJZig1dI0Wz0Lgnu
aK1jbJspgtdaUyQ/khI8skfDjk3ZzWzjEUORbjGK+FY3zHBglgsm7cBiupss0y5JxhYsm06wjQBc
4u+e+88vEp+sy3rKUtavvLkk9tMhbJ3Yk6cAzMf7OArt+OsSEUa4HBKcJAonW6E262jWPIBf1Pge
6ZgiKCun9bf1+gNan8QIXhslUgP0hGJpCbYaXrqIbWIF5nV0Z2I2R3KkBrhQegluaxmjllcgXvd0
6yqqn4eBqDehvs//fnZBHdIMI1M6fD8bW1fugZYt4QuUBO69ZxLKqpKkqYGEvL1Wql1vEtW/hPe/
bfyz7zsYqL2mMa6infKxkB7KrPQKqvGB0kEIaUeTOZWiQIeuccJRX8Jhtl8I1+Kus7VnhKCWIajF
8zpkRB8GTjQSsr15PeDGgXxsSFU0UQoJkKG0dl9o0oKKx6I7KnYZyPW7ijftf7aK+CbN+jiuYlRd
eIWNpI59M6XXbaa7lvS4bThCFfEterEjZbIryFnlDsdV4+ZUfTklQdj0ehElU2LyPaJeD2loSoQH
Xz4KT5YS9rgxgDSl4N8fkD/0CrZcz0w13FVqgmRqvhoGVdlz+TbtKJahKhifpFmCr2lgUS9inov4
72S10lMP+YE/alW7dznCmTDB19puTcqEN+MvqfJFUvXQlKWgbeWPrUaNYryMzydZYibWSZq4l2w4
Q3KYgvSqx/BR7dEAbw6mZH+IQypBetEzzsQJp446l0XbvwXvE462uW6L/WgZhrft4RcQztFVTVFN
BS2fhvjk7fQ9OE6j3OY1j+2yK0awm1qVuy3kkk/8S4rgE2mhjGyYS9tTbwbfPo64iqpPnA10QJ0e
dQ25EEH/S5jgEzJSltZQQJjWgl7c9idU3xiln0lUW+OFFToXJD56M3uOOmYWtldhME75vaDiZur7
ggegg9Hqhg7fN/TyQU7zm6mt/m75xbduQ87kde1gK6V+MOarFn0SSKxsrz6xHuIrd4W6U7CtQYbU
LB6rGJpnstAENSw1g4kSxO15dlr30miYnQp7FUbqDgby/PO3YflQFdJfaiSEHaiZHMslg6DJMveJ
5qrVs64OwaJ92LbchVD3Xw7GFT5TCCOwnXZFUbyXpodqVFx7vltyt5yOvRWgw9pTqdOIQAPxgZul
UlswvHB7pYlbdbfT0tWzIoo3ju92IRr5l1oCGsiLo8AnIGVRPtugrxiG/ej8NOfOZdH91BAnILWL
BDioJYyisHJIm2Nw4L0wKn4jFkl87F6XwWgxYgDurWJovX7rJNcSbrjpR2W50uRqn1NFZcQiiZn4
yUCFcFVBoRqNaHIRWHXh1cZh2/UunXbniyQOf52lWutmvmv7YLiWg95rP/BEvHXT8h6jyaXyesQy
iS1Nq1GiSdzg8pynSXtMpmBbIer7AjiUWuzY0oTvR819HR01Ndz+/qWyIRjMNExV0XFXtgU/69Ja
QecZBGSHdI9UW/BqgLELU8KJlbmsyD9yxLeeqEkSiyGi92bcqNj4MbX325pQAoRjp5KHUp24ADPf
N9VHmaKepr4vhLzmNElykeL7iXPo+2NEdURR3xdC3kGNp1qJ8f1ceZDaoOtet+3zh61xWgH+A85g
WWvidUks7koflE/xXtujRP9L71e3fMBCTBZu/SF6OsnjgHAmTx3RONm1OAbwYrS+8jH0mY/c1vyf
FyPyheoywJzkCcfO4hRTXPGtiCkSrAOTDN/+KOHxDHkH2hDF4/0Vkk+NQrj0UnW+g37johusrrcj
6Kmab5QumW/7YI3no0LzMNttryLlJcIhxBwQEjf8bB2mypO0L/VCXLopKwp4oMksyS1wnqHAYXit
peq4lPkVKkaICI6wmiMSUMd5a9cml+PkYXMoUXCXgzRu/4sUYqbuCwTMOSKN0VQxcHdJEFfrhteh
cEd7HNvQUecD0n6N9GVqfMt53F6rbVM6soAYmFhbqlEJmbkMCtjEL7UinKjYh9hmjkhRrQ99O2gF
cAPsmxVah3kDKm/+4iQvWoA6h2Bbq20PdGQBRoa0V5uFHxhgR0TeOFc8TLwmsIqSwS17Bh2K3LNV
xlg4cK8+lvOtrfyt9wlYMWeaqaR8aThrx3AXB0sGPohfxGcdmVvQLkaO/0UmR+bZjjN1xkTLTWmG
tLjEcBsQFvrlTS65euFN/lvTl/+OZNYZJjmyABOmXaLppoQBi3G3SA89lVvm9vk9Fj5pJKBEl89F
3/DDqlYeNOVnrr5ETuHmFJXGhTTQuRpi0jzTsilWIvga0yTPWl6TqXRLY3EtdHAOVLcVodMbYp2t
Emvsxeom6FQpsVuMx7WxfVP3ZO3LX22gtw19JkcyrFnP+HmR5det8U1un97zfcdxbEUxMOhQ8DZZ
UmUjVxDZm20B+n3DZTERy/0BvE8iBPfK1Trp9TzDVeioYH5XvRsW1C/zuTzSAYwa2/pcejuFF5yk
Cc6WTshXKCUU6sx998ncpfsW7Rutue8//Wpwjd+5f/4RKb4z5os6D9YMBQfMb4ynF1V9F4qeBAjR
alHXbK5TJLBauXKH5lVtfMJq/HT5fYueJAinD5MlWV16WG29G1Clr+3zXXE1hb+SV+/Dm5MwjoBn
Pt2seCeVFdgrGfFcmaqPYAh3CYW4SbYUEg4eFs9qqhZQaHDcDp32SWgEWQEmmgGdJ5RCl5HnpJBw
AtlzG7EhgUJymj6xefwamaOnSeg1Lb6qVvyB0I1aLOE80qYqm6UUuk2Lt9au7lV+hGvrXO44i2RF
Fjz94TJw0k8ACdPWkW/UUgj0DMeNcfMDofrTEBhHzQNtpU8ynFAaCpBh69PQJhUMasXwRr560+c+
tJ+4fpKfEAa9GEBomq7pIEOQTXHaa51hQHe74ODQR2xgUHnfpA4VCF0qP3bArvOPEGHRUBBXgSIJ
QoYwuS5UV/+pe4Wf7+pPyydQkq8Bnw5CTVi6HO+dSRVWzhmkMlZ4GgojxxlC5waUEwp6EzzzdQ0G
EEi+xzXP5AkLl6d1YyXclOzVutPCcScF82PxUQ1LfyFpBS5j/Zk0AeuXuVo62cFGyBQ/WjwldfUg
CXnhHLiEvPXI3/7o3c5382/Qopm8UsBUbUdknZqadO2TokWkPlzHIMBVHmqNeFWmRAjoZQ6Zkdkq
RCz1bc6eM/UY5w/bS3URs8604D/hDISjdq1Y1ENEUYSLknqsKf18/jSOx1L5ui3q/0i7ju02kmX5
RX1Oe7NtD9CTokRq00dm1N77/voXBc0VoBKInEdt7l3oDJJVlRWVnSaCHfqlDeNcvxdTZS1VmJq7
DhQQ2ZMgLbZUt2EjfcewJdjl1XdIyOK2Hc+I83ul2FQ1sZA+HqI7oUpdJPwXiUpSvnG7jlY4b1da
w7CGCFb6BJrDY5D4U2mjY0O3f6oOVtSXKeUXnMMXW15OY4ydnKD1ZDj99JQORCPI5UXhU5sTezKl
tY7niZ0WOEB1TLd1V9UVGw4Uw8JZHy+7xvng8H8HBWtcaKOstVQZLbZwwhAdZm0TX3dby5YwjlqS
+ZDzD9mJNfbunDi9oVWtqCdYW/NNg0BT6UW74lP9jWVfMKrspJ+I1Z19x07scZGOUi8o4Vv4Shi+
LT6TX4XEyqcVJJ2lL5AknefTFifWONTQysbQGrAMOCIEI/sqKBIN82/XceNM5U6T/VH5PkgUp9pB
eOTN240T5IBEgXhXN7GrFn/sJWghzreFC/kaT96Vo6PbUPRwWjx3BwLA5ZXY4IsXAsY5aFH0ehti
Fcarl7Kwh2vBLtxoh89l69m8m68hnuOOYfyVsEodK4cuY67kgsru/RpsfhpuoEKP/HyHXBFShlSp
93x08i/IYIkcyLTNtMZqBZ/NFMxqQz21yb3L66EscKjSzWh5Mxmq5OJuUW/Wv4UU/st8HJZRmgzs
V+euEErvg8RVd1KgHjjPpf8/McUR+pG74xAFbatlIrBbkKN1Rv1stI5UEg8addMOGHqCI5Gi9Etv
wka0hVb2QR4/LN+r+tOwBkp1a8ThplE6SoSjH5DtxGLcYH5t0IAkmRmm+rUleEUUXnYDdswXLvIh
2joxMY99aqEmilhRf0Z/kyPN14puJ/pNBqeLon0dEbeX8DuedcUs0qI0BhhcMeSwbIWdUh/O7Ppf
WhIHD2A9FbaNxVE9lhBrftV4hoyBq9q/vHWUHQ4QGnxYYBAOK+nUj4b5SVd2SnW1iMTTTPkAhwRx
nrfF2sGKmfd2JadOt96hs8W+vBYqAJA4OCiGRm5jZkbqDjli5WoKq3BZwRCw4VGmvhkIL+D73Ma8
6WqItOLVKt05+agoxCNM/T6HBxF4/JYNn3hOh7zDrVX01Y2gkcq5xNnwbCtilWZRrrGzQdZRmTI7
Fm+j9MPloyHcTObCCQOsdIlyuKFCjYZTkKhFdpQ8Rvr/n6joFEJ5ihVJ6tVYYgH7podF+kXoUken
yJDYlbhwNfmPbl1sUyVmYWahfFSF7+uSudG015XZRYvB320bhwLFKOXtwhy6hthiUz6oWmR3yt6i
AJTyAQ4FzFRMFpP1rBjlq6A8Vz1aF1rCm6nbKXMgYKRNb2wGHoI1YBQALdS6C9u0RTf/D62Hb2Qt
fgUfMocF5Ryvcx7BmmpAgaWEVpupOarbv8yu4mTIxbB8E5W1IFyD7zkzK6PaAAt4iJBIyJIvcu2P
y2L3iWoLEoHcxJnxZCtyEpl1yXxj2SApg29RdZDsNLcIUCVAiO9BW3VQOTcM5Ixo344PK9XETbkF
34AWWUImawnW0blMjnwOWkcAs6gFAit03BLDfYeOyQuXl+dZMUQBKekZ1tYV8yc2C+qkcPKjwHzQ
0NOfPptu/8oI/SqMKmn3wk6wvMVh6Rj1a+wWxP1mLn/pr2FnfBK4JFrXzBgoQnW4kT2M9WLcrLGz
KBjksC2v64Q6TOqjVeEARU7kUWxHGFyr27ZyZ1D0aF4BZedW982k2A+qHasvDSUSSvkqhy9qMRnq
1nSIOlXpCi3BOwElQj1S3+OrqghRBxEs0qht/r6dW6QqhZHCjKxfDXXiyBm5gWc/oE5MsH8/ObF5
66KhnGFicCd3g3hFvI8h0WlBlr0KKIKts9t2Yox7NbVI1douhrGtC3sweOF/yevHfuMPFzyxwe7/
yYLMppraRYdHMA40Noe6xXZ1VUB0lOk66I9k3oTaQc7nhbFZ8xHqbI5+w9RG2NhjAuFpW3KYVotK
6WRQe8h5fA+pYuMQESzDfqr3phE2E/H5QZngvFse28xcTGzhOMhON8XuUmJ6O8sJwD+PlCdHxT2g
dd1W4G+FnXmPtGrYB/lN9anALHy/q+8UqnXlLPCfWOMe0Hkumt4acE5N6SfWpyL9eDm2IXaNV6Uy
+24uzJlBEfssKOw28Tb832Uj7HT/9G6IZ8qiJEImgFtEKSXyorB+mBR8Z8t4JZgT2m92ZKL4jbP5
ZYh/+ct6Evp6Q7jRoTmKMd6WgbqboPkth7ErP15e1fnygXq0xgGdqS9oelhgLQF1CYbRWKG4K23x
TnkQfc1pnMqhZjnIFXLIZ8WrIlUYwHcmAIXuZFAZTz6xKfIGejMLUUYgV8hBX6y27aJh1NtRnpj4
co9yTJ2BQXhxNsjDr2F/FRPx6Xl/P+4pB4SJIBuDKCFua/OdLD0NKvH751O4J4fGAZ9UpYizWecm
yCRc5iIaIhzkGVcXfGiBGtsyEeycj4FPLHLYJ2rTKKkNNrF4WfxuNwcp+IqTxpMC80W2c4Qzq2FT
zSzUPnJoWG2bkSoVlilK+3zaNQ0RM53HjeM5cShYFuKsTiMWNTa3s349C/tlJL4iSV/nYENVpgHV
BLZxO82vH1hrdfKlsX/erO318m0mFsS3qHdVGiP5jQ2Lqysl9SvxYaKo8Sjf47vSRZT3+4gtqANb
u+hVbuKmN9H14ljBEFTPVOBCXV++Pz1qVWPRGUAtd1lq57eC3TtTmKquiOI7Y1fVDZuqvVP7yEFG
1ojtarD2s0Tw887JsjDT/u45UTmMgLS0IWo6TJSgIspu28WTi9HWhJiwQ91cXm9jULdo0kXsH3Qo
Pd/ct4GvCnYLWn1IB3SO+DV5pgj2iadS5cCiKkZ57ti9qtedbpn7BPqhhlHc1vF7GsOOqKRyANGp
gz5LCda2aXIo1n2oChR5K7UWDiN0zP8sYwsTJWS9GtlJxR96/TpSlWjyWnE4gaYMXYXsKlxul39R
QEqLhr3YXh7a3XSbu9ZOpoDpfLT+C/x41pgq3dqpM3BIYhDf/nwWi6v8eoMMR+4XATU9c/578XhW
vBCHNEl9EomwJweSr7DqGBRMrifPBJVHSWmksYO/EKzxqhzFotYQ5YAxpfdq5bbH3OZ40wyFjWFW
6oIRrxRPItOkSlnLNV77ZDd6WXmohRke6Cj7xAXnoQuJUpfihKCeFV6eY52rXpRZBIAeE5ux1w5X
W1B8hGAGFHRr7/Kz8oZzGhJK+aaqinzDfoJWj9Viid0e9enKzfwhXO8mR3IkxE/ajgzZzl+6oz3u
0lmLviUyayxtPTaDyxQ6Er/+DEI1Npf0s5Aa+5JCHOV52D+a5e5gLSuKuCkwmy5oYejuYvHeUIhI
6ry3/M+GxHcWoPQO1WP2hTcMnpJ86loCEi+vQeJ7CfKhs1aNpcf73t+G+7i5m/v3FBfV4xLk37/z
J6lF48+IbZJTEJCnBeTKkYfVKbFhaqe4R1gv1FzTWJ+CtfoYf2qsj5e9mtop7gXWt7GfSgHLKDtH
Nf9RTducvl028cbje9wq9jecpEQiIy76gRURBnf21lvra+wNdrrbnHlX3MpIV1vu9v2yTWrbuMe3
mJXVXHQsS6+uZvOfifrYfiMgO66Je3QjNZ06kG2yr7dissGfHphCoNweWMCukn9S37jPP11eEwFA
El//l1Uxxet4AKDVM6ArC03U7627OToeq+SZote/jD8ST4ajKHPWT6xkqkaePoXW9qAs9jy+xwE1
EYQ7lgZ+Up1zDqHZICkrJrAyPWvgAZc/VElIbBy7i388hCc2OG+ARng9yTFsWDI6mZh6vOAMpW3c
sIf3P1Asno0qTuxxzgFem8ZSenTJWqEasKiidsBwdQ2m4QPXOcXkf/YOn5jjHgpTrxO5rbE8cQ2z
JKi1ryPFjHT2Pp2Y4B4FSKJ0kZ5hRQsyY9Z9QgZG7G+8cER89iqRwDM0mDAgByBvc4vea3ZMpb4K
tc/DD9MGYYwnooGIJnA5f62OazO45I8gDWoyIOXoSHdi4rDerDKYFdtAgssRgtLXBJtqEz8PHyc2
udcjmUSrEXvYlB/61WbtbrFn3ApftJvRspV9jR7ZmeI0PR98nhjl3pI+qTuz6eEngyv5iVP4hWir
7ujq+H6MqDwx4TEG+/cT0G+rpTWzEgeKm2fPRtAVxKQ74fUGBxyRuKTSHGML5/G5zHcTOiFmql5M
nhOHHJZpjNbE0Kl50R8OXYnuZI+t22EaVcYhteFCxBXUvnHY0Zj6CGVU7Nsqfxj1Z6OmSI4JMOQZ
a5Yh7TDrgyUtaJWG45WBed14g5d++C89HeTt4pBDqNrC6GKsx3hKHxs/ujfdoUGFh9VDhN2YOfpf
eh7PXIOiQaylM/O8xMOH6jiQ2QRiC00OMdYhb/tWAMPs4i+s03wLxV26K3dI/oBllmptJByd5w6P
63xLoCZ7cPRY2pnq1ykl7hLhdLzgerUp8whmJrA6dGGKPqJ6+ufyE0wZ4NCgsHIhnk0Y0JR/yvgR
ZLOXf5/aIw4MWrOT1TLCiTR9uGQPxuyuw99dTJODArxQbT0WWIKKsnp5nxYvl5fA/vsLL6DJXXwQ
x9RTKbGL33+No3BcwA9yG6fERlGIZnLBQgVfapaG3Y6X9Gu62uhZRC9H6VSGLTVOcrt5cviu6fPj
w8OTRRS6paFMjq3Lhn1ZP4srhWnE3vEsEUVbdJk+4S1QbyY0lpaY/RBKW7tlMF14qN5EXvdMPuLs
RC6cGK+nvhlWO0cLljX5s4cwDzUcUbDF+wp805hqrF1MNdau+ggmSeevfMXiwoeozgVJ6XCISSJ6
RnSX1o9NMoR1vbts5/yn2/Hk+AmXXso2cx6Y0yOOFTGFzArMphtBTsVtPjKmgsKh8vcEVlg8VihS
VmcqbJpSMJZ3HUU1RsVBFgcWFQQnMWkAA4p96Dmw0728Y1PvTfCuHPrJ/nGgkbabUC0VTBnNjVhf
d/qVQl0uAvr4tNQSl4pRq+xCd1693g8gG5MpNyAePIsDjVwppN5gMYP6sLiGv4X6h/rbgjF0FqgO
76qUn2waFzLI+jxV1oAV6f11Nn4fjYfLXn15x7Q/sk+6tS2lhcdiSz+r0m7pDLszCUi67MQan4FS
ZW00CxbgC9o3rbqvqKrd+dznr02CeNbv8XWZ5LOAPi/WvKDvh6faKZ3kY7lDDOcK7jukYC31xBj3
5SAViyQW7MtBgIhuh0g7aYh3idov7tJbWRTnNftc0Mzn2XiOqblm6ve5O69FcxfVLKzOy31V364V
dUUuf/Njr34/D6VKRa2oceCriFGQ+nYO4v2YoXZRgPrZL19pThfKjbmAQZ1kVBN05sb1B1lCK3Nj
V9T03OWHVeNTTiJ0XpONXcWsvsNHXNLsNvFG/bvQR+MzTSimimvPED9W8A2eo1+vXBxRxWBURinV
EJvGD6BogmEsRQ5TXb/v2/syF+2WqtgTMZZ2eIBOvn3zssm0UmcAZmAaUIO4du6xtH2qOOX17Lb3
tDMcyHnfDka0A16c2IyjXlRr9tK0P8Yf+W12nzgZhoqLH/oTqOYiW8ekGS1fSsHQ4fPv1Ky1QLeG
OYgcsLcUZRHU9te7n/171MZSh8eBRCRO0boxzEuq12XcL3lED4qQK+KQAu0dnTwyDoe59Bj/geBt
gfmEYMd59wixpoqQIlRk0eS7dfV2jBZdAKFDn3/KpC+ddLOoxIfLG/HO0Qa3bdtW1XN9YEBwjW+s
6FhcMZFP2a5QlLv8tJ7Hi6MpbvPUYZB0MD/hy7jfl7k3q1BggABD3hIBMLkmDm6bWk6mRmRMrlWw
QLC7jX1TRJhVXQ35jQwdk+VxFRx5Xu3LCzzvgscFcqALlYcOPcawm8Y+KPzsWrIL6OleNnL+w+Jo
hAu3VG3s0lWFkVF9ScRbQe6c1boxhS/DO2d8ThyQC7bKVRYFk1FIFNesIh3vsyqc9uz+zmFmeFQi
+fzA3NEe351jRqMgFzmb1N+1t2wMNt1JjuLIITVNRJwU36IjJVE/6gM2cS0h0mqX2WYL0ffLB0XZ
4IKwfmjxlDSwYRlhNIVGfFPERGqGMsGFXpEoV3kxA47woNzpce6DASZoBpNwOcoMhxHJmDRTzHg2
9M1Ttc6WNLex3kUhfHL27I84eSxEzRSFfsF2VdsnRTFtLaHYd99A719Xh++6MdYlKlfGTypC3apy
i7spFO97l+Xxe9GmmjgJuONbbxpdHYVZwYLy/Gk03Vb9ZiyP5kjt2xsBxXFVHCCY6TYvE3uTktoe
kWpoQNeW3ywPyoPxwBpGC4dKOrLz/jOcOFrkYGEwayNKGHlSqYB/d9fM4eWbQ/w+33izJWImdAZW
JMc3c3JfyO+ZkDy6Gt9oo+ngqy4tnMxY3auVN+q5bVBf3m/EXL82iW+wEZgINEiz/u0ISW00AkJA
uZK8JmS0VsJextS5Jdjp18ubR71+fLdNL4udGTPcmUHn4rCcjOWtuV/uWCtvQcn0HibwLjgD32cT
VZkqRQbMiXvYsmNPcHpGbO6t6HzMQLMiiUG5Ay/ibnqNnpNgBtc5+wyl0l6U03D4kYixsswx/o58
uVms21l6vryv1O9zQYVeGNXcT/h9s7raspd2pCKx8x+JR4fhogdZH9e+7mGAdUKA9cePdqbLSnCM
gid2qUwaEUfwSk5R3puYFMUlVtRvy/o9bR7G7EOcXovLx8sbR8GuxsFF3clD0jFifZNNB1bgFiqQ
ikWCiDmkrAbUZxyFiDzTmghRnLyOsbQ1qH+wMpZwG13XL6yrhAkg/zUg8rNQaBQUhJwdXaZ8sTan
ix6JLSScT+djiTaBXnABRFRvzA5UXpJdP3fh9rD61RfZbYIsoBo8iDdf50ILCVzeZsdi2UqUgzaW
9llautNGckWzv/wCfPDaTYj3jHJu2MrAmgnAuFsVND0uHohHg/KKbGAjHmW+o6QcRF3rCixr7a/1
+J8qe8nHXTtQjzJxuXQOLNoOPjhsMJMK111xbal3WX9bVL0tVSSHHeUbHG4oyZaO0YYdLGeMyclO
4uSfSyf7Wte2+CKiudKMyfZv8opxQYewSua2sKLKuI9QVmFHp3yCOLfoqRgzPoQd5ItKAKTO4Ug7
oJ6SrdhUIcx1tFVJYXe1PVQ/RjcLc3+8onqqiCvAt50UTTYkEwsTKrBzy09Vc2tkf/lY8/0l4zJC
K5BFvdqA7iMZ1WLlUQQJGxoI6N4jwisNDkW2YTUnjdE3CnXYyJ9Uq7MHMPEoqd0UVG8i5SG8CH2+
ROq6RUj+qDdF4k7XqLuBRbi0bO1z9IQEQ5g9k8UbAkz4vpJx60QtZd/Gs3McGC1s4z8NjJIr5CKO
epPxXjPtC4yhrc5PGrvtNr+W9kogBB17s6kYgYAvg8OVNJ61uWBBzuyIDpuIzVwjc/AR07oLBqdl
u3GgQ13aluhffoEowxzITFOp1y0LyVsjD9dCsWNIHudNHCCLQ0Tnb3SF/AqE+CaUKjImzI1jkZMv
3LGUVI7+LiWQHDYSFPtU9p+KTwwOV5R1AF8Gi2DH/c8+/zzIDLuAPCxjM4vIm0HgGN+DMlRL0hgi
9vJnzTTdo0d0s3XgJrOn31JpFeKB4DtS8kJu5YrxwkbZpyILB9P9K9/ge1Cg0xebKeuRs8R/IsEr
5d4eCz+n5kwov+AbUfJBHGKTfVCLQVqgL24MYk++F571O8aUNodURpk0yDb2JCVRJ0IfRRUMLn55
y/L0IKRq7G+6/W/nH5UxOP/gGKqpWaJmYYr2d3sV9KmXgfUM6Npkd03kYrS5igf78nG9Ubc/muGe
AaSMxlZbURuS7gx7c1EL8FmuDcO61xihBYQIOyr1+8ZH6dEmF04qazSmmoKlfVwPHIhlMPrtbggo
xYbzT9zRDndk0CousqnF2hKlfNiq1lan2p2s1Jaz/KodNiJTcR4Wj+a4J2Bp9BGTszBnFpFtJR8y
9Miv0PHS3lWVPtrhcF9OdfRn5uzI1MyGWEjdQGGgoF4Xyv84kFdzfUytGlaal9FjgWR7o+/EJ+mR
xXQMm/LBplhcqB3kAsks0pkys2BggrW2NX2vGU9VQcrgnofA4/5xEA+mb9B8aliZZuyz/lGhc4vE
3vG1Q8nUY0UxsA75gTUnJ3dyZuvu+NJeQ5PVju/UW4FsnaJu8uHWnQBUt41zphYwqj2hvmHuewfy
z67m5b3HlK3Rnvy6hlSi5Y338tdmHv79xOrQVGMnjbjLq3ZAYVa97GJbAa80Zrt8geiWIO1x2DFk
ozFtAlY5+Op+u65863a9M25UWFNmMm1LHSSHIA3ENOOcOWQcfWpNL9dDSfEvIzABUodjPdlA08jS
PGUjBzMIZ9WotiX1n8KKg1y+12UCoajlcMixJY21mSk8fxZfl+xxGjd7KYiJLcoGhxuN0TVllmA9
xfwUafdJ9ml7h4AumkyOPsfBRN6raTMbWEaXPErZjUKRW1JL4ABiyKShUhFeOI3yTdd8pUjtuHcv
HzsBQjyFnTYp0mSVbA1xkNXfrOTj3/0+Fz4IadvVBdujQb5WKvA/epd/n9gjnrwuM7LKlNjbKkLv
BpkTNfusU4pVb6TNfx00T163CHIaW2wRL72n7hW3Dqaw+zo13vzKXiEF4s+JekvN0FNHw116CLWK
qqri0lfRTSn+SN/XVXZcFdvakxu/iEpmiaxHKhkw7/2ogQV2/HD5dCiYlLmbLilanG+se2W5k/eM
Dj9yMWT7Y0UfHq0sSlrj7rya6WUfL9gxiJpgoLcNBEe/1gLRxXjtO5n+j9efp7NTLTWrrQReIYTq
nlGwQOb2jrFN577lUiEJFazyRDZaMmXgVmf4jK9sFgdtobwzIGG3htSdIhyPp7JJV71LK9aZI3Wf
zM5ts3d5hS5asmQalqHxSTOFtRr17LFmnWeMhLi6Yvcodko3Jmsw0tmX7WiNT5lphi5Z8Yakj2bP
nuhpYY8yUAOiqwTaBQ7YFPZJCCqUgCK6OgtNJ3Y56Bv1fuorNqPQNR+q4mWT9+9s4juxwX02NejX
LWUmb1F7hQrK039HBUVHKVwDBHpwjp74VKOWxUU+Uj3IXTvgyzpad2b92FevxUw5yNlsxMmymIee
QJNR1LOuGlhWI7ll67CqXR2kDoSk4pGllAAe1NfgWac/McmhYd9DtMMqYHIEzVDUiXZXPV4GQ8oC
h4XiFmXqVmLjZvlDO74O5KcSO+w/yhYnS+Dgr1PETFHY5FLrLRA+RLHOTb5Kn7VAdsVwoZqeqWvF
RT9dseqSxqaWVvlVL74ohpujjgBeBZscXT8P7Ccr4yIhw9jkDTNSLPumQIdpCavRZ7nFGpQXyEVM
zd/5OJ8N0wxREUx2rdox9wYrxjD7nSQQUfCBjfjCefE5sCLrjLjO4BBCONRgotSd5in2mk9LDFxa
3Q4CIOKLgi+1xIu8kRwKI/yRT5FFq5CnyiE0Q213c3OvDAzvG4hKAyjV7EaaQIy41XyuTN7MMpcZ
ECfXrCekDxAMOL3PpowzUA1S7PPnU2VHrzE5FGmSvlZWlmMsV+eXYuBmZwmaAdDChWKe+r486olN
DkbmJR/yscOZig9AY0cL4/08hp03u5WXIAqx5uAyqpCr5GAl7zUNhAXY1XE/vHQguq1Bnyp9PhCo
Qu6UyoSzn7vktBzIpGmujRubEzDQoVL17qKIjjW6PfWNSHknBy9ijjqXyfq7xhIqdebTQB4V8ZDx
Q15ruWxTK2Ljeo/x2eHjyhac6HoCwRzEobrAIvlfCIuW+PuzVjVybo1sZqBYrsxxl0BhiKKipNyB
n/FKBEPJ6xX7pn6eMC6rhJgNz2zthrUZlH77lZrlJw2yV+nkrU4kpRajGovqXHTNpnh2BK9VbOmg
Mok57dh+H43O8ZLxQ15JK0UpWLdZLLz5INJDD5P2OPqsvmXcUxNR1OPDj3dZ7bgkIptznPw4rPx4
nzvWF1YZYbF3S3EgkeY4BOnyaao2C4trC5dRO6ZoXipnnCCTemnIBmjinlkcfEBhKJV11g8/Ca4s
X8fv+oo9OSsOL5JCW2slQhSsQwBQmD/3lOA2dak4oFhVNR1aFisawz5V700UqWuipZU8Ey7+aOOs
SmYZNhiTkg6Sr3F2Gm/ydH8NwaBIfuxdfil1fuCrlFY031uwB4nnn1o/QucgLl2cn163zLZIRKfE
GnW+0JO3mxktLOZhfc5sIFVWUL9lalBVIIoOpSp3+R3R+XGwNZGMXGY9NlmMb781kLvEnWWnWF+I
9/FyVAxi6N/xKZYEc5h6rEt5GkAkqoTR98Kwl73os8+jtHYJe5f9Ued1g/Mhlqs1hb3O7X8wnh3r
0bDcJhw89L04aWUznrYhIyLW8zmqX/dM57WMMNXSa7WOe5btEEyytHvrGLfWM9Obbg8yUSjjljaq
JZfXe/kzQOfHyKR8lM2VfQb00i5BldWoXw019kQtsSPz9bItdpXfjj10Xl+4jKZk6iH4A72N75ps
W9PnJPIhKdOqHxEuEAtjd/qSMQ5XBr1RimbFwtSAneIQstRORw7cXsZfHODv7hlNpaEXrFMqysJZ
u8+S3eU9o+41XwQaxVjWVXZAiA9ZTxSIW8TX9BriVoGAWe+/tMYlPYy0NFuddf//bJ2L900N7pF2
x+5al9kS4RHE7h0WfxJ8FFszWToT6E3LHyV6ygzyI02+7AaH8OfEwtApG/RD2b26XnzZY2zlW6AF
CBAhmEWVsQjsOHT3nBhTINAorALOSkhFW5/DXJmhT/+ROCNq07gIYzTSuakY/VKPuX+MjIk3rcMY
btfY06HmyRp7hQ9/aZMLM4y2bpdoOtwmlnyDPngb9K8g7GOfYhq+dOXMaSqiSkctlIs9Ngz65YoK
75DidCevRmA2ukMsjDoyDiZyKMTrpgIbyh1Tr6h81pGhu1B0++H9nG2mpPkIxOVFjqZulYWcIcZm
7gzrUbE+iBCOKNrryfpOLI7d1gsYyFeHlHKTQTMOUwZ4Yg70VtptbWE8mAUFVJsE8SWhyxx2xNba
NDXj7Jr8uj0MCQxh42kP64vuy1eWS/bSEHebLx6N3dgpE+PwSnbpFxYaCI64K778t1kAcnlcIGLo
WzrkLBBpvSE9tIqC1M1yiwQU4CDf8KtgEP4S/P+QQ6oSVdUYeUqHHI/o5Z7gNVfsS6lEasAirhu5
Qg5YYsWMrI2FPlHhpbeWn/nq/Xof79rUZrk6gWyhON/uqKuKZpiaolkKd8ORE0yylE1PVZIrg/V+
Z8AoeOkzpyycGq/Ohiebavo9DytHo9yV19Jt2KyatfKv8W4q2zCWcvfyzTuPKkcTXFSwLUo2pglM
qPV9o910aOBYqI+a8x8Zv2zwg421ukr5woYtkp3MxmTg/b2Clj/MCtiyLewiqnLwRox6tMhd8FyR
RH1hQxezM64Q44aaoq/vTIxBbCCuY82pym69IvOAxHnxXOTqPCvymoPqd3b0B/Gn4Tww8Tn6ObLl
6xLqU1TXL2WSu+tTIpRZJWJvx/rj0N9a7xsnPjo+T0SeylJf6jHWZOqQGWcpcQ2UyUiJaw5dG3nj
Yh8PjrvY0QKGG1XAclrNVvel1z6j5xCPt35n/GDNecp9T6WnqR3kAwapnYp8gslGvNfE/TJ7f3XD
+EnIFIrqi8GQo413nXyHT0+j/nzZBOnvPFCsVZ7XbNvGLDQDy8dAr5chWbU8NF7S4rBihwXhf+3w
HHqYY7Tq6QC75k3xQXGVMHO70Bygggg+BwTiWUA3EJ9/S3+5CD8fmVXbOmwMFCG7ZGK8qXZS1U6+
KnCOPYsWmuzvDpAfmDTEtJbmEjdA6SvPwJypPraOqeZUgEfAJD8zKVmzEh9m0sZ9sftZtZjvpUCH
LjAIKtyS6DQnkJ+flGwTPUoMto96edWvCAmuRy247Jfs+P+M6o5Hxa7eyVcGBJiGeTtoz2M9Uvi/
L1sqw3NeXvmIURqHGgskd7SpwlLQNYMBbeTYi7vEFTPbQCcgC7LWK8zR26I9X1HVXGoXOfRQoREi
jBJMx9tNp3u69KmfiAYz9hOXdpELPcZRqdVihYl5EKrGBR1MDvGnVZhdvUyUh9rUDIL8n4BEg7OY
qUaRQGsWQYH0UC57fSL84o1UwS/H4IccGGOusilsST8nOewN1GkDRlVYrYwK94kj4iccClGIxI3x
ODBJWKV8qRKEwc3zZVcnjPCF3Dhbpkle2IrGOtCG2s/U2U21gYiziZPhK7lS2atzx4B+iwbPaBRf
SzXv8koId+OrtWJvdInATDR6GNXOgmhX3txo+H7ZDPXU80XacZ3+HcFl40rrF721ma69/tS0KCCh
nPO4Ufz91Oaxfz+FI0G0MC4IIBeL2DdQULH0l8uLYhfjwlU1mZecWCglWTbmQzQdafCxxR7UyK7j
1q7BRhh3tX3ZHLUgDnxAXaNKI5v46kB0ODd2qpWEBfKUOCiYRohjWR0LaffpI+NzRZL3hdWk2Ihe
Qcqanu8+0yEkoZiyoSp8djntiqJcmc4J650yDunQ+VsS/pd5svO7dzTF7d6SLb2qMzUkSb5umidD
Ih5Y6ve5rWtz0xwyJmMGKQddf1YppeM3zua4AC7qq4deixWmPSM/mAES4mHmK4+Shu8qRtgovVJU
5OeR4WiPi/YKZZtyI4O9NUUzWx9C8sNXmqvV+nDZrc9j6S87fCI5STdx6Cqoswhmjnq/Eo6i9SEX
Z+KVo8xwH4nTIBco/bPtG7OgLb+CFcfFCA1xg857wa+njmcasNQhUVL28VsXCP8/9GTJkAobuVOJ
Uz1XImZAfth8Dd2hJXoLDt3CSPUkHhXwnHeCX+vh6QUas+skSYW5Pr7DzE8UuXn8aPQki+P5jODR
Dnc6Q5XOs8rC02TX7YYndLc0tqUhvcPUlE2LCL6pVbGPjhPgHqtllVQW8YgLSJ4WZAm63q1a86rV
ivCyd1PBzx/kAtX4r0eseya5UAe5IwWiHyPRH7vUcZ138uM2Mvc8WViTplNispREkzxO6l1r3Wka
MTlFeDjPKpDWyQhST+wdSiNL9yjpxA0iN4wD6sqIxq4oYWC7G5CDqHxzt94taFwb/kMKgloNh9po
Ii7rWsabWkv7vr7OqZ5n6kA40J4UNe1iA4tp5dq2JCeLZtuY3gVtx1PnMEHtMdJRMV67CboNqm7n
y0uivBJ+TOwU3+5sTHnZokDAKFsM+zAwFxiPE0TJ9sjB4uN/UUjFxzeevF8L4xkDiibH2DVLOAhX
kmRjLhWKJZPdGHbrRnf9jiboJo6LZw2Y12FZywz3Z1zDDR0yy53xzsrOcVEM4U/uaNfnhZQx/17u
+sgz0YqT+enN+Co/AfBmeDlG6MiMNrUwDhiGqlaGjqWlivZBym+y4TqlmF8pB2F/wsm69G6N60nF
3hmr3xlPC0UMQ4A2zweQ6aq5TewqbU3mDlNmr63lqnINWR4irj8DQbpuWZKMrg4LrKV8vTTe1G7d
+k05tPbL0BurEgivTI62V8PqJiOu7xk3/90ct3PokkrnrJYUZ0MrCePwYVOGFeT3mDw8nXZlmPP7
Z8vv5jiAlaM4w1yjiKyuebcWXp8Mdtw5RntVlGHfJf/vt/Z3axzCjvGU1GkBa/r/kXZdzXEjvfYX
sYo5vDJNkEbRksMLy5Zt5pz56+9pae8O3eIOdvX5VVVzjG40ACIc5Eep+twVd2nhNCbVNv5e+/6E
4QxtMsejYo24MgvlGWEnUosbSJ3gjKxRJ0mRjZCDLWhnW3ZRjj3k1yxbF3hUCfH9c/1DGr5A2tdL
M+gtwITuKtOOcnfVakSdZvvAVN3SFd20VJ6zpFTKJRWzWXEM8ylZTh8oNTERzr/PWRzB7GVdkiYF
lQS7HY9i5Ya9T/ikjWMyRBnjPqqkYSPm64jOyuSIdarqsSzLGOIewMOG75PPkb88VB5Wql2bfnlr
udTu441j+wOS07OgN0YrEBTZkcvdHBwHiuby9Wq51/kHAKdnc1hIgSZAJrbNWfXi+/xZdCSXsRYE
BTia7WifHbUdwqFdvzefqC4A4kh5zTM702wNC/DZ9Fhp30z9QYl3l6+Nvfh3EqqyKeKfrOv8yNkA
QsVsyXCEUagdrAQ3hipP0E8nvSmO8aK4l+G2zKshqrqMQq6hM37hPx1TBD2E9wMeSAJBzZx6jLfP
8CbUBjPsx6R2Im+e4AqOU/y8VYwCZSDZSVH2DHU3HSxbCv+7Vf1DJvafWGn+kJTIPiEQdxLs7p2s
b6nV2Vr5U6XM3qa6r4ThfEUW1LO0zDi7Sf7VqQhYnojLef/hp/8hCOcerFoUMmMBwFu3fLnLOqyb
F7GEAmMU1EYkUhW41ztWnVTOC45NKOzJn73WaX+BrvSlQ0/NsBOvqFoFdXzcY16GqgUXOfAG7WVJ
wRuQEFmnTWXTUODGm4T9U7jvZhOthNGs47la850+eqn2opOdp+xr+N17tURLVOAqFIOvD1jyFMph
lrBo6I1zDdt6QX3GFoXEfksItGUcEHFpElySpVj8Wp6olHJFlCLFkQqsDHFSY0kKR680SXRNo4pT
e0kD9UVWl2miPjy3VFGCz8JpKlB5nii56ZAwVrMFlwXN0MEUEwsgimHUjdVOCPaE4r8PZ3VszdRN
UbZMWbb4Ux2tIe+bUIQj2TWHMrxljbUY/35d1NMVrupnHmZTPtKY/ycu9wTmIRDSUpogpXhdpEdh
+UIItqUua8E4nZ8SLam0BQAtW12I4BnR+r7Ys+Yu8UonqmUbtfA/xOErMUlsib2uAo0pp+gxUlZ1
RIeyemhfsGzPLtFKvyR2RpWJN03JSky+NoPvxLzrjBmO8hDvY2/43OyF7+JfhP+R6lqUwjA3xT9D
CeqimJaGLaH86nZjjrpILQymntBP8al2uj1LzrN0uZTY/70bCQe7guMsv2h0Y9JIuuwErVxHdthV
xriXBLWiysabVyiLqmyJhiHj+XH+OQg7NHqLgYxO4hlEb2wmt3Bj9JdrGOnvXdNHPferdLispluW
eQ3KeWmsRZb03ABobpSVLfbmNz1XP2JRZFgzXTZkUdc1zrktZT3rLbbRo4mTUdilx/iJpWqFY+5T
LO/sVfHaIUuqZpk621Ajc1C9aQ2pPsOcDD7LmQ171o1Hc05tfQYZaxzOfIRqhYpNDBzW+cc+g8w7
+TChhsfae+WHD1wSlBDmGM2uyrvIrTSiRm4RHKSWG5U3unL7v/0+pwRTr06ixIJdtfUD8Zdl/br8
+1vOTJZVC3cvYfKFj3TTGiRJYoknqxvLdaBflcazng1O1cSuWHmXsbYigRUWz67QjcGSNSOwIu3B
NAV3UFVb6Xv3MspGxQ5mYeWfOetuFBKGF3T459ZT/OHAlqAJv9AABHYK7LC8DLal05JkKpakyoYI
tfszyG3FuI4TBD6OrPlB+Vks3AFpnyQ/JQUWMHdYaNARh7ht1VeQzLmt4upJq6eqgUqABi98YIws
9Yjd0iD5fp3KMw4d5UfYe+Hf7VpGzvgJRS8JRgk7VFmnQn+wtFNkfGqMyhZaf0J17/KJbj5fCR/M
qLaKiOj44dQ27kJVGUIFYwdsOJuNHQpe9rs+wCJ9/cAMJ5TljMYPpsKNpUk2AS38/tdKnKcQbNiL
Ezrmj2L3EZu+huP0JcjiMO9GJtzyuVDnh8FqP10+P2YQ3t3WSiBOPfS2R4XXZAK1vpLe11TzD3U/
vMVTcuxU6UQ8rwaridHYhOIHGptUFHlVPzl2FKP9RqPznzfEWUBlGKMgQ1/Ra2sOC5+CO1b0B+Pe
98ZO0cEa/rh8glsmcX1HzIytHljQGJPQNwAUpptivkq6mx6k3hiYF5aBMB9bFnENxUUwxhyUo2Tg
sizjYFlXjeCZImUv2IW/Vwj4XEsBlaX5ujFgJU6lT0JXNHCHKIywTv/c6ew+xAgnm6kNnPDz5dPb
1D/FEmEMDbxf3qH0sjANWcGyM50XLFd5RqSiid/nnUili12GbxLE7hZa6LRwLyjtw/8kAv/FauhT
qE4KICLlOpYfS43w6dse6nxGCvdGzURbhLwHAOs0giTYallhyI59xX1ghhvPZ4XFWe9KVEdrYecl
7ozb7oChTG+6z68lL/GyHVVL3LwcHU0ysNvYFMs3y6RaYY3g0JadLrzKpPuKKiNuUCxCGh0pMmzt
Ew2TTwkPmSHmrYxPmskPdkiTHQUQ/ljuclMesHDezZ5UDHr+CKhq/GuHx7tHtMLljFBlJpFoBMBN
0sFPoubBMKRdYCBISsdDIEqenvSnNOmupI6MZzYfMChoVd00kB1UuXhGDdCwmgUI0SPM4bEbZKlB
zAb9q70d2+HFGY3vZtZmq60yDWjabdM7HQL13MHWkPvm9+Qle1gMwj5tqswKj/OI6STgsysCXpt8
loPYFiiuwm2HtULgXtvUBklXWAzhL0Jp1OMO4xfGxEbPMW6LY6iSCUurSHzDXdq0eVBh3acT9bvC
/JqVhG3ath3WGYBzGZGEZTJFi2gMI4xsQB7JhK9hacuY6RbuqGaNzQzQCoz7ZBPNXGjhDfHJpmA6
Znhu8p+q9iDGkn3Z4m663BUO98kW9LJhBBZwjHLyDQUVq8ZoweCb70plemoLKmG4hbf6tObDdj1U
aysb2Kd1pMJ++HP8wxr2ufSckvsgto5wDcVpXxqIpdJmgMKaBEaTXWEKOXxSDzHsL2rpiAS9pLbb
K5A5XT7TTVu5RuYsf56XqdQXQGa7k1kiuTiw/eHpTsd3ia9iF1Xd2dJ/7r3RkUj4O1PCj93JQa0s
bc3UM/msN6adCL8vi7UVMq0B2N9X4YweznJb5wCIKpDBK46KyWQ9ci+DbL3iNQj3yGTNSmJ1xjcW
1obNT0LWlo+4QiJSojSDe1zTgJ0M1QiQYqw8tRd3Ztx/ylM07FeLf1meTRu4Foh7YOaoLIncsVOL
bQNaCC4I0FFWoKPEvCLZ40WqHu+yIiUVghBw1RfMRLKmMgScjFY/+bHs0A3qBD+QsCaGMIlL4yND
qZ9rJUoAamqVowoY+sle/rdj5CPDvirTIq5wZbpmN9eGnz0anoK1P/0nzIKRBDWEqvNhYhuCaLxk
aCJmgvX7vHXHlkhOb33br1MynPdVDXMMjNnEc7UqOwwTW8gijKU0w9USNvDFVL5kU6RzuokXqVQD
vcgKiDTrnS/LoWNY5q6sJOK7avOjcS0Xb/syRelmhlN8Eb+x2Vi0x5iH8NBL2ODFyCwCR/tEKMem
/q1kY39fWSbUbQQD3WeITbEAFCq/7JccbWAxYprMzQ8aLH3gkYQ51Ily9rAqjHIeBCTV5G9ZaQf3
bBtV4gqYDbOxw3j2GVGP4VLCUqicgez0NGjLHOeb6/Y4nCrxYEbEV9Kmj14dJ2ces6htrbEERJg8
ZlWFbBqIIZrOrWrzGFm1e/n2KIE4A1mbQpZ07Bjr6i42nlXz0FGUwJR+cEYxDK2wRnIBAmXHdLgv
NOItb4buK6Xnx5rVZE6sagFAz9Yh97t011f2Kx1qAb4uzVUeqVIoIRJfj2zHXF60BSovluBAE3W7
DHaX72Xbc53VgB9hDsawE6YARZ6exbsVygbyz+W+R/WRzSBSvTPkGfKGoxgkyyoh0XiUj4ygNxFt
9VN4zZYWzfvRINmnNqOAlXyc1ciESBQlVJ2cwBDn6znRd4GupwdFrwY7nzXCgxFqzlfo5C5OEmmE
eNakPuV9uhcSTINjhpQIAykczj6MZdzNGDfBc8p2Uvurrk890tSXVYNSPs5AdJ2ma2KPk5Pm2inU
zM2UkYihKTE4q5BrYttmMWyQov7O52MFf199vyzFNoSJbhvNtEzV4qRQ28qc0R+Gk+qu1flYdmhB
JAIjCoKTAvS+YEVMWXfRkNqNkLiL8FilhndZkO3rOAvCmTcry2QMgjKUBNQ9sn63pOn+MsQ/uPX/
x9B4djhpSvq35J+469zkU/3AijutK1ooWTKuc8ulSD//wSCcIbkIScuGfFhCJhZyTurvtwVY4GLO
QbGR+nJuk/sy2Rchn2uS5TMi98UoLMYoWQY0Yj7qRxX8Bp2dXtcHGcnuwCEn5ik0zuANhQUSMxHy
lZrdevpx3E17xm/Q2+WBseFSCclNNVFg0UyNtXXywxmqHiyhhZY7LPTAiElW7AaSuIqC4IyPYDSD
OkWASEo7kcG2UR8zNHjIn+Rb6Zi1tubMe4oBhsLknrGWBiXIaIG5NIcxPMapT6g+u4d3WrE6N+4R
i/mcCbAfrBkHo/iO9kPwdLd2R7/F3qb+c/75Mh77uUtw3GseirxsRANJs6k85QVmKKTvmfVoTLb2
RKVINs3TWTJ+bGOa0UyCTYjwgOkxKvdpv6vVw2VpKAjuEbdFJMTCiNsZyzt92LfLnUKSyjAK2wsn
xg9moMUi7QwBYsg7luXJd+HB2iV4tNT4+GYKUF4dGPdkI020zKQDUnZITZdZpHCHr4wYpMvoxQcr
5+XD2zaBCp6qiEkD5R0/ZoZMiKClNQpiVy3YqxmPnuF1Rx1Jxxx89FRNdvuyznCc/QtDAQty5gpt
7MZTaTlV/nOK/ntnuYEupb8l4k6wTo0oywpIVExXmXJIqJVC21HrCoCZi9W3IKq8g9qGAMgOxR3r
dYmeUZ/H3AyWjB+oA9u2PWdp2IGuwMQOC2ejGGB18bMqnuOXy/fPTNd7xT7/PGdOez1H9zO7frEp
MX5RLpYdB1F70oTkZM7h11JqJ/cy5LajX50fZ067FJSsSg3MzmXcchWoY0I73HV2BU8PPi2a65iZ
gEtScvbVKLQqyARonbxjH+/TPvDLQ4gVlzE56UTdF2dbCyGaZx1cCY46PJXRk0D1xW2fniqjBoeK
r2TpHECci7pctDkA2BZnbPieAke+awdP8972phj9SaLGWzafrYrKkIwWLxGtUH9qoSonk6wLBdpu
0kNeLvbYHJKRmsIlQPhP3F4Qi7aQQfc0lF9T9SZqXqKE+ozejIjOgvAftWmkZNOiQpAMZP2zxwiB
w5P6aKFXzbqjKqbbxnWFxlm7Uu/mri6ANvn9c3dgrf/N3vrOWv9zv6pt+YF4Wuy5vlP0FSBn+7om
CiJsIGWAbE90ubPwsp5KTGkLT2zRcbWzOtf6RHW+bHutFS5nErs8xL6tiTF1of2veSyxciHoWQUE
bfQ6NeROonE2sSjSQBcaSDn4KYYyJ0anuAvsYVd8ZLsDah4ryTgDWRhWWeotsEZHbuzwge1fSndh
bCc6vkowfOWURAs69Qw48ygokxQHKs6yMw5944zmbW8RAeemkVoJxdnDWEu1RFMgVDVeDfgOIUsS
m/HSCoCzF5GRCaHRQYbGfGrVb6J8HMRjE14t47OApbiBcdTlA6H7xLnxxe266tRc1iCUuisL9IbG
IDWPHDYoFzsTDNc1yD53M0XoRikjT9hVL3HZD+Krgrxt8lyu3jZYYThh/yER0YBtqopsGnwLhjCZ
cw1eIeY5awPD6co+fBKejW/Zc/ypxONO0Lc1fChPop5BuRcwIes4hUEDZZkaW6sflxBtWmltE7Ix
0/TedJ1hOLVvok625BiyDej+MBvb8Jc9ttw7FWvXS7x/8bQ3o4KVYNwraKyxKeMFgqnijlXby111
JemutWuOdL3nH3zBWT7uSaRWGoRzCTRGtj8dGHOGsaC1zrTB1mjHt6TP3o5Tz/LxzCZDVwxKNgKx
QZyFFjF01LApYgvZToHMpWyblL/Fe30mqzhVHuVFl0Vcn1w9m8Nj99+3RjI7fP59zpWOmlTHUgJh
emk35aA99sVqd1kFtw3IGYJznroka4I+sBuq7pL8p6HbWU45aELLX6O71TExIvFeqIBhPg1fdHBO
MkaBFvtrH8vD66APkR6kroVzlVZe6EnXAq9M90P/XPcfyQWvroUzDmktNbKgIJbXzO9d8KmUf2n1
0+VroV4OP2ardgW40CeoVu2pyI+kXvnU7ZddenjdjPK1JqwspQacWZhULdSXiGla8UucQmdavHL4
eVkm6lo4Y6C2qObUEzDk9GbR/LKj4lxCz/g52qATskxqANB9iR9QyfPio3ZjpSC9k93uZN1R+1Ao
Y8N33aBtyMoSCYowHjE3jDolOmFOaEWE8Y6OHwuR/n6pPMN1m2RjP0QAkwTEFn6hV3aT/G+aLXPW
INeNvC5VnGDVHObomKgiONYKyusxs3XB6/EtNeClyxWZmTVMhKIGAS+Un0CIgFHryWGTVSJVpGcP
8hIgZxDSQV/0XAJgP36r9S+NpNjV8k0qiQiTKfAlGM4uLKq0iIOFG0qwRX2ZPksBOiv9HMMnsWUL
4ZeGWq5IvFp+AGmoTXQapJArtT6L0T5WMIVHXhfxbPndqBO+vItEgiUSs89G8XOkrCn5iji7YFRW
2fTMnLbeiBnQzIdm9/7bRnjpa+VetkKELvBNNWbeS1bKcktFcyqHgxJ8Ttubkdo4QqFw+dnAGBNJ
Zxpnlo0jiQ9KqIKMw5fkx8vSUH6C7z9JcslAUwHESX/PGLVHNwjWm6AfrkM3PKP0m74SgIQ68JOD
dTuAqZc9XvX0tvkvcs1P809pN3isoKw+ZF8uIxJKrrD/0Cp6MCd8YmsmABNJvqvN6ApptFshJz+w
CaukcEai66d8bkPoORsDeeWe9952AIv7zJkIQ0veG2crJlnou4BFxsMXqbcZy3LiaqHd+qy75l8F
48yFv7NOmmYqomKi95rPAnVWqetVgM/TCtZJSZ/k6GlRDtZymtP7rvUvX9qmlqzA2GGvLk2tTQ3E
VcgIJtk3sb3ts4/00qx+n3NUY64jamUZRwWb98byKUi9TMCUk3ysxR+XRdmelV1hcQq4dKZcyFgh
5AwvhnFIPrH5ajQp341f+xfrfsQqyNcFMpTT2jxCDDEquDEZF8bp46LFcyVYGfRRf0lBOtI5H5Fr
BcCpIKvS14WCpKq4k77oma1jD3WFkepgXz2nP9FSu1dvrANVn2WftO/UcIXKffK27dyWGJtE8GyB
00d0LeNRBxGg6avq82UBqQPkYtpWj415YPKNzU0QfwNbm30ZYNMyrUThHFdWLbNc5+wA4bGCyZ36
0hPnlEDZNhVnGD7HE8Gtxw0oGpAAKQ5oSWpBk6Bj/9ID2yxbKjaG7T+U/lhBcu4rBgOyWZe4pBxJ
rPirOt+EI5VEIhSBJ2NPxLgYYylVsLP+mCu3KlZNyhI+C6+L8f7yPW2nq1bicNZCKdM0NcrXdNXi
h1fYAHaVYbwvuqLZ7CipOGNRSmqZ5Dmgsvh7WT0lYNPEChykosvvhFCEevOU7PNY5IkSAml5mbFh
Bzt/T8WP7HPjYR+uU9xjWSfVI0khcgYjDPqqD9iDauWdGl93ZJ8D8woXbAM/u9+apTxqrybvdRIz
9rrPxomx84v7kOz43C4qrbSCsw9Fjk7khYkzhHhYbJJAcECBakb4DNFtHaAoMhHDfqQqcjZDMayk
nsXXxzy4mMY7BsjUKsfaT2/Jqhm7jwvHyRPJRtVUjXkNrMrtXg80P8JyHAbsTG6vWQKuAh0q1Wex
Hc5jVs7AADk6wF7N2cr1l2HYZpaGVl1xt7yEexaPjneTk91ojrinmm/+wTie0bj3ptZybS4CZluV
3pZegh1bnzLfRc/db1beCn2KJe4ftOYMyLnlecaYZsSG8TtXdFIQQutfi6uABdwLiHP7ffeS/vdV
ckgDrk6Ue3cqdqJGPR67oyyLa81XmCVy6w9xnaxROMdcShjRKhUIxnbjNo8J2+6gocaEfI2dpLb6
QJFdk3fHPUDZCKU4fkMUXhTULsIT+ntZdpi9ePNhJrnWN2NgA2RGIhpUDZknkCnrOEvTCCep3iuH
FkSglb/8CH4qD8W+9Vn7R4M3Ie6VkRwj2owVVsjM9K1eRZsreb0kQDaQvREesIzNlnri24zC4Nzc
gBkB2SrgUcXloBdo5Is8qSEW4VAY3HtDFT4BGzEwJOFYoaduzk+9ShjJTR+6OivuiYXSWJc6I7+q
LcvT0RA03VSWb6r6VSITdcdta7XC4t5WGAyl0CeQB6TuPovshRvdVW0LNHXxh2jq5BUY98QKbaqr
eQIYtifaBcIPfLwows/LgQF1etyrwjRPFug1QBLlV5j9CjsfU1hhgPyD6V9GonSB82VSO3emMgIJ
dJZ98LtuDylFVL9tbs9HxtNZVJPcVWMGHxZn9uQGx9YpHTOxLW/02WtVfsU+9eG17aNXmFz0q1ZV
qS8a9C+7rjB1EBy6Y+8yfxl5EaHqlP5ZnF2Qhy5ulATyJdfxjegp+2Y/HfMDW+5UONT0K7uQdwEB
m7gGO52iYej8TyM0S3JVyzlSAFgsjDqq4IUoJ2THDw1RnGH4D5ZCiyZQaiEyjUBQ0x1rivX4Hw7t
bzn48nMTDQXS35BDeWyu46v6JN5lM9L8rwQQnkI8KBKOu6PGUEvQ8bGYLWT0al5wKEe78aLv1q7E
7kUyxGB2+sI1aZwdl6JCS+ce4qnzocJQHlvpOuR2YOzepkQCj+pl2faL5wPlrHoTxUKqLbgxI3wo
1cdy/CyDJESs7VlC5zvphrcNxxmOM/Bm1Fhio+JA1RPY01lzaXrK3MkWWM8C9sdiYE9wqa7cbbt4
BuUsfQ+CnrKpAGrIIPKoZlsQDbuadwp2Fgkq4YpJneFMfc0C70AHWnRg03o1moPiw4J+1sah3/Xm
eYKsSzIlcP8o/Ix+mxqTJhYAq+VjmP6oY0/RiZrqtkArDO74sJUilSMTGBhqD+4XFzmwY/hLmjw2
eY2QqXMvO5ftkdsVIHeCFTzLUCfQyRCpqV28jxxpP12lDpbfsSWrbNGwntC9T5tnaYGCTARFFPjI
OeOfDOaSRXEP29Kx5icmaOJLgTPYg2NCY/23zybS6Ww++hUuZ2T6KS4sYx4RiNxKfrpP79XCER+h
qew77aQb9sc+1CxFB+W6BW4qnpcqKbu8VtIJkmLA8q+sZnNVRFhmWLrJPfk5yiR4Z9bOeLwrL4VS
k+YYeNLtW+VAcKQbBd8XLNVIubrta/xbOIu7RksLg1nTAWZIod2brjzcSxVV5dmMFBTGNqiYGG9R
+WJIHsUo1KdQlkhy2fh04jdXQ+a+eSJKpM3vJXBQSiA1FEUFXER/um+9W0Rs5Q0R3993bnfI/OGq
uRKeO489QDW0KSbdzeBrBcg307QL2L3aBIBYPpP+1rE2geVIqshv/RbfLygwaQfKFTFXw2vJGpO7
uMocxzBmzBnhpLq62HzCjgOqUYDZqksY3FtrwJ1idGiLRRwEAqkDK5zpaJazw2OH3I81umw0Kb6l
LpASjfPrtVSFYMDFceoYqLHG6soMBPuy1dxS+/XpcY48tEoVjRyASPPWLrW7oVbsICIp7baM1RqG
/TfWX7NiMutqDph4/osBpPpsFn5mM+pQECEo9kgGDVvmY43JOaA2FC0hZUQ0nR+Bow1BQ7kT74IQ
a0lEELNTfYdbsfIajnM/YbSYWP0LuOTAWs7fyD3pfDF1YdzXGobHilnLoIrKeBX2btJeG8Phsk5Q
doPfMg/2ZlkrK3Zbv9Vd8WncBa7lxNdp/EayQ87zEDLxfThjpEpTOQPPaI/VAErFo0x9ehIvmPfS
UmANgloAouskuw5+duWzpbkFtXSdkoQzFLkul6NVsdsJv2fp7QzG98VqiDdLaBrfdFOP4L+sS8iy
yLFtdn5uCFgOciNqhltkd2pb2xK105qSizMT5pJEUcI0omu/BDVaW2XX7J4vqx1h7d7R9GGfqpjE
OLsyGtwAFKzNsruMQPknmTMJYSwYucUg9JN8DI7QBMd0NRCYDB4+oP2QbPjc+k5aGQW+4UZJ5jRb
IgAuiXmQl+bGBHW5JWP+Us/2kzjvjFEkhKSOkTMQQpF0klUDssj9LLrNqB4iSiQuqEiNWOo7BaoQ
Kb+ncp+Nj+C0j9vaLxVXjqjC4mYxfXWCfPvNVNaGKfTMiv+10iXTduqd6sbXNhYQOCm+p42vfbEn
NIVwWDzPjWiGabQwXkq29DK9KtAgnzvZlYpei8yzsB/MvQxI3BrflqNPUqoPjIVVir9XweeMmoAn
7B8feKLuUgfhCK0Y9cDRsWJD7j01d3Kqp5KSg/195eiFsAiEWsF1Gel1ap3qngrFCK/Od91gyGSI
K+b/1BPof/ctFpzNrAawODoCCdBT/G/3wlkMjIb3ZprhXoxEsgfMYiZUU8D2N8E5Sle4wKHK4sUY
mI3AWAI60CNnuRIPbHHDTFa/ts24iQFWHcUZrIn483awF17UBGy/dLLc7/JDiqYvkUiQbyvAGYIz
P03RGFE6IBcqmLcj6IvHp8sX8voN8T4WPwNw9idp87SLegAkB5YIGvZsypjF3xoRBm0/mb+B+K0F
UpIgJma+HKu+bav9guKCU05XauRflog4Mb7GBC7rYkbiAl9p9bNuHQvK61FycDFJKUWGbmDBpRN0
OcLs34k1OSnohOr54bIgTHsu3Ay/ProppgXNLQBK28xuAn9KjlPqacbjTK4j2FRkTRYVZI0N0Cay
v6/MTLTMpilGMDPBt+pQuCFmBFANBLMfGNYafN7mfh/7ZO5986ZWqJwxSAUR074JUMEzVc6vqV3G
6jbfpqWdx7ZyZMDUd8Vr5/67Y12hco82qsJWkxh/Yun1nuihsx9MOV5/Cj0saFNOwknxkqPU3WIO
/dPlC6VOmXvLo9CJhaBD3qj9kmto5o2wHIcy6FtTcMpKPO49y2LZxxM71OSQYmxQADkzyH88cU+l
yQlp+CoDSK3/0plW/DqNP4P8azg+Xz6wzaTnShi+0NCjVBx0Gu5qdBg1OBpSYMvfWmstl+oJ3YzE
zifHN0Qto9oKZcpOTlzcuthhON2V0kfsAku6h2WgQqJNz7uC47IRhtaESRJBtuS6K8Epwpa+KgZy
q0zrrQO1oot4bBr7++qJZ724TNEA6SQjPQxSdMLqMMK5UxrBWZEiFEthCUBulKTXo3FtSMdFebys
ERQEZzKERVClkUHE05MW3c7LjT5QSkdhcAYChMVVXIo4qe4LuKCRewjcKbRjEPS83oxboTJIpZ8p
TM40TFUQR1EOzLkHLXyROlYe2h31rbGdiVjpHGccpNLAFugQMP/f6p8+KaEN7g1P95sdagiUXNQL
5nugqqAru0XHhWXXxUHDeCWW0B1H920VNNWos+kxNQ2LHXUsLEBW+E8dx/Z2vW9ZWkzIE1cXHsT6
Pp6/FMs+qqlq1j8Idsbi3lNVVlFVhvDOwt6sHP3IUlTiYWLZexkcJtQHzbZxOsNxbytALti0Xr98
kaWS0XmqYE5jOsrY6NZdCeavy8+MPaP3PvKMxj2zKTLlPDMgXAbm8365raCVoozGPGpd0Lben4G4
t1Za7ShlzCqN8z4vPUP9ElCpqm3Dd4bgntay1NoYs7xlrRwV6TjG/uWz+odHdQbgHlUjdo3ZBgBQ
HucjW0TEghj5MT1AEz5I4qqclZzP7gmmqDcNM0/g7bYt5bnCjphqci4LRbwkPr/XYaM6Njyx2FNW
dovxUgqZEzWOOEuuROZHWUnhgrbxk3XRktajouLZotgY7MAPf9LdMcPMMOjCXHJ72rbf/fu6+HTf
KAlSnrAoTEEZTPNbNhPtjV9YxwdNPbRZRV3fFmcm+ilsTTWCbCNUA9+iexBkOI3kqbZuz+7w0Oyi
2h4qwhNT1olP/sVNJhlaDNjOr2IEF6yvRTn1bnGD4j6YOy9rC/GK+TxgqSgpu2+k5WrNFkARi7aF
jurD337HJpYyauDvUvnvOrEZjLipWLdT+MNE/31A5VpeX857PTwjMM1ZhUjBosZ5m6PrPkhfCc7H
Xe0IWGiC/gQQBg37+bZ3Z1f5PuPbxJlOkRd/iGYY01R/C8l5sC6qM71QIGT9G6RBjga+ULaZJh3Q
lCm7jK+P6uCljpVTUDO3xjZkiFP1VZef5YXQDWb9Lh0q57gEsy1VJcfvD1g1UfigkPXZjClV3d5W
wfPBcR4ryid1lFrANFhjIMfPuYpcfkNEn/9g6s8onLvK1GmO2gUoo8OW26E1wQ3RLxvZVcZqOX62
Gyfv8tvatsRnSM596WEfyxNTezbJGHSZIyxf69otWtPVk0+Xsf7BbJzBOFemhFjB083InUyhm77u
r8JXsRsonrWrfXT67Qg8ps4XlINvSQisFo2SbAYlmGzrlk1wx0csI3GK2WbMQalPltQpRK68vSy6
ERlMHeXKGX9XMhpMUm/AZP+SIiz9N5EboZl8h6FW9LKpzQyxe2rrnzoITcqZyBJSF8fv0JqjJItV
1tmqnxZf86U9vvuP6UGEySjA0EJc27YL/VtNLM5mCGk0VJoJNWGjmqKXufpXHaypMhYiBg+UgaIe
ncVZkEKtsRwsZgcIIrXXXZlO7gTXDZQSAQJN3EapCGdK9H4w8M4hHbpqwU7IUmGjYNcvwj0jywi8
oKW89XYAdD5P3qzUjdQO7DyTa8mXvfTYI9+BtQYqPsqGhDDI27qCHhZT0tAxI/PUFr3V9M3ExhnY
tnW2zrLEeRonGdt3ix1JJ7+pKys0zn7lrZApTQy05XF+/Uwy7+bbyYGugFqS+krafGsrMM5+6RKo
TrKRgTWJp0WeoAkgUPh1Wf0JED4Ar0MzzMwFAzZhd53nD5Pmi82H3vNZED7+TovxrxboyrLb5zdq
i9TpZgTFzBBT57bppFdwXOSjqdOU9RZEUkE12u+GvbR73aRKibX5tFY47O+rCGsaRqm3XosN14yF
UXETFAItJ71mnLPFjpp13TYdKzzOUMmRWoWdAbmYqsvPkOxKcKLMLtiM9w67tknTuJl+xbSQpmAF
qmXxvcPa0NS5yvZEdCClY8NQb+WUyiHz2JtnuULiZCuxsqYSazCidy+jl/xksQjbxNf2zuJ1u3/R
ls/s3jtnvQLk7LCeW2ahMUBWwxX2/99DmEkey8nOrnRqdv1eJhfYb1qQFS5njzM0ocpJBdy3ChVr
Ektfa1SRl9H01ezYLknJ2eJAKtKoYAzt8m70ZC/zq9YpQBO6H31GCB6mjk5Pdm6alJWInJFUDHUW
whagkizb/bgflRfRJChqtwujKxDOOFYa1nxlbP+Fcbu40au6ZFclWMdjnyI5J+R5l/VTKlWpJ0BN
xVdZvdGtk5gTkxubJussjc4FclqWYdKG3VOCtGILesTRXzy6P4xQB52zjLI091OFUTZnjI61eVhi
ql5DAXAm0cjNtJIClAEatwd3pY95Fzf5oUqv+yiSE8mZRF0NZzYSvYr6QcFr+usTxk589aso7FoX
owZ+9C10pTtLdC+7TKa/Fx4Vz9G+jIkZBewJSwWaC5o7Mx5ssFxp2UOgvITV/jLattlf6QZnMcRi
jrWJXZq8w8Q+Snzgzj6xld0sQk1+fSxCNXSsFlaRmEBI9adby8siDKoG+Q/tdnDZhmFknw/yY3LD
0tzZzvhEyLcZL67wOKVMaq3+P9KurDdunNn+IgHal1et3e3dTuw4L8JkGYna9+3X38PON2mZ1oh3
HAwwLwH6uKhisVisOkeUcGt3zMyl57V5LKBlAt14mqCaPGaWbQ9FTy7SRROi5EzcMMd4acsCq6mi
qbTp/yp5Yn2bLmnKli6poLtDX93b5YOonKCFGrZyFL5U/T3Y4XHR5SbZm8fICoWJsVmSJaMIukcE
jAVJNjqpvfG+8YRApnPmj/ufaHPNVmDMmkHZXbdygQZA6VnTbnqd8/sbS2aiBqzLEPgQzXfkJHGH
JoeCoP40dEei3E7TQc+P/9mENxDsJlJA+0liQKjSJ6FsQNHNceONNTLxVVX8h256jb2zCnXZ1Sku
RQ6KNwet6m67gavvsfHRLRH00dAOhsQrFLPeupba9GMv9aKI6tPszCBojU7NVXdmpEu4c3f0x5go
Z4kYDQB1r64rBvsiPhdmCx11U4SHkYN0IDiSaI/+RzI/C9p7Iub7VR1jCMx+KSJsIqGVRCdvQIrt
FxiJQ135So5cA9PTfoFrHDfEbS0kJETAg2OpUJZhj1txsmYrrXQ4HEieKW2p0ThLoJ1Kdz6k37rX
fd/b6iy1VEU0RTzjWZRY/+13i42unfRolJw47qRPqWkUykmbEozHRGL62qhDl9hkmvrE7+skeumt
3BTsBS2vz6GQTugvSqUR74xFU5p+gTkm0d7/A9/tP+ixSjqInCREDBPTIG//PiWsB8yNVqCW62dH
ELoHKcEMQ2wE+zDvtggDQ/99dV8aLKMlygCYCM0q8b1R/LX/+zwz6L+vfh8EPVFiLvh9cT6W2e2C
rpsw4nxLng3Mp4yMIctmulRt6eka9IIy3gHFs4LZD3oHiry4AMLY4v6D4YfBdAlvKP59UsF8C+b8
ELpxMEcDKGrQ/kUHoTOI4jUROiVDO/8OEiAORdn2ukFVAokMwgkbuuTUkvSxabBu0kMb3xe8R5t/
Meg3ACuT0ovYLnkLADHIiE1vq7GvusuD8vCrlM0tBXEsMpg0yRAMElvpGXABwxtmMkXHvMZYn33O
Wx6Vo/Jp37/fdzeeP9rFRhrWVg4Ood9laHJAJkfkLw55IMGMoCxfcYPythNekJiIIEPsYe4yIJk3
zfWEoVN6x6Kc9MvsUALU/Km44bHG0q3z5sBhrKMLvrIuDUmoZdRFJPOvES0OUvNNb4O++4gnGqJu
KLIqormCOUQtaG+1kooJAjx9hE6jFmA5H0yLcxPa9I4LCqvEMM2inIQZUOTFG7qf/w+2781PtEJg
/K9uylYxKyBId/T1Jj1Fn/UfvWIbN1SZasQ5JlxNCuekeF9upR8J7cEY8pRURWL509FfnQ9DAtQM
DAOUYBwPHJ5xA+0M6MujlsDx+E0jTQj2QB8IyYbKGBkuCSJgneBjneSggb5h7KpHdKrO97WLsQwI
cEmVzYtVm464AmW3mZ6Bl3ICaGG9FkYBBc97Lb7VeQqe2zCgTjQkPJLK7ACmKRCjH0uEYDn9u8mu
DQzWqQVAh4G3ivQPfrezzN9I7OSloVVFbqRAmoMJ7yl4Pr8qDlpAxRcslyvZwUNjvpkmEa2qZlgy
OmjxdsFjfGoOlASlxOsNrzazuc9WpjHfKrQWyo5aDk5X3OTg26o14u77ID1v9xaPCYXLnLazZgBh
HjFCGk13mdx4RWS55TD5SSFyKHG2d9jKIiYMCnI0WWjGglvgui8jF64Tj54qph8/qI/DR/KZFRrd
gKugm09ZEZUWXb/Oi7o7Nf20v3rvc18aMFYATMKUNZ0s5i0AaKpduOSkj/Z4/2skI/cLB3pcPLG5
7aBxcXcmgxrzPkbbMLVpGWZvaobSFQyrtlGWtLx983jux6RRmSAK2dwAqhbQ5WheG9OXfYDtvGa1
fsxxtYR5O6jUmHPR30t8MBjdqqj50zHtLBA559b22kF9ELHdwlsDs3YK1Y/URoSKpqhzdFEIlRNP
VeT0qsGbLt5cO0s1zkUS0E0wG4sYhSoKCaBG4T7LvvTd0/7SbcbX1e8zG6m2ujZadKyckBUYZ0oP
Yt/7lRU6fbYc9qG2v9IKi9lGDV6rjbA+x7z/SZgcOsyDYVAHfGczpsL38Ta/0gqO2VRKWWNyH+IU
joEK5Nj5bVK4esqrZL1v96J7dwXDOEMpmPFSRfhC5lfKSE9JOppv8iflKzmCKxTRXFJsXF33beN9
NmZLCZ2a6OKAz4YCiN2WAhCeFOko89rxeWvIbCyzkyBfQuN61dzo+aOQHAXy/EemsG+ralo1CdrI
EcrRPDl6oC42lruWl0dwDGHrtY2alR2uBkgEFfxvNPLJxbANcbJabNx9g3hQzGk7k6IiggqUMjsZ
yjGCbjGva4fz+dmGxkFLCj0c4dpWokECS5EGG9QiLYLrLNrRDGqMfZM4UYiVDxBDVPX0AniD8qOX
Wzvl8VdtH+iXXcR2L9atif4S+mkyCxLd9JVYcOQf2o3o0wYdHtzWJ5JFCUVCUYQCMMvKJUVkTOTI
6EGm4Eam5WppUEgtZ9G2cqIVCFsbbGa1M8wCIBhY1o3hoVyum/Rbs3hjO3JC69b3WUMx2aTYq3pn
VoDKEoOc0mou7VQRUs6lcPMjrWEYzy5maL4VFOZXmpL4KQSNkXWFmB2M7lRekef95DJCKxQIVTxA
aLKO8/Zt3tWPWjiVqd6fk+RfHOCmYrcaZrZUm7Zap675KEZ2knj7/r7tHxdg5ujAe7A5hh2As+V7
XApgijjEgsoB2f5oFxDm4FDKIowUjC84GPKsIaCncadzeAjMKaHImaTKMxAa2RPqqy76sb9MW2Fo
/X2Y02GxVKI19PdRku6WR6F47iu3Fr7so3CsYDsGKyIaEJgGSm15fXtXgBl1H2B7o/7+ECxxkV72
oSRTN6snEJZD3HBwLXN4GQpSdE6Jou/tUDeWzEHdTIfACYjOZgNNWQY7tdzXuZgPpvzLu6neUPQ1
KU/6k+hDYRDxyK95rSqbbr1CZPxBi8tllialR10Wc96x11eHVOVdBbl2MV4x5PksxQ3s0owpd0y5
iT1LqFvbmo2HWkcKkbYL2ADgjXWuGbGdZ/0DGfVXpS/6z1rSZtzBHZoks7dTUEbhWchCm47Edug0
uOxgJMn6FbdAanaVBzMeE5ze1f3U1xI+0demS60QqU+vbowtMaKGKCF2HtolLR8Nd0FSHqTiID3S
gHmehSrsRnUV9JjzCkKbn3kFTv99Bd7VmCNWVYCnUKoOS1eRr6qKcwPf3JQrDCZCpvG8pCIau5xk
VIMq8q1G9Pd3Jc8KJjzGYV8MZUitGB7NTLCF/AqUid4+yObNe+0azJbISEssaYAdtMOpu8/8SHci
0L/kv0mRSfbAa1LbjJtwQ1W08I6ksembGU2VWnUwrReu6xKXb+NGrNNAsH7uW8fDYbxQ1tVMVqpo
cCaQ3yajHfc/zQZysCq3YWv7Y10sov++crkoqTGplgp0GcNgOYKiezotkT2er3ZiZ2uJZzrzFXee
fHtnX3BZNzTVqhhrrCQto9HG1kG08doLQv7Glq+sV4mTAvHsZJyyAG9QoWfAy1TdnsYUoiTK5EuV
qjr7n24795FMw9BNVJJNtgUjg9NW4YBci+ovo9MP/QvZr7FU1aWcpKVPXA0sKj/2cTf3tSzLEtoM
TFQxGANDqGsso4j9IEHArf/Z/XcFD5rTrQCYDTdaeqfOCV3B9hRV1yVoxErOxZ9nA3MAjYoS17UJ
G6Y4MKTSUZT/3lD91gq2201U5HBoZkA037UzHVvsj+Buv7EC/TB+qJKxWjP2JV7tNFNUJ4qWP+h5
blviHUg8eB5HV/7dKXn5MmzfG5Rb4qaioRBJPVqaMjcdj/XnOjqRs7QV0oXWqV8yr7lZhuNHStRr
E+lGXwWQqVAgv9hR8MxTl8RV2tHb9+xzk/uefWw0zNG+oeJYAT8lBJbpdSJB8hE0CaataoJSYRNk
gXAdufEDr9l6M2yslpYJjwrkwsxGhXVCco1VFaG6IpLY3TeQuvWefUwsLM3QQJM6QLrWk9JPGRlt
cxzsJLuNxKtQ/oznDc6ScjaazgQLo5CHBQ2ZvRMNbpYVjhnypON4CEy0qPRQrEfZRGouWG48u6pp
cNx+84xcfRomWGS46tWhTB0v+lRHvVNJ32pJdWLC40HafJheuTj7+K6VudETKLqcH6Zjh5xUcBTp
/nzFnXjatgldYmB20XSLbbNSrLRcdBV5Pm34pHxI6VfzXmuc5EWGBD1tFlJv0diXDBx/2M6m5Asw
s8Ua6KdmVqf+Ah6OGJWbbEisJS/R9S/dWQm0K/+dpvIcjC+o7O4i+mIi0enxGBTddkfpEN0IrV15
NL2PT5LG8Rj6c+/2mSKDU8GAQojCRmPBQheSYUjwyeiLkX1JBC/OeFfSf7lEXUCYUkspt0tX5wBZ
7kboddI3XcEpDHCl0k6N8JbXV7D96VZWMQF41gfLKhUAoikZKh2Kmz11B4UqRy+O5EGY9IbLDMZb
SMZbqskUJ0UQEbB6rwsnp9fuerAP7UdFGoP2vhbjHEZUWEmkAyREgmihPKEVQV+CzFqC/ETLo6N4
33FPfXG1jEwQ7hWjL2f63ejWG47SFRUbMgLF4x8qm7FxBcVE31JDb7+QACotg5qkdjzx3sS3P9Dv
CoXMxEZREcyxb7GxFPk6rQs7DYNQf9j/PpvvJ+syiIgPuDr5hVzXxVFGuQBNXG6KJkrr0Yr9aPBa
d3TPsQqSiT+m/z4vf/5Sv41j+QnTUVMsUsK45svsdMc2QKAS8VAEbvXcTz5bPzh20h373hEveMyO
nls5gUoD7KQqRmcyd5BtqZCBL7yIS7S17RsXMGY36/mUzJUBsEoEUeHdAGmyfXM2k8VVKYnZu5i5
y3GBwOqBvVLRgqQf3Dy9asSHivzMTF49drvyvIJjdjHaaVLV+FUrM4Mzwx+eDjM8HSLCc2nTN4/P
FRizh7tZrEKBekae/+zgF2PqytJ3/UPthSvPZ9uf6rogeZoDh9Ye8OQBSYbimwpCZ1qV6g/kIx2s
azzmlSBGr2969vjBPOaKCQrDQ9LzQP7lIPnteirj52lRWaDKpPtKNz+ReXKmOn5ZJvPvtH4d9DzI
2uhvIWw9oVgyxwj7r+YkQlOR3JCER0TAiV8qswvaFiSkYNPrndK8novP6Rd1nDn7gAfB7IPaHMWm
k2j0Wr4p/TMZiV0nnBC5vZktBZIBkoEWKCbQC1DuBnkwSgFteq9ofk44yq7/srsuAEyWLcQRNliI
AjhKGZRz7ZSIdovWMYz5HdLO5pW/ttfsAsccK3kj6GNKH8as2qsyEAibdolZk/0AxTFKEplzJSVV
1aXoHjsbNQaRN6Na4vQ+7YibDwW3JLBvlSQyu0tO6lQ36SJSZXrBbp6EW/WejE7ri35oi/b8TZ9d
HmHkJqgqm7KpW5KovpuyisJMjGLcj7TcSQlO0Gi0K4k7XcWDYSJiWFv5jFIVvbqQQ3W3XKGR10et
9PP3ynSaW/kgST6v1LZ5nV2Zxnh9P4VJVv7CpCS1kDQ8q56EHsdPNnfXCodx/lbJk7zVsITUtvpr
+bk7JBXIenowlkERSncsxW4+0r+BIZjf343ZAphcGeZSw4Jm5HMc+j04ccf2OAg/OcbRCPcu6bjg
sHfOUCwKsNXCuOi595COHtIguh5Ae3EebMXcHwePBvc9PGYTJCH0FgYBePSFGJ2vV5ZHifSuDcyw
j1c5L93m+KXBnDWKlFvhDGpWJ4EWcF5pj/kQOSTqOUo8m8nOahWZcyTUpdZSQ1hVKShqz7J2XIbp
76YTXVEb7k36iFVObe9yFnPbMyEWo+qYMYQuz9vMuEzbJuxl3KbVIDpoh/zr8JKhveialn/Vgyxi
cMMueA1nm8kPpsz+AaV/1Cod/0XekOLMTNC10GWuZrpZFzq85qztCy4UIUURMzU41RhPKdOBpIul
0XRY8hW8j6VJQBzaIo0OlieZUiFyjurtE2EFyXiLXBgtplEQodVg9uhAEwn0GKRckkOvGTm34ENN
eL8ZLiYy3y9MZ42YJfCovGfhJndt4aAByaHnT15yvGXznrsyjvluKOWD5XbGVujS67i/lfKbfPg0
x9dTWDj7fslDopty5SH1oCZZ0cOsBXKewt9z7JLwsVZRua05SFwnYc4dsZlkZTHhJPRZScdshfoa
dzb6t0DbUwUKFLm510KedcyxIwh6XqUirAs/DzjGwR/x7TxOfE7Nzafu+UyUPXGJK7ZD2cVZmGMo
IgqxImqqMvtkfE1mjERY5nH/021HlAsIc+zEgrL0JINxSi/bQ4siWZMF+xC8Xcb20QvVOIWZdvZ6
xe/ukN4ddVd7EILcV0ab19Kw/U528ftzQWbljU0hzsJCAPePiyBE5p8J+ASHkxFg4MJPSicV7eUH
x07OWp7XYQWcymWXICGjwDRpTvxEglCaayCGNbdUcs5EFYN7u+LElPOOWaOqvaIrNGyWi0Y8oxiP
RRkfc72zwzZz4+w+DTGI0Sl2GWpuM4oSh8+FZzX99xX+1Gvj0irAl+NTpLxIvcmJ0jwAJrpIhaR0
eovvaUXLXaeGxMbUKC9v4HoNE1gkeajqPj47KT19Et9IHP2HcUtw+8EHbD9BjMpV6yfeQ9B2JvF7
A7JETLk2kSSnVx9Fdnsxs0l2LMPHsfPy4WHJOG3qPDAmpMhR32PaE0ZKtRK6paC8FgOYQ/PY1DxV
LwTIp7TNaUTG9n1/b3BiGat+ZI3WUskinCRpPBPvlSo0y2IOBsdP2LbhLG5lbalh3KTd6dnjbPES
ofNfuXN8sy3Do6yHMxTtcLdqg7LDzLoa1LVXo248jw8JuSe4TQ6tEw/LVZF8MbDdzYnYVZfjOew+
6TO3hUq5qbt/tLYscyqZhv8FgKFxU3Q7hHhYyR//DEN5u8mrFkInxQjL+1YD9w04PKbenQZu7N4M
ZhoGKGTNRNRiO+AUE8NIkkjQxY7SLx2CojPt0KRBNsZ739hMa1dQzF4oZiVu2xTjanr6VJDXoeps
PCfOhDcOsHlrXeEwJyzJusIaZ5jULOBPQJGtr25661hrN3kW25FxMHi10c2NcEFkq4hF3HSj2MKy
KXbBkW3rLa9TcXM7rxCYVB39kbMk0VG/sClcUDO5mlDZeR5ykhPOJ2ILh1DwmEE3Ahgzv++sYBS+
D+VtkXAOsO2ccmUN49ydmqallAHGOkAkK0g9xHzrPDwW2tJnweV11PBWj36/1YmploVexxY8omoO
XXkgy71VcO6n269OK5vYQ7MrC5DtwCbaLFT400HRTirUnei9ZuGh8RyOOTuXvtQxbAWwvPreKIY9
81hCtlPIlTlMDm4uBfQ/IyDQnA5NJ4GsnN8hMTN+kzk8sWme3zGhoVbMBjQT+ECD7IGI5r6WHtNW
t0tR8vbD6nbWsbKLCQ6hKS1LNZ3jXQHpnTFI7gyv/TIh4wjtxiF3mRO9cDDppfbdKaZDKVWlXXIY
6H7rfo1ZhnkvxHQtf+lpVC/VgQ7EN0HopN/20TZ9fQXG+Ho0SaESJzBQwaUQB2FeHQ2LKwFL/+Q9
kxhv7yqlGSz6wToXb7rXqYfAdwx9HdOz6gF8ELxzatPhV1YxDl/paRUZBfCsFr3nYahMt0RLRt6X
4pnFeL2WxrKWD4ART6MXRXZ6yp0RisSgoKa9SSnhU+PynINx/S6fRDwUAnJ0Bre+pbRS2NZQqJdt
wqdh3/QOQ1QkSuVtoPn1rSsKvSyKVZnjuJ/04RUygpnTz3oRGMrQOVlvFqAdLsCOPoHRKq1vq2Kw
PDXsiJ1BNQg5CGjTly7+lmiEl5ZvhoDLX8beWSG5luUx+o0dNTnVohfKL418auPXD+yOFQpzjpqW
VQw5naKK+kc1eibhTSMQex+DruG7vbHCoF98ddqMYlZqGegHnAn6kv1r3KqBUD8bwqGyUmcuriK+
vuDm9lhBMhEGsiVhjrZYzLtpthlALeCQiTb5SoLJCb/jfdYbX3iM/hxPOr9BrqzsiYWCrJzCV5tr
eUpcaXHGkKfywANhwkxuWhMoDWEXEW+i6WhOt0v0tP+1tpOR1doxoSUUmtgSK3wu/Sb7ZPjxHaV+
L56p1jpGqlwuAQzvWzExZggbdaxV4NHToIK2dHcYIpytpv2rZhE6hKe1un2ar2xkgoxVTbKY5lhH
Wuntb9tA8MAJ9IsoK7ydeE8rPBOZKGNZVTNKBkw0l6OWf9HDh/1vtu0WBlqyVdlSJVY4TSuSSo9i
/L7afhPIDDnI1m4xtfhnKIxjVGSsooyAQkRM7nVJwtBbYCa8+irPFMYb0qgs0BkCEM04tulVVn2X
eHRT9Cfex6PLajEfv0B7oqBagGiX3G4Tv6xe0qm0TQFdZTlPCHLz00MMRVZVdGBr74pjJqZuwnNX
dtdlthgPdpYSThDfDLAmMiko5xmiyWpSZGIbD/qMLk41ME/k1IEihMpm8njyt025wDBxvBDQ8N3S
ASKx+6rLt93UOvsOth16VoYwYVvt+kHSF2rIg3qiJDX0A7nCX1Q6bj6gM4737C/Rb/3OF1aI1OZV
1G71Wm0VHeMo2l111B0Egkcrt8NPSnvO7unLz5MOvknUTuPS3zd3ez3xrqorGmh52InfWFvwNElb
6AVYbM5PZsrbsZuejlmN/yGw475g0lOEogQCCV9MpbJnkF0Q7dGgOgcxl9qSfp13awm6aQXNhqqh
s4VENe3RzIPnQWRudPBFsjtQJENJjtyXvuCaXsm7Nm9+vBUgs5HrTluUsMCEj3Q3n3LUa2gDff2T
BHXmoMpnV7ZsJw+9/fCxcbYVMhPQ8ySpLIHu6jA96AT32aBXg33v4BjHFhNzktaGPmI1+yLQwx+R
eav/rMfebcXEHnHF3UfbbpG6WMRWFrM2TltQK9FXeVr30h3pII7O/Aqa8tGlzbZV6X+IcQgHlqKD
oxTj+uwwdQw7llHA7vt1EayD5iU8/LpamLcyp/T8LyZe0JjzaxmtVpQzXDv7E2UNT71FtIerHsvp
S2D7gKpYcjNxQvN2pmEZGIaRDVlV2DlPKxbneAD3IxrBwwdyFtJZbqXTOZe6490KuWhMOMutpsXT
E6oUgx8GsTN/nq6mBypQkaPQ5/Oi52YAW9nGZKNUcCxtQ6CNSU48q4Q4xqhBFe5DrnlZQua7ydC4
NlJqVHzUT7EzYLj/qNxC5Q7v1pGj1LblSrwHZfqb72PZBZNJQ+YIygolrWBmyxOJMoxhp46GduM8
mnnm0WNzD4qJYnmagCoog4f0jT07oHS8SYM4wXxTe9RfQo9LRriFp4AxFMyt6Kkw2J2OcyDVOhFR
0+ocSmtRBiAw0K+VwAqkG8FVHz/w+dZ49O9ZHbECpFPTnACvcYXepl3NmE74tlRe48m+cqKv5g1P
zG0reK4xmUSiqPpwrOjJMIJft3AljTiRcmOZkbMsXlnxaIS2NsIajtl2JW5+RlcBrqoPmuF31V+c
Ndw6WtcAzE4T5iqR6wwACbF7r7hXDrnzvf6CK+Y13v4/oIiERnTw3kqSLKEnUmVHLruyyqNSzuhD
8ujRtCh2U6fGkCelLgeDGuck316/CxyzBUID9YFGyXH4WJQ1Bk8vyfP+CvIQmANbTiY5jnUgyMN1
Yrz2Gu8A3bq3rFaMnb40hQj02CIAWuizRcdK9UOedPlmSX2NwRRrynkI60nCV6HNV1Rs4B8JERSt
7D9aL3bwEsx5qrnogCLJcbSei5rzPLAVX9emMBt01ISlHelylcaXQu1s3YzdKsu9dvm2b8hmhr9G
YvZmXqDZ2hCpJc/K99FTncwfvpmv4O3ww6fBQ0NxdmqCwpm4vV2bm1aCvBE4mg0D++lt4CtmU66t
toCNs013UeZOL/OrErTHAoigyXb3Td308RUe4x5DaGLene6iPAKl4oMxHf7s95lAng5tneCpDe4n
nchwU9T+/u9v+oSkUrZQlbKGMj5RC6hgkyjFQQG6RAFih+V9Pga6xAmmmzt1BcM4xAJuL70SAYOe
KlzISycbiCuVH3HwFQoTscVyMRRiJOgFiIaApKI3m5BFI6OXzsUfrhtd1/UBi2bTKKkAJaWYG86O
OfKURTPtrOL2H2y79OUTMWlRPzVaN8RYO5qw5wd097hRANU6TADKB+Oo8Hp3eXjMwSCGsjY1BHj9
CVVVj6qkSo+tL9xQoejMIS/7Hri9gy7mMaeEogmQJJ+wkl3z0KIOPiq8ctDmJUT57Rd4XXj7sahc
klougGg97Yt0Pd9QBgXpK+51x+GRxHYIUop9ozarKmtIJi7I3RylgwJIpceesid3+ETlXYpD+x19
fShY+8ZxH3J/HWWRiRSWAhXApQdibTmCdSU2T/u/v7+FodvwdhHrCE0aCUFM70OvqU6hcSwLjgnc
VWPCRKSPWixQV9ee4vvmnurTza+tO3nDX6AlPZac4MoziYkXUp0nU1gBDupxqh9LBFwX+Sx7iWl2
nHixeUtUFAs0L5aGeWz2/XVQxArT//g8o0NuIXXsQoUE1KQofz53Ac8XNqP6CoxZx7waNciVwrAx
OXbDfS+/DOGTpfJKXdsba4XDLOCoT7OsDBTnZJ5Sr/xcJm6Z2I03YbimC8Yr7Tj13gf8cIXJRN4c
I2T1PFMfsQJjSu1CQanmyz4G1xEZEFGM5FqlCYzSlidrSV2IlJz0ELfFobHutEV0lKa+iq3RztEY
n854tJcat2wwO7r/l/BclAn++TRmpDZg7TzfZfP1ID00KqdGwwscTLzHyHzaZhSCDI9W+zhWPPUx
GnnYy/Y6FjIRXlAqjK3JcP04dvO/aBYtePLT2EBRGcLbH0zJ/jlQZPYRNx+nBAIKNPSmkDfQW6ca
Z3f/q/D8g+02RvtGm2v0rpb+Pc+2fip881V6lJ/KEvwhuR/FNvdY5qziOcCsMg4tyoywS+leQ6VX
dWi3g3rf+7SfOrv5w8h4tn8FVmphmtQN1lBTrqPm65Q/NTNvj1HX3XGLc3BZYUBBMa5JC4wGg9Dg
cc+99GsaWBhg/6YFIcrI5EnxUgjUDR8i5l955HkWfQWtFyoG5md8vjnIZ/CMVpDtslCtcCbMnVQB
75JAd9CepUw0kYhUxjLNP/T6WRjB8CgVtpXcNeUzytloMOIk25wNzb4JTONUJQ2Fq+Wgn26zhJMh
8n6fCRjxgusXiAZgzvhKwFGofCjTwLOqSC9W7wSH9KEys5p+na4a7MF4rUpiixOXWYumYO++iiyZ
GlVvg5YPE5YmuSaqXld4T/ga32PkL1BmN+xRece711XGnQul+dEOHHszTQpFbtWppMX+7trw04fw
GAXS1wlSv7kfJlx19+3D+WIfS2zQZ3Xf6ioA42vjKQxyCFji5dVVofaHDscbHM+HDz26QwTvnzVV
mCRUmHLDnDqK2QeT9LnQOGfVdhq1AmCyUGm0Mm2iRv1D9GY96tCfplEwcq1PnDC/6ekrNPrvqzhh
CPWcChrQxK/hjRkgTPgkIO0dTUlpQloZnvRjH5MHyaRUi9Qm5iAAUlsgnZBMVuYLQkY+7aNstiBS
zhBLxtwdlKyYvIJYhS5NRo09hkeLBkEokF+LQ2HPLm35aiGKQlzzljsXupmYrmCZ0NEoPdEqHbC0
0QzkF3Yd6K/h9fyj84yTbMeedl9ecVtPttf0Yiyz0yMrb8eubfDgG95GxV9LyqXp2Tycf9ulsDfM
dFIy9IrCLtqpGjvtjeCpP9Ij7a60jjOX6Wg7lmBc0hShDqWz495y2OiVSWOJGnTXdGwlhIIoZgpL
IIqH/KXsbI6/bBqogHrYQqlIV9kxTVMu65HQM0V8yNCyirvscXlU7/rr0s8CXml62ztXaEwYGYYS
beYagZtUMFFscH9e3Oop9kFIEB17N1voOe0ILq8Eu5lur4CZ8NK3VaKfU1WLoGu1/hyXP4qeQ5m6
mQ2sMKi3roIKuJXKTKNLOYbq90mIRFcdyOsod41toGjgl9b8nYg8fp3NPbBCZeKKlGTgKaQFK0Ju
FPkotk8cD+EBMEkOxNfFNiUASI7DcapBarM8tkjxI3SwjQf1SjiKvPr/ZjRZ2cQEMaq1ASlJJCJh
45vxT639aUwPbVp/zPkvd3emmJNkY2M1HXB+PZknvoVu9/vZF1BShlE8999eyQsc4/1CAtbxMgOc
oh3N/hPBjOb+t3qfecsKKEUlC0SHMipFTD1sacwJvSRK5/RSM7yi+pt+EYU4fgyLJW9dU0qXzo6S
sOB1bL//Xm9xmXWkE4M90vLOqdPFmevrOodWSvcl4b1Evl/AtzjMAordkKGbDTgJCjxHQUt6PxU7
3r32fax4i8LECtM0FgHqfZ2jpk9RfAJDvV2avIC0QYv1FoXauooWi0ykENKcnQOgztVP0RWeNA7Z
t9CvGhuJMa20zIeSt7U2Eq23uEy8IGa/5GWkUVDJj/GOQn4aDqXewInm5t/2HZK3lEzsqOXKsFK8
kDtVXNiaHoTC19k67GNsr6SFVjodxEOmwXaFRPPc6zPBSk53UYZWTbu5Fj2Qf7rWbeiXmV9fi27z
gQY+rOMKlf1+xEIyl8idYxbBpH9SzVeOWdSZ394r3gIwH0qfpGqeIgD0pxhjh9ByjLzB1jvIwVJ9
d67a4ftr01s85ltZ41JMmiUBb0YrQ4UhI3TzNH//QuM9v74/K9+CMRG+npYa2hkwrikrOxJiW5Je
OshMmJYvL991ifdUsOmIq6/F5KdgZ026WYBxZfcoqyaGj18khXOH2YxOKwwmG00WTW1avL86ZpMf
kyy7GSNefzcHgn0YVybQlmkpIsZQvBIM3pL8Yd/rOOvEcl82Uh3WQnyOsOLnIa3v1WK+7giX15vj
3OyTeDRPAggH8f1bMdDBNbRAWhmC51FpDx5GCk5csePNo/HycXQmqPdC3uahipXTniaXEolnshfe
L+0VDRTaoxLQACgMN2Z7xasS8daUiRRgwWyNQYCtqfQJQxp5VNhEPf7Zd2OCRSrM05QTYCzmnaI6
U/6DdP+5r+TNltWZ+KBnVlhnJrZQXV4Z0SuZn/dN2Ki9vgVgYoKlTkmUhwAY/O5YPZWB7qYldL0b
dAxHGJ0Lf3IA6V+8E2F1JigkcSEmiQifML8Oruwo14Ubefo9RvZwUVavdF/ExZXnDTxHZKLEPJhR
340ATZLyDhPot0MT+8WcHZqU3BaK9YFO4jfLylJEDT0UkircQpx0tsvn5lg+CB46spMY0j54a3bF
Q115+yvL8XhWFTgKRYlY9GzMzM+i7kzKTczredno33lrFpMLpkpTNmFG1xG0XkbrpMH82qDNL/XN
0tUf9w3ajrvgD5fR/W2gkettsoZ6WxTlNcKiJD+T4i7lZYO832eNyVPwtog0hdG9ePghgOntzwxg
wl/dECmD1GDnCF0QDTe1Huz//r9s3ssKMUGugYRePUs0rfQz6CRDZOOkH+UjnkEd/TBf8cb9tz3s
Akf/fZU9t2PUVeaAr1/GE3js5UMugMrYVF2OWfTG9D5EXHCYoLeM+dLLJdZNH8frJVXvwqq+b4vo
hJeoT3LVEFfWlOfKqoIuGTldLzynYOJhSLShUugNoRYPQ/pgcm/22xnfxTgm/s2kM6xBwTf7X9HO
mf6PtOtqkhvntb9IVaSyXpU6TE9OHr+obK+tnLN+/T2cveuWaW3z2/HLvEyVToMEARAEDjAR1wBf
rXQQVaeL9ouzeuEwBrRhpla3vHkCHeRL8t+fO5lB+CkNn4dX8RhpZRLbqvxIu+cgFFFHCWTg8+5K
PJhZUmG5muI+Qg48SWxFEpyjbZd0FoIzBGUbWUVmQohJPvXToVc0O0pjO8yuBYotAuIMwhLgNVUe
ATT40V+qwzwfhoLGzxWe+OeDfpU/zq+asDBDoNIKZyVmPV2aEWVPTpi/tqlPJ4FYou9zZmFSCclA
g4s70lLu0IBxXCJLEGltPL/8qmecSciGEUQjLD1QuSzVXbjtc75LQQNaH6Qjmzk+CmLyLaHARW9S
dKNpGDDACdU1cWHJsglPR8FJc0pFDY+b38c4GEzgA2Glys+C16PCMJvZ6Bw8AL6SGhMgSSkqd9hM
O+BH/gPCs5hkujWlIKqEwf4xO6xUIHDHt+W4eOq+2IkGJGyd1DUY5647qZ17PFhBDZpTNvqpeauK
HtKFAnEnFS+xelurwGi94aSBlKPb92+dt7yXx4jyKJvudS0Rd1y1RO3zmaEhCXsad8s+Cdzsle6W
H5qTHYPc1oknsBBMAN71QdNNtDUgk2jyLwMVKvt1cD0jQfXYuYrPqtyUm95vD+H/8JK+qYMrMG41
zV5vyUwAZi0vdfhVFjWAbWrE6vvc+skFHZI+x/cNqiPj9pxlr7m6/9CK4TnK1A1kSnTOyZkldJyE
OEiDz+6YMSo5lAf6frMMbkQKuC3RTzA+rJ/MTF3MFGD1WD2kNXEzZbgm8rfLMm3vyxmFO0mhKQ8Y
c4qk00iPlXmdoYf0MsD2OQJDqILXJ3hvlUMIqgavJqjLc7IT9VWQdmYY7xVggt7/1B/Pvva7Up/R
OD2bQ6LXygw9aEqb2e7gIP+l2vI7kU79+oeicUo3TdXStRPAyO7/HxgwcqPY1yeUvzyKCFe3d+os
Gfv/KiJGCwoe1lqs4xDtiHmd/3dyC3SirvaJ6ePq+2UYdXNAoG9EGm0N4xU1fbAl6l9eM3ZELu0P
51yl0mxNJWcodSM/y2aSn1Stk79nbbscImoGu84KcmIXidJ+ibS2+u/jRH4RU+PVEThqXmIZdRKX
dk3GwK5l+YtqhiewFnnTMrqXJd6MJ0AVTQ30taOIlHALS6VeKctWgiPR7OzAum4z05ac8a51Qf3m
lH7+KCoj3T50K0xumYM0Nbt5BuboNJGr+e1OvVNtI0LpeYZXB2H2bVM5V3jcVaZo5rybM+Apyvd0
2ZH4pgx9VSe2FL+R4EYH7Y4xYHBX+IQ2a1vu7hRFkL1iEv2mWKtfwN11YhneJSvxC4J5sbv2lKDz
K5psefh+eTs3FXiFw/kAqkgYojwCBwW6h/QY7xgPhrwX0QcIYPhaSCW18jTomTjmzdi9LAZuv8FN
NH0frEelm5y8i5zLgol0hi+NpBTsh6Me4FkMDVN9iKJPu7ga/cmDMZ1A6Szs9mVKcWHL3n/QyuKo
aQn2bybjeCwOUbe3UFtVl47pKju8GcA/VLVd+qq1Ey/vpnM97yJfJjlVY5DrCaCX+noyn4r8sf/A
dBBYmhUGZ7B1XTLSYMJ6kmO8bwo7cfXEDv6qPLi/W4wN25Pgz84AXx2ZxPIUtCYQl2aXF1dWeQxk
bCI6XASqwhzbpZ3jzEsfaHIYs+Peet1J9aiNq+UADogRRQNhb6OsVSDZdny8WkzewIyREmRsMdVd
cxhuQy9F1UxyI+1QwO2iDcS7LKHAmrz3ya1UcxlSjUopO37FDaUKZszX9jgEO3X+cRlIYDh5plW4
vkA10PX7PuGVDmCi0UVXs21dx+xkDAOloIXnPN7YLtNYzIColfsUtGS99j0a3i6LsflGC1KOnyBc
3JUmi4KKTIRCrTe5yqkGS1C+646NBzJlO/Pk11n47LK5dBrIM0zUmmI8yG+WOJBbq4FchZo6qRXY
qi4o+NlcuTMCb4Srtg5Dg/mUqr7Xm2czehj1/z66BVZihcHtTqIhW4LHMrxbvVOotjZG4O4Nz9jJ
bixkL95cslWMx52iNhyTFLcYFu03fmBJh6yYRZckEQbniPVmKHsrQ4A1YiqXO7mR0z+DTNCZP0Uv
1q50573oxUWEyClC3WfpDI5apuCS7gfyDBYOSykEqSf2u3+zeee14+lhwBROdJB9wfEHt834EkSj
kyxfc+X7UGVoJhGgbXTi/qoX3IEaonKMRxY1Joc+szVczzMJOffm1XC0XY07enacrwqvY4QOH8m0
yigZBDcWNcHqy6mJOnaYbz0v8FzZQe73tBWcq21rvgLgdAQM4XO0ZABgqQeMVvBLx3IIHhMGVOdG
nmhEzKaCrOA4BVmsrq67BXBzSP00nP0mi93LBnDbVFjgJsKIesPgScWkYFCXKifQweobhqmm8Wcr
ErTjbPok7QzBOd1qCaWii/B8ShqMkazcnur2GO5Uw78sigiH2/3ILMCubmG14v45Ce8CgvJe+aD1
AkMhguF0oDHyxpAarBgyNray+CP5Puifcm13WZrtvT+vGrf3lLZTpOuQJjEPyfLQiO4dm++U8nlb
eLvQ9vIsVTIA/jHgy1W4yw+MqUNUVPPucH6zQSsszlkYaOWM0cOGJGtA/FTObSV2yxizkDEGRYsq
bzFzp5JAPUGEBeACBdc4exTLxUAbCWJmpZ3eoD//NntL0NHcITVpt7KbXKH9prJF70rbt5KVyFyO
xVLMtikV4LI0rOzFnnynn/6eaYr3BRGTzXYcs4Jj6rQK/CJ1LMCqx86xh+pl4hi+8TU8Wo5y3YBw
xkUydrLHK5HBFS0u+/8KtW07ZZkShjrW3qzVLupn7CX+QDE4cyo/D4PGmZB5CsymY0dbv65OjGh6
eK0SjFRT0ZCuwJ+JrpSb94QVHmdKjHaqiM4cyZD6xYFVAeWOSnzpMz1Sh4UCsii98y+u5SwiZ1Zi
ZZwrygyxej24DfhzAleubOX6fVIzuu5Fka/AvmicfYnmPBgNC3hLZ7l1X9/oZiywlALt4IvCMK2n
1QINqyhXd0Ggg03XC7SP3enOe8VXhoF0L1csphvTp2BHnhOMK67dxcn/ku3KCV2RbgjWjS8Q6wqp
GHMDcEl4VQ0YBFSKai42lw1NFujappj9xTMGTiFI99IZRSpBqDpz+tqCk1CZBFdhAQhv/TvSxEGl
AaTNf2T4O1wVqsDvs0Pym9E3FALqN7BVIo/4q3EAT3ZkqBWTI2psWoONsH8mkjs3macWwUd0bQXG
HZ9MTY2mZnUXeda5SZLfkRhViJJIpTcaRWCJVjjcsaHSkMajAaH0a+txQCtMkTrBXfE6HPvY1sGb
BM6XRwM9RR+IBs6wfAF9zlZZSyCepEr3gxLdSHV/+DMIzkcrfZYoC1tBK3kopLtqFqgD24EL6sDP
D6mWpoklGd9PircmfQaPnB11Pwa86BqtamfRH4rD+d981Bqz0rFRkvS5HB7jTuAjNu3Aakc4hxub
qJJPKohDiXKUVCRz6kEQ0G6e0RUE+//au5KiVhMVIqQ1epS7q2I8JapAsZi+XtoVzrMGeZCPtQUM
GpT7LE5vywFRWm3u+qVwZjN2dC1wZLyzXVa27fBoJRtnHPTGSAzCyl4b/2+aRjTRZK+svhETiIkt
qk/eDNpXcJx5kFJrLkoDcMi8WH81tOr3YVhO9xPBM6KdF2b9IBBwWz8s9MopimZYfA3nMlcqLVhV
avhDe1Q+SXaLKXLKg4yR7DvWyznvJdFdbjuGMM6YnHFSa9PISQ9M9Jiz/tvy2bppE3tyqi+mz5qi
WtEr6baK/kTkH3utLLXAGAz1iebawSjMLGwwp0CUa9oMx85y8WWbVZeQcWJKWlC3OKge8/FR6XYY
NCK75W0sdPLbrussFndpSCQ11eUQ6jJnyGwOZFcGn0MLg3sSXFG+XtaUbbt4xuIMVanM+khZB4BS
3nb6jDegnVo+gXoLlCq4K5eCk7d9Es5wnN1SlSzPwMwFOLnIvIaC8rKkabAnixX9CDRNRPW9Ld7P
KIBvei8qvDuVGpZSMjPb1PwlruysQDugl5HP0/R0eTFFdoUvthuWJjNIyQ76+9SReme68522Y12q
gUcEjRXba/lTNr7wrlEKuY+YS2vJtYkxnhFiADXq7TrQ3ctybZ+zMxKnkINGwgm03HDOSnpIdJSf
93PzjMZtQWmnYLd+m/xaLOAUZed5TvG+DIaKqbJ7JbRb6aCk3iR9+zOxOGWsTLXseiZWWTduEH/r
WsOu578ug7CP/O7ifmq8xh2wppD1tGcan4KLy7hJRDZwY14biwnPAJwUbSQ3klYBYHQWX8U7eeRb
Xvy9dkIvem1C2F82ViHySjDZdsiA2Zfl29aNMzwXJoRy0YCzD3sGoiALDV94N493lyEE9pC/f5vl
UvQNC6bG/qQk96m8AzV8sLwiPyUQZjuRsVpMLjBYSiXBJEYsZqf2O62unZykrpWqD6ncOh3GHdBg
sIsJRThdchNiVLdN1PImLsxbPbfcJGhF1zGRV9W42GGZhqDrewg/fat/NGh3i1zGbZu9dC+sE1KU
U9k+guft5Jx4EqEXfowBJ5c3yXTCuE871iy7ivZEa20z+XR5awWng7+kG3oeKnOH9UaekWA8Rl29
XgYQ6A5/P1/M0VR0pp5DNtgRSZEz3bf9Ta0/K/3bZSiZHeULR52/nEdKpqp9Cazl2+xFTuxrblje
GTYGXlp+6GFAIuj+rFtGupOA6zY9/T2P6kOvsGcd5nu6Uj0bA6XBz5Ay9SGOH61SwuEc78bAEHjz
7SzuCoqzPZk15SFlEuNksNCo3CWd3b5ZKJYfvwqnlwpMDU8DMUlTkpcFlKX6Zl43rC7OqbGSyLjE
O+l58Ey/2KXC6WWCE8E3eKnmNDd6AlRqHQe/OrG3udgL3Cq3CTK3NnUWDbx2ioMFF5J7iUTm7JEk
0XKcU4CbVnzq2uiACOqrrgvz1MyDX1Bdg7PihRF2Zp9jI6mFVzOKhGNng637fnZRKSAkdRcZNYO7
900GcpxNDbjoEN4wPMkpLHdiA65tgkIIvBJePpvb5WRnTeUf53Q1koKFxbkYWo/UCStzTL18R29C
kPd8+Zty2hKEMwLjZnCmWyILbUb29LQozYM6N6+lRXcCuQQ2x+DsNYhD0jpJ2WHfLz7j/s9Rcp9B
KQM78QpHeAYFimJyXAopSJX7hnUjsv4ycPU8zG/x4Z1Daq8+aE9/Jh0/dabArTmOKNAwefZUwcDA
+TlgXOx99iZe7CT/MqBgx0wm/SrnMWey0ZMaeGpLPUxixgzT7v4yxHbU/tPBmmxDVxCBoUfISmLD
UMR5aFTqwsAcrV7xGrN2L0OJpGH/X0H1FFUxMYNKMSWFyqZdDj8uI/zLhecsDWc3Ioxn+PsgoznV
ZfQCtSM58y12B+NYRN1tW/IoaPewCOpWFJm3/6UaFZLcozmHJu0XNflu9XjAuyzQlr1dQ3CGKSuK
ItMydOJYHbWT8noovlfty2WMLQ1YY3A23TDVWAlziFF3qZdo+zg07YL0tibqvN80swpVsVTEAN01
f5/C43oztiHSZ+nL4rN3JIzKwRCGBfeBxOv3H9ufMxynbyZGdRizhcXr21OZee38ennhhPJw2qbU
Upa3NeTRP8c3kh055TMbHJcOqHts4H1Fry3b2nAWiNOGOkisOjaAV1m3aeUr5k037i/LxOwz73jX
W8QpA8mVbA4TVOGA2uqg7FMUxqp+dhQVxook4VzRiDKOpguwNYbxTGRf176aqiBPJpKE80Ra2lnR
lGKxwLW22JlZ3bV1ZPe0/jYkowMmu5MR9H4uiwbtCUTjW6jIiOyn2kK0pngztbui+CEc9bEZ5652
iS8GVNCQTmnOFE8eTyhj3lH6SRlqz7TqfaCo7tJPXhaouL8Y1NW7RZAmF4nIuaV4TiLaM/hcvraC
q4HcNp1g97YhDEOXiWoSwrc1hVnQVHPEIrL0pNSNXclHxGcC67pt+c4gnBxqlFV1zZr8q0IPcb2m
Fti75cnO4147VEgBCg7XplAK1YiGV0AFcv3qAId2aumSQzVA32GXrY+Rr3aouJdP8KZXWoFwL1dZ
K8vSwoySYR7S4jkcBe5C9H1u0YI+s6SQuSRTMe0ppPZYHi5LIFomLiTRtTKZ9JotU3oIp+OQHUkj
0ODNQEGh563nMMB70A9Th62njyAmDMAtme/IIWzemSUjYSXyv7iKMx7ni0Z0VIWEJX5HDOIiXuFH
ruEFe0adyabLUMESbtYYreVja7yKtYKuNcMkBx60+Lk22uNSDJkzYl7mlIYuWYoD7WtnUmffQnng
5f3bzFqtwTk/1RpBli4mDi/aIN12cmUvPIbXrdt9SZ9m8LuyxxchV83WzWMNynkuuVhoDPJA2MTn
+OWdh+mYgdb1BTfidxrIVvCCy773u6c87yjnwqI61PKC3XQQoPljduzocz8jd0smezI/5lTOYJwz
w5vERAwmXJb7fXLTUTDwhLIj2Dd2dC+IxFdKywTTl99JT4Jn9gzJiMJBu/64eGB39SuBnRKpKN+p
YlG5qvT3vNBE8FIwpnu1DO8iYr52aeMhR+3KqX4/YVSlranZ02VZN23M+fy/24fV+TCWQU5j9jIS
ktAF1YtvIfid0aXyZzCcmZFpk1sWuzBWeWmPMDLhl1ZU0rwpikypZRJw5YKQ9NejbphLqSoRzGXX
UrsMTvVCHTLcfUCQMwj/tIn7QBpgqj3SvijAnL6F1qEwBY5FIAf/rknzKgc3J+4hWtbfEFN6VJvI
C9VM4IQ3/ddKEs5/LWBQ+5srpBumXUKlq6wRTZvYjCtWENyuR+CnUQoVkrRDbi/1a4hCGGlfKB+x
QCsYzqeUy7xoQwiYFC16aXyPuBPbc5q60zw/XN7+bf+1wuL8SZGntA9bYPXHAn30KRKOqSM/sU76
HFdrUYWPSBd4D1IgiZtagJOqa2s+SdW32RAkPkQQnL+I51EjZQKImV5bRm/LmD44imidRMrGOYlG
zwoiMbYT2nzqyUtae4J92TTZq33hDv841FZcMCni2WOvMeV1cyUVrjGDf7DwkJEShZebmUtwjP9j
bvggttGLvANJMXvfoz4jP7YerNkFOaUbgAEsSu38ayBaxk1fu8LkYtokaJQWbbnQPqXbzW2Ehj/J
lUjgSeHiy7LogU+wa7+l3XI6RzHjDsnpbu5uE1E11rbqYUI2ElUWmp7Y/1fOB/SyCaUhep4687DM
p1Q6JqYg17sdg4Gg+h8M7gSRWZu0WkWji7rDhFsWgaHXTnt/fcX4RLdwTFBgiNgpNxfufPfgs9q5
BV3H/CrEYJoue5IF6lw91VVboPSb9nUFw50qcMs2lsSu2GhscVCS8sKemcudqtjkNlAwIJXY4x60
38L8L9Oz3wKkFTB32owsG5qAAZMdRQKr3BVXxo4NzBbnerYsrorkIhjGiULAusAJuajVpKiFghFn
j2mGAiYVRIgTBoFFX9hw22InYibYWNRf8DjZYjT+LRjYBl5s43HEvLHx1CWvygfmMMhrGL7UNlxQ
al0E72LNTnPod9YDDW0L08CSPdkvbyICjg2VVCmlqoG5YyqY4TmxxsyEplgamPYHpyNPVvd2WRk3
TNP6+3zMXJS5ShqqYuLhQg4Fa6ug1M4S08+VUzYJwkmBMHzInA5l3mLgMkaLSHdRZNl6JaqE3la7
83rxgXE4dkU+UrZe1GW3KDB9fB3ZC0f1RfHwhPwmSmqKZOKCpcLAdMJIB+CkPpDatEknap3d1OyV
SOwXrMwtnoTzvJ6BgJm8ttzajTU5peIpsaAAasOs/6IKnFlfosRslwiqYC5vQ7gbJkypDWPBJU0k
DPv/Spikwrw+MkCYqKG21u4x5iNoNIglwBFtCxce9Q2tQz0ETlBcTdWjKqI2k0UAnH0bsxYvdwNW
y4g1xan1JrYlVT2QxSQukSW7bEBdIDXRnbwUL5M1PZPMvA2L6TNNtCsayteJqp0UeXhTMsOT6wHz
zGl9CnrNHSqtBvVIiTEhJK6cNhGRgYh+OmdTJtKqZsBsSk/vc/2kTYK134qx1prEF7ib4CdOjBEA
javviBNh3NSEd+jS1bz2EwvsxqulEEQM24bMVMAspoGgj+99nJNOysNJhm3Bg2Y1+FLxLR/fIozG
GdEScdlobivxGYtTYqkf0SRBgNW2oG/p+xRkhm08n6JotnZTQPaX4baCIRUPijoaYcFgZPJFS3Il
D0TToGutB0IRPEV/Yo3trR9Hrv7JOLJAOSb2/BFrvULl1CRBOqhqeqDK6biz9OZAUPN2WbJNk3OG
4OuVcmOO62QGRDLUB1p+JotyS1HW82coXPhd6uNs9i1QJvDD93UF6uydpAn0b/tQnXWCMzilYnVV
WQNkIF3qy9W0uJLWko+IgizJP1rOWR25z4zeoBS+gO7IdDQaP/5AryqUDbkly5I1DPhWfrXQRqrI
XUF0rFY9f86q6q1VRcy9m2u1gmD/XzkBTD5IMb0N9mHp9klyMEJBZmHzfK6+z3ky2hgoODAhQmM8
T/VrsWT2ID9Z4yBQX5EcnB1QErQPkR44avDa9QuqXR8+ornnveCUyhp7o8VLFYxaC15l9KCGTtDp
pWforagZatN+rtaM06wsQN16khqI16U3Q9OuxvmLaaKLpPqqME92WS7RwvGmBV0qCGmYXJLlqQZ5
aJZMcB7/xWhqMtVM3FMx0ftXJSuMWO0HFQLhEon8iHrMPTZ/q5hdeq8cMTYNwyOja1HJy9bLDI7P
GVb+FdbsUFlbKICdJl89KmxQq0Nv6ACaLbAK3AtJr7ZN6BmPO67ZqBdlVpkIdMB56yyusUc13R0m
IYJ8O0MhXX0wwfKjCK4NIlT+BBtW3GPW0/vUTxJPTmTYoBn60PE6i8YdYxNHaimYaMsS2MXyuYtE
0ei2Hp4RuAMs60Oc5hETI26PSWNemQ3567Kqi1aKO8IDK7UeVUDIWWBLPQhilBd5+nYZZKuT8Ret
405vqZfVYCZAiU6tZ3yKUMc5vOJi2r+x9tlo3+1inySO6NItWj/uHOcBONWyBco+o7C5YSNsLF8g
GdNfLmexlsziHp2NKkH5bQrJOj/H0BXcuNNd+S37MaNbiOx7O/x6GZCt1O9451iLMxtGoCVJUMGP
d5F2UunyOMjoE2paG1PwQhuEESOaEOXdZdDtiPkcCPHEBmqgkSLIgErug2tWuRK4jOlVDl3dhu6D
71cTZUK39+4sKGc4tDAvQtoAMh8Wm3YxiqYE53db9c8I7Bes3HzZgY8JUyuRWyi8nF5FpjuWAk//
L1b+jMHZCC1aGpD+AmN0Jr97ylywJN+HXuuX7C1cxpRF7ZBJH3JfZ1DObFCrjaeJXWLBGSl1z9b3
y9ogWjfOZDRaXk9pgs9H1m09Hmh7WmTBsRJA8LX1hTkXtNKRxlKlkzw5enySdMHub6dizjrNF86P
advrWgonL+0rkGawqmTDm46LQ9zEC12RJ2SLfuHg6py29UoShYUFkabxtcvvrYyRzvmmvL+8Of/i
4H9uPl82GaSEla9jd4pPo6Mf+13kq3/RewkVtKEvCaIYwSH9rVq+G8e0MNgh1T/N9PsQCqQRfZ9T
tUpNhpYq+H5j/KXnyl4uLUGpCvvCpW3hPFMGCuEkZVc8Zequpp4ccU9ylnJwoinT7cZ8/cPt4VxS
rxbjkDOJslN+o7isSFO5zw94ZXTFOifScf5duSJBW3UGlEGzWcmBtp/2qs2qYkq3cvBIITpTgtXk
H5nzVi/aeYF0+mftGyMWGa7kO82Tns1H01ZQtTmjT6TzRVlogbkwuKC2svIoxqUKcVIQm063zPcz
KHG8squfL2/fpj4qIAJH2a6BZzpOH9suzHUzgM3o08d4dkvM874MsCnJCoBTR3VSq3xQARC1T036
Q8XbVfGRJjOVrkA4Hcwna567GWFR4+s72WsRspinEMxi0b5CtdQkKDbc1sIzHp9vM+ayiANkBhzz
uczeB5IP+3q0sx9MJ8pb8WOLYBX5STXg30+XWoPaDxN1zOqKoAXfNIRsMAJt4Fkm0kSJLYWlIuT7
8st0wiMZeFnp595fnOKh9K1DLjBWIrm4mAgkXUaEoBZ6PsWekSw+MTEpOhddEpmS/WYTV/vF5F4F
RnFbj/PI8ga6dNKXY5yerPi2Sh/r4S6PBMohwmIir7CmaM6KnmFF1TXR3EL7WhkyWoHR0Fpcd+aP
PzpeMhcZhXSqpJZdCFLTLdTdHHkkP1yG2L7rrFaPtxHDVA1dCAwME1a9AkMEQWp7iL/jyeKY5O7s
Bzbj75tF7zAi5eBMR94HZpqwpIWy3JjUD9rj3AueYLaDi5VsnOUgU7CEnQYMNqBcRd4831nOdPy7
oUpUZbl9vDQNhOsoTtBMTjWUQcsp/AnMRlqdiFQ6Wp08CzaLXc9+V/UzBqcQypKRfIiAoe6CY34v
OYOt7XQ/uRcx+W3vjmlplmGplsU3hvdBbQRyNyAml46thrfZbDeKZ/luL9kZhTu55WzVYJMASsl4
RYnX7yrZi27REepFN0i1SGjvEzGLbvp85YzJbVPU1lKVWD0wEzXbFZjhco3s2WCXBD/CKpJ412C+
5e7yxomWk9u3bmzqIqUQVB+e0+Jrl8igzhClATdBVBkvNoZumnD3v9omZW6LtmDKIcWtE4bDsbYS
O88X97IsmyZwBcNFLzmJOjhIjFenkWpT897MvijJQZZv++jBUB4vg4lk4lxIrka5VM0AS7vYm0z1
VWkXZ7IawcV3G0YzUTIMb6ubnKFYukKN2qxD2q9/LuWrcL6ZKsHdY/turf7E4FMvRDKjJUihePJ9
9mTAyj6BQ+Kg2ifQ3qDjSTqI3tKFiJxCZIiaMimEVK0nPbKBAVHghteq23nU0/eR177SN1GtnhCU
Uw8M0EjTnIGGLzNK6dE1dK0+7cITmxGaHAPHOAnDeKYEv1nF1cpySkKkGmUKCVZ2BFmGs5zolX7A
FfJl/BTfyWATmmfBEdgOEVeInOFSC4NUrYSjRu7zF1YbHbmD3X/TbWun/Q+TdrYTWis8pr+rsEOr
NZo0YFp4p24pc1t+Ac/jfkQZhhqgJzl2LaH2MBEuLSpnslqjy1KV7SOdXvruMItu/pt2eCUSF3cE
nTmloM7onUr5MctXUTV4S30zDaj5KF8vGxHhdnGxRreo7VwrkEWp3eBedahd7oJTsY9P0U11I658
2w48VsJx9qQo9EiJ2H79PaUPk9qYr3byQ+HNV8JmB7YV/75VBuGSunjNaoM5A1r8o/dGr37AVPKv
42jTHdh9nOgq8aJj8CBicrhsMw2+KWtWoqQCnT5ChAWshVX6ANYRF/PbBBH3NoyFQWcgDUazFKcn
ciMPTT5POGpz7UUkfIkKBNzlJDrSzC79vohnHF5HzDbXaT/iiGnvd77IzZ1Sc1j2IffbryLWtX9R
kTMeryLm3FZxjZCAseuzwVMZOFzs3lV9cgXD/N8r9sGY+RONLw0ok0DJKgPSYWitBbquPLFHQ5TI
3dbDMwjnbzAvPu8MGSB6gSnk6cnEoGhZ+9Y2k/ehA31G4pyM3oWkJAqUIsw9E8WQqEQw0UJFd+HT
8MLITUXxsEg0zsWAqSvrzAWAc7ELm88LWm5A1NKUokv6ttU9C8Y5lqFajBlNCQgS2tCr9XY3GSJ3
KYLgfEm+WEXe1ICIM1qAdWacdro+DKK716ZT1jCHDj0oRMGgil9dVpoNQQzKY9yUD9Fdf1/uKHFU
t3XTJ4yB8bXEFr4jbFqKFSLnscx0CiNCgTj2sjN3CdJrz8LCKBEIZ47UtC/iNppRqGYcMJJlCu50
XRCMbrurlSCcKSqnStXLDhitl0TvXPps2IL1nJ+qL7IbHUX5yE2NWOFxpkiP8gEzvIFnhXd9ONuo
2XYvH1jBqvHUcxGJwrJKFgQTM9qRCm/oKtcS0fcJxOAp5wJJ17IlAoje+J2MXteP2NDzMimc0cGs
c7BjxFgmefyskuuyT/yCjvbllRIJwRka2ayVXLIYSLlb5mtV+3z5+6KdYPirSFJpU62x3heplp24
6p5JtXxCUks060Jw/BX2O1Y4FIQ986TBykj7yWd3j9wxnwJ/clQQAQdOLgrx2Ln7zX2vNoc7/E0y
0VKqcfj7xjZuFT/3Qs88MJvjTXi0aDxpl+V2jkelWkg7I5KVswl9WLTmMEFWdYeZm/fhcb4zrlFd
zGhgxr10GqhASUSbyBkI3airAckzPM7JReJP2lDeDiO0vhfOLNlWR2QUNF3BOFG+v2eMYhJ0I7Op
LUpSIFL+sfQ+iu7/geCihjps/n/15iMjZg2Pprs0iLvY4KkcL86WiAtWJBN/jvvSrCIFkVcg+4H+
ggLwD23PWSLuDOcZSg/iEfqQybKt6BW6qxtH1YUEZ9t6d8bhzjKth3FMLAhCjpqPmH9fY6Zx/6Yg
I0j2FLkf0SETAXKHmhUgqKSHNszHUAcVV4q9Qsnusmvd5oXdtCdFsJSiveKP9cBmnQcQUWFMm/Fz
Kyo+fn8Du2Q4OOc343lTC1XIpNyO9703ewVmKxa+eWg79LFNDloa3RbDHQ+iOEzk5nluENSLxvGw
4BR37t/Z6chV3zo7s9mNI6ptUT5oey1/RmQ8T0g1tGXdv4cV5NAVh746XHYtmzHy2QSr3LlKkRXR
Bg0rabYPYe3nNLIzeiiNp8sw2y8WKxzueJWSZSxRA5wF9UpfGozfBL/yoZVszC1pPGY29H13Hd7K
Ap8msLoqd9xABjnWKFVB5phcB+M+yR5lVbCEoi3iDhiRtdSKmWFv8U7RnHRRBewWV4xKV2vHnadO
GrVoLAGgTY8WUlWt5RZV5JjYq6TwUnACh8+RfG+QP4xrVM5HzrMZYqwCgFNMlGmHx7HzBGqxbZzO
6s05xYqmMo2Y1UVH3t9M2N0rvVF2xQv1EqTIRIRSwvPLWY62BcGxyqyh8QhuWy8DiwdGyrvdC+N7
+tB0DWydThXwpqvUsDi1z8B0L9EGptBEQWr5REv/8gJuR1Dn73PqTSLMVNJmfL8vfpRw9WHljyBT
jrJdY6TOZaxtPT9jcXqOBj1NUTPsVbT40/KWFF8uf3/bFJ2/z6m5NGtDWi/IiKX0qIbOMKDcGx3d
4KC+jMO2+HfnccbhtTpQkmaMsWbSfJOphwENK039tbIaUJXf5uleyQr3MuK2ETojcloepM00EgrJ
mvqQE2/qnqtRYOe2U1MrTeMUm/Zph3ISYLResNOdxA+vMQHbpY7iVbtFxNEsgAO/069XhYWSSdPY
Zmm3oyd7sEGH5Kt8O6DekOwrIdnm5RVEUPsrHHv+CawMe/Z/pF3XcuQwDvwiVSmHV0mTxznvi8qb
lBOV9fXX9N6tx1zt4Mr77KqBQYJNCAS6Kx9z8bU3/OQ9JSgfefZd9ppfN9cyKWd4Ph4xzPTRpgXm
5tHu4WLBdpmxKRRlNUzHkYyOv+D7/8ID88IfDVXdWI1jDueSnbbmNEaO47Ur8H+h5zVwiFNM7pwA
GY2MblF0/+CYRV614+1hOtqn4l19lH22oWji/gK4784JqMGMSW/SEM7FyVbdW79S3gGUDW73bINl
r7z7VGP+75OA+fmPyxnJXQeyJjg4GZhzUiAYWxlQZSO5dnjM/R1HbFnAkUC1bR3X/q8TV4BGARJe
PUgU6nV4VXzuKn5fRgFCJiWe5JRXng1zL+WHNvp2HqLIfRLww+msoBn5E3szedY3xW+Qns232o36
TV5zYtRPvUS875I4dR1rZg2Jdtizqpu5vWTmYbLX5306f2FhjutjIMiq3NlNhzULjPXkRG5PCjAT
EPF21k4KJm2NRsQ+hQWZgd1Y8tFM6snJUSGnNJbx7/dXo0g6jlHVOGYzP0XyhaxdptrRoarlfwGG
dxsC3vV5mHZWhPu9Qd/mG/U2OxRb6YGPGUBTkLgT/xJw7+YE1BsbtUl6HeagtIfpJCj8cXEL5SbL
Ma7xf11ay8nSu0UB+bSmj8OBl7eK8a5JD011Y0m7Tj2Wxe584FG7JWBeHqKOHlrYLXX0x+Znra76
6PHfTAggZ8dj5MQyfJmtXdpfyP2d2n8/b4IMCAHghtRp1IH3EzX4wuY8MeHF8MLFxXnVwGTExbR8
Wt93R0C4qGrbPuMPUVlzJ4OujJqTWD6r778vABzEnctx6pH5q+G8kooHa7oLSseP2oxwhDAkNkQb
Y193UgVH9LT3u1i7GzLpmA4FptvDNbFF/JD8eQf9dkpshtZiBQUCHgaj4k8/JTdF/bT+ZlxEr1yT
CU5Sp5bYJbENWh9Lu7UlGFTuiiPbGWsw+bgShk10B7KcnLCerNRS6ykCRaVCC49j3693ecWNV+bg
GpfFlt+2GuduebF2/1rFsvhKnGC7KUmtJFcwm1nzxgzrO9mhBk4JnBA58ltdtqBuzyPFTDyQyHhx
99zqxAsItWN8eU/8YMyJh4lX4yI1ck1WukG9OR+FlAUBJ7K8G0pDhoVROxp15kYx1bK+3EvzXm8W
ie/x/lFWaYHDy8C1+UvDNMFbv34fRO6o7Hs0R9FXFOWXgBj45NBtO8T2NNNVH12lkn9+3Za0xVEd
+H16bWHhOidVaosb4JLF/c7Zpl+Zb4PJdHxSr0Pdj4+Drzyiy9tXDAKkiNCzBbSVgrKeYv780WUh
XsQMz5p3SUr0khMnV+zQkyszrWYeeioYqOXbRpa8Mbmu5X8sOItdenWnhFHIM5csu7HByKtDTO38
VhHL5Qip5JjawWy0sBDNpmdOZuHWabGZslIlihNEzDlCEmZUahN3IwIdfVauareu1W/Pu8Kj9syV
IZakVLw5yRJvax2lypdb288m+ag2hduPkqsg91Px2DbUGlkyIO4qh7t+AkSNldR1+RYNF1DLYLsC
X7rK7eC4zTrfceUh8qOJymAcIREzGXhIhwLbZl60b/N36cby1LvyaK7Tdfu5b7Tfx9kRkHaSw7gq
G1iz7I1h3EQ9VeOhVlDAi0Jv56HimcW4hmg03o4GaSd/nyHHVa6Hrc68slufDxYqS3cEnFCcKJLL
EiaNO/7OgsKSP7rhxXTNpQrlr2S5YPmj+n0NBcytgPFTwwumFbpNEu010X7YPVQtKi+2X7rYH8bL
TvIZKWxw3i6Yxj4G58hmMI5EOHed1X8pu8azVWc7VMqDYkHxrK4SX6mHVZAaO/CNH+2eYu0nQlUV
K1wtZBPLlH+s/hp7yPx+W215b2q7CdcOgQGkNQFmosbq9ZaHKvO71YyPfeiSefPlL8bJTxbd/7ep
qljgGkDfVY388Udib51fXGEJ6jylgi89HrvZRi1XROCeB1Jw0H/c0FmeikzjHmZHPQMPWrUOdsjB
g2Py08RjHdtEJqllc/6WUEVWSK6rFka8S2usITOYSlAcfNAZdUUQyZAqFrjmFmwfUwwzkEjZZevx
EF+0wVvpScOIZ/dUflWoG5byTECeMTTKyeSdGq2TuXWG3r3EbWeih4oyImCNHZVGBDoZtDShtIsx
BSWGyCb1zv+Xl8j3YBQQBl1vRQC+Dn4nqBuOK//V/QiOauemmtf5nG08uLWIWQIiIMWCV2SqnK8e
BzzPfzpd4poNkW0tx4WpyYpiKoptiNKkTuA0NhtLXlGR91xxAUFf4lyz3LU7d1yBogt0L8Q5W7yT
3o2KXWKYKZFMrj/sqRfFzlrHN5PkButhHW0RJavoQSV6FBdzyhN7QiYmx4MWagWcDJX2dszZ1SwF
GJxhfp9OBEou7tiJKQEkBzYqKpvhWpnflebXgrrP+aH5IxM7+X2+tCcJkcbA7B9wVxLcddX4XJYH
Fik+erDcTDOIxHK5Z+LEmgCIUTc5Nu5yfsGM/uxnfr1R0W7eXlsgGuaz4WggLNDEgLSWmqRaTDlP
TPODf+KorjBDTwy+Z00luajOr5nd3usO2haLgO3rGRIvUXVVdJ+QmeUqRf87EZqQkY1S60zqhB3s
gsGtNN9QDTyifwa2TowI2FhaRW+yAd4503Wcfo3UjTRszp8yagEFZGRDKFeBDhNQt9tq23arbcDe
tKbIf5ezvRNXRGyEiL2pcgRpVqnpWutwL62ygx76GHdCgo5vApKQd/mQmTpej20DQ1zC6s1VW0ag
EOA5bbBZN958kF/avcHtuZM7J+6nRj5NB8N2Bj69/9D8GlorD7IgR82+Wc/Jjao+nN8rvhd/nur3
3xdiTok6Vc5SrGEPwYAqvZKmr7n2kEuR26ZPUDr2z5tbvDRP3BHWT00nW62MAuvnbMKkdaXye9Hm
3nkjy5v07pMQf4qaVkZswUhprh37JZ6oN/lldLI0TcHYqqb9ISyWa/FsOwGPvMrTL6y7LnNVjPzw
NNhatZOXvDrQ4+T8tZ8Lesu0DMOQLWT+wo0yV3WF5hq8RMkb54qTtFRPerfq1uH1sIvBmNFRcLi4
micGhXslzyVJGiIYTOLbmd06CZUILMLFiQHhYsnkhJkQAuHHONgUfrmB1PuOM6NxndHcSwc378Gp
pOKASZJL3dDL04Qn5rn/J3CfW1ow9zmONC/YhtvIk1o38PkcQfIq+8GB05A0pGr1YiJyYlW4ZOLA
nIqgwGhT/1xASZI/JtW+tnE2ATqIP1uWPrEnnHPVMqcpGbDIuXuQMg/NnGvrMtxswO3yS59deXGu
qSRyGaFPrArHHQo5lWbxeeH2m3GF+jtYstD21XvSRf8KIYQtpTi6nFSeGBSOvtzErDfrt1iqXyso
/jlecej38w0n85u2zba0iEyFOh7CJTTnLB6QLKCMAjkCO14XJqUOsPz5++6UmIvLkTKjkRMmZi5O
22ycS/lah/Kuhubl/oFCmEWIPrEmAIwxWflcgcXSMxN59JohtlxL0u/UgNJupQwJwGIPFuYz+V4x
VblkNnvGu4kn658ygx4cRwGlJB8V+ni+tSZMCqbCTJz/iEJ/Kh6k/DM51bsJ8Q0t1dXWCLiJLvuB
ZYrB7Wukq/OX2uJqndgQtsWc66FsSnyQQeHDa8r2brCuIubcnrfCD+Qf6cCJFWFPWkfuUzxeYbGU
l7xd2zNO67yyuvuCmoZc/DI6sSSgPnopG7PGRea1wRUzKnfCnIuKqYap2p53aRmETiwJAK8N+n+b
v6SDvA+3HVSmOs0Njx36/zkokFNi1CLyrTy5UdqiRfWIQ0JcXarmJbocm+h6KmW3b3sCfShTAqxb
lq7NPYOpJA08JmdeNBxn89hI+7QigvwNZv6MDaTU4OrWwWstgHkml/Yc1VCv0+0hd9ug3Mhd8BrG
8k4r09csD/1C6r2+c17zoaCML96XEJv6n3ER2NVS74uMG79ocUtjE8FN16xNd15xhW7qGXcR1U/M
CaBhzmUchzLMJY2xawprNYTDjojL5RP92yWxOV8LrabXVdioMVGd9Rve3Gb6eGFAC9P3/Dr0KrT4
Uq3thGNih77WACe1hhtV97O+gSzBea+o3xcAZNC7INVL/H6OOXTjWhtvzv8+tWgCbAxG4uTzALYO
M5pXttEd0sK5LOSAiDfKjIAZypjpoHyCG472M9PxmPrKSqLCtpx4vseYSIBfaqGtSTi8XnIcLEyE
aId8U23tyM0BTRNmDPqL8K4msm3KMQEwoqKR4zLE7T4Vl3K66+UbUo1sOV85cUwACjk3syFMYEO5
ylABaDY8nR6ef51UauSEXEYBGZpwdOqmwDK2fu9DmMetS68/VFvN8rQNLyMO2xjN0hYR6KRdASJi
e0zQXQsvma/uy8sGlAiR73i4/u8hDeHWd8WG8nUZ7X8jhqhlw6qyDCcHrurNMZAenfprIW+LymPB
9386ZYaQbNSBkrMkhiGlvgizS6l6dBKi0YMvz5nbRCTQVZ0wLCODR/8OX33rcatsrD3Nk0HEu8gy
JbGyNaWBexJcROaeQdaX6p9brtG/x7shgEUROErWBbDRfovuq3vN71K3uTBfrId4FzyX1/aBXTT4
qPTOb9JfEpv3cOC+n+QZoMKeA8Z3aboZ180lP2fsgMEraORBMerpUz2wJ24K0BHodd5LEsw1xuAX
kwqRnhizPaG2+Ue/BPwoaim2HYUbcsqHyqnWnL/ZnvGI3OcrwwFRHbglCh3ysmHmdz2K6bayzzs0
DP3jPyJAC94cpTzV8I+om17zsmtOXJdiVsUd99mt8UPeUvTc5JYKoCJBDJ01IyxqV8Uu2Deb4gkv
PVemG20hgVG5FLEhhWIia0fR9VnQxECxyi8nV7/hrzDhje07X+rnee9s8Aqzo7wkcgSxPbhuAxD/
8DtoVEM3LY4R9T22XJ97D1WRLRnsa5ocMCwjWzer+LKIVipEbUB1cZDwbpw9lruk8O9Sn2wIIOBG
pFAOOpbWNQ/dOMKodrfS1lnicln7eFeCsHv2fnUdUo2OPBDPgKlIpZwlZW/nFsyGvelX7Jaxi9a6
mcvvqnqtUVUdavsE2DGjrh8kDjtRC73ezvKSPFifP3nUMgpQY1SG7ugZIiRuoO8Y7aFN78p4FTxv
hXJEwJnJzLJOKmFlCC7l6VLS/fO/TyVCpoAfVqiqESR5+UNI+Wqs471y2fhceA78MZ8bUTiJeQE6
SnDmaUMCY0lZuSloa6eL3Pn6bx6JlY7AlsPG4XARQT3rjndF8ZzHrn11XUKzmYInIg7EhmF8DOqZ
zROeMNlJ5bYoLyPqM4wyIXywMNk25IFHswrW6epBqy/Ljkh1KJC1hI8Wo+nnua2xaknsZvfF93r0
NT9aW6vpefxpPiuPxisj42H5LnFkcGvqmOrFON3H9MDO6lgxSxkDJQ/8k5k3sDmvxgVnyUPRwxuI
L7PF03Rijv/9JBuZ0znEAC64UXT1xbLvOkq/ezH5Pfl9AXbKvGiNKoM7ugUlTGZvtNZwA/A/gQdo
jVK6TaADx5g/MPXEnoBBSiZDHq6EP+lYuGHzOIaKO1exq8nEJxm1cAIMlYkUqkYPQ0X7nID1yYq/
febUnrgi4FDrBNCu1WBB2r5FAjQXZrSJ+bxdy7n+XAPViTkBiaYI8mcJxi3Rda/eMAzthaveNWNw
Z/X4HJu2OfVdRKygSCECRvwqCjuERpnuuui6lW6JBeTfO2diQZQmcma5zuYCHlmKy0+StLLltbGp
LnknY/cpGY739RPlgGOptiSzhTV7ulD7ixRq3tGW8IhaMgEcZpXZ3ajDRlG69uCPRw1qD2PoSo/t
Cnxg5jrCVLNLEVIQZ8oWMIKVXaawlkOSgb7nWPWS5MkuUlRZ1uf9I8BCZEqWdDvKdM5xVNp3YXQT
qoe035vSpouIw7v84nSyWQJMgChHy6QKCzndSMpbE9O4rQ72EQJSnDe52tRPZOvu4p11YlNEjAEX
ljPDpokBtKB0JfQIRsSlRdkQMCNXlMZICmwV4+0+0zdT/akYhA1qlwSgCKPEkDoHfmizgi7Z18F6
ZHbl1mw/NgTH4/LY8vua/dF1L2eWGZmIiA5z0v4UdxgDRw3C7eNCuTfqNsOzTTge4wYNWmWsqtva
NmZ/0DSq13P55GmOZmgWGI9EDpNOn9Va5fdY0ntjcz329+dDn/p94WSDEa+wlLcz1tgqJE6D0Z1a
qi9x4SBbEDeGiKWlQt9SFDCQmGPJWL3eK+zbUbK8EF9y5tT7qfp63hvKkFCJik3ORo4o8eLyWstv
IumiHENIPX2CsemDQ0IaiKJ41bEIdmqt34ymtSpBqnTelYWN+WBC2JhMVjRNH2BCTrdVciVbRHMj
tVTc/kkC5hRmi67CAIGlN25c/xhaw8sbUO0HL+cdedtd4Tr84ImQirHZDIswxu7Xqx7NeSa+rPPR
sw7zNgn84gltPReBi6HYPdiYIUzdeHJIJGccfc79BwLqtui5H50Mazml2zS9juq7zLxUEt+eUexd
nXd3AQk/eCugbRdIWjcZWNdc3cTsS9jtWypDo0wIYGslXZNrDkxoxVVe3BrzdqYkNpc+Rj+4IYBt
X8ly2yZYsl8dlekKjI8XFSetQ4mH4ugmYlHssy3qSDEqCcYqA7KGw3ULAfv5S5USFwhxpEQ+RqcK
k0GrYaYJb5J5a6vE1i99uZ0umkjIqKQY+rd7GGDP6StvZqy+Rq07dW6/4h1J8pZzLbcJEd3U6glI
UdaQBmz5SWbSaw4VBvPaRFwEFJnu0hfiB+8ExIijcByjDt713/R95GV++sDphfpH4+3tkRo1JqJc
JGys52qUQwXmUv2GmXurO2pUk/JSOvbBJQEYQi0r7cSBDX3DK/H1RSa71ircyWt9rbrplZ678dN5
fOAH5wwWie/ik5R2+Fjkh7evPSjxXoWteW8XiV+zbA3ZbZfJul90zcN5s2RsCqChj8ycDZ3Hpi/v
Oalc4lu8j6z3DANvyJzGtbZcmXp2oM6cgCOFNtemacKsbequpJUYDbgjPCNMiC/j6TAPkl1gRXsH
o6bQz448LkYXe/kxxzS/DyVYUrSDsikkGnaSl+Y0w6ZSXtnOPgj8804RZ1pM++LMyNKBQ/zA1kV7
sNH1Ws37RqNmX6hDrQvgMVWzEzAOWdluklZYOVe61S6DkH/te+1DortU9Zk6dCJtHb7q+trQ4RtT
/AFSpvflLfjouY5u5mvzls/5SD710U+gifh8rof9WMgj/NTs1NXV0DOcxhsLEiQXvv1PEUUXEEVW
0P0vRUh22nW34u13hYI3BGXPZ7jnhLhwKKeEXMOsYsmyTaykLgGxlOwq1iUv+tRs5genBOxwJJ3J
FsPipY/Vrob+pu23uNPyazwcuvReUcEvYAa6yhAiIcwZ6ui2ner2jHlKCA67z4yAnnomvpGrVqtq
Ib8A5Jvq+KabsUa3l3WB2fSVvNVvqZZTAjfEp3Ij1YfczBEe0rhm5W5ot/+EG+I7+RCXJmMKxyXj
p2GD3Ni8sI3nQKFIC4hbTHwobyVDUsIc66Zv2p1yiDf5jkc41V1KLRf/+8lHioZJMBMxjbe/cNM2
h0oj6jFEpBn8gJ38vhm1c91xKCqb41St7aBYVex7CPg7vy2UHwIqMCkfmryAH3mxqZTWDQOKp58C
clGWopqULlQnmLAvhhVK3hAlbN12xWnIoOVDM5cQ2GMImFBKEFPQ+AdCdpzXtolphmhdPcVet66P
k+pigPqQbEjiEsqqAA1hWo2OrvINK36Y6kGfmStRJALEZomP3LMmhyU6NNCgYe+m8IcqvfxTMIgP
2l1ZZ+ZQ4ffn5DYeDzLbnP99IqjF5+wmtGrZ4Wtk6d+CqXdlaaemD6pFTiVQCyXkDnPXx1HAcwf9
po38CYJ28aoFq4NXH6sRfDm8I5GqCVNxLj5et3OYxIEN75pVe9QgUzIlvnZZHiFZ5VYP1otCcTsQ
IWcKGJGCcLzK+CXbBdf5uDLyEEyk/4YPog7w7OSYbeVwGisXs7aLPyEndnrNmUKiYEujPckBfl8t
IlcKX0r9MSc7fqlwEBBhsFV0avDPa/UGEig22Ke84Fq/Hj2DYfigfrGmDeJhdT7Yqd0RAGGs4yxL
OOyVoGifngO2qXWiUkaYEF+xdQbZ6ZKDt41R2cTydP1oJJ133g8qrsXHa5D5sUkeEGb6ZowxHwbZ
Wj7P5DyAMM5zxv9DeHCpyH0aFSLfVRL3/60jcVqG+Vj4duJidANv8538GbLvD8YEsKidyRhSnoDr
6bXWrFNqQpzaJR6dJ1c5U50E+i7IrIL2VipNT4kvGGZwz+8SZYT//cRIL8c6ZLvghDI8GdN3VjSu
bRDhxo/JmQKBJeQKc6dJXSUhEEztpRovrRyDzPFVnuVe017EOvHSQXkkIAMbNaWNeJVFy77IEt7w
FNDaM4mI7mVoMB0MjlmqoerCKVViidWS5qARZAo24PteFVZDQOhfDtBvG2IqD3mPtrEH2JA35g1P
5XOvd6HKvJffqNuoD8qlrjEE9Ls9oQTgFGGSRTzV1q44e4yF+V6sn35dbEMVPIK8gBStwrW9yqkh
MtJV4fkhTZku6wZcZRjhuJZc8JleI93bg+SBn97kB1XFWY6Sd1+Fw2s1YV1kHQyOxYtRyK6io+O8
I5JxIkjExthKCzDqa8NInWZACWkFUSgiSCg/hPNrmUggWwYTTfWtyh7szvBTdvcZjHhfK+H81noF
qW5ejtL0dsXY7IPd2RuHdn3ezF/KKO92hJMbxnZazG+feo7L5Roar39K0cTu3IwrKFr5w4GKguXE
8t2icMEbcmumQQTPKummU5+m+VItn9h4f94xKgwErLDVogjezlU4vNaoypoEFhFeiOm9nAQ6C2p4
YUEu1slvinCApOTWpiah/1Jx/b1cYp4Pzbnebvl3hHLV+7xrvXxAdebr6GHC3EDhpNtON9QHMxHg
Yu4fJpUdZhls2gUoBvRLVbs1LOIZhVpAAQzaMICC9YxDZI6dqzmNq6ENSUJ5N5cIRKCA7o9kX89y
VU24O1+kq3irHNptcVA2nQ86b099ohpyqdUT4EGqnH4MuLnMRAoGVuUkP5QUVytlhC/vSQ4hK2Gn
Gfx7Ilb3WfqsWT7rb84fIWqHBGiYWR0Gs4MdktvMTdTWT+sLxz5IeNw/b4g4q2LLat+XfYQ6NR5W
88u63ScUFiwNS5xesuI4LivGJK35jgye40BltvHQQbqKfgZ3hekWK1B3e/Fj4ZGXO7GCYs4/Bmnb
JRzq8DbiFddGgfpGFrns65CgOsj1cBzdryUvI7mjifAQvwOaNMpYEMNyD5UuR99OeuQVw+qf9k3M
/Iu+tm1Fwr6lzmVW3ZWUgB/H6D9z2N/QJzaTjomWhAW/ZxUjcJvgTu+uTOfVSp+bdmvFaCc97w61
ZjxMT45UDpKd3DJhrogqFIoPYTq7tfXz34zwf+LESAopHDnlsKfnh7lG80CjuEkdESfqLw/v70sn
wMMEmnKIpmP/nTsJsnF4eF/3udvvpY19cF6olmniAFsCUgyFYYxzD6cMzYRc0Q+kLOdXjTIg5Axj
POrZxBHCLA99ivy4/37ewF++Yt8XTMgX1HSMh5SXu6Juw1vM+6151PIVT4SLDbVelDWxebQylL7X
S/gDJvw1L7NCR2APNkdk+iQIEWsn9pFqTTRGfQnPoGaPSUVmu9Fafmmegw7UiXie9o1rS17/23KK
7aRhKNVsnuCgddUfuVZh7FU/+WNgtEqfCFs8U/gDJlTL0DVDMQxdrFlrJtTionrkj2XltKp2+SpZ
p95ceZD5gVbhOrikykXLx+vEpBiPeW+YrIJJPunDx3zmLUPV2oIyYvaFkh1Y3MATY0JoJgYz676H
MSNo3TH72XyqNvluQMxlTcyad0kGA1CNcyNUeBXpOJdfiW1afNPULNtQdM2SoWvxEfnijkF+B/16
bxoufDCgWQ8+hmRRziPfoxehHNHAqZKg3acJyaXdFFNVRaz3usgLUhdNsvqe0/NLGBRAp6XrGG9E
JrH/uWfpE8t8M0/wfVKaumBajc26wpAgDpw3f4XV+0nx+1W9ng6S5lLz1YsBcmJTuFNCrezLrIbN
xEncILqtqS5CajmF2yRschlNLljOZpo2sST5bcnAM0tpGFF+CNeIbSFrMQqYYca2To6dRSS0lBvC
qa0mU231Gr+fqMeiOcBE+6lXn5OtEM6qotkdK3VsxVzdqIavqS/EKVoEu3cDYptKl6pdHBcwEGZu
fMlJKQI/WPMCVbMzoEBNQh1lUDi2ucKqWuZHqV83tTdd1l7pBes0RnEq9MYvxcZcnXeRiAKxaaXW
y0BrOxh08NGUd+Zd3af+eRPLVY+TVRTwoQ1NtepA24S0f1jZe3WVXbVblEib0uXfhNNXY0d1bJE2
ud8nyKDOqVnZPLpbX1lPexl8WLzBqN2zDEb56yo5FEMEvNiuUnaKPMsDTFbfVC5lxclOU68c3DJx
IQGa4VWXQVOeUb2Ey1/cJ+srAIbN9MQaKxiOml8X8lV6oftlBDZjbpJu9uBH948c4MSgAB1RX9lK
YnEI7IuVrOwS5zLO/Ml6YDM4hvXd+fjh//45awKQjAztOc0Aa0UzuEO2GyFqlMR3mUKkUdT+CWji
sEQ3bZmHTAX1T+OYFKGbhdvzziyfNxtCvSpE6vCB8zEuGyWy51GpepSvareJbvOAgF3CgPgVHFlS
ZGbcQBnd5OXLSLGLLpfIjN8eiB+7U4CnBtso4cEd0zybuektRHzRa9y6cezqbMeVXui7nvJLqJ8n
ZahXUg2zrHrp628KNcpL/b4AUvYss8xMEGV2/JQorlF+P7/xfzml7+vG/4ETREINM5kCmzvgl6/6
Cs0eHgg/wTcOheo1fUaXo/ndHP/7iTlnLEFdr8BcMF4F0S4CPYVNCa0sl3pOYkFAnh7Dz6bMjXBi
x/FbdUxv0QzuS6vYA8tRdJldqmjkNG//cSkF/DECw0LWh73Kf3art7lXrxs8Fa2kmD7EB+RRuz9v
kQoOAYIwogxZkgSHqg4uJWiQZQTEUZsloAIEDdJ+4uvIlMehuizGW5NatGUU/R0P4kewCSGIyG7h
ghF/adttmKkrJ9I9eaLa2Yi1Er+A8aL3X0NjNh5mR14rFiVsQSyX+L3bOHOaOiN8GafLSF2ZzZ4Z
/vkdX77i3pdLgAM9tW01BhufV/cP8rS3nAcZfUsxu2f9luyP4VndnzfcuzG+pCdn1WCSE0ccs/t1
GHtcvTTeGKt0FyZuug5W5z1TeDCdsyYggxzpTQU5FQB46Nc/i92wKb0i8OON7pa77gr37KHz+exD
5Q1P0YawznH6nHUBMmIlbKWpw8LKN8k9KLG2UH8/qs+B+39pdVHWBKQIwryYMxO+WnfKWvfSVbhv
9xx054uY7FemIl9ACZYzPQsqwFJTHcLiRaOeCP6S1L7HiQATkprEYcC98Vu/RD6JB3PjUtnwxxVQ
b20k3/g3XBJHKmWTFaYewaDa5Fdl1bjppD9ove6eDwriPItqRk1v1Lo+ISamMNuqfeXO45dpfjxv
hNgdUcmIFQnTUg4aQT/dWyFbGTb1PUptkKhlZNVSZYHFEwf5eSzdUfVVVMfQ0+A1mle8ao/jptpQ
55mH8JkDJcoYlbk8SFYKv+Q530vo59Nv9eJW69PVTOnDUUsoIIc9FEo5ZghwFt226hbyN+e3aLlS
+55PiIpFpcKUOcjgC6bwf9WFs4N1wxl1PkUAaWkntgRokHM0CLIQziDp38WVfFCK0TvvDxXXAiBY
dh3FJse6LHi189uu3csJ0QtEpZWOgAmpUVSSZmHJJoaWAqVHY0m4cjzo0FkYTh+/0HM0hMk/tLZt
2ZHm2oJbyGQfc9De4Mt6ZaTusIYi9d20pe7i88sInteP16MUV+1scBSSwlVtHSt520v/di39Ia7t
NIMmJzw9GvYMLar1xoIEdY+mjP/n+3kZJ0yUSx1VtSxDFOaphsxyxrBD1aVwJy9LHjgt+ngw7zt7
Y0F1+/+yupgBnhgVbl7DqZJZ6mA0GQuvV72guLKGoxYTvXCLIHFiRjhXSQ/xkxLaqZ4iX9vgAu/Y
p16wTywIx8qYGztOKzgiD7Mr64lrUAd3+cnhxIRwqhJnZJPOTVTP/AvD2KqSW34bvbdX5BeqWr8Y
4O/WRPpvNeklGeQtPWd91NNN5VwOzvo8FC0f2hMbwiFicxsUFt+WaJfcs+vMLz37aLqKl19zOWWq
kkm5xBOzk5Q2tqZYzsAj5qnq/WQfLbx1xNO38z4t3nwnLgk5umSoddTFPcq/Q+3mlbIZQvZ1hqg2
SANTlcxc+c/9cdGemOOBf+JSOVsYsOYx0UBB4C7cWtva67fl8+RAv6u/kHbk88Zi9npikS/yicW2
nS1psmCxZK6Kx5tjt8k3GapfmZteF3i+pKTqly/gE4sCRrTqPIU6WAa8JgvdohtAtXrMu41T7ePI
cvP6vgqSFVNuynp1fi8J1Hjr3DxxdYi1oQFVPL638sZ1sp+lQuSYpGsCaox5mHcl5KO9nLnmPl9J
lygnAoFBgBjtTUIVarlKdrKQAoCUpm2mTgBrRucO81ZRXWsLhVjwc2kRima+XLqJi+k4csiHOHgi
b4dmBXgP5DuoKeh9CXaR/BAZ9/+0WaqAJZ2dSIo5YLN6+0rBpKv2eP73iYOtCuBRyYVhVxp+f7Cf
inytTLqn5duKPTpkNxTf9TOHWhUwJFLniiUjTGXyJXLAKL8vIE0SX5fTU0ZpKlJbIwDIEMSp4+TY
mrB+TOe9Un5rYup1mbq5VAEzJLnRJhvCjXifH1byKluzp2LbQo8Y7U++ent+ozgcnFs9AS7S0EDn
YgUEVjHzDEHKndIMe9DIr8rsU3muaSNbghalAXL6j1gY90XD2mHA4j1yERfeKh4cM1fb82FxiX5a
XkR7S1UVRUGzgyrSqKMt3dK6EptVGy7kGvVV4v+4VSEMhq6DaUs+Hi3i34k5IeTHKkqdieNF9Y03
nupe7Y2y67yabr0LveKm8DSiJXQxGk8sCgtqTfUEDbQGr3LTVTzvjfliMImsmjIhBHyoSxhDDuFU
Wn8LrKMRIGWLKWBfMqIrYCoybdsyVVHUuTR1B2TWMpDW2mmonE3rqFqfD/OlzYFum21xkS4NVIsf
Y6+OslIxajRTjFHhysqPkPJh6RydGhDO0TyxcpIG3q0R2m5TP0IP2TWlL61KOELZEXJzTbfbWe9g
Rx4w7Gm6Rqz8h7TrapIb57W/SFWSqPiq1GGmJ4f1vKicVlTO8dffw/Fet8zRNvezXz1VfQwIAEEQ
OPAN3e8bURMwM1c+MKwF4g7b3Erm3GYCxQvWMMZXbJ2rtDiasS8PNSjTREWQzS9ENBmBQdY0ix/4
m5WpKLSwgALBMzbp1B3NVMDmv3UoaSsI7huVpmwprQQICxvKG+mkI++T+1NSf++sSVB328zW0bgD
DlzDtIjKt9Q08dxnnYrrqKI4+d/WzgYvtYTKldv9XR8aTGkKE5ateIeld7j56rZtEZ7jJJ4MSksZ
5ZAo2VMMw/jGOyNHi0bdZT+Bbvw3CwlrTM5KyqxIY5W1iBTdztqpfuzTxxpvvJHfYxan2WUYt3Uu
u/K2ZnVLUWRdVYjGx/UhUtpWixD2tN3gKV7qT066C/cZcnhQZXqaKBHc9ATbxhpXVTaJxffLZcnS
NmbHcqVgiZ3lKWO7hjEBrePqVRzjQLiuajMDACXsT0ROq1FmZcrSsAwAz7NHsjcSxwZbNUr67KUx
8oRUXZuIuqbJsm3hXdvgdRph172h5fWIoWJMteD5IkXJ077/j8WTrdeSNRp3VNbg1sMGEqBlxA13
VUCD5Ev2NzPR5F40XbB5a1iDcackitGy1GvV6IYnrKV2apcGxX4O6kC8+G8rhoHEV9NQlIR5ytyV
oTYaUyF2M7oN+a6gTUW4GHQrgq0A+DJDnEVVKvft6LaJvSO5/liX4xdqx7uu7PdkER027P/LnwFr
OO6WEMl9l84j5NHQ8jKUT3M1Y0DjIZ5fCxvrT4yD3Bgi797ytjUmZxu9ooKDh0JEFJDZwzD1BicG
gRFm7HJskxV1T20+gK/xOPOos1JXYx0yZteTJznpUbtrpwDblN9XNOzaK/lmxlpvIgIW2Mp7gXF1
XQ4zndaE4erLXRh+HZeHy2FS9PtcxpOYi6EaFL+/mLHqKG18FRuNAGMzFK+Vx52o6RxJudbBkbtA
PdoO8Yrb0Ot1zMOx4J+Hwge6rcveGpBLf7C4Tx+aEFL1wxxI5mdqP6lTUCzyXTIf87xzf0OJaJRW
TCSOWNTFK7GXxmyoIB+m6ovksRPtcNlWoI4rEXhGVezY5qwvN9XaSltYOxsGx3oQFxMOnnYAk35Q
+Mm9qIVgK9MGHehPOGY0K6Nb+nZp0wZwKga61M+z+jL33y+rbDverjA4nSk6mDbw0IhNnYES5Huk
HpGTvIweSMH2QuanTStfgXEGWFG1yeoSrSODfZDmgyRkZBRpjDM4va3DxkbbGl5KlEDBqwJSjU+5
K98yckE87jOyOtHyBqFVcOd/oubW2Cods4p5fl8nKbnI8dFrZB9B+yecftoOgis18gdXXE+YeAeg
cmtlnowmcJzK+S55VSMPbY9jMKPzPPXEI18C9fK1LlMt5phYUK8GTuFseoiq28j43/eEYRPvT6Pn
a10l5q7KCs0zWFQBypzrvvOF27RFYvCH1hDiOSiBGRrLWxwVGApwp1iUhwpsnS90DRaZ2zKBHCh/
6rdsbiO7RU6I2RuXtYkuqVOcfqdOuNYdFzCQFmpdSCGYXt4m7fUgemQQycQFC7NRslHKYHhR5ttj
6sgVFYRw0afhIoSZT90k19Ba18rPGhkd2Sz3VkoERiYShIsTlp3WUkEgiEWOeXU/2S9/FlZVLiaY
daGgYguAPvMKFLOi45SDNyS5YX0joqR5U2k4jrA8nWCR+ocOsHpc2kIHWNEesL7SKfSnPPvrskQi
DN5nJqVTwVuDXNZ0ValzSXSoIiFpw+Z3WUnCHbCDGkt9OA5Igx7DU/XUo1NKMZ2ROGCtcRpH+4Lt
qb8zh4l5nZ/a45ymNmTLtjpglileHQ+lsm9p7VvT65C8FPYLaUUbRkWqZH9fHet6S6TFbqHKMd/T
+SGpriZ0D/zZ5+L8yJoGycD8NPJys1L9tIpCR1H1Y1niVekyEvulD7eOlfo4Vxr1qZi1HOrT8bXq
5ylB6SnBWnHNv4wj0hrvUZNRZGBHGd1UPln0a6OcLCJ4Sd9OhlaycAdrp0Ul0WZgdJ7sKp7i4Cqv
YIN4HpifRE0W7P97QW98q1ep9WqHww5WUN4UzSdTblxr2Fnq56S8mX4vcz1Lxnd89ZodD2kPybTd
DAbTGNy24aFBFQYP4HsqzFwFfsz3fhm00qlsMDh5H+UPdvP2O8agGapuKrJq8Vw50SwpYZTimNCL
23T5q5nfbPX1MsS2Xf+E4Kly7DTvUnvAZYJYnwf7qdKPpI1dySwEJ952Mcc4A3HX9qytFa0rcEli
RoeaB9qJUkwPsj2bcSAJiqrbH+YMxoVxg6Sx0faQSsPqrPJGTe//TGtcAC8TNB/PI35fxmSKVPkz
zd0iCgpN8Jiy+d6rr7TGRW09x6hsFkNrtT+Gfo2SLQ5ZPz7phmfP7ujpmMWNPJHTbgehs/q40J1U
2pKNeHdzrS52w/jLFN4YoiZ/0SfiQndFTN0oWBknwmqkUvmeiRb+vhcrPoYeSzbwxKIpKv/2X4bz
REAHgLMcnEwJYQME76ufWZ/u+CQ7zbP8cNkstvV2RuSCt27ovVH1QJysPdZrOd3k90ktOIlEIFz0
XmJJbdUKIFqVOrb6ucW2R9GsqEh3/BVITquqHPEw6i63UyCDa6N2i1cTsft6DowgDeTKJ4fLyvuX
CPFTe/yVqK5KxQIHK7tgslsto7wjD31gH1Gx36m/dwie0bgQoS6dsrQzJOw8RpmUedGx2MvvFVjR
aK/gi/F3pDyTiSVRQFlNIA/3WuPZhSDgiSC4ODEpE7FMNNZgIU4wS1/t6DBT0VO5CIP9fZXQpWkE
kldmeI0UaMfpgFIoC+G1V3uMWta4Yg1fomYlESgXJuwpm3vswANocVtnfj+8trpAsO1IdLYELrWb
QXyeVAkgYnKVyQftd0gjdXT7/hOH+EuSTppkHHJ8myzy0vhGMtCPJ7qGb6dZZwwuKHQ542lgJafk
IPu5/6Z8lV0DTks9/UF7mtzQmUGG72fPIq8VAPP7OkpzpEbNMq5ef4oVLKnE22zyFLe3obGzZSLK
IgTfit/bgbJagkEgZg7vJLMKXk7yU7WfXDV4RnRCUU+EyI7yC6cIv8gDdfiIFvE7Ihv1yNB3b2Ar
Ofi0gw7vzfZeEAVFEnKpxaRiLz0WVyJYvJM3L1dIzs3FyZzFXV7QU+bXV7FISIGTES56ZC1BPaUC
pl68hZ3tz1bjdqouOLiYH13SJBc/VDO29Izd33vljSwPUnpIyiANT2T567ION1VoKpptGrpp6/wO
t8EqbazJyuBw6XWNpsZ+Fj33bioMz+iEGCjDg6Di11BYzlpt0bHA4dFNgZHeaMVy0CpBar4txhmE
+ypWYyEF0wEiL6cITMr282U1iYTgvgfFYMKiKPj93rZ9JXQMis4g0JheRtm8YKxUxQXwEdMKlVIz
VdX0OpJR7cyVHZG7B735nXkffQXFBXLke/rY1HhU1YbFGarbqWi8JXy5LM/7c+YHM16hsIi4Ogbj
VlNK24ZA6u5HQXrZ1QcU3T0RgZ/o+3MxXQalLNYlQ5yGXEfTUa1/pzqINhDDNsDkQvh8S+oMnWpJ
ijdo8qmAiRm/c66ufp/LsGI6dlPb4PdnmS0WTqevYSTaxLxtXWcZOEcckkmV9BgY1VC+xa0FPo1l
3He6HoyGaIxo+3ucsTh/RG5fKpi2hjwYS+mwBlUYVrYrMyuVcS6ZVFNag+WQXVlYp0zsq5/ya7bB
PXRF7znb3n+WhvPLNAPvvM00J8nUUcDZbkdOLgvyks3swFIstu4PPUd8Ex3JrWjR1Rwe2X5R27/b
sHayyomsxA9b2xs0QcTcfqPCVkENHFKEyHxXzFKnCtXAFQtCTyd6+X+6IPvz+HXwVU9MrLKpxBUe
FwvqXtKrwYKLFrPhDonhluWtoj5ejjibNr4C4eJAruZqn7P33jkHEYLhzPbkxMlzl3y9jLN5Pp9x
eAapmXaE9i2EId2+6Xax9jiXeUCmBIxws3sZa9OXVlhcNcgeu6YoJGB1/exWdnidNKJmQcG34flP
7bottJGpDRwM3ohVfy3aeluBzkQWZ5BfTwO1ywfFjIHSfJUxyP3Q72igHtRb+Wtx81+ofEQfiQtC
RWIsvbUwxc2TU+lYWog5UJ0xblbx73Rb6hZ6r9AcjXSK708FbY+ehATlxyGY0NOGJ54QbByTW951
u7R1RVWn7aLDCo8LSfkgR5Fislexf0qE9a78js4DpL6RW91Ld6LuxG0TOQvIJQzEQKuLlqAGFbYP
rXKVzjddIqrgbVv6GYMLEeNoJ10tvwv1XmcI0hPZh2AunY50nwc0ddIvl31LJBUXL0hK47FZgKga
gxPqttOQp7AT9kQxy/6QB52/Fn/zG7sWwU8FTOsz64j98tm+Mbz8IO2anSIJl4VtWr6Nxnmio4nN
5Ieg+x5s3e1cwjqq5IGW92ScD2SSrpIsPEWR9XxZiZtBd4XG+VnSJ2OeaMjyCHIKJXcjjBx28l4V
rp1iWdAHNa6A2NdcpZPJFOW23UKsOfO0Y/XekCsrznRkJ5Z4gG7byVZ4nJM1Oe2VsYVgKcVuSvL1
x/4/7JTLnWIEvR07JkVFnO3S3gqUc7QpRZhacgiJWIJ+NvpemWjQ8Gig4TERlfY2LXOFxrtc2WvS
SCBi42Fc3gyy22bf6E4PqkID5H36U/l62Vg2PW4FyHlcVwyDJVsAlOdbTXsdSrCrySJm2+2j5ifK
h/noMs/B88OUyGqybIydeqwSsWBU5b8Msm8noys87oxuzHRQko5JtVuCGD1T5CYHPd1/mVzezBNX
UNxVwQwNeyEFRAvlp8o+GMPBzK/a7NTbp1R1f+djgWPURlOspfAUlqFsZ0mk4ARta+J01ozjRZWJ
05RKvLuMtBn67TMSJ5VtxkqSGcgNIiNoeuqMGMv+MwQu+7BqU+u7CQhGiJnKpf9rkBLBU9e2bZ+F
4AJhG1pdU8mAaNPvtXZjETSZd58ui/Evpn0G4YJgphZdS0J8E+Ot86wjY+7VW0e+ZQ5boZFkEABu
29sZjwuCdm1GzcIeuFTjisop1pxcdSA9KbIgLGwnbXLvsoAiS+DiX1la8dzMDC9JnQWP0ubTnwFw
Ic9c2qSeDShQq64nequhQ+/PALgQFzVpk2U6AGwYMh28uRUlSvLmQfjzm/AMc5Zh/POmqu5YzzPZ
N1djwO6+orrK9qPq2S95qrmC6iBUZ8r6kWdmXhUHaRm0eMZgHI6W6ZidR3eR4JQQWTlPtd5GbdEN
LB60vhIQr9xZB6l1NJBwKpgVnrDc53D5ozGz+phbnFXKhQdKcFqAVBa5BU1d2kwzDv3hKJf6qU9T
zTO7MRKYyXbadEbkosVgmv1slECsq7tUmlBPvKnyY0KF5MBbohmyqqm4l6gaWsJ+TZsU0LRVkzKz
Bw82QGHHgfwcHXNsMZ7cyc/25PuiOdWJTf38hohrZM7VKr0wrUoH8qxhaQjW8Grd5EjhVUsFb3pb
QWMNxLlcPvTyUoEx3cXm5Bd5nvaqku8uG8hmMfOMYcvMKVfZZweGiDxugUGm5XlqGcHB7KspBsrn
6XpQyzs6Zy8UB3Njg3lPAH5ZQPsDAQvaieN5BviPrNBw+9Jly5r1I71pMMVe7IioDWXrNFvLq/4q
r0FkJaQqkzfcqdL3mN5okeBs2cywUVHFTBaxUVblhwapPSlYPvbPixEjrE4WL/uChmWMSjUufVNA
XiIyys3YsgblTrRlVouwnADKmh2oq19JN/HpK7qK0dVFS+FWjO1Pd5aRcz+Z6pWls3e4ZfpmSn5H
Xi/bhuj3OSeLk0RXCXud1wpPLq7N8vPl32e+w0dGA6sv4Z+mrBj8IKQ5hrgfmCC/lo/xvj6Zvrn7
L0tr/+WznHGYnCv/iirZHtsI9tZ5C0J+7Bt3LGfvPbqvdv2VqAFlW21nOC6PAmmJWTQLxKqGK10+
KYPoarWVOK31xpnZmLaRHtoAYD0aM4jb6qDeUc/0l92EtppuweJN7Uq7Tj2sC7cEmfvmjWSNzlmd
UbWDFcXQpo7t7tgd8pi7X+trgsNTxFC3OXywhuIMUJUGjcT0PTahRxLtKP339KRcSXj8bb3ub5aW
zpZwz4Po+3EhP0ILTEMKoJrJp0U9FSKa4M3Ux1BUE4bPBiv5kKtLs4KVVwBofdnVXGSin0jrohj1
3q1vfsee1kARBd3t77ZC5aLu1LZVSKIF6f29dcQ4URCfGGByJW4S39TgCopLeQZjTtvZhoCIy05K
7kwhW+Jm6FghcC7d4R27pygHuU3sDeXz2L1YaRiYxj4dPNxa6zxQ9ZtiDExzR2rFVbBJM7E/jeHt
gIUFqMzdtrMqOElFQnNub2IEI20H6FervlDzfoyEfRfMsz7Ey5XQnN+XZp0kSgGhETHfuzfTyB3p
Hmsmiit9N3vDTeYbspMZeDwQtiO+E7NcQuf8vsdsdRUXkI+hD4d69PUvKEfUyPY6nzVBDrtiN77W
X/rXyh0eUi/yBkmg4+1QvlIBFxHsAcuYMvqPCthOiL52QhSny4N0xLF+VB8uH1Gij8rFAtL3RM1D
CK3XBRbNvoSW6PFUgMAP7hJVkuUuAUJvovktN67ypBAIoYowuCLSopSLTFiebj1PAXhZryhjo8XG
g/R77C9ejm5WyW09Ru5dse222Bp+QB/64Y90+V6fXB3DS2nmqcoMqCCp0yi3SiJ46BSFuHfrWSGY
YKxZJhbi2NGElb1efUJQ2BE0N1PBIbx1x1rF8Pf8cwWl26OV1SyGFwpG4WLfbibXSK+jQTRdsZ3J
nk3+/TRZIQ3ZLEtUApL9qByYWLlPXocvbLQLy8SnU+SJTFIQXN+P5RWirUzaYIF6FNc6tuPP9jv/
P5UAts0SHXk6+nfYI/iveZnZUhVrnIHzzjD+DQterqy74qr1yN+Nk3tV7UyiACKA5Osbc1hHulUC
Umpf+yyoiSClFf0+52n91CbZyETKLWz2LgbZsydL0NKxnRahZvqP3vgSxjhjQ/AwAiSFmbOLt/Ia
v7FCvu7PASN3Rn0r2TWifqt/Cb5oVFFUWzFMnkakX/K2TjtYYgWOYnbBUb4MWEfFiAabY3USkvJt
3hOVMx4X7NtCWoaxAh44Sxh3NsJ99CZXmPhfXB0EG/UT9qoGogm3bes/o3JWGYNkIJ4ToObzp2rG
qjyyl8LHGv8gM6q+YZdJh8uB8V8Swp+Q/CqaJiJRqJZI6MMMfdDskbesHWN0JHdyLae6Kb0p+g90
cpsvQsZZwTy3B+ZSp8yagTsEJMj9ZZ+7yRcCatn8NnPJN4GU275xllL91d2XhMSNxNDQmu9N2GWm
XFEwk7cBo2JFQRN8KYLH801ElcgExCW6DlaYXxHratYGQ2PnAXiqbOMvvclFCcnmObCC4HKytpdl
NZEBoe0W6sd7E3RIbF3G5NZP4BE6JldgjxQymG16xgqVy8UqM5tn22Rhhpx668VWTmoqGnHYDjMr
EM79tN4ymlyFaKwy1N7Qb7I/WQ6rDjESAmxknZ+U7+LlFu8jIR8SzRUu54ChrFTZVEO41se7uYpM
twb5QVhg4c6ExXDaLVurIe/DxBVFnG21GpoJVibczXgeOgoWqDSP0IKr9W+08rPmxoxfLnvBtkme
IdjfV2crqA/1Pi1RU4mqG4m+ogp8+fe3Ywl4ev5fBs7mw4paWsvm5t85iUig+oqjXOk3miOd7GN/
W7nxrfBpeevZACwVP0E5L1A6a4hSNuPM5jiWp+U1u5IDMKR3WKp8Wb5tfzsjcZYfaSqYugogKbKJ
zfU4i+TC0RfLn3sqiB7bddmVVJwDtC26m2MNWPJRD/oT219v3dK9vBdNyv2Lq52l4ky+kTCENbA2
DqY/ycl9ZZ9/x05TDY9vER571S+R10mOcJOWwOD5xSG1LA9KzXrOGW72yZad8n5+o4F2mHAPiAuX
nTuFI2J0Y+J89PCf4vJD5FNr1mnBepo0bAhNj5I/BtJO3YtOcoGv8atEOhPUexTvK2AP3MfJS9w9
XrbF7YTobCAWV+fQ596g7+QOrd8cZHYTxeR9hvyENRWNezVxRam5SCQufEjtmMmmDZHSqLimjfow
N7bA7EUQXADJDL2OtBQ2kTT7Kb832nuB1kRGxwWLuMXCOCKh4Yvcjj6uM/vUJ4k7342BvQsd64qV
v1rRdIXwW3GBY8HSOEsOYXPyrvNIgO3vzJ2vW48tpo0C4WJakRq54DHYarnUOb4U61BXUzhWfdI+
YSMB9mUaoZNThEZb8Fgl8isujJS5nVcqi/25estEtUjxSBTtRgrlYLC0A3Zk5M5ctaEgCxLg8vPl
UlEWJLMgq7Zj7K3pbgwWX+zP2/nq2d/4yfIxBvtjwqyfXRjrY+Y1r+qhBZ1gHmS1cBmowE75wfJ+
aBQyMDR5wsOmRm9b3XAypRFVLZjlfYyGto2XEIUomJL9NSUoom4qF5WxGqBREKsxxmequtHRQo27
v04i3OdyL/XqoHkW5TsiZC4jr8B5adkzkBstqhsn64su9Bp7kW8WOR9u6VykX8N8GkXdP9u+cZaY
i2I9pbRYdOBW5V9FftRFbfXb5ykhRNMVkIaiXfFXleYWTU2JIMRYJyVgJeLb9Li8vpMlpof6ifjR
X3Kz+z3SIrxj/cTlFLqMKpUkGbhd9JY2b3HyWdZiwQPMZga0wuAOnSKiYMVVgVFme0qPtYWOYAn7
NoX5/6b9r4C4rwS++L7oFQDJRwIbfN920znknj2h5qDsGrBvOBQIt51zrUC500dVEswOZIhdgHXN
ID6yAh4jCBOx7G3a/gqIO4WMSOlA1Miko4oN/vF83MWFXrlWL01uRbBDYzRyKshe/8UwwfsKSh4Z
j9PcqSApSt4YbAo5fFbviwNow+5BjBpUVx2Ym+4txwiS++hWRDvDfvVDhCFnVO5cUKfOLrIIqLHx
lEqU7dXw0rp2hn5nzN9icVvypoOfAfm8MlbkPnk/bOvZnXHbl5z5RL3UTVFW2GU3JRpARXd9gYx8
Tinlc5LGjMsrMydvMTBwOB0jrXWq/k0JHy31WZDFMFe+oFM+uUwrHaTVLGUPTz+4ZvPd/EnZsaf+
yFNEtTeRQjmnz/qR0JgxfI3K3oigxazy/keBDNW0sNFRlbHjB9S5hDPNOS6rCfUgyRsCbfTQsBvY
Pug1o9xVwCMVuouo14yPLzwgZ5UkIaopVQV2YOPyobnRPvfj+9xdcqfx7Z10HE7Fcy8s2PCa5FD5
Wht4AGarVnLJYzn7eMI+Jf99h6+FvEx2KtAEC1l7+YjNQ3KnkWTKYZblpYRF3/5S6TdD92ou5b0s
i/KwD5d/Hok7f6S0ojFWhUnefAx3hstqtKkfem2gHMdr1cmOkbAU9SGx5jE500SFqEWLMj5jpoB+
jLVXWN7YO00EnlQtUPehLwluKHzo5hHZJ17VUDKy0ClliHOCgixdrtFL6CwKmlb1yFmq5O/LniGy
GO5IWrSyLEkBpTam5Q9grTamOrgMIXAFjTuM8kxtolmF703QWdE7mnTqO9EQsAiEqXWltl4t+65K
obYK69qVZxM2UT9elmPzy6DLnpXPwP7GvxAsmhL33Qw5pDg+UvNblEoY/O52/RBjdj4q/ctw27a3
wuNilkHoNMcsZtFDdx29l15T3LCWv/EwgPdn0SVy0xJWcFzE6sy2brIIcEmfa56KvbEO1XrDuyzV
5nc6o/ARahn6tkchElvMW9yMSehbmbWfjfbwZzBcVNJDukyhDBi6dG4bTTA606lApXQZZjP4raTh
QtIyRJORVIDpNe0robR2VMvofAsrtK+VvlcFJsE+wfpYfo8NKzguGg2GYef9kiA26KZf9HvFfEri
U1G9tOaxnG/SThCLRB+Li0VaOg150sAkhvDU1bsRVIKiMtaHZ21eJvZ/WDluEVJ5SErIxK69OdLF
sXDza/ZaP++lwb38vUQCcaGoCCPZzlMINNt3y4De2p1l7i9DCNxI4wIR7cwlzRrIY9Let6z5Tm7+
17F6XmVcYAjlTqqsDlaXywc53Nvz7s9E4CLBooT6ZDHnwcZ0V+pVbOb8M/fkOeFCay6TQYaSrCoD
w7SjYgljJSJFEnwJnYsBTRcvdTjiaLOXYIqol4SSIJh9qNlwX0Ln/L/QW8xOU2gK7QuBGUx79Czc
44blMNa0+svlzyJE49y/U4neWgnQkusFaPWO3PzoqmN7hESXVYGr6JzvR3VLE02Bq3TUr8ZrDHoW
//PuSl59nO+rodSplgWBfjDR1DvbHY7mLnITUM6JejtFAnG+v8SkjZQRYIX2UJOgld56UbzctjiM
Mdu2gqYW/km2bBt5shaKdca6T9vrpBSUQLczkPPvcyIkaqRodMbvj6p1J8kJNgR0h3hKPVqi6qN1
gtNNYYHk43ljGmC4sfDCzD8ZNrZVNoUJN2081puDocqdcWge6109+Hj9QqkErnuFdWPajaiC8WHZ
9w/bOGNz9oddNeZQSDG7sdE7q2btET71tLvkRZkdxU32qRfDRmo/RGecyPhFgnOGWdlDlaUxBA87
0y1t1+zAYJsHw+SM8r1NXy479rZlnkXlPmsp2WonsyOwaGuHVo4WEoemvxXUzyDcuWTr+ayUJmxH
m7qdpkVYtBsK6F5EcnDnklLQrGhZemLP8ms3p88xWjUtkgi8QATDHU8VVh0plQaYpd5raAOPX6tE
kPhsO9pPZfElnh67v7KwBkQkfzJVX7Ve9NAfsShz+Z/X3nF2/qG0Y1M1CifYubzrsfaudcODfDe5
Mh5uMJ0iOHdFcnHnVVuBS70lAAM10yGTU6/K7FtFqxww7/t5vQjOR2a4F+IH/4TYZEZrKirUaIXX
WAymTRVI4k7lIPAfEQwXKpoyxlHFvLXR6SGKUndW1L+yJXc18KX8kavyxF/lUMtzlLAI3+zl6Ahu
sUjU5CAwb4uLBnZFq6gJIU2BC7/cWI42v2SWQGXbJ9XZwLlokNMhJaPMDKE+Jm1AFYEDfWjsfDdr
nIJ489EtVnL7Na2PYpLqkVFLnnGfPqjovkpd+VG7Nd/Y2tJxP94v3y5/me3r8gqRs+0yVaei1xsE
uFPnseH1+DtmH2N0krKlLCDuUwQ1vs0PtQLk0jFTilNLr1vJI9aBZKdIucsGgb9ufqYVBGfZVtWY
tdJAprZUjz02LJO28C7rTQTBpFzdvxI1TuZKAUSpRd4oN3sKer7LEMJPw5l02VfVYsjACFPHuK8O
WH2Fevn0kLzUB9X7D/vZREJx5l0P86iVLT6NtM+uydf3hUpBtZ9vpTc1sK6iQLQGczOwrj4Ud/SV
ptSbqQ5zl2bDH8hnqbkpUZ+PhmNuBZe1KYLijj+TzOY8l1AmmRunsoOuTB1sRO9SvxTNfIs+HH9P
I/OAWUMNYs2GZzqLN+6wCthFl+qiO8yRUcYRBA6BU/GXNjMnVWpTSGdiY2VfBRkpnUm0z1ZgHvy1
zUqH0egbmIdtn8ryedb2lz/RdlHjbA48e2Mjx3GRdpBiibCCFYPYz4rpFPv60H9DKBK5l0gc9veV
C4dTRufEgjjmI2Pvju+7vfrU+PmBoLuqeA7d+eGyfKKPxP6+AqThMsedCfG03Ffjl1z3dREvOQsJ
H1KHlQa5kJFpFB3ZIzs/ihhsACBb63SvWP6qsZb6z4ThYoVBhlDqCZBamu1DJXJp0u2jTkTQINIZ
FyEmeYxVskBn2E7mpMNTOj/anah5nh05l7TGxYawkpoptCCLTR3taD+GO7Z4XT7MisfWl4773yoV
nT+TwU13k8JOI2OAVCm4zzr6SRo//9HX4blUJBzpSj1AolJ5GozjbD4bpeDaIopyPI8bOt1iorNc
RT0NgUpdtmMIWfhhCH3WP5UJ03CBLXygdEuGQk90OGxfflNUv64PuiWIo9sxQdPft7BiOSpnCXll
pxluY6gRDtdJdWOITqFtEX7+Pj/ZFfY1+q4q/H6ZHdVpZ2HT6yT4Ltsh4AzBpZCtlspV3nUw5uFx
+oaW6S7ZK5Z32b4Eenqvua1CWRwu0xKWABmLK1vxbVmQwf3LUXCWgssSY8ns5MSEouYjG0OIjjXK
NofRKz16LMbfimVnMP4kkHJqahmk6bSHFnurpWtT9FVECuNif9KAK0MmkMdOi5tZW/aR1PzWNwH9
FAHduIElhL8eL1UfYqVLWyEiN8FA9vP/ut7wx93k/PtcKA7reKrVAv5uSdOn2FL9Pm2fLpvVdq3W
PmNw/ldJZlSXFmSgh3BHQP3fOa1n7/7bOjkRGl+vUFvwJw0LJEoOLLue9l/JrjyojI9dSMyw7fk/
JeMLFlnXqi22N6Bggf6FOb2J9K9JJbhmbxvZGYO7y7WoCs9TjNfcFCvFi5exEoQWkQycUw65aiwV
VpehH/DzAC7SWXLCyv8zE7CYkKvQQluLambDzPgfMh61whKkOSC+dJCux/vLcCKR2N9XaFGZSfky
og8jix7kyQlp5pSLIO/7l2B2/i5cVtaPUtVHOkCS/scGY1zjBnRBIZpBTEEWzdzwYzJzBuPCQCIl
eZSUAIvsyJ2q20w7RFkQ6bs+tN1R3/2Z/rigYBlWrRcRvtZc3BnfrfwWiwX/DIELCW3ZRUm9AKGQ
rTepJF5ma59juxH4zr+kMz/1xjcsg7U4XdoYONqp90nQ70LPelIPP5hakpNwvoM5y4XvxDcuKzTW
tU7BdzIfJ0/D8nX7hg0zJTdawHZnqqKWYnbuX8LjgkNdSnrYLCw4vOAZB9NTw56cyBG30YPoNvqh
Y5M7KnhK0BlrO8o+Y7Ip0fdSB9ejOt6VWnmjqBQrayr8g669xFTySdUFf2QvNhc/zC7F1nsF37Hp
6iCizYHMz1IporRnXnRJm1zcILSRJfQAIZGLNDcvfDn8PveFGyJOiSh3RMeUzYWPKp67KWSXOnoY
fTOIjlniRgd7h+hx0D1TxF24nUCeHYELILFMx7o2INqc/23onlUQN9EdLRfUAQWHlc1FjmEZaFZO
gLHBLRnS4ka13y5bggiBixxZabYy1mfAEsKTXh4tUav85bND5Tm6YjOv+2TGdzEi9NHph7i4HcLH
yzKIMLhsXuos2uc9tAT6ryi5s6OTcH/QZTWpMhcYomGK5bKDmuL6ZQivsuKPsgZQdsKVVkfsgnUW
TYFHSU8fokejAI9tshwa2RQEcJGmOL+35MxILNZRmTS+kh9scFOngmRBcEao/Eu1HYZjnJdQlX7b
Lm68j4+oeRwKCxPZOl7frdwRValEH4fz/dQuNSmUgIgbqyMbGMsQDUZcjmSqzLl7VeEmR1nLrUXR
rEy/mQkeiafsmyIh75JLQXQWof0faV+2HDfONPtEjCC4gOQt1+5Wy7IW27JuGB57hvu+8+lPQj4z
TUGcxv9pwg7fOILZAAqJQqEqi9v18mApNWXGoAxoyR4jK/pRrtC+vLqZxkTgOYjmjtv/bVNZSsL2
f2E8d9adJXrVEvh1Cn+bb1HmHS4hTI7mLosZhW4UDBC+Yi8nooyv66z8rnxFn9dMH3CIu1IVQbio
Qr48Wiyr6vBnY4pOAOHAOEowdDOmhMXl2TVM85Cgc6peW6mIhUUEpxvKnd7Sw9LSRBlbDEy7ZaVi
TGKW/lIDxaf/hwcHAUnwEi1qmvQWxLzg7rfPafJdWu6q+nCdsZkF/7tnoLzmY2/oTh1XBZWMsLqO
FCFKuiNQN1oC6E16lPTW15MuaMKn65iiYXEssa5z2Q/scqlqDyaCmFLhzqJOdrvkBxlGTbUQGNPQ
3/LtQqXKtJhpDKOAQPnos/h8dg8f+Tw8lz9UR1zat2fxWzxuUEtn0Z6kCJkokW+i6t+wHtMCedCD
wDPeW7AtDkeAkwVlgde4BqTlX9a69uZY8jtD+RzWDd7CIWcXz9719dpNyt9icjTYktmcQ/YaFS32
6kP2gji45vYoEx4Um8m1TDetH3qigpg9O9nCcoyo9qZCpghTmku3JL8n8m2mfrk+NAEE//bVr2OH
6kWMrJl/DOEvldyZqeAYFhgG/9i1KjQ2asZOE7WO6QjFwcR0ppm4YzMIFmrvCNlMGP/kRRrsLKRz
spxO1uopFeV1i77PkZ8hD8mI0gHsqfxbiicbZRZk/YgA2P9v2Cg0aDFHFmPy5r6Mzlnz/fpyi77P
zGHzfVy1wmhm/olVG+4SIcNspAL5CpFFcTzQIhemzAoY7Wwc9PxZa+7n5fn6KETcxvcnUkK1krIJ
6ywdWL1K+5idYlf5vgbdufE12RYWbwlIR+cIYKClOi5sXZZMsbv+B+kcMneelXw2zcOsCShuN69E
lTXT0HGxhlITZ2eTOVS6OozwVG6bv14P2W/aUfoz/qFBL3M60AdRrfu+XVwAObszq3SN4ejhVI+e
qvxlFKWa7boN2xFxhodzaNDrkAEEDbVffRQI7Jiq0792XhaVlexzzmU8nBEOuSxnJR3wRNDdphAm
Mkw0+nnOaHDdEPdhTJUQA6Il+Pt2O4VmFqs0XWCH5kErg1GTnfnHohgCz/hdzSkL0KjyBYdz8Gol
V+kYTjC/1maFdp2T380QUUWg9RmdxvEAnrj6d1G6x65fuYXlzFCr0ryv0RvGVQLz1Lykvnm2btuv
qrccGtEY92njMkTOArO+NykZgZUp35sKWRGKm4tCMyIM3gg7MspQAscNY/iR1D+K6nteCwhcBMEZ
XqsZVI5WDEM3v2RZbjdx0A2CUMzepYyZnGZAc9lCqfhbq2tKKiVxBYZN1NAtF+1zVEMflXa2alou
HT7ypr+B410EqsRhFE54blPNIBmPmubJ5eH6Pton9MuQeB8hU+q8RG0bUknuNNgaBCi+KEfNDh+Z
MITlipLadul8A8ftp7ivpDRKANdY3xT5ALlge7J6e6Sfx+pXCr3968PbNQoCIQPUU+umzHdQx1sC
pCahEe8O6UFXvDQ7Ic3jOsT+iC4Q3AHVdvlQjSUgqoJ4aETZkK+RdojpvaXLdqF619FEA+IsEE2I
ahllU7g0ofC26/2+M2wz8a+D7J8Zl2njm6cXEZXGcgVKfmYZP1VgeNmRQNXoo4WB6gaMo3JDr/U5
TgEWtijZgxQDmvUJTovdQ3YDwVldpPcFEugAIaPbzCFBWyB3VOav12dt90jagHCcvRRjsqpsaYiC
1g0HU46deQnW4XgdRmBvr3q1G0dyNmsqLS1gmuxbbgZR9WevFDYyh21L8hTlcB1NNChmjxs0PSTV
UJY4zo2SdLbSh43d5eTZynXDWePwj+to++7XZg7Zz9nASXOEHh8LBqfcF4Ubf5bsHM8v2iPRbdLa
LFwUCh989rcUzjhG6FTlc66Htl3GMEGoY+yJbaLEEguXGILY7r4jQS4o3Mgg/Tmmrcmih2gQlByy
05/hEwSFNHvx2fNmeiLfRb1L/2U2L5jchZ1knY6+bKhQg245jBGPZ42zfuvRJNnRIVTZoOTGE8nZ
iWaTo0M9rKsMd0FsNeSN1sZLmR669fG6mewb5WVcHAnKY2U23YrasdBaTrpiOtWcO2ZHI1tVOwG9
C7D41846N8Olz1gBe2jdzAnaAyh1AAH6X0spO9eHJZg6/qETFZdZG1kYVmwGpeziIOlFMWwRBEeE
1JzQ7b7GaCTytdEeNeuWjgIfSQTB0WCxLBqNEkDIvebKKSr+x8aRiq/X52qf0f8xAf7xssjHES23
gNJVN3JyY8SC/cpMiA9Oorbgb1Kw2Cg3RMR6GpZJATOO9PEWJ64zqeSG9Md+sFabQvRFaxenkRUB
rGhYHEvkVpgPdGSTZzlredLMp/82bRwjIDVpqeccw1KL76nx0uh/Xf/+v7iTl3njtj9O2jnWmYiG
OdujbwaKxyQt5gf15Xc3yP9INxZPBWSSlKnFgJRMeTDyL82weK1UCSIrAvZG34m35jBpEtHlBjC5
5rGALlKgwl/5t+Ro/kQOJ1OZhAMt2Ej7l42/pxJFZ28x9dCoYsnCVC6DijaoC/GHTrIr9BxCXSaB
6oCoKvG68Wn8+6YRloU5tAAkrRLo0Bo2NSqw7+tsqvFPnCGBRFX4yj9R6nTWJynq/GkMRlHp7y4J
KXh31KkCLVo+QT7MTLS0LBBty5TTUv1R0nulaQR0vTtdGwz2/xuKqNHjtUWmLQIr6xJUve4Mq0ja
ZP8E32BwNFTjXa4oF4xjHezia3+2/CqgLj2vJ+3n4ip27Yg0YkWj4hiokpIGkvlArBrzZNbyCS3d
BRO3f73YjIpjIWtUxiFirzCj/6rY7Sup3aBzK/Pv6IOw1JedOO+4fAPHcVJTINzdDFio5V4a7PFc
+0VAz8m5SmzoQPgfKzJRN4AcKZldSGd0xAWLUz+Mvzb9USeP14lWsEx8YrxhovenRZjTKn9Kpm+a
IXg6EGwgPi+eqJWxGDG+n/T1t0Z5jpThnI0i50qEwrkjxWAU4RQhuDusB6IeNckXZt+LIJhxbHbp
3JSlHLFstWz1SPwUF3bcicoiGPtfMTDKMQEynJKcGjAwVSJnQ+ncNAuDRVodPOI6JC6eSRKfCil6
aqvGu24Hor3E92qrY9KUvYGF6l2C97HEGw/mkxqwrWR9FhZssQW5NlKOHeTRGDuVZdm07u9q4uiU
BA2KP0xfOoqU90Q2ztHEMCoGioAAlsuf+/zZqB8EcycgBsoRw1KGBKJOsI3+eXTDE3Sj0bsPZ/qd
6jAhOlGkSGSKHC0M06JokgK4dG3t0vIL67YT6W4LMPgeHVLSWUVnAWOKVw+aW77Sp161ikSo9/28
C8XxHUi7pCvbhOW+STdNbocBejn79Bfid+uJdRYLH+bvgsUSWAPfuCMtwnocNGyyMoeEbf6UHdDp
ITDP+kv8tXpSUO4gsr/9x+fNIDnuyFBjbKQ96El5Ye/4rNWP5UlfywMTZ2PRUVHuKbOAK9vL4IhE
qjWtm1n+s1ZPvkq/dUS6WUMawAM4kXU66U0827JaC4p5hKvJrGpDknLSWJrJ3Nsl0O5XFMQ56KMZ
6LfJaC9ugQpakRjYrh+4mVmOR3RdJX3JBlpUPwne9ejidPLnSdRRhm3ga/PJMUg5TnmZMWI2Rgj5
hy95cwrbk5ylzjycc1Hpishb4wVKw3mcpFnG5iufp1Pzlb0WQSvUGQY7/oosVKaULXj0EEJynEJX
lOp2EyD1x9UPg+QQQ8eENZlYBoRrC6TNi1hMBMkXg+jRmFvWirUbTiV6HFEElWK/+z75xKlc5SZy
RaoSAmPh3/qg09K08SvXzI/qCEkYyFtK951pX2cYAcHwoqRmMynoGA9j6crOlhBej0R6TgJy5vUq
pGmoyTSCT6Cu5SU9ukqoi2smumAgIp+Arwxp4rBVO3YpHlp78MZjfic5tZf+UPzeATc71+dNxB58
ADWsIcsNgcRXZv5dIoyAj1eUULZBdJP68ckUyTGK1orjj37IY42yJL+wvNHKc7kG18e0b3K6ZhHd
MlSicHdva1J6ozcg5tQqsxtHEHPtLHfoQicNiWi19r2QC5bylnxN1WzjjglHhS/laOt+F0iO7rWe
HjsyyFc6ii5E+2Z4AeSOtRgnirayCF0meU38y1z9XNhNTjQo7iRLI2jcFBGLJRC7T1Dazw5r8jA6
/V/qSXf+D1XqbEnec/1lVNwZRsJOHfsciOathpYjTTBMtnE7eswdiWTBoonsg7O/eaEkNFOEasuy
tuco6CixpTZ3ImEb1/27xWVY/BEGqdBcN5lcyxk9vOzkpBxZiVcdiJL097fUBYhzhvW6Noq8wvyt
1qFMngyrFczZvnNjWgpyawhBx/O3dk4VM5MNNK1DESFrIQFRk9dbiij/d9+6/4HhA/ZVLod1/xri
NI5UOoRQSEwEF7791b9AcOyAXllKuLCalg51yYt2yiT0K5EzR4cgzHUeEg2G44a2VRJpYEhlrNnE
GOy169Gy+Nt/Q+EIoalmNUX7CwQTCDqJkbuZ1rY5CEJ/guXnI/aIlanITsPyI6ZlN+SInCVb7T6F
fQDqU5fPochtEAFyhGDgxa3rKUbFmogwnYLOb459IOrM+S/H38UaOC5oZjKtMvrtuZDpXRyUUR3C
Y3ujIUV1/IEEdE9k4Psb9YLHMUI6132UNxhXU37O8oBqv65bw37ykXIB4Jigq8tk7diTV2nZ9AQx
nbvMmSzEypj38LGbwAWMYwWyQBasRlKhm6DUe3TL+ptE/TUR3HCu7yOdj99LbRUulgVDM8bZrw24
RGjWocSqAOb60uh8yL7SeiQI9TgW2vYERbc8EzwJ/Itn9/ds6XyIHjLAiTWEsLVums65cVK1zi+H
T3p0L1eN3yfPvVm71fJLAV2Eg1AindHN+zP2As8RBTw9NZ/YGVF8ZVuqQiEHs/Puqf9AP5DX1Lt/
zFCX2WRvLqUx+iUbmsTAWj9q/LT6bKqH66YuWi+eIpDqmayM+GZcnppD9REdWnUzBI4aZGgX1Cs7
i5Tyky7dZMmXbBHdAPc9rcuacHSQt3EZW+xJpX99bktRFjJHyCsYPeLJSFgVPSGL5oxjB8Uo4yFl
16RkvuvHT7H6/fqaCG2cY4ROsqAyowNAu9UhrdXByORjiyCTzTJWRQ+IguHwpUkzCZdBYS+uZfKw
LgdLdF2+7ivor2S7sWKliWkfFfh+Oz+aUuZoyVnSH6khmDW2yld25uukbmAo7qtNOgNmXKCEp9y2
2Tep+1TXn41FcI7vThh6PFJV1zQLbVjebktplcykZuJMyXo09CPJv11ff7a870ay+T5nX5m+9ErJ
Si+k5tmMbtfiKUq+hG0w5rG94EIkchN2j4YNHmduk6msWithPEp+MpSDOQTyhxSA1AsG/1qjzHOE
ZAWMKbxlD15NkNwaTnjQAwJH3jiKXo4FS8Q/3gwouO3NCXC0843uc/ghf3EzHM4rNSsrNilTJizA
yfmN1WSI4Ime3HctegPCnTWWMkpWxoRg6p/R1/G5Pt8iHd+tnMJRbxcJfW/RyFTcwHg/urWBZXO7
2Uiz3A54LgJs/xx90n3jJtPs6XN2nlzVCW+gRhzoT9cNXrRa3CGkZ+gsMeRA7HQ/RWtfkRiJaCL5
Q4hmKhMKYbkLim0sP3XrptP+IhNUlkXVE7tn0WbyOG4IC7Mb49dKtKBbXl8FUpcYNjqaNEftjORR
fxH1pNkfnW5YFlJwTUXhZg853zmRe8xe2s5oztTjkpyfmjn6Y+wSfzA/4jCoFzRuLgep6SWrRzrk
GN2M5DsZRFa/e1xsALgZnEMjX6eVAaiZ00zqp6n7RRPJy+PSy9PnpdPtucYpSNFyJx+9xKK+ktVO
t5aHtGi8lMbudev8lw1xGTLHxxPtyYSWVKyUW/rZOSjdP2joraoHLG2x/mJAWeE64v5+uAByhCwZ
haWlHVaU6A+q+U0XqdjtE/4/31dZxGWzw/N2bMM4woBqJJ7TH1rUOVoouAjsOzGXdVS5EIEx9EZu
Msbv81clm/lG+2w4xsvsQUfk+4ecmA0aR8gkUicjZoKTdL0rzC/96F1fEtGUcVzcZAne0BV8X5WM
0CMlKh4GMydOPah/XEcS2L/KjGOzOGglp9R1jcVB9NVO4xva35LJLaeH6zD7A7LQ0QDt/qjO664g
A2VJNaap0Zs/IuivQ6J6NAWe+T4zXTC4oZAiWXU8zmPjkOQ+0/DCFSG5OKnOSXOUsp//bUBswJt5
GwZVLiUKsEE6V4jxk8hOM4FR76/NZUAc+RnGaJgRe48n6KGSzYeqRINj65iIbmWMUd57gBccjgOX
aUUpTQocKaS+NNoGMok7ubWN+a74qSjH6zP3LwR3geMILi2zoSEZ4NTHarGnv36LpE/fu58xXkzM
mw/qB6vqBZKjOJLPSUJZMnj0l/KqVxx5xkOaOmOLa1uJIq/qpv9+fZjXF4/yEZCxIXKtjBhl1Z01
4zkevljZt5H411F2bV6nGtFVim6sKkcUQylbS5uZSD9oDdsqn5N2smd6M3QoKfuQs4FCLDzPoGAT
mG9NHvl367SUOstFmd32V+OEbogcJRsV4nYCVyMRUNN+XAwV/dQgBjqj8pqXFi2adCQKS6dnjcbx
0npCgxy/9EphMH4/qGiqFkanK7rKaxTGfZ5FEtHA6F/KM2tcFHms90t2HtG5SGyRe3wIWUdZNykQ
EcB+O5dT0oVV1KE+rxtUezV9kiq2LnwUYscQv7G3KByBQG2Ntr0FlGly5zPipK7htH/h6YS90iyH
WbWvW+OeJ6HplmZpOqToNb6/SIpoc1joWLCy/F4tz9EssPbdVdoCcBRPDVVrmwEA7c8Fx3wBARDJ
aZ5Xhzg6YqWiY16Ixy0T8qqR994CjzWzoo56E3nJbeJkx9XrgxTNPYLrEygE5FYMelrdlM4El+Pb
6i9WCob29p8XFeElpqrV/inS5NtdMapYKjJ3ZeNdO+e6zesYCfC4Webumh6VQbBiu3a++T6z0M0x
2dVjVcUURaJD2RzS2e/I6qvR/fVZ2yNBjUKcU0F8BKbHnV9KrqllOqhI/yzRUjFGW+qxsAfVLeaH
TPlyHWt3QCbcGIqugeAm7iQZJU1qQiTBuwMu4SouBda3sPeuY+w6s9oFhK9DHaO2MokFEKOB3PgQ
wAggz2pnyWtFluV2HwgxIUZvKBR/LJN/KZQLorTd67aCJaDk7E6vMtHpscdFGwz+mbCP+6hNWizS
775wkZcF5NOAsAKrsa4/IpyrE01D2bBuqjgb39odmky3Ro5/3YXcp1phU7QuJj+uL9Pe3sGtBsnu
ELWFZ8udvWE6a3PeSgjJK6ckDcpEcPfddZS2ABzblTkd5pAC4O9WenAy54cZZBc5tRN+6g6lwKsV
QjLz3+zXCgmaZglhL+gr1Uf0ZP1Ce7c+qEH6ILu10zc2HllEayWaR47zmiiWFQh14HDqvKz8IccC
T2x3O8EKiIlqQ7Acn1zSyRrkwCNkFy2nxWPVtfUfA7IIHNxz4ErUqWD7st/Ln7pbOI7zMnlqUtRc
I54Oqfbo9KcG/QLVvW57IgzO9kokHMWSgiFNKFXpxsTJ54eBzm4haoG2x3dwUqgCZ8W08PetQaix
PM/QRoNBdPdxfBdZh5kK7m0CCJ4ZyDyFS2YBwijuitXLpJdFpBu2O12WLEMbzFQMHBFvR7GsYZ6G
BUzMUn6h/S50tpwqfZgmUefr3aFscLirDSmjIlakMHT1DmUwft76ce1fX/ldF0HfYHAr0kWSFFMV
GPK9ct8iSTb7YnjKY/6VpaDnQSG4hO7uzgscH0pfUP5MwhRwJS6HarMckbsgMGbBrPFkjaKblkBa
BKuTjnY8neI0cwdRVFYEwu1Kaej6jo6wMlRAkfpRrlHi411fGtFUcZtyoA1JKx0QBCleUiOd4jz6
j1PFfsKGn1dkgdfDgNUw6GHUj/la2iEVuFN7M0VBkxrRdGIpFrdZZnReyhqThm4j347NaapvQ/nh
f5+pLQS3T/SwkOOGaqFb6ahrz60VUln6+nQdZHenbFG4nTJrNFeTScf5eeqff3cpgpDMixqwbrTi
O93e8l/gVP7GP9VrUdYdBhUjXNPgyhXLg3N9SNeXBvpfb5c/zkkjhxZG1Da3lDxGujdpgoj4LgSR
qWGgL6VB+foWfcnzuCIm7vbJt1YP1vZsTcfro9j1MugGg9H1xopR7pj1UYyNEn5pFputDBL9nXix
s8pm7b3kQ+gIi/PZ3PDH8haUM+skT6ckH2HWLJrAUsXN77rXHHOvvBXJCe1awmZ8nHm3ZGkrecUc
LkgUKZX6PKqCVWKme20wnGkbRmEUcm2Ebm7kPvrLnYZlcrMlO8upZcsRUt/z2kksUX/s3brczSTy
5S6Wog+WOWBk2dflYTmxVnAsGz39oz6gRBslksNd4oqu4Xun9xaUs3oLdS95wQipr55C6uD65UiN
M0+i3o37y6ahyZ1qWYjLcPwdNYWCHkXYwEp/lyVuL1IS2d9al+8z/I3ZD5XZWVUFJSPQ7okW+klf
pZuiFgVYmSG/t40LDPsZGxiLQry6kgCDpsx2ajxYJPPLzJ7KT61I7ocZ8jUobiNXdR/LTcpmrPxs
RH+E5Vc5+Tkm3zoIgX9MXIiSy8C4HUzkeWjjHGjEuuui09o/tHMgoKZ9lrhgcFsXyp5yV7RsRPer
Hx3Iob6Znllhh9isRevE7eFQmhUtNrFOKP58iSM0Yw9nJ1QQ7BksX60nVzC0vRv4Zvo07h2OqsVS
DQubvsf+VRV4PKwPnbu4qhd7Inno3UvXFo3btPogjfpqKnBTi8gHG34ac/1cFsWhwslopatrlRCr
k6kd6/OxLo2vdW8Kwho7DoCJaC5E9S0UfkIFmfsNbaPLag4VSESsF6SBQBnhqB3H1w6S8gH1hk/X
Z/j9ggIOr+IGkXH6Ixj5duN1IbrMVkyKRTcCjT6ng4+MQMv8Noiq+t+z/1sgjkjmsooqKPcg4CVV
N4203AzoMGyZz1o7Bvky2FkaBlmRCZwP9tW3m/0tKscrijrjWrtgeIsyPpNuOcSqqLr2PUO+heD5
ZOr6rCwB0UHaMpmONDlrkuDoFGFwLDJAv0CmrHpmCEe7ClXEPSHXM+eH/2YMHJE0smoNKyufHJPh
1I+aZ6xfpalFrV86250m8gzfn5Fs5kw4bZYB141Pq1ukrJtyllYXdV36l5VpyZdFyeLYLksy/Oil
IhGVb4kQuc1VEyK1K0u0w0PGjTIavmIwLae8sSUpFLYuZ3vnnfGhg5RKNOScEL59fa/G+iizwLgW
sGIGpEhDIy2/+V2a0d1EIsBdK8ElCIiIIb4LiY5JSaeZiaTF9b1l3FfKWRKdNQIIPu4hV7k6WUx7
K17mk2Tkt3g2D0zaC3KYd7ct0WTEKfGMhkDOW1aqm3oeVAVkYS2fEvlmEO3ZXTvYfJ/bs0s0zIXJ
+vRGy12K9u1Gbo9LIFuCOMQujCLjVQn5A+y18+0wormPwzBfMVvoFjR3R1Ne/ar3UuXx+r7dXZUN
DhcniIwqxEsxcEJIr5HhFEuNPVjHD4AYlqojg0o20BLt7WBmxRxbTWF1GONjagRho9t5Klj33UNi
g8ETkJp07QSNK9fIhtMkmbY0ZU4nlaWNdIIDmWVbioe7OM9EW2f/2N0gc45NpYVGPy3Iyp/9xaNO
6ie3UfB3gnToiY7dXQO/wPHiieU8FUaYAW5ZjzU90f+9ihTUuvk+Z3lkpmpX1fh+PLGWgqF1MkT5
PqIhcEa35AbV2/z3EMzkJs+96/Ym+j7nmeSRNv3/8krpFBlHWSRgubs5N1PE8DdXjpBmBBnk+P2a
Jfsmeq5WcuVac6D1Apdu18XaAHFkpmQkR+4IjLqUXkw4kKP5nUAbf3gYRdtnx4F9u+wcr0WztnRU
AhQ4YISKjXroD7pnLM7q5R7KgARLtI8HflZBCMjk4J+T5qhW5EQGXnqc3dvSfSqCNZCCPhC3ttjl
uA0Ut1yUprKqqahxbNDH3TpbcjCJUlNFENxCFWpS43jDI0i5+JlyY1Wf1f+9xggLtBkFt0B51+hS
HANiXT6ppr/qN8P/3kSOQViUUjhWyruXIz0tx2ZFJNdNla9qH9tm7JWinvA70bC3IPzmD832t8S7
9pLDPXxCyzV7PhieaQQF2qmztIboj+t8sL86l3FxfCAlZmb1LKFcI8esQ6nZiyXFznUMdr6889g2
c8cZmTWig0DSwC8oooT4BtGgZCqHgxOHTWNnyH1xErQ6d2Z5EfWy3WW7DTJne1HaLXRibRhIFMzT
2RLl1eyS0Ob7nOERvMBoKcX3++q7OdyvOFbN3oaI7hwlgkncHYqlElkxCEJg/PObVRBEuygWaqRe
XN2MIh90n3UsqqtoiGixvJ23zK30JKIFawoTH607xSPIp4lTJ0cYltU8z+WHxnOB45ySRJkX3WRL
U5WBGvuD7F43OuF4ON9DrbKuG4xXSRAdkWW0PjoWE9JnWOPn8NPHSPsyffzrGApz4mZiUhnpGUkA
hybIAukHffyd1UBX+/ro9q3hn9njfeCllaY8MYFGFn/uPq2V4CVW9H2OiepMCfucqcS0U2yr60Hv
K8EIdiR+QHaWZRkapaph8rcRI+4GOWWdWtMjqWxyzl3UCUM4AAK5xVNqt05Y2OmtcJ0Yob0jow0s
t2XHbFaitgXs6JdH2ct9vGfehP7gskSu0Fm/X1+oXX7dwPG7SlobvUkA1+j3Zf3Yx/fo7iSaStGY
uL20Zoled6wlMcT32zPrnYEIud09Kz9Xr4BYkkieSTQobmtNodGUC7vo0TIgkIWRJq+rH69P3L/s
33/sgy8WoHOpDkXB7ANK6KyPneEVqAXSHVxXXFEt9C4aAv0Il8AYoT3Lpnjjt66xnDUZCp/QDhTV
M6xPmuGtATmx0mvxA+Gu8W/h2P7bwI0LUQqqAq59rhO7PTIRr2ZyBl8KmHIQelXZYlRm2rzpb0H5
01AOK1Na0AEAxTT2WjynxeOQnEciuJ/v3vq2ONwWgyh/jmYkGNxwShPMZu1XjuVUz/PrbGa+6FVo
7xTe4nF7jIx6Q+mKcVWaGkSqn0mFnVl3azTbk6gAT2go3F5bDFkrdLZyrOjXgCgoBH6K1xQi1OQE
wr7vuz7hdnDcXmvQa6VsWJeI0Sc+FJ+Chh1ips3EVQ5pMN0Ltt3e3r7gvesYmqfQVLAylIEMJ0i3
OsQt/ey2DR3W+AsqRsEi22KdKcGsKnx8flzXRikmzCoZXs9qJmnXuCp6G1V+GYjE3oRw3PFmTSWR
mhZplVowJzZr4v4TWZWLbwWKuxwGEUHvOcDbOeXIRemUGX0e2YaYXuR5hYN4MMdjWXjj8qKlvmAF
906DLRrHLUpUL3nRYgXL58X5rZ2HZBoIhbmsBGo65LojQGTT9e/E8q7n6II+UTQMgahgYEhVXg+W
h0q1zF98tFL1hS9KIhvlCEYZqR5XDZZvOeWx259lL7YC3c/9LKCPOn1e3N4phTngbKddGyVHM7G5
RouUYBXTI6uNz4LB13xxT0HR4DiCSetqJSbBhp/re+i92UN334qabV1nTMQ43x4/fTyhoILVeqX0
YSZf6OSZ/VOVPKCVr3fdNgRI/GtELinqqigYzVQl5i06Yv1JtQiGERknRQGVZeskyiK9fsy9a0Nq
Ln/vttUIaOklBE+2PyEP8BGva7PPXklmc4Y3jaq2LYE9aC9wGuoj8kkdyYlSN7eNYHmSD6Jzbt8y
EBJCljEyst45/bJOx5b1homjBwntnPM/hWGOPb+fyhcIjhhlKuEhRAJErad2OZe2JKpT2ufCCwLH
haEVa6muY+82mXmqf3UtsY0mGMuTiVypyhQcZ6LxcFy4aANU/1KgtfJst01v55PAwPe9HVzLcYMx
dQVZcm/3Uo0+mUrD9mt+XhzZY4Xypms+jU5zLPzhD1NAtrvWfYHj3WJUgFo1VbF1szZEbqRvTsSl
EK0bD9c37v4ZuQHigt1jEyq1LCHgUD/3LvNQx4P0J/MBcg8WGPxHNM7wmlRP1JiFN1iTFkavkjd9
V4MB5z+SBkQe6q5ZbMbGGWEZpWsis15YnccywHJ/rZhaqMvamioHHB1H0dPEa3Ogd6fHBpKzxMpQ
ozlBDTsg58qeHOuuP3aQxjK80bNO8/3gkoMe2YnDIgbpfe4UN1qQ3ws1s3bP6s3vYCSzYa0lWq0F
2ToszDN57Mw0Xenr5MeHOsid/z2702TBqr/3hsod1I1mJnkxAkzXvX7wV0WwkLuMuPk+dyTPNQrN
lAjfJ+3RUA+acm4jwTuDaH+r3Hncmq1cTgyj8rrYYe4NKlYcfbWtLxZi8sMfH7uLbkbFMco0N4Vp
Mf0NhbrsjhGdBvRyQbdDqPbJh0K2RXX/or3OJwSN0bjKc4UxykF7VuC/oZbObc6syeL/4a7NdteV
rcCXjw4SWlyjZS1W7W583euzTd3Bn/xX0U3x3V6Ex3EL3pDTFup9uFbf/ZY1KpzMydHV2Fnc3INW
u3udzAQUrXHsIhXRGisGKDopUKc1fpH020FNbKt4vI4jYDGNoxRLUidpmTGuWPf0OhgV/799n6MK
KYoKmhfM8qtAM+8kkeSG6Pdz7LBO8jqkLb4/143dR/dtFNvXRyDavBpHEPlCkkhJAdF4xEcXQp+9
3K3B4LKqV/34v5fPMb4zkJSiqwoeVbgZg0JcJ3dMkHBs7+PuIRXx3b+M5wLATRmU36MlpHheHf3R
Xd3STf3CoS4JoPJyiHyRQtM+HupkqIJu6ujjyVERbcox1GSWTPS1+vFbIPcnBAmZwhnTlBG15N3l
8wscn1Tc1KVWjEypMmzPRYTKzc+j6PK4a3QbCM6twd3YLEqTjSjv3T61brTYEDgzu/t/A8HxTRHF
UacznbY0T91Qvovl0s2Ve7n2BNa9e5ZvgDiiqZRUHawUQNC/ZRf91JUc9YUpJn2wBhrWvYHj+Kas
1c7Ua8BZB/n020dD9Vzj/n4hMr0PJOq/BeS2U1XTRdIqADIdUdWdD6PdelaQ2pkr8otEa8ZtLORe
d7nFLK+YBzssvXX6VaDjfTX+KVgzZl/vDr/NJHKMNI5Sro5MIdwK8QCh4AHCdGMNkRImSCZsFiGy
EM55mYsV6d8R0MIX5u2RQ+ZIP6In7F502VgFeUb7scrN2Di26C0rQRsF7K0pWm/zcjpGXWzrJWQh
svRliFA2ajiyifJvjR6W5lCjAK+vIfIl5871Wd7d5EhcUDX00kJ/MM5wEi1boCvCTsbueW4CpRVc
K3etZfN9zlqWnsbJxNoDt6R3Rvn/kXZdy3XjyvaLWMUAAuAr0w6KDrJlv7A8soc5Z379XZTvGVEQ
z8ZYp1x+UhXXbqDRaHRY7ZY6smRoOQ9lhCwyIEFbaj1Kf0d/o4TbZeppyeIsxpm2f19esPU7b7SS
gM6DGuicR8PX61dB3bQhRec3iF9Y/rUf+VWTZrWjI6E9xtpBmSSVt7v7Qwgl+kpZRsX4EynLOUrn
hLml9Ymp50lG3ryviS8AYtiJgASA1AYAzE899B4PLYepmM2A1hS/OldOdsgeL6+gRCSRbbKgtVmF
Y8rcWj3x6CqTkT/uagLhoGZAXS9Bae/rHbJiM2yGHhIN49eocifjpuQnXdbztS/FC4pgLyJGx4xX
GXPb3K2DX1P08x2rhKJd1O4yNNcQ4eDkzTgWbRwzN2Gh+aUqo8bVMWLidBlld602KMJapaqVZG0V
YffrR606jllu5+GPJpKxnKxm5M2p2eAIq0VCMjVqA2mK5kTaOzU400hCeL67IRsIwaQ2rRVNFqKl
bpc+UP0XkXl4EhFEgolMr6alSPB9a77Pm+96eRcXkt2QQQi2RR2ZwqYBqzR1mEWpW1/CIQqcbJSV
oe8f+pe1MgW/a9Jp39YjgFQkOk7Mr8FY2Y42hsBoCK/0p3UAh/H5sqpJ9kes1YvYElHk35nLkutl
ultK//L395/mG6HWH7CJ14RJ3uZZAYCEnapr5q9DPdvajWN7DQc0hz/nOIfPtcETrk5L46hGXnWa
GcpNbgx3ecAkt7NMIQQjMCb9NCUNdM5MnSY/5Z3T/vnw7NdSCBaAa0hINSYsQK59rlEVYerDWpaF
JKMt2R+ZAgg2IB6WLiZUoQguTK7mtg/BCdEhzHiunrk55OET2eoJFkEPRyMeVIhGW+4OS+rXg5OP
kvofmdqJ5UyZxZSSJ1CD6LSGvMoDuBK88gTiV7dwZBEviUhiYiOfpgCdqgALFzsIfi7pMZjSd20U
CjfRK62hqFY8qVPMkiDkAX2O+VKM2Rq+onMEQd8JAVeU/ngy3rddqTaAwsnNQX44TASaoZR3FjrA
lLO0cWT/fb7BWH/DxjpU1aD01WJRFNij0ctbruLkPjwoD+ywkul02lUio2iQQgqntxvrIAFF4Aq5
1vSXh1g51u7oqm7xoToY99LhuLJ1FM5yEtdpakUrIOye3oxe0zZOtAwSq7Sv8pu1FE5yYtCZKDHM
UnJdXE/XLciWYqctn+ew4QElgVt/9RvfYYMmHGMzD6KErkYwMp7S1m+MY53fobnIlCVyJMsnnmQy
ZtUcj1CRpsUldRO2rmLIHn7GZWHEA2ys07NzC2eL36yz7tsDAwnmX7h48+t1ziuYKovje+zuy/pR
4bLHUOY4QqKS/m4Dc7M7dHSaqFJB+sShx9RPVVuVGftdv3KDuS7D5rRZIY0jPVsvrvo0YC4h8qMT
sXP1QSKbbDkFy8GS3kwIWFbc6Pr36wVkFbfr7EPNA7GLNEsjUUUxatnNWTErJpYypqPb/azp9WB9
SsijLnvN7t6Vm/UTTEfMjLKp17uSmL6e3xXSyrN9AHDU4CGrI+0kHKrRAl/yYqy6/kQPKF6y24f8
EB6CyE5PxE/O/KOslGj/dP2DKLbuxX04jnXBqLvo9K8pXVA81N4tqtQ4SSSzBCeaDAnR6pKv6h6i
xgaxPgxTsZVfmE2E+uz5qIFGV1ZIIZNNOGKFnkd9vQCzY8d5PBeoTJRNC98/US/LJ5woTAgeqTFj
w8aa2U3+OJsgt0uv5/nj5SMlW77175uTq+hmqBs5cGoDIzpQsHTfL/rhMsb++4O9CLOu5wZk0XNc
ACnWqwTjsLemzJFfRVVzeN1iJORZdf/F7LV1D95eIy+YwpFaliYcegWY6of879/FXminMBwVAwfl
lVcyjRCu4iXV6AyqeVzFMVKu6OW5Lceny6so2ynhFm6TCSSUFAdK4+nBKrsHky2SB+l/uelfFk0w
EzNFCMIEsRFcwdlj/rLGlUM7w1HScJSkZKjr597sETK2qmWByhFska/1QoXqccYQGhqW4L5jk1t3
E3p6LA9kZ4eOh2Dxa4sr1g/25aXctesbXEHpWxU3JF0QMip4NTvKWPtgC0NdODcS2wo6FGE174lW
YMwcmFlNttZRv5a0pw0cwwhvEwxkfQRz+WzjgSzbvfUjb5ZzAyKapT4Zfj/zTQtjUA03Pmu3YXNc
c1Jy4tdV3S6BCXu3zgwd83mVCJFX1fQrCp6t4q4lmCR6kJLX7+7YRjRhx/LMTNqKAs3ki1MveBdr
dmbkDljq5lbitO0etA2WYK30zEoTc42WpPQq4re6LDu1aysscFGjmB5jPMW6KDVK4jDk+H4TFjah
V3nE7cpyLqu4BESshsoKnqHFGCAg2L7JR4aQdXiXY37nZZjda+pFFnGmAMwQm5NVCzKD2lUa2m1z
Wqbze6pZNiiCYtdWwLsiWYPWRmtXhs0wDNB4Tx8Z3YAICt0spGyqBiAWO7DyWMsa2vdV+J9tF8cI
MDZFi7puOyrVYr/pdDDIg/oavcD1LZqrMbixkyQTZDogKDIfaQXaWkikDJ/69D5vwX1+uLz/Mgjh
lsV84gyt5RDKSJbTWByQh78yqh+XQfYP5MvKrSu7cR+qRP3/lesy3EdtZhu/LgPIpBCu1qkoehqu
MR1NayJbAfkJ5sP0R6NLv18Gkkki3K8hGsD1MMKFR9SjOZ+4jPVG8n2xXGmJrKaq11Mfd9dx9JDJ
ar4kCyVmwyp16CelhkaN7V9WHNhgyyLJu7QWBxEOIybsidyKWZI1eazWOBDaIe++MWIvMpax/WV6
gRD2GwM9orkiLbahXG76DknmTkaUtr9SLxDCTqvp2FRpBAgcQntlDi9Kh/Tvuqn+AwLq6NcHY2nA
TZ7nAAnb/I7UyONRWeHJ/jX/AiE4Lm2QhXRQGwRVzc5vfmZqZ0/TnYaZRuEjTR4vH4+92wTDE1S0
2jLOufjeruNWH4YY8iQjUhQYRk4j7WzU96gqkvhKe9sD5ixM/EVpMtNFHrsKQlWBUiEpmQbXc9nZ
vIq/mkMuuR5lMKsibixXhFkTdWkCxsBVP48PukbtIpcVYspQ1r9vUJouLuNuAgqeV9l1+UV3UGt9
CD7T69myfxcrxr4sNL37VmDw3FHdDboZKnYmzfWsj3mDc6pSt0CNf+I3V9r3/vHfuZu7jYFrZhTX
gApiKLHgitWTPkVkwGWGUdD22so5qDbmUT0N5zWF1Rzgu7OTrKh8X0qNgsN8ZfsE09HrtdVgKPRu
mJhbZc8lriWiJsvtdFbRwCOnhNvdyQ2aYJjiUZuHSAOaiZaQwY2Kn9LIuAxCMEyo7kahDQMEHXo7
mz9pGoY1mLIsyeosia8DtOP/Z9nEi2gEFxW1RqCoH9a4DELGKCMfzsZh8Rq0jcpixrux9y2eYKaS
xuQdCFaAZz7rRuQ+lU/haXGon3iBJxs4KllEIjikSjiThJgjlLF5nPkXLdLtoZO9UmUggkMa92oD
qirItIQcwwwRttU6z8gk1kOGIpioYApDkxYzVC7+rv9CcHOQFVHLENa/b8xTxzFoCtELPEUWcLVE
3+lMz5w27zG1G40TPNFUT4pQZ9gSrleBXbSfKytAxzLXJbEDmTSCQTCSoqvaVdMK/VfX3CyG6ejt
O947uJQotRATtlSRJTGdlmXqBtg63IVOFR5wV2G633sWbAMibDzsTDgVc79etuVdpPenIDVP0/tu
2g2MsPtsyVELkkCWYUJT9W1sHfh7SjW2yyVsfR33DUYbrMs1mN6k/oxGhH3Nr5d9k90g5hZF2HiO
wrm+mKFgbeWM5+URUx3B24W60tZWMOfkvJYOymoOdh2izeIJ90ENWq0MXWdr1dFVX92PPSijMFLH
+vuybLs6vYER7oSmXPpmmADTqaHdmB4cJ4fFEmdVAsIFZ5W2oPBpe4AoGDidj+ODpXzC5BD3siir
1r65eF5E4cJFoGWkbvsUuwTyuKPBs0MCzuzLEJJN4YLxz/oc5cXrplQa6Flju65RQ/ejNCWGef9O
24gi2P+Qt/kEjnS4dd7c/KZCwCVqfk9PYGpx0RDmXZZLtnSCQSA56cHtDDyjiTObxHlho0BRYnWk
Ugn2oC0oBrKBf+Y5hbd6BsHP6iq8/s1Sad7LGq1km7X+fXP5KInRdEONzUqaxMvZrTaF5y50IlVi
svdxQGsLv8ZkRHwZj3Wjx2lX4gjR8SqwpodCLSu7yrmfZzKW2fU4vtXxFyxBAS19LvkY53i+HrqT
dmV56WnNf8reSPv68AIj6J9GQEAVRnhWKMt9y+/i97BiMlQ7/mfJBH1LilJLEtAao9mA5akdkeKq
CVMoQsbra15Wksflvv15gRMUT+kCZPwzwKnTXVPZvXYNz/fyCZJBCMqmjknbDAxKUKv8fjY/j00f
2xNTJI/Xnal/XNuunHAVTXMC9pwAOEYIlurKj9DeYDEM69H/xcwGmWYLd5CVd9A2HetWBJmd8e89
GR3NcriWSeyqbPWEW8hg2dyOC9TajD6GSojK1EMwP13eod2jgwAD0eBcmVysr6YcXUixte5QE3rc
8kfMgSbZMas/1UPhdHXmxJV7GXL3GIEunzFKQKMj1icHUc4xvhvr11qPZdKcEZo/XEbYXbgNgrBD
i1H1yaKtC6ejT7ZyivmOy6LXz4Xhb4zOBkTYnbQZ1Uhdc3UZHz5a4DIO8+oek3EPTLsfMa9YqzSP
K7+isPpwWTrJ+ol+Q8maUEnpWj8+PjC4QTI+NMnqiR4Ds+YiRSRjjZkG7rQktkoWl8qGRO27jy/r
98ZrIMEUKxPE0EI3/bG4cB5xm7MH7VDCRngYV3aQtVuuZuDClnHBgGes7tVsQs06bbKPbZbaCLA5
Cv9raYerARb38j5JJRTseYfJUuGUYSErFMA5zF653mCXWrto7Oms++ToyvxjmYTr3m5udz3Rq3GM
ABmiY4Zwd5xvO3Ki5OO4SAzHrhXcbJ9g2pUqA11vgLWMgtSl1W1ZRH7YeXkmiX7LtF0w7Xw25jyf
IVERf0RSPJokV9T+3UGIzk3MxLV0Ud0bMGAT8J2vzkP/w0CbJPO66Lm3HhQ1Mja+3VXbgAmeSo0e
ybBNOqzanKC6JKpu52mekLkNT5reupcVcFcZNmCCuhuFHhhZCsladEjSebEjdBkz3jpq53XFw/8G
Jih7oisGeFUB1g2f6ibGSx1zeXCZsO6aNxLfclcnNoIJWh6h3a/Uc2BVU+JDQ+6DfDleFmc/vLrB
EPQ7J1lSmCtG+ndxXf4A9YO7huz6b+bN5MT3/LgOgL6MKdsvQdWDiA+LksI1b5bZtI2wRpdmqxp2
Ui4csS6rtBkuTomVkq2lcFeyoNbymUMjDT05Bg3xei4rhty9UECbYzJT0xEXF+TKtailyYSUyTzd
zdwzUF0newHsSrGBEKSolkgjWQuIONJ8EuknSzpGbd9QbDCEC3+kypTnBjAaV3Um3FfL1Tpaeq2p
k3FPSlZMpCcvh75rkwhQhvazbP1Zre25kxm+1da8uQ1f5BFHXM5kCLPBQL5ieC7Pjr2gsk1wjKzU
ERgs8Pmycu9avg2aYPmmYOCEmEBbOHF4emwD1NGnJ3N6vIwj0QRdMHqm3jWoKcDSgZX0RPTgqx61
/mUI2e6sP2FzySpsIQ1blU1trxX6gZW3nez1vGsKNqslWDhFq7txinEqm378mtT8FM7VsezJ3ylU
oUNM/7JEss0RjF2QwJD2a3K2mLXrsO6OdQlC9iTJ3c5YJO6rDEuwBgVvtWrpgTUV32rzFmTI3PjS
Tk//m0SCQSjmmsVKhT1K8xl8GjdzrNpZebBkT0+ZuglGIa844aEOnKr91PIjkXX1SXRNLFuqR7WY
aI3Vshr1bPKnpY1Lm1NFMmpZBiNECRGUUJTchBh6cZsjGqRcY3Ta5R3ZhYCHpa5zPywkml+fmgqZ
7DFYyzVp2TjJgCRB5KJa7X8CEYus9daYm7GlKH7Ou4dOqSK7jX/QXBYZlMgi1lizmqVKvAAGJLF2
FXmlCQUwPl2WZT8y+LJilmAySQufFf11yCZPzS9tRGBVHz+QlNpphuKJoi3AgKnxUzUpdrKwR2LG
TjcZmY2pVpL0pUxewahqVTYE7VrN2833LL8x469EeY/zsxFWMKoNU5QybbCkcZ/bI8UQutQLldLJ
uAeH2bu8tPvyYMg3MxA44qagiyMShzX61tCFwj5lTxr/WqTv0vZ/EMReGjUOM7Nu0JihlDf8h1Z8
idL/TQaxgnZALqQyUsjQxNdG5IGy17GsX5fXade60RcpBA1U2qxndIAUFcF8ZSvLC3dQ+Y/LIOKF
oKF8gan4Z2H4uk5EcqJZsRgc3zTwmqKyQ/U06Y0bdde6jFBD3PRnHARX0VOOkgku9t2jwa4qBw04
EY2+WKNxMxTpQ6n1Hy+LI66ZCCOsWZdhlnfVZIFHkw78yd0pSvU/VK5nCIyxwNg4E1VhYoOiatT5
1HUzIMz7bskwioGnmsSSih7IMwY1Ya8pOP7x/7W57kaTTCrvA0+3+v5+yTrLyftoZnbOKlqdlcgw
XYp2INlj4Y2bDWDGLAt0D6iB58j3vgZWjDJAmyK1PCt8JhMMvfBGi0DABYJOaZ3Ejk5wohIVTZ6r
+omXUhB3GcILCXQi8jTtQY9dRfUv68PznbP1syEQZ6qOwiowtVlQv9cCzTG3FjCEYIjRYnRJYvNw
Nn4YWmPNNopRlevSxKhXZW5QaVnNhlqeeo0mRyuKl++k69iPPEh701HmbCw9JdD1v/OZFNEtaMg1
4jQYZnibDENl3iyMZ6adRG165BPIgguTGNekx9wWNMqY1mJnLO8e0wG0zc4IOqCnCcXYy6mhCT2k
k5K3dt3zqgNtRJF+LaxguVXNZEb/67hg/FwEHobC56wwz8Ucs+XQ6ZTHnjZVc+pgCgAYuep5td3l
EC9fp8mE7S4wtsayixIMdXbMUfzlsKEx/i7iCFdJVGD2fAzel79zdWyvq1bPAoylL3PiKFqmhH6i
6uWJZ/H4E1M8C9VbJiXKnSJvOEiK+zG61wJGH9OwUBU7aA2V2JXe0sCf+6h7GCY1qeyF9PNDMVh9
ZHdRZn4144h+mvsOY4Y01ox3bV81PjIU9FQWaVO5JikMfyBF1rtDEgd3Cm9R28nNkDyhGmrEgNKE
JrFvWl3cunXetedqIbFrtAEtXI11oEXJ5qSdbFhjvT9eVqQ9XeWojjcoysvYm0CVHk5NHUQTnk30
r1EbbeTVcl1ii9+Ud63KioZ4g+k4f2tATFBWmE5DoWPgDT5m5qFZMj2op96Njt2N5cpykbsSgdgF
2UEcdIMLJ2OMAm0JAoBVzYcw/xh2p1hWCvHGiXoWyOJopwEVLuQRzEk2TVpXBqblLc8TTCs/P5Sj
UycgYud2gT6QKvEu79P+Gm4ghRugreo2reB0eMpx9FSvP4S1rZ5al/i5b462rPBwZxUtDXXBFgyZ
xk0mSDiM+cLDqsQqqsY5L5jX5wpqVzTJpWOsWy/YMeBgzJSqakjqPv998+w1yDwSGsNWsplPTyod
jc7h0cT+GjQEkTCeh5DGG7VsKQ8siaKfdCDJtyHq6tDWaRj8GrBJhTNaafQUBQ3Kd6xEY08DTXo0
9IX1GDitFs9gDxhZ/S1V20SxQ2Uurrs6JYZdKOHyXalGo7BVeCSfWKjXH9JlyXt7GkH95bZBOxbe
TGYObvaZqrnP1Fohft0MEWp5MIM6sGOqxseuburmvo2qJQPVDwoaz1azLIHktL51AzQsFia6YkQO
V8H19/ogIRZaV0GKXxHMhxHztqUjoFYter0dGhBgDwjHLApDrP80MPJlVgcj91svOKz1rWUCaszJ
W3nplc+t9F5effy3eIQZcJ0IR8/Wa4GSiWTKQszcz0BqvvYPTkfjO0XPu26j/uerLFfz1itcxXuB
Ex7war1UIwZ75H6dHwrtNjDAmfGrXWSDB98eHsCA9wuehkFhgYRtKrpRyRuMD/HbiU/O0IGGLMhR
szslteT8vEkHYbM03Kg4Q+C0Vk0x78ki0KjDF8z96HrCmGgQFzvpdFj70E2wp7JvyFXKDOyOKXqN
Kazi3JehSkYt9xE88OfSyQ8qsro2KIRRH6EaR9muvQmbi0IK9wclCunSCoCGrTq6Ezn9Qw5A46D6
cO6dCiyx7xTSBEcU7kVumcI1EsZqa9YpVGU8r9Sd4Xmwe58dVgaSP5+D91vAF7BVbzdWsOnybmEN
wNDKrfppXC233VL1VzOI0U6XL5Jd3dRfoIQTN8D7NkcLCjM0iM2OXl7d5SWVuKcyEEFDrJw3gxFB
nmR+QvW6XU2w5INE92UgglYglbEoKBLN/TDivj7+yMCm2Wt/WocmbM2bN7diJhUxgJKnh6lBBXL/
0BNkHGQpw31p0JGhUyQHjWeXY6MCfWORuupnzEsarugv3h6krXf/5Ri9QKy3ywZCjSxVz9UVAgME
QRnwiPy4nSADtXyEow/vDGZePh5nVzBD1zW02SEbKqZCUXRU8jxbcHNW3wqtcRCptyzZOLcdjww2
iegmvFgdr37R6yNgQ9QXk2c4roufHsOz5YUjGPdGvPBAtfsz/vqOY2TqHBSPhGMyo1Bnyc2uMzqr
AMV+cF8Up5H/qGWkAfsybTCEa6TsAiOp2zL3Z0ztstfuD1TToPHX0T7ofvEvRn/ubtUGUPAxRwWj
ydoFQsUNszlrbL36nMlonXfv4A2IEPYb9CFqmmaVag5dmk/OUjduqntT9YdtgM8n17TQgIRGFh3/
Xqt7UEZLPQ0pLDiGWCLkICsi2F+tl+8LllTJpmCJCL6fauUNYhYHq0u9gs+SmIkMRrClcZhGZqgB
Zk4/ReyGdLXNk8/v0eYXUQRTuhiTgsLKbDVyZ62/nfQPlayIZFcMrsIQ4A2IcyNsO9MsK1yWBFcC
epdRaL+cwj+tAcOGq7AzFEUXBt6b4psl6GNFT+rE8liXDygYLjN7ZjJu1x054IGjYBgBPzwvxTBZ
PndRGCCr7kVJ6Y/Rr2GcD4sho7laTbHoF2OtkNw2UM+GNPxr3R2iCp3YJU5ioalgkSNlbQ+0l/W0
7aEgavnPnggXQqjndQ0eVPgC49UMdtfqDxNAzycQsT4IQBGJFb37BTy4A4rxoLpV8Smrl0PQJ15s
vOdVhAaOf2CEE5JmJFfJAJhuyDxaTqg7luWZ1k+I+0EwmJSsz2HsyqoVm6uzzjBLcmlIBssYfKwY
eZjzxjZMHbeZcWcRJbLLcpQkL/YM5RZTsF9mHutEHczMV1TdzgvPGr5rxS0GYl4++zIYwYzlPak4
wv6Z36Xk74b/pLT9Wqbsg0H+dIjxqg5bgYR94l1pJakFgeZsaby8L0ZnJpV53ySzrNxwT7MJYtmw
NTggmIzzer+CJCoVndHMRzzw1lDRwRg0Py6vmwxC2J6o0fOFrdvTj/QmadtbPTXcyxBvykGfVwxP
fTz4VYosg7A3Spyj9KAfMry0DB/z2o4tJjQOGMQtC/fs+hp4sBrImiBODkfq9YJpSTz2cTJnvmmP
nmJHjtHZCvwndig8/et4lAHumFE8kClDxS6i5LANr/EoUj99XmnQhfRY8M+a/oFpnySrt35DPLSm
hl5WDREXjEQQMPQqbijnKuayRQ750IC9NHFzx/qhh+46hVc+P2D3ZbxFFAxqlqz1gDGkAuI6OmW6
wujCyks/o4nfmY+5xAndxWMaiMY4IqgWog2vV9HISwTbE/gGtTe4ukMdlOO52i07lChRl/XL7Sk8
rmmGxTRQ2C1WdYd5QqpBx22Rkcgeq5sq9C9v2J5OWDCYBHYCPc+ikR0TvatqJSx91o3cY0FRO+0S
ql4D1fQuQ+2tHMY8gk0W/AcMbfDCBWvQqq/Aa1z4v4fAaMfg5xO4zT16jH1Ze/P6LUEPdbxNDAuB
YsNEQPL1LpFBzcyhbEtfm9TIX2bNSSg2Kx8Uu52U2waR5A9DOyC0oRqJxAneyXwhPLQBF1RyKCeD
9BbAV4rOAkMMasVW78oTeptOGEFxeVl37hI0qmNFkQ7VDTSSv5YUk8jKkRcGxsnOnzKTOXz05+Yj
SSXlu3sv2Vc4glCW3ja0tvTCH534dg0I1Q6mrebOk3EuML2qg4XsJdfkjnKubwiYYh3DSJjoXOos
YQ0yXoWfTPph6bRToc5+b1anyyu4B8MMw1hJ8A1TEwOwpEPfG1uWwrfYydAyR0PeLZbODlxfjqJG
IrdEUTVj4ZyJ12NilmCitYCiHypQWIXn4liedMy1KBxZ0/iO1dC3UMI1mbYLSTS6CqScWfFzoZIq
kr2bS2dr9JgisAvuAOGVTBHJDzJthM4po/7YRQPIN+cyvY+yWL21MHEYAcJiKWak2dT0J+s5Q04y
bIObalSq3tOiOm3teGCyYt+dU0/w0kGfGnpSKE7+67NADNQMtR1C22v/2Dqv0wBhtn5sj5cVZufI
ocABASNk7TFpQrxIeWD1LDEmWOUiOJDkNLYDEp4gS/7TWYbwRQieIriuCVhDwFXyWp4A9CQITCIQ
Vmj6cSaWm8WPl0V5rtkV1BJ5SIwustZcIRFDRVrKgy7UCrii7uhpboxsQP08ADg+tMgWNofooXKz
85+24EEyvLIYjhumDL31siIQDaB6I8z8cD414Q1NP0jk2jkDrwAExzdNoz4mGQBMe72mwa51Wkcp
B597C1PA1qh5W0os8R4kKiyQ0EUv1Nvm9sLUc55oKTggk++DddXKLtAdO4WyGk7hz+M1BIP4WhuQ
zWfhWGWZX6s3M71mxWG2JCLsafYWQli1Kkkzqg+AWDC9LJ3PkfWVqae4lHUA7xjDV4otRL1IjHSf
MSBAqR/oGcPCDwGMYef8mznvO7tCTNRrqKBFxO6IXkesLWYyVjis5vDJ4r5ayzRtTxa41YhKwuCg
A0/YFq1I8LRaBsS8nNGjoMHB2MwBLYsmJmdKTc+eE0Xg7q4hF7iDb/r8Bl0Jq6QAWtG4BqacBG7g
t/7iDF8wuu8gs3Trbxeswxbt+bG0eYPTvsxYWQHNWII4sotxcvS+MshHfdDT6wLsUgVSr4Euq+vb
u2FgGFBMRhD0wZNFWNQ+1Nq0tRBfIIfxS+VPx+JIMQLdOuduhftS1ly/57IRE0knTkxdRe5dwAtN
NNgs1CqRhDUwc708JKXbuppTeMUhlhmKvYO8BRNOWaxhGtIUBqU/GNex8pRZHrUkgYy9m3ALsf59
s3HNNKcDqkxKvyaPUWIP7NtIsImutTwkC2Z+TH/uqsEg4Rjg/lURrxHWb8rRF6JpBl547XXzLVC/
6JonsehreP+NLm4ghFVTJ/AkThkg1GU6KfSvQnUrnntF0zsNfWTdtyI5LURiEHetxwZUWMdkRjyN
Un0FxUSJU7p8vCyV5Ptig0jH28ZoZghVageq3y7K8fL39wy6ufJxUtTIgkdI8IjmOUhIV6qlT2cv
HU5IeXo1+Iqyzr+Ms6vSG5xVzq2+0U7NCMEslKI957mdtNcyKkNNJsr6EzYQQdKAkNUCxJp2n73l
Wm2Qmv49A16/G7D5uNT7K2nh0XoXvdG7jWjr79rgWlUeGekI3CFzfvekr+RcnaeCqyL2ZYl3mZTC
QQqqIu6rGhtmqPemMthp9bkGlzlKXC5v2HP/zCWxhOMESqFWCYZVLNP6u9a/LVN61/1cSnYqq9pt
2LnnmadOmmv86DEYLMfENlT598VDmlxr6X0BnlpN0eyxxqy+1Am1X3kueXLKlkI4ez3NM0w+wS/s
286O8HK38oNZ2wr/dXkp9nUXUSmOOnxkMQScqR8xmbbnpV9pv4pvRZHYdfEe8wgX/v8h3qQuYxC/
LQUg2Jg63c+WfcmjH5el2PcMLAvFcaDCR3eGcNSzOjXzNEsqXJm6Q8DgY30sLHd6LrgdjzPzL+Pt
7s4GTjjxQUubmeiAy4yP/EevcidvDsyQcOtIpRJO/ZRZoUaRm/EHX3Xm51nrwzG8RjAFwUQqSZ7s
H4qNUKvQm7PeN7UJcnoIZWWRj3q3EO/Uwjo1Fb0bZlyjqLzRjdsg/DjNZ+TEr4bmrwJzofOkcBvd
1wvuYQ5iaJe9TYunWbWnZbTLd2QPwLb9stGCieBkbC1aY0kWemwwQBw0Cc7cn8teci6kay+YiJZ1
Cma0x6tGoYbUj/zo6/yz855HKJ+4jEBn/dlvDNJGLOEYtnM/tWWFtUdb0Rj83THiZqDUS2u7prK0
5fqtC1jitYs6VpYkRlr5JtU/EC1x8QoG33ePyY4FWqwny8EY0kOcNERiCHbv+xchxaJ4FJXRBLPq
cGrYMUtvsImXT+WuLdt8f73MNgqsjFVXRj2+TxCeq0xbQxIzk8XlZEIIlob20TDWMfRiSK5jZGVl
OVLZ7gimpdIDdLAtWBsL5KI9xnZb6fVU3vbZX4aJ1laD2AGVveL2ZKKqbpoomgEvnRhqSaOG1ygF
qvzxA7o9vqzhzcClp+Vji6te89SjJquf2dsqlOegvngdHs1EtvS8GosiWOCiK8n3KbLWxuBw+HJZ
HXZW0lQtA6Ej+OXIVgjWM6o7XRkbWvhd5DbqFSnuI+vbHN5lc3alRZ9AgnS4DLgXJn6FKFhQvFh7
JbcQsx0/9Bi1EKQIvKwPfOZo3/vMsZAmsb7JMlu7qIi5GxxRd1VFBPC12qetCoKvmKzBaX6YHsNj
jbQMpub5aEw+GA7WWDrNaUdhEHD/B1Js6NRKbjScIu5OEP4O7tNJFmTd8Tvx0Ec4GuNskcsXU2la
nesznxFwD36B+vNj5Ydec1R7e/U7I0/md+4Ze2TzDcO0dAQDcQxeLyEdG6ukHWK6nZvXcKvbA3eN
myKzMcTEiT/J5hSvd4dggQEHHlW8t421tvo1XJ3XY4vGJMCV2dMQc0cbFrvUmm9xzG/YnGGMRCw5
DP9FxP9g4p36GlO3tKhRFmAqxwmDWtbC3TZBSWuE4VHvaYpAmwLixKBGwul+k7tr0tGoFB3hwDS4
Z6pdVzepzBDvSrTBEOMz6EPSQisqoPcVxoGvQ/uwad+n8+CV/6KscOeG3kokNt7xjs9mXEAiK/tm
Ttf5hAbPOvLQokRbid+3C4VynzUFTyzM7nu9VUo3WbGVAYoM85Fxwx4H7brTqtOSNPAHBpnzvGq3
qI6IdP2DJ5gtgjlwFWoWCn/SYLDWqr/mKixR0r2eNZnu72/bBm2VfntLJ0NsTVECl+p6cNcKcnpi
ngkK4RwvSlkq9P9I+7LmuG2m61/EKhLcb0nOqn2xZPsGZcsO933nr/8OlC8RB4N38FipSnIRVfFM
A41Go5fT/wcaGIsdFbWaqPo/RWurtG3cqfk784S+mRsTfOpPLB0575dvxp9S4yC0b+E++xeOc0ES
kiUhnepiW1XPpeXHauQvv0Pl6+WLRmB+T1A4HwT90lOHCSDFtkxvFbADUEkATRSBPAHgnJDUHAtq
WgBQdyBxYZcY+heuor+WI+4wvD1kcQaBO3CCx2k87WD4zBl4tpF4xu/ZzTz0MHxi0cAND0J9DExz
CLc1JewrGFywNXWZHLSpfwyzP+XUeN/9FQS3L2Eb04aWEKNp0CFl75T896JJAgPCpVphcFuDOc9F
ZKVVgXLWuyx5rrKn4k85Xd/FYOk9G9cv+/f0zKi0y82k7lGrUO/HFKXbB9BUX96M94JC3ubYqGNH
u4oDw8PX/xS0yRaMaUTLipZHpmfFqVJ48ULQHoq22rjxIscZXJ/EddeCxLqOfqhha1w1RUSec6KY
X3sjz9C+A5P8puja2Hh9FdffDEefbE93qDFvEjsOyS2aNzGY8fKvF+wBBgMjm62xcg4kQ08XyNXn
Bb8fxd/q8KU2qKc6aPL68zN+gsHtczRlQ98ONhJe9VuilV5pSIZXicL+JwjcoespLDGydkhD0k18
m+7ZqGXDRo8La76SkQEJTJYLZwe5G2TO8R9uyZBIn9OsRtVfH/uKvus/USyE71s2OgcJUc9SuVVf
R4miozpObbZoSNIt//KWC38/wegSHA4UkfFluItu59FooRjJiW8MNbzrFhlJisjouugixSsMVf7o
LOC8QpQOdNbYoYaQjcEsbzUv3mAO1h3z4XPsiKxQQrj/Kzzeia9cO++JBQ1jXP6uis4M9Z4wF5sE
1a7RtpcXUHBmsDuIzbHyBJSBcNf+0tjErHM4GZbrgwPkL2I+XAYQyQPmFfTaAwVWix9doUxRjX8y
dtVbRzgzKF5cfOqxzj778B+xuMskzrNxMjGofEun9+sxKrzk1fDcnXH9P0w9FDloa8m4wxPrSzVV
TDIEAumu3w37a4y13aHFRSaXQM1R+wmfEs9y1UVxwqllM91+itsePfJsVGD1S4NS4J2gY1igfrRA
qdWqnmyk/Ps3+asA3hkr1sXhImfd2mhkTVBzihvtOAWRr+3DGzZQHGD7y7smUsEVkMkJh0uZlgqF
CprFszlsHf1xqiU3g8h1d9ALjgEq6EFH6ul0/brUbMuZRnj3oKOlHh9U9zEyr2qQhcmiG8wpP1s1
xsjAMu8qqrdOkTDlpovz1Mm3SxQ48b1Lv87RLlNkgxGY0eFgQGCBeXasShKJdw4mNZdKzSobbVrd
BmwInj0YfjmgDN31+mgTk8wrtEjifgr2yUGZB2bQqHg7nlUyJSlKkC23AQ0/8KZH+wclsruPnU9e
rDUEd7tWk5o2pKkTVCmmjyhIw9WnPuk7xrVc7ajsVSB6hZxIxF213eAs2dJConaDMgkfhTm34J54
D61RX5UE8oVoNhL5OMHw4bBrp6rREl1zqV4lsBbW0djUuxTxpwo5O3axS8d9ChQRfQqIHKL80oJP
xMlmDHppqlmKtoHY0xzFm9Rj/gZOleDy4RXDICSts45qk6fEAwvRsmgZarX65mdXeN2UbntMX0LR
52Uc4eq5xgcQpxogQxvMsAPQ6Kv+3x2LNAAXI4J3mPcuMbgiVV+DcYuHdn83nHGbIGSN0a9ZgdlO
+Q0YsnaXhRKYdewRJq+hEggksfwreCwdpVGTONtmNWoDXftnSDtZyE64Qei5gcuAFIJlsb+v3vU9
+sYwDjXJWLenmmF4FEaVMgfmXn0ynugTMkTe7BW+LPwpEA35PhXtOBYqkFCReAprY7tqVJSwwrA9
Ga4W2XA82fc5sUjWwK/U8P2weE36X04hC4UL1g0CwCtyQO6BIDx3WscSOb44HNHqMzexZ0Y5+KPt
2gF1qpV4pjm+XFYFQewRTxYYBTQosI4VZvBX2wSOGVpFOeRRaHHs1XpvjY43a8oBieZtRvM7zZLZ
c+ESWihEB28Ayh75S7FSzMktiJJuM03z87I79NkSXJZKcI5c9lQFowdamdHhcSqVOmt0nCaabRvF
PhTDvWWGV2hol9zu/FahrxMxOQtF/KgwNtGof4qSaUtWYGweam80jFTJqAMO2Han6fUmrCKJHeI9
iXcsUBaC8gWoeKWeYmljmCYYBaiCMxFVqYXVe01lb9wZ4ZfeDWJTxo53lkbgAG3OO4pneNWYaKwG
6g417pttvct961q9m7fH0AeZqi9z/Pg9ewc0QCvlmmCtOvNgjDqrejdR1cBOSq9uvQj5Le1Pc4J/
g9gsmoHiLMTlTpfRDBG0zdBcEsTxKyIyFIEZKhv9K9wqEMyhVI89bflEU4dC/VGvB6zcqNbabUG7
SAkUtwpRk1gnzq/aiMvhEOk9+cPb4124FTBnmxwwfo+aM6pwAF+1JZjdm1Zaus97Su8YNuvaRCAa
tfucRzuVutViVisSIV+th3Cfb6LA9RcT5PasAkj2KBXqxAqNmZKVdTJSXc0cZ1EDfbxqo2Mefwll
deUyCO4Qd3QuEUOHQLV9NQ57R73X/5RP9X3N0HqF/gBksWDTT6VI7F6Bzsdq0MZ+mz82rsSGn/ko
7wAIFiBl7jru2eBxVEMXpCGhGhSlh3caorOD7Q1+fQChQjDu3ec/s648HNOR1a7EOe0Lp48AF1+D
kMw1jqjvvQwhNK0riTg169MoNhMTEE3rYtrFY0dNTxl+1OPbZZyzSrq/ZUGWFM9NC1Ra3E1BR4Uu
fYr6yS5Ib2d/fJiP1rHf0YMTlK6XvJDtdFPcyDKM/BXIUPFYY+NdWHSKvzkcM6vNJIVxbaiX6N91
GcelSKnX3+csgYu2bVCe4/shITdOaU+BTV8KM5bFbWVycKvX0CEdjAg4Ixhcx7p4sV3l9fIOySA4
iw32OzfJ+1oNQPvjWUvzMPXl42UIoRKApwHRZwQ5QNLIaRuByZ7tKlODqffY/qMeJVj27ma+G7fF
DzUw31l3ZMkosWQfqOzvq2OUWnlsJUaqBgQ3Q6qmu0b90wHFf+vZBwRneSwwObtJAcGcLPI0d/Jb
4ley/IBMDk7ZhnGxJoWBIAjuEbS2mu0nrMF6fzg1qxe3V2YLCO34owCllAOqGAwP7lWZNWCWax0H
4NeLU7aeDqFSmwACY2SgBVmAtj7XBy0iSux6zA/e/EfF47y6EA+xmeQMT9lOAYXhiQL7Nr/BmKet
GqFNmEUr/7yZ8G8xcefgmQRiRD406mIuklqFJdbTeVXC6xCErnUV7i8LxzblfC0/QNhar9R7xBjx
JTIBkliPlO7JnGA26MSqsHorlmCJrgvWsvuPQNwBTrNWpW4FK26UP1z0K7IS3OxZD9PtZZnEdvUD
hzuy8TISJ10gU0ZvUve3MXizrLlUtmzckU0bkJmmFVu24al9HFvHs1PUNf62K1n93VmklVcD7uCG
czoVzoJVSw7vTay7Zj9vrW26jXaXl022Pdz5DbNSMRfQnQZ19dZOz6GFcYfjbZ/Lxj/Itoc7vhBH
a3IFOHH/YxgTb7GuXNkUg7O8DL9q3JlV1bIhhGKD/u0S9OxbA/Rzxrbb0U0uiX4K9QFeI2IZ8O/O
RmKbs9MWhkGXgNDl96I0z/pA7lQMTfFszAttEQKTGFuxgLgEDYI+SMRcucNkZP2ULDoQWRPXAiOY
HnOUB/VbluwvfsuMoFA5ECVC4ROoyxErOrUTBZmaNFcTNVBQmDeZ+wjqrlqtR2qJFgq1YwXEGSQk
T3sMJwWQ06ZfZqvcGD1BPSUqXi9ruxAHbr6GUDyefzxRQUtoZ4x2rgZlZm4LUFnb6VGnjiTxL7x1
MSndBLctkiV8lxZRENpwFWUJkvJbOd8T2eBGsVO0AuAOkzuSylJbuODIvrPrsDuMuwnJmHBHntuv
lhftUQg6erL2M/HqIV4NHiVIxsePl7qHy4/JFgGIh5rwW5/7av10eYOERwr07P9AcHZPa0azmStA
RKgz7fTNSJ7stgqG1nMRtL6MJdRuMGMSZHEFyYuwNMx06uC+WrVfDwNYYzF1yXgFQ+zmMpBw3VZA
3NW0hG2l1jOAhu7r0hmogr8FI5VEGjEIYnYGCqjQU8zZPnDcJVofAgSRyz0iig9j9xCa4adE+ReF
T8zhfh37poeFJct81RhwJ5Uk8mJXmiJmluzMRWEhyL/F4WOtZVEsqlMAqN4sINmsd84hBjX0vI32
1c68lw2UF8bU7BUeZ4Hqsm5DxQbeckdvmgNq3gLyTXt0IhReslyTcmj3pSwiLtbADyE5c24qhq3Q
uMKBSuhXMKhsDLi4Xj/UgVokkstKaJRWAnJKmHextSQWsDBU1u+N+Gi7hcSKyyCYiq7dys5sOsXB
GioYXIbG/F5SbSlbLs44zIU706VmInQ/HfJUJV8r7eDCDbt8XDVmPs90D8abURoYqE5gRmolRzt0
WqP1LcKdSn6bdN+1etrVZedXamd4KgEtO3U3xMy8pYiDPm+3dTXtGtP21Lp5UVABNEW37TjdOO6f
Nmi9Ozj4TRaKJ3DKz+KXQ69n/YgRnLP6MAJX+2uQjZEU2pEVBLfIXTaxEC0g9LEMhuJr0ve+SySa
ItzJFQi3wo6rtEMUIQ5Li5fFOYwT8tTTUzz8uryTQoUEyZMObhZBejWKCmV0MsgSqbex8VZL6RuE
i7UC4KyGXoBnTK0AMLwtX8eNu60KL9xYAWh0rscgyr08KHauJH8nBkXtqgErb54NkYj6oWnVEYsX
zvM2nOJt6jTP5vjt8tqJUUAljpI/kM7wfAFRP9WxqbN3W7N1IBbBkOPo7TKGMDpqY+jvPyCcI4NJ
CRq8JYD8TX8R+TGC1vaGPXXiO1lkjynV2bFegXE3ZIblDCsNYFm7j5MrlYIpQDvSeBumf5opfD+n
H1A8NTBqTrqidQGlVM+RcjUYGVIntxaJ/csLKNkkvubDcNph7HLgTORa6yJvJkGTP17GEB+if/fI
4nTcjPtURfE+dByXb/o1USTfF1+9q8XibsFuchBryeCUG7afHbSvceyrm3SDDPFOuWm747Tp/E90
kvB7xOReWfnG1uNB6yEX86ANv/VxcA8GAjvFRt6yKbxSVjKyjVyDKbbWTQVkHNrwl9U6GDqcHasw
2XUFPVRq4VnWLKmckag7n+XvaJpFKA2GupuPw5gGc/VdwdAS56dOpQ9v9hA8O1o22H/ASwqaHD5v
3BhhkiMWrAbp7DGmlHCT+miIY5kn+c4JLw9Q57touSCsgvB0Le0i6nqt6PBYVCtovf0rqtB5PWkY
xdLJiqqEyr/C4gyU44yRmbUw8E27t8vOS4isDk14hFcInFVa0ia0TIagZF3upTbepbl7N9rN6+Vj
fBnH5ruKErXWqalg1VzdoMcoUs2gRG00ZmEUS//837C4uEFMwRisEWDZ+luCAUPkVzYeLkOIN8YB
7xrLDal8mmZOlC6LcviC2ZDv1RKcwZEsQi+D4DyhuVjajGqAoFp+p4I4K3ZktcriTfmQglNlayFz
2LR4tKl15qtT0GPshJ3JwkYyFE6J52mMMd4CKKQ07+JF8cC69poRCZ+g0N6wym5UKqPKkc/UlLa2
kIUlnIZKCaboG9VwHymHgd4a/fby5ovjYCsstnUrc5o2jWHRnmG9kchvMB0EkyYO7Vs1e+2h2SVf
ZEXxZyXL77fFCpGt8Qqx1q1lmBhidr1sUbGyRz+98oVxoBa7ZJRc60ILtwLjNA+Fdf9/KafyOTFv
VP3R/d3JuJFlIJzuzTOmOw0oNguiCqPBVAcvCVepNgWqYId+8CQ7xmpSzm6IlUicDtpRHZKwZOu3
3BfWZlByr9ODNNpjsjaq2fv+yhgk1ZVCtV9Bcpa1ymsMyejwjEtRFq04zxS9Slb6GVP3AWJwtTgd
9qqhLJ2rG2+kfDRTilfhj8uLJzREKwzOnCJYhjyDDUEqot+pRn9tIbV/GUKiDAbn5JGyRnc2hRhF
fZggQv1E65vY2V5GEbp6oHFFBzsYGc8nCTaIyVZdVCyBsZtRXQvSXaRzMQHELxG1LG6LY976slyu
SA1AmIKSIkToz4nPXJJgMtRAliBvC0+3nqP6Om4+4yegrBbsbajBxpOMO0zO0rpDq6lLoGXfq/Je
T3eXV060P+vvc8eHzBGNSIfKIRCcekQ7mPHiG/PTIBtnLVyslRzcmXFq5omDZTRQ6ase3zXa87J8
vSyKSJs/RDlrb160PC9AhbfAObheDNTkSQJdQlO9BuCOi124S1SrWKth27+wwHjqm7vqlpFjy8oM
Ly8XqjVPbwVMyVkwcgRQWb8cakv5Rqf0qk5VSUJBvPsopQZHFkgweWcHkzfaiVRQYSW+djACU1Vq
v6Kmbzsvl/dG+CB3UDH5DxL7JatrjtjdjBHgQBqP2TMLuyp+h5nGnu4nG3DoBRI49rTjb4U1HHds
FFAQzzXuumC6A7EJ+mVoYBzUp8lXds0u3Lp7CZ5Y92xQlNooqAXZ2Kl4YR+NFWq+lqA/RgMb+9si
4oBeOm/eLg16kBjhpqZLbKsMlP19taZ5XcXDRAHqatcm9ebp9bJUwu/D6IA6DYGas8lsM0a3913c
Qd+HTNt0tALXySQLVUtA+JrTCTUDDaXtEizJ9eTe67KmM2ZYzjQBhcEqmwOEyaXspK0WaVJBeZWX
MDxk5xxBebCJQZTW7WSzRoSxXWeFwyt40aoJmDBZBnUI5sabAjQOPBCQ6BfoLaHX5k2XeeV9kXug
iQo+sVErbE7bxynHkLkKli8xQBJw7EaZeoucrLVw3C1RjigKzgoIlxwYBVy+qzC5CSnCnWw2qFAb
VpLw10SO5OfiAChVXp38mz1sLq+U0K5+fJ9vblMWuCPziO+7ZNnOTh2MoXJAea0ERiLG+02yUjpV
zdV0pPMSWB1Yse7cz5Rfrfbj3dquvt9FoFzWcohRZa650xaQnpt5LXl3CS8HcOagWROlkhjOeHpy
lmFpLXsal4DGmf5zbDr9V65nXeelzkCuZyQ4JWkYYXEKyP7BCoQ6SQMDGk8Ri7Gr9Rmd1UGbJd8s
91tI231bUeTr00Opk98kAZPxUPvzLJutJdqwNTKnd0VZOeU4Tkug935oX7ezJLQuWkvMuLCZCyfo
kFJsOtgYFYMC7WVqMh9TG/LIy7Q06/yShMmxoFopeaWIRILX+O/2cS5Eo2tKqNbYPi2hfjeCtyEv
P+URrTC4a6/oSysEHxu8uhmPZYxVPvSV1wZzUAbNjax3U/g4X0vEJF5pfZvEUVUqQDNu0CZDd/oe
dHTfmk3xEt6z57IsH3I26ZK9zdeA3N2hhjnJDBuAur5prt1tskWFcIIKYQQ+UWldHMOtdrhsoIRC
wt9j/OAqCkr4SpI5ajI1dHEGpjcLTdnsxspeYwLSbh1DfjN/eboMKFIT1iOIrA+eGGez8pSujoZ4
jpegLstvzqR/X2zZODHhOq4xOFVcErfvLD1aEBFftg2ImqEq+W7Z5Wj6iD2yxTzFrbK9LBezFfy9
v8bkVLMpZoUUYQJMPdmnenlVN+mPuMXdH2sbNFdFQRnKqoCEXi7q8dH0i7p/PEU5M5Ki0sl2MMeY
lVHN3t8US+ZmRIV+kAeKdISOUEbQmoHiDOPRESI/PRB2G6JNLHfnYCH0Phush8Uyt0kFJgwjbu6H
aUbSMJcNGWAfPVvYFShnpEGwoBO0nMyB3nV5kIT1/UKdBxUusI+ig01kFp94pLASbTweMOfjjCek
MeKKgDBoDqqyRO95jB6hiRIFxCD6g0EViVMt3kPEfvEiApc9mEZOF9Vp+l6d6Luyqn53AHvPVbwb
fHWL8/dF5jYKT98KjDNpWtu70zIDzAH5RnHXDftPnAITbTtg3QA1O08oMXRNGbUxEyb/1oQZeg92
jZ34emvANdmAC0eyekJ5PvB0LmrVmBoIM+uQVajdmfaTOe0uyyM2JSsAzimxl9Y2FhsCWV/GY4Ja
XCT0yl21rzZmxkYsIS1eS9ZQ5DOC7eOfNdQ564Uq6bQIHcjkzrf9CA7sWyIbUya2+isMTulgTXKz
ySDW6Gtbw083+XiorpoNKLG2SbR3g8+UmLoo9nDf02pnTBmOnRg6WjKZUMaXmP5srPzWARvcUuqD
p5iy0hfhGq7guDXMlX4Kwc2LV16m+3bvJ0u4Le2Hy8ohtEw2Go/R5QweP74DlCAOO5QLrutqweRS
om/LuduGVnFI1GS3ONFn9GLlrXLeQR2i+jxPcVOrJbihKwzcjsl2kTWqCFduhcK9K5XWSNtomvAI
n15L5XdjPHeyEezCQ7uC4K6RPEsWFTZvCcw82iaK7WPgpOQ2FkihqSBGwyMclIBn3eeZBY4AU6+h
bvaX2n1pyEMj69IW7P4JBKdiToe0A5JRcLGba0d/0PW7UCOeUVdemmr+ZU0TXRInYNx5beLItCIK
fQ7nd/IXTCT39cZn9C/FJr6TOtrse9yle4LH3RNF1Ru0bSBcf5y28V7bN1dpFyhfHE/zu122S//r
hnHKXYF6Fm+SBgc2an1S/Zhrx5//dMQl/OsTqTjdLpVoMnoHUumZ1XjVmDwapnNQbPWeqOGN4UR+
2r9e3jmZInK6jvRinLsF5MqV7LsLTmulc98WGm3+GwznJLmga8RICEiWKqCxv9LTV+0TrsPJ4nG+
pqVkaduWkKRUlKt2TO+y3tldlkJ8pMBni5k+cId4d1ZTu76YW0DAoJqNHyUZFqyM9QF++6DWLzGK
jiNPsQckpy4ji+55MAFhcJ2F/ndcf9wBKzEdy84tNCREB/2N+PlG2yv+ctsG5cE+ZiikMSTPZTEi
Ah2GgVk2LgpOTv0+OgNOM1Fcj4Dxw7yJfLP1p70V9IHu66B42sknUorSVqia/sDkDgBGUiq6MQGT
7BA2Lh+1fXxT7fWb6Vi9oH7Ij450g66Py2vLPnpmS1ag3BFYxjhWMbsctqv6RTEcZSGH0j3QZPyP
ONwZmPMStUc5cNThRx4eUhgSW9vVmMd+WR6R83SyitxJUDN9zNKZAe06DAWKUAcfDFfFnrnsS/8/
vLtEmSAw0OAeQ/4Ps4z5rFwUKsvSlwT71urPrlH9ssb2xq3qPeYF7TE+/aebgIIQ5dYIqz3ZifOJ
mnykBDEFC+QdiBHw5bpTbjthkaKCZNFeFPuhbg62bGa60FCuIHjVrNqhVA3UXFvFfdLs6HA1NhLz
IoPgFBG+2qzNC8pH4sjw4/raMdFxkn+iSAV20sHj0cbDHAma03NNYJwGzcVVPSnu1UTtXTaRl9kw
JFoocKJOYDhtB99DZ3UJHGrTeAvHQ6F/u6zlwsVaicEpObrHEcTp8P2UPBAlAlP/YUSM4TLI/+HX
/LtY/GAAzc30rqQlFNv281tWb6eOnnHX/MX6wMarUuJCs0U5M0UfQvE0VYwoECz97FkwtqhYtL/b
hnpfZW+V6ezRAO45US9ZRqHxWyGSU20Yp0IpnRIXczNpt5O7bIrUGj23/1kRWxLOluwYf4WFodI3
mDkM7ybCxC4K5q12v9BPVASv9Y5wnuGQWq2BqRFweyMybLoQbb2LVXpWknVHaqSyrluxsdVwkAzb
Ajssb3qSetIgFVtAxPJwPbNaC98K6oCVLCkHWRup8Fit4DgzRJp0xgwUwNH62l32Y/+pa38FwJmH
OgrjmKgAiA4F8VjAtbsyOnQ+sqTtcMOmrS2/Lp8yoWKsfBsuhlG7lVnYvYs0h5n4BTTd+csu/rqM
IV63D/+J0/McE3FhjoCRqfd59dDH28vfF8qwugE5cxcpkYuInQbv01L9sDH9pnkZZTVQYv8IBB1s
zqqjgn/m9LTG1Yx7nVWnVF/tu+SeTaVg3DPkWd9VLwbixnQjDcCLJfvA5A5UTLpmMltgWt+ZN1HA
Bhr3cRKwlKfpq15cePWe/ri8nGLvcyUp+1Wr3EbsYoDqVAN12Lpf29siKG8S1eu3w8YGv+Jm/ule
y4oWhCrCun0Nlt8/o01Lo9GN695AvUx7sOLvo6zlUmjcV9/njq5lgmKxRrQuiDIEwHuMMDnqOR5c
yw3RfvambKYm04WzuwRTbw0V7wVQEXK6oprZaE6RhVqWfXVwUUjpHMybBpvWo3BT+9ZIDoB49T7g
ODUx7KKy1d6EdPW3ybxKaknGUPZ9TiHQHTWBTgbfD+lTbh+yPyY5fH98r9aL256y1EvXngHQBNGz
vV32xZV7g7GdPhsGUW4k+s1s2qXd4cxsqpA2Dm3sToQxfV6sFb/nGiSvHeYgE7BU4v+BmzCoFIy2
C3M/dmTiCk/1SlrOXqFmUM9zBfhWrD6lVnbUDYsNLpbIKYPhvLSsQW/EYtpLgJYMj5SFZytPmmz+
tATE4YLsmNE0FXoCWTDPuwmInmQYnqMW/jRmxu7yvjEluLBtPGtkZ2eDu9SA0klzXehw0w2y0YYq
yFXjM54Z6NNA3u2CHolPfBYV0WZzRqsHaNoyPfQSg/pJuG1lw3eFB+sDhy8BWTq7bq0cFDyYr3Gl
VuY+jsLPvAUc8KyA0o6AY5Ft4MqYR/h/VckoXspk8hxS3JpuI3EuhVKsILjTmxZmqWPkD+pqs/BX
29W3RaRIpBCq2QqCO7JVZ2lxMoE7IS9HjBoYdn0cHyZLlh2WScKdzJhMBukJJJmUzivtGSFbiRKL
BQFTP/gZMOX73aVdbQcey3GGicsoc+77PZo6ay9T5gBT2b9cPixsQc4OC+pk/sFhkq5wqBmXICNB
Y1Qy4zC6h2J61IfcC/uDLquxl4nE/r6CmkEUbzoTNCyJvjjZFW3BsNNJqjvEG/MhDqdiDbqyRo1x
WtAqDpbK9YbcleyMDIJTsTCC7205gEia56r/oWkSEcSBmtWWcMo1Nko9TAYAuq2NkjwtCI/Os3Z0
ttXuczH6VcSEd+sTrUpnFeEM68bZ4UK9in87wYyGXTY+DZlrGaBY3T6CQJyLn1pJaOuMMkFXdC9a
tm3+QwuJ12IStyrRbPE+fUBxvlXTk8hpKxZvijdNfGjGh8snR6zOH9/nTk5c642dRvj+HLkPCQZO
N6S6LqRjSM/FYCOAwRhlOuAUP6to06u5pbUZjSimR0J/As9XHlwWRPBiOYXgNmUqUqokQzjCj0cZ
KEZ3RwENkp/9lmyzPZvv3r7+OXvKKSS3OWEMNgET3nxgNl/TNNCdJ62XiHW+P4AwdQ1VQqwQmHcD
xgXjVFrDHQKbRF7U7bPqTdclDrwMg1u5NHUUnSjAyPNdWDyF6uQpsmJgGQa3VHpa2FViOQPitraX
9J5pVV6pSxZL8JY7XS2mhivjTNrKHewSklThJrvW3+D0snG0fqh4CRqits2jfEAE++bp3XOKySRf
YepLO9ZqA8yxh3HTo5sasXaJbrMduITBXQjKUE80TYGhP7l3+lbfR0HnUc2j3v/SR81c5Uto3N3Q
t3TEeCDsVXJoDi0GXug79uKXVRyfe7inC8fdEGFXdlrSAKbvc6+qvK4hfkh8tZCot9gyrM4Q9zSg
hdFENdsh8lA95y8hkrjuBt2Z5A4dN9tm5377H55dki3jBy+7s23NqHIaAvXBzN7r7oa98oI9Yx3U
zY2sVEaymC53BZaxjXSuCRnLuH9N2tBfNG0XV86+SWUpEEGo+mTjXM5ehLozUDYhKqDfw3bLVCTf
zXdxFGh+FHrpVpZvlcnG2Q7bHFJ7YnhJdePkQR9fLZjyLmNQFFooS0W8y8IbCOWCp+fYrkmWqb0N
qYjhdbjOCQlK2atOaCxWIJzOT5o2W+AKGIJWX25zTBinmiYzgmw5zo7vCoNTd9AR5PO8WANIo9u/
/p4b7wTJa6r7M6uk27WyRhKxQnwg8rmLrDQ6nU5s6W7sNxvk5SxhnB+ghDefYamG9q3AOE2vstBI
jA5gBYrQGv23k7Q7O/x12eIKTeAKhFPxrNLs0FWwhoMW/aAKudGMpvAtFews8dRuy5zs4xhTNWmZ
bS8jS9TwLHdR9GAs1yBelet+qF+RWfMt2RRqiRryqQtUi7pKF0MN5+olVECysLksxLmDjD2ywaJo
gnkZM7W4E5unoNAx62QMcrARLPm26V+GFI1MqVfWf96neYrFZF3dv0vaFwoqjOFa6r9q7WX+09GF
Ogr11rJw93vfZjZtIsjSa9/s5lH6fUFe5xSAmb+VAJ1VgpuzggDpX8aONb47B63ctAGrO5/3ynP4
enlzhOZ0tTmcoYtoiOFFMwTCiINN9pa22UZf9rW0o58dxDM7ZKMaGxogqJFGj0+eTQW849Yob9UM
HYfD+NrWuodR94hoqb6bmRjS7GIoz6jfEWnTgvAGXuFzttbEwLqCtsDv9Nari8YPTXM7lQ+k9p0h
PIax5enu4HdKd7fQ6UVRJIdAvM4f8nN2uBh7bdEc4CdNsjHU4WnK7NsUfcSajFtWeJwRL8ILiwjq
tJ18mod8GHGrROp1qw/bsZex6gtPNJ7YOnj1MWqBpyWa1S4yZjLAWVvuCL2muCKju9D4jYT1Ze0U
2j8XfBM2Qnjno+rGvhwWxdXw4Mny/aLOpdeEync7mf44jIdTt8LhtKNAtr2vIuAMiusbSuOhSFKi
AMJtwdQLEGegqsnge3zdomj03jSGIM6eiHtEKdPlpZJ9nzMcZZS7KkZEwOer7t3ybaSSGI54Kz5+
P28oMINFbyd8v+5/0NIflYcmOlwWQQbB7QLq3OgyG2QIXMzb6cgGU0k95c9DdmyrP+TgDuKUx43e
aQDJ0ydFv6uLuzKTdEpItoLvpSUZ5icMbCs6FEDHGd1RKiMKFJqTDylszu8hRj4lkQ4pZsfdqC2e
LqMWoF/Cs+n43xTX5ryfpK9NJNgAZZnzK1GUB7eU1QaJ7ImNoXbI/tgoo+LzywXaxFvMtwPvO6l2
6jSjOahDW2uux17Vx3t9av3LmiZavjUg28HVLWvlBkb6hABctM5POt9NFn/Qj5Wsd1P42lwDMZVf
AZURWpGpBiAEWK+7bHmIBueaNM02s8jGaSlYGDEE0bZ3RkUmj/bZLnTpoQnnx7q1yQHZx+Cy5KIz
tv5BnJnAdFazxfQkSN58BRuMY/40ZdFeMQSSvyzlAloTTjdbTHY2uxrGNFYGX4uDekr9qdtelkN0
xmw8z/4B4bQSKYTIHhN1CJRGizG0OCMBZgzLCsxlKJzr2qRm7io2VouEh1I5dvEnjOpaCk4PKxS6
um2Mpeps6jXuN2XEFIxR5rTKNoRTwjZWFTKnOMHIIF63i+pranSj9o3kBpLBcKoVR0NnVzFgpu5r
HO7t6qXrJJx34nP7sevcJVSrS9vQDLtOldEbwtsePqPVfC1TWdGs2CJ9AHFXEba8UxUTG4OJ9R7Y
TLxa9YljbRFHaWQEiaLn5VoJuBtpLGInUSYIRRD6SkLTj/O/lmhXxa9lRTZo2PR72bBDiV7zydc+
SooibCHeNF+1CIPJZkALnzErmd4TQiu7l4TdUqcKZGITjUHC8ZCjKcN5Qp8EkjDUnx8vWwOJ6r3H
JFZwNcbUJybbrsLE4FrjJY2nvVnmEgWXrRpnDeYaQ9KiESiRe5fbPoYiXZZC+H1NMx30gwkap5Cz
aGjTwnN3U3TRObWeB7VUs4VHaAXCaXZIysxSmO+u2wcSHpX09/9j7cp27MaV5BcJ0C7xVdLRWWqz
XS672i+CV4ra9+3rJ2jMdKlo3sPb1fNmwMCJSjKZmSIzI/Tu6KYfr5sivQVCcNY5nQ3nEBBizmyW
raFnPS7CL5g0To5QK4v9H0MakmNz0W9USgZSB9jBCbGnYjnpq4rDdXVoDE1EwPmSP183SgUiRB9m
5qOflwChy5duvWlNN0hUszjy7XlZN2F7xowUoz212B4UPw77WhkVpGIwlHq6boscx+cJGk/L+Ih7
XZj4Tap7XQk3yMevnfNgtmtI6IV5Cj+QLhkUaYkDMXD06gu1wJwwq222FWm6fVisc2Xc5dOv65ao
IIRKYCKek/TughyKbpVtuW3yz7YqnknTwc4MYbWS1lsJIcCw+9tpundJFZLtzk9v7U7FDSgPnTss
HiV2sczfxqrwJixZe/CPbmjdpFF1g5uJA392oVH+7d8tH1/eHdy2NFlhgKA7mnV42vwRQS6otuN1
EKVRwvksJ6hwz78XEJdaLkiZymPxebrwJxf95PylK/KB1Lt3ayicVL0xaNHnMGrTh9Bu3+E9M8Qo
QN49XrdLhSOc1rVcqK9nPGLjQZalP/N+Dd36NJifr+Oo/E8oETY0llQYqUVUqD+6C1ra3DyY6wc6
vSOFIgkpjpOoAFGuzLcrH0vndVHTfHbLkIzvr1ujWDVR+8F30XdYWrCmwThFMFV6YPfZc9kuF0Mp
FCvNqS+e4AjRYTWzaWgdmNOa72tM9qsYXlW2CJGhn2nV9Pz3xxH6AOyyjHGfj1E+qYp4FZAQFhrL
9+1xA1CfmoGFJqrkprR+Zm387/ZGCAcZGEPdmZ+cIp1ibY6NnMZV+8lSUkrzhREvhL3dxnB793HH
8odszRDmusg/zvfQewOndBuROw0Fgn+vGnFRubUQEeqkgbr9CLg0GyNzQQgiZ6bqaeTH/ZpNQjjI
XC1N7QYgbKs/wfMOXQGWjHIAU/Y8J6GRbF/NWTWjqbJMiA1mPniblWHHDPR392OU1HeDSt5WcYpE
vvtu8a1i5kHBSe6a+bv2zzkjPWPnDOKF8tJ3ZZJVPCLMjxO58d/yLLT/fSEK9Cx35qLHxqxd3PQ3
faY4NfI9cKB4jXkStL4Le7Dl2pbUGb4MWP+BtV8L82Ofv+XTFx2r/wshfrJZbTYaYPPFFpA8MucP
FP3ZtcuCN4yU8L14ARJKtrSDBN6IPtPIzC6uj/ea78qZacVyiZ9riQVJ5mnCtQroUMrinqUgyFG1
Tcrj5YsZQmBeZttn9ob18rwzs04DQ4Fz0xlvuOrdL5YQlbO67zrQaWJX+lPn3Dgq4hj5wfPxymK4
XOtcCFugnaVZo4043Ot9691uqmu0/1CYvQAIISvPMHxf1ABIb7cxrO/7oECn3BTS9GDG/00/kXzv
XwCFo9Kgg30ZNHx4TP1z6j701q/N/8czG9yD/4YQG/O7ubUmm8EmfJsGnQ0+1eLpLVnyBUE4IxA4
A4XhgniFsxJWWpSQD0v9zlkU3iX/it5ZIsQtLx20mrTA6Q+8a7aI3HfeAfkrNk80MhSPYIqd8cUT
U/UZ6RcsW+c/5ENcWH6QZv98zu/13ggHps7dJKM1th8qXLe8O4Q+eVvQRpzH0gw6SBziEuz6Zsl9
3AIRmAU2N9f4cw6g07TB5KXTwXnWQXpbhr0TDuByc9GA7JfB9tebEB3XggyhbkN5/HVxY7gVaFZW
PPalZ3pvh2lonMx32lN96+Jzpwj/OW0iFtV6gRMX1Vw2bfUdLGoxft7S4l7TVYsodY4dBP//XblW
D6tnrAYgkOHa/Ny0Q1CqnkilIXuHIZSEFQMlwtxh1arOCfripDV+5BM02ShSqcoWIaimW+dAHxLv
c9b6brMxDNwG5vbtuguoMMS4qjsLSzVg+Msar9ZN3ZSnylQ8H0izA0Zb4GScOVokBqmL3LH7AguG
W6nAYJ831WsRD8Z/FLQvAOLHoEuSvk5WWMGvca2Tdhhj7WievPP1xVLYIX4Qsr4tnIJvvGN+Stwn
Rt5SnoF5APdQ4IbG0XvtvJmfWR5tExxHdAWRkOV1wLToug3yKLMDEQ6hq9Vs0AlAmsg9WnER8Yls
/TyFXHGoUNKhSddsByccSJcuBAKygDPmKmTmj0pXbIo8+ewQhOO4mp2JGg0ItR1XZw+0m979+mA0
6Bw0I3Vjp8og4VSyFq9hkw046mjHxMzP3dSE1/dIDgGZAFDpeOC15e6+C2LdTF0ypgQQs/MTrdpn
Lcfi/SsMsdV30Kds7MB1EWVsjECkG6xEsTEKK8TuXkyDdf2U8X3BjVDgayVkhSxFLfAfNv/vpRLb
enFn0pUmb5NOz54Wu5ffTKH3XvK7Kszjf06djQzmvMAJJ3TSPTclI+CyFNTcjpPf1uOouquRG+Va
uO8muoE6QHCx1mpHTePPXpCx4uSndQj6ykfruILjR92baklzgIuLYVzNgGtNpLBkiz9aGb/8HnOt
Q5lhuWBxiqtxdEgM/ob6qcHFURIuHjNBaGvY5U8jGdBbA3I+/2efZpoW95tGncAeMF4Yov+pHAKj
KNYvJJ/8JaSrxb6XrM3vLDv9CLlju8NDcp2YwVqlnnFO6Dr2N67ZeKc81x3IgvoYu7zvusYGg2IB
QUarWua7tVn6HxMeb+13bl0S87vWtMutZVXTs1ZoiaIBn5+xP1IKxKYt2zehdCB+6nfESOayxyvx
75fBY36cYxvlrOpBSFpL7GCEypmY7uJkFDDluAWT5eIYpgEFIbzjKZKwvMdjByX4bqKXWWcX8CqL
RpoRuBidDIuI+5b+wM5FfuIfUuxtR2YHy8PELpgx5uusaPCBO2/JB0xzX6DmqKicpZEGHfDQuADR
CBFpSxN9K8E/wuvK5J25PFez4vtG+vvQOUXzJVpQ/+BvKoo0T9bOgwmjdVs55l0yq+YTVBBCHdb2
a08z10WabNK47tq4Vt0sSoYbEbt2VghZJcmr1JgprFhiesoP2UMOApiLd6yj9ZSpSCKlMeVvMEuU
eavrzMEcLbfHmD+DGeppgUZ4aliKLKaCET5wuUaI1euAcRpwCp+G6sc2KV4BFOsGku3XDkypX1NM
CPLPsu6cH9q7JNru8zPX6JhVUwnX3QBkYa+xtLmtwOuBPcIt3Ri0M3lgbrZGb0j9u73hf8TuRNLO
dXJqwiA/WS8sxWMAyxQnkmeoP6LnDkKo+sx8Wcp5AYSZDRHVQ9d6x2e1s/SOLYpbFHm23GEJ9d/S
T4VNJ2DN5REs79Fy0t/5RgBF30MW5JGqRVtlmpCcDbQFds3kIzF4eASYH3Uae+lHzRoP3mIrdkqa
HXamCVEhB/le5aUwjWyTgcaxyUe/qfY0tebRaFR7plxIIUD4HTTUOxfOp1UBK0BUah/ogR2L8jeV
jbqSVhxe8aqYtV2vgbURdcfwwZvjxKSB2SjSuGK3xAafzSlosTDYVEL49Jgt8w+t7Mkld/qYTdNj
77WKcCHfMh5pwSrzJwdR22mUGhtyUWZ/n9n7xKCBv9za2dNbzvALjHCGG9de1oU7vaa/W7a7aT1e
/33pVCq34f/sEE6wgfkHKHICwHn0j5BqDOo7LbS+uIEfcDHV8UYlbcj/4j9DxgugcIxtP/HNpsPC
rfN86/dWNFaq6PofPPwFQzi7TuqT0qhglP5+PAxndhlO1vvqN90+i1VoKoOEw4vSlq7JbzCWR4ut
h+opHJ56rq2ZcGKpt2jF6sAe/851AiseUafqD0YXbAczUCveKiwSRQYrq28xpYf7D7vZZjCVFN/6
LY2uO54KQ8joxZykpNHgBlU7PHvL9Exo8aai4W8vEEUGvaQyjNQFBOhqg36IGzcL2/ZNgecFRMjk
XeNamNTA1mTdGk4/uoEGU/1p0e9Y/u8ijs1XdJfOCw/CFSmBOfNW39XmxYWswsz6sFFdS6iOj3hB
TRhShNHDJtBjPHC5CnZkt5zwtoxYpPrUlkhkYfUI1JwxIkRwNy0cVp1pc0OYBVY18puLw3/f3+eX
OQvGv9CjGWQn8zOc/GSCa1dFI/h7blY8WD74JImNLz+oyApeuDCIzjsYskJzE4SfVrDsN3EWUTuw
uZzLHR+Hbo72iSk1OgxZ/tgjC9VmlTFSVzkdMYUYTM/unX2xou200aC4ST/pz+RiBlVII5U4nCwX
72EFd22Ik6auDYOb6q/VuHPrJiC+4mjLPqn3GIKjsnWihjPCtNxtQsN+zMDZ0CY/1/KzXn8sfBAD
bopvXlkw2SMKSWxgrZaumBqN6vmDMT/V9vmfB6v97ws5iy1gkPP5qmXsa4o7JxXnnnRXDGgtQqFA
QnJluJ1LbdsbItv2gzk9pVBaoG9pCvBfQMQyzAOhVZKALDbCONCRaGGOC8HZ+359paRuvQMRDlTi
jN0MgYkBo3j2D8Ls5YCx9SwEFZV7sfTmn1NqofrawQmnqNFA5WN3HM5jDyn1nmpDlUXkFkGMxXWg
fAs1sNdhd6iLRLcSH741ZkdaPta9EWwrBYuH4ltK6sTGC5BQRyRZl7SMA40o+XX/gbHD9b1RAQhV
BCPNXDoOAJjxsW5C3VL1hCkAxIdufGIWDGxQA+jtDRD1WHp7o9l5pRrskMJYIOoBa5eHi0xhR+wh
mabUd4YINOmotrQ19NmSR9cXS/p+4u9QhO3YMszf5gNQhkgPQcoa0kMauRHUGs/FgcWu4iVaGjQx
IuublmPAqYXNSTRr1saVh4DfT1soWI8u6D9UX7XSWw7/BUd8D8gH2o5+BydIodk4H5MzJLjvs6AJ
q/Cfq9XCjh2UEAtIobnUgcRr5Be/9NwKyIynKKW2kDR27lCEEFAMaIIfXHeICvKgk9BZvjQqX1BB
CElzAOemThMYYrLPnXWorZ/W1+vepkLgLr+r7axiK9BnDyOGNrtzE++AwqQI/E5JRMVX44+Cx+Lf
rJaJyXfx6dE0k6otqQ3FteaOf/jXx+rG+eJh+3GNohbu5EfxGpxg14ZFc3IXtV3Wjvce+ZaAXcsn
23G1fzUqEShpWLDR12+bkOciIq/DUOrrOOkwbemsm8ztQrNW6TVKt2kHIZgzmO624hUBEH32gVZI
AlWHTl4SXfcG6artYPifsfMGPfe6ym8A03hP/qoFbvuzZl+akoRL++HfQQmVTe8lvWlpWLSh0INy
e3Z9GnQe/kndwHnL/TrIL//eISFwu+lao1McIdXfzrb7eSaK4kMaQ3e/L4RsfXNGh6ZYt+r2txjO
qcTtbaMU9ZVWBDsYIVS3RukThpnSqFrKJ227WCgMh4ldSN5P4fXtkT7m7JZMVE6brbW3TZM79Rh0
8fDdvODhGx1xPouKAqRhnHparSAoT34vJlpC6O510jrtAhPHi/nevYzH+i6/cw7mA57Cb9aTav5P
eq7wAo5nC3wDIgO+dnimGX5ZDEhKjf29wjBGgmYoFQ/Fb6KfP2LRDkRwda9uk7JZAZJ/qj8lR/3i
1UGKlzH3bKP1yozT+zEeo+5+jijUx9/SUwL26b9NFHwfM9AO6lTURiM5WMlBdxX3EKolFHy/Gfqs
oi2sc3XoI4ejnQW9fVJ4ozTE7owQPN/DVW6Hh74hmt9n5/EwfwL1OjTUqxv3sfvUn7OLc76OqNo0
8SpqaiDSTfimGRQth3a4RPrFDI2oDcsn9+yDdvA+/QAKxWdwpYU0nv66ji896lA0MEAfzqXQhHMw
9biwKME1H3lGdZiTOkr0FISKfmjpqmtEeWXmgYUSimiGQ0RiA6+Z67XYEL2SL7iNjY2T9aG+1Y5v
fauF7snfUEJBY/T9Yjd8H8noh2R6yusv19dNmsF2AEKinLSZGj5FxUSLGfQ65F0zsM85XQMD+xn0
U/ntOp7cMV8MEgII2F9y8BDCIHPqws2ug7x6/+8QhOihjyzxihEWGS4Ks/GzpVQYlZ/gFxuECOFP
eYsWPV5lHt2j9twHzjeuHzeF+IaOqoN+q5anV0EKQYNNkCIZ+TYt/tfJ/VCbaHl1FcWMamuEmKHV
K0MrDTCgd/LUF1Oc5PTx+t5ILyx3/ix+eBZ66XaphqODyHTw0OtWYuHGZ96XTCKlFITCuX0hKGB4
sNp0AouyOoj0LjAvXJyziPjnYckCcBqm98vh/+Hc+sK3DvpUFmeu+H45EOgqfmJu6PpKKhxC7Lnu
TfRcE/4dkref0vHe7Z/bUdXKJcXA66nvQCYG9EOCn5dGkcDrEFPbwxomv+yLfdggbtaDoXH8uCL5
riflPa/0s8d3fdMgmDCGQMLrAmMGlXBarbiSTG/ngx1CzeVbeYs7trBDJ4zqG1uetHZoQqwwZ88G
5WU6wkI816Tv3LB+P37Qf3VbXB6WmylABHloPjnesx6BXYPGuuIyQb7EL+YKS7z4hlU6M/6AuUiC
ftsCj5bHclO9yPM08UdFtbNTCB9pURk6KXGNuD0gax05qzEBueIS4lMyRFV6vO6c8gy5wxNCSQ1B
mdIEhyg6NLKP9mE5Vaf6DI2ZkEWJ4iDIQ8oLlnhbmmtlTlIDHsOvf8ywh6CRdnAOXDwOWsJvub/e
gQkRhdWbPZIG+zXlX2rzxlCJKMjr+R2AEDjSwU+gj4yVM4/8vGVxjryyxkbYoXOiCn3F6klj/g6O
O87uA5Yaq9+nKeDacQgG0DiqGGWlIRgad5CawgSaLtIF6IXfeUuBwVYNBBtmMp6NNKjWh5Y1IZpE
FWUvd6s/3HwHxq3dWbNuY9euNcBMXM3xp1fryDOL0r2lx2mHIwSppnPXVisxD2qhJagI+GdXedyO
7hhsF65h3RyVb2/SuLiDFCKV0ec2NRNAQl+PfeBPfZiwizOQD+JUYY5I4RfyU0UsF/czOie4Exxd
o1bruw5OVXZO3/2+fTqVtwsElNIDmhVjRbyQe8kLmuD1decl+ZwAbQ7xavpVD330QiLZ5KEbpNCM
+mAd0N0FO7WP15Gl/r8zU/D/KvOHefUAXJJ1eDaHnN1QBpmU6yjSKL9DEfyyw4uBXfA0UzjfNe9S
bl1QqWbXVEso+KRvr9SseLIenD6gbaylnzfjaNRHjSly1n/wDc8w0Z/MP5OF6D7NVd2RjWfNYdoC
i3qhNaZgnCHk4G/Wg9U8M9P4llD9uIGzcnS6LRhaohoskh12otv4BvNN0JGIb9/gVu6seduQzzB8
RoIsK09pX82/0hJkyNlClrgBEc6xtegWaGWjmnCRvgvjNdqE9BY0Z9Hm+jrYzNowrIm3Av8n/QTF
Kv4cXYfmOzuYDjR0H4xDBj091euDzGH3qMI2VxZomZ1eHyKMOY3mreEdrruq9B6L6/fg0EN9Dr21
r81awYVDDW8efgsgzCBFgmYb4RcukMHY7rwLf4FQXblIs94OVLw8G4c+8aZ0QaF+1tBbcN5OJITz
XrT3NKwuNFalPWkz1R5QCG9G2g8uwTwpPuG/uBcnZpfjFMyx+x1SJoG680gWAPZwQnzLCTPapADc
1i+x5nqBs63HdXSD65vHk4CY//ZHQkgSq7fZRke4Vbjt7tsOTU5HrWPx2jUKJKlBu8PHo9Eu01pl
O3WbgcNHyuqY2TSAaCVoNw0FjNTbweFqIcpAVuq33+xgnG3U7GmAQYTdbpBjWj+/YcG4Ei+/MzIw
5/XajLnUuzlx8PtlUT1q62OuuyBXTGOnUdSN0mBlgM4K7TOE4JpKAGrScisGHNvsTE9o3zzxeTj1
K448KBmehxEV08KaCTi2vVnu2OMZp3vevhMrNC/Ts4Vvmek0/wWZsam+oSGvI1X1gnSjdriCg+uj
OWkQE8c1kptdxmE4G3OpSKLyJXwxTUjVk9U6jZfipnst4W7ZO3+89YantO4DiNBR8rk1VaGQL9Yf
x2lnlBDhq7xirGYwqrht8E7Roruq+6VH/CvmTfUdMcECwTlmXXxyv3aQofSbca3hIGYHLYTxuAR5
yCADG6wM+hzFRVnDSndsByjECstL29lJDcT553UNyq/+hUvBJhHjE/z+d7jOSSXVoYIUgkameeiN
/J270G6UEAwCs+j6eZZnr51VwofunKX9NJiwag2XeIvTd9uZXjg9zByDQfzHGjyqFlJllJAvl1TH
RXuOjZur0jlaSX0emq5XuKICROwF8PIpL+0e4TbXH7zq3ahqyubL8oenvyybOBlYlYlRJQy1zIh+
JtIZQaPbsW18Hsw8NlY76lTXV9JMtQMU4kU9JaQrGxjEOz5rrQk8/dKlc6g5imJVVhbvzpU4Slcx
J0WDG7Znm6sDCDlOPeKEY8WakcRoA1e4H/+zr60j38ddvtJREmb2hHVkn6xnrkWsgS0ga0PekKl+
/FN5hRAz5sKkUPTBIlr5FFhl2G65IuaqEIQg4enFaNgrEIY0PVWGdqyUbe08bF9bMiEoNDbV0VUK
CEzAsfvhx3jkfE42qORC4xPvmU4UZ0n6+bJ3CSFG+LSx2LRyZwdVNKLr0TpBserc+OEa1dgmZWzX
FSYKIUIzOg9zIzBRZ3V2KIw26gorhHwCZHXxbWS17XKaHRrolB/wVsVhpDAYX0yvvbJfU5BIpTgD
y3eEev8CtzyUz20daMcJ0ioqe68fOVt8inP12qYO/zDKu/ZkJvcZ+7jY3sFv77ZMUVbJPxz+jiO2
OAq2Ta5egBAI9U52u64HThdKDyRs8ktRHXmqprGqWep66MJz4+vVtIoyg94lVpO06Msyutj06AOB
DMSmus5SbpwQTghzvGwyYR3EG7mkRxblYfk8xsvBQmObat/kh912DU4ahOlM4SRW+NbtIX2L3Ima
qgeTvjGfr8dH+dK9IAgnr6irpU4nE0/fc0duxhIcZ9rKHrIEaouZst9MZY9w7CrCsqEusVFm23nP
g95m4eDYtiLm8yArxC/woFouuLvwXAF2gNfugCdnT2d51UZV/THnGhBQRHYUvCOSdbNxx2A6fNxV
t8XPlMZodGtqyzZilo4Z94dq++Zif7Tqw/X94Svyhy1Q5oAlNqcFFFYs78F1YbdpG6X9RU+eOaW0
5peHgv3FLOPOrPow95qn65iSXYJtf2OKTCHzshh60mZtNOrndP5Ci+frvy/dn93vC19E/VYOeaXD
pslujpNt3nT6dg96wV//DkYoaNLEbzUyAKbBIBY7em682Ir3OLkXvKyU4GkU7K5F2rE28nJ29Lck
NhL/qNdIWp7qIkEWeV7tihB5cqcx5sSEObOD6+0qBgfzx+liHfmcBX1QzdxL9whkNCCswueWKfYJ
E4OlXmXDBxiqQSP/SPUOvZuqC0Opp+1QhOhjTymuaDSg+PnjPD0SlXa4/Pcxn2JDnBTt2dzKXfG3
EU1r9LZrI2vxb+0CH4vdz+tOpkLgHrJDYKUPrUMTCGyz7iFReTP7inYQ+U5gTBIyQA6GfAQfKxxc
xdNmaCOz/l533w39r6FSnBS5bzkvGIJvgdoBNE0UGP3FPdqhi84kzDjMgYM+6uY4qBj5VSYJ2+Ik
rjbNpEfRtQyhwwKNtWGmvA2WVP42CNj/Xjhha4qKeFvfwqgyDZtz85shRPvq3OmgvGFxquA/kNU9
r+CEXE3AWQ96BcA5j+OBf2j4UfqNd8fh/vKgRW+4dX4FJxwdP3MWKzE53EZ/UmI+aiAPuO7b0ui2
W0Ah9xjmUlTbCgi7GYKcBg6+B3Iz8r34Og7/U//IceByA6Ebb2AUb8jKDU8JVd8iCrgduWjjvB78
r15qhR5NwJxuQvgqnKrs03VUqRO6Ngj6XQOsFeLQAHEGd3Y1nNykGfEAOuoXBvHng51Uj9eBpCHi
BUi8KRh91wOnG8yDKlaQ+N63FGp2/w5CyKjNmJiGtQBi0+lj49IccuyjoklSZYaQTpvG2LzCBEYB
UbfU2m6N9eO/s0KIdIZlWl6C9+LIp8lXlqx6WFD28zqGtJ7abYYQ6SbbyvRuAkY9mp882w1Y3XXB
XNiPkGs4tW5nh6XnbJCt7RVVqWr9hKDnOe1EqgxBTzfeU3Ska6frlsn92QcVFog2iC5+Kzg6XdhG
JwRV99T7h2J56Oo3mfACIcQcKDzP1tACglQPS/8rU6mnSD5TbcN9+X0h4JhFt4yuNuL3h+KH45qX
urW+kmIIrNW9zTnV2/UlkwY49FGhroaeJQjlXifvtmlp6qdwaYaux7Erw86oA6u5Ha0xvI4kzw47
KGHp6lGfaFcBynucDyZ4K6Gkil6ILaRhGZNIJWCuxBOWcqF20vYG8Gzw11VR8WDOYR6i2wiDKswP
koOqDV3q3n8bSMQbDW/uHKsH2xQG5O5Mdps1iiRxfa/A+fV6r7qFbDQ18Pu1uz3WevNlW1MWVpUT
10uzKRxDagxSkYv3NAt3/0IkKtD34I1Nja+uqvvZF8SPZzShn6/7hAzENFx8qoLO1DXFN3vfs0t/
Tlxs0eCFrIC+VqswQxYSdghiHxb1s9HXRiBMSR751ZEkY7Sa0XUzZIfWtHUbn9uWZ3tijQ0KM8fN
mQMzuttmiw1nDQhYSmiqHzZdxWIltchGAwzv87YgGPbaC6xFr/EabqDqoRgqNO7qrjjMqlcmmauZ
OxC+cbua3muqytNx6xct7JaQozPYUZsGnf/z+sKpbOH/v4Mx/ZqVZm62kdEdFkwdGLeZMgzITfHQ
EIF+UQPCLa8x0C+UEOgzoLAH89x7+9LE9DDcsEMSNZDvee/G05FF/0X3EC8GxJLOtF9w+f/vbLMN
TcuLCrh2E2oPvGGBXyHXFvqxefGtuieTPbJCVfQFT/CLfM5zn6JBKjK0GIRK+IJJH3qg+tH31gq3
NRjPw5FEKkkc6RHewQqesvjMsUYfW1jOZWBOnzXVjLZq/wQf6S2wA7Yd7Mp19kCbH2nVnpYW80vk
cN0ZpZ+AJnzE4q+dIO4VEgZyk9ZQv8BIHgoMcHax3i7fLeAUJ3FDmV2dU6KN6E4t1+LHUujp8GUa
iqyI2lkrH2zq6fPNli/D0/U/S2q/7+OWDRegYF0UMnSfWAara7RO2FB1zJcyWEu0AtT3daUIxrL+
WNvcIQkJeq4WKO0yIBVnhxO+PmIc9ot35LrqlWpcQWWVsNZVmk9IC1jrdfxqIDW3ZUiLr0z/en3x
5KcCqo067kIdUPMJ3uPVtulpBkEgK8L6xK+NZjzldN+Gk37GLHYXuXEeO+9MxQMf/9k/Dj9Bezpx
IaHwhx6V49O6mKq0izzytV0vBb2rmOJjROquaN3gM9IGZu3EVrPMSEC002QdeqJ8vDBk8Zb8lqY3
DullmUNVU7hsx/Zw/P938YwW9ZJ2G3aMbeel+9gtnxLzh6OsO2S5dA/zh7v34DavYVW9OD/HvH+v
rSYYYZMmzrMmbDLreN1DZDsFMnV+uawTsLgIeG1lmVNVIn5lyaVhKHLOaX64DiELkXsI4VzlTZYv
joWM3ax1tOBJtFINyaiMEE6TV3j6Vs28JtD7mHYsaH0Q3eaKACFHAec05PzQyCNWHprfsgEkrPzS
+scKySbQkDp6fH2tpEGIc2f+H4iQT6qGFFZBNphi/Ca1nU5UC+h5xkFdT36vKA+lHwl7OG7zzqut
gS4z2rPbCOw97S9+R5bGJKRjiEkccizQrK8iMJOuog2tcUzQm45vCoi47x0sqPfAG1AiYhQoyOo0
cMa/rq+jFMWBQp2D2IcnGqHqQQAa3Z7NqHqgeNR7JJiW+tAW7/8dilDjZE6Zjna/tNEwEIpa14qs
PstDJy0VN8Byt0BGcEB2jQ9V8XNkGrYG7yVYNR+CHkd00d+B4aksQufIJTj75vAGwzzbdvFNg6wr
Jt3BZKZVMg9w3TfiBy3DtZWpyE3SLeI1Ke9oJd5v19y5XkdnqhUkwRtTb80kXJd0vNRN7n2ZC31T
vZ3IojdWzyVgv8VHg3h2a8xUkHrDd9BmeCkE7sFPHiWZX+WBNy3Dh1rD18v1JZRFPdtAdyQWEazR
Yt09T5W79CnMI0m8dO/dRtXtKU2AewTB+0wGoRe3R27vD+MnPs8zcN6tD/S/m2mXr+CLPUJ97Wx6
neuQL8FUlkE462WYXzDWfsNh3aCc0BC34NLs+JZnqL2VQkCcfbpWpANuhu/jHrECpPyQ0P11fbek
B2wPI4QlnxLEqhIw86X62MTlnR1ln9oz18zJP1/H4ilVLI7AOuB4OudEMsVr52rRy6ms4XCaU94N
/hYmeNJt9G+5M33Iy02RURRo4t0zijBaQVgCMWq917ZoQdwomu/leM8GxRryPH7FLrFfjTV4vcpr
IGVZFm7+x3GGWlp7psNhHn/NKnU2aeraLaPIaZ/TtrGGEXD+E3qrMT5X43rLeyoC/hyq5n+X+v/L
rok9a11RzpWFh/jIWHNMSZ3NwcEt9XFTDXLIwqJtuvytzwSblXiJu3b2ltuTj/0anTao3fZpYPaJ
0EYRn/7D+r0ACWXZlKcYFDEApB/ng37gbXFbiQhSBXZcQLNPddklXUALr8k+r54scQGHpikZtV18
Xtb5p67ii+jMBz7ZECG7vck6GwRUYDq30DQh1LUpejaKfkw6TJ2xe24d51nY3mOE9dQc8az54/qZ
5lHoD9/3bEi3oKZBj7dQgVYjSOlZ68O4eQs2twENnaJUk/oFfhg8+7qr/zFZ4+mVNtUrlq/a3k1b
5JK7TEXUJDViB8F3cJeRR39dNgzp49ujYUHmPJu1ooKWdQKDg+/FCGFXvAE3Xk4HI7SbqQhNUI8d
uRIJCUst1r5k97wPnkaq5jCVXYKnW2AGIzVYgaKRrn8ZZhMvU6awTAUh7H+XFkYJVuguSvMsLAoa
2PR43cOkcfxl6f5oyZn7IR0cIHhm8s6moU2/r95T27Bjr1JukhnjgFGF+LpNdE8sltoR01q+U/fR
QsxnPLw8mEOlaJuRRh+0feCVimCeHCHhta/V1pRmAz+fbX4xvvM+Ov7h4dkxaHnLM1ekURUS0npp
Dym4QddRMF8xAuc7Wd/58/wSsLBbMazJx61VwxdyC03CH+NQ3uJK7bWFGW3neijzPrLfl19xoRRr
h+39Emb3fAaNRsohfemu7fAE84pyAz/lxnqUg8mx807es31gB+1Ab6vhdrytDtA4P133SVlMcvh3
HCYk8FLiCkWTtyVLveppD12vx6p4n5EmyCzFVZLUrB2GEJTytVoLC6/04EI50/qhoW+xwUGetVyL
P2EIX4plYrZs3Ezo1vp9mOZ3vWUGY674UJTlPmcHIpTqq97oVT45yEZ4f9G3oEvCrvhVMsUnldzn
djhCkV4Td6ggnIdrvSe3POQfnBO4rj6SPEANFuGjqlOyeUldYIfIt2+XMzKQ5aVDD8tIvVxG8sw0
+3aFOs51R5Mmjv0CCp5mromeGxsUcbST9wCNiV8++t8SdN7+D2lXth03rmu/SGtJpMZXSSVVlac4
npK8aCXpjuZ51tffTfftlEzriOc4z17WLpAACIIANmrTwGIg+bk3HqUPPHbjsi3LFl4BQc7BOfV2
IrGcBErjLpjz2we3Fi7f+3Jtrt4FgX+ea0qjoZK2gOgHVS6J+lzjYTbuBBq+aUErEE7D5SJLzCGH
GHqfH9rGcgdR48i2GFRVNdCVIFvAuTqw/NW92sGG+vK5SOypf6KpQAM2hWB3d4NljZCSeKtngRFE
XYIKZVfGE0C0FHZABcu01X6KDr0LBKfKZhViPBUdkJM/Vyc2TpreaqkN54ZBJ7LNCiyDv/e3fzM9
v4bk1JpmdERBCKQildPjOe6oYkAda/mSnJayUTgKG6eWov9BFBNtbtlKWM6txnlt1eYyYcuSc7J4
kvxofEw4NowV72Pqu8LlwghkFKxiPbufmMcwXBd4edRd6zs66Ipfho+JYEey2OJwb9tZ4PEcr1gW
Gjv5+KWpU1KC9Ap2G4KNHA+e5+mz5BR3gTvfja50Hr6NR9HzwKZ+rjA55dG1Lp57EzuZ6X/1xkk1
Bc8dm99H8o9SqiNhxqeTtGAkfTPMjUtxGUwxDFrUtLHRD6Oy7OK/ANwRFZhWlhUFXFF2oh74J4/q
icVh8tUHevPeAPGWnNK07HVI0iCBLieyrbfOvllthcprUbi9qFGwHE4ZEFJMS8/AP6QPh7o6ZsYp
KEROY8uOUDgEh8RaexU+0Tz1StK0JuLY6ud4Nn0Mh8H0rOhFWuzpfvbkazS7uJUmEHBLGdag3F4p
Zal0gQ7Qqa5sk7a2LnoMFYnFbVIxql2YDYi6zO66U09xcBcmgv4JEQS3S3Fe1WokQYiheizT20H7
YohaJzY9wXqh2G9YRSe1SUvc/CCG1ttg9HKpy9IcP2dPekIc5nZ+4X+ozgulrK+ZbQ1FpdxhqC9q
MeGm0bjJ9eKRg3IcbAOtc3hIhiOPXdHUBBMi8JmHNRz7+0rEOZGlQVWQecBEn8UZiDU6aED0x7xw
Z50cdT3wQzJ/SAORWcGMDVT+aPyJPw1UNdB20rqBJDsBwlllEV14tzdvhcFJ1reTnIxq3eKBF24p
uqZ3jOUxumuO/c9hdI2zeZyvRFMvtiJ1ljL6VzAu5sMsVaMjJkDNor0qDcWeA8tJieJWyQdoq1Qd
E7xNVneIQ5JTzq6j0ohYvXW1+ClO/VK5tgy3UQX3p80YYw3DnfQ5xvrWMgFMeza/Vbhoo/7n2GtO
X2GQmoIu2NS1PlFqG4LoeVMxkcBEUY5FwQ3C2UFGkiQIw6l1wzm/7hU/nb/LmFqUyOC3Vb1KVOi0
uXEmuNqRNCXoyuLgpDZHKzu7bieRidrduzm+bWAQ40fe/NDvxQpGUSiD0RFv7c3M837EowuWs6w8
jbiWdt+PomqmLd+4BuFUf8pAYha0MK+++akF97lKbAyC/EBIvQbhVB2v2UQnqBF167536lC1rUlw
Tm3tCTaEEllDxhLK/natyqjqujZaWlcun7XAHo3JJrmXzp/3z3sRDKfhTdv20oTXNncIA4d2VyV6
5WfpuzF/2cfZOnbX4nBbjwljI5kliEMz416l0k2oH/cRNp+h1hDcxjdSp0VWPEO7NLyxVV5wkr7X
XyS8xIdeKQj5tpXMMNAbZVgEj7Bvd0dWFzONI6V1QXL4q4tQ61rhwuDAYXykChWso7+RuKNeVWeZ
ZKjNcGnzpZNcmf7VfMT80SCrY+oU+IDfF69102joC/amoJIjRT8s6je0gHU+7O/Q5qJdcAyubXtu
5rhQS+Ao1b2xXLGbKBF1ljI94o90XJtkHe0g4GrlX9+tTEsSWlF4TsyfNOXTBH6j+BZDSpx2+usj
4lygOH0rWnlS9AI6UKHfBk/U6RI5pqgb9zWNsScQ52noOGR9TiHQmN3iYfyIaZ4GpszWmmPonUfm
3kkoMgejJujI2t6s39Lx46/zIMrNIgRu3lXfA724DcbkZhhE943NzPJqw/gcoqZVAYkX0mLapeJR
t/QT5YB3NQy7HI8ThBScrJv+7qIfPDMbO+ZArg449EqNi2OhQKwBlV0huHKyvd/ZNZXzD5XZLZge
Dt2Y1OU49Q9I9nop2IiqBbQAJdgUM1FHm0gwzk/UWdpaVo/9Qjn5EUZoR1ltR810SPLB3Vd89qk9
4bijSUuJ3qQDoFo0fAT0oUYT4p8hcKeSUs9ShnF9rRsH9RdC+k9TIpqsI9Jv7kAylyULogE71Bvl
s5R3zxIGhibth54y1vrNeQlYEbjPG/jv8Ll9NjwUj5+yHwtaV6ij/B17okYSkVicu0gyddatHCtX
LOA7aZH0RVIxHKPD/gZtwoBOA8WxaPN6VxtbJ32qKGBrdPvJHcxHtfWpaLiSCILTASIFxVjIgCi6
gzSpzlD+MIqnfTE2k/7oz/4tB6cFzRwEdYFiWNyTFE9HWU5THs1rAPq119TgIbEVYe3RpvmsMHmN
iHK5ynVgNii9wIBmf5785fPksFxp6iZ/a9QW9gxvJmjXgvJ6kURRbqUqLky4zL8OFfYMuD7DVu7/
SSc2kj19gPJPXYHyKfrFjNRsRGOTa0RPNPKHitryLCIVFizna1i4usSjb1htowKSoUVHG6Ds8Hv7
WiJCIG+DPUoTo+pM2JTWnDr9ps8FZ9JmzHJRCD4/b5ZTX7U1limQv1L6qy5ze8zvShM8Gh9ge3qz
I0zU1WLVGs3mmRnVEtwVMKpUuluCWnB1Ea0Xs+wVSFZGmFElAURdTlJx7MrD/n4IPMPrrX31/Viq
yzBnOx7KNxMSHNOd1AkSbJvnN0EuQ2fZ93dF+KZO8lkp4LVz+lgNtYNhkEX/nPTEMeSTsH1i8+xe
oXG7EtZNEDcBAmOtre0se6yHhzz5nIWCoEQEw+2LFA19qlLApFS1gwxsGMG5GR7nTKDP2/tzWTzO
c49KVQVzyBYPk91a21q+zou7rwIiUTi/naL2QtNjQBTjS0YxkcwAsbeb9IIgeDs6Xe0M56utssTA
IqYH/XnxGDMKzjoww8pu7onTkSKhOB+tl0FYoFwYcRUol0aMDIiWq77FQUT8/dXbNtDfG8STVsit
EaEbA4oQZseWPBTB8599n3s1JX07zPEIQabFM4PTLCJyECjYOzKKTpaaMcfvb6NTZV3VhTe2oiKb
TQw8yqJAw1LQ48zJ0Gl1iOIGJEboA+bRgfc6v7EaB+8FLPHX2ODIfVKoHb/sr9ymCqxQuaNGq3oU
QjXIYXTLSzcMblV9ktLO7ruPlMRhqOpv8bgLil7n2tDmAMKUawe1Ss6Y4oYiibJYm5q2guE8W0vD
qdECrGJSH4PqnihP++u1HdesANg2rs6CsZ5oN48A6L6038MrRoUS3ow/ZcvWzqU7Ho3H8X4fcvO0
XiGyLVwhYmKrlLcKEGtUesooWHwamoNEBrRJHPaRRCrIOTl9QIK4TZgygCEvKX/O7bERlfAIF5Dz
cDHazinIyWBLh2qwWW996heGXf7E7E907+loNOls4ZBEpsfvrpCrReRcXSmFKurksIjtYbjGdHNv
xKjWY+9iKL6vJg75/EcryRdyxxXR45jtmSx1j035DXyA11MknJmzab1I2iNjTy28Z3IbZkmNgtnL
4z9BtnLd32SRLTmhX3/R/Nk1j7Jd3CQ3nSjM3gxWVrDcFnaFlJNqGmBkuVfL343Mi+bPcvRkGkdh
DLGl/RgKhKcXzLUyUZr3VvtLdBKY8xDj6Gh+DsqvsvKVRfLb3p5VUd8Oc0G8jqyg+HQhNdB+Gc6A
wkuqr7gxSHCbo+qCecNv0I0s6rvc2jyToIoF3QqofuCflPRKy5Z5rhEaK89lTmxFH11Kz6Wonm3L
qtc4nP+I03koutdXMty32ng+y+aCW3rzgQz1GobTRfR9jiNa/ZGdbE9B/r2TD10hiPM2dQHxsWmw
IWR49XurCzKK7YNmAgSNv0oRTqncVeXo2NTfdUvU9Lu5ahcsvoR3obNcxAuwQnoe6YvRerP5uO8k
2M99p28U9SGAQXMJb70Smv01sMZgxVJw7iBnp7jD/JcO8iTl1OQ/B+kDtNsqCt5/A3J2iwlUVYQp
pghii69xd9eJZrRvRq8mznj0vGlI7fPvejmo7wqw7iLgRw2RG2BOavEDbVwOmJk+Vb4o1bV11q/R
OHFMKc6zMQIarn36cG+kAo1+3YB3G7QSh9M3cJlgtmIGgH8SJ8UDakacwuuO5kP9SqnV32GQ+aeP
NF+s5NK5ZwtZGnuNahXOKq3ELGliS8Gtntz1muB6tqniF/H4chjFGjUZ4T6eR+rHufje9J8t83lf
xTfzXWtZuPhSJXRGvzwwup+zEx4LFFbXiZ1eYzYxTt7AmQRh9NbRtMbjwsypz5axj4Fnac9Zfd+r
L2PuqZjuPAdf504AJlpALtiMaqup+wFgJeZJqP1d2tf2oAtAREbFP8wOOqniLmVL+GVww6NyxJvZ
9/TE5tSNV6LK9M1DaaUT3GGR9eOk5iHAtOYI8sKywe0zu84zUcpGZFs6d1zI2ZxmCvPlKOF0msCW
HijyoSimNBDBgBPXweSb5l59Ed96t3fNBC8TGpxYD9DbU2SepiCvuwZXbDTl1HJlY+bkQZ9EacLN
wwon+78w3Ep2S100wcRg5N62ykdDA+1BljiJ/DhYAjPb9ITg38DNEWSqGBPzVqS0gSe04hLJd615
zNTQi1VFcPZuVviAeBK6wbqM0RT2FiMKq6KdqoY1aWEO98FDAb7XXKluht7zxons4FbYBLKpjCtI
zr4GVMeDDxeQ1c8EY2E89poBJp3RVt3oWb+rkL/unjL/I+W2pon+EuWVloifXdWO6RyUoGdB0/FL
h6xIMNg9Oe47xs0dW2FwfjHr+6Xo9b5xR+uhnW678bD//W2vgYY6gs3Ctr2Lm4eOmkXEqpXvw1vG
dtYd6bfuYJ0TzAlovH20TZO6gPGR85zolZE0KOKdgrOZHNLqfuxEpVFbNziMJ/lXIIPLj8wTssgj
K9qtMswHVQ/Bp+aKnIwn7VydY8963Jdo85q6huM2KBxjFI1ogBud8bC4il36wV9wFvLDiOnhpZeJ
H6A2PcZKQs7CEA2SMGKl0KYR3sdj5aiohU2GybbMAXM2VVF4I1pRzryyJjZjSoDXHpjvLX3kmyrQ
PhJ3vrL+EqUxRBppcE6q7mZT7xTAsRWVDyxzon5SfNYOYrnqZ8H+iYTj3K+qlBiLrQMN58svRgNp
HMYv4D53WdOiqKBl25ovuskdZiroyNtAgrIExSGip94UpIBE9sVFusq4BKWRQ5hFQXFZdFzqzlYm
+w+XjAt3K73D7TiEFPqNfs8GVwRucA1KRuJlB6j7SQDHDPZddH1Rdz4pXEaYH9ulEKr8Z+Av8raJ
3Rz0L6Cq9UVEtYId4rOrLSGGPmkAM+CkYjxFfWiHLBNP0xbBBEJOA1ADFOo1xVGVDbVNQE6hW14W
/RQsGfMA75fsgsLpgRkZehS1QMFQcfUs2ZkbHgbMRLVRF+a9NkaKjpHtdbsgcjqhhcVA8VAEnfiW
nLTeYYTCKH/90hyS7/Uj2ylNpBfblvsbki8EMmmlY4AFCzTuqxOa4j7Fjnln+YzJBDNU3P0lFcjH
VwORxQIRtAowrUW127WwqnLbci/CMGFXydtwonVozFi/qTsn9GTlfh98zI9fMLhzw4gmI1UaphWv
jrV4VQr9ATyqcKylIHD5DwfjBY2t6EqiNJmg50zT2yT0ULKFgFY/tJit1ZXdc6rh7t8XTqpHz62W
22VFnqpCt3Vdvm870WOZaHHZ31c/RckGw0wDsPS1Z+2BcchGHhrO4rPp9hZiRMNvztE5SkQ2IbBC
lTtaYhzUS4MFB/Xh4LI3OsmBij6wChs2OvxPVZRzLUUBXnlMlYcJZucm+KQLHbFoGTmvAo5ypask
AEhX2l3gm/eKm2LkJOgR/HDAhA4MPPkQHa+KyxGibAzPUN/RlIPDx+xqFQEwK4ShSMibrg6ChNfo
4ziIMtabN4kVGrdlIfp5Y1oCLVOu6xz8sSD9pZ48ihz05lKucLi9GqfBDCOtQxudZ6GXCDR0oDWW
nQnESOqdbrP5T4kvf/6AD1uBcvs3tpKeJBZASfpTK6/68OuffZ87A+pQUwc0K6OdcznR6E4VuRT2
/+9Otcvv56t2EkKy2iT4/uD9SzqteuQovE5uHiwrHO4G0Sh6mcglcODtfxpe6dPPQYe9UZzSK/y5
cfaXbTv3tcLjfH+a55Y6sX3RbHKWDymaOSpU4rEC8eTpv2DJEig5X9Yzal1ggFSYxfPFiRwyL76l
uKYnLvnafxld8J8TNLiJsrDbcf1KTO5ACFivvFFAzNEBZyDobhU7QuBo+GwwhCg6YLq8pyucy1/K
MIznATIqCaZwhsTVyUFFs0znRuCuH0RTVgT2zFf+9GNdyqEJuE77bJKXsPzaCn3GZhy8Wj/OZzTT
MEVgiGOtzIxodDqGp/pE7NnG0SpQyc1oZwXFeYq6z4M5kSBOqnnpcK+JJs5v6gKmPSNDJCuMcIkz
MRXDX0lbYSwrdGEGrQbr++/ssne6ZzY5XdSeurU9azjOwkJtMBstA9wCuvN4PJQJSmVMT2DHW/7J
wlBW0Lgjk4KxLm/DDLkzgz4iGPNJWWPi4r4ypB1GPzixuazxybTRmfWUutlNan9kAiPGusgqYdNZ
we3zFnuWQvTFNjlav5WzsrhEuW41f1++LaVYQ3BKUeqlZEUyIKbkaZB9lB3uf/8/KMVFBm796mgm
lZoAgNyzab2sq1M7ZM+zm7MWy8M+2rZK/Abjb5VztpRtXwLMip46yRnke1k0cPz1QOKd0GrF+Muk
2SWmmqoYLzt4/3/E+/UJrNeuqMFxUxhFxph2jDHVkXl9u/v5EheZrCLAlcybwHC79hOGSe+v12YX
k7XC4GzIQF163U/AGB1wfLq6E55NOG+KNKHIef8HLJQqoFwO3f78CVVZaheluMC6YIv5Z36pemot
e3SJKw4xmWm82yVWF/H/YEzvV7eDkqZqHCjs+K3BIm+N93VCHmg1OOaIQp0sE5iRCI7t5Qou16tO
RekUsncYGG1XZe/mhHzqmuJhVFC+l1cCX76thSv5uJh2bvok6gKE7XlrYYD/BHb5ePCmZHZmc/hc
x9GdUo6uFlWf6kXUL7EZ22D/fi8uW42VtIkWK1LSs0Prnvjs6lU6kqN8U5EsYpojsurNW+caj3NS
QS91Kq4pmCyUH0aM/CCsd99Xbgleze3hgCaXP8fk/JZCqzGpWLyYnNriMNwtx+oqdlD1cqtHLiZi
XAWHXHCX3zb438tKuKffITTbog1hIGqBeSbOGF+jAvhDBn/B4JxKA2LRaEogVmo6bDLPcIxeML1E
8skxexJFhyKBOO+SoENIC1UINFqf1Bxm8FX7e1+ezeProomEvtXEYawagjl4OJ2bm3B6CNQ/s2vC
uRFwk2LQrcJ81tQ9lBEeYOXuZxoNNri27ElV7H1xRAvG/r4yrE6qOqttARdGywGMjto0e5Us0AHR
mnGuYypyjC3MoAKoNu+Ux7ARrJno+5x3YGT2ecNcU9F+sTovFL1SixaJ8wZULhKtYVk7Q5tQoEMd
uUxcxOl/uBecAxho03e5zpQ3Vp0s8CUVFNGNIIslkIVyJp+mCxJnAduLAOnUylaK5zB92leq13vK
zllIOZuPo0Uv6xYg7WFy02ONKaKSPd6wKaxo4LNg/KUXHWgh0LOtGykIDQxTx9BAcOdwC5hNrM8/
wQKiswoDS70aLf+o0jaCo0A+5kbeyXcB4qu1imYZRyNnmcBXBuPS15qrxZe92pNfQi8UTZLZ3LMV
HLeccquo4KGCXEv8LceVl5R2JRqixWxkTyTOc+pKKiUYBIabbj9fLyT140L2JHW4KUxwlQ+9u7+E
IpE4N9oWxKi0BHAhBmLqyXMaPS3hwz7G9k1gtW6cL5XjbshKlsrMG3TMMzrmwc7H19cLNr5elFgS
ycT+vvKlQTCDCSUEXJD+HUOq+Ec8CDRcKBLnStNar9J4AMZ8HlAWkR6GI3qmvf9uCsB22LVaQM6x
VtOMR7oGiid/A2P39egzQuvllt6zLG10EIZdIrviHa3ZqRrsl+UzpYfgzAZNBYWNwduI2OVjI2Ia
3b4grOTjHMaEmQZNz5Se+GwY2HQMjuzlp0LeSuTct0PKCxZfZqdNadUrHXyGiflTjhEHv4rmzsT0
fGlKvCKsPmGSDMa6Rb40TE6j6rJdNZVkp6qK4lbtsG8amyfm6sdwHmXStaKdNfyYouszu6MpBgM1
muA8EymrzvmUAIQHAWGxUpy+zr8q/dDvf1oZ2t+Z+ojSMyKhOJ+iSkYGKhjASeqd2hz6/tf+oglc
pM65kzwoorrqYA1d3dZ2uwRuO+Chv9fcPsOQ+y6LBbskAuQcymzJBdUN7FIYSrdWFTuYkHw9lB5e
hW0l/kPXonOuxWrmEYSHWD4dfTkYcph4zRHWN52HA0utioxdtFucb9FSA1wmC4Qb5XsrcLXhaX+3
BMGAzvmSts6U1irwfTrdNrpvFoVt1U4w/9iHeS+GCaI5UzXYRHYT07TeOn1MWxintASpd2Pd14Mf
6oKqWdH3ORe1NH1KFYzSdbPmZNKXfhEU2jEdenvuv/n9/BVwlpoyokk1u1X5dZqudXItJYJb5oYf
eIvBeRslbIw2DyHD6NTP7KXAOtAF4+RNW/fk4yQKA9+bzVs4zu2MlZqWFoFIgTycp8z0IxoRO0A8
0xjB5HYjEXLlsE/urSLnevK5ydqoASQLCAuYjvy1OqLVwmE9RrUory7aM84RYQhZjpdvoIUNtWtM
czMqFDkbIjpFgerxlas9DdA2qGPbVMPV8+9Z+X3fdERicA5HzROaawVTi+lYdH93qR+Ca/nPMDgv
UyiDjoQ6k8EMH83OeMiL0msSEc2laKk4LxAZZRGUeQEvsFhuWk1+PvXen0nCOYLEsKJyMgEhy4j2
SGZL4+TQRjhOmanqjirzF8QxbTA1sIByEZ+NjKj9tnPB7Oc0duMUN3JoW8c/Eoy/LBpSNNeVBsFK
Y8JdFGltGqIKNhSx7gjUjXJuISCDbIwobnDz6UjIy9wdkNAUqJvCdmFv9ThHMGPok4zxlRAmQgVx
eNSd+GC6aJG7RfkUXqd0l/qzh/LsCXw4kkBFNnK0bzwf5RzDmJN8LHUs5aBZz8SUTmWm+VNTeiqO
PhU0ry2x7M5Kr6gyCCQXrS77++ryExW5qc5sF6v4s04e5PmhT//n1AWkAxGPbGL4lf6OSzbFJJuw
a1NIZxlfGjk5dPQbpltmAkneBw5vYTi3NBWBEislYPLiqoh7u1ZyN1yek1rQALjpM1bicK6pT6Oq
7qwE7k+pPrdo4LSL+gODq98KwzmmPIH/jhoII5+J6bAy2OXYvDQ4m0Y3ahwZ775ogf2AQa8E4zzV
YukpmfEw4JKwO45xfqU1S2r3uihifY1N3hnbBYhve53VTAGbPVMIT8eD7NFQnCGy03P0oLu9tzjR
YmsoGUzuy5f2Tn2RXNFBvHFBfrO8PK9RBYo5OmgQtfGYtaMz1QWJknHoXdVDv9HtIujO2bSylcTk
rZXNEa3CvAOenrxY9BihEYj+76wKTCYNY07xpA5aYM6FGUE/dyTPZpdqn43iXMQCf/8fFu0CwHkp
Q6nlpZZzdAwbjo4XgdLJnZSlZeJHhEu4e4ueObYt7QLI+abCMHulzwFYL8ovw5zxbt6nH4nTV6vG
eY1xMPW0CLBq2bj4WZr7iTX5+3a1GdeuIDiHUS1GgtJ8FgFMjSdN3a02DFe6PJ0mvPippHT24USr
xrmOJUbnT6lg1WLiN9VDSp72v7/tZy+7wrmJtDGlloQQpxsVdyE/pam6SrLRwdnl7iNtX0AuK8fn
XqIyyoewhyijo3isuyI8p+g9KE8F0oCiAsdtG/0tF9/n2Clh1PYp5CpbjyQ/VMtrRe08QoE4P2AN
8iJnOgRS7v6pcdBCG9R3LnXMYywk0BZJxHkE0kYJrTtIpKhgcDAfS4oh8KLjUATCeYW4NqIM7CBw
5oMfGffE8hdRe6hA4/i+NQvkj1YwAqKZ9EMV/Ij66kZNpdNYiXpqRcJw3sAYadjWoKdxQaOEa+gX
MtVepooGd4lQOIegTrocGhTytNbtGID+sLxqk/t92xF4AT6NMhZhGL7ebIb5tlO/KeRDyYGVbXJu
YAlgK2nAhDiMB93JPDCkDbhvREf5mDnxj31xBEvGt44peR6pNbpB3TL8ktQ+yUq7F0122MYAmZ1M
QceAATtvD2mDFkMQEQsPNW35pTJGbyysJ8sSeTURDOcD+jxGDUgNmKy6kaaHmOh29b8/07BY4CIK
Z/lGHi1VGAJDfk1Mf4ul1JXHvz6yJxcQzvL7OWmTvEBmpkxeMmQAYumcGwI1Fi0W+/vqeqKGSa8F
FTDMVDkUYXIsB8ubM0VwZrIz8X1EehGFs3szLEBF32K9Qtlp+2czdyfjayD/yunB1P5QJM76DUUq
DIuJZCjXlfV1IPeqaMjGtvFfxOFCALwJtpFZA4LIR5TBuoUluft7vxnTaIQoOtVBFcYTnibGoGCu
dYhgc2nsYLyZkWAgYOGtyFUelPY+2Kb/v4C9uy+0RqfGujS5iqV7k9T4IBr2zTk/Et0QKMLmyq2g
OB+gB0qlBi3k0jEVd6xHO1n8fWE2NXqFwJk/rdIUs36BIOXlXVOE/lAYv3RqCQQRwfAeoI5iq1Yi
RGnGDzQv2XJ0KxXeviiixWJ/Xxln1MZhlRKIUgatfhiMcfT7RRZdF0WScC6AzOkyjw0kycyTFXn9
+LC0grGKIgjO/A0pUdEWDwgzXn60S3ot160/BKlgTzbeEuGWV3vPmf4odZKCNN0EyrPw1vBYX16K
piDt/pWzwftIx+lbQM4RtEtWLOB8mTCRrrEl1XBimgmEEhknFwfMmHfXyBHzBMMDslNJXLrFdCCi
95rt0Pn32qGc+62ylcMcFI0OnBlME6/PXOpJMZzwVJ6q8wdvAys4zhFoVVfFpoqVi+LcMZI7XY3t
9kMp1BUI5wsWKiOXHjKZ5m90+ZErnwJR29++aqM+/e2yFaSIEnmBHBiR4KnqaGfp4phK8Ecu2pI5
V9BOSokADRbUZAOoEHunVTunmw6dqIZn3+dgnOZbeWor7+OS+bVpGV+mlt4mwpToxgwLZjWopMb4
Ch2TPzgzDXptHKXCnNC5Vwy2mtl4GQJ9m3wid8OhJJgGJx/BSvG47023DemCytmq3LRpjQ6nyUU5
lBsbmFD5eTATh2aCyH17BS84nMHiKTSSzY7Fn6Ff0aNVCU6FzVjqsnr8pV2ZC9KUBb6vRQXizxJ5
AssdCYpe2v7YU3rVW61ApO2lQ4LZRF81huByStFa3djPJiCT7qYa0dp2jrIXU8ThsG1KFxT2K1bH
3YIqv0oegKJYZyW+k0CyLWoiEQnCaV6JIKekFNaqmE/t9FiRY5ViaNWvfU3bzuSBTu3f9eJUTQoM
K0AgPbmqL92RQ3i2DuzqpnqhU4E392Pp1hUep3J5Nan6YjAndF9dNyecrVcGEJHMvv5vukYFq8g/
hVkGWB+7GOKNUuiQ8aaqUEoWgyvzeX8dBQrBv4Bh7oceBgtw5ORYNf6MSWax92cQ3AmBKt8SHgoQ
jfYzTD8F1U1tfOR5BjaD+ZAm1S2exL03A6ItIXvPkOafPcjjgyD6noCNa18SprrvrlgrGOaWVtZT
GkWOSXksjJsUmyqzPSfXNf0xgJe8IA/7WJsbs8Li/EFZ1Go3TjFiEuXvrH8p1daWqs/7GNvB3AqE
aeFKICNNlNHKAYIqxclbShtDDzDsKHWS/KDds9bU5EY0oHTTd68wOf9AisHoZzy8gnT41poOKT3s
CyX6PucYrJFoc2Xg+7nU/VDS4DtRRfEis/U9PeB8gU7NibQBIFS/O6Xn2Nd8FdUk//skD5zh/64U
KLG4cHFpsrHRYuyORn+lxlNZf+TdYPV9Lj5s51qO1QxW06cn0t510+P+TuyaC34/Z/iDNMcxKfD7
g4neylbyI9XSB7M2j5WunossdPfhdi0GcFyYOMQ4d2KDPVAVvhqAxNXTeoFuiSRiureyF9YdLpky
JGrn2Vv0m6bqbDN+Sq1TkgqmQImkYX9fQYHvWy26HHF1EpLTYsV2pC63JBXcGjePmZUKcA4gRd1w
PzCPNgzL4i0kfJ6XSXWlcsntJUOx9/4WidaPs/2yr+shYpfUbi5dVBLZ6HVyVe16CaiNjLIAbXsJ
NdBkI/7VKP8aUiaTSdIMb7TS7OX9VzX05eplX6Dt9btAcCqe6m2PNBIgTKU/5Z+jwYu6CgyXohL5
bad2weF0OyBTWRUFdHtp7y3567R82ZdjO5zSLwCcZkPJKiItEKQ+5CNqMCuPVazjsaXtneXQ+cHh
fy9ZZ97tgsgpeJ8sxRRMQMxx85Ux2CeyjfB5XyyRBnDqnZGpV7UYKfe6vA3kq7HzO1EjuAiCU2kQ
jGdDz0o2lmikjjGNJaihlCPKEATaLFI17lwzA40uccKAFKyUeSqQOGy7Lx+rKl3tC3e4xWWbyjkF
jqH9CMIzHb7/0Z7wzyAtgqi0qPH9epLsSnJoBHoyTNHdR9mYusnUCzMpdULB/U44MXrpX/85n9mk
hh4UOaBAJqNNPqGPAFNKiN39nRMn8TPRQOXtPM8Fmw/eM1R7gUUOvntEIVb8mboZrt7j1xxvvt3f
otLzbZ/6W1A+gjcRTLXWDDApy1yzDQ7ztNhZXnvUbE5hJQtOjE19x+RNSkCfSd4RjYZ0kFNLwhE4
Tt8SEFoqoT1/6MawwuBUvQDuYrFSk9x8mL9NSWsH6kduDCsITj1afQKlmwIxuslDJilmLfTHfRXc
9Nm/IRQ+fGvV1My6BBC4nTwqhv40Cgma9jcDkyjeBgmz1hQNXsgRIZaPmn6TFL+Et7ftk2ElBnfE
ybk1j3POwqrUTk7NteWFB3APWzb1Lb9gBKCCddt0dCtA7qyrM9z5GTkDju3JrtWHscU8gNIJRenY
7cWzMEBB0QjSCBwOqMTDqQqVybWocquPf0GpnSVQBWVTm+ZpXFC4g3WYEhmt6zKeygY0HyLlVjxn
5NDMT/H/TisJj8coovGwb5J3xHEtrscyLVT2KPdXslzp4dOYfN5X6a0lA/eCaiFDhTnu/DiIqByT
QptGvDEq92P0ZYhfMtHT4tburyE4dSNh0xc5mZCQmCenGPxMP7cksvX2cV8UZuD8HW6Nw+2+XM+L
RjLgDHNzGDBtN+zdyPAzo/OG8CihF3ki3j7kliqsITlVkCNlJpMFSEPrDrNRIt6Bt0avqHQdhB9o
+kKF/Gqv2F6uLhAo0qd6hUUE+ydrgW1RTr0cjYNqp4+oTHTGoyZYUZFysJ1dAZoyKEylEYDNdDWO
N0n3WUue91dQBMEFW7jbK1NiYgXHGMVa2d+m9ZR/xIzW68YdPqqehZpSQYwyPoWdp8036f+Rdh1L
luNG8IsYQQ/ySvNcezvmwhhL0DvQfr0SvdI2G8190PacFIqRXnYBhUSxUJX1kS9V29B00yA25lCL
ZY5R2TODUXsKahSReiipu59sErZMlq/a5O41kOBxBrKkTmICaNiRH8lhOUBo4daECknsNzfxTibh
s9F8DZ9bGSb4HOu1SukSgv1BsZuJ+vPB2SFAwETdwf+rb9MYvbjze+ItPz/gGitowfvaifZl3KFJ
PlGUxqc9xeYx00Nb7Oc/AxJ8MG8yXbH45iFzwnxjjFXPSofKW+JC9gG70STK1xND8vjUFB3zHt8e
KYrB3k5cIXXKA0ndR13/hXrkcmO1XLGG+8I7QlxhCcTbjhWx88xBsHyM8gAG6ZBANb4Xe3bKaDjl
XIJcKlbLd+UcqMDCzdLERo8h6QHVfseIKuzWS4zLbJJ0mslsE85BnKaO27WwzUTk3x+19APJmvU+
CX6vZuWwmCN+f1yu0LeeOMdWdnlsUt9qe0T/jjKHZBMgovlA+yOalfGqJwmKZcskuPY8QH4ZQ3VB
F6l6sBjbpy0JP3J6Xj1aYNc6wylJCnh0HWH0QXfRmT+MWZLXlB4bIbjPOoX0FEXQkCMcQz6RNT6V
B3VXhvNBRnmSbRE/9eqqNNWegPEKJblU+uyiqqO9tbiSr67NT8qVh4lfeamam2mpcw/e8y6/5SLZ
0998Xp4ezIdS+gW7bZajaRbBuB5VrI1yFHRRQN4TNWtX/Rg036ifB1HgXKoP08mBNvIug6DZvx8T
xdnub1CxRqrtnUQfU4AuyBFnVhArR1XT/KWVhOSbxiHotzTb0VyMpXrLqvUyT11bg3Sq6jYffpZo
75dNt9w8SSsIwc1NzEJ3Fg5h5DvV/V3Jnj83eXP1+4KHQ8gsNmqGpaqi0euVT537a9ShRylLLmz7
3SuQ+BKedlqEHcFHxbBjx85Pvip+90U7oVniij7NH/m8WIEJ113PTGNOMectKNS7ctmV/c+82Z3n
n21uWGGI15xdt9owA0Pf8xKcCSFRG7p7tE/L34wlXmALt5vduCOZ8MEU2E/55V8qIOTeuGYn/Qef
CWQdZd0mEs8WZQKajoxpbAMwyk+a9s2O92Mva7GSuJ5Yya71TlnbBTBa+jQtl03lhrVzuUxSvRG+
Ou9ig9VOCTdek9mQTuY+/tLYvIPiNd0Np+LIRWzzfTt66EA+7xyy5ROIAalcZdYXkHmTG49NQjwo
7VxZuXo8D7P57GpjqBuG/FkWccRaj9GetcHNQeYNWrb1EBo+18aV6fmlZ4TJznc+1CO+BhSWEiXO
rl7NAFxu0iOfd5BcqRhIQTDHs9w3hz80T1jGlg29HXUolXCucP1i7OWQ+vQTVx+OIRvuFF7q55Kg
fNMpLc3hzwmYLyg+9dCZxYrDA7ypPZTkBBFIb1b8PJe1KG+e6BWOwB5du0waKYDDyEEnz70pu+c3
nX4FIFAGKmeoGTlwwfiZQXHdOCBnbXjmY3ZsvdRTP3WywhaZRfzfV1/tkz3b88AAGGUX1hz2sphy
+xt0ZRE/dCsASDywZeCRS/k5PzbXFCrNUWAGjYEogs9D+UhBor3CE3ydkrig/QyDZu1QTGjoyEOC
/zjv49ur5hCDRxGa7goubtBErScXucNJwzCKCsNrJply3SYZ2ah2dCHwYZtibtfKkxHTfXXQn35q
DM2zrGtNlRSdbZqxwhDcmSRxgfMEMywr3w2MnQxF1vougxAceoB2QGQnMCOe7kxnnxqfzu/E5jIR
i0+wQnoTLz1v3SurY6ZH3L1i7QsZfAPTgrXx8c8whGiub3I6uDVcKsNAqfwzM051ItkJmRlCQOdA
wLTp+dd3mV46yY/EOZiJhFv4Sry7T19XSpw2MtDCpFYNiISoXuGEWn1tlNcj1kxW4CpDEuI4ZkZL
0/B7NBkwHZMUGO343TC+GBmGmMoe+iQLZwourFiZQTXeJkQg8FQ/VcavsWo/ctoJUusEh1GzxIJd
tWo7vR8RBI/teB3n0QVrZBfLdkywwhBoC7oxLJksYLBdmnjaTg9rPUz2xWcWTmHxxb4o98g0fcSv
X+0Szk5Sd+h96IFZqFeteWNE1610hAgvUnrvda8Ywtkx6aJ3WgyMynyI6COjQareo2UkSi7q5Vh2
qcekj7+bnLNaS+EwpdZM4tQwcJjcb0v8RR8kCYZNn0ONrgazNEwCFvyb2nRZTAtyHhVop7y3skMx
PJ/fms0CbnuFIfi1k6aDW3JxpNFX/TnEcIOd+aVXPOeRnfJrRMBXbRpI513LLBPYuu1cI2YGLCvz
0qsX9ZK0vWdkmSxE5Cv0zitW1vEdXAUFhVvQpEFIis9KSOdD3zhKwi5AYWU4HqqPdCvajotYG9c1
5u8I7mCQZspUs0Vhf8u+DvRCt6dwnJ2P5BhfUV4EUlYmaQXDd2UHlHFGtdacpY+9IZslur09f1vy
8nG7wrCmqB76pYP6EhlDaoFcC/OYTsP+vPPxM/l+d15hBN9TaJm4BV+wFG++SflAyexlEQnr8nZZ
xsvClX2gyOwS3A5jt7q+nwCIgUuJ59aYq5Ho97PWS/xu82Ja7ZHgdpU9T6Tk61c02kGLjJMRDb9p
T64hpBHqw+KfX8ft7ImLgn5Nd6ACL840aAsnr5oJvdj6vsQgx2q/oOnD59pjSOI+fegJZIUmUG2G
Smu76YE2FyFVv/OXRVkrzoumnOgaBEMvTAMzBQ2cqLcHl/ZdSQcTB5deznjjmY75ETlJHy8u1Csv
jCsURWu++sgHHo+yzMPmpwQeQlB64hJAi2XebgZkd0a/tno3p4cS6Ruo6gX6cSTHeff/CAVu+SXB
ezrk9ZAHfTdttiS0jl1U2AQGTkChGN6Q+K4shbz17boGEW5+R1e6NMlGFHEUuy76ZeJ9xzk4+kd6
ENcwwmU/5g3GblQTWJCGDBJRmLY5FNJXZ04N7/xjtWKCDy5dUWJyIIzBWgX8xSoL6X9H5NRXsgJp
2fYIxI42WnVyGExC/9Rcf9W+GfVXyQneuqhWqyZWq9HInapW/a89w7G441NeWEgP1Y2sA2grallD
CVFFz6ZRQ2II5G73YZm0YTbrHwj41hACsbem45htCYhEwcya2Kups0tmyUW46c8Q71F1iGUR9J+9
pYjBiVLHomC6bMhC3FhhE6tHt4pDtWfh+e3ZdADLdCF2gNyPLX4jd+hecMZax0WF3u1IO5lRgm5n
yXfT5r6sQIRFM2p006qGyuu4+uMwWjf4iJFcFDIIYcmSqDTd1oAdFiGf7ah5nou78yslQ+D/vooc
xkE1oVcFhBZFO0OBMRr4cJKEDTIMvlsrDKMZXDy7abjFlfn7rE0Ppvv9z6wQqLKqx3qeZ1gxqJNX
VI+uLjFB5lACSS4qBsxRPH7x5jWSsLCvT9C9lpzC7QPy6rUiR1plRovcwDqR7ECVyFsMBI3Mn2ly
/LP1EgiS0RnVeymQXAw+tu6IrLhNslxizBtlxpCwBcu1NFej82su/CJ5PG+CDEJgxdjVMSGVAqIy
0JX7RcOUcpuG5zEkjvsSxq0cl06mZfU9HHcw4l8jci9tJ1Me24Tgc61UYqMiWUxTOelidjrKsYLZ
KG7KQX/qlkVixeZKrSAEt7I6jHKvFEDE1XU3Hdryly3T9JNZIfgTNAyUluSAGNl93t2PS3B+IyQm
iCmqPK8rN59wdWjmD9P256zymmF3HmM7inxdJ/HrXWOmHZUujFDvKDm8DFg/lofJ8nKoFCKMTKQi
VpJlE3NUfW2X+UhgVqd9wbeNC8nc8zbJ1k24P2qUALeFCpOG8othHuql9HRZeMLd511kh35y1G6Y
Kua08b9hdUgmdAg5OQqSMFEv/jqibU9Jqx8Ucwhn+tVenNtBk6mZyRAFtteYVjN8B4InoaFsj2FX
PfXVndoem2gXTffnl3CTlFfmCcyfQDhpKSyAzQME/7UrPPKEcXXjlpLoaHurXpdROKUdbbSZEH5J
Dro/pZ+J88D+/YhuzM9b2SIcU2sqKeti2GKqj33+QKzUbxyJy21+265ARO43YwhB9/wuNu+WHdnx
2tLiUvMj72XWnSRAkqIJ10DVlhZeg3GTRVBQvMvuawxzmm+IhaG9FUpRiISI/oEk/t4m8UrI0NeT
GR2sa2O80pqn5cjn9k61r939f5r0mwk/goyfoxPMeFKJcIbVopndOce3pvaQYsgK0gVIwVHU3Gh3
xbG/nC8xriEwJYVr217/CsqZa3WoB2Oyim4CqJM+6Jnnuo3X9F6pSOKQbad/hRG4w9Qqh2qMoaS/
o+GQUXDGdMGUMjx/hjeT6Os1FBiDEcWdswzmtD/s/RIMN9nJhdjiYmFwmhFmN/1BpnssW0CBNiyn
0yhrgFg6363lZwKJlYLelkzyDSJbQIE15sJp7Z4nIpyFfScz3S+5c1rsT+fXT4Yi8IaiWczJY6BA
XNZT030Z3Zbd03mMF154d4+glFWDOxDybnAqnVrIYeb4aNdRyVbvin234yMla1+W7Nu8PpAnsjAd
QbPeDTPV6sVc8FnFO/NKTx2/q+mFuWR+Y1GvMG8sdXfesM1LHo8BOs8w61CxfXuUoqliClwc36KW
83Vspt1QsMOfQQjuncbOaAwZls4ad0N2mAbJ72+u2MoEwZlLt6irokKcotf1Alk01+s1s/LyPn+s
4mdttEMjkdm0zewrUP5HrSioaE08sKRYt+R5CJIDH7yjPPUBBklCTKr6wDMrCm7+3iTBwwtzSPLc
ARip0bU/uYfO9JdSlgWTuII4oyuho+YOLfYJan9RkCtN4VdlG3+gWndlizgydaqdaO5b2OJayZ3m
9AF6psLzDifbHEt/uzlsSRwMTIVHtJ+Xz/EhC4v9/LNsvebSgIBQRSRBxSabOhYehiwug/NyK698
gbS6ndo9j2M7zWvZ7Ec19SxiH4xZ9uC6vUevUMLNN81kcYqXrI42XDVz7+u2I0ke8uPyjukcV3cd
SAm5utgt1WpFzqBKADpdJi6w7hdLEWL2sher5IZ8pIKAuKh/sjFE1zQcgX8cZzS1kcutD25xhaP8
NJMhGEkle3DfXLgVjkBC1KmLac7RUz2zxCfVD6JKWIj/oe+WbQUgsFA8OdmQ9gBQjHtHu4jdG6fZ
n/drGYTAOWMWoSkcpMPFFeh+Vp7bZSgvLLP7dB5HtlYC3bTV0CilAZyJDfFTN7IKwmKtKyGCzVPz
umBi3XRm5LZlLlgwCKV5DsR4i/GiTg51JPlEklgjKs5n0YDbtuU4uXbARREWC5V8HW0TzsoWgXBm
FNhVA9SYg/ibtuODx6f7+BEVnwENI1+R3AZbBuFxh58X3UYZl/BRUegVzWIzgadZaeyVxXLlOLIU
tQxDMKiKqBPHBjDwLHLUVTssyShhzS1vXpshfDnodFCbcQREbCBfUt6nJZo/JRsjM4P/+4qZ+8Lq
UqPiGK3yFfV0p3rJwn9/WNZmcDNXEAvNi6rhcjdGdJrqT0ymqMIPm8gr698XiKuMTOo2Dn6/Jf1e
dSAm2RlFMDT2p2KJPhFqfFFajG0YJ9nrtmztBEKbjFlzkgzA2VT9dMs2aBNDQgEyCIHQJkexljoB
0VSxFge5jSLbUrclIFs8s15Agc2SUlMqw4UdmlJcVVEMkcz5UrGUx8Ykku+dze/vFZbYVxPPs2Vn
Kgxabmzi88fz6UJ5tsFvvcfnW7hBJynq2XYPF3O+DQhim2LLy+j2+RBrL9cOZpQMV4N+cObrodul
6e3YNV4mO1Kb3ZL4LPkfosjbfdJUdq8AcbrpZs/Zxwd0cHh0xzzN8tjJxoTxYS/PRm5y7BpXoD3F
bahpvdwXGLOkBc0+CqKdffP/LeumZ2oYmYPuJWLrYq371JB2MmpsZFnnlb907KfJWsnWbRKgTlQX
NI6gUdT6qGwzthaLgpy673VN/Um5rWvZSLJNEBT7YvwlyszfqXb20LymC2tAH84TY9dR/ejKQrjt
nVlhCBQ1sry2hgkY9tfyEn1eu+hohfVvaJD6NSoqPsC3KzCBliJaWkqCrBO0n/IfUR9f55oTnIeQ
rZlAS2ZM9Qjzn6CyAUnVZjx0860qCxn4n/mO1ldmCKzU1m6Gxg185te9vrfi9G4a5n1WpY9KMnlE
0f7MJDHtqQy6now64AgNNfPK6nbdR4ZNOa8WiVVeZTfO1LJrPFC07NK05tvKem6JLMUp2ZsXX1xd
t5Yx13bK0yP1cp0mO6W6nrXwj7Zf/Jxr6sQmaoZyq9ZiF1M3+nE77ckka2HYvJdW68UpaGVJbDCU
jc1YryWOfLu6LJTCy1PdQz5LEmltJhjXW8MXdQWVLx2FzhgcGqoxu+6+vaEoBxld76W15W686A6W
xN82jePsaaBbCFM+BfcuofThuCVqntDWgIjlMSu+aCz3JuXX+b2S4Ig5i7nqRs3mk5FSHS+s815r
s7C1/QkVFeeBNv3u1SAxbTGnTKW5C6CuTtD2/TO2+r09UgkK3/N3rLBC0d9uVAol4qXhk3D6cd7Z
Sn6KTFm2mZPXOQgh7C7VJVcMPs9j1gdvGK4dPLNU+kWGeWDDSHxD1ospWzjBzQkE5A2SwyTN6Lyl
PthT4y8y0aJNNnXwHYKkBfSdXmS1Vg6uKk6pVHxcEa3vjOaKWl/56xFk5Gcm26JtKAswSMgZlpiw
MM1ohMAtIgOn/a6Ol/Y3QuwA6QWv72XS3pvegCzM/6CEe3VwO0OtS+RGHHv+NJvtqcJgifNuvXl+
VhDCbTqnixtPGK+NypEhzNObeb41E9NzZRIoMlOEKzWrEl2jfBJhtWQ7FYNF01wSTcn2RWCcocy6
xo1hiUuelmjHtKdxgWza9GmsZIOYt8P811UTQ+DESvO/xOaaqsCc3DbzLLe7SlLzIXedsIka33XT
izz+7o4sqCdCvEw3vsbSLrjNs7X6O4SQ2IUAJVW4dujUpFdJqX+yjefelemavXvjM9HLRVT+xGch
Rac6AistZopGn26ZfBbQx/mZ168qvv3TxLTe8bK7aZ96799Wl4qQAktRZnYmxk9M/jgV3lx909Ov
Ojuw/su/c/8XGE3VeU2wo7171XHiPGe2hbGwuXrtJlYw4lMt1z+11sN5HHGjRBxhBasYGc6Fj59t
lE89y4MpOQyVLH+/vU8ra4RF67RksFkCAaomJHFYXPf7aq+EU+s3nzUfQtl3pU9uZX2zOv/b1xeK
aJtA8InRl5VNYBvefxfI54yH+r/T0F2fhQs0zkvVqy9Mrw+iz2VIQ+so03AS2UX8E/jyr+g/wYgy
PKgNk59pdy07trZsVuu7j14RQaRiY+7HaQFCfA3ltZ3qm3v04ofLob4Yd8TxtTAL5MpEMrcR2NlR
FhSqQVXMH9Q2XMzWn3BDZ7J0rwxF4GYr6dQ5pdjAOYLEEn1Wkfc3LM07fwRkeyTwMzFyasQuVnAe
nSAjGG9aSh4u3okkCJskBoOuOfQN5vniNOMrFKmXA/ExzDfU8UpLjuetEe9NEUpgXqr1y9IaOGqL
pfllDC0G9ok61dMwzr/OI0nWTXzL0q2qiOIMRlnqbaXtGrI///vvvt5FUwTW0Cs1SyqCjSnQmIPm
7WbPDjT3Fh9vmfBpGV/IjpIl8IVrVupklnDqLsyueRtV86vwUQl/wyfYMaBC5e0i/n7eStkqCgyh
Jga+th2s4lB96cf9xHZ/9vsCP0zK4pYRJ8G4fbaMwzLen/99qW8LVDDa5lIm3ICZ+vGhQ/LLDNJn
d2/52U4Wsv/DRcJHEqD3zH1Xg2DlMXPqFlvERfic3MPc3CDz1d77Sw1Bv6CneCeTUdneor9BxRRF
jCntLG5xpDpGPAaJ8kKWutxCwAeChim9WzqQUAZKNGtIIdCYzGGpjF4mo6AtKnUdB/XueMp0dfGz
t6/0BJdEPvltdaNUp3Z46sjdeU/YNuJvCJHkUjcdVWvJJl9vflTYm6V+Og8gsUH80tX6qHKdCgBd
y7yqONhG4tmm5GFGBsKDitWNnTedNbQlFspRGi+p9kU2eJVM936TalbbIbZ9zYoOMUkGU4YfxbN+
ig/1DqFrON52u3nnfI59+yIOZGGYbIP4v69Mi1INTXV8/bTuzlqORiy5et5lczhhr63ia7sCoPXS
LnWNtYO4EXS0Oi8PaJD4lARDmN0aT+1V9V0Wj8v2S+C3PHVYTzUYRckPpU88p72bol/nHW/rTl3b
JVCcTkgWsRIYY3nbD4bnWndDZ3iUSnD474gB6xpHiHciRcE0LgU04Kgny7hcBkSs7XOD/nu8RUmi
HhmWEPUUo1uxNIVN0ZDskGoJLVQmzcVFQvZUpt4l2SNR9KpkpI1GjtXixFbala3cuUxyj/K/993a
uRZUgAz0FYJM3/oe6VSLNRmb/DqFzn70LTIvFO3ehXZ3A9Ua0828pfrA1YqL6G9IwfXiKalo3QCS
tockPw6VxB22z9MKQPA7x2gLwyUAiJ76sPpm87ZQ5Efz39Ulb+3+P56yNilihSh4IF3IRNyk59eE
p/rtI6bXBE5Anoz9gu+0/C7e0f35syU1UnBELVuIltaALC/H0ER/Y+UbhUd8fqO3XvUQ78jjechN
d3w1UkySjErXaIkLRF0JK7wLtSjzl9wim6drBSFE4WlrKpQMgJhwEaZdsMw/jOmeNMjOSh6RJTvm
CvdVk2BmqMGAVCdPEXvM9PD8Yr3rUH4h9ZUpQhQ+zhG1+wxRuH1VHrWgvmk86weilKDa20HT+85N
em0864d8r/2UQPO//cyZdrntq/uktjKaNxVsM/fjsxYkYRRYYZbgwZrtc5/I4ERpDdFSgUKirnbS
yeomX63tIDHsY+X0J4wBvWvT8nMzVL7SQ8F1aVMfmtpSiUjZRgps0i8l6fQcxhoPs++cuv3k2Uf6
PbkcX4YLdofpy/nllfmowC6KxmZVb/nq5rdJ/0Vh36b5tDi/YlkDq+y8CaRSqLOVxCpoTNX283BV
xHsiE4zdvKFXTiqQSFNMytRO2Dp9PhjxZTKoXjQgfitk81rP7pL9boZUPMXaMMZYNHd+iMaH2Dyc
35Sza4XfF4ijmM0mVnoYwiYaNIV7yXpM9VFlzxIyGIE1FD1zbDbzm2XqfUupkJYrAsuWqdWc3RZY
I3CHylAwTmJwRxVFft7up+STioaTWtZ2ITNHIApbobgpO5jjmBjOmRwqg/okC85vjWzr+R+xYqNZ
KydtpDAmLdpbc0wPY9z9IYTAAZiiMSsVv/DJQHdj0oWjO8ruW9laCcdep47Tmy8eXHrzySSBfcIc
TqgKZH4+BkoUKntUiu9kleL8kP8jl8MVBBIYi9qoE+7YY74vG+3oQM4CjZXZkHiKsyeZJByUWSkQ
Qtez2co7nNN+yB/VHOXIpLlzFzc87xPnoxc0zPM7ZeUUCcZ8TR2/osaT9VntPMzgYi+dWwkatx7R
IxPEwcAkbiIxTixoYGNXo/+Ru4n7Tcsbr0TobmqywuR3j0lv7kPYJpBEY2pdSm3AmPuBhgT5twGq
ADtjXxxtCBaDW6X5HU4IZ7xErHDQkrqaJ/cFsj1mYXOVXZmBsc9uUy8L3GCUVa1vZq8wfQOZEYz1
fT86ANIatDKNBuHTpbYrkJmNDu5eB1gcyOqD/sFXXrE4wax8paENs80ZWJY3+9V9uUtv3JAPXvBf
rvgLm+5k1Q4bnOVgUKCha8aW4H2CCEbV3JZn0J8tHOpScl3Jfl9wkdHATbvM+H0l0q5T1w1JHn/g
iL2xQbhEMpUueMUBhnkHddenJGSH/KL7gUcbj/n0zkg9IonetzLPbyCFnYpqK+0n5Bnh+fGh3zdP
5D6+xH9DoSQ1PeNf6mfjnL1B48d95Rc5Yw7LTaDRxPI19zHVS89mn84zlWynhKtl0qIcI7wAoqpf
HWgmp7/O/z6/NoST+8YI4VoxUM1smBV+f9ZOi3kokjhg6W1tPzEq8TlO3eeQhJuk7NxltlPcJOmR
HUs0vBl7fWceZO1uG7HLG4OEGwTCZ1aWZYBRi99xe61DdLdIey81JRuzldNeA4mlubRoILfYYeVG
H6qxv8tdnvnZFYbRVV51NHzdS26I4s1S9SeJR4gS+OrozoPxP1z12fbjcLgwb02gLlf1fvwkq06Q
AQpkgc7z0iIJDNXcfTMco0LyKbyVVX2zkgJTzKpms/bFMxJvnD371KPhgdyz1O92Oap/87DAybpw
pe3NEuc3BL7oF0dxTQXM3qSHWVO8sSgDHUIkpXVNmMTKF3844/+GQBd2EyN5F2EZB9TMQSoMD4qY
sRSoYXupN77tZ6dqj5xNWIc9DTS/CKqH+XDC//xlvAGeHN0AJWnnT7+MMQ2BXobFso2cn5a5gA58
vZsO7KK0PNOLf1p+9SBTqpK5ksA20C6K3cbia6DfzsZzLJuZthX7vHElkWQiGqWMHw7zjhi+tev2
9acJ5VTXL1XdtxXzZIkwvm3ntlXgm3GOm3TW4ENo12jrA9FOTS1hTgmEKAcyTUNvzRmM0rNTtHyu
1FsleZY4wkYSZb1wohqImyuTmSRwBK3YDfVVq9xN1hGZDS93H9hwiYIdPKf8loBuhI1vQAVmyUsD
A3b5+Rt2U9B3Xr/P9sxrw5GP1iiC8bDIpO35/p/ZLVOgmqhg9VDxwCcq9oN51LPOa9TPGHtY17PH
bFd2vmQWCgzDUAmH+RTAS55RD0khXX6VoHnU9ZMjZBaz1KtuZJUEElITG7CrpjUbWmEnbXcMXNbt
6vS3rqbQGsihWbJIquS2ouM3eygwiE6WLjNN7CELhoDPxmj2xZOL+WruvgrGTxidvv9DrxFIZNCN
RktbrGkXziGGwGoHemPfNlAS8QxMdIsfMFT5PKTsAAqswpaUVIUCxF69qZLb1NirUkVJGYbAI1Vu
kzy1sY4QaUA4QaB5H5/c62b0kH0LLL/8SvvAvj9v2NZ31Hr3xMffqDWMGjsI/j/ZJ67MCXGKLhiD
aT8flESyjDJ2Fl+CmTku0NWBjWkbJPcU7yIRhKC8xI8f9R2ycjcyWQrJooq1Lqzo2qZ3Yd6kfJtH
1IQgMZv/+/fzN0soUApKahPXWuAcKBby1OZz0YbnN4mfoDOcJda3NLnlFB0DwKyon9Fm7avl0nh5
koVjVEmwZAvG/331TVMnVjknGrAmWni0Po32Pa1lTicDESijjhoD1fXc6ahfH8d9kkHgBQPQvfYb
9DZwiPkbmeOfX0Wpqwu0UTFS6jE/xOmxuuaCG9FhgUwPxpRJJ97IDBT4AkPJlplqMHDI7jFvu9Ju
7enHeXO2ITDPnaB+Vns3mSqa6jLOGcp3Ii0xL6oknrycgOHxRfKv5Xv/+tD9G0t8eLPsUjNJiwwq
2vF6P0GxULJ3mN8HmH+1U25lKcd/2KlXPCGZbtPScRObv3BAvKbzklPmM++vcX+y4rHtgPQVSohA
4qaDAgJ/JYup+sDlYBfmyG5I/ue+P7+vGAJBxFlG3IVXEU675ht3vPmmOjJfv8h9Wa5qmypeoYRw
Ix0TFDzwutXCvpim20rXPDIPXv9vBwmKHiHQBB3qcmYOcJLiuksutfbfdhmKAAJFxOns5LQHADV/
t+OPkl7Zy/c/OkHi7BLbagwM/sC21MZlm9u+Ml5pEA04D/IPV97rjghUYNvG5KQlUEbfbj1e4Dt4
zLP2xgmjr3xFSj3/8EX3CijEEc3iQgzYeslsj0j+Lgd0wXu8L4uPqpO1nP1D9Pc/tHfDvVsoDy86
f5O3v45h+6h56UvpkAm1/JMaZLv+IDuxEgPfDft2LJbm+QJI9URwbSBmyfzoYCF8v8YnA1rPJDvI
KeCfjy+q4d9eidTI6tLg5azz3t7zL8rkV5EGDYIkCOQdmLaT4J2nC018fKuscTTrEnjmnlfcF3vr
CgOxkE+qfUuSwXx55jhnm8AXrNf/u33mnh2tAzJJXnZUL1vpgNN/yJa9OorAGMTKDVYR7JpVOR4z
6c5GrxNGlOzQgu3pCZ6vasVvB4oLrAiNCUKHZXyVdVjkKcnxf0D5wPl1Pn+BQsX97bZmUHsrLIZl
HpojBubYLh47MwnGeTqG5ulbDCPumKvwd1SzQ6k9ecjbh6T7QmTji6SLK5BMX9WWQnKQjPPk7I2g
21c+uY8C1yf75lH36AmvheH55eN/+jnPEWim7y27H3WYVtW655pRYDg/oHd9KpN+Nyy2bNCUhEc1
8cGO5lGbtJxH02Ny6K/ogxuWBxssMx7VA1SvZSMEJVv3EqOsAmFrhPzSSw9DNl2N+W90uo8I7xv1
+/ll5Mt0ZhlfyG4N45SRRfl7Z6ekQa5OV42V+6UyUW/W1VBLnRN6/WOPLLLRI7rMQCEqYXWfjLbN
/X9XD561a9Fw+MzruOiupV58n1w0k1f5qKTH1xn71tzqSVDdsK/xT7zenIpP59dBdpG8/PtqIUyq
QFY14bdxMPvs0tgNL6qPAX9kG+555ZCM2M+Hfhjx+vZwtkX53/6RouyOrI9PSS8rJ5NwzEvie2WU
tRgokTP5+S8e2vwura9zWe2p9GAIHOOmeTw4NRYOE3FJwF97Xb8LustRx6VRYK6h9M6XXFAvlWcr
q1yji2xWwKrR55V/mlddlXh9hf7orpEoE8mOh8AyduvkUVTBuPwYH/Jdtm8xcqDdy1JKElfQhWqA
SrU1NR5xCt1FuYm7PGx6GV9KjpuoscSaxNGQyOXXzaOb7/WfSXd0++P5UyTxt5fOutXO1JGh2BY/
RFH1m5Q/exSEVLKvmU1DNN3WIe5oEccQ7poqyo1ijvBtS4+sRXu0x0cytYfmB7nCZfBoQKNKv4il
Lwfbd9wKV3CFKTGobrUoMbBuxlALujtMb1N8K9RO04Lpz/x5JGNe/6GswSusmHsfWLdEGeG5ihNe
bVBosOyrIw+mS196sPjSvbsMVljCdy+GNrVVbgKrDfSTgglht32DkiIPLefRrRnMuxIJix/FrdL4
quLLT/am+6zwhUh3SVrXyTBIxB/iwht6HROVb5SxkgRFm5HDCkW4eOyF9CNqeXmnxugRvOyp5rWh
l0EHFQlZl/g2O67AhADXTZQhyl68BlnV6ppP6Kn89sLY00PzIG/VkK0g//fVAUSO2FKzAivYUsej
c+L16de+kJU5bNLVyih+RP9D2nUsyY0rwS9iBL250nb3eD/ShSFpJdB7//UvMXqr5mIoYnd00EkR
nVNAoVAsVGWuUJK5+39V08zcn8xFZuemQexUz7pf3iQn4ZbHksI7fipzzUylpDWQjKJfXe2X7mi9
YBLYEY/mDaiuY7vwqsBwJ87nCc9OJtQMELM1ctpibmhYSWuy0YzKccZtCEtDl9SWYG63oHQrDyUd
fiK2KEd2UvPGd37jg2cM5lgptVnNmVDgae2h9Ro8smIYAOyurVtc/5thu20fPMMx5wu1Qi3WTMB1
zWOZPKsaseuGcy9zbWLOVRIbeC8kWLfKLA95P/6YmjoQSOdHMz6Tl+KpNqNjvpSHTjddvR6cItNd
dbGC/QtvMz+QzrYy5w2avUZe67CVNvy0eD0cffrQy8sPtrNTyG0p0PwycPMxl4/Si0MmtxV9cgqD
Mch8wZGuWx8PMkhMY7Sc8YSceYhsd0kSEqUBZdTPR67lmLnhMQ/E43LCSGuQusYx/rq/lJtuczbx
XVuJPmuVUMFE0A/a+RyYoPAuP9AmbYorEOYoEKFM1coCyNheRsRtrSvd8vft2K4erzAY/1ebVqor
EyuH+gma9QYo2w+anR8Lbz4kvPb/TQdcgTHnAPwxQyyEOAddI39J+yEoTdMmWe8ulemRBQXyfnCs
cOIZSRfqXaoAlgmqvAzGTosJjVCe01qhzJGFXVoPVMkcbRuNrePRtfCy4GNtFSs4xv+NXK/yXAFc
IfjVMT20ThnIt8ZnRXtDBCmpx9nFfQMVkUnJ87qTsyLDwoICjsoA5B5agrxScf6d7MC29/+9ngrb
v98XkdZINJCk9b0YX+idJxTcptXNy+bXKipsJVFQhk4uZMxZjo5wI2c2rc7GTtyjTCOC2LV9qQLe
qxfPLuYw1OakmGMISEtt7QJz6prm1OrxDzeLOQXxArEoQlEU5OZU6V5wyGV+pAVg4vJ6Y7fvntUy
UptX6Q/JB03uKFr3Gt51xzowj4ZDYhTVJS/xzGuNY95mwrrCY9KtBk9tlSrDN8wxdhLsG6bK7Wby
lhQDMbzubd6GMXlWObfRXI04aWV8rNGXO92YXPodnh8ywQNxxprFEgbRzkXxbSSMfIes+l3n6a9U
elbiDk7zIJkAkmRWqGgKIIvYTiHL5BZu4mPmw64yW7gLX9XL5MS9tTkbx9YMs8Qq6qwCKL21K39G
sQKTmL6ogBsieu6+EAdqCxegWedxqHI2kS0eWpIuQU4EwET8VKe6XaWSV4afOKeOh8JcpmIkq6FM
Y9bgl9fQycRdd4H26v6Y3BvB4uER/V80DG4Wf86H4e1wrg5fk5pISzIKmjkN2ngtA+0b0bX+qjni
gVf+4VnIxJWoyTpRCgFWaGgMS17FRXKy9Nv+OvJA6P+vLCJJulhmghPXlZ/G8LuSPUjFl32I7XeW
1aoxISTVxzRP6KnWYtMOyUlKc1vuFVsoGofOOufxZQ+x0+RxH5f+7PssgfJtSLJqofP5n6Yl6lQv
WYNLNGnMg1QFU29ClPAk83jkt9/kkIX8DcTYt8xV3BIDQMrNoHr0ti6f5ls5c5bMJk6OZ8B9w7aT
PB3qQLK5pShcjpiCjxOM3GMMwxXRPbscwsvZV/AdyqsTb/rHCoqJlugmLTVFjWn4z21p9IsIBzp8
3jdoc6dWIEx8jPq+qPoeIKOe3sWV6IqC+hyDW7pfeD2/m1HxDGUymRXYn8KwabB0WXgKRUcaEq9N
L5oarF6laP+RWaz0w9SQPA+NCK0PQ1RfRPXYOF1qPWutCY7atlH9fbhtP1zZxoRENG9AyTqCbYhO
NCvGJ9Mn+SG/pLNx7Quvu2zzUluhMclVVvddLY7YtKG5msSnLP+6bw7v95nwp6lTo2otfp9gtfS7
uH3Y/32OZ7PcC1ZhqKmc4ffn5GFIL5dIs1vpZR+DuyVMaCisSRu7CiC0r1F20G97BcmZQEFHQnTi
7QgXjUmfxgkP56kINPVzj1pL4Ue+5ZVgyHA7J/Z57TbbX+krD2BiwyKg2kJmukM/wqvuOH5ObkDr
WxyEz7TjovicRnbJWVDepjGRQh3Cuo5CQOqYHiTxN3V+aRSOY3Acj234aqAAgjIIjq05C3aHwexR
5HUp83aKVdHAhKKSiAbdqbufhfWfz1YNZvgELoUOF40JDFrUDXi/RWCgBFS6k7mCV6EKjC5z33IX
Tt2SdzuxAu25GpltQm2bT+ZJuzCPSmAEBL3JlcNLkXhbxcQIDAV3+UI90JCfIxzjmfPew/t9JoUo
G7Uz9Rq/L5qvyfBU8mLQ9u+rkg5ZeQXDjqw7xyK+uyXqBtVtSb4J4Y/9+LN92/36fbbB2eiKMScE
G6+WpaOiZVG/zFPR7gZXioN9qO07/AzFPN9E2VJbFdjWnSjTArWx7EEg6NmF3MVHMlb9DMQ4cy4b
3dIWsCkM4weIK73mmm539cCx5zfR7YzD3G+NEmalIQKHJllt49OPKOI1X8H13iOAf7yhbGUb488K
BFcLlS6icNFGjvQquegp8y1nOCXoSvc0CADw3jY4LqgxLi5mcZyYMiChO/9odPHFmBJn3zV+ExEM
zCqbtIbMfjaJpVLr0UjwMPS6+OigvTLdDCS+RwnyYTPvIZHeOu/Sfv0MxqxhpyliHqkAkyP1ICmX
4II3qgdMFDtW3tqmxfsQpf62h8csoEkMPYNoCP0QjR5lT8IgfXHIj5rTBAJ3Zu83ofxsHZNQiEos
pWGKy0m96j1a9e8OuKD8xaPkkrxi07ZvnMFoeFl9HOaNFtZaBdMwQNCJn5L0ed8xtsPT+ffZBKKJ
dEHLYEyjdxcSvpZ0/avYXfTy93L096G2E4czFBNp5WLWe8iGY9ixUeykcwzFtEGOsw+yXZw7+967
VgpFW6Y4AUrjCjcLyjzEM65jp/FKFOCLJ542Mv2jd1yPbat4m/cWqetppewNwpOKF3OLOMJ0G3dO
2Jzqksfcux3lfy0j22ORCGMuoN6Jb2qMHhnhF9OSnEk+5cs9ZyU5+yUz0TcBh2poNjANtKbZqb6W
DpYn36g3dWwv3nIF+TE79XmzvrzTJTOxQxEUoagJUJNLPUghQ0mC+EipWxvnX8gLb1aTVt7CRA4D
E/tCWQBNz0NMx6XH0KpfTQOkzl3k9bLiTJhJr/rstrW0C3z0H/bXmLfETChJlDhfZLrElkLstLzs
QTfX8ia7OCFEZkJIlaV9roIUHyDfR0hykPx134rf3NNnl2SCSFKOlfAWf7Ub5bW/zjBikDrQaF7Q
j0Pbhi234b17cf2EiSZJI0OAVaN+Qgy/0aZrLaZlkQ5dtOVzl2fXatz4bR5ehDPUMkmMAWPezCpn
YdknUqPI2hLMssjpq9at8TRUDhxZaI5/sG+iRhYP0HoDQt7LjqHGoMsgzhLzhlI5l4DC5HNx2jda
WwKmbPUAQ/bCkNgdCuWdWNiazHm659nEhJWqh8CcIggYR7BuxwzM9JUz814YNmOkIYkqRpMwE8CW
fSpLqPtYh0FDm3h1fU2WzslxxMyPvTytkJili3rSCXWFaBwdzTeGbvkIeiSXfkUW3OmabadfoTFr
F5JC6pIQaLTzsfpLO0T+dFeNbnksfarq5O4f7E2/WMExsTgSEmkoaXJQKGkgqU96LdlDfZ+Vid0m
HKW5TbdYYdH/XyU6SlmI4LPAlhXotRH6yE7nB2XhRSq6QO+u6xUKE3CrQkwVvYZF5Q90+R7TU+RW
B/Qb9ODKS30M+Xj7K8iziom9aaIUcxMBrxEyv28sT2qSYyMOvI4snl1MBM4yqy5qA6vXuYYtO5GT
am70df6mnGirYP81rjiGbX9QrFaSib9kkbUioUesAbcjeorwjeSZtSv6Gq1zcdC2l9HAKwIEO3ST
VcNR8lIaW2KNYCA+FfVpVu+1kreEmximKUNzxwS3EZvJdSHcL0nDEYnj4M41uBuKG8x1fyJBiV5m
DEAnXvbE5QPgoTLxI5TyUNc7oIaQ98kgean1eOMdOeu3eVOtbGPiRlGD5bDsgZIkl0ho4vZu3823
A9MKgIkU2SBNxARZr0ME4XtWqd8j3LatMlmJPYmKP6azI2iqZU99NzrWOD8sSvqqhFHNMZT7h9D1
XoWROs0XDeKYo5NCxVz06CRK0dnijV7aQ9AfWt5jBheQiShRvIAScYLl+uRReUxySkt/uUNEdovU
Jj7v25rnMExEyZcUeb8IvLaFSHsmuaEuH9KRp9S0/R2Fh2LKV6SKMivDGc5l1xQ6runmdX7j5wdp
BEgVkmua9/Mr2ZtXzRmOrfjGmpwUxQy4rL4bF6jBvo75czaX8NgfH/HVFRRTJiNRS7KKHgY5mJ3Z
o4095uPgCEHmkRvutOBmZF6hMQc8HfRowtskTRAoUVx80u7DAxhGcOFUV4ZLXvat23SPFRxz0huh
6ZuBftCUSWhnGGMbG9MxDU5RlofCHHfSK1VlUBSqbFAXlb10l6PGAeG5oMWcZUEoiqwZsVHJZQ82
5E90uJMEoWSPruJUd3wa680wuVo85iwbuTigHxxOiGn2u7rLLjVT8Pb3Z7uPeYXBnF+SjE2fQTkJ
kkb63eLLHuj88L0kH/tv5pv0q45H3uM+KM8uJjsYwkUseg0L2WfHqn4oQ960NF2Yd2nVyigmGdCG
NG7SFkaFaedO5bHWJreZ3IxH18txiXddeeYQJyKJAQSlgEtMJrSOdBgOlQfRsjbHDV0EA+/jaN/X
33XmSe3cJoUCSK34ZAiOnN1bPEKK/f1515fXyNks6TmOk2Q+FZafLpygsN3+8Wt/FJGJCoVVDmVZ
wgY5oDX04dD69bELPjh/sAJiAoPVklruNQAp5pdB9JFP2arK+VLYvnJXIExcAAfxLOUSQBpMH1S3
KMw8VReC4cx+7RdXaHXaPz08B2CiAon7oc/pB6smEbsdD3KM/uTx+z4I17OZuDCS0pzTASiDn+GC
PdRX3UHzlLvB08FElT3xno63fU4TLUxSQZ9TY/CEUKnbOEGiFDXWtZla16PWOPs28SCYsGOEYRVa
mjFCHfOzphX2JHFKCdth52wDG3ak1JDmCDagNd4X2/sOs/H1clRH3nvq9iX+C0hnWlbyyMonkGrD
BWzlG2U9Dt2os0GUBwYSPODe8qZRt13ujMekKCIyL6UUTKyc0l/KvfkpLMrZFkvN3t8hHg6TnGhN
HRuDih0SMFmbxbaCZy8eSyl1pPd3w9kWJva0JqQC8Wk1ojr2JREOSno5jLHdoKAl1w3Hnt+EhjMY
G3/GYRGShm4UGoFpMk7Z3NrLxAYt1wfJJzD88f8zxLa3zaYwtDH6m/HMHkWe8I0KbaBP8ETLyJTF
Ge9PvJ5S3o4xwWhJwByddIBUzPBWqfQry6ycWFB5C8k5uzoTHpY0Qp/HCJwRvFzdTeJiCvAE8UMQ
FqGLIAg9XuGfB8gEC2gRG8My0bXULkLZb7lMY/QH9vyQCRY9MeowpL5OqCqc7PRB5KcTRjil6/gS
DTS34zEBT4H5VF3xyhf0p3egDSZ8JKk6arUGrxRP4anAFHHvz5e5z2tp4Zw0g4kaxViiiNBiCbUQ
WmPjYTC+ytqt3mBmYQn+KHAYTOAYSktoBvD7OVlyn4zPVfU9Nj/tQ3CCu8HEDaJFeZ4ssCbVc8fC
49p8D/I225Q7nq/TP3Zve5igoUVGmMUmkMiz8NAc+0AG591d8az6Q2AdLU6hafsEm5psghrdEGX6
/6sKhZjOWSzRS6torsziixVeW+XT/tJtE9pCy+hvDCZKTPmQGn2GhL/71nsLOhjiuzT1BCd2pMhR
nP5WPoTOADFhDsfs9p6dcZmoIUqktPoStuF53DbJQYQqZtX5rcpxv99kS2cgJlroYaLJGvU/NZhn
e7osXBONYvgWdS18xve1Z7kfmmRZrSkTPxopJLr1tm8Yzqm1/qrrnuaS20C4nWr8sox9VKoGvChV
C7au9SRfcTOffAcTMcQr6VyhAcfk5DYcd2SfmJbKsgxTxkoKy+SNmnlM5vRe777ve+R2aDpbxcSL
fmxV9OHiiGVy75tCg6816RSOgpuR+JOsZM4+3FasBzGTpasg/NEUi9krPbWWtGsxoaM1r3J5NZYX
Vvoqxk9Qycy5+ulbKyiJKJLhHwY0dSbsRoK06EWPIYE2amy59JUmtWOunNKWX6xRmBVMZqhhVy1Q
fjYQpl7yMFzQlkUZE6CWYPOakt5q6mxUVFD8U1RNFy0Mnf4zThlmDOnvxZrhiNDaGEHlmmL0rvLN
Y3fCW6dQOcOP5gsaxW3hQ5IH6FNSVJHKWuoqm36U8lSRGtO1AM+vpUvQCn5tDr2b3Os+Eq1jf8Er
q26+Z6wRmYgixDk0rTVzfntaA+sfBgyLCwOkIlXAm+facpg1FLOyErJGVegMGCdeQQPENsSbcLrf
PwHb23deQTbn6MbezLoJINqbhnXmlo6McSvExYfyCIU0qKyWL8bR9OTM24fmmMemIaQAZwcKyrNT
pU+5gHGrzhNNXsWJB8Ich1JIzDBSAZLIkz00hpMvl/P8dd8SnlOwOYgWyyqUit/ccHKno2SHx+W6
vSz92Jc+7WPxDGKSkEzDKN+wUKcY7rMGnFn69Tj8tY+xeW2uPM+gf8Qq95B0VTDSCKvWelWEQUnp
YP5VHKJrcPUkh9RvLwTOF/pWVr8GZBMRpZ2nVoBVitTYM0ZAw55zf23dLGsEJuWwxF4ucgUI0CSw
M8FJ0gdRvsqqvySTk7httrkoFh5DZIiF6zrrDQlGTMO87Je3EEyZqpYL9BQYTvJMdRXpC3zNe4Hf
/KBdY7JuAQ2WCLfL4vSnCX2bNejkv1FZaXRD8acJtu6YNRjjHmQM0T8sgxe89ZLcoXWO7isyuPxS
ctpHSOcFC49WbdM/VkvK+IdW6ak6ECCqw01JLobhsO/xvN9nvKNuwStfVPh9ox1t0lm22X2gRWe9
Zsy9UchykospRVh0BxNotlF3NujI7X1DNt8N1jjMpVFOiakTEzi0F1rFGAvepzFvaRVu52k/qPJQ
e6Ep7j4qZ/nYUS1l1tTZUOB9qhS9Tkb1KFrE/zMINnvSdVHvBtjVSc+K+VnVdc7KbQbWs4uZzE3R
a7GCohBsGJOXPr6AgLHMa4bgQdBztQqrKmmUNKvHxbGgeto/tpjRE4I/Wya6UysIUQ5VmUxYJhlP
YZlS2vXA2Yjty8EyVM1UwKwlqsxONHEYkbluUeJ56lw6upQGrQLyd0p4IB5Mb3nYN2nzKxVZM+Yn
ZctCrse4tDKC7EkZsTP1j9ETveEh9gRi67coXhyLe9q9XRZ4Qf9IT84K9u2xZLWUST/GaYIJBgxH
H6v2gtR3ofHIMW0rkq4xmLUkvVpFxMJa1t7oKVAgVQxcFJ1HaVSjO+GRR5tO4ySbrK/xGCfXF7Wt
oDIEDwTbTqRdSepr3B7SmadluHkfrYEYV09KAUN7KhYPVNUVOgQvxwAN1o6i+v9uNmLTK9eAjOPr
kTDNcghAOXvrMwo/iYWjIW+2TZv6pZTYvPGprai3hmSuQaER4ybWsJhy1bhWk9lWd7/vHzwE5tpr
lKyCqCFFwLdiM32WBWcfYPO6WNvAXHyaVEvToMIB8+UoSLZ6yr3EFZw2c/LLpbGNz7RRiz/KshUJ
17DMbdjiWCWZgN3S26+S/qi2B1PmXOlcj2DChrrUedjrFGM+tJk9eyAAhGnK59p8i1X8pnSOVe9m
CsrO7JUI26WhN7HOM9uEmluYF5xNo3uyc4jZDrS+zsqsoIFJr5CtyNpDLaZB2muvUVn/kCrt7s98
hJ0kMMIpS7UZPjKGt28tfJDybCw3PoITQ3JkX3mK3QOvjLaZRa9chB0rqOdWbSoLVibNQT5Zfu0I
mGyH7M7gYZDhCW0xAe9tgbd/TAwpxCitVQJIydBlV81miigHafGRsvjaNiZyyKo8dEMLR+mEk9H/
NY8+4Q2c8E72G6/u6vrKenMaTB0Yyg25FmeniW30uTnTIfma907fevRJsr/gaRtyQhY7RbAUQjGo
Mz0Dc+GkcevoPEVyrmcwwYPoLdR4G0DQd8837azc0V3xZvRnX3RzF/Vyb/8I8ByDCSVhaw5jSK9N
sQndsbru0OjZ1B/4Ql05BVvRzdow1PQBIKmW/hiH2okVwcGwpFBmTszrN+NYxJZz+26wxCKCqyPN
y21LVF8wrn2lNry3Jh4Ok3DEpaorPb1fOqMPsmE+pIqrdJ/+aHsUJtkgtbJAHAMrV5ipvQy+TL5Y
vbuPwbtOWA2+uu1kS5BhiXpHwmtyoHnvdK8EU3rovtDyn8CrI9DnvndxXsICmZKlYu6YSQ4bMR0r
PQGXai/UibMk4U1dQXs6ap0ZDFlxJN6nUurOY3JlRCHH3M19W2Ez+5bPTUvkGNg6ZjtKSbbV7oL0
H/mUUFcozMbVsipMigGUv4vV00V3CEFXSB8xILz6oXMsmaJBZ4U1UM388+tIMZpJLvoa6XZT5q4c
or5Z4XNcF1TO8m1WBNUzEjvO3VjCEuoZJG7gjY5lt2D46H0haJzZ5j31b0bcFRTjJpLUK+pYASpM
jkn7Y+6/73v+5jfD6vcZV2iMJArBU7g4EypnJqjs88ROspPOe6xjXU6TVDqEo0sq9JI1ix1v1g0x
QgFrLNyBsueljmJYXirxXnF5KExKnRiDNoJioXB7q7vp278G0fAiseN8hrMpGmsLk1aPqbqIUg1b
GpxWnfiVPNiL/NJ0i53ymAne3YcsGHMfxmmka5oMk1qvfZZccIm4cZBd9D7cG7p9gvtf245YQOYY
xXWaWDqBddqke6oy2matuaROOXnuu5DL4LDtVF07dyQugZNlTv8MPlpfPUrX5LK+hD64nwU8BlzO
rrEvdF2SCFrRDoWr1JpNVOFp0IcfWfmiDJVdGf+x5M0axxwrSOipmZEDLNcJsWcdE5eL3HLiEMfb
dSbAdvFQxYsCECMsnWy87lvLTnls7m+VkPVFxZpCI9Q61YzMTAh1oIBq/djSfhln9KODfPivFFdv
QLIkQ0pMAdvGuw3C91WnlBC/bao7lZwE89oavP1oR333nS0Q99Mx3aOpGvucWWhmA17DonD/Zur9
d0z+mxtzhmGTvTDJmiKkMHIPYrqm861YdcS+5vTGs3fDzwX7ZQ2b5iVGU0N8DTDtciO0t6LOaeTY
PqIrOxgvJpIVLlMGgAGsG63TXgme7jYgu6cnNP/Ko7nfXjboyMmGYWHYhImrtWDpTUTSwrXCk2h+
V0on5VFGs9fdzyU7QzDRVF7EMjYzQJD6epK+gh3RLuPetgSJczbf1chYJCaMdhIVLqiywo0xg0QF
m8iTcdW79BNGcKOP7dTfdlksUW1UzvGCvi96S9CGkTIYDa87GeDhLQLjqCjc8tj+QlosVW07kyWX
VQBKUJStpGulrVyj86WYE0h/44NnyxgfLKJUhGgigKpXfOYiAE0XqGD5+g2l2oh9XhDi2cXEVNK2
2SILgJvHzwP4BsCd1QhezXswepdC/tM98An2z6iq5F1cYCi/cDHO6IfP0iEOlpPqY+SVcJuW3lUL
WDB68FYhXCVZHRHMVrk9Zp3Atiq5s/dGS3fUJRCfgv7FBit1sB9ruTvHJmN5hnLZDFQ5EI3/HwH1
GP3IoUufeSD94O0dF5EJIHltGEQWsajdN8N+411DriQ8ZaCq6JziitsuQn3v/XVy9k0mmozNLM9h
CDz9c+cqPhWOjl7AAgBdxdj/rw0j7CYyAQX8hfOS1ACzTLuoXkLZTfIv+1u2eaGAy1sxDU2BtAPj
J/1EVHkE4zU+4l9n6UfPe6bfDoorAMYlRKLpakT17fsTugEwCWfd648/u5cK5782U7wt2AqM8Qah
TmPRynF75bpPhsNUBHLKi7v08+udB6wwGA9AeKjQPk9vSBPK9X0wHaKXbvZkH/2HLzx/420P4wEI
wpAAzrB6xmTZMkwapeG47wHbR+hsENsxlIZqivIzMDBD/k32MjevbfMofW5d6yQfytDlfbVzjGIb
hcxSKkwzwgrG6XEoDiGP7J/u8s4OsU3KpZropZ7i94vwJrcuhfR7ItnzfAE/53zR8Cxhrg5dKMUp
xYOACx3m2p6Q5KDULMS8HdoMOqsdon/GKpjPQrGAEgQGZY37Rjx10Wk2pC5F8M4KR8NVefqBPLuY
qCC1JAGFF+wayL1WHM2F0zxBz8jeDjFBgUiY4urouoXxi1AeVflBDD93y2fF6my9edl38M0cc7V6
TFAoBmVAxkLBMGofizeZnjhDyLFoM4lYgTBRYQw1zKYJAImEDN12vT2k0AYsb3KecB8voBpsSEgq
0sQ6kMhsh6AegaLlUbkGH861DNr7j12woEc0VEPWLVAl/tP3hAZt62rd4BMNQ3fgl/CGC9OlE1CL
Jx+I+59f0H+G8DMe4+s5qcpYboHX+XRKFpxCjvpX7+MNB4x1mTN82neO7axsZR/j6h3oEVpwQdKs
THQog0YdqMf8SJ+Yo4CDRdfqvdufbWM8cSiSEoJTdeFO+LiiFLHmX+Zj+UqHa0p3PAiivw+47ZRn
PMYpwQrZFmJZIX9oXoXBX7TMVb7LkWTvw/zGJc84jEumptoNtQS70JXvxRfkhKGhyqHqv/RjJP2v
I4yMi7yTRpMSNQXtCU6AFKj5/TRy4u12dPplDtsQkwqqNXYili2P8pu+o1Gjbey6LW8KQazdqUnt
zuIpq9C93/ENlfnoMVLLMKQefijKj+XyOMeXlnKhRk8Jj5j0XfsNu3zMie4G9AgMCpZPR0ruC74e
xAeqntxrULWboESOSRHaZsjLZX6TaJzXlTnaadmO87xgXQd/KNHHJh2go6cEgzN5pSsc29BRHvc9
c/sAmCoUcNFvJLKfrNUyRotKWgQv4yk0KqfVTU8w3IKXQ21fMWccZvOKYsFLW4rNs4rENbTPVKhD
Vp/2jfnN+p1RmI3L4j4RpQQoQk0l+oLhUL8iOrqL9rdIPW/LtvOAMyKzY2UqS2RUsX51/FKQS6v4
wTFpO5k+AzDRt0jbWhoTAJhXYMk4TG+PRZJjHvgC5dsH7AxFfWWVRIXFXDej2eEzX5BOvQ7VRrm1
BQ+9vXaOvG3fMN7CMZHeatXJyAQa6cXbZr6pdM7v/+baOlvDhPZWH6DxWsKaSPox5z/KFNN/3Zcw
Me0JU5s1nk2L4wJl9M/7dv0m1J9xmVAfpkRL5wS47eknCWroYo7ySFU/+B172y8hyi80tmWPGM1s
LQ08PmpAn2345V3smWhUsSIob45v1Orc+ReOS76t/MpPll6yEKjgkmIE/hvpELrycfQT9CWmPq9g
wolPb6u9wopUVdHFDquZxtVF1cVBoWDKNhGu27x293eOE6LegssKimSknA0oWSOlR1PiKbGu+4zz
acyDYKKFPo2mOs80Cg4XxLCV+cpKvX0reDHwre61MiOMJC0taQycCOQ+aBOi5bTEkwKoNh8qMFvM
9xxEGrvfX8xnH2TiRhJmKYiGcZRpAkwZ3NOAXP1kcNfvebS/XI9nAkeRiiKotP6P9pZuf6Xjm1R+
D4SkTsjvxuXZx0SSaK7rLjGxotqD2NjkoMHjOzvKQXpNlXx454vn8kwAEZe2VjV6vCzBVaJHYfQs
wVcnTq8FxxXZzj1BCcU4CoEygmw4LQNFrpycRw/BMYXt24sGbaoy6u852Dmj4WIgMq6Sr1bK0+bi
eT3bsZf3aljnE8ypXi3ivn313YyfhpPwOX7UfXyp/NlJZnv1zL4sxWwA3jK+iNLF2AVhE+yfK84N
yfL9tmPagTqZXiTGcOhjcttE2YceEs7XBztyHRZ9FLU5MDpI9Sxu5tI0lwRo7A1KH+7HafjibhMT
KuKqMZaeLlvSOxrKAK5g53ehqx4HNOMGxakIeAxPvPuYbc8r5gH9xDQeApJWIyO3OeSvVI9xCFKf
d3h5m8bEinwpujiPYGAZgv6kEZxI4Cq2ce5f9sFWLIy2GMBB5xq1q4M1IUF3KlEcESQ//L5lzhFm
n23buFKStIeHSM3VkhVOg67vKj61OvnDi4t9uZWaIkM9H0tnPqkn1csK1FgNb+zt2depYbcDlyqZ
s5IsvW+diPmS5VhJNRgu6edCZo9vPUuVw3up2G4ZOB81tkxUlZKaKDl1/QFswrIjWIehi+250exG
DnSU3PS+tpWEs6ycpJ5t4ltKq05qEbDLYF6KagWa2tEvw+ehgOwe4eVQ24WBX6mAQm+dVfIRDb1B
xAULKvUnUfgRpVfT8AnMZ2nsRjVv0pVz1hQmmJAoIlROFlWOxSPx7ZBwohXnilTYTEMq1aiXsHQg
CrHl8a5RRbtOH/ejPA+ECRhlO6kjqXC+hCh3UiEol9vB+sNvIYVJKTDYQzIzgyUTlVp8ir3cGWwF
FXLcjBqvWZ+zLWzxCYLMfSoa8IFequ6bIroXUezdXzQeBD3XKzcrIwlzL1A9dxN5/GpNjT8vvBLX
5r6gnxGdJAYaUnVmyfKyxHSzhlJMIz+3kerq4mTnCbcjggPDPi1ZSSXGaHqln/fmHUqebokYADI1
n7YpRKlNSeL/OxndW4ELrT6mrKumarCe3Udj2C+0HBktt63sC+29lbj7W7Rt2BmC8etFNzpxHgGR
iZ0DCUwVDWaK/JEUaWUHs0m6npVWCRFYd57zG7k2v2tq5P+RHe+8eWjyOqR29KB9Fyxfar6iJXkf
Y9Odz2aw5dSqVTFdjPYoN89Pg/RJ/NiL7AqAfuGszouil1KbjwDoXO2b6pVB9iJcjWBujjyVx/vL
2XiVqcHJYbhoEYK9q5e3WXeRIbHTOYF5+xtwZQ9d0JU9lSyVYPEBhnwnvUK5ziF3KHrggae/hP6v
w6fd2LzXVoDU6BVgK2lyDLlJeDNostLkNJEv4XySMGSVDLFXcYcJ6SK9+6Re4TFXW7NkZDBpLUK/
anpH/hHhqxpaZfckAqvJcBd5vDoLb9eYuy4nC5l0uqLlXICj5TC0hh3yBOB5IExMsOakmZMeIKL1
UkqHHqyRg/KH55UJCaAElHJCUzpRy514PlVgxuo7znfTZlJ13h621z3vSyEVaJ0emtP4ed06TqN2
Q3LLDqP51Sq4/rBZglgBMhfekpidFYVYOe1m8ak4ueV9ix+pbh3f17cz1RUYEy3mQpBkgSZxYY7Z
D3IUltu8u6GMVTqa0ydNdFoJKhicjdv+NlRNQzJ18EiA0eefZywvxKwQIrRGCQf6rpmeBgjHqje0
pTu7C73/qgT98w48wzFHzDDUUlQJ4MjsYYKm7h9Nnhoc/Yn3p/gMwRwqKUpmXB2AoAqA1p2FMmly
L/OkhDdP1f9Iu7LltnVl+0Ws4kzilYMoybY8x3FeWIn3DmcSnIevvws+92zRCCOc7TyriksNdDeA
HlYbqoLaXYJWAp58Y2xoYRYaaqBK+1ZTvbZ4NWrBfUsEwfnbZDaMkSiAWFQQVBb3kZE6RHTj2n6p
rwThFMCSrRqtF1iuBv3MilcHRHY7DKBg8Zv2JXm5fOhubo5hGEQ2TELwZPmobnmU5Z1ZSYVXm542
prjgP7bN42T/vAyzbU0rHM6awLsfjVUOnPgguzpYma1T58f79CgqGtrepLNA3MFr6k2q1mUCH6Go
TvdXSGJnVgQn7+ZNZSUMpwhNXrZjHsdwfORtSV+67E2wWiIATgfKEkQepR3BfR+zk+Jl/rSfKCLY
vcfY9fPI1S3nUzm8lVCcJ2gKlXZDjB0ytadcrZws/yqQatN9rxA4R0BokuNAh1QWSlm/l2woiGd7
0oAMjerFvohVc/t+tMLjDtrZGpqlzLFNeoAqa7d+bl761GE1IixxPf5oMJTBvyyjyJy4c9fCLOk8
7SBinKMEwJHTmT4k8LGtM9aj9TOnmLMu8ErbDgONyTKmUoLx3OBMWM2inmgJ2oCMR9alrVwVruXK
b9V7qamw7mbTvlZonCGriV4mCIUh1evHd6wWBoPfrugLTsQGvPtsCsr4Q9S0umkOK0zOppOqT20r
BaaZXU35o6mKGMPZEvFHlAo2QIyyYEx2fCxxKQa66KFa4GWAuasIAIcgsWPB32gn6s/eWj/QmaAi
U7cUReU7GYwkkXO1swsPPFs7Mx/2TdI8ynErMrYtkRS4dZTq6pqt8uQpkxLO2hzDDy5vSJ3spqv8
R4Qx0zsbQcTBcC+r/eZN8AzG51/HWLLVooel0TlyNO2ghC9LvdPt3UL+uoy0qQorJE7Z4y7MDNWE
WJVy28tXaSw6qLb2Z7VufKrVJvU89DVEacHMwtJ40f2wr3QnwkxwkHh5GFKaPquCqkARKKfg89Ap
cqwAtMoOKOCOiauIOF9FEGxhV283uRxbBRlR5NOml7m/lRDMawbR7EkRCPt9BaIsNlXKCLtDy1fa
PBbN11JUiMecNm+q6/3hjqkpykM51rFUA0iM5+Z5Hu6HtnHz5WjQm4R6l9Vtu35ipW/cmaUY0kwl
ZkaYMYLCgho5XemGDZv8H14cbJcvicadV2M6I5jbQbQ5yL6wfhYU/nn1GwbJ7vS9uGpCtFncWSVP
0pIMBeAkRNxpqKZOBKOFrAKT/c05/I8r4pOsnS4vod4CiOzNYPzC6FgK961rcKnV0S1GvH9Nkvv+
qjnvGp9x1alqhKEGxNafPGuXe8NeP1ioNEQndlCipV5wBguWks+72kqTZa0JPJOcSv1GRjWqKejo
E0FwLqKXMHFpSQCRlrfZuLfJsRalWoUbxfmIMO6I0SzAGN7SID5QjKuKva5z8Pz4Ku+qO8byJbAv
9skLOs+nXudKzY2+ASQY69FUgF44EEO/mqX7ZjrWUd/b7dWnkpMmehdVA3wuhsWZtJrn/UBjFEYP
aYUcUOtpVfiZvPgKgrPkYk5VA49qvKrlw5hclaWf1YFg5eStlVthcOZbSLTqqQYx+nG+sg3JR5P5
U5t9WxYjAP/6D5rWvtERTzVnwXWJffmXPTsj86x/hCk7pUBO8r53MGFj39JmZ2vxlWzW7jImpzqq
dlMsSmJv6soKlzv787HPx6UEbtM8JfV9JdT/TRs73zN5moi4DlOK2fVMGckteEtY6antDa6GbqT7
EQ2aqZ88GoLH5OaT4QzKR9FMc8jHjF1ua7v3FfulNf2ufy5Fg7y3YNb3Tk4le1Vva7OxCmSw9419
NHPJMebByUVdmVtruMbh1FKRMnARZsCp8AhRHmN6TUVch5sxsjPGL1OeEK+y8zECBgZKBbGboFes
uTI9FiNBZ8OL+iAwtS3FW+NximcovTl0DE8PtB3edrvGfp1fMY7JZbkDBTwIsxeLaoU333VrVO6l
lZlRaMYMlTXuIvS9S2V4Ytbg0AT2SRTTuKwfv4yAwrCfKCxts/Ao4uuF0za6U3S+bd1fXsvL6qHx
za19gQaymKnhaJwq+aruULsucE8iCPb76hIqdVmvdzEgmvCYjE+9et2KpHi/QPAucL033C0UVCiW
OmEmlzfWkS/p3yNduysW62hN7dGu66AmmFwck6BNMcgtru4Q+XC1JdpVWhPIRH6IY8WVBuPn1GL+
gky/KrPixcTeX15soQpxR11UEjBZ6PibOQgaQPH9N4jNrq2bwdf8eV+KyG9EZsK5mGG2o7rqsfDD
vFP7G+EwZdH3OdcS9d2cjTmkaUKnS78a8dvl5dr6PhRf08BQqRNQ239UnKQlaqNZeJqr5IQIh2vV
orE5W6q5RuDUJlOTvDYSgppJeqNL+zC5bg3BvWDLjtcQ/JZTGwMiFAhRJPFDO8mg0+lvw9q6lWvj
8c/Wi9tv2R4lzPIAFEWRtXQfmgJfsenn17JwGz7TIZKmHgDMA3Z/tYHkt68Y4XEvsYbTl1kUSttW
ANMCLb5i29CEjwqAmUYtRsZDwZDNxOBupy2F1DZs+XnHoclnCPYXVs6p7eaookRHlPVb7+d/fWOP
IeJPRxaTLMFrq7mMBEIU2/3NSp5hOdWWZ1L2ZmUU3nxkY28zP38MD9pN7tSH3J87pxakBoWAnKaX
jFUARCsF3s30gLGm991+fs0dE8U2xQ7Ra9GlXgjI6T2o+ma9jrCw/63hrMAbafmmwxquy6ASuFaR
qnC6r+llpkcj5Osa32xfCzGhN1O2S5rCKX8p96ghkyCQflODSxdvsWmfvyjflmN7rYEEUxSYFEjE
l3hQAzwhlQa8yTh0o+4aseF/xl/8o4R8rimebE0OKczLavY6NdxQFU0U3PavZwTuylR14WJVGnbF
tE9m0jnZspM0gdcTYXBOojXCqlxMrFMPUq+iOiVVsVNCwZVTtBmcmygkNSRmCkFK+UGPvVAT3JG2
T4nzQnH+oLWsHhyhECIq/67D0o0ockrmsRbN9RGZpc75ga4HU/IoMy3G1bk4prvuqh1BdT3irj7v
zcjpRufPtIxzBJWpxVreYOmy/CpKK2eJRGREAh+uc7bfafMYJgNkskKMsMoqXy2tF0Wjz/pg+6a6
CGdtM7W94Ar4d2mmxyB0KiGSHLC6hzqQ70xnxpDjzBNTwghUg3+PZqmcKSPzA8lQBRhu6+pdeRgo
xkt2i+CUECwkn7mSlqUqZoWZK7mbk5upuJLyZdeW9wkR8VqyPbmwhAbnGUAtQobQhlRFb7kYWbDr
mygo09RRUvvUmgqqyMtYoImb1+/VYW9wrmLWcjMcC8iXHpqn8qB5y36KHAXDaA4lPHgiigmxI+GS
kJzXSKK2bEFhB8Ucr4owCQwVu1aAXy66LQrqd+nbhHT4ZXMTuEOevTFrQQM2EQ0FBJOfZrVDJjek
oukWIp3kvEiW9aaZMJCMfrGM2yS51uhdSr5cFkXkrPiZt7kyDnluYv3i6+onG4RcucTvImdC5/F8
EHcVbGYX1grCeZJ6KYxKYmc85m4fMLTjprsad/quvUXzjntZuM19An+aTDSMI9X5Fmc0PitdzqIJ
ibFrpCua1E5eTAKQ7RVcoXBmBuZifWw7oEgI9bMKrQE9BXD2qjfvjdfi5TOJMxRJ/SMVZ2GNrSZt
jaHsXlwNrmGproK6rDFr/MuLt3kcr2A4wxpLjBrr2cu2mm+t6iUSMdGINof9vnoVSANR9HjAzYig
y2NpvTm97fD+uCyECIQzIlOhU9ci/uJN6rUcfxk7Pyn3lyE2HfpqnbizV6+ichg7yBHSxm3UF1Az
YyQemh4ypxUSnIg2hTMeiniw2eqQZzwqO1bOa1NHpijMckD674FR4iZcnEaU6t50RSsRuWt5Wnbq
ILNVlNEClE2I+w2HuQmmTmSwAiA+p16kalPpNYCy9KAPb5KG4vHR74QJb2aSvxwaZ4HefdRK94wp
VgmmixWsrxMznWo8SNVXRuOpX5Wu6CEqUJD3E3MFlnWTEc4ECjKWd/py7GTQ+mso7a0OrUl3l5VR
tICcbwhNQkEQCMFC+qUc7kp4PLD7K7HoOijQw/es2komkOx0lsYWUC8De7ojorfA5qm+2iDOOSyL
vuQai8yyMiYNNa/siGiCTzH4rHzpOx/ISo5cGso8mpgcN8WXMABjGYYf5zGypire7OO+Etz+NmsC
14Cct+i7ol7iBYB20n2xzVO0LF44DY+DpaHLJEHHlH1tNPltG4k6Z0SqwbmOJTJBzrYgsCTZt3ru
oJHa740galSByxXhcM6CKkOjlyz+qrRHdXwi7Xdt3BPry2VF38zbrhaST7DPmPlAJ+YJm2m3fJUc
lhIJvaXy5bfJj1yKYgWRIQsOEz7Dbsa1YlENkCRmXXt+grHLg/DIEpgWn1c3JRKn+ggUZT4N8rMU
fSKpvl44zkUQue2JEmJ/rNjX2tixtX3VCmp7BC6Pb2AeLdRFleziVatHs0GMDxfyOHyJmsmZIu1T
Cqdhri1Gs+oW368VKZK2NMYM/1p90cyjamZOBh7PWGC62/tiybaCsVyawndOTXJslIO9IJw47xN6
bX4qcaFh+vV/ATgDnaKibWpTYZHfGVVYGPw1e2gx8NI9valfkh8CA9rKpa/hODs1FNBe5CPq/5Y2
CTF0IzK8ViHNKaJ261RpRfejQSLftqXpkJGKerY+jZ+6O6saMTTVtojNV7CbxmyNo4pF1W4T5Z0y
EizHrlnvG58NrU6/ibr3t2/rK0S2zSuPr8yU5oMMxPHIyJ1Q3PSsg8S5vmYcapYnCyxhk2xWW+Fx
J5lqgtu5MIGXX4fBFDroWPKjm/YNxET/4W1TOq8MRK5q+xm+gmVeei2mPbfmzLS1w4BiFkbNXDQf
H6L38Mkfo3GnmiLFFu11oKlB+4VdSxGEvpV372g70bSkzQNGtTQbbzrFVvmQ6pTAhSQsrKE1w3Nt
Pg628Z1KdpAsqsBVMov75Zq4QmLXyNUiSkqcZDW4HhFbqLzO3svtKygzJAXS6YcWj+TLJrnpNVdw
nGfu+7HpIDBeXI3lqHnt20axzxrjRKfwsc4q78/gOEvoa63FGwwBBsjpmMauiIxdrz+E0WvcygLR
to/rlWycGUz5GLc1xVJ2Xxn/NysyeVI7l9UTPKtOGSQi6UR7xxnAjN5qDW0+2DvNWNCyEkYObW7H
NrstkuhKl8L9IIl46jaPiJWQnBmkMk37pANmKd+NqoJuOtF79jd2fVZ+7pDIMNAlqSJsWn9c3mff
Sm65N4L/8KiLLE0kD3dEmHWetUkHMLk86cmdLJrYsO2MMeBANTA+GFNNOYCmy6EXPe4i2uOwY4zR
CPv/Fe4zMILkx/RG1KmwKc8Zjn9eTqOkqR2zZ9BKPcRS+iUvRenUTRteQXBlM5ncZwkySQg5La0f
VnfgqHZR6Y7AwFFTXy4bsEgczj0VaG6aWpb+M+ZdKT9pxcOffZ/zR7mkIUAcsVB19mg0D7MiOP03
79OrtWLyrdzrkhBSGyO7iVa3lh7E4akuD38mAud2UHpAi4mJ0Fjq/ZzLr+On6Oy0lRSco8kbqZTS
FrtA1Z8lzRxi+Zdl2PadKwTOrUQomKGqDTNkfV0g/Tfd2o3B/DJQTE/Vd+kxd+U/3HrOzUhjaEVD
wraejjsy2I9jlAWXxdp00CupONuvZTlUy5BZSranxs0wokXDT7RTZT50n+HzWO0R/1ikQ1h3Ekst
NuSYa05Y3Q+iMpfNW8lZHP5xqKuI1csZxAnng4a2CQlz3at9E3+5vGrb4fMVDmf0DVVYzho4Wezq
R81LdyEqa1w2kPh/CNYLTJQnuxo6MycLy8Itt5iVwF4l99Mh3bHJorjAYjolaqp00ag0ESjnF1At
F+L9CxEj8pIivF29paK26u3d0nGBRBgd/U+cSY25An6tDFct08CUDvuZkihIytdcF1z/t0U54/B2
NA1GXHTAiYd6p07SnWXI4JIgAhiROJwtjSAxofoMGLV/7iMXoyZcPNhqWUS2JsDhq6DDqcrynIkz
WM/NhHl86kmXbsrlMxQiKEkzCVrCUZums2VdnQw0myoc08AJ+2c9QtXg5Cbm4lw2pe3j8wzChF2B
gN+qBbsf1Kzs/Gj6qivfL39/e7HO3+d1TGrRLzvj+/LwLPvykLpq/D0nojzhby5RZxxOx7KuKkfS
43goGse4bUD8OO3N67ADWTErPEI1vEDbRAvHaVuSU/QTTABsu4dBLdwxFtUzbPIwrxSAT8hHpKYT
KQFR+9ObfZ/s55sUXO7Rofw5zQ6bGC7d5a7xdHnHBILxuXm9aSpwuAE1nBdnSqVdQpRPnXr/bBaf
k8cpZKKmExDzPLkk3SntdSZhWm31lM5ubjcCHd/2P2c47go3x3ovzSrghgnh5dZJFUy4Vj4TGTPA
32DJBvpLbM5a0fyQxjRs4H3AINLSb5Xo3r5pSSsAzlLncGoXnba4t9MbMzwV6Zthfo1FpZ3bhmRg
2pqGDlLN4EsX4qSylgx0OeDgxshTD/V71GcBOPkaPhv01a6or29zd1aATB9XHigswiEpsh6xofRb
l7lGlTmycMgM2+JfghgmtoWRi8uYI/YRxJ7sIbEm7I79PKN1oHgfihDusgNjFkf2xr9sQ5t7dYYj
LOy4kkmfcg0j3rCIZX0zZ4FKv9nDi0xFw9w3TXUFw72zqCYbJO+ZVO112Z2ScHdZjO1Lt22AGN1G
TBZr91GOaLJNSbJrRt5gB8Z1dNT/ornH4hUsuRA+6KfoU9nPFSTnyDsUw49dCZnC5dCOhyiynQJB
BBoL3l3bik6IoaMdGzFCPmJe1dFEqTb9J9KseImfBeGTjkLV9zaLB1HSa1PNz3A805kuKWG0zCMu
W2UgJ29qfi2JjiQRBKcOi4Rbak8hkVwEtnaVl7PTLp+Z/KKt5OCu3knchHOpQY64OWgJdYj69bLS
bdrOCoDz1kjKGK3OFmpur2l81ac/RvqkZkRwKIj23+L8TjUqaZkwQf7j6KZ9pHvyAUXmCLmXwQRH
R/8Ukm3gyi0gQp6NrQHI5XZ0owfdb+lukJ1yP/gyiCOCWZhqZQbK+z2d8UNgvKWMUh8OMVlMok7L
AGuqKlfpryrtQVH2cv21o8//ftvWSNzxRMxFQxMdkGzjse4HR0FWLV+snUwEB+2Wlq+BOJ8U6ySN
JxlAUb6PrGtJCYST+EQQnA/SEktJ4wwQpfEQoV+uI77Zf7m8Xpv6t5aDO5L0Fi53HAAy53iAOay/
bNprpwYTfCtHObJMjIiEdcu0VpB86C8b9CghOSBpfUA/Et6X+6xzM1tEQrb5PgcniWrbpgwmKT47
sXS1oi0dsnhyYAaqr+zT1lWf/kNkO4goXjd3awXGeSRUTC9QPhmRoeQbtY9R+i1PBDmQzYVbQXA+
yTSmMG5SyLOQHIWVRyP/21Dvi2F3WSe2JTEtVTdsBacurxJyFCFfDAe+DMFgvWqo+hHVlAggeBVI
m0yfEwKIurpT0cCYdD7JflwWY/PaoKuyYsog4dEVPrBAo9BOpww7Yt8kDwbKlgu3vFIfjUDBmyW7
bfeFwCcIETmLJamC+v+R5d5uFuLMPxcPbJKB7tmK01bOhFGPsS/sPGHn6S/OdSUmt12hTRRTZVnN
7n3yVeJHf7cYZc/uD4PoMbjpyFVL1lRD1mRkpD4eHWOqtsqQdSiISL7hXdaUiwfSdTXcVbEhOqaY
wfwq1xmLOxmLuq+6VAPWfOyuUQuLdayuRw8U9r646nzrDquvBGMKuzoTTYWgf7zBVdmg+hh0YZT7
utUdLmvkpv2uQNjvKxB5okmcGGz1IvmhU8udPjZ+liWHVBelizYNbAXFHU96p4eLPQDKGhQnxkBB
ublJM1G5x7aHXcFwCh9bhhrlPZat9avvGk4O+aAdNQxtlYQFxJvlWjo6dk1w5eK+YHP3SqUyW1KQ
CsZljE4k/S3ZD6ni5unBNjVHy44G+ZLpyWfu52tUzq2X9hKnUktZzUD5tPRusm8D1pNfxZ7xEzSn
gYgDlJnrL2q/EpMzMTsDDcucATC8YUPNkxsjYCPNRTCbCr+C4axriPIUA3LwwOmMt1r6VogehZsK
uPo+Z1AKiJJIVUGMbg4dxbTcWj3F6Hm4bFGixeIsqlOsOSYZpAD94hdaDc5ULB4aoPeVlnpNZP2U
C7oHn73AkEXCcdZlzkSliFgiXxI/1vlDaB2rWXR6bbra1QJyptWUtZQsOVtAuHUd7ffxLchXdsRN
Dozn7L2oDpNcRTEDkWhsxdc+So+RaWTqR1CJ0OBhJSlO0QuilpsxxZVV8ZGJJpf/36rY+Pb3ICl1
stEpX3QMC8UABTcH5akzRk4uOsEE8hHOi/R1HedahK2TMnUn59FdSUK3pKJp7pvFAbqmYXy2bsiW
yfdMdaifL8Kaaeb79iVgsjFOPSpnC5C6EcEYGREaH6ONWzXEXE9IxQiHmLJMTvmjRxF1E0Q7EQff
puswFNnWNYUQnY9iKbGCqAV8sZdKRxJ+paIOx21pzgC8dmgxWK/yPMTj/tpk1IlBEoR7xj2JXROf
K5sasULjNCJqjGyxKIgnu116GHPH+sqaort9oblDg4l1mGntj3u8vy67LqGU3MmCq2JUtzWWscPM
MBCtIo+s3/UYfFHs8kCU/Nq8eqyE5E4VQotuUDvGs1qeJNVrQCFMza+6MC4jWkzuWEkTyU5HDVtn
pscK9ZIYYSdqpROJwv7CykOR1CyVqIUovW5jXPK9Ru6KtHTqVNCjKlBzwp0tI55zsm1ClDx/GiNQ
aTwJFICt+S8n/WpPuFOkavJxzguQdYaZE4MZEUNyq2DGY6hyIsNvnAzaLqo8FwnFnSoWZmqOuozF
m/OrKrw1egHz1HY8YSUUd350cQWGewqhZsNJTqyJLfasU3QwHblyQkcXXmQua5whc0HuSaolWZux
TUN2HVbPbXcYK8G7WwTBeQgLI62lrIRMefywJDu1PqSL4CKzDQG6b1kl4PjgW//CUpOlYQAPmTGX
rp0vjq4/ZESUZv0VxVI0xTRMmyDVDhrDj6bTkFzJFyWKvFL1KhWjMh0rFtBJCSBMbjuogWzkHAKi
kF6U5Ha2nqtBVJz5qxJ/EMPk9qNN02HKNGAM7T4aDkUt2O8NJf4IwLnmxtCU1MoBIO31oDtoeza+
NDrYzuIz5kXRE160Zpxzjup4Qpk+k8c62FHkVJns2K2oGWTjwPkoFVvWleOsGzAhJojtINRMrxfP
dDHG9K/ak3eln8SOiP5YtElM6BVaOMZan3USGH9QzB6C7edF4D5/PQc+isP5ZxQPyrk1A4C+5YfR
190x0F4iP31Rb+WvGAq4xxzMm0KE+qvT/ojKOW0rQkeC0WARZwwWna4Ln5WQoyzYV7GM0uiI2qJE
y8g5bM1IqhaMOpHXIqho2uOVYYjmYosgOK+QhVKWxBKR3FkunaxRnCEWEVQK9opPO/WEgoOfQArZ
uLKaoLOeJorA33eBSjDD/3iiftgci3MMkjFMYWKyxQJhD6vHikGi4y0u43oQEj1s25Mqy7Ju2wiI
8cGwJSZ5RSWgDTt26db28S2IRd4pbaLyE/zokG2FxlmvjZiRMtdAk5qDPR7Rsnh58Tad0Or7nL2C
xLluYvZ903qUS7/SoAfz02WMTU1bYXAmizyurWVdjPDddJDs01iLrJM55l8UYAXAWWejUDszKwCw
vh00tAfkFO4ml9GuRp7yelka0YpxphnpqVxSHQ6oXw7T4kV2oP77UPzHTedMs7EVtWtUbEqpWYFR
LLtMafyYispaBfvC12SmE13KMMWyqdKXVDnYnei9L9gXviIz7ee4yFHsDzom5qnVzEl869SCeX9q
ne7mU07zrAZ8316Jlqk2HiAP85nzbm4FgX7RenEHdt5nDVErbEuh3Y/V9WILLlHbF5CVAOwPrA7P
xbSxySET4K3DHFV2ygwOLd6ZIEpMsP73DPcf9IynwQWLQZEVBfD0+bZub6U5+CNTUTnDT2MyxMWM
Bavrv7IEQxDUySHRp06Z1apx1m8Te0afybu14Hq775aHrv0hiZjMhZvD2X0dZ9MYMe3Sb0qwZvRB
HWRu7nS5w8ZeJZ4olr95eK7E4pyAUVUtNQ2IZYaPTbKrptNsHjrz38eQPugAP2O0qZWqmRbAyMdk
jwbeV/2ALONXxQWVQdAJUwcCl8APGh2LOW8XG6s4H21GdRLIuF/bDhLBIBUSPXtFZ7XG3egxMacF
NSSEk/bNNcQ7Wn5xzUjvWEhJ1IMncA88j19KY9tuIoiWyQe5Rxo9E5W/iHSQHyiqSNOkdgPkUR6T
76xZvnhWn9h2Mbo5aMrDH9mvxl0OSkWSFrWC/5ZtNFR9n21Ho98uQ4gWjXMRqKWwsmaERPH8ODNO
W+G8yo307EcN5/xDbOV1vYAZ0EO5vId+UzfP3MJVqfO2uKGjOuqPRXSysk/+eiHRdF3Gm162+aQV
NSI7xGBByR0J+DMepf44DnsamU6kigrCt68jZyhOxVUEtKe2CCVXxYxEOcNCdphzUy67y/v0m1U8
43CHn6EQzSxG4Izu6LNp1VbrWqfam3KHjUIbXzCHTXDTEq0idxxqCDbTdMEqSsgKEDXxFPVebu96
4zYSTWncVsOzdJymRybeWdMAqKa5V8eXSHSj+40nOgNwej52tW2NNdMIDK9R3diNjjYG2b9PGvVF
PJjbR8cZjNN4c8bLjjS25GJCj6OjUqnO/UreFYmwjm3bnZ+RuENRHyI7oUz7Gswwl/3WDQ/oy8Wc
xHf2S8H9S7iI3JGYmTMIJxKgmTfldYSUbBaUDZ56LOFBMOdBoPIC4fiEhD4VVtYzuAU3sgNhtQgH
+XbEUALDzXaiFJxIOj5HVaGUaFJNqAiKSFD9jAiqfgj3k7v49j7ZiQI1vzlL/tk6wjmOuKiKCHQD
kovy/qDC2FtkIszrQnUYvzh1y79F8S6BORPOg0gVMjyRCkC71fymQiS/zN1kGpx5pH6WpyKPtRmz
Uc8Ccu7D7EkhNTLw9EDZFQiy5wgLjA71J3RqoWkKGiO4TAl8MeG8SDamkd6DrsHNh6DOfrTg81We
LyulCILzI0lUZHYZAqJR/4rodTvfCQuvmRVdOLz4umst6tOpybFuxbJvo4Nco/X064hqBIxE7pUF
48X/fdk1O6HPO8V5kSUiUzpQtlOYOF/l/qSCrISeOmGKUaQSnAMxrWUhVgqgAXkX2WcJU/Mgw2Et
fhfgXffj8mZd1njCJylaJZbmXsVmmdWb3O5Iojj1dLKqk4ZWpMtQlw8wzPn6+HQMh1qrRhlQmIW0
b+q6clqLCsQReCiM1vkIUkhVJb3vEwu0mW66G0e33YF23cOQyKvPhtr+qxdE5jwG6Zqkn1Q44Pgw
VA6jCok9kDNRTCRkXMQgWru8iJeNC0n8j/JFgx5CwaEeXX3AU1XOXytDkCkTQbDfV0/8yK7qNu6w
T7N6jLXEm4ofdvflshgiXeB8REv6qATVPI5/66FsfwwixkrR97nrBeb1hMVQYVuSBUWOCw2IZHiX
Rbjsg4jMeYRxolDfFBDDrjuUu2GfgJAgPYoiRqLd4P1BFikL+nUA0/tNiFrNycWYHoFWbZSwMfdm
2hbinDJR+aKQLAZns454u1sQV+oTp1gmt9G/a5MvS27WKs6Ck8noRLjb2/QPLF8dohUgB5ZYKqaw
PT3/3oB/4/ImiQA4n2NGMmmNCQC6ei+Vd5nqX/7+b94cZwk4fyPrsyxFzP7Zm6M5JFdtUNyod5OL
CoBDbTu5K4wYbJ8QZ0jO5aRUHxZDhUxsELKGIhR4HM2xfBZNLnbSnfK56NUZkC3yyiGovTEkWg0Z
22FxJAwHlcEKR26m+lMP7TMO53jMopMoyIgl10iv8zlzlPivy7u1bUtnAM7rdDUa6eoUK5fXN/oC
RszmLZcEGL+5tJ5BONej1uaoEXYlT6+bCm0LiIAE9hOaZ/J3Lif6TVjgv1Hs+sF6Dc4V6XZrIIwN
ucb+uWuewiEolPuc7CMUnuay06Y/ouGYZqJ3vVD5Od+UT32kDBZ8E32rfupHulsw8DR/Kb6OXuNo
f5dCKv5tn/vP2vI5fGvpU8VW2NoeWPVVFvyH8VFUgrpRBfhhQfk8fqphoLqJ0JLbec119KIerR1C
FqknueFu3GWD0z+pzrwX+XqR7picNyn0vDWoCfkYKXx9jzShF15r98kdWlLc0FeEsc7NvOTZ75uc
L4nBSUvtBoDF7DQYRxHvlAiDgEevO4Eo4vBH5mdyfqTUaiRzKcAU2Qrm9jvJ9UOzFLs/Q+G8iGJk
o9YvQGnTozEcE8wiT4pPXZHOesg5EnWgBQ4uKH6uXtuDXxpX+fi5p/0Zg/Mji5b9f4COsWo0uGFE
f8cvk8soR6NbURXeb+7NZzTOhVR5SRbZgsan1yEYAnb9TRHQyqu9+tDd94uwskTkO/j20lGXkmYs
AQgGpKD0lKvI767YJErFRYfXo+SJCiQEvoPP9M8sBImhVEglBvYRvuOG+Y7uT5Wcz/Qn9lLKaQjV
mIrXvLgh061NBBq++WZjw5jQTG8bxOa0r7baeW50E+fkAAmKXa0T9Ckpjh4/NPmPy9a07QpXYJwa
VpiSVI6NhZv0z/rn8lW1PG2XIeuHSRXhMa9BAN+5yS53K8HNavOsXuFyCrksStxVFLjpSJyF0C/U
eE3KRlBKua33CIIbpiXLqBzmjjB1ynRsGB47WeMwDkQ2HCdJvRHVrk1Q/xA9GpiL+yVwcYbj43UI
vOBCukCqzBic0cicaRS4JhECd+OVh8acwKGJ2yE6C+NTa4jIy0RLxkfldKlWcDYCYT6yM78Kwl3n
zx461/6X/NjmbXe1YtwJVSaVZEUWNogO2jGT/rYttGRGjbYvzc7vxyp1S4seMc/rZGvDQ08sJ+7V
W8McHwSGwM7eS1vHnV6I7KYkrfFH5ICxHGGE6VF7QFF2UPrkThSI3NT+ldTcIUZkOGTJwBpr0j2Y
P0rzHjNTLwskUhTOi7CSS7uKIU9ET1N5iurPGPBKBM5xSKZl6Blbr7LZt6hDM0tH6wv3shBCZeTc
BBh47QkDCJBbwo0pdsvbFJxnyTUbUV8+//v+YFwLVyLxziI2ilzO4Nt740rFO7xrHRXMZ6JKVYFQ
Ch+Ua2w5NK0IOJoDI3YZlRuuGldM1cogDi4vIdvn3+u1woflMCaitYcM+zTob/X41FDMeG2+5f9+
huB67cDa/vEROcejrKgxZIK6ddOPXlRhddliFD4QF9XKRHUCMYzyNim/V/FDLariu2wxCh97C83B
MBNmMXJ5tYRXtWiYxvY77h/9Ung2giWsaV0kAKgRvFRQJShLyAWwYeDyPmoFpiPad87+C+3/SLuu
JblxZflFjKA3rzTNtuNHZl4YklZL7z2//iZGe3YoDLdr7+xzR7AaQCFRKFRlQpO+ZGk+a74Roz+s
0LL77Kmvdfu6f21GK6qhgojXUCyVLyBH8qWHHAUWPh9yT5F37Xyrpz/xaG9npra7bmuDSJl52Zsx
Dg7qpIOQagljwUvy1B2MvWSzAiXVbkyQsvxiuhKIJ5Vtt3izyaGCUaTdmDewKU2fZ+mMm8f1QRHf
5y+9cSnrQczGVGkP0/zQZdSbJWWACxmCdsjBfID/HSPyt0evvql2hmGbbvvDemE5JTNxPlQ69LZQ
/E23SpdYCFlaswuRN836vaEeF8n4hEQk4ROE//FXXD3NpbZmAYQ5PEdRZc/9E3pyE2ijJNR1mppI
9vsqUWZ2WSfV7FlKCRCq7JPZve4J21v2b0/jdViNKJ37iZ0L4nzbKF6pzTbkzSuSLW4bS9/scNAg
5rEYlCyFBYoZVtdl+jrVKyWxnfj+2HmzwYUHZVyXgs7G0rmD2/xRPWWH2Yu+IMfihecWSoj2eI5y
xJQBrYm5OT5NhRqALiNW5Z95i6WSS5ROs1KKfa/dZA1y29bP62u1fcFdGeGcAa+snVGwEG65NS+v
7UY7KbfzLyw1HDrdc+ZTLA+b7reyyIa9cr8oN+quH9iwlHMYPPQU3+s2uq4McH6hhXhVAZ0FHrvO
+pEFwOCKc81Dtc/PBnrBxX1ySb9fn8bNW/vKJOcmbZyHgcLGtKitHWaXOD1WWYGniNSboUTcqo5F
imtQNrlDpJnnPlnYyqn+rwoOVDbv8x2Z7dtMvq3Gxh0cSzEaScEuUtFBdPBojclsIHPWHj6kYYOD
8W9bqNn83Tc6ucnKIsM8to29oGsbsum3lic8q9LrDQbMSgZx7l+fRdCA/G4RsmqpWiCl5ESjMdjd
LP/sqvBp0LvAtswEegZCgEqcaJbtchAq4swkXBXNa79bj82hmvoO1ksvO0R3KuSbhBsUpx7zQ+my
nIVwoLqPiR0v8yGoPmVpOLNcguwj+Ahs7BDPAnt99U1hFWj/5np8HclkPiTNIfzdm+z5fimfgnSf
NN/jmDh0tpF65TocrCiJUuUhc9PsYEFBp/mSPKGBwa6ftRvhZ3yYd/mT7IJf+pna+9vx8Moyhzc9
aut09BfgzpBAQ9HKPKtsjoy3VstGNwqLL1kkHyXkAia19FQr3l/Hns0jamWew546SEDSlcL8DEGH
PHNj4SBIThrYogB96Hh33dr2UhrgEtRAuqfxbw5FPyxS3NfoEFHRoNw6uvgAsjpiU24/9OomMl2a
pL+Xcg+CJE10ZiUPbiTdV4ydrABOQ80uG9EO4icl3AVU6eL2u8bKKreQlhgKrWTCarebHVaXUeGe
brrZKbg1QU2O2snrc8m+9y64MDXwa0H/C8qGnMuGli6BZjsLXSW4tMuwkzRXy899R3Uubp64Kzvc
uJQiksxCgp1Wt6uqsfNkJEZCWeB8UJLrSYjRZudq5a2pPMj/f+57nAurEXBnHWTk01TW8f2o943q
UTOIyxG1EtwZN0oQXplNfL83AqeUDiOqznM9wd3v8/Ul306aWIjnIE+vvFd8aazW6AK2FtrjVNrF
nbQXvGIvRShOrI6CS+WCtn16ZY87YWSInAtCh2pm6fFXJ8xr9Z4GMljWcGklpJL7JkCsDCq/H2k1
hJ+gYQWDneWniR/ppyUm2ns2vW1lgv2+iiC1foxxM8McdsNRK47LR6rNwLUoSzI2JfCA8+auywpF
DkV4W3KOzZMYHuMOajl3ZveBgaiSpavoQ1Pfsw3r4WhGhjmiKLaoHGS49r1SEYl29l95jFmb4PZ+
IWlVmHcwMWXDWRaKz0vUuPo0HOTRcNKCkg7Y9G9VBqm/KoLy6x3xcGBUhtpFM9bGhX/H+wVkiPFh
QSWsfqLJR7Y8YW2N84RFamb42hS62azti6FzIz0kYjTKBAfSHVq+YzXEgDQttKPyrqCaOskp45ao
HKZaVmoMwngcvfC07M3Yty4jIk533Fc/EpI5ZWuLrmeN8+9J6CotmWAwOUdP7I2gdrrWiS+127uB
bfyMd9FPsh6IAc07R1w5BgfhhjhaltBhHlsvvVnc3AsOCeiKLH/wUU9FvUxsBmXrMfKInjf9XIMK
DEIjKm5kP6zgdpq/N8OD3t7W8p2ePM39GWpb1+F96xxZWeWTYFkfiPMiYGbbxbficy9Edi08yxRu
bN4b1na4W4syNskoarBjvqCndZ/cmpFjvArLq7d15NZ3xX24E56uD46aUz4bZqG/uY4XWO2PxWE6
Q/fqANIp8EGC5HQgvZRwGD4jhog21PoYKyjITvwguUxtzvJEyCHeR/uO1E8lNgVf9jE1ej1PFgaX
y8dCvx30UzEQz7gElPCJsSaauqYxYUJTf3Z4aCpQsk8sETVpHJb0ZShmmQi473a/KFsth8nVs8Yi
uk+PmjIORyo1G8ewxXjK5bZTD0JybMJHYkCUDQ42pihuo1BiXoAywvZmRF/6rwurdG9oqMKQ3Xin
URTPlFEOPOI0WrQpg9FGvEuE0p4jb/lQ0edqD/OVHkKoRkHEHA6aTscAWaJZq4mza/Ouv7bB4YQY
LaEqihjIcqseJVc5lT57Zijx8sio3wufakCgDjODOegqNivkPBz6GQ7YH4MLKysM3Ha09dtfFAJU
tcxmeLseIBdtIpGRFpECc/8TGo0vxamzR9C3VqCWTD8T7sgm7MopxtONT3EXKmHBUOJPBa0woTey
ty/Lr45mTlJWUDBvMD9dTabZpjM00bB8tTe4M5rCkB4K7dRR7RySBwrrFjzFxBAJkDI4BNFTSapq
FsDJ0cXQjuVIxLybewviDTrI+g1N4bPaoOpXIw3tbiDrgap8B3Y4cS8ln66v0+YgVkbY76uJM1CL
HqkjjJRIms/Kj/wjbyh4Av17FNzKjIvS6xkzEJuBkwWKh34EYvNSY+AWouvisSznPnRH062FgzTe
X58jaiE49J5KUeqnAd+HImIoX4KpsoX0j+s2NrNy63ni4FtsBCHLehhRL8attKt24T2rNNahBvyr
Z1jcowjCpWmdt/K6a8MchJuLIChZygyDgKr29cOvMIUqS9jGu78dAWD6u6cVYzqLncLceYcyd7f2
Ba8dnQ5SK/qu8tvKuz6h1xdN5dPVSWOm3axgWHLu1cmd2N8vyI3/Nxs8hE+N1Yxsh1byT70dbDN3
5Pxw3cZ154YI9e/TVkHArtYihtuLbST3efT1+ve3Y9XVunAIkIxSWTQS826wMRSPOZbEuGdN6tFR
IhCNtMWBwdD8b6dKqIFlbzGRKyyoT2aP0jL1YLF9KKxGxuFCkiy1LiwYmX6Jb0Sv2BmgeUULBxgp
96z/TrYzyIwZHvUWTi0ZhxdD0FqmWcFungd2VxmHXsn211dt27uh8AZaVNRE8cnlrJggbsu8QgWn
d3g2moeJoj3bHsWbCc6586yb2wL8I26eIBmahbZJst+xT7yLEfBs+79RcL4NQtsgSVKY0C+/ZLnj
S79bWNuLG3+sQlldWeMcvQvkFGruiEjmeyTKd8Y+2SFFrh56N7tBb58zdzbVYM087NoAOX9XGl2L
Mx0DlORPBjj6W7wzVHZASYRQS8U5eirFuilCIdstDD8w/boiaAopb+McWjarUNBQqeD24qXRb5EL
tJf4x3WP/ofz4c0ZuAMwRLJ3sNiFTPR7j6mDCDfi18GpD5mHGwW1R7fj4ZU3cMdeKRlRO7KlGR1Q
dLQokcdb0HRCJe8h2Sc6LktkxE94A3+PKdqw0hsBJqNz7yUV2t9jtOPZ2gNGeV7AZZ+9VA6SMGSK
hx2tV9yQr2FvJM1QKxmGgy52xvCPETXmwn5uYlDzGh6EHNXpJYC2EbGihNvwNxxTwH+UJbhN4y7o
RMZbY+LmTnMSD8lN/9ThWoUHnT+uGyW2gsFBSlTHgzkmGGpWfM2D2A4CorqKMsB+XwXMgyRmfRng
zA8WZ0ruU4s6j5mfX1ssDjPACCooeYsRNLjIKNDpQiXsU++x0zL3tYf8S2Wi8E3eQ5uAIvGgFozD
Eano+lFg+dVusHaK0bh9XO2rpveurxG19wwOT2pBS+OqgR3zpQNXr1/shNxm1+3hT8lRPjWkPh21
aBy2lPWiWQKbU8W8lbp/oWlObW0OTSxVgcqGAK9AUx5rf4lfkPFzfkDhGHSdEEhxMj/ubJeYx807
9huG8cqsmdSYRZpjWPLgFgfZYxq9eJQdmUVSLoICaJ5hyCp6eRlKrFp0qA69H3q50+/EXWOjIcul
WvaIFTO56MNKS6mC7Boy78tdkdyOKvGOSX2fwwml1uKhY9HNIjaeYFSHojCJ5aFMsN9XSCEGY2hG
LEazuvSUVe1lURSH8AC2U66ABa/CWc1yWHYM2cVjdwD1/2P1yCBjCRxIUY9oiILq1UkOnFD2KGpC
ahfzbUvtUIRNxx5HWq/+JJ2RbHzJnSCCQPT0rdyNe4k6UNgmujZYDjaKKKgaJCsYkRu0+PYxOr7+
jWAJAcAmBxamltS1ZsJM06G2Ki/tUvpSaaBkDu/xpGVoFKMRtYYcdgzqYLWmBntKljhWjTDR2MmJ
ny2eNmqEwxA+yfcriV0CJUKGU2100eOXJCH4N4kThCcUivrGbMscPiHmfza11w3PhUEMgTLBIQNm
SgH/IoYQ9w95V4HDfAfSdMIIBXZ88s0oOlRQW7Ci3osOyqOc0omfJ6ewoQu77/fENqbGxEGFpctV
rLKgonfST7gkhPtqxypn290yQ9F58RJv/k5dTihfYH9qhU+TCNXWkWFH+9owNGo+MSriesfrGphJ
pFU1c7bKeu3FC73UCSAWDK4u1mNIjYeaRA4emrzUoYOC8YQ57vmNH4lfp5TIYBB71eKwYWmiuY+Y
f5ftTut1NDI+T2Fj98GhJhU7iZjC4nBBKGujsJittP6hdPdWmdgaWKsUiuLxuh3Uq/3uB3nbJUvO
buFj86DED1aG6kN9F1LdNtfR2+QTckOjqF2vIyuSHNhrR+qztA/9Onndq02+ULTspa5X2akbTafQ
etCn/xQ4mHw+bqwDSJSzUDLtHgJp14sEglKrwUGBkqRxgGMVZShNf7EM8TD0lT0shd0Y8eH6Br2+
YUy+qq6CfG4nLxiKIn+Cnjce775Z85frNq5vGFNkw12BTD2ZS9wPsGEK58bwF/EhUS+zeJNr1EPD
ZikkEzdWNEvSUJLE7RcLabc+sjokrCJIXkMj7vt0X3xavHL3EeKDlSWewLaSdGGeU1jSp9yuNOGm
NR/SOPzQTfPv8fC8tW2d6enQwopV3Crtt4I6q//hjHszwJ2ki2HKJbpvsf6SywgJArRajqG3vF4v
A2chsPMfAsY3e8rvvqD3UmMZeBdkC9SdVbwJpmj2tRd/+cWC8CHe9PU6cXvJ1C2tSgoY7IPQmQIg
nHIuKVzb3kVvo+KOUakOM7HNYKRpXaV+VAW3/FjO4c0Et4nmRSzURYYJiN2eh3LZIUNApPg2YROF
tYZkQrLlnfJ5VPZaX5lA57HOnCFt7Uz8UEi1MsGdnZAukyZBhQn18iudgWyvYv9i0RH3DVkWw9zp
3XVhZY/Dg6ksl3SMEH4owg7MPezOOuyt59aC9ARaMPOd5ZItA5shz98232kEKd2w5NnMwsYqts1h
r5cXeb5N4q9B/rVWvglNasvlvi1jewk+XUfa7e28ss2VMEhi/dd7cf0nU4nI3NIBA/Be8/Vdffsh
CFwZ47ADtNNl3LPntTEJ7KB8sKbC1nsCAbdfcFZWOMRQ9RnUdWwJx2NxDu6NnfQ5R+N0+2PEM4Hm
JKwsl2LU3DyAVzY50JCkeJz6DCOTTATi8hc9fC7KmymM7P+4XhxwyFkrJuhrYRVIvVc+gKzHDZ+t
5/pQIqogE96bMLUaFochUzUVkZnDWtl9i9EYasnQsMw+E2O6DiPQI/wd4qVCMLOyZwsG+jR2bTpE
pm05A950Mu/P9Lb8ThjcTIGthsWBStH/b5Obl9GTvWUvH6Kbf1fEtUmdAo3FvzBS4+Wqo2LOBLGE
Zyi39bfWgvhhcDDPnSc5w014Jx3x2Mdkl8nAhpjU18BnFUNps6pHCatv6Fy0x4AHO34Bj9QuRmWL
bMufwx31TksZ5JBEjAwxqqGm5abyS9wdl+4DxHCriXxFstWAFDDwdk2G75ua5rWJsO9k0bvuGNQQ
OOTIpgj9mq9ArJX20uh2bDTEgUbsqNeSstUoJlXuoq5g7pAHp7xDhW4vP1vW5F8fCWWG/b4yEwe9
mCXsFbuYbxS0IpefSGoParJ4bIgGq88YNhT6gzG9NB9K5r5tHL5NIJxHSZ3Z1W9sdkL8dTaIclFq
Z74W16znSBbNXCowACZhK3uplz+bd6WKlvfOY9256inyBGlHPaxRS8NFGL24CLEQIC4TittxuJd7
3yz211efOI14wZx2QpJVyTF1SRWIdmIi416izjLSrMMcWu51Y1QIwavnZFILbQFwubrBy6tugQ8S
hJf59TkhdCkpGGL2eO2c0oAwBx6XkB5qvuSzG5SVLVNt6ZQNDgaGcRzKBIp3bhPXqZ+201dcRgVX
rec/r08dsYVk9vvKA3Frl8f0NR4qT3rwYuQP17//ukf+OZrVeOGcUJKSzpDh4uWMF6bck76H495y
Ft84micszuestpnIyL8onGCx3DXTHDwsSihEoYxJhBjYUfZQuQW6K5RWMsGWeS9TuLpdJfQGFzIX
RCyJEDSLAHu1V4HDcNlbeD97JdsU9wF5LSEiCJmLICTV7NIeCifgkWOX4GHf7owje9LC8UeFfJSX
cIARJ0PZJazWaviRG3/JLTEmIFSmadFr3YvgTsS1m7DJJyuGUQ+LtMb46kV0Aln3FDPzCOckPIRP
VaRJNVsGS7rJ96OXgjQbNBDH5IaR+kOliLDGlv+KO75T2InGIl0YSMWxDBlBs3poexUEJ+VF7RGZ
xTJxAFMTyGGIYMZWNomwZ4j5s440zLhQ/a3/ALwoijRMHV2ufMMDxm/FYoWsX+NOLtPqYJUS4Zkp
Zha+sCOWaxsV36xxG1oK+zDpWHsFOmlBstU8hkf9EIPHQnKqY+PHuBlTRHmUSW5PB5bx15N/apyi
9hSk514l1ukfooC3YXE7WUVxaR7PGNboJIPNnm3U2tYkp9tnbHuxQEC0wxFPkxQV/nb7gPZmmtvY
aTQGk8gaftIe1brhfir+0IvI7pJ92+R2H5806SLlhhNFXhI9joKXJBkRjv4DbP79H/jyIrHrozBl
rU7F+ZcHRbvQn3eKF99SgQ/lr3xFUSk2bVAzW0zgqHsqdrnf2enBODZOdKRyDaQ1Bj+rw7WxCghd
vdal4KaM91Hcu4CZ6IjrfGTbiKTD9nZ/m0Zuu1d1kYrygKFlwnEQTmpwIHYfe095j19vBtgfWI3G
Mqs0Lmv0DbCC2/Y5R5mIL7vZ/Yf4SNQ3p+SbImbBSNNqAiqLk/ervlIzbMa6gDry5F4hzhlylThU
yWJpUBP0YcAndJSSQ9t+14FEX92xflayfo8AFL6GSNPVaSl0LNO0qw51t+vQII4+9AKEK/qufZS/
KxbeGCkJG8oqBzGyoBVGzfqd+uwIELXF5qJRzHoMK675B4clRrFEYcXqKiDIawvGTlWPg57bi3lj
RF/CJnXkkXjTIizydUSlrkhD1WNUrLAi9/BwdhjPNJUu5SHvKogMdCA1bPbYNU1CnYqYQJBqcvpD
+Rg8UP052w9Cb/7P1xAFutboMwNllowKTxApeU2Gyifqfrsdkfy9o00OMtKpqKaEnaepfgrTxEaA
tWjPc/k17j9WmLAaFIcefSm1oynCVquB+Ef24qNUukwsILCTEBzmZC8r4fJ8iZGqzJVUVa+LZtgF
Ohy89pI86l9TMOGkT+AVf6lqm5rR7bei1TB5MFE785UczTUvjEvJ+Bwc+i+mHdiDH3mofCSu2aRr
cvFJLv+vC3r4wvKItR/76XnwQifz6HZQ4ojhK4ySViwLkZ0AeX03NJ/lmYwnKQschohCqRZCCQvj
kfGwqd78E8/6zX7e1YfhZtEd4Y6MgQhH4WuLtF6UTYk99U672dOd+Jg71s18hwgE7XdM992ZH4ij
lG2sK1DJlxulvTChjvsXoHyREfDFx+o7+tiQsTC/0+tGeck7quRQsUKZQbN4rx71nyxIhx77l8Bu
jqDXd//j6DhYQUdR3SRsdPr95EaOInvlxXBYRKdjjBGuqJRJ4iCwOHBRm3KsKkbhwJjSip15GP8d
e9n2ffFvwORVy+QuEZBq+guZq7v5OcLTs2pPXv+HuP9Y59kblvB1SFmsgFSkYZsBQogL2uOV72DH
dRj9rvidQi5qF3BAUufTuLTsEmLUBzP19OI2pAhEqVXighDdEodaZLWx2Rlhls/qIHtwzFEjIb2d
AxGlnYZkZBwN0xf1qO2YlK3mW/cablHxjoKP64j1TrgsidpqyVQYG9qDOD7Jydfru+n6urxTKxvU
ss4FA9+XIn+Jvi6ClyOoum6DOLXeqZXF1VJ3AWNimI8IcM4tiqStmxbnFiDwZdzLRK0QceN9p1am
xVMsCWzSmDpa5Gh7YQ+haGTMxDu1t+tz/VRCdpB+Wr++f9+plpVKEVoLm0y0COBCpqNxRj2oNktX
zCdy/16/MFl8ndIQzn+N8peabnxkcRxTYyNvTNfPE4uvVmpTqWojxtOAMv7iydil98NeerGee9Yt
uEeGlXq/3IwcddE0LFC4aTpfFBcuyaB2E5JzeRT5haT6SavYM5TnltRy+lCn7mibA1zZYwu7unum
c770SgjoyBtbsGwBPUi9asd+09jgwZO81C2eqXzd9q5YGeXOsT6LjXCIYXRGZ5d+HP2+hI5vuxPu
wYdip2Dy9a7vw829vjLIHWNLKi599prS1W1Bf2o0d6Ra7qiFY39hNZFmoVfDLGLhgrb6toj1UVWa
syAuTsRKPHKNQJZNdFyNiAuHRah2BDKrFUijS6dfopZwDGrG+FOr/l8tgg4tsMGQT2alOGnWEbkV
9jffxWurYXAnl6Qqade0GIah76Xpz7KpnAbkV1lOITE1Hu7oKupQXUaWT00n3RWEk2LdhTO1KNvl
KW/D4R/mM1mQgpztJsAF03tN3GGvgGnlrrOV4+xKIbLf/V7747p3byf6Vma55/kBTO+xuGAWo4Pp
Q+IEgvYGWEoYHymVVCT87jVEWLl5Dko8YWRl8K1xKoX9NH2EdG01FA4apmEo5mRAbr3Qvquzr7U3
dXI2JrujGh+2j8qVJQ4TpKxtNJ09g+R/Di6aLvcZbiRuzHQ9UUnEbpZIJh6oqIY59BWHf/Wg1fyF
RZmVUg0PKfvUFgbdNprv2uQP3UNUC7ZZEFV8FNS+zsLKXp5Y4OFmlRusq5WFuqFn3rHOuvqg7gWX
zPkRG5p/2VeWeYn1AuNjzYoS6NHU0c5uGRto8VnxF684BosbeBNVE0P5JQckKIc0++K1Zt2Y3RLV
I1qpecQ2o2xwGBKYcm3pGuZyue29Co8JEO9VE1t/ZHwc0rfmHnKwhE3CJP/aH4hSpeeMUEJeDqp2
N8WEf7C/fMUd+fd9fUKhjaXj+yz1LO1j/xfXB3lzIMIM/ml/6YSp7ZkbNkj06Y6yjx6Vh9aVnNBJ
7nG7pPIdxGksczAy9n0VgqwAQDx8k5VDoD0ayaEpPrXB03WnIM4V/pkfbZ6h1rBX+LE/t8HDUPph
TxzF1Bqxv7DawkE5t0vcwER2CLFGqFo4MNo4ao0oV+MiinE29AZqjxhJdIizXdJTNTmbd4Q3wOVf
8c2uMHudQR+7m4CDBW/C2UnzmfZJ5pBU9tRwOEAIMGFLws7Eenayc3EAwcxz911jhQMM4fPeTsmG
IwL8+IaDOUmLqmEAYS5+id7Oxfgc9jd6QpyRhEO8e8Dv2qxIGHFOAodoUcOs+IIvk2KVxGj4N/yk
CbswZMEMGF3tst5VKDPKpMuY10Qs+w/xi6qAdsBUQW7FAWuGBJo0MsbJ/sgy2LglX4z70JFtmvb0
H0K0v23xj6JxFuvB61O3+tJ73Tn7qp3Kn8ZDiBuWM56L41Tb42cqjUaNkH8e1SQhawWWMx8dE4JP
KSg8w7OFEljk53fXEYm0xV3pVNPK44lRn2m26bMjn9n6VTigHK7b2t5kb5PJwayWWWaDlCujM/mz
zh7m5L+Ohf2BFfYlwygVBXtCRNfj7v83FnLeOJw15DYrM+ljtraPjbeJY3tvNS61l6H302HiGBYq
j4z7qIAWrO6WePtdoF7QXCh8387emaqlgJ/ZgIoHd6WTBDwVpW31yyYYCTzByz6rf9FtSVRAth15
WhIa4jQDpdGvv6+GCJnMri2KgtHI2suPAPcSCIDug11vIS1UuuKJuuRvb21LkxXQ65sW3hZ+n9Sw
lvUuzJkwLMSJLdtAVSRo/1jRQ/Qp+5bpSLp1PkCGgK+ttdREWZIkFXz7Ih/yyok06FYJiYZpLt1A
usy96o3V/vpO2ywoWVvhzrO2LeCbTGVL9Ztz4GcxeoKVvarY0SfdVnfWTxSS+P/RJo/LVm1JFpPD
Gx35OJxRY7jPnweQROo/ppvYHb9TfCObTrMaJR/vTnJltm2CuRwDiK2DJfLedK3BzfHypjnZ0bhr
PxAArw1yPjPIhjYLNYY4NJNvzuh5HHJbKXXP0tN9rjlplzpzRhzgm1txbZWD6CRPh6hjWnbZeYlt
Y7fsu9zWbaSFvfLxX1CLEi7Kh8PaXLRL8qorJcJ7sjsV+2Lag100+iT3Tn+WbRFnLXXXpaxy4K0s
+diJHXPZ9iwsbj2eUGt13UW3QqH1RLK/sAKZpJjHeJpgos/9Uj3l2UXo/Lw6MzFKFdRu9ZgQu52y
yCF3JsvxXOmw+ItzYkB5CRipjiQDwNaNaT0yDq1nJNMDFAH+kk9u7fI+9bPTBI27xu4uAtmoRg2L
g5dCLbtxaeCRURIf5Trc573o9qNx7K3oMLToj0MqU6PIRilU4yNmvUqnTmfSeuFsz455jMCAlT7X
CTgB4ie8oqJix/rjustsnvOrmeXD56iUUeDLlOnMS/tJA/W3+YfCuFEYR05AVdBvRUhrYxy+TGFe
ldYCY1Nxa6YnS/l6fTTM3fgL/Pr7HJKU5qKLIxMqb5XcKevzDC7SuqndrKPqoondrHCx3rIotd6/
CvrJd2H7xTK9PCJ2M4WLCocY0zxbLVR4UZgAzTgW7sXQDFfdEpJOwh0ZL1Brw4FHZ4S9VoJaH2qc
HaypznJCwVj1PYVIeQ9NXgTnKcVCulmDtF4wDj8G5MZKIWAn3PxSDV6TvWjd5yxXnSJ4GqdHMzxZ
lMzS5jglS0YMpuOGpXFQEg1StWhBjCRSuh/7y2IS1WLby7YywIFHP85lLgswgL6NbyySFW76rzla
Wr3B1yAF41z3+U1PlGVDNhRcFmW+80EQpLqImgbmQt+M7yZI5lKt8JQJbpVSU8sKcwZ1lophiOMh
Wy6TRIR0bNrfbd3VMLhlmRcrMwyFaSYpP0z5qdTuVM1yF+NUaTMxY5sesDLFLVAYmb0hDTAlhA+l
NIJwkoAhar7Y8bI6h812MAvTgIHWuqsENzeea6rIgTDxDrY7vVRDNNcjHSFc9BryEGCQSEIyGbF5
Er7NFZ/20OS0COUY3qUPyk0/XVRDsLN+cocAmnJp7Zh17S7h7MALwfeX36WgxlN7Y98GgTebgTto
ige11aOmt0+SMhLhx/bptfp7HOBrap4Ec46/J0noYK920a15mG9Ht32iCz6oqeAgX8jVsdUnTHly
0Hat36FaTN2lu4/dM1Zj4mA/tsZBKCzcTM1L6c0O4/LKncGWH5nsvIYYgMrHUL7Efl+56zBmSmRU
mMROF3amWNlJoZ0KUA9eB6ptYFwNjIMROYYUHFyU9VUgU+cUj1DdrfZM73nyIXxKBRukPQ5SDCMd
s46Ni7Hei2C9Dz31DgVpu3InuDpRbEJNIgcqdZ8KuoIsoavqeLRXNb/Sp0Pdh8TpQmCXwkHLlLV1
bS6Yw1I8iNGdpBLDIL6vsmKTlS9AdsnExZrN2XLM+8tgNZQXsG1yBehVLgaUlEKUWzaCPIP4Miux
iG4Nb/wywrehJHGh7l3bt+g3t1M5jEizPrYqtm/xDD078R596W4SOPG5+DS7mYd2l8697unEWaZy
SKFFUh2J7Cwr9cEODDib+rO2An+eWztQKabBjSUzVEMxFXB5I+fCp5ZS0GWodTGVrhntq/KUfiCt
+dv3mf2VS1Tz1C5hje9HuI0oN/P46fpssZ3BOcRv3+fgx0oYj0WG7zfT5zD7oibHQkHBAHjerPg+
14nmegYy16xxIKTKUIFPC+SmTKVyshGUSw0iwbMS/Lw+qg08+G1UHPhokx5oEPgo3a66l5cveLcP
NCJxQi08BzltWYxda8CEEJ/raG8EBBZsuPFvQ+CwpmmLMdNatvBW863Q6ptgqE9Gb5yLPt4Jaen9
pxnjs11i2aDJTx+RNQysSxh2fpMXj7rSEJtz61hYD4t/5c3bWLFkBcMSfSaGwlSAuj2rESm8ePeB
Y+E3Yxz4yNYsTlODQYVZCuk8/VQps6+YE1E5RHgbn9IS5rIzrJ65gvqATu52BoPY4fryEN7Gv+2i
x7NISwsjkXVk5vTMbScqm7R1HfxtttgwV1BTDl0Q1ik2J0idofEBfh6vPuAS6lA9c4RryxwK5BCm
qYIZg8nnl1FU7TmIvHm5a8fRlgzCrwnE4V96hTSVAN8D8C3M3GD+kkbfpPTPbBCpk5WdzVegjW/V
jsduQs0mnKBSYjteXuriIRqP1ampfmrxTeeUS0HcpLan0ZCZRAGKNPmnStHSIrVUltJNQVzmBQNY
27syR0+WMqALMeu6P7rYrPzrjrjt638b5d8ss8mq2liDk+jzocIbafzZmIhxbS/ZmwkuRhH1ubea
WixBk34LZetOR1+B+ND1HwLwNzMcOIxRkc+Q5oFnRMOuDttPeUvxMRIrxBO+m0NbFwXbtRN6W9LI
Nk1PSVChk5yH/v76uvwDsL4NhwsUmryq6nmBN7AOF8Ut/XR0WFULa9K2nsLP181t49GbNQ4r5KWo
QuirlW5d3hkDHF56+G8GOIyIl7moexmrAy1VPfEFqpOW8mO2dCuwi+u+1BYWIQyx/Bil1knUOi8a
yfiXOet7WHibKC5MMHQlSNsGEzUHzaFP6rNsWXbemLddbUEidDoIKKrWR/NGziQ/VMkc30bAD1B/
s8+FEb1lCHpUwL4KhhGbETRFaGusLTzwyCDqVw1S74yYWb5hs8cdU4tlWGz7Dkrmdw2Uh8b8y39y
D/59VRKkorZMuAd2lpU8CRSXLuHffHumFepdZyr4fhQ/zNGzquyv///NSTJFA5durI2icO6n6HUY
BSzcsqbPmSxCzHsXk4R/m2u/MsL5XmD1UhmBFp/VHVm37LLHmsKi71Vup0/1DvQoRMy6idwrg5yz
DZq4xHMJg/3/kXZly1UryfaLFKGhVCq9atqDbYyNwcCLgmNA8zzr6+8qzm22KItd3RDRJ/qBiJ3O
qqzMVA5rzeVxIWicdIm7mvpTU8tGS3Yv6CJK/FQmnVHnKoGojhmHfFQOTS8tyvMI8OrtbmQIgShM
MjytFJeUnuK3HL/NfpOlXufZh/S4HNUhuG4Tu9FiI04ISP2CHGK0oBLQrvxeuekj3UFgT5tvRM2d
67L27Y9oIJUmlMAMf3V/VluWatnD/TEQKOXgf1Xt0GHZH5CQWYRdxAhevGRJrGsrxAwgd2H6TdOa
Ttm+v67LvilchAhvaQG581Dyt9SOQFyIE9eodclx7V/NRYTwkmqlqTRQOFaeaWTu2pzX9oaFWMMp
ErfpJY9Ipo7wiJLe7NV4xplFKwYOmHYgrS2ZNJDc/o8vgU3wCyOwV6Q8+E2Vr4fYdvCkWuxNwGyv
/kfxeCMjibMqKSIcGV9s5PwPaQnIM/q1x3AbqB/u7BMK0rJqiVSq8IZUOiwAJYNmaYX6lg6Qx8a1
wdDkmX5xC7JNjDMlwfrpugHKjpP74Y2q2N6stSqEARZN73Tp4DZNHKTqnxBq/HKk3HI2crpUNaOJ
f8sYDcAWOYrq2Dv/8uhmt9YBEyJe8QR8Sfm25X4k+Wn/P459Izk1Ms2YRxzrcubo1egozLeJy1El
C3RDC81dZIRUsjMVPAeJZiQ1BSRS2vl1Vh+oVvuU9JI4LHnYrwamTGy+6TaOtE1up/Fu7CeAMcae
lc0O677/iZlYpmXZumqo4tdAVpukBQ8xvtfKQ9q/TUa3kNr//kVdZAgmAgzQSQ/zGukeOOOw6M6B
s9FTmIDhhS0cxJN39eT+nVr8Jje2gQ3PZdG5SNrmbraggQHk5GmQjdHvu8WLZoJBqJM6YeINpxc3
o2uC8sSog+uKyCQIcSRNImYPYGv1UnJbNXfhn+Xi7KKCEEWWPDeGKsFJ1S+L+y9NUVv7LZAxAAtT
H0jhJLKyhEwnIZhgahrIfzZ0ytlxrA/rJHk/kt8Xk/1wzElk8ltJNObUVRSo0pLhvif4eWpiql+A
Hk7FphLKUurDVPpU+9bOkvDObedVomdrqgZ2Fjg5sStioa9DSN4i5A7vZ8MDEaPXqYFJpe0XmSAh
PLU2akSYYIKgBThE4IJ2co98Ks4coYphHNTjML1JMMm86X51YKOhEKJimF1GdQg23uWnFov54zH+
PoO8hXfjpEvRXI1r58mtZuMSli5Wid5waff5CPbCDvsVxFsG7Cb9N5Ale6NbFtloJ7igUtObOZ/5
sfKuFm9vNq5VOAXaWvZZdzLP+iT9sN+1/I1MwR9FNMU86gCZPeaDOJp0kjns1Hi8k4a1LwC5Jf9c
90/7BdqNSMFBlSCzp3MCkSNgpepgPkYn+6D/FwVaqbkInkrJ9K5rDEgqbQdsCK7mFIf8GXwyPqp+
UjCR3Re+0UtwUmQ06tQaIQ34iI7KsO5dqE4fPl4/PsnbM4XmaqW167QODXL45ghanCScHZPerOhL
/u9yTLgSXWOaSU0iGKOWjNinXHr4qyZxiqlyosR0AawfUUnJb0+hrSDBAuchXgxNhaDcfCnLN3nv
0vXtJPsc2bucrRTB6Aym0ywpBmQUycnu3Jy9G8fT9RPbfb9bGYK59RQjECTnmqyNq6KHWjVTYBaZ
WzQWuKVDv07TT7be+IBLcbQFEEtNf6a94SRkkfwtskMVbLFWSnXBACo+jO3nofreju8L+7GhsgW0
vTxto7FojEWELemMdPhkiF0M8hhB5scB/QoGqt6fPOV7e5B1kCT3aArFDLNWwcqcQDENuCzdPanB
RS/5rNxziVuleFjYuP2ERHG8WhAR98xtSH1kliXJN2RaCHGM9D3gCWeIsEGAkM1PcXLKTMmUx943
wVYNIXqp8OtzNOFusvIrUb4ufVBgdmX4WKeSvqHsvARPMTZjrrQUgnJ9Oc0T9gHLP6EzxcrLT29k
Ck6Cobs/YbWW13+p5S0ojtxUB+OxeSlO/ZcK4eqYPV9/zbIrEhzG3EZJZNdwGOpc+XOuebMy+Vo8
SD47ZE7DFJxGl69ZbenQjCOvUJBXo7ppvmn94sQH09Xj9CzDdZRpJvgGFFOVxDQgUTNvDf1+LQ80
kQ3VSYyPClEqL4sqJWhO8A/S0bhV0OaNMYyRtH4zv/zVRYk87UUz2UWpw/yolXsp1R18wPljl0ji
oeTUqOAVQD4waqENMaR8k9WPYXNqZUgNe1NGWyunglsoqzEsVB6kGhNTRu1pueOgXeo9SDI5uUcU
UP/vzk7wEeY855lpQSkbfZTpnI5eaByui9j3DoR/+OCr5NXSWhiZqdZSHnijE2s+1tKRwH1TuwgQ
dKiB86ppEcpWZvkpy2aXah8aMCCatWPOksiwbwMXUfzfN5GB6VlmGiZ0ybTuzOzUs3S9cABGJone
MjmCt6sS+LsugpwkfIdxBqcZD3oiG8uVnRv/940yGWZlCoM/UUtbvTF/vySH0fiUJs/SSCRTR3Bx
QxFiGLRHdYqm6oQ2P/1E86YNcrOWQnfyFyJ+spnq5YYE32ZTo8kJgVIT+On46ovyxsY32+DFxyzA
TrysnCNRTZw3ot0yMC2DPBX8RWGQap/G+Y/y458qiaNGatQmXUN5uVQJ6HRa0URZrbc5eftX71TE
k1jAr52BxqHy1vC8ks+jDKxAdlKCb2NZkfYr//26empAzoWhM7/QZV8tEqMWB4zsckzIukIKg4hx
uZ3nz6wCtu+NofzdGxVXJhYlDEETh2thZn0uI5SyiXarh4Z//Vp+kx9crl/wBQnNUmLG/NxeTA3r
5xx6rk1d6716n36YPAMrNb1sJGf3E33zjMRxo9xs0Y9UIbQwbtY59abMH/v3pX1gc++udVBU94ga
fxRhL5oKbsLS0ggTrxCKQpxL9CBBly2dJecpCUfielw0tI2dcc0m5W1NPnbSRVSJBxKXKqahjxnB
x7O3WK55z1Ey0oB5+lMdu6NPAzle9v6n3s9jE7cr1iKpVZZBYBE9WOs/avMwFHez7KNot5Ziqkyz
DQx7GK9WwRWS0lyPkCrEJy0g/gzaO17n42Up+QL4bzKhizQh22rVHMMsKaTVH/km/3AIAcAMRInB
4zuFtqdIvmH2vdNFnuidyjjSOl676dg7mr5pl/tBxtW8f08XEUKeQlV11YHWgro8qOiAYEeSD0uR
ugV7uu4xZHK4qpu4rjWGPYM7APECi2IdOIDxiakWQWb9UVy66CM4JqXMMDpsQx/FuqdL6lLyHFXa
i96jgnhdo32nfpEkZCqLktpYhMDl5CCWXDENT2+XtvRxQ0P/7bqo3c7r1swFJ9TNMRkUC1pxRKrw
3B1iz1g8jJC+VKcSc/5IK5m/fr0udd8pXRQUspa2LDCZP+DKFqK6U5y+N8pOUg2QGLiIHL0UFWEl
L7qGg8fasxk+LofrSvCTeZ16/VRCBIpGFp41jQYlWqt9VFL9mAz4RlqTIMnDU9IUR00xvOsiZU5J
BIuOJtoOawmt/uVCzL3oob75QX5+wN76Xx6h4CPmVTVZv8I07Lhwyn5wF91NppfrKklMQYSHbpt+
QjkFQrDO4BbAVDJl0+QyCYJ/MHJryaweEoyweE6q5c5uNf/vlBBcQxz/R4mp/BaTYM0l32H8PVwz
NcEhqAldrViHCjWd3GrCl/i7aXpI2xs7mVxlvDcTiW1LfKrISR+PWWaxAratVvUzXQtXC9mDtpp+
HqaSs5M9VMEXRH3VxGPNnV3RFG6XdSir6vHspqySNX+uH6MhstLnmG7MVgpRQ/+5j4NCc0L9nYkB
32j+ahX3xbxIHPn1YzREKF6ryqZkjXGMkVm7jf29gT9X9CCW0Xvw+39lHxpAeWzLsDRKhDOMSVum
Ie9PzqvmZaABWtM66Nr+ZFHzVAMR9bq576p1ESdWwUeUwPF9hpwyKb6t3ZHmhkvAHqq+/zsxQum7
HerFUMHG6qXtxzY8jMXXKvpCl3+uS9mPgBtthNRrCZVGiRKIQWdJP4S1G70JDxRVScUtPob0OPq6
J99Y3fVKG6mCcy2zqA/jGaahT3dtFyyyGfbdZ7X5fS5/kxUlRa1XFf99bXkT541rJm4i3T2R2J3J
/4iNkNrIqi4ZUFktF/uDsuTnDp7KGeL2GNPhpIGB8fpdyQ5N8LN5mneRypXK+kfDetPo/vXf3w3p
m0MT/KxRR0MB3nXUI4vqE7PNUzJGuatTDYAwxWmsJ29VZI9JdlFCAhbntm6OHWT2tY7pgrBNHM1U
YgdAGTJ3JBMluAmU99k48uMrDX+IMoc2fpzKKhISIWIlXIm1YQlVCEmTz9HsJ8rnQZf4H9mTFUvg
ST6QIopxZpxTYvJVH+PxQaw6FvhjOAs7kD4icINcNw6J8YkF8WnG4YHxF/XDLDlnU3lK1lASL2Rn
JzgFFPNUFcOI8OOd5qRg4QQ2rD351/XY2/+3zIuVU8E1ICsmNP+RfWMqsACOYJiA6wfDD+gqdbKF
ctmpcZU3LsIwyEDtEeYQgrPePBPZk92vF220EXxCm5TGbC8QoB7CB2CgeOsxfCpbp26xK6G5VZAf
LFkbQWqAgqNQV7tSRhNCx8AASULqgTTJDz3lS+MBNSpoD1r6J1hYuDZTBQCLpqmvQOLiRKmAP85g
HOVwh+GLG1YSR49tiQ3u+/SLGMEfMaLYYRhayPorkBwPuTvbz2yI/TgKokzySb1v7xdZgkNq9QS4
RmDZRHPbb83zOHtDKyl07FdWLscmVqybZOhYsuDYiu9rYAXmEfDVnnawDtlb4JvLkSj4G32di/3U
SSxfr3VbZJkNndIIDHkcmC0HQ+Sh9nP0Ok8Y5fSkdFoykUIGwwrFGOYOKmYIIOcB69mAIR8GsKC1
X/ickTk5659UzzenKniqmFX9orfQkvaPa35XywBq993G5RQFH9X2OUJIavNQ1Y7ncdBZAI7bz9c9
ocT8xJK23epTbvdQYoYdaG/U8pMmdbayuxHcE1iA+yFjkEEe1MXpTw0qe72DBufqGm56Ux9krKj7
yfnl5ATXhA8EK7dHGIOmfRubczG3jqmeEkMyCiM7O8FNhGqk5MoCvUblnFdn2h1TLbh+PfvVjo2R
Ce6hXCeWqvx+7COHykNtKpg+aQA3BSX1vWxKQOYoxEJ2OlQEgDyQ1vkJdcq3eaA8Mq8+dpgNtL4Q
KauTxMTFOraqNEtYGJBnGBgmih6VRvJGfxOlfpqCyGo86mmedRSmsAAUGVifXvO5AAld/DyCFzr3
cxPcDtJj3DcMhuEVyggzRG6/0QxbOpt4ufrnxQ0fYgwhxoEWOcSzMye85/trzdF4um4qMqHCK1ND
fWyyCUIz9iax3XS+L2UU4jIRwrsyS/if1YIItR1csz4mGkBp8+freuwH38vhCa9qUq04N3IIWcLq
1BPdKccwMHvLaeY3jEg2qX+TCF6kCe8LKwCpSroQ9RAS8EZb5CuuRj3tzFdMpRBNu55Q/9FPMRm1
xI9F0qRFni4mT9TI2fCAD++Zj7aLPM0C89J0LCrv+mHu3thGoGAUmgIgHlshUG8EHuRNSF60RPLE
dt/wRoRgFP0YJnmjUITBsAp62/KrVJNosccyYpkbGYJNKFraZlWKc9M/zwEm6TnJKT1VL/QdMAZP
/XtcFoDoZfhWMs0E20jGNF6HFVLH5U1vfNY0WV7Gk5JXedJFLfE7kbb9rDYKBEwtBsGSY3ZmXvGR
vBt9UEYFhgxMWqKP+MnIsrKKG4PfFH1TGg9DJSnRyn5fyMHSRcmrhsCbM5q62dS4WiUJh/zErx2Y
kHLNo2b1SYcDa+nXVcMnzh1gDB1CvtVr76Y0MBLJRqPk/YjfiWa4RrTt+JGN7+fqtBigh1wkPYb9
z7eNGfA/YvN9WJdzrRkVtCqQHXl8Sy3GwuEp/wdzdH5YgZt1uqllmCkyzQTPEJdoGTYGF1ocrDWo
cZqyraT94KubhmVQQzc18TvAqMM26vi3jY6VLpTfnOFQHNRP64Hcrz4nzAZy1+GPeh0boYIVDmtU
dRqF0BGAzU62hs+YsHOvu9XfXNlFM8EQyxZBQ1chBMyAicOvrLozAT59O5/BtvmEdO0U/XNdJvdx
r23/IpK/vo2V9MDAS9cMmYxZx/7KDdG+wzdj1qZ+Pr63Zc6J3/81cYJRVuYS29UKcdUA6Njh1lIW
P+rPTLY6vm+HF7UEO0zmXsP0DuTQ2H6IyXTIEnaKyj9Z5zY3ViFEqXSYihCYrmix4GNAiR8tqgaJ
dNNvP4HeiBEClVXaSbVyi28/6qajffy3LEc8XQnsQ+/GvmzTX3Z8QoxidCIs5laxNqmvalip1fqb
1JJEqn0pjIHFSKUGaAF+tT0SA37ZsBR8UNV3zXzXYVljlXjB/eDxU4TYrKbV1KC4HNXePD0v+SfG
JKFj/0tKvwgQWikG7YfBrCCga/FguSey/BJ3dAbx6rF41k7Xn+t+ZmnoOsFGp6q9wguem7Vdmzmu
4SJ40WU9ljfFCSvOIK+TNfX2zW4jSzA7s0lXltaQFd+musMwwqD4yrfaX4IZfjZ+kGVGu/awkSfY
Q9dOU18PSe1ZRuqsxS1B+J3/BBDZMi9SxPSo0kZwvE3QCqtcnPkiPKWwwBU1nX+xgQYZcvauDW4E
CiaS5GNYrikEMu3T2r+n1VFiE7v5/0aAEJsoVdK6GSFAfYi+hIcaVNA0DJZ7PmcS3Tc3Wi8JVJKL
EqfLlYVFk05g9JX6UFb3jZ449exd10p2avzfN4EpV9FUY/yaLJI82MQCUYGsFy9Tg//7RkTC5iXM
E4hou3OyFn5V1k6NjZDriuyGvM3tCKEo03gXdIRVL9bkD8rb2QTOaPdPLFue2R+13AgSgpGpmPnY
GVAn7iO3bPVD3FqnvuoOi5mc5554Vqd7CYuOrGcfruu4n7lsZAuuQp+1PiM2lGSfKTpH8BSPy9tK
86bgX1DTcXCkE9OygxXcRdpo6Vjyd1XMgzPMbtRMTq0eWfwnBbmLbq8Q3rQ2o6xIa8/o2W1M68DW
LT8Eu8v1M9w1eKKbmPtHhQfIqb9aozI2TVESA6lz+a1g99P4J3a4+X3BS/R9PWaFjo/2uU593QzK
8esIUAS0Bq7rsR8SN4K4u9o8KyNjSU1SCNIw+PZj19mfH6cgPqY++FVl0vivvcooN9IEPzHBqNsi
xrfUZLmcTpsjOlWKo57sB2AIICzKQvBuJWkjUPAaaZtirkGDemQAbFTr9unHNLptlC+t8e76Scos
QvAcSR93WW5CkoX2Fzs0jSRw7Pq/jSaCw6jXkiiVhd9f24eiuy/zkzIdrqsgEyH4hakYNVWpIKJm
Rzo+JEWg/1Gra6OF4AbWQlkUauHdROG7RHnMu3/CIf67tym6ACVVkyTroEZU1iedIf1RZDQA+9nW
RQ+Rhm4MQXm/4ovd63KvPFko4iluaTnKN04pCfYT13z6q7uxBIewhFOEdRp+N2P5SObiREJ82rK0
+csnKuK8JDFdJkpQFIi+T+fqC8ddi/zMtag3YwJI/vUi80CW4BNqPTGMkFtd682AWgdQ9Dd0hnzl
UASlq336u2MU/IHVGEMZGhBGAXaUxJGTLa3TxjIT3C97bOxD8AZrT2neM67Ux+gRjCizE/nJe+Ou
9w13eGpdBumerOkgcUEiL52ukanMedDQ1/d9pjvRKMkcZAIEB7FOU2OOKqyerdFJVVXfHlWJ/Ul8
kCU4iFy31DRRIIK2/6ysdJb5uWuerxuBzORE3BerZfbKZhwUEDdiDJYfSjzgDLRzbvZkAoFKRj68
n3FdzEFEgelZUoY5N4cx0IL+hN70sb9pj8TBJo87gKhMZueSmxIRIAsQJtLQxjHWFCsHy3s7Hv/u
opiQOFSVXZKm4H6i+hAqb+LqRc0luZz0nriWm+Qky41kaXhM7T2GWcTcyw766d85b9vTJE2M3Qx1
c0eCa1ASTCvkIYStzUd9zDE5845WtdNaMuvbN3HTxl4s2j+GuIuUW6BTxmDxf6bXQWIQO+3q2f7o
9r7+ka92jcQLV0lY/I0R/pQrdnanRLGbpIPc7Hv8xMsf7C05WavTBYMXfUKr6y7sZDJ5VvI64bvI
FPJk8Euq5sQNHyVSc3BVEB+ajyGayUCzO6zuG6y6g5tMfZbVxKTKCvEyKifL6gpetb8rT9UjDhkR
GhhsTv0lcgvPlhZg9s3noqnwHjDDkw4lF7jW4OlsqvaWKfTGwrojx4O57sC4E7x2qsK7aOcM2Pq8
32Y0ybNuNZrLRvXMVvUQK8OpHTiGd1QEyUgkGeJv8p6LlsIjURMF+xANJOsHffH7Uw6u1fImOhWn
bgQrqLxfKnkshhBI+zBfI2uGm5miOx2s3espIZLMWmaj/N83XobqZKx7kCIBBeyTWtpgdvhut4aj
DLlDNdlSk/QEhRiKzYFqLvjdJeYNH4zKYZeAnbPfT7m7gDqvlkef/a+uy6UJMTW1QFo1jnj46332
hQ+QFAf6tB4mcBBVQX0nA9Dajz02XCkBRy61hfO0MvRLswJvPq0/FeGZKJLI85sjvAgQjrCI1jBc
Qg3zyf7kA+zM0W56cKlahxkAmfXdn4D1muQiTji+0FYrLLfpPOu519v7tnq8/pr3Pcd/ft8S9zGW
JFtGLFkiV1SGANQYpWYGyiofBPhNOL0IEpwx1ZSptXn6Rqg31W59i+8WLKlO2q15UL0i6CQPa/ft
mjqjGtENHRObvz4swyzy0eQf35wzpZvv1tbwLSnzJffkr5zhRorgIdbZGBqYIt9QrUF0m74LvcZr
v3NMQuVJRjSyH1fMHysmtqUSkbxRofkUNive0nCmh74HSGUa9Mf10Lxo5+W0MCcJZGn9/r1RZGy2
QQgWWwQDHHsg3oZoXOALCcNzFog2bb/5CKQYv3Wje9mA976KMEOi6SAzsUV0ZS2e1cEKUUJTH9ag
esQItsc84251u1vVS33bkwXr3QewESjcoFJrcWktEFijprtUX5XxpYsRsaen6w9t1zFt5AiOaaWd
HsV5VntN+Dwsb2eZb5fpIfilrjLjcS2hh2Yd1770c+KaRXqyFYnD2DeIjSKCQZSNumKZFQXcIf5/
vnMbnFT0fvE4/qKs07N/bMYPHH6QRIoVgVqNtXIwC1Teo5tFeaD6l+vXst8msy4C+B+wCcBWO8UR
Mm4IWNQkdypttnwli5O3uVoxAEkbfMt4ATZSVGh+XJWfbVsncCiK7A/ZdSWbP0R0WC0FsL3FNQ1C
6pFzHfDSR0ePeOdwJ1HvSDTf9ZAbgYLl12qXd7kCgcl39rkA/TiQGGO8NlRb8AWCfApVgtyV9gpl
egoPoaOjPSd9ycUa93z5IToXk1O9/IvkGsnS1d/Y6+WCxYcxqnUdUqiZ32rog1aH9ZFzdPeAfI6k
5rpfe9kcqvA6FoZlQ5XfonY/Vs7sEd84Mg/VucQd8LmdOsAJKg8yJ7aflVgUUEc6UVUqwrBG2FqZ
pgSPslc+85Ig2J9PauOBGFxBXwWzup7sYe77m4tEfs3bd5MA7G2tIdFiWFix6zh2wZ3pzKAIWgb6
8bqt7pvqRZjwfRMx2iDyQVhj3qz9UalSpxy86zL2Pc1FhuAINCzBhhqBDKVK4gc105VbUjeSQQZ+
/a/yBWaAvlcDgh/+/9dTM7VlzbK6rr2w190+S90ZFOdJkrr1eE/zx9R0rE5SyNg9u41IwSKT2B6U
HhQ3gMr7MFW3bXa2ZGv4EhFiSaubFiMHJE3trRjItQDODbKo7un69ezaGwO4FfaMNNMSsUE7Bkin
sK3QSR6+DNOxUlfUSjBWL4Oo+k1AuNgBV3Zj2EA2CRUzQiBNT7xOMR+tO/PMpyYmR9aS2j23zasV
PHBIMz2PFPQlwQmEz70DiVN8jknsev/gVIPYuoaEShXu3wDMiKGvCHCG/rVZPxc6aOiTx0oGNbLv
Z9lPOSIzgm72gxqveD/gDzDh2EFqi7JmZrizj/TYl/mf3ee6ESd8T4wFIU1bIp8K83PdBtEUXLe3
fZe6ESA4uNCIwP+jww56QI7/S2Zru+q7weOjg0kgswUe9l57hsvxCS4uzaMsUQj0AUh7dyqo/hKN
3RosNNM+lX2SuLFSzqfrOkpM40cyvjH1Km/tLDMgE03YF33uvKJPnbCrcscyZUx/UvsQ3lWILvwc
2TjP8nbxQcaMJUHsQXwBSJpXuvrjdc24H712msLLarskVAiFMcYYAx67mzi8D5f6MFjn2His/mjK
ZWMqQkpTRcUMlDE8MY1NN7Sdgm5Rn7JkdK4rtesuNmKE4NHXml0tGpTS1YPFgsE6RbJXLHtVgrMo
2KLXCsUlGXnlpDzMZhJ3JFFC3AVcwKQc1h1sbkiB2P41banXGs9/dVDi3G8BUPOkC3FQ0XpqMoA8
3yyJxD3I1BC9g13qdUFx5YVaOjn9TIH60AFv67oi++nk5cpFfkyOLFgUJu6j88l5vjWO803mEqcE
ChtahwhK4IKROIX9ALiRyW1k4xXaKJ7U0YRqfLO7O5wUt/Wd+CjnRpG4H3H3r8opEBhmKNd0Omb1
76u0PLTgmxkerp+ixKhF0ky9DTVLiZCTYxdviQ667MQkrltErouKUonaCnrozESPukzMQ1fnijOo
0xOIsLrT2uqyNGVfp0siKbicNR/UdLGRDtmASC9TFuS1DAD59fUww8bmGso+YFzRxSZbFttpqRpF
CSS+zin1N7QMkhro1HEt8Ws782i/ShIsDmyIdZrMkDTDW5vWhCRodrvxrtG+D1nl1Ggn5+D+I5Ns
CeF1mOCCicpUypBXiqAtdWtjsSfNS2+w3/TtcwvI9ET3wuhQZU/VJHN9OyHwF3EiaIteknSpVogr
mg92YXhdFkzVl6YtsHuIlfIvun0EKpcTWd8te5Yc8msj/VW2mC9VfanmeVZ67fSO6jesej9hGBP1
8XiNZF6LR4lfo++vsgTnaK9gqzYX6KmUzs0cKPcUlEvDXXSOPeIdCLaiv4dOfFMA7EA2c7VvtD9v
1BTSqIrmgJdqINpagjVUwGjfOQl4SaD4daci01GwWT1hRa63ENShYtIoSM8qZ6Uf9fBTHX+o6pe8
lWxKv37x/FABP0Cpab7GHpjBjIT/QY+8ftLMQ5a9v67Q64j26+8L2YXGxsk2Mv4I6eIY6j8cDGB6
/DsZQnpBRlLBqZSlR/Bxnd2k1duhl3xhS45JzC/6oR9QW8YxjWhE9lruhPbxuhK7EigxGKOqjiVK
wcRqNS+stetKLA1/NclHfIVe//2dbUPcBGOEoApuv+7Rr8VcaCzBTegHE4MNTj06BZrIlWv70an+
UH9RE2f9oB8HiWI7FoCOuKXxZh0FG7ZwO61ud1SvlMLTq5eoPmSh7VrR1+vK7bzPrQxxzcLMFFJS
K0RFai6cIfyeL4MTVsd5eLouR6KLiAwICJ/cnEboEmY3BqiJPhfWp7+TIDi5tSWFojIbp7XeJ+MT
aDXm5OW6iB1LI5pm4koIWlW2WPPo9bVblnpCvNBOM/aDZfsAO+Hvl9/nl7XJ9Cowo9uKgd834vw8
h4dqPM3FfZh/6CbjbPX/O/YR+Cw36gg5S9PY1hwPEFcBKHkavAHjQfEkuZY9A9sKEdxYqNmdBUpL
+OUidjLbN8bYzwvz3Een65ezUyCAOtivQR/OtrFpL0RUVLGrHJkyHPLtjOXZH53tW+XOOnPi9+Go
/s+roBBn6AgAvJ2JCuKvl9X3DYkLfnos5lQ/P06PRhLv+er0dPTMKUGiqhqmoYm+bQIKc4h2PXMn
27QdyqbEyaq2fF4abAOXXUXfXz/EV89UkMdfwMYCw4L1g5JBXtueivjcqk9xKuuMvXpFXAYjKH0x
ixmGOC5flLM918rAXLqc9Sywkw/XdXidvuoG+mEmIrOFEpsptkgXozMamoZYPDlMHzDZdCIOdYq3
5Pg/97S5IAMJuUqYyZhocT2NVAJFQOqusXdtC5KfGMQQhgwCa8cIkPFbXBsLWAEiZGKUUhJhuJe5
c3abAQYNXxgWyCpj2R7D62Yv1weJN/4jpoW85tfbT0jd0zTKmMvucD0cH4OTLo5uagbAwurd5Sir
Gu6qZjO+hgeHaortZUufWY1RduZGuf3QpBNwLsN/mGECsbH0r5vFjmlb6kYU/1M2pm02lBZqDVE1
35IdPtejjjT063UhO7aNTzOgTqJDTwxMvfwqxIhio2nM3HKx++QU9cMsS3P3tNgKELSIG2tiZggB
bYcNodah6MwTSWb7uuIAOwDEN8WaIjJc44en3RzV2gxRHdaq5aan5Fjfz07mTgENyM1/gfLNw/Iv
3yaQZRrYJNUpBFKxHK7WC1q8umm58Yk3ytZj5o7n4sQZYCNPVtTd1Qz7l7ByU7Vh5kLIq20zylZ8
rUAaX9Kej6PTedWpAnXgIEsbed75SjML+55oARK4cCF9S6jWjCkgl90p9wygwP+74ZIOAXVCJ7yR
TxbvGZ8J/0CZTiyMWwnKdWRejGI0mGurrUPAH9PYkmC+L8G2CZqJ2N9/NfACzlf8A45vqW/a+mXS
3l9/PnvuwLQvv8/lbwwvtrE8mMcaNLCiY617UWt6Zd45A5VAU/CzF++GGiqj+ISzXzPb1VamliTD
UfGaGg8RUzCc/mDoCcYNN6r/iHiqLroDNg5dmZQtc7UW5bTkbtIAbgWGneun9rqOwcXw8WG04vCB
Ig7z2lmktUaLa4Gl1ZxtgI+3LnDcOmb6QCT+fF3eng/aihMSrbEhUbTkELeiUdplq2NXH1ZDkl7t
K4WwygtC2uvhKnvMh6Ia4a/DOz6VMN+8dF6Dhen/hmtgz+4spI2YhLcwhy3mciScxwKbSDCH8u2Q
eVUekOGplo0c7Z0b/Kph2RryBVyUYN3lkCpxC4dA5s8Tm5159ZNMUlvdPbatEOEJGTNqEnBHyOC8
xV292F2P7MTnIbGvI937fp1zw/K20rjKmwfb9V3W6gAIcI13nKOBpwv6id7yplx/iDz7fwUFEMQJ
0a+eY3PKALHlluH9oL8LR8nY/24GZFHCKMbrbLhswYUSdUbwtuGAGj96U73BMIwf3aUAB2OOCibU
5Vm2aPC6uACVwKMCSDfECI2JUaKqWJaC7MR2sdQ++PTMeXSzAXh4NPI4WCcHK5x6ILdKATv3Ii9D
aMITo8jIbcEcsygOy2qebHcMJn/1ymC8yW4B148XJsdA4wcnOlxG8MZUQ9PwBtRfDSWM174f1tF2
7QLk3UCbxHBz/j0GHZxyuO6dfsTwa6IE91SYOkh5dIgaX8i5D4C4tvwfadfRXLnNbH8RqwiCcct0
g66kUZZmw5rgYc6Zv/4daPxZFERfvJHthRcq89wGGo1Gh9N2hH4RBDsPFdp/veXICHHRNCJ6gW5d
j6DxslRURKgUDBjvhezmuLHmrrUccp18Ac5Tt2/9VzIvHL6jcdCvRDNLtgzXGpF7XSdKOMrUAGIz
ozQTD9GyfGkVkMAoAm9mE8hQTUyCldlzl1MWRY5KmpHKcpbpqqquu6C2B3BKBIKQ1+YKrmA466WB
TTi3wsZylPbUGL2dLz/Oa4dIDs5gYXiDWRpKbTnREN7FMeiHjMhXxwxjZ93zSCJROFulDZhoO6QQ
pS2/qPTLoPjnv795okwUAKM41zJU3nFOmhb9HV1gOn0TuKR41savNEMYv3Ek+c+jEIaJEikFAVaK
IX6cXlttri1LpsFrBmlhGdqVcU+tp1gVVEZt7s0KhlPmQG9MQ00As1THXL/olafceohjEfXP5qW1
FodzzDWzjGRzBI58w9rcC18CJbf9Y8RcIXkfOPTn+Y3auvZXcHw1FsZ9FwSj5U24SnujHp1Q91JV
1NC1qW1va8eHIsbSVJYG3pRjzakTWsyHeT4vhgiBXSerq74oTCXDuAsgRIEDSi1b6T+jZvD2mCOG
RwQvA0kWLTKaEFHu6EFJL8KpdmrUcDQCNdt0kfCw/QeHk6SO+nmKFOCMx/iWou7lNYWPVjBGOvDn
9bXsgkf6ADcsntMKn9NMwTBfR5FkOpqNZ5nmk738EtyBNt9LPMkV5b43le0NjU9p9rFZy1IItGp6
qgIQx832nAo0YTPAZsEUYNgNGDN0/hWdD4GqVj1ARsewg2O9iy9ZtbB8IQoPCZE4kzDNS75MNZDY
ex0z53ag/jx2O/E2ba0buhsMlcD3Q8KFuxe0GZ65xR6E8Zzu21i+qNNviSzqxN1UvTUMdykMRMvi
oQXMbxKoGvOL25cMnb/MQdBFRmHrilijcXYbE8aqwUAG25mqe8l8yfFU08NvZnw96pLAPxCtH7dR
ZlvoecgeAqpEHaue9hhYeVEKQ6EfC3BwmtYicba7NZGEGQhEatHuxarWEpeimHsHmzQ5o8vGczWq
i5lq543f9sbhAsSn0cCESCxn/TqSj2RWTKdzMQIadKMFcTqMonsltpdskeJvLucKjjNRbR2VVU/w
DmnbqHE7OToGprq4uSmaFLctmILmHmLgajf5EEXVdmRuLbgRrdecZC/FVD/Ls74yxgXji6gbcFMh
VXQBUk1TdLw93q9iaQ3GqChoq6z67KUZ4h3G+z3H4eLEcafag0F+nd+2TTy8rGSLwaGy9z1eFjTy
mAx4XHWlhd1Kf6KKNLTNLDkZmZwflrkV6MnWJYkA2P8AebqRsDDbpKnhJhuKLHnVULZ2qM8ibrxN
7VihcMqYRNlUjqDgc3LUTqGxeV+2lp/FsuA9IxKGU8JUS7vGaCFM0e5VkECZomlGm89txEFMcOLJ
eBjyD6ZRKUjcmRm88VNyaECFoH9pLuYvy44x3sr7VLZF/XPbS2dgdiVCpHh0s7+vvBhMW0zlqs3B
h63eGupuUJ/rThS5EmFwRt6QMboSdhePGHBuI6YNDmlPpZ56p18bu8BOMC5ztEUWanuz3gTjbD01
ot6qIxytsr3NZSenojHH22fpDYCz8HWHc91EUDp9yG1fSm90lIIpp0QTxGBEgnBntrEoCixNJsj4
kDbPNNyftwmC3Xl1OVYa0E9K2uTs+1qA9u75UWoDNxS1kYtAuBM6GaSdAgkqYNDoG1URxsmTW1VR
dudl2XzKWIjFmghXabr+mu9YCTPVkSVNLXsEHvvXDvzuIt4p1wtG/rARqYYg/rb1QlvDcRYhGgJd
73XAgfeTmDea+aRYO70TMuawaAIfwrHYsHgknwz8y/6+EgvepTSXVor6fvOKEaMnvuWRq8oj+U7b
MU4lERP7ptKtANnfV4BjV/8NmBoXSbFva0G+YXPhVt/nzA7Gx0iJVsPQjapsz2FiT8ldVF1pkSi5
vq0RKyTO+KS9pSVKB6TkND2zeuHIjS9bf3GyW8auLHJUNgUzCaWgLsEEHv7NZvUZhamLLIeieCRX
doYZOtnimbngLto8UCscTvPyOZjUAtruTGFhE9Me5cdU9gWnadPErUB4tVMC2RwqgDD2KeJmbuAu
uW3qXl6iQ5E6ORucdAofDfQMihzo7Y1bgXMq2ICuNR5NPHWUrwPm8YANgvXjG4Nb/Po9bk/UpLi9
pMwrgm+E6jbO0KqgsyyhlpYThMbDXH1Hs8tdl4lmRGyeLER+/0bhH6RjHI7logFFDkenAG2hKqqa
2vYiVhCcsU3LvDVUBRBmaqeZvYBluXWCQ5vYxqVVvc71CP1SEKxgq/PBRK1AOYXsszJOUY6DS37X
HAq8TFswOqt741N6/7Z8nEqGGMGSSimTLZf+0rLyZ7fg1TOJSoQFuqBxyjcaWVprMgxuVCheMl9I
YPe2dMGSiVSBN4JDnHeVCVm06Y5KJ610zp/fbVv0tlac6SMthrjNLdsSNITNXyPtMkqfFlFxhGip
OEdLXTJcwwmWqneG8Y6UtmQj9O6nzhy6sBMNAX0GYrDCBl8RLu9/EWUiCYV0RMpq2+gRcVnyhwH1
QOdXcWOXTJQzWyqal1X5Q9mChcIpOteV6eRy409xdoUMlXceYkMUExldYsqmIssG74RrNAdhL2kR
bCFHqd5Jtd8Jh0yx88edT1PGq0JDgMpANQRnFJbMSnBwkHofWBmTG9/kzhLadKfDMTJvFZF3vBWp
gvHGVAOECFBlxCdITCXOqgopIUc+Kg7Lulb73x30Iu7PDS1H1J8iv2RhDT/kqo1EiZrOQpGWFVYO
iUZ7kF/i+aIWTaEW4XCnSc2yQbK6DEG+6bofQYKsP6mKfhTW0W9FIFCIQ5F4R/TB/FDmHEqgHqmH
AhffTrpmFUBImTwbmAWR+pkjuiw2rvg1GF/vXDddH1URwLJB9aDYI7pjy+mJyIdFNDFhS8tXcvEl
z70pp21q5ljA4mJSPDl+mGuR/7+l5cQwCPrJLVDQaJwxCqcYHVvIITuYLvDb2VNRj4qaJub/J5ci
3fuXvXrD441Q3QaangEPtN7VgVFimG6Xue1rvr/fiy7Zrasd2/WGx/koRkc0JS6A17j0WfHqXYeO
7C8qAm+KK++ln+WTqD17c9eQFkeVN9LVBp8Vj7UxHrsMx6uMkU0Fe1uh+WUleA5sOA8mwQPHYrW9
hsIXWo5pVSOICS2cj6xowjzQnbTrdqL61K0jrMAnlw0NOMjxv3/VyItJei1G0LJITlV/NZqZHeaX
ZXJz3pxv3RgrGD7o1Q7aELQTgpW4Gd1cy/y4FfmqW2USJqgGkLRhxYLYmPeizJOCmiPoCcy52dig
J99FqSN5yEdW3ujqIBR0lofY7/fCzNrmIq6QOZWfOqksEhaKVTHFqB8PpbU4Rej3w8/zq7j1AHgn
IrdbI3hBkZcEUO31mN/bOtNeuxqcxWnsblfshGdZIJjKlWRYA62WXH9dUoKBrdU1q3dJ3PivEqlQ
6rR3+XVV26KCFxEqdy+3i4KZzsjCODm5b1Cjn0o2zfYkzwVuDNsW/v5Hsg25REWTlQ/l+UNg1nmK
B6vTzbqCKdyzlI9+blYYPWSEoVZ6fQDC6TBPsn3ZJ6moJm/zTKzg2TKsAgrDNE+5hu10kuWq6B+a
TwQscFvqOBKwI4huc8togkGkzIMZqR1tP7SnSMSktrlNq++zi2f1+8u20lGUi+8XYCJQfGN5oa0f
0/15nd8ytgoKMEFkhn8/FD9Jw9gsGuh3nV6+nzqvy/6yRI+CTQik9IiFlVLxo98LMg9JpdICIStU
tj8puYXcjRkl3mL18eETwqyQuC0vVF2Lx9ZCbq8u7gcdrNWpfkvHP+50V6iJWul/BOIsodVNQGkg
0DLesYat8WHIb89Lsqm8BsqIQWonWwZPSrtUeNdKCxLkUwBO5OlrKurz3dyUNwC+GqxsdGOcWO0K
pT/M1K0x07sXTcFm6/DBAKwwuBMyl6rVBwviKdl0V2OKhWV8TaTappgcGamCkL9IHu60WEOXlrTG
gknzVUEeenNPRZVRmxAmGhxRK6iiXJ7bdhKSJdVVxKYG2tzHE8YaT+3kKga4yc5v/ua6oSQQTYco
WoDSvj8wsCxJUcbYmyIvdrJ8KIr9UiYHUuwG5ek81KaRWUHxJ6bum1EvcWIi0iy2sZheNGeoVSWa
V6iZIHa9qdQrMG4B5ZnqIIQAWCh7anHfBL/OC7N54ay+z/kJrTxiQjiLjcfZSGyaJl/IbO2WNnWW
IfumonHQTibRcLttrUCAXEWHKEbLcuEhLZrbYWFBQ1ofytQ1mtsqFPiqIgi2rqubAFkf+F2sBKNp
VU/q9sYQXwSiTOC2JrzJwSvdgJKSgOUx5vyn0bhVfJ+qt9onUj+mguYFGWxSqLjl/WGjMEYwfhkw
CaDeig0b5WX1IorAb+kZfe1tw4wvVPZyosgz+hBNDAF20rK9SLXocahFwY2tLVlDcOemU8rMAE8E
CtiCRX0kfWzVDjWK8rGKl8oQOFJbW7MG487NZMlttGCqnDM2t7Pmm/EF+poW0WzIbRTEhKDE6Kjn
wyeY+JdGSo+t0bPZ1pLeDSL0o2dHmgnutu21ewPi1Fmr07iGdYM734HVcQKx6NchFpE7bOvAGwin
A5Ohd22TAqRuv5YdDOco2BSRFJwG9GQOhn7BcpEwQmOJ8WQF+qkzRK2UIjm4vR+7JsdAe8iRJF8n
7VpRf523mZtvHspCgX9vO2c0U1WTityCHIM/uSD192fJBp+tO/vsfa8YdvsJa7YG5B5ZklLK3dhB
ohijp9T+pNWdTfpPXDUUHZsoYkQcAawB702mUaZFRUtYs07/nqWhTUTe//ZpeQPg/A0EfxFGm9jF
qeff9EC/UU3DpU2KmmxR2+SmCuCVgSpzBEM+lBnPPVpPF0lnhaWN3YJPMBZReAsQ+IS8oQyTNKCp
zYlleqhH9BomovmsIghuQ+QqkfQoBkShTLrdjel4jEg07ATazJaddzlZVBsNhnCd0UP7ft/VGg9O
K2Bx7ch5TeChDytLQNck+4X3yRf8Go+zAlVURmPH8KSL3otv8Xr3l8QxXXDV2+YzdWS7cLKd9vO8
mJvKt5KSMwq6VYL8RwOqNk92EfhVHu978DUTYaE2i0B8WE/2iEfDgap/KAhGgNtsyhBIQfFXMZ5q
et8Pgz2Vj1p/nxShrfexTSKBhdiMcYK29R9U7nAlQRgndARqFBrf6ySxSzW8DyTzy1xqL5n+Isnx
NY3SnVaSfbLEfpS3j+dX+F9+ApxJHbc4+kc5K1XPWkrHuYPP9aNz9WPhl47kqMQmzv+HunHbCoNQ
6m84PkeLkhgCClfAYSjkiWUzI9dywFaLXCq4FUEC5p+Xb/M4rvC440gWS53VAngk+dqC/7KORSXe
zO/9qDlvEnF7OMmtSdKGnQywwZ1YpHqxJacLbchk7Urk8UWF19t7RjW8zhHQIB8qiM2yoRZJEfGZ
ntFM5S7o4HqpMNOajXhNQkcS3DFCPO7wy72ljzPDi39JocfY7kMP9BrJHjPO9p8q9EDfvYLIHJ6E
iEBwtm1oidqNqG90yKD6aOY6qvp0NdwkVLo7rxybrs0KiJPLCNFuIoGIwsmMQ9Z4JfmVfea5vpaF
s2Bxr9dBgIYGJ4WPQb+gXqX949GT0IM1BOfYBLKS1pkGKfT8p6wc6VRgrI/3iZVCKx1ygTIyFvzj
j8y1vtSsmZ1MV2G5q4uHIBGc1K16a+SWEKBDJhjcKjz3RJ1nMsnQKenoDwg56Ji6W4OUXK7sDG1T
sEeBncNRy0v3vGjbJmmFyx3gqEEn+FgAV74ZPTCh76zcji/xlq6c/GDupUMtGva7qXd4QaMKT0Gr
Bp9hkHUJ9iJGYDoyH3LNbY2HvPxEhJAyRwppb7Ae8E9DFRRsi9LjKdUbmSsHCfr0zNsoTP+8ghLv
yzcY7gSlA7J0XYROHbDWPYeW5k5kuDy/P9uL9QbBnaA8iZJQY49CGQUQgX6BkRx2J+qgY7/zgxFf
ycGdIZqrdVUxPgOJ/qTtxYIZDTTdIwxh/zdhuNtWltukHzoIs2iDp+ZugimxpogsViAM7+UGWpGh
1goKPSSD3eSnqu2dlp5GVbAz2yfnbdX4klCrquMuZJ0s8o75oOHRkh3lfvR/N0dUoyMiQmJ7fWab
Xi+qVYBImlC838EcOhICRKXmVktjL+0vQzJ3i/p0fqu2pcMgIUzaBQUXriP8mBXYWElKmA9YxvGo
ZQ4jBI/8Yp+fhl+M1vpTVTdgIHjD4+xQMgUoJZdgFcrY9DuienmX/VCEQdfN87SC4eJ4pKwLjAuB
WK06HDu18oseY1aEDD+bjtcKhv19tXqL2Q1hrzMlpJFNlUMt4qvakgM3kYUR90gbUP4FNLRWb6YF
EjoDyCypNjp4Du1TURHHlhhrFM7AgedN76sSKGFL7QhBfVlUBLXpXa0hOAPXlVNEB22GUoduh6ou
uFcDmrmD1Ff8zlEuRKn6TcVeA3LGrjHVmISI5ToEnZUY7uxW95Yf+bpLtAvWHib26ISQnN1r1B7N
gjMgxxjcO4yeRnIk1MRHzoSiSYxvexD1/2xuHOilEE9EE/mHauFqaIxszLCqVhE6sfKTFjuBfdhU
QBgG9PBZKv7hZKqlPKoqJlNEnTlyrAwcGKDQ3Pcv3TH6ZjQ+hTsuuaI5SQJY/gWF4otGUtBbDq6B
wwQGoyy2/5xFGzZUfRNN40xfQGZpVl+3q70dUifqv5HSP798IjE4axclOZp7kYdxtOQrDdwpvVNE
abntk7USgzN1VVNkcxXCa8W8Iorm6+F7tUeXanJFMe4OJv3beZG2Vc5AOMZCQvMD41OUxmkcJrid
xswrg0tL1Bu/+X2QPBl43YHThSd1KUEOW4ArCee2a/Pi0qQp8tiFPgefedLiwvsHiP2Qle2Wono0
lgBAtLc7N/vZYhQXavudaXQZN5v46tu619eATFlWgHqugLS9ZJLFpl1QmPPCDsNvsQ7n6MefbxJo
9FC6ixtdI7xjHJX9DC4GXXdivbqno3mXdyLqdnbweS8FRE8GjhBSqKibeC/N2JSKKTUF4zTrDuQi
xcRDzLU/iiKzWycIeqaAqE+jSFRyi5Yt05QQPTYcPYx2cuhHY+OLZ+FubQ17HKEYClUYH2INw1Tk
IzoZDSdFbZBLfB3dm8RXQXKS78ofqerNPjtNY26L5Ns8vqimoRr4uRGR4+vjcj0eSS8F+t8R+9hL
Bj92WL9es+u/08I5rxmv+8LtG/wI8CcwtkhZ4z2KrMnlsWN1tekIbqvcCw51Yi+Y7jhcNcJuFiEa
51ks5f/Q2EjE1ysRfWiZI/v/n94ZdqWfE43zMUgZ9ii1gGh1k4HpxAN9NQYo42kN9gZkDYSdbxtP
kHdLybkYgwWCxW4BHm0st1dezBG9OqPhDJPgFt6wiRY6fDEcCHEi1jH4/qx1cV7NIEUznCU5qdmt
2QoaCTYXbvV97poaxmXOtQDfz1GSN2tXbfBzxNNN1o+G/Msobs+r4OayWToII6Dz6GPhXIpU1mi3
sGUb+wd5sQPjWsp3mClwHmXDcCAzjVpQBbwUCsY9vF+zRk71qO9CmHdD95Xgrm7kI2jMz4NsiQKW
KSTAAaGDu/Y9SEVnbUZg2XBAM4zIuTdMJ6OmdqX9eT0MJou+4XDHKJisoZ/yBSyVgfKsJOblEBO3
MC37vDhbxgg4BiwDqvzhVHJbY3YWxictUOHw0dxZfngz2Kq9/AqR+ZCETB7bi/cPGP+Cj8MpanSM
kkY17WAT66aQNLs193N9d16qrdODjChyoqhcRByKMwtJ38h1qmPxBqQfyF96cTj//e1VWwFwdiAr
dClcGgC03uDKHpix8MyYjnhA++iT2p9H29RrTPtDESbmh6Km+r3K9eqIMQc5zuos70h7YXY72fTP
Q7wWO/KGFGyr/2BwAkkhHUmOs4sSBTu5X9wB465QseRTN/T0wwTzHd9X36hT+9pO9T8xlxqSrfE5
NZSXURnoAHwTjELTNzWR7YUKbN62VvwjI//CwLAmUBlksEKlckNKLxENsxXsE/+6UDo9WMCMZTjE
ig4xHe226K9CInoBbh6it63SONNdV7VaTjOoZeX+oUhPffkQdMSOk/vzKrF1Q6DnBxNKUViKHBp3
A6EwR+pmxmBrjXljFzN6AccF2cImmJwSKWDNqp/roPiUPcIbgDHZ4qLgHwNyjYxMv7SG0/kmQuXl
znJUuzw06PgvxJM7N1UCIqIgnqjA44QEWXMzSgYMkn6Jpy7xKz/4woal2s1sLw4jUDC9WXAZbmIa
GKEMolkQ/3xw/4IsjVJkDJzG3Af0S24JNk70ffb31aNDinW1mCd8HxFAO0YQyao+kTiz1JUI3CXY
ynWcSkyECKz36CXAui1PudNo9uRFoS3m5d0KtLxD5K7DzKRNHaGnAV36+s78VTCz5IYHowGpZOr/
P2iON0/ZSkTO6LZKVKZNDUC8D7LI7U7Fl8ipnXxXgYqidqdlrz4XnnQQhYI3jQj4D1ktN/KgfOGw
EpBk1vAGR3wxtuv2IYxuiSg5LsDga4dTo0A9eQxDpfffquyybUc7qD5zBYN9AP1o8O7QbMdpoVrp
VmaB2L0xouZrZQ755VjEyidq09FmyVh7UVuDTkjuAFuD0tFhBPd1Ye5TK7SlyWmNzxwoUByj20hD
qpCvedQtlCYnnQ6MhvyIxi/mWPw6b2s3j+wbAt/+QydqNVpnoCEsPcnD0yhK5ou+z61SVUpROob4
Pk2lfUbBqVL+8WgtXOCYsMCYidCP+iH+kM/xqLQN9LYB5UwYXleYtNc1P1RRv96WKGsczhBYaTeH
DTohnGaqL8eZnMxZNCzgAwQeEeiDwkwCRLssVLu+V11dy/oq6luQ9adPanut1SLz+cG2cACc+eyK
sdXlqMNw8cjJTlqPACvmVKP/OeicEsnA6ysKIr3K0QRu64dzz+Fya5eYixlqGXCb4JLol1pDbRNE
DH+oyxwIZzizaQnQIIDVU+LlGAz1Ll1iUX2RaIc4bxWddFTJkTJD8x/SCjfDfkKFGHH+nh/oXoiI
6EULx3mntBkzMqV952TqLVluu/TYi+huPsZN3q0bXmLvtU4iSZH0eL/iRT44pFc9I2zuawlt8Wri
G7W2t5riDlTpvlXmjlaLWm0/3rAMH/TJ6PdAsxeaY97jq0m3qMOMNW29CeNuQbI42J2dMWY92U08
yxX5sZubuALk/NhRDWNNKyEwRmi5Zh1iBIjA09pe0xUEFxFQ1SlQ0wAQjHJu+BIfK2jK7DY31U4k
zaaKKOCPVzBmBGMfOLWnjZZbao45rBmKo4I9CmKmePeJk7WC4LTeHJYgmUkBaUAbJRlHs9MEZ3fT
MGE2Bkg5FAQFeOc7Lodp6JIcCNTLykMaXYWV93heis2FWmFw1rUelRI0KcAI5YOhfQ3Jlarsz0Ns
6/IKg/2GlQucpVLISNE6R73sPZbhBj/VTnfR8owoZOwLI7qbqrzC4wxrPaem/oon75C2onCHh6cE
jOOn8IDZh4gO2qHfvZwXUoTJKVy7FMmos3Vs89nOlPEoI2j93yA4hYumokJIAgpH5qtk9Ovm/r99
nzOrUd2bapvizJDlalC+0e7r+e9/DNMwm/a2LzpnU2WzCgpJhx40rvZjOLQ7sKYvdnx4pfaiwuHn
gi3hxzIpc5a0tMeWZPNFQ6+nVHB02Hq8C9K8iqPpSPxamDHEd6xaFaaNYXZa56QdmKI0YvdlAW7a
wzz5lXzEkDC71kW9K9vHFXyh6ChB9ydPrq9KRjCZfdM58rxP04sxOGqi4yOA4AklwmhZ5rkDRBY/
GA3SMf13IV3ARxqE17X7Rw7+pT92aaflTI75ZnAVZ76sL3NHB+1C843NB5AOf5zP5gC56y2OyilX
phpOHnnB0DaUeKNZ4k+DxBwGd7+1FYLCagmhhvreHG4M5aWLBZVwos1hOr8ypXMTYyLXDHeOJqeg
emj0C6t6OH9Mt4/N29awn7CCQBC30fuMeYzhHbh/TFNgKYV7z5nnoqAgi4jZMvmj4YZ7ujfdwM8x
XgDFl9j9S8sVVfiLlo23znSucrmFTCqK7GPz1FeXVfbj/LqJMDjzTKjeJHMNjKYgl4upHONaO0lx
IbhNRTCclc7Ldq4DCasX6d1dQoxTHyLe/edz897pMmiH3mtBk6alkhRM0aybrv1SUH+wfp1fsPOK
hszAe4iuCWtZTiCJrsfXiSHf5ERUULztctL/KTNC9hzGmEiyokKMQfLVIyrKjwicltQpD2DUuhZx
B57fG7yL36MVDR3SmC3aIE+2Od3U7D/t3X9bNs4EyEUvqT1TAENe3DrCIKFKdc5D/MtN/bZsTNCV
DchJHZe6DAz19xCciXjty+hXV8UR8w0x4VkAKFo4ziSMldykGQFeGxX+COKicZIfpUwYKRWpHGcH
9DAmrZRgg3qnOgW/tH3smYdwl57KAzjOdk39ifIC7iBxZkFJFXlUY0BmaEQZL6c92ijs6ZHdcpkw
gi5aR844GBkKLAYL6wjGTKfSDkuETgBTFFMQqQefOCxIiQ4iZk7ZOL3hLvTYvAGKITTZMbv8bzc3
MtacLhqxIo0hwMLiLy3MfrfsGd1n3looDmLUkUim8LxTQ5hppKvw3o6M1o5a3cYA1Kk3bFnu3POH
a1MHV0icQmBMZQV2BSDl/ambT2pxc/777Kx8cEtX3+d0IC+nXutKfH+JS3SzXaegoiPpUziJGOI2
le0N6IM7P0uZWTDb2nTHYnnUzWutE6maQBjeh2eFuUUmA2NQb/PooI0/2uQBFNuC3ReJwl0TsxGn
HWGH1EwmG/UXlTbYaZ0KrJxg53X6XpMXuagMnaHU7cnovyy5KBDHfuaZrdfZD1iZ7dFAt3xqAkC/
XHwWM0K35oW2A8+rO2IOzHk9+9hJwyzbav/Zoq7Q4pQmFGl35sctvZPeFhhdoF0VDSxB8xjtlYtk
d7EI/N9t53EFyt0UmtTmjcK0Oytt9Wj47WXiYkytZbOII2PY00ZbRLEuBOWujTko2zJNAPqbCjFB
iWezh51oXeKwsrRiF4iy10JMzkz02iy3RoC9ZIVwhVvvWtVFGspjm9k/oUlzR+/Pb6joEHCGIwSn
UaWwULFkXqvJry6ybC0K3P8EwudWtEhZIinEUlrmd1n6oViHcHw8DyE4ZgZ3YczjNNYqhRy51XtJ
qPoj0f3zENshrTc1NDiDkQRJmhjsUlJ35tG6oBfTPncGZzrWh/6uFbP8b1+5K0DOdgTVXBGNeX2T
P3uR018GboXpdqrf7aRKqPECVTA4QxKXSQSqP4hXLFemdLsUx0GrBTZXtE2c+Uj0sWuTERhtdBOo
t1EqeI2LTpDBmQpC+2mUmDUcj8SX7Og58bv9dGvayW3tFzsd8x8EJlG0bJydaPtpSaaOXb2LHzTX
puTQUWTj2UZ/tPEaGqvQk4taCW7Zen2e1YoFMpJT+Uh9usdUDs/CuKLZzd3YFw0Y3t6lNzhuEYt5
IUoqAy7Lv9J6p+QP508S+//PicMtWZdRRYnMCvaAYorwcqyX5zzLHbV5Oo/DzOU5HM6cDl0+FoEK
HFW+HKIXTfPUtHWa8Sak91K0Pw/GfvQ5MM6SzqG+yHKFw1qmqjNqV+pwkamqrcUO0QXZS8H+fCge
yIagWGrsT1ruguJEwrvzovzLKfpHAShnTZMCDAVFBgD9sv9l4NIFJ4PktD4yo6CNvGrwIPxUYhT1
OH+rOOWMq9YndG5eI5BVZaN1LM9f9OKPuwpfvZc3EM6gVrEWaah/xDPpB+unV70IzULKvXKHhBHa
7v64wpeD4yzqlKYS+JuwjGF42TUY1z66VvBUmzcUrK+KkGhCcKwoZyWSaqFqS6DueV0R22LMaqEV
lWhRqYhX58WjHlata2Wgw4PTHjptj96lrkK90Khk+5kQJGeGurLTMDTtQaWj4IRs/j6EztGHqGJ8
Kq+2Zlh0eaZOOIHt0Zxze2ifgtS0rUikvpsu8QqIU199CRPLQMTUMS+Jr3jLPsZr/3UaO8qU/pgG
gm3yCoxT3HKeF2msAVZL4L4twDPRD5+61VYYnN6GllxQuVlakEvHV8Ql++ai+d6/aJjD0zjyk3Eg
leCiFu0Vp7rGiNldhoy90vTbSn6YFS9OrsZ5FsBsWuiVYJzKGiSXzYli8YJA3ke1ehx746mbVDvP
JqcPNYfk4fNnjNsKk4m+esLoE5kmgw3NUna9p3iZ33yvLlSQNTGqGfkpcETVhkyIDzfDCpC77lLw
kkgdxVoGZWDH2h3omxDQEMbvWHT2HAxb65Vc8WKQpeggl14q1bGRDOUpaorRnTJMU60yc7YNY7gK
JCndz1H+lcRx5J1fWmXzJ6yMOLe0KDuZdSuAwWu94EY9Ss9wWh/Qu30VPVaI9LNnTPWXbLeHHNZW
yCXCjvWHBVihc+vc5ODinCOgyzvGlZJcY3ARknQH6s17XTSVUHQHc6udaijAklhCo0/CU9WZrjl0
guX8F///7briXApVm5Mxo8yg/yoCW3WIHX7FXFSUhoxuiV7aRdSntHnq31aQJ1NWFRAVtCpWMFNO
RlzZii65tfIdvdDueU3ZPBIoGkTcjfVX8wW46LmR8LjB6kXLlaUeOuuuFQ2V/pfn2hsGZ8LUMAyI
FgJD3VG/PCZ+7pDbYD94ul/tZkP4ENjWiDc8JvPq/GXl0gxZDrwM4eX5ONDd+TX7l9jLGwB3upoc
vGgjc5GKk+wwbcjuhn2f2K1PNfABsamR5QWlgq36Fy18g+WOVWnlUTkOr4ea+ARTrBpYshPrQZD3
2V+a6Ob5F+fzDY87WQvpqRqzx052mNzIaR8ZY37uyD+H2f49Ua8VEbVs6/0bJHfQsnge8oGpYzbV
dhDiMuiepelezkXRwI8M8K8u4f+QdD7FlvV9kYcdhCN38VV6m+8x+9NPWnaoRxehLFf60t2M+1zQ
dyHYRBRHvVdOasgdSViamoUSdAev4gvU9x9lMBRWO1NkHM8fb8zbfo+WtWSQg5ZJ2fRHs2jR6EE8
qswCA3l+23Q+9TYiPILCY8AsBfoN55/VYnig3k4tEZvw5tEG+wsGsehghOAj0mUhx1k94AZX6X1K
iV0ootFFm6KsELgVa8YkzWUyAgGj1Qbre9MpTkZfykCgCCJJOE+SRnNgKQ0kGaxDoDzNo4hzQiQI
+wFrK5hHsjJ1AKimizF7rKkCUmxw+Px13hhuathqvdjfVzDTrKB2cQGMXnyRdb/Vv1ui+T4iSdjf
VxA16dIwNgARzZZdWLVf6tOTXifuSHOBaRdJw5nY0LBakOACymx+zFJjS+ZdqC7O+SVjH/ngHq2W
jLOrhMZ5PEQAmQf0eIEaKCqvpvxpKmI7Tv3zWNs5+BUYZ1GDxchjSYc+z8ffI6+XnWkH9vB/pF3X
jtzKrv0iAcrhVaHV3ZOjw4vgGdvKOevr76rx2W65LDevx2cD58VAc8hiraIYFv3QpTqDCZfms8tC
OQy5oEGvfLZuTAXsq8NAmI44n9+yy7k0hZiPa7EE51oWb6r4ME1PhMUoNTgEqGMduQJ2M7vXN6oW
to0N5Yb61fr8gzlF+Pqu5P/pkHi64hYdswIGQlusC78J5y/g4bMzqtOeuEV8VjkxhSpUR5jOkr4F
S2/H821fDE5KhnuU/ThEiEw5nKcQnz+LhK9HO8KmLDcFm2CKnia3Q8/RG2VKRnjG9sO6siGHEqGh
io2lw4biDNoZm+2eFrzuOIxudo0J3j3VbrId1q4EcljRhpHQCfoAWDoYr8auRkMlWlwfMDiOKax+
LxA3edusP5M2/DBUFfdi1+lIPTTWTSGCS5NqPduO91afxxxUlEqWapkMC7bJ/j8Cn2Z2tOvOtu5Y
m2jmU5DxB3j6qRX/obOYvRhPMbRiXemqo+zDY3dkScB5T20C3obdkygu8holIf6RjOoz20i+ZINu
KyhPpbndDtTju41TJ1kchmhSlExRBrWUTN4J/XxQW1y8jqqyED6hckGEWJWK0va4anNwXbY3C5l/
Zn/n70/VSQ/2B6yeXiPv6iUTIUC9GtAs2KJ5XLpODyx/MO+pAs7bXMA5aRxylIMktkIDabIv7brK
BvWR4Gke2NttdFwfytvEVj+ED8aBjMqZoc5J5sCjUtoUw+Y4rxCslKxTzateesGu3fBriOGjcCcp
9vlnhjo6Hj3ULO9nliQqzMktzWhXp4l3XgSLI84pxcUZ/dwkdWxAKd38kJffUxQRRzRZGda1Hhxm
KftHjTj46AdVGrSY+YrhpvPHYfl4Xp0/IPxPZ+Rn1tNAE+eshYAIw/iqN+2VK1StMFMQeZlDld7+
AO9YT40ljFiHwW9I6YVCzzCqCetdvSWxwI7U7gxfchKkeungaRsxTuK4wxpHQ8XiAIgrxUNufbNm
v6J2vmxHACcR3AFZGkbeQpFp1Fe3k1ztqmw4WFHilOTu1E1tdAXcbODaMUV+60vT5Uj7s5C9aipb
N5/F9PM8fH+PP6yEcJc2mpLE1EcWNTX2fGQT8smuekkQpO3KXeD9NfUEyxisxHE3tpuXMUdo0zro
nLfj+otVxnZOrVGjDMe5gdJjvmCQoFPZXQqqP5TXWUJ8ebJj/g0WVnpwbqCWlTmqCUTIfWf36UUf
X4apP/SK3QwXVbhTyVV0m6/ISSL/YaB0yZgPbxE1HnlszPJMBcQqus0SV+MFNaK8ndpZieMeenWs
l2KcoSCWcRo3CCs8A2O4XrNvMHngVtjtl7rJFbItBN4SZ8e3pWAxdVAPqPaBt+MKSzTsSjoEKrWI
TmIecOb4+G+FKm9FuWPFu/g7to9lj91BBVFX6oONfHImr/DKxmUZrBiZffKF3nwnV6bl4gEhSpBa
ZQW91kuvDfS4VR/QffqQH/TdvEclkeSxpFyH2XwVgARF2lUty2Kw+HCeXJBSHMZbFhEkM/bPU5OL
lHE5SClTfdDNFuLqJHyOxSiyhwCjMaG8D+ToAfT8XqgmEfHpshmYrozKAQt6sooApTBWuLwNsN0n
nS9k9UaKnqyeqrtT5uTgJdaWAXvvIepHX1vsgc13cLCf0auu9Pvx7t8Q2uCgZoiFoa97iNMRPqrY
Y5y4xj0+XRzrCHq3PSFt83072dHkpiYmodSsgN377uPgarvWVwy7eBkupPvGAzkGC+SC+7n/e06i
Xx8Gnh2mnqUwV5nToLvUnuTMrppXa3w8r91mvLhSjp3s6iLkYpcXC3sYIiPZi7GIMnDtnhexHX+v
ZHCfE10Q4jlPcbuxm2XCeSWSrSEkvtNRk5WALDK2RuyYGQuHWs1LnR0PLDIjB0+hnqweK7W6noVP
pbg48kBWZ4nbZnKIgkphh6ozJKmVo/uWzNatu7nT2ULmVi+Y8v4CbMEcVN3Z8v15A1NnyKHLEA+x
OAsQvUi6U49FZNeq9O09MtDYoWI7pQ7yt1/9ZJYqRZEyqXUE2VXkfdETxKHb5jv9PndQaT8PQi2I
eOSs26Dw0vGxl6/V5i4LqA737Qgcqyn/U4U7KUOesIRMhagGnJSRk4IyuRAxh7840R6DMIVDPW/b
53MSyJ1PGEzYuNPCdthY4eXVcK3XVIGLMh+H9UuSVkvCdMqG2u1EFMaNci+23wKtkW01Dt41srqy
IQf4wqBb4wClwEe0F0c/VrwlJuJJdgy/ByQnq3Egr0piYgYtRBRq6k+ycWkOsoe2I+KV3K66nlTh
U0VaGo7SskAOe7vYJ3oh4f/CqwF92bIbeXLpgqF09s/fpz9Ekz/V4yniQX5kWAa7ULVma+h6R9eP
XdZ27syflKvlOCKfOX1DgoDotSesqnJ4n7YNps17iF3MQzK+qrkTBQQcbX9QryzKYUVSaUGQN5Ax
7IpHbF8/dhex076WiOaqq4HqaaA04pCjCWKrsBJ2u9DyVnSyHUeYW8L67fMHRolh/756KI0B9FhJ
DTGtuJe0u7q3B4qkmUImlQOKscHWAIUdDnIDlz/SYtiXB2BCR/j/g1OBUokDjVqXw2VMIU4RLnJ5
dkTzUUgEwm4E+KkcUsRgHdR6bDpyBvPJ6iJbUx/OHwxpNQ4opDBYMquCGiPY5dhHS3A7gyT+uchs
JPcwJFNR0ERhBp8yCoNMEySGGZo9uCkGDq3r0NPu0X/ssvaTeY9XJPxwXk/CkDx5jKzG+BLEmksn
hDDh60KxoVK/zyFDVEwiKKHx+xKmJvMLrf90/u+nYIFnPhnzMOvUAALYuwsSbY9hneYzSmbLnf4N
5zQOFeJEVLM5glOAJMsZAt0P6hLLlTPvvFLMe888UjyRdh33mlpP7AopX+X6GsxMTlN7kqLaQafb
sUHZcPuQLMvENkoQRvIdEVE0ZXlXQp76ObzOr8G6clhyW7zVHwQ/2yde9CQSaL4dQZ8kcoacFNHC
ogRIDCTMjPuSXtiqdFukVJp3G4xOcjh8LfJWW+ZMRgQToODwSVhu5u5dPnESwcGrZqEAWjG8K6aH
uHvu0wR5+a/nHWK78gRWzf9OiANVMUUznDayE0K7dbUsbp6mXp4aXiJhCrEQP4WRtTOX+Ztqhbsh
A5v8+T+AOi8Ob5GJrxYthh21Botd40y2hVC+6Dvzum0KIminzoxDXmvK0USYQ9cJbVVxGNtJEGAV
iUyo9Afk+GlTfjQZjXfgsn97ez0Mx1zGRwHZhTh+6xar/ImKKLYv9Ukcl+hD97A860xcafWaU6t5
d51Z8UusNYErj0nljIs+2RjBrQlFibN7s8MqxpDlIagb9qEwZDttuW+awavDz1Umuud9hECRtxd1
JSdL9CwCvRnOTXbK4rK0CJgi/OKtIrz6/STLYlFkXyNGgk5v+etgXFQd4XukU3CAUReaNcUdlGBx
+4+Ot9DXvB8dhAHV8bZ5NIYCsl58eIALk3P1VKkS3ZxR9IrlgyWz7e+mXU+3YkFle9kP/fainATx
Se1mqcLAYuUAtgGi9fXDiBwJTQa9HcKs5HBOPrfZYtYs5dp9rA7sNZa96aKzk+fFaQ+yHXnhTUK4
96ZbrERyEUZXJkYxlEy18lMgP6Tafd48nPdsSoTya5SugsW7G1ktz2rcIHxdUq9tiWENwhN+a3gp
okmcB4gokZiW2siZi5u8fZRzCg0oXTgHLxTBkAQ2eNIYX8342RiehrAhjmT7Fq3OhGm7uqp1m4tq
OcCvh52Cr9/cb/urxsNyTvTUZ9LObN/zObCSxz2PU1DMhSlDqUAp8aVt+X2TE9noTXRbieBewAi7
eyoMVKJfTPTG8kkpyVoJ5QIcGARlHysaAwOMQfijX/qqYovY8fWB7ZoMUQbKVHtKbOVBIaILQjU+
FQ0mon4eWwjWlMsu/KRE385fH8od+JxzqeZYnl1DwOhMP0j3XeO631l+5wfXVOsRAXUmhwdCKWTg
SIYw1WeEUd1+3DHee6rYQxmNwwSjq4peZEYzu8AVs/gSMe2esBslg/376hoVslUGA5s5ar3sUXYK
N5/s5kO7613L11E2LpDZeSFksr/7zEvBZ5wrSZgWmY1wtV5zYOXPwE0A5yjXRXssnenI1RIEIJkc
VmSjpVbYxIYvUH3XpHd5jMoZMflKieDgQR0TcUpYq04rjLaYPksymOk1InSghHAAoU+Y88+YEKW9
m0CX3QYvU07lPSghHEZgT6KZFKzoYS6C3SOEU+pncGK5/+YEPLGfWaE5VgaZ/1shE0N8aE7MUG1Y
HH3HugVTwukIP+cp/sK6TOQlh1aWUV/KebrXjT79tyfC4mABRSjFmln3mT5dpcllV345bzMCvfnZ
pDyvsI+Y6VBo34tJdYbiupyftU6k3lZKEAcKVS8bVsymOmsvuEIfCWABq5PQsFq/Tg4jNumuMH5F
pM23P0BPz5/FHHMFRWVU/y9S7XZst0iyk0fbejJ8E1NRGcXxRfkDBwmB0hZVz86qMZ96NAH3EjVB
un2PdND0s72C2Fb2qzpJhaYEC/jtiCBJDgqsedsXwtfzHkHJ4ABB6JuiUzvI0Lv7uMjtrPgeT5Qi
295wUoQDhKkWxwWblYE6zb5VRltVZS/I7xKj9c9r8/Y5/PvD8FMSX9GY0k5oxJKZ7AjWcxtrFA4/
Nq1RLythN76GoQ6lYsgCVArE3s7N2K9zDJYn2o5QiDAdX7QQzbaUZabQtGsO/YcSe+TRlPVQdKja
iTcGJuPkD+Oe+lzZ9u2TGbm4QZ8FVce0C4sj90r7XezJSiRDsnMHxQNEgB1HBdNLs5dduB+vMNsE
0rXFGa5lbEUhrMhuyjlp7DRXwCClgT7LIaQVode5rBBfOyWaJ9jGjeSl8mQV6/HkPZ2L/UNUebIk
hxI94yDWE0gGOeh3bZfthj0WuIKF1mPt33FLAS9lVw4zmkWxMFIPv2ygJpqZ0GOp3Uv+4nX+uJeJ
70HqEnDgsahChlEiKNcX3wvtJtVfa534oqFEcNChRXo5GkyEljyl48EEwUNefzjvHoSM30oaRSoo
pgSbCY1rGs8hyuAtkX9lljjjgHwFIzTBfI7VFbjG1lMm+L3wvde8pb1Isod+oeCWuL38CiexKZYw
nqBP1Lq5BXZw5OPPW2x7sAFc/v97mviChtTmgtGkEBGz7u5qBy/L7XG0qwSX2LRZHUjP7UZ1z8ul
NONQw6rzOM5YHSU1L6z2slcP53+f8gT27yucsKQ57Uy0zCOx8Q27WmxVdCuK8piCBI2DhLRLxLBi
KUIdkdFyqP3wW5Y40lF20btZuu/qf10dFYcI2E8qS0MDcXLxPR8GO2+vluT5vN1If+CQILCkGiuV
4Q8/M5J7qfKyC+WI1h8vRO1TseOX80IpZ+CgQe2rYEkrKNZj7ATlVZHuDN38zsSmKbbyUcIKQ+4d
nFQ5mIQZ/d3Bk+4vruLGx8A1Fbf+yF7e+CYzvPM6bT73K4Gcg8dimHeSAIF17hX9x7R/TPJjJFOB
8uYrsRLD+XmdL0kwjBAzOqx9OHPNQ7XXbQG5jswn+z02b9VKGufwyZgUeqgxaayl3Gke2m8RSA77
V3mXeeIH4dY6UFNQlEjO6TO9xHo5hdlxOeTJqyHua2V//qgoEZzLd+iI6JoKgX8j3ffF5RBfFRSj
NCWC83ATC1Oyjo0XJO2HrHousKRu+nhei+2bezocPq9msaGCuYYMDDC+jbP2rvkVbZ6M1petrR50
B21A1Pls3l2sUwUbmqYov63QnFhXflwggVMtO0u5GabH82pt3qPV73OHk2AlcaCw0cWxf5GSZIdv
AttIr2codl4QpQh3RG2jpHLMJvykePaGEdnjIvbOi9j0AsxK/dhabfALloVJDxeVfUtbEfx5SrDX
ybRVPaZCx02wW8nhrulQB6Els7CBkYqgm/IqxN6jC8ZDOnxZvmV+Tn1lbLavmBgBMXRJNXVT5YwX
dFZvjqXKgtVxtpWP3SHbCZ760JZ2eqthwpT8EGClHT4OW0nkQz1LBkMY1o+zcLw7pNhVLSu29Vnc
MYKRjGJGZiBzThhXZ2q7ERxFLYQtVmePptuEgaPkd1WPtoXJ2p33ki1HXGvGIH8Vuqh6N+oBs2Ui
7qzloEnE728mV9YCuLewmpq4CQUIqDJs3mbU8+oB6zT+f5u3KW3Yv6+0kQcsN18MlPKncEw9FVNj
rlIVOeHylBR281ZSsBt7LKwYKonV6zK96H+9Mhpt7GuTcTfKisUxG2b8vqw+qsmFkmMjRErVyjbj
ybUU7q1rlbmO8wZS2EAHSGWc9ArriNAAlmNbsEVkqak7q3HIKhRxtMygo31jitWd0m8TDJSKO0bX
hv5l0aFKJaREDiXEOrG6JoB+zQ7jR6Zf7eor87DcKT6boY6OJNkW4RY8EXiNqeJOGuB80kN2iC+U
femEV2Cdt67e2mKPiR9QtUFKSZ6GRZ7Rk6BbULL1MEzNaIGai/lrab29wiii+IJOPCuUlhxgLGGn
xVEIifHi14LfZC//BEg8O3hcSFGY9Ph9wTy05o1J0b1sPYsrt+fJwaVaa0fwGTF0vSnHx7Q76sv9
eRUoERw+tEtZFmEDX2/FCQ1Fe9m6Qi7OPi+EgcCZV0LnQCKPQWuZlxBSzoIdDq6BreW5cFOq78ik
rO3FwYQ1pHNTW5CTpvsuu5LlS50SQUGRzoGDEWtK0mjszPcdhtuLXfNBPrCFWPnOvH/XPPFaIw4Y
+jgqQL8BjZKDslse07vALS4WP32Tp6lkEZBSj29QKUxDyxf2xnZvbZzJzrxd7nqXka5lznsK3ivt
eGIWGcX7JhGhXZBfSM2VklOYQwAAP1xpNbG8DDW0MaVjPzwu1HYS6ve5gCE0imY2UihgpTemsW97
Iqe2OUewthD7A1bP94CGv7bTgNPN69tQKvqflw/CteaNmCqfgKLgjw486XD+vlJq8aCAagbWXEKt
WftYtdcVVTsjokae5rtNjSmVWdBQGHONkgJ6OFTZat0uSb8nErop40DJieBuE+jYyjf8x/JBHDbI
mpgEponJNF34AAZmMMxcy/HjO+y2ksFhgyAuk1Bgd5GTzoudml+aiQC4TcOtBHBwMEuCmYe5jirT
FAr+aKSWvYRN7CXIBlzhmynwhlRUvPNabVtOZQ3Jlq5ofCeCEBh9E7OuZD07VrPlzPldNL+LN9DE
Cvn/pHBvhBnpgxyzlm7phlHc1b6SONUH8YBV8iwRhcx+aGOX5nnVtmOSlVTOK/JcECKRdXirV53b
HJR986Ldh5e9y0oX7Qs1n8Mc4LeHcCWOc5A+7svUYG3QZX0bgZp9sCfjqNb7TDx20SuhG4tuzgnj
nGVM6kTqZgjDPlqUg7KdjIXS6B9hO38CTyYCiU3MOKnGtyqAMbDrMjYWFIp7q/pQK0+EOoQb8s0J
Q4VF02YBdcwnVigEQ+xD+qRcizfRfWCLdnkz7sMXQibD7zMm5JsVlkxKS3xNI/967L1wz7azGF7j
mbYCOiqsQSU+1igVueeki9JFWiKo2KMxptA+zwnYdjEaTGi1jSI/rxq/nrtrMrB0skGk6SaKkRGL
QWMZeuqtco+qnW6nj6zJDTtZrpdP5yUzjztnTqb/+jWL9WAE9x++r5Hm0cz7GluBOu06bI9IAevj
x1KmtgRRXsmhStXr/RT1kIgFqc2c2kmcUNaUCaU4CDHNRABdDkQsocsq16FnVragu6xJp/IDbyL6
myiVOAwxrTE1EhHyhtbNqofmPe0SKyC2ONiI5rrA8wvvUKo7fdxHWEOfCffnHeG8Dr/xqApNriw9
GzsZ0NLdXFjqO6q2pmSCSEY0RMnia3eBNcqNuMBG/ZLu8PS7uRTcWr1KnP32fT2JYWqu/HlEYtSS
A4jpJLF6SY0ov0TlS3tKgoXayLwpStFkXbHwn2Fxp26NXSVnMipBWnMozEeUVpOBCC4oEdzBhxNY
jUpWRSusLwtouI0nmcrzbr+3P9UAI+uvFgtBWlEGbF4ww/dMgU4BrDgTb9hSJtlG6t+3KO7H7Q+a
lUQuQ9nJwxRqrAtjvuuta5b+j3aGM1aPk1dCIJVy2I7YFRMzQpaExcl8lqOu0KA8MDgQ9lHkBcdi
VzupL33uX6tn9pGYQM9wZxA5q+2zO0llILXyRLlF66bELpSI/X79J3nZLeT8KiWDe52kzgwrPcRX
Afo8vDC0dWd8YkWuMUO7W3Hf+YUjJ+R4/eZjtbInd8eKRk1UbLTBF9D0Ya6fDEXEiOShKy+1jKrY
sMfg1+dJRqFG0kTNQjFUNTlR8SIYmjBo4JHu/TFK7F6q7Wn6nLSDfx7+frckE6RaqmRJGCXhO6sq
NCiqg2hgbRe6YwTTNqXv9fzwbzI4j6jq3DKjlskQ22xE6KwvsYNWu+hRyPL063lhG/f6V40434jq
NBIHHdLMz21ms+HmyMW4SWbPoOBjO96oMgdlQu6sVDMrMJ1mgh5+mpwwES6GOfdkYyS+Gjdqh78q
xv6O1cVahOI/M+57L94zvk7DuexA19mA0CRzqLL179WbX+VxActYtE0mmDo2YIEw5Uc0cWtGdnDD
BmmpveF/0A6lUcO0JFEWOcive3GuMZKOFTeZnV6rDrrhvllOiQZW02Y32nKpjobtc/spkR/2a0YT
PNmxjOVH41NR7kP1vs0/Es7Izv63e6xKpgTYULEXlIvI6mjAt8gMGaovO6AHlZDC715Cn2kVOss3
61MsOf8ok3ufi0yPzTJQgB2X+l33ysj/oh0m1uaDbkM+iC9FarqHUpM7vEYzA9XMVZiybtA8azkd
tRRr4/GEN54syVfOFbRmtpoBrfTPVWx3h/5K8JB9bNzFY5UXiiyP0IifT+mHZdGGEBqNEpZ9h/Yo
PZ0/pt8fk1/14UBx6EsNrzM8o4meIsXN0NElYJhwKmRbt6jnhNKGw8Q6rOVK1yBMCw1vmZVDNpnE
t8A27q4OiP0NK3jSDSEQkwoHNCSfJ/MoY7wr9svGWaqjnlzOrauXn7MW8xwXRUSRkZLCOWysEK0G
swDh8p32EdRZ6DdVP3VY65mCH8lDWy0lkbIoB45tpCdtm0MgeA4r4aKQD+fdYxOcVtbkgSNUsYs5
xO9Her9vk+rGiLNdV2tEoL1RZ/7VDTmwaDJ9WipmuPHIMjOs48pyGFcCPR7FfuoMFpocSPRIsPYN
c5A5EvPdUBUI1jQsYq0T1VexDtaZ9fYbWimpVRmEKfl0kKGBbyLuIDcpb2TlQ1JfK8J7oqjTafEJ
IXMKMMmdQkQXVXhOBntWX1vxHd/3vxwWnwMCb8GsazHESDfB5+6gXLDIxqrAmsiWN1JsUsR58eMr
RmCpmSoBNIy69Re9cwM9fs5LHQxM6IwRUydLMiLmoERyGILyfRumTEFFai7HxfgYj6Oj9tmhTgzX
FAtXr/++CfVXm3LI0cjtpAcNRA5qFdpDajzGQbKLxuxdFxp9N5opoQvrDcFW8CjmkSSmyCo5anxo
DUcaP8cJAcHbjn4SwVlP0BYFC5YgolC+V2bjRjIoNARq3uwPWHsSw1nMCDphjGSIKb/rR9bV37zE
Tu+Wj2wrfUhmIrcfypM4Dmmnbu6kUUJg2EnP8rhP25tACm0ptdv+63nMJTXjQBcNhrqR19BM9Nl2
G7Y3GctEHxlJs7mfSUb8P8Q0J9U48BVTtRm0AKoxdh9M0IBeUnAClNMKr/AVwgFJ7Tj8ncc+V8QO
2mFi/U7EujrMYAvgscWIGEIo0N9RRLbEyb0teVu5vBo1ShzmECjHnduNfm4+I7MD9mY/jjUi/7X9
/cD62n7cL5lLroihkXSzAFsakg36R5ZdKR18IbX2HIKBPdnPF9ZXa3/eY5jv/f6knYRyQVzfL52c
M5PG9asm3SfLvRBOdkzeue1o4ySHi996s8yEmDlmpSR7o4+uO132zqtCieDAY0lFTdIYPomW18Qf
5p5aKUB5u8zhhh6VRWQwb5fvkDh0JTBWepVhKxiXwQesao9UDYP0CQ46BGtagpb5xLBTjxjnc8sr
wYkd+Sa5x0YNO9xhdv7frMghiBmpVhUysJLkb+l0MDqqikBgvMxBBhbrWWkz4ZjS9LhMz4L1oCVE
xpq6thxOWJa8YFgeOlRx4jTL5WQ8KsWtqd0rw+N5a1EHxC9yLZuyytOROd2d6Stu8ZD73cV0/yMJ
O3zrL/5+hoq99j8vEr+POB9iWYiYbmAnLlo3NlN8rlBzxZtRDOr6qOybuqLz345BUYZKXSKkqNuv
fXzdLbs0fh7Vr5iXtFuR8oiNNC90WonjQKhrigABBz5VhcgGt55TX+deexU9ZC/161gizZC7haMk
LrVoeRMxVnI5UArNpA0a9ulQL16hHOT5rxPJv+rFIZLelHFoNNBL7We3ivAtV0RuMwkE8G074UoP
DpewGDOI+hq5VvFOURxth3LuG58udlSnh+lLYzfvYFr/VTUOmExd77oyR2qtiQOnDqUb+OyFNYn+
+fu1CRYa/oeeb6TU+I7vsMXQTg1ZDjY+2nVT2PXS2KqxEKC37e8/xfBt3oYZJXieICYXPynt3ihf
Ff24xIe+2pv5e17ck0r8aN80YUDRwseIk1Yooea1baK3RXdL9d9Mx0/1zerUV7AqLpWATyy5cUzt
a4F5rvMHtAm1K224KyRXmRQLEVLHOUjvlUT3JOF6MnateDuWf88rynzudErcdSpTSRjnGHnxNntI
xls1fjKn5/PqEP7GkxSWaii3sQajadFTnnlScR331G2lTMZdHTkdJGPQcFuX0Jt29bOyU8GsPO1T
BM4xBgwc/SNuLLYHkNEEw9Hfgr2VAdlftgpnA6mJwwad/4hfqkttJ11Y972CxT4LciXYREE9Vdvx
+koe99THIvgv1BoH1u2wWY/1d0Yuo9yYd/Gt7M4X1Ogis9w5/bh3P23UwFpEWLacQEtsjLdCr/ls
DzKjpyMcn/AUvulbF8cGux3ZNQ4jJwsNFwSFtqHUhBjKhnwJFGPG/WKMkJNcSq9N9NYlW+FCO2pz
WMA9ZXwKnPN3YPtV/HnNdOZFKy8x56oYzZbdgaCzTet7FxJf+RuEar9cZL7VeynKSJcNnJN8hzXq
6lF2QErnCvdLiJ5566687R/Y/t7zav3hlTzpxcFHUNVdaiWQ2vTOj8Wv1nU92sVzYOcgrzY94RN1
4ygnYf++MuVkVllXD7gAMwo06WOFvL9EcUhTMjg4aZRlSgrlTYZgBwpqMsrs0uNelFdw2FEXnSFO
NbxiqB9L4atpfD5/PNTvc1jR6lldRynUqFPVCYPaFaOJcGzKUhw8qLkSarMAB1C0xB6XY1XOdhcd
z+tBCOF7vnVjMuu8hJBWu8iw7ka7qCzvvAjiAeE7vSWxSUqth6n07tIILucS5FIfq+JFpDh0CTzl
O77TaACC9zhz9Ky66vjYogYdSlgJ11NDDduf1qengp+c7qq0sowIOv3YQggeisiO/RacYJ2fYGOa
e96EhLfxzITtokpNzYKwpd2P4TEIicif1Ie5yerma7WRqbIMAeZntrZP2hv37W7wAjvbM6g5rw3l
cxwESMWoFqYEYZL0PYhlV6ufl4yKkSn85CvBWQMO2yrHEY0IwOz4XnWMi/IqdSZHRj4OO50iT78/
r9gfZJoWurQUVVT5RnOpTTVz1PF5LV/lz+Fe2yeVO9/KN+HteEDFwFXpHpk/HN1JJodEeSH8rzAW
HWJsWCr92LeuFgc7Rf8/+5y279hJGgdKeJEacRRYAqFyzCvzCeWk6jLFEs7iQq4P86uIdS9s2937
nqafcvnU5iJGyiI1kNst6Y0QjLuxrg/JHBMXYfuincTwSU15GiqjgJixec0stzKJV33b9U+/zwUr
FfoVR2PCJ7YlBOj87vfJguYOUSHUoJxC5r5zDCEq8PwhVcCGnYvdciE48010zYhLEp9aRkxKY1Zd
oUfWNG0hsgIF45ZcwLdQPqmuCr6FzBNc4fH8JaOOiIMq05ywC1uDCaV+dlQxtM2MCvg2G3G00ynx
ACVUahixUxKCHUYk98tevy3UnXQ0YT9yAJTyCS5U0UpDTCZmPf0qvMbCdSxJM67nm9g4AKrQNdjv
Fdkhp9MpM3KwEVuhWqbgO3aqMdkJoXXsCoMIYLYf/pMZOawQ466q6xFOaBVYGqjj43Ts91Ur7uRg
9JQmpr492OX57XtKlzEuZGAw2eCHVaYOYyTVgHeFsbTgK2dnHkK0a7HuqcBZiPGsTfuthPE+MluC
HCYQFmB2Et3z4dfzbr79JbUSwLmFqkm6UbL4vz9iq3jg977gRS/Z7LQf68PgC4eF/NRnqHDOgJxP
5GYxhw0LBgtGf5t7pW85WC56mXxBiL4vHArUNx1kpSLnIK2uGmkUQR6Wsweml6qJbRheh+9tatn3
5rN1ksS3JORzpLVLitMS68YpBzcLZVsRb7rhcP7UNu/ySg73fpgYuJ/CEnLm3B3rz0Xj9H+/6wBf
oysR3BPSY1JkVnIYLWkSp25C38gaB+Ng3nlNKP/juxGC1hSjxvpxOMXB2C1781E1/OgL0i9vdWeq
/YGyHbtxq1ekaJpRs0wIDEG/bVTepGHJ2ju2UfxqPvZXrKSU4hw0OVOriy916aqrO7saCS/YxgbN
1DXUIgxQW/4qoxJ6Q0mmvHdG7aGWJLsKS+J0tm11ksDZakSjaJpIkCBXuV3rT1W30zOqsZESwpkq
b8JZ6WcIaVSnGwO7HG/1/plwM9b1/zvmnDThcDRGG2MxMU2CK9lp7fgo/4/Skvrq2IaAkyAOTwvR
qKZRYSYr/V4cLhfzwzReja1ORQ/U6fMoqlQNFldBUHIwj9LevEX3xKyg6s+WrKauGdraAfnt83bc
PisL+1p09lnKV+ORh66qpK56x0TzRINduZFvhFTlixLCQc/QFOrSxEXvTPHTIkV+Ix6rhZra2H4U
Tppwl6eI+6FqR5hPzS6EkqX1YDn9qVFGW5l6Ih7fPquTMO4eJZGiF7oBjZIUbUggWUv+fn8fw5uT
BO4SjYIqjEXCDqZTba0f96I420uOHTi6vVTvyUqthHGXaUzrGuV3qLNU+0p8Kob3JT5WErhbFInh
IGIQuUeOHHMmLluxKKF8zOLU7IoKjanT4W5SVOhLWQlQJweHILu1T/92abj4Y9aDDDtDmauJGtqC
BTDvK7sUZ/QOMSCBMhT9jRGMsxn2WEdSw8TM2i6PUnsU3T65Oy9j+xtsJYSzlT7kEVZmQ0jrMZqc
1BNBRIyJTjbMbNxS2enNkzEsXbRQ6hR1vrWkyDEDJZR1j+WysY5xNOVrGvYjFdBvfoetpHDu3A96
XsxCifPxZ4+Fo2J8EV5qx8HPrkyLgII/WPCkE3dMozmEsl7hpo6o6cugz2V7zBBe+bJb+VQtnx3H
b8/eSjXuuIq+VsxphrBF32fB4zJlT7n5uQJZfYFRxUaRCFtuvn4reZyra7NWBckAU44j3nPMFU//
R9p1NdeN89BfpBmRatSr2i0ucWynvmgSb1a9d/3679D5NpZp7eUkO/uSGc/qXBAgCILAAQvdRT9m
mfQJSGIbYo2JakWDTlvYRuPzGpPmsNJvne41GKDHk1Jp5U4MEb6ssJofPhdWVKw0WdJmHC0bEvJ5
J5pXHcDXSmunw2xzDSNPQiu4vONkYgqHoRUPjCUZNJgr3ohZrAqRDTCVIQgn4bAarT2ukCiK8vUQ
2Wvvt1Ev64vYIRXHCfViGhr/GZuIuB5G3cj4wumH8bo7FIfab07lWX7dk8kjHIXJSEo91GEYa/cJ
U9pdsOP9R50IDkNt1JjMJnQS4X14qOennLK/Lqt9/zVws1yCm8gysKOUJparyb2fZNvzAznGAbvu
Pkex14GXLP4hIwOSLZ3gLsBrhKwr94Tg4FC1uzl5kki1u3sw7k9H8KgiZSPqJjRDo8Po9ecRjsid
YByag1Yw3rUa3v5+izYsbgMmqMmyyFp0FsAisFEY6Mkdb/JokETE+/58gyIoCm1v6DbugdL5i49x
CV6cBIm7BNMpQ0uWbnuXl3BXRRs4QUUdyyItI1yo8mCw2puYLJ+2/7ywgRCcOJJeydqneA/mxdJ8
oHEPbnfNMXztzFuo8UyIRoFKxgHKVf/Gsf6Daqti33ZLV3CdUQhmhGdbKfycHjFZXrJzZSBC4kSp
okVfFIDYtQdW4mBKvhihLBa/qCJIIrjsWW3jsjIBAqZCFPU6wygj/peJIbjsPq3mNhuhIRO10Hh2
tKZHgz5cNrT9FqKNQriYG4eNooAkn2aI8TNQ4Zfm+so68FMuPkiw+A9+q3y0UhKD6ghgBaxsKbVK
jeB4em98JtxPJr8/ctZUXsNujdLHwX8x8hdEwRNZjRGzeeaXTEw5KfwYRAGILHn0oPnpOfHs6/Db
fxRS8Ee0pVkz9oAEQf6BeOsxxQyX2/KoYkBffLZKVzogYt8SX4QUfNMytxUdEyxryk6kv+3n42WR
+P9/SW2CM8q0oS5GFd+3ijxySd6h12yu1sc8i8tTM2YfY33UJFv4Xxzui1CCe4qTqulUFcto3oxe
z5nfPyQYta65yFZ7sidxGZpYudBPJDVjDAD7/4VnOKTgI9Dec9LtKJCRZkrWU6xhaCvQfWQx1jMu
XTvFzdfE7rN037Cmd2o8yHbd7sWHNzD/3HViJQNbLR3ZasDx57sMXLQjRtc4E6j4kqCV9RdJbFGs
ZehoTwkZsZCq/RAXeZBkrX/ZGvn+eWuNIMWwdCRwLSoYRpb2M9KVcFih7Q82uqUsJ6WHWJNdPfa9
7y8c8eZhmoRMs47wL0VPY9427rSEH3OiSfzF/oK9wAhnFUk1TU0iwFjZ9ZLcFuHj5eWSfV84pnrT
DGt15TeL/kTDcyPj7eXLfUEdmnBIIXzNiprh+xNGsUVgvm4+EGKhsPc04VBUrCvp5UxiAOIVo6qz
Il0IEMvFdqhyb7XXCJEcnf3BQGEeWr7oRjg9FFSrIgPGZQP1P+/wmj+BpQRjDqtAOUk7vPaj5hc0
4eCwrGnWBhto9GbGrXM42Lco9h4CA9Mu4rP5+5SWr4UTTo12HUeat4Bb0+U9HRtniOn7y7a3f73Z
LKBwciy9ocxpjr3af2YHxcm9+co89QXeomcfpR2H8qaovPCHBFVm8oKHaAetHfoOqPH1yq/v4OJD
daXywcS0FZTeHhfLKST5nn2X/kt34iwtK1GanvBdrOfHoR185AAPxRTEseVkqwxMIp/I+qLXS4uc
PcDYehOmt80oKeP7l9PwRRrBZ5R1wRTKXd+IqAm9hh77Ega8fgCn4YNsEp1kO+uCA6mzCPMOR4AN
YXWXW+/a3sidNcxuFpoz57JpSHy6zld2E+xaTQbiBn7ztTqS4ogq77JGfaoTdAn8NyDBc+gdjfr+
2UcZ95nhpdlDPElyVHvrxlnJbATSlmWIo6YjqjZG3eGkTYZ7sn5MtMazinOvSjts9mwb06z57AlM
1kM12utF66IkrLsWi1Z/Xlz0/gXjp+yQ/MCWyq96BGSqc0b/Hy6LsvuCDFjwHnnTagONIGEOXj/1
ttICNbxP2mNvyc56GZLgMea+T6OWB5ssNJyyPyURbr/aUz1+U4gsEb23ezfLKbqKPh90FMtgOc2O
XXWxcW/kWXDZ+nZN40VjooPo2JKXY4wtVWiWT2OtQ+5STZxsXj1UFJbuZbRdd7GVSHAX6IK2S8ym
GFBEhdISPh1aP9U+uq98tNYG0lhdtoCCw5hUO8XFA3AjhuGVHppHLL8x3M6bUUuAJ9H7mQ+j8iVC
8q+Kcc5WSMF1tCxvK9uAieicwYbT8hSHdQgar7imQX8YwGor6eTcc1ZbRMGHLGa2RAO/Ldtg76wi
y1X00SFLJFGfDIYb08Yn6m0/VyYFTFUkDvjno7zzWCZxVlIbEZ3IUJfZwO+oduzEp5+sRvmnMfe0
M+c0KmW7TCaV4DsMNETrQw88tixBQepjitNFJ8P9ZbOQwQiOg+SYq1XzA6Uwl6vZ0I8qGz+GSigp
wZSYvNijF65hkmULYBZ0DLf3max9fLcLdWNrYmOeUtVjbeiwbsPhkS6KLl3DcvTH0XKMG+vAidcw
n9j4a5ExeMsMQ2zVw0NjE7ZctOnMu/7HqxCl4gRlv2Cj8GRVQVI0wXeQKSwHpB3/76qGQ+Vat41X
XXNXlUldleRYMQSfEVfhQkv+5Dw1mUNH3/JzB211qJG8bIW75VVb9QmuYpwI+qR45UHZKF7V1O9m
ix5YyVxqLw+omjyHSuTD23lV9T4xktUx1vZoTbIZMdLfIfgSVDFWa8FdM8+Sm3jzHI+WH50GPJqp
R+VaNi1NsvsMwanUpUG0FBrFzInTalI3r7+F83/b4eIMl9JGjYLJQ4PEWL+N2Zo4a2saXoxSrcNl
LcqkEXyJVuZ51hEsnlnq3ytWon4xpB+ycpbEphJnInbvWV2SD4SfZG35TtO+xrKCtX2rt3DFocym
ppgCKtUqSVS+x9RydZsqc6sscaxi+LDk1bFYpcwU++v2gifsMswcLCJlgDw8q/xMPYhShdSJV0/5
VnDOSM8AUQpa3CXn879Y+wuwsOtMsqxjxbd3fOLJ5WA+9ufZ/0KdBC370heo/QDkBU3YW+0a/j+V
vZz5HMLuoLjr/RCsyJ2rx9w1Hi9b4+7DAJpOfqlR2FxKz5aJ8PvFdFZdPpS8uumPxqG8T8+y1Ae3
7Lex1QuUcFhPamwPoQqLqRuGcuHrZng3DI82GBGUKXPsxa+lnHMyIxU2G/oGrXRtIZ3Wfq6X63H9
XtG/1vghMUvJdpMIJ1IfDpq+xCQFUhQbV0QjnoqMJfJXjkbyr2qKCQXmcqeYicSb7OZedArmagKu
Z4L+oddxXb0s47SOHX/6AI2qu14lV2nQXhl+cY0puvx9p9S9Pymy2oLS16B6Av5q0IAiaapmKDwJ
hk626fgX3tjKRizhBB+UvCwxeZZvutFbfD6XjtzOLu+Vw9EnSevsusoNmOBa1iahLG0ApuRBDNb3
eagk1iFVk+BEljjr8wxcD6B5XgP0pR/1L/RLTfwRFZ6aXx/MAWGJ/Zdkc8sEE5xJoWUdKhSBSh4m
NzryO1s/BD8xF4xdcPpAdpvnn7ykOMGfmIXSheqM10xqea2eu2MIho7kYCi6LxFu11NutCa4kz7D
IRNSaK3yB/95jvjVkvIChPhIr+yTzFPK1lJwJc2C2YVGzi0Se8tuXJ1U7mWJJAhi+E/LvtYGDdqq
C8xOKRymyMxQohwx/o9ydWR9BRkmGkTKdT5+jLWzYf7JNeZFMWKsr45pgY5+yGEnqAkxrMQxzUZG
4rQbDmxABAdhN7YyUi7KWkSuWSDmZt2xrmpJZbZMJ/zvm2tzv5JaG1vAWJnbd7drKXkX2hdDp5ZF
UfGrPx/Pm++TIitD1LEg30DOanVdV3eJLhFh/zaEFqd/MARvHdtNk2scIz6FKK6bj8jpFdNzcTkf
lGNJe4L2nTdKckBoz2eZCj4ADKj1qiA7j9TNGhAU/IYeBgIHmKgH503vL++a/fgMwv2DJviBaWhQ
I7YCjT98xm6K3sVnUrkbflgsn/4oX7OBE/yANRKDKSUXznynpaW7TjcEaaHLQu2b3S+ZxGgiQ+P2
ZMUAMccksJPqgbVMcsTKIITAIR47PWtqQBil/rVryXwM1aT8o5P1RQ7B9MCIZ40dB6mNU77cx6Ws
ZVsmheAGVJQ2hW0HgBK0CvpdNf64rIjd0hK+df5vXSLJP1vVITK4BLxr30SRWwiaROydxWMBRUBe
fZLNE913CS+I/O8bl4D+oJwaK961muEbiA8Mu/LNSFYcKNs1TAgNloKl09xDLl76qt6sR6t1ya3u
jH6JcMTSHCJjY96NxTcrKXgFRud8LXgwsrYns/pQqpqTq59XdLqw3x9ETrWt0gSXEJM+G/UEwik1
HmU+Kw04Sf66bBgywxPcQDevRtK2gMgLzAnvnBmziS4jSOxA7D+0rDxpzQIIjXlVkvpkpo+5JUuz
715bNEJ0G3MlMHNaMDYQ/LRTqkIpIyhJlM9a4WqD7oIIvMhuyHqKZTOTd5dtgyeYHTpFizWfgWfS
IFQ6B9emP3GdGwTBzMo0q2p06OE4iM5dW7ipFfuXFbPvEzYQgnlZWR+Heg2I3lvc7Jj45t1guNUE
KvPF40fqNAS1LOCRrZxgcJw61c5HgNpIUtVfw+X7ZakkliBGn/nQlnmKel6M2uFkHslhQiUbhtod
L8NIxBBD0HnIi7W2AMOyI8ZhOgUoRi8jyNQjxp/hOGn6ugBicnm/UefksVO4T4PXf8RVC/nmWdLX
vR9hvRiE2LxJKMpsMQCaI04+z01VLjiCjzbIDDCmOLgs324QvwHjK7w5HzItV/ikPliBFQfJ2B4K
cG/XLKtde02YdxmMcFt+c5/boAkOAiOYWUq5vjD6jY/8aFzcxB1QWWFowGHwmhNvluDlFsYXPMhd
Bt/1gBtswVmQCGVzGGYKk1xvzdB63xlfa7OVlEHIQAR/YalJlZcmQEbdV/RDrH4Y9EIiiMzoBYex
pqyvB26Rdj5rnq0X1ntjsWLJvWtfEqai9E6j1FYFVdUYz1IW7QK3lNROCQ5Tc+6cCtRCl7Wyn8vQ
XnAEtXRYLL2cgYOS8veG0554WTlDt2rk1P7ymY+xwyuSNM7fX8QXWEFRYWhSRVNXXnFbOf015b1d
X+K/dYe4mp8E5E42bvhftvULoqA2zV7nsbIh6M9tTRzUNXmzqwbP08cl21qKJjh4GtdxSGy0WlkP
s8epv6352vR6Pz72H0h6+KMw80WLzy0+GzcSWUUcdRGWc1aC5TbsH9VecsP4F0f8a/3Ey22vmwNh
I9bvJzVE5Fu3KErFu7OjIV0fvbMeVRkk3XVXL5D87xupZkMzCqP4v8oIXjgZJowYB8pj9YMsb7iv
Ml1naNW1bBvdmq/R8iUu57KauYDNRwqVMW9AxveQHrOg+iSD290AGzTBHCmlOVkVoOUZcSh1CkvG
+ChDEEyQYVxvNrRAWJcgYo03WIn3J87jRQiRlImBh7Y0S0AQ4jC8BKMh5UqLg+VL66/Yx/pV4oWq
O3+RwO7axQZWuO0a0F+31oA1HkaP51/ZXzrqBFVwlICsTBKCyk5oYRmbbMq7kIcDOrh2c3TgMeO9
2T7QwfwsEYtfby+czuIjX2uWagfOHITTN803LpbiFp9Xt3jkT/m2J3uJ3X8tejmRRapOzIRDO1ED
yeYgPPCinLj2yeGnQzTKP/OIvy4nIk1na+rdZPGj+WfvUhpEH+qj8vFn28qfDHfGrXEjnJBL6M0+
HBYCuOU9H+7MZ9KF19aH3uf90H/GBrSF45tx46o0K2+0jAfctf1Ymiay5bKOjv2A4GX9xICgJ2BT
4uvXdqdp/jwo5+Q/3hpMIRaw26LAfCxAdJglDiZaBeFN0jjZgEAqAvHa5KTaw2Wj33VSGzUJTjc0
jHWyFb5uiWcMH3PlTxqytooR/GxqRvaE2xayB51fTI9rRByilP5lKfYTMBsxBCcRdpWZPt8ZGjTf
r14ZhJ52r6Nlg6dJ7ZPs8PiXw/iXMYi9L20zrVGaY9l+0rvFQW85cWB6GJiOSndPOelgpZcFvvsV
R5qOKfBIi4J/SthTk9ZEihEiqOH8WqDADUDS0x9t144c3ldpBvn7xem0o/0oWd59K3kBfrO7EsvO
TQDzsS28M59cxaVj+6CKecfb89VjGh0vY8oghe2mmnPbpjMgCxDsZKgordte4hL3d/SLVMJ2m2IL
mRweI9rGYR7+Utd7nUqeC/Yh/omgmDgYoe9rRTXBrO6mxvXYzo6hPGD6qeQOIQMRwrS6oTNqVRGm
lTrCM/OL2R6yUsZFtK+PF0kE20NlJV1YjAg3X4I+/6wNkpWSfV8wMRqrGaXP9y3NdGywg+XZ4bJF
7QeYv4J0JtLTxRjxUTQZlJF9nPz5tIJBfTw31wYK58qDLBf4Ly7pZcEE68qaMiw6Hq/znDCv65q/
s7sIt/zuNN4wzHOSRGX8e2+jlxc8wZMPcdRbGC7PqzP8Wr0n5mO1Xtey50ipWII/Z0WvVgu/6Rjv
tAeCBymiOmiB7p3VDZ31a31oPl1Wm8wwBNcesSlKbB6oT9ld0n/BRHn3MsAu/4L+Yhdibhg035wf
CCI16pcI80NKFZm6DE/fdurH4ztzzpxwPMQyD8cVckFh4gi9kEYLxkfybVvfjOahojQwq8euO4Sp
LMsl05o4R08xIrzsRMAaztm3BBOCkVGbDjqUxhMMCq5ZMqckUZvIXmezcJpZBLUR3UUds2th0ohE
b9zlXFpAwWWQNlPJugCiDwZf9dFqRtzkwAsy8Ij9ffokGy8u2WEiRYNVKWMYV1jE0AjK9hNGOXrV
GDkYNSpx6JKkELMF3zGsST3XBiTjsbqJCbqDdT2kXsffmYkb4b7ffU+r64QFkiXdvdlttoLgRMzJ
BJs/390k8vpr3vxdfrI7ZwRjFnq/q+//2TAFdzIxRVHrApL+MxDOXq57DG9Hy2B8rA9EOU7Evyyk
TI2CQymipW7TBTLW2nVK/MOgXeepBOOy9YPp4PV1ZJjnpVV0mIqZZ96Ymf5USmPey8e+rQq38AJD
ASsMyISu3kW37Kwdi4Nxm1feU/jwk3GHYky8jObuOaXw75vOFikcEmJXrdYAlRr5VT7qTmflh3VB
tjINayc0x9wZ84cSzmzNPlnhch0pWlCMtW9h1u8Qp6Br/QHuBAwzoV6nfDM1KklBy5ZeCFSUqWAD
GDo52RcqfyJyHi1ZnaAMQnA8JjGmMOpgtItu39dkdaq1ljR/iEZqUsM2DTx0GBYG1b+p+kADmZkU
ZIl92t3r3V3ZeHn+w4j/AIWhWZqp6IozDfHB0miyUS27NfYx188x7ICyj7T5bK5Pl3fcm+PHpCbI
PnhmzyYmn9z1ejsYFNPBlAJvh30w/Y1hxWDSNZDqYO9Ur/DCW1nKSIonRMQrWOs0NQPeGPTUwX0Q
5DOZu6Dh+fl6VjBHOs1d9JyiiILZlVEfqaxgsZ+isJmzXxWgvQ+QzAF3mVY7luR5QjTBZzhL43ys
lkk18XlCbSt9oIsR+1N2NufPdi8Jx0XnIn5fOIHqNB/WdDBjP0tP8fpUh3cgL5McczIZhMOmSZO8
UiZgpMunKjyrvXvZ7Pa+TzRDx1M86uptkfWgSK2hHEmITHl/HtX3ZSqpx3lzoeCLtAEQ6Q7WGdpZ
E7SJ6IfoiOEGeKfMTovHpzGhgP50WZo9jWzBhD0UR7CFxII0CQZDmI/JU6n+mTyMMTyx2gQs3q+3
KdNGjbYm5IkrJ31uOCtu0Ht+Xv9evP5gSQR66+KwevBvhq5Sk6kiCwJTQI/SFhCIGN9bioRX7pEf
wyjxPXvLRilB1gQJE0woFE77nI5tptU23tSqH1Pq6xVz58iSWPIuiGFYmBjKbIOpAghpq07LYi3y
u3oA+WONvMwchrCEDvN1LpvBrm+jFs5FAi5LrKCgJNq1SBoDzR/OtHZrvBfyGbrGCsZmFOvyRLW0
aWPPt1GmEWwh3C8t8UVeBelBTMY09hvfPKiYEhx7tr+8o3i6w3gBiWfbXcsNmHC4ErbOYczBSPNo
0Xfd/Gnsv0jWcM8zUMwcxJFkoExUPI+SNGvrpDQw9Osjr3buDuOVflq+hKVTnSiyd5HqJN8vY8og
+RpvE9SKhsM2B+SsuwRXLtmBwNW+jcu4L6K2ZqgqIkFQ7wtmYbf9NFk1TDAaP9D5rIyps6imY1jX
SVV4l2V583IhgglRuxGvs7q0euQb5JkYn51YiadIPm/CPsnuCLsGsZFM2FxaYY9I0gGMtvcGdezi
Noz/o0Di00+xNJRRHRhjYJ5rdCWth+ZEHdVRfnuQirB24qtP1oE7PMJoKT/L0IXdeFr5vbTvJQri
0cYFaxAfe0g0z0zpAZJ8ZMb/VdTjJfDMb4/9D8WTMQruu6UXLYkz2sp4YXkxA1F9j+IW9cwOOi9k
8CzTK7CnsiD0L8u4u6E2gPzvmw01tITOGYHKJuDlXcCko43fZPlFVXHL3EAoMa2SdAJEfOJEqivu
ogG6ItTTz0ezqfb1+/FPfBMYdAjmepvENMUeJMxjGvJwILGP95IGNLi8DYlhmEuOpzrVK8+KJxvg
txvHoGBetSlOFEzA4da0kROU4uak1DyYdEevukdH8REFXs0jbygefjOvz9d0iyWoDfVqIaGgmPNt
FHSVR5LJihZ4HCSa/hZAUJpqNaSdF52v388hJBoI+r0B1F3tYfzdlvlnaSxc1VAgq2HIsuibujnL
9ILi1TtfnCRyVA1uV1oiubebdRUhDMVjgWGKkZIB0qZSxQgN6GcN8kfqNwd2qo+YU8n7GFEbIdHR
nsdFGyMsAf/ZCJ5f20OaWjSMSi321eqjWhxtcCjoMg6sXaPbgog3DKNdlIyDaA+DzxmHkhsTw2JW
vz+Uhz+6Eepo69NxlTYtkwkmHqU0JCzqn028uUFzH96jE7f+m+Wu3fKJ0Zjyc9k/7XqPLaRg6Vme
6bx6Nvbn+ia5Te84GRZ/I1wNZ15B9FF5SSDdyntecQsqqK7WW/SfKl0Mx1+fFGe5ic6JazrxfXxs
MTRE8WRVLvt6BFEeshQ4Id+MXMMT3WzVPcTUrO8ZrRxSvVsoCngH4MbVmTGePX8YXXXN3ELW2rgr
LjNsYugafKUpiJusa2NTCnGVKSirq3aUKHHvjqJvvi8YaUU1EIqOEM7KOqR5QBl+XUTFhyJVfmhL
kviXTYb/WtF1GSqSJAYu9OAXFaShSCUlOVUhzerp9l+K7gx4e7iMsbdi8COI4oll8PvX671tIyW/
FuGA6wN9H5dXmYwATmd7QlA8nVoEAwvfPHnqq4JEuYklKzLMnr/OY5Cl+JYy2iiDDzPMk+iG1Gyd
UC/CB5O2aopmZaqdV7ViTkvquAvomKcP87RU60krmPlQ111VuFPUKjdlB9qwuypS4+ZgJ7ViOXNT
JgaSivlQeqwsrDskovr8EDK1uQoVJcuDMi7swjHD0V4xBmQ01qt4qEHSocCjgy+gI2vjDuVkpu5Q
G9lNVlWpG8dJUrl6rWGwZFKCMX2l2foOab8+dbpw1kG0tdLcXbPCqJ2MljRzdcUwz8C2dBCarTF6
lBezU52wqWsZ0eeundhU1zjxvwG669c6JHRdanstMPS+vV+V80wLJ80Pl+1EhiF4r25ZwKPVAWMm
P8LlwOzc0VfvMsablzd+fBobQQRjZEVotxOK2P2aXq/Jbd/cTHWQgK4nSj7M8cd1+BbWny5jyuQS
drRJs07rI8gVF6qTa4Zrz24vuzHvbrKNXMJlrLSzXG2zsvDZkh4q1n6rySxJ1uxusw0E//smZlsi
q7MKDUvXs+9KZqJz06vS97Q7a/U16SV5YhmYEOaUepZkUY9Fw5ywuAhUYjiR/lRgFrj5WMtuspLF
E9v1tLW3li6HZI39wLT7WtYZvOfTN0Yn1mR0ZcaqtsH31eqpyQ4Dhp4tvFPH/0+GxoQLf5lMPcbH
cUNrNFfR6tMwVV7ZyDood8/frTiCM7DKdSDazHVjoYjLmZHsbg7ZoS6eB2cglJLIJVMP//vG8KpG
K6NZA16WItHZ1l6H5NrlpZNpiO/hDURTNLOx8O2jMZZ6CYOzZiNx1HJ0M3jdy2Dcdt8cuhgYq6J5
mifUBNuOKSZFjWmGvYrhJqNCPV5gZVbTX6mlOnqauXGXOHEfSp6pdnMopgYuQkaZgchF8BFVYlZt
lMWFHy4n/Wyjdhe3POsw+v1tK1WaFE1wF30cKwxhYeGvmIZ24u8Txn359+hTHoRK1LdnIQjGMOkL
j0oEKcrX6iswzUIbOpL762g7cRY5mqzcXoYg7K0kyhq7VdbcR4qvcHrEm04UZ6fLhrEHgsZRooIM
xCDIq70Wo9HVIeODEnwzyVy7bxdnmFpZTd+eqW9AxMYBowlHRB0LQOYo8hJLpc7UNKNvYCr4VWnr
pndZKG5VorXjCgQCTOTCQYEpbK2yxMNOssyFr/cWBiWcLPr3Qk5JVTvm0ASXsfi3LmFx2TfbuFXG
YbUKYLWL6WOAsIN5O496mBwvw+zpiRE8g4E5CfTWquAAR7Vem7qHngwDrPFTdRjtTOIj9iFsqqI7
Aa8jz7trI0lZLUvczCqOJDJ5k8L8PqolitlbLIYM+z8QgkkjN2NaRk8w3SGrMDnlXms1p53f/8lS
vYAIS6XOGOymKpADCdWjiki1H363s5KHdFs5+FJulipWCd4nGCDoVA7O0Gpfp1x2y93bNFsMwYin
lpJ85OqgSfGZNaobRsmpqPG42+qS69Le6cA0U2M67EtVRc2H82DOfYz9uZR4I5jw/NF1H9a+9nBp
Qd0o7tTzElT6744xfV5FDUcDlIBe4je+J7ImzMkCbFEmTqn5a7k4ZSzZOLsm9wIi+p5xJsNqgmrZ
L+m11j6Y4TmWZeN2NbWBEI6CkdRTlYaQQ6Wjk7L7BoWPUfVOtyWGvRsFsQ2QsH2IHqtjn0KW/NTc
8uONU+2iFAUzKzBq5pb8dXkj7Z6nWzxhJ+lzWahJDDy0XHPe8diz4OacBfxDcvrWXfezEU7YU5U6
jmFuYRVz7aNavw9ltb37Rv7L2p7L0TZ7NrTnkFK+eHb4VWPn2b6arQ+h8VD2ubOwp8iUXCdk8ggH
Q6aZkbZw607jb4jw1ca/rB2ZYQuhlYk2MpIwfL8H270ZFW7WP2jT4b+BCBGVVjUFGFP5ounJ+zpO
A33QPG1evMsw/DPiIcrgfyx+0wepjeDr8gjVoEWK20qum66a3EVZ6azlDWkCpUFk1Y8Sh7e3djYI
0DSCnDZMQsBL19Bsy6bOccQlQ3dCPgqtDXrVlINftEVrSuDe1JPB0xHCwJLNCCSEr3t9XqSVFsYg
p86R265P/LUDlTo3y13l8ix3f9RrZz0sgea3N0MITi8pE8BemvbVDxAELobFyicdP2B+im6To3al
uMtddm2ina11E689SEuFdsz/FaJo/mgvb5QJiGPAm1Uyn50sF0ML+Ht6FNTSFK0MT9gO5ZKEWry0
uZ80H1LVLUJJKmLHZF7JI+yEZC7ULlIgj1rdjavHx3jKzpE9/w4MvInhLMSjn0ioToYpKWOrzH0y
Zcp1Zc+zi1jmr8ogttPMWQj2E2MIlt42fJzWII8w6o9JQyy3TRR6f3lL7siLW9vLFhH0h7JLpc0I
tki+3ulRoOeV08lc8o7OIKjFEKFjUNubUhxwTGF6sN3lfqMVYN7oH3Il/H0HhluNbuE/3NTe1N9M
4WqMLKswnyCcP9TUclad3sSxrGJ0Z7VwhTJUA6pD0lnU3GCxcbVzrNYS9Z6JMQU29QrZK4QMRDDB
cljrYo0AshYu1apzQv2+lBHh7AQzryQRLoRlwuLeLGHnrM78rL4aisXLu++s/4P9BN4BG0+K3COK
6d1Cna251orcr9THtHYG9WP29NsWTLYIgtO1lDRXqhAImKnkzKOjTaXTyyqVdqKKVyBcZ5uoIg11
tWxj2Nds+DWbbqmuXNPKY21yhfmjy/RV0TuJSe8llFHOw3SdouwP/xDizdymxjLgjutrrVrc921t
Rnhsy9fPaVPoH7q069LAMEBwlyi68blMYj12I7qChP/3F3jrrgR7HGu7z8MR7moOc6fuwZqSHwsZ
JcCOj3jlEwV7tPuFpNYMLVrGUz+XzlxKHN1eUccWQZy7oM6dMrU9xPin4ZA9Gj5v9eYsm6G/PvzB
qqGkHPXyFqrNxPcvjWiR3lewGDM74ulwso6d9vt1rXipfIEQfHcezXGolHAUxEodPdYchqQiWgy9
P5AET/WU4pjQ3hSYRbFiNGkJ1ZRZmDqzMf6w0uqJKsP3yzh7LglveL9w6Os91kyxBk5S4BD0Y2bR
Matvy/FHE3YSe97HgUYYIlGCLMhrHExSwfVqhma6MALZkDd0hpeABN6U3OP2/DhBWZ5Keb0VSCBe
47SDkduximOPtd/NCGx6d6sZXF6yfaPeYAhrNpa6bWG+ByLcJxWEK9eox3OqQ+YOCp9ShXyojMV1
P3jZIAqXRRP5LzZ0PU6np9Fbr0Es4Gdgnz7wht3cxZPiZQl3rgxku4iCd8+iybTbGgLWyteu7Bw9
vx/sb217VWKSbP/3ZbBdy9jIJnj5sulqRkOAWVVxNOmZGchUzGCskU1Y2vV2yOdquJOgBEYcL51i
BnPdNTkuCuHdlNzWlntZENn3BbNYJ4o5YmYG54MpfHnkLPPvF7ZCLbZp6ajXxz+EMLwx5tQuGx5v
ZQ9rdVyXI9zQn8jwAiEcO1qxoHqsgb/ujaeYoNleskb72/Pl+4IbmMs5j9UC7iZrOiRByTI9xWAF
v1NInIYSK97Vx8ZTC8s1zyg4KVIs0cz6mwjvL2ivkEDsirOBEJYLTPS5WqzQSLrgKcv4qtQYOSHr
X93f/RsUYdFi1q59CNZYXzmOoCKyjqsDCtevzak+T0cZLfzudnwBE3N6oDS3YsXGqpl8tOCCErvb
Rb1rGkmgJVGOmBZtI7aiOAIwOUIP9jgQWRUfd4lC2mOzWSyxgS5X7bDPE1iy+ZUP0EJTrAcxnhbQ
6HHm/uTT5Y2zu2y/9qYlPlk1RmkvCz/fcL105/zazn5o8AGj+bvkds/pjg2Q4GVUEB1GlMds7GYN
dH89NopTff5ZT2o/dr/LviHCCSdPH69VV/Nrcz3Qg6JEH0Y0djaxLXnM3N1IG6m4uWxC/TUpEn2J
sHyGUjhW7KUpKldzSWwg0xH/ERsQa1bGbCwBYivve6Nzyu4WVVmOIeXl4Tq4ZHv8h2yAFqrPJqo3
cGM9E+hoPmo3q1s7hhv7OLW9y5b3P9K+ZDlunOn2iRjBmcSWY7E0WZY8bhgtd5vzTILD098D9f0t
CmIXPssbbRTBUwlkJoAcToqWjnNzXY6egNJgYPUHKrl2/bi2gt1hn7gkD+fm0tqK24099Oem9+ba
W+m9qc9urkSqIYA6iotjVCmYWGRksmT5TUHeXJdz2WWlH9+w0UTSbf7E1LtGFL56RxroFRa3T8Qe
lnqd8dgryeIPY+5K9pNpYmSQeOLAoUrsxOJ2SU51GfRkEIvNS5EcPBrPBA8hGYHJLBBNdzy+oe7Q
uA3DrBmQR6MU0F/v5+fpgejquEmuyY0O5rXY/d3ZmM9OYgfHHVBttqV1N2Id1S0y9DuzjS6r+PEJ
+ALAs+VI02rUbYarlXK3BIx9IAuz68lb0fyZCedSHxoUa2YFgxwjCuVcniUtmp5ZuCfm6wcbhb3K
Pw0NLgskguDcXYHzdetZgKagn0waaevJ1E9/BsE5OzsnVlsTQLTEDLr6yS4HpB4XwQXo0KXu1oqz
oHTGhBzK7nN63bhFcVtXq1PQcE0FC/YfGv2yKZz9mEuX56gZQsh7cuzvdlic8kBy0y8dyq+f31wi
QvY3FAr/KvULImdDMyLD3VwCseuddXWQrHUwhfO0To6BpgZ0A8gnULp9fM+uEaRNFAMNHPw1wuw0
0isFrnqdkbtIHTsKDqg2//syyuGuvaRM+CmmetWispfF21NjdKcBghVPI0q/aC14sTA9fnNwvADx
dlvplVQtLUscSH5Do0XEyCMQhB/qDs62pa0kfL8xKSZnzH7S/yztGENBcsEpe+yCdqIwB78709HY
ih4KCqj5+UxvwvZqc21nZNw/ruhgOvQPOzDeBZk1waBovIk7krjExg1vONvye3RtB8I5oWWr8qrX
IFEvnY32C50+JrngxiXaf84J9aUpg2IXcYuye0Qopl3cy4osWifO/YC+Mpt7GYq8Daexv7KUc0Y/
/xkE53iG3MiVzgZE9mz5UQ6Ps4nKakR6zPkaW7Ew7jcGiLyeeorpJvfa9s0E88CfycKd09qMPnet
x47HLeK9udMXp1F/+CMMvvjWTDJFVxaIYpbnJXukakhVAYRAq/gYvVRStUcxP2KJa+zSdHazpPX/
TArO2ouqJ5miAKJsH9vmBPaC+R09Uq+SnpyN5wuCunoPG0dR1UfJxszPWDnjFvUux7V70HOiyLTV
rdzGSxs7gejB4NKr+vRMY4FcsSh6cGiQOzBOKLoZsWEyg8RdIEfvF8ig4x/v2JodBOe2CqM0KzPF
1tA41M1I7704e/wzCM5tmXOpFBlChX46nir7p5KByevnn0FwngvNeNj9DbuSbREumUv9QRVdMo+P
rN1Kca6rWOdxa1U82/LrNjKC7WR72fW/wxkx5fU9FrMD41wY4q2NSVjZxyzfJ8S3yp9VFvzZmnHu
a14z2mwsfbppPyncF2lWx07f0ZG5T/A815vsDvoaHTNglQAK0swdfSh+EE0QwxEYCU8esE4kQ4cr
EJb1NrOui/HciDLNbGvfXLxedkPljF4vYYmTid3QR83JrXPW3mjNda9/NdK/L2/KG05Rdk9GMF0x
wRwgg+6SM3kTfQrgTp2w8ej93TzF6cIBZIWS2/pNhGyIV7rqSVQCc7SEe1DOCYxjmRbg8yz9aXiq
kElqHzVRcePRmbyH4JyARcnYdTYgNPMpS+97FIyYkjeIgvrPW8FvFdq1WU8zmiAtnl8EhcdL1jGt
ZjSP2w8QOeM6qT0wXo7lZPgTckqJT1wdY94fpLACPYci0Ee2WBd+Ac9C0zUVGiTYo8NAAmu4TUUr
ebxZvyTkEy8Smtv05Pl2A5IoTFxQF9OtJEHNg0gITuOTmpglZctoxp0DZla3T75c1vRjhXgRg1P0
zDaGcWC3J2LfWNnHDGXWWemKEv8iOTjNLtrFbFVWTabHXyZy07XOZSmevcul3eb0etqSql4ZQI9x
Oaor+8oHzHxdAhapZIq2tC71kaMFY0B3LTNm3vDyLxCpA3f0pUVfohkQ61jNlaPF3oaeX+k91Epw
Sy+7xR1+S5ouRW8CZT6b5znEmGDwi0zXuPRi5Ixo00QicYefVaE+Dg0e8BXoBZsWh6BYWRK1ErOP
8Bun6xb6BxAcJaiHev0CRaiy7ZNeRT/YpmKyQYbK+35RToNdUU+ptdt0KzNn7QvRoPMDXFVDNEIH
uwN6X3ma0QotiGNtIpioqKNrgL6iST72/Q91RE///dCdLmvHwcn1Co2z47Kfy37pgTY0/QMIOt0h
sdyONN6kYI5DTrzLcAdG/QqOM2oyGaY0FYAjEwL1zaknZajTMB5+/hkOZ9Y27au1GRAilawCY7ae
5gEHpfWPMf1+ZfQreTgladQOow5syFObP6b2fpIE68V+J6eE+L4NBj4ER9FMxH3f1rJBakup8PVt
DFu5vBoyTQBxrAEvEJx/wNSVPJVB7eBLeaz46MW+yow89TBKJERHeBeCJUYWQB4dwq/E4rxF2cnx
1NHkX29hhgj5zT/jGzb4BXeZs+QzdvQVt+e2dOTSXfzRLe9FdGZH9/VXP4LzInVDzK5rU0TtG2k7
L5X+LZO3zW3MhThDmUEr+2x6mPPqy7iC1V/K0s5fMsNywQwlsosDj/bqt3B3bTuhjRyPWJDUfMpN
tBguDn3Hk2GPwd876JYsVAaHn98W2ad2zK+gdNfKmoSXTU+gsvz1I++K1iYyRNG3qElO9iBQHsFS
aZzHslWrXDcb3y+a7o5KTwZoYadOFpzbx47ql1W8yUogbiMrHZNiTiK7vcoy6ZRbV9MkSJwLrE9j
q7l7/ii9NqUDhRK2qulIcSTluZvTD2a3BNIgeMqLsDhnUnTL2IDIClffXnHMCpTm8/WcYthS4sSa
wDEe7hLjJrIQWTc0/pmS1qOMMnakkLL0xo4Nj8hRUjQCVTjqBcDk4BcUbvVmKtltb8LNz2dyYg0J
U9i441USKmF5K4PESnSZOnYaO0RuDRUlViZ5RJqivGZZEcZJPwXJh94pvNoVcdIzq3/j/XdgnGvu
Kk3SSAewPOohmuQPgXUuzyKhRHvFeWPbmsiksEqtavho2Y6iX82iQ0YEwfnaskxWS5IAIfVI6dyb
Klr4o8t+5yiD9EoZOB+6TpKlTgNWCyR3HerWQd+zXDHq2imYNDf5oPhFULqi15wAFjn01xY8lMqy
9QVgG0tpnaH/mVnb3Yr5UVlPgsX+KClaVKVqZPTfm5ZeTdoIxqk0NDBddOltgds6Xmdmb+jO0dDN
/frHMKIUZWKFHbH6barvhtwrDYHHOopAYJ1fMDgHnI4VMfMWFRA6HT/mQ/ZlVUI9OcWflzqY5cav
l81NjClcsspBh0FkxotfaPItylk2JylELyxm42+N5OXncFdKZbJxR2Jlelll+LkqhXOdCqokRKvK
uZle67JqZAUZdonxUmu41LekFzjn//AsL3KwH7E7CcxRSvRYBsh6n0f0ug1Sz/QouKd8xtopuveL
Vo1zLTVRGoOu2ESkQCzZo/Ony9Z4eH7ulITzKfIoU/S0wyq2eHTsOTKl0m2XaNIF58xRAcsrbeQ8
SxEvalwuECQFAW51Wk6tXzwmIMJ717PzFRTnYIoczTKWzCoVZv2mVD9aS32ijaiO8ij3vofhs7iW
No/6RCARWon/HdcmYTh1h0mj0rnykkCkCgLt5rO6mkKHSmOFm11nOaVaeZtle4UmIg96C2Oj7FhD
hzTrXUKzx2v9trfYXlvDxKCnMfUoOZlgVbWmb5fV7mDxGArYLNCCZbE302uUvI6bQTJsVB+GbVSA
4jnFwPIsMs4q2NTmU+5exntrRq/hOO1Tu24xJczOAEkc/Vwv5NQYwksOW5jXDg4YrMUC5LfoZ+I7
SscV4SOQdsReHmW3FvIKhj+DqJxNlUgQ7b0s0Fu7ZWCIPyD8ACK15/XdeaEp7qsJAwMg0DA7IOQ3
qmjqomIRHSLHQr3gcC61JRnaZCfgjInfRiwURp0+cSqoPIj2iuD3Hz+v5eK8a63UuTk3euwleSRp
d0od9pZ/eekOFXy3dJxLbTfQ3rUqRMJQ9Mz+rC3evAq83aG67SA47c6G2KpY0s9bq/NYnGdR5eHB
IfR6mTh9NvJuSnsTMiBa6UvOFHbgSG9PrCCweHhHn8VrNM6hDpo94Zmgxt7gkx+gnnFLr3Klv6qo
C/LvoluuYO34RFOfy9JaEYhWKTda/jCX79gbBOwYqyh6v9EM89rzFOksoSQZwiTtrbHc2aIc+aFr
2wHwM8rlrAAjEJg+PfVePVsBi5MQPD4wO8TtAjGJgRCPu0saZNGUnjC8cPYVkFSpubdhMDqbVNqG
Ru2KstlHO6RhAdFLpJt41nHaPTfFZFEb2q02t/J8o5afLhvof0j0AsBp94iatonqAGADiLSg8Bu3
fyIYXWOd63MSbIJEz5FD2MvDaUS9GLNpzTjxEqW5wcOqMadrSgQOW7BovFp3zVZKeQsQdGc6ufKo
GwK3JgLg1KCZppwsDKDETc6Q7kyJeoJ9OToMdgvFp0+RztSUvAdEGjG23OxcXmkhG6zOrjuiAu5j
eWCibGyCgokPr+1UanDVkWILLR3kTjHPySbIjB3v+sv3uWMg1UydgvEdu66eCzXI8TgScvGKMDhL
KXowCI4pu+XcG0VgfGVsZNTZPjZfl/l5wHQP5tjfr5IDr4X8IhhnPfJctg2cX+zF/XVne2b6yRBN
VxftDWcxWzoWsa1CETBOACO0ik7wkDu63exE4CfHbdKQVQRDObx6M31lXc4jlcKiVb7MGhEY/384
m1/LxedxQMCRSO0KLPtm9q2AdSxSd/AYoTvLiYluoget1K+2hx8Zl0urlmQ1tkep7wq1c2z7Wupv
9fx7i/IQ+SpXfq7dw2XDFWwXH+RTtqRP2gmQi5E7nRbSvhF4t4MIH6RSZCTrLQJKbZ7qHOxUcWPp
uLdlq0MmRz1PEkbH4Z4QGn5hfCxvMQ1SyL53qCY7UCb37hJcYtLJjJ8Dn5p9MoqPaEB3dTO04tPl
5Tu8be2F41zRWo+gz2W3rRWj2sG/nwf91RaOPd78qgeOcl+AJ5KLc01qvY5oNYVcY5BHZZR93DwS
VLh7YxDuTZf6hpv7xBON4fsPMS3DRCulYsl8M3JGpzJrzEzyyustYA8YNsfz/wqjRO79WMZfYLyJ
UzldUaWcS54C+k61OBmreV2rQWt3ItU8PLVAyvz/xeINPEd151RNEIsG3V+MwqpwlTD9iOHjeJeJ
CNEPTW0Hxn7MTiXTxRpleQAYiI0jTJMB9ZdoAuThobKD0F5DYJPaqjAAsaipo3e31jw5qSzwwAfh
UmbQL6vG2daYllm/Jtif2Z0R15ZdK+jCxbFwk93c+Xp0xTdZkWCcmUlbXigTW7tMue/1OyrfWKK3
n0jrOMvK5yKv5hkQGNPkbOV9vxZB9mOTRTM0RaJwB39b5/0IjlOoQXszJC6VH5VG0EQgguCO+bGE
DRsFNmhQkEGBVyioO2aC0/FQnUE//zyDARdy7qBfpGlat4KpcyKHC12vaLoGl73doRwvEHy6U59Q
BSXRVPLU/ilpgwGUmb2I+vjYte1AuMtx1miJVnYAaTEFAWGMzq3c7WOneGzKtjiKcahmOzjOC5ht
KxVrBTh9qpyqCJsi9xoMeTIfL68d22M+5KSpYDPSTTa4ij/YM43qdoJJaeD/WZ1Ks72+XpypnDwl
L6KFZijTlQV3Caa5lyA5v6A3xdI0NSAX6Fs2Xcv5U5rorjmelPzpsnTHV7OdeJxDAOFUb4K6X/KM
h7YMWN9jFWZujKRo6a6e4SIw6V2GFEnH+Ycxk+Zt3LBxGeix+ylxdPlnuX5fN0/F4KfLWMe29bJ5
nI/QswIc0ySRPLksnHGuT4OZC3zEf+j9CwbnJLIsQ3lwDnlYuZfqJ3ixGaGNllt2gRBRrYoE4pzF
3Eq9mmXMyHqQSZwTUeTm0FPoqPDSDU3FJZM7+Fo5UZKBSgh6paUHprdTrd2A/EGgAsdat4NhYu6O
8NWOO8tqAKPctZH8V3EGB6VLeyf/a/FZvy0VZcaOL887RE7P0bWx9XZMYs/8btwt3uCALA+DPAev
/rz5rJdT9EQUInJ6vsQk0yszjr3OjzGBqQltKVJAbM7y4+m5DtPQbvzL6i7aPU7d5YJqWmpDyKG7
3WaUqZfnEpNDL4McK/xuKTmFH3M7RjcaBBuD9jo51UERjpXT+3pQBeDTENkXU7k33nAHx6l8I62N
VvaAY+1vKmgHqJO5o69gZnuBfRPdLkX79oY4KisWTOLBIrbmqY5U9sACL5tTg2bjpxywKk7xJBrB
xvGDsxTk6ydtgz1Y0vd4Pilt4Ujz/eV9OzwwX9ZR5w5MudfScS2AERtg0wny+ja2T5YUXUY59O47
FM6BJO1QtIWK3Wo1s/AKSmwXF58qqKs5dXDI1ucV1ODuZVCRSuqcPynmtZ8WG6iDj3IHI1BOKBZl
I+Jlb7gTjyoSbRf7/859Dd2sdSMBnGaF5Y9ePWE0zGWJRJvFOY9RwRTlIgUCHXV/0NVg0sHUaG5h
plqnP4PinAYmIy2zPrC1W/wFvS3Z9LhO58Yu/Ms4okXj3EZTyXmnFziLE3v+tMQoUDCbQKbb42WY
47MF3JmqqYP12uJbjAkmV2StjUhM7y3ecj2EReeY1/9Gm6o7G8SzApU/3KsXQD5JrShF+2+eVRtD
pHEcqfogq24r5PM+XEDQpWm6DlLKN9yKOmL26kJwVatU+wNRu6vRjm8z1X6Xw93hcMZUqZJFUgmv
Hv1+9lkImqChZnNZtA5BaHG0jn3vjYPf4XHWVFdkaTBxDK8sXz8rHsYWeXbr/EAHOkO8q29+nzQC
7+4dIGdcxiQvi9YDkIxhSh6paMTDoQ/cfZ+zqElNY6QmsYDNelc3UVoqbit/L8rBiZcf79H2HRZn
VfViyfo8ASv5uQRj1D6Qj8SVH5JH3GqCBI8U0ekv2i3uOF5tiWggEWW7FSPz5cw3ueylAXG1c/W3
ijkTqNBpni5LKcDkO3u7sZhpL0Hz4zwq5iuSC1zTsc8wDdOSNcx0BvHha4c+zaut26hr9bSH0evA
uKCd2i/kOwb6uW4iJNU7NmQMJzQ1lBa8GduytZaZGQ0TB+f8ani29H0VHonsoH1rVb9AeDYtLZXH
elPxUmD8l6ArD9TaXb9Rd/Zq8L5QtMx9u7xJh27QfAHk1rBtM2NSZADm9ilLVQ/znJbva9oL9upY
F15guGtMpi9Tu1EsXmnhcXLKV8HJK/o+W9fd2d4npjGoLJQ5z5Exe1MjiPoJNv/5+rn7Pp0mlrLC
MjV1FZWqelWMyxkBsz+EYT9jByN3tFAL9lCU9LusrJx6ftRFnSX/YTYve8E5UlIvCJFNAGElEnj6
+qmHVwe7d/073FMRnLSiteMcaxXPK5FT7I1cJI6Zf5CNp7QQ5CyP75I7PeY8qtZ2Y2MzBaOBHSqe
cirC9Q7vDb8P0U/68bLRiLSN86aWbU/NogPMnrwNVSyq4HInWDE+Jb6pcpYsOnaoWG5s5YtiIDrX
CI4EEQZn+NPUpGoJ6j7PIlHfPUmlU0z//NEy8VnxQSnkZGixTBP5orReXv+8/P3jjCEqhQ0ML2ak
/kzGnbl0Fl2mhKxIP6GVuDhl5wQvdabEhkCFjzYccRUEE2XbQnket+FJr0v2YGAegEwzTwXjlzZV
7/BgCEyrIGFHNPlN4XPfT1m2dBtL2V2PyXVcfLq8WIci7L7PeeApBm9vXMt4rIKBOlVh7t0fInA+
eKYzaq8mSKDY20mv7NBUVoHSioRg/99tuCKl40g2QPRt4xmW7EqYEnF5nQ7do/4895gYJmZEcHvd
TlbZSwv2uoxUUGkj7y1H8YndpNEC+484MXboujDNGeNRiayDGZ/T4iEzqTnHqBnQw/qRNXHHSCTF
YLxmw+CFAS62C/wNY4/Gef8qpZVVmMjqG87sj4/9XR4kYYIjAINkQJn3JGKoOrpg7PE4749oWtxT
FXjmyuaIOIk6u3IT1YOAZ/t4GTUkZFARo74dAqcRug1bjNxwCZp1x0ZMPAGpgFJ6csBmzokC4oeq
qOtg1bUsDVdQbtcy0KQMlYyHcTmc0viq//2SfdvEdONf3+f2SekLEqsavk/0yjP15ZSYCMWYIhLi
42UzwMVgmKjOtfnBT6ZGV9DVozgXjFE3fcRGsbeVs96x/I98Wt4Vh9Rf8Pgb7rZUmLNbwA9NCByr
ThxiHmGk3YAoknVJivfpMDK4B+QOOstcUtVKICAb+20EzX3uybqHAeMOiOAC3OQKV1SpqbDbxhsj
MzFJwUIdN0aIcMqRVxgmHKfMmdcOQeC6OK0+ittQ9IG1pX57q9+x21Yfxu7yjsQkmAh/QXN6k2n9
YpsloGXlZsYM3Vz7InCQ7KS4JBxn0bFNBjKYOHXls/SVZZ6QYmMOq0LFR34joj06VtCdQNzNzpbq
cbQyCFReM2WBO34wnRgT1FM/8aTgD4XjvP9QbDRZ2DE5evHqZidk1zzDT6gzRP9LWk0kHV8Ta5Cy
qGYK6ehCVicD033Za+6oVe5gGGGGd2aaNP48ad97G/1tSu0OnYignmnjhQ01OAtpVp1QjZmklIYm
fdTrG0MUYD6EIOBSx4hrTOnm28CLFXEUc7SJh26dzPDk7HqjvmDrDk+2HQan+WZB5bhUCPFqzWXD
6Fn2Jrn5Umkua6V811gluOgdIGcIYLfJpSIDoNJF0oPupm7jJk57Vf600PiECig2suKykKJ15Ixh
65vJRNU5QZbvAx1vp+WLLeLgE0FwFlD3paHmYNzwxhoFB39T7bsmR5elODw7XxaOr2xA/f+6UQYh
Jdp9nA/XHRWF4tnav9HpHQSn0ylu2BMuW8TT8gGcYl4HYdb8etmcWXTDOVowQ0YZHNFU234zQoJK
JYa21hbxSFbfVoj6G4T4hiaHlxdNBMNd4NelT9BqAJjR1l2DcU3Vrm4LXp5HO2PASlXcRhWCmQFY
1t0Fu0kUOV8anXj5eO7NsyKaF8BskN+W3ff5qPuabfOYZyrxMuNKalunnBdQ+5zH6uPlxTr0q1hj
g2CeLjHeTHZRiw5DDCUZDqf0GDUSSgQ/bPdFxChqqmAQLJsQjvM9nappK+4ZxLPuZp8xeBv+GrBD
irXxiVqcDjWBoPxbRggZOsz5HX2yhzTVF+KBkfNxsj4bY+Pb0ix4kB4Wuhk7GM7XdESZu7RYsYQg
AiSOpjrV2f4GZouvK3XQrYp+8dp91wG8R+U0sCJyBaYkoNJgQ+K4CzGLOw7YWE0UtUTz7/PV48H1
S0g0qb1W+E5b7G0wsJaL8nmhQWwWDskEwamj/TJlXGFwE0R7NU/S29TyaunDRrxEvpHkW7m7kVpR
O9qR4e4xOO9gVEpHjYpt1tn8qXjIn/1DkUAbf1pnUM52Th6O395hYntI7r1frKaOBDggV7e9RrO6
06FXcf3ARgtkd6Ir9ZHjwPVBM5/H4OHP630ySnAxWOpIPJj1DYba+3Xdu2TKo2YTBuGPLrh7LG4t
J3XoyGZPxDPulEDzEMzwDHRzMGMWFxEcuo49GreM+qDJOdkgWRqNUXMPWmy3BJOWFLJhkLpATw7V
ZLeM7P87/x53RjEnKYWfWqhfbGoYW1pwWS8OtR3D7REvQ7TM4BtYh7o0pjntoYn152JzrOnzUgrc
7dHhjk6OXxCcZxq2KSOt1kEZNBnZudbNQIkYP1KMiirp/Z+Jw/mjGPRjk6IDq0+soFb9Pv6gqIl3
GeSgCRwtvy8S8bkyQytLOsdAab+uKEhDdc4/9Cx/3Xz1NAkWjy0OfwTvoThLomkXx10PKN1sHUkZ
HFIF+lD7zeSgqzBf3pHS2MNxxpSDzXmdYVCeWV2ZjWsqf5fGO568GNBkWviDgAn/2jbQtC1vKew1
k6MyizCK8fLuHBrN7vvc4Y7jaMyGHN/XOnTd5oqnTSJi6mMvsMPgz/SyWYx1gGG2/alFFAYxkR4J
/DxzNTdH5/fwnjNph8eZELq9ST9I8Dq6/lW2vZpWziQaYn9spi/7wplObdWjolWQSbXAiiV/KmnY
SKOX9oXzDgJTZkC/sPh3dGJ2MklbYGVrGemrXTtrBjJhudX8rujuZlU0jVm0Y/yrmaDnT6ISOyVA
cqDi8ZecbbTqa2fNr0NRtcphFGsvH2dGq5kog5XPxItv+sekxIiBzyxU3PqLa/feID9kGcJJIoox
gebzzUvzVqlgh8Gq2mnvqGD2Er0HDqPte7m4A0nJOrJUHRBo0HxmJWCFq3ulM1xr6EIR13ceH04v
asL+vzv/7NqsKx10QZ6WXUvxVUPuahpd9hZCkTh3oeqNPMcDtkoPW+qw2sf5W+lAGV0U1Pmp/55I
9H4JOddR6zUIu5mZ1daTkX3ZRD2Nh1evnWlxriKvm7a02Jph6JKzqJ/zcXBk9R9NdFIcW5SOKmYb
sxhx0+NOJjNRtXJM4ZNmF9RC0eDGkRqxMC2YRP4R9ZIdqvYOjDMojUyt3WYAS9r4K8i7r9TUEL2g
RBjc1a4C9Zo5MwwFBSpaAEYc5FoIpnw5mA2gfq19KYKaXFa/Qw3fycUZVIaSm4IYwJzq26T2jPET
qn4uQ4jE4oyI6vVMqAyIZo1G8+s6Cs5zkQicAa1jFo96i+/XUrBk3pY/TCKeCJEInM2MWT80dgmd
VuJzmVwXqkAEdrS9uWTtdoGzGfC7TokdDzj6QhCf3dBTFg2RenrXKb6D4U7You2UMWGvIiizF8/g
xwUvyl+aRgQ+7fAkf8HhexKbrBwUIkGcpuu92izcTB+cPk+dfsIcAmEkV6AAbxoTDSPPSwKxTNQy
strCJQMbWo2CNdPbzlbv1JXThqIacoFO8P3HfbFO3ZZBJ1CgmSc3Qn590fc5byA1mzluyJ14LZ1u
FSm+VWbqXLbMQ1e92yf2E/bHW19odgrOC09bemdqXAkl/taCAUQCHJGrJpwLABtePIA1Do9WKUBj
ccCGK42Js7XgPf1f+sZEa8e5BLWiq2yuwMu11Fm7r5Uq8tXM31+wWD6oNmwaHa0BOje7Zrh5uM75
uM6d2bCoOhQxVonE4dyDaqBlJy4AhnzsD81evqkk8y6rgsiGONcQF+tQ9ewwLepbGVW5+ddiDv4E
4s3IzGWZCF5+gEj1v+vlnwo1RPnvD45nXFj/dyd4MyeTFNW45hqMhiZ/NUiG9U/9JKocYIb331sP
kuLXVrM0GPxaDlAu0PiOXv8cLQbnW+oooRpgeq44XHyMqBEbY+NNzC3kNqfaTHtWFaxc9VlH1u/U
hRKYFebGMc6sXPt/iDIdIiIYgwn1oDNFgcRrGelEbTMZdabesos5YXM4Xo2s1UJFa0yBmuPfpzjH
xmFyNyqadNN+M+ZB3TJti8EIxsJA2+ivAEpywc4dujtLJzLGd2OAO08WmRdpV2DYLTYuRbr2p93F
btHdp8npsp4f3+h3OJyCZHk/KGYFHOVuC8oPqZt7ySc1kgznX0rO5dtlQJFcbDN3bnzKy7bLJeAV
6reseCqQu0rGUzoO7mWc/xAMM700grDJm1kSFA1TRk8UnBd3eFdGtbec+thlTH29Q7+XofEoAGRq
9sbUrF+AfOYvSfJN1gsV4fbSjcMptCPy1+BJoX4Sv4tE0vFEztsQSwhzQrr5zFrelBNYMLztfvRZ
Cmg6iVIXh059JxunJb3SGnEpQbZh+tRkljP2n/5w9Ti9yMmMUxDVgxDIDtnDUvlYReyhvJ5ElyHm
gS5tFBN2p4JW0VK5TTR2gbXP2smO5oBdYEVhfeEecReJNUHldsUUwnjYvo4Yuzxeabfyw+jTz/op
CYT5HiEgd5NohkZJMKoR777PmIfstmDzsHxbcVj9WxtOzrs67M2dWnBPDUXT67FgKU+aeLJrn1l2
cLtNFG8NzKC9SUZHoCWHrn4HyF0u6EhmtWC5yNldMGAHnZCdw3IKyYd/MxibqLvkUPExisYiBOkZ
mb861Wtfx62Ol6zaXE+pT2VBrFL0fU4gNUUUqlyQo9NzMMusd9MsyIocK8VOAu48lkw7W5IZCCl4
qrtzBi6qDAeydc4d9SRunroskMInHddmKVACx+CG81z4/ShoBjs8P1gVpEF0ZIj5ilIpMcdMsZCZ
U/MHzfiRqz7FeNDEFBy/x2K8wHCmpNBsamIMTvcIOVeFn5fvSR0QXFbQa4oOH74YQTKo1ZcNfFBh
30qpl6mZU4kCAYcv2xcMviCBqnoxm8xY5NS4mpTVV7rMtYfeUSeQGWXve2YQEKESGyIRjfMGfbxN
cWpBJj2Ufmg4b6mzYP67w9hdxYp2+AjYoXGWk7fSutActz59PZHpdqtXPJ3/uuxvDk+KHQZnO8Ng
9GaNyxNOCnaiV+EQdJF+EpVYHCrbCwzf4F1LzTB1CbvAJkFs36WjQJmPfcAOgLsht4Y2NFTFzgzg
srphPeQYSuZPmmM+GPd4B5xFEh1ZKeqGbZAJwVZNizvNM5mqab4OqLyVb2r7kcwJ7rFOrLznJWgp
GLpGLNlEtTKncnShBlUTCk662dFxk0RZhexf1oEjPUO9kAEjRVHKG4ZfaUi2elxmNGJ0hZMqtyOG
npbvSSzjimrbyCuryht+0nTtl2QpC7Br5qdhQgb7rqujy3IcbskLBJ9FkoptrbcCEFOZOrQK1lZ3
FPW+bT5dxjmMn+xk4ZNHubVNqWoyWe5ZlUuJ8En+1H3Nbxvc5fTtPVcCVqVuGIZOMBGK7d/uNtdJ
SWGCEomxWmwB2OdAzV4+6Y7pMPaH6UrUSnuoDjs47mCI495sUaIE6eaoN+8t06nTQiCTCIPT6rJX
OwXN1WCptMxIrSZkWDrlMwHo5a06OiD2S8e50CY32nLIMrScDBbGMijVD6ue3S2zP/Vz5qWj8Q4W
3j0e506rPpOLKYdcOQlpFdW/P1wPTQIve8OHcqWclpJWYZmkcQmWJr43V8uT+kZgSYfVY3sc3p3m
EpFsEzg6HhDxfYVJI/b1gjJxMHIgSMgu20I65qOb7x6Te4GRtZOzvgPmGo7E0c9tsJyIn35RH8yv
hpueRXp+bMa7xeRc+Iy2giatsVnSqcTEVOWUhfEJtWrPMRzRk+zoBNxLx/6/M+KRln1O2YrGxanV
bwpDdAKy5eHffHsAzkukFu7XUwxVZ/k3FnbPboZgcfVgRB0zOV22K6GCcE6iHKiJiDjQLDZNMDnN
N1UobY70ufNA0Iyih/x7eiMKQAi8Bv9UaUnejZgVwLpPLCdfNz+e6mg2JMGDQgTDOY061XsLlKLP
R7tpfZ6TcBH1Ox1C6DjRNd1StDeclN22KnJJcXuw0OSRFeCgQ7uwKEkqAHnjLGKk4tKsB+V4/9Ta
j2X+pRW+j49CQtaLIHyyp6QG6EUQuvMUBbHXGv1H9GywqSH/SzfQoUAGAq5E15EKM7hTo1JkWi9N
jZOpfzLGq1yanVH/clmzDy8ROwxu80kdb8aSAkNR/x9p17EcOa4Ev4gR9OZK20Zeo5FGF8ZYetDb
r38J6e02BXEbM5rD7mUiOlVAoVAsVGX+ikVX7y4t+ZOY3Z5H2bYEOjmaKmHkjZ2oELWiNpOlwqCK
+h1kuRZJbdJ/5O6jgi7/x2COqNQ0sRKP2Bp59nL1xjDwATbcp6SFysYHvvHpsJSKFi5sDzt1SbJB
SHoVU5dVea2pl8vECTeby3X6fbbwGJdzUYMjDXM2euctk+UMfeL3+eJ/YFdWMMytVyxF2Qtdh2nH
bJcmn4zFGZKPxJYVBHPJhbIcW1OIlSIRtCC+ZU9TmnNyq82bZgXBXGvLSIaGmHQEtr6tTY8oHN/d
jv0rAOYqi5NqVlMdAJRD1fLnr7mL0ZnL1jW/zxeijb6fq/rvHEyhDrK6PacwSvI+gQMQ8hQWfqJ/
oFixcmCFOSvxLI9WmuITKNfaxhm1DvIC8mzZk97InO3Z9GVQm0COw4QACVtDEIY0Mg0Tod+SLsTS
ScMbS+Wc/M2GVGOFwQSxZchqAZ6Mo48GBjoUOhzqfWrH3mjz8hqeOUzG23RNoeBdPHTLov6VtChP
GhpxVVJwbNr06pNJbAVhSNuexDVMSjunlB91g3D2ZTsdXCEwp18ourEyLCC03uTSBKp7rHYIN7SL
98hr5eYsG8sMV5CphVgZwAYTMwt174CNRou+n49nvDVjIoHeZYo1NdSiZa/B4UrOqeQuGf0DVsdS
tFRlyWYATL5+oB2NhOzElwFP4o27inAqo5t9lCu/ZnuFFSLjIVSBs6GNl9Z4lp34xfCyC+uy3NMa
HHF4vPa8fWICQxmpRiUvsDDvPDM5TsTj8rBvQWCskjY/G6AuYBvnSItkcxRD1MaS/YwCjHAh8sSv
Nstjawzm2hmToiq6QsCTdWObl3SkKvW7nfC191NMV8pH7svQluutARnXC+M2QWUYgP2B7AW7wFZR
AQItoARjv0WNQE1gv3/WiIwvCvUsF3OIZcz7l8fJ2E1Fe8DHaruvwUfI69vkLind1pXv6yg1q1KD
D7o88v5fb3SSFLKwGBHXfdSBrlrOJUVD6TkLGV/sxXxalhZrqgbRDjNCEMNRff5k7LY/WjISU/yH
d5W3hkVJ1FRhBRgoiBjIgqQDST6fD0z/sXgnDOaCsvLCtMqW+vwt7a2Eyrk/pl6Hmla8K3xFsHm8
/FxE5p4ypjYlNQEiLXQP19EhCVCynUAMQmjH9xeZV7bjLCNLA4TRnGqWOgBm+rEnvd3H6IiMOZcW
3fL3LvHvOrKNIaGpj6aSAaSxMHPQd3uxHHZEkIhdJukHknATHI//9wuWEAh9iQKI1YBlFH4oP/bZ
tcFry+etGRM1+iipSVHD9WTiKenTWHspTzJ9885am8HEiTbKTX1agNG4YaA7NA42O+OSzijOfMYM
nkX039dRQu+GOkmxaDo5oqIwmFfpwKk58lxbZuJCtOi9LlAnEDpoENNrWFTs6Vb0S3+2w98QKNm8
h9dryIQIAX1dIMK06Bq+PlLTkVlwcsiAjPyMm2Rub5oiYyQc8QgCXczp7cJi6XINwXb6rgeaD1ld
Z4rsKYY4O6255yPnXG1uGzq8UJ4BScA74fsY0qQpKInR6YJ4LmYohdfOyCsC/IdVJxRm4wzKBkDm
l2UE35KTQO3b7g69q/rirn1cOF3NPJuYTdP6GN/RNXq6kv6h+RKLD0rmng/rPAQmqmt1TRaJDrnP
kW73k92Mgi0n/t+BMK4g6kuflQRmFOZ99UUuoKLF2fzN3OW0+Wy1IdcqyzA7bAsxg1C/AAXaeQu2
D+wKgPnSSOqkiK0UJkzfZyfaZQewXYOtYXYo/2rpjruQx1JOV/7dPbFCpMnTKgwJplmluoidGdXk
B6kKp4iUAANQD2EKfSHDDVtekzHHF1hWexATDREm+NEvnTyrX1uhtZOZ9zlA/+pzVjGhvGsTY8gm
rKNMaQIUlzb9zj/67/lV6ZOAV+vcvGtXa0gtXq1hFuWz0ERAE+VlctpQecLbAobv1Ka0c5U3t0NP
4znbmNiwYBxd1lPsmIXyc3IxZ14BCZEEdQkeu8tmtcBcGcYEhhREfNrU02D3RBv2pV3+aIAklTY4
BXrjnHd+3uFiYkQPrfLExHc2pCh+TONzyX262gRQIR+CnlIQNrPiIXFrxdJQ4TakZLnzFR1rr3bS
YluXr3dFfYx52gqbvr6CZPyQFIh8Yg/IeD7m1YR76V4rOM7Ow2C8T9NBLJoOSFt6iJPMuGabxq5r
XnGKt3iM16lFpWsg4gE5hfFgZU8iV4xL3HLr1VIxvmZq5ryYEcxQg+yOdiaq10LQBf2R18HMs4Tx
sykSkhZUn0iKmtirRmOHJir3vCtvx/GVMcxVlGSh0GAUl35TLH55ha8Y6Bag89wEwxWB3MSHdBnM
fwHBRvE2BPVySut62B7j3oS+hfYt3M+j0/o07ypAButyP5vOLyNI0N8iNpbS9KL1cpq0Jzon2wbR
s7lPnPSr5Mh2adrKF86q0p98F/lWRjJ3Va01qRrTz1zKokxcsCgrtuYNXr6rAtRlz6NthtkVGPPF
oQ/qOIkqwATpZ7FUdlwGnQ7hTDuCdsJ5qO10b4VF13p1gRhqOMuJCKyUKqu/fsJLV+nXV9pw3pQK
F46JGEUWjlUjwDvbylEPlE9L3xvEHf1XWt3sG8c8ulTv9k2DQrisg1nrHfVmX849KIkQ2aVrcMt9
j5HPCp70LH5/se+eV4DZ3LkT3LssTdHCWo1gXtxJdiLc9V0wmd5g3Qy80dbNM7BCYs5AjkEcIaVM
YRoetqWHfPx0fuU2E4vV7zMOb7VLrIKyBDFRBsNhUnpy3z/XoAtPGh6z0mYeuIJi3D3ppaqc6DdA
1sturxseUefrJv0MGtOrtE/tLs84D1484xinj6HjXLdoPnYn1QuHPR0/7kXX1D4U71eWMd4+zbVV
pPSLzWgPybCPeLRN28dpBcBcjZh5JkSiS1fMjomhOUje7uQf4j2l2ky43r153a/QmHtS0AQlD+my
NQVkW+dAqyKvSbjd5jzXZm7JeBo6IaSrJuz0226f4QbrBVusbC3IbkQ8GFUpV5CTZxpza2J0SsP3
NRZyXK7nabKln9yuVo7TvXssEqxuLOnFrLQQIikWOy29ONnLzf35k7udOmuKZmBcCow2bEfKaGmx
bJKIvhlRxv8yaDuIlFO9ehKEH+nTNFdgzGZ1o24W4MtGCljqz5ALkZxaUfc4to8cq7Yj+ckqZoda
OW0bmVaAOxd8aA7UQXzjjhZnhYDKTfEed//jaP2DBzbbtxej1KV6mtdYxeWa9hIpu25nPICc3cs9
hPfgvHXbvnECY6K5bjVD02owjqipPVh+GmGIDmwtXHndTT/XRQgz0S9r0Da9tUohejsWBbYr3o8e
2lFrDKWGP6Kg98FGlbipN38z73jvVduluRUqE28VTPZm6F3CVB264Uv7ZfdcfKXujGdLs4tP1DM/
UlmywAtqmZKioz+VCVYYUEuTGqyTbmp8i8KfhnSrzU/nd20z17bwRacY0FvW8P+3qxniNb7LBWAs
172n+MpOxnv2t2hPKePjg1jYvBa3re1bAzKnTYO4tDqGAJTz+zEynASuKXED8JY3rlGYo2Ythl4M
GlBej1rmDRc9XnYqb3ya0ImYgkQ8rm3eZbl54ixTNERLx8ZJL6u9SkVVOSaTKQ7YMTQ+gg/J8sC5
owUUsPlZYLSUU3vkAjJuicqJlE3LC2Bx1weCtwTlRb1vwAMcOjPniG9KC6zNo3u7Mk+utArTtL0J
8kMQOGBOMdoLAWS2XN4UwLZbrhaSyQrGcCyrXoJdtBemv2quo9tmB9263o3xuaKkrsRZyZd3IzbN
tqD/IUFlAFSf7PNc09ZmnPWz6SpC64eG6C9S6RZ6gjav2iNox6xU1TabwtGLIjB1yAMp4X2sjH4s
Cza46i6MKrKtOXJIUTjJEtkZPo7PH9atrOKlR0+BZJaG6Pd2+XutkHVMO5pUrcAuyZdM520wTYnf
LwINBK8IzOHs9DLsI1QS8CE8ghZc2umu8jy/fNmEzkckUNbmMGdUIiOmKQeAzTm+67XnIXyMNU4m
sb1kp11lDIolOcvrCks24oWodrXh6/ktoX/j+wU7/T5jgz6DpHeQJ3rg6YdngVuI1l14lFObQfPk
nOyjpxiiFBaqgMnryz76oXeHseasFA+Cub/FxarRR43dyPLdKP3QvprK8/m12rxDV0eMfensk1Az
MdxjghxsdsJDeUXfZgRPlR2col3mi6XLy4E4+y8zyULbLkYiJoCs2r0YxrYs8kYuuFYxIRjaHqVC
JuwNFYAFIYuf3WaB1tpU17NzVNFGHYvzNMmzionDRjKaeRbBqmY6ZspVKHAakOipOOPV7MtnrrRz
KOImcxWltcfOR++pKtxOw1cl3qkpx5jNq3rl20xUS6tQApUgwIZOeYYsxq6z0ISmm5PbaD3HBXlO
zoSDVIlIlhIaDhByKowdi5+b8Inj5tSnzq0eExOsIp5y0QDI4L+IDnqFo11VHu3BaIJ2x+0W4+Cx
FZuwH7Wqy4BnPluWTQfTUR8Kml8hLQGDxoLX/759OZ92jKUQqButFkvQCb58nb2eYXk/OK/iDe2R
m3Zw3F1hCjmKOUpD1gFPujbswqaBdrLvDLgmGnUK39rzRlg4bsJ+YsxiZ0plDMAGJMEl7CrxIj64
5/1kG+Sfu1Zjx886oWqGogLNZKXedcJ1XqZ2NPnnMf5jq04gTB61LOYSZpkES9zBVR2wReFouUhk
bMUBASTXGXlGMYcZbMR5lElYOQg2TeFRhOyYxLPpfJICxm+cv1UWGmlanvZg2XWjr93T63DEcjf6
+pPiyDues29Hp9MCMoe5qjAE32kAwzg2psJuJUjLqnF5WCYeTdW2l/+LxI6VpESUMpmGDQjCkezS
/Agj/yndQpv022Wry3YhRQlXKPXWEVvRqUXJGUReiwfPDOawNoox9WmDPCINLyfTl3lk/BwPY98h
xz4LRRN+7criLcmfp0ax1cE5f2y277/TVlAbVx6mzWauVAU2PVZke86+N7FuQ99yGO4n7WnhMenw
0KjFK7QlFpK5LbHxZo3gOdbB2Be7pASbWwwZwihzRYtHkcfbJCYsJGYdt4aMRazqA9F8knKq05ta
P2tnY+JA3aZLL1GAqIu8bA6hSZbswlz51JP00A/DF0i8+Kax7LRQc8su94QJk7eRsh9afCXHigdK
s19gz3BC7fv5vd0cs1j/aUz4SNMut2oaosTAAuFkY8uzjelfd9jN1+p1nePVjxz4ja2cQGIxgSQO
I7HtEviUUV1Xxq3YXIqiV1uc4Hj+dOhsyS+RpRQC7EAZy2NbPWTtZcqjcj3vOzr7dJkTcEvlMYUQ
nzA2r5mfz28QdY336dM/hw/l37fHQU4hThWN+P0cDBqYzi+Vxz58aNUahIeRdx6Lcz/qIs2tVmcv
tcJYNUM4gwSJCs3P/cKpjroNuv7fmlY97wQoJ76FK5O+HqUSxyLUn4biMsJngjY5eswZWuVtERNR
WmMexGUCTNt9a4k/dvvzy8b7fWrmatXIoilhTmNwVzcHMSsPM7go/xACqtaaCRlLStBgWRqzUnja
KselKgxXMx8m6VMccUL8OxOY32eWqE/Fcm7FzHBHyJ+AXZyXN7w7iMzvM0sk9MlUlWmO3y+FQ1Ea
jhGNQQ4x9b9bJibO9hB5yYYFZpTypza6y3nL9P7rltphyaAqwXCoqbCd0HXVdm3cYR9em+OFO+Uu
WG5pf7eMBlHlh/LjAwat8JjT34oJ5lNbYriVRpws1/bQBPfPQ9BI+ybAMCYxZz5q9LHKdZgUTuZ9
WWqHVF3upXY5dlG7T0yUJvDgTTTh/jzs+1jD4DIuDSZ7uQV5OFwCbINUGmR5LBxKN1jZU1AFf1z6
YOAYD8/reSmNEitpotBda47Wji7HIroZ7EpC8xuDqaaEHhaWajDXybAoNbxPeKHnjw4EkqB45AT5
Gn9k6P3FDYPWaIxrLGWWKZAbN+hn4HWyw6yNG/0cIrugoyGvSjjSlz+vsDOojLdktTW3rQFU1EBQ
9aaj2KGv3c5uASZ2XvPFVlRC+VnR8fJJ+W+YJCFt8nwkDT1toNpVb1Leh+2mD64A2FqBismyWE7g
FKNTNhCFpkquyp0CUb+96NNiAc+i9y8UdP1OJrHFAkxgtVJawKR0311Q7onKK/bhC7XTb/jIpkeu
0BgfMatImAQTaPJtDxlvaSc4S6AFmMX6kGzsi21g96GPBuDzZKJvDc3YKC5jw61Dj+pTlIF8o7tS
AEp4TAn8jrretn0nRCZ5HfI4GdF5B/uC5uJVhUd5mf2C3IvLe/R8l61Q82QRymeGAsIxljFNJa0y
JE1quJmWuymmvRbJ0crGlhJO0N8+2mC3NxRc9gp4+98mFBHJ5bHrO/j9c/4qfxrT9jTpdkRRGF1/
Mt6Ycif6xolf71LNFwNPsExEzuZiGgYKW9F3QsETvT6o8UxY4zq1x4vyE52pq1CzO4+7va4nWCYy
L4NOIGjfAtYIltQpxMYWw6fb8yCboUQ2IMCn49p+p68F3pJQmvrecJP6c7Ogfuuc//3tULICYI6a
0Gpo3IkBIBznAxUhTd3Mka6UYHSpyCMvkGzag2EoqJqD2AOO8tZF0lmdcAxrwy0mT2r8RP3TnJb6
wur3mZNVEbHHGBs2JRJSxcY4BB4LVPAQnl+1rbQQCsaYtHlh8GMVu7oplxowniP+1p81HUJQra8N
PBX7zaVagTA7Y4XG/3dmES8y4aD3nLdSnhHMaZXTPmklemxqbQ7GUHE7ofdqred52GawW9nBHM8E
AlBlq9DFgpK96rR2+RNktXa5N3fzkSepu7loECXGsDDaId7pJcXLXOttAv+Kan/Bax6PRW07xq0A
mC8Cq7DqJFYrrJo3H8bYafYWeldiHJrxO/lFrmTcFzxlVJ5RzKGRtFlviAhMETRdc6J5+Zhxnm82
nYEOc4ESRaMsJW/PpVYaWhTLWDdxeEjNxU70H+bw+fyp2fwK0RHHVNoII6vs43wYVbORQoTe7Z6E
e0qomD00x+VqcmS/cDEccODpgW1bdQJkokFfWlZmFQDs8W783Yquh9Hj2LTp3SubmIWr5XzJoxYQ
lHO3vUsOqKj4Y4LsuQHpJbc1ZdMVDPDRGugbEtFY93afjMWYyqGGK9CXgPAXnVTXL+Ic8xuvIvfS
Tf/HMpI0pKJDC1/xJk3cmThRKFPXJ4qgu1140JqjtOxbwrlKN9NLemJ109ANFWPVb82S+3qQMbdm
QKk9B00t7XGT8Hn6kp77vIRo0w/XaExk7UIMpssEizj5s6c7+9w39xkI3BTnqgki1/h03ke29mwN
xyxgGteQorNgXN3dDcouNjnvvFtevv59ir+q40R1CgXgBOaYzYWpH/P8V8mTHOZB0H9fQcRwDLFB
kHC15EK2HFG9m037/CptZiJrMxjXTsy2bqua+gBGkxSX8kaCEgGjxxL49Phi8lw8JqrKWhzp6Qg8
+tkr2Bn6UzUv2yM5flG25VHBbGWpBp6YRNVA/HtH8QnBuMLS6C5lYDMbRFdq70rIgCUPaDD/yEqe
oFiqT1UOm1YJsVsQfQ203bSLUvTdynhIzkE8YsiOyIsR24u5gmQO8GhF4QIxLRyp3rYwfqMiMBme
8tw/if7viMvTyM3WLDB8DD0tXYEWA1vQSnup1Us9wlUiu1MNqSanbe8K9DKPsmzH+TfOim5F+TUc
EzHwGjrMxgy4ykWtHAVmwRtvJgdCpgFa3jnnmTr6OduYeFH21ZARFWD1KEMujtSXohza9SQci6n/
kK+sFpIJHgoqMbMZ4VNUuZcoZ7xpg1cSvCCqT24h4uWGnHSQZxwTSVStNEvIfeMYLL3dKKk9ouEm
yVx95M2IbsaslWX0L1nFLDNWtKiSgFRqPkh38Q63E/I7jmPQvXi3V5ACkUF2rCrvSPfGNJHyIQeI
sDOup4vsIHjdIcIEE6IWEkFH4dwlm0at8JiMhlS6QCoRl7FYlaBEklzd2pXCE8cqelrPWcUkNUJR
o9RIgEJT9lf9x2pX7Et8EPIazjcTauNkkc60t6fpohtzAyw1UHziF0F02RS2/mkAe4FsZy466ncG
jzd680pegTLhqjaWSWxrgFrtLp+vc4GT0HC2SWfiRUmytoxquIWcHzSoOQ+RE0W8N/rtrGllBRMo
llko5UyCFXS+QsEsoH4j3nQH0acynSXv5HJ3igkVRhz3Ama8kWc8xC1YfRQXfX9OODhSUFERyN9T
hN++WlZWMhEjl0ivDgusBIFH71H5qvan5WWjrQT9vnPAvvyRV5+1SzKRI8xEzQpLGKqSK9QpqiIg
0l86CJN89AZUv/E4gRM2XZPaExXXIN75U8zzcSZUtLWoCxWBFaVVB42eOJPQ+echeG7OxIksgnTZ
PMKKecS1n0GlenDimKfBsXllnByA1TGQ8j4WSQYULYZKKwkifAXr9eRbJY8akC7J+7gH9kFd00zp
PfFo1aR4NcJlmKnpPtOLH2Gu2lNfHECqcd/E0gGauJxd2kwL8cnzDyTja4ZF1JFAUsft4qCZd0QP
FPmTig6SllPu2f7qWSExLjfmRtv2FKn2xl+0K7xwpDttseVrOpE17xbiTDzM7YvkZB3jg0PfE7OJ
gfmPkHB5We3wLA847kTvtr+fsBhn7BqLKAvFUp97r8NgQ+JlgeG1oFwmd9FvdFDSHzzjLewrjJ5W
EuZe4S30RUnZZYEUUH4uXpfP9iH71y726aWf9TzJFdi1ZE6k3gymlzScjFPaPmInDOa+6tCblIs6
TOlciF6WdnVjNjbN4XVXBzP8BaiTbtMIRXRePXjT/Slrkakhg9LYt8ciGwVJoennkt6N5UWE8RDQ
GHXfzYVH/Lp9j6ygGBunrhmsivpH6xXoWc9djNncIctwaKZm7T/01b+CYy5nuIZUg8zBcC3BmZNj
H385H3u59rDXsahW6EgAQPJ5cF/PMzmCZtamEmD8R81NN1zZQ/99lU4XWWMqRYKd0sOrrj1W4dWk
ccIFD4KJhU2U1wR9CoCo/LQ56sSOh0+cVaO7/O7QrsxgomAUqTMRNbpqs03lEKddfkSYuBShhpjc
8z76t3OmFRwTAMWmztOObpJ6q17Od2SPQ3Wf/MRgkYFO6xlEx3YT8PKXzUi4AmUjYZWjQX7COpri
IU+gA/z4d4vI3sg19A/TjKYW6m1zQV3Pcgwn/6qg5sl3PE6IMJhcnQyDVpYhwCr5Khm8QTi0kl/p
gy0qPPodjgMaTIjA25GkDDGgdOumXOxcvIUeMGftOJvDSuOoBSnNjka8eE/LXO0D2vwj5LKm3V11
qD7Kd9x2AY7PG0ykiFPUL4yZQl6MnmCDNeR+2Kn26NY3dJThLw1kAkWZNmo7p1hEYVeDYQ/NCdOR
PIJjqPV7V/czP/+p/eBg8ixkIkfbdvG0KMBsD71nHtogdDVPvVYwuiO4vDtrw0sUUbYklMMxHYpv
gbeRMM+MPoqyRXcLcqyFu2y+yq3Pf27QGoP9KobmXNOOHTAmn47OLzulsM1P3Qt7qrgrJe883sYZ
ewPHnLGJpEsyJIDrMRXdYpNUyzYEF2yQdjvwmgI3ko03YMwpa8uysbBduhuLkz2kxBGXGys9LvGf
XyeKqEAmTtdUCKiyuYUR57mUGJPu5kMgKc8aNOp5fJmbpoDYQFGhRCe9662YZLmrJXnWUc26NOSH
3sgc0/qSpt/Ob897JgV0U+BpTjJEFa+a7zor5kRu2gkEMq5ioyEGREPLUd5jIhmVcW4evZGzv8Fi
osVQKMTIcmBNk19dGBCR1K461TegFl0FfywsyhjGBItMGUZZGAEWpvswvsl5Asgb0faNMUxgGIYo
mZpQpIWep2S5yXgPI1s1mDcATD4xV8qgRhQg3sc3VH4qCyAW3niUezi/VO84jrAR6AAHOg3KIWSK
bKdzNciLMeTw6denqzIooITpUE3bxgmvBsU+j7e9fCc41hdiLZSrboDfzfWVumiBZlWcC3Ezmq4s
YjxAF6MulpYe9b/luRh2TfYo86hEeRCME2RSEZWtDCvqIsZQTm3L4fUY8r6heFvDeELemOGCFgqU
Zm/nw+tgffE0OYtHvNjjpXhbX/MKqDNElSpI4g2EuYRKaUAyriKIioEg4JmHzvHD8fAmodnNZ7Tu
4PX5j0e96WE9YbJpX6+juTi3EO0k2dWUaynyIzX4gMOtINiLaBzmArkKILKLqr7XxKfzv7/pCqvf
p5u4+ooZiklSR/TuQPJMcOXIeGytb/1ccQZnNq+FFQrz7deJZS5OJk4pir6OIX+1yLGMb6aYd5Nu
fQO+2RHmfIaLOaimiuVCTQeNkvTN1AB5xAJhK9qGwuNY560ec1abMqllyFzDrvpmlHxLvBw/UO14
YxFzVhN6zS0pLDIb3yC7MffrmuNjPCuYgyoV4iBkCiCW2LPSS3xJNDzWUJ4DMJ99pBNB40lPZy+L
IC34pSmHtt6bPSfD2c4LVo7GRIEkq5XQWIBT4dsLXc2xa6IN/UCu0iP/s5Kzbqb49uxA98sqBZq3
1culouwi+aIc/PPHc/s6PRnENoIsHellgTo0eMTI3vDpC4N0BfoVWjRMfN7HCl0fphqw9jaTCQeC
KGphhsqXG8r6SJ8jQ3sh1W09ZY/SmDgYj3HzGY+hpsC5WP/DUN2SVKhCKfiKeLuYmSKmsoAvDIiD
914CAfcE5cNiTzteBG4L8H/EiRMac6rGJmpHtQnpSxEe2ehL0ZfquACPajG0RzR8fWgfT4DMGcuT
xtIbC+aNh/bzsE8OMaSPHDV/oSQnAZdkdvvAnfCYA1eMRS2mHQy0tJ1UHpK8tDvpngh3f2kXc+DS
TjRlkgBHIVLhVf2EQWytKUFCJxe2mNetLQ9LYwt5catbWWZXpZVd1pYS2yLGBvfn/5rN7Ez/1+gX
op/VZTZjOHMhUKJ0C+EGskLL4v3d7zOXcVormRYllu4mTe60XW0XvHdYnmO+HJOVCRL61ss6BMR4
CzsoTXUCmurCsiHnPHiy+xHeg5cs5rRqzOUskSnp5BKQ5qXyRItX1VHI7PYLnYaidPlJ6Z5fRo5v
vqRyKxvjqF6mQqbbpGNGF6xjYeYY7V0e/zqPw11MJqbIUqcJCehHXflZDxY3O2aHzPlu5shBKZUU
rw6y6X6GqGgiWrklaAG8DWFCKEs53mZxFsKDqdyYvF5b3u8zMaQtx7TpZvy+GedXbSIdkonXI0LD
wrv4vzKBCRtpZuJ1ZQFE2PROVHppct1Imi+UF5a+SyYOS/WmI6zQmOAhFRVB566Gb8Xph7TUbtxg
Gl0q7Jh87Ho5QbF3dTyHaJ0qYZh8O7jJroYkRNqAw0zyxB0oxThhkbNT7K0tIZsaJ5MuY3ogTSBw
yVE2axIrc+S3rmbMltHVAwBqb3Bnr3Wm43wt+pSuj1eR2MxyMJiA4h5EPEy2t79p5LaWJmwSJksv
K6vZS0PjNlLpnz+sPBjGorYbE8WAXpebp6kz/DDw2ZZwWVm39+VkCxvqLCtcFnw/ok5v2OZtsqPq
2J0d12h1/Z3Bt+0ItFo8+getQp1QW3q1VDrcLhB/0dKR5eS/end2MUzohw7PL3iLyAS8KBWVKp0A
F847E6oGy778Y0ENelusLGKCXBQVQyplWMKa/ACZQynFUE3n+MJ2XDhtExPoSCSQEBC4/8xAmy/C
4gvqVOPIiT5bb1FvTGGCnaTlUjwmgOn82SnuBgxj+dDY9YSH/gKMUBfLQ3LPG1/l7RAT8gTVbDAC
Dsx+Cv1FKR1pbHwy81q66Qq9j+PQvpFldG7IIgPTG7MG1WC0iNTIuYzysZK+ZJYfS5+JNdnnD+52
5m78i8VmXZnS1JWKIq07V44BKW5Kx+OiZVLwf29kansJT3hMFjYv0bIItEFOkH+iL8WWdNtKvPNG
bQeKEwYTjRKBCEJEG3ny5lKY9wuvXMWzgQlEvSZLjU777eLw0Ei2YHmgHThvwn/EnpMNTOyBpkEv
Cia14WIpbXrngdH9cn6iHKiZD+prznnirRm1eRXr4kRPp1inNlkPdfIwtw7HILroZ5z6pWljDaBZ
9QztYNTCIohxqV7kWV76uOClcPj6G+92PDgmCs3GZKmkh18PL7o79A2tK+yeknO55IGndbHpEaYK
EUxZVDCwzKyeRJK8Lg0DLycj2Hcb7b4tUqeMeE1w216xwmHidyKGci3LwFHuJypFSJexcBAVUMim
Hxj8lhYuJLOQWddmYfHy7essPnQ83OhQeeb1jOnlwo/4H/ebG7cykYnrljUMIjIZ3IIPHYQTCKZZ
xHt66aKjwed1NPD2jYm0Szy0mAUHmNEHQ7FvMG7L7UbazPZOBrHzC7M8JeMMIToUgdCjgaqWr7qY
caIKNSTgiXhsHuMVGBNeQzKGzUI/osvyhjSeUP48f4w5C6YxobWexExs6OemZjyoukPaO4VnwvaV
tLKBCa9VFpdoxYQN40HyqfCrvO/RCBShH4NfTOItGBNnU70wm5JmRHLR2rF5VeX78yu2fYAsjDzr
kiZhIp/Zkt6CKqA14VEQ6r/FZ/MwX+YugpE9zSB9Rita8KEv2RUgs0dVKYulESsAJMcKFCmRy7Fo
84iuAJgNykO9HZoaAHWB4abKjzAmmOwXqtBHM+MPXbcrOGaLpLSJ9KWSkXWJ1yO5GEa31TkcnJs5
6wqCid9ts+SF1QPCWECwnEt2aoT2oE+3YPrjXISbDreCYkK4NulzqiuAssbHVL3slb/dHSZgD4MU
LUYLACrYiAllxyrszm7d8QLx2uc1BvJWjgnXU9W3oQAaFjBv3cblU6G407xPJ84h2syIV4vGxGnZ
KKU+jeBxgnVdQ7pHGSpXRyBFhbtOfY57U/d9l6mcwFjSw0YkmLkGrTXiT53blH9ecMyL2rUuoW7j
Vpc8AWWOcSwJYm4KwhRCbxW60/eR8H2I7ch4iMJ9mhreX5rGhAZzIFYuZ4AyL8GOsEtfPqB1O3xK
bdHmD/hu3harlWQCRTVgHqZT4RyVeJVmT2YLRW3usN7m/boCYcODORq1TM9uvKdzI2WQpxjIlxzF
E/aEN6XCs4gJFGOlqV0nAkzu0WueBQmEp5csOL9N1JvPOSATIjpw5xY67Y+hBN50elhBK/ZHc+TV
yjGRoupHUY0znKru++B2e+kYuqorUw2n33m14e0TGylSUVCiFFWvAbofNA2yQG3iIw3yyaXS8zyd
c0ex1IYQdZXnHu9gbu/QGhteiaDXJl1Z6Pvhd+ufj+kGy3A4xHVVyRPAFs2L1YDInG6M815nsPSG
5tyOMmnw+ypUFA1fiK4tgfPIz4NgIoO6jL0yD9SE1iXWMS3sQuEwANIN/m+3Rv0T/77+AsRLEwZS
AJELl1LvGs21KFzl8mCr9aeYN7PGSbvQavYWjcSVNEb0yqDjZNoFhG1Q1liuOm/xukBQbF7R5vxF
aLBPoGSKa5TTYJ1WewLqalF2VXW5rea354MD1zAmOqhRYSYqAZCwW5AeS7vosnZz9L+KeF+C+DTn
JPEcgwkSoa51nWrQXUsuOi2oZrfntZ3xIJjIkGv1TCZqkZkfKtPPNd/gNeNzV43JIBZMXJmzBowE
D50v3836vhD+R9p1LcmNI8EvYgS9eaXt7vFGM5JeGCutlt57fv0lWncaCsPt0kmv6hBrCigkgEJV
po1d/TPrbhUPkWhfnijCKz6zFoaZPpQgo3C71Wmr2Z6Eq54qCiWC7lxRsVlSQl2Pur7CRgH+5Akb
udbaS/yY/gZFkILkhorOYhmaTTyhSj4aZmcOWEz68EGpT0r32FKb3j6G/jDBX5PraBH6qICJQrvq
olOz+pen418i4M0Adw9boYcgNyIMjL711QAvmuUIH7Lj9zRn7ogEoJ7n9z3cvdnjEFXD7lMNFuYm
BgdIjVZgdggXgsqnhDhIzzhgHZt+7taWvcQd5Rgi0yU4fPqDlUGZBqv1nr6R7dfrvcUDz4RqiksO
gsozuE7gHEm84lt/EI+Ql/Dkw/DaXFHvWFR0sMW2CfROWP9r0Jqf2uyppAKc+j4HqlEmJ5nJrrRr
eFIlv9eJ6Ns/478FA4ei0JLohaTF92UxEIWnWbmblcCoXqqeKqLav728WeLAtFyGvGoaBIMYgOje
Va7M+xIHSJY/KR/y4LeK6DaRwOFqhAAfmh6OZWtpD1kQLbdRTBx/iMnh2wcM1BblHYOG0QR18F3S
epehgfo+hwyiNQP3EuZD/aKmt7JAHHz2v2+YiilaJt5guclvzUhv8gl1WaJ4VOSDapwu//37O83b
97kpF+fMQmMW+75w3WmuZdwWf2qCm2Z9VHIrVHAlmVC40H6OwruR0ivdz/tZP9zgBYXMccrlRoUb
ahAGpdvcjFftQXWZvFYbaJpzedBIc9ysm2Oft/05cwHqW9kB9e2VAOrb76V52vGytf2z75tv3GbQ
ZEK4ROyI0yTHeHntzScxApvkfdQf6vHTZVukZ9x+INdyKjXs2o062sXuwQjVH4QPk2+dwFnpU3xu
+9D25hqL/g00l5pkpVXNpg2VY0b7RVJv5OZGyYJVJrZUYh3J3CYgVEplqWwdWXg4XNVjZFDN+f+y
lb45w+0DojqMVinARA+dHM1voJ4VgXqTMci0wXCghAcpjzhkSFUhS4cIMyWj4m0Mq/vEojpgKBMc
OEwztElW6Fa6kRyU6s2U/hm48fTABg5tPVQ70MPRfozr09L+3n3nx5TwjelG3U6FZcCACj0EXOWL
yJYO4d+11xau5A13dUAl5Kgo4JvUlUyHJKQMk71fQjSRFRbUV+VhdlhHfO4UX4gFS8wRLyY0Q9za
7CXUIvd+tdirDyJuJy3t/kq7GVp0GcankD6fMsh5fz59G1cOJeLRCvvKgtERnMuS2wRGZGs30old
hoov1AGOLZxL1tgQbFDCGPRR7nIA4DAAl8LKSSwQQEnXrS4R5I/k7HEwoa2DYfY1W1QPI/h+LD+8
B3kXGJcZGVrsVa+XZ4/YfRUOMop+kMOOPU8oOhpEY8Num9RWROIMRFnhkEJs1qjpSjjVgdEqD5TG
GasPf+YIhxSlgvr73ABSxKPmSsZqD32Dm7hlXzZD7BcKd5SoqgJJ4QqeLMlrq91N+ocq9jRQWqhE
IBBDxitDo/dCbJQB/oyj6glZeNRVtBRZ5KM84RBfYyfPelwgQYfMj23Ftn4Cd9GT8JigSDG8zu32
hRE2Z6adO9SaoiJd5U4Vk2i1uLbAQ/Wz+sDIvucDihziFyZdCA0yl9qA/+Xe9wMzVA4zanltRY29
LQ0n6+mGMVwdISrqgFVjcXuHFqghgFHlUKOVpD6B2guyNv0XVQDToPJ0ORhJj1gQbXCpkSst7BnU
dx5ElNFLUAQoPbhPHCaNl3pmYSvUDY1yigMMrVVqkJRi1oTSVlFZiK4MqG5nTpLYTYWBZAyD1Ksj
6SeHH1MzGgWUeNiZ8EZ0WGun+kkDnUx8yE+T/UBlP6i1x2HJqs1i1TYwZ87uLBt2l7jJGBJIQhnh
kGTQhazOVgzkhBLQRrcVHVSU1IsPsXG9y0uZwyKkIzxRiruytmULZBdFIJrPRCASzmjcdaTXqrkT
FjgTfpa+hg9WZccOS+Oo4KJ6CO+iT6xUgHpaZyN0YVfmyzmGAaqdmQSj4omVmLWH7zXVJC0e++Mv
2eFwY86SJks1DCIevD2WoJJTT0IunhEojKNHDCWxwPjs1KDNs4JaDBwAbjoP3P3sOJXHtuVFx2YA
fVLuRT5FS0FNH/t9gyNdLcqtyu5cYvFPojS2Dv2ePz0nahxyQL+nGCHJB+S4EkABCcDHG/gxz+3a
G1IQG8lufKoMYpVRo8khxzBrVqyyk4dhHhXztv+d2nGIFUPOR8QzAhRGfh65uJUSKAmz7Ese2Wni
yZ1kV79DVIK+tDcr3NBBZLBf1Y7Nz3JkPACsFa817OR6QUMJCsgZtQb1JLQLuluj3NDVoqGuBXvI
nZxyCNhbruAZDgpYpq8D7i7iIXeS18vBvxeHW5Mc8OqxIGkFypDcdii9bMzASDo8VGFxvGxmN8ew
tcNh7yx0TV32sNN5syuh9lp7ZKkadk22XFLwZi8GN9b4kgylRP/HxHav9HpaUHM0BLE74rBt60/N
tXYCNN5QVVR70Lg1yeExqL3T2ji/uWLiOghwsEMV3Ya6e4bb2uHOcGMEsrJyhWvx9Qwy3g7HRsOp
vdUJbXaiImOSfY+H4q09DoqrYVDTlB3hlDtxxctEwSpxnXQ9hF+xCkgCHWoY2cxucFGzEm1szgUT
SOqxVxApsIKRNEMOI4ci2jou2drArfw6f9bQq8H4tpOjBdE8CD+Bu/bP4t/i8KSqVasAMTZ7hTUD
VqQo3us2Yw3NfqF2Yu8Msp0zDkf0JasLq0WMNJJqy9HRRN9d0R1mMvFBBQeHHqPeF53IamkWlF6i
uBilvgCqs1d0dRD72KVI5CBEtJJ00tnJKlb+Fjt/mQ6r9NBNxw4CpwLu0cSM7Z1B3gYRbCM/R6K5
TEUVMQxhqnHqtwivmHa9Oig/CYbCnh4Ic2wd/bt3Jl+zATHgIRQjDKV+I31ldb+h217Nj603e7nX
f6B6vy/jvskrVCqp1RrQAcCZx7hK58yO11OiEz5dnjCTL+CAdGQOdhiMYBYvj4Pp5dLzOCaOtZS2
MP6VUhrbl0EfVPM/T1iXZcj7sTtEv2au2VvuoCk+MUuUDQ42er02oBEBG/l11eDpVDpA8rYE4w27
/pVeCoZ5KiFLzRSHHIKU9u3Mzju1/C2O3F67WqkUGOUVhxeJtpZZyGh8NCV2ymi2BZ3AP8oJDiga
vNV8fzwp885tl6e6LbzCJBI4lBscQGSoZtcUVrMxRkGt3lgj8X3iEGPyJRqRJKjDwAI6v2Z5Xjb5
KAh50JCwoZn/iC3K5Is1skRfYottGdMpe2FnihHN2qo7O81z7ywHKjtETNHZ+c3Oa/TntwWYS4re
jQV37BInLn4nmbFB1bPTGysValelAaRlgDnRUZ3MA8kaEl++EpQv7ISbibZKPAMRx2o0a/8MDHka
FmqXwGZkOoqEPvsCahemi541lL/8j7mbEquhhpP9vnF0aTK80cxYtlJV2+o3s9FAIEDAERHwfI8U
GuuTcWWXyLQ2D50aH03tT7dB/jG6DMt2mCKUYcZHRrKToXZffp7O71tJT+25l88TIKH+edC0UNDb
jl1Yww9ywKQWmbRUuqD55VdkNHZ7QnHoktgjsoG+SQ73SikarVXGA0Pvj+7kxQ4K+e8KnKej5/Cs
ABq5VNPuPoZsbHIuZmYa5sPas4uQ5MeOAv7V/IpdhJCAPZIJ2N0BVTRw5gE/RND0/TygvSRlwlLP
rLh/Ant85uHRBqbdEmybwxWVxfsX597McXuV3lTxkjcwpwashla6it0IujIzGJnkw0z2+e8e0Tbe
cfMHPa2htiSYY2q0eJIHMWDoL2iM/wViwN31vLHFzZuRVTjqqsy1m/ooe8qr4AiVB/p/JANA/Ppk
3JseJe64u743NrkNDaw88SiMzD8TLWA3nfKBOM6wM+y7Q6eKEj3N0EysADbAG5AqFaWfoxwLQP7v
bavzm2Nq1w6lRba/memKhAMzJA7R+fizJSOqwiYuWgYjq18fkwPrju9cHZfIX2nT2p2tN3P8Tm2O
bTtKSQdkVB+1+s6QVbshc0Qsmt+N3sYIN3oxkmuGzHxaHtSTCk7tKLI7qOEJICVMQWzLtJQC5Z6q
sN3lvYKC5P/Gkt+py37SWk2Acz0euFnHzoxauu98ENThc39Fb2xx138Fau+hmsGWeVOD7LgLkiB9
Qer89xkUJN3CEVpDV6ykcvhR5kYvRWbD7pPZLcsSCbfycbn7nidKv5HwuHvp2tjjAKRrDGUWVmYP
VM61Xz6xRjvpwXxi3ZY1u+cRC253RW8McijC6HeicUbIjKgXYa8qM+C4fWUK2oDIK+hTPRMWdzFy
Y5FbeLUVKcogw8XG610FO050Sl8rqNkkfkycj9lovV8PP2aPf/oYkgE7bQrnxDE1DlqGBlYlTb8m
Sf65E3vU06e/obQOWlhFlS1NVmSNP03KVankSYWahEK7NbJT0jwRo7e7f24MsPncAOQidUaJYxyO
ji8jWl5YZZT+tAL0QSBC59p24XhjjdutY3nK1yiEtQ5X5AgyL80xAqXduryMwnWt38Z1aqvd62Uf
d0NyY5Rfc9EUT+0Mo4XhpyiXKYio2If+jQFukWXSKhVqBAPiaU1spjCdvpboP5Dt1BsDWmRr/1i3
McgtMqVfBQNqm+yBfWE91KzgOJwc/Rj68V+z1yD9C35QjOXlgdwN/41ZbqVVbRwpAqORLtPrcu5A
g/ZtlE+J+MXUHi5bIqaMr3wMV8ESwwQjukaPdesNaky4Qs0ZrzCXa1Um5MqEm+5xHG0mFJA4xXV1
xLkRSebcoZRrd/drA+xcwH1DfCeBmWQTuNxaZCCaqQ/WFZ3P9TNO7b/n1psZttw3y1meC0uJMvZ+
GYrLdV9pqdeNaRJ0WXSdI6lud8L8NwY2ccpYxNtmEj+YICdyhsVSj6skULUt/zLOb38Qt71OCihf
exExAyJj1zzFTurOdn5VHFfIfy0H6tVxfzvfjDOHZ9AGxiu7AnsKiBcVfwj6w/rApBjYexaZ9N7d
XjfWODyTq6xeuhjDLT1952aoHMvRr1lbAwsjiglgf1m8DSaHZGNRjJlWwlxa3ozrIZ6ef2fZvX2f
A7K5MXJVKXA7lZr5AD6hAzY7/7KJ/VzFZsg47Oo6qdRn9hbd4HrITkDxXdKgZIbRXMtu82QdZwq3
2LC827Y3JjncKkIkfhJIlrvF9FeHWo/Ry6tvUUgMHrHC+Se5pSqHqusxOZZxlJqgl05RTdS1U6uJ
74weUwj4ioxPffSbF0bAhdvaE2M2ZDQD3YGKN8olDk3qJlXF+BxvKZQCZF9A0YCyEk4Rs8MLEEPm
ox9FVuUe5a8reBMjdy3/ibKPl+OOcoXDBSWuGrE+r9T5Vo6cIbkeKVZUygT7fYO9+tJGU87qR5sq
cXXTierGNWbnsh9kCHAYUFq9lKQJhqvPnd5d3eGWvf2CPUP1/1s+QmUhKL84VEBRUT7FESyuM5rp
tNus1Wwzpw5R+4eLH9hjcbiQdE00CmyRmp+vRjd/Bs3AmSy09mzpVIy4kP2K2AeBqHxX9KREUQux
SNak+jFW/mq63zrI/M8ri39jUyOhtSzG4KxHbTCb+e0yTYfLEXHZBYtPcSh61kYlq3mEoMPaO2JF
1LMTiG3xL2mpbCXTyhbo6Fcv7FEguwGb8efBXx3drwOwvVG4Q+ziFv+wBtUw9BOzTYLlEAtvuKmc
zBk+yn4flI4cEacmagQ5bAiXVV1aVher94addootk2Rfl0HO4puh16Vbkob1hPQ9utAYS5Us2Ouj
iBKKCc0UkiP/Nt+E9GPns0QOLKLOlAsxwzjq6aEwvbi6rZQ/DD8eHfLQUEp2sC2V5irp01tT/i2i
y60bHDasiSFFBgQv8SzVH2vwhs8HcOzedNWZNAosWJ5MwRHb2v79zABOiJ/BfNSHcBUZdTij1F6P
KwyCSNEfPSZuqFNbB4Hq1rt0XqOuqzrCXGQNbpG/9PPyT9MOdpzNB0X4kmgq/gn3kzIMkjwLZkP0
W1Ui1sFloIcC0s8+z1bTGBljgNdnT8mcsHrQK2Kzp0xwJ4qxC6ECV8DPtH5uZseY76TM/SM8PA/1
ZhtWWjMZe3YF6sBjX7uW/Hz5+xQ48a9tsSpPccxCI1rOJYeVI3jxq2p31+wU9nslKG9r+JwM2Phj
zNM8gU/+ewq7v0/BlTU6CP3miKy8/1u9cpu1xj+5JcoUp216ht6QiURWQX0Ya1QOiT5jChEoeiYC
fPnnt1iNcjRywL2pvw7NO6P/w3DgsGOczSlOmFZDPpymGp14wR+GA4cU6jiO1cye9OQHPTD85iYK
9DvJYZI9v/tm/hYNfGakM5diNFjwxdf9deE13xKE31/TeQeBJNHgJl8u+7c7PyhtEUEBLloyz3Sg
dqUl5cqIalfjmFYHtfAvf39/Ob0Z4JOqk6oVccoyMem1GQwPDGmj65Txd0hefKK5s3fv7Bt7HMp1
STUkIpMLUp7K68UzQGdleaPhaIHqiwehtqm6A2IE+ZryVemHYcnhYGM9Sda9KhFXgl1M3TjEHN4A
RFnX+hyZ+H4CWRoHycHJlkIlc+s8brw/nCzm68ZWI2oQVgcnM0o2Vp9dQDOUZhbHX6MiZCvn3R68
cYw5vjFWprqOsho4JqNArfDGgxQIgXygEJaaH+6QlA1LFWosIEDDU42HRSNOSPsH6I0f3BFpntZO
qs5+fJ595Nhdlq9lrdXg7v/Fd6bd48vGJId6abGKdTKzmINykIiXalYebH0QgtzLAyq3uX962Vjj
INDI51YrDTaCKBuSPUZHX3vgvkDJbuqB3ZYI+P33wTd7PP9BksZK2+WwN8inMnoc6sSOtFehPFXJ
X9V8vYj/mLkvL18vBz+xznjBwV4vy6bNMKaDeVvWJ90IhpbaTHYfSDaeceejaRatIY7hmarX9tQE
phioZaBXD+1wWrvclofjoh//zC8OP8a2w2mmhV96Hsi6o1c3lkSBPPvGhaWsc7ihQdBVMM42Ps/n
4s/IG+35MbtO7kWXLiInljRfFaKZnZ5V7P3Aah568zafCBykQoGDjLhb9LAVMWSK3Nlqf10mFhLq
f4gbOocbRWel7EAOL2Jbg9Sqjpfw8F4/dm5+O7isOJ1kzqHij8ONqEqSNlHhWIL4y5RDrnyNowEX
YtFONdFeZpRONs5UE3FPzRcHIFGtR7opwCwO16jnLpxGJy4eFEbx6nadqPWx0WFlTY6JkUywnaCI
Em0Fw7GGLi9V7swG6kLA87LGY9rX3TzCo7lUnGb6ZC63Qv3FQrm/ed3JRKQQ4cgLG3fVKOdVC99Q
E4L3U8luUZqUEHNE7Ma8srHSjF25rjCCCtRvXahdxyFS3MrkT3Hl54blxnXkSVZrX0YnyiyHHEiq
CmVkwuyIrfN720l3bAOyI4/YMQ02xpvDRgLQFdKZ2cmhtVZ4sY9C7g9aMLmskoDawqgZ4wBkyow+
zJk1RfC78djjZEPNF3WwNjj4gGTVsOZQZ8DxCRsk6CwhQqY+Tb7olmAOp9qDiCVscMiBDP6YdyWs
ZeVVWR3qnIhx0h0OI6oxRA6aaaOGN6wVYz7EX9Cw0LlnwkxIjnmX446yx2vs1GaWqwObovSa1cOt
51poIxDxrP8LlRFE+PGk2JpSTKXJzoisUpOVFs4H9aiCfKfxE//3ip5QEqoYqgplJ/7SDSLIHP35
rIDgqa1spqidBRpa4/zFTa9oAu79aH8zx8WGFUlMpBV3cEl8kaGV2Da2SVVhUDa48AD7mpR2LLMU
z6+WdtP3XyZKRns/xH+4wd+9W1RTVdWECOzE4xAdxoQIcbbo3+8Zb9/nbqZ6U1RKmGFWouimnl6E
9Ubtblsy17gfam9m2O8bpEMPAQS1S5jpffOBkbmYRz22+7OmMXQ0ni+vI8op7nQZd8aqJ6xWpZ/0
JxHECFb8sR3bICsa97Klf1mxb46x+ds4pqdFsawFTLEWTFauGB41tGuxVwPLpS49VDCweNwYM6Ow
lnu2hCblqpYfut/irZPe1qjMbRF5KdepocEAWjw91khQNHZ/aFyltZkwuPE3pf9LecTtF8Oqz3LL
0r9Cbh7GsjkZ5GbOm9BU2UD1i6WA+59JY7Lj52bQNCnNMEH15AirPw0PxfjP5RBgQLJdQfz3uRVU
WFE8LRW+L2tXTaEEYdzblfalU7xRMh21oegCeNDh7XFLSS3QL6O1sFfm/pAGa4pHRErE7l1Y80a4
FZR2S64rRgOngny0DSxYxtybXEOy/dP/L/vHW+MWkahB6y3LYW0pTq3hD93T5SmiQoBbN7I24701
bScnLK9W45O+Pv7Z97lls0C501AETEm1IP1arL4+qYQ00Lu7BD9G3EpJs1EuYhE2lCdWnwxJlsmG
TsLslC/pQT5opbNSNSxUpHFbaA2ecHOVYDJRT2Mf2Ut0PY/Pl4eO9IvbQ0tFH5SmgREQsSyOeVKu
Ig/lmdMn1qOsHizQAxNb3m40SDKaUzQTjWv8pSLPxWYOM0RDGX1o26+p9XLZpd1h23yfi+ZK09E0
EuH7keHLvWpbcqCHVIEE5QQX0kJbFE0vYslk4mdJ/FLElX3ZC8oAF9NSL7SZssJA1aoHCE+jCn8F
sl028i5NeY7qzVhxUR3Jw6KIA6yMvvJxdZtT6vavyU3tGUHpmWgjc6kWMsovLqgjQ6xDuYNFPTku
0kdTI2af+j4Xz30H6tGZRde6Xs3Zw4gH1ctjRhjg7wiFnFVRo7CZb++75qbMCJIz6vvcfqbmYR9B
bHlytPHU9HdqSW4uuzvm26TzEtlaX2fVMMMDNdBPQmhnmjvdLDfZSb8Xj9URDEKyLUMKo7TDBOpW
1ACenxPf7diSZoqmpuHZW+U8tExlAGEXIGf0w88QBb/PTvKn8qrIHfVuchlTmHWvt6S05P6murEr
/3wSycKui/u2nJw0gaIJenWD/IuGJmfZr/zuC3U5Js1xe3gP4nO96GGOdbQwvp8iUG7RsnPMPePT
H1tjYbU5ZsVWmIXjVLFJVXzhlQlGVV+Nm8lVoKi6DP7lRUA6x+Nfo8TGKMCcGMw+UyG1HscIl0n2
npYHIlWus4/pbyHDoaG1FmWhSBjLNXtU5xO2DWOpiYV9vgFfiksODLEnofVCQVz2rujcCGh7iryw
trVH0ACq57KT5SAa9oMsOn84mhwoLv20oNcR7mk262jUncopHLYWmd4bJeDJxuqSmxxCoji7FZF5
mJxJHZ12vjYELLkpsVVgzmW/iFnjn3mVotYteYYluQSrkZG4sznarTwRE7ePmD+Cg2cNK60lTaGd
gHMSOE/qU2kQwb7vBt7BVU2RrXdtfrWQlNCpRlzI1u2ENLzyoi1UqpqwwRcD9aahhnl4xsTyKL6U
boRGGTv7rN8bjhVoL/1n8ctE9kHvj9wPz/jqH2m1wg76vgiFk+gINvimv7FmsfGknBiJUfNK1uoz
0HsffG8WOQwOkxAiyWzvsZ4WUE657DUZxcyLXT1DGt6N/Nq9HIMsmi8Z5FBYsORWLmcA1SKZ1rHO
LbANTorhqiFqCtdOF+x0EowHKalUG1uVHlw2L+86rECrUVRAE6orHC5DSGuYchacjbd2p/Q5eVSd
ypvTa9B7++FReCmurQV5GMOpElv6bAq+hQdb9LERf8hugG3+Dvb7Zn/oIykSowRTrS24teiKt8o3
skr1AlJWOJwW6y6fBQujnVZ4sTLBx6ai+5biwqescECdZllWR+zKj/ukYTwPVlBQwu7796LNeHGQ
PCQ5sgolPBEO0S3b4MxjfdW5oye6hRvdUZRUuytRQ8mQKVsGpGS4M5GAzidZseCSMc83Vasdppo8
9+0O28YGt/amNY81gd0ns9ae/fEofmAlCZAJi1EIs3qZO10dKL/2Dwobo9z6W/AGB8ImNlezp+OC
eS6Ejb4Jy2H0wOdI81YzL94t+I1BbsGVaST2qQmDwkE/TY8pyiDCA1RhbO3DL3QDsXl5bw3KSqKs
apKqcaGoZktXKiy7pQb1M2MzgRb7rRCwOjCBSkGwb72zZYgG1BNUyM/wLONSW0uSuUiT00G9B6JH
sq2+RBCjXQ8GSEw1za+e1Wv5Kg+oG/v+JL5Z5nN4YxynWiLCMs57C9JRDTqma085Tdey/QvKKruY
vTHHLYbamOZlFmAObOfSR7VwIZK22qWPsjenvDKfJKe5z3W7bBzRHT+XJCPo7kLZ2OcWypwpXdWk
MhaKOUP8sEU3YrWudpj/361y3+/fb9shF6zdXJqDYCB8hlNxGzv1U+oDZcCufmQ6xoBnin1h/+73
ZpC5vtkG1rkux4RhQKKljmA992nlCvNhVkCZ3PlpVHmX979dXJOR+dVV9CNggfxsL9fHSo/1AWmM
4h6aVgvJ9rC73DcGuB0HehxdPKPDwpn9MGifGsd4lJ96oLR8WAWbSv7ubwsbc9x6b9AWIaC3GOmL
G/20HnXdgdwL2NpQUjDEIEyqvijPl0dwdzFsLHIbUZxWxpCVI0OY74/hrdcd5QPFnUZNFHcrUPOx
WGMVE5Uspq1UV7qq2Jcd2b/3v3nCXwekQe9aXL8np3Xl0xDfyI76ocFVBwUTjrHYyfNUoIHKpqv9
dtfzxjCHJxJY79Iat2Onn19z8yHUvqbpPeEcMX58xWddWd2oRbDBmgciUDBdQcOUaUnqtgmeQvSi
pnhsJU/wu8fLjWvc9ipEKTp4Feaaa0luciiQwWuvouukQH+geSW4lIgL5Sf7fQMgupwJg5RgEg3t
2zQ9dfkzMZCURxxizKUg9VLOVtiDGaDa+UPoGl79D/gJwKQVf6DoMih/OPzAwd2scg1xr4CeyThm
A5HOY///3aYNKgcN5wNcIM+AshkvU5OKrpJxtTZB+VHcl5Ng62EgGiW1uvaB8M0QNzFo1Bt1Y4Gh
zlNPaLJ1BW/5NPk4iwS5Y/1NzBJljZulZFRLAYpLGDbJ7qv/0jDjGKJ6ot9DYOL/Ldg9b5SbYeSm
aW7XVRRK2KtDPxVvJIXgU9uHiLfR43A96aplqEx8X8g/pdP9hH7H9P+m2uOd4KA8XaBKVqowMvqL
N6M4Z7QTbFyMexkdRrnqXp6k3dBWdBWJC6ZZyJfxT6mljFVU4KFFujXDm8TyL3//nJR4F9tvBnhA
lzNVqipUsDg50+i9gsDSTXyondKhUlb72+7GEofgkziZVtzAFabnjdpm8G2wBJlqo+k+sI6kPMFu
eG/ssd83q7YXwzxaM9gTDvmZFBHEWC8aCoGY9A2VFCHmSeMw3FBaNVoXGFOW1o6kfwoq404ZYL9v
vGk6OVm0GAaWEZK2AvhK4iMRCruovRkwDg8GxcrW2EIoLCfzxCjuQD18YgWrIoi3rCN5raRc4vBA
qGpdHkLYE2scjOJ7FTR34XF+ND6joP9YYjlRLR27CLHxkEOIIUvWulLZLLVuknydEldMH4hRpMKO
A4g+X5Z+ZDbglwPGfjuNQSQJAd2PzCPxkTC3P4g/clN8SdjQQlVwAMGoszwwMk5stiD6Uh4lUKWh
EYdpfWWvhEm2UN9DxptJzsNJDPEgtMJkyI5/EHeIXfXIBBfSE3Wi3Z+wN1PcibaUlkLSMpiyctEW
ai8tE9sciXPf7vb+libi68OMPlesiSXTcxQDTDjHKjjDrk/WRCSI2bhcGDc+P6RrSx+NNbsoNi9d
fEjkF0tyrP56lK/KgVrMlFMc+qlFOHXZAqc6b3hhfB2WZ92MtnY1H/RrLdDxxhPj4kPFxj6G/Jiw
cyp1A1OpMOSjbMIsu8p1TnKKXdTFHVcojtU4w6yfLsciW7CXhpRDRdztxSTRYC5VseDyILP+NsPe
1lUnaolD4L/sX2+ucfCoCmd5LNgSYrtG6hf8Db5433ryR6bEHbmZfdk30iCHj2tdiLKgwmD/VX3Q
T6WP7vPUlm6loP6rPQlHEkuIhS1z8Kg2YMZeLRjM7BEUFZK9HtrD4uv+cvjDVLbMYYiZoEliLWEq
bxenkGs70hnlESWhQqAjn24Lp1APh4S9HJTfJuguST3BskAsMz6rJhb5IkQFDKijDFbij7OALr4q
spPly+VooAxxp6dmtuQsETFgcQEJLtVX9UAwb1OKleJfzoM/olzhcKMuJly0WdDlRzjkJA8a6khY
Iosi5aMc4k5MKzZ/eWFLVxF6tM7f1qrhDNKtFR5+Y+A2iUDOzqBHdVlnSARW2dOgXC3y32Z3aBNi
DyHTqxwStbGKzqJeYptiexzvIq9AoyD2klP/QKesd7fFjU8cFOGmk67QUQAUza/j8k0U/HGlipf2
4WdjhIOfPilwGx1gpHUX02H1i+aZtUg7hXZ7+gVpr1342Rjk4CdGxrgaOhjsv+ZHhq/ta/yiQMex
/c0Xho0tDn/0YlpwNYCtzrO+Km506sGVP760Nt4vaf0ctmjebVOgZbeghiaLosLNV7lGnVAtJm5x
7O4j2JIdearmTP4AoXO0JVCVJLtra2OPm7quG1fD6mGvWT63xkkRP0jZq4zH6MtLaxddN2a4CQs1
IQ0Fw2C1AVdhBLYf4sBEfZ+bpDQpJrzNwI24NdxVGZwmo95jqJnhDpjxUhpF2cJEhsz9UfVS8Hq3
BdpTRF9i1druH40YL+Woq0I6WArM6a3fRp/C9uny9/cX7duU8HVZxpQYagmNISf7R3/43g9lPmvI
vbECqeGVvMPtrtmNPW67qFacmysNITD60AYB85NiQHwVzDhI9HXVH44eB+Vmpi7DxIw1lmdABS17
vjx6u7C6cYbF4+bwKpQV3u0WCxe3FHkQ4S5um4PQfbhsRGIhdQEM+OcUA1nmSmBWeqTQZxQKRSdZ
sSG+47CKEXZVRKuAhAY21i5Qj8TFgPKRg4bUGnIt188ReF1D/VKs7DIjEnFkFHLAoMNElDO86z8O
Xn3f4YEgCeKX0cOjdUDDHZuXSyPK4YQ1zjnY7hAXCUQajQediotzDc0lAxxKgHJ0WbsM/qRIkdiT
DDPSa2GEdhKKLjq/T0MrXuVr90Vt+3/0YSWuHsSc8Tm6IW3W0RQRMY30WZDv+urbbM1/huV8AVYo
gG99qeBivYKWTi8cIaKwicAK/nkF9R6zpJgsKvzvFJJ1b0fX39MUSulcXmbEKuMTcmVeS4JYsr0J
DPID5M87pNFVkoRi/9z3hhm8RmO+zmrYDefVLPnfCSLE++zIDi3Qun687NT+6XxjjUXKBqGUTqu0
lkXC7Be3jP1WCspbxotPdpQzLL0Q8rxEozZbtTJYmCwRxGfLbeo36RUjW2G0+FnmZKFLXQkp1HhX
h7HmklDPcE560iHkPQXJKbph/KLZPYhKyAoBAjU0DjXKJe5EiyGhmB9z6dSQqEGcLTQONXSog8sy
eIycGKdZ1vna41xRQcYAQm4OtRMTRz6eWyNu0JI2qoh3pT0OYOBpTj2K86ReI9YVNUs8nQYkn2Sl
E+AVExpWGYM1pDRwdTtnG0OvILCPtMedMMxYUUejPttjuiToDnTbA0p5wUvPpKGpRD6BtTpbF5sV
JrTLlMug5XGWQXX7UncmsYJoF3VdZMF1YXnxxBpWnE5qNyLWz7n2u+xmtfu74rYERZ7pWjWCvneq
0s41N/QomkYi8HmWjUwBe3yWw3YlvKrSS0x9nxpC7oiB9spJFlcM4aykdhkHpZqi5Ig4uVNOcEeM
SDVbtT6v3uJpsqBo7P8Z1OocPAgL+jdmFufrEHt1p+bOf0i7zt7IkV37iwQoS/VVoZPbaTz5i+AJ
q5yzfv075blvWlvWNHe9uFjgAgaawyqSRTGcE8Ry4zC7dlND39Vq7E5D7ydLu1PCiHiNt5d6LoHe
FGJHNAWabBe4o+Ue8KADOJR5RUF3mhHkpJiy3dGeRpyoiLRhV3Ge5zIUltLlmGOTA3hR1PtFpACv
4DXA9pL2I2SMkYv6MGbtysSZTrwDGHrsPXGFhCGK+Brl3FlBGUCacq+fWqDFx4fE47MqyUeE4UPj
hk//FiDipT18uTdxMa7PZvSGecwvwdxp7PP61iaR64hQb/GLXIUoe0wZEAIgIzmnz8Ac2CVgYH+Z
wS6eweyC3q0auPMNpRplH0LuERppVFoxTDKZP6nLaRrITTbiwbSEwGH3VVdIKhRT99Z9DGI52+t3
2UfNTXzJI5nkKesQIojcT2Gf8Yx3Qiff/KgcMKQC0npsngdYnqpuDWj64W1jmCsDEcJK1GI9HHQy
v+YHUG/YpXsUT3a83BCdFnJei0jjLCGOsGTK9dqAksbTAlbezEu8X19iCmaFmUfN1hGmKS7WFVIc
pwM3zRDcv9WjXJ5H61vYU9+XhCmKqBsW6FYHY4CY7jsfRs4fI0/+kv3Fp0r5RzP43yziuaHyfHHh
TrWMTIoV3FsE2m2Ophy8T8E7wVGwApJ1gkp6bCELMRfNbrGSj1hcOANoqX4VpiRMpUFmuRsPduFd
D5bb3qAbKlDMDFsX4ajLcZxV1sLmG/3HnACpVLph5EjGtjVehAi53AQo9zmbIAS1fvuUn7Cm7Nln
pHLfZ+wMYu/7+N+UEo8R8FRy1kHeVKhHlpWebDXPkRR9uS5meyrSvuglROTYCqa4qSEnO3ZH64lD
93EOzmx20zMnwMaE9VN/mN+0qbESK0RkyTIBmKtBrImZkGQ+qwqIxBmh3LavXXQTgnIZxnMrNxDS
WzfF7I3VgTg8SoAQh+dCyTqsGMAobpvYUV1w2B148yTu8VEhe90ew/DER8W2sVvM1GV84llidtUF
/18cCNUj8CzS8E5qiWP7g038liGmU0aitSCdQoxSv8b2y85E4uVuAoDFk3T7gjP7yL8DqVnIP2SO
F7k8BVtlB2Nh9JE2m3wPsTpn2Mc9aV4C0uYJXCoOaMSf/wHWMb+i118zF5mCX0d92+RTxHWdUdXU
duMdhkJ2e/3B1MDpKO3znVl6eFPdN82H2BfBgoMnSBnilB9ybBWHIMV/Y3eMJp2wlz9E/4scwcE1
pVLkWcah1r56kn0kriVOk3OjNfvxEzXVsGmeTNHAWGZrGDcVPEJizLBSaYFHgCwiAlh0DcTqiGiu
bBc1V1KETCSY0k7DTgSaUuf0jrNfVYf4vYFCC12c2H7PVrLY341ytsyllxlkIQ35PD/zgrDky/eF
6cxYxaIbpNsXdhEoNloa1sW1ksj4vo7c9F0L+qLAyywsN+cP3W1wR6V1mzFsJU5wOrBeVdPMe6WJ
4cvtfZ8QYwakPoKH9ZjXVgOZH+C9Ofuc35vDiRcFdr44nDhVTSIsUBf8Sulmjgw7w97Nz5l51Fnn
6FPsEJGf/6NfhY3VqQleFchxYue8Zz6fpnOxGw4xXstf44bhjsr3t1WyVUsBD7pii19mlqaOal5A
pcRCwXQ+lI0bUMAV28GXXYQIGhVMa6O4mnhxjNP2pqB3c5pvqBRg/mn4yulLayoJ+IMfX2RyxVcB
P+iTsUxQtoIfRz848LvuBb3DR7irPRWZ/uDIF2FCNmBr4ThNL8Jipzlj+O8Unvj27wDSeZe/Z9RX
5x8s/yJRCIaapCIY2jhS/M/nC/3JPfOx5ws23fCJ6s9SRiLExNRcZi3mRrIE6XEYv6r1+xhc3Nft
nhIiBMOwL6NRS6BRWf0Mu3tUN52ZpqbYDkm/z+3Vpxi+WCxLejm3/q/urPvtLcef6vwi/t9VUUFj
0zhssOjKFphSsEwpREEQa2YjixF0sScNlPFkF36Yv+h4JjFteGNUDrUXvmn6toydTc22bKxnCydZ
yIsmF6A+wIg3+qcc6/H8T0HNN+1wJUvc7reSrEjGCmOGylPUePyzE9/uWPX1B798+Ac51da30lqe
cJhqic+xXoa8BlyHOt/YBIn0WTlJpxlQoOoh8K9b5baCCriWDVs1DU3sS4dGH1vagNsr094dW9uR
h50kn+aHTjullS8tkWuxh6Dy1Kxzr8veslV7JVqIKmmBanRT4CGo0sHRExUcIC3hdJuheS1DiCNj
PQZJwaeLGm/ZLRiIxeK+W2NtjcOd848MRn3YbPn5WqIQTPRZmoquw4FGsYPpdkDTql/sHwNq+yDo
+MyJJthxIBFQNu1mdZaCT8RzHkcqg56t4WRYEzhWqA8GXgkEG6BQlF/oYaqt7H+lp9ieNup4jlgN
iSju2iNwEWRr9AtmjVhUUNrxQ1mpbPSDLoser5vNK0JVXm21Fdu2LcvSVdkW7hSNhXiIdMYLhl3s
zHhxa9f8YrkW2pQJMIH4JwdVU9iOciuhwrWqYHMMZT1A3/AUnDIv/hp46g8N4+/InG/bTwrRKtq2
oouOwn02AVBYxwHiAMI6hXs+xWrohHMQMkQOxDIbpipiOMdO+RRh7qlJnZmmg9q2zN+aiCyIqWoG
HeMdFcMx97PfOlhB5xSSGbBF3cKXjiqJmbodWC4ieQa6yo3sOZ54G5vnY8puAESvsYtPSuiAGSc/
cg+cP3XU5MFWDXRllCIxYgE6QaPFRoHL0gSBLPDayuydpIp/Lu1CBM7NKsNamJBwlh2m360G1hH/
1TAMEeHVfQI4T7ivGVIk1StuwReOjgD51vPnR8zd14K5Sa1ONl3kthsCaCkbYDIGDIpn/gC1nJ/c
0GAC3MSvyRKfh2apZk2Fki9DZvhO+EUoQhUTtg9TBWE38JVtWReX7YyiWLIeePao8faZ0/IWFb6L
QWFXWE53qvzsTvWCb3QrYtP9LnLFAKoX8pDLGvTr2V0xfg/ZPpA/EKGSW/rrM/z9ur+e7wmwnVZi
DJp7QuS2IJ9MgdX2q4muHa9L21To8gaJkz5YAjETs8KLoKEiKbHDPE9OVBMleUoIDzcrCwRGOsb0
NDyveXKM+rtguskr/7oe1MsmeJdtDkGiR1wP69mWj/JQYrUkcVr9Zy6R89bbsepyQ1zflT5VV2lh
XUOfxktAsuFFLtbhvC5Byj6eOWNjS49vUlYheNY4pmHZ25DJEeei7/WeuX3vaI98+HA+FBSfCHVl
wnttDlgK7ySIy2qvzXOnGTxbzojHjDpH4X0O1GXs5QSXVs/3dfEu/dcA/b+yjstFCS8yYGSbarBe
Di08jB9CX64c/UnehRiNSn5mFEzpHxIOA4vnNmbHrZe/rwyjlZNgwCgRn/a/K3griPcMLcyr1zOA
3/9J+YcUKRh+2Sl6CuxSHi2y96rPh3zkwsVAjM/THAn/l2rpbScHFyUF69cbI8lt4MpBIl99T31F
4VQzyM4xM/ohu7XI1uj2q3KRKNp+MpUlwMB5OjJgJj9y89np/fQdTyIlV33IZqez3f6scvq880RU
9Lat9CJdcIXIyDCZkOOER9ADFWkIRAHvevDalvA79xGbpGosTU2Q4FUZox95e4o6m3C07eh4EcCD
y8ouqzAHDo0MAR17nsIv8nIPdH0t+xS8BXt6lWuI3VAEYVXPeJJjsOdo+hpR1JPkd4Rg7nnTThPu
A4AYimMwJ76zTxZGRVIMjQbSrsmc6JBi1ozs1WyH38sJCkavYXEssXiqmGD5PvWnm/jW8Nsdp9Cb
D0FDJYvb4fciTrB4zUTtzuJ5VOcBkTw6q6f4ALgiz7iLMYZbTV5xKlyq7rodS1bZjVDISJHdjIqF
rKr5PmFJgC+WM6C+OaZjnModgE331+2eFCjYJRsXZjMGgcl5AJxKDZKM6R2nPeZLCZiMeUfI27zF
lYJCIhJNS5HaAeTxCiWfsYh2IAL7X2pFof1vl2lQ8zQYEOZsW1z4ToMsGWU+ppWdZWxfa4cBoz8Z
imzz8a1VqJU04TGVLXWMpQLSbAv1ZT7GGu2ag1SDtJwjGNl3MvEQcBt8laeuBAqPKyixsyR4GbVX
212kFf7UB4+6Xu37iJwPI2SJi9+jXifY1YRymLIYT73Pt9mryBkOco/zVHfpUd+BCG9HcVD8wUJ/
36G4CS4XhqnavG3ZeaMPyB8/a9Hw7r3x3OBbrb8Z34K9a19OVRVcYugsvS35QliHj18gG2XsU6AS
781mdNFUU1NMEyAs4sQ9S0JF15MI0xzSu1F7Nxr7Wn4mXG3zTVvJEAJ1lLNoKRhk8Dc7+mKcMfqG
k+uwo6r4y89/wFm4mZesJAohWtWqxajGcEJeEuzzQwIMySZxLReM0kj3sg/mTBwjpaIQpFV9GCc1
gIp1fhjlh4rKwbcLoRozZA0EQqpqix6W6aVUDdBI/9r61neds9Md1feRDZ34om/gjkSdblul3xLF
8lLToHwfTpAosXtV/lnb799kFhcBwhOjdKjIGe3LJc2+dq731l25X3JH/aGcovCF0beTjteFUkoJ
LtXXdRc1WGlxK9Xrlac4IZSifl94VZg9G72R4vej/ibFVGJLzDRQv8//vsreQnMa1DTE78/tbik/
5erbfPVyKYLngERvaRgX0J7kU4y0OsP8SyQ7qQR/jd5xVuqQonrazOkvts0E55mCDDS6M2TyrZ8K
aO1Arj12AEG5fvfbj/BKjpC9x80wsaaDnPHUHPHBkDqSr7Uv2OnNHlzYVF+SFCi8w70e9rbBnfZ/
a/l++hM0nMfsrvDHw0xlipRtCCEizcxumBNIk/DeW48ShbS3+fs62G8Mw9SZrAqmYcZhbA18CLaq
0BVkn9qBSnW5x79KIwD1rVuGgndP3FJRxqG09BFDZQl2byqUDLkh8HbAPyiFbj58K1lCJCjKJejH
+UUW8un7dj8djNaJSyc9Tv5d5of39uIkZFlg09ZNWVGYbqLZygQbnNIYMOc1rzM/ofn5DBTGW9tb
7mCGxh58cHxkGrmL+i1we5fKsSnZgjnOg5UoBW8YpCbwz6pTpvlZ8j6bCy9b/Er6a+zJYZHNG0Vm
wQCcazFVE+KhVipdPfDx89ZvP6Y38QltnswDmRLiSP4mTEZ0lVTGOFy8Jo5gTSwp5kSZeClYPXGy
Neud+SPGQGJ0QDj5ZLwnAsrmt/RKnnCgMWDrfg1x5KMX7BUndqZDlTuZ0znB0xnJBsaay5t5712X
S4kVHF0C5IuWVRgrGiuUNcfHkR3t7j6p78a3fSVdNBQnssZ5sksznjGL+/3XVxnz47N20lzOy0h9
dG4GmJUwISEwWhks6iqESa2/1E+S9O76uW0nUSsBgs/nIUDR0wwHF2W77P2vUm28rxNH24cP0mm6
lWgUiU0PWMkUPIDHOoAb8csCVMFy5EyT2Cg8c3KQ8tN1/TZD2koUP99VcrCYdZFofMwnMr/P43sJ
nwws/PHfZAiPQAGq7BIQVVAmfGck7yvjc54+Xhex/Wyu9BDyAdVczN5O+TWdlx2fmkv33KF+sbdT
Rrf5ObkSJgRkc0ztei6h0JDExziU3suTvrMT5vf58pFQjDJwIV6EY1l07cRt4bSAl9EBbSIQvuSn
IfeTOw291B49Tue6UEo/IViMXWZMpoWY2FSPdnRrB5GjLqbbazHxehPKif2wMItyK4mgXIBGtJ18
s+b31zWh7ELshpmTJSt1hKviSL+5DwJkfW/8Ah286RKfwn8m3Ensh+VZXg+DBHEscMzmpE1orx//
o0pCdFhGCS6bQYZ522PRjS9PBYf8+M9Mnboh/vdVfAhZ2kxJAFPol3t5uqsoGCrq94XYYDVtMksJ
dyU9cjSMjg06EeG2m70Xb3214B6q4xgsEAEmhew4+90PHNlD8k1HYVLx+3vePacLapQlCDFCXcCF
PPBpxglzVPm5mVxTu71uCZQIITRgJC6IGv5M5Gl7NPIOHT3m6IG9uy6GuiIhGiSVPTGbu1Cc3qTS
riqer//+9hNry5ZmaLKmWrJgA1EWTsjLej7cw5jDBicDPEq4T89t4ymudOIjcORKzUv59NWHw0oq
D4Iry66MSo+qeEDB8+sINxruWyc8LZZTHUoMJ2M83n2Sb0ZMoe4Jdbl/XhMsWIadxEbaJBDMG/QY
9jt0BwsNej48We2No/oWKwELhaVgj0zBKf9dz6IxhjK1RrQ8rKOe7KflKJGVpm2VLjKEKNFV+aCW
MYx9PqHfwCvxkqtg6s1w+J5esW8PJjnmR8kUrKaO0pFh/ownSYnqhIiDAT6KCrT20FQBr5kbf7t+
cZt+sDpIwWDMMkqC2cS99cvJ0Pb9QNVuKQGCYXRB2gaYA4VFZth0fzdMVJJEHZkQMOxqAVcGyo6A
+kjfzbdgrUJJVf4OCgGX72aQGKE8N35t6RezECLHMkjgyZphFskxPvQpsND4WHL+HgCyfnZLUq5s
xsPLBb0ahJ4Wo25UqGdgFuUpRhKIMq4HsgzQtD9msat6ICv0FmJsbxOqxV6J5dn8KpBgnJYlFf+C
lE8cSDG5x0wWcvXoRHYTNvOylSThW0TFMmwaLpCEVwW0tq2b32leuY/03XT6xcUIHqLlISZnwOTr
Fyn2ZRNz6NqQ83bwanx8iE/xXgFcn3yg1muoKxQDyTRigkjlZ2l+7jDn3T03OeHGlAghbijqmEgL
P8Q4BvYpEP6l8mYIqZ0rwpdtIVg04P8xI26L0Xl2uVn0t+HJ8KcTe5w9ThnWfflP0UmckNXSzOr6
EWqp81c7Acg/tRhNnZsQPCwVkO4W10jFGkMVAXJf/sryd9e1oIQIEaMFSW9fhtCi0z5qzV7BdJ5M
wSoQMsQmRdUq0VRqMGYTpZCqDx2Zv1kWheO+LcYy0Tk1ZKaLOxKdXVVNzafsu+p9Fp2ranZUKjXb
/ryxL0KEiFCqthRnFlLA/8fo6W4shFjOI8E8qiNNaSRkEkagFVUVYt5KrjtHGwGOnAXORDFCbwe5
i0pCCLCXtosSFecW19LPYlHRZc+kO6YUt5I9vSkWXGRxjVehe9TCjMkKjm+J3g3x6Ogo6Eg/rpv0
H9LbixAhFAx5LiUNn4XT7iUM+oFJcDrIP2I//gDm5pOCZ/G+JFo+1E0JmcSit3OhpxBp9Kcy/TZp
+4nyVO7ur9/2i1ZCOGAxSi4Nr0vonXanFtFXNTPvmkHbNZb8qCmyaxTy7vpJ8n/1NZFicIgqXTX4
kGat2w/2HL1DO/AYlsNJTcqzPWQUpTt1c2J5IrALddQNHKPJF9bNv4CS7OsP0ScdOSZWSRYHy4WH
6zpyHa7oKNYrQPFtaoGJY51PnECqO2hAcM935EfI9ov++/peFSqCJWtkfn3xMB8suz4ZZujP4IDE
Ksv9lFkfJmM4R6Hkj7K+v64iFbTE+YEkbtGT7PBBmeGZOjdQM/w5uOZ99g6bhbSqPAZeO1IhoDCr
itsqxC3iSLEdl+y0d8s+PvPPfsBukt0anu5dEyfEFNM0u8UoIY4nadggB+pnd0L3YkeTAxNuLlY2
ihzAWErE7bPO3Dl/AKSeF3RELNnOZC6WIsQS3v62rBlCBuXcM7eav143B0oJIZBURQAgNj6ZPAcP
WuDF400+EoGDUkEIHJEcVeFQw9il5lCZjwvJFUS8WSImn2wMWTW0ENCA2MuZPpunfh+eJB+NnXbX
zPgKbpzhA/Ms4m0hzk5sfspLUltdwKNFt2uGjx0+e1NqypqSIaQYbaMkS9NDhp0ck/ZOBWVGQQQ9
SoSQWADEug7lHCIC9ikqjll66nrvupURJiDC8MlT3+VLAhFleNulj7VBqLA9WXrJxESsvSQBn07N
G2zV5/CZQ3/3txiguwkTf8Tsdge0HSdwtbfcPwMJi6aiKQRkWMSiVf6i9HWbSS8D6q3msPZGYp+Y
Rvj/9gzbRYi4D1upmWFVE57dBHOIqosi+lcZO3dgcjj+P3QxcZjc5V+FUKTMFlPAT6BYQshZJjvE
HDAeiHnqnbz+USufh/k4gCIyzr8u5YfrprHpvCtp/F+zOsRaHWY54AbeddOp49WRDjzyneWoEbHI
smmEK0nCdTVG2mNrE3rJypd49MuMCKV/uKrfBydWQCSpSFlWQ0Bx1v8a7zidbgU6VMSf0kufYrpT
uZmSXTQSR8+HJVDVQYHAqHcHLKKBB2k5ti67C/cA+/sK0lcFO+iVSwN/bEuGhRiYbQNbH48pq1sb
crbg5cCzYdeWU0oPZrEPgaPJjM9LRXnAZgbBLrK4Ba1kVXJmxwnPA7vd6Ks+Noo987y8sK4HfkuU
DjaD4UqYYPyZFCz1lMPdMlV1GNb6At1t0v11m/+DpVxUEox+mtvJZCZUCp/ZU3godt0NNnVKrNJ2
7gH4XET43WzC4FMKIDeKbmIrWQjxWWbpta2ixq8oyPmSB+xXYfsi32NMLHY18Ny0D8mJrAhuXdxa
KnfI1cVZUhQmkQaprQ9QkxCzJACTL53smbMiyVjF8N9wrExGKEa1XVZU0R8CtmCnfvklsHSMHSdG
YkDNAP4NX0L9B7MCWzXdtUTheZ6kITHjCRJrP33mlXf1ARXPInNGoIcita8cCqh3K4qtJQpX2cem
ki3A53c1ez/NZyMmov+mba4FCLc22LZhMk6iO7ucnShyeYvk+7zTUHAMSQSczZd7LU6IJHU66a2S
Q1z+V3ZM3oeY7EKOc8sRA0rVaY8lGOQp5FxSRyGkZFpuSP3coSn5cfA4R3fuKneVr4AkO/XmG6qu
St2ZEFSqEbSFbY07y4a7ZPEjKgPeClpMsQ182CsGxlMEm9D7yKpUPkai67qjTWfV+K6S7NGbSqgK
w2yYDWgfcZjeDAFvmQG/EO0EXlEtv2I/+BOwcr2s/oUGqbj5p7c4tGrbGiRCrAhVXqaJlKUjwDl4
s87k6FJHzt8+vKzHMU+inppNd17JE+JyaCDcJ6rGvx5NTLZyMPHKr88KhqcqN/SoIuW2Ha7kCSlJ
CCCjVDUgD8Wp77wZyVz9vYnggR3Hx2JPBshNQ7nIE7+UcMDgGpIhj89jND8UJ/GYb59tNP/3v7qu
/TedmrTfrDgwzUD7E40a0xA39UuT1WnEU9gBs0HR9xholMu+jtH+B6jnuzf1vdbihADGilzuF77i
yKlWs130VA5+DDSQwCnQFpqpgspWArsWJwSwRFuGLmnwlisyiDzDfbWgq9eMTkBVzjcLYmtJQtSa
pHzK8wXnOKU7o3f0kw4onnDfdnsba7Gqg8eczjE3XWJ1eULsAh+4VmQ9TlN97H1r1+5TVz1OpwWh
ku/sUNShm/28tZKCC0r1UMoqvz0Msx84gVN3eKFRvKGKcNy3xM+ctSDB95LJwCQZr6freywFntL9
uIsO8tuYKxhKo7ZqA/EAY65/z4JSNKMKZNFIXz8PHp+NA6lOihImxzRkHpUebHr4RZpIlMfkaIwW
zk/Qzl/DSvIa9OPfhKzFbN5Z0ZmqIqf8u0pKJmGYVwkGV8kST29bVyluhoTYUNsOjispgmPpuZIx
Q2cDHpzyWfdRyDM9acJSA7AMAc2b4OODYmfZPL2VSMHD2mBUMZYCkalUO0rsGd3HPqT02kyLV0IE
jwrGIayLVBr4IvQLvSUQIkKUgl++5+cDPqiIV5QSKLhUX0tNvXS4LgwefORfG/YxmTF+xQFDA5+q
oVNnKNi7CjYnQ4qhnlJ/Boh/aX0sSp/QaDMoXY5Q3CgEhs5szNw0Wj9/Ho7LTfStzFz+cPI9DUVz
JmrMgDhDMfsZ69QOZxsSddNrzgwcobYnTztOj/FP3HjzUVkpyP85q08ns8vSduY2AlA+p5RdRb8N
p6fMItTazOlWYoTEMcu0IBw1aLWwW0zK6ca76xdFqSEEihAta7keuOVFwKvtDMeqnrS59o2M+Gyn
goW46tJKVtrWNiQZTzzKthiBSr7ND/H5f5sLJF4idXRCqFjMNEnkHjfEd0sxFuyVtykGXFNweVun
zEdQJEUSnqUKgWOwapmVBm5Lm3bps4oJFJ4Qqw/yUWmwzC6/YKRTbWdKTyF4KEXWmlWDg5WGpzY/
FabsXLcR/gOv3uGVDQrxgklyXCgxvznG3EYLHVbfRLIXZPF+UvdjR815bRdDLgLFJzKUFyWbchxj
40XvUZjgWFXm0Y698Tvn/ODDa83OAnvk8bqi25+6K8HCqFIxZEPNTGgaR2gNcyo68CCC1FsDld8Q
+NqJ79gkbvCTkEvELpFrtguSkY0V5HYeLxFm3oTvjNoDSt0u3FGYRNvZ/kpLIaY0crvEzMTxomB9
evFEv9f+t7LXfnrTa8Ow4IbBLA2b+oJPSKY6FBGgwNy+AipMdwesW9fuiDC5bTIrKYITZEWnTthD
RL1udlAYOUUPHO1Pci03xbPTv1R75EPvBM/Xr27T41dyBd8wRs00sT2KCYnpzm6/hahJLtQWwCa6
J7sIER9TdchHAGBDiIRhUeDecIRqK/PZvsCYIMVcsW0eK2mCEyx6qmRpjrg5fJ9d3n3uDrOCdDg6
vDC5EcnWZvRaSRPe0SrJWM8kSFsmEI5iZkAja0nEHYlU7LOktpmy4Pja2VlCj3+VhYDU4TtK8wFA
PoDcA/hG6LxlN3B9bcLbOlbMLuwEqvHvF36MIxjEafo28sK4/qtUxLCiKU4D/gDctEDE5vjRJmBM
eFct8qndHuq+hFfVsueRDT0OE+CaTqJ9VYzddY8i1RECBtBJh7bLIUF+/JUoIAB7NlaVun+A772Z
/6zMT4gbNQOGqz3gjooK1Sr7XtLdFERWUUxMmZNaCYEC3xN5MibQikMCyz4AsT3LV+/RT9jTGf7m
8P7K9MQXVOvGNphsqFV9ZrrPYQnzfbDTnxgIF/qjtueIoDEInnuXuLzNvP9ynpoQPLAXVWl5BTXN
WzygJigXop12F+wa7M3hNZM8ikmLcO5XT+cUhf2kQFOewAb9czKxg64drqtFGL24cmtOxmya3EoW
9Tx1d8uyv/77hBVqQqRYqszMe7Qq3Lz5bk3nrEWiWvtBEf3X6xFChbqoUdXwaFt9l+oX7OYSoECx
a7ITNqQQBmtqNpo6OiFeGMVg9wN//if1bBfv64LK2TZzp5XFCeFCrtra7AOopNVHDvsZnrIbqDO5
NqqJ+FgnYeYpgULImOKgTUf+Gqt7nqwVIFLLXfWpPubeeKCqbdTxCWFDWtLSVBtoZ4/IRxvZUchR
bMJlxX3kOJ4mkMBDhHLPmbGUg4RNRixc/1q4Ub5QNW7CY8XBX60plUJ5UYnVQIN1QjtzGipnooQI
acWoFo1U87wM5GYeGA92Tf4UZZQtUFL40a5e3npawkDjqZKc/zBA11NrzkDxVHP7ffX1dbFvXYgN
aVF2hqZBRpfIGPbYRWblZV0PAp2dbVBA8oS5iVMDdQZ0xWJBKpEls+HFixk5llSSyNHiuZmqqWqA
VuddKkPD7uHfzw2j333dhUXmg5aHF11V18LQL0dfs/w5Azp3hlBEuRIlVLisWC1Tox4gVA9Vp6g9
dVbc2iAiOSVEuC2tGIH/bZSZr3W1VzLJ6yfmyePsXH8wKDH87yvD08w4t60YunTmQYn8QHrsJuKt
EE1BvCMhcGvRBLTyACKSJj9keuYZ1bfrSoiWLUoQIreaB20kSXnm5/bT2H7H+qwyHOqudprUvy5p
WxfbVpnMmKqIFf5QH7GlGcSZbze7pDzlDXHr25r8/n0x3VoWZZHjKMn8YSzcWjuU3Q5dBUfqn0cK
2Gfz5oFWZRpYVUR1Xzi0IbLlPGY4tNK8mfgkg7YzqRVqSobwwpl5N3Wmkma+EdzqwfcwcyvzX456
vdz9Sg3hXWvM2q4rCSI6+0NVfmQjYb1iRvX33zdkPt+9cpCmt9q5sbPM7xtrPJaGPoKivu2cJMvC
vcRyk3DITQv7rY8hsgZWRRc20YBrmVM5PfaBkdxgSu/fJlOiVkLcHJnSBUUDKWGqo5sJQL7SJA7u
+t0DG004uESt4ySDiDp4CLRTNBcYKny87o6v6myiHkKUlBpN72KQpPgDqlsdinx8WY+XZou/ioO6
M/ChR5U1qAvieq8MYiq0CDVMGIRm37PA06en6zpR5yaES1AQqkDlwe+zYdpFzU1lJW5cfr4uhFJC
cH5rDNVMDiFEteaTlqQgmpCJ+6ccR/B9u0zs0uAiWuOz0j/M1odZ8qR/mwOKBiC4f25mYMorIMUe
we0tYULFciYys+Ufm+vUSZAiTuaaVRCFRQgzY2Ci1LzwVNzED42T+DT2FXEzLyW8lXk1bZ3NksIV
anb1tGfUC0Zcy0t5YfX7rWI3Sqri9/XUG9t3RuXb6DvJFE4MP/drJyZ4fyqxWbIrhGV93x2VQ4yW
O58BoQgGCGcR29NZOCjWHOFiosRJ4xsGXOGCeGBe9ZvEyxccPkgzwN+aUEV+NE+5n4IaFxvp5Wf9
fvSyg3S0qZ4ndXZCBFjmtmx1xs9O5dDxpnmWmsqzp9JPo9RR2u6Dzb7nikwoyh3y2pUJMUHPZ6Ns
eeAZW8Cbdd9YeQjjr7X1zZA+kS5FXZwQHTK1arKGm7kxVH4QqP5oRMdUb4/X4xxl7UJ4mNKytYGH
D8eVAr/Jd2mNUUdgC9YUNPi2PgZAbmTdBHGWYCTG0MWJBmAkP08Dxxp0N2lTZwp+vEWdixTBMkCK
W0+jDClpG3vaNHiNZR4ArAa28rek1OAz+399BGOIlqDNkw7RJ2tOcvyxHp608q+qB7vqv91J+eVe
F0mCJegg2pPTApL65ThDnnzbLt71Y9u2bMxCW7KKLWGx6qaqUQAI7yD1AegLqKVDW5xHO3WKfqeq
niHtr0vbdt+LNB7hVxG2BAhXHE0SCrN25o1p9d2WMJlvBre1Lt1aUfQBMCwPSWe9KW+4iBUs0IpD
I5C4krJ9x9rjjM+f+b8epGB/aaSiyy/jrorgWZZ/LuC/SiMnUW8z6as5v8kELwoJJsjaxLDLCQpZ
hnmTAUu9SW0nttkus8ubbAg+XL82/nOvw99FnGCHpppnQd1DtzTctRO2KT7HeLsaz+wJJ+b3f02Q
EJNAJIztEQl61eypj78O5e66Ituh6Lcir8pwAJHQkN7j96u7uPpq1rdJQlzNq7bAL6e9yBCq86Ex
tKglQUbSu2gkglcl/7DcAMb8g+nYDt/35FjO8S4ifIs4O134btFKPZ8WfnatMX0wWPcpZ4Vz/fgo
EULmMmApatIiLkIrsCRpPxeJ/vm6iM0b4uDhAMPUDQCO/j1CzEMAMIMEYXwspNqduqp3Qq0cwTRe
pm/RZiVKOLAxnFutDy1clDG8a5foYzsO3nVtXnWkXowBXJGyzUxbQ8P/7+pomDlLghjqNKFXHDWA
r/OJnOSvGV3KyKeGObe/+S7iLOGLfFRq1tsjHHXaYbL5PvFsDxlsflS96ASW1r2N7Q+qWalsBvWV
UOHKapYaFcCXQaJyLzfgxRt2fJ4PDMifxofJnfzMN5/4BlaD2XFqzHnTIleyhTvMaiOPxpfIJN9a
8aNJNaW2zfH3/YnAVdXc6sXS4P60bq+Hh6E9Jwkxbr+tAvbXdMzH4gEWYnkyhXNmSxHSPbCl5n6h
EjGP+n0heM9t3QK9Eb/fdPWt1YBexvp03cr50/YqatsXDQQjtyLDWpoiRFI+9I4C6DR9QRvlmL0p
el/kiNG7TLqaYSAK1VINiLXJbmo0x6bmy4njEjsnaR6pStcgRZnq27L4MOoEFc8fQsLv0xLjdKFH
8xJIOK3sc9m8jD/xoBDIQBfWfJrObtuCL+KEmK00Vj8NEa4/qSNc0AfdBP9Q++26BVCHxv++yutS
IEb/H2lX1hy3zWx/Eau4gNsr15nRLsuW7RdW4iTc9x2//h7INxYF8SMSRa+q4pluNBqNRvfprkaq
EdcVX53OUiOw4d0AZLPyTMjN97u6KCqTQmdT0ruSersqV7b2l5wUl0URbMf9O+0Gi1n7Bqta+i6L
aiiMTdU2UNKYeNF16lKX+kNonoX1cMxFHewewu3/vFh1KauAN9gvsw3ZqLz42vrEHGcaiAp1RObA
eYMUpRjEtqBJCSwXabCaZyk6HRuDCIJzB+g8XCUjYxa33mazM9n3eSawh117s9HCI9sK4gGerbHs
LN1KRngCqfgeSd/HTLBJmRbercnm+5wNZHZst5WEt4a0K+8MbUZhRWF+6ZI/42k4qxL1ZVHWcVdp
G0TOCqS+lvQBhVp+FVfOwmiN/sSTwAcWZoPBrb2xFpijjcSz34Oh0LTDuMy8lpyPQV7ySke645Zf
K/Oq0tk7kHGDUYlP2T3o6DDcSv5Upg71ras0EDX2stU4QORTkK2c9FVlQK6oiAM5d2jUOro+OZUo
b/+uSPAlnHvVIJ+BVDuzTmoTsmG+MXhVChQe6zd2OITiFiCBQfDJyKWiRkPBpAGhEqeP3Ux5qirv
eK1EGNzZYOtRMg4KxLHheyTzRzkiShDV3ezvVTaox8IgrHfcn7I1oRgmwdmg0ugxkeqwky2BHPtn
KqvFUi3MeXjHc1aaYDMdMgjS6i8zqGM/DesfCx65WT2b6Jlj7zRCBx9G2iDBaICv/+0Jkatm2i5E
zv10GBxFQQF19qxiqBP9vYtFl5Td7bQFY+rdHEe6OjTVXCq4ED2sTDiQByGqrxXvXg4wbTccnYdj
o9jbTVtAZjQbwEQdlmhKAZhFhUPic97bTqt55fLjGGfPLrY4nI+N1GjR64YJ1v5oyY9iFBjFnnET
dGnrqiqjXZcP5Eg7K2WbYJWS1XDXMXLpRDxtFQ7/2Du/tzjcFYRmGEVVYmy2X1yX6CtCaY+P/ixW
hgqCUVf5dqy1XVPfwnHGt/Y9pidkgFsvSqCxIvbaB7Wa/zLcLnZEZfMiLXLmN1YdIZJFkfpppcEr
0+J7WuW440m9sA2YXU55N76VjDM8abDtOmWSxVl5HpPBiUfVlZLlVqvNp2bM3DHBUB9bOymp6h5r
ddfmLRuduYql4SGbO7PmAcMlawroZL5KFKfPUCJtuLT6/J9g+IOKtnosNQNMkhTTlW1Pd0lq3uhS
+WltRD18u7vrVSL+pEqo3qMyGlDVQlFBZxiZq+e1wFXsGoet6ipRdBM3Vy5oyUYqjXIL47AMjJST
PauZHdkQBRS7G8zWwQSiaIpi8vVSWpRqhSEDZQpWn9HnWx6jv0M7OtyfJeJ03pfpFY1zS4mU5bPK
ZILb8LXkm1S0J9kyBQa3uzwY92IbioxChpdLyNbJyolcGmh796mSBSYGoSSJCGJfkFcIbucOao/J
fy0gph7VP7Rxkng4FXYukEQEw/6/kSQuMVzWagiufkT9Vuh/5qnyTGvRquwegzrWn8j403SLg5HM
sVDWDDVf3dfhpbMt8tRvxGt/sFszKBCfhb2Oe0u0ReQMwZaKXrNlINonI5S/MJYAyW0lh4ZrQEDd
Av5R0VziPV1uIbn9pOjrZGVtizBmaS7jGodRpfo2pi8fuyERDHcPsEtNSpBoZ3U0n1IJBD9f5vHL
MYRIeZxDzeVomDoLypvzS6Ld5URwx9w9Bjeq4gl0K1JaaA8FAL372Y9h3y4PvYdmXi8ORMwlyt59
cIvGpThHQ89kwmyBtTmiXy0gLhvU1KKeBgWVjOy2c+ZzE0ogcxYsllBSLr7oC3m15BrY1mcU3yOz
mgTrffuVtS2Lh4XuhbZbQbnowiZxlfUrwHrJ7+HUx5K4a3ua9Vyc1Nk7dLdYnIPqLVldNUQI/tp8
Uc0vkzY53fdx+kgZ5xaG8xx5Uc7m0DTYxzTH232NzCGavtXnY4MX7Cl+FiDmMy0VaSHMTG8oOWfZ
c1ELihBEEJx3SLse/QspBJFxI6wtv6luE1F9xe4Nd6stzjdIHVpaJo2BhPRlMIR81kOWuxfTRgl8
hM35CFUt53jMADXWV9F0M0QCfR3bF3L4b0+mci7niTJ9dTa4SGyEj5m7IgeqCZJFx3K8e7LKSo0W
1GIqQx9pgRY389uxbYkE4T3AZOVWJQGAJvpTLncBUaiHiTKuKa+C7OexjYEE563OZjOxzJowM14W
bP5Lj3xrSgUgIoVxG79VUW+vjZAHeZsrY9AuRtkKvKZIDvb/TVSiKLU5rmztbbnz8/GuHk3PEhIl
McXzN5bXzWLIbOE2KHWyRlJVQVssHfSzvBKsXWc5YM2OotJ6kda47d8oqLbVWK24pfU+acF686EE
4VYebvMviN8TGcPsfBW5uqj6TVOexlHQi7qbX9+CcNu+G9MSzUQAMXJHv7NAL4Xj9FuueD/DquTz
vyWDYUk7HbUXbHalheE+3OFtKXlSSqysr9EfzT5xZFAgpffHW3TX3jYY3BbVCq3OelYFid3ZT6dx
DO3R/28Q3Nas5X5JDQPr35uNa0bXsvZHbQkudLueZiMGtzPVRlGMHNUefkxvlvQxXu/76CZVBZLs
m8AGhtudRletaceiDPmBhVGMpkL3J7e+BnkDy9cJrii7O2cDx23TNkrsOmHBaN/cxuRxkT4UjG4A
uK2pNxiKAvLgwlc+qWF3ZnfU+EZ5qM/KBx/0tubMb1LDTOVqhR1EtEbnQOsmWX9l6aLmLvaZd75t
IxO3Tcui0bo+hUyFdUfVv9b5Rk8xT07PnPRr1ogqS/aj3Fc4vrsjiiKzKhlcdu6/mEENLkIUeJo3
P693YDk63kwiE+R7aFcCljvLhFNQQzbAhj3BGk/mDevHY+xXqSA8FJgg30HbpITa1IJ4ltZc50YU
LslHEIhsYMAWeJJ1vv2GluYsEVbuq5jhDIr04pNAY3vpOf0VgF+htbLaCGcdQgNXdsE2dAI/QshS
MKJCJrZb3lneBojz13hta1FBwPx1e6PXfk8dab7LY28iAqe9Wy6zFYn32ktBk44ASblLn9lzL/XM
58wzvPmeONVv7ZmcRFXZ70g0Xk6jjXScG4+ahMpkwrtOgakDldfe4Hk5ccg5vsZwdK9Ge2v8e3sl
f+jU3cBynp2uKzh92SFI7/Q71queBNUVgH/yX8WB6NDdNfgNHufiozU14mIAnh0tvrEQZ9IzEdsR
c0FHhsL59UmHm+waYPR+FJZgqdQeByfB8infMVURVAY4J+9zZ/hhPYqCMfbzj6B5j690qCRkBeHp
elfRRyW+6eIPnSobFXKOXhonc5ExUwnszpM3nItA8qNAQ/Vg6YnJkUXrxbn7LkmVJNIhkJqd5DWs
Y0HMv+/gX6Xhi3doAuevTQCQw+ZsoxM1CtgAE0zb8D7WKbLZ2Pzbj07yeE1UqE4zesRjJEDBoeCG
IVAYX8ajpWreSB3kMTQtlPLsPFuiFxGBkRHOVSRSN6FWCBCTEY7rvQx+UvOLwKszZ3pgyHzns51m
BEX/wEjOzXlmAyM+V9g7qpP4msjd7kaXGxPgfALqvjNFZ/2IxXV1bp60a/DiubmbXjOm1/46dsmV
2LBFoJyTqNtkyDJI6Kfk69SfKvCS6vXtuAiSDbsJatMCC6TOnipUi9tAFZq6W3nI8ZwJwmjF690C
dRy/W17vqUEdyEilXYnsY0+0DSSfA231qDYMK8UbDx6rxs74gvLCu5h0YVJ2gu27Z4oWYQPqCTo4
UNwMM9rcdFX0eY7qEmV+Rm+lMXLQ6T+nH7m0b0G4M8pMokk1KoBY6PFvlZMpV94sqtPflUQ3TM3U
LCJr/ENCNoNNOc6gNHNRvHomjq32ly4SPYvsrQ0en3/BcGaXDYOV9kWGMkJF/mINSuJWffpgt5ru
jE0iqjPec0ZbNO44MiYMf5TsGE+nak0dJctVP8/l2j12FruqQ34LT3062OV5gu2pGCQTrQeoDEjU
oIQ0o3aecu0DjhUVvb9QOCuw4zquKAVKLdu/FQPaUqyk6oKPiKIZsq1pbCotF2MOWZwqOoXCStQK
pcWVRX4vR8EBvrsoKBH5G4OLLqdBKVIQ2mS+1INRArXlRlR6x2LsXmNQ8vILg9uXAxLbupZBji6g
wfql8FBqBe7F8myAfEgSjlAQicStjVYmUmuXgFuVsJ8vtijm2bewV3HY/zdupp0T1PXhCdbXld7R
08rREtvRUGVzrLbdzbnRGrc5i6W16VQxrVmPBghLjOpb3F1QDfWhDfMqDrct6zLXqTwBRyqV0jej
+ZMcT1gjYgtOH5FAXKgYg6C40Ge2LtZVOUyOon6TxptZ/bdcLOzysjU37pDTmzzpiZ7kPoZWB/Fo
hW0uoxWzDI/XR2AG/FUTRb65Xa8QZzRkN+sS14hLVxaW8wmsmc8BqJFijinbPNmKNvxPSiLgI9sX
w5QJZorrOuFDgqGyrFWqoK0lHr02sp1It3yZiNzyvhi/YPgwILezqdETdtTQyicz3qbXj7yhWcYr
BO8uo6GvlQ6H5oCjE1FoazlKgh2qiBhsRbJwPpOADoVMK1QW6YPk2tqaneXB/kjdI0j4VRWM48R8
R0ZekFFLaxOBRmVPPlglLqNym5DWO7biPeesoQEP0SDSMarF9zIVna4n8WzkqCD4/2ItEDDcpNeW
EznK5+aGigJsph0umH8DyGmPJjQ25xaArW/pjhZoJ/Rju4g9GE2hOLQWCsidPt0ggWDE0JmA2l1z
3ZzxOI3zp9QwZ0D1xIW+e0H2GwGZ+WzOhwrnz9AkEDDDRGPGwph41h8R+KerW9XJvSKMn4/XcCfF
8AaQO5A0BdSZdg3A6poNTS1DGkohOYlChb3bsYbxhhqme8gocuL7xCZZwjBgsFz7w1eCgWZYOdvv
A4kE1C8D/Zvo5rCzzbZwfJ+YHpWVmYC82a9kA4SnliMTwdG3bxuvEpmcy7DsaJSLHhLBYcwJOE5L
PwnUe/KpvsbDkquKRwwwa3tn/SZRiAo1kncFn8lItBWs8iyFjDJMlOu0j+kFYz1aj43ZXE+NIggi
9x7LTbgRhMMEhEcaHxDbWU7nvK7geYPiqUFOY0DdZ3uuLpWY9npnyd5gcaZP+37JhgJYf781Sopv
/WE8EXDIaT6aSqez/Hhs/HtW+QaTs/56LvKlsQv0e/rWpf1OT6VrPVWgc7Uv2aUTtXftmcwbOC4s
G6NomaMBIsZ/rZhbOiNRgOYbHWQBmOA2IR8cijoHdrb3G0QuQFNylLYOGK7jRzeMhHe6GoP1egiF
fZk7jvkNDhefad0y4hwCTnEN+sQTZi+fMZECWRYkv8IPEBjhdoYBRbrCyhj58vTIxkONXg4o/IvD
IbvoiyA62zeLDQBniu20WgidwJ+5XlCPjgbnLEhvcjx2GcjfiKTZtwocnnCLmkYIf4pW6kLTKG/Q
vP9QnfXA/p1lrtHAwlhd48QpQhE/3/623iByxyj6ZDo7nYHIthpL5UiP00W/MJ5wUeC+u6s3UNwJ
OqV1No4NoNbiEqM9c/A+soU3ANxaqVONdncmC6Y5gaCfMUDFNw2Gs09hEQp72dh+4VywiaasX2vF
OQwlBmmxZgAt/QI7Tx3iSk4FdloU33jtU/GoXWJXxr1UaCS7G2wDzLmOfupolJk1blqnBfyaRaDH
znQZ/J982qroNUUEx/mNNo1WqsqAa76qmKmH5xTUc7tZ+cIHnQaimQfMPbxXq4Z0kgKODpOPDpJB
wwTcpsUiDrXbV5JjNycjupttcK6XsmPiHefYbPbM0pZlkxi2aRBkF97GWfliZMaS2pkf1bczuW1k
wdPN7vcVdDyjclqxZH5E4WhqqU4jhPmzEkry57p4OP79uy7KVkxbNSywCADorQCtaWVlpb9kY5VA
xQDs6dn0iQP+2KD4U3SK7DoMG6lEAjjLMPgBbVatpKZp6Rizi9wvwVi4+KKeawztW0+ix9FdzW2g
uJMksZuuq6mZ+WVxSau7QXRU7e3grSic4nQzyuulhyiyPTkl7UAdlbnzXeHO+eALFmlHFmxZTCwg
cO3y+3xipRtVl5UZ3iTrL0pQIusD90TO+vfJj13rWZWdXpDHFkGy/28uEE2faEVTA7IiJ6sIQGNy
LNNOIuaNSJwDLOxmwBtXgQTWYD3aknqPc/g2l6prw5YENr4Tu1gysQhbLWwl/pi3IylHJ06U/j+N
WP4yuUtMI7Zn3JasM68ODlkbTLJvVTbmlhynJmZIq5gF2LxwnLdnUIr9g2e7vbP+DRZn3Zk2RSlK
MzIf7xiP6YkFnJgg0HuLj5GUwfj8AYo8S2FXc4yLxGwyPkNTD5LWNFOX+f2MXMB9/sPuvx0bxF6N
wRaCz85EGLc8tjUglq/dOXHHz9EZ+VnkANgdCLTJTicON9ndijsvgGmoBKeFgTFo3JJ1pWzadIYV
zjpma4HD+Exvx8AOZYx1ETk/ZtFHWNySmSoG8kwRsHrr2rTACK7+hioywXm0Z+tbgTivZIDEdi5H
bNvsbF20Ux5qoX35B4rbOdctaA3HkoY0J0aav7X1bJHVEocWXqBeau2roL6ZQGfqsF6jf5DO2Fun
LRznjZKmbjQcjxmj6IT7K0NT9hljShvMV7XtHVving63YJxrUsEgR6QIYOtlAu1gHOqhgiuV6ADZ
s4ctDBeJRTUIIfNcgQqje1pLvt6laDLvBAah7q4UmDfBB8xSq3wEka143rPLhR25ShBdct9AigYk
175yIucJ+SfZw/UgZESEzHXE3gcid0C//gD2Azcnidy0xmxYMzy9Gn8a1fF6LESuY++w2kJw1gjm
834Zasg4Yu7r+N26YOxkiMpcxWVznIsF0yVEu1kEyVmkCkZqPCQA0oyvtOi+E83oFX2fM0LM0Gy7
psX3leQ3uvjjcD428r0M4Ztl4cyP5tGIQUgAaCQ2HTS9JX7q25i8fZZ/LIgqGlecm9k1+Y0pcO62
nu3CjpgtYnSQtF4X9GwV//4pAYkmg+iybWrk3fs7+rUwXntZ4QDB57Si/FLOr2sR7fXe4mxBuMWP
pMWoI6TcfVUPBvUuHQX56b3gaPt9bvGLVR7b1KCIXdVLTjU3nQPbOEnLV4EN7PmGLQ5nA+tUx0iW
ASc5szlEmL7hdn551rH44IoXeCK2uPz5twXjFn/upKUdKRZ/isJ1uiLjzdhf1sRZOhFrsGh5uJM2
jewxmnLmwO1bat+3aSDQmwiAO2XVGS2jSg29rej9YZ3swyl3aUh+jWlVP2TVNqsoYc8w75y4uZjF
1I+w6uiOjqWz/FmNAofAfvP75XmF4Nz0Cur7SNUAweZDVQGLkqXwg5EDYnBNxUsP8vc6pzsyTwUK
F2AGvb8iz9KGwxWbD5WcGuRZRL2pew5nA8YPsJYLUIZh7gb01jzl01OiB8j+HhvDri28ymOw0GVz
vI0gk4xKHRB1+Zc6Pet//rfPc8sSR2Maze2U+WnlycZpmk7H39/dlZufzx+dyrDg9QHfN0ojBFuY
OnzTuyxsvy1zeIy069Q2SJzTpGZFMOsHikpxMsfz57QZT/nXNhb2ge4Fi9tF57xnM2B4kUIgEqbv
KQGjAcndWWETn5BD/gBNlLUF41zo3GG0ldJDqhW0i0jkTUPpiGxApDnOc4LRISa9yjDa35WnyBwc
DVyForBXZMic15wjUmVFBJRiCcrs+0q+H6+/6Pvcxq8TU19qzL4ARy8FS6V8oxulwJgF251/rWub
fNUwCxzGvN40f9jlrWglRADcZlemeJLkAQCNgWHMXybQ+GmiUSe7eYSNSfHzaMxlLoaGAgS3Q/Ya
yOw3WZ3F/0dXK7bB3/l9zTDZpR6EHi8srRv/JUd06YoMh+UQe/Fv1AMJVSC5Xez0P9DKjBNA+IQr
QuQMLUK1YQ8bYHkS6VN6atHU1AcslcVuWZh7J8hk7eZKyEZCzvCkpW57TBkF3sPs/2yimjDPdA3+
WYE4+9yBQvn5mFmazWphA06+5EjMxGBBYM+Oovzmvin+Wje+MK9IezbxGTBmVjuoZRy66zR9PN6y
u44HD0loB0S+VrM5Tzpj6stSliTz7b51zC7U9Ith38zVR6KbDQznQxczKeLG0rBATeqv013d109U
mQSlX7sK26BwXtQeMUwkt1T4N1V1isFdEEdpIoItEQhn22M6VWqeQmMzxjZiZOTiENE8HNGicOZM
SymP4olpq/6RoiSvQDk4ejVFMPvb5pe+QCfyNrBRh9EyVwuiTEFqOGyf4na4uvnZcoygCSNX+ePY
2vbeIizkZ5FPYlc40+BiEWUwm6UhMGn7VJwjXOK7ExxDiMoO9HGIeh13A58NGBeOYDiTVs4jwGjR
e6N03yUg5TW9UfWU6EPb6FUufhtVmVTPFq6LVP0DbYg2Js0pfZCLUupC/XH7CHffGi9gwOm8ccXR
gSmvv6du0WLofBlEvqi1Z1+DpozSecTxeJ54ayAgl6qXhuLkMNfa60BqZN6VSeUM+bnNno5NQwTF
RcGVUoKOcUCurAEXdPccVZ9T1SPTX2ny7ykKYIKvMnEmiAdmbcITDE7DZL4bupE9IvrHsuxvLB1s
RqoJI3tX7bgshZnlCYiAbMVZWDd8mNYuzkC8ic6fFF8WPoXtptZRW4kHEDxSKhaf5pZaba3NBiVG
xg0GbUp37Hk7CfTH8mv1l5w6yPt5kiea7L0b72EXW5gOhtcQvs8yraImy3vQGcbSPc0u4P071uOu
qzUVRUECWtPw/vrW/Ei7gKNVR03dCp4HExSDl0JYt8Ts6t1ZvsHg3DltSTvRDuVfrJWTosAhu8tD
DCzAVSL9JDrR9w0DtF06HpIxA8Hk/MSSdIWEtBbjBx8xOlk5RV4soaaHkeEnl8yNfz/W4O4KbfA4
f4Hh8m0Jlk7U9jf36M3CAJX/9n1uhbq2ymjM5Knrv+L+6zT/x+9zq1OZ5kKoyb5fnCb9KhUNixcu
CHfUog1Zi2zTYvUtSmC4yI+WDvlmeKNHMDq7VVxFkPjbd+GvS2Jxh25u25VeE4jEOjXR9IrsCA0X
tz+rp/5KVIUiWH8+q1RNGOA1zQBThnM1XJui1Miu194Iw3ltJKxGlPxDfYtxlivcKMzrtv1ataEe
i1JybKnfbVTUMaDuCXHDu/EBmOCaZosGnyqXt7S/J3WYouDeBvFje6aFqCx6V3GvaPw9s54azCVd
gWbQk1qKFSf6PneyNnneWbMJRrpGU525fjQnUVPm7tJsJOCWRl1GczZkSKDYd0Xr6/0tVS30+10r
oDk79gL7u2iDxZ2pqtqayxBBmhp35oeX0qrvlqeFSfoy60Ac2u1NFsFz/y9rMJl+N3fa2M5Vq4tZ
9fNZS7zsG6uOpDGmCIP900sejNrR3RwR0bGgIp2+c9+TOQ0tdDq2boEhGZWv45rRyGdbxKElsg/O
cSsSAq/ZgEaHxHKXrgkyQ/S+tXvL2KiQ891l0VtJQQGRZ5/i0pHwRNRUIe0F8RbTycG+NTkXHpUo
rm5rwEBnkvFAqdtogho0EQTnxHul70CzDgiVfq+U3zLtRhFNa9qHQI8EOlhkVeWHX2SzlqvpwsKE
4TcJKRupdGphk8T+or+CcEaN1om8mJjTUe7QUnQaQ7SVxqF8V17jHPKTS3IzfTs26P+xj14hOYtu
21qeFg1ydR6rM07A8b8868+lCzbnhzVgzRLlna0J6R3/h8t4BeYMPEJCupZHAI8XUwGXM0uCSS5j
C/YGH7AYL3Asqki5nLkrK+3weI5gspS/ShiaSD8SaqHO+G8L4ezcUKQZZGFMk/qPmvyYe/e//X7O
yMtIJbMm4fd3ya2mPNDsy/H3d5+LMe8A1F0ERQvvom1Mr7SihpGksmeb6Uk5FYpvupPfOKqTfR9P
duOICgf2d9UrJKezas1X0P8CMqru7fKr1nzRRTyi+y77FYJTWwyCdKJ2gKisU4JpyVP3XA9toCxO
tDwea/BYGpNPp6xyNshpBOZk3b6L0XloTE7/oRT7r0XC3L23594yd7E89YwYOpldNGOgFVCwT44V
hlF4bxFaO0kxjhUKG7XaydtALq9l+y4ZAot8JCm4kYWLGrShGiXC2MKt4pNCrlQVAgkiE7a67w+f
v1cfW/OtMGZjG7XMhGFPnuwRlxX6gBQgPF75/aB+IwrnRkd06jZ9BZzBAyHQE3tcjVH1yuraihtR
CfS+J3sVinOdZmQ0Zhmr6KDQT2n7QMynY2lE3+c8ZZJoydSAMsSfja9JGWZDcPz9/WTFRlvcttfV
uVOMFNoyR0f6NJxBMB1oj33mRKfRY11e8uDglUAAKxKL8wRSHg9t2bA1ss9NdaV/oGEbIemvZeEZ
zbNIj6s1gtpS5aG3XTl+FBLsCzzMy7vSJurVdWphEgEgOgww6rQ4IFXsmpiveLxAAk29WPsGpslM
a0oJYBR6W1X3yfrvS97faIrb+L2eTtNCmKMkmTPPD/rwobP4dSmYgBsB5F6S634CQJb4RQViBtF+
Z7/wwK+8WPgGIC5J38Y2WwjPYJOLnf4mYm/QmHQw3sXef9zxL0RaG7gulTItMhlcch1p171o0Nf/
iMZeFcZt+ajMaG83AKAxDn/JKTG9WL+dXPmr9RUjGj9UGbndK5wHmKR6jLsFe1EmT5WJEq7kuhi/
HVuxwPe/zOrbKM1S8ILbs5Of+X7WRNr5ID8S91oKdgv/GoiLtpyA/IQ1wEzB5MUL+qQKbzjRh3YN
8vs6KEJR3CSI1Uz+aZCkFYhNYmDqnzBKEXHGyzR7/UYJ0W18vdz8gwJddu7zJo+rj8xaSpHV5vtg
1mQwS6V7uZwMHqu/HE7yHUU79T+h4NpzdBsw3pcafdSWqQX5kvZmQkY2/TzQr//ePDBO2DQUC709
yC6/9RGD0YJVrJqZebCHKFZHTYLiIiK525XkFYZPJPUlHayimfAUALpINYqdMbqMkcDUd/fvRhi+
w7hWF0mza6BMwYy8MrLY3nQiaHhn/Lvz7x/xR1s4LkbUMqtRlpjpLr9NjIeYiJJXbP+/Mzb0LyP1
irYOk9catS0VNfAr7iLpw4onNeqW40OhXdLlrrYlQZC4v0SvYFxMXaR1mku6jCtC+mgk90uGdM6n
Y2MTQXAKwywXbTJLyJOhJa95XqLbfBTNhdjzQ/pGZ9ypKveKUc81hU8wTk11VkVt7CIZuEO1rqsy
tiocqnV7O1gYYeaRShAYiCDY/zcue6rGFbNjFwQeqldX1xn1m4+ko7Za4oLnpMFexZsmvHV/sqsT
MgG5cOzbrqvcrAR3mqLleJjkGqu9xB65NOic0B+HxiUOG1RgZo4ok8e+d7RbuNPUtJdYmjvItE4Z
Kjhu0iFsO3DiDi4qB44NWWRknNdc4y6ZSQKojt4O8oMtKlb8H57s12bkn0dimmZyrwEg/pIXLx07
SYBZBX8s7vQF3PsfikQ29sC/kOhIw1cYqYO1Iudcfa4x0cL+81hnAqu2uM2PtnSV9hHMIe2vJTus
qsypLEHpi2BdLG7zK4uez0UEMbTmIndn+SOv5ls1cZvfTpSVVCmWZZCCLg1mUQOk6PdzOz9Gq2Wn
SGwZrLM5BrTwj9dA9H1u28/5Usuthu+XVVi0odUKvr+bAdgqiNvzCy4c3dgCIDtTdNmmvlY6jT8g
5OxC877+SMXbFo7b8nRQx6WssB6MqlcPECiB67XC9ZkVgli3ouZApp73HgbvbpoF4kRwKr91zF2W
ttUyQboWc4ZX6dkw7zowEpa6oIJ0NzWgm69A3DpRA83dMhvx1/rZ0+pXXu0aktOdGLVHft8GlWuh
put8bBzs1x9Jx60dbVXMCGM+oBh9Yw5z3Z/Xx2OI3YhdtxSWV8WgKySa32pQiZo1SVkEIJ3IQ3zL
WhHZjTH5In1fPd1dT0IeALbl30m1QeRUWSRRsvYygjTjhqLfssewHBoqYXv9woAknDy6q8QNHKfE
Ei2Eqp3BImcLs/GuVPOkCxlaRSJxVo8W6TWymdVrKJ9g/W3DqboCH0X4wlTuipjK9zf1RibutJvL
WI/jCYvGGCMUr3Wjc4ziEHaMS8Iuuv2j7xWNb4/FsMlpXSnQ1of/n27kTRg36bCcpXyKXJFNClbM
5uJeDZRlchYh2lqkG6u7i9ADbj4cm70Igjv6llSTp4GJJBFfn37kX9Xm0zHCbuyzURp38MlNjI7b
FlYuD59N4ufzU27HTtZkjhaLbiUiabhD0Jwmivc5KKxP3Ta9x/CMZvxATnzjJvh6XNXorb5pobAo
OxVwEN0p1cNjje0ehRuNcX6BZPWc9DYg1Jk6uJm40yB48hUhcK5g1JoKrIVYE0u7jN25m0/HErxf
B3RJYYy7juF3IJXjswNKN0bZqFHLk5LHgj7m3UMnEkEEwe0Nw1xL2k+AKIqgBZ1UEaxJcCzFey29
lYLbG9JMV0mNALEaljNlz1X5r29TbwG4rdHktEliCoBmDVrt1pw9U9RStuOz3mJwW0KK1p5ECjDG
zgHP3k82/dSNFGf6C+0Mjpinascpv4VkS7e5JC40WcYmwuBkDGp+odkLTPDDjUF/zUo+RD3cOwf3
Wzhuu+SVVtAmVixvCpRA8VjJnu3L58VlhO3dTX/1gZq0t4jc9pmbaFkSVFB76vfibAbNXeaVLk4d
0Bhi+Ji40VmoUe5YnQtCVKwkjB1scUWwPE8OcdYfk8/GSZYiL7oT472VjztVF1VNYjmGzdSrm53R
luz2oM3KXRPUSIEBQkjjlAsHVQs29LssLZWVZKFQ6riMjk49ZfitW/z/tKP5rCwqoLpuHKDHbAyb
6Q/N/nL8faaYtxHdG8W9EAFsLB8jbOVk6SGDSW+X9K4qaqebe6ceFcdMrsz6z74Vzc4VqY3zIWjJ
J9bCTCNbc3eIr6umcA1dcF68P8PfysU5EXucxgnxI2bZSrj5fW91L0sCiZ4y0ZgMtlePFMi5Dlu2
yTq8eHVihnlaOCv5QpqHshZcKEQ7SuWcBrVjopMFEkWfm/TFK8b+4Fgx2FvYFHZRAoht0CO5OI+h
1AWx8xpwc3ruUj8vbVAiGGcz96zyfsj/o5lz7iLJ7QrjHoCmlp9K6XGofz82c5HNcf6hnqN+NVr4
B0k/z+NpTUJhqYZogXha5awoFxR9Q4Y8cZuzBq5wyZX/AOVhwOZUCQ8RdpYfLNA7euWk60AfCZHY
0FQzYM81YKZ+YKPKUZYvKjEWRBb8hCV9GSOkzyEcGIPd7toM6On+zznoWALNFb9OCtaLZ1+SiTHO
hQnhDO3SqeipcLtJcI8QScR5iLopu1phnjUaTGdUYkfou4UWwfkGZbR6PV4AUfvm3YDrMhYrBocp
Rb1IJEyoiAInjfMQyjroGn1ZI1C1UO/nLG/lFjMYQpAreu3z8Z4SHbo8dVUEemekIbFIvY8X66fe
pQhkTFDs2A8YYeGgZ/dZ9PS1v2ggQbQRo6O1kDs7FuSROq1cLI+MLfXmpk7CJl9EeY59n/6KwpkG
iafUaqTJAqt47Gaxp1phb/1VizoYRcJw5iGpsWS0C3IbcnYhYG5sBRa+v4lexeDswbTUzgLxMSxc
vbTJl9o+U+XTsQ3snxKvENwpobVjJuOJCD5Puq2yu37oXV0+0ekqn4NM1Z1jtD0LRw2cooGUSNPV
d7MmFVXHFQ4jdL3uxxT8XeCJwOXyc1Sa6AwU4nH3KdIPhaxk2MCsk0cF82ARWPd5qPtD8dJdU4je
DYWInIGPEx37zISEjVebnnFhHNy2SwlIuFna1/ZErOY7K/hGpZytK9pcLIkNwMQ8Tc1pWv6PtOto
jhxnlr+IETSgu9J2t7rlzUgXxqxmh957/vqX0L5dURCn8Y3moJMimF1AoVAAqjJvE8HRxqdJ8Zp0
4Uzghkd+AGM8PsvKYsw7gLX5D+leCUqrMN0/9BHG6yPpX4zpVbuhh0d6J5rGVrr/3y4pN1bxB5uY
JdBEhtqaEXxEkI5m+DxMX0j8PgAwuVEZjXUoUJcwI8vAjfyeuOEBDMedT5vf+cearW3rAyCTLAVq
DNL9ChbNug05xV3oBk6hWvGREn3ze9J5eGziFIUSbmQK4Im+4ctu5nWJrYPS1jygq/HEu4HlzBeb
N43TMKRRj+Gshad8uZ54z5lb2+J6+NhUCQXVgrb0MKdAaZWuEtQ8Lge5gnaeoN4lvXbKAsWrlNnR
ipOZprs8Li6bUrWhDe9IhW6fXw+c9c1mUpM8z6AQxK+piwtddAqSW1m276Zj2R6isXfOo1FnZ5LS
D7Yz0WQw9aVM6ZZTjoJllBeRcCEMqIwPPE17Pg/FiSUKE0uSNhsXLUH2UVX3FfKp8a74/VZB44M1
TCgplLjVOgNjl3a3cfBTCDm759ut4rnhYmKHIIikjmkOP8zN7VJllKAlvyoV/Rs0vJ3aSJ051m2j
EB/jbORM1UaS88E4JqzgXUDQtRHGBXrmBOXfJNyJYrKLeEby1hsTTfIkL7ssBY6pPSTlPjAezvvB
1m3a2hBW+lAo1TKaRixoA295e/pOmtvlCHYQ8Vt7/B+ZVDcOXx8wmbvcLCKkEwUY1X0zfMVJbwIv
exxc1Y7cwq535y3kjCCrhYiLrUopJhiYzN1dHgUXVfP3eQReCGaZOSUZxXH9DAj5JlQ9yh8T7JUX
M3Dfet9cwz2Px7OI/n9169TJoZqrNOlImpvSPNWmd/77dO2fWVeE/n/1/UKYQIBFfa6Ky6PZPXXy
cOhFXnUU1/OY+JCAzY+kdGLiR1SsoSAUFDiJLfmzA/loSKagSZEzcDzDmIAxtAtZhAyGlabdQYZM
tkSVc8XPmxsmLtRJ0wplhpgkQmx72RNuYTBv7TABISS5oLfUBuLHtzikHgZbuzJ9qomJi0DOgHE2
JJVpjU6SHv1ZGqZokV+7CDrHvpTcNM1r1ob+eZ/jeYPKxATMjBirDexK9vSoUNtSa+e2aZsvo0M7
RIzQCkVOQs0J4iod65WjdyB01o0C5hVd5BrxcSCnmbwOhLNRcXyCPXbHRRpPoHzCetJ2EI5KJ07t
Ce/7TDwwitKsTBpOA1GwtK5G5yinn5OHwESEStKjUHibHDW2AvGxrThBmreXq0wwULV/Q+hUDLbR
XJfCS5Y5VXKna2gMsfXJk5I/HDYmGihTVgxpStMH9TYd74KKs3i2twVQf4hQ+0VXG0tTCP7uHJJX
LV44DuKBkmDFvgoRd4lqJHu8W5fNKZLBgK7jbC8aLDVHowRJ3ZKGLlU7KvyCJ4DD+z4T2KRETtu0
qrHHlbdBcoziR04A2FyMKwOYwCaniZERAwBBCmZcJCKH6RhBv4WKdmVWlzv5dQ6yZF6n2KZdUK8w
VPQQa7ge+RgDwp6I8hCHuCtN9kN03/9+wQWyYGKi1EbSDMok+vH7OMrME+kSxOs8sqLaLYPOKjXO
rrN98bFCoVauI1mYZEZcAUX0ezfGk6FgK5e0eYuGzsD9gmI7rFLBGgUuGE2T2d6DMlcm0MZj1OLH
EXi1n+PM2bgj+HTU/+E5ZXspveOxBQZVp5Sq1gs63nzbzFK9+BCDPntAMV/uRC7v5mozT1ihMT6B
a+1aLSKg5QXeilo85CVWJnBC3iaIBoFXhfb3mmyWlQQp6c1E1524qneShPe1zriYZN5BZRMG2Ta6
5CVU6LPltCkpTdKOiu5M4W1ruNBLsMLllrN2N5OSFQizkeZSbRpjR3Tc9NGyrBjFj7E/HWR095gO
j0Jl29lXaMySmruJlGWrUmcYHBElifTtRnepiACVQRI4lby8EWTWVjyMTSD3gKuzEO+TVgFVXvn3
tT+woFY20R+xWsCllgeRpAJE6QvDSvohtYxokp3zE8UzhdllBdLUVTXBGUrhmL2mlFfQOo+wncet
DGF21VgSozGY4AqdFBhW1Oj7KTIORdqfQogwNCAgqWvUPcoP7RI5c16FltkMnTMlSYTmZl4L6C98
BYxfItQLIaXB7CqiqOWS1mOVEXQFRq+JQ28LrAqVIuVVYWe2znGW7UgFTpz/B2RT5jAODDOeAdjO
NoTkvdA1b5VT64BE2u38L7zowG3e0ZhIJRhNZDbUPKkJKiuRmz0pdU4F3OYhYIXBLO5ETGN0tppY
bmGBQo1LvfJL7S9DPqaDd955tt3z3RpmYcM1IywB8KroyUOXfQu7g5qkHAflYTCr2ZiGtIS+KlgH
43xvirNVa4s/qt/PW/LWAPrpDL0aNGY9i4Kk9kWOQUtb9VuQaLdmmHslJHbz3PAgl+WIg2qFqARo
a+3RrOudQOCbtXkMxwWX0xoY4qbf7xeiMeZ9eJnV36DNpq1K/CZxgA67eK20sj1MnG1t+wJ3hcIE
gHDKw6gdAt0pjpPTWv2pRHLQWZqVXBKPXiih5oLzvk7n7NxgM7mpqtZT1w+G7jRlc4Bqjh3KtX1+
QnkQTByJtEFPKxMQepLbGiiicpmDsJn/vo8by5vex6aK4wJdyjqu35JDIYJhFNUWmfZ03hTOCmCP
JbWAclecH7Cey6shuZeNkzDwTtbb57mVNUzQMHJJDmuwmTpR2vyYpvpyVNxCXTxx0T0U/VRW34/3
VSSiG/xrbq4h3zYhMUneGHZWW2kYaInZSnDAEqli298GQNHnb+cHcdsf3kEYlyu7hiyyCZBc2kXd
cebd8/C+z/jbMsRLUaZIQav0KFY3IS/UbjBe02DwnwFs+Z1iBOqQEhgQ7Q2fuAtUP6kAIi1H4aXT
v9gT37GYXQqP3KIYzcAiLx1eZen16AgPeKW9sJVf84TgtzesdzjG93Bh3sx1DzhRPlRaYLWT2wTp
bnpJeL2LbwWEnyPPOxSzY5FY6PpGpKN4JH6zR0fZJeVsQl/CaMV4hBMdsjuMpTU7/1zQ/T4VPmbR
EHHkN6E/Chm/j2mjJNSotc9p0OgO+eRn6SH7QuH1Bwhm16imeGmrCZuy2vtl4svh9/73eXo+WsFs
Gbremz1u/5Azyjji44DSilYU3nxhxa6GilmxghrpMvTAkWFjwy9MGTdlAqdscjOyriCYRZvOYyyb
GSBG804XH6b5quHFne219I7B9qQEVVgHjYnpmFLUcKA50gn2zU4MXXrWB0W0e37UOCaxLSlqXo3E
NGFSFRnWIjphVNndl3KylU3MggWh6FQIcG+n6H2CZhGt90eBE7A3g8IKg1mpfd5KowQGbKeFPG/f
2HlyqZLeaoWrsfpCje56yZg0uK92oKEQtCoGO77T5bKrzo9zMe4lgaeDun3UMsEFLULdEyoyjLtN
piyXWVsaTvioX1EVAfqEot0rN/E98cSduv9KIbwOAbp/EVnnU6soTwMZiNU3A082tLxGc1AbhQ42
2lnA4wvfPr2t8JiNQ8gFAyVywOsP1REsCn7gyD8al8o508ZjrnQudYJP4dyExh4YlKl4GxOIpL5J
6iZMwZR5t3i4Rrsi+xqsmVSeCQzpDm88N1O+FRwTkogmtJHa49aubhpQeS/7OCFWquIuMucEv81l
vEJiXKXrOmORwBLhdNUpVx0hv05kznX65gIzIZQKxUoZd4L0J6yc3gw00DR2GLtlSW01NC1Vf6jI
i6B9m+WMkyv/wvXfwZhNqZwGSUeHNUrLGkvzVa/w9MvxOfpJ6VYUG2eMyCpGzsmRZyDjHFmTV0ld
ZChVyq8G09cFm5Brs2lsPfnr94MuOLbRlApRNc1gq05SMk7SEGG2FjDpEtso76uSM4Jb+eUagglR
Ei1v7NoIF7jBtb7cIkH/MxMYbxgDIVJLJcZgCQcc5eP4u1TxWpN5NjBOIJehGJszbFDv5MM/D8jm
YvWecRVYeD6+SrjaVpuH2/WwMT6g53lSzhRSsSZvcrLr1qpt4zo8lsfJzdzoxuSKJmwt3TUkEyQq
kVLJS4AMtIsJ7SRhuy9TnobpZqRdozABgpC2r/sRKMIOp6Zwh778BzAgV09o49oPp3Zx1P15D+HM
Hlt4IpMkToMSiMZyilWnFb5wbbWyiDB7Rz5JuE7q6fer10B5qornZiZ4SOztPOaV1nLmiK0xkcEo
UTQBvF1fvGTJ7HaMrVbmZJfbcyRTFiYV2b7KEiQNpaklzYRHl9ZVvBDXR652bdqVS75R4fqi5/ct
bNr1jsiy/kxjUFHOf/SP/wT3R3VccIrB4Sb3x2stdKvvULC3C+6lJg+Vmbl0LNEvgSJypxsvwMSd
1K/KcP8F51sZxmScbZHHSYiU1kn16jgF5bVWR5wIy7OC5hqr/TCfUlEvTOp/hbQDmcGlIBe7Qua9
nPNgmECOnhl5JOABQv5wiaOTWV9Iyx9aQn/CypJJLcpyEmHJIh/VDpXqT3X4fH4+eL6tM7G8mTqh
SAeYIed++0jA+z9d6JeSX2VWuZdji08/zBs4JpQLsS7GIM+BVbEjjUetcQrj8bxV9Eez6SSq6v9d
sCzTdiklQh+GcGQV1b/zoRp7a9Hsoec4M3fwmOCdBGQY1BKDt1x1Dk2TVRD/jxa5m73AAt3YLuuc
85ZtHkNXprGsQJ0eC5OuY/Tag35HuTOG3YJM6PRPi2rFy722N973oWSfMVtNRZG4AryE9hjT9rDc
ltB7e9Icydd92he7JBbvnZvurWcmkCUKmnHKq0YVt3CoT7F65UCUS6XRof80WFPwQ49dzqjSmHAO
j4kZc6CgGr7GRJZu+5NOZISOoOFAz1eZK3Dr4WhsOAfHxA5hziKp7gE3CLmbRcURFSs/zpvEWWXs
BVWvqlXdaJg30mKGyhczDr5lVbr7MxQmeiSZOUodXQBQALKH8DmTbmTzDzGYeLFItSpqIP93AulQ
y3eL7nD5l7mrisn1lnYZyUC9XL2jajStrylW8jR6tHklvMPT/flhoz/53PwzcSOWDFIMAeBixVOa
HM1HTqote0nzMpN3U8nxNfbqIC7LfEI9FM665UU9X3chrwSG42mfbqrSsQjNCADSVfoIIRdveCou
xldyRfsu5l29S62Wg8mDZLKIOdBCIhcYPyl5iaafyvTSzzFnjnjjxoQEXS+xTRGEoLnwxfhxCTh7
1OZRehXJ2cuqsarNJYqpEZJFbqbYIpAcyH0R1VB29kgrmGNu0RVv4Oj/VxmF1CojykUwV4WBJrBW
k1troHeaSz3wesJ4UExoaNETMgQhoOTCJ8bPTPbz7u/zy4gHwUSGWYI2udABopMfx3CXy0eDRxHD
g2ACQxh1S93p8IK6tUL5Lje9vvLPW8F1BCYaNAp6TQqaraANP9tPjunFKYi+1BPJ7NExvPiqvpg4
Z5rzduEZ6KMj6HUhZZoCu0Arq1Ru097mvMoaTlDV2Ao/tRSDcqJH2wjUFrpX+7prngwosOHsYnPf
us5v4bjz+mhR0S+SOtG0khZ9QgoZTY/CLQpM9+O+vQNZmn1+1jYHUKGXblADNMBq/BGuz6JlWVRM
mjG7fXytLnb9+2Rshi6tIJgsISpUAgxAFPVu7ve6eOqCL91lr0GonauIUBRdacT0pBmVlgFmTjwS
0hQvFXCfo8zgWen8wv5KzSzEJmRUx+G+Ete+H0GllAymmEOQVEheQv1BW5zzk7Odtb4DsGWLSiHV
Gs4ZtOOW3MgHMXsLrhF6UtE11LnD49eovDFfK1Dm+EyWjmgKpKWctn5sFdOSmyeuIOqm260wGC+P
pKhR5wwYUnS76M9Z69U658p6+1SzwmBcuxKqzMwmYFAKZZT54bEh+FG5kMyyy7vQ4zE4bm60KzjG
zfVlVKFhhbmas7tc3+sTZ6Vux9cVAOPiSmOaU6MCIM6pDOX8k4oblmhyAKtB0B4GaE3zyZl4E8Vs
f6ZYVVmFByRHLC8V4rfkta+eOF5OJ/tTGrkyjNn/mjZU577AMor2gyPb+cHYqwiwYDGwK1v7ysXy
CozZCZcSd219Da9Y5MdqiKxkeqi7P8Rg4oJKRsEwIhhUpC8z3dAjKzSf/2zU2AIMMRLaLO9hCPGL
e7zjesqlmr4pT9LDrCZy3I/j3iwVUq/kUpJ3YM3KhMMQXCTR/rw9HEdjqZAiIWnA94Dvj5PiorbT
VuXFlbucU+q1vZu/z7/MRIUgloJUb96GLdzND+WpHy3FL2PozNWesC95pHB0gZxxbpkJCyNOFei2
wAIyzRMSZacj0z5CL3zYcRJ93gAy4WEikJeLYzhdP7uKdgjTY11wjrDbtpgQOiWSKEtsyXkvjWnV
QrLEgYC116fW0qJRPHnoecVLdA1+HrN3HCbopKmuL6YGnHbsZAuUAq5WZ27RJ1Y/iHY+Vq648PiW
f+EY76BMFOrTVI2mDBOVHWlB07QLjpMNqSz0jAhO/6XJegdjolCYFpLcCLBQyBRbL57jSkCl5xeW
lKKBrAMSwpL5Sc1XnTUpBmcLai+0vwQ0wLe3Au9qdzNDWWGw7AEka+sZCmo4Xt7MNj01Tzvj+Bru
NYt4HQTHyx3nmXhzW18jMumJnppJHKW0QNy09Kt/rg6N+/YVtyr76lD4vEf2rXWloPVGR+8NiofZ
xqhJ60Q9FGcUh8YvxeKFlWpFGicq8TAYd1jUZJlEHRhEcEOptkTBDsfX3w+wazuYTakpIrMYE2BU
st0K+7ay6t/X/zLQA/XvUKGIH+t6lYSb06RPugqIutNOcq3tekm50KvQOW/JZia0xmFcoE/NqM+o
KUMouLleWiL0pZYSiubF7EDtys4lxcJbly+R2h6X+EZNlb9DaKdajSh+P/9jzk/dJ3W1NFMUQQom
3cmM8ErUDLuXh8e61bzzMFshcW0ys20JpjAoIA3QnSA5tPX3LPwGcsVgstXhIVV5RDFbe/0ajNmz
CtNMRYmCkeq6QdNKycvNtzaSNQCzVzWKJGTyBABx3hXabUzQESM/ytJXCsPWOMxGEoq5WEQFcHrt
WyCipFLbpyXnEo/uC+xmtcZg9o1WSYZax2MGmk1fChG8S409q1dS+tTyZNx+Efre1xcTJuJuqiE4
A3PmmwE0AYVX2vpt/5weqQyScclrXOLNEhMxUj2Ys0WCZan83JSCF3aTNSxXYsc7vXP8jT3mlpEm
1fkCu5Tl75mMt2UicVbp5u6+miVWaE1p51pSQly6g58UajqLaA07NFLithKVbkpi5X+dX688k+iZ
ZxUK53aK9DyFSYXs6MopGTjVCZyw8+Yqq++3nQmKPoLvB8JRG09j+F1POKeYzel/S/VQswcRUWaR
iuVSh2GFrb3WK6uSrLGtrQzkeTyFEB4Os0iXfCF6OwLHDF6QzdgQK/Cy6CRrN+enZHPIVvYwCzWD
nE4z58AZ5+Rgdo0Vx+JtGn2llkNZwTCLNEiUou5LwFRp6xfkUVQXv5zv/swWdmmmJAuJBncOpWQf
ieZelkor0L9S5bWyha3fiKSgmBoTMFK779Htx+s75kwJq3Ilp93QCDTvEeO9ZHhavY95jQo8CGYh
5jJiJlpoqXdB2yyB8i0R7THnNaxsOzHIczXU2xHCltwVlbJUS4KsVJg8A8xgw6scuSZIJ87P+/YW
YMi6ZKD1F73TzMSDYTyUES6xo+VxXlp9VaoS+sF70tqSLuDmE0rARLSqsFRbZ06NKEdXZF5OFk4C
7YsxGFLhaZBqBEFkkIlfGmywQ5qiqhvQlGNChtxVKZmFHoHcPKXTbpZDy+BdJ2+O9AqDCRf9UBpi
XA+I5L1pSWSXybnVwOQp7O3zg70Zw1dITMCQqHh3qo54va9NUL01Qu7XuD34QxQmXmiGVs91BZS+
CS1VbEH2y9Pi2VwDK0MYp4GUui7HbxBlZk/kKCwPwcArAeSMFruJ5/WUkdTA3Ofptdx/RXYeh4t3
I9gdvJ9Dk+Qi5l0yroQcJX/gGB/252f87Ud+SuZWIEy0UMMgSYoEk7GY83XRZB46PW2yNF6nyC9K
gnv3gvg9uup0nVeIxfFrdkcPlSrCYxbsG4LFN/GMUZS50wvBnVER/w/NpHO5yh6iWUjTwsRcBSfa
biTtyHXnRrvuxOsv3r4fWA0oExFUNVSI9ob00nwzJUf+WVzHF7HbXcR71bwUY3RS51x6Zt5YMjEi
bUY5FUOM5TRcVMZOHkqLNLsifDo/jpuHMlNBubqqyhq2kY/DmIwl0cIO21c0a3YkHPTar5VXWYWQ
99/oDj4Ptrm+VmDMnIVdh47eBmCT8SBHD7HAiUObWwu916N0EigeZx1wKdUFVGcAQKeJelWh93zY
jYrVeoov+Nou8yXOrcdmUr5GZEzSJ5JMuQDEZI+iYUoDEkNlu3fS69DmtyL9wkAF5oG7WCNsDViP
IjCxbZDNNA4aSV1IsqA6SnW1NxW/0Ms5N1VbE0akdzgmlpRDkc0LTW667pAmoKYff5z3iK2wTlDM
KxEFCYfMNqoqS1uKc4rmQQNiU62fzC/LxIkUPAhmc4KAcDMItPpBCq4ghmYT2YUfcpIaHgizPQ1l
GJXGCDtSJbfD6SGvai/hHcg4IOxzSRo0ENglJrbZ7hiRUxq7Qemen4/NntjVhLBvJIEuFh3KIICR
tVYOnYDF+K5PTwVuy4v+wUydMb8K2n3GayOliQi7a61xGU+L+7wzI4E6AjYu8edc/a0MpUvafSJ5
HBNpSDsHxYS8IOvTyQwBJezUq+GYHwJHuuw98ZWeowM+HQYPjwkReamGECnEkCZHWppaOKBzOkmX
jasfyIW553HDbG0c65GkXrTaGIWimHHTAbi2/x4bj0Hrl7k9BbecUdwMDe8rl1WTaIWoTosWMKJP
i1HDQxHY/bPy9uhZOuNO/xHxKm55kNSHVpapixmYuNEBXdCy65RdVzjnbeKtLyZSRIWmzNCcQfoi
ocTfbKw2be3UuD+PwpsfJlRUQd+aagWUIkebVmwPKlIJDdp0HJzt0UK+qcnQEPnEdJ8N4ViWPaJF
Vl7pwbHjMUlu70U0ckO3C23XMmOInqtz0xs4xxFf8QixpovUJ9bgBlZ51eAVw+QYtB2b3gHZh5qs
EmtIzgOwdftHxZl2ix/dyqDT4JfFbJKXkBUWcz8fSjJOfvSQqlqDE+9oFRPlYROfNUuyi1ts7mAJ
4GUTdMQ+RSZNlQyU4yj4Y0DTSSomImq4HD1QsYfuYkTnkbzjZrQ0mJ7DYYKtKJlt1SzAaV3JSy8o
VZq8B8HpG1XazCsx2h7LlVlMwE3LdBFUPIg6F+qdSCuAIvQ2CNDHGr8dDXAC5ahN5Xnn5lpeYdLV
sYoVk6GJWUx5dMTFHrPcWkJbCF/Pr2QeBhNpm3qcp2xREdgHO+muRWKbOYdLaRNCR5hFuifi8MiE
PEkYhWDsGqTnuadBXhLCb7yT1GacWEEwUW8ccr0nMiDiSoEOuOFGc2yfH6jN1y6ywmBCRZ71mtrq
NVbTnfAtbD3KBNlc9F4dotnd0rzKz2yZc728nZq/g7LddXGmml04A7R1i72EQqP0obpoXNkrPfOZ
R7HMmSi21U6ZlHLJFoxiHkNRZMCpW5F3gcTjItgOuuB8N0xTJvpn0ds+m8VQ6qhR+XcZnCUpVNg6
VIRJrmwJTsCbORpyPoWKFR5zDDUaEAarIvAorR2t1pp20iVI5pzCrzmHjV9M2LttjLMLRDXSpgNW
sm/249+h21zUidU65ltvS6O7571ye8oME3phIEb7REuJlBaabwX8Yyifw+pYqJXdmF/hQQApyX8g
TBwSxbjKDKWCXxjSxZAXNh4lL7ohc/7MFmrrKtyBnTbEBSpg8ABRAWC67aaHL0AYsqJJhi4rBuvh
XZQHwaK02O7jfZGf1NxfeBqam6FoBcHsS1mbhVIvA6KU9jlxldk/b8L26lkBMDsR9JoGUlKA+TBS
rd6L7qJDjxjd+MQdueXd8/LsYSa/MaGC10yAC5VTvFwmPad0fDsjgnNRCWwRF9bMisGbQBct9OVe
tWCPDQmvQ3FR7gu38Hm2/GLs3rGYfUJY0tIAq9Db3QpVh+qhmGATp/kpPIBwAPV68sxxai4ks230
YNRswwyQoz0BMXMIKkT34yukQ1HntoxWwWuV2I5B7yPKNvWpcjI3I73PUXB9ROMrSFat8JoWcv4P
0ZX626foukJjEr48xh1mRF/DiR/uwlvFKf3wJPmNO1B5oHkX8Bjntz3yv0lku/nypewGs8L9Ual6
YXGUeIyuvCkzmBWWqShYbqhHUg34AWxQb9zFF9ObPnX7F6/2nztfzBKbTFFBQR8M+ldgqbYjp9r9
I+fE69eny+ncdDFRVlzGahloHVUOb/9JxG9d5Wt4IArKxjofqXjzxGy7cbvIwUirPorZq7pLbqTd
PISuHI8JHDWoyAaJWpKNF1HyvRDIIUyukphX58TDYYLG0JHZ0Ea4g1CPljpJnjBOljbFN6FYl5wx
480OEy3ioBn7NoJNfZ9bYu+M8pMwXWXgx9W987OzmTm8jx7byCfHEajVaLHHiOqLQT1lFeQFua9q
dGzOeBvbzSeYDcRpwKMKH0DVaGtYxQ7J0KJ4IldokDNNJrPxlmXSkJbG9iE4RdWuKS+n4jGJFM4M
8VaryUSHEM0MnUTgDp0zOLTJLrzRcXktIiUvTryUfHMNmVDipnypuvIWqlY5kWgmtZIZeAgDeVIy
0sJbXjTd9IMVAhN8WmEW+6WGOUWNtqYUfcqS7mZ99Hre3baHbYXDxJ2+LyM8a+AtaD5QsZi3pP9Q
7kOIxYQOr0uVZxT1ldWwVTVkXIIcRgUga5DC6FYJ75sm23Ns4s0OE4HErJRMXcTs0K6gAKpdrR8e
4lPop/tkB+pnviAtdxiZYNRO+Shn1PsaJ8AwlniqkV4miBHQfInwnINnIBOOgkJOzTKDgXlu1cWx
Uu7Oj+BmuHt3CvY1oFqUWWlkWNOL95Hmp9KFDsapMDxqUMU7D8VxCfZRYJgMue0m+J8uQwxZR8VZ
Fviz9HQehTNgbPtEOMHYeMSAFfPfSvI05byaUJ4DsI0TYhQg+HQYMqp4KzmZN1yoUBsV/M4PPZNz
dcMzh/5/tY5ESUarUwKwXKBsvOGpUtvb8yO2+TRNVj7ABAapTSMjGYCR7I03TlH9Mhes1B/s0dEf
/yEyzU2Hg0qj9KeNaYXKRohg0sRlwURlxwVdiSjiFGywzw9O79DLvLGzeC2lPAdkgkVLtBG130AM
cr/vB0uY3VzKOF7+C/cwVfDlEgmkY0w2PvWiDNadUoeGleGbnrQzbcVPLgMrB2Ez92ZlexTf0eSP
/iGLQjzlc0HRJq/bSzv5GmwerZNcFjhMkUsuJ+y2Q74D0h+0ckhBIhWec3M4ZP2okcQSCo7Hbyf/
eGr4dwBZlzdBcDtUMKkV/X+F1Mh9D/NcDW9rmc0jJ+EiMgtAbPowHXNM2eDNrkYVrHc6Lpb/uckO
bJ70IxePcX0xX1K0UgNvuZI8zS5TSHR3Vn0cvnd26vU7Lh0j9YLPa+19SBnPF2Q0i4QmhnS5E2R7
8WjztnqbCx7NmSDTzdmWtxfaOxyzRTaY2V4CN7xjpiDA8OQOT/L++fDxtlucM4nZGGVzURIwaNJt
WPOn43QfvWY/UjwITLO92Hg9csQn0ck94QByGy85faVxiRK2/r+Xstl7HehxPpZYB4JJ7IIcSQAp
tICzFjgDySbvIRp3B1Al4la9vAx1b8xKS+BdYHIWNJu1T51SRFUMQ7r0JZAeS4MTEHk2MAFjSKtu
DEJMVCofivYuJhooy3+c9wbeimK5NyIzWfolghFL7cjzm+49Faet0CD8IHoqVhXvDp1nFv3/Kg6a
cjRn4gjEufx7aO05e9aUP91LTCZQJCC1lJcI81+alyZa3vWn1I+PS3iCAABojHgqdb/IBN6dmokT
mShDXY3OlXgoL/WL2hdcsu8sf35dbPq+IiY2r1ucO3VMsFCLfOzGHAM5HshPeiyJsX0Vj5JNZ220
eDby3J2JG5DLTCeRhkKIqQ7TFZHs8654/vufWr+0vg86ZcT3EzJZsqE4ucJT2tp+CPsv9ujsC6/U
az2KFjFkae4uoZs/0ieVN0WWzGkNfwZPzxf1mN8j3qcGLxHFhLMxwznmw1SiSA0Pvq52jC5Bo+mI
u4QT4M+vL11kwkbQdFrWiRhHOY8tlchWW94rZsuZLY73QWDs4zIWpzFtowIw9GWqu6cspJFjHHVf
crW/Mpu3a9AF++tdC8pfH+GiGBs/oZlGpPyosz3o8tLyuas428aWD4IsD9ITugQ2DlarB9yWRZPS
sVu0PeoyrVY0vzJuKwhWnaebxyIRIxgS5BfkQCt3xmext6YIZwYqfiA43AIAOuPs2K0hmcQ6AXFd
kQawilZcBY1F5bFSPz2qkT07UAJ0eOeFzZKDNSKTXFeJDqbnFEY2jmRa6fcJt039qdtNNx3qU0K7
j6FHwCdU5EwfK3MpTUpcQYsSKTYaKet7hVfcTaP4uYFkfB6lAHNfhnjmi1p36i8Fw8+lY5cdJOXp
fCzcXF0gc6PFn7joRKr00d1jLYScmpRhAL30kdKcB05L9RxopSmtWuMlnpuRcQ3IbCZmIzSDNgAw
Ov7D+zZc4Npz8XsHDexWfpX56j3Hxq3ceg3JbCiRIleBQBMB+vqi7Eq/+AsSas7wWOLpJeE9LW2F
xRUae1+TTGLXSSkMlCW/nfyyOygx5wV92/3+mzT2nmaBVHskLqnuaLNbZDdy+pX3xrUNzLKSm2Ko
JbrjJ0cJRxGM2EVy2by9jXGDxlblwRqL2UYmtAiRVAaW6OuW5KFm6CA+53vZafgl/hxPYBkulCxc
UHuFuWldDSGRCoB3uTXgOEJzp6XgxWAeHrOZFIU2d+kCvH/uwfFu65qXlVvvyW7c8ZYWz/GYVDSe
wSA01/CKcSksTT5lMhj2gxvOYqKN8Z9D07vvMQEjk6NMipf/X0yUtfN19KKd+KXCrrVbMHEiQBV0
rdFlFIHytP8xTDcN4RT18waMiQttGNSo5YEpheqWfWlltSfOt+fH61M6oaD5zVBQ0UUI0TWZMaOS
m6Cdw0VzknSw0GdWJ6LVLG70++p/DBBjTE9VOMZg1hzxptjTSy0UMf6gRYylk1/xqdo/lyR8xGOL
NCF7JigTigudmor/ETe5qi5IZ09u4WYPvFTz867BoDGZhRD0SaiXsK52e7e67/3piTxX4OG1DAtq
W6mVoPXJOj91n6Isg0kX9+r82FXBkNUEmARxcL7tuVKinyIfA8BEPg3qNpJRAKCDuKds41rr8H+k
Xddy3LgS/SJWMQAMrwyTNIqW5fDC8tpr5pz59fdA3mtREHZge8uPKvNMA41Go8Pp9aE6glv/JHtT
vVF1DopzKIaYqiXtAFUUf6fTrtaIW8umJ8nWizN2Oa1XRymgEZpz0itvdCRN3lIl4AxcGk+oLTQg
hHIge2QnULy97w/6twGjeKPUZZW6quT4ymTirF0yEr1vJshkqkdKr4gWXNYx2b5w5iGf6rxYFoi0
xkGI1qUusFuJsyBdNs4yZEYz9H3KZLhed+s59ytPCdb97HXniM16OcqudMmi8QWZE669sGGmyE4/
LOgrtmQpsbcR/NfqzNeoZY5jgyZ0NtlMlPoYHbRDe1ViBHT0CU7KXlZjzBbo1ZXHoXGGoLEwRLDq
IU+OYYi0yDwy3o1D7ObZISPXRuJJiToktwbhLEM5p0qTMNPTh5W3GPf9mKL45NF2jpfV7637z4nG
2YVsjto+1QBkXjdP4NTv8LZ2ApDPUEQoMOUo+P1qXQ6RsxJZuYCsoYE2Gu8acN4fh328I76SHOdg
OTLE/yghZzSiZlFKjWl/F7RHir491klnv2OPw+w2DGSBfHZgL+kKZzBUUhVr0TO4JftuZ7qvx/Ts
tNMVhuUGSUj8tJPNABTZEFQFOhivrRkYrs1BxhYoc+OqN/252CXzPkMFOZUQxwgP3BaDs1P2RPuh
qQd4F3uWxMp3yfVy2/ndsd07vqwbUSYQZ7DyDvNS1BVgVj99sK1m11TTUde/XNYMCQo/hDROpjxV
Oyxbtx5KciyrG2X47dJ0KPtm2fj5o2zAGMpCOxNpK9COs6q/EVkrdsWX+yH1xk+XRRIe5y0eZ6mI
kiYWqbBy5HreMVJ1RIcfdcxG0P34NLiypmKRod/CcWYq06nmRDPgcpCCI7be2ZLrV+hlbhE4+zSs
YdgoKTaJYkqZtVuv1Du6Tw+/UgIvsrlbKKYvG3cPbexTqxUQRi8WV2lxmr6N1V0R+pf3SGQgtjCc
PUrWNZ8KAzAG0nvOU5edlf7J6B7Gv0ku7ZNm+81boy0YZxoqTc3qbAQYwmPQv3RnPbAhCz8mV8zS
si+RQ7uF46xENDQpnlPMEmnfMwylwuWl9ufW+Lyi4dzsvCbE6z68TX8/Ic2dM85irEs99KSBnM7B
umVRrGKvP0ZHVvKBaQI76eRzieLzZDNa4xjzmgJvOI270W8e2EkbBldDGOt5Xt972b0isVY8/Uyf
mNYyKrAks31Uq/eaelxlrblvg6mvV9HirEfYT0scscPGamyXL4gF4nYO/WivPPUBW8lQC9C4KwuS
SLSGpyaoUkOZWguLWZX1h6ypvq10frDNHBOmUrdJspu67NySVOe81r5rVic5kLKV5UyMo4PMomRn
pJs+jy2I87+Yv901zi0sZ1rSTosx9hUQKpnfd2V1XA1jn62Le9m0yMw/P1lIocU4lsy2TPfxkbEi
xDsciRlMuz/OwW8PheDk4syLoWJ6O2FL18yRn6p+Xqbu5Lz/j1JxVsUo1tZ20FnmK703BP1RvU7R
Wm0F1cc+WM1f8Pf/xdshz0TwFsYDcvu16jVJ037CvM9/YtTRtQquB5bSjXxZrlCsfy9g3IXgzINR
pg3Asllx1WqfYchoJavs+xfVeEHhtsqKq7ohOVD0a/VkYIhk5WF0ZWBdL37lx4HsUItvuRc4bs8w
3X3pME8IQpV3RhIYfeJW+nmJ3TU5a9LYl2wJOfM/2L0yJPr4IzqkBnjE7EjpkeNy69yzcULTQatd
aeGn2GH4KSMfAUNTR1k7K2Qc+s9l5ngtce08cW0ZGZz4snnBYfZz45hohtVEoO/HSc5363SWkufJ
dMPg7H5SoVwyCQGAZJPPcnZ4IqHjhyk8bH4gsxpSPM5t1Htj6RUFePrncYeO6wDlXG5juMRlPZty
unspIGfilyafVY0BDqf5uSc19hXVczC0nOyKXaFJk8gShTQ4A1I4U96tBgCV0DfjK+MLLd9LrKJY
K2CdHN3UGGfya62oMmPphrY1MRF58ZirH/oYCAVuWVRWIXeyT6+lRXEySG4ZCyMZVRo9+wetX9zQ
3XoA28p9gQL1XwkjCQNXuvoiIreKRpUoWVxDxCbIvoBoEVMRlrv6LwvpGrZvOZhYHySrylT9rcP8
AskZ41FP624ZAbnsB0yeLAIMt9c/oWKJdS6AwtS/jCdcUU3TdaobFKVC3NEuHfLP1dZHX4z+e/nb
EwTYBb35PneyUSmkK7rJrk44csOBLDf28HRZBKGl30BwetiZSVSZ7NkE52y0T6aZguVi52CqSerO
aRdcRhNfzRs4TgcddMs0dQc4REr3P2yVejT2TB+sY7u7jMYU7I02bMA4BcwimywjAVisIjg/HTPw
MkZh6V5GkSkBp3NVW7FHE1BCo3LX5XrUDpcBxPZvIwd3+bfGpKch87AVDRlWTKHyir8zT31nDqDx
sJH57OkfOfUbSM4BMIu4rw0m1BCDa509I/S7+LuCsjj1kMjmCUgF5ByACDXWy9TD3rZ+W2Gkb7fH
hI6/kn98NsUnEjshUQz+/WelDV2cFtKZRTCXh1Xbz8r+v20a/+Jb4k4bVRZcmdCvjjIWuDXpzvGi
czaggudXCiZly8g/ALU1dsZeBSS5ZgxGw77AJRkeTFZDgxJdWWk8U7sLx4t/+M2K1uhTil2bnJtU
OVetFydHlR4zGR+dbLs4o4EcrzGOzEYRPM+dq3H2ELe/vF0CMwgPzbZZLZfpvCEZyOyxRfxIof7c
X9UZyu1osCZPau8Vytk2ZPUZgmvqFRonUKh3ejk5QENQ+8waXEI/3NnvfvhrMqIpweoRw8J4L9Uw
Te1Nf11dRUlBSoCpzV+55kbqVZkdL6/e27JWcM9tMTiBsiyukqJ+Fkjb1fDR0DIIpzD/vmJCNzh4
poN6L3t4idQdpEY6a/DUDPtNEZ5TVHaMofbsLkkfWZULPA2/8ydf99lD7w9ysFs4viDPwQOldCrA
jdrf7ae0zvAkkZldoWKAb1eHWBaKNDhLn6ttqdU1wkT1T95A9ZOx1zHgwnz47Q5CtmkbMM7Gd6S3
Q11p4IK2O9M+t2Q3FZJjJbrvX2Fwlj1r69qmEzBav3vq0Wdup671fvZ05gBWnswkCe7iLRxfvDWT
rG00TDLzV+IV8dfOll32IqcWCA42B347GEM4n0JNrXwx6xpXx/0SPOcE1v3qqbv3JxW8LrJUrBgO
A1VUFR6mofGVihiOkCsVg4uWwHn3XKiBVpblU3mIlaBFx5McU2gvNpDcWbbtpG/XFZBqdL2SPV0P
hozbTwbBLaKRZOg+MgBBm0Nc7tb0XSTjABBr3kYMzi2j4EKLeg0Yw6n53rI8pd+7U45KVhRoSAMm
YmO0geNOrhIV/4jUnUBakrtqkPtsuFiE+ctotosReZXYXKGubxC54xvTBU1HWoUYzeSjXHz1syAh
LmTcEfCFobifdR1Lja4g2kuMDSp3oDE7oTLB/g4LlT83gaS3mRf2nrVnzbmy1nDZJvJJvmReKkPr
maK8s++ZX8g2UaMu619UpOXIkhXln3O2WpmY9ArZ9Cr+uNTwc2vbkbxJRBio1rU1EwpogKXn9bs/
jSOQipfAyMl5mN51ucTisvXnnDKCewMvUpWCp5Vn+1PrpaqRx4GvhGLZbp/toQ6wtTJuOqEYkEPF
BQLuDr7MvrTTsOx7m/rRcE7190P66bJ2iywE5Pj5ff70VoY9FqZF/Xy+Mq3WnUv0YXy7jCHUri0I
d2YHvYjysoQQ+t481Ug6scPj7PXnUiRZdk3gLaOE8EUi7rjSNO8SNYZERn2fOp9CDLGOq69TdI7j
TKJjssXjzqhWzcaoOIBKjcDpd0YZDJ2kmEsCwVOwZ2uf2XYLiDE5DygzWe6I/d+keM4tb+KmjgUu
hc4AhGYsd2M/Yw6B9iGNpFS6LMLx5sS8bMyzlmxwcmcdLYxzpcgWLAitD3vlgRyLj+uJZQLNyJU1
Vgqvio0mPP99A9iYVWXmo0mf6+BYtjP2k30OlnIds3XkbJXsqLyVDwSfFEYH/TecxTFr1JwkLcXT
xmo/jGX9VR2y22V9qkAjIwmF/ItoL1jMv92IVhZNHTsgEfSdd6OPfD9o71i4T92xjpVfaM4W+cvE
xPwHzaQOJqFwmm5mBZnVRafo882+sL1LGjfznMWLD/kpDGSVLaJX4gaOfwIk4ULynBrYuWKnKl8z
+rGo3udoFkx3xRj+0WK+CEe5jQsba3GSBWiMuLUEj2reu/q36W71wDGDpMgaHiQGUXgULGqaBm4n
A2x7r7fPHiejrBKN+uZnFWQfzCSGu8a37icEEP5g4iseIGQDxxn5JdHTBgSgsFP632g866z3oXQR
Rf7KFoOz8Y2lzXocAmPFzHj0DKS7ZL8MoLKhvyCQ6Fa0bFzrlg6i/jdRhDoqbcVeFuq3uq9k12Mm
sbrC82XjJQ/OfBDn4+C+3qB2UHvTwkBjhNSjmwmd9OtV+K13ERbx2vvlIPP2RPJs4bgNqsDyp69G
gw2ikUvI3aJ9vaxxItu0BeB2Z07NpCI2AOqkOpujdUpI6+kd6quWP0mhki0WdwF3lbFSI8LaRV/K
448hzfRG/9YGz8FnRUqGIXy72RZIjTCw2zTeGN51bA1rqGtcYDS8W03HzYtkb+mNZ4XpXmlzTxki
r1xK317fmbHl6YUZNG3sa4OMMfs5bsDfAdufwtllBcPrp7rHT9E/6/flI0vZraEHBikwkhoeekuD
9CBn8hE5CVtUZm42t0FTm7nVVEBdlDOIp5PoodR3lxVIfCI2i8xUeINRDeu6GBE0qPzYBU3jsWEL
VuGCWBPNmUG/7/6ShU1EdTZkKxZ3COOxpqWiQKz4qC3PZXr9lfmIkTqDH2MlkQDd2bv/vprcYcxr
q7GRssZhjPYJ8cf1QEvZagp3DMZFBU+4qr0ZM6/kY2jGBTCUQ2qB6ZDlGqIg8/IQs4LAwPTDNZb1
7AodcfsFlvcmiaKXKJDCJipX6ZGlG6wIPYz5k77LsZyyV6XoFt+icfdqNs1jQ9lCmuvRyB7DLvX0
0TWnxXVQHqXLgr0yOO7s9ZoeTxFGnvj5EfQxbl26rIR5hUFFslf1U1bO54GEOACTjLTSTeQgbWXl
jqDaY5B7CHF9TfOffdtgVb31nmnqiDYfQ/KkkujPs0ncnEZ1qTKbLoAzNNMtor+VtneprJtIeCtt
tIU7f00WW0rBZIq7o+NctZms40K2aNxJs3CN2EoOBdH35MTmM5fIobCKcxZWliq/yOnabhF3B2rR
YgwqU0fGPfKOzdpE+csxPBj3a5Beyb0u9uvf3AWb5ePuwbArBltxoI+rc1Kn61J9P4MsWpb/EqNY
DuLyJhoseE+l6VqaJBNQIuOxm0+5ch7og2nK4rECXQBzAaaaqxhtDh55Tr/HCXnDphqJ3y/vxvCu
l90vAoV+9X3ueunayjJpjO+b6t6sdgsmdMvUWWT9XmFw+jxXa5RO4UD8KfdrtOJFgeKhN+YHF2v0
+8OCDLwCN0vGaXcU2nnY1oALJ5+0p3aWNBsIIlCvvs/ps5Wl1ZKg8wpF8+3ROGT7AQ2mKGjZX775
ZTvPqbEWJoOTomzYT+Jpj4JMtx2N4DKEKK31ShTuedmnZBqUBUuF+kg2PSX1C689rDe27uWu5jE2
Ze1uupegvmnRfb1BfBJjKZV6nldIpu/DPRLUmJ/h7Mc9SjS9y0gS5eb70Ct7yfoMUwX8qDtbcYAw
vDH/Rwju8tNHBQ0zDiDAfmhPh5Ze9bZ/WQqJIvBsgXRy1qYroG9L/dQuh1bmPMtWiTMBVk/yus/Z
98tvMznaUel2neTKYWeCs8mIzIAYHElay3gTx3Aw6ohGZUf8FeEn7duK2k7U3wzhbV7tLq+WqCVj
C8XHMKI8ipwoadDJhMa7YY/BazsUh/f7e1mCQrhuLzLx4QvHXAaF0hZ2pjXcaD05eWBR2atOBsLr
F6GVmiuQZkiOSuxH1aN00qjYCmwE4e6YxI6b2M6A0fooq1hdRqFkefa7+ssn9OUEjq/I9oh98Y06
YB4Q+m8wDBk32+tHTaShs7itSobIKjpZMr1AIcf8XDfn+L9NgckMzgscz7SGccW0XVvAjc6XKLlK
e4k8whOKoJKN2IhqvOlwG1YbfChqTXxCbjDWucokOQ+hEmy+z10FRGNjkDEu05+bQ7a6pHzUZY2+
YhEczCTACAoM/mE/YePYFqDvHPK2IH6u9147D+5g+JKDKYKAn0Q0qiOt7PDWWFeTXBvnlJn9KUgQ
Frbv2ivLy84Gcnn6gX76k8eBtUXkDs9g1+Wsjhl5Hp6kPrG2m26nf22OjNBP2twm8KpBlqSjsAHB
MYTHOL/AHDApMY4ignKNmAZstIwTGPdL7BvPbEayUgCRUmzhOKWwonKMlAVwpLoz2n3rvJuno2TL
ZCJx53Rux1qNZsUANyibPtXs24N1zR51jJ5JGncQhDK3C8gnQ7F0SZ86TKI9hjMNe+dGu9c8LchP
E+bhSUQTaiOlGCGC2gOM6uQUflYNEIVkiDNU38P9tLoJJgQk3uArixsfwH4GqlXpS0jk+GDONB4M
KhjyMCHx9SGzarUrm8w0QI6H3CX41npcTlpADpZs40QGliVHkbk0Hd3mB86jZN6x5hpLGX4Oi4Al
SuHYXdW5W7L66xSzyqSQQl3ZQHJuN2YfUL21n3VFZTWVbOap896iKA9gxXmy21cUfbS2InKLWdh2
6IxMRLK30yMUxsQ0L/DluFnilk/dumtRlyVzyg2hjm6k5E4dnWYnLtbQ8JWovTOXyMC8k2zVChfe
Onii5hn3ZaIeG4WkzjGflfRmmCvnXVLG8UOuKtZnew4V9LZoaX1NzFJTvbxO4w/FkCWrS0OzQO7f
Wefl4PRrbngLRttZLkG6c3YtK11Dd0lnxpsDj+0MWv5J9dfSWZ7AQdZ8sDGWrsXEAa1AmDBV8j8o
EMOKm4bhqMTQcFO8Vt8iUcN+JTgyrfI5zE+2rruRbPS18LG4BeFMzpDnRAMdluFbkd8ei+e5HTQP
KOj0GEXgIkvpCc2oBaI7quJomjwTImZ5azNVHDQ/Y3SzutPRcySjwxLFcLFwLxj8PVQTeyIRlIbs
UTnDprk4QX8ywQ1DveZWPs9FaNs2eJxDN0bJ1NYNY47s8vtSNR/0UNtL7KfsuHP71A+aYzYm9mn9
OvoUfD7Rexbva290F1QhwWU0plm8v7g563w9s7IqLSoZAEZiNfTTNaNuZiGcGIZO6uoj+VJB33cj
5jH/0TXxct75Kue+wFzlaAVym+26YPHao7VjZc7WHOi3mAIEmkyZZRNr5E/bzVc5z0pRLbMFyDJ5
AKG+Tb5J+ftkEJyCIJNukr4ARJQfqu6263w6SaIk/3KQX8RgSrrxKBEcW0CwDAwKimqm8x1aVW5x
wkBq11xJm38kN57FRN7A2Tm4xdYWcOlZP9WP7HZVPOIWOvI/BSZzynZJfMZexOOuu14P9VUJcaar
4kSmKyptGpQJxN1v6xRrPcK0BiZATfAmk9MIIjhjz/JZv0KOKZbnxbhzcCwZj0mFTCWi6zH0c0sS
ARB//8UGcuqwTHHTggsT6gA+yvCqbH+XsRRvvK2N5fa/1CK1HFrsRxjPbr+U7mRKXmEyCbgdx6Tm
agxHILT0Nlp3Wf8Hye9XInBbEFtdRhHXNPwFQTFGH5Wjj7h3l686HAGf2VWZEovt6sumcDd6XqlV
rRUQqSYPqXlU+xxUGceoOdX1lzmRyCdbP+7GiLq5TUYm3lwfQiTfjMPlS4Itz9tL4qcwfJJNBX9Y
j/4rwzd7y+ud+rh05U7X60NF812bJJK8F/u5l+C4LFtsjc5ssEu9AWttEsHOLI+q3XnaGgalUbhG
lxySRVrvITYLL1JyvkTXNQua9SEldQnSe+iUjoLEi3MXnnb6gDIkaSD6Xyz5CyR3W3SWkjsdk5Te
zv8UPQ277qyDb1MesxU7SzbaAjEsWrXQrPLakDsUgz5DC2jM7rESq3AIiMtG+9Vo9h0nt/Yv6434
JfGCyHsXTQyOfHMGYheE+xL9xabhWkGP3jMDI3kYMc0oK5YUnoUNJK88toNKmhKQejPdOEV8Shpd
chyEgVBQO/5/IXk/IuoiutYMwxj3Wjm4nXaP2AxYsL/AcW+G+zw/zPRmnD9eXk6ZaJy20EHNOnsB
7AjykeSYxn/kWGzkYj9gc9OTWi2GtgbA/4OHGLR31fjKPgdXXCVZRaGntAHjrpVQKxRb7QFmR9dK
9KkIr5spcf/binEXS1aoqrmEONK18V3p75r+/vL3xTKYJsH7BoU6BneiDMwywuRcBPipZQcYpLuv
FwSpojj4TzA8rV6fRSAzmwATFW5UPIyJN80PlyFEuoVwDR6gCCAi9cpJgudun6kpfn3/fIXYsjMj
suno6Eb4zlaR9+STurVmVtasz8Qvz9EhOyXPxeW6lJleaON0REEtRGYwR53vehl6eykrA1kjcr3E
XnZDMDI19B2vQTIe0RJ5Tlxow7eI/KExdbCTthPyCBjdpj81qHpZb1iOT32Uvz+Fy7gRjzs0RmFE
U8zybj9q9JWANUD/4cXEeuM0YupgAecjylERa0NsYrsiejW21yDgdGNM61Cv8D9cSwlK5TAbD47t
m5PE2xTeGYjxmhYxoCw2HzbQutZRqslC0ux+OtGPbIZg6Nvfwtitn7ojql2kM3+Euo8SAMfWdMyF
4isBFDI5Hew5gb/xMUsCS0avJLISLFqomiqmeqO14rVZjbsuz5oVGQCMhKib09idFVlAXgZhv4bA
SKt2DfGk9ld7H+pX83qYpbUtomXaisGZiNXEWHJDA0bxPblZfQvcm6zafUGcNT2xziiZDy1Mn20Q
+XT2XDrZnDZADDN33Kne9KT509+YAeFjfi5FHS6rqpENKRc5u4hcmxinQdCpx2fQnAEzVkIbObsJ
zUNhEe9SavhOku0XBYMLlVwWuxYuq8E6o2wDI9f4tp4wztF8bSL2l+j7bD5pvz1wAs83Y/N9zq3N
lnbWKgvfJwq6/srRXSNZF75MBM4xcZJ0jKeWQagO6BqVXavXkptcuCsbKdhP2LgmSooOGbVGiguE
nidtbtyO1p+RavigdePN1MvKGcVwIICCTUDake+F6uqpXpy6QkZNPerhQzWecw0EvZ9I9OnyvSu8
PlD1/X8knksoGcelKGYgTV73PcGZyv8CmxBqxtIreWhfaCY2YJxzPBhGoug2LF3dXqPJ1ejPoyML
+0qW7g2nUKQYmuIAw+zG2nX65tRns1vE0XHMlk8YxSXhchd649sV5LTPTGdS5QNWkD0yCMJhdepl
x8lnQ/b01ru8X2JVf9kuTg+7ycCUhwLSTeshHZ4m2duXeaT829cgGktyItuJbuHXel5hoJiWL2yH
9HMRPYba3716S6W0iezQX4Lh7otOXSI8srFm4065JQG4x7zkXB3BLeGH0g5XodZtZOIujtHOK6U2
AUbWw4IigW5ny3gehH7fy7qhqO/1uiXKtKiaAYwefJcZcj8I8Nhncqt5kZeovzLd8fISOryfEhlO
MmsxShPo7Zhg5BIGciEqasXeryWlxYpBMFDKMtHCwecd9Xoc7dbGXeiE1xn5UKTvJx0nan9ZvcVb
9YLCPZjQgEK6RkFef9ErtxsrV89V1xgfL6MIDxH6d/4vC6fkM+3DFOlaeBIYA9ffmYMkHvYv2vAC
wKk3mGPtCjQLbG9Y5w4jPne87qO1Z+Qpw0GaX2cm5u1xesF7o+EmyBfXHB5koH1lpOQIlLrOZ2bG
WYb2T6rvjJf148MqVRMiD14ArkwfVvMRHa4R/Xx5iySKwGdn2iKqw2LCCjbLbWRqboES41yNJNZU
fPttJOGcE7VNFFVjmlAmLqtYjALzLtprqFpExexfstZjKRx3VSw5WgWSiileARKpGgE+xdPf5d+r
Iwov5AzkYhPxUy0s7rKYzTSu4g5w4efshqmFjYF9GDei4m5KdjLmRdmWsb9vXKRlWMiQZEAbOz8b
PoXWaVSOl7VCeLdvtoszD1lDlXolgEiH4htaQyd3mfUCxIelHdA1awIlr6RxWYm1sDhrkY8RXooJ
QJOn0Y+/kSC33RjVKyDPgJdUgMkiebfIjphUVTgTUi4ZRpjGOGPDaXguOVKC+MOP17a8jE5i3C3O
fiA7YYYZJpf7gxGCAHc4OWT18ihE1Sv9bxbe5i7KEAs5pOmzlqT+QNP7KVf3oZJLTLBEGflJy208
gMaIwZDlQDE8er1OZVaXLcoFo2tztkNpUWi0xEwZj8gHIKRE9yyS/SdzBKyNtbU5o4FQiKOr7DKZ
TvHjj3te/ZYjIz+dq91wJSPJlK0cZzSUpB+GLIMu9AtGWoCisonu8j8qnDAIHjcWZHMQunxtLJSl
nSZK4U6Qe6be2qEA72cdsMB86y0H6VOevSzebtYLHidVGEZWXrLggXrCZgUxemkZuRgbNSF7wP/L
0X3B4gxhXk5LA0Zk9iBYMAQ+3ampmxx/TPrqDrPk/SHerxc0ziaiygWtdRPQqqX1q8G6UprxMMeq
/yem9wWGs4KNPZpdaAAmaREJqxO/qg+5dlX2p4VK0rEyiTjTVxdKqik1oPL1Zhw6MGj4Vfp4WRxh
mG+rgJzJixEOiTqmEONuCFa/hL9uonoO3RETOswqv9xnf0kgmWm7oIN8GL2OMbkxJYBEXduJHlBE
d21hAnXpxZIFlGkgT5zQowUjtOJnpBbMVdG94g2gJf4n16bGu8uSia+Pn7pBOEtI7KHIexb9m7pz
G51bqrpqe25n9zLMv7jVLzic0aBhSvLEAU5auf25QDm2Ox/g6F6PwRrQ98lO1kUu0UTCWY3JUBx0
eQOQ1tdlcU2dm0jGqiODYH/feE12SJGWYO+qqLqzx4OtPdWytiYRBKHo/LPxnmcB5tcQVVwZpO17
pAuz1Ovq9xRFsVTa+8MWn9fuLQqnBAvIWCsNDMt+dyrP1RdW4zAeShSJggK+PGEgteSG10T37xaQ
0wZrjBZSDiPS9FNdebnyaUlHl5jVUxHFrqOkvjZpbkXLw1xkhz4Lr7IeVBQJvZostOhP5bwfW1R3
qnntzk1/yOspuKyvsnXntEchRWdMKn6gMVGfzsTrOxtUhrnk9LHPXFp4ToMikBXPGoMxu2S3duBT
qOrjZUlkENwdAya3dtAzNA60pLlZ5+h+DufDZQjZYnH3S9QTA28VqI+y3JXmvqFf11GyH0KzuNUY
7mLRSQY+7optCGuKY689tCveL1/n4FcoNcRwJouq23DR3nR42mmWZmqkshr7defsolN9MPbovUOQ
68/e5CB4+QnGKdtcVpVdICDtF+nJ/FLOD2EtWz7R/bWF4BRtiUHdFRkr8v+ocx6moMC0zwz89p06
u+N0iK2PZrKvwj94MGxROd0ruqaJqxGCmeVNZN1EJnIxmPB8WfvEe4U6dpDWmKir5/O2NG5VxvmA
TH2mXc+zGZhFHbsY/TEuxk2LuyV8MsJob1mIsESJRwb1/eVfILpDwfby8wdw+6djehcMOH5Aa5xX
40A+Tel7o3i4DMJ26I2p2IDwO6gpMSWzafjx2LjG6i9o10s1ST2gdC25HQszpynHGgWByrz7/ywQ
VXON+zmoQBowSCyH0DhthOIsR9tVHVkLCBXlxedp6j9bimycrnjdbHQfWgTlA3wGtbXnkswj6jjW
6EEnjRsXH0YZs6Qw2whazp8gnHWia9RUC5h58J40F7c/zu+yz5iihYcePVV3yVcDMRtps4zw1t6A
cm6w2RcjrVbsVXiNRosfVLS25lJUo1Kwq5g3srIbJsUbFUTXO0LIJsoW+My+HaWIJK8zagW7k6Y+
2K3jKvVXLd2Xi+a3seTiEuviBo7zStK0iBYnZ3ARsjNFkPqj2xlujhKw4fEXQm6idyaS7D/F45yS
sAQ7tzICb6AIKGIODuu7XkAaywavydZSqJYbMM5maKCriPoCYJH9DiaL0tpViMTNEp6uDQZnMkLM
JGhDdTF8TTkZ5KMiqx0VyuAw/moTZYFvOiyTug3rtpkMUAi8W+tAxbDigkiCyUIZNhjcyYrylejq
inu/0IzINaL4bp1b/7JpFWMwelGKoctv2iy7ttQtlSla0nzVwI4om94mNA/UUHVC8GxFaQxn5uio
6x1CntiI2xEU6d3+Id7lV92uD86M7i/3rMfLEgmfyFtEbtl6K1uWlDQQ6cm8Lx40t/EKDy52gwEt
KyCj3fpJAsmOI28dtpCcOSqUQi9jjNoFYyImdOK4oiGj+Uhr8PBVbCqoJ8ETaR8Flymae3VdozwZ
6FyuWrrE8Dpt1BgF6MrwGm8E9V++uOkTSJi88SbbyQh+RaqyBeXuR9Vpe9upO1ZffAijp3T9eFkq
mVCcphA6pFWh4vtO97EZPmXK7TRLqqTYJ97u08u6caphNHXejgkgqNp4Kd0Xy10Tn/QaTNK9RCdk
0nAqsWAuijJagNIHXbmZTEfxk5HSYEzI/eV1E14Wm43h68ytYSqLwgZUeq6+mydGbzm6auQ7KECd
DrJeeaFgcCh0gpIstIxy22ROgzHQKMPxWsHqN++d8ENj7iUiie530Pn9BOE2StPX0lpygFBXP1U3
NbjmM890QW7PCLFKT5a3kAnF7Rbu9midSuChIb8Mj2UHYlpZKFJsmF6E4nMItG27vrUA0hRB8YVV
6LGZYlbuZ9fDbg7yQ/leGkAW+eebheQTCmOWTrpSA3M6zR87zAZ4Zj/FkIpddgwdV/NS95do1IUW
cSMr58DQtI3tii3o5E0BE9UpEKU03eY4X+d7WR2fMMRGKdFZJRjVrOe/b8JRQ1PGFP/gD35WHDih
GC/p5VfxkwNKJ0Rx7mQOqNAWbvDY3zd467oqDtESeNaYEBQdLFkoVPZ9pq+b79doTQptAnmK7mEx
d2Ro3MsnTAbAGfOqHu1lcAAwhTdzeiBN8N++z1mJdKBGt5b4voqq1/JAaknRvfDAbjaAMxCgIFTH
esD3naxyq+Sro93T8U/i0Vut4qxCNw2mUhHscr9jDfLaIdmPp/W5UkVOaC+WCHklHUOpQa7FhTsx
jtXRM5qjf2/5PCWnwQ5dTfrGFfn54Bj4CcIdS2tQ48lKAQLC+p2J+TjL5Db+GLBeZvR1/4EOoOoG
cSRNt0Ev8FqJm6yiTdmXOCSo5hiu1T8ptsAIsP9/nyfWKcxWzVPM7/S7sHFD9RDnkeuoEiUQHRQw
4toGVg3vPj7j5yiW49R1haiAfjbjr6T9cHmRRAZ6+33OksSavow2Qt2+Xn+dpmOU3GnlVTV/u4wi
NJB4qejo5yOoEufLruI4svRRhYdK9rMfew6m8MJfXL4yHyEHw+X1LOlGE66bbqIK3tSoBfbt15tv
lPo/3WgkvMvCByc+SCRiqsr7cmA1+QnAqfI0pSmdWBOYAn5HPFkrT5/cMvUoSvsRAYhcS7aGMkTu
kawNObw4AsTJm/3VR4fEne2PHlvCOFAeL8snXj8HsTNq4w3Id5ZYprMOTcIIMyz05kfvFTofLyM8
+4VvV/AnBO83lo4am8OC+uOxP8SxXxmHFPY6u2nHryaS6GUKJ0j2OhOKRVTNoRSkpw5/UWcDHoPE
REFyTFc/Upqdqs6Sq0f45DQ3GP8j7Ut75MZ1rn+RAVu2vHz1WtXV+5Lti5HJZLzvu3/9e9R53rRb
5Vua9EyAiws0YBYliqQo8hz2GzbBUzZT2ZiQZ7P3tsl0zAVIHOxVpz9otm4GwzVxy4eP5ZDg99Ex
y2FqwDjhLL5bqnUYLXQg5N1Bqa5qcqW3H6lRbmVwRl+00oKoimc3OTADVvbKnM43ggi1efHk465r
2ijE2TtanklGmLDeAECsieHKMr1fopdu0AQX2r3Yt1WL2zHJygYg2WPpyOoBYDQZg0XEn7DvATfa
sN+wsYp2ztVVayEjPnYL7sydjWZXf/qqg8LqGH6OPRE0i2j5uBSryYA4IJUQOIc30XBnpFeG6Vai
K61o6bhEy+imsWpY30taPyvtk0wiex0fLnsKkQwu2dLbWY/aDjJM8tzMD23ziaSCcLHvjDbbwyUL
6drqccNkLFfpPcPBr73+E8Ng/MjgyMbWeOy1UiLVurCm0yEcHaNSHzNzFSSnuzfyrQzOFdTJZNC1
RO8TCaQ75D8HTBhdsZ7qfzOgLLAzi/MJEziU1bWHQpZ5VydeM5l4JZbtWRKNKIiOEE+hSyNalWUN
Sfk1sJtlzzg1QQ9kPqPwZOCOhI8fAfjZriPnFybL6gaJCZSW3MsGM4jk2ot6S+RWd6MSymjAylMJ
kiPuENWLbqkr61X7sjgKSGxj/1GxXOo17uyVnnTU6uDyiWIn5iz0bgRyJ6pPJSk3ZITBquwiu+lk
f1rmp7H8ks6t3+exo2Xll8si93dvI5M7YTJRrAG8pqw1Mz8yNDjJsVa79XRb8chBva9Eq7qbL1ED
jDEgCyRnQ6VaaZlNyJ6f5G8xILAY0O5D/nlqXDb7lvmL6L6x66Y28jhriWp05k0U8tb1Xh4fwumU
iXq89nOLjQwuiqjNHCcAdgQWzpfyyMDam5/95ySoW5spJR+Mey2yRS2b+/5kI5ULJYplmHNWQyoJ
5H8YdE170O8mN3K0QyIEqf0fhvK2b9xpCENjxtPDq441Ac1ZZw8/C6c8EA3HvPDNR1G/0v7xexPI
nYYYHDZ9bJmA2LJu1smfcsFDCvvBZ6dNZxweII1mRB7vQ3+eG6kGRhLgmCiSTfrlsJDpK5mNuzUl
TlvkgsO9a4eGoqB7Alwr4Kp+L85q65HKIVL3Jo/tIb+qmi9aKIqXux5kI4QziS4d1TZmSW7jTYC3
iiuQrWBY+6Tezk70LDnm9a+u6+EgolMSqceZh6lq2RD3kFzN35b+LleuSCW4muyKAIY5rqsWinn8
HGGVRXKYK/D7o7FgbtrJjAx4dt5lh7gXNw1Qu2hgCpFB9Mjpoa1pQTFPg9Bc3dTNwyqd1AnIGiJ4
CJEYzri7WOmQ30JMjTdCCopgdXLKzpdFdwORHM69G3OqminBYFWjjXZaH/uh8mTzYekEjbu77mGz
bnw/aGhIXaGmUMjCarl6DlygyDPdSPMWn82D/Aua+T17MIDKq2gWIAoIT3ysVg1cexUj8agwTyMZ
t5b+1MqzIGDxUhRcS4kGBH2Mz+MfP0QIuJ7OzJYw95tcOZC0PfbG5E5pI7js8N7oVQwG2mF5qBGr
PHx2hkZRMyNr7stmYjo06+fHteqKh4FE62keo9KjQ0/ty8a+qxvQBKEg0HQh+b1PSox6NaVhzn0L
KLAYGsoLW1Gf/pMMvh6Hm2mipDJkdEVzQC7vWDR6rqZPl6XsLR+m2zWgbqD//oyg1czGuKraLPeN
Tr4qOwMgzVnmmzLY4IPLkngXyzYK24PiCzBZKeS9XzM50Yo+ivvcJ6Pyj2RqGWbbi0+tqT0XZTd7
clp+qpdehEt2Fux5sVwaI9MexNgTxGoPis8uD/JxBhMMptD9UsjfK5TGDGdzLTaiUSa6AWnLVXHL
sO/xUv5UHftXMlNR58fZExjTDdPsOGQY1NWwvO+lNcQYm4wAujC/XoHBl/umK/2cfExs2HhUdv50
yOBVHMuO8FBpWYQ/0agoKDEdOryFG4dRf6glr+kF7pDPXV5FoCmIAvYAnN9n9eHKzJK8Ak2FWrsx
uer/lNbj9fsqoyJWLeBUn6FPSQM1qnLG/CVAxGLiqBOqV6sty96fG7v2JocfjjTXASM0ywQ9KDB5
vg6x7FXR1RR5SgzoV0FRfdfqttL4jIxQXZt7SBs0//VigJbWFf2sD4waTMzIeJa2v66ihRgPvwu5
vN0RKyySvK4zP1aQMFlPK2rgCYKWfARhdf4PewDJfFEBaM/nahuh3EHOtIm1cJSZP9aY6CeDk+r3
6iRwUrtLCdh6ZDGsR/4Mngw9SLRfSZT5cvjaKla8KLfJMSM2a94S96/v2ftGHG8nLbWGpYyTzNeX
u7y8D/8U953t1Pb7nGWg2TnK+jHNfCW/oY2jDoLUcvf3E7DDoWUVxXWZpVEbfzdLcqtorQT+yPqe
xC+zCCZzb9Nx1UA7LnBr2Oa//35RKEo0l3HuU81rgUqHiCv7l4/qngjAEmKZMBmhnb0UFrNEpjQr
Uz9XIhsIs1oLpsXwA8nQVghXVYpIYg21BiHJUlxVVvcZAFhXo9U9X9Zlbzu2YriAUMYRmFkLiJG6
QxE+yrrg6ne+VgS9Z4D3x01CA1QR+/tmu9dJkSqq1qk/Sfex5Vct+hvRMXpZiZ0zCCmM7RWPGjq4
3Ljsiipa1qc1pNTW61tU5NFb6tUevTL9f4Gdxc7A9j4LdHiZIhkGHhjLhk3OxlQQzErhgLGJ/Lo/
TpnNkGXZbS/78S/QhPgqDi+Mu7/MLTg2Qw3CoBtri2a5fjcB+pX1trUvorbovQ3D+zR71wXHLKA8
3m/Y0JJ+7JMB7qz8u5uPffeoKIfL23Vuc+DzlDX2SgMxZ2+htRpWcRrCxbTtsc1vZvWPz+f773NH
x1y1cmpGJKUqQEzD0I3X57wV2DVzU7wJgAjc0E1Ytay/XtI2dq11qhbpFG6sz/H+OdZL6chteist
Y5BnhveBBdsIYwu6EZaqYZ4U6Pny5SyugiZeTQ/YSYLbAzNaXiNLgTET9kxt8FB3FdWAvgmac9yM
DTsGQqR6J2epWxuOZf28rM+ejbGbHrCP8E+zuBhjoJkb5S3kVElV1E/5kJsOMPTHZ2XAO/xlUXu2
hrdOHZRsuHShX/P90tVJOeY1GrB8aVpJeGPleZjf5FkpAiQ/u5XjmCJ0os3fApUwu1q+F9SVg7q2
lMCoUcNmXV6SR47ykbW8Fq44DdiXB9/Drkb4j6+pVeAamhadImtSHe2VNiv1o0DKbPrAHIMYhGln
JaHjm0DuVJVD2hEl15HLy+7U3FSaIJHaOVHw3Dph07Wygf/eL2CRNyXFY1rml+Rv8/sAroP5WzN8
umwOu0JwFWGjC7pyRjtVNVKdZkTBqnVXOoAYmtqhgzsYXy+L2TFwvK4D2AfMHhZ64jhdShAIaHKp
Zj6pAOD59yTdZdmXj4jQTcBFIsk5C6y4NBdpruPek2P+uNGuUNY31lUQWHf1wK6bGLoAzwM/3qTT
OjcJ8Fv9TrfT6cf6zUwFauyFblRq30Rwvg20F22GEIGl+kZf41vlSA7qgMyISyEqgkgh9veNJ+0N
YMqVIaSN5rHRX6yfBRW8Pe4dE0WVLZb1YGt4XLy5lkiSpvBtFvAtq/u6evnAvm++zx1DWmZ5PufY
d6U56N+Jej+N/p9LQAzAdd0EjKCscmtU11GGE0RTP8X/u8nzWvUl0EjfETrp7gdEIYuyMIeFwiLf
ZDOWRtvMYYzscDmosZ11V6EI5G9vx1nXFXIaC+DRvF9W5qyc5BwiQDRnrb1dy4ciFXVz7npjtGMA
hVZFnnv21KY040K6xEr8yRldzSnBX2aq6OwjGBKt/MifZOfyyu2em61E7twkGW3zZAwTX7+R7mRP
RW+k9fJaAHamk6iNec+oAWqKohFqUWiv4YJbtZZ6UWg61FPkL/WsHttwEZjCvkKwOuTwJlBwz0oE
dU+j3DQTv/dXX/Y6vGwvd78I4EJPOV5ePo1lzVy2gzIvmuM0CqDEs7wgzKoSQM5IqagRh38BhT5/
jhNzNO187bITaSN61xNlqD1J6pV/0nWYNBtpmPVUy7iXOUXRA3ccDEfKIdajvrTNbLIOY6WnnZNX
UxRQiyY3yUAXe+okkEyi/pE9DFM1PRZylCnHJc7N3JbiqJXsHvRq9/VM5a/LGpn1wTSjcXTKPlVW
ex4qMJN1oZ45SpriOUsfis9quDi0lAnohYymuwtJokJOCjbVap2ododRmQRcKFFHW0eR5qR2M6Bw
tJjynhOM8kuaOTtlnst+v1p6JbDMPVt5Rc1jmQmeCrjYR3MKfrAReaSRfivLe1UEvrX/fdTi8DpF
cNb4jI5OeTflyOjG3umVoBYl23sOA43sDOIbJUV0nb4PEZVVLX03NShpt48D6L/a60rUAiMSwYxz
E4VKrA4p0DXkJ6ps5z+WUHGS7umyhe+ep60e3Jnta4ytl2yd2h89xtZLP3UzB8wEbGpdnB0KVOJn
K8ZibuKQQKVVfYxaZyq+LvEHkhHUDlE3Qscxdp79hM2qReDtk5u1Z5FvspP6to01h/4xWAjL47Hr
cOPIqUCnx91NJKNLQUyCoqF6pwfT9xIUuOWJsHyEuC1GJ1SRJ9pxRJqOUjx768D8H2duM4bUk37F
ZXiZqTd0zcnoRMMSu3uzEcGZW2SGAx7Zc+xN9DhWh4QA50ITlOFFMjhrm4ZKCoFbgOwdk4YoXXfu
KqrE7wbZzVLxdIDgP86Wqoce5NviMIuOnyT4QfcXM3HiV5UgJu26mreF43O5LAtJnjdMqew6qW86
0XPM3m1kqxCXy+n5Ykx9gb03Wk/GLJI82WrmaaIcW6QG5zE1MpQpiSCGZEGIquh4uOxq9r5P0SSg
4PrLKjqcCYc9GOyixGAJ47OxPC4iKIed1wMMWW4EcAbcR1O/IFKl7G59NXlTi4sCg+GwHOADLBaG
mvQDEiHvslq7HnQrlrPprmqqYmwh1jRAX8gEwoGqXnFsbRDd3ZmdwMHtC6QqoiYiJz0bBk5RLCka
hHUQi4FF0MvAdWc5+pMUYGj2jzlwmaOjG2HMODfu1KwklHckCANAhqF4hi4oYO8eVwoOXBUDYTAM
vokEoBTrWC4QEL5MoEljZKv6M8tRfxH3SSJ57LTwKR01ZPxDhxHq/5wZNiOwFpDIpf7oq+ghnA9Z
D0p5BYwtZUAeAep82Tz2Du9WHGeULaDxw7xHBTBW7YLB/Ou120t/p0YusMPd47XRizPDuG0UuY4h
yDKfQZPUyS+XFdnfqDcB/JOSjPJ/ZSgQIONwYf4pSCp/dIBndpLt0tFvhWjU+4a+kcgF2RjE32ur
seqpOwHqLvGWycFsAIhW84fiL9HE7P5OoRiDazNGb/gnYipF81qauNCW+XKN3YrkU03hMbrg8kLu
b9SbHPb3zYkylLkbugn+ohiuC+NYRoJUgRnwmYGz2yUebFAo40d6+imNgfnVF35WBCEwHMH8PJDy
Vi4yJ2prwRPxTkDHa7TM2JkBbHP2DtAB+WpF70Xup/I/yeopfWIP9M8tG2/BuJuzGiYu6ew3bBZM
U5DRheytLgdE9HEacR2r4z9t0IefUwESgYkQiJFlngcwDks1NkvULcc5TNy4TR/HYV1daooc0N6K
gU0HkycG5tVwr+S0aSNrniop87P1Rv8Z01MtagAXSeAMLMmiWlKyEIEckB1m/bc5Ka5FBH5UJITb
FDqF6TBWEKIWtb3UvgVZ6s/LJ2XnRGJP3paKiz3qUNVmO2CpQNnrabXhGqj+NOV0HIpVcChF6nBR
gXZ5380SRBUgIlK7J0XvnH4SdIPunHzoY6hgU0KNCX2u77deQtNYsapR7s/LbTa4pWgceV+Jt+9z
iSJAE1pYNr7f5OhwOWn0UYjgLxLBWW8XzzolHc5ivOieupZe3jfXMnquLu/8jg97t1KcCU/zurar
ge3QRlDKKw+t5ERN42dfWhF9zV5YeyeKabzxLnNfS5YZJaD6c3+NCyLcoLuqAy5D5VtHETzHTm8V
HA26JEHOhbRK4YtkUZG32aRY6Kkp0AgyBONhuZ8xnajfMa7GGtR4ojrC7jF6k8iP0lhLhmpwBdcW
Zp29xnaarc6YeeOf0oq8utCNHM68lz7Rjc5iLrQsT+3fvVH4Rv0k0S9Z8/myeexa4UYSZ+irtC6z
FprwcGnko46gjK2vZc5lIbundSOEM/U26ea1SQxcu+JHknr0Ax2E7yzB4owcEJNoXVygBQpvnxjm
TujOj4DyfX0JFNmdaMk4Mx+j2Up1DdooDbX178lYuVX+5fKKiWRw/rpTQVvTzzCAuL6Jf5D5ts4E
2fQZHQpvY5yfzlKFAv8Yp0dOjvUR6CZoc6jTgxHAOXygM+z9BnG5+9DkVM9nbFConVIAzpd/qyL3
IzIyLmtfsqrK4hXbsoDxCYl1E1zekr0ceuNukNm8d294wlamoseCTa3PblfzKXNMNk3E+s4G2f5T
iJb3G0TOJtirrlfanG1Qo9r13zJu4b0lOJl7N/13SnHn39LzaK2A0eLHx+iW0QplmHtpKC4HbBCs
DKxry+1Tge1dtm7C9wjIUdNLeJJAiqA85yCGbh/z3L28WyIRnEfI8l4NgRMJl1M96LqdWcDZFIi4
HAzQoPTeHkJdHeWQGVxqAfwKXHtIqVRdAXPvn5f63u0R5wxIDdhhk0UDrcf4WgiupL/1VAAUJbRu
zh1URM7bguKExtezn8CFSh71pBvV6R3JFT1v7acKvyMCnvHer52uhHBwLOysdwS9FENQOSAcu21B
vli54p4ukTVwvqHHs/owDBBHELeXb934WbcE7kEggscWKGoAVoUlRCQN+tN+oAPGHkU+m+0Bdx+F
IWhEZd0BmOzi9qhbgTbXZSy1VgunAzGuctWWR6L9WIVVeXbuL4niNqhtCquySlxKpqvwgeH+6658
tzqIqL6YrXLfdb/pxW1PURaTuabQqyWfpsqh5OtlZ/A/jPu3AH5QY6xWvQe9Aa4/L9Yd891g6buj
D4vLWHc+UP3f7hLlkre5GeO0LaFNlIY2WZ2KdDYRUdQIloxyfrvHMJ80Tmx/It9QrszycHnJRN/n
UjZdG+MCVy9koN2XpH5YRM5z/7i87QiTv7krFJkMIA68YPjr+Fnu7ERLbWFnteC4UM5Bk1YGxFCH
jejK20k5mcXfpLomM5CdR1kQ0XZjgYmuIJkCLFXm+yosuvRzoaPNxTRu1/bYxL29lj/j8PHyruyH
azTC4hkdRKQg5Xi/bMYymUOmogmN9o4ZACD7BOTZZ/UmPFiB6bfOAPS7T5dl7u7URiTnCUa1Kddc
R/RZAFj9k2onMKxflrCfim5EcOe/nZK1WCeIqBXJaaxbah7K9pTqf1mFk+u1HdenKtLsVPvz1iGc
+t+ryb+hypj5MEqFyc2/9cN3QxIcol2r2Hyf8wTUXOJZNfD9Fn3rquQOeeSMIzisPpIgbORwzsAY
23pu8Pzsl2XsFwmxk868Nlf38jYJDIHnt6H1ME4qq+v1CTiOZgyHjdSd40FkDezXnoWejTa8awCq
1ahLsPHOU/3aR6e8Iz+1HmDIwNqjizrudh2dpZlobzBkbAbvJAZFoYAIgyOqvhbkE0q7l1dN9H0u
eUOjX037FN/PzaOUgsFcYGP7qdRGAc4lkGRMUB9F4jE9LHj1YVgOuktvdCTwLLqJoFj3bfptvTh3
UKAikQ0RxMULGLaU6Fu7LJ61gMZ6FDJ67VvCmyzOLzRLkRqzBUtQFEwZaF4RlCe1sydf99Hu59Ln
y1u1nya8LSX/LiNJMw4qs4V5AHoDTA9jBtInJZg9gv5eIWEUO/7nhv5bPZ47L84XKVYKiCtLvbWT
qjvJETl26lWPpqyIGF8w5eG0eKPOkupq+tCDAwZy/7/lG5zXiOIsLBNM5vphe41a1qBcR6J6mcD4
+dYhSZK1Ph+hobneSdbnpjxe3rF9l/SmApO/ySJyUNnpEXOwYz37ZCnsMmnuDLSLXRbz+qB+vlMm
OvJAH0wUfoLZCoFrpBUwxNYlV68kRD59BPwspjl7T/8BBHZbAvC2GAdjfwHfBHMK0r4JTbVHX3P5
pf9SA1CENetKFkjtjP8jdJcfL+vKzu8lVTl/SGWjJnGFWJLHo19/pQr4PaMgne96POpa7mVh+/v3
ph7nHCeJjm3ZQj0wuR87pbxRFsMZk0gg5n8c7Dc5nI+c02TFGYOczpMd1i1qPVrOCLR3tIreiV4/
95SigNT5v8FzHhaNLN1M0gErOFF/LFK7BLGTCNxrzy62MrizW4KhsupLyJCrW3W5SYh3eWN2o8pW
gPr+ZEW9YZR9BwGW6rF51QS9H03kriDPA9x2YLmiBtHdPdpK5Ex9CNehxLwHVAqsp/CK1XC15+h6
cDW/DQpRl7JoATkzN4DcXmgaPAdaMr5NpnGEpxKsocgOOONOuijpO5aro/HQ1n6GYD0yRBO3u/uE
Pm5ZZcTgMHAuRK5Go0857gS+xS4EwEM5pJ9nA7jDpo2NC4znQvBa+T8kvt5w0ZwM/un3lgFUntyS
hgVpYOSWR+M1SAKFMrPs4qiCSjsORMjiry2AvE/CjrDSx6tILucw6mXuqbTCJ1UA4FhdhnBv3aJl
2UlB25CgtfaVCR2D1E/s3WeyRVd6Zc8rGmjN14Bug//lK5bNsOpoHR1ReUkQTx0ZdLSFLQH/EDOp
6C0NLKOZjhhfJL4eFiRxiRlLn8Imjzq7HLJuQaF41v9atEj1CIA9JnueVkmxGQBHDF4NDAaioyAn
iX35GO+ZIOajMEOE1lqMmnEXkLwLtZjkmJGqitg2mt4Jo8KOii//TQrnjPBA16azAildl2IEY3Ar
K3uq1Jf/JoXzSCMDu8IkE/yDfDUXThN/Sib/sog9p7BdLs4F6bQJ1ymDInl/Q/vH8Y/xlVlJfyuA
7dcmXyk7vcqqBjqwfrPo1AVZUH355eHovajRVbT5nP9Z9a5PUrQv+En9wwrdsb3ORIPZu057qxDn
DDp96Kpwhgz1qQfZhXqIASKXfmJVYzFgNPNlZ25gY82cG8hrc24bC8K0gImyvNZjsUE0kMvW5ZIY
zqXWa23FUg0xuvxs1veadFyUn8r8cNnW2MpckMI/JdeZbIZlCVuzFlzYizHx5pzM9pqmHrgTA7Xp
vMsC980BRD6sm1tWeFyNGEMIq9xC4FD9yCc/RFUyE4GU7+/Qbxn8BWqIMgpYM8iQlNyf1vAx1MNb
VY1WZynuEzqix6F1wqU7XlZtfy3fxHJuLh5SxaoIxKr1QwiAFXrqklsNYJciXut9B/EmiPN0NOq6
gsTII7Wx8vJsPXSWsPzB/Ni5YbzJ4PxcHxZVVXWQodxlnxjOs+RFmDQybqSg8PNABFooUonzeYXZ
5EvHnLfSB+Z8JZnu5b0RmB3fDQZCn3QmA9RJusfQuI4qlPOGr5dliHTgPF01z8D+mpiM1dONQExI
KFKCc3OYs9CbmJ2dypt93NXLym6PrOGkPGCUugVJB56AI190k9gtjBrWmy1wHi9TsmiMFCgWLSiA
sE5Relv9qI6NLx1F3dciHTm3l5ul1S4h0zH0Ct3pZj8WVTwEIvh6a6vpvTQQqCM3VWAqkdu3zWe9
6j4Uxn+vGp/1ZBjVVqYGYlYl+tr39WOSPl42uP0k+G1jeE7xLpXKuSogojN7vw7Da3NZ7VWK7scw
c4plBZVoHBDzJEXT7RL64Vj/hdEgUf+6aD05VzFaA/pEGmwZIVdxkdjrz0J00RSZoMn5B80sorpf
IEPLX7k4w3twS4Et1pOvxW0i+2n2284xhTf5UWKqaaomWNawWFB2wHzDU1t/IsZ3UtpRWAmyY4Hb
MDm3kfZdy6D3EIKtO214mHrBVUn0fc5rJEu5zjlov32af631myL8LrDCvf1/7X5DC7QCcA9OQN91
YzWPEwsVg8eaN8ABY9jyUbN/QS8vIDEXXcb2ZWK8QEZhHCycnMxKl/tWz6GUUX41pUPSfhms58t6
iURwXq8pImlYTQzBY/TyKh4LV9aLz1UoannY2x5gVPzWhHN4wCzR5ZxCk2y5WypnoQInsft9QP7r
RAZu3xnqCpXNZZmWHs67wEkBBxCA1y8v1G76DfCG3yK4fCTEUimLChGjz+ZlqmCa0EWRHSf3tXdH
hO3BVoRPTbbiOH+T5CmquQnEhTesZ6MAi1N2rx1Eb9u7+7/Rii3sxgsUuSJFeoGahmEE5k9Dvho/
MDKrAm1VZfgkwEnic2Fq9gNFCocS3fBSKt9NYflsf+9ZzQLHBAMQ3Ckplk5CD3GHIokrO6ubu8UL
fextpXZWDMj0QR5QUfzejUkmLvn/XyZ3bKYyKilh2H+s/VZzMm+2ta+D/+oKbv5FwW4vUd3K484P
LjB5kXeQN8P7MHtgT9Eh0CnZpSzyuw881m7E8SisDcAyFoktKd7Xy+6Ui0CM9659qJMQHXOomnk2
GxGRwuinHM40af9qq0NvuG2IcVfBkd217Y0ULuaoI0knS4Vtzwvqgt+k2a0/cknZKsLZXmaVg6XK
UCTskhOZX0CpKHhv3rXujRKcpelSQmsjRDVsnp6k2qsSgefcbXPYqsCZVjQ1YapGM2tGUxqXEX+w
V+Asd2zpm+z/Iv8QvVUJdoZw7Z3AR9JLwKkjmSrcNDzFptsmH0gINmrxo85xKcnVUEMEbeebol88
IxO1++97gbe9IVxImIYpS9cQMhjhFePR1QGKxOqjjHw0dBbBVolWjQsJ6iRlemPCFBLp2oCrkU+R
9N+ODGHWuAkH6VTWhclK3MVI3NhKbSW1nMFa7MvBVGDUPIh5FmtGKHXQRDKDMfal4T+qwZ18eYjy
Om6xMVr6ZI7HxAJByn8UwZ38qltnuZCgAlmOaeJl09MgamfYHbrAOwMSTozPA0mGq7UY0qKaU9gy
+4oeGbOWCrw3t38t/q8/8wdxx8F+lrMRyZt0OTTDyBIpLdD+KUAGEPrzVXJcXIoiYyZ6GdqPA28K
chbdhnOl1AakxYrR2dEyuU1rXte58WJpi3PZ5vZPz5sszrRHqyelgck/H3N5QaonnhqCz2uuni+L
Ea4g+x2bIwTkMivvJ8TOzqvBlMoeTnz9CIx5NplTlLZofEookDP2HiDB4SpBsfVu9lmxNgmi6977
NZAhapRnq3SWlm7sgzN7DMugkspwKpr1JpkOpggmfd/mgbxt4AkI89UKF46SXKsBd4dzNTmyQ5zO
oX8VQYJHNsVZb2onvxH1R7NffKbRm8CzWJR3KWDI4PJkCRjYmG7t6vRxiCInrSqn0aMXgX2wQ3tJ
HneoKViOraRgvq98hQRjbOjLYE8ua8YWVYF2D9hGOe44t7ox62vCvFSI24r1UimFG3U3UyuItvtZ
hIl0ztIY6uVZa1eqrVVcIMsffeXL9L0LisZGf6GLevsKaqLUiyMndz5UtEM7vqkzdAaCUvv7wxaV
g54QFegPv8biY9+qvM5dsJbTAdV9wdbtZeFgzwTUNwb/AcbK2eaSJHFtSsDo+MU724GaIINtaihJ
Mhws6SNzAht5fIk/irt+UErcaFfQm7fgnc2CtcJLDOh8wRtEE0FIU/asBQ+vgNcERKp13vPeSFar
UXarGSw3jVSnMcJTFlVXitQcxlH19QgNHQU8NQA94mjFKCUNpMI81Na1ysBv5/F4ecn33M32F3HZ
bxfKythMiIAS+h/rQvV7XRQXRCK4Te3kPIqKGkqn2dckqnyzDg+XldiLPBsl+I543TAqI2YRQV9u
KsOP08+mqMV7f+cMmKQKqO5z+CAM5hfoIWEjOM+wUjsEDE5tnpTk9iOqvMnhYo05N82qWHD/1nKv
YM58OYSmIDfcX603EVyEsUKjLzM85PtA6gva2HK7OjstYSQ4zGxbeTcMzNffK8ZZljwD5jQroUmk
xjeaXtgkydzEbOx6MEEC3iyuSXvfKojgkInU48xtSRNFWyzsVLnct39nxqdaROi0b9C/NePNLWpL
wIebODNNGdkFuqGtVOTt9x3hmwjO7daYfm/rFos3YFTbKrLrsJgDWid2N3V4zbDsLjGcos89kjVO
bIBEWQf4xiQH/8ka+cEMDcgXS13gZ0zddWdcF9rjKJwCEKnK/r5J59a5sJaGnSzlbvUNaAinj57A
3KUB65EmhbgRkQXlC6ZJ2QZvREbyEBo0ZGohBWIdON2L6eIlyvT/BYe7SD9mrxthy6LXkiFDPxKU
R9ljdW3pu+EMrg5wcf1R1HomMk7OgaCgWabUgnFaUVBrviRs0hItHuc+5sHUSmnA4vU+7LA9sjYJ
yzGj16RAckUJluA4U86NtAPtu5UVAuXsSqo+L8QlkyANEC0Z5zFIFZq1yjTSIn+unxZaCDyuIHjw
0GNpPURq9BqfBllxF2QYfVPbM4BzbTwNCNAkBAvGw46RCCgiloIFAwokSU5T6oM67T+5BZ2ZyMak
JU2Z1KWCiNV8GZL7jD4SVaDFbulnEz50zi3MJmDr1xZ2vDz0r6mZeRy+Jte/yM5zZ326rNKuDSgg
fQC6Jfri+OZujfRq3UkA7utyFDROyuxc/v6+PhsB7Ads1iw3dLwYY6rbT/5JPjEkftb8rHyLjsWR
lZg/dkyRtANME1w9gKF7L4/SeBmzBHvUu31ll/dA93QMj1i27FaYehRd8natbiOOMwkgNCvoEsR2
mcsBWeS63phUEIx27+EYpfmtEmcSlI7jIumQMf8Y0Z+FMc6jEky+FLz2Z3mCDWMLdBYkNtK4DUul
tu0ttoBp+qIoPhJ0iXod/VzoB2X1Yvmvmtwo0T+XpYqWkf19YyWtnNdDz1S0Zr8Ir2X1n0y4jGyZ
LinGRYh+yWSM3UIx84UVo9VT7JpueCiOkVNfJb6ooLGvkqEZDJZOPZsmNMfIVMOZIZ0lXqJfE81J
hJfj3dML1GnwsRGwKfDvuCSLM7QH4t7YXTXxa0ynpyrQ3c5fcodBlsoHUVzaP9AbmVxgitNxMXT2
Glp5q6+4DG4vCajH7JEckFQLXox2excsVSEEQImGjubQ96aBu7ksSTp0bDw2LNkEdejU3uSyNuVK
1CO8G7E2wrjjXGOSIVVMKJcXxCu1axITX1vvLV0QeneNYyOHO9K9ISWrxhZxLO7C6nYGWtQqgvzl
ZaiA0AeLGIY9gI0IWFZuo1qSymY1R7KrDd816banp7L5+WfHlhfBZRDpqgH4SoOIpkk8o7+qae5G
y9NlISyx2p5bTgifRdAEECrWGssgyG2cZgk6/WVWK9usjosI1I/ffl4UZ2vZJHVqOCSgaqhSuyrs
GtdQ9LqFsSDK8+eWl8OZWdOm0ViHUGnWwYF6KkXzhIKt55OIUifx2hnYlwhs4enojO3gVKNzeV/O
SnO8FlykyKao0PIRWqCTCK0LpZs9AJcqIHeLX9y3DrrdvFBgcKKFY4pv44QiJ3HcQGRuYJjObf6U
P4pXiYsRRh4VtBywcHL7l2IeKiO0MRV5ed1EOnAXiTRSxqGPYWRECbThmZaPl78vOi/cuVeTpB8b
GWvULS8ZsNm1+mEdcJF2pkn0UMk+delocudfKuYpbyOook/JqSzIZ7KApjNR4tPYTb6Kzp9ClkXz
EIL144uX/4+06+qtG2eiv0iACtVe1W6L7bimvAhJnKj3Sv3679D77V6Z1l5uHGAfFghwj4ccDkfD
mXOyLM8UsDHLni15Seqr+e0frR8/0dlU3dzZHX5/aQ59GtDy1KAHWv2l1I+XgUSGcFEA8qmVNM0A
spT6YbHJrZoJ4owgDvDZfYcRQK1g8dnuFCdPHZrKjvbbNCPcoTGZnatDCU63pmsTtmB4bTiSI5u5
zVwaeZOHt17IPP/ZsnExgE5yVqjQWsb+P9T1z14TlCIF58fkYsBU93bYxjAn7XI/p6d8eFqWzh9l
X1YF+7MFBQ4qyCAygvY3mtt6Xlp5o4aL12uSm9hPlv2tLp71+Lhogm6PLU9YI3FGzXrR1fkCpAX6
LRjAsj5lPy5vy5vEkLnBGoKLa5kBOtI+lhbQUvpM1bvaQWqBPEi6o7i6i9KnK0qxWXjhw88akYt0
bSSrah/Zi0cgfdNEYOvAgPm3NosdY2hODdjUZUGBcuvIrhG5gAeqdr2HIMvizSMZHNL0np1WreCC
eJPyciupcV0sg5xOxKBAoWEbOZY9HMriu9XE1+An8WrLfBygXtTrtjcv2m7uY9GJ3kqDVlZqXBrU
zLPeNsi5vKbX/CxBZwCa45zIGDCNaFn7y34jWFKNi4KVmkNrRANYqv3U85+lGvzZ72uvo5OuV7qZ
lPj9tivLY19oKkhQWkHMEBnBhcBk0LR6yOD7jXKb2x+hHXLZCEGg0LiYV6mjUaDnbPGyvtrJjQsx
mQjT8mP/IZdi58+wuFCR5UknpRShQi4Uf9Dlr3FIHSOC8Mqoq1d9Zwvi+VYSgTcRNlPHSEB5CRsr
zjJT0hHPVarUzmSnvjVKfrbEN1T9meipY9bN/WUTt6PhGZLbrkJqzWoIsV2avaPGY6JgnEXABP2m
3+CvQ3zG4LasS8PK7CIWDgeHMatXO5o6Oh5ZJ88+9jsw5h1EXMrb5/YMye2ckQ/ylOZYyTSSXbP7
CUFupx88MxZ4+2bmv94yLtTHtFezwoBtZGcd+2DwzaDBVAuqHDfmjn5Q96GvPV/esu0TcLaNi/Vq
GMrFrMEro669Lyj1Ctk+GkMMHdliP1BRkiHyEC7Ql2k49C3zEEJOdeMnEgj/Befs8m4ZPBVlYeeN
QZhFMf0EwZnEeIAKr6vpf+TrbzrY0ymp0EINS5LhW2s5cfkc18HlvWHH5e09/PfeQMjxdYgNpaqq
lwQQlvy1ySqnjkVkkyIELoh3ZMhYZRxB3D7YoDoVXRKiveACgkrwMpYtLKeMdl1sMh4VKn9PbREX
uSAqoOz+eql0os1diOPp5Z/1m+iOuI0bHS3PvMLkzwiGGlQn/cubc9mT0UHzGjHtoAOiVtgcirYj
TVMCiGHtpkX5Qx/gQkLeLKSxwETsjfOTXATN7xLSvw6neGd+bYZuJFkZjfh9zX4czdumvTL1d+XI
ZzfmzrwKfhFZZ3uj5oo/TbrbjdqxTULBSv1LovwPDs8yKXUSpm8ITNFBhDBcNzvzGmf/83xk3T4Y
Dh0EgAIPeEk3V99n8O2hoAaSB7MZrsNouo/aFPe4qAHtcoTGt8DrHarjpS5K9onRlNdJjtLWVZqA
xUG5LltR6BRZxIWDBNRVSsGi82S7ff+zGZzR/vmOYwMlUij7ovSMeYLX1kDtcontGa0oWRk7mA5x
tC4om6+XQTZTn39AQDn4GkSPGgWvsPLihUR220JxeoQBtXzI2Zd0UnmKwMPZH/0mUK/wuMReG8Fa
sVQwys6zzMEApJvH0iGdQWVRVwOT2ztWLRKVQtRQsekbGFpXoRCGm47v4qNdT4okUTFEoyxBWHVX
GcbWaTrg4yY6aYpoXvnlCL019IzHBT1bgl6z2QNvqE5dvTiadg2+uyhJ8fB8307f7ey6/10Cv5cI
tbKRi4AQGWmXsMHiDvneLA6z6Y2i0t7mNbiC4ILgPKkhPrIBoXR+rx3qbPcefzwvG+f04yJl1qLg
943y1GVXNPyUdF/15rToslOIJgQFxvB1vHpaoiiX2B6R45zuG5GW32aQYGpNIF7BNBAvYCPTlnRo
kMO3Oi7zDgMH973hXl6vTROgh2zrmENjhAyvz28KHl9b7xFZqWXswXjo1JEpeCl6Q1v24lYrDC6s
ZqEtTVIDjMkFSd/sKV5xDL3pI8gUj/F+8JoDqtVO4ok4BdgReXOEVrhcjJ2jMioKE7iSZjimAibk
8merf5Emgc+J1pD9++p2GnOjy8oFOCWdr5qi8Ws8ol/epm1POG8T+/cVRDyGUmxUgCCK7EHYxBkL
4tb5e2pDqwXjYk6bSVpVqWDsnCJ6CFNpv2TqH/obF2JKzDuO0JTAp/lkHaG3eILyg/+OtWJnBiLG
GHN6SV5Wa7XIPZRWc2v2OoJ31uVaxfNRqz5cBtn0LXzp6wR0V/KbN12LNlOCXYHASDR47ZdEOS0Q
NplkwdnZdK0VDHd0Kkpjux7t2aMUWrJW78giLaZNz1ohcIfEmi28RhlAqKzxVxkaR2qr92Aifby8
Xpsw0ESH+JeKmQGeIMwq87aaJGyKkqtBrR8WUrjKIGImf9No8hJqzjA8nY0SL//fe9SUeq+5HkDf
1jOpwL84tkXlW4FVNhc9u8Ic9DE0Z6/EjPgHkPvNd/ZMZ0eeGkHes4kEXW4CIWYVBGTs31dOXZAq
L6TamD0d5SSVQpqp/KUkT+/YJCiYmxYEjXRUs16D5FKYTDaNKT60VbeYFW/5SkTzrZsevcLggqWK
tNQyqoR6hnylyV+m36WbevEAsDMhR8S5VPgmukrGlEwhZ9QbEsORKOh6s/wacU1wMDf3w8Z4rqzb
2A1e5DBOGm2wq4h6WVE3jqnbu1kd761cFMy2lgtFRR3K2LidLZ5boZqGcSwkLFeaYEAKH8H3KASP
3uV93wQBBTWkuWQIY/NNOJUdQadiTqkn1Q/SfNOKqvGbx1JbAXBZX2yNGDrsAUBu60OMikF/gsAl
pkHR2rEXEWexK4S/9tdgXAoo2xn2X4UHpHgrTPIfCtqIFsy4RqjqPF9euC0vWEHxTDJZDY1tLQEU
mYhHo2NCOshvC2qV2/ZYoFZEp9Bb/eO0mO0lSuBqHYTay31Xocj2lLSRZPmmHTXLoUHFNIXqZSH9
bucSO0yYdbGhqsnST17QyMirVjP6nnpmktU7Cqp8upelMn6Y2i77ZusSnqxoSNIOJIT4Zhj0ePmc
WX3vT4kiomHe+tKEAiJEOjQwZGNY8XVwGpfWWEy5xFqnIH4ZKyV1F3mM3coeba+B6qjfJcbkVGUr
Kt1tFovX0FzwRbdvn7KGek+5l+7BREvc3JOuyWG+lX/QyolcCF/vJ1GlbetUrlH5bKwcJgPvq4jG
XWAo9/l0e9l5Nz8xNYxr/e1YHMCUDWlhpHAs6lL3LxpAG/Re6VFUltr0YMzfoEmXkLda1xKJidLP
8uwVdmnoQR5SPATmiRo0VptLGKZOFt0z6iQWFCeEG8dlm/iMj+p0wBJWk/rYt4ujU9lvMu1BLRU3
nmofajOHplAxniXvsnLe5b1VOgkFTf4cYspG8S4v+Va8WG8pFwdxaKuYtvh7qOQ3YDkr/EIXfCls
eQ3q1zYEIHCFo3n39TGh8zzq6QRChyz3E+ug/S6tAwsJ69/nMtKJ6kk/oa7kxY0dlFYNWhlRC6PI
BC4NMUu7yZcZubVePwzFlywJLu/CpuOvbWB/wCqZklJzMZcEAKAi7L2u6T/plJ70IryJrHZvjL9s
c/abLr2Oly8CaJFtXCixl7Qecwx3o3KaXMeFawY52LunLwSzoOHn9iifhP3kbLn4+3BtLXfM0xCa
ZGYESHs//mBMfkyPufHsKxlscXQvJIARmcgdury0NaIW8EB11x8w8/TTqp1o13iGEyJUZjf5VT+5
l5d1qyq4NpE7VxLtKrNhn0mNPHyLenQlVvOHSDE+4ml2F3Wyb0boviW/LqNunWYI8oL3nfW2y3xu
RkGsnM/FPHvm+KmQSwcMg14tKtBsvrdoGB8GY6bF5gE4j6mnaM4rBcGz9eKP8os4uHld7qcXRh31
ZH4UqdNvZ2srRM5hzDxro8kGonJj7PSg26E7+oqJLrUQcnjPJ9TaPM5betpPUacBbJzvlZE6/eIQ
+v3yRm1aRBQNw8mmDH0NfqQChPrh3EGmF4W64IW+fgeBA/Scg9S7CKaTKsjYthxjDcfFSKVOLZnq
+NjFe1Ltat2D1BPdGRoRSb7QLi5SdgPK77SAXbi9ckx0lcG4t/tAv6oOOWi3DdkXLKTIMi5yWlqS
ywsLX+zZvPO7b+zZ3HZlaLoGxg/VGx+h0yeKmWy5+ABGNIKLE7ko+Oy5hL5WlZm2LVxE3pWJE+3L
IPTKffuLzXonwnmYrfC1QuNnRJW+/n+yQvXo0CVjkKuij7qtfIhoSOahfg32upeC6er+WexCKjV2
pPtZO86z5CdD68qy7C8hhgsr0bfq5nMdATkfqABsHU/lXAixk7TCZDRIpOjOVBz6NO0kRJD0CQ1g
jEW/dAvBgds0cAXIRRCpynpJkwBYxfo3tO05UR8djO7rmHRXdpM+C7xy00HwuQ9Bcc1ijDCv73M9
s1UtrpFW9Rgvgl/uYu9HTf9f8xEpz2weARSwICxuGWBW4LxRbhVtavIRH8v6EkyFtot61W/yynuP
UaaqgchdR/Tnb5c6lJFZTcAhu8mvUMmKg3ZfVQ7j3x1O5O4yHNuRN2dshcbdoCqFdlMfAS1JVYfG
miPbQSx9nEWfApurt8LhVo8kYz/V6YQvyubQar45fSWDoFS2eYD/gUDx5LU35KMMEYUIECUTDPlQ
xqKvYvYDb9fKVpFey6YBWr3XAPhcMSkkQ1D7yb143o257Bhg0SL9aUGLjZbjoeZpjkzn8g5trZxO
QONHoAf+VvCgStHURumAbwfLG+ZxR6TBtQYRl+vW4ukEEgGY/5d1RKjXtmlmORZy0VFvTqCqAJrs
uhXxKm5mNGsMLjrMJCe0W4DRekrAFH972VFNP3FHH41ffmQHprcIYsT26p3t4tKMFrNKU9gBU2sP
eto4pRaUooa5bYxztYTzCxMC06jgoFoyqk/o9IDiYubOsWh4QITC7ZBEwMptlvCDufxCI9XrdL/K
Svc9znY2hdsiGVo/upLDlKT41c2DN5GfKYLCZZBtXzuDcHvSk6xREg0gcQ7i4utqDC7//mbFaFW9
4mJakjZpkcX4fVtC56e8uB+17oNdfOrGJ11UdBTZwsW1QRnjjJjYFaU76NWTJuLsu2wLvjZen8s+
inNDeTn9hHyjVv1By+evc9FAR8POwEza+Es/f7+8fv9yUP/eIHCIvgYdtXaWEoiseJBDIjtwWFBQ
djGB7rJ1bNOVAzTF70TzyJsriZwISsYmoy/i/FspuknpwVnrmcspVq6kWRS+N5dyBcD5tgHmoLnT
Z4o5P0e6J8f0ozI6BorS1sf8JD3KnyfcgB+YjKXkNYIXVuYG/NXBEr6/jeNcXg+zPrPrhblJet1B
0VqyPiV555L5emkqTLjt5F5wHW7GC0sF9S9hmqD8BE2hUkua9Qo1MKUNpnHcVWrsSo2xv+wsbNXe
WLaCYdu6ymk1qbMLiPWiSt3dGeFTPzypcusUk4gfcSu11Fc4nHsYeVcNxgycBGKw4fI5gapNLe9n
LahMUZOWyCbOU+YWMkBxDaxMCSEKTN2s7b1Bla7kQvRJsJmjr0qDvHRrHzVSp1bIYbsWPXX9Ibu1
/fTXVDs5+M+sID5mojLb9vFeVdS5mJI1VjZqeoHjvRt86wghgVP+vXcIUswKDRmgGni+7CObhbeV
kXwfn9RqdiUXMJLswiP7WCU33YG1foj4wba95PxYoL72xmSMZsmeYFrfenn0mISJU4G4Ix06d5x3
AqvYvf7W9c9g3L1fVlbUWAbAXrhO9xiWf2Ty9dnBCAov8Zb3XM7rahd316RtX+aLjq9+eypde3wC
TZNjT4LzvBWGVyD8S7o8d7mmsQaH0j5I9CAWDGVbwK/aGoC7XMCgVCpNDoDwavIJ6DRNcOJVjMrg
P8iFblqjymAZUJjULk95m9pzjP6nGv5QTadRrR05E+msbV0rhgp2OFCTWybhOxwatdGaqkaGmc1g
L7RvIhMNG5k7RHdy+ogPEkHytBXWV3D8/uA5qqnBDIp39Opkade2cWpM0QPR1ilaY3BbpOJRzWoT
JFBkV1172XV1h15vfykQIkA5+WQFmVdfdYIrUmQYd3QxvEg6I4VhdmYdQDDwsZysU19Fd5dPrQiG
O7SmmhC9Yh8hOS6QucIAo0EcmgmWUITC3YpJ+LcxvX0zRM/VcKxEA99bl9R6k9ifsLp4Y0PXjUaG
IW1cOlS6K9LckYwTPiUFHrd9hv5xcJu7Dc0WipjmACDwFIHly8LrXej92aYwh1zZUuMDLdUZRGo9
grAlbTOnJp/+DIOd4xVGI+WT3LKNT7Vn6L/IquGo77MD3dAEHWi6xYsTdkpXJ2aOcJP1wTh/IMOu
sh7eY8YZgjNDK9JapgSXjlU9gVGubr9booeAbc86Q3D3TKbb5jgrSH/mJQ3s2A6GmB4rLb3WzUkw
RrztW/9AGVwqIk1mZMQlFkwfP86Ln4to+TZNAT8UPpx0lgdzh0QfanNSoxa/H1YuGZb7FHzejq4v
e1X7fnljRFDcMYnlZRrKDCSJXTpmim9MvTX4g0TlzJkhkQ0Z5agU3T2bmOCWUVAo1DEgwzmDCi5/
qtc5AnVYz3tFGk9aOVaeOTX7aJr9ywZu7tUKjHOLuFTRKhii6YUm1Lgp2kryLUoWQQViE2W1Y1wo
6DMtbWwVO1aou7HcE1PwGbgZmVEuZgU8lLn4mjHpR72qG9xtWnJH5l0kf5RFhcjNnB6aK/9gMBtX
oQZpQlslMr6fw0cmS1gGEYpcjIBacSsoeb/ny9kARS2bYQfnL9/6Zi2xaucWCp9VUnglPiczImIl
3/xmWGNwt3Mny5PRdcCwMqf5RX8R0FCD6teNU1d61I/0kN3oh8v+tr1TZ7O4m3qCwrAdZSi3FpPm
mOTKAg8MqUU9apvp22rxuL1KzCKS5RxVAY3W/lA9KsupqW9LvcQH2a6Wdn9mExePlqKM8cqKZdSk
5W4khkuV6LuSimqFmw0w6+3iglEFfutY7mEV+arfhLf5AxNkCT3Tp5GPutu+d8XjepsnF/VjVnlD
Dyn/QKJqY4uxCHg9sa+beE+EqmfMx958OZwBeHKBpEnRHDIiNNBjh8LeQdnbdyB/1ndGALajOBC9
+Gw+sxorQC4PnkFKO8UGAOMDObIXT0god462Q3MpeE47UaV/+5Ct8LhDNk3asNQUKYrUu8ax8OeT
5KffEQTBpt2Al2jai2Y0Ns/YCpE7YyUNC21RWLS18N+TOp/KVHAvbkOc7yjO5ZsubyrZxh3VQ4Ha
wmhRFzuZLYgV2753BuH8XTN7qSEVK2nUuWvJoMb/Xf2Ml/6n1e3H3Uv6lC2mrcIMGsXjTaeX3VG3
C+XU5FYsuAI37g+M7ll4scVbI2u/5HYlVbMFzboUPJCBmbvsAsFTsZs+yZ+xim65e4ejvwbkgmA4
FXOldUvv5R9QuJs/sJfUxM0LD59JvuSJej/e7tZrOM4lFojQVIk0wz6onmtG5xqD4JZnu/E6VLxG
4PxhyQeDJhkMaiPijLl6oMVebk3PVh/SSTSzJzKHc42lSnOz6tnq6WgDHk/pIGg6F1nDpXmRSVVt
KeAPQ0q+J3K/A3uAgxfxwZGVYScbk2jy+m1e+Xr5uFQvlAalhex575WMRoyg6QJjDqn5edL2v3sf
MiDL0tDiDnUtPnWJ7RATNSaWrpwwM9o/tGAcr+njZZCNQbTXKFxc7TISGwbuQw/ZGGYp993OvjNA
YuaUT5AEgUxB7b2Un97p6GfzuIMspWkUhwqAKdoSejSxdCJ1om3XOCNwJzdN6qqPGEKhW6g+9c6k
Qxx2+pCXir/UPy8v5Lajn8G4cxurbQMNeYCVXf95biY31ImgjXXjDny9V9zJbdWkzWkBj4B0y4/u
ibVcxwHmn27CvwRBkkBUD9+0ykbbLJuYlhU+b5milkx9OfWeWqF3RH1ODe/ysm1kY7DpjMAnLos9
pbMOBm4Wz2/qg+ZNP1Ov3893A3TYoIwl73XJ0R4uo7LNeBMCV6Bc8oJPkMIYTIB2OcrE7SEF01Qi
1MdgHnwJhTtaFTS9h2kee1zrZIycZKgSzdVJhjksO5OfWE9x5JiL/KCnpva5N/pvRa9arlWYOOgy
/rJCSb9eNvxtRv96tblDZ0Z2qDVsPzu5PuJ2cdL4JtWOY/HcGJB60d3LcJuxcrXOzL1WH3sKayrW
0N4CfrL2oY6jXVJVX+NBC1QhU8X24VhhcQdwpqlVWwlMk3dD7uhB+pG9y7b7/BdOR/2t8urdKHqt
37ZPN0EIjVa8NyqvRVP3BdFwWTdZ6GhR4VR4s6SS05TB5YXcIA9jGwdKYMvCrP2bF+CStcFOgwJf
irzk2gyWfXIVDa6++y9029un/gzGxRmUtqIwq1Rc2uadmn4Ne0Ev6HYSt7KGywoUO+7zIQbAcl/9
Ys2nER7Qqx+s/Rpjz3tREWB7m872cDkCrUgszTMWL7LR2kq+9DF0aaTILSdRhGZH+u2RPyNxycFM
qjFcRiANuiMNTv4w7YqdfOg6v8BA9zuI0dG/u/YLkysSJiNt4rrGSrZIGP3yQd8TyRlsx5y8xU+R
n4pCp8gTeSLNqFQkElGYaJbl9UwmRyk0N55VN1XQIzB2VzQBt0aMBtF56a47TRRWBc5pclEV0i72
OJeweFquyvG6Je+6G/7ZQr43QJdjPP9S/D4eEHxDKZym0/f60glCo3AdudgYqvhkGhXgyMfiDoq9
uyEIb6in4uVXE7Q7iJaMC40EVP11nQMKhDFoPy0dVf50OT5tnTA2yqSg+Q+teHxXjJrEEOsuWXgy
8DwBHkNrsBwVfGWp8vky0pYtayRu+1Na6klYIs+ChN0J5ZZjRn9/9BOdkitjuEty1MLSnmtALCR2
jcRyKpH8+GbWs4bgNn/ME3mxFGRyjQ89g/GD4iR+3YNIzrgBB7qb+/GRnkRTKKKl49ygy/OlKXN8
ucTxHYhQKypwgo1WhtcLx90b2jCZtSJj4fLwqCr7fjz0OWRIDpR8jKoHa/luz98ue8Pm58t6Ibmb
pOyySAIlOqKBa96QY3i0T40rXRuHxpOucJo+1LexP+xFVQH2s3ycX8NyN0rVJzrJZ+zfrIKgtO28
cXlSy/Akd7eqJPB4obNwlwqdax3JIcCSp6Rx6wM+0tCZFXphoO3i69RwUPnYmb9dNXq1ly97vU7d
lGTIIh0L29UfVeXDLPqM3szXVkv4Eh9XAFkFPso4h1XZr/lzdh2jaB4yguHcZSLp/+UtYCvrXyNy
oaPX8jorQyCayV1v3Lb5UR6fLvujIA6+JD4ro2zSq0ZtsOpUDslt+WtP9wkxfHsUvA2KTOHiB6Ex
KfSMhajumNXuKO96U3BBCVz8xStXpujQNIsHgtUCQekHK05cjBS4RqgGWWu5YW4IWhw2c8L17nDB
Y5a6IQ4r4MWH0dODzAc5LV4dvO6gou0KQp6CwpEgGvIDJ9TIDA0zZL1npfatlKHIYZDny94gguCi
RB9pTTw3uBXD5tmUPliRwASRF3CBQTKSXI1mmIAeHyfHw1Zhj74eCx+4WBJ5IdqpXJJZaFUx9x1w
0i71p3762qnFN8X+LrXST4wtW1G2I036JdFSQT4t8EG+RUnRKjmy2U0stx8MHewoBj6dO9WVUNAR
T45tL6eNdMjETIHN63U2hmRUkQa0+jNG08LddBUebL/xZteMXQhou5kXeb+rbc4SeA1c4f8H5RP4
Bkw8qc4yJ3l8HKRnJT9OuWAVN4OSglKiyrg5QOr8+itcAr1MgesD94dMnD6M9vNId1Vcu7qILlKE
xDl81dadRe0WRbDGwpfjXVa2XkvSz3LRF97ls8V+6o1ProzifJ/mMklsFUZlZR36JZ2GgDaQgVTL
FlpUmK73rZgauzxsRR/9m25yRibcaVByY5k7dEx7BpV2bCpI6X0zv79s3sb7GvxihcKVqAqzz7uu
hn36zeSrfnIMAzbe2joYOH3HfN9rMO5mbCkFV/MEMDn8ZJZPmepftmbzHK+M4TJqJc50WTGZMVTx
NCwXq2IUQSgf598VjHs5TysoFpNX1xYFvf9f65YVsUMgBQW2ZE04gMz+4AveR5iPrFCy2ECpjsCg
6tf0Swu0fbajihMdep/VY/JHEW3b5k2ysoq7HLN+MZVQh8+V6DGIIWMjnqlme3zJJC5K5LUytIYE
CAu9p+xBF7nYDZPRwvSRJ2IkEgQKwgUKlF7ROl5g/ZqZPDcmGHrzPEAB2lWy/vay720nFqu14yJF
Q6sMfDQo9lpfDRbWMTUIicdicMHm6PdorBWVmwSbxU/LGlE6mWEEQGrd40qsf7/N9dVp1bnQQCFV
MDBlNa/TRhCKulb5MIXvSTDPi8ZrpRZUbcH7C29op5OkHcblIFvB5Y0RRHCdCwptUZad3cAHTLX3
dfIhHx8J5t3au6p5qHrBHSjaEy4sqLJRzhq7LqQeg27WtSyc4BO4tM6FBHOSx8UGMRAEenx0eVwx
R5udO4y7UTdUHE09sgSidEVPNILrSOdCgx1Bh6Rk3gbC7o8mIQHtzJvUfAe/8Wuv4+IDqSDei0Zk
PAXdRt/Yu3scoMXy1+D9t5FzReQeXIio9L6kCXOP8YcSQNjPkY/sdVLyu2DyFH90+19ozcAsgej4
ihaUixdxm9tTrwN4LiK3R7+1DAal+stl5xfd73x3Z9qbOQQZ8TQyuUpguHlgPCeQ0VV8XB9u8v0y
2rb3G6DcNfCgbPL85KWOd8MGw8x4nLRcex6csN//GQLnhXWPj97Bhjng/nLwMB5hAPgywr+s2NkI
zgGnvhjmtIERnQ91aC8N5C/s+5AJD2PFPgnQREvGuV+utFKtxeylzA93hpsG2VV9kg80YMxW0T2k
EB4uI4oAObdL1XGIJwmAWmc/9hW5z3vB4992IUn5ZwX5ms6IoixGZQEhJR9qGmjwuwrX/JJ75CZ5
iPUgdNh9+J6WFm0Fy91XehOrg8Fe5lLSBcPc4i2+FjjHdvA9W8aSm1U+1ltzHocDfKOoU2eovyb2
tzFDV8Hj5T3aDg1QXyQGVHXfzA3qVVQNaYpbkdbXim66ynIkVPS5vW3LGYQ5ysqWaG6TaRnxEWXX
6V2RaQfakLt+QSl6brzL9rAj8zbnO0Mxe1dQspQmEuidkMaCoVzDY19SBea3YjnUkaDpaNu7z0hc
fFDHqIu7GitH1Oy268iV1ny7bAs7H5ds4cJDnAydvjRAMO18RhmR7Ksufo7D4l4FZ5k81vu2S/aL
OQsin8gnuEARR6UeRymui2jZl90nzPOBU1HkE6Ll44JDjNGJRooAkhm1W0DBLKWfLy/fphno88B/
4L1HCvnaFZQqpZqp4wRN9kdSX/cwQxa+eW1+Np1B+ABUZqlUKiorj/5A/fVQ+Kx9Rb+Svs4+K/i+
q0q/guMCT9xIFqkJbNL6HEMHh8z4EOL/ZjWQO9GTNoswb9xvhcVFoGRUrYlkMC3MnKl1jOO0i3zb
VdK9Cj6lKFAOl/dr+7NmBcilz0uqaoUiw7gFjFRmMDxaXvwLjEOOEain0Kd3AjyRgVxYao1kMCzW
60BuyTHbL3vLG93yW+QWnrgLUtkMgivruMgk1UNYpmw5pzag2XHyoXNxKna1H/VHpXWmynn5dvNy
ofzc5lFbIXORalQKtVpYmqGM+Y851Txi5V8ur6UIggtVqVFpSwmWL88Ir8PyBkXby78vOMsvqfUq
rBu5VMVdBRPsQfesHOoPumOTyrmMItoiLmI00qiqEkSjvHbpv2btcLAqDKtGMdS97Hc8YENL8e/g
xBegm3GRoe6FtwGjfsrHwIxuL5uyeQ8SGUxo4C5+SxCJk0QiRYrx+5FVOTFdDm0IDq/lHoWKRzDa
CS7DzZVbwXGxIh/L1moWwEHtfqcbz1Yd7mZa4NE8uGzXpqOtgLgYMfW1YQ6g5POqJr+yqXbVhIvA
FtHScWHBjtueqhMguiLZd1L7w8oheDIcSA6CFNEUgMgeLioMadtZAwXYWICeQokcQ1Sp3A6rqyXj
jv8c64nW4Q0Fj62lCmK17oUtvakc1pzBsuN3fb+vALlgQLU5ok0JmwyWOZRXHRgw6Sg4QJsRYQXC
JSnLnKB1dAaIZg23Uyh5faQeR1q4l/1NBMOFBMjBQI2xxOKNeeWkYEQxy13VC2wRnB5+yrumMm1s
yCF7o/bcEQh7XalN47XCB+rNC++8ZjyRvT6oaCxga/ZXQRTZ3Sl37B37/pO8d6UqKzAuJJSNlEAP
IGVfFq2rgCVkaU8lulJtyICOosnP7U/pFRoXF+Z5WqaFMHe4V0B/yvIw4oE3GmNykPYV2SbwCp4x
uyu1UIt65hXjPRjHm7bAp8yPy54nCEM2FxliNdObnB3bWcHgXRW7WQSU5KaCllQ0CW4+4fpxQWIs
khQdT2z98DiDj4q95MrQSNRQK7c9kSOK/J0LEFo3Jq3NbgvbuirtXSqD/UTFLMrd5RXc3iVk/ga6
pjAQzJ3ddm6isE4zBPK2R08fZLFat6e7yyD/snL/oPC18dgcaqpY8PMxaL6pYLhYWpf1PJV+Emgf
lefLcNv3xRmN+wCI0B1kGRlsklL5LpXlAyGiGcntTJUxV/61bnylfIFvx3kODIO6jBh2PiUuqJLD
e3zTBNNe2ie5c6qFc0nbXnGG5Y5wUtMklQwspDF/narIIeR6qlXfVIXOzu6GN182KwO5G74y49i2
pZctm35R3/qZ+IVbnpRbCIE77EncvGU3Y72Lvr9n90BuqhKIBeOB8PUnaW0Ost11Ea7ifNaeodgW
3YTpaAvurH9xyTMMdzfOESQgUjnsvPkz+Jn95TQ6nZc8/CVu/b7b/gzGnbIqXyxVUgCmQxCgATmF
sVO0T5fXbbu1ivwDwqfLE5I+05gBYt5Ah9QtCYZBjQN5noJ4L++R2S6psGrONuOtl5wxuaOmgG6t
nGpghstBn55CVjTvDnS4XrJFFH5FWOprx9CzdNasGRGxz4IxKL7lh8pyQV7opZ7kal8/Ktk9Df5L
YzzbnUtGcocuIxVIbvBI6hWa5YQpcSd9dNrmpmrRoSSHQa5cdeXh8m5uH/TzwnLHb87mOTMGhtmS
+3bsvIZgLJpmvj2PgqOwGS6hRIRZAhWPPTwnbqkvUpWouNb0pTw0beqnucg12Qq9WcEVBH9z5nFW
/Y+0K1uS21aWX8QIgiS4vHLr7tlXjTQvDNmyue87v/4m5GsNB4PTOGcUflS4cwosFAqFqkwzAUTR
Q/UsvmSPsSlr+quvlsBGKV/2miOzifnS7i6cLUsbVQuil51qbtP9oVfB+e8jPDd3FnHhQyNWZswd
nDGa24BCKKx2xjsNjKfnYcTF+x0OFzlWR0m7haWj1XyJofjmpAXM3dELEC2h+ieYyF2wREnH9CTm
fci286TW8wmwEUQ+WtBam6u7LRLHEx4xjMgVZCRoIeefgvV8IaArLtj9O7ou9KM2Pev2y7a1QTJZ
7jB95jF4B8dtqSxaWmoqJfwcnerL+H2JJfb8h4/1ZhBb1Z3X5VNXNomNpMC4nnzE4BNjYHZuDH/8
M/tuokXE8VVJBVIYJ3ZGcTsLvEC9loNL0W+y6LJpbo3pVK0QyGyO5x1RvKHeTOM2VBKrxuas+Fax
WX8BlaiXZ5bU2cVh4g2E21T1mprLvDJjfEJ8609IjPrRSb3VywOT05WXU2Wrx+2uxBlSNOQDUCHk
hlSVaxX9dTxvAV6gJQFdvKN+2fbh5TfLsrp2sIBTemU0l6T+ssgmGGQQ3GE80LqP4wUOri/dscqT
2yEqXps8kbm55DOZ3EE8kFxbV3Di+tmVcUD552D7xtN2WLzkyGadNsnNX2YW+3N2u6qnatVsHcxy
IEc+5pejguHXzT/v38Lk4m0fmVxwoJmiTGMKkFiBymy9eQZGWjJ1PczJ91W2mWQWsX/fWbT2c74U
McBqqpWeM1aXW1WkgRLL2LfEOeHOLC48tBSstb3FItIB/N/QO7GChroL+lrbsLjOvPJvUxKQZLZx
gaLTujFFFyPro5iV740+Zhj/TOvEVZdc9tEk25cne2paM8N1AdYNINi37AsTs2gFWNt77ft57xAD
WRR9tJaANHFa9GhbrIqVbs1L1NQ8J6Jui/qtvTyeR2IR52Om9IbE7a2mSErVNoCk5eXJMQKtb/yN
Ykw+vezb5WDaUJkvZE/1MvP4HdZU9WjnDBStZbR9MnoDJBRuJVNMEvvGm3HcJmugz1FkBH6/VrWn
0cZTWwftbIkkaZLBcNurBs0VnWaYA3ECiI04iekmi+WllezFRXwovtnD7S4r7fQcfDGI6XhxUbQT
yBq98+4gvqbSNwhuOxlZk0dbA1vqvyc/PRK8v7V+9l3/+f4m60qXonEHsBJFKUHHPTKy+y10MG6c
e+TAmEjZa5/sUixbPe7wHTW7HKcEphmYn8FsvBO7iqX+5gLyTAOk0kyM5gKFQrHun8K+gddu1wjR
4RrKhu0krqfzR3CVrpOWYAEJsV9rI3rpyGGxAolTsF85EyR0Lkj0IGzRLJbJEhBYT9TXu9YleEDI
p4e5SYIMMxND/cMaTxh2Og8t/GbQ+rBN3RBQuxZdC3YoBfeCVtW+WCn1ty7/ch5CGIzeIPirR7UZ
VaKaCOqptoL5pIbQs3PBiH1T8nweSWIMX+pPBgvHsIFLoqNndYAvh8xpkvVwCD1iZw73rZY0a5Sc
1dEq/S/a+zOerzLZmSucKsb87b+fhadH0khuprRleeyR3sZH/TgcwX26BJ9ulNxhsVXdJS9qmat6
qzKDoJfT3jb1D1X2HCdMxnYQbE13EGU3WYXDbu/DAjb6NnML5esQTV6ZPc+/6wRcDJ/sOWrWDPmK
VUeHzd7QJBkdzvuZ+F64s4cL4tbUGKpWAANdIjrk3w75MQb3HC7xkIuqviy4xLOKquxYF+YSO1gu
mtd5WVvoXMN1SotvbUgILjHEudUWD5x29FIirdXZAbnQTBIlxM+pO2QutPdNkyikhD/SxBo80vZ4
5tzyU61/n5bsYnbQsqwVup9r9OQ0fRz06jbeq5kSOJ0hSQbOb3LKy0VgQh06SQv+lKlV9PtuG5ND
HBVEcszIULi4X8RO0k86lpo44EXY9GZC3qGE5/3ofCiBJM37bdFQYs9xDTeqKusHTQq3VI1nbZXV
zmQwXDZoaeg469nThhprboX5wgoJL9E+Nfn5y0eoysWRsR5GZWyxZBQEbiAD2Y7rNzvF2J39k/9n
lMvInj9Z0PPxfv1WmyjZyiJXA8HONj0am3bEuytNZfudrdCH83lnGhdT0mZExTYFUPenetGcmPS6
cZq8+SvrXkqC3/1gXHjRCpsuqGmBfiTBoFjxN+nDSpZziJ3CAGGwDs7gDzzOiWqXkZnD92IQTeb1
we5bN06D8w4uzj/NNxQuYmWpnoJvByj5ipGdJgRxq2d51iubDJevm/gRbwfHhal4W6tBawGnGmF0
0P0a+o6thzzKm0O9c42vGubu5HFZspZ8KSguoa+6DUjfWg0Drcm12WZBkkvWUhz8fy0lzyPXO7m1
bAZs0/rhi77dKFkcDs2NrfduV4eq8jrUMrdn8eej279BcvGpV2za0Qp2Kcex+6kuuRy3g6qEavjf
tND8h1PmDY8LVOugkqJSYSJ9XL5CJ+Si9liwckeQNJZ+fit7khcvqWVDdMURUGc3kVZNse0giRst
LymSYwTyunJ9tMwAijKBWXp1efrUjnjD5EKJZW5dopR4YJsv0Dl7jC8mVG9MOGbuz64sYRCfYm9g
XCBJdBqBOBlgDUoMETwljf3z9ohd/w2B2+BTFUelWeNZC88ZjeZV1V1dy5ZMHH3fMNhn3GWPjVYN
YM9nSxYF5Q3rckkP610XjKnbniZoPMqWTWIUf8Us8jLr0bna+wT9aat1F5PWS43j+ZVja/9xc/2y
ir9ZJtSeCdQRe1Bqln5WhbXxYCWoVb+MMrJ7oTkWWP/wHCjgA++UPtnmiT3Ap/Qiq+/Xtr4dZ1mR
RuhrNhPQJg5oLnlRxyy10LDKWneaeLrrkuKuW2XfRRwgdhictyWF7bTOyJ4dr+wDazvB1AvK1Lar
+izfTiQBUJhf7OA4x7OHSKs11qeYp+Wprs1Xh86GB1Xa2yL51Mz9LyzIBbx38m1kAqAEWGZPMJWk
x3+sapIFhj3N7jz+71qI7GH4349l8URPSmlseq8CjertjdpkN+pofiZP30Fwh0fWgES4LuAPfaY/
jUoUoJlBciQKHXsHwZ0XI9WjeOhhRaz0Rz353k/GdVlKXhklTgeJ5fdfZtVyNLCw7tsuLEbw9kAX
HqzwxITMOGtOKDz6dD4ynN9JH8b84rZZJ521kmKMv8guNlmrjOz3uSOI4EP8s1O3eLyeF3I1Tprk
4/8cAfkQ3Xafhjt56EbHetXw9bUDm6AtD33oHKaDPPcSG2Mb4PoAmTSopN9/nRbSlzUoaJF7jaOX
xaZrtxIvEyex9hsE+xN254/m9MZsEJxxSuVO4YBnl+VoXqXpz9kFeRYrjjpvcMzrd3AzavbRECNc
m6vqK9HgbpqnQz15Qz5y3tHEdYydZZwnbAOBDK8Ny6bC0wevuJr8FSwVLV6VmIb4V4e1hH2Ok2qH
yvlG5qzz4GDn4trmG9Zz3D6eN0u2gNwpAW2XhRgbju+RPI3GN31W3E29nWZZUYRFMN7HmewKwRuS
6UB+mvtQempUSodRNXI7gnKZoH00gnj9FoD8Tzp9KfxWezTOCxdrrONCBxp1QWBe/80k0RO/+WP9
YT5uQRU0uetIK05C39+jcs44rWkT6RSjhVMY3RvwDAdiGOVJw+3N8WWJijDU7tE4fySGmtrxCBuj
5w4cz5gsKw/bg/VaXkG3L4RaW3jeU0TBY4/HeeJmKX0JmntkRtGLaV/XsnlW0QEFSiDbpqaDWVNe
OG1J+3wtpha1SP1hBfWW8RXjrOdNEN55dxh8eT3v9GFyVGBst9WVHkKPyYt+0BsUWbtg9jtXc5PX
TnEb/zyu0DSKWUILNyfd4GWHSENm0tk2eL6M8poueJYr6M3gUIl5MhjOI6KcrDNNARPham2CExA9
ZvEoKV2JAgZ6U3/ZwrnBqHbzqFsW3g0w1bxVLpmvmjZ3KxlXmQyHC0yKss1lqwFH7y8685VWKIRP
39bm8Hufhk9b9RGkH7EDj8D0vrZc6HhoLJ/PY4i36tua8XekdVFJP0ewBYEBB3x8MVxGIZpvg+y4
XtKTIvlEwp26g+PqsUkd6ZapwA9KG+0cy3arJ5rkNJR8Hf4RTmt0swE3NCDA+nJTbIvheE3lFPc0
q3qU9ItS1h/Fvjd/gFDNgWyjapoW1Ti/m8rWSEpajH7XINqllku2HB5u3ICw8Qj66Et1k7WXCROz
PSbng0NikSJimEnSPWvdjaLetPoWquSlnk6xdqXXnZ/2RShxF2YKb+pui/FpWgc1zIKYWFzjuriq
v6ge1JWuI1+DbrWbnpQDqragVVEgPfJ7AUTnjs21suYRqsUI8caTMZ6c4lH9zMjF3jYWw3YJ27Cp
Y71sgOjog6382STXWfRwfv1k7s98dweRR8uw2Brcv9ed05zXVxPY589DSHc0540qy9gz9onI4/S1
wdnLrjkQ94QoC3r1qoOMPEoS2nXOE9GkbNEWeg4+Xrfb8d60XZp8ondp/2X4SAhu3k1fsGw2+lPG
6LE0itCRtaEK4wZeyU2oUaLZ+oO4wqKrhJAI+fpUuoXm5eN9sR3R5X3++7C/9cMOeoPhA26ZdbOl
RYDJTihtH6ejDtL4Ae1552HEeeYOh4u0xKmMErcqPEp9JeaRzaSjkc1rZ3e4mDrMtrq6h+KvdPBA
6OE7WO29h9POyqc+BmyH2k7yrGVP5+2S/T6XrNdxZZeLDW9TbIhct91VFMuESsQ7aGcD+xt2u1Q1
s7lDcwNa5W5hB/JztLmeaDAEkH0Eh7us/CHF4wKPPhZj7mxYM/CBV2gk347Gtz5zyYHeJ0dE05NM
r04YxXFSqQRHMdJZLkRUowHNdVVBNjY0fj38ESmWq5aYgqk9vfsEdZkBeSgbOms2e9N9v5iVXeeR
pSAcWfW9So5QMsCosOTIF6/gDoTzOiUtalMhCBBdjBW0wuo28smN8Zh934IBpR1ZQ5YwVuzwOC/E
1RSH0QS8GtrG8zSHtm3el3F8KNTMP+/wwvC6g+KccYM+44CJQ+xjaLSi0dvVdOdC7WUEnsJ9tYPh
fHBcp8RURnwmMABare7SUnL0Cb8RPM5GsycULaEK9t4R7DEyZ6Mx4eX3TGWCPSIqnvJX+7U9sRZy
2bEkxePOpbzo1S7dKIrMxF/CLWQ6kPXBRAIRTOA3yaVEg1JE7pjSCgeaPQosXNKrCto5RWj7ZhdY
1/r9zzZ56bVe5Ia7JbW5YrM9aplNY3y0SrEMt12iGzWx8sDUWuKajSY5uQQuQkH7AB5UPAs4kBZ4
/wG1HH2ik6E0fqJWgbbggpDqEmcXLeE7DM5JOg3aO1Uetz9rMWx+U/Gm2O3D8sR0DJODLI8W7K53
eJyTTPNG5s6BTRjAT+urdQ3pdDq/gQUfCRAObgaWgQoTHwBBwwbW5DVqfENRQwwnXVdrck0U1Y1p
9qkv9AbFhcHcAFFVt8KabAyS7JFEn8jCqa7roCSyiEU/0BIlMa7X1QKAMvVMJ3Ex5k+S/32sgOoU
3MgUY6YYdOUi0arGZVvMtPGpglrYQLvEnRr7yRk62/3ElwG7NHomKXUMvqwzJO1SRXoOSml9Q2N1
nXvVikKc3Vre3BgSNxAlZFR/Q+MLPAtmCuytLlpfb4/aBTiE0WlmXtlPVu7m7AW0QwdK5HXhJ2xE
XKdEQ+XqQ1091drBMiK2oapvLXV8czgMry3I0s7DCK3DtJiN6ACGS8KzdZPOKXNrhmdstz2KqPpR
CdQfGQJghk7YwLmowwIiyRLjRBFpB8qzda/jVjfxwECtY6w91tn/nrtQAxd7gg5OxNmf0WqXCMJr
hiHPtsa3ilDJ7s01bD5xI6S42uimZrOzke91jcfGKaoWwwSZ+WXTUOS+l3wYdgZw9413AFxMSEvd
IE0/NhC2wUjQdXqghxUagslFezyPJAqle0u4nEh1EsNA0bfxdeNHRa+X/MKmku8hKmPDGNNybAtV
PiQR74+gqrDKgdgwRrM848IIolP2Rx8WX0AhhsYLmeiG0CITe1bFK6sOoeD3aFYCxbjeIRh6y6eQ
pLXfT9imayqJDOyM+fCFYIyhmRZRP1w8QcM3JtCwb/wmqcMh637EnXZVmcND2p7KJUS39fkPJd6r
b4D8FTRv+jZyWpXt1Yq9hJYYXQXLzR05xGAwhnMwYlzZo7/oGDR2oNw9YG20tacFFlNN7GBT1h+a
UgZodAB9VCcJRswLPi4oqMdt9JDZH643o7E24NSwcEr1hl8YqRs7oG1pbT+2/qiSP8+vpjAG4Wgn
hkmgymhyx5VelbbRR3bj28pLEb3EjiTGiY15+322rrsYRK2igUwgjJmWuXks07w7bFryEhkz6lNj
5Ny2uizsidrWqbGzidtmaKFq0fIHm/5/m7HJ5rLw2qv/SjRNtoJcDjaW0Zw0xGnQDbKAH6GPPfLE
iFCHYLzKv9k9ZIQ/0ZlJDVtFUKeOhnIPt7PbqawG2piNH+nKZVMTb2yrBxTbJYogQst2MOzfd9+u
BtNO0qpIZTLz7yinN6pCJeFd6B07BM77cop7aMKSpQht+BQdSDm0YlXNdMf2PjUl4VdkDo7Bn3kE
hcAit4VjtTD6NWfmRIe4/GZPP85vJXY/4vft/ve5o6qup5Loo9b4OURtXEeF7uaUPRj1Eqbb/MOB
eJ07JkwBTvYELDbMRmcO/tM+XE3pPCFvVxCb9Ohirq7qTLKHRbGPEsIuADi1HF6fgFULarvVcQVQ
D0p90faOS/4Cx50knxWaoaMLEoVw3aG8PksSl5OtjniN74eHqn+YZWUW4e/bEJSjlg3pEv771xpJ
lD7awO4FfVZ0zZgSZ5b9Pvf9s4o0NY7IFk58nUEvIsq/nncw0YGORF/DLUVDcxtfgsiLStuaBga0
eMQt79A7p2ySBy4ZBBfMSGRhjqMFBCVXtL9so+tFNt0og2DbaBdVqtwiW6evaLpYFq8Ak1L9Y/7M
vXi3UnxlATGrXHKwlPujSsNtywJ1Kp+ZBulnPggTKbQw/En4jRE5cW5A8xweZT2YBnQ0Gk9bHn4P
gztAZwWNfssKjDyqL2N1RDI/39iTbMhfmFWh8PfLFu7Q3LIuqdvGwBjRtQWJW0wXxO7J8bab+GS4
2Y0GJVVZHVe4YXaQnLN1jjGaGAzAlXI8TMpVI3tEYP//h4C8+33O04zYWnprgkmzXT6WzfDc5UWQ
q8qpbxvPirMfNNckHiE60HaryDOS6ROhg0VgkqVj7BQdMvq0gS21cRUwQC5qcN43hCfOm4G8dgc6
Akmx9vCNYiRXBPNHgVXjboSO5KqsvdZ2/lb09RCpqEGcBxYRAFAIc+JmaaICT/mrZWxU+URHik18
vV5MqQvNAT/y44PybLr1E1gND7IueZGz7BHZv+/CBljyltlm/lkRsBLnlzoyq/NGiQKTqRrshgZm
HEgjv0eAuHYz5Zna+tFItOPaoM6vaJDGUaf+8TyS8CK4h+KOijYtomTI8eGixWVDSvXBOJEb5dk5
DIc4lDU0yQzj0kUlm0azYQdT4xwXG53dpzKXtKfKILiv00VTU6kVDLJq6Oh6pf6A4H5+0cQQuDsT
ExRuGk8p2NugUQBNdQs2ga9bczvMV6nx13kIoY8Rw2YFPPSP87W7zjQVXZtnqH1mE4bGoVZUS1Jq
UXwwdwhcNJ9ivARrDkOYyM08DlemTR67vjisEXlcc9nbnAyOC+oaGstqfQbTf6dvEPtmLGqJv2lh
qpdu3kg6EWWrx4Xzre160sYAg1JRnXxZZKNHQgfYrR0Xzp2tmaZhxdrZ6hNEQUp0SUW1xAZRqrv7
PnyVc1Qma7IS9n0G/TKypjBPoH+da90hsStJpVi8XuiXcKAAoep846ZRb9aEdmHUb20luq3xTfyh
pE1w3qeFq+ZYrKaJkSYUON9HtTFZVrKNfYuR+pcVlKnZbZd8OQ8hNGQHwf59F5ojusxmSQEB1iiv
xgvpNITnEUR+jGEENCc5xAbHATNyh9D32mQ1YAnwxy55NZg4JdqgIBZOiltNAzlgtjmSZRPahHrw
vx+Hs8lqo2zcigGkGIoTuXZvgmNr6BL/vF3Cj7ND4eyKY4XGeQ4XMLT7XjlW7Ze4l2T0MkO4iOMQ
J1ZjHR8ny5zZy9FF7lpjIYnN4nxgZwgfaOy0TSHKguB8iL8zCbvInxzfcDePsIev6+hB9kAqs4uL
NnWVWVlvwa44Sn9Ab+JqXpzPfB1Q7mmU4jDAifDe60YFGf9q4OuMtXKRTZdqnr2qbXQ67wPCkLND
4XKBLVsMe1iAQpVXDJDEmu6Z/b1V/PF7MFwcmOtRUQcVMFZ7HMxAp6MbD2zG8DyM8LPsrGH/vtup
+QwG97qc8FlwTXG6MXfTqXw6jyH2th0It21KOihdrsGW7d8Ol+f4ermfITmEM/u+kL6zyqziNlG6
bfNcWXDvuU/Dqs4vSkXW9ykMBTubuB1UFlkcNy1sqtWjYj6tg7fI6kQyT+O2TNX10AhlEPp6l3SH
ZkaTaRYmq4ywUGYKd1AXVRWXKoEPKPm3fvk6G1eQV5VFHOav/OXOfFsv/hWgGIdiY5P+iDjNlRaQ
o/ptbDDEyma612MUTDKlVokP8JOSdKJDY0ywamybUFHy63orD+cdWwbBhYKqsNV+6GFTPx9r5wGP
++55AGGDwn7VuChQZwqexjsY0QdrQPw06C6twHBNxlt0YfmapPNRiscs3oWDBTrPTVwwiwISssEN
9Mx8ByO4Z4bqZXb4hOwZ3ZvHBQYj7spMnwGXkkNkXk1N+JvrxwUCs+mnvsMshT960Wt3AkfhSend
7TD6bAjPutMezgOKt5KNkgIknXEz5aJC3DtDrOi4um0JeVG18XWm413ZDbLvJA4NbzhcaOjUOSpz
VmXKOrBKu+NmK82zljhqitnPui+8BgxQVyqSzNdhXvJjjhMrd8tmrKtjbjsZhEeygrq1lix/Tc5k
/5WQ0vw+O5rsTBaVPPaZIPcB0nIELWkOiQbTaOyAZc/J0gWJgSRNK7sTSnKqO29O57W17O4mWiPM
XRKIHiJrQnvHe1829EVdihnQRWqVXqcr39qkfNgcq/dQYMpkW1UEZ6uq7pgYwEYfCfdJMPCpVhFk
zkB24/bg3f7JZYLVvi6vTfT7uPVpPGXo55RV5WS4XPRO1SmvjQadlXhDCWZynY9PShG7a1ZJLBT5
9s7AD3wV8dQRo4GBSvLQl6Nrdr4xy5ZRHFLfHJuzBqM0a+00cGzadljG7+q0SswQF3O0XxC8HcWc
xyRlVTj1vrliWqaR/6c5uv8IvMjkL0Rfx6QaFBU0GzNj/NNf2lvVaqZV60/o5qC3jlK7DppER+lQ
pvB83QFxkVtZzMpqcwA1X//pIh4GyL17k6d+NcPk3ihd+uN8rBN+KlQV0byORyBQV73fX5OygPiw
xvuPHT0S6BCYkrs92zAfMobd73P7tzTjfLMpZKUKBWP6drgMX+3scqqa0NKe1lTy2ih8hTYpe8cC
tw3aDTnP20qIZLVtCbj152xSdGfeGQqY5MuwHVxZS6948X6h8b1EUZN2Ta4BbSXXbXqVzZICn/D3
TQ19BxoenTHk/P7j2LoZpwnzu9UeQvTO+WNR+Oe/vygeQJXrXwiDawdVZyeJO4IOs2xx3Abz5mZe
4knFPJ6HkVjy4RlwTFjTFGtk0zYvLksXMw2/CcF5sppofdWu+Bh5/aJHN5pMgEmcVtmoUuoq+v50
g0sLUqVSKIlhA0t+8wcMR1xssRthMHzFOHgVVAdb9tYgxeTOo2lxVkupgLlB8feadUAnYe7FkPq8
x2TOfyG4KL7m7azkfK7sddAM20Bk7P4sWYXwxF0fblAWQrfhq+NLu83Yun0IEW+I/PNNHC1TVGRA
nMLuaphcK+yDyW9vei/xh2N5tahHRpEaS0lLhc9vUDz894vyTznRZFhI7YCcYK5GvU4vIE2tYHbW
RK6Mkfj7OFR+fOaVdI/JuSkmnE2qs/XFy6K6QAvotFJJ2BDu6Z1ZXMwduhK9qcysFYxlmMvUrx3Z
u4DwRNxBsP2+u2I0eZ+SBk23fkf+TuPV7c0/luhxAFHl+bgh3gDIxNA3jDTQ4B8gNl1xqm5DEVK7
z55oyDhz41N5tXloK/ovmnzEecUbHu+Mg5VUmQMOVr+kblV4rOmWteQ3uKgdNNxxP1W62eFx5a7Y
JHWrs0oximFBTbeHdJONHv+HNfxVjf6gwqMXqKyyOmEbpF/YmHjig+QhzE9a2EEOT9Yo9R/W8A2P
C1qxrTdLksEm45VNEyJm+T8lqp1DAY0o2QqKz/y3SjjhItYGftmEbIAbwFPGaLXo6+Y10MFOAtnN
UOj2b1C8LA+o3nCSrvAOY7vOzFvNWtx8PLZSjh7hDt7hcF6BPqoaN16YVEUX3XTTGr1bjd/Oby1h
2N1hcIEIt8RVz0H952tlcVdCUFCx2gPdhkOSY45MT8LzcCKT9hc5LmKo9WjMG7tD1vG1Nl5vzs3c
faLqvodgf8IuKI1JruRlCwi7eJyyi36WmCDcSHsA5h47gGKYExNfn52NI7oMsJMi7KTlAfEomK6V
k4yESriT9oB8yjGjFb9K4W+zN6NyVPjODcXppODF2vFLyfLJvhC3bQ06jOAYAdiiXfXRX4t5OXxC
ohrNbG+3eW6rDkXaaYMGiKZ5wlSIq9pHq5K89gpP9R0IfzV0oryw9YmVDHSPKSNmfn6oFdfa3MK1
McKqufMLBV3vwyccHM0ZuEuhfIA3rPfO0RppbI0bXmIb0EJ3ZrBa3yMZ+7Boz1pvGPxLqVKXLfq4
0GKVoiQeG61bxQcjn7w0ta/TqZWspNAhdmhcFEoweRIvIyzC9OBShl2NVlFD1ngtBNHQWGtYIEOw
eG5Le93UZpxxAR3V665At2aO/jSJZ4s37g6Ei3U6SivTnANkGF0FURWDdmzOBP3JYPhVQyZdKOOX
EX6qHSSXhBkT3n6qBF44j3XglJ6OHAwjp26jeq3sWY65Fp9BQ/MY13dLRQsNP4a+th0TLkc2Fiut
a5ueMr3o3WO1Fe46p26EZw1LtpNF3DNMZ/lfTP4pQFs08MpbGey7B9OXp/vk0vQy3zzpr+nJvjXD
9di+5C/n95jo/N2Dch7ZTlFHtIEZSi56CuL62IW2xfqZ9j+Wvljg7WFVHz7s6piXxeQikrIhoP2d
00Iz6/68JUK330FwwbZrKxRFWKFizi9pe5nkl6XsOBSfHjsMLiKN7QCVJ3bV2BwcVpUfB8OlVnl9
qIE8AOTcytN5m0SX/Ldl+0DPbWUo+Y0K8Ob6ck2eG/KpbfzLILR9vw+x6NjQsy7Dok2hHjIyUDO9
TFQ3CutTzUbeq6vWklxAzn+nDzzd7YrPpLOLzgy9wBnMG7ljeA0KGOeXTriDd5Zx0WK0t6aA9jJC
k36VVz8c7W79eYBd1MtDUv7dynjShNf8/bfi0jF0bNNWMfGtBow5Ez8P2r/KQ/FHFyiHMrTuKsSR
4DMm2pihMHUVO4gzsZr63mgJbiG1HlJUTVrltSgfp2dkA9M9Xhe883DCUIEK/r9wnIE9SKMypwHc
ehHR6bgmxn2pOAejlpgldpA3HPbvu5wwHzRFMVPgpEt9UJTIXyLlSbHs43lzWDz4EOLRJolCoGU5
Dl/YTGlsYnwH2XqpK4eiWl5bxU3t284I58xBOmDIHqfYkXgGkK9t0rxXScPsIks41K4a9F6G0tPa
njCRfJmHMvcQriPVNMzWYLoGQ1/v11Hdqto0FDxMlErsWT0Ka9vgGYls3kEcFE20foG7jECRlovt
Wo5pgd5YML1NLtjzDuMI3x7G4bCGGgb8P2XWDo6L8+am9NRQ/oFDx+FW/o25wPOuIQy7joqTH0MK
9gfpRbtOsrEysHI1pEztHIyO0Y/zCMJvs0Pg9tIyOGOhtx3m1SD+TZIgGX9AYOM8hjgi7UA4B1gp
qKcSDSBtoK1eh1742jP9ZT11wQpx6eJae5hkJH1SUO5GZ62ROowFs+x5clzzwgkLvzzMd72vOVCK
h4KwtKdaGJiwgdFXje7ZDxPk5ZYooz41DRgfMuhYxe5Up+jbeixlgnHir/YLiL8srIuestZGePry
unXXg/3SEkmUkEFwB3K9OhD+ZMuX2M9Z48/mH/oi8Quxd79ZwaXuCgjZ0pS0mINytsdGrW9KU1Zk
lEFwJxOCru40DhYqWqfrmGoBRruD894tWyhuB4GJrDKtGVa01Y1RX05G5EW4/54HEXnW7m2X71so
WocMysK+RqYGSuKX5XwCtcfkPJzHEa3XDoe/spWkGOd2QsCprO4p18e7vpJkxywI84fPHoH/6L1e
JkuB5/Apyg+6un2vDOIOaR1GU+uaq0zXSbJwJucApqpm4zywR/FMdev4lEFJBNe1KpUksCIv2JvF
eQFUeupkdYATk6dlCJZxc6dY8uAq+zjsb9jlI+VokakqgDFqhqsjH7Z1SSoiQ+Bi5pKk8bJtQCDt
U5O96JNkr8h+nzuhDTVPehyb2CvtndrcZ7akrCH7fe5IzjKSJnEO5yLNfZpcNLrEeWXexF27IlU1
BzPCNmz6r03Wull9lyvg/fz2W7uQT9BidG/8swvN9dZ0HvT19xzJ4mJ7VxvTNptYJi3vXTv6c+79
zxiA8XcbgtF43+Z2HYZfcQ7moBRQcT7ZL9pnzr+fP22omHZGR8/7nQAtGG3FABO+wwyBrANNT2sq
MUG4odlf//8QXJzS9HTdJgoaBgwielH02Kl5aBLJfhAmKXtDuIWKC2rltTI3YCoL7AMbXLIeOstd
b/NT/IOph0TBIsuMhJtkZxn7910YSaJNWdDVh7lt54QxwU2RBBFhHm4TUCCoYLGwMH/zHsBsqzjO
C/CkKEeInwdVOL1gYm8Mu5vh2vkUFyjdwfHlqiKNUEdnX6rrV8+wtCAmTaAao3fep1ns+HBw6QSE
NlA7dz5Q2nQJaWvVmcBLMFYNdGWMq3lSIJAyZH5mp4dK614SS7aRhOVN+w2VDwXLiJlOg4LixHyO
Xv/xkOayuDRv15BNAkQShxT6xg6O21jKQrLK7rCxptqG6MJ8KitZz6xwY+0guI3VtjSaixLuVziF
O9eHGvQEWi75WDI7uH2V0whFPubjhYPeoGJED6N/3h3EW3dnB7eNsiya8ryGP2CmG90URdhdKs8g
4D020EPwNcnDv3hT7eDYsu52LW2TAkwCsKjMjozTMPPRM/RNN312uZWPh0rxuFSA5mau9SwylYlX
fmdseXHwky2PVRjlM5XS5eRSAyjZGNuywvPQVxjfkLAJo5PyBdOj0H5wqwAl5yMqB+e/oTAX3a0p
ly6MyraQwWSf0MaILSaMp+6yXs0AhXytkpy50gXlomKubKM64jmEPdXfUHQY4eH8huIemgXzp3oP
bPQxoafUATcS316mzHkKwRmsZh4vrlY9adPh/NL9B3N+IfDdZWC4y1enAQJ1m6s5cEKIzV2x7pro
Uk4j+x/CoA0NIhtUcA5fQtKpWZeEhcHMYa88xoXub0f95v9Iu67munFm+YtYxRxeGU5SsoJlWy8s
WbaZc+avvw3ttz4URHP2yvvgfVAV5wwwaACDmW7kGofUYU8SKCQ6Eh4yjHgP+Geb/AoQpcHXJJyS
6pcoRQd/iTWXOHF0DB+tf3QLKLRf32LOFrk1IM2qMUYqLI51eBm0uq35/lEcdcUOe0gUyal/IfQ5
BWSUn9wqEKZAt7KRnQZvcxmvCcoh2fcn62n6ymorLZcsWmEIvzWw3EqwIiORfBMG/bbwzL5xhPK7
eePbpTP2B2v0jOFJHl7GnNgTVqtJQOnybxC9kqgvILSeMtCaMkfFvQkZwfkg1Y6OljoF6NJT7S3r
29zZGLeT9uroG5KOiIVQe+4PWIR2YDxshyhlg9tKi9xAkUcKG7M4g+SxBIdkdxtHlFQO28k25ut1
cS7GDan2aJYHjFugf+2Mz+0HtF+15bxwO6kSB704lnDDMFt7krGHVgkR5KsXt8XUc7unKcXi2E8w
UUi3U3LRN9dG9yyFVLaBGikOMsxSNItegJmyuGnj+w8erVV07BsmezEwOD86MdDRgA4DYaucZJAp
1pV62QXtTalbP8SwtKHHfDKHeh9LgVMZ7U0e9dRGturk4jdwTuqBPs3oecIlu78oL2dXsiPPRMZg
lxWgi1Oc2hFIatvVSF/Y5JBxBi+n3Prwu4nDr70ups5cPmN4brcX1Lpr0C61QO8niSKHTKKGeq8u
lDG88mWYOv74Zfv767um+tsAD0HzGI25kTIDtYt3W1CJpxfKbf+aBv+Q5hTqyc7WOAwStBZ3yxrW
mMRicBSL3O6qkxp/3fZqdXI01HEaBqO94/FBlkdjsPQIUNfnTtg7U9A4hkas4NWp0fF8BD5bGb0a
3NSkUZNlpRjAF9nfmbpwaYjUa8uqH2cTfIGoGSs+lA5DBJl4o4LYIe9cS6uJM+eqH68t0FAetiDR
+/YcbymBOJpSDiNzfyhN4+sI4Q7CxqojCxvcCp3zcK7GBjY0XLFQStTpCXDV2551yhFuSWI9yn2c
FrgqWjeKelFTdcjU97ljSTEppRJr+P7gR6GNcofWFlH2su3E+oI0NLSjYwsCDSR3Uczjou4Elr1n
ZXjg6Ha1O2lvon2z3vsOJXezugstjDGXFxupXyZlq+rswQObKchjWknZl+NBSO8Ir1YNgWwB7TIK
luS7grWmj6Y+RQC0L5rqBc+jK9jDZ1arK+3BLuzXh9nL3MjVCcOrc3a2y79LhTk6+YQMzy1DoNT2
lEZfIEnpEs5RRjhUw/5ajWHFnBsuBk91ilO21x+KzjEtNInVSJrReoSrK2rhmPx25lI9KcomgmPS
gCK2+rZAeZLfVUQ0Up5xwShD2CSYLYR8MyvQtNGvhnkmDsFEZFjsJyxCUBqVrhpCmKh6zZuznZmF
4DI+jtTb3vrCWowYh3PoU9A6gc2SeBs96qd/KsWjzmHa6v+hMJ0Nzbszqsm6nUDiqbynAh7VEFud
AP3xy67GZS3zxoN87EuHdRJnu/jqIyRQkHH4bZCDJ7PK0jwVfDTqTE9mabhNiEw6dTJeDTucRMAT
DqqW95TDVT3rvQgjSfE4Gy96hl2P6nSjbHARYQxGbTQNbPThnZL8mp9KYU+sWLY63k3Owg0uFvSh
FDRBhYnwknV5569Sq+AB+o968ZQ5bvuzeqhvJZFVuGgCvyjm7i4Z+vsBfXb93BzVSXXLanpQhO5Y
KjWuZ2ADliVKB3ptVFHxgHZjZMHRYModVyo/hcpXnCBvO3+rIaWS/QioG+baUl6Y4PPeftDMYePj
bX6UM1ce0NsHFqqhHPeC9Wt7AtmP5efPElk6iSkWvGNQDuSuhKhiiodHsEA6oQ45CV28hTTDbvCr
wZHb6qqZ0wttVD5QhLA0zC2yISv0Vh0AIkarucjVOVUyXc4d0VrKvrLlHjdXw9BKYT5l7EKj3Ig1
yIaH59ZqDnEiPDWJU3bELWM9Nv4dTkwhfs8Cg/E2bBpWAnuFKtp55IqyjKQWAfRre8l56CA18tZI
pokJhPwwZ2l5mzeozKM4CykD3JYoSEmrDBIMhPh0iI72kLq0U+PEbYd1GTdhx47KkfpVrpweFUoD
VVixmhRajhMHf1g/yK1ZMILWz9ceTP9g7QOndGjO89Us5tIWh4OmMoH2gTnEesD9PVLcoHgsvQjd
WmxTpHrb2Qn8z3ENNcK3IYCNPhZ9EeaCKT/oeMtRrq1S33fWPiN5AVb3e5iwcP1TwZrME58Xvi9N
bYlLoHVgsrnNXs2d4Ni5kgeut8/ScRuRVoMPuiPseVGW3jF2B4I8h70F7EPn7k2oJYfIpMTUV6Nv
YYILjCJroiTqgODxcGGObtVU9mB8BAkgNIwBQ9GYyC9SUOpqKCNEPUE03WTBj1F+GKiC99eUwrso
WNjg1+k4qxDFQM1FfOwvmWZ3AGFG/RC41EFitTsHrey/veHWa1rLKB15re7wJmc3ebkbnTIU+nUQ
CU+94OYXJSJA+sbN0dTMUofiQmBQGOQ2UhD7tlM/h4ZwNVrKTtCg2xca49GsVGgLUI/3q/vvwl1u
NZfpJI4qM65nrNyvGK7lUvLtSZU/GcXzdryvB+N5aLmlLA+doPsNAsVQXyoZb42qPeUhsWVQDnE3
+tjQm6LJcDVt509xD1Cvv2e115q//s4XblPvBCEPZFbGlM+fTLGyRVjqiOdSary4LV0G65OVIhpd
I8gcObtrY99WlC9/5QifzOtULREbJtZSjioosbVbJauyGyXXPkJruFhYr3vY4sBQGcWEIy0mxhwj
J0hECF82bh1RZUHEoL1C/NLMJDSdZsBMh7KgEMnkNgMbQUhRyKxuS2ABlCxZt0B0wc2NkGWhprMw
E6ebtvVUxVWg7DS0jhwTUbC+KZ1N8dUTRWspRtTDlNA6Jttvj1C8ZISanuSJB9+h+LLWR/C3a3xh
VRZLTVTXsFeEsi02thTIdiW622G3foxYeMUh+mQaSSCyeZpv2KGFVVP39nhXe/8cI6im7/W99uwU
B+uVr4ixXyH3HhQ/S7TKNJTS7h9g/GyBg/HGEvrKGrCQlKF4qpL6KEI9RbDUk5zmjpoXdqSVn3u1
PwXlR0QswP3/bzDyDypS3nW9pmAsDfBs1nfz4G1P1jqmnr/PAbdkQeqpEfB93QocrTlI3a4cWH8H
8SqzakdmarWyCoki/sHf78IpnVll4iBcNmj8iXVHik5dS536Vxfv2Q7/7K9FILtTfaQwhfJWMx5C
0F5q2c8KlFrqR4r8rIUp7gaTJnkjaAZMdW28L5LAZZe/Pkh22zO0WnmytMMtJwu3jMlPkdubXyAE
EQV24oWu6aIV3JWc5kc823hO228bJaZL5dbUYCZxEqmwaYCRzA6koLRniOiNuEPlTUUYW4fBxUhy
62tOw6IDExSrZFBLAKEC7hfTrcU9q2OAgu3d3znHUHKxjyToBPczE7HYgp+p/oYuuwu9PAUddUJf
vbcv3OLWVpCiDDRk7RbZ9KSNsav2nyPdcE3oqdTKieQgWAV3NMVaEmgyNUhzvXXL9JHz81m7ggam
7Cn3qqlxu4FyirLCOdVELIk+swXWejmSLM/dR/pTrYUfbIkvpkdqg7GN2PSE1vMY7eL8IqQ0xVa3
jIUJ7ohXF4VaaEz8zfCfUSNNPgauRDTak2VJYyI6MjIonA9NmuE134wHVzWgWIYnDoiag7D2pfdY
Xw+1A76fk7fWOHeSKG6RSkmQrkQTNkoW0dDmmNP/u3b9rRHuWNRMmYJjK1xK2tSe8xiE8u72unw/
K28s8OfVtrOsVK1hoUclka13wbdQ0omLOTFU/FE11Hx5Nl8npvqOs4JQfZ8T++/c4PA670PTmtMI
bqCXVpvLk54Qty1qoDh0nkBfbaAXYnBb49AXp5giQ2dT+fZK/nYimP3FCiwmNCkMJSaim/OD+hNN
4tD+cNXyk1xXuyrud/FITMu6R9D9BB0tTgd8wXzZZ0kYGtngmgWuWxCfejKi++1pWTmWMq/ONrh5
iU1zSOcpHZDMsHtQ9CnueJBA837f4rRd70HSR3Wyvt9F31rk5imbJlBzQB3WlbXSHobZjlEiWjGB
AWrp/AFwzs5xUyZKeRsNEgZQfkrMV8gJUfCrGE58XV/T5wNqvri9RtFT30x6mFMN4cFUs6vG+LE9
XdTYcftMaxol1F8wdnHlfxODyi7z9nNfgcIiMYngY2D8PtzPY8eBtSlFbRgKMGVmF4L4KUd5iNbv
YwEEJ/XD33nFIbWcFkaWqRi3UNB3DR5p2zJ1evkUUNph1ASxJb5YwjLy6UU5wlCtv8zx1TgT53li
zPiba92JYw2BTARAFxz72mt005sSWw7ugpR4/qAWLn9rFYO6lX3wy0OkDC+n+W48aNfzXfMtOzKV
Kgl8Ov/vZ50369bgkEIVfVVsGxgslMLWktAum50w7LdDgRpBDhxY5jgYRBhBC8CVaPpOkZkotbAc
MXpCnem2MWI1GSxcFuEg+qFu5QpOCELauHF7LNJmn1teTj2IrVxW3g4dBwzmJBWZOsArP4H6oRM9
zy6696HXWrx0/yjZf6SM7K1NDirKrPUVKC0O7gARIm261zGQ2k9BJA5A60eH3zDBt+/7WT0EQgnX
DOgr65Oxj9KHkuLsJ9atwQEEnjKroVdgZDarH4msHWMlJ2KBXE8cNiRmEPQ4ag3gpxi8GQQcYI9w
IIHsMHKvwJUI3Rsi0Hlxvq5mBbqvq0kOURBaSO5UI+mZq3egeDpMKaWAQwwhr+ulTkoFjRWEQ2II
F3qnnISKfEog1pPJIYRmpno5MBuDIzoIcTveqZ/Qv+9YuTue2HNCvpcUqMC52+t4NQYVCK9oUEfH
VY+N9WIdj6U+guFa6N0+ErxpGtwxk7wQxZrbZlbdW5jhohAVf1M1mQHbpp7yzqsj3w4Nu6fQgvKG
C8QU6l6JVYTsSjFc6lFkp210QTfZb5tB2ezbQSu6QUz6EN5Y06fZgJViQjaDWFWrUadAEh08YjJ4
2Dg478wBihElZkYKomc/FW66pva2Z2X9kLewwX7DYvZl6LvXmuL3KOYBvdwrS8WxwUXscvylIODI
Vrj1MDj7xAZ2YW+OUejel1bvmigEkEEIbkZP2nQXthSnOjV4HIIzQZw+VWFIsp4t/9JUne2Roxzh
lo0gCQYYifD9zv8Shk8j6Js0walziktp5bUeW9FihriFY2SylegzDJUdeESYXETxouytk3rI9xT7
KDVo3OoJpKmbrJwNWv7Nr08x2XjDQOzdufjsDJ9LjdQGDaU5QhpNTfpp2AeegJYw/Z7RP9O7OPu5
W9a4dOpgDXlRhXBHKPOLuDK/tvX4CU8JhyQob6u6P2gBZJblViSOl8QwqhyUK1GBK2cEu03dHoxW
3/sBJWJBhB+fTTXN3FBmtm57yPJ1iTfrg5ePhzwn8gLUEHL4kItCHEoN7MCnl3E07CyJDpADvUh8
JIbaSrUL6IWqFvXSvA6wv3GC18UV2yKYW90ETkQ6WAahSK3aVUUALGWEw4hIa2cjbxGNRZQd43Gn
iOWlUn7eBgoqGDigaCrUVEUBjIT6S5hfmK23/X0qEjh8EPs6nZUEM5RHDSimbuXghzGrriHttu1Q
g8Vhg9RZ4BOJEdSaET5KmmGLUnshFJQqE+EO35GgDIzdv4YZeUp283RfZ8fQr/ZQUt12Z/3IioSq
Ar1wDY8hHDhERW5ZCQQt3XoH+tvgUN4ke/SToVZ8doSTeEidhsLyVd8WJjlcABdqKTYJkmxGXtr1
vFOkyU2+CiFBzEKZ4c4NqB78n2es2G4W3Day8NC8IykZVyNi4Q6HDdaogO1Uxlkrzm9G0+6ybzP1
aLS6eBYm2E9YHBfUKENNqYRJyvzpFEvpRWJRB29qtNjfFyagOhlPegATSBbbAIE6NndReQiNx+2A
o0aLwwFRDwd1bjFaPZRhW/1FqsFyIth/Z4QDg7QOgk6aYcQMLaeofvjSvKtTb9sINWIcEkwhKkyG
AGFs4uFVfMrAZmAh9dTt/soMn7tXm64TjBxmsmQUT0OYFk6LDfukj3V6bKeROpywCXh3WjjHGp/H
T6Qy9XUDgdDr1Y/AL72ma67nuXxAwbMrSDMxVRQAvR7NF4HXDONQoo4Kd4hDBMFLRmTf2uGvFjUN
KB3bUZvd+lF/4R8HC2EfDsMUsteWyWaVmOEOFB4HbS/uNCfZUSuXRdrWaHLgIA0KChBgEjRkpW9b
/m0YFGCRHr/1Y3po5z5ylVrab0cMgRav1XqLEbU6sQFHMWyKyewNtXmpxAphYvU8tBhEDi2KoWoK
qUCQqHvzlO+SvbRnKQ5KcpUAC17koFdBDCyw23KfBc48Pmo6lkH8sD1cxDqWOLAQNT8sA0gVI/v0
nEuflDG34/ZyLIh1TPnCwUUJ8Tm5Y5Gg1pEnQ618QF1DTSSPCSO8loHZCkLdRTCiR18kPbTHXPKE
iEjiEvHFq7n6IzTaQgErtp8lZ9LQvk+BAuUGd0LQzE4xQByJXF0iXkRmb5eJfzloFAvICt81LpXn
MOYlnYWgR5e0Ajtp6oi34YMMshNwh14l+/CX39nV5Ud7mt+a5UDBUPAei4YvxPJ8FQqu31/I1LMV
NUdshBcYoGTQWPVVmGin/jGepxu5pdikyNHjQGAqq7xQRtiQb/W9YKOHkpW1X0LGEc/YjuKkHpQp
r9pv28uVig3uAKELxpRBzm9wmzG76bLWtkTrIMQtcTCmzHCokDUMRiUWgoY8/qqzcrAjiOo9FAJq
kv7OIw4ZxNb830FCTXw7r700BBt18GvbCBuWjY2I7xmSi0SpRLYpxEL9XFmNpwVoQq+NUy5Nh8z4
UJ7zvLJ4jdekYgs4gDlpvNbxPiv7kV2xnuSQCIf1d5GFJQ4rqiHveqsEGiWdP7vqFBxBzPnc5Ke2
C3MQjaDHWi9ANiuOoTMmlS0aRepYcp1c9gIwXxPc7YEmAodPV8YQxivHDquiSoZdbMX2OJanOn38
OyschIwYz8msMb6mPF+PrXashf466ykJSwJGFA5GqrkJy5gNbtQ/a+aXov670Fc4CFHD1BdjdriF
4L1b/siE1tV+bo8UFfjs7wskLMA5k4fsemYFJp4cL+vhMi6+tSBmCVG8uG2LmnsONEZN15JuYLE4
VV6pPKIXdhdTHTDrRjRNR8erZeB/bx0qhXiu8Q+QSf5ZmBeB/ChQbJeECf4NGpmaYgTTMJAd1UjF
7E0N1g0ljLkeW7/94B+fp6wHq5kBI+AJviyaajdVBTEf63N/NsFhQxIlXVVreJxVAutarRxLuQoq
bEnlp2T6vj31f7jHnG1x94oiE9USr8E46f8cwUy1N3bV3vKKlzp0ph3u0rvmsG2RGj8OAoRciwoh
ZrVEFc74iJUdXvMD4onxD5v82S0WKovlo2VjjziEW0rriKcRFdkHJjrB8tXK7aBAJRwEak7kUi1s
lHccMuhVkglKzq5p2kUpXJUTlfCgYpzDhXhsx0Ka2FotLiLwVbaXnbrfniHKBAcHyKqVwB6EXwZB
aOw5ulNWgwRWQuG4bYgaLA4SfNHXZJz7UVYB6vFGepSoYnb2S9+fHlBuCbFmBayu3GAZSWyUcYzs
rY97qy2meEuQA6fp4u/o6TCc2iiuKl/+0BHsbJQbvjbrFbxYwGgSQ42m+a6ZyQGVpdtDtz5HZyPc
0OmlgsKKFnljsVLsAgrk6DW1YmJ+CCP8e0/pz+AirHAmMOTBkbQ7GY1crUzkO/+AQL9d4fVY+0SF
4jh7pJh00H8wqkhW7C3X3nzLdA5pqkjKLQ5etVSvuzzEBHUpSgu1XYi3EOjqbE/QHxI2Z7c4YFXH
KGW6lChSuu+86FDto7188490Kd05u76SzsbY3xdwV2sNlJxHuCTp9U9VQEo8iTsCFojFxD/qgM5T
GWOWYYtwqzWzwI4DLKfSUVinTQn2Loo4hcXwxupVOSxNqtLXSzaCfaCBI+B7jBRv3Z20KTiNwSHs
Cy9rD9uzxj65ZZIDjKlJ5lyOX03CMZT+tcVe9O2qIXIRlB0OI/y4iApjxnwV0xQ5FrRKMy24HftQ
sGPV/LLt1Gu+acsrDizyCSJBMsvh9LvKxlZoolig3AmeeWm2jrKXwTcSet0FrWpLrDT+OcgS6qwo
VSxtfai8pPBiK9sl1JWXzcmGd7xyLt4B69YyMJaMwcUt9NFp+xmAaB6joQO/TiIT2Spi8jQOPwY1
S4QwhUFBjuzS+IEnG+yQn1RKppJyjEOQvK11bWTPJ2ZyHyovAYSImUTctCuohCUBHxoHH5IyRVlv
wqOo9VFUaXhJfU/EIBuUrVliobJAqEqbp7bQ4YxxDzOAw/ogfGZtjQkYO+sdYY1yiE3hwhralRrZ
9+HQWB2Ca9Ad29FJ/lQHuEnZ2u2Ew1/kdgR2UMHOYUcWVIMhynj7LNPe8eWHDkxFvnm77RkVexxw
4KI2gWAHjulQarGE0yx81arvY05MF+ULhxjjVFRa7WPhziLuAehW0nBgpiRFCSO8OGYQJ+FgsWSA
JId2Ft5a4rdpJrCPssG/E0t12I4Cxqurop2soeAh667n4Of2rBDhpnOIYIQx+GXYa7RvXafTTUc9
d1Pf55DAGMz/JWd8KXdFVApMvr3tATVOHAKAzRTtFg08EOTG1nJbFm79iupuZoO9gQE85caEzC56
zTEZQwpGZNYEJUDEyx092aV7oIjTg85BQKKmuB1O8EjdB4d81x5qjxFrGce/Gzhu1WviKM4yKxDx
cRAffdsMY6ezCDyj5p9b9WaX6nnKlmNkGaCGB7GCnWvEkqdscEteHLKxRCUwEtRt+jCEomcKlPIQ
AV58fqbvJkjcM1QOEcKieDCsai/9HFsqzig73KJXhrSNpYRNPUINWsUm0vySzYrOx1v1Bs2Qo/df
CtZW1xDamVVJEw0VnG5vN52sGcqwLYFn2H1saOoYBfofKG0yyggX1n6eKJOiwbdSYiRMimOZ0B+V
P29H9eoILlzholpQKkXM2Ou21oQ4DOBsLzm6dhdRLdOvr5TvIGFhiItscMEOlc4qfqeTcMiZQKyj
nzIgQ2/Hv9B6ntoKmy4ZXNs0vxHlJRfydRRlwpCxOEklTw9BDJZ4QVKcxJQYztW1dfaSL4YQjHCC
UhS8TLUfUnYxpvvt6SKCgi9+KEa00udwAPvPl7g6ZKpsf0DCDa9/Cx+4PS5EIWGTtBisTrxF11UP
Ai2Q2277sX5pXhjhNrpaqnoxZC+ooypcmSYOopF17bdyBZYa/VMWoHm2SK+KSDxYavhYyuIxJX8E
i+2NkHx9uVmcHXXRl5NUwG+IqsibpGMmPRrxbaG9VIq37e56/GkmeoKhlIw2x7eA4adKr2vD2LuG
2DpC1qE4D0WAgeYUJXE2ZcvovU9nSyxAFz5ZrZ9rowVLs+6Fwuh181cfrCzCcxPc5dPDtluUMRat
C2PN1AuCrE69W4P1JYbkQVolttk4vflLLRTHoKg716P/7BwHidBkswJrGnDGU6fJjqrRkeoqs9Oa
anVfT1VBouLfCeNgUVPzScAzHTx7mU55b0voZQIpcmbnj0hifqLbKinXOHiMA1MWswRDKSq9PYhe
a4C4iUopr6PT2SseBivRN2oFwQHyTqfvnWyguLD/sK5/m+BbfsJGyIyR+RFfziwXX6HBKHKSEGxr
sQeJJQIPSXvcCaCIpDyMwhnjthfutZ10iFDqI50Uh5EIU6xexCTxvT84avjqzIxNQn2MkIw1zfmg
jqRc7OrxGVlsENZpoHPgE6VpVstDWos40ziGzXqMopPmMVml8ERN2HpInE1xYN9VsdY3gYSMAyoi
2k9VersNEX+YoLMBDvqsuVJBEMZ8OVWPLB700s4sm3VwQiRKdKidhXKI/X2BSWotVC2YeAG1vR2q
T2NAkUStGoDMgWqpsgkOVW4Rdak0zGCw7F1LBxeV/C3VXWLI2JC8w/CzBf4QIWY+GO27HkX1V3nt
MlbawkkckKoNncNEnCyXov8mfHp3rBja0EQxBM7rwima9ijc/EuX+DBTi9xMNLhU75rJZi6FLnDu
k7JPr0UoIFMlK+thtxhDLuyUIC27uobB4pcE1fbY7S/iL6ot7iDY9P1DL50LY1zMNWJe5P6I4QPp
7rHpq2OdKMS1nZohbqvNiy4SM7b1+eHRCK4GKjH4WnS5FXTc3iqgH7kKcwzY/2iqGUfC9G2+HR39
Rt3JB99TbOoNdRVPF+PG7bLdXPuaYMGmFV0K3XUdXFUFFXkssrb84jZWzbCEKhJgI7+ccMd4FWdi
YlDNA64aH+NjWXjEgUOSCBKapxg4jF/M/kEaPgsR9eJNeMTXUMZ5oKMrvmO7w7xjTdbFXj+2trHP
veiGuslTccEXUxpyFtRRBo8ar74c3eCivheuu8EeneAhPEifQ6/54j8TcLF6sDwPo8zBha4G01zk
MKruQ9+WneEueFLc8qg7eJe8QGpXOqkgpg3TC1QnOoRxAn75oss8BV9HxgC+daVdCIvBT83rXN8O
nOTG9yjKgfWz5sJZHj3iuBjRbYmlPd4I6M/IT3nkKf3RMPeJ/7PubB2FQZH2Q9Sv4g89zC9sc7Di
F5lQodMFTyrtyVSuo5zK0FCDycFKHvqZnE9wrvLCB3Y+qw+G172IrxqR1QW1kZGDyUGKqWR1FLPB
bDt7fPFrdnxyxoN+KQs7ESGT7P56hXAIg/x8YFQm1iMe3R7FZ3MvOyyvYTnhYyW7mlPvreMHJOBw
SV9MHAc0KPy08oDtb4bsQOaxsBmpbbxDB5EB7rTx+j9sqQRa8xWaitgrIL2CSf0peeyBBMPMiHS9
/IsKmcK94iiJXdxQe+sfAEiHbr0qygb+e3ugm+Jx8OcEh26W3oW8dOC1F7iIDbvqyEp48yv92jok
/3+9LDa+Z6vcpJrNPHUWuwAGYwYS2B0ebbdhZn1DPxvgJtA0hjqIGcSJzc7P7kb/cfv767P1+/v8
RayQomYEoxYWwnhflZ9N/7lLqMW96gMa3qEiYEjQOuampvQLtCWoLbt8Ieq9+bAvL5goZgDlyI8o
bWFKFta4KdFyq5XFEusskeZnQ3yZtOQ+Nilhi/V63YUZbmLCOuzzmm2vUW3XX3HX85j4cXkR/tLv
tf9UprJ+WD2b5Hf0NM46v5ReEWSC1E+4kzI7uhR3rLXfeqAwkkHuuxPRwhq7fS5uSCPEHAcUWGPW
5OIqkJ4M/2s3qF6K/p/tEKSGkt/GVbOe21aGpdqddy2a4scv7UG5m09oy3iAjJGnUokbIiL5vRsS
GqksRRjJTOsr25CK6x6dqdtuUePH7dfyDA0PRYUN1Q/2SRjZRdDvzHCv5bttQ5Qz/Oas5n6ESyac
SY+WuJdLoryBjDvm6TISjLKycg0GhlN5yTZnwVHd4EFxEiRPqHMV5Q0HFkLeDHXeAyx65dc4XyHl
uj1aq4C3CGsOHmRZFDq5xvcTH53uuZdIv9TqYdsG5QOHDd2UKFEfYgtM5kNvXrUDpfpFxBa/x2ZB
mUmqDydAm2Mr0V0XQoJaEpxUpFpQqcnnOyCqrg3yuUYYy7f/lq0ZV7Mjuv9FJZHyizvQS70aKabK
Qnma9r58ikVtJ1cPsk6E9HoQ6KYo4QnDsHgNuzyLq3GwMH6dePI7d+ovNJ24H1AmuEWTS6lfQIsR
F2XQdQvJkxW1rvihd2BLlBXGz6wrvPjbrKd12rYYL1mSfglReBf0lB9svb3bBhYmWKwvFr+a5KZc
scWfNJE7h98qSbcjI7braa+OFDPm+rl8YY2N6sKa0NeyPGU16hbv1ZPu1PfjwXB8yS6OKNu+8B1K
ync14Bb2uFlKSrVJE6PCQkJh9izmjlyNOGc9WDnBDbYKCQtDHKwpfTooWgfHZuGz1t71JvH99U0U
ZNyMpgaqIvwFXPAjpYgVhLT41Hjxg4oGwPGQxO58B4Z6iAFKg0PluRlUvg8NQwKhMMyKvEif2sRN
I5R4J2jyfYCzbzLYjfFZGl25OPY64eDaTGkSy6WKiq5avB6V1RtxGpcmjImZXbWDrcbOGOyl/gNs
Lws7PLTGUh6MZYCqLUiQ30w5TlcjVRD+miflB25pgztaWZJWGFpqsKgLVTypz/syaZw69F2jMVJ7
RHGkFRqXmvHUJtBv0iLry/YGtQZOyx/A4WyAApW5KHVct5P4sqtkx1DMe1FPCQxcC/qlGXbrX6zm
dID0dyMzP9P7yrzJKX0lIiYUDpsi0YxKSUNMqNYXGXWriq2pkzsVxGitQeDSDQ6UQss0paZjbmTD
zvBv6ubXEJp2Lp9knborsZHfCg0OkPS+U8cqhUvdqfO0XbOvL0pkldhDFZ3DouaHA6WhrMuxmeFY
7z8JIFQuqN5aygB32IrREFo2FbxBJcxdpVefQrLHehX4lrPDHbaqwhrR/wIbmh1cKzvGfd/b041q
aydWJRLsPnIxWhjkuyCiRm6kcoJByx8ulLq/xIHlW9u0UKiaiDvE6ulraYtDikj3BV2bXpHCU08W
XngEB6LZ/eQop8KdDirVsk7MGE92hVvY0MsCkAFvV+JxmKNqV3bFz234oYxwuJBlk9JNMQsL38ur
k6UQx7vVZNBy2NgPWADPgDOROYUwwLZC9ihfOBbKU67wlv2ATBv0vYvWprZDcrI4nCjHWWsaFZM1
nOadscPZ39Yvs6OGNIflUuRua5vv0kUOKApDqWKZRUYKCeYyApNcFu/81L9qlN6BjPt9lPbUtYOa
Nw4vsjktslFCcGRyu5eQeBaxdf1daHCIIZZxMYEDGWNo9KdKUI9S8rfbL6/EXZmFog0MMV4PSsja
iEdjL7qsFIAi3idGjG94CEVTEiUGgEJS7KAECa6o79sDRmzlfLdDqSh122UYsE4ubHN2klayJUrX
l9ho33U4ZHpVDxWMlBLayiCs1Oix7SeOWn5k+nFZgbS4qUo6XxEMdmDFBxUx4Mdqd7o+ekLxIYRb
mOAWTllXFqQdYGLqsptckS6G9sv2lKxO+sICt0z6sbLqPIKFSszBq/ZYG8S5anXOFwa4RVJIcl9D
cBcJMyVxilqzm+xh9g/bXlBGuH21tpTG7AoVF9hBvu/94lM8Ta4iKn/nC18DHJpROugRQisGrUIy
XZVIZZQUqhC+8D3avhALYlZgwCqpfBgHYT+npV35BhG9q13G2nlieF5w7J7mXOgsfG/T43CqC7vQ
7dCRbKZcnv8y68N/U49eXZ8Lu9yGKlhZPKQs4oau8CTzc9vpxxKvdRT5NGWH21ctv4grDQUa0H2Y
bREPgchtqFJiBz7RBEosIV7Vau7HSG8mGEI762U7Nft0Kj9SobOcLA4IurFoxyFnQBDM3yV9vgzb
j9CHLE1wSCBD4acy2D1rkJvAi/PJg5aAjHIgnEYkgywIWz0TLMKAwwVz/D/SrqtJbpzX/iJVKVN6
Vew0OXjsF9XYXivnrF9/D8ffumWO3PSd3Yfdqp0qnQYIgiAIHIBpMZ+gtWivHyI73KnueIWHsM4S
vw8gnZ786kv+EDrabco5hbZjnxU04y1iPcEDrgjo1k2vVcwur1xMzbCRJ7L5bYQc62AfrWTBREc9
VWugKaGlZ8KdGE4cv8QxdZYkPKwwUwvpRxSESMRX5aMANhvQ8VlK4l72s5s5r5WRsOWCRio3pkqz
AcET3hHRmpKjjEt90K3FBSOBxwtTqc29u2GeV8pgfIUZqoIySRAMgwW9RF7sIO4fp2Vwoz64rwWB
k0/h6ZFxGY086MUSQTowN7djiiSb6PTzs1E/XFYjTyx6BKxC/i6vxSSkLh70G0jllepDiIAYHfE2
MWpLjhLvMh532Rj30TY1SK+pgQzfgrshtzHLwE1QX2OXsaV7+A38sqE/nC+qZoI0xcBsdmbt5DpV
cpOyw6Z4FPMJSl4iu/Ytw1EVdMf3jupRptP004dEPcMya6gGFUJM2rZLWU7Akxfsg9jBBdsfnumg
6cznVvbQe+17Iz0jMquphMGihyIN0fG6ihfB+KnDU357EjHPg1uZsZlzwUPAv1plV3IuQlGeIR5q
2tzlJO1MV8YbrmbnHjraeXZDyeQvicacCUsrNpk6ULR94OfwlAsqMRordXidaH/wyWe5mONg7kXo
UIASpQc6rbsH2TgGlrqT+zc3nbdy00tyMSdAi9cAuW8gV3Zq9tVNsFfBntZcyzte0ea29/8lFpt/
AZOLEGFYI2ID0PQrmFOq8+iqt33JGYHJupA+DtVKRw5Y7eYdEZ5Av+OV6q3U3gs8YbYj0zMUtc2V
2zJ7XTaDHlBS8iUOnhs6T6b/fHn/8hTGeA0ShfpCKPu2SWZL1b6CT+wyAE8I1j+MQywNlCE9kX5M
+rcOc9MKXk6Hh8F4hHlZjKAScI4QIbcU0QnxDtXwBgjTnX7BhlmGCdxH+1JXIMjSmF5Vf1Ya/Qo4
xLy/rDDeijA+QBDbMdFy4LQTIsFEK587tbAuY9D9dkkWZvcnsoaxJjRNWXTZt17ovodksYZh8rJc
bsCAK9rtJPhpqf5H2Rg/AO6mOAool30sCZjj2jSKvRgSJ6rgWAObVyEFyAnkHiAFbr+keRy10Q7a
/WUN8hwom1sxi7YtjBnLVJiWcKOCVTPywPY823TAwQdLBNHs9u9BxKZZuiaqJIUyBgxGuFM6FO5W
004xCj9o5cVKR9XS0+iLlGRXyxK7+VQfWyO/qlFeoMfyXpIaTky1fZ84/x7GcZiCIEQdnbgwqPgt
rZ3mn5XQ19DYnIl2Lj1dVjdvTRkvIol5VUX0ha9EJivJvWzsYa8cV8XZeRrjRia9+9+SIhxVy8eZ
t+s4R4fGxBJhMxEdFMlI+Kn5G1lCSrwgFHZK+b3XOI9FHG+lMV6EiGmtVR0Upneqk5HvSvpjMDIn
XDhPr7yFYTxJ33d4ZMshUwN+k7pJrdqY3Fbl7DYeCuM3Iq2bas2ANOGofgdxxutijIWjzCLHL3Jw
WJaJLBlCc6Ip2TgJrEBwdel7bj5dNmWOlbHTKjH/JtEltCyAzid0eozzjRWOHXPWnmWY0Iwu6Gsa
sw75YC+gy0gSO5+O5kfKpVYuSWdcQKKluayWkKSVVIsEvjaozsJr2OT4GZ2qcxUEoTETjP0hhGm1
l7z/kiQ7gmZA81Xvr8ePZZh/+TQ2w2x2iaiKCpa/X/ZK7WYfmRazVhjjAIZ2Ekn+duxq30rpH8Pw
/ptpMZteSqNaUaiXBJNcpL2oPGqR7e1hiDhnMN9LZQdp9H1daqoMToZuOqbFiQhu9JHZI5p8hpB/
X+55kqdyFLDcoJilvAih8SrPnATiH64jZxDGcLNIaIWEjttKlkGyq0l4kgoQW4WapycBmBJBaNtX
rliDbjIdeb0326fAGZwx6Nmsy9qkU9hqkPWaN+rP/oLEEWwhtRLilOhP+bGAxSB2QofXA7a5goqk
6iiV0XTCEquKmI+mNSUsRFETC7TmQ49cbbm7bIbbsdEZhc3bd0IWRQZBDk6/wvyGPe2opXR2NGf1
wUKFFRhzIZO0pkvNDGBd/SgJp+VDyb7V9xmLnKpRazDZCXmVsXRFE1na71nmqgKvXYCzNGyDfz/m
RbKEWBqwgcaln7T3RWNfXhgeBGN6WU7GtqdvtIvwJQue6rmxdJNzVNNvvLtarNRFf8PKX+NWrCQN
zc6Yw6egcIWGpyeudTFeNCPSKFUGbnviQXyuvGEn3ZloHaEbpj9+KCO6EodxqQnp0NhqQmVq9k+i
546ZfanS0FOKH0vGcUubJ90KigmlFFQ31nIKuXpQVSjlP9340Fc/8mBXt7Otyjxnvp2kXOExQZXY
TVFFROAZV7QkofZTu3Zax7DoRAD+c/e7wgt0Oxs0lw16VUPRFZFZt6iWh7yazNmOMwtjUDJbwPRi
2sbrxShauZFfRKe44xO3sEb/E1bVDFPRiKprjJhzNKfZqIIrJkBVYCc+jIAV1LvLO4u1egaEDRwD
uagKzQTIHEdWiRLYKuUVWLyzexaDcXTiLCDglYHRgNpyn6OWSbBJaulvDEV4C/Avi/SueIrFYxxf
nmO+JghxZzsBC8M18aRj5ZU+Bp1bxat26G/5rvxd8SMLyRzMxoy+VC2AiOOhiPDeoewIQdYcDcSy
g9ErnHOKPYlZNMYdksAoxkID2iDpdjH804gPRn5K28EO24lzs6DGvXaLLBbjFoOBgHdnAFY+fpmk
a03e58qPhsdhvG2Ghihjj0kK/vO7812GupR7IVpsc0q8sRgOS/j/fS7/KcgZgtnFDbJFid7Hi90K
pzj1tcydRYdjedtb9ozBON10iFHhMwBjtJH8PE2KTTtLcrtyh8hWvy3u8hR6Ocf98nTHuN+4MlNl
CAEqNI9t+8LtK2DdO6s4xg+NXTqipDxZbAO3ZEnE/JC4tPRXfZRssb7pKl62gaNEtlgZw34HTUBI
YcfBbYThJeGN2XMybe+OEEYmtgEEjp50qQGM6NS9PU+i9Ef+XDsSRqMM/xQ+b43+4AN/WYbC+CRJ
mwOS1Vgk1Td7G/7oyrT7l3IvXXW+4HBff9j3GFY+xh9hnIg4RC3gErzHvIUaIMCV8R7Dc7Yc42Or
lQ0jVjNFhiJV6XOSvsw1r+qR/tL3/uesOMYzYBrhPGslBbjSbih5xnQk9yY8a/ca2uKOywXBE4hx
E7ESzykeWeEm3PhetVNXH+HI01O7z9wKtwDjnvt4xjN4xmuMRTQasgHnJ+zIw+TJP9B47wSOcj1o
eB8U/PYBcRsn2n13lWQthPEaGVGDeCjfLCTeZU7kYB7CScdTK/dSxROP8R9ypPRN3kKjzYv2rTkt
zngv7QhYal3lTjmgX1azRO57Gm+Hsw9qkz6KYp9DPuTQ72S39hVimQ16/AZX9ypfUKyW1+XHxWQC
nSVKW3OWIKn0UJlWtVfQlZ76CHVo07/8F8l1jmrZwubBGPK2SwFY94qXzw2uebtM/XT5VOPsCHaO
b4camEHFYBO7GSs3VptDG0bOZQiee1Tpb1hdvnK1TNWI7rpwtgxfBWdNbmPGN85NNwHrD290Dnel
GK/SjAI6YVJYRwfuTBXbjdo/jddkrwPHkPn/TDYzm419gpMmVRIG6o5j5XEOBEcFvRnuzJxbMm+h
GD+SyYkGbnegyMUx0nba9HR5lTatjd67EKFpkmIyh8oYp8MkYoyBPUqfx7CzZsUdiXcZYzuSXoEw
lpDqspyKHUBm0S+wg2KMSRj1HSUvGne8enOeRIwZVNJooAMxXezMXO5BPGWVdfml7hpODL0Noxom
kQn+xWbO0chcpxWY2mw1PzbGnaYdpYQTBPIgmPgCQ1TntswBISZ7lZxUskMR8OWl4UEwyy8VRiaM
McyrN67z9FiV16XsXob4w+qfNcWsvtqrVdFSr50atvAtd2MXeavOHn5Ibu7JhLMuWxtG12VRNhT0
+ymE2TBzVeBaL4izHU5PQ/ncz5xtT082NnZZf585Y+sqNzshkmZb0FEjFr0mvWxJih/UTtPZ1YIJ
sZ85+qPLfAmROWtnQ4h6c4FEoz26b/xIdm4HO8qPVPi8wIWjPrZiMUiFeokbgKnFQxrfR+H+sjRb
BqfThC/ug4Yuvev+bJQx6tApZE/S89Ad9ba2ovHxMsb2Ep0xmH0jx0VSdHjdtFXimPk+1e+M/Ec6
74c+3Af9tRR+u4y3rbMzHrOJGkkIlgyU3bY634zCLhw48TLv+/Tvq4MUI8Pl3kjx/Wz6tCQ3Oo9q
flNfRAbviayABJottCSZKZixICMX1p3m8mvYfKnjU6iBwDjC+/lLHXFuajw8Rh5wUQVJH6vI5SAf
nx7UvebrXnTgXZh4MNQUV2oLiADOw0iB2vbhDpV5/giSJj7TKXUo77bnSnvM5aKQg2wIB2gPvS1Q
2SezvotH0SLyoy6EvJN00xRWYIx3M0uRCFMHmVpX8pAnusn92DYcEMfaDciKwKT4eNm2eUpk3F2l
GmI0mXB3P8noh53if4SMngZT+kou+jNWaxXlC0g1FcglKcO9Ot7Po7wT4ol3FNGdeGGtTHrFXsF0
/RT1pYa1kn3Q4NjNDaVzJW681w6ll/1jcIblbDq7s1Qmc3focqXRAhVwRnAdxNdCuq95BBGbUe9K
cybj7GolRRKCYmgWnlpR+aN8Go6o7d2DMcQT9hGnlONdZS+zUmzAKASqEsoBDGLyJA9MQncRqC/V
fYPx4aUzHksM3stsXkzHlZJxGV2mFEJNXRQ9AxWw2MV3A67wlPiw9por3oCPrfTYWqmM64iavi07
aifj8tTHN5lc2KNwn5kPZo98fcvLjm1eldZ4jA+RYlSK5ijttWvX8CWn9uXPrfeTDgEEffeXtzTH
h5iMD4nDsplqBWDgLBnqh7R9uPz9zbeVtTSMzyiiWYyDkfr3GJ3O2WOxj5Bzye37wOsVO7mnc9+5
NcS8vcZ4EBnXTRCSw4MMXnRLju1VP+xNm44ty51GBQW1lfmGy+Nr3kbVCAEdjy4bbIdmaC4NSWqg
JrnggpvAS0ABLKeNe1ml20v2C4atIpTC1BjnAhEAqe4aNbeWkLdm257xjMC4qmKZ2lQIEZdhnMGD
aVqKp+wEt8KTqafYHbo7eFypPJEYv1VEVZWaNBCk4yCDH1X1+t9URgVeufoxK8ZUKWGEshEglRI5
hDdg/g9O6awzximlcaiHJMOqzHeyX+0rpDGrr9EP5Pz87JDZMm98OsfY2JLA1ljSIs6gsrH6FtZP
afAajbv/pjXGEUXjpAVJBAg63Vi7D9KXj3zflNFOTDmNWIY9vVHqcinm2Y4wdOgRDcfZi4mY1LqM
sr0yhqzTiSYKOlCoJleLv2RhPSUjYAZv8UQ3Res0pQJL9zikvP5Yc7S27b9XeIzaxlIKNWECHj2e
aPktph2jNcqicMmXknNp33awKzjGg0uziqo9zCV7iwK1U+YYn8HqOHqzUzrdU+A2TnLFe5/kysh4
dbEojH4kAFXvRFtFq2jikGs0uzjjnh9Uc1eQcedVnkhxoQBNs7L97NLH3uyIFjALA0LQ7MKrrNjc
WmeNsoFhoIM2vqJwhZlaWR9aRv1YDJ8vmyUPhPGxXTbN4izBSkLpLhwUS0EPrIEe9csof1CdLtIN
Roj5jmsrU5JAIv1byN5axAsPnRXvuwO5k2xKxYEs32XEbbnOgIwfjJUmnhttoDegygqjb5rpXgb4
g8GfEegvWO/nUIuKqBzhzO/UQ3ar7YJ9sytfsuflWbZmK3Tq48S5pPKEYrd01EgN5j7AAOu90B3n
ZLGKoLA5gtFT7t2FxDgLxuzkAnNqR0Ig2HhnXP1Mkgs2OgVo3X7k8kgetoP3FRyzh9W8UMVEh1D6
FzpeKkMWFuRbob8c9G+UfFb3UtT51bzdtXnWr2CZzTy1QrfII2An0xf1p9R4/G9qZCteqlyP+lCC
ySeg9KaMYqUdX6lgblW95MB7Ht18ZkMKS5N0cGLoClvYgA6fuUvricZKk4OryKHaab7kijveNWRb
b2cgxgZBi96RUgQQml1J/zQkzx/RGyjKNFkkmqqzF9RqqhddzXEVmA9NbNG6BsMxBjvdU2lMJ+aV
tNOFfmfuKzy6HVb7eFSqocozXB6jqLID9JV35bd0IE7ePnTgsk4fFJ7P3faGK0gmDuy7ui6DFJDz
Ib1/Y779hEdKDXVKNH2q7Qee/91ctBUg/ftKxiiGhNMCneoSMl07zOue8QYszQZv8ahvuKRMxik2
fa6hWx9AL5qFMjK6et0u8G7JE2p3B5eOiQ8f6k/iF47RbHrGlYCMVS5GMsp9DI1KN6MrWK1dRaCN
GFCKNb/0p/CNAEz5fhl0G1NX8F6jmqjWY47OtoyN1Cwhax1cZ8lNj256mReb8jAY46wzc6wwvgb3
4vJWD/d99Jql7mUxtm3jLAZjjJ0SpktCIQb1R2rcqPnd5e9vvrXoeN76V0+M8cn9sLSoxkIcc+pf
MSn5WsKhH+1yzKbhVlXQH/ve/s5YVJ8rQzd6MIVOOhXGQ371LgGavl/uqSvE6POEf/+hhnUJkDG8
OUvINGEn2UZxrej3feJ34K1RZO+yErcXyQQ5N/hKQeTInMnzJOqLTKNrErxOeWRpvC6SbUM7AzCn
8KjMfWHgELH76pnIbip4Tc27ImwGFuYZgzlyyQwep7gBBn0MXxzJQomNq1qmX3qF/7H7zxmNLe/q
wjbMlQSvRsrN8tLtM4zo7g7J609eCG5JBt3s7+3gl2xsoVfaBm2eDZBNeUt50hMYzX6gMv9Ay/1b
unMlGeMUmrBrw8UAVpHZxV51o8anKffaxN2uAxumq3NyxpuVrvoKkfERdR7LZU5Xbvq2eJKj7Jad
abffKA89EmdO/5Wrz+2NfNYn4zR6IsZjNwHReEJhDUrL6Him+bZBA/5fRaE8PMZxVGhXHTNqLTOY
moe9dBRc6bpC3oQW8QT28nB5P2/fXFcaZfxGikJKsaH2UsJlSGntkEx8aqvan7pmtPtlviq0+EEN
6r0sZqE9RIqXzIN9+VdwNr3CeJXKrORBTeC8JLTlTuprU1ZeXvFGym/5LoKWKM00QRKBy9/vPnka
Y7MQC6CMxcNUXgc8SslNXa4BGF0alVjEcg+ABdaJmp6b1H5j9rfV3V9U6W9ZyhqNUVo79cTIBaAJ
R1C673s/Kix134Eh8ZHaSi5a3JeGLce5hmSdc5ZMaCMFZP0DLfxefEBmJUOWw/BAreN8JAu6RmPc
dNqK6ZQOQMOocmlAdkPhXc43/ckZAmQsv5uEqrdxa1aASJr/HQXFQ+TojiEhSBwfEzf2eLmiLVtf
Q7LRWi0neGEAZDc290SPfCNN7pu631/eUlzRGOcsSkQeJLpWql89ztfaMXJmyeswy2l2UGCC6Uq6
zT1ZecJRm12FPXnQJ0VFN7Jm6X64YJRm7Qfo0XUkv3eiHazkew92HeeyrHRfsWfeWqWMj67SKSoj
Eait5oVJYo2yZhmNQ/KUE/1shpBrJMaFaIkWaMi+4dk8HayUHPPs1uwia1pOfXpSZqfuPg3yoStz
67KEHNdisC05ZSQJSketBvd4mk03wMlFMDfE9Ds/fsiuuOfe5a1uiIx30U2BNAl1lp1DSwTqu2A/
2INLc0qxww2XN9FkFKFrlG5JZPtVG1WJJDmBbPJdd9J2wyfyRbcCC0VDNrnlZVy2lblCY7aGqYI6
a5RbmhGRD3RMZbeL7fjx76YhbJ46KzBmS2A2utqSGueaXl9reWjFMScZt3mLx0P6L+Ux5i+UjZqZ
KZTXvLyNYc0cgVj6Z9TbO4ubVJhJ9aFyUpDFE5UQtIcS9sCWkrqNFaGmOX3dX5DnofWrJto+aOHV
fOQdPG/DY97t8BUec/DURdmAf6yhb8C6PzmoM74Z/fZZ89LDsFtyODX1BXcru3Crq/Jz6pjOxGvI
3XaoqqqCJ99Axw47CzSMZWUOw5SWzAz72O0+aZFXj3aNpgZMp3Px8qjn+2bk7Hy6z95JfkZ9y7et
PKoSIA1ljgma4iR9J+TxYzODW0h6aWaMsh54lPLbDg61rvpb35+pMg6uw+SWEHzsuD6UbVi4iSF3
O7UNO3DLlc2naRkrDChFX/J8N7SzrlhBJhh3pWpqoYPjWX7luL3NzaOpBAGbqGrKW852JT3NyPad
nCGikv5XXq7CrvF29E3wG8yODx3eSNnt3bSCZBxfIiS9EvQ5fT8aXZySaEwITh1YsNDpvcu4jTKb
J6ZmyIqmETRbvnuNI3E/mzLghtSwiBj5il7Zcv+Rt0s4118wTGg6JC0oU0wo0pRPZDyZvO9v744V
AKM2TUSeOcHUUluSLMqIVr71H9hi4w4g2hn84kqeHd7tZds8zlIxbkE3MrFD0SlSpstDkf+oNA4F
AO/7TATaBVrXpgG+rzV3qfxP0HG+v30SnbX27mmtVeUOw8dpmgh1BRpae8MnmprXS6uxOp+XM98M
lFZwTOypYp5RoxeQR24Vy0wlKwvAqqiGFuH2hnDsmi29Gstcm8IIkolTYZUoYIyexM697B62Mc7O
ijHqOl3CTCtwCkVqZwchsaoGPFzdh87XlU9kTFshSTD3I3zi5M0upj0e5viWGrVmZ4f52Kr+yCtm
2La7s2CMXYvlZHZ5AkRV3M/Cfhl5hWqbd8eVSIxhxxmmjYUpAKoX+tZV+4NomS69Ggz3tOmLZ3i8
c4Ut0pnA2xxHCjUHH5QWmO8ghJZ4U6PHLHzggdEf/+7IPAvHEn7FSlI1hApHS2gppcXf1bZyFonl
+QrHqpQjCpORrxUpLHN6vGzefziKfpkB+1itxlGvFyFFiHH65S4RrYnOvNesej/vU2fczdzYmGMZ
GpV6deLOwtwFog5MOhBXBxsqSMOKI2UBVvDs1X6SeE9Cf/CBZynpLl8hinGZkKHBLqaUk63V0hzi
CekmNMmBdokTTvEWjXEZSZX1uULjm8i8MTFgqeNcu3m2x/iK2SgFoxzwfTMtEBx9FYxPLdhOYn/O
vbh/LnmjZnjyMJ6CxHXQqQvwiHLK4huBa4McH8uSMvTh0EUhSKoQ6U/O4iAdiO5ubzjWjqBZsoyS
E6Qlr3lb+A/hxC+jYB+tcYaB7FcqcfI+TA0allukEdAfF+zaF91qHzN3/JR/vbzdOKpkn9FyNRdH
Ssdll+FdudxySULfJnte8Ess25cQhTirFKxV9jJ45fPsUrLh/Mp0hx19FBjs0Ql6bG19Fz8kPq8l
b/vsP2uUuYdKWhrOUwAPrOddapmB5ApCfyMXS2FlKY9sbrMohZx9MEsGJmndEjYNZI2f82fRXpzq
ZtklooVmoJsSs3z1Y+TOvCwJV8OMK0GvRqo2GOtDHebkpFBr6teoxgIfNwatNrvkNf0sWoLT73Mn
9HicmVyhGediVDNBSTtUnDaWsKMvIsuuTajdtm+N9vlNjJnivK4k7l5hfc6CHu5YgNT0OUtCA2GA
W/ln0x29AK8izT9BbmHa2uXNwpWVcTxR0KOXrAJodIJvAOFyT2OI+TZE3s2nlVSJH4oWj1aAt0fZ
uCWWSn0BY7Ddk5d83Ivip8ticb7P8mGZ8SwOC4bX2DqyJ+1BUDgPWBxvyo6wKKS8RDsCtKYVhq2P
rd1miR33/xFF/v1EJUMaTVUMT2a0J6G7VtLD8pH2y9X+Jow3MVMjlmMazxVl4oT94HdtaSsmL7PL
ixsJXbBVcKDPImZyhRBleplxGw/28i0YDJFkivnDxzmhDzuuQh1wocDpjaDYAYM4klrLkVxTNNmp
bHPPk41na4y3qBJEkALqfW1ZOuDo1nljRbcd/jl3wixRbBI8RgXIVwXy9CinMsopT8Y4naYi8y/v
mj8EqmcoZpWUQG8NBQPBkDNJX2Xb9KKHXrBUML+6ittdFXbTOZcht5V3RmQ8fU00TLXWgFgseWCl
Wjgfx0DnVTtsb9df+QWTUWESmCXIPoBSCgOqspFXVB6JwkkCbK/TGYRRXtprfSSBbdIu5TuZnKrk
JZ8fQombv9w27zMOozKiN2CYHYFDCfK7fe1ni1OOSKaNDiXkFyt35t1j/3A0nTEZGx8nMrcYsY4T
8cfiNXtlZ3yOvnaugcz+AgL7wlc5ru8PDuOMyByGzVjUQ2FAyuS0eBqeKKX76BqNNW7IJZ3hWQdz
BPZ9XFRDDaimBWVKudMUf4heLtv5Jgaygqqi4pGesOlBDTWw1RAj8V21ez1fLAwolCfeDJ3Nok1w
x/9CYZYpaJogkyegjLZo0wcR/a3t9GNFm2sgZnUwgiIceyqOKX9vtU9SwxNlU19Ewuu+ilcJSWMA
ZPzfIqLFrtXyTVZcbXSNmXNP2L6wrjCYddcnQqoCaVvkF8DP42QPxCVfRkdCTyF48ngSbXq6FRoT
8owgPImmBe9H1fzQiXcJNxe06X/OAOxVq6wxrtkMUYAs31V73TZFy7jNvkrXtG8WdacP7U3qmU7L
jSC3KpXICpdJRmZx0QZdCzWK/k9Ww0iyl2t62s67SuWcF3Td3929UMYraapKNE1mLLyqTDT2pagW
BmfEiyB0d2EvoaKgK07hhC4uQ+bkAf5gJGdAxhAXDdkbHY1pdosRsO1rviv/wZHYWc2z4magybu/
7Ce243EDQ4cxN1oGgwDj3WtiiJPU401zuYmfq71XOBgZtZMfJzu7fn1quKnkbUe7AmQ0WoYzCfUZ
kdngpfc9kja9J+LCUaC5i5e02VbmCotRZl4UQTL/vOH87ONdOgsU/lb6CJKUrzyqqE1bWaGx+1tC
nwvJoMoxbKx62tfjXV4Hdia9FDJvcB5XNGZ7y2GgqHMEMONK8kwM5cEoaT+w6ESemNvJsx2onUVj
XxMXrVOGUXy7tbWv0z4+GA7m9e1Fr0e+7S9GHW26YxMVV/TtjoBD4ffw3SRhXmQxpJNuMD5NtxSk
msPaQpESbVdKEyu9GXd8LthNn7mCZeK2UhyEMEjhMyVzn7THpnn6yG5bATAxm9EMvTwnAFAQ4yIt
hrTlVX4VKKjzHhprdmQrQY7lVubscp5czCafgzqthxHqnNODNn43gsfLcm0vly4qElyIRtjJVFUx
KzUCKDQrVbdd/08Y7LkzAbdNEM+5/2IwqkOZYZ70Ab1ig8wWBY677iiBpgwGoaNZXUaughcS0v3K
+n4DY0hVIikK/CPjPSIxw+TTlGA/V0iR4EkA3XmaB/LunfBEn3XFm8k2D+ic8wiHD2dTWEMWRcq3
Q1SFrRlIl04xmyWAk1Rd4WZxclf5Ctgvk2Gj2uQQe7xL5duL+Dthz4jsDh+luQqlUKCJ0wBsemi4
DJ7f2hHd4lmYreoVo7jwwMMbEr95/qwkfTsuVhf1XE20qpwgKe3yFDAuM4osYw8CutaL9+U+sRI3
CK2y9y5brLS5uCt5GQ9TGXViliNwS5C0e7lV1+i/bNG4Je5vpwPyqToIQJBTPcZe4HKw6bcv6Zpx
M0HQCEZGuYRR/QA6HclJXRS72VN6IAeULvm8xd3a/msdM1vHTNFNXwrAC0PxWojBy5HyXmO2PAC9
PEkmupBluOzfHbaYzhrGKuswWMykiQ3RIbJ+mhXNuaw6HgwjCUEDYZvQBnejy1052vWj4jS8Abub
poFZtqYEwitTZU1yrNAOoRjYCqk6WL16HBvVyqOnaLyPg89J/JGuAhQG/YJjLHEWx1YHlSYoSMvA
n8poFybXSnACP5o7JPktqQMMERH2eu+ZRWX11Xx3Waeb1rHCZ5Yu1cy2wqw4cO4Vt6Li9zXPNrZ9
ywqBWbW2gc0NIhAG05Jeku+VR8nqxH2OcWcYfxc8qB7tdibfLwu2GSOtNUutaeVbUDhTK4JCcb3k
UXGWXWqTq3wfouI/dHj1uds+eyUlE9hOldGV0wSzGe0GHZO0ti3yghO5o1FZdDAfL0tHP/fOiazg
mNMpNYoCQwsgXBZMbmcGbiIMX3Ip94XBsC5DcUVjIltDC8JyHOnh0Fvil598nfFV9Kly+xhk8iqf
lZRnlEx4W+itXFcRpAtSSz3cgJUpsgKHdqtXVv65sf7iBKR2/l6huLIR8KgR/PO7tSxlPE3JBGbA
7FSBXKX8EsEnD7ZyqG9pyZjESd9tS3iGY3SqJEMmBwkkNPSXNiGWhtrxDy3bGYJRYj3USh7VkIgS
WxFELuGhQcWqeUc7eMkt75HlD/sNnl0Gd6MO/svfNSiqGKKR0zO1dlFJnV/T2x0YG0DheU1pCT+4
4854zIopWjWLumAAr7FUJDpQ6jAdQ1+6EyWHNmWFHu/NbPP8Uc6IzKLVCebnSh0kLMqbeLlLMAgb
s3MvL9smBkg2kLmTVdlgZw83hVyCgxHyTCDEjePOCoyvosahv9vwHqao6BpasTRTAo/k70sVEtKE
aqZiO4EMvxmkk1412Gl64zZq+oETbg3GVqvJcxnMXQIwyvZOo6wSxHHZ23PMX/TNbezj39CY/FA/
jzMZeoWyRNPMVI8KgObYHaYD+v9hEtzehY2N/Bsec36XYRuDqgHS0c4rOsE5cEJ/IF7jmj7qDXbp
J5PX9/RG6cL4qt8wmTO7CIUFJLOQsa6oUk/FGyHLsMsLu3Vm+MnObfcJUipBy3EqPGnp31dnqlAK
Gak1IIvN1ySuLbXjXLs2zP830ejfVwBhlqTzOAJAG45zaM+gNuANm6N+4b32kBdH4lrGvxm/kUVj
Vw+9BhkMw2qnRzImlliKVpg9RsGPy7t5K99likjDy5Iq6ig/YXbaImZqq8WQhzzMbgsahchZ7vM9
rYricthsmv4Zi20Z7bVhVNFITsnzFa+18y/ILXyPweiGqmcMb+NyX9Df/k6RKzxmq8VjnurdBLzk
jQ0yRcXc4nYI5S7rcNPmVjDMDgOn9jC1M2AIcq9Fui90jWPV2xtqBcFsKC0Jo9aoAVGchBfzmDmm
4am36q1842I7udWTMKJqM8dMe/uybJvmvgJm9lOAPtgoMwGMFlVrqqJDVX5NJd41m6dBZlPNjRR1
Ykk1OBYHhHJWW/DGhmyeKCtBmMM/HnH/M1LY+TQe22HAXNvENv9JCO8yu/U2uN5QbFomD6QGE5oh
S/hKn/ZjFxT59LKeXeveDLoQgZv+5K0Rc+rPwlK2Gd1WoXIEBa+vd8c2JBwj54EwfiJZgi7uqZ+Q
Qp9Mpl2Nn6Xu838yNpbrP4u7YCkrCFLpraUmxxE3sJBXWrgVBmKB8CwIbj4R45gYYxMSRUMxDFBU
vwVfQrCX0EhOmwf/pjDzDzv3jMbYnTAJSBpKOH7TH+WP7oRuchRsKXjFADmZFV0XuiU7fzXtatvZ
noHZU6TodDBoQMzaLfbGAW/Ut8pV7LdOC+4ulVg8T8HVK2OGKL2Ww0ymgcaheKQ1YpSCSjtQ8Qqb
u82o737v28/iMfbY90qrE2qPwZVsRyiGi3Bjnz3FrbhvQtve6V8one2mDVWF/B9p17VkN65rv0hV
kigqvCrt0DnYbvtFZc+MlXPW19/F9j3TMptnc6ZPv3aV1gYIgiAILDQZc74mDQ3jvpASMV6WBebw
e0xByKzoRIXm1HN0ple1N7jOjeZhpMZZ1vohehPfWb+pcofVllZWR9VX63/V27E5ruEvz3R5M4vt
wcS8Uks3HNvgs+6jpaRGO6mYzRAis/+rKtSzr9kaJYG01VKoQxOdexhTh34jXod2PM3mXEEuNu8F
02WO6fWI6sQOyRRZZYsoKeyoOyxOh/PkaFWSM4P41uAybnj0KvPtEw3GF+eBMaEo99LLpNAId5hc
BFBgsGpMN2AOGFl+DaJOsDUUqwsZcXUtvPYop+sUx4Y7TP7wX3JkqKjG7BIswy6ma4RWwKwlOf/P
8nFeuVO6AoM1IB+5Mw/1I4pbA/PUHBfPRnRY+tmDLGoTHmg74TjHHG1lWTUKhFPSx3J+TpIbK/lT
sgVkRsn7YKplqOaCUKwAhW2B7Ut6sA7ZUb2SbQBhfLMTh/O+45YbBKTxsMn0yzCxXp6czfj9IZFI
eKrsYDi3W1nz0iUpYDq/SHxWWJE/GDMGvBiaT882E0x2sEgk459+MoxD6e0GCzVWf86zeWiih3Ub
nto5lUTZTEXvjpQ32fjEekSsobdZYOBg0CaaFrtnq0Vtgz3cdFF608QZwutczSWosl326kd3N0q8
F9C5iNnKdT/M5i9FV7y4QF79yi4mt4kfyuVa12J0/0syfOJIdScv51KqODVbTLSBdTI2BSdhvHaB
9Zh6I1Jx992tipZ4WRGCZNe9/qadsAM4DChhmEqD6jXyybDR92vJJJNY6asD36E4Wpk2nQmVjuct
1AM2um+skCydfQLqC/tWyjgn9M6W6qgOarQoOCh+P8FBSZHlqbbhfka8+LZN8ViXBvFfSci6ekEB
Px10eRJapEvgUVYTBjY/flp40qMsnxgpHrVe2CMs3n/QcgEyrmDzalxwjuvRIa6MvUR4rO9ROb9J
SIIh9VvCyvL7nxg5hhYP9a68ZnWP7Hpz2d+I9v4ejHOg2mDhucuGiBT+xoBlGsFA/S6WVZHKcDjv
uW2bA/pgJlRRu3pxUrCEo3rbRH9dlkf01uTsBeL8J2rLt7RJ0fc++Jgs6bMXXRsNlz82Fea5+q+v
2IqbGX6myPwMs0Heve2g+SYAsEpOTqRCRvL0a7BDEubegOnfWDnFlwXoIme6R+Ni2m5e6lyxgWb0
j6p2taoPi/OQppVb9jd1+7+ZCb/95mVra2LBTGJiu62mh/l6u+hXWz/JlCjZc/xDMsFwWEvRgJR+
xvBqlk7FTS6gqgfKoN5fgiKoGE1D+uWy3Ujs812/QDHbVVLBbMbq0HRf4nJ0N/Pe1mT7QPSU5ji4
bICUAt7sXdCubTOOwFJZvAk1n2h+YTN+yebm1yZ4VbtD/0V2IAgvyHtELshsSZNsSIMCMWQvJNnd
cFTvzZMTtBjxx/jdelRSHXvrQyu5k5St9O6M6AbbKVMlWrz0Z3xrH3D2IeTMvXx26cP3iDFOh7Je
NdEpsReVc51pARqKxmKQTlBlxzF7vmwlsu9z3tKc7cGu2OJV9nHqrjpZTa3QCncq47yk1eqDhprq
xdvW26I/YBC9lR/HUeYjhXsMRO4mhkbhgYm/ysV5NSW0eT1hGOs43jo9K8PcYgzAQvoJZCjzVakF
6Y/LypOhMve5s4e6VKZFGYBajNStsz+G5i9NetMXBSbOTjQu5EKBa5TTKkZtvW9jHE3vtp9sPOOO
fuNGV+pR9h4oNog3TbL/72Qa+q3X1hRwNHvcEPYYT5d1JnTyuuOouklNSzO504yWNOmpAre0bUPp
klJ/sFfrO2n7gDRFAE7Xk4NimMuYYpn+xuSPsanGNCvTAeY6osYz/dQVwWUAYVwMrtv/SMV3s+mT
6gwNSobAej//pGF/0BVXux0wbOd15GhxSDGB5ngZVGx9b5ic9ZmFhpvHAkxz/L5iNEb7Wc7KId6+
bxic8dFUmUBnAoythfXpyNB1V2XAqC3L1I3+HMP+tHyKfSo9VNiPfxd57BTKmSH4TBKwZwPYOZoH
RhUKzuLjiIfA0v8HBIIyNKbqndH3szMuMTPKIYxvGUMyeWSOA8Skh0KaGxSuG8GfbWKYJh7sfgcb
1Y62TlaitLT7sTnhpBLX2mQVSjIQTn8k1UiimmC5yR3fvm/b506VvYGz3/luiXZy8EpLrbrHFFoW
1zB+BCfykyc2RzVy1ech9uZjHVw2eOYa3gOalmWAAomgLPd3xSX2PNmdxeLDQ3wkYLGeQxDpSS8Q
4oCbvOFwZ+7UxTbNTQRs85n1pmvXVhyAj+FQYgaYdZNhymbq1n4aarIGF7Eb2SFzp3HbpANVGcXV
FE7o8tR8dJSCKdurkHAdr8mn9UpWcyWO3naQ/AFtzw0xWNCtP5iHFOwCClLJ5AFJNTB0x6GMTU+2
hpz7z8fNXhMFcKxjiDGRz+GvUrnLpiI2/7+XkE8AVU5q6DnmeXvt0iAvaFYPA2ke06GVpQ3UyzbJ
J4DKYZqHMgaQcahvQdd3/ANPUbcGItDLAgkd8dsy8RkfqzPtcWuhN2d6KvDUNWbg3VHvt+r7ZRyZ
Cb7ay84VNriKqg27F2XXxs9xfiWccG7tCg8zFrv4zXfq8SMkeo6zk47zVhput0m+wu5/ceL0XnzO
PQdTmYtbAvr9DxSq/QbHORKLlDMpcsi4DYe6OJDySaJE4Xmyk4fzIGm5juBNgzx4L8SjYaBdJSGb
lxBP6CNLAmnLk2RXvV6YdosGdqm2wjQ16O+c3fefMRAcb4bkmlERTogUx1P0shxUjP3BRDX/sqyy
ncb5D2PY8iizES+mqnMy0ytUu/ilLNCWeSmNcxvoykNNQQ0Bi2uwriC2cpMnE5e9tsSTV/MPHgsl
Yuls3+80Olo5HUx2BiwEgY76orV/NItkTzOrfneeGQSxNtrwVNPg8h1xVVtxRG2cmNspNkB6Nqru
5cUR2sUOgdnpToq0T8jQMwTG/wTXHow4MeXVLOLl2eFwIQ2ys+lszLjlZae0B9VtEZbgBldHvFYr
SGOCgFlKTijcYjtIzmXk9mYrGFS+ePnnCtdwZFUSP/dmaPHMBgfKnn6kIvI+Y51sDPcBXudgHIlr
ntmsqeg5rd1cfx3ghYE4H8ng7ETkvEiExq00aqHVIsFNabve6LnRFLcba4mZSIXj4o4k1mhsJkB6
5U25rnxG7b48zEgutnfwv6fLZilOCO8k45xGZ/RVkhLYJeIc9IyhWeSkn3ofA/FQXVj/j9uM8x2j
FVd0nbByaf1nbH1e5uCyNEw5F7YxT+hmD1lrpkx5TfKoIxtU/TmBIkED+0v76TKSMAh4UxtP5zbr
mgaWc5b36u3r0YkO6G90M52cCJnCy1AS38RTutUTtVdSAypWqad39bdN675ehpBJwzmNWG2pMpSA
UKzFj7LPcLj+SvwKlVaXgWSycK5iHFB7r1IAlaCpjo5E/9BNaLcunG+IRsWwUpbkir7hHDxqRzVz
yS2ava41j/VwF7N3WSL2wUsmx3mGuV2UbTKxf1L9XNA7vX0YDQnXo+To4CtKY3s2hjyDTNn8lCuJ
O89I6cap2xqPY/XNVjxnkFExyqTivAKm1YzDbDGp1lfi1OyuxJCzM7qE0AmvnCowOIHmdpOE8GLr
sFRbp+jOVfnGxAgjGaulgqAY0eraNHPjNri8Wq+3jffL9TcEfxtJZ7oMlOWNdTA2K25+Bsv2STmg
VEfiWMUafAPiIgq1HPNi61k2d/6SaIW7KYEhzb6zfXlJGi6o0FtbHZsMIGZ6Wh/YNLr4m+0328l6
AMm223iyu4/YFN+k4hxFpSzlYM7sgcE5GPO3pAtU58+W+P14Y6q+0T5dXi6ZEjl30c86SNgNrJYy
t940mN40rce52f6lh6Ua+BcwNsiw8H6NJmBuD0fqZhEtWdBSVa/TqTXGJVha869/JwsPwh3sua6b
RWytSCNQ8qVO0k8ZSLPVqpN42HcHOo/Dbd2kXoZxdoDTBuj/YQnQyDeecbdHaPYPojF+iXg4ZjG7
uDYnaGrKLejOmstP/WCfo4h+GebsX24nDsbgLgFmb+XRzGCIUYRmZnjLUp77XDYpjW2Y/YbiYbhd
25plrIKTI/PrQGHk3uwJLceDiYcuOIxUlt3YZItlcBtYLYsipg3w9IcNM7kYL6x1gzoHuNfUlyV8
3sWWvHTc7m2M1prAqYLBF3d64pHwl3TjS1W8sgMkgawZmXfovwBNzUZZn2MY/FuQXSmT5axb5jc1
pvSMG+5V/uVd9V80+AbBabDOVkKUDBBl4g0vxhks/HgYtxaQ/uOQknY7s93zzkDAGWGhfVdFFxXn
Ksa5m9atMcGCgfl96XWl3BF0tCsRHrgOrfVwWTiR+jA+j5WI2HhP4w/+jBrUKpBA83Udj+4qpkMc
rEZ2oWe/mJdoD8L5C63QFWOlVuqnqK1218Q8GAnqCpCCv7MHmUGIvIWtoXkPTdw6ITx3WW0OBW11
mvqFdq0lQZV+mROJAxQqbQfB/r9zSF3cGFnWQp5hwcH7XPzbLnFm03sRmIj779PJqLYR35+UbyZG
yM+ju5je5YWXqYmzsmLMkTHdYGVl9lQkh6RcQeR8uIwh0xN3HmntXBvTAgyzz4N8qrzSkfhs/jbG
a4qzLKJrSdVNQMjV2XC7GXTo4/JjmcE11Ksox84lxBYyrXFHUZl1M2iWgKfnPyPQ5ZLSX/4txeSr
TATT0HVqUfKu2DtCr5DStDDgvF2frRz0AAlRDITihezZSLgvCYbWGpQ92vOdKMg3FFutkNQf7Rg5
ALUfXN2awWNUYXd2JJaYnNCR2oaOxxzDMW2Ln60Twf0k2grJyJ1zx44ixUsxQ89lA2jSUFYWKrQ+
y7RQrI7qN8JTyI1NnKhVs8ERLE+a9eRIk0T8a8DrQjnwMKqmGobOj/zNkeWL1qaGoz4V9+MhP/Rh
e0IGxZPyQImQHBWyEIxwszDD7XeHoEwzSfSmT33U/x9YV7J2aE/GP6AJF57feyRuQ03Gko5mBiRW
bKMHWWhkbusv5+G10sY6/dsZrkyHDsZxqZALts6XKC5Gk0+KPWCREpS66b5Zoh3/36YEeBDO1zVR
XOZlOaZ+q95M62lUJIYt8gp7IbjlsfVRGbUC3+9Qa6DrX42894tOVgcssmcHXZiaxcZMv6ulQHtV
bqK8OPUT+risN4Mss/WuzvhVTYbOHAFBZRhPIIADx1L7asWYqwAk0p3HTJqVxNolGBJk1zyRM6Do
a9KQtbJtxDrcITfZ8WbEXZn5+U/EweYZve+o60psxMGst1QWBwu0B0egqabGqMBtPv3uKFGbkDHL
/AL32c/EJum9aSmSaEoolGZSdLSgq4WCRoDbqGPTE0x8YDejLdz8KnQe00N8Ai3OASxLz5ePV8Hh
h3Hjb2DcXrVAaNbaTKSyS/04+lyPpwpVhlscEuVwGUrkF35THxcDt3OSRjWIePzxvIQs6ZV+sp+j
cMULQ3LeZmkVsWBLAQ++wYJv0N8NnTJsFTVePUjEU+1rHyXuACIj2QAxkf7AlOEQomL6GuXtncZF
oRF1yvy1wEBfsJCk2zc8Ox1Np3BNacs70xAXBEOiNzRutWZqOulYjLj3lQGbZBcHjke/VT8xyQ53
ZjuQLJgQjsDWGaEZWIC47VWMY2a0TQvGryc8YLCChuGY92eWdq/D4qAR/0OAWBgKijMkM7ibX91F
/YZuFlyf78bAwkSf9JCeRp+l8UA8L4nABZELYN7A2G7fRcgIv0tjBgWWPzXJdToUXqqN111chcMg
e1UTOo4dFKdIsEkvZrF1cBwLbhKfyn/9tgW3C1kwWVoDeyU1eb6MhoJHBfxCaBC76ZANyELF014r
Mjo8Hsta04T7agfG7WMa6cmEuBz72Gg8amCE41QHbSRzFyyJ8c7YdzCcMcTKROe2BsyKgKXEg8+G
gIVlC/8Bt6MMi7OFLl1zK62AZTww1iJG+kYe11ALirMluW6I3eBOLs4Y1tJuqkXDWjm6x3Kh9cE4
tbE/eWjOwezZwot/SLYV09Q7TRogkWSTew0Ezr9bequobZtOSN8MPpv83IN0mb3WoesNnDFXiNhl
B+W7mpBXezQQYehgr4RVMre521uYB1Il4HjE/IaGEV45d2jt87LQ9o3llh5Y/2whHccsNMsdJucc
67FapnKA81iH70n/hEZhN10ldzdRfENVA6QZtgOOpHec0kuMElUnwuJZT7+afroGnSm/ZoRXdShZ
OKED3qFxQWdpJXmSOEAbQvOggjkjC9PD9vA6+ilUJLIJnRTI62yDvWlo/MQkdPdHYz9jJMGS16Fj
DiGVEYwLV2iHwO2yrK+6Bny02Fu5fiLLn0ZanJP452WlCd06iiRx+UWmnOpsq+9MT9+0eS0r+Nqa
rucynvzFRmlhU9/NH8h7UVaO+R8kzg8OqdorhdZk/qZq185knpRCwgMj9hU7CM4HTiSuu03HGTU/
2M2rt4jBGoeWXOsbmHz85iDrvBIbwZtM3BKVSZZOswNAIxuf2w30QRn1Li+Q2AreIDj/h1tURHOD
2dl8ZSwZBg/37lrm/yMKt3UUHcOGGx2LM/SOm0VT0Jna1Sib1SNTF+fnzLRpk4pCXdZ6W9VfJhkJ
qsyYOZ+mrEUUgWEIR22su6uF2iWFoAT+Z0Ekpy37oe+OiJ2hcUfEqiVr28bYNcpIj2WCN1TUJC7Z
i7WMri3LuImPhze0dxw9STFvJRNrPavrK19UeSC3WYcWoPm69s3BLTzZHFyJ2RHOLyi4rTrgwc58
dbTcuXP8CBzY1teP2LZtIwSD27Z5SjFrWFdj3VDQlqX0Gbw2fkaayG3S6XgZR3wOAeD/gXg6sSIb
nSQ1cPP9NWpuO1bDLZuryKYH5bJLjvBKqu7QON0hPxYRUwOagd5Cb8XAkpeZovkCuUdUlHbNCZn7
zk8RF57UtDW8ScnR2ZWb0dFRll6ys5kp8qa6v7JypprgYbxWTNyPsxMNWVE3OSTHPJT1uou29hsM
4Qk5EEysmIYAmKE75evDQJ8lS8h893+XAwnA3w+qCHkyLcpx9e6716a06L764nyiD2o4eCtq7kaZ
zYiiib1E3HmVzfGgawQSIaB+YA3LDqr78mcC9go5X5DIc+3BmPS7Y3icUifvbYDZReT2xcEaDX+d
wyz9fFmNom29x+EOrMyMOsNi1hDn2VOpOc/O8Iedav5lFJk03JlFm4HWywSUTv9zrWK3mMDCzgSr
JCUtMqtjP2SnNmom1OhXAI0xSAj09aino8TVyzTGnVlGMU4TREHKp/jZL0ez/mbJ4hbRFt37C87S
wA5JNkWBv8BMx0/tVHs9MnUYlUf8xt5Wn66gP2yLu2ktJDVIItmQALZ023JMcHBy64R2U8WoLdwB
xvp+mz/HJHHL8edlWxD73h0It0YxhnyvqoXTiyDnwopZQLPURQEbaivnrRZZ3l4ibrUUuhRalkCi
uVrdrfmCseWl7k/1p8tCiexuD8MFGmNhTVm7scyL833Lns1WsjCy73NOe6JFiUlniC/y9o80fkxk
5HWS7/MRRZUSc8pYoGxbT6oerv3LZf2Ij8C3RefDh64gUZLkUFBauA0btop6FcvbEvTTf6jB7PUG
vcPjttAW2UplsFTYUnj2mVViY+w0vcEwWZbYvl8kNW3im4bpaGD6B/cvmh1+dzxLZKidouPGrlqe
8kRClgJBzr4KC7dOXcY3NMnIAoSbFTyyKqP3RzMHdwAaQ7Q0a4+ILJ4+JWbQ0Re8G3xk2XYYnBob
qpWGswKDPPUBIygbrqIJdBls5FByXipJbCITidNi0ZqapWQww3jNw2aJXX2arg27CSVise/wsYO6
E4tth90xUTlk6VsDYoFtvv3ZoaWddVjSxqsx/Ze5oQ9URNA9IOdYS20x88rGpS1RytJdaeVSR0cI
LeMrF7k7DdQmiJ+Rz0RW83fBFCcqS7zzpH6T6KFakK/lNPpIyCYuOIElxiHyGXsszo9nld6RugOW
PZp+3TVeYj1dXifROajpYDkAe5tlYqTr79JgDG8eTcRmb66/ete6gPUfyl6RRVan6Ra1TKKzdBvn
XLXOWiN0T6f+mtlhhtZaTFL26+Xf1hAzl7SD4cvW+86JumqBvjI1/mvpCfjIuzsnbh4uK024LJj5
oaEYC/6IT+BYZTlPnYZyosRJTipu73RMvcsQQm+u7TA4t9APddQVNhamD6IDmhcOGSKS6Th5U1AF
K6YPPF8GFK7QDo8zhFJd9X6bIZNtPznk2ET3zXy6DCFWm4GqH92C4vhSBcMwlTHSENaBGzTc9Nqd
GhnvsfDejmqyvzG4HdPZOW7tJV7w2KASNWhBYm3+WXQ4l0YUA9bheCxymatjS8G7Ojwk2yj6AJ8m
4dOSxlJYNV2QNOyjYHsxPAznyt3uKho8yLgF9ZMtSboJXRCox3X2ZmhavP1hNm9WJTUUuc1P1XBV
2bcdyOgmyXK94/d73U07GM4E20LRs45dKWZve8FIHbB1dsfuOJ1vZ78MfzpfpUl5ZmTvNMlGuJka
3vJUPjkRpdFc2QsE6/yGNUChTO8x9/S75Ja1rduPHyhBg5B/4/E5iojkY1+UwGuSg92+TKa3ykbF
CffVDoILIZylKdKJQYzd4CrjzzSp3HqVdlkLbXAHw62VunR06NRXzbEZaiALyd3hanAZzaQxuLKb
unAro3oPlRqweFRP/n5sdJ3WLmSEyceYKBkdi0wS7Am1BiNgxTJ43OXpuCnpVyR7EgTL9GrNruru
RGMJt75QhDcIPh7XsiJaHWbdNQ2T/KEsJfdk4SbdfZ9beOrMmZXG+H6LFzo17FR/adGFPnzg2qLt
YLiFt+cEBQREQSkTMc82JQ94Epf1ArGf+m5b/l2CgTqC31e7sepVbymMK0GDe/YSB8jyntpT+vIP
yDaFLmCHxUUKVdI4ZNahNvVggpwDJRg35JHesBHrrO3I6CQHrdgM/lNeggPwd9nGRVUsjeW4BvuU
W9ezrH2F6eaC7l6v6rs4uI06sFSx/V+kn5L+YXY6N8mOM/pyHPpFl3kb8fn3pr7XsGIHR8w8VeYO
cBMG8nYDiOzLw/o1vrbvnHN3mL9YX3UZhZRMQi5ycOpea1sVe5ViyOFwzirN7dTnxnxJu2CRNr4J
cxtwOrYKRiQUfvC1dEXczn3RwuBnzL7Gq3scND/6EEO2H+UJSbEbesPioom0tNqyqIGFVhMvS5/N
3FNMPbgcFslAOF+apvXYYO4XigPRlq0sq1uwSdGSkFUGwm3hSVmcJWWSZMpNFn9Vo5tKSuon3rpv
2uK2bk1G04hTCFL2+eciVROvjB9HZThhhkowTdlR7/IgqSvfpOWDnQZpifEza/v4AXVauo4Lu40W
dJ5vOdcsw166GGmJ7Z46OGyz75asUEzoNHYY7P+7XbZka1rEGUx+RV1v25/AIepelkKGwNZzh5DG
c+/QHOul6w8R/ZFNktNJaA87CTjLzuNCHYweEpgaxvhdOcWxyj4Spe4gOLtOnGHstA0LoVfZjzqL
gwIDE92m+HPeZPyYYqeww+LMuxhtJR8GqGvFNbYKlVuievRhwVUJA0gd//LayHTH2fkSUXA6LgBT
zE/m4sbdCy7/lyHEy88qNcBrqr7r9xnj9f8z4KNz2+bB3HwkakDpPZsEiBYcviZ+nCKaRSw4Uc3l
E/oWwlbJpOPhWejx7ujbgXCLMrJ8baHBxiIMv82+Fn7kD0h2e/Wpxmz4eJDoTHxl3uHx65JTUkwz
8DDaLcEMUFZ5P6Gd2O1u9X8wikxoBm9wfCddosRWrLNIZYlq8NYcMfLai4fTBwxhB8JFkRXLM1js
cJ2qHr5A8SJZ5Z9MbXzrHCsjjuYaEPnnBXOfyDFSXNtHP6V2ZtVezYdyQTuRuHih7vux2hLoLeuN
wEAzdm/4WvqR6H4HwnnoWC8dI4ogFIniO9TO3UW6zN6Ee3QHwbnoXkswErWCHI7yQPXAjL9fXnph
wlvbAXA+OrWcrVXAM4zi1jlg/aclGkmcGzZbGQl9aSfJfzEE6thIZaBqiK9V15SJVD1BaUDjj8Ea
VL5SYg53F9CzeawO0jFIYv29wXHi6TSPy6XHE9z2VH9m6UdGIovbfhzooe6iKlRWOSQMVO03QO5A
2nTL3goVuSGz+azbgZK/5O0pwXRiXMcN2SEhPpJ2aJz3U7VqiTVW+T/98Uu49JPzrb9WwVf0odv4
DopzfHkzWqZuQLAKJDX0fh1kF0BhZPcGwF+SnCJGWzezjCxFL6+Gvo/QvB/YswvqXTvWYxvWXy5b
v8i7olgdgT5GqDoG//RC7ZGqI6qLfJI2qCnSXYu+LFIyIWZj/BG1R2FH2C7MqlCKl1coh/FBh0fi
z8rmOnXiFjKCUJGp72E4lzc2BcbA4TD0c8ycX1CHv34kYGAjAgmrvdffJUzMtZqIhvYcf+1ubRPs
hfUgcUdCGd4Q+HzJmCFZks9AaKuryTgmiiRcFLq7nQj8+6VjJro5rQBgVIjDU39Iwvm+D+trtXbr
ECMIZVtUaGI7ibjFn1ejMQYKwK5GV2VqfNXK+ktXyFL5Mhhu8bVmofWcAmaID1tyN1VBK5sTKdUd
W7ydHdO27BwbA8n8zMEgVlaxDZ/WZi6opJ4R/3jFIZbsz3cEICw7DF+KgTyWoTrv7+FJtEaxpha+
WZftSVcz1Ssy+r0f4/K6XlrWrJCRQ++USdC1Zn7ASGozvOwjhCeWiecrUN2i3Qnlcb+L3aF1Zsmc
HqoFjTwbWanEbo5BemykY/GXrNVSmBDfwfERX0mzuRyXofD1xmsxbR39LTWYLLfJb1+qz8gQuPkd
PfWSUEZkP3tULgRMc0zy1jugEuswghmuusXM6cuKlEFwOwG1elWx2YAwteiRtCOoccwU1DjlB9K6
YBhwdJTe4HrO08abYC12+h5+MDP/MBXk9MF+m7XeZWFEx/wehNsLZgWygaFfCl9JitNU6qdhc54S
MrlJYbnaFPu2Y/+8DCnW35tc7P+77VfW6RalDSDJHLuxYrqzEzqRrPlI5IFRMGQ5eELVTJNn9dkw
4A4jZ+bCp9ZpIMc+/YgVvH2fP+VHAxl3bcH3lfqrgQ6jzvTt7cdlTYlkQEirWg7rikTrxe+aqsYt
UVZrzn1taW8qB+tvapL1FzpD20CnGQpc8TjGhw5jmi+LNa6YePXUXDMWPfvkqEF1tNDWkYbtD+lo
HtHy7wG57WOMcb5kFICpuvrR7NdJH4Ao87LmZCCc5uYCGQFz2nLwiVX+7FReu3UPpLQlCySKiPay
cLvHqIxhqDfAVAOOEkz0xqPmYt53uuT8EIoDhnJQpiNoedeWmI91ruK5PvdB/aBWntmflVQSUYgg
kDxBN6yhoclS4yLwprDXsetqxEQ5Csb/SMCpOUrSaCJfA/JYx7IZhcG7jhRax7Gx1VXhb1nm5ctD
ltw58/NoVxiEcVwNGasOe4zgw9U9HLc424Tu+Q2+2qfl19o4j9ltZA8uyn9betujm6id79NKtp+E
atzJyP6/c256u4LLZADoWh3GSXUzco4n6cM9M9/3omGVMGyDOO+aYmhqkFbXsFjR5NMXBVPWkJDw
yA0yq/kze/2VpSFEngjB39+A3KZVSGuQyIZY09IE1WgHaacEl7es8DVmj8HtWbM0Yr1dIBTVPRVc
1FaIZJivpgf9aTuzKUzrVTO7l0HFy/UmF2cjxjzFNli+Cr+sbvs+tHKUeMkK3GW640wC5Pnr1OvA
yOObQv20mh8IefZ6Y05qZ3IgusAT4Aq9NSrYJvLRS2P7pOe1f1lV7ML/3ubQIsfmvCDpwYWPE6kx
cCAZET5isJiTVW5vdi7pUjxph8oi4yERL8zfaO+KDbZBG4iBIKvTryMt1NRDlRwvCySE0DXdNnUb
dUn8s3y0xd2wTBConcCXnJLDqmWh1kpZDYSbdYfDedYO/cjD2CJS0EaXkZ4zaubCDsm3xUuOKNTI
PFWWTRadS6g2+Fs0bq1y9MXEjgPtlX3h6sZT2qAjIP9s2TIgoW2/AZncg7Ay5V1OKsim14/xdLBk
p5LwyNh9nwvntYZYSR9PhV+BxPV61eu8cc3NbI+Noa7HeiaaW6C83iMRGqkum4cwMnJgGpRNOEcJ
FuePZhQONW0DJSpdELd4Pq3gZW2f5m6JSRhhHSq+8XgZU7xub5CcO9IsJy7VBSaZqD+z5tlZrxsa
ofNGkqISr9obDOeRhpr08RgDRtGMGyXTgj7+SDHwXnmcU1ISB2OZCS6bY6Q+zP23JB2u102WyJHp
i/msneubQU0zbCOWCGRmXjfdpqCm0XG0Z3X5v1oDt4sLU+mnmt36jDZMnnX0lLORJIt6NlzW6L0e
0YZ22RiEF3aHaPjteJnF6z1n/GMXwf6cvEBVY3NiDHMKKJm1M6sYj7xF8sglRdN/12WfNXG5zkBT
jtXJCrfj5MbXFKTxeYj5LpLDROh7d6Jxe6tvrcWyNYChe95durDUqatijNZlDQrtfIfCbSfEKFa0
TUDR0Sy6bNr9GksH/wi9+w6D20sRJs83DVhXwaU4vc5KULwMq4NmfLTF3yQ36+NlmWSa4zaWuvRd
S5lRRChaq8azHhE3j8LLIOJYbCcVt7GGFgPIdQsoy8vkM+YOx+vDXsG4Ottlxl7c2JtksaQGyO2w
scJ01m4F5vDH4LMHjumIpBwe8sIiiO9k5ZNC12FQDOFR0SJv85UPm0YH1KEjalq09KFR2zAdFtWt
5i13wewlq1AQrpphY3INqu5Rispt5YjEkzY3Hc6xJjoQo7mylDJMbe1wed1kMNweXk00M/UpYMro
3hpvHft2kJ0dYr29ScLtXBDHzWarAkJ1ots5vZm75UYZLG+0LO+yMO/G8LCkKdISfyuN275gouvi
VgeUclzP28svin96m3yh39jws9gzvlgnVXIPlsnH7efO6pNxHRCtI4oeXc38Pi/FnaOCIicikmNY
+Oq1F5D9lt3xlWtqm08zBNTaQnONtfNak97RGPVum/6tQauEhhzJXNZnRUP5jGZJzEUoK9VBgaXi
zQg5oN/xB0V19NHCra6igTX2rqXP4QoaYnS6yNaSWd6728MbFD+BbY23fqkjQM3e5CNXglo71KId
GXnIPxjsLtwHOzRuu81GBb/Prqt9YJ4rv79JR395sA4t8vtoEriKfxSfZA+mEmXy80SnJF2aeQJm
0h0j44nMq6vpNzX9mJ8EKxCGYGng/uPLUchgRI7TNiyPPwcIC/BCCz4+TDlk9/4bWVwgVuUbGueV
NyTNWsWEn9TR0BUTkL8t1vdJ+Xl5r7Pz5L15vKFwlkhsMKRFM2Qyq9vMuiGZ5qrTFdiwMb5EYorC
K8Wb+vh3CXulTm+mEChZcIHtbft7PSmZt6TOzWIY4MXq7S+6IQvmhKHIDpWzSDDQFErewK20TnGl
Z5gdbyWyCI653gtK5GtTdKVoUqeDEukTqwau7pzHufJYO716HH+0P2RPPGKL/3vRDPZ7du5Lc8p6
izLIFDd/dVS9XYYYJSp9MI1qeNk8ZEjcSYAnis2xC0iWdC92flyRx2tpMI4SGNkicb5/ygcUflqA
qQzdNR3lS5skn/43SZikO53ZpdmAAQQQ6rS5nZW6yYx77ODF0vSn0OOaDrhcGfkPXh1/R9ra/yPt
ypbj1nXtF6lKEjW+aurJbs/O8KJKnB3NEjUPX38Xvc9Nt2mlueMkj64SGiSwCILAgk5rPEpmQNwR
g+Swdp5+3/jSpgjM24+wcdho01YZSYZi8rx5JqYAkkyzM0QFt1Ps2MNLKgo8Vh8Uz2VwSBRJnWUa
BmTU/uhroKKMfKRvzXtybHJHwRio1CepIzSKVWg6U41bR8mMMjAQIfduYmijk5AMhRx91P6IMjYu
YsnHYKB2L8jpsY++c2XUoeBpDjMiEQe93TyjLJLEAhshnqil5avedq1TWVbh6XFBAzO31Lsijhsn
NM1kE6NWWSB+1d/OxHNWWuHBIS5KKfNi8sMqN3jxDNR2m1uxd9kbVrH4TA5b+zNvIBEYXBYKOR04
XsPpi5YMTh0dLLBHjsb1hM6wy/JEenEm1BlWi7RfjKNzuc22tVo7ieFbRADEq0fmmVacxdhVLluN
Cq1U61CBqNLQt0b387Im6zJsMMDhMcV614pao4hJS6mFHVqOqGIi7f3Uf7ksYn2xTiI40MW7nN0Z
1Mxgg83kKBN5Nk1co+k/uS3y7VXgBcXD/2vDmXtrjjpJCESFyrU1HLpesCPr99kzAZxBI5NiLlKM
5VoeMAT4J6t+KDZS62io22RDFoobUdpXtEGcabe0sJNyYBtUUyc3MHs922rDPx/YIgu5IfRWy6j+
4qKK0urnECQZgMRE+mqZt9USb6fRerBsYYv66nFyJor9/cxVm6Zp+ywGDHaBdseaDTHfwzMeXukS
hENCVxfvTBgXWSQocSOoicjAKaZvR8lGfsjw2+ZDjKioyvm1fpyJg/9ZMjWmlHb9b8qh2IzUWY7m
pgSnYSUKAkVqsb+frSEbBlxrKtSSJuVYTmg4iseXaRCxNq8eHmdaccbeRaViLzO0qoa0vcoGHBSm
2k2ubKaNjxou4pMqxGDNsCq2JUnU7WWjXD+obfQVg/NVBQEhp6ZEI21IdbyKS6UTPg1B+ai5eVBc
p59mxbGv5aD0E/zFvyx2FUPOpHJaI2xHXiWVMzTD+qQ4NKLewdU44Oz7nEPXhWyjHw3fj6baj3tU
Ts3lPwmpvLGq92leCNQRieOOqhzDvSaFibNp7ejL9yHHXMVprxlf8lxUnL2eejvTjTux+jrDpLcY
wuRNy0Zv9Zthi/llg/PfBtAIdOMf90C/JDVjpOBkobs03ErgnNWG7YyqACUTPuMwDHwXSrHZAiBC
wZQlvoimVjK9rwiEmfQuaw+SvTNnjHSS3Di8NhAwTvl+GTRvGryP2ONJLoctKeaZUDqpiAK6+1S6
itLg8vdXFhFUK8TE3AQ0ZL5r/wYXIukrjCn1rLhJ3b5XULNFZS8uoq0Vk1vDtgTxwNqD2LlEftvs
WuskfBaHKEgENyNKTrvKM58GnzoYartvP2WfLqvIgILbujcCueOtisY6LmyoaEfVXolu0bd9E/WG
IChcS8O9EcMdbcUod1NSA5YbT3YX8OmGO3ln4wiIAkmwaSsg9UYUd7AVqkJBE4AlNMlVkl7NoqmN
a4WmbwRwVlcVtAUtIgSkO5YvHbbKhjoY7LQR8R6LNOFAPm1i0yonCOqs/l6i/3RlJKh/ZIB9afc5
QAflTjUMFiTU1kMZHYwY/RxD7hDyl1bGHO3sVNZAJkvxGoWDQ1q2iBSDPp+POpKvl4155VR+szMc
oMdTK1O1fd0ZAp7DbMMGnxfCObXr+2IqoJIEhcw7soFSSed20ggq37JtU+5UY3NZjdXvI9hEqSAm
UeHC/3a18CIpF2ZhoORNAzGkpgcl0QUi1o4jfPwkg9t5DDeS54jJAF/tHk+Rh+YQje6ESL3EMPA0
FRy1qzBzJo4zgFyVh6EyIK6ebqYfoF13aCZ4VRCtGrf5RYv0sEGRjNE1v02PqvnnF3asGJtYgP+I
uXhc0cNMi0vkC6akdeP8yi5zV1G/xCLK599szUkQU/TMWVQy5RpZEqTIrqbEUX28DPphvcVLBfhi
xq3SC/ZmfeFO8jhzm+doDBUV8nTthRQ/cpFXsr19BzJnC8eZGhn1GLcDLJwSW46G51r6LYyPkdw4
kZ6LDhq2C++F4cQmOki5wdvydvGSXC9IWKZ4u52LfYW+2xQtNJBLZ+WFYqLXPJObytpG1g1puqfF
+JzRD9nJ6RdwR10qL5hEEuIXdLVKP+OFxMQYjRY/Y2wXeqtVumjS83sQR1sSGnNtFblGMBFwKtPZ
GlHva1eerUig7b7VtdA16KMpYlZ+78Nv5XCKNVmlLsloVV6dtpEzdNeKHN2NYgr39yj+Vg7naK1i
JqrZQ056Jb2A5iewiGOC6acPrJv6kY1nMD3564+tmIH1vSe8lcx5nm0bdOiYhqmVsTbqVjRAg2HQ
W+t8K4BztVaKe8mYzMpTirb0l6p1E3O5LyrZsTPD7XSrcMxF9IYg0orzv3SsohalzZVHJLl1srQo
HXTHCBxPJIQDeKPI6IIIukJlKZqckS0OQ0Fps0gCh+8EbRRKxcwCpNtOQwq3yO4un7urBo4rrAri
LBD686RwedEsctOFlddp96hmHprvyiIAB4EInhAusmk+yyr2Qoru6yF1K3pTd5FgL0RCOEAw80mV
7IFtOGiK6ORUYZD85Vrxs8tDXc6lqJYqb7G/EbI4eJTVY8GJvnISwl1OG/LuXqlqlRqW2BDrGkXY
QIJuaz71HovpbE8Eb++PqbfCOOfvap3MjQ5hNLUctfgx4hWg6pwYBTKGtr1saau2fKYYjwPDEhoK
26HU3hVKkNDd5e+LLIBzeTOBw9c2dGmSKzMDU8ynuhKoIBLBOfwwhvlYRhCRdpvO2lrqiy2MhN4f
5m+3hHP5fEDpaKrCyPIr6aY/Zn7xhJzC7PQYp6Qe6tYVZStFSrGj6Sz06qokz8ca+2Ka26V+0NFl
3omM+n3PxBul+HpeA/XdraFh4Qr7KBn7QXku4h2Yn/HStNOVQ9596+LevWwPAnvjo6J4zNXIiiGz
Hm4msrfo5vL3BetmcKFBPKaTrozYqKn5TIunDC3SRBTfr+Q83y4cFxdEpjyVRYnNwQS5jRwpXlTi
Dh6Wt9pM/bzU9mNueEsX4r2XYOAHnhD76Khlxqdy7DytFOVgV8Oukw8bHF40lGiLhfFsXjF9JeZe
L1FRNHkoJLq8tCIQ5Pml+q4aaz2E2uNd8kxR2s4qpNHOOvn/hTxbZCkccvRWGM8zCEQ8084cTf7H
mn5c1ke0bBxukAoTfPsKAqz6+/iV0tFVQ08SDdwSqcEhBxp8yzRNYZBd8agbB0KfLmux8tr11hg5
pMDg29BUWuyKvKFXsvv/j/82ylJHzwjkT6L2oJVSvTcS+fKueumXoTchkX6eAuun5qc3ko/Bg8kV
uxkqz51bbqyj/XhZUYFnm1wsoWlFtswNtisDd6hem26BCmlVhIkMH97FxSdf4gu78HTYjV0G3brP
nZds8yD00B559zqh1hOVpQpsg2/6pUneKn0LlSp9cIhUO9WfT9J5u1XsF5wfI2gCbUCiDbilqUPM
YyzvlD9vkX4rg23cuYzFxFvsAhkDaiRq+rVNntAFJYgkRUvFocFSmk1b4xHLq7vZGTJU7MRfLtuX
IOriq1rSEX23dQtHrdOHiFROn35XWpQMZM5cCw4poQdxoKCPU2jXLGbNd4xNxr6ZPOItW7pNruxr
ezMcWViZfb+s4EpK/+1GcUihLEYIBbFR8l25a+8ZAzBDCfAuRiAqibxQcNYLPNbi+oWaPMpsPWG+
hDHZuf2k6qGjYWDUZbUElsEnHRpVk1q1wVpG81NtfldEZG2i7zPEODNvqdClLmOhv52A0CAJnSl8
vqyBaJ24cKKdVLXqLKxTH35KqVe3+4r4l0WIlGB/P1NibvJMyRQoMbQY4Ko3OzsUkTWKwgP+JViu
Bzsr2ULpD8Uze48IMWSB6M5/G7IgWjQOEEZi5RIGiWDR+qeWPimG14sISpk/XDgLLC5A0I2wNcMO
lqVt0A8WFJjvLW064eOKKJy0ODSYZqPJ0PuDcNL+pLz823oGUztaydVI0Fsie7IjCb1z5fXoDRzw
PZ45Kc1FlrBfc7JDkmE0jjPYcZTHwf5HtnP0Th/T9ANZUSYU/zVNRnaDHy5JphEEgaUBI4kKJxy6
7xPFharQPssq3fR1FHQgR3G6uHMxEzKw0zzIwLex9PnuskOsB3+n38GteR7KhVSy/JdsTl+K2bPb
29k0AmVpgsuC1u30JIgD3aqbSay3euWpGLRq0UOa2e4yfrssZN29fwlROaQl1EqtEOSL3qLf21mM
RvSHywIEWvC86gl6+VUaQ0AlfzHN616J3SQXJL1+cz6dtOCQVut6u8w62MZseKYzeSOKPiXXSHxW
yAramo2oA/M3kHWSyCFvjoZWw25gBU3uzrpT7hDLBrYr1zvGiFFuiMDqVl6f35i/yuGwnJrdEhGs
o5X7rPEOhFfJddwEk4s8wlYW1SAJ5bF9PcP92qq0tkuQqqQ2Kj0oMMy6aj9PvgqWPFE0K3AplUPk
MmvjpVGwfW1quxZGx8U0cyrpWl4+Fgyeto0D5i5N5bgg2DYb7Z9LeVsk3t+ZO4cOkyoXi1lBlZxI
gR59k+JiN+Tby0KE9s5BQzEUpAXLKeIj9MjgiKFB+MX2pWcJIaC2/Q8XN+ZA7w+0X+vGE5UZAyYJ
SzXUsuudtreD4Xv4SP248KpdeBCPv1qPqE/iuBvbAgI7iWLwDFCpq8AcMLnTBNwYoy+lNZQOqGk/
FAqeBHIAIitRNNcJ9JusnWZdJ6IHNQEK8m2EUlO2qVTC7rSIHrq28HOl9odC9DYjEsOBhJINRRkq
EJOlW7SKRcp/KB1hyHbJFHhgaOskx/xn5HL2/85CHpwQKIRGVnYVEGKDSCUOG6ZCbUcaQ6WkfwpN
jwL3xj/vD3+Dre9apTJp6VV2pDdk8uzYX7qnqSFOJ6orX8+42GDGQEGWYbybI70MRtVXGgS1fnLP
SogSP/byT6w3PLutwcc3i95R1kPEM5Hc+iUl6cdKRoiYgz+r7c2tXoJIR0v8LjEDG5VF+EVu0kXf
+1x9KCu8bvfwglw6lKi173tNcI6txhtnP4cD4KGrEX2n8GyZFjtVCreNJSJ1WkfHMxkcBuvJEukF
e8eLr5Yg2dbgeDXdxl8wtK1xxeEw+9w7hzgTx4GxakgRRr1iU/PpMAyBoWMaQRi5qEGY9RZByONl
8BesIF9eZ9XofdZVaJfQ4yI/hqGg3XTV4U7q2Bz2akqJkcA2vh+hzKUDNzKYNf98yioc7kwGB7eS
RNTYQojhyZkVTPPim0TELLEeoZ3J4CK0yLD7uiuwLSVxjT07ISW3D1pUowRWACJc/++2hYPeQi3L
0sTQIi9qSWCjXyRcRBWIop1hfz8LyXR5CCOtgiszmJpD4Hs5X2nkz6d3vN0cDjHkdOiIZGJzWusw
Yi7kIIjWBf5icxCgWbKRWQiSPBTiOoY5OFL3lMTf8vmejE80EZQHihaNA4OoaVGmEDNtYlQl6Env
YIpe5LS2IkgAi/ySg4E5ztRiYAFzpVTgvSoCmory55d1sfjhxOli2KB6ZG4zPI3pJp9vIlGFmAA8
MQ/krZGRsowTdO4h9LrRNrbtyH7mZxv5xzDizbrZ2J4ocX553SyZwwJVLawYlcu4aBjhbd2R/bj8
vOyaomXjkCDNkRSI2Jljapg5by9uS52ePvydEM7/5dmmE50ghPSHCJ1Wxac4fv47EZz/G6wkK2V6
pNE3M79Wpq+G/pEClV+gCU98u/th1ltthDZrL6RHeyqdbHq5rMN67uhMAuf9dV+pSsjqk6zrZtdv
pGO4rXf1TemKGu1Fu845/jyOGR3ZGVM213NJHQreXmEvNfOG35/94Ah5u14gK2iylkVX2p0SEK/e
SM8FJnGi+yMQzeO4DJto5HorqpTVFlWVSLrRKnIjHehffFlax5b3pnWl9SIqEoX99AuqvSYIzk6b
2Ea9I42hGhuWiEZ7NMKhPUc62m5xpQbdJt8st/K23aXIdsyby1Yi2LvXs/1Mtl1I/3sYypJPCTlQ
+tI2fymCA4Vaa7NMZZY+JV911WHFC1XtX1ZDBKav94EzPVoM5SkbA0LoZzZYqd9Uru2qDxMiUZRP
fexV8ORbr3eBc3HlWJOFhYbD9EClK91wBfowLL5kExw82L0yq3IPrAad+L2KjJfk00P8c3gdT2zJ
fyuOw4pYWSyqMExVN7MbbVG2vIWpvzJRJ4F09ZfKcYBRm6GejQtbvSBsHM2fGLXVbmocOUCwHXQf
Kjc82y0OOxS9HKbUwmJmJlhUh+KxymZBqCXwIz672w19V1Yz82EpfSaNcZPN2pNBRGWNIjvnk7z2
OKjdwPI1usN4oMoHyX0xHMWtA4oLlyjUFmnFRQyVkptdokOrJerBlD54eG24TqdcgBBCrTiIyFHw
PMc5tLK39gPz3tiz3ahyDFwhWFJZ1PWznnM9WQSf460orbKEXb2KZybOPmoPi6u7jIxGmMBmrvre
lYkJjndMJXnHstu31mj1rLyu1Z3Wn7yswNuJwzyaHNvPctAWLnJI+/BYfBL42fqZeZLMRUoa5uL0
rYzHsVCtP3ckfbCiEBziY+rE9nKclXHTGNJVqo5OE+YbsJXeC37A+klqYt40piaD95QLcWdZbuDo
CfUKFOFWzlSBdT461PvED70hcqiv7BskCwZHdeCY7odqme2TeM58UyNOQ0OOKa5xPywM4agawQqv
+8dJAGe32gD2kFyFflJxk5jHsa+dTFT9KZLBbaKegj8sjfDmLBf0tmgIyEnUHUYRf+wIOOnCfsfZ
kVaN5dAnE1ssb/bD5/ih2zISI+LSr9IXUci4fhU5CeOONwngH0kaWzi1c1GMIhUPAtNbP0BPErgT
raV6HStMQuONucPoEzOM/SweMefAF/cC/AbBTuK4I82cZTuRFYgrP4PqB2wG+YN5zJ3pp+wVCFFF
6/cbADvJ4440s7aiSiphFdGMkRnsFS56ov78efH/w+M3C3jfI9gvYfybxKQuWtPUEDYExbHfTGiu
SO9luKzo2r0OlSdBHF7E2VhI+ghB3WhjdI5n/LBb4vTxV4FxiBTigGEKZ7x8d7D1xdoM5l1EjxOm
RiAb4yzkGC47U93IkwgMGRhcWkUOLOJqVNOZwkTUr/mOgk6RUYRrj8Oe7EGlvRW9YzIDvySOw41I
1UIqy1hLgnOHkttUjbzC7YyDNG4uL+eaJFNGL7el2pbyjoga1CeTlM44ZnQc29HolNK1AcI6rd9H
s+gysWYhZ7L4nGxfzANeXXCY9ja64QepxRgG8iKP4DFYqsfLeq0h77kszhqL0giTkRVfZHQ4tGqy
m7Vss8wi/rM1LDwXwxljqtYdWIOwfEZ3P+SREwrn64gkcJbXp4tdhARhHAsaB1iecoi9BJNmLEf5
xuLGQpDZXoXDc5044yul/n/NMYzrCiylLqYve4bHbhSMprkWyFuLM87FcWfX2PYLus2whNaA6X/G
QaGd01ZPy+JW8ibptpftYu2+bmKspaapJobY8zzlMU58xY4iyu5m4F35t3FYTPG/bn4nMdyRgpSz
rSwEShHzW41kHQi1kzG4rMrqO9m5Ltw5YmdNTtIGurR+d7V4GQIz9fZF36DUAfgeBYsgSfwby/il
Fd/QgIgQLwUUAtVrmjgggwziG5BEa17r9VfVF1mIgyIV+XYGFKy0yIJjHUGE5ylQ0e6DxM2fzbvZ
Gzb9FoN2P1KbcLaqfIdDHckZeKSZPWbbKj1K1W2mPF3eOYF1GJxPY/5pRiizjrB2CvO51L0mFu3V
Otie9orz4i4KQQtSQgbjCB2PoBi6NbfMk3XkEpV9/Qjmbb8iAvdaRyvMOZbRoopZAJwzp1IfzzGr
Y1KzbdTfLMYHng9M+fR9pvVZoDtFWp1lloa0kPU9tY6x6Pu/MfGTAC701MamCtWE1YwEjIH6X5b6
8Gpw2WCv8ZPokr768HyuEAcUdlyOpG6gEPpQ1Y3+wp67WWyBBmYZZ/6O9ehbviwIotYN8KQlhxxx
TtpeCUG3QyK8xjaFt9TEV3vJvWznAmvgY88y0eqZ6hCTl26OPj5RI59ot/jBfSS0aWXVbPWu2ZzS
ZVu4NcDo3yoL8Rv26mvp2W4R7rivp3bRqQmF7CnIjjSYtgu8aWYtOjDJW1HF12/g79c+8QUxmWbl
pOlhjTU8Fk9LbL6eK7nF5/azYe6y3StLrSAiFNgG4YBDCseEmgrWNLcHP7Ntj87dvVktny/bhkgM
hxRhqmt4DIZqZDiM6hdFS93cEIGgyAA5uMijOqOKDF1apCpZbrnwq3+iTZxjGLjTXqkeAqidaNdE
mnEQUhLQR+QMQjADp5ixUdspfrm8eEJD5GBDqpLEbmco1qO8iM2bJvesPOa1jUZYXLR+lJyskEOL
pSVZpE9MmKI581eZ6k7Y+pJotL1IKZ5MOK9oW/bs8GgxA1jBiAYqO4mLC0kgb+tPomhGsE0ad0OQ
o3pomxhaGd03A0VMuVUEWlEKIFAkhUOMrO8T0mgMadv9oG+ocqeK+gYFRs4zB1tktpC9hiI48J0s
fpL04LK1iQRwiJC0HcZqmBDQhDfTvJUy//L3RYcgT9BagwKnm5g1axvl8+SVP8CC7CtHZTP4BnrR
8FBo70TXjlWlMFsMw4oUcGXyJC9gsMFw+pE9qGuWsjdB9XPIJV2QNxAJ4VYuSwwDY1sgZNBeKAhX
RCu3al1nSrC/n4VDcqtkzczKENDi4pQx8ca02af6nzOKgu/tTAwHo4XZ1l1sQ4zWL6ByxnzVTuAm
q2mIMwk8ZhZD1iusNL3SRs+abwoUvUTmldoqzmQ9XzY30aJx2ClPSm9HBmRZXXKQq4Ne421Elb3L
UkRbz4Em7SfM0qyxZjpqqLPqimqPlwWsphF/7Qpu0CxRdrb5VT+CTl5m1biMQQ4DYTf0oH9lzcJZ
IIxTL6oDYRxaKqUSqWPGTGBj7RUv8Qs3c80UY+FnNO00G/wMUXvQenT3/0YBmRx2pkM4RA1TcNy/
kkJ4cWB4bdD49Y49rNtbwYKy7/FZt/MFJW8XNCHxkLQUD0tN0CGPTrxor9zneNgskeITFSqsn3Zn
2rEVP9s+bN7/KqGMf1sV2Hy+Tnbnm2r3OnNaoJ1oAzmoaOMxHCdWW110uVMND6ro3rwaJZzpw4FE
qA6NMbYQkOIxuCm+kjoJymrT2D//cps4rLBqUFlrFIIaxWN2H/nJRlYw20YO2DQn0UaJ9OLgomtz
0g8Mw3V7v6SBav1DEfaLgh/R9nBwoYVNB9Z52LoiFbdGae6J/vh368aXxiQxkeaIrVu8s/b1Hbtl
KhvpbvFTP/E+FF2drOEVvM6sO6r0PG2ZuZXjJ1oEERJgyyjQ6CKQm/Krh53J0DAtr6cq1qxppNjP
Ej2w6zL102bYXF46tsUXgOEVqM4EzYOVFwbbHGtOArrE+yaSjyMmHEWFvsn10ZnMUnB1EenG7OVM
pN0oagtSfByIJnXGyUnKL4buX1ZLBLB8JYyNYqlZSyBkCGbfQN4h9LQdRkF47F4ZuiIGUtGJ9dq2
faZUopltaBOsY77rkMnONuqN5TRO4SWeLahTEa0fBxJaZ0dTxNAoQ9u/hcykVriyqPt/3WlfH8fB
Qvduppxhd1WptAjuC3mblU968izYoPUT6SSAOwFzRTIko4GA1leC4SFlj0B7pOExRk7aic749SU7
CeOOv4HYxoxENbssE8eqXcPUXHHKRqQSZ9jSHPbDnKiAU+WVG7lCHBFdEeRzWa2XSKffmPhJKab0
mclh7FRZGOz+pdNrdlhMW3VnG16lOgoqRkC86Yo4kkVGwZ2DvQYa65AZRbZITmm2bi/qCxBtFGfb
lqkmlsTIsinp/JJmbq5Mu5aIngZFYriDLzK0JolG7FTUSbgep5FLp+q5m/vdZSsXLRh39GFMHYmb
GupUOvlEZePK6GrB9WL9DP9lBTyjShilIcu44zTCxDhde1LSh0rC6L1R5LCCNeNJVCgmi1tyB0H9
nmSBzgJzEwGK5c1TIOfu4mKetJsISxp/E0yeFOSAohpmfbZa7NWYbo29fYh829VNsLwWO3psNn8+
j4FdCE/iOKigNGrCqYc4Eheult32FMW2H+FUOBfCIUWHLij0iiAroKvPyXz8UBsgyhUwfVkxTGKq
nN0NpTTONMdplLUhqoy0nZ1S1DkZjeAo/83m/BLEp8HVUS61BNOwvEYKrA1SuBttl//sWMnkfyF2
WrfBkzjuqtbn1Eq0DGk03R6/SU1EHLnONSeSZ8ErwrrjngRxRhfHttQPEQSN7b1OPXv49hFgOH2f
s7K5BCMIZplh3eq7MgnURlDGv44Kp+9zBlbRpR4MlnYibfFUVNWuD9VHxViuqkwRiGKQ/D6CPIli
e3Z2DKHMbBo7lkJLsxl8wrJvqRYgewm0OD6YkfGhy95JHHcGLdaYgQsUpj2oP838n/jPJ84y/z99
nzuBlj40rIxAnRnDKtV8P9QENRwC8xL6DXcA2RVRLUwvQXjVBOWOoubG8tLZKX/KgeqJe9OE8jhA
qBfLnm32KhZfWV8Z/1rkD8iqvT7uMCrav7JuPtutZLbUSDq0M6rKZYTFyiI49X4T/PzaJj7FTRt7
6VRQa3rV7LNR6cYX+dZ0Fd2RNtNGdvKNfH9ZJ6FEDhIwlxXlucylOk9/KW/RfuF3W0xtzHbds+rN
2zIVrOJv7hQnHTmQyCe5GUomMd+lP7L9gHJ0zRk98oxMgMCJ15/jTmavcYChEZrTngKQOna0R0f2
nhT5yIOZbraTUe2cCPtZREbJ58bTsSrDKYR+ql3IYAdXVKehbefohunTFhWRlPhLmPxY7NHN0Iw8
9cWNZYm6HYXLzCGKQkOZqAtUj2oau+WSRk7XNj81Od1WPTKOY+lnre42w/dBWx6kUBZUCQnXgYOc
uqzkhbJTDfMySs1ncVW1sbxOP8xAg/+Q8WSGcwGyNQ59JHlcFlwdgD7tVf2T0Ygx6hK1RoraH0Dw
IeZzEOrIAVCvF5o29xBZmeDGy/a4jjvj5/wbcdkVWQRAImflKYrHDrVQMjOtuHLkPSvnYcYs32QJ
RtWwZo4/H2yIY0NVADmKpqgy39OqG3OxLCwDtbT+ghSX5Rp2cBmB2K6827UzEdyuRWHZLoRl6zK8
VZpl7czdddVeN+SGyn4vmuLCHP6SNG7DLHCjEZRQItxPXLl6aipBBLQayv3SBpOF34YNBjikopF1
fdbolb1Vk3taic4Ihsi/V0HhE/spKrmbooII7U7d60G7ia4H3FP6qwjPCKIa4XWTO1OIOx+WLjPB
zwNpy0thOONxOZjHDmk0N96C1fJr7oq4PtZ96kwidz5Itj6WKnu7qoEZike23dZ47PzXaSHXIh7j
y/aAyoK3+9X1RG9BagZ7qH4YFkuDP18273UcPlOHCyRRnLGkM9su9ZXQZti2QbV7LffzRB0YIuPj
ID9XMPOUshesBlRp2m1a7OlHqC1PgKDIHKj3iYHeIRkijLuw/rZUB1XU5SHcfw4Q1A7cYHgjZRHJ
iBwnm9yq3fZ4s1K3kSfiUF1/yT7bHg4QzDFTrJkBAithyL+U3nQgBXplFrc5Fo8hEk7jIRNtlEhH
PrPf24MxSRGkamPh6ONuxnizESNcwQ+1TM+Gp9Af87S3mq3cxB/DD/T0ooQc//gSpVzqK2mUcC7X
fo+ijczHlKQjo9sqgn4roiJf96+TMM6/4tSYpw70MJ6dXlnDta7tBe61bvMnAZx72VkmqyG7p7GE
6+xOnuovWxAhhKhwDVgJYLmZUieqvMtymSu9B+GTWM7V0GNGxo49MERG4SrNpzq5IsO3svh+Wcxv
DOUkh/O3sKVdqTGCqq72MM6Itaa6cRyMeDhjpAXC+jzRfnHOFy+yERnMOFiZkuor28l0tEc9A697
6JR+eIxTTzRjXagk54Mo7gZ1xQglWf06G046bLXd5KpBFdi7j9APmuqvFeVvcVlHoz5hhQthZ3mN
2gdz1D4m/by7vHOCheRvcmFPwcvBDF8ZA9naVB9KKZ+pwZ3LIDTQFAxcxy0qvUrGL3b6KdY+XVZB
4Fp8mZI+R90saxChoqx/8MryYIUCN2Lme8GN+PtZ3CrjWLCEAaabeqT7bCltoAwv9RjU6d3facMB
xdxnVjGz+5BWdaAez5/65aFIhse/k8Lhgj2HrVyyV0DMIpTzwqlab9YW5++EcKCQF0q/xAwUeuuh
JkFYXZvL5rII0cZwONBWY4wRvhCh1UGi7DAn1U2sTaa6jT39pTac95uo0e2SBKJs6yYtr2f7uhO9
Lb6epxfsjL845coyVBpjYiSN1zf3teWVGThgzF0z+Wl4SOy7IREUvgu8R+eSurMuVTZllcA9tQ6L
mWyT1vSsqhGs3tpGgdVXNS2bYMQnX79v53XeJENLPUW+1ZSDVh6zaLcYulsmL5dNYjVUOhfF2TaJ
VINEWkdBZ7wEYOq8GQ7hjzDIdqEj7XF/89oDhk8JhK7h6LlQztYXRYkss4R+6t0Se5gg0W6mg36c
bwbf+qwvbufSJ6G5iIRy1l+mZSKDUgndfDflFaqnnNpFEOpZpTMGRpDuraMoTlLYJ3kLPdeT84IQ
7RmZWUNP62vn5bdTEOLuAza7Q7dfXPbyqb3gwRXdXKJYVKAr/9axLDVOXopdJd3BMHxt/PHnO2gp
poY8AqbBgh2Qu8/ZiRlLYdhQb96nj+FG9ZM9HkAPEejLbpC1CMZDO3sCmeyb3Gq+kcmUPsvex0Y0
hL0OmctNjzaDdmPdKvfLXbHDE+JWuxeGTcyZL8njDhcp0xPTSrF7GP7soNvaMZH5C3NnlndW70f5
10FyLaS8ZBH14koc+kZRzicVK+4NzarRmVyRIM5ukHh0SA2W2UVQnrFin28EcX6oTRhaLFfQUFM2
kQHaIeI1IFIaUeWiuZOouEqkFueAs5zU8jJh/zQ8V8Qj0lv9U1o8jJNAq7XQ841anNtNqbrkYQ61
MM4aRBE301S7IQgj6c7EcCmk/F09xSCb/ay5jUjJlRPiXDY/DaDPIozMMaBkhlm72XfU99mdIAEu
EsEdQkqRqr0pQ70hk50wvS3mxrFEd2iREPWtsyG/TCYjgh5NeK2TG9JdWaKBPiIRHIakMSntkp0C
WaI6VvTcRNey4gtAg/3OC05scaChGXQu4hhCZN1pdi2GgMs3A0bGYLbnfyCHZl+7JI2pfAZR9hja
amFj1arhqckezeFeoI5IAAcNRDYbo2W4a5iu+S/hHSvdyRunD0Cr1V+xJNQH6gze2DQHExS0YeBZ
Ax6lUtAq1914NXaCm5XIFjhsUPUiphjiAqz9P9KuZLtuXNd+kdaSREqkptLp3cZObCcTrVRcUd/3
+vq3maxbVmhd8ZbfoCblKu0DEgBBAthAZjZOBrfvnLPpqILsX3Qp8gZhiJnJmTi2dHmMRtdkgxlE
ugh3+sINUOk0feI4vuZTcIMWsgPmf1/80MUzDeYR1GhtVeXm1gRd/gDJrpwxjoosnXBwWqjZiH4M
5tNMFFkaFYZkWBMnWTBNwAj9fh8FyWEoerCwlYdtZVTBSKYV88Dw9Q5rGaBTAMSL6EGeiy/bGGvx
KSe6AaIhhgYRUx7fQHufaX0GxeiYFzzlZ+sgwrZhcFni2h0yJBbmk2L+6n4bdyUCX8LKJAkarZA6
aQDbp9e0csfsnJhPCT/HnYq7YPW0Wkgoc9hqQz+0aKgtd+yxR76pOtZX+iuSP2DyQnlhoHoqXDuF
l3CSAlKNWnpWCbjsLjGPlYUSwM92ptCNdRTOmCWCw3c3GCPlUdGwstwNBnf9mzz40SW9W3etu71P
azpITIc4hmUg9Sm/eyZROFPbyeBwja8RfQ6TUxYowok1l7uEkNQ8sjNzihNAtHZyZqxzEdMrVmtd
B1BHYaK9D1fWd+mfIMyS0QKxSYtaenFFMGMXpxSmqYsHQdWIpFWJUEfqOJQYeCuW/PlIu9BMayj3
XJRu1j/jxrW9K2sJJnz3DUFy51GYdv0ooods2M0vgqkl2NdX9LGIXPpCvFZZCqdElGK+IMmrZHag
1tnkxr3LL+QUHuaHGC2MnnZB6fsh+GtbyFXVo7aFBjXmWLp8BRqteGzNBio+o7WorPY1SpwT1bSQ
1a2ycMdyYLM6ih7+DCjoHCYj5SNuyiS+WLN+rriqY2Rd+RYY0malZcyoWQOjPwx78RrNP7cX9Pwd
SlSfz4/bqyb2QT6AyQJM2qcymHJUmgKsMpPo0uqovyMZwhc/RfJW6wPm6la677vUOmLy9vM2uGI1
5eA8IGbe+SnAA1pewjk/+dPrNsK6Hr7J9y7AqGlqZu2AuHkXfxaz5DHaJUQtDO77e/2K3H+AfZQv
1pNL7txO27SbDeDF7BwSTJs4hIHCO60q+kIkKZxAKa0eJz3CiawEBUOIe02vX0C7vtteutUjdwEj
Nm8RO9d5ZxLbxOZoWs/cijknXScXG3VtFeo/3EarTtuAKrnE3xeAaZz7ia1Brq6pTlNMjjofd+HU
KeRSwYijcgHTZFOjoScLIXsTeZV22+eFx33FQ7jKiOUpXkHfUzMUcWWMOQKCq2362gkSBvG+hAoz
ff//WzvJZ/jjMI92A7gRY9ww8WQ6l6rwUqUPkqfQu8zPSQt9qFFs1cPHBtoj70/2GB+qRrF8q+HK
m+7J4R64FWx9CGe4WdBXdD8nMwTT4WOcf9leNRWMdHMvidW1mhBJ14+0/Duu/d2IlJj+fRtGWMqG
j3Ukn0DaOa+aQEhjTxdapMek6hVxl8KNy33bGFnRVoUJpQ7ydhfjVI/n3VAk37t5dmkxZy7n4VNt
mf8/V+RIPiKxzdafKRbQqncNva/z1EOzqEK3V3fJJswyTMpt55eLXxjs2A0OnShkSzr/YQztPf5D
t8fogrxJFfkEFZQkT6iZul+LZYzyv2O0A1oc1VGfa/a0rRCrLmghkfj7QqJozNp4CLBsDbNPte54
YJ65OGmg8HRrGRkOjtZ/Vk6Iu8CZs0qPKe3x7NxfoZ3bxjj33P7eobAojX7EPch0/Bv1W7Q4f96p
+wJVipESw+YjK7GILWoFBFkQeNLQP0fBfCve1lXVRarFlFxfmfAalw4sZlfcV8ltG9SuWX4kUFmI
JPm+JOicFrXqgl3xuxXn3px+JHh9A5DJllnoTATMMtAIzGWlF990M6p4plwPhTglNgO/AzNk6lre
0GoILCQhWAjWXnoB68sRxS9n8uk3SbWqy2zN7VETLwUUCmg5uqTlZlDoY9EYOJPK0i3syR1U+XkV
gqTfZlGUU8+AQPh3HvyI4sO2na6VNnPqoITHRBWAbcnNMFOe2mQYo2oXPJHOw3ulKzguNa/3bJQy
4XFPXW+/ps4LSDlVZIQVt+YCkJPN3SJ60TAkUBsetgVbXTgHrwEUghFTnqmut20ehlpYYbos0gvD
Y/ih5BBdIEhbQ5OspnkMMeixJtfByTj5u9RNB7SjM5DI3uonf78t0+pmWYZBwdiJyBS9S396OxtH
UQGuVTyzXYtLe4ZgP/Pyq/FTca1d9BP6zErFqauElHwPUsV51SXwPQNuFZ5gHEI/7Xk+drt5LxpS
p5OKh3Jt55ZCSp6o632t0ERUzkPzgdfV19AkitcCBYRcvFOmcQtXBAidNp/CPL+0pmrA0losuZBC
LtyZjArXeHHF5fnrQD41cYwptHeo8rJq1XQ+FZT5p1ZkWsqHUEQPdpzeon+X9D86vT6V890cfeCd
10aMwi3TxphZ+a6Zk8buLObnSNoJnGPaMLftFM9fa/4B764E5ZQEb55UUoCxKlu7qiIUxVlXpL4Z
cYqn1ZdtU1pbswWGXMlBzHbs9CREZ7/te7V+zazcrZzvQ3DbKh+UxfrL0cISS47BE6OcixbyTJ+6
PTl0R3QdMmRPRCkySlFftyVb0+0lmqQNY5cUZkogWdVnbuV/I4HCeBTbY0mXcwszkLTIAACdz63x
pQqPmDC8LcNatTNIJP9RAUsIuQjrwoHOjpMCIzz7R7JDw8d186swPf3IIJw/oIS4C6ioqsBm4Qtx
kB4ZrWNsgZpA1Te3elleCiQdFpHBxaRG6EAyud1etFz4Z/5qHP0XUYGpiktUWyS0fyHTGCazPU6Q
aaoPrLmKy/vZVzxlrMZaS4mkg2EymqImASRq9uWZYvZN5vFX6rYIGgSHBFGotXIFJa/g53biRDVk
6uxfJazRHtNVsl+hXb4fUOGsUHPx+zesVua8RT/OSCxhtQW/assvWmXB0yFoNeadYR8CU3GDVskn
M95qQ12C1RLyRZM7vwjKAv9cZ27Mvd9P8qpiE4WfkOluA1Pr0yiEfIExYdwkRpSO6X7bjFfVkBjM
AuMyJhIZkhqmbWzHdRRDJONYJnc8+O6Tu38JYRK8hBNkXMATBQ4nCQKm24+kMpin2Xwv9geswada
ec98t1gSjKTsdj0wcCAAZi7vuHFdqObKvVsp6fuScrdtGrA4NplHp/yEatlLFBo3Zayas6sQQ+4X
mECYH9UmxBirG8Zuw0HhFFTfl066rJwmdGXi+3H03bb/4vl5e7ff52b/XKdfRrRwbFXI0IUYA6A+
mKVXX1NPdJomN/61hsu/25yReT7NX7dRhW/+wxMIUIxDMYiFZgdLzoi0YW4lE/69VxRa/WWKqONO
05jvaG0Hl6ZgKrr8965VAJoMo1cAizdCaRlNo8gDo065l/zs9o5r7sG3vWtdjLQ0DxnIUlRjRFa1
b4EnhQwOCBcGmwg8UGH2wZFl2Y5S1RjhVeVYoEhxQ5zkczj0QPGTS1K9ONnD9japvi/+vtCNqdMR
NCb4PkVPtZnsbWK62wjvfbS0MWIhFxDVqPtj3QHCPIqbMsjwjuymOmdgk/lAYCKBSSFDg8lok59k
AIvDe14Pu9we7pGwUwmlWjfJhSZOFxN/gFBO6yVPxgvIazBJLHx24FQxMF00N6vGXCgXUvKnOTHr
GhzH3DPu0rPg49f2zBtefLdFbYWy33XVgAklDs4JCz2okoSjE+gasyPudZcUB+uZonlb88xz/LN5
mWtUdLRedEi9cqdQF2Gn7xzHAleS0pmReKdUnODH8Ro0W4df9N4Y7LwLL72KfkglpHyEIHqwRgIw
3fg6hl8LDPLMw0uBpu1tqRQ48jue1c9sIAlwWnRymI3b2P2u6eASVdfaVb0kDPNJsHP6u2ngrBYF
OkUO/UchamZcByp2t3U/u0CQLAxjUVDV2AGB3/zOYPVu65LjsAswq11dIr26cpal68isc/MdR34f
t2Vd5FBD3c8eW2beG0N4UwWzazax4iVUbPY7zbM4pRh1jX5rOVlidFHUcCPhXjwwkjy2I6+C3Yh7
KOZETfU4Pep0ZsmxTvD4sW95Mn5KJxoG+21VWT1XbAsRoIlO23dEO2PNMz0Xdoc8jZsmX/RS96JB
wbKzqiZvIPJr4timieWUQu/znR7eM+11WwjhHN4t5eL70mFcttjN2QmxlATjcZPz4DheUb34LHeJ
qgZsVUMcx8b0b5z64H3883yZ7TAhvT9zL3duMCIiAvURR0irGkOhgJHDQJS90QCJE+5FOn8MZ+dA
y+zvlhW3pNMVEeH7mzxOMRsayPFo5Nh4Jf9TJHAS4fEc5Kqegbp1cCAJLhc9OejgbphO/AO+yUby
BTETBui9ezlK67xoQPALXbCDxGX+5JKiDVy7dg4pSAe2FWP1EFugyW9IYVpb+hQDbRAM8+Dh9TIw
9NeYjyfu9P++hV6s5JtwcidQmfV62jJ4K6sVDqtwfx/UCNf0o0hvJEr+9zX7XSJKcaFhmSjbEgIm
IPy15q9jceu0ikNyzXxtk+EgZBa6iOXXJELT0omsHltWDGN40gKOqQpliW4uRZyzKgyhukgO2ZYu
l3VOk5UYmtZxr28GN+I/m/Eq8xXPo6vCvGHISX2Wh2Vhhy18BbOvIs04N4FK69Zs115ASO4IHAox
dBwQw1R8CWNnH9tZ4vKo9JwuOH5EwxdgkgKURl60Qwew4Od4KDGPWlR+t9aviAnmrDKotXhpKRv5
01eEtJ66QRfL52A+HtmNOI0zl4IK/NcbiP6Re48NL6tz26IGl5veeNha1G6xRUkWuTGaUdK/bV+h
du8TKMJsFyBiQxd3Br1uehR7AARs3dU+eEDweRm+FslhRD/WeBxO1jkdFKCrur7AlALeYtRpGwQ4
s/hMwSC7x2Vun2sPCu0Q2yGfjEvJpPA2QXeN7Q+QLAq9tMCUsuwW/h1cOeF8/t+IclRySecjJVHv
TwJxKPih4vyEMa1XGq2/bku2duQvBJNDCt2OersKsXyYEJm6iW+5RaB/QRnt3rfmY8N/bMOteo23
3Xo3zAY17YndQapYu4vRP5Tn37cBVPJIZjzHUcyGEvJoUQHXl+7modyLZk9uZhjwbSu0b/1gXAgk
2fFQW6QpTCEQBpHCa2DO5ZG2niBfQYPDlXHeFk+hFe8G1zCz1yz0d3oZzFgzvLgibt4rIur1QGYh
lPgVCzsuMHrSMsUijilKPjokXh0vn+AK/5euHuUSSl7DbNJk1gvIpB9/N4sYD6NXumIQanD499mJ
Xz4KXGqYB2kgepIOFa1OGEq4cOFnppefCarBNQy5rH4Insr/gQxofcPe4CR9zGk5haTQ0JLHjzlu
4+NJv4+u86twQgn6bxJq695UuSvx1ffu6g1V0krSsboeDR+UbRkYgUQkimbKa7wVsSNqCY+qZP26
Vb/Bib8v9CUsm6EsCeBoc026v9Eb/hGtf/u+pI9OmNTc1LCIzmAezag+FzlabspAFcCrlk3SxDZi
feY4kGMU1CHCwVu3+RUcCUP2P9yrCl7WfdWbWNLRNXZ+0/ARcNNcXnxiPAUpv3OyOXEns0VdT+G4
H1hHG7EsRTGHqcv9HFE7GwnJcH9k020wnJrwoVM9W6+qAq4kiAMoRReYdGz1BikK6sC8Iv8x5I9B
8REH+PZ9meU4nGdShAO+XxqjW2OgVkc96IdioVZ3ZoEiOQnQ33dOGQCF6D/b+RBMgZeFuTvGV3Wn
0G3FgjGhkwvbGc2saMxYCFTcVf2zrYrTVaJIrkDTWgOV5fh+qs0eL56n7NTWxTH3b8t/T+UufOti
2SQ/YITgXsprYGH6AlLZYqQ1qATP4AjzAuVL/urtYAEmOYVJi3yLO5x5lh99rtrmKXT6o29pHpst
xYEolPadO11ASX4hIraF6dlCHZAMcX2tOqawTbDpPqM+70c61F7f1wermRS4q692ywWVPITTJTTo
GgH8OImCNZRT2J+1L92O7MsjJvIp3peUeFKYq3GM7axK4Dlo7W6P/g1GNboVKCg7DvYIA6Cqo2P9
9F+sreQwzEovA1/oP8n5zZgOoVtyNMqAv17r+aPuP9od8u7VfLJBv1xaX+KCPW97xfVry9tPkBtX
+tAABU0MP4wmCO3R9GyvOCaeRg7pT9sVA8uD3RwrPMxqXLDAlDzMbDRx2I8Qu6Gl19PMZQ2mwKsS
3wrjl/tXOBmtocJZgDrub1165nx0qf2lzP/SVVxBykWU/EzVoytxFjbS7NN78oOhei79q/nKO1f7
JByAFruTqm5hdRGROxTraOK1WXIBaBtr7a6DCygb9H/43kBSt1a1Fayu4QJEMv6hMseBRaC/dczo
E9rQ9nz6ljr12bjhVqbQilWftsCS7B0znU02tUIg8+eQ7EcT9TmIRpwHhcaLQ+WdQ1vgSHbOYEth
VwEH9ZznZF/cGOAse80wazO8RPO/H5QjzoUFnGTj5dgOST4BLnfuMmvXGE+JpniOWl85jqHGBPPm
OJNUIWuquJs62HCo4/cn16z/Bspkt2p220u3rnJvOJI2OOmUlZmwqDHtQbHxc6A/+kKlBqsxAXro
/yOMpAaW1Rq5VUEYPYM9TQ0mAXcfOloWGJIK5N1YE/RnQAW+hWdBnO2fzVftywwOufqoKVVAJZKk
ArkeTrVeQ6RMK108Wx9B9aYgNlRAyG58ttk0tQLC6V2zuGkmhdWsfp+byFXgmVDw+/4ZqSVUa8Js
xj2VB+zk1/mDZUcKEdZv3gsMYbiLaLAMh9h2CDAsrendX00lfrI3Ist2+fyd8uZzh+Fcoel4M3F6
z59ft9V71YwW+JIXH5o4G8AWgTSu2e0n/caevclJ3Wo2dttA64tpWcwmWFBkTf4UFNMVAztKsFkG
OznmnVUoCmvXzyP+D4Cc+An0oJjbHACib4UcRJ5fzI+tzhjBc1Yl+VfPCO5gPJfgvkD+T5JGq+Kh
LwCWa9/C3Jus+8p5cPS7iCluC+vh0gJJMts4D9tmqnAV9u3dr1G/KBdNr8gn8TaTXlSJmFVvt0CT
donXY29UIeSKrcFrsgcDmTqLPm+rwn9R+n9WTzZcM3Qio6BAESOz0sN4RV/Nu99Zs0z1Dr4e4r6J
JBccsbCl1Sju+APoOoMr4+R44yfQNO8EwXrqFYpzSbVhcghW5prJCgMbVu9mTCALMYEM1aPX7Ej2
+Y2q/GPdqt5WUjJfrfiPdhTznYlgVtVtq/q++PvCPQXTiLpNkMd6QW5d5sE+J7YqplMumHSSW5gt
5TANGNV+2OugpBfTwOdPaMBAu5lqexQKzqXjvHdiK3PE7uj+fUvPpX5TqwqUVWsm+YZpsOo2EK88
VvG5I49zqdIwsanvgrmFRksuIXXifKS9cAlf/JsabBDhAamkunbDWzErsrlSseyoJJK8AsiQy64g
AEySk0mex+RD19A3ieTcYmFRn2oOAIoMBdeoDh7c4Ka2XHpneOBiCl0134TKL8hEMWGUoh86Aabx
6H8SV+1w98PsXBt1iGJ2pGriplijjU2Tu4gbjYa9rUMrMEX9aPnVwUhzt8ntIy8wy6gc9rjLYCx0
bnrbzlah8HK1TF9ZYxpw4NLix6jd5L3msu4Dhcr2YvskL8HjAMd+h6WkluW12as9Pg+qd8b1QOUf
T+dIXiIqJj+OQgRKpV67le1GQe5m7UsRff7/rZfkILQi1jOaYr3s7AqMK5HxRP/1bHNxO1osl+Qg
GNWyvhWRuB688PA+r75vi6AwV0f2D0U2DrrYckKe+vy1VaWLVKosuQM7q029RFCEy2QLu4mOv6m2
VbGIWIb/ajHOu1HQWa4TbRABHeXzbcnrM8u/FXp5rPgDCPZP22u2qV4Ak2J9kzd1woU3CIqnHHSm
mAnulzs/V8X7m74bOFK872h4Vu5n4JAR458omNJC3S0xft4lF7IvHv39vyYvXWobEKUQIagSPjAL
iE16SuJvJVE03a9qm4MMA8r+DIYq1D9DhEzz69nATDP47gCljH+Xqnnwq1uzAJDMhYJkrmKihpf4
4WWcUWta8auRcFcrDttKsKrYCyTJcAKDZE4wixLoyOhcUAZ7Je+uY1pMu856nQtwR8FpB4Oj8NGq
JZQMSq8Hrc1FNehMkLO2Gi9TFdCu347eRJPruWbL6arQxi6hTAMNK8iDhihmsKsdOxpHQfumnvyj
2De5psvourQoHNRpak2FaXS7oYz3U3ODfjR3e9tWHcVCNsmmhoyZgR1i+Yz+ahgxmSJuXAf8qxiN
qxXftrHWwwYUnZo6ak/pO8rDwZ7bOYog1XARo2Wii+blJ1Aeu8YeczBOqvT1umq8wUmysXaE/nOU
mZL+ZWgvha04utej74U8knsoBiOIfEOUPB/YHegAj8kRXIAThiegx9tTvdqpxBF/X9wnBquzNCfG
6lXJaY5vlNnIdZ17Wy4pSgioM3M2Q5os6HdBepuy+kybx1g5Z1OpB+KXLCRJIz9qjAySTGbv9uGx
ZY9FmOyofd+kD8x+oUboDsknu7gJHUzLVTjddU/1JqfkE4OY24n5qzD4Atb0i7MfDuEpvqiCVqWU
kkfMh6bvmAb1i55EXD6jQT7xmt34FHill3uqs0p87t2Rv1BG2RHmUxcbYvuGLrrqDAw1Tk589vzs
zmj/0pTNy6uH8RucfO2owQSXg+YAZZOdm/0Ux3GE4YiiqNZwRZGXuur0v/jhfzZOvnWURcLCeAKk
jbr/YRfdioSbqCvLtetmRw8miA5UBIXr/vENU/YhmNKpFRZUVWfTpUP9P+3dGaTwfu/p5sO2f1Rh
Se6E5b4fNi3k4yaq8ktLDwO36yx71wVJeBVVpo5KwYnk7jbs2i1HkKfrYE8Ds5/M9BGD/a6sxFOt
ETw05SEDXQntX/89Bkge/+P5ZbakCROJtECHaD5/tsPXofwUqi7Ca2IsIST3ZRo9CiwIzC3IhgMa
G05da93OafiheONNEsl3ta0VO6PwHrWWIvt668+H7aVSqrnkn0KeTmEnLGu4xJjtiDcKf0duixfz
znZFoZwNSiuFUCpfJV97EqeIpqAWUu2Mg+1FqAzd+SdweXyvvcnVPo9K/hCV/5DcVc8Jpjkn4jTb
O4aQcueftfZQ7cY92U9X9LZVZZF/tRT8dw/5bnheVsUlGgEhZLP3UV+WjTvBTldfpTiDvOg+xwTL
Y3DQPiv2U7iILVjpehShdKkFRSeihN8Dxw70PrmeUbmsn9jO/FCq6h9Lgzn/ebZWeWwUtShbQtde
eTZ24Ci+m+7H0hNhiRj8nTz/P+WT3Fbo69GoRYj8yxfn0b6UeFKzd42DCkiyD/eqm+1aFAQWJzAM
GARkTlwy87zFSBLNaJD0QYeeU/xgw35bnrXwYAkgGbhf2NFoawDQ69Q1xkdbeyDRJz/4MlSfbHM/
TKr6qVWDXyJKBo/xYnEwzUAMvvc7MU1C9CA2g/tDMHXWRzP2VLHJ2kmzRJRCk5Zp5egXNQrcQ+1b
EYFyJKn2FoYxer0+nWafq0j6VtMWS0TJ3Hk7piSyIGOk3/jH7hgewEBZn+NbHdzmKh0RWyRbHDpH
0FEn2gMdme4rTcGtmoNNyhszB96rpE96F46nOCdsN0WmInu2dvAs0SSL03gjXr3QydTl93NzKpAC
tA2Vg15zIksQycgKU5scY4JI8bn+nB+yY4sRyt11jVAyPapCSZVE0k0j60fNZgbA6AjW2NA4zkXj
tpOqWGRd8Rf7JNlywosKBo4+IvKoh95/5s0Wwb7cg//+JIiyxq/b1r16CCwXUjLvDB0Xw2Rht8CC
hN5stGeNp/kBkRXz+Gcw/YJq2HlVRXarTmshqGTheJ7uR1DHY0Hj81TckFHxNLa+YfD6oCEw6Ttq
ejMfotaxEMI19MVJvuFBxHNUJKhr9wt0AP4HQw74ad6aiaMjvppABsBy4tWla3RP3VTv4wislMlx
e6cUMsnRfotGSifykV03GivFhAl2GzTZU88/Uue7lEsy36Yc9cIegVM5t0N6peNt3NFUc6ZUwkjm
S8whb6oJIPPwSAu8yn5vekXcuO703vZHMtqyTf05mrE/GpqvGU1dvE64fXWfpaoQY90XvSFJZpvx
geaN2BkogTBacd5Pd/ETSC4xzVSVpv0vFvsGJ1ls1fsVaXoIZjzyG1SuYoCjyHLmmLSETHS+nzDX
vVC5wNW3naVaSCbbFX1kTKJHuT7k1+RATuUzQy2pCMCDnSpJqESTDuQY/dbDLND6Q3hv7FKM4dSe
sutfHFC3H+mLWYomncV1R/AqXAJs1A60P5X5VapySKsXijcMIg+qtjQC514AQ/+kGe5vNxs/Zy/O
jXXB2M37SpHY3fZOYKj/M+zVjbyLLHFpajn1QCLhaeXgBSCjS0HYbfLnzlK4J6WEkt8wRAa0F137
6TnFlkX7wmtd65toScwO/oNyaJxwEe+CmsU1XbI6PrZlTyf4ePubyB2JWyEyLufsetoJmgqV2a16
rAWcZHWJ1UxtnAPOcS4UNcb2KQh22x5+fQkXGJKNFaEOTroAGPQm+yneyIojuc1DtPqINXR2puLl
b9VFLvAkK6u0prC5aI1JeXfPsummzUDv17A53Ou2rQjZVs/8NzC5WZAFmV6QEWAmUi5J1GCuVPq4
vYCKPZIbBHPSddNQYv0Q1Jx5jjpOc1dNCpD10H0hiKTowZhluRHB3Xdet593oRdcpnvRWI504mlb
oHVfv8ASRvDHyzDzCQ2waPrFvCWt1+M5gh3iA1iU032KEybGxGxVa5FqGaWTMxhQrTiLTlw0re7a
4NiN9r5RTmAUHmjDfolkv4GeMC0UPao4NQUrQLhzvKTzfpPMqKxXpXyS9dbRTDFbCmD4p3NrI+rd
bqYKDVeYk8w6O1aZndaiXa8jGEJY/Jx5f6zNTxgo7W6rhfADW0sn2S2xaGFVDqRBmIbEwBVaEE7B
j1rL3Fx5cK1e/0EgA9pm07AN+TW0TnJksgPcD8Y7DMnctyCngAKiDM3CzHbtwXgYKhCKGZ7gFoTY
24KuauIbuOwz9LSsuJMI8PpzXz5PeGJkyvTL6rYtQKSjMiyTIjJNpPwG60DSB627ndjkRvS8Lcu6
d1/gSH5DS9ug01oIk7lX/Q5v9d58OvoHdszBHKXyHKqVkxzHnNZa7jjI0YbOMetvyvTCVBy3qza1
kEdyE6TLpk7TAJFhaLmhWe5kqer5VBCSj4hpzMpZ+701U32Xx4oDcD3OXMgg+YWYo01+1HDjLihK
KIRia3tqevSRHU34c9W4PpU80gGfT2My1xHgsvSiDXd+q5JHbOs7z7CQR/IM5dCYlj8CoH1BS5Bo
v66f2b692I94vBMScV3h9FQiScGzxaauHlpsUa/fms7NpKJiXPV1bxLJFNQ+KE96puP76Wxj/l/i
0WC4wmBkj3ZWtyv7+HnbTBWGIxfqG4mBsasUK6hP3/T+PPPbSnm7UWFIniAOjaIJfmFcNDf0qpv8
0D+nV2C5fUw+C0dq6ur2PPHRDdWQx8sTPY81a4Jg4E0VsWV4oGf/lJxFwYY6XF6PXBb7JnmHTu/i
suPYN+00vgQNxIz2yVH7G23rHgoWveB/aZhXqD+V/MXgj7hj9ZAxvq7BpzCf0NDpeCj+HL15n4lp
O6bCq69uJdUty+COJTqjseqLAM3WtBjN8kjb5GHsgRplTgxP//fDB1B3xRYoklknCf7Yc5F1vfAL
LsN7dA2lB0xVv2LTr8SJ0yN3sm0I6+fVAlSybJ3wBD0jQrQXUVufXWa3vaonzL6bPdFCWqqo4Fdd
CTjs0AVhOya4Zv5cyzauu7GNoDIV2NIzzQa9tMI/ru/WG4Lk7o0o9xsCGnivNa65tcuia7/aby+b
CkJSiMSsu1iU2XiJfZXmo6vnbji+bGOI7X5nyouFktShmH2jtkZg+PltGY9ePt9G0Q+fte5sfHY+
9PC4QJP0QDOSoYgI0MzIExK1hddFqpBWsfdyaz54ZUvfF/GKps2nlgafrVbFHayCkOK8CRMh4lYU
F7LpUES3pqrRe3XnbcOwGSOcgjzrT/XVmaYHWoQB2jHrd3HQuUmT7juiejpdFWMBIymYyUZ/Yhpg
evKK1JyXJaq9WFWvBYKkXnSyzJh1DWgYSkdkqHpWNR5xBlCpMYcXL7pFhheaO9noWeXQRorbzaqA
DkjwCOadovNTrPPCpQ6h3qBVKkcBf/6ztkrMq/q8bT6rG7UAkDbKzAyrYLRAO2F6yv2rMLvUKtZ3
FYS0SUHhJxG3IYMZJbuge/Cz5si007YcqoWS9qk0Qd6H1AaaXaxDqX+OIkU936oQCz2QDB9FngUJ
Jmhal/7U+solGMEWk8cPCIFiG1HGbhtUjrc0i4RaHkLZ6uYcFBguUdYKfVoX4w1BirbS3IK5JCWa
tpzkGYOIrvQsOhtaqwiEV2GYAXo+EDo4XG5K5EFiVS2DIHpyCczDkN+1qo58oZjv/P4bhNyWONMq
rm0fEA4Pz0UXXYMEbm9oPsafJYqkhlDQLSjJWfp9WCPBCiiQKMY9aObip6F/NP2/rNft/Vcs268b
2sLa5zCgDZ8ARIJjnp1R4JjR4zbEqp0w6sA1E4Jx6ZIxDiNp9JKl8GfsxTeutY/U1YKIB/ycto7u
dznqDLXSCMYWduhP36byJsk/olmYJGM4lmVhFLG0F2WEGTlxgt9fUd1j4V5DVXelKrNaXSSOoMvC
bCuwTErGXvRzUWH2NJj765va/pQPX7c3Qfz/7xTq7fty0XiXhqMGoichRPQYoM9V08lRq6vQzfwC
9bvdMXKaMxty1RiW9az6Allavn5w9NkPgaydKvDEUw8vtt+cfYUBhXt9lx26v1TlJOvPCg6Kug3M
XEARoaRxIJbw/dwHZCxGheVIqRu389HvUNgtpkarKqHXQ/UFnnQSTJRUicmBhw4XjmqSYD8MHn2t
cNciKMNwu2dVzmzVFS0QJXXRjVCb06CChKAIy3dpme0iPca4PcXxsOqHoPcYv83A1CGXN5UWZlkT
hoOUGoVbWI9Z99A5rzlmr5uJoTgo1u+si8CA/Bl5dDDxvCQA04/dnh3ERWu6bw6CaU0H/eRrfdi2
iVXft8ATNrnwfWYdjUPtAy/3+13Zjju0vp0Cnyhg1kyb67hCOtSkmIgpiUXrxMCkoxH+Dw0NYR65
hbnfFsRYUwcceeCnJZj/wC1J4QezCcaYdlCHsyhCzhMPxCBISlMX9Qm/x1XXh6p1O8WWra3gEldS
/DYDJeRkAzcfH3PrZnQeE1V6f3X18PJNCTEcVE9JqzeCq4PzcgY5SPTQpn9r/sP22qm+LylBFVcO
Oq91ELmZn1n7feCK3V9dIhwdzDFRqwJm5D+VzM6KPBxHjAJJUQhj6q7e4n6taLpVYUghFtLnZtOi
o8tLnNuo27Ho7M+77WVSQUjbwLWmTBIDEJWNy0joatT30klRN7TqSH/d3ZiO8ZiOHMSVQ070YprQ
sXnzf6Rdx5LcSg78IkbQmytNk+3GauQuDJkneu/59Zs12tX0lFrEvtFFl4loCFUACoTJHLyfo4eJ
M6DgITlvJRS5EMcndKrW1nOTw7YG665U3AwdHHV4y93oWC4CfpIFKkTONYF2nISjlAJ0ZpJT2e3l
EM0vzKfKo5vFZvblDdeEbhHKYQC0UE3umtZpKtRhQq4CIphdoUY3cpIfpPQtq/emgRVgwAQCo5rP
Vpo8z+quKpA1Nh8T4F8VqZ3/a0ZjREzTMCzAHqsmml/cwfVrL04hYB2dGeibya5c9+SK0VXfvxDB
ha9xWIQYdT08OHJym9XhJ6GZCL+5motcqsG91K3WtWA4gxqgKfXYXIaOei9GCvRdcTsECwU/dNVP
X1TiaS/k3prHroS4WD6l9X7uZHvAvNpbrOzX1fADrVWr1mM84NyibHJGqT5GVmYPak2UC69eD/gF
0ICXQcjDJx8iFgAapYAxh/U3edIdAWD524pcfTcvJLC/X2YAeb2UkgoJcZoCqgurLV3r5kJ1rIbZ
2xZ19WIuRHHmPEZNaiQyzkzNEzSNg7UvbE0ghFwPoCDJZZ4DBCqZHemFQuBAnVAwjKDQiXE4KsGS
YhYOkFqALFmCpLeTD9tqXb+jF4FM7QuBFuYTk0KHQHxBlON3yXq//fvsWPjvFvNCIe6GEvCyRSVA
m5wOCLhFcs6VJ6v6IBXI5mfCGK7mn5eyuCvC1pFloagDWQcMEIDtx7pB+VBW7GZCB2NyGYvsjH0U
CvL/6ifSpWAuDqVpP5fYsYJtjM/YtQ1StxrUmwNYXlixfwm6QHm3fbDXhTLCMPDR4XXic8ZSjcNo
TQUdq//ie4BrG1gYlfdZYmORIb1hzUrtk0wkW1edwDJ1jC9ZYO/gkeyjLgF7pRHDo6vcKVbFiRLP
mIgs4ppTW1jpRdzQwYLGZ4xJvOpyZeDFxT/R44hxjfdzHxm7jrEPrCHeq+2TvCpPM4BILasY5TY5
nzNWOSziGVh/k4iytD9HWuUv2io2jlGoquJpFtZWt0X+/jWvWhr7oEDKjzU5/mu+zHQNQCsA5et3
rNFWYPFb8HtyceHKrNVrOVzyqhh5qBeNhXSiTG1DvOmn9634pay/4WNpqvZW+9GsbhOK9+V3K3kt
VX4dU7qyAlcPln8dY5bcsffqMPKbljhCSgiXKTV9bDalBtVwO7aeFXZoBglV+vo9er3WhDONAcmT
1FQQYqJWX3zRLD8RAP2KRo5KpJlXIv9rUVwgFsJi6a0Eh1Z+lAEKUO8i7L+WgfAkAxydbjD/bvSv
xXFxeVqXGYgYEGeBcFQ2jrP6sa9TO6LIyahr4mKyLnXAtcNr5+jiPeAnjfVTMhBpBnl0fPhtwkVN
GHKnEEQ3SdD40VPUuyzis2lu43tDRYwrSeHr0+OSQkMY5UEoYBedNw+A6ZeC5Gw9gbARyAO7ktwa
puTp4muPEqUojlBQxgPjjycGpzdNNgr9q1PbbN5hsNzt+MTs+vWr/Uq/3z56dVUXMhEnWtU35nKn
UOgepEJciFgi2QrRkMeX2yHfJ0G+6wPjDGhlEKLFHrmOyn5tSx0uVpSLUtcSu66mtdm2GKOX0U8K
wDZkN9lRoGOkclzUqJppKlUWNZZD6Hf3ld+UTvyFWWOJkaj239e3X18WFzlMQFYqKYNFnSxMhUQ2
aA8ci2qWEX6sc/FCXOSobxnE8Jic5t6b+rNJwbuS58bFCrNYTStk+PKizxYXQa15p5x/DsAPx8Xf
NvErNbfXx8ZFjQzQ0/PCbLxZsEorO4JdHRhBZHTqKhs4EW4HuMrSpwZ3iaefB+lvo9LKGubKpfy9
174n1j9R8hTKAOaV7Fq7E0SqHU28YfxoQFuIFgDjoKcxPaI3lMHD1MjTQzclofsJIzH4dGNsQHXE
dMOXayW9X2K7T79uXxvxbv0G2V9kUaczV5aA2qCNd7V1FKYnZSasg7glg4sY0WLFfcxSmFxpPYwv
7XMT692S8WkyfmS6dJxljFr3IiGVeskMLnKs/WQAFBFi09O60wDjbQJzfnSa582dLnhD4+OVD/DI
zcoi1FpYQ94auQMAH9c9SL4AIvbNKIA4n+1Cx3i3fX/UwXJxpAZ4pZ7nuL/YvB1mV6pnWx7SXSTZ
uajZlvJNohawibeML+ClAM2M8wk6DtG9lgYhVbynjJ6LI5JZKmMCXkoH//lFCuIusqWcyA4pq+fy
jSqOrRSQ/Ajx+T9rgbz669Lu19HbvhuJ/Vc33kkeDDbreq2LM6iiPYqIh4Of/aPvlfPCoBglR7Zr
R9hbbhMMh/4TIZp4ovkmrYHuV4FZVTichfFK1YsxIq+s9rBjzMAlvRlCyWN/v6h7LGXx32+U5VCf
GG6D7hrn0WOMrKVPJSCEifBV3XSpk156TlC1B6l9TOpPdfmwfYCUCC5yxFWhFYAxQOQID1LiKaCo
ihZiM53wJL6eN9ZiqsnMd7PoPFYfTIouhXqSeURYWeqkeIohYB7sGAo8oIUAPgjDq1IbkBMtoI4Y
YW58ptqxlGbsDb2wBrUrBXVmD5eupIe+1f2sJLujlMVxcQLDmUMVMYIW/ZkFWDqqtZ0vtrhjaaH8
EH34O4PgQobUSEDnZA6VVe/rcCemoy2uhNGxY/ktXqCxh+EKDPCq/JZkbEqWIjzvpCmFE8ZnMX3f
AkBDinaG9WNbnSvlLjxVF7I4hy1KTRE6xnMZPrmj2+6VIN7Zo11ViEz/FzXaVZu4EMilAF0flejK
Yh0JYNUfI3yixG7iL7fKfXNixbXceVsMvJDI+XAf1ukKLnZYyAzmMNTzzoKXH2fN7n5u7hLh/mrI
uBDH/n5h9IlqJFE0QlwBOnYAluWemn7cvrWr79aFCO61z8dJUKWErXSZiHq+PoONxHQrCgKe0oRz
3zC3Qnli0NgSNi+thyRyy2G/rQklgvNefGJZYVhDBJYA7Gy1pzFzEjX4OyGcz45CjGUxdiNtf4iX
B6lwzZZYbL7+kfVyJXzPVE9kdQ7ZIm741LtRwPZ+M2f4Nns5kJbJIXjCiZ4LlBc2FipTPSoMjth8
0v3VtXbZAV/6DqNRYg00xHL/r47wWf0LgYCA6ieZYQa30ckMv0mZBxIne1sGYdXPWfyFDLDU9U3N
rilbPXlNXbE7CLMvoBy+LYc6PC4edE0jDxLjadDrb6b0PaU6tNfLwxe2wEWAWIlCIAWw9zY5GfpZ
bY/ABi2rYAhjzBPuVfEo/NDIkiClFhcUTDWJVGWAVGCF2ssQzAZl4yw0b7xLfOtZVjEBv9awOnwj
MnoVEIOeI8HuMM/FQnfoIEffvioiPDxn1hcmMWPEUGgYC2OJ7ouKXWO0nqj0nJLBRYchRXIe5tAK
sBw7fRG9ZYp3WpO7f6UK34GOu2nsFhazm/KoL76pf41T4oIIC+D7z+Iq633FUPNrcz+g4JGM1BA8
4aIyly1gkmMpWhUStFS0m+i+m85W2TrtpBIXT8VTfjosbPpFnBvE08ZjUHf5Ljkr597TAewROhQN
zvUCwYvH8v3hTJ3SLoqhF+sRlO7wVH5QPvdeGuSHBCx/I4WrR90UFyHUKmws5ZkepEr8fA2DZTCJ
l5W6Ki4czN00L9jtBRAFoMJ6Z4lSVDBvs/TdtlmzB3ojJshcjrAAq8/QGBVEVdZPDdaI4yj3uhoV
2dr0rKk+iIvytC2ScFiZyxnKcVbEOMVlDcvntPEKPcjit3ySXdgDFxPEJNGNSoNWU3wex9Tucqp8
yH5h49z4HXLBKhY17aHEKll2qgBQUUP5PFtOYavbfYmCuvhhFv89+tCrbJ+Hoqim0Ux6Fuv0RrHl
aG+qoQ1ozFUgjI9yKIULFAKQe0cZ4FDo5ACVBKCzDCwPyj4zwVuuSPWq2O9tHSf3VRHm8yqYDJGC
ga4Uh9gdbe0+tBlLX+molDTWF9qSxtz74lkqpVmKQ/YNo/pRoASZPx+ATWwn7l9m4DwaRWOpGCrS
IchYT2US2kPv6NNK5EPkZXGhAt3YKsGe28/DA6ioI9mRlznFaf6SuaUjEVU3Uh4XM1ITn5wZu6w2
B/hl4VW+7iaC3etoLi5uhYXYUCHyVyIaKlzMSGYNfMvM8MPyHys6rYXgJI2rtoW7HZuIwK5wgSOf
mkwbWIqkdYHWHI3+Xy8/vXJgfu/cqrFfmbOqqAAI8xQpuCR/arKP20pQjy+//YTFeVG3GFUECkbP
VcNdG1hYsXxmgLdcaoGICOgqFywKsdXYRzOWU/sHofU1A+1XijyNuBh+z7wajXKMQ6jU6Tt13glv
INp+fTNcTFCxv9tnjP1muWdTUkogeEpnaz6DIhve2GJ4eaH47R6plhawXkAfFSPBbChL/aQDD8eF
/wCjv0udkBihpbyWZ8HQhRnLRsxrx93oil6+qxy26j24MlCgpoBC0iI8VuWCRDHr0WQwT2qxwm40
XooW7Nqd0ozwWMr4uMgwCDGmzBhVTW/eCrWLVR+7iD9tOxQlg4sK7Twv4GeDjCJ7LPt9FAIKDAX5
bSGEhfPDT2acxnrLQkPIAGMSZP/ftwVQtUKe7qKYilpIGVEfmDacTPAkUK0KO6uaXHB5ShporMTz
pN5VreWiOGHLi+SAXnz7P0FpycWKvhAiLDrCzQbBS4f3WfNh+/cJs9O4RCLXQZ62snx2xvzYsEO9
ejU/rPJfasG0vEggJEAXrxYjhGvXo1X4CvX7z+WmjQzlt23lSlrUZsFVxd3yOVx1v29U34zXXWr2
nigirq9y/lBPtacPxOtBGLvGZxMAHc1mFgit4nYGIkP53hypDIKSwQWHqsdcYcW+1zR7dEEP4UUg
KYl8oGrMgOqS7djDkGblbZsGJZSLFM2KdU2pZw7WniQgQBa+RZERUkFW4yJFV8uCFhk4vHGn7Iwg
OqRfhffDrjuxbkb4pZ2IoEEJ5Eeg8gYjKBajoJJuVXDEMcziMqi9wRUBRE4z5hBnyE9ArVMSxytz
31l5SOWnXLoXqXYXJYKLENjd7FWTdbty05ejQ2IEixJsWwIRhHQuSEiRLujyMz2h9K6bWluieDuI
KKRz8SFchMkM2eOnyN81ZOKa5ebxfsYi+t8pws7yIg4Zqh6JPaOJL5MHHVWOiKT/poqhv004TWpq
6Szxmg5s/HIOlrvVMW3ZTj39YVsb6oHSubAQt1FntowuWTh2saMeVJQoRztWfetp2bF58X5yhN22
UMoWuKgwLqIYl6yaHFbKKZPmY1znxC1R1sAFBW2K1HZgr0Vp+cLyTUyAfVzt2uF+WxP2MxtvBj/R
NMba1KwFxLBv6HyX+a0XBzTsO7uELTHcNNO0pkkVSxBTof1cj/shfxSNxpH6hyYh7oYIBfxUE+CI
YytkZRxJOcmzvzTnjoJXud5cf0nE+ZEmsyviehJh390hW2xtsEswj0UHTJJ2yIzN0p4+Cj6DSf33
y2avPjj4oSYpLQpZZ5lKKd6BFQpryPtYftw2CeoAufjQa0mLNU0Wh6zbbD7UaDNRH2ZX1kte68Gs
/yIGxZMs9wPrW2Q/hMFeMCw1gFqht+PJXZ35PZrQLg6PiOBUWOLHl/REyCSdPUTjrj3JICkEGQZA
DzUnczUqW2EvzpbFcyGiUpRVrNiX03IvPLJB2cJvC9s6d/vcm45UQKK+3g0uXEzxYq3ZT9WkneKm
u6FEWmTaLADKD9THOyWOn24a8jYEcg2+3tlYbuHNQRiUdmiD1+T/oM+iQjw/0KR14piuHaxlciZU
qkClfA7dHr42eqs3+rk/U7dHBHie7boQhrWZWa5pPiXvGSRs5LVHLOB/Y/TNyS4ii35/sE1s9wFQ
SNPBh8R5RLcA/rEDlK/oI4WBbUo3xT5yUq90/j1ICHO+X6L4mF/P7RgJDJB7lL8vZuaEVH/g+um9
COCivSBjvsRkfE99Lj5lK57HlWR+vB6lXmQw/7uIIIWY5EOTQ8ZPeu0cvffyqD0AY9LRbTF55gsy
dG87NP7BEl+kckngsoitkTG42+XAOlRjbMduG2ifQdx7pwZdbxt01KJOk/39QlMx6uWl1CGz/aiC
wqd7il2p8oaduGOVbgEl6K/U+Mz15ONFTe4JGLIqK6qGXWAROfJiYDq4/9qIw8MaEfkHdY3cQ5BK
xqgVOWyxTHxxPFbFThef/vLSuAwxLDTgPbFLS0/6obsP9/hM/VzaitM7P36gb74tjgX23wP/y9nx
gT/s61XX4ciC/hVpvBLfxp0ba7mrhu/G7N8DFb72ZS5sKGIfDwsjzirCR6W8mf49huCr3+cDvZIu
upKL0GbG4ifKLxK2gWpqsZUwAj6+5xO2IWqBCclORTWByOk0p7OzfS9/eLN+XQwf0/U8qieDcWNY
ssNIEdMdiFS/xO9Hr3JjL/T+UhwXKlKzbmWD+ZB+1n0F1FGginuY73/yVCQiYXVEkOAXLzssuqPa
AzvQ1cXNmvRDb4yEq17P4V/Oj93iRRwq9KJMreeIq6eOrh8HDRxpxhPwbzUMcRGnx05nw4v48dXJ
qnsTbWZEoN2EYfrcZd29/Mho7FmviNpgoY6PCxFJmJrdiOUfpxwBMfegk90VSh8uKuiZaaULYxwV
fRHcpp3fH1VXvNX8nzBMbxxueLksLi6kYz+CZZTFhR/rxxZ05rEr30V77Z6B2he3FK3XHxL6X/J4
CqJeNqt8jqFfd0hyuz+BrNKXLHfE4qDsWsAVL52cHOEg4gbPQxTHVbYAQB8kFZZ1HjthF1vj51lU
39R/e9GNSzUqoReECSCKjiQNJz1aDuvSeKVCTjWztGjD5vll7UpNBQxtM3V+rr6vgQjWXbADMspW
crOOMHme93NoB1Es2csr+toj4+6Bj+2WO112ij2b7Er9nio8UvfFRRBDicAtyahGV+vL3KHsOER2
NHzfDh2UXlxGsWbArzA6CJGLH215J1Cdc0oJLlSsYWGqqYpbGqMv+jQ6+rqLeor7+3msbssWuHjR
ChhRw0QKEGIjT/g44PFQ9+WPQbFbj+UtWOyEHydu/PTGj+QXa+ciR6yKhYahRbwkDXDoMcZxEO8y
yf1phWTc2I6L2N9//ahkstrlawVpqbCTD4ACCYwHMBVrnxdsq0QOuAL22+axfX0mP2ffVWWoDwPM
o9Yf5uVUDI1dJxSWCvGdAMSz12rNsdKmFSMWXQ6oDv2cm+ztNsY3ubzDEo4TUP68bfaAGH0tEVYf
NoMMg1FQ8IqfGp1AkqDOjcm/eP0HvZwmiT1gw/QuL++mcWeF3/7uarjwUFlhDWZYiGhaVIJ0DyzB
bjT+sy3kD82P/9m3yWMjd3K+xlgCZ1SzU24zi8u/RomtPhZ7vFJn8SGkZpyJzNMUuZAhiVG+Sims
QfVntwg6x9zrp9kR/Oq29KnazPa3G6ijX19UX/exYY44xdo6D60zq6stt+e4+LJ9jpS9cWGijYdU
6RgtWol1x/AQksP1hAB+uF4VlbwHcxi7J+2j4lZ++C6uXMYr19xlbu4IJyFxt3UishjzuUhzYeSJ
BXiyjn1qqz6Djpgx1M/4UOtAvMVhPu+qUN8JxHU9286FyNAo8CZaCICz8s3KnCjFOEcVVMN7QjUi
0D67xYWcShlVNR0hRwjCM5sdiVkFbbceFrfA5w+1pke52XOEvJAXVXEGACnYPKNWVoHBGOMFY7WZ
n/xh5HwZZS5c8MDGXrWKjFy5icHhVHhgsfVVQKwC2AFVNFv8oN6QsEHUmXKpRhJPiiwwtr5isYEl
ga2mNpgUW0MnlVFIywbJBk5pyUUSU+rGsWaVtVTzhPJgRUSUp36fCx7I4esen3m4NVG6EUfjWEwU
tBTxkEhc4ADQ3ZxJLVRQV3HflOAaHtbC7kOLGNgkHIufvV+FXMtCk8lpJdmdzREgoAM45cZFj49y
3D38nYPxg/j6YILS+Jl68zSe1AMr4VrOeFAWkN3EXu5QY6LEVfFj+aMVRVrGPn50BeA2YApKZCLE
s5v4cw5q8uP4UieK68Iy6XHHGhghmiXNvn8DE9FliQnAUa8fLLVLqlBnJabJeqyKTzM1pUcYHA+0
JUf/+/SewRomBLHyOaYTPiIUyFwosEqGaxnhNoCZ9471XzBrOgFzdnU0R7SnD41BVEio6+ciQSqa
QhEzc9MKQDbeyCPxYFCnxkWCaFZx/TMuv+4DPRbtst4tGIrfdhrKR7lYUC7JJCksaU2lHw0DKdNQ
2vZH8e8+PPGN+drEKi3X4iXFYanY5Z6wFTFk0IjaqyW04QftQyuc+0XGkSVN+s8kLf5UWSfk5Pdy
ODnbB0fcPj9qD+BjtMNiiAKURjHcj8L37d+nVGHmfvF69wNA5tfnjDXEF671aKQlENx+9DkRpAkr
U3jfDytzWJjvJ+Ud9uU0uXast0Gp/Op3mfxAvQKc+TmfYWWVIdrG+iTlj2n7efvA/jAS8OuzQmEn
enFiSbNoi2hACGCl3DmxZa/x+8DyjA6fFqMXYvilb2z9pqV8iDpCLhCE+tLMkglTyObP6WTLFT7P
3G3lKGvgYkFvgR9TYblVZn1Q9bu0ap1+whAhYXTEe8PP0et1UVZ5hyMUD8oOPGSB5Hd4b7T9tjbE
gfHj9OGSi13GcqhReV8sH1P5fg7/2RZBdHNNfpheSjshqnrIaN3ZVUGLHe77A4hZd6X/xtb/L8vj
J+lXeUiElSU6g9P8YJn9GBSW/bPPQG/dMI/cSAr4mfpuqeR+TGALOmD2y6d4+EQcHSuNbAngQkKX
xUrYTVBHk54BxgAVcC4NO/8hYppL2CcVYdzXkVpewgM/VT+J+oxlBAhka0v9O6DnoNkge/VjdlZd
6ZAGy7H7kEY2PRhJVPlMfrx+nAtBEdgjLkn2ctB9+aZ16xNg6sHHKe+x5JZ+iYP6/2A1p3yACxqJ
pQzryjjA5fnzYMW2Zbgi9QVPWQoXNTCXznj3ICMZipNWCQd1/UbYCpF18djbILqRYjFixngWDwzH
gg0Eq48ro9hzI5LJlJ3Khmny0/bz2svyKjBxxmONXZwq/D7GuzRcvMHUKbMkdOMH74EIvjTVguPL
cye8t0DAbXkgnv8I8kzEkelI0bRSNUuNOebFC1YuZiKPrDJa/FiAw1ju+qNWusI/pf28X3LMPoDq
YvsCiYjPD94LWaLUHatyl9q3dTg3rL/8bVxvNHFxWxWP9dv2vn/FSo0LLhnQaX62ScvqXQN4P+NL
RqF0UkbCXO/iGOdRW5OYdWJ7sNeUew2P5Vp+EeabmVKGqivyU/dF1Cuy8Vxj2UUPLOFIK7dxWcdN
DLqjRC0wUzkOD5OcVVqCojauS8299KTdrnjaUsb9uAT+gG/DAs8bniHiI4GIVRoXR6S5BPMqc/K0
D1Tdcuv8TlwpGHciWPEz+EsZFnIEzFhnLD+ByW6ViWeNsAp+5L7XY5C5sIC7NJknjIe8+A4uFH9A
6F2pr52r6ZomypohWQC15sm/R71JOlEBW6bWN66m3oJ2yKmzAODk3rb7Xr2ZC0HczbS6Zq4CM/US
gy5rP5+aDi0bsyQGD65GiQsx7O8XHoU1Kgx6sWaKpH/t2mMU/WiK6rbNfL1/D2rLYn5Ti+9FIJ8h
TnodgRoZB7i0uy491tpOL4Pto7tqbxciWC/4Qielreo8tSCiMu5SOUjknvAaSgAXzYsO47UaO7RG
P9bK56R93FbgeoH3QgP2fl1qkGYqkDqggYJ1nPyONfxBqrPTDgW61YJLttSuvocX8rjQXQERRNKY
sTFEejarXoK595w40Z5trSxBIxHWff1BvJDIzP9Cw2LRmmHIQdGa7uM9Q1EFpKmj3eRA8GtvIpAG
Uz286/2HC4ncR6SupUbV1ExHL/SNIN0VjvD+TrVHj7Hcml7oaO+2r5GIFfzGJegx4sKYIDFdJHcQ
R3sBprS4WHZndMT+2/Xn6kI7LlwUOUD2lxwWw7TDEK8fnesgOlX7ZrcEMTUZR4rjwkY5J5I0V8wD
vIoRkEsBcFo/gEUALNPtefg7h+ZzQ6vWatTHoNwqOCY2c6mJnqsPyMvh8emgVYtFWWOMyAHcv93N
ga6f8hbL86YnkOUyyvL5VLC2MFY4yhDGZpWWzCvO/bG3sdbgRo6k2viIrW2KkJ66Lz4ZrKe4XBuW
f447tN3OhT990j4n+58DX9Xibhs+8XbxmWCrlHE2asy503FX55LdW8uh6KhCHeFf/E5mYyZFV8UQ
s6BOKzWJY+SlnTYYUa4Hf1sj8gC56NEM4IyLQsiqf0IssPBRTfboGL6+E49UHYV4lvlsUMSSF4pe
MBIGiMHKNQr23uWAGhGhLoqLGlFp9AWYm2AWkd+Ngdru9Td9qV74Fh8pFL3OOhWajN1HAXhW9UxE
Weqx5NM/a46HIsOQIeMwZXCEKSBZs8n53zho5GZft42BODV+5zKK1CXOmcCm7+16OK4qehE1gZhD
qsUlGZWQyca04uA6zdYPDBwMMONAXwnSG8mLQbZlr8RmBnvlf/sEf7kqfguzmkyt1p+n1qJdOexU
k8g1qd9nf7948+c0Qqbes8jX76y0caJxdLdvhpLAZRU96CrbUYc9Y81zMH80b5rYvjghLgrMS7VW
M3uIjHm3xMGMOQlqxIRSgb1VF4eUmVW4Lsy4OsBm6WBqMBaiMEBaFuf1rVnmtQJWA4wrlKce86uC
Z4lOnAO/k21Fd0GREiIpj+GDQFGOpsWKO5W4V6Nvpmwbw7vtqydE8Is34bpag1xCqWG+NYWglQ5m
R2hBHRyPGy+WhRK3LGntvy0gfO2eCRrCALg+KInFHolKyT5UNhySX7eM5kE11Bk6LQ5DCOns9VgG
bPE2PlAPDqkb+0S4sLuuS4qqY0bRu2z7pvIzf7mbQYjIsuPBprZgnjvDW7oxP7iQJ4ARetANyCvC
/lYXk71ViNj2VILETJ1Vr9xWqY5iEn7JTMEtJstvIy0YIukstWBMiROnyhnA+GQbDc4mr52iwfKJ
NHd2ZSRu3sz+qIiuFGnetp1d908wbCqSoYDTifPPEli0ssbanUvxOEUPtUnFfUoA550hGkLgT8Z6
nBAIt+O73K2cNpAVj91Fa4v2crTK3bZO133nRSfOPWcjzNORYQOmyvcFQPfKg2a62yL+8Pn1Swaf
w8d9MyvhgnMrpWfuMfaF0gGl7RCeGmAjsPX15kPytsDzIpUrBUjJqk8qKJic1YyCXn2yxOoJqRzx
fUI6DzvgC2PWpz4spRrGPMFR0V9zG9VmrLiTG9rrPyXZZiMyX4N7hypLqRe9QCBKq70Z30iZbcq3
6V/m1/xKrxCtVhOyUo1uLIc+yR6xl9rYUZ8c1bIn3OoPn0W/bkrkjlDqJ3QoGcDKdK/cPvNK3Ss3
HQa+zrn9Ew5Vpj5T/nBtLzK5YwyzWlbKFXaff/yZY6XAGI4/RHu2iRrtqA3H67f2Io4LHah5iLnE
PFsrbwX1FFq5bY5+alBHyTLD30PrixwugsxCuAx9DaNn5IyMZ6qAUgq2YbL/Z7mWPQxb0rjgkWcD
gHdAMesM2E9+Xv3SbvTYXv0Z2IRsT/9NQFbaL/X44dVFkMCcWbDGRm+4lhrb07q6itU5GTWnc73V
fCGKCx9VFE7dusBAJkd0ZDDKJ4dwxx7g2qcAoQnjeP4AvQghqVyYZW3iGMfBsts1s6P0s1L5k3re
DsSUHO6dVws1lscYKkWq6FT4rJQXYCh/DClKOkoO977nZSPlKms/DX3qF/WdZXVBYwQVtVNBPJfP
787luU2A8lgY1p04B7H8TqWIYKjA9Ny4uRAgmFVbpuxxnA7Py+NH7aYBDTFiu3BonQjT0j3Vlbne
Nr+wOy5STFIjFwUjEcg/yocBPCblnn3XCt54WFAMMPFkGr6IThSZchLezANEG2qZZg2b0o4rG4XZ
U3EAKhPEmpLNUDeiHUVp8YfKyos7c/HDRIt8qBsYfvJ+dBk5qOAg7LO309yhLktuPxIGw8+uxpWu
xguDV1hvdQ3cHTHQOeMdkIofMa9yI7o0QAv1zvDjq0Md1prFVNQ/swJFdog8+Z1um3bkzOdk95dJ
Dz+9qutrC2xBaFiGt8lwXsvjOL7bjiLUIfJRZBGGqWVgyKPs5ul9rjz+3e8z+RdOhy2p2Sgz/L4g
HOTEDw1iFps9gRuPFj+3Ki6SPsRsbV0SY2cyvVw4Gb1XqA9dfatToZClLlvCWKi8UMZI1H5QBwgz
+4dSewJCxF6pKfooSggXMuqly1O9YCc2obJS+7UROiCc3r4WSgiXWcS5NSXArMdoS/2tUB8j7Zsx
EUUi4t2QuXCQi6uWVTNEVOOKYuFpAJFpgQqy8f6vVOHHVrupVJKByem7jxVkKP9EwsdtEdTTwQ+t
Lk1SNGYLvxfX2cmjyYYVHKZstmdrdpK+TewQPMjFYkQYAdYf4kkMlAQjNlPiJUX9ifjfXK8m/Aq0
/FxrK5uFao3QWDysbmc3Tuz+TGbQIPIJWcQzonDxQRZ7UYvYMyLfmz7DPy7OltN6+Y0MWI3IpSIe
9Yjws66iXmaFyb4uu9BjALsrXul4sfMcr1buRW71phLwy1kyR7lw6VZrqlxSkMqX0UNY3/WABx0T
IkZRn8z82Gve9pUk1TjEtLIrIOUMmD4UH8FyJvmTK3ns9e8OZKuI8HF+wmGOBrOdZBylclt9ARmF
U5wzR37XH6qTBXZ3fMx+p/j9CJ/nwaTHLhtnjX2HNdXqVCDGAYVg7cnzj22rJII+PwNb1rkxDswB
FrV29CQQUHqYHRHMC+p61C2iJUucIz/oUOnSWosM01AvfhjKxyXyK2rQgRLBfZ4UsmzNFVNIiTvQ
YHhp3Lv98JYN/ZdclB+BBTmFVScMMr2R7jtMvlrn/k2QwRciuGhRARBNjZkefbNvwptyKe2ckkHY
mMplFJJmVvEqMTW6UyF6KkCQlcyt5Q/bNkblevzEa5L3Zp+wT8b/TSfHLipBbm6zEa5oR33+UCbA
1L4IRFkjzArwDFFG1UbbUG+hp52OxDcjFV5/61nP2rgoz99AQO1CBrsGykMdmLFtAH0iPlDjkkR2
yXero9Lsm5RV7ZZwAih7Yiul93fXxLeoyxRbKxqLra0bvxM90C95phuBa5m1xKOd+kDIY+nXRg7I
96rDdFmTiJk45jPu2fMr2cqJsTj0dgqUnMVFO+8fAZyV23JZtvS7WEOSLUk1JJMHU8QwviRpbHNC
PPT75NCie6Djq+ptfeQXMZxzKWMqrGD7waJt8aS0R6n4EJnvtjX5g2O9yGCecGHpitSVq/Rz7D/0
dafxxU/rA/sMzwMMKAXr9215123wRRznWIVpqmrDcJPa8pOZF3anEXGVVIjL2PMEWy0rO7QFyHvA
08y8PkhbkAIAhOKhrZzmQ0cSwl/PAV+04hJ48OSM08oW2IUAeRmmWqUbVkjIXIHMyagD5BJ5IzGS
ymSQRmF21NZPg0Jt6VEHyONnxUbfTROzCLZDydagfwLo6z9DratQCTShEQ+l1QmWUqZsany17OY9
2wbpgzF3G0CFAk2wdow7ba++DeAA46b/dWEeWitvDE1O2OZOgW4C0BIZKXyGTwk7vVG89J6KGNff
yRdx3FtcDPJSjGyFeJg/y+qEbtpZlr+HzeO2e/3h2+hFDjvsC3eutWwA8g/zr//usKvjXr+rjxrY
bdl8Q1qdqLkN6v64CFIPIMRb2WIfqIl75Xatn7Z1up5fvqjEhQxZTnTwN0Olrqm+/oe0K1uS1Fai
X0QEIBDoFShq6b1n7XkhZmXfd77+HnXb05Qal+y5YT+5w2SllEqlcjlnTn5mU+vG+eK2DVA07eBn
nWV/do29ihR8SBH0dk15i+Hoar4BVq+ixY3CS4WJU3wBRpTsDGzXFl4FCg5EX4qJUq6jXX+bp4Nt
PhS5y4bv8ewGIVjs5i8dKzBy+qD+EUjK6hwI/sQu1KTWuT8JgQhQt05U214vy/ZKTESE2mqbtp9M
3iQ6z9WJVMVJmWXg0zK3JSJrqU2QtXAksPwM0YD6iz+POWNPaez4eMG/yD9KNo3xv6/Omtmxv4Y0
290M8qh634IcCOlHPv/UX82hc/kc/EO4+NtIRLCt2pwtlvDxeY4fungpJCo74x2PgBVPGlpJ7jQR
bKvUy5CO3C0HWX23FKMT2Rh1Rmu2ZtEEhdHOLbvlUICaIYmjfQemAYm63CVeCLKY4FeyUVdmlU/V
2aCOeclgx+7o84ZOzpYlzdFvx5Kvyyv6mZoWZc0DB40C3CEGK7O6XKtIYoGXfj6m2tI4dGJeNCyn
oiOA31nq61zBe8fWbqp+RiaK7IMouJqGWeKPuKaXVkJwR/YY4wnK8TkJICDNG9ruKk3yrN5m4nj1
A0zwQNMQVkXPB2V68m5WdoUFzOfpi2HcjojSsgkBrupFhbQkIztDgvthWvAX7m4ZgWPLACxznzj6
u8mtj8ZV6OcyNS9bNRPBu4IpNqLuOXe4X3z+4nrBLOaRmgxP5rLTYyJsV2oPQ9vOcEjMPg72rTYc
Lh8Q2fcF9xPUmRZ1HMplyPx2eD9mD5e/L/GoTMTnYpMZ5wOHOlD/wneeQifwqcP7BvA2uJLlq/he
/7OZM5UrvPKnjRK3BuGNkjQ7TdauIz/V/OuSjn6khE5teSSRXRqyJRRcjJI2fw2z1sqA6K9y7F6W
bbxs4EzE7hr7kGQFhyVghxnBBMXMu9NcmbvyWHqYrpfmGWXyBF+RpMQG8yR8xXLXXI/78kN16H10
KQDUI/Xzb5dN5LJjYiJwV4bxAZPyngFWPhi1U7NT1LiXRUitUPAQsPEkiPgkP70pPy7X7b410N6E
MPYetAzofHR0CcCDxCjERojFIIFZ8nPV9SeluVakrlYmgPuotZ1b5l9IGBxnShscxYl3gTc/dUjk
p0+pNzqpbLRKtorPscVKph7YYzO9PPM5thWeVzeYGD9OQHTLdlHtSB27xNE+/6CVwKnrmhYpO/6K
fEH3rzkDc+9xdP9KOjgjW1L+95W0cgGLVM8BEpqoOpRx9Dho2hHTO06dD7etFdy3o/q+oqMD3AFX
BzVl3n+OpvxBiSUPMNkPETzKSKwiyHgmYLG/DpWXElkUePkhycS+CUtNyahw8DUWEKctfy3Vu1LV
3C7dSc6dbAMFR2IVbQm+ZJw73ny3XPfoXO0cQFyedAzqXpZ1OfJiYndEGY9NofBJVmpWTsyuY+M+
NYBHgjGQTpZzlakluBNlbDtG+Yh/do3DB3fSHcBi2+Fx3OwHqV1uOkiqmtTUdE3VRVANogWpWTLK
+WWJT47WXbAnmOmqDoHuthh75k/yVpbBkQkVAoO5arsuJRaYSspbSkHmVzpLLBlq2DTDlWI8eF8d
uDll+pAnUCxrMRt8mxSHqYycStbPvF2sW8kRDnZuWJmlaJCz3E0ZkuQvVEk9cZRb9oEjVbWRg/S/
xCC33eVKrHCM2aI3caZjCTt/+vwCPYhefl1DZr5E7ENDZ5KOqm+6jpVM4f2RzkU0dBQyi8/Aox53
imNdDYf2qf1u3MFLnzJgbVw+d1I1hTNu9nQe6hwijQcDpECYFjVvyU37uYdhJjsLXeDeZYky0xRe
GXlCaBI3EBjMxxaXD7tP/4hMabWMwgFnI5vIUNto9G4OFTnqma/E+8taSHZKbLpWwiQ3F5vvlP1B
yW8XGe6/7PtCgJCTOO3zAt+f2S0GoW3r4fLvl+yCWHfqBrxwTY3//gztaFMKwlK/LmWRr8RFvCk3
mVWR0QIbsdyZqHlzSKF8XypOeJ1ev6BLRQ/KexnG4Dbiw+v+iyUoNOj85XJ54EEBOYmksuIU3nQY
n1BaKwBu6Hf74oZIPKJsUQWXUbEwL4MJnirsrpl+Vyk7qz9e3jfZeRXRM+qmKLTOwsbpvGBogJE6
+7bcag/dTtkjwXUjK4NuXsyrtRT8Q12qQwzOOMuNaeXqeCSHhjON8z4i71VQhl3WTmb1gm8w8gKk
MdDOtbNfJH5QatlLgkPmvXlfrrQRPEOFmcxpwXSMmx35eFa6z54hp/SDbOpHYgri6GSq1knYFxBU
27dDepeOn3TZ41wmQnARo9l12hxisRTrztSdoPwySSPAzafk63pRIY7A7AU4PvmFNIWegVHJcq8/
qXf2O/50xR24u7z9sqtenJMMl9iKdK5SdG3skXbfdRq4WZ30eeAjdIsd/abc648SqZvx4EpJbpWr
QGYK8ji3B+yVeTd5kcvbt0DKhI6caCcLc2XHlwouImlyfShwxf8FMJxh2Ln69H1yOX0h2vG+XVZt
+zwZqqqpzLCpKph722foSO9BHVct77r8ZyIrWki+L76Ts0xFd1gA/55np2L8XquS379dy6K/FRCh
rSNjto2qggIB9RKgdYQ7zXIMj91MO+PAqTmNK1nFfTvHvpIp2Hwfj4k+8UuLI6vxd3LwhBluMCR2
+/FKdmVs35CvCgpBtG3ncWpPEGareyV9X9qTY2uR0865JGDZ9havggQjxxCQqRnoY3BVzG82X1j+
szdkRXCZDMG4g9zSSqKC8U6NjmMAoCqOjTk6l21aahNCkNxa00LjCprweUrDRUfnh+DeAnr1jLJA
8hB9kMXIMrWEK9BQh6AqOdtoXl4l1tOIlAKRtCzIzEC4+HQQYLcTt/OaDE4ZOrkBIeZuiSXhvkwV
wSHki0FRUsHaNfWNltROTrwseLy8QRKnII4BsGVIScdNemB7K35oZB3ssgMqNv0HpNGshkFAvdO+
PzcLgJUoKPCC5x04o+wt/Q8++/fREbv+zai2xoHz5nIMn2eoyitrV80ef70/Y2PK7kHJLokQ1mZr
Iw4yoWAMUMf+I6FOxX5e3iSZCMEd0DlIk7TCUU2ACJguicfG45jKMi3cVb4Nt15Xjv+K1c06p0PV
lioUKZ7HADkrwZCjLWvZdYCHlJ1TmeEJjiGj3dRafJ8q0ONZkeZMwcf/b9UET9AkGdGSZ9djPGaq
19qZk5VfL8uQmpvgC8aobyPyfCV8yIHa9AxQwdxsdpbTBBAgTqJzWaLE+YiDAUZbokfUxi5Z5JoM
gaOYVwZ4KU0m89z8MrtgDuJkgMJ60kY5BD1nvb3MC38W37LERSPMM8hs/UcQKa9XuTgmoGZkJloK
Kx+aGz1/CnvJg0/misTOf8tKUtYlEGDczC5/UcQ3wwkZbpAdxb6MAfUfwuPfx0ns/e9jszUmNMIg
V8NbHce9dmiu2qfk4+xzpObowbxPP122DcmZEtv/FVvRbNTjsILt50CNHCpLRMjMXcS5rtOg6yfC
lRq8NnPQwemCPAoARwf6jndtRCcqm1Tjx/SSHQqOou7ZWBT8ts2Ln4AFdsziqraeSusYy2A1JW5W
bPnv9GCpRh4g9zFmkxsnZ34kbYx+62UpY0Q3TMIYMzSxHkAAizurvaEhYOWwzemuWTzmcihl8JKW
XiB5RL/ViYszbZsxC1JtwamXy5IZOHMoJ9oJQkgMDFsPETIEmGNUgkZW7Hi7V5CG5Llq2hrVAQ5x
foWwkNIhXWa8A4viiuqnDnNxFXx7qE3OOPy4bO0b46Hn0oRrsWwzQrph0Z7RodIdUZ2mcqojHr5u
7sYMPbGcFiO8MyqvMv6kcnsuXlha0vRpEVoQ/0IZjSa32hl4Q+KjcQh9GYrehvfi4rjNWOhNUEUs
rKXXIyvUIK7zFx+cabusdeGcd6rX7ftvMhAkqTjhYrOGWtWyQoM4XvSE+2++IbGA8mOzZ/eyvNVb
x3WumxDpqmqnzE0GYUG+a6pPhqxrevMUUIIaikUJM8Q5RyVpG6utYZdtqP4clCpyOkNxlqaSnLZN
PVZyBF+lRUsbKssEhBLDNezQ0ZVSdi1vqmKhNMUsOA/8c37E9JGO41ISzaUP0dE4Ube/Ce7JTRwD
Ow+bhYjDShxZgmzbGlZSuVdbxYZ5OGl6DWJxtHp4k98c+QzW9EBMZ9rVICuXlR027hkYxEqe4EgK
pKKtOoWWg5+813fpiXMtxS554LEH6hyy3h+pQMGXFLTqBppAoHLQ7jiZXuSH++Iw+hOoe2NPlrfY
3kVCbfBCm4YpRnG0YdXU46i7+XJUAbrNPqHRUuIe30aKfA1/yxADOAzn6QohkAFog8EDITHgMPs9
ErW78HosgbhtfgAShrwW9zZty+WiL0+jJtNtsTMtmQB0NyS4cqIjwKHw5Fd2ZG+hDC1bxH/YtFdJ
gtuI1IxmIAvgdynv1Ek85C9qb3F5rkm9oo9SHoTN822rpgk3QjSdCk+KxYhVjARCYMYcG03o4a7q
nPDGcLKvgZMAuyf29EfJNnJTP49/sJy2ZejMBNMesoPnR8/qq0ohfc2PAvHzg3ZFTbc6dDs8y5AY
cJIPsjzhW9u0VIgBrpNhUczLCGcv7NKFpCqSuakaHpvG2C8WO0SdrElyw6ecyxGOXKXlY6bPkGPs
40dKncwPvMEddgzDj0BokcFvb6CYnMvjeq98WGdkEbPsHguJrTuCSs3HLO68Iydgte5lHky2iMJN
ENax0dsBhFF9+bqE2i3Srz8LNTtKrONtOpwrZSBbbICB+A0LyKxEDdhoYB3JkefXqrt0zxmhulv5
ceOn6dwQIUo3dfzLCGQKp22pGZsMq+KiOLt0uid7ngiXdcRJxIjFWj0p53ngYvisFjmk+/jYHnmx
TLJybwPxM3VEtNuMmDyigpzGm3ftbboD8Of7l8yxiXE7SWSgvQ2Nz8UJN6ipYA9VBeJeyAo5nplq
eAVovAYHQCocBkMDnk5m3EpFb2oKCiJCdM0wNbGwC14MdbbG8u9QLt6RwGXuAlyiZo//+ofybEbR
GQTjE6Mtoi2j1oYD91jDNdyyD5buCfI4XlD5TcrwxSPRN3ZJXsUJR60N6FjVHY5ar8bYR6VrPItk
4RXNdXZv0DTy62n5lVVJv7tsQhuCNRUKqqYOV0mYIDhjU7/oRae6A1hkGzSYmPOnLNacpqVeGxlO
F33/E4EUcYGu2riDhKtAI7VJ7KhX3Tg5mtP3rt+PKEEU3ePcfCrQ7HJZ2oYLg3qv0gSLTSpwjVUl
pGl038e3irbXpA29G1e4hXKXishcAy0fprvOnfLEdMT9c626Su3RfQO3nO/N3XSyTAQoPC8jexC/
jYrOBIpRUTR3qt0sENhNNSbYjll5GgCxwWS0Y1vX21ozMZ0Vzloy6HWrIjixMaiZ+HqCVoph1x/V
Q+BKObo2Ki3nignbNUWss4y5wXbdqSfdRfvG3r6nHkuRaucnXfkhm5HbcGlnGgqBQqeOep7mWMok
yk40POaRsgNX6U4lh7r9ddkYtwwFd45uqCYyC/ArgqFYA7FsrcPTSn0AVk2FF0jkmzuzwpuUh+io
/h4uS9wwfwg0caVqhOLeEwTGhTorSHchDFI+pebslnTH7EZyxt4GlLgVXoWInQdJweZBreAqDftd
MBxoIClVbQc9JsI4howBsAW4lqugB8wmEQ0DFUkKwHbxBpTqKj8C3clVpKmmjZOlonPytyjBHbYD
sjEkwiN+qUeHmLtc1X3wZhiZrDFkc9FWgoQoPBlsSvKOC8LjhmbpbWszSa5YJkLIfrDU1EPTxLKV
6cHWPxEZvM+mcZmI6E2VgD1FdHt5mqihzhMFQ3VI25MGHBwZwt2mCEpU9LHigkIh93znB10rVKZA
RGldzWrt2LYTg/b+8iHZXKeVEGGd2mY01ZohKTUPHxrrXSqDFJV9XziE9tISgoXSgLrxhASE04U/
Liuw5aZV9bcGWKvzZSrr1Gy0gqeG8Ibk8OIGcYrD4I5egc73JPEk8rhTfBOtrOQJd/jQ0H4ZO8hb
euQqC3+6Auk4sDZfEAnYD1lqbeteOFNQuBcavTPrzMQStg2aVClaJEo369CmYwKyv9ojV+lJhwlk
Sgo3Q9LX2WDHULLBrDYnVg+H4wA/jcE7wB6pmA6SZd62HZ2t6ioqlAay6IK561rYA5YcnrTzebKD
utPVgqF+juQtu/c2WhbhtVeyBKvPlVgrmobL6p3B530nYF98Sr9kV9YeXQ279MhZCmSVP27rbyxn
JVU4C/3SM8DdQqoOMoQeffCj/9xFuJdYKDeIC3JExJ7WihrQmULOgERfvpuucpdeh8cXgphaVrDf
vDVetRI77i0kP6pJgzQDkOv6wUhRqP06lsfLSm36kZUU4RAwTMWlLeFSskNYvSey9npuXZfWTDD4
2ehVXIz4/gJQHYDRAOQIjazqnD4oUeSyzpDd67Jl4wqv7nW60ECxypHnK/WHooQrqfzhk3mr3weH
6LHJHMNPdszTZO5y81ZZLaQQT0xWFowlGpLdHtO1++Q+QtZtAJFkACZV9sCLWO03aSl1052shAqR
Rdz3SZRkULYHgeVwDE/dQf/B0xx8CMS8lyHrbt8JK3mCL7G6MIv0EUrqNy9nIN8DI+uz7mfwJtKk
okw7wZvoAMWxaArtjIcqBokQp4CK3emUfOWVaXmctn0j2IQiNWyAcl3EmG6QnO2HEd55xH1XgCiJ
HCKvczCq/b0q9v/u2bV5ABGDwjujiKWKx1ypi05rOyjJ9Gtw+WnS5tetVSRIN1vIgwGPXkw6pJnd
xEsw4Ll1qqOXwZPUIY8L9WY/OuiHYBeqfxD8rEUKZtmyBmw79ai6qYkcgD44prK77LY2bxpQ1zOT
WHiKG2L4PmuajlF1POrSxpndvxpeo2f62NhNPkaPupN68TtZ9nLzBKzlCqql2d9y1VP+CK55gHfp
R04yTf3UH2UZoy2nspYmnLe+U7VUY9DSNsLSDWKVui2LTN9UpEmNzThhLUs4bSyu8C6xICshbvzI
U/ip22rec5nHl70ht6x+LUy4slEpaFCjhjBqec0CWlUi6+LcPMw2Ac8enuI6Qc39/CLQoy4dowU5
cw5qYbiYVjtxJpMWyMiG3z3Ed1Lb2Eo5rySKFCMGEulWr0JiQ545XO3jeL+c4Cyv/wV98VYwshYm
hMvKvOQsVW1ktFGGnlBOmg7mreEwBHZhIR13kq2mJcQJQQ5o/3CEbp3H647a4TF4r6Qgx6Pgj7Mf
yXvJ+d5aS9ToTNNQwaRJn7PGq2vcKFM2zQg23QnYTeNNvNPvo688Q5S58TeJrK0YZS1LsHw7zIsk
BMIC6i3zDhju6D8B6PMh3Ovfx6f8iPscCGKWl8pO9+aRWwsWTDQykdepkf1Go8QC3jXt0F2hdchN
UDyQlgQlCyr2s1YKrXr0p/Cs2wSG7cTTAiABLbxl/2aQMUNs+a2VYmJv60Q01VKMRXXZfGsYHmkf
l/8OGmHh6f7bQMR21q5o2lKroE89zLFbV6x+bPJkknQab/n7s1Qed2QrO0TnmBKOIc+KerP7Aosb
eOF+9m0/2sm6CTaW7UwY//tK2NKYTMsCCMvAJJy0XqMcwPnuXjb3DWs/EyLcYFpipKmCJhY3mo2b
ZKAumFBPajM5dRjeDLmMREOmk3CFTckCGk8Nnt4KLb/XWp+ED0QG1rxxnZzpJJxgIxyUpOihUxHc
TMXHYZC8kvj/L7xizr4vHlS8eUmt4vtoq9JAxoix2mtARAL51iiu0ozpXrBMytd4tqL/HkqtJYtv
zjyatF4pIDkMqWPNGK6RtUNI1k4MQLVhMcHiy2OM4WumPaUyTrQtLwcVAB5ENJPy9pxzqzaXsmI0
Rb6/YwjiC78E1HOsPxObK570EuZb8XarXqUJphD1hcWAV4Nsv6mVIIstl6r3k3kGerdCplF3QpjK
g9mqpQE0yjZfnNzMZuSYi4L3DM9jcESRX0tRAAzy78ViKx/rJGoXb5ro8jhmhvoR/AequkOC3Pzv
nOy8VPH64wU764wAJEgtfryx548PULLvlX0npQfaqhms5MDrn29JU6QVaTrIUR9eiMqCe2S+pkcT
JDDAGFcc6ctx28r+1gwJ4nOJrFaHIlkgsfEIwNT9fs8ew31susNf9c/sJpAhrmy7nleZQswSsag1
tJCvZtl96PvpPSUo/iuRf9mhSleTv8BWbjsLljSaR8iJriefsyPb99Uh+/WCU9geJlmKg//ufzZx
BAnn8oZWGfuhf15LJUQekfecoWN1/j57pZfeyUKHra3T8DBFvpy3CYpbF1RFUJYpyp0Wm53emp1x
lnGabWm0FiHsVFwl4GkdUTBG++3fvHnkhjw8g7P7ssSCTCFhv0olKrU2gUIJeJysj+1/b6pEB+Jq
wYT9GYMI1ecK2rAh8ur4Ns1LJ1Y9idXJ1kwIFtRhHrNlgJQIDS4cAAxcoztr/wKgLysObzrxtU5C
1JAG4cxyha/ZkfMcLcD++J4f/w3R0daphaWhlQwVTRPNnOfWHcISmmxE8qAbr0zrhuGqoDJ00a0Y
CFuEBnDULw20v57LGOto6LuwQnJiqMEm876P721r8Ar1GA0Pl/dp09hWooT7iGqJqi4dD03qBytk
ztJJO19lIoRbI6FzZ1sttCGawxFgI7QkUyCKk5NywyEcQ08GcLa5R69KiVFJYIRT3LISSrWm1+e9
o+Q/ml5i4dykRDe32iQxMKl7tSragauFB20Z/DD7PQgzXDJ9vrxDMjmC8zHUcRzKHsqg3cKlyeBW
oWMH11RGYSdbNMHtdEuRGqziRhe3rhZDVuOxXtK9JVOG28rqLuqbqanVlMeLBapZyy0pAXw4d+5g
ahJJG3M8cHMrIxAc0Bhl8zLa0Cf8lTpgbdRPaL4/4Z3+SXsIIic9ajv9IKN6l+nH/77Sz6p7MwRV
uerOBbpGTGfofqr1wzhJbiTJkRJZPONuYXlKYRNJ4ozK91E6ZLz5sFyvnuAXythQUPHE6tUB2mAA
hwlWauWnrT0PZ6S+rEa2rZBhoO2YMR2u9XzdwryOwoKHxUN7aMdT3EmAhrbCbk17/b6wL5UdT5PW
4BXRL3gbK/qj0jE/iDNXqZQ7xbYr5IFjr8jH/eXD+w/r+CpYcOWLbg0xNSD4mbl+v1yxHZi6fB7H
sh+Nf1mabBWFTbOtaq4GG9aHng5gzaS7NJGNF8pECM687tssCEPo04V7s5ycbhic/0sJEe6g1NXa
svlWsepJgZfQtPH/lCBc4SzQum6mWKYRFyovuXW//j8VBJcND4fzw71An3yKyJf6T97EK2t+jvhX
XiaMYmVcMixRm36yrQ/Rf8dF4q7zt9E+Z1tX3yd6H1u2gd9P2TuzBrfM/2enz6579f0+VkuadPj9
ZXZKFk6QJWsa377MXjUQzruWmGlFdWhg9ZniVAUmC6JucGhqSVTZDtVeBQnnOx41UhGuCqlRtQXx
j4UR+ea7CbNSpbgm3G7ehhyvwoTzXQF1/kUr+6b9RYAiFvnjEwiV+BRis+9kadKtrPqZHQiH3ZpJ
moTcec1qNwKmzH5vzqqXlInX6eCNDBZwz6WfR2Y5hA1fYDaYCCdt5tYzOAXmzrt8qraDfM1CPQ2Z
VcTgQoQyh4CftPICT4qBZTs6gCG9atvWGWq6zwlAjGv7McX4bGktv7Sx8a366+VfsGlVuoYmemag
v1YM+VKzXxStxLVrpL/03FumbxmV2NOmf12JEF1HvxRoSYCIOT9FxQ+KwdnLOmyVJlF9fFVCWMVF
V5IprCAhbnwbTT4ZbvbEi7zlUdvbzNFczgUhH+PYPCgrsVzx1ZnPSRskJsPm9QosJK1GL80+2Wri
z9Z0a+e5e1nN7a1CdzdlumrZb0B5il5pwoQ/2cuH0AK1rxG4SibpNtyMKvTfQsSrKsY4mElyRC3B
DR9L765GwHZ20smK7SBiJUe4sKKinZaAO5nnUSI0g6qmi8FB4EP5I9qVQtlzetsIX/USjHBIJ3sq
+RVcKtdxetU2kthcsjni/TXO85jUI75v5/sIreIaiMwkETJ38G9c5WrJBHOrY3RdLbyCmzQI+/PE
K2Nvaa4zGSnHtlNaCeK6rux6DqlSGAMEAc7d5X3wCgahnGbHkYykkYtMK/73lTDkvwpLK2BwxVS7
3eK31ewm+UmXYQrKDEC81eaMpR1PurdKF13PUWH4cS/Dzdq+XlZLJ1xnSKMMfWZBG3Wfzk5zXYEj
2PZsIBf7nMc2c3/IEgPbetmahXeGgaqtoFfeTgaNA0jslLB2S3MZnGiWsYxuH1eiUdW20amDMdHz
XbIb0vZ9idVrPOi2a93SBdD/QfWfmxolLxupNMEmkrAmsVkh1NG+Dx6oIw/Vof6MRJuX+uZRlpvc
TCajUvJbN2EFRz2r28jklnGyH7rcTcHPbnu1Z3d73taF7Hwh8eRSBQUzqStzCgCfihN2t/gcOzXe
G3eYSgI7hZx8mH/sjd9Y6SeEPEncBnUdQb+g1cE4Aehzs3XJuLMDv4lu1OJ4+ZqSKSdOzXUDMdRW
gXKdz949wywd2Adu/8lO8aQNeZv2j8Enw7ANsCuKjnfRTTUoeepX3+dfx9v4FN5YH6wbAkJOjheu
VM7yTqIgv5veLChQM0wds7fozRMMJkVwhlc/8qXGPmwdTjwxOMOpPKrv/8X4uUyYYCpzWgx5nk1c
mFk6BFikIVg/u1vVwXi9d1mzTUuhuoneHaIz2xRkZWpdx2VKcEmGIYg7fhRm7Nh02NnLtxCU0okM
Wp4v1JuFRNTJx05UTGiLXkW3xprmWMjWDFyj+qiifbOuvWI5GDJKmM37GT4SQzsm2vLEeTU8jit9
ytGTN5b7qThlBWg5JSHApiWuRAghRmMYwzTxIbWRfqZT4yhUEgDIBAhhblXMqtY10KEgPxfw25JB
ooFskfgPWN3FpQ4kAMuAAFp8TIe7ipSOavuXbWzzvl+tkrDncd5MZsPLGsQE9lBCnJAZroWIz366
LEi2WsIlQvVgsKsMynRR4SxZ5Ey15N2xLYHCC5i6jYlWwbHa1VIXeQ8JrXI/zvdKKVmqzeNh/f6+
OB8Y2GYy1CO+37P7Kdf9qBiuLHrbdJqTKbK2m+29fxUmBORqScKqGeBn1JPpp7txHwFOCddgiWng
28RRD5hElqU0thPaNtHgu1HmhAs4N7gFsMd10Os8XAJuOd2PvxYv39lH9jWqXZQKPYzpBrvLdrFl
gHg/YTpDR48uFV+8C4kZZl4ydHCjPq661UTtx8iySeR3oMnSnJio87fLIrfW1tDRaKBTDUN8Ih8W
iipmVvLJ0ulHV9Bdqd7iySpRSyaD/311dsETk700GZXZPhp+dtMxNr9cVmPrejDQo01sgGnomHo7
F9Gk5aKlvDMmz35WileMnUfYPtFKJ8hv8jL3Lovb1GglTvCnipW2WfMsLv9VhrGrLPsuOFyWsRn8
rXUSfCrNbXNKM+ikHKqjeV27oNg5kBuQwKs+hypuZLHfltNYC+R/X+1TX/I+kAQC2+ZLUHmlDLpu
y7zX3xfsoFWThXa8HFXWjTuGyl7L6c2c3SmxrKQrk8T/vtKkTKjeVQT1lDEAXthPo3+IJt0r88+X
t0gmRoi2WoVihJ/vkDElp2a5BqbqnULdMZHI2Xy7rR2DYG+dVdButlLMcd6Q7/MuPfBXDtuVpWN8
5mOq4R+ViNDjgekHHRSNSMGdr2BCwEwd5bnmWvpH3QIjpeQEbYbiumZh1AFwC8QSn21G22ugp4JK
vKc3vYpPkZeC0t2Zr5t9cKtK7pAt015LEwwCMC5GlyZQJ0wOg31Yyh//3RIAb0BtgM+gDVUEkKu6
UFFYmsBzJ9nNBATfor+NdS8mMqfAd1qMS3VTsykGRHTA3QhnKLKyJVw4QEb4cfC6Y40BN/JAHdXT
HfkMzJabQ6+8aljYJKa/uQNroy4AFQuMIqSIvTA3MMfUoydwoL2sPWvbHlayhB3CGDG1s6rBMKTm
cXS66Ur5iCvvBfIv9BZJCLZ9pFbyhLObxUE6sQG6ZZlr9k5x5GBxthd3nnnDsZHsQ+rL7nfZetrn
h2pS6qGbO8jE5KtT0BtTLR1FBui6mSPTLYz3mBjxNJCSPZeyKGG82AuiCMxu0FPlTwd6bffAIEMa
U4pBtuUCV8LEMYeiNih4eSBMaZKblpxY+k4F70bAJHHK9n4BvgQeCRUJZEvPtWrbLGbKCxBN7xbX
PPeX3ihu4WQfeaebvHl0c7PQE8QYXtIowAkhBesCM5oSDkUTfAlsT0OLgSIL07etfiVEcOxBAeSB
mh/nAVBZD/ap3wfH5BMARJYd+SB/RW/pBDAzoHJxlEtdREfsWdmPVWggezUWbj9+sIqjncrCvc2a
x1qKYOZGozQm5l+QkatuMKu3YIBiOdDj8mh9CZGOiLBpC4h4/kXGhRuB6B3XkgXT7+J4rPUakjE2
PniTh+fCA0AuMc/qciOJpR3GkgUVkSniputzJUBaompPVYeu6aspldyUMhGCHZbD3CgAjcBwWw2q
KNPTaeA0y/7y/bV5vFYrJ7JipAmwBDOuSOctaFsd3lmfEiB/Ta7qd48hsEmlQBjPQyYXNktkxgDc
KnqTns3Ei963OWBe+dB9ivIY613Oy8FctLgrD9Yv07UVDtkoWdmtR+xaZx40rKJEzaqj3CpgLfH0
IV28wT6qxrsa4M1D/eH/XF6+yStRdjCi3Rnt4m71+ZU1yNwxIM/sgbfuBjsZ4Dr/8ZdWV7hP1ZYE
mWJhQ6PmMCierkqqcZvPk/XqCRdoHPd2OPDtK9EEXFxxZq/u3XQwvKa8R3jy1OxlbUv/IBJtx4AC
sSmygeerOEdTPwZ8bKk/cZpbEEW7KXPILcefBLHvwYwlFrLpnzkg6t8ShVWMq04bURznxQV7z8mp
h4N9Depk9OEXeyk/2/ZRf5UmLOmkB2WkASvbVb/EKR59HGgjBawASrhhDpr2BmOs4Et3Lxsnd4pv
LeVVquCuM9Xo0UUHqXn9fQlvA7P2Sgq0XmNxaOTb41Usy3/J9BTctFaOpYVqMRLjuFTp/CVhoUfj
p8tqbbs0S9fQ4Ia5YLzWz63FGpRBmxS8MAa8MHpMe0baDnjVixs4gMzyOEnXPEgMZlMzC211APQ0
LLR9n8scyizqFwqZRvJuNm7n+Lobj5f12jrY64yNEAiZXWx1Ae8VBGLRjylNP3Ttz8sStpRYv9MF
g7DQmmosvIW4bx6nwNFARliMh8syNs/yWohgA5TGEUJwvJ05sKDmxbsGIKguxwQp/dhrP00yf8WX
XjTzlUAxUg0nM0sIL4OjTxQvp/ikuGha50W0SHKZbt0ra0mCEaiDGbKCV7Wmul1i10qm+GmqSh0J
xFixvs1V0lVOoUbKh8trumkZhDA8pimgLsWkb14FS90OvGNnbhw9/lbIHmlbwT6Cx78FiFlfjZZg
x9TRzFJnqAh21AnYqem/WZakmiCTIyzgPNeTnQJaDMn+exWsweAkcDFw7OihZKe2Ld0yABQOoHld
nEbTc5KoQQyFoiFMnDybvZwqoFWQ9UBu+iKe5fhbkHCklFzpKlbiSIG06vl5u1wpu9J0tS+ceJxX
qnvZJJJMN+GAjUmcJtP/SLuy3bpxZftFAjRS0quGPdnbY+w4eRFynISa5/nr76LTN1uh1WK3Gwdo
4CDAXi6yWCwVq9ZiHfOmQu5iNXHMVH+UVdFD2TYMmrX+jHhyV4cQhAdMxNJuUOCC1nEeBK8/q/fw
Zf00fuyoj1DOo9FbtCieDdz8fetkrnyUX8ODfKCzIIyz7XgfK/5/uzAX8qdRWRyFVpXCqHbK3anI
HFWNnGr6LIPIFfK2+bftgytaQy6kZ5ipqiY2gQJR9X2DV0BUITpQEm6jvAtLeMwkliLD0w2M0fMB
EKyBkkln2rit8Wpo5049NdJ3o3qtatHk4rtAxCFx53dspxlylSGUMc0dnW9Koda4yBRuf/RWmvWA
AEAH1wwqN9Vev4v8bK88BFCFR8O3a4FaqrsSpUrv/ZCzjNupULIaW5sAPJ1CaLeNh8QdXosjo+BM
XeXf3vQcGFvmxUdDroelNAWYD+mah0S/M0SNx+/CLPf7zC0Xv5+QPAhbna2iUu+oBdKeQdqhGHE3
xv96QJ+D4vLovMCO5RagrO5Bne9qdbft2yKPYw6zMCVLkrofMOLpjvPdnB+nSdT3wzb2j4jAGcAF
cKucRlMKsRflC8HzIyaX+8N0m/9MjukNE8wSzsgyF94C5MK3btR9EDewiFE0QFliB9HI+rPu/dL0
piJ9YcECWlwYz/JaGSS2QTZ5iKozJYKb9v0N+OcCWlxMSEyzrE0FAPrX/DqYHFBrnNDQ5AbJjnGw
JLt0b37ador3b7gcJhcmEiTK81QBM4Em6s9gD27/J/shjlHeBa3Td8brjzZywal9F8w5UC5ENJ01
D5kGUJm8dOTzGI1OkP7r+5AD4UIDkgmaSMzfDbAV9p+Y3rt9Zh+ItZvcivh5RFGPf93oSBNFMot6
TMNFgZpR6Ol3JZouwUC/0x+2d020flyo6OM2azR20ob8JsYwYftk/uvuBW71uGgR2CkK8cwXofbu
mLRz4uImK66l6dB3r9vWsGO6cYwtLm5MdUkai8KaGOq8yiHaDzt9J4tFHkSrxoWLIpuCNmZeFx/p
IfWSr8GxlB0TzZ1gKrvBJLgXP8mi7wEBqM0FDdpQoiMtw22YTvvaoH4/D34Tidog12OTrpuGjVrL
uwHdws7tQpnixs3pw1TuZvKyvUei3+f2SK2ryep1/L4c3BnabS/727//N+fnYgC3OUmkN2bKDEiv
w7samcrooLb5Sl6YEE32eRtt3eN+g/HjuHPXxxZoLeDcfxGFK/vqKNY5EBnFlzpmpA/5pGPzk+fO
Z8U409ehbqa5GYKqqJdSsEU6F8kLKRmIqsIoJfKK4GtSiiimFdGycWE7sooe8tNAAMV6kqEiPfll
6Mk+FDA84qmKhzeEBMJVu6h3NBei4R/gg30LS5ed44I6jaDFWDI/1M/5UXLwxn9Ord1UOiNqfyo6
PrRc8KH9N7fyBZKd8EXeFHV6TCMZkDPFZymYr93AKw89+MJPTBcMSgsuFfjnuuOgGxavyvjfu8Ei
kzRTIncF0toSDITmLoZoke5BxL73WRu1iLFiNUgt4LhVBWlqRbSyRObWHeRp8rNeAw279bR96t7L
rLHNW8BwK2k01BwTBVa1Xgb3CZwscllZC5/5scO4tZpsJ7/iyvSiXeeI+ItXz8cCnbs0dTOaq3Zi
6LR+Rj/yoTRyT2DhagqMl1cLTVYgSuAPvKYmRqAbCW7/o/ZaPbMZHMtTWzc18YiR+tLREkGub90F
kTv19kDHpqdQcMuKu7Y4lMGdNIr0n9hvvLugF1Zx557MZjrkIzCG+JDjBLDOQrnzmx3Tg0+/msf/
uIqcO/Z21+MzC3jjLeOHac4Z9OnMM8tIs488UL655WUJObcc0J0+ELSruZFi7DoKWhASQCNSZJVo
FTn/a/IwoGoOq5r6f2l/mq1nLTjN5mk0OlcFY17kddYnuwJpOBWO2In8ksvm0Opa1w1bUUjQy+Dv
Z4Mttis9U0CzDBWV/u09XD9slzXl8gUC0jQrUQE46bKTDInbiwqgIgR2WS3CslxNFQrM2DWa/6y7
2WnM+20T3pff//QLfhIiMkiCGUHYoN12vrFTDmyspPYt3G3/ZNCD7f/GKeNlhMaIYHqvAJxRnqfB
z00Jasan8N/z1HNm8REjM6V4ipkvnEFsCKEn9oqsO2iQutYPorMs2CVeMaigpVInLcCi5HOvoMEA
L2bb27QeAFnzlYW5B+ut1WfhB6GsS6TpEdYVNKRTzQmKQ27/3MZYs8KUoUKHQQfIIPBTWiDIVoq2
lWo3yH1DlZ1K0QRWiBC489KYUSLrGRDq6Sa2JCeORaXN1ZxiaQR3YNCtaKHgCIhp9CfonrB8lJ7T
AN8/KobbhC/Ra/FugceXS0ytrou4Ry11Vt60VKlPjtOttu8hslLuLXd7i9531MCtl3Bc8WQ2Z6MZ
WsAp6K+/Du4ZlT6C3ENaeOP9iHIGddP7KHQ+EumWuNxx0qgpE1JhWeXirm5+TvGnbcNYaObDwvL3
ucs3DqtuCDPYFdvHzD5LdJ92O2Ifi1KUdK5dEiA6kW04OAZt+HZTMwvNwgxY8Xun74dnJtUKsd3B
mfA5rvwQd7esnVyQUaNH08RFgcyMi+BR1MIdsXLqfNahQ0+etPh1e/HWj9UFgv37IjhEVJpMuwEE
WpuH4MEanrd/f31zLr/PpQ66DKlZfcbvm+RQh1dlQKFZdE2Nb1ohksJYux6Wq8X+fWFKIU+pxdrG
3AxqyNn9kFBPyz0piP1tk0RLxqUKUM2LB5vh9K0bg7vTlhJ3G2H9qEI9Dm2DoJtGq+KfplijNs4p
xD3RdQAB4mcNH1G7Yh//b9j1z+UpfIgpanTDQf23Dc4sQlxg+fu8DaRKalQG21vX8mzeZVBiEpi2
GvQWGFwUCppBHtoU991wwgsScoZoH+xGw2Hjr5A0bwTXxmqOAsEzNFQTNon3jvaZdjExQuClhTO+
sI5PaEeHraPMYOEPD+m9GriaqE1g3cgLKHdZdb0dj3GU4SMc/M+sAaeL8TEg72qHzVwEhWhR2e+9
C4EYDtU1EP7bisoFityCiFdbVFjUFC1GjPopqSDPWl3TPSmdxsOXv6PtRz9Hf1MyibyV/foWOhdD
6nRWiwb6a39xHYQ7YFrX0Cw+sUcNvOgK+SpXo8rCXi6qtDn0yMmAZo8k87XbhDAWWC/c1Qe8PbHs
k9yqO8wBu+iJExi7evgXyFyQAe9wFrcSW+mYhE4Xys/4aBb4rAiDCzCS3ehNYqDYMKo/qPaa1Pvt
Myj6fc47JSu1Q8WCDdTsjpRYL3NvfORtAUwesgItTAza8k3CZYO2yCmGDY0/7zRWwnD1T0wGCQ3x
rqgtZ9WgBRhn0BiiSZHMyHBHeddFsdukooi8ercsELiAjMGMSZtGmAPOMacsnc4enRCebUWFt705
zHXfHaYLEt8MXLYgT27MHHW7ANJu9LqUCr9MRIQHAnv4UbcgCAw65LBntu6T6U5uXdJc99rnbVtW
j+nCFhYmlzfyGJYkqWGLJj837bUam26ntK46PreR6G11NeQusLgQSPWwqFrCduiNIqfYN7lL3qjv
poNxTF+2LVu/VhZwzCUXppESIy1DDJeTDvMr6wwMveBTt7NuWRNpfhb2DKzG2AUeF/EGyR6tyMBS
Wmf9xD5MLK/50u1+ETiQG1EXqeBEES7MxamRKHkF82L5bk7O43jYXj+Rl3MhzjCDucSkDsJoeNbC
2wwNzKLPgtWy9CIEES4q6EkZhWWEMFeknnJbXjNGW/oUHE2/Ac/LiTHNWqJv7fdzMyyFWuwTFyiU
Ylabgbk8JoLyo+bNhxmNP4/aiSkOi95UBaeYb8ahZTxF8cTARvu5BVP8qJAfVaP6SZmISpwCB+RJ
dIdkSpIog0f8er5Ncd1GeK0ZIW2Mt5qjqHVB4CC8Ooha0aoPAjiIJD93jVMFqGxaueCiFZ1ifh6o
QG9MXMxYwOF+wAc/I7rNXPUT0zltXfEnuMgoLmikdLSTNMEa9tPOKD8nka8Mgn0ShFyTixNqhQ7V
oca6kbHy7R79ei1iLi5f2asqIlo/QZgwuTDRKpIuhywKhiDSuA/2mT/LDrlLYlQBWXu7OaBM7AgL
JyJf5KJHV1sj9N0Bq54JGupLfEVI6IJUcMjYu6EkeOBa3zab6XkrKkhYuDXVQTPflhnWNFaeW/hF
9qP4WH5xgeAWcgCHgz5rDKLdR6UbZd+ofYyIqGC7fkleYLiFo9n/W8KoTRM/3JVXVMJ4JMqOu+5A
RE8vq70zUOv+vXJcCM6SOhgbljZZZzV8o9oKcld+JA7UFN3wNHkqWF5Eb3V/E/gvqFwMTo28T9UB
qOCvefsuANnDLnFrf54caLTiCwwEk9v32fpB+A35rql5zOq8r9knUHke0XkefNv+fZFNvMR1Ri2J
zOwy63fT4LHWMcmvTQc88Gg/h3Zd/aO5EjUhrceSi1HMmxY5TipLlpJaWEcyx/skkh0juAmjq7ms
3RgPygILV30TvEKQlbMwlWNzCVwhz0FdZ+3boT7XR+yZ1zuFjZFT9top6gVYL/Yu4LhYjEbq0crt
jiVwHeS8MCt8qA8yvhuhdrUTRRAhGhdCDGuYSs1o8MmFiWvGGUWOpS+dJw9Pnp6w0itaSi6alNTA
18oM2zpMqkBZlKmUtdSRvs5ITuMn0ajCahqyWEouqoRtkFdqgZ3T9HQXSldpFbn1kDmz+rjtI6un
bAHEhZMSw4XUkABE0gHT8ePJJqng/lxP4MBWathsSOEd6Y2ZmYWUTigtzLbDmMuQZ+/ib+xdNfQ/
uFG/wfiwYbVBU5nofMdruP3K8lO0Mh6y43BdePleVHpbX70LGFd5M6DkLYNxBMnO+G3SQ0cTFUbX
06nL2mlcwKAT6BujGubIxKM3TNsqRpiSH8sQE6CG+w+eUEQ2cUEj1NQozwrYJO/JKTizeqJ9o910
O/u+O0Kw9Itwy1aTgYWNXNzAF2ZAdB2I3cl8RDnRo77tp5/B8Q95FvZN0Tnz94+4/WXjuOAxNnOW
pjOWta/uiXkri/o+RCZx4SLX2gHsnvj9WbnuwnOs6I4m6rZfvUsWy8bFCDkkUy/lwIBi75d4GvdZ
quHBRj4mhF7Zke79tyXjIkWPBxVwVQIumOJ9BkJUxiu7DcF+4l2hZmERl2UMWqFGmQlHaC0IY4CD
K7efUK+pM2WfD09j72/DrXo6atiYurfA5cjTaEiYWw1rFD5dtb1Wpv8NmijDWL00FgCcF4CBIexs
HTXr6Nky3jRzJH+8B08Vk8zJ9/+a+J59KC/gOIdQzQm6uOzbdajuCMixxlZ3tlds1eUWCJwPkA6R
VUIxzW2bLnWiNj1O5XAMZDRTaUgCg/+KxzlE242VPYD4143175K2J+jzk1QnVq96RXAPrlpGQArJ
SNlUix9kkgvbminr7IB6wE3bVD8wpbWDv5+KLtopVNShu+p6IDAEkRkGUt8xirUW/gq9Qe4ZG/NO
qQKwYgmcez0/wtOFDfJym40G/plqJnUxZqQltVtAuoKNZqmxH+zYB5186CGJu9t2jdWIZ4OWXJOJ
SXR+jiAskhnPbnjIlZNHqIgreul2/3o+GQ6OZgscVZuomJbirqY+1OsoAReg23RPMjhhpjv1I4nX
EoJt3CJBb6sgHMsKEKOqOm3zaOmvhXRuFcFqrd7rSxxud6A80FTlqNduhXe6R2uv+qCeGamTXA+a
y0TJ5EMtmnZc26IlJheOKBkGYw5gm0L3cn8sitsgFnwOiyC4EFTUitTOFBBR8LlSDnjFcqry8O89
bWkGF4QyQ+oSi8Kxa/vW6L831iEVXa1rx3MJwcUd0A+V7WjADJwhx05/UCqofwgA3j1JxFJslwMA
8uBbPp9j0QOi6Pe5xDSNrUIjGX6/mtIHqyeQJGg7b3sf1kLmYpF4apJgjI0QapKoOgTdnUza6zAP
3CS0D1SpXtNQFGBWA9oSjzv9INZFuw07/UVmXBlyuOtsWji5hkl4CNeWY3uvENtpc/A9t7GrTYGn
qKHgTUS0ruzfF+EhbvOO8ffUUCucoKdVg8bwZXtVBSeIT0pGwxyazAaCqn2ax2slQ18CZqD/GwgX
CQLQ1kRWDBC0tTtteq3PhjNKz/8NhIsFFPLv8sAOUS21DsT2oAgCCapc1KMi2hIuHNAmDCqdwajq
yQCf8ofeXS2QcLJ2IbRVWVwwKKROGZoKobrp7FuzpyCqmx6LVDs2BT2osXRjSskPJvKdzeGpyusz
WCJet5eSQfCJ8eJP4Ad6Gt1smrCGjfLpFzs2ciFonXyozLfE4cJGrcfJTDSYOu5Gj7ifChfDSvId
e2SenMkxcrcSBPO/uQh/r67NfeCOpm1H/aSBK/G5vLZOUID31KOCWWEdZSPUB/ztlVyt+i1N5KJI
GqVWGJdYyrP9+IsBy7zp3WmnAYzRsAnsWz/OF/O4gBFOcaHoOVaUsUSlzWNplk49CloD2HHdcg/2
Ryyi0pSNxIAuJGqIGoghob1TqT+06qaKFUHcWD9rF2u4uEEtMqdJgM3Skf43YLOYiw9djBcELmjM
QQYKlxKmTCM9EozTdp2wHsVcamu5uIih1I2RFaDvf3t3Q0kFY5PJft6DvRW9NdpR4HDMobbQuPAh
VW0locaGq/66+CZ/wyufp3ty6pp7A1NmceWI+mm2gwU4Qv/0BqoXmAtlqaX+NmjWHyKQt2Q7UZf1
tmejW/RPmLGX58JIAEP0XVoesuJWrvbbayeyhIsNoQqBD8rcbega6qjpdKzJfFJlG5RWeNWpbLIn
arcvI1E31Kqfo7sbLNOQrpD5Vhs0jCQkZqlNne0U7ZwOn7YNW127xe9zHqh38xDXAdYuab/V4/Og
/OxigQCxCIJzuzkvcXIi5uTKXlcf59y3DEFhV7BKfBIL3gBiV6gKual9q08vunHcXiXR73MeRqYu
nsCMjauhtd2eBJ5uq4J8brUtlPXx/7XTfBILLRQtVSZg9DsI9PbO2wseesV99lwNLcQf1I196qmZ
IJKubo+Gz3NUbDTkFFycA28KaDJAJOBScmWbX9vyeY6+by/f+tW6wOC8LJPATtyYwChfc9UJTsV9
8jQ/QJLtZfbt52T3kd4Ja4HHuRwJjCGpQtRQUq31k9EfckxxY7ZIGkR1odUnhQuUzce4ArP8s6XA
tMHtvfmaPf5IX0E5A7Ldj3TwLqE4L1R7VS6tAlblxoOp3Uof6dtBkAGDKmKoRjQuIYHOSpNLMybE
o77xAbXHCAOS/48MUy9h2GFb5Ai9bQR9xrhfbPptrh+D5pPA29i18u6eW9jBPH4BgHJNAPYXADAe
L3oFGti9trdPqnC8Z/VWANUsqPFNDL7wF0/aj1HdsZnjCQ9iap07Xf9s1McSfeNoI3WU7NQImwlW
j+sCk7uJMPYlSy0b3i7omc57I7vqEkHAZqfx/fpdzOL8gMxKGDbMrK7exfMr6F8lkjt2fBySlzj8
sb1bq6F1YQ/vDaQ14oqFBj09WvH1TAVXw3rsWQBw3tDGfavNDQDU+xIz02AHuGodhJ4CIzGJRz1h
N99qUrcA5FJTnSpa2mc4pqyZavZyD/we6NGBPJx1iP5Bw4xoBbkAHmdJPxcx8Bp/8MvvCt7lSAxi
B7xYueNT4YX3leCuEvkgF84jMII3kY3BfmN8TLTHarr6gBATq7AuVpEL4WUkpWrNrJpOxbe3Ya19
+mxhup4NHwq/xVZTYwMCIjpIAixT49bQMONyClV0Q4THALwzENHK3GCXsAJoe1PvbS9/3XZ7lQXr
d4dsgcit4TSXoTkEaHNCoVLvPXNqAyety+s+k6pdktdz7YR23A+uPNGaOqFkgwwiKxRk75ExKi44
f/HQIc9KeR+DQz/F9B+7xKMsmx5MJZ0NT1ZrM3PHpJ5fU3kIb6k0Vl+2rVh1BLxa6cTA6JRucctW
00qRDPYKA6VydwpSUKXcN6LvllX/XoBwK2VW/TDoFUCkID8OPZRGq9rftkMEwTmbMc2kV9nzWJ7m
qC2g19ISfE0qq5fSxQq+cGJ1Obr+2VKZhV5fxdWcOgnFZPAAqR+HaFBAtwIFbVQ5tJF0FCKcrptF
IpzrsXDhdJydMygTI92E09FnNkmS3mZujwmS9Eb2WlesDrBaDbjA8UQjUm8pKOTgVGnhE8XnJsRW
5MYbu+P27q3XYw0bGjVIXth//7zw+yxP8fqEWKGeWzTgsJkc9a7bGafW/YA0OgtMCzAuvFdor5eD
joVbO3Yn8M009wJz1kPDxRzuVA05NWk9M3P2kHU5ZPsSsTxw2KC68LISYXGHa2gM3ZQUYL2lr2jq
mK/U47RDlQ2N9QK7Vi/Gxcpx3lfEXW8qGrAYJZXigTL8a3kYMYLf7unjh6LGBeztPC6SQC1TbLmo
AVYq1Kmqm75X3W172Da8j+C/t4kfvcZJlbrybY7PPMTFU5Ue+2F0jRkvTh+5bxe2cDkfkxmSdcZy
gT5Ep4ueQ+2LZD9vW7P+IbMA4bK+uZoK256wYMngkVPmB8f0Kv/JQoNYxkp0Yt9qo4vdCQaq2CGb
wp8V79eARe+gLNniYzf1w5Poe3A1vi9s4wIESF2afGSeRzA0CtfwLNMWeINw/bi4YBhVnHTsJKn7
YD/s+0Pl/eNTu3qZLOzhIoSVNxUkYN6wCBQhxkO3Y1joyRadWdHKcfEhn2fNziJslPW18/Pv002z
7/F/0AI+eD0GvsA2jt7RbVcUYXJxIim1SiuYdbMVOHL2ZRb1vq673+Uy5hvpm6Qr5m5AN0dzGkIX
HCtfJd/wexO90uweFMkIrN6DCzjONWq5yEfdxt0fVeWPPiO+GeaPnal4pip6kl6/4hdYnGtkFnr0
Rjb10J3kU8BeMb6bLkZwOw83CLqjE9EVsrpbC0DOQ2azA3EZVLfdTqWeHfSurAjJGwR5psl5RJpK
VmZawEBylB/L4+wZSNHbA7hcawe9h651JVbuWH+guVjGUzjMigZ5XYqlHDsn+TZ7mld9LVzzRrsf
H/C+y3oQ29jb9n2BpXzzCrTY6ywJgEmk4kesoW/fto6zHRiCMybyE4u7U1QtorbSA6h/GRg52zlx
S7/DMLHi1/8gFWRe8O6yXKwld7u0M8gV3qaZhlB3bZU6VHuR6C5PPbxZHhoRWaloGZnTLu6XAcKT
A9VgnTyWnh6ovhxDLqrp99u7JfB9nvbSqseA9OywaePnPqVOKR22AUSRyuJChxbNdKhtIEiH/hpz
AQ8Sk1yxnBzywNUhF406/M1nCjHQOqDr2jtNo06Zxm6sUTtj4xXmFVOXmE+sdmbcCSxb36ILEueA
SS6NpPmFpLzi+1XzbPQdHej+TneqzI0d1XLwpS+6ple3DE9RigWNNBUvNH96hl03NjwftYueetMJ
4gJ/MXpRVE92jNFO/MXAfvKd718g+VR0SnUTvdNY0y6sfxbScIt6uxcXspd3xZdJhRp5hINX2IK3
2NUFNjUInuM1Ai9H3E2gRkOHLxXGzhFlbtYYbmm+1HQSBJL19bygcOE/1UBgajACmNHeJ/EVNQVW
rOdVCzO4DVNVcKEVAwAYP+pwBoWoo98yPpviVkjtwKLQ+536bQwf8TNUOrQwCGrXuO091U93mVte
kUc2iAvNQVekObh+ui+28dE+HPXGiJhtuNfAi/oQnTr4/S2jOSwem88fuqoXcNyR66e+bW0KuKQp
rzKoRIEz/7h9rNfdAc9I4Do0LIwX/Xm8tKo3BytB82VUXNnGKWk+EnEtGSLfOlQm0C/95+9Dobof
Y0ZHqaufmuZkU1F8WHWBBQAzcHFzQAgbk0rs814+kRNjUSpc44bcMpINMFALZ79X12sBx61XEwfW
hDIQHkOkcp9H+NZXRSatxoEFBHeFdCCujVNGGtrNt+38ENi3pPq8vevrjmxpJlF1BWQsvCMnOUgi
YsawF19DAnK81g4YDbkNOoh1Unc6iOq16yZd4DhH1uImmuQ3XrXYPCg2Oaj0OtQet41i8fFdMFjY
xLlaW0152DMCvN7qvaRsJqfLxyM6s459TShyeZGer8gqzvXmviclxrBBZhk9auqXEYPsk+A1RATB
/n3h3XgnxyQ5gU0kzPZGN6InlrqwxtteOhEM53JVkyqUMMpM9GDG1HDU0C/bUnBURSDc/dYmrQ3q
WIDQznRUcpPIxK1Fz1Ord/fCCbjrTVU0O7GYE7DbJzkl++QYHqDxIcrzRMZwt1wctyZmj4Cj78F4
o+51A7Q3zT58zK/02yJyFFfG8LqQFVwAy1elx86S27FkG1Uf0nofzsdA1DrD9nrjGNmsArlwuaLI
xqhhZxXqNk46XU1m6k/yjTaL4pwoCPENfCouty5+26vIiT/J37BpXrRX7nt/yDCfJtqz9dD9Owjx
M61anZJITXBcSznYS+F8qlVRn7zQJC4kNJMZ1BZ7+xhO+TE6zAftQYemPXX7vbhcL3IG9u+LnYLS
IYouJsCCeqcOX6h6p42C63v9++JynmwuMgR1UwQGW7TKhkgUHqnsfWXcyNNRMl9BT+ZiRsVR+x//
KRzxLS4Yphl+DQt1NUgsLV8Bl7VFBKFV5OdcpEAjQFNCDxv1v0w/ZPKPzgazvgX6ndAWRFeR43Gx
YlAtlnDjRE0k2Mmh6kGaUxCPtl3hXeeeNlSBDRYGjFdV97WeOYF0qvtP/2VX3rXtQbteV9GLiueA
+tD0x7ne1aLH/+2VMnmVJpJbdRelyK6m9CZpDrPwI3b7eoCG4J9HZrRNe5whR+HK9z3kSXW/VN3J
Jy6EosH2SfCdEjiYqC920p0tVKgWWcf+fXFeR5BimZnB/AAa9k1W+JMlom1ezYFsiLxDJRr0GDzB
nhHZ1TCzpyi7PEf5c4BZvsrA8+h0Ywcigv3VA7TA4g5QhY+JDkQ0eIAwA1dKnyy9gpDW3qxFRY5V
58bELcyS0UnPD2+lJCZ92Yyo2mjfs+xuVj6Zs+ANb21r0Atmg1DEUtEbxF16kF7pSNYNOD8mvc1S
1TPtUPBhvGbFEoLLgRMa9KkZgQcgicBlnZ9Jl7ujImgFWr2Aliicg+NZXB5M6Le55Gt000JGJvB6
N4S23xsXuegDdbUquYTjXFqblVgmPdZtgpD8p19MGJWHXgj7XgMRhrg0LzSQLfPiEBmj2lh5DgNH
BcMtuak/QwqgdfokP9LQuMqH1h0i2QvK4CpR9c4JkjnHoEr1aTsYrrKpLC3nLsayx7mySmxn5UNZ
4nk8Jj6eYr9EKAx4ik/AZTkcwicBqMhNuRQ673OIwKUwvvHba/0580OvvmLz7mAhcbXKGQ7zl/8I
yZ1yc6BqI+E+hqpnq14zBdsYVCDaeZ7c8Fv9DNnvk+jheS2IoR6hmShqoijBj82UUlI3CoGVoeHj
puzK72H9aIZsZkA0ArR+KH9D8fl0lpQ0DSaElgJ6jQPqmfJXefrf9hKub9oFg4stJpmiPNewgkOf
+Pjm6QLROPrfOOMFgostYLKieLKCGZVPDMfaS46FcQG8ffjzqTJ8GWJBYDbxt+0SrR0XasZ27NJS
AWheHyrtyo4/i5sB1+6YhSvYXHxJKEEHVQBXyF9bT7Id3QW1qKd+Mf3utbi2XiGc7krHXuT07E/n
v4Ew/awasirrKtrM/gwygd3k85gpiNVgiPnVXdY65HZ28fH9Dx5bVldyAcedsVwrEymigKtqSKOq
fj90jpKICvjMCbaM4tJQPU9aizCjGp/sZR/+gRc55V7d9Xs8BH4oPl5s4tlUpCYnbBKCodGH8Eu5
qyBEk18Fh/CGfmcPmxhn6txtj1x9AVzsG0/M1OV2KEc5QKcp0w5RP6ROnca1A0WrCa1M1Ze0R4BW
wiK96kYJb5NG3/vgLdG9dI7wodZVja9qyJ+3/67V/cXkOVEYkw1SmD/dKSRdYyazjsw5eBrNL1ly
Xfa9AGM1aC4wuBAwpIlVELzQuGULWV3tsxKco+nURr039EIe51VXWoBxR7+Y0aUYtQYyssf+Nbth
9FBQNa88Rg/1DybvVo/jAo6LAlqOLygFhPl/9Yt1+8LV7yAvxEb95EPqfuz8LwDZhi6SDDoXRYLJ
VlYerSaHUemFu/yzdra/VsdsF92KGD7X86gFIJdNjIaKBpEYgK1Xg7z0BKqjY7NLjgHUcNO36cJt
j1ydXgGf+W+X5CJcZkRB2EtwSfl+fglBS43ai+VNd9Pt8FIcoU3hqJ/BM/Z5G3b1IJiabJumBroM
g3fSuITIWA0nrVUMLXzuLEdSBBDrd+ECg/NNHfwiSMuAYT2VthNAeEv1GePxaO4gwDuDIhPjr2f7
+7Zl63npApbzUYwD5UkAJSy4jPTISoFMCtMC/xCe56OdMPFePYELOM5DQ9B81wEB3HAiUNyaDzYo
OrIj662gnqhytu6eCzTOPcOwlTItB5p2a53yXfYjg0aUwypbZFfuddMRnUCRo3DuCYqDQA5bZp40
IIX32yZyGxHV0loxAG9Sv72Rv3YniFFpifnr7ZzRsml7UCEK647rt9ICh7t4QWCWx2kKY/R99ICm
lH3cOvnPDm/X8iEA2+l0ELoH87Z3d/0Fkh+wG4IoJhYzrakdNpH99jD2g6WDpHA0F6SWwtbU1S2z
ZchjEBmJE5+1txkFZ0yOiNJpujPoNzn6K8jwc/uYrbbh27aGvlMDtA06P18ZaVIpY3YUmZlaan5E
NS+Xp08hVSE0gawiLkMH6nAnDJTdR2Xst2R25aH2KXlOUHirRvO2qawbtY3PNEpehlH2697ywro+
bv+hqxugWIqqgqfURjHmzxvEnCalGlMZ4SB5IvZZVv3t318P4AsALpTi4xeCcDIAMHHgzhi5Z/Rn
0cn2q5eMfYMyqT/jSyvif1g9MwtYLrraUVgHaQ5Y1jXZ7bM9Pao7/SCMOKvxbYHDhdOx02YVMYCF
U+OWhVMmzN0UDmv4E4dTFk7eHZcFGhdNMWZJzaQGWmSgc4valqsP04wRseFJMYuDPM+C7VtdRriG
AQ9Bp4fGAQ6dbbaV0rJlZEUT6Jwj9Iifi1a9UNVtzIZBvQSB7k8vrKo+1+S2x5d0e5KMY5N9FXjh
6japFqTL8HSn64QDSHDPyi06GP/apnwXeHQ/vc4Ygf0HtZ/VPHCBxgVsq2irPCAVWzUCYqrUMzKH
nl9HsKIhbLeOiNJpffku1nGBe7ZGqxo14JUgzM1CTDN9pO/N1tAOrkKoS1H5icSWDF1FS3xDU+Ve
Ao+8ue8kb3uPVj+hNTYjBTewDcIZAT0mE21vgDBtELupTy0kIPpvRnTYhlnPES44PP950Gq6nbAa
RPBUXg+Vy3QmMtf6lF33/jzjLfRjMWKByMXYppfmKW0m3Kv3ym480lPipo7yk+J6o0It11VfWIBx
8TakU9APIcC6+n/SNDlJcS9YQPbnvgtCCwQutAZJn4CvHgiVj8lkzCEGd/jiAN9fJKTAZeFlC4oZ
u/i+MZKowesX9ioNWoeC5k1WHdo+CgxaDQ4Lg7ggB/KbSZ4NGIQc9YTc8dAfXsltdYRFni5QS1rP
vxdgXIqqhKbWdPPb6hmvss/SuWSAqhBL940vorap9ZxuAccFvqJIg1TWsIJWGb5osebEUbFLMss1
reAuVCfQFtn+XMtO2im7Cc20ThHVR5vqe8NKBZfJ6m7qEPrTbIJBCH4YMprjLJIICowm+K6JHxbf
Vf24vZciCC7yQghl6KcQEJL6Ew+yOYndMBTlFqtHTEe5z7AVgruEOwCaVmK2DiKWGFO1nb7JT0ol
+tBet+MCwTl+XaZhWaWAqML81HXkJq/mUzZHAm8UwfwfaVfSXDfOa3+RqiRS41bTHTzbcRL3RtWZ
NFHzrF//DpP+2jKtvnyd3mQRV+lckAAIEsAB//vGvhJMDIoXDqN3oY0+c1o+Vdrz5S3ZDSE2qyUq
PKYy9LYBDKshzrlUOgecc44DIoBYDc1i7vyqT1F23KyDR1tZKeR7CVGQa2Eemq4RtJKK7MKKsdJ1
XNUBuczYM1XqldV9hevuZRl3rPotjKASE568e8OABF0w+z+HL8eu/Y3PCmsPwxc1luC9jwMBZ4Mg
UtVUFYkHwaojrVQrY8WE2xJl20Z1l8eoCTCIW6jXcS7z9+8P5rdggk2xVLEwAtLksi0BvUbxauPG
32d+ry7RN52d2fc88qcr2eVwd+s2QgoBQa8rlNk9hBxyUJBH2oPDiOuYgyTf+d6at+IhVfbWBkq1
zpupgnij9qXVjr3s+zsBx1sA4fh3DKcnjQY5kBm4w/jHMAmtR/1DH3CX79zn/W8phwM+fN5Q+o5u
Y4oRzaMGYvAM41uZ5Ye5+trpmAMOLYwM6eya/eV7RRM8VdQOY9oNQLOeeIFCdbCpW0wuXj15012F
KS955euyl9193XhF5X/fOC4zQX9kMWBN7fJesT7Y9sGUlar8w769YgiOazZ7HCQpJFMPnLS7O1ix
m0WefmccMBACRFq2Glx2IzKpBLPWIodYRQHEtjtihJdbdBjn/v2/YQjWnGQkaxgfjr0mflaaYDa6
iqJKooIyQQTT1dIxzaIaguTOLYtmb8IEeinITgU/N6y/N0hsA+/1nKbg5MVyodeTN2cbGC8EZgVO
qN7K+Gwlei7OoK8yNttDx7VhueucxySWRC47kdpbachblVYM0s24m8APhZh6hqfgaDyiat84EEyA
bO5S39QPsjBDJpRwbLFETbpBoYOndafZfKGR7KDaef55K5XgHmgyDWO3AoGBNGTwqsfuIQ3ym+wT
ubPv1qDw29Rr7uQN6BINFPsFZkWfl5pxB1HdGvP1CubMUXaT5Dvy9nbyVjbBQZRJsXbmL8c+wfUx
X5/cFF1UnIuOTq7sPJQ5JF1wDyCgNeMxhkz9V861XoZxoJ+MgD/J8Gkn0nsrdwWX5BNchUFj1SA1
8JJT7y9B6Wdh/D0BocSZHvvj6DWn5h7tM7mrZNL5z/sR1ca4BReSkkUHJxXMgZMV1OF8jI6mS9G+
hUtzKIvf9kOcvz2JOMNWddKWEO7qGUuuyyFKMVHdju8oXRy3qtZeojkSsxNn0k+YBJEzxmUjaWCm
6VnJZdwVEv0XM1iswoytgdtdDq6Wqr9bVdU3UTF/+TCRCSL4j6WclpjyTUoa31ZDdX28/H2+yRc0
0BC8x2ra0ewY+H439Iepjtw5W1M3Qijf2/01i5mXxMp3HbWY/mVgmULw5d3EF9FcD3ZWAjiybnP2
SSWdW4CFuwovw8icviG4kHjuc2Xm29R+rivMc695cJ3e6D7S/2rIgvn7hNTLZVDZpgluhCYJuPkW
mPXQhZ11TQ3JpVK2doLbiByryMHDDtUbBs/RHI/pxj0pGz9VZeSGMi0XnISRDmU68gjAnCqXRI2X
zS/tIFOGfcfLx/rgfYno7/jYWmtch5RHm5OnhbqHCN4vP+muyVmjDsmzlAd8d4c2eEIoUI+VqRgc
b/7KcyZlOIOjuHaXOx0tfLGnumnixnVwWS1213IDKthyXzqKabUAzZXW1adD0z/l8ctljH3B8GLC
h5SD4U/YLzQdjDEGXkAt6qNGLdehncRwJQji664zq9bKqgiXn/hxRQitVRKXtG+yoAP6SwZxpqVj
o1i5AiG8t/JeTi/xGm/8UgdqiGIEn9MzSs99vt3vvOAGUVAHte1UY5qxatkJw6W89VM3BuWX8jgG
nE7H7mUFWNwBXMITNMFSQfNtjMBTEhAdrn51rm6coEa4kR7Y5K/e4he+k7nDMZbdXf/B1F5Xl+/v
xvH2U645ZMLqVj/4zDPtWKA4cH6MnkB9iQoa48Nlhdy/Q2zWVnD0RZ3hqtICrwvyW345j5/nB341
V4+L5f5HMMHbR1YTD4ODhe0CLTS9LOwz8Peh6JmPeZWpzb49v66k4ObLStG1RAWYPd0Yw7ekQIl9
cboskUxTBFefRHRMBgUYa0wwULPr1mPmzC+0nVGCiAoaMGhTKjm+dlXEBNm3xenqjXdUAqauRmU1
48ysP0/IJvMpysril2B84um18jtIIC5LuedTtoCC/cU6wxA5hwxeYWjuRH3D+X4ZYG+rtgCCwWUZ
XReNS6Rpi2sXpd+R2dWbf/84rtlbGMG2jKlPG8UBjF7fEyhg81DLyM33FGILIZiTrYO6IuOS9KzN
3WSqUMm0gq7dUpQpXJ3+T3tSakkQJVs9waoqnawo0sb2aNm1zVYw+4S2Lkkgy+QSjKnPrXG0J8hV
NqiWmp7S6Ec/Lu5YPyvj8K9Zud5uk2BUE4acJWQElpqfaxvFI8qHRJ0kOi21IuEoVp12Wo0Vq5ad
tLBEsU/cuOUn9c46UAzucij4x2WQ7xOHbwR7d8uqMV3bKSBYlTWghdddlizeqK++M+d+NM7o6jU6
t2qdq1JhB2OdZUJLNEW8dw3W1DN1wQ9IDbeuwfBT3jJY22Vj5tsjnp4bExBvXk2x1KQoAbJqxO0I
DcfIqV1qpSfbMT6CsTx2C0WV0EDKJBM8SJSSuer5PaKLUVgEPvf5YZH1B8gwBPcRO4qizfzWSq0T
iU9D1HsV3nYvr95ueLVdPv4rNgGAosVGQ3Sg8HohBB8oOXDjs+I1vopxGctR1u60GwGYaLfGiDzT
0N8Rt5T5YkR5i6UrDOtDVU195CVVaVaeFpH2zzwuzQMY2M4JesiYW2gz/Jji6IHVFMPny7LvO5m/
f4nI5zKZadFP3D/XBR6Z1SYBkv6iVLMSQZlKxH7V3DQyq+Sn13t9fUUV0hOKMelmQbnq/ApK/NVy
kS34SU2SPP/7Ee3cB7yi8V+z2d5xneqi40rULHe1ea6mK7WT+M9/cG2vGIIxWFpu5yV3oMYTr8kC
u9EtBtkylGErh/EmDn+D9u2tUIJlFG2lxw6/UXNicJQwupkf+WhnCQn6B2TzZGRaIhiIHZF+Vnus
ICl/OHhUN8b7Kfpatb234KC9rJH8h1/SDeFoZRpS4C2/X1vqY6vfJKMtAdj3KSjJckBAzyvM3qoD
IpK+zKkGlZ9u80LB4JijjlTcZSl2Sq35/ryiCCfqkLX1kKhAYeh1Z36EV3XLtfTDkiGHOfmGx846
JiIox5X+R/mEU3bqlgmHOZCXUfVoVfhD2cC9LBKvyffh/T79LaDIL2Q11tQWE2DMdjxm9nyfp8Ox
Qdv7nMjSYvvq9woluIuO6BGrUsQNOftY297YE1fVGkzwijHpe5aEdv/gnF/RBHehOV1FhgXp+7Uy
zzad79A4Y952bU/vi0HtsZRViiQ4ZswoGh1P/ZJgXnDVK5Ic8c9+5EsLLLiUMSmVCCx03ElOQeKh
Pw7zJXEwPSc/OnDbRW6GoGk4KtGRPF5W3l0LIaqFTJeGEnAxkUHKtMlbC+utIHBu1fobSR1/kWdq
dk19gyOYOmGOvmLwG3AolPVBlz3l7nvlDYBg6ukKsq2oB0CLXAJ/RFsrv/9JH0lc9hB5aAf6bysn
WH3DkkwfcgBGyU1sO/7Yly7LmARlN1GBVPvfGySYuD7nGYZC4LRpcH5qCKQLr+N+hTMeIg8pk0qG
J0bRDPExBnhCLH5eF0F1gCrWxx4DNdEv8gxi98urKNGLdzGzgqgv5bcrxMzr8L2T1s7IAAQTxxHA
zDHm8QdaUIbvjSpj+ZQBCLbbU8XuqwwAEzsM9JOD9tnLSyQxUTFLoZlFVPYjlsjGSNMG5LXD1WrL
5qTvuniCvn8NE2iddwRlVqUV2sqTcf1wUKfMM7XOHehzuf57plAclsQC8z4aJCxTJPBkYI+3tMXG
9dO8YmPi1l04Jt9+Z8VeMYQtAT8d6/sVGFV+muJvdRk0Mm6W/YvERg6uFptI0yDZkGkDMKw7BO6r
P91UzzxrOQcGukqiFKzG0owprxV6d0yg24Ogvd3W39FaZCxdkPpAAJOdZj/x1qMOznP+uifrad7N
q2McqGOCFI0QOJ+30vUN+HT0uUNIcx098An27IvuIjnwjAof1Fv4ZTAdbfDXSut9dpV9AyycE2ZG
45I0AG4/z2GK4BqjfEoP4yO6kIvaokfXou4oC6R2w44NrHh6tEVDKGlx+cRI5M7tGCqnzZuhP2fp
19/QzQ2ScGy0rE9IO0JAsp60tD7kU1inxL8MsuuTNiDCoREvndPUHKTV3HF+ZIrEwCTfF/kCzGKa
VHXF99flChMMgnUsZKEZt9H3uv63BorNwsTo0JHEFWF6QDMo+BbwDOuttzMMjDfXyriu90PB1yUT
WbjKWAejBMfjLP/Ew7vAOT7w16o0lBE77McqGyzBP2X2mI6DA6zh3AXtiR6tRxSsnugBXa7n7LDK
Mi6yteTbufFVud1hoBjK6Lxi8fLb4pjmbvsFg8x+2G71oQpRliMLK2UKIviPqM1svKID0VG8tP6D
qL+Vydl4qHeMXHPfVmMLhDFE2ai/HjHrN7o20YtJ/OQ8zuf55bJN7UdGuv6TBQzDuIiwa0rfLUlV
A7FmHh9DEp+nl+JzGyiHAmWI0tL6XU+4gRM2ja16XcwrXFLr5+4Ceibqz0es5s3o4fXEM6/+H6M2
d92gYeDezf8xibBtiZ6u7ZotvJZU9RQ38arv4xUasUuPvLCrJeRT1ZnXZlfGN8ni7kqLOFez0KaF
KW7Cva/HRIqUU/96y2EN0dOE5loaedH1ep6uMWXZMyYXz5yyArX9U3wDK0SHgz5iBpE18ufAGa+B
zM/PBXrOG58zyYzPiq8/Xhb0p5a882sbREGLuoQVtaFDUNQfTdd1Vw2Y8D4ow4feqvDsWbEujEuW
3GQam25Sq0aN3uQoeemVVosRuxoKsipUvPaTCSaHcvXX5RnMdJ9JPLpl1Qb2qGS3Y+Ygj7BEFruf
nRGUmZdl2I0VHeKg5t2kmLonnC5p6+A5gKIafSBXhTFfkSwcEjx5Z11wGUjjh+G7xXJg5hahIL4S
qyKdnKClQ0fo+7+691J1Ndx7viTNgZyKE8htfRBJXE34v/msSfzmrhPboAvKoZNprJYCt/LWabjV
l5NbrpNxvCzkrowbhRDsPAefPfYfCqHYd5HyXTPJWcs+m8UNFiXQpNUmhP/qd2u6wRNsXEX2wEhm
4PHRObwhuvHA+YHEfxZGLwo61aZw8SufHB+mT4rhGff/vp0QNwC8hRtUtxDJEkF9oJpTURk1Ykvi
Oz3yCdGPyyu676lfEUTSldVOjYTl2LMuiA6mFwfWY349+LxJP/Lm39ES00abBBo/bTSYvj1cxz7F
vJ4JYLrtZaxBbYusGn0/XvgbAj0ZbyHM2TDSef0pDw31YD0OKJicXD7MpET032th+kWyhLsnwQZS
8McoTYwSxEP8qtGfGJ64yXwoxlPqoQwP4Vdqu90X5YPzgaieKXGRUnEFuxvttrH7Bdh/DXfy4j8K
r8cgQj7joTwokuTWrpnDwWB0AFHRcCUYBNFaDModSkTkSjDSP2LZVVH2feFKM5arWeQNvj82N9r4
Nck+SvZqN7zbCCBcXiwrwxxApeCFtGtIoB75jX4az22AKAEVPI3lXgaUCSRcYdK8H8yYQaCKPGj6
54FKPOKu7m3kESwqzvu1zvKKl5b4GdP8OIv9tTqs7R9axSRnmUQWsaDLwD2JZCOXpYnDLK78yWn9
y8vFf+47h/sqjljRBcqeWbEmQPDZFN2BT3Xl9T+ZRJIdjlr41Q2OYDbl0Oktm4HDXwfg9c718dfr
gMyB757/FognkGjjAaoQwjRjVK7o20esFpsuBpWY2oIZ5p4uq4rY35tXHP73zbWlN0d0/4Bc0JuL
z0bhazImV9n3BcNv0jnriwRyaNGzqXw1u1liKPuebLNSgunHcUzUxYEEfWgfqkftOH5pUUvvDT4v
7aTZQXZr4D/5va69LpngCuzVtvBKBMB8vtGt9GBO39VaxrMnAxHsn1YK2vgxHt2bkhtmp4GeGa4x
fLhsNdK1E71A2fXTwLA75GEI5msepyie1bnRk3XglDGm9O1p1+/YiGkpRRvxe4oAslokcgY8TZ55
4WUa9Dh0slvkkVNvCTnnXd24neY5WVBowe+51Vd40RX1sWPldAJ8bS+6ayHwp2yRsc/vRpu2qfI3
XgMMMsKq1qOyZHOFW+VqPKog4CFtc6AjA3t7kKS3RLqmu2fTK967JirQUBlJil3sAhomnnalgo0G
SVGktFz1E650speHfb1BrQuaR9DfgSGDb73GohntWiZYxp/9pD6qSkEIisHCf3VujZkvKzrY9SOb
+5DgD00TZW/TgPtQXoJ+Y3QzXOkuG8OuxW0QBE+4pGae4tUcN64W17pH1oSaKYmC9q/CGwxh3cy5
MHItAgbK3EClld2lyTf7A8OrLx8uRNiNmYS/5a42mIJ/TKhq1grvzNbIfYmK4wUTy6RdJLLFE3xi
vgzodbcAYqs3lUNOCJZ8q5bVMshQBKfYZY6Z6Sjk99a6PjhsyH09n6HeaixLCe4jvV6KBXXTM2rU
K78UV/lVpd8XU5jnny/r235Jw+bqKygcTVVmJ5PKYxYaokHgmKkumbwMbg/shkiMBxZS0mMwyx7i
pVd+QQ1BAFq0xAZyE3CW3eqQ3liLr04oPwE2PcMNH9j35stCT0jpOsfLgu+b8uvaCgpZkqGjVAP6
VIf2MuLmL2PB339o3iytoI6OYc90poBIwR03LmDiS0BUFadeqt1jGJuPmmTPSXLXNHx0hEocyT9s
rINkP4h2KPiQ3npHk2mmVjawcvsGFSPYWixw466fHG/Eo6LhRaqLagdZxLh/I3f+hhVrz0qdJWaa
oENz8laexUYjt3XboWCqCK0X6bC03UNngyZcXtUuN80Elzo8Y06oBUiDLExv+AC67tSDBcXwLyuN
VDoh8u5qPHLEBvDwVPuzyr+/yj7xKL89NJ/+/RR7hPkb4QTzHxc2pJEKsKkMLHK0WagakpkQ+x7m
dbcE64/11qgoAYTaPmf1p1mf3DwJLy+aDEOw88LK1iiyuBirt+qgNSxv5lpSVr1789oslWDNLNIn
9hMDPc9osM8PnDEjD2U3L/6Zd0H3Bkaw6Cmq0QrcQRQw2vft7KvlnUXCqp5leibTa+GMKeLBRosH
gFDXjN4gPNmhEFBBjwevXU196ZgImWCCsyDKFM0ZDzuSk32g6M9tNa/JruxvvKukfUSjmE/62yXz
ZM0lMjdFhBevfl6tek1xmirEG5irBnifjE6gR0gYWtap91KEUeHKwhGJvojjD0pwgmSOAS+VWAWY
d4aXDuXbjXkoSXy7IIAFWzEoJSVHjgxUcB7aNCaZWmORI3rO+0NarS41fQX5ddC8owRjnJbgsunt
Z/dfFVbMZHVEG7VqAaR+E91w/sLKw5y19ph8dP7kGbQS1WZ15tNvv4GLYSNg4kNnu4YGm7eHj5U5
IKaMcfT9yrFqLvzy97kO2ginD48zl+OKZ834KEXmiyia6BZZ0GS01+QWyYD8v9aoNXZ1DLrmxRPK
dSErEd4znA2cWDA56GyxZh5y/korYQwFWm7PneGN5zEwPOyyH91OlS8fhLrnVrfIwtG3ruOA3nIg
06caI0LZE9729Zf00AbZo+HlnFYkdrHIkp2VrK9Y1aOuNKpXvrP8jSuBa/ru3FqoE9HDGX06s0tk
XOK715WtoMIxWBdmgta6v3YUXZIgOtOwp3BM/GpZ33RXsjS6bFOFUzG3VrOhGpa2U08aBc1ijtGH
DLXsvWz2mGwThbOx1BSKmmLItiTHyMIUkepxLv68vGUyDC7t5nFtHukSJxGkKVigKk5YFQ9d1gaX
QfiSXDA7WzgZF8WqF5tAEFON/LaNTnrUPF6GkMkh+JRVV4cZ86pwUrTGccw1TkHXn5uEPFzGke2+
4EHQZZO1lJv0bFz3SeLr7M9Gr7yKmd5lIMmaibU1a72qi60AqFZ8TX0w+pf/9n3BQ9CoqzH9B9/P
Zx+Nmylq8C4DSHZErKRJnIZVRYpNb0dvqJ677thNXy9DyKxfHGJnNBiRVTgQYvFm6qF1BQN+1lv+
ZHYA60uYPbc3sihPJpZg/szJNb3gIclq3oys8Yw1GBzTvyyYbPP5j9hY5WKoK3ibAWIlL/ka5jK2
vN3b58ZtimUz6pKpZcF3X3vivdcoPSrgNE23uv9/1CvunwqmicPeAJecWFxu9cvIkAD+dQ/j08Xa
L/Z1H/Be6+FKxpW+GzNa6iua4NHyJK/ShFdKRzfZPQmaA3hQr5Ap5WcCP+ezm6J38y+XN2z37rdF
FVwcHYyqmQzImAD4UIfRKWde+le2uTuqEne3ryCvQoruzkCrgMGbj1BYVUWPOXpMJALtXTK2AgmO
zqnzNal5g+EYTgEa5FBwXl9ZHq8AR52TTyR0HrvvtRs8seCcWGMyMgULmJ3qD6A5CnXF7bKA7xov
N9Jm6WClfVf+9xqKNedxv6pDQYBI9Jco7V3NQpT0MXVocHkp9z3GKw43j40xl1psNSZv7G7TZ6c6
69p1kksizV110FSNP+bw6R+CvxjBOv2LbKVom9FN55GdamWoJO8B+0q+gRFMC8nLZIo5FdUvlnUM
OcPFMz6oqMhNAlnL5O6ybcAEiwI56do2vCusRvntQFxduevpp8tbs691YM83LI27DFsIH8t+mI0q
1riWU7Q5oAEzNG4b3zqTo3KP7mCJX9+X6RWO7+NGFZxMNeqowJm42nf1+D0pD3hQ/48iCbowTEOe
dwvU7VdFZBwo+Q2v12j5cKj7zg4XiS+SCSVoRRsl8eTwoH8mfp899KlX0H8/yE+z+ZSD/+2ToAwp
6fESkGKfWp+Pb8CV0R/B1cXnzzgn6TPlru/T8LqGCYvIH+mC7yvALoDxQfB9VbCGnD15ROF74/9i
4on9+fec7Sug6PxY35ol4WcWklU/SMBC80Rqd/TAAYlad3awpO/r3Om8C8k3iEL4V+mGTrX+J2J9
4vTalZf464MDjjfMRvsdDeGzwxwVn0WP5Fu1ZySydPgjXAtT6uaGfWrRWjIu6emy6vNteScT4Q3W
KrE1R+xWmKus0Bl/72UnzunSH/ny/T8qLPjaXMIRFL60WcEKChz1vP6cFU8P1YnnhRdX9sq769g3
IgkrN6iNwtByD9saDkvxqDLJdWbXdglGo6CajKig3n+7M3ObDQwlHIhZTHdQWKAl3/tB1rnEg5H3
6/UKIni9oSqqPBkBMmd/mPNw1RpXkXGTlYNr6kHEcu+yGuw79Y1Qggc0SmOxnBzVvOqBpzBRwX/T
ZOhX4fHfctRvZSGnbBEFfcjnUS0blS9iPQRafltrhwHUNJel2teE10UUNKHWG81EsRUezXTQneCq
e23qti4B2S0esjZLJ8SVBU6oKbJ6XDyaGYXFqttkpw5dTCDIB3f7XW997ObrpOjDy8LtB+0UrUwo
J+ZdTYLHjXSDzc0KPWfXdsCJVpF3eyGGl6Hf6FcAGI+/xceIpt//gYpX7HGa1y7huVpt/pTn9878
SOlDNKbuZeF21WMDI7jawXDsZf5pw8Qv9MZl2o2SSBshdh36BoX/fRNa6IwqWqLAKTUB7xLgdSvK
Y33ksVn9LLsE71+8N2iC30jyDCTqvEpARVWOgfyhmbndeOQlTXy2LgGd1yft2+V1lIIKfsQu1jXu
VewXJ0DgbQn5H3heXPzO7z8up+VoPkZVIMGULavgS+KuoJhXA8wugGJYyJOOGOQEnTTQjZA/yRZ2
9wjbrKvgSkam1XHOa+r1A09V8SPs/1UkKNNJwZuA3YpONdcW7a760V1Rl5x5QfEUny3kRyMX53T1
JKPM2HVhG+EE5zJog9LGCYQDl5ebmycj/Y0a7K1BC17EGM0qt/izCak7d5rYdT/Zkkh0f+HQs2o7
hKJ4XVg4h5lTW+cIRKv+y4SCVIfdls4PidJx63l3YNJXEGGhxoTa8crLD8rPC4aFlOF41U3u/PiL
Mc5+lHWj7J+YG0Bh4TC1KI8tTrfAK+Wzr8xf0Sl/Nt30GwETLsk8KUmSDFKcyWZ0Ay53FRZyjZEt
V1zNjQPzXukQ9ToH6yMIFiSmzE3nwqK+ay3KtSoxOUlGVt4RcoV4yCW1zyLZuyfXgEs4giO2kTy0
c36lLMiLTp/IXB+rOcXQiw9gAJKc1xJtNAU3vPRxViwtsLoutOZHFROGOsnDjAxCcLprWy39wDkp
osLvzGulwVheyeuFDIL/fXN0OTnC3J5B+8zspFLba9mVUkgzRfue/G+jMgXXin532455pghzMM1z
ERSH6LqhmIkznFr0g0hzjTI9EDwFiR1SjAkWDqXr+nk64MZ6pb+oSP4hEOUjRZNguUah+VHWoShb
TsF7dH1dqBi2h9oeNGPpp7h8IYPsKJYtpuAwnDjXTYV7WsQa4I7lpTwYRH36WZJ7JWt43z03dHAx
YliwRTGr461+ML1AgD3hsLKrq5mVXiWln+BL8s5mXxHETiFVdf4KP9PstFrnpLVOPRIieepr0Ufi
ZJIiy11XtIETIkLaE71cFn7K0xhVE21sXiWd9cGsaHzA4Nv/uH5U8Egxy1M0mwPOVEpPd44Gysp+
58TaSCQ4onhI61pjKJngoRnv27Tv7W/kA+c94nRq0++UDVkbPMErMbqAmYKXWsXkIYrmw7geDGn7
/K4hbUAEv5RnzlrVDte74W7CmuUp2JEniS7skv5YOnRbxQsXwXTMt9odx3iIWWfsDkOLFYbEPedV
OH+isVsfeWcXsvV+/GTGbnJDU4nj3XVRG2hhFftFATY3rKENo1n1Ji05WmkeoDzWi2XD/fat+FVO
YTUts7VoNMItKaAWae+K9umyDsq+L/j3sWrBvlJjHQ3idxqGnWEQ72WEfX14lUDw6Gwt0AxXAqFa
gyi9ypD5myXasO8ZLEz8snWUrotBSmagGB9XxdEryvuJPRHMxKzqh5rKKPX3d/4VR3AJUYueXhSr
4yiKH+lwqzs/9OZztS6o7pVItLtohm7ZmMVGeKPnW/WmdOwp5hKOnlqmrt290PyoytjCZBjCiUf1
1CAYFojIUaW+Ptxp5KXRW8nu779RWIau6ibG7WJ33koyTYj8F4ZsdvuZ86Xzsrv0+1R68wM9zCgh
Uk7d0RmC39C5Daig1XnEnFZz6tGj5FtpnXX2QmVc47uGs4EQdkjtM01fFEAsbYt8ouFWjSRxtKtt
GwRhf2ZVKaJYbfCe3YGIJHvJ7A9lnYGX/ZbpEpe2f6/YYInBwtRVtQLSEOQRl498ogcqqk/J7a9J
ud1R+kCwq3vQbl3FRFkDg0XfaoVVt7RmcQ+t8PFAUH6YT8U5fjBRk45caXKcG9cs3TSUjVf4Bzlf
cQXfbWGEU9qAiO9nab6D3NV8lXvaQ8WnHZfQxbb0LmvirppwFiDTsNEYJTbh06h0UhszdL25PSX0
ToklSrKfXdwAiD6pVLOs6qCHTTAt7nqdn5Wg+pzijeknw6Xe/keBhJ1rCr3TnJWbVkW9yajCTpFB
7CrHRiRhk/J1SfVmAkQyPSXNsbWeouJ3XvA3EIJXYmRCPQpYfrzZ+TqYz7X1FJsSCOnOCE5Iq+w1
mhJsPXYGtQClb5/IqfNR3Byyw7+fQ49U30YgwR0R1Ri6vIRA2SnC0wfvk1UOnA/nsjrv+qQNjOCT
dOZQMOxWOAGNgChfo+WusFHM1z6DYVVycsigBJekG3md99xykPU1tVOVpujteyrUT0YsC1EkRiom
Ek2niDszglSJDWKuO1WXPH/txievqybWTAwZHSk1+aqVlTuOt5VqexHo5Kda1jQrk0TwBrXTqIiF
uBp0n2lx1A3JwSr7vmD9GDeZr4WG7w/VAcTLuYwGf/+1erNUgu0bOYha1Bq73vu/CDayp+hb8in5
UZzqW244enG8rNIykURX0K/ZVFOIZNR3jJ7K5Ony9/fPnI1Igh+gi5q08cgV+W75VeV07wTsx68s
deTJipwk3lN8a9XnOccTK464VP+MCyyIIXW/jv+rUIIj6Fg9M/LTEdwNaE4dUOhk3KLx9sDnj6Sh
rKdBtkmCM6hIp9k61+uuuqekx7DMPyW7JLFR8WW11JO2bwog8I5pnghnP+f6cJEIskHKKQNltf0o
q22RwQqPGomhTGljA3Yx4BowsWj4WOsfKlChXJZPohWm4BjGSrOynIuHqY8Yy7U2X9Xly3+DEHxD
Y9C0wTgOxFbxw9pHbm/dF6pkm2RiCO4BA4qLeuLRR9Kfu+RkdNdZKomoZBD875t31ZLOetdkgKiT
R9p/N4zQTiTngczLia+qOsMAM1bCJZTMq09oDkIj0rz4yzf6R3WNgbrBcOxqydG9n6V+9UMmP3A3
gk3D1KYpB51i+qGJO1cpK0z/nO97VOMui/0IPQyVOkWtuXO6rBr7lbMbbMFdVMRSlqriuoGWWOM4
H4vSM10NpQXTsTY8CZrEW4ijrNpEUwnK4ODSn3ielYEHM1Hd8lhUGHzL58NOx+Z3aL43AZhIQGA1
oI7oeUQJ0lwvMyqvUDFFqPpCZMojEU5kRCkLrc3Q4DB6Vll7+pqf8kj20ioxAUtwFiDsYnXyU1Oi
T5N1HWkf6+k/RsfiDZBq5mwkBfbIvrEP3S0fJhWFyuzmJ15u3EhvftyRvnusftVAS/Acg16WINZC
DMY1sHqIA/LNfuIPEKgm/LcXGKgXBUUE+IA13eIFJW8tTSGW0Uc5y8M4+tSxoJs+tU5wWcdFLRAh
BC81rFZmpzMgho49kih5XlGLexni3QVGUyEFLucoPrN021aFs2kC9SXpHLxCzwNGmg48F+N2L5xE
lBN7ykhEDVHrfsJh2VQku3+2ub1dtXayc5LRNA1z22bt2TAcctvnQ6LcJFqHSvt0nJXbgunW2Uyc
4gFnQfWgz6MT4umvQQl5P+RI3aRtY7lzaXUoV1/Z8kAjHYyT6OuKb1UlARnjktWxv/RT8bSCIi+M
p25CtWeR1UdmgD6hL8f4MWFTf8qRWUCbZN04xnHRYOBHbOv0xcS6PJBoNX2jmIdTQcfibiStMh9i
O6W2qyx8V2JrCdNerb7RZWy/GFk7h8u4qJbfqF39Je1bw6sqpfkzbqbBr1JrRI0pw0FA1+JIehXd
WI45qTdNQuPCHYqIDJhMg8YQtxjztZW4Z/GqxVfeNihYOR3VArWqcHKzue+pOa9JCE4qw35RyW1V
f1gUz2gLmWvmrmNrhhzKIQZ4D/Ea+J4HNJ2K2FQWQLHr5B7HzS0kbXzwL/J55NOxlL2/8IPlHZ6j
Qz48vyBXKegwyGoyqxxL6HDy3E3P1HmYE+Iq9ccErRsy5of3RgnhNmCC35xz6nQ1Rbf35HSBnSpB
D7aMy0a5D2FBGGQ+DGIIgXDBVD2OkGULDXj/osBDXT9KIN7bIcZooireAm8+eV93Wmhli54MmP1q
H1KUthSHTPZq9V6KtxBCOJDU5mjGOiCMabjtjfz/SPuyJrdxpdlfxAgS3F+5Serdu90vDI/dBvd9
//U30f7OMQXhCqc9MTMPEx3BFIBCoVDIyjq6KN69PlGyUXATtSpEr20bEIUZbuTTCrnE6v11iIub
HR5XMVOOZjDu3yUPlGrIumgUi2Hdrz7xkTf9kvrOh/Y0+EoQ+1YowbvcPMDDRcdULVQrXNBoUr1I
9HZYkqgLxteMEg3dsDq6B6YoLutlIx7dDo1bpCZvnXRkaCaqnZj4muJXt3gxBLcKDu745s6qr7O5
w+NWDGJ1ibK0wFOOY6iGFTq5FtF0VJ9YKquM5sGTDVFoI8SxTcfEAl68GzlO2uoEmuJR45xQSV0h
+f3WatTXQe0gOJdQjVTB2QKIhdxRCrpff1LTj9ftQribdNPCENDrQle5wL5b0m7qNrSkMi3U2ye0
Ng5VYryRJfY6EJwPlmWg0QkkSM9PZ4c0xCUxbH11oUPVZfed8nJ9GMLVAICKFmOInHgiujHE/bj0
cxoZFp732xsDPWTyTuIWhHPl4jUKM2W6Jk/d1u3KSmZLSyPFbZ/GZrmflW/XhyEIm7BLdxDsJ+zu
WcRtkYntCaTPX28frLpSPeXQ3yT/w4uGaNLAQnc1AzGnRXgB1YpuW545axoN8XMy4AH0Uxx71wck
mrI/EHB03HjKXCmdXk2jhVUJ99PUPaZN3gVvR4E6kIY2Gihou+ilUyronWIuUEMuQaqcbrM8vP59
4bLsAbg0XJ+gcQDoa1mka4hmWW+E3J9BpvcIenlXhy66jidaGB2v3pajWRbEl7lNiebrTq1XFsYD
5iso4SqY2D2VLI0MhHPR7qqqE+0AAkFrqrue/oJiwL/CgBYconIXbwzsN+zMuUxmY5xjDfolRuZZ
LxMLrxdJzkW8OFDD/A8ItzgrqD3EVQBSQw3zuToRqA4pPlXQt4IJqMmeMcTz9geOW5wV2Rdn7WAL
VRLq8x1uhUMqcTRCCOh0GCqqC22NdzRLb9dmjQtNtM7Pw8/afW9X4XUL41OHzCPrOwTOzySVq8V6
a2SRmWP3B4XZeMOz3MbEa7PD4QxgULKU1pOOjUOD36pi5sNwM0f0SQ3Q1uhfzhtnCX3aLrhqAY3k
h6afgon6o1v+y6nj1t9N0LCnaQGy2YfiR2y1fp94q1xng12czm8fWCILrZChFwNBRf5iNU5p22ia
mkXqFNiPv3Ux0S4TPe42rzxlt0h0HK8bhdDsoGOL2zEuWRetAFiImPWvll1/nH5WW+HFMraNMDBE
pIFT2tE1W3M5w5s6I+0aw0mi/Nfqsx6OCRID4w/I2Yb/S+7/InHJDB1RAZwzZG8snfdA1MGT85BB
QZEcWInLdNQOqLiL6Nu7ufNInPENbrOuQwIk/cOAkFc/5gf1cUFPdejOSt80REtlaYgN0QrARLaI
u5rmZqXUvWsmkT243vict6esfrluDSIXgbBQNXEvNVAixEHMa+tCPE5F0DbNReIRQg/u0rQnJXeb
+yFfPl+HE0UKcHWuiWs1O/I4uCVNXC3NjDRyc+ubBgG+g9aCuXQdRDRtexAuoi4BXeoaQGz3R5Ft
AUkbv7E6yYkkQ+FSIrFFhzje9DRS1+Ni3ZjrUZtOfzEQHU2iIOikG0i7nB+slVIatBqtNErzk23e
EPvYDhIaunBB/kDwUkqGorEujYCg5KaGfeXB9SGI7AtO5j9D4LMrjaqOXUvMNGo3u70djbgL2pog
M1YZ3T3+N46u44lWhXUjRerPdS2UrJ5PWT84TkXqikZdXvpKnEb9pHlbp74dRkMNMwI3+FAN9b7n
MG1isnu9qYRKoYbINYZ5Ux1Mef0eC8+440FD/Sj6n6JbDLhB3DGUm1BqS5OYRsVX65AeIQYd0vD0
Ut3mpxh150vI9DplFR2i81xjWVb0j9MMzSHcJNZl3llNPdFovdkiPdCOTuXHUDtnJVPjPzKND4GJ
QCoT7TFV0wZV1+DGOFGTwlHQBD7BGD/FrbqG3ayuT0XRtY+pbneSe6rotEDAhRuqisMJyRkOsKYF
xhwbSui2J637uq5fjUDXZxTZf6krL7P+6SBNet0shWPcQXJh+FQMZE5rXQkb7ZfxQtfB11+M/m8G
ZqISHJ1GTYs52XOrhEZMqUJJCVZJv6O1oEfrcHC6wLIPan8iy53jPOdQ/Ls+NMGOg2aqhn9sNBxB
JcE5qK046tJoaO7QG19n88myjprMiQicFHRTUd/uGA4GxutcLWg7v9V0oJGjmcQKzWlY0H5+qaxf
bx+KZTsqsaCmYyPDcD6UjmrNNrgjjdymmz/Rtsve1U03ejSTJZ2FI3IdC7sLnRoNjfMfal2pdtrN
zE0Z3XFQjDWMl1Xi24X72Eb9OaQAIUeOzXU+ngQUOd0dFCVs50CvPSbV6j6QU4E3htNyUL7JQsuL
V2tER9hRfwA5M6+SwR41J1ZCpkPLqLwI0ZcvRuC+qx4MNKM8QN79rWwWHpObynhRRtTAA9Ppogzx
2HjoZcKVot27GxZf0NySsV3dFPMIVrfZ3BRq7bfN44quUW+3vz0OZ39JlZRbqmMoVhmU9t2MvHQl
oY3LhsLFRt2UG2U9YShKEaEBk7cZJfICgZvIeGCiO8DeFvibzaZPs52tGMwQbWg1WeAO4KLD4O/e
DDQg76/PnWhH7eeO/X2XhMi33C4rtkZJbgcqJYHTyspgRYfxHoI7FmnVUzQQwIgK6wfp3tvqP2ny
vnZ/qtW72v54fTjiraRBogKUeMilXAROhkrbdKQ0YpU/7OR3nhbbK7+OgeO1kXIqskDWaknkyV3N
RGBDWKtqfsUcpyvyhRJkiZeHKfdtF706JRYudEl7DG6ZrMVVjKQHhvHc3LEkWxLkuL7jYjj4/8OL
MRadD59wr4HADZrh2ogvzo0i69H6eCpxu0GKjTgY0vf67bIYcEBoyOEYOG8NwOgcSFe5G50hMxvN
YOqA0RHZSQQqn6/7yyG5sU+Z8vZ8G+65FmsnTPCAxBezdDMZ1STFw5WTdJ7Tmh7CCSnpUWAMyBHg
GMSTKNIEfHFgrSStVS14Fo2NW+e7WnyT3m4EO3aPwBcH1q2iwBaBMNP72v6uxxKPIB4BewfFf8gP
cNsVWsOKTdYiiegUlMvX/qdCZfV5MgjmbXdOhxoYgKvhObdU72kOjZIPtaxbkwyCs66ZOHMeG4Bo
1GB1b9pvDpFxzZjP53YJFuLPRHGnttaWg96NmKgZ4b4dtQcLfSkcTw3yoDpISRwSMP64BsWgrAnA
yhaVf/O7XnlWpM+uohGh0SVBW0NEjRep1T7OnbndmiSqlIix51hvm173upVxNZGokd2YRKYMcSTE
3BCtME0+UdNMLbETpwMexJ6ru9Q4Sk4D0YD2AOzvO0MzarXeagsAQ8RePvMwfrLuDI/pdCmBKzl7
RCaHB2RcImzV1dF57xyszpsVnfawMXt6D/LMtDxXUnIXu4rwNrfD4EMqEy3b0o2xLjSwgxmZNg5q
vH0Gv0VpCv+tYmrMSe/xuNDKpZ1pZgssIgOdZIZhx61nZ28tkuJRuGWqrDnubAOjIocZy8RiHnpf
HYcQbeWj+EE7XTcL4UI5DjK5jGKAC8v5Qjl61eWwcuQH+wMxvDE9lJp3HUJk2bAE1jeWID/IHwNa
N8bmmiu4epW9l5JfrkyPVxCQ4rr1XwD+FFhpna7FAIDBjr22vpsR2EzP/SB7CBMOBPWfrM7dwp2L
myvSD12f1G4WZcr9bB3XNrw+UaKsAmo7/wBwa9/BsW1oP4WXNlo8rGoVzGgDXRs/SW8G23PdP6Aq
NHH14DqsYFiomsRWVQ0dJWR8mDh3BuRoFS0O5/p2Wx7XSmJi4u8byEDhBMUrJecLbLy3rmq5xGEK
8+1mv5aWiwkMwELKAkGao+J6/3qP2Lm2tC/WrXaRGlFn5UD6aCjbY0LvbVlRNvulnMc5w2Ej3eG4
dGtbRApKGOfZqR7vdG3wVOdFRVcp10VP34dM1h/jgtMMd3AGyfbvDrIqId9YGoDURq8BPXI6Zpmv
Pv6uu6tlNUrCicQjP7sxsGQht1RNVkOfctuUcJk+NM0NetseFf3BoZrE5EQ3OwvUIrTyhK7LpagY
SZUtm6YZQBD3hMLhYYh9546JHL6yjG4TW7K3BH5uD8gfFoVprnOTAXCaPjhoRFxC6k4yKOHk/RmT
y7kHR6nrbCoBsbn3plt5bW966hZY1rfr+1VsEzsgzk1YTqXYkw4g9aCh2Wx9qI72gUKMoJK3+WDf
ujB5OFeVvbhcssGoU2g9qJRKSCDY10BjK46YRAqFxNbsSfnTIldhIkjR4QVxZeWzxqCgbo469yz5
w9qnaF4RDV9KxcvvGChTZAEB6fpsigzDBNvNRR4eFOSL0vHEmkCdwmSm1VM14URHixh9Pl0HEd1Z
kXT8g8JsZ7eNtWUyqqECyngzhsNJQ5t49cTapJTQ9JTFx0IDMcHWweOFirw4Xw+sUsXstGGAJWrQ
02kiPM1lHuoSUKwZuoGsO68oz4Cw9Q8cZ4+94rQJpDAB16C2GjdxRU08q+uCoUqfWI+uvvqkb/dD
qwZpEx9Uehid0VNMaeMukX/e/xAWMe5mORtou8w9foj5gckA6Mfh9rE5aWiLEwdNmJ/m2ttC5+g+
Fb5M2UcGzR0NeqOl9URguXbvegOhEJXyhjX3sjoNkqHwevPQ17JCTKFZIaxCXKC7SNDyb0hW38VZ
udkxBsxqUBh7UnuY0f8ZZeZSsxL5tx0YX3xSEFJ2KgWYrr9v0hDhhOe+9KVkq4j24x6F86JtUXb9
0AIld7+0IwQtXxZykOxG9g3eqYGYh4y2DlEXMILO7UQvzXlYliKGbiA5Lfndkr2fIGOdx9RbVOvO
yZ8H8xu6QnvDLHvFEQ0PgbYD9pmKRA+feFlym9p2MsZh17deasHlKJ7SylodipZqj8LtyHojxBh1
oOTlS46O3GsVqKjKkxXKCe1vj8NNZKdXkP9ugdMbkQGZwizK4dd6MIZxR4bqYyhZONH54BANDyx4
xkFrPC6T4aitlqdFH4fb65Wvwr4mT8k/2QqG3f+VXMmcCvskbyt7SC6zMTtUL8ENwVTSrw3kpbXh
k7Pkfv4jzjeZXQputNYeizmZnf9qB6cpinJAJH4zh3a0gZZcMQ3NNSjAvd4aL5Uqp4jOdwdZQNfA
kWuA3HsOWWyz2XRKG4dM1TKHLulwfBXknQO2gHkjWUGh+SPwQ9tQC+9sNgeXgFfcDmoXh8V8S+aP
GvloyoJ0oe2jf5VlWbqL8JlzIHk7GGNWVjFqI1B4WHrlj7oNN1nzY6El7lC4HVYVuatuOVBaMxrG
n6vzTWLqQluw4NWJAZO4CMX7vrX1akrwkPNpeGXE0XDySkhN+oynTiOZtoMwaEBhFGPyaCBG87Vy
ib1CdKhp8KRd4aZhhMkjNGA6T7thQt2wPcn4RPuKeWDLtdizr8q5jrZuIRc7stNE/TypgbOeyg11
TVXnJRniS+dzr3xPzX9S9QGV5l6fU69MPLX8Warv3yykCCuxUVoB2qmBXJ/1OjW7fadX6AFeDw4W
0/hqvajxj41EkuEK7OUMgrOXJcnzpCaASMYkKK3qqEC2meppCK0DH5G3n+rjwXFyzzXezdriGdud
kaMtci/rLyrYgXiAQjIbbAlIP/HPxjqdbfZfHMZN7tnGaSlXb1LeS4bL6Nqc19yj8N0BNbfeVOjV
xChOyvwt/rFqN6tde0RvvVVtfatHe1r1NCmS4EF0rzzD5Ta/iXehLS4wzSqyZ0ytH5ekp+0wBuNJ
PcY+/fIvx8kvq6HMVT8yvOonagiRkA5N49MwPKHpJyXjIY6h22VLfINg65wNkts6sZVlpa5gcus8
D3q8hnat57jfxz5YiGSAImvRkP62UQTm6DbfHyjd5iTVSUqjrDvGYGFuJ13GxX3lyvC2glsKKgMN
HAgokzk/giCxtyXa3OKZMvEG9JBQUq9LvOVID4vvePOd/U7zjTtI7UWyeEJwVKBzxR9k9vfdvp+0
flSSDshthYO9D+otgXpKWI2Sxh+izQ8WFIIuA+wS9PU9xyHaajeD0tBIcw7teE9kvlv4fdMAWQ2U
K1Q8cgZRqWU9WPZGIzI8ktLvZNtK9n329908NZlBlE3H99HosksfrUbCg5R9n7OAdrXitsYTaGRo
cIwFaAWVTFWPhU4XRmYxGUeoFEHtjoNIyiUlRmPQKHafuvXnnN7OyQnewhvbdzPJPbwABtd9g3BQ
tgsqC6ocUd3MftFu0mJ7aroKAqKRrj4R+t6RFX2Jrt3I1+vgdIKjiMQnB5APurGSKqNRH5LEVwuo
rkNYPoQqf+fZncc0UtAvJLw+KlHID+Y3BgQdRGKBUng+LPaajOMKtEXj+bfQDKra3i8Qhh78RvrS
J5pDYti27r5Wt/BPB4NGVjQHYmw0nIwl3pDr0/XhsF/LmwVhp75mmqgK5B9440qnXW1iZzrkY5E+
DvGXpvp+HUI8YzsMzsvMXbc2hl7jeeJVbagKkmA4ss7aBS7psmSMcEAWLpg6Hi/Bn+dcwYI2K7Ey
ljCKRTk4ReoX+fCpT0uJRxNFizbZ4bCV21m32Sr1mOQgyeaf2cWPvmM5yPWOVZ9J01lCK2CEEtzV
sVh8R3Q6uPViKwWNWCcoy99u0dLTfHA+QgYj8Nk1xY1lj6ViSFTugTPPes2zI3g3vKQxsqZkkOON
8oHJ/SNTXXrqhyFk8tDZc+HLOpWIzQQyhXiEQSR6wdYx4hFdhnOYokKD7qQfkSvEc3O4gdVSHYaD
/TeWv4PjIpc021aogwEuG0LH+ZV/1d/axpJF1WSHwJkiIlBo6JgwEQM+apm3m5jU/vW9JVymHQRn
hWSiCpkVbC2D3q/pXTMG178vjCf3Y+C8Xd+01poStnfRas+O0tA6ZV8K9JiwouYw3hLJthLu3t14
OFeh1yrt0hFwlf6S2e869X5cJey9/4+d4Qh0wU5lcd25aeepurW2jXNpiKZAj4pguTVOYwQHfvi7
+m4YwX/ReMUrs0xsPScwM/UdK3ZhGRtkD23IMfyWRRkGyZKJYro9IBdr2XpZErNBTEetfn7nUmW5
aRW7qsN2bOjHhRSa5UmMhG0V/hDBwyZoVHirMy/IDqU1mbm2jEpY/tLwmLWpnh1ON6CBv2eSXrJM
s/DcR/bQBcmYuKD2cyPskG9HyyGkmuvfko8RmjfP3vCaAqP+8MkNpN2yhSPcQXLOAnpN9WwNgBx+
MCJm/q479j/Qm9vPwupeFmKINgFqcw3UK6jYe3zgxOjnVbNqSogUelLf2JY//UXdpL2D4FPZ0Fxp
EkgAKiEtDyQPVu2uko1CuM9A1yc4PnQsEh+U6+2oKLGa02h7LL8zyx+OBHUkPlPemm9lj49COANp
DDAhQLZT+Zz2kporBG1AcGd9QiqI6yrlERdC1IM3vv0029F1oxd53j0c53m3XK9bawScO/9slcC0
JG5KZAT773OOtzZjc3EsfJ9WTRK0w9YHTa7nkdG57YfrQxE6+T0W53XHfFq1HA07oom9sZch5o4c
jWAMmJNHwav7TaY0KBodyuVs1jNBRcKN88EDY+LoE0x8U3/NaN+F66f5cn1UIj+4g3jlmuwiGEff
tBLdO2DiXerH88lK1KDQD/EgwRElI/Y4nDfSCjdRQC3CUHQLDdffKYrm5UlYd6HS1RJPy6aFd7Qm
6DfIu6LMEPeM86MrLevYGDI42h6vJqMGWa90OFq2cgK7HircZtiT+EntUxlHUziXDkpRmTIFyxec
465Qu1TzBfUpo0FHD035DtqkRehDuXn6Eksuw8IJhSI7Sl+ht4CSlXOwyly0qqVIuZTtC9pbeSaq
a8kD1b0qkSpksxDsYkJdXLBAaMJ9jn9PQakPbZ3XaoHco63vHAxoVZOPTYhECHsBkBfFi/yGuUPk
nlOMZltstwbHviij1D5Rqbar8KjCtIFpBuahpXNRZ4dX0jEvcAEy7ovUY6W8KLR9sGigHLoDvKNk
tdjS8zMIsRJIl6FoClpGnGlkth3X3YYnZ0V/jzIfvfwZy+i7Qv8EcgJTrUG6/IKKWpj95ljlysog
lig/5iG0eW61B9Zyqn5M7msJBVE4pB0c59rTqrQKxwacPsyeRoajPeRePcXhdQclsgTQf3DIY6VQ
oMDZOa1SaAsmcFDGojufjVLN7ueObG9uLsSuIajoxo4CqQlF3hzOpCejok44h92jdTAj7UjvR3BY
flMvZI5deAw7eNMwcQo7sD7u4kjIMmgFq7mYfjjv2KlfHsBDTLCHH0mQ3IAg8fZZdJBksl5rSEHQ
OfcWetGmXdo5KF3SyumpKuM1MJHP+ou12qPwJyTtQFGfbVSBjWkA8lvgTo5kIMKZw4losWanSJa+
7oLdgaVZNa2TwXFD6959HE4tFG0wc/EH1mZ39sov1+dNBIfHD0RnBAkFqApxR7CSteto4w6MKLou
PCYuHAd2uBRBeaqD5jDJ2voKzH2Px5NUc2Mgi9oueHdZb9L6UXHfXx+Q+PuvJE6EzHhdPTcEF7ed
dXCwS5eyAdNy9nNpn1ORI8IY/mBwZgAabzNAMCkOMx11KmCD+dORfFQmtF/WfEbcy2WERHYccO71
DJHbTksfg3aEvqfhYqKzqh30y1Gvv2QkdOxP9frWdqBwFWdo3OE0DV1VNQPG1+gpNBDvSflYmqfr
6yQbEWd3EOvJc6UAZcJou8IbUv1dN2oPamKNnjHmm5fp0PBfZbdi2dLxN54x6zdSMt7JEMyhHiBR
DGWi9G4M2Otu7MsSGUI8pNrZ9RRqhRevyU7WGVRVQJtITqx6or5XEUcvyGf9vpH0X5Q+uD6xzMB5
U9kjsg2y8x+zZbaZ6oJaoGbmbULR+2ykJ0biuQ4jdBx7HG6j6e6W5sUIHKbxmofbbYyiROPxd9UB
TszrcILQE3qyqAjBwzR45zybAUXEaVstNfhCaOOqtAddN/3tZZV1jRN5D2RNcO/AOx/YZNw+SzZ0
wUVJDbzTdkzGT7VMzkX0fZSUG3gZQOh+wUikBZ4rjRjfV4ubIT3lsuoW2ffJ+eLbUJPu0GMc3y9v
leFB6aPryyDKd+NxDbXpmsHkavkb26TQJKunJgYPlsWU5WE7QOoCd2sayHpSCMeC9yIw2uGQLpRo
zGTptcJOwEbQPpLsMKqSGn+2lvxG0XHBNFEaCl0dXs1tyrTWngZ8n0IgHMo96iF3xzuwL+5JPHqq
ab49REYkRCA+goIgSLZwEXnp9l2jDK4bKmb9vGpz4zVQ4wwTYhZvD1POkNjM7lzAhPr+stpiN1zs
Uz6HLpGMRLQyIBXBkCHIqSKDdP79ud6mMk7x/TQ3Du20HLJZ9a8bmmi/W1Cnw/UFRxH24zlE16cZ
vCkgDPQT7wbiFemMzk/HaZaMReQu90DcWdcT9Cl3shRVGcl8qOznRJkOWyOrMxXOGB6mcW9haXSe
VFTbTpJkLYazrZbvgIPY2IbEQwoHYiLFzCo/QAnkZ6xWFqWdTBd+/5RC8Xi1Hi39+fqqiA5t3Px1
5NbAxNIvomxU/nQl3dzQ7fuDUYDX25D1lqwg5RXFPbEL3xq2j9cxRVMHMQxcZFGV41y45Dyfcz0m
cGm0uKn7G9cIrn9f5AZYqSHSrGBdXCQM28VodbRrAHezbyqczbj6U1TyJyXaf5H1xVS1b9cBhQPS
HbxKvs4hf5TppV0Urbu44RRbt0OaBGv8F6VGeDiD2Bn2Jk4zfoOS1jDnZYBRb84MDW4StVoh2aCi
aXOQ1TWYBioY9pwPgOssTHeqkYOC1tWWeLr1zURnZFSHD8X36xMm8gUOk7DGeAg0gLmba09yutlz
roTZ9tTFJ4o8l/kjmSV2Jto/4P3puEGCCHpBI2iVaZ5btVTCVX3X9Cfd/lBPh+sDYXPCnTjwmPCZ
mDcmWsrN2ZiC6LZlBlifjenp+Z2BHuZT6YSz/SlDQ4oBNWGytKRg7gBpwecQwGr8dSg1ps0lNYF7
26gRDXWvBWXc3rVjZnqaSaV0Rhke+/vu6LGHYoirRIfl1UqwrQ/2ZhzT+As4qJ06eGX5fSrR/m1D
JzM3v1kTj8b9bax2Pq07v2tmyUEo+zWcT1wqzWnyFSV9GojZ1AlMNM7KEtfvJ0ksIQPiTpF568sG
gvRxaC2hs/jN+LlNA0fWqFKGwtkPtNiyuIXeUkjXcDCPBP5qah7c7i+Okr3R8JckyH10iB+Ak1u3
joNFwp1MlzzxCsfiQkQXfDcw6l5f93aGMqB7x7oRZNfIRIKyvtXoFin1T81NJOfiRciKjxP7VVQJ
Lw2Cd8I1npxuaSx/9sdw+ojuSYfBm8L0GznKOHy8D3mFQpm3yrIpyFpzC0RVd23ysrV8pZ29tngo
095vi3fXvcjFzQsoOli6TEkCURioIOd7DHKqHdq7AIUVDZIX1rXbDkckdtsoA4PrvQSOxaV7r8XD
sZXcrVRntC0Y0YBD283POXpVHlvU1xhehT7rH/9KNA2KYkyXGpQmpBChnMEhou1QXZouEI1DCcng
cDvm/qpBxNOJyBc3cCVvbHxUw8NxXkJHPfumGJ3lD1vS+stkH8ZNPaSJPnuJ7t6pbvvgFuMbXRMP
ynmMtDGqYlMwxkldPHO9U+K7unvndB+urx4fbPAwnEUqy5xUFErlvpm8n6dvcSwxRvH3GT8f4m/g
U3Nnc6FmIxh++H6er9RHeDoHOSpuguujuEijvA4Dl04Qn8CNdfmABoLompFZueX34YRW7uNhwxbG
W399qsLhZT7K8teXGxkWiNYZr0PCBZQziTRXFiOLK1jgoIdJrX4xOhvKRG+VUngd1g6GM4J5aWtU
8QAmRVPUeAxi+sk2JRbAfur59j0fCmcBGZpY1LYGjGWCvM3yzXKRh48bz1Y6rxq/XV8o8byBtEA0
rBbeO899Bcj9aErcFBgQENCjzLfn71ucS2JP/uz4PW1/UPgsBzqh5loPFGXTfFt9SKxndCH2mjGT
nR3sS5eT9weJ+cad74tXFxWrKpB6cEwsvwhi0x9Qe+LedAdN8aQUP9HIoBQC/4fgHakubrHQpym2
9A12Hts+CHdbtHxdAqZ+YTzFR3c7QceMBB0aXsgM/vKURE8aKM7h7EJuAkkKbqTQtS+mJVvdwLo3
boofrQ8h/cf6ZL+k0gJKKRZzKrtZzfXUqWMKrC6oTimaXVhP5mELl3t5EkmKxR2WtmKrqZUDi+no
aejY292yZpDt4/+AdbF6mENG3YfuIf5V+TkccpJmLV2dYETZ9homftEE60Prl4cUIlbgHZTe8qk6
qLK3vYtdx+Fy89mDkNX26uIEc/s5G365xXEzJAHuhZ/nILhp3Prc3VC46wRLH2Tzs4vihOueQ7hQ
+8njDv0uWSl6OWDyFhoy9kl8Ih9JG+g3BM9Qlqz8R7hUSGKYELqG7ix/oCwzJbHtTE6ga58V/UiK
KI5P05tVbJC1hCT5f2H4SJqmbgXxMcAw6bkt0LwsMr6Bz0pPTFR7PiqyUo4Lbw9AcGagXgItXUS9
3DrltrqaS1O5QV6AZ5h+TYwJ4fuMupiTVDKAOaMz58iwUHHtIAzVwcFjxU+7bTxk/Ww1Q+4GxoF1
rGFtkJk4z5uDagaDt2uk9JkgB08E0aBtZlG3doMaUiZV4o+JZ0pvCaIttAfhjpS+rNvKjAGSug9N
b3nWcBwHyR66wGD5P6jA4SUINqfyxlBNczvMarEGXeKga5qnDvdGLsnQXaw/wzCRNWWVi+SijZzW
zGOfjMgm9Oo6ZT5VjeUdXiqdY6yPbRdspTU+tWiX8PH67hUObQfLTV/qFiqMIV8Dy/yaO6GmfWvT
6DrEhQfiRsYdUFtSDqwueA3cfvbI0nm1K0G4YJSivOJs8jg/mmUKU8/B5CkdXBDTh7aeFur1UfN5
DXS/89PAlNiEFJPbsE6ZEy2x2IKFzgE96SI038MTwWfzMLxv/PFY+IksGX15geTGyblad4LW1TwB
cwhUX4O2LJpqgfrMerPAJUluV1I0LpYeFzftHYqF68NXlcqoin3zmQmZMAIoUcN/ZydcTL0pqlqu
KeBKFMou44tenK4DiLcYaOPIEwoEy+vaaeuxQ0E65CIX7aFqF0+t79MW6vhUciiKt9V/oXiP4Zid
Q0ezhM3P4DilmYd3y0Cdy+D6iC7PXmYQFnKfeFqFABZ/3RlBVEtcMEEQkK3+ikB3O+rv7QOuPjf9
UYLF9unZqcFhcetT9Zm9bkODNg9zMNzVv5gwC2RJbnvnMAfN+zKSIQoncTc4Lqam9ajSwq7XQEtA
Lfhot57RfJAMivm3K4MyuKOwrBtdSUtM4NiAPWhHrMcwOIvbgQlUpY+ye4LQF/4ZEn/rNo1YLXv0
zwggb+H16Kam57nMGUrWyeBcej5ByyarMaQpcg6W36LpePKPATFLRkTSn2S1m5JV4l9Hp3kpxqXD
kJoGtOPHuD7WukydUzZtnH9XuixF0hEYU6TVHjLhN7VvPyjfO+h0DIcE17pARncSDwtUAgQuSPvz
D3/dVJokqWF8c/NTM08qAlk0K7tufTIMblgDOIq4djCHxGS9Ym82T/ry9d9hsN+wi/UcssQjqBEr
LsC3a/q50E6WzHFfJnlePcOfueKOJW3ptj6rMI7kbkBFThnSm+4LOsVCmxMlgt9klV9ia/gDx51L
sd2MiJEwpG2rfGdovb4L/92kca4uduM5H1sMyGkedAU6+y0aVL09R8FNG+ffXAMFCIXOTMwfao9l
Z4dbXDGmm+R9cUxuVlnDZcm88X1O0lEvnDbGqPT626zNXt3L1FiEJyyuTf+3afgskkVboicJEMb8
6IDF/iNfPvTOx7qSnEXCjQN6AdiWSKRfVPVXjZt07lgtAR4WZye00LX2zTzs15gSb7Bg6YPHclHV
36YNtOGLYQnWBalL4m8n1myN6GGNvgHySmHhkHZw3B5q4n4ZErQtDUhp+2O93mf5Ah6dJgtbRThI
jrIaZyRKMbZzf5CldkbQEhs4h/nXiqZAoEHS0A6LxLdcT/M7D0IFgezRWRio2KhExbMH1PEunj4K
x+yTtqqXICnNFjsWmiqhM7UQK2jHhd6ioG84qU5h/8rINOVhA0614elGOzz3VjPqf7G/0ZLLBmub
iSPzpU1tY6Wp3nSwH/cEypRvGnDub+1kwAxoD8J5d3vNbehRAoSMd9n4s50O6iB7IxNt6T0GW+2d
d6cosyg1hjF1R7s6UVmPH2Z1fHiEMmlGFmAy/DzJ2MXcm73VLuhVVH1ZHXIiYFqtteFZk+u/3efu
oHh+8TBvmo70NtZE6zwX2i6OGSayblLC8aBeycETHM51vl4kdkp0RVeWJdBWiDqvW6BMvTfY2m1X
yXrCiKHwCIb7BmvJwi1NvxnOlJjrEqTrs90f6+zgaJ/jXBYaiQJYlmH5DwznN8jQz7bWA0Y5rj6T
Ii1fmtvJt2+cY3Ugb+2m8mrTOzTu6B23MR0THWgkUVx6ynPiPCfJlL1v6LLVaLajKVFOx4x+Sp1y
qv2+0NNvRm80NU6bce6jpHbSvznXWKoJJCOor1xQzgjtDG0Y4TobtQjBGrijhoyeyQ58fh/sIbiA
oKvbpCuycQkqQtCWsPOM7NaxD0ZWe46eeJnx5e2bYY/HhQb/j7Traq4bZ5a/iFXM4ZXhRGVZtuQX
lsMazAnMv/42tN/6UBCXuNbW1j656rQGGAyGg5lukCCYUoPI6Ldgo2zznSpHXpPt/xxk6TqcURB0
nGxjkEffqe9J+DCQb7qoi2W1hrDE4AyZerOy6hEY0ZF9oCI1DCCQqvvyrkDjnisqOa7Gw4t/8t/d
JJULrezgn0NTenmUo6FDdOBWL1DQfWFyGWfuXVNTZ8ShqjWAQPYkn8hD5LF3AgrV16vRK26aEySN
j6JXHhEo902nWe1Q6Q7iFlU/Of3nMXwUckOvb9XCMC4z6DN0OrYRDHsdjshBy0v2dDf8QMM75AJE
X8Kr4XGBxt2OqWGETssschxM8SddUNC/FHW+yVTRPKJo7bhAXBYOqUgFJNLs2uqgonQl+pATrh0X
hWtTSdBbC4zkqOI9E9PLrUufB3+4YpIuqSA6rMOh0QKlaBMCKHy7yqjTMtbiAW7uyZ4csDpgc/67
Doi5QUHQX92pCxg/iKsr0VRlFcA6rXfl5Ic+jW6uBXYhaOhdPbsLHO4JujLLsCZmP/oglZusQyfi
G2J3Ex/DLXSjYswRfbCgv3+bK0VjRvU6p4ipahtYQ3wyjd6PhsyXu+jKqP+UsPv1qkRLIgZhQXXw
TqpbAeuLEVkI4Y0ZonC1G5IeH/iCD6HVKrS1QOEcL6/Lop1t3H0NuHlUj8mbpbo7Pij39qMDgp7h
YIlywtXztIDk1hEprVyrJQyjdJfVj3HsE5EipwiCu5nyanKiOmUQlt93d5p6MuQ/HBJ93R7QB7JG
JTR88eRTxAG9FRrM4NXD13AKqv5HVfgfuF8vEAZXW5wyjeraBIicXrW2G8VfGtE75epCLSC4M2OP
Uh/OPSD0LtzZg5/Imlj/YhUEhLUOGtRB2MF/MhpzaJddGiNUR43lxbb+F3pxEzfNM9Gc+loIsBXG
Z2WiMwlD3W+PqG5RPZ9VtCI51uBlueJnSfOBTQHvFx49oaL4vqkQRf88LssIXwDZC5m/1mPvyYMg
Yq4t2BKDu63zhE3xtmT06+azMRY+DXdOnQu+l1bXCqqyDpiEUQV5R3zbSUZoU+xKFkIcjU5+oVUf
WSsdozaYeUHU5KvVEejAOylDxJzNJwns6/2PUBJYwXaUD8pgjPoNwS1VMRd1rqqIX6DbdMPPyvBZ
bjJfr3zS/RzC617EarK6NQs8LslJKhDpDTL7VkAaWlb7xKKeJPrKXAVZfJCwf198lduNJDmmxYKy
hs5wtfIl8FfrZBSs3aoHLGC42O+YJR1UE1FSo+FLUhjPrVG7fx7CFt8hfAgrahmT4ibzAH32sygL
bC176edC0FMsWDCDC2ONUseFnGDBBjSZQxXJdVQ8A/aCYylYL4P3NVD/gboB6wWe9P00ya4sRcf/
tl6ce82oL+SmDIjapHez0T/lBBwbKOUJ9mW15L7cGGbrwsWMCJsiTwwo+FsMK9nloM4fPXVXQmVJ
pGoq2iDOo0vVGrq0ApxTaV5vdWD5LSEh9em/rR7n0JCBL+eZGeW0exBpjnkgTAJFhnDJS0zDJI4a
XJiDfWNQxg8tJk5im/wuppkQ2wMzDlPe47xZVYpJNyeWaD7/LWoQ+ZZn3JtQk2OdCKIvqdXaKoQy
fuNxfj1LxjR1rFJNAyankuzkl/DAyH8wGC2aHl49QwsszsHNUbdBFYaCI0k6z+5NDMN+yAsWEJxr
V7acjEOImqMS7Qv5m6x7LTpfP+BpCwzOn6vIIKFWYIuMsDhFluaOqRO7pI8FgW3t22m5NZxHF5Kk
qlILW/RRcltzL9G7qEld2RR0D4lwOLcenNIyGmhCgHHCdvX0TrFujPxXKnoUEcFweTmZkxj1fez+
VGsYF/vUaXZQaCcpEV1tIiAuEUxqqs3ODCDJKODRKUk9Z9QSP3KMp8pWRO8Bq59Ri33iO+IcYjTd
EGH9XtsA9AAlHc+h7nwTQ7iHHaTOjb9vu6DAxHdqS0VWlbMCE2f7W1Zcd6rpTrnXU0G9SgTDBYeq
qCG0RAHjZKgQ58qPUlIOVZ1AwOBp26DX6Y6NuMe/qoB4guZQP0Hf8/2U7+0pmCDSOB4a4vaRJ113
DSS3mcqT9McT5+xjbrl9XMiImopadQrkAs9egT136kmuoIO0beDq3XEJGjx7V5YP0MCegCLVk5eS
xrMNcugUKsghRDvG/n1xtadhJOcKMyZ3hmC0XSo5nkKu5z7YNmc9h1jYwwUN0jdqFWPCyqfQdMLT
AYim4r1yo+3pMYWk5ix4ehQtHxc8pr7OMGKFM6ZhrrXvpqOuS1dVn3zZNku0fFzooKDtCO2MXR/J
1ZR+d/IbYwh64Q2yDYMaz9tdmqkiDZEKmL7AwMQE2RjqWpUWjJHgChFsE2jV3iI1iQlmKIJtYiLi
TBLArlzzZ+sOr9Qn9Msg6koXmcaFjCJyJr2WAKigt6Kazk77Sy0+pXIouITZhv97vHB4quciVJtQ
Y/4X9YWnaaAALx6wXck8ekn3IIeCio9wIbkokY5hNZDk1d/HzAvZ2zeIXfaO19Ir1u5V7W1BxFgt
1DLZSNZBhCdUvsoU1ZmiJRIy2spxG/TG9+fqUPvSNSORSYU19VdVivcr+huO/1yzrD4KNYq0Rr0P
r4tje9TO49nIQeda+1fOdXKDxjO3vR7O9Jy6IiXWf1nfCzrnqIOE4qupAt1+opNr7x0EFNOvie9c
02NySoREb+vJ6AWQc9QSFJSyQpDMk/RLWD8nomIBC4Bby8klu5MDjjetYol1l7u1ejS767ac3KLw
s/6wHbVEpnC+WcXp1GRopEMFTyZuNtP7mGoCb1zFQHkNDaMgipf5yf9UquvEihGyYvWl6EGSMHze
NmI1wl8A+CyqqLKw1m084bftqYvvZOeWWp/+GwTnYxTMIjRnNpT4AO3QyIvys9UKQq5goRzOr0ZT
b2u1Bsioy5/0snwOa1HdS7RUnGspVtbZEK7C9ZGVO6iP+2lv+G38xwSZr5nRYks4v0JFlVYaip7+
fNv67bGAnkx21sF3xlh8JV9UJxCtHDN7kbuYmTrYuYU2n0wzT1M+HKmeCW6N1dtpYRH79wXEUHfG
3LOWFH28VaWbefick8G3RdJwog3ikiPapiSvIcfoa+ho7TUC8rb2WjE+UpJaGMPlRPlgjVZjAKUP
v2EMw6X6R9L/BQCXDcm1o2R1xMxAWGmlzO1Rwk+Tp07/T2cGT5Nvt2UyiBVLHc5+lErHScrvaNEK
4tdqOP5tC8bM30KMmlT1+gAIW0etK/dofO6gZD6XZ0kkGLN+ly2wuBBASGTrIcW62dfaD5Yb9wfn
qdsppzmAeJkvemPdPjcKnwppk0WNyIBpxfQYKp/1j7x9ohD1v9APVq63SxcpGUnNHOaEU3ZGfSVw
0vQpmqmH/jEvboSM8mwr3t2cCzwuDlQTqI5NZg+TDJn9NMj32vXf75HSbvtGEC0dFw/MvlC0ngVr
I0nPdeHs5uHhIwiMmhzvReBO4kJBZ5K5ikPE6imqjgPVznMpokxbL0BgLOUfDC4Q2KEyy6EEKxj7
eX/LmvbrAlwNbPpUdqUBnTLht22z1iPcBZILDWE2JkPPPmfTubyuIWPYOv3XrJ8Fp1YAwwso9Gqd
0IjVOVQbtHYHOS3dKfS3TVm/E36bwk8aZmVD08LG6rXtXtO/DdGdTu+N5Ps2yrqnXVC4mJDlqLQ6
PVBK5SXRn2PRc5uyulR4z9NNqFUzwrG3p9ScosxsLAvvRj+cDgm0AVLX0tPvlJvkM7kbv0EI1dOO
20atR7oLKN93mfdjGLcTQPtddqdjUj7ynaA4zCfGN20SV/RNtLqKCzwuiocV1CL10UZkLW5G9Vvc
fKCNxF78PrdL7Om363L8/tye8uGTnd9vL5hgk97NiitGltIWv4++Q9egZyd5HK2PlEoWNrA1XOQ4
JDWKCk9vo2/V8T6ppStHxfBsmYtYH95J17H0EC/hGnqg0Zv9jnQ3C0dNG1IT6QF62bTnGbrSz/0V
87rqe+yNCjSfXfaiJJbrXPv4XyJzYTvtQxzYAcgFtE5dp8Eoh6Fg5GGs8XmlUYcEpEpnv8vMPyVJ
4m3mwnnhNHGiSgZsVn91GQQeD0R6+nMfWRrHRfO6AU184wCiV1SXzHvMY7mDqGi9FvQc2UYPu4PJ
8XekBQpuIUkv4YjFWHuNc4yJ5SZW5XZq626bsxojllCcPzZVDyqGGv5oXpPcN08F5uR6FwRTfQP3
yA6onATbkGtRYonITuHiBNComkaZwrghpJ4ODRyHiJjvV4szrIvTxtgFUiI+n1SROaAVnGA0ygks
F1fvPZv+e53waE4fm/BYwnGBSapAaYqqIS4pPXSVfnCHsQmaQZDwr4UnqEuAg8QGXaXCT4QWmLjP
zRgoFBLnbQ9R6a7woj9WKXo9RAsYzsOlobZNCm0iP1Ve8uk6LyU3hlaxY0aHbUcQ2cPdiUUvz1Vq
w/ViGzRF1o+xRRcnuJi3UVbP0sUcnft6MUejo2YUorTvzA+RFAdOHHrQ7T3MSiK4cAUG8U01Sgwe
ToUASteerd7tsm/CbFIEwXlaRjpS92gX9jU8VOA1xGv0xLMH0U0uWjSuhpHFipbLHbulpOz7pFin
STP8cXD2hnDgaz0CMd5NNPmrGF1iJi/iQVOaUdz0Ch5FfjXN4X8z/j5EquZjj/5kMXmFEJG7oCar
J3ZrqqxykpWvsjosOkzFznliA9bFvkqCbSdc+751FjZyF5NJjDK2GGJXRQ8gXpRsiDlSl1LHNa0f
21jrwW8Bxh/gsHHmiIGl06txoEw4ZmfjfgxKvP2I6kKrrrJA405x3cdROLVAc1rLN5VzhzetrDoX
ou/2Vc/HcJsGWSLMxPNTu+jwtZNB0ZBBN4iv8hFfhx6p/e21WzfmAsLdhpjHqvKZ6rgN9RqPZWDC
duWuar6kDim9MMket+H+ZasueJzvy3loZbEBo/p2X/5iGjcksH1buWKeL76nVq/exRpyjt8neUr1
BObN5Fut/hTWIphn8bUBfNtgWcC1BJ/gPgD6Qi7AQDvhAyBPjuV0X4eHeb7V8wqZEjrLs+ft5Vt3
iQscFwz7gaYyFG5QkjTB1RaNqjtDG9aNq3n/ASDcixBrkcF1z3Msh7GCxx4HKQu73zX5yk57TxGB
rMaIBQi3OZk9dHatAmSGgLY7aapr9x24kL7SNvvRE0MQklYXbwHHhSTSSxk+rBHinfiltSAzvRvz
D5QhnAUEF4giq7SymX2voSGXzq6kftVE3XIsurzzuAUEF30krQK5bYVPXGs0g8jSH0xNutJIcq5o
uQ9NcEaP9VlxJkHl43UyYgOXf46bTGvKMpah1+mvQdnHwzVJT/LYuyHdU/PXWN4RS/D1ux4s4MDg
BGGEZq/X2uKi1LU4nPCph7tfCyZP9Zwzk8oAeb2zH/fyQdR8tnqYF3BcLJQxUtE0FIHdoMPPad73
Tr6Tamjd2eqn2UCnRyiq962eALxfgZQdHenvmAqJQlO1Jfi2MqKvuumW8XFwgiTsvSY+bB/of1nL
CxQXOqIktNTSZl+K/6wlSwFGXJEYARenHKuHbWEZl09FYULoFOKTeM5ekBlKszgzFJrE7VcfYjxb
IjgK+OZ54x7W3j6ITVq9KhcmMZMX3jg7kFCZ2GZJznWZYiaq2E35VW19oCbjLGC4qGh0UpOSGisX
RU9zdp+bh1YUeIUrx4XCtEzTTIuA8YYP4NUZbHwAiw7W+spBeQYKnGgc4DsHJIsWjpmB6qloKjdM
P1sU4V6+IsrTtpOv3vbQ0PgfDh+jqjTOssmIwepjGxARn3dJJJrPXffrCwR34RN5nntHgSnE8VJ6
W1FXjwRfvatBATyYKugaoB36Wuda+tmAil+Ugcas7x03RHI03mnlTU5uHGm/vV6rxiyQuOuqNubJ
lhjtF0gjj7Ze7hwNvCeS8O5gseXd3bHA4e4seagR4C1YFP+avNfWkUP2fURRVj9EgcjZVp3gAvba
V7JYPr2SU3RvACzL0s4lk/lj1IXkZYKVUzk36GdViQsF/F5J7JbzganQkACU7pnnXA9oJnZZb2Dh
haJbWGQcF8W7LsEoeg/joM5mnqdhr9SFdszDjPh1NHxDr5Pl6VOOAV6rtHfhAHL21JAeiuZ7HP0g
bS6aqVj/e0wwIoKlGHR/bJ0Wix3a5iRHKgoARK+DvK8w+Tr52066+pzElOhAwg1hWMjAv8UYoR2N
lmCcauVR35c3jDp9lD3jetjZLu6yQ/5FJJa+egIXiMzqhVUFUctcllBMq6QUtc4vjvGMYaGhPDoi
obhVP1ogcesHeu9+TsFa7SdqeyZZuoP02FFyIsEarm7TAoa/UyjEWtQWS6ip3SFB73Zb0WB7m0SW
cFdK3Q1jPpuAoFDfIEQxD1KTj4EMtUd3G2k1A14Yw0WtAkqVbdMByYEiXNvdhpP2WNnzzTh15yqP
TqXVf2mJiENLtIRcDKtAaqqVFLGylsbb0S6Peir6FhcsIf+62A35VNgm3K6tZNBPFK4Vn9ArKVi+
1cv4snz8+6JEtYE6OpavsdAUbmuukv8Vmj+HWhEEK5E5XKxKIyVO0wJAtvNljPZQjXCV8PO2Lwh2
xeRiA0RFoKMnMa9T9nZ0p3xkJnURe0yGv4gE5azV+LJnmUt4aqRzWl9rom659WXCq4djIH46/FUy
FBX0ri1cJTb9bnU/SXir64KJChEEtxPlGJs1UcDgWA5Po3ELETPb/EDLDJ7dflvBbQSGbdtRHQGh
qFdVdj2L+D3WS5gLAG4nFKXQaaQC4G+e3/DYFsehP1Tn/MguAUwjZ4qgyVa0bOzfF5vfUGIkZgFI
LcIDLNpco5dUFcWV9Vx8YRgXm0MzkppMwv4PIG2MIVIb+lPiantpX9yDQfn7Rw7MZZ+4MN2w67qi
sCnWXxSIS9V/qvqE0oSydAQuOqvh3CCxhTk1ygPqYx8JigKiTeHiMFSyuiRJYUCZH6hxJ4+PmfDN
Yf3+/71IfBvBlGa6ozL2VofWrkqOlQVpvkZxe7rLNdEQ97/kNxc0LpeM5GaSbOYA8l4+MU1keXDH
3KUvfwu5FvsWnHpCwr71yHlB5WKCk9G069g6Jsdwj1LYIVM8OrgFzhPLXTF6NeWuUHh3/e6+oHJh
YgiHsExzoLJTnJ6cYNjpmEgSUecInETjgkWmFzQrJXD3kSJy1fKKGonbi7S6hBvHxQerKcKRSDAm
it3+ufsV7rs9+wqYQJf8LT8yilLRU/JqW83ieGlctMj7dMhKFpPk0+xTt/ai1OsSv/jSQyMe/Xy+
k7gWVElFBHAid+HiRqgr1Exi4Jb5SUsfU/rfYq3GhQ0NndCTWuH3wb3l1uGvUXsR0iCKvIILHUNN
iAH5Kty0yZFC/1Yagkb7sh1f17Or3w7OP76qZUTnKgFGoTVuDtpIZb6u20MTilL61UnZhSfwTw8x
kUzVsIHU6qqbV0+Kejuqnlx/bY1dk2augeiuQMNY/ki79xKYixxNG46lxa760D7H1lE3grn/tL2K
gp3ieXiLjMRpXwMC9aK8/2Sq7pQ+b0OITq/OxYiJ6u0U68Cofsw/bHzAJ7ej2xNXd6dnfacfJmF9
WeQbXLyYjAT3SgfEUjk5wx2JLZDoAFATCXUL7i+dCxJVZ/ahzcJfl4d4HIpBUXmVzMRvIO8koi8V
BAZeI1WCL8S9CaN0MJ2Y92onaB/7l30C3yaq5KoOBsu3WRgxyzKfbBbLa6/7rIOhbJZdNPp6fYBp
FvVV9fdD3QDmb0x++EMtCSgcM0YPXkJO2ix3UzEFJbmKW4F1645+AeLu/k4rU4qJT2QaShOkaXLU
tPZzpvWCT7F/yZ4vONyZzdpmHBQCet7oSB6s3Xzo3SpIj/KOeElAfMMXHC72e+8qfosF5O75eNBa
Pepgl/Zo3DLC/fCoH9F/N/jl/4N/TWG3wxYcd5Znxfmfw0dHZWd6yqHbxw8KlE4i37gxb1vztR4H
XTooCwXbpq4f6svKcod66CaJqiFWtpZVz7Y9pWHlvzqKBDgiT+HOdEktIrcZcNrW2clhudMM84Cq
mOAeXj/OF3O4ez5tlUTJRsDIMpibp/hcD9lue8XWo9MFgrvqSaOCfI0dLqf41KZPxoB33+y2q6+n
5tN/Q+JCRwOKz0lia0Zp7Bna7I2ZFfQTBq067VQ0qsDrtw0DMysXqWYLkhaMnjymrYvisIdWe5dY
x1J9sEWdAP+SCP6zihrf8GdlDmhLUoA1PzAM1bsR2NIin1znmTefFE91myckvSLuRiEsF0hMJYc+
LePdHqAuJQEVGl2Sa75UUH+cduau2ke4QEV17+1DBiaStys7Jbmkgp+UaaIcRyP2CvWg0qOsx4Id
3PZ+sES9xRkgvBwZCnAKWbtvG+PcZsIe9fVPoMvGcQEDQkKpYlKsoHndBebs2d+G60bySi/19MfB
Z1qWFHQ+h9JX5kCsDrpqIhN/x9wkFID5AZA27CD/W+NrE82HV3llHGrjafvUrUaqBQJ3vjPMgGl1
i5qZXMRuU+xI8TLrgiqAyAruZFejQ6s2AgatjZNlmVf6NLnbZggg+GqsEjslSI9Qmq/ITVi8xKbA
BMEy8XVY1WhykA/i99GZGanorrk2Ev+/mcAd1qEYkhkBELd+eZtbn+XsI0W/y07z1dcUSpmkgLax
nzrKeZLTo9UKKpfK+9NiqdAhhGq0aoHokucfAoO6U+SG2frFs3Zr3dazxyawIj/eD3ejZz9HN8Pz
7BmQRXJ8URa4Upp7C86tnxwZ6JkgANcee98+0X170B87H3Re4P0QvVu+94e3YFyMw3j9kFQawJK0
Nk+ZCcHKOZXlna6YP7fdQmgXc/1FYTPOW1I0NqDo5IErEswBaBL2inz/d/upqGghsoz9+wIun+Qy
dhpm2fBo1iCpegQf/rZJ6xBgdLTQVvueoHQuwGaiGnHnd03jI5pius2LI5GIFNuCt2km26ILCpeD
xbluRukMFOcw74wdWqACAiEff/bKT+FZOpLv/80qLhkjmlyYkgQ8CXVIzbp2nLs+EnwHr68cuksh
ngchPb7HqlFp0mZh2oFtafSgpPeodfkOjZ+CpG/lCwRrhwEFEw39lgFpwLdOYNa2XZm1BCfQA6RF
qge6ChATTbd2uuuDEl3PHzpQC0Tu9ObwuHRWgAgGndL+1eBLLvr0gQ1aQHBntk2HDt/VgEijEa2Y
X/PoIZ5/bGOsn1bM0MkGJBjes7uq9aCMhRx1GN9llGjjoTjPp8FX/SgIvUawT6vugOEBXVF0A/2s
nMtRJalVksMd4gwlkII+DU56FXXlw7ZRLMK8O0kLGC5HSFrHiZ0kg01gmLY+DfbL9u+/T8XhbejH
taCN5kAHlQs5g5Z2ZmEUnW+Fx6mUfXAlurTfW4nlaZLpbYOtGrMA48ICxPqqGtSonY8eQQXSKkSQ
KYiM4fakq3ARKRZ+P6vuITjQ67ObFWezd1WzEMRRkSncvjT9TPMxZuuWPE3hg64I9n3VvRZLxeVt
xE6cPKf4fcnA+e8yCDihH3fuBV68UjR6s/98Aaevq0LqW+AotzIaR1N88qFzNPbSI3kxvO5RfH3/
C6QBeXAZHeHvmIVtOWQEVAlMa73iKoSMYnQbXmVu8k29VXeGNx2EVZbV+wjd7f9Ast1cXKzJHKvd
YALSvFd2ms8U6ulO2Y9By15w/FJQG1jfvAscd6hSCtYVHe9vfpzeSe3PdggmuOL2WVrN9xYmcWcp
02Q6lQzjHzlX9kDU7P/8gYj5x8UU7kgNVdyPKrtZwza/ler2JE0lBEMNgTXrx+kCwx0ni4DWJ2c+
0fcnOX4a0vvt1VqPDI6mY0YOLdJ874CFvCchcY6mea35bnb9F20cQeuTRp4h6XQ3aZkAcN2gC6D6
1uPQxWkXcwtAO907+knvfm0btJ4moNXrH4u4G1WPktxOMByMQiW+jk/jMT7hu9gtwdbvM58WFTSY
P727iBZ43BFy6JRNHQtIhN71zifJ3D3Zs/Cxdf2gXqziTo5JOtloNVg1eEMAJnDMpZtHJuGu7to9
2TmCRFW0S9whakrL0rUEcKXxkhDpajJFfiBaNi6Ol6GWg44H93eu7i2quv18UNRzFv4UuAPzp43t
4V/iU1m3WiSkcIercccofyBMOz5o+/oTq4z0gqxBsG4al6PO1qBlRgq0hD4bzp2QgXo9lbt4m8Yd
n56Q0JwmAPQ7JnCa7NK9BX6CaacF1T4UyYsLogM/3a/qFaHZCLQOddwCs0JldFDy7kulG27TiWTR
RGjcSZKzXlbmGmghVKUzaz+ruG6p4hrh6BrF07ZjiHaKO1B92JHGYR5O03yPpthjoSuC2C3cLO4U
zaSZusKEjxu3Y+yyxgzbp35kuqzaQHxRjZP9yVuuzl1Jo9rVrZrDpKk8WyPY6a+H+nF71dZN0qAZ
bGBE3LD5t7SoSmJS9HbLKPyYvP14GF6qID6+alv6wlLnati7wPFZGPIvzaCy04LeKqiuWL8CPB5M
yx451leyn5w+VGlYAHIHWAsVVW1MAGal9bOKwit8QR/K6c87UJE9LGC4Y1wQPEgmBlvG4jbrghIP
WzW9ilqvjz6NxV+lTQLBxq36+wKRuxZli0B6PARiu9NqX3nWPbZ5yoOMBisvvoP+lFAqh+Um7/xx
AcmdZyNU7anUAFmMMSYOU3kyDoORSn+ZWVvo3lA4JQb3kvjzOHaizHb1ekEnGYhjbIhP8GG/xOjh
LBUWlMH73E3lU9KZPgUFo2jEdj3dWABxDlOhs7xLewBB0guqZIzV8gC+8WflxJJosVLU6iFf4HGe
QzHE3uLmbH3ToF4mQ4rwc1l+5BZbYHC+YuVWoZgVNq6uznHxosWCN2vhonGeEU7EAaUcAOyvGIZy
u31au7YPamSjcfGfR24bw9s+ACKH4OI9CGRas48YZJT6vRnUkCDRpW/Dn3czsJN9cTwu5mdqb5kN
WztbOTX0ZjD223asXpKL3+eCfNMp4TAqrBTaPOf11Wh+aoznrj0rkWCT1gPGxRDuy2Oo5qQcYhjS
hidJCXLnuG3Iv1wlFwAuAzTlLK7lGpbgqtpHHhqLz6bf+ZXpqm4UlF+24QTnhm+rKqShN3V2Tknx
V1QfFIQFJxV83gp8jG+oKicS6R3bm77UPKociPE9pYNry9+3bVkPrL9XTudiQKPrlE4xbEki2y2M
J4rO0qT8SfTbtghU+sesjG88mm+l0ohNpp6tXOX0t3ihDkpdjt1ti0S7wwWEKU1seWLhumDE7/Nt
HOJTTaRjvbpsUO5BccWEShzPyJ5njWn2HfPoWA40PXatYVeDZrKmNfKLL7GoI3H1BC3wOKNaJdLl
tmC5hBG7IChozd32qq0foQUCF9QylZRWHjOEq+LImnKsoARF//9vdGx1jxZgXGRDa0KbOFBX8/Pk
UZfBUoUp40w0HbleBFugcPEtqbUwmVkCVsv0lFrRLnTwsoAOgZE0T8lAPoPqxw7qeXjU9ciDntl1
balBJf8iIXZ0e31XN3CRwHDLSwwzGYsaf0to3xTGPqoE8UL0+9yKGqqddjGzdQi/KNNRyv3tv3/d
PxYGcItpY8QvR7M9ADzptj3W6BEwHoy9EtS3hScqhAjRuBvDjKypCnWgGY9DwL529J+h6o0emuB2
2R7C0tvWsT/+fXoJxUdwn+rQ0OaMSwdTtXU1bH01HNxYv2/l0YW6g4vWUt9QBEdtfasuYJxtUK5T
6r4HWJXY4KHMmjs9jkWUN/+yghcU7kqc5EyrHPYapNx2ATkoh+bQn2YsIHsuFu3X6nnWfoPx7Qm9
02CoNsOrUItgqzjGqTKREqXVfnubBCvHdynYQwUNKJsAxnwYi59JIshT1s34fRmq3CF1SE2joURY
MqyDWjxJJoh9RakKS3jfu9oFgzuoVp8adqrjYje/JsmVfvqbKD+ZApv4rE1fTBWwvmoXRM65LSku
yoK95csQyIn1H4r6IYe+AHAOTScJKsosT9Xl69J6KqTD9raLtoVzZafTp86QYIAR1yW+AIfOnXMM
E3fh/PkDSIsbg7NkMPOhpz3CjmU9VWBubAIqfyQFWkDwxoCiVE3Zx0MxfqmVz2KuU5axvXOwfwBA
F801/nXZ3DXdiPBiWv/TYQiv2lP1y9lj7fYi0pBV51qgcd+sNIltWlKsmBO2rqr+nEVvMCIALkG1
28mmtcYAkvhk0/CEylSwvesiCO4bVUPa4zQTIBSHnKPIPkWjLLj+2a5ubQr7ExaPY1GbzVrO6hcy
KAESCLyFKbIRJ/LSqq7cNOrvqrFV946iV25BpklwQldP0GKXuMCWdwUIjVpYGEs1OC8OSfEzCgWO
LcLgAltfkzAO2dmpagmEWnj1ocl+CEWMxKtX9cIULpqBVFfJCfMHBQ7XKoE1X/cOcm9MKf45gRK+
VhZQXDTodCNv0wInKVUKP7Z6f+r2QkkE0bJx8YBEuT1QKHb7s/Ntrg5yQTxJ+rnt4OsYJpJA0BaA
sIs7pIUCKeN8xL05Zfr9VFS3dgx2MFuk4M52+L2TX2C4o2rBe5XEYjB49u0jV5drNwVRklT62/b8
S2Z/QeJOrCNJqPDHyDcYqfdw3R+h3eNPd9q9hYS02XdnTTRytr6EDqNGklcEdIk9a72aoBXF0Q+t
fF8MBycXPJQxd3q/fL8h+Dpjm+dS3Fd4n03ol3LqvbK4Lsa9llyF0rnoBN2SAnv416WmpmoC4h00
CISnun+Z4BON4JNEZA/nDskQlWisx7N2m14piAdOfCtjBMy2ZrfUvqeyiEx33f0u68c5RdhGsm1Q
4PXSteK8JHGIzhSw/AyBwPtEhnHBnCglxLXY2iGcowMUBZNd/FQ9Jr7tyz/zK/tVjlJ6gfhhK+J6
EW0b+/fFPVL1ZdE5r00W43Vqpy6hN0LOd/bnv/NDcNbIsm1Dz93hIqyTG5IBylZ8DOWl17TSTyg7
P2wv4aoZCwguskZqbGPcF5Ginr52YRak/d5RRao8IhAusiYasfqMAMQkowtuoeMYDv6g6YdtW7aX
650+RztjurctAINuFC8zjVM36PttiG1L3utzKFXoTCW+5abibqCuSiGt3PWCFEVkB3dcGzmrmyoC
yCxVu1RXrtW8FVVBVo/o731/p8ZhWl09gCYNGBkUn2akPtGsPFehdbZD+qGP0gUYd0zjvtUy0rL9
n072RDxCv+hhKVg1kUXcgewTvGLqEw6LVOcHZe5Rb467q0bJ/M6cI2/bD9Y/6tGvqjGSI6gZcGhj
LJVql8Ik4zE7GjvWA+6kbhuwriTHF+qOsS1/HwkucMz4RbRJh75sFA1wNACr8quCAbmuAmkPKkJf
EXx8r64kPn4s1dYU/M+F76howfraTajWZdF+SIajU3xFH6qr0f8j7cqa48Z17i9SlUSJWl61dre3
2LGd5UWVZaJ93/Xrv0PPvWmZVprfdaZmHqZcpdMAQRAEgYNWcPbtq3EDxVnG2mZWGlNAxcfuGeSb
gYSqnvnXy0AQ4VP6TpcSwsgNGrdoUV9ObaIALfsFrqOjZOfufOgP870SQLNH7QBdfrlsKLvXjQ0k
t3B93apaps5I5h4Zs0EWFNfxQT40ghN+1y9tYLiTAiSZtEeDEh6o6NWigZty9cyqERk9W/g3VrhB
4Q4Ly+xnkG5DmNKy4Tnc2sfdP/ln8Ntn1ck+J/67ih82gNzBMeG5F9NqAJhUV6P21dCv4urp8gLt
P1ueMfg3JLnO1SJjRsFYNroguWkxI/TI2jkwv9CdDrr6njNkA8jdAWYrSnvDglBTnzhpcSNPn4xR
EMGKNhb/mhSRUq+aBSCsnSw5sI01vySJU89yRakHgcPgH5PMGWWSTQoVaiFiviX3jcg4hCao7mZZ
oDzhcnEeYwxbY4o7CBai7H1G9htNP052XR3ZaklHUbPP7lm8WSzOZeA9O4ukDKKl7U28HtfM+0vz
4xxEWBaDMjPdjb7qk6fcLdDxl+a2but+fxO5k2guuMgL8q35hSaZkWFCg1qAqV9ujMlf4Bb60tul
3X+TocXQmUWXtv174kaPnOsw6bKCfxGgo5886I76CUNJvdbLn2NQstIP+ZNo3JRo4TjXUdeW2S0z
9DpNnoGSIv3+8sIJPC5PKpq2ehitL66pCBrdj8jHXhU4dcHZQTlHYehzKRktdJZizGnpm8fJ746F
bxwvSyLaUpSLNwfdSGNMa4BBZDY6v67pwfwCK5xs1niqePJhFtVtCBaH525MlhKNmuy4GtT7KDql
piCC2V8cFTSpJtpjCN8FbYYGbvD5iotTX3i0PqgqdbRaQMj6Bx97RuH0lq5dqKO1mz3E1dftUQHt
TvLE5pk1H8Sl6UI0LirLyhbDJksZuXebFc2VbuQZt9H1S9hyFAWc+x79LBrnZbOmnCpLZ7uHXq0Z
+uZ+dIWvi2gu/mB5ZxjOuyrqYGSdBA3Sj21iM8Kp9OOAZ03Qa7rpofL10IkFB8i+6Z0hOX+LIYRo
Kl2hRkn6qiqOaXx/1246A3ChWBgnTUZyqK4C+7QxOAle/HJk5O9GT/dRO5z47zujzoicby2mUO+6
EVpsCjQC3nTL+4KJMwDnS9eln5Jehkh57qC638s/hjh0J8yEeBkpLerQE5nFC+n85rZTzqmVSh3W
aJEDMzAwialwqslWF0e3VacAVYjohvqHQ/G3iC+0ShvILMmsmK7QYf1j8FY3doan6B4DCt38G7g1
nPw+ckUnlGhHv/x9g6nGw9Io6Jtwp9OIuhWfpU6T6yixlxe1JqK0nMArvqh9g6f0uRWnDfCMqrbB
1G8M36zav2z+gu31EgdsMNDRYGQGAYY0X5XrjSpqehPJwHmM0szHPKT4vrV+iOMvKt4524+XRRCa
H+ciaBbSuldh7uiDln+t6MuoHAzNetTu5M+r1weiA1gkE+cxhnBesyaBTLN1J5n+RJ7rSJAaYy7g
7c3tbN6ci6iNKp0yExCFcUUxLT2ub1fJkZqreb6P10hwURQJxPmLaC7VhjIFFuQkV9dR+mRoghNe
tEg8nzftMU6v7SCRgboUyW5OYPXxsxvGdxdh7veBCqKkfZnQaYvmUdNCBfLrDIyFGphk7SYs0uiY
8Q+SuFX96bLh7e+d3xAG9148WSZq8CvEYVT/Pi4/9O7x8vf/EISfAbiAUsnj0AwzJoPfNI7mgA4J
nAmWQ2vHCCiaAzGEtRNYnkBvBhckkTo3wmYEppQ+pcNPnXqoDb8sl0hvXGRU91NExx56M4uT0T0Q
412h/lltDH/j07IpNqaRjOB7UHW0JQ92Xf2jkW+XhWBO5c0ONdB9IaNhz8C4w9cg5kyKdYywZ/Tp
Wxp/weCUdryTZMGVYv/M2cBwjqBa6zCMDMBMTpXbqp+dtA/GjY6HksYX17WzTXFJKG7TaCnaE60J
KzMoX0j5SPtDpFZ2Fv4yBlfWv2N6jH1Zi7vWhjY2qFCWNZ0fjtXPHd72OxXHeH1XxIi6+o+5qHBo
f6XOGJw5NLMaE7XXWLajsfUqtrM89vP0ppp+XBbmD4t1RmLSbgwvVQpTDWNIQ+51TMpFciogd9Ac
MlPiKFKkOu7UU+ph1tqaqW6qXFW6mrTUNhuBC9rdqpv14ax8lo2RFiMDMZ/C4m6JBesvWhvOvEvU
B9PaIHChzcGYr8Y5tRP1mlgCMUS64uw6XLNcDlOIgQBVq5yuvqGaK1h85ozf7p3fi29yp4FUEgUd
NBBFaQ7khCAYXYFpiqZAhTUFepfRBOvC03CMWq9Hysvih3djHttGJ7osMyd8SRzuHKgUeVLnFLtm
Ok0e8XJX8qYPibM67MUkvhERVuzHB2dLM7lDwWhkICpYoil3l5Pqz4//NvEkHV5N1ifxgBGBTZhM
xZvN2qshkfUJgJIS2VZ+g8dIexWxwovWif2IDYg5EauyDICEGHAftcOBrqIMq2ALmZwfCEmSVUMB
CLV6jBXwxBaYv2aXoSAuEC4Q5wq0tWsbrQKOfmP8YM5NcspDvaC0+N/5Hb0o6cQ+eMkCOd+Q6bk0
dj021IAJwlUVSMXPWP9MQlsKj5d30/5tcmN8nH+oWS9HukC27kTuowf20MRYbQrMNr/NjowOz7yl
PwWgAofxpq1y1PNKyQHazsggI7Ijn1rtuq1OeRQHa2M38pccAZ4iIk3YNRgTqTZTR/84KGJe22Q3
t+pAWWLK7MFxGT6DtNyJjU/pHFwWcHeDbXA4D5I31iinFXC09FO3BIUa2/X/PtgBL4QbDM5r1Eqa
9RjyglsF+UnbQLNOmohKU6Quzk/QpSsSyiCy6qca+kaCt/C7VrQo+8rSMFZL10zQA3EWGKH7sh4z
GMMyoj2gnG3cXryUzu/axeZvHD5V0yR4cI0nBbv4K1pwjsONeQSXDhjD4kPviOlUBGLxaRrdyCw5
M7GHyzC5n7rm2JHaKzLRc8X+Gp2l4kytiJYc10vAoDnmazuEbqn1mBq2ur35vmTXRoO8yZHU0BS2
Uq07eDIORkZJQ73ZqY5jkAeVYMVEGuTMb87bGNU3WLAwPRV5QOX7UJQvFEGwv28OKV1Kw1UOYeG0
+RzpflI9rvJfSsEdUlOt9VGeQgqCmXETeIm02slEcuzH35ul4Y+oOp0MFT2moNhafeI1iL8H3wjA
xQnTFqUg2fHz5njagLG/b7SmDSSelgQizdYNBViFPpvJbsMP0fB5wuiP9zjTs4Vz/gFp8NlIMV0K
vXnXsabaVfqUCxOOu9HKWSQ+R2OqjZFYJvOm1l1j3RDRKCHR97mTZ43qOJcjbJ0qP8rrh/x9p8Fv
JRHeDSTr0K8KlFT036I8t/sut5P1++WVEPgawu1/MqvWYkwAmZvGr61A675oauEa//wdDLfvzVlJ
kGtmjpqaGAUReW1za9Hvw/z8dzjc5ieLEle1CpyBmPZUfCzpVyuLfLFxifTGuQBSN3PYMSBr+iRV
n9rabVbfFFEp7YdyGxvmfADuEIkRMxhyz0p4wFurOyD8+NK583PvLHZ0J/1cHi7rUOR4COcLUjpN
EYoPAYpTlU0RZDTAy/DCkx57InoMIRznDFB+PNVpDDizdsBQdmAlCMOP3iM+e2sRnXjsaxccHV9d
nY4SmcYaBj9VtT9oH9Fp4eSz0zTfS7z3hb23Tu+KHH/vY77EujFzpVco/NAgmx9bmh/qePVkK/X/
btl4Hp8+zaRe0SGZdJj9f4tuysPkyy47L0RqFJyyfJUeynZJRFko1GSHBoM9BhUDigW3dhEG5zSi
1cQAP7ZURiFfyXLnaNr8keSKe1lxAj+ucj4jia01HFGG7hZR7NSaibklAgSRifMDcpYi06WXqBu3
8uqZjeTJUD+p52jD7B1xMkAkEec11q5WZ4vdVXLtRzVc162opXofABTWsk7AnGpwAKpCW6luOzAf
KDfpcqcr3uUl+YPCzgCcCzLDctI6s8eeOZkB8VY4BZAInv5/sc+enekym3WtWYqi8/SiOTjqlKjF
Y04lly6oHwttcoTcFCIQTqJkquY1mQBijZ+00kurZyLqX9uHMFVDx7WLTQN+HcPVPe5DRjbg1tWq
9tR9HcynIhal8EUg3ME3dUs/gOMKh0Ow+opbnXCWY+Bd5yrIpbEquDzIPl22BhEkZ20YX9DLOsq4
MU/x0bKCdFxtlAVfxtg7FtAz/Ft33PKkI2J6NYdY0S2rlE0CNYA4B9Fj6+4j2BaHO+zIiJbMUQaO
fG/cqZ91FFObR3W1R2eobJZblX6K6iN31aeAN9fUFKIbPB9jl+MJCT37qHJeZrwYBD162xdRYcsu
J7q+QeGjVX0xinYGynDSgglFDOrBulU+sVkMsYunkAHEgipoJNoZpOiRqLjg5abPH+tbeC6OnQ0r
DJOJ4vAblR8z2N3KFm+kdH4oCchvCyuxV1J5upIFwzR6l21HpGDmLTd3J8nAtLwoNhBSJGxgta1U
rUt6QVvlroFu9Mt+xAZkMdFtFDMQLWBBkuQNvhSgxe3wd7Jw21sr+jSPKfQYpccW/F3GsUgEgcre
4bFdKm47r2HUNT1jXl/Dm7n8IIkoD0TLwW3lMFqqOSMQIQOjSNSjTihzdCLwFyIQbh+PLapyxxkg
shzMw222+LImgNjNUW8UxYeqGRpP6yWFolgVNaNukJwo6E/oMPJZHbWISVdha3thD/GBqgXawkQZ
gJeEXpLbjP4l9SWnABXGtfZR/sHmgPx/6E4FuuQD16IItSYcoctxAuZCbDnFEHttsi+b9m5QsdUn
5yPaNG0N0wCOdr+Cs1w5IM91YtOmIJSwpkukTM4pNEupr9UAMAzSug7j+jotFbD+NTbtRcyqIv2x
v29cgxKjUc8IsW5K/GRpdyT9qohefkQQnFuISd4WIxs6YVg3hXmdJA9L7V1eHoFb4EsQdGuJdVkG
xBwFZnEtzKeJFoRzC7SEl55frLvJ7CoL8uI49g+riKSCea+3m8jUcWk3dSrzbJbyYtbrKsFPt1Hh
TApxp+U09bGrGIVjRB8v62w/nMAgkv+g8a8uDbiWlaQHWtrkuiOjIdBUtdIphtmZu9rV1gmvTJFX
JGByUhR7jovPS7+CJdnwDE1UeCX8NVxGLBqGmIyMSJBRax6TQwdyoNjtVBs8qMpJw1Nr6InaxfYt
86wBLu6YdamatdnEXWe+kqf7Ovw0itrmBUvKk3wteTIVQ2axtD+OQ0yiqIzOwfjqhyUBMUj+RbCm
zA1dsCCL8xyjJFXWNEGLyS+4fdMlXuKZrmZrmpd8YAXx77nLg+LqtxFx/oMSvQd1BwCr3HJG0B1F
3WdNFTTbidaJ8yB6URus+ggJJW20Lf3LpF7rsX9ZdWwLX9IcF1l00xLSEX1iuMF9btYTrT9J5KsW
P1QaSEJFBbQigTh/MkYz6TvGXbb2EpjHGb9BCUKiRBQF7D2sbleHizSiJlLb0ITirB7lz5gI6mZO
HjusEkPMEXTZ1N80MQ8DXaqugVANkmNo+1b0m8iynGS9qoSzTvcd8n/N7k03M5GktBgZ09zkzG5y
WA/acXxM8VSNksD7CvP37BIz1KN35RYYRRWR0dWuajzJV2XqC8q0kLdPFvANs+zmaGd4JLetIPcS
V3q8bJT7YccGjzOUBLNOMZAZtSfSQfnBcrhK6KxBmdvMIVay3Rz+EpCzGNTxVVo+Q8DOY4MnUz+6
UW5zpG+JWwetKKza3Qdn8XjOLz2bw2EJgVbIjtFeKZ0/isptRRDcuVKMVEmyDrHULH0l9VVLQY4T
C45SEQZ3jih4aKNRDwxSfmi1Y7/cUdE98Q+WQCnVVVVTTJ5XLK31YdI0WELjsTL/0k3d8dCfqmPp
RX4scLi78RSYXkCYIJuywp9aq4Ri277C9rKU69o4Te8hsAId3u/vc8dUN4TGbDIe7QFjX5bPtBb0
fewvyPn77O+bqNbS4kgyC3xfz2DJ1vS8Loa9dKVgjs0fFuWMwx1MI4mHtkiBM2Y+u/JEeABvMajr
mnlYcSeVSCzujEojC4HjBA8rDcr32KLSfZ+opd2UXRFc9gMiA+D8zpLNhdwwIqZ4No6m0fimFX6/
DME8yZsDd2MDnKehaYTB7zljRio0V0nG72Eu/bLCxqXTeN1lta1lgJ5rgWkL1ozw3GYJ5nbJMHlU
SLgTRhbkLmbgHbMjc6iWKzL0yyv2pp1PbhRMfDABNiF7lSj2sPwwRJw/IgzO+2RltLYtM3azvKX9
0cxGR09EnvqyQeD4e72jDHlI4yXCaqVjYxdGq9sJMqL2ZZMQScK5hZpI2lA1kGSNMbD0W/QjFM03
240bfhsdkdkv2DqGxkqkhdl1N+Ai11l2K602AWfWMCSRQBq2R/5s4CihfI21krAskwQqG0PM5pWc
ur81azcqvpHYltf2r3YskTnfEDaDHlLmG3RjttxCSctvZVqUAscq3D2cYzCGTpEtiSnQa4+Zl9zr
k02OSjC5uh+f6sq/bBHsV1/SIeckGhSK4mUSOiTyclNUMro/1KDtkMccMYQjnmL3Mp7AzPmisDRd
lVHNgDeQYIgxQOf58vcF9sdXgcW1ij6wFerTkEgAUTABu1S7epYqIi7aFQQ1dMQkpmJSnq4NA7ak
qbAAlAzZw9is9lxWx8uy7O5WFU2nILtFVxHh1gbU8nnfsRi8Si1nSMqfmgEjTypBv5QAhs9k5ujw
liYDd5gBXT7NVVrYNH+4LMm+sn5Lwicve62mmsZmsmrLV709rbl3+fs7noBaBKWMmKxoUGyQ156g
zcNoAJ9K7Y6m5tR6ZE/VoxT763rUosGORbzve5t0i8dbsZLGUqbLDM9Ca7J6CF3Dk556b/YqkO6I
7gw7C/QKjYuw8S6KGsOxr1n519pfpdknTZTfE0FwR9ygx6ppoMcD3JNeP18rCqr/BI+TOzYAKVgH
k4Lxcxrff1PAgHVKJ0iRXlfjp+gd7OugTZQtXVV0quA57bUNFCoKpWa64PuYB2dLtRYUtSaw4x3v
8gqDU1Oo5jJK8ebaVabpZxERvyyerXj4lJeN4LTZS9e9guLiAblOwWutQpzoeXSjg4pRQvM9pqZ7
arA6Ku7epWj2864NbBTIFnBzdKdVp9FBgnC1+S2xnFSV4Wx+XN6o+xiGqVIF9FGUr03AKN4ib3QY
QW9+qyxHT0d7Ej1hiTC4E7TuFZLMeDNG0flTNLvRNDpj9v2yHMyhcMcmVucsB+dwksWy0C0NDCvp
HNnEFIYUU3Vk/YepJM5SPMVJ5WeL6NIgkIzv+8nSmabNAu2BmtaOG8M2Y48Ygohg72VrKxvf8ANC
fkslDWTTb+qj5qV3mTOeTHv2KKphIvcdk3tewXF7SlkLuk5MlfFqTbZcjV6I/1lX9Wa2FtO+vG77
2wpP7YYim7puaUzFGyMfjHRJwRcLFZ6WX5IdO/GdejtjAs1x9lgGZpZs5edlzN1V20Ayp7KBjAme
9vOorjFp2kCe2B4wwbbQvcsguwa5AeGi02nV5K4Ga6xrdCkYxPU+IYcoxLjUfojVQ1sb0ohHdpPY
U0g721iU8X+PIqi1+QHcrsvp0KWahB9QtL7RBGB5GkyBZYoUyW26iETz0Axs7dQvg6451XAry7nA
QnYC4q0cPHnPqkVdJK8ASaTw1mrDQ9EQzF00JjtstZ+V/o4rGfA0QzZkzGt+M017BUFupKPc0SWT
N+QP2Wd9ENjf7sG7QeD8ekj7tCpjnO1wWUdL6g40EwmxHxBtMLhtFXdSqiNCqZFGjW6prx60Lyia
cVXHPLyL+g0qQ+uKigwxWBa5k15u9XpoLBQCKsa3DDO6lZ+WLrCCfVM7Q3BOaSqHVkoqWEGcXsvR
qVQwEkkQD+372Y0Y3AmfGnM6LS0z53tUdBxYD+JqXSmBFWCOmBs/KfJ79g9VqGGBNZagnu61I6LR
iIryEaaWqphsnLa43xE7akbnsiva1d0Zht9Bc9zl0dgDZjGQZ/CrdLWHeRWA7Pq7DQhnA0Ol02Fh
/q60RrcejjK5YaN91NWbF9ktkb0lny6Lxdz0myN/g8iZxNp1K9KqQKRK75novxg6ww0zpxwfLwPt
7tcNEGcXVmtUa8qWqUy8yXguJhHB677lbRA4jwA5Ik2LgLDeaffmqfAiD0MWY3s9ET9HtvtdF5gN
Hucd1mlQisZkhgc6eDCijYnmxNPhstqEUnHn7KQM8dSqQOkHO3s2MU67ATeLYvj6C1fZclhFvWD7
bm8jGH/qysOUFBSeyHwyv/73/S+zXt7TZYybvSyhyAK5I3Za63YNU1igqh9wG4wYFSCxU9GLumhr
cW5CyQaqmjX0qJLOVuarEAzDPXGTrkAL540RwWcYgjy/AJJ/porNMWtk5gpz9QFpwjUD/V/yKc69
cPiZrndh989lTe6HgeeF47M3YaFI0iAzi0QlRIKH26PkoYmiXxy2Bwp/OqTN8TKmwC3qnP+IFrnA
SwZsRS5bpwtLZ0w7W49rwcklMBKd9x4QTVWY91jpYs9DUEUH3eztJXEvi7MbJ200yPmQBSmvOMyA
s6BHo9FOVZ4ETXPqyS3pBL5epDnOfcA09ERBhSVIh39J6j80T/Ak/O3vxOGcx6r1fVVRYJigOCi1
6774lTffZQxIqj9eRhLaHuc0TFkH/2kDqPSa3i2L3YLAMfb1R0yQprYU9AFKhL5fxhRpkPMcCR2G
smBnl5r6IaoHDdPFWOd3WR6VFc1i0QVfqS/TBcVOmIXphmPjqfNVKml2EYaH2LAEtrfvLkyNyhal
JmYTvw5kZCWte20cIE6tpdWHZG2T4aDlYA2w9RFd2RQDZ6+aBE/Tp6wh1RDZkU4KQc3vH5z/+Vdw
JrNEiqKoIX6F2fjDYi9ejNd8HDjyyQhUr7gT0SW95K7fRiBnQN5wVmzHsQfgRJF1rH3Q2wbygMqI
3ikDEdq+yZzBOJMx5loJiw5gc2hdlQl1cIV8lstGYDQiGO6wwfy2VTZUVg3XDc6i20Ne2Hoi2Nz7
PvG3LHwhnrG0DW0VgJjT17a7N5sY9mnL88N7dtkZhotJuzrLdAw+Y1e5wR5AJDJ8UyfR/VQkC3lt
+03W1PmgAUQuE9dI7CEy7DD5ar4ri0bPwnDniITUnIUCxtrNpOspcVT5sckEfp0dERfsma+lQ8Vv
W6BzjF2yjHu9oLeJkPRHBMF5ilzv4qzPIYW5eGp2QyTBJU70fc4HzHgGmtUXLVUfLFraWfp42aZE
y83teTXTi6Kr2TJovtzZVnQXDo4myvmJxOA2+1QYsZ4bWIkh/0i1K0K8v5OC2+UFiNoNiznsVFnR
JXsVNX4RzYcm/9+bEqnFBoKy1zIQ23NG22KQddt3SEPka2s382w31Mv692S6NiBMmZt83povTR++
xI5ZCbpEdcVk0tXPO03gGncXZYPD264ZqXVTsvMURZly19jj4L5jWTYInPWOWajkmHuAWNFCiitz
VIwYN3RnEJnX/lG5AeKsuDczuZlZdNV4ZqC4uU9vMTMdrRJtYLiFYE8K0ThrXrIw7soSVjAtLwPa
Qdof4A2gRQq7d8Cv8x43thGOM26JJVyWkcGtmNl1XWeCVdq/2J4B+NuRVS9rMscAqCubtHaPmfMp
imqi6zBywdziSaktIv3aPZY3kNxRJitNT60KkGWpOuoIprQcAx0Ex7JQMO4so/OYF5IEFIrcQ+br
jM8XEVQ22YWCOZvEbQNhQztzAW8OnY1knIuwRj1J17Zh2Xg7fmQVn+NhuUuO5bOECtPIV4+X95hI
k5y3qLsCI4UbyNiD+2uJT2v1IxaxwYswOE8Rrs0SxwMzkFS2USMwKAQp/uCyILsnkU5VQixZpZRn
vGgx7hd1ssg7KGllm4OKcj8F2cMa/3mXkfbFOSNxS6TNk1LrOPVceT2a01FPnsZKVGazbwZnDG5Z
UqPJ2qKD6xtOClg78c5VBQtK1k6TK7vDxzJ4B0ksjqYzILdGMinUCtM9sEblHTX9MvywiN6M2W9+
a9pnCM6dy4idQ0IgU6tmx0iNj8lIBGfS/uV1IwbnyfU1kQp1xNp01M5u2bihyumvSG0rX/8z4Si1
V8GBy755SS7On8tW25NBA2ZTNgdZrh1LNwO6UC9Jv5WaqE9BpEXOnZtVseRjDy2i2VwtnxPzy2Xr
/sPx9HuZ+HobOlBZknKIo2HQUOYVqP9Orgc3tAmGlPSipxnBtuVLb8zerEwK0gEUeN0P2bHVUb0f
28v847JUgj3LtwlKNASdawOYMu6cDC0C62yPlajiT4TCeYaxanQ6ZUAZ8ABOWhnMILA8XBn/ThjO
OcS4xBUlBcyq/JOq9pz/MxDnMoTQCnh/UMaRsk44hzAurjyqbgqGd6Tguw5Nj5UvngEsUh3nHNY5
NWKFZWe06aua38zznSrKwAt2Dt8kmCOaxCQ3QNTNjdzemepBoDMWdVxwBCrnCAZr6uKVHQwEbdal
Px9W1MK0NrFr5y/dtcp5gTJStNhk9hwl/WEigbzoXmb8vCyQYE34+VJapJnL3AFEG9x2HOwOtIWd
aKqxYFX4uqiwS5JmrrAqa1bZC0lsjGu7LIbAxfADpSy5J+saQowYz/H+JMVg1p0s5dSYseoYVfee
iMpEzQgq0nRq8GWRpZH0KNOPG9dojgnxG+2hEwVtuxKdIXgXXfZRMtRZ0rgygm/wYna15UtZjMbN
ggyKG6IATRCQ7K7SBpELuNcVxT3EgFBd+KmW76Ne5G+Ya3yzdyzUqsqoegH1I+dvkgEz7WksYe/U
6OiSvSEo0FolK5gmNXuFm55Er1X7ocIGkfc4az3r+gLEdbBNRlQVtLWHSCHHGBwMurMTtwcXpCBK
3d1SG1AuPrHyaVhRbdO4S/rR0r6l4BSn0+Nle9+NRzYYnBtKWqXo0RtSu5UOLyotD3WoXFmT7mlJ
jRzmIFi6XdPYwHGuyKJmTYaB6bG9kdprdKv/lTj8bIGF4B5Wlfh+udxOxW2vn1LrQ5M8hMV7pgRS
9CT91wgNzsqXvImStgJU543XpVvdFBPmqEyu6Sd30rV2I6oJFdkgP2JgzuYkMROYA3CeZ8xuSU7t
d93VbXpKD/KV8UFE1bh/p92IyPbhJjukzUqljZjO6vZ+kdvmST0k/+jXrWdRMMjEJ4zVEETH+5HE
BpHZzwaRFskiFVII+7gbPIqRbZIX+sW16qCMRMicILB9g3MjTahWTR4CrFLutfqfbPzSzw9jjtxK
IpBr1wdvxOLcB61wv2xWIE1VgjJLOzMpJtY/rOqny+YvwuE8BpnHuYwN4Jh16yzET6XP+XqnCmvG
dxwwo0igVKMYEvJmioOCstdBqzRU6Cm2+vnfQa0WyhNAicvyYPHTO6ouAGhZloyWRtRKcUtlVA24
B0p0xKhqZGvxoVLAMKQLXu53nNMrEG6V+jJVSK3rOFasLnxWJcMM0qQsvctrtOPVdRlF4wQ3TwM0
SdymkpViXLQIaxQuN638YUG6chLNB9h7XnsFwu0jo6ytSGYgVRFoJ9WtAnqr6m53DZI+4fPa3q59
hcatTiu1WpWXQNNusueXJ2C0js/0JUcpJlbcMfJXaNwyFZSgfqkCmo6+8al7nljHD/1pxc+XF2rH
PQBHN3WCAm/lDeH3UMktMVGf545JgoFcqODIuuJZa1CGrRX35ihaNBEel0FcJXWuQovC2+YYtJ62
yW2p42XPiL0lkj4QRVSBzc5aLop6JR9niEY1lpXGzF17GbqRBZPPNq/o8fUPtnjWI2eLEkbRdRla
qdEfjHxvF2SB8ZT/Gj0VJGSzqGRkdw9vFo0zxXEaJZRLA8yg2XU0t4eoEz317XGlvlIcZ4A0rBRQ
skJxEkaJumw86xCE7pDag6/8YvN0ZTty38G9g7miMrFM0KuBQZCLnGSrG+d2NJA4CufnNtSuliF2
B1WUYtn1TmcYvhtoDXNY4QxH22udXZlern0eRaLsrtEGg4ucurrFeDMmStIXdxJG+RXpl8tbdy9W
2mrrxWNt4ogsXczSSiBG+3nwwtNyE35ZU0dza6/BaFF5daer90RLrzC5/dROY1mTCWKNftc44ME5
ZE5/So6TOxxBvnkvYlPZ9YMbNXL7ikhgk8zZmThW/TFO8WBL12AY0Kb6nocGiKYaKjrbTLBwcnFF
OdKWpAXukModa+DpYO7aY+3NL1NN8uB9BnKG4y4l8mKVg9EBTqufzRgkU4K27n3Nnb/P7SUsUtk3
Ib5vYeoH8hVy/kXKTqWIhmHXzlWUwusa/qUv4fXGCK2ETG2PjIU7NjfxDEs/XrbyXTE23+cMoESs
NGY97tmDivFMSv5ImvSzHMcHvcj9y1C7bmEDxblVyUDdiWLh7oF6Da82iYP6P3edRdVxIo0xiTca
A6P2oBr/wgRV+JDogoUXicHbcV63SVhAY3KbOKVi13gOnETsqPsH3kZZnPkmhTYSRQZKCibtzIvu
QWtv3WB0N3Li5eT83cpwtjyl4J40WXpnVK4zjBxqPmeimyf7xJtA4SwPz28f92ZCBgnyjD57YzSP
PWYLiQkrdhef9b2CwdpA5QO3OG1Uky7umsZNjN6f5egrgnVBemB/aTYY/NJMmaWVKTBQ6MkC1cjr
7R4cR2BHFvd27O7PDRi3NGqXylVZAQyXqKuhcGlrPpp4EI4Pl02A/eg363PG4deHNHKik7RtUPpg
Of2Q3MotukjQ+2yV4VNeWA7qgwUFg7sbiY2I1NEFq6t8cUqDwsmV9FXjqmYw6qdZCYZS4N1EEJx3
I2NYLCHU5yrdwch7rw9vl272Lqtuj4oSrUoKwT+Iqt5w1hIliVeSIcVhxXZ+DIP+Y3KSIhvU9351
jQlNaPopT/mT6OzeD1A2uFywn44xiNpT4ObX2S3jpDIf5Z9QJzpmKriJ7iB8PNvV5waRC0+MukM/
bATEEMyxUnJQyWMvmiSxHxpvQLhFo+Gop13PQGqnPnZsVHhmF470lB1ZYFwH+pV4pIhQmUz0zbGR
RRmo5VjaY7mf/eIWY1LBBqi7qCfVbeL3oGoRjZfZS429shvupDIX8C8a4CYHvXL2jfrtneRFmjtg
cn0fxPfTlfJFYKjMIN5schDXoS8R1WBvyMSaGn0042ix21oYaCA7rjCmhQaKp11FwiEtu654A8a5
yR6Ms/3MwucoP0XjIVUF4cTuVXfzfc4zIkU1L3mP7w/meiunhldPmDcsPxgGdRL9/0j7jiW5cabb
J2IECfotTfn2klrqDUOW3ns+/X+guZ+qGs2pvOrRQpuO4KkEMhNAmpM54UnW4xNnOLHoKItsJmUj
4IwbY8v5bVEyzpmwR4+/QSuK/uZflOPPXokdGbMdy5KdAK/xls0/9FuRx/aoVd+WiA5TeQJiNcVu
DA39zbI1QzXC4LaZYqcoP9nGRk2OefT3NYnQ+rNggg9JF6M0E/7kmDo/LU4MLdstcbKsqp7FFA1P
bE2WVQGiRLKSSTXDA36p99UyH9XYJHJ8q57wAkJwUkxL+tiMVajDshvKg8FOwUhdNFbN1UJFv2Kj
qF+ThTcuSgYkaZYnBCzvDJRGKLt4q2GmKR/rLnkBcQdcIyUH17stK/zeZJji1OYsauQYo+tRz6Qo
t0kQobqO+ZhKe2zRgdROwwZsi9+QNT/q6JkkVnPd55/BxZyLWQf61NgA7w96h0H2YI58klwDA2NP
LaZQfAjdyh2PVKXi+ib+EVlMv/RWnlhhDdSWDYc4vwcZxK4Lngivu66NZxS+zRcnS2YvcPQDmCui
fbOPXJNhxGG+HQ51jOAmc6aP4RO1mau3xovlFAxAUo1yjnIFkJhMWyFwwAanKrZD/C5DO4smWEG0
WJPUTVjAsX9slpueYvzhPvzNgXUhh3Ao65lUyUaK7/9TGjTs1K20ZTsqvEgtl3AQd4lVyvYIGKNj
7mge7WKnjprXpdvrqkBpgvA6AWuNNAUFcJTpNllOcfPh+vep5RKOXJ0Fhmrx72PksxvqBxm1y+Nx
6SNn4IODELtXKT+4KhKohnQV44IRnhBEamzQ8SoTXG3YmrdyHm8tfSKcw+ruXEAIUgVg4VLAbwM3
mA1ul51asPZlYPHLiNVbP+IvgIQbhRkaczzzY8O4Kfay3267HbsDucz/l79lxMqJxS42+LGkzMQJ
MrqB7iweeks36JhyR1dR3emk7rojL+epkDbww63WO/Wp+1qiE/M9CVNDPsstVsRYlWVMTMEvaf1g
Oz2FvrXnyKpbPczHmqhGX/W5F2CCN2yNqUFSBLsZZ9o3Yw7A318+1QNVr0Rtpia4wGWRFVYmXKgZ
TMSgbfHSj3bqZF9lD+U4HoVHKKnGd/vCyXdFaUmRBjg9Ux/UqjiM9aM9Vw/poi2EPawrjm6BBVSG
0Yl5TFiBpI0yVnCIPhrFYyYTF7T1AAfKKP4HILjDJJnMtq15miB9VvrbKAi8MdKcafk8VodAP6rs
VlEPzTto+6GGZ1jBlSzmmC+RDNg0a8DJme2ksXOioCDOrHUFPMOI7iRMm6nMAaPPt8l8SrtDNhNJ
4PXH5IUogieJFDZ3LUMGSVd95fvC6yz83LULb3DzEg2KpRfeUQH2Ved/xhSzLgWub3XTAVPBmZ/Y
hzj4ZXef4vQURZ2jdI8SdfgTC/lbjS5UPsYInYgZ0MNAv1fMpwrZ9KIhdP1fzBgES9gwVbHETHcu
lxhZW+Mmw59Bsg8CyNrRHM6emm/Me6pEYM2KFZmZ6IfQTZmJnrCZY10pdIi0aI9hLjkdXuX9LhmJ
EDIFI/hA3VySWMOR7A3zvZpvlCH05MiJyETm6iPyUh7BCTajNJvF9NuzR/foM/ICr9nJ+xadRvnG
Ch2Ku2pNBy/xBC+ImXR1n/BXUVdablbu2hRi6X7X/xwqhEnVLwXVM7PmDC8RhRtiZy3T1Gk4s6Nl
k4+H9B0Njcbl9wVfGFa4r4U6vxOwh7Z6KKgaYe7UxBvu5fcFpzfnVcZSGyuWTKWXS88s2fYSnt+o
sgipg2PVsV+CCa5vGvvUqjMIk9moQOQtHuE2KBwUWHv0XD9S+QQniJeBrHcp0OYHMBSAVuWQb6td
iuFWv2lVaF7IdbMyENuywCJuvHFIKIa25QLvZStOvaV9KIofdVd7kkZUYv2LZGcgwX6HFD7JagAU
g1ZFQ3ImBQN3fVJc3U03gUt1Gq05WpSp/pFLsOJ41jpzsEdsm5Hu+Ws81IyDNv28/nhYt6QzimC7
kyKXZtMPqFaX79l8T9IQrrrySzEEUy1tDLoqQ4hRgtbhTnJaB7U3ph+eyn3+hZ4OQe6SYLqlHmQx
qyBQ68++PDvmpt5KruZkyKK4iZ/dUNl7agUFW84X3dAKC4BG/a1VKqeNKUoJShMEA46lVo2HFkuI
ui87eQyt2SEb3cl9Euy2lECIrZoQo5/d4KX43QrGviS5b24LP316T100XOwfxRNTT2gqKFIphzW1
fo6t2eDddVQea9uZDotrbKqt/mWmOlrW3e4ZUwittcuQKXMLGYfwmDGUA6b3UfYrKp8Kg3AW60oB
FlbVkjUD40dfPwyMSseBOEO6AsPQpm00e+8x2/P3BZUI2hbU3Azfr6TMaZvPYOC6DrC+VGcAQR3s
UYmWNlmQ3cr726FEQ6qsbuEpnDYrD1Y5EfKsO/E/cCKnZ6ZZOP+4NiC05MSlXxaI/amHnJqssmpK
oCPgW2LpqiasW9IlepEvPUwpqD7E5nzfpXiIdwFxgaVghNWbK6Pv+wYwSfzSLltlfInI/OOqip1F
EQnmgiUNk0kCxhJ6mNmrfJb9wpt21inc62BJ2DCc7qTV8kPnzcXlAlSwoCk1cGlnsKD5N1sfp+zp
joOL4confgq+Ew9DynRQJqvmb29/8drQjMLuJRmub/g8+uPX1uUt36mLkdFg8HFowPVFPePxv1/g
gS0w64MMemgXerRLTIl5bDAfrtvWOoiNfByqeJksMjeCpZslEsIEXt6Zro12p4yKPq/r3xlBuKrY
MSrh7Q4ISFLfzWp6krrMVSyqk4GCEa4obajmqaTCSXDCcfQ7GQv4AJPH66tFgQhbUsjF3IcKwpt2
g6SRxjblom1ay/Cuw6wfgMp5zfjvuNh6pVnmlnGqabnZJPfqjo+EjVW3+LT46Ih/oh7ulFjCPaUv
taTLDMAZeC1NwVcz/9FqP67LRGEIp5DOknKRWuxPZm/T8Geqneb66ToEd5hvHcJ51QSHmhmNNpcS
IHrpPp0HJ8Hgoxo8INYdC/ZF8Os6GmU5gl8dldAEGxbQkggTV3bDUOQq+O1NnUrCEUAiV1KUlVGo
8hREcBNscz97SrdD6KjbwOlc9i1wFdRZXBeN2Ctb8Kx9U8a2wbMR9lCAEXyfVrpT1EQU7K1YmOik
IkOK7IpumOIx22W2HObMGrxI/VUpH3RqvOJbIV5/XxBCnbJhwcUEXKTt5wQhlGU/zR//dp1eQwiu
rbRCudRbQCxh/EuT5qPV6LemIr1ch3l7IXkNI7i2IY8NZHr5So3PnfrJGCq/CME/89f3xNcwfMMu
nI4xh7NezIDJmge5/hzEVFT3rX2+BuA7dgGAuqUyGzMAjAf5oDsV6gnveNZh2am5Y/rsru5dTp3G
7woUG/eKS30NLvg4a1ZsPVwM7NV3CU29GGQX+vE2Gj1MiPDmI1ka9fZ28hpP8HfoNhqGMIWwTHe6
EoD9dnIkl6Fc0/pdcEzT7FAWJfi/EreWfk4ACWKTb6GKV4xW/LVneC2V4PQ4580yaFjFKBgQcuCB
nEo6GLU5ELdWQhbR6Y1h0NpdANOS55epSsFRS0TICfcg+ji9KfpharFYJkoOw8GbVAuDPIkwK6Hx
tuAg+mFuUccAkMAO3WnAIPmpcdSfk3IKZ/D7dv9td8QZdv28TDkGyg6YbGxuMEh3itB62BNmvL4z
mo0hXqb9Nt+KkTKKZNiQaS5/lfFHadxf93YrUROuY2cAQY31FFTZEaIYXvAy4DHO53hrqtf4fJ62
7Ej3EVV8TEkkKDXGbKAujbNWz/NL3m1TqrJpXdX+CCTmWSN822gUCJRVd1XyoE3HKCAupiu1M3zR
MK1YxlPybUquydQaA7sVLsOuGLeh+pyXs5Nb4PxoMnfJv/bDVp8+E1u1unJ4OpiGhfkNb3IjYWuw
eYp0ONWn+YDJIbKfeaFvY3ZD3rs8qEtze60ehheQ/CddHCJNoge2MmuA1PuHzrB+Gk271VnvFm31
87p4lHTCeRUGY6gPowoXHjOnQZF9TfEqrcTDsW0X0ginUgFjRb4CCxgYHj8iok24LZF8x5lEx8NX
9fACTDiSIjCV1kyDPBlyqXmIcSipGzb+9UVbyTy+FkkwX0tuUGiv8FUzvOn7svmHQaxH08Wn5BYj
AV260JPEFCyYhV2fQTsHXj/wYBzGW32XeWDUx9hf47P9M92873g/r6V4e20DuagWNF54zXdju3jD
Xb1l9+YNr1no71GET60qsXfiOz03oiKqMqi99iIfun35ENzb/ng/HHrP/JU4qZdtWypESei/JZxe
WQxm27gH5rAkL1HdfVJVajIBBSFcbY02k60AVubV3TfJfiYN7G3o8JUyWoK3SHJ0eC8JtkmSHhRr
X/YbO/2Sl9EmmSjOFUoUvoMXjqlOMGVLNgA1d/XOrPNTYFIURZQSCN4ijlWjl7gSVG3VgU8ufU6L
YWP3lXvdhrmJvn5Iv141wVGMKgapjQPflTz4rOWhfEiM4Haq0J1nWeY+ye0Hyei+XwelhBP8RiWn
pjy1WD97Bg+g/FQZlStXxOWC2iTBUQz9iJpwxs1oClFrVzixRPXLEXKIN1cmGaxUdED0mOVRy36n
4dKy+NcXi//OKzsk3l7TxbSakCvbEufuHO5b+0aPN+p8U2W7yT41AxEmpIQSXIGt5GmjyhAqQwge
D8W7QsG7Zgh/XheL2B7xApvUqWVJ8DLeUo3f40r+pBklodvrD8Gz57YFl2DGcasZ/Hxq/f6T5k+7
Yjf4ilt6mLVItiCslBW/MiWbL+yFV2jmok5DLpF+x8lOOtBqIpqnecad4idO/RRvCrckCtyoVRTc
RKAvSW8WMN9huU9Tz2SEMqwUDr4WSvAPcWH1tjxDqETz5cBPazfHOFRXevpNKoQRH/IP/aZMTlhX
v3DyeWO/9OCU4ePiqYOYklXwGkaiZm3f46eky3iyMvk4hBTFHbmHgtPQVLMz9A4YbMuajezGaB0u
XdydTssBxOWhm3oFyiavm8J1i8N8oNeKU+aRYYCzBA9TIwscNQlvMkxScZae6jKngIQ4maXHethr
MG0Z81njZVsjpStRyZN1EMxNRd+1ZqHI7rU0oxyWRdExOEUjcFPrCPtzpjZ1rq/ZSh8cV8w/MGIF
Wp6h7UPCTR0d3tWe5/gDsP10u3bD7tj39B4sfi6Pl15HXX+RnEGFBbQzs+xCJKK8Kp12g/yc65NX
jMxlFAH8+sv4QjzBC+fpZC0RX8Uwc+LbYMsJG/gowDJ2eF8anWNbt66zaOrrbdOGAdGLlG/bFO4X
q/ek9sf1xaMQ+N8v/GOtVGkfG3i3Jjr6FaUObA2b6wjU9gge2O6TDMVuQNCSZ83CG9XOkGwvnCZ8
T0TpYncEt1s0acr0Gos1ZIkXViGOx2ibZdvr4vyLNzrvieB8l9aaInkGjPERjK/lr2rezBjqztkq
K/3YzP7sNQihvs/RnmEFR6vOgaSEXPfi9rHOdhhRTRgv4SIUwUUgQ5gqUwrbHTGrIcj2fc6nhBKr
RyiDWOmBSbGTjHk8OI6n27TcTsWuNQLHtn9e3yRCFia4hDHPpDadsFg5Qpch2PYQoMAxSSgc3+m3
l8A/WyLyP+eKZdcDpnd7BUtPBVO8FpSY2aRtLMbukzF714l0hhOcwWD2RjgNEIq1qpPmhwlR034g
rJVS7993jwuHAFKioQoMoJT+kLn2nf6ZV42GvulaoYdOLM4YT7MxURvG/36BqrIotjMJSzl1+g7c
SEoSbubqy3/TCsFBLEMX1HYMDbdU6ZgpjpSGG5a/K3J+dkNM8A/IsCzm0EGUJY8PSWNsp4lqlqNW
S/AFrOvNIBggSN7EvtrIftM1T6pNlV5TMIJHQKFo2DYmVMGQHxZ934C/lBrASJiQSCtqI2yaBFyn
Y06l0YF4YmeVm1ZlTkB1xFFQgk+Qx1bRWhtQY6VudA2Eh0nnBX2y0eyNQQ2+oa4KIvtzrUxLAjIc
rB0cUOaEj+mu3Jr+VLlxjPL/zB93EmW6/PpxxR+JTa/dHFexbkPzlLsxcvlbINjLP+bP9WnxaUau
1ZuDjpIVjd8o35S1FXPQ91OPV46Vo3pO+aRQt0kKQNByNHQXSmoi18Ws24X5hfrhHe7gQgBBvRej
TVHLgIt3Knffwib5kqSo8cioJPWq3p1hxEilpJpT2mJMlRf2iq+U/hRNzmTcy2hFWuzH6yKtHq8X
WIKOW9LIdMmCSEatOgYSD2pmHVCDWozvOfougISbcBnF4aLM2BsjREmM6rB6dCzlyW6+L1STCSWT
cOxNjaSnBWbpejEogFP1WC3lNkq9UP54fe24Or2xnguRhJtwlipxajOuboXiG4HsWkqx7/DkRLdp
dbOM/nU4QrvFiW2KpZbl2EAt8mB8iEpjW80xcWGgIITzzp6WPpUsQNjJxyA+pgMR5+AGcm3FhJOu
k40wy1qs2MI+NdJuUDwp+MYUuB5501XHieIFWT2PLnZIcAhBG+V5HUK7owTD15FPS1tc7IiUMQUi
eIU0bPtGrSFUj9tB3IAakm2XhCj1IHyCGKMMlHyqU5mv3Ny5c7cp2sxBq66m/LTHh+t6tp6bOa+a
GKo05TnX8gWrpm0RyFg8UEkdOgckAr/aPU9cxGTQjVhCMevO2kxilQLp7KJyWHWsktapNEL5KBDB
LYzog5MKE8o91OVd21qbKm1vMMx+d335CBsSo5Voz82rIUZKP7Dah7ZRvkvkcBdyh7ioF5dfyYwX
RV+4nSrOgsckqif71Av2SGchzrAfDMc6phuVmtVLODxbcA9VZ4ONnh/gUSjtSvsJmKb8NR0KP+9r
J3vX8/xCDwVvMWiSYsl8JdMhPIydssvBNZaX1AOGOC5swUkovVrJLXdKan6nFKWTaqMrL5so/I+K
IfiJui6yyZaweno838aafUjnX/9B9UxZjEAuRaEbaQZJBmsPlnOFSpRcVW18X7gsBBgbEukGJKi0
xYu1267QiANo3UYxGQn9B7ykRFBsfdYUKR2w5UNwN86fI+2Dzt5TxaifIQQlnvM56pIZEHX1s2Q/
M6rahhJB0NocRIhjruD7WrtRzVtUSeYUsRAFIWgsxjlIYYP+Lm8MbpfqycTogYK4F1IQgrKG6Vjn
RcE9sjp5BrjJR2b5hkrNZVvXqD+bIbYh9HlupTYv+UyXedcvlmuApfw9RnGGEJR2MMexi2xIYtp3
FmJIEqGy6w+3s0Lpws22q3I5YRlkSGyn+swHsMV+4LVfygzFDJzoiapOohZNOMikki21WgIwsndj
fTP+fZsLYvIXAnH8i9MlNmQtq0J8vy1+hvYjmzfdtH3PpoDD3TDQtvOmM4OlmhTKPF8dyzs52OlU
i+z6Ep2/L4oQSnqWBIh39PZTkzzF9ub6718/M87fF/xUGwxWbpb4/anpZpgFlRaejFFucfGuu+UZ
R3BWSLh0M5MQFNCHVt1YSlW7RRy9mBXVJbieZOWs+v9vRwS3FfdhNVi8Sis69X68422Py62+Xfx0
g7y7f3351mOGF2iCB1OTtg7KGOuXnbp9tsm3+UO0UW77DUo63epl3iVb88N1TGrLBI+mN3FjhS0E
DNTeb1LL6frSb/retSai/n/dd/5ZSjFknaODOddkKF+4TG5Uf7FbxNzel1U4L6EYsZ6Guo1LnuNM
VFeB50F9NPhK3GCXzc4wO7z2Em9ekvOLWEYxhD1nTV8GPJMca7I7K8xT69iXUs1VKG6PVRvGEFoD
yX3Tst7wslZpk3RdO3oKLpet9AIW4OsasbpP4G1QDVxa8E/wo3FpTUaR1igoDzqnaZ6H4kepfb2O
sbpcFxiCI4o0owvLChgLkljy5OoYxIEh0O9gyIPPRnWviVuTrdqiNsxSH8ZLisWas/Ymas19E3Sb
rJLfs2TolEfNqoJWPUswItnKOk2tR0ybMedn2QzdvlO+2/P432DE127D6qLLs2n0NNActd34UrLp
qSqp9Cz3aW/CEUiP4J9lYqyI6POGzppsvjlDozhBZ2ybftPky4297DoqKLWGZciqgXJNHf/ZAlaU
LGWAUa0wy2J2ulx2NEQ/IvahmfZN/o7LG9qjNRytMnRBDOuWbVRKagVlQK/lo92ONxXcnD1QBQ+r
Z8YljqDcQTkqrLUajPsE/Z6J4VTVbgK55e+i73fFCC7BhCPX0As91BiEGjOU5ES+MUeu1jz9vbnC
IfA2VLDNgwry9dVnxOy9TpuL0auj9hjML9kwbxuMji5i4jG45nvg1lSUYesKhpoKhlQvLNYyvRpR
61NUbj6hB1cNiw2Yk4nnzpoD4m2isoYHlaaKZGudJFfpKC+jJ2XojTd38pye1Mnv39OdcYkjnOhs
VLN0xqA3LxmTXRLclY110iciiLy6ahfCCKu22JOhldNvkCdl2Azpk6wQ13livcTSf9D5aHZRAkK1
MWJt2Qxa4EraRqVuwBSOoGmqnmidvgCnWMxtLPX7HP1uat4eu5yqCl51PedVE2cLYqzoAqJ+QLFO
fc6M7Ns4Bu4kpTfBmP1I7e/XTWi1Qh4ejoF8FHPKTJFrLEdXZ6ukCsZPVG53Kg+JZ4G0yB18huYC
qshhXSPOYHyZL94qUoBORYYeb0+NXvTWm5XIsf9+iLyFTmvTwDFuqoos8kklirSgIx+HHqJEN3Nd
76X472fwvIYQPOm8RAjwRjjwJN3ybeZ3Q+KEzejoxXZqXt6zQSbuCDp6OHlJ2us1a7uBoYIsw73H
dv4ZqmGdkq//cNH/faOyhVF1KkOrCZKXthjQydK8sKYqw7NC+tosj2mSuAlTCZtdfYJfoghaYEas
i2sGlM4b/XA33nI+kJA5nF0n34R39gdiCdfU7hJQOM3LuU6yagRgM99L6iep3Rqti9bv0Dp1811r
+QkYrKZbzTpZ0gMIhkBzRuwi9QsEf6sqMXRdwi8IjWPUPNXBXRwQAXOudOL1yFJQtKhhAIui/l71
C9vK1MaIszxHYQeYQKPWPs7D38/3gHqg2RoxHhkcwmKTRCbpHcacpniUoWkwOE7LnS4RJ+2ao72E
EMIzY1lEcSbHCO+qyre2/yVhGKlsT3iRLc+EVnDDebNgF9IIhmUHZqhMSgKt+AxVBPmytU8aJE60
DdtlLshq3rNBF3iC1yjHUmuyGnhy8jw026z/RgjE1+aaQFwJLzQgzZO5QZMar7w2v3PuLxvkGdEj
Z1Z+XxLocqMEI+7MKcJ9KULMhjdvyZ42T864EG/z1dTJJYpgufrcDLJiQCT1afR5oVJ5E98MTvRV
cRlyW+FGe8dl/BJQMNRyVoM4zKHidfmpH2/q8bmi5iKuGuqFHgjXomowWZi0UPEaMUc2z74WZc51
VSAgxBcZen46rU+xbGbrj8O+rAgrXX1LXCyTmHQ0BjOxjOC3qv2zL/HHGMombfON7SlENnXVeZ4X
TMw3BlVflDgy4Haax3zaVclzTL2U18+kCwzBGUSpFCPMyTE+9rlf/R5PbnjSRzwu/qHXoY5awtGJ
icclMptZVgCI3jq3qBIvT/R9OR1TakIKZUNiiwSGfC55ZWKvqs8J6q5QNrQ8p9vsaL5ID6pvPdtk
wJCSTfANcRsGVt3BiHLkvcfM78aTojwMlCGRkgneIY5sRQpTrCE/yjHu9veI0U28VV/Gz+kHjIMl
xxRShiW4B00atTzusZaD9VEFH2oS/bpuuaux1kvLErzDEkXlkP8+lTw8mdNbLlN6Y/vzHczrQfHZ
sdhSoYHrUiFV+PrgsBhqgVGDg7h1eVcXd2QG/LoBm2/e6fEiNeWM72fBoeuOsvlx0gkfQYnAz8aL
s680Sm2cuZJ3bXpU9eo02FQAkoIQXUSY1bEaQ9ta2Q9aTDMi7geEOpsy/wEXMkRIFQVGAAB5KzdO
/Bhhfot1b7sTONGd8YQDj+yzpXZGuDLY8hKB1h3Lptp3ZXXK6u/de3KTZ4VG4O61VBigpwQWd3Ry
j9b1BXOm0g7TjUufMBxuev9++8EF9TVOPcnKBOPkzgCzBE6GqxxnXBkSL/JiV30I7gIn22UP4Yby
5JReCD4BZeJ5bk9Yw1H9MNnPWkZklajvCx6hb1moRSneDkm2acBpuWyvrxyhA2JTT1eaaqcUfIOs
8qiY4cZUZniCyrsOw9f/yv6I3K1gv53ikOuBkVT7EpPW8Up3s8B01L72s5zivKekEhyCUkuGinGU
OF9x6JWyz6bCtanEJXFteJMZnVQddwabux1MeFU9UCf67IfmoE0dmeTy2STuw4Qq/PYglx5iUELk
ggGH+szbeUxuRra417eJghA8wpRLKmsxRQo1HfuKPXRUUJD6vuAOQosNoc5vjmqn+QZKSwcQll0X
gXKkYi6qlGsdNOlQNfOp2CsfODP79FjlmEQaOAUqs+PINf7TuwFcHa+9TyL10Zy3uPJ09k0VnpLi
Fk3c18Xidn7NgAQ/EEhWx3Kua5h3OpYgO/mghsekeU6171Vwy8rP1+FWm/0uHLeYGGWK0sYpv+sk
scNrQB3Mrtg0x+KoOZbDnWm9R+5gR1Ix8NvGFTnF5Fg8F4mOwQ7AxaQ9bNqOVzPaW40cCkN4JDE5
OkRdCHoEqInWYihMfWtnN9pwlMfC75dvxGJyd3NNKOHyEOThpAb8CtTAUeBe51uF+53HGhAI+MgI
ZaQMQGzykZdFiwvu/PLZnQ+m0+A9w61ABmHfd/shOtLtAoS/ZYLfGKpqYFUDyHnZt/XHJrwpyTge
X6Rriyj4ji6TUIGkAqOeXc5anHjDzr5VbyETOi7iwqF0kXBWYq/POC0sYNwZxmwXsk9m/Z6w4J9X
p8kEr1HlcaPZNTSQzbKXyYkz1A3oBoikErU1guNAmixWIx4NCGXZyyfZDbTJG+yZODmow1Bs9hn6
Vu06rgKdV2cOZ5bK3c4JngZf9mSHnpz6L4AqxjYiFomcmSCYHOhV0Cy4GUUnM3N5v650i0KYzJvc
GhMWx29U5z9XsLcK+AdQLIDLpy5RpwFevlLZbrYTv8NMrASlg6VBhXDWN+0MJWScjDRA74oFqAQ5
hmWO/MKc7lKLUMB1BT+jcLd1caEA7eGsFRNQzKi/GaXALySKt+VfYkVnDMH1lXnedVkEDPkBKoje
/vRG3qf7xc+97IbqAqN2iAt8IZDJ5iEp/xd66OU71dxYUe6W1NQIUirB38VLHGMYCqSSwBKqY9gC
Jzy03RiTbsHK0GypVwalD4LvC41SN4OE75R90Kr7IPoYlcS9iVo7fl5erB0Aor7OYU5xHjj5+KVG
qfg0uXaoOtdPQ0rrRLc3RfUw6JBFVwwnHO6atiF8EYUgeoZCz+Weq8EMljatOvV6RCAQ+yFOC9Wi
JmVjAITBkpA6f5KU9MGg3kzEjrwZEVpPYA1lXIzkUCr7ovwu677Fdte3g0IRnIBla0kcJ9yNWsZG
Yp/G4mPVxhsmeddxqCUTHIGU5V1a84dsl+A4mD4kmCeovOus++NsDMH+NWWyRzMDxjDfYl5dWoau
MVD5X8r4DcH4O6tRlqAGinzI7vvtsBsOICl3GMaO2Xuq2JNaNsHy00hbCiOEEmSq5E6pm2iWszDC
9ikQwfabyo6ipoNEjZE4s7QLTNgNRSBNgQh23yjtokvchyWj6rE8c5iUO8X07bqaEbYvFuvIFWoH
hwiiFN0usW8LKkVJSCFOMkVwG8lkzGjzmvRFC36yTHYCFABcF4ICEY5/awxazSoAYoLRvdZDECqo
t6VlEDCE6ZuC6SuSmQ4tP8VkAw2Rmhdad1IRYSoD4WIocQTTr5DEYzH3lqPlTdNd/SVuiOgphSAY
vjGWUtLPWDC1/RxLzJFMD+2ExHJRIPzvFycki0Z9VmWIobLm51x1J7O2vxmdRUT8KBjB4rMqjox0
gCxlZzpDudOqByUmMAgrEaeWROHEkhgo2I4nFdd1m3rbUACCsQeGMk+tDSGk7lgOW7nf/DcLEY54
Vg+JbWoQAAXOvhGz47yoL5XxfB3lX57Sfw4Usb27nu0gBPU8T6pjxtDX9JDeLI/RJz63xjjGXubW
VDaG2H2xygJVZV1WcVesjeU2axavDqJ9mVb+dcn4+lx5y4jsk10wWq3F3Zh8QAPBTbzN979LvvbX
YfjBcQ1GsPxZq7tK1wBj6ZbTlt9i0FhE1ewsy8cspi6Wq0unaRj+rTONl1i/ts+47XWU8i88RfNg
fR3tHxLV5biq1RcIglanXT6gYVTGC7BO/CXNnXKSD+9YsQsIQbFR6ZphxBkgZNQmxbsFFDeZjslg
O6YTKrCebDxDiZfYQYrKKWoBFZ2GzegXGIUhufN9uFcxHVbbdDfZ1iZOgvW7k2aimk2zLcMQA0Xa
HKddl4zcoHjpQM1rv048Eiaj6kZ+vL6W6wpxBhM8aZRaeV+0A8KXxjcpfZgZc8zgx3/DEJSuKpYB
ZfzAQJuXUykYF2HZrpl8+m8oguLNnTzIoYplC9gHPbmLQOmvJybxqFnX7vNyCaoXR20fgpEDVxs0
cWjZo01xufFf+cYbnDdfDBGpSaXGtQqAjBmOgod5I+U++klOdpV+7e36hDov4swmZFKFm1QymLqK
8klAlg+2fZvVH69vzOr3dUVWNAxY0GyxPjNUByNWpRnmikB8WmfgQfv7gbaou7uA4D/h4trRpHIc
VwEXQYf+FpMT5Tu5pk46ftd7szcXKNyWLlCmsZZZlMN5Srtlo2/iw+Dovr5VQSktkY1J1KoJhpkg
vBV36QTPk7Zu2j9MzXvs5UIawSrHntWJZmJb7HpfMLdlPyKq5mD9bnCBIdikUi55oCEgiOo01GpM
XrzLD9Y9+4BW4q1ROjqyI1SeicQUTLQ31aQ2IuxS77J8q2w0P9iP9+pLkoG6CwNG7zKSKnP9mPif
nPqbTvV6VlRpsqB/Ueyg3XBxCqTV0+2yzU+NX2Eo3Un15x053HZdRzRNlzUN0/XE6IeaZdbY9Win
BLvFpyQE63gyE85h/TTSzxjcKC6UfpYsuayQkwTNhFfsOZd6t1sewd2jbw0+mJC4Da2eRxdwwm0o
1HULQUPASRhJWKpHMMW7TdwTbnw9MH4BIziMTLGDqZTBFNUf9CfjUGxKkMa2m/oz27yX3c26gBM8
R4xTVrYqdBnWkl8POw2EtAFxbaAWTvAXaSeNfa1i4eLiNsicMr4PqTbXdQj0LhoakzGu7f9Iu67l
uHlm+USsIsF8y7RBu8qSZd+wZPkzc858+tNYn99LQfTCwZdWFWcHGDQGE3qYk1VPo6nHlEpYkJEs
9oLwqeYNHlu36J8i2OtvqIeuHelCjYF0LGNjP0+Pl28jug4fQfwsgbntNKVTChl3EqptngRzF5mJ
A1bbZuKRd63KQe8VIbKpoCKcgVdZzLUx7ABDwYiIpOq1zZU5Vy56Zy/rs7piyO6YCoraNYNtjhsV
tfC1CA4DxlD20U3RPFz+/qkW4MOCoY/awMwETB1k38GSmvfaOCEFN+xRiWv7d813OqBUcP2tfvQf
zMmSXMo/zCvlWAfyhWDm8gBpT0LaNgC63STPkhdt5a0P4upoV6dgm21tfpnfqoEvJLIG3qpDUctU
opTs1C7aYKD8TRi1HPThiGFfzEmi5mgTRmV4aYLtoLQU5W3IKh5w86Qwhh4IohjWAaREaG+9q3fD
prILGzNEHP1YhJg6RYGOl11avwnPS8g+moUCRGViAamt55d2HzrElg7IaG3IQyi4EjUWIAe3Anr9
mlrIZe4NjYSyXNKaiNZBXMBubP9WdzUQDRaeuav+BmsXwpjbgzRmVY01jkQlKVbSt5YJpn1J5MW1
V4/2Qgzd4cXV2xpx3FYizLGqniW81/8q5rj4PnNl9F0QCDVNeyf+p2De5M1Xn9eSvH7RLmQwMBhJ
XVGpPuxhvAFNwS73jNv0qnn5Uf+F6n5O0I5n9Axm5FrWj6kKceH0aSgPc/495hHi8HaFAYku8odK
7bH5eXmcGqstny8DLuf7bGtCEPRKPtAGnwp06HL1deIlZ1ZvpvOWsK0Js1zXdYsrA6k/DMCbDip6
vfphFwocV44H4GxbQqPPWZY22AzxbrKJXXrpjQAA0qzokaaCEif8t91nX5oqOK+rfoLAPP+sgQpd
Ly1p+FetmMNfVIFkzDmEdL6rvghWClcfqPqWHarIoiOnfgNVKXpduIPZDgXk0oe80rFlyjF6pg0K
I8JQaoKlNDfaleDwKHl4JsIgQ9WMeWN2kNcK+1jdCKbdZw9zy9kunqUz2JDKYT3ktDthFF5J+BRk
d5dPEk8LBgyQfhBqg94JkR7cDaNTk+sBqfqyVf9REAMJUThLShFDkUEyZyuVdCcmkS1hvp8VGX/D
gk3JWH74YwbbiwB+qTqKDdwK5pR/x/PPHafytRRMjv9wGUkNtiXB6NFQZJQQA/JZkt9P6n3J6xnn
iWCelgLorsGNRk/SbO4yNJ0aAhzJkjfjjCeGcQ18dP0lpQRN0hxjl1rlPsoxQkbnFQlwrjpUW72/
rgdjmg0ppOjzIk72gCGbdg7ecA1EWtfgA7X5o+h4mtG/LxyE0pzA0RlBoqDEVkzsvntSeYN+uGox
WJCP5pSYFYTIkqWmdrsTjynKCtUvYur9aLLmOZGXccFgGxVKtQkFWcGG9fN1MV0HPIozeu5/jaaG
yOCC2M4oRqb3kt68aLMzD1dB4AnBZzyfrVn9dBmEOJ6pwU4e0QoxSoQa2rSOaGParJ39RztW1H3h
Cbe88DHH/zbYXgU/8fEvAOZhEN2msSILNVeudF27M/pBXydkENrPlxXk7BbbttASHyTStOunk4wr
tQZ/eTb8Gxadlnhh53k2l6ImQERV3AaGOzYHkeeo8rRgQKJVAhIb1E8dwE4tzq0tRc+X14l3kE7u
0kILU+vmuuhhCNoRUwXwhPYd1ZU3+mZyMkx+4lFJ8DRiwKEWSKShaAV2p36bzNfsH2H1VB2/UKfs
BjlSDKFzeuFLn2Ewmw5y3YEz65WDcGyjQtUocjSP2HlJDi2FPOhjZ8nm98s7w1spBg9iIwlCscDG
zMYuiq6IwnEZ179vShKOo0YkljSiifFWjGiPdtGXYEttHYM3YoZ6Sh8R7SyBxeghEYehQqofHFe3
iob+Grl3Y722jSl70koek8L6rpzFMY5bP8ldmeUQV5WxNccvMtkLvHjmL47LWQizK7Om+J1Ca9m7
vX7zg9cj/tp5xeEH/QAvEfqL18pZHuPECW0W5D3tUosP5a6xin2xke7n6+RQ7Axv2ir387e/Mbuf
Aj/USldjLuozVjHK9yV5DDpOxyfd9AtGoTIBILhvjdrTRlnQE9qBalqt9iKE+5a7U6v9KOZZEcaP
80tz6HPaGk42/kYGb/O8od0ogcMLiPA0YkA6jUbMnSyxYsa0m7VNLiAHa1jFwGki44mh53mBbFLj
m7lIqD7Z4MX91VBtg7nCKAGOa8CTwyB0OM5plrfYoH4uHN9/60ZnClTMx+CAKO8oqfSHLBTKVZIL
aYF1yw+0ByDb6La8yRFEzUB+3lm8PAEH79gikzZrRrVIIU6QNUszQOHNm6JJz+Il02awIWzm/y9i
pxZHFQp2wobfzM6BVZWBBDWo8AiiXUJ9b5kiBj0HFpiKN0UERorHy2DAgVS20KTTlCaIaA1rEGp0
aKefH9DmZV8WwjMENmFYa0bpn3oLtaM+erRDaNySXVoDVWcXJcdOs70skacWAw1BCYKzjB6lOMgx
b2/r+7KVm+5lIb9wen8CkMbggt/VeQAvu3euBnv2iBu5ofNmIp/3o2rGdBpOBRLvsmCrqGd/Blcg
vSxqZ3Tm03yoCaGgK3JTHIhXeB1aKL3LWnLQgi2pbuoGKQNqIQg2PCmYHixlgi0LxVVh8tKjPFEM
XiiprESgCaDuRL9vSsMbfMXt+8IV5IyzdzwDYVwJrawHOI4wEFXfFSrY43Y9rzGEu1kMWhh6GMwp
7d+WHoSHGXPh3QSM1q3V1kiTWtWBdqPw5k2u0sYZ50uRLbIehjBrBBVC/Wlbng6a9ogBYsVB2NSb
jnPMfvHI/HkC2JLrKCwlDKbHjtUv+Y46SzgA9fQD4T0ejHDQV2ccC6XoQzGmdDNKNll15M3S7OSR
0+ve0Fae2j9NvFJMjpWwVdhaU6HFf4ZEQgpr6Bx0fFgx1054ejEwMoRaqGEZaaZzyPB81q+E9nS/
hAjwBpE174XJVpEEfZHt2DUd1bl8wnmGqjOOhwzuFEOhTTmNOyKJlYKZAWQt8wYTFWkaS95dlsdb
Vfr3hVsQ4dFbEMptMSLOUn+RhOuUR3q8euOYInruFXB2imDZfS8jrbpqmky8rVAZAx4f9Y3m5vqr
+W5oXHkvOvyTt+Z9LCUyi6gNPSKxNGsWo0QvRq44Dznoz5PArFtRgugk6CAhnT4J+Tculybv+wz8
pmPbIWCEl3tcmU5Vt44qjByXcG3rl4vEwC7JVFkD8SzwgjxL8rY2HzTem5QngkFdPNxVkcRYpbHe
SvoxyG/CltOcybUuxkFrB1MIc5SfO71noJH7GQ34YOds92lF+1vtxOPBOkcptuXfKJs+SlQIbPzb
pvxeGw/h9Hr5VK7vvmpi4rIqGyAKf39izM7EytXYmlk5RMZO42V9V+8KUzwLYHwylKqVSkpDXVHm
KnvFDVzBTgSreil246bcKJyGszVUXYpjEKAMhqYTaUqWltFLW1pGL4H7g7czv7CFs1rMuZ9SPzXH
jG6NK3maTbv5gw11ATUv8XyX19+6bglncfTvC/CMM1lOOwHi5I7GxY8KxiYI/vNlW+DuFQMFJAJ5
oEJTJP6x7C3dC/bGoXsRvXQbu8Ff5U+XW8Wigt9kctZCWqanjhzMXzq9/k/zedlFnoUzyIBbIqhq
mlpKui9ZX1m5z0txc9eNAQZB0vNJpxUa4aH5jqDElo5LV0ubeL8TauXYApuy16Ui6nqaUBjl0I5G
N64Ty2842dJV72CxO2zePsxEDQOesWxiac81/APqxRqP4q51G4J6qNrmD4Gn9sU+tJcyWazIJ7XW
FGp/2a2mvojlIUTEpapdjp1zTILN3IMm2FcNCnrdZKOjywnt4i7btHvtQd2oe1onzDPC1UfjUjUG
L5phzrqhgIkMNmLkB9GVtnpg6a5+zHb6njgTRNa8rkUeSrGZ/F6R4lTKoCiVaoZuCZp532vd0gDP
fOgOFk9P3sqyCKIk5AcFIFL5REKNgnd563gWwmAGptCpqk89CYIHsJ4dlSmx5RZhM84Thz1jionW
AUUX0bREVFM8becCb+VMzlV/MEd7nm+FIrHr8XXikdDwZDBrFZEobEPfh4xIR7yPSG9kbANMQJy4
dsBuC6sOs2ylPBh+pkLUaWKMgz42j74yokMTWRLIsYZtpluXd+qD7bEyGdwNCnQzkUgYbS11pcpJ
Uc1d2b5DvrXTbvIkN73jvUt5C8rAsC9pY4OM6Gh3840030vlbc9zLzgiWI+sFrqhUcCkb8+jp8j7
Ufw8Ek7nLG/hWMKlSdZaRVCwWZUbZY7sdZvQw7Tm7+13PMycnEtlwTEOlndpyvNASAxslJAfq+g+
UDlXCe/7jEsWpmaWmyH0iRTFMrvM8ovdZVvj7Qr9BYvTmhTanOotNEgrww6KR8V8HXznsoxTLnt5
OTH2TOiPWAgpRmIkRIYa8c7YZ2626feU1SbweHkH3noxuNCL4CY3ZmgTjunbkIBltGx4h5NNorDK
MIBQiGOadcZJmXZHC2bljbCJfyMkSz90adUYFGiK0CzVEYLU6ItfPgvxjYhZPnH2oPH4vHlGwJx+
oQwxPIEemxoNCVpxr+WBDWeWs3KczWFbBsZKUYKJGnNA9n5/FH2OKX/wJZmdYfvjxDoWhMSnux9Z
o1fvuk10LLcDbRXZhC4vbc8Vx7hcVTpJbRPR/bkZXN2bUelXOfG16PzO+KsPTiWrHAMFzVAkdfjj
DCWzK1iNHd4kdm+rtQcGcSd0i9Yy7MsHl2OBMgMOkRiEmVoDssGFamNqmTTem2XtkGrfjy+XRfGM
g4GIwFQHlMFj7+T5GvRQOu/VyTFxmUEGNU8CSS+wWWN870ufZmkbk4fLKnANgkEGv5NVwZSwXHQa
BCjePe1zaqH/2G0RR+Zdp1xpDDyYqYDxIAJW7OQWZzZNEQnPfWrRcEr9xFvAdXkq3nzodjZ1mQ13
VL5CyrI2RpvSB0gg4eu3+nXl0O5qso14XFur+4WRYujF0mVVVxjt4iGdG4WupW6gaby9atoKg4r+
u7xjrEt8OlMLIQzu1SWJsraEkBIRyGbYJgKaHT83vFucowtbPyAHY6dlFChqsXa1+lZqfQsBKs5h
PRFzfrgvztp8KCOY+j7UMoiRbkbJ0TaiS11VsusfG/STUKyQVcu8y0orv9N52Lt6fhfCGTBU4CIL
koKlrL63B+kx9Xzn7RSJnxwZoxxjRHh5+vKWVX7vVWSSguCuCZH5IdhmbnBnBlhWq/usbnwL5INf
fXeMLcKTyzEalQHFOhCauKLXcpuaoSUO/7VF4U2gCLGyVvtXHekaLDynPDGHLA2hY5a5xgY8kQ8m
3KfG8286L8U8DBpc4inIW1cGKou2CsyTgtN8TE0PM/2Cwfung8cWHuQgPJlm+hbQ9AysbKWViK6c
S+7s825pnjIMjiSTJuclAWr50mMtwPV4Toh7WZlfIONPrGKrD9oq1jTUcwKrAgwBQpD+a7CZ72hK
u/3Cn8LLsT+2AEFRMexFoDdZZjgi2ZLxqCUiivruLmvFOdBsBYIR1hkmH0BMV9zK+t2cbS9//0NY
hwFfjUGM0VfyfmggQDnOpkVqULtmuFPm+6iwajx3T40nfOv+QAbMymVgQ+wnIy8lWETrkP20H1zy
ivyd5x+Mh2SnvEgu2DtAeH1ZW3qTfMRmXTbRAK4rEhsUiYSiVgIzmGxlQy1E29Gm7MT70yqOH7qd
xTBHV5LnRAj7cLIbzL/6ZqTK+NL0kl86ud74vGLfldc2OugJZiNi3BqYanT2bJlRVU6Rhhd9amsn
vYTr8ioHK84r5UDRUITDKfj6aJTvJTIXdlfL+VhUkCgohYNRcB6RZ14Mgdrdpa1ivDgkJLPcF2CX
A3gQaMVIdlTd1Kp2aIf0/pSGld0wZgm7LFTUWoJdjH3qZh2C+fG2rW+z8b/L9rf+fFDPlsGsnC75
vYbqWVjGvlcwFab06KTlKAbBbIihAnbhlLb8mSN09al8FsqGfEyzUowChAsnF5W+kBSEr35nMvkv
IPinemzgxwfXXyoYWMf6zbijNAHZRtxh4CnxwKbs/Wmoltk1NuyjGr1iaD2kSbpwaMdga5j1/eW1
W7+3zgoxKFXjZIWzDBHq8Ckxrsopt1KNk/D7eJrgyS+2h/FkEi1r8yKgxoc5xKn4OvPqvXhK0L8v
vBfSanmFlq7JbvVd2XzSyLPMZS6hC3HhuBIG8qZByGcQm012fJhSqwRVM52SoXWgvaBT+MpN1FqX
t2YF996vG4sQLdqK/Qpm3UzbfBdtI6R3JuQjbAnUKa50RF+he1kk5/pg2bUbOURtBr0+UtQMJXvT
xTS0rYhh5ZfFcI8RgxKpFMumXkIzYatsTuQBSM0WBx9vSj5xDsc62HhQIPVBjg50TOhMDr16LKRb
k9vZygFzNiSkpSTv5BIy0oP8MrnTU/YkPmimRd/k5u0UcEyDpxL9OQuDLwKj7zCHZrKz9j4tdmrx
LPAMnieCAYbGT1otoEA+CvWjLHbPpMuv2vhP+7MZiGNDP2KDBqGOWgLR5GbXxnq+NcswcGtzMJ3L
VkfvuPcn+N2lzrIsSGJcG+qg4jGAMvFo2KXtRgiuS+nRRIePPnFqgj6u33tpbNXGKBcTJpTC7Uye
K+M1J1chr9Hqo4f+XgRjBVGgDG0/Q0RRPEeia4wxRgs6tfSvDpjB2IJBWjFLRAgS9yCHpgHP0DFt
82l4o/devvnTtm3FhGIyMUFRj7kgaJB5b94SyeK+1mQoNj9VTWmX6SbNAo45cLBOphu4OEOCLClt
TI+scirpAxfFhnj8kRkf7eAdiLMBQdRuVVVG7yY9+9yFW2k6zuPusmHznC52BnYG5i4pSXCI/NHq
3+iocumr72ih1b1NHnGqB37nBVcm41EieidntQC9omdUJkWWeUXnRs2iDUoP+qYqN5lk8/IuvMVk
7g25nDO9pbhnqpGV1V+EYbYEc/wbdNWQWAatkQRWTEa12TByQaa3YK/fJ11hpTXY0DmVaquaLGQw
mpA5avtQh/V1GPgnKbuCfPd5+bCP+ADTO8tgq1DmTPPzOIQMGYTLQqy5cTLYRfJAJK6rwhPFoF09
S1FHTm7/qdYq9lTjcy/ajTM4qt0e9dgKTUuZHFDX8d5q684EtkoDsZIqGmyQRwcJd4uFGO3e69Ba
ckUTJPIGdcEBKmAih5esWN+5szjGOpRU/P+8XJA1Vo3upqy3i5Jze6xHLRZKMfZR1QIIo3K8DqPn
QADtp2Bl+2wT2YXi6nftc4DY+7Cd7jlAwtGNjfnkYy8iDwOp4S6NrBg4f1t6/dV0E4Ru+jruKUdQ
6PK8znVH96wsGwPS43HUSQmxxpfsNbqiwUfy2O9BU+SRT8MVr66brt17R4Cei587yEaEkrn1k7gB
XPZI3snbditv6FQhXpCEqxZzbYapkJO5h1q5eaRMeZUdOvpsyV9AX4cJLwdxy4tC8s4C24YiDFXW
FzTYpWP6L50nk9jzBhyhv8VIuX7oz+tIrWlxg8rNVMbaAGECUZ7mVLU6pTsqrekIQs8JyPAMk/6U
pSgyoQpIwxlPps5qEidtAqsSPl82f54Q5r2VFaKY6xPsYq53dXslk7uu4rx8eEvGgIdkRG0k0Jta
yMB7M+0zBVXKZmOJEo/Yef2CXlg5gyBjI0xjQRO5xrE7mUJmo/+3xaQ9/6XGgGvfjWrOxUn9sgsH
i206qVIi+Dkt8tCSBy3Ydfrb5Q1aj6medWIbTYRWR1cXgQD1pnuub5GpQPNA7A234s1sR7f1fboP
PF54iacV42aLwVC3IrwMO9faL1lQbqWUx8zOE8Eghap2uTjH2KsB7VuC31lxP3NKfH5xo+iaacia
YRJ2Mpcq6qEsDPBqOhu5dUO9CjBJ5krbd5vAJbfh4ITldYwuE+7QuHXlzoIZmzdI5s8m9RQRsUal
aLKdfR488ESwtl7pVUlUiJBQHao9ItXKsewP3Vund6ouSTJYFYmuicwOpcIcGmqZg8YFZZqUtCN+
aPcgk0NVaPVXkeGFLKrtAuyG1EhRRYlBdK3j30lO4gbI+dnxdxRP3ZPtHLuXT9UqJi3EMTCuTlkg
Y54xDKOKMZfjSupvjfoukV8vi1kHpIUcBsNNwc9ytN3RB5e2V31UlkT76ClA/5YzP9d35VP+NP4N
oi9EMoguovpf0lqoJqAmf/JBIBu9NvEfts6wpsHYdzuHalxNEFLlgWUq24k8RyHn/lv3JRaaMBae
lNoYk/a0eIjMudGXdutvO6fZYcyeJ3hc0mRqzx+g/CyPpY0RWlB8CiaUopzzip3te/QFI0qD5yRu
303GsfnVA7wQx7wfEkHtJhQvQJx+HYZHX/m3PTr5TYsjhS8HGJCJ5QuFr4YQgGET/kOe2xwTp1fB
pVVjUKIkY6JGPtTQvoSPwTYHLZtJqyFocUK54Xl7q/6Kji46jSDfJ8uMTYSmnEVzlmKyo9TaXTZb
UfCKJx8P+j6awrswk87gwzD28lwaCurpntG3anfHYmPa4XOx0zxaFsB7z9Ez+X4N34tjYCIxdKNK
ae6NkEcvGTCk8kkcI55SH9fuvRQGGVoj7f2wo+G5O38DFnIX+Tdbcxpn/E6rrcuNb/9xnxUb1mIW
smqqkrJ2A8Y7mxoHOLOuFUez1H14JW55r5yPRwqz4AzQwqnE0FGazmgoj/EkdKOv2oqIx+N8OxEO
ncgKJkGCiY4nmYiGARHv7ymQ1oZloFEJmySydRh7fYUX6iF6VG3UJoYWz+BXVVoIpMdvcYqTXFaK
MYfAqDH2WqS6pIx2nCO8Yu3vlGKOcKtGguwrkOEf+0P7ANb2k88cfaM+c7rhRbR4KtG/L1RCXffk
5wLEDcknOd4TYl/Wh14+zGl6pw5jc7qhNQmKR1Xb1EBhE1/nwTPmLrtl9lWs3kqDZxIrx+qdOObw
Dv0gCVELcTW6+7S96dU3gWvQcfIYjyLbI/gPuQGZk51d0pGx9L5v5nCkdoihX5jLJHuJqxNLxHPb
tzQ79dT73m7QH/USF5v6eX6trRJxIV4504p/8/44MH7AmCXl4Hf4GfJDJriKYZMnjJ+/6vfkDe1Y
+XXymU9IwhXK3AH5gBqCQIJQ/aZ59Z9TR4C5ps/p9ewWnnjFn63HO/VsOs03iZzFASQ2bnugnnDk
tlf5NtvF28gJHv4KxtDoQ0xkAjSNbXIbWlnqlDTU7AAsVpnaWKrB8a1O5QEf7ecsgoGVFDM847qG
iP4teSWufFUfqmvJij3NGbzRhV2h8l7al9eZw7/EV647CWXNsoi3hUjfFu8BYOxrdUZvB0A0Lu/A
JexURn+DFk+wtI1OOnTuZTxYO6BLcYyRymZUVgFGp9iBYVgSSax51EDUwCMLXbXLpRzGLjOxEoYx
hhz9oT0QN9uHsMzejjanKRFfgj8nGsftulxI1i7zQEoaXdBVO8eL4vt4AAsQilHD6+jQbgdvdrWr
6YoXuVxDb13SNBF9gxIuWkZLyU9KZWpMXBa5b4WxZmW8eaar5nGWwGpVlGUBjitIMJXQMotj29yF
ArGT5MsYmJy7gqMNm8Se8WyeNB2y0gAcUMLW9EuO2/XxqYk9WmjDnLQ5S2SpqiCBaC/FuM3FrRp6
UvjwFzaOGeEYg0JUDawG74+UHyZyMYuCasdx56Bmw+1aNLcJvHzy6lFaiGE8hTEPfK2LAs0Ow/t4
DKxOe4vHu39ThXEP6lGffW2GKm11lCfQl181KudptOYh6ERW0HaHKh3C0ggNcjU2SYRzI7SlNZiV
U4PPNXXTxBvlzgq5rdirVoZYLfwEHSNq2LxrCu7DSZlgA3LeW3B5jOqvFDoLYHwQpRzKINNxQSVz
f4yK5FYK042fti+toLtTiiJgRfjjCifY9UInBsT1bpJNGb0ldq1+8+XrvOH5VdSW2CtqKYCB7R79
c03RQUDjVs+g87Glr9lGsVoXBZCgGeAOm1q37fMaMsDWTkktRT7kxS14NoOyPDRltx/HkqPYqhxN
0SWCdwreKswTohez+Yf7G/em1TXfBm3ESJzHy4doFUPxbRTLqRi9wg69R1stZlCEOKhl529SobaE
CHxIielkQ33fdjMHRlei1LCGszy2D8OvzBgeC+Q1bvwIpjjizsjDlO74vXbl6/iatpKrsSVyjJDu
yQcbMQxdo7iHeY6MESpNUfmSIaM3Hrwa0T7AVSujKJGX1lrdMsSPga+6hqQr/fvixTIaud+WsYTj
1WlOF9yAT90rU/fylq37DyA1l6k2QCYGXNU4j1p4bPRtGT/WOwSNsYQIHx+qXbf7nfFq67u2kMhA
bZ/VpjSGWL7BztE+mlzLTrTXwM9FPUDRQ8YVnLy859+qN40r9aeezGo2QR0WiQKp+oNxRxN2gpvY
0c6/EU9cjLwX9KqNLMQx2IixPQ1RRyzr3FWYLOyJVWFXrTf2TwO5VqXKrdPN5Z1chfuFRMYqQ7NK
MScNEqVZOVZDijqYmlNLsXq+FyIYcCRwkjKR7hxK1r6YUoaWOym1s+IOTrejKz3nfPPWkMHGMNFD
X++gkd7m4n+Yato4sdi+FWEUWg3CmDvEubHAOoDFbECDdnk9TxVxH475/7SVPoyWKzO0xzXxyU5F
W9zMnuR0GMhgGfv6kTYEyk7smZhC2KOTv0eeWXZ7e3CGHTLOTrYTHcrqiI23fsMFX3UlwFOEqY6o
xfgwfs4w1LEORBXeCibxggdRscm+/JaC8960tQektYy3+H5+zVC6MD9cXpZ1VDqLZny+IB6iVpgU
+Mn5ZzW5aTCPbp7+ypTPMhhM6sd2GKYc6hnpsBFm9Hg2b5e1WOmtw9WxWEEGhFTKjVDpUKP3JE90
G/dUN4B4q2LpG/yvLVPuEyviUvj9AnDPyjFANCSKObUSlKMeBijt3GLTW2jydINbkLJhMtRfxUuW
ujJYVALh2xhOPOLK0bV0KPaUd0o9znb/jCfI/jcCRXSDPh6ds44MFhn1lIZ6DR2HfXgbg/o2cgZL
3GSvNI0sXOs4Ldlt7CVoxCifjZd+w6+bWweP809gsGoehzadSvwEWmFNu/oHD+1bf1N7ggcpYFU0
UEmtfxjNF3RC7Jc+vPrxRX3RvdQZrcQe76pDcZuBoOJPB2DRx/dCHPtMFRXJ1wJVA8oX4ZVO4qtE
lB1JV+8vn481pF+KYdzFJKuHKU2hVZs39pRhqmERWkS7DbWXflC9y8LWIGUpjIEUqa9JigcYavtF
P9/Omlp5WZIgjjFPEgfUV+p23q8fAy31oEjymNNwyY2/AdM4hk+CIcFCvhexSp4Ht3YlLxVjQMYg
udbHVFgTHHV5q8uc4jXewjFQ4mtk7oIU3++yB137MmYP+fD58t6sAuVSBwY8aiPrp6jA5gx7zK16
TVwMV70aD3S+imkLT6j+E53mJnIU3+b5bLzlY1AEUwileo6gXuknFplvg4RjeDwBDEZImTY02gAB
0nwdmIc8/3R58ejasDC4XDvGgek6X5gVGgM0h9Ejo+m2Snvf5YM19On2sqjVa2UhSxHfvxY6QcEA
LhP7pFrDZFXP0Ta9EWMLI3Bpyd0Ejquay5bDO00KAxO1MDb6OEJB2lrXXVOY7W3UPVkVZPIG1K6m
H5YqMjiR1kEUg+z05PXs/eNILJT0to8ShlO2VtRbJR214sARs8nLjGGH4Z4XI1+pTnkHHwoDH9Ri
iEpjn6fBCFa1MXaKZVjiIfN4HfhcdRn0mLvW16YA6vae7GmlHT9KIEN/owSL5PP0ll4ZN+F9ed9u
DK93A5tseQvOgZcP0zMS1JAIVFk1/zwa+wBzgfXx8bLdco6gwsDLMI5RWk1QkuSNFYD0t+EE9ngC
GBCRRTGLfRofT+YvonpdGLwM9/oqId6hyIi4fhg3O3adWerUk9Qb4mrjTtA7V6if/maZzkIYpBJG
GWVrGbyZCHejsUtHzk2yvkrn7zNINTTqlLYJvj83uyYAmw8nZHL5+3hMvUcnuRFnOceoa7ueH7Lq
OPFYr9b9lf/9fky8f//9ulHlCHlqxFbn2zY9ds2rKB3GYmNotX15J34BtGdRDAqZSaxmiUpfDm/K
ng4hLJ6GzxqqPQsnOXFc/ulQrh8u31kggzkNhoWW5cl9Tx+C5KrQOb7eugGbsoGsGNhZWL50w8dc
SqPF2klpbA9TZoud4Ez9wFk4jhi2ZhXA3dRZBM/VaJvrNsalOPXHIk+dy/uzbmk/tWErV01ae1l0
EKNUk6XOuRXxYJEngTEARQrbtqRxfFV+VpR7jddNwlsoZr/zhowFhksDEls9c5sEg+VitQu9ACE8
zmLxRFFVlyFGKR7FAWOTbFKGL03mo2qBYOxAyyk6W3uL4UH9PwtjC5umqBbCbqB7AlIBWo6TYGgI
vw9g3d06i2HukhoFLX1UQcys3rfolBKmL0rhyrzJWL/wes5ymCulHLQ0z2j0Ja6d9DEEW7zgggvW
QK/w34yw/3H+z+JY7Ff9thdyqBVg5lNY7jTxqh6+/tupYfBfkEw/CRLIkKJ7U9mIIccCVs+MRAxJ
kyWTfJiVLvZlNBXljENfaJ+aUL5TyGRdVmE1wmssZDDGHJt9EpgYgIPGceHB2MvbZBNswKqy+0FI
zvMFV6sZlvLo4VocHpLPQj/E0Cl7PsaPGMTgzDDuGMZQwQmlsZxiNx2I9f3hb/IsS8mMoY9I+cvR
SFdTKGy1fekzjGgzaiuTnyf5ibOsvK1jrL0yp1QkBMK0o3YX32KyIWa8RLZyEzzSMUahy+v74glk
7F0ioAbTAghUNNWNG6RWct6cpHXfemErjL2H9ThV4zyp9rQXPBRK78edhv74+qDYktVUCOHIMJ6p
sLrMnnb1Jj3ybvX1p4SEtA4hpiwR1mXByGSj7hqkd6a9sW/QG0BlNpD1G8mPVQBeyGKuLAz7VSqh
FBEMi6zykO9kq0Vtve7lYPXyD/Jx8PQUcU/aTvrnk4hO+LUQztxnehwUgYK6DruTiq+kr3dFX3xJ
i4GT4VxF/4UY5vjPxTwqpIIYQY6sqX7to0+d+k0W/rt8Hsi6eZ73jTn2ZS36YphR89yomHgv7Xpv
cNNbeg34juKUN8Fda4GB7nq0T8NDNukWRa7u5V+xHpZZaMtAQKQM5UzQRAiwy3eV27mUG9e8RlXo
xj80XrKT94qX7rXM4g06/cXZOS8AAwhFKDRmC15BVPSSPTjpDv7djyGBwSaFG6zFlmJ1jvwdT/Gj
iBHZPHxYN2ZTM05laqg7eY+7QevPuVgB58mGdsj36CqsUJ3P486g+/gheCP9FPPBX20pAqsQE0qj
lUeoZqj/j7TrWpIb16FfpCpKotKrUofJ0WO/qByVc9bX38PxXbeGIzfX3pf1Vk2V0CBBAASBcx6L
9un8PoqEcPeWWSZqSccRcTdE/WzcyyZgQAf3vwnhTn9ZFz06daBJMzeXVpruDDLvYrMTlaDYQT63
YtxB19Q6lywmBx5tpzh4LLunNkv1FHu2x73Ig4rWjjvw05KXtIjgw9UJLdAaCsZLkz7rsyjQi+Sw
v6/i/ERTWqsD1KLKRyL9UNoXqxH2/m97r5O1cec5sszJQlsrLhWhq9/Vz4zBOgKjCnnQ7ozIASKs
jZdE4bO4SDfuLFtypZU0xhqmBgHRHlqH58qVrdo5b4G/yc1O6nExfcG8J/ofsYbSBeJsCT6NzGcN
tGABaz5jaFZISrLtpU8COSfRpaMV9QYEJtaXpIjsJRRYu0AAD3KymJYZAs4JJ9f4GrcvpojlRPR9
zjPUKeolscUU0OtDEJJ9KCxlCDbf5PzCvCi0Iq8HKCttnVR2hOZtWdiHxmzonVtQkOJQhRLDUjkb
MyTTjFSKgFmH5HLKPoXTsSG+agZON8aCXdmuzqyEcYamdj16ggwIGx2C2Y/IWQBqi6h4KLzKMf5F
trq5iCuBnKFF7dz3KQsThvLdCtzCfMhFnJubHTPmSQZf2y/bVNFiGTLwEKdrdgHyarTMIHXb67Jr
3bECv3pcPHEMZKt1Zuv4+n7Yd0ojE6xmV9yk2l3eybYeHunst9phib4KnIRgKSlnj8GclGRm15rO
rZ8ZVWCMZmbqpjsZAZ7uk0/9XpRLiERyIatIUsCcqDjFfdPZ9fCxyh7mWlBbFcng4lQ1RFLSdsiX
5uEp1q8NeCMh0bXgjPGl+iZI4mQBrZVDlMKl8cVc7uKydY3Qp/nh/DZtRqqVMXKRSlObXDVipk6Z
OUl0qZDQbqbctoTsxiKlOMdB9Lqkeo3NwWjkD+LoTv1J/gAA5FvpCnN+u/pRsVO3euok+7yGog3j
fEgDMhIaKThuBQHMzwh8DvZq9/LfhPB+ozYbKgVQbmiKHO1Mpt8soMwzE1Ff2PZF87RhfJdk22l1
3+k4VnQ3uZLNcDgyJOgM0VP0ZrUZtFaiuKBljkHcySZEFbFpa8B7WkTIB9seSdd0ArQqFJO4w4TK
bgwIJjRlmd2CRz/Z/NKH0m0fAEKiAz1AMfr5PLnnt2q74IeG7X+EMoNZZYBkGkLapLiqR4f0ms3o
llfssm78UPb9/q9evVfCuPNlwVWkUwcN5+BDGR3msf4r8z5pwx0rLScz0dGd6MSh7M9GtdfS5HLs
ROwN27ZwEsOdImuY5rQzsGiD+TWYPgRC5B72ZvQ+OJ0EcCcoUeVAbg04ouCKXX5BWgWrlkBG/edc
Onj0Pe0Ij3qqMhI9dYEmlXq5tIqt9vehVAp2RbBcr7fulY0lM8AaDODYOWZ8IJ0fxp/PG7Ho+1xw
BWNLk/V4vHYMNFNYiHZ/g9zJ1gnDDbpsmlTn0eviLFSlhT0kjY29+IzRIr1jvcSlAoQowLYKKwHb
jvokkOm8WrOiqEeShHi+iBFT9eR6zgZbyu/PL9x2vDsJ4Q5/mxWJFAQQYsCZdfSpNMBfED2Sande
zna0O8nhzn2lBYHVjFi9xjIvUyl9SVTqJrPhlw3BmGXpnxe3AVPydrc4NzBPZDDGGn5mkN1CsRUn
cubaNtHKKo8IDsWz6vwbkFB2Kt+f2pOanFtomzIABj7ERofmYFwEB3WX3nY7UST6zUXgJIfzDlQH
2m7Uslc0wMupuAwslxXYE5oLgAC1bq3YxWJTYQDcvuiezgAPBReFtJoDBeoxDhn0awBTxIsBzzbV
DuvAEcOfC84AP7aZkTIsZxnnGvjgbYs+KVSvSSdIVjadhwpIFgUlR5XwXRpqgpGlZYGrbdvky1AY
zwQM3uftcdP8VyI4c6xCqgJeDiKa+pAZ9+Z0lJrrobuvKlGA3bb8lSjOBAetqGhaMm2Am63sQCTq
F66UoIHDHhzTxim/S3RcFs8ruGn4K6mcQbZU6RuqQirK4PbUHOfoVk0IAFOeDBmvVOOuGg7/SSKf
+AVmE0dFg5DSB9eqdRHkR5J+iazRTbXdlIH0sBcMhG2biW5iJAc96fQ1j1r542BIs3BgMUYm14V6
o1aCGLZ9uoCq9I8A7romjWnW10Aoe+29yD72u3KH0Rg3pjhcqSseNd9UiBJYPMPEN/iIVrbtJJPR
wrUqi2wz/D5q389v0bYAA1NMRDP0dyTd6hzWqaGgl8AIMztQnkcRTvzmsdINAzRFgC8xeGRzzIIU
gLPBw24FAvDsOsdpqqpdBnrNUhKN0G64IgVMCMgBCGYO3wFhFLKmJsM8oGRV5gsQorLOw3u86pld
MwsO00ZQhihT/9nDD6bLt5E/0do2KGWUSzN6H8axTZIBFHEHs+gElcttnU6CuKgcmtKwpCmuaZby
o8uv5rqyJRHB5sYevVGGc33zEhIqKVg3MIbag/VJzn5IZuKobWHXkeCIivThfF84pcNcUcjS8SSA
ufTA04f5k9aIalZbr0RvlOLcnZ6RXJEbXKIBQhWhopM8sgxDxxWUNTCC7zW+HH7EuaPEdunGvoGZ
L5HHFejKx+K5ACCL0mLvltS4K83w0LXVfVVEgt62V0R6LqVZq8qHYGIMGYo8kDM68XWwe0yB03AT
PXalzSby5b1y27pRgY6A1G082WH/uv0+vRHpu+FM3vwOLsVPVSPsVVbMD4MHqzx09ffzzkpgp/yo
YJIoGJImrNRpXeVNbBvF7RzfduVDEAusVHC8LabpKpCUpSw3xQIrldqj1F518qPeH2t1f14fkX2w
v6+k6I1VBiSAPla7L4eDbqF+IAjBMjPzd7aBGU4waWHAEtNkb2WoKqgFJLVHPmhPGNRS3RZQioye
JnXkI3snlhG6hh0oLZ7+YlQEqMon0ZxbMYLenKYQizgvoHN7ifuj1gn2aXMFVyI4byIFJM3krkOS
3X/WmodOf0lE8O6bRrcSwfkRUs9yYoxYwMZ4UsjeYqCXYLcI6edyEtz0tn3WSRaPyjsYTV2YCmSR
I3NW7dNwgbkhYPW52QcKyCr1WIAeONq1nu5hrrjYNX9RelzvGQ/QW0rhWEUt05Z+n/IrC+9j5SBo
lHiXRWFqGQAE+I+hgnFP45vYo6FBoc7SOuS/+edgtgkK7RbuKNL86qNCXxNEa95MfgpUgUKgypph
mtwetu1sgk5LxXWyeVGmYx0VdpDcnT/M74p0P4WgBRv9ZRa6EzhzLwmYe2GKHQZVFl/xGBtO6+cH
hk0tiTGImC9dn2teGmf56GPV5CB5ldZcdof4KDnLNRsmTkEqJKKn+c2OnXTjFhATX+g4jXW2Y4rh
sphSfJCeNTyLEJdekA8iaLjtDfsljz8IWQnKgJZAu8IavGGih1yTrwGPIgAEevewxa0ib+51N+T9
bNHOyRs7vY73mKdwwaMo7+Pd/EJLW3GTo3SIrkaRscjnt49Hph6JSbVRgmDWfCWjpU3yGGCvdRRP
CPIRgNeRu7MQbbEWfYLxj+b1PGH8+4OZfO1CDAGFO0pkXyP++ZPApwG8QD54GkbYApWjc6oIvPAT
vbWm4vm8CN4p8yK4yFnFmlIV7ECD78qOlf1UpzbGBqRsn4m2ih2kMwdN5wJo1yadFSnQRlmIa+Wt
L5GPAWYS6YXWfK3ow3nFRIbPOZEJE9/ZpMAu0E3qGrFmZxma4qjgHiuSwjmPEN28aLrG8pX0YyN/
boECFMayoKDCFubcwnE+o4qaBaGG7VHxI4i+GdpdV98mg4jXVWBtfJtU2k8oagRYsRRzzNGNMgpM
7fWGekYPvqE/zWZ1iGToocrdw1KCVs1sjcuG1MmONAoewTUd5lCCgMFGo2W1T4Igd8owGvZgQo9A
hFBkdmrqd306EdsYJ7BmRGnqRpGWOiOeMLvhcUS4tNVa/+Pe2ddzohNc7sGqw56rsEerDLNpslZH
62PvlF5yGFzWjwD4yydUkK07GQMjkjuJOGQ2z8tKJHcJCCu1rIwCIsf8W959USVcjkNfLxPPrC1X
rTTBBfldoZXXkfNvlRHi0b5YemfyQWJwW7j5Tr3PLjJb2tF9ddV/EV1zNk/PSkPOv2VTHFmBAg3T
IrEtn8Q7yxS4gc2zsxLB+bc8IEYTSxAhU3QplZPdyJk9NPNjtUzfznuc7bxlJYtzcNmc07COIKv1
gp3sgijTNR97DKvnvvRNhAUgWjvOv3Womww6hbAi+ZSBPAQcknkjWDyRDM67jXM49kUDGYOeu7hy
u7J8qNOX88u26XZWq8Z5t2XpgzyaIIQED1X6ENP9f/o+33Jj1XMB3DF8P2h8Pfgmi6BUthcJGElw
wQAN4O/SrUQyUx5k/H4AMKAGkqLtvBe4zu01OsngDko5zkTKSsiwlh+GWR4qrRdh3bPD/c45w2D+
UYM7KEOg0GLpIEKzB1dxWrt2JiRvBqj60PQpRGwXrRp3Vkpi9YkSQhxijm3Ux7lX3TwTPZALMjaD
c6FSUwxqLCPlsMABbanXQepR9VMFhI4UoaRGqMg+nLe2bSeg/Uq4Dc6JZos8mNaIKDoegzsQmOzC
K/nOvGHctYEjwgAXZG8GZxdNrZRh30C/KdMOvVr6pgLOhdAs7DI33D4jX85rt+lNV8pxRrLkVO0D
kIA5XZD5rTxcFuZ0ky50b6aNd17Utsn/Crg8ZlYcdJpZEBxbc/YS4zH+j76NJ6dk/Y0VcER7zGKB
DJdgaCJ6kaK/OrcnJTgnbcR6lEgsaxjDl3i51RTBMNbmfpx8J08+aVqZ1lrMQTfZ4IRj5tKpvtNq
ydaVRHDD2z6wJ1U4N53TNhjwtgI3Vz2nld+Qj20uiATCBISbLZ4nE4+TzFVLWoGXJ+mjYYLAKTeR
b4Xgjg+j720RBQ4w23btpOzVRV+caWl7d1GDy1FJKoENbh/mlVPk9q8PJwnID/BSwROIJXb9LnCV
g/4wu/9mOnB7M08emI+2gxWUJYUwKb5MJLczP4ztIYge/+ZcnaRw+xiwF50xV2CS0V6ND6Ep+P5Z
LTCTz+2htszdqFfQIlIAyNIc9Tbzumzfa4JezE3X98/WQA6XkCuzVkU9C7tLR31FOS4dcI6NYyGD
XLgXXY3edd79TI3/v2qQxgWS0uxB7BCxVXvlMkHZ9ybYW7vMk1wRlwnb5t8GYojiAsgwK1maswXs
GmVnaLKT6cGXoXkGirRr0eGYJYNgKUVbxkWRVInUMq8hsQSrZ6TELuDhMIX42Ei6/R+MD7px8UNp
qlYmLSTp/VM/HMZU4KREmrC/r25pYTr1Enooeidebgp6aKzbrL8k5G8u/SvT47xCAACpqCphDIp0
GY970KGmmSAdEynC+QJNT5uELBCRp6Yf4v2J5JitADeZkL+OnZNz5sb5gy4PcW8BYPhr3idfsmZ0
EBPs+kN0Jyp+Co4sT5AyWNWSyDWU0tNjC0aRsNScUbkk+mKHiXBQhR3JM4q9HumVLUQzkcsggbTo
0HusB926V+8boL/mfnAvQhIQ7NdrIFkJy+UMFFQjVlEiuh2TG7OU3LzdK9WH8wfodY3OacV5hxwT
MCDahFaB/Cgr7nI9fcMA8V7NAZlTNm4lA1beNH2B1LOXA0BAch6imZT/r2WVAcNGurF8hhmVW7Z1
xaA+U180qXU+8kIi5ynyOc8Twm488256aQ7tTssxyrvgcuLJXnRs/q7Y8svBv9a3VxtIUoq6kwF5
k6Z7JFQfoqp2WtJ4i5a+9HUI4KdBsKps0c5tJedG4r4pRoup2IK7UbrL4lTgbbdTtpNOnBOJ0i5S
GhYiy6n0aipfqYOCsB8KklCRHpwHUWXADdQpTNKcgDcTFBcWXr3OG6BAE75vF3dF2g4LNImTKz3Y
T9KHdhCh/2w/zZzcOt+3S9umCnKW7E035lV1qPzSyR25wXOa4pd+eKMeziu17TMMCqhBGUwG/JNJ
k+eTVTdz76jKtwgtbNOAtpGnzBIxn2/vz0kOl7tITd7jGX6CHAyHRdENFY6LbseQkwTOKQ0TyrqE
QBNtyveRoQzw8LM3ovMlq9L7eZKusqDwjDjwLJk+yZYQx0P0Azj/NI1UGdoJKoJt+3q8Gi5Gv71k
QFqjsKn/N2ZyUpbzTFIRt2GiQtn+SI7hng1hjKrNgDBlr0HH+pAIjrFo/5gdrVwTIOWnhehQLoiv
8gRww8/n7fA3166TRpwjqs0x1fUQGkWxLQMbt/6EZ13QToAbEAQ0aHX5rt8LmZ1EW8Y5pzC0lrgs
IHQEWfmBornW8uoMwCsKG+3zBCpuJwMnFTkfVcyGGpESa9i4YPYsbQp8cQvYsFNmT9exsF9JcLT5
p5RmWNCNEkBc3GFAJ/k2oL5N08u+FvXaigSxVV7ZRpTLUZhFWEVL+1anqV1Yt5OCxrbg/vwCCmzw
XSHNBNlw30FOXl5boCLsBYn7b+L9rw3iy2ZRkhtTgPQdGzS5ynO7a3CGGRN2cSeelRZK4/yFTOal
lzJIG53R6w6yK1/E4AYY3eFaEZJ5CqVxHiNp9KkGNyVudG5vOgyxPN41s2M+gEB0Hx0pEURL0WZx
DsOkmAUfNGinLId4vGsWwX3xN0noabM4h5FagHjVmLtNDvFevej2yzFAs3VyFN2FRebNOYmoJ2ZD
KATJ5Qtp9qHptfllTD+dN+7t7OKkDuccUqR9RVVjf5Bl2EP9QTEOQyQI9r+pIPwSwk+Zm2i3S03m
Esz0RzU/aMMFnQ7ATkKIvByrq2a4IeiPiERbtZm5G8SSVdmk1jtQ46mqQV9UosyZvcxOsMu96WLY
F3sdti4dxTiim6Z3EseDGveFnqBxHBU8PKM6uaLtFE2Ej8p2413avBLBuTy5irqyVqGRhXSmzg9t
lNha9ESS74ZxXUumh34eQQR+N2fwWv5ZyWThZe1mG4U2tIHM5CD7+nP/ifGS09vW713jGH6d99kn
UePOdkfNSiaXVGGqvuwUHTLDz5OLFrZn85gXwK0vd4an3fX9sX1kPWyKoAdWqCvnG+vRDDuFQO4i
Axof6BV++EkBKPZRBnkvcScKYCHLFQHFbychK3U5J0mSvByjEWIH3zwa+zK1hw8D8Gf0G/2lf2Sj
gLMIAFJkrJyfrEcJZ4OtcEJuI+OYh6L2vE3HstKJ85OsiXRmyM7AFSs90JMd2qtpTz/WX3vXtKP9
dJXtVBFflEgp3mUqSdhPLFJb5c2EXDRJ/upaudKKc5f62C+z0eCepC+VG4XpQStbuygbkccUrB7/
cAuiVvR1TdCE7roDmgCvq8oLd8OREYsQO7tq9/N9Xbp/EQtOyvE4CVqiKhVltdC5+N4HpSurF0b4
9byM7SvESgjnTvRFtnCZhV0YVuQkQ3ccTWmXguZ7qCo37rMd4rcDbCqns3SHpB+1sdsNgBkTuTUm
54wr5dtHqaqXlZbjd0wAvloOmasntv7IamTNzvooi2oszNzPieM8iyVlHZ5jERw6fQS211M73KXg
YTa+FaLmr+2Ua7XCnDeR0242DebEBn9QkO2Xu9TpfQAAYLoObZ2iQTSRqXKeRA+mUitMJm56CMlL
Mn5uivvzRiNaPM6X9LEepHOFxQto5o7kJoo+Lt2TpJb2LCpmClwI5VxIOzdRUVXQJgLw0/QsvK6L
VotzIERBhGlYx4dpPkT6Ta78iNuH86slUIEfmCPaMGUNknxnUC7D8GD83X3lZGAal4VY6PRopRnO
Sb/ChdJvd/mAvtPeZTWAGgBMgvvR9pJRlVqyZgKAldt9sytB+6GixtYWP2h/kKzrOvbPL9lvzsxJ
BrftshoD2zVVEfhvrIfqoO6HfZlgroG9diZHESjbb/KMkzjOCubINOqphrjBJw6YzHY3iR/5wWPl
ITm9VPbGR+NRoOG2Vfwj8h12dS3PU2yxKn1gIBeuwL6cdPZ42/sxu740TuFkTvxXV3TjJJSzlMac
5WoasXWZcjlNOzXcNeRJI4JoKVKNCynE1PJcaSFlsXp71m8GSSBg+wKz0oPLR4FvqUYpezhODsEO
CRqKo/80Wv8pTMPPdPu0ZEzZVbpN41BSug6i9KzyjfRTWgeObIk66H6Tcp7E8EGiJmUEpAZcVmDu
7R3j0gl36k63AwyypQ//ou7A1uhdBATaIAq+RKfvwHNjwNDQqoABLqFrvWCK3ZfAkX3Rutqxua+c
4kl0yjajxkogt5KN1epKyJ4A0uVAxqtYxSticiijy2JonfOna9MCV6K41ayIro8y082QHLm9TqJv
57+/7Z9WArggaxRlOKevD+O4l4ApcDd9MLzJYa/w45dI8AD72l/0fqsATGsQwKm/A3VdVAsgVhHc
k3zTvY6VJ349eMrjgOyo3MlASvJQqwTVTP9BczufPTEywNXsaRGladsLe/ol3NFetEZW5B5mOodX
TSLbNBe1yW2fBAB9/KMsd7bjUMVHZYgAPpMnu7GXtTjcup2C+QgU7k69J4J05je7ybDEiUbld9if
hqqYNJMHZPd37HqbTzbjHka7oWd+Cd1MYJwice8qso01m+mC8gsmpUBTWO6W0O6OAGjxS1BLkr8q
wbFA/VM7vtU9A+Ewph6hnUXRHW6CNksZBaWdbbM4ieDMwsyzKa8qaIS++ueFlneBmduCIyeSwdkF
Jl6qXJqghn4VXtPn+MjQwQp3AjMMQ8XOvo+JI+LkFG4V+1Er799I1gwKHChWlTYDmS9kJ/nydXLQ
5oOhQVv+eF5J5jbeH/TTOnJ+KwMeaEzZOsZgv8vqm7QFtkiv2ku0Py9ItJic/5L6JamtHos5mIdI
fqpKwZESKcLniGNp0D6BIlQtXDKgGbBLPvS16vaF9nBeFZabnVszLlWc0lQZCKufyzTM7dyY3SYe
L+RhtM3FeuzN2tfjzG1lYeWZGfU7wciBFVBUgwiPR6AMu4IGCnsLM68W3/AT3wSsYH3JXqnEjL6b
G7YSxmm5tGkllREuEbJ1kNVD9qek269pzur7bJVXhq5VILjo2cMsWW60ObVl4yLq/8a6TzL4Iko4
d8WCATncubVvunXsMy/pv1SaqNK1aXsrMVySqwUquk/YOxTu28AjB6dY6IAKfboLDy0wvN0E+H7B
fZS44YfzligSzHlBTDeqVs5eY2tq2ll42Q+lWxAHzB4iXygwPb5YopNyyXNWwCcTKCYZQbH5Lbsg
yLZ9IJIK6QgFxkc5L1iEUUF1dsRK/SJOLpraP79wmzfK1Y5xbm8mFhkGdslPyo+TtstQSAg6kVmw
+PD+uFJLByExeJT5fr9Cbxp1KuHyooO5YyD1XeAC5sWfY5Q/Ey/0iz/lQfl5pk4Smb2szpSOWQy1
Yk6WzlepclVXGhq7v51fum2bO8ngHG2tVk2oLJBh6i90CYG0PDlG6gVy7J4XtH1Htk6SOA8kT2FH
xoyFDEYc5oCl9jr7EuwHr7xN3cIxvcZthUF/2zJOQjm3FI/VrBQs6DdfJ7+8ni5bjLqRztVt3bJl
L/EiwLf+1WD5SVO+NzBUtIROVY9bcqPZte5ToBq1ugDkYPtM/dKMbwmcu6jshwiakcXTDMOh0Or8
jokkcO5oyUOlCLuOtVw9kepKDg/nv8/W/syBeq0sr8y7RRZb49CyRhdWdOr2GhJmMeb2O7AL7hi9
XhhWckItTuM6xkrpV/mP+Sj76T49hp+C2+oDZp3xeJjtk/vQKR/iB9GV9f0SojGYeQsd5qCBMf3t
CS6BHbZM7B45Nl+W7rb6U6pNDSBQ6+9zZ0pKAYrWZPh+i7F0OQKOR/YpXizBheP9IXorhTtENVUM
VU4gZVGeNRmz/rtmEtjCxjMCZFDLokQzgefGT55lAQVTJBsYYF2ZL+aO4nE3+VIA9WwGVWRyRDeN
wKFvagUgTk2nig4McC7Mk07DOyiBeXfWIULfZ3G5JKJ2p/feFVqtZHBHqKFKYRhti3x8tvZNPvhL
lT2rOd2Hgwj5fePe+1YWd79RkjgfJRn60Kvyuf+MxxjG/GHXpd0ipwSFii+iOhCKZOa/OlnziDQd
bp1dRIGTkGPMDhIfdVu6a+xpVznjBb0/7zOEIrlQX2pBpnQ5RIbPvUeP6He5yB3DM65mv7nOAdkk
UlJkJnwQXtKGpBEEZgkg3WZXmTB9JyK6Yn7grSt8u3ecn8AwdtRIpEHmV/egSZ/J91CeFzsxcyBS
6Z2dTKHgTL+janl1HSvT5FxHYyi1ESlMr0v1azHYCwoXtSN5Ga4hAJ7AC5OBlp7FZmvaic6FcBs5
l0JGfUqIhIPRepMru5mffmdYF+khsPtDcrTcXtQ5utGD8GaN+ajchGVK+xlrPDrpdfeYe/JF5MLF
7JEJaMfQqRzr4xzaf8pMz60zH6dzWaZWoUPTXB9sNfgYVh9jRXQq3uemb3Xj/Ew2K5Opq9BNuRu9
9rrF2de86bg4/UGxxS2IArfGR27DjJVUUqFT00deG0w2LmYOIZemKqhcvk8R3urFOZgmymZjSGGk
wVWDR5zuQt1ZRzGhwMZ7wFs5nFepuzBPaQaFyNGyGRoCeA0xLmz61U6Ef7WZEpzOHd+cr4NHTI6Y
PUyT306fK1RnzrtIgcOSOV+izFUz1RYESFXrDjkANktbE7W4bGuhWhYCJyIcz3YECnu5rFPkVEby
VIetEybWX6nxSwJf5JSMBpSmBNlh0lt+b5ELzaD2ZKnu+dUSKMIXN/usKKUYTtdp509N97n/i95g
ZlonPbijySbD06WAAOshAa0Mpj/CGvU4R/FNP/ZFTYbbm2+Avhu4VmiU4zZ/zJBtxAU2X9U0N0sx
P7t4+h+jgv/0aScpXOwotZ60egopc3C7pPeAvhBFJ7IZEE8SuPgwWdk8aSNzaHXj6urHQb+y0ged
XhbGnTUejCy0rT+/CrOd+iWTLy9lwzj0+Qyt0hSMQ+mlPgHdxbpOFP+8yW3chN8K4jPPGpPnNfPW
mh3MTn7dsfdp2ZGc2pXu9MjDQK4rBt77Tcw96cdZYgUYN0pi6Mf4Ti3TLh6afZTZ8jF91P3iDkDo
1+VfvEu+1ZXLSpu6y+aUeVbgu/c/wtAuj+CiBPz6CPRrP70FBKyw3LR9mVjtJDv0q7y0wmVCoTKE
ZgfFoSg1xE+BT26A/uqwNsNUqCXbsff522lpufihaVmfJezYtV77nHvhsfUjXCnxCuqI8tFth3US
xeWjfaAqepzXSGOyawloDKKpvM3vm8TU8ZZsGBpf5pqBj1osAVSZmisjPwyZoCdz00Otvs/9fi2q
lUphCXzbgpYwNvyAxrso6UWHjFnzuy1ZyeE8YT+TnCoN5Fh7/ViBADVwrafFqezOiTz5L+6SuAWb
loHIrug8lfDQan0wdTFKJQTw6ok9lgdjejnvNrYWju2Jjgqkgqc2zmsEaL2wJDnESSquU3o9Nf4s
DFZbi7aWwbkIqZAjzSSQwYBTqPOTVbXaG7vCAxaoILkTKcS5Bjkts2xMmbDKJA4tNRXtX4oJclPr
+b8tHecPAPqboHgKSZjn9+NqcPKkORR1KlBo0++sl49zA0aqq6EWRSgpvL6hg3bXtKVr5TD60i73
rcQVLeGmRA10jLqMyKUCzeStp4ummXEwSx2KqjFGnfGIhJYcUO4eUNAAmu98IXJ1W5u2FshZiBKU
OXi/IFC3HIxwmU9Sdn9+s7Yc0FoCZxbWGBhJMEICab6U8XW/iDwD+wDvGdYCOGvoqnQo2wzWED8v
/iu64zeCLVKPikv22kH0Brytj6GoKlFQiqRcKlPN0mzSyQKoo7KLpX0yCArBm3Fdk38J0FgutYp2
er9EeWVCAN2pfu6BcSZwTDCP2JMHLLdDuc8uq8Q9v0kbD9t4AVkJ5QyPgNI6V8MA0ECYOlpc4MeB
fGj00YLgj3tJsGWCJdQ4owtlIANFClvCQjtiZPyKyH/egQB9FPT1mJZl4q7MWV2T5p1eUegTzF4f
P2f1098s2EoAZ3VpFZChUCCgAfgKe/5oLuZbapu2igc34Qj45oqtpHGeqO6nKQkMSJuW7KnR9H1B
dCE76FaSrqmGSbFgJgE05FvDq9By1rWBgYB66A4FaEzyV65o8f180+msBHFrp7VzZumDCeir+F7W
PoVRD66br3+zQSsh/JIBOXSeKTMyPBEoXuKP2q3hRNcM7arsb0Vt1pu3AHQLoTUIQ2ymyd/TzWEu
x7DBFplX7TMbpEPffO8r3yaQfTDvjQ4Y61siOrj6lvNbSeWubnQeI71LIbWbrtPpERCWthntMkPU
KbodmVaCOLfHxsTbtGcW+DXYUZQWrfvKC25+Pp+HQtKlzRKORqmhEBNozjKP5gyWJ6AdUMCHDZnT
HHKwwQNiocIMLt7QdyL0j02DPAnjMfybhSxqPkNYlfr9cCVZjpUIkAh+s4C/FOLx+9FklapzDRmv
T1YX6NMr9uPtz8hufOwGbxEksa8V0HeBcaUV52Y7yQSdXAmJ41E/5l6AZmLiB7aYBmnTO60EcY7D
KnLSkgKCFOthNCawJGf2+dMsksB5jLGpFwo2yM7JJs2ONLqPcJ05L0JkA5y/KKcoNvIBIlRMmPdx
Z+f1Y6l+Pi9kO7ivloqd51Vwz02jM7sQPnY+TqjjwU0Y9/pl/ZJfgtPcn/faR/nbeZHsYsRZARAc
FAUJBfwS/vetRFPth3iOgIs3TA0Kh/dl/4Spg7EyHUkW2fiGN3oji9+mJFdMiUJWcGXuiIfJcu2C
3dRm2a7A9IV+4quptkNf1Ce3sXdv5HJ7Z0okKJpBgQFipp3Gqh3XdxmYR86v5Eb1+o0Ubu96OZyC
pQZGMOsyV/eSxxhj/8VMtkgb7qqLmpUe9QvkkN2MdgDHuohuDAeQwoA88GYXlEpeeCPiqBUpxwWS
aanxiptg6xjffe4NKM3/G777rWebN4vIxZFoqDJDUrFV2WW42DJeqZiBVHvA5gHhwTF9QNvfBIAy
Pr93W+53LfcdTIs+SEExvm7ezxcqJDf3va+j2afZtRd/jn6pvhHH59OGprRBATUnvC9KCCho65At
elSao9Ef/qNunKPvE2NQK5PpBvSIXbAr/OFLtzcwrGLtxsd/0YLBfMYZn6JwPmUGEVQmydCuuJR9
6hhfSvRH95g4bg+JRz6I2i62bidvVpPzK1mUZ/IYQ578wBre+13kA8oH+E6M71GE/Mw+9l45oL2g
6m4hmeMsFMSBUmOUBCmVeVSVYxIKmqN/cwR+CeAveMDWabq8gAByZ+6AJ+GUTnOhHND0MzmV7dW+
K91Go3PeSLZd80koZ5BWMRSRxrQiWX7IrfmhDAtvHjBdGWkCPykSxZkjuJQzCs4bZMIo60f1MY6v
Y2vXD4L8RrBP/HUFTb5LMtcyrL4/GhS+pKUCRbZ94mnNOLMrTG1mXW6o3xuth8kZvzDSXRdlXjCl
nyhtHFonj3lm/nlJFdZ+EstFMwNs4fr/SLuuJrlxXvuLVKVESXxV6jA92faEF9XaXivnrF9/D8d3
3TJH2/x2vE+unSqdBgmAIAgcVDMEq4qXLjOcNLyaclEp3fYhcwbhDrMsjC08ycGk5urL0P1osqMm
mmn6L2Z7xuAOMsmkeliqEETfzV7hJr5aONoNK9HCOXaViihRRSJxR1g5dBWRA8D10XVDrufm3tIF
QaJQJM45mFpXWVIPDJYnYeN7GNuCjFYN1a12/73ZlR0iv9aPH5CSzJg2HbQAU9rnSf5UiCr2BBbE
s3zpw7AEGJ6M0LCUPKoaf0sGFXXki1aMH4Ky9HnVNkybWy98mD3FVp6SJ5bMArmRr738kZczuIOp
GeNkSGSASdNjPt8l+kGSD+r47TLKpqIRinGKCKzxpMLptTlSywgS+IVAv1KCT238uSSCLOBm1L6C
4HS5M8rMDJcFzg3s4APmN1Tjj0XFi7ml2329uyzPpsNegXFKrZntSJIQ8nTLTdXf6eV13u5U4/4y
yqa2nVF4bW6iAPl0AyiVld03bXJcxm4SeGwRBnfKjYsxlriN4uiRr6Xhe6B8vSyDYOd5ZaZprhRz
hu/L7UPavA7V3Syi3hOJwKmwOoV6W0aAyIJdoh2a8PGyCNsGudoH9gNWV9AKgbDRB1Ctxh3c2Wvf
ysSKq/LAus1ELmw77l6hsRVdoeVa01gTBnajWlcCk9q+3cXX9DOmnDWoA63uq53oIrN1xcZ80F/W
+W6Wj0QzdaBALMA/4EWOgro7O75GN/VzgBHhkVeUTuAJFpXtyrugcQXKuQQ10KUsZDEduz6RU+Ln
zoSuywPdgZ7Rr0anFh3gWxV/v8nJuQhkUKWyr+DrysaW9pOFy+LilsfpqtjXz0Nja7sRbQCQOHVD
V/RsLdxXzmdk1bgM+giBF/SgsjKYyMVMyPl29tk9v/hcmwLTFjgpvoBIxTS2RGeKZI2HQIocLXwk
zV7H4LzLW7lp4hiig/nyMsbpvDXfrhSWaA2mJBWoFTGqq7m8jw0vUgUmuA1hGGjdtWQMl+VM3NS7
qsvUmcXixAtGkLousa033YcuGsYZh7P0uKxVElOIEnzWj2wgavc99lh5LYqIkUi9e8skPApNftOD
rWA5k5eIHsfRDPFGx7Rbw6784I56mJ87Pi8OKsAdeV98IA+uKCtMLpwNNGpGxgRMSb7LyPViuS29
DkQHv0gyzsqTYTaV2AQKoXuS7bJREL6Ivs+ZdN0FhWQQfN/QR/QG3bbV4l7W7k27ZfX9SEQbVHnX
O16qkVmQsMZChSjXQAEbLtNIrbeKm3wpbkq/2KkPAsgtdV9Dqr8fAVEs0W6hFTsClNAzKUZBoqL1
ETmfezlzkr/QcYWqZFcT3A+ZB+Jd8hqWszIDU5QzSwWsVdV7vWzvg3K61oLYa5X5VS61wp6D/o4m
7WeBvFtnwRqY7fLKg6RhpsRWzJZ4v/gEY1Ykr9gvu58ELIFjCvhXthzjGo4zNzBRz2OZAI7WB9rs
Rvq9Bz2lsF9uexcN1s6hq2AH4xw+VfqhSilgqufeC97cieXmz08WxlHmfoZJ9qJEzNYbkKJiYPn/
Q/IuX4vKKh8mQP6sKq8d6y4+tQeUXrilIHUtkI4vvGjMUZ2NrIGOpocxeQ2u4vxwWS22t+ksDG8F
Ud2RIgRCT29SUthTcFXHsxd2okzP1rvPb8vGKb40SaDkYbKwqp/wKrlt0IqleemjkLp2W9PPMnGa
jkdkeaw1bNDoLJrTHTJf8kD2fuxj8JTkjCzXubyIQpXglD2fgwXVqkAEsbdtLM8he2fFkOjwOp+/
dNLJjJ3ZeG2rx8u4IvXgjpd8MMuAzIDV2mMhvTTdKRCls7bd1XktubMla2VlMHVAJAfjiGkuB23X
n8RvdSJJuCPGMmKMr2cLWMvXqn7X97tG+AzEblm85yWwWpTIUBN13NwmtaUlj8pS/EyShFfpcdgz
WoZon9+K6Hg2bzPEQHmjIisUA1U5t5SYs1ZgnDEM95XeMkqGEuwgXeQsHisMFGk824R3kp3R+NRt
ZsQDiRhaUH8t6y944KrzW5LuzEJI+b61USvBeBYvUPDPeoJA0UnGq9mZPdBCPwVuOtpgokY9s2Nc
GWhnEF1ktrzUGpXzUnobabOyAHWRSqQ97RSvCPiX0Qr87aYhE7zuo/6RqlTlyyW6FE+WUwo9zA7T
qbyP/M5m/aLV/YfGKLOJ0GcsTucXFTPPpJyZlgY+b7IPPUz+/W7Ysp9cVTvRsbUVxK3ROI3U51mq
a3h7BwF9oN3Iovha8H3+JYvQCnMw2cqhM+CxmqtvdRIJQgoRBJdGCVHaVOcTtKDMC18NDF+pCvey
R928pq+W6W0i6ypKsoyOhqkFDPUVtGCsrrt4DFw8u2uOdC3t1H3oih7ltp3FWRHevVsp7VQUb+b7
NkQhOFTeAKokxgBROB8orVxrncoWeSXglKkJGquwTzG5kvN9Gf5FRO5o00es5OEcbTe3Y4IKbCSI
ixe1/kwwx1r6ItinTWe+wuCOvnI0R3NogcHYzxe3dfLP3VH1h53kiniFReJwR6CaWXLbdYCCn819
PYyHgxnRyKatNYgCCREW5xMGte6LWAHWjEEJOu7GuW5TJ/mB0IVlTMavCWpwhV2LIlTONyxzIFcm
M6xZP5bVK1q7QzF1qgCEJ7puiBRqmcmsV/eVZwkNcInfXbWjHfihitIWDDyPWcAucBoi69I4r1GM
S6jXAXBZuM4q7hYTJMkLyJHkvfYiiti3Cu7W9qVxR1W9lNKcs5vs4LPshraXJcxNmJzyE6M+wz3W
tIPcFtX5bYVpK7fFF5Yu3T87qAxX04KkSqfb+vCYRGgjRqetvhMzXTFB3gUdZwvUOEeilnXTlDUE
VW57L94re8kJ/PSweP9LhC1SHvb3ldcirQwLZOZO0FbTWpEnDcRL6HK47FZEMJxXCWJ0RmgEupLo
y84YCjuYwKGvfiSZt94tzqMEskGWkcXtlbmvjKNh7jvF/zNJOEeyzHOQSG83koQcQYRgNyk5xoOI
aY8tyCUl4DwHkTKjntjRJQ21rYx/F1Xj0AKUnSKWms0M0WrN+L65PNIbM2H5hBGxWfigevExdZDA
+CG7jBZHxK4ichs8rbVUDWjYVCCZotistWf4Otidbd22J/C47f7wyNQ5rzHWCEhHFj0NfbAbNP3O
TBM3757+SCl4QiY6tlmasMt+TR/lbDc06Jajf6Z4PAuThr7QOGX5LUJmu2ndGlfwRfhaJAgF+btc
Y1aIL9iJNToyCjrsws93M1rvUEfqzPvSR5uh6GjWLqu6zvmGKi7Sch4Aqe+Gk/KpfC3RS9mh+312
aW1X17Vgs0Qnic55CZmViYNkkhW+v6VEDYd8Db1UAmcyGn1esiMjfRSV5wo8IM9krS6NNicZQCWp
swP6I1fukI68rIZCW+a8Roein1CTsZSY7tN7mj++Zr55I2soxwxs1R56NBUJIAXxIn9FLoywR3kY
IFW0pabetJcTe3CUt26cRrIFaIKzkb8ltyrtw97AKk4ZJhlUyGazUrRScRHV/w93O5Gq8K0rw5QH
c8tya8qtfJ+AOYy1IsY75cbWHwdPPsn7P7xO8mVOGK2KIcosqurjp7pwx0p0sggUkXDhxRBFRdqz
i1ilWQ9gtbhLc3qjWtXXy1slcCSECyw0oudWyLLi0/IlqmbkaESlJuykvXBEEs5vFLWSkb6FIAZy
+3gABudeY5cgIB28WKrtQMRK/m7hFB0VIKZO8dupTPhik6RK4lhRQSaZlSFGhdVuqNhmJ6g4erds
HAi3O3kWJ3UcJ5mrLM2DaWbPSyR6WWXu7bd14yD4nZGVpMEonsyNk9DP2kMdRLYevA5LYWfp7rIW
vAtjOCxujwwMg8+R14I4JLxtCt9aEPbVlZ1kAiCRUOzvqzg2qtqx1+Fg3SX6PHX7rDwQNbcDBLWT
GbmXhRLtERcCohvQCpYszdxKzV4wF+SzVgiM532QxK0b58jbqNXkgqlB0jDGZz9wB7uKHMNmt4D4
VuR0BKrNv7xI3YQkbguVCDXLVuVrra1cvfYuL5sIhLsvks6yMGQEMtVG6wyYHj3Nu0gTEUhvbo6K
eSEwUgNDpjhF6FXSmLIUZm5ggddEvgrJ35fF2NS0FQC3+ySvyTLVzA200WmYWxs86rvRQu6gTQJn
BmHgZbxtXVgBcrogh7GpNHOUuajeDW+QkrGXffC9QgO5jwSqMGLeXkATlQo6uuENg23jypIUM6pz
lLtlbiEda+Wx/u9BCtNtdNv/A8D5hC7QShm5YJjPMxqH2HTT0DNccg2iG9nHsSTM0L4PizhETiek
KW5NOQVi2tgKBeTbjEdn2UmGyyBTX2RQokXklUQj2jSEGRDpI5U/B/r+slJs2tJqDTmdiEluxCbF
JlkgSyWWv7QPRSyoJ9lW9F/7xDsFk4yWnFts1RLqjMFNrp4W6arVIr8PQu+yPJvnxFke/j2WJAMm
LNXAQo7ARKVg3u3rlKhXHckmj85V7l7Gex/Y/a4S/BTJAZ33WT0AEMQm07c3wsJ9K9mJCTL9t9dT
fxjtbPff66g4XHYZWlkXiRsraHLgao/kNtjh4c9Fs8htepjeHrD+UA9NpqcruIb+o/nFVHhSCBp9
EXeGQNN57gwUR7bxwnaumhTXSDOna0RP6e87KLhF4zxGO2QTynCAoYNqO0RGbAmc4klBabl5zzpE
5310XeDCKijMf/9mweFyfqNrpYbQFFZsXXcnE817ieLML5UX3TDK+eRvjTjC9Mi7+xSHyXmOYpp0
rWOKqe7YbaPcBfsSLHCyHbqiF4vtk0VTVM3U8Z/MJze7SM+mZihhdTYuwsTPfCbgbe+yqVsluO7/
81WfCbcC5NSREjUM8jpHOIjGHnB4oOmcevIjG+wDrgNX9HS26SVXcNxRRhtDwmpi/2K5vF5C8M+1
yWEJJIEz2XReKxhOPaO+AjXThGXMk32iIQ6Y74biRhOlsjYtbQXDaWNcYWZEnGPxKhKwGsIE/V7t
8u2yYxTJwqlfoFZaNZRF5vYRaNJxoUrNU20MqFs5XAYSScOdYHKl9bPRYNGU+a6eDlL1/Y++z6c1
ZWrN/TBDkKjSE9sq8sJuG0mk0JvWqumGyZpt37PQWpFc9KmF2EyzssgZ5tQtq9lp9OhG61S7DKt9
l9+V1uiVZu4WgchbsEV6d5VbwbN0ycq9T7iuNhkBPGtR7XfDPjywp1RTsFfbdnSWkju0+nkuakJY
5E6e4e+dPr8OckFE8y/OyFIwqIS+vd3/LkuWz4OmDjDW+sfgMl6X3MFLxF/M04rnKYjQ+OAmHTqw
PnVAY+35YCveo4rEY+McGemXyO9t6rquEHBsGOQ9rV8bTvocKDR1o+ivTHmJJoEabhrt6vuc0ZrU
XFSztlLXRL10HR6mHJ3YRWgbkaBNZTuSXiFxVkut0sQkCiANGNPI3vwGlu+r3d410Mnb79FHf9mM
N1XvDMibcd5qrTkWWLo6/0G1xq2au0HEHSJYPv5FYk6nwSiTIMWNrjlllR1V+QkVZksrWD2BGvBv
EWQajWyMIEuaHlR6lAaBCYnWijNTEpNEjXtsTk2fZMwBmFDyqn0IQ6eYXYAa63f8cm2QxGmr4nod
VjejcjUud4X2eHnLt5fpDMEdp+qcGXqUA0JCJf7YFwe0eX3IYM4Q3FGah7Qk1AJE08ovdEptWaMH
cPDuNEl7+jNpONuUSs1MpQRQUzqANfFRKyOBiWz7Mv0sDWeUWZLFURPjFJB3oel2JxY16pU9tnBo
eLHxRS1LbHXenTpnvLeC1NWpk0kkqccMeFOd7zvMQYrDXZLcxFbmk1hQOLat079ke6srW2ONUd7I
NZbPSMnVIGX2iFmJffr5jzbpbYVXKEk6ylVMgJK05e0ctTZp0i+XIf7FdYIsCNX4GrFMzjp1jCPK
OstErclRRg0KxnSiOdb83LuMkSBwphcB3rYZnfHY31cyqXEjB1YEbyDt510bOeyOu+yVhxSjBu5H
TAcVVxNuQhLFIpiYBopL3pGibCBpjAEOLtfM4J6UWrCbAioaoCZC4YKeHLREOa2AAq5cr6TNscqE
9BHsG+9UfCUJt1l9psblZGHxWg/8Cm69K77+7GRWvOg4kY+4oxUat1Var0uWRYBGk+IurpqrISqd
odAPUdcI7Gl78cDDiP5eRTVkzlfkaBLJ9B62W5GHij5NQu6GzYiY/ALgnUOBYiQU+sGUQsth9bmR
P98pDeYuoTDuY2k2Q1UgimxRjX+tNuosbeVYQuCTt+6CNNXwnztM2Y11hcAdRvpoxUGsIjagYNBh
cwQG0TPWpodbIXBnUTwnMWlVyDDVkTdky06frppZ9Or3vgCXE4Q7h/qJVmZFIUhD0QVUIOdaXWU/
WPYk9UVKsKlkK5E4JTOSCjefEDrQwGGb/WIXuig1s2mgaKVDHbgJliOLrerKu40KnmWzIkCa5HV+
G6Cb7yILRcWDZ6D8LKDuZW+6KdEKjlMDSQulXi4B15ZttJNoXOLQS9TdZRT2lXdex1JNRkOrUMK/
/VrTUsaaEuOmmMU7I7OnfvHk5FUqBKV7bK8v4TBp14s3arGSVgnqyZJOsvXChcmeurK4Bcuh083y
AaVaggV8K/B+h0kp6yQCeZzGN0Hq8EdW1FEMDD+amFaRYg565mN0hItq84P+vWWlF36h+q0gYN2O
jlbAnLABnRuUlwK49UBHAFYKDEwdUFLPiAFHW3TsblrzCo3TSzNU50TtrMw1B+oqaTLZzaD5wdgM
gqhvUyNXQJxGouds6CwFQFZ6VUtH0xDoyJYgYKbFXRysOOiu5l7rJr0waN8byJ+MN52hOmac2Iol
cq8iFO4sD4zMCPKAwIyN8n4Y20cpQPGInArcxdZirYXhj/MaLQ64VmRup9zVy92oHy4b7qYYiqxi
kDKmEWG5fjeoAS0HySiFuStNNx3646DLhf9nEJz/Lnsag1ZDQg4cD8DDoSg8mQgefDZDVGUlBue3
sy6yZgkjetwaTfNvp0R6Xe3bb+WJJYQDTxVsC/se7xPOeBjM9/uyJXPULVWNZTPBZKUNxB00Lxsi
W4oaO0TNa3WvW18vL+OmJvwSkfBjo6aoVYdRAWTX71TrujQEa7j9fc2UwWMJbeBfT6MMl1dCo9zN
ab2TrfhYyrMgWhRBcJav5HoojSpOiXlxpu4uTT9dXqJtZT6LwClzQuUpWWSIoEx+hhxP9ViLSvC2
DjocAr9WiVPmrGyKIMogwngv4ZVj8OXgSERRCPud77XrDMJpM4YFybJRAURu/IF+MtQfU+kb5KpO
/2xD+FziPEXW2AZYsLi66fU7bRTUBG2+Q62Wi38dlVO0vUkGAKYeJbOaG3qqZGdPul390J9ZD7d0
0lvB+bIVI6wxOc+cYm6PEURYvbYnt3P4FLdg8DBKexnTFz2bHxUi0uvNk3oNyXnpwQxATobUD56+
FB/X/L363TilJxVzsekhEV26NiNiRTEVzTApxqrzr1/4P0Vg5vCok8/gEnccHWXHbsbyvi3dy0a1
rfFnMGbUq5ArLVOz1Wq41nQ+FBMoOiZfAnFlJMqXbD5sr6Vi1r0CKqY4NMwMUrFwhxFV5+VJjRIb
CSFGTax4aMocQru3/GzwLsu4bXBnGTnHpAbEkGsWJGeDM0XeXH0mxd047PTkI0U+ayE5F6WlM+g0
2GqSASVEe236kAs8S8L5J51YPWgBETMqIIdN5OUYDV/LpPUvr9e2oz2jcA4q6S0U7KpAKdv0czxo
+1BLnsHKLoARbAufQu8aOs5hjsVSup0SoC7qi2XepqBmU0RMgCIkLmYsmhrvNyGQ4mC0DWWXFg9a
85CXL3lxuLx026GKCi4uEAboCuoyf1dzvc0XkJdDzcFqhLsYnosk1POA6Bbmq+7FTaXMPt8dJis8
zh1WZiAv3QI8U3fUXrbbohacIpvasELgvJ+6KEpARixehLGzyfytsm50U3CSiDA4LyQHSwOmWUQ/
+aKi8sX0ytRCDWvmCnaHrcal1WK/Y+WEZquT9KCEJzeuew8d4Z6V2NKXCVOz0OGOKps/XDrO8ehd
UdcqGJncrDkY2k3Y72JRA7No/zmPQ9JabQwDu2PIqd8axU0mRQI7FW0O53RGjM5IjQKbEyBjsqiL
YyWY/yniHRChcE5HsgZNySJsjWbuG+tTIh9y65Ng+wUYfA6wNVVFGyvsB2si+cmaOMh2pDgZWiw0
J3dTtLQ5zX/u/kKKC4nAf3wC/1bQ1WiJMVssoILJpeWJBndZKbgVbwcNbGoeEvgmpTwtSlj3TZEu
Ze42oVsc2MSWdBe0Lhuxg2GDgmTtdkR0RuMjSxrJg5klQGPUHmzE5/LU7FmXCgg196Lb2LaK/xKN
jzKrWpWmhjDRxivJ8utecDXaDmNX0nA+NMhjaWnUAgp+rVuO6tU7y0XD6OyUp+wm2c/7+ip7vqyK
25p4lolzqjDYSU9VyNQPn0f6pTa+CRMlm4HySiq2rCtfF1TjnFQ9KhSVet9Xu2H5Jk2neDwO4ae4
EzT4iLCYuCusoSF5aE0QR85YD9i+ku+V4UYPNDdor9tlEfhV5jffu/Hz6nF+tQtCxSRvGvFSN69G
4A+DixFC9uU9EuoF51vDKdbKwoBU1fPks9x08JLuMLbqVX4eXXa9yUUHxr8YFit7M5E81jQOcm5n
VYpDbBrGi+3Y+HLLXR4YIQVaHl3R/JttJTyDcY697mS5Ck3IF8tOhEd5Q7Yb68flRRRhcG59kmSz
qmdglNlRD7/Hzaehe7kM8S8x1y85+EASb8x4/EdxhNsfey+7Y2NqTS89mbufNTqiTdr2R2c4LsST
zQGlADrgWvU+mG6G1Lssj2DJ+HIMKTUbtQblFGpK9lV/MxVXbSaIt/5Ftc8ycP4nyhGbjBG2pT2y
ZwpGikxye7DxWoWWyuIoucbDZalEqs33iVIrQjKyBqS+6w6t06ITCnOStR1L4WW1nX+kQkfRZMuS
DYsYeLn43SdV/byAWCFHEq88aMljoO1bKjgHN3dqBcH5oaQNYrM3ABEouj2jIWqo0TEsnFnLbOSd
u1vBcE4hJL1em0yS3oxah7bzCV2pN8SIv8szHN8oeWNLXdqKJjGJxOP8g5QVktZYae5m+kmqHs1i
N4ci292MyFeycf5B1a1ULjPIFh0IeJNw1/z8bXIyVsgsHOApkIcP/zSSWqhwxzmv1fe6+hijJNbQ
Xi+ruQiDcw7YKasiS5a7oeFrzVUE4v74y2WITf9zXrI3Q1sdtlVNsrZVsWS6ep1UX3RRmCwSgfMN
Oknzpuzx/Xw5mLi/5leTaPaASAQuNhm7goYBcFxVekrIVSxKLWxnm1ZrxGRcrVFQqzGNNaa6p+hO
xsCZt141+SBhlFhzEz0g2PdF1ajMDC+Y6Vu3wApzsGTcYxOo16gSZyS+1aLrj+DiH32vpefLOiDC
4lxC1XTEyAbsUZsfFetLme0tdQY91q6fP+S3NV0DrSmhBDOnf19Kk3SdoRBAWRimo3vl9XhngDqf
kRWFt6KzdfuU0HVDRS4LVGomJ1hq1H06VTj8ohNu6KhGwlDfQ36aXUQpwjINIRrn4XI9nqKIoeHW
pB8puzU5bWLTV9nHrDQx3qber6TjvN1cqJalUZyBnbv4WgxK2uEqBs+UZc8nxhZDD6LGHgGixT1l
TapaU3mAhOPwuawPo4jAaNNZnCWyOH83zIFmhCwUV5t6P6StbUyFIyuCgH/7eksUtE6igge1QJwS
LslgNFmKrL9uvhWMhR596HvMlQmuxNu0KdMKjPNOKupIy5g9Mej5Lhn8udm3ln/Zfje3ZQXB+afM
rFWURqPSoezQ677PRBlPkQhcZNKC7ytLKb5fl1d1cpVId2V6f1mEf9kTtJ2z+aPYFm7rK7Cz6jhT
YZiRU6B1EaPkcrt9NndsBoWIEFCIxgKJlXdVk6Vt9RZokeJWp3TPxjXJvVceFK+5Fj3RCdE4fZOi
WSMSC7k6f8HUxsxvvi4Ps88opAYRecT2Xp3XkVO3PiKUyjokI/SlVW+qEbzYormJIgxO34w8rQpr
QFhCWmrPBR60X3Ppr8sKsa3TZzk4nQtTheY9JsS4WfLQz3epLDiJRN/njoY8Nf7/TA+X1yh9jBOB
TW5fisAXalgYh62hXOJ3FQuGIYtSZvfKI4q7D9kLu0nKLxYYNTD7+FvqizqnttXMUEBQq8OGcNz9
jmgMEZWIzAqe0CeTw4KCPd2xXo/QFRGGbWoAvKcuowBW1vjCtESp9aTSEJ1kiWwP0V8Yo+nNHyr5
VlYonA4Qrfj/S572uCg4UnUvuo06W0ONBl5Ls79F8cKmTqzwuAUkA2ibF3aPjUZq95gs2IaCzKoI
gQsRFqkIw7kBgpw+5pUT639ftprtGGQlAqd1chQE4TgAIDst/nCIj6YnXStOiPEFH5mXwHLRZzTK
xQMoPAiMENO2UZ5lW8SeXBYZR65xSBtXul/wRiVUcuYr38XFK0junDCaSg/BKJ+7i2LXP1iTO5IN
N6niLkdWWxe6ojGMTMkuAXJHRVO1aOFjufCO7sPwR788deM+F1UlCQyKLxzUZjlKTZaqq+svaXRs
0qc4F6Vp2C+9JAlTztWhpxtaU5ts6VS0UDxQVnpQOIOj4jxC+B2LO29Fe8WdE0VL62LWAVgTW9M9
a7Z1p3WCw3SfogHBVTH0VtQKvu12V/rB+Yy0sIq4yrFd+mvvUUxftMGE5hRX1Q/G2QhiqhchpEhM
zm3EIQlpNAJSazxrZ/qxF5heCH40uz40DhIp4odakbpwfsTMOjPtWPKhqu8TfZ+YFd7Qvgh8icBZ
Uc6XlNTorZriCM5nmz6iJGef74xPg4MWH2ze/9SsfVku5OR/V9FUrpVxrJhc6vc430cRZmqVjkCu
y3ag86/qVd8nUT0DpHjudK/CYNDwuNzEMwYJ/0/3NBEe50HmyDL6rgXebD1au3hfuMEhemrKu594
Ihe5uW14fGQd7yj8UTkPmZVDMRcpti2tbrpkn3ei9WPK9c6PoFODGCrLhPK+ikhq0/S1iiJNPCos
fp7h2Y69LlBPWWz9O2NH7U/6fvxKRlvEo7epICtszofhmUOJFAJsUrFeZwtdbQMrLkHzv4jJZ9Px
r6A476XEfUT7QkHVbq2htv+vWbrNoy9tebisjiKJOIfVEzLI48Rg4LrszsLLboKBKX6jdFQQfWxD
MWZyBG0WZgH9bl1m3+Q9XsZR+Tp87ksEbQ/q/O2yNNvPJ+i7+QeDU3bdqEO96IDRPJNb9szFqOuS
CBS2up/h2Ul/uAzInOt7ZTzjMee8OtR6kPVrEdVRcjZZ9IC2qb+GuAl9mifKUTbBHiChD0GwZdsJ
QYrp05YK/iBN5Tzj3E2dUtZQOyvzVISlNeZi2cXXwZGfi78Uh5FI/g/T4ze374zKUyDjZWosqYVi
eE3BRNzqcFu4+S7ovYHY7JrsRkdM7xR1Fmx6kxUopzOUmmWxjBB1iCRPj8iDWgWi5dx0kCsMTme6
tNRBUwOMEa74rZsK845m27BVH7H4q/A+LlpITmfKZe61tgde7f0cFrfsrQr0rEXk9G5lF964H3Pb
/NALyEpMznfVVjnMdQPYXLnPi4eWPJBgf9kaNn3WCoJJvrKGWm8TWskMYtlXhea0Zu128ehUohIR
0RJyXkupow7zyQGE0RvHLPoap8oTEqCCo2YbBVcM8E7guOE7DtRCV7u8RYmNJGn2Ul8b/X0wUPsj
a3YG4WKpZFIxt5HV81kajBiN8W3gYb41CUWj1kXScF4DDEJN0LYASqtvuhTaevpKh4/Z0j/SoPb8
dw3I6yXrahkg2WlwEf9q++6Jxb4NKJzt4lp0Zd5kLWJj5X5ukckHU+grrM20hCKo97KDcQd+AGbU
K+rpnxrvZ/tRKdvjXhW4/c2LriprsmagtBm8cZwNU5KUU5TBGWKIsc8qgNOdhOgDbwksYVh/JPO9
huNsVzNLVLhaJnprljspfe4WQdnQlm6sv8/+vjJcouSN0cz4frAU+ywyXUWLrjuldS/r+lbotobh
zJbGNJEwIRy63vhK9ldf7OIZuQHLraTTMtxfBts6OtZg3L0or5TCylKAofLXrsAaZAlezEUAnOVG
+mjQGoNXXalF8mEMT8SSBPYk2hfOZmkrJSk6H1DsS56X1Fnk++hDHQGrdXpXcaJag1omzIRelW8N
riORrx9KzWFtq7Ef7S7vikCid+3rbSzPbQVNyxXiD2pjx4txJVuNQNNEMNyZHjRyFs9MofGmmOSK
0xqHSRe5bhEI5wTKrsEMl5FpWBPviZWcgjBwxjIU6JkIhunhyjh1S8q7IIIsjXWYyDGNvEbktwWq
zPd4Z6ZZI9MECCP7Ecev8NWXd30rTF7rGGf48hiiu1jH9xe59bM0cDqN3uVK76dS73eZLNh9kTic
6feqPMuzBrh+fp2Vkyx6KBSJw1l+a9JQXUJsfB0gYhv9TkInn4QZJ9anVhcEISJZOBeAl5uI4GkZ
ZALWrWGeNNHMj62YbbU1PLc4QpypN1omS/b3pH4ZFLrTxoc0f76sAQLXz5OKa1Jg6gW7s/RZhPoo
zQ4Wp9We6ningUM2iF8uwwlshucUN+sxKdDUDrIRepsad1r6SLoPMA2tF46z/joNciW30O+qtc+K
cZzNP4wxeBLxtuzh/hPIsDwWJ0bhGhxS9EVgzCzLE4nyNiI9YCu68jLtFGaE1kCzwms6nxY62kV9
o6eiRr7NdyJVNjAsFW2pbFjv70CkVsdIMWWEiJnDHlUwvvQmpjablY3jRpR1ZrvAX9DXaPxBgJOt
ptOCjE3tslxbApJniWJgJKrkFQeEiIdExJ2yrXtnAd8phqlMuQrI3hj2izw+mqCtk8rOv6zi/xKD
4j3VklFoofBl8k2ZTE3YIRml3Sp+vg8xUkR/LA+hk3iBV+8vo227oV9gfJW81fUVBisALO4fdNOz
9A8kh1T5/H1OK4aIVFFgQSvC4G5J701GRPSHInCq0KBBq9I1QJiSr8Z3wUca1NcicPs+Ur0PVZZ7
isvEnrL7PCvt/E9B2D6tzDSak0nG6ysaKjHSq1CcIbuahD1m2xp83gzOF4RaOLR5hKSgseTB00iy
+qrBJINrSxVOExLpFRcZRL2uDKXBNgVhTfqchX9f1luRKFwooBpaVAcL9HYan4b5ainuaCi4aGx7
zvNqsaNvtSW9lphpkwJCndxkOhpI3hiV/EbmcFkW0VpxoYCJJ/ZUL6Bgi/p3b/6lD3/oUfgCKzXq
B9JIkGR4Vp143+LxKv7cIaGefsdbqoCYQOS/+JqbpG1JpanQsp91KbEngwJ113lsior+1Iu6g7eD
tl/bZHHmX/0fade1XDeuBL+IVYwg+MpwknKW/cLy2mvmnPn1tyFf76EgLrGrfdKDqthngMEAGMx0
a1ZcDzrgQOW2D/0bVKiY+inviNtqguv0ahoa/VcaCH8N0zT41gcpaoMB2w4WEJhz6mMDPXAQsDzg
OclLvfTqU+mBBRzngbSHkAYtsePQyZPa0Pa7n9uet+riCwDO8wZQ9k1SDXtoH5xk5WubSJeB0d+r
cfS4jSQaOv46WmiWRHoTtpSvrfuWjnXBfpkNdnb08egXnqjsbEOuhoizcfyVtJGLJEGDEY4IbXip
tt3DLHe2KYeC7UcwhnwrBGh4A702Btx86Xwd+6B6acz7gqRXxiQISOsGEbDKgwfagIzK+4CU0k7u
phExtZR2WolWx7ux+NThVDljMGsXQW82fb9UodCBw0fYHH/JVJPQVlNHdpvSFvNdiYziArlV1UEg
dzAqlXq3DZrXbKpsq08Fp/r1WTrbxS2ltEyytEkBk6t4Cas9jYDgE/pAxNh/wutUcNUqlgleJt7r
cktCAdOAe52phDZ4tmxCv03hZ65BCxAu5qVS6StxiTtKUF3HyreBeJEpcLbVTWkBwZ16tEiv57lg
dgwXbXpHRM8zq/O++D7DXzhaboBdZJbx/d580s3Lrt13wmI5NgwfLgkLDG7BxEGRxa0FhiT/ScXL
FhO8kpx4Qp2B8Q+kMkQjxi0dZYRkU2RhUoru0qLXxX/1LG6lKIMiqRNocF05+1ERtwEZ5SxK6Ihm
hVsmeplPdcYci9aXrXFVo7viX4tAorpLXUwKt+dYTe2DGYINE4TAqXJhzFeF5v2nRcgnP2Z/yjTc
HpEmNGS7kApETA8XO/u/oXB3myzJKtI2QNH1iyJBL/g3U0TWsb5tnkeLT3j0U6roQQ+M6Kd5kz82
qDyCmOo9WCFHL/c+2W6wmB6eRy+iYUANbF/g0XPqCKVVLHGcv7STI92xPmORBsbq8W1hIBcHNL9A
eSmuInhpzw+hiUduEnppAU6ZtsZ1nrjbc7Z+Ol3gcTEhmsq4S1hcy19/kR9CRMRjZI7/hGNzPSmy
QONiQpdWWZhlGE2/2r1VFaIiPAu8+aTv4pOo/lw0lFyAGEZfDVUVYEHZ4l3uMkO3X0D+6NudKQty
14JYZ3BxwqziMo+Y69N0drL+wR9ftudJEIgMLkqMY5QUMWOd01DlB/Ert5kuOuMTjXCqJhsqmPqI
pfGNPFJPx96sUOUx6/e53ELv2Y3/vdQzi3cLEG6o0POURnrGaPr+z7YZulpmW9+aN6UQMxeceldn
ZgHHDZwlx0GZq7ApVZ+l+loR8eWvL6AzAH+ZVGKiZWMAe7rwjaTWiJ05s+e7aRce0FOR4clMEGdX
/XqByMXZqs2zsgwZYgfqy+4mAhOr3rym4WlWHrbdTmgdd7KSZOhe5CPu4mT00JM3uqziXbvvAi94
nFz9INIAXfXzhW3cMauI2y5RZ0yXUR2nwcuby1bdbdsk8AjK/r84adVNXWdzhOELhqfceqmKw/b3
V+uWFh7Ol+2bEIMwqhwA9OmqdcNb3amc0E2cl/zXUUu8S4lM4sKqGXTJYFKMmqLf1/mzNe63TRLN
ChdJUewbx74GLxjK67mPbL89deNnKFeWw8YFhsYEIQVqEDD11lUFwRhQYIgezNgnPhyAF97FBYNs
1uN+mgARDhdze0chHhiCBi/PDn57DPTP3LHOaHzdvprHQ10RoNXBfUpOc7c38x/pJEjCCGyyuGgQ
6DTWOh9zk7X3hnSI1NPYvDQzyGLLC0nEHCqKBxYXD1BqoOolKwSUQOOq2KyHbD6QH5nu/dLcFlWR
CTyPr4JVxrBIkDxl4Ztp4NiTAV1WQ7RiWVTZ8AuLCwkKXh4nVDhCweVucszXEAsWrCHojMOehALm
p08Vs7PqUE2hoHnV+ZwgaUIZpb14JiRXcnKKb0twmyvXZun4DXv1cnNwGm0v4fWZW0ByM6cnIC9u
WF2c8pA8s84lyFQ70AGFrsM/adNdHdIFHBfIaZOgnmPGOxv52iO/xVKDpiM9zQ5THRVLwa/6yQKO
m8FUaUdZj2AdzX9E41OtPObVD8EIspX0wUsWGOw3LDYOMw5VSWI0yR1Oy2+O77uz6WRHFUWhosMr
C0VbYFxIb+Z8buUEBo0+MtPmqYfIS5I5ZWpcDOadUj5PjSBRzb64hcgFeUPr8mxk9ZpDfV8b38fi
0BqlI1PB6UU0U1yY93uV9NTCKFLpFh2vUCK9mlXRPXEVhCig5EHjsU4oF+hzSMPlaQYQpT/JzZdo
2A+dwB3WIbCCLYJXSV3lvKGUoghd4djl02m0s+JeaZ+s8bjtcsxrP0wJOWNwTkDJGFXGBAytOZD8
UjcEO9TqddoA34qGJKppfqC+D4fKb3tzSF1LdYbaZlXW8U5ypGqn7M093U3i1rI1mwxFVcF5RhXj
AzF9S8oeCmAjbHpgF84OgUFWwLY/OhAJtMc/c2cSlU+uefYSkv2kxcJN2gwKqiytH46JI/W3FrmT
2sgppfvt6Vo9+S2BOJ+QaKk08gigLHS0G7pXcViGYpx2Je+mV9YfiGbEzzWALVF5L1EKfVbYswjj
UmIKz7mP0+Z8YoDxXSULORJX95IlIhcqilCTi0GFnQTtX9EhOUnefD3sUEy3Fx9uRbPHBYzQGuRs
JgCLzSfLuNF02ckqr+4etydvbT0vbeJChlxA0i+lgGn9K0027dxwLeVlG2N9vSmGiX4JeD7UC957
YpDOfR8EPaJe5aon1WlstLG52mxLTzIUmKeDaBtZt+oMyO364zCkQVligeeJbM/6IWkrOxeFKREI
t9e3gREHuopd0Zpah/iVY403Zfq8PXbrceNsCbeIuzqVlH4ASNjmF6PWn9rk+zbC37j1GYJbvhUJ
8l6zAKH3bui/tVGOB/m2nrzq0gD7jKjrgy0TPrzjXUTRQTOJTh5+l9Lq2IijFpOjhi+BfMhi0za0
r3mb2LH1GXWEBRZ/GQmGTDelGVhT9DJkt2X3JI+32+O3ulChA6SYBNsu+CXeO/dk5uZkZHhWz+P0
RIK7cax3UK9UW8FKXfWEBQ4X76R40ntCgJPO4PbXvzeK4Iiy7ggLBC6+zY0yJwpDgMi3Du1cVr0l
ObTFYVn9B4fl1fWzgOMiXE1mHM5DwHX6q1W7prbvDMHWJJobLrqZsj6FQwkIFAV18XMY36nTw9iI
lEREI8d3T2WyIhuhhOqDBvf4DvdD1qgrOcOwn3bBF1mYLxL4gsYF1KpJuz6eYNfcxvcRAqsE4vxt
txbaxMXQpK8zudOYN/xMO7ybMcEj4lbx5a/SceHlUGQTF059okTTOAAPp4jWBeutV7OqSOzp5eSN
ngZ2WBGmwAM19pMWJyTShqae9qxopH41ISZXJnYmErgVmcWFB5Ae+3IdACOcbk39py4TZ3ui1o2w
3pRRwXnF5wrKGnI584xzUFjcKO2f1Y/wU1JRhnqG4MYJxS4VqRVA6HdMszQ6GZ62Vxztn13Z2UR/
2B80ArIeKEjqCt8ASfvZ6icDK2m+UU/mTgOBjuUod8XlL25RkcT1uqOf8fjFO5FGJ30MPNwG2AU3
dvE8/FJ9107M50SllqvTtUDjlu6cV1EQqTXegsDwDjXbsTGdSdSH8UYQuDGGGr94zTqv5hA2MbqW
bu8flX11bPefE+aFJu/vyeJbpcbUgDbBAKDRnOw+/bMTVeOvhvAFAOd7FRi2kqEGQIMuonnXoIku
ynbdIKhQFcFwy9QfwG1jyswJkga3/+EesohOBD28uBHx26xGBLDU4TCMDrYPAjfBqGp6MVYo4Klf
4+5nGwnyeqsetvg+d1CA6kgf9FOJ77OGFerpkAbKa9H2IELhDgu5SoawyYCiV7vu5whmbex4nhTs
hlfP2qt25A62KC26ulRBQmRSamHv/tBkThNdyiodkuRSaOugwLhm6ojqsR/cya2g0/qZDYKolmwh
l6JC64bziqAv6qZpC2zqQ+WYyVNfFE46Pm0H8NXr0RKFmzArrMPWLIBCrgbT7Z7JWyI2OFq+N3vs
bvmprCgT2VKQjwCdE8+UGIIEoPVLjONwonsN4pzlYdixizPLwX4mDwGOaEiXoBAK1ACcp7RyENZy
j5yX2WMQrX2DimadPpXzfnsc2Xf4mLfE4c6TPp63VJ9JMUR14qnV7Bj9cGopeHsmxVYSRfACsfqq
v8TjDpdRXdVp2gFPvvtVy1i3NqpxpH2NOGv92DZuzUnQACvr1LLg/x94BUnqG72VFQmcRPmlP4mC
jIve0Qx0soN65ii6pq2EKRO15pA+h/+DyISbtnKkqN1uILQjh6fAPPaSyKKVxPI7AG6++oTUkPjq
IRoOOikVDyrGffaaHdmmS2fR3WYlvr8D4ybLJ/kspx2saTzUs5Q9eFabfR87utuzkuTLYdcdQWa2
075sz5sAV+Vapmt1IlYwArc15tIN5ML6c4yt7spQk/ZYt3W528ZbCctIs1hUNZCtgXwaN6hoH5AD
apIYQh7aBcTb7MT3jyoR8bSsrDUTcoBMAZcqOuUbvmJFV/w0s2IUMQSoSPbBy66ouhvF5nWXUfQW
ZQK71rxRkQna9HEs1FR+HC1aAs/UY3eu7iICSgV3e9zW5mn5fe5Ylmjh1Gg4y7g4eTq6ScEMWlxB
hvXBIKITzccpMlWsY+zQmgamWv5sFuq9kVjgNwBziRc2Fz4i8L8vzHkPwd2lysbw4yTA9m8Vpa3l
z1EkGK6Vnfg9ApuvxdUp1OqEjgS9VvKeIOGrHNCe5GLxYgcR53o/Tv57MG4bLga5IWaLEcv0DJRi
gZMnAntW5wT60QTS4izGcsGuKFG8IPcEc1Ifw+Iwzoep9LY9bNWIBQS3MlmjVzRrgIiSYyR9rSNB
Hmp9ShYAXIiTI3XK8oYB/GI5Zdxk4R/tiYkyiLN46+YgykCpXEcg4OYkCcxkagzTcoyyeM2tFEeX
VjBiH9ckpp3pvFsqKJYJf7foaaAXqQQfo0lgy8WF1kZ2ZNz72nF7Zj4GM+AQg4DVCnCYgve+rERQ
KvNruBdFtaOlXQ7mc6U19igfFRGHygqF3DssvtOurhuatQOw/l83hfyG7obPnUt25T51zMvpIOoB
XvVtMDIRTUbdH27x783LCAk7jba+E4/EMYL92Bpelt5tj6EIhM3lIh6QWiflUPa+Iyd7plddEiQp
X7Yx1j0cxMoajq4g5+DrB8q0S/qQgn+Dmg5r9wx3llMa9vDK2G59DN423qpNCzjuEj0NPtieasCF
LdpiLor6GEj/uoIS7rCA4AJ1AP4ndRgbQNR3tHrtRKJbq0to8X22ihfT0mdBo0Q5vl+pva1/M/TZ
9pVL0gpug2vBALsnpHtxMsXxlHMxiviJs0jsO411rdEXvRCdtdlQvz/bo6F4AcC511yAwQntib6j
X5E9q6tI9sodQQk/q9cVXVhW/YzJaOJko0FEnH+vUn2q5dJUQmDLHTzZQ67Gpa56w7TX0v203/ay
ledT1ix9RuPcDH1rBR1loKGyiElOyp5iR7YV2Mo9iKrkV/TcfEpOE6iqCfJ6U2OXCs7zTOqHUoyF
BsZF05aSK5nemOmpjb9vW7fmgEsYzgEntdPmHr3nTpFfQNHe7qZTl0B/69/zwcAcyChYusmExXj6
uaoYhkZVsB31ffaskw4bxpyJZoqNyQcvhMCABk9U2evV+9VkzYbVj41mOSjCDz0DqUkf8lugDDb3
s1fvIfoliECr6+oMyKcmy2nCLWxQLUezbobEM7r77dlZyROyYfvLIv4hATeRIewZQBPsmgYPcer1
EN+aWm8r/S5oMFfUToUdyKu7IDzeJDj/IifAH7em3p/63oTz6XfWDZOezJwIcgZe8T075ngPznvP
fNw2ddURF5Dc8UvNJ18KAjgiNHKxz9LGzof+iJzP93n+95cwNqpn8zg/UVJwMVcS/ESp2ofGCgK7
pW3lBFS1t41a94/fQCBceO+QSJO3WcZWlzkUX4vG/Ea7wdmGWEk8LI2B0sV7jDaYY2WKMFd4l5lO
9NQ+BB6UIFIvOqJMcOffi3pB3jILH5fZ2SouIGYT1D1wjoF37LVddmK5RVZKHKBj4m50JpcxCptf
JizxWmDs6nhCI0KjRGYlbywALLZLJSv6wKxwOjObV18ObBqJSo/WzhQKDplU1S0LfAScG7Z+0TcF
G00FxOm1bdmmbe6CU/piXvmBy0hbxYoEq1YtMHl3jM06AMuZ5ZAqATNLiBgpOP2tIiAxi7pOnFhw
iXo/bpkRKVmPYlJHa1y8sZfT67YTir7P/r+YF6r5hhJ3+H7bhq6O+l5ifvkMAgQ7QDqPdNdbsm+B
ELTxmJczLk+T9TDKj52oPH7tjsGk/tAEQihK9LgTUkriQa3QgeKM5V1QXNbkey5/6eTrQSiYxtbj
h9VDLexRoD9Aipz9koUliZaOU8luMz50st8ozOtDGh96vKDGd6KM/Ko7L8A4dw4zpekTCjBDuw8G
z8p+xLHgiCyC4Ly37tKyUTtmT31fgYiveB4awbJfP4KdzeCzSyGdlLmZgAE26jh0lVfGJc6Y0qT4
1Fwyau/ItdzsM5axGQLTK663fJPdEE9xM7fgy+rzm5R8lXTG3iiSFF89zDImIyT7QKeME9J7f9DS
OQoKEuIpyImuZQ+9M1fUHb5L+/xkuargQLE2WQswvt4mH6ycZmHkO3N51Y1OKX+ZP3MrY+wLBohx
ZKrwB1cUI8dRqSAr0CCaBZY3kMtGevr30WCJwcWbKG/12jLgD8Qqun06oH/KJKGozXbV7ZDKRPuH
jCQKeIbfT42hhUmmF4BJNSc9shvteIhfuh09TrdFYTeXmgcGo9jdNm51js6o/KFSIWgmLRiqBrL1
eHy2cNobiKCpbuV1xFRZBykhMA4sxlwYynzfkAyKFCTTNWM1A/QyO3bgrA890SvduosvsLgo5NOS
VrQGVvbTemAd3tk+P+DUOrko8ndFMW/tJLm0jJu1ZlRCGshAC+o/fOqVNPPk5hj1Im44gVlwkvfu
Qbu27WSWY+2DNyZ5/5j6LN9RwS+mg5Y7hbftGWub1NkyjT/qxeFgVF3DxtHYjfQOilm21l8R62VI
HreR1n3wt3cgMfXetABX0yCoYZrfqk4xKK5U2XEuuD2tgiDwQWbawLuHxv6/2AljM/MLMwBIl+GN
Iny2iudCRJCwPkkLEC4zMRCfxjNeZJxucpJntobng3/ZZl7/RuQmcr71mLHA49YVmmGLqWVGadBc
QT9LjAIpvG+GO/+SPjCC2ukgZ7Zoq1pfzgtYbokFlCbo7kPQGE6sBKjaa9cZyMjw8OiKaPhZcOUP
MKwj7ve08etLRrt0wM4UY3MogvtAlBNbt8UyGL86qpo+VGzKWmomc6MjmbRPHzUXxa4PjJfIQGgq
Xj7h5wsozjuUWa27mQAq15HSQfZNl65SXZD5Xx2wBQjnElM0JUrbASTq4n1pxUd5bAQXzdUbO2TS
/hozbv6zxtRnrQbGLx116E1BaCySwKM+uKxswA/sQXQbU9YiLWIDmrKh1mGYfFLHqq1iBuca9pDI
ripHsgH7QN0aEk2pR8GGB3FMVyyAsrrGlrhcdKoCxPTBVJExP47IADKN+vYC5eq6TW2Wpw+vqhci
iL2rgWQJyt2hlNpPijCHsWFh0yvGCMl4SqTRDq+Z2NGnAskSj3nVIjrqrRyBXwhGEqRU26NykCDY
a6dgYpJdB0LHjvFjey2sZhKWiFw8hqzbjMdkII47JuSMOHkkj4yADMJ4e+tolCKnZUPGR5IlILf6
UGjVaUOEIVXv6J5+i07RVfgzeAxu6U5icKIoqTLH2ALkVmKotUNvMYf9pZI2HoKrAbf7anDw58fp
qXS6C+U4fu9Q4ZrDjbYHeC0OLM3l1qgyJGYq+Rjf3Dgo5DHvZdGAru2oSwQuNJtN2FaoCYZ9l+mR
peGRGL+s3BEp6mInuXeirYCN18Z48q9lBDV0eVZgPKVK9dTygkrfUdvghPO3qRJEasHgmVyaq0Qb
gmbGgMrKCzLdtr1gcv5mfSNzhecrlv3hfEMvE92EFAFsOcw7czcf0M/hUJsFT/GL+XrkPINxrpBI
mjKEk4l3n+lQTZkto0Ul7y4zUVZ1dS/V5DMQ5xHTFJEYFP2+o9mdNyNTF+Cgb+4ZKY2oclaAhSPd
+4hVdUWf+CmMQg26iy4iZ7bNa21vneq9MDqur+TfduHu/B4r1lU1lWbMVqowLgN0tAUgyHSGVxaL
u4MocqwvrDMc+zmLYJyPKD9EhzmOJPIpjLyqvNNFiociCG5/yVA9g8wjIMLsSwr55QYEayK17PX1
ejaD21PmuhwTvcOoKYZvtz/kcR/iLVg3D1EiyDgKnYHbTGjUW4oywZwJatKnHPLEfX5qUAfKFFYk
ebcdWgWr15C5rcTHudsKCCxDiXB+VNEvSm6V2rG+Sntwll2I1JS21y+0rN/7Q69lPt4X4OoWaiaL
2U7Vcmehr9EX7ckiP+cCxUAlPUyQwUOLNVLSbxJzwcmH4vMxOf6TY4fIC7l4gbQEqMItGGb2+eM4
+H9kyks9St72dAmG7+3Za7GcyIz6dyuHc3TQIbCqxDEgwKsTSL/VgwCK/eCPW9RfLv/mpwuoKpuV
vDBgUFo/yr3qGtFTJ19oUr+X6ZNBr3xhWmB9pzojcrFi9qugsiJMWXwpdTYj0cz20jOeisFWf107
jETB/7Y9niJILnYgr1hVKMrGDSOdW5t0qI2PC5FYmSB4vF1BFiNZloVqRQQjmeAhMmie27C9HPRj
l4R2L5JEEDkIFz3GpFZnkNZjpCBXOXgkeJ6JnZUv28MmihpvF5yFSa0RdThOAUa/0vf1UTske+tp
BBnE271Z4InsN295IhczaCn5cv62tOTQtpKnqBp3YSUSmlq9CZ53fNSbvQ9Nfq4nus+GDsURP81d
tadu8xpey26yC3bPnSMYQrbRblnFBYy6ipNZ81ngDcG1y3ydXOYgaitwgBaeMATRkH8HIEE7lgZy
D9iG0fGmuehjP1qJrT+E97L7308ZHwpNMhrOVga87lT89Pflrj+Ef1Ru8YhT4U54phGs4rfby8Ib
FdQ0yMVb4DhCvdfLrpQD/ZHjZQiCgHjg0FrXcLdnT7CkVS5uVO0YaYWEOCznkTvHTyXo1fq+swtl
tKfueRtMZB77/8K8aRgqU6swmCmIqCC2NT1GwpJE0Yrmu32twgw1VQeIdAgfWeVCdGV64QSRPJaT
rYSlSCKjWCBbGFXQ0jLaAng1xORZydtDfWFA8Sh0dFtxWK0E9SoRpaUIlIskWjeGsxJg2kga2imK
L6N/X25tIsX31x6m8kFkRhcU5CNwM8ejF+11Vw46R+2NA939N6fgwoeq+OCTYfMVFzeh/C0eROdQ
wVjxrym1HpVVNmKsIJwon9hJNDipt9FRO+koGEu9fF8LTGJTvhER+ZodmlJJriaYpIFko1N31YjO
HVy/QA2+PXbreTBUVckKq7j/0KlmpJqmmSyh0LrlZXdiZOes4cq/nK+LS6afWD6JmBtWhxOCbxqq
qwxL5Sswyp6QItMJNmb03iU1JHRFtQR/Y9UZgv2ExZLKIdaR6QYglAci7/MjE6tOX8Cmui8p2FhY
CbskFLUX2cUdOKga+kVZAbRTu6OuF7ukafbb07XqF4uhY/9f2KVbszlbFiAm+aiOJznTHF87BKFI
GGv96rUA4sJDIEX+rFcGe1EecOdXbHZjKMAHNR0+lxVdYHGBYs5RugguIHaCat0aT3vtIT9o+1+F
n6KHRNEkccEiNnI99SWMYEEu0vEmEXE3C77Ps98rRTNh6GBMnQdOFVBbVQTHpdUz4Hm4dHaaWvhA
nYe9IrMUiTQqLkUjYdM4TSFIZYnM4C4gJo7+9VQChEqXTV06Ri5qkV3fZhd2cAeHdJBSeVIxE/X/
dQLosXr9Xe8rmnYhGjN4MWq4iupxi54Zpzm1r2yXxUXYVRWQK/8T3gvR8HGhAMUm8wxVFIS44nlU
qF10f24HgtVT12LwuEDQtDmtegUAcdlU9hDi/qRON/2MVyElu46aSOAPIqfj4kFaVUVPJAxfrH+v
uwsy1p7ViWp0RCBcIFC6OshAovY2arK2I2jI1fDotD1yQk/gIkCTpSRTGAp75oQAOR5FarymHhVP
PsRO/2Ubjn3tw05+niieoFwafbmdTDyqtdMuCsGYFc/OQC7q+HXOC2esUVts0MM2JhunLUwuQkyJ
UY+5CQsbOXdL5WHIXan7ocrlvra8JHndRhPsSTxxeRf7UhqlbGXJj4F5oUzl0ac7UFa42ziCNcWX
UvldMmFZAYdSsCncav799vcFS4pXa7MKPZpDA98vgitJiexcs1X60wK1rfqpXgdt4RVcfEjrXG+D
jPmgM7qzC4p8vAP6B2tf4IItqksUebzBBYtcivKu92EZGH9OiRd9zWW7+a68cV8YsU1Ej7qCdWxw
wSKckXCcWfTLmnsCulalsHVRO4oIg4sVfZeqeArHBmWQo5Y4bf4clKKOlNW8xGKWuEihjjVR+oit
Iy/7xp5z6ot5L7+CFNNTRBzBq2X6C5cg/MtH0YJvm2CS4jR2DdUNwu9Zfq3pjh790cNOazjkmcDl
BUuKf3xvgqYbwCWBzLB/NbZPpaiuU+R5hD9GVE1UhB1+fe0qOxRc7pM/CZ4SWZcN+MNFN+n1SITe
edQnWybout7v8RL6rIKOTDiAo+IoMuxOCp0m620r+7YdKtbH7QzEmaUrCSUgtoLzhfc+Ki5FtL3r
zn3+Pnc0ynPFVyRtxgIq0ETsdnPfon+CRmgoLCtJFak6r0Y+3MNkCyXihsU3R2KDUn0QLTLXa18j
K/syzWCsHAxnqgubWPQzgRwV5KjMUUz0pXDhoZoDYkopRk8Nrsr6Ppg+URPGKtR/f58LDXMyxZFR
4vuV9RAYUCjN7Vl72faA9UKHBQgXG4hpSYUqDVg6ls3KEcNdI9lK7xLUj7CUTfJHL9J/X19NZ0z+
bqFlaaxF/Yhi4h2aJtAaqcpgh1B3rFkifupFjayrXriA45YTNCYCXKFhYqJOLy0Nnga5v0/U8O4z
Q4lKRKqAMVA1ebUrFFD5WjHC2xuvembPsInT7eb/N4F88t18Acfthj3IoNpyApxhJrZUPYzTUZVO
jej1cjVGLGA4L6cGmGAzCV6YFeTer0FfA3ZHwcitBrwFBufpcYsGlCKHKdUEVtYpPraXTGTWuEq/
9VA0D5342+jph8/wvSC3B2oDxVSgfwVKsveRVqeE0oEia6QgUamodq9ELkH3afOJsrclDhvkxa0t
8PHEF7KStACqe77qNr2I9319ms6WsEWwQEAy2QjThlkiuWZ+EYpeoUTf57yt9UcdDHT4PmqHh+HU
dYIRWg8Ki6ng/CzoshQ0NShqaTyIyHrI07jzdfJ2m0kd7ce2x62GhAUY53BU05PQBwWPo5atHRs3
/ljb8qdSKAsQLrTSLkNsZVVyCnS86M8IjZ7bVgjmhBc2qVqQGQeIOo6snmLlFKje9vfXl+VfPsX3
sKu9aabGW4kY3kAawy21ziviG1UTFOCv24GACZoRdMXymaC8rZM4TrE6mv4bq/XIRX0Y67ucdkbg
DjqqPwZzgtYsR90rOwUkUsmeuMbVbyqDSLSriizi4koU0rDsmEXg6VPvGDUg49isLdc/mHvVLR7Q
USdwhvXJOpvIftIiANTh2IdhDsi+lNyoGryhsLypR0LFF9E4iqzjYs2Mh2JLGTGafpbe065C+3dY
fcr3zuZw8cb0TRnSpTAnr2TTSWV9N+qx6Yba/C2M59dtR18PB2cwLvakiQ4+FQlgpL5P9YOKk6N2
+G8QXMSp4wEnORNjhrIOO5Pzq6TeS6WIeoj90A8Zk4WfcyGnlzPfSmQYktW7mEAB2KXzYFvzFeNX
3DZo/W3ijPUhI1SqUtBasCiCyHcNZnpWe0xujQZU2fnP5PGfPU6sv+kvYLnTnFSmLbhpYCI0En/R
00Pb/FqPcB3DS/tuQA2hyFK2WjdGlc8M5XlFTckCpNWCy0PHgTXaV9G+xwsMOyJrt6OoHFgwj3yO
SC3ypJomtsJA4qDuQ7yhVlZyQoVEHAeCnVcQOPh8kTJphdyzATXyLxr0GTMDfP8DhPRkkR69yCou
bkxaboL5DlZNVDJzvAdGmR2Z8uylYYsKyVKpb6S2Ej3srwd/nVElgTUHMgrcovBRjNn6Jq6F6l2H
RGmzlzzla3BkDSigO7an++2FsRpMznB8QZdW92aC/gDWV3gXjrseVHtTftzGWJ2zBQa3CLpIGYw6
Zqe9KmidIYg8ENSmICWfI0fXxYU07HsfVsACj9s/xyhspDRlN+sOEmpoGDpMN+nzgJ41cYucaPy4
vRMPqV0FeWxkmulNhoYyJJpbX/ReLALhdsu8jacplwGSmr3XKLE7FtEBXAje9jyJfO8tiC525S7W
sG7ZRDUeSrfAOwrxRqfZdW9SepYriW5SbCK2JorbNlHFpU4QNWAJWXbQiTx6LA8dhO7qPbkXVUas
n9kXbsHtm6Ocq0kVAi1BQgc1SOhaeJK+mSg0TU/Ni5ApePXcsYDj9tCASFBMTzCYOeiBAQemhZ16
C4JngnRFcwR7pisieBD5CRc7cGKdjdSHhRVe2aS9Eh+jVhB/RT7CV3JltV5pYQAMlg7JUcglyY7+
SGzFae9L1EiakcAr18eRUZWhUAJ3X27aepykcpmNo0afavSWzNHzttuLALiJsjoaDj67mJDObbTv
0iDaH//G884mcPOCcvdITd6uo1ApZYqHg39oXDyC2shpD7YpIhEUWMRftVjbZI70ASrS5+uq/Pop
TjJw2/yeEv6qNZamGU8DRsyqJTDkgxC2vY9GQUJx1dN0tDijmRXtG0hZInosohFpx6wHmw2e3HMb
XT2PTNQM3aDfyY3i/BOB6b8BNEwT7JsGoXwmO5mkyhhUZPraFAGCKQkFV41mQ9a+9TSncIcDzd1t
3xNicnuVNERDXLOMZuOx1q3Ii640FMz0eCAPT9VF9Mc23lqE0NHx99tEbkxBkK3VRQ+42L/yi11v
vErRZ6L6EoN552LeDL8dJGIBQ73KL1knLWipyoNxZZzAJE1tEZXT6upa4jGbF3jguddipcS0Nd7o
6o5xYOIaJjSSil33h+i1Y21pLcG4LWsE/xCkUmHcII9OoITOnAjGTzRFXLwz/VRS6xbm6Nat3ux0
moLNXnC/W20ABT0Uas8MahnKh8eHbiy1OcTamu56dPyUO2WnueDnvzeRBc6gyPk99VCr9bnR+wuW
bztrzNzXc6PFjS85+YbbTQ+fce/z97mTpjw1kVlKHcwiJeQdX8ZsBm/i4zbI3zjcGYVbs0Og0kQK
gFK7JHTYGZ268o2GpJwbe4ErPEmwRckfkxaTxed94z7KNVAW4Pz8MJ3eipkvhi/NLjmyFz3xKWLd
xc/mcet3DCc6hD7gBnUf5JeGSNZs3cHP3+fWa5wTGig5fK+h1yTANfVJ/0wyczli3CotlTw3GwUz
NBhu3P4ZqaJXIZEN3CItaOKjpxgAuIO6qjnuquFVTUVboAiFO5nIQVuOOZuJoHrutePUnAZ6t+3M
IgjuaEJ0NW4qBRAlOEtG42amdF/RxNtGEbgUfyDJkl4iyMfiYJr/SbV7X6QTJPo+t+6J1HaWn+L7
evBnoV2W1s/t3/832/RfPku5JW+qdQROXgyTfKefhr1/K/+PtOtYkltHgl/ECBrQXWnajNV4SReG
LL33/PpNjHZfczB8XSvpooMmgtkFFApAoSqzcpoQgq6c2192xpdCd89Dbk4MKqIYKmbBySO+1zII
TeRhiVWy2BcKWPzGiyAnIDZHbQUhuJc1tFIImR5s1JPkSLLu9kjAnreCghDcixlKEo8NtksTDaY+
05nsh+r0+/Kcpgo9m/+NlfhEyxoZ5G8LDMl65oMEHLK3WPH2PJHEQpuheIUkOJpUm1k423C06Gjf
mjvlEqS8fvaz83kdW/lV2v3V8DHB7UacjRPIE2Cn0ZBXqPsdtL2oCx0xRYybvDo+4c4fTVYIjNq3
MzdG7zn7oB7jq+jG+MjfuLO98v28VYRrM/6LVojLYsh1HANxsWd0rIyO1d7l5BMdhcL/vkIZ43y0
Ar4HqNfIA71e+HG4Zg/JSwoSI+OW7Zo9HorPm7Z9Nlg5iLDzxF0vSYsM2xLexu9qUK7Yy7fGq3hF
qbhUkpKaPGEfQhWj1Rlg/XT78mZIPtKkd5TDCzFCHbs0tBgWMNsjQ+9mUHMFe/e+9xQfbWne9On8
+PHheXfUWQ2fEC+soArrKoA9Ktqbl+C2x3OQUd9ZOvGIx8flDI74HMC6OWkai6/j9Eqp953MnBYd
ORJKUilFB2KKREUHnXGu2RJQyijdpqF+lGuqmJ9wdTHlH+RSMFkpIKT4fkRtwLA4CrUFUmYIYcI2
cznRuRkGMuDtjZx9PD/z1MoRM/tGHS+BPgKgQ9Ua7wOX3OV+3Bm7BHR6E0EXyv3o3PwLwSGSQRAY
K9zP0D2KHndkHetjs+8P542iJkaIBqE6pyXjg5bMpbeUHWg8TafuKbZaYtWIpZ/TYgbKjGJTl1nu
ZD6yyUnZfSCXfxncdCEYSJY92Y2JYABqeF9yUOkCJQQdJM3/DysF5XBCKGiMtGttvkSL9CpWnmOd
KK7fPtOdYo1Y+9kxfYwXDtBMO848EF8wzSmvoVYAKRuHN25SrCskpHB8iLRelRodkMttakGtmpeT
mT7eCwLeE1Hu7CMVGv5lWfE7vq4o7xWpoMjdFEsho4BbvvhlpXVVHELmc515KGD55z1+88WTKSc8
Pq2rbddS+noJYuSHw5/Gvp4ddlFB3xK1wvNx3qGNfo+yAlKEiI/b++V8AhWWc1VrVtTyWkrpYO3N
XblXj/VV4CQ+XYS1WTK8NlBY0yoUdjklKN9yM7cZnuf481TeatOVXn0AZaY5+xb5FrkdR072Cdu8
acS9ZCTALG0IUzXHzIx3HXUv315wJxBhdRemmibdDJC2/zL2x97en3cN6vvCgo5NvZvTAHVzZvI5
ji+bcHf++9tR8J/fL14ylQUXmkmCp+vhffM4gPJ8IBCoxSQmvpshkVFjhCGK9Uu+mMC09ahd14rH
uzZpKjFi2sVbZzCY+tjKsKhobSdqj2EV+QNFLUMaJezsalFFQZEApdHwXIo+VBAfSqnDCcH/TH+d
X9ZO0yQECCPToL3N3SztLG8u/amPHWi/+3JBdRLw29GZqCCKZ3TL8t+37epjePOL4kC7jr4oSOXH
HtXrRnkf//sq7rVqEYNSD2aF5WWK/kDzSfXMlji2UCBCHAjaXG0iHlz7+uu4HAe2V4xPw+CdX0h8
oZ8bNyEQTOik7Sr+fs6Ux6U49tW+bZ02y52guc46wiTKx4WogNKsMZR6gCkaun+S23G66QYCg4g8
InmyXmtFlFk8MowvdvEcTcTBiJgWW9jWbT2buqbF98vsQQrhXd+yMIU0gX9+XigzhGxAM+RWKgeA
ic3LWMV1hWKb37wVqegPB9ECqonF0sZgTKO+SvD00AdW7gys/2pGkatJIGlWJCdhIXUE21yhK0DB
IjlrZkPpASjvB7yw3XBZ6urQmEir8TVKHU42B3AFJ0S62UCiawE3khsWP7T4DtRt5ydo05dX3+f4
qxggsz7qIgvfL4sPSuRrReNMPeHLm4tzhcF/wwoD0pFJGPF2BCY/Jum9nUluZUK/ba8rjxr5dE1Z
JES1BfIvbRgBrYufUnVXFYkTNcRdfHP1rCwSgtrcji1UYYCxmF9Q0W7pjZPZN63y5fzkbB++VzhC
WJNYGOkJd7bX513+mqzdhBLedlG6AF5O2wu/nkek3E0IbenSKHM2wh2C9GFo7ud4d/77xOSISYy0
kMI55ss1DQfPKn4mhXalBmTdDGGGmMAAsY2WaiOfn4fpo3HB7yzGMZcclOp40l49tJ1D8gXxlfhu
CzrNlZjRsLI0XVIdQ9d4auNwEtUcvCyNn33RXH4zI/N2lJFCaEhR+z7m/BGZ94ayzEERvJu70rOy
z254FhRinPnL+emjIPnfVyvZjMBbqSmA1M2DVX5OKeJNyuF1IVQklqouegkAtke5mJdEjlq4xaW+
DzGG1Y9Bcv6ItRIMjv/bQcSm17ZkVtfOr8M4eLLfusFRu/7/Gmy3vR+KMhaX2pLFQslYzaxEMnCd
yFoIZZvMze3bOvDOzxEB8q48sq7zusoAkjexV4JYIuuu0j/LREBU5L+miFR3zTgs0MLGxj7rTgER
XVAU53v52Es7XgcC3RqXKvvcPvSvIIWdNw0KU4lCGBYdLdBjlftgN6FCWIWr03fmbU8/2ScsLqlR
K6soATa0Rzz/xaQ0CzVNwlIq9Kwv84RPU+Anx+YKbcOX+j1W7536UYeEGFdNr4k6DcooYXUpmQFq
Bn5t0lW0FGBj1EsivpOTJOy+tl30XWLCrPD5f7XA8RWnj/x/yLmpMRS24aDFCTblbW3o7W7bXdfc
a5NzfjVtVuGzldcJW3Cgtcnc5sBg11kJ7k1H2yEuQQOw7x2zcksowvAkLEUC+y+REOLNDIqqeEsV
bOvmaCyZUfPtRNn9KmxVj+BbdDhe6FFvattDeYITzOyVUCoKlHG7jfXVXBrXSm5JCkQKQzhctJFt
LoPcgPPbPMa9N067kupq2fbwf8wQEyqRZmtppQKibL/O2oci88+7w/bB7/R94dqUtsY0awu+j2oT
rl9oybs0+jJSTAzESIlZlAEPw70yAYbJd1V3QCKSVcShnIIQAhw6n3H3zzHhUusbcYZHTadSiePC
JoaGFmsIqBka+qzfHheWrNW73gBGBOLEMfsS2wdDPZyfEb4O3h27VhhCwAmTvs+h0ItqkOTKGH0U
wjmsuujUG5kqUd2ObSsoYUnq1qgqvQEo9Y7vd9PLkjvqI1LhJYQKx0NeEKZtOtsKT1iTrB60X4Kw
xWz4A3Sngn6XmJdjRLgChSOsSyub9T6XME1Qke+cyDZqNy5D6XnUEskbai3bnZ8yAk+8BMTLYIdj
w2ONal9YoeVJNk7MkoLCPmrHo+ZMvAnMNTPblse17IiqtydcoBbwoTomTng5epny/Hjetu0yxdOk
idcAo8GyjXilHZzkipcmNC+y5nUX2n5xkd53Kje5HnMnkqiNajP0rYCFBQ2SiEBSGLyTk5DMOMfy
l64ldJiDslJPfQl31A2EQuR/X90GmrYPZGnG2BZFctPMi1+30/78cBIRRLwPlGUPuWquiazKA967
9bb2pSxAIbqVkeyy/Px4JpKIFwELb06qEsEc47r3OZ1n33mxO6JsQD6AxoVSGqdGT4gmZQhdyJTX
4009ZEtU/aKQZSKAUBBCAOm6MB1iHhtz/SbWvIiaHer7QuCATnFcjD1GbCx/yGiPGkqqoH7zlezk
1OKDp83iHEYAgbduGG65L0fIkoweJ1g1KGGb7bhkGDaO/TKXYX7rz9YU4UzOxZcX+adafpDsEtnd
l5rqVN0+2jFOpKmhegy60m9xwniOx4VLl893sztcceXg1E1tZ0blAFf8XB7OL6LtILgCFBaqGkMC
ouTK343t/HpUkHuUS8k7LjiBtGlA9QhsjuQKUNj4paYetYkfwzLziIJwTRu9uvL6cCSC3mZ4WOHw
37GKQHU6gt4dApcoa39k2bNtj07QU6UK3IvfxYUViLBQO1kDBX+J0WOvauPdYUS7V7pricVKjZmw
WAtFj0Lbhi1DeD9HF/0CHcDMHxvjL8dMWLTxVMx5WgNHylEHqtRcBL6lKLGIiRGfLyK5TeqRH2Dz
MnE6aJhbnVO2hF9TIMJhvKpSyTT55mD0eL4uGvRkp6nyfQkHiZib7RKBkw/YfO9YOVqTj8oIOTzk
LX8ysIH3++Fgtk6VO9OFjVKS8cDuGVW5STiEKG4ZQi10UPl1KVbvJuuxjT4E02UfUWuIu+9799bQ
PaSheRfSk29Ns2WlrOsJlTiV1cXIRqiP6JV6GofuobDZxUSy+MgiHpRtQd+j6TJyYJBc439fDaUS
zazTqtJ0tWIMzYu8DtsfkMSWnsu2DrqXOlXN0Kl1hfm6OVg/O2XJHksF+m3H81Hx3fC+/g4bwpQQ
4UHIF6IwKJKDJh1y062Tl8b8FFe7YrpF/sI9D/NujxRghNg792kRa0ZmYhYfW6w2jeJWeDd/AoAQ
a1OrN9I6hh0yGqEV3EZ0a19mi4MRhIT77rw177cSAY2P6mr29EpRgrEH2ut52i2fqspnr7Jd8iFe
vN9OOAtwQuxtZraMfQo48PrkxZOiUnXYm9OD5K8mo2gdokuCF0xhYGdqN5guFLqvlkZ7MS0qZ8AD
95sFxm1YQQgeYDeLPOV9b7pFqXyTltmVO3Nn1ONxbNpDbqFPAiccIshTmIJTNKm5jLoBs8oExZUj
U/1CM/xZMb6aQ+UO2bhrpt477xvUUAquYdg5sugLMMdlb+eZa8XKXyII3mAuIDdoGBDSFgmLpnaU
39dFECZL2IWzKI60wAQEux5fGdyjndS46iMvBJORkm0PAXXsfLeNCZBCAC6yAS2lKJxx2w7FfEjY
z+OOUWmS94dOjqIZ+BSOnAqead4u3CiTtVrOW3ghWJSrxx4kDYXpqA/RDW/btB8nqkifb4nv3F6z
IW+P5KVtiS/zahVW86CliBRXvFMvvGCevg8c/jL1B+n6V+tOYML+XNi63vcLwJret62HhRHWbM7R
yhhh9BLo75pthyg+2V/C9OsEJSGKQ2lz+awg+N9XkbXGzKVTDwgrOSbsY2zenV+e26F7BSDEhDbM
pSyPAaDZF7/IZNByj/fJn/NO8fm9g8DbNIgZpiIjgW2ggfetQSzNUillMWIQWiYyB73CqKpEN7Ti
TXecpKnaGzckP8O7CyN3hBWosH4XU64ryQQoZznjfY6RN3/qd7zUDfUgf2mhsHKxoZTWoAGs82RX
9jNvWsA+8Upbep+gGZXdqDfnITf98GSemN826ykPDY6YWF/t4TmwZkezf5v27O0YiiWDqDrSuZIf
SjTURzY8VNRGQRkhLFYI95lDkuP7LA3Qw5C4leTn2u8mNQUjhBXb550GBR+M1GLvZ/te91vJq/Xf
rtcTUIRF2yntuMTc3V6pJfAEqsweGBV5qq/cZXuWH87P//Yi1k2QYKoMnIrvCgQhZRMwCeUz0TG+
V66WS1xDwE5fHkuvuo72KkXRvHm6XOEJmzo4gzLdRg+Zq5ftXpWU48xkj3WV3zPF60uqfXQzZpjI
M+M8r+qKyMs0GWqj1IGBlu7uKi6espEKgtsAKOYEiaihgVj2bVAymB6mkwXGs/EOjx7GBfOnQ2c6
0c/0akBHHOoGLymt282zmAXyS1nm26/Y6mBG3QzhKhM+0ms4ndf1j8ieX+TS2JX6c9DaR2uc3fNu
smnlClKIghF4muSgB2QqX+vTPaPuTptesfq+EPiyQalyqcT3q6WDpgSeQcCCFtu383yJdhgizG6G
ixOYmANc1KEzogxgdaWi29OUAh30HUM1H7Khn7//yciZNlNlOAgkUt76R6oaEsRTuAMOpV9pn5Xw
91+UecywThDCvmjb86g3JiCM6zHwoyNmn5PtLJfaTRehu+vilyOS+/Hm1rjCFZyiCubCTHUG10+O
rOlfCwC08cHGwza6rzL1sp9uy/ZghlQ51rY3ngwWvCUAF04aNzoOZxbuItqDzj6dnzT+gXdHzf9Z
hmUmpBRKzeAEsBhRtl+u6r1x1PdI2l9SlwPKEYXYofeNZndQJXTTWv44gLDezhbZWYrf58N79ZB/
IobIhq7nZpbILTxe3csuf8qB3jmqoJjDc03SkXpt3p6fE5ywVQZS2iZwWDiG7cr9nR5/Oz8925vW
agXzH7A62laK0alZbHF7el/xih37JH/ofK4pmu3zr+fRKGv4LK7AWBAZo4XTqGtDLs0r7alz9Dxu
vPMolC8IcaIZJJZkSD+6zXyjRt96FZshdbigLBECRaPF47iEwCg4uQ8Ir93Aa0dXvk3ADMfPz9E1
Vf+5fU1cTZUQJIq6nW2cz3Ck3dUZBEU5UYj6qD7w7tkcL4jm9/Pj+L6+5tXXGVR0Zc20jHciesxq
m1m3zddCMnDv8CrG1P2gXbcfJ1/zowsqDm7P3AlQmDlLj60+4s5oWTd9AlUL/btN6Rlsz9wJQ5g5
LZ57bS6BYer3eOMux935UaO+L8xSV1eDpU34fiJdFOyj1lNV7nzJv4+oJwOEkF1Z9ZgHOQB4H0p8
0C9xc/OlJygbutUFTUlI2CMK50X5UM7Wa8BLjkH2JbOfz4/X+1f5t14m6uSpWoKT2QB7tIfhY3gv
OZzSzO53htfu5F3hMzxPPEik5uW/LKd/xlETrjo9S+d54Y6Q/5wsBHPJQWc4eNfn5gDC9atqT/X0
EN4tZrUnNnZdFwc4XDRfK9Uvte+xTTifsn36OxnFZ3MVYfO+VEywIPJUkvkwxI7eO/j3lzpN4Om+
ojsV5wNL8EpGNZRQ9vG/r7CXtIrmuAd2H3401cqd1Mux+0F4C+WOQohgo91LLaIgUleYtGeuupO9
2F/Ma14MEF3grEtVIVNmCQGDVbpcZyUQ5+6Lle4z+0X+y5ihCTHDjIaukAu4YtDqF5Hc7FhGXTu2
z2EnxxCiRtxE4J9lsCI1IZCluK16E48uniSa/mkydiGpSklMFBMOfkNnLTZMwtUgvm7SC4O65/Ax
ORMGxRxm0XX4uIHva8pVYfhZWriK6YXFIej8PCYyFpQxQqyY7aQbmhauXVvzS61P6PSgxIMoCOGk
10xhPmcgW3bl5KgUh1TziZVD7BsiTwqealLZmAGg9E6eOemN5PCCevX7NLv1sb8t9hTfDF+L56ZI
CAhxZzR80HAQMwInCq9Q6+DY8sGg8klUKGdCUEindNB7GdMjHYLr5sgzi4Y333b+7OGZHtK754eS
miohIlRSVkUVP8aaDcRvdtGyP/99IuIwIRxYqT516QJz1NEzh+cy8lXl6U8gTvc+wdtKlJUOZo8L
p6bPTvc9YddVSxz2t2f/BMFHcbUdtFUhW3EFiGlCL3OYO6N9X7fyhfbjvCkUDh/NFY4ZaFEXLsCp
muQmiBu3zZSXDiRqUk9l3LYn5r8m4TIr3DJ7FewH0HDA5mPMTmi7uRy5I0VyddYegAixppCUySwG
XGVt7ZsSfZGbyENxQfTbPLWvx66TLYIHzCByBKcHYAbrqR4e8uaPnPj0fWH6rTzXYAe+rwcORFMW
wymoozA1UsLMp2qXGkaB5EUIjskIrKpS6SfKUVUy57yLva8xEQaL/5KVj9UoNNKMkSM9pzfmrbbT
DpLf7kbkWV9rEDNXfzwPSbmaEGPqyg4kc4KrKUro9Nqdki4I3MS2RoEIgaaca8kyAoCU/VMPclAj
dajV+S8JhpMfCAcPNoGTO8CzCV5t2R2/QwYF3mxZhurNAqrbJNPddnD+B0/ssUrNGDXTIaZKnxFr
oCGgtJTcCB/79/vaCUIIA01jWM3QA8KaIak7VTIqR6T7UU73atZ8mNTs76bpdYhX3qfmtckWC9Nk
Kt1ltOT7QG78IaEKEyizhIgghUWoLTzwZBVKo/OPIw9yw02eD24MbYTz/k1NkxAe1CGLpdCETQVa
z+fsPqMU6rYPvKdJEoJDxrRSq3lwyI68YJgnHjX+hnA4b8d7le23oeH1erueHKNGrikFjlyBgof3
AbNjMr8Wdse7lugSo1bT6/1vhTbZvWolCuZI3uc/m1cJ5NQFncfk6268o26s1CQJ8UHubEmVcthW
SsPrZqf/OD96lMsJwaEerJIVPKVv9Cra+YpdqmjHBTf+ehg+oXT96TzcdkbLVl6rHnQd6k5v43gy
lSFTJ5zcht0MSYLiQ+qDptiN3axx4uPiaqgnH0yfQN20coUq7uhyG0LPBKjRMdgjvwG1GHTDuAq0
SIuDhK6DG17Hbuvub3eOcd9cAQsrurNjCw1AAG773Flyd2wspx/+5N17BSKsZAhd9kU5YQ775FBW
qP+5UEZiBPWtgLuC4H9feX2H363m/FmmbjQYcGtD3KenSPy2bxErFGGTh76fhQQrn6bSSZ+DPUit
9lOIlwSQW0Hr5tLyLaq+iMTkrrOyDANn2RZfALU/ePVN4SV4qDa8ypd3mq9+1Y/nXZHyRGFB90k8
B9ECE9U8dOIodAo9QVELRGgeNZMqr6RmTVjcqbJoyETBNn1KDol0nSnVVZndnbdoM0SdJk3kAC+X
LqgUPoBd9dhYd0b7l98XIoY2dWNooILGNaZjBTkzRqRz+Yi/O0usfr8QG9IFRaghPx5V1nFYnqvA
09pdOx4T1LSVtXt+sLa3jxWaEBAqVJdnFeRCEf8GT/FSiNmEV5MroeGqP8x7Ao1/7ZxtQmRQ626M
X1NAvE+W1+BE6M0NdhnoS7u9faTSDZs7/so4IUokqQR+jAzGzXJ1kVdfy/bz0Mc7rbF87JtHaaoO
lmES5xhiRZlC0Gh7SB0aPGioVeNF4w/VeNLnfSO9TBSzFrGcxJotdbKrROXmgQ5Gsvfh+NLYhH9s
XqhWIyiEB/BDF8bIt0fNPKbaLg47Z9Iu9LYkBo0yRYgM9QLmHIPj5NpdPFxn9YecPCkRGGI51gTV
uX4qgGEXTs6JA5m/OIGXoWbfXRpHhZ5D7PUHisqdiEdigVbf9Vau8MdHabxssmv9j3JDpyl6134s
p5PUwI2hA6ShP6jZd2l0kaCDh1i7lB1CpLDbLsolHil4sV4B1UjJX+6z12ryFFxKeFb4dB6R8D1L
CBZRksdQcARgEj31IQ6CkZNaB7kighLlFvzvqw1XlcyqZAo/0haXs7Yb0oeZHc5bQsQhSwgJU9qx
suGbbIK+1vTC9nlTkvxnWciVJ/DItLJEDrpa6hrAjOmhKi/SijCDGikhGGSZXmbjjO8v/eiA1ThL
H8Ll+/mhojCEQGAjY9N0EGly46x1Jqt32rB3LGqPpbY9seUptAI15JWpyA8vu/iwHCQ3OORHHS12
IUnLSjiySN/WLZYdJ/x9ttVyd7KuLav0lOHKHB7/ZOxQa4jacU2VbWHsjHZkbdoqwEGTUye7Nra7
8uk8xvsowFCyo6OFx7JkyxKfLNFy2eVjtcDH8p9y9JRSjx4b59+3AMKqX3odeS4ZNX/SAU+Vyo5z
x1SHdid9lnfoqqcJZfl56u2Z5C2gsP7bKAymqINF4ehxpgBOJovr+nTBb9D0m+h7Z+BwEAo3LZRv
oXDt7SKdJVCuBLHGM8blwe7Go2oiO9mAMyw0qIrX94vpLZZwlOxjFikRA1Yt162fzdOloTPtMq9q
2zvvFhtJj7dQwu7QoHlACgdARcdfEmTFoTyqjuxA5Yc4K1AjKHiIWvWVjDYMPFyio9lRhsGV2/6m
zorLovt23qz3Z7m3Vgm+oTb51EOoGVAq7plqlLldLl3oU4VuLaX3jcWmtNw2p0xRsIItFU4iCieN
0OFWCp7lHZXHqva18ts0EBeMzfE7QYgXpDzW7GKyseGlSJJXg+2YIP2NraeIuqRvr+UVkuDrSlCU
tcXflNhnpXTMXfrZ9uOr4CF81N3ENz9R2amNsI75WgEKDp8MUH+S+BMDr/AG6cehuLQgrbqz9/zV
z6A6p4nJEtt0jLnqBh3vfm7A+qMVGi4KHq6KqffPeyFpluDxZhyZasmAM9+xyo1vmB/6ltfJe24X
FPIez+Pxz72LiKtRFLy+zhSQzfITEU+uxP11oD6fB9goSnk7T9xFVyeVJBhLU+N3dONzGbn/pdQe
Hd33C0dz49gZIIjHta6o5Cw1Y8IRaSzkqY75G1enXsn9dQxiEWtHGEetL+GYlBRzJc8FvH6+4HTH
/FE9QaeJCllBTvseghKqcP8oKK7mTNj7mT3NSp7CMEVtHlXjo1xrl8pU+zpFI6Hwn3/GO8Rr1JwX
dTHEME/OPFQNDJ79UXIyL0ChlHanR7AzQ+lrhpec59+Wd0M73Gp5i1cpI1GDMOGPbnqQDB74B2tI
oIfElZeKWuKFasF1Kh5yGBjme/YqVm95Bdt9kHcy58r7y8UtEkzERqSDQx9wr3rauZ88sA9LfMQz
osu7UqTWO++fxOoWr1XSOC869CmxBKJ9igI3klSHb/XnHEQIH6W0MK3C+QctFE7fOBbSpjHOVGD6
zX7y1pd4RxIHEUtOvGC1em6r2gxIdq0707ccRL+hb3ja9VS5nW85xm4+oBTo5fxIbp4OTmvOEoKJ
3CppZ/KNVNXrz21xnWjDbWG3qGgpS4e1EcGvQsQuS4grfaRldTMALk1f6lh2ZslVE+JsQDmHEEay
MuxUKHXhitd9bMPCCdWn82NGAIgXL8g3tEzizmGbh6K5L/Tf7v3kIUJnqg1WGBDICXOStaEqhwlO
bInu19J92B36gHhy2572E4QwD8vS5OqQqIgPVuXE1T1vMW3xTh59SxsiOPDhfr+UTlDCdMgVs4Nx
BNSw40Lj1rHxeaaU2hU3XsHejJpYmhe3UB0bLODoD9KD6houp7mB9AD+4/WNtBsdmpHqX04B/1gn
FuyNzdJkEiRFwL41o3Mi94MRalZ26bGjFUEfYHFfNemLo/T99wu23hosHBS12syVJgB0PjzVYeIU
GeGHr6+8Z6ZO5CoYoxklB9y46Va//cVqjKTGj5I54XW/40eB+qFIfcqwfzkrngaVL8DV0aor5dGO
WuBGkD3Q0TSH5vGb4Pvc+nxTtj9QgNtR6YTH/77Cy+JOnRl30bJ5Hthna76ZO4rUh8IQjosRiGT7
fAFGrO5ts3dZcC0vVKqbAhEiR5Kj3ra3AZJ0hyq4rNvjNBBPR9vb1GmshMgx9GG9dCoSNLo9XkJz
3Md5x5Mb/Wa2KVVzyhohcuRh1lZ1hgXcjOhHanUnq1LHtjLvT8K5ZfGOcUPVZGH2k9HWprEATJg9
hNGTHh7Of/9fDmMnAGHqJQgf5ImEIeOqXfV9BvWQb/FRu+PEqtIjFQi3d6cTmuADQ5XJg8qTM1Yj
R84osUd51In0xb8coE8gohcY2rjIMV+hV+UXfdfcZrvhkn3gOlfo9edc4F7nQur++vfloV7Pzydk
wSmSyLLMSAUyuwZb3r3h8vcP0AiVqBbJcS6jYsN2VgiZwv+6h1h6lcWZPLUGZo9ZN5N6Hw6HxPSG
9DAkvqXtg+VD/i1sifP7tuefMIWkg8bCNtB7GJnL0t5AL5kSTLdWQb1lE67yGodXca+Jy6ifGGCy
vPUkFvj1tBzPOz8FwQ/aKwjJMPvCDOGNqjR8Tgf2lOXUYyUFwf++gijQuGjYHS4fgfIpUL8pjCgF
2T4rnSZDiA+grS0lVPtilKzAmRMUfc+Xbdxc6PpuHH6eHy5q4oVQkecN2sVLDJcx3QbtrsfxNaFe
sLcj+MkeIUDoxtgl8gyM2pAeleSjZDTHqLsaqbIMyhYxRszQfM54INKGfQrasu5e6T793XAJwWCu
SmueeXI4VMBfd5FJtVOqX85jbJTJ8nPWP+OlCj0fSRtDrpTv3PJeu112xYdxH/vqh+GC2VAzz3fh
LcXUSe0YImmAnQ6ybfFV0/oTKhqSnYIrJ86Ss2dB6jGDchIR0AmfUIWzZB2aQ6rgJuLqaes1wRfW
aBe17JX9j/ODuYmjYpNVTB3sBGK2cYmUJhwMNOz0xfc+vA7Gfc0SR4mILZeCEUKCKSVapoWAMTuw
XGb7FtIHcXA0KCLjTRfndNPo9Ua6QaxeCJa4C6RcwqEuOYB0MJH3JpXK2YxuGgitQe6ig0eJ/4RV
dJPyhVkKSt7cudjPzW2UEIf8bRNsfMRQbDBgCAF6jmOzAbGh5WbplZ3cxfWjPn08P+nbW6h2whCm
Q00NbVBDYKCvmGsdJrvgcWhwL1P8Zq9RxQqbk79CE0YsNLW6qUagVc1dndzE5aMN0tGOIq0hreK/
YzUzCnpZpkADDqfpfMy8dK+hW/VGPUT78+NHTZEQsItet6ZcBVAgX0iyY87Xke79HYQQq+cksyIr
BoRWfoqlw1Q9D5SI2XZQW82LEKwLDdJcGcdoLzpP29lwAw21egdIn3jz4f8oYt5eOv+4nRi41RCa
96oFwKl3okfZH685P5PkDmCJ9ZIvvDw1psrNN50PmRvEN1vD47JwcitjCJ/rZWS54Cx05u5qLkeP
Mbeh3rC3R3MFJERsq9BADW+GlouNiQt3c/JtBW1C3ziZR7PPXO37eRfZvpUzcNiAutOw8UL/1t9Z
HadKrcE0dDzcxQflkLq95mifObUWqFEY4ZLqZg72hKcL+26AgWRWg8jXZPKlNnxs6vlodO2NgQKu
rvH1Xvel1HLKBMU8S+ENFVL4uFhHSnsxq1dFabt2grTIBJK7ODHwFfZVrqovljF5HUhOz4/O5hpd
/Vhh3lXE0VRR8WMN6ybVPbt/iillTQpCmPG61cxSUxKsUes2q25T5Tntjn9nhbAZjH2vTqmBKS5R
SdtDSErfMapWifIjUcQ60qIUil+wQ70bPL4i8Qx4gRydyxVbqOfU7fX4j9OKfO5ZG5T5YsKiYWB+
oL/EWutkhe1GPVX+RyEJ20GF5ahHNZCU8RLUHFKao2TzWbHyv/Q0YTdA4S70TlN4Wtp8TUIvmQun
SIkdZzNyrrxZ2A4shLd5hkyf27H7cTxI49N5P6O+L4SSaZzHTp/wfS2THZZ/WiidW/4D32UuTwaI
FE5SkUMONoSPzfKnXjrIdee01Qc5TfAKdhcS5xti5sX+i6yXpKgMYY2cHLT6trSvmXE/MmJOiOUv
cvT05iBr84J5n5SrxNwH4O1UAvJQQwRdQ4gAqLxC65IBFBTzJEft4yvJwh4UC/Je3XX74Ia86/Cw
dW6quK+sjlEyeGLNYcToLd8KNDXFF4PTOfGAN/TGlTwqThOeZ/BRXqP14xBXEkeTLips0VFNKDVu
AvB4ozF04siW4NpZNkIOssfVY5pekv67OT7+wdI5fV98fFomPYROGL7fqT+G4dv0R9mB1feFjcwe
U7z8L/i+okSuNCPhutwN9gNU+Jy/M0TYzvKlNUeND1QsH5MhcWTqrrm5YFaWCK6cI4mWVjUAwAkO
RQDb7aT5uxm0xIRs72crHO4RK5cKojJrpQY4abPjD8XJbnD6cd/50aHZty8l8XRHOJgtePAYgfCv
1AGX5O1tORbHYvmjjAeXpbAZKjBRlPPWojRLMtRh4GyJgjucm3nC2obOI3/OV538IfBJ8bHtuToh
ChsOsyNZDzkiuOnS5/+Qdl3NVSvN9hepSlmaV6UdHAkGw4sKOKCcs379XWM4x2Isdn/XPLtqt3um
k3q614pHh/MizsfhU/eNfV5/4CTd0qWe3LkaLyLPRk3BVS17rvSax+1hTgKp8rTwekEfeckfNIkI
3vtNpGdZYkLCU6uNqAAFwUoRuyDP7JzGjXwAqMuHwdMD+Sj9Q62OEIcq5iW9YDYKRnQnhuJ7joca
BNVs+fYaL/7v4sSs1FXovM4rZITxd7V/1GoinO6/NGwOTvDiLpIUKaxxcGNQX9s/YkDThV4zOdpN
7w/Xi6c6MWashjNw3T5eVm3/RXkjWnBs3YZtpPyDB5sW5kGFH6hwbtuzbooBzTgzyILqI5UPqUsT
3Lsqe0tSRhzoMhdOPcSO1AZK8roR5Y1uQrU626DFLRh0sz8vbntCFd4fYfuhc9sj676qCt9IEwLK
mGn5Yq2QlhU/wg+svGU3cuxfvq79uPhsiUIIiWR7xvQxDKWXsGmbfNbT4O8ECOHC7NQxaVsImE1k
KzVxkp4I7cTdi1OtubqMacgDUtgmQbRGnmkUN11/vKzHfuvg+TYsIcXPedT0uQxF0msV430KFgcS
N7nmoA+85KLaV6Q8IdOrnZo3sw55WfyzVRGoE2o8dhO9B68NwNkp0OrdgnyjoBAzDEy0lraKc1zU
xcO+QoFZ57HNnJLaXvtD7v/P6CwhRNTdJC2qAtXGwDRAdYT2kh8etcVd0YNhHpX7qTRiCdFBypcG
dSfktd/S0xNp2JvU649y5Ek3ZlB+Dn2VmKYib0+IFLzUSM0GItc78+aJhvAo/4OJZEDzAZpscEKq
+uC3cyEti011vZfLcZ4hULpSvnFsjdgbHfbAlxmAOU0C2BFxwxLihjLneqqoEKd3vZOZX6WaiBuk
kQiBQy7MSZZLmOPgzrnL52g4LD3ujB3wSH6giMGJKCIOt9qSggE+GxlEW/SbVV/PEph8zGb2iDBC
HJzY6pTnqjTTGAdn36RgQ0qcxeeb3igyDNeMgRWh+P0DBYlLCRViSYhuntR1EKoO1QHsKs6ohdR9
EQYoTrMucQ5MV8DHAi+519z+msNfZGiFBPrdTxhU8vmNMhFxoDVktYZpcqg1PqpnIwCIwrH+AWIO
L8UMMjlDQR2iEEXG1IpKKYdB6m/Ms3wznho39jDg0B84sWh+o75tyYKDX8wFrxbHW+fUbEHfzQtF
AAE8kXermLY23sgBB5Yld3koFYWKox2VvtUZDlQB+4PHnDIYj0vtGDfDYwlGY7hdP7mXHYLyOyGQ
DEACUGINGtph5PYVhlEQmNevfydEjCWdApADCXoZquR2Frpno+YZPQVkQyUasc1gW5MtJyvkVD86
202OOcgQ+RNDAqFHGWYpkZsv/EouWIi4YjjKxdAXvNy288hZl9kZVb4e5ajaDzk6XD5GyuFEfjWD
YWa95HFkcmc8RpVeHPTH6GScx0MUUPUIlUNFZjWtLUJQu8M0TPnAITj4fp7FfN3J3rdOeZ6OJHc9
r+EuHSb3j01TYpTDdcp5xa0e4nvOOYDtwzetw/dRXrW2YYFx2eDMO7YIqCw10hyGFlZD+7I42l9i
Uw4m62s8fLp8ZbsevREj1CE1k2rgh0EMso4zZrGTGsSgDyVBiBllo9R9K0FCHl1hN9WpX9fz2ugg
hAiNWXU0yZCgpmdmng2Kf3U3BG1+X4gOVmwOS8uxrUf2IA0fku7GmgiQcEKEiJxca63S1wVEDOV9
Gwbg4HKkhJhJ2PeXZz1E9GRDUqtJwmm5Rex2H3S3Q6skA9+cPwR8EaIGFIVz2bqexvheOMxGpFBY
SFpXgUAKV2Nr2HzIusVbivRrO922cYM5n2i5HbriSi/Tm8GYXhWNNsKFDxZFytgAXqufuASaVx2y
g/zOdGyHD493BaErdYVCbJCrTutKjk09Z5/X7HHJAya9JY6TH9fL49TAwqUZFiZLBI2MvFLluEXE
G4PqFlPxJ/69V6K/UHgA/iQc9w/28ixN0KjNjEHpeNOk8nM0MQ6Fn3y2Pc5w+8gfw0N/oc5wP4FY
zyL5IW8CbNvXXSgDeMHt8QYH3t6TFSRYaJSbI2fVTc9U4UvqKMS/MOq1VQvhE0vtMuZwp0hB42sm
3gwu84N6lO6pyUdSSSEi6q01asuILKmCoTo6asfsIH3ofT0AuNLB9C/bzH74fT5RIThOU5SnPUNj
206vDAUcSkR3hTxBITqWvTLKFShc3eTHHNQnzg6WudoNu5n93qUx5vfXJ/4zEVVkCeFfsZLdQV7e
+Za3HKzBieDU59JL8P3Xg4q5vLIO/JWAMpZ9D//3KF8s6OM90jTVEpKb5U7S7vT2qJany7dFiRDi
pRblsW7yvuzQqa5qXqWxckia9lWh6lkRIYxkcSTZYwIp6XSlRq48fswoyO3LZqfKQuwwi8jWbR47
upy5daM5C/VBSUkQQoVtynU88uovUXVnlrE9oxKuQ12GEBuUpJhmjtiILb6r2DgATLOk5uApJYRQ
gLlnVekseCfWdN/mBd6GTZ24bP5f/jlnqLIQANqmiVeD+0uRry6IMqw0c0uMN9CU1JQyQiSQc1Up
lBRmBerDTnsrURi+xH2IOwP1ZExxzl9FYhAoSydTx5YMVTMQOjyNJ24SUBHG5aL0kDGd7UN3y3HI
MJD1OGEvi2N+hK5CeDyRDdSnv28kDn0+WQrcxWWxM/g8y8LOrtjn/y18UmcouP6k1+bU6Mh3Wnk3
jx9M6ZxSe+CEwT19BG8UStJhXVcLIrphcM3wCghNUjk7YVYSlr0/K/qcCp6emjaSFFmWwjDH0S0L
GoBoaQbGbfcYvzXcvw7+T2lpI2uscluueKdlVfDtDjitCPGZ+AqgTk6MBuMUmhmvftTwGpwVq980
p5nqdlMWLsQDdU6zqOJRbco8ub9JKZooysKEKCC1EUbs8enqsuSBVefZvu3sN5ezJKGCOII66oMx
JjwRZ+ydWVxbs3v59ymfFDcFomWqw5Ub1no3+Ot1dzDvtVvpe3HiXbU69f5SnJD1OyUEfBZ/A7NN
LzzwL5XwPVajZpcPB3Vfqacj4oaeRkQ3plwXLfbXDBxfW36yzLPFBq/JM+oMd3slz86p8kvcSCmN
YVw0/sLBB7nbd/NxmQMTvVeOt5LFweUjpCyCq7wR1i4dk4YGKsnKp5Vh2sB+/3cCuOtuBBSGumQN
b0NO8c1Qv58VQgHqTgTXT820aqYIp1WBZneSf0TdiZHjEtyOLpQCquD6QCwqgG4JIdmH0ePYZrYX
gfeHs+wdQwyQXz4ySiUxEOjVmNkRjqzsHlMsCuj2qX7V3uyzkYl9k7FbEjXnEVNBJ2H8pHRvtQUN
oL+7HLFxUkbtuAxck6ICq5lyqtLRMbOHvzoukWOq6KXUmC0IGeQ3a+Yq7N6gSkHCS15AtBklkBG4
ERdx60yA6myVx8tKEF+DqiZ4fTT9q0Xna4+/hpx86QMWIfEtjXlRCviFMDKN/33jl3ZoFsnEC+gi
Vh0bUyzx56wmMPWpOkMTnF+JlzxMeMBUD3wUbT6GgYZ9XD49Rb0icT+/4KIiSkXVGBk6ZdAHSH0x
5lTmsHHU9L3avU3sT5fvivufIMqywCCrAKjE5ODevx+dpsZgKrJi5pp4GRgxQTWvTpL5bP1i6B8l
THGGGXWQvLq8JJLnjM1tpZ2V2qyDyO6p0I18Kw7kf2YX+wZYdrA0oN15l5XcS+XQ0gDTimLJ+D4X
DGQdktVQzQSdgcefc/GNEnTBT27WZKWp4nYM8jd5gq0USdJaLEyZawAAyQjyIPwUPRSTqzuTJ6NL
1yhuetBXqhTeP9lnNYX8oStLCbYziOXb8HhUCsyTfc0xWDnATe5SCKyUlkImAdpvMYb8VLO4u0qa
6mRk9rmLrMPl26PECCmkNabKTi1otdY3dXWKzNZRuldExe2NiTkkrPpqUhYIwZpBEJbLFysciFS4
E3h/EyHY/WKu5lrp/HbC3EnLCnx37y6f1N7T4m8ihBpyGdalKSLcCLYBo7fZMfLBNbu43eTo6Hhz
K9AB4/6RkLpTUfwmlZvl1qG13kjnGIqBKOwnxYTpAaElf8JMjoJXDGH8Jk7ILgk4R4wiypiLvu39
VDQ3TJacKK79y2rtBOHfxHCz3GhVrYiZEzc7HYyZ8VEDtbL9zoqPUv7lsqC9dAlJNuBSFV3n6Ky/
S5ISO5oMMNwCHHPy+Swk1ls+Nd7qchSL3M2+Xpa360+YZDYMmQFNRBX8ieVTLdkFxMnmFeCC8cbk
tvS2w07lb1nPUkSHyielSlcZ60CTO/nTberNTn7F8b2ke6oly6Ppi4SyESU4lrLaWAVqsZQWd36H
Fdh5cSC3MKn4uuvAGzmCd3WJMg5ph4MbJ/NNsdTp0U7MkYDx2s9VGymCNYxpnEy2CgV4eizB7pAr
/voGJxckQY6VxP9/WfvbPQne1En5kIQqlMoBpzv8A9otHRsDly2OOjjBlcLSGtZwhkrYLzxka+ka
xny8LIIwarE6k2ubyaEBEcnwUKpuDB1ik3g73Y0Im5vhf99EBGU2dNbNT3Z2mNfYtaJPufzJGh+q
8fvfaSNk1rqvqqycoE0mu1p8pxZuRY0xUAcmRoGlU9mQQJmkvjeHG8N+F1HwDrt+if16E5gEmvkS
DDrX0kQ3QEQ+qr0PijonjJJzGB0Ui/IZ7hMvIsBGkmDEpdoZzWxBUvZDf8NHoGKQ9ACxmyPXVKi3
qKHrXYPeyBMMugPLkRIqkFfZV2r7mGrvXnH/2LGzZKYZHBzid0szu5Xl3VIwV5tzUPDagb7oftn0
r/H9jRjBzLpoYmtpwcwk7e06/ZNGb1SqJ7NrAxsRgpm1StFbyQARY7Wexq69i8ryPp90p+4X//Kh
7UfOZ1kiTJ3FmJyXOmRx/CKOrRp6QKIfguakH6OAovndL7Y24oS0w7rGGlXupHNQ3OpuHszOmrpg
wHA1F1Nq34erlQhAe9+glrURKWSgedTrpEkhcnJlV8Uz9QoIY855DdBMIqCSsoQ8lC7KbKs1ZHFC
B82L/E5CFckpr/6HGZHdaLRRTHBgzZiHduDCcvhsLbeunvgS+04YyG6Y2EgR3LZpC71tK0hRD5Ov
ePgs88qr2v9ZaIUkm9ZulNiI476xyReTtXQYd8XTZ5WNnmkjmxfz6bJK3H1eBL6NCCFQ9I1s5aOE
QFHbrbsiQNhd4Zega861/mjjrU81e4yGRAYJU0bdmBA72nwYpiyE5M5f/PmkXPW9o3/KrwZv9bNH
PhiSSg71Ukr6nBBOamCCzLoCqcPZAKvmcChcI3KWT+DmwEx0hjcml9oa2i/Pn89YBEswjLzIFxMy
9QMf1swequionjCjDwjqQXZC5r0qN28kCpEFWwFMi1bYaakALMTv03e1+Xeh3xAiCUurrKl5vWQM
jyF2RqK+dhaLepwjzNMQYkhpYPg/QVMCDteftGNymAL+TUN9ABCOJsIeWKvcZA0/r0XyB/WWRI3d
Lfw29yHEDbmOQn0Gk69raG/T7G4MdUea3So9J+mrmmMbUULMUCusaqocRSFCJcMBfbChcWxTN84x
Wt0f0u9UnKfOToggRT1g0ZD7cc4OdfJ+psbVqN8X4sSaWkCA5ArV6jVm/52iI2ol0j+FmGDr7Wzk
JTTg88ar17lozx/grYAZrwLJIye3CI3ElmmczIo2M8irvTVYPXxwesX36MBXCoBL7y/H9VXfTzog
i00mM/kFjOYqD6meNajVDUO/WbLpJFdUk+0PxdOzDMHwQmx0N/YKGR2IBZEbkfDbo3KQgAobBdTz
8x/u7FmaYHWxxOYm1WAV07m+5ksZHDpodHlQbd2EhCbYlwdsHcu2DRPToEJExf6Roc08T8oH0K7W
J96/X4EiNDjZib+vljeUirtWspEoBNgc8/YK45mq179Zeuca5Pou/4UXuX8jQQiuc8vyinWQUPmT
L/uZn+iO7v0k58vJOLGb7zfSuL6bYkY21LxjJm6sCO/7HgiojZNMHy5XM9SZCXE2m+Q8nvgtGRk2
PU4Z9X67b+QbJQQjNzFjnJQqvxRv9FCye/MxOui/+pRU4UBpI9h4FYWjafcQhhG+ZbkfKfBb/s9e
un8hshqhbSdDBo+1pByDXG+l8b5aFW80Pv7drQjxNVZXtAkm6JEMXyTjHCvEGiQ/hwt6iPVVpmW1
FaXQo9Q7px+/aTHaKg81ppPs2LusChUHDDEOLE1ZdDzbsWN4wxcgJV+5ZQ/9E7AX86gNT8JpxCqr
qcLRznmYK0FqX4cBKACcNae+1AhDEKssc57ssbSgVPjAv3szPw5mBkpYzpLSYh3L8uwHyaMeXQnz
FosuwHKljVZBtziVTtEs+0b74/JtUacnhIMkb0Nb4i3ktNAwGPel6+XjbDHnspQnAM5L9icEBUUP
u2jl9l358lm556Vqd8DeEr4O5VN/pb/P8XZiByvAJDguAV5QqPE/6iiFSNEOmTI2Ff6DOf2cT59Z
FVxWkTpIIVLkudIaOa9YVuNrKXll/iMMCc+iVBCChM2kGAPmuCu9uo+Ns974l1WgPFesujJLq6ec
CxiD/H0BIwfx7W1+ZRz0oAjK71R3hzgyEeAjSdOsrcAb4qZm5qjt53X91MuPf6mTUCNgk7jLF37v
eK57grfBFuBQonJdseTOp8yolEREChGCKm76Js14MS7Lh0YL5PIhVU6q+eayXtTZcVvZlAq51ihr
x8/Oqt6HlVtZJ9b9nUWLWFNluaaJ8fRhKV0roRcD830iwip1VvzvGy3QubQqluGs+vKuGrxENh1j
8Irhn787LMH3DaXDBzJ/G2mV5mYo+lMlqY9hG/24LIbwT1MIAfGoML3lncO0CCrrQ0b1+qk7F/y/
Hg1NWnl5WNX3utYAxf1Wal+BA2hZz+WbCOIRhwDEsbi/mKCGGb/P6jHpPO3/z5Op/yZFqBHGpZPj
p7TTtZnPYUCjTA06vXIv3whxYpbg/KwsQyXjDzBMetMth8X+3lH19N6azG+qCJ8ImLzsy7TFgfUB
lrfMc4l1+xgQcJKz3M/uBCKBzIsbZ6BRr/c7dZu7EoIAVo4yI18hGrxVUeyWoLZNELNDfOaZHt9z
ag8miXhHnSn/+9ZnZ2WWdF7fN2y+qw39SxV5s0FtwFNShMjQa1ZuSg2klNhO01rPwPtcQ0GSEuFH
hOpoQM8Rr8ARAsTa5OTdMZsfs/axISd0uQm8qH5MzDLoNhoLACX7/cimXI31cuCP2t948agdY/TE
dUc7L7AO+uVsP48/yxP3N+JS0sIW28YwSfmJAM/E/Nw1CnAMKalH456aTuH//0v9TAaKayxQvwD5
Tlozm3r+ssA6607D7k4s9Z7MsiCRyluwWV3JRnw9NhnxUbNrI8DJ+VesYCOROZpDxfurTROE9g9d
deqYQuPmMfuSakLqWDvTLMOcX53WOXF4koroaMeHvrtb1YPCKABL6iSFFJLMVphJNcSV1/zLyT6B
OPOMluThclzc/0jfHJ1gkU0rK2PFcHQ6qvDMr27Sr/p77cCfuaZjmvqXxe362bM08etTKaRxlPnX
Z5Y8FgyUksDmL+rpFEY6IWnXJNB7AoOKoYIjWQjGC2PJpBkNzk/7wObrLP4iadS27m6a38gQom6U
27pV8BEVqXSSD098xWcJZCre6NYfTMTc7qtMyNxXC2NEusmY9QK7Omf4esdUExZZ2W2sPkjZxzEh
RDwFhReWjjGVXzJeXBK2saoJzvY0Tzni84z5Ggr//Ewx/OynrY0kIfk3nb7kGtdmcvHqeS37HN3E
fFd/WEGBI3k2mbL2b+xZNaEMkDXV1LB7DAD/6IsdPQzkhxP/gUtnJ5jd2Grl2Bm/NOI9r9Cz/Ogk
HVrAcTCiaKa0EexPLaalxVAosGGW6Z9EjT/YDUV6R4ng9rjN8dpozm0n4cAS5SZpw09gsfYux4T9
EGTLlsZ5NEB3KUbWPlG6NjY4Sufs8e3z0Es/auBfArYEyRO5/9KOdX7TNHVLY7agUSHPepEC5uMX
OXZ0Hs8YcwXHE9bf3cua7TrrRpSQlopyZclS2NjHqb4Nys04AwgvJJbBdy9oI0M4vCRds7KaYHDz
ei9Fdz31CEz9vpCHwhKvIeGM35e7ILZvp56INtTvC/mnVlmr9yPOKI5qtwNKTpu/ZhL4+YReIAAZ
lmTr/BaStJYe8j5UnbRXc+ItkdBDBP3Rs0TusA2FRZ9GqYDpr4S+XazeZYPaD80bXYT4pQEFrQcR
xM/QnB3XK05Upv0PAymE6YpTsvYYq31lmDCrMmSOJE+6G1mxw2L2eFkl6tz43zcBRlFro0ZIAG1L
bJzGXnpbDsy/LGK36NgcmuDxobEkNbYvkWWsd0l9a0+tb2OSoP9wWcx+NtvIEdxdl9Q2zgAs5Grv
+EIA4tjJ9gy//MDRhnl8kd9elsh9+0Wy2QgUfV/DOBkwBaBYnjjD8jkJv68GAA3rK60khv72r8ky
ZdXEvjRQwX+/Jl2P5sKIkQeW1nIGjgs5E32sPZRafDQ8ixAsYZrzeAlTbKpgK3v+Vp8Kf3Uix/Lx
bCjf/fyGDf2KSKF/uLRnqYJxDGWpgmQaOZRvcfDXUT4QjsbKN+0J0MK6V6ixst0SYaOnYCZ1kqlx
xCK08q/Xb7xLUBzkkz7gXYw//r5i8/S3UxVsJFv1tKkzXFxk1k5o3Fbju8l4jXEw7PuA2wmTvyJU
/Fg3pTSnOMPVPCT2MWkOl+18Nxg9/74YweVCifpKQQ4ywodEa98USeVY60xkUkqKUIzmQDjpjAVa
RNNDUwOtYfmYUs/Iu2600USI36zK9SUdoUmivZHt72VK4t3x//JFTNhIEB11iHtOgQRH5S/vYDDH
bK7eu3IA4rU7anVu33s20gSfrQu8IuZgDwLFAgYknTrgoNZ4WXGrU3wEbaarvybkbQQK7to0bbh0
NS6J2YcYXL5LFbTwnvSuniT/stXtpo2NKMFPse2uSox/nLT2XS3fq5Pi4mtV7V5TAG3ECA5aoC3J
wp6n9Hy4VSTEP03C9PZlXSi7E6q4ZtHmnlnQpR7Pc/4upV7HKd8Rqji2xoOq8s+eure/T1aD7cay
nU9GnBqEl+63tP47LwBO/J6J2tTOwFCE80r0wDxYQXMI/8E60njm9Fvjd8ACElU8KVEIDLGu1TMg
TfHNvZyi2+zIbby0nEIKfr5kS+9r7/J17TZ/NjqKYWIY6qjCdA2e36LjABA1/v39ykm+jRghVuBt
qgvbGWIqdhtq9yQFx2WrU0REIo3li2bEcNZOSr6puVQ5hlITCfyy5Ski6bFha+E0NpDR2g8LPh/C
2DMpFyUtQAgFIJNiy6zhoKLQLzHOtDpYeeictkaka05FwO6pQUFSpBAWuiSb7bmBR0Gtp0A+H81/
qgfdi+6boNQdUuDlcAfCl9/9aursTE50ruMHvI6ic/ETTbcHQYH+DRWsJ19ZJwoqbf/2LIZ7Az3v
C4KOqkGnfMWCnDug796vt0MFEgRqzHPPDG0sxeimoZjGC1xPu2dja/U6SrxSChZ2mLI1uOyvlATB
PsZRkmdNhwSrzf5Je/2sVvlfihDsgc19Y+YqRJiTr62fGpki/KN0EO5/SfRekQsN97/eJfGDNhOf
4XsxbXsLQoqYm2HRYxDhuX16zbofTau6tfW2sGYHCPdOMx0iatt+t7FkyzpeInSGKUTxI9bsknU1
JnzENpiy1AI+gMZfW/iU5XSkTHn//J6F8b9vPmTTss7HSIJ+rXUs08eVwhKlfp+70ub3u6wYwr6D
MqBlM7tPmUG8oez5//awBBu2zFlO4hK/bxXryZCHt12vOlXVeZVlepfdZc/rt6IEW57HpFLmGKKS
6h4oCKCrUTKiTKBECNYsW1UbVwW+xRm7mUy3mN5V5KcjT49iqb1VQ7BoVqegGn5ySdPTAYaPUtsH
NHc2uJyBQj7GNxS+y27z0lYQxXRds7FQLIis8lFtwuypVYoFF6AWydqvRd/lGFMgSbtn+CxMXCqe
YjsHlDWEATzzc5fWnWNj/SOTFCKF8+t+cY4bOUJ9NbJFlyroC5A5FrtKYiRON5v38aB97EY0Tw3z
+2X72zX1jUChvFqlMleLHK5qNG+m+F4rrlj4tqVI6anjE6qrAtx9rWxBihb7Xf8pYXeJQj1K7pYJ
G4MQwV/aPIomdAWRFjKnzVAQJ8fmoN9ro4e2yU+Yodd0hG0F6+wIqbBvJnhv0fXDkERwrUJ5vyqo
g/PHy9fzByt/liA4bziUNmivIUH+Bf6itdgv/Umvu8hUec9v+6X5PUsTfCpJ6t4MFUQjAODy4m4+
Nro3AuLc4VVPfSgU/7J+u5H8vwPUxC8YVkpdnWF43g2zd7N6F01EqcCP588KYR0Yf99kCjPLRqPt
UMmt2vJGBVzDKCmGH2dRoBjKDSsqX28l4s72jf3fQ9RkwaWyfgxZ20GnGEugbAUEPStuWat9uXx0
+577LEbwqVSPLbDHctvDlIs03Q2KM7G3Bvvwd2KEXG5HhR1ZE9dmeVcpuKjxdg4/67JzWQx1aPzv
m4uSgNpgD1ybPLwZw6s2upkqouqibI0f6FaE/O+B2aardT/MhGI/JJxVk4VwoAxACIktuM+qOL+y
IHBP0XAqwfjxqiJr4zpCZNCxgqkNMU5Mn3NwE2JnZlSJZuZ+1biRIcQDNUp+ddD0Ayf1HY/Mbxdv
dhePj0TMyeGyERA39PTks7mhuorrpByh0jB1R7kqf8RGahKGRskQIkJm4JmtQ+nqKmZ8kpLk7ShT
3bI/ZKL/XPPpWDd6ZKldqS33mRAfrJxAKvbUe+WWw5D9Lx/IlEpCJBireFxATw7fmYATc9d03t9d
C5e/UcdkANQceQ4ae7dKbgdqhHPfzFTggOE1hZmyiAzXJlYRZj38ZnLb69WL3fnK8tefgzcfqUbt
bqTZCBO1mdZEkjReN0pl7MVd2bh53b4bC8u/fGykWkJMK2Mrx0wRJA3nNeC7ZvpJwSw/8GHByEap
tR98NMz4yCqqIEWEbgBu/WyCoJq59nqXRZNbDvdGBVaNDtXwUde8LHno5OuifgWct2Vv5ApxaACr
dJUyLJvH9qmJjpN1DAcii+9e2UaEEIbsKO10DYsErqZ64fwoqUFjvCY56MBYsVX+rifu6cmF1c0x
H1A3uvNs3BTla1TY/L5QFJjLgh3BAdNelTzjjXJ0M81TqPi5W+1shAiBwFZqo4k4go9hgONXdZQx
clT7R6UnaCw89MP7ywa+ey0bcYInlTDFpsQSrxuNSTAs6nVS5GegFVJZiJIj+FFkFfEc8o1G+3N9
PX2JwZEAIohr84S6fvBANxgMvUNBXlBChWohC7WyWCqcZS6dk+m9Hl0lVPG7HyA2ByjUC5MSA1SA
jyrnGGzk1XZ9NdWOxjGXvOloaN7l+9p9VrY38gRXleTwF2hDfr0G+b3mlRIIeeFWbwagA6a1O13F
p5hopnAreFGCb4QKzlsaLNZk8Na6Sn031G+agXg02s+2zwLEGb1xBSP0wLc+WuxW2medTxsg31oA
ltU/5i5FjUToI27yxZM8jz1faNAAkpsDbU59R1wTJUGIFepSWnbPdwU7P2vA09XdqJ+0W76co/jp
eb1JAgpWiBvzhTsSRxqUEOtADV94KxbsJ1qlu8ays0jFbcEUosbjNn1JFFd+U0wskoYHOL4zaDea
I6+OWtwtiRvZH/ro4+VzpI5RCBvS2NVK9BQ2lrso+ZxWRFyifl+IEGVdG4PKI4RsBG14FUXE7//B
sDGyriuWqZvihPzcraNZ8Alh9m76Asgdh71tPI0Tw7Qu8Eo9ahtw3wr+kyeW30rYL2mL1W5XTVon
kq/C+n3G7sPu9Jp7eRYjVODgoV+WLMaosN0nXqSogZQuwWURf4iszzIEF1qYNo1SAhm9Zx9Wjy/t
1R+VQ3fKz+Ht67qfuKBfF/V0kRubntWurtEUxJrjHV9lGA6hp584qMDs5z5d6u0b3rM4wYUMWTeq
psQ9aZgS7a5YRFzQfup7/n3BccBqN5c2hzXMsdifTX5ZfYwtwjl3N4TszZkJ3lNZ6bJgzhEDEsl1
edI8TlepMIyLAzooaCqO9wSYm8jLXcI0KO14gNpcVqpUbau3EMzxIfnjXp0EyWH5J7uefT77Kl+l
NysJfk5JFVKvnGoDtohxpvGJfwuAngvkhEDsWjwbPPH2rXTMb6iZW55ZX4ba53sUMm9WNaZcSghQ
KggKB3y9c1QN9UjuTRBxQyREiIulCRUVumGZDMPrnArJCN36o3kt38kBJy5hhhu6r4LF3JiQyJOg
N0qYWDrkWuHZZG8XiXg4IfzsaX97YymsTOPFeMIrLX2gsGYUgAxhEyITgpWYw8q4TeDLt9Zv7MLt
1CNh7TyYXrABkQcB6CMA+eNYDRxMzXQbYCA632Y3PqZng+ryU1FXRLtmQzEbIxemH4pbEH1i6nO6
z5/gcMob83V133/mrQoRpA3zcFA4KuYEjD9n8nm7H5QCJxPUfiAzZR7Vcdsd8doanBA6pjwzG4Un
ZOw05icNbzNO4heueg94odldP/Tu8pXyrv1vumcthcBRSxGgebiRY4TEGcNPxtR7jRzEUeaYzXs5
Jma3yTsUgsbQafpo8uTSeknj8q4fUqfPaiyGF/goedULynMaEB/W1FRK5dSAOCWtnV6618KZaPj9
4avnvxMU+ROMELwTNt9W6/z2VF/LLoZWwD2R4LNHO3MqQelkEBmUiBwv2BSKOUsaG1rFLGDtNQ3B
QwkQvvRrq++ZzD0tfDAxocKC5IwNfjy4giOm9Gs3vF0OlyMJkUzE1zW7SfNG51vDqnJg2qme36kx
3tny8ywdbDQYAKFDXRwv0l7GLqYbMlrQeFwT3I3Vra5X/MuRl1UtYNzskw4GTb4fmgRU/2w3GBuq
bZsKuj+aLggr1ESaWn6i5npSLd8MzyPFsrLvWxsZgi83c1bFT8iWE0ddcGM3PFkgDLae4MKo7+79
z4eNNMGTV0wxNCNP/7rh8KzcuBh/LV1wSLnAhDmDbfdvRYqf4lmvdGziO69jwKE7q0PeO3ntJ+4M
RJjaTWxHoRpr1KGK3+MGG5OuKiGzD/hkS4Y2ivK28/gIeX5DjoZxx3phk8+HKgLrVLEWZ3EFacWP
f1v7Q+rlV9mJTyWqFbk4ReonuPo0sUrtOMZgfFICxWsO9Vds0vM6mZPmNhT6PGU2IrwOcEqXUedV
SX79efb45kHh9k97YZnHaPV2I9nmQLlfboqscF0m0AP+6t4AP9tVrsJT4X7TzsOJf+ayV31VbwQK
ZUOyWkUVR9CPr9jhPN3xo+XPrgLoXPUqP7zu43AjTwgsmlIq3cx7K9OZU3IAJMnTInAUaCjGgVb6
loJaIQ1GiDLFIidJytuyjb8+8qJI/TRiDEdz7Ss6bFLXJwSZOi3sXguhXQWssfGNRQ0v7aYd0CTL
DDQFpmkIp1coZjTF8sIjCn9IKw7J0wIptX67G/03YoQzkxYgzM3TjK/R6aNpXffl93I8XU6g+461
kSEcVbsYnPgUqvTh4OhV/FYtOndqm2O+ZL5Ul1cTYHTbdggGZj2qWGMqmjutofhG9ovY/yPtu5Yb
15lun4hVTGC4ZRAlWU7jNN43rAke5gzGpz8Lnv8b0zC3cLbnWlVcaqDRaADda739DZ7PyMLz0WzV
ryM6edM9uxrJnxChcRSlV/kxD+jzecMFY8szGqmLbITEAmBUJE5TJ4481n4uyk+207yVXdyVT9co
c10vmMLmlZUw38WlUwT6PWuX0nAPE/uhK1S+2Tz6rkD54NxFvZJXAM26ZIdKV2e0rs1ycVtd8D71
L9OGNndiQUZI5s9WKqg/5g5dtK+9un0wXUi2V6ToqTMDaOg6M7YEyZFETwbb9r2hcsFSH3OoWRCg
Uiug5q2RLlBwvWnzz0hvo4j/DYhb52lUj4o5AEhfrH7f9OHi1Gb4omuG5tCisw9d2aKTIh4WH5P8
ZJszWjHTJjoMoy0qEfiXlfr2Z7hoUITg2NepjOx68vVjdUx3aefaYFl3WwcFutDq9qTd+UXC7PuQ
V6zs54LDFCbUVggWiVF4pgQ2iPzLogSp9GI0qnsein3qDBR/5CpkJvc4Agol4GUbmBT5e+q2de0U
E3Rmpd6LTIH3CtyIP4JpI3hrcg2zW/WnVL/u7UtaepP967xhIhQuAlClNjsaAcVKflbpuINc9i0u
WJyi/FQF+tts8QULCxTscoXtSiTGIsQjhiQK06JJYvvuKi2aC0WlRQgE/ZUV0Pb//wist2PzH0/n
Bex0DTRTGgpZ3E65z0zQTMuORUVdnps582q02LytbEmbyUrGVEHoUrzJU93mFgeD7/NN/Kj9Ur1Z
rFYgAuSDyZjps5XAqjLblQfWF2WBZPznAtlBjwnniekN/mX3eRtILmRErZqHtMd8Nb50x+53Qd5x
kvBoB3XTA2t57p9ELc/bid5qXLmYIUuF3ugN/H3C+fj3DW8PETufqc9Dvenp/OrazPTe0HiRi5ai
wTGnsLCar5c5g6Dm7d8BcO9CaRyWtGMuv6gQU5wmp5IEkU/g7ToXIPIiLpYkgiMu6T+Stdc0y4mI
4AJNhMF8c+Xscz+TNh0xKUR+tO1dVOtOGn+Gl3u1W+pcdLCRwc1xyJbt+C1bbki9+8RU2KhpNi1F
xuMjNxVqT5s5ZPEttJ/i/sY0BTfrm4O0+j43EWFjDYPOdrvYurZV7AQ3KO75OxO4eQjNSkq6AvPQ
qM+E3OqiLW1zOaxM4KYgMeJQT2J8v+wu05Y6SvHt7wxgY7hypESb61hmeXooHzT5WzWLnEg0CVxY
NjozR6rKAJZ9LE3gvvbkWnj7yqbyQ7axGicuFkvgMSgIC1L6Ze9H+w7Ex8sVCWbc0ONl1D8/Ztsh
cYXGhWEbfYKZkTO0oLqCSEdAnREyPKqTeZFQbXMz31iBcfE3L/sstpCIul3xYvfHtMrdtvIL0YF+
MzV8g+HJJ5UminUjAoxSPkvpdaq03pzfh+1JS36cHz42OmfmyuSWfSFVczgmGD2zvlZ7vMHSxKEN
Qn1xaYN2fWw/l2mvbOMCAV5TolrVYVv7Khya+NaBOtEBtxXQVAldES32v/gHFAhRrqrLCt80BB72
zuhy7ADs8VdyINnwkLk5bmBLP7oTVdVsT9wfMD7RHmQ9CaMJYEos+1LaByR7Ss3WmcqbMhN4/nY4
esPipi6L6GCk6FFx22K6oCHYFC0RmfP2k739hsFNFilapcqIym4Gl53qlp6yB9ZFil5zaOjOXuEl
uFN+mETvituB6g2XC+VjIc2N2cC2WakcPT0MfeaFxdfzvr996FtZxwX0ODQkMjPXkC6W3mHdL+lO
cuvCUW7lnQott0/dOa0AmdmrAA+eA2NOwc+Goiu/T4Nl8kMRI5Zo5LgQXy8aeOVG2CTHoT92uUdq
ZW+Un6E8sFaWcDE+0mXaLjFg+vrHUB+1uXTy4TNlhCsMLrKbkSx14DYEj3CM/p3bNBM8J4uGigvm
SpiWrVFhNnq18Uu9OFjW7PQ9FZyEBTAfsmhjUDS1gBlxf5SH/dzcqqLzlgiCCwUtScgo4z3NzfTC
zaa9Orc+7Z/PL5ftve/PmuRT6dlWGyttYUfWm6hlJk4+TW49Xao0ds4jiczhVn8uQXRXZs6lDU9K
HOTJYSjuzkOI1j6fT9d2SmoJu8Ur8xGjqxr21k9WcKmjOCe+LL4L8ATRWmc2r5a+nhntREPYZGsg
UdBQMDN8h27kron8/2MojhyRLoxoHLlYYEeGPWToDHebUttZdJdlkBToRI2yW3ueLeO2HksVWyzf
EalFRO1rqiEBqzNHll4UvKYap8o6atJBMIhsu+GzFVuxFAN9IyaaRrioE5ayvCR6xybtVVTPo98T
l/qsxCny7HsBGnOzD2iolTHAzwC1ZP7Kp88KiCSxYiAmO4dCGtc62L6J6WLkpmKt5M1MBYrMf/C4
7WhpQ/TKZMBjiousgnG4sP3BZQ37YmmprdW8BuP8MRqVpIQ6M24f5eIYNqa3dGiQmtudpEXu+YHc
cv01FOeGUtzFpGRQkRoU0xWlnzh/r7/PeYVmR2YpDWzc0rvF2mfz5ET6/rwNm/FiDcJtRuo4ddVC
AQIaS1z6zz7rP0fRwCmfHftW9tqgF0FuevvKH7j9qRqSxmjnhj2EMW9nPWXWvRIwDanIU0WUy1vB
YmUgv03NqSHTghVJygmoKe5BeZiIhC5Eg8i33GRaZUdyCYzf7VG4MnsyDtOtCbK59Bg/fIYueG0S
G+BVzE0T0AVPbAEXyzWJFWda/EVKHIFnMMqlM2FC53arOiKd3qmYJmIdaut5ikZH053KvkzmU1S8
yJkbyQ/nMTdWlCXLEDtWbdtGKz/nGVmZzb/LdbPqJSqe21r0Yr7hemsA/gC6NOEwJBJGrkHFSlCg
wGJ8jsCy6LGSB9v7xES9g+Pylz5vSz2u8X6dyX6RXlnUz4ngSnrDvd9BcL7Q1rFUlcy9p3RwZsPJ
lNhZPiEV8g6EcwVTUsYsYxXOVqs5Zg/KiPhbrwniAos0nL+9A+G2CRyMbD1j4S4cvrXL7Gjd1Rx7
RLuKmntTFYmvbuwT79C4fSJPNE0bWRdb2e5TlRWGa5PTpbfnHVo0O9wWUQx2uVisFGsOe6+dO6fs
aUCq0jsP89rPcG7suK1ChgRBP4WoXZgW5aTE7Z5qXeeWYAloTHKhZLFLRyh9TFWQ5OnuPLjIRm4H
0QZ9rHCchnPUu0pVwKL/GIse3rdyiHfTxUUGandkKpkHDrveXzxsUpfqzeB2J9BmBcXTX1lkcWR0
9QQOtZaV48r99dgdCxTDTl/OQ2xtGWuDLC40yBMFMyDzv7zz60MfQHDTlR5B0f918dk++BkKyXeA
XKBI7AxJJhONgGSjy24vC/dl3LHCHdFtgGiyLC5czHo66Q2zLckdpiGOMqEv5QX1WSFb+iIqd9x6
sHpnGRc4mgTKlDEFXHqYToXfRO6wp6aj4Ga28LqDus9x/kkdEU+7EJcLIVVOmsxiVYmD7aDNiIJn
xNxFx7xz0YRxPfiF/soQLBpeQeSyuJgS2naTJKwIGCSdzjj23kj3YXNRiTj4BJuxxcWUQplmdWby
G7UuuWoDpxn++0XFu4njIkdNIiUqkTuhwTtopxOV/Ei0qQiCE09iK43Q9omYEEY6OiZ9UUEAS38J
lrJgoHgi2yG3VaKzXV433eSxezR3Hcphp1vIsIMlGnXZxU5USi+C5KKHOcVoa2QlzIZ8iVJmpww/
kTav58bmwkXVmao5s0WV5F5n4LmZEc52zvmhE8wOT+VWaXY/2SxQoEzf1dpgVl5iWXCK2rrrfWcJ
Fx5o3WpWwlrJ0YOKVg79gSkOs87r9iI6pd9IgSgx7xtRy5JoirjoUGrWohDWeqZk/2jt91h0TS60
i4sD5fK/pGw2IQ2lohOgCvTn8inc6dfto+yhxvVGOok6R9hGeybT4G9FbCnLCsoyDan9qmuH0vhS
t8GSKB5FAR50HcP67u98hAsSxqRMpg4xG7esLm3E8uJoCSkF2YZ0ziguu8jHMW47dn4Lc98C+2zq
QcGp8uTrAcWt6EEQk7yf93yVZ4vq9QK13izFsMeLjF4P1dU0CHJPQYqh8oxRhdnktGedo/otXhsI
akdQ/uzk4PRB9zU62bziv7+Fr1Ya2CcwzKtzaW4vJohIAGiQnZw+gj7BFl6Vscj2cap0GZTkeFDA
49d7jKztZfAqA4OiAEdyNG+6kA+Mlkj86LW9gt+gOM+D6ptc6iGg5OUyxv4RSc/nXXsTAMT74F/V
VdCccG6HfNbQCiZtmyn7Rj1pwjpdNhgfBusNgE9k08EwB3UEAAq2d+OvZJ8dQXELkXAovhxQussk
DFLfCt3Q/yvL+Oy27pfIkJiIHG5n02VffIL8FdW9f0bO4jytK3Rw7LCG+CR7mstvqSU4VW9R0LwD
4FJYOTUMqjYAIM7gJfsEClAUb6vWDoyMwfmx2l6nK2O4DapJda2TmGT3tAuD+AdejiGamz4aTryX
91LtqF/OAwrcjtfKSUejLxQKr1Crmza9q4jAoM0tYmUPtzFNlMpNO8MeraqdZHZRM+20hatblQcq
Z5Iu4Mlv3fM2sbV4ztP5sJBIcaQy5owoMhwp+6eI95F1bRC/qm+nYn8ejBnwDkyXLRUx2wbLH0iO
X88/qziHQjUjkUeFui1RUVUAhgGFOHGHomW0Mp6H+jBXHBTnhwUq3HWaA8oiXlVe5+F/9QXu+5zv
aWCk0Ux4A+7y9rFdOr0u6n0TWcDlQcTIZ7saVFjQZ/5C6VWhiV4iP65Wzgre48aOgrQAVvyvFiI8
lGCWZMxulSCyfQipHBTvaH0jjR0B1BB9G4ujbT/b6qGpK/DWPZ6f+m0kDf02tqXiupxDStGyHU4Z
VB5ovDgJCu+s+MGaL0bDdMxYEO+2PfoNi9vqoiiGOoGpUVexj0b/JVYtx4hQTy3Y8D7eDLyO3hsO
t+NlrdYWaQFnoOiqU7zsaF9pl6yHu9hZV6Jnwn9xiz9oH7Y/uS2bWgVaeYIKDBRZul13YhWspSvK
9gWTxW94M01aVQsBlS7tzYCyBBn9pFGbBqjEgPBt6533jQ/p4/tx5Pe/Ea2JUBDCfMW0cagR2Hnk
SNZfgnCxR5dxf1hmsKmp4nhPoNTq2qhJd8xkFvZqb0eJt6liv69CqjLPURMbwAov68MYVEHcufU+
v5AeFrd2mt34lOnB+TEUTRkXmKQ2G9q5xRjSyb6qjPw6ttFSXRY7IyUe9KQFo7ltIV54dZtAR5V/
KMcVPU3IIlNUpD0X5sFaBG8bou9zMTCpkyUjM74fJw9WJzuJKB5t+9ybAVw8kroBRPIxAFRjuTKk
3rdhQ1mIWou3Q9EbDBeKaDLrEO4FTGJfTci61eY2i6/TZnd+9kUwXCQqp1qvO2YNOJwgTxf3t4U6
XtshWinH6uk8lmDk+F7ieU4G1dLYyOX7pbggOH/JgqPXh/yHBQSQj70mJQY4E9+vn6VtlbRbsC1p
WehOKoWKxR3J9tbwSyru4ly0qX98cODwuPVKGnh5jZdVPEGaj/FI/Y6Mz1Stbns1c+25c6U4eall
I7AUUar3MV/msLmFq8ujMYYtbGXVEoz2JvLtKxNtf4yTFPUSPz8xe7psQvCIIKvlhSyzGsQVZo04
YY5kb+RQ/x4St82lz2R6KxjO73ESNKWxQQQ0pdzJFjxG5YK6s+39UDcJVDkhM4vD83sngVCnOfU0
pG5tO0xFCnLHndN5k5+inVZUMrq91xOkx/gsett4TpghlWT0/sQ9qhBBXXVk7BvlfoImNoord6L9
d3OJrcA4f4z6xajIDDBVKY1fnd0a9xoddRza674U3Y1+7GBkHrhC4zwwDeVMoTrQiLN8la7Z1UoW
qIcpfr1akffVd5F20Ob6XiFy0X3paE7VOOldK2X9GNJOmafDQoeLVB3dqkCmCwLE836/uaFAkoBA
wsXUcd/y3ls6ObUUfYa3WPQUKqdcVOG+/X20SqITR4FuOufwc5m1i0UkqJg1bUDq4pDVQmVN5tEf
Tmqo3vofBmfDYs9qMzAMFioMhAom3Nt4v9/7u/1/79x9dYw/eHxHcmpkOa4OgNfNbmZ60rXuKk66
szzISk0zCou1V8bcUDBV297/Bss9B6S5rqtpFfXuZCDZrYzr2BiduOgEKQYbrTOjaajvPWLJoIcz
ZYDJ8SgwwJ6ovjXLAGlTmpxCeoxFzxzbXv9mFxewqhp0dNoIQK28jqJ7ZYwdqZgdSbrpZZBkVYIQ
LBpGLojEkHlu7QGzl/dR6RDSlE7Y019SXtYCpM3c880vDS6ADERJbE0FUq8RV41mJwn3BJ19U763
tf/6ysb5JBc6mgo6mJoCrHK6SCE9Jt9IIk64zaVsoNwX+uWspJB7MJ8A0BgRJFIqOqGFhBxa61P5
2gqCc/FE7fRUs9MeZcCRZ0m/zMZ0Fu057gTPRZs+sMLhfDwzO2JZFDhhcsiqL1n13Io0f7Z3RtxP
2hCrBsO1wc1I3mbJGDcI5uMR5Dl+FYSa1+/YJTa4MO874Xa1bdMbHpe5W0pSxGQA3rCrwdmneP3l
l/vMNTNQfbECADt1GkE+upler0zkgrs6Z93cDli5o1p63RwojeZHZG+2gunazmlWQFyEj4wymfIR
tqlBewAz0GV7geewR0YoE4nEtDbH0SR4eyCQScEDxPv4Bz5RmWaVhQNx+tTKnl09EuKd33S3k1vT
YsyXhg7hei4y2Etq0haaUGgjYpwuuZdbTnjqvOK+RedXrDuqIDxse+MKkfPGsgOzIo4VOJ3cZt9e
C0NQ/1moDupQQO4uSgs3HWOFxo0h1SylnHKgFWQCMz61Rlcp0vjYWUPmJZKI2Hs7VVvhcY6YT6M0
Lxnwwgw3+dWVjnpn0GkMoB3KYu9VQHWnfSq8r0A5p4S0ei7h1RmOktS4t8tH7CZ1AzK/dPT0pglm
OTyc95vNnRIrXJcJRtDga7q12R4mc8buX5NsOijUHn2ZNPaursIKR+hE3Q01jd0ZBFOC3GPbY1fQ
3K6Zl7mh5gy69ZYfjNsM1SKHflccGM2euDFyc69ZwXELREstSQetDO4H5vliqpeLSFoEu/NmnrOC
4FZEERYJiSdApAcN94a/2UZpYArm7GMBEduZVzjcWhgzCNEaIMCDtLhpO+Ftc4VOLaSoFNLsweLK
Xn+d7LTPXPWuQLkFYWdDrrV43XJtuU9c2arbnQblICfMDcWJ8Nrwt/7BLQZiqtmUyAD8Xe7N9Poy
dwlYd4i6D10hKxbboT9kqRZehiEMiUca/tk7VpcWZxeseIpSQcWDErdLvpiXv6kE/rvu9+scvqFx
+cKUI0ctJCz1+MAKE3ECvCBfdGfGZi4/iYLn5ga0Mo3Lh7ucSgbYpRBXwjs7vU30n7Oommnb99/s
4Vbz0KTKgLdVxGf1ObIfTWgY6dd13jkqku90PHaJfz5ybW4IK5u49TxESh7WOQAHJXIM5SB3xFXo
F20qBI4oAuJWdUmJYvYEqy3u8+NAyxMemL0cT5NJ9XDeJNE0ceu6rFpVpiNMsut7M7kmyrPV3J2H
2I6Cb9PEreKlZe+PLHSoySHMrrJGkFeJTOAWrTWFpG6ZCbMS5Jj5Wr6E5ocgzv7L1vHHCp6mPZIq
WsgSrADvrae7nRu9dk3/5tmNdpLg/CoYtNdccvXIME/SqLc64EiHAunrcro/Pymv9NBnQs9rqrUC
ULReS+YIoSc9jY/1bvq+HPTGVY+ojrIcM3Qtb4KEVqI5iu1PL5CJx1FG4OWCiXsd8tVf0NBGJucL
bMzbvUGI04TUCZdFgCIaSfb7CsUGM5+yMJQpuiHkohWNpMgK9vvq+6FhwYwEA6nhMSP7jg4AdXg8
P1kiCC4c2JbRg3SZmdDtzXnw7BY9kkQksfEve/ybi3OxoJnGSB8nLCQCXufuKt9ljUMKhx47b0DD
HZhEd1n43xtP3u9KChceCqrMRhtj/KTpaYz2pP5Ri9T02B8/5+tchBijurDjGYaVzW3dHOfo55Qe
MzNoK+EYCryNZ2WX425JUpbyhZftKdrrL4sDWQLPvCVH0Os8zRefuk9725N4OvYQFY6dCjpIUEF+
7esH075LckF1nsD9eEZ2qk+Ezg0gFuhjl1/G5jYUljUKpoi/gS+L0opkdl4dUQJYPc5+zB5LjsPT
4Mo/wmvFxd3rvr/oBGd/0XRxwQEV8UsxsL1jiMKjtBSBpmb784tXBMHFh2Wy0rjuANES/SoqJR+i
toLXEkG6wHOykzyBMk4Lp8uqx366t9AHMhyU5Od5Q0QoXHioUTsuWSwKZXPlZNoVpC8zxZE6EQmb
aMC4gDCHWlelbGfKytAxcDvdKoJZ/1iP/D7m8IQks5KVqhEyj77OcMzO/PxH5Up+NzpLMOLiu4Mf
7slB1IYhsIynJpmj1NQWAliLEHdoo302iV4qRHkKT/rXKT36uNhCMu9+L6JMdxoJt2f1N7C+7Vvc
YQhOaYLwwNOu62FFW7SOYXeiR2XsnFa7taYf532PzfmZCM7fGQx1VU4JO01YCapHhpewvKbVKZMC
KPg4Hf3PNaGv/mFZrGqTWBrf3EmHNCuWAvfQleTrylOdCDb0bUf4832+t1PvGq0eRnx/wiXE8Gj3
gpR4+yoJT0n/ZwDPKbQYCyVFgjtN9Z9XRebbyGdMB8XB2A0+QSgVHfeEiNzhkqR2WYbswSU+NbNj
QI083rX76Fj7lo3HJMYFJSI+33aKNyO195mXOmjp0MaAbPKfUfK40Inl/nV0JxsvpB298y64Hf7e
0NicrvI8M9WtPurYnA13aCu1I7BYQwlv+dTN7WrquP3C6OVKk9g74DjqnjI9zhY60+Rf540ROSAz
dmUMjWkdhux5nVDFWdrTHAo8cHs/fxstbrNQ1dqsKvY+FUrd3kiKC5UVyCxgMdTLLCDGFJw3SDQ7
3Kah2HlBZwkG5SiyL763KjS0X6RIJHcuGjcuk8TCrSUtBcygvcjFc9/4f2UGXwbYkj5PkwgurYwX
U+hBH8Ep4GT943mY7ZD9Z3b4EkDcLtRhl2B2kuqxme6rpHRa0YwIhoqv+2uz0dJNNiNWbLiSZAXI
VPd/ZwYXAEqb5kYywYyUBml8QcC8M2df/w6DW/aRrlWmnGJGquiSVod8XBxFffo7DG7JU3Yx1/aw
w7CfZulLYT0oItm8f0l53qacW/GS0afmNDM7CNo/iRPGLrvFmPbxU+PVpmcH8AbvTvhI9KEJ5v1W
yrdmGmWI2rUGuHqAC+rryB+fk9PgQ3/r4nN1SW+h0+KCQBWVKSpBMY5W90XPn6n0l/7GrX6zkHH/
V8CWzijcqCsdJkhpRc/nvUGwcPgeTbmEJCBhVuSqtAON1MU0FIfzEP+SJf7xBpt7olZ0VBJSVoVR
PKIuDf14hmdGDrma3NxwKuSJ4+ydhxRZxeUHhhzXs6UhHGRjdmXKpmupIoIYQVTjWzTngbRhxyKO
kuVHQxoP9Vx76O4RWLIJY6tIDXXoZps8gwpKf8Ml0zB29lJ5fVi6ZFY9OxaVUb0W633IeVGAazHe
I9RTcVFh0kHdXWcwByn7TsdxOPZAy15BsS88ZadxN0LETjrUqU/uz0/VtneskLlYgc2hlNsZJzDG
ghQ/41ki+NH+YjzsLWKEqGhxc+teoXGpAs56WVGMQOuh/zzqxnM12jslLC/tadidt4x96tyQcgGi
hXfIA7YNty4vu7Bxpyx1lPEIcSW1FC2xbTd5mz4uWEhFNpWgb8G1d2DcNt9mEF8qTsO0efof8676
WYDc0Ba95grGkr+lhrZjrCgRfIZahzm9apbYbS0/ybNPXKpqkEMgBp5wFdTvv88fpVQtpiadsJpt
X7Ke8DAium9n8YCfqjUCFy+0MCdGlMxs+KxA85b9ELrRaYaoRB1YKE4T4W3FpzUel0ukM9XVIQZe
+XWenepXfah3kV9/zyonLn0CHSVxJ8ZmRcgalP2pVRoem1rSNhFAteSkWqcRPWdSM3mteaeplwQd
WlJ9qc4/ajqIzGXmnBteLrh0WT71BUMe0MjHyIXs2ZtvoGXWe6HDmpFoIire2IYktq1qBFIavLCu
2WGI22VBwSEU4Tq3f0AttBs/6rspSP3Q1wRRbHtC/8DxSyHC02Cf4hzshkowgB+xGkW0U1srHMWg
/zOIf6OBeL0x2goQ0N4ZOaaenmwUQpf6Z95J1jjcUqiGpjXVAgXsESlGNy3M2R0SpdpPjSWqQhUN
GrcK5qq3Bz2HSUt3jMbLoRAQcW6moWtbOI/Ph6ErhwwA03UHTeVrVuNSvLR7bfCmI8qHHPQ8XTZP
InarzcqhNS7n781ill1H4e+/FTlBMtv9UfPSv3R/aya3g2ZqDibGDFP22H410Tx2heJ1UL10OyX3
1N4xriefVdBlpmBdi1yS20tnQgujiYA76HboLmEKiUyiZG43qFHw3/dSDVdjClo4bEL4G3syRhbJ
coqX4zR1JegQWvkNte6L7jIcR/c81mYPxxqMc5vCqoq4nHEta4bNI7TgdjPJEmeowyDUU3+Ic78O
leMQ2z/CqBE8f2wmYmvf4bKGetbkkRbwWRkvv7dd4y5fGa1TujM89XoK/a5HLb3msgoiUa/AVsKy
huaSiMVsjTmX4bYhAWVaH7rDcrCXr6S5WEYRlmDt809XDV4VtbQHVqIGpX0zZqJxZEnBxz3nT7zk
n6osvdBTYjNj4uzXrOAASrNLJNA7tNq6hVJ4Kil3faS7cW4cDPkzz1irseSfsRZlIHLIptG0j2a1
j5V7YduKYPnxa2KKs0jTWPiM7KsYvVpV9hDqgseezex8bQe3FhK5GmqNbTuoxR71V6kVVrY/mS7K
9qL72dP3Ih4nUfjkdbBCNa6JOWDqUJQNliy0p0oOubQDdiIIr2LRehe5Ihc+o87OpriBiVLXHDQj
vs1LyxOEFEE6onKhUh77cFY0hsFO2o7VOjEegkAF7MyRV5xMy82PonEU+QcXScCmPcUTC895ggIS
RXYiNFEp7YvANPaZcwuNixpNYs4QM4Np4xG6uzg5VsF8WQUQQLQf9ByyoNh7LubISX7Ne1EnsyBi
8W9coaXMi8mWwJTtqPQ9GZ7o8k8bHyNNcMMs8BH+oSuebH2ULbgk6Xw1oU6RfOYwtVpo/MMW2HwS
1GDBlBgi0FM3OTOuY+XlYlLvzk/Y1qlNg540OishhUt4cpV8GfVZN0YEQdB5m8XOjlq/yx7SUij4
tu2Af5D4++WpMadyokBKT/qxc8h+2ZMrmrph6RiO4rKbny50+8+lJW+w3HER8oNFL3eA7eS9Cv6v
Id9H5J/zg7gdFxXVQi26rBoQMH5/mEKx1KxW7ARX/OpmJwxA8QjtXVq7rW8H4cUsVNHedPUVIBel
prSxNcKOqEoZuU1xJCGuNImj6qcifhYYtzlxKywuWkFksY2zAgfu1MZJBvR9v4USEPTT2O08+pgi
EudB8v087uYiW8FyAQsKuAPOOIAd2kOaX9ZLcP77IrO4SFVbJNXqCUMYDqYb0gIK65Nf0Mk/DyMw
g+9qnhJJGSqW/edDUCQX0SB4Ahd9n/PvXrKTtsvw/TG/q9qvk0gEZPP7qmHIKIa2ZJ3v67XbYbAz
FW3Epf4zpxcyeTk/PttrZwXAzfNY13jmMFif8ldNc1W3c/oHy9MdbfT6Ey4/AtF78ebErwC5iZfL
pdULgp1Qp9pOmx4lrdwr9cN5swTDxme0GlXUzpQAAmILpX8cPvV9EOvomBHFQhPF+4hjzGZIjaRn
xbOXeviz+pRbrb7PBZhYVdBlneH7xXLspaOSiOpg2M3Bh0RhBcBFlXJJC7k2B3bR+7uDB9KtN1qg
74qdedBFF0AiNM7JjCinOMfBnPbr4LHunZI6JXFIYICqaoYY5u789G97tabplqzoxFQIPz9aVcly
w7Ydn11yRX4vOen32h98zZcO4FktRZ3x2/cbK0huymYNl04RytLdGjYuXufku0JHCeBYO91ucRd/
upRGJ3TLH+dt3XT1FS43k1STNJqEMDWWjk1/n4hYzDaLQ8Ez/WcsuclrorIGbwd2AgmNrc3BCtRX
pR5ddfEWoUHIW3PRFCU8AIvs4uKETitSgmwAG5D9bal+mIP/V+PGd0E3ckMmg42bWqUOBZdQkXwm
T30bOF7VrylbBfSX8Ii4u7TpFWm+nbeAOfHHNfxnYvhO56oywPGlwIKSfNeq6wTc6joVjNI2xttd
D1vZq3vqKVwkc9FwSk/02aukeFdTy+vlUrBgRTDs9xXMkHUG+EAAY9aXbXOd9y+6ItLf23aoN1O4
BZoQY2imBjdJrfSNJIuLLj/RZZXIDG4tlpD1SxHmEHZmcC6Mr6WsqMIDOWPuFieI/brZDt2RotI/
thQ+OsKbZdwKVZZOtdoWsGF36pZA6/e1jrytdfLue5tcmpXoNCEaSm5t2jF6FLIWQzkr94v8rRC9
527fOrxdMfJnyTaLYoJLP3aOrZHwohwYFCDRDesu/f94jBFMG3+gVMemL+fmFS17HBSIkTGJIOlq
TB3JxA3f5Kteemz255fvZuHc6mqTP2XqJm7EbQWjKB9Z3gV6jocERdAQzSVusRsvTG8W0dIwHz/j
KXw1JdhQW9XIYClpDs3gtTJ1KvNLK6JQEzikxvxntZyjKLMMEsKyYUcPHWhHPqmmjAqT9QByUYNC
3Cu1mJf0zY9WeSDDAxFRD4pcgwsaymi2NAJ3uzuj+VGW/pkwaOkkiBuC5cTTxYJ8sLMyFpkmiK2h
qN83jNA772wiCC5EqI1q6BKLTEV203T7QRecg0TjxEWEFmd8negwoR3vKtPtsRcV6sN5G/4lq/sT
53gGh2FMhp6yOCcHYAbah4dUdvrIY/cXxE2PZUD/cl/iX7vtNs3VtgDirF7m4+x0vaPFiWD6RdGO
F3drYkkpuwooyaNx7APjmR4Hn1XOxn56KWpU2fQE0AMYaDoFPQBfKxPTbmpnduVEljtS/cxTgSds
W7MCYH9gtfj7AYfZYQHAfMRrbxD5UMU7WU6LB75EWAm8/T60QuNjQGNkccaSoElGc4IGgbfQzHdW
NXtyST061qUT5bg5IdmtocSCtEVoKxceOsgr6AO73tJvGQPvsrc8JSgO5JVAR/RMs7nGVqZy2UVd
gtpkmlnpRRWUkCem0k39qR4MbQXCBQrbsCOIcMAiW3k080trvju/iEXuxwWKidpxQTV8n0qXUXOZ
iIqnzg4SlPHk996nQ/7YBA82MgfjwmwCtCzpleiN96wNwOAufeZwUMKcnYjGGd33Cz1qu8wvggTi
E04dXU5+hQof0b0JG/gPW/f/JgagXCZOu7aOIhWnCbO+LcpjlVxFLYiLb7rslPTCZ5jNHXyFpr0f
xga3c7lqAA13W9lpyFrjliT9VDi5rvw/0r6zN3Jc6foXCSApiZK+KrS62zmMx+Mvgj1BOWf9+vfI
+951D62neWcusAss1oCqSVYVixXOaff5UCYH3Ri1bp+bvXHfAZPO6xa9TJw6jXVEnEroFU1Y3E1j
zu7V3gorx1imMbqKMwVAf1acTm+BGTGvydTYnZopx9jXZAZPBgNugm3GPUOZPiOodFl9lU/A8xyj
Y8z5bFd0ai4aJQ2ulkGr3dqocmXfpJ1u2XXW1rk9xSA41tHPkNuI87uXcSQcQDIlMwCnEU/hfW5g
KtQ29Gl8IGXb3AdFUwOLMpgGoI13SflaWGE/wKNM0UMGfO3JPW8D25Hfye4KbiPX2zJc3l3knX4T
+Cu9YegZjn61HEEw58iVZ/vqPJEo+A4zmpShqGAWtZe+6ju6z51gb1yZAFBpQOQji21lVih4kUgx
AOcRQH26bDfSiyC6HBcZ6vT/sYuGrgKjiAGhQXAlUau2KfBYEWXW7njUjmteIqztpXLy2K4PQPBz
e1uRufxt4/9Xqvg0WXRtUVq0W2AnXQ3DLssemOiO4YfIgsjfJtsb+SFNcDWYReKYGoQ0jYJ2kN9m
HG+D6ed5fVzV7bNr+RAiuBYSoEIVMAhBp5ajRpVtaYMdJbcDPZwXtLkaTtA7a6lcIyI2UamHRajW
Bi5rTD8t90p3r/1dkfxEhqB6oZYMYcSxmPGYPa5UR4P9PT+Uh/8uS7UdAZyIE5SwKMy+0gcoIe38
dfZpejPdKLOb2c6uS7fylcfzW7ipfv/Ko+L9BiJYlbYztnBoHuvqC5slurD5/RNHsf79JHpb0NYG
3w/LnRgDXPhdBtKo8yvYVIITCevfTyT00zJHYwRXZGTlZTxkbp8o3tzSP42qwVILUHJQVKOuqlqG
WFsdBqIsJUkVd8VtUHfrWHEO0J95x3fJUf9DzRaEieXVVDHCuS8SxY3JYVQOXPMUGauIeDKiCMEV
jGrBAyPJFEDsu1GzIzIWKtn3BS+g44aNdVzP7oC5rfxGGjaJ5y7+fiGkMABbDIhufH8OQkAKPqRN
7U6dFK5j/ZmnzkwUIyhwPI90WKGt3BqdvNxJ73IfsIXH+hY3/J/jx4rSBGXWMtCqBiGk/UMb3IKx
CdPE7zB5QEWSKNmnVLwoTYgbVFOfl7yAtNbLDu+daDeKZ3k96gsgcbVBjOzLkIpkpyYEDlmV9uoy
QOSkHHt6UQc37I9dtrgswWXzvjV6luXQvF3zjvhruo0FFBIE0rtxHxJbk8UOG7pukbV5EaCSTEWJ
6HcfZAWaPrF+DD1uZLGtae1jX2bueT+3KUNXQZlNdGKAOed3GUtvxAxkhqE3pYWnhYpt1kziSj+9
frFzFuEEjs6yTNU0BJtq84ZoVs1CT5vJLQPcAKg0d0NTAFYQ0+yVnxdUsbPYfKAtkQGQfbr6/hGu
MaaD5QhTMYJDinQTI3KqGnrJ5bKL9xSBENpcjyEev7EUkm9DDy0CJw7oKA6q8/cA9+TWUDtjyhfN
xLMisAcMHZDINfC2P39k20syMd8DnnOdaZpwm498ZgorDdQLOTotUjzoU59fortu8CjGD2Rvuk9h
+fsWWqghAwiMQVMEHQk5/vcQkdBLnyZ3ZUfDA9KbnDUDvG6itECx4RzBBaND4bluArdRWF9pNC3e
xziy1V2V9/OEdwfeSqjDlgzPDpm8LROgIMBC/GgA50xMN+s5mSvwU4VeYHlp4fJFkmuSfX/9+4lS
KGUAnLi2Cj3alvuSZZEdc8b/RilOVyH4eKviPAELLzbtbgYhc7UzD8rT6p0yL97JqOtkSxJcvNbg
Bg5rCAMook/4fM0iy/0LLadAOwc0NoMD+QRyUNVdSjDO6Cn71XBrn9w23oIcau5armwOdMtwqa7q
HFu49rAIKsezztLqNgJoVnvZhd9M7V6b3yQLWj2NcOdbjGBSjsAR6qpYwCEFsAC0Ogs9hj7towr4
GP5j0oFvBzPyZdW2rVv4N2mrkZ1o3dgFlNUqpP0H2t88ro2xypd1iqG/Td1wJ3s4bTr60xUKjh6o
46nRg0DFo9ovyn7o0w+2gLQMzXsYZ+DzLrUe5YAEm+4Q7t0AOr6GkS/xCiP6OKDd3sJKe2DxryDA
2gGMO1cEGyv3hluawqAkwHIHOKgljj3SMEsNNAxiOI7RS6KnF6nKARkv6zzbsjCmMiAkc4tA/4Wt
tMx6SqP1Jskx+MSuE+XneW3cXMbJ90Wn1ORjr5f4PhtfFgZuxvp7ZPwhSNx6bzDV0jho6BEBiEZV
5/2sBiG2agnzyC6iLvBpFFne+ZV8yrC8izHAW86REsa9IVxPaQTgmiYJQi9ah2dazLLE3rCf7kCG
tDizm4GgUXZlrJ/8ZMoWBl85oxZYpQSRAWtHME42kQdmlaL21LBz4/6aGw+9NI27dRmqFFMsKEgA
kUDU7mKMNKtP0wiX4Yo3HXtgYuiAl9MeirvAkw0ibanFqTQhyE2seAEjA6SFSugYxZVelQ6dJC8E
mRDB2YZqV+PViyoioVeM7sbkiyLDHv80urgqhUp1ojPCmfppOhl6qQ1ZD90rWYUY03D1crCXPP+l
dClmEZSLTE3uGMEjpU09YAtLruMt81UxeGqaROUUx/a7943zLu6JCfEhPbD2mPwxPcI/6/sQINiv
SWaVFSoE9MfBZU7uFYWd/kRW523cRfv+IXXrt0AaTMuWtZ7syaWS9kGuAW4i8iaQjuXwtOWw1x7X
0uaaD9aAI/9N3rMmEyoEG9wcm3CusVTjoTroO/0y20U78CZBqu4gYfvnFCji5grmnRoRbL/DMkvr
udGvsvi5Sv60t1GUIVhaudJOA6IczrG32d3aMD3tg0vM363g9YUvywjLNlGwubjWSiA8Q1zQ7kb1
ugmeznthyffF1NLSVm3ajvj+MF7Hlh/Lek03HyEnFiViwuBdydp6tajOXXbImADwHNDjGuYCVEf/
Mu5lUfuqVaKLB64BRxYYQOCq+JQjSdsAznZ9hCjpVUxeVNXcqUN7rSayWfKtywSvewtsQgxoCmL3
tG5lSsoTPI/j6qm0vIBGdlsTJ/weR7K4fXNRHC8qMCXgiSrOSVkKZU1oLRCVaA+NOnwJi9FpTY62
JTJLXOBmXKYaqsbhAZG2FzsLOzRbsKCZQ+8/M9xAc8ZEItkxVznksrqzVJwQ8Jp5ZehVB3H6g9a+
rS+gYV95Afu1Vjrl6Pubwa5qgkwS7wZwGHDBSQRammZlh71MDt2BAqp9eG8VbnwZq+3Woa1sZKAD
Acg5Jn5+d7pFluTmsqBWSbMBbQJPUwPErf5ukbVbb5nwqZz1d5w4d2u08qHXICeZHqrANWWYW1vX
vka0NQFk4lYW78SxN9ouyWHBGn001H0TfB3C/XkvtCmCrtQpKlF1QyT67INRV1gILzT2XxSQdNfP
+Z+Oaa5+WzsRIfjtoh2UGRSpWIV2MSiOOVwAFvj8KjZV+VSG4KxBdR+3Rg0Z4Vx6StR43TDamOex
6za/GOLKU2bisibaWUpoj0S1zUGatFsjFNH/nfwG0aEbrOmTqsFp/ZMzBpLmAjz9GI2GxTX9Er3k
b//bokUH3yKYG9I1YiNr/qL3hz37sfjLsbju/HBH7s+L21T2j2MU4b+6ac4y0Dgggjf5Qc2Sy5ks
znkREmU0hRgQnJ9M60DI4fHxZX7Jh6/qn7bkCbporos8sdiEtsizt9iyLDiqxSGw/P9tBYLnSfRw
rIIYK6hRau2X57iubCm1+qZ7OzkJwe3kfR+GBFlhLyyvJ3jRWrWXn0vx5fxSZOcteGvQr/Uo9UNK
y+6C6kWvJd9fTfKTuTAKPlKw2eEf4bCDvMyqWsd7WvNX5U39frdyKMqILjaXwZCyXrNUFhNTv3QC
ULRW8BAnvjgpITYd1N35ndp8T2sItZAMNRimqgTvgzRiHi0T8inKPivt6XnNqUSu6Y58P6IsCXbr
K1mm4BOGwbsmf8gUR6E4elvwiILM1dusfcbobPbSY+RO99oDt03w1hb+aNjxV8liN93ciWChPBDG
6DtXZggmfni9Zhk5ckeVN7p8lyJqkBXHNn2CimYQCo3XUfT93WKNIGdLFcHtaDnujcswvi4zSdZl
+/bALasZIO3QIOx3GTRuzGIgKA+s6RD1EjBSe3I7OGyHTEgkpafaFqcxCtpVTNCCgPB3cSaP58YM
kH7RrobYVndQ/tpOcV85wOzzC+5I6xFrJPfJ1k4krn8/cXu5OWU0jEO4pZF9aYBS5C5V82PMq9Bu
stAvq6G02yoYLjGmf4cO/cFL5hq8t+Eo67GT/RJhq9Ohr+euwNrzX+y9j1Txpjsgf4DwCf1Kstn1
zTcQ+Af/3WrB36uJoozIVKMgeNV74R7vYJfd0rvCfqcec2V8VpvORkcTDLM4HihiAG9WfUfNWQHx
EJmceklczHA45+1vjZY+HeVq/OgIQW+U2B2lxGpVaVmCmLPaBzUApdTY4dmziTeQFrlzqNvn5W3a
HxKqKM+tQj/FoGZEuFYHiktr9Ae6s3pvypDV1pvk05JORAiHpDR5by2BpQDar7DL7E2ld6n6Xa3t
jNaS1WwqhE6A8aSBC1tD+8jvljCTXu2aEdv3j9ssXIyUXxueidTImkRQJZWszTcPqnLURDUXjx5x
+/IyUkozQNZsaPu9sXSeWXc2UzyaPus9ZvOnr0mLapMMF2/r1E7FCls6z0EC7ESGvhVlcKzuODWB
iw09rxqbm8mRrsPzBLDcRHyHA6qZRNya0CXxziWY7FIgunEbM1hO4llu6UnkbZkXBxksGn9QLP6U
Hm+Sgpe8GlBWjZy6scNrFDed2DPdGk10N8HN2vQoowHd2skTme8HfOI6Y5qPLI/QUsDIFaVeHFzN
Ms6CzfjhVIZwIYR9vFRFjXUlgKOAV1zLTnniwbChlszOb4Cw8DeuykCtQWUWcq6fEvIKQFgM2urI
NfTJ9aQOx8aU6P7Wzp1KEN59Q6MEvI9XCcY+WS4Xndit8e28SmxpxKkMIfLq4Gf0SdXw0o8LPwcw
uTL+jQJ8iEBR5nePkc/ZVM8GllEWt5jloNbX7k8JElZ3fipCOP91dotYFKuISXDfWcv32mB/OLT6
jwjYDWJghBwiteNkJHmBVzpMhx6b3h66+/MHsX3YH98X3ySVBvz0Gt9X1fvmWznf5rI5z00JqsaQ
0jFWrnlhk7phNmcrXYO08iKbvXTe4Vl/fhGb2oSWDWOFaGWfWAJa1vFmIIgWaO9b7ABmyPPff6e+
EW86FKT+I0CkCVAAdML1YQ3aj5rfAQDAjb7XeLdrbhM5ay9Kcmc9AdaQuPlOBlW0GXaiTg9ImtXk
P3XpVm1VWp2Ca/afWKj1zQO55ZFt+CqQ6zTZTOKnyfn3IOVEnmD/aW1NQc8hD65aV3bcr1+JB+7m
fXesn83enjOUm4ktx1jb0pTThQpOIZ8bhcURorC0cizLyyt7ZPvzJ7l+QjzIDxGf23Uj2LOyitD8
Ffcg9VU/2hMpIM3mzXAqR1D6VB9RroshBwyiwVXyiK4vUBiOt5bhdGBwIvvM+ZuC5qlI9ru/I4AK
tgILx1awH5zbTVDbQJw9v31bER8ymkjPMrQE4D9+l6EXxTJMfG0ggjfqmF2Ad3hIH8CnAwN0z8va
1AZAMKk66s5o/hK0QQcoNipT6LwBm1xKd8sCamWZXa978kkdPmR8gqMBQKI+pJBBb8Lr7hAfFY88
pAeYsTtfyErp24YMmmiDImheSwW/717SWNXQ9+hAjA54rgJJdw261kABLSpuL3lvbCWbEN2ZaEZc
Mxvi+5vPTcanBEc1T6CbASmoGtsp6AWWTnJDbfbfIBIBvzG3kLMXH099XGPOZ0Cgql2htNIcrF3t
xEfTXXzeI6bku6n+L5zFtomdiBX03SJlQeegRvr+CnkblMmmr8MeCJhIR92twx/911HaqbWpkycy
hVcwkDbHgc5Yavd9fZbeAFPEQWdiY5eXYF5dyVwUSfVUJnG9+k7C2GqOm3IMIRFgRBdpiHBWU3ZL
9jeX9Ht8TjEHguepoJrUQguOlqEWMszXi3VntG/9LMvWbN3SpzKEe6VUpkAbzQJL8ZWHwE89+qZg
97JfWmmHgHXO/Ea2rG2TW98d/39dghOJiAIkyLRcdXM9sNYPXN3jN4G9cixI0zXr8X9yJ/9KA5zP
74cVD0YYKylUsnFXlWyBEN9dWB4QJ/xyl/2UOZTzG6qK3nhWsonrPTaUGvVdqVrHSv923gdvG9nJ
igQjI1FfgC4GInTD576xQ7LSGb+pL3EMWIQVaTV0ZTx6m0/vDz1Beev3XWQ1kKIUE2dWB1+t5T5Z
1sYjEhy1ft9rgNFN3RlIEOcXunmxnaxTMLNeTSOaxTi5jAOInjwo2kU/1PYY7CIqyTrLTm21+BOL
XmrUitUKW5rlLxjwsE3NP7+Wzec9Gi/RJYiGHNT1BQl1nZKcAaMWYwnW95UOPnIH20rRQLBmzwqH
hZLd217Sh0DhEcHLAo+tBAKVumtsra+/IWEruc82+5xOVyW4qAxpF1LkEDI6s7OSJodHdvgnBpY1
D2wm6U9lCa6KF/mQ5kjEuOSuzGzDzu+BB+IsFDCGutd5HZiNn2cECQhVv54/vG1F/NhKwWG1eo1G
PNYFblXnT4XyVla+ep+O1X5gucwhr+7os7v6V5b4qklKFPyBtQLnGNI7g72ZQBnXGoR0cdJfp2g2
Q/iPqD/U7Ez2rJUsU6RFKweUrxsFy5zRaNKW/sgAdEeok5PGXmRR63pa59YpOLFw0qIZmPdwKNnD
OH3LB/BgvVTV9TJe5aVsnE5iC2LikAVRH6Q6NjWpTCfkplOFslG6zdDuw74NwVkRNMCrfYH1RK3i
Riy/66NsR2vtLdFCWYS8RvTn9k7wJUHalLFJIEu/WflpgHSwry/Dd8f/V30tJ1ZnCG4krUe1aRfI
WlGGVgzgCW0t3ROA6B3Ex3/hsxCGIw2KzmONiLMQFB33LKwH+CwN7/b8G5MxiG3enacShGOKzCZP
jfLdYS27NeOZucq1hjmqNeTP8HSXdb5t6cWpQOGsWqWcdNZjSVHnmz/NNLfpq0EfzjsomRDhkEpj
CLJMhRCSPmiLr2FqkP5Us9fzUjYDt9O1CN5+mpN40ldvr95Ul+uAPJgJ7v4Bd/+7LshTYYK7N/tY
afsCwvT5mo+eWXzrZYn9LYd3KkLw62Hbl1RXIMJKB6frvDF7NeGHosKmuiR/u/kgW8fQVHD5YA5M
jAt7taF6qiOYIb7mA/wQpEi72re86Cl50o/q2kmKRnHv/Ilt68WHUMHJBhFGuKiGF4TFw591Cg1E
NtBm3bxLdNlQ6ZaPPV2gECG2EaL9cl1gMmRel+luGJr++eXIRAjGG8aLGZgBIoC4up3rA5U1tMi2
S7DVwWjWqSJ831omOzYvMz0HRoZbyJj5ZHIEc011dE5zc32SBItvWQcdVSu1DO1Kxmsn2zDBYHHn
6bj6cP5tx+9rjV/E0dv5I5EtRbBSkna87ZsWHrv1MyBJtOge/ZF2EutZN1688E51SzBUQH7FyGVg
HTG5WspDnHzBLNv5hUhEiKWpLjczqrQ4+yj9YkwJet0OSSx70Wy+Ak4W8h5Pn7wzgobmvVmsJ7/D
9ePR/XDxPbykR/DHY3Dyb7KPp9IE84+AKDMHBtaU8l08+aQ5UE1yMhINe1/wyYJmc4zLNsb5R9ri
ZhaevaUsaSY7GcHqaT3qNC6xCq3NQNZ8v8wvs+wmkKjxu/c+XQaAEBjJcS7pyF1LX+wZEJRz61eF
5A6V7Zdg+ipS0PO4vmlLhe+1oT4syq/ziiyTINi8slT1HCqQEOXKYQ6HHVElNr/56jvVK8Ho81yN
FIACrW/Z+knfIWf6pe/f248rvy7d8+v5P2xmnY5FFzcxxEnMQV36mlJI0/g/g4ueeQt+9e8xs6m3
Ju0niU5vK8O/AsUnWMTDDv16ELgSDvSLh+4HZ5wuDBlYxbZif8gREvc1NRXaUIQfNfGT1g2m6zGy
/7fNMwQXoBp929Yawvfme/y6wjybt92ePJgP+ePKYybra5UtSQgCsp4mJCPrWZXfqwFwy+g7CSVJ
B5kMwR/EvChnDn4S1yye2mhvFLctlWzbpoh1Fhddv3jTiVNvQToFtRJl0ID061Q/jMs16yR435tK
hnqNZmjo4sekGK68E49TZTUp+xYJtbF9y4bjbIKjwzwEVNbNvRnjnsgRHI5lLOXSxchsDZGnkNDm
ZE/iySHdUY9liBHb2/axJsH1pLPWZyWDrK6+i7UHK/9lzc/nFXpbhGWYKyCF/qmDKuloWKtxgkig
e6utX6xB15/E/LffiPRDhqBgeZMjVA4iPHNi/jXM0AM+DDYIVRzNInYBSqtY4WDXWuxOBzBGa+V3
QwQopcnaAyjtbzQRk7jUQk8s6vWCj5hjfVGSPoU3r+9UQA0qL8bweH5LNzXkRITgIspmMtOugbJr
1tcx3FnhTT09UPC5GLvzgjZVHqwGuq5hMBL4TL+r/IQUKyENbqa+e+360a7pZT4XDpF19W0v6F85
YihndaamTAbUMJ6CyQv05rBYj8bQVM5CMLzCrEVySKtCfApPPxYmRnVhois1n7AwoGpdZFbv9pPM
I0n27v1pfuIuqBarRVoiAi54tiubJwvxkJ4j5Sm9btfL+9xiBBduhXqv8/XNEHxRbhgIkmpneAOL
CuomDJwAe/NhdNG5g1a/A3iFzmuIbCMFy+NTMeQ0gVMkvLqkFb9Kx1YiYtOBnJyV4HfnztInmmN5
yagi0Wm6RWI586R5/9tKBLdbopgQmQp0sAGAV5ihGTKWeEKZlgvOdog5HtggI3ZLMvvR/KR3r0Zd
Oiy9zLkk4Sg7FiHeQ0/YnJnrXRWoIOhtdXMfKP3d+Q2TqZ3gHDBNnLd1gA0r5w40wD+CCsg1Om0M
R0lSZyi4ZcclaNnPS90OLj/UQez8z+M8toIZu7i2UFePrbPY8BvOrGJ0fwVHlJYjJXsp9qtn9ZTp
SgiBvHLQKL641Q91r3iNF/S29gzQnsbupH2XEu8hkvvRLKyQE4TQhf0s9MjOjMxd6NUk60iXLU7w
HVX7H52MovhYx6UD+ggJwd+m/eKeWKMyC31XgtpHVd5FdK0CRYDP7upj21l2w3bn1UImRFB49IoA
IHFEGNug3liZj7S8jY2X/02GoPCJmuQLTbCQIXw1WOz0nQcUib/xdh+7JY7RtTwNOVEgxOh1t4KK
8Zh4hlJIzGjz3E/ECFFKGiBplnCIseKXuR9sksr6WbYlqIA9wb8Wgr/fYwezTqxWmRGkdLscMFBr
HR9dNCMYD/rL7rpBLeIvQN0A/P0hUfDgSjGqrRnkqIbpF237FBqpPTRfzuvApl2eyBCUeYgnAo4V
rArC3IHcM/rTMis71f3zcmS7J+hzD/LuVjXWEE+fHMUYXYzNuOdFbJvMx3YJ6mzOZW32A7YrC+/n
1NaTh072vNgOzD+2S+wMAyV32ZUJ7ojWM33qPtYOegWvereC01x75GVt3ZI16YJas5z33dxj2ybr
VQFDcXCrWxLLkYlgv+t1D0oDVavXOEH7ORSHJWtt0su8gETNxJGsDOP2RhFBiJKRCyMwnJHNfk0I
5qUSGZmhTNaqiieBaqQOphZqkJWq5nSIs/mqmJQvI5oinDBQvfNKt9rHp1j1RCHW3T0RRoYY7VEc
SlcACzFXv619xrHmRMNrN0june2k14kswR8MI/r6DGu11d55HzMDZGbzC4Q//8V0v0wrBL9A20HH
mD1kVXHxVeeNg2rBdzX4dX73ZFIEr4C+rxapLezeVHwruRuVANtRfpyXIVMHwS2QPumrMYQMI+zd
Kaq8JuxttJ8/Zh2TtE5InJxIVtVUSVgsFUQt6QvjX+pO0vUn+77gDZKkHIZiwvfDsn/kafLYhJID
2dwslL1x7xCUCsUZ9CBZyrZFLReQr75h7WtwFLG73nw8fySbx34iRXA5jZZqYWWN2Kfim6r7i3k9
ypB+N7fqRIQQB/ZWlySgQ1uDtMskeTSi/fklyL6//v3E7seJaqOlYKP67r4r92otSQFtbxFm9CjT
TGaKTcGsmCYgQCLFyPNqp2qqHZb5Ps3/KmzSPsQIBtikapewGMugpt9Pd/Ug0VjZMgTjY3M90IXg
+2usHDeALv9VV5LIbPMouGGicoyQnIiYLn3eGO2UI1ReNOPZ1Ml9LgWi3X6knchY7ebkuLug6sB+
iiQ22PWMm+FyxVZB1cw3byYP7AtyxOJVPz/dKycCBf+rklrRqmnNmj8b4TuCfekHlyrxO4yVNH7g
/A3cDxDf/91FQRMSZSoT8FYELhsX21ousoG7ZHAWLvGRmxpxIkfQiLhW1alLIGdRgn2WEhDc0Btl
kEiRHZiI/58HrOqDEmJM8Nai6ABMRNWun/vntfOc7PO3XKLpEi1UBd9cNmal1Ca0MNYKt83yPR1n
77zPwTDF6hk/qQUG23WLqBjyE5vqp7hBErFcE5gNeGbVdfIafOVA+UNv4k6fJ9MNaZnafWqgi6Sc
7/S2VJw8iO6Q9RxsZk4vmB3ndtK182WNuWPPJGHsa3OV71iPgmMRcI/WhD8R8IIAHz0Odk05Ry6P
02dNIw8qi9UfVdCkF5T3ls2D5Kq16H2OdipwhYZ5eLco8V2Y9tauAjydrRlKelCG5JUbfeB1RjHa
Ua1NDt4d7SsGvUvbyvXiS5EsuTPP6c+5JI1XYPTMHifMXOdjad1oYNe90CIzsmetKrHeonXaMBvd
2hpqr+u05Flry9o2OFhFxni8BWI0d+a+/1XEIWa2tUkFiORgOWWJVk3Diq6ZYYzI5aTW/WyQfUFb
PcPMimVd1hQgwkHB78tE86lC3S4nd2MAjFJteW21egASdfhSheWjquh3Ma2csUm8mvQXQLCuDxXC
Jr+veeRFCmbxeQKizyj7lVIrQ3NPfNDq0teT2aE8vptBrhomoEYf84NR5Pu5mWw+zL5ZVruAL7ZS
JW48djetpnwLkNXfq113HVn5V6XEbHOSvKE5aYTx8GfwJj8XwbT4YQZicCNKr5V0yfCngR9poFyw
2LJTsHzYdcGujb7BNG+UHTu1dcky3ShxVGGka3mKAoyu1abPGXotjeWQzIoPHjrNLrvqxbLA12GM
lfEc93pxpAozdyOPHEtPia1WkeYWcQeyFiu3c6XfGTOx82K2qWV9nxFEmFHceGxpH+pG9wc6ILOq
H2Nruq4C1Q9y3vgdD+6bIr/RiwVoPm26PA9KQVNbaxG322m7Tqsk422hBL03rghhfE6aXR7W4XGC
VFgcuKQWtV8uDLPft7yqHbPm33MtuK+V7m4cy9SZlyZ10yF95rrK3DCZ3CFpULyNlId8XvexD504
H7lNtAg21Oeviq6UVzhUmI7FQGCnNzckNzRHj/PLqkQPMJsogF1pPuw0M6/tOZ1HRx0UULTzondR
QiqQyNNyOyXsCTituV+y6VcF8CY74f14Xesq8iH9o9EZd6llvWhkeAjqKgJQI6LuKHTbIneygDrg
QL0dalCXBPUTrVTXnCxfIZWn96U7apaN39/ZWUS/1vnK4K4aNsOIKzP0fR2jcxf41YDZ4y9Fjwl5
Hu6phjzMwB/qhP8YGw4ActTlEt5Ndh/gi13a/GCzaZtQCTMF02KWvwEV8yJNwu9g8fVg38ek/aKo
0egAnvN7gub7kcUPqo5Sa76kmErpL2EBfquXxCZx4SWm+rNsFlD9jI8FHIOjqo3N1fClyOOjRqrr
Rn3uov5myMcfvGKvrVFd93n5LaIhNs/oD6kxPiMv63XEfGCVdmjTyubjfAGyBVfToJt5/5wm35ow
vKBZAB4i/tS1sacm0dd8qfxG4b90AIalwJVLytZhVeYn1vDSJJVP6uJ2agMHEGcXharbZdhdGlZy
5GCtcGlnJHab1b9YPH/pjeTaqLuHZulbe0l0NygnN44Wj6dxAEgy1OCmUPGjvL1Q2uxHBvQgJ5yw
J2UPFMzaeDXD8CoPK/jA8VDpXxeV3lQRb+B8yDFALt02w8UuisxfsmLXxdVDFHU7o6H3C6uAsmpi
u0ngqQGikLRQnG623sYWxaSqrm9qK6gdZnRXFPOF+ahCORvLSTQG4mY19UOLORkBhNUAeKGau3mW
3irVNNrVEuVOp2U/0HmNaWW2jxhwNKveU8zatJUmdchIrmtzvEuqFu3LCjjHWOjSqPvGqOpwNh0m
rXbI3L/MZXRbW21sdw11ra48FMbks1lz1VD19SnxxqY+zMp41yUrREoSO6D0PJSktHk0XpBwsrOk
fQkH6/uYpnYztk6j936k67sVnErpx2/EKi90rnjmNGWXZlAcrHkywHdsvEaoFxo4zb4AsEWT23VM
Q5RLKUosbbebc/oUjgqYjhi91aPZa43lRVOWy8ygV33F70xavcYDcRrD3DOuHnuC2zBMfo1zdjFj
hweMvFYh9xq19zEo5fTlfBlU7VXBFidvgX83A4e0B8UD7lQY5U1ESjTURU85MZ64Ot6acXVVtlMH
FKn6AiXkp8GaIiQrRxtGszp8ILakpVeFXYbxksoJqHZVaOAQSaj6NWg1Aoe3ANA3Zi8BTdxmCX8u
VYLoyQB9nhl8TWLmLAPzM9jDkoaqXabkKtPVBGTD9JBF5YQxv8RrFaBTlvmlnpaXQWHcL7lS2M1M
7aBXXzRe3GJKEV69VPZ8zC750u1ZHdioCod2P8+PCQb/2yZ7xTn+MsZ2P+nkKm7aHVpVvEqjAM1t
Dvz/kfZlS5Li2rJfhJlACMQrU8yR8/iCVWVVgZhnhL7+Ot333MqKjpPc3futrbstVgpJS2vw5e4U
H7Nh5kFCu53Gi7s2Sw+DEoG0uS+rZjtImnh8oLFbUOfdgh6go/UvsXqkVvYwVew+0+kO9e+dbc23
VWseZMmeNWV6YLR1y0ptwItubvXBPunK+qAYao176kM6811Vo/TKqtzPRvKOy5G4g21+G+boO+Qh
z07EXuPMDJPYqNzGMrczYcD18vPYF0Hb8XHRun+yUAL32wYKko7CyVJR4hqR/ZTX6QnkhKXXVP05
pvJJr+YDMDq5R8HyPZGchkg5/ah1XjvT+Yhn/SyKtsPN5jvU1m9El2/qlu+rAoXC2PrRqfdxCRZM
ssuluTd1Fg619NoyCSUcaETKbY0z7vbW86S4l+dEd3s981OnuS06cx+1bEu1BhwkzveqK0IxpH+R
5CEQCiOU1KIuCvMMZ7VxWtewNMeleXMLfvz7VKLqNqTRWWb6JpeJB4/wXqZQUBDZHWPjDdRaz0OL
NvWQ8DeNkmNKzE2VkEMUCbyW0nmRwg6LMd3CxYeqh5dJpumUx04QW/QDsz4mbiEHNVefDvBG+Gv0
Uj/khdNsEWBtQQbi8VY9QuLyjagc/t2p/Bmvpy1iX3NmtygSZAfqaZ5lmBuxF6Gf3UK0D5MhPuZg
go4OQa7020Svg5Rqt9FYbYpOZm7CEN1L8QDK4wOh8+Oo8bATxmFO4NaHrojdLsngzyRkWWKQBCdZ
qE3aDaTpvoEr2SddrbkObQPG9E2smY8G4cyt6fjCckiKjmP1qtfFmyK52KaEHoa0OqeWYm5C6UGC
YjmuxRHjki+RMA9UoHFsDhJido38ZWfW0a7wuNflLYmLb0khMD4ztDti401jkruxXYetTDdF1L5a
JQ+jQe3HzDjILH1uJud9Nu1vSo83DfqeelYdNI27dtynG9ZpLDDpfCZlhniEuZEAIwQ0VYDzj5J7
MouXSB9P8SwQxBBPYDkyIgeDC1dW45nj78fUg/Ro5dSuiocfbQ/xeCPdJk51rBCFRhoNKQQbXaNA
IFmQeyrLZz6ObzmPn2hPN2WOiGWKEa1lZnpKkTJSCGv1qrrvQf0sNbHhhIcxn79PTXUzGFHQCRVU
Ymhx0cjBMqraLbI2sIdBuEnsbGktUDzTfyHEsj0xJufCmj3wLj9YzhAMBP+7Q6PKJ0nLvKhoqSu7
eIOI3EuJ/qZkG+Rp4ydzugVF/eM05W7Us0CCHV9TBLGruS0SHjKF5TbpeXCcx57mu6zoP0gx3Ta9
Ul5N+U7SbJfNhQvuml3jVOeIQ4LeUGrfJW0X1G0eZrEKliB10th7q6l9IrO7hrybfHYbCj6nNDtp
HXk223k3CggOScsCuVMl75lw9mMBIYyYqQdtELd6lYRNUR1s1m4jqDCAYPPe7DlG6WtQDuLxmQKl
6944935Hk+9abkBxsUBkNvJ3magbtHFezdw6JV3m2l0K5nLjoUxBgRTF26LGw1HN7YNsBB4Xy1hm
j+4ws79L9fw7NwzPjkvorunTWW+GLGR9vTVBZRw4U4yrC9ehpPkUt3aAGOg+GcW7jCx0QHS4p6Kt
D7zoT2PPUlcNiPhT/GWgqwbwLtknRkTcqGk2oDww3DFJkRylJ0tUwTT2m0FPDtSJvK6vHu0hf1b1
jCMwbQei6ZsopueciztTkfcql7dg3/JGWuRe0il14E56hyEqf07m3WzKnda2FjqlYOsb+gqyOozj
ZyuCwKvEBFlrkRsCkjYE37Xuk1RiMLtT0PCtaX5ni7r2x5rFvijGKewNkFQSFZVhOjYEVbfln8w4
foMYkTeaxl7wEbI2ZhY2Tv9IzPzY607rUzyXHjgWzwDUDRutodMGxCDisS3mvRnRrUjbreLx1q4H
124YonEDGtV1N+a7YYjm0Jzq2Jtbo3BLjohU4nFseZGjYarukyjHmF/zI6OvfBwOZd/eEZb/wtPh
t5p9GuRbDzbUXuphFamjgFZrmxilW1TQEhqbEuWpZN7KlOm4HuOOSCTXDkS4tRHvAMZOfqRmGSLM
xQhtYtwiHRRh2c8n3RE7KIL+7MlDL1XsWQUPbQOhos6jGSy8RIR1ihF3p4NXyOnc+FEHNIHVnm2d
35Y6cp0JGszlLHioomJr9BDdzcEdnTbxDzVpoWNkpYsI8jZv4blLq3OrIQtoUQP8NSHlE7HwsrT3
rUThKQJEpjWMrSjMV2q236Ja3zQm36W0OrcapqdKRNF5Xr3MurYxWXurOmff1CU2H244FeSQ1RSS
RCQNFTG3WTe7hNT3qcNehp5Il0mgbJdAcbL1vVMMmH1kIVFt4lLNzA5RzDYt4790C8xNgghPzx3U
OzRjD9LvHwkzHglDbtk4b7FRBFA6PqAVyfDkFmE2pLGrK3ykXlq3hlFtB6f62WUFiKBi3U2T4rbJ
Bdy5kwdFo++bFmnAEOWvs8z9snceMm0qXNHkO5NCgK8AeYejCXwV8TQ0TqDXiOdn8y8Z1J3ZF0Cs
4HnC0625Qtdv46wA639p/GJ9ds4qYxfXjV8i5pvK/qGYlixZqnfADeHDNLzEI/+hOEPxgCWTa4pf
Wc+BP8xcinDDjItFAjaImUi9Wdip1zsR0IjG5PJKerhzjVdH9quZfeiEbuZpfqzw9qup2NdZu9Fs
viedjmV3zxlXu7LSdn3FX7qk/J4KlAVQjJh7iJKPEyD8nG1lX95idmDfcDuUMr3REGaLGHLVk7WD
79hiAP0M/4Yx92nf6WbnykZ3G0dzVYJ0XDY/RRIdq6oPykqGkd0/F076LJGWO5F9glrnmZhsk4z6
0bae08E8c53vrD4PHNxgWcsTb/Rtg2ILRrQ2Q3pqiDxoFT6n1UXvKu1SV8bdNsLRTq3UQxyZuWVq
4G459mbkCHNLRG/EPHFCHikeiz7LmK+mLCgJcEx8BnQtIz0888QaVzfsY2QuIg3qrYjpM0uq/Vjx
x5bSd1JJCIqmDyR3Nhj/9YWqEOoXPxUkh7Le2BC7cZk9Q/5AF97IqvOc2K6TJIeC0TsOhTFjRFWr
K4b7unS0fZtPMpQ9vWnn/Ij5bIZ16D96lgDKZ8ofmiXYuYiTG5VV2wR3pFHJwQApHHX4JjWy+17J
Q4oUbFbDnrXjoUtLr0+kP0TOoe2yTRF3qPMX8z3JE+FDcxhIX7mf7SgsVQbEqtMdoql5iwd2IiO9
Kbjdup1hBUOebRvEDYPO4Dvj3GVKAeWFPFaJ9huJlfAM1FhxVUHiCXJoPy3I4E1I1DuzVnuzQhVA
Ca3Ya2z+Hqe6uCuGzhChJKzeTWn0jtA4DXtnuG/mMkWmbWlvIJIdbgGcbPemnChCErpvLf3A+gHl
AJ2dJ1ncmizO3NqSkB5BQ+bDbKfGy/v4ru0HkAIAL4bLkLNNM0Vb0K48gJnjW46+c52yIDVptKHL
NNosS8R7Nu4rnsP9lIyvOh2eSVOfjaH/CXHSYTvWTYv0EmW5sUhiD8F9ujckBuVykPKBnwX0+zFE
L/YJ3NzWGifpa5KeOdcfUCJMAYfs9nYmoQhg5D+sUnybGS50PkIiUtmHtMr3FWKKyEG4gKC9rW+J
M7Woa+Gx9fQSIMTWBhy/r/pb1Lxy9OaLA3AhexnP9rm06AhUWlFonqlZ2G673hOFGlIluzBvh+im
MsG9gJJwMCIyuU9j8dbTgW+Rxrd+k9ZBgwdncqYpMJJUop4Cdrcm27cjINoR3oTC/qlZ87lpBdQM
ZHJXsB/SKXY00QMbIjNsjn/ZbXk2Ruuxdiq6tYk8ZgNI7tPyI4mnn1wXoWMnzO1oKg6z2SGmHbPv
xIo71A4R90mQ75XT6GljXR9S0gPxm/Xa8NT2BIWGCvRVQ4mKLUM2JbjzAJYcED1L+zGb0gMK+WCY
0F/0ln8YidwUDIxxujUeNStBwWyeNubiR1kkoKOc4gA7cPZx3ddHmkcQFuK83epVL4LM6qkX8xIU
h1IAa1cNBDmNhVKpPe7MyQwzpt+mPXIQSzyIKdqhCvNk6QMoGnT5bkdVESYR6uxVYT2UCTkVVnFq
GwWSYhpkcREIqIkhd1d3xuSMXmxXH+MoG88sp81Y5T/jNI9dOam3qAfpT7NIDYIwUAHACz1hFF18
VdUfEWh18RCbeN3sTh2t0UDiPoBUtkMAiALokONdgYRG64gE+buGPgf4hO6IPoN+DB/NjmoEgQM9
8L6tvDEdPNaILZKjXQ9WgQBfxA4baHNh0hBPgcIpR0CRPuuDc+cUeYMNkprbIHIbG3USNBcoWk3H
2YHwHa4bPUxltbOM4hGCQceheo3SaYeaV4DiK0rmWoKqEs0/HMJvxrY9VqQMFRUbqwaXMgokMU9f
4z7zqji/FUI/tUjGW+CewPHqd7F8mDXzSHm8nwqIuin7Ryq5tfwxudemee2VIjqaCvFMJkbANC1S
AF0CvlaiR7dTNvnVUna3nBo8FGULqUr6Noo5ORGUgAq8gkg+NQ+hCGQtWl81kYPU0r5lsfPUWcaI
deYKeb7Dw7o1vmnZHAiV3zg5CdFqftDa5KAqedYMsOFkPAnnOMMd03/ak/3dUBpYSCvw7oKm4SZX
aGdIDT9ppbaHLtAQFDr9IQndI7U5sAx6ZGbZdr4x90+Jic1s9Ki+o2bf7FiNP0uJhoNbG1UoaGXg
6TSyX7I3gia2tkVaH2Wt4WXTAKKYMaBKyw04NW8Sq0TdXo22l2fC07rG70bjhkpy0No6c/MICQCb
y4Dn2T2G9HZaWW+dfOp8FDliL4f8k19U8Xyiop0RSpQc48goNQLBc4JA53bU2ntzzM5TR+fA6vLu
WPZgl22QhLilsmLfslPqNaXO3JZOd21t34o4vmNG9B2XFLlgbwaYu082GaCvXsoHE8IY+AENDBNH
Z+zRKHAS1DZSI3AahbwvK4Yjisjou6NcvdXi9HuCqNwd6/LBtEfDbwc0gtpY/jLs4pTXJSY0PlKt
hbi9+auJu32exAdFoVrAunxHWvxQlide1TLEup1tHyZCxn2ZNd97VDhR9ve4VYPXIGNDUCUjJllj
DWwzTrNpSkI2aKHnYNtAzJFN2bavHNM3NRPPTz0jznb6OHVJblQBV/3P1sQRaPM9sGMbSQmSlfFW
silzHYnoUHROwM3MCKxcnAQ3A9JpZ6QabjXpPmurvcm7G9v6lZnaQzMieiu1PUPrrUMFV0/ngBg9
CieZYz9ZLM9fnKZTG5vW9GywrD5D08fWfTwRiBZFeqMbVX9MxyQ+5w6Q+3nWD4Gs53jjDA16jVT8
cJz4uSTZqSMz2lFzbO+cSuQgJ54RaGe8x1VrUCWucy1ErGHtQQ8y+MLhoLARWR5aJerEpMPQGorm
0S6WsgPOFBE9nLc171O8mWoQYayrIEaZXmdV0AwzRCug86pSlJJS0Bhhi8wTykauuST4mpY/sJTd
lajS4aPcqGE8gAgYbcGaPOfos/qFNj0NIyJeBw4T/5o9lt00hXwqjY1RIe82kg0j3TlLFWJ9ekpJ
d5JKb+EuO3YQggEuMtijx/IetJTJt7bsnkglrGAsQDCPQWwukzHgMw25aYSVhnp6245vJOPnJLN8
pTAeg0Nj1MxLQIA/xuWOJMBxxwhbx9Yva+M4lTVmBi3sPdIaqKedaFq9THr8nnGxF6kSrsC+ysYR
7pxqP3BMNnqu3TRNcosuiccVHGOn2TsxI7BYEPeNJI+WmoOm4NvZcN7J1N3HeKwj1m3A8r5xaBkj
WXa8uBQb6Mfv4CT2zihDazA+8JgGQ90DLM1+tsL+lXNskFr8SxYpRGnUHYpuoznW5EWgVeY9JMBl
ui1QOGprjpneGhWw4qkru5d4IpuxBPV/lKttURpPekESV9fx9linnue+oTevyOinDZpyj63lnLsx
PUdOdMqr7pCbyYGUM8Kc707rnHhveJJg1KOf35lQYTYmGLa3bhK7DXhv7w0wFEQD6iN4IQPRq9No
ZuCkcawPUcfgYebOaegtDGhC+g5MrWE38D1cbqBL675wal/T6HYWpV/beubRbKoONctmd6q1J5Pc
d6I8o8Nkuq0e72c1PXQOORNGq2BO2a6KgTAlEtxMNQq5+pC46D4cyNwc6mbcjFOE5wbFWnTYjDdE
7Ay9IDh7w+l6P2Pl6zwaaRAjlxX9vNGErlBU7V+71DpoZn+yTQe9/XZjJVXYNiCCouw0dcqdUNhs
bWPbTPUjsowfzlQtEmDc8bKaV17FquaoLZ4/TejPaOzm3TTEBf54xIRRGiHT7L45NfqyVZMfU1Tk
A2Q4Y2DjxGyi0YYOXaPFu6gvu6OV5UeAFBK3ou1LFxVeTMXzNKP0brGDNqMyZtAGdZ4ZOleOJN/n
fEi2U4Lx7g6VGBgqHo3ZRpUE/Fzu2OnDWeAiZhFyNQwa8Htb0wACL+w7XI/XopX7QczxoekQledA
iAIJmnwzE7nViN2Fox5PT1Jr0Pg20MBzLTnCwXZNaCbWnWbMFf53e1eDTs5t0xH0FfZw45TFjgHc
7s4yKvDXDmFtGR+lVp1Ron5rx/SFCXwAodCrLjG4i94CJGQanKYY+atuZIZr4Q5GeC2tyLyrLI1v
SAZ2TqR77zYtxwAlq19RZ6Fka+FmoDCFmlKb74wZz3tVt/NxNOGWEhsfX5tMtBVIcZN0hXQbABxV
3N9wpFeDGo9gTLnJYpZ6tZoORiNnl9vpXk7isWTg9Z3m5AAynwByqY+NUAS5/XBKs3IL3tnn2uqh
nGC2qJVOWACie9xP6rwZBaINZ0nFiHQmNx0o/AEB/sIYsl3X4bJzOwPTRyLsGjGRiZLtkHUbM2PK
VwWSzmxuyrBTjfIMC0jAWJONzwZ1hJVkE2nyF5Fxu9fT9IZW0IttIgl2ChZhdXia3TirJ1eP5bEc
pq53tSSOwZimJe+xQtajk7pFgKlKb0gaNByMfqHwd/h9MRDsmJrMRz0i6QZyKOBBgWfyyq5Lgpn1
02nQi97POcpITiFumnG0ShRc0jx3a8Newi46uE6rwR01KjoVc1cBUMrnYAQFzi7GA3w74WX0VCL0
AKXJzjMZbeGqpv405STaJA6KUlHWIK2lYjyWwIx4aJe1Lp+n7zKFqAMUBn+AbAC3PEXAVFRU21LR
3wGMM3o2JDk/xGDKF7Cndyeh84MNSRTh2mU/1a5uFmKTJkldu0aC0kVbARARWXPhjXUivqOw9b3T
VRpabVF4hMgqdGq0GGj0verzysPmGK4ZY5wUY0/Fryozkw0aMfSu1mvpanAhnmYsRT2jx4gAaRAs
JZpwK8eumWta4OdVThaHUAatblWj39eCoF2LQqTjml1xQlw5g8FXa71x0qobpPUJYER5cUsVh2qi
zFHoUy2eu6Fl4/Krb/lovxlLMXPOqL2tCcoDmlNHD1/jqq4Dqz+hqi7wqBRFEMiJL4Mw4fRcgF8q
Tz3tvTvmmE/npb9i7Sq0j2MgGifOsiBa8CeWMLG5MHgzY6xj00NbZtjgw3v0ZJ8WKKFYhxIuyLN/
YMY+2btA9tlDEXEgfZaZhfgeYfxmqsK4Ak+0AWrSZI0a7CoOjjMCfT2LmNxa8H+fkJLC0QyCjgRA
6mgwdCWwd+UKDv4qRvmThQss5hAB/lNPsJCkBBn7sWyoK+qbrl+B4F61AyE1jMdzAJUuWR8IU1HO
6xhzmnmHqOpmyg00n25Xp72vIiJ/27kke4iqurBzBTuq3wF2pkrELk9fn7nrS8Ey0LBknF6yCcyN
roDhEQAnFj97ayfYrQ6cQU9evzZzfSW/zVycNC3Kq0KfYWZov1NzG6P6EVe7r21cPV/ObxsX+FGz
gQBM0mM0nmErSiBGRuJ+bWFlFSb58wT3fYECqsAq6hyQALEdkGRXa7QYK8u4nKqPG15UjoNl6IhP
QW9436B69fU61kxceDWNDQ0yRZgw2LynXbyV5Zo+2nVOsd+7YV7A7GU+m4gwYQPIpGDhFHVsN/NQ
HgPvMYpSPuJCb77/79a1rPuTh5lBvzBYDPvDMD2Q3hTpt69//5/7j5I8AUOaxaH7Y1/yYpg1ykGE
Ro6Pl99a4B9sl9EVzPoVfPJihMEEBzb2H0IyrCqdusvx4XpfDy2ongDT9JfWyt/o7jVCmX+ehT/N
XXwzFLpsHAV8M6315+HU/eeikH/+/vJNP+1JQrUo65c7s2CQstIX4BUSa1d/9aNdeP64nxEqF/ho
DSq9Aa3cv8mUM88e/fZ5oeJJVt6a62fh9zZdvNVdV6YEQlsg4ugDaZ5QQMrpCg3L2tZcOE0oWppp
vixKDgjdbmS68vtrS7hwmA6raZYvVzRvt0AytBnSLf/rG3N9CeCq4VAcpealM8sMBvg3BUUIyGpE
/fgv+HaW0/X79y88mY2By0QmmHsS0Yvst0n6YvTbr5dw/Sv9NnHhyMSQLCUMzLuN4KuqisxtjKUu
+vG1lSv8lX+u5OIejpZqAafGSmSIIswylmB7qFlWu8pfIr/p7mt7a6ta/vuna8m0JOrQk4M5boWs
RBGrT44J4Mxfm7kyFvvnsi4vZkTTCYKioE6A4l792OzjvXM2dvoG4DOUW91p20/e1zbXlnZxM6eJ
Vd3kYGm6ZcbVtmmQhEB4KxK/RNYBH/svrOnMQaXPYFDGurAGcLkoFgFNP48yn2F0uef9TdasUTJd
XdQnMxe+wCkzYF5S3NUyc5440Pyio++R+vn1Yv4ZDWK3Plm58AgKU5cG0LgIoPk2rr4RGpjxt0Zf
U4xZWczl5P9Ea3Tb+uWdbv0JPVQL5fY1Qtg1GxdTNxlLUSfNsRQG2CobOnfCVIqNLvzXX+yqg/v9
xS7FcmOn5qp2sJR2Jm+Yl78rqLlyntdMXDggVWHkhxOYsGP9pHH5rLQ1qpE1E5fOJ7OBVSf4WEOf
7pCoHccoW1nF9ScaVFHGoq/O2SVLgt0Uvd3oy9naqdAGMR+d/fhob/6S3viu31pPX+/MdY9qQKFx
0axjmJT808WBMtOC0gl3/BHebVOGSVge+r15Y4Sorvvmv3lMP1m7eIkwyZTzqnAcP8469DOOxqxj
AmLltF091JTqCD3xIf+hw6clNgRoaiwpSvdoKnP7yU79rz/bVRNQ3TINZuLVvpzHj+05B4IAp43b
DzqQtcbNtHagr+QGcDOfbFwct7nu6rJffGbrR3fZfbFVL6j7g0HRHwPADVPX2jq39Md/t7Bl4Z9e
PMDAmp4sTofbZxvsAtFrmQVfm1h8/Z/1FKyLLVG7aVHK2cVbkNEUXDY6+AVSNFriPUscDx3OsqzR
jvyPhwr/NHXxHjRAzrS5DrhQU9929WlcW8rVY/BpKRcvARrmSV1ZWMpQAQLltqxGj2aljLJs8xef
y7pIp528rQmKkTgGpREKGr0A/LsSvF13Asw2kLTpOm7Nxa5Tw8rbEcUmP3offYw3bTWvDvLnRYlk
nUDp6vP5ydhFsFNC2U9mi/iJZU8B2trpgLJ33wD+unJJV5d1cdLstpmddKFHGEE587cwma1cfbOo
69pvdGWjrvvuTwu7OG3cVtOsFVhY/5E917sa6rqZV7yWv9CFDOOwWdm16wfj96ZdHL6BliStKVbX
Mu3kkAHgxmLlOVr+4n+evf8xYZGLswesvFEMM0zY5ZttPxrZPs9PMv9lxIAbjivGrvuF38YuXqIR
ArWzVsKYacld11QLUs0DTCOw0+mcYpjpazd0/e7+NnfxFAE5W1dJDnOYDXEb1ClyfZ+jDfK1la83
CTzuf/pTYBMt0rBlk2y0kxWLAJM0w69trBw8lI3/NJLilaic5fomx/6Y4fpyvwtBR3ujB0kAGen/
6uBZlwWesZvaCMA4mLO6EGVqILzy3X+5pEsn0QxTbkosCU2z6pf+qvzOW5I9mm4ByPTrzZrq03Jb
vjrqF77CyIQmNQspWDF8G/Wn2O5DyTYafTWtCBNlT/Ha26R/7QdBFvLnrrFUdgz4cmRgNzn1yt0i
A9Ju57d+P4R90BydfetpPrn/+suuHfsLrxFH/3MgVfLUk9scqE/OVw7kyk2+pO+sOj4hiMW3tOir
BFau188lJm166DwPb18vZ+Uj/tWa+hSvAIFhlNNSEIibDz5v5gQjl4AEmCu+feWr/fXSfDLTUyZG
Q1/MYPatQod2LL1xjRPl+ntlEQstBm5y55KdQJcDGPcWWTW7gdLZ8n44aDx67M4MWwTja5QL1/3G
J3sXLrCuWBuTHvbqD/ZQfFvuWBxgGg0wJWiRLnz2X2/WVWf4yd6lM+yiLNMXIbc+wbBXVULMIFqp
2Pwv39AkYNtdyIUvBeExFVQwWS88Es9/8/MXKKcn3xZpOsiG/ps3BNJ+/9fYJUtGaSmC0S8Yq83C
dwC1bozE0+qVK3v9s/22cvEwgizRIclCya0SaKpmHF3z/5zEDIHyp4VcnATMZWCUf+FkpH0TliIJ
hkbtbH3tib96jT6ZuTwAGkB6E0YrMRbO/Pk9GTHoZT5/fciudKP/XMvFa9jmKEKJhfw92fEN9eN9
ubU3zFsYBv+FttKftpYFf/ILZiVTc3BgawJwEq3oJeJrPjABFS4FyTXN4rWDsDjDT9Y6SWZeE5Aa
FbOPIoo+rDzs/4tDQDpLKDWYddlab/qE5VMJuqF5D6h5oLb8sTyoPXetcN6y3WrxYTm5/3h0QTsE
Za3l9F02uytDA38S5kGwVdHG3kY71Ix3S6lDrG7V1aP3ydTFt1uAikOWwvdE4wBo5KYaX2ZnJWq5
uj+fbFzEEMIpMkIXeuzZ6rIjlFuyI6Yy1oikr7u4T2YuAoe86TnISWCmAwEtVEj+1o8cES2clsxm
7dSt2rsIGfS8EmxOYA8oSevub8QF9wkIOzf/P6d8zd5lQ7/t56mNe9gbw8VYAZo+7kau4QroYlL3
a3exfKwvjuClZF7E5nrMF/YrDPj2wTCQH+NIW2DsjWpHwOK3pcpM91o29cHXhq8dFgMVcRMgD3tR
Ov/zMnO7wUnBfDzGVTwL83XpSov02oFHFRHAFa4znVw2lQYbTasRs/u+LsHaAzQlNbxKrfBEXVkE
VJcxBmwAjYNn8ML/yamAFaXbfh1/m6rHqVzZnWvOXAcfhmWi0QvW2L881ieXJyLJxoRLG2fB2i/9
HkBhfd0zt6W35syXD35xEv4wtaz1k6nWZjpvbJhi820BnqTyUNtvBfn+9bZf2ZY/rFx8sRaTgBnX
Zhso7NzvdRloZnXq9TU5nDUzF6fL7iXqLAJm2tgC5s8Y73qdvAKHtvJkXAn1/1jOhcuTrFGjM8MO
qX7w8p6BLCcHcZF6p9aaTPTVs/bpKFy4vcrm8EMl9qeMbhTwl8z/emfWlnLh5ro+0qJoOWoRBjVj
ATg/AHplxza2FLVbT2tAtpXz9g/icmM02NjDnt40vmh+DATy8qXy+nFlj1bOwiVhOec9i4YWhohd
AyohpoUv6Zl0/Uo0fM1x4zAgk0VZHCq5l70ETPbaBuRk7b+aF2aA2m4gwcLeQol9/bou2/HP6/rb
2EXICjgioMEVXM9U/ExjCGSBlQhoTgq4LCt8TORVcsXZXd+w3xYvotfRwLCPI5XtZ9Vznj5F6Uff
10DRiZXvuGbnwhHlmM8ypwl2lDl5xuAb/DSCVXhMV6rjV54+bJfDDALvjarRxYGv0pl2teLYLkP5
hQIqeHypMUGcqA3v9uWauWtd7s/22EU1Melo04AmzvabIuiRRiPhzP04QEej32CS+H72jW26+fpS
X3ca/2+NlwTQY8py8NphjcMA0U5wV/38+vev79Xv3784hSMEY7UGA0l+r1G3zR7T4f+Qdl07duNY
8IsESFTkq8JNnXPbL4LtsZVz1tdv0bPjq2ZrxdnueVgs0MAtn8BDijyn6ie4ANDgL6LOXl/EZyAu
+fK8DyVrBlBOWAP06L+g8+WQmSJBaBEOl3zoDMTcdg2cYHITaS93+5neb/tMBMH+vtho/agJhwqH
IreT75DeOlrKK5HgxXoxP7uLxW2BUed6UnUst8cIjdmFPh7BAOS12rFNQV0AJRbBmhXlGbcPpqoS
aXX8Ow9O6XyliPJY5DNu8/OjURnKCGtHx2ZhfSO16U6z+7m4cPUgM1rQLsmwwTcf6i++ieuMVNAP
9j+2iD9x4V+z8sEHv9HI1uPJnxz5WT3UL8pXdsOFOaR/0bzN1t/7XeKMx92d0LiKWgm0365UGg9m
GN/KUYhBiB4jqXh6mvWk2QXIRCWMGscq8E40SqY9yhhX+IBvCWHSsbKGDi8uP8KmnU0VI2Fgpvri
p6egfrU6gcbLaoosILgUCUjoQ4UK/GVq6GMfVE+6idmeCnwy26as3RIodAHE5Yk2+nFrFgACm647
eeAOu5KcYN/t5F3uRTciKmqBXe/OSRjpqjDtZroFmq9BpEZqye2047ZR7N/8Lk/ONvFnpAB8JMkQ
IT5W2B4qxoyzm61DHYBuQ/qm+V+pJOiEWN04FoAscRcFavDVMQpUWOXnt5ly7CRUqfYi6nbbdomc
x20bA52CoJpgVw3CLMU4NdWdQQXny9VauzCF2zKyYpz6doApUtrbzfSUorPUynbZ8KCLlM5E5rC/
L7wmqYXSY2oeZR35Fl2AoYnKglORyBpu58CsnSRNBSBI1b3U5DqF07J8P83h5QjmwO3wrB7BFq7j
yoI8oVOiNwCWtZ3T+NdD/lRmk52CpUXGwJy3jSbyHlchdL8k4PhGoAZMdZEaXH90uCuiUgCzuhcS
Q8W1gGkR0+KCBH5FFZN4OnLOxHSx/4MQAcC6HWcALkTqkCqggkTZLjBjbH1Tm9t0+PYRV50huMB0
6phk4wwIOf2JcVTTfOis75+D4KIxj0Yn+x0g0gAXrKAbNcGuqws2XJGruFod9elk+TpiIcdHqp8M
epNoAghBuCl3rLcC0GWZzA5jRhvp0ew/F23KbeHymBPTl0Hu44cvI6ihu+dmFlRJkQlcMfYrvMhJ
+KR1rflK725LTbA1/48tk+ISS9EJNEm5MgyygTIsR6y8/FV/0E7lbjwo91BXRdTxUjAcDIHP1g06
47G/L+pkOE5yWcbAm4bmWo5BVdc+bWfv+oZ5RmCJt0CglRnTucHBiuyDQ7dPsP2D71r4/bZeIM8w
3FLXrbJspAyGgNxPkx+DMfIqcEypVuyEJubfBcV//RsVzZD/BIpb92DmCwLQwrPzKd5Ang1oJ0qe
rNrkBnOVqlfuISyuCM4ev9/D3x0+8OJiaApuhJEgb31pQlt2aofAgpp8AjHAg5S9RvSmVr/qljvI
pyECK1lw2I4fi88WJpfyAeTrIdgXWq6vZKe+Kk5JMHk0bQUP56uJuDCNS/yyattQTrDB+TpIphtM
b4tObiJDuFTv/LgAwTUMacBpN2nJftI9Xdpve2s1DRdmcNkO1mItDHAR7Spz6DtBOOxrS92B4f6+
18ZDMaFVMp4iQYhEvuNyPx7VRjY1+E5pjqZ+QUXHgfWqtLCKS3Y6WlamKwCIL4NrcDAfQGJ7qdyB
vQ8SD8a1JKiy7Oe2Uo45eVEyejWsQMuCNI+DFKTj13H7TW4VGxLdrfC6ROQ7bt8z6dhAvZPlXaN4
uNB1INQn+OQXmMM//vdVlfW0jiyXyMV1aT5rPviZmvwEWlwce+bZ207B9U/nc7R4hYzJiqyxNOC+
1tV/sNbw/KDu5V2Al+18L2rVYLm1ESuVLw893jJz9r3agVTSUI5ZGe5KkCcUgp1RsHpVrj4kXWcW
WQmjpEAFl3qcgAuiUR0oZtnb7hMZxJWJdOhLMwdzoVv3D2pDwWuVORD8cGZNACRaVSpXK1rwh3Rh
CJNk0ymPqhu7mUNrp3KnV5Au3qEfT5QZzElbweIKhVVocVsh311y1br1MfMwz3ENMvbRGT1w2O5z
XZD6v68rthC5ygFiOSuoBqQHBDhOxbW5667GQ3tglwDSnf8aOCFG/5uD/vi5IHIVpMnlVu9HGJrT
3tXJM4iBwZFkD5pohEC42Lj6QSyjAhMHghge+0vWmQd5z11zSX4/ZXzo5em8svmJaV9JTFM2ATb4
2Q7dZZW0j33q9QmI+gQHHEHR4l+F5wDcZEMID0pgCurmr3FxMGvpJPXflPD5U8HSuBLSayHoXyLU
xwESQrniEaQhYXSqwV+fA+JqiB6DzK5rmU0gjq6LQ894+oxdWAjef1aPvIswcSUENKAhptiQ9MoI
hsKRGhdJODsgBgWpcX2fgLSvnTGGnEqC86EoZlxB8U3QYBSQigbBIHpjwJ8ymU+gAbPl6SEWTTwy
GzYWtsaVklzL55FkwNK1pLtNQks7jGZfCmqkCIUrH2YUV80EwQ53CMlFRw1UYxHE+saC8XMMvlLI
cnELGLoo8eDTGM+ATYZPhvJlissHDUIe27kngOE/frs0SyUQKrBz+lWcH835oI8CiPWd648l/Pdv
PFVV1RBApODYMYLHjM77Qr4mgyC9/0fNOwNxC1ZqgqprA2bLSdklh+BEjiCtc0CThiZyS7RprefA
GY1btaqvDL4/IEBgHwYZOzYSL8HGFTkRnpygysnafUSvKOsr6YzJrWAo1zQ0zFGSTK3EY7sl7RSz
c6woAKO5JV0VmkhLVQTILd0xK6qiZkaGE17tig6EcfUwe7HeHQsCbkEQHLvbCbk2Nob5QRlcpWBF
MAg/XtWEfVmDlQ0vkhoko46sgyrwTKfOPJI6JuQqfkvtit/j19NnAcxtzmmRZySd8UTV7jBLCK7B
Q/KUf09/jZ5/IX//0AF1gcat744kTWj4MNNI5wHUzdLJrAbHCCFaAgY/wSlV5FT+2Sqs9Hig7PQI
lkxtn2No6VH2cjfcUXAhehNoKy/BJi9UfV9Nn7OR7xrC04JCoAawOYV8SwSyyRszAk96eRh9wcfm
aiFbQHGLn4SG3GkpNjcZMh9jd5vjFTu3BEeC9XPjAoVb9OZA8ihB3yn4TpRddACh2ZfWjl3riOMV
vjrrvXVtOdIXUbFZrTULWG7dg38wGdQYxlk5BV0zhYSfGSqCQ7EIhFvruPPOS/Q24xlkSL1INpxO
JJa8uhMszOA2Z4tUEAJhL3yG/IUkIJTV7OhH/4G5smUBMVhSLj7TMfmetqUGlFC7rOg3TRcsJlGm
8XUimlo/1fH7CvinmvSghY1TDbvtMihyFVceSrMwJzUCiKY8amq8x7DFTQMSyFBwv7V+YXiOCd+s
Cj7dMYDsJ5boJRgI60f1ELqtrdwVl8m8A62sLQlbmQVVgW9ZtcBrq+rsHEpkGdeFj2lnw6dOFFsQ
IBD4URAskysLXV6EBC/oSGroeXUGaDihxmB+1olcWZAaCKLgP9Olyc7S7eqXv2dX5POeBN7QeKOn
QyNWVBREpnFFwQowHJwxUD1uINiwT3AXlY6Cx5H124BFfnBVwUc/eFiT/1a80End/iK4woQArgJO
6Fp72U57QQ0yuQrB6PLkrsDBOhpw/1CoTk8/dEpcGMSVhyCT5C5hsoHqDTnpOzZsCE7SGxXXUOJU
F8WIqxXgkWpVhV2BYs6etq9ERRuc8ckU50qFmiZzm1gwaE53zbhvOqhvCTZXQVh4Ko+E/LO5EvkK
PLhB6W6HXeAmvvEyy4aOxBCzgT67/2tOwe1p+cXsQajvIx9u5+DzRB7+APmgwGRnPDn+GnT5Pa7v
BNuooHJbXC3QCficW0jGuY31oHSQOtQgvPqkzkTgM9HKtFjQFvtclU4pGWrYkvyiD8Yp3wVefWhe
JfBI/pvht/VXnoXvuEpQZ23fYeANvtN90I1nR1DXXYH1vbBANx8SW61ijDwbx0CpBC4VpR9XFdIM
ek8Ju60rtemrpiSXafuBAbLlocHiqoIEFRO1DtlCbeqHUCY2PiQfzcAX5J8oObh6QEYrVUeQCbuN
1DtTeZ3TCzQ0gA/2kx7jakI/kNI32LU0KJarxEYLNWst7j7AmgWvqeAMwPu1ho+1tynYzvBZmuKL
m8bFDuzeoHw+CcdK14vDGYSLfkACOa4qhKbKQhsNy7701RD56398/J1BuPgTOTLimL3tJBjPnjx9
xz6OwL3SnHovu812wlE1dvB4d1G1cB2XCWZNLSliV8EBfShx5c1u2THE38SX/275irzIZYRJ4n5o
2UGITqCCrP15Z6Wp5BYDEXX6rq/WP67k35VIbLWlzF7lGPsMqOs7KEUEj9sbhihe/GNS2kVy1bMn
Ax2SZCVmz8Md9OmGF9k/oTB5+BDzthFZAmzEi39QKkez6lsLCaJ0w/cCctS69lcjyVdQ5HpKBwHY
erBw92fJGE2ilNtDTBIURZ2zlpGquTImvMFo7S4I4922TaswoLHRVEp1XLhw7/alno1aN6FtpCTP
JoHu2oUkCyBWC94Cgjt/Q0mpbyCojosHJbAL6OVArdxuxhcqushcz4gFEuezgQZyoo1Aou1/E6K+
8A/q3bQDEenHDt8LNG7zVUOoLeY1+pIgmwlxscabQLZeSLNgvxBFiP19sccHYYhWXtyhuErS24HV
HethuOzqu8/lAVdhCyvoIQEFFG1KdpA4ciFUcUNK0Ta+uoQWPuNqbBGasV5qgPGbe187WeSxT8ud
3rlzd/ycQVxxDTMp7ruRuY1e9fRAcjzolU/bGMKE4ypq67dGWbEWO9Pc4+Z8B3GxQwt9Die9Vh1x
J5FgJfEf6nIj03ROACfjO11rG6fFW1QfQhNu+LJtGfPOu1J3jhP/fQ7VXmi4xkAaaWpL+JzQqR2Z
EH3098Taaf2PbThBjvOf6LTTGjNj4neDFFlOHdUPkRk+N/Jf2zDro5gLs/gCQTojKCeW5Xt1FzrZ
yTrOd9IeJO8voisoQaabXHVoiyyAVig8qEFGVzsq80OsX4UGSNc/wkyJEag/NdzkKoTVaLEMOmSc
jmLNGaKr3IRymSKcY2XO2coJrkTgimiAFAIsmvZQG2AHlmKvX2tudCnvIIi1E710rCeFapkgXrco
FNXfFr5M60gbZSraHZT2Qu+kG4t0l7KpCLrYBTD8WQWFr6Ad+NLdOFIauxq+x5J25yciynoRDLfR
JlZXQTKQYAq4yu+JwTheyJdW/sjFpG6q4NPQQCvNsx/IiVFCMBULycgiGyIpgXWTtILKun5fuADh
SusUzWYcaTCF7Bk7BQaaX8jRP0y/+3igTHRQBUe99Wp0torLBHxLTyDTQoJLhzrBnRp9ggiJq4JX
0sKWKJqRZL/2Ps//QVN4xjA/Ua26VoDW7+pjs+8Ptfdv2kJZAdiC4RKiMowoa1lbc9DiSa2r26/T
8Lpd70SWcCevDFM02pggGyrlizQ/NPUl1Gxr6VKOr5tKdYYp/tBZ5ew6rr7WcppnRQebYgjqSuZd
XhZOM35osziDcJVV7qxUNxUs2Ha8ZupVxVUienlfv1j5k+LgE3xbexTJ15pyQIqrDy3YBJu9dcQs
vVdczviuENMYrW/sZ5O40ppYvSSNBIHqGigeq/u0VHcdBOHG79sJsV6Ezjjc8WsKlECbO7gOMuBX
IcTD64Ee2/lTyxWCE2+dF9d1MYEKAceUKXdbDNTEqjs2tx3m0wiotALJ3bZKtJK48tCFM3RkYmQd
bj/xDWA3/c9PAfBkYKoRaebACh4dLuLxRtgesWoA3rp1NnrOOGzfOgxyeIYxDmhEH+gD9LknTXDh
vRr2xe9z6ZWmdRuk2GLdsYRU43Q5I8vqXvTRv3riWaBwyaVl2Qw1W1hRmod0eDbNAzUeE3KrIyTb
8RAhcQkWRLOvxzlDii6z/Fc77HpoLrW6nbWCXjNRZLjUQh+CbNQykCJNA6l0ASlQQfISVoTf7QNn
t/GHej9psrjCTu7OD4OTZk7x3Dde3NtT5moOyIzdHk9xmBKrf/UQ+MLcdOBi7/PEg6brWcK4gC0K
2R6+j7XTcr2fSlzahJ2p3XQp7oj6qALrGMzfjt+6V89I7O+LT1qwG4fdwKbtJjk49Zni5enLNoLI
Fm5FTXoQzzq7ZJUZx5A1uZGsOH4ieZ+D4RZWabX/XVgS6JigBen2k3GkMRHk+/q9O0Yr/gkNt7Ry
tTcsn412psMg7fJpxDNwfdVNtTcxndYpudFJ3tl4kf4yky+fs5FbbJHR5G3D3ktSSF1K5ZdYyV3I
Zm6DrJ8pFxZyCw2eVDFbjICll9E9RhEaJ3RLXN4kx/Ta2CW4XbZFWbieI6ZBVPCGqyDZfpuFhdr9
d66MVsc+vZLBF9ELnk5FEGztLxJdL2QjNWfsTGq7D82ThXltM/wQ3QG4Sv6xgzt0heDxjjR2CTFq
jS3rbmV8T5KdID7MGe+r1BmEW7KlX+Oph12tgecTgl4QSDMei8j+myROFJn1+nAGY25duA2iXr1E
K7htgu5bRn61yfO2OaK4cOsWAniWPLJrqLQ9VeZlR28G0dSQCIJbstD9y6IxAxNBgbHYEC+AelGD
4SUSlAaRq7jVCf1WECKViAtexxJb1ekVyPwEwRdhcGvTHPJKAdUnimn5w1C/dHLhboeDuXsjufjz
lVRCKBSy5jj+RsWXtm1cKWu/yCFxTVDEb0MJwvL7hmiRWiBoDrosQFgyXTeuBos2p6Yx9eepiERk
TyKruMU/y1SvApWFpgwnx6hn6aDrysmKBtOW27ncb1u2/s1yrgO//74wTYKMt0lZxkXPnSc/K2hK
k0AcalH73zU2KCy3tsLG8mYBmLSWIUeMZwV6tScIlWZ78is7pC7IUe3hx5h5OdhynRZ9L6mjHret
Xc1JEx9mFESzCnge32LPVp31PsHJBPLk91YsX1tMTf1TGPzJzBwDK48pMMgMFqhsdspScLxkReCd
B89W8NesJM2kLGQTqGmfgz6vAbkPJid/JdnXpHrZNmY18RdQXDY2SdRJPhRy3FrOj4ac2/0UXiuq
oFSsJ+EChtuMCrQHmFPMTrM3xp2FjgRwobvmlbqfXBAtuqKdYt0qTaO6pUCgkVc1bPN+6qqsQojq
+9mCstWv0nS2HbcaI3yXmZAAUyD7w/6+yHIl6qamY2x3mn+ZzdNutPaxdoRGc6kYH0nqBRRXzKNa
CuesBxSpq1+BEVyQ2BQEaHXdLCC4daNZQ0PUEhDteBHkN8Jmu9Wid/59vk1Ib/0CPTXMhIZJcjpU
952SYOT4+3ZU1nF0BXMxOtSYeNbGBqLboTo07OUFrxI92Doa3TYrOxLt46tFDk+j/wCxf8gi/DW7
elSMFnePNQRm8P6qDCCgC+iVkamuJilH1Zzvtm1bTeoFJJdxzdxB+aWGbUODhrT6uvCvAkNArbm+
UBcgXK6BiXD2iwp26Q/kxPQysv0Poth/tzAXL6L2rvWnlwUel3gglgrwhQm89OifIPXumVcDaPUw
+Ol8RMUCxeBPzHiWtiBJ2lLJOrz93XTo4wCaYzxiJ7TR4O4ENyLWTUG8eII2qW4rRSEwDayO+Qiq
feN+LrqPbEYLm7j6XXS+rpYESaHV5nWpWbedJYIQ2cHV7iabAz1lIerpcQ4Vmwa7CAMen0punTs0
DIXcKy2zo6ZPTX+lDk+1iKVvfclCeQpfEBCg4g9CUMUYzHwe8AiiTG7eemX9UIGYUkdFopXdyN+2
LVrfIM5wnEVgyxiCVAJcju5bSTvQCvNgN2F2kkQj/CtFD/3QCo48hownIr5H0kpwJ61YKZBwvT7r
+3H8GqunNva2DRLBcKnWz92gNXqGPRzqvXWEazUQL1V0FyWvnwPiEm6GYjm1FACZ1SsJdlRP3aTy
ilBQ61YC9MZtfIC6XJMGCTB182oYd/r0V0TvVamypUg0LLXuOghqoSEDUmQ8H2VSt3NIoLQKScIn
tX6UstpWyJ3e//87BCxCbuM/GU073A6Ray31pQyJUCuhrVmOilGwNvz/3xJxKQJmJ2QwDOI5kKRu
CsvWyrFDyIZH9PkuANdLl6S77SRYqTpvYJhLFxvsbCit1XQl2i7rwIP2AWrOS2Q9boOs3aABBV2K
pkaZ3C6XaorhYxo0R2DAqH9ihNyll19D0sj9QBF9A8Qlm1RSXZ98AOl1dogMxdZS65hAs2nboNVE
W9jDvLrwWlWQMNYlwETNU0lMsO5eR/qxG0WUDevROfuNi04wVHETZijX6DjpcJFPM1clL9u2rNTr
Ny7jspnOcRQXPg7xwdg+l33ynfiSQ/rIzkPZoUm+U+RB4D4RJPv7wn14FmVjjYBM6sRuwp/+8OQn
nlLUNq77vcEQZQWLOveh98ZE7vRDxgraoRrw6ky/NHPzWo9agUmCSPHzfVEmjUEZs41VSu0eiZBX
P5tMRJAsQmH3hAvHVXFeUCuGIdaU28NwqOt7TdQqsXYZvPSWwW1Ao9ZHZVUjuYvJkR6YnFtxKpzM
URsbkRm9/hriSd52EgoiZHAFYpKTSJ0oypBf38fdRV782v59keO4ulBGldJXHWwaZ3Io2uKoG+qe
hqJzNkukjUTjnxKrZkgKUgImy68p+aXoV1r+JFs32nzdJmBJfvicVVx5GBPTn6IB6UD1e11+qtWT
sB1D5DiuOkR0nrFPs6WanPz6axPdx6bgfVQUe64aSDUeRJsJTqtIsis0sgM3iGB1iiC4AgBKxi4f
DEBoHTTU1K9N/GU7EswNG4HnL6sIZrHLqYabWutGDgdntO5941hG9b5KHrehBBHhb638qi/UYQSU
WR0KcJVPt7KIx3d9e8M9gqqZePXi6cSCrqhyNWGfIsrPTj1BwdwdIk8VviSvL5czDldp8iysB5l9
8mAW287new1CjkF2aPoXCRIArXpniKgG13eeMyJXZwpi1FI34tuU6snDjGetroc2Rzxd55b6QyoM
aidt724HTORNlpyLou3PfUuJheSLqO/E80VfQY9VvayL3TbOemKcbWN/X+Doba6Gqgpv0nY/KBek
uopEY2irEORv0RHdlHlOjABXdFqVoUzHcvY0NokTFPTJ7CaBx9Y6e8Ep/weHJ8XoI6oMeYgcbzx/
Px8hZu7JeGDdD7jGnA6TiIhLYBZPkIH9YJz8EmYlzWUa7wh6KoVPrCyX31WIhUlcroeSbCh+jCxo
XdmZ3cSzjsFes6V9uw92QkJAdhDYQuPyvG37higzLMqeB0/De6H8kB0xA+t2Fx+4f3kTKy69STsQ
LdELbN3ZrTE7Bgi4FBFxDvuNLXO41NYgawe+GpjTTtUVlNNPdOo/skUs4sPtpaXpNwaJYcakFc9V
mdpaYP74wAJdQHB7qepPNPFHQNT5jS8fuu5oVoJBaFEmc3spHSdSWwocFcbSsbZax6TSc0fL47Yl
qyVtYQm3n2ICh6SRBEsMNMz5VyenEd2Ur26ofxDetYFakdENCsXn72BKihubkMdjkywHbRh/abJe
7+WhyPfbVq1jQmL19w0CHqDfFtBWx/xZAC0GaKnEx1L1+irAw1Ngy80xEPGErmf0GYsLlJTHZY3p
BdzytHh7Mqe7oRPtO+u5cIbggmTq0dRJ7OhG1fvAdIrmpIq+T1etgEQiI4rBMYEfk5JLTY1UPNvA
Y91LSZUTbWZnOygiCPb3xa5W+Zoxjy0gEuNilE8fO+ssTOBKi9nQLhpT/D6asuzBuoyqwc61i7AX
LBmRHVx9MYkUWhYk590+8Z2xV495Xn8SgsvfWJFSS8mZKfONBiUWUT/N6vpYuIrL2TZRwP4d4fdr
87uVHid/dgg99OOL3gnuDEXO4lJXhYjTSCQgNcXPUH8V9lSsLg2VmiYEwaCTyg83yFSt48SHQI4h
33XhAWc/tRWYIIDgBxt8Ca+WCQFEXwzHvn0Mie7QMfC2V8f6x/rZEn4ME5edVjHN8FTKSA6aIWjd
rkRH9qSD1Ci01AeSyvE+VobkVo61/teg4solMavI8zP1ps2azs18ImI/XI/fH//ys5qzNbcNNEdR
esbJKad2nzeiT7rVLWhhOHfCqTr0WU9MNyy3nrIqs5t2X0vXNH7edvB6zp8t4cuPBvlhv0cYp+I2
Hp9l05vTn5n/JMXjhwrdGYkrRIox6lZeI5Klknp9kR0p1Bm3jRGFhatBkpIZSibDmCJ5UIYfcvGh
AnQ2gStAg6IPoc70rZr+y6B7evf4uX8/V4DGLBy7boSLBt16oGCdVOtGcAwUxZurPINBc6ML2LKd
dp16XZS3Ec2dyI/trDIEWIJw8KydvdKlhqoAi2iF7SuXhWhWaLUGobkSTwgWPuP5eaSY0EYOMnR2
6ZjSyOwuf/Kj3XZI1gi5wD1wxuBiMmUqTQOMhOBTbfAMJ93FLeRvbMbD16FVWrbrq34fetTFrcg2
tMg6LlRK1I/JzCbUkg69NKEG4szxm5+ILkO2YVR+IInoaRIOEsH9uOlY5nP3F6U/P2OIyrfCWmaT
49gOFyqM1jo8Vb3mJeTpcyDc92dHWzlK2aCdWh/V7JjoHhgjPgfBlWRcc9Th5ANijC6T1I3Kx0YS
xJxVqHcfgn+yTZW5cjyHrZoVDGJCZ0sYfRvrxKPFbeS726bwS1O1dBUCgBA5wtLBYyJnSl5LfZf4
BXUj6bYZr1vRffe7hgwGYGEA1YD2qWHhQ4c71srmoOcyuh5DECzS3Xgx7zu3tI0LsXDxu9uU31gU
q1TTUAOgqfIWC12JJcGtNHV1u3eJEzrVU2//YGP59dX/rfWLiVEFxyqNtWtBmpavOUk5l3/rIPU7
FRwe6Y11C5mFy9xmnBCBiDLvXflhcJaiyZZKDYxo8aNigWKGZc04gpNfxa/JUXf6QfoBOjg0sLe2
39l08mYPapxC5fb3GQJggi5SnSrogNK4DMlIoyg1m4LJGC/nfJv5+/83Bd8CcKneT42qhGz6A1cf
951GjkVvCVbTShYCg52mVfyvofN9XLlVmGAGRg+pT29zcHjEO6gg0KvoqO1aIRclX0h/hwrtoiAm
QYJAH+NtGirFDC1UDR25GSMf3JMeFPRE9ra99q6zCihE0yAHzk720EnjdgV9pIFBaMJI7pUdesXA
S5I4/qH3mCRB6sj3Ajz+po3D48XFyj6YCt0CXnrsj6nkJE5BbXNPcE9ZlZ5IAWFlLZsE+h4WlJJN
VCa+u6YI9MFqZsDVME91I0+79Q+tZ+zKfeqI2NJX0SzLYJp96Oh6pytCg0wNJosdsjvMHbCH+3k/
3yVHsku9YCfSaeOLO1ypynh6/A2HdweuToXFVOZ6hOIOEivHaL6HcWX7LXqGAkHj75pdQMI9D/pK
8X80bm3FRQcplUDDQdKRMIYJhlvWNT2G0JoFDeLOF6yzlVoBFAOiMCaKPUr+28yPQRBQVcqID/P0
e2i4o4iTfdVx2AzhM1kG+Sl3BpujOPQNGT1QanPyzUtZT2zfd2P/r+1cX1nAWFY4R8pQ01bN3xy3
i6sYKexVtFX0+EIxvqvRLgruU1EH86qnFhDM0gVEBaEmNYgBEdKbtHwpw8O2CeuR1yAjbBiEEGwb
bwEmUP6mGvueiyavPJagbKN4xLClr/+OIlJZDQ3KEKi5KBRy+ZakElSHgckOqVFqZ8/ZdXDA9gtF
oDawTRyQ69mR3QTbk6gurTpSM9Ggj+589KpxawlcJXGGsVakBP020xfwr3zIkWcALudAKjVWhgYA
eoDW3O9J/fmOiTWzBSR6YxBZwy2gOa9Ls5EB1mqjq/g7zRT1QQkQ+DIe6sbQ1cxfw1C6tdbbpSkq
Oiy1lmfX3+XNUFSNYMaYNXa9Tb1qHiRlDHFU0e60U3KYDwkkPeaT4gROhlaojxQdRVVxAkMLmSXz
GZBCg9dSoGCLvthvmvbDEv3+2k6LW1+0CJqmruM4yx1hDT3PSVorUF/eE6exp5/syAWNSCc+ZA+B
MAdWqo8GLi6VqihyYGaQ37oPXUFmlcYdSoN83+KEAvGz8ut2Uq8kgUZUfOJRnRHD8RuQhTHjlOiA
IHJ4XdTV1dwIeVxEGNy6ma2xUWcJGMrDWNj9pXrw3fk6fcY4H6OvplhP7rZVq45bWMUtHr8w2imr
UFP7OT/2w882CW8tNdhto6ylw9J5/OxBKDVFIxVYQeUPemO+NnbiZfvuC6F440w96RgKzscCs/jj
pEwGzKGzTS8F/WWrPVVJ7MSJt20Viwa3ZsGRx1jwMabKiunbpJNTaPERFi3J/BYajT1X3+vyJade
QL9J5vM22Nrm9AaN2/2CLKsmFXn+p3O+PfQndouSuZKwPgjRuC1izkq8FWhAG3f+vjixs3/xyrj7
yr15jF62bVuNFhYt6h+2wXcdoAPUmYyKda00U+Aq0Y4WEFAWnR5WQfDdqeAdBccU/lpfQierDg1q
RIsEdl15Vf1qloJupZUNHdw+fzD4e31rmqVhKoEx42Sa+rveSN2i86bwcdthzPvvMg/sSzjjo5HZ
4FvJNCloykrxDYh7frPS+1TGWNKrjuaoRvBQsb5wF0hc1o1Glk1ZC6Tprn0N7jUHimqH4HKAQo3X
QrpDNDW2uqYWeFze5ZmWtmPMPAj69tT6qwtvC/iylQ9t8FcprEvsYmvLkVzBNfQu08EWb6DgynfZ
NWNMMtwmdQaXuMj0DxRbfFCjLZziOI7O7bcFI61p68+dgU2xLwOnK6avoWkc5CAUFKa1VF/icNd5
uCLMpwwnPHdInsdS2/vfQ3UUnFjWMTDIwZrQjXefLWEKurakAEagvybSvak8ds1HICAxAtkBfFCA
N+itu4qsTTELHqKhVbkb8FUJ4eck+kiCM9UlHVLC7E6A3wClPKhJwzpUrvIj8eaD5EBXmCnTsK/0
1Elft5fu2havoszhzl23cA/GJTiFdGqaVKh1c/NKtddUtCmtrtglAJfScmXpmVzCIJDZta6/z3es
P7cY7NpL0Vaf72dBW4nIIs6DcxzHeCOHRUp4qeJwnGaZve2ztbK6MIk/f89D3JZqi8aVuKncIDwO
UIFLGicTJdzqrocjOD7GsBmpOj+KoPbgEwpkjKPEl4Nn7qp94sjH7Bg4MW40RBdsqytoAcb8uvic
jVXdaIIWYFlz2YG5tngeRO+gIgj29wVEFmGmS+vQKJOpj1En24b6Kw1UQXRW42/gmlPWcdbHEfwt
SB0GiW+YMY4K2o+4+JF37nb016OyAOAcJemF1RALAP3OOKlucCpzEL/12H9APpI7wrcjkUGc10jQ
jWbeAw/Km3l+ayjetkGrUVnYw+2pk1Vq86Ti91MVJ5HheU5ehk5AnbheBhYgXJ2J0b2byRhSdmUw
Af5d19pTig8wHcnsOyJJ6FU8vNqruowHC5zi+CowlzFBEwj6P35fraZu/RI5rf331arviYrOmg8X
cPwcKZ6Sg86f0EQwJo5W32A2zQw/sP0sIbjdOh7kvvDZg3gy3dCW2EYLKbEf26nwbvgJ3/3aEoTb
qrOUGEUTwo4Yw0+Q1jxqN2THxMmEtW3lhuENErdM0VSWBwrrZRqrI3TaIcA2QBHgK8gGZ1zMsFcQ
0XFnbR3peFMiBAKT2F65dRTWCiaL5dlwLelSLU7C0xtLKf7wtvx9bh3p4NbJDBW/PzZukFw1yV6m
9/8h7UqW48aV4BcxggRXXLn1ol2WbckXhi3b3PedX/8S8jyLQnMaYznmNo7oVAGFYqGQldVbey35
FmFwSCgSndjyOXi2TEF8N08HadMI+r6xMhkuRaFpTCZ7GpPdGApOrgiF8wjcNVslhFiVG4OMU0NS
M7ilsUD8aGtn1pZwvoCErjPUAStn6veV8hDNO4FbiwDYv68+PMq0jMHEAFS0eU9ued9iTFyKkbFR
jIoWOr2FN9ati8PaJM7ZCOSeYwplZNeavvRW7kzR0xQZdqzcx+onTaRxsrlJmsV0kEzTUvmXxUYp
wkodTcPtIcddfIqf1UaQmIoQOOdO2iqfNWyUu0TxvNdzTX9IrSl3i7n7cX6zNvdqZQv3pdCSfKkL
88WWL4ZykTYP539/0xJI9qh4mkdPLH/rieK2IYWkGaBiLHaYHbsaEoeWex5kK0WE3MRvEO7UBPo4
9HJADLdJvvTNl1DuHK3eqe3TeZjNXASvNKhpylQ+bVZN57KOWh04UvGis4wnAk/6xEYhQ0PFf08Z
a43GHSMtkLs+xdgOdw5Ge7LulOQIseXzJm2u3Moitn2ro5pHytwr6H1xc4wOamzSXVmQhyz88ygn
Mw7Zh25tCufPUKqaihgFLDejdoG3lcQ1Qzv4rqMUeIj27IEy/iZfBN552E3fXhnH+XZElzyJA6BK
gZuSD7UlKtluOrdFKWZi4p38pBuqxK11Licc0xrNY3O4z6GpKqmfz1ux7XWQ2sY9W1HwEs+ZkarD
EC4EKOknmjndIYP2ZOyMKsTsEU2FDZfbm7XC4+6QfUdLhbBlSy4HF2VoN3hS77tj/tC8jJyLdtmV
6BVn62NurCC5/HGs27hOM0SJ5MBkQdLd6LOSt0i5XLSUfC9uYWiZHmVYyvFYYSzAsjc9ZWfuZJdd
8UQtn5vu92oUP8KjH4NYrRcYRefQrprnKBEpu55wfF/O1QqCC3wVhGuDCgx8iMUYO82L73In7VzD
Xl6+swEkd4Wa38I15NKHoBiGOG6Z03v5J7Zb3V7/0ruKlzAq3+7vnN/ggqDR9UlJIMMLNHaTSfze
9DTYx2gNo/gms3miVwvKxcPGVNt4irFnIHmmWL+EOlP58bxNIr/ggmGmRinECICxYBpx90OXvp//
faFXcAFjiLpoNtgOSXtrZ/rhsbsA2K7xFkdFCT+6kgVZqyhkGFzIoNpk5YEBPxydwY33MVgGh/Bj
uJtvwCXDRX2Wbf1WOOpb6Ipc2CBNMEwYY2u45Kr3wn3hS16RgNIj+6x8V0j2+YUVRCn+ndHMApLM
KeCyAxNmincdqEPNTkiUY++V/NUGyaUC9TTQx7QT3aJFlupokWHWjg2rZNQautP2o/2eh1pQGQm+
KXh4AY2HO8uZWSTpgkcu1AnUm+bAVOHCK/Vq9AlYXqFfCi7Vm3UCfJAJBAAJXJzvEh1GKYlrI0ZR
V/PZ9OhhL7V26ydf2XuC9lk8OXorv1kB8u2ial8U2lCneFzCfKMa7Pm6cXJ0OIikbLbixhqHKxd0
YzR1mQbDYv0xmO608mEQTjJlv8G7xRqDC/ZSMFlWLKGokxxiqDmWH/XGaV26U715X4m0hra3CqNr
mVgOSJQ89dislkaWUlQPk0PT7+gzI8wF7uCU04WGgRKgQnnnT9cWIeYFiklMqBAO5GKvlkA8btYl
5vbVoXDrXeRAKdNrcrT3snOWOeln+ULIt90Kx8zC/8Ny4XjODTR2z4DtWi+9ZwTRbi99XBzFMZ6h
krkTS9Fsxi3UEQxKQBA1wJB/m3VLWprp4YKHJ2Yp68Ed7NGX/cZO8ZorkjjZcE2d8RZAg1VBAeOZ
nHE/FHVTsqfP5XrKMGL3RyIa8L31xTF1k4L8JRsy6FOcQWNTW3U76oobXRaH5IlJnFpu/mh+GTzV
i47GPRF9cZizc4fhDSJ3GGZN7UerBCLdTy/TviUn8JcjE5ITj4rdcJE3YFyY1OTqH/OG6L4pbpPU
Fbg++4ETa1BJsDRZRcA3uQ+ZDG580RFVccOf8+xoR4obUu6ACUYzV/bZhGJReW7LB9kblA69Kvg+
vPGtDw5DUSZ6oynuiMIjCJy4IjldY9O7CaRoMdFxC4+CzK6x2hle2nhSRmqakEMnie5iEtxBIW6r
1LY6XpDxGU/lART81XJvtsZVmRR2kQncZeMMvAHnvEUN20Eq+lR3YwVV9yDtIVmjXkNI1j+/kRuO
QokK+qiC062c8OlTqyvHOot1zMAZBwdfXh0jWEWq8xvftDcgXLI1ycuAyY0AwbXaibWnuC+c3Ajt
vhYk31urxiaHQscMvgcK7lsXGSOtT2Uq6W6e/dQLO4k/l63A8zchWHMrVFwNkC65wEFQYsvDFsxX
OYJ2iS0Fii7tJQw0PVoG2rmc89uz6YSYYK5BFBAkYoVPB5Z2ppJV5bhNBJ5xbO8iOP3c2/Pz5M2H
dz350zUcZ12oz32SFgUqrc1j1v2cyuug//SXJnGu3Tf6nEsxTGojzFZkk4YHZFQmWKtM4FkYNjYi
FUaaoaxP0Rggn5BPwnluNSts8bV8jB6aBxbp093gyD3Yqo0TCyu7m1umKwwJT6JU5tthsiYZ2zTq
DLTDaHj/W/YoK+9Gl30r/wPa1gHG4cVnGbQ48+Q5UymiKZKqDGixvfiMvJh9kJzwkk0OBBkTn2fR
Q/DWt5Pl+b8h2Z+0KsHNvapNiZayuxOT/2gd1pyw7K2Hzs7Yha3YCS8yLLZzn5s3kOxUriCXrifq
XMBnIK77PJT3lpW5ZjKiVTZG7RxB67yPbh3ytYVchpWgXbsLQ8Clg+a2k4vcxxtFjcVbHStvjOI+
aOgwg5oFwTpqmWegVJDhMjNNnuzLrrwXZo3s6J5bQi4IB0ao4uIER5mPil/55S68LEEViLxQ6CGi
3eKSgwzKrL2KhlA3SlvXgG9ou8GkXvvdUgUs162kf7WGGt/RWOojmn5yZlVjdxniCbNMua5mV8NI
icJLLVtYk9uMKL/9H0PM3zpjN4GjYFDsm3zHRnqp4ODEznD89S4pzuWENnIB08gLkgRgMLn9MbzG
RQrVVM2d7thdnlUBhXde9nv/7ilI8N7ahxTsnwDNZlvmYL4WgWPdQK8IbJx637yDkPFmC7lwEppG
PKg1zJtUctsn1l6lfzyFDWXHNxhc/OixgGrDMIw7xdcwbjJ1Gm9ywJuDbrQkfEo+Hz9Qa3+7ghic
gfK7Cg+Z6j2Ub6XwJhJl4OfjPrpA3kJIIS6IQwOL8vo5KTCz6j2Zx2sMxK+9BchIHBvTAgCpQ78U
auqYWycrduex5kfx4DqRPVzMiJQl0UqDeUGNcUS3mA17PqT/y2cZPVJozMKFhS9uQwG0lJS+YhT/
KLA1UOc0N/o6uqpjXIgZydse8IrGnVlVy8K+HktkHZCa7BAgCIGEhfeXNnEnVZmkVpoHhoLiFGOD
BjFSm9mv/fjG/F6JtE6Fa8gdVUjbBXkrIz1U6n2G5whWYBnHnX7VXxbeuM/fUX3DsX1dRe7YormK
mHKMPetc9Mq4vwaCYIKGo/k5yjlCvO3I94rHn9tBlcxuxnqyyNdfJX4I2xqMHiH4Ig+iwCfyEe4I
Z5FaZEoB61KU7esPKVJTVXCNFO4Yd4qlYkmjHGN93Laxwz26Hh0KIdwXcf7Ey3ZCJoVoBbljrBUt
0SsDHtK5A6bOtU7pDHvTwVBrVFVEk5G3Y8bv7eLL2xrUTLpowXZBKeFKGtQruajtvztivETlrEyI
TA0WcPClFiMAwNRx0wPal1Wn9iNPmFxvJxevNnGBg8h1KdUENrEHP9VVv1WdTQ6sdULx5H1kOORe
YKEIkQsixWRGmsQCY/gTWSha6pVviCIReFYaZjGLI/2/5DOvJnJRZOgVkkOQAD6JOo7hgMN+q97L
B9ZoXO3Kz8jqBRayNTtNaF4BuTBCcikYFeaUgz973U3tWO749KtEy14cBWrnzMXPoXFBxCCDXNAS
61lcdof02FzoO8Uje/MgsErk/Vz46IxaRQ8e88xn5bkb7MjJXNa2hlpRTuz2kOF8/22E5NtzibVY
ECthzgL+gMNesPKd5rJyBCOUiF7Z/+WK9LpzXDgxMKuCxDp2juyiW5baUzxvotDNLpmN7pxfUUE8
5ru+pnCMrdGAX1J6TFQ70C8j6p2HEMVjvnzU6G0zDinWb4Ir5ngdps78nTUaqmgr00Ta7v9yVf+9
fhYXTRpjUItwYev3ZXAbDFqvQa5PHXIjXTESZfweljjKpRgyqrIGBYVvWyLdok29leALOqkHKyoq
e4wgt03jr+9ZyFcgvncpXkhUgC3z6wFXQ9RKkKFiQNSudOULUTf/5lFbgXE3vhHJcGQysFJRnlop
OmZRLtqrbQwsGh4b0W/BN0l1NSqXbVgjG8DDX4XZrZ0oA2aB5yQwsW35B4ELTLHcZIi9QJC/zEf9
mVVuIh8n+dj6WY1DxWboiJmOIru4MCVRJSN1z+xS7kBrqupP5z1B9PtchmPqkqyUOn5fNfZUcmZZ
0C+yHYNWy8bFILDruzofAcCu391B2evX2g20bv+DuML2p/EVi89ommFJwyBAeLA+sk7GAq8qOK0f
Wve/ta+xtT/jEXxyI2kKBmxbMM0aP6bDg5UOdl0ejeynInpn2A58K8u4SATysyLJbBWnR0a4YB3j
wd7El5Hdv4U0gc1QzhS/8Z8KYSLuwE5NmMhliHVEVRQjvdhzUenEO/I9vjTv4tthF95YXiM4YCJQ
zkR0YeRhwFJFSxocuDoaZpwhFd2JNpMZTUddGU+kuP6wv2JdCi3yNiKNqSPpxRDnfzhGkLppj4NH
3NQXlrtEgFzYSJrCLIIOgKzcxch84Kzs4wP7fogbKrdP28o8LlzEUo7mvRpoTeob4AIlvuTUk2++
kAZEbSCbO2ZhgjzoApDI4tkk+DhqozzputuGV5Z2q5KjRfbnw9NWywSoAexRChoFaHPkXLGbyqWt
od2COyX4lsduj9E3brSX96KPFNuHk8O8AuLcjy6opIHro7vVPNla8ikCfznKdpMkSDy3F42CC4D+
KSY5+tYBdSnsq6AgujtbXhUf1B91K7q1bl5JoGfKWDcW2oY5J4gSI5+LBaZg+oDLvlPlLv+IzpmX
9vvkTrsX7NGmSSs87hsyheUSmwyvesSsyZ3imrIduXJig4DgWDa5NDo7uhOWb9jWn+zYCpZbyVju
KZirgJV3L82cF5gLeVDR8PTn4y1fCqCvUDyPVBvzNjGYhRntMUAaUlJD7M1U9QQruW2SoRvQL8O5
4h+/JDPVrF4KWVoGsXYn9cKjfGCF+Ng33uMleOlVLBkcY0vjx8wXRSoXeK5kXDDa2/lX7eUCRKEO
7U0eQxRxO7fcZA3IUpFV6K0lI2o6E2lg33/N8XRSPc+D4Buylc2sIdifsIIIIJvYDSVs0o3EHpvR
NkrB9XSLtQSW1OuycfHc7CO1MzJAdK5Jbd3P0HGrueGP5GfvQl/Oz3btsbwRXle3PGMNy51ppUq7
MugASzK3wk0ErULXk25TJOzF7j3aYm+M5E50phGjk0mMSuUNZl7imtrt55vJkX32xiwkgokcgzvI
i1527ch2LbnsI0db9pALxMW4O06NPZd2qaLhonPkvRB4010IWlnBeQOHgx9eLNdxbFaRpWMvZYd8
ShS7vpKup3vWEN7Y1R2Gtojyga3PDOtbQfeSgiyE51jQErIRQwmOhVx/C0N71AJ7+SIkaG2u6AqF
O2pBnWVlwFCS6OPwfTGeLJEW6maubaAfCiwzC8JwvOoh5DItmeRwkV7z2UN9AnG9YnYiUDuJXWGa
qLCasfVZWyNyRoUYd9WZJYKjDi2KA4FwUuhJTpnYUorHSoJ0SrRZ28v4aiMXTqqpya1cBltFjy/1
0ZeUp1gkY7q5jqbMpqRCuBJ+wTl/UgVqlg0WMvse8nM5HtcwLLPytB5jUhWn9OlBEpFwtu4tK0j+
mjQPQTlhHgDepmp9X32ni2rXXeEpP8JGkG5vHTDcILQXLiLSN644SsfBbCfWMNO3vhZdLKKBUWxx
+BRg/fu8SyDX1YMRv5+Aoa2Cof3+PhLUZF7t4Bwhi4eBlgNwOh8sEVANFLDKILbIisrQ8H8SpAFb
d4Y1HPeNAc0xNrsKcJULPRmvQJEh3GFuw6FEiVfU3bh5t1yjcZ8WOVdCiGeiP8G6Wnz2QUt36pV2
80uDSrRjIo/gvixKgPpuFcO0cZbBP2zc3BQp9oqcgjtRpE9AObdgTwbetLJHV4L/Uvzfnd+lreCw
WjZepyLMRyIlGixBcKgsO4J2gCq6/Ww6AuYnWxAfBpWSp0inbdJoUUxZjsb8Dq8nD8nnCW8L7EWt
EvU7bO4NwrYOKBVEcP6uJWuxURfovemTvaQeqsI9v2Jsb09O6+r3uSvWbCRqhlkniDvKD934Es0X
VrCPqsQ225tuFnQ9bwfWFRoXe8wom5WI6eJUj/pLZI3cwZYP05ElE7GQKSdaPPbvq9SzD+sxDUYE
1UCzTXITkq/nF2/T3VbmcCGI0Emt5JT9fgyFvUjbK9ngmVkn2KPNCgK+3IwBCkrcSbMz2jZJTNG0
8fIormMaOWjCHlMpqBxh48tWUrvG4uIcmUmeSaz4OEDrYzrEx/4py6A1xar5RFQh3lpA0NUVptKM
5ko+8zIMLcinuUHFNlG8DMNMtdFtK0F/rQiE84JR1quJBqwkiB7eaNjVUKxoReSSrRxybQnnCrRL
G2LN4GTW7aVWXcq0s7vJTsiHP/e4NQy3O2mdRYOegIm5WF+NxevLBzM9vAeCohWJlZBOusUX1RqL
PsSbUTnMIC75gaRCe1c0HmAzFKCF+zcMF3i0XJPaZMQ7TnuMHsI9m3pPv/4qJDH1YtHMtW0neIXj
Ig9ZeknvMlQyU6W05a9SVNuxyAe2YikKYtC2Ztd3yFS8DTdGP+lDZGLliO7jENuWqtn59FjC34L4
YyOaWbS9hK94L3W6VXjL5XhOMKiXfVSny/IY3eTOENrLEUkqcqAB/R/OedfYiqcrA1/i1ApQnyw5
qlMAzsqT1NzPIv7o5iatDOJ8Qqcx2mc6bJJRWy6RvHJMnTEVECxFIJwn1LncJRYLpn39TbagZvXR
oII0RLROXMTRiyiotQ6OMIbNF73Kb0DBsc9vhcgK9u+rrcC4CDUZJVhRkiddutAyGbMxBeUoEQYX
bDAuV7GCBNuhWJ1dhJez/i2X/b+zg0t09STroo75cBfhaSF6IhhbVdFP50HYH8onOZZCIY4kY26l
wrdf6XUfamqugFlYjL5qZDuQJ/1oCO6bFM+557G29/4Vi1u0cJzNGaEV6aFqaVd1NdeHuZ819zzK
5jM4m1CBke0Y2g4J6bf7T4q4DaIcIjXyXXJgUmnlXeiZ3vw8uqETgP4n6jrYdAbopCsYiQGWGi8v
NckW5lJJWEOMDymzw9J/pYYgvGzeetDR8H8MXlNqyuOYdKhzIfdg0ynKXdNdV6h8Mm6ElV7pgkUU
mMT3+BZj3k9FBJN6GQydoR0v22L6mpaa4Iu66X6Qz4P8BkWPDa84CJkai4Q5Lj9V0Nmz+qGrni3d
k3oBDDsqJ16+guGucblsjW1J0Ejc0f4yD9GZAUXhkd6FQ+kF1uKf98DtxXs1ivvYkXC0uiGBUaV1
XS47s70XzlPfPEqvBvG3uUEZ9NSoAJEHeC+xbvLh8bwN/+Jwv43gb1czumvrBrIprvWl/MRqqmzQ
gJm5BGRM0ND3AjjBmhHu+zYQGuf5gB2ad4MvO/U19VsHvXbpTgH3PXg0Po/fhE8y7EfPuAXhvne0
NSp1YVIiSm8rFJo5lR/51X5o/F8v8O8p0FmrXWO7uvoy5QPtW2RH4BwpkT33Lq0zu7IEOr/buc8K
hS31CkU3i3EMoVoM2YHJl541dEZ3+8l0GAdO3tefRS0Eoq3jwrpJlqqO2T1ZUb0FVdUuskvRdXJL
woGul47/GM5zrQYllo7c9V7xQgHyrQc2ewh5PhRS0Jr8JIrrwjPAhY1MrtMBIseoAFwUIEBnN6bX
+5hVD5EwceeH6EhzUUMbJjmUWoAVY3JFjP6WUFHFRGQQz6NasrHS5hxFoOaRPdjhZhHaEM++bA/T
R3FnkMAifsRjGmiahDY9oNX9dTw9LXEnoOsIXE/lokZMozmnFAhW8y2iey0t7Vz0yinC4IKE1kl1
DokzVgKERFgIXcIJE+kWoVjOZnXh9diqXHDoqVJGNcZTuehsYpX1yJUcqD3/4lqKQp/IKPbvqxih
qrVZUebZOb1eqqNc3xmiHgzR7nNhQYpyiVg9IAL6eZi/1ZXgk7H9+5jlDt6Aop4o3I9jJ5GoR4pC
yydN+RlWoqdTEQBnQJvXChkHAEh7epPcMukF6zbeqV+Mm2iPrhjVFl0it3fl1SQuyBXTZAaULriJ
J4E9Gfe1Fdri/igRChfV4lTN8oSl/Jny04ivQkVyxjkR5PrbGderKVw0a9F9k0L3AUl42tqBCjK9
atld8ojBrTZpPgiyB3YGTz/kv9H4xmmiW50UxciOWStH6iUfoE4ATWk2E6DBTAChoJAIj7tiGATP
lQP6j8H6Hi6RGt2iTFfarfuLqxwild2dt1Dgi5QLdKoZZ3IVATDUAwzf0aW7oejJe0DwvKxYjDV6
MuqgoK3WJ0xuh3QQZcqsw5AoIr9gh+Zkp1YYzNBV4AlyAwJTE3Yq6L4WaDCbO1uZXENEKtr08RUM
F9/oRALISwOmbb51oe70uDurzffzmyIC4QLElGZz3owAocplGO0j+qF6V8a4soOLCLI5lHHWAkJp
HsPklip3QyiIo9tJwQqDiwdmn5r6LAEjXA5a6ShQLB6+NvG3AvPdh+PQ3xqNl4Sds4iQRevHxYho
ipWmWeBvYYwk1XSMwnKW9O+cmudCTa2RYrAjQKQyfM4D+jOeNee8H2z7NDSBIBuC2dD8VSmY5jKL
ww53c2sANfO5oaALgdc9U/880PaCvQJxUSCGRFbTqj0uSYYz5Yk9/IAwoSBwizBY6FsdUKPXm6nt
YIxp3cjKRZEeMyIwYzOY4ZH9/+vFxQAZo6TGIQdEYaaXqoWJUsmP8wslQmBGrowIoFud55DddZf4
KYHcRPH1/O+LFok7+WVNS1xI8PvE+izLBz39qRTe30FwJ7+Jq3jsoTjjkuBDHj8HdNdon98BgSkP
uqyDfQm9p7erZJHBisxoAhFycKzg0H83yOE8wnZseYXguRtMmEiZ6Mi4nVoODTwmnhkU9jK6hs8m
WIx37wLEJ8yAVZinwy0bRBGXnoJHjXvi5Eo2agiudssUGceDmB21+fpIWdXPgkoWRRr6dgX7QZeb
ZWh1qH9kDxCyv9A94zmEomDhiFjubDP4D+caijs0dSNNEukARXbsdjDslV19IHvRB4cF+xMYgmwa
k/80CgWwtxZNeZMUSkR1t1A+zcPzEn+0pl0x9HZAYggiCb49m0at0LiA1qp1o9ABdGnyIj4AH/SZ
lKDw5XYrX8NUpd9WcfsEqrSWzBFw9A+Tika28Spyw53yJSTwwxQz7EQDSLcCxBqQ262lloq8CQAo
N/48Hed+Jxxa/VIbPdkqDLIjBkZ5QYCGc3W1nPUYfDedDd2yDa9ztZ9o5wSVmUKfYmf1NhsUhKZV
QWDaPNO4U//G5fKFXpXzoZXAo69YyQyn2ssd8+N0/AUncsitUL5G44JUMxdlA9oKSI/BTTR8HIa/
NIdPEIhZNCZ62F6W0YvZa6tjXcYHGR0P815YUmLn52TTdFMFRQmK4CeNX8ZiTvocgE8/HhefSfxm
F/mhsZl0j4iBuLlymBYDQiDULDEe8O1RDqrIrLRohhBX62bylbCovnl4MZcIo7k1sCr5N13we/PB
yhuwzLW2f2gTUrlTFhu2aUSzl6pp6yVjedsVteRHdVs75yP9VtLFaIho+EGvBeVDr5zSQdIkoJdh
74M7Y1eS7C9y6I61iPR4upAWVOh0KN/pGF98MpAS4kfaqJEeC5k/DeaHRlT62fx99AGCMwVZSfz3
dqNIObR9kpRo8hm7+6XBmKegFXwXT+MRTFAhcQviMGSj+E5NQ+9aox4H9KWgslDj+5QuTq8LOEyb
dqASg3QCUzUwzvetHdbYGGMZwOGM8jYl3xMRGW8j4sEKDfttohsF0rNMmXaV1k2S2WZVhoQluqxi
+6WCyd4IBnu+GZ/Tw+TRI2TaHWkv7BlhH6K3x/YtMvdZbIsRk990IA/PhfoiPMTm746SP6AVOvKE
VO/TMAE8kK4xpdGUTVwq3loaL6mBgeAK2m6cGapbih0fA58Nvq8gynP+IG26xgqK8z4D7TAYVoOI
pDWXNfHl6Vo4cmPTMUxkFHjcxRxFXj+SNKA5TQrOapD/1KKPkvbHdxas1uvv873cwxJVJa2QG41V
aneVHbBOZNG8qo0niLconA/EGMgXLBlQike5coIrRume9vPtlLnz4+QlLw21InnUjddsoFoKxldD
9A3jG9n2rXw+KbRO6wk8r6O2tmtzV/bYfFLtQb/L2v+oybrRxsZA4XcW+iogR8jlZXmmDKnSAZQl
m6y5IcTk9P/CqdtyPiYyC9FNfA1PpGatvJiWuAdlvZ1vcvKhaf1QVIfeyFcgD7zC4IwxYsgN9Row
Old/Zp9c6vTP+UF/UUPTBMQQIRr31e2SKpTiCI0GWoZhU2yWBEXva5KB8687Yg1HIR47eyv/iBNk
E9GCNqXlefGpX14Ntu7Rq8Fjs7RE2u0s7PBhcL2UnDM2sxqYtIVxY616ausS5UM+K24HRaJYsJAi
KO6KbU51pyJ9QaEwST8FxrynutnbJC2uBi2r7XRK3vH1WtvGhVwSZWHbMlckgdf019afv1e8dUMu
zlpJm6e6it8P42Ol+3Um+Ps33n3fAnCZcpU3iqKF8ASpPjCFanTTUsdSbLVCJxSj4otIIiJE/jkx
CtJJyUK4Q+thwkj3wCRJ0IWNSdfXTEBu3KemINJvBuHVLvFviqpRGZOhYxX1m+xh/lRAn3q5oBAa
Jy2Um9iZ7r/9eSLNFhacT+tFU5TvgU2KmdCIQK1MSzSny34OgcDX/2UhfyPw7xdS1mhZqwFB3rE2
6Ho32NZl66IZFT3emXAg3tb3eGUQP9DdMtKx1WcmvzbMjoXvctq8J2deQ3BBNy4NCIYUgCj7+yL4
HItaJ7c/HK8rxoVZLdeLOIzx+8Zy6I3LTPJyUacJO5Cnwe4VgousWlOmej6hzy+wHpP5cjR3DdHs
eEA55Ao3LpFnb6V86xXjYuuEa9NYUlhkTRhCxCTr8Cg33pq7+RD7ovbx7ej6ahsXXYNMU4bABNgc
jrug+hpGnyYMxiA/Q9HIuH/5QL1CcXG1oak2Rimg4tz7xbCJd7nitq60Y0wiEZtZiMfFWWkkmlQP
wOszt4CoVozyhHrdP4UPC4SZ+v2fZ8/rXeOCbhFprdmZTDyWHCv5ocAoHWl3HuL0prsOPyavepoP
WR4XTJvRwt2tD+8wzMoJyKcmFpApBFEI+ebbVCJUOoi3MIdPDspN5zI50KazA7/3rUc2sUQSMJXO
n2G0kHN4Dfj0VgKe+yjvs2JvpntzFD3iszjw74fYPJE3Dcp6qNipknfhNRuLkkO+dToaNlO0+A9a
JOdDK3oE3tpkddZgpuxbUT0uvvyJ1Z8h1+GjGje8tN9RENzOu8c2InJ0TDeAlAZfBpxDkIRDJmQV
9KoXokqRRD/PI2wHi1cE7kRptSGNbQQE3dhb/aWs3QZyaEfqw2D9eVWH+forFHeclKaQ5ZGJtylB
d0WX4KKCV/Tm4qezLMiXto/Vbyi+7jeXsZWPmBLuJvEXuXAt86th7UrRPN3tcKQobGwzhjFqvEaC
0spZOhU4VDhSJRq7WowyQG9kj7mmrK9LVJ3d3KsVHBfYx4qajWwgJeskbUdTjFDFMyEoA8p8M5T+
eb/YPL8rLPa3rK4eRZSUc2IiF0OnzEVN0LdIs0c6fzyPsunfKxTO+xK1hZQrREJcJUkcat6RXBZ8
ejc9YYXAOV2iJ2pey1gzw2ydMLuoNNlWgutGEnwrRL7A58sGmSfU1eELuFZf/l+YmI3w/i9SXEI0
LpwniTqDzYGFa9zRY3qq0n3gT87LZ9elD+d3aXsN2RQXE52YJj9oO53QfZ6xniV8D22l9ggGrUvl
LYVowHmgTafD2F7UzikedPhKptoHtS6HaKu3sl1cuIF5U4zeeYhNj3uF4Lcpr/NuHltAFBjbJR1L
UUVi84yufp/bmCAxMUcCTVduOUpQgXXL7JtSNk5EDpr0eN6UzW1ZQXGf2CgBh9WYAGWBLkBjOw2C
3STfVPMgKMeL1ozLx7sE299aeDds8w/mfOhFt+ft5GRlCfsDVsEmilop6wdYwhTtFYxfkjz5tjt2
6ICodiTEA9j5lRMCMkdcAUKiT50HA4AtetrZeKlMR6M5GxjXOMldLSPRE7i2yC/YZq4QUwRv0ijw
uykfD33X49ZUeUFW+l0c4o2++nzeQhY4T1Kj1Ypy4XuQ1SazArai6edQ1e2wPdTdrdp+TVp7rKK/
dBAujMuZrPTGBOMGGJRhfiGFHs15g7aLAyuLuEA+p2GjNwU+SJ0f/CCRM3ss/8qd+bZ+HDAe9D9V
QbY9nyoQfoeoGOGlHC21j8eEBro7GVXxgbYDxJCSOBd8O7YP8isK5xtTrtOgxDOfqwZHK/5QKpc9
NIOC1hCs4bYPvuJwTqEntdpOBaxpyAxZVCtTMEacqM2+nit0buaFm6eVcDrGdlB/ReWcI1Orrpp0
oCaRNxT7DjnfO6TZkFpiyjPeC4mCpzAuQlUhmYqGwDmKS1aXnfbhoTwUx/+g/MKC6snBWiFxocoo
hmBZTOQTCwaMM86LeU+/1o9MFrvYVYXgYG0HqhUcF6iMKqc1ZbIv0eUEQYx2N1wEPhwe941qF3jT
H/eMv11HzhOjkKJTgRW4+7mwaeeF8ZfC+mMhlrcYnBfiKblTLIxIdydE9iW/MMLd+VDBIsG5LeIc
jnSypOfsE5+gGz0cIACXf4kUuk/SXa9VThZiyrQAcvMEr7aJC05hmXRmm8CmOegh+3o1Fx/zonUj
EbuO/emnplHMMGMDiU4UeqYmNKqOjcWypPKgRPdydDTxLFZ21wVqPe0gMGsz/EEK6B84nuEV1aUZ
9zXgzLl2Yukw4GX2/F5tBocVApcutejzVKYUCEGLW1PqRVKNRjRBfBWBsDO9+vaOjTrnGQSoXYOO
Xo5RyPmEcZwiMosIhYtBmkZI07M414Pyiul5YMLJ3Xc5CQRlDxEOF4FqNY7DMQNOXeupbdSYE1XX
P5dIEcQe0eazv2O1ahqNJkobbM2st5YT9ZNkZ6EIZMsYTL8kuEKDW4B2nrcgpjrNSwgVGDdHI+X0
sep6p9UFXizC4BYsUVJrxtRL3aWjmrtVliE90WN3HETPWqe3MryogoAIlVoQGUDb4pBy2teVEqUz
0krILWCqBiQTh58KJmKnbnAtero4iXMcGr9BGKMlWWMy46phoGqYzP5cfBk6zcH/9qw4dXJz+KRE
ojLOiV9wsNw3Amq8pJd1wDbS1zG8L0NB5VD0++ZblwjqbqFNls3u2JOPMabLErMSeIQIgvtClGMi
QZQMJtSt3zUXoyT4xJ14HLdE3OcgWKyQaA1+37KupeW+l2810YDEU3rqWww+NodTbTY0h691uMqy
ISeoPWkV2nBe+mLCVhANTjMRDo+L1FayJKWpYVuSS8ImkLS7CLUuNOUtR6Y1Gbui13aBe5tc1B7C
CDJ7zMCm7A569jhZUDqrY+WOquqntpfcxiyeQjXzzn+RBL7Ba/OY9VSSWsLeVWlx2zftvtNLgfsJ
15L9DevQWlj1kkkwLbosf/6S0FRyu6T2L3kwSzizlp2ZN3nDy+ZhAJj5P9KurDlum9n+IlZxAbdX
LsMZrbZsy7ZeWLaSENx3EuSvvwe6XzIUxAwcOeWUqzKpOdNAbwC6T6OwSns7yVDraNk11RIwM/N6
pnpueV8Xd1mPbUuS96nKGU30EFSpBqUvoSqgwqNgSKxPuCdHAxUqcltMjMb5Wn+4vGv7FneGFJxG
i3pBu58AmXYduNwwDdhoQ3uSFSP9i4cHwzSKPFFrJ8ardc3GWslizDDC6Gtf993rFMSPrhvWJxbJ
K0D2xTrDCYoy0LaNWePyJqofa3Fv9j+qWZLy7ysjYq+KsZqoJxXHaY0aitVqNNtimMBs4nUSA4DB
n6n8WSx41uBv1LJr7F2hNoCCYVdNkmadAcAa7RUrdT+zqco9dypOl3ViV+k3OEJugRuQRcPt8hLo
9SMzE0+hhzTOgzk+DbGMwmdfMTZgwk5ZdWxWeZdwk+bMhca1EpqrB/ZWNCma311JjNwXjRgEHXsa
pv0KAabWEfjxxsGCSX3USh9DvMzkya2eaSy7P9/frH+QxPvSCe/wvUWBpOXLTbNW906XRjjsBJf3
SgYjRBddz7WYEosFCc4BxA3n+Nkhf/0ehqB3Sbv0a9vYLMjbn6ROvLSY/HWNLoP8iyKcF0zQunyx
rcEsgNKjdBDlne1VEuZ+rQXcmN7pIUCZ/T9NEDvLp6ZOVkoBp67fHbBHoZPDlXm9fW3DExdo+FCa
+6b2t7CmBQc1iJSeepwzOieBynmpGumL7I7qzUmaRyr4ob+xhNSsTwqnqTs4WNI5X2dN9cbZunKm
8dhZso5sGZRoRJ0DRv8RYrn6c1bf9m7hdbhoCSUKwTf8Tex1+URuA91Eb7oCMrS4L66VLigtBbk5
r5Iob82HHnc49CH25OOkuKe5hCdE37ZN2rgHR1rgkj/MIvFMWWvnvopvJOL6sklfxk6paRXDsXJq
eP74NF13R17z8cJgJ6lc2PUMGzBBIdCRWWpGDnGa4qkmH9T2dmm/Xt4iGYSgCGrZdGWXcoisCMr5
qs6IV+efL4NItkXM1/VJNxW0YC9BHltHsPj77TJLAp5sY8QpMEVKVqd3IUgXTJi2UAX0kHxpgxZX
oUqgywrbJMsmJuhL3c8643G8uLGu+KvNcM0evOTkeBa4aKw78O5IBJQhCr6VIRUa6oaf2zJwNKAX
xFDx1pDW4eWt0rhOXTAhm+/lRsEz9Pp264J1rJ7zx7RFnvcE4mNMN+8Sb8BUHf8rL0fMgyT4z4MJ
uPs7a7vNV2CDTPu51MoZa5qWsFxcwC65n8uIuXb9+QZE8BAdSazELLCMJUD03I30HH+UY6+DupP9
1+sqQSLBWeCoU1acyyWgaGzOrOzAavqhrmU35TLzEtxE3VNTxfXkgozoLqEPpWzNZN8v+AgwkKLb
VYcYC9jJ1SiX1TxKvv9NmwNzGifmXjux9Nu0ME5jV3y6rNYyCCHHykg22UuCbc+GsM4e6/733Kg4
os4YyyXJHSyR1S0vHNT9txa1Ub8nhOACKvQb61bGXUAZZeP12v5euHH4Im4MUK+ouS4Vvp/UCzLE
kOQ4LC8Sm9i/vDlboEimjUc2p8jAbxwoPWbFzigX6fHgp7knl5ySITLBy7cS66RX7Fi3wXtWkFho
5HLQGi6+lbF4KJaUS7g4xbXZZKde+88snS82f4YQFjEtbK2q+BVhoz06eWhUH1RZTcK/xLozhuAp
rYwMIG3CEg6HekY3BsEcEueGtIEb4ZL3y7sOrWCe/3vVBJ9ZFdWQzgbgVByzmFUHJjU6T5Hx7e/b
6BlG8JaKoylNqwOmGMKlvLdySWGc7PsFNzkpKFLS0VcSNBb1h7W/GlpZQ/Z+8DyLIHjK1inNjBGI
kDErNHO/HTO/U0IUpXsjaly1H5fVef/+4rwzYuNgSVuzzBjfmacuIFf89Rdj7tEyqERd1H+VDaTZ
D54OuqcwCAzPFoIXXXPX6scFXm6yY68hJxM8kPb1YH6brHf50zOScF7N1aaZaAek3PkUK6GV1XAV
klRn9wyEl5e/pRHc6TQtidpyacz0ScN9fpr5mnpqe8mF+I5O6KoKHn+0KqPlUWSjWOJp0cC5j9BQ
4OG6aoNxmKPUzZnn2ok/DeZd1sqG+L2tGHGtLaiYcWdJZSbEhmKw+xmD7+Fkn+ov+uy1AfiC/BZd
xZF1945D5StQQT2apVSUhCdwE163s+ywtB+b7CodJck3925ChvoKRtCNZbZjxU4gW67ctGawuh9G
WUYigxBUQ6Pa3C18+UqMPp7unEINWq06SKx3xyG9EkQIFTRXNDbw9HC9X3zVJyA5WH92x6EDw4EW
5ofxyP57hH+FKAQO5qqJ0a5ApK1z0roUz4K2N1qSEC+TS4gXhdaxSRuAMlr1Ry2nV2TVJanQnud7
JYkQLPQldq2RR/Ih6FLM/8KMtlD/QAI+1LQ8xKUnYziQqYQQPUxn7W2Nv2shpfeaORqbxsOL0GWV
kIEI8YOwzla0mas26KMrUhwLjfnGXESXYXY833bxxITb1Cs1nQpsEF5MvEHzGLnV8r8SWzazXKII
ImO1Xal1m+hYs35+GKfWY7JXZ4lvFdPumA6OO2pYr74r7upRx7A556sZJ4emN6AVan+XVYlkj/ge
XHA/juAbXKeqFMJvgGx78arhlmZRXIaKtXptdiDGA2lribLLlpF/vsnLGzdpWaFAysl4ZO1Ps3q4
rA57KfkrfRDcwjAmZoNhsziAreDdMrT0oSnSY9ZnP/X8cwsSs9h6sFR2oub8cU6742V4mXiCu5i0
vEZJB3cXBO1GEw0wMkbiamUQgrcYCGFmmmEFG924IrNznyzsPVFJc0DBhFIOXs/xepNSBqKLihgs
sNf4q5Y8EXWMCGtPl9dqV+HPKOL8h0Spm17NdBYYXRvQ/EC7U7E+W33rJdXkrcPTZTi+Lm90fQMn
RPTJzSZaU8C59Kmhia/Gz2S9HsZTxySC7e7QBkkI6haK09uagTJxHesArz4Bre3f26GXkLIxo7Rq
yMh0CKP0kY7KoQUPb+u3ywu26xw2YgimmsW6M4DRHgs2Vn7S+QzDoYv7mPysuszD3AmqS7LLvbMg
ioj+0TuRR6FL6tQoKPQudl9eZdur332V1V8GKmiqDdoGW7CknlJ0MMSAA++Kp0653xVR1spS8904
yMc2/A+Fm8FmqyqSmkljYBmJ8c2cPGX94cr4AHdj4AZCsFcNNzZO0RIWLMttol+VylH509Y/v0Md
ziBioAWnYaeOLVZLmdHTYalLezBq8hP8QrqnIe335qKavUIvO2802i+XwfdVY4MuWO+sWWOv9kBf
2ObBXjd+8cFeiifYcL2qypJSLOmmQADPcr+Kt+ucNuIJgbhrtdXFCGcW0BVjSVOfTl879icqVf2Z
ybRFopDi1diw6vmsctGKIar6qCCHuo9+c7uEKDyWuKFYOQa2awp0fz3xseG/vHwykYSwS1qFofIf
2mHQp8kIdYJGGtnrqQxD8BZVb1XtxI2ssa0DI2tosPjgJLKDp1TzBH+BTiC1b0vgzCxUcZTKUZri
BAwc4ycHPHiyctfdKLzRPMF3gPClb5QGcDXJfHO5041Dhj5cTOdVLG81JMmLZBFFEoVF71zW8Y0a
We0NGCY/33TxH5eVb9+WTNNGZ69tga/rtcPFyE00oPUqjyJf2+4DLw8wX165G3a8jPQve3WGEvRO
zZVU6ewV4tgfVv0PnD2m+JBmR8x7N4zSp8Wj035LkxsnmSV59P5CnpEFbaytojP1Hsg1GKEKdCcW
0TDIigVlIKIqZs2IScpYydpFw4e+HLPW9qqsD39zGQUddBOMMG44Dt5Sbwwb/flWc4ypcyiXzjec
+DlphzC3k2Pbrwcny2+nxvrNrRSH95R63jKq4jf8z2OZN7wr/MVjOUd5vYdEScXhPXm6xszQkCOW
7c/KfUqVwwBzb4/Eii4vrmQPRZooDEGY6saEXExXfIt5lDG/kR3CZSBC+HJro+pTY2FBRQ1f63/0
yoKcVJHoiQxFSEgLYncWCrMRJJXDiLEiTB649iFcNCFhjBN6FgRB+sGs2qpEHO5qJXBQ88jG+cbs
q3dZ7xlGkKQfzcwaC8BwN6iqBzrfxMOflzd+X8POGFzUTd6JU+HUayNWC024neahW9bvQFtTHaZS
1hQpWzXBDeZLX5UgBcCBx0GhaGEEiUN8lBn/5qoJPs/AlAkrYQgeJcGlSNSzg9RaZIsmeLyC1rmR
8P1vm85HtcrBLqJlmr3M+as0JS5HtmqC18Mrcdr3BBuEG0ZcqGceXfuQTu859ur/qIE4hYqmjTva
IySqjVtFf8YJRFvMQ7PcltKBV7uLhyHtDsHLAKcmfq1xtMGwt7ifUfwHihV+IlCMg5EcyvIkjbzc
QN4c5s9QordWweo/qROgFtoFdkeCRVEkR+xdaQhILLksjiG+7SY1yR1tmWA/4+qteNI1In3+oiaV
N7uyiQu7qrDBEgxI7WoVJSMjUvKq+66MWlRkrr+s8Xs0bgMjGBBONGs3TBCpdK9V+mQOoOyQEaXu
i4LqF91xVRANCB40obObNjZCQVxhDE/uLyjHQ/HLZd/2lnGRvwmRM4rgQAuGalZzZFC1v3BpfrKv
aZD7zPT0w1XmpdJJzDKh+OcbXzobnZKoI4QyuDRr1MZPqS0p4Oau5Y1Kb0QSdGB1VT1bJ2CkjRFO
A/u0jmaIqlDwMyxerWqhQ2WP77tWtIEU9MHJSFfaCBTBZFUP69x9Goj5Hp+9gRAc6pL2nWkugCit
6ThR44dTOMdCsSRebneDTExzIbBUg4j0b/FUWiRz4A8anJ/bHAyjy9Hp//NwTK51ZxTx9LK2atnb
CkfRzDszBu2mY8g0m19kvFGDDYZw0eHUaHO0FdioOfjWlX1M0Jdg2hgx9SvMlLs+bgOmv9bryR7g
EQyANdkT+DQ8o35Ol0daPzpM1iG6f1baYAmOYbQSg64lTNYQWi7ciEXyc61MNMFDEDYlsz1zX9f+
HDCBUz/Ce4/2D3f8PdVzBd+Q2knrrC2AkvlJd0Oe/cquUyTa7QquYVHjzqgKLJ1WfLdfrhBrTWKn
u65gszuCK0g6rbKVlat2gZnp7XhU3f88Lf3FesAvDKpcXXNEEixQzyz2RHFkVVY2ep1KDiPLOr/o
JE0V+6KccQSXw9oqz8YCOPO8erX9A0fjy9FnfzvOAEKeU4I2niQxtmNUjGM33KaDcT2vspzgXwzm
HxiR/Kp0qsWduRwwGNVnwXCfYdzc+nIRhBOpjM9aIpXYPzQP9qppBTw1SLSjVe2DOV+8Ji+/vWfx
+MA/27Fw+y6YS1mbc60vJo6Kdu4545PVglSOSbR5N5aaZxDBYFoU3uEkZ8GJFrTCDLXK8XKbVGgY
rjrw5VW1p6vljzGdHn9POMGK1Bp9PkYP3NW4wXAdr2sP6SjzpPsbdRZO0G93TJzeabGCNr/m7IMJ
iVYrczn/on1nFEHJiWJ3cT0DRex/4RzJ6eF92vcPnNiflCV2rk0MKzdM12PvWc5t+vxbeyOy0o4u
de0a9DZB18SRYj+xpLgbW1nfkGRzDCGiLqY9tWvCUeKndr7/lURRtjVi5Wc+j302g2OXP5PZnu6r
t9wx/PJVlUwkIZImGdJS3HIikqpRNnspBVGFzCvsR+vz9gteIekKancUImWp821IsoNKu594vLuy
ZiVo9XfdJJz9gyH4B11tTFfRodxsNq5YjGkiSnxcNFnPEP+aN7mcZaEsz8bQUBTTvk6v0oKmCW0A
g6YucI/W7OMIUsZM1vq5u0FgFNUJiHNsTazK01Ktd/QO1y+Z/ldufejbU1tIDicSCLEGz5jmuUNL
A+5F+sJzswPFX016fIeFnuUQ217iwtCaBrUZgRvnnmZgVs18py61LMPmJvhmVzYwgonyGe0TcQHz
PvPZTUfA0m+B/gJ/xGlXbT64JOeP2o6hfDZt7biS/HB54fY9gktAvwGKUcNVBfNpe8ephwapQpKU
DXKRmeLd0FlCd+lV311Rtd00IwgT137wxhyduo7hoi7LLPzSJbL4tH843/wawbpsu8oHK8cCK0f9
dsYppn7pnTRvySf1MPwCwf6udm4AhbBrO31emQpPXcqbEn63+oV7DekaC2HXGaiZriPW+FVxgspf
hJ0jDWXvcjKZhPhbV0qjJfxpybajdL4f1Mgs3lNB6dq2oRPX0XWRImHB/Lo5n2HUackfgn/lPn3P
A2qoFoardlCb/NKhtbk4yfNscovSRllo8nOpboj90xzBB/n9sv7vmZjGWzJB1oILO/GqzlLyNk2z
ZA267KaYb1zZ/Km9vQAtGdo+dcMyXfFOq8EN4Vw3CkqunFOZXLXFQdqXJIMQguxIYqOpKERA8wgz
SsylPLm9rPhutzhuKwj/FZvtKAjLXAt3SpjB252MoxKyq/akeik64AxJCr4X0TEMxbWI5hDU0Qj6
OzmrYo92jPaBtXtYqzFop+lLN4DltihPDvvzsgbwbxN9uobJTGijNzR4AkEw8M+WU5oTVIFCsD4q
IyNSIvnkvV113sAIng1c2GYa6wYqdUFJ1pBHMh11vT9MeSFZvd2a4K1AgkujfVtrTQqB6E35Qi1S
R0kUHyx40F9pP9/1bqjrx3hmXtcPLoLXmqEYqTslrvb/vcB8mBG7dsPC+38+PBmz/e4ybsCECGy2
i8PmVEd3JPRjUgfcE2PcVRHYYMO6rBdSuYRbJ81U8rglkEtD9yyY5tdjErEHEzMPTnUg5+yX4gl2
bGnVwNIMorEDZyTNDkOGwRd87N5yjP24l+nJruvbLKWg+Es6rottQ77C9criZSgBRoqEyRC0QXxv
hHlQ3MpCkybbP8EMcooZX4MC0OZbc2Mf1BblyR49rLZn+2bkfEt8mN7HtJEyGEuXVzCLhJl2VlMY
oFWPyfOIUmm/dNLhm41WLo+ORRUVYIbwBkYwAk6vgoxM12jZLr3eqWU2uuvhkNjrBuKC9YbEzyDL
WNVttgY6YadYnaJuSCPUNv9RV6XvtrkkO97d6TOcmILXTdnjdT1fAwPOdNa6cLHfc0MHeoO/JRIT
8KZPO1KrkKhAxfnQhutQeqrz8bJJyuQQjL9qtFIfNYBkZlhaN8kiuf7jGv8mFGyEECw+JYzmcV2s
QQ3qlgYFD3qk2Z3E7mRC8M83gdRZ2mJxnHQNnASctdl170iv/2QQgmWr8JDzwDfDpp7+kU446FcB
+kizYP3YPWph/0k+jlK2doJha+tgTibuHAPb7L00/zm2n2MZS4NMLsGE86TAVMgZchnr12X9sFiS
1sjdfrGtFguJ+oKuRQWzZFcMcbIOc51HldH6WjKecO/sVbPmW7V5PcVoYGuyzutdlBnF7Qenrm8K
u/VbOfmrxFGIo/WUdkaHJojXAif3slOlY8JAecQQ2IN+Sm6Up2TyhscYk+nm438ecYsr981SiDW7
TTYuc9FjP9PmQ5vdgTC/lBGl77vks72JjTHWMrsKyeGXZhQrrgHY+cPhmoCsAkN4IhlzhER5xCYZ
5poZpvtxsLlyPtma6UZmvLqSK4J9FDxeuzx/tcUjO1qe26I0kSZnxqhEeQNPgv9NoqdcDd/4KVDo
uiYK3g3Mp3ntQtwuRwWQCxcy2p8c984uWzC63WXds1kc9ebTZae7a9gbMMGwlXIBj1sPFXTnT8lI
PEcFW7qUP3w/a93ACLadqUPWLXhTDJRrpMQvHDmR/sd01YX9TRXOR9n4J5lYgqnbRUozUkCsynzQ
6ivi3jfJ1e+tnHCOSayuhLcCRD4+YEo0U9B4ioz1Msiuhzivm9gKM2TLMM583VaTems9h3Zv+FNl
RWbaRYY0ekmW7eWYuIlekzWoiYtikKBfVTTCZ2FqcUJVWTqxa0YbqYRIb6cgqmMdYPTKeCyt7sFN
S8nu7GaiGwgh2JtO/z9J5vRkVl7BKo89aTKKHJkg/PPNejWYcmgXNXSgG8F0fWpmSUq0e2OmbcQQ
fAEqFTrdnLFScRFy5r7WL32r8azPg5fjvTfqfEWaS8t0TnAJ6pTGY2UDc6hQPqxm3pJGuOP1nP5W
LU+X9Vu2TYJfsNvMUTIe86k+xUFqqPUxi3uMJq/06l7t1jq4jLe3YegCxChWG1xnuN96vWH9WDf1
QuDA6ZKC3OFITIne7S3eFkDYsKqrDOoMAOhrVDmtYNVW72v9OsM5NjWk1U57oUJXbVShYTQvpisL
Pmhhdt6SEWdl50uG2yFfv0IbvD/eWn7rYznBfncakOLgsJcE6sPlpdz16RtwsdRuypWRxijoxTTH
/tEEF7Lrt99ysEOp4JS0T+9gTsJt4T+yioXRQzaWzay46N/MM+olM+47eoN6StGGlwXbW9StzQmx
oy8Hy64Zt7mEfQDvaIYHDS3CFOkveeX4k9Ud8o5K1EbmeIWNTOOpayZ+bKDEuNeL2i9NPtJK5ngl
MGLNJyZTr2VsU2TA632aR7h4W2RMEDII4b7I6e3YAaEkIr2pH1WHHuioYTTcItkkGYwQQvrCrjDx
jjsO5zmpD5j0s8TfL+vBnq/QYFkG7imJhmzvta9ARpmoOT/zuKMejUvqK24u8e8yCMEdDemCslFa
rkGpf2fdw9JFl0XYXyUQloNu0XYxtPO1CDjvrJqt1GtgjV+07pNDHxxpmr8vwxlD2Ak3ozpS1gYx
EFxqc8iJqukB887v7Vs3co5yelkZoLAvfbLmzCwgVByX/lS4fj7KmBdk6ybsSxknCykHQLR96hP9
WqlrnzTvsvnzwvEfsU0eDNTYthNADOvWUT4uelgMEhXelQOvfuCFdjUH7xSvITCcW28UA1ZSOV9M
60pPb9gsOa3sn6rPGGKKapQdUcYYGOZ9dVJGn0/AdcMRleve9MhDgfWAm0b/smLvhVltAyoo9tgz
MtoTQNvumQ8uaPO72JmCpPhijDIBuT69OY9tsAQFx1O9PtYUfqC4GRcc0YsDPTg3y/NyAC96oJxk
JBz7t6gbQEHB7XJm6LGGcOwAa7ritCkg4Tw436ufWpR8noPErytPfQ+RxXZNBaVXWDM4uPnAuVO/
LaxvC3vP/dtGLEHfu1kz6VTiiE7IEqlLF9blU5PKTkz7KfMGRkxfY93Uquzl2gFdACE7dfe1n/uY
2PGRHsm18kG2X7v+aAMo5LBdNiu1zu8t7fRh7r4lsmEDsu8X8pGqnQ0GPgQ42Cmy+5tONglSumKC
l8gmTLB+ud1d761I8UiI+Wx+4WWPK0gwS6SOslZWiURiGkIXzGqpW1iU2hR3xVBHK5E1Uu0lcZs8
/CV53TjXUi1xAdAgDYkH+/M6NBFlI+bUKlco1r9djPZQus3hsk/ac7ZbSMF+CNS7cPhLbUb+TArm
k/F6SP64jPEvSfc/BxiRCYFl5VSn/KE2vi1oyAdGlf7gET6h1v4LY0ikbcC73mgrlmBPRgsWjtHB
Sk4H28BUtmHy+VUet6iu9cebwfI4VWp2K2OC3DsbboEFuwKjWNMXJYB169uY3w35rWM/JOQdBUxb
FMG6HLaMpr5iQS3UYY33oxOx8uflTZMJIthX7ajUzHiVgGt2x5Qdlc44VPODWh0v4+yZ1UYU0axY
PXWjzhdMpc3HoXeCzijDyxB7cXcLIcTdumhYVS1cGZIfKrki2XM/toGpH/RBNit09/54iyXEXYwp
xkh1tAYE5ON60DFSXQkHT8cbIr/0kCUUu05wiyYE3baz81o1gYaznnVVIcYn0foxPeGODXMtvMZP
ApmC7/uo84lWEFDr+KSdBqf3pG/v46T1nelrn5r+kGHYufWwUEk2+C8regYUZGQx7YeW8NKLEXx5
I2bN2b7Se33AwiLMnmRHwX29P8MJDlFLymoxEui9td4m5KObfe4K3TNsSV4hW0Yhr6BtpSqKCxgW
rw8NSLerDpeWawPX3/t21d/GC4kum8G+pZ0lE3wieFtizeALmdrrXdXFx7WS1T3LIATvpxGStiOF
VNRJPRi0rzayt0rZ/giuj+H+Rq0KQBTmg1FgLlv9aKmB6cosWSaK4P9mvSNLrgGnTGzHw/CkJxRN
SXzffvD9Z0fEnogRE2ytXseOzHCrjVGFtpF8LDoZL5rMhMRymGFlg+6UkMU9LrAhsIZfLd+RW2I8
5Hwtu/La97ZnoQQHETMbsXcA2MruhuKmWcCwSm/0/orKLpolW2QJnkFrzGm2KyyfQnqPoW/AkPHr
7iJo+Me10IZHNEGfk2qe0E2LG66Zzq1HG/pt7WXPc7sKvcEQFNqwUQFRTcDo3U+G/qFJwZVHo0zm
cPaVYIMjKHSOjVhpymPFY/6DT8pqfoKWAk8AIbtNDus7qjH1M5oY1p3F1qk7Ak3NvpL+D2VMQjWV
ZEH7eeUGRAjsY2migoS/A/ag5Zktz0BFge1rHc7wvBzKPskKsCR7pQu6TYuusAf+1KQmcbjQK4Og
8/ih6KVFx/yXi8f37fIJqm3XU9wlFJLNvhPpPvWTK/UDL19D+izZKekqciPYnDpms8tVowJWHWJE
VXXinNXxTbZ4WgSOtFA9ys6eMlUU6xtdcBr2A+FmhVEdBJl5eevys25UH6qofY+T3SiJEPbikayY
GgnxQPtdPA/dQyx70ZB4CV3wErUFupWC30FYfXayijhCoY7/jti9EUJwEoVuu1neYMWmpPYM5VMz
f/49AME7GENtj0oOe3Xd+1k/VNPDb32/2BE1r2u/LhYE6MrqLlGSY7z+dRlBpsdiS5Qy10a28DMf
qgXxhHVE7u2r9/NhCsERfC9vo5dsu9gc1WkYSdxQiOSaYYLSY9lblcTZiI1Rk5p3lsqvC5mq+SzV
eBd4On5TydPlhdvNQlCda5oW+jpssd58bkFTbnIcU3lCW3s/ROAb/T0IwQZNNImMC04IAbWeXedz
252ojJd8N+3YSCEYYZYaZqzzR1nwR3laGhp6YCTfHVr687p4vyeOYI1JblWazV/QC3R90vlx0L/X
sWTJ9s92G4EEi8wVUpsqv8E1vTGsH9xrDWfJ9a5MPXLoovGn+V12nJQsoUgIYKzoI0P3AWxUv2nJ
NV2eSUIwbkLz1EEWdPaVzsZUGdPB3abYhLA4sZ66L/ck0XDTgbAZOakR++QDDuZXqCnzO3osbmUV
NrsmBSoktFWYlmHqYsIQuy5z+cZNbePpSYZ/H1zt1shk1bS74m2AhEShG5qkmG0OREM6fCAoiFNO
l5Vw1/1sIIQUQYsbt8ALPbcpcgu5HiZXkeigDIJ/vskMqFlNINSDFFl7a7KHQTYaitvJmyxnIwJf
xc33o9GistC3g5dETg6iM38li6/M1TVz6dPC5p8YXihZNZkGCJ6oYOMw5QtEcpZTNZyKofea4tiy
58ub83b/bRRRm46F5g1Q7oixIW26tqoHewgUhKK40b6MtekNrmy4zU4LDMdxDRW9566pi0PwtCrR
e5K7QzBeNac5ym+bcApjD2/L0ouffZHOUILTYysGFdYaoCoa6mPvT/MxH6UTK9+q3GuBBK9XKTS2
GUcZDhMeQqgP9hPXb0J6h0zUo+F4lOWHlxGxkq+VkLWTUznMGQLi3AyKHvT5GF1Whrd+dSuTIQ7n
gAoQpZziIaBmqBmnxWkPtuXn5lMyr5I8cXeT4N4wL0VFk64lWJSTN1M5D/oQpCrBVVJ7HWsfml5W
x8A34bXdQqANimBEwzipWUqAomPEc3OYjlqkH8hRNrNlH8bSME3Ptrk8r3fG1mragD+Gw4Cc5lBG
WuRGQ2RLXML+mp1hBC9nMPR+1DVgmvLQ1l9YGaz5z8sasAthgs5HxUB5FHEJyQloyyxjrMgQLN2N
4t6XquXpheTJd1ePNxiCfZpDslSkMocgc/MgzwaMTXEkJGIyCME489hQQEUKiE4PzOy2yX7v+8Wh
Oc04lqk2Wsjfreu8b/xidCSZm0QCsbakb0qccVZIQOinqdZOpa5KZNjJ22Ac530gYuhnoKbsYwiR
/pWlXv2oeL2fhq6vW6F+T4+ogAUBn8Ts30a115iCpUzMtpSSizXTAsRh60FjyU2PHjRtVY+XVVm2
gvzzTcy2i1IrFEyTDUhsLqdahTMb4Iy+XkaRGIzIems2S54WKlCW+Ku+9oExh+wdhcOvV01wY2nq
WglJEKR7MPyVePwskRXajSnZHJksgvGnMaggugmbkzcf3MmN0u4Ta4vg9xZMsP5hyZdpKgFiTwet
xpoFRP1xGYJ/xRuvv1FswfpLh2orW7EnFGUd9Nlobo3uU+NYUTahGd+ScbbsKxoOCJZqI4kSOwpo
UiTMZtidphkKjxjLaXJyCUf/bmQGc8bfGIIGYFraOJISsT9eTrAcBcM7aXpa4o+r6Uo8z0tJ0dvl
O2MJalA545wMDeTRjepYamqLqxDqu+OIh60mWNw0iHsM18tTL3WyT5e3bt8/nLEF7bAbMMU0NrC1
kd2AmCSC2PdLVwduWb8nmm6WVNASTKlFW58KKFv/AtIyr3FCTM55l0n9I49YvlWPhbUmBVRRp0ew
vnmWdTUoz5fXTKJ/YlsByYq8yifoRl1jaBYd7SMpVRl9x75vOAsiBAuTOvGsKlitWK08c2lvSutL
1bbRZVFkKMZrnz2CzqBH6dkQlEq4ZOZhTE2PDLLcXbZg/PNNZMgZRSsJN1jL/dQqqZc1EgckE4N/
vgFwqrhZcBM6BEZ8T6nrpS2qLGQ1ODuX0zwqnLdE8AnZWqr9UmHfp0P+UIZ1ROmBePyxeTkWs//f
B3+9hhPcwrxqLobs8FUrr4a5jMqq8hnIti5rwM7wYMBYmJTOiUbRqSKoQJ6tTl0NPEP4/742r//S
W/50ZJmvnpaD4bM7FaPn7AydGRh8cRmd2/wb17cBFzSj0jAHIjaQYWtm7CnNE0sxQd34OCnfMILq
hq5ho0oc+/4ubiAFXXG7KS3VBRn3hHLEMqQHQ/XNcDywkHduWbLhzLuquYETlMZI6IBZK4Cb86tM
MUOkxrn233meXu+hoCqNBRSjwB52MTI8N7vJC1ySVamkNEG6dkK0qCrqtAbFdnWH5oad1mNz1O/n
gJfFJvhvl3VDiiYEDH0omi6zgTag6jrCEIUgj9CG4n6pb9ZwiGSHyl0vdd4psYk0nnSQG8Y4u8bm
YZhvFllpluz7hSvGJTdTp0ugCXRmh8nQPjYmlbx7SpRNbBtduiHWWhUiON2Ige1XMeZjTnlweV9k
cggO4/9Iu64luXVd+0WqEhWpV6UO05PHM7ZfVE6jnLO+/i56n+uWOXJz7/FzV2k1QBAECWBBlxS1
WZhFg3gJ29cOhZUcP7PnF9wCP7olkYaeaDFWvvWaw7zrvQ5kJ5JjOip63B3DJk4Jnon0RVQ3INIf
5xtkPVe0sADuMvtJ9Zh+lAtBlfxmqLwyMs4dgO4NkSUzMnAI2Qqt7CgL91n/Jf1GhitMwRP4V5FA
nGOQIwV0PyXWCqcuWTI7/IZZVwKMjZL537wP5byCKal6VP9zgmD6E5K2kU9yO/kaW6jFAoeME3nl
C833l81QpEnOOwRTO4xdCtH6LHJogyGSIOJxrKjbdZhHV1hBZxeZIbjDC/TJJ0KKKoEy2XmlZn5M
CGwfFDnfLwsm2F8W5yemMo46o4YzJ6kjN7fh8vXy90UyKL8HS2Y0IsrpIYM23dah3xcV5loJsjiC
xbE4H2FQohukY74uLuwlqR39izF9TdrX/jsVDYAQycP0uQr+RtnEAFt2TCjzpNoRkROnausTGQbd
u6w5tlsuuCWeArlMmn6izINPHbFzhdiBcazaOyO28/jpMpRIKM5PLEahyDEztL7r7A4zdgzzWBiC
83xbHiR2qcwGxPFvXnqM8kmLQB46FrZSPpjx/ZJ6s3Wci8NlcbbTEcYZijO6okRKz1Jh1K1HEHWV
uzhxNXt2wVi9ixL3MppILs76pHHWldnAJRCk1TdZqaG1/CPeuq9TDeVATf8uqziLxtkfSN8rOUqA
NpGTRm7D8tTIux61RlP+nmvOSonMaFaWPuW13oLOE94nGsBzId2WIRh/tE7gWTfqJZhDP0vEGV+P
0uFRY29sLQiZy9bud/muQ0l+0dr/rnT4D6HeGZE7p4iutXId/TQPFJO7iT8XTuPJfoGr1YCQTyDh
9u46wzH3tVIkwZxtdGzgalXLu1LZ5RSMUu+LJc4Y3PmUy12jVEyJheLE0fMwOWX/fNnOBWLwLcvJ
VOWkkbB/82xfdIGtdrdz+XIZQ2QMfKNyuiwG2tqxNFHoGYjCY0x2t7Xvy81Y2obfoJCcCA4PkTXw
s5yIhoe/MP5pDcGOvZFPpq3Zi0P96pp6omoakRY5b1HKkhyVDbQ4DMROkPbNo5slFlw72ZZ5e3T8
sgadcxJaCX62UYM1ZKHbNSPjUkosC6ntxrm8XpvSYCScpVuoSlX593EVlc9q0qm9GyuK09SNDSI/
O1VFfWkiGM5FhOjRVNNA6ZG5fM3NuzDTbFmUtxJhcE5BtegoUR2ipFn/tYlR5NjVt9EcCsyNqf7N
0qw0xjmDZZlKiUXlrj6XiOvUY2jp7wkbVxCcLyjkGbnjgUGYid2Md1R5VRMhkxYz1AuC8O5gbhSj
lZBOdOUduy6Xu+Jlemi80WWXpWS3fP8rS+MdQ52UFI80MIGlK+5VozpIY3WfasS7DLPtgM7K471B
2mpRNioQa94VvcPIdli71mA6/8yNTz6IaoEEdsdXIBWZ0i1dD8GG+ETqF7O4yg3BNXA7F7gSivMH
chloZgeCOLxCheDIyj9jKkngm7v5hLk+LuqTK1v0ErWtSIrBLgS1VWBg5hxdnUtS1yYgph387mTl
6GzvrhYwiM6+iTPQLXbV+0xyBcmJqXZ9JWGOFoj8nPjG/DgdQKuBtqfFsXaYMPSe4Q6IXFZ4bGlX
B3udGhENI+Apy7UkOVIa2oto9Pqmv1hhcK6vzIs0wkih3jWq7LqIu1OviIo1hEvFuT4pNxYE/Vgq
TMepQOdZ40F2SJzpIXgknrKXvotsfvsZeCUV5wWLHjwvaQzExi1O9XN5Q051g6OXDZyKD1Nj16f2
afrcRjYmDgm2+ObhuMLm3GMgBbQqR2iUhopdB6+BmdlZcBOWohahzZ19BuJ7DyqtRedBBiFlCxyD
7VfQ59jj+B6/uALh7u+l1ZStRIwezSfL7SLlnlaPT81o+pf9osAM+Y6DRdXjelSgtG4pvKrT3C56
VyyxkoRzGPIcJ0XKIJJE8lSyXA2xeTJMUxCyiCRhv682LTW6LqsbwDQx+nFjEE9Zlvt3yuL8gpVN
lCJ/D7+QLp48D47ViYZDCoxY4dxC0pgRiFcgRTz1ThZ+hnlVpLeN+dvficK5htpUg1yVgDP0kRe0
FJRBorEy7BNvAonVunO+YMZTdd130FYg1fYkz3ZX3YMCWlN/9O2nv5OG2/pzN5hKQLFZlPRQL3eZ
tP+r7/PdBUSO8Ry+QFty3zhmV3rUCgXea/ssP6uLby9Aoj6qTAnqGix7yfzFsn92o2Lej00ip9B9
xS/9+FZEO7D97rrC5d5UOiR4CikEbuWWz0tsF5/0fX4MDoFfohXkdX4sqR36osGHbEUuGAdfexeW
uaSCNbJ3pxSZH3DzzrV6kpb4ep51L+hyfzDLmymij5cXktncJVjOSeB9IFjmGoaSggs5zHa5so+s
fWZhtmOIkjDBdU1wUKicvyAUMzEXdvWIu9gZ6VWPKxttny6LJALhPMZUlBVFSziOPfC0xr7annQR
GYbAKfHlhSCv1tM6NcFGP+wqQ7IlaW8Uz6pol4lgOIcRFMpM9Qk2QegXq8ajfyztJ+rWqiC/xRb5
rRGYmqxSA2x3PEFc0MVtP0VS76pDbRf6VRoJ1n1bkF8A/BUqNqysmHWrd7Oov4p19KFhPrbyRAZB
SeYf9u4ZiAsSpCKVUz2BJHkJLlQXTHefwT/gTVfBPkxOcnJCe7EruYHgqN02uTMs5zJaawIbaxD0
mEo25vsoD/apIfnaVImeYP8QwZ6RVCzl6lAv0NqhpBqQWi9TT/EeJCxe9poeUESrOsFV5Il6B7f9
0hmQcxBjYS1EKQDYyfQhGzI/IZVXNKHXzpOfTIaj4CbQp4n/nk18huU8xVTNEm3qcHAl8p2igAbZ
FN2wL2MIzF5nVrvSpSqnmZxFwFhkxq22XFvTuy7zGBb0v52lc1FFp+t4BaHQXpkqD4XV+pnW+Xk2
PvydJJyjMIJqqDIdMJLZ2lR9KOl/blljF8CzHFw8geraxJBK7CvLSPGmm3iy3thgN3D/Sg6Daw0A
pZWU9xlgIjVTbrui+1aWoagjRbDsfHN+nSXdoCwAidP2UNaWH9UiAoDNUxVDm/CWpmImBt/GTq1R
k1AWhPt5+aNSv/ZD7rWTHRRgxll0txzflY9e4XHr38dUNwcT51EyXpn6YVRe9eFweWm2yylXGJwJ
SKNWhG0ADPmY3PU7evhm2NmDsu/3l4E2z4ozDn+ZRH5Rq82YIhBSJjuz7s25sPv+0WoFh952fLkC
4s4KqutKlgwAku+tW82Zb1j/KuYhZhgD/e/oYzYtb4XIHRMqpqS0mPaGJ7ce81/0QzWLKpa2z4cV
BHc+VLMlm2YDiNEpDsVdeJW4kVt51n1gD/exLwqWfzbwvQkdVnhM5JUPDRWwE0ZMifotKnjpTkcX
UWC4jBsnOMh30ocsszHCcnRjzWnQZSjm5BEplTsp8lJRR1ygsZ3VAYcEyfbdMr5etsnN830lJXdS
KH1tLg2FlFmACy4yN8ehmj9NofHxMs7mDXGFwx0XYYC5gjnqLVxCng21ehniylvGZDeq+o1hVu5l
tG3Nsd5MSmQwP3Kam6IFrKbsaKdt42jWdZoLTg0RAK+2jCjTkCPs02P1hzTMflCKIsvtBzaMbPp/
ITiVGV3ex6EFDITgOxK5Mdp2w2vtSUMBXWD/E+y1Twqmuoue17aN4ozMOd1A7UmLdBGu82XmaNEB
vElOF4tetLdN4ozCud2uxiRqZcIizc4IXskIMS0bURW4dzvS+OWBwF39K94pweLxNTl1n+hRyqwj
T8CJUYUOzPKy/TEFvfUdGC9ETIrMMJ8QWDJMhZwXgrtnMOy7hnpWa71iyNhBS5Prtu6u6CSiuv2D
fzxjMqlX/uon87ZZIkGAwYIg+bj6yULqpydzJ7vFUXJF4fO2kZzxuD2WD3XeDz0uo1NxuwyKnWQv
rSqoX9heqTMGt80WrWubcoQei+apIfeoUb28TqLvc1us7ReqWw2+Py67sj10xL/8fZGOuI2Ey1M2
1lTGFlarXR/mpzo2v42tqO1QJAa3k8YhseIkw9KnyzGorxtRLnrr+6ZMwAHNZghiWuHvplXXnZZZ
LKG2aGFk1yoBs3sk8KhsKfktw4asEQuMwKgn45aiLkilDiy/lcTTLs5ar1zaHcr0vVD+9t8XZY3E
LUpojKVEWLZOp18nfZcjH2gIMsSbBQlrDG5FFAPExiVec11UcxxiNtPGra5mH1R3mPIpensSqI6/
W0QTUcwpAljSHY1019ODFDqiM2EzqFyJxF8uBiMJgqUGirJDybjb7sCTpj3Zo9/cNLsQhIQou/mr
hTK4oLIo0CSWRVioov9YqRWGxDm9ISIhFCmPCyv72MBLrAqQIZhcI1LcfMSrSim5VfLjsjhb591a
gWyXrRw0XtMwRIo5sxA9gnryMOQH1azQenKw+sNlqC2/s4bifHNUFX2mUgjVhDjlsGvxIF9+Aw3I
O/zzGocpdyWSOqlBGFgLLs+Zb0iHvhO8rm07nl9OweCcAkqRl0pl/rnuGzfuZX/pBsERIFIV5w2q
JQb3DgUEOErRSXJVhoUdEsErhgiEcweBFZNw7ADSIh6Nh88y+VFUohvSJgicNFgioDGZp8LS1C7R
pBmZixZMrgOSCcdZlPTdXI8VBLfexSKTkpZ4tlVz2as0044n0b1LJAW35CbY3rKmB4SpfE/L3M7K
2c5ENMIiEG7RVWWUaWPgFaNPDkO9I8uevOfoR/z3azW4JS8XKSxxucHFqj3OmTct19l70qArCD5V
pS8VSr9nQIRR7s4J6upC1bvsSAQLzmeqAjWe0+Vn/rv9IM23+fT98vc32JVNZS0D5+NbvatQj4iV
SE7aMUps6SWQbP2h2DdeeKc6y+f6VnLT1ikF237T7Z+Xh09KoalQHjEME54lNE86WXaYI3NChdIh
kFT/soybfn8FxXS8cpJZXWc1ZcuUL9dqdrKmUwFeqSbeG7PAzWy+ZK21yex+BZXU0ZiVBaDmxk/S
W62N3RlVIOX4SMebbryvqitaCu5xIhPhfEJrNKqKnnSIl+7r9Kv13+nkfrcQziFEYV0aPUv2l5ru
GSCkMAvFvbxC2+Haaok4f2DlfV80GmQol/zYhKaLU81rl8ZRiupRV0e7WDJHtT52cukHteSWYWVf
/gsiLXLuApPA5QYTm6DFqttPCnjnMbX9MgT7xJsI+ywkT4kRWXgUDAKW2U4PaE1vNGfsb4l2lfS3
cvtRW0QNyQKR+GaBODPKKEDjCC4/wS6YukNvCEv9RBic+yiqysgnCozWC3b5PvPBMmY+aC6uKt78
2Ozyr73oRVoEyQWM+RQ26DKEGsGsbFo3wgys6Pvs99UeDgwliVqC70dI69G7ohKNRhYcfnzBr1k0
YJFgpS3Vxyzwi+Am/u9Txn7bshrnEko9TKWfCF10mulB0wXJUIHz1jiXUKiSpcusLnGafAlZjhCt
6Dtd/XR5v2y+qKy8qcZ5hQ7NYvX4T7nE6M1e6tWGY6Lxlw0g0b5Kn0Rn0vbKaxQcEjqIuPgeqDBr
xyiw8BgVoLz80GlT5JCJigheRCicfXVZSPS5AYoa3lj5q66J7r4iAO4QUqwiUkqFpYgc4oPjOHIS
N74enMUpn8ZDN9nssihYKhEmZ3FVHkd6rTLVXVP4ATYmUD6ggQJZ8c6J/cARNYT8wTjOi8XZIIoP
RwyLwcN554agYMLMkPh6RHfmF/WouPJeexA6nu044ozImeOi9IM+LZCxL1+rKXX6qHd06y7QImeJ
RUU721vsDMadR2FbtkjHYxGDWdqhgmxf1oE7pMZVGIwirMuLp/G0aXLXjnXG6h/7Enyb6XUq3V82
DxEA/36lFl2rTwAIw+tI/1I1Py5/n2wfrf+vLU3mjiFFkTorA+0tCqWrQ6zugtqOPcyf8Kpn1cm8
+HG6mdFffchBJU0fJEFX3rZDP6NzJ5Lc9C0m2MAUg3kPd1iPL6Oos+IPEdIZg6l4dSrN6TCbFWi4
IeHgyh6bgGLeLLv8qfTHvSLw76L14jzIIpXgUK+hzk7FbGZrvCPxvLu8ZCIIzmGUamRpSFIiH2WQ
xkkj/WC1eCb5OxDOR4D6ICYpq1UsTO06MecjhqV6lyFEa885BaNpQSs/Ye3b4K4yj8NyPYiYjUQQ
nCswkjlsUgpVqdaXMtv15mzT8fmyGILl4Fl4rLFp1CoERhxeh+PtaIp6zgVC8BQ8BdUxgMbEUpS9
6o1ZCjKhxGnjUrDiIhjOEchRpyhKxVa8q9G29anoTCfURQ5ThMJteJW0C1rCoK2mepqje9Kq9iKa
yClaEfb7asODQHzEeFXEWHLx2pFPeHv9uxVnMq6+PxRK2BQTZLBQJJw9E1MTLIXIZf18elghgFyu
U7sIW6P2ek/2Mhdp+4OGocGZF/qi2E0QD7yZ74BX0LxD9yaLQIIG8cCyzx3pB33MGNvoXj/EL5f1
t/0eT3555J/p45V4ElKKlm5CPGlP76VvLMoKXM3NnqMbzWcHjWhigcgiOD8wanIg5RlWrKP7vLg1
3ve4+EsgvjxmnmFyjQqB5vquUp5kYUu5QAA+jYUIpjHjCAIkp1r3Wcl14Ia7YXbIMbwbn2K3cESj
MgQ7le+5mJVEskJ2AsTgexoT2R6S6zJ5umwK23JRVTENxTRNPjNjYWz5kDbs7SC8bpQHjA0TbKXt
YPAMwHm13DKiFklaXEmjeNcO6nGxgp3VZg6RDIFb2FbYGYpzbVXWV3rK+r+WukZvZeaB/xpvIpV3
WWUiGKbS1eYpNDUMhhIwJbkGqc4i3SXlh8sQ7OR9+9xyloT9hRWEQpO6lirkYPIguKFteN+01tc+
lndWWjpTKO2tOvX/DpILauQwpHJAYQjyHHxB6e6TJBUHk5hPWa4+11X5GJSVYL1EtseFOGmDNO1M
ANlX+SkONPR6i4opRNbHhTikXuiYsRa9IDLsIrxBY6w9gl5zFPYoi5A4DyflZlRIGoQJ2oes+Bi3
2K9haMvVu3w3qIgN1ZARYCocEEgNU1Nn77S903sUFWXDi/G03LTu6CpovV1GW8QNx774xhrPiHyu
wKziKY/Zk4n2kwB52Pd+e1DQ5HvZAjf31QqGu2m1sxXqoODETSt+CZ6b5qFYBL5IJAjni0atnOSK
XUy1XXcg+3g3+oaf+iJuL5EgnB8CsW9UUJk5iJT6RLqKl8jpatEFYTtGWemL80NDMi948GH6ejUf
6Y7Ny8m+Yi6LtVO96CgSatO+V2icS0rDTi+iDELpCaa6LxZ9pjF10iF+aeT4PY5hhcX5oiGbljbD
y73bYC5YuU9Fs8FEC8Q5njLs+1Zi3XNaEdtB/zXCIOwxFVTSikA414OgTi5AuA2FqRipN0SOxEjX
ExGlogiGcwdtHI6xwh5ABk27rtPcCwr9lHaLe3lzMpVc8AF8AkDvjThNWSKqNfGEaV71wXPUG242
PGSagL9AsEv5t//CquTERB3him9dAt/6X7obniDbokupJCkkWiQ/JR+TvLUTISWaSG2cK5hyKy5i
lvTOB9CFYmaKhSb/zpalY9AI6h02Y4bzptE4d5CmQaJ0AaAkel1LLzNZ7Eyj6Hv4kKFWvKk/XDYI
gd29yQQseUpoCzgzKf2oTO77YLyqybsyhCupOFfQ1nSksQUYldS+qkq7RRLNzdpsj2Lk/v87UfmU
AEprzGasgdH59D76NB0yt3ToAcwBx1xzFIx7MA+iUoXtdOsKlHMPlpzDN7A29KUq/aSXr9GYfmij
9oc1J/sWnLJmn+/1wrClOhQctJtx1wqacxlUwXwGEzlrMGjTg57dl2UmyOsKjIPvbEs1K81i1qRa
6uVzHgZuMYVHaopmFgoE4UlBUNCjSRLbXSBfW0CqGh7+ysbfkIGYVtlaOXyrqZxIVNl9e8hEA45F
MnAeQjUkMy5YClxRZPTeyHbaCl5ERYvBOYbZ1JCRZj20sryX6XOanrLgx3sUpRP2aqCjU5I/UMsw
TZMiGlxL+tyQmwpds+Awv4yhbGvqDMLtmELqp2JMAdL52r18ZOyPhRs9fs2RQjnKXtLb5c7y4pN0
XSLIH3bTLnXD28ATVTOK/ge3faYm7KQqx/+YDFlxZCO+16Pg62Vht8+N/5dV59MaUjIOTR3FGCeJ
t6Dpwzg9gY60Qx0BEZwa28ZxBuKCbqvq87psIEyi/kAvk83eA6vk9bI0lzWm8ymOsTNHPadoKZx0
MIOCU8QSqEsEwG2iBoV4RmVBitH4mEin8b9PoEJSGk2k/9i3LjP81X1cI02sFzmWg863sbG3RC8X
ouVmq7T6/rwM8zzI+P8EsXXd+ebwTbVelNgdE0E6S7Te3Hka53VuYN7EwErLyrlykxSMe4qI+uQP
p9tZYZxDQA/gnPUdBFJmsJ5Q5AD1dHwg0U1Y+9UUumnZel0qGw7e1t2/MzbOTXQT5svqHdbKKOgn
MpQ7XROFjiJz4zxAaUlFj+05QAyPGvsuFByfgu/zGY0wUsauHiBC3jauOmE4bvyuMwF97bquWQrl
BzTV6Uxp3aVo8iVt4aKGzeuzNnCkqRLcgrZFOQNx9jaboRFEVYKdQwLdrpTZjugsui9uG/UZhLO2
aEkXY2wBooezYpNpOuVjNdqRsNiL/ds3tyBUDptEV1SivKn806VqoBG6f4qM2r2VeIXVe1lXeLlo
HNimSCskpteVR8hoFNJqQDtuT55y5TCDEmIQdRpsrs0Kg/M6wZxlHS3hC2bt0zB/DkSJX5G2uLWv
6ryOa4LvN/Fpsj6oA5g6BncQHWEiGH71k0DDmQwYy0wPwVLZataiq7i0k1g0W0K0KpxvUTSlqUiD
9VemzwmmzsXpqewE118RBudcCgSdllIBo42uc6W288XPZlHJ4Pbj0Xnt39zn1QUTP1iXf/dt8dvJ
BQ2qS93eT9s9I9h/Xzp7hcfFGaoS100xA29pj2m0TypBHMM0f2Fn8rf5YKxMkujYL/Vy6LrKzudj
O99Mg2pPuhsVgqqJ7fMNzlM2NQvnJT9Lj44hRgSy+KwNyhtjmp2kxyCQCWfdQkqHkNgv636vBun9
EMb+Ow64FTb3imnKVZ5MLNgOm/620XJHnysBxGY8soLg4qmulfMsH9mWUiI7NJ6mPrdp8CXA/FBR
qmPb3M+a5BxdUs5juCTQZKFFdqnd5ObXNP94WWPbleIreThPl8aDVdQlVMbGjiSDM9yRfeQPR/kT
aKH94oZcg+LFOpjfL+OK1Mg5wHgejEmfAVu2sdM3z8b8MQRFiPYjmwXn+bYrP2uR84Gy3Eh5omDB
JEpOkVT5sT6LbH4DwyAIgZGfVjBKzeLsTpfyatFha5gEzCITjLlP/OA031Yz2JoZNUD2oRMNLdvw
7b9hcoZI8qxO+26pUK0w7fTq1tQDBzWoTqQILH7DDH8D4swQPE+yVqoQLkj3YCbXYycRdUJupfl/
w+CsUEJHtkE0CNN67PLKxsFYngFmckbZJbnCGlS2IJxPRH5IVZHXlWX5DYERhiDpcq8qFaIV8Drm
XuJKDrlpv8l+yWrJvMvGvsW6vobjH33yNito2BMMETsSjOOc9ij8O7AubDG7waZZnCXjH37qGinY
BMUyroaXn3b6IJOrJKN+au4uyyTC4Uw+nEu57zXgmNY1rmU0pPaseInoONnwE79pjrPywZClxAoB
o0eoMWnuB+Wg09aRwRwo4hHZtPOV5jg7J2FVN6qFRYqL72aCU+pA8sfLStv0EysIzszrIVuaOoE0
Y/U9y19b0fm3vY9WAGzVVrHxEEjy3GWQQbdb9Pl7ZJ86031hy77uJBirJCpe2QqWflsfzruOuTKB
rAuAyy2urYf0mO7Ua4yJ9lh9sKg3XmRzXIxZBTrYumaAybNkG/SjLj+R3rS78C+XiYszBxIFS8CE
mnDixqdodi+bgcDS+M7iRQczadvg+5bS2hoCsayofHV6+jsULq7MO52QegAKjQ+WcSw1r9b2lyFE
9sb3Ek9LhQKtEhjkcdbtApzQia99MtAga7en+q7ZiQbcilTH+YNUwwTIgJnA0h6i8lgrbiOacSuy
aYNzBMswlUUZAkPbFU/EzVx0fn9p0fqCbI4mnAwr8An8e4O6tGnVy3Ll9iN5nUh/iPp33JjXm9Tg
vEKzlG3SKEyg8nkOdT8sD20qyhWJVobzBC3NOkwtZAdPmRzoaNpN3+2sQnMum5zABxicD0jHoKRh
BphMi22lcIfqpeu/iqvamCFdiBAMzgcE6pirrQqd1QSD2xkjoPZ9cILenmZbdRhNjKjbQmAIJsdl
RrWmizuQ5YHuK/byWDkMce1dVp4oEDE5n9AnpNaNABiWZF1NU+23uXaF4pxTveT3sjzYUgJqf9Dl
xvHgFCEVPLGyxXmrVPR9q4ap0jc0Z0GSWnPTI5QETUxoz83MysMf0hgP61LxaUzxxJuW/50BA8Z/
xuQMRpMlmhgMc8xfzeF7bexLutfIF4Fm2epcEo2zlyw3lSahIzt5R8/06w+mZ+6oj2BS8AiyvQF+
ycPXc5ZzEIZphlA5NynSO9Rs7G6kL3TCAwKd/MtiicA4e0mKwkxpB+UtKLLsuivTwquLdDu/4+19
vUh8QSclWlEu6gQcmu5iVfbGctqPlAiC1m0fddYdd3oMSpTJSJtjWJj5oV3smjwqIh7KP2yxMwZ3
egxjq+kJuwuCvI8F+2xIQtw7EyIiTO90/259mMCreC8JZWkoe+hN61Ubswacnu7nsbU7SaC5rUqA
31aIWcoKqSqNJB8jiEVnB4xtGNQDybo9q64zd8qp+qK40XH5dFm8rQ6g31C5QyVRLNokJYydzS0I
dpW/XKEbrPPSnfRlcohTYGzVHNqjs/jjVflVgL7tkc9LybmOEknVuregXdxvdhbyc3btwDxNT7Op
He3lq3xxiUhkESjnSKzOrLs8hKKlyM5OSBN50kvsSQ7yRDtw4mEGrCO6+TAtXvBdfBVjHuQyzWNA
GlbgNNboS+14XMp4nxRfwTwoLM8T4XFeZclKtTaYV+lq+TnT1Ct5sBwlzpxJR3d9QB5NOXWWtHC0
BA1ETeW0U8EIRJ0xCq+tIN83tbELUTN0eb0Fmle5Ky3mgEQYpoO/NUuWp1fBrUw6Qfpqa6Lm2qD5
NImiL1MY40kWs2EWn93PdIIuWxvDP9zEjo4p66t0A6/zBxEv/h/C2l/WrDLxVzs4LQ0rly2Ix8Ym
46ruV8TD2xvi2sYpNLgMgToFzpbn7lZCEk9tid0zFNNRk+v9OIWfYnMUqZRtiEvWy3mmXLHapJgh
V5jZHz9aEa4hGgbb0afWpbbXjrZxkh/Nn5WfVedeNpk/XIDOSuUcVKz0FcVTJlPq6Cke26jqAxus
ovnNbrRFDlGkU84jRUQnZVpDVgu5VcWTzQ+VKGckguD8jxpk3dRTSNQXP2bUbDfELqQfArVtxhWq
rCBFAPazN0ySacLcHHunqD7OTnNgLSOt6UWvBog/Q4dNMaZOeJuLQuyt126DrHA5WxkxNGaqAly2
EOIWp+wu92on+CR5xsn6rPi5b+3YjKb8RSDu5mViBctZCZEKbaEM1sSsSjTISJ7ynXzWd8RDntTJ
nPc0Nf8mJ2cnZZNpCkhsEIRY9d2kFE5oti9znTvmEt7poudb0WpyJlPN4NgIIraa00tCC7tizNgO
xjEIPMqmgz6rkWeYtFpZISRBNGAlH8bqWlG8y+skkMPiziWV5Lk+Vvg+GV+kIUDC6phkXq4JbiQi
Mbhzps0SXW9jwCTGg4yOL1FB8uYOXqmJi3JLM2yz1MD3sxZJle99c52Lak+3/d4KgztMLGNRSMfe
SAbftGc0LtcOqFR3mh3dqN58RQ6XV2b78FrhMZlXh5faq2ORsGwHue093SdgXi6u0sPPNnAhSbFI
gZyXwH7JmgzlORijYKfxTUhsSRHc4kQ2wHmEogkMDZdhrFH9pBc3Q+hcVphIBM4BSNYgEZOZ8lx3
pyHqn5Swc0v5+TLK5tGrqgbVDQWjzHTO0rKBNqhbAM9wctD9doe33x0790QNFtt3KkoNhE6yYml8
3Xs6oXw714365yBUNtlauhmOFirfQ1/yL4u0pThF1qlGZBQ+K5T3AUM/gxg/bNxmeMw6r9GPSSWi
8mAbnI9Y1hicA5jCsbRoGzVuVNr67T+T9CwH85xk/99cErdWaQ3HrZLUzV3atxBJ+dWkxHQnoktl
JnVJKs4lKKGUKtYImMAArbZsT92HdA7dYDq2sXTIiC44DTZ9wlouzieMdTsUHQOUd/Vrcyh8NiNt
0W121X5f8mGNxjkFzaQqRjABDZyqe3PGNGilcxSqPS+p6V22wc0wZY3FeQcZM+eUOQRWfyxHtzlJ
NmOGGGwgzt8mD37Pq3a4Lgkq0oQa5bxGHMeTPnXADWePtU2VO9ML/DC2y5Pmv6utDdny817j4oak
MWStUAFXzJPdfDKQDUlF5TyC/czHDGDaw3DmDHttyD9V2M/ZKxGNBdmGsNAkLGs6AlpOjLlpzS5Q
KJgJynswLCzGU/pNYBDM67zdW78g+ATyVNBO6VMLDvCVvS4uSOvRyM4POmJlIiKI3d7IZzDOBRaE
dksYQ56wTW0D459pY5fTyzJch/RGFRXUbJ2ErGTif9rjOwnyqpWKLDBrzIDegxYuVT4IdCdYHv6Q
koxERr8FxNGjtrSRFnsAN+kxWQhYMWJXWrBode7HjfyMSV5umWU3mCVjN7oEDsvJqyNRxfQfdtlZ
Ys5Rgi4DBVklFhN5kiOb6U3uGfU8Sje8wBHV/IqkZ7+vAqdFD+VwSiF9YLZ4P+mdrslv5SATxDOb
AeF6GTn3OI9yoxUNcHDFYVe6f7yxfFu9sntV6BveXy4r5yOlpC8NTQIgeQzla7yTOeytdbDrj3Fs
U8mfPP1fPLhuy4nmYhAqWKqh8jMQjNQibWoQbHY3Gux/IlF6YlOxVac5YgVFcm5u/RUgp9hC7eKi
NpUa2cjqKUcn6/J/pF3HkuS4rv0iRchL3MqkK2/bbBRtbst7r69/hzV3OlUsTeLdnkWtKkInQQIg
CAIH+8XF3eSGfoHa1JUVlLCkyqJVcopHY5A0fy3z3IkNX6dqOLe1fwUinDESuj8HU4I81tPod/ep
Pxzm+7p0wK6xs74oRKxFiST4Zm0Cua7EINLUJfcR3khssJJPhf5AaOP2LjGcZcy0MJtAjLFGMzYy
kKUhUc0LmHiEGl/Xx8zP9uRdaOupSVXOWIL/UBNbxoAtvcZgHWMXnwLvx4xmbfnwB73ACOvPOHxt
V64jwi01zEPglJz4PD4peenGAdV5/g8WdYYRFNweihlTFgAznvCE5aUoxkpd8zpzQOwFx0HxoWxr
xBlOUPK+HFK9MbTaY5h8vCBlVz20FI3d5pm2WjlBx+fcTG2tgUhBgREc2eyMPeFvN6VQcSGWUXSI
envhjB60bsoqvOZ6S/jYTK8JBoSijJiKsDe1eoUiXFTyPlLizl6gAZX5GPeGi3E2Xj0E3pjOewj4
VBooXumrx7n8KpnUsFhKRsGmgqoJdUmVEYcUT531YDSpM6Hq+7Llcu36EFmtRBSMqa/SXMtbgGCs
5a41bq3lBdNEXDOmAtFtx7dCEswJTfXqBJY+fom19yZcBGaYnPCCiwpH5pVE0femBq7ABKPSh0KX
bQYwm0EY1jmFRXhWUh7BkFq5DO1YgnJI9VG6G/elK7kyRjLkHj96U7qKku/3pa0SrGpACxrLLMjU
ebIbHsDPeMBrnJsfo4PqSEdqCbcmBZnqag2Fs6MZ1J4pM/BMsF+abr2vHemOO6hoF16zm54/6pa7
8M64lwnrJnbvw4NczmSl5wex1o1ObzBHzkdC7wnjEinImYUS7K7kZ715CLWTMqWOVD5eti1KDMF9
2K1atTJ3H0OMRBqKO/DMdxlh+/A475H4noa5u73e8ZXqT/Uv/kAc4PDAiyEILBBPRC9U2Ektm+Au
6klOMNGL25UCljuMuffVcjyWGMF7WTAKR3AWjTHZTdRBLtN6qs1dhy6DlqwGovZHcBJjgdEjyOTC
gjs3tTw++DTxBkc+VrkvfcWzvkdXLFCCCV6jSWU11rljCpWTFXhynDntQD0UUCCCp7BqNbWkBYJh
QHHalU6ZPwTJ58s7RC2e4B2yIA2nZcAOReE3O/UUuSAsdDPrufI/YiOSPmpFhCIqfk/8q2o8vuZV
45EfguDosjDEgokJVm1kmjpz16obV4l+LIOTbFLvtJth69lUxT4k3sRbWQnH2KePfB6kdVODK6kg
i2IoYYS4oVKmIKi539bkX1l+V2MC6TASqTIibBApRWY1ryKFx19F8jKEX1rLTarQyS3iXsGt4cKR
J1KJRLkehym3FuSYPNzFyu5xDGs/NEACXb1c1gHKl+qCOzDr3OpL7ts6D8Xj/GoxOJXfetpJfhuC
TBUvUcIJriBQa2tOI+BFzGmCO0yJyK2DqroGIRilD4I3ACdYpOkjvEGf+VH3K2QY20MZK+ENxBxg
HrcDi2LoQ90pB5AG+vJC0QUSYog5QE3qG3toIIZSf15SN6w/a1SrD6HVYvOIFiepXCS4m3dl/NwF
8v1om15QV7sySY+XtU3djuZM3UB7gMHTKe9vl2bdBJ0+8LzGV14Jg+jqxD5FXnPo94lneuMOPQST
85K8Ki4SOW7o1Z8Y0be1vaK/f4KYGx5R5DpMNhfXOgzLI0b7lD0RJVMQwj3NyHW5Qv8U/ARum3b+
aCr/ialm4n8w3LMcQpylVnFTSGiIRRNG74eHdh95UusUh3mn+IjDb1Uirtvq8URkfAYUPGxv5npl
jAAcYa5laL4q9gCuhMRbShDTh8azzZ6nxHaCjCqvpNaT2+EqJ4Gxgl0JrjWc7EMPFxi5MfsR1/vL
uvkPV5uzfPxXrFBsDGptZJ6SQKt0hOIUxJX53vBD69C9ct7ZmritkQsquN5+TMoCCVS4wiMGbrwl
+YwTnje9P5jL9m7nBJ/Lwr/1sQ5CvF75gZU5cXbdUDwQpE4KTheVFKoi5UizmDd9hB47npxtUC6K
qbHPqJ/fUTWMW8S97yQT/ElmDOghTLCEaeYED8au2MmjU121u8Udr+Xr0mPH8NNlPXkrS/54PP+t
Jx+4aIamRJlIDDuoDSS9eeJvvqknJ/e/pq/KTvOWA3ONG7Chu2nrtYObOLFHPo5vHz3nHyG4mFBS
9TSNIHileHxoARrWw1NzpVQuWhWkPUYjwnlmRMD4D8HpGVXwOROy4E2jcheQ+Za0A+mhku866aqt
vi7JXW+azjB8YTnhsSlZBcdj5gGGJUjQqspOnUb/HGX+5S0l9PYDn01rolYrnYAQHTkjf/b2qKzd
gGxsn++yPZUp3D5xz8soeBpTw7uhyrW2jbKbtFFOrZ59t5TJRQ0qEUtedp2GLPiYXEo7eVggWZ//
ypq9PDdoXCccGTeySwYhuBczjjRJkYGRYf4vCw9N8aUPH+LlvleO+oiRjFS1Iv/gJUDBzSh61Sht
zAHjwinTV9behup1mBZOQhccUNonuJglymY05ANMe8pHL3nWUfUEEh3fML0Cz1zDnnk6cdQSkCLf
TaroZtUy6Idm3KX9c11QbVv/oPDMBteNbTNbnBBbaeiETgfU1sgPrd8cNRCs297g6nd/zXihgn4S
T9gxzZ6mwWyAx554cbty0I/zzx+cobfZS885oZDb63eWTtgyOxqmBV370I/ka8GuSqodbduofn9f
bOWclcQcrJ5/PyudQu6cSD317MsfOaUziuDi20hVZ2MGyrDrrutTsrM9K8WMWBM5LpSLu8G3y4Db
XumMJzr3otQHuwbeVN2YETpL8gcJXdd1SBGG/8OpfUYSHDrLlSYsF2gD/DlG/jxiNhOG+uL9R3Vb
pPB4CERFr9s+6gzJVWYV3FXNrIKCGMLp+/BQ7LrDuONFa2QExDflo2s64wiuPVqk3Bhy4HSe5Sxe
6yxXwY7XoRd76qWOEklw7VptIA3KayiSo7brUYfX76Q9Xa9DwQjevVHwBBS+rVw/XC3GdVjF+9T8
GqpIUleVk1VXYNJ3Lqvidi0U+nz+65/Ehk+tGMdQ4brfeaMvOci+e2bn2dfxtQ0X1aAdhn0xPCn2
CVzCc3xoANULY5lj4MLmjvNL9KTf91/Y18Ev/PkQty57pmIB7vkuKIzYACpp42xJfHnT4r5Xj1Zx
FbCfYeR3i9Ow//w78cRO0KFMu6E3AIaGCXPP1TP9yl9TzAi0L/zamNRkq/PmYY3WT1PHK7tpiJPY
8jbFO4aN83PsH+0+3rWhm9vfxhE0RMbTZfk2/fIKSjBy225GU69xbpbgiEsrdylKN8+IiGpTRVYg
goWPSxxmcgcQid1N011B8YZQQghmnRklS8F7UXszqCfrfHHC9KuWUGNvKCkEq54kJo1ZhdKFqrox
0odQ3v3BVmDTUb+LYfdMFlbJ6BZrmOQcFbX2t8m4M+QHvSZyy5uKtYIQFipHQxVS5RkKCQvrQc6H
U5JbL7E8OwxPubVEFchtrtgKTlgxWbarQBkhUdc9p81DOfxJ0siyGDMNVQVBDffDqxOqt4ZyQRVe
7cVm6+pd4ejmclhCqjRsOxRjBqd3ZoqN0pX3OOm8pEFfJI2n3/Q+Pzj44BZ+YZ78t5Fq/h8owhlO
TGDGUW63uoxSTD09tnjIV0Anbb9exuA7/cGHrjCESGma7MDOF4hkayepmqAAn7Turui+XIbZ1ABm
ox5dMzF54a3Nb7VDdVtnXcBmWKb6YGU3U0g8L1DfF4LkrGBdPqVIjZtV4ozoBGVU7oJCEPbetKe5
CkNI0GheEY2OxAoiRUAgiI3qU1TXY9BAhkXz5uCmLg6X92A7S3feBLEGpuoXwzR5Qjzj3Qfu8qk7
zHe8qQpzKz4ZPwk0ShwhJraCqtZZybfkJnoOTpid7c6jM35Zbo297DUuKsInagm3w+OViEJ4jIb1
whilCXp24mM5GBpFHPXL3DsY5+RlIPRZvqQR4a+3UzsrUL4SK+WeAjjTaIJqFFF/kyuSP5vVzkT1
TThjFrVR7BdT+aUM7WEJpOt+pjgHNk+9FbxwXugVziOpwkJL1nEMXtXlfo4I86UghPNCBYX0hAII
xJTtKdIPLDmNxv5f6otwSGhjZwRyDDEMHmDJvnFl7Oq97YFP6Nb+zJkkyUwgV8GPzu+3V1IFrxFK
RmcGLbQlul52f5WmykeDtxb7sUcFJ9ue9gwmOJAkaQulsGB9dfPTsh705nNZ3HQ9sVObDdOI/v/2
tGIpTJBpspUbgNEyXlXsxV8LZFHBqaDsO0wBbdz8Z+Oa39FnQrgvQj6xQCZf8tBKAgBb2uuQ9z76
4V9QTHodJRVR7UM5MrHx3DaMTLZ5DRoKwt+G1aTuiFZUThBHvwAQui9WzNRRG6fNADCkRk7aAgad
OHLBxnlZ/be8Ja9ORKSvMcMQy6SLEPn4OUN6OLLTaz2o73OVSkFvCbKGEIxY5jxn0oQnV5A0OFr3
n8Ga3ZwaHULJIVhxoyhLMeUA6XHlbcP2TpIoDjVKDsFq62rC5XkBhCzfTOgEVvvaaTvq9Zj/UNE3
rFdLMNc+6fVmUoFS9mZzktXlJ6ZVT04wg8a0m5nl2OGoECa0GWCuQMUHVkxOY3I3w4bMzJOe8luU
Zx1trzMco0KDfObb4E71LyseIafYw9sHxpDaMiCb4FRjhq55ZXd3dpq7dUdE6RSSEBDAv+dmXnPP
hGoZdcfm+1l/6jrLKcdfl2UilFC8N6va0pUh13S11Xy02XmBQawaoYNMOPLtgYVDwXXQ1AdnaStn
ygIntH9cloNC4f9fBRaNrbFs1oFSDNOuaU66qh4iTIK7jEKtluAX9LJo9YKXzmXwPv3PqZcJAEoM
wSf02vzfWg8JlhoMfgs2HJUq8KakELyCMSrZaMmQouoOnb7XUkJ7SdsUHMI41/KSDVDf7Dq9nf0C
c1xHVGhinnzotnf/jxburQNVkw3d1jWFHwpiLIsUgzzxG8cQja95jeZGe3Gb0T7YcfUrBUeBnBcI
OdtjWShOHxfXMcb+THLrBkG4z+LUk9XUu6wqm/H1+jcJem8YdZfMwYibNmr0EV/oPtLPO9CgvXTN
20jbbE+NtKWWQTCCsTNbNPIhSAs7zWmT12C+V6Ibm6oc2wwq1qIJZjDnGCxuKhANE1J9ZNPdKHIk
V3fKI2aLf/+jZ501nGAUc5o09rwATn0o8QC/1w7I0x7bz+mxuOXDF6k+7W37OGuTaB8NmjplbQBe
dEit40QGnlvB9FogwT4SE7OTexn7xDmdwfPkKJ8Gp3PeqmJfyMcCrvwfj+ff4ojvSGoT9WFhAa32
cZvVXN5Oj3J6zUmPix+gDm9PHZTEAorjbYtUsrUww4YV0o0dX+dUdfG2lzxLJByPhTKHdThDolK6
H61rFFcFVEkp34JLiyZ4lGCeptyo4VGSY3jQrjj9ADvJB/JeRYkieAkt6eqqDSDKfBquNa/ehw82
ZkJbqAqIDs2+/27eUkw11O4IXsKezQz+GZB5u9MMJE8IVnTKPYicoGUe5e2kAgCVpLs4dxIv32u3
7CFwEie3nfYP3mFX1mQK7iFRrNEONcCl5T2KCR1pJi4chFsVn4lK9GYPOvfkXWUf4rx3mzS7DXq8
SpmRd/nUoNRB8AxDP0xVYkOWRMaridI4S/9QUoVu1AaJr0HyFLGhzIBi9E54G6IsMncHpw09VBId
Gwz7I6Ka7XD2t72KD0IK6NeXmaearOm2L33Jekpt31avG+nn5eUjJRM8QzePYz6aQOK9kgv4daVH
9Gz4fzVCaUScQxiSJfgITUpxI+BRR2pdqcGjlL5elob6Pv//KqZdAq1KqwrCLNmd3Tzk1Hh1Qtks
wRFkVmOhsI2rgfSSVX4X3OYmwUdEQQiRwpDZo5EUgBiqGw007uFjRgVaFIRg/tEygP+qAUTTRTu0
vrvR0LhV9v3f7YUQE1gGmOLNFj6gUfuDPZR39UQ1HG0LgsdoGcyqqibmnDs7DeyS666hvhZK6pR2
gJIPqjlr25mdUQQLiQZtLo2KH2xSh1D41k5wK0v3YUQ8M1DSCMYhRXUXqXzn1SLZh1L0C0QZpzTv
95f3hYIRbKRQzaZseCjQ9fuof7X+Q44J2LbC84LxX7CywkRrFGaVuMzk1lXefLZ66rikAAQbMSst
TGYDIkw7bYeJQDt12qtfKpRYd4+yU7j1Jys4XF61TcpVPkoL5EqmIptihXzSG5KWDXguZ6prf+Xd
WdkufcENDUzr2RtRXgWyyD+KPM6oYs5GCxY8BvPCXfQfXSd9sjcDaijZ5mJymWTFMHVwAbzfLYyJ
Su2x7xFPFT9bNjndQOj19hGzQhAMyFZDQ4txPX+7/EiYx7Kgqqg7yTt+FTGOxEZR8ghmNFWKFqkM
aNaTslM80NK7udsdygRMtRgHf2WNzp+0LmgrAflPWil8p6kwKJsvYfCq44E7GH+q05+40xWGYFSF
OaeDLeOKVdU3ibFPqXqXTbew+r5gU4EdqVKH8cKenD7VGG8k32vK7vLWbAY1Kwjh3JFsSRmTiUeF
9fNcaSh1T5zQSPdTeszIOxxXqg/XkRWYcPy0mZ1i1gz25K0K6ytmb+zj6+SbvktOEV67Ca2jlE6I
QkEf12L8CtBi/UvP7rSIqKnYzo2cxRED0GaUjUobsf3WnfoLjOYoK5vvQQa8PGinAvxT4B2yG/fy
fhFCfQhC8bKo2CaEAvPurN6W1KQmQuUswS/0LI4r2YA+2OmhVHaZ5NdUwMZ3+YIWiAGnrTR9ALZC
eO3qIV0GtzFUl1WghJ1QiXI911Tty3Yib7VPgiso0RimBmCqRgt0CF5fPvIlvB5Oo8ffGEOP8jzU
FgleYVqCJsplwCXpczToLghdCKOlNknwC1NkB63Br3KTbjqNpTzkWufFBlnhJxM7JTgHO81qUx2A
s0SFw8bZSSLmTspzX+BF5H5I9rKGo13/dFnFyf0S3AS4W/qmtqDj+l5BKIEpxq7+nGFQGOdwMY4q
EbpQqyn4iQhcXpFlwYwbtGm0UMi8x1DOvPEvi0XA2HyxVwdShWKbdG4BYxpXVvYQsG+BRpzqfN8v
WJZIzRi1Ta5jXjI8XnijLKkD5g631+8kqya8EHFq2IKXGMfJUGOZu1YUDlWTdpyy9nnEa1llDTdt
QrUuERZlC+EDBpg2U6Jj6fTuRyWhu7cO/yiUPPsIW/ARgTQVlRUCQt1jNO+jgpGWkWf/5HStf41q
ar9TceTmImoqQ3WUzLlGBOuyLMy2HswWIXmm+EXS7jJ2H4XHWQOPvlR6l7VvUzVWYIJN6QxF5GoM
MKOf3S6Z3DxZrpMp9jHEm1AOCkqwp0xp1DGBBXt2/rMLMKylcfIfFTX3bNOcfgvEZMGcJitichYA
ZdB+ZOa+lDJXCX9eXrTNk2qFIYThfWob4TBg0ZJOcXK1xdQmY4cxrne9+j3I7UMx9UQW8LJOMFkw
LAyeKRWVr51mfY8VY68vIFkFw4FT2z9ZNf7RS+BKQMGwitRKQz2DHWcW5l+F2QnFSoTb27TdFYRg
WImkTpqZdbhopCc7upckwnIpPeD/X7nVook1SZrxfaU95P3ziEqznggkLys0E/vCgrmYo8gGBEP9
L4Yh4kJWG69RTNUZb1/KVmslegSw6EtmjO2IwGeh+8uhcxoMyVEd2aG57KiNETxCLoVWNjZ8Y+a7
sJMdJfh12XqonRH8gJxMTA1VWE+6OCbOhrg65fLLZYxNIQzNsC2mW4oilk7L5Twl82QiQllQqlFU
DkKTywj8V344U1cIXDlW+pXbqmYlpcUPBt779f/tHNlcrBWMsPX9rBbmxCCIBSYgtB1LKACJ5v1l
WajVErbcnqOpQbUuXpyCWzt6HahU73ZCZiWFsOUDq7SlUSBFwxwUhKFnQvkeecEuPzYRaqY5XY50
TcVvhFRiB+AogVl/5DvUsMaXGkzYS/4oH3OW660gdKUEOhJNi1FBrqmaTngD2Fey7V3em+2od4Uh
uH47ALdIk0KM/Ff87W960D7daXvF5UmZjqqdJVTu7QethLLxfFKXHQARoGAm3ezpIBnO+z96zrdk
y7RsxQQ3Of8ZK5g61zFbjJNQS/ldp9wrY+Ck/edU+X55/TalWcEIdspSJU+MHDABmP7KtnK76sqm
pnBtX/lXKIKZIgmZKYsOFOVOATU5aPbNY9Bi9jmfYozMyZ2lORbR0r0ZhawwBauVzFAdQgmYGct2
mvbNiO5K6VRmz6GBQcrU7YtaR8GEGz3GM1cJtEq7ltKbWDpVBvHiRECIbQ6FEuUL0sUg0W6vkXxy
InQgjSVxq9s8tM+rJjK1BOHAtJnvlGyWTtDfaKx0NIzmkg0iDURJI9jtLNt2YCoAystbvbsLo8dk
JJ5utwODlTBCnNblRWzlMhcGN2JOBQMCeQUst7ySn3kpYUqb9e2apauyZoFHD8VI7002iUErOTOG
uBfjtSQHNcV+d5Vet8fs9EfP3iso7txX3kGuRsPClARcFuSHBldWdSGsZ3t7zrLw/68AlOhtfyAL
H8McxQ5rflSUhW6eQCshBN+jjOigLkYIUbWnYb4O2uOf+DbehMT/EAW+l2GoMrtuUwlJ2uQ6GI9V
/22huK02wxzrDCFoMUaHVFaxBNiHqHVyM9vHQ+yPSXUam8w3w0947UudbDAIK93enTOsoGl51Add
WEOyKVjcCkO2JnDBVhI1Cp6CEbQMWYpGSiXAZOD/sPEaqVXoNh4IYbaP8NUiCrq2WJqS5RLXtScM
RTkoB9ub75JfMx5VeNHN/HhZLf7BLZxXT9C7Lo4XrRggVnRMbzmZiuUuJ16emHp/+Oy1Ek48+nqw
l6sWwJQh2KPL2UVY7F4WiH/iQ6y9ghBOOisYltjqoYRK9Kjrt4ZxqvoXpu3GpXMuI5FLJxxzLJLU
JAUpsFeVz5r52KfoHwUnq4kTdfBV9UtdfSlyXzZvCmoi2vZx/nvTxOdDIy4zrTC4LlrzsU00HLQ5
WB4fknLyNPT86v1IJBUI7RcrvtuYH7cFEEfdcEEBsiBCqifiUN9sQ9fOm8cED5JpWW4WBjav9kdf
B0sBJ6DF8DAv+qSceHDU7Iv/UFWVlGiC/0jLqE37BgfjEj2y7r7Kf9XDz8uqQkEIvmPJO8vOsGRe
yp6kxatAWK3oxOJRGPz/q0OqrBnTbWQ2kcTACM3Ua3GTDRri9keBCN4iW9pywVThxkviR63yo+Be
b54urxVhwGJKE/mwDvR+0IF4Cnadhi6dOvLjvvA0TXoppJE4F/8hHD/bkuAw0iJJusgC3vwQvzag
0Ip2U+5Y7nRKn/m8iPEgEz6Xsl7Bb4DeWwpHG4i9dG1Fvt0h7Lse5rtlQv0UEfa9NYD+sz9En/N7
tWjLrK76DmAjJsqCaW3Z2SBa5vR/qas+d/7ism/Kg45KBz7uxpQJd0w4SRTTv8cfF8k2kSFsQMid
PMeHbDcc4n3xC3RdfrOfKSKLy/ppibnPvBxzNeDKMymNX4aRU2UdWGkIc/6H4PZvnbFkwWVULAxQ
W8W9ISrsh0R96CzLUzTmSbLqZYHqLUXodU3sF/r4MlGTDi9bCGou3y9pvuhT24xAD8fFKcMHQ/oc
FQsu+Jb26bIt8i9dUh7Bp9RpxsZmxHJiSFeV3ig60ZRHbZfgToIw0cxCxfflPHLa6ls+PS1/RKF+
PlRwA3q/XCwzUjRDACQ6LhoozXkCbjoltTuDcDXy/91xYsmCP0EDxiIVEVdBNXTM8pup/wxzKkrk
VntpYwQXos7m2LQSB9mZpwINX8q+PvJJbdQD03Y67veRbImZsVlOGTgGEY+quDZqqMlaEjRl527l
D37gqE6KAcpoMKFiK0JAMVs2LZE2BzJ0fNrltznGlywQkNMyUwPVtgXE0agwU9MUECa+Vw976cOO
cRom44n386ovCaggUHTW+Ipb3WYHGa/WDjn+adsvrmCFUAeEqEWPoX+8M2BXHTWwCZrP5Y/0OrzH
6wM93G/T0pitGoYpmwwcZO+lLFVVaQYT21j7DHIqnnG1HIxb5avM4Pp5blB/tKl2yO2z9YwqxqlI
pk6dnkBNaz/9xhSHD6EdDsWV8tD2Luf6s+5t6sDZ9FkrTGE/1WFWszHERdq4a78p6CNoPimPkYfe
RE/9oaJaY5n2l73k9p1tBSns5ZjUqWTwBES3wwnbHfsb1ME56fX8WXNLTyK7pjcPgBWecPykaJQY
uhDLOuiPs37KUz+svpq4XM9lRywnoTdiz+KSLyw2Oog2sRtFfRkXkCMcLi8ftWHCIVNMqCeOE6im
3D+m06ep3F3+PiWCcMhUqE6Tw4wrYfY0l7uE3fY6EURSEMIRE9TxGAb8USTTfyT2Q9x+tqjCNwpC
OFZqNZikJsYqYcSeXV5V6a88JvSYL8SHQ2WlVoKPaLuitVu+EYP6q+/v7HbfKDdRSpz5l7f7w6N7
z7q2C7lGsRktENdTRuzFZSmQe3zv6dCHMDZJie2O8z0GVzhm/7W1wbrT/7qsVpQcgtHb6PMOYhNy
9NJ4b0+9J0cZkXfcvCj83hAmhpkY+Kyms4oNievXYbpXg0PdnuTwqohPeUzU/XzUL1sFbRTDhhga
56gUli1Vh8HI48EL9R2TG8caFhTFe5fXbOOwfY8iqFjRB2YcVEBpfRQGHhfPxMhNvBCA33PwKz7V
+GD9JDA/KsQa84PCDY0t9WMcDsiMONWP6PjXBA70/VWO+hQPDpg7cM0LyRrv7RVlumrKmLuIKezv
V7QCq0aOatXBQ07ajWPLbbvZDReqWeKjHnLxfsOILyF5U+RaoADGsMx7q5p8DPilto3r8nvP8B5D
sCk1RevKMAFDfUAIjfa8Q3dof2A2z+KDH+fqfydreA8nmBbT7AajH7LB06c7nfmBfSeTdYn8jPwg
EkYPYzYqL5AXyaWauBuSOiwGvE/wWddgPLwbHOXrBMqEfGeGzh/JtMIT7GtWJzaabT54w3il6Xdt
/UA+IWwq3ApCULg5nXTW5hBJs46BcVvpe0n5fNmYNpXtDCHSTcVJPQyVBCmC9jphO6UnPN5GKIWt
XwEImlbp5txFKWTQ9/0ri53Mi3btl8WN78Fu4o1XCpE12xYIb8oWwzxBMPO+N9JcAkFRE0Kz2zF3
6uph7vzLK/YxVuMCnQG4d1ql5YKhjLUoTaBnQYpY/66UF2+AT+juSypztr3/ZyghCsFUGLAFpZBF
YzdjfpDm71NMDf2h1ktQY2tMjDDKgWEqe3240shYmgIQlLiZwdiXyliv8aTs5m/Yf9Dl9TvlpOBN
Qr+iZ5wSqybeUXJJnbO2BWCXlqemVrxJi25mFENf1gNCLjGBbnbdZDU1Fi7RQ6dHLXRKFUlQCILX
7JQpntsJZ2sxP03Zr6ojIgTq+8KtY+qstOgYFmpKXpLlxvrfe+XfWYp41Wiypm6YhO8rUXbSAm0X
qgVhjFx5Pjr93xbCuC6sjHHStVoPI74Jx+bYotdC2XMKX6qXnVopweblKMhmyeIqZZs7U5KdRVqI
KHojf/B+tQRj7wyzzeoAonDGXt3NvOEQ7idcqvk0VEq13pIglxZOMHuZyb2NGc+wSmSRs3uMMNuB
HOxx3Ekuxte+JY/lg+0m15bD8E5JUS8TTpQJTiEHlVyIKZlQ7eR6kj2z+S7pXzurciLwbVy204vu
AJMihXy5lY+VWmiQtA2eshKUdY9kqH1574AhHHLlUKgSSrRxCnjBPvoc+pKrPtmO5hYPkseeLwt0
URkBJriFYkm1DsfC4NXKl6hsnJB6zqBWTPAL5azM+oguNs82naK56mI30iht347WmAVKG52hWVPA
qKXcLpQGcUeT7sy9tTM+8UGYy35qdjyLG5N5T67QHxX+DMhXdeUp0hE1Whg2PKDk4zBWpWuZuTO2
FUZofRpQTTf+zwVA3JrPcIJj6rPJUOoE8k3NMcnuVPQ9h09/oAeqppgMCyijHu+9RGZa5E0ks96L
wKvdjKqj57337yAEVaumwjLmGhBG9tKln4ySiA43VVk1TdmwmcnQ7vBeBHuUMozWkSACaAJlhosH
SFsui7Btm2cMMRxoZDtDgR5ui/Mpef6r0etHj7IvN/Elj0pWbprOCkzcE6U31KEAWAdW0yC5r1GB
3OcPl0XavP+uQIRdCZk+ZJIU9F6H2syIga+Z7cKy3evU4/DGsxi0eIUkWGnXT7Zsjm9r99eApe5U
HkM38guXuk5tDHN6jyUYaJOPeZqVwMrlL101uFryTep3oItzUX1aFLf5oDgJSeNNraVgp5UeYGqD
Cg00EtmZwu/RNLmx/hovj5f3jFIMIYKw0qBpphQ4o3GlGK9j/GIMhDFRoggBRN6ZGIglASJOdXR4
XRmx7o7JY0kNTiOMVkwsIeEzRmbPjTYaMdwr27Xm/15a/V4XBL+woBF9CrnNKulXxX7qKGKN7Vvp
b8VGS/17xxOojaIuCkyo9PWHOXNMN/ZzRD7IgGhu58Y7yjFsLpqGRmbFxoOlLs6LYRggJuspPGll
f0/Z3ai6l/Vrc/M1TbcsW9cNPAu9F0ivgzjqFXxfr5TD0txgALiTs7uoWQigzchtBSQoclQ0VoXn
qN7Le80Jo+5g1De6cd8M9lVckc6b+8sPp/YKTdBprRxrJcv4snV7G2FC4tleoWMeyBtd9eHyGm7a
6ApMiIknXamyFNzuntEdptljxVVaf/p3EIJiD1Fl6hk/UMfytS33somCFKr5aTsne5ZDJP8tZtSG
KwwgzY9pN/rdsUXWJX0xn62v6mdM/T6Yj1Sx67b3XmEKB1+UNfncT1i7eA69sQW5cO0Yw0vTYeA3
c9LsbolVZ6DsmNgxTTgJbWsx9Qj1S97UB1/GHrPbRuMuyn7+q00TuX9bZoZZZELls7Bw4jC4GdVl
l8jN7jLMtlNaraFwAo5pgpHzIaTRnoKbACU9kaffdw66uUHZ3NFPyNs+6bfP0ASf0aOlf4kCyNWf
BuZEIMvBELzpMN+risMqt0X9AfOM58tSUqCC/5DGwMyTFsoZsXQvSexG02bCRVFaITgNNVJCpOoh
l5zPTr34rPiRyUTuhMIQfMXQo1wnloFRtfsRHUaELvBV+Oj3MONVsxVbV0TuWjlNp4GVuFCW5uCw
+UfbGk7NHqaYqALd3o0zDv//6laE7rlkbhpcjov5VrJ3eUPUtWwv0/n7oorVSluWPB6OrB8Y1SfL
94zsg6AwBI1S1DGTFQkY3WfrTttFrnYo3eYq+jW5bG/uEr//Tgar3LH8H2lXsiQ3rmu/SBESRU1b
jZlZWbPLZXujsN1uzfOsr3+H7nudMks3+Vy9qkVF6CRIEABB4ODN/lBZpUgzE4LXht/XrbWMqEpS
7E8M7nFWZF0fZoeN3H33uxNVDUyZw1XJIpzTKAeSUXVBwKWPxBmV15K0vjG9x/ldQHinoQy9FUkU
IFH5LCX3LarQRO0Eu8q2geAWTTeUfu6Yf82av8rq46K/R9k23+e8QVZVYabibdAtsjiI6jPq9Vx9
/Xjdfu17V2qgvsZQcfPmy1n10sp6q4tZ5kx2wBALWv1wsjPHcKTbyZ2O8sEAqn0ddX/pLqCcuYmr
uFcrBaA9Avrq8yCa3bv7fQy31AxDUaFl3Dk1JwwmtrIGKZ/2KZoGBzcxgUXbv4dvILhjmqOpcJBx
scORaT6yMekW2AtreDbZFmd7RPJwLiAsk6FtTYAp0ddRfrR0gYvZKYTCDUUzNGLh9ZVSPuPXDrOO
c1nhWSuz1Xs2f6AJEkz9s/O/NRidOggdUTE9+81vbM4GklNvI01MkyyALJbZUZP7MvkqJ+chrR0l
FhiDnfkRv4un/m7fTIyhnrqCiXdr3t72bo06L1Zg/FS+UhBrPjBDZx1FEu5a8o2EbFc33kgetLDX
TaAaSJvIldMZi62PAkVkesYto4pLGDu8sqnJ/E2sa03YTyLhxXMpbZC0RUpkL/NNPQrWcEeY33C4
I9sVbVVLBnAS+bOqPJC5tdVIIMueGv4GwrkGEP5EoFUEyPiJkQOEGLb30Gq2dUswJ2A6DLIjCSKG
XbEsyhil2CM7H5kUJq0jWQqxR+Mr0VGgdptWwXVjJ4Lg1GAEvfg0dBYsRdjbDaYHNz3KvgUge2pA
UB1KDJY/fZOyX+JqTuBwR9fSF7uPB7sbSgc9rnYj4qTfE2eLxJ3bITGSRgGri1uSj0NymKyviy4Q
Zs8pgVXzIg13XscyR4vgqGNXYvBuWzb1kkfW+MAYYtfQk302frEUddDtWNnfULmN0uYq0ycDqKN6
ztIvnXq8rgi76r0Viy3txiB06ANN0xkAbMYuDWTH8NeDec6O1ZENsalvRbXeIomY1mwBOzPF/dxE
g6ts3Gdzc6cbk2CvdiEIkTGnjuqmoRq/Q6xW1UwDNss16FOmfatE9N676rb5Pmd39FaiebZqKB+a
yqMUmcGa95+J9vX61ohQOMOzZDLoTyqgNBLRnGZtf9BJPqFOT+BoBatFuURdjMkgc9UBJ9TIrdyo
N61lCWIr9lN5h0AuC0a5sNRaBzi7CBCmWoHE+6x337TqsGZoBg2fJeXYl4K127voq1tEziLIyqxX
AwUiK4lgKp0566NumzaaDf3QET327po6A2lH2AeT6HxuMI2VXu9SA9R2pfGhmSIvtlrDjqxvdF7/
/NkLs9dlTVFA9QsV5+wQ0fOqT6dkdmOUFFifJ/J3H4nmSO6q3gaDszrYrL5LFmAUsQ4S1B9zZ9hS
+OMd+r0BYT9iYwiSZOhlQwHITM7JclrMl0jU5b5v3TC9BSQ1IFlW+Utk2JTlHDbpjNl4Kxr4GQVh
B3bID7Nj2qw3csLLpEDXd1VhA8lpHu20nKB2EgTiYIGTyMNYYzSOdShEE+339+giGqcHvTr/Z48S
ikH2WevIpurqsrDXT4TD6YJexplc6ZCHTaXO3SroHFDy4y5Gntk8XvmA0OEdUSp0/CIbpxrjOmip
NgBzmb+MyddsUt1h+nhd/fYd+gaEc0R6prLbLECGU5bbLPyOTiTFNVNHbUbpWUHkiIdvi1aTc00Y
bEzXnimkWX1EV/8Sv0zk5bpgu/Z8IxfnnbQi7LqmhFyalNvL8pBk/nUAkQycYyrzeNVgg2ZwoeId
5GaRbo3hw7+C4CleJwPE4h1lCrCE/rCEjtxIbo8Jrddh9m7MW0XjaV0tHTQVkQpRNHsCb5JizzcW
5rtbqAgqA1HGUbBuPMdrqM9jpI8QSrFwZJZz32EejcgTCXafZ3nNrWLByHVIlEgPtPJD6c8zQL+t
GMPfWO0smqY6q/D9sTtNGRitTmEnCEj2nfdFg/nRAkvatlLOFEx/IYtTY/gRCt6dnPq6bQV9ILn0
SaAHAqNtcLYgH9Hw0jBb0OM1hzq9izvloQnkz+EhOjZn9hSGkaYiNytyTwZnDVoyVmbfA1a9rxNb
9bMDHuBdyZkeNCjkufKtB1HAv68fhmqqCjKrBp/pVEbU3WZGOLmdelK7sy5KczHr8ibUQ8z9n+/z
Sc5pXuVQVqUJA9tQw6f4qRlU+d08fxsyEDd1X65vnEAafhamhvKmiXRAW2LcXUzTU613PHVA4S8C
cf68p5FOExML1qgViufS6C42tEczU3JB4LBvHi5AnENP4zbUoxCyVJnpV6V6tJLlflDfFe5v5OEO
cJeE0mjq0eymE5oKE8tJahET6V5u67c1Y6JujEQRRZEJbqbZtZ7Dn/GC/pUV7FF78YsP0DuH2MUz
Or8FiRN2XK7pHneK5yoaMLUcK9ijVrgMj2XT2opZ23V7LkWDF3Z3C+ktBZX3Kp4MuKObYP61RlIc
XWRPNHgLy1lFELtGaQPBOXIj69WunWPECqNkZ6YrrblD46fpz8mATJBfXkTh/Hkv0dHSTOAseWRH
+oOCe9kiepbfPam/QN6Ug+A1J5E7CSCpeibN0RSN9Nzd+833uStmO2mSFrXYjw5XzGXI7H54CGUF
Ca6zLOJ7vr73Cl8eOodxWUsJsKrodqa3cnuYZkGl0f4RAu+UpeAShFiYswbziHoTFcNv3PBlceKH
4hD7lofxNK70Q7dDewxmr3Clo6gwdd8lbXA581BbZSYXCnA1W3bGY+M01LY8cq8udomYKPza3VTe
dSO+v5wXUdn/t9Yiy7UhLUHDM1QPBcprmk+l6AVzX/suEJxlyGap7gjyke4yfu3G13ERXMr3Q5bN
snHmoA2jaNTrYnZrjC8GQaF6kDwMSAuihwUj2MXFTvu24SIQZxtiqVxomQNPrm5K62Y0TkP+kr4r
DN9IxVkGSiMa9jJQhuHFWP21ejUSwcrtxgsXCD77hAm/MTId0LckfVWW5866z5aTpHy2TIf2gsal
PUVTZXwO/B8a0iecjZCqRo/iJoduY5JU7S7mfVn713V590axxeDCBRKFfWkqiF1Z1T91YvRqhm7n
s/RwGYhq/PfUegvGGYms78OyJBAoqm/6IoiEs97YB3iPugXgrMFYWbRqp2x2S8uuVQe9mAfqVUF5
iNoj+LpQRB6+wxhsETljMFdJ1WQREKMikBNnth7CWgCxv2pU04FjWprOaXWMboUqqgCRrv44nec/
Z2iBuYaG/ef7/OV1jFbJSmqmZuG9SXBkDrQO3qVmFwxOlfGEp4CbH8dGv9UDNpNTP9L7FZWVzNiI
CE0EC8ZfXEH2LDWpAYGaxo/7p07kT0Xf59S4laeplSoIU5PYGdLKprJ7fb32T/5ludgv2LgYsykw
oiuGBOr4qhSPFSL5tHm5jiGSgtPcBK+hyMRCihA3Hy3xc0oFN4T/YVwuYnBurM3ldRhRuOTi7n1q
j4UX++QhOVdHxvD8PuNyAeNcWt6gjkFZIE9pDWdaVfdhIZpnsefFtieF82KdFZOu7rEtOjnJxvNo
Yp4YGr/1VhesnGhvuCMvT52UTsw9L/rNnD7rlcCLCQThh4wYqZIlhO19rHTo8NXQhe0Wo3rfGU/X
lUygyDwlaazUeGgwIYhadu7U3xI845uitPm+NGgaNfFui/dnbufnaZ5oOliTO2qprRT+oKZ2Sm4X
KrBi+8JccLjtb9VwwOsZw9FJ6mjtWjhVIyXBajTP15dtNz5DB88vkXgFIJgpEaKd3KVfBjx0dkHk
RUH1vXMlJJQinwiarwQryEc1gxYTLWuQNDDSArzbNRirO+0HCA1OePE4XpdNsIr849pE5jIfQ3PC
zUp3lhFU7K1rhe/Su1/rR8nvBnQxjDXOCwg0N8WhH3snsuTOrmn7+d8Jw7mCLp212ShwhQ/lsXKb
ZVZtRYtT3yx0wRPhvkm4SMS5hKqO9IEUWDaSEnIYo/YDDldxuC6OSA84n6CMaWjJDVO7MTpZWfwc
k/q8LrjEU9GEsl0ohaL3AZ0OVOcTv2QKBxpiuI2bJT3agb8qRh7o8VNtfrwu0u66bXC4dStrpFlG
ScdTZxc/yWrx2GYilthdjd5AcKumxaFc1igLcCdjojZmeoUg59SSWw1iC0wQM2VvAtwNFFvVTWCg
T+ashgRaMGqLbZpOtUqePM92BF7aSBR4isDY/zdg9UoGc2QqN09VYpt95M1UO6lzjZBhvmHJi+tb
xYzaNeE4+0qzVoW2AE8qP5im2y3+qp/S+jkeCzv5Hq4iFRTtG2dk41hG29ICbbeQ643WwjbRPZd3
f12XSqCAvK9N4lKZEhPasSRtoK7JPZpivOsQgo3ivWyd6WNXKNDxBDlMZLM/qt1wWHHDt5dw9RG1
OP8Oj7OuVOuIHLbAA0VIkt9U0vd8PRI9yEljX0faDyEVUwWjnUIRe3EXh5CoZdKm2CP5cfb7Y3YC
pX10RCE/WoKNz6FAsN10EsrnfsFxkuWpKmGmKlSQ3qJR19UO86v21EZ2+Dy5eF91rAdhydSu1qN0
mBLTNBUqc1potoYKzl3cwA0zyNNvS4NGZAmzkGF/b6vhrhANItiX8QLI0z2SZOxVi734a8+9arNW
69w1H9Jvk6+fi2N6EFMTsoP75mBvELlNHHVpprkBxLqWXNnCTNcmO1XIQ2JSuhdKvaPk7fG64uye
7Q0kt5FNV3Z6y5LEqXHIy+NkHK0/Hy2Ge/MGgvP94xwtVccertvVvC3b+jZNMV56aVNFcAhEsnAu
TB2yrtZlyNJ3J30+UpCOElXg+UVbxH7DxtYrGAdI6AAMLTx18aGKMlupv/dZMPVfy0SQ2NohAf99
6Tg31oF0VulWLF3v0pOCyfX6539YYDSQdRR+ets6kiviARItI+fOZLXOW2uEiFH4qsGHmV+Hxruu
dbuGeKMSnAdrzaaRpBUQqvFiETcujuvwYNBHEvvXgXadygaIMxrWNKsT7WDt65EEk2H5JhVFNft3
EKIphonHL7y9cuu1oJ/JklixwewvXoE02vJZP7OeFoJEvnQOBQHu/tpd4Li1KzTarYQdpwmkfsRT
K8mx2sRpY9UmRNROvFtNo26E4xZwCMepi1OkJmhAHOp0Hxm/ShGsd9Un3Uaf223yLJqXsq9/vwTk
AwEM0VP0ghWJWLjQRQfNulOld1m9CwRnaJcMM60mExBafg7rL3S9ofPTdc0TbBM/05OiLlItMY4H
xfIg5qhBSBM9LtN3Ofc10TzPfed/2SR+oCcGJ0sRWnZYcpqVOXRITpvueGqOhR/576lE2WgEP9pT
6zW5xGAF+OH21kiOffQv94azsBMmuC90wcJVCGcjOD1Jc1uRTxLtDmdY+6WsFyNlGarqIaeHuXuI
Ymqv0WHNB4FXYifkrVOHaaAmBusp/MCuVKJFrOS4+nbJ+i1tKQbRRdn3gkT3qSl9GHt6X4TNt8gw
BaZv/xhdcDkRtalLZsQRuAgrj+UaB0py6EpJFAgy531NOs74Yf4dyrhqWPL2O9jlP1CMqCjwjhDn
NvErZC9FZeYiqTjrBw7uujJ1JCySBoNMajNQxtrVjci7fnpFMJzZQ0yUjQ1bvMzo70Gtcl+rWm9P
+sfrMPtq+GuPeMLKBmWyMQhaUVWDNFJcRLdVmx9rOj3GU/9Cund0KiISu8BxZq9RqR5GLaSarFcF
WSVJH46KsMqYKdYVldC4kDKbjDFXZ6C0zSciH9M+OkU13n2Euscq2K8BcYFlYy51W1sAWpvHdh6d
TnmsJ+rMc2nHkS+1xC5lb8WV//qmCXRD48LMLB9HheiATZLXMXGnULUrYRUr24prsrEfsYkzVXQw
JxLTc5k9zpVoSCkP4WDPXgsOmX95qDTOVBQ0nNrhZ1C7KA6lYOqeqLdIlWDh9oOxi/pxtsJs6WIQ
VqI0hHfa9CUZROGySCE44zDWWqQbC9sZC2yP+fh3OuV/aTN9UHLTp1L7ohels0jhYVKI4KVAJBtn
MKQhBZsvO1p0rW6VSPqSle8gBdyeXp1Jv1GJgmYkUSiWj1hR7hf5yurCO0F0KVBuvrJ+bUM50yTo
XUvOmemZRvCuUtaNFdI5+5AkcaesI+RoSlzjU3C1j50pUDWB09U50wD6pTJfmKrNBU5OGNpRaNyh
Oc6NzfwB488DS42PUjcKKtVEq8eZhrjqQ1CzAVZTn/I2KJa7fhZ4XBEEZxjiTJvVwgIEjekhSVJb
T7RzXhSCBRTos86ZBMuYF/TTAybpzyN6X0RjOwROQudsQdk301qyi5m8ZH5WeZ2C2Q/5ackEdc0i
HM4kTPGqZsWKc5nGWebleVHbPc7pk1InYHipYlmwbv8jFv9l5PgqBIx0U1LK8ovzff+JdTdXgXrX
trbs92hREtkEgXh8TcJA0MI6GRAPjs8PwSBefg2HGF30oro1gT7wFfURcoG9zpzepNn5B91R7Niv
b+Tn/O/izNoqlkMuCZZSoOl8eYIWoli2T7GSeVI7DVJGsnlcRHXTIhDOUOShRvs5A8hAHssMY07Q
WhaJRrjsLp5KZE02ZUvXfmYQNpZbT1W0XkHh3KXVMoyJIX44inplRRjs/xuMJqdrNljA6PvTMH6W
++frUc9PPus3EclGCM7wgORC17McAPFRPw13pd8eMef4VPtVkH4bBnv00IPnLr29nAt3ke13BSkb
fM4ikaJI0PeFm4YxPutfQ/LdFOX2dqPxDQJnk0wJb3ryz4Rv9UjBgDG1D7m6oOoYw9YNQbywq3cb
LM4uLVonNWAewy0XVSWZcbOAEnvOvOt7tguiWRhioMtgXOEb9kFQbcWZoeBhKrwdEc6p0W0krG9X
2E99oxgbFE6UxFqadYoJpqbZ0qE8syFM44F8iLz2RvO0x5/T1F6ag+69py5c3QBzMdc0VWM2yBBP
ASt+dtSLwV4ndInfk1jAWbR7uC5IfOhFJm2Sew1IsUlsSU6e+ygTBa9kbxlNEPBTRNjqGyKRKm6b
el5W5Akw8FFHlk3yyFENqN+CS6oQBCq7Am3AuMMUTpY6W3SZ3JzM8ympVf2B5c4FscoeC6aqbmC4
ExVOoTSPiYyAPF+jIDYnW5r7m3RMn+QChlCiH8OO3ud5/NAXqenEae1ePwEiOTndTBsprusZPwCD
XWcnblvVxrQDgZi7TngjJaeHbVNoUhxDOyTrRHQ/HwfbWr2kfr0ui2g1eWdPaUPQVQQNabwawxmr
YA1QImbXTum8qzTwIhLv7q21jEdpBlScfUmVr3UuKKQR7Avv22MlTo1GmvHY22Z2Z2AWsoiAd9eY
byTgHLvZgyU5b7EpRYkYOfOq5ru25A7Yzey8Fyn6rqHdgDFxN84XTK99GGdYrkIaHas+jaBJXiOB
monWjP2IDUjY10gjxzizRngyijskKwX6tWvIN1LwRgGNVmRNsGSd13xUyU9qT8tf7djFCGbNjg/x
XelNZ9ZD2UWCYG/fi2zAOVOxjv0cIvOPWNKye1dGhfXyErst+iMyRwvyJ+qihQDzSCz3XUVdG2TO
RixTXofKDGTTeF5MNl/VWXWnlL4Llle0f5yZWFqpWMaR7V9sZwumjxp+E9Sv0lckS+dHLWBDR9GQ
L0AVuBX+NSUxJlLoGVCL1jaDGjygo22etdvZY/cRUZAmOHV8hQXVZEUHAzoSmsUDgo5Iaey2PhmY
NqYIEhX7z26XbeMfWNLMmstwgGkPM3v9xKbVzjfrk2Q4xVH349NgJwL7K9g//pUlTCxrrpiZr2f1
ZM2dV+nCUyDaLc6QrGHGKKqxfqPPsn5FQEtfgnxOaOeedWyH43X1EMnE2ZRqstK66YDX6l5hHJZS
8H2BazQ5kzLLTb3oNb4fK3+nnzBIyzNIYElEoOUiteOMR5VJYG4uYX/D3Dbj16SwCwnt/rrXixZM
YOlNzlhMXS6FGm4J7tp7kXwTt04qYpYUrRlnJ1Iaa1a3AIIMha3Ro4xSmnhxjan+d6vG87vjJWAd
FhNAFTHBzmoPSn6a0BfWVIdsMETeRaDa/NQXcy7SyFSxR8Np8FBLg3kZy4MWyG7qRW4jQBPoNT89
3RrzQUkt6B0dX9TlqdMFei36PhddjLWSx6OJ7894PFwPavLv4iN+AExcLlo09lgsWvzos8juEv/6
wf8f5hPXJ9SKGUTmGxGVSi1BRDRCgvvh7/ZY+pFneOR5djq0xbfCroP9c3OB4wybVnVrQ/uJVU6f
ydTayPjOquAKtX9wLhicMSNTOmCqDTDm6TUOA2vs3U73ok5kbfaLIvCa+9+146xaW2Ec7zojem1B
/vvwz5tnW9j0uTrrfoYQRUT9K1o9zr4hEVugVx2btYanUn/UMTFWVEQgguAN29IW5mwBIqN+BB68
8DyJ+ANFEJxhi9pSVrsSy1YOml1PxB1kl3Z/X1fsfVfwa2/4En3UlxV1YQzwoMbXRHaGTrbl41K7
9XtoOXG5vSBxr6lD3ZAKPAU/47neNU/tfRGkmHH7ZXUYjWWdutcl27c5FzxmYDfxf1+ZUTl32CGr
64+pqQdrI0q5ihaPM2ugSQW/1gqItr7HlBQ3fZ2IJ6U3jV4KfI9AFyhnD1a1DFWMhcL7ZhT5tbzc
55Pmh0stsKMiGPb/zZp1QxJp+Yo9ssbntLqdQVyZiYaKiPaFswaS0Wfz/FPjtO8hdY3+27/bd+7w
k2rFeAIVMgwGBvyosS8VIuofkTeg3OlfwiqJCvBbudahrv4hTfLMD7Wnf0f+M4hcUVGMwFTzA0HH
pV+TcsH2h5N6rGWMfopMXwsnL8ti7/ryCaD4GgtzTNoCnSeMuUQNSPZhjjC1PenuR60THFC2SG8S
oReDoHEGASncvlAYkjx/KYeDPt9Js7MsB2K8JO8qLUdTCNFVUAm8YdGNpFJFqTQCEHPO/Pyv0vxs
RsqJZI6ZCRl72e9+K9cFizM84ZpXismSNa3PHrRSP0T98/+PsHt/sy5QnAGaVyhFSNkSks6bFTQK
lyDQKd1Q/3BdK/YNwwXojf3JJQWZQcQK4000PKndj1X1r0PsG9MLBGd7rGidDcpkWaoHsJYog6/H
L/HwhLkc7zKmFyS2qhsrR8xKDg0FwhBzPKWg1u+U2ks0EZW2aHM4Q5QqQ1OUEgt65ztNC0LMv62n
2z4WJEpEW8PZojbDK1pIIE263unKK7qEBlFtv0gSLhLRrYEmIPqYXM0obdRzH+V2+WL9CLNM8Mzz
P0LFX1vDNxEkK6sLYZnB0Vd91tjb3oDFdrI7d/YqdzpU3+bPogphgXQ/88gbdbBUKmt6iX1ajW9Z
9VRFNdKevjyKeK5EOJxdqHO5SNIUCh6139rPg0G99Ue3ioiN9l/UL6aOfz1tFIJ68WqzhLIUUFRC
MeYF5MuEjPEisTjTYCxtnoQGlKNTaydLHNBqB+V0VOKP1+2DQM9/qs5mm/JqMRPCcuwrZkX2oVdm
d8YsShoLV49Ju0GRlEyuuxXKoN7TE2NMlZzRkT+xIW6lI0r/CdWdMxFTZZn6wPJXncfUPTkkp2qy
BzeEwrOC+OWgfI5e/906cvYCc76zpf2ZY5qe2SyLPLatWXCORXvFGQxrrIxIYzapLio7bO90cJIV
ayaw4/8jDPtlLX6+wW82y0iSgnYsRSzdLE4Y/LyU3yl3rJ059yJfNA9T4KH4OYh9KMvpwu6xFE9W
+nhoq9c8v83QMpnLsvdnu0QtjSjgCsZkaZ1qFl/1VWcancNu0BxlUl4VSQnAWP+tmBvBRr3RwH9w
NIoed9Wk6Dv6Xd+pMf4cz6450qH7W/tEMZ5M8mrPvEepure4uZe4Iq3nDQYPydnBeV5V2kkQra6P
cXqu1Oeo/yQeuMfszjYM42G42KiSBkynSibAQAeV5DWd37VFl6XjDF9VSn1bkRHZRhWTyeTC7xvp
x2hOL9c1QbRc7KxtlFxeNVwtQyyXIae+Ede2PjV2Vn62ItEAW8JW/tqSccav6EcwhMSQaHLa4/D3
8FGyWXOEjj6+7+spA+Nt6Pa2FrCBs+qPSbaVz9dlJaJN4wxiQlo1Htafv0B6ZlOiyvvYNZzsGJ6q
xyIwHJbajz4lbuio4J9PD/pBTPTyxgnwqsOZyC6qU5Wk7Fec1O/RoQsKR3fHBVKjvQLQ14V+Y8Z4
OM5aTm2mjvUMOPV59sdjfp8Evde4o/cPj43o/L0Zocbh8eSUa9Wjs6EAXn7UfONVcr6jGsQnr6Jh
1m8eKXkgzrhoytiu2gSg3m3PxCldEJgGhdfcJsHoSI+RU/iJL537WxEyOxNXFJkf1xYpaqmOTI3M
SPs6DvPNOKet3baawAQI1JXPCquDNsyFhbOphw9L/FdaCFK0Ijk4E1PLWZvPNVtASfeNEccSFFcy
rsnXNVAkBmdiOrWYhlIHDNU+DdKT2T1e/75Q4zjD0idGOWb/aFx0KE79QQ3iA2vGTAMBEp9U4FWO
MyA6rZoBE16h2+fVV9zSTw7lfXVbvhbn2VODxa3cdLaVhzIQDd4U7RVnNCKl79NFhy6Y8mEmL5hw
Fs6Cq57IW6ucpSCTtDQT04fJqc9o2NA/Jifd7b3uODv1V7ak4m4HkTXkU8StPsRJZTAldIuvrEB3
tKldfo2c2klcUSXNz4DjytHlO/PnJl9jgxnDIQbho4KBQIrbOBga78UYC5SzyuD0YDBWckcGp6Dk
iig6hfJy8QnJ8q6ambzp0fg0BfMBNNVO+xXkP3h5E2X23rTNcwpLuTAFDN9jXDEbmSeoFB5Al2ee
hiALyH0Tu8gm/j+IzBSmJtfWmDMr0yx1edYC0zqwuFnH8hoHTBdzDeyu4WBO47kE1zNqpQLyp5Xy
vLycrWGZl6FQgd3Ld1F7INXxugUQHEPKmZq1T1XaLvj+oH2qh5uo+1Rph+sQ/2P9wJWmgfaW6Pxz
KWniRlLiBQ77PrpLj/VRDzBuB3OrCoceE0eKndVbMF6eHsTRwr58F2xOX6xSR18LqOedWontMgms
ZHU6S/TesBt0qqD0VViXtsz3tcx5PoBPGihKeNtkN5X1VEb3iugFcleWDQp30qohS3vFBIpBI7tS
n8zsxUwFHQ37vmcDwi0YPEKfDhJAaDCfh8A8Sl+kgPEDikbT7p6qDRB3qqSkTZY8k5nd6I/qwfKy
I6tGFbm4/a3RDAtjGi2L8tTlZIhbWVlnzSHZq64tztA8jqqvKpp9Xcv52+7Pg6r+wuGjRAOMOUpR
AqcxBy+jij1ad7H1MCh/TUREmSPC4gLFOYn1HMyKmpOsCBItGTwloz3T0c7SYF1Ew5731e4iGad2
FkhhSGQiRlBxk1LG2G7zZ9LHzvX127fsmwXkFA/TayLMYwFM9JGRvqSfmlvJYb4kPuRP5k3piC4S
Irk4BdQG5gQqrKLaWm42uhhMiGBHYF93Y0XVIuwtVzVAHPb7dXQhNE3kBrbPWF7D+gMN3evLti/E
f79v8gPT57QfCI3wfT3SHqraV5vWaatCFCdeFwN1cb+LoYaRobYh1krW7KjE0Iv+oQvY9hStG1r2
4iq34m7s/Zver8UzecpsC+QGjWwBtXctTE47ZCfLq3Kn9/LVhqd3S+Esx11rQWHCNYM10/PWApM2
Fgvkkug10WpnbEqnTE94hbfX+O/r+7a7oBcg3lys7RSrQw6gSjHuQlX9opkiesldA7uB4PZsqtC9
nM+AiIejQe6kQbFLs7QVTEUdSGuPk1eLks77O7bB5GwFwUy4MJE7uNtPYH52p6AJTLc/xXfxoXeW
g+gSsR/+wvSiykjTiMkT6htyUsiFVmG/kN5Y3RihWeiWpW2BqyyIzipyLzqcCgLvF80Nn9bPoqvz
/j5efgB3jcknM9Y6Az9gjG6m9GyKeBb2kwIbCTkDMtZxD3JDALBJSqWf3ssP0i3y7B7FwKH4Rr4x
PfkkHQv8fYeG4gSAcoYgbtOZ5dkk0sYSEx/mGVs5KVjSQTmYiWjC25ueg59Oc4PBjuMGg66t1UQM
YznVx+oUHr8X5wZNB5gPLCjV2HWZGyT2/w1S1msT2M9buEx9/DuR48amU/qlsajbxQh751Fgl3f1
YoPH6YUVrrJcEEjWzC/5eqCTf3139q9dGwBOLwpVyjJlAED7qfwQO4kdfVFvV0wo015iT3TOds3i
BYzvDak6g45VC7C8/CLpH6W0wAyiMkjnP+2s/kchdIphxzJG+KqcQgxxIfVpg6wAKda/Bsk8zPX0
IdG1x6ax0Cw8fc/0+UxMKop6mV16c8UD98t/cTn1GAgGTCYyrkEgIkKSD6XzbHwBbiahLX9A7CvQ
jv31tExq6YYOb8rFOlWIf9QpvHaS3E6Vn4W2l1qCploRBtPQjcYvA5UknGHNKdXSqRd0caMGt74H
abYgctsNQbSLMJyh6MO5Yr27uB6rkR1rByN8KP50tts/enHB4PSiCaOlSSREAlN+GsLv6mxr5cv1
EyUSg1MBowPXDEwEVM/6ZA5oZ6xzEHILMpT7DnKzWJxdaOeVDj2BIDSwlp+KxgY3oSpa89i8KHEv
nrJv+S5LxxmKtVtTujbYns7DiM71flrsEFnlyFMMOxsclHXYSYhcPe54rvTh+pruW8Ff2PyLIyXV
pNRMBxUUtMcrDcLY8v4dBBflrLG2lrOMBTWbH1HyZE0C0yASgYtokkHOmlRm2m2B8+9Z/vN5Xj91
W9cNgiFalBp8CqbXxyYvTCwShume6Wn8kPuxq3n5V5R1PJ4k4YPiG94/HpDTdH2Es0/ZE1mDPiFi
95Xd4sUGT5nmsfaK2JOJzfTfKdzpRnTp2vdbG2m5A5BTcyjNGes5++yRYwjGm++6PX9M0WloHK/r
xq7qb7A41Ue8qMhjh5UN1RNRbkj42mQfi4Ta0h+3gnJrytcBRk07rFoOqMrsULe0Bsr6Ppd/EYev
AJSHUtZl9u7QeYuJkcs/Y2sND4zF5xRDxTvRY/eu6m/wONXPMVZMRhUls1UjsdnzYuxrEbLZSmun
T3iOcqP/I+06luTGle0XMYKg55a2bHupW9owZOm959e/g9J9UxSaU7jSnYVm0RHMSiAd0py877lD
StT3vXPFK6qMb5QbIZQxbEMffVidDqkcvmr7b5Nd77ND9kHnWKjtIi5WySiYYzdFgCgwbjJuRTGj
Zh/VIq93lZ+Lp3rpHQUiTD+XtoKtr8QuH/p77b7dYx7nwHtBUIFn+ZXoahmdzmW/e+S2KumxKgz8
Julgz5l0EGpoQig8lNGyn4bsKatbjl5sXeyaJHPES2yESJdBkKTxa1l+oZmk24q3mcxZU6C/YBV8
ZIDlL/IK3x28VLuIThFZQeJoTvZT8M2PbWQJzvCnPexUCddUmUikoNUsMoJqqSSHeFI8IvGmmrai
hDUJJhBJw2oUVBrsCGrnNgSVWnX2+/hPwWZZThgTHaZRFC40N9XHkpWoOeKDp9J85NzSVtS7Zoax
xXLdyYVkgpkcrdKY3hx2NYyLE7+EtmjFnsk7PJ7cMfaYmEjGA5cV4cAcnYR28dq64fBEP3FDm9iO
yCRuJU2ntQa9L16RkD2VQmzL87CXR8kWm9RvArzGjD9de3K5L0BgKKYoSbp0adRYyXtq5GrdVTg9
c5ptdd6VyEHcvizO2bFtl2Eh622AhXU4u1cluTOkp9vf30z8r4Th4rhXLES9Pk5NiMtR/OQB4667
4WD6xhFFZ45x2HqYrAkx1qctugYrwqjBi2hgeMrnxpqN75mwu83Rlvdf02FskBQETVJVoDNEX+K+
8Y1Utsyyf5rzMx6Ut2lt8gSMVBl98ab2br/6RLR6LmqMUkrTfTk8Rc0r0v+E14u46SpWVBiOhnpQ
1LhELkhKyVtYpS9lZzri0LnEKL28M++7krc4fvP5IK1oMjY1TMahbntw1n2TDspPZNicqkMMAFR7
wBDPHnWKhR06qnP7RDcN7YouY2gFfZjkqAWv8tjfKSVgvIrwXJsxh8ymkKzIMIZ2Cgy1nWSwp02f
M9m0E/ObQp5F/Zsuhv7fcGRgdRhRZfXdWvloWIALmyAFVU+9VRTnRs3tov9DLJmLIZKuRJiYLRi6
MTRDGCJpVLDgLXTSZHRv87FpYlckGP2dAqxWafTqV+GO7FI/3dOZTl7hjgrzO0u+IsMIuznWfRti
CY4NrJATtuLY6Uw4cdC21l4Pi5XtRs+DhuCwyHRsBZ/IH8p+VyUfb58XjwojyRGAQSKMqSNTlzxJ
wUlBRr6TBasbONxsagxAn0RsKdRlXWYOrO/gmuQKoqyLrWLneZPaei22R7WvY44z4pFiDi5YFjVG
dUS1VQkjsGJliVNhxwJvJGTzsSjJwCwiRMTqRTa9XwxotVqowUv20XfFnXaaM9nGW2KhE47rl7aZ
uhJjoiEJ19QKAZgqlG81HsBG/KFPXm7LAo8G1a2Vkx2SvI/RL6Pai/k1DGdLkF8mlVeK3nzgX4/t
3dpcjLjE7UQH+8mzekn2JE5YW2gLcvS7yqV76rPaGrhthNtR/z/XhSv7nTvMj5JQk0A32QP72p9d
7cty7HYK0Nva7/2+83ljxVyKjLnryz5aBGq+a7d3RTdFWgsv1A7eST+UXmG3R97s/+0bJCJj/YZk
KqtIB8VF6cp9JgiAkTHTahd3PS8ZvklKMQnSxMD1U1kMkjgOZbNWqXkiRniQy3K2zXCM7+q55ZaZ
NmlpSLgrhoYwVmauLiz6XpBLsKX47Rfi5AegaUWvk13c0X3y7Q7Yezuehd9MhkorosztKa1ap2UD
op1T7LEAwE0f1TvNIthIOe+jQ82BJduspa3pMXenD7McY0gXltjBVsLFKy6I4qiHpvZkm75sm+fm
S+lIr/zGtc1K5Zo2Y53FLom7kprM+aA0lmSnudWeBSu8kz2aV9GceD9l2JZcPZFzvo920k7l+AdK
4Z1DXZ02FYG17RmKMsZkNH7Bsku6o0448fZmu+WaRcbR1UnWzxX12Mm+8bpTfYiw0+ZXC3z1pUPq
hH+sm751ZXGYUy2Ab1jGNexpJ6qf8lRz0r54GoIWVuBvmpcl2TB0XdRV7EpjTLdAzCwZS2hjmh2m
5CUlT7ddw2Ykev0+W2NrdKEMpQI1tikF1NASYqFNbS1JbfeB4EXpwLmtTYVfkWMUPpuwDyg2EI0a
s4gBxQZbvpp9nU/eba42hU6RZIKtUdisxPZrRkIUi7qBkEfBat6xDR+6IuflKTdZWdFghMCMxDjs
JdAQIivXrMsUxufwjAJ5jMEww6LNr+kzb+fwtvVakWX0aVaxH3zMkEZXfAPla/pknu/pmvXayw6x
8zc1WGlFjtGuoU6rrJRATlt6uHLdtJXS8GV9uSvi5MftW9uUxRUt5lUkNr2Q1LQMmyJ0rNsPy/Aj
iD+nU2SrFS+xwT1HJu6Kgf066lj8AatMvPRIO5fnxNJtzYIqnzM74IWVPJlkNDmsqiWOMYxglyri
yEL1o3jmiP32Af6TD2KTKYM+x3LewljUdJBC7P3KkM86EF8pCHBW+revi/7gd5b9mn26nPDKspO4
nOMKocKllZJ2Q8d7wZd2vHLKZT7jFh1G0eKmzwudvmTUe5qa75Avj3dkl2MSrnhIXenwqwMHZWDN
EZ91v3zBnAzqOrOXPkhOihGd4UvuxM6f7s5msm8Xx7TiP8/Mmogd+FflyBKjQ6WK1jS+3D7kbStz
vVJG/5Z2RJ48ABGpfAbok5ztdYGjdpv9MNLqIhm9K/W5BQYjvcgTxUKID/MDTcYmrulo7m12Nruy
17QYtQtkDI9nIRxAq1r6s3GYz7Ud3WNJu2s4o6cfpAc6VJvsMBr6XH69TXxbA69nyWjgsBRZI7cQ
JHTAvQhS5Ibpwks2c+6LrT0jHhfqMAINox6OxThZlYTFWU3o3GaFR4bxo7U6BHCk9Mpm2VH0B9l4
jWteynQ7OXsVjEsVayXhpTTqbW5SzUORaMrOcf9hzp+j6UcCzBkBS04TyRp4HWA81phwOTd0WSio
xC8TNNr83tRfwpk3lbwtCtdHDkNEHvJhqiIQ6fqjXN4JOSes+heduhKgP2B1dPI8ZUrdIq5K9jGG
qehYjOpLXmjjgcGJqbbt8JUUPdAVqWQaJbPVqSzsZe+XHf5vWtr/xWNe6TCmSBR7bCO8hIqecsBe
dxsLO/wOOI7Lx87nw/XSz703+1dyjFXCbHqnkBInGAbP6XSvto1FyEsYfLutSZulWEnVAB9hKgg+
RIZOIQEvQy9yJLCeiTehfTQCY4pdATzOwJwIYFucHGuf6KA19Sb8jvBNWVz9AMYkZv0SILjCCynX
vdi4N4OftzncVKjV9xmz12Dn7LCYYDCsv0Xdc4PFn6TjJIA5NNgC2JzkRVkgqLHV8JQZL0V/6qfZ
us3Htk5pkollqSahOHW/C3pOlEkfjZSODWoHeZci1u4dCb4+cnnl8U1+VqSk30mJvUlIgPl+eyx+
gqWu+j7xahybarsiwZggVZ6UJsgSGsg3mETBtk1UNXLvf+WEMURDObeKLoGTJOisBAUN6cec/UXT
3+oJfqnmrCwQkhtTLdGMSpUOQEM/Rv1HMRWtkLcMafvI/kkXXTItKzoakcuhpX3XCUbNyS7GkSle
cuBliHhkGIUJI7HVZppsk/xu3yKwpWSwmZQTP2/q/TUzwoYKCqmHOCYgI8unVLmbeU973vcZdZnl
Tm7CAd/XyP1sfhS4bbObFnrFAKMkOlErYRJxHXJSjW5TyoONud5oh16rwVPkZeIYAGqJ33mEFT1G
Y8S+bgOxA0NjFlqNhubj4CxUr5F5MpIPHFtDv3WLFqM2uqlgoS9NmWPCNXgs76LLEsDxQY1s4YJq
zWvOvVz3LYrUJK2EW5GQwi4LBFsAC1dA7guW8dovgQPQyje33KsuJj5jzLxIVooUM2/ElXe2jHMf
ZmlJESAj6yt/T0KnGya3r72q/Y7VrA7nbKlc3OKU8biqCSueC1Qw1exJ12vbzJTW7vL440KAMhkn
37DM9KHMxyeVblUWsZ/CSFrv9q/gaQfrdRNDXYYMPyLSSsS3ezP50516l/fhSlwZMxLnfZQB5AmZ
z/l+MQ61SBsOOFxwVJAd6CmqQU4vCXSt+d4oX4opsULx2RTM//HOZObOtGGRyk4CM6o1uiayXekh
9pHD2P1MufgAnKuRmavJsWQ2baldGchDJZ65LwzeoTEXM6nG1DUFvp8WQO2tQ3MfF9Fb1uXnpiMh
54a2I4l/fBY7mG/AXkUttcJi9hyYJ039pk+Pt0WZo7tsXFRhVKxJDZCohGiPes3LOKZuE2fYClEH
5zjhDtBsG0cTc3+GbGJEk/Esohqgo1GFqVL8WkNVoUWNT/s02OFL+5I70WdeDLPN4JUe42iajERh
QjNA4VC6pnCPPgBHxeCp0HpmzcsMbl/YlRjjZQa0gTZ4HCJDEbhk+SG2o1U2DceVbT+mtCsVqgMr
a4+KWL6E1DhEe5g4rLHFXKPqpqcSRRgcoctzL9s6daXHeJcgmuRAncFVnFfeuBhOHWfPt8VwO7ez
4onq3YonABMVSkN9ZuOET8XLchp/GPvk3kD1HJ4rsBq6P9wqDtLXzJ99DnGeTDIGKqhIH4YDGNSJ
NdtZYNEm3tQP93qOlxtFaOAdKU9QGDOlaEYZpTkoVvrijYNoSQOAN+rO5nC27S6vV8eYK7PS8qYY
caySX+1pO0J2pABLNMUZetycz21BeTfai96urhCo+KeZhVK6jZ1GpS3YmEHwmjsKNqF+4sUeHGV4
N+er6tjLiIV4tCIL5P4QE7e5/Q06t0BguqeUG3lzCTIGJRxqLKaacaQqBjiNnxUSGSlQq+SfktX8
F6kM3pkyJiXslf+8W+Luqz7dh7xsIJW0dwGVTlENDCIrRGFkv9WXetImOIBYe2myn1JyJPnPoNhj
IaWVBB9vy+MmMytijNhrXbVoRQ5iWrWc+ySzNaV4uk1iU7NWJFiJl0rDNFRkLOBmrFH5lGb4X/3p
NhEOH2wLfmHmpQzodqhV+Nh3vhDub39/O6C/csEOTgx5Oo5KAgIYeJnd+NjapW2i0BQ44kMGhBzF
MmAUk+P0od8lB5512u5iWpFnZDwwJkOJjeyiyAsQy2IoVWyn0mXE5r+Y76EjCzeEUGWEvJTRFZNE
uLQEuxSJlTkDAKTGU+f/VTSwYoxe7MrNDNg0J+ojztVUlp2phZldGaNXFqMfBtJoFTIfw3LTBK9I
Mt5TG6K6NVWQXGS1tvr0bpIVTOeHd3FAKkT1o9XFNcqUqXQMtXw39pE7lylHoHgCy7hXQSKDVrc4
4KCKrab4mdfubYnlEWDMSCJi7zzmhyExs3YOc8yB5DHHmfFIMMZDkZVMnAUIpSoWR0ER9wXmQW5z
sW3cV5fFWI92VJM5Q2u8HZ06OBMZ6LDy3QDzvriJKzi8Jnz6uRtyz+5RVEylFi4vZ5rHo9mi3ot2
4o5b+OccncYE3aSOi04bwVbrEm+8a+3lmNvGKbMIggH1x7gTOcPrPMYYAzJGyEqrND+V7H/tbYr3
ktf5vPrudn/U9b7Yvda93C3AcQQd5VECmm98CM+Xia/8LX6R6UjIfWD3R/PUOC2nNYt3pPTva0sC
vH65knCkBVrpgKDzEGPXAUcaeTQY06G2/SBrETUd9+kXmkdarMBRnPikPi5uDWhFXv2MR5AxE6mo
VFNLCQajbulI9ud/uuf6kthYXRhjJ0gAlOchpRc2LlZunnTxUGMvdMKpKWyXH1d0GGMxNkUaqQqu
h9bQUgASZgCfUDyR26PG85Vsl5VMYkHPKEem/mWKPdVMrcjoLV3ZRfGTGDyl3SHVD7EeW4oYWBwJ
ocf13oDQ2UPd0CWV7aCeJSD3VfTZlAANkXaToosV2Ub0o1SW7ktO7AUurUHxFG87arzSZSRTkYz/
1+9+tHQxtSrsJWhUpxVOTfiWJRxlo3J3i01GLjNDDStCzUlf+nmyG4GNOPdWPX7kHOe22bqyxUhn
LCQaFnBAamhsH+/kY4qehmVXHeGx7cqdGssEMGHkAs2seAs7zm3yqDMyK0ooXmcxLpMCp1B8scYF
4iN3TIFHhv59ZbmALidFZQoycW14SbScJLl2RVGrrEyo39IRmxDrydNn7upFGsXduEU2nTVWxtQa
ATWZJ2W2JDSLJF8bd3BDuziUyFvwrNl2UkH/5zrZ5FbblGJhUnM2Ig8/fRuBO0MfiIK7+Mo+P5no
oVW80pNO/EX0HAVRGAfYEj0KBxpw9fmrWoR2oD0nYg2YtY/V9GJ+vy2322b7yicTPkdhJ6bCBGJm
eR+0vmF6t7/PUT92OVGx9L3S06RnGGuWln8LjDOeWA4ZW178RY/llogwdkVb0nJIfvXjV+ivpoVa
4xmdPcDXwRYx5zZb9GO3iDFWJRU1pV9ozFpJoaXmL41RWVLPMV08QWBMCiYb0hYtiJBBAV8fH5Xh
Nem8ZUC/IBqIAGTJO8Ltt9RVGBgrkghlVVf0CFPphUQnJU6tcXnOUYkkTj9/XGC9zE+3D3J7qGGl
aKxJSYs5yYaL5aLN4cAY3SVO+kFx5EP8qbMLP+RJCkck2Re4nJWDWNE6ayD6snjCojaU2z8LKc9o
8egwkbMRhWWbU2OZkkdR+BnGp0XzAt7yVo4Cq4y1IADlMmcBkliXaAAe7kudt6OPI4bsC1tNmiQM
QvARTZKvjGeTZHYKALDsMak+mssLRyA4QqhShlc+Bqj8/3FlgRgeBnP0cq21FGdObbFDO2ltCYvp
Cg+3qfLuijEeeZznYUfHoQAD8SgH3U4Q5tehlOym46U6eaTo31f86aVMgWJAaqrfTKCPj5pViqVj
jDzIfp5qqYz9ELF9zujo061GtypddD48lB90CAoQmju7Q7cxb8aQYxZVxoAM6thUJRUVBcJopvc1
JuVCk5e43RR5pGtFQwd4IXJyv59gumD5rUTQ0rxoe707LbxZ6u2n/IoAY5OGvFTDKMUwddkPRyM0
jl2Aeo+szom95L2tN7VXirOl9+QrdjC6PSC6iJ4+LxnPhGye5z8/BIgdv3M6pMliFB1yFSRvHoJO
OTZy401Jwhsq2AyvVnQYU0WmXFGCEnSyfY2BKHkXf/iGYYJvtP8kdtKvt5Xt9v0BROB3riYtBQxD
RRE5MBJ16M1AsZdg5pl5zi2a7PCaMpfAwAtAZn5c3gIf4Du71A738xsFeudvhtjU69UZMnarydUl
imOQ06XOboRjobzpxfOQcCzV9oz6ig5jqoDj2RglBd9R/DmzADgy7Jdjag8H6UWz1AOd/2hP2If1
VeC0W/GujTFctSm2fWmCcDf4RPF1lZP42X4Orzhj7BUhlSSQEGpH8TSBzf+su/EJ7ScUI/Hvymgr
YowRaZUkMCd6XUU121KUOy1A90jFe2bzNJgxJYWmBQJG4FFT0EZLKEJLH/el9nhboXiizvZBBksf
61kPKuQeQKcvNOVvOMFORSKc9u3wXkebEcH17C4dkysXBlgrJZtakFPUF0P2k9zLBKc3n5L6u6rx
0GE4YsdOlzShNhExwkVFc+uXjXjEckj39vltqy6drMMgOZDbmUeQXlZiMVM0ELOtraw/qFJmT8Ci
EZK/M+hXSoyRGHoDSBYU97k3npPG7+e7kLfOclONZKKgEIxRWrTRMyLXpKZeZQHKmspjtRc/0B0F
wK+IL5VbwFhyHg1bZ7eiZjAuShqlVtAoZCt6giJAp0o6hlIWlGCUAVNNmvTl9lVt6dOaHOOpJHOJ
x4kOU2jhW1kiD0gma8l5lc3N0GlNhnFRcTKHdUorteNj79KV3qU9WMFOdydb8uhUD6+6xOOLEUEg
/qZjkqGbHovEHD2vbMGE3TN3/9vpMeJXi1KstA1OL8vUj+nc7vo5uatr2blNZtMerY+PcrsyEEKt
N1lq4Pj00MWoMx7jgm3aDbLQqIZogNnhJRW5FBnnFNWAJM8vjZOH6CXckWPuaw6We40OQfklsAnH
DW+WWdcsMs5KgIKJJdWyErnuiLwGZmFnVQO4pR+tfK5FjLL2r2GsOuYkWMK418XSJsVBzIllZKld
w7wQkjhABMaGOF6EvGWg1z+OcW4aOh2VIYc06ci1hEVujdOrgFPpcstQ7uOW47m3TPSaHGNxSC90
UyDjus26smQsDSQGJ/bgqIfJWJl2WmIxo0gvbYCho8NMNCvGujOO2FKtZrM6Kz7YBjNcaC2Y9NgG
DwtCvNJXHOE8uYmVYr0o7444h8YuCimFxsSScAhQEXwK+kOYcrA8t49Mx8ACvJqETaW/62BRdjN2
QYAZNf4yD2cDypD/hTWWUTxVTTTPivCbjDWuM4w7J4Kg2P1gOL0QnksjeJiMhRffbJzVb3QYcxwO
4jTXQ0gvRkLbTOmb9uILZ8C5OljZbPc2r0l+y578RpGxx2UyphKJgNmlPKZPtPsp9Bu3c9H/5ESY
d+Z5UR6D7GUpaYh5CTCohrlVoEAh89ZucjlibPLcBwsYAkfDG7on6e7p1EaHsD18lBw6ws0FP6U6
yWjTb0fImORl7jFeNIGnGYuLUMq9x/trD6d25Br/DVGXAZujaOgJ1U0Auv4u6tOc51pt4Bk5KyWG
BH/UMibTZ8DoaMM+7WoH6729OGse1bjyy7R3YixSTbTWD/T+BAl2bpsR9teoIhaq6JKoAxoNU0Ns
2qUctXiqCjTkqdNxgrknLdZRIWd2m8q7+2TJMDYeAzbl1MYgIz2GT5iBSF3aMDc+QHhUwMEMM79k
Tn3a+kZ/kTRMbARVRCg9qxSAvJgLs+zw9MyfxHMMABrTXZ4oOH9jVYfGx8atY8YNMd9NYLF0Ge0Y
4hQTeTPo0paA1JVfzSfyKPi5ZyQ2t+GBMnGLSUaYZrnoi0IDMTQ8lJYZORLKeKlNPs9ecaegc+qR
F/uRLYkBmK0ia7pM3i92GBBttoKZdnZwTp/MvYSOjsJTBGx1WPzoLnsqPhc+b3yTjdvpma5pMuKz
LMlEgjYHm/KhxIKgUXLq+qwGhCOnrGVj6TCxgVYHBpJY4K3K7tvpGOg838A67QsBQxIlg6gYpjQZ
oSzEStPmIKH3NbvEwaqy763TO5qXeqEjPt3Wuk1uVsQYSVwAlzINRdzZpKut3MisUtndpvDu+cby
w8hfitfUJEwggbKEq6DJHYsxz60nodooONpf8UOxgAHu9B5GTZtJOytK1NmhWlpABrbCjHM/2yd2
pcCwU5pkCBQJFIpisFs0nfeNyzmxLY3Fluh/mGAcTT0bqiQMIBGdqhNdyWo45K5xAcXrZgAT4Knr
prauyDGRvxjEfRRlICe2p7p4Upr9wnPWPBKMciZLoCtVCRLakhx6TXIH2dyNde7cPjkeGUY3ybDo
QZWATBY9lMPjoD0rvCiUc/1s4V5TpmFogxDlBv1DnvndxNsZ+O6p/ktf/rl9tlK/lKMeYOIQZ/Wo
fpO9yMZDqzyndlCg8SKwxvtKdQzOg2fT+a5Ejq3RV2OshqSBklbObGuHwqmxCzLe9yekfoEP+qfh
IcsjY+OqWRliggoV4B0e1PJhVPa3BeFfjM71EBm7FuVDGCg1CPR0YQLKsOcFXVy0N92uHptz/Xqb
3pbz0YHfjhVhaD2C1f49YBPlqBnKVmjtYsidtDXssffmwte7iuN9NhlbUWKBpqRYqOPFNFtb1TCT
bBfLacZOCKGvmtRKZ7N5mRclf5X7cgbmHBZMW7JQifJuQr8UsqlVnyfWbdbf5e/pXa5/EfNmguUo
ingOWth30Y53L4piyZhkGrzOArYo0Nc7P5xPld184GGibUrtmjR1pau0TFAI1dIqIK1gwhinHx66
r3Rhq/GWAYItNKw55HG7ZWLWJBnJLfqwC9UCtIwPFOSgcNInDR5NsIud8W34iOL4n49ZsCfMCPNc
hHI5qpcTNrAsaFf7zY4cil2HfjYKjsVLh/N4pH9fHWuZpVFW5uBRzrx+HKx58JXhB0dstgzp+iAZ
J5d0utprOZgSDynq4Qj3h91ILpBfxJV2woP2xGsx3oxL1zQZT2eIfQTPSmk+agcairwkznAEFhdG
CBbXPCSHiJO02Az11yQZz2f0Xd8lI0gG52Y/f7g8aTzB7+//iwcq1TQ20l/TYqxQqEQzZqdAS/ID
tJ0E+wHrbQWfpnt4qkd/9g1S77LkUpBWcwwRQT3ICyYov3Y/RPeC+qoPX0p54Zk9jrQYjJHpelFK
OhOstQfVwg5a4DjZuWbrrnHffBnuci9C2vyP82eM4rEYnj1wv6opoYbljsARZ860a3blacbrUNzx
fAjPtBuMaemFMkmEBdRQi3yjKZrAmz1MbtkZ2u252Yytt+9KWAzGqIz5nChCjxOl/Z2SHdn5IxAf
741D7pZnxVns7kt0rFKH8BwGlcJbosNYl1yupTGnGkGR9ygC9Qh9aPiPe57IMAambIzcXIAmeUGm
Mw50u6DwpDnRneLR+bvgiRfU8HTdYMxLlMxL1pW4QCDonvCv1+0AeGyN+4Y7vPMOkZQVTcau5Pmi
YLs0uOsc6SB7uMavy9fiu7pLPGMfYv5VdjM0kyLeGXyEBvOOOxjFpsPYX8BYmxGwVoXRg9sMm4Aw
JXpojqqP4gQXR4Tn5tlkeYXGQdIFF14HR7ELh8DLd2jqnvcVGup44wzvGuZ/cWaqRDUVTTbZIf06
FerECChnWG5c3Od2akd3BhrmuZi22zJ6pcTcYp0NLdBFLirf7KUfUm0lTrDXXT3CxSH0BkaAM/Hm
AWhU9F4Br0SZixs04ACG1M7QeQB9wYAZxa+Vs0tBNSc2b1f0vxi2fwiyb6akauVRwR52O/1JPOKg
iVy0TOAKap72lY8qu/mA0sUrOcZX6MIcKSQFOdE37+u7zCntGBhHGtYeyUDj4+/E2I6XrgSZMLQf
sgpgrCBY4jU4Ynt0370BtowXenLujUVjlaSqikuqcNjE5rdWF10misOTejCO0aP86a8CtCtXjIPA
S6eahA7kClQdkYjKP6c1ro3quPFKd8zwnRLvIBnX0OaA8iEGFD2XH7EmRTL2g/J8m61t73PlivEK
TdAlrTyAq5YcxHDfBeeweNKJLwk/B/2YxjMvctkOyq4EGadQqRn6xanw0zeK9IMi2I2Q/O7zn4PM
XuwWkUDLRPpQFhneYlKqI+nxNpTDpwT5IoItcPOxE1IeTzQSeWdBVoQYnmbFmEJgodEn32xPjgzE
8QFA8YZFsO+bv2RrW6NX9BgzWfYiBnAH0OuRlkfwp7+GhxgTC+Rj/CBZQMhyeMXMd9N0v85Skw2d
1gaQx8YRrN5AitpKAiA/KIsjcFILTz4WyME4dACS2Hel8zzViCLMBx5S8HYUQa6UGb0bwyFYghZK
QCFiJKz2Cw80EJTd2ON5OioQ7+/RNICMjVLTOyS4Lg2WLAJAIKrQtRU2JaDtAE8QwYA1gndb77ad
ALnSYoykaMrLqPQKqkhWdTIOmbNYKpKaijed+aCHXGrM9WFthyp2HahlJ/M+3mWe4cjn8U2hSXSP
1yW8HaCseGOuTIlNKZImUBNqp/OQPvOWHTZnY5L5ERNEtsgF39+MG1YEGUNZzVNfz5S9eN4R8qke
PnJui0eAMSXlGI8VgAI7uOzkRSgtujlIsKvdjCWk9oQ0x7zjrRv9F5W7SghjVZpM7sYRixkQdk2x
lT0obu1jNNfJQHJxB7y5ELinnvAy7nih+6bjWZ0nY2BEXZyRGgBpJTqLGGYTg5dQ5TQlb9IAvJ+p
0sIOFnP/blFmYZC6uUUvrR7cq4puR/IRPY6cIIF+5J1Gr4gwjMRY1Sr0o4wiahMfFSHfLVVoL0L0
EpvaYxdJvGbGbUVbEWSCyTItujrVQTDqbcNXd2iZew1OvdefJKc68yrj9OffYI9NO5joldOwCQzs
dU+t+SSkL6GJtbR3pZZbkclL9m0qwZU3NulgjqIcN/Qwl/pMohf1T9E+Lz5m9X3GJGZBPOqmQM9O
+R4OjjkW2OWacSSCI3ZsViElS5rmOSXSvpl9ZC3z59zgxIo8Goz9UydVi6MAot2WD2H9IRHPIa9Q
uS1o6PwhRFMN7GCmv2HlkDsdLTPzQFBT/gy36JIdpm2z44DNH8SNDkbDi3E2eVrRYyzg0BZR1xeg
12W2+HNxamR5kUKX9sOhpeAf2LjsJWfeKMG2K1mRZaxELaVJLfcgW7xhPSXK5kJgq0/inq446fxx
cXjJXu7BMiYjmLVpRBPxr/rs4mRO6GpYJWz6pafzo5tNnVrxx9gLRWhRrxjpsXp0SjvzlsCm/bwC
yKVOiH4LnnfmXCSbPQjFrlXFCRQr85tAYjyq76eQB8ix+ay4ssV22rXxPAdCQTUgUx70RngzQmGP
nhmP9LHbT+NuyXM0fEc8ADQec4wJEU0pzAYRzE31uRoJgrefUytyTAjnztiOhHzp5DDNwNycEz9o
pTuhNfzbAQePBGNBsMa3SXMZJIRm1xkvcsppb+WdE/37ynrIUydU6YJzkhasY20xw056S+RC+vHI
MEaja5Wh11OwIcefo8W0026fLW+3j2r7gbCSNcZEyPKkTym1hP2BjpVgI2rnlG9IFcMOlsS9TW2T
I1XUFV2TJQWbD38/OOyqawEeDo7KZDcDJw2QsUHHqT7zaLCXj225Q5eAhjHtlOhjW5xjmZf02qah
EAPrmDUseWWSQq1RDJJUYuKSvueIk6JiF3WW4BbHArm2S/NV5pcjp82X3ve7eEW9UmXUs1+0KJ8n
UJ3Lb5FsqTWoN+el+nz7kjatz4oMc0n1FKTEkBbaT9bt00ODvsRoFx249TP6c2+xw1xULtZlmGmg
0zjJi4Tw3HBS7N9Crhl9iF95K8x5V0b/vtLZLqlVM0dAa7dpaOXofcnxQJ05N7RpeFZHx2hsj81G
Kd0/YrfT50b8YAi8OGIz/7MiwGgrMETHUJqpCLRepT+2reyq2F8WCS4sQyrs8Sp28vyTulS720LB
Oz7Wr7dRO6syCC9KYgmV05OfEnfCnicRjDtvyqJd6h5ESpqZ6X0gDt1lR4pwhM1zjsYxFJdNzDcE
kMXpFTBQ8kskJM3p0R433imXpbbAx5ytch8cMYUwOoljIE9Dm6krX/CkAx8GlHO2bJ94YaYliTOw
PS2VD5hTJ4S7nwre2A6PDGM+lFSd26oCmdy8M0LdkgQnnZ9ui8l2/Kdi8hgPU3TNvQtdhKZWF4Py
4slec6+hbmU4RkGbN1xxt+guh95m3WhFj2GKCMg6GQrojQft0PvdsbMmgIHzEbG2T+/KGGMVVfzX
9QNlbDqqw8dZOMjDC4eZbfm/0mAsYiNNmlJTJRM1bEFUXNJZ6hO2e9GxqhKL3yzh+22KW/bKkEwd
W+yQ4DXYHQERPH/UzNQEx64R3cU8/Are9xmr0U+DMHYjvq9HrjB8VoP/8fczBqMMC/J/pF3HcuQ6
sv0iRtCD3NJWlVTytjeMVht67/n170CauaJQfIU73b3ojSJ4CkBmIpHmpKA2MyJXkboL2umtmmWO
ldi6dFdb9N7ptLo3VHWWQkmk98Z8rWKUiyBbJbkj5f/KcEyf72scxqUgxliOwkSX0j+aiZcHyKDx
mr55a2GUpSvkMc7pzR7Eu2CyRPRd5Vczt0aXqgJrV9dLYVRllspUMhfAzHApJQdTwTD7jBZSWdQG
JD7vNb/lsKzxqBSujkg3lEQJp4kW3tP61o/REHx6J3q3nixL0XXMeySGorHOq6GbcZsYIyRBvJ3y
Y57/isg3TcmtoOaReW8ZG/iW/0AxK4qHrB/kAVDjVN0FmCury/rFEjXOefXnwdC/rzeujOcGw9U7
eyCt7pc5ZoQvmmpcYDp5ylGjzVDEekmMa2RMKWrrZiypc0YXTPVu8Ko7H70Rw9Hclxx/ZbM6a43H
eEpiTvpEXoBX/Mhnq9grtAgVycYH+Z7WbSIufEgji+dTbGrY6uAYg5ebam9MOVDTQtyXOQJKWevq
vbiTSv3h/OHxoBjbR8B8qlcxDs8Yc6tLX0j6ENXgnkl5FeQcKWG5NHHHh3WeYU1i6vby85K6nfx8
fi086dAZ6zfKSt5MGRYTHAdHdJXdcmG8hn69X743Npyh1/N4VH/OqLLOGMKySOIkSgEnK6ol6K9q
xHkIbPpBK/Fj+TPJmJaqQsWdEoPmaAVCpCC+HFzFnXfyncwrDOQtiP59pcmKkWRyKQFOP6qH1ur9
/GiCzWM50IxR7EVHHsUX98QY26EURjtWJhD7Q5m76qHyQEyFEIUjXhs/dC86LJwz44khY0BQ8192
pQrAub8Ulszq8sNi/P47uWCMRhmnijgEwCimizh7S+en89/nrYExD0qb/UdnTWW02xFsFCMBY7Jm
/R0MYxrEqMircsIyBvT6oGq8m3Z1xRv8sylyKqZNoERARo0AIwBiX46DlsFhIRo4cfrcn7gUb5vb
tYJgjtyIqlYuc6hppL2BSdoQf021d36r6CdOLMEKgjnxVo1VTaNX4FJV1pgulm7g7ZnfTwZvWgvd
9FMkRZMM9GCiH4s5FF3oitYY4dwr4nOmBCioaywZZRzZfZi8NsZ1K/C4LuhvP4PIxqrNTov6tgai
nqt2kqiuFvcesssOIYIfLCMnJbltEhDV+88K2befqMdLgW4miJ2nvCge7QwUYISQ4KBzSzOb16S3
WcmBOdL/ADJmfOnmejbpAsHGd9BiTL+0KEdeZ2XWkFntHjOK/kUBPW9bGfe2FgnRtQYR084Bambn
30UUvLb+8Ebfnh2igFeUZohfGbbt06zWy1j51BxIZMpA1u7VZBenOxX1tQkGxrfJN/HHBL7PyuZ3
X2/fZStYRtNLXGP1TJ++3Y/yKb9r/ciJ8eJyFtwtf1a2tT5URukFpUxSmUYQMPhcscQJDyGDtBJa
TxLem2sz+L3GYrQ/qcoEmXRgNc7k9Hf0pTLfmH7hpoXFS41tGjN0PuuyIUsKAuBfr+ggK/IxKgZc
x8t3ELbeLBEaPgJeb5y8+fhawTAyMqhpsWQZYMb3xxfyRS6YI71gH8ANCfbmo3qN6YwOxtkc9F1l
97vihVt0tGnqVr+BFRhpWSLt/TcgPL5gKGkg7ILKCo/tS7k3vOjWQGw5Qqlt/zx3Fo98ZFM/V+is
AI39giGOPXYglrx6RKHtUDl4X3sB5bJqyK/zNwjvXBkZMoYpjJYEG07MzEoM2a6F60R9/gMQ5BpM
g9DbVmYuj3xomlKg/l2ueVr93GUHJeYktbbV/BODDYfKIZkrlXp00Z685G79aLriff0yuLo3X6iz
81crYoOeqqZoeR5g25J2V/bXJqLypDM4jtBmFZCxWhNzQ/R9O4STQlFMa2xQC6R50kWzK5CWDh7E
ffhQvtSXiq3vBIerBZtyuMJmFF4XzS5MQrgW7Yxpc5Zs2FNutxZasJ3aCTK7e1pmV/EX19jxY8rc
02TsADHiZkgjoMdPPaEEEx4tFiWZQ/zlSf6jGjJDVzHpBsQOomoyWpAUQpGbSgernSOa8GAW38+L
y6aftvo+4znL40QqZFxxByk/y+wik0XLaJ/TkuPDbCrzCobRs0bpcmEWABMWroRhuYPp1tUf6fJ/
t0pjaStno1HqpgKGMKV2Nwa7Oi8PmIK+P79j55eiicyTOpxFhRgRzKBkHnr5opIaO1EU+zzIts/3
z4ZpLFsladIqTVMsppwtsbFojUnkmG75A1H4Bn5fx2VZ50IyeqVlAQIrARUFx/BV2kd1ob4CL0KX
5vhccmimuXCMImVVIcexSeE8CT4t8hmvGeLyoLvBWEy/7yyEXzibyjs6+vfVaz4GoRNp6Qo/uqla
DE1rOqvqMZ1ocgt3vJBzC7S/5Odf4jI3p4w2g3kZIDKFivhmOO/DBD1q9fBW15VimQVxh2GorDpa
nkxVsWLSeV2hu0JUPkf9fESb9N+KF2NWagzpyku6EyMqw6X3cqJuR5AQofwmmc9zHbYdwpU4M2ZG
VYZUyOhhiwfNy9DildvSVXlJT7oZOYujgnPyPNOJBlYMjHUwWF6eJkXmQqe7HdXHRcST5c+chk8A
5jibbCxymQAgLN3UvFtQ9RXxnAa6IcwiZHQ2walFn4AoqYyotkggVWHafMS56Cvom2BisFaLWRnq
K3TjJVBQ4Zs7hc8tqtvYvy/QzPKGsQ2WomsRAG2l20Eyd/G07M5rxIYifoFgxC/VqlTtjLqz6/S5
i6974dBXnBtn6xH7BYMRuXZJNGGMsIOKhFr29ntkS1aE8uihsnUr/Alu1B0vSr3lFn3BZK45XYwn
cYqBqVlyZAu75QV9F15r1aBGTe2isfLL4ml2+ofG/4Nn0Bqa5ZfXBS0iCsGpIZzndDXeH1F6qeaE
J5gc6WAHvY2JXEZ9j6PrD6D2vkZd077KkYTK97il7OKo3w2v54Vly+X6sjTG2RRIoE0pAWT4NNs0
EzVcoLPwN0028Ee7cUSTzUZVTSvmvYJ9DNAmVtahEyul0xBeJmp7UTqywyrKNqHk7G0rh7lcJe8W
mDaQoNTpzgTPp+nru8LPOZft5qJWYPRQVxcfKoLq2pCxqIEInlFlF9W4oFg6cM6f1IYzKaMn5p81
MUbLbIY4IhHW1EyFD177yIq01iVVdSB9fX8ea1u/V2CMmVJAR52G2X82MAAZynSh3wzQbQwIQ1gs
vuZqN5WzE5u8QmSslizoei2L2MXGoR2utFcZfMdeuS9hhrldp1QATtF0+LGqroP1hfEzg8WcW8OE
1HcvUuTQvnYdIzjs7MnAReDIVuSKf9BggfP7hGQULU5IFMz00jGl3/lwbZTHnvBK/LZl5BODkfuq
jpRxDip4Ahl1M13pWXBj1YmeKMMtpc4Z/NCJjsvP8+KyrQGfsIwGJBjnbRYGYIulcNXJvFyk+aGY
y4fzMPQz5w6N0YCFTF0wC6Bx0/r+2IzRSzKJ/nkI3koYuSdB1iJHCbmQjDlxtIzUDhrBCitaWt50
Qd5qGIEPulpL1BDyADKt2RsSpfGXURfc8wuSt/UKHGqwhaJ2QoQdKuZk6BIVu3s6DQzN1a/NW4zC
sdbKPEx5Gg4jpgx2R+EneZ1+gfPbMjlpRXovnx7b5y9gpEOsR3nQZ/wCynZQeMNuOgi+vON18m29
eaBgnziMeJRxqXSNTC9PtGT23zFBGaN4J3BHoas7dQqbFyvZlpVPPEZWhmWsC6IDTxOf0/G1Fa5L
UEOePz7uohgpSYqyN8mCzRsP5RMqecBJpTU2eEufEngEpoP5FRzEbbn8XBbj2oVGrwpY2nvfoPQe
g+kw8Gz22tGiE8iWx/T6j9yr1ckxnl2hklkIa9h+aXk2QdRedb219Jx0M2ddbEVA0UlJklIQpdo1
xc0S8Hqltr0O5M8N8O5pGMDHXCqjOkZo28HTRboenOUyPmBc6DfaLE5pC7lP/E3FNgiagRQRVL1s
aq4ldRJI2TupJXycx6EFVeiEks/Q1t+EVx6Lz+bufaKxabm2IZlUgIDYRrLZa5AANpKE827hQTDb
V2NOxFCFuEWCCmVkaLnPyu/nZXsTwRQ1TZZRC6WyIiBg/Hlg6kAYq4tCOsy8SupNi7D6PrOCLhwy
I5zw/a7dpX1pia2j/kGjGRLXn2tg3IgG1N9FRtWTaG5KLtPeDfL9+W3iLYPxIsjYBHWYA8LMMI3+
FsnBIbg7D7EVs8AyFNMwwKar4D9cGiuneZKWgih4CaPkdnajHzTM27/Q+IjgYJziebBNr2iFxRhq
RHgkOdOBpWov8XRsG9MNqn1o8jz0ba95BcQY60qKmjGbKNCRJrB6v33EQOfmAlMGZvTLpY7gtJV7
fnHbN8QKlLHXaTMFS4ORQijaeY82eYLd7Gp4e6rX+KbDozLZFo7Pg2NsdUjCvlYlwC1dg6DazaRf
6SJv9uW2KTURYlJl0OdKJtXklXjI9TDi+QYUWnhHwO0Tus1F5dZ7FUmPP2BMBcQnGCOLWSQ1ITHp
krLsPq9DkPW13vlT2hbBTwhGBAeSmPqiASI2rjrVFtrnIX0RhYUj6Zuu1moljAAifB6GcBloF4zm
/beoVN79yX0to4gGFSGiJmL+y9fTKUL0duchfas1sW8g5hOK9UW6dM75TaO/lnUcZVlCckZUDcq9
/RWmanOjID0tbKpvm/jVHGNrQcZNWx7V0eS5PdRunoKppgTeEMmUFAaMyEOoLjMqg0ZQmy94EqLb
36124jvrBO823VRaGX3wxKQF7Cd1SFM5JWSJQdX8wQic0kaiveqMjmKX1wVaNs7vJBePkb8069RJ
q4GHUjcbPafOINkp6O8lG4NDUiv08re/RGREUc/An4DOHzxvfgzo4pV2IA6xpFvpoIDMLfR4zvgW
B6e83lHGDAqCiMx5+r6jor04ElKWsL1D6ZjfdRRxg5XSyX6RV+2mKniiQ+/DE9FZHSYjOpqUNP0o
ZB8WeBms0UcNkStK7xzqyq/5mTz83eayWe9gUrOlySjT97vNj90cheqXo/du8m/qN97ubhn91eay
ee9EnTMygtnNDhq0gg/HUNWtisdLtOWdwS9TZAXmAwrIuB06oiNzQK/pvFfvg7y9HGJe8dXmOlYQ
zLWSyVPXtxEctLnRDogn36lmcyfJxdP586HadCIQKxjmQpnQnyoqKcywPH0Tm5tiUJ1yuJl6jsMs
8XAYrY6bUIsNQm+VpwazjA7TnjJ9CXawS3LYkgJlu90RDeU83E2BX62P0e1mEdAGXWN9I8LUoIy6
1V+NS+HbjLeH/JyKFq8ufvvYkHUyNQ1vHfa+aQO5N0MaX5qU0Iqm0DJiFTT+PFrGbSsJHqD/4tA7
YuV1DA1piRgDh9KLLY7+i7LaKr5awnnD1ETwrpyXk02HUV4BMiIfFaIgiwIARzuTrW5Pp7zldmxH
TzRYl1zwZ+RtK9nnEhkN0OK2WpoCiGRSbKEP3WnIHM6qNsUDeTWclqwaJ3U/U62OqahALKPSosV+
4UFH3tUf7PCmcFHq98gL/WzpgSLCFcHIEPRoK8w25vlEzEaI8WAZIzeSQzuuUKCypL5R1JzF0WuE
Ve01FLN/pRB2XdUlWNvynMVgtsz8TJ6dwHis6/uOFzrbfCYpInJLGuyhabIu0JSBLQcNujQqjjIw
WwXHZHA5e6ij9Hgc+Jv5tRUWy6udSIEGe4JdbF3KF56gBC6/qrzpgiAFtW/c8KfhjYZV+No+fOaI
DN220239Z52E8SjTfMmaPqInuNOheUgnogqXUn4YlupRwkJeK8CWSVkvllH1SonEbDQBKEVuKl10
hpMMHDO5uSYMs5UkDAGBtWSsZE8ivS1EiEqte6bxXPMiAZvmSlkBUFldmStNjcHk3MHFCp8GBzQL
nuDqkVW5dM8aH6QpD5xT2lLsNSDj6Ej50odxBMAPrzXzJnB8qVbnfhQ2/ElibQWn0jba1fpqc+nT
RMAGzvKhUfba7HYJJ3e3VZ0sKzpcDtwrGjjgWMFLYiGUB1xlLWYCygda91nDBAtoR3HSm9qbd8YV
T/ZOBUPDgwZCgZCniOwTs41TgwL+Ogexnqa5pXBXq98553T6lvkCwAbrJAQip7Q3wIJ4L73QnG7u
j4kV781De40Kb58Dd2p+v8IxexjLGOaT0vUYx2yvZhasFBrliDt6I2a21HvZwjAq7rTXDXv1FZZR
YbUrwrCMsUr1W9fD5R/BGU1Pj1zJ98JtdSXuhWO0Kw6Cw723eStmLpyyBjFWQakRWzfcNaBs98OD
+Ereo6/G24xCZVhJDKSyOTt9qoB0yYj5yqau4uXNmpRhyYyo1Vskc2hYpEaCA+N0sc0YYeYixsyx
YPRzX60y4BBrxHAozFpU2SBd2fQCxukCbhaeK+26kG/n/mY2DwGPGG7jnvuKxHiytdG15oAKCwQu
FuebsuvA7C/4EfI2PGndVL7VmpgtDKtBQEcTpEZeHlTjsQt/nT8jqrzn9owxykkrJ0slY8/k6Tpr
fFldrKnd1xg7qywl5ixjRoX4dh7y9C77unmMPekaEbOjM2xeHd12xQ7ZxDB+PQ+xrWyf28a+OGWU
pSwRWhqQ22hd0c7vImonf0lX5EhZhZEXANmF8S9Y2jkyyD49c3isGDqC/ay72ClAyjB3bhruQw1F
yaXOUzDOViqMTWn1hsTNhGWCmQFRmOwyu6lQGxoew9IqkUj0MMnD4cVKOCLJuq9tuGBoVwKRjDHG
PH2rMG/i/Onx9pD+gNVFSpJELzHJHjzwUW9hmN6AIKR4UJcLWdmfR+LKCd3gFZSgh2nYR4Bqo+6S
KMqhmKXvTbB4RTNeUNapjiSIs6qOPBf7TiReXIpul0eerkVQlmZngF+zLERvXnRedcSG9QS5B8wn
MmZEPQlbzlIthAX9bTSoTMeKRY5yp1rFu7vUc1nXqKYzluALHCNLkrQYZRVAclMkUEjj9PEMJobI
aqbrKYNxS2ZeVR51iM4h0g1Ybb46x5kaUkQSXk7dMR0ukY2watnGcCMryK+lwhGV0OMcOW9bGelq
Q0zpbSSgLveaRZlfaQhiustQ9lviWuKx7m+o6JdtZSQs1HsUOQQarorqCK5qEa5aPvzmrGnzgl+Z
O+Y+kmdJbiQDazJr5bYkigt6u71MJCtPjENcB1av4aWpt24VKY6aTxfz8BxF4y4SA0sUU3+K1ZSj
xBLnZmHfE5HY9JNSQ3yTvfgbwz6vc+L2nukKLnEXnzbS5c680yrL3KF4Sb47vyUb2772BRTmXguC
TDPiFEaqrZ6M6TDKl9LIcTe4xoO5yMpQLlWZUOOB+hTiZXjUFF7uy/vkd+903+lkIXOvXqlHXkJj
Y97BlyuUfWrInRyOiHHSvR32tR84PzSf1k/zHtmcM2Qnm0V1OgmyDhz9ttkrO/VG8dt9fv2XTg47
y2zqg25OIhyWOT3pgz9zzTy1XYylWUsDS8QfFHFj1giX4b2+eGhP2oVHSjeFsTCUE5RzK/M2jTEw
2ozJbAEVvWRPk6qp32NcCr8biKPzbFW4TARBqcEQgCLmh29hllmRchv3vBLfrZ3TJFRtqMRAYIC9
7EtxqFHfTs3XfkKcg2YK0OGEIhHMh+czm265Fms0ZuuMQhGQ7QJaqr4qzbWSPKZ97jVC6Ezh0UxS
i8T7ZnLrYt+KRyLuSVg55+3GRmIGD5XVghl7rYN4pFYF/IQYUQrNU3ZV4Bg/G+RyqS9V75JfIXIz
Ib+VbeM2/ALM2PCiwYhZI4YNp7OgKtSdST4lkP0XVOsbN+AXJOZNMRLwj6Z0lycv8OXHBdNE5hfj
sqf5PLfw05K3pzxAxhhHar7oI70Da3dwaCmf8mzsKYesZKuXM7e0bqM/9+sZMoY5qCQhNnJs5dSi
XHtw4viQkNaKysYVlfu0ew3HzMnln2qeW0p4W+T7WnaD8BGVFtn8EkiprcalQ6J9HF/LEWb2tdyp
gBuSLolEQmWPJiGy8n57rnyfvAB3U13iSR4/qQfilUdE7o/k2+DKjrjL0C7ArSGmYQ3GBq4RWZIt
FNuOJeoR6W0l/qa8ARha8y3f01tK5pWwbD2Qv4AxMZa0jkXQ3wGM9hQND/FBu6JGo77/F4qzYaK+
YNG/r7aS9OAsEWNgRZfhVbhTLgIUYocPs4Oo95+5c5/n9i56K7BGzaREkQAmYgBDo/6u5wkZ/m8c
I7RhC74sibGDTa6gar4AimxgTFpLUjxC8lI5qnVnXiVlonj5UMj2XBixU7Vz5CC99YvzGzbuly+O
K2OPOr0aiBbizlwkuMkqXh+BEw87klrLgZbtVXZ2zIkVXPHithuu2xdgxjxJTQQOGvqo1YrYj4ve
ToLlcuBSNW5ks7QvOIxV0swqDZP3p/pszXa3ly5SsGGmNjKDyEznjnnDc6c26oS+QjKGiYRdEw50
Tz+qNlKMjGswhkUE8yDSdZxCZs4BsgkSU4rbts9gBSuyI9Kb1AtWkfR2a/KC0puW5fOhymZD9CEF
E44JII1KSuVB/1BOj+gDHYOn3nHkclPdV2iMugeVWgoVPTYdNFYyRkLGLrmL95hI928mefLQ6NW2
0ncSZb1h0pdVi6vrfbb3K+pxMQQFrZGP3CLZjYtyLZKE0XsdfVpROgKteBntZp+7kSeFlrjXLdPP
cDXzSsk4qkZYZ0eomiZIIY+l2mpO3sU/hirJ9kYx8toHNkUf1x1BARFYqSX2KSGCATMPEgzJWa6l
H9W+wkMpeUNX2gsadA5ch39L9iXQgIgqIigSvIGvx5Y3ak+q7D31I9pDbwVH6r0KlD9aWSxMJime
wKzij288Bq2NDA28Rw03BDFAGHhC95kQRY/HEJk6XXckT0fwhiKDPtgjrkBpdjM34M9J3RIcxIlM
E6sVT3kTCwxPa1LEsDA9Z1Hs4ND6o2Bhdkhw/55by63kyCuy4XgwbLQdzL4TKei1q1a/dPlnIb78
iaKvrlrmAkrisZ9qOjh5PBj+B3e15CNY/M77w5uuuSUwK39MZi6duYwasaSrqQU0mUSvwnStLN9k
TCzlrGojuPnlamduHTMtUtBeAqi61A8Ec44EV7sr0LIQXckeGlGt2CEIGsTP53F5p8XcPMai9O1E
vb+eXIjDQ1a8/dX32YB7BM61RaH+rIhWySm5N0LObbapWIiDgrCT5nhOxokEyqjVAh2mp6NaebmU
dqar+VDnK4wGsCW38aMjr3Bt4yWPs/qEZCQQojAVaQ3IDHMXJXS30qFe4o7H0r59Np8wjOyFJIvH
gU4hLcfvmnlT80b/bmTe4Xas1sHInB53k6B2sL3DC6ZBodgwccJH1ZIO7R5turbCCxpsK9Pnghhh
U8Y4qRY6YHzwphuwwiQy2tV1u/TDo4bUf/j+8gsu/gVv2OZ1jUgFbZRUQafF2P1hNkK516jviBm5
NDseHkx7sEWvwO35B4VldF8/0Rj5mEFykM46QjCUgFK3Jbw89IcY8+Z0LzmYP3X3vI5thVS/4DGC
Es94SA8EeDQjgIppu62t3O+upedg3+JJYBVuvwcLnGqVF8jn8mwk3bzTF+TnchkxaieMry1NwJt4
BKDxyZLk0kJBv3V+mTwYRnr6NJDxxMEZCpqbxA+9ahMeFyoHgu2sWfRk6cEXgasFlTTN1B20CjYk
bzkHxoNhXsF9aS4kDQBT9PfzcGGEfjq0nN16f7efORWWZzXVskULaTpO/vYu8qgkTlUMWmqd6Xm+
kV9RengLNjI6Uvw1baye19HBWyTjIYfLiFkJI44LZe9wJy09uI6Cpz8QCfhx6ApF881Jq1qqpY1Z
RjAoUXUcFi+EUxyl/h9gmJJBzQbIp1kPINfazhRq1K7JzZs4+yowBF79zuaFssJgNKhJwzBK6dxZ
OvbjY5I2TDA3bE8/cyISKxhGg4rSEA3MREZBTSTaQfcUREcdIyWqPrQSSXQqoeZ4NZs32Ccge/vr
87ykPZ2/XGAQVXc5JDxm6027vgJgNCkt6+JjNHh2afgEwxpD3zyOjvheR8K1s9sP2n9EgU2r96lQ
qhId1Z0IXrEnHuaQ27GAkZ6yw7+zNi/L1dIY/akjTPlEUAByp5auWCHO3C6W0mtOXfGcz01VXUHR
Y1w9ZhcSqO1c4ZjSNswcJU50uypqHaNN9IkjEZvvPdBW/1edFPpbVlimPqvDHAGL3lXvDFKiVWG6
uoCHrJ7YvLtp2z1c4TF3caL3y6zrwMth41DyIX6HL4/SuM4C1Yrm0wmYlc+lgTiRFLT7oKuImBjG
iqmzbA9tWsStuXRT6lBa/PEYoWkkuP/wqri8SVQQvmj1OxbBPEqD8hmxbCRxvxRN3fSpI/WY3EL5
ruXEiX106/mhHb6E1/HbeYt4YkYYQEZc0gk940oKwCi5FJKHcrpKMPsj2RnqvpcyjsCcqAEDxshL
uyA4BsYEpFaECXkmQwGjdhzpttmW6LAOuJRA1Fc6t5usvBBxmGuKR08Os22fRTd1zcqt7stH0F8d
JzdzDc0nwo5XEbC5UkxFFDUDrdBoF/yqGZOpoA5dyVOnzH+p4XVtTJaZPo9cP+pUBemWKpBN/DMw
gpFxFxdlGcJwybClSGXRB0zxbNwblugk7rgr3fPCso2mGkhoEFEUTbY0VdTS0QgjbGi0j27e8wsI
tBw+2NilV96MwNM3DV3cCo7eGCv7ok9tDS6gOnWoffkYgmjalLXsY5ARLzR3YjoZOMZKd+FYtqnR
QFxEfT8RAhYF0ZHSnqMFPBhG5Sa9zSJNxqqE+tiBgF3RwOpxd/6kTi5rZimMpnVGUaH6u02RGkss
9GVZZHz4OwRGt4Z+CkZVxyoqcjSMvThxYgGbGrQ6e0awA62T6r7CCiSybyqnwiirsXX07vffLYPx
1voGxHGSCpgh0/Z6kN+oVe6chzhNQtDD0CS4tJhYbios6WwZL3Mix1XqKNfxbBlI/CZObn/EKHuH
znIJbN6Ytk0B+MRkvbVpCessnktoakf2MvrXgyTan18XD4KxcVnbBuGsY1lzcQH+ZbHbnf/+pp6s
lsBoP/pvh2YMIWGJ+lOULrLxUSi98xCbt98KgtF4qVWKojfoyZSVpZt3gXGZDKACnw6GcTXxGAZ4
aHRDV+YMEwCMYZGK1EkV9CsOuW+m+oUyy8clf5rK0K/C+X+uL3wXPQ3BahR3oLif0aK5I3M3SNjD
dHyfWxt5waVWOOYjATn3vNPvMsE6v6WbUmGY2FTauqCwA7WLSqzGPNETh4hXuXij/8+jL+mKVt9n
FBap9sbITS1xlnoXLHZWXHU8v3bTbUCUHUV7KONVDeacwmhqIviDGFi3FOIu7dLeSQzBFbIksVJy
rekmRwxPa73oolaIjLkOM7maugiIipz7g4waRb15iaTAb5fSy+sRPKlycTvpzXdVkzklmptqtsKm
hngllSUxp6pPTfSWKz+i/jChPLPgOQ6bQrHCYMSwS6NMKRojcYbmNpqvm9k/L3RbmiWhb8UkMgLr
8jvj1GoNad/ncUFUCIWWf1eGywaZrm4ZH2Yt9tu2uBu7+eU84qYrhASQIsG/22hEQC+havYylDna
K5Lz4auD8jFwyQHHd8uLH2/6QsAiCIzjIiFsK3JX6+VYZDDowq6JLc2jbADGT4ymsUVnOcYe97FF
bR/rPK8BGS1oy0gBmw8W2Ck26qJRGmgg8inf10gvX9JQa/Q/E7lCCyijvyyhUdPQ2HsSZ1irqgZf
Vu8vdfnS5Fn7Lb1efZ+9E4tIjpvCxPeT4rqqDzkqgzpyodS7hjuli95Np5v3z1LYFoE2l9pZDeD/
R5e69s7mjDnllaVlzseFL/E6/rc0bL025rKsQqHpjBinNVT7Arxq5eN5eed9n7kp5RlTaqQECxrN
3E7D6hCFvLG8p8/7r+evMBKXVq1R9iXWoB6jhzS231PxmBmagSswlFESn6Ohg9dQtGX+1hvHmN5o
TMHKW9KXWvMWarDvj7rKcfi5C2NMLCwWbFeHhYUgFnoQLGSB/D5xEbU9mn7tSTbGoPu80hDeiTE2
ty7qZixTKu3yZRr+rHUOedn/Y5E+ZZy5icd8Wuac7tx4IIotP9WUye8BjJWY+Sos/6ZQY9skfSIy
Mc8uIySUVKpV+2KPYUm78lG/6SxybPfDUXjlpQZPyQy+CiRbgm0UcgtrjC1UfQX9sji3cNw3F41r
+lULrjvQlCAPkzyWz7zwJOfw2EoKeWxDPPexUsV87KqnrHfOqzNH6tlq7C5IzTIf8f2+vEnrS3G+
GriN4pzTOinIztXSzHXsXu3qvmzrdnYfH7v3Jlb0Bh4WXkaSh8eYD/SvplkuAK9x6LjMlHK9h8cO
hDKNld32F1zx4Bh5tjpbX9o5IAs2sbiUPHSl77oDZaOlJYmhw6s433xFrgyVyhiRziznsBexvPQ/
kZ74lzha4n3vRLvcq+z2ORA5hosnJYwJUZchrnJsqzPKD0p9IOVPyeA880+yJYyKMUYkHmOjGt7v
5P3HzFFwW3h4ELvn5Z2nT4zlEGrwx2lUk/XlelmOcszz4DlbxdJx95MZBaWBrdJAtPhOeY8GmLS2
fkx2cYWUgmM6PU8keJjMA7zJR7Mv3q+upbcl/ZsSIajKDVdxtk5jPIteEjolF6iUJ6Jf1uJFqRDr
D05HpcTYJmhAZJbBv6xQDBIpIWI92WNiXinl3fnvU9U48cZW32dUZ87nUq1mfH8Yn1X1vupaaxxr
q8MM4vNA26+CFRKjMbWRpRVBhZ9Diz9lUEajKMwpEL1X3Njj1SZsnowKqi7DxBSUk74NI4grDNXA
yy2Pc6cxQ7dXef1P2zv3CcHY1N6Yg7g38HALxRCNZaZqS13tYlTcTmjF3+c3b9MUrJZDxX31iFO1
Shv6BMuh0XrlotvREl2Q8u7Ow/B2jRGGfl5MPTQAszS7ZXzqpj/yi1brYGQgMTSxU1rs2YLhSD6i
SQ65k/eKLzUol21wOfDKZamNPBXvz0NibGgYICu71ACMctMK4tAjRWFrk7Kv1MXNBThKUsej9Ttt
jKOGe7VKxqKCWBR11Tq2MettjHrEYKbsAbT2O9JZNCE3v8yaO/2Wf4i0/8rh5Vf+H0X7Z82sa4bB
2AEyLIAfbcW06NURI5xmjd7iJi6a5Hj1z9TKndlj1iGL8lw1EXdK4Mwg8+jSvKNgL2h4AH0Qt6p7
Mx602lzWPZOCyuyUAmiqL7yAegClg4bV3OVchh2OMrA+2tIRI80zAAnRnVwVVjvy2kQ2ETDuQAeP
oQaGRvaSCkppDuMARgrchelR557M5i24AqAntzIb8tR3UZIAoPGkH6D6iFAsTmn6R6e6Eo4SOlAj
l1cXy8OkrugKU43SUqwWbJsZ3xXxQzI5avZy3kxt+3urdTGmV2srOQ1mYHTeYFoiiJZ65J6X0FJu
CVprYfEfeVq1aUhArQEeTcMUlRNqp2CajGhIUicPbugkvk6/MNOrud4ZmVdEMeey3N7Ef9DY3oWs
aIgy5EBrVRHzKRN7mnNL5CaBN58FmgFKHRRrG+Bz+npWgWIMxVwAZvAG2aJEk5EnvqJFu3X+j7Tr
aJIbZ5a/iBEkSNBc6bp7vJW7MKSRRO89f/1LjGK3ORgu8b7R6rCHiWB2AVUFV5UpoffOVDzR1dm2
YWdELh9XVLOyIEvZdkb2cKd1kWrFCfJLR4GHsNB5l5NWlnEpmKTxYhZQxXBZwYyGbq/AD27/dC6K
Xu63D/tnLD7fJqGqFFrzigWZ4j9tC/BF6dmiNso9wGhjPe2bJxhFPuPqbWzNo4l504ruGKatByUa
Tw5FzEf/EWf/zhafa3u8jlaVhNlKUAAM5yjsakHpbHXJaNLlo4m+9dJVvv6dcVwCqWsQJVozQCdU
dJrljIZ9CPFNQgrZzf3batq4JKLVSmsRFTjsTKw59DhDwU62p4f+VXU2BjfXZEuuorn5530Lt/P+
eVjZ9K5SZDWFJAomIOsKepKa1Dbz+30EFrg77s8fiOu0rSSdTVzQP6fQKR7DR6v9Mga/qkj396G2
txurceSSSJQakDRj89W5ae1MV+oxPlTY9WCHWtyLOxCFeFwKiea6CfG0yvBURujUHrrL2Kkz4CW4
XBBWc4tmi0slqSklSTkCD68ZXxTwVi247Y9PoNZ7kHF4LRzRUiOykD8wj11HoWGFhBJ+6lHnXKD8
Tnelb+wuVEzMJTCPF7EaIOVTpS3Mm+XrFvqGrcAVBbmKPyOrykwnKcD36/KlSa9a69cwPe+7oAiC
yxhW0+WENoDolYMxtXaXfy4SwRWaaJjY31cxq4Wt2g3sQiEuLgfpMssFT42iVYQv3a9k8AotbMUa
nRjHfJtVeSKQvEwHGzIY2YQd94IcQbnDXrbUxVhoWETiMrALY/JVXfmZDcTTtYG4ypQd9mdJaCGX
KAozqIaBJSV2iEUnzi+NOoHfv9JQNAfp1AzePqJozrhM0SW92qYxhjTKfJLczLrIos2Tzzn1US41
9H08GD1LfeknRvC2XBqyoxyiGxXHLC2354d9ewR+zpftqxltekPBjJH0GECIXiNuJhLB3T5fnW3i
69jwog+NThWDVlyFx/xiQH8uWLyuxAQeojTHV+7XoVEpZQKk5ZaVyBZudFtdjv7kyeAAEHK4C+aK
10aX1FSHjjbmiomWa2BwV28Wh3EgsxT+oevH1SBy2UKOpL5JmGlgWrpoe9Wtl8CBxoj7dw7BHGaV
lGhfKslAYJOagsu5ba6sOLFDlGrvw7ynM2AXGitzuFShzHIe5BZwysgJDipOCdXnyguf2CFBdAfF
vrWzddG5LKHIgWqkBENHY7BR4NqiOs300gwEtxaiWOJyQ6GTOBrZQWSyrqXcOATkDrDO/sAJEhB/
aJwHI4t6trbmSZ/5fbdEdti0oh2YwBT+sKj0pKsh7govME1PrYNjmpuniUyiM5XgtMj3uQ+GMY0J
i6DG7WKbFdSmzkv32wTdduJBsMv7q8EzWECvnBvEJYGqRoCrrcrOx2s0Etn7CKKB4/YN5Zjpeddg
TQf1GsR55PDGkgVutunNOoobQZWvG6h5fmtEGmSF1I8xPCBtWjuRmoNWZ7chzZ9zvX/eN2fT21ZY
XJTSmGYhaYCljJFdTp9LKrzZ3HSBFQQXnEUyJdWYACK5WvzqCR0irnanu8kMzVNc49+2okQqGj8u
TGvUaprjiEeDdIAE6XSqmt6JslOUf98fO/bD32WdlWHcSl5Rq5S0As8gqTxcSPF3c5pe4q7xkg7F
KZaoim77YH2Ge12EV76t4NxphiHGsUXDGB6AIWn5KDm1m5d4A1Y8cswOH3o2X0GyG5MVpD4RSzPY
1I3k0pq9UlSUzEZoZwRfV/vV95VcavDEg+9nr2I2FviE2WuliCttM2ZXZvAxK3dyamqYqIKg6lml
dq+/mI3k7LuDcIK4BTwplbbUJMBMvvSiusrR/Eq+mhE6aXoQJKeR3V4OH6pTWpnG5YounAZNbeHr
FS1Oidn5TS0M4HfMOmwl19G2CxFVMAUb3PBhx1DlgwQM+WI4ZbfNkZFQsbYuU9Cytu0OZyBuAKN4
kQsdFIRuWd4lSmeb2WGufKP/1deneXkcYuLuT9l2pjgDcqOXWrMlaw02x3X5aW6fc3onF7K9FII9
+HaiOMNwSXYqe6M2ddhFi8pWI68PJjuKn0YI/JZK9pEFajVbXLpNEzOS5R42NdK1Mfw0h0NBP3Ku
XUFwCVYu2q4OF9gTVKVTdMVFrjeH/ZnZDtnzkHG5NR5kYrXsltlKels3aqeocODM579zAJO5/ioB
qaRug0KBJSlFqx2Nnbl8GnHpW6SC5CCwh1cjlgNC5omts1Uy4O6fuhX6Zcso8f9q2Exu/2OVUy33
MYYtCK6S3O/0wm6oIEq3z+Tn6Te5fNDOY29oEmxh0kQoQ3KlG/KVUdMx3hQTS65gP7R9lNBNqoFQ
Ec3M/NX1WEnhlGBf70rK69Ok8dCEUCoFfRGDE95gs9//flU6w3GDWLazkk0N4LqXGYxC7SFym2Py
u3jlhrZcIfEOS2vv8AyU6KJB0SRE5n29aEim6MBjBAzpg44HN8g8uIZj3QevmvD1530v2Ux7Z0B+
J9GEShEVdIGXFJeTdBlWT5LumEKOKzZOO3a9TusquFqT6kUzy8xPgtkjnnIZH8orGZTMr3Q0om3f
tl+uzOLmbZyKkMQazNKuJzCW4grUm/Ur8BeCKkw6jYkjiwq6RAPJRUIUm0mcZ7CwkHxjfgwrqBIn
fg8lhv0J28weK8u4hREtFf1i1cAxGmpXhR+qxB7lj+SOFQi3GNZStxiViuEr4ucyxG4l/j7XH0nr
holidHRwocyGw9DnrMnCBK5OzLS1jTZ/MNL6O15JvY8M2BmHTdzK9fRpaBU9BY7Zf9fCo6n8bjRB
GtycEzRuEk2nKgVr1VuINkT7iNVruInCrE+xq0YWiJA+sj5ZuqxCQpWCNoUbLxnFuUFC0E4XtqYb
jQeaXFdpYOum4CZ50xjL0liSNVFYwDkytAr7LCwHnNGq1rVa7SRpshsvuWD6NzM5irNVDdTCOsWr
+NtBi+JpmjMI2riZVfd2CZZttbfA2Fj+CLrAibtx8Ma59yMNglwT7X4EQuGUreS++gW8cEquW2VY
s1+A9/ceFPHqEdpHklNAj9iXoeoR+iJuRmMjDRJFJeBw0zTwq3FzqEJBEz1jLL2bkzeon6C9DboZ
2a4tX+0FDyeb96NrMM7xo7KH1LwKsOAXqhyqkwa6xOQz+iQYSyp27N5+nG0tXWjDZE1diomOK85v
pmVqgliD3xhqaw8kdpLpaR9h60ywRuBSn6TPMYnM6c9zsgLqR/aMLGbtFhnCTVJhRcQMTBiiFNIp
G9qbKjKcfUu2Fgus7jK2MBZ0kd9dkutaAclrTE0SSl6Lm2tlOM65k8Sf9nE2TYHcEUHFCWQW+bYf
Q84LeZaQmKpYOuVyft8K38EFEHznTxCQkWqRjiDqTkn1SRLdgG2lo1epTxRhIvvxbZZTAYV6OTdx
EIyTq2iUDkmORvWm/MCyCik59ImikIXpUr7NRosiEaOcYUYTHjrpC+Swa5HszWbwryA499XpTOQp
BkRGJ9barTYP8OVRuUoawaFsc8xwYIIaGdU1dEa/NUbNSxqg6hen9Aq1g5XkVLJkW41oyyOC4Qwq
dGmqF53g4lj5VBgXxXLdi7jXNr1rZQkXi6BAnmJoiGJa0m/pfLOILjQ2AxEnCYvi9krRX+nMV5uD
INObNpLRxNvoLzEZ7ZC+DPVzHD99IA5NRLpiYU//jnyvDuS0iAas3bjGkAt3pA9/930u1St1gXYJ
GStZkCvHZA4/pbqoZXxzS01WNjD3Xg0V5NuTEp9lU+HXnnYR4w12Oc5QGlOdHoIj9nAwTvtmbS9h
K0zudqEJk1i2CowbfWSad+zFQP5ZXike0x8SddVs+sIKjNuQxEgM2WIysPre6G6yy6UIbUtEH/Ef
42iaMpq4IQbK85fgtKWZbQwqjGS2tFMZ6bW9qHLh611ylaaFZHeR0gJXGy5oMz13SnIK8+5ptqir
SoGo+mzb6POv4Q5K1ZAs+VgiANpStVtiXaTy4iSj6jbZy/5kboayeUbiklKgTFWREtgd0sdYf1At
QQxs7g5W3+eyUVIpgxYM+D5aUQ9tHHqDhPkLk96NJc2dy8Eug/nO0oQUcptpcAXM5SjFGGtpYTlE
UoxDNP8i4XSZCeVqmavzJ2iyQuFCfKqGSe4W8ClUfXcKlL6wR61As8VknMqu8WVpthNrEmzSRXPG
xfyyaIGlJjBNTiXHKCDxV4oeh0UOyIW4OSZZEQSA6IjmpES6bnAjugyRK7Wjt++BIiguwJdppGkX
wkOKdHwJ6eQoweTkmnIVD61g4NjA7MwWvytK58SYaAOrKAjusYDZ5QBFm1T+JUMeQjFkge8L5onv
iU5GU0+7GXBLe1yKm0o67o+cyBwuS/RtMtSmhO8b5gBite9hdQ11qUkb7JSKejzYt/aGjssTmQy9
6ZKx30SnYHbCYwFC9M4GdQgaLlxIw35sjfk3L71rjZabwSRs7CYfYG54gZYAl94rzmtfkagf6z+W
tDMcly3GYQgVE9Vm7jgqXm/gWaPRXOjhelm/PNHpOq5BndWDotfUjzTQvLkVNagKfwKXSgrahglh
ZEzKbXDPVlVNtRkLsOy2j+ICQUF6fFck3keknxnTlEV+SkNsK9VdOPj7/inC4JJIMM19QBos3aS8
aZObpboLKkFEi9Ztlcse0pKiUuJ14hwFPbCJW2r2cGl4k9Oesgs0K4uqtAVBx9eFp1IyF1WPgcuC
uba1ErueSXbiyCKOqXU33SCLTBQMI3+5noGvOyhYmEen5ordmra1PWDP1b+A4sauH6W79ofwqlYQ
73yReGb1UZcw/5AP5iG8XI7UU1/1zZCnHVF3iWgW+a4crexjfdSANlXXwb2ElpYJSi6L5kPvUfaJ
C7YP7698U+P2JX2A7KyUiLZMPxrEDaLLMXb3IUSewuZ1vTWPUfHbL2zeyvbQ1BdyjCslWXG11DGj
p30swSLKl4bPWarmFhvAFroKyxea/yzqSzXr7X0Y4UQxm1c2NexcluoYNu3AqJrj+/wi9CArf8EI
6opeKJ61aZdFiGqZkL4FDdJbvCKPJTk0wNaYR9d97xvjJ02N7Sb6uW/XZoidYfg7xwLK1OGkAoYW
3WNXSMc8JLNtDaKzOfOqd6uoZUGJC9SaCviWOHO6IQGHLYav1sGJ38l+R2aBY7++De1hcOtIOUSF
0bBT7Rw7JLhU9WOjHbPyFs30TpQ+xs0TyURUudvjd7aLcwupRQbOKTuFQnVpaC9l6RsVXedvVm+Q
1eBxy4lkyR1JCUAGxR4b0MrlR7TxOXnhRN/7qz9tQCLBx60JA9+RplgQfNbRrv12wsaqKxfdAAlR
k8qHocxuVElU7sl+Nj9fKwh+Uwo67SQgFY4QkfJpLj0zSu1JforKqx4CzIWAfUBgD78llagKiekW
eWJWLgr6zRRxpGw5wtoYbkvaqrE25xLGSw7iq5xUtoxmVTmJBDtfEQy3GyV0MYZMB8yIl3Rj9BWV
QtBWcF8nmhg2lqtcl6W41l4KjNUIBqjEfEYRjm2Gn7IMJX+WGxmCqdl8elmPHTN6hWcsRqMuC4xS
+1cCJfDuu9nvBQKukrCdWDSAXJJQ0aBKVRNYi9Icm8RwM2xsA1lIBCTyNy4xjAkds4oCp3oJP0Xo
l0ZxoU9vxsquvPbKPDaHj5SSrUeRyxKtXpDZ6BFOJpTSg9DuzMs2FrAMiqzis0Ix4KzawSq9fiHR
8yQ6Em/y8KgKWGfxbEnBC8YN21IjISWsL6X16toBhxK6r6cfSWe/9K7+hTCu287GXwVhtWnXCpYb
O6NItTA0UZzb9w9GcCcv7v4yu+3iKwBu4Ewdrde4zkd6uO89NB/68TWEyfCoJ7mintTN5UJVdGKh
Mg6POTzHRg4+31DOwEFFb+mfhvncIacicno3sFFY/1lcKLI9fmdILqoaxurRMsiqkkESECtQQWtT
1dkfxc3YXRnGOYcOjucl6OAcVPomh74qf60Lfx+CzcO7NWkFwTmCVlAV44fic9JcSZoTkV85/bxE
T1P/PZRuiyIX7Su3jhu4hjcgpYV7F5l/6IkyqGglLNdmV/mNBWahyotu2DQxRVbRLnZzmsCqDqZq
E3yd/DufFmtSpw9y4k6GdE2b6kElogVq8zSPV8R/MbiFMEo7yINGCgggff0343WDFOaN8g3kTGix
VTtBYLEpfzdfKzRuPYzMLFtCCRY1zWibrW+av1v157I4zfC07xmbzmdRzJUMilWF3xA1dAFRqDox
NtIWhRW5C21Zx+hbgY9vT9G/MPymyJzjVJPLGewT5Q2tdeini6owRQhcdcicyVUzRkviYnsHAQnF
i8PitD9WLErez8rZCM4HwgQC0HmBsdImyV6W2i5QMptUeJvRb6cO1bPxKIgjlmD2EDk/aEw0jaAz
M3FnzbSV+GkmP0PqzKI30+3cCrlCSmWo3mn8+hSi7lOuawyeVdjyIfpHCUn+GgxO9Cm7gdz1pai/
etvzzphcThr0WW5qAz6+pFdTct8UnvmRVjymd2DhkZYSPANheFc7sBa3zpWUqYxfCHIEbVpA+rFJ
UVgvIubcmieI+MlYKrC66zxHiEK1LiMysoNp5j5pnvWU3iTzV7DoCxLD5oF9jcT5YD7M4PuWgFTE
tspO7F74C80PLuNxkT8nnuhxcCus1nicB1ZqU6laBTw630zdcxN+oA5q/X2Gv5oi6MzQplDgBRqu
SkG4I82h5dftMLJmEtD6CsZv0xzoGcu6qWG54N/sWxophRH3SOPyg1F4ViyonN1yam31fd6cqA2o
JXXgPBkf4/RgzcckE5iwDaETSD8RgmDlEl1mTVNDjQEQamQryW2tQjAnEkzLZkZgtVP/oHB+ZvXJ
WJFwTLBjbU70sjw0l+QUXw1eCPU/+XN0kL/tJ9fNFVZDAQ2q7tj/+EpFxTCWZFCAiFB9pedwU2e+
jU+TxxrqRXVUm6O4QuO2dliMlrZRkFkZcTopH2j2W5pEtWEsOPj0vTaJyz80HOjctVj1tANk3mww
EIYoM85PaDLLextGJcKe1k0HX9nFZdWirC3ah4C05MlGsf1zb0gP+zMlGjpu00+bZNRntmWQTKir
hQcTLHRWLHBAgR08u8JU6m0QGQDJu4ehv1NNQaCKvs9FUYhSlVAh8Laxf9axH0EsfWSUUIWChkJw
Xr9S6q4SG7r76moqsaTOY+hJGkRB1cWtCRHYsR2o0FT9B4dz5LlQc4oXC+Zj8QNxFDu9CE5hjGt2
FZEKZo+votDZXoNWkJxbLyF6ltqY7U4hHqu4EGlKQJim29kDsSsn8IQUXJvLq4abLKJbqOvkK3/1
UNPaxgK7vKE/h6BYUlo3jA/m8uMDU6bLukyoDrkLvmbErPMoqinarjSth6wOPRDSHDNZdJbYjJ8V
DJdaw7GXpVyX4HrSaHfpU9Z/bzJBrfT2HIGSX2HyMzLhb6aHDOv20kN7aXkcHaZkHJyKo/k0QNpq
OIS+qGNkM5xWcJwX6lXUofAOcKX1GI+n/CP8JBrWBQhmUogE8WWvWhMrICKAaIIhpaUjxxr0s/Qk
PuSG/oG7oDUSs3QVt2EFgv5wBJIaxyfUmd2pQyY4R2w6ABSmoTsGGeR3cipVgwdHMmFbOsrX5uAZ
zQ/SCe46NyPmDMGft0a96AhJAaGouUs0aoMYxVPojaaKCgk2Z36FxCVStVLnYOkw8+PFazLwFcP+
JZ96l/WV1rIt5DsXAXLhU5kSeOVmAOrTfVV4rfYRBzDRY6DhLgEUclx267WsMZoC+h/VrNg0yu4m
RRI4wPbsnCG4RRoRWxmJDIg2/xWYno4mxZF6nQhm28/OMNxCHQx1EWPu4QTNUW0vFeU+F92cssF4
t8NBmQXI9pAwZf5STk50KdADcPzJ2hdN8YP+ewyOlfheqn/t5+bNK1RthcRlGDmvZwudGNj2ugh+
AjbBV7ly1A5CTktxSn/5XkEmWFSuuD2GZwM5b6in2EQIAVaWDx29LcMHjQp2vtsOfYbgvCEDiZQ+
qmwMIabToDlM4G2bJlho/yDEYqVtXISmUUXVkanBFJnfThdVeqQf8jSoiEByBld+eFh7mzQTqs/U
qhokgSZwYw2S7mPogKTmA7dIYCn9B4bn0JgXOQE9NGACKT3Wau2m4ctH3GwFwQ1WF1HoCWY4wBVf
1MdkhrKm5iWP5K59KUCfgAqz0x8uGtH19qYTrHC5rDYNJbqB6hab6jo4hFbvE0tUhS2C4I7y3ZRo
SjNh9JIZBIhJfp0JBUo2H6sp7lqgN4lbX9wpvnWEaQmyTFVqSD7Ssj9oRtsQGx7ZtgcwN4S3EY31
q3wx5s91HUAycSwS/a6I007w9rbl8tCMopC9xsuKzDdCdnnR6BnBKUgeM3uRcR/zEGgfWfko+zpk
ViloObnUsMxqq0kjDuJMWPu6tetD7mhPoEn2QEoI7VBRW9Pmnm4NyCWK3BwDUy4AGGfoW5VewEeB
9/LOLhs0eHa4WP+IU64BubAe6FAuAQMclE99dE2lUBDQm4d+SrAIoYvCogZ/6J9xyy31Ju5jYnBz
xcf6UF3GJ3qgIL0NfVFZ0lYArMG4JURqc0NSNYDl9XMDdsBOtOneBkCXHXb3KryCi7AKXW7Qri0B
EEFtnUkqsYKGZXZxgw/+neo+uxZRqP/HCJ4x2W9a7VcjJYNcMwGmfFh8kMP6JTTCbehtHaJj6qey
vZ8gtxZ8XHFCogqinUTjj2Lghh/1zkKAW4FqV+1RDyK7aR7k+j4XbcS2/V0l6NFGBKOLi3O/yUDp
a5fmzDlwuAWj+gS7tNv8NIOSG5zI3r5p20N5xuPvHMoxtlLVAN58r4P8rvDzQ/Y5PhFfP0Ln9fA/
o2H8IOOtm4BE4yzHhDAtoBGx0iFwAgN0XZXPZHnHO+O6uMEK44ue0TcG8y0ct7CNQar3SgW42jMP
wbc/5k33I5Kwq/vzsRe+ATJvf7s3fIvILWlUmXACqcfAGVHKycSVWVd/7Oig22U6SKKd2sb0vcXj
og/kiNEQJLCwv7Buu1N6Ab5uT3v50/suSo0b9y5v0bi4q5pYjxUVaKryel2ZP89fpU9GCmqgwC7d
4jAadvd132feB99bTG51LRJq9HWFEc0b8zKdh0uT9j2SMz2EIT004/RzH+/9MvoWj0uYfaRquE/s
MYPqYBvTY4bnoFpEebRRRPAWhVtH5zbCe2eAkRyxgcd2C9dlzlA5sk8RBx8I8rdo3CIapUsxN8xL
kKM7l9FO49XGnUN3Qr/u/yOpiKKAS2IqwRIa6pgz7boHD65ynI66S7+Nvu5Xh8BZBAd/URTw9JOV
JisQzfozmqwbuQTNf2HYOmNFYoyXtai0WOCU/Ou7RJW+nEcAxtlFCgb+RQZfo3S5VNSuOxEZ//uT
85vZ49koNb1vss4EGAo8nbyEpipeX1HXAvcRLHQC3+eZKPN8GHIrg+/PZm2igq83nV6J7aUSFQeJ
gLhEMkMxEAc0ACXSRS9fTsmpEVUJikKMP6bjXZzo6vCaihmJZ+bmh/DKgsj9eGz8/ZzBfu5O1te5
nJGDNjsgOWYI9VD6XUTCyA2DoResniKn43LGmMVLqCkYtGwBLY31tRu/ya1ratA3bR73DRLND5cw
ijDol1AHVI/sl0t3ahVgA+n+HQiXJaQsr6WM2TNOt1llW+r13AogRJmBPz0PowQfYLEjHRefERfn
TuWBEdABubBQ7Yv94HduQGUNz++oKsCV7dttaTMNqMBdYJASZ93zCDID12yto7Kko0/m4WvbyD8D
g4JpEbXaAks3XXCFzblgr+RpnKigtzCWOzQCaLW3P1nbI7kC4LyvlMIw1fBA5eiVk98wKZUIeh1Y
QzqPZXVF/UguWuFxLjjrTT/XGgyqlMkO0x9Zl9qKiAJAaBXng1QJ86bsMWXq42uTlt8dwaU3OYvX
HbKDSFFXBMfX6Gc5iUOjhFGQB3GLu8IfjstNfGKbw/BW9D6xuW6cR9Didr+p1KrY/TJ3JPN9ajQX
IxaNkbh9I3iP20xMKyBu06u2SjSnbKqUVvP14I50X2k3X5LaC9r//YkRi+EKi9vwvhb8BgqwiFTb
MSg+q+ssFfk6G5mdQLZYsK3Ol1YkVRFpABJcmyAVrg/6T+t5gJ/Px0Ykvb19SFlZxGUNcHKV5sym
SUbje+anz+Ruvs2vJtRMj8fys/a/c8u+HUEuUxTyWNGGLVZaElyhzPgiVjrHUOq/i1/+SaGOdaVZ
DIxhD5+QjhoNDujRO+1nJUHWs7gkkefTaNKOeR46o4upvM4SUVslG/49X+AyxFBpKgxhvpBelNOX
cLQL0VZlH0KXuVPxvOR6roeAkKPPXXhQxiu9etofKIGXvavWIjGV5pa5dAR+XLQ9HUjhBOCTui5s
9pAwHpVRUM2wn37wwPw2iGIakKyJ4NdNdZ9mP6rYU0MQo04i2jIRDpcRmqlKu77FwjQpvwrJDa2H
FA08aiV4sRDkbl3mkgIN5UAzE9gz+N2V4aObF+tEeMee/8U07fspFS/zbwdvUcOwi3Xmdd13owCB
J84YE+mhctM+RKGIoVTkgFxKGFDTqQaMG8ucrzvpUp5uSkmwRgiHj9s/ZJ26JCTH8E2Sr1+wW8LU
UTPPwruWy4Q2ZcHFpMgtuNTQkzTvembT0npZdi8Pl5T4WSw4eopQuOxQzWUhQXQLWY5e1o1jBNST
+98Ul9X78buf6PTXN4j1imTRNJpj4OT9d9Lcarnzd9/n9goje4/rU8xOLHlB/6SKyFwF/vzqHavf
Twywv/ctfn9EIBkzXURq7uDUB3KquPL+zhQ+H2hWs1gSTDEy32p/Wdbv/e9vm6KaULTWLBVl5G9D
MyVGW+XsSDEZx6a1cDp2UVzpV4td1YKcsz3rZygu5ZBqlGeZnZDM5oEsX/pM8GQk+j6XZaCdUEoZ
xfdr61FNvmiioN+OjvPvZ39fzTodk77o2aFEQQ0v2vOV3wEu7RMN7H8CS0RIXHaZapJb84RJgUiX
Y8S21UV2kH+dhAwHbHbfbwfOJnFpBXymC+QZAGQ99kxY5TjYwXFyTLR55L5YCmdDhZ7t1s54XIIZ
Az1a1AFT1Hqzh3s733QHXCcb7BALEUvTQxOzYFO1vRr8C8nfpsUTtvNZA8hB/q2NJ6P+IQmHcXuH
fcbg8k0VqPnQSvAMPSkeB3k8WOaPRBqcLvLjOPcDubTp81BegppgP3r/Y0AN3MSgI5v9e+uTY523
um50aGW5rZ4iZ/6V+KimuAed2eDRT8kFFozbUfQusB1oZ1AukEctGqu6A2hC6puosm6bpvjQCnGG
4GK5rHOznktABOVdF38OiuP+wIlM4GIZKixqhdQKsh68casPeip4WhZ9n4tgkulKbOT4/S24IKyL
qfL3f/+2V5/HhwvcvDWjRMnwfSUd7E6x2x6FM9KvfRCREVy0ogEVSiQVQNLgccp+5cvD/ve3t/E6
qsXBJmagoJ8DiIrJqLW6xyw/dxB0ZAw24Ji46TzsbbxQKFa9vWs74/EXFmVcV3GvAw/syofCTfwM
r5Gg+WQdYFpolwIn25wkHRdjGpiKUEnBTZJUKJCeKOFkTXU9dz4Un31ZHwWesDlJKxBuDBcjHCxS
A4QoXw31S6wJjPiPQfvXCj6ByqaRp6HeSq+XjvFxOZI7CB2iXiHxxKLKm9uRszX8U0TVa303mgCz
tAcKtjyw15eJ4cVzbIdB/HdDxz9FyLkl160GMLzt2iShpyIcBKPH8si7BXZlD5efIxWEmckCCBpc
SPnVnHl5bNqz4ggiiR0/93CYl6z2JnGMOIUkn4Q3qvw3K1tgT3BB50wedaqDSDlR4HP8Y8RMjTqR
OqDJENBbshnkD4/7BokQ2Liu7AlDw4DWNRs36bpuL1pDcJwXfZ/Lz6Y+LUlc4PuVjEFqYpS6fWQF
W808F/yd1dMeWkTI0PRUdd+VTFQMJgoVLvCDwCqpHCDwURvoWJbhVNZdU/yW5otF9GotSGT8u4Om
hTlVathSF6UTLJWN4lqQ33/dn/Ptzcx5yHjhK9LXtZqEsKi/KLBjClF/o4I/CgVSoa0cutkbcItI
Lj9WWLHCZcG1crYgabWUpDAvOo1YGJan+MLy9AabUsWbjxAYFD4HbNce6Dh0ofYMtep8cb+BY0rU
6VhatUN3YnUVBapHwG/W2EwmBqA30/9cFI2t9wqRi6hOnzq6sE3bEGS2rrR2at4L5m87CZ2N4oNK
GakRsCT0urt3Ml8/hYf0JLvQWfrgM/nKIC7A2hL64U0Kg5TwQa2+0vpHF/tjfMpCN9IWOy6cMrkw
rdtlEF0vsC+/S7ZMZExXQEFn8K0MaTeQNDRG+GVylRiHejzVwc8g+9aYVzT5sT+om4lqhcX+vvLN
rGsTNEVPmDbIGEx5eJwk6u5DbDvjCoOF/wpDsYImqmRmjyvdsm6g/DBCnGTBORCrx7Pl5oLrM5FR
nC+2Q662swbApXO07roW1WNv5quVQZwjVoaCt6IEg6amV0sJRjb9JFeCFWpzZV9h8O63pGmsxYPk
hHXmRKMdLajYa14+UqSKwF0BcXm+iOdhJhkGS7ntvaABE1vsRWB6nC5CYten0s8OykngEZuR/C+m
yd/h9ynpq7LCAPYXxiPbmEe+5saxPbsdyvZE24n9eHpX3j61UHJoFQylvkzO3OAljN5pWmx38qdu
ciddcLvCBux9+BoW6yGGtADPuJSqhabLDU4BaI+1l/apLZ7n9otsfE/VUzxflp3ojWrb3c+A3PqS
yUEUqRMyFTrfuvgp/Zi7n7/PbTKnIC6ngOD7lf5DLwu7ILiRFFxAi2xgf1/liH5uGqkw2FGtN5wJ
/ALT4u073XbQnq3gstCS4b+Qwgp1UN2hyN2g/dJpghvu7dMMNo//TD6XeooIIpFNwFAe54tXz0bR
Jnawf3qURZ4tsolLREmRxZUsA20KbtEKbsftKSWi2gLR1HCZKK3zfpg0gFDj2JObQKQ4KPo+l4Dq
IUCRd4Spz6XPcfVUiFQaBYPE83fGfb8UcYLv15JHzNCmta0Uz3/lXHzLPYinVWNMgaEv1rGaNSfI
JFyMLcd9mO0bjbN78SSdkdTQYO6BEzZoPDF8tnutsYg2qHo27dcndxHDiMilearOIWoMawqBybZd
TDS4HB1GU8tqBZevoh4G0WxxiUDqh3Zo2B1KFZNHUkk27h4qezYSQZYWeB3fV0CkMZiqFjiafDTD
B0nU8CScKi4TmFY7Fgpzu/R3dRUc+kN+KI4BcUafDZ106v4yTjUuGeQJhq1ivqFNiz0o04Nei1pf
hUZxuSAvsIxOEnJB4/eNnd9UaCbA/YYOlVDFaw46yki9fZcX+QOXHYJJDeqBeV8JFj5rqq6UwYub
3t9H2T4bngOLr7UfW/Cr6yzJjc7/kXZdS3LjyvKLGEESdHilaXb3eKcZ6YUht/Te8+tvYs6ebQqi
iHNnnyeicwooJIqFqizZWVxQqSeZdhMiJrbja9PvUAMX/YyFg+bY3bkTLOh8al+Ru1Zj954euqXp
sqncaLu6ymZPidCJ3aAT+2PR8T9XlM6FCxXaCeU2BuQCSYNhPpZUEN4Jtox/8yunJWp0HQC0eqgC
36w7uxc9lolYSed4wtLQH6bkAGETD5nclv6ouaynuPHFz+Mii9jfV9FJRMZAjVp4h6b6Y/ydlLNt
LP//ERAsEL/sC0cYhI5lVw3MIla5HJ1iBdeJdFYiQYwiYD6d4wmKLz4Tj3Ks7egVc1ZmIrikNhcL
4jmQ21MIVfns3dC20JFbSnxQGN8whdQOGrcVtdaJMLi1kiFamOUTJuqYSXno4+LYm5M71523Twts
KX47nStTuKWqSGvJcwhTEuUvpb7Jqtcpn9mnP1UF8e+2P6+gOGbtiyCrZwsWZf17s89wzN8g0sHG
SMtIb4gmFWwz+QqP41UV3VRDGAEv/6sr7eqZHAM3u9KM4+Ig/+YVfqU7+4u56XcXRD7Lp1SGWmls
zyLtk5p8KXV///cFPsGn9+JSNZOKWaSly82YNDfNAIX2rBOYIYLh6bPMinHS4RN6PllOnAwQL1fI
SRGOyRABcZ9d3TR12iwDSM7Rwx5Su5TdRvTBwg7KjoebHI2OXUyNZcGipTNElfQbXeuhUvc5LAUJ
8e2TZGEGGkTkmOTjrwxatUZQNxQ4Dd4njOUuQ11YMNpL+TMhT/t+sCEEACK1LlicTa2+LJKpvucJ
qf1lvM3cE5KfP3QPojCfWQVae2WIsuXbzn3BZJu5viGKRdbnArllKznJzd2SCPhhe58uv88RXlQX
eQqNb2RMqPFSJ4NHZoKXWXOwIbDg7i+gyBaO9ZRAMeopgS3j9KUPU1sqBbE347Lfne5iDMd1EEjM
0TUMY6pWd+XaoVZ80HMXM57U8LEOBOb8gVovcBzVdVJNtQI6cs54tnzVW47UqyGHJ6OSThK2NWxu
FBRoMbXVUFCdygV03Ryj4XUo4OjQ7Mjah6JCX8Pg5+nbBzZphcPRUDBXciIVwJmXoym/lIkgn799
QawAuBOry12pm5D2dqYJn5qEpW3RLmHr5d+xvpY4okzxpuOtINnfV4doTtOsKHrYZEbFPSXtfTKL
etGEZnEHddGzqAzYuhloxNTt94/oQ/VtRIjvaYfkLP0QdRZs+9/KLO7smgHJAlMDpIq22uZEjqnf
ZG56LR8KtFdVhbPvGUI87vwaVVG3fQS87hD4zX3tlM74Oclsci7x9NOJ8LZ3TVdkvFRAEoeX9pCC
3LDKosa9i3vKIo/Whxrt6D8AfOAQ54lKUxMAfXFvRDct7TAP4ri/aJuXLQYCYhCoTFFgya2ZiTGN
szmzt8E+LG8oLt5TROmXRIs/VOq/QuLITx61slwKfEvIKjBmdJhgSkhQiy5Bdjx/49gVDEd6kBJP
RjrAoPmc39YPmK6CNyvFbV1UPKBVQordSeQIf3C8fxaRz7RROpNWZxevPB8t/z075aWZY35ZzqxF
6P+vPIp7/mIin3TTCmOAICRMLDANi2qjm/WCq0PgFXy6rZIaSNSUMMhYjiHaMsYrMxZc7CIIjmbN
VusMyuprqvilMh/S7kwHwff4Hzjvsi8cr2qVOskTq+YybmLTZVpvpZM7SG7oOuRq2BRH0Zv3Nidc
EDmW1adZV5YYC5foj9R8SoRN2gL35sff9EE5SoOGZcOu4IlbOSLb8HXx/9N2ZLqj4O1ZtEscPUSS
JiV1Anvq9lEbTmZxn3+ommvlzRwvDGWazO2CTYpD5WGwcjtTY8Mt1KF09qlO6A4cNbSZGs59BGMG
hPyZo541j6mVF/MxPmH4BFNeeBZAsmhkh4349Jrap7G6yNguSA1e42PTTR+o7JDK+c+GpR/KQVwW
k0+ryXVsTRYLYU1cFmQ8lNroTCKnEC0kn0lr4wGaYzoWcp48+aw6EQaxyoldHIcZ4gTsI1qkCbLl
h1BP0hT0yxoYlcuxRQHJlbiLYVcRfZVQzKw8W70gPSSC4MhitpKuU6CK7fTVd+bq4xdVNFtQBMH+
vorzjDqssiaDFWUbe2hIs6PyZzEJvjhFIHzUlcRESWREDcY4PKGI+bsk3ba68ONii4jWO8IzA9pZ
kozZIvu9RzCrLXJjJPonpz51SN6Kns5FVnEsERrZJJfsW6ZrdXvBC32yeHhX3j+uIhCOIOY6jDLD
hAsMwRfZrGxJ0Z0w9vZBtj6UVgtnyb86Qa7QlkoN9idvYm8svWzujm3+AK0vex9IYA0vSDSYNFeG
CkDKUF+lCxoP5PCbGneCkmy20TzFre3hPsjkICjChQBGjqkjV7cq+vPbEK/lxDdakcrF1v26BuN4
YMjbvJlUBtbG+AKMnGIU+MAmua0hOB7QplwxrJY59kOHmc+tDzJ1wpOBIo0c4/mEH2ZbV8Qaj23j
ihQ6s1ONuYNJ4afgRv7U+qk/33VeeM/qu0Sho8j5OHKILUNXC3Zq1fyHHnkYC45hXJpdBIXAy0XO
x9HD0C7TErIabbMzQjstXvsxUp00E8qxC3jI4oiBTtKSjT2Wr+v8+OviYoKqhzzHG16SBujWfKxI
d71fHEmYcioHLWMiNfV6es76z/vHVuDifDH93C0pxsWDhDLyF9ETp7E+7QNsbo1qYJ6FQSk1eF6Y
ZiQqaUcQo+alraATKsyc0hAEjpusoFJWGWkSS+YVykpUthuoE0LgIz+QyJeC0g7U67A/yJ2g6G3z
6wvCa/+F4mMswwyLnHQmexHTTFf1lKPlqndjj9fm/A5Fi/7+8gnxuExXIaFEuJ9gWueOHnuBqxRI
DU4OG+LT3KSiATGbad21fRzBLiUJFS0AXu+MD8N3Y7Y1iJmXPrmtIlYBwWTDGn885t/+paEc2c6q
lg6xrCO3e7McWP6wOaanxYGVUFQU8uC2W162keNdEtZNoBCYORwWaKfHHhpAUaZ8oN5yZvVxfeNn
N5WoyoOd1t9ur5XzsP9qxb7I/g+lVAE1ObGvqdTvDxFmtYl4V2Qcx7ttTdOsZ8al4wuq8JRYtY1J
dOFvihmtPYUj3XHW/j50eKxjNVjDK5r3xwNL7yU/01eBe2wy72rpOObtra7JwwE2RafOZRUyJcRe
jOfp/RMAiqaic8cCo72t4oh3aEkbYUYl8m3vH76B+133maiMaDac6IDznTlhNchFwTaLTQRWvfis
Dg8xrGK3SVZei4TJBL7B9+aQNAzkmlFlpFwjdx6EppOEs72/W5u3ymWz+J6cUO3GTGYgOl28sVlO
YUAO+xDCdeP4oknbIiEliHh04u46POaeddJbG/2akqfciJuaRAvHMQad9L7udNg0JcGVHpDeJRnS
ltk4CFyPnc4dz+Nf9rPRquQyABGmyelbRY6a5SuKaPVE1nAUQUcahn0La4bD7OmDTY7hS/t5echP
/Yk1DauoMbqVRKib0efKLzjK6Cu5kedCY4eYKf6xaTZImLJGNOswXhmNI/ARAWkYHGkEdZH0w4Kl
zGLb8NuvbE4TDtoTqsM+GahhESXMRKvKkUZKx6HNGEkNSIi0+m0QWbbwu15wuPhEvRloymiyCEQu
b+fE1z5SWLTidf6Fv8vSGsUlMKJCMraaI7ssJXc0JgFHbH/6YOqCTAzNROMO5wzD1Iym0Smsb7RH
dZHmEKQXTafEaHJcwJIrevfaDm1WgJw35CGy5kWJUHR0Bre9DWq7RirJcmWMI7OL2/4+8UKXEDt6
Ebghi9F+O9ErYM4tmrpnUxjfgaGujKHv3VGzTT87zsdaEJ9uOscFSuW+96OMaNnAbKyzU2m+SCL5
h802EzYr4+9d44ezFDPepiSmmDEnZ/ZgyQ4URkWHP5EBfK+lc2JXFBtuMuIKk9HKKmxKcgyP00tg
pvJNvLyVeJ2qK7tb3gT7JFo87krB+D2obBEsHvNI+sYE5VBifqubznuvLGsjE1HUJmOsTONulaZr
qgAzSACj5C9p9r3VmuewaI4CyzaJdwXD/o3VChrEihaZ7VrjTm71g4m8NUgH/X3Sls/7cOzk7vi7
yl0uXZ1Y0WziZNemU+iJXYfnIPhSptfp+GMfSbRjHIc0lZKWgwq7Qlq3h6pOUTJNQ1Nwb4lQOOLI
aIgTNQCFqpFdl8/EEHDhNgDqdTAcAuOueZXGMR7rlEa4p6wOOlsPxPQ+skyX3+c2JKB5oE017t18
covgavxQGYNOLgDcPphVQpOKXeyjQ4ijH9hXce3O1LbsxUu87EYUn2+fmwsgtyWEmINZM0o1UWFA
6ElJ30dS7y/bH8jugsIRtyyTLI8x1tZJWg/zczF+D9/hMgadWHZ1W7r5HRXeUgLD+ITMsiSm3OqA
7McXizwt0jWmOwvcbft8/mMWr8KYSbLWdRYWr68dkiw2HW4N5TVCQbv5ITXLlWdQjrvjIKpLZYQ9
2fWAOz49507ss6/E7CyWKBOcI76nk+SYYFklANPUhyh4HS0BEbD9/p3YLgvH8Fc0ig6+rMEwS2Tj
Mulnbda2tgyPE7rOO4N4s4brIozPSFEJ9ktkFsfephQ1Y64CltJTl/tVKgga2PHfM4ujh55OQRYb
+H0Z1f99+CAZuPraUyka3CvyO44lCiNOp5zRULzI7hBXR7QMunEa2dIynKc5FLyxbWcoLqzESzFq
VbzoE/M9cjd6w2k5ktv8pB1UjHwU9Yhttjas/ZyjiqiW6tRiFzmrlDepPUZOc+p9yVv8rjmYD+CL
Q+GLCpr32eK3Fs+caksfMs8Y9O+t/IYZULbxoapLjAPFUG8djxHYk1+9PqpJgNEhIx4Syx9x9GIa
os+0Tf/W8euYjvTezfkrgE6GtNNYIf7oGGxCp1P62TfEXamdX5tn1htbxf4+tW+e5BUk5/IQ6KyV
2pJZeqfBq8twJD4c4/iRCg19BcMtXWZmNGkoLIutCoVBP5fwtG+HaOm4e7Bu2mCMctixqJ/K8jkX
aixvcsPKAs6vu2SeJNMAQIJP6HPkYArIDYY++dQzK8d6xsgDNiOmsDPN3bdMsEP86Lys70c1rrB0
Jh7e8sXL+r8MPbBN3R/IGdWSQfK8D7idUbqYyrcU10NWVR0zlVWwEnc5KreGDSUHu3FC4Uvc5slF
dYGuY5aiRvmrapygQaf2OLkjlL2a9EGVDsEiqADeJqUVCPOe1X2FGTuFFlpYw84dXPlrdxd7OV4P
ltlZnOhY3sVudCOcEiqyjLutdEh+T3kKy5TpSaOhHYWHrHjc3ysRBnd858wkTTkhIq+Hl35+TqTX
shC8NG8Hf6vF485uFCulnrIdGg69Vzybh9K3MEGof4Nskhcj9BM14W3fVytE7jBDaGbM4xqIxgM5
VIfpKN/pZ7gfeq1EIQX7qd+u/BUUd6zbUJUTNQHUEtxR+S8F0kwQ0YFE7TXGx9mzSFVkk6bwCEgV
jViE8FnnUQpHqFbO2K/w0NBXtXrd94fts7sC4MLMFrLsXTMCgLXPvr/nVPb3yWGcLj1/YNiTyWbT
/mMOlyjI5GLEVDOgNW7/V4xhIrGvPfUu8lZ+4X/srWqFxp3ieapHKTOh47DcsXej97TEbZvY2pPu
W+giqnz9h6h9kTn3b/6xwuQOcYceH9QmwELUqFS3jVn256ZPfuZ0ah0a9WhPnkPRtDjhJnKnelqK
IY1LgJZ/sfRw/dPAe5LcY4YyewwRV9JupodXRnInfMkVddHZNi534dfwMUK+B6Ip9z21mXSd5BJR
QMq8cG9VuQOuxgUCD7aqVmpP+DiGkdOx/xxZ71N2xNUDm5f3ykDulKMcvtGgKMbwzl3+lkn3Vu3V
Iq19weHmE9KTOsZLxratqW+I/FyFx393uPmMtEUXtMejIxpC4fSpvmVNdN25+2vxUCLjiiL5bWsI
JmhqGA1sqtyaRXo1KrG24BuvcNG3a6SCWgXB7/NxTRBAULI18ftdcJ7D81T6gtXazDYjo/e3AXwY
07WLtOQNwpjAJK/Skh56Sk75JPtES87R/GlIrQMt1Rsiadf4nhV8q2673AWdI2Kp75s6ZEFUMd8r
7bFLIrdtnoNFJLG+GQGsrOQoOKqUmi4GlnEIzh35OiGKyocf+0spwmBbuQqfykhrVTkABlbxVJQP
al2fhuTnvwPhmHZJrFFR2DNI9maap0a7axTR+dnmucuecLwaarI+FhX2BM9g+vfw2Poon3TCa1wf
b6iv8EVfPX8g8gsgR6yF0aCvqQAgJjncskoH9R7NCY7isU9v0ThJIRrHqrIWhYbGzPvPgLsUD8GL
/9/xdqLSUJF/c/QwkKrL2xrb1Qe3lWWnkac/mCJhWAEI3+JhjnHEJGewYflnqvujVTtpcVCi7/uu
J6AivrWjXowwNRLYUi/xgSTpKSeJILUkOEJ8b0ch0zwKJNwNWnZWIMU3f0miT//OCo4JpgnjbbsF
i9XKNxnKXFL16z7A9sPhhWs0jgfSKZsKKwYPtB55q7+ah9oPb5Tb6dxeKw/sawBlIVetaMrHdgj2
zyHitVPGcsI05x52pc2PeTqb82kuj1mX2SpEyvYtFO0SRxBVE2XxHAJqCc4ohKqWox4KCsUVdgp/
j30u5nCc0KRDlSnMpyf0Pj9Y5+KexVuS1x4GT3blw/JgIOz6X5TJRG7O8UMfJhEq9lh8kl4H1l06
HPZXb/v3TYxuI5g4K/NjZZYRA6MLK8OTaEBv2jl47XDZ7kNsE8IFgjMhL4dpDDW0iZrzPV7itTZx
wuRgmoKj9AcqveBw7JbIGuRICUzpzxZmJ7NxqAfD7bTDjDmJ8xGioft2bWcojP8CYv9/vWLTvFi0
SgHgcmdJ19q5OjDN20Q562fphuVe/pdJJtulBytUFkKtLvbMyFKpkdhyds7ynQmUhucCwu+RnXxi
g6+YMKqzb+n2EbsYysVFQRYmUm+kcEL9mEXUHqCkgebRfRDB/ikyx4W5NY1UkmEYqxbFa4sXuPot
8VnJpnkSNTDs+73CT5+xMAF+iVqAhcuM5FV4p9SZwO9Fq8b+vtqo1mziRlUAAYV8Ny8hIW14ynjc
X7X9w6XI7O8rkMLq0bZXAkSuUfWEZyMDAxmTF7N//nc4HAPqcW0FsQxf17reaejkmOpgS5YTRKX7
75A4usgkw8KMCyClRLZbaE5MJfHK6arXBPsjdDiOMDSi1u2SwJGV3lYfWNNj5OIwZy67FiMv8PYN
E+HxQ2eQjCjjbIRl8sN0WK5bP3xB0V/XoJyGva+YRLCSAh9/T9mtfAPdvaW2MAeMqOY0VWfPVLCE
Ahd/t3iFYGZthwIpWNQq04tppV62lJ8oVL/3V04EwzFDonRaPjUwZGy+9dLjUiZ2b37k0xYjAJDN
hgCJ9lvlYmaNkcZotVlu+3awY0s0UWLzqOLDnOgEWURkEn89qmVoxqTRwKJRQJ0uh3T5fYnZCY2o
OE2Ew9xitSlDGpB0pDHLL0N4ZnBYRwFK++y6FcTH7Mz/FhWtDOIIrjTNIcyTBLsfNnbT/ZzoiZTf
JXIeIlHB9qYrr6A4mktqzYgnXHyOVd7XC7RuU9FEqO17dQXBMRxe+lU04sCXrS/ZiY02ZxK3g47y
Ou3AZo1/6GNshcfx3BAmlWTMMKmz7sr6fsiHK1XJ7BbaUfun570YcW+feJ7DuD0jmrFPo273HqTr
rpnAROxLXyXd9ujN6LJGVOWE5Pk+ssAT+U9BqFU1Rso8vsHDcvCshIYdWg96IxAiETgH/ykYQDq6
qU3Yl0WPRvkFg6P/nRlc+KOZ0TJXBg5UBh6luPsSzMqERqgxfqj2/OITvJBm0yZB3RVsp6pPcnlD
RGWkm0S6+n2OGoxJztBCjg3J858y9YritpMEagXbt9wKg2OFTktrs1FgAz32HpvAGbjFEXPDEQ//
D/mTzYThCo0jBjIWQ21IQLNulAOryiayl54mL4NH16KhwCKO4AU0a0O2IMMGNAnqFYpLriJo96rP
vYt07iF06Y99xxNtF0cReLgIh0HBdmHYLFNijJ61WnCDi84Oxw0jBgPELTs7SYN8V42y71ET8I8A
gu86C1XWEGABQqNPi/k0VqKvc3Zx7vAb38pfGNXcLxGYu5+dKfT+1hVhX0SmDL0HzEPEXK/9nRHZ
xFGCoicQHC2xMzRu7yY9fFZUkQrMezi4ZxYXL2RhpVgpu5DKJPJ1qvl0qF1DMl1qmJ+VQnbH3rwa
Zt1LiPK8b9521uhyrHjtzKyUtCBhzF28BS/q+aCij+45tIN745mgx/eeTYhoRB1mAnfXOeZQQ5JP
XQ5QvXnL6teY/GiCnwLD2MbsLSrHFzKC0wVvCWgQcHsvBDsNR/lzf5B89Vi/iuhWxBd89RFdqqyI
QljUeuyTNnvvuNXc/+R3JeHUvj9sm6ljvIBs6hjt8WvoJ5O5VfMJLpNQO8yQqmIFSYmbO6S1i9kh
D1CFQ8Ivc0TzWTbPg4UUiKlaCHB5hadQS9RMm6BE2PbXY/UwiPTgNiOJy+/zz3SLZAX5VOD3g+VG
Tm8r6mjWTaq+7HvHpgOuULjl0zCByaoIUKz6WxZedXlsl6Li322fWIFw1JGYtSKPOr468aAxuMu1
ckW9EM2UgxcdVTs6ixoqBVvDC4KAJGpJKyt8dRaxrQ2vRPS9sQkApRFdUdDCLPNBy1QkY6daEVbN
dBPzORg+7e+K6PfZ31ffM7OaUEPP8fta7qblSyNqnRD9Pkc7eWYu8TIjvKNozMirh9z8yB27WiCO
c9qmr3QjCJE9bt6C8EUT9j1vXoArAO7TpSulKW0ZwHAgh9zL/bq4zq4W9FmzSgADel6iSEi0Zlxk
EswRnZcMNDrRr4mc2Vn49O82nYtLDIx6GMcam9IrOCdQYytto1XtfZDN835ZNz4ysSalRP4MIFrz
OPyIkoeqcvYR2Mr/dt2sEDhGmRY1aCn7dGhzX299vfwix+iAz1JXaQVfQduB9wqLI5Z0DFOF6jgn
eKT4TzKrOyJTkqHpnbmBqFtLtHhceKKg5EpF/SZM08qfi6peyakRQ7qgEn1QCLybj0XyZi7VUcMa
yn6DQeE1eqdTp/GSW9ZeHwrb65ln7W0ZRwesXMlQCeBokzfQk18OBrIctlq+yQWKeUh3lIvooJjR
Yd9VBEdK51iiHIYgLigOsd4Pn2tLeRrTz/sIoh3jaMIirVGMBXas0R675TG0XipdUCUkMoLjhQLJ
2xyjtXEXWM5sfiKiFj6RCRwtdF3fT9RgTocKrmk07EqH/GxXpM/7SyWwg29sVyVrrKcY/JZL2sNk
Ih3cCwvxBH7N1xUmWt+qVsO2w5Ubm1U2dEeLeAY6ihOU7WY3jahwcrss9EIRfG/7mBRlp0+AVJ6S
U3Rv4BHTuu8/6zfmQ3SUj+3RFKzjdrSzQuRYIiZ1h3FHQEQ77nV4FZ9jX39POUGp2g8ckZKqwD8M
tq+rWMEiTaISZuBUy1eypV9nZHajggrqa9lZ3OEIPlk8VXE1tRpgdCt/laPUSYfhU92othqI+s43
oCyDKIjpVcinGu9P0yuL2qVo4jhMSlePCnupLahgvUT5tz4/7Xu8CIc7WVmYpnJRA6dHMUCA63ap
v01VYku1qINLgMS3+dZphiqUHkgGxj7Q1mnkZyO5nkSFPBtHeL1wfLPvGCXJUikxDJJCB9MA8Nkc
OvtrJoLgblyVou+oawCx9L6Z3eiiKewb3vyLCdzhWZKswqg//L6ZQOVAvq3mwp76x30jRCDckZmy
eZSw0aWr1cnJmnKnja1TVYXuPswW9/xiDPs/Vo4cZBBvjlPgJCflsGDkZHCynk3MXmcv5WVkZ/6/
XT7miCvEUI/iYFCBuExPheHT+nsvkuQUeQB3pebpgD4F9PG6C6onsnup+rm/auzUcUTzy6Jx96ka
xnPeGzChHOdDE8jPZqlg3lHiDZLlKX3gmXi1sOMhEAWTG5fTL8AcHZR9mrQRO6TVW+eWX1nuInDl
BIPxHN1nerBNedg3dauDYA3JF5fKamo1FmOg1lMO0Mjx08GrPLyNItckFQI0gdcTLjBvwlCtEx1H
a24bt6nOePpxm1b05LcVk/9iE8cQZTsaURDDJs2HGhVFG4bpoLOYPTDPV5jncxSsoWDb+DdGpQqL
IZKBN0LgQHPaL/ry2Fy1LqsJb8abWrZFJceiheTpg1jdOFIgFuS6nM8zfclFUq0i6iAcdZA6mZoS
c1xcU7HJoUcFaHiT4jO3fDPu+lPjL6PT2/srufHh9svGcdxRt3IaTCH8Iw5CZ87PweC1XeLQ/HVu
nvahhI7PkQjGxQ+LZQLLunkvfDmbjyjPO6nH8Sjsx2A1STuEQjhCMaQ46/EWyFj4PxPH2kN90o6h
K1pAATMSjkAmguEnUwaj5MVP0uOY/f9DsPUG8W+LarC0KD+AIbnkxZgToqlXOVr52lD0+cmO6M6K
8a+L3ZBrWbcwQyqn/hohEZ77qZMTyLfqjlgXmznWHhzHGOmsoHcF8zShNvnaJc9l8VKUT+pEnX2n
E2wPn7RDK0cGl8PFpbeKPcnENmfBs4yAGPjC00iJmzGWYEg8fs2j45BilNRp3wgRBMcLc2aMqpbD
B2aoTgwmprFVsdekubcPI9oSjgvGVDaagMURbUnRmBA6hQGFpJ7c1bGoy1y0LRwVFMs4m8OERavK
0JGQduhForp/IFP0KxPFUjDDnlu0riHyEqlB4Qb1IXiQ7NxLDpIXwp9L3Ev/W05lewUvmNwK5iUm
AmqSVLiN5Y/9nWFNtjm9UEIFrL0dLl1wuOUzjLlu4gA4EkGuO19sghl5Ax5aGtVZwqMJtQOjFynt
/oG/L6gcp06D1GJmEVDr2WH1mNPVSOye2OlJdeXjIpqSJVpMjlmzWg1KNQRcuMTfG9Br0Ceh3eSa
kwyWv+/62yfsH9N4RQ9Jt8JBmeEseh15RbxA7UDGrPFewEYiGC4aM7uwKTGlqHAt/TDlpwb6GqOA
jrYyEbgwLqZwxCpRuSrVFBgKcoeqvbhsjDWKpApnVjDrB0fOF6V4tk/zBZJFa6sPEJlM+NhlkFkk
eYam2/pABNz0hwjTMlSq6Drs4zBIXoCJajAGuatOoy/dVp5yDtjYdORGRYXA2wZdwNjfVwZVcdCU
Rc84vX8J0URcCWuq2U7/fv1dEDh2qlKahZOFotI2ei/hDlwFXdgoXsOYccTLr/vuvfXGDqe4wHHE
1E/Q589YmKcHQ+XoWuUVc3WuB/1m7ovHSPkSxPnJkI2n4UND73/B5sgK7wKKYYwwVTp2ULYKzr0/
veZOem3ZgR1//1B34C+AHE+BoXpktgE4NO2d1dZXtZEL+OIPp+yyoBw55U0xWKR6d0fVckK0F1Ov
8aLbmel1ZZ5YFVzgknymdurVeCJJCIcprrraI6Lnh222/ccgPkubznFcdjkWLQoyOydX1ZDbYeQ3
ohEsIjs4erIWims/x8Kp1X05XimiipXtq/FiB8cTtT6jfLuDHWlTvYbtp7yq3XgpjmYsuYuan0MZ
gi89EfjDJrFrEGBRUM9PZItzhzRGD6UaUpDujCs/dyQ62rGQAzdRdN2SqYyxfohsfqWlUNaHtutx
S+V/mVDL0Q/kmP+MXs0vPT58Cy+PbHH55uZ+rTA5KjTkpG5kHZYZGHNWEe1QyLooCbNJhisMjgxJ
rUMcngIjHYk3ye2hQ7e1qsO+MHYTpT/i0egzqju/y2Zom4FI20ZkIkeOiEVHvFtjWcfuWpvvJ1HG
R/T7PAEuaV4mBOZZRnzX6/N9Bw7eJ3iRZ3CUJ7d9I1cTIEhfYNBU95zQ1qONfPgIDFWZGAoGA/Ak
AQUKMoUsAoyQOx2q8gCxqK9KKcqhbnKRfoHhOCKIu6rEpACE0cECkcxzE1wZErHV7vTvzOHOk65g
9rkaYuOl/I7gUaj8Xn+gpB8LdTGFOz5JDenovAOE0URgBqrarTbIdinFAg8QrRl3hmhcBDQasGYT
+WFWRwOSexB10QJBjfC2o13s4c5K0UzRGGuMgsrSIdIN5tG5gSFg080DY6gYB0DZXDO+vT+xZvRV
MjYd6DGPHudYRDib2aELAJ+CrSSzNaHxWLjzmfXP5X5wpP7gh24g2JXtOGGFxEf8cdmY8wSk6fvs
sC5rqClTiBNOKNeUTtGN8NVpc4NWgNzZkdKs0SiaOtwJj606SlbKobYLDDbePzpbJXiWscLhzo7Z
4x0/qYCj+eSgvlQHJluUOoZiL87iOfUheihf5cd91G3jDAVzKjQDUqkck5pFY1K9YUyKkrWK2HJa
QrFLYBrjyt9Cc+MCwnOpNumJkcIyoyidOkldlKB2GLxCby2IsS+LKIMoMoqLHaygw3NRBjy119yF
fIOu87mkksCq7a/3f8wifBennKu0GjWsnVTY3TVzevk++TR5rJtXFIRtf2+swDi3zwadIiUGMHny
yiDzZ/VsFsfaulswMD7JMMU59yeRYDrb/T9vHJHVX8OjLO4QM+VYyNl6kro3Urw186MUTe4i+sje
JijogqkUxacG/y6uYCCdYuUZnnaDp0i/iVWBn4t+n2NZtYrUbNSRtazqG8V40EU5y83fh2yKZVlU
g0Iqd3iHIaGEaDmSysZbbb6gTGv/nG4n31YA7B9YfUCXUW+OcwCA9C9Ge+RYOs2VRdzBGd3Alu34
rhBp0W3bZGiIjA3T0via4Dmhy1yyR+q2+zqHD3k3C7h8GwBxDwbCY6rxb7W/raQ30YBNp7kT5l9n
7UMFA8hU/g3wW/Fv2bZhrCP/qlsvi+pp5U3RX7edKNHPNve3Y7KC4c7mFJaowOjgXMYXlEq/z2mz
3PnH5Ei+dszQH7XvC5uByQqOO5Uq5mcvaCHA07F5pPSgK6UNtU9d1Ba/yaIW7gSML9J1hR9b20Z6
MZOiwvNF3/ljFj6OBlTZGurtWyOC4S6HiGKGHrUA0yenYfoWfzdF09NECNx1oOttHZlyzc4mitvN
F8s6tPUo8OVNqrysFv+qhNFbWo5JcKVb6xSf+2nqJqOtDO3kKDq+kWf6tL9s23HQCpBzusDSqZ6b
JU4nHr0jR7+CxuGV5moo2swP5miLHgAFq8hrmlQYIKpELfYpSM9ardlN7KSVSEdJBMJO2orlsrBV
W2UBiFoR6BF8H2rID1aLgEw3eWe1dOzvKxS9iFAZLjPPVvwEPa7W/IGuUwuNuv89O7yKSQIfkEYF
CDUtr2Iy3E2B6Pl8O3+7wuCutBB9zUtdwOPk899VDw46jw2Ij6NE4FiIemw2WWcFx0WKUR10da7D
pHzMvVr6aWnLAZLqxvSRm3qFw/FBpRJ9aUKYNc/H/P9Iu64luXVk+UWMIOhAvtJ293ij0UgvDJkj
eu/59Tcx2lVTGKpxVydid18mtlMFVCWKQFXWdNREneeizefYAHKn8qoRxI1OaVAm3ZXe9v7l2BQs
FV8drnRNKpOWEQ702Wflx7CMvqx/y4QaxSIf4BvYppXmZUWxKQsGKbLW41C1W0/+Xrw9II2iByRB
ePJDaWmhTtAAB1zaE5tOq2flV2r9+fLqiUA4DpAsJVJwn47KpTIo169pfZ+G3/8GApLkCjXRtS+z
f8KGAKoy7YjClk0xn/r6IKPCxly/XsbY97MzBheeaor32FaHE4RQV5nczHy+/Pt/OADOAFxASnqf
dBPKW1CQIfm9GwYlVGQwH/YH+wIRa33vH3BnOC4ux0qZM4M59Vgds+SI2x1MhcTb6DMNE/uyaaKl
40IU45XVPE5h2TR/rswfQlWmfQ/7Zcrbt9Zm++eUToCAKUZ7bUYn3FAS0aW8CII7nStDXqpphAnd
atf10/x5qUUJAEvz3mWdyMz/48Rv3LCxAo1NoWbUgNAoHo8Lb76qqa0Ndu+xE0A6/t1FyAaQC0wS
paiaGBA1MnmQMUEtp1dKpAv2XuTWbx9CG7PiXi+kuMDmLLUj3XU2ikyuFjZNxWUj2NnRlhHvsr+J
Nov9fQNZxy1tswWQXXGFqWBF/GKI1LL2Lws2i8fRwWgl6hCVHXzawaDHt3He9VXvGX52J8oM9o+f
s2NwxIBWRJKU9M0cDBkwoZzwI9PuJtFBKiAEvr48QYlsMrJcLVZ6Z9Q+z+bB7G+0dHAXSp1/t0Mc
Iyh6VCgtS+Er61ZJr7LoCxkfLkMISIcvLpcgqGdinAEO7V6e3MkqIq8dyYfLIIKt4UvL06ot1IXl
bES9tspTB42D4oDC3MsoohhSGHVsHHrSw0JSIRrk9i7xDVQrGEfDrb3BZbMccyf5eBlPtHQ8MRix
Ss0EVsnr3Vx87xrB7+9ffpyDR2H/gI09RW9ltdazA8GZPMVhoxLC7/HH7tWwcRvmT4d1EFDCHzKr
X0GkcJwwJ2uvYCwV+7wKA1bp1B5QNPqf5HoUVS+wX7vA5fzsqLmuaarLQKvM2zl9NuIPoaihRhCu
Cvv7Zg3XsVrNPGWbtNwYeNg05MnuUf6YGZj4KiiZEbk5lytQnBPNwg7wUUcN5/xxGm60pD2lIg0z
4S5xvJDk6BqbLBjF8l82jjW7kZ/ePoFdyRUNLRVsEv/GkSYxtRqWNTb1S2L+MEa7T/7mMejs6Hxx
ubFISUYa2JOHmZvFkV3mkT/mIskiQcCqHD90cZEPkwVLqvQlNl1T9A0nIiD+OnTQoY42MzIdnCJH
h1rp1+XRciafYLTxYOJVPVwFpLfr3xbujk2KrieT71bXUqNJakw6dHPlBy0e1fqgdpVnFa7VCZ9q
dj1hg8Xx0aChzmg1cHH5c0xuDEaKXQsdKdApDW1IWmF2QSQgwbez4R1HbEA5RqLsy6vPYGDTJO3d
GBZl+hyTeL6NMyW/ysJM+Yr+0+RTPRnRB6pppLBVqRh1vIIUXY1BYaURygcazkoMGc2lukkoGT/V
qSRnbqu2VvMxVkcTVdF52x2Juho+HqtEbZ77VL6xgsuD2rUqywpT0d3RJ68sD2JduTM+kzFdrD0h
5TuK0iHRZnHEZ/YkGdoE6zaPV1VkJ8ZhFU2y2+W7jVEc3xkD7ZOZwqjWOJTDqyURO4y9SnQOiizh
2E6WzLYbY8Dk7Qm9shDT93rhx5cAxOS0SRddKpaGAMRMO7vooLsrez0eIS+nDCIU7vtoxENo3kfY
FCvy0uG2L4PCEBxCuyR33hSTIznMdYorwi5ItRJvc4V2hacM72+sUA1Zg44AKog4K4zQUhMlA4/W
kt/JnqZ/hUrZZYh91zpDcFZQKPgaSguILD8lUuZE4SHpbqz6r652rDMOl8MVc9ObsYnVKqR7KX6O
y6AXZdj7p7UFoQ+ZEhmPMpz/VmosoeoElWQtG8zjgTR9/ZFJ6DCVPFXQUL5/Bp3R+K/8hCxyFbH+
1zrzjYD666E9QMpyqO36hxRgZomjiN6b9r36l4FvH4GbHEuNiplSVhS6qt9ndbVDDNGpg8sOsfsl
SWW4nGFAbdKiHJ9FlBYGUVlTAS7+WXIf/UNv2MiX3BGNoN2zh7KBLyB6U1f5a+y21Qq1G1EiKc+f
h/6OyXCHsaB0RITBHQiZRZs8W4CRrId5epmzg0oFE6FEENyKyVEMBSAVEBJxo/qDhuEMogKYPbLZ
rhR3AlRynlsxHgLdwfAt+UtiiRoC9wGoirdYVVEh0/R7+p6Nem81PbMhlj3MfvXyOXEFnsW4hM8w
KCY5/heD/Rs27quvYbNmOTB+qsFEXoeHhRsa6ChoaGRbEgGKbGL7tsGrs5FYUoxwwaO5at1DJf2y
Qbv7TmS8XaPQWpFNjp4zuYiLRUaa1uHc1/IBlS2Pky44ZvbEvE3w2S8UjqHbIpq6WsNzbJO72mcj
SA6sO6C2XCgQj28jx2roFcwietvdLKIpiozyVRn1g78vXtFpQ08NnNPTybpLMJsOI72fyEmBOsJf
zWeFjb/A+BcNrexSSiYc15opPedR78e6ottq1PqXd+wPi3kG4raMmpDLV1h62LuyY0WYl2kTN3fH
g/K06nZ1XR1Rjfkk6vjfPZm29nF7qExNbdAWp194s3iaFx6jI8S9bSbEjgZHgVvunkxbNC6WJWmp
+8iEkctJussOVVA4mk1Osv+zh0pUMrcfBuc15cJ6JGODK28GV9226fOQXE9jbF/eOEah76hj4yBc
KI9xRCWrBIahU6+pHte0d9f4pFV3RfN0GWr3E4JCMUw3MGTSRCva756vG5HeqDmr6njCLCmnxMme
OeNpcFlfZYxp9iI1vv0FPANy5D4MZjJWrFtwKO+nxJmVY24IHF8EwUWzmswFMSZAtOq1QfzcuFpF
Snj7iYNCZEvRFUoJ37+Xg2ojowIdtu7iKUi/zKN8J0FB3HJFaiq75Wp0g8Wd6nppJStuGdgXcnXL
Bq/PJ8WHSJ0nEqnbD90NEucNyprJRO8ZyXvWNzbSIHPoZ1RdOGhkCuj3y763e2JtwDhPCKH/aFIL
YKv+KM13pajMa9cNNr/PuYEyRlKeM9WGlGb2qLqqgmE7oprP3Vg9g/CteYbala0c4sCa196pzYNs
/TNGGrLhB6n8cHm9BPbwM7cjAyJmNAPUAD2xMLxNs9CuuuAyiMix+Wnb5qjX3cTO+RbX3T+PC/Wm
OUJY1xdNfxBicdxNarNthgZYSvCz0Lnz9VMLxy4dkeiSaPE43o67KVbkDlBU84r5NOleKHuXl07g
zxb7J2wysKEecLBPgJCqu6VroAfychmABcS7c2HjaxwP4BqzWFYCgFoxMAqpcSplfNV7xc9GJEw9
vsfMQnThIzKKY4RRVXGzNcHp4uxzmxyXXrBoon3hSKBoazpIzAWSuva7efJMrbnNQ9Gps89sSMYx
CEFRZRycv29Ogm+8vpkwkO/nh16KgiibPKAzCSleGiyibuRdszZwnFkTOqD1viSluxq4+MmuBnm2
h+mfy/4gNIpjODNbdLKGMCq9Hjzq5z7S1qMeyG6Kg1tUNb3rCWeT+Ba/RMvXXJdgkpHnN1bV3TZU
9A2zf9KxAU+KahloI2PLugkhs1ZkNFWhHyEiz53s1LU3RtCG+dHPL711Fa8zxpl9vbyI+zt1huSC
SlkIbVpLK91h+lL2t8V6W7QfL0Own3gXtxurON+b0VYdlateulYfe4OOmXl9GJA0dUn8V+ncBorz
O8wbtuSVLaB1MB6yx85OIfD0LV9QyKBgfkJ4KxJGEy0f54JJl6R62wIw177L5aPRvjbF6+XlE0Dw
T0UhGdBdrWP5pH72J2WywyH2ZE1wdbLv3r/8gH8tQudkjc4KoJhKdaPUlidnomvBt86gC47APxWF
5TxA3A0YStC9hD9UN/FMF23VlZN9iB35h+rjNdYpnMTRH1YnqfHNBJla7bZ1n0y/dcS9yKKl5Q5g
RUKjjCEZpZtoaiAT5brFPNHKkgV3RqK1ZX/fhPUSZfMwKoCpTOkqJvnV1P5NJxs9Oz4vTlSM2tzl
K8I4qb6H44Hqr0voXvbD/U/NDQZHFWk6WLWJSm6X3K2+9qPDdWHhUC9TbNUZg8QXfWv+gd/PPskR
RxlO3UxGABasiZvN3PyWVDZqQtzCTU+iD3cBTfGiRFCYaDppZt6JCSGrgutJ9TFVn8vh0+V1FDkd
RxnqYqwjXbBVWRHZAxSkoBIiiaZGijaLryHHCKQwjhVmzUPyhclVSSjlJEHvSQFOxyeRoLjAKP71
okRf94yL39It6aEc/cIMpPHwr9aNLxoPU1VbywEQVqL4uIJ1erU7jYuofGL/2ujs5rwoUa+1EBWu
gZO89Im9eIbT3UT/JM7YonkutNGFcVPcibIL4X5xHJEW6SxHBKiTQ/M3bzfva2imlV+q+8LNA9HB
JeAk/jo+XBcTJbjgpHSdg0UL76tiFWzYbkBphMomHrSoyjfEN7oZmrHKmhBXnI964mjl85J+iFCB
d9kz9olig8QtnlGgHXkMYcybdhkKbDIHTzPsGZjV+M1CF9ldvA0ei4YNoStlO0g1O/UbTFTAqBcP
jPv4DYouj6mduZEvGmzAiO7dwbnB45g3t6o2Cy3YFzWZPRi3Yf5JorXd4GpYESRru4G8geI4d4mG
McwbmDboV2p5nKanUHjLzW5AL5nDZWkdhTZHx45d7aa+DgP1IHkYzvOwuP+fWmPRXnF0mzbWrCwZ
DIqGr0P0pVb8y87H/v9/Ngb9er/7wqgXDQGng/lW6BhnX/P5ipq+NJc2sV4b8gIBMucyosDd3zXT
YS5hm+C+niXUzs+Bnxjglrud+3NGmCLoSbvsEhrfubksciuPMlYwnRsn0R6yJfUHUVHrZRfX+Lmb
qKBWzUSGTUX60TBfhxRtiEVlN6Zt9i+C9WNp3aUt4+iC5HpptiuIKb22nvpjF2C2kTeeDLvDpa+4
2l24XxxdLAOKDnMdtkkHI1A8clBvOxfc5KRQxBf1Vl1mXY2fxbmMLSmLnvljmQR4rbTVYbru0Kkq
Hf/lMnJUMY/6hIcyIC0Pi4MZLzaGEUd286oHC0R2JDcTUNPlSNZkjjZGE4MyO9b6nc4z5syuut+t
7d+k6r/oT+PLCqJBi5ooZsyO5CwcDlkt+M4SBBNfSVCulhU1NeNX6z4mNsGbqEgQWuABb9eOm9NJ
SmatVGfsS70Qp6qCeJZdOECafLvsAIKQfXP7DY4aKbJmUeyHUdxrZXM39qeod8ds8jFRUsCybG/f
h6xONE3VNJ3y2iZW1Ev6SlWEkLnclyH0M/qhuMLt3FEyyWmKJ1dfzVGQV+wv5BmUnWMbA6NkHsxG
B+hKXuQl8mR9CHrlRl9eLy/kfvKnnYH479Byra22xydB9IOJcOlo+4087Uh0lCQjko4ijtiPpDMe
R4BTVRLNaGHYUrhKe0cSwYPyvpOff58jPFpBcQ5VWfjEqW4L6btsBVRU3SpcM7Z5m82xEgvTkxXY
oD2MWLHctx61+85XA3YIQtP9b2T06GaPOLarB2RGTQ+8THtSYq//t2vGsZuaN0a/FPj9aV5tgsKJ
WT5YXSHKHURbw6VDWUqrxDCxNeRuYA93AdWC/GOOT5vqvg8SV/q+flKfBf7NcqAL0cv3zhN8VUtl
A/8u5LJ0IFXpw1R7hE7qMq22EitOqY2HJBvv1dRwL4MLfJ1yVQBw9f9cEs/da9t8tUQFQX843X85
O+VYIpu0KI8bbByr7s+u1kM4eJ3bXZcQ18bsW9G3gICU+NpkPUpnvYsBV0WT0xvB1H/K29ZRK5Hy
iQiII4k8LOU0Y08G6vyUVkcrORTh3TALDhHR9nBUkcVdIhUxXKOPuoPa0Ntc+RuFr03kUo4pIj1J
1SRnGzTmdqwXjqkJ2kxFS8VxgzwQMiYRECwa2iS+btRbOlCnMkQ6UoLopRxJpAOBSp7M7o5SKOuY
1nyI5OZTGaWC3E6Ew7MEbTDXjx23FFMRpG80Oi2loNbprXHoAinwxcGhXFajYcG/Jmd0MSPayRY7
v44O+mG2Nd35xt7de6d8VHB5v3oK1MFFnfWi0OWLulQzx53VwHgpdnDXs6I6aD60hY0PDyYBldyJ
pq8L1pWvI+5yI6a6CpvntbUV6SArkW2IRpEKQsrksomMTJq0DNg8NSv8QVGvIl1UdiSyg+OGpCRd
jUmZ0ACT70fjZK13k2gm7H5pzvnA5UtM5lTW9Zj5ILQ8RlRuJV5/1eFlHAc8lHm92gkxTECQ8Yns
4qiiUSC0idc5BHL5KUte4vLHGr9cPo/2H/k2dnFk0YRzscYdMFbtMVpOQ3/dKl+qsLeV0Y+Ng54d
O1GlgcgsjjZUOVnqdsRS5nHt5KPhxzgxIvnfejfHGvJCyrCrACNNqa/ivnQYNUjKiLJXAdvyNSdF
TFOlZs63RpqdTrdDR+xxuK5Ek+X348hESSR6gDTCC91phpFA9pJdOEeKZafL8CiXVFCSv3/brP0C
4V/3ppLKtWGAguSHPjxVxhU0f9iAVqfrg9SwKTmx1w5JqH237xJnXC4t6kulkib22hGhtLRdLKdR
/1FIJUg397fqjMLlRmPZrmRhp3tsobkS2sayas/ddRsLllGwVXyPWNEOkQJpPZYU3UTJLWpCBEHL
OPP9YXU2hCO8PG/7PguxXO3rgtt5iGO4utf5i796eJj0RRLXfyCJMx7bvs3XjbZqiV6qwBtOI+Tg
wnsSzJ7qaAfRq5fID9gOboAiE50s2tt1kbzCFw7o4PLHJRAs3/4HwNkcjvPGXIuh18e8zcCQJSun
vhqWTkIiF7PGMOg2fWy66XnMYx9qr4fL4Ls+qOuarigGxLt4ObhK6YmWqyjcaNvalnTFScuAzA8R
+ZtOSLoB4pZSqY1+Nme8daD7oO9we+7+hSHQxlY0BQpaBq+hZuDUjctuYTd7dx0UGdJBczLzBnpQ
gqjdjaYNEBe1qgkmT2YA6dZhJEErErjb9bnN73MJykRTayE9FirFUAT5Cx4/U01wA7Gf2m0wuIA1
FiqFlQQbhiLQTpY/H0K/Dj09UHztYLmFoNl2n8c3eFzAFp1cdE0IvPr19TV5JG7jFAGmDKJh9CdF
iF7HRYvIeVu9oh5SJszAPKjX1Svjh/pvxoGiBfbsclzcttDt68kKkGq9iWrfbATzc9j//x2tbn6f
S0wsgonKaYvfz5f72Dqm5ikbn+cEXa+T4ITYZQHUvSFsTKqjuup3nmuXUZomGVlXMxmopLlK04OF
jkS5eL4cpPux8wuHv+rIMa2stkqW4defJhTeKn/VHXQ2hL/PGIpM1RILdBYv0zPacV+0SFT0uF+Y
usHgCKBM+pWoEzBG6WZeOoxJWex5uYtK9D6Wzhi7JfGj+rkNf1xevP2cfwPMMYOhTQXa+gAsB7M/
vGheeocR5TbVcT/F5hxh+IIgcPfD6LxfHE/M6ZSZYYL9onllZ9OhbzEZWeR8IqfgyCGMdKxiz/Zs
erKi2k5DwbOFyAqODFCXM5m0ghVdYz3MRuaOo3FjqrEn2B+WFb6P1/NqcXwwmHEhFTMzpLJZyXLs
5x/jF4z2dstANFfpDxR+BuPIYSlItZTs4O794e2VPfbDa1b736MrSeQHoi3i+AETyZpxYn4wq26r
nFoqWDrB7/O3HUU06trKPDukr6v1ZCb+5a0R/T6Xz5s61P9bRgvDMHi5MjsGjQQm7FOoRdhIEKKp
vIjnFNVZIrGP49LUnCGa7Zzgoa/7aog0Ffe9+QzEbXyhxmpOO+RPZnYo5cpZ2gclywRJzr57UQUt
kERFEwsv3DYMcqktuJDGwCRc3A7BeGi+YazGesq+V/5wCL9c3qB9Ut3gcTFKs7RuC4qsRwnq4xAU
QXlg9USsLywWHKu7zrCB4sI0JGigamqYZkBfMSEH9PoHl63Z3SJTYfrEOgR9+XfSKu7HpquYoP10
pXcPCa6z+kxAzbtWnDH4p1LDynJpYHO0autOX772k2CV9p+QNgB8zNRD20wxnlp6H/VqiV36Bqae
2J2rnyJMLpJST3Sy7i+bwbJ3VOETvt+6zBszWVnlAcVF8dixeRm3nUiCbN+z0dv7XxQufiAVNxda
AxRW7K+6bLIaedRwhEIhzI9kwZ3ZH5bxDMdRp0HjaQ0lwOHx1yUuscsMetIjRhPOgWwbqSNKfXeJ
6Gwfz6V6k4aDqQEwbXR7qiV7wIC1gd6Q8HDZy/9gmmUShbXF4hvy96xxrMnaYCA2vltf0ntMMnXC
e6bFzCZbVXfWUdSmsW/YGY6jCL3XwyolgNM1xV7az4be2ZjfocuCyGI78u4Yt/AhSfE+r1hvZm8+
+me09NFEQ7N0emzfqGjw6akPBsHy7Xr7BoYF+AZmHHU6DxTxpVtf6totrY+TaDqNyBJug6A2gDne
FjiCmsuDkR2W9F4uPo0TdULLcvr8FHZ/Uw21MYrbo1pPwyjWYZQ8fZb0G605WqYrcDuWX1/aH46/
G5X0I9EgbtFlGIFReLFvOSaxpc/tC5tYL7oD2iXajUkcX8jWQBszhTsYy2qPKHxJRHcwIk/gKGJY
iy4sY/QiTqQ7lSuTqqufmiYTnEr7zHe2hBfeUyVq4JiFJcspelTd9WBer1BOj5zMxawiQQaxv2xQ
zlAtXSEK/3o0F2po0RZGFe23tvhh1N5lN2DL/t4Lzr/PfYVlythYKA5Hb1hBvDjHlUI9+bE5OGTR
DuVceLVJPl2G3CUg6wzJfX8V1jSOsgaT5PDjlH1Nu8cMlWq9qMP7D/t0xuGYQSn1NkmYngoT4UtQ
Bh8YRw2CeN3zfCMuiRNtFEcSJUZaWB2bDq2H+dexJJil1/iXF27fwc8GcawwjZOEhBt9glo/lnZo
3A6lnNhGK9if3QMJEg2EWOi8tgxeqcGoerWtcHeKqpciO7TH4jQeyiscfzr+c2KfYY3grNhziQ0i
L9ewWDrGY8ngO4lA4NZRh9WeSltLBcnY3h5tYbhcbC61cEpkGJauL9J6qOXXyxsk+n0umLRZMRUl
Zclk+sHoP03Ww+Xf33OA7b+fixxZ7iRJZdIz/QJxzJJc5Vbmr0rqXoZhzM9zwhaGmbk5UiM0HhZL
zvLu8ItWfzCi3p6aGys64vtVQG8ii7ioSScoQqsqoNR8PSpl5lN87um5qD5HBMNFDuYomOW8MpjE
y6frWLd70WWwyIW549ToKqg/sLSqM16H5CRjmGerYAzFv3Qx7hhFsqUWKUsWK+leXoIk/3B57/dd
WNUxiw8D3mReq2KqOqvpMpYVWJLXt9PN1DYiZhZhcDbU0MIoK6Y9RArfmF8VtEFdNmJ/L85GcJnA
pK00NlcAFF3iUDV3xjW3lege84EESLuHDN5u/7tefDJg4TVmGVKs1+hHh8zLnwYd2igTep7jE0nt
WdiGsu/KZ0COw8isWkPSAZBCTARfJMF6GNVD/TVxUMHyotiJG1Yn6/vlBRXsGK/PG2KSU1OyHYsN
yS+U5KTNo3sZ4p1dmNojI8PRTJM9PZm8UwxxZk5rYTl18mE2bQ3xM4tyUBEG5xc5XbUROY2FBgPT
Jhg+MaaH3hS8CglA+MqBJCRdVXSl5cQG5k7l7SFrzUNt/c+XI7+vF69UEep0MNcMMLgWyTDZxLzL
yzS1NVMRUPS7YOKAuEONxGaoQJcTHwfj+k+vl33QptAQiAsaPbVNaXy47Afvsw8OjzvkZq2dMj2E
YZOTfWF9T9VN5lTfDLu8ZY9q4oh6927MATLn3xx3Kp7AU8o876c4quSMth4w4en/WY+XA2KeswGK
ZS0pixBAq1Ud6gKtx6V0p+r/+7s+h8OddgmmZ2ttDpy6O82K0y6L3Vh3MhpBDNsKXzPpqm4mQfi+
LybgQLnzrzJ7PR9rgBIzaDRis6m7leLW9DmLAot69VB7DRXOtGPe8FuuwsFytNFpYb9qLYu2IwZK
uOrH2M2/qniALXwJXeyO6PZEFN0cheDMLBfKwm417wzJq6LHeRYtJYuoP9v0rturx4trh/nIltOi
Th/P75D3MtyfspORL3qTeH+C/baC7xq9DPSiynWFjWOfSaxEMnXNI3Uwawa1xaIWXhZL703TIASJ
GV0WCmZ/D4E2SzEHrIBpZnrU4u9q+fUye7Dlv/T7nOurWdbktYbfD28wavNKg1KH4acnYSctc6tL
OJy3F+FUkbUETv1K70aXNSYlGGjRHtYDRsMdhxbjmJmcT+is3y9b+Ad+PC8h5/GtmuMjMAf05OB8
QTVp0tiYumnTk4KxeuZjdbgMuO/xZzzO49VUm3KSw+PN6FjQY4yh4EKFtP0o/oXBf/9ZmYnUrHiL
YvYK1wXR50mySUAcTMuN7TyYRMqnomXkJxHVU57Ua4dlHP3uBRpMfv11PPVXTPEbU+OCUfRR9f5p
5i3OzjZy56gRDZAxbwGo2riOOEBZKDDct4PmRvQC8JalX3BPnTtDtaFO5ZoCq2ttNn2xOBmfkmsI
3UHeoLfx1h2oTvgx/mf9dNlX/rCq7Cobg4pMwn8+NMNSRgo7BfLr9khs3MEdow9N6g1+emv6yZ0u
Uu7f984zIBcNUhWb+ZIAUGmovVY9erJre4j+rV1cECSVOauGmSPoTpDw8+ZDl7rQLuk94syBdNS/
GyKpZtFS8l8WujErs9IBsvEsVE+igzR0zWv6YUA5YOEvH0XN+vt53q+VVLgPi2zQ4qWfgTfSr0zR
r/la9QdhZfL+AXBG4aJAlnJzDmPs16J/bMLAEr06CPxB4Ty/m+ciq5fMcmhn2V1oub3ZOX0ofNjd
Z6yzHczOTS7XLnCIxgRO+JnVKDQ3oYtmAlzHvTXnu8KIFtnF/r7BkyLVyLQM6zYTd0GHiZO7sa89
k5Phm9dqsLIWvnvRG5hos7jTdCoXJZEjuERaPy8WelWX/7Wk5I0Tz6vIHaOqMlo0UQBQkxdFR8+l
l/7Pl6aAgNgtwf+apowZeb8vXMImwo7KHDptNjpd19vtaB1jkVblXj6wReFoqLEkTSLSGDqFMt5Q
ZfLrqbrTcAE0FJadyDTAMHv/MtfuecQWkqOkKu+1QtFhmFleYQSQrRtOar5cxtjjhA0G/wgq5SPJ
xnQKUc8fNcGchPBuon1uy/VgSbkeXEbbc7ctGsdAnRbFZZ8BTVKuJfOjVAq8bfcI3gJw5BOX5Rpm
yRI6zeIwGo9OY2SnLyPacHDz6P47a3gmgmNDKQ8uUY/yKZe1+7GbvMsQu2fE1iCOhUaJJKOawaDw
A4owzMDyY7fAx3KhQYKn8NHI8jcH4RaR4yG9wSXtPMHrrIP2wCpaYjdzoOd2rfisHd8QWChwcpNj
oLRM4jZUARfmP/TanaXrZRD0iIm8jiOIsJoqidQMIjv23eMiqqUUmcBRw7o0VhbV8OpIOenVx3J2
Y5Fji8KUo4Jazag1pnCDYbmjAwTpIgW50DWdRV3/grXi77bGsqb6WAEoR9FAj0KmWoQgcmn+Xqup
42acG2wHhjUySSnrlt4OPqv+M1HGlPmifiIBc/NarBmxuinrYVKEN+nKetK6uzq6qccXYtSOVosm
r4hWkGMFnE/WnDGH7sjDOGe2IWr2Ye7Kp/6bALU4SpjCJunlDACZlQfhEqTrV8uo7cJc7LJ8vMw/
ImM4MpgI0VAUCqwiijN7HSfNDvNJ8Da4z9oEkjAyauio+uYx29RHsSY6okgL93PDS+FVQb44xh1x
Sm86TLJz2aTdaN2AccsnLTMqtjOwtla95JavxR8U7XgZYveqDEvzyyBu2cwyJW3VAINq8HErdpW5
9dN+PSwTbuss4wNKDNxWl13SiMxjTPDOOzbQHJ+qUQeFcoq1lE+Q/T9FweKzm07RNc9+FG9wOFKd
27BpqwImrk9s0mvhRQ9Mxq9z01sopwpl9cguA27wOJJFR+AQpyrwih+tCpVHVkYV++ojxGf9RfIN
W/OhdOCK+vJF3sIRLxmnVSUaYMfiE7474+pF/SvCOFvGfwbmq9JISQqIyCqcJZYdQgQBthvFGwQu
7cql3qz1FT5RFBaWKAlzv6TD82WnF6wU/4IUFU3S5RPMqHApJn0L6anLBK/7IqLgv/1MrSqXdoQh
i47v5RK5EIZILvZPyS/RLbsgkvgRj7RGv9dqvbFSf8y8LGA9w39RNsU+Xzabw3GFokmStMpYt8l6
oulTUruX92X3uNj8PkcIWkuLSGuQnSxTvD6Z1f06Xy/TWLR2qXeKI8tRElxG3L1w3prEcUMUG50+
MIptXSZsl3jWY+jPzk9dMfIXr3FbMI4YaJosComwTaWM76NR9yrVlqKXyyaJIoijAWgTjrmpwKJG
eZ4606arSA1QED58B68srfGiMDOadc7tviG2Vk9fV6PxLlsi4FFeoXfW6RrJjNAKzae1qy+9TUGe
/T+XYXaTrrPX8SK9tImUKssBUyGHVMltNR770JOrI8meJFFj6P7u4K3BwCgJHZV0v98AaCnVLJKs
oYMZJnrQSNLgy3Um+LYUgbC/b5IUoyM1xjLLoZMk6ae6qW9US1QKuO8DZzvY37cQWrtSKYMdNJ/s
ubqvo9gmkyg6RYZwhCBpGCKbUeTDUmmbwRRUTn+ITZ/cqqhXH4PloN0qoqxk1x0g42bhv6oGQa/f
LaOQkaWZBsvMJH6U0CMVK9TGMDQny8xDobirqOZ6dynPgPx7wxoN/UJ77BbpNQ/lIsGAqWTyh8tO
LgLhzlU1RUaiTABR0O6lLL2DkrZEqHO593qN6/b/rp3O3Wm0kpWp4Yq167zilnV8UEySaNFZIKrR
E2wS/6ZQdEY4dDrMWfJ/qD452jDahvyjRynFWHnR8vXy6u364cYuLqDqZmmGfgTcWpmONhNHE3UA
vW+nZWfrBoILqK6NCxLXgChzZzlpJ9WtbqRbw02uk9Fm019kOxIW9Iq8gosvdVxmbWLLmNXf5sQj
auHkqeA82j3UN4ZxJ2ymk95UV2BUUeaaKH2CfJM1OnDBVHT1sA+lYa4L7lYxUJKDShSpUJsOdEFG
PE5Y0FbX5Yd6WD8Vy/jJGEbvslfsJw/KGY87z+PUzPQ4Z3jzbXlUvBz3XQQjqE/kRLzMF1UM7X/I
bPA4akLFhlEmBj5xlRzzmgtPwp3HoXNXp8PALdVRhFoJ+37/y0A+3+9o/n+kXdmO3Lqu/SIDnmW/
eihXVc/pTjrZL0am7Xme/fV3qfe5uxzFKZ6TAHkI0IBZlMgliiIXzWmKoGA+Bdl6r1ZEums3br0o
JD7zIJsfyUqIgE+bu8G1UJlRJKgdayvXHuJzGE45YozcL/T6f+1pePO2i2ICUIFKEayhBRQLi0Aa
vjfrIaJyH/u+dREhnPQMdWppp2OzMJU8Y65qYe7o4boBcvf86QK9WT4RlkJZnWqbRy6a7Mzza1Xa
h6b1FeX5upxdM9B0U0OVBHrJxW2Ke7uzGE969Gl2o6jGec6Zc13EriobEcKG1O2QluMAEfGqwH1R
lXQzqd8ValIYJUbYlKSPJ7wZdNh3sGQAxTvNZbW8eGGfzU6l9ISZUeKEDQp7JR2SCuJAeRPEaujk
qvoS1ZXDGPXoQ4kSzo9+jLSYtbAFpX6RltsMgy6NGi8/o3t9o/ZBb7NT/IdsIj+7SaLSlHqchbYD
Qlrk3KOg83qfnXm/Olncwjf+JxvfiBMwPR9ks0Z5IXJgd+uBy0uCBC0u/3AE/VZUuxEmAHo4N0rU
yNgvRVOdsmVOp7sG9YxAeZOA4k3JlCxTsYC23jlZico76iWT2iPxhlbNZl4vGDqDLKVxwMCF99Fd
4obPk2cdlmNdUibBvebKHokXNQOEkIppQ5yFPcI0J69Cek39+sZg4Nlk1EIsoHhhU4ohtcOaYwXy
yO1yNOfn6zZO+JJIrhSnpRmlEfSpcM2FBB63FB8kJQ3mfCYWj1JGgIg8yfU8srgyxlelQbVP9fm6
MqQxCMig56M0txokaAMoDIYg8uvjGqygFeCPZFS2dffYu7iQJsADTpC1Aqc+spDZbZqczNhPlcN1
jXbDvI0IARJqK43rQsf2GFbvxHoEWsjI6aOTPJWuRAV5lD4CJMR9qDeMe+s6oUpK/zT2pkenoSiL
EzABRf1huA4ceB5KTFB9UpEyjjAIt/raLm5xGm75cFNoRyQKKNsQh6bE+WrWC1/K+NTf8sZp4167
S06T95tjJHjYddk5XbiFNkbbLL0JcXqAPgtr8vhg8dHpnbLw7ByBrObXwdx71+3lZ5IVQawQXOhM
Ql75zSYPmLjkVEj/Y87l3eiX9zLICEJ//TMAESeqVLkECiFuNP1gOxLyl6pyY1qnMaI6MAj00AX0
MJVyKfUcgjDKymnUzplMIkTfv3ToioGubxWz9MRBevFklmMZwzTrj/OBZ7KLAH4WVU5xQtfp0TjN
1OjGfavEUGZds2VZNcWpcKwOS2XhDzbWe8Mxz0ieH9TH5iOG4Bwkj6KK3HW9jTABsGb0nFYMM0BQ
tPdFle+i5mO7PJCzpHY3aiNFwKxqiaWB8SRjYd+rmT8thMXtwtTm+wJM1eVUaBN/mQkz4KFySlGy
Gg5EOEspIaBUs0ZLr824rlXLDPLa2ZFV77qrEpshBi6xGg9J30PCGFVnbVZOtTx9bKrF1Vpq/tvu
KXJZMTFomaNFW+cRK1aG4Ulu3CFbMcGTz9p8iam3aWJ3xIglDntr7PiLoF09GaNTVS/G9+sLtyvB
UFDIbvG2O3FcwKToBi6DAIK6zuogMRunGFl10Nb/mZCZY+lGkIClQ1HHajYDDuLhUX+xQq/9n0kU
BAnajxeMcE6X1FQgQc+/F7Vrs3slJ0CNWi0BNjVrLkAiiCClVr+pGOKh/rV0hCXv+spmnfhP2FyT
5L7IpMWEFlP9tYjfU/tNfV5ArVKS46npoEHYdvet3HpGRh2b1CIJkKXURlTL/K48yU/5fMj0r0V9
vG61u+5uotEOzC22rotMlXJop1266ghNw3Mc3Y595BjsRmKtc13OriobOcJq4daN635qIIjT3lUd
RmmoOPdlwqj2j62NFGHBFpUPxsygjRyoqGhoAhusttlJR/K2DqgnX0olAfDVemlMKYUwkDkpxl1c
BjP1Fk+JEOBeZ31sx2hTd43xFagla+8anbj97Ke9L2vG+IvCxk2sScGTqIadCd/rrVO/xC7c0UcV
H/7jYSqh37vZA5VI3XWejVAhDC1WdVJRKhG6Zv04L8eGMuv9mGkjQABJDLrVsnaFVh3GpSle5je8
LaZ3Rj9y5/fRM1XeyTf7pwv4Rp4AmdMyD2poQt5Qf0vqs7WcJvWg9aET9ud5ernuTNTq8b9vtmzB
rBt7kvjqycFanRgjSkAIs2P875vvJ1E2ruCCQJRhvqTpi6FVTssa77oSlBAREYwpYqyAkFl/Z2o3
klo50vR0XQYFCGK5d1uoesgmrFR824LnH2O3fPU0fdTc4pDfUdMrqG0RAMFqJ7lcIdAd1HPGbuOc
2BYCq5mABlETDqDIxIqhnceRJduLbtdK8duWeoDdL525WLNY6J3HsVwXMySphsNXjd/WrAHTw3qX
pgWnNkkktUlxrzeSDtKG8+AbB+XI68pd+VR/4ORhCpUs48t0xVXFgQhWDq6yAdd9t8qsg7mmnloz
R8EjehOb/tiV7qJlp1oxgz+zRbHwYLKmBBTEUDP8a9Vcfo/L7spjvLr5feTKR6qSlfAvSwCJMI/L
CvTh2MM0c+ubWVuCMaf4oQmTFwcmLJGC8UT8DNT0r8kc1NQrEWmJAkooE6qdsrcTEG1yK4je5lfD
lw8zZv+SqRhKGSF6sKa4VCKZr9gTf0vMziZahl8S13qwg97N/8LOrX8WFok0B2VolSZIECAyfEyX
W7O+634vFb1xZgE2hgJzC0oGGfwoHE8dOnozV322gwrcts3rdSsnrE4sCS/A7d7aCdYwqb63mDyd
YJRKQg1RITxYLApfchWUQA2EoInH0TNfNU+N+RwZj409uUOROqlGOC+llhBOjFOu5lMNiYp1TMJv
qeym2Zc/WzkhgsA0jqgda2zTyoLB9lv9YFI3IsqbxGrwJBqa1eRROFPd+FFH8bT10mIM+gGd+QH1
cEQcVzZf000UUaddNIY8iigWb2l9NfqcKrey7F9fNsJpbQEglnIuJxD4Q6X5xm5eWf/X9e/v7zzY
bwymMJSHCJFqXWmsY6qKMKU7W5Nv62C+oq4tlAzBuiSM2B1KCzL0RXvVrcqXpficYLQE2HvdtUFO
OAZ9KyZlVMlwalHCPzf6jQrK8ohph1axiXmRvziQLzoLpjjKaKJtGv57/lo/8jKH0EPPwMpZAEx0
7VpUvEHpLxxVutZZ+VBDXmLcFGDNl/5i1CRvjt0/H/oXlfhP2BgjHkQK2Qxx6E/rXRvdtDKf5sjc
NDqsjAow9k3yIkswyTge2qKuoM6STfepjaqemBHXdmrFhKNqNM3RWBhElFHQSh9BwKLIh+uGvw+y
Fy2EaFaLpTIPJ4joDzwBHJ6UQAowIIZAVmqxhNOptnPbXHg0pg3t+3wofDWPCBG/uAz+q4rI6iu1
fbOEDDLik6Z4xb1xRLOst3wFxzuYvf+L8buEUm84vLE2O+6jqh0gMLPvh/YxGY3fihsuGgmIMRjg
qOlXrhHKIg3MfsCbmN4S60ZpIcCAlEVyuiiwgEz/qIQvuVERWlAC+N83y6S2g5mqKQRoy2M+nvWe
mq1F2PBb7mMjYLBDUCLrCm5My3Mmv0hagnqCJ9BNOmliOpL2adD/cM0E31/tuJVaAxujm7Ibp6Ez
UBz1u5kG1NZpeNDnBcyCw0wMkxj03EQwqjy1U2BqdxFekYvFGZKbxaYCVLaHmxdpYnZIlpKxLE0G
aex5Hs/lqLsJSx3LPDckReeuOWxkCUdtNrTWrM/QLJ6CtbtdU+LxZP9c2wgQvaZvykEDDTYvZq5P
9SH1ksBEu/yMHFdCthKS4gT/UaYmsboa+kQfug/9qQmyAIOvBm/1U798T2Wg9t9YN9oJ3pQ3iqKZ
A8TVX5fWMT7qSOTFeE42/mr/RtvTiS4N2j2FNhKFQzVhQxrGCtaziO4WdlvNN31EHHTcX346tzci
BH9ic9WajQERSwSHHWOn1ixnwOM8xemxCxXMsEyG0Wd4v+GOsIGKfq7nxZgs5NSUlwTNdpFysIbc
B91MqX3NMDPRngjV9lfvIlE4YOfVjBNJhWpt81TNL0n1KbNfrp/hv7CJiwwBLEZMAcm0FFpx7ijQ
2njrl+wOtCUHKRiDzEvfr0SDzb4P/ytQLGdoEUfHoNND1NCB1T4vHHMlKiYoCQJKRC3ozHK+UXZ6
a5mnSvWvrxn1fQEkmrIwmK7g+3V6a85Hrf5+/fvEtouVCXNkZK0+YtvX/iUyDKdW/tJQbnldyH7I
czFnsSxBTiVW2i2k6HfsgafwYg9F7A/r22i/hCYkoVaNa71xH81mc9iXWDWducVn3m8Z4Q0hwciW
0plBh81nqVLNXPvYcLE1ARtk01QyjFHE1YyhLTfIjW85K51FnYkwhdoxARrYrKVyVkBO3ylOZz6y
pPcYOpyJLeOG+zPUXdQR8CA1pnBZVmwZZ17r7pUjZoujy12+jc8mcRJSKyfAAuvUYtVtaBSj3wX0
eOZx7Q/U9uxnGy42KLbVRLjUKTU/bnv7rewt9LT76SM/bGOfynb+4rD9d/VEAq8y0aRIGqDSODj6
+a0v/MvX4pbP1I19KrVBWITYZSNXhazZLYShDeYOI76+yIqOlkyqFoNwKrHHpukSuQn5ArZme9T0
6TG2qPZLSgT/+8ZvpziuUB4NTTKpcXTUKrf1e8KueZhzxa4NARqsIrWQ34CI6MN66N4pTuRr7wzU
fuEVxpO/UBdK6swzBFiY4yZXogWrZjwvvu5Wf0XvMxcTvRZvfKqDb5TlUbYgoMNYqcViZRCnVFAo
/cbHB9e/R+2y8SUBHJiUJGiAgpQycWbPBjG2W7gmmL8dDHW5z7zpdaUq20iXElBi0Ab05nJ8za2A
PVjgtUoxFELtziww3JbMFxILaQoP0VWvJlU2Q0Wzypy2f2GI+AqqtIWyDrFMJ13TDHVHkIJX74cY
XHRgzTlLo3JbT5a7yIZjRY9RGB7nXD3IaezaEUbmLKPqs0UOCM8gEN8UQo1+7ppVarDAnZ+8m4L5
qD83J84YhrGEREDArfCKE5rCXaRmdSFPNdRWUZZmSUcd/H/Dvbae5pbwdwJRTAFRkpSVZcFBK260
GKT96meMXSC02TUVS2Ua5oKpuskEbQaQeZdywW9W2XOUf53T1yJ/ITaHkiHoIeGePc0p9LBjMJ25
NdKgkZ+872V3dhfQQk4PtTsdqZOZksr/vsHjGG5uDgm/xLV8oKtlBSs1Fm4/NtysngiQg9SsGvo3
3WhBTy+/Buerx9k4UP3rrt+jA6XUrvFtBAoQuU7S1Fq8GGPQZWdJM0eDEUaSV2O6TEEl0/ne/2Tp
G2ECUpZFrHUhf7tenvhUZsc+5J55SsAUBe3yY0Iye+1DykaigJNtMue1xCsZWHNK+oei9OXiZkgO
/fKqLncYQuPo0RmTiMbYDgzlNFKkl8Tyiq/1hW0lxqJgP2NVOozqh764U6XQH8LcyaQ/8zzxrR7+
mKmJDV0VMz5FUeTksux10mfC+XZB5LKk4hv9UFhxqvJymhIlz9FRw2jb/lUBr9jipUfZ+S8ef3cb
pzcSBUgBl2LZNRIWEdNUbrSicRTpubBHf1R81b5LBke17pXBu64npaaAMYWG8sUo5UJRib+ko1Mo
vxPpb9QS8GQ1wDErJ0AxpnxXwEs6B6H6vVtfr+tBWaCAKF0/VrrWQo9h+FxV59xMHTs9sHBylswi
7km7d5eNRgKYdElSTx3PEs7mF3m4iyyvRX1ST3H5UCoJMDJFg2y0E8SMmv5eZd2hVLIAkySctluO
ymoRtT2UJQgYovG3KUuFuGjWvaQCNUD5Ow+Zl3UTX+bDjpl1wzMCbH5NksxfpNNk/Vbv0UaIkJwZ
QHw5jTr8Nqoeh/GdvJhunn+5bmzEUokUbbNsZFpUQBGp/WgpN3bx/GffF5Bg1Ya0UBtsBU6s16SK
b3OJisaoI0N8iJeUpk01rsM8OMjPYNiAm/hFEB4b1WExeiv/m0IrIrYQH+TRxZl2Jrexlp2W5LiY
mdPZn64vHuGd4nO8oUQYEMPxRutRyPA+R2mBagIFfusYwjRLDKYxNVlsYzLXpQ4LTkuyWLY/yb4t
LX5dBdd12b8AWRcpQnwuofnesgqQacSn8pSAzL09tv6E/H2LMjgqf7+/OxdhgtllU7UMicUb4vPI
ibvnsfxbqg7XNdqXgUNaMTCUXBdHqBqSrOR6jfew1p5urCxxMA/tvGZUsTfHxp9DsH/FiO+tZYL6
hGQG4cRUZyCiTRyjfZ2k3MnHQ98nLoJcwhz2U03WRaKAOxg8ggCsgmKNr58n0J6ERzvgY25Ll/Jd
Yg3fjGYTodtxslh4VkSNeRd6uqEdExBXt1lCHAi/ML6LSoI9pFGFSS4McnrwYumugokCaPS+5WVb
IFYlwgRKKSEQUVc1j7MW66cNalAWi99L8tOiLsTZvQ/dF534z9isXSNLcOgIYiwwa9ZPOXUv5Kfk
NcMT4pBaaTK9X7Bmyti4S3MAq7+zzrq/yJKLDnZPwRAQlvl/5FQi50k8SyvI+KBUZTdBYd0UaeVU
IwUP+/HIZemEeGRpI9OKuU8ZygdJXhxtjry+9HUjWBSKCuIXN8SLMCEaqeC9BuPuZN1NflU4qWc+
dl+LU+hkXznyGS9/tIQ/sZw0bReaEQoB2j6Qm9sieV+NxMPU/pFr46xghobnCLEUfFLryJpH4CuO
vfDOPOvgTJfeTYarPa24BzvNoQzklgCmXb/aCBV3bW7SPJfn0E27szx7Wf2U9X8oQtgrs5PNsVGh
V6smThU+a2rtpvHpNzYIsx8tDV2oFlrZfnRcOFU1JTb0MNeTzG5ZehpKQsQvNugiQ3BenOiSnmKs
M56s9LPup5+Um9iLX+PP8kHDi3muO5RP7QYrG62Eq8SSqrMygQTcZVnlzCx2WjD4N/1TR3W47oP5
RpJgB3GDJ7+Y03Ktw1s7LVLgaLS6G//mLEWhrxLcl7tgYdsYZ49WQdN48+8NztaRHTVphCqUKDvP
+ntFvlHMO7ZEHp6+CUjft/CLKOHkkKo6TQoJrqumx5qdm/ZYMCKlsydClTUMudPxzxJzDj2e/WPG
C5jTpHT6CTexT1VLyNgzha0MIdSzR6kyJR0ypvDV1B9n+zWRvdIk3q65L4rn01aKcKaXlplMK2/c
icL7VTqOVlDETxoPkmrfgkUkA4F6ewfuVqCwO7WFjFvMC34x1vW4DhhFhMzGdWjYte2tDAEbGq3q
5LGEjOGsnlVfwcgj3YteQqfwfmOuLlpTt8IEkAjDau4UA8Jy6xQlH+SUqH2ldkiABKltxqqW8H01
aE/a0TppqHpUj78z+22rhoAHuVIOyarBEOK+cZZldGftbHeELpTfcF03KJAMVaz33KaNTHqYK/RY
m5Yf4zi/bgCE6/yUWKikwW5GLFm03q3Da9x9sYuzWnnXpRAbI9b8Z82kmXULKSDLeGeaTVCN0b0J
ZuxIN9250G+bssJcu+blulhKOQEXVKORAEgQG/bvijhxsh50Khjs2VJprT3IVmWToXhP5dPEhc3q
skGrV0wjdmsw9LGi86r6fZweO633O6rEZV+pf2WJD/NLs8pdza8wSfH3PHdOp8bOOL6b0y/XF28f
fS5yhFsZqu2mNuO8mqp5syS3yKZe//4voOciQNgdc2yjsuNBcXzKT/8wmehecxs6Ler5qIsf98mf
wfsiTADvNE3LYTa5sOXZzlV/MB0Nw9YkUDZm8edcJ65khEEYAnT3Y691zII4yfoapgYmKObuGg5u
aOQHNf0dRuGN+YmP9GscF0h0IEABP0I5HJWldBr9eH27dvFIkVWV6TKqV8WLkrEmkzYliErK+i6z
b0ZDdtaUuDbvrtpGhgCsRai0BdguAUYgItULuFLPHEzEbfRvMaiYryu060cKk20bYTFCY8Ei8gmN
G5JaQ5g5OpHWeHqEyuLI7bOBsPT9pbtIEoxhAUWeNWQNt717hT0t4bmPiAho99KnbrThv2FzXESJ
NcQtmF/Q/sYTDl1gF054G902lYOkgzcd4/R3tFJxGVNU2zLknzK5dTJXdlkiOum+rOWpLr/PPXEG
7kPERoawR+MsNTpu5LhVBMW7ZfI4gZ2NUhB3dYfOG9+z03Wb2MW8jTxhpyp9GVOWQCfFfJd0HxeN
cCLq+8Iu5WkRmmMMfWRDemGT9TisCWHW+5aw0YHb/cYSZn0wIj3jOsToFqx71MTmrhWuz3UdOc24
HCbTfofHxvaoGMt9azff5hgsASV1tSV/iBCNDWGkzE0OZfPb4n66L8DvKrmJO/qm6ujH3KU6uHfd
bKO4gB5SaNdSmXKDXE6R4WT2XUlNjNWoDRQOehy7c931kBHhpUT7ZNZRGXtGOvfZg4bjUj4PdRVh
aKGZhh0KNMx1QoFwPTx1ZVtFD8mU2Z0TAkurQGri9l2WLfKKwGepz+gVKL1mqk3M1iiKcXLkpUzZ
4mRJ0+JBqbHnygGbrPTesnAxcOqiytZjN1TJp6k0MUVOUmTzLjZ686ZHDlrHgAFDx5gio2owPm8E
ntZN1SWOkhQFcV/dX3ccC0xlqqaLDFfgoFrnqga8lfZDnD7I6q1GwhuPBX46vvnR8x8Zwt6Os7Ey
o4MMNRiBAjnmQayRMxz4oAH2SDUTUxoJu1waqrnqnMeyj7y4v6nidyM123D39LkoJNZLJekyKrPZ
IqegWz6yNscyjx2zPstD+HuA8O/aiUVTSaanoVlAG/OuPJnnIWi/tMfk1njrCNPQDuL/Dohe5PG9
3ABQZaoZahIhr17bd6jEuZ3j1+sSiP0R66F6xQSXM6f7g+P4baV49mKZjlWHKrF2lCDhPJjXTrdb
CWYnp9W3SJ9vSiV5zpby8Gf68J+xWTG1Akq+6TOzu7aM3XW8SyPqmWVHFzQcYQI1JifoeHcTXKjt
2ZhjnRjIyj+UyUteBu1IHJ878dsPIgS/mUBrodkVRPD5W42cO3N4F4Wma6Nna5i/Xl+0HQ+CMKZr
DDdfEznhHxctVJIZE1UN5tpjgFYJh6mGq0s3kpT+77vzgyBh4UJrmFnPBRVr6ZRVDLpor+qJXM/e
afmDFGHtkkixVDWFFDP0+YDYImgNB1klPiJ2vG/d6KCRRIH8Cieg6lamWHvU6NacxAuK/ksbZde8
lsx2y8VVD6UPcYRx7BydPwgT7pNTE5rz0Jho20VAqr5m6vvr9rD3jPiDAAF3WitnkoynDze0fTNg
h4QTvGeRz4L+Pj5TnXx71Es/iBNi0z7TmBr10EfPnMmVHmTEN/OxSn28Xt6t7ts19mGm2pP3vfhf
qxeJQfI01G1TgpJN+ZhoN+bcOilV9E3tlABHRdFpaqNAxpjVfmFYflIwImagRHDn3iBe07bxBCpT
bnknWXoqKGMgwMESwCFJVRQVYMqBWxagZ9GepDLxQnbUfoPjC54vWwxPU6qB4OdHPea1t0FwwgCq
ynFhn1GGP/afCLveXauNDGGtYtUaWdlABio+W68+2YfKDcF746yB9cxHg4b3zfG6zF0r24gUlg99
ltFYDxApl49q5ujWHcu83xGha7ItK6bG3vBwYwF9h4gWEwSYuxaf5PgcYYxrYVINsPt6XITwpd0I
Ucy1NIZYYu5iPyrts1q9NFSSftfS4I//r4dgAfqsVzHGRUEPqXLbT4ttupN0znXifNg3gosYwQgw
CVvKeD8JWB2fW/OpyYirNj9efjoKNmoIO64pzdCgCpa5/XIw5JswPlqYlzms5yauDlnv95Tn7N3t
4ToXjYRjNbPStopt7M18CIPyMB8zzKFxFNT5Zl74rvqNp64fxAnn62THaxkrEJdHj7J9NqNAV95f
N+n9I+GikvgSrsdquc5JZLma4vStp4E7PvKju75w8r8t9HpYR/OmDqgeFlKscLIW2TRWWg/VOsNJ
T7woPPL7o4ZBPrcMJ1Ht8Omaxm9ktbYLKk4BbJf6Pw4cyoGtB3g7rKh0CTeBK0YpDgGsMzOdwxTr
mba5v+qxI4fv2uLvuvZByuDV49P1/eM2fk2ciBbNkEsof4QPGJ0TxQ9dc2+mqdcjb4K62OuyCNgQ
OZqRj+H0edgz3cZVP7qrYlC1DE6VU8V2BHCoAnAkhWIjHQBBLB68uGvOa0i9SOzHrhu7F8ADOa25
R/0RTttbVPOq/noEA6Xs83K7NyL03qPy6wSwqwJ4SF07yzZGq2Ki1JOOrCCqJ8gE8V5Nww8WLkBG
pOgDiyu+R5jL0L4oqKQBpXzpzmc+ZbwOjNqpiAw4sVsigXNVMGOuM1h8Hn5myx3M/rrZ7QfJl60S
aZszWYkUFS9vbjgilABlPWYuxbGrnLsTMiknQhqPga94lCaE5FWt92VswzDS2+Rzj1tNe7M81uA3
CLhdsG8VEbdQyyfE5JYp27NVQLthfK+VZzZ7hEL8B19TiP+ATUAha6YlmzkE8DQ7z0NJ/lQeOu+f
HLtEzTqhoF0Toou6jZesLmAP6GPCe4iBVlyMuvdHJ5CzQ++rSH9FB4XYNgKbxBkU1piiZXWEkqM+
e+FQOaP1ms6fh44wdgo3RNqGUE4aJeZe3OYuV6xyJTcHu4/zzyQD49Pyjtg/AjfEJEgSjak9cdWm
8/qRfeW99eZj70yKN3iyxz0gPksHQijlBQKOpEqZ6HPJhbrKQXczMHLVx9Hlg4zbwPaKP1xWkcYh
7YZlXVbIm220iElO5yqvs6N/MxFdmaUT+79RirUFSrGgu9SKdhk4UHaR7s7Ls75iDLXs9hJhmMTu
6QKctMuIpgcZcMLsu8l4tLt3RkLE2VRYKjI8VGMWzTI/Lzufk24k2Czt/p95wOxEeRqBVyLRAxio
myocIEyvbhrZdOJWd64bHyVBAJDZXBtW8dgwjNwyfQ6nr9e/T2CFLoQXk1JkWcG3ZG4/ZuGHxEJ/
IGytJMKlvTnrP5iYEGLkS9liJgP0aIpjPjTOjAxPEjoyO472B3v25/g8/sY8xB9kCkEGk8dKXhhk
1lUYgJ3SyxSEoFl7Nu2HISEuYNRGCSAxl3JZhQmEadVwtnXVHXrNvb5X+yJQbKfboNCWxVK8bu7r
fGpxmCiqm6i3Kjm0e/90vAgQ/FMrFL2fs9gCg7sZvLVc3EwHkGB4mVe6IaHNL06PizQOu5uzuI37
Xl9WqLMEmD94VI6SHwW1/w+Q2x6VEyHl8eXdyEuUNEk0FMG7c/MWOkVnWz2GR04J1QcocA39yr++
Ycq+d11UFLx3AF+OjFc7XCgfWm89SE7spg+Z+51LNTDDN8UEKirm2AfZi0zBo0Oti9Shw7KWzR3D
RIFufs7tv68rRukleHNs5qVkT1xGe0qSc9I9MPluDSMC/LjP/BytXVQRHHjOkqzSdIiRp+UQa46J
9yjDN83o2EYHy7pbLOIG+Ysrw0Wi4MVLPsuVrEJi5yuH5pwfkMFfHgaPz9tL/cTLvlBHyC8OrH9F
ihV8OOtZuS4wy39aTRJEUfXrcJhuYZTBTByPhHGIhXx9bbO2sTgkxv4Yfxrap7x6f902qDUUC0tC
aU4qhcPU8jTx1n0VTLfhi1Gi7CP82mKQbxlMlKVQeglYIqu9XWDot+WG5seu/ivDS5/07bpelAgB
PhY0DTLVhFrNepeqfpjcqsofQqLYJCiPKGBBYYHlSqgJxIxb7QZdTjxRvJ6loA3ixqHmaPzihnIx
PwEulNZWsyKCWpMru5zjG49IzLE8+zPGT7glBpJlGL3cE55NAIgtAIgmFYOcGRyLdb8tTzOu4tPq
jdb363tGYb4tIAjG05baZEO78Hvn96f6IcYTmZQ54MXyC6QAqEhaISDLFgBEVvMK5R/YQUyyOw3u
nDqaU56U2wYp/7zydKf3179DJ/2vuuOuC1dk+ccTrpRVRWEMwteh8BpVu1O1zl8UK7Cyzl/LIjDU
7BXvKkToQ6yyItI0NzNrZ527homBZSBLDuIDKiPAu9oBOHnyMqaG8xAgg5rDH1WVVLuw9BKqmk/Z
/ex1Dp+6mfbOcjAPqW/eRB4Zr/BP/vo0UmQBYzBhhJl6CpHDmUdH+cHyzNvpgGunh9PIv26512M9
RRbRZuw7ZIWxpOtyn6VfJoN4wCOOHUXmcLeJhtZV1hPG90wOyrfqXQxoORcnA/RgkUfVXf0ibfX/
KINSph+l6e3cDApfu87HY4Gn3LxV/wye4svHgaoVJu1RQJd2MBhec6Abe5aeeY4g9Czs1Oh3J05/
Ru0VqZ2AMkPZtJqJMaZueppvTTST16/z0+Dx9MA4UWcEZYYCwiRFKJsGh07zbvR42Kyf1uAfPi+Y
ISHtOk4rYjNxqlhSmJfcDFnorOM5AdVVFLsqVT5BmPvbCm+s0Z7lsht4JimcCqdHucmifv4jh3rz
h40ETc6btTWgSVfUh7Gog1xavOsiKDt4s8uNjCVSC7PuIaNS69uiXL1wAqtIZrogn/EraT6ohnTb
M8kbGvnDVFEVm9RmCZhR6kpsY2qZBfqik2x5Cvu01jc6eUvkOHcFB98iio2WA1sU2+a+jJ49Nahv
bVRqZG55RF6Y59VpLl/KOATwaOIyqroZxlEUR1ATR78x1xF5gn/BSSyNl4Z+bsMG61ZaJ8t41Aci
oUf9fgEeCm2JrFrB9y35U8lWp1DfEYZHYMJbVLLZEpSowj/bN3iVXc40a31ifu//U11JXaQJMxNf
Sct5xbsAV0cGxUyG4laMbnHY7GgkXRxhaar4MMpmc9HyN7X+IdDlw9YBfEi89v9F4pUIn8QX0cK0
kDzUoBiq8Ly4zo7LYvjWnBvgPG6PXZUf9BQzpBMqwUwtKF+Gze5lbPhPXqfrP1fSo6wtrqE+DYy4
3F6/wIC67Ucxk9LHIIPEakrteTIPef21piiV+MF6BRrEV9ExYl008INwDUM/LFVP0/EsmnyZ2jSw
esX5M7MX30bzftExWhTi+NWZn7sYlKE7SJP7LUYlsJfr4ijzEKKKsWxZgrgCxSjKJ8xCD5kXJuFh
MY+sepbq24x87CBwQ3wkzbrQqpZ/0nFWoOEkOUs+OBORG/DyY/kUYYizRzEvUUYiRBd2YlqcpBGh
DIgUJPtpRuV51xDBLWEm4ivpxNDhMHC4ivoMmeDVCdcbfTn8H2nftRy3Dmz7RaxiDq+ME5UtWXph
2fLezDnz6++C9jmeMTyePlfWq6rY00BjodFh9Zr1tjg8X9814nDxCVNNN1MxYon6OTnUYVBPGLvU
eDnVbUesG58plVv5f+oBhni+Xybzh7IqdtLPRA8z5doqHFYYapS3K4NEFS2y9WOFIZtj63Qu6m48
Ydvss0+0fp5fjh8dFWfgVMllF1eszGcC93sVb8T+W5K7SpHYU3UYxwJdZCT3KYH7fNa0Dc08Qds5
Qi1wKdx+K+2zY7vBs311Vq/wp031ct1IqNcQnzLttTWMzZGZ/bZ4QHlwEAUixp05ps0S3TI1c+fy
89WUJFMEL4GIgP6vWCwVQpZVMdIuQ3cQbhnBTOwngdgH8TcrYCSkNHXOxYNwEsn3neLZD7LV2PrP
xZbq3VD6aXzso8fPLOWZHO7SBm8NWhk7yIkll01yWzfmk3iXtuhjK73hhYq4XDx4Z+KYa3Rmn1Kb
W/OALjdH6XaSuk31fWj611WiRHBnLmzMFjQzEDHlu3DY1OJWbQkXkRLB3c2rYrZS1EOE2Rr2KjvL
rDtV/hkH4Gyp2I84W6piRv9hL0BIhZbqftil0uLKiXd9sSjT5hmglbqJ2npgq/URUGRc9LVoZ5MD
xisraGHb6bErtoTUi5Bxpht3OS+52Gk5otvgrCy3q9vdr5v8e57b6Dl0VESDKMSgNozz6UHmN1do
k2HdGJktqNtwyhy9Ic7SxXvyTCkOJcSsXrU6Z8nZ5NDGN3oMYtOHsnQneXN9+diHfvPbToL4bia5
S9SqZtgwxsImVVAEfTfNezF5VovXJTya4et1ecTq8S1NuTGuWmVCnoF+eyX9ouQLmPeoENdF/+lM
Kw4a1rQG1TTrmClaG6Onwns2GaEKyo0aeeW/f/FWPZPJYcVSzU21jpC5LG+W+lUM3b9bOQ4o0ikN
w4JhkZxuFf21xGgUmeh9vxzGONOBw4lIqSULhJhA8MPgsfCZEdnzw4y+kj5YBcKJp0yBXVtnoIQu
0yJRmELg750TfzYfB6pWk1SIA4fYaDUJU0WwaEG0Kd15rwIU7OYgeelOtYgdogBQ56Chj4thCVOc
2vq9Wux1QFYlBggKHu7AfvEsNvyFjBdfPsGqjrlUigFSDE5FDKvq1qaHUF3/qhiD3aDXSV13yvSm
G+9iuBV6an7Y5Y07SeTUnI11LuQOjqEuPyW1H0tPS/H1urFfPsAnERz+Neu4zjNLjc7iDXwjnZqx
dtntM38K4EMZcy72GHsFAWrQb9GU+tinzhqIfgv6nOElTynTINaMD2go4ZLkdYFd0h4VjIhaIVNw
0pcFzdQuphI7mGuSO8nL9VWkhHIwqJsF+HRrCG1F6BXv+qZ1rKYkzvFl9/K0lBzwqbNlhSbzw6ri
32RiRb2peK+L79d1ISyCj2H0limYE8br4A1+RKkKioapLnRKD7aaZ3gUm3nRW6yka+0NtzfeIuPL
ovwz5s/XFaHEsP+fiZkGU5FCVnKnR6Du2daWr2dvyehfl3LZgThtCocKmph1qBrC1ivSHehn7b7e
S3WQrm+YHU3ZNvPrf/chTrI4PBjmqZzEj2rrYPHQCh/kva3fTq7sLpuO6gYhTy4HDULZlnrbYv2y
Z9ZQ3gTJF3U77iY/3qCwm+raI8yOD1hkfdqCaRLGXVg3hbifqWYqSh0+SjFGMlpAWKNTfGB5apSY
KrZyNG9ZfiwNMgIRKHU4ROhApdMtzMYtM5iAOeb4z3W7IyCHj1KkpiqoEiuGk7tDiZZ1Y7NQjzLi
AP0Wl1jWygShJEwbXTndnZL4UvIiZMF1RS7HW043BB+KsGoxyktWMJ4fZlewc7/4J8Ikgz3D6xyZ
7c+MVLa0M4EcMAzGAO5ZHXp1zXtbPeNZQWjENvfKOeWLtqWuzuSRYQKKc+bEZkycKAxYkauXnLCy
WeT0ukTKGDhgMOR66TNWkStYxzp+Las9mcG5XGh3tmocHAxSWLYmK5NF1NJwG6977uyJcegkiI3F
qyM5MmipIpdMNRNmyNdqZ1PXZeB8QKeluOsx5q97SHGlW2+Y1xxuyz3rXc5Q4k/dUn9wMn+iLV+y
LUWyYKwMMJLnAY0MQzC/ZEEnoN08tHGjDLZ5o/z4q33kq7ejrEabPjMcy0BdHErRhd7VEgI5/uCr
nxTj/Iiw1DG6nCnW1Y66U9x1I762Leo6/i9T0qnjzRdwy0IcmhGrVesWp3tmcbhwmwl2coi/sex9
7mjEIlJIz3cc51nSD0OJVSxiJ7uxQIRSYCKq2+8GV/dhKh1x3i+fPlPUZAvFP3jk/OpoyPOStlNa
omrFuhHHrVDehFTpMyWCO+DiaCqCmOUQkbkRVs+o/FmgqDz+sHAnRbgjvqqNaYRyYTojazbBg8PN
HPnROv43P/ZzYcWf0viqzK7RRcwEhLRGCbT5oV1v8YokXGZi3fhizFJcJ9BxQ0YVbwvrn6bb0qwh
l/HppAd31YfiGktiDhk5mJcLHcwer00KOiLvOjZcLiMEfaKJPw1/3LGdpcIEMRbMTA3CoLrXHYz3
/TKldhQsPhs1l4Dj+XtB+DGXUfBMKnN0zrzodFmkZqwhdcLURnaTpW50tBu0cyE/vP1BlTFdXMwz
cWxDz8TpspQulglxxbdVQq2ZsTHVY61Q8ZeLN/SZGM4FyPQiMpQVYqp/Dfu/8aFzZKeLXWxLlo2g
eLIZBPzmEZzJ4yAiQv1SYmIDncoYtmYj1naojq+S3n7LBsseUoqQ5aL7eSaPwwulzCq8FKEfqhPb
7Gs5PV03Rur7HFJgvpWwtDG+L62+pLwpJUW6Sgjgw6VmHPVJxDZott5Hcwy0mOqupyRwSRSzGqsh
FbAlmeWVy0MSU5STlAAOF0yr6CNrYXsuB0v32lLV0tT3OTyYVilLM3ZU6iEoMfWYZBSjBLD/n53F
cspDqWEAnSweXjEYsbukLtKREsI3lT+91G80Qx0lkzv/TWEOSiczw40fMF/VTiaK/e/ilXA6Gjp3
9GNZqeOGLVuu2FnxsK62MXwmC3Qmgj/tZRKOpVyZTqtWE+bWI5GbgWivaLX3vzqGfBw0y6dqXTTo
UjXvwpDYskVoQuCWzp3z2QwjJe+gST496vEuXL525r+R9J4LhCaXfY/TmhlcYfW4Tn2azFClBLvF
N8bBlh3z72OLKvI0sjOfejIRhmZwxz8G3wrS6pDXmxspmuy6o/oKqavT4AAgEbNkkissHrrVHttt
6WOi6XZI7fhfLZjcCkGb5FOlBGeryGFCP5tTFJcQWR7yGJMzvugtasju+iJzVIxfy0RqqjO1jBxG
dBJazNYRy5io+7T/LqaEAV5+dp5pxAFCZwiyiGmYsMAmPhiIFxdx540wklhASVwd3qpq77a6ctT6
1qlDKViXxY3leIOZZt6ACgNVpS7zywiiWqBq18DWxoeYkVUbRr1PYTpxkMQ/NGPfRz+uH2xKBGc6
8lwWbVNk8MRjLWirN6vMn8Ki965L+YOFnjThzCWbLbh3EjRZAvNNdESvBC9K5mhvnYvBVv+X5o3L
9nKSyNkLeJjDZWCKtV/Lg7nrAvVVvItDjzVel14ZgA2s/lyxi3USytlQKLS9JDRMKMIHqN30kaxx
Qn8CNyZiMUcqu3fZhz2J426YrjfyXsFgQMS30YXbBlVieKbqpBNVC0hZCXfPaH1VVCCyhQvTwIsN
H0Wx92LKI798BZy04VzJYc2sKTUgxFpmO5YyJxtLR9AwhCXHTAcioUwtHXffDIuUjMWAd64cviz6
nVh8UxV0TC2de93yiZXjo829oA5r3kKpVLIHobMLwcHTyr4uhFg5PuIs6JU5D2zlwjrzJhDQLgki
EGJkC9Ex6qknDTurvz8xfu4TXx6HOqimVEucZWFjBsONtEGwakKtZrZltZraZFNm/ocr+ySRQw81
WdtOZUGJUtjp45uO0rHurq/Zo6B1hnCLuI9t1e+K6WUaGZ2jdpAHkk6bMPIRfb9j4ypoBJM9kBk+
hIfBx5hyNui3d8qAikUS6MWHqitZjJFLZwducaXGLz5VPnQCKr5GTmxlUSxz7KFRz7slxzybRXLE
aCQMk8J9PkCd1lJldgnkdN5/Vb2h6moPk896cMVNPNvpkaTcoDaMw5EinAdNmdhdsytWR/OlzVrY
2lF+j+5YCiZ35OOnxqlY2tmCcnhSt2appCaExta3Fgyo/fR6/YxfDqaeJPDR6aFIax100ijVF/VD
JCX7BKGZYsHkQXT3S4gSRyPqSJf83kgkJ5lX77p8YlX5ILWJuWIK2maBMfJeSDDqwrxvceyuC7kc
wz1TknNHLGES9VJgUt5YKhA8Ao7mjc6EeKpsC3QfIIGcPMPIWkrLLNRYVDV3R3fxCm/wZFQWNU77
Yjm6Gch+5bZOHlCt4sQB54PVTdeKoRRDsGEMByuT7ExpiDpESgTb0bNX9ZrV1SgPWMuqDLruNjWJ
+mXq+5z30QrpmA7sCi3keyN6LULKI2ebfeWiUTmvIwZ9xbDIAEFhwzhkpY3hwesG4rKpoVRLKGUJ
HGpY5jqhwxarpWCGSy8+YECIrGUYJOWNxbfrVk4tHIcVIgZJtbEGvYwIDEBgTok1ghqAkMDXB5dT
JKgi2/q8+zqLO1V1rmtAgIHGvWkbVdDKSsb3MW7bk8dXo/meK5RXQyGexoHBmObGarL9XyPXBCVV
6kdHpXZEX3Pobm+26FeMjQ96o66m0NoOwsRdtAENRqAF7LYg+0sJ74mfRoO7dhLnGHKsTfwketWO
sb7hrY6hfJgNks8kBfzHK/GaZhwOTFWJaSQMU3tfu1V83TG/jO/6DiXj7ohawOFdzZ38GXlVqIup
UAHVd0qBOl9FXGIAxmiN+AHDjtHcYT4z6qTKTXH4KCjZy59imrVMRccoGUWWTe58lbMWDkOGcKJe
YmaD1qBgNHJlKmBw+Yz9lMJnlSJladAWysK64zddfJ5l//oZ+8OynQRwh2zCPBJJqiGg+DczXMYJ
bm4ThCDAPPzcIgMubKmE5uVjfZLIHbhZLabaYhKN8raLHuvqR9++EVpRy8b58l1URnE7QEZ4DHel
m731L5ZneJ3L2JPTxq7/odJ/f3g+nNRiP+n8Ipz1fExGXFTdbvYV5NdDFx5hv5sdHc/yRLSvq0hp
yJ03KUQ7fsfML1mDwfiWguzmugBSIe7mFUcF81xESGAd+IUX+4XqlmxOM4v09fbwuRzJaQG5izjt
s7SV2PtybuODKU63clu413WiTI+7fsekq6d6wh7VyVuY3kn9l3Im/AlKBAcLYhkqsRJj1Sz9aM3f
ddVRGioUe9mL+N+VUnjWDi1X4jgvIUMcvs3KTdncpvKI0QFHsyZY2K5bmcLzdBQjps50JvakFFwz
3C7m6/UNIYxM4Vk5km6M24TFQ9ND+aQdol3igEDsXbZTDCSgvC8C7BSekKNZ4AfPAva//dqDCaFD
Dsg8DINtHEVMQJg2ExVbpXaKAwWjXOI5NbFTkXHXm7W7ht4y73XtGCZk9PPynX+yCg4RkgmxayGH
ctiuaKNsMD/7wYztZNsdWOxTeqU6P/+Qwj9J5BCibrPCMmZoJx+l23pbwHcKD4zSU0WcEC3XhW99
rt3057WriDxKpFVvFjq0rJocwxdrtF3fjCOFruyX/+7NnDTjgMIUF9y7CTSbluMou32+uiV4M0Yq
lkudLw4t+jWU8qpgcrSvi6zZQvZ+/YARAng6jkkaxKgrcL7WdjPO7zXVvEcY+Id3fXbrLdY4Zgur
sZHzR2l8DvWtImPS1WYh6WcoSZzbMMq6UgsVNr73V3Cqds7gre6AqSmm2yMS4qUPmGkGgyMrhwlb
+ACVMxWtPF57dC6w4KruFXK1S7KHOEudmRzNSqHhR6DrTNRQqBhDpeD8SmANYBVLvrxt3OKwIL2W
uNQr4fpVpfxGy9Eoi1h9ZPTXTYIC4majCZvr5ketHYcQvY5J2iqLfChLvM0ULeiyxdM7CaW3CyGK
snQOGNpQw1hZ5lZG5b9oQutn57oq1Pc5SFjHpgTu4CTJ2l7AfBnDv/59ajc4KBBqC2AQ4fdbWeck
w+QJCobdlzqxTIQYvoElROndUKkf1ry6SfG9ABVHOz5c14VYKz6lmEhjKlcKtn2MwTyg6ptRFLy/
E8HBQQYm6cZssB2JVLqDnnutSo3KppaKe0ToURjPOsupw9WyMzP2mjZyipo6htSp51tUSoyatxYB
p77b/dc9t4DB+bXYygheF99XImrD7PTK1cYzbmh1n8oCq+8T800T3kXaHaYXL0ICIoVdac3EK4Ja
Qw4AIqkz2rFlp9K6kdNglHYi1bJCYIzMHfyqL6w+ZS+hDh1s1dQ5YbwPu6eS7F+jrJpDgKGt5dnS
mFWHQaQ9mBrhbJOGwEFAhx7oqkqhyYgH5Hib+tqNBlKe6E4BqWJN9VFS7hufNSyL+n9cKeUxwviq
ACx8bnIE3RAodb8uaIOuYtu4+9RUsJMDx6cRRyPLRJOl2eTwRltuQ6pmhLBvPnFYtmiWaCecprZ6
bTGRrkDj0pxijlsy7RXrsZ6j4DoS/SGC+NNZ5HtXZBO1G1YDjSTJBnkNXsrtJsYoPI85JFSci7B2
vovFGlVRGFip4izGTiI8mmCyV6q9NhCpa8LY+dzgsMydpDCvp0u3cfZ1GggYovTggAGTizFea8T3
RcaWscFsKFvvNmX1qSj4aW84cDCX6n8qVS35UBpP9UAxWVJ6cKAwIzIYi8yDVwPds24bZA7AppUF
6lPzNXwcDvGeNf1QzEIErCocUqRFOYdgYUX2UbovlEdFfioo4hjCAPhM4GIZZquvsOo4HIJ61Ldl
qfnXTw5xVPlsX4TJSarGrqJGvJV7EXwPpY3bfKl2k/UiUMN+/pAm/mkLfDuKWKptEUbQSEVTd+7m
j8ZNWnsNaoMUZwzinRzZhuJeV5EwDz71V8hZNBQsC7PiRdw1XwrlfYgDldos6urgM31pp3YY5wXd
GIdGsum+VEfB6e30G+tuJCklCfPjW1KEDLSEEws19MYmGe/V2MvKzd8tHIcPfWgtsZKwzbIi0PFv
NauxDSkgW1GoDeIAoiokM89YLE0t7+L8NVolTE9+Wyi6FnKDOJzokgw5pvgDJ7A9Qb+PjmvQes2h
BAvTQsWdqMPL4UOliIkyszpGU3lNrceQigtSkTQ+96e12gy+VGxPehAd1Sn98fv60NfOjMY5FFOj
XJHACrYPV9xWPhmYKZJsYK45C92KdiJvp/IB7CapGTpz/nepHYVPCertHAvhDFmCeavPQWdsZcpp
JaCPTwRGhdGFJXu+zGp2YE2ptZRtGxmtvLNs5/0Q25qZE6l64tTyScEWXRt5yjKdqSh9V4b6WJTT
tizm7fWTS6nGfsZZEKMRUeOqyFi9KA/tML01Ql9cvhhJ4wiIzaRUrocwdT7vZ4qqlMmstSI1Ujs3
ahBLEg4eARH8uHNZ1Y1aZ8mkpgrE+llTb4u1cUQwdV9fOHYor5k4BxGajg6LMIImsXpI5MkuBr8U
fXN8ysXXWa7tsdH+LqahcTDR58JcVyzFo3WesjykGeHkERbHt71MepHFgo7vr6mAW+LfOFkxLaYp
/g4beHKgOlzzRWadHdqkoDox3jaC5TVTExhN/QJ+HeKdRliczoUemqEXqmnCPg0Z3O+va7S5bgcU
uPLTzgWtyFOD3Unl1/RQb2uMykSfin5ItiqoytMvMWHglELs/2cnthB7vV3Zw1ZPt/pwjBUCeKiX
ps5BwtKMZjUwAf87MiDSMFgvfsnBz8fY10F6o7ri50pIf/p7fGtMoeAarBnGSo/lgU0cZWPUwo3+
yF5mNV2BQC0j50o0YD6cQgZ8lmRbvQMGTvQi6z9G0Rl33WG+WfZpQJUzXx6TdHpO8z0zoxkvY8YK
9krpnzL8plbvQ/NNCQ+J8o82bfPBFyMqUUudag415rwuQeAPkW380I9+KLy1VGqJWEq+faZrw3iN
epyAbt5ofWSbBUXQQYA63zCTlUOxmiaUMJr7aP2u1a4lmXacUabPwOAKqPNdM3XTSdPCTL9H6R8b
BceGtdTgla/8YSMReHtp2XRRMiwMJTRA6s5Z4FJrpqHnDSxe8KfpvqqJq/2iF3sugLui9FGPy5L1
AMWHfJtgokG/kTHsJgT7UeJT5cmXHIlzYZydrX2C4yRAm1z2pLays3wzm4mnjvumqGzJiD0Cd4nl
46+roplGuS9Zxfct2yurt2NXd5NtdKf6mZvc5g417+nSUTpTkb+58s7SJynGejZlYi+VUw5fKoVQ
i5LBXVe6pS112mEZW81LtDsR85BUIlh06TCdq8FFytcml4W6xsLJ9btRbwRWMNxv4s/EpM7FsP07
u6eSTpDWOoMmermfla0quIQBUHqwpTwTMFtpMkolBMRbNnRi+BKmXnjHJsDMzk1ta8/qRle2lJ1T
G8R+1ZlUE6ONO5E1Ggzmzapu8/ImnogNoiybA4ZRj+Dm1bCzVk1soXrRVsKFYB/gYe58azhg6BQJ
qeYZAvK4vAur70nW3tZoZxAW4UlcRAJVKXU4ZNDUUklGZm9tIj50ibhXMYHoui0QIn67geJhGg10
1jqa8KSzQdTJ03UBF8PGZ0vG30ChkMthOjIsxQRvjEIN8n21lcF2GrlUewmxO/wlFGWR0Gkr1mtF
p+FkyDeGGLkZ2kTFSLWjqiaMgTBog4MDs8nWcowgrhnA/VIJfmZgcu1sEa+Xi37y+QqyPTw7OHFS
aarRQQ6GSmyHe1byGR3Vx9XJ7uRN5EpkSRxxIxkcPkyZgke0yRTr4zuMNXCkGdHeSnSjFDTT67hv
jcFJusVLBNNLFozfbkLM0tX2spI40pT4URXew7t/Mk3x8bo5UfbKgUhd6SoC6vhpSvkaa/tmJBab
MiH2/7O11tZImgd2N6bSYZDvVUt31GGHqhKFQnlKEgcloaKHQjywO1F6K+fDMr0U+TFKD3NJHQvK
TjkYqXMLNVPsjFvGxkpuQzQ1p4RHRogwxV+XLYuafu6YxWjTSyX8yKrbwaSAhNh6fspnXCWKMIyQ
oR+Tm/YpBpOKVKDUG+5sZ6OKHX0Mn2ksOTt5JudTiP0oWdqAlVvN7ZDltg5esOv2TC0chyFTrVa9
2MMKZrWzJfHbEB7LiugtoWRw+IEbMZQ1dt3X9f3c77OltQ35U+dSQ8TLAHW7yKfbRaMfiwScochO
H63xh2kQwYjLOpy+z537VZhlXVbwfS16sPKvpfIkqgScX7avkwju6Bci5rmr6D1DX+5BaienCikX
9YNs9nf34SSCO/Nx3DXyUECEquOZJDoxmHli8PgjUL4Rf7Te4o/Py5O47zbXrewPl/BJMAcBgxRL
fQcmOND4Rxs8zo5iierF/9oUWtUlpDGjvaImn3EfUtEUMqNjzyfWANKBFEL+kTgoi9qyWsmF6nQj
jIPPtU+TVseCBu2m+bZMHoTizhQJgGMLdE0lDgnMOo5juYUIJdwtCnzYOqhWrxqftPq5zd5VFNsT
i8i+eE0ihwxGKJjylODUxhjus2E0FJkzvOv2cNCQb6eINagl5DBijFSrEMAk5hTiUVgyWzW+y58q
A9VBuPY/IMEn2xtdrZY+xyIa5nYt72qqDI9SggOJMZbKeGIgMYITufa1LrLrkaJ3JmCC78Id8zgW
OwtCUlPfG/3yxOaWXd97Sg8OJsLFsqKanValDYOxnd1xroJhphrPKE04UMAbSQjRpI/taF3MQLJX
3HDXFflDIOXnjvPZ9apM0NrWw6zUY/fBmJ58iQ6z02xzsEZUBMoR+vB59tSIMT7nA8Drm7BAs4B/
XRtmPldOJJ9Yz9tYGkMR21KC70IvXqRZxuT0O4XiOSO2n0+mq70gl62AfUFiwRHjJagH2YmWZXtd
nYu9bGfHkU+mg/xwlIoRcvJDdJNsmkC9Y/3BC8jiCmd9mNEpzJpgsu/ybvKKW+pSotRk/z9ztXtI
zxcdtmHKT6uwX7TUHii+3Ysh+XMdOUgo2yTOmgF7Zjw2BgYHI4O70Q/G4mQVRmCwgjPWSUfWOlKm
yPkSY11FiRFhaZuqO6ap8F7K4iFUkPOMrSN41w5zlPl1h3kmQ7iJqvw4anBtqvBQCw1htdQyc2Cy
WJGopGyZhwVlO1/1dmulRAqC0pYDEr3QwklmbnIX6XZZbSXNJICEOHp8Hh6sH6plLdjGTKnssUjt
MbnV+30YE3VOhCZ8+n2YtbxtGuxbMkc7XY4cU9MJT5YSwe79M7MfUl1cpgQiUgkB/3FETojozaK8
PT7rXidZLUvMH5IDc1d440Y7gvjRSVzQtrrXQYTaGKbtmTZrkQjTyDC31ydHSDB77W2KPSUkoJ0w
Yo3DCi3EdPaaeQ4mijVzDA4NNS+LFue6MtTWcGCBMaWKUKU9nntNtu/SykfxNWHIH4XnVy4RPnfR
6lmvpgo7K97sKofsBqNxXZZBM3+MTnFQ38EH6q8OKrDBjhxSJR+kaXBoMNV1IScTxE+O5Mte7s4b
wAKuY8FVH66vJvXa4dPuk6xp5spUVQPF7/bMGLMdosysP9XB3JQd6L4Qv1qpAoOLFXBnoM8nOES1
tMQuxBFrWat7azPuCy2yO194U5aPwWXZi0VYKOXq8DkOY1JrwWAvhMnR8cD2103m5JB9D4ptVLiP
VJSOOBJ8ej7PrbJOVSg5DoGh74r4S4t21etbSMng3iBCVmBOJfMQi/BFTN7z8KbrPhXj/ukh6hyA
6JhoF09MjUbxRfN2bt6uq/CH6OlJAAcdBojf9JVFv7rWZozgrGc+dOOXye+fWcOgRrwUSUPgUKRa
kF+pWgicI7ebwIOi4JClL6G+Yexsyyb0CA3ZjXEFUnTO2ejNtVriEQKXGAw9XVA4o10vdmmzmYBg
IyLkESjJp+LnutVbkzkUab+rlc1A1ZJSRsd5E2DQy5OBrZ+JCWJr8XXGSMWUYgAihPB5D4x9kY2J
+b6Z5aKJx5mKJyn92+cPn/tAR50MR49hQo06CRUj/0TF7t7zjzm9+ZHqOaAuFz4BklpTJYCeGJE+
d4286IY1tNfgpRhAEojON9fw9MfwNi+9bgFrlOYkPsUPQK0rhxiVNBqT3GJdk+W2qr4UQ5COxLvl
D/eKqeumgcSHYnEy1rhLtXFBzLT4t138SvOzBJE0xlAvP06Dkz4Y6cbCZDNH3tBkYsz6fj9sJ+E8
Xg3oJizQHYUU43uaBpW6q5abJP9e6ZulvjXHH9cPNzu718Sx9T7zrwwMP2kmHcU9tfxj7J2Bsfne
pcMXM369LuiyI3fSi0OtVClRJcI4SC24pct0vzSTrcgvw///LHZDUhVDlURNsSxF5NYvXWLLapNa
dIZ8o+iLbeq+Xk92uxIdEb/r86scbuEw7R1z7KVKdEoDZVer5oYgINLH2a+t5+sr97vJQ5Kmapao
ihglwAeEqtxYpjArRGTLDNtIfGtCpz1VYnjhGvtVCue4Nbo1oRMQUqzYXpzqpvRbDAXeZofZy8F9
TkcEfzf0XwWy/59ZXmWN/Sw0ENil8VdFQNd7WveOKiSPkdlbTramN1KuPkah6V5fzz+oaopodTZl
SxM5VZUJjItCgq0TA0Sk/mvYMm7CTXWQ/canMeuCv8hUPQnkVB07aSzCohSdqkW4UFPq50abb610
kmxhqTdWk30zs8xXGj1Y+hekmX2hV+xSkyw7j56ua3/Zmn7+lt862cui77UKv0UN73LUR5e9T76m
KIU/Xglne5sJNd7sMoRojx8UbXbnmK+Jg8DcE5tDSs/YJSUyH+ZMYhOPmbIwiUhw+mxgUOPEt1Gw
7tgc0jagB9AwHPkVOH/Z0w8jOxNorEoiCgrMF4OKXhWpv1Mt6p1BbRUHZUKTC2GMtDh6N+5iPRiX
Ta1TZ4GSwf5/psbaZ8NYtFi3dbDVe+ZDRJ5xk6DA9BbxuQPeT35Htl1Ra8fdBVEiNoURQmjVzM4g
hJtcL4mQEWkQnNOaLso0tTEWr/F6VDOjK3Pc1BvdDm//g7TYo1yTC475rybB4Qp8CVGIGojs3fXj
GRD9k+8XX/LkfehMVFLqwlP7V3EcqqRVrg9thlXEgxBTFKVNcmRT2FQ8eakM/2XI1FUTFbKKqMt8
6LuftCGvBlh7vI2fGPNiuJ1qGxbiSt4Y5MFMPHIuWsiZPO4416gqrcsY8oq8szGuxSZLuS4a/pkE
zsnLUHiud1aOomLhPn/Vw/d6oM7WRRfhTART8uxsaXKvCYoCEepb78Z3nc0GftWe5QnPnWvsRqCS
6VXEe5fSizvQCqqnLaFmuDTdCXptd1rQUDOYKcW487vKbPRLBRmdGEgoSZpaOxwxo54Ill4+w2cL
yJ3hoVXTLp0gR76vD9FG2pjuejN9lbzYRpQuEPxPXI1n4rjz24aimQwh9ks2Htd+r+Bd2FPjM373
t3Foz2Rwh9aSq0wIe8iwusZuJX8ovRkFZCtowKLpx3V9LgOSjiOrwg9WdZEXJijqlEcdAyTJZ7UA
4Z156D3Gb16CQJgI5ly2ip/SeM/C0GthaHVIs8xbU6ptpVNQB7KXdKLc5A9gdBIk/XquokXHcskt
TNwdPPbwZJ3ijTt/zEm2PlGkw7bsJI7DIjWMVHFdIW6U7orowWwf/26beFdC1XvUF4xo3I2iVcRU
7mmvCYu9zD1qDNcbrR38Wsvua0HB26y0Q0m/W5uJAiuGd7/5M2dacmClSxkmdk/Yvc5LvmWrw4pG
BK/6qqPiwQlteWNs/1JtHqkWuS4SDesqBuX2v3hmtDWCFpxlpUP1+1Nn4WOixBkYZ4m0GKkM/RLM
LWVYkgTRttgyftrEpVyByyB8MhkOuEotGzHNCTvalmGg6d/0dNhJSuRcX8GLUgzJMEQURcmWwUnp
e9HSUcALu0lau8arMNf9Wv3MTXwmhAPF2co0IRoGnOo1vANR2WFtPwVTZyI4mEr6UBxEAas1+tED
q+BFIYqPVmWHvRQo8jpmx7/Z+UkYX0lo1OW0zAv0yYzFtJdRfEqMjEAoYmP4SsI6rQ19iKGQoSS2
YdqghOr0h+ubf9mgzxThYElKmnyqTSgy+vJiz9tkh3kSkj168Dc3054qfqB04vwlqVjaOawgrsGE
6awr0UukgA9bIy4Rans4GEIBW5QqE8RUafqaxdJuCEePWLmLUHe2ckzVMyhQJTNdUuXD3hR/CpQ9
m2gofJEcTOm+pdsCLzvqxv8j7cqW5LZ16BepSgu18FVLq7unZ7dnxn5RjTft+66vv4fj3LTMkZuJ
U3lKpqLTIAEQBIEDXUXgrKuKxrf5I9OBMisTjs6Mw6/mKF+ZWX8TBulzMeS+aqmybZSD0+aNV9L8
WrckXyAwU4X3On/+AVy81lIaKzk7wbTH5AOrl2O1XjK1GbG/mJybmeslNM4t6QEKvTQDaKwWUNtL
nuZLvoppypel2lbIs1CcYzKGrtUVDM1z6iBzy+ZbM3Z+nYr08TdmdobhnJOuNOigmyDNfBxOOZxT
5YFs2mENBuI0hkAmvgzBqLOwJAPAqoE80FBySyX5vPT/vjIGEc1ZIfkqhHShEtQQMFL0Wo3fQula
ikTJC9HC8d3/Sx0g9RYAJDoZPl5IryRHfjtw8514ooNo4TjvNDRRQmemc7qs7i2z2PdR6OI//tGN
ZLVynHtKQp0YRgYcaiJoYWeVYqIXNjzooCU5JHbliJWCKfJ7e7IMoqqqTk0+PMzKmc60Q+RSUrO/
QhfkvVQlC3ifKtMF6eWPmg7UNmdUelw2sN/4rTMwJ2zYRFYjVwAenWU3e62zXKG0CcTn8a2ooGnb
7Z+hOJfcGUEmLQncfjIYj60sXffyN4E0smAZOSc4T6VWUQnSZIcZI0uVvXFgrPHZURTYMv92ab84
/1ePFY6XCLLQUvWk+qhHz12refT7JBqPt+1pz6vGuUBFnvpOTiFSsBT7rj/UILkMbsbqNHZkZ1iz
TZaHy6u4ecczz4icNxybpRkIQ6z62en00ZUjO9DvTRHf3aZkOPlMS6HUkvkIKiMFaFH6EakTcAyx
mjrNJ7vOFznC7QzDCoednKtQYG6zKTBz4OAtnaCUiVUmqt8wYfZl8limWpxK29T0FSLnqZSSBHVP
gZgpP+T4iyUqqdi+Ha8AOKvNik4Oo+qnSOYjOY5+fW25ChoBXievOIoz4Zu+dwXI2W6st2jAqxlg
VNxkReEUafJplBdBXZtwrzgDlqic5jUBToPehsVt7WVff2adxRh07HWpXfiia9y2B1yJxplyNYOd
KR8ByTrjcm/aB7iXqG9eXnQvEa0iZ8t9PmHG2QCocPHS4KHvvCYW5MRFqscZ7zwOzRDNgLByjOCi
d4nsXPYO2zLoukIUU0OjHAeQtPock26C54uG0NbT4HYBg0gaUfcyzm/25W8gPk7Cs2Gj0BJAwy66
Y7wewb7+677477uKESthsvZfMvGxkjJ3Q5tlgGrmuzk/6inSuNH+sjzbG3PG4LxQ03fgU4tm5Ono
fQxrHb5d/v5vTMdCwIW4j1hvFQ8rNxfParYQ0Hs7GfhJHdWpbsN7zDrc1yfNsdCTHzyIlm2jMJqt
2xmS0+cmnatAzgHZuIEfOfmx+vD2tvSQ/IgeyrvMA80Q8vqXBd1eyDMop4BNEFpjtQBUBhVi9FQk
Xy9/f1vB//7+W33Mah01C6P06ICjXdK/NsV1EBFbGz5dxhDIwJP+JktnJBJlN2B9sOt0sIvUu4yw
eYift0bl1C2xpLGsdKzSaEAjzOtoKr088nXtT1JHKxzuqFukNEbhNnCK5sVQn8vQvSyHaDfYSq52
Q15ypTEUFmhVFq6BMqo9CkWP3VbRRU05m1BgPFVVmeqKzlc8h71cqmrOqkqkUyeBZuJWbgXOc9ti
Vhi8OHCprVEAo3PxHOsq9vgdNZ7+4AyeUdqFx8qrrVZgMdvhwgqVSb5aREvRjFCqmWSNXdZ4KNX2
kSt/ig/lqQLr4XAtCo9FS8kd4zX8U0sZYKecrMVBv4uNPjSBWNsgVEXRhWHRd8N4iwbzobIMyQFp
fFYj1MTRQ18/X1a/7RsuPv5/EM6OrHmmqdrjMjh9RTCMB1iKfHnvym9ZFWGoKhKJs6ZR6hejZY85
qj+518qp9iXHdKTPlq14lYMw3BEyPzEB3t1kVgJyGom5TCoarLCK6j0rqUiPwxXFXBG8MV/9YWC8
AuMUsZTnOgNXKnx3cGPEp2H2L2+XaP04vZOmTqVaDWF069CQ66HwU9G0VXamXVovLlyEj+jVmeWK
0MS5DIdC+txH37XpKlB+UFM0W2NT/ZDOMCiRCbKElHsGy5bKgP7h/T87KTuC4DS7QsMtMlOsU134
fsLUi5dtjcYpezqFqjkXeIttduETG0gW7eZPioxa+9FlM1/qfnd5v7YWcw3I6XsDoaUhZw/ZRXKN
ltjnwkR9/9QdtJH6U6zvllA010i4pJzCq928BJGFJQ0+gvacdXNFO/kwf01uFkzL/ZMM5lpCTuOT
uSVGGDO0/JuJyfYqBnWOglVkv/jStnFan1rSkIYZVjFrHnOU96AN8/I2bcbiayk4pR+rboowPIA9
HNZPxKt96hSI9w4aqgYLUYCniLSCCytTeVbUuEWNTTAfWAIuPUps5OjL4FRX0aP5sUdByvg4701X
1Im0QRFnKmtBueCSzLhZWwYEBdHMsXUwEt3X/P7wX/VC4+dS5YtitVOIPQuWg1Qcu3Sv9wfBrm2a
s2KgUpZquA/w3SQG+KLxzgJX9dY747Qf0ex2ql3Wsd/49E6v/khNVoCc/0jUghBdx7Gv29g3zJ0Z
rsijipxOuBN5+k2dX0FxnqNtRyuv8AALyu3rOe9ta/kiWL2tXKK+QuD8xDx0c5FKWL3kMBxqp/QN
V/fHw7wXUUpuhmdrJM5HBKM0dKMMWaoX0GowEktGo0Unb3JYGUfmCycyizSD8xixEupSObND/3P8
yqbnoCAQ1YBg4ld3mRfvRFU32w5ktZicAzGlvkL1MTuYUWLPpifsiufkh+SXeCeQPgh2jh2K7/zh
CozzH8EYLnlLoYajM6F1pnDDo4bmxcEvhOVEbyUFl7A4hyHRwOgHCi2Zertxq7fnAu0mvUZV1nJv
2CVcpLwnoT0JbpCb1/2V0vDNJ5XSTgSDdmQQ8PWettP2VmVnicMoBtF8bcsY5G2IKPgERse3omiW
lS9xB8y5+zLnn7JK8KYuWk2+90SP+yXX2Wr2R7CConCbHA2HcVUhve6Nbhu67GmiuhY9TWzFjevF
5LxJkoC6wmLvWCPahdTsaCWlbVBBcLp5+dMRyFnU1HVZ4ycRzEZpVXLFyhF7mz6yOlyWik4Sp7lC
2xBr7Kp88iCK8JkGvtPQMypPn9DIcdQFdfrzqVbZd3v2ItL4oiXc3rsVDheqtgOmHwYdcILBLU6k
vNF2hRvtKAY0oS/PSSN3+aE5rO5HlFbdVMsVMnfspPFA2jbGuo61o7baXgtFjZmb+rFC4PRjMdVU
B1Ubgv66vM012HakGPbS9Y+XXZdIEvb31UWdFJ2CHg3kbDtcLmSX0I+Xvy+Sg/199f05xnB13cD3
FfJg9W5ofrEq7zIEOzouqRt3tOQkUtDSAQgjiL9Ry7pfBrRTaTMSUd8vI4kWiztTpnBZFqUGUjE/
ZtWTlPxHSbhjhAx5qEXNm7kmXjTSK4NMdjODvmtOpNfLsmy785WGceeIPnShpYbQsPgHSh1+1uhL
jo6HD7xSseue+DK+fSifMfkMe5jOy5KOwIxKRB29jyDAa79OHh5/hT19mzH9CovzDrUcZ1ofYLOm
Gp1HgXJVGB6wHS1dPNqpDhURSG1rB/JpCiudk3liRSnFICOliVCQg5x+c1ehROvyljH1eq/oZwDO
VgfZSJFTi6F+RmBb3Yl0FbijbmoQYJaxqESFGeYlMPb3leHSuqmMOAPY1BzqxNdyXx/2/00eznCp
liSBxuSZ9BYtaKMNymdbXw6gxh6z1LkMtn0LR+Pl/7eHM96i+79AZuP9LLIITtGMCawmhibHO9Hp
tH0InuE4W0ZxhalCB5FzJYoz0RoHMA19fWlb21KaU1SEd4GWu0usupcFFakhZ9fgmZSqLgKwIe8r
/aha95e/L1pIvtYRx/sc9AkAiI+MeO6Fx2AXmP7kaBgukvmavLsMKBCIf7XvJEXS5A54VvFDCneF
JehtEJgVT5coZaQbKwXfT8HG9pLkY3s9mRix3svtkx4gL98SVdT6sn1m/a0dFne8683UqO0EzAq1
nJJ1QN2lXWs/LEO0WexDF8zY4nzGXNJs0gsAtZ6yY4Vmg2lPD5gp6GKvENViVOrl3RL4DYvzG6WS
Kzphu0X0q6hy20ax5bIReEIRCOc5wraQ6kmCq03al5l+Nzqw24mKslgMd2nlOH8xokQpN0Fh/NfD
SQviTjSK+BQ3SPGtTqSDnLcgOQ1KouKwQs2SbRqtTREsdePr2PtL8fHyDm2f/IaJ0m70/5oqr3zg
/i2Snq3eS3aaXMVFqsEJfeqZ/uLhHrcXNfhvGvAKj9PBolsyZVmAZ3UPSvU8Zx8uC7RBIIAc2gqA
0zmU/JNSZyevVNgUHYdHE8XLIM0o3ABpDYJ78uiiSsVrS8z9w8AqZLJFBr0d2qx+A6eS0tTEGDyD
3zDtGjQ5DPsucboj6vlAGSf13mWJty92KzROOWdDw4nSMon3xUFz22vjTnvo0DrHyGkyJ3Gi43/d
RU5F89maZjMLATkXnmIZ7hQ1rkCsTW+1Eos7u+q6RPN9Cgxy/bNEK/eb3Fb8nwnEzImfBYCbjuQM
SFlKbhXlhH1paCQHYEPt8pWgmUnyjG86y4OhIYw1cVDxo8emPaC3wkJZp6lqFrd5yL2ltIgQ5ktg
Lic7Fowk4BZKUBpm4RhllfaZIxrawbbnnTtbgXLbN5t6PgQ1QMOwBquQWg9IdphDH92DN7o07dEi
wXetGhFIFmqSiuxjMxyy8MgNDgVCFZU78Iagmpd4QuSfJ0g0JphlSu5U8lC1lj1IN4QeB1E9wnac
soLk3E4fmxNmmQKyc0cPlchsrpvmF4YtuykK1EUVFpuqtILjnFA5jaaUsvvG0peuVT21VeJphiBW
EYFwXqaSpL6s2Q1Urb9gp9CH5+iawCg2Y5OVIJx6Rrhj9HqOdUuDwIkN001GE/QCDwoV9fZtGsIK
idPJokgNOWWRVxd/6qLrpPwoMG8RAOdPrIlEmcIyRGrmhU/h6+xFDlr43ex5iFGnS3aqMLcugORZ
hCV97JWaqUGNaNV8bJPdZZk2v7+yY04kzFPG/DuWekqI5MTyj44IQsZNgNWmcPdmMynSqdQhQGKl
dq6cJtX/AwlWAFzyTG0rE9cHbErcfTHMj8JZ8CLD54mVi2wE3QnLbGiP8evP51byAUNfM5yOlS+k
G9uOp84C8UONMQxzSfsSeNXX1gvuCVQsccPvsd+6lo2RHp3wjXeDTAgRzwqSc6dtXhjRzNaQPuIO
pnralXWYQlv5PO7aQ+cHXnRI/G/Gs6jMRuDG+QHHAWka8BsBV/2rgrrf/ZMunM3DaiUe50uRGzeX
jmUlZTwZKtK1PqWY835NCRxSQuxEWAW8GXisADm/2skT7QMTgP0xf2JvG2Cv9qvGNt44rwJP+B62
ebtYAXJOtmhK0srMTcjH+oa9OIDh3klVG72WPuKcL5dNbvvBz7J0quHJBLVQnNcgNCpNacG+tR5j
dqv9Er1aLMx5eyt1lU+X8bZ9yN9wfFhlllFiooHqrUaP9ndpIHLs28t3BuCclKGqZO5YCGVdD66+
q/3UVz7PO7KTETqJaCN+41DOaJzHoqhsVEoJq9chTyqDfhLJsJvBkXxGQCkqANs+4s9gnGnj7qw2
OtuqanpMLS8rE5sKD0YRCNvAVdwrTZqMohSARIpr+OaudsIjhXx27xo73WeZHCq+I4nUgjNrDBlc
kKxECQIC3879bB2RAbYfUsesQN8MpldhDli4c5xdoxCmilDhz0q6WXU/2OTuiivD1hlNxm4RVKYK
0TijVoOgQEodWll7mJOA1qZpr90Qm6UMRuGtejNMo6qM+jJ0gFo8JauskzFHNIgH7ukxK1/MNrIl
UjkYjvsn5/UKiIvSlMFQE2nB43YDTjJS1m4Jgqc/8BcrCM49FWAkiooKEJn2jeZ3cu5c/v6mup+/
z1Or4v0soQsrgp2KWwWVlB1YMkR00tuVPCsQzieZcRlJowyQNDOuw65xs0S+qkn6ooXoI4mlCdNP
1dMQ3lba8CcxG7WorGgKpphQzpxT5Jr1QEYRkbLs+uGqFTVo/Ua2MwBnuZUOMnc6wHKJPxza624v
XQd2g1yRkH5307OvROEsth+0ZQ5Zgd54nL6G+x50EdNDGqNMJIcRifrPt9M2KzjOZGUS5rjyAq55
K49GAdYxPFE49sIXMZBuxk4rKM6OKFy+2RiASjC/rkL3meLXiNVEIdr2Wb/C4YxpWfJMTQsog7Rv
Z9S+sOIeNGY/Gja9J1hFYQ3x5S0z+MqyedTB48RI/hgvG6NyDdzuWJ5kV7UlIQnG1hkClmTT1FQd
VWYadzwuaTSM4YA7Y4XRqbX1MRXV/4sAOFsyyqhs4xgA1PoI7kBbCb9ddkabG7QWgTOmQTPNiWhI
3im35m1z0FCOTx4tt/NmN/MiIa3/1kGxhuMsKh4LM+kahJpRh+Z8q3Iw6MSj8+fc2gkE21KENRJn
TL2a5JHGnp6kff3EFMFyp4fklRV/BI5oytWm6a7ROHtSwgVMmQvQstOyY0wv2ZV2DMG8Im4EFy0h
Z1KhNM99xx41xvrrqD2OOD9S/WiQg2AB2RHBJ+lWIvGVM+1slZlqQjPMx8Flsy20h/lFdhMvdIU1
gILNeke+NrWh0pmQycJ8e7zFW58yREbG18WT7cr5k6rktWTs16wCzsYYVWXSgUa6V0m+mYq7uH+5
vHqCTeIHkDQlaBsqCogJo4lVPGXImh0NH9Pau4zDtPjdJimqQUDfoBuyyTmIzJRiQkaWpJ5KZbEr
E/R8mDwUhJHdo9/upfSypaOiQrWtG6qpy7JFFHC2mhan7ZZp1bEloRIuHN+K/kLPgJdV7nV/QPnE
P+AdZB/kxVwDcjo/1EtkyDmrRj1Zyf5no2qdMAZMt/LUl+ZGOQY2e0yJXdEb4mZGZYXN3x+XRRvC
tgQ2JmIy3QwOFYzBcjXEtzegjbIrf9IFMeKmW16DcvGbloczlXussG4buh2D0ERyiiv5dsHlJHfT
R5FJCKXkbEJS5RGcwgAks8P4U7qrxSeHCXAj6B1zvKUL0w5bgfBaRu70TJtmGGiMhZVSvDtYgce4
toNDeAraY0BtFtP9EwaSzfgRQ0d0PN8QS8b4wV/Nn87yaKUaqm7Ys462H/bpgYUi4rbxzVPBMmWQ
06lE0wx+mr1ewctMYPMGUnfA9HAPaZXDeArxImYIOp+3FnMNxR2s+WARc2knFQ22gfGKf+2fk0jp
rb0SoQ5F5AA2z4aV2+GW0MinJEsbaYFgyR3jHSW4rLNkn7hOa9OTKgYIEjCtnKCa/9fd0tUgLDt2
DNVBbWfWF238pmqLa5a7y550M9Ra4XA+Le3NJq8Yzpx0fjQErjyZ+8sQzEvxXsyAvinIl2qqJXMK
rxfRMEgJruTEj0HP1uznHUuxiU7Tt+7WSzjcoRDjii5n+AcJtsnN7lhXf7tDdxZ7UgwSO7tFKOQU
r6Ej2/KwQ6WxG2EcjMiFbZ7pK2k5HZmCLrFGlu5Q+r8YqFNHfZycyeucyhe56a0TApk2qmuKaiqo
E/1VTcq2mfWmQAZCqyUvJIMdLx9HtBuVGADfGp971XQvb+amca8Q+RJ0lViFJC242gTXjKrh7Sza
m/7bQCxPgMU0492OnqXjS89rTGPOjQlY5ezoIRxl4WY71BO8ZsnhZ7ZKtJ6bB4LB+MOpIqMjmC/X
VoNyUBT2HhY+KTvDWUAtzPjXykN1w+Ygha4keE7cDGXOgHy8GWQlaIA0lvbu2wYxbZui7qme5aes
65P9MmS9b5jWJLDJzcLtlZx86JlJQ7ksM+TEq3vkMxpRA4MmRpSD5mhCYdUa0T479leiourNI34N
zJ24uOwHpsZearRH+shuxpKXPC/32RNLHFNXlDje9G8qtWD7JjGpzJmjUlCzLCrAycw4wsJWDIHF
b5vgGYE7giJNLyzCCmrBO4ypT1FH1G9p1XetTQY1OJbg8vtYVnnvTSoRDWLctkai6eiFNpF54pki
4ygKgtic4Vvvq8MbD/E1Y8xowAYj9Gyb1rjCYguxuj/IJArGJAdW1vk9jNHchcdqPxr7zlve6iVE
Affm3q0AOec2FlIiqwoAFf0bAQeAMX297GA2be8MwJdRpnqUS3UDgJQaHxVVPYY5+k5QMSDTyW0H
/fEy3GZyGp15/98tvozSQlaorQLgTejyzmzGvBWDNXq0bqMbBS1DwrTQZsCyAuSMTS4aM6QZAJGV
ZrYWHKiDAT/qjk1wEY0T2jQEdhmzLIxWUXkukrRarNDsJ9xWCJ54w13UfFHTx1rdNSbS8PUfERwY
KzxOH5epHazAAAuF8ZmRSBfsZHDMz29hrRvuRG2izFO8O4xWcJw2SgEKhgZGTTNLmVuPRy09xoNI
QwQgPA/JiPQ1cnmQiTVT1q8VhpVnO+km9Ikd3cxuFdrRvegStGkFZ8F4XpKZjko/Ml6puJ1jB5QN
UH1FAk2xfFDn/GM3C/nnNj3JCpFTy6hM5xT+mCWYq4P8sfSLzjZcJXIoavXGvXQqhee6CJL9feW8
lDQc24Ypy3Q77cYn5iolj7hLA67MDukqobfcjANXMnLR6KL0XUkoAAfiNbg/s9fe5EfrKuiHEvOd
ifSGO+bSIe370QJaqb8YqV+0p0rzL3uvTW+8Eog757oA09YqtoIDYst0vCpyAQ+YCIDp6WqLMO5q
wnARAFjWDaZimIHIuEQ6wDkMQ2n72Eqg6Gj0K59YR2oAkrEOo/Z81GL/gwTO9q6AdhbMTBorFvlV
olrXyKyEcL+NclqkY1E+G/9+4rOpGIZpMEY9gyJg/RWiLTNdaxhVTo/E0ERe4sgfRfPtt8+tFQin
y1FmGiFl7EtN7yg/Z25I6B2Wkn17KI5IPv2Rqp2F4tZtWUYSzTXT5v6hSR+D+j9+n1PlVKNxojP+
ojp4pJlfa95lU2H///uj4vz7OU02dRAqt2CgdiyF2NJyYyDhsoSuNgpwtoPp1cZwGq3Spm+KDkAZ
tYddhTLkZNfgxouMAXwpkju3om5gtvS8aKvsFa/SdETHp24iYYZrrq23lTuEuOl++Pfrtwbh9qeM
+s7QWJtzr0+HsMb8Y8MGT8jUfruMs1nDvQbiNkoNWlNqWL4RdXZsnlHvT3vFzdzhOcZTu4u3QWe+
WkQDON85OrTEUYKpXzpFw7rBB+1Db3aykmutA7O6NfXqS1GKRim800AGoeMyruDBGDMiOLcwaYNJ
Z4m0Tp9/X5Sbqf4Sxg+69CBYv3celYPhHENQaHVTgCfSUa87cO9r+8DFtLkj4+qQwdQh6mp+v19v
eFg2xlSqYGrar94ux3DWWI/U1ul2BMSN0QtLBxB73PWx/ZO6WVzksblb+t+Yb3nV1bGEN07cWCWl
dfQuKlwtTCRXprGQ+XAbhmq6ZoG6w+SVguQkj+QeO1Z78c0QearHaKeiJzRMUMwoxHqKa9KYev9i
zG/Lecbk3IfUSUSfNGDG5VPV3A/K12o8lQtu4nrvXFYVkXjczlGpxDCMBlBZp9tZFtpVJnDq7zzT
r8Lwl7lxVsalT6GLEYzZqj7KuOyHmmgy56ZhGRjLQJGZhftmv2KtDc0iy6TFhcYsbkm8j7ICk9qv
ZVWE8961M3FWQJwP1MMMpMaG0TrSFSpa3yoIwusazxKowmC9koL9ec+/w+FxrrAjypDUFMsHHrfX
LlOcIQH7eiDhMtBjmgLJ7MnUvyZa/z00TbttYicfuitwl7lhGOzMTsNI8uZTb2n7fMj3l5Vnc2tX
a8Hp6RBPI9gIsRYVOc3FyUwO2fJyGUK0r5x+ZkoUSXmJfSXWc6BiLvKHKntURO227yOpX1eZ776W
BsVKUZjZIkc9su4o1IUMNv38zyprBMvGM5xqcVdJuYxlMzFycS7V6zYf7uqZCjKY2175vD08IXyG
GY9VFQBnvg9NvIxWuwRSqch4VaCLauwGh2j9LGr2eJ/C5NaSO+PkIVEtq8BaFi/NKX96m/jI2ivV
A/3YRA6OBAIG1MIR1UeJlpU79JoOVTF6CNwGib18sePxuc1rgT1u+svVmnJ+JhmtQFuYoliI6yXw
zFil4Lr1Gw9DDXRjo1wNlcm/urI4rDIazbD4qrSR736bwhX9mHB6s+eZxBe1P22b2BmP82ihUZlI
kwKvIQbc/60iDcjq7zqRKW/vzxmH82RhJ4/9pAAnbDSbpHdWi1LDWLB6ImE4l1RKSdoqJUCySD81
Eh6nB7O287L9rkj6x8u+6Tde4ywR75ymXqZWC7DooH1lM+m/xzh10ESF7ridqE3sfU75za7+RuNf
/ilSQeCrAZp0VRxGP76f7/TPoCrdzXshS+nmMlINsw90E21+OreMeP/EcLbgLRT+og5ferQq18ZT
L9L1TZVYwXALCDtqszpkIvXUXpBbwAQzQ3YF27Rps2cUvsS1GXAjlBAd4Gmszt3kLkIPSo6Cbslw
4Yz6g7zv96LnI7ZA70K4FSZXMTGhjdGq2QJ24Wts3Ejdzah9bZZbdXoyrR+XBRSsosGl7QJCOqNZ
IN8yPktNZZdz6ZqW6JFdtIqcW0+sIAQjFPaK7rXa1W7jm3RfojV6aBykauTdfBIT821b2GoZ2Y9a
hXXlUMR9p0M0qfNZu1Lud6zpNRzsxcvd6mMrODNFQrKlXuGh7iQio8LCYQxzgCexLVGOY/t4XInE
uVvJDAu5VZk2Tl7+tJR2/ZB71t0Q2qZTnoLbDg/GToSyNhHthkhNOP8b5QoGj48AjlCjN/UgST2R
+PWyKm4fXivpOMdBhtFK+hxaMuLZkrEOxqld7SdncXSnfMScZZFaMrV7b2igPqeg8VLwnvjrjpmk
okqK9xvQA+zVY7xf9sWzAV67k3rLXr//AbfWuwwy88MYC/N/RG4DjVCWVPDA4u3k67KbTmzgUoF+
UwobYFnygApCju19O+Nx+9blbS8vBfDG8luZ3C35D9m8v7xt7BOXFpHbNcWo5sbq4K1o/kmvbrv2
SpZ/1FoEPpbs30uDUj0ZSVekQVDuxLmRXC0idANAGmO6tQrPzH7kkgBi4/D6BYJzGhZpzKixAAGu
3hvZ6E8jhdPIE7cOVPvywr2v3iLyL1ic+hm9BoblGiuHygdPsRXUJfyzMpotV/gLEqd26WQk6MKD
VNlJPbIshOnlp9FFXdo/eCbZ8IO/gHE6p6aqEmghxCom7Yiytaswrt3LSyfaJU7nNHXuVS0FhJbA
lMo9sa5n/UFPBZVoIkm4ECOLlho15Vi23qD7qMhuyv+o0ipf5N+HlEjkTd/SRy3wg/xTawnC2q27
3GpDVJmLJ0BWM8xNhdUyri1/fkUbLTJspel1uBawqs8e0yUcIWONEJYLLUg2likoC0AeG3p4GWdt
YolroiwSHo/Y8kt9p17Rg/BV8PKmqXxpWmbqs2lJDHYnI8Exv7lZ86bf0XvZeiuPpK6oAkaEyf6+
OvojEg2WNTF91DDh67oXPT4I15JzFSoqeyQwULMk6eDi2V1/YePMYjwhd6ar4HxM3bGzRW82G6cH
FIegIAOdwagz5RTH0vou0roaB3HzdSxehyK0SxE97/bSnTE4LUmJmVVJAox5ek2L20xYoCEC4A6N
rsLkwaUAQPjEJjUUvV1/7xBVFHbxEL4M1+KBsr9xt2eZeHWo5mAeGSRBW2vhJreBG5x6UPGrV9YD
ETgp0SZxqlFN2RQNDEwm/euSGsjQLNemnO/+xOWeZeKOkABJ5bzvAaMln0P1EHUPo3RolJfLKKLN
4s+OuK6SuAHKLF8X41NeCIIV0WJxBweeuuM2LBoc75iqFM1PWhA6xSgshtiIiX4xHP7gmAw5mJhS
Rwc2i4FA224jd5bsDiNfW5AmdU4y2cYzmu5FI+W3j8a/94mv5WwzNasjE9Bhr3tB8lXHNbWtPlTN
v+7KfYtezkCcc1iMGvzrCoDYhC89tqtd6YenxbHs5bPYprYVwwSxFsHjOFW5FZXJSMbCaJHYKm6r
8JMpmur0G5v9G4AnGGnzSpqjAAAj2OoxIKRGIYHuGdlblwKjqP8TRT/Dcas3DBkISWfAyeWTXHw0
e8H3txX9/H3OrRIzzxW1xPen6SpeXhTFH5rPl0UQQXCOlU4Yv6DIgOi7Uz77SfZoTKIbmmDbeWKM
MgeLUtUDo3uZfygn8I2D0Skfbe2ecVelu1G2rT/yp+eV4/xpxOhG0xSQ5vjcGzcLeamyr5dXblvZ
FNlC2wZ49DEN/Nd4QTKHYjGRWHSS2LZ8ugs/m6EdO9A2NqKA5PYf5Glxwz0Dcn7P7OWmxiQGmE+z
X8ZvEyZOavsu3AvkYlvO3QV/geGtdMxiksUFewpJb1jhQu6H15Mjv7BS8vpK1HfDPvd7uHezF5Qg
SzCLDVIVkWUjIWiP7StRn6LZt8rraky9vhcox6Zj/3sdNT6ULiJ5GUoNiCBy9QyKnhSDuJpsOZLy
UC+Ld3k9N7V/hcYZcdFaZTFMTL7QDcld0IuYojZNWEFPDyW4Tb/r6iGB0ZlWBh+ukVNrNrYafGhE
TfRbuWcoxRmEixyqMaqXjB2Gwy5HKgepbsMFlXj1xB7ANdHsiu01O6NxpqWMbTlrI9AS2UI/Vm6W
11ojCY+LbUU4w3AGNQ0zYqEBMN0uvAHRhz9i7OkVBtCAvN9eHM3J3Sx19cS2GkfYXS/aNs7M9Cgq
gzhlMh5wUDnKM3udSx3Mt4uc0R0Pso3G1uRPTpTzNvKBxRSNrW7EAMWLP+abJToyFpo8HBNJVMK9
KZ5KDM3UiGyZ7xpgopzOXcCCtOhlSu7T4ECyl8uWtZVrRHjyNwYvTb2UeT+bwOhRrkp37bXaof8y
PWgYyRQ/Grn9By+MvwDyB35VTmj2wrGiyZUnj4HTqsm+bAaByxAKxvmMvO/0ZCIQjI2TYO2P9EbV
nfardF940kH7BE7Cy0u56YRXK8mFAVlELRSOAzBSntpsH4HNRAMnWIcaP/MblT+I27k3T5kVInMB
q9v2gkuCFetAtK7BCYpiata0N4Ixq3nLfQsfz9iSvTtm0ORmahomcqIj41c8OS8jeeo6FhoOrvWj
wqlWecpx8paP/6BJd1u6MxrnWQIS6fmExiHE1RTlQdjB1EdocAtia7veiSPr7WBkJR7nTeYqNkbd
hHgdAnnipB5GM3kEDQXlrv8iSs9sagvqZmWKh3xk3Zntr/YukqNu6cecXY0xHOyKDbGI9qgrO1xW
yk0XsoLhzpyQKJWRNghEmjZ7LBXlFJeBM5JY4BM3L1srGE4zUr2eZLOFNFSebJJdtZIfy3eGJYi0
t416hcPpRDkSpY0T4Mj+slMxtiv3e8lefPasL+9l0xayQGxq4QqRUwods0CLjgBRe1xe2JzJ3Neu
iR3csrvrP2CUEuDxFXlKHqmaVTG82s0O1YFVbKZonXMwB40e813woPzRBfYs4lvcslLFoh3MNAqy
n3U7jCtOg9fHQwyjrwyc+eE/aeSbFa7Q0JXY5v0AAevptUk/SPLn6I/S1SuB2BqvIJIC/dlZCKWX
5eulfp6V/ygC53eDPiqnlhlVFJ9kK3BCJbL1aRGcJ+wr77ztSgrOQyyZ1aD4HguV5s/h9FgIZxOJ
AP5H2nUt2Y3r2i9SlUSJlPSqsFPn4G57XlQOY+Wc9fV3sc853jJb3vS1p2YeprpKa4MEQBAEFgTf
EM9xF6YFAEC6dD23TuxHXuc031vbMffjdYZ3OF3KLM2P90tSCZ5CSXQ9x30F+t07vK8JR8ih+U52
Caju/t9dTTwzs1pBwVukhjGTIsE+LTT3yqo/lrblx3X0dz5WE1xEQMyk0nLAMMuj9lWO0nSZ0Uj8
67vWKUOtlSDjRsMGZ+4SJyevTC+9QpbLkOiE2C9ld6GVKAGAFBI6Knj0CJEYz/su5J935a3VfWWd
apPZ1OB6zW6W3eKVoBV9DbzpYXLra/QrTU58J33glq2f4BGGIddUFgKz8cLPg5e2TurzbmDDG3sn
eck+83t5+TokEhveKlRYqyARXEVHp7wqTQDnMwjAZ994wfA23/JqT6lc+8E8Zf6Mxx9ZqCbbRsF3
hLrF+pavcZssfpUPd4zIKiMlkQURvAfmoCDDwY/8nDxQmjnBcl+HsgnW2zHZ2YSJ4C5oOBV9MAHF
uonu+fXS9EHWNvgUc7dsT3qh3D590cBACcM5K87YCawaPK1RxSPc9BZH744fhXdo0HATJ70LpNSf
24t4xhPUYzZoXZMQeH3hKfHBivzAkLx6bqvCGUJQhYUtmRHZyJ2U1m1lnpLw4fJ5/ouY7AwgKEKH
2j011+D+uh23Z172m2I0wX+4X+V7JFsyQSOiph6UZgFcYIcu6e/SuXYVGXMIPxnen1IWhowSsF8S
kUGgyKmuxD3Uboz6XbO8xMp3W5vctn7Vy3/1rpC5iW2hznjk54glqgO16rl/an3kakDpfK1j0hx4
9Jln3nQZ9K9xs97TP13eu23dOMMKbnHW45qlPNhMq3s0akuXcdvtnr8vqHek6rERa/h+nAaOnT8o
GEaYTR96zb8sB9/zS9sl6Pg06qGh8OMxw/vLoO9M+9TPz032vWgkeU+ZRIKyN4ahjShzx0FS3A1a
Ai6JzIkap5eU0G2/c6Nb5n8KKGh5mFh2WDKESdFxl4Ml2p9eydFANVbyqCPd3zsH+nx5DaWQQrRU
llFaZQZEQ4tJeItpPo+czL67ir4YHrvDhe6jnNdGpvdC6KRQoyisCmIaHUZE5AcVNbKgdpaYl8Sa
xcYEkCYlQxnzCw5mOKLMN+le0+RLOdSOnWCYiTTRu32K/Ng8sTehTGhdtfxu32BQAwjGCmQlbbeZ
3fTaPjVg5JTl/yXLSAX30bUK6UcdW2coodsZB1NBVfh0c1lBJM5C7MZVpnA2Oh2rCBLiQ2Uk7mD/
UWr1rPVU8BcjhZ8ouTq0VX1n1CgCm4NPS0Yl7mK74GyFI/gLRQ2ykGTAoRiPZakfB+2U6NdVccwC
5At7byxvUyZZPtkeCZ5D7TTaDyqUQlEypwRpanrScol3km2R4DUS8LHkNt8iggnj4TU1JOeFTAbB
RdTUbuOcQc9s+06xPiXKPZOVwUj3RnAJc2zNSsOPQvXEqQXwcHZU9sWpwNChy/osEUasaM/aVs9G
G4sVFLd58RQu95by/x7y9XbX+eEJxMKhEj1ROeMYGfzMMzil3OBIjmjgUcFSkkr5yGUiCX5gbNEz
m9RYu4BPzotxzVA+K3XrX144yRnIhKjBQMikaTWEMoLbTj+E+9C6kbVi/+KWeF45wRXQONdrawKI
+QQKW0+/Sp6ieDfgCXV5STDQ2wZp6ZfLckmsh/HVXV1M82BCZJdi9czxNtavW9lkQ9n3BQ+QhFMY
0AYi2dWnqb2OZG07su8L1j8mSb4YFN8frA9NvJvZ4+X1kWmXYP15x/4bk4Q8Im32k/ZcjvvLGL+4
MJ/3XTD/cc4Du6dwMWnuswdEV7z+Pdplr/Rm/Ej3CfsvhaSM00QinPgOlhEtt2NuOlEzOnl+H4OT
KU4l/lOyQyLnW9EMRV4Q7FBOTiV91WrJDm0/MZ8PNlNwAMSqjUzl9/75FOx3d6mPsS0nPkHlz94V
fmyTeFGeMNUyCXJIslToi3SS5iqVqYJssfjfV+Y4RmNX2dx3auZNqNxZ+fGyqsl2XDB3vY2simr4
fjM+WcXT1HxhiySMl0EIFt+UdbwY/Bo5JdeVcaQF+PolUsgcpdhbry5jg0EN3GC+s/3kRS4xnPC0
7PXTnOMNNwX7j6yfWiaW4Aj6guhVFXFHaR+HonDxP05Amr87n03BEwwkNsMggGAqqiWy0thppeYv
kbSkWHKcib31dRG3icqlSY4DQXU2T9BR0zE/BHfKyfgYIvUTYxFBrXNZ/zb1G/w5mklAx8hEvgd7
ya0FBSHImxSGA0I2p08k4cfmPp0RxLekYFiWzuLhoN2e8mxPhquYSSC2w7UVhvCcX3RoVU65SzP2
fN6K4neo+mhRvNUfLi/XG8Xau0v+CknwbRmNWNXNQEquMQQLSR+H1U7i8TcLzM9tr5vb5nF8ir3+
iv6Rja2ghYiHGOkc5Aqg2YfOs7++ka7iRtd+ZHecXOk33qI3lXKFKDi/bCkH1upQyghvgMTPdtFO
C53uhGo/NzugNMMLfHYjm8EpUxj+95XLxZSxvsewe4SrrD90MfP0oTyEXSxbT75Vl7ZS8ItJNKuV
zl+eEvp1sA+YobOzFPTuNehzC6419UrTHuy5cqL2e5FIfPK2w1wtrRAmzVOZmzl3ysOOz+ujV8F9
8pS6GA1+Inj0Uo5UVoolW1bBX6KqP8g0nsTmQxnawPb05mXKZPUn/CuXFlXwlzGt+0a3gDLiBJjU
xyg9BOkxKb8nxq6Lv122Rol+ig9SpWHSUefPeGiXpd29wW4t+s0eny+jSBZOfI0C2cacDPxlTQMR
tX7XWWjukFyZt18YzuogPkdhHFaehQzLVlynj7x2G3R9TgMm5cr9A+Zrfh/E4wIojRE7gQnnZwML
2oowyt8X8vCGEOQdPmdzjgb+WHK2/MJZnoEEleuWVFt6FUDsJr0lzFmeQf7pLqEz8YJh1yic//A/
JTeyNoxf2NcZWtBDcAiplaYDOjnGh8xDSW9xMArXxPxn3UcBeeVQwzOkHEObD8vnpRWP8SJQO5QW
ANbYzz5/KUJ99EftxGsrAyk957YD+yGjSHaaWUmVdjHA1D06dNGBlLqYWwU6kN9ht9+2gjOYcPBh
VkwRdGjfcYv0Q1I/JeW+7yU1IDII4YBrR30KjRQQLL9qG7S2PLF4d9mWt8MdC2S+GNKLgkb+E1Zn
S6GaZJoJitUmNfPjoThiUq/kqYtr1nsPeIYQjhUlqcgwtSgtbOzwqiqmj0GMamQ1vBtzdppJ/Zw3
KFDuiKQ4f9sXnmEFozZtu4+6mFc0NpjrFPtZgGdlNXWZ9uHyEm7uEiUaoZxxEQV4Py9hUChY2BpP
eQ1Nr9uscYPeuAmWP7rbrWCE2AOcbqGqceXGpCynUTN3aXe5ov+JPqxQBH0YGdW6kj996tOV2b1E
xuvlxeKr/k4ZVt8XlCFedB2T+fD9psD06+E+Sm+08MZgX00qMZ7tl5MVlKAAeQmCKbIAanRndNZx
aoyoQqdb7SW3/bXuFzfsUVpuuv3uukIVXPw4ooyq42fJtAv2CBExjD577XcVhqbUd/I3hu3cwgpP
8Ot5kkw0GXEYR0drr3vgCDCd+DhhOsx8IH9U/HQGE+OLdK5ovPCKf2Wmh9BWvMaQDfB+O9kvaIgY
XXQ5s4qFn5HziVciDVcUfGeH0Z0wyRH0YK6J9pPb5XFwl+/JI32LB/Q/oEtE7ecPkxajj7BYyqwe
8BuioPFRR3SMNMW/bAjbB/IKQ3Ab88SUNgJpJ0oYOZEh55Kmt+SYXw8+f0uUVzVsuvoVoOBA4rpI
ot4EYBfsCvWG9n/ylLL6vuA62pJE5sgFoj061JLWUcPbJJQcJjL7EgtcgmBMk4S7wfFh2umlA7Zq
bzi0nzp/8vvn3+DEkHgssdYly8wunAgAjf3iMYxA5i2TCKB4PaZ1DWLiHLVfGOE2HrRC4owlJwsR
fEmVT3occmc5qqqbx7dtm3iLJssbbcfaq40TXIihzeDifoNxNYxUy1DjEO7za4WzuXrSQjOJUGIn
Y5Kq9lK9FfOcRl9xil35b7pvPw3ozOTVwv0B7/eyIYwyTCEdYphGrFT8VGtRelpNTjjtaCvLuchA
hIAwDZe8R5EwrxZpjstH4sOkj6MOTh8+yoNz0mX7pZBcKWSgghcppwnj7hcYnTXfMeM+RL+IjEFQ
4jfEJkdDHcNwtABhItdhhF+ZbLTaZqR21j+dy7iKQfWsK4JeBUA44NZlfbES04km07XDJ4nPla2W
EH2YNQmQln3bouhePeEO5mtXimsV6M8oPhNv+BC46uNlUNnyCWGINZAmTfg9YVH6vcroNV7PJaon
E0vwExj9MYS6CQiryPcDktmToXodVSUwm5IwPmBLpWgaFCtq8b5Y21o145rcdk6gmE6RfL28VtuH
4hlCDDACLY2i1JqgCsWVceL3fnJUfNsdTiWq/t6mPMqemKSYgnNAVboKdgyI1SPZ68/MwR3Z6w7x
dYZ2wD2fw6hI5zBu3olWcgq+wqJhVUchMPlkNN5CM6Ku/zdIxjav34yCp10lzNZEwsVpyDqrKAac
yRCte+bzZ3kmOPwkn0C7qYTMhm6AA8mkYiHK0ASMWRh54C75jmSPc+cWUhfLl+VdbLjCEEKYsCJm
llrAqPN9gfdnnj1BS2PEebMzP9zJMq/b0fUKUHBNdmaX+pABUJnQDxRZXmDFO7Whn4MAk7fjXj/l
SKKog3YcQsyeTGSuUbaogsPKQRIXgJcceqKfdGSFll2u/5FVn/dN8E9qV1gLUSCioePBI75OE4kD
lMkgeKfKomVvB5DBTMETn9zrxexQWU5y+8VjtVNCEBNTdDulLcSwSHRTl+aRFR3K1otdUzceWyq3
UYon26geiV29XPZa237xxwqKJSvlYtOm5lqp0cfBekpk7HbbAZpJTLCPo/HfJsIhry5GUWWRyjMo
qEEdMdjD9pfH4nt/Pezl4yI392uFJhiZPunNVA0L7glEc/Os9mkDv1HKek74tr+z5RWMYFqRVedl
WEKo2srdIHjJkB9XEr+Yb0FK7rDk+Q82aQUnWFIaBqTvQU+ItqCHutsB3LkMsHlPWAEIdhRPTCNF
r0HNaeosGM5FyYEioMnr0F1khAnb16AVmmBUs51HmL2CTSL/lDMG9xh+susOdejlR+KVd/Ic+bZW
gLiXgbjXILZwSqpWpLHFJCgapldxfqqHp2XZX15BGYR4KCLbSSOKLZpHw5uS0cFcVkfNJYqwefSa
Z0EEY0p7PUvzCfuUHPmw6t8+eje9wgpHMKPKxDRbNgBHxegy1W/36ujsqN97i9/t69cHmZeQ4Qn2
pA6jMSFBiXxCMt/YNg76pZHc8LdTaiuZBCMarFprGR9M4M1uwZsg0VXw9euyn1w8ZmHa9yLJ4clk
EmxKG1mIdmoonRE8zS2qQXeXNU72fcGKkLltWFXh+8lw0uxbfZJotHTBhFMpVzC1bOAqPbr2XX5r
vfDhlchBO/V19Zm6+V0hHQfK9+C9X/2ffr9jHUlLM0mSBnvUZv+O6j9WDELZ+qUujpeX7rKxvqMa
aSpVSUIKGMxzdY38dULCZzANiVPdPiTOwggugamYNtQTbFCdfp/oo51jttVdpFtOkx7r7OHvRBI8
Q0Q1Pv8WYHY3OlbxpRhzvyoUiUiXdQ6DUrB/q9tunXdmhwJUXDfqyKmNx0hK3yNDEDxBmU5kUE2O
kPsE5bo5OkhTV72bv9Yx+uZ5oCxLsEgUXVcFz1CCGIvVXOsQojTX+m45aiCPrfwk91SPXclrMWRq
LriGmmq9PQcAtAz7EIRPtoIu7OWVNE+XlUK2mIKLGAcjqRSuFKr2qbBOMC2JPkiXTvARPViFlYVB
km5H73RcconD28ut43wfEkcfPczM9vpX2b338jmovytDKoi9kAWw5h2fSzZc9bv0Xn4t3L5e/zgz
dLGPHRN1B1XjcVGb7znnP+eniFSn9iYL5GUhqCHlReS/CI9++I23iHplZElcjJZZYteyY8v7dMIT
OWbfeccgau92Cszb/ys1eftBK8AWE1HTgq/mYh8n9TPGNsrURL3s19/WeYVQ1UUddfx8nyaGMZDL
TdgHmCqduDRKHvo+cRFsfK140d9ENBn4tre3EcLahKAYQrA2E+PR+iZEuJkcw8f5JXKruzR1FHe8
7730Pjs0FHOKZa0Av1CdM6pge2YwhuDqRzZIfWD78UVxEL3/0xxY5CSjp584JXUpmzy3bRZnTMEa
LaYrXbEgM0PAyt7vu6v4CGLMg2x0+HZmwfyBI14au6ZUl9qAbLT2LMzaKdFDO83oQOjAEiNjSpUI
JTY8aJ3BqibH9qUhZX4VoaNaKePcpcrAnE7HhrYKxu+EZgyqrWKWRUFcO96HJGdZyc9HXmEa9tIw
rCl96v38VnkibuTGD4pbYYx3le9NzODE/FbwQr1etspf+NYzsnCk66Uxm2wEcvWx/B5EeAYGfwyv
2bM0p5ud6DHkLZz76dNlXIm5MOGMV5jOVJYDNsy/s8lFqV7xR8nYlf4Ih3xhVsZiW4Cw0+eheIkC
2TgYmQzCiW51tKpUbnxU/9YopdNbR0WX7M/24XreHq44K5/Wkrgi1gAhWP+5IrnTLo9/txGCBymT
pSQdz7Pikdwp0cJIi8hp8pfLKL9I0JzlEJyGudT5ZIMB2Y1fFryg1XvrOXnhFJA8pdvs/g5NbIqo
zT5lC7fmEe91mpd47D52Ox9hwi7by7ijZY5K7I5o1AWtZSVkU3nTJJ92pD8ieaLuSq/ay45R2UqK
rRKDUhdFp0PreIUtBxvwfmbveQmX/ICR+CWxXSJIwjIquPoptfU4qYafRuku7ROviSp/ocS7vHES
bTcFrxCZsY4hFYAzOvCdms3R6P6MKuHsFkzBLbC+KJeFYv1A5DJ4fK4Ij/2NJ14SzU8W2YbJllDw
EoodWkZscjzyrZiviuqUtLckubapxFX8IqT7YWNikaYet1pQvDm8w4DSmsJbVMf26c3iFrecO+4v
fbgpuA6amFnPuE232inqUclwk5WSEjVZgCM2U7B0WeqCYPVU0yUP8a3h1zfWkTwZGL51R5BS+dM8
3o9lFAsy+1idw3iC87D5ay7Zq+WNncn2iu/6uwPfwt2Wz8jTVHFyiZ2AXiUjbx5q9NtbdKzv7UcF
c4nsh8lvHHaIvdEBX85l+9p2HitYQRlZ0nSREQM2OnbXGON6St3WG1540fBv3DE2D8gVGjeN1eHF
UAdlThxt0LxydjHiaRf7Kaj+PpGn5HNXuzy2COVjvnnMcmlxBcU0iKVFM0+cMxNJuLdBNGD1qJwJ
FcRx4hiHai+jg942vpWswgGXpXHTKSYw+cjf4YlzUs2fphOuVni1HL+Y3y7v5KanPMOJNSLUDJvU
CDnc9JprT3Un6zaQrKEuZLObromyir+oWDcVBo7lN2rn6Teth2uFH50aw5NxAchWUBdi4DbWwoqN
0BZem6x58wfQht6jcXZHvPgue2gPl1dQYoG6EPhWUaRPkQ4BUx1pi4dk+Dwv12O1/zsU8USrwnZR
LQiVBIurZNcKBmmU+vdR9gwqk0Y41RIUuShVC2kio3VaeP2QoaQXpO7x18sCyRRP8CBF0deZlQGo
1ayrUMNMwtTyLkNs30lWyi34jaFOKcNUQoQBe7N06FcN/eehv5hOxQn+NBc5CstRvGl0LwNvy8bw
esPHtuvieKJgrhuFqSDSbDAkKxwezErStLHtEM8AgjZk7Vz1yQhq0A50oPljUJ+0TnKxkskgKEIM
AuBSywExVbi9FtrRnO0/uTJg1vP/lklQgdbuMfuwwjIlTT27sRpRt2lA9kLz4svlDfmFTzhDCZrQ
WR2piwbSKASevNpNh665CnZ0z0emRL4OIhsqUYLtkGMlnnB6KKVphJUO8Tidan+Lgzl3SOLQ27eY
nt/Dg9lrZamcbdXAvCjVMnQT2cCfz0pUhRZBHEBSFS+iLU5IXMf0+sPl9ZSBCC6WLGlShwpASnSz
6O1Dyq4r1N9dBvnFAp5FETxrODY1DVSugl9Hf3qu3dLlbSYFPN+R71p/JU2ub6b+rDOkYFgzOARU
YqKCYrZH30w/RP2HYd7p0a7Lvw/hoVbR7BhIjshtSztjCpaGeT6THuYoaqCUOSO2iyyy6Jev1PtA
5gwhWBom62QktiHWtLO/1q2jH9J/G79YXPOEKaOeOTqynLdMKMHgpnE0F4OX0/ToaVQy8Cgu3mX1
kCEI5hUpZZTnIRDG/kNP74NUtmjcUi4tmhCJERPFOlSH+o3UeZvRvbOu7X94vb/8cicRRkw0NIGV
9YkBYaouuemD9k6NE/+v1kvMLiRz1ILdEhB6cGPHB1PWTvALH/tDycSEQlbXtdpMWC8TlfxPBlIK
mPwQ4G1FsW7JR5RJIkNzWSSJGxKzClGvMTLbQCxA2VUarxiNSlOJdW7NTqeYl/E/hyrmEvRMnYaK
uwQMo6TOnJ2qZ84RnH9QwLNPMrdA+mkMMOumRu+1zJv/4qJ1RhecQ5aTZlK4OwcJ+B1mSKH0hDzz
OfHkEHrm8+X1lGmh4CasMR1bxeJg9mcb44ErSUwhVRHBK4ShYQRvNtv6iu0QP8a9sfbSo4URXMSR
m9V2G+hq8wQn0aVFGA/83Ccm+cQoit715CGnGKHLsscsUJ5J3rlECQ6Tgi6KMdiXQ7NT009Jb+8K
DVHiXHjzyGQnm8Qfi9mIoh6MLOXnp/qgB5g7kPvToTgUxRX72jjEUY5/VBpt6zploFvgb0s/RwVq
OzMSdWjRm23fyj6jX+uPRDojiBdJpcuTgPE5CpzPvfwn9EGLVDoMUTZBf5TxqMmayrdNY4UoRDqJ
EVoqGFj4IvKMQPKUQ5eqFzzrYpal9F6+eRqs0ISQp+60AqsL+QhulTyADHb2/vfeVLkVvDt4VlBC
3APG5mEiOQQLWyTFqqFF1d6AuJgoKLTstbjEs2ohSy9u2v4KlP99lWMhgx0EcDbw3nqBzYox8WqU
nEDbrnSFITizZalYUCzA0O7YPl4c3kSnKk51VXs9ZqElDhpjvfGQ3skfxzePihW04Nr6aagVjDbA
uwH7SMqdbj3FpqRhSraCgnNTNBaxLIR0oVU3zoiRJg4160y2iFzRftYOzTItQkwUm+sGEfPOvWlG
FrqhBzdeDv/pvbb9Sd3Hx/GaHGwvfb18JmyYGcdDty2h1CTvaFrKoqPZkNcDCtvZnrgGODEjjxwp
mtnVK5kWytDEWokU9Nu0iIHWfDX21Rv/HflmONmt6jV7WepmI0Hwk2xixUSMmtspCbCWy1Py31cQ
zjn7bcD0nMYp/BQZI1sWV753/j+DCp6kDHolSriIyiE78p6EyDPd8MhnBXW/47lkeII7SfuqHFuO
Z2rYQQV9fPE/6X46ETwtedxXyoIWbkuihlqYYGsSYlNGLOGwAZMYI3Rmg1sbu7a4asqTld/F9u6y
Yr43N82yiI7YDP0WxrtCiaGeKtWu9MEdGrwwZx36qPeXETblAKEtMTT8Z4l8eGFto4naVKH5AXrL
5tILF3LfzKchy2Wn56Yw1EQPPZbN0sXJMpaSToVhFFDE3qG9Ez3zbQofwpt21+Q+nwle3cii501b
g2H/ABWCo2zqSDqZHFRzKtQ1l67isusFDwfIlEq5GWUiCloxdUGNAtASfqu8qspTGEj0YeP5FApx
Fsfgd/vVCVbHhaa1JQAyPnSu4i2BvKzL3PPHYWk8IBFHZMiu4y42jQyL11dI8PBOVfs18xR/votG
b0GVbrPXZS2IMkzBc5icE1JrIKFe3C1d5NjF42WNlwEIrmLUOgaqdPhDvaTXsWXeYwTrw2WITaNa
7RL/CatdqpjCBoNi3TRsjFbjNbNxk65zqkg2JH7jtvGzQgjhxkgHcypqSNN9BRUGgjbFVz8hI/ac
Htku3YWBd1m09zHGz3hc9JVoU55beMbE9qjWUzg+RMW/JJGsnmyDhBhjGQw0ZoUQaUhydybVwahT
idfblIJhYptuWxozRVq2SStQQkQBkUxXYXhIW58xSaS0DWGYGGtPMfpJvLdncTbRgEAHjPTEwsOS
73PZu9PmQrEzhKBmQaroBYuzwc3re3V8sieJCNvKtQIQlKuJmixhI2So/YQ4dFdAu7Rb+hDd8uoQ
25MNYpKtmaBcdsO1q89hmi04Bw8Tu0pTiXJJZRK0KzC1WY1jYIyn4Zq33k8H21Vu7D2nURwdWWWe
TCTh/FmUUM3CEnukhy+Grjlz5MOJ+5eNctPfrPZJOHboGM6jXQGkzZPY1dBx5SnTiCFdcUrdLLFl
RcYSxRNf/bOlTuxWAV6RZT4iap8GsrhEsm4i+dJgtVGX5oCYll2dfcnHfdBJ2kE2ISyq4wfaFsU7
98+uLJrbtJmjdHDt5kjbyRtqTHxnsiktm3uzQhHOs9aoOpulQBnbx7TbBVPo0uqWoATusg5sRzor
IOFciybSjWqbDG76ou0Q6Nx8rXy6H1Gng9GckqWTggmuR88N1lchpOLvPry+PL/B/GjH3qPIZCeb
8i3bKP731ZkTjcVoFjpfwrTfTYl1q9eGa1bSfiS+4e9i+tUKCu5HTdWxNW3gUBQ7gdbsbsCY4vzI
3/Drw+XdkmmF4IXygQTjPGGzdJTMMhWVhJHuWOMrQh/3MpJs8QQHpLdNjIE3fPHUQxiB9it/TXF1
vwyy7VVXSyd4oMk0x9LsIU92/aZ8+wjD3wO3RLoDdCalp4DaT/I+zJfowm7ZQijc6V3W8qEPbkHu
k+7KrJ5S+w7+qJ/tv1tCsVmRRYbd0BFIM72yLTRsZx6rJ+/yEko0whb8REDC1BxigNTRAwm/Nemp
GO7S8NNllO0LxHmjxGf7JWRZYJqAoXe8nG965XVU4QCylGqPPqXLaJvnxApM8BJBVetNzxeOFXtm
f6OhtEZLYrK24BoylkR1YfzXZDn1/nS1vBWAF3tld1mYzQ3i/Qommo+I+paGX3mhpFbHSUP/m9vR
r2F2i8JON9RfUAL/J4qwwhEMdkiWumclcNjs18lVSctT19+ZSXO8LM/m5qxwBJMNBvBW2xFwSHs9
dP8yWaS1aZ/n74vkG5z6tQkTbL4N7ot0xKvS4tSoyh+M2gE3q39Zmk03t0ITDnO71YN24Q5oAI/D
8Gr/W89fLiNI1ktk8cKEhzlLMiC0IAUOvk26bILN9qG6kkE8wc2wVNIcCLxZZLgr93Hn/Ueb5wP4
ai0Z/5pszQTznCpFU1QbGtCEj2zyzBwlUL1Em7cxbNW2waZgmSKPhwJ2704PcIWw7NdOnZ0OPN9F
kEo89Ob5A1ISBHMM1IUaEbZfqSzAdLiWYgSfBWYtFBWeyL3yUr3kzxqqUMJWhsj9sXj8rBEFf522
Ra3MPb8IP4Qv/OIdglimtnkI9DsjY7esaQ0n6IY1FCDUyAE3fF1Qq4HRxSDWspzqgHIKj7oUCa3o
avkwH2T5460NXAMLSpJokUVmvrJZ9WBajqY+GJbkmNiGsA0Vr3ZUR3pLiO9ykF7GHGJMn3rrpTUP
nZThYHu7zhiCV+3sqSlLk2OA++dtKCla9e+b7waGksZeLXtQ33IWNjrbLBOVX5TZgkj6tLA+q5f/
hZJoEwm8Utm3eE/jwZCuO/o3KZ/i5jqiRZuAeNUyQP708zq2TdcOda8i7RR+jqxP6ng1LB8vO8FN
HwVukh8Y/JRcnYIGm8D7l2gDiqK1nc2fCA+LGziYnPgbjZebq4gKL2bqVIfvEFaxnPpgbsoOzkM9
tNqukj5TbGrFCkDQCiNVAhTvtrCq3ejza8xwUI//GWoY7mTZDX6gvvMYKzDhwJ07yzTbAdJw986H
4rY78DNjUtjlLdr0FGcYMUXc1RnNuhAwSmsd+szHDAxHowPYUG6r9t/LWJuPS7ZhElXX8UpnixPO
22UKrMhAIo3zhdaP3R2aldAO61V+hrQn2mPzyMk1VxaLbSvGGVbQwrEDC1A4A7ar7gb7icrqiLbV
nKoMda2qhgdIwd22ZWQOmdbw+y3uM26758z17rjjLIbFB01ynd40XAr/R7GIhIl5dmYN0TzrPZxT
k/pm/Mmue9eUdS9urtkKRDiwtKAp7cCCXiT6ixW/5Ob/m/lJszDU94cQ4pLRue0Srt5j6evkqEaf
JLq2aax4m4W64dENdZ8/ux4F78xRnmGVmq+zyy1oOOSFi94nMJzOh0J2ednW7RWe4BxCpKDovEAg
9RSDC8fNb+ZPOR+brfvZSfFwW+IjQyZpzcemNqxwBT/RjkM8jQGc0uiOPm/ICP15BNk/eD74i23q
mffD6KB0/fL6burHGVZM6vWjrVT1BHGXbNeHp5ge/u77QohmtLQzYgaxJoN9rPP6JlB66XPIxn3Q
VjVbx8FrIrMvNioYU0b1bLGQdQcTXnPHi2mtJ86WjJcqiT5ubBPiIkwQxhswqhSYsE0qCVBuOqej
C56tA2YL+LayXPdK6F1etg13voYRqyZLUtZlbSajW2BY1ZD9k0TEGaLRUbrrtpLlcTZ04CcwYY+6
Ilx0hqp7ty5Cp9CeW1UizTaAzfAPbgSmeKInXRr3rIpG1Kh/S4arUpPdBLZ35QwgGO3UqJNW1gCw
iug+ndABUQ6Vo7ayqU+bgugM4SrPu+Pfn51RM5tFptFsdPvxQ8q+aLK3l83vG8zCoz/jL76Cs7Oy
MSOsyEc36nwVb/EY+CWx9607Ew5slViEGry8gC/lKpRLyqQdgyAcQRlt3TRoGAg8ZPL95IWX/8Y7
adkLXxIh/gGeboI3UsPCvf2eFZ451HZJMPELjLaYke7HfuDFLtLVR/52HXqqJD+4qQnMgIkauqUa
4pWQzUqY0gS6PKKYB5ZCU3+sXi8bpwxDOFPtOTdCokEkNCypQeRk1KHBt8sYG3knW13JIWjaggI5
MNNAjkGLHIXuraDENDO/UiV3lk1ZTFQBY2gJKqHEm7o5hxpY4KAOpaIuaP2Lp3st16hrR2MmCRW2
spC2hogR9IOaAU8t5G7DYgjKnJn8iBtwlW2dBY0q5p5XUcoe4DbVfI0l+LRqJnmQoN8BZCMdQT1u
va9e0VbpkWvUgIC+RVZysmW5azxBJ+oBrapLiSMo0G7qbq/JirVl3xf0IbIau1EyyBMXJ739HMZU
5hi2NG4tAf8FK0PNNL3V2/Ztd1SXIAAxbZDeJLtxdMybwdf86UN5BwfhXlZ0qVYIDsnEPBlTVYBb
9a6+0w+KG1yj+Fzzf+etmR/PojdaCylcIdIiquxqAtiwCw89iPv0/e9w5m5Z1RpG8OOh2vUhzm9o
X78vjfsF7SiyoWlbCqGuDFfYLhvcXFa9wHBRHxYUH+ollSjElgwIu22cFUixmWJhtY52IQpqO1yG
kvFZHcmj0dgdZrw33mUF2NqSFY5YXt2SsdaSHjiJnlUOocVNPaZ+GzLv/0i7rubIcZ37i1SlHF4l
tTq4bY/tcXxR7SSJVM7h13+HnrvTalpf817Pw27Vlrd0GiQAgiBwME1ka6Wj1+XtyyB8Pl9VvCUw
5yJ0VCtScwSw4qDKodnqhqffmt/ZWCHlVcRCuMItqyAf+mc5P/Tu2rKKGatQicQpvnTTEBR6dJWa
yS/FzjfREG16CywL0XA7qUSwwoKd5MPjaR5bC9Op4Hct1HGhuopEmSd+DlxzIEsJOY1MB1nLJVYc
2RfolieZW0oI+zvNnYvHyyqzGh0v1pIJvHBV4BqOwgx3dc9GWKwpz3Z6RXAO186zUf26DLXSqne+
b5zHqJLYtGMTUs2l47dEepjLIsGjrenLcnLsUtulqLq2wDaKdl1PiUe3TGa37apgbHLBRq4lKM6U
iPMrKSY+KniEx+tKjrpGED6hrrGi6Nr/Hbx96hRdbikXV2cpifM6w0K3wQyWmOJAE6/dWR7iHl9G
a8tWZCYiVeWuVw6tpqmvIGDVt24cwR9osZsorWAhBTB8tqwuSNVh6DHWEXwtxpehve5M0TsLU3f+
qFmsHZ/eMaisx+2MtZOro6zfz6I2c5EMXMRhhY45tcw/V+qr7fzoou1Mnv5O+XUu6oDnyBy7hQzl
91TzbMwiYlM5U+oh0FG2HYgOkttPjKM4szid8yP9pGLuVgSEoUw9WbeCuqD7JpME1eoCd8VfhJo2
jxtwdaIYI4xu2yb1q/aH08Q3Q+JsLi+jaKc4FyIP6cQS96gkmHYOrlvtz1E09EAkDOcYKrnNnJ4F
HKRGS3tgJlf1MLvCm49Ipzl/UMh5oiLAZ+UKtWs5X+Zie3mp1gAUWUETiIK4A9fgc8+egzI8HzMs
VTNulOYonAm5tk7L73NbofSUOho1kLl2rrP2W6Q+JONzMgSXpVj100sYbjvGFvWMBoEYJHWlB0aN
yRiU2tjrjuzyEQoU7P1Wy/uaJR6/L05u9ehyYQ9PKAfOffBr3eDpaWvunUfTtZEJkwGbbjGsbJd/
/0thOZ9t9sVcxQ2EzeTrkPzq4ydLx4OK422cpthKKACg8l5CadBlXIGq8CkyuW+nJishcxRf6/Uh
j/aXv79+hTzpIt9WPEmVSmmosyskaVzGbpp4iRSwxj+Wj01RbOB/BvJ0Q+bzP2iWrlEED/vqDtYt
atHQE9thADKq7jU8Z6ee6HVgzTMt7ik8P1WqEy2tLLZ11Y2hd54aHalwo0QgvH40tuxQHUKheJxM
ICb5RxFmmVaV4bRwNmcAhpNPVDaA0WzCrURQ4Iv5Bl71kv9iyXPVza9HIQsGO/w+GN0Ck5NryFCh
aHfARNoRxQfgl0Y0ZiG3xVhFpb2Qlo0d6Bfw+NK3LEx1rQyxWeqWKQcbgzreoVnNo5vhStTptO7C
TtLx5W9KmlBlYNJpt1qKizlcWNAEETibUHgA0j5BGkCwgXwhHGrzp9nSIFxPHqf0VRVRja86fg1E
YmgKUnVM2Tw/WPSidRILfRNeTh519TnNvTG6jupngQGv79EJhom5uJn0VlaOJbtTgp7b16Zy1yXf
J2uCd5o8qVT/KUzbI13YeVNm7OdwDDA0TeAX183t9BPY3xc/oYqK1szYfVotfhK08GTdQVMiwXat
NLwqyOWdULiDNOlDpxo0rCeyoJjUt2+2mdegU2h0283kZxicHmIAYeoVO2f/Sd08gXPHK6P1KtoZ
4PX7O20a2HvjhuxZJifyk2+CPV238xMa51sGSZkTdcaCjrf5fvZzn9wl3vcW9SRe9l+UP6zeOJdL
y/kVM0YW1pIhnfQwbRq32mJaZXh8f/QcN//h9Ck6UciyaoA6eITQGyOjKZBD7SfSarKDGzvdSy+K
X3lW6E0UxJkKOOjU5+lb+lP0AL5+wp4wDS4hPBSN3tY5clgj5rWbHjn0u04CfxUuFmh1H55noc9e
tU8sng7+DNPBGwhnHDQ3i0nHmc7Oie4GSR9kNx870KOrVxge13wiu64s4DgrcTCiC6TIgNOk26rf
KeEXJxe96Kzauw1OJDzD4198nk6SnFKaaqgL8nVeb6vI29LvcztEn/EreGBVFR22YPKheV0PYZJp
MWKF5CHVXGnWXIN8ynk5LBemg80Bc2LO90fJal1vKEBUcoji73PyFIsqyFfX6wTBx43IaWp6zCCq
7s1OX0m5J3gnuuwzRBhcajEz64maeoS10iLiTpGzi/Lha5vZwqfvVee0kIYp/MLbGxqbg2kASX9r
/d+dgOmzcQ1KhfcZDaJLs0gw7hgdbDsvRguL50iYfnkV2ttR2l1eu1WvAI4vtApjjjMayjkMx+jn
rjOAMRzsu/IrSNR8XXPz2JsCFsqV103hCyDX3MISkju2k8ScYjlBTWx87DZkp+zAa+q8/Y66Uewh
eghb27QlHFvlxaZROZQlPQVceE3urSA6oOXkyOo8wNiyk4Rsn2uxzxKO80L2YLR9N2FBWwls/+Fb
PU5uJseuXMTe5YVkBy8foqoKHsdRzySj/pE7mEEPEY9lhPCmD+1NX5Dj7BSeUsc36DHfgBBZtG9r
6rjE445mZUAkYI/Ay2pXCdRNcqC+Qj2w4Hty4eKe5k07815UQLiKCs4IBaVoNl62OSmrQUJxs+10
3igfwVfipr0/RiKOOBEIJ1ovFVKIgpcOZBibqES6N920ysPl7RJhcN6WZqmljyoE0edDCA7fCrHc
t7+C4PsByqTT514CRBpeT2oQkuNQ7C9DrDuM0368Z0cW5qRQi065CQyK6lTNp8EMbv6jBV5UViI2
UldYV7wWLKkLRM7rjkmoUWUGYrwf0QinXdXPuhxU/u9+0viRYvjn66ekRLGdxtJjGJ167jQ00vdq
N8OKWZFTeRsHZDvfNC9y0G+Hq3ibfqYSDm0JJ0BOSBQODkmiADAmqe/E5jcHExGTDAM7zGYT5dmm
ceovITW2+B93jh4Htvwjb0M3sehDqSiPAvmZfB98y+LncMdCPBM1TDp2LHjsfRpzGHblDgyGSIwI
3z1EWNx5YI6KkYCFDyE/Sa46pXfrJt13eXRAOgiiV2DEnX0ZrW4lTW8Gp7oXyLp6QCxkZYa70Ogu
zZuUtsCftuBgZ0Nso0N5Fe6cN0aZDwYLgQmt6/Npq7kTAtGioSg98Ax6jJKnZhSUujJndWnvOI/Z
hmWKN0d8v1adRyRO7uJqRC1Lc8AVIAhlxWvnWUhFJhKK86AFLbJZY4tICQbXkl3CaEA2TVBuMPrr
RnXFRCCrV7elyXAO1cyiSS6ZyUS/MAV4M75fi52NfItxpQVaSsutuHBUoCt8WqhABFiicpnFLvoh
/c4eaMpNcZz8+Ap8a76oM2Q1mNBUzXYUw5R1/p44pDp65XTELlbTHbo6vWosECe14JsPRVqzmmTA
e8K/WPz9sOmlOckliDbfThj0Lm9Snz4YOzCH35Ktcz0FUopEbHLbPYtSDKu6g+NVNcAoZ4NZ7twA
dbuoRoOF1VFR7mdbwWCZWGBzqxk2sPz8weD0M6RVNw+m1HnRE6bM7tOgfx5yT3snddEGTyTSunIu
8DjlzJMcPZMWuypstSD3K7CHR+jf7nwbUTW9i2J3Evix1fjihMgf/mMymamkAtGqSjfUbzCJGGwo
xBV4y1VvvYDhTsaMseNgEgEM/fh7csoEUqP3AvFyW4uOxXWZ0OWjKPJ7VeO5ZtiFEc4ZC6a1+D7T
bzTpOOvPlwUSQXDeWMnloUgYRF0bblnuBiN02+Tp70A4Da9BL2jqzOXL8rZHzZV9nZUCJhGRHJyC
t9SBD2Yntkquy+LZbHxbFF6ueiPD1FFtjQolZDjOd2POmtIaLTCAjXqfbYuMKruy0YYfjpKGW6Uz
E8HVbdUvLPC4raE6ZkFpBTpEivJ7LmOCt395V9adguHYbEQuKqX5Tm0rypq06VEv32Kil+51W3Q0
7rP9jKLFEhNfBWirZ8cCjYm7jDMMswE5GNDYzKFkF9+aaD3994ErPgippUR43HaFBK3HJesGYE0O
DpwBujl0N3yo9jVyjOJBJes+byEgt1+krAoaawC0Ohe8rLqHt9HHeoc5li+oBfU71EIFQkcrkpIz
LakvNSQ3oCR9584BxvZ6ZHRl6qJmwmtBxooOEhGzxKqpLeTkTE3TktTOWPuXM91k4wuujV0iGtzL
4v0PQRyaK9j8Pryl8fzrcRabxpQy+qRj7zN2v2Tr/NP50pYejL2o12tVoAUY+zELzcQo9qbteoDl
QxCjN1QzvdoaPnUEL1DYTi5QtLxV0iEBCrtTYczR7Zjtla2KPBP6bV7bcCewN9EScvaW2lqvDSXw
WPoZeAG4ecHQC71Q0R86yZ4Ab9VdLeTj7E2m1iiNEvpfx+69Xoz6uezOqMwDa4seVEHpOcjiCnzY
OqiJHljbYRyDXJxBTFlCCyeEtGSMygO9BSYvS73g0F91/Oj6/g8IXzVqG03aFhUcf4YitOm+zke/
TL/1lWgJV/XQQhUAWBJtvIpwthzFKLSNc1BNKONzm9xJzoNMBGeKCIKz3XLS1EkaATEVP9MePt/Y
xZ2QKGjVKS0E4XYFVPxJJWdAUe+s76zc1dmAoSFFcYgOEhDMfBc8faxqwR88Q+bedhxLB0s+o8By
GtMLa8m3K9GL+KoOWHheAfWz4ah8W5EdVUOuSriK2FHtZlXu42HQdaQnoxO4vvUdOgFxOzTlZU/N
EhQNKPF0EYh4ifqEsQYClRah8DvUa/aUKRCnlWsXvZBujd7T7udllyBYM77yUW21ObZ+85nsNfqY
ardZ9kaMt8sozCo+HBWnneFrH7W4CJ2csVKN0huZHyWp9K0m9cY4diNREMOW5RIWd1LIZCDZzCRi
DZvKjmzZFEN6EDV4rGcZFzJxZ4U0ZF2cIwuH1gEtGLYov4iDCuk3DbVVEwhOBlf7enkV13pRHRDP
/KvgfCVka1fdb3KvyUAGAyUm94pLfcn7niCj4Sc/MNtFOHlg3W5PmExLF0diYhdkUHNsXarGz3Vn
+60Rf78s16qiozkLstmOZcrcfS1pupLKIyC0qWLjY106eeknyB4d1dbwj2VqBnhIzuWoa9OkWY6j
r5l3evItDm8qS7A/63L8gfjwkpgYVRmOYDnR2sxCSbiMaRpJuZ2rigaXV2xd+fAUxtoOLf0Diy6q
98uZwg0hxW3gYcNHw/0rzvE4dWePMX4aSIqKHpbX7yILUM7tmdFkWx0L+JhlWc+xDwoc4jLaB0zZ
9bNvAhlXl9ORGU+woqjQwPMd69vBUckEjsbf+QlMUNhi0I+xee/0Bh838VMv/Ocy6Kq2LzCZu1xo
u1qYfabIOKVI+mDr3/pWcLavOidHVzXTRP/jBz5Q3BRnogzQQrShYZp9vRsCM5B3ovq39aXDgzkj
H2FB17kY8SR1iWIZnVd0jwWqRVq8gcVC2i3mST94Whjsvyicpx2qtp5zanaIXtk7C9mUz+UuxSQE
kw3ws9zPbM0JjfO3MnhOcbcHWmXHVxaa31x7TDTvMoho4Zh+LPZfz0GvTXuAzBjqoNqerT5aVKDY
6zp2EoTT63pKUmsgwCgmFJqA9U8yiCDTsnbegrJCkTFaHE6VZ7Zt0XctZY0FiKS1SzfTzMK+7vLR
3JudQ5/Kis4KpsNNwtrOVR+hIUErg4hIdwB/voB9buRlIkO4eE9uWBFPsbVzz3gn9q4LT3gKs7CR
18ElHrdhaYZ8YhtC0+meVTtkW3LEZF8M5xSV7qy2h2EKAYYZ4MENL27ctpE2GQtTw5oylhim7ans
hkHnKxt6UD7Bf+0swTg/1M+13JUaru3l8CPRwJj29X/Xc/ADYWoaLu+mwaeVWqsxkjrFslUlPo9G
1cmdMsneVXMtqq9ZizCXUNwOGUrVZhhv1nm1fNNhtln7qoQPfSpiSFiz3CUMtz1xU9I5TABjF5pL
qLlzKnCTV62gn3zNgWuIVBRVNU0UPnH6bVcamCWZz5tLv+r2iXJltQcb7/FhdDVidJJjCNpSVk0Z
Lys2etdRpcZfOMsMcZcxIThq6smtpyc5j/wKHFKE+pYxCdzfan4M7Gl/0Lgj3sr0sKGMfA5E+foh
25A762behb42o+q82ddbs9yIuHHXfcYClAvNEps0VcxY+4pfw6b+Qg71rvIjkN+AY6W8TiXBQcJk
+OAy/sBZ/E3UqruxKtmKzk7qWkbhjeN3TPl1W+NLo3yvRI8eq69WpzXFFfjcJaZaWxNCcNMePNNw
R3S6qz9vp8bF4KDKjX9l+wF/+lrdEt++V+8v2/m611oIq56DG301pAOLrQc8mLG2dxRUjofOZ0yf
n5jIyEhX/tUeS+aMY9b6cJp0gJXdNmxeewO3vO1lgVbNXNYNXUdBEaq3mbksDujczEK0CqE1gRi2
2/ahGzrXlSNUSbYnH3REBiO0bOBiYvDNYHHVSWD2gJmfGGSMO9bnQQ+SwBWvq78G8ixVcyxkUzn9
sOOGWnkhd+9JcMnNfXalCwM2CiPfGvvL67du4Qs0XiFGkudpBjTGv2F6NDDu5Vf9/doAjbhS70WT
Jpl//7CUmgEWEzyPKagnPt8x9CTSDIWinddqRzN61Klo/VZV4gTAP3i3JB6KOgaAPozjxoy04Wte
Nt1XY2gouCQ0pT5k6dRvUtokFNfYwXquqEyPVWeQYKqk6nskm3gqxIjel0aCAouc6voP/BMT8cyG
diXLZR0jcpDftFvmVcGX96PcGRvpsd2w8L/4JkqX/z/bfMLkHHkiKZWTSeyA35T72HOes+v6yvSH
YPAjr3gwLVf0zLF6UJ0iP4PbZ9oN5hxOMJmyfbGp5sqR5enZbWI4W9q9CrR4Nag4gZlcNrF2ornP
MyypLqm1K48RRExIfjOD3ew6i43vtdNh4HY4zZ7StelVMnfzD1vRxmPZ2e0uaoj+4kQ9eomRKXjK
7ELERLuaq1kGppxVy1UcEYq+P099g+PFw122rX6a/pi5EgpJmfs1hTX7zL9+NLU/m25ytp1NrdrK
ETCjRnnr4vJoZIWHue5uX6BMaTI8tQsPbT1dD5V8gMFSlyShN8SiUoaPu6PqmKph460QFbvw0ucm
X9RDklkxkvExyd1uwuBcclePrzMRBGMrWs6ALA3RON4VwN9/DlTmfWRN7LpuvmXpf0aXTq/N6+ih
pMedH/8L/qKPxnwOyUXmcNTqVOSA1O9Gv7pnRUSJN/2oN9JWv4oCdPLsRM+kIkhuOa0J7xojS52j
SdW2Nwk5ChNK6zt2WkjOXUiKNdnTCIi0OShzQIwvMVHdzspdgeEyFTxX0fPl47xEhqvIkL4DgSKe
TcULd53PqNn+G+bQjy4JYIiakQFBtIBOhXP16LIm7MoKD692A93vI38OX0FRj3HHMQoX4+fPyLaA
48zPSBWVFqwYYIjfmWtCv4/c7IX5+Oy22RmCg+/jwXouHRdtxTZGumUMzi5u8mmXSP5leUTfZ39f
hFqdWhE9qWHFmvIUdzeZJMiFib7PGS9SOG1VN/h+VFzl5XOX3l3+/eveYbEfnKkqY2rJsQSA6TAG
o69u0odYdocvFfpnZfSk5Y+faQI93xTOVh15dNKyxKa0Qf0+7BQdu6/JEceQVwRRgH6qy0Ku+oaF
jJzhWrUyOPUIGUtCvSbNdxQ8ZDHNNpdhVoLUc7k4u22naigmGTgpThO89mtX2RY712OuA2vu+5TL
Q8ePxvJIbCjxue4VUeQY7YhlzKTnopl84uz7XtT9ter0VAX3CB11+8iGnINkvVKgeBEy9Yl1RVX5
qDWoHmy7YLLvLy/fqqovkLhdkkLSJEUJJLU3/bJqAorQ8zLEqiKgkxWczDZaIPj0lGaXaPySsWJk
0MZdLIXKbTHWGQqTaPvzMtS6YS2wOMNqpTbqDOZ54mN6zPfyptumPsabjod5cucNCtB32o/LmOsr
eBKP26uhTWIjZLZM5XmbEEwxKeft30FwmyRr1KFJCqkwybGwjn3v/933OZ0u0VBUwuXBNcxXFPO7
lf/5hR0metoVvgRCdSZVsnv2+zN/Hn5UyrfLv3/l0ekcgDtO9Vk2SVwDQD6wXOt8FZcHlIjfzahW
SQ9p5Zai+U9sVz9EC+jOZh0OBm7ITOkXR5BK8gKj34BIUQaRbPRY9dT5iOfpTDSobV2nF1CcTmME
pkXyEY9bbOyPBRewya7pNzaul3m4tvBAYC1qeF21WUNxQFZrsXdJTiM6MtcUhPSojAn3bau68kxc
W/Qque66Tyj8s2RWRcMALkJWQsiYhHNMqjd9HSMKcvAECFslPt5BoCQLNE5JijiOxvJdpspvjxrY
1OMEZfYRnuG1DDOAymtT4FzfrxMftGQBycVdmSEPbWZCwD4IMbd+E3vWc1e5ReG1mLdsbed8g/BP
8brn0BPRua/rzQKci8K0NNVnc8Kj73Coj1ZADuggnijkRSsK+sHVEK+UGPz4GVNcoDJ3uTCMpstj
pVaAygrHZrQVMHoL6W3wURm8TbfZswBPoKn8KObZxsR4lc0A/N0QmQaSV+5CaxMGxpaFUg5FYwER
OJzV89l00DAN4lYZpNSckENaycbE+rjUduM4kieTonBxf3+QJFUk4eoBcwLjxzHj7ASHfQkwTOg7
sNHP4ZfWcjG6qsbbVQFK0lQXTjpcN80FKGcsHaoam5H1R2LESxAemm2JNLSrHBjBvLRXRS3bIhl5
QyGkJ1mIV6VmJBvU/++LQhO8PK7bw0Ikzh4spyalkWAdQRH3YrxEKMGRPPqsXXd+vCvv/ovhvqu6
uUDkbCFDq58jIQcM3Wx+gREeXAXhnmyHzjVvUUjpFg/dTtSyK1DN9+zPwv6kuszjgWlLo34dqiBH
0nBSqSuVj5cNT7Rj3KkklWZpd5RpZYLrcu9coTpBUMy28kQAj71YP3YIL2RRq9mYTQoljFI0zWp+
dDA1jDlgI+/KyhW+2K6e6Qs4LsxKakWx0piJlL4XMcVedjdfRY8wtcZn7DxFUDzkqGOaBU1nQtXk
/EkylIYaFwz5yfgely7rJCfbsXalR/1F9VE18/qJPOzZ4vItL6VKMktnPoy1LOWqP/spHqkp6jEe
tW28M34OO5GzXtVN1GTAYyqo/rB4MTVbwQCpCN3k85sCXmATPbbx1RSLGIJXdfOEw9M3J71csZCz
86TiVjaPxBIo5qqiLL7POUcD85lpneP7TXvU+z1Vj4r9GjYvLSpaLluZCInzi06b45zpYQFx/qpn
N4n+3DbfMudQzPeXgdZD6IVMnHdsSK+NYYG9Md8mD7fonXQjec4bIxxhrE2it5d1lV/gcb6xCSGY
hBELeAbQ7+LQ7ffpQ+a1blW48kt5w4ZUGQIzW3XHC0j294U70bMy63IJkH3+mo1fk/x2aJ4FyyhQ
cZtzi3lTVbFZYMPAvP8e0mrPBWii0VDkxrsikHxtj9dUUdC1rvBoclQcmBUSBueSOROKdYYYx+f7
IOTfHQ/RJvOiI4ovv4D78kFUx/X/6MsJkhPUzHMH2XRAgjiQ9azmtxJirnrDgkt7J+5YFYnILGWx
edo8pVHWAq+2kv2ozIe617aCzWPW9CFcR5nnv8vIHQCknjBwpwPGf/oOr5OtcT1ijry6K55F95F1
0z6Bcc5Q79IBrIMAkxvbN6MHe6jdUP01z9tZ2l8WTLB2fHfq3DQ2XiHxJjUp12V6rbcPf/d9zh+C
VFFNYiZKbyPFl0W34yQqTxSJwDnCbE7zqmohQm/vLOMgdZ9J+Z62np8uUBtjrcYmvt/0iduBAKn9
xMs9DtwFBBNxocEN6tkHylaJDRWQ3Nijt2GgHUzE06J+g//Hu2IUkYVCIExL4Lz5lBuNQkYc7vKd
9MBmEcU+ZQG86UZfVL/0olsRs+e6cz0hctKplaQnGFsPfxBfU+22cPZ2LojgVyFslbG5obT4A6+E
PKDwtgzxnC456Dtp3HL6apWCfgARBqdnWplj/GwODFPZltVD1W6IqItmVZUXYnB7gxFVzjAmKBRJ
6T+N8UVXROWvIgBuK4ohNSVVYTKkhTdb8V1jVD8/YfELGdgyLnRZK6iTTBQyJIZ1iFDEOxf06TLE
+hUUdZq646DKGgmwc4xGJbNZRsBoUdbIWCvDfXhk2aEiGHaitsR1i1mgcRvfpQYt45yVJeB5Nuj3
wzX1y6vsKO+Vg3PAhIcv//vYcPiDBSKnB32EaaFUgXwROcjmTko2fSdw/MI15FRhcCwpbNgaMvr5
gLkBjOqab0ZP2qIQWnY1EeC6/Zw2jVcMDJusLCZU7U+xpwQm8hWxHytIypR4B8dlhviR3//vHETn
a8lFIwrVjLBxANvloJWjL6FyYwsnH6+e2IsN40IQR2+6sdUAkqmvCdk5ieLXRjDl6NYVzsFmm/8h
FFlgcaGIlOX9OMnAMlym/GCJve53iZeCLa0Iykfhvq37jNO+cdGIXY012PrhM8LRta+TG7RYB+Qx
/gbyOeJC/31JPIRUICNfKjOjP8AOHVYY+xZ/rZEqjP3WdVB5NPnpLt6ITiiRifNtwbk2pWZFgadj
wKXiVqM77vQ9Uvj/sAlPFO3dG+FBLJKRcyvgHgTrCKsKbAN7y5oZQ1//0QWKZ3jyleOr95edJtum
C2rDFwFrqlJ0egG4IrPyzMN/zejblRsQDY/RqMhuHIfpy9jUzY1uZJ3tVgopleDyj1jTJV3RUFWH
klIH1KvnjltjHBfpiP6zabC8JDN3oKEQhOprbmYJwZliaxSz6jBeuokVW+qF1zmTi5of97IkIhjO
Co1xGqZUBsxYv7bkNknfJF35SwzO8ozCHsuYzVMHY5PrJLFvUEzQiwrvsigrZV8q2m3+3RWdLy7O
8MDrdCFw9K196EBRkwf0Flf8R5AHogIgTdApJaq8u7x+Ol9g3Nlk1HXGVmgkuRuVR6VKXFqKyqZX
JtaceX+TO+VSYk21k8Gwm83o91/mnX1krVjto6jVYk2exZHNM4tmWVwRwrxymt5a8sZsdq1oWIbo
yDY56wnrXK3HjnmpO/vA2MGtG/uBEeOXHvF1QZ3amqkuBeLsKJmKbOxYfIBS1LK46f82iDM5C7KV
uFVxPfldQsyGhcaBue8CxvmJp3hB9CHaHs6U9LRATW3Dlg7Di/sCJZR7SXsW2JFgyfhHS9Lp4dwx
HbD1YCTocEz9aJN4vQG6gg175tKvrL2Ix08gGc/wP8fjiMQPQGl/mOfUJTmeniqBJxJJpp77bVBl
tUrFOpYMU3XnAU2bIj7KdeV2UBWJIYvg5eLLIjOpkBHyQh3kQ/lV29n7+InVQ4LV6RB6/zu9A9wC
Rm0alo1eM4O/09OxGEN0tGGn5re6uIm0zWVVWN2Uxfc5t6NnA5FLG0Wtlg1GjJe0+jIPd38HwX7C
4p5loakn6ihEkBT5Kp+H62iejrEz3F+GWc/mLUThnE7SS3JssLY8ukc+26e5K23Q0qq7/XsZOIqy
O1FqW7R6nOupydg0kYPVK6Kv+fBDbu4aNRVoNPvZH8KhhVic9+mnpic5q/yWpgd1ol40Rd5YzWjN
EBK8rhkPGvAM1UFXow5GxPOdSmc0RGcZLDTeF0/xaxnQQCuREcWc8XhXoZQ+35qOL9g2tka8fAtQ
vsFgJEaZqKxZrvMcVtQAVN/IXMerNxgP56EF0GtxbjjCjPPa5i2Bubu5HJtpUrLbchfdUcxAjMPj
1IkehdmSXZKO80dJU7OB4AB550u4IlsMF0UHuYgncD0yOm0d33IYYgKCVLEGPStGhY0WJBvlW/gq
eb8f/cwrPciEPJbrC2g6cE5sui1f4TdSy2jNBpqZd4ehnA5pfVMW/U6gH+tKeULh9D/WskzOTSZZ
i+cIVn+SM8vWGlfbmi8aGtVxQgraAlevWRgS9Uc0zhKmKrclXQWouqVfuxuU2fjOJsWrTuja4PHJ
hRM5VtdSkRFeolZJ+UCtZo5Z1FiM7z2hTX9l5A3xClvvUGqGROHlFRVBcX7SjNn7EaMHxcviUD4S
7RiZn8hA6gtpOL84J52WFDliZi28oz24uHo/7f8uMP9A3qbTwTEGxuBCNDq5pHFuYq14NiRN4KHW
1+vfS4fmMAVdnF9RpetV/t61Ge4b8kS6HUlfPrMlJwj2E5YQYx0TaYIocW2gVg3TX0b9mzxHArVe
NSUoGJgtLNadzHk8CU23WW3jYc8CP9qsXueiUHztrMIogT8AnLeDBtcO1RgAkT1iPZDoUE+2r8iC
9RLhsIzFYr3AlTG1ChOktXa1+s2xJdfA9ObcElVKi4C4vR8Hq84y9qJM5+qmmhvfkR77SD2oJhHc
bUV7w6lAmMp5YU0QKdWOjQYswd4rIlHY3xdrFuatlUcRe/BHUVuW+ult8ki8+P1iJvvzdZW78Z3y
5X9npmJX9pNKcK6gr9ExWBWAJaHjWt2xwzDNy8azfvYtILgTQk66aJJqQNjXAw6IhrH23Jt76Sk6
snnX6QHpWuEQg4/UCOdycSdEPGKunc5A61a6LQsaRFoeFNR0Jy26CevaD3VpU87xfV3rghoAwU7y
tzezyBSMoQC0NRUHY1C3U1b6oH991Z3u8fLaiqA4j5HOqTbaCVta9LSS6i6Sn8d5q4io+kQwnN/I
0DUeUwMwlUEPs5V4oWY9yHn9xcnG/d9JxLmOTh2JE2qA6ivrbmyHq2pQPITfuzoRHbQCk7Y45zGE
ZVnaFky6V9q32LCfSC566lu99CzMiy8dNSgxtHaAOEi4tccZqe6tvWdlueTL/I/xTxKIiibWT8M/
9mxxbqTt0Oc5MDcyzLdasYuST40YOLMtvg09qstmsMCy40k78xA+oeLQr/zxUO1Rbng77ESv2iLt
4/yHTRWz1hmcPV9nxgNNXqb+UKn/XFY8kTZwDqPKpoHijgqHETau0h5H8usygGBn+IqxRk3kvkVP
HqpZ9kmTu3L30n5iZNDZ1vBzEXK9n6nWAkQZrtT6hsh4ahme/k4QzhuMWmSRjhWMzaXhG0XoWuZz
LN1fBhFsus35gULXo4S02I4y3mZV5xranTwcs0rw3r+aLUJ9tSU7jNAEfbTnx26hEVKNjBefVUy8
D1Jw40Dfs4NJFvYHrKrACYxvUhn7OUYSGeGKot9L9JbW32U7+MS6LSC4E2HIWtno2EUl7Gm0d5S8
dqdBjz27M53rodGFRGWrdrMA5LRBCXvU2DF+bvOtJi6r6rMs19lgELd8yyr73llTKkG3DzP5D9f2
BSinHWYugRZSgXaodOcoj+l0pceJm0gHNRmg8KLYTCQjd1IoioJ6T0YWz3hE5E2yiX7WGPzNch+M
LL7bfSoqW8jHFGkRDHZDa2om08qx2bfarq4EEokUkVnf4vtyUgxjDgoAT4lCgl58J92YjowKSXPQ
BQe6aO24ALOmmiZTNpFBLZRtaKobaKN/WedFENwBociJhom7gEiUvQaSCfJ6+fsiJ6FxTiJp0LMd
s/hHsWlAsSGJOviVVeyaJPbqyrkyGhWzOo0NqBd3xByuwcck0PhVf6jqCoobwML1gXq3yJJUbd6p
d8l9P/yys9tWvkUY5l4WdV0xTjDcUva2LmHSKeh6KvVu6F4L/ZiOApe7vlsnCG4x6zmhRvN/pF3X
cty6sv0iVpFgAl9JDidoRlm25BeWI3PO/Pq7IJ9tURjuwd3ys8uz1EAnNrpXd4Bow9E6qXEAdiUl
EtFBXD6vM8bdKTDLVGK8Q2X33GkPVAFX43ALPm/Bga1/3fy5GJ1/f2z6LJKiFuQB+TO5S7BqDns5
etlmW7e62m3ACK5hi5noS54d0rkD/OcQMff63oCpb7axOUG80bScrgkPsaEe5oS2dlZPGBiMdnKJ
VSuDNgrkXS0HL8TlPG+nplitXgPYmPcSJvZyNBsa5eMwX7VE2lxWxvXseQHGVGnhpoosDalkMv4m
bDliL3ux67tsfK/at9t8K+ykWFdNU2cMyqjz8W+vReo3IEzAXTJGfs3BghX0MjnlNw3Pif5Njv1Z
SiSwaxEk54kxw1AkqQ5IiX73W3kb5IEAYb2ygMepf6TiPLCEeRNVaxi9xT7Cuhh/n+IU9WtwPBZo
1mTPvomLzhRdVJhbB1axQBXVLLTXqZyuJDqpG58xYtGnAe3bWBt+Ulo0xLQ76ZMJQqnAadH5nNlE
8OK8ahwLXE5t8pnWKk2ZcaBjY6D43FI9S4Ib+Omru1z5ZabfBIq66m0WiFy8RltTqMjDq6IqHuhh
d2l7Jd0HT6YTf1LxPlInmzKx1VbYjLNuIgtkTn+CLMe609clS4wCxnDA3IoWxgbUjL49PUgfeiUG
rcifO+WUKQ8wxO0HkFTtK7ciXiPN6GcWrqti/uvMvy1guDik0c4fkxow06H4qnuwRC/9Fu3DHZZU
SMIeklWntkDjQxIIkUyV1cP18AmVQxVs5kb3WNSnWvkIZcXi/HjK8cyPwPvNqtXDWLuxWh01P3PB
RC/oNReYAM+BK5FOycA9Bpq/ZquWn2dwwdc9KrDkjiS6rVc/5Kx1LhvBqid7O0SNC0lBNfskY87a
MtuNEmV7i4be30FwDkXXE4X2Fe6pUw9F/1AL7Xhd7TQNbbHIsc7IuEk65WYgw3OQOyyc2cQPhhsc
Ga859cIDme3L4qx7jTc07sRGS6/ITHBilQ+uj8A2zMqpI8sZIsW9jLSa1iFt/Ecu7uASkAdHEvOI
cX0XBaYtKdtQmAqJxOHc7pRpWgFmVcQZqfOk9lBlIF8ejU2OZVqXxREhce62NUA0pBs4OFL2VwnJ
nxo4I4VWO4x8CcpCq/P1jM73n6Njf8siBzGwtLorSkiVpw7dgkQSJuWQWwMralmHZeIV+9dpB1e0
8G3dnt6AeU8b0WYsWCpuDddzfDcnolx//RV1IRrnZM10Uo3ewjHmz61b7/VdsW138TdQxz3228TD
MvDHy/cmEonzs3KeGy2dAdg2z3iAtKvw5TLAup6b2LWiY1fyGc+9NXSpSQlKU3lNncL8VFUnoxdk
FwIMvrxfNG0dWKz8VVB3VGtsu91XWSJwpiIQroyDyU+F5hJApjJGj5k7+a2tloIqwPp1/Dktk/M/
iBCUcUSh+cGUnaYoba3dfeA+0BFKdLAGY/UOp8ORmsRqEr4WvL536aYbtqMm0CmmpGeZwgKCU+Jc
lupmZIOyOf3ajCdq3fflXu7uCv3e6obNZXnW060FGqfB0+gHFj4sWeMBdha5ylXmyLf4GMLemHrr
C5crr97QGxyfLVjqDOZtBkcNLHSxdLecqu1lkVY1bQHBaVrmt00aGdA0DTHPOFrBaRJNI63XTxYY
nKIZuZX6HavgzzfZLwMcoMGGupHqsK1j5Vb0BCK6JI2LduHQaRWpoHX9c/zINg34x/5Qb6w7sJVv
ut1HhmxY2/P/lFxjl7iIEEEXtDXWPOHlQPlk6lstkm2lEnRsCGVi17gAmYjRdKYFEPWhfd03FuJD
ONgPHluGJ+53EeJxYa/WG6yo7XCGtdu7xb32M0IDqrptK3Rys0kNLJK+rIerTAzLY+R8xRQOSV7P
kJBsX2d6tmpgz+jHYhyxvij1Yj92wWtonNdIAnBm/B7fp4mNJYObPN0rbemEyQMRlo+Zvl0C45xG
31mBajLJ8LTPBt+TDUYlG2e6GZ6HIwoZP/VSdJjMoi5A8uO4tKyGMg1wfcRvs0MyVaC8DQbDqeJQ
3taGAlJYbZhsGtAvozygMBuFhY2ltSfDqOcPBQEN/SwayObOVplkFQv6Eho/k+kmRFuDGdu+InLM
6wK/gXD6ikHn1E8DFKNANLE3Pay5cdUto/utncD1BdF5veinvaFxujqaSktztqGAvRrNrmJHm+in
sZ+vM6waVtF2PqOB54fAQFazXo0qaMJGX+TZ+hSjkyczNwFap2jcr4+FYdf75Cr16EvkUMVOpc24
6X5gA7iAi+JfTPMNmfNwWDvc57MF5PQ4bEys3zaO2R65L8bshM6bxZtzzX3D4hydGfuVOeP7n0lZ
7kusBQxOSYGRTN0pt6L+ofXsfnGmnNrI8yCbbYboV7r+qUoxCIeJQjtJbLqP8L6T/TCef09FiLrj
1otjC2ROhQy/mAOFxd3fxGTJZqzA1bXTT7LHFi7GmJXxjHt4Bj33BIq07o/ejphzfkHZZwXebZmn
rff1TXTItgG2V/ZYFSbvrNwh95cB17OYNzzO/xltnkejjyvtg+vCPxidICP/l/ziDwD/tF4SuRr9
GYPh0yEYXR08ZEgvQPIRuJOX7uSd/KFCxNvl8c/sWLZHIq3CCerkOGif8bLwVydGmbdbRPvQIHED
YlAoRyJtJAtPjapockF4aFyWFMv+VCYKZChCBx1nyMnM6/Qq/TRuGPW+iAtIoAOUcyEj9qVaDSM+
CkPtpk/DRyz8FsQAEQTnOdSpnaZ+wqHR/qtW3qmjwOuz/3/BM/G8K/2YZ2nKPpew6N1GbYOmuWuh
kePy1YtQOL/QN3rcDoyQajTlxu7H6B5PPT+xHmX/dzicE8CUHmoLrEdTj71cxWqkbSgkql8NyrqC
Dz+8VClI7t6rcZaXvhSzVmbW06j9jN0eg+Ez6v7zU376yGQWJvj/gHE2U1EakYq9afsGnhe6YTcq
xlEtRFqwnhkvcDi7mRJCW5l905ItOaA07bW7/MrfMaJrkGjdijgWV/VhAccZTiqlVIsSnCE8W5Ld
m5goHgQvsuuxaIHBWc5Y+VatVMBQHuK9+R0b9Rwzs+NveL5I7f5ggixzupIeqWjJJ3P8Zxa1wOWi
L8a0Ur9muGZ5V82HNKYYcDvpI3GD9JREX5NJUPFYT9wWiJx1mYkSD1mEy0s+oRMV/e8u3ePz/buG
l8zXnXrzQ7MTDe6IrpAztUwZgraoAdr51qYsG6+wip2hCK9xNa4vhOPirG4SWBxL+puN/IulaYmj
3Ekn32ZlShBxCsLuqr/VdYxhqKi1ne1ZG8usTwsdtzfUwUbV5a9ELe8+4KTeIHheSt1QaT0FKPiX
8ZcSRKJWejWKCCwEYrwmv4tYG2thY43gJnPMBg3x942QKm79+v+c02sgXgCURmZKlYxzIs2xN9he
EC9rRaYkkoLzShixr4yI9cA07b2hVLYa/Py7q+D8UBf6TT3MOCZJMRAz1PvARLpc+oKwtPqRs7hx
zhX14WAFUwkYfXg29HAja1jXPbiF/PR34nCuJw1CMmCqA48V5mRjVYmtmqU9YCfKZZh/iRZvl885
nNlE5Q5DnDi23e898WADPuWIFqxgWH0WZXXrx0d1WVcNhZ5tiNKqrPON1/bfATnQsQ5ehkSzm4aI
5FoP7W9AnE/L9Tbo1fnV1yheeYttnp+ln5PHWC6K1tbuBccoguNcmzEQOZJY7mWcZs/0sG8YaxWz
PWOnloSf9+u29Ec2/nPCqslYtR3AchML4YevfdSKjm/dVb9BcJlRDF5MfOTi+CRs4Umxjj7bYERh
W1j28Lr7KvJE1KPrXugNkZ3wwgvRMVIwEAhESq8z1aN6bI+iYUDRwXFOSCJUjjIWgGIsfuj3ieiz
aFUG08KWMCJrVOVHu4vJlDNdrTCHUN6W2l6On4xCkAutpiQLCM4vxIGfRkNXsillFPi9ftd56Gvf
iW5j1U4XMJxbKGleyjH6mh3EnsguKppijfqMhQXN7BLTcC+bj+jcOGPNJHmWpRZCqRao/4YWqOFe
6fK/hOGMtPXnyjRNCGXG0ScqyQdZqZDrUAHMuk99Ozx+JNnPw6mnOnAGsD+xZNW/lRzjtdeO7ALX
+nH59IR4nLEGudnKUwG87lD8Kh878I0nDjhf96w4hGefzWU8gQpanKUGBUG36YTb0rbtXkW3VHFk
O9xFdGTaWvK9OEXeWLMxycAlCqqp+pMe7+jgXRZD9Pvs3xcOBx1hyBwVJkb5Iyyui8C9/PvMRM4+
HhZ/P1P6xe+HUjOAwgS/X2vEJlOPhU2JXfatTRKHhI+XwQQWxPMNYe93NOcJwBIp+p7O2XVA1JuQ
mh9JqRcycW4hCYaM0KxGpawnmzLHKumkETg4kSScL6gLQ+s6HZKAGw4dnLNjqdFVXmuCCCdwcBbn
C3qzkyK9giTDQQ2vRsutJYzdfai18c95nREO+VOGKT8VwgwHrMGkd9E9I68P0SPm5Ff1r+Sxuh2f
ImG/2GXVPuMcmmp8kacpTEfPguvGqu60ztxfVrj18hw22aB1EjmiyTOLyHWUaBqLEOrN7MmbZmvs
TdDIz5sEGY+o6r6qFAswzlbx8pX2WoTb0vKrQXto5xtD/9AjwgKDs9c4SdpU8yFQ7aaPjGhdPVlb
VlyfdsLi+uoFLbC4KD40VFJy5rGlnXTTXefgB0icOgDHev2VtbumWyGTxHo3zQKTs9061ca5GtiF
PfSKy54uilO5q8Hgc/jdO6zuB8Hn8XpkorplqYrOtgBykanXSIfZ9wIPM/sicoxP1QmKv8NSXd+u
nfQu8IQny4LPmdddIHLBiXT45B9CZnF37B262/a7YkDSysgeu52QzGc1T17AcUEqm/N0MFoIKN/J
h2CXgz6+iF1lK6Eklbj6y0eW0mgLPM4QaEtplqrAi8pfcZE7FcXEcPdLYNurw8kLFM4UGgyTK3MM
lKwgdoOdKWoX2Ul7yIwnUBrZirnFaopE+3oZdt3I35SFMwrsHaCWNQHVyvrbPo13URF6czF9/jsY
zg6klGRga2Wh0rquiofav80bwfPI+oPk4gC5IBYkLU7PhyjVHDlzONm5NntdYvykyfjSddF2ypvd
1KiOVgQvvXgwQXSUXHTD0uQ6myPIyLiM6ofwAUvC79tDhwWzk0tskB97seiTYTUtBF8lyInRSnW2
Sjj0q9jIBmD6zX0bXcsj+wy6Dxo3Lb7HxdWk1YIQvi7kH0A+zZb6QTXIiEMeq12IbZXjzUQFEP/i
NN8wOAdm6GWlY28ka43AiMAMxupo02MfRmu/DteFNt5BRcHuX7zmGyjnw6QEYx6qDtD8WO61zbwb
JNs8sb205Co+FRtVoK7r0egNj3NiIEo2zIg5lTj4NtTPWvJ42eKEAnFeyyd9LxtY4+tYD9H1fFR2
GT5PlC3iwDEDkbHIKzMLPo8Bb/Jw7itqg2zumDygT3Jjy0TR/qcS/9AwZtqLFir8Sx70BsZ5rXaa
syJiX0MD9lj2aOaKtjRyR6ffYNXBLfY9Xj5LgZVZnPeKwlLOJAOyzepRTk96tWsxJgPugZyC10s9
xJYgGIgAOVdWTY3f+BmTz1Su0jS/Gyn1qDRuRhSfysg/jQnMwp8E6ZgIlv374uupbSIZA6CAZcRX
0QHjrGi0mnYiW7us+mdjeDKJGlNmqpJhaaF5VAaBGALVPxu/k0djanVw0MKBzIWdv6Senzv1LvzV
YPY4PTSFsHSz/oZkYQeGKWsmghBnznMYyNRMA7wzP41esGtv/GFffi53WA3oya6iu71mS7fCniP2
s5zVmUDVdYpeQ5NonCFEtBhTjWCHqpZuql9sfX1woI/6Rimd8UC8FunXZVNY8f/vADlT6PO083MF
gE2NhVlTs0nazYea496hcPrf9kWBRzmgTBMqEaiEkg34YRwdJAwTDpQ9XYkKLCuCUVmWLQvc6Ow8
Of9laVkkVyVch18fDfTERUe9cy+f3YqLfAfBXZYWzLirBBAJfcioOxnYQrSpmyu5F8QWkSzcJWEj
VtaNVgCg6rqLvyXGnliCr2wRBH9DuZ5PeQtZSPlJLSQnyQvbBzvo5RNbs+R3R8Z5JGrSsIoHSNI+
Z19VL9tk29q01ZNh59f1l3QbfLsMyK6As6clHp/elEE/z2h7HJzMcAv/Z6cdw/KRCj97V8z2HQyX
4WR5hHHZminbuCn3KkZKjdgeVDu1i33hkWMirPSz+7gkGJfepF1GpqECYtXcF7k7KT9p/mRFXtkd
dfNvr433hjF2KAQ9Q2s2zSdtM+4sJ8FsjP97rPQkIoP5FzXRNFXGC5dq8XWRWG87tU0xMDV/r0JH
f2ZjuvgoHGxDscdNe509iBLvtSQVV4gqDHpLdAKC8/exstRzEiQNNDPdV7/oln2Gtjvj2HU2VkAP
LmuXEhJYrRqdgrFDSrADQ+bJG42wqyyZGGjJIL8KEtkSdXSRg18jtaYysk8QGqqA4O+ugqLI/qzD
w2N3A17zbau6jSNqy9OXoN9J6idrmB7D4OGy4a2KtkDlslX8HaTXQc/lxCa0BtNo8ZjZJRlE3xbs
Ws7sgOiyZuC1SIOU76/NSg1fKYjZO4VuawdYnocFk+BW1w9sSdZHnihxmG9wnNklsx+mRUlZ94Xi
5S/Y/LiZFFRGfEY9fNeJ8oH1U3yDY35nkcDlUyCXcQHptOCmxDKp4NkSrQVdDWILibiLwthGHCQD
ICypPQ1EsWu58SqUK6JEf4zJtLmsFyI4JvFCImtWZ7C4AA67/Ry/Rf+mddDz0A6M7RwKwubaZ8W7
2+ICtCy3/hgrAIv31jPTDermUBMbe4435bYR8dGtBpvFUXJhuqqSgNIRcEH3NWwdpYocObcL4+7y
EYqUggvVEdZXEYywsq6GndyfInOXiJptRZJwYXpU6gIff4DIxsBV56M+g+oC5cdWRM0rkMWU36uD
XmQ5jX0ATdnWJ57cHPJgf/m4RFrAc573lYF1fRYwzGrHXERwQCkAYyCzA2bj21o4mrQuE9WwpB5z
iCByfi9T21qKFmJPudMpu866p749T88fkukPBk8yZTR1EOsEGOzzhO3l6ndIpqUTWzHnOyLW+JUP
PNjRGxrnZFOr7XSJSTSSo1nh5eC/P1e9+33Oq7apqcRZYjFun5teflIMb06+XT4xduhncUJVQBWP
IroMjvv3l6JrSaIUmIR1pCj6WpapZ+iZq/mmo9bjZojwpZV8tXLR3N3qwS1QOVNV2yargxCoUfWJ
Kp9S0RfIqqotfp9Tta7NI8XP8PvEKu2IeJPUguJDEMrXs7E/KBa/8cNUIjKC/RzZGMbSovsQydh4
BVrr5+BWduPDx1IxVcd4vkJ0jJQyqRcxIlYSKRtmGKw1G1cGdic2g910u2r2hvQ+746WceenL+G8
mcdv1rQJ8t1lXVk/1Td8LmzEoUrngjmlPNi02FjtbzLfuwyxrhhvEJw6YpnFaLQsMk1pY49F7Qi3
w631+1KQkf85RU73Iqy1mZIJRvtpvGktm4QOKycUW6w0V2zUEypX9rBFyxON24hOj9NJqpZKJ1XA
1Q3NyRPZJkawy0QUG/+ilH/E4yNHhsLFXASA8Xu3Mq6yazZFRPY9ivUZ9pmzva+ibGztRYIqYAzC
LmlTw7ol7taabGqtZtJgzvEuRw0jOoSynWbYVUpccRxZDVxLOO4GJS0fzIbl0No2AK/ONjvhHcQx
Dx04OEtHRF+/ppJLNO7eolwpLLAUwcrbZ6Led4aoiremGAiKbKqNaKYic2adx3iwHWtMh6DIdB1B
5a9Yh19qj1fTTXGMd5h+kV5E2rh6iEtUzpijERRuHVuJ/ZvuKYfrag/xdW3LtrQX9V2sauUSjdMQ
K0zJ7wW6wSfwSDjTad6ZG0yAYkaxP4k5bdbwLHwiG+iKIGjRfv33hauMhka2ph4aiZUDkenmeOkY
d/SxU1zzjpULA1f0bX6WGjKaJ1mnBjUBC9rb9845wttwMKFUjf4v61oPqtsI2+FbP9+QVDQlcy7d
K5al4usO38Eow77H8sNy1PJMmpweJdjQUT/3cFebDJ1SNdjZ7Q50CS+X/fK6dG+InLaMNFW0Qglm
9OhN91KDRXJzutN0/aUmsiDKKMyg3qUkr4RZlkXQx6sSPO+/l67Nw0bWa5wkIz6b3dApTl1lZwfF
TTa+Gzkg2HGyEm/82Q3sQjQ9zJzHJXTmDhaaY9VJ0gwK0JuwvCWj7BBj3NAUi5VI4WhRZ2u1qO1b
JDB3nXlezGkTAFK/8Q/RQdtLJzb3Lep5Oy/lcAfLXWJkJHOgTsDpvdmbNrnbFY6FvhDQu6mObCcP
EgpJ95cVZ11XcYv/3CZnF/40gOZnAKgM+lDdk74Fm97Gl+d1s8/c+knUOnTmrTkZudgA5lywZ/WA
S/3I6ZvCKYXdXaLrYv++0JDKGGUrtQDRdV8D42CaO7P/1Y/fDMNT22uSVO7lI7wokora/Xs8rA8b
cjVm16bfDN1BI/vLv38Wf9iRYakOuAYNLBTkl5uj6dcI6yGbnb56rvvrUnmcRO2Q66pHMQOP35ep
/vqstDizwO8NJVOLGdt7RuxmxvIQH5UUcCoMLtaZf5Ov0p/V58tinWclTC5K4UNkSnWicfcUS0qX
oio1vw5us5du32uONfxG7ggzIOaTzryGRVm8UWSWXb6/owy7Ni0sPsIZesE9c1TBgACnbrsjS0l0
bIwXeElmNjwg+17TULhU9LOUS8osNemNaXb8Id6a1ugE9Z2SH8e6tUPRZy5Z05AlGGdUYd1jM3gB
6doxGva5mY10Y2E2CZKBiahyjdqSKtuIqg41TWWM912T9Y1nthHIMS2SBzadq0l2yzK2dnovxYEj
t1kdYh97S3o7jbpCtbuIqHadlGaxj1WnG4f+pSzr8gF5iup7Bfg4YmyciYrCvqwna+ZFQDWpWBjk
Itin+f7qohEJmDmNqHqE0yZqtZtEiQQp3lr0JKqhYVM4IeSsZRLJQksGGRCzf6jwXpq5evejaEVz
KWuOaQnDlQt6o9CUmgAm3rfY9tpi0OZ3Z9rlAzv/goJhLXG4Ewt0eaAFGaAOnnEwnOZpvCqv2M7V
AKwBvyk1u90oCsznGSuD1QxTYydpYsrn/UUFlZH6oM3FCO1XsJVvUGPGt1qKlsba+X9kkOywzgxs
gcYFyzBo/LQs2Z3dmDf+lvW9k9i2vkhbrJLei1oFVi1sgcZFySgpqniOgCaTl7x+iLXCrkU0OquK
zkajdB2VNnj79+enqImcZ1oCRQcNQRDbVSPyuCIETgHjlo4YEk/h5QubjZCgC9SRnEBBz+LgKpvw
oNwSgWmJIDld1P050TMGWUWJS5rY6dPtZXVfNV4dzC2KbujEkLkwYmljryYRUt9RjewapR01c/t5
k/WfLuOsqsAbDj/uGbZJiI4XJPVNtuvG57lCU4zoI2XVQywwOBWYQYuZGxYw8OW8U3bJdvBYZTQU
HNnqpWCHE2xVxhMe/y0kR3ChIcuh5ezBCL6iSP6Bo6JgJbRU6LKuM/xFNlG1fY01YdaEJQx3M7WT
/Cn/7701zNssMDhvM2MhVWK0wJAPbDNC7Fn3iTPfNaC9Z2+exX9vLuYAOYczWmochgUAowmNIGAk
8JJxG+07UOqU2wjj2vu/O0TO5WBV8VDOPfAsUu+Qontd+qWMRcN+q1q9OEYudaiCua5TAygh3SXy
lW5i4dZ/bdHgDo4z0HAswkQfAEGGJz27IsQRff2ufsQslOFsk/qg9tOcMCmOLXr4MbDYgyvG9T11
G+7wsoBNnv91GOa9UPz77WCSWjFZOaGnjMb5xhQRt62GUyyKxas+2iOVM7pXavXaGJg9yxZAT72N
TuF4ZF1cORicas21RIzYa350iccFB7kmrVmEyBrK6XMUfjfzH7LvBqpo7ek6DDbIYcWfYp2xYNK4
q6S8rwFjfI+7X3E62WnwIEeW/d/NB6x3/+DwddaaJtQKKuCow5UOHu9GPYo5RFj04pMQVcOgv4Ev
GNBOc6qd1U3mkxQg2C+pHcDJ69bfsKuQXRNxjdbGlmLnslhrrnuByI//hn5p4Cm6Qj8whnN1MKRL
z5cBzvsuoNlLBC4GRQg/QS8DId0TB41uV8F28lj7pegTaTVPXSJxGleXvTnXEU6PNSWEmI1i6wnG
HXxcC+73CbVHX7b9jfrjsoSiI+RSkrTrplRSIeCUucMIIsb0v9OwcGfIBUBTywJF1QHResk1I3yj
uVdmaBv3weQx7KJyowiEWv2CXx4mHw+VcGyNGIdp3I2VS7emV2z9o/GofpGf5412JV5u/y/3Z1FC
sMya4iP3fZjP5wZVlpqZWJ9c+a15b5qIIKrlpd3PsFRscyQHJW1cIge3Vao46Do85Ba57qv2Zcj1
T3MvokBdv9q3v4iP0alWGGrUzE4U3LX6VfChOomqvQFwQTnrGrWRZ4jMuPUkTATkN5Jp57I9gQsN
TcogDB2PopZ24UFzQbpW56LoVKCGR23Llj8khxnLNLaJo2/BePmIz/Vd803kalaj6lJYzrvFel5I
IxNWx1pglmQpV8lWs82tjDGSfCtKeASXx9NCkhiPEGOGy2uUfT7vh/K/vta/GuWfu9M5x6bJ6AA3
NIgzGrXTquiSC9NNNIgaeFcD3JuK6JxXo1Wv6jVG5R0ak6to7p6HIv4CPhIn6cWrCNjffB6A3mTi
fFlOyTDqOsAUy4527F0KrS7kO+OunXa1kAZ1Pd69wXF+DeWgIS1NwCH4TMizcrxdalgZSG8mt3Aj
V/QKxjTsknichwnCWaFtArzfhAf+Ptqz1yFRUXotCV4ous65jbgqRrNkMA3ZVnhjC09+fHc56IiM
iX+DHVJNRcM+tK/ZjC7rCw1d7eW7YUvbzPPvRba0nj0utJBzGT1pDDOwINJwmD0LsUC5Tm1WAUrc
DyxB5CyLcxRzbdSmrwCMdQVUxZOax7Yy2o2Iov18uuE9EJ/no7A7pnqLQ6xdRsMbbaTrfhfhebnf
xLt6q79Yj4KPF+bQL2ggn+dTDXkx7BmitbHdgeWp136NZDiNobmTGir4MP+XKP7HwAzOeRQYegle
Axh4D9ujZKcuq9CMd90LW9aUedbeEHzIrJbhF8pvcC7Ez4dq6P+xMclWd8Zes7EB8lhvRR0yAjsz
OPehqtkUNhPSIrV+7pLrRP2ZiZy8UEU4l1H0atpbM7Plw+8ya/+NvKi1MzrIxq4TN0dPqi2sDgic
vsF5EHlIyaCwCD2XePnMwbuXXpvpvTrsBW6EKcAlfeQSkDQv/heTGfU1Ju+dYBNtzRPzipYr2jm1
6n51w7A0KqO2xjOJKmVhgu0T95X4GGbD94Z+SJqdSfbR0NugyPQDU2QAqwFtAckZwADGs14yAanc
dBtWA9NujRu0zqMtRhRc1l3yAovT/CGhiqJSYLEWC8VNXek62qaYw9e8zKP3IpZRIR6v/mDvUZSu
nEHVMn4fUSLvttgY9oNV5osf4lGLdcteyMeZAgoLdRtIwKNf4sf52GwldJ5tBnzMyTtquQLNZH/9
mWYu0DgTIKmk5zMW7WA9DeOGST2rvbYcRg8D1q3Phu+I47YIkjMGKdXntG5gdUF6bYWDnQy9QCr2
C5eE4sJoiloFPiggVBDJiVPEWbzBy558TMx88gJ5em4iRXiSqza+OEkunMaaItFYxr21iHKh02yT
bX41Oq/+380+X743wRnyk0Zzn5NxYEqiBtvKuo/I0+XfF2mhxaXdNMwrLTZwhBgNNLCjBkveUGPc
KIdwFwp5g0Q2xvMTSZoysyo6Hmr+VxZuv+mhVzybW4rgGQe7/zypxVISKpugj0etjvJ53aTOVmPO
A54F8iaw/Wx0qUJcvKzGNoisBRShqwF0AcapYzwniqoa/YSlTLdod7G0Z0O0o3f1BPEEivF5xogP
vw+TWBbvtbaIfaVF8f47qyKwfQA9Zg+y/nVoSvw2vybTEo/zG0PkJ7Am4KHa/VLOyWepi5yMRM5l
PVyL0EsYzleEJC+sMOkmpy0ec/1nJ0sgi9zJjSCdWnMYSxjuhsIpnjNsEEVzVGV9m4YSe4SK6VTH
4a2ZyD/1hAgclEgszldUNMdYygi8WsrsvlXsQPpeaANUQwC05icWgvH11LCvTDSI4JpMKZjsMbFu
ujEXJNurXy1LEM5XSKbl+/0AkN7T0E8WQffyz/odCyGBO79c1ohVxQNLK6xXM008U71X9D6xpFQd
MMgrSY6p4RN9q433lyHOKfzhHTTs68RDG4bKVMKlGHnbmmanA6N1k2v/F1sS2l6F1ba14Q8hFfGd
yc7w5YydDALotSiCET0dVWkFfb9830TSWmmllCWD7vHB2Ths+rFyrW3hfYBBnclpGph4pJaM1wru
4jAyNEwD2rZBrth2m1Gduk0qt18vi7R6YQsQJvHCM7UYUdKbIpscVcejgZTaMVtdaQkcxWrAWsrC
3Zky5uo8KCk8OmZi+1tsuN4NXrhTnsRknusKvxCJWd1CJCrFIUIFsOI9mEpBpcUoJPAkom+Vjbyr
RQQSq0a8gONUvkbHrTJPgJPGaynfY4nk5RsS/T7ny/0g0vtQxe/35c1QnoiIF341OOmwJDQEMdpa
jfPifZHi3bcvECy+G3eMxio4WBvy2HnjBp1xwhUca/LoGh7hTDxlmwof3NE0D8KlesZ7fO5m1o+2
kwVWuqbSWD+myNhyizSCcu6bhlmlV8OEdkiifAsy82tT51sQrgkc67ocf2D4JK8I4y5JCWCs+b4d
XdUQ5CWrFWo89aNTihgEvXSczaDhKKyyEM6GkekXB9PDg2W8xSgZ2geJLX/DFvrPbLWOwFZXj28B
y+RemI/fl80URoD1h6cyb8Ez8NJVon2vayF9KRtnNDH6nUxiQedkLM8FjaOkn/z2pCiBW/W+QB/W
wjmWqFMdocIw0Qv0XqAhNUigpxXCOcnNzyVa8e6wtSjG0xih0aMSC4mbRICcTy30yBo1CSfYt5Vn
pfWN1MheFBferE4fuSxEInDBUSwJ4kfZrF4OsFQGmXKYtPXWsgIJg8d6YY9B1gg2zK7qhWkg8GLz
mYwW0/fHqNeSX2EPMNxEK7lJTJy809xwyLz/7u50S4bpossfQ/+cZtRaPIZDSdHZkP6i3WPVby//
/qoYi9/n3GmMpsQ46fD7Ur1py31SPSqFQAQRBOdQYwqODi0EBJqlh+Ta6mdwFTz9nRhcTlz0oxSo
kgnvg3muuLs2269dIziqVQ+3OCrOkWZJ2tA0ghzj7DXDoUrv/koGvvsLbZtya7JzGtXvtDsWwfex
FznRVUfzJsNrYrLwZrI16H2XAiNVHdBdJtfDNnyQXzBPiJxN+jJvo0fZxcowjwosUwTMOYGkDY1h
TBhw+DXWvxTSoTcOge+V0ffLp7gevxcicobZBEVoEh+q0Eyb3+O/E9hGMJn5Sfk/0q6rOW6c2f4i
VpEA4yvjzEijbMn2C8v2eplz5q+/B/Jei4a4g29tvU4VWw00Go0O5zgUFPb6TSMqY+5Zhi6j0Q0s
nwQQz5yFl0nVaKGMnjqzAi1O7PXSXwKl9nzoVgJn362KiJHOkIAZPpf6nZOBB6UHzKv6irCQr3bu
LWhkKEXh3G74uJXMWf0UzXWorpDMYnx0awB1KYNUxomS+KKuwd3N20jje0+Q3puGSoE0RmOHXg3f
uqEPyTV7yYCay52FIBmCrePzz91o6V3C1OsAKYWCSGmvmN8lx+KoJ3YPdFbrTtRKtisS4ZiGOTEg
Jb6WFzZnEPWexKh1HV1+5SMN7wrjN4rQgDT5+X3OpVtZBLI6Fd/v1nOk2bPhK7rApe/v00YGZ/GD
FkZLo0AGGE0Xj3GFV4HuGvKJdSjEJ3pXCMLL3fAP+SIDQDQ6IFL4gbck7tZoNtF/x3DwqF+67erq
R1ZyiZwe3d9ox0XZMXq5fPD27q6tVG4tNa2tMS6AHrwqO0zl14peW+HzZRG7D/itDG4tdbMhertA
s6y1zc/skFWn+co81l6F8TeoyLKy8T06DEVOedcSN2vKeRVpJHXUUUi2koeOfI9E4E+i1eN8RzYM
ktYo+H6ZXSfTfYHS4iy40QQi+GcHMF1leVEhQtFn1xpTG4jACJ9FcCns0uCT9Js94jPMMPdxqQ2I
0T8g4kNrLuCBMC/rmDZ7RJueKOW72yK3Fcjdl0XYJPAREKgG4Sn3s0AJFKe1yaERHCxmwZc0467L
WANMQsz2KBpq9GJ+aozYnUbWWSUIbwTGZrHfN25v0bOu6wDA6+jR2cTcpiLwSSJFmKVsvt/PoD4H
kTMsAUgpw5UaRoAUflISkSns62Eie40Xu/5uzmtOwkZqLQ2RzMfyWn0lc86CNcJAI15PMAZx7LQr
ESNeBsFbQzV4/K2EFISuNVYu7o76eMiEFdHdpdsI4IxtHceI9iUEJM/ZF3CxHKbvsW854OHQbQWP
68KXv6YftONlx7d7dDdSOcubdSVJkhxSm+Sopq1ttRRDYgL/sFusxy7JMhvLphiX+9Usuj4shrZI
WaWLNcV0Tm35+l3tLW5rV48RwL7sxG2+XlZtN8G3kcq7JbOZylFKIFWK3B9BqPEBmK3PaKXzhU2u
u85JxZyjDFxkNHZwlt8OYY/cTgwqA8WOn6YvHbpWTHeEufg/yKpF8e7+9b+RyAxqc9ak2JzXyMRA
DDnP3xiq33zoQxQwYS3wUcg+2yKRuya6kchdkjWri9YjJI7zC5hO7TaMHGn9EuvzQbB1zNjfOcSN
JO5SLPUsDVemGyO6tNnYVwTq78Zi6HrOciVsEdg93Ug4or0VsB8Wj4lkaUVbxg2qo9XfjEu5cxh8
cW7HzwxLOwM/vFDiroZvEnmEpKHVhyrsITG9XgEpnJxSxeu98oYNtSwPsgjIav8wbORxGadBV8sl
6SAvP8remDmFM9pZYrMWiLyxrSfBBgoWlHLejEyNpidMvfbbjwbCh9iNvxbXxM89yRV5MWZ478wF
O0cwiyQzrIJfj8KYKPEwSeykF6Q/5FNuyXYdLsyfNaTywixeJHuazVRQBdz1nj/lYib8V7naqqVV
uGDqTa5UQHg+YVxwaSVPsJZsa/5dOypzWxdO1iwZHaSwpOsKU6ljv2MFHvR+mnVwWdq+Shbg7QDr
p+h8WbhTQ1IsRYmIPju0+udE+9ZhquLPZHCeK2y6LkxLyLDo33r+LTFTOylEFrh/wN4U4ZyVZcg1
WkohZLZszH0HsWs55HZ4Xbf/oclIJI7zWKkpVWlT/xA3XlO4j8yxPmvB4v4vPU27u4S8J4XFI8vK
m0SaGlHdG/CPavJiVtd9d92k/uVN2vcYGxncETbCNMGDCDdaOGMQrvaVq1dCa+O1ZCX0h7v350Ya
F4g0JQnbOoU0NdCQWqFfrZv6YHwwguGYngxMpAsLp6I1ZC5sc38i62qogwqJ2TNrsct9NEBUbm/P
wN3rHYo+JkYYJDB95oneneWNmuyf2ghdBitrtBlCewUTuXVik+o8hy6JrtLuMZ0MZxQ1YzLDuySR
O2xpKsuSasFU9BQR3jcFz7Nuuamq46j8ZQrBHkSLyp06CqYUo2ign2GYXtiYQV9MR7kcT/q8BLFm
OaNBnuRCtvUlP/S5ottElq/XegbBg+XW86fLRrz77xig/FOpZWmALP91uVd9aaqSIrPU5N+XxFlw
rzbCgfhd090I4Y6+rvQl2JghpNCuGIAj2pWdqfTXUzPaKXAuxCM5u7frRiJ33w1pRsuIBWJDFWTW
Qyp9v7xsgu+r3L021qNFBxMamQkAo+XkNpK742URgp3hp+DBnLa0Axr/MWm/gq5kXm/6RUquskTU
/rEfJ78tlsr5sX6MZ2JkWKzeT27qu8apHMRa42kEWfZyGFVX2AC6e+Q2EjlfZupzMuY6li/8PPw9
u2hwOdWHRrX7AyAqnfoL9dqz+YB7wRUd9t3GcpQp/9/gVc6poSeJrroB0chata/3Xnugn+cTGm3B
ipo77e+1125Fsp3euDSzkQoprthddC6+rO54lyA5PTpN7AI33/0fgnXBeeNJCEZdL5akZBvqMmCq
3I289qr28Ip0cy8PRFlPkaVyPkSagK8VtxBnFt0V8NqddZE+WJXoBSk6c5wXwSRHTXWmlWZ+mar7
XBR07RcRNqbBOQ2qU6OsmJtiL44MQ0SmS261gOB9E7m6d/l470cPBiJyGU0VePpzVlGSvoxIkyD8
8tGIwLCNqb3eV0dW/SlE/QH/opulG3h8G8C64U4cmIoMfZmAqZEfF6BbMcLK3Ja/dUdWRtOeBLrt
xnomVYC+QlASfue7xnBexh6+azmxd3d0qtFt/YNzSTwJvPvo3gjj3FeRIDM4F7CLksa20rlzlXj1
eKuWIqql/S3bSOIWcSrqiipACsBoKXtxF2dgHzrZXR+Ildo19o0ozk0N4FMHHBGsY5HPVXozJoLy
y77T3wjgzE8fpCUxNBZnobfa/M664rOgc5sjuLoyoIpKghSXSCEuypJAoywpIdYuNvBm8gby5Q9t
jvNC8tLG89xDgHlurzVfOUSBdm/aqCCj7iI8T7sudrN8nDOq6TDJVovlU26n585GN+NLNfuLP11X
/nAgn+XWEegnksh5p6iea4285pb8zgCpX+mHruFluTOD0MljXoMsrkAmW7N3ofGblvwkqqVoo6Ix
SBlclrhI8OqQbeOBHJVA/jg/QHkHg6Os3rkOAvfIzO+9ZF0DFieGbt6B2aQ5OrzNlGEAxQ/Z8tGq
bvrqw2XtBCL4TgYaYYhumJATqWlnL5mXhZUTLaJX1L7d/1Tk1adsLv88T7rSIJCSyTD9T7IwV7Dv
2gFq+89Svf6+kTCYSqKVGiRQYP9jEnU+6LUt1yi5v06cdM7vYEDplm4inYRWXmT7f41nSJJUOl5o
iN6QEjeuqXJqOkG9Z3fVNiLY7xudmjmiJlp20WStPvTNSywL3N/e3oPSCpc9g15Veci9eSZWXHco
j4TSNVWPhXVr6gIRu/uykcEfnjVEBX2ZVHQJYES+vOuc9aDdqLbsUy8DZV5w2Zp3LydgiegA9gNK
osKXENKka3JzgLgGSTDqVoH5V/cN7DVuGbQiPpnd5SMY1AWMoIHJCM7Xzsa05mY1MkgesIWldlld
qf+dWgCt1AAa/imEc7GgzoirlkCIFD+oyXNlBcJmpj0z24rgfGpMgDIWWxChRaqt15aXYZhEsC97
sRBqYmist0wZKLhsLTemPM2RmicU3X6zz/Yl9YGLorrsbYWk+TESNdLumx1yXhT97oC24jNfUqVF
UynBtDs0FhWnKqDxbePO3itcDnqrNYGCe2858HMRHSoq2jscGxquvYnoEq034blIbpf2uepGO9SS
0zSGh6x+ubyeAnH8+MWkKNqwsFbDkno0L53cesnGxlZUN23uczP3fkccWmAo4MJVyudHcEe0K2UP
/TFOHQk9vN3kSesnmTx2iZeMs0AcYYkD/t4ztDd5nNHP4IisCYjJkOXD6KDbfW9ymyFOgC/bnSb7
28DKLQMwYdjj2EqFbmQvmN7K505Elhh6PknQVylvo/xqJLLdkqBAh87ldd09eW968gmUHg3fkslC
6cIYPD2tXsbVevgzEVxVALTcZa2xtIYq3xIS2UbyG8WNzVrxeZMOgEeJyrCmB3LfDt8X5VrtRD3X
onXi7logktUJqbEfQ5Pa9fgcCssAuxJwk1P0CFsE8IG/+qdomqxCjhHJqkF+V6BDSkGggqYlep4w
j1sirpwTwe2+m4TB0/enTP4xMMZDTlmsDgg5xs5YnXKMAyEpEjvFkVXcIv+3sGO2Mrk7S17itqcU
etLbGGj/wB3NAtS/WDIb3KGsP793MIcEOxG8fHafWlvJ3JnGPMDUJjnecvoZ9LmHFaWP6Lr1Jld2
Mx8pdP+y3bMNe+dCNovLHWGlm5tyzJiiyl+kAbdhbieK4Pju3zJvQvjgOc/Mgq6svtJ5+j8DaunX
AREn9s4lotSMQCU+iC6AzLBQCSpV/cMqfwCc0iic3Ni9pzcasd8393RfDlTVQsjQPy8n9rxHD4sE
82AF2elFFEOLjgAfRC8SqhxDB3EMU4g9rVI//EtOACs0gzO3DPLUzX+rTXZjia//1EZHWSJkVSXm
EgPWnLgekhTtYazjuAzUh0G0bfsx6WZNOd9SrVYTawvkMSB34jXBHCLxyUhs6+C/c62xeHEjjHMq
wNbu5J4ds5Z8qRvDNjtnGnv38uHa95YWYmydwUHwma3RaovEYhpZpt1Z36dE1OtLdiUgKMXknQo6
Q97WWy2XVzRYsfhNsmzVmf+SX82xCJJ7cG9nYNxs3PRmKZzmyJAEpr/MChPJdSDCbxL9I9yBmEeV
dMOIQFKjdTD3xckgnWA1d8/1RlfudgPXWrGuKUQo5q1uoER7HSreb2wYbmkTM0SqrvBd71SeVjPM
dDxVrFuNHs3+cPn7+959I4Dz7gOmLQZQOLH9oh/7I70K71DYPrMeo/BrGfxW5gm0ZAi58f4GzTy3
ZrrVddK6vNpHfWSsE5E32/LjD8R46yiE32Tf468T9Gxh2J5igBatP7/6xabXi0rPFVS5P68+CIHg
NQyPfGMdzQXy4iLHyK7hd+LwflXQqIKXJT9A19NCVVvFRDZ3egGjjYOBPTcH40P2tTSb37gpAfr7
UxY7ARt3SNbKLKUVstblLqe2tX4iWnDZPPYO0VYE5wHraNZA7AARdJzPZd4+SpaoM2DvEG1FcH4v
yWneLSNEmIPuanlh2GQF2FVhCmbJRDvDBVDEGoo0qy0gWC+n0V6DKDycNCF6umjBuONEV62Jkwza
SN2plj6uoo6k3Ub27XJx4REdm3YxJQjoTtZjGJR+5MmfIsVH5dFj9TgzAkYuOUc+tS+bwu6V/yYZ
iZpfzS0qJTKnBiSv37ocpUeMOJ+XO3qurlnDZfhAhMTul03jXS5gRTpoykNIlGdHje+i3gm7uz/U
ivMPOsnkKGMWjurx5KIvF0+I8muCpbxun1lgYf0lCx5el21ElzkXaGiFsSQpLHGerwBy4mhh4wi0
2vV6P10Dhn1+3SupXeSymqDVcBpQL2MY/glAA7CSGDz7H1D82SF95/YIBbUDURkTCG+VPVlWOhmI
zM4VW0VGhmag+/cwY+iN2LE3gaAj838H8M98E8s3WRaGPodro8Pbyn9LuT/Vmt3rgrXcNcKNDO4d
3taVmecVljJRDC/Va0zbx77ZixCKdp8kW104Q8RjfKiQrvyB9MdoVNYHhvTHznTk/tYM2FYaZ4Nq
SqpwZhsmHaq/GYOA+Sl8WgN6z+ZgphchOt2uQW5WkTPIPKZjUlbYqVhxCRCWG8DhxS8a6vnQkbjx
aRS17eyeso1E7uoaqZTRTIeGidUeyWxh4JuUHy6fM5EM7u4Ctzvyxhq0kumTUj9W5cfL3999gWy3
ibu0zAno2ykz8AmBEmpmkhe/ZBRPEJYOzQyRi2fH9MIxptztNdVTB3QBrNn4zbhljXpTkLqhWzjJ
mfXNxYf+PJ5YaIgGe0FSZfd63mwX50HMqipVNcExswzQrwJUsyuccFGAtEzLh8urKjjRfPJunkpj
CGdomYMmpvgax+fYFCRNBIbBv7N0wJ32nQVtDMCEhpVtFcLHqUgE7y9iSVLR+MRcbnrUPjJWVNDF
2fHf7AynniQMpUUCOZex9CExJAu2ODdnU7pfyuPlbdl9imyMne9tIurSFZ2MRUtVILaASfAK9JbL
3XrPwPKXFzGOpVAi5yO6FEA0AIVngMzRA7smQ1f+KwemD3r1z9NB2DQjWkLOX3TKovX1DA3Xwe6Z
kiiouKYLMAqk5wffCsxD8SgqrQlOFo+1AoyK3lBZgK1189kCqIsRq48GmZ7raQSilSG4L3eHSPHA
U9E8Q1Bh5fEhCmAIKV0rs9ya/Ddx5iOQ4kBCFmCM1CP2+EH12XNfNCKwv5ca0Is0mTK2Rs48Z2CI
4PVAUQ//iLoobjSGd7beaMEfoE4CLN0CGyUITHT+iLdrC5ot9p5QzxMglBkGZH1VH5LjD3w/EVHF
fvi9kced9y7s8jEFDw+WVfEjwwbdpfag2u2PIKG+T/zhRcjSuB+VbKRyq1oZY9zVmNV5nexiuP7R
SXqdl2Wp0lUSXUDsc+8uoI04doA2T1o1S8ppzLGo+TX4S72IEdyOERrLhmvceFdWaSvCdw0L4N7L
NAG6D2I5EPNxAZ6UW0qnyxLr9lJ8xl8a+vkNwG5scV/v/n2uvcniN7EAMkQfRjJeG/LfyRUymEF0
BBD7029OLADQ/6de3NZFahQNkxLLIIYK8mN71A7jofiohB4ytG79QZT52L1VN+K4rVOWsZPBNSeD
d6R0ZOWxqExnoSL4P8JW6NJucS5bb/D+bUasoHSI7xS3waATCi/XrMRoHrPrDgDLi2sCRpd+6v3c
iU+ifMWuD9/oyfnwIs46eVDwD5DxyzI9zpFz+RoUfZ8L+fJ2XMNqxvdV66YFz6x6f/n7uzHe5v/n
Yry874y8NLFP6RFJdL/A0LMU9IGo3fVfPMeb+XEBXZsYJMsNZn7//6zWbpTR7dziic3AkVXkOwSW
8Vqb3vgORSl0c5WxcOGZnWM8468GNA4wqHTxuLDA2vlx4dCUkzxLoZ1ZJ27ZBhkYxjvyO6aApC+a
yDCuRfnk77SGBbEylrLKTwl5tKany6bw3h1hEhJNAaBLQGst+ng5dxTHQMMZ5GX28mvFN9B6td5U
R40BcggpAN7bAyeLc0erVViJxmQx4HwGH5tUTn/qPQZQPlz1okLEu2PEiWO/b6xhojP61meIq0Ep
tnj9f56E577P+aHaTGRjQMumly1l6uVS/axGg1diy9y2xWzu5Z0SacM5HQzmKm09Q1pnPc7j8zII
Xl/vgzZOHc7raGSddbICVrr309H2zVOHMYrQVe1wsBl3LJvqFHlS9k//4so5mZwnQnVATgmBUmoE
oNOWPsRxG0xt72W1CEtFJIpzRl1lKnMYwxqk5imefBl+T72WekGKWbBL/MNSLsBbY1ImpR1v80h3
+i47XDaEd36HrRmGnaiO7lXwknNmN2QyTYZmmr0kOmujbmsDmrhbEfM5W/l3O7ORwpmbHjaNpKeQ
0tOHRbct8ynpPYN8KeSbcEwEtv0+suV04myvX5aozRRIY2yJuVuCrxadQQoylj9gB4niKKkr7Kh4
d19wYjnzK8HtC2A+9ECN/itsPBALyqveY12nw5VQ2q5tbJaUs0BpoTNQFyFNDma/ee6PysE8krs1
AM36s3qYrkRTSu+efb+qx3eaEbJoSIFBYFL9PWtnM/eT9miuD6kAK/T9w4sTxMXPaRrWiwHn5Mkn
GWTn8eOIRlHNGz02kaRpjghQR3AEDO7SCo0oa9IF5pJiYEItB9uSj6PwufXuVcBpxV1Xo9WE0zhj
+Qqi2toY3jdN1dppvQRzan7LSuqEeXSXx7G9xvMRtSWBRxbYi8F+39xf7ZAOscmOYFc+zJmryf5l
RyL6PudIxtIa5qzA9we586y0vwKjl3tZxH548WbzBudGVqkqeiArzh7rHS3d5hy69IYGjApVFmFX
CFwWHyv1qTIboT7MnhF7Br2tCLAPMocCr5u4RvnlsmYiE+Rcxwr0YkCAwziG1ZbVO0I8mRwuixAe
K85h1MmcESXC4vXuK1UYGidANDQ7xqkHiLYmSpcLVHoHCtcNkj5KWL98jmywhjtUf6kMUUSrCLaJ
h4Iba9z5iQWtCLKW7XEC3XNxToL6q+HQkxdimpbFGfFnUTeIyBZNzmuATyAb5P51ORnl0Ou8Wn7F
GBHjU5kKLH//cCGiJib743FL29zoQlVDNKUOpkvb0WM59cv2IRLBft/4B5oAK6tbEWuk2fUYf5Kk
58vf34/XATz+/zpwDqJM6lhCMWD24mNxU/vhsbez6+rYO7GXO8LM6P5l/CaNcxWJUqtTBHp4j43q
LN4PxqT6sPhAe7oSGgNz3u/jmzdpXMRhdopahRL2R7rCJK3HMBBfU5Q5Yt04shm2nmA1RRI5j4Ho
fdTzGBJzDGcqwI8AJsAxSezuWLhY0EB+uCxw/zi/ach5j7IdG7RVQN6gnpLR6+IrvFIuixBZCB/u
tn0IxBUWVLMAKjsAxNtLzvKt7KMB8LspKJozA7iwZXy6dc1JvMY6hLVVbSfkypi/SmXQDYKNEhwr
vilaijHp18hYt1J2oyEwhW5dJICLK2p17pW0ZIYAsCO/P6Yfm6DARAVmkSxM+6VXSI27go0SyWS/
b3yFlMpASklkmPsBiBSKL2d2cgLtyGr3HvGru+xj9ChqvBLJ5NxHso5FAUB85BrzQyL57SS6H0UC
OI8hdVasxgkEFAjLngw/f4xX1L+yI0P3wJE61IEQ/UJwivlSSh+FqZwy62hdFtAgh3GmEVhuJ9c6
yYcBNRxbsHWCc6xyfiNKkm7pKYLr/LVZLgVIoenKdxgOZsy6FdA4lcETZAj37+ifvoOfLqtbfcSw
K1Y2RxdvkjwqxmArPehRk/6qGFe3akTPc5Er4YfNYiOhZsnSDyNqYXr8WFpPFeocX7WktLMscRRU
NhrrUCqd0xARd/r7nqrXWP+nwjyjaKi1Ux9RdiZB0V3MtnLIwB9WHqIjunFt61SAbU4pMYgoImYT
2DDPMUr6aFIydjDX4qmeP8T/vXef04zzNgQkLOOsQzPjsUS6N/MigNYhwPuBRV1/FwFdihRiv288
TTYuxZykUGhuZa8AyqW+/OmacY7FUpvRKluoRNIDAWaRqKlXpALnV2YwRK2piu8vxHQ7IOhbshwI
TrUg2uEHEC1SlOOUQwaL7VnlvjhH5xapB4C1fRAtmMCFaJwLMZe1lqoBwkLV1+JPi3TuQsFjVSSC
izZqk0oJQIHg7JNDH/tRdyDjX4I1E3glnjM0V7sV012QAXRuVlJ216u5sFNfckLfCKjXB4mfBuvj
8CJaQJF34tkcaEp7RZ5g1Wy7UHMKknN01IGtB/oDV3Rm2VpdCHR46lA6auDRqqCnfEoO2X17YBBZ
YG0XbJlQKc41YNQg7ycVSjE0CFZqzRzjswG4EJQij7V7efcEBsIzhqqaLle4O2GD8ye9+Ry2ZzA7
OJdlCCJEPjVqpU0+xyyyauLetcz7yLwdtJRlAS7LEenCOYhhsMZubCBnlfxUPVDzkdDfSSS/vb10
7n0ij5pamBlEWOtjt7wUo/9nKnAuoauAnJHU+L7Sv9DkOIynlDxeFrGffvx5p+qcSzCkdlZz9gBJ
5NvV8FbynOufZQLycSG2t8Cb8pnOqZc6JStgXPSWZUqMl9mOztmxfkA14SAaYBAcT4PLdg713JCM
RSosWc0ChR84BaLyqeAW4pOcPc0sNWdOW4q8SjoUIvQ/gRHz3TJak1mWWrE1m0pvbTInaSZ3LqU/
vOn4NGbYzwqmnRFLYlSyv2ZpBOCtDz4DNhnPkqsKnr2iZWNqb+KPvB3KxGCeWkOSLDrpIj/2L7WK
n2bNpzSVpVV6q4Y+9PEf4nQw29WybTnsPih8IxWWyUSemk9tTmh6+pGtYPy2ADJEzxiQxk54uaGw
LcpUiAyDcw3xysCP2BNHX724wRCQdA6R+L7sHERCOOcQDp0W6QqEyOCp6YivjxgQj77/kRA+o9m3
Zl5ZzE/P1plkNm0fRlHPi8Dc+GymWRjGNDM/Kuu9X4/hkRazd1kLQdjzLm9Ju7AKDYioqruuPNQq
RoqIrRRXVv81G0QwwiKFuKBgIuBIynScHzk7zPIHM326rI3o/JjsH9gc0IHQVi9QbPb0MyNhWI/y
B9ZhPPij+doemPiJEFJiv5Tz88zyrBYF0UAozHzQjH6NcD52471WfG+AlUPxf6RXBA3V+TFMBLoK
jNzk4oR+WsJuYo+7nrqNFNt0PRGRDEHMY3KBgi5HxdinUG2g57g8LO2BaIdV1OYuksL5hLLKJwxp
QRMLXS7FktuNDjpj87ZWjpfNQ7RknF9YABEJNlJmfuttCiB3+qT9ln/TZBPztDoxCI8vAkTKImlZ
sBCWVyT7Fi2PqTAg2VVjI4MFLBsjj2KrHdFfzvIJ0WH5QHs78r4nGK5AbOr3ja1H9iAMTPYLRhup
3Nmdw5k0UgPN6K16Qkr7VnLQAfVROVEQJmjHWRCj7l9LYFVUMfGjY5qT26y0x4BnxSoqEwCCGOg/
WpnvVDe/AcmV+98Bx1km400aH+QpbYOeNlY/Hwqve1bxZh4PfQGSd/JxudZeUdJEJUWRhnysZ66K
qqgj01ADRj3rKLa8pncxPBof2nPSCR4W/7KDP1eUD/qyaQ61jPWPsBYpRmRffTCPicNg7fpAm2zR
9SUUyJlMXOF8SDqyi8UzECWc1QZx+DG/oY6Mka3cqQR3mVAe5/3zul8Uq4M8VhDOvPWKfFqBKWXa
JibqAbswC7L5+wfxbUHZ75uDiENokmGEvFEPUvPGmO12EHh59i+/e65v7JLz8koXz7HCmphK60D6
gNT/GYeLM3zOxU8qscKEtX4N4GQCdHaAhMc1Be54AXh4UUuW0OQ5Vx810UASVlZUvhFHf8XtIXc9
mMiAaftB9MgRbQ/vQay4KoEhMXvmesD4VJg5ayJ4gAi2hw8CM7xAJeAcwQJiz+ruykmQK9+vK7/t
Px8CthZQxg0KHwH4RG89NoFyM3ycXMWLT7Wop1F0fvhgUOklGiU5tGHIuCAZtkvTtrzBb45jEH+2
hLwLInMwOQchN/U4hQXMQbtlvMbRKTp3nwb/h369CItLtFns981xzXpFi8qGGZ9UOZrRup3e/6GP
5YNBXSpUbTbYeQVxRX+twsSjE72pEgCXaI64DV+kE+cfhorEYQhaRi/LXpbms2EIXNx77p1f/cO7
EFAhibyyB1uKYKP2s9NxxmDIkDs2Q89bDpNh06fLYZrQLDgvoTUDNSvWmyId5BN9heNdbnvvR5uo
cFZ1N7+zOWKcm8CMr9qEBTRk79/0EwP4rq90u7nWwVcoqvEJfBJPKpSspkVkHXGGZhQ3EskPYx3f
DbHoKIvEcGkkeYzRlI0L36vbwyg5aXm3/GdiuF8Ng0e+IFqoK3OL09SGwRR+7hR7nT9eNgSRFrx7
GM0pISx+WIcrM37uV88QUmsLDhBPaRYVwwK6ZMiQmw/x6nWmwJhFOrDfN06n0ymIc2ZYV2M5mOye
TYeWgmlQ0XmxOCdAY4pCNSA0PPUzgzUskSbC/HP3rfzCIOqFJBT73dxvJ4YfwRvluFFWDfKkQ5vY
wCFlAxGRpx+nT/FzcxwYhxSxa0c0jy/aK84vSCCHsybWCpq3x5C+TCKiMdFecZ6gzkxDmljTfao8
yONTqXwEZONlk2bh1L/Hc+9QLiSjJ6u1QERTpXZRP8jW30V70Lt7K84EWTDBdf4O3yLL0iIi7PUO
7B30pK2HKPPmew2xVn0P0GcvFfWl7adffhqGLnMv04Fk/7QTWIf1NZhEzwQAPQ3nB5pbFbrxmYga
hC/773d4F42W9621MpeqvFJ9Fef6aq2dBUiydSCmdbxshO+wL7IqKVtZhmvV0KO7fOzalz+zEM5h
qPLYtsgAY7KoM+xBM50IHaCyS+hZLT9fFnXZ3nWZ8xtz0v4zM7NG10p7RXU/ND5dFiHwTbrMvS9q
SamXSsVykfsSQ9fJvQFMhv6ZjU2Vjqh6IpTGeQgFQFwVHbB4LZiOZa9zxq+Wp9qMGTt6/LP3xTsU
7lGR/mlQi3pfi2pbGW+HXtCXJtgiHkmwyklTSuwi1zPdrohi6xqxW4AXXN4mkRguXmhVQwKrFlzF
Opxqo7Qj9e9VEcIi7h8dA2hZ4IvHkAlnC6uRSmOnYnfiI+uKBFibM0nobwKOwYndF6FDheO3LEZ4
73DfZHIWoREz0eIQMs0PoC09lciyZAF5AnEQpv7LQBhN7maDtTd53B1ipV2jTBlWktzP7o8Xrv7E
6t51IKqxC5aTb5BEey5cEWukavJDEXl9Flw2in85TT914ZsiFROcGAbrIyH3+g82GOMmjIEG2jwV
qOMLUVz2PfmbPO76MNsk7Xo2VKeg+hUG2gExRY3pbJSi/FTMRynUj4svk0Tpm5DVVxrvh7cAS2Sg
nS3Mq0quqGNx9zpWZbDLgxjPsFS+KyeS5khTpH5CbUK/Z2grsERHOxfXC3hnfu9luBXHGX5T9MNA
Gohret+0TqtoGm139VSF6JpOLTZEyl1UWWKNTdkNE07W6LOTJd1MdzpyOYqXoVXmsi2+dgXy5xhr
BsY6WQO6JA8BNbZWbqyjNqEHSE9zX01L6sdq1T6VUV55gOOZg6VGna9eQPFoVzp4ae1K7enj0OuW
bVZz685Dgsx4UkkeEGezINST+k4uiXLSiJTdpXHVD7Zmpa0/ZLpik2zEzxXD0l7W6CaxtPFxBDWT
l3azehqkuH3uukIP7bwe22ezB2ACsG2k89ijM8HOFy22y86iX4jRlI3dd3n4OWvW9rRYa+maalY/
Af4ucnNNbg+T0tK7IbdUN5Ij43vera2fDUbkt+irXTwUl5rYv7ygu+aoqWBohB9WVFjlrw+TsJIS
uujThOhw8RgifigFDOWttcdgOcTnsHT/UCJ3yXT5BCRljFZ5yu3isIi0AopsCzwEC3hDy1dRspFF
L7zFaCANtjRA0xJN5eyT1sqsZ0Ch8tQYLbxa4pjdUao/G9H9Zb323LCmgURaoYqF8815EXkM26Vd
a8jpQRpE/sKRuyxg73LeCmD/wOYJOSgVXUurmbxc1U9WSL2mnY5W14ssYs/9olMKlEtEBxUS35g7
NpFMCoA0efF1jdEZ6SY8sKRLBCz10hF2jQuk8T25Vt2bettAmnTVedEBnEtXnc94kBjhpajWwpzd
O1vQqUkt+A+8S7jII1LaUYqAk+zFmZp4pKXyPYjtm5sxskJv1TAK75A4IyUynuhn/I3927guHkZO
s4zQJDlcV2G6hQXu3NpGnlUQwe1Z4VYId7hI3EUmLSBkWvJgihfPwiP5sh2KRHDXszLEZWRVEKFZ
97r5Zaln+7KAPUNXQYeggJOUUJj8r4Ye630jpzl2CaDcxPqepHYff7ssYs8pbEVwZ4lIeblIPayu
BX7IsMQHTblZAF40EyKI3HdXy1J0lA3Rwkt4xhGTZC0IKitcWPJRV66N/yPtOpbrxpXoF7GKYOaW
+QZJlmTLYcMa22PmnPn17+DqjUVDnIuxvLC9cBX7NtBoNDqc86b5GOAD/SOATSVqY5nPgwAB8XnA
A5/GExIayTH/WHhGwa/m7R3YrTzGwsSJlKSmCimI1IEAHlLKhR6DApLXAx6I57731k8FqxzajxTT
FNnawNB0EuYEBtxPs25nMko4He8BR0/9K6+wEcEYAyoPBNPu4+Qu8mipXYA6mCVpXwEEOg+cS2LP
tFWQCBgUuEp/hYyNQYtyGLt1cuf6vpnuxfpG4iVkd33cRgRzPHvSAw+HQMSQx1aDum72KZb/nhXJ
TlvNWjUeaMSuSgpQuGQIVcHe8utpzZQuFkJTwnW+3JbLwxL55cyJ+nZjTBCL/CODff4mRqJ1McDE
3GcceGJR2sHees7t8DC+di3uJSJiUxXoSxOmXkVEpEpPVXkn8mAPeCGXyITkZJmaOVcQkQxHipjU
4QiFXnQenNUtQHUgc/z1/gb9jPDYDVIrjaThQAMgM3eEOHNk6RgrvAIRdcqvDtHLqrFblA/AfOsN
SIl+0GFH0ZWD2MPs1+Dpx8pBawhPIA1Mrwlk/VC5dmvRIIzMVe2Eu9uLFsXJhNgFIrs3FpFTiouj
J0AeCkuObM6KXsx1E4m1QqiCNgW6FsXffXNs6tqSQuf6DfUvNv9z2y5WtBGil12NCxJmuN71YOIo
PeOgnWcbBJG0d54jjacR4wINqdFKokGjufysd6e0f9B4IN9chehv2CikxEOYA1ABockRDB8nyj0Y
neX70aXArFrHCSIuBnfNPmgIsBGXRQryIiLEIQd1lzWVL5r4M1de3dd2XxnHpk3tolOdPuX1N/JW
kwkzBZG2g/QQXc8nw/g7Um2Fh4fBcVKXCfiNdkaeLUMiwjq0/IjeepG3W7zvM149TuNmWHKosC54
X39pzae3mPcmFGecYN6o1VSqiMAkv3uSAERMAf+KAyAxMWHDe2XsbgjYhXVVQhiB1MGvtkDWDmhu
CoKI0vjQaO+68LhknIoOTwRjbnXRFCrR6XGdPWM8yJiC4oFB7e7JRgvGrMZYJUtdYU8KREJ6kI9v
uSg232e2RJljMx50xEG54MmJVxZ+JrnXt30v7lY3IhizKkt97IQFq5QOgZJ8TAHzMwofu/FNJ/BF
DnsbpUNnAOkXckK997RUc6puuM27ybmuDmdHLm07m1M4KqNKxhx2FRumLc99sArk/Z+JYMK5Sk6F
NDchIpqdCHPbNa9qvHtxb5aKeW11uawlQFWfMF8PwP0EjM49cjE9iM1FRztheILzINptJdnYwKV6
uFm0rir1Vothxm0sBCogmaxSqr2k6yyxIS14GYDEWTX+avSerE53UXEWgQtVG5hJUIASISicTeSc
3Mvv3fweCQyKekkv2m51W/2z3tgmr4Nh94WhiyDRIAZAa9kXbTTXmj5TleueWHKleS04n9sHMXa1
lgfxvqvORha12Y06abG2eJxDnaX6JqwPQ/upUoLrNrl/lW9k0N+wkWFoEZEqQm0GYdaBem/te1uD
lb47ZOBo4I1G7nqNjTjGt8ry2pqNCXGScB5FZxF0a80cpY85MQNPDuNgjanvE8Tl8BoFkM8K5E6I
nc6BEpmcdkueIMbTxu085nMIQUYSWiGCuuFmrp7Wyr++TzyzY7wtmk5ME63Tk6vnnlQIlji5svZ5
QF66gNDrsnaL/urLJrGTs5Fp1t1MI4boKXpAo/b9egIbH8UPUNGRDrhHv+dRde26341I5gnQNH2d
9VTkNJiHplz+KrWZY+o8EYz7nRNFjRcaGMtoVS4PI8/9ck6rxnhfmeSqEUqwhFr6IC9BJblL/J6z
M/Q3voqEN8vEeAStwoUrmNCB3A2g1gODxWSTe3C4eTist/PnN4lDKgCZcBW81IzVxYIWpnkJlVBq
AWlb7oSH0KPpocrLfR6P3/7+/BTGZr+kKAvrooAwSZosSThpHe+62r0fTRCNySJKTq9IR1RJlLJ6
zZ/bZya/8ZV3Iri9n58tKFS/afgPQKzgDDaRgAed6q/OtZaStJk1CGy90RPuJFc+xU75la5haCln
8SuvQX/PG8EVKLKI1yaQqRmBkt6rQtcDlKvQcr9KYngH0056xdLXiuNhd3MfW1mMLfZIuw5LAVkr
bJH2mZfaUQcCY2gBC/tjtjoN5wDvHbCtQOaqwq7qsRZBYKy6mnyrC64wHK5bPE8Ecz3NfYpRnAEi
0uoug9mXibXKHDPkyWCuJrmtp0Ewe8gw71KjtKbmPo2+X9djf3MUwMxreJjRBPyvljciB2BMWQ1D
+DG4Bkq5oSOslvylBw9z6+uyxXuX/YtEbIKkoYRssLWmXuzNctFa7A5qTYotBxQXfT5e7gs7vOXV
f3ZXUfkpji021fVUIxvUoWNRfpAicCDe5bJ3fRH3HJK2EcGsYV1noZ40EDEAPkqu+tuqnTm2sHte
NyKYO0mX/lk0Zb7rMd0I4JxEPrdcfNbdMG+rC+MYtEgoDHGALrNHm1hSL/q7ceQjQUNdbidfry/c
bgCxlca4BlnMllHLII0meSVMeqkn+WOINK/ut0DKz0qLhyPDFck4h6bMzKbKIfIZciN31t4KwSel
+pQuSPqqv3sTQutWS8ZZdFMXqhM1wR63I51nAxJQ5itofsIk9Km1ozv9PWdhqcmx9/9WJOM7hkQ2
wxTB2aWzPTuBzfSku5TcR/rIK6XsDqpsZTGRba0uXZTSFaVd9IqduWph1a7gl0fTkR7+UDEm0miU
fpKECsLUu+cmK8Fe3hWHEvbJbdvhLCIb3s6iaExhB1m0tbqz5Y+Z33waMIEjnfrfJ6hAUz0K77oM
ZgV08l2gpDbvq7glawiGeiqMeA14nwVXvi3OIShM03vTWTn57H2f9SKO2bQK/c7dZKJ1dh1rdyEj
gLAWh7NXe2EUeC8wXIlRMvQGM0dNi+BNpiyjAyTp98EHUStIbuUjTWcDSvXwFk8Plg0J3LAmGGLZ
HkM1aas4AtqjqxTHsvheyVa3cDurqaNlD9ZWCLNuslYJzxX99Fz9RTMnid/H9ojbEkSzNg+yZ+81
t5XGWDvR16hcTBm1FfO2ip/CzpMGtwvvCDIo1zdr74LZSGI7Cquom5QpxuIV8X2dvTfAoypHnVVI
rX1d0O4Ns5XE3JZa3damVkDSszfEuO2pBJvfiiww/AXn3twzc8pjamj4SzXYPkZN6Yaqi3QUOfpj
Gp5I9IY4UAdeOpqoDFOR2EKbocdFK/cGfSs+GNlpSr9U8ofrC7YXwOgSwedFECqg3vprhEbkdGka
pMzcME8sQ7OXsrb6zL0uZH9XNlKYOwpGViSTCClC42j32rEAKjBSzgsm8iqcVt77Y9ewN+KY+6mU
ErVbZxg2TqytT08deVKr42DcTSHXs+4e2Y0s9sia5RrHIirJy714zIB8RcsO0Xtwi6Izl6fY7m24
3S7myAJv1ogHA9Km44LbEHhihxZos4imb950825ksTOogA5DYkfHpi26Dc7jQ+XrmC6zaSgdu7w+
TJ6JsE8FwxCzMl6wZ7SGTd9xiZ+ggi1jRJ7ftrWbMt7qRnd1cx/OkawMdQNpvSN/Ik7mpnik+h1w
qikJHXFT13RCLtXL3pW1lcqEv4OWGbGwYkXT2Eluo6DzKfWdFoHgFFw2dnzPtZddD/VinSxuSWg0
gqrOsBd673foRqaXChBEUNBGB97wCCCet/isjUTGoWhDPgECChKRz3WlRfcWCUSqihhwXApvLRmX
AhhVedQSrCV5RA7qobMoj2BmExX5QQqk+paC9nbvGJ8ytWmvg0oQe9dNB11QT0rTHkkj8/Ti+BOD
8Sdhu6YdXrdYP39Esqt0Itd0ae94jqkC3mZxTx3jT1olnpWqvNhH/I5m8sbAoI34l16vB26lhmOO
bHJNq/OhSTG142ZW567eeFgDwyG+7otO5gjO/dN1I6Fr9SqcerFFkwkGYokkRTvglKOh/KRpIKwY
+y+RUtlTCraWcLFCk3fV8TRkHIsshOU65TBLrfoRr4FJOPbB+z7jQuYy1qcqxvcncqMbtx2vMsKJ
B9ixVRODt5Mc4ftr66y5ZocxcFcH+/q+8IQwPqIeOqBiUqtTl3el8sEg53G5/zMRjHsQIlPP4pWK
MDt0e5pHXa/tKNP+UAzjFdYm6vtwxHIN64cmjCxD/hryntucaMZkPcI0C5Ico9QSTpETzqOVKCDQ
kQBnJCi+kvOmfnmbw7gE09SkdKBXxtI9IGoKNYCien+wOUQUaSfW5vYVlWxNtRTnciGio+uGI2SK
XXYix8yunhWIYY4/qU0J7BpYOMO8ndcbkQt8Qz/w2r8YOmYdDEXHs+NXPcAjqg3JgM5I0KpEQXFE
xeCbZuW33fv/QPq6fzG8CGM8S5j02gCA38k1H/EIRYW0t4ivHpF0tP8D4+P+2r1IY/yMoTei2LQw
7PLT7Ik2xm3vSKDfLt9XO/xGB3FE3XqLUbxIpL9oYxRyFoVtSNtMRXI0pnsgXAnhm5zniwjG7wxd
1It6BoPItYMhHDvjTXb98n3G6ayJKFZCRL8/neTEydZ3JHOur9JugluXXmQwHieam0QbFMigjBOI
5uwGQERO9xnj17AE8WNT/alExv+QNo7zlV452s3woz8IlvwRAh0FcEsO5T3hBq37HuhFRcYDLaGO
6iJ60RC0zg4o3TqLpnfCIL0NrexzamVOcve28O6nTLa/RylEsHZTJ7tWd7L+Xk0PDRdEkJ6ZK+6C
be6p+kqfDAMWrmCEE/DZ3noCRbmtUiJLSi3MScLtJqM3pnIJ/jYnasHgbRpNkKd90HzUTT8TK3Uu
NLiLlT/QeJIXPexfVS+ryHiNSUlyYZXRQmuSd2v1QVDsVblpjdoaU55yvMVk3EU8FXPWy1BOfuwd
OvUYOqbujUAEoCOxWcfNlv1LrPyiHOM9QFtDKJHxxSwrq3kA9qeju/XkTA6Fwwi5Daec6+UCl7HZ
v1zNo3qmHp8i1cWfCzz2O2Am9Q/8dl2ucoxb0WdjXNoFsiS/PhTgMO8vJBuStVilzculcqUxLiVf
w3md6FKOXvke0oLabTCuKlmJk/OlcfwJYfxJEk25GouQFh8Mf2gt2vscO+LnSrAatMhXaPyxphNP
SY5Udg5y0scIFIFwm0b2WEp2kp7lN00+bk44S+eKXrc6pl27l+KIQdNqMzqDUR8htmwvhpUqFm8Q
nacWE4a0kRrq4ILBuTMPeX6TLR/jhgMfQY/uFT/JDj7mCQZDeuq3mvCckXfj+GdhgMS4jm7SDbNd
4aXa/E5sbpr2kXNHcw4uW5roNJXkQLKhBtefC2DUd170rsW9FTlcphWOH5SYmEOMhEpGZzpcbqDf
Vbcx4Cz7gBaSFqf8D9PfvKPLTjyStmwyQ4Ju2pfRkT06rqU4yzeadOFTrfKMjfETcpMC5nGFsGS+
q1t/XA4qr82MZ2yMc4jXqHp+sK/IRwzezOvH4i0YO6XZIYevtfRF/TwPnXpyiul82gybutNHLtge
Rx+ZeZPoaC1L5h4uwRgKK4p1q805VQ9eCMrSL5NKz6uEaiQehU/LbewUdm8JN4IvWfMHweE5Up5G
TFChVeYagrocuVotsaLkAxee6V+ywT9vdplxCJlZVLVmwszAj3QDBnO785EPNkAjLH5bXRnZ4MhL
Pl53EjytqOlvLvcmmsVKphdu052b9HZK3Ovf/5dSwYtSjGPQpKRPJxUClGVJ7Ejsb3U1/qFPWu6o
c11axEgfG01AgSSuBruZ9Aa4UVllX/8Zu2pizk4k5qVMxlwXUyeonU4rf2FxMtDiZhyuf3/XQ2y+
zxhHEy2t3NK0bCa9b8kHA1yxPJYYngqMdTQ5IWGuQAQgPeyBrI468rC+qR97dePJALzQTQBRAMbj
V2Mw2nRGTVRFq6v6SZlSu5KehO7zDJiX+dbkTdbtL9mLMMap6kTKyzTRYO1aoI2HMQ103mDJLpKb
vlGI8aprDkKT2IRCkm+g22ANCnAVKu8wyhmsx/mpBVe7FNr5p+vGQE361TK+vI3ZGr0xrVpFaNKi
zh8wMIvx287JctUSeuktQw6byEtmFrEBEo9gjheXAWJEp7M7xSK3aHSwQ6u+j5yCZyK7u7bRjVnR
opeUjOTw63PmaUC5ArgHjyFm19BfRLBV+jKKBRRvsHwzaO1T8Wul/319fy52fGWD2IJ5N45GmQDH
CPEqZTNtbBqz9qsDPiw4WxWNYMXkJU4X8BDaed6QJUjUTZ0ICQ1bjRvph+5VN5ldu+3TfJt4bwIL
29iGwvgkOTPMPqR5x/gsPNKnqTJZikUnLbt36Hp0ri8qxzAUxj0ZUkHEkVbwhwWQ/cHUuUYZXBfB
Mwz6EzZ3VbWWRprLELGaviI9GgXn3PIyFQpzVwmq0UgatYvqh+Er9uBH97rdHyenO9Db13R4xK28
RWMc7lq0VR422KJeOK7Vx06yQ4lzM/ECP5YDUdLa/6dfwi/EM734DmQrd90ZZxfvAN6zjOP62L7X
tFiaqJihEP7xc4xJV0vthr1oFQ2PoX137X5euaLOeKK6Vox0CZG9r0I3yZxa8cK3IJsAkun/UQNY
D341uFUPyz6kV+4EnK4lcyeQp+I2vG7V+xu0kcKEykujFqKYIzYBUcwzTn6O9crtAka3gI7C5nbi
01vhlf/bSGSiIbzU6jzMsXT1N1rcpY81DZzBoaWCkUl8zEYUrwsvBt77F34czRPOuKVmilNNmSBc
FZ1pOKQdgHXP0fKuATFtNXO80q7L2GjKeKUhM9Q1ySBsTc/adAx5c5/7Dn0jgPFJw7RM6IymS5nb
8bvaS732NA1Wd5ac9oabkuapwziotFbaKqGYFLSPgjYujydMFdIm2/JBRNYqtUtezxznmLEA2Zmi
Ljn0h1/vHlbD6svjnLvXTwBPK2oxG78uC0NW6z2NbKXPY/eQ8Ni6eBbHeIox+ecY5wSgtOTcrWcF
HdjhoagOXc+bU+SdZ7a7wEw7sADR86z4PagW47s+tRWQ3ArH1sZh7p3rq8fZILa7oIvzPMro02ZZ
7xrjh9nYQ/bpuohdr/5i5CwWtrhITR0VMPKMzLY6pZaa3GcqeFDxrr8uiWMKJuMcWqGaTdJD0jLd
6b0eiHPCwdPlSaD/vzG2OGqVNbzYc/aur5+k4ft1Dbjbz3iEBZwJlUm7PeRH/Vv1IAMAQLFqA2EX
ZXbhhV1ccYxL6Pu4MbsKh0fyVw9USf5aWP1x8QwvPoZ2+Nd17XirxwQslP6n0WUop4Tukp7Sxrv+
/f0cyMbUGF/Q9IqyAMQM/U0gE+7P+TfK7hp+Fw/KY3UAZeiXOeWCmvKUYvyDUi1SG9I+AGVyyuwm
EjhkoddPKDoAfjU5oe/nWaZb1HaNNS7fmhBVDR5e5XUlCNsEMOgEIxjUDUjSMTSPZsXbmd1s8s+d
ISz4tZSUyEBM0ELx2wOthFIii9Cib2huzydPGcYNxEopSEOEHencSx7Mnr8mH3SKeX1PO9CWYOD2
8VPL/feYiIj0J238QgVUKfByQaR0Pzqqp5/AbPEluaFTOmAjcU0YX478G++VxrMNxlv0+WCoOQ1Q
RPJeIB+G7mhw6wA0nLumGuMiJCMqs4KaRusgEEIvX3ioA7wE3dIVDry5RN7WMR6iBb9eVF7SVOL9
1N+JJuc9w1swxkHIA0knNF3iVSt6qXwwwCo13l93QjwVGH+QS2tZiDXdkyKhzJ6HXA/9PxLB1vn7
2ZzKsoUI0LSk1VGt3pQYejmtr4r8+tAvfYc9p+n+GCNn0TE/TU4cVE4CbHzeGBG7KxqGHFWgXmum
bmpEYZvD0tSsjWaeMjcZz7qIFOX7hfzm1cOKYHYlmTpFq2q8wkxyNrV7gdcyeV0FAKv+6gCImamk
ndbMNYp34mpL4pP69+9t+rMGiioCP9tEqxb1sBsXM2JGeSkiEV3e621sPMq8dOe+Bi/fZ551CcAU
61WBBiAbPMxrc9Cj6ltu8Foe2OPBqsE451SuwtIQoUaMOsjt7EgubSAH/uxgiRd8U5Av2NdXblcz
k8i6rhO0ub3qyq+UYhWyEXs/ncTwe1zf1v3n6yJelZMuam1kMKuX49JpmnTA6lGOEYcSAEa+6tIm
ZBCVfxY55avdVdyIY1axjpu4yGrMuAjdsQREzcjxMK8CQ1Yf+gM21tbMaZgWHfRpv8l3Bvj3Kl8W
7eoTHXrOPLnkbNG+PoakmBi2lwGR8Ks4o661dM1bWMV8Eopbk4eVyPs+o04ppX0dZ/h+td6VCeBy
nOv7z/s+NcHNcplrRlZtxvdT0++SJyV7f/37rzIFdD800VBVgDpgIpwtrkRV3ZX60mWu6CO56Fa+
dJBBCyBaArcav3dcDOBeK+CbVTFxyTiaMg2lVhFr7MXaunOUupJS+6M4crZ898hs5TBHplTUaiEh
5AhBB8QfdLSAX88tg9yw0bnvgNXIvb6Ie5u0FcgYGWgcVHGcIbCdTsj56dpvRup0j7bfp/I3RqAt
gItI6fcrcmOUXt6fo5zz/nxVfGBlMIYmgjY80lSqgyMdJ8o7UHoAc3xQb2a7OiQHCsBB59B5Do63
dkwUKMgkjjNqFGb3aRX9UOXszavsOasYE/lFQjP1TQsB5FEdrPKAZBhK8jnKiJ8oAyeC9oBXk+da
IBMNlqGUzZIBmSlAglWPBLSTsXHoVFGBSQ6uPDaUftYRl5ApG3DeLEx/OLTjoMgZUsFHzde9NRit
ElP1dG6k9LnSqDlvA3dG2quejUGUQhJCWuNGf/0zpwWGCkQnAEHmI6rSEIqVBzBnjQCYGG6DJb7q
BBQ/+qrM3HBxh+rYGphq7pAOfi9qgUrnPxNeLLG3nluJzP5lXafETZhj/w4E2YvKN96r7oyKi4y2
0PG32VLogm7FMTGkMAmhqI4QN38aHd2jaLvEX9GsSdvX+WHL7h38Ik9nY8pK0xOhliAvPqN5CDNv
ha261fkPjHMrjXH7YR3qALiGNCGYQpf2T6aeaWeGD4aT/zDeSh3GK2shlBFAMsBi/CrjoNSCWcpV
5irivWoEUWxYtWmnwuG6z9+7zMyNGOaSIfHUrMoCMbNxWPQncfAzHg/4nmvEEIYkE0lUAcbNuGTT
6ASpoOdMyYNePS1cn793kAHND9oBeA4A5TH3Vot+fH2uYmoHz+hAPWVfTs7ihaRHuf1tdumLoW8E
MheZGPZGFQ4gRAu/9Gdq6NpB+CsckIWmNaWC56l29giGJ0qIbEQAgLNk1nq+kGwRjRR79FeIdiUS
WRp3zGVnl7ZCWA5rOUZmVRXN1G2JEyKCmukaqivaTAd0PmdgBbR0h0e6zNGMJbFexpD0rQrNev0g
JHekeldVHNC8PS8BxXQii6pKYOqM+YVD3CXNAhnLkfL0YNMc4z1BO37hTac3vNR/EcaEAU2+KIUQ
A64/bw5xakXkPCvW9RO74xh+EcEEAnlhSo0yQR/DuJUzu4pKS/1b4xa2qTtj/M8vYpi7oxKHsAOB
U+qW7fQV1DqplfaxlylxsPbSndiKD+NQO0Tsg6hAiqURvetq7u+bpOuALDIV89WTJ2lkU5tlOYW/
fQ4GBHv1i8NlFIpL8bG7qBthzImeNSMvalnDVLj6NRfQDj996clnvX74Q6UYYzTMtdUyah/yHb2y
gICJK5LGUxh34b7r9+I3U1Z0ySR4pQA/lDEVsZlGQD2oyWW2IAtST4+s/pTY+o0IfsMlEE2Hox9N
47BWIwOETkIIp6qvfH0/NiYwoFewpGDCoPbCQ3Sg9Hn/IVbccfoQ8SKJOWkx4LrqWIakhtb1SzT7
lCf9g3DzHNw0AY8pcs9CZIOgqxuBBnkFrtMltRrK0pK4eT8EyP5ZQlPa7aq789RyHjH7olQRbZ26
jI5KxkiWulmqVdISNwHNZ9l8NJVPmmGJxe9f/YizX8QwKzjMobAIiZ64GYLPFv8u6t9dyRGyd62A
4ctUMVFKNJkdXhhQc2w1AbQ5QvO+rv065nz/kstlLQ7UNZKC8EKhNEqwyM2jUkkmNa8HMGtl5H6K
7rV6sc3QHpvv8eD3sLz2oPNmrvZura1IxlkQRWzCyRgSZAKF90r7LRoBV0UiXiPJ3tJtxTBmUNRz
iFQ8NDOru0H3G42Tw+J9n91/QzLntMb3+/hBi4JZ5GCb7z1ZKVPdz61h3M+SJ5Oy1mh6HuwLx4wz
ByS1pXeNI36j5ZEpIAlHp72jsxXJ3FpZ15hNpIzgWSs+ryjUqqXfqa4eS/Z1R7e7dpoCRCB4IHDy
mb9anZj1hVITmIBSnlrlblGDP/o+CzkotHqTqwm+P0+eoR8MheNi9o/NiwIq85qp526okwELJR77
Q3Gs7MyevO7Q3wwcTXZ3ZCOIeWBo6xyFiBIStyQ/oji2S3W09HGwhpoX6O1FLMpGEuMJMCifTPPc
YU/QGVIctUPvWkAnCbhM0heahFc+ZyOJcQBGl8faSHe/WyzRH9zx0NxWx8SlE7P5rfgpDuJbOqj7
H968PCUZpwAuN0HIOyoaPUrAm3b1W/mGYgMtAak5keb+Ad7oyXiIbE0GTR1hJBdYvicZB1h4Ikch
o5y4zhSs38eUJ5OnIOM00hjgXmoDmXQuWLHVYD3VATqJ3gHmmJOP5BxilXEWVZ1FQ9PQQ2YeRCGx
ppbHSbaXlja3Nsn6iaUx1bKCCLqC/bvSy/z52B20j/9hSIyzcizWYGum86DPl90S7e5WRrchpsYt
8SwFPCAnzsqxKXChTmtVzyHK1H0xc0ENdN39cZyGxjgNNdKaOCZwGhHaJiUJIHLYHm3w84jXErX7
zNjsEAulvaRrGpc9VEkPUdDeUXgh45HYSLcDcUF4f10vnj1ojOfIss6QpAXSyjNlQSv81Td9oJxD
1huqelvT0xhPoSZZjSkJmN4wHRbz2Hwfa84IJ3ftGP8AktMO8JbYpjCzpgUFCoxBuoldIXuAgdsl
+O12LCReftGJcQ5jLkixtmL5jC8UrqI4RkBiGzzjU33PH2DmGSHjHuYKTGxqhgXUx9Ogv4vXG808
xL87p8qqxHgIASGeEoOVB/Vex2we6463SRw12MROQaLU6GusWfFjcTGO4Ye1dcgCCHQohDawWRor
e9QeOJZOf/eVO5JN7RR61rRyAb06N/RjOzsK32LMgtDzFYPp9KChQ0aypK/50TyMnznC956hm0Ot
M/5DNzqyqJcw8CB7nUUC7ZCh31vilsx2nwIvNySbeiwGYR3MEDFHryPlrdiKEloddy133S3AZ2TR
RMVRYsmflaUQ1AVpLARryxNxUoqw/XftrnZ9e2kQOw0R7xree16D6vKnSMb4+xHzdr3W0otLtCU7
xrhG6pjuM3ue9PFNF8pGHHMKwsUIx2yAhiZIhPJPqc4phVwG8V+Z44sA9nIsyaJrhC7hoKJ4pnr9
Y39encmvfA1ME9VBdIxHELk8xQFF9eFhiO77/Y14endvXqnhIumjmUJ80YwnFL6sqnhfKsM51HS7
nJEsGU2kj43ZabMqSFfOeZDobl3TnjkPsZnnU0jF54f+QE4qANNXCyVliiS9PKmBcQgBMBmhqpda
4xMiBk+26Txs5SV3EZdakHrpa7+GCdQnXSyrpsevySpgeDzEuT0AYKMbGmsCUjLHFVDVrgljbty1
kYDclUEYbdUSrOIIniJgxVLsO9MhHDPb9bWbbWbuXH00ikqJcGrqVPdaQ/tQSZg0IaDs5kG67ub2
NgdUY+5ecZTNZQibxFUzj6baYq/8OHhVArQLUKraIv/y3XWqG+WYy1dScmFaKyh3odM8k6A9AY8I
TpXnDHiryPgeE9y+2bRANaNfwYntFbDUMboJuY9gnm0wXieaprBOG9jGM0JJ5bfBIFuA97/N0bsZ
c0l3OU6VvYoBtZWGUQJ5vYf2R5QiCl/8jPAFAN39Te4XnPcNz0bYO9iQMXMcD9gx5WYASzZtHwGE
u01B43PARrylTrUxSfbWLUxw2c30qLXJuSkds31YeUAO+0/SFyNkL9xKKgsyUhlxe6G3zG7WY+PM
ppOj+oZW4uOiWyYnaudcvzrjQuSFtpJRfzVUp673CXdGbffltlGKcRtF0g8J0bFPvQMAV+uSNz8/
5825sQRPFuM30M9RlJ0MZXK8d4Ybik2bHeJADCKuPey/DzZ6sR4jS6vBNKBXjteO7GA48q/oMGN8
mj4Oel7/Aeda0Rm3oWCAP6snaDYr34W5s9KS+OmE8lRsiRHnRqWe4cqtwo5H6kgsop0RsmiuieCl
nYGDsvV5rfocMeyIZIEekR646vRx2h5Ach/IfhwU3p+KYaITU2tCMabBEbWJ7Gi6/00b3uE1mDBE
ruO1EwqqDmDIZ8RhitvYgj0vjnYePgl+66PMyOtq2w3RX4yQpQKfSW5kCYERdr12o6jqx6n/JE/J
4XqcsS8F9SHa4iZqLBqQVjZ1KmN80B1IZaX1Z618365cHCCeFObw1mjfNYlQwMQ94gnBCEw0ygNd
BuTeeKSdtMAk+HhdsX+5RF40Yw4x2EkjEumQOXohSm33ktv4w2TJoAIj7lJapf+7c9uXJzHaqcF7
r0mGaTLusMJMpKQUNYqInRfmALgRb/OJl9zcXcqNEGYpR7mOAKqFDctFzRZ7TwdxZCk/chZv7+oA
ayXYJAC5QJ9v8CObuL8xstLolDpF9ClfRkpb9Sa6kb8ARwJUMfGxjAIp9jhC98KarVDmmOGQScjb
QihNOhJQqY0ndMP6eN746Q0PDXDXyau6AhYwScZoAmv5VaqmkrIWKVyh6k0fIrcOzA8zur5kxFAK
D+6VK47ZtxBstomQllQcfJXbfDDt8ZidaT0J5LM85P/d/dsoxxj/oOZlJhaQZmpBFR2JaV/fK/pr
2Xtku3jMnZWXUjM3cpW6g/6ozbacElv9O+p5z/k9Y9+KoffMxgyjvF2N3ISYRvPW4fusWTIaHa+r
suvdN0LYfspYIekYNVir+KD4yUMRRF+ixkowySbiaZn0dun/Ni8SdRVbmcz5EtIxN0hMFWs97T59
H9vEmoPonP9oBrs7i6CQ54Ew7K6liWKzhjE2+HvGO3VKEclSkeF0ZT+IJNiT3DigjeGt5l6cpm7E
MHY+NJKqiDHE/NPQXp+qAy0q8TPFu0a+EcUYeTgtkjiqaepqjew1/fwxXSPOPAZv0Rg7H2aRyI0E
bdT0rA+mbRC3QRszxwJ5UhgzL7J1MIA5TX2D7AH+0atPoEFAhTYC2j2iTm8K5CHgXVf7Lgl5aUMS
dYzmsNSLRiIsbdTktMPMONIi2draQCmg6HyUvLLnFbl3r2RwZP4UyDxIprWQOn3BarbfFJ+CWtDy
7QD0DHQuY4zyjvewezU3fDlmG4GMzUfmP9tnfKCQFpSHwThE6KSTfeFetimkp8xJpezv5YuOrP2H
calqNa6VEWQ1C6h9qm+TwCkzcReSsXy1jVc17bCQtENBAiZc47df1Vv4RhOZjSWYeIOwewH9dueY
cyC0KuZgZXqqj0lATn3w/PaKeeX9vUzDVg5zEszWCEMthUk+V1Fzp7INpPuV//Op8igmOJul0NTR
5n7plnk0QwHiItHuF0dZvEbl7RWNWl5dlS82yM73ZUYnV/kEg5gHqz7ITvj5f6Rd2XLcthL9IlZx
J/HKZTirVkuy9cKSHZv7vvPr74F0k6EgepDIqUpepsKjBhqNBtB9DrHzrX4NhVh0B3wuyv/jfiyV
VFkPIRrXYVErR5YQOlP6TSbe5Xi1HnfPGHQSF6M2CQ0uuXpgVOk+rb535rfL31+9dV54AcsaVSpp
T+YCO3JXQtxHxeOcYKMEg4r4JRveOWt9/19MEBMkpNYQ2l6EOcNtfoy/qDYSz20yQIZG/fHWdKN8
4RjIcXOWUqoN9NLsB0Aq0IehId/fpU/ldtjgCtQzbnTOLsaL9CoTL9JsEuqQRvoed67VvvCmG+VZ
f83lhV3La/pbX1Um1N8hIWyqbAtAIE7VJGi4hoxDd4gefcUujNvLI7jugmcIuugWLlhmfYIGH+yY
/XDwwxs12lz+/m9G7AzA+Lg4xlWfjQBIJWi+Q9HgYB7JiOJ8AUwDgqPe/SEeszVCdxR0zCLGrHWE
6zfypcwe7wzUq5QPvIvq3+wfZ+sYl0dbgyYHBGhUI5s2SPlO1ILkDkwX2D18zBcvxeFNGLMtxnmn
4TUnomc7aTPu6Nku8GqXymTTxDDamDZnRHmIjM8rhox7LuoilDMk3exaSooE/aAGGZWdooiv4B5g
15f1eViZXTIiod6VFPJvgVWU7Dsa3jvljbwlDu8UwbOQ2SxLlNmGjYoxLafDID0GHSeVWXUTXYR6
oIomDh13NO9XmdToRqu2dNf3wIa+o41KiU3pm9VNvDfd5jNbJVpFCO5OcHsifeg08xXf6KcmPnOe
9dYgYcberoh4EpPU59ideQnHTldQhVOVt6jUryVLf1Hq2FPNTdb84njimlsscZhhTPsxlNMQZjUu
mKltlJ04+QFaLPTNljg8q9ai7xlN/tBd1sbjVM6wqoZV6Qw6jM42i91lm9ZcbwnCnl+VvIHsBkAa
cZdFz0rGiYe87zPxvUr60DQKDFlcnXrzKeQyYfAAmPgeizXp5AYAg/4W37fKnfCYEJxFTIum0KbL
3fXpH/17f0P17fvlJIDduI6LGpil/dbsXW9BfhxZtLmXn9jwHIEJ8mEhko7MMLESb3t1a6KrWOSl
ajwMJqwLXdEKnQCTcEy3hsQKs8kCG9hlZ+OBMJG80Gdp6s0KWToIF0ffEiMRZbjOn4EwwUDWlDAs
JYxWKpzaObVk1W55hWf0G5ccgAkEQ6bGvVlj1Rj+Hu0XFohkDEBV6JFUkI3xqjfo5y7AsXQysZCa
KPIBnKRDcl5scU7cCVltGf6NUcqWlHPebS/HU/k1rV8kZbEMOrgm7TBPkmaTwoJq0rYR7Kq8/6Op
es3dFjjQMULdBXXsadpNzwOu2A3l6TLEb7a+v7ci+fX3BQYZNCJHFcYOa+f1tUKw8QDt0boz2kLO
y1Y44ej1jLKAi0YFQmoK4OLx0I/XI4+ni7OEXi9KFt+P0xEXcxM1h9xHMS5sfxriwMnxeBhMLCjN
FoQ/OmKBXsS7dI7vm0zfZNELZ2Z4Q8VEA0Vs/FgeMPvRZKmp8/f50FRc/boDgS2tSeXd0PE8mwkO
TaukstZh+HrzRS+ONbkRje3ccw41PBQmPIhx0hShiAEM0tBqlZ9Eje3J38e8Ey9noljxl8gk4YQ1
hH2oUqz+rwyhO5M4zsCxhe2fwnG6qtQRtmglcUawJlepq8rHltcHvnpQW2QiMpMpID1NQ5IAqMfT
Iu1tH1CW7BqeTOt4S2vgzBEvMLD6L/2ctWZZw/3+5pbATfoNrVd/0+X91DPV0j4maTC1OFB6mgl1
0FmiBY2VXdj5AaR3uAv5rzRt9L50CUY9ZxEmtFBtR3kE2NDh4BKnj6JecgaQ53xMlOi1PtRCOn5h
64IRaHweB+9yhOAhMAFCnP0hlmiAUPp7/aWvvqcdJ1egX7iwsb6WLS6GaZSDQEkk+FyWbI0Y7ZSQ
ptcLZ0YPn9bwuPVXW56Wk8KEhdEcJCFuEXxCPfwVqM0h6P6SQKCi6oYTBmboFQYUQKTgWYzuLo8k
b3F9eBrLUAVTIa67xQRGmsbrtyM0tl8z5NKrtsETB+/ySQnMC+/9r4bOiaFTZw9380aEKgPteYcq
u0XLHv9FjQD93oWJZMVi2k5Mq5QALyWvVR3BXiwtHAKyHQ0fFfcWhGcf/X3hOEKvDMmcw3EmL3hU
9yjjxfX2eJsdqdQ8n+yfsxJY6ZhZTdHhSgN9MjwTNKKIoSXzCBh4GPT3hUlBWumqTg/Rs+FB+iGU
9hKPOYAHwYSMcg7zOaNeIergErlRfgoihxiRh8CEDLASZOlIl9gw22AJGJ87wsmNV++0F6uY1eSI
/GqAo9FVDJ03SvSVb5tj/K+IvrjLlokYaiTOsyRjwKhMN63XNHf68e/aYV43Gmfs2DeUgNRKXOoA
K1BBpOqHqAmdcNhdjgw8ECYwtAOJ9Jru8nP/5D823W3Jk6tbRzBVWSOgKtbYDLnWpr7JJcxPS9/t
nou6sgIemxwPg3HkpmnySteAIaOITN4aL2nEczOa7nyMaGczGE+ezTqT4hEQUR5ZnXwtp1c9ucni
jdgfzJdYemmUR1+7rVTOBK3ne2dcJkPWWyPLBQO4mXzSJVTE+57g7yTe5dZ68n+GYTw7LidcpVHz
hmTbjtcZV+F+fUf4B4DNjcWir6deRMgE68qx3OBN3CuwGdCeWN7rNMcb2BQ5QuumMmqAKrONLm76
zDF47sAZLjY5jo1Mg6Q9hZiO4MQdeFQMvO8z+1kT+Eqj0hsGtL9MylXFu2b8TbZ9ng76Byx2F1ov
oAcdDCD3fWHRklXTSSe0fM9uthH+Kj1e9yEXkc7aAlFOB1PuJiC+3eHTdjOC2nPdgoLcNuWK0vKc
gAkJQSbHs1ZiBBOlt8zKBu8JGkedz0TP8ygyQSEQy5bUEWwKwL8UgaG/lu2KbC6D/GbXOaMwISDp
Otk0G5gSPL7RWZkOzn7BrthRNV9D4Ri1WtwB6sy/IzbLuoearSKUqFX0JJZd0frOzDZcVNXtBlzT
4JbthndNw7ORTYgntVW1rASmdJ9it9vTCCFdCan7ljGaPJnd1RtDPKTqqMQ0JJRivvdGXW67tlBQ
EqnrYEzMrDk+lagLD9BZMqRfdf3b5TlcjeILOGa5kaJozYZe4RDzVKUH0tUbKbGMirfK6Hc+7FIL
HGaRtVlW+VmCnCFHl2q87XkPnKuravF9ZlURs9SaOoYdNUTdxAcxt6qat9Ou5vILDGZRQXAlnv2A
ZqW3xa+3YiZiTxWoFOhrle/ybnN5NjHLKyqatBd6uALxN+YLqQ7tp461C4uYzbVW67wMU1gE4V63
/JaMvd1Ug2Wgmrn/cdnR1sPsGYvtEJALP0WXFO70zdO8MSCQ00JmuXZNSwOlFNl9aq9dwDH5Y1MO
Op7EYJo67cTEEotTOrgckzhOzXYJzHE9DxV9ptBPiA2m19jfAzexI8X+9o0yLf6hk7MNAropmEId
wcmHZN+Ij8lXNdteNmnd5cAVbIAHUZQ/lC4pvjr5MaKdnP0chttQgVkt75F5NWOloQ3cqSqYAhmv
y2tp9lVjxE0hOjs3lPdWcLtvwvP4OO1qj3f3+RvH+weOfRQR5Cgj6QC49Gs1YZZUtLZavtPbMwiY
vPgQbQTO4XK1h1c/W8i+i3SRUUSNjmEc9rT7f/BUvKD/DKwdNkg3imhtGyrByFErN8LuwLu7Xp/E
s8HMBWlWKUadzQONhdC1VC1Qmtta/LloeEZhNioixkM6+RjW8TrtULSFctKDuMufKvLKuZI/8EoF
eWYxW1WvSYLSFTALqqRh5JlqY3U8zcn1Q/ti5ugfsUgGSa7NCXo6kT939lvLSuW0E3TQPqMn/Xr5
ugBjNq3SCGJtajGEdfnFr0DAuJG1x8sLmuv9zKYlynWZdkZP8+nkijIV09y2isAdrKH1NrW50par
GQWKR0SNJmqKyowg8po5b1X4fr+pHkW3gahc/T14qBzT8q3pC9W+8l3ty2UzV30DWrUQBiCiLH4Q
BjDLAk0ytHtl3uUQ8JxP7SdUFQho4f6BYFZVbIRJUgSAUOs7/cUAvanJe1tfn6wFBrOmRnRJ91KP
JoHyq3ZNiXsDtz7kW/Va2VPepE9d/i/gmBXVpE1oini7c03ta2t+0ztOjFjdHxUQO+KCxTBNluoe
LY7JaGgoQkyKQxhvzdm5POu/Ga8zAJMhzbOR6iVtsYFStkd18JKH8gn67xvJFbfxCVUDlwHX3eyM
x+xceGjAAUREZW8KnmPD9VVX5ombrh84zoPG3kf0Y2r6aQoM6X7caJvuZDrzHT3+9h5eod3LBnHR
2DRJ66cpDTCCau+YYDIvPP9Lb9gJ1djy9DtuB8JqDg1vEHG60SESwYQjCD1LwgSiF1c40EZv1ME6
kTdd06vKFqVRvMe01QlbwDEOIsnZqMSKAJqD0FXL1JuCowEGh8uDuOrmCxDGK/xB0Zq5g01FuG9C
V+O9eNL//8PZ6Z/vf1CkicIirI0Z3xf3b1RM417eqFtjd9mM1cC9gGFcYfZ1IcpajJVGYpSRgcu+
KA4SKa0mU79dhvogyP268y2wmGAKqUffSFuY9KoXIbrPidsfohOV9lJB4Wx31/zbt/VosQBloiu4
6LqiGWDgfB/vKBNFTCl+ftFWg9YOXR4H1GXf09jir0AyTTmsYKMZoK1nyrAzmZoVN9x+tsv+B1mh
9zmLCAdPxAp25cjBjE3Y8egxeZYwecrYZUUSpwAAwTEtjgksyaKaDq0lBzjASXiX9u94ur7c6WJC
Rd5nsi5NIfWR9kibQ4N9/T0/dGANSfeVZPNOjLxhZGJF5QfabFKVlCA+heKuMTjFrrzvM2FirppB
r2ksKnKvAmlHyDm7rbY1gIf3/7FVYw86bSoqeV/DAP1BRXcXmv2RP6hO+QvyDVskgNzoyglM7DHH
DwejD0ZY1G8glbTpt92G3pnyjr1cw5hoMU8k6dUCOMY1lbvNnhMPi4juGbSPXIVoOm/trj/BL8aS
iRWB+HeskD0dovDo1Hylhw6c1P6zUMgWgpVDQZpAxKwVv4TrCGRHNGF+olq+il1t4pdmp24Hi3cf
x1td7OtXPrUCqh8xptmvN4Y/2pmHcoZxT2tTUQ3Lu9jkBJHXLWFxstLDpMzUAXa2sqPpXwzoKsa3
nLGkW9SFnZJNOFshaAfQuL61VRrbYK/LKF6QbCpwmGu8maO9YpfQmIAxSn3dlybQaItcjvuslDZv
gseVx3qxHjkMSdUg6iaabCPvOIl4o6AJhlk0lpaRQzdFn2kY0iGr9jcGE+O1aBRKiQYPyuxCU2ly
pTqzN0BSYdrWvMpBnkVMbMd5lAQBTWmS6TpXr2PF43gCXZ8f5gbdSKYEHQpIkzDrd0zjHjofhJJp
jU6ypW2Fgu1D7ZJ28wRO8f0y3mrutICj9i6c2zDlYUh9E3QXeW5nVbNN5Z0vwhcEXmk0HZlLhjGb
vUwGEhQ+DOsjpy2f2jSCqIIkPWUdr7F7dcEubGI8ou+EIBZiH7t+4CWjlwTQQ+NkFqtusIBg3GCE
Kk5W1DBmHkKrT73I55xAeTYwS7TvpEjLJQCAlbVSb4q/RP1TMWdhA7OtC+FUFIKIYRo3vjd48zaU
XAXrhpJmEF5DNcfP2NILMQ7MVtdgjzjtoszqh9Yh6N4OeOtz/Vx4toq9CEaZlN76OqwabOwJTmhH
ex9tuYanuCWXPIgzS2wLaz91WhBF2Iu04oSJ6vIHiFdeXqDrF3sLg5iAkONlXI06GFQ7lK0Zz3i4
rVT2lIuDy51L85GPaxRtkBBFMAz0U72PBmXZ+1My05UDQZDgEO11R3h4Jf1C6OHlyeuDdwZjkqMs
FKY0SwAmRk+goekkHRR0nNR1PQOjjZ3/t4gZPT9IJqUIMUOUzJvuDrm+j+zepbrP0wGiZ7bAc/X1
2HCGZENqOWmZQddVr92lzR3UyDgewRs4+vsiZktFQ2YpxB6ENm3/RKvKw01wKreVQ7xoN7uxlTif
2skX48jEVLPy8dpKJyuJ/iLTdSYUFscq3rAxIbVKIMYYBJipfqNswGZ7O0JkfNvb1U46lXbkVE+8
1w6uczBBNsAb8tjHgEyPdGmlG4KCA0tzNYi30FRSDize0+jaycMQJTQMyjqIltlL5rZB52xWYr9V
vR4lIhBofQ1Mn+mtX8Iw0zURdLHqIWCC2i7QvtMGNhF4RPJrfrgEYWas9sfKJ72O6Bcfq+iqabYB
j/VgNZwvMZgpqro8VMKSKqhM0KABbZ9jltaPZCfiISq55nk5zyJmS+zGWpnMDhbFzb7+1qR3Bu9I
SP9eNsIu7GFVJypS+HVNFWEmRUSRU30Yo+FOi8IvkmHaoah46K3+enll8SCZoN51DdGx/ULrRvqi
/9Rk0Zr6Uz+f/GgjlzpnGXP8W2OCujy3yhzGsK9/fR/tQadHD7u8YeT5hcbE9dDwTVmJMVODBlJ0
PMRegfEmtIQT7fdNbfHu8hiuhorlvDFBXUYXWpvrGu5jf0z7+Ob1YI1buGN+BX7o0PKvRt5j89qR
cInIRPlcGomp0dUlg39GwR2SkTuU84tS7ATcU/XakXCJxgQMRSCl78twkjCX3WxorRltQ4IuHbqm
sUiOA4GOS+hQtFUI1nHGlrPqWO7tknRQesngM+lx+mVs0nvcpz6Ej2DQsuUjvSjRXfH5MiYPkgkr
TSj2XdLC3LI8QV3BnG6iyv0zCCaWkDgLcB+N+QuIrcmZ5UMomfx1GYO3DHQ6rYtUQJ+1Tp+ok9D0
JrSVLa41nX6fXlHpH+PLZbS1HXrhI6wkhZGqWpdSFas6s8P4VpHvL3+fMymsJEVT6BrUvzApgvmi
FVtSfc+0T5zbDBF6d3g8pExSzKSEfZEZc0EhyClLUHDF+f5v4sQ/AOxVZl744qjJGKPwSGV/GpAd
yTfkhcrHlJ7xTb37TDPwwiL2KtMc8sAXCA5WRbxv/xKybaXal6dlff84m8SE9DwbjEmuMGZomrQH
9UmCwChxCRncLNqURc4LB/R7H7fIMx4T2skYqXpTA49yENB3+BDUFCgPp/wbG9472+p14nL8mMCe
+o08NQImLD7WkWX8mI+Uw3m+bQoLtEQBSg14SQYXkq6DxaJNcRUuGzT46Kg23dFiUHSwidB97t3g
BgzxG94DGdcrmegu68EwKRmcRL7t3OoFh2LQFLVWoaBYmBIT+/Znqt+Xw8rkhlKsGK1GE1CwOmrC
Iek5B7v1WHF2EiaAl0YsKSa9Jqtbr8B+UUIwqedQfK3HuzMGEyzkMVQTRYQN6UA2yaAcRK3jrK11
CNQqoGoNbIcGM0zoQuhIliN+z8OhVHZ5+YffZ4ZJIWMnQv8QPO+iF5iuzNVMX1+sZwOYMQqNQoZo
MwAoH2B9DbUB23hQ0IhA9a/lmmMO9dOPoeEfNLYUsx/VdE5LDJfePpgvGfnLVNDGtbkc79Zd6wzC
5MtCgZ6bsYeeYjzcU54I7dDxQupvQsAZg4mpSo7yjy6FIfQBCk+EKCQ03OhI6WpQkGsn3y+b9Js8
4YzHxFS9KmUNTEq4a7mdbPoW31Pt4QYvkuhNcIqny3C8EWRiqhZqGlipYN3UHSXxIU/v0/wztYKG
eLaICaKFWqWGSDMfxfRMcudPm2ngVEP+JmyeMZiwGUBmWFOpu0HRBBWY0ZVgNTYY3tz5Lqid3hX2
fA2I1bGjoofgIzPpm8b7zYEYnT+TFPuRPNuGsclzV+p2l6dn3fsWGKxdet/OE03k2q//Fy1AM0L1
lfauor7F4bXdrQY5E6+7ui6Bb5q9kg1y2Z8KEfXzhXRdCzcNT5aQxpgPUWHxfWYxmXNoZImO78vg
K6aabANqMbLN586cCxxmEY2+QYqhBw5NtukzdehQbQkqc012Eu92ZX3NLuCYVTTGjdlkCuDeLsSK
2wzBtfs6HKmsysyD4w0i43fVnIhiRydJRiAvN5nXbCo84HKTn1X/XljF+J6ajVWfD8BRT9Or6lHl
4Vy7BbVQbkl2aydQw+EVb/EwmV1W99tkHgxgdtBzUg2rTR87brCgs3/JC5mtVpsLGWLKAKHdWKqd
uLEjuMRVrWpnHnK+8sjqzrsYSGbn7fOQjCp1D+2eago0XrsV38rR/kVJ0OorBNjiJIiPoMb+gzZz
VcmlkIUBzjUoQMrceetvghvZKlEUyytnWQ1PSyxmJNs+ShrNF0LXN+wUqgwZ7rcTW3lO09dyZn6d
Bp1/duqWgMxQglR7HmoBgHLxQy43SmiH8oOs/Gz9O07kXbvUwcsuKoxVEerdrO60ICSjmukxJu1a
2VC9L5qGz/Z0bPlXZGtXOqYCvQJVNmQDJc3vdxKpETSVUIekNO5UgErxml0J5+AFxrXlZWqyYuJe
WzNwtn4P5PtNo4IJF3dxydaPbpriOuYN3DoEkXE7qSuqwtL7oU03o+kSYmGn7cgseE2B9oAmsznz
s7aIUSVrqvjXMFW2YEFRkzoRJLj5YFepRekmBTD6jvsBRNP/ptRu1deXgEw4lNFwYfoqAN/epwrP
uJNvSpeWspQeLWHknJvW9uIlHhMKhwGiuoUCvLb6MkXHQnT+cASZxTvUHVQDqUFU7HM40eoF/VXs
E3JIYM/kPSKutlYuDWLWbi/oymzOwJvQMrKnjLiFHZ2SbeGhn+4RO0pj8T1+dW9eoLIyUxkO8Fmp
AxWKDF9BDu7NV9nOx3VB6JId93J2LdQv0ZgTiemPwkwMOmnYWuRXnUDBDnaUZDi45lVWryUCSzAm
m0LlZ9VlPR3Q/duu8gfZ1BKHiRpD3PXhHIYoP/gx2TVuytqt8LN1KWkZMoDPBN4lGpNMZSOI8hIZ
ViWPuMN+9ZL8idbstifebcvqEkOgQu2OZogKW9U6QD/GUIcMA0iOdbLTeW9i69+HBo6miCruWBhv
0CVVVfwC3y/mXTvd+Zp3eQmvxVqinb/POICZaWMsZvi+ZAS4+h+dIsGuEfBUWVdPV0THhmEgrCto
gHm/bUhxOYsCdTTKeotm72d1l6JIFrKIFmXQCZz+MznuEpGJTeZU9H0l+yGKUDxpOvWap4qBFbeb
Lg2sQHb/xWXm6mQtjGTCU6IZXVNGSC0icCj+eqVn3pYH/TiXr336rwqJu8vzx4FkL0miUWqKpIWV
+ui0qpf1nJepVf84m8S2LHWiUXdiBpPUYHaF3sqnxhXKl8tG8LyDbVFNgnDoMjpXKmrrw1cSUkij
N1YSWSrBSSF41eng5p6roXZhHBOVNNImQiYCNphAgU9J2tRdZEu3owuuNj6Fw0c4Q8Q/EsjMiIh7
MmYNZIWg6OEw0SR+sulzQeSB08cWweIRulxKAJpMvM9z36Mx/p8UqLgRWqCBWVPc1ygcSZ32yfwC
JQ3KsE6z0MBB0YPmcCaTB8ysglnM6lrMZ1xzXneTlWROHkLjgnaJJbY0Q+hqavfCHscJj2vzx4zu
nc3sC1lEjDQORdgc79ojfUb90eDmBkX4KJLhn10+ro33aExsVgqUwQop0IZ5OwuHQrsLUs6t9ErG
8x6Dic+VMIAVsQKGnDrJY3JF048AHSjdj/glvotfVdV5t20reep7UGZdzCJI2MUYoBX0fzaDF7i6
M1O1CypCVXqd1X677DO8kaRRbvFI0pl9noUoF3ZrDVOVbiFYbxGuLCQPhf6+QCmNSRBafUT6vddx
HzE62Im8/oCc9ZgchVtzI9zwtu+V3PH9UDIpP05RbS2PsAysoDTE+IMlPFIFJ3VDX215pQsft4P3
cEyIIaiF1KYScDla/fPiseFdZvMAmKiSTX1YQ+UFb+ndPg1OksqJHrw5YoKH0GiCWdAYOYqVrU2B
QyDtNvznc9G7UWIT+lAzmh7vnHgoiWTLFG6LgFPQyxklVihWi+YuR8UUIkMH+VQ89/kJJzDwEJi4
QLq0NFUTJgzyXsmvUMT9mRWpaLpMdNxgsPcJJYoOpa6RkBeC+EcrnYCkkGG0L4P8ZnWcUZjVUXdD
3wqNjERdi8H8c9WOf43QMVWlHcoOZfVGGZ9b4tKELeedfNYd7QzNrJSpyMNKTBTEONGtopsOsYd3
j8E1j1ksaeKrVZViENVbHOXw9FsecOaBeNu/oe1aSaKoV58tYpYO9BdxOi7plEE8I7trwMdKOWDp
/QK0VE8C96aVZx/LOmSKteiXLRBBkeG1XyQLCkwHeoKMvvKFM1YnDBJx6NOWZHTuM7ttOBBzKGtE
ninel/NG0b+1CWfZrkJAdAzikopifJCiC+fEkMoMy7bQDsPo6PrDLG8uuzwPgvH4ecJNf63A20qy
DcK/xtSTq6c/g2A8W8mipDLGAQMFvd72p/EikbvLCOsJwmKgGMdWDKkZ57qnL4z/ZyF3U8OqoShi
ovJFOI7/vdIGvr0AZHwbXThdoBLYlB/Nff6lsSrbvJmvZtu3im8iNFN5pAMrd+DvENk9opH1Xmo0
+AKtbeyvx61hCwaYWHALsxl4T928AWU3jHQAPy+ZgCbf1gVqXzsvdHpruqZ6cDgfeN328gxy3JCV
FtfCuZiSEnikIU4D4iEyumrHOTuu9E+/H0MmjzT7VB8aAbNWucqPV+oDx3fkG/0YX1W4QKvBiZ7a
wffLpnFnjm6dizTPyPpmGiKgxjt/D2KPa9MJjuEVJVsIeFQLq9vw2S8NOs4LLBR6lFBIBJauHTQT
pGQ7jjF0H/9wilsAMPGi8JU+l0JMVOX2jrJJHfqKMF1TMfNgw8tW6Sq6BMZEjmmay1GTYA2SuzAm
Vmc8+tm3rqLspiYa0yKeItf6DrIwjwkkqInO5mpCIBG2M2gkon0EedP59Uj8L1rreYPJRJFqUFVh
yIBGH1lzJ72Oejey38r/xdjmXkHxzGNvZzS5C0hWYfbSI2giRVfZRl6/l/bdkV4w8NqBOc7I3tUM
WhTUbQG0gtyLvVuUnCjM+z4d3oWzJ4oSC/4M92jSbefvDV4tDne4mHiRR6oSZzM2RxzPcGPReJkH
6d7kCMahreDwujN45tDfF+YMhQ8K+xbDFYUojz+GicNZu/TPvbCc2Pe/fA5U0BoBIJncV5qcAAkZ
sZXb6jj0VrwP+JqBNAm6BMmEC6kclIAMmKI3ldtgn2+LXQDqOr72BG/4mGCRR3UU6nT42vE+z68k
bucTZ7WaTGwwpyAye/k1NpRH+jqnXQWecUuZN0AS8Gepn8mEBqJpnSaXGDgztUjxpObWnN5x/OHj
G+277ZDQ3xcOBwXWOZsUGBTvaK8itFEPmodt6cA72/AWEiuTLk3ynBcGrJmvsxQtE9ohdCK7UmhH
AfjceYGHk00QJjBEMcgBJhVwYXnS6vtCfox5JaYrVAfvB4+JDUNfdnlRw92wq3tvVAfVLoZQLi81
Wj9HnfckwsSFPs7KqE6AJHXWeEPrkmW7vs9AjA4eEREkLMmGd2fKWUuESSPqUdGmqQdkb4S6BVLc
58KfPY77ccIRYWKDIDZGCcEdjOCxPsqPkkUvZEnqjnb5qizWtpwAyLOKiRBS0Y19S08J6uCU6ima
OCV7626nolnKFNG/ypYiQK5DL4ha0zV7T8IvYbobec7Ag2B8IciKrCBlg/Sry6xUDa0ifIhxQ3F5
atZRDDzmGagXQTPp+8BQhp0QlyX2vTYrrBJNgk2L9mJOKskDYRap0fdCTHqABNJO1Y8EZyZeo/xv
4s7ZEGaRxpKfzCYo7tz+xwRFwSFxazSq0me+RrL4t52/OTad8ZjpMaJay8MYeEpqT4+UxE+wEe/A
hLihryrTgRfp6Br5uL+eAekgL0L4VNeNJI8AjOrvwnBUw20WvhTNpzajMwqzUoMsNTM/ombhnUS+
UjsvUTi5HM8QZm0moAjU9AQQqX8SjC8xrhDVXZ5zVuh6BDgbwm7hcV+0vtmCEqf4kiRXWsfbUnkA
zLYtKND4M6hTFyiyUvcq6vDa73JsQRMNxDTNvfj03/k96T70j0lsz09skBZKeUBMQP1eeUFxXfnO
5XCw5tYqGoZ1SaO3XRpbAAVq7cpMNZzM5dsZbSlozSeu5FUF3l+Qy22Mb1x6n5VxXCKytx2qlGeR
ZNC7AFS7gr3lMKCwZp88NBsCJhKxtSrB5laH0ojDLKZ3oEzYA/NxmuUSQAe8xcxOheXbHlT0tRcb
csPbYlfC3zswJvxh5Y6hQi2UpsIxhV9JG7q4JrD+bOpYYvRcG4zW6FvidHvhnpbUZHaPkjJyUlDu
KqAm6jIezyo6r4t4VOlF1fcB4HLpV5Xv+2G2cuMPMZiYJ3dpIws1MBLzXhTu6vip4QW8tZzr3eww
ES/Fa6MYQw3AMVrbPNHKCRrKm9giD9NXwaN0rDxCAJ7LMxFQ0ItInegiK6SdJu1Nc3N5anir2GCC
XxFFWtrnsEm5R3lhvevQaqa5xkk4VVDuwAW5exlwzSATkclAMRKyCJa0kiSDoIaZRpxMEy1teB7n
zwAYqHQyTCIpMnu/oPWVnvazDoMazTKgeaoEHFdbM4GICH1g3SQ0AL53Z1ImTVP4ke8I5Rch3Og1
59VsdU6IbCiSoqJMVmIja1iMwRiWACihkmAg6DRW80BsyQs0FKPV+8/wKxqYCtNE/ZYpyjp7sGxK
HfQZU0+c0nyIyM+4Pc7y0+WJXwsCaA9HZRU2JvKh9lcMh8AIY0CEbWWpP9FtBNlWzszwMJgFakAc
Dw+zwJCr1pJ624Coktk4lw1Zu7qFtOnZEmZNypU/TGoAlADHrZ2xQWrvCKknIpvjN9+sBp0lGrNA
U6I0gpICrQPlCMq1ZJfSB/W649+Di/CzJSOaSIgkyRKeVT/s7FkcSCLIZU3HrH8EYuwYCWQsiofL
w7gyVxoQTMpujUojtmYQAs+Z7pfEdAbtEFfuMBwigeMOa5m+Jin0uZHIRARr8vuVOrQ5gWKcYTrR
Y+9oG1rLVH2lWXdC+3bdywZx0ZjNO2s7IuembjrqqXfaHe2gK34M4E/ONr5Lthw05WNegopOxCE0
joP+n+3K0hQzbLK0QR8ylXHNoImWfg+O6vUMjj51Ox24Zc0ridA7QGZxyXKY6XkCwL9vwSkvjbT/
d+/EdA0xWZcmSyA1JgpK+I3XELlMGWpKn9vLpiOBLy+PgvHJmNoGAtZiVB7U3IhlK+15anyrM0jj
E4odJPq2yvhLohZzlHYjVAWvaVMJypjo43RnUWoX/lZI0/4PNmqKoYjERP8KK8EzafGYEBXLjHZD
NF7i1S4Vtef1QtB5+QCDWlZTNkUwDLDFv5OqgLqtyIhjppBYIY+67luCtPNDzmFtbdvSsN/KYOGn
1PFsVtnXXTmNZQWg0+DSZ5LeiqjYFNjx/00pwVoAUSQi0iwCPsIqgIExNa7DNiXOKAVWFp50kjjm
yDkb0ujKDt4S5MOaNrqsjgCSobK0na9UFA/I11JQWwq5zxPv8qJeySzA8g+fRykLehLYu6IwaMpG
CWvi6NJeDPZ+z/n+6pAhrqO0UxV1U2UOosZQdR3034gj1q3VCy9h6luyxHtQXQsUClFpXEdf0YfG
rD7pW1w/YMwad3IlJ95Ep+EbLcuTsT9WvPrYNZtQCoEianBxoESc2Y0bxUTgFbCPjMqP+luhfZ8T
6/Ks8BCYHbjvjV4uQt90suZO6Dd5tCtH9zLE2sQvjWAmpmiQgoOVF8G812hR2V2R15wNY80KbLjo
lYMWDfrlGIiJ1EVi5I3v4Pp7eq7j+7zjJEZrMVtTsHFDiMaAEzMz0YtKJco+Lhqa7OccOWMWI8EX
rOAHXuQ+MSVLKGZKyiAZZp1CVeKt+WL0zz73YMR6sYJ0QdPxH0U3NTAhMO8gchuPweCnmiPeSl8p
u36CG08LByOwMgfXvGc+NkizaMzOU0lZMoYJ0ILpGRmEGV6Fuaf/V64ZFoXavNhVUe5XVcTPNGee
4206/MpanugRzw6atSwQQjQtGgH6NRwwFSjg5AE109jewTSOA3zYql9NMWS4sq6Z5EPpn27kaZc3
heYM+/+RdiXLdeNI8IsYQYIAlyvJt2uXLVm+MNy2mvu+8+snYU9bFB7nYaw++OSIlyqgUCgWqjIt
cFHNkDasIVz+/2UjZ1ebiCbkPiNeWoKuAlr/Xf8S7bNjDF3D5IqFuNswHHQrqwNJAcWzlEWmgvIn
8/wEXWs8jHbXLZ52UKbmg+TdyZZcdKsLalBMxOOrmUEtT4gPaaGxSskH6uEdmHdwjyfbbWsn/MaT
nz//4uQruoATnxnDLDHjNAMckiB3BgX9nGkbqhWST4A1f4SDaEgRVPwTO0TrzqhpoNWUt4Z6Hd4U
MlCkGQ91f/izAP7TnAWO4CB9Yg6gea2oZ0HQcx8ZM2Rw8VYmsUa8JkQUwSvIoJjZNMCasjmkyaPi
/+EdIf6+EFZDA51/eYPfR8+BuaNK1Dh+FWbbYpIpOot3xU8klI6Rg5jQvbKFONFC7zbWJiD59XAV
DcG27KZ9YFoQvW2ONpPlpqtuYCCzV21GMN8lhNdhtvO+zbE9Sfrat8dR0x3DRyHyI+tnIfVFgctG
+ibsz+Bndjf5jHoK5HL8pxifDlkpiXxrpnDiCguyluScjYM04RzkILjxFNI4RZ04k1o5tlk6qew+
Xw0JSyjBqSsUORiZAcU6x779JUvAroMeIh+ZJy8Tr3k3CndUxycYiNA0YfX0tJutCcfY6+J5Y+jW
RustyeKtud0SQnBwbBBXsJmpp88qddq8+TYp+sMQ0dlNY2uvqzLKvbNiEXf0JaIQVtFz4KdmAaOm
eP9L8VQ9xBNuKj5NLXv4O+tlFNBEwSOCJjWj7YCWF87ogRBkW+JpZq/tuUZfFnrdobpCjV/6jSkm
l79wDRQ3KMK6LjYRFf6o+XZDqEdZ6U7jvg+oW9izZPdWUXTMr4KkllFTZNjsmT6mZWogaKBUrSb7
KPsW2Z//PJDji/w3BnfSRQLjG5ERYgifeqT+oXSpM3wosVwicCsXCKY1KCGYiykyl18qcomr3mYH
5nJZkT8tt//cmIU5whGeezrPIFsFmNUdZmrsO0jSXl6x1TO1gBCObVDkiV7VlPK0f4whFmv93ZAr
Rl5m2ajCauhbIAmnlyUoBFngP/L6AuEu34JkCQrdThVtL1sk8zPhzFZdmHYNRdxLa+Yk4T7CAOJs
Sb6WJCDi90XepiwdEiwbU9HgonTe/JrLaJUkWyNee+3cocQaYfdTCFYH6KAO1FORfK2zyaHVp8uL
tn5bvO2OyJUZNWE7gC8Tu7PVtppX7dTc5S/c8Z6c9LvpQQIncQZDyCDCbq4DdKRTr/0S3PT8kcTF
I8lNvUfSGt35DqREnpu9rAq6ekctjBTCQ5qVBU4UULVRuQ2pdhsPsjtKupBCgBh8M9NKGxiNj45M
nolbXlxvRxcVqJ0l1ZGTOaIQIpIKveFFDyeZyvLZSga3L9mXmcg+2WUrJ4SJRo9zkjewiurtg0Hb
a1BMSyKRzBIhPpShjtllDM54mk3ucnVy6qF+bEgqgZF5nhAe4B22nQ1YsDy0HLiBbz/oaIijraTB
hv+5y9qjELvFdgczzyqjG7g54YOhPVIMmIH8r+5Md7Q2sSH5AFzfH92kKkpE+lk5NetYEPsohPCM
fJvNeNiyZY306+HoDYK8v/kKhkbziENopXk7VoYT5YVbdMydVe020v+6HCFkBgkBYpqGICUoiHkU
xc4Bk4H1nz4E/9qgN3uEYFBHJBpavHJ7Rf+5MjAa+PmyBev+bHK+JBU/I36SV53ZhrOFrKqqjOtk
RM6jWDd2L6O3XV+o3zDip3jSx0bf1DiZsdU/5Bq9Y6NsAmV9598ghO8vPRzSzpoAoRiJQ+zCme39
GGs7Mm2ZrBuSH7/zY/OGJXoZNYsW1UmkPGG9I+OVBU2KSLvOgmOcNKeI/ZhlZfv/EbHfIAVX62Ik
pG0PyFTZ/urvAolW4NB6kx20TXj0ZQJgsvUUPK/rY0RTkBp5ylhumuGFFU9Dc93Gz5NsxFbmHNxH
F9lqrxWjxmL4YKl8K+IrQ/H+lY+L/b5BWLUNCGERTPMANaD7OQPlMZF0VEgOkvhGYE1lRfMeRgzF
HdFOGXkyI8mrx3qwfnMB4e6xjLmqIgV2tCxmTmFOpyyOPSsrt5MebpuEPCq6/+Xy2skwhYuI9E2a
DAMww6l2NGVno6W9fO7iwknJsZQVNy57wpl0KvpqTDQz4wyPyrEx9rT/UNb9zwriBfa9p0H9bZy4
aLSn4Mm3Ud2xSvCst7u8ZJc9AQWh9yCBMZPMaGFENwWHrqkOCt4mElN2PiURgalCRMj8ucnmDAe0
/9KYnnHsdhDndeP4wEsnwa3MrJ+1kf8d9M4EUpnOoC4bwC72CDoTjIeEvE/xuXXKyVG/T2CwmjxQ
e++MGxlf9Ho29LZtQoCIjAkKtDxAxOi3GnIk3tbjMOven08q/bpu35CERFVvjSwvQ6xpEu/zQ3AK
juoLPtDAwQiW8p/cO3/auCgi8jC8CH6hVQYDKC1RPdbYVlemuyAfDnWvfyj1ejNMiB1aahjDhIdh
L02iIzPAtj7JtIxkfi+EinAaWivssEtRjxEBzel1dN8p+8uHa93r8WEMskKCIolY1W3GwSL1HOPL
BU8InEM6u07cAk1sGI0zpKq2qzYt0IRLMAP7Z20MQIuTq6hTwcPkEe1Dyb5haWBEMkwDVcn3LtDM
ep75WoSoFKuOZmwG/8EuYsePXi6v3aoxvAkPKSlOq1g6bnwIbrImhA9ElhMRqJQmhVNJW39XE4cF
jOBqUZxqoVkBJm61v7Kk34edvzVmzW2KzAv7yL1s1WpwWMAJbpeYjCVTHCBDzjTiZEF6qhPjKwV7
luz9au12gniGrmtoYjxng1UtVAZpispn3WlOF12xUnLBywCElctyvamMGgCa/rcWP9rB4fJSyX5f
WKq0TnyV1viYmEL/2k8x2zxJXGy1OrxYI7E6HCp9WQQFINrvzeSYt8bRPGU7/aHypi/4gJ03xFGd
P5/B5FEUbUHo+UXj7znDbA3GuQAtIdRTWfRIJssz6Jw5l1dvza+XGMLd0OErMgka7E5Ikh39NrWx
W4AThrDvA+YCLmOtHdUllnArxB2eLZUSsXSMv0bZAwOvlmzIeNUZFksmOFtdt701RIDowhISUj55
IXh2uWyGDENwuClXwkCfuDcMj8Z4NEuJDK7k98XPSny3ahjXgA1Jb7q60bgT2Vy2gK+CmPRYmm1w
ZUjwNYodYFYfECXnrx1QEnGHdvDyWkfquyPsWNb3ffL9MtxaMFvCCbmjldIaKuocTmFObrQuzZud
od5YMtqks57fXyfmzTAhe/RtX8f7P481j+RI3OSk7blCPOeBggJVjDxO9nK0vllviPz/F5kORCxw
m49whjT0fac1Qs0Zp0aS56wfnDcQ/v8LkLqL1WDgC1gOpzm6Dap7Taq9zO/jM58gumoyXDvocRO8
urdbNZ/iBnrLAdpiObuedlPWDjtyLoOPvK5A1O0fMNHFa7MI9BhU017Uda9DpnSO2U0SJ19dtAWG
kIBAGWpmSlIjAQnM3ilm80tE4n1nyQZoVr17gSN495RDC8b2gROgd77Rt1M1uWBaVWVP8aueRtCA
iCdy45wDfChVGyMtFcKOkjrpOLp2+JFzqusQ28GUCTPFLDRqBpVEGSyJB92LaOWQCQLp2TaSDaty
XzrzNbSHIQRRSjXxeYXNcTkORo/axYwvg8OQv5LEydu/1fJKx4xTGcoK3KsJNsz6jShs0mhD/2fK
gMiZE4YdHlrBZ1Qc/j/We5l5QhRq+prkkEbArFsG0akmcLQQNAqwUH9KY9utyQuVVZtWr3FOpq6h
Y189a+akZRyP6AOAffZzor905IbokaOYXtF+5HZaIAk37FQODGpQQBrKH6kP+6JPl2+LVT+nJi5x
NKba5Iy3XY+7ADT+eEgGBXd4S7Rvl39/NS4sfl/IeKCehQc3FQYUie9MReiUo7+1hqfLKDIrhFyH
+r5hlnZLvQxswSx7Lcr9ZQCZGcI+UN1SZoObkRQ3SbJh0TOKtJch1k/NYqmEO0G1545YPjDm75hU
JRttb2/wVRrcWdvalfObSEwS323CAcNbdYidN9LQMf37WrtP+i+XbZLsi0jFFbBQZejmRg7aY3Rd
h+I7lfjv6n3wtmgi+VZsltZMeyCk7EHrn+zstQx+qJJTuAqCm1pnEDc4F1HAbZn1CkSHPEWr96YG
5evZVRhz0+Svy+u12lCJma1/kMRNqeMOjwIZkPovPShVfwrcXdcbPqvMBYY+8k68hBNu7cpuyz4e
AZclj7TfJ7IZwVUfw4QAXjNR2tPOhjqaxNIKP2FeWlgPLYauQUl4n4e+c3nZZDBCkEl8MHjWJmDa
xivjT0G1n8hHAsDCEjHCmP1oJg0g0NCj5PtKOUb6v4QQYkyWBRiJGABBkkd9vErj55BJqgOyhRJC
jBlQ37Q69G+XRpd6bOweIPIeOaz+fHlDVg+MYWLXKa5HKs7Y2ASThzNDf3XN/opH0O/hPq6sfpOY
95eBVgPMAoj//yJX97ssCYshB5B2F+avcqocnj2cJU8LAL6iCwAzHJWxwCSwZ9zzIUoNqQzK8MFh
wsCcui/+mj+0Q28rJ7iyxYYuThXgEf+u0p8Lc1/nD5fXbN0J3iAEV26KaVQtCojIujF7VzdvynRz
GUK2/4Ir4wGmneYJfoa7/zRq9qGl31Iwv7BJ9hwjcwDBo8Gaxeqh4vuT36XsWie7y5ZIFktkncuJ
Fod2Ageb0/AUZ69q0Xh1OEkCmGS9xAnQpLCg4FMCRQ/Sx6nYNJruqnT0NLAFX7ZHsl6iOgDqbuGU
xkBq896dmelYpWzUSQYhJOSJ0U1TOGJLYIhifGrSSrJaq3tiYt6ST6BBbEi4tWx8l+UVGAG8oLgb
2m2q905QP19eJxkGeX/uyygzJqMOgVErRzAXbRo/+1Yaf0ph+7OEsjBFWKt0rsre5zBjEn2Ocign
5RD1UCvJrq/nFQscvmeLMDZ1UZrpGDzHVGy3AV/jNvTavXHVeOCD2KXXsrxCtnr8/xdwRs+GMaCA
s/FdRPt7vf9sjx85mQuThEg5NTTEczm8ICrvLP0m6o6t7KVIZoYQKVW7MoIuBERB05M9JKfKQEk4
KSv33zmbEC7NoAhC1DlxYsriexLnHqPN0SpljU0yc4RYWQxxFw98V5Ar02KLuqcz6pJzs3r433aF
qe93niY2m+cZS6bZt6zcd+z18lLJfl84+wVBP97Q4PfzKutPoT0nbqTkMrpJyUox8fQjvAxDjpVi
2uQYhulFDJOoRry5bAzf17PkwoR8MZ7SDANTH+8Xq8JrJwnjGNdk+ck3t0p1j8zJKZNw19ouUw6X
0daNsqCPqqNvnImyQaHd13M4IdlP8p2dHYpg1+T7yxDr37CYivgHQ/BkptYgAej5B0XqtD+JJu1N
cMD7oI6X78iT1YNX780FnLCAUVoVoBhE76ES9U4X1k6f1Z5S3FlUEmzW3e63XWIaECpdP/oh7JpA
j5ffUU0SAWQLJ2YAFopYVJtgCdn5O64iOu8MXkSHUGTgyW7o1T4MyPT9s01iFmAXeIVq0DHoQZw3
yHf5p2wPQZuTeoAo63UJ2R406kAoCFQeUmzJllnCjVdmRjEasUE9s0IDUv2jsKirkBdbl3yzS7zd
Em48KByrg9Fix4Jip5ADSbeRlKKPu9f5+X1bRv43LK65IGp4uRW2tF7vqZvGDbflc3Y97xO38sB9
eo23Hnwl5C69yQrv8lGT2SdefyHrLZZjC/3p4Eeu6V+ptcTp119iF24i3H9VMtV6iQ8JT79ltjN8
49065KXcWHiEzTzynWwJSEOlhbDVw4aRO7yVgcMR/ELvl7W2aDvXLZZVT7Yl6KtCzzqA04A/LGmg
s/5/vFIGKXqLoYTtxCG7/FWznwdZ8+r6+V7YJLiKYZlQRh8BMG4zjK2CjBnuUR14UExdmWyvzBrB
N0qbJKwOADYY287fx+NHvroXxgh+oUSDlts9w2o136vpzk6ePuDbi98XbpFwgMp7E+Lvn3PdNaqr
cbr2tUQSclcP0AJEuDvysumnhs8vVMXNqEK79tn80FOsZXFeHzS24T3kvSP7tCgMu4QdAcvcsjqa
oKWJOoeSj9zsCxwhXYE432yHfHxqRrodmXjzKBxN9oq4vl5vxginMpiymIFOA+lDcG1pWwNNibJ8
e/1FeWGIeAzHrGq0Dhg2SsVbjEbMXu6FYK9T78bQ9W/DfXhkksVbDeILTOFkKprW23MGzFJ/nf09
o7EzKHfUfpii2DWsyWlHiWSSbCWF4wlZQz/P+bXh27FrGi9oWKaZ7CN51SwIZmKSmDBQ6vD/X9xN
alLlvaIoiAGave/9ztEC8tjM/W7yC8wA6I7qB6c5Gb3LR3f1SxMT7BofBQA3nDj9SOc6nUbqYzlR
MMmpfQyj5LbA4JgFhrt+YLdQqd53arK12vCqVEuMblfbbOg/Xf471tbYBrcL/giM04Mw4L35RaxF
BQag4K3TLe28NnkkMmpRvk3i7b+AENlLUeNiEXotcE0VZKPTL2FUOmFVoH1W1sqjSaz5Ob672MwO
yWGqVYhV4VW34UprDkgrnqOr/8odW5tRwpLEI/gl24SIMvSR1nYhej1J+43FGYpRj7XpuxX7WzrN
v3ZZLZdRiCsj0X0y8QacnLTgV7M3vSobYpRB8P9fLp/RBGXKm3+DVt+SFvztoSTbXI1cvGWEqei/
PNdkNTrFSrocZ1rdndLDLxI3ds2JczMv8mTijOuu94YmXJBsiLNqtuAPffQVbaV2AyUYM7M/cEMu
bRLOUG4WtdZ0HKXKnoauRgN/eB1VsttLYoz4bVWPmHlQCiwd7b6x8vnOn29iGbvY+gH6vWDiTaxm
amligAjfb/Fj04AVa3Dk/VD8UJwdGpNzKoCZxATny3s3a5Up6zTFBrvGV87jx7uhrCt2P294K5Ts
Ol7LKImqo5MLBAsG/I6bvHDqXqHDpBBUQuIrbWtuq525iQ78ofAjLGaoU74DE66sxJqTejID5lEU
jcLOsdTQGUzJvbhyTN+BCGllVBWR7fewyC5vA4JRRV3Wf7niBu8QhHPTzKmttjbqOmGYO5q+D9j3
VFY7WrsB34EIbhDi3FR5C5D6y7wt77jWRl26ydW4yTfRdgT77vbyXSdzBfEmUmOaFCBvRxU5dbne
VbZjm3rjP3KFCkVadFldRCR6GmYwLTBOCfYFbRf1IeVu3kDopXKr1g19WQ+RBEQ0qVbaNg/A44Am
PPspocGxs7RHU80kvX5rcRtUYL+NEW/WedSrHOMgfCLFuq8/NQ5kvDbKZ6NzwFC5qSFcnDxf3i2Z
ZcLVGulGQMiMxCyNvprtJrBuLeUjB2lhlHClKjnGMSEBjdaO2a2zgy/rSpKZINynll5baDPF7+f2
rcKu6xQEPObLv1sm/jcswlugzFOgcBtKJfGS4aAOkKmTMY3JDBHCmk6Q49QpXJmlL9XwOcleZvLp
sh0rmRQcDNS4YLonBC3A7+1IUUDpBv6Zye3oys9dAfG2/FCiOEQl84NrLC7vsITwRoYK7/qcSIGA
8Zduxn1+0o81OAYCaRD4eQCFy+4dlhAF2jjyVcJvVLLrr3jI6baDh57cP5bX+3n1vC2gmB5MXWv5
oM5FwXA2NqDayXVzY8ky7HVH+L1LYn6g03pMigTW9JjA7ixv6vZmHjiXXWH1fltYIpz8NpqDweDj
xeCLc4bi3pdNaMmsEM69afdp0/HPBLWbHaP/lPt3kUzeQIYhnH3Ok2w13Ag0q9z10UsaNdcFebi8
UispIVHBnGiBc9kAvzj/IxaHX5tmfTZ4Nbw3PleQ9awrJ7N3UyypY63asoARjn8ajb4VoAANBung
YObJqTTsH4htkjxaZo0QAixtVuO5RZSxq70/39LxOAejU8eSb5BV91pYI5z+QCORGvCK8FT8KLTX
eNpd3pTVSLb4feHED3ne5lMIMwhVQc3rtsZfBMy5bN6hFVZyVCRY4jOiMYytXQSwJSuqfay/Gvod
wbNVZu4rur9slmTZmFCkSyea17OFo18Yp3a8TWQ0Pev54Nu6iY+JtgKFUJuXe6Zd9MTTs8JN3LR2
qFMdsm26k6WDEncTKzB1H9d21mHt0Gfo+k9mfUKXljvI2splMEIg6GP233UDd8/GSh7NGFahyVfv
N5c3SHJKmRAMkqK2u4wXHmeEfSM45GBrtaWlRxmKEAuqSP3vIdVvu7/1rQ4uMuuqRzfxjm7rHbiI
JadV5uH8/xchLtYLu5qwQ16qK9scNJbJl0h/aLvSqxMJlMw0ITCMs2ZisBELGIHDXsfH790sI7Bc
/wRZOLkQHHq1/yeTal2eewSb9qTfBFf+Le+Tk33OSxZPZKUyi1GvmxmBu5uvuxiMAj8UtrMC6sSy
gU3J2onDE8GIRqBQA1JTfO+r69D81PjfLvu35CCJjFRtF8SWGSCuNnXntslVkofbEXOO3eYyjswU
ITsgUWSocQU3GOKjNbtJ8FDKmD9lpggxgfVaMICtGBdqmTgtPWTtiwZ+hDzvJPcDd6ez7PPN3cSx
BYuUmdbzGEfzMcCEW7hj+vSXioH+cVRv5srezNZ81ViyYC5bQyFKYFaQRTbPGAbCtjR4VbrgaFWZ
d3mnJFeSIcSGRknrdm5gXY0yBRoP0RIiWT+ZHUJIKIeOGDW/XxUre85T32UzZjNURUa7IDuoQlhI
aTnpGKxF4bq0Xi0QA0+QpHFVFjrpAILq+fnywq2bZWCwGgTB9rkeA4mztqH80WOaHRLfDbOGUo/M
KBmK4OVQVmn90sCnqa6Fjj1sh7l1U/qhoP1mCv8jFvcDmaZKrUdU3Obik1q4nfZEpEIS6372hiF4
M5rn8kCdYAhXKuMU+PZNiH/5nnc3p/fdyZdxY67XW9gbpODaBdHxPZdhh2h8/CVNlbk2qi6upTn+
I5/tLl1ZQ4FsvwRnp0GqagODmZgcdKKocSvIPUSS8Z11T38zTPB0cOCOCeiCUROJiqOa3uMz3AnD
4FR18YYyGWPBWmsGvpB+w4lD8n0Vg1XHB1zx97wlTwku3N6Zb9Br5dVOiyHS/4f69n+ksm+oQq5s
0Vi1aQSnrL9b17xPCQ0ve+1r/MTbSKE+IVnT9evkDY68PwNjCfKtgteAVLyfG+SE6rAb67tRNo4r
cRAi3Ix12DVzpGMx++AhAYEh/TLKMhYZhBAz+jFQuybBykWR/qL76ZeGEaepiCSur66YgYYDHU+/
GPcUvLAc6RRMKVaMFI2jjjuf/TUkVynVJDirkeMNR/w+M8fSKEK0ZnsR6Do75escfuSrbAEgeNpI
y4oMLQxJm31Gb9RZUviVGSC4Fuuhl+FDAMzr7OaOtT6YvWWVkvUzurBBcCvWkWIKM9gQglvmPruh
LtcJVly22WHWW92Sq3Lnbz5wAy4wBT+LNVvrwhGY8XhKi73mbwx6uAyxnusvMLivL66mQWFFnsbc
rsOcupz7M9yCRVWbflJ/pq8yPfH1sLMAFO4pfUiD3uwAOB0HaAykXpo7/d4qHbQr7sjJ7Dey48qv
hLP8coEoXFM0iWe9zeAeQRJ+0UrfhfDJj6bvr2c23Put5VK1llSJpFaK1xQeppIBLTZgXC6v0jv+
BRr/ZVyxHb8VE28cJICrN9bCRiFWMFbWKabzUCdQA6c2bvXoYOh7dKAXxb87zOLnmm7EZtr4iBbF
uElz6APu/tQjQZTIxU9AqqMzFA0FjwT/VY0xMDTO2xhvaA8V1CHT7NBuJq+ACEVjbi/jnQUPDsfw
2g8OeFMH9/z7A9Anc99oNMy9hB6rQUVnuC7Zm/M8iUOgbYeCZJ4SSKe9h/DnchyNwM68djsd/R3Z
tIkbbGpop5m7wgvibe7KuoLPfF6AFEJHoQR0HGcLjZ35qY5Oc/aVDF9bNNhDhWOjD7KmDKmJwqal
ut5aZgETB3fYULdxM3Ddt44aO9NdvYlv9M20z5L7y1t3/kYiWCnEEjJH0E7Lgeqnnr7tduFWv7Ee
+ye8m/8537yAJUSRkHQaskJgFfYj61/Z/FWTqUKft3ILGELUIJ2VVgnUpTz/a1U7JHRHjI5tcm/c
N9sRBDCmN0LCG0lh4sk5k7ijvwuTArhwEDoltboxg4H9tj4Mu/40bM1juzMPkk07C1U/cfiwFJ6c
VbzWvj8NMchS43wETuupLoGrhPCS3Nihfy5xqTNuCgwcMKd8IKduD3YdCTw/bOdmvsELyYLJespS
TGWCheFncQsfShvtgffKo7cDHdAybti1+AKKMAMKpKA6AUXde3PngIRlGyO+1CgWjzeZIXkfXj16
BnpULDCRraiRsYqNfkFgEFzGoFtrxwt2ihtmG9V2qivmJugbkCpP8l0Sl3GJKriqkcWR3TdA5REt
w/MkGFy86hA7ofT+5iskQpnojAG5DrgtzmZdYq1CI0lV555ufU77bQmhOlm3ymokWWII5kRaqWVW
CYxmE3+CCOOu3OtH9Ax8QJoaNw04DnTeVolge9YRn/Z1xGoL9xudDobtKt1nqQrp6oppNgZNbcMw
zvpFazVpq9AGRKDdqzkayw6lJjnGZx8n3AqC/jgKxT209gtujbe+urPiArEpUB8CIzplTQHpChpv
h0HahbN2hpZgQpzPLTbbUVTCA5yWcywl++Boq265UUZn2uLcHpXSkSU656kxN5GqDCquEL+B470/
uXXjV9CA1PmdNno8UMWe7/kQfuetP7pkPc/f4H+imbrFqZ1AViQkCWTuC70cCY6xbW6YFb5QzCkO
pAqcANVeJ1TGnTrG3jRUDiOyx9P/YesbupAvRHgIrpsKtkKGFB84R92L0as9Y6ThE8ZDtrJLYHVD
0VL8j7GC99QqWixRTQT/Y/VSR8918/VylOd31VnIWPy+4DCgK4oTJHzZf3VO2/2wDfflh3ICcwEj
eIiP090nMWAg2w32zHzH8Ladzt5lY1ZPM7wQbKC6Bm1A4cJEZExKDQp3Xj1ln/2xccFds9XmYHMZ
ZnVPDHg07igQeYuFapIbaQSZxczLwe3SGUg0io9cVVCF5ROLkGzVxTZHWrZaChahDBQijuoGkUvd
dAtFRXAvOfUTpwyWq76df4rhYOEAEwI1WgOrJ2ySORdTAsL53OuOxj1XvcW4tNN8MZBItS4kdiXZ
/tpuWVTVIFyMPUMEfh81QGFRqEnKc9IpR9Xm2rK+TdJONwmILkzmljH0QRsO0m57r85ceiQbzi9T
b9q/ewvNbuWu2cuez9ZX8s00XXDEoKzbYSiBGjwZzOHiXGADccb7+Wh85xJPzf7PPXKxlLqQqqHP
287rGHh1dT9mJyZ76FxfRXxkQoAel5nI0a4GZT7pkY+UXk9PRRBtirTxZkXmEavBFfzEv3GE5KLs
Jyifg3PAA4Me7xkINuSu8uZjdcWfo2WrtpYQopMYNuGjFvPMIkelX/iFzYKk+imKrHzJkA4mrpU7
o2s5gVvd2gf6cHmj1iw0GAiLwSKsM2RowhlLk4oWoa6Xnmp4kztt6AZptZv6G67kOO1lM3H854Tw
DlUfylvAIeSHDu33Zwy9CkMaDhOe15t90jA37F6T4WTohZtJX8NXwuI7LGHzEssvOqqOpcfiB197
HYYfl9duJZGCWiQzkEshaYIw4XtbqlEr43RQS68Ez5ERhA4dlA1T831tV9vLUKvLtoDipi5qfWqA
jwjaaKVH1E+dsumhF4FnV1d7DajsWW1t1Uw83OFQwQnxYPIeqma2Mc2Bjtwz7d1obraDtP+bL7zo
BEgKwdqPgUskusLCtdEYlHGlISlko1eR7WAepqRzrfGkhz/qJpZ8OK7sk4lMmlo6Kjg2EztxCijj
tEE9AA4NbA05+kPg5sbpz2U9oWKMxyAcIw00fsQWguxkF22d+h3qUeWTbb6olewS5lFTWLd3AEJU
7bsAzf8cAGybfCIXurKYPzIepy3xMMm1uexzK45g4pCCFIGLNJ8pzqd+pukV6HC8tvykMjBHSQe3
+T6f2YNBDZN/T+FzRAgGna8aSVw0OehQWl7BppvC9T0Mo4VPg6deyStBq55g6RZEiwyoQ4iS6RUG
Q6jtV/AEozJdyHN9Z1Weu7z5zDUymWzpipub6gJNOLSkmvxO7bCAtC+yXYxOj1GNr4fSQoKOzNDD
OJZTmUSSxZxvGwISFx2zKNdmEp8kI/ToMh9yqV5cKl6CvnOT/jGfIOLCEkJw9JjoYztOgKj10K2q
gz18u+x659f7ewDB0SNtxicyiBi8wjyV+j4v7/Q/JiYQbBBiEJtGI5kIIILmqlY99OiW0o/f8/P6
3gzBAcB9UIZQKp7QnD1soDkHWQ9yoLe/Otlkr7SyfRfiNh3ZWEcRmTyL3NvTX8X04yN7AjYKTl5r
nk1RBySofBrBmCzMdvbUH9UZHFmywdXzi44v2RuKuPNWlNuKqk4eWFi6MNwZLaa3MsslUM8mVPZ+
fx4P3qMJTuCbWj6yWIcT9NkxCJx4Njd5kzqmKYml6w79ZpbgCXOophbonydvaL9pbFehY0VlkrmD
dQd4wxAdIDEURVXgAGWXPxTW/NlXEokZK8W29wvGF3SRh9R5o5f6BIxfhRWUqY7+HlP7mKyr9v/O
34TLISzioVc7+Bsd3a7BJD0m0aisEUa2L0KKaJWkNpFXTZh1e7HjLxF76rv7y3acTw3/jDRv+yJ8
VtJyLPqBR8sW9CT8gSXcpq2jNI75uYHQTrEd9gqey14ksBJ3EOnG48YicacAttlk3/g3Zjc440Pv
Dh7x2p3iVadONlkhWU0xAWINrWe0uU5e5N8Qe3SU6NoaHy7btX5kITkP4UT1vECaKjZavpR+8mbo
rPojiof9czNs+0w2pLgeiX4Dib0V8UzCSg0BlOPTMu93Rfid4kVMeSaybsZVkxjqHJRPWqC+8v5Q
Rb4f+y2dJo9ltzGohpLA0RNHlRX+Vx1iASOEVlVH+Xqu58lD6dqH5kkniT/rwWEBIETTOJ+byCwA
wJ+hcm/e4ynjme1453Eg0whcdbUFlhBQ1UC3m8nCmk2JcmOaUKxGD7IeyJKpVSdYwPA/YxHvuojh
G9IATDFfW5ylafzSdsTN6l0vI6KXWSSEVtrryWAOWD29ia/LPropK20/0VYSVmVeIITVqkD1f9Zh
kalV4X7whxrKpN3T5UMqAxHCaj8PCl6wYUuYhnSXcPF5Ox9kuifr5wZE0KCWsE1LVG8ooUNbaAVy
hTBSHSvfNTronlQ37A+XrVmpnuHWY7+BxFBqpb6C1jcAQYdy+6sOGaF9qEP05rQCMjq1VU/AODk+
V9F1gOeL905nQvUmL3Js0TA2+EIoMjyV0K5xSvAGOpdNW92oBZTgdLHSRizssVGYuim6l/GPKYr4
3bf4fcHbJhDQ9lMGU6hypdenUtatI/v7BUfr4r4fGzbibm1NqCzPGzv745lEwQTh+mY5C+OQh82q
OKUBJL67ky7LEf5D2nUt143s2i9iFXN4ZdpB0ZKs9MKy7BFzzvz6u1ozY1EtzsY9crlq/OAaro1u
NIBGAwvEjvNJ4TaOzMhosUyBeKcm10H+1AyEdd5eKfZyLyE/8ekpYtSlTgazKXbCAlFrVC0Xhkwm
t5mF/3ihZ9v9DsK5GMwf1oLKjKFOXo8LT46oA7N2rhcnsItjQbZYbR/MFR7ncSa8nVelnuCkHDHI
kCVoBa9/km+7V+Z09EvqjrW9T+/ysUVeuYO5q5s0q1JcfKvKVpo7HWPX0vbuK2fyHYQ7/qVayaHK
QKToRz0/5t3D6e+Tq8YdejDoG2hNA4Cq2daViXGT6S5GwYHbI8pmbULfqfnr1LpxZiDowacbWtgn
hHROKhcY0pG5sv56WjBKxTljoLX1ECts4dr2JRF93GQJa0mJwZkCtZNaKwexEoZE68/5Ps1ezEp5
PC0EtTv87IHYbEAlFQKkczOMWHPQZYeJTsXZdBy8BnNi/vda1TcD91vf+OkQUWDEalEDUGuL3NYL
xV5A5W0L5OhoYvn4IRFiPVfGJLPTE1xNwdncHVHJSawehcFZBKsx9R4jnVjKZXCjX7IXH1EdjXL8
/oBho/Zr5VDemtA6g7MJconkZtRCqjzXzgTLmu1Ib1r3tFwUCBN7ZXgCOAh5CmBYlQmz/hJrh1HO
zmkIUvE4syCVep9XOfRABG1BDJ2ToA3uhDqCZC/uM2epiOO08dz1wV3wb09DX0hShZmPmHtxfKtf
BsVc+5QeZsVhvKf/n1I5aiE5G2HUlTyh/w7KXhnflCI412RKLGbMPjlBQwLbmSRjKBH/jDyzlsgl
j+AE0+ogYhKOktyWVehM8eBaIfEmsKnv72B85CBFg4XpXgDDXzdybF3PCjq7UpV6cN1cNzabE++T
Mt7kOQs+B5Y4pypwBLHy6qF12sYi1IGC4LYGZbal1JXQ8aB5sbRnq7glFJwC4Mx3ZFpzGU8AmH7W
GuJ4NmYZnQeZo+1ERo08XdAcv+zQfFaGf9cN76wfD67VTK05lNA3Ff2DYbaDrbUb81jPHXFJOS0c
bM5HICXNkWTUmHCGBZYweSdptXd6AbcV+10WLrobrMBI+gE6YIJpRm1Tt2kalIA+p+3TQE1I39br
dyzOjpsDJqT3BbBy6dg2HeZKiJ4VfenwvIOwNV1Z1XTu0C3fYXOKbtfpnqx4OjVrm5KD/fsKAvZB
jcIRcqStdaWmi+4rufCXlpJtxdT+c9a7aHCDSFXsfzGnzpJEbj5rf3RAJZGzAYMY9qaQQJawuVaT
71Ppn9avbQ/028igEOLjYjVDKgoW83KNa9jGo+ZnoBzue7t3QXG8L0WbGtm9nZtdIfImoRGrJMqA
qNjBxWLs2RUicDGG+tG8DTvv7wpcqsKfffSTTTA1GQUyMmZf80c17GYzTBc42kyqUC8Q2iomDoK6
a8LFTMofTN0T8hdiaTfVY4XJnV0dIxpaI2OxsRdgFmDoIWOWg/uCUSMi5XgROBLlBzdN3wqSO8KR
Jo2izuLKon6axHujOJSSbqeYenhats0jtsLhTvGSV/Eks5ttkOxj0xPig1zvTkNsRyorDO4YN51R
ZpYBS2FmLoplddyZJhtM7b09mbjc/l3WT+kJtWfckR4wWEMJVIBO3cEMjqCrOi0VtXDceZ7HqAnN
BjqBAS5l5gnF/ZgT8TglAneiTQW8cVIBCLXHJPR7+Qsl9AghVxvDHeDEYgRFAdao9ORvaMFFxsEw
bPUwOdgrX9/Pe+pdaqPVA5CWjDQKChdQ7cstmxnpRmCiqNdNDjo60N4edPRrwxOv9CtG/AhWHrc6
9g8y0YrOvvvJbKxwubWshAC9SDlwdW0w3HGMULHaVpW79NmZBGYWJxEbkzhbm/u3wuSWd0SyWC8W
YJo1ZnhOz6VCzVzaVMJ3BJULkKZOkJYxBEKtigd5kjxNDm6CjqrEldjqnFg9vnclV/QmKxXgjE6d
2dWheTIeWru7jj3Ba13RlzKcYuFYV3bz/X+vmf6gMSpnfFFgExnFFEwo5zd3QT7t0V9IWKjtjYJK
SiiqQ30up5Ros+gqSYZ46XKQZG8KCOWjvs8p37SkmNjehHjbKYzGzsruPGskgu142xtboK02IAbq
HzmPkVeLrhS6zvZo9ITS7tzJtfwE/nhoHNEvPHMBTT9FYrJRAsm25x2Wyb6K0YooEoOsNiaUGf/d
ttjtl13voi4WPSRUumDTK67AOE8iqK2udzNk7IzOVrrA1oXZlsvBo0aMbZkL9ESyTkwVQ7r4y7UY
VINcMtPbLWA5k28k8S5DBlu6SinvuHWE10i8bjRBUY7MBjfCDzF41eMfefZ42lVthoZrDM4QyVkh
xZIAjPFYXqJ6+RaPCbndHQ20dMx7vP80VNXg575x5MVWkDzjobkYyhjlgBx6Wz4u7nij7BM3vhif
/g6bMi//GXlU5/i2pGg6E1Fub5pI1X/UxqyIDBRDIsqOzqNDdx6hWz3fhbske6t6p4e5b+7eCo/T
/lBVwjBlF8elPXaIfZs9GGyJ3WOXT974GisMTulFbVj6oQDG6Bj25EZOfKzOBk/3U5+aI7BlqNZQ
XNBU5LGeCAmgyglTIgXRj9PZOS0OBcHZWtAb5VKdQDHiInpsGsFvDJHQdwqCO1KypHYKyrlweCPx
JqrBlQK+2i/49vVKcUdqVoW0RbIImxKDNHRRjlr3lVf6FQRfi2goPdpi2GZk4Zk2/UzFyymgxNgy
qGsMLvERztoY5ky3lvbQ1Ohevp4WOyRJXdmxO6HCMufDyyHTm6bGpoevPWbdYwhp4puY6mAPmm3s
WAEUlTogdOATHUo5pK3ADmZqun18plHURtT32b+v3N6glVGTF5BINeafQ7W4SSs9/9FJ4V+yhRoR
V8yu14W5a1CNSrH3sWNwalO4w14O4MDOWVaylaXXYSqPSti0dmLcTjXSx3puz7q2/zORuMO/pLmh
1QZE6pUzSTykX7mUrdWZO/l9saSjypJsin4TBIfmOH/lTrZG4M69XNedIOuQwNDSQy/odrVQZTOb
kdwKg09LGyXLFGLGKTI54hENaYxzZXpA3dHegENzSjf5hozD4fTWUK6T73JKw2WIJpZsa73R053M
zXtXR7cOa55pdqkbk7cK4gzxfU661OaF2gJR3eU3I5iX0aam7NOdfJsKx8XrdqFbPpyWkoLk4oNK
bBJzYUJO8Y3YeL3inf4+EQ8onFlYGj0fe5YUncydHu679DhQLJ+EyVa4cCDsMUelZt5Nx5yWLL3D
fF0nDN2YjBqJuEPh7EMPE9pZBlsroUQLcJ78jPPSk9B5Ulmhl7fflrB0p0U7ymP5HMkSYSsoOTlb
IVRlZFk15GzaEWMUvpXh3lQwRakhVIJUfM5olIOhZgqru4gzu5DR39fuhj3GIxcYm2mrPrqAweax
O60nJChnR8xEHtsmZdL5wUW4L3wlccSDsmNPd8m30DfuTgMSq8lnCkASj1QBM/bpsg9STzYvytBt
e/80CnG8+DxBJdWFaORMqkCOvTyWG3sK5ZxAoWThookG94og0iGLJt7n43dM0LUXMURm56/T0mzW
ZK4MscpZizqSyyZk0ZG6w7xh1GSK19m97qOKwKGKPDZlQp2chLErbCIKp+1ymhVVEZSIkOLlJ0Zh
nCnzcLYEpasoVCnrZj6WdZD9i8UpPO67XTSGFdO9SXLVY/WWJVgusxxVeay/Av2LRAZk26etMDl9
HwpQDsxagUIwr32V/NxbzrLWUQ8gkXfTX2AWcAPnS3WuK0H5CDpMQ2uYJCxqEd1oveqYmGlpUGMR
2c58CqPeJeMLkEFHmyKpBMnE3kAWEamCfdVdjjAaOtVIvuldFEUxDbROsqbTj0FnYUZtoBkd5FHu
5by35/44zy+nlX5TEVcYnAcTUNwGaVC5PY7PVWDjauMYsVOU30/DUKKwf1/Fz3GZRFUeA8YKfBRm
Kt1fpfUVk7eShEm6ggiWsl9SpceRyl9DRbPV5hgOxyminlA2jZ6im7KiKxJaMrk7FLLdSigkECXM
uvOi1w9iQr0GbbBkIJ2ywuBMHtre06iwRlaZw17Z8l3lLfAUHUntQAnDqdiiJ2k+VABC3TD49/Jj
rDTuV7b+fb3YT1jtS1m3danJ2Je6tUthX4LJRL49DUFJwWlXb9ZhX45MiRUUYnWiWduBuDh/BsLp
F1okq7m03k7KnTU5U0AEQJuGZbXnnEsY5aFcpgBbIeAOoAkumGbsYKy8sIZnpeaqUyvG+QQjjzJU
wkCYqr4ok2u1Iq4X7P//ZCVXwnD2X8yGoJxMCJPW3c8lTjyxC7zYqG5QM6V7tfDSWJZ/en+2fc47
Jn+PymtpBOUWZFIv0vvoF7ot0T2ERh7lAsXnsc3obDAi5e40KrFr/DUqlsUYJagQtK5KRxh2rXCD
vi97nm+1/uk01HYQuRKQswqyMet9zTRQ/96BHij3otvUUZ71f5okW6LiY9s1/D64CmcbknlJCrma
YOiM1hmKzlFEL0BtlpZQnWWENvLXqE6smmaesIiZ6kTVbWPen1456vucfRDTdOn0GgtXh4snNqLf
fWFaMsuArzaHMw9ZXy1JxmRY1NGJHsXyItFfxOKmaq9HESX9u8rAc1l6aTXESxClgZzdqGpLGiNm
N9Iu9kPrte8smI9rZHNNizCB2178XSM4q5F3yqjKCtYxC/E0dz4Gtix6p7eKUjrOcFSpIeV5C2na
xnQH1L7KVzq4ysVhdxqHEIW/IJkh+uUCtl2lFe4WqXbaLN8vJpXUJewgf0OKR32QZgkrtnSFduzE
dqdY3bgvzCLFTGVj2jWplDmCblGZXko+zlZosiB0wgj5Klyf7ClIbSEzDo1kEq6XwuGMhGLMMl5r
IWCHFsM4Oip5aFeyf3qzti0fKoDApyFq4AngtEKq+7kua0TCgy/5qqPshdAuXhpPcjRHfkm+U+ne
TanQwwQCDJBgfGJeMbMhakQDMcucgy5fAR9fbg/oeSbEomC48xQn0wRmEgbzrffYSLJAc5p94Pf+
9MrKqXCpUC9losyEAuXWsu2sJlta7Jhl7irlhy5caVQoQ0Dw5LmqHAdSlkGuNLeL+E6OMMDl5vTa
URBcFD6OZtmMOaSQhtG2xMxW+0ct/lKs/64H/JyT0ur+iV1VzAurNPPalF5Oy7FpvVcI3PlJc8yV
jtluqFLtTXPiRJKOJ+58BxL5B3kUCAu+aV5XcMxTroJxvTN7a2Hx/vRLm1/UyMaEBoWcLMx+9Kfo
b4XCNm+FIlZSJqKCG3n/4+KD2dUXPEyVfcs25H7gUYxdlC5wrleOh6zR2I1MB0OiaFvqcSEtEDsV
p0TivaygREOTAWN0GJ0rXmW97iX3UBHjTN8a3M4UJOpTX0BzvD1ThoISkLMTidTqSVX9fYUai+/F
5GgdYRUoPeSsgjLVOZ40IV+uVE5ZXSbFwaxGu8purWF/WuU3fSKG/4IJSmZjTziVN6YuSssBGZQQ
I6oQFGGYqR9VsV1iZMwQ3onUWM7NmhVjBcgpfakaKf4AsB3d6I5lXwNw4y3gBfohuvKeqmDaTrit
8Dj1lzJhquMOeagaTytLbKvIfpm/QIrW2+Edo4gOvIG60G3fflag/CGIigj7ByHLCOxrigt++9GW
rxmHQWMzgtfSjX3q2ZXaSu5UlOq4GHMMUEtufREtHJr2HC46phuh/jhvXUEmxmts52hXYnJHIcTM
C5BhAXH6ObjhXtobl82r6KIiExnF03q6HXWssLgzUfRqImgysJSrpnE7PBQgEbOXdp0XqxhZXTkU
hT+BKPMdEBOIfDCMG4hV7wwgY00hoOB0dt87mBrw/+Ct2vQHv0X8VF6NWenprOoADDvMRZzvxPq5
7iS7Sw1iMTevYCsgLh5Vqqpr8hFAfVuBxxxzESqyJJ5945ONXmFwhkUqBDFW2X6BbAcMWT3IvVXc
uTww+HvzA1WctmmUV2icVenmqen7FKd8EXTfNF0J169CJO7ghC0B2eZHVxoLalBITKbB7w7F4W9+
3tyJXn6yaq5ksikdpDSCsyP9WIL8kBnLTu88zP2M0bZroUqkUmr79PnaXkCV0SmKEtwBF8JJsBd/
14mH2pn+lzhdDlQP6qZTQ2/Zvwic0mVCNncy69KTwvhYC5HX9oUzzT8sLXD1hrL7lDyc+glZnakq
KyJM1BthPq+Lp2Qm1GHb3r4LxOncksp1lE2AEPTAzsUfqumMPRohjEsjRc1xSNX1USJx2pejhxtM
zMAzhfNUvW2qy5IahLFtGN5F4vQNPaBNEqRMpGHyxyBzRjAzn1a0//CN7xicm5rVFGyGsCRvD3sg
uPaRzzrDDFhb2GVe6IdXlF/crodcaR7npoSwnQy1hFR4cRNne3ELOOTspfJkv3NCGa9gqLKAU6ba
IP7Dg7yLyvmsIVbbuGQ7lr8OGBah7OO/lsSZf2m7ZJ8cg96nSme3VcQASyme9D4TARvLogtxksMM
No+T+bNL7oqBaqgkMPjMbgX2TVNmva/hErpT/TDNgj2M+9Nasq2IvwXhM7mTZMRJlkBJonF4SpLl
Ip6/0rUJ2vN/14qvgJGaTK8SiUFIErqXOlchB/1tm+93CM4IBeFSyqCfRszSSnapGZ4ADr229vuJ
Mt/UenG2CFMMkt5iG29W1+n00FAzdKnvc7YHj6KKkGVwRKJ5qSvHPKRq2TevdKvd4CxPnps5HuYh
QN/ntqa8LkniZK3pxMpPwwycBsTWRhx9KQ563x/OFE3TNBThmyr3P2rlLBAbwthRy8ZZHnm02qVi
29KmRyt40sab08fkPyKSdwk4C6Mblpj2OgNAd1yBCYysS/fMuBg8uCS3+iu6WH4RkMxPfw7sfkPy
ydoRz6ECZlsxSMmvL8Gk51le/Th5hWclNhXY/ccd4x2OC0x0FLpXYg84zc4O7P01vZB2xhGsLOQA
IxKLib5Klcjy9M8NavAVlElgOKFhjz6r+sMkIeMruoGRUwZYpRmZMKd8RiosvdDXsD/GLtF8pSQm
1G3rxgqAU74mUSqkzAAwH7OD9hjvGaeNaleju4CtXdwHDlVpsukadBWl0Rg5pen83JmpaRvED0As
Z+Qa029N/RP+h1g3CoSzFD3KMPQ5aRGEq2AZSWa7a1Jba6lnsE3bvZKF2x5BzEFBOwCmK68stbOH
4NpAq0bXUfJs1xeskLh9MpRSjwCG+oK2f8i1yASJ3uDOmrSbC8sX6tgWotmvm8DtpZDws5SUnP1I
inYRqh5SptXPpb8cQN0e7Trh5rTNILaMZ4ZpgqXPmx4SRkVyrcXdIdaG74ZA3TkpGN5UFJYJ/n7A
9Abi/gnMCNniDQJhACkUzkgY4jTNZYoly8trea7ssboaKI7f7cjxXSf4hrIgBRGykUCUAXQPhR8e
Y/RZ7eOD6OP2vJ80B+nA03u06ap0g40WsXRV5B+YhSQTMHYHN2hVwARdpI2qQSTcLTsynzzHCoL9
hJV5zefOnLsEtW9tcTlaDvjTdfkykp/EIf5DYdgerpCQgtbjSkG4kpWhU0Yxsn23p5dr+xpjSBgp
Au50GZQpHyESSS1kCy/lrJn2yHppk6vgEO+mbynbpJsMfRVG7J4GZZbg0wKuMDnVSySzaPUCCxjj
5RyqZ4KNV+gx3js+Tnrh1OHTabxNVV/hcfFrgzli+VhBxrqEZx+uFRkNZNTz3qYJWoFwWpGpSxLW
FZxGERYPYzm4qSL7fS0O9jwahLmjFpDTC8xV0MKFCTRk53PyoNeFnVW/YtnJhIPc7v5s9ThHZWpD
HtQLwDLzJR73QaSC8vX+NMbmqV0tHuelNGkWBk3H4tVpdblEyISqJqF02xn7FQZb1NVhUgRxbIIY
cvR667HOsX4Ar0WRXTbyuMfcAG8Yf6WLgormyZ3F9DwqKZ7ZzcvB6hfwXqq3xFyQ8QviOTnmJVpP
tca2csnVrPmoxWDrK0onHqgbIqH+b457JfiM8QtDAPJUECekaNQ5C9PnOP3xRxv4FpKuMGIhkJuS
uUZVrF/zpb6MTYXYQOKAve3vCsKY0CTchICQxcAvq+FiMjBGYgCBUJcSKk9BcQZjitQQ9dVYMd3A
9a1/NLuLbBFsSSFeHgi1fwt9VyLpyiIqpgWcPtHO8mA8oHKbcCHU5nOmYgrVSJALQGTBjz7cx2ps
B1ThOYXBWYgpVVSM6AFGkTxnIDJUZfA1351WsE2n+352+OL2OTe1sRHgM5Ip83Qt8tPoPlJKW67R
Kq4TYJRAnKnohjBr4hCxUV37er9Pc3/4UvHySh7OFrTCIBhCB3mUcJd3V5HuWxQfNCEFX7reJCWK
F2pAyLpt9t9Q7C23RE0+BcFFD00vCGrNFFgdXvrsJa8HOPJvf7TzfONnLkWa0gzAqObrOnmVphTs
qfd9twdfHhHZEeeR7/is5yUCkw1MTNEdNclLA8KubMfD77susx+wOvDLWMXoiMKWiN/C3NWP7HJe
nGWYVuvNGDdKc0tSXo/vAFX6UkT+EYjzLLvRYjl9kfmLJDnBUN60SmxX8yEfMb5ZcFFJhie7ljBA
xMGVOeOglYGhJgPWtFR6W8gPafI90PZyeRgL4iFjO++xWl32U1arWyVmnNcxO7aeuRsOYO9+KvbC
hemLZyYl1nZaYgXG2QjFAJFSzHzEfCzvy0vG4SotmMTOhuPJdvU9dNOH0weBitV5YkMB41yzlN2w
LRQ/XbGmG2mff3+b/ItWs8u/CRup7D/hC/k8+aCppSYFUCBTn65CQbmuxurHYFl2GCSH0wIS1oTP
lg/6iHlUGvMjZWm3ce01umoPRuSdhtnWSFVHlYiqiobOmd4ZU8vNMsbd2kDFhJT7CyvES1o7/tmP
X0pegUP8Hyw+ZZDosiTnps5UEhmXrMcTcuXDeTkxXt8vwjvGq0aNTd5exndMziiDhGhcigzyFYlw
1ca34Jt+BeM8YSuJVeTJZHWrs8LBYJLF0m5EebpS6bgYJH5S/zR6wiFTYFxApupqaEpIarq59TDO
R6U4tkVlW6aroRrwtHZsrp4pIUmAAWKswuejEQlNzAwyUxWOWU0whNIOi/MmJFzalp/BkEEw+EmY
k4v/fMQIZHWo00bBG3IQ38V1/j3Un09LsXVq1wico1G0Np+zVEZ/noi5PaHfFPeB9CpQydmtxVrD
cIslZtoYR4YE/6+etZgxoFxEX8kvryE4/6EaYdi3DCKLzxMZ066Ivdj0kGsApnsrrzFnTY0xYQAY
5z2KId6GgWLkYzc7g8emgVJPAdSacY4jlAtlUtjWaOaPOl/ssbya64fT27/pKtZCcTZOFMQwmdnk
q/lbcUBn/GXrsFGW8xXGOKV3Mh4C2v10fRqU0Go+3kSjQj5obOBNENQ7UJPaSUa9gRNrx/fJSQNa
JWV2cNQmwyTB3aDmTp4Slo0C4dJTcajJbbFgg1Srfizn5qE1RpTTx7vTy0XBcEagD2b0JBRYrnLe
K4OdTDcRNUGQsAJ8uKnI4JkQI9gyGddLxV9GsPINTqlRr54UDhN1dYSm2EJRWwkcS3sJyh+KhYu5
fGZRBHzUinGmQKp6TR7YeKMhv1KVuyEO7Cy8/bNd4axBgFcuQ4khyoKmfetM1bwpJi5N1DnhDIAS
FE3X9VDiVH7qikMU/aFF4+PEtAhTy2Lr1PnqETMdd4E/vRF6Nw5NsExIw8eHeRr1WZFDmmTOnoxi
bOyiprr1iY3nA8Oul6QstyBQMl8K4MnRHmfT/8q+gw7YEk0ZI/Y4g4mHeWQwxAVuvzl2v3Tzr0X6
QrLHRJvJPwj8PKu+C6s6aESEnRgUPuDhoBK/EquvIbjID/WQ8tgrEKLFhMAWibGrVmvtsXs9vVbs
DPD5+zUMZyDnrpEVcMuidEYubfA4ylemntqxZM/klY596hQUZyRBMKSmegCJxqMEctFlnzqVZ+y0
N5JPavk2r+drwbioKYxHSR3fhh/u0cHiS2cWCvEzFFYpXuJZrkDo3H+EHu8qwdnNAaFTV+hYSBHD
Emb0NASHCtSHsl/6wqHcn9617UP0DsZZzyEQMTyFWYXZNHdxHjuDpPn9En0hfl6vIWdAl6iTo6SF
TEP1TSy8Km1tbfjCRXGNwVnQDpu05MIMvzZ8X9A3baRnrfj9z5aLMwizLBQouMdyVYIvxW42X6mB
exqC0je+p6lL1UoS0cznSrflq/aoors4/Fbtwwh8qMm+IhnNNjMkq4Xjy2OtoDQtdcbmFJaNTi1Q
qIlPCqpsukt6fDGl3XyjU17UgaK3kG50zB17WkQzs6NdWKiPLHZ/qN38SGsxFFQxH9lSWh1YM5yq
eckpN0TYPZ0zD2mjFoGGOQyuFieOvjz3rWgbQegELSaO/0XoBmH5+CKUrpnkzgghkLpLrit/2i+D
K0yo44Fb32W7WSbOFDv+JyytzpmHoALVnWhCOMP4jri97Q+C9ihSfNGEEdI56zAhTkzzElJVo+rF
g3HWRy9t2nmnF4/aKM4+FKGw6GENlHmOb+tUwnNRvVM67a8QPauhIhOJR2rpOFPRBrOk1xac1NIb
V1luXKiyfhYPt7UkEvkkYvn4dJJSdJWuKdgksf+hy6ONEcDNtDu9eBQGF0R0U2ElYORFsBWjfkev
QZEbN+LZWHbEPWs7cvztkPgMUtZJmG7OjNEYlN/rPNjJZU9ZWOIU8QUoSagsaZFAE/LZ6c7HHeOM
VDIPXQg+RursxJs/WzvOQgRlsOhaAZG0KdljFBsGdPdegAnnp2E2V05GoxvK7QwD5N0f71sJmGuX
LGW5t/Q2MENb+lJeZwXAlnV1octGjPGTWBKsDka70fatqNt1cPdnUnCxndbqcd7oGjI72o0Z3rcz
cVi2HZCsS5ppaSC/5Tu8m1pFU5AJKXDqrdtgl3ssB6Ki3NvrnMj7UmLnHY6fUlmbIdgwNbZoaXRT
TANab82HgbjcbZ7OFQi39X1lLt0SY+ujUXkOUvVMGeZ9N5Ch8OeDY8jIgmoK6u81cCFztPBKvUSp
jB55uJ/Zy3GHNC6LM8a7zLjLegrus1Qf0TiphKxQlxi9T64hnzft2SQfw/+9J+QjBKfS1VBoZqwB
otF1OzezY2pRjYSfjyWDMCyQCeiWqPK1ZxHCxUoLu97Vwksx/BF0RIJtI178CMCZF9VKejUeAdB6
M/g1E79Q9qo7YExK4kW1Ldx1VDndZ0/6EZFt3MoQxFYejobV9m4Vao5uJe40yPh7sWMUmctDaJ82
Cdt68L6CXBCSBVMYjTIEFFs00y43eCwUc+IEkavIxSBwbWmaTQCR0O5p+PVOQF4UDMyuiGZI49r8
n431xyXkgpFwsiJlNACHfKwnT6IdW61/etlYgPExdvsIwQUgnTSh3rbDLpUgG+nHnZidieZFa4F7
TbvoyrtFvT0NSK0hXz2fSo2iBSKEGh5jjOL12x2aFZ9RcplcKsiZa4fh6TQiISJPeqKGUR4pqCx2
yyK0o1yy1WwvSudmebBQmVM2uy55OY1IyshZjL4ey7roIeP0szoIduYOL7ha2NornneRSKOSqIT1
4JkirbDqFCnpcbiDWzN+HhIi/0ScLZUzHlm11FIs4/tJ8dSbXo63/1AgMCgZOHMRtUVoWkwtYhHD
hvxId0/vCfV9zj60ZipbQQQZglraWahmyDCw5DQEtUycdbCQHYmkAooW6TfactOrv6Lo12mIz/eF
D8dV5SyC3s59G2WQopTv5PDQyrdleTVYVNcOJQlvFaolUpIBMIN1VVr3VvGXRr3LbkoCMnxRN1XZ
ND9VDye9aCbhBPcwnQnBXQq/ZNxk1IzFt+KuT/ZNRqgG96qDTZWTZFQFJUvbpQf3R3w/9A5Mzviq
+KkXuYMtS3aRY7yfH6J7vnDIjv1tGX+D85FQjESQ2o0A158D7W14grLXERXv9fPkPrCrm+kids0b
Kjm46XnfZeanwgaGJljxLMEV5mdBdhsOmdNKod0qkqPoVGCxqSorMM7UTeokafICGcVn/SLPbMOy
05vKZy1R8m2VHPKDdRT3VMC8eZpXqNwFIMmbOShDiNgo9Rlabg7dRHWlUIKxn7CKX/TICsRJg2BZ
lXyL0alt5fnZoFElttuSmLJhIruvafxIqrGoKksJcdSm2JuT81ndnbYY22K8f5+zGEVXm1aqoV5Z
NMfzwLwI8IxbZFRL7EZNEwwT/vwrBnfOSlPq1SgZ4YKOeJd6svxyZ3n6uY6wXziae3B9EAwx22fr
NyAfRgiF2WQhq8OeuxcZ5a+dZmsqyDYJt0TBcNcLrYv0WJkAEymviSnbIWao5sPR+t8rbz6sHz9n
KhjxBlaCwcHtatQNd+e6/JMqAiM0gY8SgmwSwGQHCKHdBbWjGZcZOS2GWi7u0DRqLi6FguUS9p3L
+jG7ytUuDYcREvUghuxgaC03fjit48QZUpnkq6Pajd3YyD2Ur1LvJ+3MCg9/9n0m9er7eRVlY5vi
+11zkNrLJNqf/v62wX7XZfbvq++XFbhcTRWrBtLGi2JA/F2I7mCKj5pc7hJZI65K1CZxJqFbUGnR
WoBT1JvUUO2g3c3l01jcnZZqOwp+twn8w6iZC6jglICzXGXnLIeSuJYj301H1ilb7Ci3R+g3/0oa
NnqjBxngRrN1jASzl+LCjheKhIIydRpnEuqyaTG5BOeoemSkOEiwd7bldBnmbY+gNZr35csXetM+
mAeN87JzPsSGKEIDlepi0O5jGPHTm0UcIZ7cW4vEAeMwsHhRuzfjXS24p79Prhr7ASsdb4MkW8wI
EoT346t4j24xl5FedLNt7fpD7hc7hTi1lD5wVkGyxMJMmD4M44OmOsX0jKzqaamoVeMMQyiWY2ZV
gFClg9ztBiotRJxUjTMMUp2KRWPhUiRFoHmTJFsozibtIRIIi0DuDmcS4t7CPI83nf6Z30uyzdiK
84tun4DVEj0mgyOj6uv02lHmQeNChr5Nq7JlvsJ8HlzWmx24ykV6Pvui2+wsBBIEHjuXn68Cv60s
/2SaSkqplgbwAsvLMASKkeUtpafswGVFSsd+/CkwzkioS6AqPbsya+1jMmAeoTrbRvVz0EtbikJ7
TCtHV4nKTbZJpzA5IyEaA2b3lMAcjO/l8qwlj0J2Ucff5/HSagmaX0Lz+UdTRV1mUQqAhXcyr0k7
N18CQikJ5effTCvdGmMzhMXom8rv8tEuEgyHctCmS9g+ShP5B9NFt4xmESBM1B0bVFkHB/k63Om3
wW1xOd82O6q4buN54f9Iu7LluHUY+0Wq0kJtr1p6s9u7YycvqiQ30b7v+vo5zMyk24zSqNh1U/fF
VToNEABJEDh4E87FF9MF9ON5iQoVr8C+qHnTbsK8q1vl3twOW3uvU/1vRCQUn04jzu+r1nz3KJ/G
YXAikFZMhHtRBiFEkDnqmZ3zM1K87FXdmwPC4MhFEsKFhKrxpZOgs9o3ZrfZg6UR00Xb73nscEa1
kXRhQqI/bu/VAA6thS+SVrvMerb058sRiVgW8Z5eayPmbLUAGLTrJn1dpn2U+JchCB8SH0o7rWjD
MgWEZt+GeepkBfgfUdL77318bwxafCztQQWP8kes/mTZT9WYe22Sf7MVeXtZHEpjfMnODhEYQp4v
Mb8lZcGxT67i8tb44KnB5D/hDCIsc7ZoGiAMO0Pxa4TbRL8pyT5sShLh5ICJT4GF8RBYGGljsmep
/2rJ3y4ri1p74fBQD4mdYrorICJzE2WJn6T2to51t5cmIoJSriI4/zLoTdgbUFqSSMhiaE4i9YQl
r/u/ppgKM0ELgVzJ24WJIgykZChS9MzQ67yGzxvYgCt9K32ZN/2+IWeRrJ+JzgCFJarmWtGiBYAY
hBf43TXvvjF9a3Abn73iPeYq9qgy5ZXie/jRGaawZn2mVYmeISsKIZt9eYg84278nF2pt/wG3bnJ
oe6cnMhxkKoVlq8KazULeS52wTDMfbwLDwmm8ubOcl/ucRhz5x3FkbxqMGdyCsE8ZkqVdAHMf4yP
fbNfxv1l2ye+LzauN0krJVoCiYb4uQ2+zNru8vf5Ovxx1Dr9frFpfS5Kqxn4FVqq99Jsoh/sp50c
0IvtRtKny1CrkeIMSjjVTZlSRaEFUWQwGIU/7eF5pmYVUdoSsqnREMSKFsw4zEmWG1StZ/eZ9zEp
+E84C6uKERlM4RfYHIPtgvCnxCxHpeRY4Tl84z6/3OsMxbbVGhPgIEi3UQ8YCn4D7iUU44K0dv5v
3GiH7uvwEB0o/g5qhYRAsVS5bIcKZJvn3tHM1pmSxbf/nVngrWxCaEjSWp6iAXZgNddBdmDW7Laz
4ujJuzL6ZwYnRAN1UWtNKgDE7tlB38SHDNPOb1pQlbqWg4kAbvvN/m+iCpOocKsIIUGW6nasRsDG
n0YfDcZIENj+coMOQU/1QD1x+643hJOcYtNRMKHjCCTAvWdP7KFfpmMuURQKRJgQq60kKbarVgdE
BLrApHvJlINmX0v2o0Ydv1c3+zNhhCgR2GwwwU6I03HyotaglqodAwXvwcNlN6ZWSexz71icTeUI
ieTt9B19qZLtKF4GNlGGESn79En25F1NBFu+8heCrdiLlIQFykhsYCagv6s2wy7cS9tuSxHmUosl
HDD0UW8Gle+Cih6DDvPZZFuGl+7UQO8LNe+FiLhia7uqVPKk/Hr97G8y29V6Yv8jQpIqBAsj6es8
58Eirm7S7rZTjoFKrAplcUKYSJqplxjfYpe2Bv8SKkrZd6Nw2ESYHIUjxIV6NKJiaLD6QWS7CBIu
0vGbKXrJv1827XWVYSylzOlbMTzp7Q4VjgEmams6ntZTa8PqboMiVi+NC/8yzLo4JxhhI4xsKwa9
MGAwwt3Vuqu5ujcrbInK82WcdQs74XBxz7ZCqYyXOJAZrFmqb7qg2UuLTYhCQXBRzyDmbGmw20EU
retepzC+TsMhJm4WfzmbnuQQLLmT1SqQQsiRXPe+ucnQdrBgC0IhZumNuylxgq+XFccV82e0OQEK
dm3mQaVjYjwUl437cn5O7WBn658vg6zHmhOIYNSJlEtKmEKqjrVODsLX5LUI241iXinz62Wo9WST
9hvLEuoxO91cSkXFMrEjojVqHw4ouNqC2hot3m68oQoyCQO3hMynNaLlXtI1nIbQy6mMP3JFcgvb
tyRCLq6iC+tkCTtebbAxq/EO48UFqnlycz6CnN7pNNRVGJXkLL3lTDq7k2fqbkEJKASKZTFHPWoA
PBqVExefRilFYm1bTkQRMuFelhAplGQGTQ3HwdzrBEyLKfGCTn1fiBC5yskectjFgsFOTXHXZcS9
kgIQ4kMz27jK8ohatJKHZ3Tf7vT3ZB3PbFuIDjb45WJQCSAEydZDj/GUdrkQUe4vd3JLt1A/pMq4
prwNc2ZcY9zzaPfelbrtfdVXdvZN/LxsrVvNNdBqFbjBj8suux4dToiCaeNobxlKCsSE/Wf3mhvY
mWOrn5PwSemotOq6G52wBGtWUOq1TKkJPrv76qkC24OT70IfrQ7bG9CwusO9ilxH6oUbZd9sLou5
HmlP0IKBq1qbgaPUQoJ/6p1m+i6rP9Tk6WMYgpEPUhA1uQ7xLGXeKAWYjGN9mw5Ulc1fzsUnWQRb
RzHb0poGcOKf6qEZOBump95VfpY5cQ6y4WbbvphEgKD0Jxg/KsvaDpQtvCzhdcQ4OFWLnDolFLjq
xEyVVdWw0KEmCzuVZoWBbYKAyWtC6c7WFrdXdAJiNaCeIMRkTa0MdZHEgDATqC0/qsrPWrpVqEFP
q151BiP4cSyPtpbJgCnaw6JFrq4/a0iH153lLhRb/OrSnGEJHpwuLET/IrDCXNlWMUbnxpg1zP59
IBxyAmcwgvMu8qxGxQKYEmwDkWLvxvBd51WGoYOWoWOwgSkYmdymaIWpcBzKWIgpBy9lj1s5GJlH
zOV+h6ueIQkHr2oYWzVvEMvN+WYqD3ayy9n+YxCCMbeZpbOIB7teOc5h6U7Np7o3nMsg67HgJIh4
4JrUtO9GGYJYqKB32sypb7Sr3DW8ypcCH0NLeI3IjgDlFvXHcegMVLDuRW9REslPedG+ejJ3wb5z
pkN2U27STeZSdV7r5v3bKMSzl2lHjIUTwHTj56A8lex6Sb9dFmg97pwgBNPGQ5+pZDYgbO1am671
6uFj3+f4Z5eXxK6NjFX4/hzZW0sJt2lDsShSIgh7j61PMSu568waOyRDvWNKSGwBq7v32aoL247S
xm0g6fwQ3GVOrtzqw1Uyq06K8wmGF7Oucnrj/rLi1m9kZ5hCRBis2FrMGE7EJy5EijPslpvGt7cG
uAdiz7zLiIM+ZWxCXLDLgdWSjpWaot7Rp9Sz0q8NXrEvi0UtlhAaoqZMlWWGJvX+dTFes3+f58JD
9W97Flv8+syoJ6PF91vprjZ2ETXRjNCSLfh/y1I1ljrukoVyrGv5HnOLXxBQ33OmPxODh6Ezt0mt
3GwbBTCSdduyx45ioCGWQZzGGFosBrMt1FToP4YiQnp7e3mdCY+xBb83Ehvd/jGcsgYFrDlErh1c
98Ftgu51/VoLXuyMCGTUwghRoNQkLUhrvvCoOzKRhtOS7KbLKIZoatexhVDQD8NchL9WZtc2TvjQ
Oq0b3NlulDnWowrW/Hij7y/rcv1qdGYNQiiwl0mNe75ay/c+3bVo8cQg0sAb7zTdqVWHo2IeGM1T
uH5iPDmTEBJY2aet1ANXNgLQKSAlCJKV7FBWL5cF5L//wqZqC0GhtMe6jALglNbo1/q9nS4u+g5c
aXGj+NNlrMt2gpFZbz1LGaIQjaHcgdlPye6dqAHWTBjjejKIWeDqMDQN04YEa4xKy9IaHXcG7VE+
WIdiY+3Z09Q4Bs4J/c6mTiV8l/5TgSc4wSjLuSzsog14rayuoCCcv6Gr+2x2pC/hnYq3gpKIT+ta
PAEKFskGuzdRKQTA8EFJnwxz21Bv1+vGd4IQjM+sVa0yC0Aoc4NZdyBUNR+L4qeSve90fwISrE82
DKtpbChvHHGGNHcT+5iyxIppJqFp0GphDHrxuc6uguq41ATEejz/LYNYLD0sDZhnc8hgSS82SMX+
fcQA31ZP3xf2o2E2xio08H052Rdsb4fHjro3EiYllkY31VKFWAfkT2UQc5iojwYldqpZhK9QMMLG
VHSgrgVRPSSZGZ7V/Db7UirLu+5YJ3UJ7t9WuJQGI0BAb+uk0Q9TLpx63Lwnkp1ARKeX4wFcygAp
05eZ3czBcUoJIjzCB8XC6DGxjSQysCZRfbSmXam+pO0uyP59qNxb6xJcXdLaCh0FkGTsH4JscTC3
2bmsK8o/BB83wEYVNgsEsaLjVN601LGAsCqx6LmPo1oFdzcuCOpTmnqz+SxJhOESayEyQ2l5iZHn
fC2k4oucdNdxjvZGu7y3zYy47fzlvPHbsv7ghRrbqptyQCmP0b65Vl3VH4/SA9L/1+Z9cYO+brIK
dL2m5BRhxErnMI3akfFwH12rh4Vn9hQ0cbrazXSQN7obYjzxs3FVbKlt5i8HupOwQkAoc5RV9xKM
r3ktrsMH5qKNfCcnDnsyHKa5hS/tM6oRgDIXMT6Uca1VLYQtk30r7Zr0wEoiZf+X++NJLiE8xLVp
ZWb9axH/dy5y4LF9seswjJTPzf534tc3PvxH8XPfBHIbcZFa0wlLCWnSH5r8etmNKb0JgWKKpIAN
DCB6cVvVmCp9GOXNxyCESFFOhs2aCZt1jNDd6po7xoFrkjN2qeURy54bjXUtJiEj8bKLb5RrznEh
7ydX5m0ZqASkOC4IzYlF0FKJDstfryujftXpzwkOUhORsaAghDNCCJrESVqguXLZL2bngeLLGyKq
L4yI5GL9gBRlRjvpcNd+qDZmEe9muyJMgIi0phARQjmZirGWYGXpFyX6LBebRPvMKqr7n4o8Yg20
PklsGgKYQPBs3y7etE8Pw8704+vg1tjUj5L3rlIsXdU02ZBNpvyyybOsAob5BmkRh4OnLJnfqLnb
9bN32X3W7foMQ1DeVCmtVE5YH+3RuOdTFwI80Mi32rbdV4d3diOewQmRVI97VESgQwbcLa0TNg9m
37u59PmDQgmxVDJatUl/GZ3b+4uH55ONmjjtZ+uRz5Ied3pMqJFr6Y8L3ZlYwv0KdOr2lGFqJ9Jk
eBxcan9AM8ZloVYv3WcQQizttSBfFhUQc/BShTe4V7l6urOnfb8Qt2FKGCGkdm1jxm2JNZKDGy3a
GDpxMloNPCdJxApD1ZoLPYvx/XQpdnI3bvVxvE7khliTX3NsLiyKWGZYjYaU9CU01mzmQ5Bvo843
fvIWvggNt8o9WE63Foa4BtIGSZnA4SQ09OxYSlghytqlzGKLG3zcP0jdjyTcaNQkJ4UnMS8JKjwK
YAhOmtQBMKoxAhuSmbkFyCB7OXKUVHqsJbatM91Jogokl81Lk1PPvITBiJWIhsEao+RHsi67HoOj
UW8vm/5qgD8zGCFoKHHb2BqPg918J5nfIjcpMGz6XVRZZyhC0IiMSYrZBHOpzG+jDmrQLybV4UYp
SggTdYbs6sgVpSoofC1nx6C6WygEIUpMU9kXswUEXT8Grc+o+VTrm+CZloTgsNSWJuUzd6rX5VV1
md9uJV/ZYqTb7eLnm4yk2CUcSKRDx6glS2ZcZ7l6iPOHYN5MBnWB4k74pwPpJiYTWwr4U4RXgtA2
OqPiGZ9ov2xMTFVV93y8M9oW/MyljnbrS3QCEyICqCabMlmQai+huB71CeOPy+6yrrETgBAO8ihC
hzQ/EqMs2WmX+6TNXJMq9/rLweGEwsU8O5wsmC1kt2hw89QtH8Ez7YINc3A2QhyNQO1d+peF4oZ7
aYm40GdwidrLEho+ADfvzeA5RFrRtG765IFV+/DfSXVxOdJPsgmhwEZtZWp2AGNa65uRul0M6aqJ
qN7r9S39BCOEA7RH4LsMT4bRcpNbYEAqrtIKA9/UjTkSIXT9vn4mkhAYIjPFaN8ZWFLhzO7kdbEX
fY8PbN9vODu62TjzY3tHz0ujrF2IF+ai98uYQ5VKux/5TkvYBSWY+ILIGsUelRyCdZvOG3HaG26n
b0HlVLvJTQdk8NWX4KHeUfR5hJOJD4uFOTO14pVNdfiKWjhHt32Z6lxf3/d+24ctRArQLI3WwivB
GuXTYEROlClOkJYOaEaJwyWxSuL7ooK5TZLdcmeOU1ctQjcJQ2qhKAwhYIy9ApUVkCba27fKRsGx
vHTnxMmuwsHhc+ejHxNRxrfuYDbKtHRdly2RasW2Awtdq4Ac21rxZLvSUF8eVb5hdIkrDbXsgi1J
8S5Hqr9skb9RxfeDLEODtPwrM34fPkweSqp2wR0mrO7rzXiNKoQNdU9ct5MToLB9SUvXlBUvxUT6
1wl0r0b/vNw4NVU1SOEI9jjOzMhjrk7dSp2uH3HTQenBeAzT18sqXHeuk0DCDrZk+dIynjsdk5cy
P7TGTu4JCEoWwRo1U0ktFkAWNS42mRo4SzNuavNnFe4+JguX9WzjMqpCitQesqiY7TG0jwUe2JuR
KFqmpOF/PwOZC60zUJKIM0V1ZY29o7DdkKTepBMPDKs+bKiGZulgf1b/GBob2ku4tCpe7asbJXnK
86fLylqV4+z7wi4lSVFToT8DDarN59r+OSmf5W43VToR7igYYVNqSzu0WxswZii7WuyxHgSegaNH
Py6Ls2rHJ3HEmy6eycME5JcIeT1GraS1izi7QRUzEXEoGNH/c0uRAw2rEiZ7KzxUyy6gOnuJhRdn
xgYj3q66BpKoar1LG3VfKAOxKJQUgtMPrIlmqwDEkKMwNMC0s3TC0Dgiz06hcEHPPAXTIy0djR+I
leZ+bJ+tmDkzFScpDP73Mwxt6kH7xzHKBD0yfj6+zMsHl1xweCkMbcvmZJaNscMwlXS8wuzuy8ZL
LblwOl2szAiTDFW0cpPdFVN7E+iacxmC8ENVcPciU1F5EcJwS5U5irU4RvxchE+NsvkYjuDvUypL
YzvD33sERdahIKdLfDVjTvWuF9iTx4u3VWS0+lnirljFsmsnT0yT3Lj2LLJihbAxcYJXa89jU1gA
0h7rzJm/Iini4cXICW4DxSmveWk9TRZFmIQmHAAsOaulHLkLD09VNzLaVkJUAX3MJkTO9zZoFDNP
gNFmj3n/xU6PCSucieoS4Ev+x33ybKGEODDUU5n3OmBUEJrYwVXL7s38arZnZ6zxuufLM1HyQS2Y
EBRyVpvyzCNoOnXbOA68aEZoSGsiMKyXMp0JJkSGsExKdZFhGMWg46Uy8sYBZHLIoTjlGPudbbqp
0S9umUS+nEg4vmkbllP86ZSwQuywwXJfVDn/EXa4q3Lp2jDUXRZSRHOksEIAsQewg2LKHL/8VXvN
Cw/y3kAqN0TiZnSoYzaJJoSRpkRWnHG0xrO2+S6Dwyk38X7xu21/RdEnrMdG/vCjy6qpW4K9dPnA
oEJeIAnexrC+mpNPJbK6RdIRDre+VicgwWByM8iThFdijvZNM2ym8GhTfR/rceMEIZhDNE8W/sEc
zHHca31+XQQRYfeUFIIlTJ1UJriTo+Yythw5PsYhc9KcuE9ScggGgOjQpIxHd7PODlLcXmUhVYhL
yCGmM6ogD7qCF+D35Z1Z+/bkj1T5ISGFmLoYJVBeSbyxSFusa1YVV+H08/J+u16RYvxecDFzMSyp
1Yw1pIj2xb4JHMONNhhVZniYaL3XXLbjKcL30YGeoQonSDRf2FpTQTBUxqdOoM53c0CZMuGWYqF0
oVVxH5nczubOnZu7EhWjiuL2wYZQId9L/9ygTioU/H/Ss7rVEgAlrV+B1mnaVbv4GnPcJ1/1Ip96
mqDsTogCaRO0pslNu152ebQbk2vp3+dgIat6tjxCFAhYIVWMu6hVfQq620Q+9tS4KMq0hSjA1Cxm
wwgIva29rE4PZkq1Z/JfeWldhBgQZqqa2gMg8jq7C4bWCyrzUzdF+zbRVUculQ+FZ0MsgNbTYq7i
X22Acl/sjKx6UIoEJOLtEH8QSbhGjnZndTPma3maYaCyts0dJbFgb8bjZdO+vEiGzC3/7Hqk21ZW
Vz2Cw1T0Rykor4ZC9S5DrFszhlTJoEXTbbE4tahnZPyCCa+uy35AShizH6lJaOuB4ATBpTyTotSX
kJUNDgNFcCys+0AyHWm8twNqVda1dcIR4oCmJkY0xMBpl50ebRKZuOb95VRzAhA8f2jnJesiMPon
vctL0QMvPDahk15L2+Jg31GPHpQ8QhSI1KIecDnCNR+dk+FwNEvCvKi1F2JA20U26gtmvHTon4z2
VoofrXx/2byotRdigJIkmjnxvI4ma4hjoJti4NHK9avJCIh8BaEusVJVT4KxzfiwjGmZtnJu7Wud
6jDlCvkzov02ALFSVcpte1wmKMyWwAddyO6I5IuEIUBZxdxRvzbL58vqo2QSAkASydmYMHjnEH6d
wMW7EBagUBJpb30zjIo5TBMoTT1iBkbsdLlro90TNCmBJ9+Z7hSh9kPXNxh37sde/fIx8bj4Z5EB
pDwLUrHQpxUf2/CrTtZ7UPoTQ0JnxEMW8QXbGYd0Z+44ZzPzMGVki7vPd8mjyEsIlxKJebuYtVox
wmebRvULbcJstBpN1e/qijBOhiiEhimWJk0yAJPbV1J33VN9zpTehMigthGGilgwi04PHbP9NlGP
4kRcEMfqhOkUJXoLAWL7pgi9QPqvCe8Tqqp2/YHppCexFnWwa7OLI8Co99r34D7coQbjIbjuDuET
20xfqq3hX7bo9cf+M0ThaNBoQdGlEjxW3eY3sp95od9cVX4MxrHiEG7UBwKPR4ALIUkk6NUxly+v
JkjY+vyl8P+659BLi1GJuw/uSGKJaq6PNfr54U6Fkh+HTrrJNI3YZFcdyFTRXobbPG6Igv6YgeKB
mqdr8yF3QrRL6BFuQhaVO1tfpzMcIbIuUS81ysizWttg299zvVW7fmPeR+gB0D+TxfirBn+GJwRa
EMNU3cIfUiT0e73qmwITjjBFl2POm3qv+cMRA6R8qp1t3QPOcIUQW+tjrAcBbiuNZzQgb8pgIlXn
hNvpwOlZ4tfsmSKhXQ0eZ5BC0EXFYqKYC1Q7LDeVvs0XIj9IqZL//WzXmPqgiuoY3+/Gq2A5BOqj
1iQg3CNci7JEIcaWclf1LMQhPxlfWLQ3m2u5JrIk6ydKE4+EKsN/xh9jYoN00boYB/y2cnsMPmJ+
som3seLNGxUTId91dT3BiSmTogdbDmO4kS32bVXtG/XJKIkD3y+ylT8C0hmG4MDVGMvdxFtrZ5D6
L603G9esuY4yN1iuMn1wRoazJmER60v1W41iEmUOepUFDGq0OElCox+zNgBNOfU4sm7YJxjBh7Vp
NEeFdytPy0a2j/L7OlvOdCc4qx3WU6jx9WFfRtww+m20sZ6UL3xkdAO6SspR1x3pJI/gqEtTF2Uv
QW3dXHoYTSuXRwwodev+PW/hZ2IJDpvX04QRk8ApUvjQvq79y5sgtS6CpwYYS7xEFdSmLckmVBIv
k6mTPwUhHIjCNopTUPIgn1kmbhGgNPj7ZRn4b7zkNsJFiVmtoioZZEgQ1KTHPLdcJXTz8butbi4j
XRYFU3/ehk/Wxxi8kWI1QjQWFKAONCgumcvuaIqjGecms9TAgrI6XJOG+mXotY+DCBt4qaOzMpch
Rl6XrhI8Y/75NtCoAM2j1d+XxZQFl49RhqAV3EXU2dU23CGnh6VxFgyMCDfUACpqZfjfzzY2Xavb
eLEApoRXtnJfUY2W1LoI/l6kcmSCcxU5v/Jp0PxejZ0qfLxsXX85cPx/UDFlwdmtcGBagFpGDMzk
vT8Guh2bq/B6wGwrjG/bhp5G8E1fjmKmLHi/PBZZ1gXYp/Pqe2heFfq2qTVHif+7LBilPCECyHMS
SAVP1Gtq5MzxrlE+lwG1eXJzumRuQhRoEq0qQDGFMPOoHro95ux5tZfMGILINvIu2VI7wOr1/3dk
NkXmtHSogxnz4bBxRsgx1VV2FcuS3+fxs1ksh0qTt2lpEhVYhCJ/9WicWXlW4hTMJkQHuYtds26c
2Ho20JZ6ebkIX/p18jpDqRB/8on7UmiqR1SH+mYlE6ZOCSLEhgmEKalaQpC0/ZYFm7EdnZa6iFMY
Qkio5bDG9FmIsbSvc1U4zfylQQXyZV1RIPzvZ7qaC1Nq0WkEl+0eku4xtxKnHIhdZ7362LQtxdLw
P1nsuM/Z3I8GmA+8YcMHyD+VbrCXMMrRhSF4qVccMYDnanjXEPkzVMFrQz23gtrAGinSl7Hb6EaG
QtbXWOvcETM5LqtxPZl2BiZ4r9LIC4IERGy82Wducys98pa6kjlh7cTbdmN8l71S9mIveBhzYhH/
cvD+rWAx/9ktIR4SE9RZB3Wtb8a+BD1KjvxkbUe2lzb6S50anyZlSNy+KjBet9Brojtk3edOv0A4
+uPK14Qy79doDW2bZniuqGbCjNZN9QQh7PqhiQ4Xgx8t1NnX7M9xsDUo2lwKQnDrNjWNKS6gx1w+
ztV1UNySRagUhODVzZLncc1JRVV53oJoDSRH3WMapcR6rEf3k7L4zzjza7sbDcXiMHH5X89qZ+kO
cbhf6sxNpafQ+nzZ/CmhhI3fLIaqiXosTSMbrloqV0nOXI3Ju4/BCNu92U+NBBvA/XJxk/oF/b71
u0iBT35sCEGjQD3fkETwY00f3aZNrsyF4u9fP7SclkYIFXOfLJWpQopyKjwcMA9DVbra0hzBbeB/
SGFiDrSpAg1tVJCmyKedZhZ+k8+fWynw/hnGZLZs2ah3NmVbHOwQx6Dz74usAwkrJrNY00afjqlG
3cNWjOwNiuA5mFCImlcDKEmEykGMUkrDzVzsL4uyEsfegAh+U8ZZVEY60hdZeFXmt/P46fL3KSEE
T1GqIU3QG9ihmPM+M+6l8iZhxKF4xfXfiCB4SZkEnZlUgBiHsXH6aHxFYD5koeYNk+lUWX2rysv2
Y2IJbpMY2hyBFBMWoGNWZeyA1cWxKJpF/sOFE/IbwQTHMVS7LaoQgvUFxhmN0hXW6jtacjY5Q3LB
olqj1/LE53himWpYKFJTmxCKHcOvfGhg9xJsWk99XXywWTjUw85KXHgDJ2yhZawmedYALuium1Jx
pzx0WHEMCmpe71rq8Q2SsJMqudJLwwBFDptwV3j5Vn+wU2cCqX+Bvv+6cj9kHGKxaohGIt1iEMyS
7+UQ45UfR6rGkdKdEBtmZS7yJQREn/9Yom0tR25no5+TeGcmvFcTogNuFaztGBSXoCWiDn90yux1
efixcKoJMSKskwlTCCBMYn012s2Uz06REhiEL2lCkAjHmhVo6kEcGubtuOz15VtZ1Rut2SQVcRRZ
h2KapqgGNgexbzhp2tro8AQC7myMndJtZ5r3TXmV2T5L7t9jaScowbDDaA4DOa87Lw2PdRJ6Rbgf
7B8fwxDOiL2SJyarII4yvvSpvxgtRiX9dxnjL6HnJIhgz/I49Es+Q5Amcwdv8phbfxl2DKTwIKzE
1kdOLFx3oBOgYNmRgseIviux73U1pgw76Lh1tepuwsPRZdHWXegEJBh3o7csbCyob2r2Y1lvW33b
JTJh3aT+BPPutQaDaxPor/ypbXjVf+6y/xhyKcuv8fFULoUSStj+RltOWM2gvTTXD6kmPWroyulr
MkfE7ffPHdDEMABV46MshR0wLqUxTccGkeE623f7eotnxLly0r2BFFEpO5Rc3MxEPF3GA6WmypYh
i51sQ1+UtWIiSmDegt8MaP4KZMIeVpfqHEPQHUtmO1o0YBjH3uev9Llr+knkouXI42znDdVPs7ZY
eF82NFvB2xua9N5ejYxCU0E/Dtswqv9a6TsbDpq0vWzka6W95jmGYOWGnvWBEQND/gJL95i/OBBr
h+I0X35EEkfz511K1aivr9ZJMMHow8JUQ7vkoM0nczmy7t+f2t4IJawUJj1KSRnh+1qDZsCdHGF8
zu6y4qi1EQy8b40u7LnegvFLW12l5nMg/XsO0tQVBf8UDUXHYpUBCrnSYhia1qvUazVMnbD1jJY4
gq9lwt+ACBuRbORp32Rt66U/ZxdnrE3p2u4IT70ePWMz7zI3fHmH5pBgszTZBDuGmGPrxlprmr7G
cCvrliHSFRm2pYhw1lULOwMRLCBcxkTC02HrJYMbazf58nBZCG6hf8Sbs+8Lyz8l9WTHE4aIDrrf
piHS+l+i5MVqUaWc7S9DrW14+glKTJkFZpgzQ4UoY7w3Fn/Ook2eHVuZijbr8e0MSDjWs8YCy2UL
oOJVdwywJpcuivx99XbyO7favqMKDZb32w5EmstqGm0jy2DeKYabg6huqQ2veE/a+A2KcAiSpzy1
iwULlSS3xdA7beRg1ghxb1i9p5zLws3xLIll1mYQsA6qM74EX/53fCPKFjpX33L6ZwzqumwSq8Hn
THXCxtChlTZrVQhVF3dmsZ/1b0ZHBIZVq0N9vy3bGChri1WkcmvgqtxidYbqGBlbZv/XZLuaosRY
FeQMRYg+0aTUaqgDZdGqrZz1TjpEXmA+XVbXajA4QxFswOpTKQtNoDBcVCsYgUrViK7KoVk2unRx
/pANYUEKWZ1UI8aCWO1DaKFy6buqUq+8q1KcYQg7daKkIzaDEu6ZuXiQ4nU4vFC07x2j8c2tgo06
cKnaWwpU2KnLabBHCZ1ynsbwDl+i6jYmDG097JzJJYTqISjSaYkAwb7otzzsTDvpk9o7GE4PuvbA
V4ltddWyz/CE0K1EY7eg96JFYiu7GnFtmbvCz6t4O4z+ZbsjrEJManaolJhHE0hLKV8FIGW158KT
NCqQEgKJ5KKzmpe5zKBAmb3Opd8lIJkNNhFJm0vhCM6KuR/mjD7b1uvVbTLOaEB9VBK8vZJZH8Lo
xApOJGhLjJDgRld7nIyqdHMX4zC1Af1mmG3mSftJc2ZiR6dA+d/PQngNfpKk1QGqLDdmcRe9o6wN
ZRi/Q4RINzon2FvbgmuvuFmQfJ7vaovYFta3oTMMIUTYEVZoDIExHpYNL9OT3O6A0niXj7brqU2P
h80/zkAYmWXixgV2erGCpgsj1lpd3nrNd613KsQjPNi5yhfwPcioDIzfQ4xj8nEY/w8oGGA5pV3b
jgBcwspFja9TgH+xj64qk3DcVVs4AxI2jLFB0zpDG7XXoe0UT1FonSCURyEI1rakcpI1KdddNjhT
2bg2lVxf9dYzGYQtKQQja6l2CD6Z/bVakJhD8Na0J31uvXdEuTMgweiSJWuzoeGi2M9RpDrKjymi
9gi+spdMTdiGlKTFVSgCRpz77JD7iWd5WeNEnwZ0T9IlqNTqCFuSZWJubTVCdxVGY2fZDzBoXdbZ
/5B2XUty67r2i1RFKlDiq6RudZjsMLZfVOOknLO+/i553+3W0NrNOuM3V01ZqwGCIAgCCzIA4QwK
UDtuRiXk4cOZjokd11+uA2wePToH1TCiWY2KrQstLwLMzUNAoqlupz1gMHspo1ncluE3hHi6NX4z
h0oPCL27UenHMn+LQ76IIB5rJtrKqsFATB1iFPasoYM1bST7fPMWt4IQHEpqaAkCt0UEzK8b0Z5d
nbUZlNYeM/fX12N7N16UJXiUzphYyZZriOGDrGG+D4d6r1mOWnrXcSTrLpJnm6mGQiokspHwCO22
/8j4i169u44hk0XwLHAqVkSXe6LBElsJ3VhRwch2II1qXweSWZjgWXjVN1EAJk/XNH07mVunSSWx
4BbXrmkYjJqWiaOZE0EWK0rjLA+x08lpyehZR0p2KAf/9bxkvIHc/hWYIM8wctOvR4AZdWVn8GCY
Hd3rEqVtWsBKIsFV6s2EYTo9XEsw3+a600VfkuQt3msFIbhHlod+p2iQg2WhrTaguOQfr6+8TAjB
P/aRrtadAQSTn5rR4eQ9lbWvb987LlKIZYVV0YQTpYsPxjTgn/pJc+O95ZaGrT2aXuGWnowpdjs8
WyGKCRYa8inNYc/qY7cz9mjzckzHeJzcDNVWMnoTiQp//ZhVPKv34RCmy3Wx8gMn7522rJ35TefY
SiLBrQ25X6uzAh32CJSs8Itm7K8bwq/E/R8n/wph8RFrMUw1xjxTWMIEnbXH6KTYVuksVafKbrr3
35X5rzaywB0lMcem81kBC56hDlNtYBpES/LqEBmf/UmXOB8ZguAOQm0cIzWHaKN/q5Kfk6wufPn/
11QneAI+ZSYdLXy/yr+H4/c8/Rl1Z5YdJCu0HJLXYARvALLyRgPHE1aIePlxoVumd0mwC1+WauDU
kXFCyOxacA3lCJI/MPE1bhbczt139NAMsoWRQPzB86fqCM8QP7td9TCjD61/DGgqcdMyZyBm91EG
UPhGjNUh/+8MEg+csO2OgnabuzJ+LJlIyyKuthFe6crRn4BWDufUP/bZj0A2pXUzmLpsGLG2quJB
Hmc+IGL2NTBtC5Ok6vxjO58MzAeW2NziV67YnEhR708Fq5vFd/sfEpTsw3cXHoiOqn18pznELr3i
+TqiTH/L31f6Y8bQhFoKq2NgIG4+B9zuZBxwku2qCu6gzamZFt0CUX9VtWczep4Nt3tD2eA6BlEF
p9Dl9TAoS3ig0pMVfCyp5OlNFlGJJIC1Yk1KW8AMZoqcAA5VF5R5fOEJ2r1p/sgraQRnUBUVHkZm
gDXdS1mMNgt3fihJvC7+S7Q18PaYyLdzpB9UYem7eoqbIiIQCFFoGRa2ph0V/dwoE6Ze3xeyyt6t
U2ENJ5gBT60cuWTAFVZzMpHgqMziDfHbGkKwgUgrmpzVgJiSQ8sfQHx1fbNsPiqvAYQjoam6kFWU
ItDFbNv7ed8eBy+7Rc+oY6SuhfE6yOs6kWSLyhQn2EJc9pWilpBKaQ6B+pG8ZeeshBKL7NSY1+GQ
4/utciJkn8T761rb2v+M6gbH5F9DpeKLS+9bAw9iNKN2aBRWA9XN5jsyfkQDlGT5t3zZGkg4C3jW
VlxRkQcCkZutlx9UI7FV/v66NDIQITL01YA0aQdp6vBJVd9pyoMmq3FbzPSPjblS2GIQK59cgxuq
KS3IYUT1h6YtHdrWX1lS3yaUgaV1lgSEMokEPzCUM+hNI0ikROlo+xOxU50VTpjIXOimIa/kEjxA
62cjco4A8uOzkYGiVxKxyb4vbH9MNa9C8B3hCGgGrwuIhyJc9+9WX3AAY2zxBKQ9SD76R4rYiVYv
vXK8jiHbL8J+N6tY42EDDLVob+JMcRNz+lno3BmLNxBMm6sdI6a6CFhGlJqMyKqA7bvjNzEDGyy6
trS/E0lMeQUtBlWME0Sy8snWVWoT1EUX5ZG87bF/LZLgBAgrUSW1aO+fTqcYVDrqEUWIO20HUg5b
VvQhsTnxSaestDZsathcYbLDqNXYNvnf+U8x9aWxLFOnEBK11vgussgBHNc7dcrP9RR4101vM8hh
KkXdhYo6UYsLW2iIQqNEFTlyB9rO8sz9kjmIfbzCLnkD2WzHzUzFGk3YTVQ3o4joQDPqXXpjecvL
DuYlTd/bU3VTPrXSGsvN1VqJJ2ytVDU1FiPd6nblxzmNbNJKmu039y5uhSYBCqaAC5mQkmNGL1kA
jP5sNseGJy5ew/z24/V12nTZKxjByFlQNyqvEOxa5D0nD7NqOK0sTS3DEA46dfjXFGZ+sl7S8b5m
kvN6czVWUix/X51zqH42Wg0FHy71R7f2+c7sMgnE5lG6ghDONmViehEtL2sRppYboRtax56dhvLL
GI2Su5tMX4tprKSZEyR0fr18sfRH1dh8xlNuJzmqNzVmarArToiui9WgcTlrDaa4wNvMuzC8H0xJ
9bbs+8KGrHluaQEpEUDXzMNjoTP7o+Qo2FTTSgRhC2I2qY4XL4igNjcsuptQmNlLICRSiGmOKKvR
0adDCqOK91VJzlmsSCrqJVKISQ6MlMJ9JoMUjf+cZscKKUhZOcdmIoVdNCXOMsBY9L4wF4xx73sL
sWqjoEPE+jWDhj2Nn9/gUlZownYfjNYyw6XSZ64e6+5HN9/l1Rve7tYCCfvd8OvWDHxAMH+njDdZ
e2KyDJds6YX9nhkWL8Zlg5jRS918NYu/XHdhkytGHDbZIsIceKzKweC8s/q3OPfVSghncGyVxpyX
kKFNP+g4PeoC89dktTUyAxZ2etrjAEkCgFjtTTp8DNIbEknyCzIIYacbhpqxuVuWuzVtrlC76HaF
jLVne8G5ZWqo1EBNsWC29aSpSra8P9ZE3w/ZdDNg4OhbdsYFQjDbwAiMXl/yf2jkNfPaLpWHfvz0
dxiC3cZxXRl428YdLHhKwBKmYyKejARg0fcf10o01v6rKsF251HT9LlcVBXdpOVBz2LbCM5GxJxp
fkD/XmzJOk228yUrSMGUixCUUHEASHo/oCe/8YLH/hw+oyq6QBn2MmNK+T7ImGIXOa7JKZh2PGij
T7NFzkBBrMwcpsw7DBOwadq715dtq+0frSAXnQo2npRl7AcUWIXxSelOyvhNsU5Gwh09rhZ6lyH/
PL0pX3PBFOum26L//+ePejyn89PcS/atRH9ivqYajcKkS/0DiY5av/eL3C6Cmzh/kyv9rTqxTJoY
pJsIg8nT8IM+fOYFWOSUJ8n6SNwDE9yDxgeiqMu+KjmStuU+89KvbWCnP4f98OstfPycf7uOKVOf
4C5ME7yxv95xguyHX93N2mzDCoaGvSXeXJmB4DJIMSdDvNTymP14arJuZ9bRIdQN77o42178skyC
1/CDAV00A6yhNY8l8+L8HJWHv4MQvESg+gpVCyySbr4LYmcOn4thfx1CZgeCT0jRNjPRZJEinFyi
zIfBNCXHhMzZiaVJFqmbRuNYkPyT/lgeO69w2jN9Gh/HyWFLK9W+k0/03o4SOaEWNRlnqth1EiJx
55vlsESJwaE4hW5v6/bC9qQeuJRgd9O2V2CCGk0jz6txBljQPEXsM38hVeAQmcltLtYKRXCqeV6S
oNSAYuLuZutT/l7RWolZSzBEJ8qMKdbrHpkvtVBOuPOcFcPKJTtUoi3RkXYFbfUphRxlAlqnMnOp
ljutSjAY03qLM72oTHSmqakgKYmgzg35IezuApSqclpJ5JHpTHCm1Vj3hlFAZ3E5vuR5+zGcU/f6
Pt30Nis5lp+wukRHfR/V2mLNvdLaJXmplNtUloaWLYvgOIu6QhEhBUaoNbqjE/YFsxi+ETrvQ3N+
S0cgmL1MjjyrynSxgaI2FL+ORyQgArP/1Jfpe0uXQWzpzKSohtQMi+mW2Nyftj2hvYJQXm1fmuQ5
QlFnEb1hXUyVgjnK0HRqiL4tHpOOBcsb7jjd8WGPUbl2FEl89GbL3gpEzEb70RypfOnJ0G9NNH+g
HDbYMVchu8ptXwKndKzMllXDbCrvItgfmelyziPC4LQ1o/TSynL74WXofl636i2LMzWqg54UNXm4
Ar+26oJN1O8LjlBHG91RwbPB1OwyDCdVfckL5aY4KyRh/2R0MlAmb0Gc/H6O3zf+fSrLrsgglr+v
tmhLrCIElSHCw3QXjjdje0O5bMb98jPFEB7XFMw41AluJUQ4ARKtabhmAGNoArcqwCkaGrvra7It
xm8IsUpuCsayR00+nFkd3w0tv7Fy8iEqzOPfwQgJ4TqPLDzdQpJkYBjHNP4MreRRI7nsrNnePMgI
qlTDkz4aUF8vS83rJiEYF+oqh2UMT/ou+DDf+QeC4QGgSnmOvUa2SJuhh6lbBtc0DKM3fqX3V5ZA
1KyO6hbG1u+1fY5KlfArOY4OdRYOk8x8w+mzRhNMW5urLO1CoMUo+h6qT5aszmfT6FbiCIYd+iPi
3A4AvJxuKl/3sklW+Lsswh92vYJYHMVKY/OI188mZTh69AZtz8Ge9OdmSHdG8TONJa5g0+mssASD
aNrBVOvFFWRjbrMK724YZOXjWOWjhJNlU3GGgcNNNVVDFTkRehM9u2VL4XSGs0UNO0Ph6fVdtPlS
hIKYfyHEWdUtaKeo3wDC9PfMizDTLgM7D7prne6b4rWYIfkW4oU1orBxoykLg7YHYhR/r8g+lmUS
N01hJZH62hRo2eUMNEDYPK1XpTsr+0qz4zDftRhvc115MiTh9BnLuBxajSDVx4oPRah7gWK6+Wh8
6nizn4pWAiexBkPYp8YwUt2PNaRImZcpp0qW8dt03CvFCds0sNRGDzkUp/Jn9D7HxqdWNtNQBiFs
04bUVRGagPDpo19+YO0JE+iuL8rm7lxJIezOMkCkk7fLojSq47eJrdWdQzHMJpaFuzJhhDsbZQqp
rFqFvihKvLqHBLnFQPnLRRcO7JIavdoUWPS2PPY+QkTvLeqycDNQwa6BtobXu8XI+rrvQIHiTkgT
Wf1tEFq2UtlG9vJ3OIKyYjhnRR+grFL9qZc3jcpsY3TeVIiLWZm/xRHUxdUsBdkwxAEFT5O9hOj6
kxXDbJ/OFwzxFYyHUca1FBjDyfLUHT1wp9tnx8CpHYx8kaz/tjn/Fkh8Dwta2qukA1igfs7qD8iL
2gipaCQxg01bZrjpmKqKN1CROIZqmLxdYwoKXi2e+vZspO/KRHJsblHlgt7ngiFs/q7LEvgYYCTo
LTyCaKW/T/f9YXzqwXowYzb6x8Iltjy3suk3V7iCiZu6MpUYOIYtVHQnvyDHNB7eXbfu5RN/hB8r
CMG6WzC0pTVdRJsPfLyp+2dreK/SwKaBjKdEtlKChbPamGg6oy6G6L0NnoUszO1OljiUqEycqDE0
EeJgEyB4jD1O2nyfgCDpuso2M/wrcxCnkPa9P4xIGMJ9YlSN5vrHZl8cVbt0ZDcFyeKIYzQ0RUPs
yQBUocONjMcg/Dbxe8VwefKmGv21UNprd4qRAIPeqsCa8FTBuIKwiu/RirpvzGSnRKWTkeR2puDf
TZXDGJRIwsi6azdLjda/QYgTMIEqjEmF30C8ec/38yE9m57mxLvAlTUoSYyRL39fhd1F2mpDW8Du
h+JcG4h/bgftcN1ONh3gZWtxwWswqw2mZoQ0oeI/kE7tXTLQM65Ng0OkXWQyuxdcRVkq3UA45Mk4
xgn9UDXZXUumMMFRWF3c6c1S5Or37ItW+K7WRzuMndpfV5oMRnASI0uzEjyOuLMWn6v+oDVfQ+MN
FTO/rUwlhLxe+gGj0xt1uTiU1W3Vv/NllY3bx+y/Cw8A4Z6gN1WYWTNkWEaAaTf0gGv+F3RroNpQ
zlpyVWEAEy4NjZV1tdoBTItyW7P2fTHZk6yG7ap1AURwDnkzIkG67JYqfaeN95UsVry6VfB9YeOr
YKIctRLGlbNDGZwtlIL6iTwAkokhbPoMVfMaLwDDKVIg4IlMaxkPylWXDUmETU/BtjLz5TzNoy+j
dSS17rD+PIEZeU5k81VlWhP2fJBUUR8t98VAPcXN8/IvMERkfrK7vievH3gQStj7JG9Dv12EIqcI
dHnKLsEQSm0XnmTlnzLtCbt/IM046RQLlEQYTQ8fhv2ZGT8b8FnJ6pxlu1TM9ulJFwdxAiw1yTzT
SnYLp2/BM0dpO7vv4idWj49BoOxmKzfspjWOqRlLNCtZwV8H4uoU0kwdw1KWdavi1uXBZx1Tbebm
G09lwwgkiv2ljDVQko0MhJjweeNznnPsrkOT35BxQL3Hj+vWItlkYgrQMGOd52iad4dEPyiBtfeN
VHK12M5sXjzsr7+vxDG4T7p2wSjdySGZa+4rr44d6hU344vipUg2NjIVLkb+n5EyrhqC8yijCQWY
BPYS1KYdaszOGjDn3CV89mjuWe3fnVK/7iQrEWeMyYj0Zc9F5fchexlNyfeXn3tNHMF5ZHlmVNqE
749aaJvjRz9Db7sso3U9ooPSBM/Rc4oi+AQLhWG2x3RvPZRn+rgw5kyHXMYUJ9tMgvMwSzyhdEtH
QRHoTlKnD4qBwR51uusVdvwrGxcv0ikNcrRLQyxev1Msx2wk9TaSPSTenXOWNJz4ECXs0aMP3i4p
JYAMQQgbWouZVpRh+X3ikeA0RRLP9h/u1TDxyMXxYiNW4XWtHrOEIG2ie/+8BBhPYAWbPe4tTwGh
bBTgf7iEC94i8Gq/KFOQDiYyTm54s5Q9NB4qu/Fe/Dw+ZkfVDU+jYvefr1vB9ha6QAoeYTBMGqc6
rCDyd7rqDQ2KVyWebnuZLhBCOGGVSKQXGaTKyKGtz0yRpDa298zl+4IXSMZSMcoc32dVYjNWOjMp
HAPMamMna2SWQQmuIJwMEpYGtDWr1EnKPcljt+udQFawvv0wwC4yCX6A1EXURYtMZmiP+xL9mOGe
O+p75YO6L/aKK0sNb68RyBA5xabBa9tryyPZDHINH8+GCikDO676c6Dx/XVT28TA/BHdwJMxOMEE
mRS/JWGT4CkP/V80fmfp3vXvb29Xi1sqWJ/xeVUA8BVdb+s8aN0JqUHQ0HmmExyLY+ugy9iRtcxt
mgLXFuZ5S8dgWsHqGmMwFaMIQSisZU4d7zsf8+Hobdwf3iLVCkiwOYr6rl6PAaQioRCck11/6AO7
3iG4xDgCW1ZBvblKnKHoihsWXvUFh+C38VSYGH7nGphRBKqrtPxwXSAZwKLYtZOrBzZ2KUYdWMk7
n+2q+S1mthJAWBgzCOcQ+R5837rLus9GKHkWXP6/GHRYuBBrKhZleccXfn9kaFRbaMUrpABZfCZR
YbfJybKQGpa+RW8paw22/H2lLFqxzufpMhPgHtN8F7qOpXUtQk8eOiaWy7i1e0vr3xpSMIDa5NHQ
RqCcr5uDX58K2SBPmf6E9W+CKBuNhdK+CUInpGCTzndh+cEg7/Xx23VTW37qtaUSTIGrU9kNHEsV
+u8NK9tl0zmeZNnaLUew1pewP82Fe0Rf9DXgIaosXcb5nkaHxpLFhpv+bY0k+DeDBlWhESD90zmT
eYEJ8qtx13vTIXqupQTTS/x0RX26kGQy4iJRk4WkPz4Gh3TvP/Q2OUbHERx+04HNkpS0ZLF04QhC
CEZ52QON6zur+BCnh1yTtDFuHqsrDepCxDiBa81HxeI/GszdcD+gOvsO1zwUTefe/Ln9/FcGqAu+
Ihkrv2sDbF+VfdKV7x2LbKV7vI4hsT9dcBFVH0UwaujN588lPzbpiIdXLzJlNASb96C18gTHwDOr
Z2EM8zNb55+m1shDVoHs8XB0kM49lHg+XXATYxinWY9nfLeobeYpdugYXy2Xvwzf/HuKtE3xLOPc
kSEK3iKNUMyupkAMkgONHwfZ2E3Z9wVHMZtczbUcxgBKQSU7RLKJ2LINJLiHqaVmyTh+fzzdFcFR
L94XslBb5oLEgpUk8Ut9wgu/21N7ofEJTnppGw14kBb2qO4sowLfvBJZuHphjD1hOG4Fr+DTCsEo
iGTd4OdS63Mq98GufA4UOziy+18TzB9kVBjb63SBFJwE3q9zkElFCCCGD8z/YsgCoP9Q4gVA8AoK
Xod8pJcw7oLaNYraxoPlorj92z+8/W8hlltrcBF3FUKwsTICGgFNTWanSXBZVu2B7a47IalMgnOo
eFPQNETY2OzQ1XmIdr47PmleeacezKP2/k1oGDOuW/BI6BB4LVPtq0auEvhx3Zt2iwJn0/62zDOO
T7y0q7eE4Bb5DSdW8FbjlGpRB7hKuYlMhzV3bfQEdkA7q9wi/GbG5zYJ7PkHRtpIDsX/cLoXaMH+
k6guQRcOvdaVi2d7N3V9t5zcac/2NYK/63rd9iAXMMHyo0EN82mGnA19D2qefRDtajN0r4Nsb68L
iGD9mW6gFKHDjiZ5ZHcKs8fw+3UEmRjLL1hZPEjwm1zTIAYPd1P4UGDGFZMcujKI5e8rCDYro2YN
8IOZxg9FnOwbtA+1piLR1XasfNGVcAgurK00iSFJTzov0mIvDtPbKrd2Omrr5kpW3fAf8dEFTzgC
uyCiXC2Ah2gWjY2pWzig2MRlQ/FqTFmnkvztduhygRNORKYoagCOJphC+8FKz8kUg1bia1rLWidl
Jie4C0poHhtL2NcwuzbfF+mn6wYnkcMSAmXOpnqyLHy/G+KTSmOX0nY3as1DOg0Si5A5BHHonelj
VmkwY/vo2Q+m7sn4NWBu0z9SXtkJ+6Jkd0F5T98WyP5eKUvwDElOWcpbSMheRiQF6I+sk70ESmzd
EvwCCWvQfwQwhq5VnYQjr/aeF99M9qmeJcu12dK28ueW4CCSpOqNqAXUYuYUPnW0bQwNdEecIAub
I5dURUq8hVjfBYr/qG8tOPGJvi9RkaJ+D6y/c0iW4CmMvmk7XmOBag2lvalNzJORf7hu5jL3YAnu
ARR0Vd40AIlv5v3yXpU56vfZG1y6Iwf2xGXn7rLkf15AL1Yn+Ad0jrcDr7BO8z1mJmNOarDTj8zF
vAzcOeTzCqR2IfiJgkR9RZYZuu0+eTH29KBguB99avY7jLt+KPa5x9/SgbQyRbHWSw2aBEy1gNSK
Q0XO8zLnXGIa/xGb/VajWOvFE7OfgwEYKGBfEqOxi9HxdWZnN+Ehe9ecyduu2RdAwVsUcayQfomX
lmCQ5nZ/mJ+W7k3D+ZW9fuhkeTLJBuOC71AG1hcpW5xifkbOzO5ah5YSmg+Z5+WC10jTuc0nDhDN
7l3VCZ35XB6WGoJoL6sh+I9rz0WDQnwRcSVX2xgeg30xcUfQDplTDQ5avE2ve5+4uaMdpfkemRIF
FxJwwwz6Cpia+qONB1upE3t4W0ruIpjgQowIBcKxCdPoiNeNTt02dmTInrkl5z0X/EY2hpMSLfOV
DYO6SYpTUlrtI1OW4CrKttD8ZACEqhhfonHChHIa2wWTJeGu4+Cy8zrQjMcgzMMWOEln2r4JylTc
PGQMNsuP/W8/+8dkGAxWin3Dh2Wnx+gQnQJv2i+5ZZlVy2QR3IKv4BG7XqJLXd+PGDFqeVW5u35E
XQ8icO0V1BVOeHZOcWIYxtPQHyJK7TR3O/OxkTEMX7cxSyz3SrV/Q3OFzV4W9Cc9lrG1y/S1/H11
yYggCkigsfaxchuXp0651Ubvur5kUgh7vsuauOl9LEkbeI12lzAJZ/pmZEzB6UUsA2NRxWnQVkyM
II3w5pelP7VwlyfUYTHYH2U7flNVKxxhx3fFBPcV+ihXnNriU9AyI7InxET3rV6N767rbBtLs0xm
qSbmlgrLMhiRFVYmnhlpZdhT4Gghd0rZQJjtWIReUISV0emUBjFRQMn5KfhY36hO4wSn8tzFtnbb
3BDMIJgOsvvYdoC3AhW8M60Upeh8gOpfmh07LVwPKGH8Th+bY3pKPVmAt2l9Kzhh1TAmxGza5Wkz
69HB9SGXMfHJVkpw0nnEwpAOsAqt4B+S6iVRur1JC8kekqCIRXhWOqG/fEFR6XTGrLqjPp27t7BO
WRdV/QpOVr4gRZd8zhuszIS2R4WBcdh8yUMZ2d92qLiCEVw0swYS9sOvJ3SU/aL3FRxXwY3pWfvS
S77KphVuhzkrOMFd13WtW9lib8NJPQXnfJ85PZimnSXhgCpaZzgYsgNVZuO/ftNKk9Qc0yFQsFzs
dt5Xdw1meCPMt+vUNtBDpLidfd1dbB6uKxkFd9G0lHdTu+wpD11RXuJp3nLLbA7XYZa98scZvoIR
/EU19iptUqxcWdaYbZye5jpyGOIRpoMuKgu9eKYf/w5S8BYI42Kiq9AkiLC9mqPOovLdCrn5akIb
66DYTRRLpJR4DLEWr621KYw0KDPDa3h4T+av10XaPq9+e10qeowB4Yme4vtJwOxqOFjBNz7fk0ri
MhbNXFksVYjq9DotrFwHjFmfknZPzcmuMOwFzPUOLWRno2xTi8U9RjKzPg9gGvM/9BPjQX8/3Y8Y
WV/s41vZU4BkiUR+x7KOrala9jSd9tNwCnSJCWxWcq9coTi4IisVdVZNALT+ySTu1B0tbd9FXpYe
NLIb68juI1keXibU8veV0zAxLAvD04DJ88c0UJFFrNzrlifzS+Lcghk9NYPCATE9+rfLXNXMmx7i
nx04j2qvOcjKMCSnlji+omJzXw4djIKxTwyDwTKQSHf76zLJtCY4iNzqKj50EKnJQVZ6HmQFmtu7
FdWZKu4smDMpHB89hvEYU4rokhvf/PAwsscCcZ8mJfzb1tUFR1h9hXU6S2OwXYTRjrLHdETAIvGl
MgjhlAhMhZgTBa2BoUZ2bD7pbLKH9nh9PWQgiz5XVozR2lNIJ8gx1ygnrJV9QuubMpCVxslghGWP
6iFophQwoPu9jRO0pTXkY62oEmlkq7+ciCtpFF0JGj0ADJI+VvqkYM/MJyajJdw8vlUCig7E+jpG
Cb1GoXOZVrzEwqhecNAO/xzftZTCe/NEWMEIgVfVF0pIOUwZzGcPzRx9K1prT+citBOSIYPWyd5E
NhdpBSjsndkKCdPxbIvOPnKbqMouK+Zjo8lYnP50AZaFZTYwsY/isZYJtlBwTIYb4qJzex2NN6S+
waBg57pVyyAEO7A6Ood9m2P+dBd7VWC5rCz21yH+VNZrKYSwIDbDeA7rrHOJP9jd7DvhpLpq/L8/
jb6CEd+Z48IseFVCWSXXnRE0LU3XeNcl2ThmXmMI9qyVdTa0CrRlIIsZHZLRDl2+C46Bby+Tmq1d
JKNLlayPKZi2P/iU4r2+c9X6Y5++K2R1xZsiqRS5MYOByMsSaZV8Puj1PEWdq90vzV0YNYdniXo3
uPMym+tYSOrNt+RR0eIKf2BoKsiUXnuEMc71nCth5w7h+BAZyu2YyzqZt+zNIEvJmw6aqD8aDzDJ
LteDnvWuQX+UIDmov/pEci3Z1NoaYxFz5T7zdO6jtgLGWE+Oqk+HqfHduD0MsWLr/mRHPmzQcml3
22vNabJsAu7X68b4pwe3rPVPEDRZT+EwWcjduwVLW9sMmmddnw8k059MQ1ZJtK1SxlRTJxsV7nma
kyDoLcwknw+dCo4NZvv05bo8MgzB0stBSWmhm72blHddfB7J7SCdgLr45ddXh0VnFzlEv02ChhgZ
MAI8k5bRU26dCIiH8W7v4F2xMo6oFnfrQbd1otuF6tT/e73h6x8g2A3IMsemJvgBKkbvKgdKTsy3
K9kwRJkqBdOwMHq9CiYsV1jn5zFSbOZnt3UrvRvJ1CmERJZOCy1flmz85ONpLHo0kQP4Mriak7nk
OXVUWZnrxr7jqopgFS0KGO6LFo/X+y5CwqMK535CQEH3zKm8yNNuU3t21KWM0pHx7f+5x17DCadj
39TtrFqA65H8Yr7pBuF0UzTv/VY232njgew1lHBK6mHYlJhRBKi95TEn3ZPP/QluH3L1scR1/Gkf
r7DEkouaa6waLGBhKqcNtoeCQ4Ey9oPttWI4U1QT+WvU9b9eK4USULME3eTSd3hZxwN0uCcPDV7f
botjgQSs2e2ue5CNuzrkWiEKu2tG/0VmxViuCoNq1F26T7zxadgvd0DfSZ6vo20qcQUmbLKsxwim
0IJ47Uyd9NsUxQ666a5jLD/4tb96LZCwweI06klhtFBh7TLzXjo1dVMGi4E1h6mWhkFsr5con41a
GccGJXFGaZvqjQ9DGGSFUZubaAUiOHalDYbCGiFEh/GiPLIrdXDMF/q/D5yGrlYwgrllvOUp5jRP
aI35GQR2EBd2PDrX10MmimBgfUtSvcqAkbSlq9UeOJs8M3kIdMlz+eLG/lj3lSyCbSmqYQyRCpXN
Pmjj2VkfeqdHBeqkH1SpN9g0MkxrN4lhMvIHWzRNlKBLzXpyG/IJV1o95hJ3s+0JVgiCG61zvB3k
FhDiY/hAdvoyt+Qzs6nTOuxZQQ/39VXa9qUrPMGXpnUXV1FRTRgMr+3jbHIwz+4QVeqH2mIH1Vc/
a/O8Q489yk6t4aEeZROGJBplQoaSjpmp6gPkVepPRfAk3VEbqX/Y+kVAkUU6McIum3UAzJX7ayQX
Clu1p/aUpjYaTOzEDVxDotRN019BCru4iCcTmRzo1M/Ovn43abEdGPdBLbkfyGxFZOdnitn6GAkI
lzTuUrRsRTtlKfjX3/WYFhye9CdpWf7mZltJtqzmKpaP5qKnVgDEILVRvxGhW6Jy2kNr2GGKVkGK
2CI8me4Zkyqv2+mm910BC7t89ps4qGasIkG+nINqXJ0fuk6iUJl0whGiZ2hVNPJlL3QvfX4zqOew
Cnaofg3503Vxtq2eIb429OVAEcTp/MKoSY9qjio8JarLozdJwpH0MFQNjWCCgzcmE1UWbMY6tamt
JUhd+Xc5tR4iAkRJ//1/mOEFTDCKoY3Bnm2SCTd9sFcsI9iDW/qFf8nt8FB72mdZRlkKKGivbrsU
VCAADG+i1F7C6RBPa6RDd8jS2hDuZK0N28t1kVAwDA10CYbSAbAPnsbp2aIy0s9tj3EBWCxzta+S
PtL6aQZA3Rlu2T/4ZF9z36newBG+eMMLkHC8dFFFq2ag2EfeuB/d4S44LQMPsmN3U4PoWJGOPFg+
KB7PGmFIyukmyjLEXunJqtPa4rD0uuk/J75yjEPdMcingE83JNHt2YgkfbNbrmKFKM7jJdn/kXZd
TVLrTPQXucrZ1qvjxM3AwosLFnDO2b/+O1q+yxitGV24z1PlMy21Wq0Op9Np1MV5doryVuzv58zL
ebOYeRCMLyiPWVX3AyDgB47x+1F7CMR3f24h1lIwd0gEKr4+LQDRh+eK3KXcQ0Q/cGVj3rQXGwY8
NFCAOPmMI9T7wb4yLITSbUwWvc18HtHXloav5WGMxCxGUAUJepAT0euK4jzPiBso6qHpZE4V9JYZ
X0Mx5kGXiwnDHSHZmH9Vhbuo3FNiEzW1CW/sFA+JsQvghxbTbIaZBVuofFRCHemnUs2+RlIXWWZV
ppYgYzbjdc3gKR9jK6QhyJZMwUpKwXnWT1LuLrwORR4EYyUi0ZiEQqcQSBJpzT3BmTV587Q2zfh6
nxjXU2wrMjc1PUWRNdp0vFDiDFYTQgtFT7Npz/n1ldvUQQluO+rENFBQMCs3JpkmBbJMV+6TIqPa
TbVQtNUbH6/DbN0WygqGWb1lifp+BF+Q06NHTNe/aKl/HWDTaV8jMCsnz1ldp6jccka7dxentTHJ
6ih6hSs4NceTuL5mElsXOpBBEcFMhDXDUPAWBMuaMLvxcsOdOrmpcz9XDa0yv16BczssSVyoM4o2
TUtWPrTzzTRxqgQ3it2IjOiKjkEfSBa9GSeiRlrTtA1AlFv9Pi7cuLVQF4wewhdjto10J1uiFTpc
Cq5NW7uCZexEXudyjUcI3a9xtii5E9J7n5oGVdb4D97Aqz3a1kBDkmWFjiFmbTsJUSs6lNi0RErt
rFUsbeZcsttqcUFgzDmav82ZmNTyJaIV9daCvkTV2MVcI7G9dBcgqjYrzygjqV4hWQq1uK9vyAtt
BiE2+VRHCPel3syN01I1e3MtShc8Zqs6UZlIYgAv2tM5ECVipiVInyPQqvKI5bc1/gLFmKNkKJU0
pmu4SKeIpFYYdNZI/s5WXFAYaxRjjGQRK0ApFDvc0cii5gaSJXu5I3B5rDfYn3HAZJodUzCoBSRm
v24XkdWqQ4M4pnW5wzNtmTVBfLCbduG39ASj/r70Qs+8Ef+8L4PCKvBrkcbCjBjGIA5xhMa7GAFG
UGg34ceeUkq+XDe6mxp/gWBzpoEeBmFZAkIOalCon7pedVJtb/DKmja1YoXDrGAZjnMX5MCpwhvS
3izZgdtGuGkeVhCsb9nIur6oCJllybt4ahD/e7q+VjwZmOcnuCikLBEBIJHbpLsZhYPAozLf9h5W
QjAWqB7GNAdtPvT6eX7t2Yo886tqzZ7s1Wig4m0LPYxv7MIKjrFDZM7SLqLbb7R4JGnokVBQzSk8
R+BQ540e4e0PY4NiMCdKSw2sMcCQ9TZOb3Cbede3iIfBGB+T1EbSjMBoIleOb0yNd9XSPb62YIzd
qYIiV8QAOiDfI7n2MbKL22mnuYsdWKGCyaW8NzpXIRgbkJmZqRK6Q7QZzNiV/mBYGB9oL7biIoNS
WSGv5oRjEtjcUFJGeWfOEDEfyb5vI0vpVF+fUCUUadb17drM16wsHNuOq8RDjskgwHqtl78BS46D
stveUr0OoXUuOxfnBLN9uPkcZVVET3AmHMbwECx3Qfp3GmKoCgoQVIW86dkwjHEGGQpN4wV+9Bx5
1XE6pE8J4hChJzzxorLbXjPS8v/gMRoZhBgZoUgUT0KOLXcjz3AFw57cf/PW2F7ACxijjYlehtWk
4QlVz66k7FTBa4v9dZ3YNkk/IVjapKzp0HY2A6IvY2vsP/blfYXxorKdady0xKYbdlk7tjpNj425
qeheUXI4dDJ7TWeZJ8rGknslJjK610X7jbpfZGOuKK0NKplkwIPHDIKA1I0c7aH3BD9HJTEvNsFF
Y+6rJpmbvK5wl0R74dYAl77+1GPArQY2feOOV6f/G0N1kY25ufRFr8Imxb6p5+L06pI5za52UN/j
5k7k8taSo4lsGVGJNsgu1iGcGD7LyY2ufNeKz9e3a/syuUjEXFgLihqruIfphUuoec0cgw8j4RWV
blvbCwhzYwWkNMw5x7Kl7QldoyIYPYbCmZIv/00WxkrkgRkEggkYWfKN3ksbnmpvX4wXORjLUEei
GA4TADTwTRloH3tX2jkaQ3RLyazwGeMbOIic3WG5lMwyqMQcZOEOmW9E8qBWnLcgR8E0xmMNka9M
VZrMEFS3UnaG5s0Rx1vZNHWKaKIcyTRlhW2Fg90WykREMlmpMdfFCwR/yFCx+mxwyb+3T+cKitFl
lQxSrDTINLXu7NKymcABeRsC1baEVlWy5+aUN5dvBcjo9ZyLXZvlAIz0c9PeCPWnwuBowObRWUEw
Oi20mBSR0Fy8mBA7HG9n6VvS97b553VpeIatcBjVVsYB0d0GOGXV2HLvoGDCllv7+gHlrBfbBqeE
bd50FITUz4txqMDuo5scfdvMGq8kefUlVmGHsVUHLVUBkuy1Z0xQRfNW8BTv1RcaH8+d0Av+xoRe
lu71iloBllLQFVNGpcqeBM1bkrvrq8bT69ffVwBCB26pqAJA84yaPtAsgvNZtIojCrN32YGgTIPn
sm4aupVIzD03D5EmhNQ97hxncpanBEMHs2O5z3bx4z3PyHEsxGvkbyVeMGtNppt0wzIRLFkYwZMo
e4yEOqplnlh5pQ0c8XhqyNgJohSyVFA1zOABSZrV1y4Yrv8jCGMbJi0olpy+1I1gv0AOaXLikPu2
4G0UYx7CYajVJgIKZhvu+rPgqncdZT+BbKAflyor4w2U4Bgktv1tKOUpqAcgCkrqp9pjJyOW1+4N
3mhNntazDXCxVA9F0mGXVLxC413tT4lNHqL3gwvigbNoWOLD9XO2edkqeGOguk4W38wqloYiIKoO
wFDah/Exmu6vf5+a0DfP6tX32UNVBFqc072aD7RNpDnG+2iXHHhUdDwYqv3r4zQFmHmIUB6mmCwn
2kw6erQ1u99dl2bb816Jw5wi5L0xT1Gmnjde7bNNI4aRl9pSsive46HmG/vrgNun9rI9zIEyUrTv
V3R7lG4nj/4k7pqYY2npabm2Q8xpCmpxhiODpevJ6AbRbDWgi2/Kh0q5J/nR5AVytg3fRSLmzo0N
E3FkE3CkOajKx0g7aGVpxy8Vl5dm+9D+RGLDHcVSdjiy2CvF2EsehqK8p9U/kTfYwln1+gaEvZQt
iTd97Ddn+ILL+Jcxhv12iow9ox4ZOPZ88tDsKlAlUTYopNh4NXEcHWFjH/psVENCr5JsLkAQRhxT
ApsEJhleV0XOEWN5yJa4WqaFwhTVOa8epO7cZsc6Q4S8QhmIz+XD3o5/XM4ay0aGcd1ZknTQFNXv
Tm1rYYoPYkjomIpt/kHj2EGWiiw2ML1AMaAsSfBZl04d+Ssv8KIUjOFY8h4sWvTJjuo+Ww4etT72
MNj6v20RYy0ko1UqOcaKwQv0Wr/bab7k/g0dJnWbMf0DTxsNaUlGwccmmtUhQiK8xUje2B3ybybP
W/nNIbpgyL8a9DkicJQjpIHC93pAqVPd0B0sZJ2mEazU8r9gOds2FxdE6nWsrpBcK9s8LvEsHBWS
WVINApOw8o0WTxyxdK9v1G/89QsYcy2OjTGWY0prPjJH9xcnsqsUlJLTfeOWezG26NtN4Rj6bTtx
waS/rwRUlyWvGh0xqqwxvo6mapljplpyGXJS8Js4qiQZKq1ZUN+0ncmhsWgZzROa56SzJ3kv8Ti3
N0/rBYJ9U7W50Y4GhTBUlwTHZOJcu5u6oKo60vqoncdQ0V+XKgrNeslp7GYRFtsQziJGhfWqbfR/
FVNeATGXL84qmKxy7Em0p/4eJRYFd+BjZv2Ycs5r0du8fFdwzOWroMoDYx4BZ2JkTqj4rfQe74Cs
x0hi77qGbyvBzxVkL99USutxpkjGXOxn6VxPki2Af+o6yrYeXFAYS7RE6qRqI1CE5JMonYSaY7Vf
B02/cY5UsFjpkmaoEhuM7DN1qTQV51T/VJQWxi/GN6DvsBPPuFnul/twsIrPii1a/yI1TS3cG2hU
fsAtB5/zm15HbZ5VVVYqeM5gVvZVTHQWXOkm+66BJkXcJf71ldzU+BUaY5CWpEpMEtd4/IaqFWEG
YPFCgg+VyLENPBjGBsVBpaF7FEKNot98JZlvyrbCnRfFWzr6L9aWrhtNxA+B0rzM9j93R1iiiKCz
Y483DHv7UbBaO8ZajKARIfJSwrCeTMwMlnaxH4JsA0XttHFt4tQvb+o8bbFViGrSeT6/CjeXciGW
RgGTMSqHaYz8cnz+c11Q0eUOwydhLBFbFJFLpBNk2oLQZYi41AdVFOy0eyxTDs6WJGsc5o5H+lML
DFokL3X7NBUsFB051yXZskJrBOZOT8ZwMCQDWp10z7WMFutblcuxuemqrEGYo2NO2twkGcQonvPP
tLqtfheeybshs3Qv9UJn4dzjm0YJ16qJXj4Uhr1heQe3g6hnMzzx+vsQWwjJtxZGlh87C+H/vWS/
VrEfRKfjvka3N+wnMFtTIudpRXQa1o6r0Etaw0oIRyXYC0pFZ7eMaxedhXS0Adv9sox9NHdk1mwh
fDD0yO7mCXxGu5bcluTjdd14s4w/sAx0aciiihoc5timaVsUJuk0u3Piz+17xQOTnAvOTWJnVt3b
tNe18bNvf04x8wqM6nJdB/sDNIcxgmhAjnMdltBWtdyWahdddHbHCzCyqs+CMDYwDUu9FMtas5Wu
0lIQM1RqYmeGNj53MqpkOWvJasYPNFyUsqSBA4Ct4Iv7aMQbFGjiQbbpm7fHjL4UfGWiJ54wGvmG
99R5UxrJIjKnDpNVe0PtG83WQNBTw8qjqwKRmLJEYkq+Ww70cZ/f8gJA1B9bX8osKrt1SajSlIFm
50VoRYknxLupwpM+O7dDbZHk6/V13d7Ey7Iym1jHeSgvAZZ1HB6E/k4oWtQbczDevLNZmZhzgEYl
dR5qgNBXo3GMUNQ8InM9nAubN0TtleTq2vrR9V3dzOOCAdqpTnftNnqKd6OL5mEncWK/93rQbSw+
nTlEp8KjddAu/Mjl+TlvrDUrLXt9TsNEpgz/ADyVtDLAMe+aneTTVrDOz/z54foOcg4GW/QAOtyx
lBvAzcJJqxxBfrr+fdah+iEOHuImrmrxDUVtbRSDWTW9Zg+KboXlO0Hz5/E4JLyGNh4Oc1fXLWwW
CYHTBLedcWjyfVN9HcAXcV2c7fN1EYe5sPs+nMJGGUGITcDjbKaZPWX6uRiI02N0QJRLnpoHH65j
/saUXEDpHq6UUsfdXag9ZBPvFy9+XzzBgNm5nwR2eJoOJsYqJQeTOBxUumJvj8IFlTElSyQUWdvS
ncNI08hO71O/2NHsVudrH3kUw5vramKGJfwGglmWjNZPMnrY5W7SMLD8XZ2Eli48pKh1BGt8/mkW
Ao5sdMHeiHZBY/2EyhRm0BwCDc6dPYJBrRI4VOo8BObhJxf5MqkSEKp2V+S1NU28kaabpnclA6Pw
2WCAPFcBQqS1ViTbGsZKjN51HeBhMNqeJmjUSyZgCCXK/WaMY3kn8RoieBh0JVfKXQ2kkSR90OyQ
PI6yF8x3Q7i/LsZr++e1/WZUWZlHUV0MYEi3pk/zL6UtEFtxaj/6IiCHqmAUQulUvnoT7csvqKZ0
0sfELl0e1+emkVrtGf19JWtUTFoR9FTvRMmeI8PuETAk014knGcsT/2YKzMvkDqVCICCMbdahAuL
kbOmb9gcXw37ShbmpkRDv4m+UXjCoy3a0mtOK903GBvFS51xkRjbECzRhOGgsLnFCc2wYFOOfc3X
vezQclaNfuiKmrAxIaMZ55gkEInmbf9hfKUcjtfVkWPr2NLTXKxqZQixOVok2nV3U8+3s3mMQu1A
kM7nERRuu0+XjWLTLw3sA+mpoUCaYq8dKTN0eVK9FCFqnvPCOctsCqaP4WROJaBG6eM0ftNRSqu+
u754vxFHk9A6ZShg9hN/PUOYSo0OlgGvouQUPtBZH/qT5huH7l/0t71yab5ViAsWY8WHMpLKSccV
SMeVtfDIUDvpBt/n87QT9/0LSLZgOCjjkIBHtHlGWtLSDv0TMk8cldk+z5c/whh7MTYMRAAhdIuY
qPlu4g3Y5H2fMfRDUuO9Tr8vtIUbDJ03YWYVZ+PoxlxbTMbQ66ka6qIGjPT94hSYQDg9lHs6vpN3
o/CEYax9V5VCsMwA6pqzkB+7kbMZ21p+2QzGiqPcdAx7+i6vlG/o5LP66RExHI6jydVzxoSjZWUy
MdBXs8kjjJFV2+SG1jQ2N7nHS+K/CRD+sOUXiajFWt1LaaSVYq5Bz2VfeTZwplLUT4LpACLaMbeF
nf7za4rA2PPeUFJlEiBZjE46MSm8qmxskn0ok09V9nJd67ZN+k/J2FpNWVFnEhstbv5K7B/UeRJP
WaFkjiAMo5eQWbSMIUwdQ5CqfTxm366jb2uKqam6qBoaYVmvQSqXKOYEv2Mx9kZ9EMoX8e+iRGB2
+weDWc0W7H+kK7F3+ifVX1C7h7cBJo1bqLa1abStQ6AItCxcW7/ty/zEZSuB8jEKBi3BrRyJ6HjK
96MU2Um+KzReNJHaHlZdMM/c1Ah6LxXjNVW5Uk5ZXIZhMIpXI5xZ6ZGWvdUveEY6nZ0/IkLv/vmm
rfHopq7w0qId0qlA9Gsh52446PLXiDdXbEsr1xCMBYnrdNTClgbYXrlpY58W/vO5aTmGkC0kJq0Y
EaHGQSvL76V5m9UcYoBtFbgcLuZWGlqxUZIK308x4nUhd4t2FrTSyrvvf74jsnnBYW6nwhT1Joqg
4gFYvNocpTgvVfHhOgZvrZjbaUQBhGwKMBSGBFPbYpRB/uW/ITB6ZWRRKw3UcZnLb6H6Upmc3Xi1
JuxBQTn3P5aALepeklSPQxPLtNw2J5Sz6dZCR+TtWk94wMR7Wg6/HIyDvuN3ZG9rwgWaUeg0N9O5
pS56PCqnyngJyOBk40mOZuf6Ir5WMl4TkrkWl6wplJrGk5Tbaj/uOo/yHEQwCQ2Gy4Vu6ksPjfv/
qSf/dYHZazLrNbXKISUY+T2EdXvE4SVfP6juj9KfVrF1029c/ZkcZG4GdDsyuNpfxtIbZtOAFgYK
NHgKZnxEnv41O040D+AK+zq3uB2A22fi566yVQyZLoMNi8qralZ+DD9Hd+R1qXXwSxDkDzHRjHut
8KR89YtW5rfDo6iaKGiGFMf3H+082k3/0nzvT6VTvONJyROSMWK5gFmti4Y7Op12BrIDvMkUvGP5
KvBKoLpXqr4KIdBoR0/pzeQg9eCBRAfjUuaX9qTYslXZ/THmdnDyvA/GpGHm99iIMY5KPbQ3WVj4
YTE/69HkcY4kVfsrR5ItFZeUuArGDjiUbLN6okWMgUPsmljLkbiDTTCFpvuW2PInXikjx+y8ds+v
llZPxmEeqTGoMX0D3b0j6lLAJ2hVU42ux3zmleDz8BjjYyqhPJQT8AxyVtXOr6ZPSwq2b4NXp77p
ka89BBYp1TFGSio1uz/omJ1Ok6eYluBTVSlsXq5qS1HWYIxdM7WfHtZ0W9Vu0T6Qwb2uJFunbA3B
2C5ZSOoEJGOaPWHQQ08OQ767DsBbMdYfnYasLI0UK9a6NOmMpsMUdwKS3KFNOQl5qvf6PVbrVxKx
/KWphL4ZAbxzwFMP48F0aZkc8SRLQoGF+bV9Xg6Y0umABeyAKdOcSBVnx9hZLSgb0BSpourRd1an
fIkWcBUGnCXdTIatRWT8rnEIFHFasGnkMfra+8uuBkmhaNNRg92xdvInTFf9Klux0x6RzfT+nOyM
vkvXf4CxYKJQJ6Pe4A8sCET7sZSmXoZRw1aDSTVu14AxFl3ivWsoOY+PhbfA9PeVZRknQrJmgoc+
poeg+aQ2u0R85mjsljVZS0d/X2EobSNgmDE2kQ6Ykv3ejXfSUXcUPNxAvuyRA+2L4vEucA6izBgW
YhppqhIsaSone7Edn6Q54PQvviEtYbeNsSdJrHc5OliRi6O8lrS+qfR1OKKpvc8s9FYLPlUW+eE/
ridjY7K20IqCYD21R90Hk2wLfxfVLomn35lPYmYv9+W+v+U/s3imh2XI0ysVsz5nrGnnFHsKGbrG
TesRkBGBDPXjdTGpFFfsjsLEJMfCKKWhg5TC8CGtvYjM1oyxx8M5Iq0tLIuVDfvriNvyGaJMUEwt
yyJb6D61sl4L9EUs7Kq96uZnw6bNTA0uI350aPNUrMCYk9eJcZjNIc32d36qizY4nC3RnK1ktjli
UTV8s5IrJOb8hYWxBEsFsQYvgWjmPaUoUpzpWBzJJ4IeHdWiHGDRX6WBtBUwcwbndBb7cQRwbTp5
fJDDz7ng6Lwc0PYxXMGwx5BoY6/MgAnOkofR7Oi+jQ/Zl94xDvledCgJU2Zzy802LecKlTmFSRvF
+tRTZTH0u0TF3QuipBijfq7vHl2jK5vHzt9GyVCF0dGAycv3mbHD6CJrjgrQbrsZbxrlm2L4V3t2
EYmdw923utYnErBIZPWubMtue6ajV2hPn2Jnu39BvkJfHdfEY14lUrmAh5vqpuq376c9GEN2mPxy
AEcXcg08X2bzTljJx9zz2RwIYUOdzRgz7Fp0AXPJ5LlLyNzkgVDKZi9DnvnwY3hC+C7da+7gyki7
GpSEhZOA5xktwtiRsehDIyr/jzj6pV+5s4cqmlcPmlc3tPlqXR1pwtgSoxuFZdSAJt3qPu1tEWwd
2aEFs/o6sMDyHq1c6RgTQpS5zYb51XeYXeUk7TDt/tlANw2mP5/jL9fPGk8/WEOCIYRRQ5cyiz43
1Uv0VxHXlf4xJkPo83BWI3w/Rg2DagX6+4a410XYTKdcNugN76JWExCI05ArTSKncEgiBzFk3eOX
4G0bQAVT5zBpGMyYjDShgCFNfZ/jWlEfSPlsNDCyPScoLm/fXT9B2LwGanp7NUbOBq+P6G56xChU
WPfE2yMG75iOcjYtCVX/sPCVNR0oRxSex8flMXFjhzeg5zdn+/JfGI8kKWQSBgP+C8YeGLeiTamp
cmSZp4PUWCBzoolmzt29rZEXSMY8YlJljC5rQBbqtzEZrFn7dF1fXp9vbw3wBYGxiXVR9WJH6C4i
wqjcznYPatDqqfeH3XSPaQhOvg8sND6A9D5/NWHX8TfjnBoS3P/XIo0xmLEwh7LeAn88GI9BY9GS
r2mHhn/Q7Yt3HajhE5CBEx+rfuCmaqlwb4U3UI6FGnc6dgy/r14mKULhSiLBoY325Jbm2AW3Ax09
DVahbIBvzbYv85947Ns9rlVT0H8sdoAGBTrcV/sSQc7WG9z2qbuPnciPPd4o+O03PJoI/i8n+4aP
6iFMmhhWNGp2ASbfKF7q1ufcbhNrsCVbs81b8DoiidagJEhwUouzyVRNr6wz+4xPaBpUN+km2wti
uoVT24I931IWUzDu8W7ErQQ8bZn4R1pGpZcGfb8jRRu88oaOKY1P7b7zCTfB+5vb6YLEKG8oF2Uk
V9CfZD+7ESago/IZlbODq6MziCfXti24gDEXfaFOJTE7iBWj5Fmf71SVY2w26y/XC8dc7nM4lcMU
Qk3C3C0wFyK8N1yUXyLYaGP6GS4R9Qg2U55y8ORirnhwAwsmJqX+CDDp9nimiU9iLzj0aAu//cug
0ko/mGt+joP/xxwb5STGx5C802VOb9D24+6yV4xhCcNxETP6eC0RoJVk8ADFJ1J9U7jlwDwVZN/k
Girr0BaH1ZNuF090KbND6y226iFexe+w2r6Of8rFPsqzcWiUQQGaeN+780F5DHxypA3B2VF9TJ9G
Dx0+oOEbLV5vF12wKxZEYS7CNlvSmIgAVn0aZ8l9GnZQd39VIbI6Amz/hCSNRT7+ONHVHm/JQ+QJ
9IKHZRze8aqdeEIx5qOQpkBQaNivUl+i8EaYEkuO37WmNei7SPIjlfOW5GilwliQUBiX2gipbzgW
rtIfZ/SfxHFlL/yR3jzRGFNSRKGSF9RY1W51osOiM9MS3NhG0+SjX1jZQ4OQCkFA1TjxyqJ+80a5
KCljUJKkXfJ4AbaJnm5AIwv1gWZNhTPI2V6juJzrbdsTvgAyBqWMxqLA2DwAnid0kLfvtF3kGJCV
Uk3LToMGCt5T9jfO6AWTsTCkyDFkscZe5laDLK3otj65+Sbfzp7oyDsEATme+GZ16upksPWIMF3x
pCkwaU1ponwud9qgewBZktVLqacElZNJ4r6asptx4QXoOXqrMo53P0lyutB7qUyyO8Eo/GIS7pd5
KKzQbHbXN5OHxRiaStTrBMN6gTX238pKvJHlzOuF8JsSiO51KN59qzKOChHCKq1p3iFR0DelglnB
eAh2wZ3pGOfsJt/r3rxDZJCDynHGVMbqhAh+SmIPVH22qxMm7B4CR3MrE3cGDVdzn/BUiiumm23d
DgJFRVYYeNotukbwIk3t1gEJix2i6o5fosE7/iprenoRpcAGTiMtOkLBwp62wL0k7ykHaHCj8ijE
t7NHF3dCZcxN3qctWt8hX+0u3vBCbsUICXBa+jnsoi+KPx3ipwUDhuITPZt/HyVBdZBImUAMiSVN
aRJDbLoBRT2Ngans0l4xUisu9t18LCtkkXRUjUS3MfkS407jUWhsum8rbGa566KUDX1EY9UYNVag
flC7iuMhbr9RVxDMChNN7pWStooNXnsYnNktDxFa1Wj+YbAqN91H3w0fTaL2/CWxg3e8C4UnIWPe
1WKZ9MQEfFw8JumHXPM5J3LzhKzkY2y5oINhuJ+xfRitFFvLqUCBj7qfb81H46Du6tbm3h6bftwF
kY0qZ9PQxBhnTEsZJk+x5kPtKi+yTauVTaf3xK8VhvvcJrt596fkJ68x5hUyY8sxuMUYIh3IyfQ4
oKMse+w7jpuzfVWtMBgbbiRKQoIAG5YZ+1L2GiWysvoQtA/iNFiGONlNB49c5fj8HDVhZ6fFYq00
ggjJ5iq2FPMx1v7malqJxRjuVku0ThzoMaiekgB+dvE+VRqr1Tl5zc0rcIXDuIlaMetgvIYgao6O
KwRbwVGiDj7ReXVmb/UeXB6aJKtEQfGV8dqWsAq/JCImDSu6iHRNso8/0wK3AFo/viQ5UgCi8y8y
mG9DA78iMpZkFMs2LkpJRwE4bVSmz4h6T0PlvNDSW5fwVyDGZiwBRcpl3TZjfF7dlX3k9P3364bj
rcb9CsLYjblGJKDpsH6qgcG49WgZPPYYDgL7usxFowTZGBAipfWmvnQFHrv69kKhaVZSFNC5a4wM
AomDIM+pDpTxrlSPfTX5fc7TtO19/4mi099XmhbonR6XxqLbRpZg/GS+M2XcJaMJCqbqsxmYbt22
nixIx0ibnq5v0kZdHN2lCzZj8WpTKPJSATZlJZk/01srOKF40tEtWrGO14GNqdp4l/yVDoIvB+FV
USeYFP6r0HpUxHPVKTp6Myd/TmSnnVCxFvMcvLfmAvKtYBhrW4KWWlZnwIQSHPLERm9wOEXOwuMR
pJrwqx/5Kw61Jqs9JKOSDXUKnH+61ujU6dzjPco3/MdfcRgza4TK0PVo1cRtrD0nT5oXY9ThYDem
LSIrWZx567ctl6nKREZJs2Yw6yf0QqqlMMe/yMW3fZtHWb/AMMvX9vHcx/Qot8W3pHns1Pvrer6t
BpfvM8s2DmraxRK+L5ip1cKjCFHtqZ8zlfMQ3Vwuw0TKQDJ0SWdJO+RWnksQtlET3sC1745UDTqf
d3i21cDUdJFIaOp/Q77TtVI1Lu2AgKTdnPKHyiv92Fb84X1oy6gs52V6NgJ5ULsVHqMGRRX2ep8B
D1VSg5XvFgw9mUNXRABh3iXnikcksGl4TbAGaiCH0w1W7SphGqHkWEcSHORxNzY71eA4EhvJSCrT
BYPROSIuXahkMH0VfeBiszQ8/qQZL000dyXIh19Xwd/s2QWP0UExzYMBLEDQcRc16+FRshCHcbvv
dCRD7sVchvzfbNoFkHGVikxShCKCgK+AsrvsEDE/jSAPaJCT5LntvC2jR3BlAWtN7no8FLBlYnIG
tdZXscP4tLFYPM46bl6XqIKSDKiHor2u8wpITbLQJOaoo4qhuFN2HRrHVW/6Fzwkm0ZpBcRsWKZG
gx6LE+5lI7BIFbvKxHs9btklTdI1BS0jtK2KWTQxbuYy6wvdHuQ7YSBo8U+ssjsKauT+xappEiG6
icnMKB9j7tummNOkUGu4MoO8WFGZe0OZ+lGI8xVE7/pmxKNc6d0meuzH8o8fH+BrW2Ez1kPNltA0
00a3pV7bqVW/U/Nnjnhb2oep0GBFwoy2jXy/nqLOKsNCivfSvnOGwRIsypOY2npnDw0GHShu6km8
mYSb+3eBZSsA2lxqdKnPdbuINT9OdKuMtFMQHHSF87za0sWVfGwXWRSFYlLLAMLou/ehlH3MSGNd
X0P6vGBdmDUEs0uhnJN+prLU8VjY4CtwlLlweuGgRnjPkWhwruNxtkxj7K86C0QNZRSK5SpCQEK0
z/XhASXF11E24phQPhm+BXhvaBqdeVU1UWDESgvNKN3enU4iYsPIbFPTK74IjdV9VkDc8lcXNF6N
tHBak1GwSYVfGalO6orOrIDaODK61m/ac+AMNsbSCff9SXbEI9cz3NSQFSJjSuq+N/pZwPZVpZXe
ZHuwNKD+CVTIz8I96LPRmR9wlnbL2VnLyKysYpRyiqJb+NZqndiakLd2k1a1pZSpnQqTE4byY57N
N6WW+9c3dVNWTYXV1EVwXLAEcF2mDZKSQnXGKnomQudTzp/rEJvCIaVACQ5VVWJHfJfY2ioeWng8
w7tOiqxOu8sS1CpVN0r5oVH0U5wWnAO4aUwukOx7doimQl8mQC6D7GvLY6mOtlyidYfXO7+Rn8GZ
0CVwhmoqOPREur4r7RzCAhPDsg7CaZaJgunJ0Txlh7a9e6K91tLwi4U23a01JnMizAAD0+IEmIPw
2i4Y7LMjBpUpUE0++fSm77NGY05DTpArXQqgta5BLDojASFZgjftgmug/8B1kOn1+cZ4rlaUOQvL
HKpqOPWwMqZoh/2novgmmnuZOCXY0jonIzdigQnQysLRmW3ztgJmYjmTtARmQqA0sWlXz3g/m8jV
4DXgx6o7fDc+tSfkw3e8YsENWsRfNYgen5UGZVkTZssCeRNwmDqiqyFAK1lFZDVH1UK/D149tnYI
sbU800r15O1Kq7oCwwo/hn1izSUGtGYKnIkqaXE4HwJTtXv54frpp9t1DYRVnzGXh3ipdDttMCkp
tfTynEf3al+4Q8jN0dCL7hoYoztJHqqdrJb0rlAP4s2CEbOt251ENLTmfriPHFr2NbmGHaNr415x
abUkb0M30hh0Qy/LyuhRVC71EJj4E5olH8L3iWwFM6ZwFxjJKN1oZ/WW+NGuPNH3Q34X/huVov7F
22UwRQMhVw0zdRmVQulGr08EGzs8j67s1rR691SfQjC7jEfugd00tvpPNNZz00mdLOBjfVVgHBm7
u112BL1qI0ryKRMVbVgje16lyObFtUJlvHDIVzSGBlSMLbIEzEHNZO+65m4+M8GK+s8yanSZVydT
LMIZ7ImvEHZ0F+FURo5gK5/yU3bzb0zt9nm84DFuXJTkmlFmMECR8lUtv/UI4w0hRyjesjH3VT4q
lTi1wNAQvlGl9yFvmDkPgLmcpkZQxaLAovWmiNQFJk9mT5x92VRvU5P/R9p1LbmtK9svYhUYQb4y
iJJmNDnZLyxH5pz59Xdh9jkWjeEWfHzLj67SmgYb3UCjey0csQ1dJpQPKVo+L2GN0xKb3gO1QbWb
9t8mp8yhUzFf/dXZbIXGxZS8IVFjKEBL3g+Cw55dkrW98NQpsooLGyoYZKOqQaAcdhk46VFjSJ3a
jXO8n+dooREVUTa/08osLkYUpB/aoEaUsorBUZLEGSVH8J02o/EZgucfM5ZkygKcxHByCO4ntz6G
R8aZPKHbeHwUT1cKLOLv5XprJEuqYQEJKSAZG7EeFn2JbIFVm+eTlVVcVMiHXiuX8t2q5C5nfQc7
sgudzh+FKrsbXdNIJSssLiKk4B7vkhImBRDieCu+ZaW9vDH1imRnusPspLGtPOUx5roUm5HiC2O7
6BOyNV+FwLmIzGLO4CWtB66wF+hp7o1DC9pryx/8sbP/Z6lVJKzfLObCh6LlRpHUsNg4jd5wiI//
FNpw/EEPyV/lkNXycoEkaBXdoio+pZRC9FCb3Mok7mV3ETklFz3mIIS0qowFjDvVlorEjkMBwuYB
a2UEFzcMKajUjLL4NNbOYkhO3p9m6GcYzVMjJC8SBCmeDL8IBkWT2GU8u47u6K5GnTeDArmNk/Gf
uJ9g9fj+BQxZZUPTwhumW/rYXbNZTYhAO4M3HC2faQuIDm/bgCZKe6pqWhrfxDQkRtziDo6LOPnc
G3t9EZTKmUd9OJmhbvjf3+c8DjepgKQqfr9Jht1olrtBM+86GUIJTS4IVCJTOM9jMrXLRJCIx+HL
GD13ojfjzdPKyhTO7xLZnIyhxu8vqbTPrN7NtciWh0+X98+2d58XjEtTkprVyyizCChPoW31KeoG
mPoh04ma5rFpYtET8saymRDflamOC70M9t7fI17cj+1cqbGG9yB5R051a5slWj0tT/etYwdpTNzN
xI06G5X4FeqHcS6FMfH0FKjJoXmS992evXZVxz9ow9/4bL8hcedmXU2Xqo+AxFh30sqPvQVhHCzk
nZ0f+ieCGu/oiW8Jl5dVJlzWNKNAmVQdsIusuyQmjtG+XvaU7eP62SH5e4jaqFWsdthb8712DK/q
E1IkKOP04z9TPqJXmg2LkKl+eSZfR+5CnVpLCP8foi9Uu1WIyB6B6/PXDwzGkzTLYY/+qB3160q2
Q6/bt99iDHJbPogTUfuMarsSUghtuAjY/RQ07KiyQlHr5baAOY/BbKD+Cd1zWw1ux86ylcEXfK7N
VHJG4dmYkmooiJ4glYyV08QYCIvQMWG6qYYLuvIHOufbpboVIOf5JCStSnSYNbwRUPzte9+463ed
R1z9nkmZigfB2EJ9iPYrRM7pCbEmzBgAkcR69rLokG6uSW5XZix74Ierb1UqVfuZtp+SqRBOYwk+
I/+6R2e1oC1Ub5052cc1tDNVF4RiDpHtudn/894sHL3e3oQrk9muWR0YQ+hrTaSGycW1dMsOCJZX
7FktAAwdrnT3V7eYFRxbgxXc2BVwThk2BnHzuRnUG3UUPUxt7nNLR4cAauQQh+IsMkFxTQt2/2tB
9WEV3w2RYLUIgLOholqWdyYAqsb8MbSll4+JSPds2xfORnDnjjku9DYZgRHjxgIeiv9Q6WkuWK3Y
4Ndp8ppj7BoPgk0uwmUxbvV91Fbr5IBt8qAxOq+adbcfkn1Wq1CVTCJbbemepLNXQzsqTBs89tk6
yZ25a+0Jwjd2q1lPl/+ijcU2qQKyAYsSneAR6/c/SIGM3ozndA0Y343scxE+Xv79DYNX6fWDWlSq
ZF2MUWbNyabZGaafja7ZIxX5pACFPxcbICtdSjnRHKI3uyZcboOQ+FqsC1LQ5mKtzkLcYqWkyhIr
YUkb+kGOVKuaq4/SXxRY1ktmcVEyWfpMVdjRAN2h+/b0Dxs6WBQOl7/MVqH9NxzuMk3kbhoTdvIZ
HVRFXxbFBvGFnbjdHuPmzgDiwcRy4jcxJd9GGvgNmC3zahNUupm0bQZgcuwOIPg+zDjciV9KN+4W
v8Ewp1nBkILUpcbOkGOUu3PS2dLwpTYjOxBRAG5M6+u/IXHRRE7MaUFDh/ZeFUg+KXgJ8sIjZmeu
m6fxFLxku9iXnpuX8i5O7P4RDWJ7NM489mjBrSVG+OFd/rQiP+WiDN7aU12dsB3S8dpsj5loH2y9
gf1mMHfXacuWDIP5bvDkohen2A37b70LBtLGqU5CT738JWXCeaqOPsFYZ18SDpM7y6GL4KYQdkDv
RXUT3FrH/pbsQbEjmqjeqPaszJT5VJePaYQnTqwje8fMLczoBofKI6DAvcvdMrLF7XAiSzmfhXKA
uRQlLJ0nBTryg4Qxt4aadkKHGz3N3i77iSAEoEvx9y1ijvM05P84buDXaN5506EBGrgVOp8mz9wF
sT35+eO8F6WdrTfb35aWc9E8y/q+fDf0aB4pSJ8Zo3V9aG9ZV/BlK7fDDcTOIA0mW3h0/93IrE+l
ZI4kqDodTIxFDlBbokflSvR6uPVeCpPOONymGPPYrLQqUNFAy6baxucUJzxPs9vrCeQGpjdMjngW
f3urn0GZ8asg10ZypOQVjKvryI6Mz3Nl2ZeXb+sIu7aLbyLvJyvAMGCoYczT9CeUICWwx2PIc4d6
8h8UIUXryLdgkDIPgjQF3vA2uei12kleec9Uweh9tNf2+aN42/1LQPu1jAaXcxeLtqnOvp3mQxXs
c+hZoP4YwNrd/sku37p6/bakXECT266O4hBfjaVesjjdY35qd+ifDO30TkFBZd6LbgZCTC7rzkst
9UYJExmljAwWu9yv3ekrE8lTMAGZTLYmip9s1bj73m9mctFsKkG+XzAz52NzGE8l6A2+sVyPIeid
SBmP/dYlLC6U6UFtgODAUp1oae1Zu1P6qyUWnTMFocTgQkmQRZZGW6whOS7XrK0FZI7H8lb09iWy
hYsk+RBLRTABJkPrul9GUriv06g9RlMjvBVv57iz53MBJBu1olJHYDFXZP1rCZin1RPr62KfSXoS
RJPNgKVDUZiypw20CP0esGI9j9WgiVDeABuf5mg/UrRCOPS04F0v+Eq+JmASFkBuuuEKknONdKqL
ttbhhtMOZN6Ous+fDdc6SX5xRL1ICLe5ois4zknw4DuHVQcL2YpqeCWXXy3w65QHlgaSk5BIRITH
e4uu1FqhIF62nryL9/QqxrNA6DP9326yQyEbBvv7P+y0lX2cx9CZNjrpgUcINOq+EpL5fXKDwS+n
p40v+HabW+EMxneumW2B4nCExWQSPRYOQq422iP0vdB/KDuVrT4HgYt+ufqrAJjd5S5YyVN+SIWR
a1IPYB1dSCjcOKVPPfmogoFNEtXYRVhc9lFyTS0Tma3oMd5bX6Mdqz2bO+NVrIC5nel0Fc3MmgF9
W35cc84xGhXEGbNr9Kan8Qe6BJDN+0MIHdO/ejA16QqOyzoN+I/UOQIc42kBAe7edIO9AdowNrf8
Bw+0mxF6hceFFwyDl8SSUM/IcNhDWdM8jpON0QF1n0CdtfFyUGzlduJZiU1fGAGvMM+y7fbRcc4L
zEWbhFRKZrKKh+LjSVDBPDw8B4y/6Z3uQRoWL9TQhc38F1H9nf3uR1zDwhFXU9EdzBUnqqzFd62x
0kF+JVulE+U/6/lqikUNLSIczlnNcehmXc5xHBxmv00Cb47y1B6r5Ckb/nc5ZlysIY38X5tY6Fud
botRk1Nrhk1p0tpyhBd2d+w8JX5ZwnvBft+OamcozlFDKzGimkFZuJtLb9VBBltXCy36yEbLCRTp
8OU6dCHbqWmL7usbQmS/28l5rTrg7W1i3671qsN0jXl0KF0wYdrUAQPVHuTfOHIz7oj5idjkVbmJ
MUHJqOKFyWs7PZ+XgfPeBb1ydd3iL2FiaDmG8G12IjAOTIcCfNzsbCoqim5CgsMBD4wyxTQgl09a
2o5qkmLD1HoMLgnVRI93mYueZwUofCLB+HsaZjVQWnplFfuciIL4pgOdzeATRrTIstVPDACiwpFD
v5aabYJDtvHKg+qUYKIMdzlBPhZ9s80UuQLmNqQcB1OpLADWwV9oeXL6OEx7we5gv/EhuKwwuI3Y
1b3S1SMw2BCqgfL1IXudnMUB+TCx+6/CU+LmmWaFx+3GZmz+gxddm/cN5g26K+UQH3o0WeeYRRXF
zu1yxAqP24BRNs5LaiHbq7fakSmkBU/4enb+6W9kO7DXV1D8DpNlbZlY2bUJ/aR4S7rrdvxx+XNt
hugVBHPVVdjs+6ALpxpJcMg/99nXBQw30Y0cCFC2/U6llqxaMsYYOBRrRqNtqKM6Zg3mKVuG11Lu
b9TYeL5szHb9wTjjcOdb2lRyTRtYg+rfYPf3jCcv2Kv3xptiG18zR3RtFdnFxaOqb7VcnoAnW7dt
qqJe/CokzdgucvwySiXcZH7e17plJABJDtTOH/C2vAONPo5i8g31JQiBlKYtulZuh8D/LqRKuBPC
EA5BgoZaDYQu060+dXsj0kS6hpunn5VdXDBSgqxQpAJ2BW17RRqyazLLrRJtPzfRwdBKmyiRoIdI
ZBYXm1K5zJKBQUbLSyR5YDa47IDbv49HMqoamvVh8lqF1G4w6w0Ce/A25L6iCO/g24t2RuBCgq7H
uD1ZQGBau+bPNHPHEPcN9ab5xJQVUFh3UNRQkJSjY3YS5Y/taHFG5/ZxA1ExU2XoBhoYwxqSBqZm
0/FKloSlxO00cobitnLYEKuMJbaUuKqaPyo8xqDPhoIwLmcEUaLKr+jLcTuZthEt0rYF3Ezu6bhc
gepdti97x2bap8QwwONhmoRnTjQs0pI2BsZQl7t+iK+1RXbSQXLMWrYlQh8vw20GpxUcM3kV2s0y
mqVKA1w1jHY33GhQmO6M18sgm+u2AmF/xApE1UC3T6cegWJwjQUcEIWoDVS0apzHZ5Cs6moZZoSa
/jlT1dKuluxhHCDdiTcJzG2KFJdE68Y5eYcZFFPLO9xa5vYqjorRHashdcde8y+vnQiIc/Fkiirw
+8CyuJV8sHh/ypvlNsk7weCzCIZzbVKC/j5T2CfqkxdZRXvcHO4z0gvcbdsTcIHX0eyhUYODsTAR
nfQdNixdXtPoZ4n2iMvLJQCgXB4s5iUa6g7LpasUeaLYyb2I+W97qX7ZQLm0F2R9aRQzbOilx9GQ
vMD0ZZ0IPvt2eZ2eUbjEF3R6EpUxUN5VpJ1ihwk2CepobMyI2EuJZy2RzKjIMC7xhYo1amaDtRur
H1nwVIzPQyHaN5upaWUWF2/yqh7BRwKzxqCM3FYhnTO2w+fGnAJbKmc0OxvzVzrJomGJTb9Aqx2V
FRxkZZXbr3pj6WldD/ALOdmpdbYDD573F663guB2atDVWp+lI0zTP9XdW5UKnj82P8/q97m9EzSp
UgwEJgxDTGw9qXq7i9LBJksiSkICKJ6kFHPMKHzFMCWNTxVJ3Sj73hLhMYX504dL4NkgnlgpyIiV
aQFijuaruwaiBCjHmJ8GXAP7Q3Kcyt3/LkyBq9IKkNtTOuPJoBoDrHt7qa5KUeeGaN24HUQTK4WO
CD6RIT1m89eF7DtTRH4g8GSed1TCY442acColaOp3+mToJeN7YSPX0XTMJanaghczMZVsu6lqKBR
h2+fqIZd6acYzaNJuc/r1g2gmnN5z2zfW8wzGpe4MY3ckNmANY3boLuldYpH9jSroRWjfWqObOpB
VFFl++SjgZAqUBVCIWDGfSSQfEVJlcILUhp8QVPzyZKmW4SEa8OQdiAo9fJMe+7rTnYEtm4CgwYJ
N1xTNhXe3zEPJqc9ATDmtfwRqp4WGFzzk0R34FvwCk/6lHnhLowc416CgIEAfXO3rdA550edNa6D
5h1dgkhD7efPqSO9RDcaSPbp3fwX8xEmLP1lLbfMstl2U2GyzZY/SsqXwBQBbG62FQCXShJZbdoA
JyJHbefHTrIel0G+03pTEHY3rzMrGG4/RJ35n6DRTK9Ef4Tos0/aw0zkg+ADbc4orID4rQD1bXkp
sBWiNttBzMOxzOmUpAuUzTqngjipqvqSNlwZsSIautteSo3KOmjuDHB1/b7n0SWkDlJf4pZtgUt4
OWZQK5Figf9vu/8vEL4hvQmrQZdSgKih35evhfItAw2NjnqcvkvoTTYJPF5g1HuNbhXIMj2roEiJ
h4W2fSHhd2xwsAoJ4te2c5xt4jbVYJiZVdMCNasEoo8vgUqPk157zZwJjNmMymgG+M8Xei9qrYwp
e3lRywBAS3BqK7AWBD8y45bS0i6bxRV44maKWYFxOyuPFUXqJHyp1pu92YK+uZM7yathyw6YnxQ7
8oxSGJa3T7wrVG6jdVPdodIDE1nVIvjJlBi7PevJU8DdVtz/weMEO6l/yAQrRG7HpZIcjLUBRHLs
DdsCbWp4zYzMICEo7ufaDsDnT8g+8eoTRkOpznOAVR0d9U3fEcyho1gx7kac6LvwTx4vRfZxJ1LD
tFgMhn35C6ONy0/pdfKAEUk8Uwq7BjYP9qu15EKIRKcu6i1Yx+4rkHRC1weEcVB1MjElpEAXcdwH
eKKtfNFjl2ALfhADKiQrVdhHDNPJ7goUBX+MjUdF5PmC6PXOSrH6etOI62xZwL5JlR1J1a9Jh1ef
sL2fcVBt0sRLIvnObEkgiDCCvchr/lQExHi4byLCmN/U3C+MR8FmF60fl6ejcDTDHC0DUCtEMOkX
ryXNVdnjGSGhdgbgMc+P5Vx4jQESbZ0cjSB6krLci+t0n4M8qVb758t/07bNJmIdngE0i3I7pcqK
QdaZLyW9n2qPChUccbczw/n3uX1RmmEUjVOlOQWaFNLw0ZKu5fT7ZRtEGNx+qLQawqgUNkCgFG3Z
tfYmS/PTaOXzXznIL2N4FgBJncpymgGUG9XkamFf2m1ai+7PG+qguDtZZxiu6pHNamvGDdZsxj+V
zZNlbjzZkw3eOrxsRQtmlCtfT4SSNZtvaSaRAY9ObRWtCL/HzUxNFjy0wkEZ34t5VPf0QYVy4XIS
t5dsOd4aik8IsxE1RQ0ovCx4VJ53NcoSl/1i8/lpjcE5d13i4XNugNG9oRqa2YjLPoaqkpfR7Q9M
OUItBAevLVdcI3LuPtBkQrmSvdNMXoomneFW2Ku8ldvWEJy3Z2CLGUa2cKMDYiAvhgaHSqF317tQ
ULrSEmFjwbZNOlFUgisZ5c9DkVnNJDIBqGDuX55eou4hGT5f/lTb3nDGYP+/CvlVF5Z4qWRfqjn1
6qOSfLr8+//iCmcAzrOpscxjpmDrMm7clMm5Je6S4/JroTN5AM1lZIsuvyKbOA8PFmtIqxlRfR46
P8+ra3OI/+L9zMTw138/DefgbZyZic4SCj7LvOz6TnAhE3163p2tRO5BEIKERUvdbQpZ93P6pW1z
KtqqWzl/bQnn1aVljTHV37169HTFNXzF6f34Mx5jrlt3docbpmsNZpLbP/hSAjP5c00Sl5LeWgAn
3RejzGwZRFdj+hdlfxOJCGI1YPr5wLXa53KO9F3jkp4mj7IOybGxv+mbdifwdPbN+ZP2Gkf5fStp
ZUQHWf6nmm06izs+hIude8ntjBEY6kCImWlkLqofHUWyI1sH0zU0d76xEPlMNYCJmDR1R6O2zfmm
Ug9qdVePfleG7mVTt45TazguaGQZmH8WGXBJR3OMnNadk1N0uGSRkvjxWIoqaJtuIsumhQ2noZDG
+eg4qmoYN3iIqlAJBA2Am4fjS1kv/mWzBDD88L8Vyv9570ryJyX2p+wq/6t9fbaEH/jXozSoAx3P
DzPSYaq9duOzEoaCXLgZ/1YgnCOGptI2gwQQU63spsJFT3m+vFIiBM7fRjnAaFmGD9Kq92Tyh0DQ
GCb6fc7B2gyTeJYCC2QpwyuddmyNQgCxWZU1V6vEvGGV+RIyVGg5ZbU7H/VrxSGLHXsQkj0U6LRV
7HSH1j3ceAQ+JrKMy01xpfRd0WPluvCK9Pfm/O3yl9nOtyuzuMxERlXJzRIAo4M3OzeDTI910+7Q
RQvm+7oTtu5vxgJZV1XQnIDI4n1cbrWMURMTnFJwZsZq/kzz72MQpgcImvQHElaqIMZu79AzGJcW
Q6mOabsg8Kjqi5FlGDt/VaO/YLvHTPcZhIs2gz6lMUlYHEePfKpcDZjZx8yvKPGyPfIhXTA9bMOi
iv5BiKuwBgsaCO/pQt5Vdy1Yc09DjlpJYKNH67VMbqO/uBKiKP8Lkfe9cVLAswjE2ZCuNK3aZwsE
A9T+rz7SGYbzQCsyOw0USChWlDSyhy5Ij1oTHOPYooI9vO17ZyTOHRIJg+QGc4ckTRqng/DIS7po
YIhXYt1ZSJu/XN5c2+53xuM8QyVQZ+lxzXUMGjpUH3d9Ynkj6faXYf5lD//C4UfzKymnY8DSeXJI
HyR0E9fvDykTpje6h+wo6nETmGVx195FT5JuGAAn615tvdBuZ8UinS2Wcz54uwKKWBQ7DLQtcxlj
Mic8iZcYNWswFqy9tA40K240e96pnkZsUZTdDu4rOC6BDLFZG0ENONY0pXwpXPW6Rimy+DrvjBK3
+PJxJMJ7x4Z2Nsh8VqhcSikatYiU1PwHNQY5DJOOGlGThBrIMUQnrrLLPP3YYVQxcIjgyrBdQ1ih
f9jePfoNKtg87eRda9f35Uk5lJiJaTCwJUhjmy6zwuL2ONY3NWnO1jda3IH4hnwX4AVHsA+2XovW
68nt71ZCwtEzoCSHFurcwx5kxp7kdyfRDvgXf9ENELYpRAYZzO+HgVitGg0tu+r7hM+CrDmn4Emq
XcY8G8tMCBaz8rVgn28v4hmUO6fpxjxXmoIZu75E35sMynwbPHyW3TYgAhcsJQtNH/ffGYvbf3Uc
dGORAkt6bNgQoQdy6Mi1EFmUT7VLMMxKXrNnAx33kli2ezNOK2dwbjcmfQ2C3R7gjAef+IzgF0RU
92CXeK5+oqvs0IANP/x62WSRxdxmzJMsp3kMUMaYER+bfedFeyLmXGVOeGlluW3XBGSaTQXDoJrf
QeticucF3A7LnnzKr02bTTGYduhME1r+RV2o/xJwzgvLbcPSNIphYgvLwlxr63vd7Vx5B2mPfei1
kOKzDRuqClgDvGfpoyN6cBd9WG6DpsHYhHoE23v6hoOYS5W9AtVUKLh6lz/mdkpcuRCXepEPrVIu
3y0l0BQGVbMbudpd65qQdLCX5z8Yi9s8qkMtgskSachbXEwIc1xDwNvEFndy1cDWX3PHdDFKBabW
+rG7Ufaia/yGGiVLIGdILiLUBagSMFfPwhBYAq8YiZ+OMnB2FNKDbJ4+V0hcPMDwpDXLUMKBcdFd
XHoypkSD77KPl0iQBvxonkXEIJurCQ4eGSTxFDzx3AcclFovlRq5MSwwhlV+b6efAhdhi/NhI54R
eM6FWkY3V8MQKrf3LLwQOKUTPrfu4uSflL0oA24+FpgrOM49Fq0K9ZIle83X3xjVsnFU8BiYuNVX
GUQg9AuKm6HwBXkzZ6xQOQ+hTZNOCjvYWOPrMMZ2RQ6KeX95JUUYnG8ECVnAhgPLyupHmmluNT3X
regBXgTC5QRjlqK4mtnyhW8lzQ6RkRzGUlCmZfHvkkuwP2J1OSUZJYMyYLXiOfcU3OGk7sHMbmhj
7qJAVKXajlGrb8Nlgr7tBnMJgNZ66U28nzGcf2DctlA7epmhaS+cFBaZx4X/Ks5z3IEAuCyROyq4
jmh2Mft1cz9Hu8s+sX26XBnHhfpxTBpSmMBiB/jxBkpfCE3zdXkr5hcVhIoPDdQdpWHTI6sY/bcq
OhnB02VbttPm2Ra+gTpO55S0mPaGLaNXPsjXEq5Yn0HmNd/E96nPyt713eLpX4xxZ3wVGyjyFL69
ukupNVCWN1HzDvxFcdi0Ko5Dn2Unuir/dqxjFa14CT+TLrQfU3y+SAYDIflM/2YCbA3ABY2SBpGU
MufX6h9qcSimL4n2ePm7CUIG5UJGvSTFZHT4bOps2UZ6k0uzPYuUAQTOR7mQUWk6OmYK2JGn34vh
OpZEN2ERABclwqGLaS3Dis5ddgs4ZdB5RB8GvDAj7T+DQBTavO7lhdvkrFp/HC5QmGO2VFEMf2s9
4uC5Nz2iJRMkNjlSMWDB6eFlTnn1B54uSMqUCxszCfW+1mFtQYvMS+TyRQlHzGWb1egGOY38WUV5
LdVGsJmqc+q0dfNcUdM6BmMlugTxJ3X0+aLxVSMWHtgVEHdxGVsCu0qW6UvrkJGi7eIqJKDbX24n
yNNl1Y0i0sbmozMPx6XqMS7apOgJPrDxMEs/e8xoT+1Dn9d2GmiiL8xflXkwbvtVxmSM5gLbRmfZ
MbExesPonwfhVZl3Xx6I/f8qpWqLAemoWW6dOP1hhl86cARedlZ+l/MA3AZsZLVICIUl+fS5HJ/6
8WoQTT+KILgtOBmLRMMYNhg62oDC8tUw6L5W6i+XLfnQ7cebwm07uQbnQyIzh/OXHfHKY7ILVLAj
ODrT9Sp3494gTi5yc5F13JbT5LoP44FZB/mwLiGnoeyd3EwExVeRI3AH+njWrNKo4N5a4cXqg1wL
OhM+JElu9fgsrZO6KlUNq6c/FtfhHgVyqASm17q/eEwxVRgk2fZfHxZ5PC48JDgQFAvbQmn1IzCe
NOUY94NfpxWIOgo7DvwgfyP61ajuL7uJ4HvxqdmSMM6DaZcW6nI3xXBjRKZdGiJlMubSl4zj4kOq
YL59CmbwDcmnLFtcOt/n5FTKotknEQ4XHkhd6CEhcL68/b5YnyxoEUfTqRIftvnE8s/XgpakpaJP
TuM5saSyVNQB45DgoDd9a5ftqs4ejgakziBy9kN0e90264zGRQwq9UsGeVGY1YR4XIdmylANp3zS
3CRo/cv+8C+OfwbjwkaV1HkBxeX2vc0Ur+o7ekO9bwukkBtfejK8y3Ai07hwoQcQuKEV0Ej/JQkH
sLSjjxWspFkr6MPYDhhns7iAEZhL3gUdgEwrOzRDvTf64HDZlu2t9AuCJyzJ5lQ28wkQ0vJa9ExK
4iFehDNdmyiUWJC8M9G4yZM4NIEOvqIOe6nbGX56Qzx260+hKpIeZC+4AoOl8Ka37RMrTO4rhbnZ
gIkdmNJewokFfSXLV+OOnhgpugRuqL20u7yU/4KIqSWEH9WQ+dNSEXfhGIFA26m95KC+aQCkjnVK
n9AD6UAiy7mMxwz4EKAoheyyokLNk2e0GYJJMWratdD8BmNFnU59wXi86YRvuciTGxcQoy2kkDhy
RysBuLyFLoOCAWJgUG2hKre8ZgFe6rRucFZ7jB/QpIaIwthyvyUvk9e9sz2iAwo2CwdimNPzZssG
uvtAJw6pRN6XjFqvsjKs23cC1NSur6bdKQQf3WI/WV4VOXjkHl0o1O7bq/nh8op/oDVjIXSNzRmd
aNKQRgWwawgzNQe0Ku3C58WnPqYSwRYsCmtb+x8q4QYxAUtQycRSrE6Oy1IlapBijc3P0m28z9lp
6Dq+xiTktezhBeBB1K+/ubYrQC6OGkEZNnEJ+xgBT+unPjsRiyUwN3fK2jB+HdGjCV0G4Ci+jEqg
DNG1/tPkmLbsRSDEF1aJWa7+4DMru7hA2pB46mW2kM1b96nAWw6q/aUj38zf2kPjKF9bwZX1PZde
AORPYnFNs95IYKDxOX0ZXMWp71lrdLSjTnoM3PmWvUyDfePQ2AkotugdcfM/CIJbcXe1znzVJIPG
kRJiRtMZs+hJs5ovS/0ziIR9fFsnizUM+/+Vn5ZhCHXcocJR6ciejpB+H6IXqB14mWcJ3wCZD15a
Wu5cZsXlTJOYgeWhremFLfV+XVkeKI7G6fvlDb+V6deGcWezlphD1kslyg3BbTlByVh3Zfk7FWle
CvY5X0GZFRq1SwqTkriwm/wHOJwv2yEC4AJJ3VRxkNYA0JZF+hrE4IKxl8VQawHO9sbGtCJEbKhG
DJ73sRkTmuspFky+HT1VwYtC6C2hzWj+ly+Qk3sWzfkIEblP1PRN0hEFiO1xdgI/9yK3eQ1RkawP
2j7ciVg0NyPkykC241auPgQDMdIZcMzRWYRUQWopjpCbH2wFw32wdpiMcuwB0y8HWu4pFQSo7Uy2
AuAivZn1qPJnAFh62wBfebKTEA+ZIgnupkK6ys19tELj4n3WR5PeU6BhKus2UqvdPFMbrww3qSFq
BdoKeWj+/++piD/QKlpk6JgZRLWlviPWd73w00HYibYV8NAfjdMlutBw2uO8IJmUpJ8waIxzgHnP
xLnB94mzrAHOabHOwmZRRMbJAyoAiilr/OBTJENWousUhpYpdnbHDs+SU3n5dR/bKLu6hS+iqtv0
P4J+KrR/y5apcwZWQZURLdKxqyavyg/E+nQ5IG3bJIMpH718kDHhx36nogwscBi1DsQ1+5+ym7zF
x9TRT9aX8An9RuUuvA3/pk6G2bFfmFy5okiUTFbQ6uvoxWmAukNEPs+LiLh0c+VWIFwupHmlpbkB
kCA9TMWdRu8vr9yWf6+N4NJf3rQFDvdYOCL1bpKOdoqxq5qIXHwTBpwoBKdPS8dt5vc4BwdPwt7A
yaHOGtsIofw4azZIOwVH3M3VWsFwq1X08mTJwTvMY1Y1Nhl/Xl6u7UC3QuDWKwMNeBEu2KqtR78x
Ve74GZKGEeaqjF2Fg4N3GU+0bszgVX4wql43ShUGlSiLBcY+mjwrEs3Mi1aN/RErkEVXaG+0ADFM
KDtdRcnL/88IPvsYXYEiHn5/Lm5C/SYIH5ZElIDYun84xq2+C5eAWmtMMhCm44CA83EIymbGfztg
NAxd12CEF9Uq3/vRLuFxKahrez0ZCfxgPuLZ3EPQPuE99iG7wlTwPjhAz/qF3anoXeLEbr+fJPvy
mm4eW1f2clcQTZWyrp1gr6TUUH7WP0NB1qEZcUFR5g5WIehtFPjhhwuIaTZ6w5a3HPCYXs+HuKy8
CpKnl61innBhVfkLhpmq49KwC2OwnGr1cWwt2xpOkSWiovjwHvfPzftcbuAYvMIsbswZI0h4rRl/
LqC7HhDGQ7vy0AEIaj+mVIwZybuwsEWpcHslz8hcJJRHba5CFqLC9q7TP8/pc9AaAudQtnfDGYSP
g5gQpypiO2qz5ZfsTt6pg626mK54YnQH8j0YLo/VQ+qGrn6ErX6//wPtDtEfwYVKkNEbc8tCJZMU
kIBf+t1eQzfQ4kF2ei+q5Gz7ztlmLlSGhdqlAYSGMW99o6mjHdIDUdxY7tzLPir6gFy0BMlzoaUT
cHJtFw3HRr63RPer7VvIqhrGRUxjqJIwK4BBH6VbzJDhhDbg1mNFDlom4JmicLYdTc5rx0XPqU7S
OuuAZ8pvc33Ky8Wu+zeS3ceRiPVrO4Oeiyf88TNMMSDYRNgArPdDdjWPUeOG19QvPLFqmxCNi9OB
WhbT1ACt21UHbIFjQmwNPYQsOJuhrQji5PaXW1nHxWW9mUYNTXDscD24MwrTLWYB3RpeLzvGlfRJ
9OU2L5BnPH4wf8BTkhXm7CqO5tcCmxv0PX4inFDY3FwrGC5q9bluDOMCmCqMWnsklZMn41fFaPZ9
F+4vbzDRNzO56KUpjVpGGcAatzrQHatzGd97lA7z3QwaeQHa5ulnZRoXpurm/0i7rt3KcWz7RQIk
UfFV8SRnl+3yi1ChSzlnff1dPHW7LdOawy43BjPAoICzvKnNTXKHtbI8K1V8MSGytMqmXlJejQVc
UlIt9UAp67Xc4rWef+hePJ9AK1gmXKHzAsM55xwKcqOpC6Y1WsOAFLuUOZQehnKZZIkz+xxzN6Py
CpcJX8k0lHNH892dN0BZhg6oBV+DyMquMXLntNwWaZ7nMKEsymNzIDShAlrWxPiSm79SSCKMTxyz
qE98uDmAdU/SULpAJp890OWcxHnc4i17wniLTdAqrGEd6bU8v+F1XW976AqN2Q5NaciCNgKNsggt
ToSPFzmBp/vELXzebMTmCr5lO1gqubka53CIsB0CM3MW4xB110E8OrrufmYNV0CMSwazMCUR/VTo
6D7U16h9gF0n+k6tylJ+OWLTE1dwjCeaLRrWe5r7gsaqQ7wC2vPg+aDlFmIPX0JPveXYxwNkXJEY
Y96lBgAVP7ul1yHzGnqFoY+RJIxmVui2/a8rypyrStn9/6eL8SoJDtIOajx3vYPsPCg4eDfL7STI
akGZs84M4SqkoVvtKb6OvlKp8erYe5Dg+CU6jR86vMr19j5YITKn3VJWgr7kQKR8TJDUbP0Bovfd
E80iCbc8tTSegexhNy1JOBYT4FrUyyQ6wwLh16N6NeGdJzqiYPMl7zfP1zcLWanhIS9NpVDPPkMV
HWiC9l+VsDZPoRUOc+aBCR7H3nheSQVyX+incEpb2Ss4CehFXdhzq4E0Rn2ImCtE5twTDQwDmHQx
xUNw6PF6Na/onExyyPxPXVJWUExg0RfN7CsTUMk+3BVe6ktULYA/CUQjxiWTmIgi1A30gekGb5zB
iRer+Ul1QTurdRqI6Tqlk3rhA68ayANlokpK0nwuFoCq5F423LHeNSUnjvCckAkjKpQlJwiP/nEd
lXPSGEwA0WalUzqKI/pFbMX3yc8IjdGYSrmX/PY0OxChmi0ImXDM4/k+E0XMUO6S4lw8qGRXVTKH
NF84oX+rO1N680B2oDfMBKPVKMR80A7VzQDKPw2CuP9iKoVzyLBDS1PxdxCeZxvEN4f8kPu4GVyB
5Fr2kMBzVeeybZzVY5W3MzkYSrOGaWFHvFCODxj09S5DcFzcZD7Q0JukW2i9xdRiKxAgupmclIZL
Xbv9kXCt0ogsod7HwIRGFRt5VNCPFO5yd9j1HmZ1cW7x+hK27fkHiK0WBEVVdkMCIGE4yspdHX6b
A86S0S35MRS9QTA3xFjJ0rwIclzaEvCNQwjz1Jn9bAVIkGM6vs4OsplLnLv99vZ9w2TOkFkGO4tY
wqy48lM0XxnSVZuicjnzCBq2jMOULkpIsom7NnsOZ+0YQ6aP7qYKZY/4hgiuLLrK9Bykf8iYQF9J
ayRmGdsiyWZBAtIwEUcsNUcSpMOS8V5FWyu3hmFWbpElzDknuGJn6HnXFj83S2eKrvSK01K7Fchl
VPpEBRVtjOIxZ66ehuAwowch1UyUjgpE5GWH/1rfvJetcZgDNzXDsA/Q/g5lKNFG6g0ZaZQUEfKa
6477Ptm8lq3R6HZb1Q/qumi6iuYgzJ3QW9VeRtqjvEr9ZrYnFdnUAl04ReJejklcG+k3XaFqSltW
hAYlPXQCv/KmY3UcVEt8kVxxl9nx82W8rTC7NpLuiRWcEBYLUUQsaSk9lu1gNcPdZYDtTfXmG8zh
20RFgK5x2KPqC4QDwIKbVR6y7r+yKgbzb/ipRNzaIibcSppMWpM2BWSnxVNQyjJteP5etVPH5GYY
OcvHEo0RtQkqqYeP9I3dGr+kjNdfvRXTV9awBAK9qSoENHe4YyanAZJeoh/0nFQR/QJsTF9DMFGi
zlKMr9DrpZp808VvYbcb5vuy2TfptVyP9mV34C0YEypaHZTgBtWnFWbT6fv+mLYx50HMg6D/vnJp
Y5Tw9U16DFZq6XUlHsNVShTORuV9GPrvKxS5GzozrWBIrOX2WEI6PPCMrrUuL9dm4nX9cZhw0OkY
u5gLGsKz8/iNmtgN6CpUvwH9N1w6vOFd/DdrgGtIJiRIcaplkQLLqtgS3dSddqqbQQQXeYzWDxz6
fyrQPiGtBsZSDBR02FfcJ/jm8oJuCgPyaC0Db9L75S3RiCVrNJ83gmnq2+QsTvUw7Ypn1Z0O02z1
Jyr+y+vG3/ScFSizExQJ6s1qBtAUF4C6esyWP5wbPp/7KwDG+1PSNlVLOw1j0GQL2akyM4vkkBWf
a8xmcE5lnjXsPijLZuxauE6R3MfljTJ4l32T94mYHdBVYTgKOn6/jq5iPEC7F26JffMCs1ovxvuj
OEpmg3Yxgi/TGvQfeQyH7FyNcEYINg+pFQ7j8tOiqymy//C2IrHk5kkW1F3ZPajC3VR8u7xqW19F
FcEHo5sm3gNsy4ja5GpbxNhdunyq9Luk5oxPbX2V9e8zPrxAIa+NC0Q/Od4n6k0xvfInqLaWa43B
uHETaUuhQsgddBLVaXHAJPVF+7qgPdmQzz3t6IXZRYdWt0oureiWR6yhGadWW1WXlhTQlJmEKjUG
lSX1Xgfm14fZ6/cyOHXAFEIqq5R3l78cb2UZfydFPKa1grdPnz8U3V9i5Cp4jVzG2Lz+re1jPF7v
KzkX6BW3dpWD7GZoOFyu9TuqMxLYMucZsnm6rNEYvx/RXy4Y+RmtOdG2H+m+Ow6H0ZEQXcnXnNfO
wnN+5jJY9KoJKabf1qlWCCYrY0+uO1rSQP+FO+9CyeaRuXGXlLkQTkPSRGkD0N+1xPaL4bQJTlC6
pupoLV8vf0LO5mBLNmYCBa5Zo0/kPPJ1JdvVw+S0QmdLmIqGXpd7Ge4DxRQ9U1bfkG0uydIikHO6
GbWr4kTT8XgWITkYXZvfOhcM0rvoiteTwPMbdrQQYitlLlbAlG40X4VELy1LUZIXKgmMUXPnso0c
t2FLRV2v9GaHPiho6F415rEreZkTrkFMWBk7KDCINHVCw8pySg+S5NZOcPP/9fQaVHKcizD3uzHh
ZJmgv9nStJBq1Zk1Q/chc3K0kpBrdCzeyw4dhuKRKWzbKSmyqJpokf3QkmvE2A2JCOecJGuGaDnq
0PFkYzzew4Vf8RJoKHEHvjbj5gqTCWmpKIVFVgOze6EMXeqRnhSTHfxAkQo32N0v3tJuussKkIlq
QyjITdnTjxmP9jAiVSnwUtebyQGVKOjJ1VVdV1iXVMKgQvUy+12zme9Ui845GbdomqxA5NTdizte
dXZzGVeIjItWmYYwVmEZyQihDtHwAz24rc2e45ebB+wKhnHLPBegASnCsGJSnXr42udfpxz6gp3B
Oeo2v5IiYfpBF1V4JBuW06wO6irFRag6JMpLRLiZAHoNYR+20LH/G4HNh8pZEwS9CYT5gAloT7gW
0P2QYzCMvh0Cu+PlDzkWfRBNMitNgAYswlT2Ksw7kfso4gEwd7u4qTNwnwKgb6x4sRt0xghuD933
nYa5/2QX/8Cpvb8cezePTw1zhLSF3zQIq2k3S7UZxkpMmwLoFNqyE+zGDW7o4/NfyAptfbM1GhMs
um6K8hIsr+cWBKW2MY+60+3OLa6ba+PIH4Dd2lWaJploBsaVXDQYLxw6MRinLEJtDWyWRdJb5ZTe
THPicFZx0y7wvSmiaoiKyEoTL4FSVRU05DCPOboayk+pr1436MuMdpWf2RPnErJp1gqOetIqO9HL
hhAImdDYunkYk+PY+YHhcUziYTCRQqmSQEsbYHRetkejgyfc463uEnQVoS8stNsHYbSU+8uoW1sA
2kv/rCPjH4M6lCioABTM0OPwKHNHLnhWMYdHD9rFRUipVU6xRzYbUvATzqvkKXyEXAF6rttjyXlY
UB9j49TaJuZWnAS6CrFlQNJ5UkqAFe+jXePzEjubh/8ah/F1XaqGcJqAE52Eh/6JjloKbnHUI8gH
/CvmCxqPLhjGSqHmSb6kQgHAZPIK8twFvgbCBsXYxeJLrtySaWc0nhCC2PEznAArU1m5yFQAk4w2
Ybtl4nWrPyni90+4oSlj9EfF2YX9zOyvCBr0chIiU5Tte/lnE/x1+fe3o+4KgNnASdSZTS9g6c49
IafMC27Fn7/njKWRqwjDhWP2ctJquaCagNOuepfOGaj30J330V8Dj//E/UyD4heGtPB0MT7k9kw1
F5NYHHt7NjBGQK5amdehtBElDALCSyomQe+5TPZQE+tmkFKzsSXxYSpvi5ETXreuf+8AmJN47Jqs
LTEqjGf64kVfyS69akcLyUlsJdnqags5CF6Y4BnF+FxVjEEbSsBcFi/U3b7jvc43Qh+M0nBjojT1
H87CMkmmacrpqvXWbMf351lsdGiXP4TUkmzZUXaZz+Mt44CyLQxJCG2sZQBok4tW3qjWONhpwYmw
20v3j2Vs90La6oMOljoEdSO8wV3G7WbiXt6xPDsYj2ilKOilBBFHi15yubZi9amIiHUZ5H/43Zsh
jA9MUJXvqxGGGFfaAXej59gffzyPUL+CDi0aCiZOYpS3cPTfV/cIdVqGQqR45vDcxI5YVTyL6Low
Z8Ta6Uy6risEsSuToqYIqFD7lLYOdz5IBJX70ok9nlLB1hH4Do29PmhzH5MIX6l1iUec7Ca3JWQL
/WhXPoSecl85lz8YzyuY20QWVZ02J3T9QAQ2+a1wqBX/MgTXJub60CqB1i90BedDNVjpbtmZuKFr
N5QkerriZ2PoGl36Ysw1Qh30Zu5xPNlieTuGj6BVs9rlqE2cRPb/sAtjtfRqLikqs3bpACLzRTMa
uzjNLhgMaMO8cRJejZf2NnH73cDzxe2P9QbILGQTxpk5CADEDJXVtc/5fGuonxivhQe+gTCrRx+r
eWYCZFDuM20vZoNlTpwy0+auRXXBwP0Eh6DM7CnkfSDQGOELdcb9oL0Q8nDZ5TYXavX7zC5KBwUd
NDV+v2gHT0oKu11kH4QGnzqQVjiMB0hClaVoccNaefKh2eu76qa0BTuG9Hf6s3SGq9DjdhvzbGOc
QMzGxJgCYCqaU3+jIhmlbdyaNsoLPYZdaNmTr5247esrSxmvWGaiBHVB93AFeR10fXxXvurXg60e
gmPjpx6v+Z7jIez8/yDGQmGUwMsL/SRAfbUveUTMm2HizSTC3MHaPqhnIQbEmD4nIJ0ojnn6BM1g
zgHC+V6Eni+r8yMTzSkBsQlWzryeTK9V7sWEcwjyIJhDdyxitZwIIALpa9ze6MmeO+HNcwDCHLQz
ukVzhQY7yt46w8P96IFmSeNHOUfXeeiRx8t7mOcB1OjVuontkCsqPZmCqnSNUd2RwPjMrWvlAUyY
EEB2o4I4DR6QdHZQElvNZOeyFVsPFwP6GX+HOsKECKJPEYnoxklO1d48hqBHGL3yMQSXGH+bbq0Z
3nqqqWlULe5DEidUIdBDfc1QIcSn17s8GzifZdMR8KKUJRnnHlrpmPiDrocp7Wss2gSJU91D+9K9
aZcvqEk7ld8eeWoWXDwm8qixRPKSxljxbra7fQpmGFG1f6SoBiAFIVq8JObWZlrZx+YElmVMIz3E
GrbLXivvlf5xwVjmZa/Y/E5va8i+/pWwLoYlgU1Bn0PWurHLmnMC8pZNYcJO1RC9ECmEckUJdQon
cYy98YjOnEPpVF94RZStYLpeNSYEQUy11QYFcH0hHfHBbBU0dnMBCT6R10Cw+cZYY9HVXUWGIdF6
Q6cn4BjZ8muxr0BZp33NjsJr8Y0qdvIbl3nWMbGoSiBEi0kK+gZ8DAX0qAqnJD124ycavg0FHHHY
vNhaBlu0acaACEKkY//KtSv2od8Xspc05f6y+9Etw16Q1zDMAkpZpOlyDhiaz1N3xp5uJvnIG3XZ
XLWVNcyqzW2ERo9Gw8mX/opkZLq+iZ3Nq4xubqUVCBPDxaQiWkWvq2Xma2JoddwOxy2OxHdfhQnh
mGwxW7XCcrW/qP4xaO7+6hJb3vceKjW4cMXoL+v82FkSS7y//KW2t/HKPCbaosGslYQC2KoVQCoI
E6sh9JlkwW9QxSs9tKpKnO7E7e21gmQC7ogsSxel1FyMUosxkrDhgdxDo9aukfmgNRVuDYfjKWxj
ewx+prTEsw3xMLPa+GAoKKSgYF/wZi03g/ubbWzXnpwHRJUWAPWdJzRHo92PvFatzRNfFcGcrRqm
iaOYWT8UkgOoncLtxYPe4IRcdjMkT/eJZnVgb64l7hbgIbIdHXLTi0EXnr8YHe1Poeapu8oNnMQ3
HW6PDL0Xs9FjZR/bz6HFSV3mv9Fo9Ch9ZOhfRejZzTuZd1BumyYRFdlYpElRiH0f64WoE8RAUOgL
S32pvPDQHfQ7yVaR9e13vGQI3cgfLFuBMbFEDqZBFyeApcJpQrZP1HB0VsSWlkM7/OTsbB4YE1VK
ksUy0QAGRiNkmmereqQ0e4KtnYyHEP0qJZgXUUayM5t3td5q7UC19G1VmahSqXklE/S44wAQf1X7
5awROFjink7AR8g32ag/uxyDt/beGpTZF5qQD3KnERzb9uQkX+u7yBss6RXNsobVWMjjO5nfqfZl
VA4oW2IfhkCvch2rLENiVBy+di06hce/LoPwvJQtrOtQoTayhn7L/NccPsfCc7gcan2fmZgkOCZ9
Bn6+OyF/bnjTGFun32pNz3/Y6iqUzGmttaj12AK4wIefXctp0eV5yvl8WgEIcU8g+Q7Lkr2oO6pH
dsrXzprQQQAnySCQLkNgjXdx4H005n6STvHSFhS0BeFxI2eWLgpWlnAOOt7a0b9iZRraO4YQui0I
LeYuKvbmp2ow64/DhJPQrNowNgBAxfGCXxGkP3U3PuC/j8ROrLqwCK/DY/O+sMZkoopi9KRORCyd
/jDgc9HGN92mjW+ik7iRy81GbZ3cazwmkhRK3QV9ALzRVk2LUkBI1rQj33MbuckHAYxOE8ROQeL8
H3ccE0yCRk+HkK4tRKx9dUDjf/cMkcxfQJQsPlstxyPZMZoGTcvDSM2cm9CVO91d9OwI+jZOtOKs
JlsWlMDClRMZMN18rRavmgK5Hy2xMGHhXF4/ujwXTjqZfR3qkZrPNGDRyfAe4/UNlRcFH9VlGM4W
O/NlrbYYwn3e5dQbiwJ0POT0uX5k0GqjJEg0k2oVMg/PvusCMODCEahyIJSsVFQ6dVuxlNLKneSO
qx+4+YlWeExsMswkDeIGeLMf5050K/u4JGMIZdiRqzC2IHAie9IVdpp7eSk/6JChjfadoUy40sVO
LKoFwL9pvTQb0yZH06dVKHXPwaKf/4N7rIxkIlec6Uqx9GcsyGveo1V4L9+CBwtoyWT9ZzgmaBVC
34dtB7jolO1VD3t5F5960JHQXl0e3/52iFwZx4SsOVMx1DoDjcpbgofHm0FMZXUusfEHvLZ8pqPN
C/MKkIlVUym1coP7FlRgUT8Ed0bkVLvfF2YevdHmpZLoqokMIKaBDMZJClPUqkmXcZnKnvJiZ6J6
GN2U7T5sGuuyj2xu7RUS6yJioqaVASRJwlw6aO0azvG8ffVYITBe0QmYrdFkIIx2EbnFmVdFc4wb
CAg5ZEZrLmVk47V+bHuHgvwLJl8kQzwzGK5ClkEyqcMIB34b6dlbyjAEVkmfvAqvtHU8Si1epWOL
kcpQV4iMP5Zq3A7yBESIc1Uvmk9zqqC1L0erdxRPeQnALZ86Gf/ZuPUJkZuGnAeIYXWNpT9GO0U0
pCWAG4fSTkApILeLwA7/qp3+TKs6lR4vu7p5VTZQKADpnUi75JiqyxQONZnzBQc3OKpB4V/6sV/J
u9+qAeLOEDlHKheQOeqSZKjqpgBg684uQf+fsEAe+HePrb7nPa22Lgpr85jjSBfGvioEap7gDkHq
glnBMrk8mh9RNHATo4iJuoKMJAOzzYVUauamneEyEK8PcIuMlLux4hJDfAxc72GYPb50RUgkCTDZ
CWQKNJOhOE1mnYeYuE1XH68k78GY7V7qQ95FE8ASvEeXXXMWAK587gH+8Wx7j8Nst1GMB9mo6dod
DJ84tNe/cfM97fT/VLvwezQm9uetlOkxPhYkMtSX+RvtP41t/QrzqQD0PjWX+g6QFQPuiqoPyhQO
mJxmu/0Wo1/T2C9HAVciSOZA5RhyrIQTqjmfjh0ZnFQzr4IORmpdDLI5d5BPWvojUV41DQkFdPcK
nILnxqZ+byWzqaeOhEa5AFG8Iy/D2T7VTQdkTBJXcP6c6uU9GrOpU3UUSmiI4RpLbqHLOhm8TpKP
kfg9AHOpjPp4aTICAHSXufNT4U3oKaeMbCI6enMv5nOWcXYBG/sTVap0tQRi/gQGsR1lbQdejEQM
3Qa8OxcnXrEKOOaY9oFOg34+OUNw7NJ9FnNehDwIJnwsw5I3OY1VSpn8WHTkQOtppwzR/vK1Z+N+
8P5TMeEjgaCskoKJHMcJWBzB64v3mYLxwNmZrpEP2aEIwEHkRGE2n7wEUO3M4SB2i2lWsGRGD/GX
8DS5/SNfsIK3sdhUslQmUxvQjRXtiz1lNgXFzL590cEHBHKKR45pdOO8f2e8W0w2lRyZSSfIItDG
w+KV6M4vbd3t3N9SW3w33P54UCnANAUEUdF//T7lg/GUUS6UiVoHbmbE/lmw6sQd7AF6GfMuSfz0
O8fEzY32Bsm2jy7mkOZg+oeJ6JtZzrn56rlxTby2hVvu3ONmIFmhMberpAnDUqSHm7Dr3f6bugMd
Q7WDt9j5I+0MWhKukA8Pki7A6sLcxXCZxYCBinGd9bem5l1ewc2NvTKJCb5hFUljSPD7k+gMOaon
Y2SN44/LIDzPMJkIbBpBHYsBUGTkk6hnSIlNrmsH9KwOOLr3xZ/zjMD1aZ8G7t2qqLMvNbXPjYK0
A0Ji+BihRq/wBCm3t/IKgbm91XD0RAMpMiR1Ut2RQDUT7MfbvLfJAaSNO16Cgv7ch728gmMCcDsV
BYhgsYKNfGrbV+Wn2fwYFM5NYyML8n7ZmPBbSumIGTAY1aMgCpkgSrnRYg4WjzOPd1Xc9LyVRUy0
EOMuGIkIrHF+nTB43t1XBsceDgQbHfK2n7WhhheMkk9IZg39vcAjdOBhMDFhgavFWQeMXvTNxtfi
VzHm3cc2A/nbUrFkeJqsh2USYanAt3aKj7FbQkkngzpHd77l8tIcPN9mBaqGOYFE1ULd4FCcuj05
4hHZ4L2MihkKV9ywuhXEoaECQSwNypeYPXgf46qpHuqZ+nbwGtzR6ZMA1OIoXM1nubfP3JYIurhU
QxPRYsVmgZHj63qxwAcDM5qj6IVPYlyjg9j/RMzDMWiaaF2G/CN7GhoRaOSSEjiN0z7pHpUJGG87
t/d+n4YDdzhg6yazAmS9vQ0w7yrmAFT8GTOGiZd9l/zfqYaAS0y0dS6twRi3DzOTJAbdWgoYhpdd
RXMNV5oTZ14tOeZVtKNsZbyxxs34tEZlTsMe3XnmnAIVfcc/qKRU4Ig/xR+Sm3rTaP23D8juAqMH
nT/07DDk8yu9bm5paSl4kMBxMDvoL+TSyW6uqEzFpBSIL32Q7IyreOjDEXDzeNOLt8N4x7GHB8AE
dzVc9LGjn6xz8tqeTjT7ZoxWjrdruh+eyGQVPu9ttxlKyMoqJsobSiQH4QzQ9EkwkQWrfcNRrzIN
9U2aW/9EglGT3vAgzPU+lqRaHeUCNbIqLQmUWZJVf5nu430JBjiw5X7/c26K93jMPghasADgfzCV
laDgaDxU8e7yZ9s6XwhRQDVA0DYGFdn3BsUa6VOlaPF4VUBnr9xI5W3Ao4o693uztwvo06IRCIl0
SWbnGdE5UNVZDyuQq0TP1SFFXxKy6eO1cWhrpMFstbR+s9EMGPuAIHYZOeMJV15vPBUI1N6UYn3/
TcZ42/y3v4y5Oaakl8RJwlG0CN6i+tGy0wrOo5MHQf99dcVOBXWOUxkQYvkUpsex3mfcd+3m3lst
MHNbLMvcqLQBC9y6CgS8qCADuvyfTRcaBd1sKT+ozpYWfiqErWDZW2MHpeW5OsPSSebSb0e7937U
mK6ad6klc9PBvLVkYkzW9VER0SC2mBboF1GuTu8ix7TNb8QfnRlv6tBTHy/vkI0UP/bgykomxoT9
MMshDdSJgp464Ud7D8mQo27TIlBh2MoNndyOXN7W33zVrHDZ7pdczOWmaOi1bE+pOpejfKvbwwHM
9ODqJLfp82U7OT7EtsFoWQDOzAxmVpHslsLgKCNvmIwHwZyvUkMIkWn0LAa/GZ6i6K/LJmxUnd59
qvOSrvZav0i1FLRYMtlfXpLb1sKoJFXK0b80LiRYSkd+jm+499mt+/P6Q1GzV6hjTEiOBmr6oeJr
WgBSdcv8JsEjNW/e1Z018nbe5kKizIWiOaawMNT1HrFVpjTLE7CCVtG9pjpm9/3yQvJ+n9lnem2M
WhR1tPHqJMh3I5fdYXPJVgYweyqJTdLGJgD6g3JAp8uxetZfFzsA6yR9A/AGTc8tHh9OoDc8di5A
Mc0F8i7Ao5dXMBL8SpDSQcuBgwM8tcK/Yv/MKhH5Gfps2uc/Z9eBX67gmWM8bKEjS1LAB2lrDcqv
1oAe9cJLRHMWlZ0aILlczoUKFEoF3lRWjH5E/arcV9e5kz6MO1739mY0XlnF3B0EyUhatPNj/FQ5
9cJPiJVaSmxyDhmOKyrM5upk7K4qhlGydlyqhzbj3Ft5RtB/X21esxfSQW/x+yRXT3U2e8akHRRZ
v/9PO0phTmi96zqVJIBRmxelu8p4RyPPDCYiYOJOCzMFv190hzS5FbSjGXCuitvRdfW9mahQjqER
JzTqtK6A1xfaxVo7uoGSeoXHe2Blu+oufuB1nvIMYyJFqAedNkBmzTaqwMlNlMX62tPNp//0eVTm
Xl8IcR31IlAycbLi+VbIOEOz22/Lt8VTmRAAGr0+mKkfi/kxhiSROtppdEVQRQ/QHVDtO/FRC74I
wc/Lhp3zDR8jn0GTH/gPuuff+3fQkqKQGxxO5S8a7yDauNdvSleD8pm0M13hS4IkKU7HGNMQnV2A
ueryH7C9f9/wGbvbtIuUkF4rGu2nOD2Ppnf59zcmHmhsfQNgLhVyWNSDTJ9IVE4H+jaFs1iBQxBn
3caawamD7ovwM3elFSYT+aYqFNOFPmhk8SoN7vWel5Kjf/Slr8ZEvTSVUkWmWaTGwVAFLd6DqfNO
92VHBk0VL5BvXzXxClJF5KzQjcd8JJS4036uaP3Nz0E8j31t3NL5UF2nuQhQBfIut5teQTNkkqkr
BlGZcKioZUymCDm5XPZH6RjxuJa3LVoBMPFQQo8FGXMAZDFaC2liIMfYYQw2f+hIYeCVm4nYPHxX
gExwDOa/LTKulAP9YA0qNxq641UbdAJHXsJ+Y64Jbr/CY+KiUuTtYsb4ZPMB7OBu7ydeI56lwEDd
ZtUgW6y+9DteyzC14oNfvqGyDQqRXkfIrAN1QaloCGdHaIXvpRo8g/tprw3lSZnn/eUNznEVtj+h
GNFfpWX0ia7uJvlOH3mRmQfABBBhajpNiuEqgweWSrd7qP2sclunR1LCKW8iZMPtgUcfuAEqiyKu
7kQmJkpJzI6Tl2zsiyjt7Iw8FcZDxxMF3vhQYElAdUpFvk/9MIwYI2OcDG0AosWqeA7q2pUX0TW7
zheD5SYGXZtidpz755ZJyJ4aIIXQ0B7GapSiWDWPihJ2yFVBQSqs7Bh8lZd9gTo1437omoIcOpRF
MGapME4/iKSRWkP9WxMr93uv3nfcNiMaHD7CgHfTMETaSMhEp2Yqk3wosXh6C9ol+ZYUu8wEG1fq
zTweko3rDRwAFIEGmsHQSchcP4PRaGjBGwz8nQQWg/Q+SEJ7kYWHywu3lcSgRGKiLqJ4rsrs7Jxu
JrG8BBL4YLs2sgQCvnal0jM7alsoWJRLai24BLlZlz4NRmHafVgvuEtOP+q6j61uIqNtLmidnzT5
2dQXHjnK1opjucGVqKkYfdeZ6KmrcanUuoZzJ96ny0ExQyttHgXxlP85I5Qmr5FYFxrnUihzHQth
3gjanay4E48Hd+ubriDYgcgxksFPJgMiFkJfEXO3IuV1MPEEq6kXsl66hmFCyELiRio1rJkwSo7Q
EUxUG42VNbWr1ilHxWPz+xigUQXliwFGWsZNlzou9LHAHtCSPZoyraD5ogSvM+q4s+RyXPVDHIEc
qWwShVAuJfRHMpcrYUizbhnmyGkc9WZ0+2sJZ2kDgTN/calUKGjfeW28PEj676tHYKvMQwtZzchR
ln1NJKvhOvjHSgVjFbOCY5PnoaEukaM+jC5tkwcdnkic1pG9DKq1pP/TY5PBY2LYOJtjJsQwqSz/
UmXoN/e/Ln8n3poxNyyjLXokVAAQjFcJuQl7mRPsP2wjxgImJiggsNZLEwAFovBSgSAW0rTSt8tW
cL8LEw/iqBnqSgbKLPrNCcLaHrhxkNHwaHn4X1SQOMvG3qAypalNIYIfiCpS2OK3/kvoStcKLorx
z/z2NwXoZRO3EFH/xtMPhZ6PfVNDoQjtWMJCIohXIxH2ehbZlyE2V3GFwRaH0wlnTyFOkUOn5SSn
todj6E+24Ode5vOYmz4EPjjGGowJfI2sYr53AFjeBE5TYug1nqyyEW0SZJ8JRmss5nI4i3PSqxUW
T4v3FUi4ccs+TvfhHo92CSy0IhpyeUVGzvdiC8NjFBWLVMK8uU0tQ08trnLbx9cRs4L0T1jFuy7P
MP5RAEK6qfaYznSEe8yFHmoIXFBmG+5jha7Su6OKwWOCH0pgpM9TrCJIPyiXb/MceOZrvqcE+IE9
cfpyuOYxsU9rmkhSFJjXus1ePcYHodghhtBNJkFWrcyuyu+cDcD7aEw0HDQilMIESPkqKy3jDkwT
58pDk1s5sfVD7oWeyDmUtwLk2jeZACkFaVPO0wgzy2NL0F8q3yn1f97aTIAcF4IMCz1IGrShaSjq
N99NUGajPrszHe6n215HXUI+ByVphSWXk2M9MgZFwalyNapW1tvKwfRCF8mIeWc8iB46PblF9v8R
vd5AGX8BE5yGXAFAyc3iSU51I1zLj5NNT+YYUk2cZmcuHOMrRYaCO1QnEL9mW4iss0yCaziyDlFt
2mvyue0n4SkDsj4MC7ERBWnBBUxZKo3OKGBakR3emeibFcFBAkXte85W2NzsKzQmuOiNKkxyCjRw
3NGW58RL7ShAZzDlfArshbfbeXhMcGnUzKjFGXi4IaAmjLfnbYWRJOgkgEyofL5s3aZ/QmcVlTfI
LKkysxtIpvca1K0jJ5WuVPEuVTjXts09jXu2jO+ko8eZ8Q2QS2klQS+mozfG/ZLo1w2eDr132Qge
CBM4zL42QROTITMap8cg6PYo5FtFLliXYejf+iHqr2xh1irSxlgOStiCUbLSUlMVY3lSbw0z2tLl
dC/HKgfwsl3mh+6cRE8KsYVdCWhXtcnS6pfMcC4btekAECLVZEmV1A8aJ0OYRoOhwCgFXT/lSYw5
v/+xykLPyhUAE4yMagyaKijBSCRZkHWG5o5Pb6WpLWQgFkZW+/ewEy9Pvx2VVriM5y31oIHWv4id
oj9rPwSOsl/uFlBOj3s0UXPM5C0j44J6Be5aMgMtI3/p5m2Qc26k267w9pkY3+vLvoUaXhU7tfhV
QCeRllpiwLFh+57xtmTsvEUbjEEmCfhUeAcLN7QcVtoQu29x0+hPg0/Z/C87H+8jsTMXSlEudZcD
MbjK74lT+qmdgs0YOeYDf86Is4asDlMWxlVlanD1HFVrhTzE/WORfSp6r9aQee0XZjKEWgGLDN2m
pNP0rA9PyNRPLu2q4ZUT6e75GJP+8Qud+uXq5puQ0VxKEzZJkWiP02M3qi4Z92bBralsHksrw+jq
rpD01DSSfIRh58kfBYbp11NuYXzwiSrENNyG0u3PpeumAXZHAtqE94BKGfc4mZLYoZU+KtRluuA0
8OeftApBCZ6qkcu3uL2c/0falTTHjTPLX8QI7suVWy/aJVu25sIY22Pu+85f/xLteW4aarG+kXyQ
D4pgqYBCogBUZZ5t8sMJIo8+M2HzRLrkS2puR/VzKxOndMo1bixHLRHarAawo6vVE7sfUwviqlEl
to/LmHR2hkNeHSSi0tAiNtAyoBm3feJvr15qsDiEHYZybMwkxd6OYs5eRzqW/6NLHSiNZsITarx4
dNXjNFgMTIs43Y26E0z3SbTfduaiCUVCji5aFp4yuEM42OdlNV4wWKK4SzW3E65Dbbdt4vWbOdsK
FRO5pIimc4Mvc9LkKdOqqcVey+T8QN23E+961zqCtc+nNqTL0Loyxo1ZFId1AMaTf9crTvqu4LQv
ym7yNGeGPOK2b5eH7+watz8NnTJo0E+N3Vh6aEUokD4KKTF8LJxeQd3ZIb7mCQqhsSaGcCgcHwrU
DM73Cgh9spd8flco/PaFJ0QdE0WQVOZLkMe2Oe5bdXSa/mV7wKj54aubxKCfMnmAO5llt8+MOpvx
rU2iN/qsulUpiBm6vLuvxo/D01ou06Gc4ZYk2crXX3IV3b78On61drkruNTmfhEeVvY4LJXnQemN
BQ5GFa4GFVcvUJQde6NCtnJc3JpWljg4LQxDrKcWloS9uWOiWzkk+gzQPTEeN+o6i4h0vvIpGcZo
iFQMYydFTglChVTyNOtxOzouQvfKIw5ajVErApRxxa4s7rt8J1NqxNT3OXCYxHAsphbfL7TvGuRg
l4S4yyHDmwOE3lInebJgIQIbKapIEzdwS82pMxD3FKwt/l2JlwoFGzw/4qWFX7XWBLYqKCBjT73L
nxW/8vHmdpL+foYuz+4/s8IxKF9ZYyG5yobEsJdGZChYTO0hHva1dSgpGZZTKdMrwFvZ4BasrI1j
PhfwqPXy28rPd63fX6t7mhjiYkivDHErtQvqLpKhW+dWUHFWdk28j4L3BPTKBLdEhyCTUTSF8TKk
60G7EQdic7gINqvvs9+v5kNtTLOIWLI4jqEbpAdjmd2qf1xaopLp4ia0ssMtzNCK80JK4Uek9rvY
ulp6zSutl1lFNTa1SKlp4RapLJhKpwmYltGYDsI4ebJR7WLZIjaGi1iwcolbqWYF2anSimK3MT9P
8zeLemslvs/XIqYStgFrwJBV1mFYDkXqbWPl61oAthbBUI2qZ7DQ4ILmz7k3hamcwwV5aPw8ufPf
IwqIGNlgeKMxBAju2sCW7TyyqZbcyxh3NnxawKugk3sQMKCyLXaH74ZtHqW96daJPfqs/1dw/7OY
38lN1DpAjVYXoaP6p5vVnCe6GWGeyvQpaXZR/rQ9jhfDTTt/nwu3WFUGUZURbqb0oIf7UX5uQqI2
6eIqXZngZqoMGhFNdTAxWZZj5E6j/qW1sZP07ntcMSFlhkZS6B9yaBMW5pCNLSbGLO672NPLT7NI
mLgIBOzSDFUeoI86ZVurue+WGlBQ48JHll8EFDNqRzO+1oQf6X+utWfTvjLEltfKUBh3ppogE3Ut
69j0ttUFeESjTveUN9yAtZIEbc8B3mjoZ4u/z5DuUO8FQ7SL+L9TAXAOcVCdZElZjyK7ssDrBBSV
j4xlOD8ojPPohsrWLme9q+HjVk1YN8kyT7CmPUGxAQ/ibekM9vQwo9upTx16M72MCiuL3DoS5nZR
2gJjmVz/oiBN3PBGgYA6ezOjJu7iiloZ41ZU3lpF2Mhwb9R8Ub2yxh/p9FTnN9vrifKJpxytwyA3
lxlmmBJYgXs6Y3ZZx5jsRsewdUhabzZGr1Kfs1t813kct7mks6s6Rs+8uLg29n/9n7ipM/+QdjJe
zpJ/mhvybYmd87csc4md3sRlk4eYvcFnnqKNWXRqd0ClzrxXKeZTYvZ4SlITwik9FN1wq5t743go
xyNY7afhgZg9yicOQuYwzJZChJnxeGK5u1lu8wPIEMBx/a57gNXEcUBiyr/RSg/sGfVb+nIvpkQS
Rg0bhyCdLhqxliE6usnHLqKBKsoIvyoicTt9cUNc+cJBx9Qu6HFhV0LhclOLR3Hy5ZaaGhZOW+HG
gYXYq/GIWgJ2dGVki8s+AD0OKicZBTnd7k15xKGFOA2WUKQsEKJTtxgUe+0SleRyZXc/i8fPkR0W
NlVjfTk/O48jL58Vm12C6gVm1REdlK47Jbgk8a4Z4RFIeZi8Yad3ttG9ow3gz52GbwMQIiW34pBN
IAjt0UEcepVo/ypOEl300yMlJLICtpI2plPh0WORUHldwaI0FZ4Kyd5RKnxiNVM2uGNhZdaZZkQY
zu47K2CQ7NAL/0kd7SEAjV+1C5+oNc2iYsspDj4SxVKrBqxfrrobDvVOP+QHGZw9VKJD+cVBR5GJ
RjgxzJ9NVxK+oiXF3h45IvoVHjamFFWaDNqX8YuImxutuu9I9jwCa/k7XigUBuo0wAvG6PhLI8LC
TVQFelhq76cGjMMOKZODvGepjSA9qsa3fPm2PV7U9zm0yPJIhHQvvr806IV4aMP/WmD/5/LkL3Tz
FlI5eoLv58PnKHuQhHfdQZ2Bh78SGjKxK0w2QMHnCb0QhW8ETvJNvWsPyVEHe/R7DtIrc9ziL7Qo
10a2X8zijWYUNhoMiQh+3RzGDRm39gNrHEsQXCKbRReQjAfa2OtEOxYggmDauo/2oM/Jf5Z14Gxy
y7+ocG+8sFHslMlTAumYRMFHZ4pb+6BHnJOuhg31ZvKnawUUoeytgukE4DH9g/PE4YAk5koN6h+c
Qtuvuu4Z4v5D60bl8oZR06am0fD9UjroECIwjJnwgEAylVv5Wt2MZVYCyczxRhSvktntVUJsg1j8
fGtKZo2hWLNUYS7vZdBuSPXn7VGizhT8vRCK4gOwp2GYhtD9Rb4sJjaeCkafldmGrvSybfCyR5pm
oRDf0KDajW1udZBu1LQuI7a/CGp9EIv0Si90Yl7eWJ9nGxwElOYsiRWbmB4ckozEekJJ6Dc0FLM3
a8aeUIR7i2o2oRzjQKGO4mROchgN5N0cPy85dWS/HG5nrzgEgOBE1hYNDAzTk1le5+WdOhN7weW3
UfR3/f/scAiQTGOW9wuzEdxFyd0Y/OimH6aJMiHU9Ha5E6qfcuFTmlD9+Jfrk1aGOTSAQJZZLRoM
M0nt5EfkpMfgkLEJ+85aK6Nj4ZAZMZuR1xnV2VkOIRAj42Kyc192CI4sgUtRXP4l2qtXo03T615O
Sc7WOLToO2OcLFabhArU6tDvIj8cPOiTnAoYZwpdL2eLZ2tc1qAKXaajmYJli7/euEc/2uO6cre9
mqml9qpEPy8mkK/ATu31Xv7IHlBRrfyig029ewRxDq3VQCwDiwOQLK+avGDFShJUsGIb1yCTnd8w
vtZUsfMDu2Wu/pcLJRaBG9HC8xmOgiCCcYpV3njts+SKn0EVO9rJyy8NH+NBjO35UzXu8y/bQ0z5
y+FKJhe1XDFcwbIPhWeh/l5QmwARLDzTaWZmkhacUqbloJVHOfpUKjtzuJH650T+K6L60CmPOJCp
O8UYBBYzQ4S6TRF30P33HkyXHxs3DlGkQG2DuGMrQNxrhl+JB00n4JJyhAOQHG9Dv0CrH2OnmUH5
EnyrxW8f84PDDSOI1VRhsK8WOxlpZpS5DTKBbSMU8FscXhStlWVNhuj+JSWDYu6jeDgVxu8pvYft
jdLg62m7IqnGVIJD1XIrl75UERdGl19sf+8lBl9EVJZSlMUmDBTXy7WyF7wOaNTcNv9dy+iUk/8/
yKIJ9s9cJorlTBzYOaDIIIsRm26TjO/KYs8muNWPp5o4l2L4IkW3SfNdyB+3J55Fz9uoZohcUpHP
WRCmGb4/D4ZdSbPdWz9N7U6SjvrwPECwd9vcG+nm2R9u7YuNFSeTzubma+8JXxXQpgbXggZmRSbs
Q94jsxnYco8DAatdJklk7pk3km+Bz7S6YnqGSAcdPIK7hHNUZHN4MPVTVZUs8Ngikq6h6+MH97kz
OIuDutMH4Z7qWSOHkwOHsLFSQw2xbGtvdqCKl+7DY7yDvFpsj3cCvflup0wG/8g7d1E0DCxlYhpX
Vmz3u2HfgacnrLDtijYts0wMKf+4K2bT0Avs1qutRt8qM1/tyePCdmZmnLBxdSSZh1ISYlajzrhe
VAc6AYodY87YW5H4vuuJ3wvgNKMrYzLI36PwlOiOs6OKqRNXBGS88dh2NsFhhtSk4dxV8CdTmMy3
L6Dt3elEJ8XrHorWI4jhUdQ12zuhcUoTV17VYaH3CdvSw+4xrq8T1a/f18R1hvXTEWJlQyqXwhgU
2Ag+915l7plOl/oiQlzQ0WYIeUJLN/bJYx3lGYcgXYCXKMlEAOJ5z26Ge1V57AviYW87tTR4gaku
MOdWZ6d8c7oTlV1dTU6s1o4lP20DFLWYOLQwm3iuC5YSzRqkX4IfkUIdgilAkrg8ohHrUtGYiQRy
CoItfgYNjys+hfe1P4OHwdt2iAp1/kW0isd8USyYEx96JoV9DKCjxvA2AFlN7FOnKso9/kXUHKJw
MlXYaz3JZy+iwUEHzxVU8FBqIhDpJXEoNnhJxkgWUX/ITuPqg+Sn++wprO36Bl3Dn1o3eZRdcCgV
B8pHIkj419ARj4eBytBjSK/14SY3iGdDYkHJzP5qGQdWNYA0BN83UKlh7rsutPPy6wfjgv0RKyOC
UC5Lwx67pLv6OYZEeuKan0LF0e8kR3aFQ1i6hEVq2HicMIPQTE63M37/PB3wGo9cQ76zdv2BZTbJ
zUwcvS+PIxO4NCVJFfmrwSbVgs5gz2pgMo/QrJPsBapQ6LJPv03wd4Pa0BRlxJ4eDONzunzN5MP2
oFHf547ywbhAez1gDRjGPh9uZEpFkvo+l583BlTkNTZEiXUngrS1VT5/zAFupx3KWEjMHAbSxevU
2GmVzNm28AbinOeA+biKZCmMzEwZMEbibvFZQV3U2eFhQQrLyOrjb9vmqBHj1k3WRLWcsZdTXfta
w5IgEivz8lXD2R1umbQG5KkVFe7MMm4TDbDMpPY0okBhctNy9Ir81qJO6W+cB882ubQ8tNpZNkXY
VHf1beGnOwllQAVuFKnc7o3t6GyJ22BHCPD9sjTqrnyM90zXc1TsOXRnFDpVu96mxAWpCeP2WyOf
RGlk3bDmfJwMXxz+2Q6INy4Gfrv0ilkk1lGVzJqk1JveGw7tLrzJnhmpI326IBCNZy/rQFJV6uz5
KchdRfqcWY40fNp2hzLBIYIsGEkfnWpWtMc42kf5oRCeP2aCwwQjGZaxNjBgaXJIg2cNhfBUTwc5
KRwo5PFQVhEDhcI6Sd4EhzLxmF5zs7MOKvXeeTk9PYcABwqGoom1wNaPMfmZAIqZ2c40cPS9bA8c
AQ2vFOGCOIlbZiYS/an4PKLOXh7tSrhN0MGZOyNZiUAOIwcMyyAFk6GwymH1O56+waFaQdFYl8EK
+9CoD9mwD61bUyeyfWLJ6hxIhJYcCYYFP01xX+S7vDxsj+Mbd/Ln+eIwIbYCsRpYdCh35m687W9K
MCVAzzi/NiHUmftSQuqAUEPJNy03g2EFeoS1O32dXCbSgVeA+/yQ4M2Bin4iTvhu5SxOxrBgC2yZ
nnQN1KK3BrgGOpT+699kFOhSV2TEfPENy4UgdkGowZ4wXkXtrTDsifm6fEn1e74MDjFStZbNhVVg
RNc9SDdBZCPaJgrQhJ0OWlbjxwfNceAxxomkl8wf2YD+HCRwavu7/DT9RAqzo/fEi6NnyKqOEm1N
Vvmz7RjnTV0yZoMFqtrGddARt73U97nV1Eq1aS4RMv1a8ML6r2p4ec9wrRzgVlO/RG0ZslKivLEh
EMFGbLqSC7/6KeyKo4YnICLlu7hHnQ3yZ9oa9f/QzoPBAgKLsR92u+ldZ4eVCS7xnos206weIZAr
n8Z2dFPzOHcU09rl1HVlhdtsIW4wDDXbz1kvCKuqnO8zXL5qJ1ld6iWSiAP+2DrHgZYlrJykwzVQ
cR2ERBxQ32e/X+Xh8WCgY4KFAZoz3FEV9l1kHYhQYwv91W31asC4jbZLoJl2qr0TH6rDuIvc6aqb
XVZUxJLHZPC27VEucbm4pqdmJLLO9KD7lo9PS0osTbb0ttzhtlc51KIqYKwzWvnQtXuQ09qy+Wxq
n+f+IKm1/TFvOCDQw9RCfzo28yxRIKqi+VaQE0hNDRgHBWhu7aSKJdtj+603djXVPketGL5GNxga
bRbZ8et0ne8wXizor1/9OjxQK4bAGb4ud6gXDeTdMCYvvR2hersV/hYjYtlQRjgMqIN0zjJ2fy+i
6gZ8wYoXC+72xF8+dZ2XDU9RAeVzPWpH2OiP+lFH5UjiJ4Er/9B2jAmuC48UQpMWOTCAhDfaXNkd
mXQ3uMM1mINd7VF/WpwTDbgbERnjG3GhWaJk4McrZVB51DJDEdDG20IriJVQht6MKi2P0RTXnU1d
AV70T5VFTbdUybTw359gF8lgea6UnmUkRWznuo1CcZybrc9a5BS33f8gJHfRRRVkwqIG5urX4jNj
HDdFHTTofzwRwsVefBP4qFDHG4zlvofjDmobKtqUoTcO6uI//ROMSVFE1nidi6JbqfskX5xcIeLy
ElqsjXDwWkdNGAUV+uGNsLmXCv1O0ajeVIagPMKuTXAI2+WQjtOSAdc1g74b5H1vLvtkPizho9ZT
MXhpc1rb4vA1QK91LzA199YzTBQVsadb1V2Q6+NdBDFR0MVFlEkuDIdhUC09hsnxoQNhVb8LPfke
Lxc+WNjw1kO9314656485N8aBbkSR1x3YD9MIRlkfTKiuyEcHRUXe9uIRUTG6TC1yiWmOciMdsHy
avqjWD3oymH7+5QjHOhmcthVqK3B9+XrxXrsom9dtHhmRoUE+85G+J1gZOWHZVhlMRaw07liYzP6
4erLdFyg+WHuq3c1Na2nhwPdykyTVDuNmlztBOulNv/Wle6DU8MhQ2hAqCfq4VIbPGXFVU01rL6B
c7+h59SmsxozvCdWypQgyBjOocwRLxPpLthb0IgS3PrLdiBcysDWQ8bhg6Qahtnn8CaWX8Lihz7v
9KGyxfFLk+3Ie9ZLW/3aGAcQmqqHijjBmKgMdvLdlG+l+nnbH8oEBwhiKSUJJEfhj/UkhvsEspIK
keMRa4c/fU3JMExmAy/AyTFluWNBF6DVI9tMHz7kC/+UWLdiC2kgFmmW15gvVQUNIurm7o2N/He0
8S+IxRA2uRzASAft2RCV0JH7vf26QA+WsR2ReQMBCPwhLLbarOlUmJsNpzjIiO3I7RNb+0sEBSkQ
wdseQtI9DhKMrACbE8uLSojyOOiW3+U7Be0XtnQUdvI+JC9PCOSWOXgAQ3QRFnjAdMvwIa0frPcc
yVZrSGbRuUKHcghzNNPDoaDX7uRoOajJ39tjRnnAQYJhQIdCZcQ5SRxdLVp7JcXdbtvExQtIcGmD
0h88XqrOX2gNEd6sUH2JK8C/9IfsE2PuLp3uSr8Gc5zwgCOAL/zYNskW/qudaGWRCwQpxCVQIDKL
uwZvFMNeQW+yvKf4Zi4OHjQEoNwpwUG+lSlPhHTqRpA/SMExHV5MqqX2jZE7G+B27jASlaDJYIA1
aS7XULDFbdPemiB2PEMPtJns0CeLyNhtz+vBOxtladgq6MY41KSAMZzU2ul6K/T0+6ZBZTpbs2TJ
xkWMWI0hN1WTUglxxLhbxJ2JXtty96vXNoSgUfiuZjAwBP2eMG69ylo7JZWG8bSUa6P2Bao88zIC
rQxwC7aamqrXRRiYdbTPMMSbOru7CnxVAccpqq3edxhc+8StYFPEDgWZK/acWd5CceRLhPdzu2dJ
8S6QaMXYizviykVuX1+GrF6qEvai6xY1NvkRJFIdCAAmcEjhhhKJS7GTXqgq4cuJ0srsq72+r0C/
ArOd/ytOqqvWZcJXqQtcd7fxg5pHvtRBFYKqNZg1iLSD7lm7Slz9ntFZ14fCK1T7PZcvq0nUuBvY
BJvybCWwtyy36nCYo8dcJQptCLDSOCyZ86Aru47NW3ad6FcFuZIvHs8U6LZY0ItFCQo3Q7NWToqU
W3jiPg6u4qcgI5VfNE+3BcQFSLK/bc/RxeTvbI4/nsWDkDSpYEZuYt7VrT1nL3H9roRiZYOblsrI
c3FW4VILMUXQoiR+WDrfJfCUhC+sm+U9zcO4hQBNOqi5IW7FreXOLLq5NbFvjWZl10prRzJxCXtx
9a4scKvXnISyrBZY6M3SFsH9JpqHZXxJUHuxPT2X966VJS4chraNKiEVmD7C7IGgHTShO1ZGK6FY
QNybuS2Hdklk6xf3/bNNXhRpztA4pliYLxXKk+0u3o2+6ovv2/dXZriwGEojHKYSgxikxVPdqzdK
8q5Cn1UomNxy1Uqtm6oYwyc/DC5KGb3In1/EQ++yV33RsLdn6+JiWnnE7flxN6WQDsXAacJDvHhS
/kP752MWuH0eD9ByEkgYM9xGGcpeK+57avYv7xErL5iXq8zFbCW9awV4gfOG9HVxcRELNotQ9URf
+18uKS9C6soet9tHRtdUGpuj/w/xoUaIM5larKv/McQpmxxEBGILtrER4ygMtqbcTPHz9jxR69bk
ECKPZFZiDwMQtRy98e8IgwhKadY0s2QQtky89tu7btDX0c6BRSqzElMDMxdds4NbAbiwPB3yGL8u
QoRPhJNs9bzKcc8zx/cp1oI0tHWFmatSv7qWHebksE/EnQEezOhIKoVS9jjEWColTWYVg8r6IkUv
ZQQBga/bLEmL6nfe2K/849BjTkDUkSWw13zXbPGn4Wd+kHgjSjD6T+jMwMKgDnmUhxyCgHK6Nasa
I4q1d5K4gtxPXTidXR5MX/xCnfUJwOJ7FOuq1QrU62BAyx9SUNpCeiyopUDZ4OBEwj7ZdmypLe3R
qndWtlPfo8SxinuLQ5BsGfKpjpgb8ZeyR7fgT5USBT+VVLyOdRUcGLKiITHj3FDLTJTDBCcsMEmi
ZNS4kr62zzpIKuT75aESPDCxOsKBZmO9jFRnu5xvMt7IMyWEXV3cl+NT8i42W1WTIOUomaB95bkD
ghZP/FqIg+rQn5iEyh1ewSLWJc5EYCzXoArwL3q0MsitKg2v44oewyCuzyDho+xB8vMZKq7XjQ2+
D7/+RuWDl3e0lUVuVWWCWRdCAYuoIGWraoHElNNmKAGYXdZj8B7lmfWQshFY76BqoDRBD3uLjv7p
23ykOksvrinNVHRNUiQJ+jN/GjAm2RKU0EDAp/umvUqkXUUpY14+vK1scDuYuLTxIsQ4GTRo4Frc
1Csd9aVDWDC0LXYUBSjlErd3RWYSVFUJl4Lin2l4ToWjmD1s71eXA+/3qPG30MmUBMuM8ygUbx86
6aGniB4IF/jL567vBF2vIRawGIfS9GY8I5NnKcoHbvFUmdwGVgsfwNte2ozGD2IVj/3LgBPB8lx4
1iH7uj1qFxtm1HMg8PfP9TDORiXDpPl5zj0mcVM6YAUVPVZDE9jqFXpm3kVCvTbKLaFKzaYoF2B0
lj4pyCrmfb4Qh7jLOdrKMQ7S80Azm5yJO8Q/F/Qd5Z5cOoGr3XZe0DICCSf09YY40DG4frWNQN1L
lCR0l1gmZ3OulUnXEqyqQvo59qI9K2DVNY6CSb5SXEwlVpa4jUPv+mFBExxURdESCbUW9iRmDo5q
swsmuq/qYmCuzHGQlMZtz/o2mMLdbabsi87fDkMGN1sDx8ER3uILpS6Q25rpz3a4VsfEVvTHZfhZ
qZrTx7m9be7ynrHyh8OjIVMjqUtgr/u3dEIB47LbuxEeYdF5QE4X24M2/ONzadlSw77XMH7ZoTtk
LupHs85W7xZHR1dF7Cv3kITZdvEiXJ095Dk/tCDMcGKAh0HyJIdOLEU2qa98sYRZXRnh8arB438T
YB2zThtWrigiew7Rl47Ewv2YP9wu3+F5IRxDjKA2PUUjGAOrOw0rbNvIZdBYOcQBUyIu6lxbcEgd
XIiBONoehVGSI6R2k6HhHi+A7riPv2xbpaaKQw09F8uwYfdNxfRllJ+05DAlBBoS65fPoUvVUAed
bY5hdNNL18V7qmPXgcDhw1hbYwomewB6eoyDf4LIUygC+8spy2puOIwAu3g7LyE7/6JPFvfN6Ns3
bgdcJShO9RD71HmUmhUOIoR8CJexgku5lN8NTfCI9MUOe+o5ZMuMJuLfn8meiPrYMGDrtC7/mSrF
Tq1DCKH390cYM8IdrUdZyTQhgy8Qb3EbtH+LfweDRBjZnCBmhUODAYwA2RzBlf7Yg21Z25dO9U08
sJxS3wuu9WPbqU0QZ/Y4SFiSOktLFtTF1+7fEj/tsfeTWyCQ3+8Ja1sQzqxx0JAHuZG3JrxjfcxM
THPGo44/45U+d0dWUEilZlRkcLCQGkKsdAombUQfs35stcexJegLt2CB+cRlEbh7rrtZgk/FfDXl
KI8E7zExbCy03tr5mAkOGdDuaUkL2/kSdGqwZsw2cVUUG+i4cw4+kn8xYxxElAIa22sN/hj5nQwR
3vHGWpASadpHveLAAdW5VVKyfKWxTsdqJC5uhhOuX/uRR94bsa9tjCH/jIODfWRVLayd2Da85WrA
+96vq9vqm/DM7uPk1ik8JhmtudsTSEQhX3gXjuISlTFsh/11IX2u0GwzEeIKRBSe1vnqQD0lSo+j
G0xY2nzfivp3XafEQilsOv1+ZWPMxTgr2RCiJaX1Jld32s+BK1aojGzBKJ4/UZNGOcV+vzKYh0Ij
zzWD3Di5NpV2p4L7ZXtqNrMVhDtP7yFOYzXrbEdc7opD/ah8KZ2kdTCGLhqTnNy0I5VstaFQl6/G
E1LoOggic2xn2LMne+DDdpVbbaf7+R01iuS8cfDRG2YSJTJchNhY+bd6Io0ebCjYsmvv6ii41LZP
+sdhSD3U4pDqsIhL2uwTk4tEI2Vlq9C8Nn26IItaXxySgJrPWqQIw5nJP0xpJ9SZ3bfEGqZ84u9G
8toM0LOEDBNvtCk0rcIHwUnk/eiPLlBjN1PyACdE2kAs/rIkFLJeMdk7d5mFtln56ZTaMZRs9Noe
Ujw3lWiHlm7ILl9iMPnaPbT9i1lQw6xhHFTTG9rrjsrXNs88WHT8hcnQlY1sMrRC6Y96ZNKvMwqe
3frQ3zd06Q+xffLUH61qCpLJHh0l6dS2PO37whE+Dx7jZDUXClEoc1zOUQSGFigTm7fGju4rP/KV
GVw0LMsR941KxCWBkXzpnpTUqYQmSDiXgwhLkw/mOB+2MZKt1q1A5PAj0o1RH1QsLyXzhfZWX156
y4mzb+aSOktECvpR48eBh5F3/ZxUGL/+OEMEHfd3R/XH7CuecE+97lCDxwFHiGtoI8qxprtUdDKD
sVyoxMZ8eTlpsmKggcZUNC7Brrp51kcLV2jS4ITh45DasvKugnj9bIO5udonwzqvw3yGjdaLb2Uv
9sLjYPcvTKQ+99PW2Q6Hy4N2tsbFd2YqqB1Bubob6/4Y/rASiqpfuhxwZwtcSr1IxqDp6OtGvgv9
ledfnd0LaMEP5nWNG6bhOYSa8vjtfaVFq4HkIn0ydE1FcSmwT3by5wUd5exhP0sc4y+WIKKlkBAu
ZJ68XlpnT7lYL1LFEEZJwys7hJWVBdWI1uS26XwD6k13e9reSAPOtrhg79FOjrps2KrO+XaUnGgC
WcNa4KRfti0SgcJzeCRDYtTGgmmc59rLy+lTsWTEUxllgmHJKvJlQ5n6nvmUgjYUb2WZt+0CsXp1
+c/vK22n6LiOxhll+FKPhzq+nqnWD2pedA4hpNrora5D0IloN2LF8gHUlUIc+WfGQO1R/NOUS2xI
V0MG3QgQ4MfMXFH5Zia6ujTZlUEENjUxHEgUuqyqRYe5FxLRXpYXVSNm5o187Hc487wdipzJY9Zh
aqIDOxSj8MBVPzGlLVYwJxOHfAqSdA4Z0qIJxIj5A4p6T0LFjzqy0vKDBfmyL/m1iM6wyMMOPILO
NCEyCrYwN0CCZ+6oh1yGkgxmbDjpWDApUNaBSRFcEFjEd18qQR1XFnpOoM93A8ZBJbbsUD8IILDa
XlOEHZ6zAz1igqaLsJP2uA8Gp3tf3TTmVdIPhCEi0nnGDmGCpvfM8CeYevBPoihw+ly+q5/mvGXw
NB1pqBvRoCAMe+OrmOd23n9dgh/bI/bGIfV3rPOdDW0zaoE8w8h4VI9VZWd+7oBb0zMaPC8y4vH4
iXorOJ1BN6LO4HBikOtxLtg0LYJfHdjrWKja+ifjZvACcF4mRxM/U586rRLAYXDAURWSYEA9HWyD
+tc0vq6W3fZYUkHB5RbG0lR5N2AoQXxpy9mCe9yb+X3XjiZaUERU2EKJ8k+MzQVBEUuGFjVu6/SH
XnaDkdj5LvtxNsHtTFaUVUOgwIQpi7aau+3wUGotsYLeANmzFW5vClWxMrMMVhp3gGwX4+dmPL/l
oXSLHcWbR7nERVyUF4GusPVa9vGVWIe+Nqc/65zkTGR/9OvIPjvFhRi60wojjWGnxVs9e51K/8m+
BHt2Hmxu5MSZH7dD7jJ+n+1xIRdnStNpC45oyUHz02O6W47gADtStf2XcfVshtui6ixaCmjSYkNM
B1uavlf1voCIpzAQx43LK/Rsh8tZR8sokiWCnVA6JMYncf6+PVxUGHB5qj6YmZ4IWKGScKzjW03z
tZjYzgkTPOFFosTtIkSIAKv1CrMAP8gBvArE4qGMcCCQDbhIt2qMUyEcx/ZOkY8DJVJ4ufJE/z0X
ryTnDGieg/n2Vyjn+/hoJnYIBoPaXZz4hbGNl19qqoqWCACe+MLI8kI4BcCiPAcg2WnedWQ+O8Xh
ANhI/j0UFdFVX+R20lzPlLzZG1n32QgHAq2+ZHNXIATEndzY0EIEYX/ryygnsI6sy7/eb0f1G3v4
2SCHAqqVRVZfIRykxjMfJne4T1zBQY9djG0d76+pK5B9aG/cIZ6NcpggKn0KYV/mpeGGyX0uv7TD
YVLA7NM91tquS0q7k4h3ciruOXwYIN2qo4oM50zjmAvfrdApx/mDa4vDiEWpl0UeYcOYb3P1fgJG
BMSEEW7wAnVK3A+9zurIBPWgG3fdBNr0v7djglhIfF9nacj1MjAklee/ZAGBLhA7D7V/q/KfiYiV
ymWE8kjk9Kx0NcdFvHVb5ShRZCVOhfOuss4zHKlcutB2dRMVOsyVwYgaP2kX56r/sTHjwCHLFSYg
DRNJcKfGaFQdfmwbILZRvozZmrqplwcYaNpPiwZ9ckb091eQ1c62HXJuOECYOmECRwJmf7lj5/7C
Lx3tEfVMeHaa91Q6T0UzBwSdrqRlzZ5I0Baj1tdaHtoGVcDyxrX+b7ThlenASJzPhYahm4+SX/nT
nhFMNGhG/R+QjXKIQwB9xHu4ASYxV2m8CteEktvvpqsKwq5OYNnCkZ2KQlJElw3TRurI92vGKMhs
E5bYq7U/qU4AcbdByW1ruA7TgggQwkO+V7PJhEQWWHy0Q24Hy1cBB5ZeIMCaiHa+W7OoBL3u2QWX
Kr7M1ZXV3aJS0JEpRhDKDAcM+RJXk86KZ6bGlfWXsPtcxomjRT+31xQBqBoHDlVWzMLCDkVzcpCF
gyX7H/s+m7L13dmYK2aHA7+bdpktdLpdTd8+ZoEN5MpC31amsbADV1y4Y3wlvO/C+fcS1TgcMJep
0IaeBVVxH1ZOgjcqNb3O40/bblDplcYlAXIyVXXcwU71Xf1FyhEfm33S2Kb0b4f/BxFO4wBBioNQ
z1h5vIxHPeF5qX6U1ccSU/5Ce1h6JZp/VeA/Z/VdYHW2SNHKEQjDs1GPphni1RdumJM3JX6UPozh
oyJfDf0DMUXEmuTvtmfx/0j7ruW6kZ7bJ2IVc7hl2kFZsmzZNyyPPWbOmU9/Vmu+4021aOIfTdX4
ak9xCWg0Go0GFjokL0aYWvdj8ctby68xDLyzM9bYwsiU0Pdx+kkcrlQUzCe7p0SvwT4D8VBDMvky
nsQwuq9GUblyK82ece4O2UE6EZIy77LjtXXOLehzr9bDa0n5y+xUJ1z53UXyVFf/waQsDrFEuG72
wT1A3k8YIBVXMkgZRZWjm7+0kFi8zbMBeSUR9L26JpqcsY9lJS7SjC64MTsqycOCgdwUZ/n2Fr5g
8PXWhtmKBlh8gOFEn7JPrDTZdFMBwypZxYNw36qHj6zTCpG7MdcziN5kAYjSU+8VnzDi0DZyu9Uc
NFsxWhCM45woTPbNd0u1wuQi5M4oMLI3giYDjOpiMUtUH7Rv5QmsHV+1kUAjls3ijsGlGrOlZ+2Z
6XIMjGukHsXiI9eWlTycrYPhbcLEOEAIxnHOvy8mGHeItx1KCs66oxqjDURWCZOld4PhG3i1VL7s
m8ImhGVpFib1GrLIpxiyMrLCWKzw4Cr+EpfDqKP0JSAOcwqD05QhLKJRGRhiVmTaSZs+96l2ssIP
NaKtJOGUpdUKnkBHSBLF14X62coxM4rqedr05CsMLmhQ5zZKDLEGNUshHerGsTo/nBU31Anb2nRr
KxzjbXDSGY3GuCXBoWMkjqnPthISjnP7UrSC4OKGqpyjvowgyvBD1+zmlJ8jP3ZmdCTiWgRWcnff
zkg8zpGKoBkJzR54QnsoM9Tisbmq8tcaDUA3jMrpYyXQFwH5tEI/yrhAjACMrjVUI+ngcDVBUIzR
KpUt3UQeFXkTVs7nGISpV6ZAB17dwXtnbt1GnlURW4lSI59nEMD6GAsTUFgvEGNtXXJbRRTBCgtC
90PNHisdcm601xXdfLVDFMjZc/kYT6WrhT/3TWNLcZqoiApoYdGJ9q7eP9PmZWQLNeJBFxp0GtEZ
u7/3QbZ27hqEO33gRzNZFUA/KynGi1WgWb9Rz0K4eIpJ0XxT8nBKK5Yx08MZ8khi403CYptdBz5s
qqybguG8qqonUaaJkGguErvE57sONfdP/01t7I9Y3ZISudLbQAcIDkJHiv14Rm9ndOqQLN4H2pZG
V3XT0FX8492DDkrTcsIZYYzD11LsHyoLwU9O1eYQMPyTeGnmZlOjRBwjdm/M7lOrOqpChB6bkbcm
/haFfw1vUzVuML8F6y/ZC7rKU094rJ7kxG7dYnGiI+O3mqmngs0E9BqVM3DMtyznlI3NVoXwRbCs
c6LJX6u+RhdNhPJV1BcM10Y1O/i/iKNk67BaI3P2ruhhIGszCyG06HuUYmhjST1Ybu/ei0o5Ww+1
PtRyNr247/GOnOQOiA3xb7DbwN23Q3bs8VHqWhjO4OcpN6NKAZIiLS4GyNih4seoTFfDq7R/kBdi
f1G64wKKzoz7OmXzDbtK6O1OiBPUT/y1LxKFwQUTVd2bdS1hfWLhS6S+kL3mbGvuqYyLJJY8CdVJ
xfeTEybxIfkw+7qf+i0RE20efeul4VxEETWppchMjtnuritfuO0MOy/QU2fa4HA7CAVx2BLOgief
KtreaKOG2UJ3jiqkV4eDZv3aXxym/B3l8ZQXvTo1OrjBwM9QaV/1prwKewxhSgwHg8YcJaVEImyB
J6FSBdA1LBrgMM3ObtJfHUVHRumMcwaJKOfCxJxfKR40LcZEldEuPlLztrIEk0m5OpXUQV2kscfC
SPLncbqVK3d/Uba1ZFkialBNAxHB2+/PotViaDZO8KSr7Un5FlPkh9taugBwW6afczUodWhJrH4I
rTPNp7w77cuwmVXABVSRQLevaAb/vDJkuVWMcwwuxfCfxi/VS3zdlSW7i5zBG0+pT1V5b7lpQxdR
jGOCMfBd5+YSKksh9VqIC5Hm67LolaPkikPkK0NMibeVTlhjcefdklVNq8rAYrUluZcfasHWbiwU
D4/HkCI+3jIIQwecbCA8MXiD6MIhVodURcOa/DmInkG39JHFWgFwBjFWbZwWINdxUZ1cnSo/PKfO
IF5Khj2yy3/LBNcicd40iQNZLSuItLTJ4jZmWzhymi3nKQ/JMnO26XknZ1gacmiabkjINLzdT2Zn
5nJRi+FrS+A/bMHANBW3xYM8WzCJ7L9my89DmiL6AFTwFWkS3w0gYzDEYCUQLzppd+zNj82hVw7I
e6J8lLL7zeqQNRrnkKamUBfMvEBcVzm9x0ZIxQ/step7Zsf3ICzEy1z2TBXRbx0da1C2wisvaPRq
qNQNQHMDN1rR1TLTM8KbxorsGdNe9i2UGeA7fUqybIiqoisokHwLBuqSJGsUtgOaSHQqOTqMnXQt
1c3TJPRenne3XdcRbnjLnZgrTE6raZL1TWNgi2uRYR0rSxwdK5YSZwwq69MI5qHDvozvFWrIcFyK
ZeA/HT7srYymtkx4+pMERwXHS28aeJhGf+wwOpnenIKxIAoL3zuVt3CcSnstLXJBXQQn1wWwmmMs
/TQSfuX9Jn8LwWlQkdspmFVIlJjHxPwaRxgi8rSvtI236LcYnBmi/FyM+ggY2XWFscg1qrWlQ3Gb
gH2CugZsisO4wTBaTFJVPlkZdEKaWY0sOP18Nw33VfVjiX7ui8Pc3ls7hzQrCE5jph4ESY3cuKNi
BEp67o4aCt3FIxXMbq79CoZTWiW2uDUxSRrM84yeA+VfcwO/FYNtrZVv0AYpKxZmymU0HkCi6ndk
kLRxz32LwUVJxjIWQS+IgmM+1zO6CyswEqImLrONh3qwQ6dyCoc6iElQ7qDMkzIYxhaCsS7i4VP5
MBwXlrhEaaEv23nq9H/lf+2bxMbF462g3FE514UxoVkTi4XaXNarFHrpjeGxRqXimUqUEpbBpy1j
LTGatGdbNjgUwb1AzvkhNhGfp1TNpAaPH0wvO4XHwZUd1hVaXfWZk58k9OUXGB6qUr2alFSca9WR
jNWEHKCYsRmH57bxiDXa9N2XDcUXRI2jMk+BiTUCySlj90kfsgbDIvR7zQOBgxM6AhLAfwcYHUhS
fVP2oXI+w5D6XMPpJDjyYfRUp/KHK/NahUGike2OZPNnqnrvoVDtbimqhmnTnCrluJMss5yZNUo+
COl9a3YH0DDr6Peuv8z/PjHHjP8Cx51Ss1UmYy9MgiPVL+PkpPVLOPr7i7dtkRcITn9NnEpt20Ki
Uq0ctb8b4hTPrUQx9fsA5q0cnMcdsm5E/D3CQNLeza3HcLkdJV+cntTmSqKIJSmJOPc7d6hJnmNI
tJjPMl66pCZzlOgDcfVbmTgPnKSlIkY6YJQnZvP9oYQKXf2pd1kHtDLaKeEK30dkbwE572vJybzU
PQC7rvAy6TGTGrcP/1Jj4vjaDipWVse5XFEsMbRCQGyk2YNbPhbg8mWvHN0tzZVDyMTzlSxjnhSt
BANXezyBK590sJtF2ZdSolwUsXFfZV6dyYkgZKVUMaDD7LEKUZAwS7cT2BKZ0200Ivbbdrm/d9Wr
11rBLZqWV12DterH53H4EqVEaT/1fc4x9Dj6Y31i358av0uV69hKKZW9v+S/sbfXaGAlQ5JXgTnm
MAP1UN/CgfumG0Q2m/soHheyH55aIM5FjGYz9YkCicTk+DoG+ChXdnzdzHZ0a4LBQCKe9ykNcl5C
CVtZECcYRCmfw+mc/fsOrLfa49xDUWWJJDL3MAYjKOEexvGLMbn7vnsjzfQWhHMJQxubscyWiO3U
5GeOcTadbT7lJ9a7hk5NwgNROuMcgxYnuW72gENb1oh6omTylM6ggjDCJ/AUJKFWC11YAqVbNFue
wbadCYdMABGiRNGdEEcF38E2mQYGtQ4wgqB7NjBPJn80xOP+Gm3HRr89AU80kkRGXEUtIMRWgbYw
olf/NaMuqxU6FBb8+8kDbwyCzxSofZqHBaZ2OVr4Xa+urembNj3sC/SHiOsiEbOSlV9QwBATjgXW
pz9PaC706oPgzRKGKEkeGiX/Fvx9PMocOMdQVlmrNik2kjljIKzeHcO6v1UDP+oqwmmTknHbqbCG
Ra+Y1x58xc8xI6Jh7/uSo+CIQM6FUCRlfPxuAp9J3bLz3GhOU3urJCeStY2A4DvAQiWpBIMJpDaJ
jWupPc2LXTSqvb9EGym4N2bHTzvOpcGyjBFmNzrsktY6QuWlidt4o8vYZ8RHNbSjv/VHApadcu+j
cdPAWFvJQoMHp0FVxIQXcDmzEEw+x0flqvqr+mekt+yKx7ryqLeJ7c38G5B/wS5aNHXnES4b9VKg
Ym92zOTc6DeKptqG/O95WZlSL2Bc4tZSU3HOU0inT25an4TQGag6nW37uECwQ3m1lZH31ox4AETb
XaMfxB6bT+VA1YZtnxoXEC5WiQyM6q1kKC2JvgvigzQR25b6PuePklpXu1qDEHUR2HjQ802xJ3wQ
BcH5IGVRtWmWIEKfgW44vCkLii6AQmBecLUSRZFk5lQDoWlOS/ypop4G/xAqXFaBi0fypV4wQRIA
eOQQK4dN/QrP89fSstPr5HZBBROVZqM2C+dNA8mapLkHYix+HRevRvAozvd57EUD4Un/4H8uwnGO
IBLBuYlCXsEJP4OO1/qhevWN6TLvfTf2YCcPHZB4ux/Lh6mypEqyJVsa/zIVa7WWtZYJnYLoc3xE
rUloN1+k0I5P0TH3C92xCocqNmGyvHN6K1BOrVWXoQHJACibyhSjz/qfSezU6m3fAlc4nE6zUSgL
TG2DTz9PaIpnUyaN2+WVjZNKLW8b5wWLz7vhnOr1woRMySm/He5Yy2jsGA+mLXmMSFn5+pGDY4XH
udYlrKsqEYE3OqM3fQIZzX3ujF+VB1bLh4SzSfiP7chiBcg5WpRfZni0hTLxPmQ+DNf9AdXRmIru
yD56uchZsZveZAXHuVwNw6dqaYB8JbLo2c1IZfyYje3YIJ90swSwLHUqxMnFm7C5DuBA+ud0cuTM
D43G3V+tbWE0zTBkXTfwjPnWNbIZVH0QAEysb0Owrw/UW9BG+RZOWvWCwDnfNh3L2EwDZn5swGni
DvZ0bk/ykTJ0ShTOCZdinUhphnXJsy9t+N2SCDvbPM9VS5QUWRV1lB68VdUQClU8xlDVpJnX6FO9
mUIZfHY6Ee9RMEzM1WFlzU1TgNsGLggNt3Pqzc1oZxHRhvSHPXMRhlv3wprHvgC3sYPe9TObFlhd
4WwHt3qDtw3q0rn9trFSHWcDQSUVQ8dUp35rYtt4ASmaOxzlzgkHsM/gAEGF70RxHrGPvt9HFxE5
e2jaVKpCmSmy+Gkkj1YPMpDeVimzI1XJnRkovY2VOYNw1f8eUZZjfNPZxsFkeWui2ZJE404OeZmq
qhcglXI3egYaripMDB5ddgjTLbKbW0rTTFPD7GZF5OdkZnlZ4kUqxERMwavje4Oaf7Np65fv8xnK
ZkwxHCvD9xPhHIloHKtu0+RD0Z+GAjpcYlAdwU+qVGe5x2gsAedReSikc0xNpNlUkmXg66aBwagy
t5XCWsiqvLHwApMGdi4odvGhIHyFwG0fM0CZaDoDwahvtORJGk77h8B2iLAC4LbKgPlHXdIBQL9h
RGjtAZvm0/IweApoaQ2Xqg3d3JkrOH7HoEIsiC3AyYVnov+5Eb+muhfq1GDPzZN0hcPtlRDsz2Ua
BoFTSYvfBblbj/rXrHjKh9oz5MIVUtnd1yQhGZ8TaPqsqscOiOPSejkK5OfST7XIVizqei5uebeL
bHxWoJ5qNCoPzOoqxW/C51JsDoaV38Tq8hiPyUEYowcxT+4FNSKeMAit8oQxpZ5VU2Gw1WuuW/GU
CXiX7M6JYthl8G0Wn/Y1uukiVnJyp67eRq1YZdBoOfZ2G51L8VeWUU6V2MIK+3115pa13GjjCJG6
H8NLcKjAo5AeMgO0MXZ+wh64URSbojqgMDm3gZ61Qc4qYNYYKJXfyx2Rg98+KVaa47yGEksdpm0D
gA2GZuRrfWI3Htpysad7O/yyv04kHOdDtDDBG1qOhWITRtmLhpbb4/0Mtu75yvpJkQ5QLkvhfMiS
IfJSe0iHgVkOW7LhmI925fUuq2qJbloqYmKG9i6cWKmTcybJZNZl0LL18qbS1nDyIoluL+fwPrAT
8LpSV1FKQv7epsqTbjZMwuT0T94vcXPHAq3n5OH53aciC8Ie+eqJLlAj3WL22MsPYfiYjf/xkOEb
vFAP3tbZDANp3C6GAhndpuEVjf3PkgW3C7UDKJE436HNmpR0KkQSrmKDdZV55cHwxLv0hG7gyZMZ
Naq3vw0Id8Vf3mQraIogB6SmTaCuDw6h/jOcFue/oXC+o9Z7oVXZ1g7mmzkFIcIXernYrXnH3lXO
fQxSXbaDyOwBY2TYxBDBKUBV/zqCk2yipNTGOY/CklKpY2BmeNOjnKANDgLJVkCBcC6j7LvFEjSA
1N7yIjqqU/jWI14IPO3QfBdd1r0kUsc0pUXOa6RaXrd5DaPPeqc5Fb55Aldc/cJa0UUw9Axf9w2D
cho8uwymjYmTlQmwjJvBlVxWXpA60ef/P2eUIrXd2mGWKGoo11HRZs13ozdlI3aaEeLuEzWfyxJs
rGFPjRCkMNjvq8PZLJN8Dk2oEEMF7AWDDKTF29falmGspWC/rxBGS+lE3E5BX11Kx375NPfFp2zs
3X0UttT8hlqjcBuqEuOlUyXoKurOnZLZSfUk6FdoCFSLUznd6dFH3jjWgNym6ue4yMISgFOTeKn8
YFWhJ8aEhVO64zbVPAvFIk4AMerkVjUSL+m1Oy3W/H3lUTDcPtLjtBYMxPMOuOGuWqG1qxr9/BaV
M9jMVFx0hk6Pt6bQxWHWGQNMofVGjBDH+Ov8YC12jxEdwjnzshvl/t+P9jHkNSSXL9WVVkmjgok2
ftERuJe4yZOdCmyt/2x872rr9ECrRamDXDI+bwQ3Y4lywVh15sJWq6f9tdrfsCY/EAw1DHGagoQD
Z+BjVuNW/wFekbcq41xCWiZGJIRACCZ7PL8+t3jIx462AdqNDMGRctoXad/8TD5NirxfFZVsjVIT
lwTrXoD1KdQcDuYA9taIcxC5MUyRWUMqaZ5sY7qymis8yztx/rIvzObrw9riOMcgtq0hZgyojBA6
s4It41bvERGxuhYq+UdJxTmIQY3UChVvgaPOeumIS3iLDidfqKJ7JQy9fckoy+O8RNXoKMVllqdM
9VWkl1dFntn7EJv3nJXy+JxVnWKUtyTCFJCe7V6EO3TEeDqIrT0Rrw0sW0Lgbd07LFGxTNOUZRFz
qN96JG021bEbYXbCMbhhGfT0WbyPweP2Wgq5oEP+Q0q8ALKQZnUagkklZCOzoMS8vOsNwzUCkfDm
2+t0geAC89Zo5G6UDYR7yRc5+GZRCa3t7Xr5PucfomzJoqFGpDcWn2twh1U4KyjGFEoG9jes1KSk
IJ0xM2Ckg+lWc3nT6vF/XAnOIUx5l2McICASTKs1n7Lq+T/aFucIRlMK9CXGUveO0YNKhL2c6W6L
sS/K+bXxmGgM+oPnuSwM5wxMy5w7pWA+9GVCeJq4pbOENpvMkzxQNPDbjueCxTkDqx1Az8yuYrH1
Jahv27RwTSuwpTr/wG1stUP5wpUIjYVg04JQaTjZy3itSQ8RFSQQ1sZTL0yVIAeNhR3TLZ1TzZ0d
U8ZG7Bl+CsHYt0GnTZBCG57q9IT+NPARHPYNjpKC2/dNiPLxeACGobR2PjxN7Ycci6HKKroyTU3m
1lxfitrE+yxyXpKAWo9+Ka+sKu2IM2BbVb9R+CxvNw95XbLc66ImNvYmRhk5SkekWbd1dQHh/H5e
hpmmM/MdmofR/C53RJUz22rvo43L9zk3HxXalM8snxWKR7V+UrLSHvrnerhRpZ+B+Nf+wm+Hnxcw
buFlsS1VnV29Lf0kV7d1iwyaXtm66af9z32ozSuwJV6wmGJXjrnVNG3pDNwXo+v4M/NpSOY6ff86
YjL3LZfiBtz2Mxc8Zi0rvH7JjbFF4sdJGtACIo6aE3Qa6U5lfCYko0yC/SUrpFHOo0DTINki2Xhm
AkW/CxoPRL7TuQct86H0swNJOr710LBWJ3dGzFMx1HoF0LhNvcJ6rMFlpKReP+Y2u1dG/c9ZDJ7q
hCoYpYTljoq6qaW8m9i1f75RF6+Vf+1rk9rEnKsAjdFSiCznL2e/tPnaqhWk+7/tY/zhvPttG3wO
t1YiAR2kAOnPix+DXF+5ra8VTGan32qJLcbnb6VRlOSAOaVGxYw98GcXodOXzxG7J9df9uUi1oZP
5Yogo7PyBVgiiEp6nEhdQninP4TZF81xHqPPpqWXQ0CYqZ1dm4cRPW94wDAxVQ0vMvOxpPLthD3w
mdsZ7Zd9x/Lf2lh54exYQWnPEkXZvYnCXqJN3ZLkd0QSkZaWaZ9ErDX6qkR9kuRa4Wl/cZjhvnPs
KwjOsQ8lCFIFExcU1uiL68Jh9NlEK+os316hFQ6/QmlgmTHDqaVzdUKv5Y10GytOfBq86pGe6kOJ
xbn1ULPkvA9jVKygGrk+NOhfZi9ZVAJ/07RXUnHePDQE1AsokEpcHNH6+X/obWP6f78+qi6qOnhX
Fb6wWs6DagapCTbqD+2OUWKgWu0gTLb1oCAnTHVVbhvcbzQ+OB3MskDnP9Cs8s7E40d9oyvHfYPb
9DzyBYKLVLohHOta1CFQ8L2bY0yXrcBqfZi66zCgXmqZUe0oj49SSy1Wx4EpD51MxYmNBUZdKuZx
u6JbnlC9dPhIFbe1Eo6z8jqJLQGTy/FoMN8Fw1ErbnWdeFqkloizbHXU2iBuGESNo7U+BChyrZXv
+4u0HRatBOEMWxX7okKFPW4QfucqmImauN2xusJc9kMGWlyBuOptRkUrOC5WSXB0F4IJuDy8Gcxz
nT+OyfXcTPZ/FIsLT5Zp7ER9Ac54HlyWrwWvqPY4+sZZxouO5Y7UObGdIl5JxgUmoLZopLSFucvf
ZJRcIEncOsGpOCaZHX0f3RKvihQNC2UhXKzS9YKaajEg80lAJ2dtj2prD1S0QqDwrGCopIuqCJOH
nbr/HpWSE03PS/ixDPtFfTxlziDKaTNPQFHYUDgWnYuCXXxJr0170m0QNZ+NE8VK9Yez6reL4glQ
6qkv06pmVuKIjuy0NnaZ2/1T3IHuI8ImmcPbcVIm5zMm1BbJNdvQ2XWZu9O1grfTLnGWHNN0k7NG
sclQ68b5jwrciFogAk6WS7yJIAchfwoqIuQjVcj5j1RdVDGNYIPCcXlhvEPdUfjceWzCqHhFBRfb
h/1lvTjvMVWllXXMSORDc1KO+UE6CBg3Y5z2V4rSHOc8enEoeyEDTC6d9f4u0696lTgcCT9oct4i
EatxyTO2daWvbeGKKRgNUjdSiVqH7bDlojDOQ6hjKQTyAEksHB45SEw1agr1Hw4QEzy2uoJyer4h
I8Hn9bBBCkqu/eiko8cl9gJ3aRzE5Gya33ykSlJISE55StknlRQAUr9hbcsZQiWQT3Wi07ozHO18
1ARi725bxEVITo+TrCy9wfJscvKUZscsPxX9477RbS/Vbwj+TmhmaPCFfeOJUXmIki8zxQdBfZ8L
x6amHCQxgwiC/lcf/chNIlzZbAiywM/xP0Pgb39yI+mhoSKLF2d2JtviL7A1u6zlIjyhbZRV8yh/
o+3C21fbHxzQBZbzqmqXlajBh1zRiV03MNLd7TxGgMIKN3oirqCUyH5fpVoic2q6yWCWp19FqFGq
U6osmTJunsZQjpDg0wrYwcg6xhDKnqMvuAYMmI3ALjaJo3za1yBh23xFj9GoQdKyVxcLmVf1c6Og
+J6qhqf0xnnUoS9GBJnAiFtfzx6zhPBzpBVwLmFqYxQL9QBg3UU4ydFJMNnZFZJfGCdKJb+2nffF
5DhvIKDmuokWgBnhsxZ5Mgw+tg5JSJwRxMLwRTvpEKQqmnAQEsmx3f0Mpb9DqhaE0hs/CgqVhNWs
Nti08rfg26u54eYE4sLRZWVw1GalJGJ34NX2Ad3rgMnJQLPEX1Lul+GjvHwoQ3RxQzwR4gLSm0ZI
sX8iPIb+YqEkhnE6ieFOHmv7+tALzAqO8wilFbfdgv58R8//VtPcNihqne1k4QqBKXWltKGP51qe
YAZyZPp57UvlD1UUvSbzQHlqt+ZdNh7n+hR+YHw8yilWwFy0JWRmKzXMs8aRE39WzwruhhhlWfho
OvNLP7yjyilIa+TcxCyFZTVGWDu07PUziEELP8EBEuXIYg+H1KeyOqRuObdRaUUnzOyls/PNA6NV
wFQY6/vsv3YkkuOBmXm/vwD89hv8ICllkqu8L6HQyWe10OVhMWz1ibVTzEf9dqqIw4rYbfxQqVxC
12rIcqVLJHq9tNjyUt/G5F2bguECCy0Tg0JnUs0pVi12mjK1dWrkLXGA8COlctWYk0xHvNx3j00c
2Kb4sQqOi7nzA6QSC9MzrAFydKFbnGQPg3SuEVMyY+/QiEaR4bxWhOxYAz87SmzQENKjgtHJapAa
SA9gMw10vy4nX1G+mOMLrr1k2yWlRs6XaIlQdCIrVkqm4hOIcA/gAHX/Uzihc14jSKqsDpiP1xc0
9UUY/Zf0/d+RKn/okvZ7M+mcrxDERMMlDTjWVPwCIcVTHEdXZpQSkT+lMc5DJA1uzosMmCHRPmFc
1m00Nc4HNKZIqqHrkmxIfBWZ2WrjIogqYpcytkPzzjRPRenvY2yGLCsMblVYlFzIFTD6RrH78qBg
WpBc3+BNYx9nOw22AuKWRe8DQdEWAIHwgPVfMP+tgybzgFrjH4wmP3kmOQFYiP9uJ60wuTXKxdrq
okZBpcWvMfdec+d3y62Q2qNlZ7eKN15Rm3fTKlaIXASYFJlkCUivOPJyk4NZXCXSpNu3gAvAq/NY
HfrxWIRqp0KNtYdaNQ2tseBwwATSJMcVl70TUkokJHo9KVeAiTz24LUCYDZ+wYvuoL/8N8N4PftX
AHmRReowAQDFmXi8K07oUnVyR3rUUhyCxoHFmxShwubRtNIidzeMZis2RBOY4nyc5cNU/Rj//UA+
BEkrCKbXlVhWHnVxJsL2Cq21UzmyU9Hd1xyz3h3rfr13rxEiSxC6DgiVvLhh5k3xSZkf0/52VH9o
03EfbFtjKh4hNVPXwPz+VpwF9MwjXh5QA2q4bfxTkB5SkpxGYrvjvUQXEE5n4JyfQyvCSVtljmtg
NFZrZ27ohSHsobOFm/KE9MGR1Z3GPlU4uW3nF2zuBDQwJmtq2cNXocz3Ran7otYRPnDb114gOF/b
qOLcpwtilXGU3Smr7YDR99Z+2lDPXtRqcc5WnsJUsSYgSU+zk95GYAzJD9kX1Cyod6wdDFffK3n5
SFipXMTjvG2kj81YpNBgFKp2ox6LoMZj/8cc4AWF87AY9Y5pbQpEs46LHx5Zn1GXo5Hvn+bjzOm+
7hv+dvrqIhb/zBFPWVu3LLeM+QoPjE+rnuzALa7KF6SuwLkGThSjcCYicUHYCv/sIUnCklQg4XbC
1pfGCh1O1yhStfHGQoi3efdYicd+X3mRXNYwBYUlnGPV1xcnxqJl2p0xXmnZbI/Robb+zuXrwfR6
g9AsseP4Zw/TCNUBoQ/i6s5J5/tZpappto//36bCT0cRinYOMMuUdbSyB4j80HZulDj5tewnmNVt
3goRsfEokTgnkoeJOGYGzhUluV7Sl4bi+6O+z3mQqByjqQ6gskE/pPoxWP7atwbCb5ic3+jDRCvD
Cg5YxySmaHDKoPJEigBh+za/MjnOUZhlaRmTASmkJ+3JZO3TB/UEa2MV8XSLJQnHeYwlHKcRDIrs
JYq9QtSH1Al87YBD5f9QVkVokB9hGzWWWCRMNlG9wp23rVS764mNQ0lkcTdrs0+HJZ0B0rg5hiOB
73g4infTbC+MosmnQkC26jvHssW5iLIrStyfYBWB0N3NlnWrKp0XdKnbN6rXL9R7KGHkfJOgoo8L
Rg1Dun7+NtYvzUiEMtT32e8rj6cHrYwOCXx/zkO7aK8S9dP+LqIAOC+gLzX6Siz4HSm4mYbEFuIf
+wDUgnBuQEnjJUvY652R+LLk1/qzCjo8bUGV5z4QcQpZnD9IBy2axw6q6iZfLA+R8WmRv7bi8z4K
ac+cQzC6Ls86la3IwTxomPqsnmrMMmPsQrFPFWRQq8O5gxzUVoEwQ3mi9GkIwWscPOyLs+0CMHDH
1HRRMfnKyk6pZzli7CizeMKN1xYHf8m+72NsLowqGWDKAoWMzDPtTBEYZCrWSNuFnlwewug50u9z
/z+B8HdNpRaqanqtbas+V/c5KP0U+TzVJmFkm9Z8kYW/YaZFVDZVgRpHaXpq6pd+8mKMHNQ1Two+
svNXSJwjEwU1UccaSIt0ncHGTOL727HiCoC7JY1JZFWlwprXwAfIzrXqanCkb+zdkQXd8uN8IJ8B
Nu15hcl+X7mzSCnnIjWBuSDW188sM44SKpSPPOYnGR1mEcp/QmLJSEE5F7fMWT1FGuwv/Gw+gJIQ
r5GMLSF1MjvtwS/FpO0ob7SdlV+Jyvm9pGyivkIjp5NFz4PsxuLhuxKXdjAirLPseWo8rfX75NP+
NqAUzDnBKEI1u9gDNYqb+6xsnoa4d/Yhtrezho2siegW5TmnMjPKokWDA0wxWWJRcIhriZeVPyOS
epS50ndnuYorPIbLSqalcsIM1YxxOyj+QP5oRuSA91A/fJ6uJRtDod3hPOI13sQQ6vlKo14dttV4
QeacvNJlNcaewy0GqJIQDA05WcHdV+P2QbKSjvPtkSCW4zyiCaC4Hj3FRWE7uxymJzYSJMN5T22D
zWaHCx7/EhuXsEbM0GL7nSUr4nMIBlD2Gv+hmGgFxEV8gWlkU1+w7oZKBc2xpSo3otpRdFSbJ9cK
hfOPUqKgX4QRYIU65rfMrVMq5bUgBkRFCAXDecm+sZBUZOwdc4EpBt8M1aZ7X9ifumPnGrPGlVe0
iqmqi4QpDCGFgZBCPOn2P+SzdC8FYdoa5w3jQsLklgmbajTK+wYPKXZg5Kd926aUxvm+OYsFs2Qc
LilqOhfL18zQkcSXfRBp2xH93qQa5x6CvkKzAWNlmu6QXv6n2rw71pozPYQndp7Mx+VeDW2KWJ5t
zL3l4pyDNuRGVjMehcE3cYQNx97/vxTwbS6UhnBJZgyjymt2fWUVGDRW1Hj+ZNx+91PxeaRK2zcX
afV9zurwaqeqvZkiwLAmz+gPYTY4tfJrf5EoEM7aejktiiABSDKAQKVO0xvJXK6NQiC822ZcthKG
szgw7pULRg9iIEOTe+LwOFaaLWAGoGraZeX+N5k4uxOq0YpVCTIV6o969Ewzs1Wq0G377WQlEGdk
SmEEDcYLQnGtZ92xVF5wqq7a2gWt6IIArTqQXULbG2qFyZ1IoN7s+laEEtW6e1aN1G0mxY2TUrA7
cyhs5Isem1A9lsW3MNS9Ps7OQaJh1vZ0V8foz0vbQ718qKno8jfJ7FRb7YJWU4RlYn+TgvxzbaVX
Vh163WwQyTBK3/xED7B6iIIBdiF0s2XXDQpuBC88BMX/xtbA/T/uGxFhsPx4DyEauzRrcoSHSfn/
SLuy5rhtZvuLWAUS4IJXksOZ0S7Zlmy/sBLbl/u+89ffA7u+iIKYQeKkKk8q80wDjYMG0H3aJeSR
rK4V30F5vHMWxdpQrEG5t8fUOjVEU2Ba5qD6+ThDbDDJFOdIBVkZMpkMC1qQOsBowwkieWsZBySr
j5fHTGWIRCaFnRZzIhZe3g5Qyentk1OsxIsnpmo9sLu1bLxOohM9N+Z2jjA7U2d7bXRtTFdpl3iF
qrO3WMXvtpINjkQlCVlGUnFYVJl66VZGG4yt8yGyjYOm0/MYGWc6UcWrhMo2iVlqNJ1wmhGYY89d
g0N5fnC1+ls0Kl4FVLMlsUkZGzShFVyix4NiyYOYFV4TfflPLiGXqy8xRSOeCMbw2A/ZQ63frrli
pSrseKdGusbT2luwY6WdG+K1iEfIRFfxj3HZE2Tl0Wmsqd5l8Diae6K0UTvQ2y5YvX9Wg7Bv009p
M/QfeNfbWfRYRk+4CmxHPsbDVYkmarayfEkFIkzeULe1jlNNnRL1oItbPfPB0/0cuXdhUKD6NBgM
yGNb12pxSRWsFLHHmlVCigGwXZW6w3RA+Zk7qm4yVCAS3zHDaSYSAWSKWncMvxBd96bx+Xec+3WW
xI/YDCAnRmlnEWbJSE7MuKsSP1fdzu6fQiEbAJG7n54gMR16iWtERzzmaVAROIwf0RjCqw9VjKLD
LIh8lSr2/mXMBk9iPGse28hJgaff184nEbRXHm4rFvSfpVeLcxQP5pnywVw1XRLnxZzkc9hjJFti
HfSxdpFtf+cYueJq5G+iiNfRlDivI3FVOLpwC2RwQwYUyab8YB7+l37HFNS0T+V/wckPOFlmpkMj
Jq8qOnfovxDnltNHI/z8n/xQfsJZF1zflgKmTbRHri1uNI/BtLaKjWk/hni1RuKLeVyrtaqENdX3
InqyRveyGSpflx9rejM1p8YCQHwWWeLV0bmx3Bp1eZmvbgywH+C9WiMxRIZGGgWZQOhZon+1UvK1
C9nZiaNbHkdXrZn/zj3F67riElfUnZGtRANc0eSo5z1OqJWyk9PlEVQsIy6RhVFOptOJoLVMu3vL
jLySN1/NIgsuw+zn322MkUii5SucIQcOOzpXOTodU785ltdoBCT6AUzn+Cq3D5cxVUtJYghokxEk
EwFSG7irF7fjPHva7Leq91CVk0sMESfahLI5+KBVxChm+6TVisG7bIgtqzziyVMnrANAib5DbtXF
bt1NHppQ5W5X5/7lUbvsEDaRrvosZtjOIPZaOn8Yh2ctfCDTt8sQl9eRLXdO1q10jsQZ1Cuzyl2X
D2PMoUtk4GrpucJ75WWwn89E7wPy/61aW9Z3JAvaXeAiEVtuxETw78b1KeobF+WNdrZ6pv6FVyhq
Ol6GvewUNpG4Is8j2lgxUGl524d3pSq6VH1fIoeeFvrAc3xfN1PXNO6rXkEMCmq1ifDKTagSkaZq
DS4c4d7Cq6h+gm7cwbn/paisehVVubhEDwkjLYtWgBnLmXe+nXws+JGqyrFUjicxQqfnujkJV2iS
+qzFCfIv66uixoWmPT+Pq+pWSTmEEjMgi2VNbAar4vPyfyL1o/BQT4vNVrws+44iVFFYJ7+X5t2S
WYPgIbo+zPQw9j+S4rbMPpDx+2XfVi0p+cl0NeKZOyOYNT3rQY3MpvXYnEUxgqqucZ+MHG4xRigj
TBrAtRzCehzEwbaj17M1pW4BgQYEfoqt9m+ivL+A5JeUNlzHuu4h17I8Em856G7jcdHwczykTyLF
TqU3sb98X/Eklo1DBlUixF7enN8Q48fQfFBMEd09fL4CSJFXhkTFcakAEH5aObQS0XHgJTrOV3zx
UHAWoDRLQXh/4+yviOIXbfhiHJt0LGgKZ7/51ZUl9K0bPEf9zHNSVUgpHEN+XzHmrMRLIsBo9JTS
Q2X80DQFAe4vp1d7JIZ1kmVykAUpKOk0V2ervMkQgHHzIbI//sfJkqjWcWqkiDG4+XLMzxDoOMb3
6Aj3ufP5lXHiStl11eAJyzcz1VY2h/YCLNPTrw06FU5fteq3Av/XwZOY1uZo9Kl1YuFC+mOxPsUq
2VeVDRIzcKdpndwAQF6hI0+te4ZpuW3yrJgZBYxcqzbpNBzGDDCa5meLm6M6QMgIGMNhfiTfSIBG
0SjnVjG5ClViB2Y7s146mCBz8LTkY9Lp7pxE/mXbVCASQ7QQ6ByyBKZNCFsH9lLi2sNxvlwG2d3X
LXSgI+hkZSB34q2rdY5dFCnFTrGkLzwNknR0p/AYKlO4dvl0gyP5mxkaHUkIjKn7I7/XXNGyrRCP
7/TW+cAf10MR2OfLpu2O3wZS9sDEGBdmwjTafl7i1NXHP+JJwQziG+9i11cM+amEVlNdORyO0KOt
noHev/yHY3k66k6H5yq6dvJSEUMojJLfTPq21mi44GY0mdHQ2zb/0DP2Z8NaRVCucAv5qaS355Cn
MWDS1AE9oHdk75mJRyfFpiSm/dL4SXtSScsWtxxwi3RYhtsRNzk+w2ntbnWs+36gJAgrMh0qSPUr
xnF389hMnPDXDcVO0NOzNXGs1mcIf8D9kueM30fVlyJSMO3+9dsGSkzpBiqZMiOsV4zl2Ph4pznE
nsFQIWAerA/x3XQDtWLPOKkUb1R+Iu1Y40CizLJhn5WG7px96loeRCqlMZX3y+RhOHVtiudyIasj
Euj1oxEwpS0K7jAk7jAcCGdU4p5gssarZcmOkEhV+Pt+fLmZJIksaK7j9Um8zLNbqDKwqzqIDtYZ
+hkZqgGqQPNV94iKCZJfUbqpXlZNLOTYIonbGMPqDc2pXlfFk5BiJctPKWNpDqjeAI41se8siZ6m
2Tiu5XyMWXe4TLj7x47XQZQfVFqKrGYiBhGXfRhBcewYblLswP+R2qlEG1PaUAhQwKh5eRiWo0Y+
mqrocj9c3hgjMYRd5X1UivfI9jP6SzlXQvpyPfIcGXD9EQWcCv0JhZNTiSVIsYZQCwVcOjZujR0f
oriXp0flcRIl6CYh+VKK46dZ3MZD6k+c/x90Gvz/BiORQm/wtZtrGJLkzKNNdDbYOe1UNQcqYyRO
IHqNqRPLp0Tte2pB5wZdBdrfq1mzTIda1NSJ7UizMo8OtJiRxYeHW/MEpTkP+Ts3Vpwqpub9HmEw
kQ5u6xZHRjgzpVhPM5CUaIWVjfZzhRm0UKJsvNi37/infnF762dPW3V78nc+J6FKy4islsXRYtL2
zPrWiU6zMsPj3SxJANIa0rOEQ4MEANPjdPVToE8ILVk30DYUOUOByD9WxebvNiUJU56ynlLHqIEp
cqxzyMpNUOX4B3q1qsGTllMzUkgPZj9tm7/VmLHwnP45e8vnxReUV3qqu5Z9J7EpDm0OsS3Dkfao
KDaikmTEFjG0g1LD85/JgR9oEyzfvuAUHwwn1S3I7vzZNqW4U9aZJaf7aVY3FhB+sD27vGfrUTzD
62hDepkwdgdyAyIv5VJv2sUESFZDxgC68eu/FkQSLiHGzLFNE9MiuYQVznqC1w24YcgPa/sYMSjk
lopQdteMDYjkD8iyt9ZQgBTIunPsP2xVbva7kFWyQiLWIopjCtkN25tFtTjGquruc61xe+0uVFUI
7xvDDMJQpa5T+dmuCtG2nOnAgk5Bh04xXDFY7+Otn8bYFiN4XuC23Iami8pu6B1k+hhHWuE0aJ6i
q/nJxFu04Tb32oNqV9o1iDNTR0EnsZhcqaQ5dtMjB8dGMemhod+M5c/LTry7Ujbfl5zYjhLTqCi+
vy6tm+R3PIygSPp0GWSX2jYgEgEMscE1IwdIehaNCFCwGjRndlJFV+9DHzE5f+EgLnh7Yqm5zSut
A452+pUcXYNEQ+SO/JOm4Eo06TJlLhoq6mJspGLrwXzODs7ZeMhutGMRNMRVsaiYiDcnTsk2aafl
xV9bUt65U3uXt7lL6+emPfbThypXHf7E5y7BSVvsOJh5SScMJVTF1qD92B37l/lJqz1RcoBEaZXE
nHI0xULYnDanlBvYQQAoCjiEWtR8zR4Y2seLJq+WwiHfHS4wmFzHonIYp5YtK9Ckebw0zZBgR4LS
XNU9JeNjlQVc/3LZ73eN2uJI3LoyK2t1LUagorvipBn7o2t/QtoFQnHuV6f/CCcx7WisWTGske3R
D6MfHumpF+WzP/PC1A3N9phpa5vEHLVehH2RwLY4fso1P6kVg7fHTLguJoQwBtKWyw0H0ymyfoAx
1fCJd9doMuUaqlvEXRs2GNKiKjLNzJ0WGPmSeZluQblCcV+zu2FszZAWkt4t8cwYICbT7TEpgv5G
7s+1R6/EJW/8IzcVmCqrpKWESu3V1mMBaSMVPHJczlyFp+0uoM3ASZGJQ2q9XRZA9H5nBgz6k82P
+lr7tHrrob8t/29EV+H6GKpCrl1YalCCg43hmLJWaLHkSxzWJWLkuvW5aZzHJXKnOT7R7Ld2er7B
ktauplFeThmONq2vtychzRcH3GP343L4pdSiOhq+v4YQrLRBlJavxte+MRxYl57nG+En+pEfnevo
N3pqS0jS2tVxoW3GJpDm+18+GfpFFSSe5cYnclpTJeLuYt6YJkUAzWoTDUVsIMIoP/cGuUOJsU+S
5t9eGr21S35tDTMrmowKMFGXHMZQu1tW02+n9sBsxQ6yu8ZeDTKlzT8NCTOhA2hDJu2m6b8YTNH2
ap83mGHpcHRGEfm93Q/xNpRVc80tb0L0fxBqEhCj9Gx+mL79WlwOUdDG/m71CimPXlJrmcY7QA7x
zybNKJ5wu2/Z2QgKiMqqhER3XWKDJo0gykInSJcCzUZVQ42Uo1C/oVRxO7W/pjYoEsMPRhiX1SJs
svUrzagPRpQ+mB33IcXwcUZLtLA27/Kq+tp1Sj3RXbZiHEc4gxqomJdIcq4ZK2mFd5X6c/b8Sx5a
9OBKw0MXmI9QBQnQIMtX3v38zTy+4krMlSyW1XcjcNltjoBbhAHGBwsiGr2nKVuW7y6EjZESadnU
QIlTKh6PjB8xYtI5UqRQ7PvJqzUSV5kr6rVYjEZizWz4Y/8pRyen3lL4vsoKabWVDlK52hAg83zd
xJ8yVY3WrhEmzh+WboqiCen7idnn9Zwg4NRy6lnZnV7griVVcNIuiAVSMiCrCHeTpiIx66LGnZ/l
We3g5fw4hdS1awXF7o7UBkSajmHldeuM2Plr+pxWz+V0VoQWIiCSTx4c6YHQVbdNYspHeK1vZ9aK
K0VytB5FeUPoZylWzHgQ57jyR6FKEdtfL6Aa2yIGBk7ulmgnbbW2Ebi8/Lz81HCcRbN4uDIWzD/Q
7RHE9s5A6HjqOueoV5eP9FEDAWVjxLkRjWBw0om9vHTXO/s4nZc/f+f6gG+wpNmCYIc2ZSMGU4tL
Ny8fDJWWxq7PbQAkxya8KSc9hTFU/8G1a7340bVHhUfsutxfGO/SVLUmMe2xEANWuQO2wp/hJl41
usjnt79U4i3VZqjClHYnpwz7ktsYOJoTdy2+l7miikcFIG1Ma9LUVbIAwOgCyJG4HW7LL4/b5al5
l59ax1FcDhEQLDMY6MM6e6WqTYRwn7935XfJqCjrXHkq4q0U1Z/xHLsRMpnS+Ip2A0J0v9QShU37
a3XjC8LozTVB5bR9m+dAHL8tCFLE3mZ+HaARmh8QJys8TzWC0kaap4ZT1TrAoG54ZDQ7I3PVG2qi
MkrlCxJxOy0FAWkgIG54yZ0dpEEB2SN0znTnRyEUWh9p7aI8/rJ/vJcdEdHyZiwlcjAGJJmsFOtq
iX/WkaHe8wmlNV4OeW6V0MNuLLTBkngCOaQD68TrRoabXzx7sWbyW3oVQajoslW7Y8ltk+uo9reR
t/7WQeLONJpEy3Et0d42znPSvVz+/q5PbL4vDZrdWQvlPb4/Vc+0vXXqBSUUqtxyFYg0WnS2SjZA
cc9Lhk/TcuWML3Gk2GcV4yS3XynqYS7zrMDSzb469BtzgsvjtDvhr+MkX9/0TVtEfMb3WY38FK3w
6nL2tbB7SPN/Le8h/HgDZbyd8rBL+qjKMFpz/THJjg17KmxFELp/jthgiKhlwzsZcZypT2BONd87
6FUI6Yiq+bZUB7uKUAJXo1kBBPEUc6RwA7kXp5UbnZmFMMxh1+l4zKev1FBM0z4JbAwTv2FjmFYl
JWm6DNyDHrpQk1wrf6LovhLeC70XwhSUuk/gGzzhNxu8JC6nuqwxkM2hvqFBdrBSl51FX6v80OE4
pgjsVUMo0QHVww79zmBeVt2N9FRmV6Zql9g7quOtQSd4bKTcRJPgtyYN+v+WEoMGLYT0k0Phke8t
VKtccdEbHpQXvTsx8htEiYQSK+uLAnV2nq6jXHb1Sz8OQEJ57PXPkBJ2owD3YpfX885AvoGUKGnt
RlZNNuYtKq7m6YYZfpUo7jwUED/X4MY1eNeWescAoS9BqfduZh3G5utlM/b8fWuHXGKQmlmy5Bxr
ija+dVUc5tOK14zP/GjcqPtt7JDgGzCJmWJIIzuxhXma1uaQkWsyHBftm57/+zPZGxiJnDBWFHXt
sMnSz6x+7MsnxaCJhzMpznsDIDaTzcx0eQEMCzOj1WNQNeyaI1F5KR3XLIcrK54Oi2P5Tv6iRypB
ip0I8w2yRE9xmdh6KrYRSp4ndIAh0MvuXibSeKgM9grqX7ZU5YISO9lTzujAAVfM9+h8uyYfuaFg
QJVPSGwRr0MzWrNYu8WXZhqwLz4PzIKsQnDZlJ0N/s3IyRyhhXRcB5hi5jex9jCqMvH/hvYYQxs8
vM/g4PzWKfgyTgOSRBFBcBebh+iXs54g0FfGaH6G5M07cvqN4yxseoWU/HDEVX+3Ginu5Pl57lGu
yP91AjEUlLYIkr+xOENzQQtGRaLFKLm3y2/a/DXPFfeS+07waojkZ2Vvmhq0KOBnWfplJi96Vd7n
9nzuEtU1q+Dl90vXdhAgObZhyXHYlE9hDBk+7Lfx7FrFH7F2rI0T5XcDPbfDTWcqxeMEqV1ClEgv
6uMSvd5hm3ErHhfqQDvoT8l5whEtPqjOFXvxBCbs1T7JCxutaNtBbPD5jR6IJjbG+bUdniqaUKJJ
DlhOFTdQDgBCRyN7Ib9Wn9rD5EcoC1fLr+07yatpki/aRkt0yxROoj/qKOeKMzSJ+mAt3y4TxU/B
nXcTZqKOxWbM1nFZ/nYhm9M0oUVOaXl9TKqOuIu52LlP56Jlgd44GfSkmyFDrkvdU/wEm3V4NEei
RRholt68zAvNP+lVVlR+ZRDIQdgaodxF2mDMXJScjIM7OA3+ZW2FJa66aKJ9mirSrm6V8AryhVOy
zPcUQk3DXZ4kEFK6bN8uEZqQDuQUt8iozn5rnjbPNZIsC1yHM+JZ3eIPfepfhtjnQkjjoo8Emtq/
bwqKDCqSGLqFqjjtQ/lRNCYQV/05gyC3FSynWoW4a9QGUGL3gtIpbmIDFQ7O9GCm4U04KYKK3a1w
gyAFfP2q6aUFB0SDlA8mmpXg6qOaFa6nsEI+hFLCrdqagKGhDCWcZ3cYg8szs2sFpzZK2SnV34kW
z6PZr2wGQgT6q6zM1ZZD1inu8nYX6gZEYrwutWqCfFvLy8ofxuBrpuNHFt6kVTc2u8HQBkfiur5C
u4Yeku+eU2fuuD4t2RVF13dnfYjqU4Zi9/82dmL2NlGfqWn6kCfU8roZgi9N0ELXkiivKXd9YGOU
xHJLNmo9rqEsL+nBdOnqTqvCB0RE9Y7fNggSv402XhtYDx9YqXZb4IaAr9TvysV38KTkJqxWHNtV
eFKEh85WcTjjTRey0p3b6i9M+5rNQVc/Rsbh8gypxk5iAYvVYW+1QMroEkLqoFpP1Uhi/7+hSEwA
zbG+Qb0M/MC6jvovtSo9ULF85HfnQjPMJkSKuTfHkBQqR5/3UD92WO9ba6TwhX0+sI2fafHkncB4
2NasyxYGb4sMV690FyXnJ2tWNf7cN+kvGPko27EMimaFCWIra3fRHydyjUpCN1Q5wB6OTggS8KGv
jBc/ydXatKlS3ExYXhqvj13YHUkRHtfWvsvZ8uGyF+zucVssydlIN6YJKcE+yGRqnsXde+xb5/y6
uNE9FGQcVfcqe1O1xZPcbuBGbloV8FIS42oP18YhD+iaHy/bJT4js8MGRu6DU81WRs0E3keuRNsd
kXdvBWpr9pbqFkaKQgrc4+W1mCnNQPntOHs0U5wp9naHLYK0C+F1U9wXwpBpPRXjbbrezdMPpvcQ
bW3delLciCo8T+5yk5TGwOwZ9vQadfv5mSV/ttWDM/64PDuqYRN/3+xBnR71TC/gBMUKWVGb9RN6
L+kKwt6rUECZzF/LSM7USLI4b3HDB1e7IYsbXukn+6m/WnJvRb5remX72ikJVAUfqhEUf9+YlqQl
dAAymMa7K6OBWkPsdokfqW7V3isk4Ui7NU7iCE2bcI5wMFPOatzOK17p7N65iyLttLZo9znUfraG
z4PZfNPT72uSXE3ReM8ycmj47F2eTcWSdiQKwU6VFE6OcV5Y9NG0kTqlhy+RlSqyl1VOIzEHXWec
eTvA0DLyRrQth5LbZUN2D4KbQZXl1KY01VaHA8L80Pu/RBjTlykQ75DlreraQzWFsqraWBikQamJ
hQJFcaCOg6K8qT6vXuiiZZxfvUCT0fjXQghv3UbujmMinm5wBkD2Ul27PXlKcFFvqzhLtanI2R4R
9JpKrRe0eApvf43jehdB05wFRcB95UoXJHiB7bnEJ9HcFa1JhVWfozvx3hEH5qGqcFFf+Gh45l92
E4UjykprdpbWqJwT8xb2qGbO0D/r+TKCYkXJMmtD1qUlwaHXM8v7gXzmaP0Tr58vYwiCuDRmEoGY
1BjXOQFRGekpj76GyUOGXQVF725BPl2GUpkjEcSAVhjofIEBY/whpwfbHNw8y37jXLNduxI9lDb2
E2i4YU/BgUM71zWKHBQnQsWOYsmlKGj/BhmoEvPCjvVnTf8pOY88H5TP35Y5evOgCdA/kf+5PH44
nr/dU9aFQqadwTS7+GI0bqI/o7vN5SlSLFnkTL3F0Fe9NmkJjEH0ni2D6tbxOfJSgxpNA8cfaA+l
etNXWSWde9FHvJ9QSIEQjT+M9VWMzE1VluHfEDpDsSwxmYUiordWcT0JUaIEJ5+525+7o/Pg+G3t
iWCwPi5oIK0Yxn2bXvGk3T9dJzLU4mKiahBa9F/L1QymUFU1tL90X1GkpTsUZh1qEayiA7s1eO2G
aQfxY9ML+/GZWCpZjP2Q5hVOWr69FuaVUYrzaPjSNocqXD1I6ue2gvT2afUVRlrAdGYj4QvGLmx6
NzeIS8zby06umB35SNpUls0TcfWxji/cunKiT6Vy61MMlpxCPsRRnxIR/w2tax16/5fAbeE51Eez
HC8+iTycf7AF7j3mIbvyf54u12xXxBmgGI7RQ+XLQauu6HJrpd+z7r6KnrL4qLeNW1FVRsvfsMYr
qrSGa7PJ8jLCiDqfRJJlcYgD6zv5vmB9EShvzF8uT+Cui+gEGbeEGPSdanVOxjjsyIx93rY/W07z
abJV2hsqCIkHnXhG361mwgVp95nlX8Ly/DsmoHafQH0C8yWt3SJrLHRCGyzor9w2zedE5eP7lIde
a/8DkFZrYZtof5jBgHhAgy3MCJSN4hfzVvSrNK5Vx/n9IHYDJ63alWkhvB326Pd6oLn6tQ3Z2QPr
8Vqoe5WvnQu0slTtw8Kt3sUur6Cy0FE+RuGglyOOqf7srxAVh9vVbqFjiVFvPA6nOjlenrbdZb1B
lLbgRDeWIpyBqDlnop2xM5rT46zqGbZLUBsUyfm0bkafPkc4RwWJ+c6bsuk8J0p1XRWMtGrJkBcI
mWEM+tc8Cq1OaKS89G4C9R/DJyfnYNwpj1ZigC5NmVh3m3Pxwrqx73K4pXOLjDF0yq686FaIIbCT
ql/6/hL+awXIBfY105x0qQHVJJmfkcgNzafL3qBCEN6yMSZPhDjHigGsoz8IbjWJ/XgZQCzSd6OF
hH8IP6FAFh97C2BptU3becUixi1ZGx0H86oPkV5Ze2wqvXFUwO06xAZOskebe8S1MYK/alrdfArm
8rupko7ezdHBQ9pfNknMVxYOdBiRc+vNgR6IFJ0huR4hL1keppNOFBShskhiQaumObrGiHA2zvwp
853kOuyX34n2NhZJ3Ff0UGG0K1iE11408AimSvOXf92JRJzYX0HkO4liXrueCBBWjoun9ei3xw3y
o6hSpCk29hJc9rz9M84GT2K6IU5r1ohbieawfpg8oZOeBtbZPowevRV9yxf1JrJLDhtMiffYBPEX
pgl3/6kQWx3DU3U20PVarRG7S+QbKIn78KAcGn0B8wieCqDDV6efnfpR633FMO5SxAZH/H1DEVkZ
oaSpA05WHEvoQFZH64xmzsfIPo0H/UBOEG1ShLcqSIk0qhQ1kaTBKIbpy4xSJOJ8vGyUCkCiiSSe
9GlMxTSlKUooFhcglxFUJCGX0aClX5k0C4bNGf0SMjbzKbxBNgEJTA9p2YfLaCpfkEiirHNTWzjs
qYnRu0xfGpfOVRBCfQgFPgqy2A/MNh4hsYW+Tng2moBGjqNvoplleF6fOl+kyA6n6rf4D3opEOax
bZSnvXW/YW2cOLUBZpuZS1FWbdV+aCrSLvdJ9hVE8vHS0AutsgQI+AHPRggbRsWoqSAkn6ZZPbM+
gz/M4a1lP/PlYDJFSoTYd97vta9WSF5t56weqwEQXUvdYj2uY+qG0dOQ34SWYgGprJG2wBRNR4xF
XIRx59inj0i3rVVdg/chHN10HEw7mrS+nXjkxWRoiokjkmG5JboTo2dMl7aHywtHBSJ515zU6wKN
TORfFPqps4FS32qTYur35+XVEsm7chRLkyIVYVzoFNc5zV9oObUosByDFmWXbtbmwWWz9qOuV0Rh
9oazSyMLaWdi7KLcSQ7xCk35jufIhHRcJ8crbDvdJs2Xy5iqoZS8L41jK6lGYHLn1mlcPLgZqkQW
FYTkdUmRpAWYBxD0Gx+/IWdLdQrc3xheB04i0szQWjppMELTvhLyw1B1qvwb7nwFkLiTdCFdHQcA
bRZY6JCaolcusw72rdDl0XyV/OHuiFEd6WWiZbkjF/YuFc1yowCxRWFyg238EKXtVeuo5HP3zXrF
kWM7ZLBFXRsDZ/KGg+GVfuMVXn7NjxWqw1RdS3cnieloGmVbFjJHpUVbO/UUEZ7gObQIYvq1Dn9c
9mTV96X1yucp7NHFFtFBf3CMO0f15Lk7KSjEcAyLWtAKkX6/szprorcVDilFXbpI9n9s0a/Rr9G9
7jcMsQ3g4M2IUVlHqC2YYWZVjDgKrcHp10n/4799X1ryi2Okmj3j+9gIiuGjCf3BywDiA+92tI0B
0oJfx4RZegGAumtcvgRTK7oX1y46d/uXkfavfzZQ0srPZ2KAviJUp38tk5+NA6JDe3JGT/thHh1I
IXDqRi+XQXc3BhTdc4fZopeNdELpQ9PWyg6ZrSnSYgpauiObC1e3rVNP8wCvw4oAYf+WcwMo7alW
myO3rEeuKQ/BPskpxeUF1BUfyYA2dgbapKkC011X3wBKrt7Eed/qGSw0i3tzdLvxpR1UMyd+9Hsn
eR1FabkWa2WWnMGoqoWKlbi5dT7qiEeFwHD0QaUEtru1biwSFm+2VnM0WJY2sCgyc6RRBiGn/hAf
mHnVsBRl0oopU7mItMRifUlQ3QA4vqw+y6/M/seUEIQMj/l4uuyNSu+QVluiQdm9KzCQ67efcf3R
8ZfvGlKqxQUoVkCp2jZ2x1LUwRJkddv47+1YtmszRCzOcbTMGt03uIXcR66PbkZK6rIOHXs1P+5j
1UWEcIh3DrOBlZa6CdYtSQ5Yw/wMAUuvHJX92XYfMTYQ0javF3ZNSwcQq5D5DOf6jmtJAPG/L3Ye
Fm6bJu5UZLdxiZrCtDYPl2dSfP2CgXLOGJur3ragNoRbiOgkatCnQOQrqIKl/V3/1UpH4q86LBMj
RPcdXJmLR5MyCM/TlyHgP0MZ7eNloxSz5kjcFWm0GYwK3umgRFtk6s/T+b8hSGTVI1PBhjo/lvZ6
mCLkYqOi4TLC7n62GTCJqnhdQnS9A4Ie/zHz0S8gGW3mp6JQivuI3/rOBfC4BFFO/K/L78Uxn43Q
YY24GdcDbDBBgq5zjT/54l48VfaA3p0cDhk8g6JKA8k3b1ey1c+OthS4R87q6ThXxZMRmS+Xx27X
qTcQ0tjhQkgrM9bBFjh1diWcOj61R9Wd++6OtYGR+B31IEk2GFDw0a1TUnuOftMpUxR22WGDIZG6
XsdLGmZ4HWkmhqwLfRgSL+Za/aXsy++47Ug9q2Gfi6gbvZSaEJLom07hifu3o5vfIHEv2uZyBjlG
kQESndaABrqb+uyh8RHzukjI/KrOKFQNrcS7oFwzNUYMbT2Zd2PfBmFODigM8y87yn4otzFNIt+0
WHmhT8AZrthRPKs16IpS9miAHj2YHkFbK12xS+9bBh1kFKQ4hiNnm6IphJlpS41nvDVw4ge05JlV
UmFiPt4v6FcIyf1n3jWRYWNBL9PXpLxq7dK1OpQxLddZrlSF3F/Or2DSIqgznkZ2ATCoux1QaIjx
a4lroQ6+fP71GDpxxayp7JPWRDOXU6HngBzYaru69meUoeXeygLN6S1/4M3Hy16yN2VQ7xTnIgN3
mXIKRT8TjvrHFoFVZ7qQinS16sGmjWqZiV1JnrYtjLxF2kuYhgNYq/fXn0KU84mdmcuhGxsFliLF
endRb9HEr9kEp5q5zmVLgIaitt4v/hBSRLiv/74+jVcOcrrWT8m/b0iMZ50tpkT9toOM2ZxitbVF
0A3nuPVW1VXgnjtuIcTfN2bV4RqmLcdcUXRbsc/Lv269LpkguXu1JjG0ZvD9DK2G+i9hEiylIh99
N1ba2iD5N4v1eK5CYBh4RRHPAZnXQqo/Ah+pSzP3AustmETuTV/Fy1DBDxrSOOc21W9YC2Eymkfn
qnYI4g4HbV86W/k0oJopieJnW+vqpgYweZyD2edB8jXzZm/8P90zIVbGlS3D9qKCraUS12vmkrZ5
LPaUsnKLug9M1qL0X39G2w8XbS/PU4smM/R3CH8DK/dH6+KJ6mSGnfFwKMvTkgfjqCCoPULcQkjM
EZltvpAUDhP1Geq0yvTcst5Fl6rDyJag1RrvPxGiJXFHbEXrkohFYKynOKndin1fLJVC7u4Zc2uV
xBZDkzQjX4HSxR75mv1hgKGiq/SFNX58xwJDmUOhWAqWxB3c1st0gXqZR53QtdPI72gfpHYS5LPl
80iH5GHpXx7JvSh/a6NEJ3Tsixw1Y1gE3c3sfOxN3CJ+q8daMWEqGIlR1iIsdXsVMFmEOjE002SH
uHpKc1Vd5/6ippA7NKAfY8mZXo49hMP/k/Ydy3XrTLdPxCqCYJwy7aAtyYqWPWE5MufMp78L8n+O
aJiH+K480URV7N1AY6HRYbWuwlU0pNuEHIxIgI3bW/T2fQ404BQu8jTi8RBjxAPtW3voHLnxlDRx
uvnQoAtkf3/+A4vfBHKgoUpDUKQh8ghN5rCyxsRNHf3SvmBKgiu+IAXLx9d4yXppokER6s3t1yz/
3iYCXpr/uPX/VYcfXjc3SPcoBvanjBz9sLgtyOnZk8/y0Cff/UTs1ysOnajE6z+O8ptYDjDKyDIb
g2VjVBApsJkwSJy6rDdi8RpGTCnYtW2H7U0chxyZkqhZkmAZR/mRgHaz/2gKZ8qJtor9f+VoKGpX
aZOFlcx/TiaGrxGsZehZeKexVMb/FCHdfK2Afvef08UXeZG2nvtEgl4NPETFQwkgZthJ4DbuMRKr
wXBh0dhV0UJyuDFkZdvNEQSq8hlVUrLykaSCpL1QKc4BQVFjZtYxbKPXUThMXdnD89KHyxOD/oKR
eOdfRYV5IrU4FKGSCTeAHTNd8a3umWhuSQVlAkK1OOAIGyPvdA32QW5fZ9ldZahJTVAfbRMHCV03
LYQZyW2U/9c8+IF2oU4QBmigVql2fl/edAo5dNZNJOLj+Q9QNMBLqKAmxOIr9bIlmAxNxZbV4DCl
buKHT+MHVumNQqmjsEB086ShiUVRFLSaU76sQ6OhPtY6ruViqh2UaTlp+LSP8pu3ykoCd5arvJyl
OWBvofSp0m6pddUilh0NnhEejOQdAQBlJYwZ5wo4hhG18uBygBuquMUE8mQsIP24r9A24K6EcAc3
kUEXH4LhAEiRZq9seIFr4RWRPGPQJghe3kUns9aKO8W9XsYgLoRANsddwxz3yF1u6tjGA8IP//9n
g7NX2Eo97gDrQz1M8oINU5W7JT61kitYP5HNcafXWPJBVln8qUO1MBs3HbgxYl42TNzBlj0EaBmy
92VugtKbTvw7QQkNAuYziMS41aS4CUe8UR7eI8IAxzkBiYjMp94xp9kwxhKxp0L/udTklI8vVawf
94WwpfkjjEHehHCPEb1VM11jWa88n20VhajVtzQ9sN4WaozukLoE4z33RW4v3ZtIzr0gjYYJwC2L
qZl3cfWZNddLoiioSC3Op+jLXq06TBhz0CoBr9MzzR8DuaPqcTA/luWpy0Qdxtsou1pIDpUSkmTU
yqBV+Nx7rKEUZRJfCabFd05+K0zQiPTjYEmOU70yWIJ58AeXoL1Avuu9xcWB9rXQbqkNHfG2dOD0
nkxvPuzv4PZ5e9tBDq8aPZ8Sg0J6q9zJQWwP0fd9Adv38Wo1OYCiWZDoGAbN9PvVs4PQoeEZTxNa
jxs78czQFo6vEdklB1OxVMtKXmEH6wEjK6/I+BSO3/b12rzzV2pxQCXFo9wkKEh0wBDSuVmNep02
64tvNFqqq07XBfv0HxfLPxuF3tPfb6/MMHNzCiHP/MzMhGUCaG6r9uBV9yxcLqrp3DcMwreBxprV
BxkLl2OogZu26a1RiYjftxhxcZu86cTBB/yOqqss6IRJJTZ6DP3Uyj9pRX4pi/lM4xdr6kFQNLpT
l4nYVbYOOWZqgHPwdbIS4QuU0hyRNSOsA4feLn4M1o4CTSnjS+8yztpOVGq8YZC/SeMgpZyiqJj1
MnAmbbhFR5GTIlNma10oMJMNq/xNDgcmcELVMukqVoHTgJ/oUEsKmsYfstndt/4N6/hNDgcbZTJG
ZiNDjrkcQ3JlidK8G6D42/c50IiVepoiFes1n187aU/00J/EjCpbp+o3ORxQ0EIrmqiHFajXxsMr
LwLCDIlh08NrMv5aRB7Avsfd0b/J41CjtCQZLGhYtzrPtNuwyw6z2od2kSY2pm25MmXtN93Hv9ks
RL1+h460LPXAYEqiPPthMVMvTGNBeGjfHhQeLZrZ0PO8hAiTDpixhhDRj7/TgYOKaTSUuWAGF6QP
VffFLATO0+YBRVYcdcwqCtj5NaJlECCqhfbByDhmxjUpZ3vW7/Z12MaclRDOQyOd1fXFBCHKIfpQ
oUsjdpRb66Dhbh9tUQUmOyJ/mNpKGLdiRR/Q3KQQFsP7M/XZUUzpkpeDl9UUKXMR6+nWPW+CRf3f
FeT8tFmhXZroWeAULxIILb3uVJ/z6+KqfbEqp7y0pxwOzF8uKAerRRITEHFBZguB7FIMTtVRBRMH
G1svmgi8ia0rBf/AVjIUUQBhVZI8aprpE6mxuwy5k3zxBIqxxdrbPA5f83QMmq5nmxc5LBWVuMOx
uQovtSv7CSoqRDWARKQcB7gmMbuJFEWAbLJ0+8o/fm01Tod3l4rm6tFOnBTPSe37vp6bsLFaUg5+
X9OuRQo1tY7YRnMf9wJcEh1rDm/n2KhbSYWAHvOb++oD5iq5ufrlr7TgmdqMTq2VJIOQFFWpQ3PR
NH9fgGBzeMLxTo3ULi9geUk0P/R993kcW7utYldvRTwZgh15hbBVkCQK0kFT4LM7HblpMZA6HZ7/
ThcOJgqEmfSmZjtSfZv6O1DT6spDbAX2vhjBxr+i1UoPZaoKDNeFmKS6Li0nKO/01NkXIYLz15j/
SkagJeaSmpARzyBn6Q/DMSqO9JrVDWAq23ekRvYFivaGmclaHm36amFmQM0vdPmUCB++giuDTyKF
ylAbKYPT+U5B25ji4LVxxlxOx3SDI+YrXJsvijsfqQDGN52iNxQgHAoUSxzqxQyx9XxbqzcYtQ6G
3x9UDT1tWkDiKEpwimyDA4VuKkxNQ2rOUYqbHt264X1VCrZKcGL5fNJQx6beSVApTKyDsahOPupe
hXZMSReRqItEcU6FVJthTJmlh0S1m/LTOD4ueehXInobgXHwvV6gBKJqH0NOg5eMp6sR6uH0BvxK
gXlpdfVJ1WPBLSiwd4WDit5SO1DNQWKtIs+i524yzX8pgv2E1ZEawqxV9RDXXmzdIPynW0/7R3b7
gfFm23zmyKBdpoctDKFrjux9MRy7GeHM+oIYtKdcFY4wIMxWZcd1+IOKOwikZNIgcTwr5/gIIkdn
QAB69mX3f2EYFxwmhXMclKAaDYzexAsKA9SGytUjlDNlj4JlZEa8pxQHERMGH2KiEaS0Xv2l8vOD
8cR6tlM3vH1HDnPtx/Kj/PpUq8ecuV5hajkLyhPJAiJzd18hBjE7+vAZoyrPtRGxbpgF6AVV/cMc
JjbNOrANuqb8NHWo0hJNX9lKQa8VoxxQlIEx0iCEzHS2QfT8z5gZFeyytwFBIOnXkHuRQQpOMeXe
ISWIgrpBh1jaKJ7VzT7oHwSneBMCNRRQo18LdAR8s9YQB6NVymnglGXReGXdlzYJqempU7g4XTmL
GpE2bX4lj0MNBZPDlFKFvLhcrtV59kaFXKRCeB+zpfnDSlZy2O9YoZNMuqHQ+iRw9Ovei4/1wfKG
M1gRnAZTWEXehUgpzruYsbzNPOGI5QOueGW2F238YASJYK82zWGlE4cXRjYNAemwdq0UXwhBvU+m
3e0fLpEIDiyGANMIcibCHEMPL160ogpy56K14jyInA5NIKdsrQpvaT/EikNkf1+JTYR4Wyee1z6R
mrrqmLNnhIVNyYNR3+mBZlvoe0OYhaSmXwm7tAQLx/e6pVYaJTpTa0CtefMpRYmD/qg89G507B9i
cGkKXbHtd+dKTQ4dWnnMioxgr0LUmt0NL9SPnNiTMJ3Fbf3k2TgENmPVVO73V1ewgSrnWlgLafLZ
gFi9apx2NmxFMw6RiLJFtJ7s/6vzm2pxSkOMX3NI8iRhsHHUicqKBAjBt5Cgp1TNpAg71nqzZ6FT
Wf0gn1hRSnLW79+REjCV1V5xCNF2VttnTFhal44Vd648C7bl1dXfQTyVQ4e0j5VSo1gxiahPad25
82gc9Vq6bWh6KTTMl6P0UEWSS0FYRYKnNkjdOZRPTapgQHviGqRSMY+7vpbM4rBvMlvZit/U52DF
SnQ0ZFRQP8wXZ5Dvy+Bey783DSYxX3L5VpsOtBS1wYnslAOaHv5vOg1YDyWtfixpfVsb/QE1+ILn
yvZT9m1r+Up7acHslSmGbg04zlgSMnDVU3z6xaCb/x168qyFTcp42UMIo5N5QceEaybmKTArV7Bh
gsPBsxRKFelrc8biqfKB+KyeW65s48n6zGigxIOSBV4IXy5jEiUryYjbOggRF0zvZvSAGqAfCzv7
LxXjcEUfsyTS2UGsqDNdWOBhOEdf2Ajb3I08Ua8Os+udM6kxG12hGJgelTCrmA1K0nOseJGkOlbi
FzpOgpw/zYPgoInWkYMZ5AGTxlCgXWF+qccni3hSpDpzJvAStp9mK5vnsCaMrbleauhV/hzc/gZ8
re582yIDSLzU1z69o/ZtDR8aBx8hAfmCoUNchuZ4qfW09sekCMKdwnPM4UUD/lnNSrB2AGeH1W2X
1ymiuLJPvdiPBBRQgo3iC2fSwCzM5tUwNNnJgsAum8kPm8d5EV0Lm2/at63i5y8pKMnIqwVr17ks
zh97YQmtMPHuUPupG9yI7iG29Tsmz9fZ91GFgTIj5CXmUwiGnqW+rvr5MAQPZiuCeIGToHOuiJkE
oTwwV8QKvxTJcRaNrtm+QlQTDKA6lVU+NZeXVqeRAalUBIw9tSxcsAK5YybqotpW400MA+MVShBt
ynQVM8+dJXrCQ7Y2vu6Dnuj73DKVjWWOtYzva9MVlT9JuoDwf9vffvv9HKaaVM4xIx7fD7vKbYy7
vL2Xg+8DlZ2+/KTTox687Cu0KRCF+jpGB8kG4adMj5hLEegl3sVJKHkj3qkgmuntxvpYBVf5XDhq
/LgvcPO4rgRyANTPdCCDCmyIS+rn0s2koRNneDImAX5vGhxICFX0JlqMEOx3SxhQSZ813QBcreiF
FeGMTX1tJu96hK/EcOo0YYKIowoxcvqgFl+m9Ghm7wG4lQgOTYt+AD1AARFKLdnUbGyzGH0QA30w
yua0vznbyI3aALSmYuI45T35wigVzM4DS7h09avoLHCLq/TErnTxUIHNLVoJ467YKByCVEpkPPTC
8ly35HNEymcwxQjWbxNGV2I4SyCtHvSULLjyks+wgTA8a1phN8vnxPq5v3wihThjkIM5rsMCChEJ
lY4veuTSrnyX27VShzOHDpGKSDWgDkbUMqbK8K74+o3e0TO8ySMVVCtvuydv0niXPGuUkc4DDIKV
wMTe8jW+Jjf5ZXEYO4D2mMsC9QRLyHvlvTVSQBKWsCpuK/rUx08WffirXeIdctLFPQG3MTxk8yPt
znXwuciOfyeCuybktigNq2ZakMju0edKP8fDu7ys1dZwdwXNdSReKwiZz6z1mh7zA1o1QXWgHkNX
+DZjP/kPZ2QljW3c6mZNTILq5IkZwh0KDZGA8wqkEfTLSJ3yEb2px/fVxq0kcvBQmXVXRxYMHfN9
0O5CjtVV6y5O6DAsEsXbNy92hG2RescMPQwa+V29oF3iEY9clMYZx5pczcLKSZEAzjMxjaGUVGVE
sO4nQXRJ0VzppriiB9MO7No3SsRSRYdXJJKzwt7sMPtygciWfJIl3U6EVbXbRvG2apwJWkbe9EMP
CeShcxsMmyhBOuCMH2aQXKM85F4Vpg/YMv1phm8SOTM0GzNJW53p5BE/vCJXHfF+yZOPaexrj/sH
+T/w700eZ4S0UAO9YWvIaHpVrzwQ2SEoiAY/CpuVG/0YRUWN/3EHv4nk7ivLKKdRC2GK0WnxZS/z
A9d8tK5/tXgp9wIFRQvK3Vmo1x/LJoKCZmord9Vrw3n2EZmY0ZXByCc61SKb5G4vnfSdKTFxsX6V
lk9ZJXCg2X7s2McfPQ5zEg+aie8PemyDKtoZrScadXY5CMJHIkEcYCDCAhK4V8BIQRlSgQy2A+uW
rwQCOVv0wPDG/jUHfnwV6Uw1GCqYA4NBA601YAe+UIBg6IuSLyLT48uRq95acjmDLE0/qcohmVLH
ULy+uIxzYxumP2JE3vBZH2a7iQVe2ubFb1maroDA1yJ8U5kRxkPVYQC2U8qnuljsOrwyJNErd7s8
cCWFO84qbeWm7yEF8/HOE5oNC7d8Uk7q7egmVyyfpQk8apFa3GFugiiX4gUCaXkbabe5csnSb4Ij
vInCK6W4I9z2ZaKYbYdH7618ZuRa5gewH7KqOcXvDmbiiIo62SH945CtBHKH2BiaTEmZUjMmTeJR
irrodxIsmcqbGP4szzk1khrTuVG1cDLoaWr8XBVsz7bFr2Rwx9jUa6NKI6gSXX49eCTH8Kxr1mXz
P7TJCXaKP8tqB17fVIc07WHxh0fWPmF4Dcb6oSwi9zNHxIQm2Cj+PMth1BlthKfj4LMRccOx96WD
mDlhOymxWkXOD4h68JIVAywwoaCr678P1bFVjhnmr0xwDZNbzHVDENrZt3vB0eJn0uVxXaXlgMWc
tHuSEDubT4kq4snZvB5XmnGAgXnvGN3LAIPZBxjMD8YNOSwOa1yXhFP2RBpxYNFajUrrBMKU/NCn
N3Fy0QrBfb95/6704bBCskoyT2zR+ui6a67qQbBgou9z0JCOpRlVBiwhJId0uLbe03y8AoU/2gj0
xgiHkAlg1yHbkCT29UvnyW7pgoVv0gRWJkCIP5oKSKrHWtlixcynye8wJi72ZMxQyNhgR7TSipiZ
tmyAgouPqgjJaRZP0YBhy6E6gfwZSX3XRPFU5JFYsEeb6W70f5oG5ICIj+d6TnUaGb3MYmPlYiOD
YhMzP/Zp4yolwSSFzo2nyiez7PdhfqWn0m1caIfSnG4CRnk4mBclbf39w7zlTq1+Eo/1mmwso9bA
b5sDUNmZiR2bPzWltKNZ4Gds+lNrSRzio4kLRPILlO+oEx57tPYGfqqAigJjDIWUV5vvh7U0hi+r
Z7O5FKoqgfTaAenQ4AIdIzCkSd58q1pojjavQl90OW+dwLVEdgetJMpDm6dZBolzcGPWJ01UpC/6
Pvv/6vuhTGoTHV4oWhjvMfB2mh73LWHzAGDSGSp9KMK2fJYlGhKt1cYACCXDdznU3cEoBca2qcJK
BLcpU7HI4EmECE0ZnnQjv15qkacpEsHtAiZzzrM5MxHkoozHIrzbX6XNOjq60oHbhlHttFQPIICx
MoJ279a4aTVHfWQv08JLb9EmUdla7ArEbp7TlVi2e6vdT+QqDzSMR3Qs1OohS88o/0IvcJvctp6W
MwvP4Gb8IGSB2PJk1uqy37WSqxGMIgMZDyINceJo9XURhLY2HMpusDsgRh98GVpBWYtIVe42znLM
sgsIRJrmTd+faHJLu8sk4moQSeEu5EjtozgrICWVr2vtbE53rfUlskT7xuyNd9nX68fdyySZR9CG
W3AtPrcYdoq2L0dypGcVridLNIv6ydna7IgzuGY/a5RGXGQwk3TubW1O7Q9qWaGN4xC1ooC4AC8M
Ds+1tk1lCY1zTiA/1giG62gSag77Zr8tA/exDMJanfDVuHRejCGboQ4tbovstst/tvRpX8Smn0GV
f2XwxbjL0NZaaEJGMKGPA3F9r+ps86Ld1afiHPoiXrptJ2Alj1u3NkmrRC5CCdynnRt9GA+JGz+1
15Fr3E9nxR9PjWOpQhd3+xy/aclBLya3yn2gQcsKHdUWuBSWsHNCSXqsIsWTaPwwhPUFUyQFG7ht
j29iOTiuuyWfenbKooU4GAZom/RD2VzPqHuuFW9/J7eh/00Wh8xpN2oxgfFjYucpSA5Vetr/vnDn
mLWusDCkRo7+zUgCv7E+29PjV3+xQ9BAgeklx3A5xg9RHEQF1Ns49aYVB8BzV4fBgMmXTg2SVUm9
raXM1jExWVQvJThqfEJa7sqFZiZ2Ku6+lN3XZpDspfP3V1Akg8NcTENrwaGMHdLz2M702xaxz0Bk
Buwjf0Lg24JxiDtEZd42CoRQJUTKFu3V47PeH2n/JSGfh/7TvkqbNYsr+OArdfsKlSIJxf6Qh9mZ
3O6xvisiu7wv/OmYfJU+t6fQwUzrFF2+1qNANju0O6ryFbuzbkpG3EPVxq0Z3RA5pgdyyL6wtLEk
TNUILFHlICRsLUxIaiBN0tCuEDCe1z6+16KjQCsGgHtacZih0JjEygI5GKTNchuSl13JL7+q296T
flrvHocZchubec9OVxVdhvq5KwRhcQEm8Xl92oZDmXY4VRWdHszK8qJEdEduBoHWOnAIQXMyz+EI
HTrlguEXdid3Nil+duFxmD4u47HJHgrNsgW7JNKMIf8KDDVJ0ZMGxSvgTlAijBbokYMy3bpwJhRK
2NExOWfiOe7/4X3/e7hVDkHGPu/aeGY2eMwNt3hU0Z4Y+apbzHap2ATRQ9kWD3Lcfk2+3dkqhymR
jOnucgPk78/UsofXosviqrwMPxmvV+yK3LjNePlqT/n0/7hQJRgm7Gl/7r3gkHqks6OHDkNMDfSX
1pVbCOfJC67qPyoAIlVqYwUi9eUUmc/UGtGX/QTOAiftHgTGIwAuvhQgTiZTjpjPpdmjF5wLtHTF
jm6nH7KzJWxt2Y48vO0eX5o7hkkd4UmBWECPyEPhd1dt6E5opWHtrJlolpzgktM4SGlMeaQLOxjo
+UuqU5kNdqWIFlAkhP1/dfqSpAedaAOV5rOhOAD/yS3c6ah/Nxa7O7NaYO0p9UVJRJFUDmmkeg60
IIVqreTFw3WDv6KZ4gJY0ThYIVVK9bCHZWTWU9bAIzdEpYrsrO5cL3wlrqXV2Th3bH/QG9Q2qTvp
syuhxqH7UGXnMblRA0HMQHSyOPTQQ2OOwtdHmSrbhXVUzNAOw941GBfLO0iizRVy8GW5RlyB2vP1
OWM9pNL3KHhIp2/7x1dgBnykSDa0oTAt7NEQdLbRPrQKq3H4sS9E9C7jq3DHIJOyWnnF3OrC5onE
B3LHiAD/l3ihwGnky3DzCIQ8TQRhmXKJ+shRp4/5dGkQCra8UMh8JVpADiIsupQtejtQNfTr6EZO
5luJEx9QYWxrz6lfOPSTMMksksr+v8IMFGyaSZFCavMN6XlvvCF2gSoYl95MjmnXrdtgBvIk8I9F
QjnISJNAnlDzxZoFTnpzW6oO6QUOo+B46RxkZHmqt5oEcywL1Umy7xXG9lgg3S6l6WaaRW1yAoDS
OQ8kAHtAQgzARyg70pLZ8bsY2H87wjxeSGNPlx4bJZ+HC32djTLY47eFUeY5sSt93z9pgvX7I2ak
jlViZtBI60c7jA3b1L/FtWfkt6F+2hclWDw+ZmSlSTQpObYqVR77wpdFY7UE1mZwT5QMo4hVS4G1
WfVoT9EhQDt6N3r7SgjeQQb3Pqlbsx4NFeu1KJcpfempL/cvjfCKF60V+//quNKEys3E1opqucvK
yHqLMTcp1yHS8nM3+fIS2IsUHzEK/i5D5EaZ6An1ys4sE39fY5H/a3DQYUVNmi4S1hUD/ILP+Q2F
r4HiHvCdaOjCYHRL+de/FMkBx5wauqSzMFmWOZjHfJ6vI18BYcIlPtUgGUMVLJ73+zJFK84ByVCN
EU2ZZ6DF90F81WaCwLbIqzc47CjbqbZCA1s6Y/YGhgWitjJ30JXGCG5lN/Gqa01URyzSicOSMCl6
zLWDTnL7rRpLZCYwO2ocr1A2daTVZIP23kZFldeABMVQ5ENS5z6li6vpIr9L9HbjZ94BjrVsaPFT
kvRzXVx0qT7o4ZMcXEf1g2a6Svx1zj9mKdzKh7p4yeSfiiq4KQTwwBeblk0RaJqEX2BqrmxNNml9
MxWNTBTtMj8Gb2lDMJWwG2Ii9hxhfAEg/Fqv7PASPaOz5EN3GK9ElzuznB2nlh9vpcRmqdc1LKtS
fgbWhdQfcwT8teKwKCOu9o9/dVBMDposq6jzggWTM+0HJY+SIqi9ExgtX5NWhA0m/bFU5JCjxg+Y
Y0pf9jUQWQKHLkQbozBhPkMbTnYbxjapM6c3CwGiCG2egxTN1GVpfM1lPbVeijcu2tsnG8FAlLR+
mxziMLKosBLcUEIT5IAmaeREiwHYDlK5d2j38bLbeLLN7+SA0iB/vtKJI2TjY9fenglySNMlQYbo
DMyeBUJZPCjy6U11nFAMl3mxK0Q2gTy+ciGSNIo5NfCSktPkDh9qJ/ycs7bAb6bf/eiPogbOTZtE
B52JPjYMULS4nQzKMGukwETIIpWOPaYBl7WIUkwkgtu1LLSKoKkgwgzqA7puwWBhCW7yTbtfacFv
UoTu9aCBCFVWbZp+Qh+XowuHdGxuzb9SkDX63XWp0AmrmBOSnlr3f/yFKCyZMTDWLjKU3WPC37ET
jcDZ9lFWQrm8mhzjlU0sJvShOo33iAu61hfrbkZ9knyVOaIKtf2VxOCd33Vs6GymyQBxS3joug80
d+t3TCHH6PF/TE6TOUdTS0DaM0cQMSYqerXYwKfWrkeR28Ow7o+DuxLDoXmqjFk6mrCJVg5dq0L1
E0bCk1MXP78Dc1dy2IquHNpKB2twMkKdIi3tdnLLRLYV0eROkTLs/yshvdLEZUchhML1z/qzMSMu
lj1E7wrsr5Th4GBWOhpS1YBHnNtZ8WEUtWuKzIvDgqjo615lemTVNcguyurOStz9/diHG03msIB2
iVapBlQoyk/tdNMm/v73BSrwxJiyWirxK5wRisGK0dnC7IYSM+7+Tgp37LMsnJZAghb9NGHWG559
tX6IpuPfSeFO+6RpRrIUOCOxcpiLy6x5mnTaF7EdpqYUjOQqSh0wg/h30x37tpRMVmrTeknu9Dfx
OXXkU34KFFtM+bp9Tt6EceckUdouqlm6t9LuE/M2rvze/BJ3Ap22TexNCndKlsyohliGFDU+5Zan
xPf7ayb6PndKcrPpJHwe5QXDQVMPknBKkmiZuDOiGumiVzUEWJGdKXb0PULCqWmdGCMTs9am19qZ
7U54K0r7/8d19u/S8VEZLczpOLLAGSM31p9buFOp0/u6XX5vnMIpP+6vpEBRPjKztP3U6xU8Rr14
zouv03wqpBukEPeliGycD9DURBqRGgGsJZfmonr1tZLYJUg3oqNy1YkyMQLr4AM1itpqA1IWKFmW
P5T1kx5+FmgjEsD+v7ps5FkGUz3TpnrBCGiUKIM3p3A6TI/HhGbdrw7JUyvCu+24+BtM8LEYWUo1
mqTQSgaRDXtbHpqrpfRYK0iCibWKoGiZHaE/vYM3O+SAYmmasktQ8OiYyVGK/b77YVFqW8NiJ9Wh
nQQHevvBtNKOR4wWg40N9vTLGztSbOVn5KRe5MbXeEv8nEt4j9NN7P/1aeOAJA7U0JwM7KT6eXod
VCLd5471ZXxhAy9DN/66bzkiw+FgZUR/iCLnzDL78xR42ig4Z9tX77+bxodawpJUSVXh+6PkFcHV
rLhtKWiDFong7l2rALJ37HCRkbpl3ONmDO0AYy32V0okRvn9iA1mg9IGFtFVE92uUe2qW2dC3jGo
E57223pxnjYJcmmWIxbQkD53ga+25zr6hpydQJntd/lKDgcYNQgglrGBmaWRY90uLhu5NyLEETmd
p+KZXCEDE4pa+0WIwYdT5GCZW5MdYdAOvShe4iOoatj5iWDWSf1RNLxQqCSHGOhEaUalhZLdt+KU
JTZo27zUGc7a3ehq/9OAawYKOxhlcqAR17IekAQKmqh76hEkbn1SUbsrv5eSIDQlskcOKIZKAhEy
q3qtBmQIPbi4tlkJjtYrP/SePhw80C40w4KF/sdzc4qc9hojyc/ddwyevCU3+m1gv3LfSo51UC/i
GmKRvfCRlaZMq5AyX0A+L4pd+cHpm/qQP7LxidWTsNRlO1jw79mzOCAhqL2NaYQVbfzeo36B6Zrp
wbzomMCe4T4TzXEQOVZ8L2BeWP+Xja89GXwAjurQY4CBnkntzG7HBm25+xAmcnr4bsBs+MdmInoZ
u6eCoo4oNx2kJjVU10yyb+H6Tj+y5qp9yQJjtTi4KceSlD27BlpsZjNFdtC+qBURoJrgMuP7AUfF
aGKV1bhF01U8nWXRO1LkE1gcoCxpERhpzASgd+eM6bm2hcZyJ3DRsfTFaGzWlC1mxBXhGB/xS3QM
IpSYXg1ox6jfghrFlm5Qmo0KrBxjRD1xDZZoKTl0AeUvuujZbbcstd1PV/UsvILYhbmDLRaHLfoy
VqgDBzovSP+/zhaRnOJKS9GQwPJ4orY6weZZfCxwsVrSEfYEnDHYTntBqQMOeFW65H70VZ9co0rJ
qYTBwP2FtHjas0ipVdlKoWU+gzXOPCtPNeyF3qSXvnekQ+JJbi24GQTAYvERwXLs09Jg7/fm9TXQ
HtBH0Bm2DtoA08aI1qtMmJfdP+AWHyFcVC2P09cejB/ZJUE1JHMoZMke8ALJB7s/yXbliLZUJJRD
lZFUVbmwRzf4/hJqhzpovvx94BJtH/sJq4dVbrVqj7ZmbN9yMtSTZgj2SqQChyjVUORTWME8AtUv
yH07gXhG0O8oEsH5JHVkjOjYYiJyuEBDfYql3rdC0RuX/dI/j7NBNVOlGlF48vNsMLXMzGPkrK3r
RfkKkg/bDJ7ySX3XVfImh9v0YtLpGGjIttRDbk+5P1HDJtn3/W3fXrM3Idy2G1kMJl8KIZRGjhZc
oR/VkeuPfyeE23s5bAY6gUTYMQo0olb3bf2i1T/+Tga3+UGTapIhs1wYuuaGFHyFbLzJ876Q7cJv
sMX9s/fcbRF2XTRLIzRJTsH51cs+LGdGCCGi+hTtC3dnmGYxWVGVwOFE5r49B6jHkD2BMttu4L/K
8H0UpMvbqY4gQ/2s2d0lP0du8Kh5y7k+/S/jvP7DKXuTx7md0lLFVRng4IxOh3nJYNWy7qOv0bN1
Vo6jyBHb3iq0fFMZFH+GpXMriFnac94U8MJK46XWDmhTcnT1MZavLP1lqs9Dfhis/D1H9k0mH0GM
C6ku2ghGGFPTVnW7Kp4z+ri/bZtAvZLBreKsy3NksrqDovPq+EoXcTBuWt7q+9zzn4CYWqmRd3Ua
+rOYnuvpoSIv+yqIRDDDXN01qZlItGZtY6n2QsIbRCgxjPT0dzI49NQDK1ICVvpC6HeiHeP0sxIc
9kVsv9o0QmRcArKKFonf9aDmuMy9zoAGDF0EYcHBnkIbU03BaBydiWhUGGEY9sfNs5LH42gQWxIo
J/BIdQbXADsDOlvvUYKmPNIzyEds69NsW9+R79Go4MGxuWMryRy6LmM/11IETU2KJDaKNmb6Iyap
QMqmaa+kcOhajpkZsnp3Z2rPYfKsVMf9DRNpwUECpoWnU8y+n5AfteVEaIkL/3Kl+BRcp01VThfI
aKYH0t0E5FkTNsBtPije1ukVaFfnZ7aqvKIxKym4lkFLxILg1VXw8OstLQLSTXdnJYzDA1kbBq2M
ICxFcDidj/pQuons1fXD/uZsO/MrQRwqDPEgUSOAjWVw5n+NhtVP/4+061qyG9e1X6QqiaIo6VVh
p452R/tF5aics77+LrbPTKvZms07PX5yVVdpbZAACILAQnGIL3lWApN1JcqwrWxgXgDTMNVV8ami
p7ZVqx2MqR5iN1tQkD1JOtH+wT+8Qgg+yGZWbHYEEPqd9QlpD7/dI8/SuctJ80EpKlO9bffwCie4
o6HOSEQnwBXsO21L12Zfuu6z0YIqxpSItm1Jr1CCJ5rURiWkhVLM6pdcdc3kSu8lEP+gD68Ygs+J
bLOKjBDhPL0qH9VH/YD+ESd7rB7/MFbJckYyfRCcj6IXClP5e3Nh+MPwww5+SvSbl+C8996v8gje
xwzJSEaG7WnnQ1TdBMHgqCx1Cv0Lre8W7b7IT2r1MaP6G1R8lsgTrdBZD6laHyVbx9YdvtsYT2bv
Sy+9ya6kT2V8lc4IKdZ7qrUWFqEGIYMHo3SW5hgeKvRsK77yjd6EX8KfyPlpYM7AIDFpw71kB8Uq
0IA2ea3kkDUZL0h2YZa/JTvIPdA54QQPFQ+kCSeMzkR+I9i3TnODLPs+RaoBTPw7jL18Oo8nk4f/
feXmu6Wfh47XO1nxMWXXZXt//vvb3fXGq3IIDgO0CM0QJ1iw6UeDcZrWrTE4Gqqki12673cVuL94
r2WxZ63koJfZtiX4j5kMrZ3xurvRdK09iNi94DjljvItvVTg7ZWjtLh9+8x8lVXwJnUztsoYQDHT
x7B1+GyvdA93YoJmVwcryGhKRJR4SEtwJ6m65GPJ11bBvOL5u0UPcyurNN88msEehADU0GxLLCfK
YhbpFcWJGTywTwMoHissZIyhlAfNQHJRd7NT7Omj039EtldcMcZpjDywGcdN5xs1xdBQP5NeTjf3
a4UhXHP6NIrGpAdG8zxa6CFt9/l+/ql8RXHhl3TXSoKBbYVcwfGfs7K1tpitIeE5A/rV2mtenjpG
7vAGWc3leIncU3IB3jmTFaLgTMa2LxoFhO3u8JzcmrvwFNxztPpntZcdbdt59RWW4EnqNtMTbQJW
9SMePU65kuzYEU1byleyC93KtT2Zjmw6rxWk4FvaylD7NkQcrHX9IUHNibXI2O63IahFGSGGpYlz
Dwo6J+DPg4lp2c5KHkMZpeSmUlBdN5hhwsIwJeCtUiy5NakgKkR9K3EJsrovjiry8tExTDc+4i3w
8CFFXGMKfqNMG4vpCUEY8jwHPme9B4maa9o+/BSI+F4mg58/BrY81RpRiEuU3JjAKwApmWrdTnN7
7LTWH6i0GWXLoqluqqrGTKbb4m1Za8OxaiN+u9NeWH+Wp9zVrnXUx6uX6kGq8zI44YhJazpYNnrQ
/wyLzv3whFwAnnIn9KDHUgfCF0m0ZoMyG1XWuq0xMe4xzUxhqE7mRRPGpyhBPWES3rTlXDnqkHia
OTtJ+US64Xh+7zaP8DWu4LdyG3lC8DNjaiHhvHvobZ599GHuTV83XTQwcsJVnhqQP9ZtWd8aWfBf
UNRFq2JInOsn0viajJRk6/s2SkSIZmjgbnxJhqw88kwXOtuTarlVcKqyK1U27HjTKa4BBEtbihEE
2gQAdePwaZ+FhyjEaw6jBs7z6IBDRnUM7/x+bdnaGlOwtT6tkzmIiQU6nmi4sYMQjy12UeASEMke
5CTrJ07EJlNYRxgRDPHmG5Z9LmQPRlvBh20x0zApHt5MscQlSZB6HReIYqmFY2U4NXkaz/6lBrIW
021JXpEES9Zhh8uCDnt3Km60wXb11nI+si2vCIKjb1IQ7NalbrmmHj22OaEOQRtUToLv53Fkayao
nJFTKw4zrFnYfNeqk6lXu2LyK6WUqNlmqn29OYKedXE6hQG41kFWEexzDOJb9sYpQTWJ/AFdIpNY
umIw9ICPBdbOSu6C+AdrWzfNd8kg6wLfNp2/90gsWpkNErexBi3Q0l1WeWMFbUtlk+olqiZWqiRK
UtMIPt7V6qvUBNVNzf6bqomVKaQuBmvgZrOkqlMqhpeG1pH0Mo75zdhlpQFiIQodpnlsU+BkIWpW
eRQReUsD8gPQ2RBMO6gP8+fzyi3bIP73lcMuFbOuFlDwuqn2hWU9KBDdTMrnSzbO2bVYgi8IF5YE
YBK2EB5NPzi543SIFadonHnHdvOhlV3jZJb0riQl7TpWKHCjkcocqvh19is1nGq6pPqPsr+uVF70
dj3L+gm34om1nIKn0MMU7LAD377jcFwO4X7GRMFqH+3P75lM3wU/EWZZ1EQ6lrPpTlVAHfQuS/R9
sxrlVRJLrEZJZxV9FwYg9LsJU445C3H2PYl2rYdIDB4pegha9INKYM8LhkE3b5VRr+phBvkzts3W
0XQcXQ+Gdv9f1s4Si0/mrmkxkA1bZKHLhiiVH4HI4TyExIqtd9UmapMYg8XVfUaNdA9iNuvSvNJm
Z/ZQJojSVVkCT7Zu/O8rI85YrBsLPzgy6xhqtZP2sp057yYs8RqAHvSgGHgIlNg3o/17Uj9NUqWT
YQheos2bMusYMNTyImeNk3fuPH8/vzfnzz1LFWKGwCQDTW1oWDkXTpUquzF+KHCbxl3xPBD/kHi1
WBuQ4ArGsq1pxYWxktYBq5ZbtNSPQkYdq58ckFb8PI8nUwHBJ+ht0ZG8gc5R7ZNFJhBOyCY7SxDE
/JFqjkMwcyXLs8Bpx/Jem6mE+EGiAeITWRin7ZC23LGF38zpctDR3oVCnfMrJVGBl/eflbHkrJ6Y
FUIFGjRyTZ/oQnYBPUxMRmksE0a4as25gRJCfug1GDusGYivrqwukAiz+bq80rOX+9JKmky17AWM
wDCavbUn/nIwwEuDCb2Te812kX/grHv0Ons+v4YyXeCyr1CXJm+R3MEaauSyxOO1dX/++zIX+nKD
XgFoSmPrYw9la33rZO/K/fwFCRzq8DyAckTeN5Q4hs1nv/VCCp7BNNMWBaUviM2xPJV7xAiD7dWe
uiv88WC1kn6h87ECToO3S2jOpt6OOvBQZzzqx7a8bek1TQqPLLdw4UmiepI1lSm+4CK0qWm7HpON
3B6Dt39Y+2oX+uxWA3c4FpYn8PG4c0xOMupQCax4pZ27oEwZj2kVfbnRqgn9G/2MXmDtkRBkGCVC
kvN+VxxPEQQMwzptRH7JkbiRuxyawxOqenbRyfvIoIGVxhD+U1Y6WhuqYk882gOtWwV2z0RiBBIH
QgQH0hqtPvQWRMm6Q4Xc5Tj8Iuq3/7he3NJXQlQWCgTCACB0j54C8Etq5KbzFz/z+0OZuIGM2niz
wmu9aoLrKIylzFUFWqgpqdOW8XXOlAh9qSVoNLXpKZirUz6al+VgONoUSoyOS3PmVCZcV1fSslkL
BhPDqNAA7egVAy1U95FzH3XUNuajUE0TOTRJpdaq2izIFVWXc2M6Q+czZAoYmZy5iSRgmxqyAhM2
D7cAks05wKpsFw5XJrsY+uN5BdlcMVtnxEYWGIlSISS3ULGSMZ7QW+brfLiba8ldZtM7rL4vGFGj
mHqimvh+U4ZuVkITlAuCB/agGvzzkmxEZLZp2BYSk6pu4D/C3gdtXARjgytN/FAlN6FxGobbZVEc
Igtjts6SN1CCp01Ru9IUEaCUw/yS2uX3+OjJxPt9vLP+vU7bSM0TC0k9U7dFjQuNKO/DqcUKxp/1
5QpEnefXbUMDbNNSMe6HUrypiLkPptdVb0013FB9NdufYZ/nv7+5L6vvC0pcVGEe1C2+Hw21azIQ
oNipN3eq0zZ+n0qqzWXCCN5nwmDvaLIrCyM6jlNxJJ1EyTbU+c1iCQ6mVuhAugLfD8ofpvlTxWmH
DUnZp/NrtpUGf4MjRiv5QFGbD5zat2Y3uwXfiav47HI48cdW6xDeyZ5mZJIJ5hNmrUYqHdvU9t/y
sHdz+jnvr4ku6RWXaYNgOkqthjaLATO3nxMFIzLHB9XEXKsSXMRfJIu4EStgEfGopVOiUk3kZ81Y
mUR9DMuxMj+7V5zMC08MFT0+Cm124U5Wu7btFlZ4gq8zqqCkeQm3YBcOH0fb3Aw4Y/FugSlIbnrz
gfgE4ploo9VtCiYhYSn5HMkoMEuctHOZOeag/U56WdvxP8j0N4g4FWRIm5wtPVf4B7bnLPRoWrpI
HhefuzpZVeMGmkEJUzF2SSdweiL1Rz+Ns1IZxHwZrsZHLtMjHrHAdcun3f37rMpbMMGWlbDShzCk
Jqhrflvq4zI55/Xv/en99vuCDaczSdW6wItfFSIXoXjILzvqB86ityiC3fZznKplAin4gMA/FTQD
iK//f72AMpEElUPhmq4uBPsDeuBg2jNwBAy7/7RqYrU+qgdQFcEgT6BcsvbGKC6oITmR3h8Sb5ZM
5PgY8ybPQr5kY/KkDneFbDDke1f69vuCHyj0MCddgI1vynsMXzcbyJI7RfXw31ZKuD/UQZXlhg4Y
Nt1Ewd7giSgmqWaSiSIc3uMUzd2cAGMxvtfVz3R4mvLfmSwE+Qe7x3sySvZ1hG+CKIXWma1VMBPp
6M7jZUXDYfrE2dv5FFRZp/W2TK9ggkwqYgRa2rhwdcquy6/i+bYpfUb+da6LK8ErCjel1VVE0S2V
9Q1QbA1cOQFmGiqeot19RAVeQbioKxA9pVVrUWiyqf6aFV/Dk0svI/yTLZfgxljeo5OnhSAkGJ2q
Q1XZfTM8oGHovCjbRvkqiuDHjFrt046vlxbFD4ZifJ3y/EMO+RVC8F6jhuxzFwJiblIns2+b7DTI
WlG3PeTfGGL7FqgfQy0MsCNhe1kluzL+Ks2iSlZKnHaTNZXdVgQQkfm9Ub907L/thDjfJtKyQR9G
LFNHf7RoiB6L4/mt3sj+wTZMcHsZKJEkptgFllBj1AhfpKn2Koy+9DA/0Mv3TehEpmecUGrqsc8S
zM1Ve8UUz5VRoWlWoWQCheucRp+P0zF85erpT936QfrCxl3W21TEGxnFQ8YccCpb/JCpnjtvxKwq
NHwPhwSZzdjp0YqkHnpZ+LQtIjWJhtI7TRMr44zItkqEa4A0fkz0uZK56U3dNl+/L5ho1jCUSWQm
dLu4UIcjwRVLOZzfpm0RLM0wUTprY9zdW4c2x0kaVYZtun0ZO6T8OqWSA00GIHjMqbR1RW8AYLWX
xH6MAkmDxKa3NF8FELzlYioVMdIAxhOcksKt1L2NAtJf51dpeyNeQYSNwP0zbAcTQhjWTbNcVsvV
uEjkkEEIvpIhxZqGmI+KvuPEMbSHpX5cxvvzYmw843Mb+VsO8ckJk63VZeFyhKbHMP0m2pm+hdkL
GCEnr7eV7Lz4+LQUczCPuHm4pXaYyutWl6iuZMVeYpzVWVwGdRGaAYQhyyGfnzFHwlAl7frbcdJq
wbjTWWHUahbVUQsMi768PJd75rE7I3qZuhf5spyAFI+v6RqvLUw7xnXNzTAP8pAfQC7sNxeptVf2
HWafOh+6kq3k42u8xtOa2VzAxel25iEpjkXmn9c4mQ4I1l/TpbUUm+8RuESzkLpxJmOB+YfD7VWp
BQ+AqW1aGuPe7paBr+suP9xCHxPBlF3xe/LBf/Ek2yaZ5gnugKmLHS8qVs3qH4b5hzVirLrEbW4k
pN6aquAPFhqNRog7u2tddR4qbkgKPqvIC68CDTQIyEg1Lmk/Qqb9BlZ8XGo0I9W7CYupHCq8aB1t
vGnRY4I5TyiP3zenVMpSJHHgYkJ8GvKhtEI4cDW/0O7rB704oR7svBpubhg0xNY1E/5P7HJsIlYq
MY9102zcZRPahmvTURYZ4ZkMRrDeUElLUsWIB2b63KbHKjlV9eN5SbY9xEoU/htWFktZrFZaD1Ga
5wE3NwwVOyCM63xc3fbZXkZaJZNItN9mmo2AX91q4zmLLjSlxhypj5x8K4kE+x0Yul1TAgx7fMqW
H2ryNQl/S1aNv6q8Cw5XGILF2rba240OjC70/kc+5E/Ypx0vApRNK9vU6BWYYLopo4o6FgBDYwsm
Cfyy06MZ/UpH2dvs9uaAAdzWKGNEvJfkFR7G1BBuKE9DzFr40aI2T10kR6AMRMitYNzWvCR4ywDN
8U00OiAtUeOdZHc2Q3frVRDhlK0Sc+jAWYOrwtfeL+5xfQeHerzvbRR4ZeAQkG3QPxjRK6BgqFaR
kDKK4OVAhzi63eW4L/eK6mpf7X29S0GxtT8v4eYxuBJQMFoQLycB3jehfvaVMjjl9HT++9unxQpA
sNMuz5M+TgGQoNUUcd3dcM9HvCCpF3rtPcjlvFT20CiTSTDbMA66kCU8vIswJ0P7pcnGHckABJtl
bCRTHPJFM78z6yoPvfOLtm2mr0ogmKlWdKVBGAQIMSNlysH782y2l30ggZEpm6G+9dhVE9d1mANH
v+lKDJbVMSw3u+i9AuNyu71sHIZEKnGaZjHn07hwp2CVP6LhRDH6LPzGPpYFf1U4cZBmm8W10Q3Y
nNYns2PsUnTaOE3jTC7d5bsaYz4ky8jV6Z0HtzU8zqt4fMG14e0qFmOgsZxoiIxTy0n6KxWNEFnh
GlGxA6P4RxJXKzBB9eqQlIHdAQw9x1l16hoQaB0+oH0rCEH7WjMfi7gCRIp244J9VYofbftcdap7
HmfTf7/iiK3v4Vj0zbQAB8xctD+WsdcTiSgyCKGkIcIViVohMj1kPhqVl0W7XpfsvgxCOIVAG6io
dIIUMwbutg26bTBNUJEV5W7fj1eLJRxENjFwF8ogSVEf2T4+LBcJBk1OfnrkWi3rcpQJRd+qdDCG
+mDkHA09a0tyYyqX8xJLVHlTJh2hL94rNdTPiOUMaQgaIx0DPVz7DmySoOdZPifXoctZJP99Hb1B
11CCQODqUlKLAmrU9kP1RJfP53VZKgtf0VXw2yfqMk2zgteR+n9hnOXRzs2xPfLeyS2Ps5ZGOFMj
HWOaphBgzXjRVt+y5FnT9n3/c4gkz2Mat3XRt62RBN8WtF0GMhsgYSz96C9e5i0O/VLclG7uKrab
gTI5OVRXvYORj+p3WXCyeYHWUWBl4R+10TfydlXNYZwmRiJUPWE+Z/pN9fFuD+Jk+icxJL/xSQEF
ax5jpYroGKIG6s82hqcldAzUDIAzio9GNm61n+c1Z+tUXIsoGDbtCMvNAYhR5Cv6TZuUzoj2V/KR
F481jmAB1kRojGl+qInCqBl1cswmQ13c7rwwW35jDSJYAdWbbmRomEI2/9mO/MG8K5gEQrZe/O8r
Q1vSeGriHBBx+xkFfg4qDBEr70dZyQhfj/ea/6p6gubrWd7iQZ3jDA8hoqOulLgMGYBwktO0MyfW
AqAzfijD126W2K5sL4RjPG3jwIxVfF+rDyx2Z+0ylCa4uDm8WyQC7j6GJ0zEq8J+a3poGd0Y85IQ
5a5Bt1e+16/HH7M3H1ES4p9Xrm0fq+saZjmj0wa1Lm+3PrU7MG2mKcrf+NDydt8dqIb8ggYOlNDT
JWmuzeVbgQn2krZLFOpmggqe5hAEn615l8sGe2/G3+DY/1sgYfmKMc/7BVGjq4II2Drph3hP7/g8
Z/7WLXsS2jScFZhgOJj02KASG2ARrL9Nnqr6rowfGH2U7NKmTqxwBMNRUUQYak2GishpxxsAucPu
Q285qZzN/0EWfUsXUbAjjLWNSqOEXN1u2aWH1OcFAwxV7vku9KjEaKU6KFhVFxG17lugoZ+fkz/U
e810kt/o2QRHwgf4kxG2/L2WVOzNKyirK9pjLYfai4b/vY6CnNr26M2ABHJ+I4v83h/4TGOYwUhA
S63iUUc4cUuwrmVBOIIMbR8e9IPtc0rqZi872d87PwY+EAKqCbxNqnigfGvKhh7oEUUJstu33zPQ
/MXlv4780QmDpnduXDzCFEyLqFlrjXTRXKqEKGC8qIhyYWnav3dJb2EEo5rUesnUETDqqbjF0I99
7CI3lB/5DMtidM6b1taiWZZBVThAlGkz4boesDYaowJghVr5Y0V8VfZwtaHeDDcJYICyheJVXtj+
IO8rs1V7HdkaY2deTA5GtmISunJq9jJN24i10BSHbhjwt3B9E+/NE0NfDFjJdddwBo+4rdton0GM
4ZbHekfzT8Ve9qT03gMCBg0JhgW6WZNagu1qsaayIY90F/zgl6Nd75YkRIpFbZ10xESx85u1uZQr
NLHvPsVBajZzCGfuaTs+5JT+mWrM3/vDToZG3p3EjNdLUbCFoQ/MEDOu9pLmmgG6KXdSdrzfB+Mx
flaNU8dOe+SsAvmTRLwNZUSXANHRQmugyF3su47zRLUV29DcsXL7EztRDCVKMI8rpb66M1z0o0k9
PVe+t9EG440JKCA3CbNAbfHWabBwAA9OjEGt1tXkKU4K2gSwgew0v7yR+aeXniwBCz0d8CCwMxPm
INjanPadqhcTeTGE8co2Dll9MEG/drC84I5PbSmL+8T2MH1+F1zLSkbeBx/oKDF1E84FaqpTwXtl
ejbrU6cQjAHInGEgnjkcle7+/BbKQATfNWflrE4kIO7QHjMd5G5kl5C78xh8S94tI2JD1B7aDGQm
gj+JyGBXUw8MhbROaF2w6mtpId1T+x1e7s5jbcqzwuImsroZaKNhRNNgE3QyWRdDAAIFQ9nVpuyO
s+W3qLbCEc6usBrUqGDACR9zvIIjqc3rh5ZPWeZk14Vv3+rHfy8YqtaZZeC05I0ZgmAVS9O2pMRt
yC9VrR2MwTVkpX2bUq1BhDBqtCs1TSKAzPv0G7jTkaOnXn5ZHnWXOPFO5ouleIIzDsa0qyfUfqNY
Obh6eRnYBbvK7z2y6+A9ZM5jw13xyv+/1lC05zGNmApnTNwlOBXtRcO883u0EYYySngWy8QuaWjO
ebtJdVaqyTLB3Tf/c/fFdySDkHNu9iB/kpjuxkn2BkwwXS3OaauiKMcdKsOxRs82CwddrY6UbHxz
2VZSCapnNBMy6SqA4rnZtaW6MysZpcuWi1gvnKB4BlPMBB1hOgZidl6UXWa4P2LcbkP2tJOmUTeO
SdAegVbMwGgIkFcJ8qgjCIybBbZb+03p/LlEVpiH4jOk6TI3/n5eKzaXbwUnyJanuZmASgGWG6kP
wxDfUBlH6KYmrBAEMxqNbCnLCQJhf6b+dqg6B7Tfi2pInOvmLr3iiMWseauYcRwDp6I/QtUnQezY
0+QOyUVUSjtNtjz5apfEYMbMorG3SoDxyJBXzZT74rtSeEGBVxyya+Af6Oe5kCRMtl3SSkbhADH6
Jc9mBbsVRy+kp8thHp3x1vhq7Dm3i3H77xl54DOoYaP0w0aFo1j8YSOv1LMON8mmuresCaNx3FpG
cr25lisMrqKrU9FG+nTGIwjY5+qrydoN7eXMJAvHtVg85NdiCK5vrOaqWQjEmJPFNfN4n+bgwRgO
1RR6g+IP3ZcPWNVKJMH7Gawqk2SCSDZGjGcBSFAaSe+gbNEEN2EaYdnbYBBxxwmTg8AfnBHfimXp
MxmK4B1U9I12uKxg3XrDL20T89asi3aUNR9tcBAyymn6VLDdcPJDwUcMdhEHuQHek/40eN2x3kc3
VuES9FMtLpJnu9gLPiPfXPrnt2lLvBWsWGYdlzmYVxYG2PhJLxymhk4vaxHatNk1iBBgxq2uNmR8
kQ2ztNDWPlxYnno3uc01XrA9mcVuuds1nOAikiUcJqOBTAH4RpPOt6unMm5drdydXzu+JaJJrXGE
GDOxF5KofMsIOu0g1KHf8TpL2TVHJo7gHEg7lAFDy6SrZr8XEGXX4CJWTqqMH+UfdgnzG8DAaeK+
KNjTXGsxxZX8L4euOSYYL11OuFF69Ek5yqK9zWhMJ6+Agmn1uoaRCDP2ibfCdccMIXod7ycUx2Zg
+CAyNuStcx5t2byRx8SDplirntZNGNs2okvT+DyGn2Nbog6y7/N9XDnxRakxnCfEPoXBch1Q8jwM
psSJb1vrqwjCFkUdUo19Ao0z7Kr+pI5x+rtd6L02StlyZMIIe5MOzTj0BMLYsBwwJrjq4p23nm19
Mwi8HsXDIRWvnXpWFL2CCQiYqZ1zPmWeDwkwqBksbXzCa3RlH84jbsqEIk6VUlDwkJd31NUGxUvL
BlA0YIMM01eX6FuTNf+63A1e/BVCrH8FFyVZihYQzXxNkQ7ILyLZk9E/rNvfYojvrYmuz+aca0jG
+fFn4oO22QuP8SVftZfw+On8qknxBHeK5wi8RlaQqcU0SeZiUN9tceAJR9RGHxJXFjhsZnXWayi4
VdsiM41ryBf/ZnsQIf7m3Pa8cl55mDECWNF3Eyaelt54MGOJTko0hPC/rzSkRtFO2XSAzhe/UD+p
uqTJcNPlQdXB3GwayHCKE3/nNrf70Kr+Wstyb1wXPDsG+vz/z4QAvjXiCbWGE6wYbSfmqGYNQXpz
8KbLP5WR1mV+1H31Sfr0t4mGdBjhuTgD4fLb1ZuiJkxHmnM0XioS+8HPGpMB/tyuF0l8ubmUDDl2
DS8gBsbwCmqiRWxRw6RG1goj5PDQmO9Tt37GuAUfFeCeLPWy5XlxyGoW0THnhoncBHYAepoE1TZu
NGPs7WHpv7UfUo41hmBoU4xOkT4oiDvtQIXh8oda6sVH40Qcfpc6b9ZbwQszNDxR8Pazd6lhJZiz
2aoXxLV09EHc/zUZ7xBdJGntjFr4xSojP6ayq/2Wfa1BBX3U47E1sx6gREfJ0nwsZPNuZACCClIM
K7MTbeYA/S9zUp/TSkbBvg1BTRuvIkiWipwHOMeY1ccq7mrts5nfLrK61W3FRqXYXwBCHFFNyPEN
PQCUw7LjDAGKqx6Nverlni0lzdr07vz+At02ULwjtnJ3dT+3SzZhxb5OmFoyHdOT5Rk1mEVHr4CD
n2fvvOJtr98rIP/72sfqtT3SEoBlcFvanyNZs4bs+9ySV98vp6Gd8xrfnzXVoUvzGS5EcvOUQQg7
hLF7pp1OI0Qo9ppdO6oqS5NvW+frIgmBXjPGbcL4y4Z64jRgw0Hb10dyaCXhCv+MeD6sN1+wxzks
CWq3AFNZ9FIzR3cuDZBJ5qmnB+jn6pN+/4HNx+M1npOR12PvGGUXKxu0HvYJfj+nrJ9bGave5tas
AAQf2s5pUycxAOoak/2QNWSZJMzfPAlWCMK5U9SYGWeUQBjJ4LR4AB0UBz2j/22dBCMJ0jhs9Imv
k/aY6MdAtg9cQ99tPI5pjfL2j3dJrSo0SQrefsRYoZOD2Ly6rW+M8SObbeIxHFUK4CsTM4RWh0ml
LIGZYMo6+jc7ZW+b+nQ8v1LbDsxCuKEhO8cLFt7aO1GC0h6Dlrjsquhddsp9kOZdp90+P/LuHP12
kY2Q5FbxbvFWiILVmGNImt4ColZnvkbBrNI7ZvfY0skL9V+E+OclfAnoz+EJh1qdKPasUeCNror+
RM1ZDuS2PE2H7Km0UVvFuSKLPQaC/EY1zc6+HD+d/wHbJ9KrwGIReNKNTWX0+AHWw5C5BW5qiWd5
JTsYe7ar9pbstWFTO1d4Qr4oy5VpCucOwZY9+X3du7NVOTnJdkUs09GtCgD+4PSX+ojzzoaMdEmo
QbaBR108asVo3R4l2xkGEssooKQrKTgPUMMZ2mhDMlbzGM+P/fQKozLMr/z2hglJEguU4gl+pE6i
LO1mSFcnh5fGNVyg8tC3rwZU5KU7mXyb3ne1mMLZGxtlUEU14MLgOic/FSqp95MpBv/76mw358Ua
shbfx+zR2bAczFv3WHBVTZI8yyaOzeC1kI19X2FDpszoDH7lZYHPskPAjlXpt5orsSu+2+8MewUj
HFYZ7fM4jF9u1rz6BJUZ++rAn1e5VWXu8OUDeOYLW5eJ0hqQFL5dPgzanSIjzpCdyNzqmPuB4pjX
8R51Ss/KHk+gibSkf4O4HtxPKO8CKtiCkHR5C2m2ST8NS4IbtZnlkasnBvqCa6tO+sTBmEOUzCWL
OVMnGKtJ8Syjmr5HXRCnDxFrxvE27LXotxIrBSbLlLr6Mw2rlGEowpJKdnz7h+LpnsclKJI1BdWd
lXge2ITrJH5li4E/qBlQrzKwnAQHVFpVmYMZZp78yXvz+MKd+W9cQaXDOgVXfIkrOkjotN4p0DKd
7OKHNvTIDee9K66YhKDyH0SlGDmjI/OGIpa3e9KFQ2wV/MQ0NUc9YYq48iO+yNAJnPzuPTs9cFJ8
+YgTfg6Lym5CGf5CFZRdWXSlS0y4Povlrt0/tv0+r2e3tXcZCGc/oukYIIXaQtCbqeJQvybuLJaB
dQfZI8NBh9nipX7kdY7BwFaBd+srWaHcVlRovgKK1BgxjZWSIUvmFlGOByknzQY3laV/t9yraWoM
Lslmhi6GOmMz0VDPoStjduj7T1X5TbJsfOff7RHaOFDsyRM4Igl2VBtgJQtKXGwiOIgKWTfTz2ZM
v+LVHrLDaXPJbIPh/gWje0eUWiyj3WYDUir1wI7RWO/KrP2ZLrIi061Fs1COScGowGsyhWiN6VHY
0LSk7gQ+3o7Ed0lYeefXbVOSlZMTVDuKjbiq5xibH3RXgZpdUsTUs95ITvMtSbD7qB/E+4VGxeE9
qHTTBnWCLx2Li1z50RmS03UzFloDCHJUSVVaWpNCDrA2nP7EQk3mKVd0l5xk9Jvbi/YqjXAYhbQK
QC0HMDMrT7GWnawcxOCZjAB6MwRaC8VXdRUzDHrYtQY/gUZ39CkqWIMj9TLnD6eosvuAJuiofESN
EYYpqgLYFPe9gVZqPD2O/hh87SZIJzHSTS1YQfB1XcmjdFZXZQQQ1PRK83GxHs+LsL1gKwDhROqz
xGJRhAXDiUQ+/TU8ceYPgaBFlcaM2yfgCwMb+KMslNK/FcgC7RabsggHw9cOKerMY19QoO1Nj/+/
4Szb8q3whD3CUIvSCgrg4R2Nx8TTQcVpZzraiYdd+hdVct5uKrpBgQjyJB29Am/lS9MqSqoa69mS
2QvV0pn1/Ap82LKLMLfOd857hSPI1aX10qUGFIMruoYuwOBIjgyKzpk9SknmaFsoPGCYFIeFLQ5u
sfSotpsUoWTRmjd5/DuY8wdr/HleFTdDBuMVRHDdeayZ4RgBJAyezORe4dVF1ZWBoMhQvPNQ21q4
whIu2UuYWSwgcEfR5YzYL/VLV3Gjp85HqePe9mSsJXwz3m/W36KJ8ULXt6oBshwcfuSkz1dE1iQg
+74Q42X5pNUWX7poTNunSk3qZz1oUue/rdqLra2ckU7tucsWiKEcrH13z6mTbBdJCX3/pxWzlpak
bmv568IJ1pRU1Th1NgSbMle5C1BFn++Liz7d8dll1X4x3PMicm93bqP4Qq8kjLQ5SsYZEk7lvZns
8h7zLPX7vv/932AEr47hNF1Vg8fGHdE3V1bIsCx4zg06Jx8klrsp0OrCISygFmdBmRFcdIz5VrGP
SXChFl/69P68PFs5svW1Rlw23Mz7TEOo2mlJiNqvylUjjFzItQuWgi62pochZBIPuOWTXrKN/BDR
3s1GaJXE7m02UDcq70fcEq3fRFbKtAmBUFVjcOQgzRG2iZZKg5GQPXUD687MdwXKeTN6d37ptrye
jccYlBaBUxv1r281rjNyUGilwBhLTOQA72T6nU2dm2V+BwL281hbyoBpD+gmUhEfg3T9LVa4oASD
YLqbS9vS1fpb1e6cBVSOZl5455H4hv8fade15DaSbL8IEfDmFY4gm2zvpBfESBrBu4LH199TrZkh
uohhzepGbMTuzm7wdBayMrPSnGTv0RqJ3uvVPZKqpZKzAkhV+1iPfjxywqJNA74GYI4tsVq0HIYA
oNVnFWFE6oMZI9DtXwZc5Xj1Dc4cHe1QeFhgsRJaydnVrX2bjFKCHIuT2fpJxIbQ0jciW8fu27Bx
q33lj0HPY+PYjF3QnGWAZBEjL3gIfD7FuFXmItapkHowgIMxC2BwvSg8DB8LmXkl/U31WMGxDtiU
CqxoARxeaj9KMPNXQgZy7BT2NuLU1LiiMQ54RkxrtKAZcJbiLkdqVLnJdtLg4sX+q7OFl6vkAbLT
BuoYKmGJvVaO+EBJrCkVmnKiJNZ0Rxev2W3LcKCgiwZPZCNQbmUMx5xpXVRVGZ2qwXY72zRPsexf
v2HbNwCPdxNpFiCwPQpYozYWSpGqToq+7ycq0RA01mFyaCV3DMTZ5YW2my9GzM/h9a6hafBiAUCT
y1NVCbXqdO+0s7NFCzhc//G/pAs2DAgKSZRSSZOw+oQtHcbL0FbyjHe8oXlhfCwIx+zyfp8xUGoT
pktN8PtxrwVpTO6slrdsacMpfhKBMVEt2Pe6esJpyYPmGXNi56H0EPWxJ05gz227Xbb871REGPlf
nRqVemV2e+xuKsQIkPFcOqb1wxDepImTl9jQbU38GKpRlQ0S4C5WStVMBcUxJoJNJHPfVX8KRC8f
SJEoHIe1iYVddnCLOiaF2MSeIk+xNQqF6iCD+U6wCh4Z4SDB8vHrd2nDB1OmhL9h2PBcsqRUbcRS
dSzrbg4fC+UxwYYqLsP5JgySUqDVwdjdxQjhTJBtC0NYBSlHDCs/68ZkR+lLsSxuxyuqbZ7cCova
+pUmoCnVXEKRWiC1RoT5qIc+/hvn3Db2H0LfViiMgxrLMU/FEijETffqYusDmHY0v9mhSbFzC1QP
X4WdiASz5fIeI5uHCQIaDA0h04fU72cBsZs2KWCQYP7ERTtOY2P3xBkbbbQToalOyyhy8mWbFmMF
yJyoouuR2lQAFM2nafo2895wWx5Kw9TuPxIxh9nq6iyKWKSONQs9ei97kGkU771Lt8FFPq/DbcuW
f0JjnL2SDH0houcX07TdvnoI3cGmjDr1oxjwhiW5WIyz18O0iHT6rXLFobvV6b4NUK3DhGCKR9j3
/W/4xrVw7KB3GYEP0KTCgbLxV9LHEJ32e7Y3bdMvUejltbFuKgdd54HBvA3eLCVtEXW3muqA1kWs
Tkr1ct1CbXl75MvOAIxln8Zh6AxBUTFmGqiH2l/s0J0lu5fc3qV8Vtqel9z8F0jQyICXf4PpSW7n
Rk4WCSbkNPmUiTB0zWMDjYwD0KA6vOhi+wjPcIxHTklhpWMLOBn8E+2jmjmcI6Q/wLxJcIRnAMYf
S8YCdhcCgPxYI+JcAsNTMR5MbPJb64tgGVdgzPeKCfjGY9DQOWMR2WITtC3n+bttLlYIjAEkcW1U
ag0EdXbo6ifBE/ctomftoP0HfvZNf7JCY6xfl3Skz0KqDNKXcQwiK8f6xj85X4h+gWtfiLGAYRyi
URX8tRgFpWYi9SXiqLbkpIGwz53xoD1fB+SpHGMD8eJScgGBh1P3sS8Q8y1OCOczbQaBq3NjTN9Y
9UZmVIAoJSv3stZIHfA03HZzNtsyKRXbGtNdlUnudck2veMZll0MBtMXL0oH2KIY/Tp51NSTKaOh
qH4e9LfrUNuKiO4JdEpbJlZQMyJqmdrHaC2Gqv9Vchlukl2LoXHqt3gc05uCYaIHo3PoOkfLxme3
r5NQEbIB9JQJBvSa8s8o+zYg76TWD+Fv1F/RYvYPFHuGYm2IjdUjwZS38bHTDVslM4fNelMBVxBM
QqYTa6GRYkhjom9unBqn423U2Ly3eCRqpoV29ovGb6kE6Uqo40oVsENKdFuGbwlv4HlTCgv8X6CO
QX8+O0omFVreD5j5AWH6QZ3eDeuVo2GbdmEFwNzTUMiKFAPkeNYcJ592/8cuqDax/Kbam/4cFG8R
R6d5EjFaptSkV5QIgMN0I4Q31sLpP+H8Pju6TfKChrS4MhGK1OoJd5RzYpuf/XxibKavrEDVYioQ
oHZBBVe8EvT/FDsRBSI0RICRhi4I5GY9eFIxHhzFqBZlcYA2EbHVMGhmzmfZvPwrqRgPPg45Jq4I
AEbkY7VT1mKnQXqzNPtUebp+gPQDs54IgxKiJWLoxER+9rOZQYyHblYV4dYsvMkJXJH2jCwEmdy2
vM2ldy3h5Bep+7zEw/QoGFkwem7So10916yxQxc7gb3WSzCJ1K5evgjljynzrou1NW2FnU5nHEau
dMkTM5MXpFWezJ3uNF+x2cnpd2ntYigc4Xjl15mXY/mG/R9Kv1tKuQZnYog6loZSbiAkFvPukLWK
sAIahcvU7d7Sn7ngRc5/icQ249g1LNWq1dmmGOAIrRGw6kM62N1eCozHztaf2gqbyTM/upM5H3Pr
HqCNEHP8YB7RkDf+DDhZs5laE5SnVP6swaQm/E4KZgXAkoQPVYcnsQGjnqZS4c3iCCIfLdKOGCP4
nd4qaMw/wrAU4ZrWUsIpmKrlrjyGux6218SgV+umt8NuDn6j0vwJjrEhcUcG0iN3gvVpgp8TcFmA
STTpx+D6RdhWxbNUjCWpptyUpx4w6E8Uml0SPWrD83WIf9G7MwZ7p+e+HhKqBjQuItgi/1G7xDRe
HtCcc+QSntXfeuGsvxVzu9U2VaN++EAcXAkkHeg88H71BEQ+r9NqM+5bozHXmTLiW1oLNDopGjvZ
IXTle2Un+3Ig1NzlQ1t9jJ80g7nGjaAMzTBSuAPmx2UbISCa/JRb47b5Tt/AqReZNm9khnOVNSby
6PS56UH8hfCpvq2N50Z8vK4kvN9nTIXQoYWIFPj9VMzwVPxSmpz675bLXH0ktuyRIinRGjRrleaV
Lcev0vT1ZeRRMGx7y380nS1FVCNBaJzST6Pi7dm8RVaE/Sz3pvotjw+11GL8mrfOZPPgFHBngBjR
QnmA0YbeBN9XPyMUyKrY7kF3zUuQ8QCYL68VSN6LCwC0sLgNI2WXk8X5jY+PWVZUYi1DBEnVZz8x
ytUUfviJSGiDXJQP0dza1yE27dwKgjmm0JJMkKPhy+R1bbfRj3L6Ggs/r2PQk7iIXVYYzEnRAeGs
Q/MxNlKG6JaI7VA+ZUlu1wQryPK3nGe7t7/M+diYO5P0SiigXo8YxgQDX2IPye/kllHk/fvDsJcm
CluzUCpINHd/GK2rTuABWgKt91LeRsVtI7qCYl6AaiOYZkjdq/GkfU+C5IA47DBX9q8N0by6JNWo
K59KZ7xralZjMzcQzOhLJ5qC2hBssCdgTRNv9nfb+60EYzxs3Mt/Wc7+UO/HHRhu3MQZ/fGY2hl8
H69TiCcZVZpVkNf1kd6UGHt14u4QqV/bBCskBzvUvOu6zrlP7DiwFnaNOCuAqcYeTJ4/qkFxSWz8
/26tzhgGoy3++kyZdRvl32LhPsnfrwuyeV7oUBTRoy9aF5MaWUjqqit0mrCWdgV6qchNjLEL7srQ
j9rZhcqtgBiVi5KpC7MemXGjQ0t+MtiRJNV2bO0TFIumugnkJfpitY86zyltX60VMqOBnRg3oMqD
iPODjo0ImPaqduJ9Wt5YmKBDReXx+oly8RgVjCzN6haN1gBOv6rj5GY6UOpwGu2ZHN+x6XJXwjGh
3gIizT5NIZw8zTfoBfA1obrXnCWPnCp3S6mxE5XHn8vTGUYt+yhfugLb3x29uK16qb4r2+TZkEny
LE1YkXf9ODet/EpAxnONGGSp09TA19PetdIVeCNAvN9nvFaB5Ogy5fj9xmjRtlbZU+tfl4B3XIyf
6rI26nvk35yyuFtK04nyty5PAknaX8fhqAKbpxzIYIXFRFVhZx5ydIEoWADK5wffNH3nD6IwnqrO
MfSwYMjYIVPmGLXbq6Mz8LZbb7sNFQlJ5IkwPcQmk9VySHJ9aRDcv/YepUPoArG2a8/YUb4b85ZX
AuABsqVCWY6NNMqJ6vS1U8x2fcSgr50colNCAtpmxR/T3AzJzyKygx2NHid6qUBEFNbfkURAq0Ej
BWqteFGqOc24cHzW9stpBciY4FSKMz3sATgfxp+aLwVp65Q3yyMlrKc5l/xF+LHwWje2tR/bHk3k
nTVMiX52yPIkmCPaoJDaztSnUOxem17X7HII3VDKOcbwX0zvGYy5zL1BsjhS23MJYgqinYpewBKG
nlfO3vx+aOGQVIQ3KpZ5f5asrwULwzk1nlRTDSZFp+m/SLKItVwiosSIJ9rmtVuhMUY3MuW21iR8
vEUblPeiXpYnbJSVH1R1iN9SQU8Ml2S69NT3YvaixorS+GmtLKkbNwT0x/OyiKHdTXKFf4JRa9NR
q7DiTfdstUdqH/2rMrqPlIsJvF6fBDVV8AEKcafvPjpA9vm31pdqEO7+do/dGpJt2hm6ukrEBpBi
960eXgXpWZh5s/+bn5q25f4S66OxYRVVinkSLpkEDKkyHYz/q+INaYhTIg8cch7q2zq8wmJuaS5q
Qi2UwFJ3s0eLn4JXBtJB8jCq6yycZpbN27kCY2KjPFlqqzQAJiuIyM34a1Rkh3aKvdiM3evuaVOB
V1BMWFQmbayD4ARQFUqeVW8v42K3Cs/ecM+PuZbdoCxibsGQUyId2pyY7UpQFtDwy9rzNrdsRg8r
oZhbKc7lNEoSwOTqVpkyW9W+Xj+1LaeOXRzguxcxXqYYjEWbTZCTRWSGzbbeSO0V0XuuhY4+75bu
JRoPjR551wG3NGINyEQrWg+6K0UAYFLodtVj96T8nKXPhs5jVNr0uCskll9iUqRCnjQghdgZIGHH
XJO6qjt4IRoxxG8hNtP8Rii5BmQil3E2ZT3qUPQQxYe8daWS11e/peJrAObqVqrRiFNIAeZTJjqN
dOxVjh/gQTAXdtbKGSyegKgq4uag7arpJkhufegCBvsq0E5MeWlN/AeRVbu8iXRLlIkzfR9zu7+l
K+UF9GCIvvV1dGe0+pY73kqdi7sETAOrTUAbg3rbRYlaRFMOyMZL4qTybSIcWt529C2Z1r/PyFTB
qCJBhd83enRj58QtSJHaVVRwetovriwjB3ODMISuCMirECdWkWst8na2y1QDw+6SOVFs7FRLOOmp
7MYG4aX5Lv0vxUb/Baa4MWJ9weslDmY/a3pB0DkTPWIMzMl9PbUNb/YVr3lKfP6A/6W9BaRpoKfA
EOnANcv1EJpxUpdFTZzlu+SPu+ghc4aD8SA5spv4xo/r1mlLR9ZgzA0LkcgwFgtgffvY18eQV1ne
0pH177PXa9Ea1Pzh2icSKJavVPfN/zxMxJwXFXEVS0xqHvcxgQj50D0VFR5pof4CyqTg+kldmlcG
h4q6wumTSS5ioaKqsPgSmBCk2uvs3s3uc49WnZaSY5ou2zsZRMYZdi0abpFmRq/WHBj6AefoquVL
Pf1pdL5cPy/TySTvBKN0HEkvXBaDyzwxhriO5aiBpCNiM9tovUa3Y1SFkh2ZsSMpnVz5/deqDG75
gacvjE2JYiVsEh0iz7o/tnd6HciGzxGP6tynzBkjHmNP4robl7Snx7rLbmePEuaCyPYu26e3lIt1
4gW7HJnYPILYzpGVJcDTrfs6cePqVeA+76mrvZRJAy+ziJehzj7va+RK1UnHPZsPkk+Hscug/8gI
/wcDtS3PP1jsy37BcoTRXIAlhD7dWdA9LUH5Ju6ng2rZkhM5mctf6fcvZvGMygQbpSaSuFeAmu5/
LX2i27vxAnNqJ+LylF68T6iKmBrorS3DUvCvz3c9HY0EDR0dcULtplWw6gxVHkluvGS6E8n/2rPE
YDH2qx+MTEsLYA2D6iWGdELnDM92UTN+oR4reRjbVUmplajoAUCyGIwkNGGrPRqe9DW/1QP0GnDg
NhVkhcbYLTWaUzKKQJOQEEmL47BMTi3vr1/jTSO1AmGMVDOHBul6gOTzkxHfLfWPBps4ebbwg2r6
2skxBqnoe8tSCWDeb8LZqX7m+9lwRa90Yz/ZiU9pg3EgO06g9QR6+OPhupCXKSZGORhbNRm9EeZC
S03x6Ak2jtOvRVtW0J3+66Y1b7Vg/57J+udwTXYZo9VV+pBWVF+k1z7bZcY+yzhmeDPyWEEw97nO
O7nGEl08+pPG1/UY83zKy/XTu66HePB9vsUkGZJm0gFR5Pt6DO3Q3GemzPPSPBTGVmTCMBJs2sH9
9UliTy7tOXDT2Nb3dAqyPIjPU+Qk3MLcdjyyOkDGbpBoQBQsQTXmQxzTyUuopO4uszP7tEV4vPmf
3+afdNFkmf9b0J6ZcUivtTk6MaiHtYbTtss7SsZwKHMVjbICkdB6OMw3/fBmcdd8XzeFGML4rBS5
1SS1XkKKGtunZ3Be97sQFVRR9Wb3Yxetd10JeXrOGJChi7p8noHX9Y1djsc54iS4rhtCk53lq6ds
bMAiAl9VpnSBfdSFjqq/jGB4/39JwiYGY7PLSdHh66C5djSOmsU5qe1496zRbFawBeWwCoJMRNhh
9Cz2ywHu/qWG5YGZd4WmPJSCZtl9HgedZPr4P3EE5KjfRwiyivCL0GrIkOJTNdkhlv8IlaPMW7zE
g2CMRSMtmESjzj5Un0l20ttgFL9d/0yXvaif7+nHm3YlRpOLnRkqwFDCgxpjMEyoEL7nbhcYL9ne
+FmB0DVH5oFm8KL/ffcyg05PYIU+K2lF4gofsWweluUxKb9YPerTnFbQf3GMSJno4JGQsVv3M4zR
zrGh0Ws1ZL6VIQ6lU/wpDKBVO023S/bZXnTJrueENtthqHnGZXyKhcYYJaoxEtl69Z6uOtXvk+Mv
dn79ltcr9S82/ozGqEstZGaBtwpxtKfZQ0kV28HM+8zRULTT3yKXt4vzsqng4+Od8RifUpZlDjoi
4JVH+jAqdtG+2Xe7//CI2DbDZyRGTVrM3M0FAdJ4EGebppUFp7OF+aOsL/ymt0RZCWtxkdPQLuZb
irpQ+hlWErv2YofiUSJDQmzhK60EWK7EqQRsnqWF+WoLFUJkkNjFpoIUhrk6QcJ0P7mxI2GB64wF
02LAYwDc8jB4pAAEy6wtsGh8vgrdYBDTKka8L/tHw3wyeTvPNg3KGoDRCkOQiDEiynEm1Rt6eya2
fpBRSil2mkeXiJCfWmtXlV3+8TExyTlI6iDZCHyNzmhKpeip0sxAzzAh192VeFNkxi1q3E49vaQ5
r96xZaHXcEwMUi3J0gwUzqqf0/J5jB+l5fm6hd7y2GsIJgSRalqXQHMnlpy+YnecJd3PWYH9grvr
MJvJyzUOE3q0Stt1ywgcpE3b3I5lm07/0SjRyN3axHrB3Mt3PKO1qY4qZjR1TRdR4mMsc5dhBKcb
RVhmM1LscpktuxQahyObuKUVKxTGDouhZqbSONP7jBmcwxCgVxlxAX91N/1zL9QPRBngMcBCWqTR
P98uSamyRFAgjrqrbgtkVnpfOYQ2Hb7nNUXTn7oCxY4f6IsxKLUEqNwoH4c2RC1i2ZnJbDdR60wR
OWUSBoVN8YVzltRAXMNlvhihu5jaSoKXsVGOpXNgoWs4YY8Y4VdMzGuX3Lxj5zPVmI8XSpWaJVRF
yvmtS/wsvJN4zazbyr/CYKyi0ucjqCcg1JQcR092hqfIM9229aKX8qdFt1yeeDw/PLEYO9klUaeJ
PcRq63jXNOUu0/dqwjEemxEI1gD8rZAa/StWAVamFDrefhAMpLD3ZbtHwfSEmUp3aATXKOA6zcjL
tOaLlMun2px3JuFdvk37tfoLGBOZmpCtyfAXtMXToNx1y940g6nkqeVWiLAWlDGTqZhPcWLhODvX
sMt76rEzpJ8XRzyKAY95eNtdw2sotEgHlkkGzUjMFt3JMCjLMtlt/NDrJ9W6lQxklnZpJe0gop5x
Klv0Ny8v3hmTMdAiWmnbjFAjlsdgQHtpsSUOtUfJ2MeTd/2Sb3+zMxRjxqpJjOY8o1Cqac/VW1sc
xKizDZXHULZ9Cf4BYne3tWo4jXjxYll8GkhoakufBJ5j48jCVsiWtCvKeJpoQbC1QzGYxMoZo29d
yok8Nh8Z1lknZMZOVbrZ6uMAIOtJdDAS4U10l+Pu3tBsypJo7NXHmOe0N8+P1omxcQyk2yajE0ur
R1plAnN6n760HhlsSkI63BhehsUfmDCVj9UTT/s3Pc8KlNGOui+iXqsWRCTRrlRymyz+mNxPpELN
PXfm2at46zg2o4QzIltEGLoqVdIJalJJZYa9s2gUTfJsf13pL3d+4D2DfSZ/HybbEijLSZtPKlC0
O7Qfuvm+uf2b1066KRwd3RG9371Ot+Wt5lCyj+v4l+toGXxGgaYlXQQz/zBhmuqVYPZsnNBFC90d
XQeayTZdRxX5vOVNXFzG+c1NNRq1hO/5K22MjXWnATO9j63fJCjRyC7KXJqD7aCPHIE3w7LVgTMu
sFEw4D2aOPCOnATwHCe6XYxY0m1ofpTldjg91dlr/XuuYgVLL9XKJ0bNrIezgktTHkHZ8bEC4jt9
bMEKuQbno25anxUW4/3UKo20osHZdgirl9YR0DxrPNTlt+tHybEDFuOPZHUZpAxUYI4pPRfjcxOe
hJSTROFJwpgasNOAqp66PD061fmIWVfdHuqvEY8VmHfXGeuiRWiSRWccEsfDm6R/bfv360fFUfeL
coXamuZQ6VTrvtMqSelWL3STYZTY6a3oinbial8in5st2XTf/2gC6P4/a12HOwb/DdjsFSPXxvvi
VoclEJwWtGPB6GpO6rUBVUEe7fF13bgobIiLgWleArOiwAFlfmW+dLxk7PVvBg6Kz7Ipi5lZcwKI
cfoqj/tC/Xn9m/F+nzEUiSCSPiHQCavfycKDyZ1S2XzUrD4OYxLCEgvGwEVI0y+Vbre3uRu70wP6
7yRHx0yr4DZv1yWiWnwRzK0AGbuQzYal5QoAx+WOaAeluiP1YZl7e6yDQrsJG06kwFMCxkCklJtk
ogIq830fH6by1hg5pm77rbGSibEQAqYfpsqChmPHyS+mquUxt5sj3S1d7nhui6cTjJ3APveuLkOg
1cOhaZ5nlXNi2/HcWRy2ghEpVpqUMo5swNqobl8+01WuYA5Kv3WEukW7uEt1WEP7umbw7NNFYSOP
QJPQUvv0Pud2UrjzbFMiuiGYHkm6R5XQC+/ARouI8joy50Q/vu/KL2p1YcoVjX8y9WER7mde7xXv
9xkrISjJ2Jcafn+SHyv9e8G7U9c9lMmWMjCIXEVVh9+fMY2c9HddeW8ut5HJM+X0rly5ux+Kszqn
worFSaAORLD+CPPXpExdLd2Z4i7JOLuLeRIxVsIw6yEEPyWemdnXTDwQsfFU44nwaHk5kS+WaDD2
OxqNcKCBmGZbd8WbYsu0MQh7O9DiKnvRAZXi2FGx6c+n+9m6/9DIyJOUsR3YR2IJTUudlP4tn1+n
/mU0v7Uqp5+bYwXZbeTZJCu1RS2UML31qFiYmT32nHcgB4N90krypIwK9YWENJ2zSAreYwu2E81l
/uP6feWcGfuy7S0oYUwNhaWBfDj6Eqdvgo6FVtX/0yKxL9sxRIGwiWEJ9QcCygev2zdOivRK67dH
FGEkh3Ldafc87kOefIy9IFIoY3k3YJfOwlbZr7J0Mwyy03fB9XPkfTFqt1b3GQubtcqgnqSC2ldB
mH5VeXumOSaDnVaKGuOvmLOYsFkDs44DuWs04TTnR9H8cl0cngORGathtXM7NvR9MzqLT9uQ085L
72lB0PyC5daDbYJzZ7D5iQGOgZcZM5LHpGiHHB9MqO5K9aRpnCcI7/cZIxGmmAXRZHwoQ/uxSF/q
iOMAeYrAhBSdvoRFSsPMvJ/8MET3QN3uxpg3TUb/zCv+g23xjEQ0rQwKxEh7y66TL0l71Jd3EVuA
0ynH1AePj3o7u32OZNihUR3P3UKZATg+9F4kBqKXoRJtnLQZe3FQkqOdLLysPU8LFfnzrZoNsazC
CYcpV+jBJ3637BTQLEcpcRNL/oYuqBisB4Zup/VQ+q2ZFzszJLKnCocqjH4Stct80iy/9bzEeIVk
YpebjoaAz38Wdryl8hyh4wBzALN1h5ltzu2jcl183TOAQZMeK2tiJUQdcgsArUfbu3DVO7vDcha6
EiFu+Iw8m0+XFR7zrhT0tLTkHHhahFbz9nEqsau2/zK+g0Z4scfS/g9v2U3MlUIxllmOMqWJS3xb
8j7+nD20ez8IDpqIKxs6fIPBA/f6oco8QMZEh1qfdSH1QOk+/Jl5yzcrdmmNZrCnw+iO/uShRLMD
Rbl6Q2muKzykZ5uX9+SYH4Waj9WXlYuyVzN6jTRFcDPsIR+lgWOB/uUNhQ1Puipb1sU+lY6oo7AI
6ANoQb5a+7mvpQ6tY1Af270YvKmBbYt3hmMuqZUJ4PgvBlhUPWiQ4JxT2+pLXvyweSW0MwqjLrEk
WK08Qijprt7TvtTwPnGmg7WLsOLQ/C0ncQZjVGUarL5vOwrWPJtCEI+P13XxX6zpGYBVA2MZQ6EC
QB39IRuqrXf3o3ETV/t5uU2bb+XylBStM6unttsLuifmnCCWWqgLA7M6Tca9K7VYtCJttw0NBflZ
UzkUgoF57uwuXvKdVJB3GRWoSGx4l3CzuL0CZty7kIh1akoALo/WUd0tru4slU3bmkK3EuzuUO2j
o7br93gk3Iq77sR7oG5HUeeTZ/y/2gz9pFbQ1tTYp7psa1phg5LCKv9okYzkfOZNpT3bVXZ0vi6K
pZUbSBsjuL77lc/QbsXv6aNs87dUb17EFRojGv2oVibCimPVcmrnVWNXNbb/jeSFI9amJV0BMf6v
k1SCCWMAjY75QKc/4jsYUQfsIQ7lBEo5RcvtMOCMx7I4dd2kqiN1T5Jk661tErBNSjYlvNT7AMON
bvQD00FBfuJxEW1a6xUw4xcxgxxXVofvV4yyM7UEDFUT50ZsPlBWEFSFVg6hDFNB7qmKaAuq2l3u
kknxuqh2wjjmhRUcBWH3SPckSsfRABYKI2n00cYSu+qPidgj+nVc046c6SXxeQw3vFOk//tKRKyl
bEmY4fNlpfklEuXjLIzPHJXkiUb/9xWG1gs9duMCo/U6t+uQk8f+09vMATHpbEsOwYWrX3jtFzzB
GCsqGIk4igPOsx16Z6L8oDxGmE1rtdIOxlzKRi5ZNe3ejVpURVFRE7v3UburpC9lw8k58BSRsR6y
mC1GV+MEizF0uyZIsGQksU69yXE9277vLJPBaLwlWUI9pgASH5LHBdyW8V3moD343bRpAYPPsPSR
W7jwditEJnZY6n42apMi7lpUlgvXxJZDRzvmoJxzsYrGGwL5ieAfozyqOOlPcCsXLt1iym3m5WiM
wVyFBM30vTrgLwm/0kG28ZEmQWTFnv0lt2VXDBow7TnX78Y2JqYn0FUloR2VuRpT0VSlkqEpT6x/
hNpR4VFgbzeyYBvD3wDMNSCyEUu6BYDO7ZFsDpYA9B2wKBLCaXR8XJdms0PZWqExV8LE46+MFqDB
p/bzR4OhYNiWoxkOFuAtKDXXO3N2r6Num5eziMzlSGVsRMpzpEMSwy/FZ6txJOvP6xC8z8Q4VWGZ
rMXSEJj0AtkP4uBJavZyHWK7r/Z8dmzWQOyncpBoq+noZLeTjLhLC6JD92H7CYIv3Tbt7Acm9nZj
wfluHPHY/IGI1YxxTltQo8R6EBDcktL4yRGPh8FYFqzRtcJJ+FDEonFkZ9wtwWBbfwgPxgGX6yZy
eQxCPETGsjQC1qjJEhAbw++VY1n5HJGoYl2arn8UT6F/wMqvLaqgy7MJALCJ67ssWOzYnU+glHEG
dObAXz+CYpJeND6zDE82xm6UuST0QwmdJ+MNhlOUmjN7tf1OXWkjYzcy1PryIoRsmGNDD0X7YiEb
XP4hYSQaO0Ierp8k5wazqw1mKdbGJYE0lbiPjGMn7yJefZT3rRgjMYywgnULeZSm2ytDdkii6LvY
h0ExFkdLrLy4EDi36l+c6Vk/GKtRpDG+kAFM6a54NQ+Z1ziYnjwaXnVcPERcd7w0Ckcr2IUHqGiC
sryjHw3TZUbiz+XAkYmHwATd9TIihaAAwZqFu6wghyrjPUN5EIyhyFSSqI0KiKV7N6OX6nfmQFc+
il0dPk4RGnNjKFvaBVqMFIKjt5wUBe/2qFTGlWUgclobmQwZ6AA+pRT4Tjxrl9o4N+6YDr2JV6wQ
O1miKqFsjvS8ZPVdjh6IXrt5eBS5feGb2YGzRVAZi1DGPZboEOCUx18yUbqLai/jUclLxPFujsrE
ERLJJSlEVwt8oehMRx2BmBU642gjjh9dbBe1C9M2So5B30y8rCRkbISGtQnlHFHN2Ic7JRDQDdjs
5d+b0FnBMGZByhS89WocZDo9ZVMg1ZxghReFsZMDpZTOpKTuvPWs71FAe13mLxjyA/UTNFBwRV5L
A8d+s9sLQEMxhm2Lg8O/n2LS3Va1dLsIRXDdTWyrBTYuWCDCwdCWxXi9SJdJWtAWNfkhuU0g2GJ3
N8rXZL+gcp358QuvQrlpi1aAjM4LhSCUBXWzYkV2YqcFRm/uOEJtHt4Kg9F1cVR1MFMCIz/2r5pf
YlNH5pACOZsGC49LJ3TKF96zg4fJaHrfpYagRThIaWhsPfrZNigTge3/umiblmklGaPoYzoZVdFA
sjCW7kEN5YXVFMwhWLVM7lKGqxKBGpGpyhhaPCeFCInmgzxi/p1Orai29qB/p2aKNtYKXDPFw2Sc
YWgsqVoUkE9PdN8Sw1Otgn2htx6vH+P2ff77HCEb4xEjuUHJiQCncwcw6GJUEdtVaJAZixhrrfzI
/72+8xUkEzuHhY5ZsQkmpPFmzCPYYMibEN3WN6D7fFd9/Vv7xB/L/GiduHBlK1TGbbZ5F5tVD0HT
PZ0pzP0EjDz9I00mintldky6dxwPoMqtHWwK490KetOuwdPvvfLapiGH2FRHv+cE7sTyMY13rfBD
jws7VHmDhdvdZytZGdOyKNZfnf2jU72mGPjDcsEe6uNYO9ApokxM+b3ueSLKVy0adImxNknXWsKH
j+udwS0WD6mWgHLcgQSGJuRSv3CkB9EvftRO+rD8FJFqKSebP/LL+zsYC6TkU6FMtLdljmAP+s5u
eFvfeLeTsT7oZxHRtgqEJKpPi1G9zkR38+rt+uXkoLBNhGCpJ+VQQ2ea8F4QH62+sOuUtymBB8IY
msTSQFO10HuBMTxDPQiCp84LJxXFMzMfQe1K/bshVpKEzh8NvuKj8KO4S6C6EdpJ7Bi7dP6DleEo
wcdftEKMZND+ohUD+fWn9o/2UYKFofR2XY5kY+bmHoqHPCE3Y7zztfsIMVaQUlgOea4Dks5CIMFp
0xGM2Kkcujihd8krDS5nDJQRl5eRvuoOQWzMmBc9r4pKoG07lVHbCXkx9NoWsXYp55RkOGbso2Kz
FhGNFWkmA6dWH8N4b8h/1OVrMfnlYHIcPA+JMSZzP4AdnyYJJH10wEtk10boGElkz9GpVznRH+/4
GItRddkojTSTaWArajGkThvtavGZ/B9pV7YcN64sv4gRBMH1lWt3q7XLluUXhuwZc993fv1NaOaM
KIincY/nYR4mHNGpAguFAqoqs5MFPiLabVzgADdWOEfMRXSjcEwpc+QELRfK+O9g+D5CmejN2C6A
SXVPm3/G0y0ZjpeD01tf54UTje8gNNQpzlX2NKo9Mn6K3F08yNE58yFxrOv8KjvOnnlVXwtpggXf
im8olJcRwi7sHRgTmy4F44gkG07RnMzlx2ULBd/qra9k4+s1VSSrTRCz5iR1DMVVptouCkFVRATC
pSV90YEKNmYnifVY5FcUGp+VSAZVsJX4QoCp9kk+qfhSqnxfG7ez6tP4oMZX63K6vGL7Bdv3CMh3
D8KQUJUaWKME5BvaF1qwVEVX2jPLl4fENr4PbtmhAi6a0xQEe755sFHSpFpSWChT64cSL36YTV8v
2yaC4EIEBi6G9C1/lMl9ER/M5fHy71++gNJPurgNOjOWtYIN5Jb81NDsUnjRd/kOBArNmTp4GgmI
SIJL4Hx8WaDWtWxcWdN+Q+6V9CaqXjRJECZEEFx6UXZFRFL2ZUL925D/0M0vaywyQ+R2fLsgGEvI
kLDmKv2+P8bH9jyfycHylFsDKsb6TzyIBpOtix7i2Be/EAAp/ZjSS1MKbTkLpnVe/gRlBNaxh5Fq
PFqhEmZ41r3cHapja5tXsfdbr7HvG40vD9RlvZIhA3YtvarWbIejqIdF9OHYv2+in0ELI+oqrOk6
mg+FYZ1NTb9SIvk3OMWsjSEs2m9gtHytipW9UESdX1QPs3yqIKvY/LsoyxcBmmyhVsFey6l5a+mn
dHgdeoE7CIIs5eLDsqRLVrMJbohOfNfjGGfFWvwpl+W5TMvrXrIEG0uEx2USYxTNK2WZRFLFd+ZA
3RG9xpYi4z65ukYn+5fDE/u5C87OP/9rZdxCIBDuoAb6qcSrc3KUgl7MeiVwO5WLF0PTmfUawqwF
7cb1kfWH4s3qer1R7fbr6hV+5EqiehTbqJds495A5nzSNUgJsby9x3D4gRwKRzmywwpvO37u0JfL
aym6DfFlghkvqHrELqjmdz2IX1hLUyzbKorY5rf0ajmI5GxFi8olGekwdmbGiomEfpXb70P3lIiY
WEXvK3ypIMy7DCIusKl2v/WujqryGZqF7vwjc1Sc/rrdHDV0bA4goM+EPb6iFw++gIDevr+v/GwI
Kb6mt9Ov5NAxErM/FpAUexgyEZKwCEG5K8pK+jSiLMtm973+qY5xxxxtNDGeGTNxGaSe+G1DlCao
XJyRaZgZK3te7d1WsQ2flYRzm5xooJ1kaB1BYsK77K6irc9FmpL0kR6zpK48s8dBVLaC+CDO4fb7
tN+PAr60UCjt31s/PU5fUdi6yhInxGNVZocuit7n0g9fMqc4E2d9Da8Iu8g3jzqW+3DZ3v2+ls0f
wsWgLK7TfmLbZfTDYArCY3aWUGCrnVhwm/4vHqRaCsjiLEJ5bsF+0YdoqtHmJd+Pbn7XNI6Ml8nQ
/dl9Q/CJPby//l5ND9LxOjg/FMgNcJ9zzEw5znNY14JVQDLQf59dWeRem1tXsI77YecfJD697Jdl
XMsUSMkvPUgO05c0xMMPo04cF0cCN54TPqeN/Tvssda7gXzHiV4PQ56zUpup+qS4LkVqF/8lfL/b
xZ0X09AndcZWsPMksH0wqQbzSLD/8OQJBgChlzB/+3A+qdDVoCZGTsBypls8z1mZ0dBaad7h7O2P
7S2jEyzO8SHzxcy7n23jsDjbjFDRVohtdH+xnR0qh5Elzk52xyxDH40t8BGRbVwSbVarRFsI7Tnh
6NbH2g+PrWGTN2phF6PmIob8z+GTs487Cnt97sp8AR6r/mYPUGly1clW3cmVgsZHD2Jhi94FP90c
OUi2TTYpbpRIUgaFWxAutd+03jNzUePEp4sIB8Dl0H2TqmVEALBaueUsUo53n0pe/8DIahtQstRB
nZmPhqEYjuDrMW+45JncCRg2krXOKpB7N3s1/CaIAukaJTLwvZaO6M6z75uQa4MWmyaDI49byNyc
zKrVwVzVeZOnv3aNjdIGnJM4fWeDO+uLEHH3020QuZU16iEqlgo8kHXnVa9QOnIiUAgdelt97A0o
lvdBGNmifJT96KdF3YByi1pno6wXYQwGHzVVz/kkxS7GgZW7KsVDV6VVkei82/2KqgYhAlnB1Nzb
um8cVIqh7aVqsHI5VTfjU46SWIb36klBXzj0xASH3v6avqNxOxDTL3pZML5+FZrZJsSZzUoTZPSf
7kZsQ2wM4hxlNdQERWj22dTZJjrmytbnmdYO6Xo7mWLRLtj/YO8WcV4SKlGc5irg2shr3Q4NvQ4q
7b5eOtbr6sxfWXuq1zuJLz8I9t+nmwtnKOcq0Th0jdlh/1lQTGNamwVkIVWbOGAkdiJhQ/+nTPAN
zpJNalkQ1OMPorVGZ4mVl+wgao/ZKQtaT/Xzk+g171PewGA0BdqASE/wHbl6+6RGnZq3FdJ3Mp2p
Ud+Zxgqq+9QVrN7u2bPB4fI8hSSpLM/AKSm4q4cg8gyvQEO/VyF5F1GO7EevDRrbhZtdVtIlpJoM
tP5n784udbvAPKbPfeyMGECENoaoHru70TaA3NFKlDG16gqAEnh0+/41DO3LC7jr9xsAbifPk9qi
PQwAAzmNrdcZX8fsubV+XUb53PDGuQO3m0ttVOJ5AIzxOLoaxhr7gxnbvfcXm7IseMcRrRq3mVvN
aMs4Ado8XxH9JV2//UtzuD0LSR2dxGzVeld2VjDu4X0D7NcKaNqmg6hPWbSVWOqwdbqu16qOAGxa
D3L4oHToMjpeNkgEwd0ntDAHTSf7PGX8kLZeYS5oDxW8Eu5/FM2CTo6qmZ84RoZqWpKJ5RmacYiX
H9bwctmG3QMDP/6f3+eWaZVqa1Qn/P5QhvZoSTg0XhQ86ho/lMkSHBf7u+Ydi1svpaSdYVrAkqij
xxgBCYljtL5hDaJqjGDV+CrgvCjpFLHEs9MwLlH7IGQZUBae7PpqdNBdCW6+aHUXUcf/G8nQpwRG
x3w8NXUDCrtcXK3aAmJ9IfK0/MhuR40T+wbkn9mUtYj3cNf5NlBcUE3QIUENBblSzugrw/Q8FSU4
HgdBzsK+/yWLuFAq01Ftpgowkw6o5bmSCogCotKu/iLzUagkK7KKC6x9QdHtNWIBB/UxwXB1cR1S
gUW7XrhZOPYnbAJDDFktfShgUWndys2XReqdHOVaKHpc3lm7PrjB4cJp0wwNziBmSvuFgtx0/OPy
77PdcunLcNG0Ae3Z2k6wI8qeJfW1Xvy+bt+4MEIUg6Lr0hDklqJvw4UKLTLnYtUBGOKBczy0KNia
08/LRok+DhcidHMmCZidEe7iINRqUIr8WmoQRdHnyzif54LY0fr+dfgXmrUbl0IiAIIQPMbSiG3I
dnQvIQ+Svsi+4kL+wSm96TAYdicKE4KF5J9pknSkU49pYsT0Y7cEVnLsRdTcu2F9Yx4XHcIlK8se
Swm5Z3qSlfiPuOkQ/cIkIEr7LFd1cHk9RSZxYULt0tJYKEzS12NeEWdoDiMuiJdB9hPJjVVcdDAj
lVRaCpQFFL1oZYSghacPXvyL4AFYORQ/hNrgu4ky6HEMApZgKGlwwaLNlVEr2QWREJtJ4lVB+Vym
EAdR/fQExniBgbvLuIHjYsYIjU1NZZ+twcA3hKCbAEpXaDRXjy2qrHiLam4j6JKL1lUEy4USI2vH
pWfXuPSY3VAfzSyBdNOf1hPmzDHfHnthIWwL3f+YG1u5cLLo4yTLLPPoPIL+7MRTU1t90gL0nLuJ
C9VL6XdSqQ0gF1tMKV/DSoeVc3+S0utYJHslWEU+pOR109c6u97P2bkf/jRXSLF+uewgu2fKuwl8
5FCSdCpjBRB161XNtaoJEieRCVzYKOa8VLIRv2+EtyoqgqF5iMY/L9uwnySBQFZmTELIkrhYYWlq
N4UlHnVZR6R2RhnHw62G6e3Ih34SbSn2J/PHJFEJJK8UC4Lkb81cm+Neqos5i0mNrwK06pR4Foju
nyk2cBtUo7Aet3cqb+E4rx4NVZmSGXBqYJ4Y+yS0cgP1IOL02PtQWxjOl8N+gMCDDhhtejSsg4Qh
6qp7FHwo9iEuLB2fRbd0jEyI37EzsgRtiM/a4+UjY02o7jCMLGzt2H2i3ljFp8+KPha5ZMKq0W9e
58JhIqs6ngBtrUWPeunFJ4naIl7KvT21BeV8vqynqG+Yg5Du2lS+KrMgbRJ4BN9Mt8xjKy1a0zmF
1p2yPj21Un2VpIjmrXki2YrXsulnboaCULGXSREN1zp4PSp6vFqt1U/RaFgG2hbazJ7VA4SZ7Fr2
xlJg3v5HewfiWeYlaIejA9dEh8kt8WOnfKRucx26CqQZiTPej18kQeL7uekJudvGNJ5xniCzbvUQ
iBiiOK3oM548AlKF1KXR25s45uEfikcRQ9LulkOlwLCgu0MpXz2UzFHOpVKH46elbXa3KehSLSp4
gxGA8GeIGRblYqQAIUMwVecqvFbHr5e3tQiCu6NaxFjMMtJQKRm/ETUYQAooyq5FENyWArHagMYL
FQ2y5XdIhdkDne211kShfS85I+9fhG9Dg+TjUDUyYPS+cmiynJsYGoagw0+U7Ou0UtDZxuDQ6023
ClvwQ9eCj7UbOTb47N83R0uNGQUpb/CxSul61U41/Y2EZWsfW+bN7/dqNud5iC+Vz2BN65azGc6i
NRR9Ki7jTK2sSqoea1gtTIicSXBYEG4LXflloI7V2pAec0pH9Hqxm/1tbeNSzlFZh8osYNvkoGxQ
3rEphcLJr5RvIMJypKOooCX6Vty5LE3aLHUT8GiEwSNk2Er27fK+2rlyaSYaGgwi68SQLQ6haJIm
Uqd+cNgFJVV6ZwFnRoQzZUJruC6grtn5bB/A+PNfjtZ6WobBaY2j1Huy+avvBJ2De4F9g0H44b/C
THp5hf6zo39PR4i4ln7sdhIqxsWZkV/q/f9jgEkIykUnmilNE1YAtQ7Z1+Ir5DwwS8IGWKbcyV/R
ZiAcHP7cigKJM7RwojtRli1q8nc8qW9NtVLqAUVAM8BBEsRMWDhBAy1epjEGKPnVo7DTZie3AqgF
IXnLhLYmnwRLYTT3YdgMjqK7KubuAtVLfdNdiD1FHtSF0c8kKi7t7bkPmFy80mU9M8OhHfDuEBiP
ZqB4rFu3yJ2Couj5RqnhXd4Tu266sZL9+yaCQcFjrVMJiFZJpNtI70sIG8fzbd1mokR/Z4N/MI4L
ZHophbqkA0pVnlDttY1QSAgr+mZczMoKfa2kmkHobvbVxCfD4O3dcqs3aKHIIXdABLt8fzds1o+L
KaqZUiqNQCSP4PjCLCNGYdUnVnssfOklFIZl0ffiwsrU1k0FOo/BiZrMpipGM8BuRAVOsZMQQ0QT
o1qQDYJMKN/6pdIsGwtaIlAeowN966pTfeUgomffdYgNDJeETBBX74gKmFo6rdELzQR51N499oMd
zF02zg1p8HGNQgCMuQN9RA8C4dc6sWevhCuIDkyRNdzejWd1nDQTYEOJCiAdbeE9Za/aCHt0VJ0t
KpsWn+AO+SCREZPCznBib0/sttefNLCNsilvUWvQrqe9g/GJLrKztTdXgFXSXQ7xDvorFFUARQbx
ryVlVAx0nIDB9KiYOnN2rXnQKTmm3nAQtQHvHyMbizh/y2Rzra0MEZ0xGNPOY/q3KG9WdoTM5okR
ekTwilkQInazjg0q54T9EE/ZXAM1yqoZ5cfFSyrQXOVDhaYrw01VQ7B7havKeWJqGnFPUiCWZ9Tx
GPcZ9MxauzgSTz3Uf4pOLRa3uUeIrVfy9MGRvmhKauJ0XmUCDvg71QQtxXjK8sa+fFbt77B/3J9y
Bwgef5eikGFXOCPtRb/VVRLGopjBnOCSNdwRUoP2QiELQLS5Mq4yFWwr8VBgzHPGON8yyU9LEffO
PHZ/QpySeFmSVY4sx6FjLqFAJUNkL3e2rHlsIUvFn9LGqt00k921weUV3U84Ns7JHSdpqrSlxVwl
ae2KKRoPD6wzPcH/H60AGfJB1Guyf7b88xH5YY0ll7s8RB+s0/dQ09Hu5jl1R8UI5gETFBZa0zvD
biRBRVGwkvzkxqyjdbUxEGeKuAjkcfQ1c3EES7kfLy0T6tOyyrqXPx42STNAs0LusA0gsYoGYsUe
7pvA8qzrqHCSP97YG2Uk5KIq5n4Kgtbb/wBzbkJBpKi0MRJyLbYJRlBwwKGDB4+2DyDY1q7WE8tF
RM+buytq6AY6HjRFlfmbfdaPVB5RQXUqGsjDoQ9F+3A3qmwA2B+wObvz3hoTqQQAfUSDdgGmhqKx
k2v5rnGtIEzsHkOH+kMupIjZ9c8NLvvMG9zZnJeJabLjeZixqbA+MrAA+P871RO702xwuGA2UDpZ
EQHOAlqRE+v1zZwodVvvTZwrcmonco0/BD6699Ug/27q7D9CTA60UJtoLnXU09MI5TmfXS/Cp+U2
SUD2yS40ojv9XhFX2wJym2KCuieRpLDHkWsGrIwECXhbeqiVg3H9F4fWcJVem14UO8LkYtdYSgyq
qpQan1o9+nKw5igDdvKrPRM3/Zac9OMakPvRKx9yD2oo//trkwbl+X8AufwCw6NzG8cArLv7aLzv
5j8vfz62WPzRtP19LpNImrGMwDTVO8pyWBUn6bODsXzPlAdcGt3LUHvBzAI1qyGr6OtX+LdpEi5h
ZChwlCJuA6lSPSsJr+eu8y7D7MauDQ7/NE37tNOKJMJuu06P7RFnrU8ftNWm1/RUoQdIeiqn38gi
8IiAuzSFlBYKxx83uC7nEQlV1ks5P5bmzZqJbGItoJ8+k4rmUIVqGoal2dpuIggkAWRoVuKwWadn
uftlmo4a/py054mYoK08gOndTupC8MH2V3KDym3taR2slvZA7U7leT1315JjWZi+Wh2KJxl27HSi
av+uk2wguZXM2qiNpw43nni5mQZXkp+IqP9bBMGdbWtbyUXPrJrK/oXUyhcMFLtT3Aq+2e7O2ljC
pUFJ3atGpcMnpOShqr5YppvFPsgypSm47PACe/hLFfpmSpIYACrpTy32pHGwTVng4Lv5v/VuDX+r
GnsK2v0Bi4aWM1xyMq8/FN96PEm0geWKeo52o+wGjAt6iwKBycECWD4ElnK7poIn9v9ijWmx1z9k
VfxjxCCB1KUJc1ziUXLEOemj/z9y2WRFCfXFWlSz2Ms7LBTj/gPH2aMnYZOQFF9oNDLbyJ+M9qGW
b9Psd84KDRFCVgzdJPxVPsGsTy7nSIObtrdJ3duTSJVw19XeEXhXg+Rhp3cqEKqwuuoM8iT3qZsq
smDriGC45+CwX1tTzgDT5tpTxkSQpKWxl3k5Xt45+wFuYw/3YRI6/51xQijQOPx1VkC6XXcxwlC+
QokcRZBVcHffN84CH5OiQIlcZ/++CeVtY/Uhru14YFfmY4abnhpL93NLBE0duz6HflS84BMNLRBc
+DHmMRxolWENi/FeLTtPlrPjOrZuHq2PgmVky/TpdHrH4om7jBIDs+BBHHBpBWcH1KkOlVkeSKGe
B3X2zV45q/1wGghor3rLQZ/uIR9VwZ7eWVYdBWJZtwyNaip/VVJMdYGiaonsosSI0gr+ldSnveDO
t3e3/YDCnR1U6tNqGRnKrwUzFKga+BXGvL+ykQbpqDxEz5eXdt8qw1KRNRE4DPcV17CrdSvMe9xs
G7tvJ2eJvTL+41+B8Ls6yqzaTNoCAozKn/p0XNsfkiL4OjveiHX7xw7++CATxBfzBXZYKKNbxve0
+bnE3/vwcNmSz6PMqvwBh9vQ8zCN8sxMGXEBKv3xUHugncUop+iBaueI+gDE5c0GNTumStyjf8Rt
mqOa3Qss2dlTHwDYH7AJE2SU1dxcYIl+rdyzyBR59VX9S/Gh1wASdAHarjnIW6mhEqqiP+sjGp1L
UzJXld2pwgAUwb48B+UVyBOR5yWujg6L1BaxNOxuJiJTjVKioLmCb/yJhqxZDDXDi9B99YsVVsK7
anKUR3LCvP11/EUk7r2TkelbPM45lL6fljbDN4uKP6s8WMKHCZ1FpPSG8TdGhT5AcetZLWVLSQ+o
OP1uSmiZDinEwlylFdHW7H04FvTwQGRZqs5fqga6Gkqmwk2kovGnJn3A0OjTZefYi0EbCP4+NaiY
j8OTHmIQgruUdDbNcEZawkKbwBS+wWeMq7DMcuAwmvzSXa+kB7XENPboYaDRzr9PlSt6OBRBch4x
poOZm8y0Ybnv5BtNNMfz1mfInYx4E8GFV5MNSmX+YjiNYwitGbh4emQiwe1jcl8E8TMrMvdB5Oo3
BBssdP53Cl/EwS0ud07NbY95/Rq4+pflBALun0zGkhXUFQIi39mTz3UgephhZ9FnW6mpwl70nvF3
VKLOa68b8Hn2ykUPoOdHcUDMm7H7zd6aSNDLbxl8Dd2gSKfbsYLHD9BZbp70VjjgynbnZ0tYj89f
EOxP2MTeuokyQx8YxNXsM1twjoDmb4X8ZwHtGtHC7caljUVcRqivybgYWd07bVbZzQydNu2Iipyt
gso2H0UKg+zTXzKOv9QvRItyts008kc+Ou38S9WPc31a8YawaIZ9OXjsXbXgie9ryYzfrOViGEWX
FFhLOVjit4ppEejnREHFFNFR3E26d24SRWW9j5gsRPvvR7wo1foUTd9/nWQF6lSFBklI0x5v2Oun
JWKe3N/heA7UEHvBM8k/WidKH2F0P+2dEPrYnuyhsyN++o9s2/QSHjTQD57iqzYQcaDuus0GmfPS
WJpVjShA1uPVGYly6hI0Vmn6qYn7K0kVDZnvHgMbOM5LMVg7dRYFHJETu80exwoNSCLn3HcX5CCK
Cc1ZUI5wn29W46HWIlTDwDG0/M1NFfroBGaUgIn/GzPDaAFSDXABQDYN6c9Hb6lG0qPqAKPGYvIm
PfWmrhDc93bjFd6k0fmOdnQic+uWtHMXDytO6AWXsXR8kBURqYgIgdvRa4rm/bf83UIOIGW6I6Wm
wIj9XG1jBbdQ0ppTIzNhRe+v36ob1nc7GnZ0lP3sbgQlUfJ8OW7sOvcGjzvANBKpRVQgSoXlYutF
Ztftg1T+GuLzJEq19+4mCBf/fCDO5fKRkIhYMK2OfjRj4RTVy9LPtlV+uWyS4DPxt+RVnqMQJPc4
HyM/M4699HD593c3qIYQhAqaRVU+h1fHxazrHL6sxZaXGTPWzKoCy5AeL+Ps79ENEBd4ojjXVD1O
cF/8+RcLQ94EpQmy9cqfDtbT9D+TCLNkZoPH7aCMVk3UFzAMvZx2kRd2gsfHTnBD3XW4DQi3iepQ
yTOtA0he34P8tqdWgMcn0A7axvB0eQF3HWEDxe2lsNNCjbRYv6rzw/Z27gU1fuEH4jZPalVZ3eYA
6EApqEJWez5oN+PbB0oeRdNyImu47ZOAjoc0BGDymmrBsmovvSFZh8tLJjLJZAWSTRpBpFwaNQso
0G14UwrHcPcICsHmiBa8OxHX6f5WQs6OmzAlyGg/osWxHrVSy26m1g2JMYnXuUNGBKmRCIRlMhuT
qqZp6mJAPEib4202PWmiyXsRAHcJXSZwE4csQUipDdVLe0LZOcn/pRVcMJizqJhSdolXl6CZbxLt
e/nz8rffdTDTUqmCawUGuridWTYWjTQT6fFCQaSPZ+1KNCO49w6sE0sBFwUSOYqZz4+fIm/6rOrZ
EdB5yc3qvunGfKmvetsKSkzxQzQmuGzTbhL+DsjfqfVYSSANygCLya+N9tZsErcbMGPaFwr0MmI3
HFZRbW33oNuAcl4dNWqrzinO1Dp6mJUflhU5UeQSYcvsbijd4HCOPZeEyh17uorkaxNXXA2NOdVd
Zx3yXHYvr+PeVBC+HBo+VRUfUNG4UEfm3pjqmNn0c/arGTLbiae/6C7ktJ6Kszzg9YBNGHaVAHj/
A77jch6DpztlaRfgQtPYrgc0+pEIbOmVXUD6Y7m1hIu6n4G9W8qLQ8/9oORdim1gxHZ5ZtxxsSs5
0Rl3xv8fg89u+NgAcu4y5dUwNuxaGtGnRUrsbDjQSVCl2I/rGxDOV1A3qGSlYHdfxHXqg2bgWB9+
IpWAZIuIyFBkEBcPE8i5pSPqYs5S3Q1ybavT8zyJKqW70QpETuhfQkMteC4/hhJj7rN8NVqAxCe5
P7XCyTu2Ivz9HfSIxECihzsn//5Rq+kypE3PVmx2GUXbjMcJdhAWyL6E/a1sTS6hMXM3h1Q0pZpq
SjCH3M6uZJd+TezIy97GJKTE+b3nna157CNuAJdmGdUxGlBhqa6q8qEUHe27+2gLwB0nSL7WeJw6
tn6R/jbfOtr0pvYG1zpVt+IXiT2H2OJx2R6KNlFvJsCzUoM27qBJyTkyu1r05Lzn3VscLhIaeBNp
mhILZ8gPi36QU9+iv3ML3GJwzl1DMq5B91PvmNeMy6n0V9m2vOZn7+n+/CfeMUWNNbvx/R9E65MW
mSaPcRIOWD3Njke7eGURHlz3hq2fjXvihBWa9jJfS8VMBfvfTdeJQtGvhL320RGHfJSqLmtYThDf
UWg6gQcu9NOvkwvtPwhn0Zf5dy7yjJ/kP5Ccq4yhFUOrD29lQ9qvkA3q1+tsNjvR7O7+nn6H4Txl
GItFX1ZYJoNznDUkFo4ls5fh6hg5IFR/iIT1JXZWfA4j75Cc4xQkqtKwh2WGLN0PRDpAwY4SGnRa
fJBUEHbO0wnCfdeJlaIPI9Ld30gTNitrcNeHFaXJRp6APznEb93WZ1THQ1A59Y/wMHxT/MJthUne
Xh60BeUO0LZB33ekArRofmbJ16V/GcYbTb0TGLe78VHmV01KVO0TwTE49pqpV/E5w/purE5WfN3P
gWD9dg+ddwy+RDyUZaFrOY6ByUmfFK8JjAeltssD2/gytFX8y3gCk/hy8ZpayQJ+bGzt4XWdke+Q
U288X8bYTT3QMPCfdeNVNGqw7o+t/GYTpCy+MhpQ5Tg7KDZd1YGIBVSIxiUf4STJw0jwlaDXcaxO
jGR7cheX1abR5+8IbNvdbxvbWHDbnKIzGcNxYltcOvRIq0o3TO35nt1mokdh2/FuPNmAcUd2ZI2p
qk/sa2Eo35GZwiEGe339GGY+o/lLhJqKe9n39tNxsbnUY7xGI/N22uWxDH9Fw48kX20zqh0DsjFi
FmWR+3OBeW5C1ZwGWLiAN0rBgwpePzFEWR0p2sVEGYrI+bnwPFYazjv27YoaH015TcObUaRJvnu4
bT4ZF4+h/WWMFcZ8HXBCxXjFZ+HjsgsKEPiZjCLOKpXO+FnD/AIK3zb5nVacjQ/wbzSZnKcdZT6Q
fU2f2OBagVrxqtms6igf4uvfqqkqyEU0XaE6at7cDi6kvummUsFzCpSd3iajoXbX2+aL9aoFrESt
/GhTV/S8th84QF2vmAQlEY2viKxaR1hzBkLvqTxi+PRqjOz1ZnYmtwSLalsKvtt+fvyOxx+V0zip
hKTA613NQn4M2lZ3DfrT5GZ3OdxdaCA7ez/lBhtA7pjs5GzCewEAlSAMCkzXroEVoMvFEc2X7G6s
DRB314yMTltqHUAVfVFWjD7Vx8x4uuz2u2f+BoNzEs1MTDMpgGFMEMNIXqPpOYsSR0F1UBK+Cezu
sQ0Y+/dNlE/GBGlcCzCr/ZbNT0R9uWzM3nTjm2zC375ncJF9KioSxRoASlz/bxRnuKl9TKJm18pt
+Egc1VchHf4imuEVuiAX3quoHuWSuSBG5B6hnsmYnvMftQYS3OyuDwowVbmXLRV9Ni7Aq2raqFZi
4UABm0zLpoLQHLTctOl1gwedy1iiHW1wAV5SGq1K2Y7u/ewV0ttgAIifte/spSo+raJLhcjruVDf
68sIhnWgEfmXFkJroLcXkeKewBH513lQyZXq+BajrPimmpLnVVI9waqxnXMhTPBk3KPVSOZiwY4Y
ivLWFRMyrjEItyJhY6PKxfNlPIFHmFywQCeEHjaagdev+btVjQ6FKMuy+GPnG4noWs38+ZJpXNCQ
V2kZyh6mybo7abZ5L3vofzrALUIvO0NtnuWJaF8Qlr8FvmFyAQRPTGrUlwBWSX02M7QuRKtnFeO/
210mF0Yg+i4jFwBM382nGLtrMW+nNmjXypun4+Xvth888PKmq0RjhVBuKysgZ24UGrJ7e475swP6
yKCDSzVbQxdG4YeeiEF7dxE3gNx21qYppuWK2EFJbA/SHSKJXU4P/9IsbhtnpAtBRw+UuYFwCOMN
ia6VP9rF6UC4xfjUC1FvxG5VRHk3jE/hciNFRiK/rWQI2ZxDcmLSS9HdiNyD8fUkrigM7z/3UHSQ
yQSXWTTMfTzRtEY1FrVmu+5Xeabf2EXCTO0omB86H8XFb38lPaVkX17d3c2+geUOHHNeTaPOARuO
qptaTwUelGT1dmi/SSLGkv+yqu8m8v4JWXbZGHVkCNA6gmzy+sSIl2Be7Og/MVb7/xGHZsHqU4DZ
2Me7KIF2rRHBvn4ovlrUcoxRsdtUtysN7E8miB709lRUyQmyyq6kF9cjlMQvL/H+Lnk3m/PfWcZc
15KyJbbuBog1VDXEvQU1/D1yDiTn/4DwLRZaqfdd1DD3yaZgzHuvmMpDVcRBFrdOIVVOkVpeJdcB
aaCgUghZEnbPqA0+l8pORjSqdMC3RdP26S8yDf3MhkPZlSR0FNEdaPfc3eCx775JACfD0HIMorNG
RS3zzYCCUFUCWYg/n5ZvrLUU1TdRfBX40lv83WDOKNK26YQ1xmE1/CJvxVLTDamX3rBpMFGlVLA1
37bTBg59kVFhKoCTQsvRw6+R3tq5JttJEpQQp7nspLsH8WY9ufBDJa1Ymg7r2Y/pQRo0uxyS6zKe
vZaIXrYF++EtEm7s0qdljhdmVxK1NobS7URSnW4RacWKlo+LNr2mTbnVA2Y2vuTyTa4FozXZqeUu
moA5TITExZiBaqWB4XQ8Xs+aV7RXFn21UtOf82ejEL1g714ZcRmGghyEU9C399Hv9TyTpCRGQhEu
11G92CUkDDLpWZrPxlTY9fRSyHeDKMndj9waa0JAeQ+9lRwqVTsMS+saWoT6oDwaPttrZuKSQPr+
NmTiD7ZIi3B3g28guQRtLg2iVBYgB2Nx66U/NLOINHzXETcQnM8vFLThco7vlrbSATLth9bQvDoV
jWWLLOGOWKk0BuiCsQkTmjp1trpdLyqNiizhfH1WzHFQKkBEuXKlqOOZRiB3GBpRzVqEw3k6iaSi
1zOsWLc4f/OBaUiMiqP0WrxVUKJb02tFO1mEyh2gRfk2EwvrLC2x0aFul5VX1l8uB8D97PndG3j2
37Jv9HSqYdt8y8YwCq8I0uf8anakAFq0vmgGSGAUPwKUV3HMxB/gfNJ1k/6oVGcQMZ/uX7c3JnGH
ZBYpodZR7KH1cXHARoOZPflOv2VNE5Iwg913cxPtihj4RRMzlwGo6jzEBdIQB2/itkRlSDM8Xf5E
+0v2jsCZk4+5JS0zEBZMCjTSMZPvUlMUYHcPee0dhA91/drTMGGhTvLZq2NyMt0m8+l9d2wDUAc+
X7ZpP+/f4HFxbsholPbF/5F2XcuV48jyixhBA7pXmsNjZFqm1d3zwmhL7z2//ibUsy0KwhBzNfOw
sbPaUKqAQhEokwmj1ED5TCfQlGOKO4WTuIaDa6riquCjz4NRdPH/B39/MZSu9uYzrK1Wp5b0LIfX
9mcToODVcWcQF6GvEO3m16KALgRk4mBG4mqeLKxs549XybOIoO1P3+1r+aCjkv3/17xH8yzaov44
JBMUoYnYJHNIDdQPbdc5K6ilul+C7ePee9Gja4ESBXKFhIlN+CqW45RotKfChH70QTvGnumqAxJ2
YGDyyo/CAhf3BvCCyGqmSWYL0voByfho1PsTKXLjRIg8r06prwR0mlqKzHhoyf3itnI5N34TrjVx
bDUTkTRx74ybv4Q58YkVLvlMP2yJ/jmqv61F4nQQhUSWXrDIfCAM92uWrdtgm33tqlWsVkbZwHNq
b7pT78iZJgGyICwdsAp0UPRUMZuUYuJLgMtf6hdc5nO3pAZpigq46rMUehGEx+ZE9SFEhURu7DRe
gBgvotQqSYX5HVdqT2151LNAYAk3dL4AsB83TersJckAYGSO9VdyIzlQWz/koWddrVTeEpzHQXcR
vZj4qBbRbbBpmfiP1/s2t01pT7aEB1MfegQqSgUBY1EjCNn8xXtBYbwjw7QpmUuw3pT54Jil5sf5
Irj4iAxhHEGJ61WXCkCgn89ZksCccgc3OYGfi1BYL6jL3NI6LJe03qThYzZf9PinwBG4R8lUcI4s
ohmgC3i9Jao+aGMuwZJ2Ns7K3B3kprgYyWw56DRevDgln6fYhky0fJgW5XNWr6DfXLTeC9EY7gzj
GrozkZHtWw2RSiPPfA3cUpRfSgUDG+MtWkxmQ8VN323ULxKa3IsoKCCLIlgAnrdsURhvafFWk2ID
KBPl/558QnkyP9pu72uQ83Qop5wonSgyjPEeaHTUlirNqCV1n7P2xkgtNKSLTjjvQ7S1i3Getqmk
YbEA0noGpDj62EHOx7X/in6AqxIql6IxJcE6sn3cTViEaiZhHXW9wFDcqbeFYZ9rEthZVfS/K2+1
AKc1Xe1iHhA+gvVA0HpjlW57IY/FKT0ux0bxRVcUukZsshAcMn8AmY1aDbuoJZUCztejKTlFFXmj
/FW1/jLNJykmXoZlFfgj1zl0ooHYDVl76La8PpAzUZdQmrBvxHRHdPkfqEyk5BaR39jOdKBp3xID
y+q7gs0mEDC4UV3keRrFYAQsoafXnCVZcgxREy3POBDE/4k2zJEmQ/Y3SIu0spUFUvYrzQU1JD4G
Jf8zbbTXv5lggLRZKs2IaMvyl4pUPehC1uy7YJd4rqjSJM5vENbbOykrwGIEEDnofqmWq/pIgdws
txUo4k/tOXkPIySI4mjTBeSPaHPba7eAYB/mJGIQy0gVuCga5VhjlGXfKO7CbSAYby+Q7rF1OQH/
MRQj+hmiN13+1SynRIBDfw97qramMJGpzpNcyWXKkbOe1Oxb0V+N1clQJ0SORwl9wftW8eLSBo0d
FtAHEoaZBrSk/iHLv+J3UE1hY2zZxGFFcwDbhI5OVXRZtTg3JKkv5Tpg9tnIRFGBvzUvINTIzdsM
5dZ2tDSA9NJ5CqGdfSTFaX+d+MmBjSH0b9hgrMQYrEaHS9OG0MKvAqn8mwdsOsYBeVe82cAxoUAP
4yhUUpi0qp6F5qGlw4Dm075N/L1/WTbm0JhNS0pCY1ojH23DxHh4/C7vekFgzoxVm5M6ZkAY7WtD
/zCLbsx0Fd6elZffz5wVSSsKaaJ3WQOU54sNPrMaQ3IfuujL/krx+1v+bAcmgJndV2NzMkwAtd56
yH9U5yJIfMtDp+S1cqbkFZDA00XCe/v7A+LG16DFosRtR6No1KXOON9OksgsbpzemKW+RpDX8u84
LR2HZ0byGTIPFzQvfEVSw7NuClMQ3HgnVZNBQkMFmizCmtSDplRJI5ikaqVXldn9GndOLIn0M3gr
pykGuIJ0tOEpbGkfXN0g5pBQAy9U3A7a8YHMmehqzDVFNah6loqnKNtW2JStbGMmiZZKfbScuHV/
NWSiKxY37GgbFGaHoqUcsr5dccuP3SWgSeToHH/rW4yr/RsREHrk2QO1haMOs4lynZnkkVrCKLVL
DpKcOfEiXdJCBlO87Ea6SOtBaB7dyA3eaCcz+IhgHhUVMCFoWV9af3VlL0PKVfSw4NZlttYxMVwq
O6u2B1hHguduqi9ZUIcu7VLQkFGLDTcOGpGaq9BEJpKXdZ1GYQZQypgFpw8U+bkVAzIQJ/NRRLEn
8kompjeaoi9yDrRyro4QgL7L7caRCvJzPyByD9jGLdnArixp28XYt1y70vrIqZMf+wC8yL7dKiay
W2u/wPFhR90f1eRpLX05uUh94e7DCJaLzQ427ZjLUUeXq7/LZ9tV8YJu8JjeR+Gu1uapznw96loa
pULF4y+DKHJRDE5e3e8jPMsEvjm4GwjmWxHi6adP9J0+HpIbzF1koNM37sC/erbvo78sT7rWz9al
dG2veURHBaju8V9F7xduznr7qmaj1apas2bjr7CuMSkBndjoY5uCnBN9aTnUksvPQrFkISQTsRor
N6GDA0gSaIfxNjrLX5DWNaFLgtL/wfYy0UAv9y6wNZKJWeloNJEJRVwqUGM48xXljYamlwIevOkA
Nc+r7CDVjip633ND82aHmeAVyUU+TiE1dPFD/UNjV17WzugIuK1DwenmnorNI5sJWarV66Y045Ft
hkh63YcYuRURMPIh8DwE5aiNuwCzbVZvZ1MYYlxvsFM3nstD2WuOhKGM/XPBDSN0TA6kPZr2hoY9
tUd9qSakKPpU8td0wslrPW25s+bv+0Bce8Cli3lb0Km9IfbOjbCQyxiBZIQOSdmBTUqzTmYq6p3g
RpINDBN32yic0foBGFQUnXAcLrna/v/JgTEw/GIJE3lTVQehBYXAkLwV/cgT0cWJW8PbILBvTnDd
4uZk4+PRH9ITjRPlIyoUD+Hj6I5+8yhfFV7yICoECTbIYAJkH6HzGBO9uBKig86yvNb2CfgG9r2A
rs2bKPyydgYT/1D36rSeAEQ+0wuGcfotWyxqdeLaYoK6VqcyDm8kkqPErqayQCjo6+ux8TP7lxT9
3LdEBMEEOSg1kDwZABHPlww6RfH9pIua0ugZf7NaGzPo37C5/MU55hLiBRggKmgstz9Vd5HfOyhB
zi74L6Etfq5EjX8iTCa0LdKkkFhDaEuvek/2B3RUKvfhYUXbQotZPuHMCi+bgxz9n61i7mPI0Vtt
ZgOPqlkb92og3apu7HaQfh7Phqd+RqkxoPVckY/w750bZCZUEMyTK0mF1TWuSfBbbUq+pcyEmCQU
a23wvk5UVARKMMg/Q7ft9V7KKxlrsiJqdP6CIkFxRs0aappH6R7JMl8F3UXt9EEHmRFhJwXXUgJV
MlBZ2aCxZpu8GisaIlKiqKw8rIfuJrtrL8334Xt1oiIOais447wQvEVjT8akRz04atFeY50s6RQN
73HRLQCzlPNQTSO45n4/GMCQHcyp26SOATUFOshl3aTE2z/s/BVUaeYUYkQQQqenZnMSdbVtugih
y43NX5JkOEVsHxcQD2hKfdI7R9EfTANtFWTws+xQIcMiwOdFG7LBZ9Y0teW6QevN70scvU/10Rfj
h5Egwzb7NBWRRuepvaSiHmve6dziMktNTLmdCcUtVn/NPk/p3QD2I7TlR/gj4uQ9nrOxkok9FSmT
Xnre2NHr5s/4N8E7g3sINwBssOmTtpMi6jnT4GiqV5lX6Vg4o3pedEGJl9tBvV06JrxUSbks4QSs
qr8fliDVz7b0ZRi+FMrPuj/kduzJ44c6EVxOuNf9LSxzOzGVVLLrCrBW5rRedjMF81H6CoE55Uzz
IaErKtwJXJNtBbBWNPGRFICm4ulj7LTdYRDd6rhs5Bur2O62BEyZoO0BSHpKjh0EbW3/390cBB6i
MheUwarVvIwBpOkZGgDk67a7KeH8plodZss67p9r/trZKIsYSPUh/f86rOR2h/I8QceLgY6Q8GeS
+Hksuk3yrlxEfcFgLMqqKR3AK4alW2CRFPkxqLotY/DyeLlrqsGHsPMPLS0FpnG/AhtYJmJOkJPt
JhWwrX0rqbemaLSRH5lezGIiYpUVSYgGH5iVa55q/+oIKLVnp45Ouu7amUgEgu8XL3BMIOzUOUsM
G3BLBR5DiCeuxUWTPqj2YxmKHrL/8LV5AWPiIFQOS8WIsXaNP+IOBs4BT7tvvL+JiUSfU64TonnD
BmEbmjt1xjQNegLNZC+oEaAT9qq/qg+pZ50wvTlMToNmqMjtYkf68C4KHIh//cFlrIzTplqNZv0t
+KnQeYv7/NJjwOP3xLJouIzrkBs4JvaHY9eMqwYzCzt0By27zJkh8Hl+zNchLamCxdi22CqroRWq
USky5Hau1oPmNYGyeDR7qnrxuRFSwdAjxD4PyAaNHpHNpaQyIsvo0LuH+XIZA8UlWtgI0t6T1zrq
cUID236w4n9aNnjMp2VdoMLSFQoc5doKzEN+i/lD66oFoOaO11LqKIJrDzd06WjgQW+RjMoy4yEr
yaRxVjRaUmzROhuelMA8k+N7uuVQEf8Dw3iGPpbKVEyAGeyHcfXm4f5dC/cCwGwUhigze5EB0H43
Avq6UT5F4Bn7rAdSUN0O30RSd9wEwtYiZqemDpylLQUsfuWVg+H8Y0bbz78ZHsb/PPkQuT04bQPp
IDCUe8ZeVpIlt2nXxJqjBbiTGz+qd1Tzfj5aPygo7V4lsiPau39wyj9ryxLcGAs06owIkJRQZPhF
B9wtL21BXiF7mKH6KRys5IbLjY3M91Qf53VSqY1QMaflpiqgY+flsf2VPK4YFBNZyMUziIbMmWkR
dKu+PuXJ2lhkoHGrIvbR1tezTgqI+Yq4rLhbZxKDDqLiH1ZMSTczhYw5onFqIDHeLn62zN6+e3As
AY881dxDq4MO0cfXlhRZ19lJ2WF8AAMQ4b1i0+GmfQiOFVsIdnx+7ZQpzRpAdOVFrtDPaz3tA/CS
268QmO3ozGK21BoIlXLGE+W04PNcBZg2s03XUp4/l1TKXhR8+YYZ2B9w8SNfwnykwzqt7ToeUSGp
Lsl4V0+iXBP9u5mPCeyyLWi4gXJTYV+4o1nZY2GAhpMEyGmDmTCB6gTlYpGPIi12rh8g26yhYZSA
NIpZwlImS9hmoMyBTpOjg0UhtL6W4Y/9jRKBMMd0HlI5awqArNp9X3tS/zFT/X0I7p5s7GCuuHkG
Bm1VA28OSg2Vk9V55M79IgAR2UH/iM1HvlwsXWkoYRJcwCFZUGJis8ke9y3he/XGFPpXbFAUK261
qgUKqujzdwgfnKO75Np0k5OkO/UN7WMV+zTvnmshn2JCdAeU/ghur1FzKQuLOgS9La380pahIlg+
EGfy6JCv8o7+tC0aW8rs9XWNaht6FrVh3q6K4hehdDXLy9f9teRcWl7BMN6tK4UhTdDFdJvCOkTq
tSXdNckRPV4edNRW9SHTf+4D8j3kzyrqjKerkjxa8gjAVcM9XfH79FNhBPsY/+AgLyCMr5vyqtUo
4VD2yNFbvkIQ+DgfjQ81lIJnH0FDcYejJGjEF/kH21zegvcqtWdq2W2c4BpDP7btscjd6gQy6etY
YCR3IalQDTpvoLPCjoXMFvSXGx0hsO3OS+QWyVUnChn8ddxgMFfBPCsrLaeaO8pD70XHAlJC0cfw
UHyGOCdEMytMBmI6e3/zRHYxx2yU9KiZZmDmQ+xpjV+ovd/rgrs6H0SjXCH0H7bvONLXRs1tRJA5
vEZ/JmZgIdPxjj4BiCO+gDAPAkwqdZ1Jw5RuFx4mhS7EFAkE8+0wZQz8q+BvYOuuIOgdjSLuEW9H
L4mPk5m5KRp093eE91CEIS8oTFSv2mVK4wJlV21wfotl6n73mQ5S/ovSg8gk+vNNcDezrMl0ujXy
2Tpr3nyMrs3S+/SJarRKp1/2Yy2iPqP78OYysTGP2acpatVhaWFe13ytHzIr6EuvL4WdQ9w7ywaG
ebhVmoyTZmCvKOU15qDd6Jxf5AOlEhTWqWgU3TOJObh13qaNpuPeN+G5vXqxu156kEWbAX3bv+uG
tDGMObFSZedRpwLMKPxouuvV0UkqSeCE3OvLCwhbZU6sOB5keleOcxfTr4ZI7U7k5OzLJY/GqO0a
eAGVbNO89DCXx+deMggBLKJ8I/eza8noZURHIypszP5YbT12s1njWyFHslvK7cewUj+Y1Vo6eTYS
B00J+F8wHD1LsiiNy/9QbcDZ/VLaJSIE4PkVpQ5JD0idZVdUyrQO1HtRUy93417Q2Fd2FI7aGlO+
Ri35UllHVfm4H524p3fz+5kbTG020hpRvuZ+sR/lQT6CddsB006C/pO4dfbBRMYwtxfk1YmdQzYC
Ubb0Uy3/JNnq930IXvUAghR/fIPlm8yLWK+yiF7UV3eqSzRC+1V5GbIbYyhdEw/4EAMx1ad9VNEq
MiF+UaRxkmyATsvJaio3HEanHtNA1lpvH0nkfhoT4OusGGNSA6rzKZE9BtCIY5xQVYY0ovTF/rEP
J9oxJrj3yWgh/wFnb7Ortf+YTo/7v5/Xhfpqu5iwrtXgMuht3FdSzTVBlr+ig6wIzJU+sbMTpcYx
8RQSFM64H8mNjzDxw4xXjHnSi1lr506Xfm/UxEkM0SdL5BRMoGiLNSpUqofYa/dD5+jmF6ilj++Y
KdkuIEs3pshlOJc6dkgvb1fj0R5Pgh3ifgwtzSY2wQfkjVbqkjfSmFASa+2WtsUrx/aSX/Tr3wEP
c7n7cHS/33x6X9DYYaklrUis01ufUf8gSgIRM4+As8j+hKSZvw/1D0fpj2WsdGoyjWUWhcDqv0/Q
WKTCx1biU2a4f8URy/eHFzgm+mE0HQpglMtah16kpiZurF9iMOOv73rbbNZQe30HTKIVo7oR7Kr6
6ltlLA9Li1abTlQmE9lDY8fmqqmrmamA1QrLp/xssstSdsfKvotDYY+pwANtNuSVRtpGKoA6//f9
WbvHnbb3F6865MFUB/t+wY95L/vExDwphZpir1G4+qnV/koKQfpN9PuZkBfqVlOOLfzA7GJfUmiv
QHPYN0Ho2kyEG4q5tiBbT2k/6fjr8yVFPtF0i4o2oFLUOsLLzCMKvawZE+vivsvjnrLCD2dlwOsd
V9mzclMv7u/Kfejqog/HvlOY7BCSliUYqoRirxuj/Cb7XVB+m+9BnAFWx+QgVNTgfzH+Zx9U5V/7
emwqS1vTI5UMUXJVmYNyH0fNrbJEImnUfe/Am4ZBqo28U+mbVCatdpGy+iaBWLWoYUW0ekyIKExL
SmN6pJTbEamJLpB8UG+sVEIcMunq/b47imyiP99ECjA3FGnZ4vVBKmnx7Z+1YQyCYL4fjN603HXS
QoiqAaIOibv2xUXO+8McDp7cVyK+O3p4/vkbhW/ia3PyKJplVGOBVWmu3WPiY16hXYtvh9YMim+a
je6qTRoL3nCCQ4aEwmtcSIFAd5u6fNtj+AklZ1dyk8kt0IsTgOsHB/tdvOabg23KTCBp6jFTi+cg
7ymH5S/qKlnQ+igrTsgTJ0LidtHaMoEkVPKhVhrYaPxE2sZDk92aP7Tm0zw8Vp2o+ULgNM9viY1f
rpjwMnQJkdgwvSW5mWUvKb5W1ertu/8/XHL/RI/nx/MGp5JWyHLQ6IGui67waSUROkNwFLf6Hp0g
mYmQJdJDEHwCUIV77S2dKi+ZRkOydEQW1y9oSf2m9SladHhf+vbPB8BkS0oGnuSDTksXle4QJJ6i
s/pjqkFCQKB0krv6D8GScgOYjWFDdHyj94K9E6xLPhpmNdEPTn76HcDURy2gRVlYJ/iccqP/Bow5
8LGtD7FMwcYENA61K9en0ZqdfZO4QXIDwpxuMJ/1qlUCJFkepfDzZKmi+MFNoW0Q2LNsdV2X1UAg
QX/KveSv9V4Cfzq97AqbSUXWMOe4McMxGU3UMMf6NOj3YfeeJ9wfWyz287/C4bQ6gS3h6uo5mM+S
Y5HYgi2hf+SbQL8BYb76pK6NldAFw1gtJiJVvOsVKrp0RA7oXrGmkxJazlAbAnfjB/oNLnN0KxlT
LeAfoxfe9TN6wg5m5Sk3NqovhafKTuTJokjI3y4U5zBTheldNn1nG2kxLg0Qy6a86kYUBiXF2/dv
XrDFxUlBpp2AW41NzNhyolmToeKrOcmXVfOWOrsuSXPs6ly0fvSosPu2haLWbuJt2o5ETwsNLxM0
S4VnFcEvPqgalJfyp/kpco8oq377F7wo3CyoKaMfTNcwFg+ZwdfAcopyQmjBRmRBP4Pn4yx/iB4x
L4z4LtKx5/nmCxQ03l5DZSZydNhLyi9mnTFBcUlOlGVQJPDM9cUtDnMGNJIbS6QDRzp2kD0rD5Ff
uPGnzqPUlrl4RoTvJv9bQpu9/1phraUkx96Ng6PfRkf5unH7T7nsYBbGyR6TL+oxPkdeLfBOvsu8
wDIX4nmQFiuiXHym8VUrK3SZds5cfWyiD20nEJrmfU22K8p4Z5JgXMmgO5eVXh0anm77oTDhLwKh
P98cgTwfbKLQZez0Qy1pft5GDtQ6BAGSi6KAch6kWyaV1nyNMkNns0JhAc8I82hl3/T0pDd/7YcN
7j3GhNK8SZmcDFlmdqZL1ZiEC74klPqRto7GIJ6zHmQPjUVe9k2ARo/Nm9CxQWM2Z+3iqklloKUn
1ZWc7mMSgEPHz99V9qF1ZzAiWzYEs5nPfaGAc9l8rjGVASYLtflkJsG+MfRvfWMLApGOMUz0XBAG
oiZRpcy5gpWrEpAHkyvZVj7vQ3Br3LABs0boI4P6ALM7ed8ljVGhji4H4V8WGh4Vp/gLO+QVxC9Q
uU8ORe+IiiL8oLRBZXZJBvFc3mtAja/0ByrqC3FVV/eH77Q/oQbl1b6VXDffwDGHKQ2jXh8VCpe7
dhW7xXBR9VJwlrgBfQPCnCU1X5SatAAhS3LRm4/9vPwaZGg+zotbl6DV69MSPKSDAJb34NpuIOMk
UzasSj5R21SZOK1KfBVU52FREqeMYG5JHrKePO4vqHADmavoNC5zqhGgFs7iTk81Uq+9M31uTvjO
eHEgrMFTN3xzFHTwnhOcNfQtMFbKeYb+6RB4eIHFJ9pdMh+7CRcCcku/Y+YHUQ6W++aD7tgfRMbC
2daXNY9o5STy2yv7UIHNI9Nd8yPCyfl5dG11RGJrXD/dYDLXj9Ge59yoUHEYQg0CdXnhgHDj46wM
gphMV2tnNdkxIDNKQ1mhh761z2OUe/r005gaN24T0GsLLnMCm9hpICKPq26MwFIi66TnjReT9SpS
RSFFBKPC5M33MjNJZZMSMFJ0n6NHB0QC8Wnf6UUQTKicKgkq8jF2RwUFdQyKqWa5JErl7qPwj9aL
E6hMbOwyLZ9wfBEHv6enFBq8uUcmB6I3vvarPU+X9cs+IPfCtsGjZm9XDlRNS2I8l7kSp9Av1nin
r7mj6w/7OKLlY+JjgV7zCsMyaDoaUn9uJRfltSCLSv+/wTCRwrKbrB1ywFTSB5uc5OaUKff7EHQH
9o4PExqgW5W2doXQIKdtoKXmk5W1gjsmbyrA2oQfVlB9NDCdnKfYFUj3YrjSWfzkAvoTf67duHGz
D9BiRhcfuZEETdmCXWL7FZo5tPQQTP/usEJcaaGUGagFVOvxPy0hOwnQtOHSyCZ2yei+2fLjIurd
E5nBhINUKSY8wLF8OEzOisTjoH1s0C+7bwXd6LeOYGPMxpYVYrJ9dNJq9VDkQP5RwkD4UPrDkLqg
mcrphIMRdHXxnnuM/oLHHKF57JY2jYGXjKtTDYNnrYd2EHzbufEAc9Mm2MBw82Sb6qLWnCHIDQ8A
UZiTFeCMLtRDRo7yLDhG3D3aADGBTs16CFRn8IFo/cuIfqza45QKbBFB0J9vYtvSQrMn1GAL5SCd
5schKh1j+rnvBfTvfOMFGzuYXcGnVI+sFSB9cWjs+0H9uv/7+VeRDQAT0pREso2aLhS5Lk/xFRJy
gfUlfGx9SKC5zaNYfUhkERPgkrGT4poGAbW50tW7JnxPkNkYxNxzwOYVmhn9xI3Z9K3XnxpTuyNj
GOyvm8AKtmfONJopCVegTOWl7C6x7e3/foFzsTk3AiqMUVGwSkN2bOYzCa/bRLBQ/MvAy0qxHCxj
tiwTFV5B16RyMFzMXfq2S7wVIqRtMBwXwZIJzr7BXHG6WEKIoSalPUbe7auWaL4dPyjx039bOrp1
m3OZpo3RtRRHXq/VzK+LoBBxwT4/CXaOJTsk1WZTFxsytl97KJ6y+85NnBOdWi1/TQflbDnWQTrF
wSIIaqLDajDRYEkGWc4tmGYPYBhPMMyXevk33EivLIdmEqF5JRqvFu0aEx8GYzGHuYGlefyRdIdV
V926viRE8GoQ+TsTFSIZkwsK9UWSHkP1kNZPhia4YnO7/8yNvzORQZ3nkUg9PbOYEGzukzMB61D1
QT42//FksYLPjRw27boACdMK6pn2pdg3aB9/0s7qgaoRinIQItNMJhErJ3Vs2/QhlHby09iRK7O0
3DYhKCNWjlokwWT9wICVS+pS0LDCvaa8LKrJXIaiQq6QwsLGLYvuj2bqYwbTt8LhMKYoidjyxewr
0UYKgu8bGhukx9KePjH7Q+OrZ5p4hgzEKUXNuUIjNkZCgnT096MKP9VIJVBVzCcp+pu3ZtIk8iQB
FDl11NfXY3lc3RrcS5QhUDTlJ0RjljUvlLGuaqCtynPJFBmCT4m7ngtIsadCmRD+6XuxjQnNSKmv
+TwDLS4Pff0QFodadPPj+8kLBBOVpwicb7YKiDxL3Sn5vqy31nCdTA+VHjlVI+om5ldbbBOjhcg8
ovuIMSmOtFyRaZNTbZnEyUF6dJTyBBy68rp26DrPCgcFum/4Pym+skazB3qC+yGrVGffb7jxc/N3
MHZr8tipLR0/tMPrbrzrQE8OVhQTWun7ONxvgyUTVbbw3tbeiNoXdm/PkYr7uxrMn1HCPZRo+6ih
a99dGYfloqZu9Un39kF5frPBZOOcVVclZnSAGY0fSxlHvjuUUnzYB+GddktGYo7SUoAXnfkC1SHk
+uQeK2jEmBK1ai+EPs9/g2C+PmsUdcZC21jrArNRnZOO439EYL49cySpoKsCwpBnnp0leDTm4499
K7g+v1kptt23GpZO6uIOV19QqOFl7SuRQx5oQCyDXKTzRZedvQJtwZhPTmbadtjSZhx58svu3MTH
yrSOY186INsUBF++n/1xAaK+vtKNCURifjetgohujtBw7s0YzNtfPoGfESZiFOjTr8IVBqVR6nb5
4Be1LPhY8oLBds3on7C5mlpolprkFBs0GbKL7TqTFdJCWhydNbP8j07NTorrVRdaA+1gtjuMgt7V
qWDQjxfRt8ZQYzfGdEpXJ/UAY8rqNh4ey/7UR7FX64PT5bfWugq2h/tJ3OIxcSAfh7pPqcNpt2Gw
nqQbSkYI5jW/RVlAxKnC3SnIYygG1Rx8I4eqm+GU6TK6O6AC8gGCCSNa6LvGybsY8ry2Lcow86P3
Bo/xDF2qw1Wi3SRLQFV2tKOCTssv+OI/P8bAmT98Ek2ycQ/VBpL+fLN/Wlwtg1qjrWNpOycZ5s6d
Ve3Yj43w00SP55tQsUFiPEVNyd+tMihYnVS/u5bcRXO0QPb6ILwR9quIDGMcRVokIyoHrGWnBUoG
IiHjkIPEdD9a8B0EvWWU4QcVe2bDliYN57VDK26CSagkeyqXWx26vCIaN25QUl5gmE3K1sEe+wmH
LOqgaK6SpzK0BEGJmwewVEXD4D3k4ZFvfO0IuT2rSqY+F9EXX8HQWuEuXzA45NDp++4iEijl+/oL
HttZqcdyqiLYPtfbaDf46kSOfqOiA3320XAG1W3BXvFDxwaR+ValWLQsjKhHPPMLxIfoWludGYRM
Jci2897b9w3upm3gmM+VXGaDZWHfXJu4i/kUqbngNsH1cBWRCQKM6K8wGQ9vW+gLzwiHlHYa2U2l
vsnHu30b+BCWalC2GRWH97VT4NIlRyNNB9cWHuRl0GMYRUkEC8U9RBDV+R8IExgay8jA/0HvrCOI
EftPlax9UAc8qqb3jL4jkP9BYlYsVaJiJjOQGhCElo3hxXWgd6JnG3/jX1CYe6Q8zlOt01G/dSSP
ZBkPhpmIavIiDOa01iDe0i36oND19phIUKUqJl3kYAIQliJjDteiBAE4Xtj5gcTfrfzzvndxf7+G
l4oFZkA0FTJGZPICJhADv7+0T5NSeINww+mGvvnmvCCwFoQjmCq6FVth1N/VAt9PSYEyzOLUBjrU
hBPo3NOyQWMCzFT0tdLT1+aw3kbajWwHsWjWTrBkLLtH3SCrlIUwSJLOkf1zgjre/p7wnw8bI9gL
cAa9OIs+H3QkFyk7WXQuLzYanP7FFL3IGvrzzeVjTqV1tJ8v2+1nKbyUaekN/X02VE4MtVfdvAqX
zmttt0puM0RQzZEHkXyYaM+YCKeTcM0X+njt6szLTagU6Z0Tzstpf1lFljIxLlRnvc4SrGrfYgTu
aYgE5CjcGLrZNSayrW3y99u1w8I1/UHCjUcqHtJC9OATATHBTYlQoxxo4NF60FxdcjBuWOOvLBY1
VotwmNgwK5Iydh1wavLDiI5J8iSDqDS0RQQf/FvBy8qxNZw4X4u5IwBqfOOOZkwkn2geebDxYJ6O
pPL3HYHbDmdt8Jgg0aNPkWQUj3Yeq27nVoF+b3bO0vrPos6YV4xTv8q9fVzBerJlntis9ErK4IAE
lQn7Set/Wp1XGKsofNDwsBNx2fpOEuuJiQwQ3s+oItaH4hp3/GzCLYuymWA9Zbf/sm+Z4GgZTBBJ
5HTF+AxOcBFdh+llyQVHS/T7mQiRGqFRtyk2LG5Peg0qIFGdQBCC2HpOTyxJVakByeKAbu3OOrcP
xbV6qv3wQfkle/N19C4Cua0XMvEiVFdr6OnFbpGgd1QbTqKL+ktEZjGRQsK6JTldt1wB8TQlazJv
jMfoZNzOVD3ATfBcF7L4i9yPCRvN3GVlpAG082nyKz7YK5KfM2j8K0869aCF/7jvfQIr2eRnaCkh
kscANJcbvQnIcqNEx30IUYhi6zpqOOZ6TkkGSRAdp4/oS0x99EL+5kUzfdGklsDh3xRzlnEkYwnf
qEzZURbw2iBtLjBJEI7Y4o05trJq01yrHGRf8T66yZ+LN7j11xjQRc7agVZP7lqi+MS1DelxpMhN
pMfZLk+9hpBeXuHBPmTnWf6YLYJgwX9GbwAYr4+rsoniFgC9N/kGeNEql/YdE6c7kUseiFJGInsY
f0+sLpFrm7rGtATzWF7VhSnYK66Hv1jEtnKmZm8W8ALE1+qmbs99dWPPAghu5dLaYDAfRSh+Zemk
AqN95i5OziqKssjpXYvoU4VI7KvcWPUezPGYCrseT/lte1wOwykDz5rohUZX/s2HcGMSc4/ux6yw
NUpvCtmr55FYpKH8Qqxbwo14GxzqIds79GQsCyqvdOnaqxaNO931eIxOZqC5a4NBMJFd/Gi0AaT+
sgHsJmta2wiAnZ9CiAjKrtCfyR4jtAtCeMIVBAq6H3vLSAPJBq2N4igz6mfzqFDKFETnKJiR8W0O
2YOogi44TSrzVVylYS5tCpa34I3A8O2oNMF/NIgJEIq1GkNLI9DkTv7ydYCyTeIajvYL3+KLaDZL
dHaZ8NCH+ZhZOcDM+jGVQLugzi7J/o+061qOHEeCX8QIAqB9pWl2t9xIMxr3whi39N7z6y+h2T1R
ELexq40486CIzgFYKBTKZH6+vCS+Kxc+kdjQiVxiGyF8gcZEWKBPkQVjkpz6kn5Vo+xot6okxNz/
SDqSXlR7Gu19aRF6Tu0E7T14oIKzIl/xWNMkRre/a88Igs3FK8nmJURiLTcelq5GjuVTlEkya7vt
txb42v9ahmBrnZmzSePhkXGjuqu3zE4VgBKqcMIByjUME7fd0a4d9eHyx5KtTTC/qFdLlnG2sC6s
bjvF+KKYxV3WyDrZ+c+8tonn1QmGhwqusjScx4tlFvJTKcjDlM/9Uvlzmh1GI/faKZKcLMnKRF6g
JJszuhiAzPoHG3mROLpHuvLy7u1nR56/mkgINKAGpDecoec3iR2onjGwcaMeOLWCuniX0WQrEu6q
Ts+iZOTJHjWhTheDEki9y97Sjr2xw1eK40vfsoizhSnxg6IHeZe4iypT2tl/9W72TbiltJqUta3x
ZvOzFWAYC7P/tuqCJ7s7qAf+0E4698qWUX7INpD/fXN5WAaGW7QeaysiHC9wd06h0y8S9/c3F+L/
bd0W3EWejvEw8R7tJTlp5/XESyc52rQjvznlfv74tkLGZjMF16FVZqiECDLR+cSJIuZjeECZBjFz
7cqbkCTu1hYcRr7MapupcIbFejaNL5q0xV32kQRXgcax0Ai5abC2cQaovbZqkJM3PbL/2jNIcgjD
0GkyZUbE81ZXBCRlPCKLD5k7HN5V18zlFO1v6orRLAu9hhSCmmKT+zhpRqShNugWjAW0nV1D0Q5p
tRze4iOeYYSD1S9kyscRMFMeOlOUONGauaAUlly6f2PkzzjCUQojcGmUvAQZ4rriYo2KX/3g3B1t
IOfu2DeJZzDhRFlWSIeYG3gEAeAMGj7pjSVrWfybl8AziHCK6pWmoPMFiHoeT81j4YJ5/s46LBh5
ufyJ+L/29V34DCScIJ2sa9VwDhnagwn0Q6Je9SzAxLzsE+2eVND16waGRRCgC4+oubESGqn2X2rC
0KH4Ul+twXT4TcQ3Q5HldHll+0Vc9MTZVDXAtCI2qPNGjMKkgGxndtXnK7j106tmQXdblpybMneS
ZvgMTXR3qqIg7M1fUxWeTDM+MVr8uPxv2bWZzT9FuCxBhI/gvQ0R2IzI+0zpVdTFP8Mlt2TbvPvg
2gDxv28uFQS60KSzAPSb7bBDWqubnM7DiwuVcu1BFrHtms8GTzjh2gSuZgpmJ4xS3mRIGaff4/wU
vy1ztoERDjg69kaltvApjZv09ESi59muVTpcgqmAMPQqaRzix+vVqdjgCWe8mTSdltxap/U4Z19q
mGc2ftLW0JEThcu2UDjqVVPrml7zk5FHDgGNJ7Uf1OxRjWTclPtucrMq4azbNk0xSo+PpQWcUGk9
Kq76jr/8tSvbk2nt7b8hOKkC5OKITcW7uaAJlIFTfvy8wT/wYsIHyJGFbnnsQDsWcO7D5iqWNTbs
njSM89s251UyxLEHZiRL16AZ002tR1bG4JB0C/Xx8mne38gNiGAebThaNUsIryNkt/qB3zfqO/VU
XUMQ7MhkYhD7absNnGAhdTqH0WAAjlc9tT94Z7cGODOovOp9fDYljnPXVUMXwkQnK8MTUIDLuxBV
oIILHyvqvRZ1H+PcPl7ewd3ztYEQLLG3o5ikXHa90cwvbab5xlwd4iF12FKfoUr7ljfzBk6I4pau
SNuYYUXjz0yhTqSd6kji4SWbJnYMKRDCG9McEGn3uepGTBJLxk/2reB5EU+vv41r18Z5MFaOMJzn
A9cABnue6Q8Y5uEx4nRFmHf5I+2b+QZRuLUsZD7taAFi+bn3wkA/WiftJwnoYQzAciDp8do9uBsw
4eZSG9CS6zXAtBFTGWHizNZ7KiU13v1MtgH/YOkatCyFi6SxSqZDyg8PSogG2sXP3pDcHISb7qur
Y4Mg+Iao6ElkEyDYpTP4IShlDuwISmg/XRzrbsZkuZt8eBJu9iJpXL97rjbgwtGdSUZsiGIhEIaG
Cyvuw8TTv65nkskYU/cuLVs1qYXOLig9iQ15dZaGcTLhKtGnInGtYmHHpo1+Nn1Ygh9AySUHeDeW
2+CJx2vuLUiP6srv0pmBsrT9oD+METoALbTXLkfD9iqJj9ozyC2kELHmfTvYU81vyxLdHYcIs7O6
7OUnwxBO2MzSHpQlWJY6RP6kjdeZWrpjmJwvn+Q9s9guRThbi2Gm0aBFUF80s+shA39ehffYFL83
5+lQFZqkzrR3yLZw/O8bT0WzFXX2HDtH1bux/hhKx+T41otnbAsgnGKaG4pRz9i28TPXNFu/G+9G
l1+H42P8eHnrJIb+FOVs1gIyW9LRCFtnQNiiTNIDpGmdHMMRJpW+kWTLEk5vmBjxUnIsGkzockXz
Sopx18ErH9CE/Jbx3e0eCldwYU+JShKAERCvjz+1/jwmEl8o2zvh2p2LqjAS/plsLQKVy4cppkjD
h45iyWapJOdILAPGFmaRdQtIGQuSHmRr4UebvH+DJYCIijJTR/1XlARcYvTlpVk8uFk+3U7W+E7D
iLUDVqPjOCbSTrfdM/SMJqoDjlE6LCQEWvKHecdbkFNPg3Cf3+qQhHDUQ/O7FefyEne3cQMquLxh
XKwwagGaMjOY9PGwVMVRKzJJgLl3RdobGMHr2bNZUOg7DSCLIH5ZdQc6sVvTzBdHQQs5ToBPE/vL
5aXJ9lNwgbEW06UgwOyMK3t5KGQZG9nvCz6vmk02tFEyuCztvukDnEObZG85T5t9E9xepISq1bTA
iKOANJ8q+4biBWdKdmr34WYTiGPxtlfCxL7qos+XtG7gvsOvs6eBEW2iB8XNQxeJIe+JwTP1l+8Q
Jjbfkr3YIguxE1tZW88xnozpCRPrToLscY83vokxjNSJfRnH8L65Py9U8LdzT+sWBTs0T62Gaywf
Sn3x8jW4bHi7TnCzm4KfVZaFaHMIEG34ZlUPlZqcrP6om4okXNk1QArlVYKHm6VagoHbUJedpxXG
sc6li/zFaSrXw+Wl7D4I7A2GYOS9HRLdjFNo5mJiHC7pfdujgan3tUN+tk8Jcf8jnmDwYRul1sLX
RPLlD8WsmTOVkxmEa/Npqqf6OJhKBZU49sjQbmyiQO6Q1e5cPZ7eREsF7jVbZQaxoQMq2Ar+AvJX
7hppQA4EctmjE16vwYgEVB3Y3iw56vtf8xlOsJqFzYOucvePct4pNUgQac2/3l1o21roMkKDO/Ky
mKF4GaZF01qxaLZXzGImt9TPocld/eAZtTYAM+Unybfk9vciZhPQhGDAVG2jXyxz5Rv4I30Xu6mn
uBjk4ml68phISa9fv5dfAoo3aJZHFaQ8sTzemFa/rwLof0dOclIPFeqhyOiVsimyVx9NQBSuz0Zd
wBjVWyiQm4+1+s2W9drJfl+4N7W20pOoxIr0pYXuz+gYsgYQGYLgRBgag2ozxEeqs9EZcd502YzA
K58r7BH/F2ziaStpmJn2QIiGR8t+Xyi9F7P3l21NtgrBbaQmCy1rxHfI0a4w5vkDmKq+XYZ47QqF
dQhXlZlD5ThTgME7ZTQ38413UCx3uYyVfZI9RV/dIQKY4HyiIqRqi4kXdyzvBu2sW5/C9sM8SV6J
0hMjOIR1aJsKvGt8TTR2y3fZOf+uIdY0Dmagu2/gWRKWJbgEdR5j2zCA1xTgYbyhluS+egr7L/gc
setiKjulYRT71vnm4JR4wJ34syo82e70ozkVro26WjSiPP2NHq3IkT5UJU5P7MgYaU7WsIWV8Km+
EnOLxHT4xLtXnXhTBvvSyKaCJefLFnxEM2AoLtOACP2co0pAudotJxbJBBlltiJ2ZqhmP42J+rQy
3kqaewroY8ynKQEKwQSZkJtsWYLbYIVe5hNfFm5FZ2xvy5HeGVr+tksK4uKarWKk8GnVG++kJXkx
KkasIgBNjuRonJBAs78Vn+HS3T7IA8okWc/Xhd6nM/CMKCzMipuYRSEQNcxUcwmv8dydIALhSTlk
97fwGUnwiqwFD2APhhhc9+Qw3X4/cOV0UP78MXmRq32KPOXDZR+574afAQUXOeRD2RcRAHX9e2rd
U/vx8u/LFiR4xXItl6rM8PvEDkJ6y6AnKHWJsjUILnEAy3VmQT0DUUuOTG7mj1fl0X7go8dKwBUL
dcmm/c3F8rxrglME929XpRXfNahXj6fUs6DP6bJ760d1KAOp/K1kE8XMybjWLG8pFhh239YCCiGN
M2fB5Q8l2USRl0jvhgGjN8BArtgJzevG+HEZ4G+80f83jQpeL7UniukrbBqCy9wNgyEIPcNjNTQY
QWeFBmppc8G+Z39G5H/feApwWSmhWQIx+7gsDm/ZKdBL37doj6xvkeL/94IJLx2FyIubkSaemwKA
uX2XukvPnC58CEGgYl/lyewU40fJnqq7AfvzCgV/keoRGVXCTT+PnZw0zpp+rZcHRevAgPbRjm6m
5r1c2Wt3X02KJhGU+VQ8tF7u6zCtTQk5D6Dea/ftCZ1Q3uigdGI4q887oWQUE7u2aeo6NSwogYM3
6yXebFSjOZeQ4a1sl7TXBpNNGu0v6P8A4pRvHFtMqWYFz5AbI0V/oXng2klTc9LueFOGcpJ24MkQ
xS2saKjRHoj6e7wR2GGA5FVynZ3s+8VDrsP/143p3DJNyzYwvI6Ukfg0xiTVsFYVPtmao+e5cBK8
rSS2yF35q0BuAyG4YS1N/4TQvrI79Ww6s8fJgxDAfatbR7kPHVd1ykDWBvK6M5QvzaLQaLJU9lop
nqy6NSXLU5RjnaNbzS29yi3c5JrdjpgTy/3QdGQR3G6wv8EUrk1zqEdtGPBC0iy/0D/HfeSE/bmS
1ZN3YWyDaNSwLVvVxduzAs0AZtpXdO7QYDBtRw9bp4UOUS3jadiNcZA4AUcwSoXQWhB8JZsTzPMV
gFrtJ09JU8d6v/rW1T8QkN87z1ss/veNXy6bMTXrEFj9D/Vc/mRHxV8IJ91bDpFbeCFkRAIqC+L4
iRLNcwsquMpkKM0GLcQ4cZAAVpzsbD7ogXYoIfQimznZXR9hjKKhDVk+W/hsrZGPLQSWVlcxT7Z5
38tKhbtXKerTpo4COdp2xAaatphMWuYDT5ss/vgOU4PvoF2j2Siz1kHUS9k79wEpZAhhHExjhuCB
xyxsQTlHV0zbqbGbPMRu44Zej2kDf4VgVHyWjlntxTw2eGQwowHll1faJV2cD9E0gP6p8ydfDf7s
uPVMnGvlBoE+JDj+fQcbPAmI4ZipMVwymA15aZdzX6w4Hz3euj45UAwmzWjCRtWS87tA8QOEIt8v
+8z9RT4DCgdhNkmR9RYACWgFzUPeX4cyRtTXVXlhUYLdd8OkJcPUwVZy7zfjpP6Q3Cu+8o2PSRap
Uz/Sh8vL2jeXzUYK7nFQW0TIDJj9YUUbTH6w40PvDF7ooMX8pkD217uMuHf3bL+ccOKsosozomMj
kYXl5Jpxd5pRqlrZ5IC8THLT8YvslSfZrE646OxiIjPjYCtmburwYYz9JSx9Pb9J8yOJYgnc7mtj
uzjh8M1R2kcsBp4ajLnLhUUqF0l9dqN+rlF1Ho6X91KGJyZlcytN+6nB11tw7HinNqnOI0rcxqEO
VEzXStLoMmsRw8lEm2vIVWF98fXvY26d0GExlG7i8tEO0IZUkiza02vmwie06MuTnqS50loRIFE+
9dGrd7Xc5CdeSCsPqWeknukbzuINzOOkA8rJ/ml+kGzyXgC4+ahiKagtw9YEiwOOyNOYL2hDUse8
TTAJyfVx8xtd1qG4eyk9W60l+BpM06O0b+DOWMdfWeIZw8fLK5L9vuBnpqQb69nG78ea28y1U42d
5CDIEASvEulKzEqNrwAtTXhClmHsXV6DxI1YghuxFaro7QKzSIuyC506sszEYUZk3NO0LPND0+n9
l2oIl9i/DCy5CCzBpSgQa2tMFUfOVCDCFPPnfW3KGjD2osmtyQl+BBM/BAR6PGqw3BpfR21rN2Tf
WqmauuRDiSldS11LlFOxjTYpfZSTjihh/7cNE5O29pyZeUSwYQXIm8PYUTI/LyX1g92PoqkW6rU6
3k6a8EbTp3E0ZoploAFrxETbGCEwNSR9WPvedoMiuKKho6GalPgqvAuxv4tRcVO+EjfCIzA6MJmv
3b27NmhCiIOStoYM4xNa9S2pAoJiqd+gTVVDLOf15+XAXDQ04RTDC8kCrP0N1ShiSEYN5A9eet25
79psSPDRjPg89KNj614tJZTdD3igxP0nitiGqJvRkLY2PCvPD2e+cssKZ0TwYfygkJPOb8wP0/3l
0/s33/AZUrCUgRktaTIsjF8nBqqmKCH0oBDnwsQIGwf3P+IJNtPU4xI1FpbY+fzSyhE5OnwGXDvQ
Y/XdkJy13eO82VDBZhIDMrhFDbSl8Mj40xp/SZazexduAPg/YPMeTDqS21qK7WsPJaKb9biM943H
U945n2KufZD+XIbcdfQbRG6pG8R5ttB9sWBJqNRCRuqqKh8y5ofaA+YkJLsnNQ7h2oLygarr5Olj
8f7s9GD9ZBDJzm85I1otm614yuS8Cm02SxPusBxJXLOHbgBsEa+XADy6NSdLdblgIiVee+TVQq4G
LpWj41Z3CVm4xLoBkjym8bRQpPmhokknWCWuG2R39XcyV8Y/0SU0wZmYaAHJJh5AZcbVYF4X6Lwr
bZlg9u6V+byZYuZd6QbYfQ3LrIlDi9JTitsCk+FDJmv0kKxGTL9nRrus+B9kJ6g3Wx8q6uX598s2
v1tptTeLEbwGcmTlDGojYDhGQLwOQz+jp/q5Nx9Z63YehVkU1/zYZSDaWlrJmXs9+s5foht8wY80
PZ3NrMJ9WqIDDxlPDOScKsiGIeH51iTTBk1wKnRgylTyVwwNxmvwiAUqc3LTsWKH0z3zyaZRd+vI
u7zJ0kUKnqWhKqRddWxyj83VMFAVfgmfJtQHdONJsPYdM0SwKMP0pC7ytw6LuqhdiQ2FuoNJnPXA
89ZZAGnh8ggKxPYWShaerMq7fySeQYVTjgGgalJqHkVWPyp2SAzTi0pX6QrZ6vbdyTOQcMCLLB7H
csbqOmRjYlxyk+YlT8/Q7FAR9y39G8j5/LWZ4qu3JBExwVmFoLU91sZN1d3N6pESGSXq31wHzzhC
rBAbXWg3I3DaH/kpDCYUT1CTikEw9ta8v60TQsBai4ZosU9UTQq8aMgEL1n/sMevtJN8pV2/tfl9
4XIrB7vLlB6/33TXSXaltNfLIJl+3r2rwZ9uoGqhQ/lDuNBGvUgHY9AQhsdr1Polegwf1bwbv2Nm
nh7sqLFDt+hsxZQsbT8vgYFLStDvqqricGRtsmkaEqQg0WidfzAPULaCKnmRu+AQRZTsZJ4068le
X2oYu7YtkDHrJrLxgvfItIbVpp6D2ALNm507/bJO1efO46NI7a9/IEW9iwddbRXayhr+IxijgUEJ
ZsQoC80/UvpUhopxxorKUT/PyOuiQirb1J1TTZ/KDKA7R/ZafAPoq2JM61Cge+O6vu5P5Bh64TH5
wEA+kRyk/RQSNPEtoMQ9xsxaoHW+ceYZ3cytfhQnPo00ONEniT+WoYm7ifb1BvMUqIt+rRPHQKtI
ihHoiSCUrbCXspre3ktnu5dPrmYTxUadPZh9CjyGVpT7CRLH8SGBIISLjtfADKgnl6km3OsKYdcL
TG5RG0ytqqLUyH9jamdy13xTnNyLDxDzqvicl1tdc0aWFXIKb6pivgAX7vREhTiNYeJ40KQ+gbPT
HYgs4ttbH2qJJg68RVFfEbxNS+dVycIa11vAK9vjkeEV1wfSk75nK1sc4Rolbb2g6w04PE5QHM6S
bPvak+xUGeiny5a540Ip6ijE5NwOGspSLz9auNZl2vCHdzg8VNq7qXPyPD909CP0wCXeeudCABTU
kviHorpYR+wgpIT6cgVvHQVGYzlTjMTCv6eQ080XKIIhoE71J4rxyFPGxTn06IlCZ5vfobJi/U7E
8wJM2D2qjbhdWyyp6q+jPnQt61uUfQDJvHP5K+2FBvg2oJa08F/0Wgv+A/0WtE5a2AThjzZO7DbV
Tl8jJwz20cN0NEpZtLprhRtE/vfNaW5qwmZ9xNKi3OGtbYqff1redd7Tky11ZGWaXePYwAnOA7Oo
GqNxg2ik+GPQba/rrxr123/cRcE21iLvV2XELv4VN5afav939SINCgktEP8x0R1uP5lgG1EKon4I
bGNF42NWPtb0cHk1sh0T4itmd3qbalhMPFeeWX3KR/DVSVtguWFdWoXg9GoWTcSk+C6dbwUYW3fH
K/vRhmj9cpRxw8oWJPi9rOkxiDwAql0OLbub1D/yfy/BxL3DxsyEl8PaWZidtbBpdfJIKyhJ5feX
v8reKw8ITLNwU6BXQpS+bqcqW8CCx0tyvFtoPpZX1Ym/m/8BXeZejLbBEtkRa/QZUosX+6ECubj8
UuKMsOs9OeMR5CmeNKzYdQq81o8quEmIWOxfIiux+uLpAC1+d4sR1xP90PsUycX0l9T2dpf3jCby
H1tLjJGoGmi/m/QRSyADrnm5g97vf9IUKFmdyIU8xSiE5dzJxqf1sHoduhC1nyyYrukx9GUjQntv
CEoRTIDpBPluDPC8dLAj6pqYl0x5FiIMDLe4N94NijMiK5Yiwb5iYFRy/+6ZJrFNYjJITLLX2tjd
oI5paxJcwAR8EDW6lddAzVHq1125JM6O+3sBJvjaaUq0oesANlLw4mif9caRnLSdyxcIOjHxADNf
62U2RmbMUE+CeZxHD/KKbnpQkV8H+/f17yGhJXXXn/ZJ+lDZ8Yl4iOmQTFcxgWWIMRM4ngfUy/Ds
5D2+v2Us6qN6YP8gc7rjEwnemUyzMUoBqUn+T9ncwtPcIWfL8NBUw8FLw0eL1kGmepd3cncjNyDC
Va9U5Ti2uYpPZd+x+B0ZzqxNXDJLYHYtYgMjXPGNmY5VHAMGhFNOHt912ZsKZhsEwebmio0NnbBb
5I7xPuIaxN8ZMgD+jOZTvCH9y/u28yB48XH4x9t8HJDIgT5dARw48vqfWWqlj2ZK6zutpKaTR4kG
ntD5Fyc6cmMUkN3L6HtvvBfwQgDQk25p0KjAHUgzeckDQne8tuhPvNGLD7rb3MkJG3c7Krf2KDgt
ramIFZnAzOm1dV+f4CXdyLe8ePLsGxtNnW7rRlKtPNkpECIDdGpPkAHkqOznlJ3yyHD6SPIQkmEI
kUHcVlNuVMBY2fW6fDf6M7P/kHyxnQtm+8XEC61hRBlSHRjpNfRvfHK03e5QIDrgAoOyDMf+gp5z
VMKnaiipFqtBq6GhHbrpvsGyFMme7T9LNneY8GFa0rEpa7LfwY7mg3r1hNEltHKlvjzc2fEfLy5M
4QtNij0PUQowU3tY1cwZ1w+Xvw//gVex7vNqRHXTVu9G1tQASE89Yqn+CJ2bAJFNcBlm58Ns1yFm
1nqM81rxnK5uEtIvRTuxUxxP5dlQc9k0yo5jf4EkOPYkTFsyFljQGtfgu4QMngmZtU+TrGlqN5Yx
LHgyNJzq4GvkS954wkzXZ61dosWd7nuPi2Og2ODqGUrrUOPAfLWMgGxvC00VaVAKdUSG9mcBz1Tz
EgLF6IjSXR3/Fxlfw05yWvc2b4vB/75ZUxuZSV+N+HE1CaHpDJmvyZ+bjxp6cP69PWyBhIOaZqpO
096a3YZedWqFjshjmeiHyyB7twU1iaoZ6F+1YBXClkVLHDampmA559UjuCrCybFBG4oUAm8pwXDG
yZwklr7rH0yCD6RpGApBhv7lHmZ9ZVlZYUIH0UWi9bbDKEN2PT/dEqX7r/kg8LbbggnWPo+T1Rk9
wJr5blkCEDM6Zi3TvN21vM2KhCAGMyhDpVQAyZnH5oe48pf54fKn2vNz23UIUYxGqsHKSkBYg5eZ
ujc2hcQYuEWJjg6vAJxUvALUV1MzrA7NuVurxSV11DiqDt70Kiw1sN5T2EXI/hjMaJSkQ/ac6wZT
HKTpCyvNiqhc3ByaFeQqC/QgPkL983h583a/z/PSdMHiFDw79DEGTNkFIGZ2YnZlQpzvMgi/1l7v
HzRTMTNjgVFDuImaPrKmyQBIWMHHrU5X94d+emT9N1I+2CALuQy3axDs/3Biq8EaYYgkUgA3gxYE
L7Xm0+Xf3z+mGwBx03JtKKgJAP6gWb3YnY9ZwJtBeB+KLOMsRRPOaRlCyZARoHERcftqPaKq6qs/
eCt9cqhkrDS7m6dxjWXKDB3v7JcuyNIakyYN0Or+bJeFxyJpIM6355U5bCCEA4tStLYufEGh+fTo
iA/6rW0+kQnkwVuyZOYGTPDjdm8sSNfzb0X90r7S8cgoJA5o9wxtIISbz25YN+oJIAzjEHV3ueUl
0ZfLJrfrgTYQ/O+by1VrdbUcRkC0S+wNTeqPZDk1RnGjVcRZDBCOXcaTWYEQqEJkbY50o8CSVNWZ
U/vKYNHHyxD7NywMDWUU3LNMbNTR1LiJdL0BRnrWzsxLka/KkMYB97CjfeYpQMXLJOvae5DhLuc5
EAKRI8RgLzdyqUiYWWELf/c5H1xO2Q+mFO9Je7jPnaepircQ9/OrFq1pSEjoaIIVS2FRmQ4sSrBU
ohzW5TpJgst7uWuBhoWxPTDb4J4SVtVXTdYsZry4aaoHHbVOZdo6aaNLHCv/mVcH9xlGzJ+aCVtr
fUwAcxpPyTnBncQnGWR30r5lbHAE/9rVk0JbTCLCv6ILAsXYKkB+JRjQV0W9Fto8ssyEZP+Y4GJT
3PlN1wBw1iCheaO2xyiVTMbu3oFg0yOGSkEkKrZAWDV6ubM2Xdws/GTOthNmHw37nJhBauluJ+MC
2V0QGh8QsoCO+tVYW6xadTzl8Bd5FOj1J0pBPSyxud1HDNiUDNReoa0AnJdHSe212Wgm+Ag1mA/J
sUH6V/dbH9kkP/NsKdnr/j24wRM+0tgvNK2VHGu6XjFT1gTtVfdjgUWo6EBYHi6fKCmacA8OWqba
Uws0PlXC6by7XzyZbqMXICsxVXkZjl8Rr07WZm3ClcjGtm7Rib+A667I36WrFQekzS03Jm3qmiCy
8C/j7R+xDSA3oM2FYiq6XRL+8cz3I16gpQdyjGD5AuHTjzy9kgfs52XE3RtlAyhckrpijqphYz+T
3B+n62qS/P6ub9r8vnBDDqHVL6aCHRwP0ZEhHuNMW8VB6pt2T9YGR7gZs3qYLD3EOqZzYUE0NnbJ
d4xIu9rpiaBfyZHLKYNRNhMugxU8vJqapK5CLG8mCwRCp6u1e8xmVVLykKCITT6lqtZqpPIjPUAz
O6OuohupU+nk82VjkOEIrmNlMRvRUIdwhn0MlVOYXne1ZDBNdoCf/r6x8Kzo4zpP+AH+od3/7lvV
/cl2+ByavBtr3/ygvgHGKAPzroL51UOFA1zokHRDh4NTxra/GAsI7LWrtSi8zra8slh9O8wkV/L+
MqE3wEBKgOepmNpRB4J0T43Xb++Rg5a4IEr3+ZxtGjn9fYLG9ctfbt9xbPCEc7yUFcRqFeCtd6PH
NZpJ7aepi6YHjEy3AUud5Sh9lOzaywZU2N0+g3jP0gHUWO70cfXX5ZxIh1F3PdQGRDjZZUvSxOKp
Cpukx5Lm9/WsSR71snUIp5ixZkXuB1aSs8QZLHCpzE4HxoPL32j3MrEhRYFJK428Gr42oq4eK9zO
7lIPPwtl6a/WmLafEjTgf9PLTPUvw/2NCdrgjABRpG1pwlWJZvQZrZZY1XImBz4Cym7n+97/TVU+
ynp79lf3jMY/4+Zcr5nFojIDWqfj+WtFlTNgbLgd88yJh/5weW17NmGhbm8xwzKJIQ7ULmbK7EmF
UmNTwbAHL0Kx6L8hCFFNhkGuqI+AAOY0l1rlt4p0snHP3S+0XYbwhap4ilCuYTMuxzBgvOr1bvjS
YCT3SStPNhK094W2aMIXUvsq6QkjSMi1oI/OUM/WV9Y4uT5/YdFYHy9v4N6Z2qLxv2/sYTAS1WAV
NjCMP3X9tQHlMk3WQb/n3bcYfMUbjCVZy3jlGEaZrH5ol61jdlA9XZd3pW4dlLBO3Kkvz/1sSsYM
ZXspeL6IKR2pG3w5HenZwfJIbThl+WuQTVHLdlFwfknV6/ZYYIVtcbcq55QN7iAL0XZfDJzmiKA4
T9CYJ7i/XMV8GprTuRmSg+FyVtn4O9bjEKg1NVcy1qrdNVEGpiMwbWDoVNi7lOkk6eoVNJVrYCn3
8+xRaYvcroPYYAj7Bplna9VXFUWB97yjiFPaxel9ixYfTuEc31idQyv/DRa/wRS2McU7SO0YMPNW
695FZVuqV6Ndo36+rHb8r7UvkLuw8GQFS4pq8U7zl7av1XpkIBTECu0e/V+qV7OvoX7UNOks5v5e
PiMJp6yrUxp2MTcP4nT+0/yiE3qR5o1ndGghuIhvbEkLxL6JPEMKJhKpXbOi23d2hziDuEaVBDTN
TgOkvCVuft8FM/Dpg2qG6kQXttFsjKakhcFLOzxnnIHPKQlqdFqUGE5uJHGGFE3YyqwkmJyqntDA
3/wh9car0OOiEaU/No5MzEYKJ2yjiTH+Nm4B1x4MNPE1AaPH0eWRNlg/S7f8cfkA7GbxrM1mCqdu
akYtwqT/7Ba5Ey3OU/bwYN5qnOiiib3uVAA49DvZm2LXXDa4wskL86kxfsceIDhFMvlJlihVHXo3
eLgCKI48Eh8yZSIJqsGp6za3z5hHOZlNRDx1eEf625QEk/1BsqM8zBATEJsdfdU4lXdKssbA6D2K
gmfnrlc6ODQ4a0j8VZbt+Bt70YgBljH8lwrxSG41dbguPJ7/Gt0+Cdwd6iOB1oP3T8Zp9/fP1G1U
M5D2FUmk7FQNe3VAPGzT7K5Zm6BQyz+qypI8nvfmhSn6PCEzoumIGcWG/YLSzlQjZBEnF08xlDdA
zDgewcJdX3W8sA9N9sXTXbCwSEKg3fBkAywEXHmpKlNhA7hklh/m35Wwcmb1oclHp9dvZ3zQRLLW
3S2FIyPow2RoxxQOfGPkUVxpPNvS+mbl96VfJZKE6W7ks4EQzrje9yGUfABh6YcI89eTM8LwDRmZ
GTe1V4a/gRGOdFY0bWPbyMt2/uInV5zAIf7UeL+73FFXqWSuea/6BZpJ1eIbZ1lMsP0CKrVlQ9H7
od9NfnasgvWBtzQV3j/ovNw91eiX4zIJvKtAyLPUXWo2ocGxuJQekpip1x8b0DGPQRnIxj53rdCy
UewnGLp7NY9G25FEeokihDHfheFtBZK91LpqlRM4jPU6c+bq8S1O6xlRTFdNWdkZNkdMFmdyDdSQ
+KVa8RwPsrTS/sX9+HWDJ2znnK8GXlLA44IQnUuO43H4bKFqxI/2cKw9yfr4KXplmzZFGh9jpxhK
Fk5ZQkYtDtNwhkCNW1dOGCRHzj5Qg6a8uTZvULDSz3x4Ut64KEMWDl/Sxou1tEAmkNfIswd7+ZFU
lWMs15n26z+uUjiBsUGsyWDotMGk35pgfis7c/2fwm08rDC6ZoH9NIykhq40m7V7GJ93WBxVLoZM
zcCGhGvv0HzkNQWkPT+zp6l92aTVrsvcQAnGg6CdDGqGLU3qHGl+bzRCN18CyWbuurMNipBOCMd4
AeMYTjwFIxEaevkIwFhDXJuXZdRj6Er78mXrEvxZtixdmozcxxAH9DCH8XoK0ve/cPWEqAU9iVI/
ymaFdrOQ6GVHxgmDI9BZFmwGI+ZLi172hcsO2nfWOXYZ6tS4aVv00A3XnL4f3JdSfrW9F8oGVnQ4
YN2p+pgAFjQBPfuzfEwe4sUpqMPbwt48tmIjl4c2Bt3U/kfadS3HrSvbL2IVSYDplXFmpJEtOcjW
C8uROWd+/V2QzzniQLyDbe0HPamKPQ00Go0Oa2FM5jL+i9tUz8acoDh01E/NiTGJREeAgKNvFG2K
4hTv3qFArARYeGALIefFybPaDmeihJZ/niroWD4x+tVn/DhB5LI3Y0FkTDeijAisSI1vNxkN9B/1
8bpgSNT6wrAl1qC8Q0kPcAuiaZwdQ4UoDcC9KoCW0YZ0uYwkiau27+XFISS3jdWe64dWfsPtfiGE
O38A/sy1cIYQ/cxAJJogOlv3BLd76QjnKnas8UIWd/LiFQwzcwtZ/Y8/uYfYxVvkByOJVJ6LHJog
GfWaK0szGJCorloArEY/KVvizUtE0UCXZnWsbgOSY+swOQADX4FNzFCrqy8S5is9IIEEop3biSwg
FsddQS4Hp4DbOZop5kpZk5oasEbjLGj/UaPx7npuxPB715fxrBFUjEh6O4w3y+hfd867BghfBe4h
FXUi3mlNoHEkC2ut6pfVjeSnGC85vLiuC3n2QVzQgBeqosJXaIqMWOxyj8iwdnIfo8MlPSo+O1Ea
3DDjczCO1yXtqrMRxJZzYwzglAjDqYOgob6TFfTM36zSw3URO28A6GIqGLe2EBfzCcMZkXKPxiro
0h6GzJX7c2+6mrDtdsfhbcXwvZZmr/ZmFUMMxXyXjSjypN/q8OfaJ/FM4K6RvajEN1wudT+kkTGj
xDofSetXIoyPvauRAGkPrlQ3VF3mvXcZLfPcRvAKDO43/TIfkBcBUI8E/52gHF4GosBmLywmMDSQ
a2kWRbcJdzzlCcWTYUV3E6N9IaWdnCSvtzV0Sujf9YMkBIXeNTzYAyHAbEZCkruflrEvZqWrsYRl
UJaHyjw2VPAs3PU4GxFc/LuWMmrHEjp+5RNjRjG8CbRAmbibgB1G/rAqsopsAVKCuJg4hwoUp9wa
a5yh4nf3mw2qMwib6gsdnmc2JeFM497SoUYM8AJqAsLG4uR1dReVkjTgQGmprUqRnSPErunj9WO7
e6tvxXDpxzGig7wuIzydz4Z6q6C8YW9c9lIR3Q17uSQCo6N4chK0gfO9b3PSjGs7YgnnH6Or+Qpa
PxIn/yajUSwRmt7u6VIAbU0tFnq+mtzAFGPXThJqCqwtSHE/rnb2qcbgC/UB9hi5xk/BSjJbfmUg
G3ncSmrNmgOrB/JYTmnwBkBEgXxDcuqDcY6BkAigwjZQMJpwFB7rPU+1VZU7ZkqhLQAGZao2bgng
O7S6u23sA19et1nz8XJoDsLqrkgod/CkMW9YCwrKod0HpWyddhWVq0Uryj8dABI+atIyO0bxdS6/
WMbdFN6Q/qETXfcCVfjpNamAJ9Yo1k+qaludJA8YuILLfvc4v1gHP4GtZGuk5hlWqyQPYwGW9y+L
aNpGZPEGFxVVyQL8+BBqLIEerO535SA55KyBpPT5tfMGiEyiYN7G1AAVq1M+PYbgWalGplJY/0jn
h0ZyBSeK/d5XJ4rgwiLA8WL5y8uwRZGqoi9ZwX0G+V/nyUUEIIgSYHqg8Yr0snXbKU3VozTq7Td5
VYo6WGIyPCmDIn+RcxNtBmseNdXfxoZoPDEIkuEMAwFYe1yOn2LubEkbHT4FoYHWR9/0SAJzdPz1
uvavAipODHdVD12sJaGkTZ6EBhSrnu12+LxI7xZF1KXBzunFKnOCOKuJkFbJYhWCLPkzeKPTBTBG
SrBmd5UWKH8NYMkJ40JeBIl6i2Bh8gYlmJVPMZ4J5G8T3pwIdtg3we7UzT3JCojoIox7rPkhKzE2
PA4CMxDtD3c/K2iWUMcBYpL12Jkeoi2bgIBdCGD9OmZ71gelCqSFGZMNJ6hR23lBrRVLdhqAfMtY
KKyHNaiOFd7e4pDtlS/kxDG9N8sHeAXA8aDh1JNBciEdlVT0Mn0VSHECuFOtD8m0DAMEoA2OOMZz
Q2sUIO31u737J/hZrzwvJ4+7p8C6gtfXBHlS8pT2Tpf5KhHUpvdt4WWLuItqANub3soQkSlBafkj
mk7kDMMSQmCIVx7xUhe+rb+o0rouW9iC8qF3WRAKAH3943xiKKZhIWT8eX2jcPI4J6Qlg6xEKeT9
B3PZnW+shwyDlfHDcwYNLYX2dbcnMne+wR9o9GsyhVjLNkJ9k4F7Rr+W92uLVAlyhZj4+Otpck5H
ziVNIJbptQ4CQ+U002OY+YshqkYLbJ5wPgld4l1VM5tHHuY3AUmzfkRPF+bJ4xugCvh/DTnFqcS5
DGloWzXJsG3AqIzSuw6UUCICQoGbIJybqLFDcmUxrxSXvqynnkRH57opiERwjgK4vXoBUpXJM6ug
bjI7EtLEiLaFcw3KiFb0npk3OhMYLk51H90D6Xg+oQR8b/rinlyBLyKco6DZHGLeESqB4crup8Vu
8yPNv1xft9dvusvtfzXtX4PdUtMhBQ99NjcFdtcUeRk7fmCJhaIXHVmBV+KTflOiSdRiG7VgRj46
lMAmyb9P7yefdQIRUbwicLaU/ZrNBWWaKXq2F0iL1duR9rbU9fZCD2N4ECyjYLP4ZlkiL5gT02Ad
jTd5rA/IiuwGmCAg9fEZshBAtpB0ElwlAqOnnKdYwhYDfRXBWnZ+qniFHgi0Em0W5xvMmSjoAYJW
7fO0TAkgbHocHQuccdJR1O4g0obzEqVFl8ScsVdzH5gZrF6wWqIt4lxETYqmnkx8PzJdE9lAzVNE
A3vC08Q5ibZtwXLAAqJWwZVLPczAAgz9R/gDeQthpvZ1joQ7u5yHyKOBlmUPaQsoGamHzXFbrzoC
LZzBrAk8rGD5+GxqHRlmtipMtdQfVPS5x3afiMCfBeeVT6POUqTW4JrE/Qq6zqq6jbs7Yz2P2XeB
YQucucb5BVLXBmJlKFP9ZpRf3acZz988dnqPuSENiZeP/1Ii+0UbTxQXcliMzBMZxGMlpMQbDx1g
wT+tJ9TBg8gVSRTtF+ccpmhK84yFKkt5lyPO7B4sw7uulODE8s2PUp0vWcJMIgJCa3rohNB3IgGc
S2ilVqkkdpzUp/FH+B+gpfmgeUsfaKccE1kikSKJnJOIy2iWtBweLx6CBiOjorZ2kYfQOA+hp1mZ
oI0advCBMZM06Mij78vPDASCCLICIv+gcf6hLpqejCqUwSPKBYypa/S6kyWZr2lohNKlA6NMHubB
TuCuQnXwskZEqSRYT77JcZD6Tg4J1NX0g2X62Si4ogQOg29wNJPE0KIOKmrqzzR7R2PTjiR3KI7X
LX33MFFAZjIOVTTtcKeXZFbYFDL8ktEQp5RxAZLBHlpRU7ZIDFvNjZOY2tisZIlCG9kd5BtZdRMh
I/Krqhi7NDaqsN+wkbFkCpANJKhSxA5DxK7QHBMq6K0iXuyJWkJ3t2cjjDvAWpUa2kIgrMajrMu/
J8ldRH9Wav6Wy2kjhzu2DV1MUrF7w6qB6BMUkdtKAkvbteSNCO7gZlLRgxGH7U19ags3VwQ9BqLv
c4c1X6w10QZ8P4+9bLxPRJPq+4/lFwX4owiUzc4iGROQP5c5VGx+/wjwI8qQS21xY51AI/5s9mYq
k2LCpmRlYIaHtfavH8p9/7bRiLvFLVVqZqTCWMbhmVXKD4k9vV9Q06sD8nUS4d0ITqfOOQGpAghO
OmIBM/UkoU1cOa2doDuWGdGr/Com7kB4BABHMB1cHs40JVHWyMgXm0vtDn3q9PUXq6j9Wn3STOq0
uXBinJnVNYncGqI7o4vohNRk61qDXdzFuBBQ6gV37Sm5ZUQwqk1vhluERY50FHVeiYRzK1qU6HFe
LQinAdCQ/jPd3YqRJ9h3rinJ+9VSD3F0sXMlEnqgOQCZ5HvLcqYvzPDRbCUsKL72eyCcAfaxrgMf
mKDr6nIfVxmtybNCMC25Wkddnw8oPB8zo3dSvRSksF+fMjQ5gPlDVymgfYC4cilKognNR6L03tAb
tUPVRLpNdTn6JDhrIjHcErZNMyzaLPfISo3grkLDql9+Nz92/vLDCp7JgkrR8X59U0EzFLOBrYKi
EZofLjWb5K7Oui4ZECohHnMUO3bLR9Z/0J9F99TrFihQKaP1CZEXelIwucCtIm1r4NasS+/1/lm/
Z5yu482v/qB1aHhgtp+4Wikk5d1JmUIq5tUwXw78EEzZXmqoh1lGI6vvvfJ2RJesK3/qv7Nxnug9
o0/RvyeuKIG5cwugRoYhPZTKdBTYeexq5OLyhKTV4Oln9B7LDnWUmyLAGKz1pJ0qP3wQzWL9PxKf
O8wUGWMU3FkAQERXNwO2MfnNhicY5b3pSt8U9P9WvuT+fdUICoKgXdE1dJAq/K2TrEYyyvk4eGUj
211IXJ3GNiaqD9cPxOvLAGJMxtOIlngZ9b3LrVslEBihRwFirM5erF+jciaziDxo54bDHmGmEl2U
8CQwzksp8aJnrT6Wg1f8ZvntOrYT3dGRDV69JIdDVgXOZOd5AoEERQ4N/ekmEn+XAs1msKLWKNH5
AI88nWc7cyafQRUCo04Q8OysIOwPc+VgbcDYI08mHqEFfkktqfMkBWMgp7Z8EPYTs8vr0u8zE38R
wTmtUa3kzLQivOrfDR5DNegPye3g/uHSETZuvr5lUOLGE0Fm0DkgC+IMPcysiZqd1bFila+4qV84
6fccTVosHtHvRHOwe95DQUUd64cGSiBtcyaoYP4JkCGEyWNMaootVcB1A3Z6diSofhSl3TwOoiBo
7zhvpfJ5oMSMu6paIJWeBw8QM770oB8ZJQbDOMWREzWsMBPn9xBjNUAkQ98ygJa4VVWkZh3aQe09
fQ5HW63r5qjMQwWyK10H5awaPqRoYhMVYXalMooWncq6rPPGOdBhRFfVys5Bf0y8+IPhGPchaK8H
VwFKaBlI/gzwfVHb/d6ZgPNCLIdLCKCu3JaaXZQ2kRGBjKn8GQ63bTQ5wgaWPdU2MvgNzNMmm2oK
GQhffgxF4WlRc1uarSN3X4CRcbzuJ3ciIcyF40zIlgrsCsp5sMkaxjRTs47Fl1T+qK/dQU7j7z+v
S9nX6UUK9zgLVWA3ai2kYBjSDvXaiWXdXwbtIMmWN4kmePZ36UUat0sYS7dyXU/QiSkPdq73boE3
VIH28+tK7YRcANgHDTBuTY3h7F/64rxtFlqVElK6VRYdI6Wgbpppi0DK7gZtpHDKWFUOU5TD1itw
mdql2rtDnd4BNttFx6ngetlduBdZ/FxOaGVJrKaQlXWZrSaJPcqS3YRfr6/brouyANiDVlmdNfRx
LkOaDdKUGSy8/dG7y+cOWbYCjCBoZGccgtLfA7MDpmcrjy3xJqWiNWFo0AUbhf7w1cej96kapjAo
zVgEK7KnGgFvs44glaLJiX8gxi1d0LSF8M14p5+028aRgJ1u3S9u4aYn8TtmLwC5kMc9DzGIR62x
gjzzkzLYPXhCI698BJWg7P+TkQChPC4Ot2I1a6QeAQ8NnuHLTpKz3rEQXD7kTvL9uqHsmOOFclx4
MMRjGVoGlMuau3wM7Wz+pYnoy3dkXNgG5//arDDDSIItzmE82WsG7EOtu1dqTXRj7UQfDICAUPaK
AbUJd46TfqTobdZxL4NIpf2Q+oZX//4zHpY7xq0IW3Fvp7byXrWXGHmNwWjIYyxS1HKSU/2Iaqcr
uxgAl7+LXmg763ghjgtM49pMzcmCOFOp7Eo50vhTtjxet4cdh6tqmMTCOBHIHhFYXZ7jMkvmMhnK
zov74xCeo0Twot25pbbf52vtJQKKShoqBGzWeWzPpdLbavQQrh/U9Mu/0oSvslcxWVWzgSagm/ZK
YGqVuOevi3h+e3CB2YU2nGvozXINjQTasH6f8YiSd/pOn/BgYJNKrQ1m8iNSK9q7/CwKCXdt4WWf
+JRHO8qDonYgNDGk3p7nxlaV3ln6j9cVFEnhvANFkWaaw7zz1Bl11RIT/rFx6FNRJ65IDPv/5vIY
ZrVu2wVbhUk2FGQ+xHnmFhhEvK6MwLQpd0VZc5yvU4nNiqfpCJw7L7ZEIkSKcJ4uiyWaqgoUqfvG
HuhNKk22ttz/Oz24mKhN1Love2y91YeB0ZqgfBNcCrsrhSlJA6NW4GnkX3FFW41zMWPb6VQFRrUe
9PrvW67A2LARwW1GvtZxEzMR0ZIGcumbBaD9RsGFINKD247SkHKNtBDSENlN+9At6PH6XrCf+coB
bNTg9mI2m1ahPZNQt24svUuLs6rnvjUJ4jmRJpxbLtq1zzodwX2c5kcJmii57l5XZdd2X1ThJ4CB
sqGkhJlVMz+B+UaRNHvOBPkOthxXlus59bI56FGvLFbaQY0VAB4WJqrJQx7dSdNgm0NjV4NA3K5K
hqGYbCoRtN1cJBUDjT3JLYjrS92z6MnKD7oSB9fXbdcEMC+D3DMi7VczYjhFlbxSCGnKHwPV7LV+
HOKbhVoCObsmsJHD3TUFmoOqWYGc1gqmhNhmqgkc5N5yIYVCMG2EQ08tLr4Y6JDHkjJ33rAQDLlj
BNMOTb0+IBrt/OuLthfEY0gBPdpgT8MVyk+M0jpEI+kis8QNmzbK/QphvIapH9aaWwZU8OraWTwg
iAKcWlUBIYBkxuUNI8XphAh0xeKFVuTN6JP0wVLT/v0RYrlQMOrBcWKunZPSrWq6aAmO0KDJ74cW
1MOmdRPKsWjx2FZzxwjeE8lrIJcZQKjmNkpSCznuK3idHuNLFnAlgFh+RlcfWBraT6Koc2+rMHvG
QFjZ5Aoq55drV01zno5Lg4TMeQa+V+5mT4xcMjsqnvLpH6Tn97QjWEPMzhOLjWVfylvnpMpn2Rq8
/AhCS+qth/yGnCq3+Ygeal+kHvv1/FoSPCMVk2BWwOKrHnHWklYpV7wm+1lOP/ZTFd2XeVvU7/KJ
yg+5MSWp3XYj/Xb9BOy4wouHFzuMG1e4ypIEXEw8vFoA50fvw+S4xIe5TG0zPFNzFRztPftn6XMU
VYEPgJLSpTQEVDKpaT148fK4dKdWBIy54zqgzcv3mZPcaEOrcEyHEd+vrdBW5ukQy+hCIJHI8tl3
Xu2WiaQk6gCYcuLPcbFUjYQZ4NHLFhCUVPZTZ9cfisByxhPA9b79EwPZtX9kUBiZA6hOX9XFrD5N
QA8AmbMPbJyn1E8+GR7DZ2cvcg3Tiz+vW8buXiHxqBiAJ9ReXShAU5HWRusHT1bPAKu2MhFVxO5m
aboBvA8L2SF+tq4kKZFjuRu8TrNye0za2SY1SvmK3kcCv7uXoAdtw4ssdtg3hhHjKPctevk9NQAM
oWR3jvQw2gD9DJL3kUP/wQz1vkjUEjEXBTJQwj9haV2hoh8NSGn8Ht0CZIjdbOfvJE87D675hfGf
+aK+3b2a0eY0Y005NcdZUkwQmXhyUB8BFHwIUd6bfNbSNk6Cs7yXdrgQxgWd8rwqcTVB2ORYH5B4
8JTv6vuedW4Srw7a9A232ku+Dehvl7qlyxSbUsLyX1ptA4ptbQ28Np3rRr9rk5ukHu/0l1E1RuYO
USZ1ZIxvm+HJWARR9Gt0Rfj3rZvitqnqZhPdgLDG4bQ40QOblkG1KHxPgYpGnOgHJhjOIiSm3eO8
cY3cbmlhU5rpDJlkutHMj2MuCHL/H9t78b3c/oxttFoYtWf5wvGWwbR2vhQgM/kPejp2faGGOqWO
ABEpfj6tvBBrpgvI8FDKqI8M53Y27CigmJpmZBXdYyi4JXcFglj3uTkAhXM+i0NoXtZNXI5eekww
KdE09tgDvXFEORYNaJWjAcDgr4miYCVbmZzPmjK51nO1gJLR7Qi2+1S0Yzt5SghA+MY4TF7jyY2J
adZGXLNVlD5EB6SNUGKDU1xc1c7hjAGwG1w/XnvNHQQlKEqBZG5qiLovD3EZ9jSp53SEzzjLjoSY
EYBytZ+CU+I8+auXejEQVTDt8v264D3rRzIR1XToqcg8KxEICLspKWNcnmaQ9ndtfLj+/V0DMWAX
Jt55qDnzkBlAsl/obMEi/ztyl5t2cjbYzN2hfWKYpSL3y1wRH4OgpYnhLenoR+DBMDO1J+rEJDIq
Q+V2PQCxICDeciMCgNjziVtBbG03d6cqN0s9NrB9HXNI1ade8xNMHFxfv73wdyuDs4u5akupbyFj
pr+H6IMk3U7oDVMfQScl8PC7loB5XMT0rM+Iz1imJfr6unEcPWnOnLCbXF35ayoRHFz2HgJCjIFo
nu/cGAHXT/q5Gz1jMHo3WcLQy9se+IzlLInOMHtjvbKCjSzOScRdEsVz0Y/wusUdAyOSQXgb2oVb
B4PAxnftYCOKS2PQubLK3BhGzA6eE+19HZ91ESnQ7uZsRHCmBocxtKYFbdQGYy3kUevekLC+2BvO
0KYu1AoaQ4keJGij+m2tU7C9CNzc3vNgawDcM6RFp71cEagRmTdxfzPXQVp9Nwbv+pkRLRYXRdRG
WiF+hipFpbttqwfRMAsGtXZFABFMxSsHrXF8PInX6lgbOSzZah5n2JT5+boK+25zI4CLSkwtiaR0
arEdyL+oAKWcD+FHCvyT+JB60032+C/lcUHKHFVlVcmQVy1A+9Sd+l3sN5LN8JvQXxvb4sbaXVv4
r4aaLHMRZSll+TRWkKiBx4XUxnEt3pfT4ne0v7+uHFurV65gI4m5io2fzsEcUkwlNiuRPlRZb8sS
WvyWX9YAAo/6gyULZ76Zb7kmkPM9EigMs6V43jzZCQERyTBFo9tnIMNPolvoqiliHTnvsxpG25CV
7Vx0rtLPSvNvTB3f51xPqKBroCkaPOn7z32Evohpeov/3OwP53pms2xw+0BCm6MdcqltZT2mya/r
RsA+8mpPdGSQ0ONjKaDDuzSCNSsztQjxgFnkYzz/zMnHVhJd1rtbsZHBLVU/rXRYKWSExU0MpCRV
UC8R6cAtVN7OWYXVQmNseoqJJye31PKvL9MzZNq1deJcdLmuRYy6KZ5D6Lyt0XBwR+zZ7zEoanRO
hTB4+LJ8mb3eAa4yKMcqTJWLmM5EanL+uxtqbR51LOOa3hrgKNIkb3nThbrZKs6/TnENXJASj7JZ
GZvIWS0FYzla0lLRdNnu8w9ZHJaaYn2efL+cFBFwBxo5Ug+n9qPurIfEWWunOBLMJ/flW4I4kEoA
hhHoKq8BVNO5jOq5wdKpnpajkipwpbtbg8SUAXRHdIXzFZuxrKRJV7E1URkY1pLYVULceZEFMya7
OSIDPXka+sANpJm5kzSVcpc3Mxqy9fMzSaAPDnSaurrbe4Bx8eP7aXVF7SJ7pxcUqYaM5QNbNJ+D
Ba/2qFhJgbxUHHl6BPDnOBVc63s3EQPhRNKL8cLwFZwVoGbA5sL2dMXqmHnhKX32Ve3kQFo0j+ig
ciCpLnhB7IUSVEYFB8RHiFQ0HiRxUDIpAzAzy4+i4QsQk/ljf2JAaoyCycSstEDgjo2gIdWksoxu
SSQiOC+VAjVTooM+eFV5oywPjXmsKoEj3DtUVCEy4HQpknmvnq1Kp8bAjkFre+/KDiONiE4lXnkM
KPjvWbCxVwpFZp7Vc0Ahzt0cWjeGaSpPzFU8Y9SEx9pAB3Nz7J85aN9wn1+I40y/qfTeGJ5VMw99
EeSTd93D78RdlHHJA+EMTdJ4kF1ehHkz9nLWY5J2kL9WgFnPAcfVOKNoNGbnNF2I4Rxs2qglSIkh
xpyfMOpgU+XTdT32zGyrBxexthNRm8yAgDj6FsuVA+JSIb+2YK34bqjBSotRjiBjJlS1x05Cg19j
RrbaAkl9jGn19+57u2h8Nk0udT1uJ8hr2ttZ+dqIeLAEa8ZjjaD7Dl0duoLMdNN/Nq3y1HWNKyUi
BBVmQlwMcaEGd2KKIsuykUCNvv1iyba8Vv5CQ9v4ZpaiXJ3AzHh8EQwezklMIWparGMiKR+MJHKv
G5rICNiibp4PSh3mRs20ibtTVn6otfa4kMMy9QI5os1hv2Mjh9AZs1YGNqc2RzeZj4qS+f14vK7M
XnHiYm+442/OWiIbM7RhkLnAz/aL1APGJ1A1p0PU2+TjdXm7i6cDRhlzERS1d+7tpaGVXyplXD45
/blqT8VwJMoJnY2CO2dfrY0c7skVkblsTVYEbN3Fk+zaT04RSMK7o4YRJBGTyu5OGQpQWAF2zAaR
LndKMtA9slRYw3R5X2SPYfp+bkWuQCSDs4YxN+uoUWENY/ypMpx0+JSPbzG4jRqcKURDstKRGVy2
ni3Vjur7RNRwt7v9GxHcLUDWFa30GEHwkvJu0EGsEVX+nB2G6cd1M9sNCHA3ayaiK4tipvVySzDh
VuLFII1eOEmnRlP9SNKcyACrWoV86dTaigwibdQMVK3za6n2rsun+Dzv8bbiOT3bBL00awTxY/XV
ku+BXXH9+/v6odkCYxaYcTAIZ3JDsYRKuNYMcU1+5n5eb/4b8IhqEXuWh8m6/4niLK+R5bCLugoD
3n3S2ESKbqV5lm4lgwpZzdhF8GrZNqK4XWvJVJT9CK3iIwOcQUN4YaffQbbkpgxsJLWjx+vruLtP
G4HcPsWSlUi5AoEmYMNWWb4bVP3LdRF7bxe0TL2sHxeY6DORM53JILZ+pkF7LLwiqA+du96z5qlE
XN1mzu3KMvJhSo6B0qm2sGMp+OkZEDWKH4nDiKQyv+gcYUS8U2HZasiHKV0ttdJKIC8//mFFIIEU
ZC5ArwPBWoo049x6rCqdpiyQJFmrT3Ld0Yb0MKymPetT0ObxqZ/6oLXoU53rdkVGD/xggifvXlH6
QlsumqkHE5sx4jcwCAcFYIeqZOfge9IeSMCGWlS8Pw6JwFB3DyFmg0zgoIBgmx+VIODdy6u0geLQ
b77NgeFMDtcXl9nhK6t5EcH3cQ1mREbJhJ2W6AfSrfSYhbeqPpx18tnSTXdNq6ALw7/PJqIP8396
ES4eSGN50psBehFQcw2flfD3daV2A4GtAM5iAOM4rVUEAWFms6MXu8l5+bres3agOlBECRfBPvHt
aSmCaHluIS5XMYisdg9LOdmxbgrCtl2/tVk29v9NbDgU5ZCmE8TMsWtav8xBsGy7aqDOiKYcPKfR
2XT5fYBdthYpe3gQetDlzyhjznjmvGVrwFCILj7Wq8g3J8hJ39d1XgCKN1h9oLr7+lcMprM+RfkQ
/xKdoN0l20jjrrFyjkNNLiCNpB/z1qmFhDu7vgmZMNRLKbIQz3mXzZ7QMpKbUsKe/IF2Aafw99Em
93/mmYSGttchQNWNOM4EinlGDcWAOPmkOkBNDow7AmpVpbANuHpG9BOhTFM6yvvr28auxFduYiOX
mc5GTfAeDCD6hVyJqPZqfaWTT9KzOR5Lww17UbZqf9deFpXbtUSRCqoz/2DmvwsqvU8j0bTbvofY
KMTZOor2MfJ/EJEmNsMkLGM7VUDfWmIO3lMPgKATtRjtpuC2e8eFHUPdGvrSMJHokgFux2P4U1qR
Q5LREbwcNM0RNpTuOveNklwQkhcxsObJfyQqB0wY+9SX39ICsTVKHjx+0JShSxSIyZtjlQGwzXtL
YfpCBHdjKIoZznoFEQW5UepH0BZVkbBitxvRgFYDxDUANXqFUzDOZp5ESgqzC2+jyDZqyVHBb9aq
tmS4pFjtJfVrMRb6rgt5EcvPucfdOg0AG4bYMwCGQAK4PlD7D5vbdBAlFvcNfyONW8mpM3BBmZCG
q9EEQ1/kZQEccOeqfh8Mj6J8+q485GjxmkcbDqN9ufQcZNZ1MPRl/3WQqW+1DmtFU7z4RN6/xd9v
pFlcPRkVkYU0BrSLJAy938RvqFJSwthrCKB+QO3OuQ3ZrPV+oNBmJOD8G3+ipOygzOhc97Z7FzHa
b1BuwviG+oqWJ0WOMTXzBb0L8lfzWyj/wqjddQnMg/L+HJAwuOZRCUWjD2cFSmfMemFRPFUpqHN/
dej2gRfPVSGMz55xo1GP1QIsC5MQ3PZXvVWgxo+GohZYI+hFdMz3QFgDL2PhW0Kc4d11eybuQK0N
owmcsHToTTqAe9wDuaU9opZM08KpB6EnF8jhg+YmW2JgE0FO/6P6nBy0wx9e2wHsyum3P6AtwoXc
eyXD5EBK8qwbHzODgQ4MRODp8NZ3SKSAhGcuwXH+B7MlvJMNW4Sju3tfbSWyrd3c+VQeZ6VMVbS3
ABP6HcNtSV3TBZ90coSvQEZN6CtEOnKPrHhepaqNIZFmthXbjPVnvalv1tnrXGYxw0GEvLMXaWx1
5OKpNaoLxZSwqulwiBafiujQRJbC/r9Zw0rCU1Xp8P0w/TCXx3C8Uf+a54fNgm0MgwuW2gonuTAg
Qm5RyAGxUFWs/nVvsasFhs3QVIy0k8Hj55LYKhKMOqF4KM136Swf8xY1kFmE8LErxsAEoKmh+xV/
l4ul0qUx1AXOW0MwVp6X/KG2hJX4XYfEKrzsCYJEGmdjU9aaxtImQOA86IHmd0F7A2IYdPUW7lt4
R7A3G2GceY1aMRBjhLBUT+y2+FVqgtGN3SUDcAgaXeFl0YZ2uWQJ6WUr6qzRM/URpKK9nY+JY0iq
fd0Ado+JBdpSiAIKHE/XYibREPWDOaJUHSwqMNyP17+/pwbKAqz3GVG3wg+7oBkwKroU11Go3xAl
t/X0Vjbe0NxIt0J4fzZqU0RKCIlqgAvfzZkdj/fX9dj1mVsZnHWp/bKAzh0pKA1cJsxLAxbkYQbS
AONJk1wRW5Vo3Tj7mikdMWQIlYC6Nf5uhzn8NtVJJttkLa3ZFSi3d3SAgoYAGcjCgAHkrte+N/qw
LeY/6ec/9fYMLNmy/0+oefcilI0w/lFhmFG+ji2E9QRtCiBuGkun0w41eUOObSuHO0F6Gg7geYSc
UnoqG7eeS1t/yy2wlcFZXp3TMR7DifEfwLEdktGpWkGrs2i5OMMrQjIzwJ3J05fDUPuz8VGrgA8v
aLlg4S0fNlJkbXSVAHnE5DteZW0Yk4JVONROsify2Fn3evwwdk9q8vEtxrYRxb2W0Vab97oUIsYC
EqrsZV5GURVovfUzPUTuKkrh7Xk4zCdgflY1MPDBB8S6YY6FuWCL8uQhIo9DKNBn96Si/MlG0Fl9
ijs7kR5XhTwwE8hO0RzI1KtFHG67Ty36IoNHrYpL3RyJOTJujxW4fpmHQkrnD8+hU/ROFDoJNOLn
m+sUF+kUQtqa06mzDdqmv+okKT8uKYl/v8UaXlyPyrZvE0dJVZ6MZgPzDp8Yy2YXlN+1zC6OOSpE
cTB+FYjbtYaNOKb7Rlw9L2NTDwt7tCo+KDg8626s3CjABWWrdnxPNEcTGMj+7m1kshO+kblgWkIp
R6iYLHaNnPV8MD8an0gA6N/DcHgL2inmjP7nzFXuJWtIaRbNM8S17gyc3Nydezu8ZXF2H5Tn9Cya
vtw1l4087jxjWjjS0xTyusgv6TmKg6j5INg25uReuaeNDO6QpU0Yp32EbVPe6QF1Ors6Z4AdS+8i
wEyKo7vdIt9mDfl3YC2rUTgb0GkJymN0k5zWwh4j5FLAeO3lJ1xYh1GUpRKYJv8ObKja53ECHXsw
BZGnWgTCINgnwt1VWT/oZIyhk7ycp9kulFvt1/Vt2r1EXnaJr5Ysc7UmqJewq+oYt6cieoikg1Tf
lVJiX5ck0oXzGplOtUQvmT2Yx0z6MaLo3wtchUgE+//21FZKRJQKIor1KUGmwZC8Jn1LA8XWzjjX
0GRk0cqB2Vl6qrKAgCXcUs5SJ9BFFQR4fFegrq2JpKmQQwPFxwXvqA+zz6CXyw/WnX7LuN1aDE9h
GndAIrkAKPJbeLdQSNlYB+cn6libFdpgQdUcjZbP+UlHfldUz62qiS/MObD47orP4AfRhypV5CWE
zr1LT4DeBctwfaOhqbN4J2Ks3+3f2OjGl+ilUc6S3IQs8L6yVcUIunz807D6BtDi7TLy1XmSSRIw
zxBvxKNTqB/i1W5VgbsVmD7fR6h1SYP6GnYqib8oxXwbVWcSK4KIUxDX8gOJGFWMa41d/Bq57atT
sbxvJc8Eydx1TyFy5XwLoZQmGmCeoQzLUxI38bJz+viD3feoGp5zJ/r+lwIxdgAwaeRUgBSMpmI+
kwxIkzxBDiT2Rp/4nT39H2nXteQ4riy/iBH05pVGlNRqOz095oUxbknQe/f1N9Gzd5qCcIQzfSI2
9mUilF1AsVAoVGXeRgf1oL/qrpdeGtahiPaZXUkWkP2wptQpE9lJghnJs2I7QfS9VFQ3ElEgXdyB
fwNpNurXKiYe2JoE+HXWeEoSEkh7+Vg//x58wsCV48oossTCln36h2+/YBaPRrVNCLbHJJOdNibB
nBuRP7WY6OqtqXLbyYZSpDlBRmgYUpxkkqhJ6uKDZqGZW5feaqneVTCVsi+398UtipXQTz6WQR52
jv8ul3lbWOY4m20jcRK6sOZtjifEJiw8+eBKt3RZUUwXwLGfN2sbc7JFEBhq04WQAFziL5oyfHNI
H0O0piv2ArvYY4dFYo63VtVTolK7mgADMrjqoa3mDlLKQbUDf7Wg90RkFpP39jkouqYMYKMOyqAv
KurMmra7bhEXA+M3JsqM6Htkv207UYhul1KCSpOyV8lPuej27dgLUC6aAV7XbQPDfNGL0oNx3IwS
fGj5KXnAje9IR4vam25nhPU3FaHr7/lNWVAmx25wZSDzBFDSZm5fZ8e6/ZVDKvU9K6greKCiWlZs
wXE0Ia7XZPimteSrlrgq+lBWEbsh9+tFse71acqGCgNT+ikafQBjsEJeezdeb3k4lTHrSp8mZ8P7
e4vArwByM7zpwS+YUOEQuZE6pSFB5TzIZehk/8h/O3lIt2YLwcQHsjRroyaASJNvmnEkiaDGxHNr
1C4UC0uFGgk701OhJufMg0yCQglT/SBHx+xv05ZXEzYQTChYJlBvzzogCCYLm85Vsn+sRrATF718
FAQ0/Rq4ym0FI3LUzs2BYYxzZA3VQNBGu37uXhRfw9Wtx5izukMfkme9JMF7gukWkrGLaDrpMrDm
BHIe1t0/i+3WiWjggrc9WwwmsqHEuC55Boy6epzV1mukL4O4x576KXvaglYGs394CkCxjPFjrbH7
rJ1nAq4o614OujCB2ED1GbRRkFWAuvXT9c+GLsw1OManrXWca5SBkUzop6QIVvtLuhwyiNBch6E/
cw2GcQkdKiljPQKm118sTPOjK+g6AHvp/e1zGIBAK6eNsSsm1nRxVffSqMIBMAY11D8jFQ8pn2rD
dldyex2K6weIaqD3x/5gAO/cvVVQ4uuQWiJ02mJOnxv1nyT/fh3iolj1as4bBstDmq5pGfcTMLR7
pOa7Faqk8QnjrF4aiJW/6R98sTkbMGbt6ETj0OcTzbII1LcIRjpeuwXD60ZxfWADo56vm2PPqW5b
+H5S9dSOu2oQXGW4iTHiP2YWaWc4UuxzAH1IE7vT+gwXJq/ELHXqj3vtyUbD3i3lIIvAfv73FmGM
FSk4Dh4bxJrngEqTR0mcjaid58dZftT/VoQUXoBmGAt+hoI5HWU9/32cNQMckKRBZHxuywfVFnw0
HE/e/j7bGZXh7oSHKPy+2T7lP9ripxILck8uAiUNVKAPoFw8OVtyMsV5m6RBS75K5aEnh9X2r28C
J4Kh6v8GwYT+WJ7IIM+AqK2P7RejQ6m88EsiaNDkJTO4SZqODXJT1boY8LVXNXZot0EwfpYhQoY+
q2C5dzAMi1dHwaMzz5HPsJgvZem7USEasKj4UoYejblw8xvatEY7GZubTjjZxVZpqKdtrWNOnTJR
ohLUtyDAOig7qgXaH6vD+yTxXqEsXaGqY5jzZafbV0PO9KXQEanj6ks8gW2rkn18X41b2F+vuwYn
4oD/0AQXhYWUBCno+fdjSDVCaEGyYFkPOn2R/vuIhlZu9F4ZlC34ojk5Hqx2SJI2DSzjhzqB0Ek0
ccXz7S0ANXCTSXXJlINSpUmDtAaJF3GbNMzaxHdECpq8zxTz0OAyAB/xJdum7BgYICzKFMdzUBv3
JGo8QxLdOXiHGsYTUY6BfhMlYGMSqHVWmiVWMQo57pZA86swm8PRmwP6vK1pqCcIwhtv+7d4zP2t
b0on6xfgZUi4jUc97WzDVU1UewVRjrdN4DoG2wCcATJcjJ/1jgTR1tzC15OU7mJ9goKOV+KcHp+v
+zMX57WvH++l1kU0RYduq67jmgYaOkbcvpsDZ8kCpYq+FrNotJy3W5AQwdZjs0AYyaY5EOptpmRR
weF50/vtodwlu9Fy26A5FDsjdUVNfxzbtnBsxjOqhRUbFeCm6uegO25b/ZqKn5GoSicy6zXObz4p
04CWpFxQs/bZy3gaQvugzcHv2FqGSOuvbxn1MSa3oqwQBv20wOzJCvc1Bcalu1qO/DTBdJHjSalz
L+uFm2SVm5C7Ivt4He+i0Irwig5aqN3R3AGhifnI4j6LEru3Iz8/1GBCAae4ssMU3quAq/lJ8nNP
F/Eec9dUh/NTLgp07bJ5ENEnVGAacIrHL3b4Sqv4KB+KQ4cThOxEVz2eo+AaRht3wZp+oQaak8JO
yj5OAq0/9s3sQq3MNo969en6QnJCIqT7cBlHWOQw2o9ZBDEAGxrMRf5BsW6lCUfw9Pc3iTMM5py3
pJY49VQkgSId12E3qkcimj/jrdbWDOZgHzVr6awOEFZt3c+2+eDUNiiFlspzyD/XV4wTbs+sYQ4r
s0liYuklKu5dFJIMkb0XsZ7wMqMzDCbS2q3TabGMXWkCiLvVhyFMdnrt2iqY2M2dvDefZhEm1xEQ
bk3k9xoV2D0/g/GxtU0eZwmIUAOLQOEocRVb1DbJXbsNCHNUDZoN0j4NIGN71BPMu4vOQq4fbACY
q8Q0FKqa6QCYk6dFbdxqTbx2erZXkQI7/SE24FHBUEq9Ay5Stv8Td6JZ1WJC313ooTHuFYytqvtO
cOTy4uoWhnG2YmhagipCEshVrO/0bvjuTMZ461gt+ldqpzn1Qx6djBq0d3/v5VSAAsoD4JlCFnvu
DoNWpLgyJfhmO7AsPKdC7gj6A+wCbgEYy5ZS64iTAWDcpQ+UXTjzlocMEtz0Ti7jaVhwQnG/Kcgn
2EiVZNxi2bQs65rFKqI8DvQaY++6V+8iv90nL82JquQlgfBJmGvhBpBx9jjry6kaAJie8mcVAznx
rdm/qkXR6w1MFPKU0kB6saYbRNb7iaT1C75ivD6CtQtMRvNNvZ+938LDlcA1eQGDlqEpTSBkMNiy
t7UWWmURgBkJaJMbr6+8JBbe2HgRY4vCnB2NljvIK4o4GLxy2dFICBqj741PDnnh0xG72Jef3uH6
G8MY15eseFaGCJDQ1MSziDtOsvv3CCio4EXHMeCQ7IVtzOoqJiCVDUb1ZJanqn3Hx7v9fRolN8mf
vvZ6Ik34/agIIvVuFRWEeKVvfQvAHBajOeEVtKEAH63716QZn9KAsneO4ncP9fDIE3gbzw+QeGHW
CANAEOhkindV3OWKrkiS71RfVufBWgRVtVfORvbb2QIwjmbV0GLINQD0P+yQitSgPYWUeI/N/cpT
7qyvRmj/kP3MR1cb5mUacO5l4jYSXszY/hWM7/W6ialV+leAq/sJ/QNH84v+YGXutLPd5CZ5TC2B
q3DD4haRicOa1SRKW8QQykEDQQlu4wlK7Ccqgg0iajyzp6IXLN4RjZE0E+QqiMQozJ07Z2nHa7qo
8J0ML39RVoKZynBru/HKtA/f8Z1toJjvINPnAVK59DuzITk0kt1qJe9aP0rIiMs1mIkuipfFrIEz
SpX85GDFAQ1QlRf/Ippn/qA62NYX4dWOLtCFp74hsuVMDFArCimAOO9yA9KyLnj4gsIbvVj1W3cO
S9qnGArpMzi1M4gA/DHUYL5AU3bmVDIVyafVOiizY1jtpneVxaVCFLOokZprJIaEUK6BmtfF2/fQ
2WML9hrJt5pDZ/iZtFMbwdZxHRE8BQCB9srF4/Aq9bFetYCIirAYS3ciNyTGlVUZvXe44QaIccPK
kBYoVAKoK3/l1V6xPl//fa4hNirnGN+iF0bm2C+jVMaApIlLb3SfOLtcVz0yoR/B+XkdhxuDbVB1
YrAZ81XssaXEpTEOsMZfhmT1SiNe/ExVZ8Fq8SISdhb8Xo6CSyneOc4DBNQa9MQwANPvfvdxjHir
oXkMTbDtO9HwixCPifwjWdqkMYEnH42dPPhO8GAmiLj0McUxvMhTvlxfR17HxZmFTJTPYiVeqhEb
VsWphCatpGshS24V5rqPLa1admlDSvNRXqCisELKdHUdUNuHjVUQ435emy7dxXqtPkRy3hVuSVTy
pUnUBRLWclnbgiDK+RLxxzooZeI6QDee2Q41JqSn2xGPvtMkHsDyRlDB5u8BlD9QVIE210W1oyZY
ETMHSOv/njmIHlBHum0DKQRDq+4Kk3O6qUwQxbPzGyCz6Su4IeQqBeB0bF6s3Xpj4xJ3xESKnxyJ
4r0jpzyDY3Z80qCFW2aAGwy/mXdS8XTdpTifJm5qtN8Vb8MKOobON8m2MR9axVWMLiu/0+709sP1
3+c5AdrwVJS0cSUEi+7570erGsU9WXB5KgLL/pLnH3Lnn+sQXB/AUCBkqtAWgiOT/g2brDWWwCiD
/yGpzEMztHbKjRTobbA85K/tjDh4BIvGNWoDyMTlZR6rop21OLCh56AeYoKlOwiM4vkZnb+nAlwo
FLBfT2dHkyGRMqZca//QS+C8+NGeqvcte8evKv86HtekDRxz5+xnMzEXPKqDBN9HBJkRNBWBK3BO
GzwLYsiSDr5evnVWnRaBpaHHva/5XOShTHK8Beyn8dd1S0QwzOY0fWuWVgyYPupdW3cxbuWCHzpV
/r4bCR20hoUkA8S8IJc49zqzSVEBsXGN1Zq9bnp6/FEnAgZq3qZsIZhYE0e9DJJHbIpDUs8xjw2K
4q3lXV8vPgikGzXNRsWITQJGdNrUBFWiQCru7TR0QAUjopHkFcCxVn8w2EEVzYSCPE6uGLNanrZD
UdLvXXKyHueg8FFAEVjE9YANGrMztdwY5pTWcDQVL92yP4JxUckDc3y5vnJCs5j9iRRVrXIQfQXJ
CXT7xy4k4Xgc/N+z3KL0nRept2vIRNKqMiu9TmAViesDehbv8NguWDj6kbNnGy4i9KUWN2aTnYxJ
i3Xui76Bv1mhPe2n8q6xdkaruRNYoEWDPvT4vwZG7d1EbcvKZUmbUTROnVA2HjK8D5doTelOVf2O
6jEkqt/sop/ABkq3jNmeddhVFzu7PMXO43VH4G7N5veZkBPZvSQTpaOHqKubp0EXxAHRvjCZVJHn
VtPM2Hq5AisFKvjQwl7wlFq1nxzrRSKCs0BkDnMWJBWe5IyRmpM+g0R0qQWJIe/38dwHOhb5VWaM
MaeuE4eMHfrTcSUITXPd1fN7Ts8tBGPC3M553iiAkMPfrer6oQ5+E5ThZihYL96bIqQk8R8K+iYl
5D33Lzkd51QrJLQgQG9Uxdwfxjca1z7oB+2rFVKG+6ncX3c5TtRGdzd4lKBYTV8TmGiQ2cpUlXEW
+Y3zoTXC2bgZE0Fli1esO8Og+7j5bIgsWSnJgVH7i+cMHqTFjplXpa70dfJR0YLmxvRdFOZEhjHf
aurUWU8qgCrWwV7DZvpkp4LPiZcw4kYCVkswfVD1VGbx9HJp0qwbaOmFKmPOe1NzdT//B/Vu7FW0
uubH67vF+YAxso78Gq3kJrICxkH0bsql2VhRnYuOY/JSjyFYSAJTRwmGZkG54N2UdzCd4TEHU5WM
xHFM4EFIqT1oexR53PUxO6yQTClD0XnL6/06g2PWs87VqJ6iBeN4VLdJ2ztovnAHP3vWUE8STrFx
MuMzNMYtwQyszz2c0y8dDCrTCT0o+7YQNtV36TEKRHPmQusYj+z1wVFmBXjyCCVtXPn2oGeTXO0o
++JqGSc2nhnHHCVOUbaWNlOw1eswMhqLnmuF5jDRVymLgXaY4QLrjX62b7wEg+U0StXhOx4hYQz6
fWip7LK5Q6kbc50olJ44j9oS37WT4YO6qnKzUv3WF/usV3bXvzRe+EBDLtWVcF7VHs9jlrLERCYr
Pu1iIDemcVcoztHKflwHoZvApC7oznsDYTxwtMquHZQRBUD1tu9/2Smyc/IAvQHvOo7IGMbzrBZ3
f1OHMUv3hIfvCG1FWSOK8rzPaWsM43GGXkzZ2gIEatk1XqSRYIbdTr9fwCZWC2MFz7/ReoxrLWre
YH5jIiHKVga6qbF0uf1NWn1djd3ra8YN7gi1IMSnO3QhdWThGc601x4Vk+P4+fcTExhRb4vT6wPT
TnRecWPtBo+tqney3qqjAjxpT6uOJV6HITnz+JthThSMeAfJFoxZvqWZqmJGuuljPuahnu2T062R
W82LV0vkY5aV4TJ8vr6g3B17W0+DOUuMAoO8AwFkGjt3k0KOSSsaTuCvoQF6L6hLYiaGvYPGKsb+
nd6WfJQJqSAEpI8Oyl0Hap/pkO1ELxJci97Q2NvoMhWTI40WPD7uxn1WFMZHpXRaQZbLDbQauh6R
poE1T78gq0nH3qkiB/XPJdCPkNH1HQ9KJ8bRvBFP1/LRTIx3mLQD+6KXF2NsZoKJI8lfFf0jQeUX
rNBH/GHojXdcM6qgGePbMYbMFWjIVCJRuP8Ab4IkHL0ZGhicz+Nut45UlguV6d4ffck1oYWkHqpD
5UOZTVB44XsLyhVoXAYX3MUoW2noy4xZCcmH/k2NOYboALm+6jMlmmnD7kbUryDEY8J9ieFTNEdg
ae1b8kT2635EemO0buzJLs4AQdAXwjFR34QQeIYhNHpAg0rnqdxlIUF7C+UQye5FsrHcuwtU1P4s
JhP+lVY2F5sWmJfFm9GSVAR48fT63NcebZc+RCa3oiBGn5XY41OnX4UMjQy8yDMZSDqgn8aSMlSD
pKr/1naGdp93jf1oDer0FJN++FwU+orhOJLqi2tapSXqc+C6Kx2JwDghzRLYGXGrkJYst/EnSPvy
MB6wpY5PBWjoXa0S7Sgv3mzBmAiq48YeyzK1F/Q2mr+I2nd46cj295lvT6tULek1/H61HNL0Uale
lszTq0TkmFw7aKpgojx0SQvbpusyor+L9iVRCtB1Dyrd4Qs50UmIBAV+t9pHv64fPtyPAbncH0zG
PQ00XoFJDiXQefiXlaiavPlROdLHY+Og/byOx13KDRzjmo4Ownao0MIvNPvXsLT1zkrwUqY4EdkP
emx9+t/g6HG/uWErSpEt0oQaci+BQZ24uTm4CpVbE9RDeIkkLruo8KLbwHbYWnUlR7hrdlAUBMFu
NtfQBvCl+OW6LXRpLr7qDQbj5aga5ZCvRD+I1KhBXZteqeif0mLaqSMI9KYhEyR6IpsYr6/s2tIH
alMSh3P7YZlCvMr8jxhM5K9HbVGhQYCHHkhRoHY9rE8lLrfvWDgdTyOUpRoTVIzPSVAUUcYWrTuV
sYR6bfuZZR/Muj1B6ybIiP58HY4f+zZ4jNPZTQnOWdoR9Xt6qrhF/0Lj07adad8PglIEN2ZswOhZ
sPHwNGkTxcqwghGa4ZIVWjeZ/kVgEN3pC8/7g4GJ03OMdi07xZlhEGVLw/kV2rWr0ooOpbapw+K7
8LWM9xCPu8X/7xnEKs4hO1WWlKEGJFVCQsMkmlqKsPooBfKhpXVGwCqTW3y/bik3Om1Q1XNUpelT
KdGRUUbW5EpO+3la2r0OsWW0TL0j698ayHxdkVGCl0iHgX20YDGTQyH9LSMbeoTP1pD5uMYI/aG5
FaEKt94540sxf0rKb9cXjH98IBvWMVkCMVC28yTP1lLXKgSJfqd8ppQl/V59nn7QxHTZ66vgS+bv
zxsa/fetszeppCjUK5KkOjlN55EecsVZdJNixu66Zdzoh3ZGtMJhAEln8+1VNuc6zXByxJmynxyk
aov5YKmx4MwXwTB7JFtlRaQCR35RflcgxNWA1c4x/eu2cE+OjS30j9gsGwafrbyMkL9A6XmdMj+F
qqEO2qg1c8tS3l0Ho9HtIlhswJg9MkdlBTdtCo9ANWUcVPACfciyoMZDwYrRnFE0/MNfQbAW0wGn
S6Z7a9bRQA7B3aA0M7fLA1X70cYCm+jffGET3A4EohBcVth6dtFmkZOYaOyDtI1bNkelAnnFfJPl
jcDBucUVQ8ZlASQcHPbq0pgco6PlG/0W/MhUvyE6JJ/qIDt0J1pBFDIc0ZDGmrYFZBxQX2Kk6RGq
U10AGj1wioJ9C02mlOzB8VXBYDFvHbdgjCPiqK9JbQFstj6Oy6e0UjwJDYta8/G6DwqXkXFCGTpN
srUAqPf71s8fKEcVuSWn0vYomVL2wRCMZ/O8kDo9+hQwpmOx8sGT0fZLnaPAMnTfJeh7dIunau/J
lrYgzF4RM1WyscDxNHWmn86xO6flKYmIqGLJO++3OMw2DapWjUkHYyiN3eqXfuMh6/R6l3bHFB9E
5SLR2jGb1Uhtv5Yp4NYu6MbbGRThIjkgPgRE1iw8ItoXvSRKI6kSWp+RAo6rO9U3Uk18U1THEIEw
2UMtxbWRzzhvFfCD623pZzadU1AFRwb32RDP7X+MYVKHRVIKCa8CaMn7jGES4iZeDt2GsXCpUl0f
Un0KtDcLzhCRcYzvaR0uyE5H8xXFdJPJbabGS/9WtYRmLFvL6B+xOaimQS2ixoJla9uuIJ9yG1t5
aaIIXTlp/SyIESKLGLcjE7p1phjb1QUQooDYVnnQoPtn+ho4Iu9pu6FYvkaEyVxFiqqMTLOiKVn6
NFZHJbpTZwEnCDclo8QZmJzmcXjjcdSAKA+qr8m/OpGSl1Q+leT5r4ov/Fi7wWOuO8MgpbKR4PNN
TmY4mbQ0GWh3xGtUVwmqe1B6Cj4A7iJuAJkrDyQs4g7qkPB/5R/bOsXll0xUW74O4bA3HuhhjA6Z
sIZd9bCOkPHaG0IpAT4GmugNuLymsqnzGqeNgp4W2oCoQuytg9xkKnmF56D8MnvJvg2rUTzHwj3v
tTdUxusdPY0VLQZq64PZ259Ccqxvlp25qz7EvkiRgVv8RHelrqCLj7Kus6HKHhRl6hE15LCHZDNC
4lfrTvfTO9DM7sguuhN1WHEXFTVPTQOdCO77jG+YPS7DTk5jo/0x726iNkhWwfEogGCJAroEgkcr
hciRxOhetjzYRnA9NtFgepGUvVnxWmHYxEG5r7uqt+HhfYabNkboS1GiKUJgzio8qkT1oAOhIP9E
7V4SVnaoH10zgdn5lDTtMtCESLdqN0JhdnVir5pwWmWSe321+BFvs1zM2ZRizEKFxiqWy0F7xBCO
ewON+ZQ+vkQzr3Ho3lNRAq3L/3vZ6wm92Z956CQ1o4B6upfMMKIUT2tQTV87UasY/wvaQDHfa4Jp
vmbRsI5dMPuUt7aWXeOOCkPVT+i7xetIL5rw4Uf0DSZzSkXoMW4dGmClGzL5VD2Rpn/K1yaHliFu
Ibeipn+RszBHSJb3ZSct1FmUY1/vITXopeNJXyvBycEtzW03jgkPPe52tONL8g0w/oJqTAKzXfki
+2A1E7IoCeIEK3CC1ijwE6rAUq0Ps/GjaBYvivzrrs/HMMAQAdI5ENowO+U02RwXK2IRsrGCvOi1
T0SN8iIIZm/IMud1b1JnkH9lsYsPG0zTu//NDGZbyiUbwUsOM5L0BM1RU25cTCm+L0z8WSxWPiPN
UQbJUqCoj+oxpto9oF3JqR4oFQ8Q+fR/+IpQMAAZJRigWCFcYjnyUMl4sU1PeET1ujAGB6X5oTr0
Xu0NULV4zxq+wTGBQtPKwipkuNvYHfX4WNnf9PrTdYj/8Pm8YTDuBk3N2Sg1YDTB6Gu7DJ198yOV
B8pvheSt9IC4PEDesBi/W+ppLgv64G3frpRBGz3teFR5GTBbDh3LvSK4wPO3C1KOeJ/XTOTPjG2N
llUjCJoQg762n/Uj7ZGwfTzTzh4Vzox3Ikks/qm1AWQMjDu5HsoBgJXhpieqhdeE0bPde7RXTNyU
wTUQtE1oZoW+1yVt99IZgz1XEpiApB25ozqk5mHQ3MVxoWZFX9oP70nGTIdShOP41S/GH3tpgiJu
Daojbb1pJSxk4ieZaFiUa5cFYhQTzZ8yXneYjUP0Sxy1miPfuB99GYLTkZ98pzS/tFsh9q3n6x8B
Lx5u4ZhtU51xHvMYcIl1kMHunyVuLXpO5GVnFjTfIHuLgsVFi1UKpsqRmGbkL+qXVX6UHUG8pfGU
/bY2v8+2VMVzETfQXI5eByuzoxMY4Wtrx/76UgnMYAeT2wkEaMQGZ7sF2TI1cRdTkIrz8oatHUwW
myUZiScLAGq3mwc06t+P8S5SNNHJQV+brq0Xk8xOSedk1gqchXL+0HRodGeQlYBRIRPyS4lWjf77
JrkEk7Clphk2h2hSqBXwr6owBe82Igzq5BuMuZXBuFgBw1lML6nnU+6U4f+2+cx5lA12vSwL9eHo
UwdOlTkVFJNFNjDffbZmViMXdJ3yzl2jz7MjyBa5X7qBDke8bDkomzAAZan3GKhDzpYoyH67xMMD
xN40FcFCcQ8CzCD+wWEiim0OKZrbnAi0AcpOeV73mVeAfy6gBRt5D3bH6xsjMotJtqSiW9YZDRe+
lJyK2HWKu17UOsDfmj8WsalvMqt13UmAWJ1bkj+s8tfrJvBj/tuSse1FdWwYY5tja/LT7NP6Z3yk
rMFSGHvgAfFElV3RFr0K62y+F6WM1ckcYNDiDf9YuyZMv5uu7RqeuRePu1C/uow2b6vHRBt7Uey+
7WGcrhYeSDfLOvEINCDTLOiFZOn8EIq0AK0rmoVxofNI4Ey5bo5zgvulkn1q49WtO1N2J+XTakUC
R+d6hamgcZzO3IKF8xwqGea6zU0wA+r998T5IIsyAa5jb36f4p9tklQ0aOCEU0RrOEMDwnWk9STP
qrDFn7toGyRm0bKkwzBvhNAz56jdIefwlVNfQO8Hr0yhYbiSsdM8+0ZMM893/A0yE1VBxrqsRg8b
5eX+dyNvu1e+amFf/uv6ot6613LWhTduEJkoqEhzP+olELXcGw9dqD1pYYHBE3X/nncgjJj/8Q8m
Ds56RVqQXeNQsuoATPf7KMNbipnsrgcPkRsy8c9qEznRG8CYZexaw7dOEpwb3OzqzQ7zol1mGYpU
gXe0ENMdc3eyvhDLdtXsR9XfovktJKugY5cbMTaITLfMKqVLWs8wqWpf2uWkoeClN4+t9S1eRK3k
gtUzmZSrkPIhsVNA2bPfLveySOeUawpK+Cq6RvHWzpLB5RHmu2pFw6cFnuEsK/yqs6FClteuKSMU
9vnhujdwC2zA+gPIeJ0mqSDx1AFYfo5zSJJT2nbJM0lQtq7povffn/aLqGmBf6BsUBknnEGvDZ4L
HV/V/XiqjvaD9NEGGPhK/f9Cd527aW9orEdC5V2OpB5oXe0ZLulcKvYu3dm+YmBszQnnW3Go4kbj
DSbjk0Nlow9ZR86MaahdrMr3sTq70BgXfM3cmsRm/1iHBFFhkyQy9k83IfD2e/eW2M8O9EYjClGi
hWSOsNhWS92qsJC5/AApNLA4CLyR/sBFtN2sGv0DNmdY2+jZWGcAQONC5dISZeEpT7pbupqnn8TP
uiL3Z1+hiiJSnZU64mrkidvqir9C14hqvebjtFcKjBt0aPSzsrCMa6ja9KfFxNu5FXeuPIz+dfO5
5+rGeuZ0azUHWb2DvQQVuDv3Hrgu3anbgxf8Oo4gyLAcxUOxVOm0UqPjAlPe6hJqy+rlyuy1dfqr
KAXpKv9TwCXCMU3T0tjmEHtoyrTJFFQoctI9d1WO/smkqNYfzlKVIpEg7ulDbyz/gjEepKAbfm1a
FF26tnfnDqOAICLr9MaNk5el9ucSRD5reH09RQbSf994bTM7cl+ZMNCSX/ThHuUFV9MFviHCYHxj
jlForUwQWbfkNBqhpd9EmqBe8R8+hre1o36zscMaLLSJEKzdb33ZGol+5v2IPshI59LA8UUv2fx0
brNZzOGTS+2wdBIWrt0ZEM7796VFbXw6mlWh3+tdZVVrg8gcPPqULpUtwcQGxNIIMHT6xbjtPw07
dZcHSSYkdLrcN+T6Gjqv0SVqOQ6rvylbdTGndovz1USjq264TqqEazEE113w8pM+g2GlNw05l1S7
BIwMxi55+qaYj6P8mOaOp64CT6Rf0HmMPodiTra6H5sxn5sIkXHvpB/SWVDV4ngFBYC8IkjbDRox
zt2wqvV4UNoKAAQtFdYO4kjoJvPlHK9+sq/+FzNRl4H3HJEJGhgYUtRZryM/Hgo3lg99raEwEK4i
Uku+M7xZRv9984GR3tSXGkN7vkVORLlpASHiL+bvzhsEEycGSYv7toQpw/hxTT8UouxeZAITIyYH
unUYmIGjGXbhNtUUTK39VM+P1/2ZuyNgV4RiPcgnLtQPIoSGKdEWZBrNM5Ge2vplcnaRJgjc3MVC
ZV7VUdLGEDljTD2RxanWEYeFdWMuD5qIw4nGr4tPBe9fpgyWRUgIMfudlopm5xms0DRIWObpTdbI
vplJe3CUBGt0mmR7d33duNuzQWS2H82salw7E1KIqS5dp0/Dfp0+jFkimLvgZPD4ZDZAzNKh66W2
emra/yvWLPemq6D3DqqQfhVct4ofEjZozEGhrJPU5AXMSk89Xt7KXd+77b7bKV7rto/xTn0SANJL
6rWdY86JjMjT0it45piyyF3ar876USn8Ifk4xscSVEJV/aiLxvG53vhmJPsskeclhuJkYNbKabAD
qxJUjOmWXLGJfY9IrKWtVrqISmO4XQ1hI+lo2dXBKH/Ws+jN4DKTp/4B8lXwkYAA9HVHN6Fu7pRJ
k2wctCu06lWQmtNUXnfrHJk8VHJ3ol4rvnFveEwIXwa1Ticd+dFijG5slrfZNLR4OrA/yul6O6Ui
7aH/4JIg2Efrmn3JueK0eatYI5LoRW8c5LNa76t9BkpA7KELlfm7CLd7d8qbfJfkbefOZIQgcf9c
ROhcNkm0ju9b8re/iKlNKHVVV0qOv4gODaGjDiJZVoExJfnHb42f5e/FVegevwEyB3Wuy1Lcm7iv
ZHgJHEl2myWF3znV0WqjU1lpu0USldb5EfUNktlmGYP0BhTbUB+Bukrxw0I/syz7Wge3GoOuF7Wc
8z/JNzgmgKtmns4GvU1ksuRmKrTNMpFFnKwbq2iqjmljsJ3yiJ0nBVUx2FURw3P7nQpRCNDpkNvp
QQmdcD3SS7zjr6LHfq5Zb5BspFkLUqotVcUh4GVWMDbiUndpQvVhRGRAoTNQ/gsS8cur2ZmhbPwp
Vm2S5GlFtm/rH22if85WPXBG7WBGtT/Gy6kpSagM8v56LOdGho2xzGeRZ3OhrQ5gC+tGAfdbq6ee
PjyMdowd/XYdi3v8brCYLyLKMbjXyjgV9Txt3XRovk3tHBKNeNdx+Bto6phwBx3ChaxRHhUgMKe3
QV13Z+02jr9c/33+8W6+ATAHbiOlOu7m1PFfVGhS5D7K+5/oAZ/vk6Ood4fvGG9gzBdglauUY5ge
d6RTdNT2/T47LCdQLQgcQbBo7LNc3Qz1rIBLCrMjO6N60EpB6zk3Nr2tGfsqN8ROpfcNfj+27yZM
E6kvg5S4EZHdVvbmUSTWwPU1S1MtE410UPtlfC1TpMVUU6QLuHxCUujzBMHvyRJdxriLtkGh/745
x5Hvt3MfI0UeP0PZ5fUUR5RdQzRg3rVe6SE6/bzueyK7mJi72rOkTDIQy+p5/NlB76cViSqIIJgs
GeptGhh8AJH2QVt9mn4amiDEihCY9BgtE7NGMuRadrqXx9uoPc6toKzGeZpCPN1sDfONpkRLy9KG
FZQWEHwJ0FShE8lkJ/o+RcYw36c9Z6NdrjCmJN/XrNpX/XMi9Yfr286pZJ+Zw1bp16WIpawCSg85
Fc1f9+W+OtAHbXFjvsCpWb4CszLrTEoolP3Uy6U7ipQCuaHgbWvYqjw6Rs0kdbA1ZvWrzxqvS2U3
Gl+MRHabZSfr4fW1E2wQK4pkEGUhaT3gMhbdKuQ5L8MuEryxiSCYODAbttzbCixKkqc0fe7KL476
6boV/ENns2r0b9jEms6C9nZV/h9p19VcN84sfxGrSILxleEkSVayLNkvLEfmHMFffxvyrkVB+A6u
tU+7Va46rQEHg8FgphufZTytOxZrmOqyuX/uT97JdJd0Fh/fXIc2aFwQWEhU9GAyZG9QNFQwflL7
xvHf/8v95W50PXvf7ugB+cJV9d04VL7s1iJeVYuJV+hQB+OPjKjXJtqZPbZwt+yi7EeaKaFZSmK4
0NsxmolrGMhwVF4eUHVzrUpsgDRp+UOdCnMXu435Hhd8AXG5V1+1ssp4qgEy4h2lIF6t/SKW7IbD
UrU3n2wDwpUe01VLxmJmywVZbiNkTEnTyf799L+XtW9Kls3l8sYF7KRWrg9REFlZ7o85JT44X83/
ahN3jKOusTZKhb1L7vNPESaerc9AQ2MF6tHZT5lRQofbrCC3jR2INlTVghXszYsxD2rrQOZQso1l
GOzfN9u4MqZF6RUs3DR6PajJQJnResZNPPpdyB7yMJ/54ISL5MSVfS5uO1fRkhrLCsvidsCYc56V
gVI6svd/dm6f80D27xvb2nplfE+wjcbVDk/y1Cui4inLzTtnQM90okvqoDKruDN+LLoozgmsIuVu
Wo/T3wuE49Dd+AN3tM80NS0MIONoH+1Aq/LTqAxeFi2S6CC+5P7B0VQuPPTu2NZVBTtw3QRpLJs1
fS7rd6F1DbU0r/ELX+br7Iv/72+F+uvrb0XbuAdpLmxD4QtShKY/zK5HVbAWDFEsqYeKsYgJTUIs
6BtZoKxPirmbWb3Qod8WiiHGNb/VqOLViuwl8H+s5QsW5xNur9lVEeGSiYYN28ODxQHic74bzngg
CYuw2MtmOcRO/wLIOcmQJqOrshZzcLT0th9PR10hHvk5SxlOhKHDZTRFmO/GRDUXDHNFSylqBHie
U49z8kmpQtV9TyKzgeAiYLVOekoJIGZ6dL6uy7f6HfTI8IENBBcAa6KtvcZ65H/nMf1e/wylGI9N
p8sbTcRZk4v3Mgy92yrUvl67eWV1/zxiOA8U5SOm+dl/tqB3V6PMKnMFUTxCucE1MO8OCQTCxT9r
GnRaaCl8D1R65NM6SfaRsKwK+g9o7aD53zZ5FTZoLLXULDKk5t//UfDbmeF0Ki+fdd+k9KpCezZw
3KlB7QVtti3owJNR+67a7Y96/nn+OBS59NYgbsVoklGajTAoX6+K0XPte8gQnIcQLxpemVir9rNQ
7msXyNHODn5W5BCs8qvUmEHPdsOhzVi5nXEs1qpXPkowRbkY+jn+xeQTvjbu+lhfgZldziHrCc59
MyyPBBe2dCcL5UIn36JxTm7iORjcI8zC02+ObDtMj3PASCtjKUWm0CkwssaagkENyDfhxaleWGqG
EGFlIDNtvitOcH7xhD6xAeAiuE0TM88orh6QwCjiD+p0obXvSIesDQQXsxXXGdOkBkQzjR+GpSg9
ZRpkzTYCLg4bL/R/Voq/s0/TAj6HBigTZqrY8FGCniIv2jGy9G5f+O1FIc3LheffFpTzhUiJoyxJ
8XnQTHE9QiSL+V6W+PMTYxQFweY38vH89/of7vdiJ3cX6OtK1+r52f2cvQuKdtdPj7/bYtC34p9H
k7gff5t3x9SqigqLapU/h+4xmb6d/31hpWW7gOwP2CSxaqo7o0tYYnTNuOWgurC3/RKcZd2VKanq
iPKiLRTbCRuojqglXvgBtUDDCE9mpxSN4pNifE3Xcv8fzeJieVeo4B2K2cnuazsoMu0K1YuPY+Ds
6EUvG6eVbGG+h663nMJKTXykTP8RW4HTzF4k02X5H3H9xe24OJHpZtt0C0Bm0FavxzRkQ6DZJ/bq
XV67gVQ+l51FfMa8/Vpc0HBAnJuXLC4lOnQdID2pgF9ubxwz6rmoLGI4tESm3tyhmSHzpK32ooLM
Bt3m7ghTrzgJ6ooIJriV4tXYBqU1k7glGfTvNFAeytpZZdva5iKJ7jRTk/VsfVFwYsoLEyRmyyOb
Py38d+g5IliinQVFWwupE5/cVqjxxKbZsSdx1sTAZKpc37pckLU/y2ZIsgLhx9zAcbt8qrIxzmcs
54qHgcx6cIvY0+llTG8qU9JZIIxYGyhulyfVFKfogUTCq1zikVR1Hs5vbeFmw9QMSP1/y+K9jiJD
lpSL6iLrhKCTR79gGM1bXMlyCTEc5BjEQuP9Gzr1DIxT6UATBMX2Kl/2tX1wZNxEbLu+2V4bCG47
m7Nl5ZkNM4zihNY8L8tvUzL7IJeC7NoDdaRUWcIcDfQ9rBmWNSAymzfRt+/1kTpDgS6q2qNgfCCH
fJ/PmK1j6gHJu4pLWLw/cFwAjlxgtRlS3cxs2tAxV3wmfa0vsml+zwPoFoo5/8ayJo07qIwgb+/Q
YjC4jefKlD7Ep+TGGu5rjfFAM3sBxOwbncfK0cZx+sX2qvwSJ3S+DRYXeEluuRN0MnCt0m/N7qKo
PyipJCEUp00vGHx4XTvw6lCmfDQ82U/mIUEBBv/v5ccZfPOQRncDWYldGBY2iFx4rZJea4wW7hev
x3K6UmXsMMLkYvP7fFZm1Iu2xPh9PcGzfnXU2uu8vrYzGd+NzA6uKjGig1ApFLZyXbp38iZImuJw
PsJJvw4XratBqe3Jfva2+RdLX/JTshtOy68IOgCNn17LGO00YTTarB4XHLrIWknNVm/2KfWWS8sn
007x1evoOvIyjx7yx2I/fCW+Kh11Eyc2G2wuUlQThHtcEG+ywLRCRYUckp06e8UFwRBr/j3dyd5j
xa4CegSQH+qaxTNxJQ1ZM5eiadl2TyAxXa2PVocBU9lXZB79JsK7LzDcVwRXTAk+FBzxjCqaXBYB
jvjQ/cLEgl3pWL4wX9qAcR9Q6YdxKHXWiA2CEHblT/f0hhWatFA9jJ6Mu17oorZKHAMZDNSQ+dpP
EaeTXhjoXnYHn/Xqr+joK7OgOhSe5pu+8ejcvefleQvJxeBCq6jWTw1MTEAG8dj/ULPb8xtPFHlt
MLRBzcfRCChuXx8kem1bY16iacO1es9FH6RrTJhVlOnfikKITVCcwYMjpKr4Jq/EpYZiJWjYScyw
yzGs/+m8GcIdtQHgW7qGrqaN1gGAqXqAbscvmx1YMaE5EfvOt1nz31MJ3AJyC9cXlJYogqKHbLC9
Or5LO1kpUJS9bBG48G6Na0nnCI1bzL/LMNmtKlTYNL/eVfv6QiYFIXSEly/Et9PMddq0pIA96CyM
hs+zfUhHyREsg+Ciw5rZTaGWgIAyqe80padHzlNRk/vzviCDYf++yY2madLdtkA7FbR0vEXR7zqX
+nNlSK72wtvT9vtwQRzDDHY/xtg6XaDt1KvoaIeT7+CBrzhVexmbu7DUtEXjMj6lLuxmXLB4xh4N
4EFxPWngirx8VPYT7qPzRQBdxfPrKDoztoh88OnyvJh6IBLF9lZoKo6/Vvi6afnncYSxwdCgkq6D
JRLEaK+/l7lqaRMxzxua2gO3w0UzF5LWNKEpFsQfIIsDKXv+jUCZG9SU0PMSlPX3xtqXIw1JdN8o
MlOErrfB4bbsqiyNNoLiMBgXtMh/ib9DKFvyVcRut8HgsrFpXc1lTIHBKLstPw3p7BmYVdbCbu/c
yXiqZBZxe1Y3zaJxc6CZ2o9B/2U1bTDJWoCFDrCxiHOAei4STEQzDIiij9Z6XDQ9OO9jMjO4vUqp
ukyxlYGtA/yQeLZTHH+uZU3/Mi/jtqhZJwbNTIAUzXGILmLje/o972bJdhGaYoMqmYAo/q2eiWVW
0KFTgWL2IV2e1i96LylnCO3YIHAb37b1tHEbIEwdRDbioxo7nmr4I5EJxbLtwKeL+LU/pnDXPhR6
ayOnYB9Zr2c83ZVhVPnOjyZsvjLqG6lQlHDlQM+OGopq2iafwLUFtOYVkzGrGMqFlRhPa7yE6TxL
Dm4ZDLd8WZZj9N0BjFv6ZL6c+h1d7t7hzhtLuIWb0mxUygYQo7qvsl2nnaZ3ParZLxj8SGVtj3jF
ZTw06n4M4wMjVlNv2mBl5bp9FMoCjbDeAOZ8CIk4tovMiS3r5tiuVLelWhqDMPFo7nofbVSQe/dz
iEuCxXWS3R5E1cEtGhcQOq3LwPkHNHX1UjPyoYuB92WP6LdWLUsUWER+4+Yby7i4EGEee9I6Rr13
aT+1GMcGRbbrj4Hp+AjaKKfIXlDY5z8HyHmgbsaWASl7tpRkx4pe5JngTVY/FsbtjV2cF/ZRQuaB
2ZW3H4YojKPdeS8XH3UvADzXsoJBDXWgAGBs1VoAnqfQ/DBCnQIUkBeKBE1izbN/bvwPV9e5B7Mv
vFw71N3RriU5iOz3udxgMaepWzTsJ1uN7/uk26F//T2RB7VO1upIQC7LpQYj3joTgxHBUGM6xbp5
7KC5oi+r5AQS750XGGbpZqWsesqh12yhubtM7iCz4YHI4EPimqhzkZNuysasxAv3AscFhgWacYMV
u8gP468keqpkQuzCeL1ZNS4UGJ05z2rroGgxW0FSDWE7G1exOUhu2jIzuCjQR3qrFyo+zgIhktFD
y9z53SL7fW7TqwZtDaNnv4/JKV3uv2wZ3gaVl8/A7XZbG6aFLlgmzPqlBzOPjDAti2JfVE7mWUMu
7XkQfRdHxzntsI4bk78X5GbcOWR9biNqjtCmOaGp48K6tHO0JaPccqAHJyxl/aiiVdyCcs6wtmWS
tgNAafM1ji8aWWe8MKY5rNCCViUkPnzLszuauYL2L3hzUEwee7w3jsUF4yH2CepWq+ygE1ZGtoBc
3Clzu+ymjgHu1p0egkn33jlGB+WKXRiKh/zx791wC8fFoF7tMIapAK6Yf8X5wzj+OP/70gVkX3AT
feZo7tuUAkC9BUvOsdiV++YwPul40nED6bWbrQ7v9UwzGW1QGK5FxsChGXHe5Ase1ZUD5nhDDeyM
+sfyqIUJCEHcw3nbhM63AeNM05cltmITYGpycobToEgyEeHvQxZEx6wZXsN4HWijzvSmpGjjUPOT
0V/bMuJa4Y59+X1e+XkqFNoYoM0M1ubKNfZGf7JlFBISEwhXdjOIUfQTa/WKIRfUloPn6JnkK8is
4DZMVed1Z/WAKNLL5sdY32YynieZEZxTKYNJzJJ15uol8cbeucwaR3K3EkVrUMz/+6kJ50r5aPZ1
yppoiqH1ltyP49yz3KNb7d7hshsctpib3dg5eZX1BhbLpvb1Ult3JJfd3dnB9WYLorPY0tGPZuBG
8hoCdIu51UUwxWm/deOTHV0M6q1bJp65BOm7Jj+h2/0HjTtGm0EDgYQNNNX2ocSOBqHnl4WC+tqv
2B+kU5lib3vB447VqFWmJmUBRh+/tpZfVD96mYCxOGT+sQnvTq9XsNM1Og02DjXtftqxGQvnqH+c
fOTRfrOXXT7Ezv2vQS7fdr5EqWN3rHvQjK7i/tTr4XmPE3v2y+9z21N3spw2LX6/Xq+ovgcjpt90
eATXiCTNFX4ZcMETyD+iuZLXgOwiZ3KKCa5tNDfx8Fk3w6F+OG+L+HDeYHDbVDFplTopvA21nNAF
1U/pp/sUTVusf7C/eNclG5H/j03M5s12xemsrtBbx14CmXHWln5dRg+1Md602fdMj29BR+Q3VXno
0GIy69bP8+bKVpRLrgxtzZ1OBXq33BvF56LzNZn+pNjXNxZy0WJJut5KWGOadWWcUjDoOUH7BOU6
MHilQStppmc/9iY0bcC4YLHENYqKDGxyr3XrMW+Ib2lhVF5UyXsOpQ0SFyYse1j7vgQSCIEU+s3V
PzrK0/mvI9y4LxB8wachmRaprGU2HgtvTC/bQWID+xvPrBb/1jhDfNTRInz+SVX8FgSU1bWO8eZ0
fozxwj+EY/L5vEXCULGxiAsV7bQMasIaPZM8g8ef9PgE2qaQygiiJX5tcOe5Bb0mi45YuXx8qIaL
QrsdZMxtMgguUGidXUyrzTau9tGc/MUB8Vh4frVk35/9CZvYEMUYjFs7WNGmPyi9IKPkAiwLdga3
/aF4Zvb6Ahta6in33XHc41LiFTT8LdYQhb1k8lM4Ir4JdwYXDDQzV52KnUVr8qAuwQz96uQu6T5q
9knruqBuTpEpsVL2obiQ0NTGNIxsFSNlBpv2fgI9/VDsz38qGQgXDVwLPY0qOzaK+nNhXrl27zu6
jPxFBOKCRgMVWRyAEGd87Q9G3ZByqi30RalXhHyZqn2m35+3Q+RyWwjOI5BnKaObAUJdr40uLIrg
/O+LTbBZ0uioNohCXpvgqEo6T5npBtrShEbqZ1Hr6bNMTY19Uj6uueQFhQszurnmeg4Zj2DMD1l6
s2QPYKhUWsuDujPEMqVER+z3zuFx4cZJ5gzTzsT90+sQh9bRCNx9vZsvZDdg2RJygWdNC21eWxhn
J2G3VB4SA9WSxGkZBudpDR3inlIYlNiZR1acbrdz/vG8KwhdDUR6Ol5+MJ/I330no8ELIISaAtu4
09ybTiYuJv59G126tgpCPb7XVCGZNc3M1Yr0LorvYhnxoDCxgZjOHwBur4Av2lxstJwEfRlap2qX
7FK/oBDlfRZl28va0UVn5xaOC51J45pjG2O9kLRdR85yUZu4LcT6HWokkpAphGItx7aJViTCv/xo
c6eTcV5BpQJiNo1cqlrim80ecmbnXUDoZqBj0wg8AIJB3L6x0g56S/g7gkL7WTXeYuyn6et/g2Be
sjlDdbPqjKpku8W9coebCMpO0lli9me+2f4bM7jdEmnYLxHbkdkl7TD9moflvjqUl/UlJix9yGr6
520Sf56XZeMcb9Bq0lYTducw0C+lEkIvfAd2pIt3kTeCBuzP9+Fczu2SmKAbzg0iTM5HcxhDNCgt
d+etETqBbeqOySSp3jBrEqfXq7wAiFJeo0Fbo1eltO9cuGIvGPy7VZaW5jAV+r8BGgqePli02fNV
6le/6iMJ5wN4sejdfzKNf8HqlqTI0ELhBsSxj3iD9iMXksZlJ8mqhJFuYx133GVzt1KnxQrOPfGi
4jOVdT0KATB6aNqGgfSDpw1V4tqlkGJzA8vaOcqtkn87v06y3+cculWKxKQKfn+2diXUT2UctOJQ
vTGAc+RSyRZwAwKAntqvRljv1R99wHpEG58+yhoRhQ6NUp8L7TrDeMM0SfXJLmMreabNHH7k6q9G
RuMqQ+CCGmlru40GzG305NQQSMUZAa0f3/NNXqzggtq02OmsxMAY1puM5l5i3J8HkBnBffQkVehY
FwBw1L0+fVbjr3b5nuC/+RLcZ4+QF/weDh/aELpKkbNzDMneE6aaGwjudlGnFCSfEz62Ra/G1R+K
2zwrvAyjzrhW1YusM0sGx90zTHSE2lPMhrch40va23y6IkWoj0kQJ/vF+Xn+EwkviO6LdTxDXVZN
Lugg8Y00aPkxTfbWTx/GXXrDCDIqKUGGsOXEdVmyRjCi/pZ6sm+bPNFj9PAy+XeIR+ziB6RU6s6E
sJtsn8rQ+BZltBdkmulEbtBk5mB4GW7bhZ9AmikKIxWPtlqrqQP6Xsbl2Mx14pW50vdeNZcD9aHY
JytasG/HpRGYA7A13O1AyQox49epStphv83ZiFSlw2zU0gS0SD2jvsD8TTfV2CNJMFh/f/i+wuQi
yVjUapvkM06ofFdrVyP4L9W/74HAUL6hqgZGAzBuyLlsg8Pd1OoBSYT5ZFm+7n5dZF2egvPDUk0V
g7sYyCOmyu3z1qGq7WaqG8TxMSmP8Sjr8ZQBcLsc6o8uXtWREOvQXI67T6VbSD6EDIFbpTGZrDEd
gdA647Gg1rHOJA9QEgQ+B1Jnx5iyHAgKzf0Kgh6OLJMTbajtd+DznXU1nNiigLBxMwGjzrNyz/As
Uo2eqvB8cBKcHwCzcctHQUnV+eIlbkOLSbUFKhBk+tIV1Q1Y5ivPUGWvj6LkwcIMoYUrCtHIG7qy
eaWunhYOwkSw7iJc9PBYc2QsQeUuDtyP560SfqUXMJ7FIjIaR8laG1cicLXQw0D3539f1La+tcbl
KjC4FoMIsgOAlXum5jmYal4v0Bf5od+5DQQNCBgs0kA23MUO8zexbWMWl6KSYtDLkmIN6XI9akfa
guMQRe16/nHePBkOF0NNtW5KowVOSR/q7ovVzx41S6+WyWIJnY85g6armNThGTnsaKGKDc0XvLLu
CvtjrftUNrslg+BiDkVP+aRFDML+pti35vIlXSSrxeLim6+ysYILOuA1HfNIAUQ2X/Qx5n6ngE6P
xXxLIlmIFlqz2a2cA1TlkIISErtVc6wd7vpJgxpwKjlqhJtnA8J9/bJt7ZQmFPYYDhqXY+vjMiZ3
5z1MHA42IOyP2FQU0ryyTDwQu4GxhGz3xFADmfBwBuFtEv4/5kxkRrGV3eDlxTyn9cjwrtan8VMP
YkgkAp7W+BYYnIrw/zGJydbpjV+g8oP5j9/ZwWvIWEmXUssb1H+u08Jr0Ae+XKgVTGxrbwnrAJQm
76CvgCiFg0k0EEKCb4sLS3YyKZM6T26wGLTyoFVm+XZyRIlK0kovYtm0VAeh3AJN8VuBTadgbXML
y7JsktankeiL78aOqodqmyffHSspb6N27h/HaYhxYze68kM2uJnj9Xrv/DBttKMdaV8WsY88rSq9
XCmGR2hpFEtAVavPdqtCly99iUjrJaRKoBe8FusTSTNt/QAZaVJ75z1SuIs3FrGYuHGQdu2LuhuQ
YCWDDRrAzGuXxevGr1URTsM7SJ5fLR+Xahl6bteK2qO0Pq0QNfyS1J8sWWVYvMXAm4/bM6YR9DcE
oSpI7jMFldX4K6NyYuw2xS9Gg5GE2V7WZiyMTK4DsXITEt9vyJWM3FgzpUKRJirn/VpDjL1XL8q+
klwUZTBcOLcq9BhRl9WC8i9W+6VNKzx8SJVQWRjld67GkiE0kxmuyj8RDZPjYmwfK5dcTsEa1LfJ
fbqHcqIJDXv10MumSIUZn4YavgOeLxTy+fcciK4ojbXiBCHXjCE3PTUXMcRIO1+RkmCJFnALxZ0g
bj/alDTstqYHGTk40SkjkuAgCrVbCO78iLsVNf0R1jTNZ4UeRpkolnS5uLNjzJ2qsNmBy4ZiWf+8
Dc7/S9Y+j3j08XxYEKVCW2P4c6MeihTVVtwo1Gw/VeM+RhvJ1A3BWvSSTnrhht1icSGIgo6gS3tg
qXt2JC6HaLf4KFA8qz9L+5CFn0nDbKKBHlBD41+OcGPXEigo4azYJTf0S7u3bgx06ECdPayvm4c4
kL31i+oglvaCyPdRtrSZUpLg7WX2hxFkTkyAwC296oIpEDjgJpJSAQm9HdwAuDrr2M9veuyI46Q2
brVBVn22HShNfR9k1IYyCC4ipYszTeAHQq6sf66K3C8svMf/ZQUOpEI4z21wSaOyD2O4Y52abZsP
Vl+hpoEbYAzlGW0/yeaL37jfM4qLmXkMk7K3cT6P1ZvWLPuuCowv5a/fqn1OoLbQ7NORq8gunrz7
cWhv2nL62Uj0DDYlSApSdHOuveREf+NvDIIJLxsW7mqYwOVO2bmZksk1VkBcslGv/AS1iwvI9PnG
jukeyo5APlQ8w4EkAhynGp5K+Tk8delcc9XbKphAn2CChgVSJM1sBP1CZZbxBxQPxTldm+Noh2Bf
hW77aG+BzMu8i3ZN+PtLVYoETmiYa+toF1R1rCm3jkMzEagtlVVQRmmCdGXexXEJOgU195XUDM8H
XOZl27P32bQNGGdaR7OsWBeA6XvW0jkdtH17/HtZbh6Gc/a1hZhRTYoqUOPiJi6dwFqnT5X8rOLD
A8MB2yQ7IvBfXePWzmBkLKU7VUH3FD/2YQ3dld5fD2oWQlsp7I/lZ3nUE30vJOW2Cf55jd0/Xqey
aqdMpCJpE5QLHhxryJZWmJhTfo4y0t03ZRBmHdT80MKsuY6j84lSm8Xd4K5xg4hufh+O+Wk41Iwx
9FbzM6+/bsDiKWvcEMWNLSR3SCpgSDYKmkDzdXyq9U+5bNhMahP3xbAJkmwmAEguq6PioVp/5QxB
d6He5MfIgwjYwkitZePPwui7tYvze2jKzCQzAWvel58YjRzYGx8Wf7w0fQzASzaZcBHBGEBwHKNE
zo8bQI7DKDS2iCo5kfUo1a8Web1lo9kW/GQqan3cGtro/Z1V06gDaEDGnjM21wupvyWpFZwPFiI7
INKGF1U0QSHIcwejG6sYR8rNOlBMZRelRkAokSzVm2yT+fgWg9tNVWlFRVMDg5H/gAw+NEw/2tEd
4ySdZBrOQoNcHYGWoJsDx9frrQvJ9owM0FqDtORlQQ6ESDp7RR8GjTxEczCejj4YLjc3ewc6pdSu
Axu32zhDi7kNxu/zH0WMgUuYCokiS1e50DqQ0qRtPzYBNHIv4nEO0iy+yjUpMShfX2EfBsRPaOHT
TB09D+zv2NzYZxD7NWvXwYlN0Fr2+3IPVoo2YBzZ5a66wm1Kcg4KDUM64aJeaSGx4BZvXpI67zUY
Zrs5PFvDmN66U0oqcWpR+LY3MMxHNnbp3ZTOJoQ+IWNj3TTZeKkN8aXTVR/0bnw4/6lE7raF4paw
V90yavWpCUg9Qgbd/lDNyufzEGyr8+e5rVtIYNGpiJoU5w2VorS92g5NoBloGEnxFhcbT6DLvF6d
LNDiRNa1KDQJXFYoG4MQATHu9eplaW9qU1w3EIzIPC0yPFShJH4ggeBfFxQnKmvHrZqgcPej/qE1
JQVYoQO8mMA/LuROGanJChPc3PBInRypQy9xP/DGVnnHzcI2LLxOM11m1B5er1abGs4ydm0TRCp6
bR0zMCFwB71SSdlGvGIvMNzhVlJVwbQhtuqsQzykB6G9NEkVQmColp2haErlJxore0izCqzV6BKy
lp1iWOCdG6p+d96bRSHAJSaesdCyCEl1br2oFfXrMAx1EHfpwSrqK7tR73VtCP4bDLdeELSbVrMF
jJ492vapARHioBz+HoNNIf+7YGxBN2FGK6EU6dKmCfIifnCIEqJpAGd1F0lwhN68weFiTDFoCnhk
4WKl/nFpDkn7qDSpN0on3Ni015tAg+o3Nj3Ls/l6RjbiVpw7awN2iGhPDuU+PrKSUBzIKiciH0BF
/18gvoxhJ1pkOjbF9nS7xps1e4ck53qqpQecxCI+S+uttHaiREUoU5vLJVrC0UlDd6ifpqi4SqAN
mCmLn9b93k7v/943MBwM3QkcstCe4Nw8SlJjTRtQYrr2sWnuDTRHS8WfRX6xxeB83ITKzrSqwNDu
me6TFoA5eWfdOJfG/RzUQeTVQbWXlfOENYEtKnc8dGnZZcaQNRh8Tj6mz/QvKeQV7tnsfeOjT/uv
xU9YmrJB5Lt/ujjXjLWEnWbbf1lV/RSTyicQeZScSm+IHHkgLnfU1BTKSAqA6H7dQTgQPI7VuAMf
3RjQoIN11p1VSja3aC84mgumRYLGYxwjr4NIEhlxqc1lE0AtOfUWOpsB0aMqdDvdkNgng2L+tIlX
dVLlujrg1F26Q+fuRvfXKp1BEGLgGotXK1RE34pvLnpPyhzeUVRKmOmFP9LsACJnSRYuOqvYbflf
GC70TrOVu7WL6xdR0Al6WON3nFLb3+e+CoXIWUtmFABMxbwZiPKhStQbsyv+shfm2eE2ZnBfBKm9
MuoWzMjm/JRag99OUrpmUZK/NYWLRKmCQtuU4ItED6yG1++HQ/LIdEqTAyuclJIvIwxKG5O4oKTH
aea0Clu5utqrRb+fc7JH75WvYpDvHTF2A8VFIpL0yRhXsMwkd0TxLfNbpkv8QOJnvI4HyGEmNOLB
Gis/UfvTMN+eN0H8+6hHo4KAfjGe9IMqC3sHxu8P5CHqj9YsexERf/0XAJ3b8/Zg0Yg58rBj3PoV
eqHcu+5gQLeg3qX3MlkL8fZ/geMueCQBuRCxAZcDD+1vXXGT15JUmHkQn6agMPJnzbi9P1pUdaMC
UVrpon0ax6d4WUBHtyT3eq2pXqG6l0X5txrJv3fqCygXEMy+x0YaATrM3TVx6CdFLSr/vzkDHw2q
vM9HdrJG00OWHVDyPP/74qN7s3JcKFD7AqI1eYH+MQgtsFDgHJ00WMCFW7GOkYu/VSz+vWjQxGIP
s+6bjrVx6dOqrdg1rL7Olh9p+9k1/pI6loPgb5KjnqZNBQrPIM96qNyw9/LY0QfPnGxFEqz/x/L9
MYe/VRpL5KrFBKzs2HxkBJtp69Ef/0j6tJ59rCWxVFjSdFCY+WcB+Tp0k4GhNl6A6ORof2nQgRBj
54bRzjw5F3hJ6CWAwu1LGPkQ+lJM3GZfRwsyGLrRqCxDGPfjVHvx+iHPtfekIRsQzs2X0sKz1QqQ
oTlO9E7tgiGSMW4KDTFQU0edzkChjsvk0Hw1RwsIO0CldKLVV7O5GCrJxV940G0guMi6rHpuNQYg
SNldtlane0nde81gt14RG5JzQgxmWbqLTnD0OXBHXdpNVVtOCA159LgUT/b6oC0HV7uXBAi2LG9C
Kx77/oHhL2ZxksSYH0M+Mtvoe2cdLzgqdN/e10Gzl50V4v20QeM+0ugYfQ/KJhyuV93lGli+hoTb
+Jijwaa6TaW9n2+Gvp9jBRh0VA0cWzb6rl57d53N89hn7ItVKfpmS0WHrE3sZNCFy3NrvNepbn0o
osxa/ZrUBSoGieKsvoORo/R4fqVZpOUXelsF4b5nmTizPvcoT1A93yXu6C1RdtQW64hK+V4rpeQX
ojQAr7joVSAo7OAx/7XpI5liteynOoDGaG7jyZMEy0U5exD+XP3+CC32QxS+w8QNJLfamVopadyM
dZDMdWB9bezbOdJ8Q/0wtF/OIwkfnFywpjkq0VHF4/vuF6XQWr1q66ANmWX13v0Q/SD0meU98tAE
dKPaniqrMotiDBJA8EZDAgeFWe4bWhjlUkcUE4JVuaqm1KNWaMt4YIR+8oLBN8vXXZm20CqqA6f4
2dcXLsFcAfWsHrynkp4joTUYooQtGt4D+CdqzPmXXWIBCY3Zh0iBrBYFWNVJHJ8tyhvHt/EepOJ1
Aw9YnFeYNlpIe5DyB33TfWmiyoF29Gp5djLqASS/6amK1svYJYelXmXRTbgJNtjcwaNj4jHDgCw+
2OitN6xBqL9KH5xL8yr5oF7qB1nOKF5SvA7gZQ0ypM/xb3PfjiqykqRjH69fPRI1DxEq0F0yfDzv
/mzvvl3SFxhub5uNqWDRAFOXZkgMJ4i09u48hMwS7qu5bToY3YS2PRdEnpBk8Wd3vujKSZLZC2Ec
leUfeJjSHe5AcLt2HEtHrYNsaXeFq3hgNvHT5dN5Y0Tr5bB+YgyUg2+Rf/Ksq3bFZkYWbGeRD36I
/ULt3XkI4bZFkR9N+Uii3rQ/0hT6HGPa44qCR8K0Dnt04B5s5bIpZT4tMgYto3+WjMtCckJQ1NGx
ZMXlzOSjGS1ZfItOcL9OQhVFK+WvZRjZMeq6KhqpVBPaunzFah7cOU9nDW6NTiDjS29JwrnQCza/
z21Tt3Yaq29hUlXUJ0OpKoTudjd21dP5j8R+582+2eBwtyG3jfOlXYFjmuNebaJdEa2PWbqeYhcC
0uexhJ9pg8VVRczCxiU8xZrZ805bD00s2TnC0iXe61hgxdweXiVeH/BTpUazNeCNPSF+/WkNqkD5
QO7SS3JLnxgvN0bGJAfGczLIrZ+DhgHW4QgOFVCpvIasp9rW4kivAy0v1GmfzHY/79246+5cRbcu
4zgrd/qggy5vyF3F8obRmkdvMjXHq1TjaHXTBCLvKFNIwDTFftjr/5F2HTuS40rwiwRQlL/KVVV7
b/YiTM/Mynuvr3/BXtMqtrb4pgdYYA8DVHRSyWQymRmhZTvDmvtXUibTJfo8rctKqWXN09OxBe9Z
QAZiGxMNbzorhtBiZbR16NGoK/WDUk/F4GQLvqUdB3JY2EFER+INVt0IDN/Y3Gu7+StnElsoERv4
lnOAwUhtMh0rQ7c2spxiSF7hU4Jvu+E7wDNlGROpuMzwl7I8HKpyiWbgyQQZxjfZFN2WRAjcjtOz
QI+JDgOywdgpJDwo9FdpyhA0jozgNlttjdE4NhOcxboO+twxg2+l/qvCJO8gsqxhWhyjqxh8P/bI
Ls7bRce7r9ubVzlxigyd57E35qlzejfLG6EDOtwfQGxBVyd7bI5KFlkA6lxzV7j1rngrYl9Srqu9
sYPkGjLOznqSE7v7QgfFETJ/EkO5kGomnEGqaex0IEK2aUIau5IaQWVl0ylWNnJOEZSkGLIJNs5T
Ble/nSfhlMDGdfPIGM4pzDzXZSsDBNlVBx1NfeZFeWjs1AVBveCTiazhArARGX0Shgj2Vfw6ax6t
70+7hOj3uWBI0mIMho6tVq66aTSCWY64vwOBXq1jpyuMQo/MAhBxdBlbl4boOXvbBDz8Q2AelMZ8
zcQcWzwoyriwJQM1LmlcSxWC6ILc9bQdG+c7E7EHDT2e/y2Fr2VomNyBZhGijVruGpRNhtiRMCZ3
GmTbmH9B+EqGNjZJQQniTTCYld91E1gDuurpNMjWqbs2hX9fVmmXSrEMU8iufAr3TLm22U+hHR8Y
qcdwGVwJpYgVfOVPp+7H6ilcwldPZp41IyCZmDP6//3cCS8HzOAxYlDxKb/5saiJaXZ0iqkgPD12
ujBXFN2MEW8aelH1N32AQu7u9CpuBtMVBPuUq2AaBvNsKDM+lSE/BeHZGEAevXUhnCvwu00cxSLo
dEQB7ZPKi2kMlaUMOY7pIHWtAUwil1Od2q1w/HzzE62AuFjTQm870EoAxbMd7HIvceNH/QHqNWD4
QYDY56KhxW0/XCFy0acvRrVG1yB+/Kx/0jrQm7a7Zt/6euZIf3agA9mJSTI2PQO9+homvEzw8HOe
Ubbd0pMKN/m8/EExsGhdS62g4r61iWXW/YppAHR08hFJU6ceLwi42Q5QL1XPq8o/7Xlb9XVThkNQ
3J6hI8CHojQNyzqM4HpMSY+d4+VwYEd4iObrNLKlfv97gHxYig2M0XYxACeftcJO+8WwpSc2vcMc
oxCRom99I5mauK8hTzdQ9TzeWjP8m4wRKh6zdZUOr3l4PohuHiIItutWuzfPYwjo6hV2VUzsODtL
sxy04s+n143tGD7ore3gEoU0reowh3yAC/Up7UVLZMOpZx0jT6C6vIgW8/sc6Arar8pCEDM2PXC1
gPxWnhJKuxwLGCuvSfkj174Q+9AHa2LGAOwRn7qJFy3q6knHJsqMQ22h1Bw4ff0QayLF4W1PXwFx
QbbFhKTWZ6jgKNfSNWSUdvrB+qbtoj09FyvmbKOxHBw2oZTI76s4tqKoLiTW8Y1XJCYRnUBQ2bLz
A+v51pCz3p12EBEiv7FaLe2wswIkFZeLL1+kZ6bb++Y1NBe92Bclk/+BhtFtjIdoTP7h2On7tAhx
sX3vaDd36b7eDfviPL5YmGzTThblMptbzDKIBb0JvAXy7xZF1Enj3Fu422d151hF+j1sqnujkUWd
v5t24UIOcjXIkKCizp0jdaUWadzgRab1JleGELb62vqdpyO1yJxYsKlFaLzwtiLRWUlmoHXQyWSF
q+l52Ndu98ReoxfRbWPr+KcUFxqCWrZCeJ6WHM2Aypyh0apC41jb36b1rZShmfLXq1fotvmA4fIz
05DnvKKoLtbZPh1uo9Y3RcOM2wsHkVKcimgvNPhafVaBm0Ay8EzHBirYQ7SqQOmReR/ZR49Cbvit
fAYDDypqmcjZP9HuZXETBj3rs1GuyQxeyXYnYfaqfTFumX5z6MqvpzfzVtBFXRF1LExggVaHKwPn
mSKpsYnoAZ5up2hiVye/qk7BKgUITixvgXDRp4fufqkT+DpqONNylat3afyVzGINwB2LqDB3NGsA
IO2hUfQg4yG1fYWC1AX7Rk3inl6xrafUI3u4gATSwgg1KdwNG3f2qhsmCqxWdgVR4NDJbltiC0Pg
RmvtESJ3MkqzMs56iws1OWOEbPFtvMvBX5leiyattqIf6HeZp6PijBf941iLxyKNol6Ik2tUYFIf
niFw+EtRiKLfJhAGLUzcgFHV5rPNipoF3isR1I26Rsky82la2aERC3LA93ZVPpmh0K2C3+mYu+EP
j6WqgjCMdOQUUi2hM3lQdJ81Xu/Sqok1ZyknEFGTtiGHZcgb04lzQrtDCUWIya7VHnotsUa1yzSZ
BxCTJCE6+XLSPbS9raX3BbK83OhSH2pSQqbhzUCw+su5bx7SJpZNaHOi4VjfLW7lY7DPjQ/N0/9H
1rT5QTCLoLDHVTZld/zlJWPKq2xita6JnMlt5eVW9E0rRCyW7FD79D3ACIdMBZVzvDwdwzQDGtB7
GVuVnDHq+WHfeOMFhAQF332r/cBU4MGI1yCW0fhkvIkUORkj1MvnMybbHRzYXC5rr++/kLSugbjY
02iYmS4kGJSYByV9KVJBZXDrJIUcJ0oCGl5TFf4NF7IoemvN2Cj5cqmwJ8feQQv9ODydDmpbn38N
w5lBm1CTmgwwE3mqWx+VfWfJBBibgVMB4YqmgPjXwrFw/PFzkkdVX6EnZLmeXoId66DHBfBSPmP8
QiC2d07bJMTj8vC5tqy4lpGnktyL7yLwN0hesB99rbFL9L2I2SU/H6YqVNcUxBlM+GkyPw9JE3no
K6kDo1Yb+hiM83vz1wt6xxBcyqPos15SA6RdUQC1OrT/dyC2/VUaMkT/Izu4D0XKno6VCjtU9SVY
nFr9nooyxI28imGAHVJj0eZThajDsG+DTHv4W1Y09YZnw2tB6JH7yU+RK2x+GI3g/RkRAc0QzP1X
F+eiDDWF9eS4IagDjUMhuph/DmswZvX73Pbp9cro26wZXLNooxstkCe7H+li59TMbFpmERqmFWPX
VXqFD2bdn3b0z5v3GJ0Lqj3BdJ8p14M7UEgdpKad9YttqL/KOfXuFSsjuRMpycJkqiTANMbjWP1U
prsqve+tx7AWXFa27EEjIZ7g0LnyeU56ArsuzbRqcHEkOXrS+PIMKlQl/vVETgVNCT4c2j43HtfB
uziMYUwxcHI7+eWVtp9saLQdxpfZzd3YFSVXG5VDJNggnQJJk46UhM+1m6lVwXZg9H/f+KCk2TqG
YTMV4ghNYVLiJY8izxeCcgFjhNQgyUOTgQY780neR4WNqYTObsDn0Oyq1It+ippx3ieujo953J5R
7AOPP1gdPo21hlk1FSgE9u+cR+0Vnpueo2tIDoFrMrCpHWPEp3PS+1zgOBvNaRrjTgEyuiWQx3KB
K23QlJ7oEJmBDJ4r2WV2XhI8dVUI+tQfqSNF++kq9kVMlxsnDSi/QUPDZshN6xNvRh70Q9El6oDb
9eihh3Nf3Hd7+Sx4YWNahSOcC2Mf7Xh9gYelRbKGa+InVVaSZHGqxfrAOJPNneWHZwXqqk74wB4m
jIOo/WAjWKNTAE6LvnKM2cnv9q/ip9mDblctwXaXZX64L6D2meI91Nbt/GHxkjORpvXmerIaHWM1
oxScJMfx2uxGk9TKMP0tl1rv0AX1LnuOSw+kFSZB7XuDNQH2obsQF2F0KyHROsYDJZ1WpVY9uYps
Dxd4w3rWUdJSXxTnK1wuGusuYPJvEKD9NISWp8U0q1MxuVP3UitXg+YX5d3pA2Fz/dYY3HkUG0Yd
hTIwogsVsY1R0yDXOieWPWLjRZ6o//Tz+XpsE7d+pIrTuXjHS++G/EdViNIe+vn5WkOhBwUEjDIz
8gyuTlFU+UKzKB5B9zQ78MPSHjBik3oyWMn92kl3401wX1I7KzzFyf3IM9zGP72qG0Ye/QmcU45G
FekLtIxcU/Uj/boIBV74+dg7NpELXoUhT2Pf4/cH65vc7EqF2pKo83TLM46MYEaudnIwkcUsK4CM
aDpPVMfwy13u1K62M+18wMoJz4KNWHWEyOVeZEDLS6filV65RvvfYdkPoL0Irv86Y0WRWPSNOMcH
L1mqYAp5xOOFdK1Kw1klZ6P9e37AOfuk5kY0G8DQUzSs05dSTgSethVvMRbCSJhQctQx2Hz8lUJk
LLVCmSv4snlgNX3Jid46L/s2qiDYMQ6nLdr2ihUet2xTqcZy0gKvnb38ilH+D+fIxl9b9LPl7lTb
Iq/Y/E64lrN+bpwr73/Qyg0VJZS0wcIaaoVd5nfq8nbaos29tPp9zs1bs6eDPuH3s35vys+02i/R
02mI7UVbYXAfKZaKtIhqLBoLsKm3nA/74AJayO/dAejn+FVFFsVCfFjhcR8pMVN5pjJzCu1bIH1T
W0GvneibcH5dTZCS0XSsWUwPmrbYdWA4p5dMhMDdIDIpTsaeIUjdWZRdNpnAgo1eMbZELG0Aixnk
hbhTIiIxQYduikMOeRguyONkZ9eRb3iNF+9UHH54jlD3Vel0v846d4zMHQ5qWITp0AM5U++WUsaA
ArodlqsoEa3hRm59jMQdE3NhNUaIQQV31uzRU516eh9Xi/zAN+7ode9aNbhYcQsE8fruK9/vY3m5
XRW1RauiXxcer12U033b3J/+/Y3LyrFt3JZSdcxkqpDWQyV/8IkT7+MzkMo0z2zyT/fL+6S2w19l
N/5rW30YxW0rtF+qg6JhPRetteXuqm4OyiTgyNkMR+j1YokfmAf4N9q8LGJMBWHhAhANDNkDSf7I
c0H6sHX5oSA3+AeEf5ZFT1yWLQoMiQ70zGrcsQDZLBOom325diw8LuIyEgpb1LdTsxUut+mkGKKo
nQnc0WH0/lfNRXEDHejFVVx2bn2H/mKP/w6Nk9QOudD3YAX1BI4jWGC+UyvW5cYKJfY3nIVXJqbJ
wLDV7en14hhn0RXLNVhGKABlO427hR0tOLcTO00zQcEN0Pyp/TYcaidyLae8kDM7xA4MhWzIW9eU
I0Bu/2VSHQ1RnI+onmc3jG2yg/Kgtauvv1LXBksZaBmJAl4qNvFwnIHgg6LhnFBsdSW0o/matILV
Y38rv3jYCyouk4z2ke+0hoCeptaSgoReHexWDu22+kKetkbgN3YXL2mXqtjYau4aULNrZ8EI72YK
APpUcPLiUozLP6sLrtIYqUevhzRbyG3vtXs2NFw6pmtCtdufPI2pAIr8nB0j/KqtAPkZtb5JSaxm
ACTFFRsaTXzTHTK3i5z8QvW7nShP28xE14CcHwxxng3QRWIba/EtDKmmTu+zpq3/x8G3fELBfd/U
0aqqfaKsSwrTkJRFwg2rT36qpXHdxsQ5vWlFEOzfV18sjdHaBEnNyS1QB9Pl5zJ0TwN8jkQ6xWMt
RofxAoDhXi4RoHhDHbVUh0pDEP05qdlLY/bebIhkNJnzHjvCMQwXe4reksCXr81umER2h5AjyQ9k
OW8iKrCHZX2fgHBvAjsma7TgORjzGdMXOY0XnPnNZA+yth/jYba7unJqq7scMIJ9egFZEvgZUKXo
9zHZzBjncTRqwGsjpQvkgq+M7qCBFG/WMeayi9u3RsQ9s7mM4ED+B4z7WrFiLobZAqyA/laW13Yu
WY4RO0TUR7K9jB9A3PcCkWWrt1qyuJ1lOUF5U+m7LL2sYtVRRI/eogXkXHwOIPFed7Bp6Cy7Ts6n
trZV3a7ogGH50Wmqx9MfbCMKwhdXi8i2xGpPTaZi0aSAbdEheaAeq9aB2PJ+wExc6luuSDON/f2n
HISL6yPswbQz4IysOQu1yJUyETuVCIK7CqmIRNokYwlrcjCVu0okTrnpDZgywnvue+cN9/tT0cm9
1mBTSWVl69m53l5H/Tep+oHSxVe20wqKu3MlsQLSUQVQeHzFTqImxJG0a6NNQaBo/VmZ82yX8/1p
j9iMgStM7liU0TnaYwYPzh7ofg8+ojCar8BUJIjl26uI4ix04HRIyXJ+J0floCXJPLsVweNuDFrd
3raSc6tM7UQVXC03PcL8wOKcDv1/aVDL0+yOZrYba+VbFxBBNrG9ah8QvFNQhbb9AoihfjHBHTDh
Fa9Xnk5/mo0DHZt1ZQjnD2WeYFhjwqLNtyC2PDBls/l6cv5SLRamyCx+ftqrKzTOE2hLJNXIgPaX
+EXrJC6e2C7eVdL3osCwHYg+0D6JO5ZzqU8x0AbfBNF8jcrmclW7g0dBqZE5vyr1q1hHS8nrF0H3
hyYoBc4uKW+iMnKsxdGCWLB/BV6hcSeU2XQQzK4AggZ6u4ydfEKX2SgoAAp2Ej/RKjeLFWnMKfTi
Rx08TemfY/IHNBtI8nLa/URA3NkUgux2iZdxduul9hqqPbZy91ZB3cPRFuiHQOnlC3gg/AOXDuLD
p4JQEkh40LaG2ZUxpj3u9G/yotpyussmgWGbn8ky0bmJSgLmJ7jNK+VyYQQmnV2MwoJ0PbJ1CIaS
5e60OZvpygqF37wRSmhkBIo8XzXlrRrftFJm45T5itOtcLhtG0djE8K7Zzc278MmsZsxdPXpx2lj
tkPRBwrPNSmVswSFJKAkF8mN4i57+WrCCzF16V58eRYsHX+hrSUzCXJTBrckgVJWfkn6wxjeyWkn
WLrNg2JlFLdfWxl0hqSGUVV+mw+7QKRCuFEjQ9RZAXCZpJQVapQU6uz2Z+otqFAWF70ze+ubaqvf
qT/sQl8kYiDwbcptWr1I615LYZJVKE5dEzeoINNljDuBP4iWjv0dqzyy7i1tKDtwyZRe03pMgi70
wBrU4cZJvrPB+sChv7ehKHes00kLMY0N08z+sVvu2w6yJOm1JpRQ24x7q4/GhYca6V7dzDBtDEY7
7WNnoLkdatBtK1/bTpCriL4XFyXqPIDORQajSOjr0fnY7jv6fPpbbdmDmoeBBn/GgsDzUnRdIrdT
xj7VDJ0f8izn84WV1XbU9T+XKvVPo21GijUc95lIY1KJVIBrIb/IDnb9ZrxBWRP93fLrryvj4Nq+
so37Vg2I4SWjARj0S914uChxY1uK0F7iLyR8ayDuO0FjVksbDErgFnCb4r1lukLp/vTKbbnCGoIL
5GHTNyHe4GZ3ac+04pAbB0nU0rsVWNFRh/4JBYNVn9gwSGJkcVEAYrDOpOm5Kp9pfRtEAhfYig1r
FC4Ggf67N0gDXqlgfGuXwrGsn6dXSmQGF3wgttnSqoEZWvCHYp4RCfli6xZUcDUS2cF5shXlnVK2
sEOqLudssfUhFBxAIkM494WIuIrXBhx05fyHntyoFOVIya01AVMGc04+s19/EN552z4f5wSGdEPm
aUZvh9VllV11UPLUNDcWtjyJFo7z5CHuE8RQmCX3dnbocDjUTlDZyZ/SZf4QQnQu9EfRUm7HHSb3
iw5BNh7DgSZJklfG2CKSnhGv8INDvAMt/N8cnoNo9mzTRBk6N3i/RPWdL4l3EzrZ26CGbyzPtXWp
B6+nXfw/zPkA4Jyvs5A8BFGDtI7R0lVo4yI/Wjc9TN58YDKbp+E2Yw+quZjcYy23fLt3PeG8m6tu
Bj0Dcm6oUeaJo00CN9xcMyadQXFMQ0WWqxa2kTGVWWvgegSVOTXP7Dyp9l+wYwXBZXR51FK5GgAx
yZEzottIaTGq8pXFWoFwWd0M4dpcZXagbxhkKoXTdaEnC3kt2Ob/tGtZVy1j66SYPDxOsabe1ONw
AQyVLuQCc/n0Mep7Z6rPZVHT4GYcWkFxyxZZTY9hdkDl9KzRz3Tle/69EEXtzc+vQ+ICLzBQcuUf
YEZJJcFCAhw++ltHHjRRMXrThz9+n39vkaRUkWtoELlgVh/681i9q1vBibC9K1cY3DdJg0WhQyLh
GhTb8stfI3/dGWSXKR508Ib0lZRgBcd9Fy3LJbAHwaTQIHYvXxj0IVYPp7fM9rf/97O8F2pWmTwI
5zQq6cCIUccyqBvK5wFoonIRrZhw7Zh/rIByuYyHOsPaMUk3pkWbOgtm4zBE+38I2m8eeauV41IE
qMIUAaRcUbzAHT+EQkECkbDAzn/Q8BtBs+XpNdysZuHp9R/ffm92WdmmQ5Z6zHIsYnGR3VjnpRO4
sTM5U2Yzns3YFx2x7DD7FBsgTAVOSoxlfHryHXqiow3WIG6V1RZx1UiTvThKAz+loWSey1LVPNSE
tspNkAcQkZnwSz8FNm/uZ2xmUMaqCmTBub2wgP59wP2FvDfw6LWjO4kf/mz2miefmf5Ye6FvCvbD
xqs68v0VJrchTH3A+G8Bi1mHfAFG08qwlx3x2WT0/Ovvj8dgXJwHDVPdSiEMnCcltmMjvyrHL+TK
bCQNA1bQQgHxIpcBDmqPBwZo2eEC03hd2J7jSdI7/aE24uIRBJf96QPJSiXQiEuNxDEszF13jikL
vowIhMu+mmKusqWAQ9IYnhgMttFrXlSLBLI2gtXaFl53wMzNQq/xxOC2JHlNWgueH3uTitcSSRFx
EQtM4ude5bYxw4jtMam6VYLXqvxJVEEfkAiCc2eD1lHZFTpxxxAzrAMeX/TWV0StdiIUzo9VTPAa
Eega3HQ5NB3ux1fFFxhj2F75CEicJYVmtUMRm/9sTPQ6YCb5fNkNnuLNeyqqFW/Hng84ziSioyk/
nvFtVNLbapw7Ri9oA9sO6SuLuOOqz1K5hao6s4hR0oCTa08fkBw7zKBol72c3qWb2d6/kQ3D1sen
Y5hnY66zWF5Poau0r+PkBr3hz0rkyPndaayNXbSKojrP1JgvZkPKGR+r1MfbySzBMyZFtjlDpK3K
BOmFwC5eHEAJCEnbCUEUDVFe1Xmp8VQaqV3iOUskSrLh50dmcT5oFiqIJlEucps685ZmcLqIgsJA
9EorguF8D3zbA3jTAGNFjxnKDub9IsonRBCc72nSgvQlluDe2Z9ddrmQV0WkLr5Zm/44SjHkduxw
4BtdSpCJEXdI0tSWy3SfGd0l3uTcXMNwjdk7AwbO0paCeecOH3GHZxNss+gKEnKC4tr2bv4nk0BC
c/yn5A1m55uEfTjzsY8vpi+cGkeOwR2yJBoM5Az4fRPPtLnuj1Jrx/GdkG1W9Nm4k1bSq6joY/i6
HJqHTHlMpGw3pb+5obhAYVk1DWaWlcTkNalsKT/0yvfIcqj1W18FKpvcV7Eysx5qAOWtYmdytDN7
kZ9vBdmj85xz9EWNyl6a2AHojB6SLAU6PJIDtVXig7fqJ6Ysd6dD34arAVBFjQi6lJ9bGZWxqdt4
QOgjsbWvVHrZzrIgkm94wREE580aSYYhw6CIa8mRXSkgTDNtZdiftmPrNnWEwvm0lBCp6aT3lZvc
4QCH9hj7DPExQv8m7NlloZO7bxyhcZ7dJzNmc2osGxg0BhdTk+exlzqT7qYPSPn2Ijz2c6fgOB9v
SdVN7YAlrLsLo7FsTGZXQenB0etxNwjZzDbOqLV1fDe2WgYSJoABV7QvcfHWBnutN12J4GVYEWR8
Av/jmTF7ebIavQXUgpdpu84qyDuq9wLfEIFwB6EeDmGYmvha6g4lCju9Nc4Td7KLfe8qDpoAi135
fBpShMididSs1TmI2AdLnmX9NVAE7i7YUwrDX92vi66WUO+Ht+elN5HSmaXrfCmd00YwrzrhdQp3
Is6LPBpSgmVrm7eK3mTSoTRdOXnJCkhLSGcjeTuNJ1o0LlAoUqukfQi8uf+mRc964P7e73MhokNB
IitLfJTcrBwa0B3oLnanITYyyaOdw8UFmit1rLMkogbjeBeGV3FT3OFa48lW5J2GEm1SLiYEVT1O
BHUwd9EfA9A2mqkzpq2bAyv6QmPw2iyVO/qMdFjmpYdZclNeh/0foAF/pK3w9PvMFQXCtY/D6FOF
Nx+XmHYwKTDvgaCTy0Z+zOTXZbJ18+cAbheRkpFgH6lcZMj0eAneI0NWUG8xQj9OBj8yZsFOEsFw
4WCkYSrp6AV058rXjPs5sq329bQ7iCC4iGD0ZOzCBpsnwMtIfxktXlsIgo7ojOWbFltNLyNVB4aW
+kiJcQsM2Wxa6DJmJ/G0+X9kQ/8mJyoXEFRSNqEeAM/CbewPc6cCT3LUH7gvZU+qT/axqANGsH9V
LkTMlaJOHTv5ypRcFSCeV8oAilMqhlXCRaSzJwLjgkVmGBkdO5gnWZemfDDLS1X7rlfPv+cYXJzA
XaKKrAIoTfxIUnc2r+fRPw0hMITvXTRAulMsLD2ZJtSwaWbPkNmcwDTYCYoQghOC71osY4hXjCCW
cCsjeiJBc52rqX3alu19xCjrNDCAfKIrrvQ6kjo0yLqkf9TjsyRrbT35UtLzgcHt1RaiL+NEgZFo
GC7TGLf0y2krmOt8Pro/EJiVq/xAgWgJZDHYXSW57/UXnfqUPqcoEGMw32pF7Lfb3/8Djf37Cm0q
rMUKGlzPs3DXSntZuy07Z5QENv1HOPiA4TZnYMVLRwfANHgBBjGnF7mGs9z2IF6ie8tdRIWNreo6
zqMPQG6DQsUxas0ylMHEVl4xFuZgXx4Kj9hf0R1gR98HFLdLlzSj0iLBtrQ2rqpWuw5lS3AI/Uf4
/gcDD2XHnynu1QbDonCKIUSHGqPVyN5UF1wo1i7zyLlIt287QfmA495DxtyKWzXG6qlhdjlZb5Wx
r6W9Yagoa0yH0/6+6YEyiGUMDU/DIDE7Nm0AN5GipAgMZa3YSbufISGnWVeaqAq6GR0+cPibkdao
tJLRJMn2FSlYrUtZBJ9JBMEtm9lEUzeDzQbU8/fNq6ofWpEe8rYjrKzgsp4ijHO5DRnEXv7OyOyG
fa453Z9MDX7eJ6L58s1gJIN9B6JiOhpRuH1rxImm0hq+PSiY9wq/j9kbq5/F2nVWPsytYP22XeED
jdu0kYluZmuGl4flExLhscGEo7xXqOh5ffMswqUUAlfoIoTTHbucVpNwzho8vUS5bLfWoQ1FQ6Db
AW8FwcXVNDa7eUTTNobhddxc5b16Yyw2BCcZFRWUHfbLr/PdIgytELlPNWJ0iPQpjMoacj3n43Wc
f6Fb5AiC+z6NMQRtBWppNzIPlfkQ4aHSuD0dDf5j4TQVjfOKClE9Lt8ug7Bt5BjX4wi3sO/6Dq/r
SB2VO93YGTvZq3YifgshInekR22SoW+FWXVBzv7qg2j9ysNzj5P/HzI1W9VqrOKHhZz3WcVk6GEF
C0Hki3H1yOmhhuOobnQV2ATDoRjhFg3EbAamFSTnjZakTdDgAGQWBHYVDu4Y2VT5Soa3AuEcMFfk
kfYtAwnfqvZOnh5Ou4bICM77Zj0MIREAB0ejIdKu0CEPqPKfxtiODB/fhjuMpkZp8z6DDdNy08Lp
ZO+3fp+/jdc6CaMixe9bBdSWnkPr9fd+nzuBAjWYC4Wt0WTtzeqhnQRi84JvwF+6aWb9/WityztM
GTsBEgP877QRm9nHhyOpXAjoyjQq0fuNHBvTsZL6JGuVDYEPe1adXN2dxtpOFFdg3O4nRVFA4wdg
lFR3PcY79b7eJ2iRbZVqr5vpoZAwDjD0TqIZTq+IlHEEDsffy2vM7NQdiMdceay8NKdowkwFPrd5
qq4s5DZ/F8VUl2ZYaE0QEbNSW1clX9Ftmu9Pr6Xou3EBANLpxYiSMN6mmthpJLdP32byZ6j9aGNZ
cNUTQXGxgHQd0WvmImFeHTLiV/M+s1pHWcBAmggej7ZzrtUCckGhNwK8kS6wq/XqJ+KxuZf2dXJY
n9xXOGPZMf5vBOIv5KCXjPuARaCsyECLjPd5S6Rtt7144ASVVbSuomXnOP1ZrC6MQV2OpE79UZsX
lfoStodetsf57bRDbDv3BxCXrEpDE5t9RnEhbwJXrSdHTX9dhpUt1wcEFysiQ8ZQCIPotNHB/K89
jT/CLHHM/A9V1MjMvvOnm/kKiwsVRVnpKQrdxFWMzJ+DlNogqISmS7snkulBZcitLIw1N7ogHm7H
KAX6DJgBkU1oWx1/MGKMedgx4EkG6RIrpYHMTrEZ2QfZi3KFzXDxAcZLdlhWRyOrRDqkZdoub/Fi
ZaZ23r+k/dMXvGMFxLlh30/mYEbYwwG9LarvafaVs3z1+5z3FYtaKm2P38+0n0v+U0x3uVnzXgFw
vldpk65HBVYqRTmTPA7zeQx5SMU22p+dNHtxdSjJt9Nrtrl1V5CcC47BXLKpUzxSYNOG9tBETqBd
JOFDYv15GknkBiwTWBWG2hjz+g1Y9Nw0fo7MHBLHoVPF+1pE/ybCYf++wom7uNCbGTithjFt/XtX
Q7ql1uwseDpt0HvT9Kftu1o77nhqUrlXtRZrV6gD2kilxkXhYVe39CrV+4vZzF5L2jjVXHl6KdrC
m3nTCps7r+alrmgXwEqjkg79DIYHmuxpPx9O27gNA9pYUJtrYPziTIyajMYT5LXdYbjXiWRTTDjr
hWBfbfsgmLeYsCO63znPwOii1s8SShBlSG2wYuDBTLUVubQxSQA575cvmPROYKIQcNfyRDCjNDZK
DHJl1xweu2TEteUi/cpIMOSCGB3LXyDctlK6vFNpglBBzjRfOY/8IbfNwpZ3jDEguxSKh286/QqP
W0JdrUDgWADPzG8i1ZkNDWxRV4QKitXbmcsKh9tcGIk0JgwYscyFPflEPq3s5a52J491GSeJ93vf
inO/ksya2rDbh2KM6P6VnWlSDmElKt9sevnKKm4zhUoShQWrdCzDc/K9AEGBWe9+zxLuxFX6XKdK
BQgql1dK1+7SpMCmyh5Owwj8wOTKukmpzmPOLh8DztnSCBy5+4l5cd8UsQ1uFx0+1oynqFQApUSs
5DVddy7j38h3SgN268abvBDUzO2zUHJa8JlM7vxVtUVWkveGqPQ+DdA/JHmzqAdFhMEdwbNUl2ZA
YdY8p36aQpmNmDe0EsQg5lCfTo7V4nHhobHyiOist7nqootIes0MxYuVziksxQ+gjzRk4d1pxxB+
L2b46lhcoroJGtYikIGHt4X2UuWHnu6WmaOhChadKZ2bvp3GZFacspILFhqBhXPMCuT1Y127uegN
WvT7XHQgg2lWIcvH5NYz4gcluTn994t8gQsLZlCDG5cNB7TysJfQ4Ffo0zVa2NzTMKI9y4WGIOt1
SEUABkSvav5Njy+a0imEjVwCn+Mbm9UgoFaIIXjQC11m+bcq/IZZxmRGbC3vii+9jXw4ON/ZvHRS
roUTbIry/iyIYpsEil3NpmDp2NKc8DCepC7uajCZN/AwUr/pGBMIRpDhDRd6/EYxpjWM8O9FALnt
dDrRIY5qQFOZu2SUXahKTQ7IMniRRmln0kqQc/3HVv2A4OKcpWQErU/4Uv3Z5FsvEErzTJfcG4PL
+I1Yrb8WzQxs16zxePGPWVzck5fYKrIAmK03ejokoi1PPTCdC9ZakTlEEI62t5aFR3WoYX4mnNRy
C7e1IZNdkpyR7LySBqcfRdo825/qX5D3/H0V8sayNvHsnQJE9+vgTBbN7G5v3I/f51xBNZpOVWr8
fiUFHtq0L4eBnqepdlGVvXc6RohM4VxizOakqCdAzdJNk+z7TlAREJnCfX60rkPfXcPvG+TPPD10
3VWnVk75P9K+rDluXGn2FzGCILi+cutFrV2yPfPC8DLmvoPrr/+SPvecpiAOcS2/OByhCGYXUEgU
gKosTdDocjPSV68jtpi5mhG0/a2rDK143arRUTVGdE8ZApspykFN2ZcRapP7w7bNeVc8btPTcfWa
FjPcjCAZpWlPtaTZU6LYVMsQH3eeTgRbhshAbsuzJj2aghCA6GTkDPrdAO3HKoEa420i8r7NJYTX
bQqlURVPnNzuZ+qDZKJZE6D6c06fZ/WRxb8vwIKyuysEtwFCSz+rZTxpuhQXOCdk799XSP5zVaao
Av/bPlisoLhNkBltOBUpoJgbaJA9rg8mEjoiHTWiy5uZqHh4c56ucHycHIyVGWoj4JKxcDpy6Kuz
hPa4yAXtVYEPbi7dFRTHEkpmWhMhyzwZ0yP6+viJbn3fd3OBK/CBsREWmTolgAir1G5wzgzyv+Lm
eR9kkyJQTgulY1WnyPl+u3bRbDEi81AQN+0DP1Mz22CzrVaVTaLjPtKmOSskjuyksUt7EgApGp67
6Bga39DJ8wMQho6uNWjqa6CT31tjpkkJsmFAPgqRL2Me29BujoRZAVvRCZEhPQ1RRyxQPhFloiNJ
tBlsF+lP+nQLFaNxLOyxd3V2q81O95HsvhUen5BSja3e0Q54veSaiB+T0LfQxnV/5LbceQ3CuUHc
DXFsVMumqrEfkqQ+VgMVQGwowOtL7yt1aWqGG0E+SYTmepPOFd4Tkgv93l8Mv0Dpi+WZ6LV10qDY
PNwkjyKF6C33JosANnL/deVdw+ywL+QxRazi5kN+YlV9VM3YUZH/Mk8fKZ5dQ3GbRFyEQctK3Bsq
DcPnia9V6Mc6i84V2zN1tYjbIFJU8EzjAIusGpU8D3klkCzZ2lzJov2qGnj0Qevlt2uoCOYmMMsB
IaMMubsY6ufzTcdyrzBu62q8LXWRjM2mQSvA5e+r6CHpkriwdADS8KskEbspvu779hbxrC1a/r4C
sBhaCbcmAEbJV3rVzkNo4keip0aRGdz0t2lVy1UHlCLM7TmP7CI9/Jkd3MyDkCzFXBCqsXaStPIq
Sz92hugdeGsTxWaA2cf9MPifowKSlmmRmzPuSooGedF2xlq7hNZYKbnVIEqA2p6bKxi3KeBVROv1
QkaSS/NFrv7p9daJIsEWJ8LgPBqqQlYzRlgxFQpkw/lLTBobDSEE9LY9/1dLODfOG0JiM4Ql2VQ7
UlodCtq5H3GAKwTnyLqcNoFSYmaCEPEUNN+aXj8NmuDeXmQI58hSgaO6kmK4gqnxgyGFaJaolG9z
C125GOfJdE70gEwYK6mK/E7uf0KF3ol13aUWoupkPFlZX9nFwARpKZu7wQqXi3xHllcznG15IGVO
Hg83cWh6k6x/n7XQ2Z+rzdB3vYy40DfUijRBPzPYeOw8PIgdpsEmd/IpR3rxdIQy2T6eYNb4U3Gu
SZIlNfANUmTnMCwvSlJ5+xCC0fv1/LziUclU00mNAFGgOqMdITADw7R7JrzTEtnCkUKNZz69hZyS
y4abpnJxzNo35JfcLX/BtJqbX9cmK0tYltJYXhaSATk4W/6pOsROXHY00I4TbznMie+X1pjiviUC
x/91R7QCRjD//+huVNjfYRmemTG6ODT/mEl9rPLpdoibB9qIsvdFA8oRh6VC2iEuMaBJwOws0uzZ
FJyQRb7Bk4ZC+4hSjKiVtAcdp4hKRwVw7ekobN6fPBESxx3o0RXIXQ+kvMvthrq6zLz5n04kBS2C
4aiCVEaOHm24R5VzlKK8JGEJXSXobojkPAWbE+FoYsQjaYh0MmQrsjpx2mx4VOYOfYE0kVSEwAd4
OeOcDVmVLIuqH/pXs88uhbBdhcAWXsS4k+MaB0zYEg/0LqmDk1xPpd1qys99FxCZwvFDO0ohbVOY
0tSP7XhX1h8iOhNKUwZugzU+jwYSOFXdTkskn5zz9CGtA0dVXkvo9+/bsT1e/8N5l0Izjl1QLSk0
TDtR5Z6Yl6gQ7HibN8CEXDG4aC4hqVqkPWxpXOLruHOWnOqoumhshBtg02sFp4ftqbnC8VOj9AO0
d2ASbZ/N4DbtP+0P2b9sq1cALpjTMyVP+yULW73tvCULO3CrY375cA8tHFlXo7eYu+LracoL2rNf
oxcc0HjyoD6Yl+X+HFINh+7I/hJYt8zG+43pat3iMSu8ftLzJKiApx6oX/njce7dFu2oCy87UOru
o21T3BVs+fsKDLEQsneWvKSB5WjzYSfJSzA9tCIvF04Zx9h1OKFybCkH+E+XhdQzngK/gwM2h9AV
PUGIHJDj7SKZhqhWkQNHmPWixfntoOkCHxeNG0fZaHwKEdsU9uTld6irxEHpSjmki0S9FQSm8LeZ
NRry5NqS8tSFfoTWVh876f9v/vmrv37MKzyk4Pth8RxnaCyE278gNpHwmzilfqp0ERctaQo73s1f
aGo6nXrkUeFkebZsiDwd1dOikt0IazVEI8eRRDllUkcCOEE6HofJZyJRaQFxmwv+auV0aJEdIIcF
3w8+azR2Uv1Eu9P+6hRhcFSQNlo4yCEw5Pl2LG5bNASL05d9jM2M0RW/mRwFKDMOenoFEM1e2DQ9
xwfrFgsToa9Ipl+0E5kcDcxhAhGaGVjRBR2R0MbyGLjySXkuL7NXnYuD7u0bt32RdXVvjgliGvVl
1OKxeiwfZURUeJIK0kOFgFRCVNJJpWA3Fw4mxws0NwIaLdlho/VVUx+iGBUulzr4gSrClBFbk0Y7
Uc5FcNy3U+DsfAZArpdoDo/sZ1dtn6rhuzIJlq3o+1wEEeRh2pVQsnWVYv5Rh/rn2fjAg9TKC/n3
fovOYdkuWVSd8VDWXwboG+aiXUhkBUcJvUQkyIRilAbzjhpnqf60PwuC5Wot+CtKCPp50KNlJbEa
XHDWx7tc5NCbJiAo1RQoj0KwmltAXYzugO3iX4N6o4df51hgguj73IIpqiyJjRDft5CFX7yoNBes
EBEAt0D6dpwMyILifND6PYvsuP9nfxK2ATRc9kMLFps8x5mmKc1WwgDA4lcWv0hCzcdNTkGe2H8B
OL6MO0a1WsHdGHNlR3GQiexjobvaMXEbRKH5ieIdY2J2dNt/JO2BrKC52Scljj1Ngc0zzdrbfMAb
O7pF7w/fpg+vIDgHSDLkrxk9rOusz5HilP3nUD/8GQTnAgZyVYpiqcMAWZXDkSafZdPfh1jm4F2U
cbWCvwnrUU5SDykgMv3bLL0o+vduODfl0z6KYKz4y7BIr1CDsYxVZr7OMrND65WK5MNFGMpbTgmb
kQ11DUug8xA4eFPLbYPUppc2/ed9a96PGR7lDGupGsE/ssFxfKXrTMsys1vYS2MelP5trTdsffy+
j/N+gb7F4SxSSVhCed3o3BnyIUZjeoxUzp9BcERP5KkllC0Q9bnPzono7npjm4cNeMEEwRio9+X7
IORk7kYkZXc4zuC60CX2fIPe5ofCi4WtjTaHawXF0U039K2Ju47OjSa/TW4myd0fq81pX32f45Sw
VIemMBWYgpfyVHMtXHH01h35gOjO2zHjmKVRKqWoBrVD//nvJL0EwWkkf02Kt2/ORoj5FoZjF1Sx
QR+QYbwGh/jIAvHz294mkA/R/QrNh0fBpef79fkGjn+ZVyasUL2FVRG6mNT0JaejqwyfBEaJULi1
qYZ4uqyXx6TkFB/hbcfyDNXx2lZOrat/D+z+gGL38LiPusz8WxJ9axq3UEkQDHkfwjSz/mRYhU3b
IyF/MeVvTXjnIbKPW7DmzMJhSJdRvIR3o5vm9iL7IjnBscrs7kJul+YppahYU2TgsvRW8VqrD5VK
cKXnFl8mp3elexW7eeRXN9DqCU/Dl0Vg/QgRGJFShsja5e8rXD2OLKNPMJuyWr1opm7PQ/WECjcB
C4qWAuWoQw6sJkMVfIfMT+JTyMYrD8Wxxb2fAv0P0wsFG4jILI5JpogMk6mDSfCwehiSxmdG5sZd
dPozt+R4JNZYMlEoyKOeF+0m6eAp7B6hsJSMdlqI3ruEY8jRCamg1NOoQNOLbzJyC6vuWwCzIIZ0
jmeoL5jWoZmWXnPGVwUVdrHUe7Up0p0QjCwvBSAFkqqnPRymU866cQnmu0bU73exY2ex88nPCa1a
NkeAKHD411pPnlInytx+fKqbUw2959/PQHzDLrw8gJmiIRdDUpObtbVd/pLks+vG+yNf4eUBJpaE
Zj4CJNZu9P4kQ9IybplfW2iFKrxmF+zUKkcnqM2vpGrx/0V/NHPTm8RPHdVWvgwu8VK3OGgv+9Zt
3Kq+HUOOSFQlRfrHsqUqhzaz42OMuxt6y36qfupHr6I2FCL7ODqhVapp/QT7RmOyByp5+jwIKEsE
wVGIjJpEYlQwKO+MT9ZYPU3B4/6YiZYSxx5ZnFvVrMMjJuuhLNzAuJdbdx9CZARHGUMwp3MawYgh
m/GaZyJjT9TwSQDBV/6XM4Hu0xIPFNJtVz6p3fO+CSLP4iX4pGHKVKSewpdvF02i5Yklu6EHtLhc
2roIBkwwJ3wD4WDqCxqUsIa2EjqCWE5FW69TRUK3okHjgowJSrqlOcJ/E+NURufGEMQTou8vf19t
68Yga03SY7u1tNwm3UUo/rkdqqP1jYx+ucY70UJJTbUGMlVgMwm3Du2hmEbH0P00+v2MrIVXrkCc
JYqSBtScANRNf+dBiJ6ZT9MousxYVtr7HecKwpEXJZ1VN8VijaI5Ac1O1RBdEi0/oNDxx1ikXmO1
h3233na0KyTHYEiNKfpGhlcXTe0PaniitHztG83fh/mX1XPF4WgMkSwNSQ1PYFrrS0Z+ZDric2O8
6GjVZhthd2qD/tjksav3qK7NZl/WRTeFIls5opNjXOMMHWytsJOrQWNDmNaJfv8K5K2ncFyHp+tK
s2pMIpsf2JzYev3Yy1/+aDiRkfp2YaVWXjC0pwXIF6TxN2isiCAd8gIeZFVARyIZ9v1l9q5h30AV
aL4lgJtn44dC2M2US0eaP7SBau9btj9HpsydsEItxB2CASSq909zhKMOBE/neBLAiAziiK+YO20o
I8BI1ozDI+Q7aw25b3Sa7UCYyisC47ijGvIBkR08Aiq7njEmXhin3jhkL0UlOkdtE+5/l5nJX/Xi
nF/l/bJJTdHgFK1ht4lgJYsmaDF2RempWrNmWuKROGXIvYdkTBN7WfSxnelqCMcXIxmLOtQAY9DQ
LsiLIUob/pdjzBWBZ4MGnbisHrMynGd/+pq5kTv90G2CVublveX+6RLiaIF1EQQ0RsAVeYvmrrV8
LovEmyvTG0xFsO0K5oi/652zzoSsKgYviiQPWqSONYQnhnLR/bW6Ubu5pjqTv+2VdVMNexM4WuOp
Z+rGHrb58LbzmWfiCqb0oWIlwBSZxvFDntNZmioMozbd1dFz1X8tQkGkt78Lm78cZ+XhnTF07YQE
NFdtErQtjo9NhmeLVPs0owGFpfZHMxHlnIickc+ALEhk0NpCvKe/KofowYLAQHXMbpJPaOPhi5vD
C/GWYV7ZOMws6jQFwxidqsvSJTdHVytkuSD9JEO3Njtx9l1FQIF8W0QUbUWFufCSJJVOHQXflHI4
tXJ0UazG3YcSTR/HHHIeWHOy7CCaflTKg46Cp6F0Rjw/afQlyASHJwHhEo5F6rEdBqUB2kRVu8//
oaKqbxEAxxtSybq0SQGAGsjcLk0TXZhMUV8kAQifBSmrPbLHBrhDnlaPCiIWK2SCQFMEwd3XzrU8
Woa5LNwc5U0lintN0dWGgBsUjhuSFAnMlolFJGnfVKgwJKZdBgJqFZnBBQ5Mon2QSpiOoetvUBR4
qFQqyCz4Rc//fgwwleU3rBZnE0STnFMsFuWA3pZId2v9+gQGckVlYIKo3OQfbWiW16axONcQQBh7
6W2nnNTn/GI9Io3LF8Itg7NnGBc7KKNhMDQaQHD3bN1XD+0hdywnL+3oTvURFfnk9EdUoHBUoFKz
aDKkebu6yfyW/jXOmZ0ml7kLPTm/wWPYPpzINzgukMIuiKLFvKgdv2rD9GLMooLETRe3qKYrKFRG
10OODTIyzmautL1bKueefEWzi/H38x2wqV8h+OcbXKIEaTPXvRv2X5PiaGWCPMFNfl59nyMCo4oq
LKGmd4uRPaPT+EMQFZlXN1B+RxsSMzfurFQRYG47+gqUo4ZARz9AqsKo7GLcL4LS7Kjc9zgtNVDv
EYV627vrCo0jiYIyNVLkX2j6QfHic3WDErHMXp4ZorN0iT9/wPFWeBxhBE3UFy2DVzRGYE/9Z0s0
fgK34xsi6V3LgqYDQCzVdlDbcv1Ftj6yQayM4MhBT1Q6WCkGjSo/a+u2Em2kIhs4MoCQ1qTWQQW/
Tp879aZp0I5ZlAO7yQArGzgGyEYtq9UQ41TlPtHOWSp4Wt0oFl4Wp25Z6C6w/I8zYtbyHgIjRe/K
B/PQv7QH447csXPn4thi58/IiD1You1oe+CumJxRXZ6HepUCcyT2dK5ie/KWDB/TjYnbeME9UlWR
GEkF3L0ZMa4s5ZguDNJ8RDUnXK5FEVzzkMzVOa1cQgRrZ986i79JQTeStCEtrCvawa7DL2OVOWYm
GEMRCMd56WDSusgBAqtOkxId82H0x1J0+v8X4vnvVFn87ckUDArVZuBUbj3ZwaHy+2NWQkkHrQCc
0q9eld/OUVz7I25h34YqKm4CZBlO6Ur9jdr6Zfx3a/m/T26YFujZL2oMcPu3EJM0NqlulYDQUzuu
fINlgjPl5u6whuA8PFZzqJ0uu0Pe+ETyq9PyMqy7cvhUXlQ/9w2Bb2/RxBqP8+2m6+NBM2GSNUbm
RQ5a3cuMXP+5P3BbK2iFwtfRmFJZsnLGCiq13pZif4AiO/3HFHWgFxjDJ0lBu4kwnWDwtPjVKD4l
ot10a+2szeC2bgMyzHO47AtFc5QCR5pudRHXiEzgvJgyOaTlMh9Rmp1JZPpN/ml/LjavSrA8TENW
iIq8Yw5iMsygSXQG4n4sTuwlc9Fr2ZGfyWPv4bkCKpmilbnJBWvExejVKcLMoonoAxCzS3yneORo
Oa0fn2YH9Y6eOJF929uuBi7TuIILtEQaawNwKPDFrY8lzUdGGjcupA8tnivQ8kNWQKjP16VYQ/yo
zEVn6+30d2pKzv50bfvcFYPjnGHGHk8kYPTmaxd9J9ZdYYo8YuF8/jC0nh+OdHRdmnsWI1aITrOv
evVhNOz58T8Zc732hwZxjIMrg37KAoCZTWqn3V85skNq0X2gYNT4nIxxhrrfOMMFZvpUtCcaDLaw
yc2/cPX/pobPysjLRJ2TbPEzWlmSQzuVPjI9MCy/DTLNOmg9anb0vo3/lqsBFWlyH36S52J4IHVY
XJRaTT8QQFhIDlWRg67oSH58649TFoZDXOEHSdNDox0icm6bw747bq/lFQbHgWluGHmp/6Jye7lo
TdzgRJ7kk3nfnmQ7dtUPbOtrm3i2goJ+Piz+P443del39a38Ic4l0CPCBauuIsH97bDJTcyqbuGL
pD0F7DbMBdXsyxJ9t7yu3+ed0epLOWvaHjRBv6hlYlPpnGcMfXx/NGHu7s/PpuOvsDgXyGZdN5Wo
g+ND1TLubtMl8TH8ax9kM8PWWqFwTsAgcqHGKPJGU6TiZPnzUX3JT6GTeIUjqkra3BCJoQMNik7v
RKpJi5uLnCGsKxKmlDYaLSt/m7P2+5n10IlawXBUPsRFEUBXo3drCJEpU+6Mw3TMc5H+1bYrXK1Z
/r7aMYJmiBKTAAa3d2j3rttonW536uDE1LZEj8yioeNoHTKaYdQwgBEVj2NFKv8DfRpRwLqsv/fO
fbWIWzxhX86dkWB+unMWo2gMz79u6kz35vPole7H0lEsFHBokD5SoRTC8UEqYS0FNc4VYc3sgjka
9MpjkVTM5ipagXAByxRKQdhHMEpm39o88mfTG2tRHvz2/rFCWX7FyhmQQWUG/eLadWXcKfSrWjWO
JeG8RKO7Jsy8rjWoC7W0m7yUK0dj+lOMedxfyiJLOb+XValohgLDmaMXkwYpj75wzE4kCSE0lfN7
tc3noDKXWfskO7K3xJwmXjhNWzrLR9Hl7vKb37nkalw5v68mtZk6BWCW9IgGH0tzzylyrfiwP3Sb
y2sFw3k+G3tS9iFCdRJEP2c6uEE8CTY/AQRfYJyHc1fluKR0lf51Lu5S0ewLRoovMM7nOam0AAyh
B+2xUtzWaGw6jk6ePO2P1SbvKSp6D8oaqlj4UAmNBQotDBJMyZz49Wh5eTYe5RrCcp3iyJkodeNf
/O2Kx21Qho6W0g1JEWTeIgUZEW0TOPkFyZGHCe4m9O/tVXSF40gJb+mESTXgWDTcT1nntKy51N3v
S5Fgk1qNIkdLWdYqjCGLzTXZhUG2tx89NXncn6ltl7uawpGS2St9kLQx4i3zlbLXYjjuf180VBzh
5CSSm0RbZmY6VlBzbs/Dh65pVsPEkY1sdkkjlTAhmp6l8pP0+90R3k4Dxy9lmUdosYnvsx7JGXHr
NUZlM1QA7Y/UvzixYaEXJIXEhcwRjBWRskZWO66hn0c/PBY+knov85k4H95XZYNCiRpNmGSZGzQS
pOlEegSpVSHbQ/Vo1Q/sQ9vqCoMbuCxpSyPBa6VLStnuk9aeUDYv0jrefLO0VijcsNEO+YPMHLDX
5IdU9/XopW2/l+ep/tJBXIklN1EkCPA3ffqKyCe56FFbpwaFXUGd2mr2QNBlTi1O++6wuTCvBy9e
8wa9BiO1MXAQkosbKn3pOsFes2nE9fv8HR3JJ7nJa3y/I49j9tg035rox74J21Oj/M+j+YGaNTy8
Ex0e3WAm8qRwtDa6IEK1K2Kb8k8Frb+YNj5VmWCr3rRthcuditIo1dVpCbuNokJHgdrLcMMxVJlg
xYpguF0HNQYsjibAQC08Ku6K2bOGP7SE22l+RfRqvnDCAM+GuOixEvUQWFbh+/DpOkncLpOkRZal
PcJS0hcqcaqhLl9lTW1xQgnn6WbW+g4K0Q0jLwlrf1+eCNyK7kAWRd931dKWIV7FxI0Uxp2Swwsn
s/xkyREe3z4gA/EWg9uCujoi6jgDwyBGa2tjcjsMkw2xFbtES+QxkY4FmZ0xil6CRj104Bpnfx0s
DPRuhFdGclzbo7mqUfa4ApPP7ESO8WGAyIpyTAS+IoLh6BY7ypApNa6r1QM7tQfLG3yUCKDMct+a
Ta+nJtIALLSror9ujFZT1iNDvImWRR0GDxEa2cWXKvzIwlpBcC7ZQwJM7mO4pAZlavW5b7/1gyDu
2XzPtFYYnOcRGlESjcBoGs1O0JgtRQrAP2b2NYLwaeho8WOaynbOburoa84su2icQhak9Cye994x
rkPJeWapjVkVUpxcKCTgMpXaCssvstX5ShN+3581ERTngwUcY6wXKBMSerUJdfHCSetHcc/D95pC
y2q72sR5IZ1GBc19cExSZQQVtwO7MafbWf0xz9/S8Usrpehe+XnftuW37w0jFwGQjI1EX94edWVy
ldAvCHTVuhcaVjeRMHl3IfUdMD5hTY212Swm+M10jh6oOyNFiiBGCx1UxQpzTgWW8QJ+dVh1JCoB
pkuDDRUTeTwP+quF7GqJ5QKWEngIn8OWhZmVFuApl8a9T43vKQrLooK5SuXuT9fmhnP1EIXb05J2
yA1Vw3SF1uCl6Bgov2bQAq7R/qQ/hx9JjFj5I5/SxlqS9LoEs8byrzx+rUUPNtth+8ocjkhqGtA2
W+aoQZcneynPilzDm4gN2QY/OVORbPtCfnsOyJGGpgymqWXAM4zTqJ+7D10jooO7rlkKojP+kiBU
q1YNdAxYOiX/dIVu19EkuojY3ENWGFzklGZoKiUnwDChy22gzpucA0sQQG8/XaxAOD/r1DhFu4bl
NsWA+kBwrn6lNivPy1VldqwOgbfv19svrStAbtsiNCfowQqrunOBot3BRXozcvvTQ/vFai9LCpa4
PmbTG1QI5hMLLRBkleM+tU61MRrQ7KAJbtEaZwoEi3WTFa7f54sbWSOjLKyf0Hk+xO117SXZzza4
F3bv2CS6FQwXsbdyrBMSAkYjP7X2c9R/ShXiqPXByL7uz5JgwPj6Rmg34Op/xHFxbDJvlGJvSDPB
mIkgOMdrc4nFsoSztdUmt0ZgunVdCtIKNyFWJxyOdLohlOu8AQlkifJshOQQGCJi21yjKwiOZ6AJ
TtDPFRBFfGHlsVNiW/wUveleK5DFL1bBJKUD3tNHBJOJZddeEblNby/CD+MRahOTZ2ZOZssoLKsO
ojrXzRG8BuXvGrg3ifGfx/wi8xN21wwC+tkcvtX3ueGbZSMr2ZIsEKSupj1apRPGL/uuvH2+XmFw
oyePZdPIyxlePtd3S8ZVGtv1aWnkozztQ4ms4aK6JiLVjIZsWJ9JadeZeqyi4dB1mr0Ps+kOK4M4
NlP6JG6RO4SrtrByjBLNQWbHnP1m+rKPIzCHZ7Wi07S0rXEiC9hXrM8ma22dCOIpEQZHaUgM0KSk
x5D1iHlj6NlP2mSbZeTum7K9zV3HjCe0qupGaHwDJ/2kms4ibG9CorbPbPITUZUTC5s6iQzj6A0S
qIgM6AJofU6iv2TrXhFJhokglsW7ooUJYvBqtzg2mY3+kKGBkNISiD4z6bg/epsOt9p3OKCoksIG
x8BfVO12kA3T6+CiKWVlox2LIBVzM+5FCzFqmIaKNxFutTJTkdRYhYAwo3rtyFJ6M0/RpbRKZK2o
rtHJX3Rj9vft245OV6DcwgVFkDhXAGo8I6EVohSGl1+QnAJZvNgVceq2L2rEQr97vP0Y5jKvq3lD
3zmoV6nY+f4jxdXasRfgeZjZS3JRdBYlC2xGDSs4jmMzlaEDR4m9XCvuk8br9b+Z8RLqnpF0H1nM
KyRu7oxWMwjKnuGQ9anq7I5+zxLBhex2+LjC4KYqNdo4GEL4Yho59F49q15wohbWsgEdkd5bdHmZ
KG930/9XmBzhDklqjjRe7JKS9qwj49mrewkayuhQ4BJqigheMGO8NurUhk3Z5MDT6mMyoP6ZvkY4
AtTajzkUyTVv+/7VOL47qgZPbPTplzfiEOC0dubmEFs3DooLBYCDYKVtctYKjTvTkMYKtGhxRv2W
+KqTg4glpzfQ9zew0Z7eSe/Tz8pHXiJWmBwVJ4mOohkNFkIoqEOcYX7WRNLKCwO+O26uIDiGbOUg
M7MWM2Zlfmk9tebL/riJho2jDIUpQR0mGDZqIoMptDvleR5e9zFES8viiGKiWktZAJDU/uUJTlbY
4SM7zo8MSbCZF7u94e1jLitnb9w4xrAqheZhAUj5DJW4Y3jQ4HZiZW3R8HGkEVhKVCUL44ZQVcpm
yINAMnDoRNGscC1xRIEk9ayIl2OT+RpndnGq/BJ1wmHnLNF5KlSh2fe6dyoTKm7hg2yBozk2SFtX
ivp7LeXdp/1J2qe/d+oSqJtLzNxcRi/DPUT+aOV3rH+NrT/y8XfSElGBuhltWUNLb9TiIkke/X3R
acPADT8CCzTIQL0Ct0zVmWlSjzxbxLKmXVnPiqiQZIO53wBw63SQStJmzGrdpI8mJw/GmxRN1bMe
KessPE2t6HFtwwPe4HFLttRSmrYdDIrj5u+GTUfDSP392RdBcEs01TNzhP4q+jmEPm0vuejqcWNt
vjGBW5uF0o1M6czWDQfNC83CxVZ730HUf9+MLXZ7g8OtTXlUKZKNMVSzcapOKjLycidKnMYbfw6X
pXoXvVdFmALb+BPUrBVqlDawrfmuP7Zf0YrDYZ/DA3ksL9IjdZgzHT9wBl2byctg5QGUlmiG6Soq
6kzWaEvV9yYU5a4JnII/ToVxlg6zDMMSeqH5TTJ4+7Ml+j63Zde6xswkwPfH8GDQWyoKI0UTs+Cv
QvAyhl5VNOD7Q3EzV+hX8lqJcnq23s7ezMTyG1YYMerdG7KMUWbZzA2PiHWcEI3Ms8YenerTfxqJ
fERgD6iGDpZTKLqVcsu1TXIrs8aEue156Y1A0K5geljeOHPokYrCue1puoJxa7dUzRzt9iA0Y4Yn
ZbjR8qd9N9jYed4Yw63ZaKgqtQnx/VS7CdG0NoN8CbKcSSqK8AWG8DmF1XKCbrWMQYIdLn1flIL7
1K3k8LUl/HsBm5IcKl4AILW71K8lkIq1LMQFmqPefKB+7Q0YF2Trk2p2chAz5O4fc+spVe/3p2V7
9fxv2k1udaJNaFz0MYzplX8S2V8amAfGB8nzisKtUbPsKqkcgaKOnhw5k6ejqlVyksaWUrsuUa1N
fz0nitpxi6zj1m3ZaoRMNVZQYR7QeqNPPrNQcDG9HSZcTeO2bZpMGnTYMUGWda51X1UfiFzaYXof
0L//bKo4OjAr2hlhD2M6/SbIvgaqE32g4OuNt3EkUExm33QdFmk7umjG1OoCEzbOCG++z5FAoSg5
ZJjwfXqPOgG7rv/uu0M93qntl2L4axBtbcvP5Y4kazj+8I3sliAJI7gdcupdC236qugpkHRbznrH
qDvHEmrvCcjn3QncLPUoU4Bovo7+7Bo+OUqO5umonrOX4kPLtY77XrF1UHljJMcQ0hBCBlyGW1Sh
B4k6iCAsBeMoeo7u5v+PpJutK683eBxjZDoN2noAXnRZ2oqSYw4DEYr954rNF8kZbS7hpS4G8mH6
IsTxdus1zVFic452swp5VJrS1r52+qNgCJef/M5PVhjcGiZjHVDNAAbyAND0LD8YEepSbdUmztIq
dSiOs0BdYNNP0OHaQpG1jEIVbhA1uSCsnMAaknVP1C+9qEfA9qhdv88Rbk8qPMvGmKRUng4KFDHS
QXMTJtg8NrmPIpPO1FX0zeB3wihptTxIptYt8wYl3M/FdDfFqC+DTLsoWXh7wK5QnJcHmsnqzBha
N9CmG5POPm1me98NRNZwc1KPktQMxggIK3H62Kf0oMx3Q3hnDYI941dPzfcOd7WGmx5DTkcjgKAV
WvNO5+lnWztFjt6ICZ7O1Wf9vkF37afCS2ZnifUkV+R9295xhefWlBpVuRG3mLdZvcTJtyk6hP2P
/cEUzRe3pIywCkurh4UZOwzVzYhe0fsAm/Hkyve43ZDGtSU3CmzIxpshLp0+Qkef0Msb3d8H2np0
NMwVErcpZpCWN4IJpiyyFdlwVrong6B5nCI7QXtrjRfafCt7QabcNq2vULmtkhlVN9fx4o237FRF
duT/H2lftty2znT7RKziAILELSmRkmzHU5w4uWFl5DzPfPqz4P3tiIa5hf84Vb5zFZcaaDQaPawm
x+GUUacEff5ytzxellKynOJVWUUsmZoA5ytEPsiYEJkk7SkoMn+ac0laSKJ94h3ZTYz2lcnXMzhF
nauXHyfZ8AiZNIK1iOo0ogvfsir8FtWHqDGchbnSN82mO3PeIyZYjLg2my4JoIPT8IjSP6rkJ7Py
0/RaN5p9uzAHoyAlai9bPMFyKDmJk5gvHqZYZU5ZW27B6uc5zI6X9UFyfplgIvSkQIyFG0NCr8Lq
Xuo2y5aO7+DqRR0xpcOLEEuXHJtjgUy+4dfHBhNNL4shgxGsBGWh1XYxYDR6iDO/KkO3Hu9t+jSi
+SMAZ2b3rov9j2llgrFoRzob1gjAejCvdJ3cmIEsAS5TAS7zaumYnihNnWFrGjO409mAKiV6Uxaq
e3npLmsASq1ew9h5PelomsAOzfb1EjFXzv3AF+O/r0GUdL2GoFlSK4zvDgVXfaG7VTE5C6ncpHLJ
cmPPqeTwyPAEs1A0Zso0BSsHlqBd23yfFiRSm12v7BimeRTJp3esILF1g8J5xXhB4QyVdhYOMYV4
Jbseplua1hJ5Nj2WFYB4iFQbBdU25DGb00QiZxp/D+i/H9uPi2xCx/Z9ZPKB1KaBQnhTsHU6cqaz
WWtQ7D1KgfeRuzjRTvugnQx4yDLGgk0VX4EJVq4b5ypQQ73dRYqnjk9F850SiXpvB5FXGMLugIhz
JDZi/Dv9BiU+/wRyctcCK/Uh+kC9yg3lrIyb95JpmwT9hwgZ2MLRRRdlzhqCmQ+Dl+MZir7N4Ng5
duSkKFHQEERO7jPfPMqaTjaXk2rMVgl4BqgpWMFqTkAKX2E5A/OqWXZxc4xlE8s3VZGaKAYlhmmo
Ir1l1eRdWCQ9jFICDsg0309EPY5j7CjlF0wJkSj+tjZS1P3qRGUaRja+thyNOqSzHULzuTYuO2Qa
DqDTROUcJ0KuJb7Y9vKdwQRtRNv6GLMevpFRxH6jBb7eJzdEmyUauakclmnpWEFUIYuEkxVqA3vd
altEK1rHKO5TTAfImYuRmJLV25TnDCTSTo7gDprSeIDbgkItrcCAasWzilyCsn3AVjCCdU96MxxM
EDzvhh/KD16J0x2Mm/GHcsMLgytf+5JL9kmygIb+Wik0ZWbzAnJGZAIaFNRZVzgSH7U+cwYiueU3
LxKLaVRFookSkRsw7LWcLjrUz+6fzO5KMVv0XXq5oTtROzuZzJ39j6U84wleRUPVcFkYNLDd89hp
vFdLT/+SOTAaKJLRhqNs2o5MQMFQkaqzlIjg6sqM0UXiJu4St6r3mHyPMcZHvQ8kyrLpbPxZUHBf
vN46JcPgnazAgirdQUtPyiR5ccu+L+hiP5ShTVp8H2Mi9oHRHMqskBzf7STRSgZB/ZIoHEA1AYzk
enpOEe9zs52yjz4PJ/Q0Zw50HtyNMvqg7XDcClWwhNpSR6NaAdXSwE5SeCYaPxWHgoiQ81TWyPJ/
0b5c9mu27ce/2miqgj3EkKRJ1Wvutimhn7CfQ6EdzFBGlC1dT/4zVn5uoUzGpEyQrIWNN7wIyxkp
rrKvDuAxBrHxvvIxPyJgu8vSbd5kqwUVnKpyxKSp1IZ0OpqdE/s0pZFDooec+mr1eBlKtpDCvYyQ
1oixXZCwnq19XS7HNKndsn9HYTsqMM/7JViPwAxpG3Dlb4urdPYzelXLuiakaigYjDyvkrDlrqh+
j+KSl6iwjngFj2Aleya9krcdgLNML0GblXLQMGyMkLvy44mHvOMTny1oO8YLR5O0zJMf3TcPlRWa
YD5aNQfDOQ/GWPUu8Dl5d6845LG/1neppxxlja0Sa/Ui/Eo4s0XI2OKa3yyf2+I2HySVl5sXJSjI
QY6ociYM4WTNKe012GA4NM1peB4ncMdg1KXE5G6eoxWIcI4whmrqsgwgi31D8l0Lcib0IF/VEmO0
fTeucIRDNJoWJsI1wLEiJ+DlbgYo/ko/9hPLmX5D/UDaJgsrbB7cFaZwoqI4LKYgxdthhK3t7AOZ
UteUJZO2QeBi6Drij7rIY2llalPNBS59onS3baAcMkW9CzNNcvXyk/lGt8Fb8y+MYM3HKSlbNDog
oqT9TjRHyw96vl9IgklR15pp+FKWBJlcgvYlhk3rWQFg3Hw3oz1Yb53pHWXuFmaI/RFKUL60VZKZ
lVi7fPxmGIeW/Aji+747Xrbfm+d0hSKoXmIN/4vELMVNHF7R4nD5+9vn9CyFoGZhvAwpWt3ghUXZ
iVlfy+WxwbTyvJQFEmSCCNYbI3JICm5FhGS7E6m+5vb9XwkiMgR2wb9b3s+3nV67NIe65Y9N8HAZ
RyKHSMOEKiPKEg2GM2W7iF5JScclqiuODc373KIjZmLvkjL+TNL866wmjatrskpuycaLk0OzxC7y
esR+pH3v0vCnhmrNJGqcqpYxSckkEk5/Ywf9sPCdj4rxGJbzpwnjIx2byLxjiZUR07iFYthgrcHO
cK4GEOSCq4F4qpQSYtsPsTGHENYZLKFiSDGr+q7IF+DQr+EHzimU+9n34kBuFT/3MG1HVmGy7Yis
AAWvv1cVpeoYdxcrN/DNA4jY3OQ3mLjADgjjtrus4NuX6lk8wdtnTW6Zw7Lg5raXA1V0Rxkaz6JO
NE+YueNdBts+TWcwQTcyu+gtjGmDbnTPhnKdyQgCt3Xv/H3hIiBBqte0hu7Nse7AmXOyLHDSVHbB
bR+mMwz//8qbUsq5ZpmJHSqa57S+IvSpyh6XQmJ6ZMIId0GkBtoyFlgsZfCL9neW7RX28/J+yCCE
62BOtJGGfD86PUc/ycnA4IZR+34ZZLu8baXQwl0QqlmshjxqHRkuj4qGe8XtQWJ9LFF1aEpu0E2R
mM5UosMdRYHH670p0yiL4obiuJpe0/9CRqZqJUUKm1p8hhB5nww7T422A0SZnnIMFW3/TgSRlHia
yTJbNb6fxE+ajtntBnWqcXAk28LtiOimMQziJIgMaqgcEZ4giqoHdmTYWKmXmbi8GLQ7aad5xwsE
ZGZma1vWYPzHrI5Mm1DaFikKrANTdYr8V5Bc2+r+skRbxxJvUgZqG6IjJM5/wwqDKn0SlclLEbdP
UR5gltRT+2dLkfWlbinAGkg4/4le5lpPGcKdKrpt4s6pYklXkkwU4ewrDQObagVR6sIn+UMKdh1V
d2tSeZeXbFMSkOUxXQVdBeLer5dsSeLBVDs8OyJzn7UfkkEix+a2r77P8VdbYqgRWAlKPKUCE4R/
gW+PqRvLjvzmFQ0J/kghbHwaB6QrJqAQ3z5lXvjV2neqywdnYBqt3yaudOba5v6sEAUNyGiH2oaC
r5uBeFh4FZBpZ9f7nkkC0NxavTmjKxxBD2arihs80ni22d7rul/Txkn6are0Tgsa317/nZrv2jKw
sViMqaYulmCpCtPighlIGoDfNiSgbdKOtbTvftP46GcUwR4kmdmmeUNg447RXYUxaWQ3e5promi3
cGUu1fZuncEELY+bWav1DmApxo9k+ne1uTWSo0JkSSR+Xb7drTOOoO1VixqbuMDSJeAQJ7btBNH1
MFS7aviYkgerfLp8eDc9RTDMgLieIUmGrMHr06VUC4r+Iq4djzPmCBdeejOEDhxHjD2Jd8rHy3Db
tuIPmtivkgSlntoVnAUUcAQtrHgwOX+HINxIw9QXthlDHqbetctdqO8vf3/TGhlIIIGw07QtMeM8
dCghmyvceEH7vZ5DN46uSfQO54CtMAQdWMiIHFWFuwGZvTC4fQ8ZE6j+zjIIti4JGEIEBb6POTRu
1CUnvZY1wsmWSTBuKR16eB+AsA3DJfbk9+aRaKokZChDEUwbBs+ErWViMyb7OM0PYeSbscR6bkKY
mqGZGFSgwx98fT5GuIhJgNwkKFFcSz/0g2so/mWV2jQtKwhhrbQUrIikBQQbr9ioO7PxO8g+lkQC
s5m6YCscYbUaRenCbGKoySb78EFxviN14c1fwutuv7jRof6Ye7KQ5Pa1usIUXge5gpH2gU5RUnxl
3QZ+79PEMR+KQ+8pfuczTNw6XF7MbUSKURwGRu1YhpiwDkM1GJslQEPU7+FlktN0GCyn/oFxvnja
R0+yqpDN3TvjiXnr2aIdVQzggTbfH0MX/BKIJIEeX3mPJq6ABMs2xRgjHqgAsppT1e1n48H6JVm7
TfO8ghBu1JZkSUAqBcpeOipITHZOi+554uR4Cb9QVcgyuptlrGyFKFyrHWumganQSZTCVd0xNj8P
wZWV77vGR9OCU9A7Ius23jzRK0jButa4f6iSYh2H9jlMEiefHlM1kVxD2/fqCkWwG+U0hDmb+G79
kwEdDhZzB3fY88ok8jBJcv/bh3uFJxiRwghZGDPgKYfmuv3Auf4HjGZ3q/2wD5ycUy3cLJVEyk19
sTRm4Lih21lMBkxlFISWid1DWU2yHMfBu6yQ3CK9cYYYIxr+CG4swWKlld3PHQ7YTomfdP0jS2pn
sipwCO/M9PtlqE1RVlCCodLHiBXBCKhJu4thCmOJKNsKsQIQHK1I082ATgAw6x095XuU1bto5+h/
MH/wlZ0hUwh+Vi+sndhxaKsopc91E21GPr0PD8bB3imftBNq99HvI7W6MjTBOBWT1rIJ43zgi4N2
A80+xff5dvZ4Oty6mx8u75VsLW3+a1ZPwggP9GmMsJb2U/gBWcLH6rN23+/UXXsLbj9XgiZRDbEb
EVPZad1XQBvdcc9p0YwWY4tbbwHdqPGLMzupfyugYKPQBtZpSYPNG7w/md3xrjwa++LGqByZ9di8
w866KdaELlFDozQBXGyDCxSlXdS+nVjlxDI69U3buwISrJTdMPA8DVCTFBkw2xuGb0spKeSXKodg
NOxYo7WqQBhyv3iWx4m4lF9Iiu40cB91UkPPNfvSORMMhzXrgzXk0I52b3itMz6h7aO6gkv1qfMX
7S+tiFir2RpB1nX/6GLgR655NaDEMON0c14YOeZOovqS/RIbMBTjX6M134PSwC08+xNacXeYep45
865zl9oJd7LmOonVF1sx0rGb7YySjgeusvyoohi/9nXr0DSSxk+ZdIIZ0ZVmCUt+vTSIjg41wiLK
XVg+S9ZQYj7EqlBQg+rLGELnRzf9Vn2k7nKorsof1Amc/rZwsydZnHTjNIOqBdFL9PiCh0SMYbZl
29bziIrXVrvXog8z2cUTc4JO8vja8rRf4QiHOWxU0M9ZEXD2mqft8JpArcN1s7efOQ1zf+ilxZt8
Q4Sz9gpRONpTNrO2V4CI8j8U2GYosK0Ok6ujwDaUDo/fyjkAjWJCmYHBftqL/KtbJidLlFoM66hj
1jKPL8UJWkp59+V4YIbsqG3LdkYTTX7EetRDAa13wYqK4mF08O+LA7rfEX+U3dcbmv9KNP7/lWga
7VKWJgADyzB42irHaCy3VN/RF/QKRtCQpkysvDM5DOsQ5D6E0VNXPF4+X9vafl43QSdo01qRnaT9
TrGf0ujXjPRj0TauEckqX2RAoqFnYTrqHYRZJq9Rd7TO3V5zVCLr+NywF68WTXAUdb1tOyOCQEGZ
XJva/CMYKkl8ViKKyJ4+lao12txCLNPd2BTORO8L82MapPvLeyNRM5E4fan60Wxj4GTa7xzdCzrm
EM+Sii4ZhmDEMbfXChGjwSk1Ma3ye0uOFXu4LMbWK3W9JSJXOsVIwgoM5tCx1Eth5ZTkuiyuZ/1X
nt7q1VMW3ldDLzEIMrkEe1Au7ZCpIdRATdl9WOOON/t7lpQS71aibWJ8K57zSEnQI7EzF3NHUhsN
aVKyfv6If2u2/xxRXTADaVbNdcZF4RcFv/9CHmMmINgo9rGH3JeMfoAfxUuAgk0oFasyaZ4BMHsc
23hnt7fwaDO8G8t4n8/fL6uHbAkFw8BSvbNmBvFmAtpk+4ZOksjPhkP0Sv0Ei5BjFierWwBY2uTY
we84RVqg/4Cu38uCSFRODGWFlhotVgqcUDtNixeGD2hCuwwhu1QN4aGoJGWmh1wX4oohNwSOzXZG
n3nn5gRVrKrpFmiqMmiA0Yj00Z7zw2V8yVKK3RgTbSvMq4e6pylzifIQRB9CTELSqNPbX/4Oip+K
1R1bZIFWmuBA3U1j7Y66xwLilOwWs6rV5P4ylMSeG4KtqCMrVCpuA5nxQ9E/TQHBJHvESVDgfxlo
W0OYhcAqckXI+r+WqVKTmkYzokyTdbRsr20ObNj/HYRgz8s0BhvcgBjkkH9Zpkei/tIVyfW39UTE
gTqLIWxNvjA8EinEGE/xA9lPGI3eV06SOcwvvfGASUuXZdrWeiQRMPddg2f+JsuGMd9d3sYw5nAl
LYzuza4sn3vJYIOSYG1u0RlKTLFpCU0StgCK9OUek9g6MoIsUPLI3jR5KxBBD7quqObZCKHbyVOE
DgFZYZ5swd7wv6lJgjQopNB5VrL1cz/whtnhU/jkhSVb1dpgnfyzPWJSr+waPR8zoGHmX+/W4NHj
TTLZFRhy8NCN77jH/w66i1eYwplNNKPXaYoz2zYdHDA/MU1XkWWvNg3DSjCuLCsbBDqPHtWZeDAt
+a1etA7RftbBt9r0L+v3plVdwYgXPGXFEnUchmWYifOc5b+TRnfDzi1NmXss02/+W1YiYSZals4M
WJWBUYbL84TlG2SdWdtv25VEwp3ehkVupzVQQK4f6WjErTxwXdxhivy9cZq+yceGbQXwX+mDcMnP
Y1fqCOHjZsp9JXOXHcX4BfVO/zidbA3RqwZBfOVvrQUVWtzCDoS1eQ458xB9WdZdj5swMiT+i2TL
qGAtmrxSAsKt34QtC/Vjijr+yJAYdb4+b3y+845R4d5IpyQxmxYmSUV1Mqh46uhuVA9jc6WiR4Go
jl7ISjVkYgm3SBfrdYzaCbhLZuB2+k4ZU1CSy97QElNLBTuRt4uZWXyH4vlr3t6CGvzy2d2WAmOG
QJhEUMUnnKeo7mqzqOArTyR2dOpSPNXr5P+/ogHKfQYRjlMftelidSh0rIJvffQUUokB+g8LfgYQ
Ts80d22jEUjRPVM/PGAAh4teG1Q8Y/jTnh1lRPTbdvUPnPiAzuBGFr0KeerhCYUHwYBBAidbVgfy
H1boDCMcnDgd58keAMMih5NtWocYda+Wa5kv0Vf5nPdNZdNV1TB1TIwGJ8Br49oEURSUZYGnzJJi
GEeCQc6tbGjOtlQrEOG2wHzdJGITQJRDCcbSl1Fd1aEL9t2e3+/zoXufO7GCFJQcNBhlTsKy30VH
2+eNWPQ6P4Zoywt30pj5pm6ssARdN9III+QZxGtPfeOwHxEyRtHO5A9ecP3VLx2wvOlWmqfi9uaN
BVwBC2eg6JM8IDqA6VO7z+56nz2od+UPjCxF4UP7XTu+w3Cc4cTcQKhpNXgZsabIDDv60ni0r93W
7iT2SaKSYjZAIZU52zOk6smpqz6otcx08EN0YdmYcHHoSluOfQI56j3PywbH1quPiVO5hfsu33y1
ZMKNMRutoZEIUGEZO22nOoZ6S9t3ZH5Bbv7nEDPhxohVMlUpP8TZ0f4NzouD+ZWiB3U+8p7Xv9UC
wWJURZBmXQMwM6rciR3LDu0s1ZfLqrb9YFuJJJgMG43x6pJi4bJrnl5GSY8znMojJlLhIElPMN/x
SxohWIt2mdIwKYGWxA71+fMj2NmYmIznR47hcTKtkGm4YDA0Wlpjys+tXoEmJy0dJpuCsB3AXK2f
YBrKHGNNkhoQ6kl3wZKDpCGfBRO/h7B5pXtUpEwICxADGwFurCV4So2frf50WRMuG9c3nVSYJN1l
ZYOtyYk3GZ+K4iclD41sIqwmgxFtwqBRTf3niuqe+awKBTN0htal1/RRf+aZz9hjP5nkVS25GdFi
+fr6TebCDuIc0kXX8Sf+5giO2gJN/2fsTObGny+vJj+c/63oaHl4jWdSS5mXGHhlYzkDS52uMrxG
SlS+fTFhOJamGxrcCkEsYxx7NlmI+Q2ag3Ko4mh54Um/606W5ebH/8sYmG3BzoiCYHGdlak284hp
fquO+1z7NJaHy2u3rSJnCMHwBYOhYLw5IKr5riLUMTU0JxNwIM/7y0AyWQTbZ4BNKy15YhCsxHF4
MDW/mCR3ILcwb/XgLMsbg1croMKGLGN6FSk/EXUt2g9GgZYEd5ANOt+0dgbo77kqoCNSMEWZ3ZRG
pCP2VhgIUD7q/a/Ly7V9V5wBRL+kGltam7wgU7/pwItgHlJ/+YDnDUhLo73M6ZJII3onBKFXxUwQ
rexGjBXv4ytkidzLAm3u/0oewRalKq2jZYA8NH3Upuu+vi9lZTnbhmeFIZxQRRkHphMbhXaRwx6b
Y4+Am3rsf2Bajsc77GS8/v+xSajoY+jWN1SR/Gvp0zEYZqxbux/BHVT7Bnqt8AAYj7z91vh4eQm3
d+mMJtywYLyb4hCEBbsE7aIFbN00SVvhtrfpjCHoNV2McKlLYChX9N5yjMFJ94vDPrDWGVxOiaSh
WeCvF1IM4JRZTRZWAFb1uV1dDsHH0E+vW5CAzAdpyGM7SgWOzf/tmxjKsZYisgcdcMvt4I3getrB
nqNRBRUENyYi2rXXfS18WY21ZG3F2E5hBhj9FiIGUmE6WrHX5zuaSk7ZpjlfCSacgGgO89lUET7K
RgNRio85nZ1m/FbKIiEyUbiqrsKXCibfaik3GNxfZvaXVPtkFt8vq7t0l/iPWIEk5RgndQxhxntu
AnufFwM7TYi5ILqHsvud7DKUIgqXVFrGjWYuEKvdB751hSzrDduDpxpzQUqv8dnRPE6SmJJsJYVL
CyxM86SqgAzDm4l8rZWT/r4AzEorBMMxVnYZa+B6R9wgQNxgOiQINjdoC8Tsat4WiEpJWXxbYqvE
5mO7QBtiawESw5gdva0d5X3+2FkqsflYn3UEm7k5NB4xTprzEaS+mTqGnw4Or9gNXNmEvE0HY4Uo
BLJMOwd/J0eMie1o9ik2Plvx57nb24Hfvc/D+GOjLOHCVIagT5YZ2h909S3N1asIJZmXT9i27lm6
ZmqYzk7EqonGaJSZxLgvWXOy6j0o8+t3XpFnDOFI9RbCSIWC6sQu3BWYJ6VdKe74xY6c9nry58O7
SsKMM5xwnMhQVxmJIFKRPrR56A6pX6Le/vK6bT+siIqBiODuZehCe22ZYnWZkt5Ax8D8YpkKPATC
J/NDmziZw4myGreoHePuHY1ioBk9wwpWt9KzeewphANJIFpNFidvDbfXny5Lt3l0VyiC2a2iSE+Q
xAFKetTpQZHxB21q3er7gkYU3axqYYHvT6gD6asHxa7cKDpcFkIGIuhBRssBk+0Aktcf0uGgqEdb
FgGWQQhWtSR5FTYzh0DqmO0a+7G1JKUs2x7taq0Ed6wJAoraWGBER/56Nw5gpb7rewfj2MCBguPT
e5fXbTsFYaFPkHOXmZgN8lq11SHXe2XUeFNC96OCL6Y54Z651hPRUJ+d7UOPyCpwuSV7825bQQoK
QboW2d0FkFnmchPBhz7lI2TkY59Sz95fFnFTvy1TxVAxkNsSSzi882SCZbcyYPX03y3kkvlgm3qx
+r5wSkOTpl2Maiq8dE5LcxVhJmgiEWH74WGjeRf0ZWgQVAW9MBIDbSqZCrdoQlYXjZBIqMw/JzRm
8TiErBRbBvcSmFt5YjHIcxGIwA41u+Z62bX+nOyQ7ncJ2qsT4shoDDZX8CzdS1nFCs7UC1zCEaTr
kbQ2wEuJ4o8pCGVWfFPvVjD8/69grKZJVUjFvT0NUtnH5cPkKn7jhztdBrepdis0Qe3GigZq0QIt
bD0Gst72PelpVMqb0GhCmVgvPwRG1IVGj6aU+Gh/06MP1btqOVcIwjnN6zxO53RAM6B9G2lObH7X
ZFNvNncetCU6BcmUAabm11syTnmdWnaLd4X1ZCffp/SQyYoi+K98Y21WEMKuR0mn9REFRKZS1Fh/
ztrQCdE8OX66bGa2REGVFGE2mCDVNxPa20nvuk5d4CMEKJGqXC0mbi/rx+PXmCjMGkS4g6x4mVD2
j5MyqvfDyJywuFbh/pbMz8nxsjxb+ruGEkwOGP/GLDAhT6NdV/lN/h7nZvV9MRk95TGJMnvG9+e7
GpzP2JbsPVXWawxBvaaaqnqU4gyqCXP1GvUbZeaC2FpiWSRbrwsqNtWLXswB3/ruW67d0MCQV6Ns
1patZRHsCc1Bmz5b2Hp2yI7hIT2h+7d85iOoKz9UJRJtOiJwBnBfIp5vW2JKPV5KS12aCS+EfQW3
oPLCPT1OGNDK56AF7v17dO2MJliamJb9jHnXeNpVt4126iKJX7VlAzQVrbgI2WFCmBjKn9s50FUK
aRL9d6O4SwcKQHNwlvR9mnAGEnwBtS4jirAdfwYfVeIwchW/g8rD1jTdxrPA1EwQ8702mVFLO3Qe
w52pMq8wDiYUQZc409u7v8IQFNoulWhJeSOnehr3xq4GAyzCMJTPlkQfeHkla43d3J8VnqDb5VJM
WaCjdy4yfyj1Xi2uCWquJinNyuZBXeEI26OUrIgi3vVo6ddZeUJSIre9d6jyS2M5ilHQySaYTTVM
urJS8GZL1Zs8eNBkqrwtAm9cf/m+mCfIqV7VS4Hv0/x3ln+MsnTXDR8vy/Af+38GEXRM7WfdHhma
/yLMhNY+1qgEaQ4xOIdd8oyKsWMmS/XKpBIVjoG2cCAAbNNTNJ7G8ZEwiY3Z1rGzTIKOGVZhTZUF
CK0/YdaUO8zfjPEGlXaX104miaBi6jSmGewDXrvTBzO9TY3YsaqnyxjS/eE/YuXJKvVQ8hmCcAPu
xxf6o3DfHBYfjDJ7nuOVvgf4fr9xO85KzfjarvAGY4jCEqVw6GDkA2taZ7myr2ePp+Jlbu1mTFZb
YQkveV0tTCtWgZUcSYO5LoVXutYH+lG/rY+DH+/aq+JGRpO1+eBZgwp+lVqHWVWNWFD+NEATo1d9
pztw0B2pNx8qWQnm5qN7DScYCYqx9I1WQcboOosdo/zffAOepzdN54VjZqc/SJTm8gFgYpGDEUcW
ibllQjXZqfCUB3LXmm722F3Rj9TR3MZp3BE0AbHkvc81/r+Vh4k0srXVlmY5Addsngd2haEslwW7
fOKYKtgO1Z5Iq89YTBVDBjA4wh3q0Bve93w8bxoTyxxC1odV84Ljqyde/0fueIaWU1OEUiIM2aIJ
ZqRaGj2NuAUm0Sno/ew9ufO1MIIFsbLQHjsbmxKOuQPuH5LtS2o7NmaTLEPvKqXkWpSYLBBivjYh
WjmphRUjsjXdWo/khMJ0RH2mB/OeT7CRmyyZsgtWhICmtlYzyFcU6I3p0t3YEhf5229QFeey/sm2
SrAdWTvGi5ECajTuG+U5X5K/BBCsRTbOGtgtoAvK/Ggp15PMpZAIIEZ7VAsje0MdAqDY3Cs1ckX1
WVIjJIMQHAoyJaivCSACs5CxaWBupNlDGYRgBgpQ32JAIaRA+Sp/IPW+sp8TJ/Di44K0V3jb+LLZ
Ev9xbTBqoTeKgWVN1LIum0Ktgd86aS9Tz6YDCgLQk/UPb4d6CGTvi20hz4CCrvWpVTaIZyIGnWCQ
6eiUg6xwf9uanhEEZQOLsFE0LUSi2n3U3YEt0pRNRpdAiMn/rBmqSbEhRNLcG1rmEnZQ2O/Lh1KG
ISicMtjWxEyIwaKHbPmOXudc9miRQQgKh/GHqpXWgEj1L4Y9oBX0UFif/k4MwWm1aqNKrAgYyeJl
4w8aOErxdBli21L+2XCxU4OmWVA3CyCWUXMUI3es4jcaxFkkK/CVrRf//8qJ1OZomXUF24751mgU
itwJXdR+62G60zMcPae6mRMpJ9EmKOr3NIIwKVgxBFA0ZaJ2wYZ0dvZrLh8K85kQ2WuZdxu9cXBW
GHyFV4IlgV6qNWe3Iai65Sz54VHxQYjoyHzjzdO/AhLMzaKlGE3EhWnak6U/xTLeQ9liCdZlSUxk
ocGyscPE0DA6VME+YN5lbdtMpfKCyn83RLAvmAgVqTMnFKt2s6thEpV5SHbxTeyCgcWZr9G0htro
RaJ7EsHEFvHCjEM2mohnsOUDGkUcZIml3czbl8FZMrFHvNHtILMMDnIwb1GTfwp20Wd2Y554zYW0
dIVblwtKJ7aER+rYJROBLnB2AuJmHsKBlss7h3Dt7PPPl7dNtoCCHaoqpSEFp9oy6U8F495G+ttg
k8TP0bh+XZKJ6//qIJkKWIGGCijBE/WJS/Z4GXFGGXtX/1Dx2uz2xkndkavQo/vL8klOlsHlXyHP
SmUF8cADQ/3oVMMTW/zLALIFFGxEU5aJuXB2KA1sr3gERfuh/3IZQiaDYB3iLMu7QsXqJeRXUI/O
aH/8OwDBPNhKvqRWD4Bl9vLhvu0lD0XZGgmmwVbU3mh7bEJgI4Pftd7cJ3d0kU2rlcC8GaDTKGm6
TBBjREKgt/dT2CCBIlkrmTV4M2MgDaLOyIDSeHyMVrGzk10OUlKGBgYQYUhdUcnuvxmno+WDHnOH
R/1a/v6nWyz4GcS7Bt1poZt9ZUdNYlS3n3RngydO1mkTKwZvLUTsT+rJ9FqffqE/2Td2M+1563kf
Se4O2cbxJVgdUlrNSxkS6EdBv3f1l2i+tbRCYoNky8h/wwqD5BP8646f0xGhmN4piMSSbudxVqsm
WIJo6ZagBI0+Ckj86sgbndSjRrx/2MAUybuLH5kLFpUINmGo1KkCpTZu22pwy8zwDbB66JGFAWXm
LlbSq7IOrqq4ksDKdkqwFEavElbPWEWURORT5dDBzfTHy9ZIhiFYizFtI1OJsY5p9StE+1ZP3EoW
upKpuEhLgdFq85CkeLc2XowRSNpBARuu5i+ugZ6q9/W1r5wjU3i1FMiEd6HGtyv+moZOM+GxLKuj
lKybyFGRKmqjJtzJs+Nj3nyIgxNZ3hMDP6u4mG7TQMYcTg0gqvamGWKQFH5TRsmFKjOwpmANqsYe
soozxf7Lqle69i44cC6U/wOrnsTdMgW7EIJ9Pqo5d2tyTB84q0KKBILLw6ag9jg2hsQMcSNw4dya
gpHQ7Rws/SWE6+LEDdRbo7Z3effcvOt9udopwT7MtM9swsXKwOcLnvjMs2T0TDKP3xSMQVssjRKn
wIB3hdEJDudc5Nlkc0+wfNHi6Ag8w+eXuEMyPRfsA0a8Gc3I7Wy+3MzUVePrLnQvmyCJvyoGMoiJ
IqWRO0Q2uxsRNW36O7M9mA3IdckvKmPClwgkNjFMcV+rXQ60ABN+Uhrtkv57Py4SmSSaJzYtBLWa
ZhF/KmWgu4gZcxoDSYLsKolSiY5vZ3rOykeFR8WS6f2cvCiftuOctwk4Wme0LLqzp+8Mn9fgy2la
JRe8GO4ICyvTNG6bhsz00UTtN5OseEK2UYKtoCNI/tN/numH1P5k5DtDdvltS4EKAJXwZjSxILlP
zcHWGx7sbK/V+dmQhYT/w7qeAQTrmkR6WloLABDbRCNpumehw9BBwBsxggdZAeCmOIaBqRSopzct
cfpBVXVpGzNsyqz7U3LoZa9lbsbemNPz98X3P9aq1scS3w/0j0Z/mNNTUniYmYdAh8Tz2U7traCE
KzxFrsuwEyyccjV5yRcwx6BU8/+R9l07cutMt08kgMrSrWKnmZ5se24Ep62cs57+LI7/s0fN0dfc
tmEDvjDQSySrisUKq8RX0UcXMwYcG6H1J43Y4gqRXl0rl3XuwQk20/xDmO3wtCS8Z9n2s3wFwOrp
VGXtYMAkSDfq2UDlZHEu7W7XEMsfrOxrAANehbDgP3i34KYirYAZIczA7h1GtLi/zzQrFXZCk1rl
n6VXViiMug4kl4pwhI9H9Moiy+dY+3n9mth0wlcAzGWeYzyb2U+QPjOTvKWs/C5Ay0ANd7JpnFZB
ODRPrXYJ3OuwHKWSmbt9UVoMycmxriE5ZVNiieTz3wEwFzsUShWLDusy5v2o3Ja8oAzv+JkbvJ3C
qNCpqSbiPWLFefiV20LKgWBjAeMS6Gk2A2JMH/vUSarvefUntWfvp88GAhD2MdSSjuKRFIwtKwRr
1L7pLdhrh/u/Og42ApAW09gLlEE+TY8k84aCY9o48sQ+90EEqGVZiYUk3UELD4O4u/79PNOpMOpe
VlW6dFRgK+dXlUntgyWtOso3s2nR93Hmi8S7DsoTAPr/K+PZK2Kkz3QCBAFRRpSM1py/lhpHBHg7
xxiAWVelYaTzA+AdZuJBDP925xhVz6p01kOa7R4P5pk+U2MMwNFOw+FXPHjUOa7b5q4pRDIVemcr
7ND7XMwWQRhQV5sbga3Pi00qw24rgeOLbu7bCobZtz7U2kUxAVMubigeh5QTcKQG6oNbsPp9ZttE
IRsRp0BGSm0OmeqOy2dZ8Vsht+RwHzTSX24aYy6neSEDCbEadN/1iyskNzHPYm4Hl1YrYkxm0Sul
FGjoRaFjHXI38kLRw0xgMBaPu5LbO0Qv/iv7x3ZkGqPSGRiThHzRDcXr/fRGktEQ32NoRXLQ7/4o
C/G+Op3xrRC7Ukk54LyW+VYYQHbU2EHB0VUqU9fWxHhT4VJkhlkCQ692uaEDaqdjtIhu8NqGeECM
VxUm4v91QQVNZhX1WTYLK8XEg2jm3AvbdnW1bYxd1bpMlCUJx0RTRTl6h9De37xNdaLjscLzMFp/
lHBbQTJmVQVviqm1kENSa36cjXYfKHudEI6B4O0hYyDSaajFUAXMoHxH0Mmq41OrtrhleXNvtw2e
jBQy6FbRR8YcliDhTScoAKrJTTof0uRV5aVvtuMkyjsGc0ydoYNiroHkCcf50L4gp+ekz+pDdpR9
GsJv7OYm9nj9s9sm9h2UOahJTNOxpdXkiugPRWMpQskxe+wZwUArKqrV0UaAd6/I1o62I8k6xUCl
oUJuJDi6Yi9D3D1J5Sgu+8ZjcRhj3ve5ArpO4BDzTtI+m91xEQa7Kv2Rx+vA+vMsEmPIlzYitTID
Kdkvp9ZPfdlXvOLQcm513sYxtrwbjFlajAYbV4PeKH8W2tQFYbs1/G6XzOV6wLd16QORuiEFRqGr
dgP27UD5pOGf3uBZoevLwdTlS5RJljF5pQdK99nJbykDx3L0NSc+qb58oP37mc1jeWOF+9fCFIxH
1k1dxWCZS0gDPDdzOnZgZ1fT05j1ropR0r/nP7IQjNKiV38ppAUQYjAeuz5xMiPEIFo1dv4Oh9FT
UyrAD9AAJzFmyxjOipo7Y8/L6LFmjl0NY0+LKl/qWMMZjYflO61l6Y7iESwLN9ELNUHlo/mFF5rh
nRGjtlVZKpEZYWEqiFxn+dhwnVUeAqOuZi6HdVECoTO+5dUTqd2/OxpGT/s0L5OKHk1UPdXRIStv
Vd6w8u1z0RUMv9VFNDEzGtorgtkYVa3amEhhS5qn98/TwGPJ396ndxBGQfUMkV6UOKt2Xv0Yx08i
j33igx/yS7reARjXKs/qAdThAGg+Y3hB8xTZNCWuu0bjapbxnU4MKrmV/bytY2xAm6tqblBQY3Lp
kPT5trZLW8AsdrvFTFILI3E+hQ6PBmP7inhfKt3r1bNS7uV0mRugKqD1lcHlRa8Iace7Ij74++yW
0tWvcDQ9ydV+fMOJd/oxwnRG84aW8udnmWMcNsWDPvgggijfZmtd+wkzcfQiU+3eGE+lmvp6lnM0
iQfBaCrq9JbBNADRxYVVZ6llphHHXr8RQ6/9+7cdWy2D0daqT4asy4GR7PuvxR7N7Xb02IF8IH/j
1+1eZDc2rOaZV1v31pf3EVjXDVkzJXQpMEc1aErcj3EB6f+OiNk/xWl0RSc9TEcd+Q7RPWnOclA8
RAfcBi083PoQKufX4BnTPiqZRKI8h2m3lYNgQfdg3FWMUA6s6oCePo7zIm5qgPm+XMaum4k2TVn0
hgeqtJsFUxNRyxW7hiOD19V4YxfTvHJfOoWvPFy3yB+yF78O+R2cEaTSSBtx6LHXIarxCysfS3Xf
ztN4CmKSfkVuup6tuG3j0UbbrvJZ0+KqsDtdyWXMNCDluZx6lZMT534TI3iJGYhNMELw6DzO8XY5
VjuaPta85iazf5fgj9kA9sKQcq3Ne5Qf2VMv2+C0OZkFz6HbNKzvB8yWO2pKIOfGhD0mxY+us/Xs
H3HiKCsPgrkwxFLrNV3FKlTxpMxPA7x6nu/LOxb2ZRfWSzurNeRU8mlXSumnNpogwKScOqHTc95C
PCPAjrxJCGkDPaLWp7RA9n9bneMXAjJxcafd1U76lCAVTmfrVi8K+McwT4FjxLnLZaxQHBG5JdSK
t3N/NiLQWoXqLq46Txn0cymSY9KrN1I6vxgR0rF95JiV6f6ddsqMKcqEjLZq4xvmA1iK7fgw7IzH
0aFP3MLmFuJR3+iK4WPTIE07ZeMEN8A2h36XxcGLLM57DJ6+T8ATlATDLiSDk/amlUgDR34/lA+x
asjYoUbIpxBJDOh8Yw2OighZaTe75AUB0xOy6/xGTfqD1xbLGJksi7GvQorjdfPbxCf+hGHylBbT
tNX7BSzhvaf79LHF9UQ49p7NpJhNXMsCtTigWETCuHDqm8CXQbKSgteReiSzNzv9mVj6HS8ByoNm
HFez7bSoS3HCXS3fd1p8U0mVg0yCU06anfbCLg5luH/tniPHnCuVTbiI3QDrpFBcj5YvYMjBrWlj
/JeFKxxsdNzxyjw8+v8rZ08UNFUQJWxx/jI5dBxACheWTh+QLDoSgGestp3LdwvP5mPqKSRaSi08
rkm7uBN3+q3qi65y/H2KeUZRWDKbUKz7xqBKanQgIQ0wxO0gBBVPHTn3icIYnmoWs6JdgEK1Y/Am
Z8RjIHI0ByxuZySYvvyHMdybYanVJjJ+kFopcR5QjSSHxFf8bq/h1ROBTYle/iZK2meHsrPz3j10
KVcMgcJYHlMjAcr1cXaovrLi9K7Ljyq56fPP13XgjaXlGg5jcPQpyMyYXmgIynvSDW3sUZGBKrxh
135JT7qvebRFllixk/32YAJGatjqzCrS0oIaPLsmkhOS9GbW0SY1N5wZPRyjylZlyqhZieIZe5mo
o11GhzY/twRMqJ6sHU1uLo9zcmx95hQbfUjwrLNLd7YDf3SpMV123SfRN2HCE2RyUv7zgCOmbKiM
TBGZMgmo2X460bOa0eLc+91O9ikdXPeP4mWH/8CovP3k+9dTZ6s4SU+KSqFyquCJEO/Eo4nERAy7
ttjYb0x+4I5J4PgDbCVnmZJE0AMopOKXtyl8j/xEn+Ym1nxdN3i3P1vE2fZGLwkz9nT6PLqU5Bjj
H9DmNEIf6BOPx9KwdYQYLSAhxK5pOqJEzPUgV0WddVhYlWGwT4r0mDxYffQ1Cr2Z1/v4IVlBVQ/M
+ygQ0xSQ6rDFiEPRZqlEd7G3w6/VXrAyJ//5XbH6U+8YVoejK/7oUbPGZJ4Dy9Ai0JpC3WW0zwhl
5okar6JzSxzXEMwe6nVdwTUEhBqOZ1Oa9mHzhSMV9CtZi4kUEjExjEHB6CrGYg55OqLhGlJBUP6v
7qbd99YxwUFN+954V/jWhQcUU5NBsUZA8HgpEnLblEvZA6ur7zv5eZGe4vbx+no2d0wEsyIauFVT
kpmLBoXena6XJQSBqK4Ym6h15OWo3vizPmzZCoPZMjTXgy98AAbM70vg0+5u2mapehlYBDor8VCV
j2kTmuRkruDUuz8gCHmT9/dPYN3bOROVsp6wk8Zzj4E7vR/c4aFoWjCLbuYL3vVN3YxSaSs4xqUt
i4yAWhBmcT4I587D5eogu3kjuOF+Pvde9qJ5SLDveS7mW1zgyk6zLm0TpuEQddhpzA98mk7hLVXt
wpuO2lvMKHQjO3019h12u92rB2yHhAF/467FlJ4CPJT8loity3e9E4xGouGn18sIX1SUghtEot2a
oKmVOytSwKm4V8aY80bfDFOvEanEr9zsuKmVuqNmW/GTOxohRAviowpS8PiOxuaSV15ocOvGXwMy
WmrGQ2DOJpYYRdMhrYgzz6pDnkpB43hr2+bgX11l/V9SKGlkBJCqEMPZLc1I8Uoz1MzpOmNxrkvw
plmQQfaiyrphws5dbuK0SBJZNEGxhcmTl1MqcQIZvN9n7oJ26aMiaPD78fS1Mh/javd338+IXYQY
sT4u+P2w/Wakbo+863WAzdeVttohRszAdoZn6QwEWmGdHms7t7uDicd57PFC95vnvoJiBAzvKjHI
R0BpZWgt1S6OvgYFR7aoDf5gOXQweIJnD83dLO9Zg9diDip9dO2+jZ7KfdFv9/8h40E3/goOy38m
9VNThmMIy/MKstjAp0VOzTHY5eDZOtRe5PLKaDc3731h7KwUGTOqG6kFoBTOz8lgPE15tjPRSndd
HjaNwAqGEWgZ0wVVsGwhfjJMVoAMfEiIr4yRLRiKex3qjdDlwx4iD2GgnAWUwmwqYuqLcBIx3NTW
broTvcpEP3mgzRZ/5H+sgOiiV6aUdOaQjyaEIpeeBPG5nL124BiCbXO9wmAe2JUkCCTWgWHg+efQ
J0Tsd67wXGRW8yI5jY8OXw7mpqe9gqR31mpZbW6KaG4EJBitVHLMp/2sgu0B8p5ynp6bbwic079H
xbg+aqwtMylxVPI5vUWM6QDSLm850BhTcjAdXr/oprC/w7F5g5jEfZxQuKRTLWk6JKliN+UzR/42
dXiFwlwOdabN8lgAJTpNn9EfSAdX5z54cwo8M/vzuOMVgmwq1wqQUa5Ow6irN1ublJVlgkel9aIi
tgzzy/WV8baPuTWKLh9EZcTCBvVb0T2qWWTVA6dolae9bA6hDsVSHVsK8n+x3f8/+VHfX1/N5h27
2jW62pWYp80cBJEOoFHyCQkRl+ORDW2mI1bizaYCMEyyC6cIEPNhdmn2ZfwyPSyHXwWrJjcez5MD
xlaYKR60E12Rkjm9230vQGwLV9K0e69uHNFX/WjX2JHLe5rz5IIxGB1uEASrqMGYb9Hea+kmWM8q
Hn/G5hW8Oi/GVkiSPrcDhqmC6Rihqe9ZsAvAhFd2mWv2DwOVd957YTP8tzo/9llUR0qAbi4sDCWY
4BVsa9v0IPTgk7MiDwOkIhslFgUY8goExHsEkHhxTo4pZv1M0RS6sQuw5rJXMOlSGivMNKk+B5r8
vUpC1VLhgnE8ty21wMARBUz8mJcg6YxaROYSxyUGkNvGuFhxiPdn9vL7irdGYK7NVE/baRIivP7K
n6XykPAycFtqsP59Rg2UJBVrTHTFC2eZ/Vi97YrDrCJ8G3LM4aZ6r4EYuV9UhMAa0FIg4D7has6c
AWQHv5oIjVvenIdNT2CNxsq/EOPVkQJN8hM0pn0RLdoSLjyT78i3OYkbP0a863lbFmhwQMegOY0V
v3AZRpGEEL/wBZAqaD4Wi4YkFhXx/cWtDnxbshkbANq/mMxlVgyFgRl0JnUJ6hfzEaMpG8SRIi+2
g9Qjnm4bZ8EHJ6U3+38iloasEs3EFAp2CIXeh0mx5NRFFc59cY41zm5uWUld+vf3WR7CKRqUBgTa
yNRKJ93srV4DN2r44/oitgzGGoTxPbquQclhChB5IvlitYlJnrO+1jUXFFHTftFJfixhNznVyRzb
zAZWEkPA8ggEZUIvk17ndjGBQKJKXbHpXdM0nCoZb8m8PF1f7ZZ8ru0z45CMSTmQaIJ9lqT7TPwa
6q/Xf39TGNcA9ANWPkJRtH0nDpCJ6ARiTcqKih7u87CT7oSfBLRuoEH7JP8Qnrhh/C0btgZmrHCL
6HrbUR8yfllKS6ydai8703H8Mt7J9/D9k1tUF535/eNbQrrGZWwzaKSltKc72puf9AAd8pkV8kjS
eKfG2Oei0Em90CdNZ7QWiH3cKuc9NzdN83odjGkuinxp9Bn7R9n4ZI9mJXM7RMLOwF3Nq5jnHRZj
mdWwMzKBunmK3tpC81TPk5VUsdVwy3k4SGxKMEnCUHx7Dbbu4NRfxT0twKR1zO0XCMXi6j6dMMkr
ONsyKqvNZDOEqtCipozgwML6eyv7w4h5Mskp7JCp4JELbMeNTKKqdNIIQvuMARuqqFhCkBfgTg3B
RDLtKle4l8CfGDo852rTaK2gmJuG6FMapPJbqoyOE+92o0fLkri1iZuHtsJhrFQqJaFs1MCZesxx
fZs2cRi/LCDbMb9GL/o9rQwSvmi87qFNNVvBMrYrFvq0llrsZBb7UoDWtf1147gpFavfZ0zUjOF0
8kxrrQQYiUCzZfkmUU/Z8LVDaet1KN5SGKvURVOs1vSkNL06NAsGGinB7jrEtqlfLYexSnmVi23Z
YzmKj/ITuwZ7o2D1PnV3ZEx020m70CmPkcsTj+1tRIKJoGpBltmEWaJiJHZCizmVMLWnZXDiyK+U
GzN3woX35N207ua/WGz8Q9MmA5WTwKrjxa8M2RNizF9OWk4Aafu43mEYHRYCxFAbHSkGWW9Owxjs
wJH+fP24tnX3HYLRXXlOVWWkifXO01DXSElJTV/BlOLrMJtOt7baMUZ36wJTfAcROK1bv1R3mB58
1PbKo+wLQBP2+heeUeLtHaO1WFeu13TvquC5R78fN75CN/9DdHS1IkZtm6AxwqLFimh5Ilg896Ap
QmV2Y89WzSkKfou0XsNi9DZo9CYnBvQWDGOn9EU70J4IPbci0Ak/CJ/y3Kp908X7ZXkpfwwP5V0e
WD2m8qWpzRP9/3GxvEsMo9+L2RqLQk9yhGZL9ltdPBISpSc4GieGxVMzxvnAnF+zCmg2de6+0ab7
IH4oCc8mboPoigTxVETNZNbT9+CyjelzsCRTd1/JNUHx4WLKo9NkZqv+kQV+R2OWVDc5ZrEVQCPL
QehOocwzv1RhP4rKOwDjQ7UNyDCqHKISvgiYdd6C3jz/rN9LHi0f4/WvbCkZXniGhk4FgxCNXc2Q
Nx26/FU76LIbOW+Pc83rf5a27Poag1nQXKTKhOJcNEQgFkfnfCTOZIm3kR1/pezQoH0dLcqYOZaY
sIp3xE7bVXZ2ozqDL+Ci4dixLR9EJxgRahjIrCtsHbhcKlXeJnBRTcmeHOOgIK9U7Ch5T3iaXEiq
h4/Y8VK/WzK6RmWMmTp3hjBmeMu3I967bW4v2lGSOSOnN339NQpj0YTIxOhIcNhjQHL4VcPsj9A1
fiSZRWeKRve8YCdvJxmb1tEg3EDRZJL6QU/8MSo8zIC9DZTQ+5NTEzEkV6JzveCcXD4/8YbX4yiC
1oE0ZJ+gVuFVtOASZ5h3bet+jd6K8PFPLiB9hcmsL09nIdMCRBAAHFvBMnnxIny9vrAN/VMNNKxi
aqmo4w9zqxJMgk6kRlIQPv3caPse1OzXAbYKuC4QGMkzKr1RS4rQ5qKnxaGlq69NcJoyTDIQbob5
wRg/YRh1Xg52Yh5j9aap70qjcSZdcK5/ylZ5z8WnMIc4FqMc9go+JXgeSmt2Y5XmddFFq1iBo9AA
nkdADN7dKBLiCWVkwWTY/EqTDXukIqRravhLRPOtd2MVysgx7juQiYgXMb4kv5vTW0OQrW5yR4mj
kBsaomL+DhEhtNBL9mZShEnEbQGtXxpwSKa9PYlnrR2tiRd12tL8CyTGjldjN0Y1DTuBGgbtZrFb
deDX01C2JO2yG5Hj1m7t4HpdjEUfJgHBSRPrQjwt83NBRJKyrxtXL7phFwikdYqw5ZVZftxMSZRF
Q1UMVUT+nK10Dos4QM+iAkLW9FFR7mNjtg0zsKKR91zccHUvkdjlqaSPzVSVsZmi1y9WMNm1bziT
PTpV4ci1RXYC9w3+gSVRgSSu1sdGNLRyUpREl2U8u/TP0IpEcIQHVOS6gq9i0Og52aVO8cwzchuS
cwnLPFGkpeqEdsa20nY1QUIRGGIoTvXS7oNvJmrsrtuADXN0Ccc8V+qhN3Tka2S0ZQ4n5IPBU7Ls
TDdwUMoKNsg6sqIDvz6Biv+lT3WJypjZIlLlIa+xyNlcBsEPctm4VQMBpzrK6lMPRu3ZMZOugD+C
MtiOY/g+ootQTllBiZRKjA/VmaDLWJqCRo1kObLktrKi2iHGi97nrjgPVsUfYbWtoO+IzNWVlCgu
iTKYAzB2q5ZyUL8TF1vtVzvhAYS2h760gu/zPrr/A4f/Yqn0w1a2tVDrZGxoniQX92J7K4PmkcfV
vOFKXUAwpg7OrJD3I4xPMn4yBVjwylqSl+tiSjX8Ul4uT4yxAEgKRnM3A2MGBX6XnMP4xsA7rYyt
Pn9WxS+h6l8H3NALiqhhjiRSPrrEuqVTMI4CqDGROUa/IN6F+96lnCOCO91LmJyDaBzaFPWn66jb
y3wHZXyDsonNYaFeaVjeZYFniIUzJWeEKULByfrQLbLffw+qGJcjSyoySypu30vx6ECNBT4nAPbj
a43+Le2QZDz6ra3eywsQxsRMbasFBi4Qe5lzR2lRF99bQ7HPkuei+FzFmtXXt01YWeAzs1optE2w
b7dCahWDbnfZi5z0tqZ9ERPJHtXKmgOONdh6f198H2OM0nIx+8LA9/WBS4nhS1++XSpbPmQ7fr/e
x1sTcrXaceaI6ymjVacAa+R/tOJQoP95jHunl0v7uixt3JqXSIx315Bm0NUYqg/fEWXMrb1Yw6fB
+l7uZTex+M3fm3ZgtTLGxnX1qKQmdUJK85HIj0v+z8jLa29CYGCwLKOqnmCo8KW4VqJRtkVPUBhT
BSBon+xqOaQ1r5xj01ivUJiFYAKwWFcL/FEZTMxz8rNq71B1KJgYWMGbVb8BpREiI8CKMWa0ZPdy
QeISLKEUzbQ+Ba2aM2QhW0DUVLoAXErO22Zj9zQFhFAmhuGolL34EkxooyqSxhx0/cE+IF5popyb
42BT6b200xLeTTq6YOiVgKkxlxBdVHbozgxhpxHBXfYKL7K/6ZStAZiz0TIyNrMpyKjBmm0MRLU7
AY2EMd6c5gEV8QV6e3mR1o8ae7km5ozaKCN6rwFST3qrMg5y5UsYY1+JHDu0uXdvZbxo7QEkY4bM
OYhVBOjwZBDOYgpb/IljED4GsvCrKwDG9GCo+JxXZoxohE8TWMFet8F6gQhPhUfd71egXoIxkhCR
TNGGBqsR04c+eEhCyEPFeUtvnsxqQYww1ESuStRNIhUdaZY6IhcnRdaYvfbckCbvbBgZAHXaKKUG
kIrobhyPwfTjL8+GcaJmlC+iHQ8AbVI9G72TLgiCdXV4kwVt6TUoO3Hab/XLeN+m6eN1bIkKFqu0
uoQAp6kgnqOxtYC6HGlEUBvZzk6vr4LVgqZHuaOtNvrDhFkYbnyHyhNcGZSYQXPFL9otj7Rka3vX
X8BsrxZM9bhULZ4DgitE5zG7v77EjWpeSVwDMNuLKZuFPoQA6Dw6tKtHbyUo/lz1kOzQIevl3zh4
H03tJR5javt46LNgBJ5yP6N1RxTRZKBYgyu69SkA1URlm47IkSHOJrIlgVkS5WE2AzObQQl9t9Qc
X3FL28DDiOcSOkvIB+p7yWiaWRE72SZDasXkOC6+khmW2vHe+5sLWQHR/1+9WcpWqpZKwEKS8tUM
PjXxH2zU2g4yhzP0ZY4SW+iaXg/3XZnvBVL71wXgoyN/Yf3eyjdXS1gKBTGLBNaPdvPKO2NP03IZ
l6lw+zp8t4Bs6KzOE7NUCJbSOPJn8qKeWsyVpk/K1iGeCM7HF+lYc+6RreNBoF5VECZFANhg3gyZ
NPdh3eM+TNGPERPzJM+Eo68fH+h0+94hmBdDrermJFT0ykV5mJbNfmgItoS6brS3t7s0r53rx/WB
aZ/GekQ6w1FU8S+Gyl6KnNF1A2lN+C2jjU76U3YmdmRjqnWC4j4VrfQtSmsdOB1IgPACPlumYgXN
hpnEsY20ZQR03Zgg83nC4AkvlDiu30ao92KBbKEMxs1UdaYDhYbQUBCaIL+Z/sRYJTe2F3tG13dg
JVb+Ng0r9rSH7CevSnTLfKzXyZxpEWR539MviMQotww9Rj1SfJ8q+WCVKq8paltG/z1Ptqs+FSRo
+Bhhuc2XQTnrC7caiH4ue2mul0O/YKXhcjLlitADYVQxgZj28gj24puvkjf4/DounpAw3hQSqUWG
HkI8oUXNFhe0XAmjo/FmaPBQGH9qjo1RTwIckU7C72LeuKFRPOhN6nG0jXc6zHVvKqIhFRNwEnAe
ZE/LEyUDMeGMxifTn17TM29+69bC8LxSkJAG/5vOdugXyyJ2zWDIoCIaMYP0KVZ+glLCur6sLQFf
gzASQcKimPvGlO02c+UlRcr7LAw3kflwHWbT5q9xGFkIhBGzE2osZrYHJ7tDYzCitaHbgdUMg1z3
BlgVeZnFrQNbQzKCEY35IpMOkJO2l4Z7qeU9uXl7x0hEHVaVhKnx8C267DirsgNuIXvOnuel5tQD
019i9Xa9FMYTDJtqWAIMwbZJ/01T72LRUxc7N1yj5lFXbzqdayjmUjGTQavDHlCoSffTB3pQkUO+
5HvJMb7x02jXDwnFA5cWKYkxDDnPIX/RcqsOP6P2mSN41w8JUZBLgL4ls56mAGiQ08JTyAn28QH1
TW7so1gANGLKp55YvIqIzbtZMnQNYVhVFlXWx8mmSBLqGhkK2suguJh3aQd7SkAw3mWAbaz6EbxI
fvrIRd6UFQTrNKKjlgWh4MsFp5nWCm2hA3l2w9ZS3AnzQz3xtnrREXAI7ehY3QbH7P7Ia33diD5L
IKj4F5lttjXLmlQdBmvjuiZ2jlrkyCqRDbKlvYaajMmndRkipl07PEovLjJzyFnboBaQABkBFrf5
UaIQynD719pO/el+dAzQ56VWkJzNPbeyfMvrWy+a8RD6JMLQxxjQRmUbfrqLfuDlZKWppZ6bvX4s
ffEh+boUrtZinhMvyrN5Rax2nIm+6HJndg0FV8gTXjYzzrf97TaLy0NlLoilNFBDbABCy1CFrTao
AHjWkNnnqOnW22O9jcz9EGpToaM8g+pLd+piR/pZpk70qDmU+ArTg5/6U1TZ0zPl3NJuePu4mb9c
wzN3RaXkaVktgO+8EcqKUTKfltveiXZvvBmcN+lGbezlnrIXhyHXg0IXS/1aETw/57FGF9xg189o
67eoW0ueWsGpfO4bf9McriSGuUmKXqyFdgB04wR++5B5grvcanfxXvOkY+jIiJcUNm+4Ind7GZuE
thKQ/c24VMrydqxicliIrHlRn9VOlkjtcQyR7Y9Ko7WTPhRPgSjFe7k5TLwbeyNrghDH6pXOiFmT
CXnaJj20NbUMEA6Gk5196qz6hOxCCHvMkeqt3V7DMWI1op4wmGj0AUXQ7Q6PM1wClM8txuj1rLVm
lKnY5D8Q5G2vU0FUGwXQqE9ha0aWHNXkzZJQ4G4PV+sOZHw34Lzx5l3Q2NdXuWWE9BUWI1I96Wt5
7FJEPmpEZAWwwWCKR1byCjQ/egqqYSDnJyKYo+MvI0PLMCMYlkKGamhM3NyL1cLxhTd8nwsIg3FG
ch0UXJIAX4E01oSiwiKygh+d1TuBZb5UfnDLu7g+Wr1LQObeIiQ29THFfDfad0LJL/9jy8THYOkl
DnNJ5UoYlEUIHFqeob2I37odzT40eD3XhpXZvDj6hsJfAjIX02ia6TIW2ElK9IfZxO0rJRsfPfMg
Twhd8sIRHNkwmEtqNCci9T3glu4pNvah8OW6iG9EIi7Xw9gNNY8NpCYB8ObO2eUh+oHRLofuqX5N
nOEoguqyfyLePKBTzyqhZb8/oVYxLz+BsSVi2hiFTl9QDcb+CDFmb4D2I4n/ub7Sj8pMUVQTmTZF
1NGvfOk9mnNUEBOVbPZSEksLfo46psfOvzkb7tdS3kEYizHUYdmFuBLsoXwVq9tMffy7RTCmItAx
U7MkCDwoRg5r1FgimGwSrebZC85msf0fSd4IaZIjJNDOFgjLFTc8KLOVu4mn36KiFG7+YvVnvtv3
0cW/OCSZMRvlmMpdlGB9Zfdtqmor1qHH1XOSO1lautf3clu1/j0rmTEdWd+XmUJzl+P4NQ4PZcNJ
vvL2kLEUmGBemZKEtQxiioa43Griya3il79bBWMgSNkkKqwgpiTpUeCYM2nRGyQIHIHg7RVd6yq8
lgdTLI00gDeKYYY8Q1/uo1Fb7Otr+R/G9f1IGEsQa20jqgKOBCQNxA4O8UFwFWsuLdr5hmnSHDye
tDEmoZyVejJoDDSrzot0NILEDiMA5a3d57x41P9YnInxTwhrqx94KYOpaURtQHIAJWeUr6m8CZ+F
nyByo9z/z9IDZy+peF1GVqgqvcMxgtGOSjMMNOehPnan0Q/vwe6BKkLd7+zGR1qes5cb9S2XeIyI
ZEqMEYIGRES1zPPy1hhX+pmjgedgdLrb7pnbqEOdlmsrZKRFmcVlLiiihiDl0Dhx86zOyNKC7mNf
tc+9rNlmnHA0gXuMjNAYzdBIvQ7U6bP0T38v7qjTm+7TO4TRMdeYY6S2jcj7KTIXSmQ2UpnkOMU0
njDW7YdE7rL8+3VR2cRQIJUGKOrkDxymbTkLcjDCh4oj5XZeop1WCW5XKffXYbYlZIXDGFwDQ2/i
VIR2h/+Mbrenj4aBWJQBmkhW85bP5mn49mmtMKmWrAxXgUZo9DsB880PlUEcldvTAx23gVnh/HjN
pp1cwTFKVxUY1JDK2Mq2T62sOhgLr0RpI94MPVtBMHqmmbNaCjOMlvyIOeEahomo30owaA/gu0gW
S7KGn3xe8u0HxAqV0TUB/EdFDGJ77GOfWcQ1XorCosYZ6bjIMT6ZX3gGZYNT53KhjKLF0hyndYGF
Kr4MQhG4HjuwoT88aKg0R+hEtVOn370NS7gRflwX1c3Xy2q1jNZ1C2Z6YNDYL6mh+WL1T8cWXS6R
cedmsxu1jgDHfAzuJbf21VvpO3FoqyFXEzat5fua2CGlSRcQ0N3hBFWMYBj27U2zo6Hv9MyNlm7e
PCskxomb1XQQGxGrApWUVzZQ89LWfug+iju+zY9/rXQ6Y1ckScJw6Rwrq8muSp+kmeNi0dP+cM+s
1sPYkLAYqhm8DbCP7UnUXmLNsPuitxuyVwP06y1/K/k6Y0XMvFXmpMIGJvsssLT7mAa7kf6OPOPJ
KPBqL24T8EbYlCNTdyRwyvMyTDy7yZI76WZWYUIKPoEG8uZXcBC433NUqr5l3nkL5lkXnbEuKAGZ
yYJbCKqu/SNY+g5Nt450l+5FNxf/w/I4N57OmBZBFhtQMgIvJ+cFqe+cPOYoz7huRDh3wf8j7cqW
28aV6BexijuJV66SbNmStyR+YcVJhvu+8+vvgXxnJMOMMDe3puZlpsotgI1Go/v0OQYTRMp+VJWa
JrOasFiK+LoknHt7pTnwIXywhaMWrEuAoyFC0iOdHahSKhiKnQNuVNkzb0Sginn5CO9TsZWkCZOs
idjCZudkCPwYogwgHCG8il8Xt/T+sAByPnwsvAX42T7PWuxi1G07fKPF5I4A0nh05XybTPxohBJK
nz18PbpdvG4rgbSHHGlL519EYZ4tJpboBqTPkhHLof0c2VZuBpCJtNsOEDSuFA3HAdnaUSuakQ5O
OCDQth2qBa1fg5RI3M5e/bMcfGD/RQuq5U/XvZ6X5ZlMflKmYx8XBaxSnHt16B4T1MdaRzgGVu1R
/Qv9gWORc9+YTPQozQIc/DR6mK9Ud4N8AUG4XbmiF1jGd76+ACd4mEzwEPVR1hvqkQ2JMYUZurK5
6ef/HYP54WybTPQwg9js6gTnLMbsAwmPoThz4hPdlmtuzyQfQiYbndZhHWok2JPSWRoGoKa3VuDW
TDlOz7ZPuyqvpCBAjTHbUq4U4wstmWp+8ZAdedCSFb29D/v2iaYYXDZTsZwOWH4Xb1K3tAMQqkbW
BKoA/VDuaeNtckMb+qdhueVdnBznIEwsMVVREMsan60u/8qzmwIXmsq7WHiXM4ufgTKqOoUajpjq
IzVobWmT+4adWelheI1cnobeejKsy5pq6AqdE/z4hIpKA6Q6FIyXbIPdu8wzJbnhtpTWveRsh9k6
I+hzuaLHeLTju25b4ZNtCB419SGPLF5wXI+NZ2NMHE6EpS3lBosyp+9FuakjHiHcelA6G6A/4OLh
qZBGKTsdBgy0QG2qeiL/nGzJNkEdBQIHaARwoiDdns/H+WyQibujHrZCTotZmjW62QFiBRvVap3y
AAGUPyFJocfsbI2JudoEbAim5SlC8x18Mm2KjegVyEi17fWV8T4VE28LU9KNVoNfzAam4iXoNw2c
SPibROq8GibYtg0mT1vxtBoReiSmT8FBJ7Uha7J7GY9qquPyh2nv2SwTgTsoyiQjDRYjoGOLI2MG
tbSLDaXYQANrx2Xp5LgIC0mXlLQzOvqIl4+iHW96tK7ey3MZ5gp8HqcH57uxnKCFFpdtR0GScwZQ
kPFmgMDkumf8JhD+s4Esm+QyDtMUxiipZlvylXr8fL/YeLPY0ZH/uXjrYUJGu4iDIdADlovgb48a
L5h5oXb99jivh/6Ei6AhS2UrgTQPYC41sqpSwuxZZgcapzGxAuH6cHjZsbByKsLE7GgJ06sgjdSC
eHzaaHeLDS3t/gENhA0GsD0hs2IJT4iB10z4TQnrvEwmeCi9uBQjzW1alx418Tlxwp3han5+kFEG
hF7jDe/dsp7snE0yQUSNjK4qSiwZ4jVWOHdWSt5QnxuVgOeTPDdhYsmSqqGu0VaJCiFVNH8eSzBX
Zdb8lZaswJzzxnOa3xTKzmtjwshs9hopFWzn5EloldygUyfd0v5C+TrdhFvzB4Yz3eolAD3oPnET
AHL+pOt5vgxYzPwQRikwqPgBAphqIZle58frB51zLli4fEDpVdWQ7qnqzc2zFO7n4XDdBO9QsHpz
KZH+C8lPtvVd/n12Z1RwwQVKHy8GGq14D3b7BQxIIjf1WW/Cg8OSABqFMVoWypmJYQ/lKmAq8VLb
1phqHw6KAIWh1I9tSBxg0AHkjK/mTQJJDKSuqcePbivQLRoUzr+BXh4XsUcxl4mMgHzCb0NIqMfW
HJ4E4qXX0VE98WmTWESwyhtu3rd+K50NM3E1JUZWVxjGxZM48IlpFffhnmLjxicMNhX7P0uUkJ7I
ugHEzSe6iWhZlC7F3B2UKOONAAElD2qlsFd+o0AY7uNnte56YY4JdnpDdEGqYI7uK/ipncGiL37+
9NFq4LkwxIS4OhbncBhhqBQ3JnnRpK+cE8JbCRPZYlxP4ErAh6JzAhWULRu3v8XMPB9kQ//Sp1z2
YilMREuWoJ+MEEt5B6X0flt50Y/li3AX24pvWqIzFpb+JqON+Yubla1eFWfjbKE8b+tazaHyRpvQ
lCxIeBvVE5N/jDtqcJONodvF67/ooNJVXVm1wTy0tEkPBrEADoaSFJWFk2fAW+Bpjv5p7QgIQ6OT
bIbFHze1yw9CHPdhq+hz2EqBSt1HL0H+VgGF3/gcB1p94V3sLHPSA6CZGoB9aGmISr9TpmVxa/h4
NDz+v6ecraEvVRy0VYLlBHswvTmQlfKBY7lvtw32j9tcWY1hFytjH19Ui7KdYC3bRj8pGXFsx1t0
a63IzWzdvb6P6xf+hTUmpDSi2aT6e0jpQJCR3Fd07CTEUOtgl7dybKFOijoARNoEx7Rrl/d4Xn8v
XfwAJtQQqSVxTje33RVb0W1f59TPfy1fUkwepE9Qn5rgRVs+TxHPR5kINGh00qaEXaL9TKQ3o805
2dtqonGxMCbwAKGh1HEBA4ICyQ79NdZlEFtwgOfrNfSzFbaGrmK6pjTpUWtd48c0AFe1QO+1d2ao
96KrGfPHCDgn71MVve612AAo5XQJpTviftGtaCNufnKvO54lJo0o+klK5hlro9cdlT+e7C+UnmcE
GPP/OwYmE04kEXwGGdg17Bkv9gBDa+DKDA7jPkGw7KGhozvKrnoAn0JpK7+yPXep9O9fiddsfR1N
izzAUBEtWA2OEVuyCqENgngt2RIgIR45cE1y7ia2uC4AYSOINHdBVPNnd4id1M191Wnc93dv6gk1
ElTe64nrsUzEqUkxZiI98O+VCkSbXelTRP/sAV7/xisdrN+EOsRaAdb8zPaUlnk1qQ3cNdtCyGxD
n4aSyyf/WQGTI+dFYv23HRpvLnJecZpSPWrU9554e0fnb+mSJDc7ctNcGhM/e8vZFnNFCLOiF6N8
OoKinRyqQ4uZX8EW7Bizie6EPH9+Gk2LcImi133mbJj5dqPYCiroZRVbyTNngTpQhKNBXvpa3nAO
5PoteLbEXAtN2XUSZPpoXBvdKfciW3lTt/Me0CX6jpq9FO/76jUCagP34jPyKD7Ryfo77uKbMndE
Mgs9Ctn4EUkMqLtgJUCQHjWvPBo3NDAMEKuzQBlI7EWFVAD3hK4HBRAr4WFBKbyYoKRJI0aK6A1C
R9dN1FP8AXVYE4kHiojHf2FwPSs/G2R8OC0GPWveUw/KhpxCcFLwKUk3t7WyfvueLTEeDEcy+45m
5d3X2QWN/5uC0T+A35K7Hg3MAY2WB+528lbHOO+kg4u0Vk6nptsqN+9uBNbOG25Os+6859UxzguK
KyDhwVF4CnHSrQLWRbIPwLEqon7OIzz/TUA9W2O8FLMzkQgpNPqWkiGAYxEg/KYToGqxI2I3ulPx
X74832SzmxJlv1KB0dYF7cpzvNHegi1YDnxRxjrrwpq4aEmOSVbLqOjHgVQSTGJc53ZxMsC4hg0K
Kr54m6AXzN3X9Sj7z76eIv5FRM8GJUHj5bTE2S6/L7cjUmGIKqpW555oc1NMqAIxw1WdX88cz4aZ
vKdRBUA9qKNKWmR1C4ol2RdxiqzrIXa9dKqdzTDhxZyNJBTeqzTVk+4vTu8n91BRQpqFj0hJgcg3
7luKc/BPLf+LTW2LYMS+0o94bLakdmO3Ey1Q1/UOWgmR1VT/QjJ1HUdwsVIm2qQ56BdnGkilH7TD
tBRWPZ9SjsWuAUQq612Mx8317eUtlIk2UTCYUdDAJvQvLE3e1+LbdQPrVbaLVTFRZiI9hHneE6nR
NTSEUfDloYlL1cXjye5wV4zOINyp5Raqpt516zwfZYLOpNRRENEQV6XPbRRbVX+bRFyAKu/IM1FG
qjGFeCpm0tZgEjutlWIsnQ5/wkMxrcxHq/3mQfzPqTj9/wsHzcsKHHjgKURgK7ayHX2lrFL1a+hm
g0drNhALkKx8S6me4DQ1v/nKcRyZKd1EwTJICT2WNLIaKIRTouDcV3z1a2BJz1psl/fcG4t64+eM
8rxqJuR0sawtMS1UUaNxY6sxdabIUe46d3EVN/WGxRL0f6Hjybu+ThxmFxtepEuhKSk2fIRIQPGN
YhNPKJ/ZqUJcl/E99wVCF3NtsfQLXFg0E7PuRhoOlPvZFTATAoQgICt4F6AU+C+AWpyzIjPhZ8ii
dmhpST54xYy9U4doBixW7tenqIe7q0Pyyq0j8T4pE4DCQskWSNHjQUJRAyeW0A2F9QWH3G7c4nv3
fZpsfumR575MVIrmWpHCU9Lafif9Wy3wVCV4u8lEHqPSSUW57uAvKG2ajvpSgPcS0+h0eALd1Pao
YACeV8rlLYuJRIkmlF1AvVQSZ7s2QEiZfLseUTkW2Dk5o51GPaFpnDDcNeKmK/+ks2aA4QGPCcqw
yvjDsLR9qWT4+7FgWgZm/uLmyx+s4MIC8+nzbpYDvUURZel2Y/kQZLxm8+oWXRhgPv08inkndDBA
QwUkBagG0wBYRUCs2Wl2YDH0eNi59frkhU3mw6cmPnoDsvhTZBx+Zk70rcfLqPfA+gaa+Nmpv1E9
9Os7Sf/opwh1NsqmuhCq6EQZE5pIdcs7+uybdoI/7Llhf/V+vbDD3DVCmudKTcteFPUrfEUX/QSW
pqGwe+Wj69cf1Bf2mGsmnNUExNvwQdWv76B+d5O+mLv5mTJsIen8CvAqiNkgF1345On6jq7ngBem
mWy3a4igRcbJd0YXxKWo0JhAURXfdU+Hwlpg55xAxXFWNtOtIIhqYCQQ5xncten8JZZ5CeDqg/Zi
Scy9ks5NrJoCLGTbcFPdTxZFQgo7ccMdj+OthYkdTa6PwUK/G1AWAHg47WLN33OQU0E9DqREbleA
t4V3CLjewsQTuR/auqEkPcEzxXYMohNJ1nyXeORhwBtMslPFSR1MqZLaKmzuU2W1/HyxvUy0iTDk
1qoQu0Zzd0G834S7H5Ndw/KRPz66eqld2GKiDGmlPGlp1jlAnlRNvXLaiCVvbJTzFdnUdtHqAtVQ
GCHzXSQ/lB2PtZcTttjUta7yJapAt0F37FbaUHFLwDtveCXd9ZfPebdOGIiLBE4fhZQUKeyMdp1Z
Zm1XEtibtIfBTmWr3SYu9DwASu9Cmw9u4HwpNl2NRSnsNMoN05c3aP7bSYIaIJdxjuf7Mv2WF0uU
lRxCQiDjBnMvFPPc6QatMYBzp5t+v0CYmg7fig5BxR68VT4nVK5mjhfby8QVEwKbSUdtt678V7Kl
ZFFGCv2QAL2BFpL3pTW2EEgLH3lvZu6qmTgzaZmoQ3fuvcSjDRaJnNYG7c+woW8+oIICFFyQtjZ3
HVJXXsrMOx9MvGmiZAjGCD3lOJ0tMe6tQni4vrU8C0xI0cc2n3rKaZSBrTDUDsby/bqBdRgjkD+q
TOfC8ac++k09yEOUKLAg7ig9cX7MfUQtyh6YcPsQ60fhbIvx0UCNp6mfsF9m+as0NGuqX0zTsK6v
aH3LINhlahAkU1noZ6rNwxjHGYYXmiZwJbIUvq4EmXfdym8872yGyUzKrCNpRzAcPdqQyai29KUE
BS+ke5DLip+W3fCSH2hHVThwL5rVLAzTRxKogyUNnL8fv1krz4vU61iigXKfU7eehFYclPrQdFw2
7RZdDpdrk/rypwzzwiazXsi/DgrE8TDwrllA8WZbkO/5zVvlDlaNRpLqgM9HdvqDeMMl+qdO/tk0
AMkiaP/An8Ics06ZCimvgbRtfuiRHQFvIAE4BZs44iomKgz8ByDkqPoyr8+7XvPE5MTftpkDSIC6
FYQRtinlTngzurKbOKVvPqFj7oAuyY12PMz52ikhoqrrOiSnVIUd41CDGZVrE7FLDI+StlPxeuCR
oPNMMIeepJXRyQowja3sL+m+CD1F2F4/IGv+crkK5qxrRRwZM2VTqeTClptnoXkIkT9oijdxNZXW
7p9LW8z9k+mmGMs1bJkAk3eCU5Dc1ckGGt329UWtJhJEAiDQlHVdktjKzFgZ/6UroOPFUWXpdrib
Dxk4Vw03PADrij7KVt3zURQrzPyaeWmZuekUXV/aeMbcTQ1R9f67/h08SSCEHL9DiIT24VHXsEqo
ZJqmVfmdG/484eq5V/3aE+LyZzBnMU+UWNVSBIAIg5h7TL81ADh0HaCTRCTNPpglV+knoYVk19IR
S8z1KPYAwi8UTphf/eYQm0THFw1VtDs/xkCwm05aH5kQlQhS+UZLZNMdZq2zs1GtPUES4qfrn37t
WoFiDQQDdcWUUNn8aE9o9S5KSwWKGaU/zY6q/wkw59IAc2CqfNbFvIYBWlFdtssGfGwCahUIbbeV
HTrj/84wB48iUOUD64YM3SfmFiHi2DbLrKFgrL6kyuySYHamYuIcmdVQc2GFuTeMtNETOdYpPhtd
eOVukCqwmHKezqtZzOVamK8jpkU5jgvWEm0HhzI2lFRl4YkA30cOf5D2EWhQ6pIBxntZ0pmjGMZV
VmMUGPcR2RuJ1+s//mdX+/D3mTMGWaglyzJocYrdw6jejRqnsLfySYgog+deU0FFhn8+unLcYU2y
Qn8/EGDz7dTeqX3E+exrVXoYMRVdgn/h0ct8kSnMRBMyn4j/P3qQ9UJvbhM4gadFYJiHnDt3UnAN
T0PAbYRlqSJSP5a3fyiAnjM7YC9GEniSMlp1gLJlB+LEtMLDH4AlaCkRNEdlWXwOi8a9/tFW7rtL
8+wcgjlDrmfRFLTvhs5Sa7LRyp+JdsyyBoJOLWd315pOH6wxZ1eJehVyC7BG63DJN4pplVpn/ktE
Cj/ghoBMJK4C2cG7S3lWfvFbzqvf92K72ZGFXlIUpaSSmJOX31XftLfI+UETMuVlmJCI8c4c1x7j
T3JJwiBu8XkHL/op3VKa+OnYOyJQi/W/4PXg2mPCsTHMsthSqmnVbyhd0A5AIorgKYDW7x6G2lIf
rjvQWsHxwzdlbrRmNoiWxVgh/abVwaEARio5Ifh27gncaeG1mPnBHhPG2qlIu7jCCimuTro1biCE
g0Hexa4e8ntuCYZ+HyaJ/2CNCWqBEUp9tMBfOmdACya7bx4xAejk2/5pKXG9/UH/5YM9JnFPUfHp
QRSLd+34LGtfRPMn53PRKHltQUwFromDmmaDFFA+ON2TBPxluB8BSdRBPctz/5Xs43I1Ok3LLqo7
0iJm3TDAN9KqhbzVS2901vX1rORTHywwESVKRyXSaEQRgQUSx4203JcElNul6l03xDtZOnP9KDoY
ijOK1Bu8TrZoC2HZQGEaoz6KK2L0lJezntg1r3wpnQkdxlBIEopjtDw1OcrtlNu5m+8fyh1qpj8j
Shyve2gh7PunxJ1voAGPmKZSnXub95Rdu3kvgqbOBBU9j3Wlh8Co3WmhFYVAzJtvQ6Y713eY5yxM
IElR/AgxXo6Ko3Zs9YdE/oNs64OvMJFjNFLoatCrlkYqGR8wPhLQcZVbOoKtHK6vZu0J/sEaEzlk
MQR7FPUXyKuMbnvX2qD/Gvfo3u4p0cZUOEAcbngBa+U+ByEdUhgdbwzUPZhNLLqqK1EbQ40lRy4B
rYivKWru1my0XjkKt0qa8HRkVpzjg0VmVwtZGVV1HHEgoGUrxi9d/sscWs4x5xlhNhNTWh3JChhJ
533XPOTGvmg5XVeeCSbySl1cAtgME3ISfM26fVYb27QsOG6x+n2gEg+BGOBdZbZuiQdlN6hFjwlv
tftS95LXStm20oRnUEHudGX0r3vhSnhEuqprkgJQOKpuzKIw7R3medEhJxe1Y6VGx1Cu96Wa31Sk
4ciSrJUWPzg8YyuGAkow0FBMX4JRYQ+g1ysxX4CMB5zPjoyByOR7BV7SxDhQGb7rK+VFD+ZeE8U6
asDvgaZPhUBZJnY6/vUnFkyC1wH0tfGM+niZ1dWstzXQy3ba/FLAKRarhJMfn/rdn0P+2QSzheYk
G3MbSwi0cmgZVWkpWQXshz9o38z5Nu4eagVcarw7dD2Fw9uJViR0CTLKH1eW1XmlGQHM0psmi10U
hlAC9idbBnbIjpqTvKbJE8lbOXCEvtj+tsoEDlKOGRjEYKIOZE+av3flYqkyp563cgA+GGE+WijG
Sg4ieeTD0/exfZXaB+CE44xLiMWzw3y5ECaKSYCd4FXyOt19S93THqpWH1sqFLXIZA/qH7Krf1gh
4/izWGRZZ+Lj0emhzElfGxENct2qt+pNu3AT1DW2oEt7LDNRMiVLCC/CMcisbrAkhw4JhK/xswQe
Nbzb7PrW2JGX/B71Uv4oMsdpWK4iXZ/nZAbjDrplv2pNs6TuR8/VclqNJWfPZEvZ5ggJkK7Ex8zI
USfbUOVEZd6BY9mI5IVMeVJgFZqlECsFMbifmICyD5jSw6QFen9owPA/HU2GP4WXi3XRdV+k4/UQ
dwl6MBh3TiI77lpXjBJLCZ+SSbbGCDU7THs0W5VmlzIntHHOB2FCjNCnkz7NMN3LJob2Wicrb+pW
dw2ZS8S++mS7WCUbV/JZa9oMX49SZdA8vd7rB8MewAKgfyn8enP9WqAR5NqmMhGGJNFYKBO9eOQB
b4IUaP0Y5OVh8lwrnZ1X8tfr9ngngIk0UYEmC/TZcUeot8UcWyA6U6eYk2+tv3YuNpGJKmFVymD7
xyaCzPIrnQmaAF3aUOCN6iGU/YvKzFXnhDY681YcezOIovxkkYLXczc8ilvil878hfe0Wq8h/L06
2GJejVLallD2wB7SlwCFjCbRaVydmqu4upHrZa8Lc8zTsYq6BDN1MEfxfOrLvM/A9T081j4UA/3R
kfbxY/AYAQ8We+MbLzHiLpZ5RzZKHKbgdaDW1R2Q3jYkbwMnA7h73ja1xXuBUP/77XnA3jJBRg6E
IRDotZ4hf2nGyDLJA+nekjJ0hMBv0h/Xj8P1WAp7TGQhlSi3wYjzB641fwITsG1I6O6qVpNZqHLY
ZYQjsuOBtq6eQlhlggzkObVpErGpEVBvxDw26pMoFLxTyNtLJrboUjRKMb1rabVyXCzx2dyhawwl
AYhNTpC0Vge7xbjAfWUjJ+XBnK4HASySCTXyTIpQjk5Hcp4txYMoOa76Z1ov7QMr/MpHc1+9eWGR
CTs96Yo0PmWiYuxV5XSniuXjdYe5ehPJIos5Tbq/4+eSA3W/AFfbgP5HgrsY9nVLHB9h8Q5UKi3K
RHjmBEtB3tuAfaDrr7jXzXD27HT+L271ZSjKRaTRpUVlYQFyiPsuWV8IhVMrCv5lm4gJmF6JQHFo
ovotzn7Ewr7IefiXNQAy8sqzESZuzGWfNOjwIK98Sb/X34FQ8SVcOD9AOLkHGkt5oeUS3njP+t6d
jdKVX+xdJqSdGFGjvRZ4Rb54fZtyXiDUZT/Hw7MJJlIsgd51M60Dqb4JLkg64WLs5A0X47yeh5zt
MLFirAeilgR24pcGY4O0DK/vwP/umlvzscssqCNvEjc6qtzppfUTdbbMhImlVhEKVVgePAhX2f2v
Ptx0hVWCYFMEkRbo9THNa3pGYXNR67xFM/GiVjNhNvHAhGnkQHNst8j1ymeChgAtj1LS0h60cCnG
XXiVes6hYGvbXdvWo1bjUOigCFOek+l7Uj1fP9nrNcTzmdCZPMXAdHgu0m4AKawZucNwAPlS6acY
bKlMe3L7p9zL/OHbdbOc78lWuvMiDCOBTr9PCNB+0YyCXeZi5zexlgCDDDDVdXvcZSofT2FcKlNl
gPobuiuRbKEya5WvWm5h7ny3uLlHc87c4x4Yztlnq9pDVctLauLsq8fRraGWgErVqNAxix+6V9kC
+OKPPKMcf2XLs4aG7m5BR0dGOX1eakhLSvJRq+cHTdBcqQ45LfPf5H7/HE225w+0NeSIaeSevKAB
Iz4oVZ8W29iVjnjDPxLr6crZGhOChE4rVTpHYhOQzgXhgxz/VUaDr5a7VPOaiQM94X0/NuxoDagh
JHgNAZbcDL7PPDHxNdjU5ZWkM9FlKgtZXSgxC3bPx2DyiSWlsClGV3Ltyq/fQB7iaD+vHwfOulgy
rVAoBUGlkzgTXndN/piFHAO8q5ZlzSJTLc8BnS8C6UTuvJcfECW9YKv4Yo+0Ui+s/IBpvW385fra
eEedBXEIU/7fSVcVXCzgsaytLvKVjRBaxB7wFLIRsIv9uBEfOIbXn5f/+CZbeI9abVjKHt9ytAuM
kRgg1DYd41g9JDsuuzp9z1258lkirTkLTE0N4JmU0II+L6UvGKcASwqERV//7CVyXhiTwgSFFtVI
MnDvB/G2TUSnL1Qv1kbv+gbyvJJJYySjrmJTwKUQaDdy6uu8TeNcpyxaNpc1E3P6tPFNWhckRXbf
AXwv8OpQnADMKky0cVTNnYhPo0yPSnFMKn8KbkrZKRre3c25RVmlibn7Ox8bAzfwRyR+0h1V2O0i
Wwbpc2ET55259fp3+s17mKCuroiKabD4uKrOpdCg85XykWLKqGI7yBoTqwFDbbtdnnGo366bXF/p
2SI9DhdJdNuI3VJT4WlpTrPdJI0QWKyqWvpr6ozsIIi66V83uJ5Snw0y+UIImRBzolNEFOTy95Ri
5/PGwdZd8myGHomLdYVKbRKRcu8ZQrTtZ7KP6/K2VYPN/7ca5gC3qr5MYLx8L+ArmCaiY4mNzyt6
rV/O59UwBzgbB7Ne6DzxglmaODMsoqlg3Djk47OkHPWCsyre5rG5QNvEOVlgLp6e0/51hoJoNvNa
jutB/bwmJgXokkKJlXfmtOlWuaGSuQRCtkBF2Dx4+2+SgbMtJhmQ+yzOVQMLat3hNqit9LX+5UNg
DhMEolMcqx3EczfjhvfM4J1ndl46KIOxTKh7iLsOzp49giUBzFAxqJrc0hme6zeJ06NeD/X/rFRh
Xh3RiPQgo6SazULuMH15G8zq9rrP/yYxPdtgYkaRKKUy0yOcQN+iuwdrMF41E1JUT4Zcrsh7o66H
/bM5JmKIVa9H4JhG2Fd0y5wHKzEdpdyNs2dOuvV/ro2JG6mqBjrGCOgX03ealx+NO4pPQ0r8xkfY
r7fd9fPSmPChZY2ixvRcd075IjmtPb8UFNgP2tzcrr9inMyujkINeD13uIZ+pM95ztk0E1KaWCJG
UcFRxF1+JzmZlz4brk5n1I8il/R41SsNMBDLmI8ygMJlonE1/JfgTpSfKvPVkHnEWavX2NkA29jU
5kUWagqdnKS7sT6my04M72LpmeMdPDPM6RJ6UlZ9jwykdfM7SkYkbeJ9h2dnK6NGQ5XJQqfzFs6Z
Xk+8L1bHHLiqnMdQ1GB2yuzZFnNHA+epE2MEowa2GGmd1R6gQt/82S16YZg5enKSJLOiwHA+KO4y
5oe5LnezGt9d31eOexDm0ImxTooioSe82WcLAOJc5QT6Qz95O4YORBO685qqMTdal7SjJgMrjawe
yMmt+hdoGQDlSrezk+T/gh5rNcu5sMdcboEE3jiTEpCiNJCrW31+DbufheQmzUsq+KiTc+LWumOe
18ccMDlUOgFi3QjJKXHrah+Gtw2aJ7rIZTjjWGJLZ6iGLq0xwFLrzm5xgN5h5pT75QGg4b/Cg+yo
m9gpW5srAsT5gmw5bUBcGfT29AUxEWdTtRKAvkF0hr4fHvK8J806tv/8BdlCGimlqE3oOpPt6OId
6Ee4ukdQOvKZzFfTrQtTzCkjJNYFoYGpUhIsfYJuQdfYOlk4PrJ+b1/YYY6Z1kiN0synTzc5NYQv
wtf3eRVAy/mgrvXO6YU55nIzAWyZ+wHBg2IoF0eyyj2xhTeMbgK4Obj5AQ8pv71RLHVDuBXe9asV
8HVVlVFKwrH/eOWIaSqMhjqf6iSZNXRu6tLe6ZFiR7MUv6FDlbnJNqYAAuLsFy9jX01aLszTY3Tx
/jBrM1EKCeaDcblt2sQSpa9Ev8mS0NVI7VyPn+vNvgtrTHgblEBQh+m02MmBpAk0L2wQNyUP4yOd
4+IVZNYd9ry3THQrIzPuQjC82qFwSNseyr934sILaTwjTEgDLiPQ9QFGqnG0EFBtAywGRChszt7R
H/v5avhnMWyOXkrpEJfJ8o4nwMUaZ646WUq+jzwoZW4x0xjNoFHL0G0HENKaN2PlXv8J69ff+Rew
WYXRLlXa0JVq4i6qM8+oYg5Adk1yg0hnD1GYFKIpSDyM3YQr9l7fdYceYhe/1MNyU93Em2VjPDQu
jaNqa2sHEas0AT7jSw2sxnBTJqYoESJLLHSqTpN8aXKgMOndgel1T/1GIHFA0+vGzwHE9/9gYy/s
MQFPN5bATGLYS4abNHED6e3631910Yu/T///xSGve1NYCgokWILU0rR9r/9suMj3Ve+4MMJEklqo
DTGCOi2w6N/GxLDM6CvCuJ9BYw0k0cGdmBMrk16G+lkU75a+RKzjiLvxlslEl8VYhM5M6TaW9736
WMlPUvJyfSdXswo0+yRAcxWg35krsAqTvu8zuKch4SkZPqftVxLS4c3NdTvrSznbYTwiF6a+hOwE
CmzKLhAia8kPis5r3Kx/sbMRxi3KCkO7UzFSN5c8LTgRNJi3vQMOIjvZdXfRLuI4+jqw82L/GCeJ
Ua+skwomE9THEYrBswkVcR0IbhBug2pfeYEgkgVI2z1fDYK3XMY9ZhmTo0uKb6e21ZYoIt7oXOqL
9chx3lLmxom6QcNBQIikKKz37M8ElZ6IqvxsjRve63g1fb/YTubuIVqj9AaNyKqvebSsl26hCbT5
s7qUCdC2jNleTGIwkT+XID4yy9Tte5B3L04Hco2fYJooLDpbrxKAoMhL6nS1Fb3y1rieIV0YZ66E
NpeLRtRgnHY69Mw6DbnEN6BX8zLMkz5KdnWn1Zb4BRWd9PHPYvN56cyJb3pNR1EOWxzHx3y5y1Le
o3ndLc8GmKNOyg7B0MDyKE4wpZSzdOpLeRi9+KChrBLe86iBTuX5T6nExY4yBz9qojSJMqwJvTnN
W5xlaxpAC7Z2sE0eKeirWOwxsPpbkJU+jdvMDT1uJKCn7dpvYCJBnZtG0dNlZ5AvhUD2hsJIwl/S
nfhjsZNNtEMxl+aEXC2R9efFxeqZOKBOugr1aliW/cDPN8G2906MyTDHp7havzDOX5cJCAVIrydz
gLGyugtA9dZ297U2WUuRcV5NvP1kQgEGRwQ9E2EoVI557SfRjdKAPjw6KuqX63fTehZPFNnEiL9o
yITZwEGUMrUYgDmj86ryS7kLtrRdnR9qj6qk8AY81z/YhT1mD1HqLAZhQv3IAMdsa2WdXUKAjUIT
695K73knfvXuvTDH7GQxT7pcU2x3vriiPKBUt+lN7iN39ab4xwogbx9zslZHCz5QYYWqSnVbtNAe
1UPjUhEt/Q0zptvrH+36ohQWjVwaiUxqyOicpmSFsraTCdBVDDdcN7Pe9r9YFhOsJ9IldUaXBeC/
PYGnv3Yjcoz9HCByJO5BtWtQf0zrXehpDsf26hG4sM2GaqLkYwuINFRYUlQ9c7fdB4MrAEtB/Pap
A7Qv2Td2cjQfrhvm7S0TweNOEEe0vTCVMlSeGj1XbWqpEk8XnLc6JmiPch4nUgArcwAagVGOHs1m
sqeY+PPUOmnGFwlYvZku9pMJ0V2dAhs20WcDOGFBiZ55kSMr1g+qyjc/gTPugdeIWo2WFxaZyFIC
DKPMNdaoQjG7xZerftVlbdUoW1//ZJyYorCwY8B/S1lKEMOoMhg4AUGKl1mkQepJpcG4rkljxqfb
7mJhTEzpSZCUUgdz72gNT7KmG8rEEiB9osT5IUDkKEhiItnmLHTdbdDRUEUChk0WDbZISSWpmDVE
xp3fAZ9FoSLG4gybAfp1od0+Sn+JYP7MALv2OaZpCPu86LNpxn+MqJvqIcKiVR8jCWBcbNB2Fh3+
GPv6s4KcLTF+MyooxUMphEad/M4Y8JIJ3epeQi0vdAnI0DD39FfzKt90Rz792/opOdtmbqdRJP9t
Cuil8ABul6NZ53/QdwBQXdIxAwDCNYU5+uk4tUMIJAZAAtmzngJ1qv2J+BkB1RHGhkVUItVTi/ii
RhAUck7EBFtIqbOkWwoiVu9NTNJmLk3DeBMj7EnXRB20AgrBHDnRRLAnfLz+wkLFfBF4u4D13AwR
JtMWSxEOVcqbO2Xdn7XDxOZaMZpgGKTWjrPJrQX926gSZ1pEf5JFp5WhtnDd6dm7gLXHfKoy0pME
tZbWVgw/qTd5+CCl/6M3sCaYY6UUAXQwU5jQ9dpNK1T6JfXr9VWs7xqILwmBdChhmxglnYWHABcq
0MrPYr7JQ9lWg1043rW8ViV7ek6LUcEVbfyHtCtrktvWub9IVRK1v2rt7tlnPB7bLyo7jrXvu379
dzi5N6Nm8za/OKmyH+IqnQYJgCAIHKDOBXE3s156WytxbKq9C/U7GAvqiKZCEPpQA9y7IRaCXS9T
NmcUfeG+mBjpJ9KiOddqsPGSPKwHWZ97X7I7EmxL1Al26iJSfocGF6VFKTcxZ4LxS1U6Jz3yw707
fak/DxgDJbkrhl4gtDxO9/S6IcnB9Z3j2tUOkfFGdTWUSlkDcexHtxncbvxctH/Eoko99jxjBWPO
s2Sai7zpAKPK8Q/F+jmkW9As6ScrGsCkO7v6LD/2c+5dF46rLB/CaUzMTNJ1mRcqnL68De2PLRPc
xQWLpzFpjiWL7Hqr6PfL6JgOq4OJMf6MlqteSv4lFBMnI8GnTp1i925t1vdRi1GyRXoXzVqgLptI
C+m3LgyA0rHaUHVi6IyNxUkLIlsbYs0uHcBSBKpxQhcDSoqI02ECUy3QQa4PNC2wQILEzFbZMsvc
KBprSUwoRx7E4NKYXrdR8E7AhaAP06oBGhLl3fB2pxXqNjHoNDag5sudVB506VHqRY/xPAxdtsGf
qCkg0meLQba5IW3UdJ0b15kzRZ/0Fd3L49frKs3ztDsQtiAEx6PVEAUgcFB4zfAr2Ow8Jl5U3sWd
qGqIZz86uBdAkIFoEEQ054eu0Ur9qKR955bG5BjxqyIql7+4/lG/sEegv2C3L5Vht40aA6HzUhTp
4LaO9mgfo8N9E229Q4WRP92dOMvCdbR7XEbF1ZrSaA7ANb4Vx/JZQQSoxujPNBy9cFCsJ65LomvF
GtUekfqSnaRZiQvE0gCxuLVCgqaH3FXf56PTOfBoQxXYlFBC5ihZihY3IQJF6YLiVnbTQ/Vg+9NJ
esJhgqSLKEd4cUFid5I5SLJpG2I5xgM/CScPw4ToqOa76sYOiSdOsgqlY84Tu9zAVJtjNWmfDF6M
DsrqzY9mSO9F4+BYviYs1OA5+48NRN/h+Qam09jEmwTIpfMJzmKMNG3D9E76XLxtT1uC1z4ZbIzi
BpaLYsvzlcUb4zlwtNRKUVEbAa2ET2fPDwfjdvAb1LQh3yvWVJ773wvKHDWNtamjnWAnO2/0/0sA
Kr/QdAzIjY/X/ZloVRkXo5CyB+cE1NQYv2MOvG2H+fSSxyKarevWZ7EN4GMdleaiA2YKqskhvgJK
2IEavOLqrvUWB6L7ynXXabEd4HHWagapsWlkw2AV24lsUWngRfUcqxeMRyGNWVp5C4jtIf68ugi5
3fIbHcTUfJa+KbDyf353ZSEZp7J2GapfJCzjopoP6Vx9smTzcF0huKfo32eOxSZaZqMjbU8PuFjV
HLn+bvUntRQEUxd106wcjPtI5GhS4glLl90qf+Dh7XP32DvlguHyyymhz/bTkwwqNPKjfLsuHf3w
/z4FLLbRuynsuB0TAKN8Zv7RJ5bcuPUybGBcXlQjd+rE1r41BeITg0zLnbVG2uhd/wl8T42aVUNH
Rh5/McKv05jYU9zCd4bDsQisR8pEMgflJ9BaHHJhQonrTj7g2DoUSW2sNqPui2bOmmA5VAflhMcU
p3z45+SO7xu7A2N8paJWnals0B7kV1/xslq4VVZrzvUV5PqsHQjjILfSbNUxAUidvllo09RNT8p9
qfm3OIxvlPH4bWwdNmrO3srocxSjKLB2p+YflkGwa8bEYJtNzGVdIU6EFI72aJpeXwuaIrhGvVsx
JtwqkgrkqCMgKuuYT+jXv/3XEIw3VKVWNSIqhdbdJqpTjsdORIXG9ek7KRjvl2R6U5pSg/2YwZsw
NXcpaQT9o3ynvsNgwihbXZEZiCDGZKHQofSTQLkH61nnFDd0lEjskpv0QRPc+EQKzXgEPddnvTQB
Gteo5NUdzeoc1WjcAS2Q102Hu4SqDIoLgnweLpjnsYxcTfpIaNyd6IcIfVIiRRN9n1m+TF6KKpkh
STHdgFcty/64/vv5J8dOAGapxtRqNYs6mO2P9rNCC1LmuzaMvKF8DyaMoEhdI8hO6lcRpxPfb/8N
bbMBaLylplzSUEl+ot2iSA750UG623yspnBICVcldmCMI82Kpa+nhYJh5I9tPKnmaVX/VLbw+npe
3y9QhJ7rQxEN8qJPgLHWB0X+lOqC7wsXjfGhutKntmoBYD3ptkNXLfKqQzejaImgPJcILEkkD/33
/S0Pjwro6AGcoY3+qMsPW7YKAiQuhC4jRajIuo4/5xBjtxU1CuXoPeRJTR6q5vn6lnB3fvd9xpEq
Q2d0ZgcTlb8VSenW61NU41olemCmln4RCe1gGE8wGdLYlTMOt7hXnS361I9PeY85RsnnWtgzT5X1
GhbjFeqpRrtHBSzjCQktPz6RI438lTvJE1YfibAYB7GA7yS3a2BRLuv2WT3kIX2ya57JQfhgRq3j
Ui6Mm1JlJGc0tn88tqPZ1rcKB9KTgZHe9LRQn8F4u6AgrwmFkRxftA84RrlztZB7XQMcnZuC+RAg
X7NuTcyFaMLfS1/oH1iMlkv6WlclxUIFqoxphyGGk/sGWGkdSwoUXz70N7LAdqkWXFtNRvHrdJOl
ZgakjNpogjKq6rYvZMcmb7r8dRRVLnNDIt1EmlAGI4TF5o5JK8UobUcwUaOyMC/8wmicwfKu2zI/
d7BDYfzr1ueTXtIQEi2NoMwz3CqIT1tY/aqPOvJO45uo85/rnd7H+WAehkzez8+dA0xnejyWGLAy
RMeieWwkgffjeqfd9xlT7lqrUPJkwSbBA6qx7cnScVQMsOtugWDtuPqwg2IsOcPE1FlHMOFKh95v
P0uO9pqempvBmX5ZD/AeOHdpX1z+JsDlasYH7nv/yW4JNWsszEkGrv6QPeJJLUClvtdiOFflgKTJ
ofQeItPm7xqe+xVwHOLliXHGKXIjUdxSUYvbBYooLSLeNv6+mXgfxAAbw9YYhDjL+zYxRwRmaHYl
atB3ikPs49q9XF89viQfOIx+LEVd9poGnKq7k4bXan66/n2RHIxSlF2p2lU2If4rYndIvk/jn6ou
u6bIjviWi/u5QnDSmwr7CIPCYKtLVhzDnWeENLeT+tFRclvvnbED5VAiHeCHSjtEKvpO7+parjCn
A4i9P5D3HBmdYVHTDtA6SANhxphu+YW/3eExKmHWhpVONNCoUA9cgAfynewFF7gBFRiYYIAm4TrA
m6fxbIsq2bkn2Q6a0ZJhrZMoiuAWS8ulOZDIk4/66iaHPLA90TBifrJ6h8boTBprqZmm0EmaGpfR
sIVpHUcTQpKAtvipguwW1398wLGdjLVSl1Y9Yl1VMGzINBUuO/MoAOHrJ3p7wOGOiBaP/ufakqQE
k/UMLCG6DRBWdf8RjA7s8eh8YHnCK4oo4uG65A9Q9vUrJ0q14cUIrjFCfVBLnGcLRdxd81wje0z8
66YuEpHlde4H1Y7fD8/ZtVAvD46D1/SOzjyn/esRksYi1891XjvxmNPaVno0mas0JlAqLy1R4i3q
uuG6rx0Ccx0qmjHOrRJHpzmPhyaZHtRou+/i9LTFIgpIERQVdudOEG4XxUwfvNboscowvbk6ZWYR
1tWXf7lN1B52QOrQ1t0iQRNnt/zeHTGO2DO+mu6SuPXt6tUB+C+EsyzpOl34rt06Mr6yQCJcmS1g
FqlTlG58wERzDCuV7rL77jtuS0LNF6kG4yzzTJvrRIFqDNOpUcImEWTo+C+xO4kYl7ik+jSsKHaB
k8rv6Qyh6G71aV1X4g2OnAe9R5vZwJco2D3RSjJ+pJY6TY2omtC6ZszS8Lc3OhtqQ/N/87QeRO9N
POdooFNPw7xX1dRZ+rSy7PMhkUsYQPx9m223VDHicnEEQvF2a4fC0qX1to7OmBEo6Wfalp+fmsaX
NtBtvRNAvkreNHiS6I2Ldxvcg9JDb2cHhjWVCf7QiCGnzBegDrT9/gsJhjAOREcozxNjEh3BU5pp
ohyP0cd6mQe71wDWovejzv1UfTDRn1UsoxPpm6dpv5Gk3uOx6lkMnd5FwOvrcDZuM/XUZoLQjntO
7zEYVYybstnw1IoI5NsAliqwfWOKl/KNntN4MheTPXI37GMN2fIkEOSC34BeOOFEJi89pCd0NytI
vbo4VYVtETx/vJOOvXAil2dGBEVYbqJ+VvI7S/kTvccVeROoPs+e9zDMGTYOQxNrLTaKhKsLJgVU
1g548kFbIqYKrweRHnKj1j0e/T07rVcrTKjtGtA1LIFxoj1J8FcH+YEEhV+9inKwojVkzjSpyvrO
XrBjpfVSd5lT9g95WrqV9m9XkTnTar3TbVTY0li8B4FO7teu7YKN80kKh7D/Iao3p9bKHmf7RWSO
M9Ccxl20AS5Swjh9W8o7zUZPZ/myjKJrhsBxsBdBK6sWk/SAqnttO6RLUoN+OqvQM1C8jr1cBXXd
VEGxJY3gpKHWeyGjqel0zCh46HRGxtUey5UM0P/sSCsrh8Mc0BNNRDX//oR7iWPaKOLEePYLrrsN
lGYSGaGQTSy7spV4yfyaVd+V6l7G00D1qllH2RDRevN9l/mByphd3xPNiAygZke4YTughLy9l9xT
8kqCTgFRkxV3G3d4jNlZoxm3xgY8OZkypycjHsUwYsXoH/E7/DRpQe9s/RD4Fq7D1DCnnSAxiEcy
BhSTGIaxSaE70mELaPlNObtRYIZolj1It7EIjn7uYid3cIy1r2TKjJHCdR5CIfASVbJDu/pBM48I
zxaSrHJjkx0eY/RWMeVbm1Mr1IJmy51S9aXxeH0NuZHJDoOxgsSIYB0KMIZSAkcI+L/tUWBoIjGY
0KBK4mVGuSVUUfdBZBlvQbIIolURBBMNRG2NNlh6yHTyfZN+yooTmX5eXyi+Re1WiokGmgmMldp7
xIHONMnBbSLHZPKpA8UL1bcl80U1Q/yz7APSYkrM0F4/k76CWLNLY+EeCXYTnDKovPKqUBQJc30+
3pDAZIN3WHScnh+cmzmOjSrDH9qFfGONsz+Zce7kxnDYSvkmNj4L1pNrvDs8RvN0XZrqdQXeegLR
kd+GveSYLsZGoHdXu/+nVC60qAEDRP6WjlHC2e7npqXeniwP6xrWUiCn3nWJRAvIKKFkpNpYJIDI
McY8vc3zMFVvJTOwRcXLdGUu/NBOFkYTW3CkxQYBkKLclkqFN7KvSTT7hixqfhEAsemVWbKtzMoA
NPa3g3aY6reh8qx/Ov6d2Ro2raLa+phnG1DW8aG1fpmtLnBAXB/3sV7sqCwJ7KUkpus1Fvd2/2Me
Baos+j5zDClZKpljiu8nGD069SaaVn/ntrOTgP6CXVDbJGpklzUQ6vyUr6FlPUymIAfKdaE7CMb8
+3RckZWk+bt5O0Z2fgMG2+O8jq/XjUQEw1q9GYHktaCbTT6Z9VFCUd+SCm6+IgzG1osoTuOIGqKm
fE3AewrKyUawWqItZ2y969ApaUYId4zlWzpOjhkJdIqbf9k5LJsx8gj3QNsaIcR8an3SBTJKFFBF
XYdRYPQnZ03QfEk7gESB3NXFQ1Uzc+ZUWtwqE3WU0YgSFhT+ZMWLJcoWi0CY1ETebZue0uzVJD+W
052FOWTRv1ECyEGPn53JVNU24EkVEPWIwQVfOvKk2r+u6zK3OOvvPQIGY/hRj1nRM10rdIPRTD6K
Sb7WoeVlhSMHtCs2A5vJGgpQ+aH2f44yoDLOIB8lWbPpwUmjgvxAfpV+HUqy2wcyOLslT/r5Qll3
qzvRVU20a/Tfd0var5qWd/SJWo/DpnsuECokArsSQTDuYai2ShmobHWdevOaeng7DppEOH+Pfud/
HqFYQ8ZFKFKnTLkC+x1P05fmSPwsUBs/DkG860Q32bfMyT1xm8lVrwFUxmvksZSjXgzS9UvpSKrl
9KIqgqsxCBAYrzEmJhi06Pp11YOV/yFtTyPxts4XZtn5G/Vxv2SUsFHtRiEoPHLzBSO/BtkxrKOe
/PwtVf9AYTRONsuul2WgUKaQQHIUB0F3fko80y8St7xVXIJE3JSFXinyg3wN+YBmNBEEK3WmEkAr
5HOFCXHl9CInYUdmRyAjdRIXqojcAEo+0Id2wRlc1fPSdgsFetGQsLLfsoAmvCUTTZ70YjGJUuzc
rfsAZKO6xp5yM4oBmLZ4pdBwlbXmxzEnB4FgIhzGyVt2HOc1uJfQY6EGiTu/ln8mHljP3OIe1IMo
pPFGR5S4uqAzfQ8md8Ixbr8zFnvWcwiXg4xzOLZu7TaHNcCwnFBIQcQ15x0W4/7nmMRlj8emd9YA
gutZ5uWvdO4RTQn0L1UoCbwjP5e0Q2StTs4JHc1NI/9ffXwk2SGXPpfNU63cDT1mNtiJK26B54ci
O1TGCvu6NOcFlfTYSAVca8phOSSBhsntoR5iYpfTJk7/lv8QNbRw9Qf3UAM9jDjR2L4ErZWWpU4A
ayCX0wZl86lJBDrK3cEPCLYXAY+fq90OgChrf6nue1PwhCD6PmMCehEVWksz+qNxo5G3pn4W2BhV
Z9Z5mJRlEiwImop2+/MjWUL+pplocpHGAvFNAhUs3eXJDqMbMQcQNx/xgXbBOVSVSd0YNN29Lj45
0QeKCMQxrn4HUuSwC0WDqHgKsIdjVs9Om3SzqC0ryfNQHwoCagxRMHV9AVHgfL6AUW+ledJCpA5N
in89knU3SkgfyeyjaBQc70wBK7xlKqhsRrjIOAw71rU5qpHPUaI7c73dysVT25vErr3rasFfuA8c
xk0M2VTZFU2HKcW3rkOmKi0xwkjUAclT7r00jFvQ9EZdtYIm3ZY/m+pFFdVO83w5iKbQFAXdNlWF
zdDPplwb4woA8Fj+VamNl2cb4xcw9UlcqMsJq8/QmJDQVrskbW2gzS4GibYSWivVg3HEKBz5D+lp
C/9ib50d7b4Lf6e6C7qn2Zai2fibrZ7Bpau3Fiqq+rC6f/VYqjUOy8JRfsWu7FRh3LvXlYQTKu4h
2TAgx6ipZc4AiSu5q+s/TfVuBOmCjKnsmqDbnqMpZ1CMIRukqjr0yiC3sJQHA8wm2iaaz8eTBqVx
siEjhyFfHBZNPOCFZ06QZO6OFXluxs+GFGzmIxg7ri8bzwmCNAD3e9zA0AZvMcIkURUptbxQNgQZ
W4VRtyjHrG7McD6uB9EDI8eSAWaj2R7v6kTTGP++tNlqzNpK6U0S0KUbToRe+L5zrsskQNGZO7+G
BjZdpShqmXjafJPVGE1pfb0OwlMCgxDwD9l4rQEt8rmnzeJOkmJCeleq0Z6Smn8mWiHQM64c4BOE
IsDBGuz0gyaNF3VZQNajmyhkyqwArmWxnNJMdNGjBl145uBVTZWYkAP12gZ78FYYOTxX+YyUvFF7
4zz+qkiGnuXCG5fCV2TJb4h9GtRGELBwfeIHrsmmZ8YowaRbe4JCmGg51/zlJhmcPmi+o4NS2FDA
Oa8gpG2A0BItBaBbOt+ytO56e25HBLb25FlqHWRNDy4TxZ1yVXAQ87ZuD0W1Z5dbICiJLApUKbpV
aR3SqQiVFY2+gyZ4KLogg8X94Ewk+jt2OHlTRau8Aif6c/Iom4lyQJnpV+0xOkQvaWi8qJg72YQV
CIV/x3Gg1hnagqwapVM5h8bYu9nu0APuziuCNcVrQIdnu1bsLf7/pzeb92BFK5owttcm+I99HU07
LVZas4Gq3I0+Rk8dStfwosPmSiEmuASiThfuDu7gmB1stxGZ3aXtXQ3UUoPyKiuRI0l/XHcifP3f
oTD7l1V1P1QjhKoNfTlojQbCA9u2XPy/2MkqHWVpdiE5dlUgiKvQkAcqKjwtZabol3DdGWrGiGXS
kh2WeCpGS0+Khg3sJkGb2uoWJBYc0Lz0omrsIJgUBImKfCoXQKynzUtQ8G3Mzvp1OaEWGi02kbs1
TuKLyrB527gHZcKgbF3+c7wV9cNmjI4mYeDs7/hp3UQIbFgyCOMYwSq5HHsrg2BR/mK0tr/l90Os
Cg41/gZ9gDCCmGalJLRt0R3R6ief4lHUu8pfqQ8Axp7rWU2rtQSARm627M6sgfTjurpzIcCSiwIH
27QQCp+7DBCrqVM7gUctQgJjA8Fk6yAkFiwU11GApk1BfKGBcOm97nnnE8FJb6xKD6tdghUzuVJ/
K3GkjF5ykA+ROx9EA1a5O4MwFwPhQAVu6IxUaWpNa9Ej3OiW6GHaUrSw18frC8cLB9FV8jcEOV+4
aV3HJFkAQSuLbA3pGLI9ol3NM3o433UQHSsikZiTch7qIrYJ8ORwC/SAEsFUN+nr4IyY8C0fjNLZ
BAX3XNXYSUh/0W7T5nwajFwGYlrfbP1NZ9wMtSDdJIKg/76DAG9yua0l9EIBF1Jr2o6eLk7XVgL9
468djimMA0VAw7aIDUOqyLMMKsdqckn6I51+g1MREdoHAGOoJJrHqhwAkLWrq9cTKNnudE2wHyIp
mEh9S/M0LWPEnqWeWk7ep5q7bVIsUDT6U9mwcycK2wvWSsWYtTK2ZMx73AX8ubmTMQqjIxPmcrwh
YBPsDf+287F2F1G7YccDZh1gc75kR9pSWobVTfbLDlFOKc6oUjO5Jh5jtr2O+4OiAy1fneZYgRyk
S4J5hBWtHgVMByexBSLygtz9kjKm2/XWIEk5tGOw7wb7Ketvk9UzleC6QxJtHGOuqI02LbIAZcwP
zfYTIYunbw/bhsqx/rVeBJb7vi3XFpIx3WZZm3XesJAYCuvL/hiuJ3pVbd08rHRH/mo//7G5mIF4
olm7XnbU3zl9zb9uDRj5gJqic9+h6mqWklTvXavqgiX/NdqN4IGXe2ztIRhlqaUqiXQKod3R9uMi
RkVe5MW3m4uCaRPdrMIsDU8994iMqtgWKqLUHIj0OWr4lLjxabhBESeYt5TXNMgE5B88//tx10Oj
5PkadhtB7U2Cu96ijaEdrc9Ezt3MkgRnJY/D4uwuy/jH1NjkNu9xl42p1VEy6+05wbi7Dg7l/QBL
fPR0u5Fv9ALb40oIBkaUm9EwkK1BT0DziKHhPY7NaKvCCoXijtZvW7DGUeVdN0CuJzN3WIy6WDOq
gJu1w3UonH3Va8MqQssdlMVPTuYRxdsCPJ5f2eMxyoLRFFW3VpAtu42edFCnYTIuZm3JKm0YW53s
OcPACNxzf17HFS0p42iUKK2kIgZskmGa8ZA+oi8JUY9o7jT/Ir1bTsbDZDgY6qUGjqQ4yhcZhf3b
TYQGEzQtoEQRXQuWo4JJzX6UhVNrRCJeXB8mpSEydtKYX027dgYQK+Rf/t0yMrY3VnnVTRSDKKch
8mrzGIlmNNGdYH30XkEYs9PlYoy0DRBjHQetmfhSv7jXpeCb9m6XmKhkqmc9HnXskv5AKdTR2To7
5v0Wksd3UvOTfCOb72NSFsEVj6/9KhqVLSTHLgoRrGJoVklBssO0D0TBSIUVT+jjqzIdrkvI14W/
cVgCNTDgJum8AYeQT1J/U6/3o/p6HYIvCiQBKwP8JNsMr1qTuSoTEhvd/LImR2tyY+JJIv6T/+Gf
PmAYdYiNLTJ0dL6BSYg2/7TYI/X90WFw0WztX5eJv2wfYIxelHmVrIkEMGVK/KaffBSbB2bRC2BE
QrEVzEi1ZXbfYe1wP3KM8Tn60+79uI/ceKlcDF560oon3XjVRVRpfNv6Wz724px3SR/VKmwrahtM
vo2OsZwKPMTF0ID3VCLCAQs3c1NHJ8n58RwbWYTaFNzApgAsnDclaogMLz2iAeHe8ED1i5NlvZE+
6Z/ioBbFPvSwuvAdO2zGBY5WHlVlBWwS0if5IiBfqxs91MA0ldyJrpr8pJupyUQ1kR24YEveKnXa
Nnqblhe/QrGUctPdoCvffMKkN+GrL3fr8OKP1CWmGF/QJqOxNeoiEy6rrFPF0aOh9y10t3vXDYCn
maCLt3VsnYbGHFYzNbAmIw9cwKqRBlbRUaXNbhyiRebQhWomZNQQ4jEBcWlUdaVNJfC+UNZW2kcb
3ba1s/klaFS74Lp4nEXU6GglXcUYaPhXJtjRx9iwSx1vhn3xqJVfTXFLK8eDnCEw4U2zbWo81kkP
8h/cOs2Hhj5GHJI3NEQooRzUqMuKXFGqigMKFfxbN9g3S9JjjNOwDgCtiZdp0Q9z0m40YxDc5Xmd
/mc4zGaBUgD5yBE6iFQ9HoNR2YnWC+MW9JEbJqCAKaxwDf83yh3OQJk9Qzd3PSAPh/sMEn5THOZm
61a5KNinP/3Cc+yWkNm3ckYbMsby0Jth975l6l19BIuMNx5+Z7dAT6wrCALoMxkTQ3WV1sudTu8v
RD8gXryrrPopkYVVgrwDmlYIaaau6/Rx8dwRoxJb0uqJ7hbeVSQ0HQfDTfma/FhHpzwSLznhPTjU
v46mIMQX4TJOuGjqLaoMHDKVPT1vU3zIe+Olk1Tsmulft2fuZXcvI7OWptEZk0GxlrIKbbUNpnQ8
RZgbKq+ta1lV5aQZOrwz4hUmQodquTFN1LbasiCu45rG/ocwYUqkDG1ktvghygvYoFP0QaV+88N2
1VB66umovxfRw5JQdiZYqeW+1Zcc+0uTq7hpBEmwfh1wjeqP1HeKOHk5vlPdScgWhaFUwYiqBHCN
/Rr3p1U0+0K0hCrjXeq5TjUQ9tHDG3OQf7afZb8IyjtM9ngfLo96glMk0B+e49zLxPiWWE0W9HQA
0sAgtThVnb5/mkQ5Lj6IpVoqSITRC8q4Fh3P+zpiEmTvtGDFLKzIPOWWwOaonrPuy1LwEoKpPyoG
RDBrF5tmRh/FYOtop/VWLKUz0hhMz7bZaVSi+DmY4AWnKVcwnKM66pAQ57GViCjkrowpAqgknerp
Lmk/D6somuQ6E0IUYsKBgQ2V/oZdsr0oNBPD0oAxgK1hPo2+TU3rVLrq84xcnRa0L7glHq67FREo
48HqoR7zoUPmJ0srp+s6hxiza4MgxX6+DsRdwZ10jPsik70NFU0xGfmLmT4s2Vuhiw5tql6saqAc
A5Q4hoGXJZPa9W4FMdeoMrY1ouW4uqMEDXqeq0P9PhotFvY7c414j8bsl55KsTli5M97Rz5tXzxO
zia/Z5QyvJtpqyhg5e3VHpDZK1U1UQw5AXAK6u8YwJaA1yZ3/wCtzXvCE9xz9VseiBiWeHEr6gd0
gkWlFwC2o8Dqam00ZcDKJ8tyNQyqoKMz9dLr3lskRGX33LzSDo+90PdSnCpJDbzG2zBaFkwipxq5
SLVp3Qk8Di1cfqaiPN5DeZwnCsG4T+57dMa9tMk8mRrd1SWIQhszpU/KPaZIZBgEQlcZdRNg+KtF
gQTHOlBhQ7CFGAOnYJPPNdfMSTVMMmLpGYMy1IfCxKOe4OGId4ieYTAnwLJKRUMMivE+xAfxX+Vo
x/drqgtCmBdFYI4cdcX9ihgaQjIVzI+MfchakZu5UQHHxAxNrQ30YbhHk/FxMmbRSzzPGM/AGNvI
K2JHuBH/lZinjdLIQt7bSMxTZq7qSfJEDNk8szhDZBzaPBRrAip55Mxnj1596tC8N1/TWzkgtyjK
EFCRCuGYqCsHgVDR2O8CIsR13gdOHjSnPk4hiEn9686ac8aeycbEW3NvGUuM3K4rz6ajpk3YGhWS
KLWrSrYj6ZPgsYqvmh9XcZPBG5V87fIBV3E6tqJ4VLwsMPFg/kyJHAzUvrr/uJFNMcDGgZIo1LSB
+YPVTTIYmV7oeuzF0SN4J0fysxYSTV+cRhSDEN1ENIRZVhcYfYQC6UWKPTmk833ik+U1Pm0vA88q
fIio8eUiaGXgGAuYLNyN0wJw1WrVQbk1eTg2aFu6rhmXhvYOY8gKigEVJHaZEC+yFNSfNDEKXsHR
+EBnM7Wu5NKBbQ1GRtCUVxUWswD1wj0yoMzBPlZFX8kjQNMk+t6rXeMoUuNEtRZel+7CZTE4jMtq
6zwbVAtrmCpo4A+0roRkgZ2LZjeL5GH2Kl3jwazoIqZb5RnrN3XCgTqKBnpf+gxGHMZFJWs9TLMG
cVaUsPvqYTpg4JM7ejnGwosDBa4CaiomnaGsy7LYWlHEkQ0SMxGqGev6NC/l0yqngvdQEQSjB52W
k0nqUTBpRWnrZFrTOXhDEXgjPggCSBSioOSana40NJY0WSjc8PpqderOcqrl6TfUTEftG51EqF9Q
zs1RqsdmZ2LGVzs7dvTQSqqTSY+xJkj1cNXsA4clnYsbbdQWApy2/aE0h6lYHXX+dF0WvpIZKpo0
4EsxgZMJXfrMiiwzwbZr37Y/kkc6z8VEmb8vhfRqLjp2uZuzQ2OCGKxbiZpqoNW17YL559gbTXBd
Ii4ErhC4YdoKmI8Zq+lirZS1ZYETqG5aNbDUz9e/z90VPBmAZQW9CgZb7UQWI5J6zLjzhvg5a44R
pt4kv7PxOwgmWGjlfJ2SARAYTorZLTeZTktHBSEJ11nuQJhDW7eqdBgIQHIr/kbmwpGa8dXqxtMI
bpV/tWRs0ZPa5atKJLpkZv6SNoYzlsOXtVjd6zC8nQf5OnQYiXPMumZ2XtaSKi7UPva65aYcv87/
+B0R/nj/fWZbGrlAmNPg+5kN7rv5UzeDQtw69cJ6N7r0ZxdhBojZmnVaE3qvh02GHZjNEAmA2YwI
uwMu4zaKQ0vLFcwxVZDyOb+2NGRWxpXMsUc7Yf7i/ydHf0KxSBWKMhXczdlhMYs32aXRFvUGs1zb
Q6b2p7TZvOv7L5SHWbcBLRupLq84MJ8GLz6MGA0yIQ4NB59WwqqPIr3mRlO4baJRBcXQaLNgAg5d
aWarixCH0tkQBAMUUt9+Hu+6Q1U4BrjocpRP+deF5K/jByQ1612SZC2majR7A5Cq5GqFGpZSJ1hH
nofbS8WoxVblJKkKQMRthvmwD1P0luhv18Wg37hQcYK+KFXHZNWLTso+W7sKI4qQ19FS+14ZdMXZ
MnJvLH1+k5kZag1AYyMIQzkeD6+F0HTULdOp1oxcvW6izycnEngQJ1dvP8Xj3SDNziS6D3G26AyH
UXVJBv+K2QNnsB90K4g1QYTD0/MzAEbPjdxoN4zHktBsOGi+1oDN2gyio/Yzju7kQPXFlXNckdCS
RfBCgwYwNqhS9Vrrl8iSXHmNaLHOtiLDUf6O/6YD6FHDroGFnBErbTQ1Myfo3dR8agc89/zjFAr1
dx8AbEC1SJmsp5GG0PDXBD5YOjpIeR5Oy4nyRvY/1ON1HeftE/BsEMBBx1U8Up/bKimWuq0GxLv0
idqAc8BoPo82olJ31B/+MUXau3gfcIzexWjFXaYScK3dH7q1PXal8VwWogw+RxfOpGK2yRzXIVIy
KtXa3Ro6urBiEcPFZcHCuSgsk27WVKsx0ZuCfMqfaSI4DtHH+xcxZCnK3nEFAoUYukFxEKId6Hyb
GpCzjijGjz1S/lJQeErUUuB5RAj03/dO2y6lrCT0nDBPFvHGRBBg8TVtJwJzEEVGFSVTBBF6TNZR
ve2Agv/lWT2pbuYnf+Kx+1Wg2twzYgfIHEPmIKn9bEAidXQooS0ydrlj+7o/f5k94nV3mDAhbPEW
gTL2NMem3i4NpEyau7Y4aVPjyJnofZReeC5Opp1kjBVVZpvkEQGI/ESn5ean6KeOOhlwRJ1EZzlX
HgwL0tBSqBpoEz5XC1TVziaKvHEIgn/OQbeYX0FPHLnWfMF2cY9bBA0gAQGHLd72zpEwZ66TkOqF
in8jYXq/eSqI4Icb0w3BLlDeagEuey/GswCVGs7FUu5QmaVMajnXSo38dynVQ+QlP5Rv8oONGVPz
wRQROHLNDM2ZCsgGIChb0DV1hUXsHutpRG+W8doRkZnR6+mFQDsARuunxJotfUUQa90tnoQZ47WL
Ysz346MI/3H1BfWBBqRAdyKO+3dWl53TyNuoyrNOQcSsfzHa/yPtSpbjxpXgFyGCBPcrt2a3Wqtl
W/aFMbbH3PedX/8SmjcWBXEaM/LB4YMimF1AoVCoJcsutG/jJLih2O99K88LBKcWRU8XiyTYILM9
S8qpMGdbka5VVWT/9u3TRhZOE6wqrJekhywkYD1qrAIAFgqzRWxyUANwoQqSF2/7J7jF444WuOyR
1BggWf20gHuCAdLaRh6Wca2BRR/DD2hgHFNUztRO9EGYBdtXxV8ryz95aTIPdDGfVT8BqcsjfgKo
/6QvxZN6S+6n8zvK7l5LzOegOmUlcV4BUYZfS/P0AT9BpP/Snr5geBE69DEBW+YpZq2GxGzUaeSC
9cXRa1hFkrhNnIJyFq2sIP1WEusOb+Rzo0Qi7J2zpyHHZqBUkJEJ8RWh5TCTkE4VrrgJbzvmuy21
PfjJ4zNzzWdRPH4vMPYKj/2ezfFrMc1QHus6ci3Mw4F/rWCMxXcDvTeYIy0m89+5Cl6hcT5IMiuL
NmolYgtyGnTGgjHHGGWdNKKLYMckv8LhPZFyWpGqBI4su+FhOIC7vAlylOIYJz0gx9ptRDTte49k
QOJ1jOmWFJkHzsisudKUcwTIzptRF80q8dS7EbNvQ1u/ApG5J+T12hfyBZGzNrU51XFqFvATzihW
RhwAL+Vj568OajVd4oqu8T3rhsGX6IJB1YIGigy2uRtVoelcVsuYsThKeTTvNV8OiBNiKrb1PN5N
VE+1pytgyECNk0Qt3OfcgkZtMY6pOhOn1ZY7mlVXEomulkzEXr1zOWgyS67huOM8P0u9kUpBWUk5
6njGSrH6YU5Wu4qaxJaLDKULo+hptne6t2CcXqb5qCZhCjAjSZ1pvV3K1p7AxDuMQaIj2hZ9T2Tj
0JV2rT7kopDx7oIiy40BMpgd+6ZiOYuJ2XR1HLlozvTqpPbqMfEqU8jpvysksgas2FxmszBf60lC
83CZc1QlSLmrn/4aRwI5k6MERqRMSOiwcwdpyPFh8iDq6Jlor+E0JSR0riLYlK4dT/qYgfqtX0L7
spe3qyYG2EXY6EuMYuASCHVZkzwhCEbovX7daZWXyQOCObqK/lbTEKUSd9FApgO6NEYVxD+pky7H
RdcbxIkGK3fIornWlGoYojQ4tCbOZdF29WIDxtkReTHYIG0dcZbqusWw5BHx3tr9PQzOUUmjohrb
FDphRJUfKflDSpEbU1TJ+y0c/kW9aG3RgLQHdqm8a5tTovyg/5kUmFEBvCwXn0pSK5oUA1uuTg3B
d1Gj4MCkZn+vm6toDureziBNiep4lQX0JO4kxbqWhkrW4mWRBYlxDlUvHf97shKF9xJahlj8hvKP
s7XQw3HIAbGaR2p+SsLHyxuye2tQfBkH04CV5c34JNeZPtABVgfsaA/o7cJ8J7BraujYNA4yCELe
c2+w8joYA+QxkCB5bQ8yvZ7WNEa4v6y1o7H08Pqnb2maCQTb3ZsNDDvCm3ujRtdHlfWA0eQ/1eG2
tD4TTZC72oVAmgfczbpmYZteQ6izIpcYaxq5RZXaE/zAfniIhBUgO94ueDtMXOq4/FAAwt2z40Lb
vm2AwgbMDEjDwHU/sBmxokDhnqFGbSrq7CWMB31TlBEhi23iLkfAve8X04MLPBOvQQGMKLaxdwFR
zUShvYS+EpTfvl63LEsk2sR4INOvyaf6WPusArGtHRQ9uelJWHq4E0qBYr/AsZ+z0YSyGgeTloAb
2aT20jePylflMHtgArj+z7Q30ASqU9Quo3rBQjbmNZY2RWtdKtA6KQGHfy7bSvSItgbBjbDrzKK2
F1QuFmwXaN1ewyTLNKnyAJj5Vj9YdnLF0nPZGfUfp8VNvcQVIe7qxgaQu4NQZ16u3QxA0BSt6SMV
EXbvm6ENALdwVVOQfhqgfH/1UaV+9FG6az0WxZMC7YewTXL3VGH1DIw4h4vOR1ubylyGWkUWte4x
MZj6o36fqwUoIld7XY8pCYIqESbqdhV/A8pWeaOJyqCDpnYCqPKh+ASCQTB3jXYyOEwXE2EV6u6e
bdA4Q1vUxirXDdCSofJoOdhV/d+5pZi+bzA4K6tgqnRFC2CQID83q/OcffzaB9kZventHxKUcfrv
bIYcKKf9jAQyjmKAIgtvoz3eXRsU34ms1J6GwBdHdQ1qCnH3csuHTlN90Bt2gYCUfzyugXpcYKAw
slLQhbl3jWyBuDUc+yFVihxASvtUWtSp2msNbQ+Ce37PCm5RuEUbViluugoo8ZGZ3DkYT5LPZj/g
5heZJ+bScwE9xJMNRTM1i60gh1VOZJDNOIrcQcVEbrs9G37qY57d4jSd99ciil6/u4uI+V0KvDEk
cjX2kzZHq8W0oSyneN6rIzkotfxZssbv5Vx471nGDQ53hKNUwykugbOc2GTpNVgP0R3YV7CMovJS
ZlPfrCJe80joo1PlzcQ3BZlpkqS4+If8lIV34/oDIVG3wCCl1dai75cF23vRsFg1+OPhyrypWjGn
uUYNAeQaYk1zozHO3DDKJ0eZqXouWklUIr+7Xxs87kIxERZUehl4TfcQzUFEz+Us2KtdCBWNxhLr
MEWnz2uVUEHm2loS3tPzjCai1dGlT3UscM937y1Fxbjq53IyTLp/DVLMSofGIfZw+rBWNuu3tx7M
M+iFVwc9RH73TVS7trtRG0DOm6GlSpIyBGCv/okIpa21D3F7HhURn9He7bEVjDtQSzcNepqFxBmm
b1I1ufMiHS6r3K5+o7jZpHg/4dHOXfmsoKXoM1iJSEU5M7laMCesmDMnWc5L97N7zxMX7iZixoxs
8W2ZUZ6UiiylMIAr7e1SmT8puRroqWgoyK7abXA4zSaG3FhhBJxIiSI7W2fDlpP7Yf3vxEW4BrcC
cevXrnMRZVOCerbcYXw7kRc1SLdq17TCJEEUUgeNKIOyqxS/ZHvD3I7jVMujAkhFQcdcm4SjLWer
oLBkfwHRcK6C7RkEydy51bSZmBg4DFPeZbbeVnYh38jGp8vKJwLhLt26AbUwKj/xdsMIiTGp7WyE
E6EdL6Psmwc8qf6WhbsJ46SgFgqOsUcozVIdxU1O4LZBRwnGUJ/ikzDmvL9BL3ic8hkN+LHrBWIt
uhs/rkiIp34fkM7WOnR59I75DVkT9zeF5BSRdsZcSQUT8qn7RCEkm1o+npoR1D2pJ/YvBHvHF9Ak
ZjWiEogpSFI8NZkEVg79bu3Ue4FcbHPeXMA6BQU01cCqzpcbmRqdp5niJBc/63NkuqbBqP39vzZQ
Us7qrW7HQe/EnqjP9m0DGTvbG2jOyoNCvk/0hMXyW1ttfd10dKc7mHeNi6mNvmLdLC7jcxG5HLvq
s4HljP5AmrpZZEisJ0d1vNaF+rm7daisQnoCC/qmuEoa0jUpWTBj/a62eI13SIpE1/N9cqTfQ5va
8T2YTgT6uXtjvmDy6hJSPBdiHSG0VEvtsnkci+M8lyi4E70Y9p53YNr9WziD8wVWlDkPlgogNnMe
bCou8aTj9DwOOPS69+QqtmicikxwnhpdxlL2vnpird/gXD/WP8HKHFgufZefs5GN04w0t+LOMBqW
zJrBTKoExo3qshE1z8QjwljUvuHc4DFN3fjztC5p2JuQrsxRV4jGuI+hWwfadf0JVXJwthvBI0yk
JNylo6jdAtoa7N0Enkj5UYkmW2m+6fVsC4yKSEm4i4dmTSWV6DpHHlI/zOBjThFwxQV3YmTM+jsi
lFsd4a4fzIwZmpZljztUmMLF6usKbLm/q4ncpdPFMpFJBN3QbjFfFpUNCqpRJhioGMZfFETZN1Ev
h4y7bOYWL5KVBcTr5SrPTmkm8EoFFoon9CHRGCoGhTDFOJS+2uX3pO1mv9IRH7+sCgJJ+FICoivF
khNsjirVJ0mqbV3TRVvDjuXbK+zXapmckSCrRSKJHSMS9Kg1Lf129DM2Fgx9NfSb9eVdzzpW1Yy+
F5A88YkxDbP9wiRDaGbtjylYRUD+nX27vGxvW7uf78YXDE7d2jAvxyF8NrMSAk6oaLGzT6NrgC6Z
OA16euzJDZ8qdwne9fbaSMfp3hpGkQoGNxQq6bUdjagaUE1PN75Zg6i69e2wLCakgV5u5BeQqeVT
S0YhRem6YOOmE/lQH4kNsqJDjL1T7eacPaK28d8Mr9lVlw0qZ5zydtFiykIOsLrRTRJMX1N3DrCm
0WFxWdHC+3zHDSJnocoV4RQyAlH/Oj+xkGhxAAfxdf7JOmiOOPm0V9L7al055Um7qIkxA5eFwVaf
0RCUQQFuBzam8T3VV6+wOHXJyn6ZUwosqzmyOyzy+gBZInoLWksDNRmIvfkiZ+ctVeOz4iCPx0KW
IJXjLupBaf9/cXYe2qyNx9WyWVdNdR/h3ZEaLtg5tBN1x49ouRLcbbumE1UFf0Nzd7YuKWq4dDCd
azJp/hSn6/UcLp8xrVB0CeyWRSFf+QuKu66tAqGLZgYUmyXHiummyW7c0WPZAvmLKFvANuqNFUUR
JMKZrO6Lt9TK2mSGxu7s5WSe5KC/Yk4dDYbgsmXbfW9sYDhjHUVan9Y69IXIHTrlpaa206Jsj7E8
93ZWmJmjZKJm5d1UEmaz/JKN0xeksJfcZAeifJJQ7wUOgsSDlZH85nvvMdJ5rXRESrp7820wOUWZ
ydISKQWmvDZfCnNCvkXzL6/lrj+3geAUpK2yUtbQYu4uCX1o68HVphiEfPN9of5njmp24jZQnNGc
iIyhMxJCmSupgjKTHXMU1ZvsnqwNBGclI3Uhdcns8mqojlR+L4juZ43IWWD6dUnNOduopWiQ15i9
Gk6rnwS5jxKho3YADTaemiLLL9IBzjhKVjoaxQyRqF441fiZRgLfV6TZPMufoYW60rGrhfUVTn/A
SlwTZz2QzB492ZOCEXQD7mWtE+wTP4N+NqXEGFtA5tr3JLvRrVuzfY9/+qIK/BT6eJAwAajHJknd
Q6t4CjmH73ulbzA4mwBXvm2LBGIocOg1FB5IpxqlB7FvOZruUt8MavHsun3tQz4bjXFshAinEFaz
xrKyIORBD+E9I9aODuRaBvHKvxmhvFeZjUP7C42fVZaRJk1WA2jVAmYQC/4xM33wduw2GJ3YXyN7
xfTX84QhOUuAscCWML+zf1VvfgMXLzDmMJHBHcokLj49N4IdwzswwZ+Xp5vQbuEfLAHFhGeBadxT
UhUThzSU/OioYOaMSZ9PIboHED4ziytMGyLtQ0S9y+dg9+xtMThTktVtmM0SMDoPvcOO8rlwwnPt
DSh414MU8bLyuwBxT322iLz6SE2itIiIw2FWnqKrFbWvmHq4IBLOPOV3dEVoGzS+sD6rooQQGWjz
fIOpmFP+IInyFXsGcgvBaYdF0VuZs1Cuqflkup0MUXhzH0DX0Rsoo7CWL6PPMXZKI8iSIaRTnhV4
UVZz0CK7RYZW9trIAZdb6BSCOMs/aMYLKndbhoVUDlQH6ujPlc2KlGO/bw6Mh3H1Kr81vSEQJYf3
/DekAVHUBEYRcBxx9qyLtDxeCN5tdFWOU+MUuuHWsuwsdX5gTaRzdZAHyRZo5O76opoYVS1wVN/Q
cenNmEk0gaVm3XAEIxfcTLV7sNn6sKBXNGiQWwtCyRHAMmH4WxxUxL9g2UHZRM70jlDURjzf4vWZ
JSQLR3XnE+Mdey47F+HtHrwNHre41SyDT4WJqSNbg3LiFf5xb09Ps8fIe0Vuw55ft5WOLfpGOhlW
BVU0cLa0ELSkPl38yjhb1R+XF3HXRG5kYn/foJRyWpWxARTctIdotvDIR6suyIIvw+wLw4YVoS8X
ppizWZoWpgjjQi8l42b2Mwzwmwc36nrBFglg3jhCbZHmhYLHUq38mKgvaZjPYThR8+GyNLv6TsHf
AhZsRJz4QkXki1uqqCXKR0flZmmqhzYWFdzuvvtQqwr+QAMVJpj79XpjilU1prTHeFHpFB4wXMRH
4gdV7Eg0oWzZRwn2ZZH28cCnx4o8VTTCcXclHinTGBVj/Jy/Y/2l2Z8q4BoQplmuiDF210xtwLhL
M+2nnFp9j6IwsAYOhwKEGxb60kQxut192sBwWidFJamQqYjdFiMylc+J/O3you0enl/fB3PQ6z2a
OyUvaAUxQiSRqN8Vf4BsVWBcRRj85VgTuWkxnM2dqtbNMK93UmbXUDvBARXsP7KAr2UBx5bZpwZw
pJPmZ154R1pE4BY/vqoP1ede9M7bzfvhAP1f38BN+xovbpc6bVB9A5fw6Wl1dYwGMm4SUHNSn9Gh
iAKaomVkqrKxcySKZh19PLHbjMlV26+oWVj9PhY10otg2N83MNrSGnGBERtuOLS+AWZtDE/r4Gq8
Q+/wcMAMIEoxBY5bu1kzligqgSKHt6AJt1viyWgHvwyye3g2INyKhbo1NPrcxsio3HX5jHFRouo5
EQK3WIYyddYaMTHWm9x47NUPvycB54BhcnhTWwTfj+q7rv6air6/u9mbFeJM5iDr0qKyFUrGc64e
ZPlokHe8gYHwa6c5Q5n3FR0HuYndWTumue4YRW63XfWbW83ZSSPJQaQvQZCBnqC8djL++Vs7wTfD
EA1PMboCoBr/WJdribiXv7/7wNysE98KM/XKvFrs3HWYt6H+pF7mFU4bkD/KQDlkd880tLd6ZIuc
fIEKq5zVbPKpjXqU+LvTcptpd5riXxZs16F52X+VO+nVrEVjIUOufJntZrWXZvJmFCSNnYgMRqDM
KnfcKTE7bVhxlxVyoAwqRqg1diKaBc9OxBuPHR1EaL5Amxx6U1+bR2kwkSWIc5z4dKDBNE6WizHA
4RHDUhobLMbxdVtWqeiu2V1E1riEySXoV+BTdWpmtWnZJLjaMGMyMTU7lOLWjnvcNVIlMpu76wjZ
2DBVTF7ksxKt1kyg+IJvOILmU70zZjvUHy8rxT6Ehi4sNhxb5ZW9rpeR0BBKJ4cnM7lSsqBPvcsQ
u3qNaty/ITi9zmSrUmsMBXL72NOGxDbA6HwZYf95jDYA1K3iWY7Wjte6EHaGWag6dEG/RuUbdTpb
ubJuwB9WnOmTjJEh6bUmWLh9p+MFk+fKNqKkbmI8kdkLrndnt71jnQlIAtyu9zNSxUilXolijPu7
9UvO5zzdxiUwdaLTlbLHgva0TIGZjnZqfbq8mPvb9YLBbRftI6taVTwW8vBYyOdC/3r5+6LNei5i
2QoxpUpv6RCi+Jn8Ef5UAvjUV+Bcs4fYY+m9RBwzZL/5ja3Y7BWTeQOppIqWNzpkGn3zmWIHbhQm
EHbu5JpBfNISwVW7ayWeZxuxlmQUhr/GS3Uc2iKEA7xMhQ0z27RPtDv2swBmNx6LwSt42v+Fw37H
Rq4Mk9G1pIIninEk9woys1lySv0QuScEDSXXWMBkhyYZv8EsZNlJA9YAJ2py2i062v4IZqg3PyI3
tCQfcvwI9YBaCTBl1J9N6Up1q+NzNcGDkghyFLsaupGac2SqWVnlmK1upj+ly3keHwQauqsuGwDO
nNQR6o8V9k5CUP1Qg50t/1w8zc4E2nvQLAify+zifaOdiHZhVJRkKngvv15ATR86DLiYoC14nrMX
rPwAfs3xRDDndwqqoBPN39o1I7g4LYSzkV/mY5haGsVWZMgwXckxnn2TfO2IIGK5u0cbCE4zFUXR
YqOl8JfJB1P9Xv7n8dhIH4JJ5JcInNJFk9rFMYUIdX3dtl7RNnabi1icd4/xBoRTNFDRtgPy2rFL
augBCjrG5sroEDv78h6F2wBxGlA3JGtJD6DkJyoPwkODsQvEqSIvfmDNnaLeKfa73yjcCxwf2opX
OUe9ETanrmrbHAzbKO76/ANmBeTx7RIKrNR+OGADx3lqSMOq3VACjh4a0xnPSkC89VAWmCvNynFF
wU6B6vG5viRq+yQaAKeMpWdEyokuc3B5w0QQnCudhla79jogmqZ1wg49TUTIVyVQPov9ho1ZXTW1
HDGgGMp3NXiTt8JFQxl14VjOqrF5GLmN6VoYAyIK+4tk4+6uupGKnDLlINbtvJzVRlDwKzA+FmcZ
QpIudTlD1634oVev9cjTRAEakQiccWD8HXNPANEsit8u/SGsMueyBgiVmrMNWtSuaaoAQ77FSEG0
EiNh8CP9xBqYpCDq7ctwokXjDIRK+nCmMtC0aj6VdWUv+XDS8f/vwIAr9LXOxUuO+nMLMOAud6t5
Ro/veRQp2GVZ3jQIYFqCVBsDQGI1tnv5ZkprxxCBXFYBDM95LUnRRkqGkdcAMVKbDB9LESHMvhQW
Xk0U1DMyT2NQ9P2QaeaCOxThTfNLaVy1kaC0ZF+GFwheBlPvjFrCwafV1ax/Uddvl3d7/xp4+T5n
xWZTa8EZLuGk4x3RmrFdkaArvozhGVy0hig7JJKG/X1jz2inTAVBuQIrwQiVO2NwL0uz74eCO/zv
HWE7tgEozUWScwsA+tfVR3wD029c9KY7y3fUQ6SY6ya6aJgZeXuNvgBylgzhhV5VFQB2I6rfw0Oe
/yS5PwxBLhpG/w/W5gWKs2hlnKRR32Gr4vhjbXzLwc9ZH/ruKU87e6GRLf8pV9cgkAPvksCR2639
VDfLyhm6ZO6rLOkgZYHaCjTMpa7pGpn9ftqjLRhn5xIz7bJUY3IqsdPrhZ2gKfSyngj0kJ8wiLYz
nRQZIHRL8s20RMPc42UEkSbyMwb7IhowVwIQ2of5ibn0UPrUVj9I/nSuMBLTEPT+7YcsX/aInzjb
j5o1ofICd2qQoZcMQ5gO5EZ+YE0S6ecBqHqAuTe+KUybC6wgnz3IqlKrzBrKMcsoJ1+82GmuO5tN
CwM3VruAITL3YIBFHVciWM6WaPJcZdEA2LppXGIeG/zXdEfBNjK/9ML5VjiDoi9pG+cEq0qRxn4y
0LZuPqqNy1i6MV/Xu4wmUkvOmEhZDbq2AiLR/CSXgRoJdES0ZJwFUdIGTQ0mvj/k8R0xgllJPvSi
Ph0RCGcrUEqSmVWDFRvkE2KWEeq3RQU+IlOocCZiNqOIkAyCkIDVWzaHNqjBeMLqLcXUjoJd4ZMN
dVgXc5jDjbCUh6Z021oYutx9/L8cXT4AqyNw3S7Vszj10fCj02h3GGA+uaDvf28J1gaO8ynSEGMj
lAlwoXRCVYO8BJOIp1K0ZpxbIZsJjSgBRLR+pdGD8KIXKBmfXTBAgpCHMb4vSZI7dmizqB0S3f/W
ceQjeEtiqfOks7NP7mL5kZYC4yISgjvucZWNicks2DjLTtwfs4agKk7wSBHtBHfmk6ppxoYykORj
OB/q310k7rhTdQ3blCmThN4Fb5HSwgFFosBL3T3wuLxAhsjmPiDq89qvy8CqumhrjPc8XlrzUQ4K
p9FQT2DaKLg7rL17eef3dmYDx9e4mqBAjBQFA8JqHbyIozfpCFSI6PbY9vJXyxaEC4lYuTVJkYo0
0lBVTtZ+mkggr6gprA+/Jwx33Jc56jPWyOtG1g2dT+Z0RUSDh0VKxm1PvKxLNEZQgoF8VswbVUTk
KPKm+A0ponBpih5HUcPQa/rc0g2S/+aJlcW2h+FzJfJ4BRJp3OZky1Q2MvJ6YNViWucz/60NVsPB
ZBgWA16C5mr9cXmjdrV84/lq3E6N05ql6P3BYwLzVr8jheWsV/oPlFl2Z7AWCwvHRTJyRlqv8rEd
mFcfZx+7+pq+p+B+Kw7D3z7GIrAtyOzi1OP8LkPBdNlkniyLvIG9c7SFYYd5AwP6icZsmTOgYHKK
dJ2P/mB8E72+9izCFoSz1UuYanPVA2RpIs8yj3NR+4kosSwC4Wy1oteqVCUAifSnSr6S+oOxCOIJ
+ynLl8tf4+w1iYpFmhYoNmNyTwLFV9zIyw7p58ZdndBWz/G99XhZr0V6xlmHBmOCrDmGHgzLbR+6
pSxosRcsm85FrBaaF2rD3OZivm0w/E59wtDSyyLsHk1EeRDpl1Rw3vGUO2jE6+d6RqjHel42dgGV
weRLLrXFHueeQBsw/nk6MRIppQFYqfyJCTR22X3rTRGvGdvoN9fPi0T8AzU1+35JC4A08hdqXHXT
uewdLRydPrxZRVSSIok4y9YMrZnRbMYWEc22EpuijqGtBBcd06NLEnH2rGx7Ui4DcmjqkHgRuCMT
WQHNztI/zEgV2fn0QNbmXkXE8bJyiITj7FwhtUUeh8Bt6t4msVfHILESpRt2r8CtUrBfsTFzeZon
oOUCytpg4DH4cLzRzg1bv6V++jwJXPTAFiJyNm8ojLiuV2iIes0G2ZV+6Co39LH32J2LJtjPv7eM
nPXrEkVeMJ0DNSLRw9qcMgyYSHWBNyzaKs76qVo/jTLFImJ+ma3NoPaZP5fNw2VB9i6k7U5x9m5p
uhHzS2GPZIQk2s5VYtnVlC+5KMXBFuStvjMiK4lKGGPKLdicUDM1WdJdJig9yr8ppLHz3FXTUzQI
ro09E4756L+guHWLpmKx8gTZ8FjR7cJEU62I8Gn/8IIwko1+hKfPKVsfLVaxJNiZ/MhaW9qA9dJI
gah6Zl+QFxhuzRJFqi1JhiB1+pFWj+IBDSIAbqWKpqKk7wBA4KY+c8THGLXxQ8PoaXLQPtZOfhD6
jXtBKpDn/lo7TuHMZqlXykwDPfzFUNkjfsAK4NGQ+i5b9wuKpwSSBnkCLzh0LlrA96rfqlLrqaUo
syZYRJ4PqB5WmqQjUMzWB3d3XQlO6L4ZeJGCvralszRV2mLg+2P3pJmDnUtBMf952QrselqbXeEr
9/CqS+dMAkj5vfH+stjEMxa3mjA2x0RVTnxaKtd6R4xvi8qWdnNN9EU4xjP+Ybb1MTQ8Uz7X77vM
X1aPu4l6edblmbVB6G167EyKqVeWJ+W1J1hAtgtv7dsLDmcSkiztiqmBWvcYv6e4aCJwdVe7Z8Ou
8oOo8lakEpxh6ClGdQzsDBXDatfjIWsXZ3ifp/AiEWccWlNK9bZjm5OcRumU104ofby8avuXwgsE
ZwvicLWmSYIcLKGnmGB4qw9hcRzDUy4i/BFA8YQ/allV6jRAGt2cPKVRzwuFN5ypbCKxsxaiQRUC
o8BzSWhTaeig745do7fsvviRrP7lpfsHJ//X2vGcP0XTY87bCsXGwPZnhjVvlNB0OLmyF5/gJQtq
2AQqZ3L+ajxkKsknrJ+EGhXlujZdrRc8jYQi8eZAkpuxpsAoWp/ZoPA4lM6EgYL288w41/hxeQ1F
m8Rk3pgfqmayWusMT7vKFVsZBeq96yaAjRlhQN2kKp9sWo1KAp9DgjU7JUF2AkPjNaPaeA+pmbaB
4ZYtWRIEA0pEftJpTE5LOQwoFkXfOyrmK3Bnu5XaV4KV23G32QxiDdV/8LMkDCh/vXRZFRcomENv
a/199jF/A73frBM7ofa/YxBi33ttXl/jcRYvKwm4RAwMXTHjz31oZ9lq56Vn6YIL6a1GvIbhbF6l
G6Y6FIBp6U+innTrcFnj3p6i19/nDJ6c5UPVRFi2uPpirN8M+Uv139tNXkHwtXIEHc9TrkMEWQc1
0E0qquF9a0hff58LNk4tsSJTw/cn6bGJbGv6oc83y+qbokZTkY7xdXFtE1ftbFRAAmHNDB3D0JIP
yUE7ULf+WjqiJ6Rgb/imUxLPNJbZwnXyfR19GRZ/0EQW7q3z+3rxuKPamhqGlZgQST00N2zKR3Iu
jorTI3EmGtC7U7b+GouzblkxFGNYMl0DFXxylZzAuazBlq4OObGi9fVH8u2ydgtOD18pp/flGmkr
VpCuINPQx1vFEA2fFdgB/hk5VpYy6Wz4Uh1pn1Qps1NJuq6lgmIERy14R+7cR69XkLMG+pqt3cJW
EGmJU66GgRUlHm3pxylWvpuVfF3Wur+s5dEax5t41NxVElU+M4gLds/iDAZdymnGQGxMUpKv0TUU
xnjRxn9WPR7Pk2HPojlEl5cXM99em/VckbVsYGfAoj8W44x2qB7v9B4M15c15e3NuF1Zk++FSqb8
/ytbozKnAoWk8bE1H4zyz3k+hxYYPUTDRy8fbozPey3YGJpd3VhYR7A14NrIndGYjxUYwi/LJVo/
zkuSlggkVEiNOo312VxvDRRzWX8SpRTAiKThzIhV6mavMsWsDcw1nB1JjuzYFKSVRCCc/VAb8Pom
TBfa/Jzp564LGvPL7y0XW86NA7am6jrPIyDC1nSj7JiG0cEwwbD1rmvXomAgpKwzjduWmlbqoM1Y
r6yM7Abj6/WPvfH5siz7Kv2Cwe0JgtERqvmAManoujSMD3WmOpO8OhEeZ91yHymzXVuR4EbZN7kv
qNwmyfU8SCGTrO7ua7C/GuGPy2Lta8ELALdFYzFH1Wq0xEmnq2I5tGkwiyrHRRDM49hoQTw12jzJ
kEFujtKMiN1taPqXpfgHU/4iBmfKjaicjGZiu7M8s+inLvQavP2Yhlj+i+ln+3gGNSQMgTYxcY3z
khpFQXGUUSIhfz0zciQ2Ezj0Y81nLQSxJ6oeFuJx9s1SNDLqBHjTST8kASq/3M5nrkXqEXF72q4P
uJGOO09K3GijqgKti536vHi1TyJ7uZ6DDkOPQ7t30q/JHQoHPVEF6w5hKi6ODTJ3yiRKe0MNgSx/
6NE9dqM6sh37foK3h4lKt++Tq/2L4Za7GrpB5U6ZTg21V+eCOGUbpIghYizob+8gd9DapsqracUN
FX2afTbAjHjx5/W0YmgUcUUBbJFA3JFTmnEeywZgSRihETiY1cJBo5Dg0DFv4Y3zslk27tCZXdLG
k4plIxq1QeRxlIhyaCXqh/V004FM0c7U0utT9bsujcfL4CIVZeZ6Y1TgiPYlrSFhO2VOFqMT2bQw
MfpWrqCps+DZKADjc6BqCqrvcAJYtUpukl9pWmkjtO5YYPPAS/WyZLsm/2VV+VyoEUkNuh1wBHrj
odG/FyJbKdANvjZ3zFfQEicQpq+no1LSu1ldHrNEVFAmEoOzIW2PgfNDmON50qc38pj7lVk+Xl4p
kSScsTBRypGtE1ZKn6hbpD+W1Ti0+uL8HgpnHDAOICqrmG3++HGVnVw+kcz9PQjONozIm9F0hCBh
9T2pC3u1PlSjIMC3/9ze6BVnEwplTdhUcHaFkNvqBjNFcEeqNia8sVtETJwsUgDOOiR9WGmpDutg
1p/m/qoev11eNNH3OQugyj1ZSIR9qcNbxK+VKbj8fcGh50ttdV0xCqvC962ODDZN5ECLqi/yol8P
YRMkaivA22lseHX38ZW3fWrSpWMHXz0s3vyYnIiHiaTpH4onXTWVQOUEq8eTe6gTAa2kyc6O+mRo
p5mKHte7oZAXdePZPYYKnTz6+qxuz5MfDuZZOTEaULG/ItopJuvmLohzwwDZKXYqaXJbKs7mArqq
AY2khzg0BbsksDl8HS5dJzLXFtPq7qGuA6XHvHtRCI4d97f3KkYWgiMNI095QjllnpQpyyDPqMSg
8riKhkdN87vx52UF/wen8hcOH0rMkNNaxgI43Qktg5jiErrSUTn8f7D9u8zoCxjnMdeRPBohu7CH
5HPX+8gD2IuouGsnzcmO0AsI5ybXZqE3hD2cNerQr0wbvM5OkKuzZlvp7PZnc2SMDqbAtu4fphdY
7q4zCcpzpxayteS2IP4k4nTeV7qX73MKXpKsWIwK7+gqaREX/wHNjnLBS1OoDdw9Z0n9BJYcgPQo
+Xym9Mwwh6FLcD1kLvq7XIH2iRaNu/SibKZVYmKvep980PzEeyxAEzF6vfcXxaWoWoDdNxdOFR9a
1AylGiwW++9C9bQ0ia034ANeNbdv4wfLbBz0Twt0/h+eM5aGgBR4B99OfdbDhCxrAifoHD+Oo337
LfURbvyBymdbBpVn5ab32t3lhd1XlhdMtg4ba2ikRdv3JTALWbVrckvbxlX/e1HE/0j7kuW4dabZ
J2IEwZlbDj1paMmSLdkbho59xHme+fR/Qr7X3YLpru/IC68c0aUCColioSqTH7STEeHytdUEeiRF
AmrxWHsYtOpWCs0PIe0vE2In5VQn9jhYEVC9uguTOyk9pD1xbteB9mRCwCS0+YRhr2Op2lGCQNc3
WQ6doLnPeuJsrV9QJzsCLE19PcxRBjtBfijSf5YgBf1U4iKtdFRKWGX9WJ1sCViEx8oqGrMQOxPe
yPlRpRou/oATJwMCGJkZM5HZwxn1mD3yITTTb16ZK3uY6COH/6mVE0CpH00jMirEmRZA2C9PPbtA
l7B0V4U/So06respy8kzAZHqqOmXcYJn9sNPIRr5jm15xSHx66fLh5TaJe73+SHVljCdOwT3aIGN
dKjdaPx62cIf8v2TNwIOpEaYGVYNE0231Q6qx9N9+UfyWnz52aRJEZKuP0idMMEQMKGxxkTRQ+7T
oc49nk+k2+JKeWAYp99yXaz6CexDl70k1lFsAbOCdMiLGTbBZdPu6wX8anWUM/+yFWotxR4wKdRq
HQMy/G7k3T9cBjnY1F6PZgx5F7gygUsEhJsCXoAMcRkwJQMIBxtuvE9jz1D2l12iTAgwkYMB2AwU
mFDnWyP1S6V1gopq66Z2R4AKHc/tbAxxegOQ0+nW+GBZMQGtlAkRIJp4GLMRZ3YGp1RRoA5EFTIo
wDMFWAC/W6dFFd/858FDHr4FkTSIIqA+0YA+mOqZo46RKUDDMKtWXmjwyPqc7YvHbh+5sd9dKY9m
BQZZ3u4cMwL5Vu9BS5XBXv1TJ/M9GuUg49aVGLWaKoNqQrzV9MCZuk99vf1A0J3ZEVayy9thWHLE
wwyOiuWhBtuP0RLIuhrYZzaE5etZGEQqg40RVDhZ7+TGP1P/6bIf63hwZkTAVsNqVbDUYsHYsVBd
6zB/xjCG238375svC8KC0hQiDQrYakW6qlZRCgSf3WBbbEIfV6KH3ikOQTwMKb4sYhnFkickjKS8
rRGFWXWTZt6s//MBSi7kkKdFFAudRjVi8neCT5jYdxT2pY69y9tEhLVY6bSroYBSKUJBKaAgMd43
yFayh6EjCITWT+yZIwKWZrOkqkXD7fDJBK/+F7TF1dXgFi+8V89anPj4AZK794snQGsuD01ghli8
2u9zn5WO5iKJgLTLCELBA8NtSxEC8BD77fvpzEsBadO8XZqZh6Cmo71kvNGbzMkWb17uxuW6bDpn
MYkX6lVsP7MowIW+NEVc81PW6rJjWk/M2FwOkPWS25kFASwiE9LopoQo51pJiv9WAalA0mnwoRJq
bouDwqUFFECjGpUsnDKESdBaT4bUuuGgu6CifjTm6FYLPuMGe77sH3UABNSArH2YaSYsWgl66nB5
RU8K1HMt9S9PgFgrZXYBDfgZhgzoYx+4Ag8acR+D3fhsbzlvAK0eTR06sVqqsTGK3r5AWz9RnMXj
etWS+z0D41Vxq7vyjipYENEoVkxzdUCoJPyUL/O2SsJNXRE5GemTACR2aU2zyvMl42YJ/aWEW607
7TRvCHzjqB7eukt3l2OEh/iFqBTZC0Dj1WVBi2M9McPREwvayt5UPehZ5y2UAh8Rj2LxVFYiGx3h
8G9akKj1nTMbkIsOe8dQiaUkri9NgA7o4UxLaeJg27BQjBvGS1oZsXTUrawJ8GGV+bIsPNdIX20G
MqIKXQDaD5Z56Z7naeU/PZGoUW4JEGIsRmoNHPWj6YlVezt7DbuHy/Gwnu6eMFGkN7CMWM/sFE41
zyrnfuTT5shtGBTDjN1H2BHfXWTiNL2u5UtiSfgQKULJqWN121sVcY8QYSfOz/cVvLVqrFqBvLaQ
XpB2uG19Lw3+5aUjEEIcmZ87Ke5NBXaYGjuy+YKX6csGiO0X+5yGMU9kKUdUM33fzXu9xra8XDZB
XYm6kFhAMCdQFhnbn11X+/IwXE0He6u8cb9QHbnU+dG5v2dVkNyWlyEf4M/ogohTh3gVL1Lo/lg6
8R0kv7YfK16dglsXcIGVeS9JMbwbD29arodgM/jWm7wYlOX/crsEeChGtFZFLYxV+Vc0PkX2E5s+
Uv8480cABNkoQV0dwUTMtnP0I4kINKAiTsggKqOO9ZaHtCUxZ2b7SNXdmQpr6t4TS72RYoL1z4IX
PZhzjpxrotxGnVPtlnt7i0vPkfYS0dJBOGYIpd8Yk9dmYMOkFGnOJF9Pqe1ibJrYHsqKUMixoQ1t
LzwvWqp7s3X7+a6qNpcPLAE6hvr+DGVgMwCXLUygpOjlducYNnGXUhYERMjqRs4ifmuDbcqbMU4z
D4QPRA5iCDgQ1eowBG8WxitL+RaVd7N2l1Wxo5kKcSaJu0Ac7dWUvEsSXoKQm9AftYdWaTey4lsj
EV9kTAuH34Cmc9Rk/DJA80Dl/qzABneWF5eO/c14xiPXxvzLnRLQoGNzwFT+KlNJ6dZekoOuUFpK
VEQLgGDNIEpNJJgozH3X+3r1vY6JaCBMiDVdee7G5O3RrO9fKrRyg2rJXcL4746mWNKNtK7F0wLu
Hr1+VucvOSb8JepsUrmUWMjVC1NlGj+c0GTg6SFn0dZ+aA6XRU8OVI8hcVDFId/Skpux5Fd3bj+l
5SfL/nwZaqj72hSQIF8ytTA1xPScHOJbc5N5km8NrvZgsDdmRU4Of9kkFQv8/88yBFXtBmmJYTEs
79T+1m6uVWr+mtwkDhlnNmIztgp5wLIl1+r3eMeuLE+9WQ7zdecWJM8RAXVidTexJ3kx+B6ZiuG0
y+es/LGMm175MurUsAIFQaYAB0OpT5PFb5/CdvSj+Z1/TUYb/Vb+kXNFXBB27/42wTIFfJgTUNTr
PKWbD/ylZMHH64imaMWRnb9OsMShX2ux217j90Zmv8SynyffWPh3YCQO+mYMMkiZBhOWghqb/jSg
2DDPxGWxHuWGhj5yG3zW4mhaE1vybPd4YdClDDV4UIiq5W3cpkRP1jo+nMwIxxct5FFRxvjUClsT
8Rf4HaOwez28TyaE89rESHfTGZ4UaetZyrDVl8EJ5WHDmtJNAmpc7A+IBEFYixlcCFlI4zqMg+ij
CXuN6g7e4uWYw5X8zolyEHCym3jz3zk7+OfqyaCQ0YWSIhcSbxmw0PDQseoQ6iZxM62v4cmEkNHZ
k7JYmsxvpm4rZfez+dlim67w5VAnLK0HxMmSEBBxYqrdqGL1EuuzJX1vFyKuKU+EaCjGeWg7HnAN
5pgm41tcfYvrr4v90qnEM+AfPltPrgggnkktA9jBFe0G2od79SqsnWKng6Ch26bth5LIkzHu99mN
kUqqPVUJD4J434R3dZQ4XQdBeun18u33h6vpZEhA8A6tbro0wSt5m+1DHtvucqtvVTfz+yvqc5WK
BgG68yRgdcW7VEwzfQgL85jO1PcQdV7F3C5rur6d+LOS8q3zOCUNhvNdzAiii/JNaPhjKdGvBRSz
PHmR0rALsIBlfCMvdwtFib+K3DamfaD0xUxAw/tICND6l4DlHScITth146jBk0a2Na7uzMmK+BgX
j5bdVgGyoFZ3WkhEbVFh38Rb1fCmGQungHJrdKilI1wTn+fCtFLt2oRrfXmnd7uRfWkL4tSu4sOZ
XwKYlvFULF0JE1pf+qP5rKp4a/ym5WgTpogZ+Ub8VuY+MyWAajZrRqBnMGXaxz65r7NDnd6a8tac
rpkN0RmKpv5NO/6SQQFbEw3UHhr3zW6TG9PAXLYsfdeacj9Is68q7W013ycWyt/Da2KGV92iH8tQ
dRhGnS20MaDWt+/LfN/0lV9mtlOjxf0yuHBEvPQHCuBsVmplsgpBBZnfL0XY7qKilZ0efbnKyIiL
Zh3IzpZfgGe5h/quYmE1lmOH1qBik2/nO54Y5l61/dBLzZkxAZ7DAcWkhi99XP9o0fZbUZJ06zB2
ZkHAZa1qUt0e0AWev6JT7Jl3aOSucqdutRK1xHxD9VZReyXAzKwahskMvlfWeNcZqlNMiiuXsxeU
AXG3rX81nHwT3/KCuQyLZYYtlBS76xHV/9Rl3zJHQ0Ll/nzMo24eKjzExzxZlcOkjbCewefkkYdH
h1F4Z4JeMlctpOKDQDbxJc+29GlYMlirzF3cfB6q26wiMh8CscXph5k1TaZxh0CB5UzpoZSp+sV6
r/vZPgkAoxelGjYGohzJ9Ybh9TPUnO4KwnpeACJqnCvXwADs02XQoPwSQCMaolhTCvjV9i+ydYOx
wsu/T22NgBNm1iX9WOP37WafSp9MCdNpRH80I64C8dWu7Nq6BpsXPoNeZ3fCw/GyA8ffg5470VP7
PKPfs3LHq/ZYueGmpxoWyVAXoKPCw3U3FNg2ZYvxVr/c4m1tU+7/t8kYylUBN/pykKpCx1ke8vRK
Gx817Yc8HthS+5bsTOyapcRT2x+Q0TChf8ug5Sd22RttLmcaZ0ApfetnzSs6ynfV6+gpXrrJ3C+X
4+UPy3myJyxnngy2jClTfCwdf9INslvDYS6MYdDoYynRyZiwnBJrVRlEY3jvDXxp3BR56GQTcS2v
f8nY/98IEzk6kB63i1UhPAfl1VTwUpk9SND56G7M7IkFV1nwVEl3I1WCJxaSiZQdQa2ioaiDb1ze
rdnz5l3juockXo45b6p9af0+O/koJH5VoOtpmGPXQPu7i9WroKv3i77plAciPHha93uSczLE///s
S80K07he+BBiCQy+tV6yDfjuXAucY/MGjXp8VJ9AsHWEPFkUYHk2pBElI7hmKY9LFqPv7O9CHjLG
ok9lMWj922RdsVf8ZRdum1+CI9TVzM/PpQUUADnP66mvCoSFupQg7sjcNj9M3a3UmFCaTjaMekNf
vwBOyyfkbnUdz7bE5xKr0nLnAnSyiZexZyIsVjv9z86YgBplrDZS9kYXs+GCqtNuCR39m7kt/HEn
U6JEVEQIqDFmcjWAIwatenJ4SGZ7p4Hr97JDxKqJ2s8xayaryLBLcwslrOG+W3a9RnQGEG684dbZ
USoTOQ4CDn6qtnhKYW3riiQ9JI7rG0id2ai7QDdaPjSqHpeNvqm3yEJdTCRiVApSwRsquCnQe7vN
zuyNLJpGGQU9zGeZR4ieHAKv/RoC9qJduompBkBqBQVoSNS5y/UBK5jmDyHqBSwmUhvKgIAMrNGl
OuDY04bPSlQ4GSOudyrOBDQw+16tGk57koPJJ7DjQ8SCTbnYBIau1wV+gcCbvNjZtmAQR8v7BGbs
sXCb+LFabrt4k1VfCv3+8sEh8hXGBCSI5jkONJubAn0LSvtQDFt2qas0PnqGOe1zuqGyiBVIVSEF
xGxDtkAvLb52z4mR6DFvR8oW9cpaXpFT7HPzmM2600zDs1ZTKppvx18A8XcWhW0rTVuRZP6pj+86
d5x2UXpjWA8Relylb6ZyUJQ7RkrArcTiO5sikOvgj7Rz2MTjN+fHybcNmuOwpLyJsXf0xw+1kr0z
KexlvChaCKlYZE5tsNW6yu3QRUnEC89MLi2lAOZJnWRWybugOUJNex4rg6s8o1kJTa4UPq2cg3OH
xGppgi9VRVXx+BTWxk0yBTtIFfj5gOlBbbppTba97NzK6X5nTnhMycq2tHqdv3XpFbQDvN6YnYqi
hiPiQnwSByuE2bb8QU1nja/LhZdQnHprZ/qdH0LSV6shU3Le29N8R9dSgXf30Lc8GQ1Mz5M/QC0g
I/CKWjgB2C0ZRcyR94EuyfXSXhXLMSenkKh143/DGSZKbW4lJW/91ExXedVAlgmhJqS1G/AVode0
fRp3VPitlYLeLaSAG3I91ZE1wqYdOeYx/PTTqu2a33I0OG7+F7HstSsZNsE7q8j4Z4mkumW/LFnT
8M+fjfqsIbs13ekw+bqLkUKPKnatH7CTMWHjFtaDYbvGx3ihg3V2zPDxn4boOgJLGWR09ZLi9qHs
CZsYYuozlnhZSJLBQ9DtFu2mHLzOHL0m+nH5MK/Vh94tpLh5o2xA3gC+BZPT6zgGCh4NrL1yV37v
fr4aoK+OhKz1o3BaUb4CZ2Fq99nYsAlW5+JHB6KwAvwBGpHt/uGAn4wIQJ8heR8yzi2UXBd75pX3
CV6RwKYFbjJrFyNWvctrSTklgD7Dl0Kk8fcXpcjAu/sdMstohvv3shHKK7Hwmtt9oxg88lsc6OsO
k0TTrh+dKENRHiWNbktz4v7hhP9aSbHwis/wOdG4TcNudwqb3N5SfS1Qd1mo3veSjHd15XE2DHdh
zI/reNez3CsN43urUow0bw9Kv1+tp79FLAoU8dxMIf6Wvtf9tlA8ZdL9bJE3mak8jwnbyDYajsLn
RrVcY5K26Wzv6yR2sl4/FmbsRXP8Xe2+VEq1TbV/WP6vKaNqfRwSV617d/rH0n8E6gAOL8ONrOyq
7lACi6mZs7XyzfmxEyu/AVT0+plXSI3F3lectC5Lvo645JbG3ixhdBfa+QurGy+I2o01ZP7lKCJC
VRzn0O3Jsuoe5uX83wEGocc8UcrZHDkubRT/G87OuAwSjaotYcMujxn7Esh7jSlOGxJfM5QrAoDh
gkgMneHUyfL9gPWMPsvU4Ct124i14IhZRl9b/GTfjz7Xekld07WOqvu/SGlR6ybAFiuWpTJnwBab
GgeyBFy7JtR9JfjvX2nvQlCAqz4YbTZyeMwwh5BWmyR/nSgMJjZHHNuY21xjBYfEsl5atxkqvG/i
kTj8gNKCee6MOLzRZjYLQv5wa+dHJbmV5P3lA0Nsiji0UY22DgkeBLM02E4Sfw1jyOKgYc18vGyH
gndxeMNc6nLQODCM6FQaX/isUOzqaHDPwO9Fi+NQof3bIIdZFPXCx2uja17QVXfdlXmzuLPHq57U
Dbm+iqZsWLJqMkWsHqvQSzJkSQ4Qct871U/SFsP4vt37lxdxPepOZoQrIi1HtSpVJXDD+ZjrXoAX
jP+uysXj7WRC+HgA2cgghzkLMObQOmm3yWuIxEW7y37wvPJ3BD0Z4f9/hqBDK5ta3sKPsU4xl4ZT
+t9Fj9+7wVfyzII1K11stnCDRZaTh+iw6TZ/5wMPiTMLdTXrrbXAgirfxdGnNiCSrj8E8GmRhFQS
DyFFYVpYJGi5c7mQZRc8Lp80SJ4qXndDPbFTWyKAM0rbwdJ2sNZE/hh9Cdjnv1suAZTDyYxiVuH3
h+S6V25rfXv594mjIZaAoakr1aGC7YjZwTKQdD/nH2juPD8aYgW4StQarDVwQWIRSnPgiauXqzia
nXFk10bR+Zc9+gNi/gqAtwA5i7BQ0eRMH/iSbaYNr8zx9M+Jt+ngoG/GmXcz+TrLT/eFg/n2J52Z
XCYpYEkNkxw0Q7wLQ3DQa6CXxh+LaHFNIuje0vMzc0XdFpLVYNMk+4WV3xOKw5IKCv7/Z7+fjWNg
5z1+v1UHB1y8LRKPMSeA4A8p72mfBCSYyoYlU4FF053Rtx0oBe+Uvbkt0dpTE8C5Dgp485I1mck2
hAbfe6SOqlqnthagz9OqQPXNr9FqZ2begP7BdEPda6sf7CdzYgUuKgtDH/DtB6rfYx4f83KrBpqT
2tuY0g5Z3aozS0LxLUmzLs5kNXBrbSNVXgBdn/pDiHpmQ7g+9UFm0OSCN/nsll8mj39h1olXI93d
FIdsS4lK8Y3/7TSd2RPu0jyquiYEn7fbgemlmL9r7F98CJkyke+uA8WZHX7MzsJ8zCpbsnUd2Ufp
KFv+ooeRZV9j6I1UfZTxyYLA6rk9Myicq6Hua6nRsVlJ81gPT9pH3nhBx/MrzEXOIWXJ5C6bsHLQ
xolBxqiC22D5pIObU9t9MHs7sybctHWjSGlVw1o7VC+6zO6iQN2G0GyIyU5AKsyFa1aOjHnSTKxc
p/wIhq8Te1yo3qv1osaZOwJGZFYdJIuKcAg+q8dgm/uPaIRybTRou7yQSDccriPgyaI4iBIFtSVr
ObzqDQ/vKahaptsw9HU+vLqj9OCJ4BNHUqYpDzKbB58sH0fraEufLt+7xKkVleegozJOdYnfL9Aq
O7kqsxxZxtDn98tmKDcEcMCr+LQYHIxSea+bt71BNNIQkWYJoJBHeTXEA9xQlEfL/rePPkVp5lz2
gbIh4EBcDiGUA+BDoI33ofIcGcFtvLxeNvKHeFZt1bYtDVMuwvGs+iG1JBMfV/P94HGhrMRL/52P
FrTYEif+Hxok17fmZFA4pNMsJ0zmqX04eXl8SzImrS+bqZo66AkNVexgSVo0X6CXCrdq66vq3jJ3
i0R81q+7cDIh5CQSeAHLaOGJXPJ5ya+SyiU2hd+Vv99tJwPCphSgimw7g6dW4JbapRhkaEdQcnV+
+LUD91JAtXhQDgl7MhShWcgS7E3pt7p8DKjvhz9coieHBNS09Sq3pRwr1vpL4w37+CDf6alj4KHH
iJ1um23JZkgiDsRvlqE222ni3yxGcqh6f2GP3ehf3qf1BO6XV+I3CzoDB4x2wqsk/xoAjYMfJh43
tXI/jh/Cs5MlIbmq1bmVC/5NL3W7dnqaU2JYgq//hYATP02UOK6MJsBixd0nJb6JUb5Wq9nJhifZ
eG67Z4lq9qAiQvw6Wdp4rroCxxQiN+UbI7Tl9b2j3i+usam20WdK9/YP2f1pDQU87ZWs7Br+xWfd
gMbMq9Ecy7b5/9gcS/onYMTSGWlS6LBWt9fW1nwj1csLvOfjdbP7gqSYHI/lh/TSHgqg0VljaMsZ
LDIwDWcRWJOP0vSNFX6O3pOooMatKHMCZiRS30gqD8kYSm/G8FntA2eubizN7aTSmXXqbf8PN9Vp
/wQMMarIbqQeBntOrwLtnvjQIesCV6bLG5zpKieBIG9TOGeZv8J1ePsABjMlcsbCH8besamSIBUo
otpTpNXZXPOqQOuzTb6r3dK1/WLHVdTzTeFq1DpSXglQEmQQGWgZjropfxnDfzFT1lCDa9RRU4T0
qyinUq5N2OA+aT7bzYlj3gw+xDe3cu4YBA6TayikY3KdRUquc3sHrn/EqfbUWy43wLsXbFoek//9
vx01RbYYszGdZ4hkCJ1WTUHR4iNAvkd99adCl7wvnxMQdOabcEPxtq7u2Zk9wb8hs9VqqA34V5Q/
FFbclHOiO5FSEtngah6gaAoSQTRIyOKLbTqO+H5iJiCyybqrCY3i2yG0iS/qdWdORoQAnPu51oMZ
RqbB9Ow2clh7bSRfL1/NlCdCBKZyFlZqb+Fqnq60+NYo95d/n3JC2BGzMe2g4Cs1tuG+SUenaXM/
7qkOwtVE8GxD+J9xBkG6Gk1Twdeq9WVXc1sn8QJP98s9Rpd21Pg55ZNwZcVhbPcGmJvdLPzECnSq
vESUXN/qpXHmj3hHoflmxgQ6wEdLnCyBoIVfF9fQSZjaf6xid3mP1mHozJpwRZmWmlQsgEOoivsg
39hhiq51Wo9BG2HedYVL2FuHhVNkCzcUnsZ1iHbDu/Yga5s3Vp6N5Y01VCCQ6BbQYqPEQdYbcRTT
sMC9LzPwO7wPEElVqnxR39IoUDrGgD7MPTjj9wxSvVzqIj3++HHZy9UoURmgz9JV2xRJRrS+Sets
ARZZIMVO2OcA2YY2fb9sZPX4nhkRdm5QuzhsAwCskewX60meP13+fcoJYdkGo4uniANqaD9YLHaW
FNx928s2CB/Euo1ZV4kBSht8JYYvrfrdoIjjqd8XirrTPBpRDjZtd2DzxHkwoD2jUSxDxEKJ9RrW
c2lIMCy4U/RZh2aLsZM/oGsOAfpfAWUJUN2AY8OsO5jQE4wzSh4vwAdUQK1jwZkVvppnSNrGS1XP
UAly2U8yzdC3Xenf2rO3JS7sD0HpmTW+rGfWQN/QtRC6BPLUrD72SgHi2FJmB6bPD38XZQJoD03e
pm/laa1Tby1F2cfD82UL6xijmjbI6MHirr9lX2fOpLYa41MaJaIWovBOcEDHlvE12Jg38kY6QIix
uo+9wKeavNcj72RV2DAz1IthtJDTBVDnyLrXGdpH1KMjP+a/5XFnngnb1EVlC/6GBdu059z76Xbc
8IyRJC5avRjO7AibJKPxNNZT+FI2eEN4e1jighkP5jd+LRRbKiFeh4bT2gnXbDuoc9/Z2LEhwMBi
Om67JfEuRwW1PQJCz2E9LE0DEwWE4dUZLbtj5OkT1URLeSIAtcLQypBUMFMZimPAG6Pu3MuerH9Y
nnZH/M6TK4y2TCpshIGfvnKKaa7qBbeKyDXvQdeN7nuqzv4HPPq1ReJnX9pBQH1QERLTRt0UHt66
t5zNasF0qbxjlfOXPgpJN8TR7Gwu4aP6gFGQas/ZUHN0V/jts4mHhHmnhA5ZcSE2T/wMDEPV7qwO
RptnyKXpm/EmRq8821av7fXP5IQafyH3kv9JZ1gVD1ZhxYzvpXRdXf9kkRu/ppk76VywGf1JH5rc
xQV22koBRTJLsjDHCJsKb4iEhHJYubK6I3Zw9VPgzIqAIXOqj3HOF5Nz55pXwb6DTIiy0TEcQnda
8x+7AIyKACBa3wUYIwcwLm2/m7t211rZpsVcZkG91BA4ogg4YmSDgjkpuNWiqSR3LGSTDVVjobwR
QKSayjEYa9hIUpCMBrkrQVhskqUdBMaIg8YX5sLCiWw6tQF65oUfa1PFOz46IpLm21QcpRKzKDHx
IU3ZEhLAKC+XYub3cgnpIxVKWek1BNe9PNjrJK8B/61Lfgn4ISVZmjcpj75m97NfSvOqwM/3XCGE
ui9XY0LT8HpjarzAIuyXotvWVM6IviIKriYL87oVuOPlpSKkkFbx6WRH7DMNjRBLOMJOHitOrv9T
xv7lQ0s4IvaXdjMGJsdlxlsURjLK/KErG1du95eNUF4IW6O0Aai7a3ihqy/R4rPi5e9+X8jPg2k0
OlbDiaHay1B4ULp/LxtYTzDP9kEA7aGI4zhU4IFyn79gLizexQf+GStv1AoMUY6Gh257P329bJba
HP7/Z1dF1cUBGB7hV9kn28mO3WSOj1NhEMBNbY+A28tiT6NVwrnSrBwVuiYlRXG9igNnyyeAtYzO
QsA1LIDq2CnDZ0j/uVpxjLvnekwIfFvvRjgzJuD1KGesTWes2mLjabIFg4/1mLwuLi98LhJhjdoi
AQiMKciqooWxqD3MtltW9yGV/RGLJ9KDgw8RU7oy8taqST7VEZTX7Pk+ykAp2EIiw4z8y0FHRIMh
YPbA07DFwl4VwbFOwQ5NJbOrnxqn/TEENKjmvC6MGAak0BuufxYM5b38Pd/PXsYrUIRDq3frmT0B
HVIw6NpDA3tBHG5Y/DLPzQ7y1VrzcHnh3t5rf7uBzgwJIJGxMrBLHuW8xZ0jRLydN9GuIm8faosE
XJjDtgTpIoIuxLVaWseS7Gmk9kiAhAAt00rQ8DN0NLb6hjMDDLlTQZ+Wf30anyjBkvWs+GztBIQo
zVxbuowHBcq6bz1spTs4cu+jBYsz2pSbcWfKm8s7RhxeQ0CKLomRifN1LNpDYuPeUBQnyYg5nj+4
ZmHa0FRUZojj/FbW1GnIywSYnjNuZEgtcSZi/p1h1TsZFF/VDdW3ue7YyaTg2DzIca7zF7vSqByo
fmjltyIjLvX170PtZESAPsmIpMjkPSbytvdnv0DXoXmr39j8UfBGIrbqD6j+y5r4CdyyVi8MBCVU
BND3qnrlNnWn7P8VxyhrKwcMuuMYwDXxfKbaYput0sZTAlQvPc3KvFj6kk+2959D79yC2FlryOYi
FSYslHX6uVZiv5LZK9KY/349vTMjgHkcT+idamDGKqDtO9wEqexE4Gu97MxaiL8zI0A6M6RZUaSp
9OLXaB8NDqc2nXbJU4NB0Rl1/jedUKolaC0A31kVgN1ceowpp3Cu9vX28NOm/TJD2MALvzYkdzkR
FCL9eyXPs1SE4AEKlfsh8LL6A0Dxzh8B1iXdzM0glEtvdK17CIH42Qbz7o66bXg3hkMTwFAeCSiv
1GnVFwYWcOzsYxUptWOkJtG3swJF75wSgH2yuqiqeARK5uwM2X082k5DfY5Rjgh4tzTmiAkQbM3c
v5jyIylkwhdCuNnfOSFAXWBOzFRnHt9aem/GGyvMDoYWO7FJdG2ufWicWxKfZEZQANW1heVqfZwj
tpEwT4DxpW7Xh2iu45dv3KIzhxr/oU6w2FWrqHmRjwFWsPPkxslfylt1B9KIfY3JAvXVPnSkqOda
YNh4VUHRXmOyYcvvP26SQbHKLNBKz2hlkCkMYeQtRa14UTpNLoFPHH/E/Tu3JcBgahZhNYaY2R5/
VhZDP3WNDo05fEE/JGBsnZsT4LDKLBCTpnAtlLd1clsHe5sqd1CrJ2BfgNECg3UwwdJNPe6tbmtZ
xJW7FvTnXvBDd/b1WczBAESCiT4I3TgF42poeEH/3FU6YYlyhv//mSVTG/ranLE9iVXu1KJGylLu
e5YS19TKh9S7beEOn5lp5K5PawNmWlXd1rar4GBVoeEMy7dh2BEhx0PqUsgJuJeEZRSWCVYvAd6h
zJsAy/H+OUA3me7AX8O/860S8M/KJluKuGcWuIynT8HiXfaGCgUB/6qKSeXMN6hh11LgNGBJzgfw
5NxfNnPZDVPkflSKoB3kCWvWmQfUiaKPkEueRYApzulmuTLVtQoDI7JwyOHurOt8z+vTNLfK5SUz
ZRED1CQ1gwymMvZaDPtE9YwAOnImBW38oP8WZ6DJNJlsWaamCGenqDFJILXK24Vxxzzeia3t52Pv
aRsoLH2lNCxXj+qZOeEMSWabGEoHc2P/0qdXVflD04gPi9WVOzMhnJylm9vC4GAddtc6tJ6VLYue
pJSwQjkiHBnFSFOzV+FIHN1Eiur0A2gzyIHKVRQ480U4OKZaj0vSwIr5wBV20Yb6mO8DZ9jSw5SE
Q2Jdvx3juVwahjFAYz6AhsaRiuB5QV/55TO61slo2SeXRGJ8KZTKCOk+gK26MdA2DN1lL3kKNkHj
l9fSlu4aXs1Nzi0KRyld8lozJHhWPePr2VOveU3PlEFVkX1p99W3cTeMxFVBLaZwvRpjq4QTuhe9
wHqyNMdgPxqqLEWZEK5XOY0wnmrBKzssHJ3dtZ3pTcl/fz94t1n8jzi78rpwUOJygR+jgbun+JGp
VMK6itln4SAAQianMhsZ3Kgjt/fzBflqjfZglG36TfyY30Gq4x+qWsRPzQXMEyeCsiotqgG8/V6y
L+5wpvbldbRrttEHPl3O406ACHUolCIa4VqrGcPO0OoJpPO6cpxlncgWqFgQYMKKbHsxYjgkg6e3
LpwY0yAUOyZhQ+RXmiQodbxtlK3321CP9sviD2ZDHJzVD5izRRMbdM3FnJpWxaIp9+ZRcjjmaV9R
Oxxc9R6fElCEH0aXqteslgLOrQoQ0QVSF7QclOLX4Ib3DvAMP+zd0SvB30yV10gnBXhYQKQkqZDE
8rTt7LcOxq+f4m0pwUmUHtDpPz61/0PzJnfiQtiL5EaJbUtmUMJq8Lm4/jnmm7pV9CYTQHfoUPEi
QIcZReCwHGCtR88AazxFA70YxQlL3SaiUnXXhoPV2QgX48Y4jDf1Z71xlQf1/v9Iu64lt5Fl+UWI
gDevsCSH4630glhJO/De4+tv9uwekacHYp0rPUvBnOquri5UV2WyrqNpZyUBpYRCInLpBV6/RS1m
V3I9OOx5CJooq208Lz7yWke8Mh9moq5DLSQXRloQB0+JDEBdDGItaLUrkpiWNIoLIGoW1qtRAoPp
P61HEPpDCgGC5ocP5mCXOgBE0OefpQc1GfsyAlwoQkevMqaHMFmJZaMOGf80XQ7gj42Zu4/+5Kle
f2RS3DrECYVrJlmMYuYNNcVApJ48G9IqjX1XC4Bs1v2s7VTUtZOHjhrNpRIanguprUMB3LCAiQeH
TV61ph275ZUSLG/au+ymh+5qCS6nbcyrL8QOng7J0Eurn3VATqH0sJTmYa4VOwGHhFCZrxgWIS40
aiG54JEsk9lZOo71Os2yPZaFgybauyY3vHye/izH4UWt67kJs3EE1mgMRwEl9CkSHi+vHjuil1aP
ixmGGEedMmD1WLP38iB093ls2cJ8PQ0/lPzbZTBq7bh4Ya2jmiQske+X+aDV1m2q514EhfB+oPRG
tl5VzvNDjYsb2aQuk2www1TfDKagYKoHkQc1Mt/6QkUN6pbmX7LVVErjgV2boz8e8QiGWZHYne6E
e9BU7EjZsO3rUrdUtL7pKh7esKlnuW9YZosgTijaiof0DuKzQe3FN0yLkymbUGSx2x5yAuMTkHWq
10kBWFbfNdKVJAZF7krLXpxfoux3yiTSCYvLPmq5WtcSWrdumyeHrgmDicpHf7FTJwju42Sdi0ZX
FUCA6vOfHoreFp5XRwh6JhrhXfb4X7jhCY4LF3HXK0WMjirkU/1+uGbUvvptvANTNs3qy1bn81k+
YXEfLHPTL8UQocIO7swRYlzIADz9SbU1jOLJO2FPKWJsX/8nPC52zHpS1ZaJpVyt3G4TV1FMO/kN
vjOc4xMIFzPkdE3iaMACjpJ+SMwKWiI68TVE+gQXK8Q40caphiH9m3n/IWKGbSoG9NUgPPmaS/gE
cXz5F9LSREukKMGkdJ/smnumwzX5si9DtrcMqONLbBIvlNgPolSX6MJ0NfMvo5/sTJtdgTJpO2v6
uUk897eAqpaclljAZNHdolcOtVES1zwFwYWGpO3CepwB0U2rnZuPrbi7vC3bl9PJBi4wTPoytqGI
hRLQ76RGTi2rdji9q9nbZRxqQ7iIAC1v6GzIMKSyJi8yr1R8tK4UOwIVd3ieISQogqqoI7YdoUCw
mfgB2LQCxUv836HuOj+i/FRaKQ+ZEA+wSF+vG8NlU8dVYDih/o31gNByAFvtSP8FyMWEBVWLWoXg
xkdQZdqp3zP0woo7bX95q6jAwIteq3lrtjO7aMf4QTVeQSxgr+lOCF2j8a10bw2q3YJ52yjtSni+
jE24Cf9cmmYY4m5XLOoy3+py0PWNbVBzJMSZ4p9Go7Au1DQBRhFf98tuaokz+4uPt59nip9gMyD5
1moqAKKXNHbDgH3nQIZysA0NFF45nJGKRNSW8RNtazwNYhcB0nzugYjeHV/eS/erx0jtqeBKGsgF
DbWEuJbIXN8a7OndslWnue6vQn+q7G5vgksj9P7MLbjoMZsYD6jYuTZbC3M/ivoyVuYB4tz+ZRx2
d1/IJUwul4jyoc8GDYaVYrszC7yO7oUm8ZP8az4Q1y/l6VwakRSpCjJoQOWT4orNVRJhaIX6ztkE
kdmkCNjXZI3X800gia2GK2sIMR6XwpUiVH/IRxEWdz4t2gmEf6horWWcBNZcpbffVeW1TSNfT/3a
fB8XX0SQuLxFmxfWGRr3FRAPWq6FA0v3hK95O9uZjNZjyVH1L5dxtu+SMyD+C0CrlHGSACS03odE
MebnoKMj+rKbPFKfUsRG8TIR3aKbVjahXaM1d9Owqzt/pmY3NsPemT3coW2buNL6CfbIUqDB36hn
Pur3uTMKdd/S0haYMMvv67JfqKHd7SrLmQHc4cwLM4zDAQAj5mnf2FMV+9yUf5iyo9uQVvXzgKqy
bEe6M0zulOax2cloZUCkq64ZE16OEbb8VYTYkA/dcrz8U2O81Cpyl/wcGcKQMkBZQA4TQV1Yer7s
2Jsx7swkLu0f6zlXk4+YEHVXOtQYmsktx8GWs69FensZi7CGf6NQoL6r6w2sMRc9OrbLVN2byUCc
VAqEiwiibEFmYUWbXV5+0YV7UuWd+n0uEEQocBRZBb9De6yvZ+s+NKlXfwqCS/M1XSqtjPW7RZ0/
xrfJQuj3EuGFf2kIxy7F1yb2IRffDZT+V5CAUz17zG8uXAMqd/6NQo7QZwsb9Di8Bq/5A8bsgqmW
O9usU1cyLRcRFeIXFlEu3M59Tg7NPzmU+NBrOxZ4rN5RD0wdKXPa/N/uutyh6tjUXnEhIayjQczZ
WirmczM9FtRsDWkPFwJiowwh4gZ71gFEP4UX7ufWGQ+My0jcmc5A0TNJxJXKD7+FWjKqYwFAOWhe
oFMo7YybcP89fVEOw36xMx8TEBQo4ZH8i0NdA7OQcWhrEXLj03OVjY5ATdtRdzj/5GBlc7pIIywr
WpCjqFAMspyy9f+hhfrDO5x/bCj1uGrqGI7R1ZndLldx/1fSEaVCatm4QGGGo5WzxhBXtCY7x9OC
8WWRX/4oaPNPCxi3Mpuux6LN2BqxwWTxH6YKGhcq0m5p0RyND0wTTUfS35bhXbZg+4pTTEkFwyhe
lbgjWjeRpSzqwCICvh+FXdgm9iL2jqC/tWRj4GZdSz6Bcce1jPQqjxeAocsbJHHarnIKJzqCMMmP
HsnKKoXG3d4ifGywZKBpt/9UHDTQ8rLnM0ZHRwnB/SLl+o9tFt/Al+jh2ocN0JLYCpiWklaUd1U8
+UVvHrN8stUWClJ5GzRS6rbr4pfW21xVt/OsvV3e0u2oe/pLuEs+ik0FY9T4AszHBq0ppq2rz5cR
to/WCYG75ou6qKpkAEKBIawl97IEbAW/w1NnWj+9BT2euEXPHjFMIdEEZcSKqoFoOh8ti0+qu0Cr
5YaRUHYUm8X2rXyyiq3rGV4/591UyD2++/IeLS9P9XBTRQ+V8m0Kd9rkClnsXF7GX1xfJ0TucKtW
rKhpg3VsXTYZleH+Kne5zYRhEp8itaDM474JlrTXQ1WCeWrA5A0Yncr/Mh6+fUOebOICStSmcdcY
7Bxo9SHvXvNe8ZvwOW8IH9x+Iz9zDz6Y4Okugxo27v4+UA9TwGKJeDuC8BsUFqZd37C5OWosmUTl
g0oh673cAZWVTWWnc9TKCd2IUZXesS6K5LYRbbKKxI7s54Tx56J+1DvPXNNCnxzabtiBQ5UWkqrh
vngLI3dGnhMfqArSdvX0tLIfqcIZGr6wl7jrgIZBjDuWVEX7Zq/ufovD8/yEf5yPMyA5nCbdyLGY
y4L8DbVgUXL1nmqmoBaPiyO1ACFVo4I5p85nfJA6qZeQzSHM5y7tExdCoPMc1fIEKGPp7L5JnERp
7KjtnVX4Xvd7QbdsIoSwP/4SIhdCrCLOxpodNzEAx+Hy3iMLZvJSRbuPb1jJmxqXIW6Xjwz5bM9y
yJlL6QgTLfZWVF/nI/EB9otCwsnZuQiiQ/9DW3sgiKNbvDP1SqYG3ij2WjsLSkr0eBtxn/FS0Noa
/5sEzeKNpd1Hw0GovxIbRa0bFziWOhFS8ISyWC/5feIVs23d9HYFNl68y0uRI7+aBR05CFh+dnQS
wqHJQkR9/Wu511+G69C1nASces78ouE9O70mX3sIl+TJk6YhHuNSgEuG6a7Cu++/Hqn3gfxdhnQs
3ZRIGcnlI1WhV3PKPMZIvhrqftC/X948wj94qqS0GvukZEFfnPYNkoHOT4wvlyEor5eZjWfnylzy
YVInYDTe4siFW4Lgn1HL+3Vui5C9cjJfooZXKbu44NFKbQ3BSmBq5W0I8tJmn4guYdflLNySubRD
6v5ztkZw/wrf5l2n2Br62DqW9KPo7V/Go1yBCx4h63HoFvi7UT+ZxW3YOZd/n1oyLutYrHoM5Z4t
mfTDiL5JXYJPJcIG6luCf4sQVXlaOg1GJC+LwwjIGON7ga5yyREOKnoAQm8l/I+4ufiXiXjNFL1S
ALnO4xcre66kx6q9N8XmxtDfIqoNkNglfpBijPRlaNnHklTdiuNVR74rEtukcBGhSNZBQaWWpTDC
d3aBhPsMJBiuaptQECvQpSzh9vp22TeofeOfJuJ1iFB1ACqEl8fvSeGyvWN5qfwkGnsRdGCZT37m
UmvJ/v0scMRTYc3SCtBisdV0x95fmOj5kvkdWixtRuVGU5BR4UrhQkdYpGPVCPCX9Di6sYrPsybo
8SwH0qkePGvPy66jxi2ISKJwkaTMBFnB+rKjZzNtH+EGBDr9YXbYuNfySo17UevKRZLSnNSxj7Cu
4vp1TncKpaLI/twLmZvCRZKhF0LMymIFs/JGEd1COi7mvqg9wieJ21jh8o5MLvQO3K3I13bQkxK+
MyX3wrEcPfIY5wydAxPrxj9kLAZE3C0ddnXCTb18Tf4wdvBTFrEcJ5llwaCx02xpvg1XqkpOfDCo
XPCwQqWYFpZTr4LP6EAjz/AWlFL26jHxya8tar3YBp6dX+xPmeUsFsrXvfvBVu/m6Dj0Ekc6GIf8
EN5Q/MpU3YF/40ituOmRpbE6XPbX0jhoMgtM13peFl/xMn8y7MtOSERj/r1DUsOhrEOYqBjxizDJ
tgyNcaOkhpypleQChL4k/8akRRvtGvqqIvXgwM78hTOrcjEhr9dKTgYYEvbrZBv16pbltwyTX4ow
vmv94l5eN+pLXOViRG1Mixqzjcq6ZRpdczKjd7UXGrTPm7Ol2X2/yodGRkO70zT59NDO3bLYctmU
xJnY3kFD1qC8aFgy32wkW5FYm6xgX8fqQxMtXxJlSJ28IxLt7Zh4guFKl1UnJXgERbW77Sw7sR71
PPan0M5i//LCbnvKCYc74ZoeQ9We9QCtifhgpOHRSqhXGwqCO9ZL1atmmQIi7HI7VY+9rjmXjaAW
i/0FZ4FDL+tKjRogjNPrIr8pymhrlpdPT5dhtn3+tFbcTT+I0HURDMCY/bPW7UH6yLREk8aNKJ2j
XyQVJyjuAK9tIsUR6wbTHtc3dEPjs99yui/QOvrgigoaKjBRm8SdZ2HISwFcX/g67qpvUTs+C9mP
y6tH2sQdYdlQ5rpiDWDpMfxqghyIiUSsNwX469DfNrxSVWxqu7j7PikmxapY92hoRdBP9scpc7LE
mdT5ZhreLxu3vXw/KzX8a2iu/Cc8JdJT1EK/NCEujm1jfgLwT59Jpkl6NiOXyIvUMZbMFWuI/LzW
1ZMQkizM7NBfCO78C6hZtaOUmgjuRftRtJivjAfDkW/zGzaPJ1FlSWLx+DfQeI2KIWNFi94f3RXa
fqtsq6COUt3oSXIWFJNJGifq4uenr8K8sfokA2a6H/fat9hNnMGt9roP5WtSrZKqlfOvo/1SWava
YkHLwQnvZae/U3YS9CjwDVbdzV72BHa2nbG/7JO/OHAnn+HiVTOJpgpJarxz3NfHfi+BywdCAteT
u3opo1gkojA7T5e8hotZ1TwvBvQm2bNKsssO/Y5Jf8YHqmWE8hYuUnVpL0wZK2IbaH4sSsVRa+r7
it1IlyzhIpUBPepKZe+GtRlYjyFU2GL0AGBmM9mz8RDLzV4vb9X20v0M9zq3U8YSo7eqYKGqMV0t
b+y2+nvKbpok0DM/C58Qly8Dbi/iCZDbK8zi9ZPGPh30bNcbj3rzePn3f1EAOAFwu2RmRayi8YAV
8eR7/Z59pbIWG+nrfGiOCqrxFB3AL7z9hMhtWpaGhdWy62U4JH9hz3bjFXovb81HRvlaOvrDZQup
FeRul9QQKjHLkKBVwqz7UFlKPC3J/r4MQi0jP/8y66siFhOMQpfsv6LOSdAWNlqVdJTLWeGwoFJC
5myfvf/nQvJjMFZXKN3IxohasfbEWXLa+Xmk+u+Yg10C4fLOqSiXWJJgWIO6YVEc5mx14my//o6A
I17WTtaws36WG0661uWGAUdUoZ1zBBnwlfba74xnYKHsL+6ohp5fxPoTIHOcM8B8FItcGZljxCAy
a6bEqUdxFw+drQ3abhxaR2nMazS9OrlS5/gPqRPrlW1VBSip6gBfM/5lJyI81eCCyxiv+N0If1Bj
PVbzjZR5l3+f8hculuhTL0RViRC1IO+OoPcG/cEmJYzYzn9Oq8rFE0hLaYrORo4GIXpbrJtK+J7V
5UOm/Jg7ov+UguICyWTlSd+zr4mlr910CL1e/76K8+3aPIQGNbdMRH5+bEbJLUMXdIBlVbOr+vTd
WP5KJyuwctOXS9PTxMcuTYgnOOLw8ax7Qh4WmpIB1GgXpx28enloxtLJdOqrglhKi/uKNfMoX6wc
u1ar3zXhOqqPA7hH1+42FIkkknByi4snktJFRrMCqQBPXa6IdvL9j7zc4uKIJCXGILIpD0Ns7tME
WrCC5glNR4glUNeYxYcPo9EsRUe8iiEGx9pT0BcWDBBcWVxWvqaGgChX4IKDoWi5oKDF2q30Bm0N
JbpHxBjZITjSI8nY/dkacpGitZRpqhkY2D4SuxPj98qcHKulXubJReSiRZnkZm6ysdHpUB6jnbIL
McZid2/FExv8zgPpx2XDqFXkQsZShmiD64AHIsZsCVADg8bsQQzfLsMQkdbico4OLYmx2mP9pHaf
jv4gH1Oq1+zyOVL45j0NLRpCIzP3q6RXvc2PeUyVDrd3RxF1U7cUydD5xyEYIPdmi17RdF/cSC4I
bj3djcDfxJ4vwDb+5TdW7QyOO1Fpn1SzaqJr2IgwDjvITjupjhpbxFcD2+NPGc0ZDHeSJnMKZ0Nm
xL1lh90/6kwmprwWxUOiPYTZ058ZxR2lRenleC7BDyGNhyJ5GfMXsw4uQ2wG7zODuEPU4YyKcgYI
od8r01Gz7ntjsLPhqjAoltHtz/EzLO4ApWEqVLWIxWvetTdWhO9TfI/PuS0c2GCgSBRxt/PqMzzu
JIVWqK8N410TAzkAiZyfoRpluqOT/yW6ok0T821GiBMg/xY0q0ojyCkA+zmDtopvZL2jrTs9JfyC
2DT+TahZ9VG1dLaQ5V2e34ZAW0q7sV6Lzr3sHtsTAGcmcVduMwqVtTCo0Zd8xhABTj4nOrD7qnpr
9rnXmPbwSnUAbsbAM1TuHk5kYVBn1mgelVfCiibYazEkLFMvn2T+UUiymijJdEBMmp/rWD0pt4m1
23xYO7OCCxbL3GfKwMY1wngEB4W+C63C6Yaw8qUQL1B15sn6wyIrLyKaiOxS+tNV5MJHrWvCKDTA
Lw3VaWVHDcFjrf592Upqq7gA0lfxnFYCc5DwWgpBaCdktlb+VpPc2VJyoaNUkxYDijhZrTu77VPp
zjv9x+gw7rD6b2v/pyvHRQ4hjLMwDWFUq8d7LVQ8WagcoVAIDyF8kK/3lmUS45Jka4f6+JjdL+Lr
5c0hAhJf47XWVBblBQCqdqW2z119HSuHbHq5jEK4AF/aRUY+VKWFb8OsvDMbJ5J/WCpxWikILiD0
cV8pnQxX7rPRDo2rpX6em9W5bMf2UNDJy/gK7qotDRSagSIGrA9zha6BdGBdLJFLqWJSBrF/Pysg
pHkR14qFnanD62IJ+uVWIDmQKQzu/OdS/G9OpN6D8ekBXKq+9GAeZ1AXIkO+b6+tPSWUSnk0Fw30
rCjqFPI4blNn+IgSb0xtfbq8S5RVXCjo5abO1Rgr16vDnd7eKEXhmjpFGrxd4TnzBS4EWAmkbCGq
y1qqFJ9RSEPG5U7eY4rAqe3Sy9wyIHmsmBdfyC551qypzMeoYV4+HTTU85nOBaunLpLdMO5q8oGE
2C2eN6sdzF7tRyzlMip2B1k7oSfKLFTOx0tAoUbWCFGNZTSvP0Tjgwj0JOxJpL35TW0D67RpOhcm
lgbjGNKKBdQezaB/Kg6MS0i1jaD+K0IHPJ3xEc6osxU+O8ZqlIXhRxaB3qbZ7eQ68uLFjF3RnGbi
sqDSWf79oKhyLS0l7BYTnWLCQvmtPNkdRq1s9oQmu8JeCneXDxu5f1wMyeZck4UPl3QmT3IR3T2I
LkLrEwMSfkWgsaN7yf+56FGllbhOjIa3ViRnzK+X8FDEva1a96H5PGQlEe+pzeMiyVSBmnFi+VGk
iWDs3+Va7ahkBk2hcIGkjbKmWZhPxkfj9qPhyQ/93I8au95le9CsBZpKTmYQFz//pDANdTTWEkAz
wRP6J7m9wbu/I9VEXkbYxr8iGCa0PSaWlqFzxc4W1ygP6fzXZRfcxjA0DaT3YPjjFZrWdGymhpXa
1/wYV4dWCaJy/0cQ/GotoM6eO8ZTEoKc0Lg2Qd82iN8uY/ziJP20g1+rsZXnnNEeIBJOngZFgvK1
emMiEeIuDRTiktyO7Ccw+b/jkhgmQ9oWAEvyfWzddL9XwVROAFyk1ZpIVaC9iFt4sJMXgc2jM6Uu
UAsl+39otSiObsokLtRiHqEyLUbvEsfdbSnJBzQw/FZAOBnFXPEsmmd6AXkhERClcIjza0G6b6hm
RMKbeR6yuVR0rUxxMNvO1Yq9GHszxR/0i9TlZAYXRsNF1UHpAjMaL4QFbPgYhQ+mXBuMTngLEfFg
TW2qyExZxkXTNWmg8pOzaJq9toJb5u+t+PaHZ4iLpVLXyV1RwzJhF90wQscQhTiIs65oim6DjJp+
IFyObwPMQmhuCCyKNrqfxrdq81ufZz83iucbMyxDyixGJDSL71npoTxmN/FzWRERlDKDCwZJZoDi
k1EIFXgJ7RMb00NEbsLW/fPFfTKEiwZhIizaDE130MWASAElIaXd9/VrLQWdqbgSLocw8S/7AuFu
JhcOUj0cdcyNIJxmhi03oB0WD/A+AoUdlUuGcRFBC1tdEZjc3QrBSBk1lHZ+rAdQRsi6nVHUntQV
wZOMpaac1kkItPxoBozHVt4zRcz/TVZ90ytUw9R1UxQt1eD2rAaV35BIBc7SOtuFktg5pYmy6RVn
CNwWJZ1UouUlZ71CuB12gqcE/5NqCPtLP22SJimibBiA48uhIWYXMNqVovb/2B7zu85JXbBPv7O7
tb+mh0E2Pe8MjjtOzdwUmIhKUJUX79YmUNcbaw4uO/f268kZBrc5omoa+jgCo/P+6aoxQWc1QlMK
9a6g2UXfCDz2N19aQm6rMs3S1zIHXusjTUShtzhUjvhl8XVffaWau7b9/Mw67lS1YB5Q2xEbVh7N
QzXbGOB5qr0uAVdXCX7ohWwsp7aM+4pZxChJ0SGPws5hOFiPLAvPns0fy512PXv1AyMIC1ciJm5+
zJwZyd3C9Tx0eVdjSVM29JXaonSQobvYdnd1uged8+Ud3LYQpxjKUKYui9zNaJaWYi0GLJzE+rCW
dt4lficQF8kvNu4nCj+Yv0bRhLE5xAzttn6r0bFcBNnkdK7sF674jZz12vbKExwrsJ/lY2qXDlZZ
AW45rB8PRoKjeep30W2d3/yU105g7I85A0vExBIEE2CWupeWnZr4hby7vEnk+nHH2ih1s+s1YHSe
5Ctu6rcIjshemHaDcDdTH7ibAfjMJO5Um3k3aoOJANxVd0pR25L5PKeHeX0wqru1+l4mlH2b1+UZ
IHewY7OvtCkCYHzMj1EHmt3czYLomIsoUpQfo9/9S+kJ+/n32pnPoLkjrmXSOKcWoJPY0SxbQQyr
AstRxOAf0l3KOdnvfY6YpoQbR5ZVjSf5zaDsIDZSzR5X9tHsqcNTEu5V6nl285LWTigsyJw55dSI
slrHQEmtxU6zR9MktowC4OOGXOLh3ACAIL9LbW4bVBV6OzD9tIDPodELYg5rAQBROObNQTcCmaIl
piC4MBGV6gwJCkAY6oNa+ev0NU1fiJNLbDfP3Nss2pLmJjB6d3QlV8KdJX8pcYK7L0uFenAZGE/4
qKKmMtn+XvAynr1XnbVllqIGGaH0rhXXVXGVLE4yt55upKAQ0Yg765M3qKIsGUijLFFDywY/PTkP
ltZoaGJ3Urzi5QgaBtHB9WkZ/xuAfyFf+wqU/COUf3r9W9l6vXgfDw8llT59cggOhXOIOkn0vpNh
RlQG4nyfirfF/7tUyUFwt8UMgfJGKozWycrKKwX5XoPKbLdKN5Ji+msvDXY6iFRK8Smec6Dc9REm
LZQuFNilBoo/BFmgBOBxDqjOKmr5uGujTeTFWEq9dfL6Om0PQvVS6USCS/kB+xPO4tqMDsEsLQBh
TfPfpiBdh3r8khuVNwsi1Wz3KYvgVo39LWdYCQT+plGAz3Xe6KrgMIoO7W50GA2bsKc61IkTxI9M
KhDsqAoNhoXZ9y66aaniDrVw3IWQmWvcNAnbG+U9KQ/DABFQwTWGp8vxbhtGlyVNVESoTXDJa2hZ
dTiqgFFG1RutfSzkQVpfaTpRQP78ofOxOZauQVhQFUX+UaOU1zmuKrg0+GwfZAeMj17/zfCUQ/8A
3jpfoPC2ffuExznDEiZ1JcTAm/CZk6x27c87a0V2wloJorsZcp3x9fjl8mqSVnLLqUMZey51pXXa
t8GTokB3ch+a27dz4dboRSp86hNr2w1PZnJuUk4W+u5bmJnKuiOO962hElfF5yojt3Nc5qCnqzXL
OY4VhGMWp3qQbCZ8LP/IX7InxrSWO2A+Ia4Pwiy+UJ/0imauNcxa1edJuJ7+33o7/20TX6NXFmOW
SxX7lGMgNzXBZKhWb3/mC7w2iKKnlVp2sKE7DJ76rsPjTXfwlRbcFSCidKlels/vhpxR3K0haAMe
eUsG6C1efVy88Xa+sqCoGq82oycCjYVP2LgVPmQZMsUy1N5RrOAu4FWZBwUUP53T48vmWN0MQfKX
9SYhXcqCzk3Q9eQyPjLK1C33OIflLuUGTJ5DqwDWCv+qyi8FybMi8ukYlvIcgFtKzVCFGvlb58iJ
eFMXpSf1ob20Q+8UghYIbeFpDeiuTPBEirH1cnlVt0LXOTiz/uweQ19h2uBRp3PmUI9sqZ6u5jor
bKiJxsTZptaRu52bKRcEVYeZkhXaQntc8ufLpmwGxHNbuDA8S3g/QvERfIKQgapv49sAo65KoNuT
yxTC4tEjALeSgHNALgLLeS1LLQoyjnzfHq03y0/uQa75Nr5Mt3QpYfPI4atQkVBdVUyTnxRWchlq
bsuHeVL18S3KtJMxGRd0mJ5xCp8+5pt7hoYUS9QlCY+l3J4NoGVIhzRB8dN6SpKjjBmdy0u4lXzK
ZwDclvUgn+/LNu4cwcjsjj3wpKi5ux1U60rfrO8Nk9Ks2zZJ1WUd5igWP75bVkko5HmIG6bI75Ya
4m7pQhi1vVPKCYM7VFWiqkVZC61TvTNOUiSH99G14cQgcvNYTwVEbKmqDInJbZVUaRgzmWFX66ZP
2YPlV/fpLetL1iGSEuX/A2PcLyBNUZc1DSSzPEmdMvVDU3URzhu6igS7C4oGxKGNK8XOjJoyZLZ+
g22ABUvlhMmO5Fm8GpvVgrAyMBv5bWmu5+jvyw7Jlum/vo253+eCcbo2yhTVcEgZlBM6eGPwRFOI
/mWQzTTn3ArOQbJ0rtNughVV7IQ1ksbsSnYGPDz2dpYzXRsmVFY7w+4y7rbvnxaP85GqFaRkEgCr
4HWmFb+osXcZQGIR79LycedZU4YqzEss31Xr5oMz+1NuswafcC/fKotTQlS2O/4vXWefq6Bs41RG
wa0prFmLyxzV0RDabEGoivdQv3YZg6d8p96CLDHIA4oHeHMhT2D8GNyYFAWmL/E0XOt6+GPtZIj3
rMWqyC6xniyn+bSeZ0BcztNmYWt0zKrpwJRe0d+xi28iB0NqpMzSpuerpmIgtRINVeacQ58EVSsN
QI3psSxLJ50eFumZsIcdn8/2nEA4/zDUaGgkESDh19HVfCafPNoYtP53Ro0aqd28XjQJHq9qKKfy
X5xJOcSDHKe4vyAC2AX9bvHZmz71YbQdCc9wuC+jsGnnNR6Bwwp5sqfmdgEWisRZ3gaMrGOI/Jqk
vNpcyTNIzt+1ZZjVVcVKpvtoNz9mO/ahlL6gB9Keo/8h42c782nnNFPHUygO2idtpxSj3UKvrvBE
vba75aCPj7J4F1Nc+p/bpdnPG7KKlBgDrKLIebw5m0md6DIyAitzi1w7GGPo5LnoFFroRGl83Ybx
kyTvJvCl9LNEvHhtR+YzeO5+QY1NaMxYwZ12HV7jUwrFg/XV8jSve2P9IFD4dBXi+/ODGvfT0p5h
cndOYs7pUIYwWbzXbte3xVuPspd4GN0Q94NrHPoX0dV3bRD51PnYjGPgorJUvDaARodLYPsM1RMt
kZD9o23Qug6Hvy+fd+r3uXMx6ZGKzwr8fgmB4KqOfVGoibuUguDOAbrFoFGhighb8ZWq/uhIQiW2
45935+ca8dXlvjClKI9hw+SIB2g/OSzrXh8gPuCJV1SVdNMaEzuBkjmqKSIXhNVcSXMo2gMMTcd2
Ehn32kQdMfYbnww6w+BicB/26EBpOqRQLerx7WOn4Y08pAqkm/HpDIVzLbCtm0MxAkUN7yRfsI3X
LFiDUPBBbvnCDhIVhCmzOF8rVTFP5RyAqfyStl687i2FiA7U7nC+ZoLtbNYa7E6WXhf9YRyIxvbN
7Om0ZvxLeJ4vtSWxNQtDPJO041HOixdpMq8UuX4TNar5ezOkm5jpkyWdxXUu1DYgqFeLtkUWmkX+
IEV7o3xZUi3IQ9G5HAcoJC6qqkM5rO0IpNrqryXzq1BNvqIUTiy8XAbadAI06zPqInyX8B0LctiX
jWphBavUcox+b6aVnY7kEN5mTDjB8BtlKEqmrhMcQb0HR7wj2dlzedUu9ug1EEzoqZGu7fziDI/b
qciqLUGqgacM9uIsXmeXtzE+FvTH5viP6OZv3QxniPyOVWPdKh0QJXzNrWFjh9SH+PZNfwbBXXsG
RjFlPWNGRdAQZQmTuAdN3eRqTh1Q9pBo7GyffThqawMGV7Zl5ZFJpBaBFAzHlIm5u4N92Qk3kwgF
CphIPEXLFPlKDQpdcjiWCrsyJm+UbeFtCqQr9nWn2zmI0J4KvEKoxGTyVnA6A+Xn/sA7Xfahhiyi
1iJ7tG7Wmfh63DpbioRWYsUyFV39+PY7W0GQdk/ruGrIzOr7rD4qw7MiPFxeOQqCi+FF1JkgBQVE
CZqC0O+ih1ansq2ts3tuBhfE5QFXUx4Cw5LsBP2+2aEIoLFogUsQ24KmUiL2be/Lz2Xj1QPSoY57
RQbeKFyL0pFUt9qKrWf28FWYbp3bHm82nQMNl0pzF+Olab16Iq6+zRB0DsMFhGnWh3kRVZzW23rf
30lXleH1h9ab/o+0K1uuG1eSX8QILuD2yvVskqzNkvzCcNtu7vvOr5+EesaHhtjEHd2Ijn5xxEkV
UEgUC1VZTnTGUOjE0lHgzjtIW0HEGpShiCxtlTolsK1zdEvBiAcndufEQU6hsYgHXV/dIjzR0c1M
whqUYQpFJVoUNwAdT1Vs/VMQnp2HBg6SuOEdT/yOu7L0UKzOlVJBUyAJNTiI9xU8eJjOvTd7dKJF
ZY/W4ZPsdHVI6lArvCWVIBNED1nwnBwb9ApcNLv9ZTjLfatA7Dwf7NCOTv9vLQ18161XlYkHIUAZ
jXEOVD28FYzYDdRfQlC4+/zBO2sMfyzBHC7Q2sFZ0A9t8sNoX/Z/n+sbDHksizHCI999g7Zv0nnv
dKIAnYcWc2UReWjsQIGq+D/Gle8n1ActVuKoDz9yzLxOPV4nzDaYrJgasv2qpLI8gkLWNkwyHW5P
FRloF0ToTyfhhtIi3q99zkpuHm186Ji6oRumwebrplEVG0k2WjwgSl54bu6EW+mWli2G9vAMGuZ9
Hmy6xhWPTdlpeq9HUg68esotvUNWV+t4dEXdi/2yUlYYTJg2KLOspwowRCqbiU7RBrqgx/jSfG0s
jCLx2oP4V3fb+eEdr1rtX3bv93KyKlaNiYGupAb05NEqxfzeeNNdghZf7Zw913/tb97mNb2yk6Hl
XsjrdpAApujHPIqsKXhZEp4SOQ+EoeFAiRbDoIvZiV/64ZB2Jy3jDEWnp3VvvxjmHXKFtmMDQsaD
oXToDiNK01Nu3cTmw+TaLxjGjZeF5FkDHNXSfFSwUuKAKDMmXFkiaD72eHcKz9kZshVDHZOdewDm
2a2inUXlEx+qa4NYnlX1IsJDPbhCfCviysp7f5LP4XA/N4+fcDUFnS8mnv01TWYsKVHw/g8rGcVZ
6wxL1zxD+r6PsR2vr0AYcxQjyJoRiXY7/qqdkh+SYaWnyMtfe6f7nh061amQe+O1tm2+lSgrVOYu
6VDnEssBUIWDDC0FWrMRo+YdnWcFHkmig2xp5xjUK3IjnK2KgxUye69McTqmtQHk+RRDJy7AIzJt
ykhOvHrmbVq62sgOqRnbKZqECki0TCT5EZ6W2wEzM/rH2DGdnJdzovz64Tyv0JgYtZWLqNELoNFE
HZjezn3N+adxlNerunnCVlAMBRIzEM1BAVS83Ofdqy5z/H4zql/9PsN+qZRCFazG70v1fdZD4DM+
h+lFKlKP4/s8QxgOFGQjmCsdQMRPAgTY6iHyNKfvLdqAUXpRaPfnz5TUrP2P4cMaGtqLMQBTKe5T
8rP+f2uq01hztXgMaWhaLxE8ByELJH1TyTdN56lTcv2aYYxOjCqSSkCgAsVICSOfQBtG6ydc7tx8
As8XGKLAx12VBDLAYgxUNSGRqvzqQiRKeHO/Nm/c67KxmW61GqEpJQJnUtxEeo7788jNpnPcjTAh
Ut6EmhxT0mtdGtLG7nRucBf2DuoirPzOdHjiMZzFYwfRJMLSTLKCr6vQtE31omQVlPwyK+qe9w8S
zzCGECRV6IaI+nQX3IjKrVwd9n9/0w5UtJqKiocBk32q0Xq5r1Cl3dp9NMluANlIS1SgvEpFgMWc
wz4fFdroCVqhMf6dCp0SjSlN2DoR5sBETvQlAp8Oh/gySCfBzyEfXWE+PC9K30zTrYEZX68qeYjE
oaa8ml+COHXRUWBpZXsOgsiplxYDuWqM9hO9uWqdIYvf9ld58whc7WaPQCm3ypQXsDuLkBmEXDa0
DK2wlDhfCjwY9hToQT2YE2Dy/rnOD7GCcV/pZ/KBUMqUTVWjBdcMyRokrpJFBUaLB9uosKss4Fjx
L5t1hWB4tsuMfjBEulp4g1YRP+s30PzGBF/B4dZY0/Pz4W5HMzgGl0oyahSYu73TRYl0JhyjeV3w
ifPP92nl5sh/v6vbHvcdYfM4Y9KigdYKyTA+FJu2UiO0LYrtFiWyygKOoHIIgx6hDwatEFiDVHOu
KxkIDSGapRID025lrToZwdJYbYnSxaEhtZclAk+pdft040Nfgkiviodn5pCRaSB5G5SUhPGlj9FV
CSbs1cjnIT8tf2md6AGtWxDd4HjkptdfYdkMdaNl6ghlF2R3B/ImCZh9i64Gazaa0dnfvO2AfoXE
nK9WTJI2MAoEgr7hy9/pUPDmLD5ONnVP+SwklnnkPtLwzGM2NMmiSevCiiYrVQPN6ZBGw2yQcLB0
1OAJPoYX2J979VRMU0XREz3o7NjdGjOlUJ+JSqRIvhTRJcBEKUHjfU7Sc/zRVa8gjL/kZVOg8Ap1
rmMZOkuS2FUgmVAQ0/AQWhzhr6HN2cDNL5SrWWzSPFeTCkEizBo87VR5uT+cymNjVzYvjt/aNNx1
pkEfovCwQf99lQyV5iGXjAynUFoqV2nQ5plJbh3xEpObH3trHIaN006JR62jp/31nz4rSCh9feih
njd+6dzyqbNjJ3TQk7e/kDzzGIZul7iYhB6wgXmr9/ex0FjizB2gTT2b9Y+1cUy0EMgkW7oUKFTW
TkOLbG5nLz8Wm3Zs4PreN2mTvdZojDcahZbOC4E3qnfhrYmWSdToKH91L7pr3syviYY8/XQznrkJ
Us5ashnERUoDsYBEM7XylY7spFnSCFnSyp096e8FxvIKNnmQDI+VSzpOpgbIInnL0ec/6jcJ+pA5
C7p1ta4WlM0d9nKLnuMFKPNpdHUohGSY3jFiAso/VbxZwtcx2IpmCd5GNUlGk5bOJpvR6KxPMeoP
7G7Unbz2+vBBqhMrGT+RqCISqJH2U5vihyxzr3WZPIKTCdqQg/4hXBQ70r9pKHmZTZ7672aeb4XG
eoiKkg2tDLCQwgGfaVQQYjh0IZ253uGdDIoDh2jkMOXmQl4NZOck9K0p1p2JO7WpjUMYdM5idi6J
ejsrY156ZdMbV1jMBTcu8TJkKRYzu4yuWaIRf3xXXoxtpbHqJ9EqH0durmAzyFwvKvXeFUNXkzGY
cwgLq8zOb+lg3hQDlSzIXOH7g1dWyTORhoUrsDqL50afsIOiWhyqqfAKUjiDxPvS3rpQiaShTkQy
oa2hMrSsp0FcNxlWsq5Le8oucwLRl1udnMfwef9wbxt0RWKoOV4ktW8JkHTtME7HNMajWPMpAlmZ
wzAyNIxHQ+wAMmOaLJWgeBQeipfKHVzFbiMrOvFu7c0Ab7WArKhpoMV6E0pAJH4Iu2j3bWep7gTx
5tBW3PpRcCQwGCeA/Rdf/L2arLbpFAoZlDgBq9xpJwUvtQKmNY8X7Yxyac7B3nwWJgTTaTRTQ66d
lSgMyCCjRQAFK8ll+REfIjvxIq860ycy9SRe+FXMm65yBWT7ICsU9ka1Ak4mxm1Ru/F4HmV33xu3
GXKFwVxoKJtPoQ8Lo0ZbeKRtD/EpRXSsNxYkC/+DonYuIMNZeS+0o6bDqMaZUc2bQU6wOaf2ZL/n
MJzyL46B9Pc+hEIrAxm2msNWlhsVeOJp/J7juwOl4OX7wHREeB5XI20zEbnyEp0hrGJCt0XcAg/F
ClRd+qzb8ZE+SEOnwPlMKQstpJcNU8IQW7Y6te1Aw81Mv/fl2muT6VyaFSdg3Xb7FQYTKEdTb+jp
QtMWEKkqvMTTRiuG2kt+xFjlu/6QvyyciiC6RB+2bIXIkLE6GtksJ0BEVuYNOtN+2w/eZ9xihcHQ
sJSjWTbugKHcERU1Jb1fdVYpWBjPgwmmqKrhjnDcvGLQ8qARtArijZ1xRK3AWFs8OdKgrq1t0cVd
g953lxLW7BRueSd9p4PtG5/HzZs0sgJmPFKdS1XMowH1Vclz077U4pem4Jyy7R272kb/hNUtPSlL
h8HlsE0YXrvkuDTP+9vFM4HxQbU3x3xQwFK1CMmN+C4KHgeu7CTPCMbt+jkcF12jRhxmWy3f26Ty
X62HJ8AjHmKe+R2km4jwB0UzFJlobHFsl8di1tUTbpTgr0h4wYvt/rJt38pXALYsNiBKLKNMjJqE
d9Q3kK1tVEhTWwl08wJLtObzKLn6z33YbbNQNo2R2sh2sqJJENCJKnmGwynzbT2fOoFz6/N+nzm7
LaaTCm2C34eAayD8CMy3/b9/Ozegq3iT0lFbqb/fYSt3LqOs0ftcpnIVTWyN7nxLC+aR0vGoznic
2/NRcmUr5bZ/bN8eK2Rq+gpZLeUyEFIgN05xhNS4JR3UhxG1Zw3eYni9DZunagXGnNoY9QhG3kiN
Dc3iL5Oc/gwq9WtLtbg567l5B6+AmONbG700SjOses/+YeICbYPNj7RIq7B5dyLPKuYYC2mkNMjj
Qvsj+SUrzhLdEIln0SaXrwxiPDCc50jJCqzc2DWdYxjdeRGyg65W9+qgoFk/F3glAjyrmIi+mvMy
ziZYlYV+qN5C2i0rHva3ie7Ch2v3ahSb4ovkpFNV6ns5Bl2WYWjVqmwp6n0Q8iotOMawyQZRr03S
0PPVDw9D7Zv6a8IbFrppjCFD1QbvEBphM+qykAtTYC6NrTcHfYmtQDsk6lvecaho+wPkisOm0MVS
GTAJAJ4g5l8X7U0bj0r5EgW3ZnVR9e9lY2vLbJXdZyKkFSoTtcehMC6yIkIhRXE689xln7nPV79P
D/SahroUI2UW/H4SPPf1vcFLzGw6wOr3mVgoUgpBbFBvaI+o/SvTzBrFL2rE0yvePKUrFJZM5aIb
Oo1aEWdOZpzi8GcYEUs23uKwtPYPDz1/Hw7PCotavFoxo1XzYMIbFb5/GyhmppjzSEX/eVEkx61V
hknF0fxfyh60xFOm2VchzYNMkzdUKYcOeHvE8GieNPNoirAom17k8aAGX7LPNDCQ1aIxNIp6jRnN
W5RGRcFaimOKL7M8eNrfmc1uzjUKQ51yojetMsANiF9hrNCJqvrFGsbSlzcEb2tpYGXfIb/8lVYM
l7ybYnPDIPyEmhBdNPCd9qdfzIupjXEAiS21uGuQfIcgSXAy5s/UZqqijLyEisdJYP0J0ye1MeVI
ldnJJFlkRgFgblhyWnO8fMsn1jDMhsVGrwdBAZgQg3/q4FffqZbCHabBQ2HWzGygfTZ24G4RNRXz
5AfV/TQZHFO2gsiVKWzCKonVUNcIvSD03BpkX4p+cvyOkjBLCWsEhqSjaG5nFW128LsZbyLqGcPF
bNXPv0DL7zOB/hpL/nP/S7FMxW4GVvdD+NH7w4GKVwbH2ulLq3xKrNTJfvESYpxtYsfwxNGodnID
TBVPPtX3vr5JtW/7a0j9aW8JGQZfwAtJi7oMW0QnNmYaTINdVL8UgXZJ9Kq/D7Z5l68XkRq84vB+
yrtCld43zDiJNzSvPZ3a4/QccjWstmhhDcXweDyIRSrOOEhdryC9d5Pkjz0qJ+JPxAlrGIYW4l6L
FkxKQhSCB9v2Jc85rzlbt9769xk+SGYTX7b094MbKlXZnWnylf+mzt0ZhhGGMo70sATO5PVfyXtj
onY3O1TXTHrb94JNXoAaoozXZzqHnDm1YTDrrWAauJOq26R/NmLOkm2emtXvMydVCHpdRt10Y8fD
d5I/NN1DrnKq6DdTduoKgwmvar00sVhmY9du53QXfIgfpkN2nr0AUnDdDd+dN79b14jMQUVGt4cq
MxBlX3ikpfsCqqarjOazUHvE+8Tj7RFzUIUyNwYhBVohxX5UtOcsmY77bkBPxgfmWS0hc0ANEcGJ
PgNCKrKqs5XWJJnfRWZyqTVBr6wQOuLnQQjahcNCPNsYV0+B1DcEwHN9K/TfA17BJ8f/2JSQWTW9
HirwvyoV3SjWnSSqjnPNM4MHwxwjTWpVo0lgRj1+H6OfmVhgoCOvc46zSe9euSLsIKqzUqgpyFS7
UXec8AZaRoWlEz+ff+47BM/F2aRQUZd51uYAa106Iw21zHZuS/cmonzB4QkP/wsaJENl2aCFMAxz
Ty2m+yx0m2jKBBUc992Btj9QsZz2hSdnu5knBNn9RmN4vEK+qw4lRKlj5jTH+W+qn4uG7IfeQYvl
6Jg+nZ0geJwVpTT08YxdURlX16VkblBC1UAhqhss2a19+U3HlYuYRfMqPxctrmTltlv+hmTLSaVC
UMaiBiRtfxhew/fxQpGjo8rIwVulk7n6G4+teJjsUSgWSc6piPRgfB/FQ0Eqe+BWENIf2VlLthoz
ScK0ymQYJld2gKkyuT/i6QSyZSX0D3g7RzdmD4y9X/AVKsdUOhpjTZPiFSW5blR80c2vpD/lJlJ7
Ey/9tc2K132j/7466WmZhV2DWTb20r5q0q+x5rDuZqB5PQCE7uH698egMHuN7pEi2EV7L+lvVedV
+TEP7mTzft/xeQ7B3C2NMfS9MgEsFy6YchvNdwpvsCkPgqGPNjaKqFMBEVWVVWHce6tbGjdPzjnA
hKENzJJBuBwBRfSl13fxMNEODuWFshR56LliPHRh9vyOIQxVVSepneAF6viSYZBRFZ3xjmcFE7cC
i0ZhO0hsWm9UlD5KWyARv/5OA87YJncdtCJpyFm+7PsDxyx2fnPfoFgj1gDWNaOlK8/19NrLv9TP
de+vaJ4d4Rx1VSpHEvbLeEap3kE9B0fNUfziK53s8jkBuzUcQxNdKUUQm4JdeahZZXjfJI8IuDnf
8dST93aKYYYylDAejF4iGd5RjUdlPida7MiVaBkGL97gnCqVYYkSj+1FswBrjBvfHBbHNEc3mXh6
UDyTGH7opS4fOkqvwfhM+mdtPpXmw5JMFil5IhKcE8zmjeZkJOZItyi55BBDRYFc5Jh2fIm+zyiP
40fuvLhGZSgjDWtB02IAVhDmC3xi9zfhM7FwsOikYF5ahGceQxjljFlGaYOV7LzAn56kQ+zTwfU+
larAPelqz/snmXNNsUmlui46PPPigHXGc11cKtH9736fCSWSKkpGzEfDLS8+iYaD8JdzmjhUxA5y
JlLTzEqO7WkqtGaJdWSZefiSGtmh0D5T5rH+ZmTuqLEszDYbgTUExBYl4U0L6qf99do+sNePecbb
IKsQkzaiMbui+PhwOyRN46SlZu/D8OJnNhWm5jIqPOl1MVe2frd4RWDR0qbhoLpxbKkowrO12Ppc
hdiKYdnB1JmeK3NhUv9Gd5QW/cy1xDIW3jQFzmXITm8IjcroGoqSHI1TfoicHK/g6VE/oVPe0Tgv
attb9jvS0xjyi1BspJkdXDyqB68bBqdaatdYeOJMHI7VGOcbBiUUsbLITmB6fSTbgzaAXhtrLPw2
f913D064rDFeOHdTmQ005aOF6MWSbs30UTPcfHzMyV0wPY4ah9V5LMSwnjhOmMAhYAmRObUU4TWd
Oby6CUDQ8mXIqmboIrN4czCGTbJQdzeKQywNHrKMHBs23WAFwaxZu6QmeqUAkYznQHX66qYUnP1t
4VnBLJMsBXrX0bBLF2878zYbD//V77OZlqrC6IBYx+/X9W1t3qncb77Nc3ldo/es6eqjRRljOdcN
APQnzGGjcrpn7dK4tIAtdj5TLKKuwOgfswJL1VzEoQGYqjw0wXMtQmVP46SrN4tD1yBMxAilsUZf
RIBMuK8LZzpIoRXb/avoZZgXUJ4J791sOx5ZmUWdZG3WICVyXAIRKSN0/6S+ejOi2AbiMGi447Vt
bSdmVajoGpKsiSg//BMtTuKYoKcQAaQtn6gOfXsTQRM+PI5OYLWP8Z3J4+5NnlshMnSaRaIwTym4
QKkP5GaEFjGavGuoPKPD9aGI7FRBq7diZ67g8Ko8tndzhc3QxBSb0yLEdHbM/eDQ94Ecpb6VO6LE
svQKn6tgtMkZKzyGMyRTCAuzongovUUpp595U+3PaOcKMI6BvOBxVx2tmkOG9Fc/fICsUBka0ZXF
jIsWqJK8IEkWBPnrKJL5ps3jyFuI2FRWQ1rixHmsFpxwbfth5ArOfqcqImZ4jSXAO2ek1dSe8JBe
aEoydMjDPp1tBzkrLCb4bOI8NFDFiCEKsyWfqJ5H+s1Eum6xF0xyCqwEPsT74uKdGPaTdVLmoItn
gCqP1ZHYzV3sUp3Nxk1la3JpBw93Su7mR8PKToaEylBV1LDHmg4etMOhL5wg4NGc2qHDo2KPqxS1
GR6s8BgKQhXH/+6hatV4MfFSF+/22eCZqMOnY6GLW0STB1pqTVrQEk+Ic/MaXMEznBSMU6poND1J
pFNgPiTRZ27y1e8zDIRrdp7nEL9fqT+EHtNCISmai1wFWJ4ZDNkU4TKPET38UIW2aQciRowhB+C0
XnqcXAUDlbvO4ZyIzQt4ZRpDOHpWhnFFs8nm41Ja8aH2Y3+AOisSyTgMX3g7tXUYDFOWRAVVbZAy
ZSeH9xJyDooU99BCz46UUCPIz02H6KVxiYfxYsTidflvUOofiMyqpoIpoJA36fGN9j3T7yPxKGec
bOgWh/2BwaziVEXmuHSwSmhc9ZWOaiNOamCIeO6ZDm/UJncNGbpWG00oVQUW/fOME7u6djIctOih
0DeCwKPpKJXVvXE8ZYNT1jayjYhi0AgpdLN6vMhWRwWBTZ74+Wt5xOgZt/8LYhqm/V8iMmxdSHIi
KRIQzcPi0dxsbsvHAWQtuSnWlfeywnEUtmU11LR80GrAiWPsZV35KNTk0AXCcd+sjfzEH+vIcDPB
7ToSDb4Sznfm+AWln1ZSX0LCeUHnwTCULI6FBtV3wGDo7ClVaydXvsgl+ht1/dt/ZxDDvgrUFzAj
HeuGgj4rMExMcviyzM9Jxb1JeTYxPNwLOgnqHki08UpuLJVeNDfiT/lxOeE9G+OquhsMieMVYfIc
g2GQPFTLOZixlE31FBBnQBkhL9DkQTAE0pto6JRFQCj6c6OfxhQKD+Xz/j7xMBja6LW21swZqzfn
f0cLsdP4uza2nHBuHwSzMv/8PMimYpIiulaCeUyF1M67Q633PGbYCFhXZ0hiK1yUusryvIEpo00n
pUJc1CVv7bN6Kz8NNv0QQfbvRviiibbACZXpXjOh8h/I9D5dfWzVcqTJeQRkoTHseboX+sRaFA9q
WlY+8sRw3uvV99AYrihNIQkzHas5eKNLw9XxO7o5RJuKPaZ2eIyfZifKHTRduZELvWTe3bl/4CSR
IZE6ryoi0KM9aYdIeO7MpyAzrJmX5OY5Df331aJO6qQZQpKC6FW3Su4jDK7mDtell8XeUjLcsYRm
nKUyTGk8wye0gQPtf1CFR20P7xt5I477w0cYvmhG0keVgX75JdJQfiCVxTEZZu7Ar+3NQa0sijxV
/MecZzld1G42YZH2bfGoymSZWYtTOMFx/KLrdtBb9CvKfPtEGgXm/cZlXwg6QQzKmQAXeS0D/X/6
MW7cz1DVFYK5+Rd1rIXcgEMoaEcpD6F8WVJ/H2Lr0/4PM5iTrAZtJ8U5BoqNMxprkyc6ciH3q0MN
FTmXvpHydAA4+8Vm2Gvofy9JgHUjhFiJEltSdilI7xrVK8c0HhJzbCNZxwtzDNOIjyZA2S4cCNLf
NIcFcyuhVnRCeGMbLzy/+Jco+LprzDGGULZUziN2beqt6pi7pa891a+ovHEKbuXNNmVcsZjjPDc5
afsJWE1bO4N2lPPESXjin9tkjxnzCgSsMRyWOWEpRB+hk0kPcot5H7JWPqV9d9ST+C0VxWcy8zxk
K5UHn/wNyPYv1XVe10kLQKrnQ2rLfAguk10fs1N0n/ziVfVsbxgE1DGy0oRsBCtUNBKlygNK77Jv
/qDFS8FlgHiWRz81UW2x75WbO7YCY3asxodtQiqAmcrXvr2LySX+1D2ygmCIV5qUJsXu9JjS8iro
b0t36ceYY8aWVBCEna6LxoRqGaakxeb7F2xVvTRktrRCORgZlCbNbsF4R9Mz0RFUdctlkeNzGsg2
EtzuXBaQg0rtahnsZgq9/bXdvHFWfxPjqDEpCj1PYbg4PAvGi8arLXr39A+35xWA/fiTx0RB4gwA
1avmR7E1OLhEbflX5gg2huLQB2kTE3Ht0sOwZJ8XHW/y2QqduQ4kIS5klX6ZYTtxHMZpdIwaefUg
fhhaY3L2F3MbjegQBkSOAv/7MxrRugk530rv7HYuLDV4k8h5ns4KedyH2b6AlCsO463RhDpWDGLq
7NIt8EGNzMuv4Em61X3IVhykxOIKO2yfwCsg47mtKS0DkQAoTLcNMgVq+th+pqAKx+MKwrhiUwoQ
/x2xeiZmjd3OrmQpf6FX9mSizQYfaKHDTT7Si/qjb/5GZOMRfRziJQhglnFj+OiWPchHWuZEW3ND
J+N8enDWkFVrkWZSLVpmdraYHNXIC9rTzK1o4TggW8FgtlFOa2rhGBhY7xdH4ib0HT7yyHHAMA3R
6VJLOPYH3jHbSo+v946NUPo+6bpOAPD/JSDnEU/lqE47ULHB7DRD803HUJb9g0A9Ym//mGhlmbNQ
TSKgRnibb33jqCBxxu/A2ObIq5vQnV19ZAyhrAwBONqOglOj3sS9u28GzzMY2kgwvb4VZji+WJw7
9ViMz3rp7UNsZ/6uh4t98u8K3SwNijF5+a12TxPtkdcnbg+Fh8xtnseOO+OC54wMacyQ1lFLHbuz
KLlTt+QQzOJBH+anIi1+7pvHcwSGOuR57Mp+oit4otm+1Ff86PAf6AFzPIEVJULGG12hMUyS7xdv
OJpe5sT30sOECdNRbokHvjj5v5wsQ8bEc0jUIQH+p/OpUdN3xgJIomN8F/1Km7F1j6lPhVEzhA2w
M77jnazteJIYUHjG4HB0OTE+n6lhl1dN2NtROrtlvBzajNh6UZ+KIL4NMMswD8PXvBUc08gu0yBd
YjN29jd181jgD1BVokBX2WRSGAvEi8JRRUhbSKbXl+RcqRBKGrkNQ/R3PrDICodu+up4K0YplB1N
wbd/TxiXi8m1t9rxh+7LzvTrP1DS2jwWKzhmZUPZCMssBhxeEjVfgG5d+i1y5C9FYmPgx2uHxIKh
Y+6X8rS/nNtbugJmaEbISjUMexrq+do9bVMKnAIzRmqay+BPuOPtHhOjkFmdmokGu7WbHWWb4ElK
uKVD5/LjfKHDpMJP9Y0Y5spChnFSSUQ/jAzM7KKdUM352AVoUsmf6Gfk/IBp9JwV3aSDFR5DO0aX
kL4JgScUVnFcLtEPKjY63yHKXGzDi+4DW3zYx9z3HgzE/dNZU1OFRvSIQ4HyGivXX8Tmm4mkgAGF
x32g7SDzt3HkQ6bUHGsIXMO4hKrAENSKWeEpvKn+NkokzKl4ycCbsLbvMxAB/dO4ukkCRSoAGUI/
j8SKpS7HgDc1i7eCDK3IqA6LJgoyNpco8us+t2PITPeccp7NDMBq+RhWkdSCpAk9bV3c3Be4mlpz
Saysix9FIbMwQvq4v1/7vkhYNTRVG9QhUeAYwmI6ZqO4kCd39iG2tweiQBJB4lxnI9hpFANRixAH
Lc1sE810SPwQTj/2QbZTC6pBB89iuLckM4cqisom10fcPKq1eCgTgtcFF90vkKfmiuhuU/9vLHb0
TJ3IYaoXwEJT6lkYcJvP4muJOlZ0kHpQm3AJ5vuRdLxT6xFjcFF/oHZePs8cItneu+ufwdzx+iAs
klThz0jNBOqlmRWKnFKoTQRNhkaComK2Ljt6fhS1HJrPM76tUq22okAvncQQBnd/7zYdZIXC8K8E
XYGi7BcEmctyhmKkJXWyncsVx9W3XWSFw7hI1mYSThWsCSakC2mHivZT/jlCdKShjXP7Rm0T4W80
laVcQRsaPVaBpt0Y97TSMHDEY5l6io9sr5/50GXdR9xkqBUg4w59g9S8MAMwErtH1YyeesRZGKvh
RVrE2TEeFMO44WKiRSAEVBF+641fseguys0iiYd9i/YdA/Mf/iR2KU+XNIwA09THSrJq8W+BcPh2
38NV9sGpq6rSCOguibPgp1JwIrnKOaYcv/ugOKlA7EjOsgmxOJKsBdoMzeSm90zUaqDNMOLUgm9v
DfRWaYIVkzPomq7CUhLIeVYRGNSiH1R+0eOHVC78INA4rL69cFcc+nescIRGLqeiw6FVhjCwSSWH
dmhKvBwuD4UJB1EKWS5QS4CjLbei8pDy9Cu2PexqBUM9vVlGrVji93UhPI+F7va16ckqt8ySHogP
HwtUBfd/d4WhngQzvc3CBA4dFKlAv1V/kJ8g4eTI0H8mvAhz2ypTghiDqKqYIvXn3mhSAa0ZyMHY
SvSMqddi9taWPDLd3pkrBv331f5rSjlIZgYM0BueN7PH9Jl8qQ6dCza9RyLMQ1/ePhtshkbaFZHx
bKlDTjivgCiWP0bI4+uFVSaDlbfOHHObGXnmMe49YJZtFTYAy/BydUMwNxfiMDUmsQniCYVPaNY0
HV6QzsNknN0I8ck+t3TbqvtleavCT9HpdQEZZxcmUmlQoEG2rfBl/avYOgnv1Zv68Uc/v0Iwft7N
aOcaK1Bdk5ajG+iRfFKqENOdiqa0xK4UT8akYtJ8KsR2Wg6Zu+8i22kPw4Qin4QsxAcJuxGaiYYU
9OCL12DAuOXAp5UL6i1KdiRLv2+Pyak/8561No/bFZQtKMYEtSSIRIDW2msUqlajn1WT1829HU+s
UJjrXSxyjVQZUPoTSjJoQCG4y/2kWhAox/NZYvMa87iIzC2fBiHa8GcgyvcimnDQ6Ci4yi3kq8oL
nTAaeulfnO3bPAErGxniGkwykV7sQCrfqF5E7ReSbThJYxmPdIzDeFYrq/zUHbMCZZisKKo87cIB
2W+UpA4/0oSjXrOdQbkSFyugME9Ej6Gh0Nnh1+qon5dzAPEEdBB8TZDP4E3b2FzCFRjjJpIRGeZY
AsyMn6fkMRl5R4zuwc4RZ1UTSKMUhUFZajzR6dG0frct7H8qvQvffJJ+cpxi83jpsqpjZJb5UV3I
FDvVEGRENNJdccHXAS1LolMxkwqznugXntKj6/YTSl3wiSsq4/zwQ10rDZgZ534h26b5RZW8fcso
335YyRUE4+1NNuRhRKPoGBh1OtyaQnEq4+Q57YPjEBM7WBZOYflmdLiCZHw9G+dWHgbwcyyn90GU
4LkYb6mtXlzSsfH3zdt+PFiB0Y1dhQj9PGsk1mBfJDna/ewWTuI1L0lkYw4SGGQ+jIf/dteYazsn
mTwEASA11ZOMp7o7lrzXMp47Mrd0bBYRUSVAiK3XpTc5BBB5EJtneLVwzEUdjKmRvHt8rxj4GF6s
QLL394aHwNzTwoL2goG6nlFGXxDGnZWi53g3Z53YVr6llTKCDgOkfaTLjKeV8qUJvu5bsX1DXRfq
/ctr5WFxaBpxJMCdW9fwc+TgpeJA6IVIE434LLXUJw4iPfY7Z/ad61eIuVDPkrnAKqj+DI5glafg
aH6v/qZ9Nf9BOpwHx1DEBF1HrTJh4P89kIL4UJMuomJmPmjuvnGbAfZqNRlySJVGxWAmOIWQq5JN
kmo6EtQjOeKoFXY+lN+muPxU7meFyXBEDj4KshgGpv2lDlOrCT1R/L5v13YFzQqEZQVRHwptgGEN
5qJferQTmB5tUMoFC8PShG94/X3vYuDVZW4fAU0UgY0hOez0kywrSRAjG2NjppNryD4d/cnV+f+X
Q/AbhX1dxNyHbB5qoJCb4CbwqZJl+xZ9pV0LmC1ky5w6/3+JsWVD/x/Srmy5bV3ZfhGrSBAc8EpK
pGRbdhLbGfzCSpyE8zzz6++C9zkRDXML9zh5yIuruNRAo9HoYTUjqopOZmHLIluxzMjmBvCJp2hM
t7rjLJ3Rj+FKfU4Oja99k7Vkbi4kmGD/CylsoF62w1CGEDEfvtfjg22mqFaXpS74R94c7RWIYNjb
LmmxX9wmGih4HlCBEHrJsjiqjF130/iugATzXqhKHff8BqnM53E4aa3ELG5/39QxZNSi6DQXzrGZ
aXFSIdbpVspVU14V76AgtjH17M/3BQUgBVjWSIPvN8Hd3H+bM4/Iqnq2N/wMIWy4huGXFcsBEdLS
aVqCMaLPSiTrZN50wFaCCDve5HNljhxlaI60Ng+kASMEYW5qPSQoh4xlEYxtQ7QCFHY+sdRZbysA
olZJvWIgvMg/Rjv1W6p5w0sLHFrxMLoodN4VWji/ccQm6qZLkFjlb5wk9SJ2mxiSMOr2G2cFIGwY
6bW0ZfytSE89n8eKaHc9OuSe31SFX8r8PCmesHVtUtrKguJY3PwTGjJ6n9vz7oq3m45f3lfWsJJO
2DdzpsaSEf4S9nn4LrxCz2QG4lZ+6xe+LaOs2bZEf6IYImdSPhdzFKXYrYYmThjcqtVTZWd+Ycro
HLaP2RlI2LXUsHQFhgjhksHXCxBfLPs+kPHjbJujM4iwVYFpRLYZAERDBaXafiOpxJnlH3hruM8A
wu4sLQYIFgN2Z8jsQz0Y3tw210PMjhENQbKn+BJ3gjtdl/AE57nUlnqqDAhET8UNnxUaXi2Ja+EA
6y77PB5k098luyTWG84txmPpMdRhCFVQu4x+AALkDHPgJXJtOptnLRcTtXU4zn1ZYx3TyKVXvAhQ
cZdP5N7yDT5i6XAZTqIWYtFhbpXoKOWhOoQHs+K21x4vf1+2aoLrvBCjmQIbq0bqHwF1Gv2JJN5l
CJkIwkUbhsGkJiZEWKJPNPpMcpmrJdsRLuPqtTHNqkpRDMCtXP2ZV5qyfXjMjzAMLtRsd1ka2YIJ
xgDnlNCqxoJV5qGtPCW5nwbJnssgBFPQKCygjQaIsTQpRuj0yoEGxu2QLzJnTmITRP4gs5xCO2Y4
o3X1nNLC0YMPjFYO07+ViSxZIMMS7IE2BOij7/m5Ka6j+qDpllMM30v7SstlYm0uIJoBbATDiG6L
06/MoVItlvBQYnQykq91t8/nT5fVYFOaM4T4bu9IPtkGj++F2e+0cpfhN5rrHa3+FWuyKcgSacTn
Oya+Zv3Ic0hM/U0Wf7Q+V6Ek+CqD4CdsdYIKVMxUzQyN05sDHQ8NWqATScZ12xdZrZhgaZoac2WU
EWK0GSZQ6TuUrLmYA6w8DnsNkXnZOd2Oq63wBLOjd4QGZQ28Ovf737y2k9Mqs+81cwxwK9fgAZZi
8gKxN3feCpOv82odVcxkqBcKTDPXbTfPkLoJhlr7EC5G6JtKuji9xr7FxogqrEzNnSIbZE24m17R
6icI9qkEx5mVoWQXJWWhU1EXp8Shzc4eJfegDEcwUkmdWEWsQ2XsPHTS+BdOhFsUn4OaOJdPmgxI
8FtaK1I19mINk8XF9Ddn6GInQn3s/PkykFRjBAvV6KndKTybqRziW7IHp+Np/jnrTnbdo5CzRCqn
NiSR5s278bxbYmdZh7mvC+XJRqZ9pi1mkmRfLwslAxASHeBljcuuB0DG/MA+mTKCb4kdJILlsI26
UgruP/RNe1talhcnaPXPe78vQrcdQkmft8RQEcGI6H3W9gG3hZThUPlKcxv2fwkh2I1xmpey5FsS
xOluVkfHDr5rsoCebFsEQ4E0xlgYC993+6CXHzpZ0mR7nUwTo7qYSTBQ4LUhSouIhWGOi33IkAHV
Gz9l0x5c7PvL2rUd5WJnHOFwVlpNKWw6cHpHwQPpaHmoKHwgCR61w74wHYJRkKGcvImr1VtDe8YV
jqqmI7lGWQvEEF1acMI9xTXRrMUJ5XfqF1si5/Z2/YGzud1f2fVWo2GUZhDT0m6U9CEnksCAZLts
4ZRqWplPzIA4SlujYZF5A72P+19/t1m2cFYVSynDoYEUy13doKY6cn8k9+ZRP83P1sdbEMZcvetN
dlYPWziumNuaEoOrIVOeMuVrMrvTX66ccFoVVe+TgEc4wijYN9p4xeZ4bwSyUr7t6rSVJHwHVxrA
hrJIZpSe4I0x703U2xed03r9jqf4tcK9vFMydRPu8LpSe5pRLJtu/O4wYaX6cfn720b7rM6CdRiQ
blRAhcpLSREstlDS9Ziqp0HRMFjl52UomWYLBsLUEzMd0L/mLnHuEO2+NEOH9pKbWwYiWIPQtIx+
RpsJxnoN5Y4wjATB5ETbx5SQbn9ZHsnWiB23VpJ0g8LlwQDAYx5OB3UedpchJLvDBGOgLMZEdA5R
VLVjfkvTErQEPsimnbmSSPMvLs8fTRDJlYYm68KsBhYKZHbLLnInTIXVbs3Am1xQt2M2R97KHgL8
0F+w3WLrEe6leDQVGDvwgse36ScMKd411+0zyBS/EtDuydhSZFvG/746upiHAPIDHvgKpl1H7ois
qF6ifYz/ffV9ray1BEuIh8b4qPUYbqrdElmuW4YhWISoGpk2cQ1vFi/Lf4b0YNN3uaJnVRCMwthY
itWbgGDNQTPQVSF5MMhEECwBM+putPiVPdUgX+sqZ7GSYxgn+8unRwYj2AKlLvVoCiEGprHsje53
Y6n7VJYrvaxSSPC93vIwRVEdaizxzutu8vauSiW32tZjman4ZzDVwv9vMhF2hKgcqJ1x3fBzyY9I
B8pv46pAnkDmw2/lRl+hCdqlJ1rSZQV/yz1Zd82xBftfcz1rDiqG/OFk376HKu8VoKBrUx0NMWqH
4DZ6XQm+MM4hp39SjzUGEWl79Bl0jkzIDb14BSmoX0yDilURZFSUbpdhMmgyPJoypguuXIJpewUi
KN+Ia8jMeI1jZx7GYjewX1FyM+bPeYnY2vRElsj5n7V9DSgWVSZGHaP6G1KFxS97+trWp0I273hD
119BCNeRZemj3k184Xr1Oh/yz2oQe5elkCybSMVqpVMezjzI3cMe3JImDXJHYaNaO1QPjOuOKMaX
bsiCz3lcsCs9nYvd5R+wdQ++ElJwVGPdwDbzXNLIhxzh7e9M1+EjwlOar/8OEUjGiDYZf53skBvC
xTQYWjCoHDQq0WnT+6WbutoT73fm+bL30Ai8kpGfkNU9hWYsEG3xE8D0PQ+IISOzz90ycboZ1R0F
JmPxQohJElrk5+rCkRBpO5Ksqq2aH/XMBg+W+txbN7n920gOBZr1ur89D4JhWaLISF4qmzX7MZg+
asUEmvrob7VFsCWY+5vajYqVJNmuR9s42UM/r9UPmh/dEq/9QK9lbBoS6yWSiqXZEOsjNyxLiNkf
D5F26EkusSVb44zXCiJm0EjO0rDhx5BziM+ZU6he+jHy7IfymXuDtYdZr6d0hwSRfHyLREAxqxZ3
LNAMgiU1lPpKM4mj5MWdnVUSGflNdkEbxXSaZkQmAjyAKa0ALbbfM+MuMXPk+xsJkEwewaDkoVKr
M79SaXpVJz9M6iqRJFAlu7bFGR0tUVk7YqAPhi4VN82x8iIv9Nkjb53L9sVJVqe1FeyBfuiUoQFM
t9G+8NqAJHPb0rZDFdoU31Q3nAk58bpD8mXsnRp8Zl8bJwe1i6xv4CWV8nbPzrCCmaSdUeuVxovf
EGKk6fy4lP2eKfY+ZMXHPOi9KlZum2J+pKWsAFTbeIu9ElmwmUud51Ni8PLMGtRKPGlBcDh+Tmi8
dLJbmGm3cHuHPkkzCRuPpFfAgksWTnOfsQzA9Gl2ow+tU7vpiTxMoNHMDqjP8y9fgHwNL62xYDcz
pZqMkkcDVPMrWE7dhLxjwPcrgQSbmc8YZdPx9tUAUxDiBxut/LKUxL/c4mdNEdyvfGgbDQNHeQ38
aXY5a/YMknMUbGCejOpkp3L/nrYIiGUihI+mbYuIkTs9wjQUXQWkwcZrXp0eG4t7eW+2TckZgrw+
drm9sBFt0XgvtzfxtG/a1ikRv/s7EOFsh+BPqjWQZbsD/dki6I3JLrn2/e8whIPcD7VSFjnqEysQ
mO5IFZq7xDR+Fc0kK3zadjrOSyYcW1uJtDkrgcSYcpPG7DAlqt82tTdFM9BTjKYtP/+dcMKBzZR5
BI8zdinmNItas7OKfaU8XwbZPqZnuYRjOpO+qSuu4OOoOIsWu7m0Y5Fr01tLcIYQziloAyqqJoBo
MPeB7ON9+Gjs/xkPm7nWw9/JIxzYalDQ9GNgn5T6axgfCjD0/RWAGK4b9Tkze40DEOUuyoefWs8G
Cca2T/FnxcR4HQX18KDz7lhUUDwGYA5dKvN70E/XKhpnJVgSBRDjdQbmh7O8g5bZORhKwOIpM9P/
4lScpREMQZCpjGq8j2j+OLovY/s8tiDUvbjRAfST16XEi5FJxP++epUMaWdjTAR2CKGUCqzh5juq
g9YWWgzPWVNn6EMNgQg4qa/4FY5yQfU+BGGzN/nKsT5cVjmZOgiGoJ8p1dsc6lDS9DcbNeWYa/e2
CsLJ2iDL7jKYbPUEgwA2j7mqCFbPmu/z5qBWEmH+5Uo9q4NgDpKJmJmZAID6iHfvw4+5OyYOdTB0
G0Q13WNy0n9eFol/8Y0BQrGMiTZwDQTKgk0As2uY5LyGIs1bZAz2VeaFJnNM4yarPuelrCxycwXP
cGIExaRhQRYVcN3yYRmfp1QW7t40qCsAIX6SDEvCqAIA/b7d8+Aau11Aaka8wY89aQs9P54XVk8M
pdSN0pVRA2dZvx924aHw0lPqYvKUR71kj1pPid/I9esSnGAtSpBmVB2BcHPd3SxtdItYzfVASm/O
Z0fP5/eo+2ot+WaujEVupQVTFbx4iql2y1p1W1kJ+KaztUIQPAcVnOd6y0vHxvmQ4DI3D6GsnHhb
41CWRpgJ2jmRdK4N4rxpI37Dms2+Hwj6vmZJ/HhbijME18nVOg2LWSaEv9SSwgTFxWM7xU42he7l
k7odwNLOMMLupwpRlYY3loEC9oU9L7yy9vWuPOL56cvs6vbNtEITNr9e4tKMuWpzz0SDHY+82K93
psMn1ICWSZKvkEonqELAcpRLj7g4/iEkKU/gzepAw/yfgTiyi3Db1K7kEy6OdjYWUnIeF/pEfd6h
FHkwtRNsBR8O3Txm/iw5vTJNFG6Pxi5BatoDMY8iJ21OWvDrsoZsm4ezggi3BzHDSjMSALQg2MBM
USdXSrfBgDobOXoZBfTmxbtaP+Hi0NOoWIoY5yovkUNQF8yCSB1de5o7mUnn6Z23Vu+PWCKzVde2
Fsp3IJYaH1H8aaY/TPNLRnOHhaeAPmL4LHgkJYdNcqR14RoJcCUOEff8poA92Ibhl6p1N7NK4o7x
RbokmmA5WkNP03HBIWPT8IkOlpto1c9x0ByUK2KEGJiZoDATxonJODHe6iJBJxYCSwz1ujYV2ViK
2bZKO8xH1y78rP1UBxLBNr+vozUOMxIxf1WsiBpYAR6gLB7RX4FSIRrgdtpdVvZNBEotxgzKKUUF
a1ioQTq0aTS6LTUQ7WNuK+VI4J94vTtYpBUE/wkru15PoUkTDmHDwr4QEHc/5p/qHfmK4D3qrGQ2
SSaSYAJBemdEhQ489Nk4Swk+cYmBeKvVEAgs/hYeFRb47oU1wzgJPTZj8L8l+q++37XW7MS95DLc
MOQcxKAaZ9cjunjhovMlrAMUa7vN1/C2+pA+hT4mxfH+Zz5LTdaxsS3SGU04QZmhFgptuhHVsHeg
4wrjx2yS2IKNq/C1RMKypW1CysxquDI7dY4EcbGL7rTb8BiEe+KViM/Liij+ZRFtkNbqpqGatmhd
TTspkIEYcRuOGLqASS0gmH+yfN5ELh9I99aWQ0ALbNqWjkgz0uCvFX0IusxKUYvrEmVPYsupiOFq
k6OirefyoZUAiTmPMWNBW6gAKtj3Jd6jkMOJ9V0vq9/YPEhnecT0RqKYUZh2fMPqqzy+oVIS+bev
plcLJiY2qG1axTjxBWtjt+idaDlE/UGrdWfuPnYyY73RovkaTlDAnLB8NHTAmafF625qFPFEO4yb
vSF3ymlxyQ6T4KT9zZuLiMHQzMCIW4ok0GulCNvZKrSixHApOzxkWfxJi2TD5rZP1gpDEGxshiHl
rExg1tU8zlcc7UK/9f7rZC7vsk0rPNGit9RW0hl4FmI6YAibDoiBlQylF7wvPXPjL5f1fdM6rfD4
31c3yJL3fVCYwGPGj5T4DXI3TDa0XoYhOLJ9Ct5eZgFD6/vMoV3xeSmzh66UVSxtZGeghSthBP8V
k0v0yFwApBzaGSn00U9S6OEAl8yZd3yGvPGhumrAhiwLMG/kwl5DC56tNQ2UVQOg++glShbu58LN
MBv0hpfOzbtsPx70n73sAbxthlciC4axLUmHtvgKd9mO99gmXvajQngWLIa+/kH2PpChiaQJ8dBo
apFBSnSD8emSC1oi1Pv0hTFW/sLbtGFn2SzBxR2qFI6CDrSmyF06VIc0Tx2mLrsl6T5XGIEcW7JC
Ltl5twSbwjKUiCoEmLNPfR4vqVpUInG20wWp7swPJDkQiQ2zBPuiKhFJ8hB4dn+jmZVTDz8vH/B/
kQjM8hZRMclVZKM14rbW6qaAZl4Z9w2P2e1xKH7/Jyvsy+hQtg/7GU44CMxs0ozBNXC7ej+kKSq9
Ua9MnctCba/aGUTQ+shaeo10AKlLdfAaqrY3ajf/75z4/Ez/FwVB49e2UQ+JMYxclBaEQuHS7hp0
K8eSx+Omw8FQg4zGK42BEPs1iEGUrOq5AV46f0ZRBWCU8NgvpfuOJVvhCEY47stkUhhw4mKv9D9t
WdXrtp6tAATja+qVGowBPzlIqYH1bjo0aGhr4FcH6PqYrxN//HhZpG1ztIIUdW1JosmqOVv04+S1
t5zbL7wpcMXw2KaU8X5T6VZogtJRnCFL12BqZ84vlXxtqr9TBdG6GkVsYnISAPr6OQN7BytijIN1
EjZ5f7dwomXVrMAouwJIyQ33amrf3uWjYzrcU1MPk6xjVaYbolVd7ICQ2gDe5CUPHI98iN3JLT4n
h/nQO+9yas47JRpVcLX1NZ2giv3wGHUt2hH3tJV4apt2boXBtWXlOHVj2IYtiFVdGtzM4161T10l
2SaJwlmCaWhArjKHLSBapXaavHTV7h1CmCpewBpC3Bj8Iah0majg6BiAUDX7FuwqOlTAniTGemul
ViCiWgfg/x+bl81HmZh9ihrQWUjk2LQEJt6hBmhiCAVf8OvdYGgkRmQimlBADLJouEF6iI6z8sjL
o+tr2ZBtbsrEsAtmjjHwBNso8xBZ80lBmsGaGGxp/KVv3AkdGUOLcU+2F8ioljePzgpLjC0igBnm
M8gp3Q5RbtMFf9oh9f/JwOde4Fo/JaaBr9QF2cS4IqUEgyiYDZX4ipv1P+4Ce2wQR0D6w5MWNm0p
+Vo+weGqEyNOLdwcPL/8u3lA/MJV9uOHdhd+qG5BMObLeve2deW8e2JkEbG6rtdKIFpIiVmedtA+
ZY7tRAekkXxpkRz//ZfWU7ATWZA2S2xiPdUrXiG3HEL/Biym6HC/lq6lDEswGGVa1rE9QDI+b5l3
CeRI9sVueRx8+WjPjfwE0dY7J3gUZjNhPEoPNOVaNfAcqLzEsyunTZz4BszzV8q3DPy6l9VTpi2C
k0FJ1IdGDkxUjQ0DEs+zjN1q8yW3FktwKkw9KrqoA0QDqsJ/tqzCvK4fxr74zV4o75LHRTaFYNNG
rnRSMMRmYcWpghJ3tyhjv+wr9M8mfmbLhopsGi6bc2AYGFhvv1H9ikX20oUT5qTYToxsUo2odGx4
hm6gXbbZXd6sbdu1ghN0v0VBu61kyj+PU94kqeyDG0xmB8EDj2UM3y7jcYV7c9RWcIL6j1ncYTw1
pGu6+kjH4nOWgeGSZl5pp/vLUJt6uIISdJ+GBCSaC5TEaHZx9ZQuPy5/f1MfVt8X9LxNMNah5Bul
dV8LpXTiAVNmG9u5jLItBcZnIoUAxntx6hAhaqEOC1BQq2hq961sCvu2iUBlMPI4lOkg8seOrZyk
vKhiUANacJJQtap7qEjepS5PUHACYj7e+H+nN4BNOgO+8TVQ2UNbZsLzK/cVuyZE8lzfPkB/BBId
ZzUJhtQuIFChIZyEAKdlH0rlKdAyd2I/37M7Zyxu7VeLh6Ihq4Gf8WLrrPJL+q61YsSgJiXg2dQF
HRvSWqsyTP9Bu0nommPq1rI+nk0tXiEIpjRTaUv0EVYtX46Y5ag2R5P6lxdp+zZfYQgqhuHIioKp
t9iRr92O16cNqEDHcANcsanUW9m0MGcwkZOc5CSslxlgC3hx0h8jfU7S3Tg8/51MVAh82Wlp9X2K
nRk8zv8c76sv9g2nOuT0z5Osu1yySyI1eRJY1pyG2KUxwgPNsNx4CNEvLdkovtdvjPNq6QQPPRmm
LFiQJ3eHIFSdRdfcggzfWW18HW2MBzfNXVRlEkyZZML9o5VdzEjLt6s+9UnqJM1tFf7PbbKwOBjM
bROdWSpeBMIptTUQ2RoGTxjdNRo4rEJZX9i20p0RhLtG00icjRkQquZE6kNmXlepZ8raKjbvAoa0
q61bKrJDwv6EM+rv2hEofeH34XMnm1Kw9X1LJRgvoeO2Qbrm9ToVxJxjasIX6NvSj9Puu2FMkpT+
RsMSqE0MlRkWw9wtDLN8jZGBdZcqmD+CMEMKqhG42xh8bTn5o4kRgZpLHPO6PpJd7KGfUOZ8b+na
GlvYJUMt1azh2Dkq3ay03PX28xh577AMFqZdY1wb0eibOYG00G1Fn/R/PHz60nGDiXo3BASe2btC
uRYWkhoWRiOAgO31cpZhYCZlTPBQylDa+VO19R2LP0sk4nol2oU1iHBH6NkyEy2BRM2ubzB5pPKC
XezbBOEh2+HRKOlEnA3uDqjJSi7hykDLlzEHCuTSUo/n2BLUjUXzXvX+P7M5N/XeBpE1ts20kL9+
vYiEZkZKQngkubJXlY+WLH7MN+HN+q2+L9i4NEBkmRCcW2O8r9NrldxO495KWod173l8WbZtGQgU
qSYRj3CTGFNQU5jTnFylYB2fwp+XlWFzrTB11waxCqWmyNPXd0swgYESAProqPOHJg13lxE23QUU
/fwX4qW5bOVUJUpVmWQGBPVxtaJDTrfA2oKJUk6K5CCYCC7jbe7OCk6wejpM3mBB4Vx7OU6t6YB/
d6fCj09jBMmpcryMJlm/F+FXwjGt7I1w4usXIng8OfIJTzIEUZvtuB+VBggRdavyiyWLrG2+vtf7
w3/ASgRw3mZVxFWAU/ejYwvpW/3L5MQUtQScURV1BIabUMk2bRrv1TYJFweIAPq4CoBKQKyCbqc4
/0i6X3+3OeIFoUz2tKTAYLNndT9Z8PPy96WqLZhre8owvawCQLvnZhQZ6MSZP5gv49IqPy8la8Z3
4o3hWa2ZYLiXSlNYzABX2PFuWgbFTcLgPe/stToIpjpd9EatW4Ck3U2cf++UT5cXTSKEyLen66gx
TCm+z+uK7N9Dmkme2FuahQJGWExD12HUBAEojUo6JCrCt9qHIT0l2cG0Pl6WYcvGrCDEjgXS9kOR
cwgjXshzpNIM4egsmdQDKmD1D0k5dyctMzDX4zLupmgasTEsD2z59ks1xuqoNlVX9yGhOKjNUxx2
TopnQzvJ4nGb0q1QBDVraVblqA6FQVDVHWVXkxXslvR3O0XOXJsSkTbNj71CE7bLDFiwxGC4eKnx
RrT9rnyEO+LGx/Kog/WhwmB4KRPJZphsBSoqIeZ1EqZ3fCGv4gPK2AsnKo6Bx4eiY9pP7dNP07fL
W8fFEM/uGlG4ljqtUlOFu5HkpcZhOOg+H+cq6yL+l+XkrgL0Awluwa4WrRk2Ct+87nnx+FxyznBv
3zRgIkUo3MVYMgzz1Pr9Zek2LSGS6aZlUcPQDLGKVF2ypKGmxtOb+efumCHslH3R/eJTiOHrsnwC
t9tv1/IMxk3M6hiYMLtTZgCsBJ2U/smqdiYaLGR1iduH7YwirGROLdR6L/BZS6IeOzwvCrP9aEW6
/5dLJ9xSZdu1Pan5cXP5HPIWnCCxr/n1MffeV0683ifhxgoXUtdpgKXrwJnll1ZoHIPOiCQv9O3z
hRCXplNiM1xZr3eoNLWyRcwQgbTMJ1fMyzy2Z+reelJOlq9hJFDQSuzI1rWCgMAfRPIa0eosMoUT
ditpr5Z4N09fLm/TplFcfV9ww+p2bLpCxS5p6u9S/1b1nwM8k+bBtd6ld6hKoQydSZi+IhjEsS4w
SZbZA9jtT01z32c3tjSEt/UEtM8YYlNuWFZV1CrAiH/HtxN4aNpTfNKf2l32qcRj3ZSUWWybB8IY
Xk2WiayxoHaqqRYL3k2DGx01j5dY0sKzTsznNXpF4S4SY7t5dHXoHibLqoZKhKOrlzMi9xgZ7w7z
Pd7aztg9kOXTZYXY1nFsEdMJw1UsFhQrbZSVlhnCCXAgE+IeIei0W5Qecrsub4baVPAVnKDgZhOg
ACJEvNCyHkn0RGpfIs+mhq8ABA030qixYw5gZvtocL4GPvi6ff2WPgyG08co51QxfKpwZW/czc2i
eKqDtt94O7t9qoK+HBh0o9E/YQK0UaV7+O0S87CZF0EKzlQ1gmsK0bbX9mEk6NefF2VwK+0mA0cu
Hwc5TXvjZJ1Ujz9F3ykYntQq06j2dqqW0dajmVEdUWS0XXVRcujie82OZbaW29I3t6FFTcxQRl8A
FWMEmB+gNTGxBngWAWbLlX4GCimQlJRwZTrZjPDNzVqBCVpYLAYrWg1gsXJjVFdlgBKZ9D3hcdvi
lZMqimTeDA8g4VymWguNyMYvXf8hK0qXSCcnbzoRZxAxLGE2NvoBRkhi2HdteDSt713sLrnESmyv
1x9RXgJja1dFm2Hgcxjakn3RAidWECQ1niQnly/6Ww04gwibYoNR0ggxO47PgOajTuO9vQMV8+gR
jxzCXfrlMp5MJsFQ4IXT9Kh9HdxRGw5TODpBlezr5OEyirbpMa82SPDy8mjJ8bziqhahuvGf+oro
hTDNAom/gSoL02mPyDh9a2CVmAxeJiX/+2rnxri2FIVruvo0PNOr9MBnFxiLs3ykd3xkHcIiu/+d
ShlhspXIgitoRHVoNfwo6+O9WnrNckqiw+Vllam9YAcrNuSF2gGiDr188psy3If1Xh+V/WUc2fIJ
j0hLLWK7oMBJGTs1M3E0hV41Wu7+HYzgLIVlMYVzi/OlNsEub3MnspvjLI28SKQR34vETJWuxZAe
EJY9qbNfk1/zezK3q70XXeYpSFujM7Bgy3CfwCWii5MGEr9o84rHFYtLCWV0bzhNsxSlhlqdIV5V
3AZoDNExnt7o7ubsRo0lpIMyKEGVhzTMi5qlCFvGiauh3W+A9YvUfas5SiyNMfO68DcWkGHGI4ap
68jRCFqtlqESWgovgUfJ3nwbXqlHXu9QPUrf11tuGANjAFVtYvGqntdmIWXIqkYB5Op2qrvsNCfx
qh/mjk8K1tzSQ9HX8A4VXyMKK0mWwC7VIEEaT73TwTzFlhNKVSQgL9eduIJrFGEF66QlxdhDrgzN
uWFswtTRQ9/8XKAiIM9wtEI/BMF4XdmycV4vh+cttIGUF0o7kbkV7pOssMvSStB33PXOeDXux+90
X57sneGjqvxztQ9/1TvL5yXt1am+ziUpzK2jjfbGP+jCNWMGWRMXHc5EroRob+znO8y0Q21iojxe
NlXbmnMGEjQnZpM+9APEJM2PsvJi+uvy92WCCHqSdcZU5BYE6YxuryuDQ2OMGJYljLjdfrNZGqHU
RgDSoiLVEvrfY5Dr4JWgtP1BTX07LXZ59c0OrnGzOH0qibRuLtoKTnBtOCEeszvAaTb4e8ejKmOs
27oP0ZL8Rx5B+SKtRI2g+fKsSh0yuVZb7WjkhPIqx20kw7YpulANW3wD61ZW91bO3znMGTWfZg6n
FLSPqubQu+E3+q6LT7xhLpO+sDaf32Dy+QMtXMYj4mVjVAcgFTw2RxtTGo76oTtgDBMaAqYdOcis
pExU4VbO8iQOMwWisuFLmx0ztA6XidebEuXYTCuv5BJbh3NwwPZWCRzi86wy5p4cyuM/805kxRqb
z/01lhDSqos4ipoeaxh/jm85Xza6ytG/Qb3Z0135Em5WVqzxBM0Pk6nviwZ49KRn7mijmC/do7PS
0UGihcd44yS3JcoQGl4i/nDZlGyfOgQ2QKuIUjUxfoJx0NpU17jJbAxNZtetLfFDNttGGQrg/gsg
2CoFw9SYqQFgvCJXVeC0vFLVnT7NNay+4dIDL0MPQCI5y+joNq3kClm455Sms+eyATJdUk81R6dV
zaukWJzLK7hpJgmxDNNECY4hdkfQZS6oVuLSBjtT7VS65qXKeGSsQRp3+V7Y1lU9MdkdvnnsVqB8
W1dPlnpIy8nOcYcrh4HzLIDQOtpZn6pr9IRFGadbQOR1QdTy02Vht3HBIUGQbsO0I+FoDEOdNqSD
sEb1kQ2eFn/RF5f1h79DEQ5Ev7RKFy5AmZH5cEcafx+D6aD0FMHe3r+Mtakl5CyRcCvMaG1hlQ2s
1ErcKvDmCnyc2vPfgQjblYw0QW09titkt6y7naf7vpCs2bYcmD9lm5rFA5WvNaLToBEFv90wjXGf
RNG+pmgObP53DjwE1cCl9R8YsWNmZsgXThV3CqLHMr5li0yzJXKILTIssuKxYDGKOh7D75yLt3Wn
6+Ah8MDBCLYNcLXLCXm3j/BZKEHfui418orHQ1H/5VrBVcK+6eh/qKZ6T6F/kSYxGdtGcbWKgtIp
QTqjGgcB5YI5+e/qZkKrTIGiAt7wDbYU6yNFzVm0D+EhXFbE7btN11WTGgxVUyp/Xq0Mh2aHNuql
oO7IwjYYBqEdqmsCpuP0gXe1B2745TLg5v2ywhMMhlrnVhTXwAvGJy16yCUHS/Z5Yedyc560AhRy
qBkeMavwsVy8y79/M5rMkAO3CMhYkI8XBGjiJGRLvgwo/Ig+mO5yrSa+/RPs+gj+g5OqxbCCQlYx
synVClOQSjdCMx5TYJoDqpmqwgHJlcTsbRpy5EvoSykYcjWv9aCzojErMzq4GBDkhA1mzN/P5Kc1
Plxevs3TvILhJ2+lbt1YBoqNIg23oYWbB8WHuoOrYUwfL8Nsq/UKR7B+owq29CAGDuZEc/+wPEWt
WyRuu+vhPoEE+bGWlehs5t9ReIKnLKpuLTwsX8s2mVRvohqpJ1z9fn81oaEPNW87Bn7d6/DIZ+Mp
x05WhbZpqlagfF9XC4oR22FtDYgdKWrkgPIx667q8hNIVg2QFNPp97vW9SyjoCaBWqGAh8cQyUm/
4zmHBG5p9IU6+ZGPjpGl+7fd/JV4gr5UqrrQmIdis6PyXKHNPTj0u8DRTigrlphC/tPfPG9XUILK
sGAsu4WvZFhec8a8ZrhK0aoTg1Iz+/6uZbQ0zUQwySRinaqVR4mmzmRwO9TEarsaE3jwhKYwIrxZ
qz3IiDU3DYhxxuN/X2lJM5eDAQJ1RBiVsPbbIs8O41jIapS2V/CMIhwAtQsZWCmR9bIJdUL9Omu8
ytgFLXNmKeWSDEvQe2vM6yJSgWVq1NE6Th0S7QMleWgjaxfn1vEvd0xQfCOvx4EqWMHo/0i7sua6
bWb5i1gF7uQrl7NrlyzJLyzbsbmC+/7rb0P+kkNB9EGuUpXKSyqnNcCgMRzM9OzZKILwUDPFhXBP
IPjFhkJVoq8V0Zbxng9t+94IAEixmHVlOo0msGmdi8/bxTl8AVVuvLZiCTHlJ7Z/pZigLZKqEhjB
j+4052quTQtGJPW4NeP4XjIzwSOowAp+BgAErAfajoAg/ZVNaxT9PuaWgPaYM32gBgOZQmR9FXRw
cXd+UFahHFDG7PJjMPgFgcLRsCHk6bKTrZqygOGueaVCsqqNADPZt3bplYrpJE0uijXZr3w0BmUk
FnoEVcLXfUtGYE65ObFrCukEFB3N31O3ddj9VD59Ro/PNv4B459aVT0ys7YAWDXvkvqZ2ntLNFts
1ccWENzmVLYW5ZYOCEnNnNHy8lrwyCoC4LYlTlHtkecjzok2snatbZZMgkz0elS5MIL7AJBtKY7G
AhjaNo5dqKugFDtFtKK9tN+Q7vkXkf+6s513hlm9uBKCuJgK3cKyWdlt3QQ7IpUbnXYCb1s/Oaam
IHolaGrhaLMIhylsS0SuU5m5SrrX27+yInJyYaDAFuijV5+BOLqMFW20iwlA2Sm+Z4FCvCUPMZOZ
z/3haPmm8BytL+AZkaNPKC/N8mAy0w4Sptrjywm6WR5RPfOq9QcvR8IllX17d5kjVp2R9Yyh+w09
cPxsQq2SKptGcJRy+hkF1xGU9C8DrIexCwTuZtXDoMeQDiA0EOEzXHkX6l57rH1pSzfDMTmkD8mV
aDzaqpssMDk3URp9iqMQmHpwiOfHDnMJS/ogq6K3rtU9W+BwXpLVUh6bzdC7o+Rh3sFYXpPx++X1
E0FwbjFkU5cHJiAGCvq2r1Oy6SJdtEkCN+DL0O2yiYd5AgqZMDKv29Kr5BmdAUxUqHZQFPE0mY60
uWzZqu4k2i7/9j2dZ9q5CpOJAjT8El6Hu/Rg7UcTqtyQNiC3dG+g5ETypsStJYG562sKMRSEyqaF
Qs/3XDXPmJ2tQhMZ2mAURUexgyT197IIBET/B9c/43Cc2I1NLPcDcIJqY+CrMfbjn9LsBLv+UOPJ
HD2NkW9di2QomUd8oC4ToxyRbccHAR/BGDqiZtojguk31qGDrJaM+nBlJ0qirn9LLXCU96soq1Dw
t1vgWFfsyzQ8pO6P2Z1O7fZTt/4CiduvzJYlY9Tk3s0bX5N2JXQuoX0pcIp1zjgvG7dZVZwTdEAD
JLQe6HDV0Bsp2ceiYob1g3ZGYa65uCYNuTGain2pqZ2+i3XohRBR/fK6d58hOMKldZDJPYEhtL3H
qGE3pwcVqfrLh1fkZBzDNnWIURsl7EBvDz6dHHnIdm1leOq8zaaXus/dNE8Fofn64+PCDzi6tZu6
KPsMoI3P1B3HXZagcut3faJ2Pf912UTRVnHMW+HSivIUaETe5sld2AlKmQX7xFdOY9j9HIQd9imp
d6Z+pQe6U+Wt+wkjQHEG9EigZM63MFktHZKA7VMGEZJC/asQDcBY35QzAn91tFr3v2+yKHZMxzqw
LpHoe/Zl9ulnpatRJP23QfylERVZ0lbsKzPEKzeTLfJC1CYg16G8EC+7E32orzrBAo4jOaWO07jr
AIeRKFacOZL0GS9bAHDcJiFKlxX2vamFbp2+xLrow3/9W2CBwExcUI6UW7WtsS//FppIw3V61z8n
sq88sB5tFlVGyVH06rvq2gtIjuXyqDbUkF0NURm6/YjpMexD91NEt0DhiK6Xcj3PcuyNRptjbqBa
L6C7xtJF+nQsDvlwoS5wOK4zjcqIDBk4TaWZt1HbqQ7tivxqwBjjo9TLGBbfGqkzUFoiTTpHboqx
p32kWdvLZ3ntqEHnBw3WKgRfWBv3+52sGiPJVQlZ6BKiGxg+RLfhqfGS68n7V+puzLc5u9/BcXaj
bADP0SbshnHjy5tG2E25SyyXQE2u3IpEGBh7X4Lj2J0qehyUEuBC44UqeCVtd5H2EgXQM9GPoYgY
Vy6wd8Zx7C4TSrQxwloypWAZNSw6uonqrUg5Ze3lYInDZyyGxDZmUgMnOrGSmWabPtVH4zRsZh+B
0nd9/9985C1qW5z2IK+yMpyYXVf2Axov8OqXIqmJMg+MpvZFe7Zy0N9Zx9FjYhRaiJctlLKYxwxN
61m40VMRg62AyEvK5xwjVHuUbFVwDDW/6XvMEUMNqPZ8ed3WeR5PLaj4VFHfxDFW2lhq9BZiDuPX
ED0j46deqqwzAHd2jboZ1KoCJeZQt6zMyCcaJqRPn7ruzyjckc0nKGymE2IKeU7dgoSO0QlSS+ub
cUbgNkNvMi2gFHbo0g2BNrQ8HSiG5VzejRUqkDEwTkMrlIbJcXwdZ5WGppbVFkKjAIOaDmGXO3h+
GsJvUv9dqKO6RqtAs1QN/SGa8WEaRkcyq43Ht4c24iosg7mz/dYp9uh7OX5GYnsBxkd90IZJYmIA
rItl31JCz1TGG4OKRj8yd+LIdGkTX1wptX1smwFgMHjYqZUflQ49Afu7OYrupNXL8bx4/BDLZCjr
jrYAGjeMbYJ9W6BdpDuxyEJSvct+scam78zioqWUVlI0MLMaf/CjV1aVRF4JBEffxoYlnigPKFpG
LnaqSZx3OuO3UNazTZUPyauFV6LNaDbXtVRQ0ReOaDU5GsqNyZCKAXgo3GAXLloqrkqdJdM39q0o
SyZyfJvjJMhVZkrLVrM7zBuWcZTceatjCgwqAT3RVbGeL1h4CsdNaTzaM94NWekoa+vujwSfcO7b
ePOtsPVVaBvHU9JQFlWbwrb5pvPbfXoIn0y3KRx2yQdQPb3smCusqGASFUQXCfT4NL7MMWibUOkp
Kny6/l4n3/r2pEYiIe6VK2px136YBZCVZWWb7GbHo7lTon4oJILjJULg1kytC1WWAly00/Ckd09h
LSAL0e9zMVdGhipNWBWF1JFDIut/ZZb08ImNWITIXP2RmU12EGQsIMm8iBruEL+OyP5eBrlsB1oL
38fhcg2NNGhZgxWGpzo5xCKl11VvWhjBRVVxkjckt/H7bfZVyyG0gEneIumpNSpduBOEpt4b0cWx
NqqYpov3hnkDveG7+ViiDB/TcUbf2kl7/RM33ztAtqqLyFSuWi21OpzIMD9K7bUhnzRRdk20cBx9
NnbVZZoOBwtQdRRAHHra1+Wv/7T5fPKYhrpB0pQ5sX01KNdx5V/+fYENb5/zi2VK27zPQgv70mSH
QL3V8+0UCTqq1lICy614S1wvMFojaiJFBQZ0Cff1rfyYeOhIxHyWbXvNhFIsUyixJzgzb48BC0hs
iJXZ7Oy344NuXtepgFvWmjzf2cRdLzGGj6tqCIBkD2Vwrw+98Eu+Z7PN6h1aE0u8oUlut2Gly1CO
E2yayDqOOUmbBVHNUgQDXiRpEZ0msxZACDeNZ0/aqcGbY7TeJL9Jvxj7FlNzN/KBjW82nqOv2v8/
Ramg5hwv+5gVpxq85HQjlVY7sSq+0fqWhbqjSj4Vndm1m/odCMcL7aQ3s8LSOKrsGIf/zR5pD7/H
1FvXwmcnRmxcaPwOjx3AhSdmWjXYaD1iX+QtpiqreGcNMOiJ4bGHcdGwPeZ3l+C4IMsOCCRmmGvk
VrYpx/zOGNrRiezaMSb5etBFg0jW/WSxadxBMPQy13v2ucwEaFVP8bMNHP/1t4VkZ79OoeA+XKUs
BdM4IRJkIwTi7sPAinsdamKowqyRHnqU5n2jiSa/r56wBQZ3J6Zymsaphl1jQyLYHKRBdy2v9M0t
dIHc4WifGlNg1krwD0c5m8XdkLFljlUZw6xovja1Xdr1zlh8bw3RbGLR8nEHIFWDSrJDXIxMtseG
U7LIX7qP2IRi3GPapt4WrSMabiBaUO4YREmLxDbBgmbKqVEeYkNAyKLV4/w+Uku9UG12zEYUoafT
YWy+Z0ja69B1v3xjrocyi43iPD4sKzUo2bWf7EN08t9nXuFCNfYur9wQY0EtdBMKXEO0ZRzfa3pJ
5q6Ba1TkChMHnKj3LEWQylvFUBWTmND6hyAHx/d4GpftNDUR70OvEbmLmyyWflpTKqw8Wd2pMxCv
ux5aWSIbCYCiE7swMwwVyjxIfT1mx/HAxlUXudM8F7vLu7bKiwtUjjQotP5xUSLHUw+Zmm3mTJ0w
YcCOiwzDpQkG5ow0DyY3a7M4Fqzs+pWDCbVMapiYMuG2byQkr7MCJ07aQdoMI41qFKTILvvwDT1R
ITDbpw8XwAKM28egy7sK/xn7CIU4GdEIvrAxQUTUKbnuLv/YxCeaZXMcGh3M76bErbrHSfGDRETC
655yxuD2bJZnjcQZy8shlQ1xnePPyfSTAIVlMk5a6v3qiCOdlPIzVHJewbftXNzY+Ughhiphu2Ly
qpi3XaQgv5k7NLC8yz4pso9jfDMo9CBnmcAx6re0NBwzj7/iD4M6Y3N3GUq0XRzp68GIWZosDxjQ
h2S+15WDnvy4DLHK8ItlY3/CYtlq2vcYFQKPMI0tmrZkUc5cZALH8KreoMhdgQkWHv3V2qXaF8yf
F2zJWhENejtN/IOCc43wL9jyIMWJJldM7hATjZyIPX3pR9a+msX730GidEtEd/+qbZhkbaMoDD2X
fCOipEdDVOdARcl+iJEuenGUMlFrp7Iaii5QuKAmnutSmqsa3UtP+k3lFE7uhffGHUbXgIXTbfGC
GSK/tE32TUYZ1r8RllpzeJnIGloGiI2KfY6bKjvEgJJ8gDKhkXlG7msBpp7izXaOvlz2xbViLwWT
RNiIL0uFagh3R09V3CLImVhjGEuyRy6Eu38a5Bhs3hLt0r7Jd42IeleJfonKEX2CwbV9Vs1MVlfd
GG6xTQg61dUDa1+1HxtR+nbNa5Zw3HIGhilFUIeGidvOh2Qm2lkk1yRoRzYcSNhDRitPvE8ULGMC
DEHxNQpi8YDBH3OjzvpS1Ts3m/IjsW23m6ngEK4wyTsI7qQ3YVBLY2p0aH/6WZa3kFH4/8dTAFBt
nDdZRgU/Z0NZDEYQhnbn2tC/lc07VEY59Se+Zt+BcFaAq+jQpgBBl2xcnWz60xBJ+a0v1NkOzstN
KZ4y6FWCo8KtPd7rwlqEFQ97ZwPn0IZV9uggDjo0tKO/kt5HbuEG3vQX+rIHqAdU+FaovpuCLxQR
KOfWcTzPY6/AqtxKHUva1Wgh0ftHAUMIUPjWX6Mq5TDvYVp0Iu6LvlGP/XEOHRMSdM1eOdq39Pky
IvuzucBsuZZ8K3DdkV7rmFn4bNjhYX7LJgWLhXRFdnEkP9WkZ1M7OmS+0KMIgf+krb1ICd3L1ohg
uNhlsEolnNkRMqfrNr4J6ys7FsRha6mFdyvG3H8RUUhtXFCDjXwhuKPYmrXTKdhH31t/9AtvHvwA
Hyub/2YXs3uBqeimVQQyMAeEfCS5bdHZpkSvl0HWz62pQeQTap4QdXgPUkjVmE+E+Z59o06TM7eC
WmB28D/62hmAW7m6ayV50ABQdLHXDpOTpfuyv1Om2zYWzZz5wzadwbglwydTpNUzwPQbuXDMDRMU
fSuR+xFBRZliErYo/ymE5LiVDHFD1ETq3r6o9MJh9zt1TTfcV6fASY5i6WbRlnFUW1N8sSYjjMyi
UxDdK6LxqkKTOKptSGpaPdsycqD3GEt6Q5/IK5TS9ywhkzwlX0V8JETkeBYbqqKimznJL+mBfWBF
ntIiseBOG9bHqSWu9ChKh67Txt++guTde8/PKvSCWwwzLBvHrLaJ/Dj2opHfaxkaEMcZhftw1JJ4
7mwdKH8PQo28cGu6v8N32/vUhWUQC5/2uq3hQL83qhqCgXQt44wW1Q/1c2u8mJ3gEWXV/xYYHK3j
9FPEAWbnTv2M0/w4xrUgKBIhcKRkB1qPKWxASJvUMbWXqtxdZr11h1vYwLFSOSvlHMVYpxrlfaqn
E0d7NX3tIbhBJwskejXTEc15XPW3BSTHTTTS7KJmV4hRpY5kHKLsV1Z+u2zXKtkuMDgyasYk0ssC
GFOTObZ+ZSTEm4rHyHSnQsR8ok3iaAhjhsNGVrBJRT67mvxTq0VJFxECx0NpqPdNxhyt9tTkpG/s
Y+wHXveK0ga3R3f3jVhveO27CcVXmkowFQ1aL/x34UzZ7L8QdD7LztuUJa/+rnm1rx6inThCYvvx
4XI8o/GRX2L1ELAJwA5mjuspRq4bj95muu3kp8uOIQLieCEZ5mweNMRIs506vao6bRo6mfK1rMvP
RGMLkzh2MLLWTGcbSNH8UBaHIEBHLMZsXDZnNYBdgHAEUXTjoE0J1i0vLXcae8fGtFE8KE3lsx3v
mvD70AoeBP/AGP84hsoxBqUaqeoWkPKNcZc/4pr30i3Ncc/D+zdkp7/KovJrZsUl7+AYg5Rd2XTM
F1kD4bBln9RMJbPzfpfy6I+XF3X9uJ0t5MgD0kZVHAfYuYLsSvNVOIV0/S5c7BrHGLWljUmdYgk7
l6ILbNNt6+fSdOTZYUmCt4p8UZXeOumebeIoZIICcVIXgKys46Bdh1UJ7xepDolA+Oilz2g8WwAJ
mnsJA0OH5+FTn9fnpeNHeDZhVCvo3EOU2R5a7cXWRL4m2Hy+M3/K7LGDLhlO1Mk6FDPEoZhoUr6b
D00NnRCWwYl6/7LDrRXGLcmWn+GZWVakajIWjpWiD1eFm7rDxsa7ZnKoBHVqbKMvnCWNY4ywlhNU
2zJHSEefjGh9DDXjQabZNqXaLlHpCVV628v2CfxC4ygDEyKCEsVOOL/jVzodpvB+DPeXIdYEr94t
IfsbFh+JaUQm1OXBLqRS77L972k10U19tN0USjLKzjoexCWNIss4qpgaI6inEZahDXJrEhtSXomr
N6J2VZFTcoQR2YFkthWMQ6+dZNwZrcApRGZw7BCGfWlpHX5fke+IBOVaMxGrvYqM4NiBGG3aQsiz
c9X0MbR2SvwocAEBAN+HRoI2bxX7zQVMB/VsTozSH8n9wSYxIXvkiYZNrONhShE0L0xZ4RPaVlna
5tAqCFqkjTrdz4pgV/5w1Z4BuG1J9Vk2Kh0AjR/fM5nQ6KF3kl+GYznGpkURK3qyL6+hyCRuj9Q0
NrM4AKI1PMnpi6EJ4vL18Otvi7Bu70/pGGDCWJuoiMvpURk9qf8rSE6kfrhshWDhoBPxHiagSt4p
GswwrqL6rZiCbivJqXVcsDZUBzBMOPBF5RQi27iALym0wkYzGpKJzaFuLLdpqWvlr2M8CTZJaB7H
4Qb0ADCXEubNN/pNdCs5qHT1lMQZXscD7d9a+vLPUdB555jnLPh1UpJMLmRglm28zbJ61xqfaPIG
hZ8hOAof4hojzRtAyPZTRL51sZ/Hgut9nejOEBxfkzqMlVgFRBR+r6B0YVjQi0Vx7WX/E6FwdK3p
WdqObH8685iie83ETOZZNFlP5G4cOXSodjFoB5AGz0sIWN3SJI5ibPtYREPMnT6GDOdF40gBsWLU
0ACOraEY41aG0HTgkX30LYPEtHhI+2UKUvkqhrktmkAqgCaPFKUYeVg7ptwLbBLsEN8jZ8ux1SgF
8wOyKaUX3TqNg+ApkK3KhVXjSxaqrJ9mfQZEhmYHVvTR+tEOPZP7y74mcIO3b43FuYw6KLQbzA0s
FZr+rKx3q+ey7M2FdBcner25DCfaHY4GhgK19NUAOLvc0e6giHL9699GkBAzLRvNWBjv9Z5nIP1q
QN9NQ5TwML6YSHt6qS/50+1Q76v9uJ2Oon7JVVdYAHKUQHvVkBQZ/oZkm6OFv8IKZVCi0hyhWRwl
THkSUYhKMW+IdyjHvGctoM0GYm/4oEAaQiQBIrKKY4dRrcoy14DX5L8aAhlze0M+U0SuYS72P3vF
EUOH1KHeMBA7csZNcY2Mg1u5b3Ijkzv7TE1c9J6/eqrOkB8q1UIogZQB3INag2crNcTMt0mwqYJ7
u/3eIfmRRaLa1tUTtoDkgoler+oAUn3Ijw+B11TpfdKrTjgOW10oSyOyjgshqrQy5jDBgrLvwN/v
kW9PDYLvMZFFXPygxqat2xNgojnZmDI0DQZMmkv2SS9KgomQOLpQkeulEjOIGPKNaoy3etAgBYsR
jrVIC2D9C3CxTxxzmHlWzLYBLKn2g6/aQfVi/+d2Kh15u40Vx9wSDJ2ThMV9a+L6y1NgcgSi1s1M
4wH+0f7I94k7ufILm+AXbVqHtebHP9WvygZj8JDB9z5BxguLOVLJIcESSiaoa1CIZ9hA7QUIAhox
ORopW+hGENwsbmEFblCcpOJLq71etkKEwbEIhBTKQmuxb3n5SNWHuj2Z/e4yhMANedVIzR4QIBFs
0WD7PZRD+3iPuUFpVgkCP+bOH+7884bwwkuRhlLVxoYpM/EwEFAVFX+Ifp/jhxy9/X0yw466uNHN
R1MXJHfXfx+zdTUbUjFI/L+/fPtYxrxmFkyEVD/gpWQbyYPAo/5wE54x2N+wCFg09FD2TS+zx4z0
WvayTVi4wy2mzKDMWJLwXSaqyVr3rzMgxwtZwKaHsS+XplWv57nb5Xq6SxPRbShaO44GirSuYyi5
wMciVOLUL6FoXOKqE1sYxQzdDwUfStw5aaJioJYJ5yrpDYpTeynEsJwbKtYhXLXkDMTfsVEu6bWi
A4h1I8hg0Q46/6dwr9381qa1CEYZCL5pGZF8ODkLTO6SnaxRk9Qc9WW6XnhJ/ys1TjF6qIYfQwCV
H2GBxKpPLOC4gxSVyTRhqFnn9sXrZJ5kGmEolSDXIVpG7jBJBerZqxoYNLiVAq8eni6T2vpJWhjB
nSR0m8l1OgCAPamzfeqPpl9Bso/FDOJRjSJ7uHOEsbWx2ofYojg90PJkiCRL2W11yQW4A1RpYZJh
6C9ihQpNFU+kvMb7vZdMEEq7E6yc4CiZ3MXZdXaX2xFMgXTFt9mjvpE49VHZD5sBb0rGkXWBQeFT
UES3Gt1BgEtRLPOtVPM98/UqldNyQgJU2bb7/KbdDZtolxxEX4Tr63iG4e7suSrSsWQvGEX5pcp/
yfSqMJHv6g957l1ex3WPOCNxjJRMep3KNZBSC4SQFhamTNBIJLG5ioJREraGmdyYy8edoySBAlvD
4oPKyL9E9K98rj9z7S0Q2F+wuJKolcwD6kjArGXiFaHlVXEiWKr1w7rA4E+PPSH8ZR8u06E+sYYT
yY2hAWThRSn1bE/Uar3qaws47jC109QHpIFJaXqo6hOd+m2YQKRvvNLkJ6o91b3gTK0eKRt61pj+
gvJd/t1szvqgtdoWazg+h2TbI2ZUla2CM3bZ59aTnwugD9Q9GYjnGpbbDWpH8eVdv7Nd9EZ90TCK
gc0YqUWbt+6BZ9s4D1TCxpDiqkOi39orZu1MiugdX7R6nAdaeHtTWorVm5NTO59m805JvhH1MwVL
i6XjfNDQzAAzq4Ay9OqJpFbslLr14/L+rDveea04x8tsu2kNHRg0eC4txRmr3q/ISetCJxmelP5A
VUFwz/7qD/fGwiqOzHMVtT6zDETZerLpVV/VbifUIxK5AEeqatynsVYARLLNXTMHW7xECyhiNQRa
2MGxadrG7ZxjEqKry7/06YfV3xtW6KRK6yYoiNGDX5c3av17+YzHP5eVc9MrOTpA3cpHf2Z6/Xvs
fLpVboOd0TnWadpAgPcoeYQIzrDA23Uu2LPlpNdKCYtpWC/TNaH1vm9Q3qjSvcBEdjAvuIbOccXc
YxjnbGNJKxSOaG6+6XeaY/qjizlPm2xrCy74tU4lzGn5x/l51So5atNIw6w9RM69hxdIN7yLEchg
RCN6TlAgDUwUDxii1IfgBOgce0xjnfcp85zCOFrpj2SgjiGLKEoEwpHHQLWmUkdsWozx1ck2gZ6O
IUiZiyA47mirqsi6GhBteWNmV2p4l5YCCMEh4wdnxv0oKQmjp3G6RqeGYw9f9Oa2aiBSWX6rRMPs
RGgca9RDZ0fSALQ5vDUgC5lrpa/SYZtHmKgeIt2c5QL71uv2Fi7IsUjQx2VTmfAFZSu/Nbam2/mu
9Y1Nugl80bxbASsa3HNukQ51Giawz+4xDs7Or5rQ+tyZwtx5vAzKBvrGuOAsJ4Wtsct3ONToilcq
x/pSufTKvI/d3pcOpu4pxBGqNrI//SN1/APLP0NFY2kZvQ1YcmC9avOu3GE4J5rGROWjq+G6fQbi
yDAYJSPNmqFzX2TDn5SNlFy1xnNXC168/hCAnnE4LuwLswoLZlCNYdNq7FC/2GIiaI0BJ3t8/bjd
MTH9T/HvGZMLnCTMBSJxAEz5xr5hGe3IM/4q/RmPA+OV5H3qKWexlBwPpnOllaMFuH64LuUnZXyI
ImH8uU5SZ5s4HmzLWJmjumfp3uAKomnx28BR4xaasC3E8u1DCp29nXZ/eSnXT9oZlaPGOM6NZqhh
mqmZ93MW7csYGpWXMf4QWp9BuEiq7jUdghdvLjK9JRRCiMq8xtvWxxgwH5W5ydMoCElFq8kxZDbr
CqESIDEXUY0fDcmdlN1ls0QQHIG06EqBLhAgphxD9fAOH1a5ayqCb0gBisJRYY7SI8VmG1RWV/GY
uGq2Q7GBYIfWQCwMjCcK5nRoaNd9z4V1rlhVSSrcXnjhtTvFoSSHJur3ywu2eocsYbhNqewIQkMt
YKL9/NLuKzTGZUfW9aI4yUHEf6tet0Tj9qfrbZvOA9CCK3lD/C7cyE7kQe2ThUxpjrvzX2gRrp2n
BSj/IlA2JJrbDqBWdlTrTdELCk1Ev8+xOtESI9Im/H4R9nsi5Xd5XQi+uEUQyntnCK1hhHoehKDz
ePIzDcWb+bS97AnrEBAahAarKptvd8oiMZKPWhxHjL/j+oSRsnl+f/n3325R/pa1yBmA/QELgCjM
IIJg4PJDTYE7UwjehH3i2kXq0UY7KlV3pyXzhuY/8mD+ehl7/Sydodl/X0JbnVXrFDw+2vu52zT2
PhcVXf/hIJ0xONZueoMoYQjzamRoByRmfYwRQmlvd5IyDKUWHSXRdnH00FtNRdQYcDSTfTy9dg4p
6a/Ly8bO/qUd47ghi6JyTEssm1YTD1MmDvWYH8axdZS087XZ2jUxEfW/ME++hMkxhNENWWJj5gdT
/Le25WY+0i3KT04FJsT8ixGRAjieyhu5IZKtAU6ptF2PXlCz/NnXvWNAiU+Na4j0z16i4uMurRwd
YjwzUQRBr8A3FY496h4NbVI4wm8iHYXasltEuuXUBCrIl3dT4DEKW4rFISiGqjIKgt2sqvtMu6Oy
/99+nwsAE1srYo1iKZPYcgh6emqRgsZqXLugEIWjENNMFMzrgwkYFv4yesmPCpPOWkfdJvfNX2KN
+tVv/CUexxtmGOdIcgOv/TEdjO14qm9in6IhpZ7c1i+v6SarHFFpJCOKCydA4YhEQR2ZHjAj0+wh
GW4D66qSrrr+5+XdWpPowLPvP3ylcASiaUqZYmoWDtoX9Hy51Z28UyTUTyi3rNsm2tEbKGkpiSsq
nRVuIscqSS/3/cjsq/xZdWNMgmKi9c1mPhSP9kHZfaoeCwNRmF4dhA3x7/eOP9s0zvsWlyd7O2OZ
LzYxNdx2G4UVVt9XO8HKrh60BR63gZo5WnLJ4g3qfBkxJDH3osiBz7wNQct+ds5flwFFeNxO0jY1
pSQEXlr9ypJnIn+//PtsfT445MIefsOsMrPTqUDcnqIi+JeU+nMpuKBFJnCsr8bhGDUatojUxn2h
K9dBoX4mSjtbwUuxF0qGWUIWrDBS67aeh40SC0U71xIJC0/jddhHIg/hyCJBfLMhf9Efg121V9Ba
2wi+8AXrxeuwT31opTbbksoydjmVvbwUZkVEGByfk1am9ZzDmAyCGV3qSffaa5U4rHpDwUxZR048
/VV0eAS+ZrM/anFJNXNkT20DR6DylaLdKvF93gg+Q9eZb+EJHB/QrAk0WmHxprvODzCPt/qabMIn
9ar81cUY1Eac8Eahjvp4+RitE98Cl+OFqWu6HMId+A7Bxw+Tqk1daI+5gxcCUlysJto/nhaGukdp
OuC6utk3E4SllGwvMIkFJxeoweaoYQ7R5jMpwPhb5yk8lDtzm/vxRuSPInM4ishtOtE0gTuq862s
7qpMEIex///PpnyQRghNOZoxxRuxRSN59uyg2DTsOj8uiD+HPzCLro9eLq8e24BLiFzkh0FT1TCZ
WDydGG5AbhT7QJKtPcwOWoE+E/z943sQOn1/rpQ2ycO2B1aVPVt4GUnvL9tyeXcUXl8cldxhSQLm
CPJrpm1V8t88TSHsD1gQQ590Utin2B4mRkh9uu0P9jaBTFoo7PW6zEEK4fhBU2KrHpgtsZY7FiVO
IzthLogSRAvGkYEdSplid7AnNDazstM+MaMANRR/Bz0K4U5/nksycpc4LlPaOLPid/RVNjb/bdO5
0y/rY0FKFQuVUnLSG8MzStFDqWgvuFM/alEb2Cw9VXT6MaHSJpMyTxpFGXO22heOIv8CkCTdkNMZ
ltj0Jp48C4+wZfasioZBCziGb0VJMHVobhjHsKEY8tH2WaItOYiokq37JWu4wz4hL1DULJpqmto1
m2NUvbZo0a72ZUQ9tRZ9WAr2iM8c2SgxL2aKPWpG6tglcWaDumqZCShMcG8rb8nFBQWQ2h6NtyCx
8ZUDHrK95PZtAjn6PkfXaHziJX7gi+amCA7q2zfiApV2VaQFzMn7Ln6W5HBXxUJ2Fq0gRwZGl41m
NQGjq76U2i5OnipdEPWIIDg+GOrIamoDEHWsORNSvFrjkPb5MiGIQDhCKPTIUHQKEFm6ouNLnvmD
SBp8TUVzSWxvkwEW+xHNoxWYLIpiIQf6a0547Yc2beOSbwlaI83G6bzRj464GW6IU7xC5FcYi6wn
+87syqeN0EuhoekPf0R0GiD9qO6KK+qyJ6HithVq/QrRuEChGAKLKm/nGU6v+I0bJI6NygZ7iwUm
jqjvRuDxfKJIMUM1KVikpTfjph+qOxpBQOWyp4gwuI+LiJIwVVBn5c7l42gcaCh4olmPrQxZhx6U
oup8dUaVz00WsIcGZCgN/bmajql1Chq/RjvwZyw5IzFLF/5oZZYxq+yireTXOXlsFUFGdH2lzr/P
ztzi9xuj/99Xg0GnfZxbe7W3tpdN+AOznjE4/iGYLm1pBWxofDwvIKraFfcqpiS2B+lr+8U+JD6B
ok3iiB5x/+DZZ2COlWS5wM3L3jUaeLaMxIyZQEZuPrBbEQVRn5hUCu44w3H8pMqKZFFmp5xDUPOn
0RHHGiT38mquxxJnEC5kQddGSxWW/hnSL21+UxWnrED1XSyaELVOtv/g8AUZdqZEfcGMoeV1aXaO
pu904bcyO4cfQwm0iBFMBJFtPjs9Gp0hpyYillraWFsTc78NL9jMmMHw8pY982VRoC9C5IIXSIcM
icm+zpk+PfHTg4TcYOPN0GunniQM9tdzvMrZQo6JpqrU26YFnvEVSsyu4TZX0rXu137+ZfIKIHa7
QpC9WX8GXWBynFEqgWQVIdy+mByqY5QeRtttglMMJcVvFLETEiyxJ1KDWX+AW6ByTGLEvS037BMq
vGZlLuxTne4Vr9yKjvW6Z56XlKMTmleJHkYAUsNvBUaf5PRBn18un7J1gj9jcMxhqP9H2nU1R47z
2l+kKlFZr4rd7Zxm7HlReZJyzvr197Dn27VMa8W93nmYF1fpNEAQBEHgQA27WgDGFJxG5VZu7tQR
WVacjFryuA/FE4fxGllYKF2kAmpB60Ai3aOEx660T6Un3+RhvIYppYE+Yf4giE8PUXfR5Yd9If4h
+/Q3AEu7RqJC78oAAMGV0aCWmibBpcf++cyYcshs/ScHkG7UHdfBEu4iDFQnowWgcZU8qh6lOK8d
3ApkDOkQuLMbt4/JN/EYt2EWZqATep+e9ONSHfqGYwS87zNuohI1uW40qr7i5yI+ZbOzr67tU+Pt
91P81TGf1K1EWlCZ2NOPSfuRt6I1xm5XfyrP/obCuICij6VepjtzMI6zdhnwSi45W0Vmdn7XLIqi
l/h+o7hFecRjaSFwDHn7Dv0mArPxoyCqJ516sbiarTg/RO2FXP2oxpe+u5lGRxx+7y/MP8Qob4DM
9jf6WkqbEivTOBNmLEVoewcnxq1+nuvxucT+GxjjBrJCb5W2AljUtTejOHiqEnMUuGnJmDEjaSoR
RclgIOoliMeJhvfKjPuR+qXrXz6jsTcE9qlFDpKI5BoQzrM/nfJJeVl8yhjY+HhQ/ExnNJ2Z8z95
2EeXqhjCIaKXzlH1jOx+4jXibnvOFQDjWqIgDQQQvcP/38g3AWoSSnuwFtAReMipn0yHV17GWSCW
nlrqKsMwZagvNp4l/TvhPojyABhfE8m6FGgpAMjN+JuWasqJLd12J+NhcCn1sBjYnwt5VkpkPM8Y
D43Q0DQKSE1/TI8pSE1LwepOsh8daq+yZcHiYfLEZJyRVg05ZrhSMc3cB3e020yz+x9NnfFGpGoM
taXvVZSuUgMN9ji40VcaVs2HMHDSr/t4m/51pUXGF02ZYtYZjfkrDWR+5pdOeIh4VMebzSLrDcU4
iJbITZbpAKGdFJKL0R1XxYU24mI2uKgLtaSv5s/e0o88u98X7gNhWFCYdW/SPOLUVVYhverKizTz
6NJ5IEwupa3iuZANgMj6wTC+NJIvfGbYqvKmQHim92d5kxgdajeBoV0tz+EBc7IdxRFSEJLRoYMC
P7Lft3SMD3sPKAn6HAcddYE28ShFWCHYyrF1UEdkaYcKU4cs7X7fErfvMH+bosw+yMRDAnL9BkJK
PsoqJDd2Q2u4iP34crEpbTCIbjiImzfDFSJd2lWINA3mjH9AHHBjove04QJ1I8+LTalh5Rduh89m
SLbCY/wHWTCljZTQqmrNyDTqxK5u1B/Bb4LMSHo5uN3kgIQj8+Wf/1FQxqnIkynOXY4Dh9wMyIoQ
K/HSq9RWfeJWJ/5713aEsxKU8SpLHOsVyJj+mE96AK1PiBbp1qmPw5X+onFSc1zLYfxLLkQDaHUA
18g28pn2mXb1V3wVXxI7sFC0XXCrJTk+7QPTmNEpcTHSYgbJT241tHiYLhq1bmNkF2pH9CSnvIlv
eqvX7f+2luyTT1UJgiZSp9Y4rav+oIRQIhJp7tScW/fb77wBQVR7H65db4t5XuzVLkkMqawqGg4N
XnfEzA50ntPAi1elxltF9tUnpGlizGLEm8Vp8mgQgcux6ap40hJ82kkYYLjlvi45rvv8i1aSCfNM
zIw+YSgmHmN+Kwpanb//NwjGxYhD2GA8GCDy8NmsH+TlZuDNUeOEk/I5GbsSQwa/q5om2N1/QobY
TX3TDg7/luGapzXGmURxlggGwToVJljppm+mooDR6lPdCiurY1zI3FTq2NZAUaTThLnLhb9M/v7a
bLspTMWQFUUmGB/FnHIYwVCoBmIEeqx6ulf7hlNclJcq8oJoaPrUxl2hMUFyr2uzQmio9RczSmlT
815sOjXIdHjtddtmscJjTK+o+inq0PYDPjDtJGImZ/O99ZCFvE5QP5ZdLZx8ExePOd2ScAryLoB8
yaXmxwfa+FFcZNbgLu6/iVE2Q5SVeIwZkqSP4rQFXG04cXBPeE/rXHkYC5SXpdF1GrWqD9Ul2OlA
ukCulzvaf9b42RWvUI1rjcwpVktCpy8J1uuvqtLhQnFaRwDlbObzxqduZ6n/Vp/CkumSeKlA/Q+0
xptP6XV7nbrlrwD9deVleyk63dX8tfz6n/abwjLr6kpXKxMNlQdP/0EThqZtPuVH2U69gpsz3gy2
VgJ+iJmTYSzo8uXpQxS8iO0pHv3wUzXqmi4bmoQI3WR5lUC4NJM2VFEVM30LK79OPjX7xnhDYAmV
xkIjoaopf9wGLTYu/eGg24pF29D5xcbUqj+c9is45joTTH01tgLgut4ElfftmGZWvFzPGKoXverj
3b5JbJ4lKzRmkaJQJoZCiU0w4cJDO/AN2jA9I0+P+zDbe9k0EKaJ4NqWWG61pldMraRdGeShc86v
I054JbzK/h+2o+WFg0d/N6NFFZPAME4RfU+YocqcLGO4oMwvzrFoJ3qykIvhEH0FTSI8ffjAGxG/
5TneoTEnCxppWi2NMup50VPqgdTE0h7pvoLfPfLKVzbCwXdgzLES6LWkijXA/tBM/gkHRW6R/YZ7
fwfDnCaaivfjtABMmZ8EjDEPhy/7a8STgzk/ClWEvVGlUTnSEx3fFx3ASPwJ09NEkfbAoVlAxonx
/pIptdWS6yMSsN0zIpnLFhMXBbs4pMf0NrQb/xPJy3dwzKklpoNYLD0sb54OUnAowt/7atvYse++
T9W6CjYXjLEfOxni1MazPv6IBFfvuD6PA8I2WIIprKswho5eBUjozrlDwxfM/HoKDtlv2sr1U3Ka
q4hTGLG1j9aysV6iShrUOKbQXX/SwABaFJZWWebTn0Aa1em8m9VWmQQADbgkFJWg/ozZS1FRarNO
lUkj9+WRWOm34Fh8r53yiIyHXT6M3/Xbzxz971CZrSUMcZeF9GVoPtE8S+3LpRM/YVamgtkAtOat
X5zoaeRR4W6rlxBVQ/WMJqpnJ70ynTjvlHIeU+qmzvmdU/FV+qlYo4N55lc1L96mUjAuWBNXaIxT
1OSly8MOaGlx247fpQpzg/uHcPi5vx82/NQ7GGYJGwwO6WQTMH0Xu2PU2lLg7yNshWrvIJj1AllQ
MoACnhYUaHfNsfCaFjeH5Gt8ifxfbCVWBMY5TAbmwG5LpuLEVEXTMNjdoPUt5q4I2A0iRqIYv9s/
s5oyW7tpL2k2mryInETO5rYH2l+ITDTQ6pogYlo7Tk3htgGzcNAd8olz5+dJxZzMTW2KtZLD+Jvi
JQhAx8z5/j9Y+ZsQ9AesrFxssbnqCADjiRYSJl510Tujo2K+fcHvfeOpjDG/LDGydqEq60/KyfSq
B0wlfkESE4iUizC6G79zyz6oij7urDcJGXtMTQLeyAQSDp52Kpz6qjsEHvHBTeTNB+36E1l8mP8b
HHOAYl8VRUJXzNCe5eBCJaelvOfYOk8k5tRs6qI3jfS8aOE1HZYSPknHxtXvKCWcfuQZOtdImFN0
bvOiTQMsm1b8JPJTnDzK3akXCnAM/9ZCH4PNy8idstjWuKMfeNjsY2rfkKkLRhyuom+gV2k5YH4B
0qQhDBTElfa+Zjn2yb6lNoMRdhGNfor6ai4uQd4d8E5RHgTjNXKpGpWIPqcnSmiFs9+3o2Us3/fl
2MpOrq2QzRVprVa18oIVQ2EcWrwO00V3UXwtDiqeG5VD6hjXKQ+S/vCdfca2rk2tYBSShoWq3QTt
f4q7fKXNyWJ2fvjmju/ZKud6JyLjSzRBDouenCPi6TJHRKwgeUMvSAkn0OKtGONAzFasQrRPIncu
HsM0taIZ3VHRaHGWjKc/xnEguq80qYBhaFf6mUAocLKvGapPMzf0uFEVD41xIeBx70aJ+v3WHV3N
jl0db2QOzZVLh/6Qf+cIxznHTMaD1H2HKJ9afUUc+cYkzuwWmNNsgPvCLU2r+bJgbFl/2EfdXziT
TRqhS0vvJQELp9W/4vBUyI/aZ95TV1ZoskkikI8Wo0RPtKQFQ4Lo5MZvyfyPctC1XJ3RsSal0UQx
CLkV6oclPc0jj1dvK+fwThAm0shCVRwJLVczJy+4a8/DADVH/CkSjJHqbOU7b3XOtbP/7DBM9gV1
0mK9k0WI1TSHMcataRidLimdYM6teVbtUhqtNk0cI1MtNT9U87fSOLXma19EmA0bOuE0OMkkOGj1
sXott6ryad9+tmPyv45ylAC/17ug5Y0qDPiBaQ7juTGTG116LrhjGPdPc1Nk/IuySFq79DDT8dSV
VnfMvNzXHpPZKi9pNYrwk0fOzNsXjKfRYqWe2wWAgn4IhV+k86KB4zO3zUlSZdHEYwWojBnd9YkZ
ZVoDc0pnq0LD4nRQ3VxxFsRdySG6I4k1fSKjD46ZN0hGj+nQ6XqE0AjjdIKrP02S0lF11TvJy53Y
41X5brq0FRyjRZIJY5Ocy6JmrzJe9OTLvvWdm2g+7I8VAOOiU0GpDEKjPOGig7+c6Ij0m6nAeU79
teHoeBHvzixsTkV5lXmRCk9Axmdr1dQvxQD8Yf6qFrfqyHFr2yf4m4BsaFf0E8lKaiOS/8dEFl89
0Z5W3mMtXYodTbJhnTTP+hSaAKqEKyP8rfWPUXoozMuoN6z9RePojCUmUFPMSDwXmFaB34hPIPTm
APA2FhvZzXlZYdw3nk9Ri3dHs6eCqzy2IHPHK4hfXPGMgItHJV4dPkuupCjVh+4aB3Ql9KE7OOq2
9Dw/Ly5tSPgEsdN6F5uM4ygqQTONBXjh/CiZx2TisYZuutuV1TFuQkPrsTT1ANBb3QmNwRLE2VKS
1lUG0+qzS7m4nFpv7ie3QOza4zFB4k2A2HTAMoiNdFmVTJDQvNcpxluEdZwjRRIUGHAZ/MrN2EIL
FcdUOCjs9qqGtkAxMtw8MY660VtS+zhwDy/6wPJha72Jwm4tUVWSDESDuJ6J/qS5IriVG8XKKoIK
0dRSp2MoZ7Zs3BYGxz3SZdoDZoKidpgFZZwBPBDM6fm1tBd9BE70IeJocfsCupKQCYyEXDHLMQEQ
JToeHskh93/Q1GN0Ud7wHNXWgCVNXIExu20wUnSpZAkNy5EARGnQAmqMaxJaJsLzW+OycUdMZkYC
9Gau3CjkeGSexTB7r+3qIhRSoKfm9aTeJENukZjnwTZd5EpEZv/lZbaQRIY+k/RFbB573tR2eizu
GQZzLg950MpTQMOpYra05ZTE4PM7FH3uBs2VzKX1o3a2B8ec0uIoNVlbAQ4MGTFG8eKQ9uYX4Unw
S08duXOweNIxrqNuRbGsRcClxS8xe21Fe9EDa2jBj6l/10fuCKP91cKDJMRfuf+wEEGlK8IkalDF
0ALforXzJ0MFCRgGFiI8rZJb3psdD5N51M2GxKjmCRaSl/6Y/Bg6Xsf+vu8Axeh7oSTNjKVCA0Df
v5Zx4mvC5NFkiRrxrm7bx+ff1k7Y0lQRjDeyIkB/47nWr3CyyBrAnhvcYMC61Tzx6lp4uqN/X6+X
3ASYC30W7TJenrOYV+nE0x3jI8DVYrYLdYdFWjtFrx+Jele20TGLeBQhHM9L2ItRLKjmMlOoTLYD
Pz9FnnhLvqWXf164+AW2+1uZsJwhrWoiGZdQO7Co843whBB5uks7XaITt4BmMw5ZWQbjOKYorJeR
7qwOJNUSWNJS1TEcBbdt+UtjB/fpJ1jtV2cLYdnFs8bM20ak6owuwTN1KurXReW1J3Hsj2USMTtw
jC3U3nXF7c0vSvuwH2BzzI+tJ427JqoDFUJ0YWGB1tRS47u6dQbh5z6OQh3bP/t1cjbO9UYKa6GN
BQAlxQumyiTjQwf+S0mWrlGhIySRU0SqZejOuHyPi9hWg9StxMRW5ZsxmzHa6y4GfSZm2INWxVra
60COrC4TQb+qW7F8K4fgJA+vUUFu9+Fk1UhPTQm6b3vVqyK3VP0wukqSC6nEfKgltcsBHykW3uPP
fvBGzs5rJWMUJ2Un1pBRUl6KUTnqDcgk4THq+FuruuMQYhSHZEXDtZmGzr5+eevI+Kmok2cMogV0
WMlWg9ZVabhQ619TzJviy/Mi5/fKlZBdLBptGQGJEmYI1rl/7Rj6lKVLuOXdXnhi0b+vwBZBIPJM
31cN7UHW7qTxIYkPYmxygtL9QA1Tad/DBEslkQLcARhO9xzlNYbSPoy8tt+tmvG1vzjHqitZ9IUY
S9lTkP5yjhIrFAfkvWUrCiM3SjDmo7gg4rOIiSaSYRvEVouTgWegQndb0Yuz1tu3mO10wZvDZJlP
smJGphXUu/YwqU4x/lzm0Or631JziIzbLAutqv6CEpzjZ2AV1MuZaMlRDYk58AbSi7I0Qg2a+jx1
GN8yWaX5OwwvZulGqe+S8nsac8hqNp3oCpKxonZq+1SdAUmi+1m9jsxnjkyb9rMCYOynn3sDpa8A
iL+0XzC8xZIP4alDnR4YXI79sX8ofF6Bw/byrTCZ865boqBODWBOwRO4uewouxvER0k5TO2p0y+X
8lZKK5cj6OYhq6impIJGXiFstiRokjils+PtNLKro+yUVxFB6Ep8lHHY1bfC/0TTnSauABm/1o7h
KKj0sWjMv2cIX2vO+bcZ/6++z1hjJChBGdCkXDrNXtq8dnp/M0tOIvwyw6sOe29fgduW+KY/xhLj
WZrDsoT+DPGqDO+nT4ULK3EYQ+xMuZxR144cpyJZEsY8BAIv2N8OwVcYjOFpRpFjsiZdErt3B6TX
4ydcbKUbDK11C78TLB733Pbr6wqRuaRJqqEHM33tUq0BBLgt0rUp6rEnWz2VXmGbjsDxjdv7+a9l
+kDe2JC4Lmqa0ZfCK/QAV5NT8hKB+5YgsQ9dY91FVTVQCPA+E8RDvBeDbRnQXkLgayUkx96faWCm
waBKmr5HCS8KNTzwkNwPVvmjacC5SmzZHQ/afc4je9oOD5Q3WOYuGKEbRU0mwNLs35cIS5Xbqd3L
9owiGPDW2/sbars8aoVHPdbqVK0lcxl7HXjhb2RU0V+aOUvs5bbiyHBK+qv2nT8hkadaxikJoawl
8hmz8QIMriwcmceFSDfqh3B5JRb9CSuxwJCMnh4FYrXFdRldydq3GFmrIXgoEKPvq5AnDeOTRh0z
LOcAUPN8YyhfheGVm0P6hx38ZhWMX4rLUCm6mVqFbAs39C6Y3eS2ClKc7Dq+paQxvMhxa39h7pMh
a6qM8jV2f3X1gFgLT5q2lJUXaTN5RS193VfcJoROJF1S8R9hq//DWhWXfm4HDAI5RtKdyMu8ffC0
mmyYIkZiqhKRiAnarPdGEBJcn4dqQkDh4m5JZ8K52jHE6E/KlTR+5/E8sobAwjFm3WplkavZuDhl
Htuk/JUGj0LDCcV4GIxdYzh4FMb1sDgK7XVNuosK/WMk4g04oTa73j6sKIxNg9Y/rLQBohjyS4BO
+hmsQep1ERz2LYAnDWPWWiJI7ZRigbrGKQfQLckvQvj/TfCysjDnbbbkRRpqkMXMxAvcof0FnI77
cnzYnywGc8L2YU3mUQdGf+rB2aYfIsc4Go80e9IfQU1x4FGn8RDZIm+hUhs1lGAImL1gWjp0h/RQ
4Ax4HbWy18XNwPmsO/ticpaLrWkttEERkE1YnDr/3VWHLGqsRuMcSDwM5vxrmyWZtRFypcV191PI
bwmPe/nDkccslsG4hVqPlnlSsFhd6gk3ulfWln7dgaeyuk5+D+BTb2w+/feHg51FZbyD1IoaKakZ
9mhqoQ+lud2jl9D9Mzh34NZvsScgi8d4CjUrZylZoEjM9j6Yw+RodeZ14nCPmZWONKtXpMdMrnY8
kDR11HJwq7b7ofUopNR1dxazQzAmrloSHtka1e6OazEY11KYQhCOEvRQPRdH3UP+OUU71uxl12jo
+BeK5xkU42MUI4nDOYePEevGkdsLEmnWFHNecdmjjCqboDkKB6Wp0pvd+5NGJE0eL0O3OJrhGq1b
EW9/5/G+z+yKAInRKZRa7AptsIIgstT5ZR9hS01rCZhNERc1KQcdCDPG3WT9YkXVRRJ/ZvHXKMwm
wIksZCnqOBzyIJ3gkS/ik2nr32r0TEoHsAn6+0Lx1MbsAbwED11Ll0UVyTUpJieQeUMm6OnBmvNa
Isac1ZFMPUZZLc6oV9agHpPlKhWuCsVvK6skT/vy8BaJseU8nqQQrbtw+vM1SoPBcVq5Y+Xsg9Bf
vCcRc142UT+UywKlhaocWqWg2n3Qe6YS3CsDj5zznB/fA2MOzq6KwjlQYHYggnikTeTydfwY2qXH
p5bccoirlVKZp0NpxPz0DIOeUWSR2HEhWHpz2eo/xupEIk7tF0eF7JRlaRHNNuoAVS+HfnoJNFeS
f3YjL4fFMYcPM5ZjrQILA2Dk6FulukkcWGNx3LcGugA7C8T2YpZqF0tjCIxeyRy5Ep9AymBNve7E
ZuCTsDuISnBLyMAJAzaPy/VqMZ5iKcoUPOYwjOlHEoABt74y7fAo67gFo8XqwJ0tunUsrfEYV9GM
mQqWU8g52suz7BWgeMEcxB8TqsWru/Ah/7qvVo5nUhm3YYCaTwQzLe4KffIrN8hswY9wvC3HNbED
l6cIww9VERhNCs6h+SjpF+LkV8Viq/33VOEYCs8YGbehGQ1G4DQNdnL9g+TPSoRD3eAlz7Y3lqJL
Ct51VYN9PNHbQJIXAw4wrmKnyRRXDL8NSmBrDeEYIA+JWSAc6DohMZDa8otQwWGk192kgTaKdz35
B0t/k4lx6mVgGo06AwnPyrRMlI7fmm/MK/A1OuKBF8NvG94bGrNMdVW2qd4ALai6Q5sMHpiGOKrb
toQ3CManK0I2dkQBBAbd5MNjBYpi3mDZ82i5j27pbwyW8T3uxEDSO2CYD/G94lYOHZqWupqveik0
aGIeHG0dkE+F23vnMUKpE3PZijnKZOmYTTlcQDiHXyEpdxU5SdOXfS+xecsj4puYTNyH2Tc1PAUA
UlzAkfX2FReUz4+kssNHCTNhZyt0eHV6HMs/M/6vUme4V+pCEOPi0A6LNff3JJ+tcXroA4cj3LbL
fROOancFlJpI4KbU8Cevk0CBu2ByxAzSpx+4g7mVP+oWr82Et16Mk2/TKQgxjxhbrT2Q7lZO/58t
mH+uAW8SMU5DDcvIEDJ6KR8vCskd2st58Pa1xtlc7JzAQW5zVIVAhFzHSZhfGb3glMbjPghPT6yT
6LJAHglAxPkmQxtfddj/Ps/nSYyLyNKwVMIKioqOCfKYuA0bTlhabWlR8rjM5x23PECWbnlCoYQs
NNSoT5ibii7gyDMuhatzKb7D87GbiUfQmegG+DdUXWSf+bQmnocyqJA+u9ItBBNoLdKOy117SUeL
IRnEK5zYWq81Hv37aiep8OfdINZYLx1PqJQYHiyRT2pqyao1uSru1aHHeznYchNrTHYv5c0gdgZk
1MXfiuC2GLxdjg9pzktkbAWgaxxmT9UYFT2h9QCynWi1t3HML+k4Al77BE8c9hROpaFJCFQ44zEu
BJuAmflpMlpqx3lY2trAa3mYvYX8xzRKIeIksQkcgslmQZe5RlxxXiU2s1xrHGaLNWLZJuNM4zG/
i+Fd0TvqLPfiA6UtTL3QKS/+xaP6lkt/A/1QnjnmilIKLbQ4gIOuPqHO9WLRnAmPVxiNcpA7m9fm
ua9NBPDvLT8lYBvW6U4zAzxtStNFONZOMJo+x2Ht77APJZrgnBc0NafmcRp/Tw7402+MxGoOjUvJ
NZdvkctzIjzJqKpXe3qapa5RGiCOjW51ih3JlT2knCsCD4RxHJGEp9pwgJFUxYusX0kYRqTykjAc
b0jYvrVQqhSxlwFCCHqvKi90q++BjNJCShUqHsBBTTj3b95qMT5jEsel6iKKmHtqe7/w8li87zPO
Qsxm5BBirE2cR5aBgl3517698daFcRIYQV1mKKRC4mq6RhdnUDyaMydlyV0WxkFok5RjNi62Tu3O
9vhKB6R34MRdsv81s/Piys0zWBHpg6JuyrLBhi7qUKr9kACQErgWtz0o7lrPwACC+qawebkRLhqj
wnjO9Vo1C3iGyKqaIw2dSz+2deNa9Ernc/t1LR2jzjld1KhrgDei5sH8EuDJrJF4bxf0R7PXnhUI
G8ZUJQkyRS0RMhO0LaqhJcRotfsF+i9jUB3Cq3zfMsM1HONd86GK1LagcHFrT0puqVVi9Z+Jytco
zCVnalIN5CXQXKkgBNSeipoTH/HEYFzpopZhqWIoHt4YdVCJxpbZxmjrvd/fs5u5zLUcjDNNqqAV
AgkwZujIHjVv/QncEDc0t83rzNnyQGssKvLqdNCDMoqyGljZ9KDUh6ixOcLwLI1xoX0mLkNfY7M2
z8LDjDnddLb7YGF4tmc8Vu6A6dmFm6UYjMPbuVuR2Fo0xrkOYiqU8QRzyKXSyqv73uysSbityStH
RB4Q4yFC0HQXMt1MzbOkWvE9PZm0o3qnumd6wMvZOTd/co5cnmOSWUdBZrmMc8jXn1C+dB6Xd2gu
itytj5Ragctvx7H+c2X5ylS0YIqJKVDHpGP2y+Ag8nwKXYxMuEtLq/gyOhK6kXnRy+bpslpF9kVM
ruSu12UoNwrAHwGC28gmVnAUb+bldnLnY+rxKlZ4ilUYP1JrHRqRSggKxgCfGmp30CLQchG7cOdD
InAibJ5eGa/Sg4ipTAngjNIPpZ+a6ostJ47hapFxKVkTJ+kkn21lwqNxiyFB2nG+ocktynr7/yUL
ovmL9aIxXqVBBtzEKzWSg+hVU9sLSfnR15y4g6c2xrG0KPRd8pGGHUTONWsmGUaUylXUvMZj0D7t
73EeGONL1Aqklm1CtzgYvvJ6ttvF67mNQXSld05lhXEkaYQr0VgCxTgzIdNJ4iFaI4ktIc4wHV4L
AU8oxoEkhSl2QgajkJdr9NyVuZfGj/t64xwv7FsZeEQnwVQBMQy1Jc+FlUQcM+DtVvaNLMzFTJ8W
KG14pvep+BRcivX5qlg64yFReQcaZ5HYxzI9LNKhn4AnXSk+zQCVqKsUHzQwwXZ2zE2P8KIB9uEM
JBpSQijepLgNmN8jB2n9zI7uRQecQJz7KcckVMZPSIURa2ELsCC4rDFJtrxrJo67+9B/wTgHlf6G
1TnSosB4KVrYRNlYxh1GAV5MHq1EjF3BNV9VX9DRCtzYmB3D8YI84RiPIcmhQIYZwuXGQ5v68/g1
Sp3/Zu+Mn5i6RlO7Bk6p1W8LlOYY3v73udbOuAiM31OiDK1oKEWkg2kwneOpcWfQG4mHwObmA7dt
XUcnv67pKH2kf18tVdhH7bKYNHgDUYdgpW6CyemCZYLZbnE7PzC45/32Gr0hMgYoxtk0ZgsQjeBS
GS5JBaqC9I6jRJ5YjAXK+qLkCt5DkArM70e/9kNfIigdQr0AXsp6dFfzbJ5ecD569jexGNPDQE99
0UeahEGgRhwsW42Ago4J/zcTVXhojBWKoRC25jl7lqHBtPKU0TZtzdKeRWd44t0g6CmxJxpjkUFe
CgqRsWKYfuBMmIAR1NYinAQ1sefcFosvS8jJfFJl7SEy51Y6TKnZUass5ZdqujHw0m5eC3nOWbTt
s+uvNfvQfADiUjIvNawkLn9qGkZQK+Q/ItB1XG0vsQBfsVbDKhbyI8hKawarHcfUpS1dSQpavzVZ
Q0jG7OC5z+VMHnM49PiYX9PcTOBNpyl3afICl1d3H29TZys4ZvsOhAhiSUOKYLkpAjflVUltZqPR
bPW3PMzW7SoTzFUpAHAaktaNcps4IGO3DUd4yrrLTLMq9J9XNpdAmicZu4P7KpBTJcNFGVWyvVUc
Ta/0q4PR2dHr7DRg9+HnnniYzD5GeWnXCBIWT23G70rXX+iLxjnwt8OLlUKZ7Sv2eTaZIxSaHIlX
gaJr8evjv3sQ3j68VljMxpWMlrRNAXnoWGg6Wkq9b70/c54Clzd5g6M89rqqknyZtACCGcg15fFT
EPD2Fg+B2b7x3CZ1RwOZ4GpCO1TsliUdIVlZlNBePKg6ZoLx+np4mHS/r1xGKGRRFUdQYdrfR8nX
VOXYA+/7jL8olkVcuh5mPgmvbQYGe4XjvHkA9O8rAfSlGvWmAAAU5+pkdkKUFO87oc3z4c3MWD7v
UGj1NMDyg3XPQ9sGds8TGR4U4Xkf5tyY++EcWuEwLmEZEh0DcrD+2bF4RDucH4zWmSLdU6+lB2Rh
QEgaevpji2vc57JbK3DGNxRt1cxhAD0KYnosEukyNbRTHGMYVdJw9LmdPVhhMT4ikqREqEQoVAf9
EQYpqBehK9iY/Xla7PonqHk5gNQG9hTL+Ikqbse6ESFbEfmG8RrLn2h+WR0i7K2075qYdDRzFi23
jWQn5CWuOQchVcmOCOytFAwYLWZPQGVhlVrK8CSKvxfy2ob3AsggJ94jLcfi2TtplBaTGBpAqzvN
6arTnMvgVvCVknPZpqfrnlSMd5hMudXqGQuDuhRDeojV+z654+wqTsTCXkFrU4jwJoYbjniKW+vP
a9LogYc8xJWQ71B5xs1eRxNwK8oyPZTQn7mAKrz1E8e0ey97peXDMbeog2PcbMXmECd1kqjQYRne
ReV1aXocBW7ebt52K1uuKRtjkJn0AWnI7PJLdez90MV71begB8n/v3mx4lkf4x6yJREGFbc2R9en
6zYJ3EJvQGGgG5bW8qpDJZ55ML6hLvQg06jf08Kls7LMuEr71s7w4Cy1sW22ijUp6aUgz1YXl54Y
T3Yq9l+XLImssgqOA1FtUxZ8UZGuUNaPadyKhmEBBTpYqqsw4V1VOBtGE9+fduKopFXUwriGxvSG
n6mc+tw+JB4GE4ZMjUzSbsB6y3N9UYDGYRTNx4aUHLviwTCRRxb8FYzGLQjwwBMtZd/6/hfHeDnL
qzEexqh0VV9o7l2/mV1Kr9pZ8dH0JcTXofOZDoXVOaDRrbqKRSTSoPKqwerok1pb0kJ+glbBW6Tl
mgiKuy/ZB1rgc9rrbVtqVL8rMDPOW00NACbeNRmqWsrT4AkZri/gPD1Wv4ndHkundsB4VssYbpY7
ha9xfgONCT66b10X0YUuovSZsZSwlCUyprg4a5FyjOvaT0rtKgkjWx2igxAWL/si/4NrfcNjTAYD
h00poM8AypVMLNpvTGee5naAgmSvvq18XufsP9ww3hAZ85nqaMb8OyCGmTV5f+rzUDZM/uf5uE9F
VGN7GmUsaFba/0USKs6O+rrA/Um8QeR3Eo68yJ86tj0oxn6SPA3Tge4M6Zx1Do4xncjJnfhEP7MH
Q539ykxR7SKmKV2zWLnIBsHqG1eoc5tjGdTv7aEw0as2xzXmwkCYepFBgo1ugqE9pLV6yvFaNIK8
FIxemLBSE19ZgtDaR9/cBjIhCsH4KlFn+8VbU4szPHzgCpI9FHg3rX511ZexvFN0zl1nU5dvQOzQ
ODGV+qFCQYcTiC/xdGjiryOX62rTYa4wmD2d18H/kXZly3HjyvKLGEEC4PZKstmLWrsty35heBlz
33d+/U1o7hlREE/jWPOsiE4VWCgUClWZoxHawFhuo+Pfbf94XW/Qron6jrQ8u11/WcEJWzrIIc5U
JIDLoB6Ey44fohgMMa2gcoxHTJ8sT32Bt3w5id3mTlsBCzs7HNKK2jY/96+zlwEv9S4/mic0wkpH
GzbzmRWUuKlba0buDht7prqW7pNucJL6Z6ofLvvhdrRaAQlbmpZpVdRGgsv2T9zdDvEpQYeCiyHG
c+4FD7LoLzNL2NkFaMmUVAVapk2OiU55VYvccGqdWHbHlxombG/LShrTHrGCLdg15xsMZ+6aXf9M
T7wfHxNzl9dxM6NeLaOQfxqDUTZjDtcIa+Obofd3OloBL0NsH2UrDCHtHCsWBV0Hi/Bo1Z25Fvt0
UKnDHttjsatc+yh9e5FYJQ7m58WodXEDq5TD2DjhgXqgbfTUr8YZer8H60fsy4yUhCtxLH+ol3ro
Un4TKu/G7ras7xvZ1LYMQggfaTkOGhhK8QRXXAWYidOeEuL/u08ljuUvuHaPCf9U5Lrf9U8tvlV3
oN8m197zkCh7/9icrYEYwH+OE0sIF1PDhq4hwIvAk+vbaFBJ74NP5c/0vLj9UT1YN+GPyybKVlGI
G3MWmRTMT/yGh0GH0VdD1f1zqYOXhHVllxAvlqWMmZrDLvV+8ZczV96lN2h6+5umNHNBU/fvzBKj
hh20gcqdw86/Zv1pYM9JLilgbJe7V0YJsaJbcDsOeRmf7YNTi9a66aS56LB0C1em0LWZsK2ghJCh
0ySb8whQJabgobrnRIYfJ1fdhOoJHhBSpw9lD0qy41nkRm8TfTBnfhVHs+ryc/K+Ue/IlS7z5/7Z
RMN+9bGOgVcrRaL0Cvqqo8FrdSAwPfbkzjQttzXvL3uGJBaK8gOR1XcB5g2RLlZ3tvqVfazzZmWF
mF3knZ2lfEe1uwXvs5k3/LBvBgz/8RRboY5s6EWyg0VRqRREOIzwzHDEUFy2+KMVOguVrJrs0BI1
B/RMJXZX48RPjrzBYhzRYVFcmfeaW/7q9v0XJu325PH7XV6/WkchZqjREpoWf55oPKbzQ+sQQM9j
asBfw1nHZIViqb8LIWNW6tS0+HfrZzd9ir+HsQsmPC88hfu08fTl8DcJi+yklK6sEEbSNutYz/D9
QOtnGF5xxNTh1fjVHLzgkc9TVm4rafeUXFpEpamIJeArN4E4U8sZGgpm0iuDJk49Rd6oPlzeb5Iw
aalC3UpP+r4xY6BFR8isIdfJrspj6HKJS9lWuLy33xGEqaYZh2rHQ1b7qdPus/HrZVtkv89ddnWh
jbW+jiz+qbo0/mzO7b2dGN5liMu72RLJ0POuDKImhAkaeyDWVVpZ7tj/vozBd85/31mWqCpVVQR0
kjxiaFNxnKxD2zMQDt1n9u4yjiR3t8QpG6NpCuTvMIaG0OjmJbgB4wGfg1u6i/8HNR4pnhAyFjst
wh7iCV6Q7egzw6uw5fHy8ezWSK1DX9YFJgUUYgZaprWM8sNEvR934UE7xHvzugdvKpd9+ZeRwlKF
SBGDtj5WNI6273cUQ+VQjHpAl4xrnhhSQ+14+fNdDhNgEXrr7RG4yaIpw2paVnNscmgH6onHZXWa
KbrpJ12SsskWU+RF1xe9YTM3L/09oahZ+CYEjI+t133n4rR/TC7/Nie1XuLWajPXVaTmHc+pQsB1
x/K+dMO/zG+jZ++zXfGX7HyRxI4X61dwetMmmU0BF0f1J8MIb6dFut8kwePlqFlhVEHWxjTECrJv
6ol3a6GfdD9BKu4uxwWCD7Zpo3SAXXJpsV7+vkJNGO4QBn35bsURDeFu+M3eqbdJ5nBZAJ4mar8u
e6bkrH7HuWHriW2NNXKD8aT0TnpDQG+X+eQO6li6k9xkD2govPlj9TTRY4Tw0uv5HBYKDDWhRQCm
5OWQtS4IoU/KPc8NKteQnZ08V7wQqUUS80QNSZjycsR8ynOPt+wqu2VP1Rdq9thXPhmfL6+szIOE
EKNASXYICphIln2Zf+UDXIUEQpYQiCTlrGqVYuZGdcTT2gFpxy5kN8S+Loz7qbyb8Pw23eay7iT+
n19YSpGdoyCYl+14s0jctE/laDm2WXl1sovt+1Lrn8ZaRiQpc1KRiYMagxpO/DoDOkQf8lW8tjlc
BWft3nq0nORAfhg3XSKJotsfEBP+4OQ1bY0KJ1LFSBhClAg+iqtGjQCq5M607C57yX8x7RVFcBM1
bue850dD34C+OUasrtE2F33pdIcLVWPG4FSBSlpWOduOoa+wwomUGNVYxPwJVLlafOUZL0Be7sYu
Z+fg0m7ZXjZsKAEUG78yQ48WwuMMSU/U8rVy/+8WUhxJMnWWTcYMAOvb4EG6cx945JNxnNxp13p8
WAP62zIdU4mLiDNJoVVkUTzh4yH1S4dDRU6mTPNsCwIyNyaFHoDFLPGBcpnnsquKCPWKZdeqeN8t
nJHKmmr51xZ39BpECMdtkYIfS4/5lZRHRutI9/yKLS3KbT0wrXGELUXtcVy6CjjTfKO09/l8sMuv
vO5itJgZTp0geSwXyRVNtoDCBgtDDFtXNRYwUSCEFPzq6p/Z8ixxvq3TZW2YsJ1Mq9PpUMOw7mdT
Qs9HQYzCaM0Dve8gNXvOQXhX/riMubWhVpDiMxZraRbEJSDn1u+Wa1VWfdm62qx/X3jCGrLOAAMx
fr9qR2i0HJIidsbmvpORX26dJmsc8jY31lsWLWYKnMCabpfaPoVp8WVsTm2BdvUBA6KsOl5eOYlH
iMTRmJ0gmrYAkZLc66LzWNtepT9eBtnMwdd28e+3yuVCOqfQawXK4Kf1i5SlAtr1EUTiHgRipQ1M
Ujxu9QqPsKkedAo89RsaAumz7WMe85hAynXHB9Wkj+z8u1yIGaYQMxhRrBl1RvifO7u4ADsLqkqc
6pVgWkPG37JZ2lmvphA5AhW6xTOofVHCiu0bfgPmB1b2O0mO+ul/KWLJtpcQNrQoGWnDQ6Jp79vh
OKaSbkfZ9hIixhKlGRsMGFRNN3bvlv11lp6M0rvshZLNJT5XNWXW6hZOXs9ush0Sp9hoHKWgfguO
WfN7L2vh3MxmVp9JfKxCoXHUaxurFv/WIbQOvrvhqrqi3yAIaoH8ietRJHsZw4DM9S0hhNDMSPNE
AyoXXUK12A3vU3dw0c3ih370gfaBtYn8KFjtMwMNQ2FjACwoY2cuvzdF64z6t8vfTeJ94utVlphB
xDR+aKmTM+QxtE2dywibQRCMOoZlW5weSzBjxLxkUPAvNSdHZTxDSymU6uFsWrHC4H9fLZVlpVmR
RPxtGw9ivspHCzAJyo7TSS3ROGpchb4szdwOFCtMIQwWJWS+It4moDvVmY/fl3sCUqkRzKLg0jjK
6qSbV3Z9hSeEwSxaAkhRAG90CwIipvSU78PS70B/w8fINMUhP2QCLNvbbAUqRMNan43ZqJB31jvI
CaugWKv3R3vHR8eNZ+a/EEAdLvvL9iZbYQoBEXNMsR7q/D67X16ERCI05LbPyj73s/0syeZlniNG
Rz1U8ymE53T2sWh87UPP0bpGoZ5ko+3OEJvuUPBGpBqwwcZT/bs58heR7Go6Wbe8xy/0ZV0e27vt
FU6IUH2T26RpQ+xn8psM1/n4xUgkB4oMQtjQS1wEVcMvCjaN0UgSOaZ6HTSSZJqv+7tDf7Vswo62
czbm5aiAO+PIy4rD4e+LgmzgmfvvJRhhEw89M8FrgeWylRI10rtG/bQwlXe9SdXPNmsoa08QNrBS
BZDoVmASmZGlgToQk9ysd3hW8T+wWMi+krBzzSohzUSBRm+XF50AxS07LwZHPr/r44p60x7or8tb
d3szvTqfsHPHNlOTacFq5nnoZN33Vtax+1+C4CuCsF31oqnjxALCeMotN7rjsofDYTjZ19OMnrfO
LfayxkuJUWKJOynNogsGQMZ16Y4gMIrS3eVl+y9HyT9WiWXtsDEj8N3hW/0nrSj39CFMvOyJK8xk
4ICXRD2Jc7yE4NV5meQFhltzbGF1PqrNr5gajkYkO1iGIYQJzW6aDsEPeacJetn6psl+1/H3yysn
+zb87ys7hrCf0S0KDBWUTyOD4J+s7X0ze36NQy8H5ArB0PIYw+JYqUWtr2w78OZO91owZEWp6l02
RrZgQnzQGd73CA/dEeJqiMMvQ28A9f8diBAWpkFhEEjkx5H1yDLmBsngzJFs7lj2XYRAoNMe1AEx
ULrxKupuqDT54jWBC3FbrEcnS1FnaYm1KuwXLsDID87ZbxUUHKm06VXyXcQqdNobyzJXwNLJ8BDl
UBeoZjy/618vfxlZFBBrz1OYl72ZYNFS9JHxi2dwDA6GwwW1K8Q12dOkxLNfJm1Wnj2kzNSgcI1g
jZrLqGReMFCvWrq9xSQJw7Y3mCpTbWLbtthw3RFl7Aj3ObV7yIvb4SNaP7r2z++LBapssJa86pHD
lcVfJOycBDqBzePlryOxwRSKVJE+LP3Ii1QD3eX2bS4jpdh2slcbhLyt7QorTyasEevHM+miu3Ka
IQRCny+b8V+c7BVHiMrxpHbGnMAOLfTS7+oOfHyHUnEMfm2m7nQ9H2R7VWYZX9mVn1lho4POH1+H
Fl+zLgSb/1HLHy6btYlBGSGqadvau2fvtDG1XOXJjp5/rQZXxz0WfeiXMbbvJa8gYiIQBNpcpA1A
qhIPKKBu9dld0HrxkXMpYOCj3EkAN4PcClDwubhmaqbmAGzy0J1Bd8DqOyM5293nmeyq8SdJVCch
/0M73Kazr4AFZ6QTXH2q7RkZ/i5+Ipgm8MA9fdJuehCK1Bje4RmrLBWXfMMXz135yRAPVQ3uwxmK
AqlDwlMDlp5Ecvpt3ipWhgm+OLCqn5oeK5prX+35R0C+tsOuVZhrw6L00WokedZ2vroC5EavjCqt
ue/qAIA2Hr4y3/zJ3Axt3Kk7zW4/+zxjlR9Yss8nJBJ9RUhRKFjJQU/3jZX7NPxIr67ONAR0kxmW
Ls7Yx6iB2TM1Zy+mpVNhuMuunSl9kmyATUNWKIIhljLNyjTBD5WD+Zg+8GQ/whWm2RWZ81LclvbA
yxCF9CghdBiaEIit8UzCB8okQUT2+0JiFIJ01bZjbhG6ZfvbjEkanGW/L9yPOgMazcNgIWTQs1Lc
6MyTfBJ+PrxLvF4/iTg7P/ag7soCfHjt1gBn16G9RnH8xxBBYpv5xX3o5T8uI26GhRWgEAT7JUkW
FsIikDZ5qe6MRHFTKgu1PKJdMkuIeJZVjlVNgKIcMDF9w/2Mecajucf+/NiD2sok4QzWlRraW3wN
bU7609aOdExa4gbiEL2ZtVDbsGAOpEUcrf/e/OmhTm0dtVzoj3NNV4La1tu4pinhYtj2NKIzI3iu
sR2Dxnqwldn9s4//AkPB9sMQY1Qm9tLMqa60ZTtDQLhoTkyF8i4KCyHYOD8CY2hUBZu0BaHXt9bU
BSvHvhpHL+zOib7P2jPtJDnwu8Trb1NeMcRYFtJa1WtgQLJ98OMb/pCV+LZrNeBi4gUZ2SfS+C+u
fVpEFGJZBl16YkB91ZvvMX5bHNnLS5a5OAvaK9GRTdDzCKafw3J3eTVF5xNxhRg3plnd9tzSgF4x
+zajj//u90Xfm5R4LmzYhfKCS0E3FgeSY1tigThGMVkLIeYIC2z7tAz7lv6+bMH2p9Ep1SA/ZaoG
ERwu7UwCxQ9t9AbNm3GsPdXOLae1Nc7VDFo47Kccqk1/zu/48mkMDIBzFXdcxwSXmOel7zLIGXtD
mLudHThaY+zjUHZIiNH0BcZCLo4+EjQ1iRc+zZoUynRsW6VzK/jddAj3EAR9RqKM/gTZA/Hm17I1
rCW/YKKB5e3ubRAhEpQ6R9C5pC7qNU65+Je/l3gGvdizQuD/wSqLs5fMsGqFwKOrxrVqpzZwKZdJ
1W1u1xWI4BP12NdGHwIELLApei106qYMozscspA8LcqWjP8vK4OKMasqWmDJOvOHFX2OZYNIsgUT
/EzBpLqWDmwErbjmmXidjUr/T7UNxI8ihBm9oQ01FNiwGMveWAonNIfbsJIkVO9ufRwGR4+lq1Rl
hsYEU4yoimw6myNGg+YdJrn4jP/g0lPXOuSQSavN23iaZhJCdAIhWCHfoRpbrMiEGyy3EAODzAW/
LQxcfwdUcztZh/OW0/FrM1U1E3IKoopu08+NBnFenBHlnU2O08NU+YfLm+fdu8fLCq4whBUsjCUd
qx4fygx8PimDti/PxEueb/hyvfnt9VuhCW5RWrk6qQos4lSb0AUGOWDqGpjK6UB0Xf5hjVs0TTiK
qkAN7KaEaQ1avjTQJZAKI11HyQJuhVNEbOjbE6rZ717QIxTSu6BKtBcX5KSvQecZHkiRoHEVGe5H
jDKYTg2LmcATJ0DSGvyr1LYgFzKnX6yBOom6fG/i5w9YZdgqhDw0tByiO+BtDCKs6kqraLSXR4/u
yC93iptdmdADCB9lfv7uIs6/lAm9R9vWVV3T3xVXsY+DaMg1D4yy+q16Arcdiscel/LoR4ByMSNZ
RWMrytoETCtoQlc1KoYOoidxYWit6k3VqSv2mUw+Zmvz2lTVdYbtazAxCVc7XdOquVa9sDWdeXha
lscgbN3R+iH5VGIhii/eCki89AW0NO2qB9DAW23+frm0NISk/AMCKC9gFoHama3a2rtqsdJlOp2y
WfUKpnnoG/HLBpNnVMZ0uBmW0JHyHxyxamz1NWuUFjijO3gpLrLpvsP0A5rKvsi8b+ND4WphGSos
stDfLUZABWlWYHeqZ6sGrkpjvlsmq3LT7JueyF6RtnJLdNkYVNdtbF+EdmFfGWWrBloPjp398LOD
TIOBro3CV3bVDuMd4SdeOKmuZUnY1v0Gx6RKTYqj0qZi+c6cal1Jy5QgSBkn3oFT7vGydGs4vG8j
9OxfEp/cWFNwN+E1wSI6Az+1cE5G+hQNymTiYe4nb77JDzXINztn/FmfA+fmc7TLpFTHmzYSG9tZ
tzV+IxVSNDYkYZeW+GT9ybpuwKym7GrdVW/5zEyxV85/PBmAvcDWgHwRVnlarhdBzmoAjinGApad
oUZOT73LS7kRphj8BQ5DbU1/F+/HtNP6KrLw7ljF+6ofT5P8hXsbw+DTDQZMepejV1WULninwcot
fnyo99ad6Sqfh12D163oFLiT5L7NTw/h8gujXgH5P7RauXEx5oDMNh/0747pqTnoe55uyBrNN+0y
VVwHKcXdQ5wFaMxMG8dUR7dof2ryfVP5l7/N1rnF6AqA5wYrOxQKUQjWAsD4Nj0PHp/jrsCwA5op
w3ZUL/XSR9mxtZVCMWqZ4EYimARgYgraRSB+VwjWTn/sXyYkA29qoHFQgqFMOWadd9nGjcsCYyrK
SDjKNFBeCzu50gNVNQbABcVTPB3t/C+ySCA2TVpjCMsYdIR1eQWMEf5n+ssBVUsTZDt49IKmS206
HzAJIcJGgEKoEO/3/UyruSMG5hSX66L1zDJ1hkSSe265HlthCLHBruqhVQsEQEY+qR2FOvckqb5t
Op+tEkw0Ewu3TtERoqTIEn3kjqDg6YLzIqD8viePaKtE6cjPdv2XP+0c4BHPtnQUpgzdgD8Ip9eU
sorUAUN1bARdECmuykmXveRtHB06syiziGUQOLqA0bdW3JVhp3lFdatn11VcO8H0lAUfKCvyo4mg
JoHZLlQ83u7dWZ/qfkoKzWuMH1nnDk3vxrK58C3P1tEWystIOpIMsUSq6OVst12tebT2lFvbnw7G
J+VJvVX9Ypd8k03gbuxVXcdskIGXVpMhmr81qQG9x6JXXEpQ025BvOBMOiiv+1rieTIY7vurqEfA
P2AHM1NBup/hFVzTnvVKO4RGJamDbJ3oyJMoo0wlOnJo4RKSh7zoMqmQVpshmk4PpWuAkO7acNiz
joHw8FE2kLrleybDWD0KfCbPPt9a1jVDahrYcV6OnD0hqMO2+Y7UJ7UyJDFo4wTUsXOxfZFCAEhI
OkurDrtgSTXU+h4m42T056A4s/jznN7bxa/F/n055G2Eozdwwr1bwxKzrAdcQX7T6MsiLWeLI12I
DG8AhJVLk4zEVggAO1SDr9ESFV6bWtE5HevyKrSGHwVYqv0uH55YX9WP+RRMkl75La+0UGXEVeul
GCTs57Yf22icS80LldrB2yTeovAakckuxjIYIbAH9jzphoKwEZ3LJ65VnO+nh59D5vU+QQE121OK
FqGPfL1X00Rn0YJ4JkulgazoodE+GcXx8u9vHSX4eq8AgnvYoRWP0wCA5MxO1jd+i8z3xcHGKN7j
suOCdezhMuTWTlsjCv5idpllxnwZw1r/ixjZFTiYVMeMNb/VY0m82nb+f6wT75JjpbRpmMM6ttya
xY36p2rtf/v+6+8LKZIZ2GHUtvj9Wb+i9JYFp1LG7S0zgbwNTJo+Qah9gXMnRrezO/p5WGzJF5E4
9rtztzGK0YgBwezei0OIgUFLg366/Nm5pwqJv447NuU3YJ7ACkvVznTS4pR/9mBw8/6sJM/BbOy0
v6z2IxFvhSSsGKuNsAMtvuYpbeX0euvU1v1HbDFQt6KE6e/eUQjTyFKXWLDFOITkqiw6H2Nonb2j
i3ROgf+379ftHyzRhfsMDUaaxpMVb9zx0SZIv1+Hx/rII47yh0qqL/6svYIJH2moGYvrkX+kUD3P
1nxjqPRk00iSIm863ApG+EIpqVEIDgCjzH4e3yng01A+FNhWGEJGNDJtghsAY6g9duIEEzOqs5+4
KnV0mHYF9MrjH5fdQmYW38qr7CitVdqBsxz7COQgauak7T4rP/87DP4/rDBobik9uog0yCteN8l9
QvZ/3LQnOoF4zvVWwSwGCANTRfZfheVZ6vfLVvAYf8mphWMNJbn/36Kk6LI9aSPdNZr6c1coz0ZL
rWM2Wn7ZZ/S6bGSv4BvHD8Z9UPjVUaFS8bjydgG1Wh+JHQTEM/PWM8ZDZQRuFdy0Urlg7mCCjQBC
aVszkMq+k0XXgmFMqc2BIic68hej5NZGsQ8PobxRT866tmkZ6gIEZXSU+sRrTZpoUT52DfVQvHRM
4sTzhCeCY2D6lz/eVs5gaCsgwUGiUaWZPgMoix2MvKm1yx8/8HDtKKnTWG5+x87zFZXtaB583i3o
Clb4cnZrR2OqcdhzdcwP4Wm+pSeCqqmcq2JjJ7+xUMiKwpGMI8M7JhSlcycqfA2tj6MqWceNTWBo
qDvzwpvK3jXRgANwqINgpCiF8WzSOvKXo+4jpTAd7TO8kMMMziPx1uH1IE1qO1VUyIn6ZnKfyRrB
NhOU1e8LUS/G/YIFGX5fb+7V/KFMvkrcbeO76xavQRmQOrTRbfTWALNWFb0yANDurD0vtC0HApLp
+VjtpVPmm6ctr5Xjs/DigOBjdaYFhm5nODV86ue7yNcf5rvpNHpcYjgaJenpy4iC4NIw7RVO8LMu
1/Usz5CqcEJmTLT77YhdFO7Cv5Tvkws+SE7WFbijG3v9lXK2Jcf9uzHSl1C/wucuujpNoiiuwprj
292+Ohbep3Jvu9q3+KzfG7f9sdmjeUyGKVlicSJdWwotqC0sMZfKpF64m0xoLvJeK05vJTuTt56T
1kss1sqaeSER7vIokmFYG9IVCibgfgwgsct2aeHIyGU3N8PrgoqD6KGhjajmAy0tdtqAsunT5c2w
EZjeWCNs5rIBV0oR4/eL+CFub2t7b6WS2osMQtjPpJvNUJ8AoUeeYpogJjhleE25bIdsnYQ0poJ2
rqk2AFFAHGWcQ1WSivGNc2Fjif0TScUwkBjg9yv2pOizo4BmbDCv5ua5Vf2BSTrreFS4hCZEDXQg
ZSQj/KsMbtirTjP9lTb3ZmxCcTN2Lq8cP1zfYeGQx8QyP+fFSl9mtH3EcA56rVUmTt91mE1U1C9U
ifdNM/28DLZ11IMeAkSjTEUGgwLw2wCR2kmkpf2iYs583OXQfcJBr+z6r9YtKVGiB8M6HtElFm6W
Ti1TM5mJRy/kMUJUqtXR6tOc8oA/eby63XF1TPQx577tyZgZN93dtPhJjNaKd1q6xOZKDQqem+3M
T4djgK2rf2RHIdlEnQxt+Zg2f7uItVpmhh3jmTkeMM5+pRuYafiXEDzorgK53dMiGFpAKKUDckRn
rMAI90XiDDy4vHM9G1RovHaOEqYQfKrGINBfmNAA+ZPt+VGsH5QdOXZ8wveDHQe6tcITItGSF1Dq
gGSb1y/RoQ2ZE+uLg2Rgd9muzVi0ghF83CjUmUwDYLBXu+R5Cn5d/v2tHYvXGsNESqGyd7omcZSV
3ZLaqmc1mWNH3pSA4C3aU9mVd8uTVzhipSDpmjSPFRPFeXKehsShtVtXEh/YWis0f1ho1cHDE+SK
3voZLYqpbvQIlY/AGBpHLcAd6amk1RpJENg0BmtG8ByEN1zxMqMNQ0aUItQ8LX4g5EYpryZDkols
5N/otn2F4N9ttWfCJVDiOgXE4HM1tnzf+vWx28skajc/P1J8TUMPO6r+QjSj3dLOHZ6SvXYpvEJp
nWVcvidJ4ix9L6mrbEDhbc4kSJJ5pwcRoOI2rtCRVFLImnlaf2fVx5js6kCCsvFp0G9poDva0tAI
KT5gYByaGMkcYihVO9PIK41znfuXt8zGgYqXLM7KgVd0LJuwJRME03ygC/Vq8im1Rqe1bQdiQElz
ZoWUpIbHRiGsvQET/CC10iIKIHgEZcPuyBiIEKECDirgXf2rvR1/aJJwsLGF3sAJycKi2b02zoCL
MrKfUF0JZIeBDEG4VZTLsExMnWHQOBxqxdxjl0nyt60z+o0VgqtpkaYWxJooyL8GD+xYn3O0c6I5
/pzdj1JafolBYt//MPWK3Y9YslQZHMX6VM8ybdqtm9DaHrHZoaubZKIx1iw7m451MnDJjD8XV6rP
6bVDX8Wot7SfY+M8BSYamE30dCKbE85T3WzjMUtqtAh4g1fd1W7iNYcUpV2oJ0GsSdY/unUVeoPH
l3kV8GwyWaVdoaqRHKcz527BINWpwd0SFTDv8gbeihFr04QNXMVjQgsbpmlB5xTjDVVClxmSpGfb
LV7XT9i4SjyNIVMr6uVV6Oja11Cm4iWzQtiqUULr0bYB0Kn5/WSCHrmtk29BWsmSehmQsGPbIWY0
4Zb0Op63mwjBroFW+wcaH1BDQeswTgfdROh+6wARNCeameF8YNqnmp1KK3UKKXH2Zjh9BRE3ax20
qtUQgHTwagWyOwm6UwKf9w/HvrRgs/H6DJMwG6YRg7J3EzsGGpXNGUx9EKbkOunTITjY++qkeLIG
GG3jSvkGSfC22C5CPQ6BBD2h7JPmhzm4grIKOpHKDv2Nzy9z+sl15c5S8b9NR6doM0fahcqUKPuQ
NKWVIb2kXqCjsjvPx15j+8sbdjugrzCES0rXmS0LFPL/1VWMpEXo2vxb47NyrZsPoaGV2OTjQZZ4
lUgGppb8iuFNP1VMq2Z+vKffOPNwAikLWVFmc3fRVzAh7nXtaBoJQ2zXUssBSUQW3VbV939pkRDx
OjuJW0oAkhz77/WJq/twCjgDd4p9KPdG7m3vkpaVTYI39rnGoAcJuBbqBfZV5lvMGw7JF+uWTx8M
I94XCujc678umymDFSIinmPiFDp8CLkgDqLfKWiKhp1Zypqltx3+9YsJ8bDTIfpTR3DGbp78pA92
2ZLJHH7z9EXEwKwDJubfPeLqVVEli21QL36KHxgkE5UH41N8xgAer/Uqn4qfl5du0ya0neHAJ7hC
iw9P9hSBuaE38aYAOTyWJndlIGOjlkEIy5aCvK8MR5vi5bt20Ufq0db683sZgiymnRCFNF6Vf3uE
LF1ajeiJQmau9GiunXes0x/UsJZ8nU1LVjCCe8+Yk06yEjBmfB7QzYjnrMtfYzMm4MRALygGdzCg
+NYOa5o7pnUIQIVCKuh/Vb+toEyumJbnu8tI/Jfe7dRXJPHK3Kl2E0U8eA9QxuDSZnTPeSFlHc9b
8wVw5n8sesn+VtldktY2KzlOinv5CeXOIzofwIEe79tw13vZA6crCnbBX5fN4zv+nXkmOlFVlOxU
7d1FHfWggQWICL12n9O9WX8pozu9fxhQ/fx3SIJPWMrQjlmKW4DZo18g3Sl94kzRIZ5ssG1/ZLOu
rBLi3BJlKesUblUUuRroxepc2ji36eN4gMZDNNzwXSVXafvCqtEIC26D7lxARpLswpPhqbdL42CA
eqcc8z/llsJ7j4GW+H8g+b+09pGiWxK9AGSpDG7Veqy7jnTL0QeJz28eEyscvvtWOOj8w7vLABzS
Pijj7xnzSRb4NVvJMAH/mfe+Z2L2ztIs491Mpk0icwwmBpdXlc/FSJwpmZ/QHC1xPBkMeWtNj/ec
MikAs6SlY9guTQKnsiTVqG1veLVFuAxWFTj4SQSQGHTC4NRwmawjYTOBNV8RhI8fdQSdAxkQogVc
Zjl0BEBGeT8R46wNKaZY0tt5aCQvI9v36hWo4AlxaPcJ+jZRi7gnkTtXN5yfKf287Lv0gCeEaQHV
QeoVroyWd9sDX40VgkWlNxZ6ydGROc+FUyXMKYrrMaoOVS/xwc3wjn5GYpmg3cDkk+AcDcjklQBh
tyDJ82j9qto4c2gKMrXU6O/6oAtdE0T2sd49Xg6Hm14JoWwDJWUDLxdCiDIIGdFkDuCsGo8ZY4d8
qa+aStalsLmQKxghp8BdTpm1EQs5ZM1nSPq6EymOuIcwx8hlE08yk4S1VLS4QzEeJtlG5o9l5kSz
4sxYwcsrt+2UrzaJzIG2whJomCM8zZU7+bylwPyReIqr7+JjwsWd+C1EVn6RGCdOuppUV2gzAjRU
pqfWCPyFlvedKZVS5YHiXVBcGSdEqwAU7HRmWMQOUjkEPQX5nnndCcTQfnSCPOyDZDH5713CEwKX
1mEaIeIbgE8ldUftwNexeOIqThAdkHw62SIKMSxTlRzzY1jEQsvvu0Db52Z4a4Mo77JRMhj+99X5
tejZ2BQcRq8tqNC37jzVN2OlS2L+1pgDAsc/e5gIUcqOUtOs+TnZeZo/fcIt7kiv8zPEapzuc38l
Fa/ml/hL30qIGVOaz3VOeMxI2IPWpW48z3slNHaNWu2KcTyHNHPTLnfbsPiOGdbd5WXdPONW5gqx
RGNDXPQK4NvqpkofZ8u//PuyzybEjyyaC2i9IFbRqr5e1PiLMQxf23ySPIBsh/x/vhoVHsEIUfSg
BiWZl+IEYwNxQy13ip64Iyj5dKNCruNMUgksyb6mQoGGQmGmx0gJxVz0uGMuNA529gMoFJzsBqoK
+/TL5bXcevo38JJkU1SWMFchVqfjmqLDmRcLG28qwWuPC7KL99dlnx65JmP2V+gtjxLMzViywhS2
t5FYtIh57ZA3O0MYzgP1jld7GHCEjoOsoXDTG228yVl4yER/nOAtvalmGXppkAyH6ClLThX9etkc
CYBYCSUjBBhpCQBjhrB0+0DJ/jLA1tnMZ8vQQmhRNMcJoTebk8lO6gKFLYjLtXWA5HTwor5x7Q9F
jjWU8GXiii1qV+PLWNf8VAlP9IaeQsR4ObH31i7+P9KurSluXen+Ilf5KtmvtsczAwOEAIHkxZUL
8VW+33/9t8Q+Jxjhb3Q22VWp/UCV17TUakmt7rXWUELwRelxPCUqoIr2Vk0uMwLK7fvzA7fp3GsM
IfAmLCsWbXhxtB6V+ydc8lz7OFywU9vA3TjrhKwTn8dWMfauIYXY26axFWcpIJNydof8lCvojvqe
LzdzO0m2ry3HW0MJcbYKO3tYdPhFBoUSqniUDBKETWPwZIWUtIWMlljSgjyWigrkGp5XqeNxGqdT
FaU/Y2LjKNXYNAgHIqM43DQKJ2wHHChg/jGE5Yq7UaskSoIEK/aP4obJnrU3TXr9vqhPBynDxl5s
fN8cv1nqdQeyb6Kjn2wBdyKRXBoktoglrSCsNmt7BtZkJq4xBCH6rSQevrVdQPH7zwzxULs6woRW
1EdZ2vxTXYyTbu1yuY74C8Sg3O65wCVWhrhp1ApRiEZoiinG2YCDq7dx4y8QQINMYxx0btME1n7a
5Qd5zftL9uzdqlqB8h+1MpNYAyGpAtCBKIGtL3e5WX7LzOS2n79avXOk2SOqrz088csk8zb9BWXw
6ABCVY8ulkHks57iSghn1MzRYx2S/Q07zVDdGB4HWcf39tC+YgkLetTVaTZUYPXWU5Pe9bKs7ubT
sLEyRlhcbZMaSa7xlYVCZDRwXoFx4nd8aCAN/69FzHkS6hULqoZvp2wqUlWvdWChaa7/4gQx2BaX
9vQP148s6p4fOVS/vAUrC7NtlTzDHhyaVup12hzh+Q7CMvEHzp5rq4T1RgjrhsLk7gApijG7XqZv
pibJpmy63GuIEl/NJkchpKv4LLWBSu90qFZ3v5VYd5dYlmzd3IRXUMK6SnJ1iuMeEcpQv6SQoSha
6tHsIAlSmweYFYqw1edDgwuBGiMF2nmT4xbh1T9l8MSHhG2kuwb2ZY+fMqB57kmwuZu9ixwrbOEI
oCiQy1lMYINUe1919wj/rl7WN+qYefoUfs3mS7pAyySXGC2zmU/yKmLFfQHVvJSPbF1B77JEDe8u
Y3vSSeLxpuev7BNihuZkmdF3wFEYmC7iR1PGlilxEVH7tFrCGe0aAIjNz7HuKfNVqEgmSTJWprCl
lDbYi6wKc1Tmvxc8tauKNzNvnGS7JQ9vZ3zBFLyd0hwBqQcOZ6VJLpL9P6w08V7ic7IhE/y9AJet
mmsYsvAb0V5UxeOAchZBclPH0KhtXJ55kpYu8NhzzjzB1ZMQGZLYQMXe4ri81Sj0f7ZPC3QoyyCR
UnVvJjV4IcF/Dmqm4OAjKCaJGsHI7sm+TQ4ZagkgfOmaDoQM/ifhy+2VjDJRHWXxOBoKMX5A2+UU
drhnaXVhu1Pv1IGmofe3jZpfEc4hCDH5UcvAkUZwqNOjUbLStr30FV8M/Q7p29DAHhO2uEvMjpvE
DzaePKxFqki07aivUMKCaLQ8q0CXhzcw3I5PyTX5re56CMDtsh2vONB7V5t3wwUIn/83WbbNMhGw
zvwZa2Gl5E3fq5ENWyHwYu85heyM3k2ISYKpTz1kqvuRW7qByy0eyVRVfVc9HQ5DpicFSqPUutlD
iiWgUhaszUj5CiEWTiMXZivtCIhyeCBVUJq/zy/7zVWPcyIlALEwdm8jvrHUYzrHHTK/jrpXc3JI
2/zQNzKd4003XMEIU0OaeIJQSYsgBj2XuIWaeG96NFSDpKolHr+9xlFkDK4eghpq8fncCdWiUwdg
cd4wLj4IhRTyy/Rn1EuCPDQOZAQ324jgiuSHYAOsKUJUmeuIkSYDyRpKmwO0P+/jAOnLU++bgXrI
PdkplX/uXcjEYyloIjUCO4VIrdiKo0HzCS+YVL+KluYSNHrU1ar6OKBtLK9lJ/xNH1nhCSE6auqB
knBCfqW8tE2IULQHJ6KS7XTz4cNYoQiDWJqT2tsQiPDL3XyhBQTcntEu11Cp1AcDb+PgbfEoUTnv
/5vra4UqnERmPA8uJQOqVd0bkHj+t+INLxeK1feFywuBPFdud/g+UxfqNjPNXdQLRfvzVmzfkV5h
RLZNu1qKyCgAM0EFCmSbQTP7XFy+DMZDLCNf21zMlgNGJ5RrYoAEf8jz2UCtJupTkiba1bxnHJ3W
iqp/YZbsIsuH/72rv0IJTlGEutKj3w8RFk+lSblnYeVm9GgUuwXdz3MkucRse/ornOANocFylL/z
lRU2xyjDm4el+8qUy3blba97xRG8oleLdq4djKAS72N21IavEn+QGCK+IiaMck40GEKb3XjRnehh
OVjX6tH4NgbLb3RJebMrrXfle8WZyXr3ihiVChgMYFXduNmXCNormsv29ilDlh5M1Ii9kpixGQgJ
Ii7iIPrHxf7ZPKkGUNyg7NVJTsx87DX0RhTX2VOdaJIwsTmeKyThGGWluA0qEUIgjQZU3Nh5moOU
tW/a3EtYIXuO3XQP9OOAisYAw7Y4kOMSx1NWI4Np9uzUO/ptMciqbTaHbgUhGmQZEZtHQDCHxCgR
bhSqBAy5+h8M+jmfZr1zvDmmk6x3ajtSrUZSOHA0iQZWpwVz1uEZhXh5oKZu8qIE0+wTVXYW4Ga8
c8kVGh/p1YU2HGmmdwxo9X+a2KFjMX7ieqa8kFJVJQ65OXErOO5GK7icQvgxyQEXs4CS+3R5Or+u
N4/Yq+8LkbeujDGJueaeYuiXTVc9hVZxC5Ll2m0oCmrVwndMaN3TQVa9uX22XiELgTg2isXMSljG
O+NjL9th2ihK9+KDeoivTEkNtmy5CXHYMtBl1VAstwK9+LpVeZR2N4Op3f/dcAphmMRJXOU8flQh
3kbRM7o0XokGxWdWxl5MMrcePtJNAZqp/4Ys8d2NDEpB4gmQRuGy0AnIPLvxhyph1yjCrbPQcZsM
K6CoIAhx4vqh7ewrVZslTwXbZ7aVNUIU6bktRYt5IledHx0M1FewaV8dap+hUSjzw89t6CWP52dN
ssjEl0VDyccFTFC8Gg32fUqdL+e/L3E+R4gZE+8kLlQYFc67sDLdvjyQ8kM2EDA6agYqLMXKLLxb
IcrasMGyf5jGL1tWo7xtw5/vi+fBYh7SQTFgA3Pu0BvtDtUnJZJlpjbLekGY/F8rLMHNdDp0M2E4
ZRh30XVxz4/sFsQaP9ErY2/fIGXp8+DQSF9ztqP6K67gdkPWTSUEffhpVwtQnRrQxmt92yXBfJhS
V9aGv+1wr3DCllURbQ4XvmXZ9l3cgrxI+/ERj3sFEDzOnJ2xsUfMFrqkXTKZN9D5AUG/TPFyc89f
TZewOxkzKH8X1Mv5sYXO28mNkswtx0tkLCOmBOdN4jvR+4331SRhpxqKxs6sEK5RpK3HUO6fhcuD
mjuu0oz+eSipGwp7E8ENTlM5WVHzRDWX00/XF1Bjw+teoe13s995yb8W+H2510GuDPTdGggHxArH
vm/bcMxwfhrxYp6iMqmbmJumH0qUr2CEjbAb586JY8As2okgwOoSqZrtaXo1Q9gBx1lbtIi3eQ7k
h2a7nG7YIW5VPJyfou0V9AdGvI6g1KlTtRwwVXhThZ+o7P19O9y9fl8IRGwcYzrw75P2xKLnyH6Y
ahkD9MZmh6dBsJeBAY5CPuMlC7Q63NGuTIx+0kGVwdXYzAtO84X+kmPtp9/bY4oOhsiXHdM3ikHe
ggqhYVazcjIz8I3Me/sbqMV2y6N9tEB2giNs5E3PUSAjQXo/lm8RhSgBqo6pCaFC5hdz48bsdsHN
W7ckJ4f3fvcWRAgPlarmtNIBMuTBoH5By+eE1vZRdtriy+NtFHoLI0QGY7LyaJkxZQU07dzZKXZG
gsNka45uOmR7NoApGtVlsgqU9+7+FlZYtctQD2RSYN3S763mcsgkRX5SVxSWbWOx2MlDAKQnKGpy
sYLkIfNQ/LZr2Eu6u9mzziW786tYMmniKtbKuSdoFQGq/qvMd85U+LnlOnbknsfZuGy8GT/x/muD
m1zNkP5EmTDamSEYumde4oX9i4CrIn1ufX+regsnHCdaNVHbCa2tvp1etPXDkH/vmd/Ytz1t3AoM
YEb9r0mh3wIKBwpkmNSBgdjI79V7c/JS41tYHiRjKFnGuhA4UjzloZ8GRo0esdzqHuSseOr6CQZq
npjWdrigfoCv6K1dQuiIij6NlA7zRtKLeXGN4pOpSW7YUt8QIkc4KZXW8MnqDO+fG0d4CoMeupTt
J3lhnGQl60IAUccqMuwCaCF71grFGyGFKZko7l1nYpQuBIsprPC+g+cl3Kwn/x+pZ/NTH7xI4ASy
Ko3t/QQKXWBbhDAYqB3fZihwkAVrQD5giq6K43KCnii8IqXIsY9wCrAWVq70eWRzEFeYglvEllPX
jgN1oeUnw8L6jxjU6Li17oZu5PGNU/quzLf8d8O6AhX8pI8qE+loMCfNF5xBZzqoN9YFzu5+5Mu6
5TaX2gpKcBLCmGGyCGMah98bcOtG3WEYbs+7iWwMBS+xwxY0bjnMsdqd2t3YTMJXsRnbVzYIO0rF
GF2aFt/Ps8HVYtcxK3e2D/a/L7NHiHjFES+m6pLOpOG8WXH/lEOYtxkkhvDBfj/vnAEKLxTOu+bZ
mXVQGC1BBMaMfpdYyEAPj3V4VVY3S/KvXwu4LX+gxO7Z1lSHJM5Az5ZPlp/mBdbR6JOi252f+m33
eoURDrdZMlJlHGFRku908kBNN6dfzkNse9crhLADJprR2+hrx7vAmAYVXn+LTMa6sh24V6MlbHok
htxzRGEGuep3VtBCCIs9WXtggoNAdmXfdudXg4QwlxiZBppFcAOa6QXVd82SuRUJIuP7+XHjq+6M
s72c01ZXAh0C0DQtAaNOh3j+MXff9Xzv6BQqD8hqwyPOw8ms4n9fw40sTfoZQ+iwmxwXjvY3M1wm
o9uQ+ZsQzpY4InamAaVFlZtVHkZjRI+RpL1IZooQz8qobLQCGQnwWYFNqFBcBSw8qNGi/fH8mG0e
7lZuJwQ2o2NLWnNpwCHgO89w4FurnMlYYs+7s7Fj5GxmgFnKynWsPYWSANqKu/5w3hzJShWPxkZv
sSjnPIedXnigbtuBgeLvvEwXgkHrZMOo2QjRM9Q28psojVCrf1X1rQRHFhF0ISLEPbTqUr4XcELj
8RoCbz4KoXh5G9J4oyu72MqGTogJS6kg6cp3hrag92ORfWaR7DAnWTqihhf4T8uGpvACfbnV1f6q
ZSi4MmXirpItTuzMw1P4Yi0jUNSYuB27ypLTUjyrY9DqEm+T2SOEAgWPTWo0A2nskqC3FDyIsIdF
yyXBQAYjBIOlxl6tNZgZpgzXmZZeqNn4ixFZ68lGnc6bDVvkIBy1tl9SnR8+TjxLiC3Iaw7qXbfj
vDSht0jOB5LQI/biabVj2GMOszR2Q77XZu1Gzmdr8ZLsSUctu6xJ5P852//Z9MQuvH7MTGfhhLjd
zx5yHE6QXfDixjEgPyG95iq+TKNUtoINIVR0S6NGA9+QxgvnhgbaIfMasO6iMFoHO7g+++eDnyTI
ijXm5tTFcdnxFRw+qsajU/ysBp/N0ncNHnjObOuGEClINppZx/2k3i1oKOMSdtEVBMPd9shpfmX1
XNtm2WiTw7sPeN2FVZZMoEtuGTR/Wd3xDTeKv7TOd1I9nh+97VX2CiOssiKEnmfZgYfXVh6VOvac
7DEfZQlLmS3CdjuGY1TmI0DUkn6x0h4snPH9gFe0Mf5x3pz/x/n+2COStRsOmieMAsO29O5Lab5f
qe5P04Vs92d5JkAyemKtSZtNbTtFQDPIQU0vjfmwlB8Kg68GCaspjWKtVJQG2s/T5axd9s2tdOvY
tALi7QRKtFyZnv99dYKEyCQpCwLPjmq8bseJlzaZS0pZlcemF6xg+N9XMPFSJ4XDYTJwrDSGt+RI
OEWXdJQ8X8jMEVbOmJVVWPFLfmbCw3LmUlwpiSp7hdl2tZU9wtIxYkdt0xca5sP0IkU7xUF0VAOe
uxgfK9k5fzuSr/CEVQRpoHlMamQUqifwFrzk7pxd/JtAioCHoChgkoyyZCDFa3loaRn0VAGoac90
cKkdeXMiyfnLRlF8LqajpTXgxeRvGZ0/7yAbFjioSaP7/AApCcnRZfO09zqElrCYmnpWoWwCMJLd
jexmIpLTq2zEhMPrgOIocG3i+001uHaloq+KeYTJ2IpkZghbEU5fdg2WYezpePaJ76tUckaRmcH/
vlqpTpXRKZ8w8db8CfkFWgdtJ5mJ7deK1VQI0WAZwkkzY2zbEzL4Xrh/2VED07fyHXF5lUB8Qf3l
A1T9OO2tYIXgwKKG9ehq4YnVecfFPJIr856/m/GzSSWj5dg+XK7ghBihosQ9UxRkOdXb8MrgAi3I
rE6fzRsu5zEepAn+zUPKCk+IEUwvI43MME9HPoUfZmNf/QTmFm8B4X14Lau1lIR0or51lKRbEtob
cBRDNb3JXO5iZI1zdN+NySgJRhKfFxu4s5iZWFiwzBjqIO7GEx3m3fnDg8TtiRAdmKkNeVLAGoII
1B9r8DhIvF42XkJ8aJqeNCyCEdlQ7tWkQys1ObbKw6gl/nlbZJ5HhBgxWuowtxWMUfBSu+9OULZ/
xjvFgts7WD65WPUk26G2xw/HVVSi2PgnWNf3Y8waFVeNysAG/0iLL5lMTmZ7u6DIFUPkG4LYlrB+
laVqGtsABz6OJ+G+CnAIfzZ90x2+8AUs6+XZtGiFJizfkmiJqVRAQ1LXc6rJj0m7y+dWMlnbMCCo
h5C07thihiCfTaNWK4gUWGFxMYKiV22aE0OaQOITm2sI5Fv/xRFirh7SqewVmBM+dImrBfxhqXy2
T6DGAkMhXv/6g+wZZPO6u4IU5qsv1brqmlRD0muX5rh/onUaulDhndJ+HaZLi8mug9uOv0IU5izX
cqVDqSZKRL8NP80LcxcezfsWDzxIIcUXoRf9OD+qm4OKd1kCdXawoouVh1WKZWYNUPtaBrcbfjmR
tLJt89VqhSAsZSe1sy4fQoQ+V/U4+VdyoR954xIUvvbnjdn0xBUU//tq508gX9JUoYMUeX5hTJ/r
+p51z/8eQsdwAcXBq4vY/DhpqFXWBhuBCeSEeXUMo8JtPpLWW4MIoZzqbZSFE0CYHt1SI3OVNHo8
b8fWvKMYxbFRMI8HH5FYdpiRu5nxR9B7fAnLK6Lvzn+frwwx36BDS4TLrRmWJdIZxUUR1yM4Dvym
q912OCZl65LB3JWmF8kS71tYBpQfKQgg0LgozsmgOiDhHblKSjV7Tu+N9hcNygUsO0WyA//WFggJ
bwPMr1CzxJp562FhNSmkQXW6v1jPDdgntLlHnz7Kdj+w1a5xhFhnd2EU6pDi88vkuSGfp/ouSmig
WKlkmjavZWsgPrarJdOZhdk3KoBGnGIJ1G4NPGBC/4nuQ7fBRTD3alkDFB8j0TXWkEKIc/Cq0I8V
IO3oanZ+oSujTiVPyzII4SAZV+PsGDPSDpZy27dB3P8qcsnIbS2glRViJpS1Vg/6swo3APpZGx8M
2S1J4mli5rMMLaRaZ4xS1BHfbgMl6XZz9jmU5cM3zyRrQ4RgExZ9DSpjAJHb7gT9GjxZhKBVuSVB
tc89aRsX/9yZ2RcTnnaE5p8EBy0/+d352ecqGC6Lyx7UpDsQJoP/5HwY2trA18YJm09Jsw6EHZil
ULsd6keqJW6sY/FeKctX5M3deJAVyklcz+B/Xy2oKGKxBX0mbHcWFBDrAzOeicy9ZVYJ0cE0lcls
sGwhUDC4eZvu9Oj37KChtA8apXbD+S7LJStK5o5CnIgHlYxMByTy1FN0gtZRMV9M/75LDIzar+HV
EEIDsfoidPjgReVuaIJaJiAvs0KIC1ai0m4q8P1syS/H7peRsfsefJNJVEocT4Ik0ls16WiPIY+r
S2u5+nS1gMTY7o7NKJmXDUamN0MmcluV46DUAw91QzBAZWY6cLFyXhQkE9aSOLbIP2IOywDuQgDF
3YWt3xXkspNVBMkGTbiCQbELxQcDBs2AhiQo/V2a7wf1kH4kK71yM7FirNTNqrRs4FDnYpz8KPk2
msfzgUc2WkIYMPKFqizDaKmt7Zvkk4IongySnjJZ7Db5gK6CTZlDkkfBi5Ufg1QPciyXzq5BtvjO
gRrFeMhlMqKy04IpRIE5gyjPhNseVDc404jymV3EfnVZnkCizavFoRwhS0LJfEIICUNfqY3GQ0Kp
XQzNvg4P8Ih8kEzXRg/n22UkRAbUxjfaxEdyVC/yI2fNhtYiOf5vlRWyeRNz08pMe4skQBsC5ydn
9YAM8EVx/b/VDUpcUcxRQ6wyoTrDpOWF7bUZdZMKej2NjDxoG4ZSkDhARJSKN0nkn8w+1PGa1E3X
DaSbIOQse8Xkc/3+7PAKIe7mZpKgRhz5yMYJlGHwmq+65elD5Y7Wz1wWjP6fSXpFE5awMqWWWvPH
RUX3OPdKsnM81dhZe865oX+WZdf4jz9nnLCWq0LN4g5ytggTNvHKQb2xF0hTnQ9L20ahwQd5GlC8
aGIi0nGKpLWW4p8MMpeXtRBlvcnj6tPOV1USoDZ9YoUmnC2XVgvtwYJeTVoE0XShLHuVBuct2hy2
FYSwZ6DrUAPrPU54SfXJUG/bRPJ9mQmCzzW9VsXUwvdzMvhpdL1EjgueXsm8yKwQfC0ckjYlDgZq
iaDpcTdM9+dHSWaF4FzzEHd2lcEKy2oeWfzc59Z9jdzq36EI20OOYz3oToCSOtmxqO0dagYDUEHu
/g5G2BJ6ZrTalCOghcXvRjPd2HLrUfJwzQfk3WpcuZWwHxgdlD9jHesEzzG2Wy915E5Ec6slC6pK
xv4nmX2REUlHUiHJJsw+q05lCxGe/V8NGOUputUxYdSaGb1JfPaj3k0plCjYHZGJV0tGjAprfU4T
JbQSzAqZ5qAyduM0gOb5oNPff2eMsOALBR1rC9oLEFO+tvGFE6LxSUZKIFkuVFj0kd6NmtPAFm2Y
riYbfe15+qkaZOWCsnkXVz3hSoQm5t1KT3l21UWSU43MDGHVx4se1zpav/1F/w3XqqAormmSly0Z
hrDmyTSl3cLXfKw9T9XNVGWo9/lLDGHBEyj3tLOBxRjnqVeGdeCwRyTK/y56UWHJW6NDozHEaDUV
uctZAqp3En1bhg9Q5XDdqD97sFjlozak0RoFQHYTTEPsqrLma8lSFAt7+mFU1NTBeCnllWbtzPKB
Zd8cQ7K5S7zXFhZ83oLMnvHcSl8F/bin89P5hc4950wItoWFzgpSZ2aNYRoo84ld7PW5vm7bq8mc
fDCJSnxMNmbCktcTrXXUFNYs3fRcMW1P2W0MT84n43DeLu5H7+0y4QMgUOTEjW+j8VBqsdUbQKpN
VOs2yWctKi8y/aLOx2PRFOhsQyHTlErs256tP6hivnLuFdbrKa4chvnTgV7I83mjtifr9fPCFtOa
bUWGGp/vwQI9IOdftjd21R9KPXZHmfDE9m2NaDZ08TTNNIgwhOrU1G1WwMFfOuZwtnxog8lrvoO7
di/TDd50jFcscXNmVjqaecZgWQ1ht6lzlfDJMaoLbZKWd2zO0QpKGMRkIA2xeWAATwutfXtPg9Rn
3vI5gfBF7w473c8C2aOZzD5hGRexMhdJhrHUa+3QTL/6qPcVE32wkazmbHOrWJknLOgQSTFnroGU
6fsIdHj6Ke0lrVIyCGEVZ4xqJQlzbNzdU58tLmuu1ESTbBSbvr6yg/+I1XGq7pfIbnV4RN6ZOxuE
9aWuHLQ68UAXiuJ1mR7adopvhcdncIU3EqR6yYBxi5sDTAujzq/H3I/Mz1F/HTuPalO5yke6MlBO
+d8lJlbwghepqHoK0Dm+0pofpezRTubrwp7OGuQLSIzvR1l7mWr90aQfemhamSBEiSltxiZ2ME8z
A2Mq9NKTb2b9gXLN1TCJe3lfMtKOM8ywmqdOeyinO03m05vFZmsMISxEiDbVqMGOCf0+1c1wk+xs
v/6pPAw7TtZdld7/UmsmmSBxe9fNrptVClS8LeR+cTRfRIrHCkU4uAgNaDCopLFWhilEiKUmUzjz
W5ehBFZ54cjqObhTvdt6Xz3CFsJDGc4QL7Dx/QGPM1MReXl7V+J/jV25ibHLZE4uW7q2ECoaJ4XE
qY1BZNXiqR31yHQbV7/KVHUj3CTR7JKkbj//OL8ZS6KgLQQM0pRKAXozHDA75jrx9xTXscGSlFnK
xlI4+BeLo+lKwz3fzI6TRg8sua4aek21+lZXosul/0gh/nodCCHD7HXYNXKzHLD5XaX1fmHP3fj1
/ODJfFCIGlo9U4dxuzR6jOgJCc3z39+eHCi5qCqoNqHa+TaaW6HT9xq/v9aVFu7GOr/XaZd4ajt3
3t8hCePlLJFZ9AmOEyAoclGI7+IJmfa7vwMRhqumpEnaCObEWXNhfnd63DdQQ/BXIOJrWlRHQ2gx
gLDIPDjoy6ENCg8loXx74v9MzLuXtJJOhc1To6oxPNFFQ0hIsv15Q7YPWxBPRfrI0TSx7Ca18q50
GDbxzvzca4epLDk5US/LXm2b8gojBIBkLil1asAks37thOC5N1uJJTIIwY3NYlhCbQFEy6rn2SY/
UgzY+cHafm7CWP13tAQHzulcdmkHDHP/Un0cLMyFwvIV3Rn77BOXYVNk+pvbq/MVUnBniL4Mi2pn
WDOaPrp6ZR40q9PdNlyC88ZJxk/stNfL3LaSBjsDp0I6JNbA9n0pSzBJrHm5R61OjnqVZOB4wgBq
vDkmK/vKrxLD3KvWx2LNn3F7eXdYIxF7skY+bgYJXa2/iKzJz+PD+TGTOYRYowvJo2GwM9gzBDNY
p0/U5RrfoChrA/tuqFEYXO2JlCh0c6qoDlI06G47pkgob2t1NjgpAkMXFCUUHXgdvLNLcAr3F4+X
ycypJzup8OXz7qSywuS/aTWe1ZQtTdnBPfqyPhC0D+c98txPFk29QUb6IMPiXrTCMpSppTF3xTjS
78LsERWobusop3m+dmRE25seubJLiEyENLQaITvrF2Hmd/WOtgw1gZK2nK0oa6E+U6MUhdyW2FGu
xxodEH7xvm/8dLKbEKctYnrWR9Lqaxj97bhRq0A98gCYBGE8HS6o+dSrsr4zHuNER7BAi4/yXP6f
WHGYT4zFqoVOk6j9oZm5y/RfmnOdawGLro38+/kFtjU7azBhdiwDebU+RnN0Pl2G/YHZR1vW6S2D
EPaNfh5sZuuAaMsvY/ppsu/0XJIE2FqvayuEbcPpx7ZMOwyZo30p6wel+XJ+lDaLtNcAwibRZ5bW
mZyAIT/xZtoaTdf60bzr0YbDxRGM+/N420NGocKA9kYD2tNv/SwfI1OxKe9ToQeF3pbRZRpJIqsM
QnDlPqJDODRo7Ujnayvcj/ozuOTOW7E5KwY1VRQDW7ZJ+E9YRZliRF81SvhxhsuIu3S9p9aP5xE2
H7etFYTgvglSPXXFm5zL3bgzgmw3HIrLZqcHXM9Uxscis0dw5NBqLQNPUbiNgIdeuWyKDxxH18YI
XjyaRVZkvBG06bAWMSWSKZf9fsGJs9lgU1TxwKLvczvoyd/Nt5g3XaapLmfOuaIpl3gClj4PbK/C
19kWXzUja2ERNI55KcPk6yjPwFnai45wrl23B2eNZLxk3iU+cGYpGigGzoRR75DjwwVkz/bhYXzS
A+bHO1nl6uZZZzX/4qmjbnPa6ry11Ord6hTue8AVhzYLiPsPF4H1S9YMwl323V5jmjq2TdtAgBMC
De3NnKZLCpeIIEFnp5Chu6YQw9CN2I2au/OrddP/VmBCyBmhCh9jPBFEZ/vbGKIKapa9UG1P2QpD
yCfF0EwrVB0Y6rd2x2t4ODVcY700TMoJdDcTdWhC/zN+3ORViMs7MjpLhUNwpZMf+YhLt6l/Qs+u
W4XJHR21HxCWbF0lU72ytT/3GYpuiOkyMHqFlF3hAjX458dY+ouEoOuMcT5QDQOQNe7oNScT+hXl
c/gLT9rxteZZXncVP3yk83o9DEIYVowMed0EoKMS7efC2lFTucyieCcxjrvjOXcVInCKAttyajHc
5n44MQR7864+Nl7i556MJ5QH23NQQjAm9diACTlGMGvUbofkNRgGl7kLUrX5WlZLvkdesXJ7VveS
HM4Ly9I5ZCFMg0/Kyvo5gZGVZ14UXuiZ3wgehpaD7TsPiwe2wd0AHRm3PKFLNpBV/fK5OgMvXlPb
yplpsQA+rPLPi+oEdtt6DiPfEAwlpkqij3hZDYmSs5phOgm9Y6Pp9+nkVbhloSTOgQyKxHl4eDln
mBB+kjSH3Ca0Uf2Xak9/eWwVd7mme96IOZa+dS/B46HmHJ4QiholNFKKm4jvHHhvM6/UxqnxvtuZ
AdgPfPYowZMsjpftZRWL+hxEbnXPF6G3BJxVtLn8uXgjyvxkD6Sbr7GWhYdYB2WyaCEU1uEQj1E4
ZFgc6C69h6DbXgdrNZYi7xFXZWyLmyfVFZiwEi1nqLuSRPxu90vtbNcAVcoi1QGQoQirrtGUUY+4
SR1BX73XDT+T/On8DG3uf6+GiDlNLe9iB1xDCM3ZgXVfY1lnwKYJxLQdyPkR6x1rZG8vXZjzvc8e
THdS7xeIMkLp7LwRm+GBahSs+OiGe0e+UlRRMcG1Fz9Tj1Pz2Gj3mn3SEkmlyWZkoPxAgpZC9V1r
tjKGUWUQZfErxN24jTyzBcsre1QrlP7Kbo/bJr2CCZu4lecWaqYwL6n2TIjqheniIrGFA5Bk/9rc
U1ZW8QlcrdDQoiyeNAB14UVNfKrf9OoTiT/H6gVqNT4U76hN0Cipa7Yt1gSh/8SKNT5T7Yx95J9q
Zoqc4ImTR8gbrza9ewUnhNfYJMxCu/ECWZ/4+zAld42qSkySQQgRdSmoXRgjLFLt5UTN5jiHtx/w
bhuNnujYt9BgKkSBaE4NrSZAQGnuc5tO7qyoj3auHKkiE+3bXK2vUGJHwGIzTR/Qy+E3Jvk5do1v
sKwFK6ohWbDbR+IVkHDG1yA22jMGoPw07njuwvxa/hzRjp0F9Y9J8ka4uXBXYIIXNKplg5kZYPY0
X6pTiJpN0LcZHYjP08Oss/35+dr0iBWc4BEE/WmGoWK+eqcLVCW9tMbePw+xFR2Iitp5SNnZyC4K
ex12mpGZEZoCimH2MiMIk28tTd1o+nUeh7uWeFxY4wjbXEyLqtIc4EDi9qgdkv0YcEY/2d69NUFr
GMHDjXJJDNrypoPpxmJBOPSu0R4NZd5ZmiQrt+XhKyiRbYVaVlrrM2+nWK7H8HfETmYmgdh07jWG
4NxjyfizCjDCq+jaAnkf89rUzY4Yxp3zVXpF34rgazjBvdnU2SWec3FFdweQgNsXFDmnIvStXfwF
tMlBe6NfHsaDcy87TW45+hpYcPR6Ge3WqvE0XUDGPbH30/T9vPvJJov/gNXelIx1HMcmH0htDjqV
7Zu8Aw8sOZyHkdkhbIHQalEnuwQMtAp8Vqi7pJY9TG1DOBZEc20o24htSbmWOgvjbUkoPnNpcq/b
P8/bsL2EXgGEoersNq3LEpWPbR67afy9CX1j+jGOUIB/OI+0OSmaDk0YcN3jPUDw7snR4kxXkfAK
l6vI3k1mkKTBeYhNY1YQgkfHmW1PKXqP0IRkQAzyymCzuyifan03mzJm2c1QusISnHg2i6pVOW9/
gRZZwu4S/XKp8ZAyS6LC5rAR6tD/I+1KluPGle0XMYIkSJDYcqhJsyzJtjYMt9zmPM/8+nfgfu2i
YLpw2950LxTmqQRyABKZJ3UTDU8/DSaL25HlqBbHQdj6oOAlaPw0m/vLy7YpCpJmGHuG87YmlvnE
QxJRswxwda1ir6i9Wu/36aeFyeogNpOCIDrEm5ahqeDbEfz1VBaNGWomZHlurvsvESZg5BgnbNxl
LwqurvHO9i9LtjGJipIVojjdTx2iBHNpgahTryqdgbjmG+bxeomXutm3ErnXZqfuQHjmy6A3Lfcs
KxPUPaxJGsxc1lBRXpQA99i5knUsyTAEfe8wN8cMGTAK9V6vHnrZbI9Ne1rJIOg4TSpb62p8n2Hs
aD7orqa4gfa1VAa0SbqXt0omi+CIApUGaa5T5KfLr8T4ZP9O+e5aE7idrWKCagc0KChkidB+GffX
A/yd0SneZSk2TWm1YvzvK5SsmpUo6izoW6Ltk7pyEOlwiTBdKd3hZnHeWiC+eSuoIK+UbECjlzfT
1h2LHMM7+mPKPmnG+LLE7JQUg6O0+uJM8afLQsq2SjjdVcjrL4ONpZyVe3u+L1KJ1cq+L7gJkqha
ivcp5L3L2EmTVwxzuCzA5i4xPEsbeMszEYzeL10Z1+U04O/gZwO3pqFOmdMlyee8ysE0VkoOIzIw
QSVoVdkh6w0866WaXxbf7P6QoAAsbT5eFor/6J/O3CuhBH1I6VTlQUvgxQPmB4vb95FX08fLIDJh
hK1PAsqUCUM+vGn8UJOd2Vxr0U2p/Y4CrEQRFIBVDQhC+FyraTZuUlAiKySXvE9uurYzhNhQ0k1h
kk8WIAY6ui0L3XFxajbdmn+r6vPlNdt86qMrLCEUVFGcLRRPy2A5r9jdPw856It4iNitujNdOTXy
pgGtAIW4MA6omyIg8fMS+2bRbsggOfhKVE1kwSGVVaUgzsPixS1iwlWZJK6mS1p+tq9DzDQorr06
IeLZV+nbJmhz+FJquXrj4M7vlXvL7XjE7lz5m+X2qp3x+N9XDnXILSsoazjUgVz39l1eSVRu23bO
3+eruvo+pvn0OM1BHlBwHfX0IzXzm6y6r35jmJlhfX97RVYT2R/BEZTdoOdFaCOPoD6RyDPaz1Uj
CdYbCvAOQnAD+lDSSDEspOPs29K6V9QHQzaQkNu44M7eQQg+YMY6Wg0DRHIcjssh3HPmglnKkbix
KWsYMY9dZHRJZ4xa8siSfQ71eT8qtZuy5bEp2uNlP7ChX++gBDfA0h7JpAlQafeXVXy1f8Nr4vs8
nQ0yOdSHCfrVxAE4/0IkLc1IHd1oyPGfVEZisb3zZxAhmvV5FuO8gSRVp4Fq7TMlbzjkXF4nGYSg
v2Ga14HC9Xepnkb9QwtrlBHUbUJg4hqKInXN+qkmUh3KQjVCbAVtiK9nxGG4+eC1UCLJpg6vYASP
Eicd00bbWDydYMilckenUzzf5rrbFwT01O4YSUoHZXLxv69cDFGHLkipuXjj2H+xomEfEftez2fJ
i8amJq/kEpRAD6qqX2wKj5y9Bs2ntPYva4Ds+4IGGPqk0zSHGPrkDdoplfWwbkVkw6KGaiCJb6Kc
SzDFIdXKEFNlFz5P4lN40PCYqby0qIfFQ/WB/c7wq3dwQjzOozaIbQVw/XwczMch8KIBzzKtJGJu
7D4edyymGpSCtVIsHI3zHkmoMMWyzcOnoVGvtH6KHVuRXW23nkzfAQnypDg61bYVwwkU348z4ak7
KfOBPfDapVZy2Njw0O/AhEtoYrZRhqFecJs6Rr+jKg7XHXVwc1lF2caJ8B2OYKyqlVQFrbB6hhK4
mfUhNcDF2c/gA9acYswkEVSGJljqxKrIbkxINYSYWKD4Nb1mXeVZX0r6cNmYeCwWAuk7uQRjTScj
66YUciXNTcmQJ/Dp+FBrOmg0vIBIHNCWZb1DE0zXVOwJQyBANpwd1ReUmu+WR/bcfrL23/sdrqWT
GTZcxTs84SRC1YVEbcrxpsyPUG1e9Zl3eQFlCiicRLildbHBzYqojj4ODgrOHbQ7TYbkvWmr3snE
EFBiqHjoJLaYH2sVbSbmWCDyfdAfRsy6PRJkqhS0UIe9W7wYu8YtXBk9xeYKnkHFFFlWLZ2ujZwe
ukKEUtiVMUrCxbZSrCAEd9vTCMVHXK78mwXmcHKIvH5EQwf6MPmZLnD732ieXa8kEzyUOUTlkBRA
pOOr2Z/M8q2XTVHY9LbEAMMW5RPnxbc0O2E1y5MKFhxxj97rfyeWhMZnC4KoxEDCHOTAVJxpX1o5
C8E3ungWqv5q07pPqvyYKbKRE5v7s8YRjEiLwK6jYDyxR3rH2POpfKEPJqcb62HyO1SkBf5li5LJ
JVgUxuWlwUgiVESE9g1NMQSwbPvdgtmdEi+7dYc0V5KJUwDLngQjWMHhHmI8cvG3SNtDOvZG81Mv
ef4dp75GE/ScUQyNIjXkalrmZOWdhukjY/zKXiw0819ewq1c+jvJBA3X0qmz6g6SYXLLN05MXj+b
t7GbvVgYqpvuglvppGL+RTGQrKUTA7GGmJWb0JIQrUo7gpU0ffMhP85evlM8Wc2iREfEcdkjUvdl
rGEti66+MsALCYIHw9UXJrtubPm/tVj8h6zPzAnoq/oFYiEvHOmnSpWcymTfF+JvQgs9mBq+Ublr
trfFb1RKvVMEIeLmVhLpXYvwVEQFSjy+NohOQyejeJNth+AicOiaFCPCKplz/DDQ1K2HTHMz05I9
Em1F2/V2CL5BLReaEAYgWpSunnaf0W/8F7NVN9dkTwIyGxKTgFWR1Lk2AYt9GH3DXw65tos+8gp1
ZOU8I0CsDf6+bLcS8URi7DbBsb3lRjRNt8NcuFY9OWQu/Uh5/DMgwT80fWolKNJDiiY7WcFVoozO
AmYgWWWWRLvFVGA+Zk1TY2ioN9JdTK8Je7ksxvb3KSM6busWE98mzXoEkd3CT6/LraE86LKr4OZ+
aCoeCVVi4tYkOLUhqVEoYIaI4uXdqL+W831D9lP95bIUMhQu5crH0LDM68lSZl72ac2Pmvkp71wi
Iz3ZtNGVLIInqyzUHTcDUIzlbql8pt4wbXdZEBkEF3QlSD5OfVZMWK6e3ZPswbD2anW4DLG54ysp
BH+WmE1lshQQ0TS7Q0l2+L9/GUK2HaIzqxo7iFXYRp7/HWYHbYyd3hp8u6bOZaCNk5WlI8OA+lUb
R0RNVK+EzHjYtMYBiQacQHjhdLov+2PrzV7pjQfjNii8y5A/L997REHVhhxVzkE0ge2zyd4K1d7N
zfSfE9nvIQQ9i8vIGDD/fPAU5TVUn8f6rawTPwwlgfNnXXsPI+haNyxRXAVYu0QhTqNjxnbppm+X
V2vjgPgeRNC2AU8ZQ91DFm3a2RiEFp7Uz2xylGe2z/wgdGSznGVCiaoHNq6gySAUTSOnVHwblDTt
n66cEENBw9UrLZkHL2tvhv7ZmtxFNuiRr8v7w+C7dRPr4cZqLJTM4JtjTaj2/GAinRkUlpPn5pMx
GJJzvGTVxNqhKo1xgu6AZpSJYyhgv1Fv8l5y/earckkkIWJaY2bohItk7LtjvacY88OLFmWMZbKV
EyJOb7EmTgpsTq8POK/hHmznbq3HD4F10JjkFMDV6WeZbEwEw/0RTXHCjWRo6obEtg5NCPdh+VjT
T+2EzEV9NbCvliLx3D+7VegE5S8QlmHgVV2wJfQzaGyeIZmGxwHXUEu/6bPOsePiNmOyET3brhVV
UTYKyjTKmOCF+o5O9mJ1g2e/Dp654+P2ikN8zRsoM7+/kpZL8u3/aSlXeII7ClgYGDEe11AuiTZ5
Dshrl+rSwf3nf+ig3PTjKzhhMcMpamwlBVylIk2taI4yyShjNhV+BSH4onTITFrNPfx4R17tOjvQ
3N4puvUZt7yHMAxdWuWHoJI1ZW0awApW8E5xGRCmBpCsb2jkZ23VO0VAlkPbp3hPmhQYuIzJ6uJi
WqqqYm9Xx5YGBBggeQFkU/a3ZpW682hKklybyv+vVIAQLE0Hz4HaL4BI2M2g4OQ1OKR77KrXywFr
0xOuYAQnVfVRVyoEMGP6wQjdqc2cwNhfxpCtluChMnSWBTQe4DTozRx59m8UOsNRrIQQzih1rzeW
NkDxxocOlcfFLjgWHyt0ulen/6GvlW/uLw0XOyM4CqUmWpFGQLNMVOEtzCUB3VEUFcRV5JCJ3gUU
Ta71ON4seiPRik3/u5JUcBpG0sdmZAHb1NNrs61dpg83RqvuQWrtREi2qsrT5c2TKYjgNziblT3Y
UJAsU6+SZnATqj6ENnEuw8gEE3yHZUcG2pjawZv0zse0NJCZdS9K+FRk+WGeK7D2/kYuj2vN99ph
ChYG8RCAK0HYtAXic+MtO9xrUT0KQ/7/aa7N7rJ828t4BhPsLKGVniY1wPDa/hBn0R41FVdLmkgy
vNvnz5VQgq3VRRvN1QIFqX0kxr3psITOkDvoefNL9HKGlX9ZLimgYHvdkKCN24R+zPseLBPFzhhd
9djB+PSDiZ5viS/ZdvbndRSMD/N9aGCO8CVd/dA2vcusEys/9ioGKZqSS/bGs+R7BRGMraoVUoYp
sMxkrt3aMJxkCBy2sCcSdB8VrXJUi3lm3b1lS35azNq7vLZ86X52NAwkfxTVSvgt76NMi0HuVVjB
Jii6OotwclpZpfZGxoqL+ANCzFjRlBRTvQDC/DAjCVvtZsMJX/X74GCeUGSaeuGdbJzjL5b1jClE
NltZIktrgWnf8BGY1l/2MQMHQfWoH2QNPdtWd4YSrK5skjies4ZHt4NCYlz//Qmn/cvbtB2pzyCC
yQXLNKcdgTwzZtOn6T5HO2aPevfY/TMcwdLGwmorswNOqpjLziCVve8Sa/G1PkQioKv+vgz3C8s+
yyWYWhagGyEdsXh547AP9GRdDVfkVqtcMMh41bNsr6R4grktvRHrdczXEVG8uzYPgWf549uIzIY8
iktsSyxqGzQMmJgmgOnzKSr88L/XTsCweEsCWIqQa2SC7Ta6tSxLje8jZ4rCOTzb4PymSg5vm87w
B4gmHkPDkDBdmeF7u8h2xvnVwjPUrLna/Kp3ksvspiWtoASjXTQlRkcP5EmCE2gAmfq5l00T3ahA
X6+ZpgrWmoCQj7EQGEPDvLl+yOJbWr0Zw6Gpn9KcuApokmbZoKZtd7SSTDBfVidWFXRYxIrAA/Kn
ys6xKnfCkHV0cUhseFPt0HaMKbA2ZmuLtE949e+y3EJ6SM8Nt6uJ0yay96dNd7SCEMwoCkNmlR0g
rAavhJSa7twmoROz5RB3Mj627VvzCk04HuZploS2DjR2mF1tp3nkEPrBteXy8kr9o8xJbK8fjIp3
mNm2+DxQzhgLMPD1y+qbMnor7QeJ0+O7/VPM5Vb7/wCCk9VqUpGxUSEPT6g7BSomOL90lTsY4V0e
7YO8OXzbtM6Qgp+dDaWu0TEH04Lt5gGoccBMEckqGGQrJ6iFRhMF/gorF2antLpZyt3lldv2RWcp
BEUgUWEtdbAMXsEypxpOqak6S/HCDNuxZU/H2yp+xhIuC3aljlmnAIvMyaEad2ykR9r5oSHpldsO
SfytCPcDw/qJAsrOGiswF5za9ZvxxEfUhz5I57/xenF5SPpefvGT7q3QBP836l3V1iO/3Fn1S6nO
h2JeXkOlfAY7i58mDebVpONrpdGrsO1elrxH5beBpHngEBuDalHusEuCSPFT9nZ5b7etfPXLBB9Z
hm0Jphusw2jsghvecTAd9GPNnOobOaGv5iDLjm3u8ApQMMOKD+fo+XVp1qsnNjMn0dg+ru0bxQwl
LnnT/FZQgvkZhZJ3UwWotN3NiDXznRE/XV4/GYRge1WFipGIvzwM40caujYYOGdy/DMMwf5mlQ3T
QnFZKeZbrQXV8a0ee5chpOYg2B2xY/AwYNSgN56WHSddSt3Kt/acdh8zFCXH6k2HtdoX4QTFAiOv
qgGLFhQoOqW+EUhqCzc91hlAJHMKlGowen6VtMrxieSFT7MCU1zrPaHJ9ah1klcuiTzfzyGrnKEa
2F3cRlweZXBBzODWiuSBa/s2t5JIcCB6GSVVwp81tA8NczivyXSorgYLvUE9GvAxpxHjUP3LSiHR
7e+uYyVW3/ZmmhlYxQqz2tRkcMby81j+4drxtV2BTF1qLAH3P7M1PVsLvcbjikTdZMr9vZhyhZEa
dhFZKMf0hsxtjrmf7/V4P7kDEqIOf1s1ZeYkWznBK9CwyNMyx8rNmKkX5N6MCs1e1iSyreQUvf4m
CPZNcTZQFHaVqmYIlXGVuX00uqTRHaMAB1/oBpnEorhJ/hzAfoCJJJdhno3NzB9y0xFZ9/I+oG6e
P6rLMax2RTD6MZMc17aX8Awo3Ep6Q1nGggGwqDDr8hBlrUP+e9EkbiXsjCEYVViwatJDYNRBto9C
L+j1/SybRLrtHM4gQoDNVNAoRgF/6mrafdfQ/WLION62Q+oZQrChvEQ7YqsBIh/nXfM1mq7rbHAN
2SPQxpYQPIionDVT52mr96aqlQkNtCDkGWrlJk7RAMvsPStkfUNbvu4djhCLoiqxk6KK8OoTgWI4
u9Z2utvcRTvm9soueuRtkLLLh0w0ISIFY693TIkRMIo7YzrV5qP+G08la6nE9rGe5EqpUKX3Aqbs
g1bxJlBp/GeH/Q5CsJk2sOlkzli4wTroMc4KO1LsLkNoG47gHYZgM02GPsuqBQYfVYAr9YNxQj2h
F/qWvzyU17XuhK6KqezZfilcRYIu2SZDsKUyJKidIdimnFaY8Li4CwaKLIZs7pUMRrCnZDHHPOwg
41Q92LVDoidrloS9DZN9t4z8J6xCUjdG1VQQ2BKeVR2wnvt2MKLHYtmHxSBZtA0H9A6K/5QVlGYv
Ea0YpKEzrhq3TSV7mJDJIvgFsMJo6MHjaofqbId9at3aNR85t/5b7xFXd5Sj/tE8Lv89b/VOLsFN
BKCjydMBsA3apfSm2y0a9bpBNlpiK4v0Dkf0DU1QdXUAHHXPy35wiLzlN6MKB2PZ4B+J4onkaEEU
d3ZoAkobZgwVLgyD+ES3UB4xxINyvGzK23pBwDJomBS9JIKWpxEGkzU2jKkZr5r2KpUdH7c9xfn7
goons5FHKR6H0ZYbHhD6DuMObSlSZq8N4hY036Mk8185BP0uRkVrDayPxyJHy1w8c89+4fFwERwW
07FMB+SZKNKV32N+AU0ZJwRVUZ0n+KOG5rRMuU+v/R4ccxkKz5zuQL3JVfbNPvQsaEns/fcB6lzg
M6qwcTbGQVRMCXqvrV+C+jDJyJS3FeP8fWHjSD1luWng+xj/t+9sehimcH9Z97YV/Qwh7BnKgki2
ZNz9KdNRH/tD2uau1ctgZJIInikccDKKuCRKt0+shyqVXMtk3xdckFpTu1xaHtPzq9T2DVtiovzf
C6fudzstuB5K8rbOE/iDtEicqnkwUQYYzKehje5t+pj+xksA4H4c8Ezh/EAyWyOoJoLFKnSnhpqf
c3qnikpi31bO6R2OcIYIOoJRpxn3DMxhd7wjJdkpLhKxDbgb0Bcqb6vdXsizZIKhDkM9znEMxLq8
Mug9I/d1fY9R5G6bF04XfLus3ZKAaAoGyiIGMp0R6xipbya76uePw3QbaF8uo2zb0FkmwUwzEitD
PsCGGrU4pnXv6G19Q9HIdhlmo9WQu5szjmCrcx+CoJ9rxXhKb6uvoPG4AiP3Fzw48OjeuPNH+1H9
jZz2O1DBchE8jJn22LB4eJ7zu0F2ydi23LNQguV2eZsoYPuHCkazXzHqDbosmMsgRONtjYxkFfYn
jEMN5DFm6dFhlF0vt5Ib65USy2sx8Z4x0gGm89CZ4vJZINVh4i+5mAUie+GXaLZYWBPHU22VEdeF
qXfiKAZ13oOS6Y7av1zWOhmQ6CJisG0sKfbfyOxTmkVuG+o3WTAd+8zYXYaS2BEVfEPUt/rQ8HNK
MX2chpehf2xlJBK/OCj8OKOIhWVjMYEIix/s5ge6N3fWVeLFz/RpeuxR3t+5xSn26OPw+bJgv1CN
Mypf5NXJ35zKAcyukGy541Ts7T7wmsS1bv7ppa0U5zIet8mfo9UZTrDZXB0xx4vD6chLZp0b2i80
v8vql0SZJFDbe3aGEsx36NGhM1YpDsr2XYnsU/4ZE4IvSyODEMyX1UVmhQEgaNc5U/S0qHeFLAH1
i0j4Qw4xUU3LqhuXGkumHJZPvFBYcef79Hre8TAY+P99lM/7o7IQ4DWNNkYUJcjoTlcVmuRIK+MZ
lOnc97+vdE5JTYQhlFZhhpx+0n0NDwkLJ+Rx0faB8/DlPdr2EuflE0w3DrKpt2PIg1nYblPdWWXo
j8njFBwu42zrwo/jqjj8OGaWxsdt916PeeFV/ilBk2ED73cZZVuaM4qwO3GFYb1EBwqx/lKb0Ve0
02BfJ2gGvYzzixvtGUhwruaStjYYrHovW2Z3yqeDpge7OUenJkYsz5N2auzxPrYLN1Qal9mx5PzH
LecnP6EhVaMRC7lEVbCsvLXNfKIZnktKTMYB/dDyNLJE85qc5p9Vq4p2dbVcKUQZ/YAWgayKYnMz
z/CizbEBBdcdAbw6F04wuXNYOFnmX15jGYiwlzMLSTxNMIOxfFH5sPSrIvyduLWSQ9hFlaA4rdIh
R6INn7U6cUs7+NCqiUSSTa1cwQg2NptlTeoGMFNtOqTp3M60MW7+FP13qjg4pxUQP0+tPEcMpiBQ
uwEoK+6s5TqK8ZoxvFzelm33tALh+7YCycM+a8wcINF1PWO2Ve4Hx0l1W0/Hw3/yKmOkkakBX9wV
nFrVaM1I+OLh+SyIXS3/2tsS5ySVSYi7AxntYOhy2FPqaHi4P/Z7tL+5IVJvn/4Xmh2ZUELwjfVK
VeOOb1T1RPr7sX5Ixj+VSfARddstmNIF+zE/TDtOIRB4wY7e8cNSvJN12klUXKR+0DPMXWYpFtAy
A0dNMF4oUg4QK5R2Im3eCc7qJzZZ1WOcmCDWR67qQwaKAvSR2167KzGx+on3kSfP8nqLbUg0FliI
kyYc7nsVZAlVxjEuEZCTVztF5Jdd1bbV4QwgqEOiLrqxjADQNfVoYx5B+jYnhaxeh7uZn4PGGUVQ
CM7xkMesGL4PwdNQuQWCR5TzzbvokGKskC45/W0/Qmk/8MSQT0haN2YGvPFk35hvvPVkOGDky37e
VV9w7d3Lykol+yTOLSELqF2GmFtxY/dOOsyvjSXrZt48oa+EEkIGm8ImnUJsld0Sv5s/KORIB9NT
jb8XWeevRCtsIWy0MdiJVAXrhw6aJj/q5uOoShIg26fnlThCxMjpkIykBIZyQJcAr3GPvKRFq116
tGaH8wWlf12OHzKp+N9X/jyIamqB0hIHzvQ0BLuuAx2wbOWkYglBo8wmq5n50pkfFFSlQfPs++xK
ec5e7LfkEJ2sp8tCybRC8BBFZU5DVgEvWz5O9FSAAJ/Nr232MKeyzhyZkgu+ojSnJAEXEp5267dx
3hvGt8uibH4f/A98FhRI8A1hf7LE+v97odE0ronhjoaMcHA72q4ghN1hGe6eXfQ9MhVHtqufebqf
fuKVUqggkBzVN/VtBSZszTjbbGhLgGVKfk+GMHKyquzdPGS7ywu37e9WSMLOkGQeKpYBSb+ZT911
4T3l+/lz65mn2/B/eHDnq/STO1/BCe68tCe4uRI3txHNYchcdne6GiaYI1l5RtJIThOSVRSf1Shc
eVTqkK3XnpZw9BT1c1Al3uUVlIEIJ/6YNKlVmfxuzTCngH2wKuJQRRYGZSiCB6cRq0LQ3+P8utxH
kR8/5uAhsECbB60A+YXxtvgYDLmT5TJlsII3r8NoMTMK4YylcCxQ+4PGuTdlwkmsV8ybo9E3TbIY
wuV4OAv3vMst89K9hhbIXfYlelSvEXYlurHtbc+aaHLRVy69QQJBrXA896q34Y3d8W5BXgFLa2/w
+bQHWamJRPNNwX8oJRj9MMwTeCjZCyrmxsUdzRLXLh7+TCEF32Ev5YCaFgBN9vCczIFfG+ZnTTH8
34ExMN8EtVQgLhFUgw12neJQCceRph6I3jVoCJGN6fnFLp1RuOqsdmmK8zFHby5PoPI+YHKYHJTw
PZr7f96LfuuJFaNH/hVKUIqA5HTOeX6xCPdTd8ukjOV8VX72f2cAQQumMM2KkmLV5lP8hadm0z1o
7U7zjrgdCgtkibLtBPRKIEEZ8lA3xlIHXvNJe5sasCBku8lxmHttd/vlG4YzenK+SCmqEFT0FuS8
JIBtKVdL6Feg5+YP89QjLY5oAQMfQuNWbubKenG+53AuLa8QXvI2xKiiAldUc8GREDyfdDT9ls07
zAjeFWl6nNLRW3S7cqZuktjdthf7sbXibZLlVj1joDnyMunraN9R2/kjgxPvkKMJagnb4FsZ9p4e
3VQdqlhbWZZsO0l41hhdiDRzZ/VsNLkYKN/Icd2K/opj9MnwYaexLL784lR1XjTBi+TWEKJiGxuG
gWaPDKNVGXIy/KLFCyhk6rEdzc5gojPRtdzIGay7zr6R9I5l+9h8+bNNEhxIOY5G3QyQZwCTgDo5
0Ty55ry/DLIdSs5yCE5EYczoFpR6eixLiD/l/ezQNoo9FIc8dGlE3ctwv3DCOEJjCCpRwaby3gnX
YWnkBLdTFHqFj8QLT8VV6/3DgYcZC0fZNm2/POtnPMFppeYyWZEBPPUhOdJ98QTqSrfqHOpZr/V1
+USvxsP8+IdCCj6rR42hrcwArf3623fGCS/EEYTecbIYxZMNmNn2FmcZBU+VooFkrhXANRhzFrHQ
R8/4n+0bE5tJKUmNZE4ZHhac3Hb5jOTA059qr/fYPrmSt71t6+W/MjGR4KSwWECKAXhls2uNqzJK
nSz9qFPZzPDttTvrv6AfoRq0QdbAjtXxGUR5howBQeYnBFUwqJ7VBmoMPbSKTc7QpK5mtwe2RJ8u
65xMDkEHZrMiU8ov4Now7UHKgdyjrJtTIorIBhAFSZ8QtCTg4b7ZMS251YLymEq7OWRRQyStDBaI
0eXAoQ/aLkd+s91hFKGDqcLSu/Evrqw/tp+IEaoNTS3hOeJ/SpGDY/gc7IqD7Xy2d4U7H5pCYkiS
fRJbVDFGy8ppBOFi9qEPd+MgK+SXAfC/r0+5hj3pdg+AaBk+l1Nx1FD6eVnXuE1cOBkRITAFRO8D
nd+F9QU1rJiqqdkfw/ZTjxvIkHqXsWTiCPHCjvr/f/3ISAgq9D3NZGehX4SIsw4ILkC3I1DxL1ix
2p92fQ3SCeqiG3ofXys36VN0yL34TkZUIhNLcAt233RqSbGEQ8BeZlY/zERWniQzV8EjVPVcYwA9
IDI23ysB7/Yel8obKl2yRb+I6T8WUGxLGKbJiG3+ItHtmhK0k5wcrYHVzrv2WvPVg2zx+OJc0D9x
nkacR2O08DxTPAe7rDuk2s4oPlt15mjBvc0+X9ZAyToagouobEVH7xWXDmewsdwbnYb+TIlJyUCE
s6vOCrMz+COfMu/y4jpfdnoheTKXbhPXyZVnaOaSIBhBkCR2lA/8AmwfTZ/siy+zpzvyCVcywxIz
qURt0nniZ8v+pJvOQlzrzXAz3N4styZume04VUixlx2HpIIKPmM26TROGFfIu/RzbZ/eGn4CTEoP
eBVRv4/vlg4p2aD9Iur5nCk+vaizxpomxnlF/85oP1zFRwwZdQpXlmza1pR/D0a2Lahjm2lZUyz8
bAnKn7BT3Wp+NuoPl3X+F0t4RhH0EefJAbO7gdLtet/EpObIYy697vzvj8FXv8F/9W71BNVUrGAp
CYebWXqgpNtHQQnCUkvWNSyVi6/uygbGWNO7YcI2GRPoeEKLHe2ivQ5B7sHKwR+UwKcKCi0D/QYD
Dd2kV/dt1x2Vnv2WvZ/XV1DRvhvjJc/wO6wArI5R4sxN5dQyummpuEJoK4jZNkuPdf2XtVJxmdv4
0S0vupWneLej2lkqIaqVJKlaDeMnPQst0sFjO0heVGW6L4Q0dYxGkvJV48QvuIqAnjWWva9LZBAH
lDC7b4coQmFT3r415f1I95dNSyLDT5N6O7VLyhwytB0m3IJcSLFHfwllZzSZGIKbCNTcgNZi54cB
TjBtXSOwvcuS/OLw/GO7xZGJs74sZcMx7JvoXnHQX+kxPzxmiCfI8Fwxr5IgyoTif19ZbwrC10nh
vi/Qix5MlOFViWvIZalkGIKHmDA5vGg07E80aKDaSNwlC3aXISRmyUQqo2rBsFhMdMHduXBa/59O
fKNy2DPZo4Zob93LTkyXlY6pgjsneTkUSouFW/LPZePazamxJH0s24eyf5UBU8He700VTebUDICI
x/gKvBwOG0Bj2EXXRV6A7h7Haf23XoJ/xFwmVkQvNFfThrsbW7m2qtOkShrWuRP++Zx5Fklw0nqT
N0tZwxW0lB1Y8pKMozuby90cykbJy/ZH8NO9mvehxsPSsDROU9/Zi+YqwctltZOBCN65CctoGRuA
9Ah9puYG8ave/JF3Y2Jd5oIinsWasGTga/NZeE0xdsnADfGyJL84Wf7YGbH+MszGmTbciY5ucWy/
UFdzIi98fkOCtHHoLvVi0O3JQLnL/EkdCPolLV1XQdwmbJKtGdFs8hRYcl0dzevlQI/qB+V19HiV
iCEbespj2SU0Ybfiqm2DIYQ9GWq6Q8xzlpg6tPftwmftozkdRlmHwaZ+rOQTouuSlWXEDAvqXnwN
6+uGXS0yglq+RBeEEt81MIlsAUUPxTkvL29T9lzXXonCKwtzuoLQkyiJZL/ER45OayIaEYC1JsaA
obBnFyZ7ljrWHm+yJ5NgCrdMRfgD/SX5+E9aBagy7go7MQEZzo4NyHJvfzV9zjfwPzStyuQTnDom
o9ZNwAAWHeNbzrcT7pfT6KHUAur/e68rZ+0QJySZTLNjbYB21LM/XPd73OJ8UDxxKlcb+V/ZhWoz
DK/guLKuVnKuMmJiqAzy9gkf/J0f+1E2F2wzYq0gBPc+VgnTI4Wvn9o4OPN59gB5lMMcjE42v/bS
S5VswwQHErdmnqAVsvcmziHTo5XG8rV9fq3ufrtIYCWe4EBoPJN4mbGCBca5tZg+Ej4g4eQastph
idsQeWjVsNEmtYSj0lEWGuI1xfg6pJJDmQRDTD1jHFRQKikw2PCxRrFU9jeR9eHKIITam4ZoZp0Q
LJdmgE8dddaj0jp1a8qYDrhVXnARYsY5SUllIgmM0HUyTs3nxIs8LXdqr21QP17gYbSdJY5QYkpi
ytkum6aKCyyeBv0OIsspl2+XXa3Erf8faVe2HDeSa7+IEdyXVy7FqlJptyzLLwxbbnPfd379Pame
adFpNjFX7gj3iyKIAhJ5EokEDhT2C1ab1ciKUZ9bOHaWXWI0KRgmujGua6Rq644o8KGU4XAhlOsy
bUcoE6nKrZaMNwvZg0Z5AocLRm6Ead9BRBwKN+UyOC0GE2S6RhwWlBgODXJDroXc1PDCNX5L6vOQ
BbaGETD7K0MJ4UAgFOUYxIFs7efU6cd7s7y2GoJEg1oSPm6QhzlUAsjoqmPUHrLwQ4nLdyTj88t4
Zko69HCywCv9xjrccl931dv8JGIWhnCiCiYJffj0MtBMrWYTO1QXT4l0NqmsDPV9dkysdkteNeDM
B02/O2ngpywyR8mo4JESwYUGepSAW8mCiEhGTdV3PXr5I7dSmfyVCqqUCc3SMhXy8SFNynMtZ57Z
jM6+mO0anNXKc7s9jRbT0Fj+qvWiOxZziLcWsqqRFxGwQsQCKrfnKxXEuFnM9kmk2oV6m7TXyiL4
i/W5ih7a9NO+XtTycFsfM0hzI2PL0wnnfroRSXYEYtur3Lbv6zIrTaRPUaoVf9O+sJqH6CDfjS/D
WbdBgwbGuquJ8Int+pvVYnE4EJdTb6B6GjcWPzyO16x/COQIF/XA6m8+1Ib6LoyvxzUVve3SAsLy
9nuav3Spt79EhAV5HgttjGNpQf+QuyTZOcprWxQyB/SpBD4zm3DRAO6NGL8sKhIoixXO7+SmFuJS
U7o3mxWH7th5jPaFKhh9u+vsyeE8rjSKvI7R4+/qT8H15OqO0bjG7eTKXgr+4lPtZleKj8F0Zo/t
BV5/sl6KKbL3AziPTJCsmQymaBtPd+EUIHuHkndhPFokx9zG7vrFppwfikJem6Wgdq4yRAjhDBHz
A9qO8I+t5OdaCn8o9YYmzUEPKc0X7bY6sb4R002eF3/EsxbSn88fqb/8RSIXoca1ZElZC4nWMf7c
XAS7dZTv0aE5FuBqkJz4RbbjR+qSRBiTf/1Uck3EPoDQPD+GwW1DdWxS3+dOqiqNqr4Itc4tzPAv
K+muyiB73d/KG9HpL3ZjP2F1WE2LEMzVxFToc09nhZzoWhr9Ao035MgMShaDlZWswgKTk95BllYj
JfRaC6HdWteJ8rIUZD6KMh2HHYueRWOJx7K32hVWJ6PkdvmKR3AnObJiGTG0eyqepGRyOJKjBCxP
VOin9MIt/P+sD5W/v1xb2fFf1ouDiiXpo7lkLjf7bQOe2tybnk0XBOsasuPlwXz4QHb8F4EcYGRz
MCszJgu5ZfWKAq1Q+NpTr0obx8laBH9cFcuSxNkAnTBZMtTuBtQwUzuJcD3+xMp0SesnBe4A14tG
O9Tv0uBoaIdg+rP9pHHxKyhjxwlhEnQpbodgtuf5XJdPXZi7AZUyIdyNH2gqFXjKl9nWBceFbSEv
Y1GXC0oC+/tqwzZqr1W5wSQY51h2W2oWHLXwHCD0AoqSZ+bMenMjCz+G+mqUSXJiBpI7hyvfD9IF
IH0oZSx97THm7eRQPYe+5qETwKt86YWKvbbS7794M4cCRlXIkl5BqdpjqbMLikEFW3BiJ7+wdvHm
jIw1OBGIWIlaKg4XJFRpzrMJLSPjtAQHNfq2DzzUUnEwEMQY+2nl0CprTsly6YTnvKawjdCBZ1oK
BaMDEOC4M+vAbiMNMwoAOH3h5mXnmSKCMXV4GKrF7kzZUbWfqnGHsh1HsKbjvrIUyvI0TJiPkKUi
C8iSE2NPk66sG8NTe5vVYrM0VC86+xIJ8+ocbEiJ2Dchhgm6TfTQDT+K8ipMPu2LoKzL9slqM3eJ
0AnVCBG5dGuaTxLVVkt9n/199X21Gc0pT/D9omw8K27sApCxrwIVV/42A6aw0iZt4IXm0/iT8TAM
x+xZPM2vgp8f5qPlUqMBKKW4MGIEiWKN/Aoic+WcpPel8XVfI2rdObCIUlnrZRPfT9VP3TLbwShh
7gxV2UNpwYPDmOfSnDAtOgOcH49mSiVumX/ugCzPlT62WVaGbOtqNgo20FU4HRsE3pZfHsbjB5rH
1gjLc6VPrVwZMzv4MvkiNirmRVKkb8SyGNxtQlAXIRc0BD1ZexqmS9xcdwVlMmJRDG7Lp9qomQo7
J4bD1DvVCRVVblw6emQvTnvK0X2EPjWq5YO4afKEqmGhzGE5Y5Ma5f3QnUCbjiLABiNCRuI8oizI
tF+hQQt6+Vxh55E+fJvClyS6NpTH/b3DvHbH5wz2E1YiJIRXzThjkYr8JdcPiVFgXO1FG3+06o9x
DgiFqDPB4KAgwODjXIixXsFXtL0dpGN3VN3Wte5FN/ECj6Li3soY/eLlHDQIdaANVQ150YWRy0lH
wZHe+jFzZCC0074tKWQ1OIhQjWicWwZ0wlH104fWYaObimPjMW7f+vA/jOzZKAr9RT8uomjL0pJA
SNS5Uol7SzoeYlNw0drigp7e6dvkZtZwyivLQW+pPgNiF/DcI00omsHMgpkGMymDr4bybQBLeCQf
9o1K7AG+7LVrUREBFgXkJMYrNXo1Ck8TicKibRGGpOuYl2f9NmUJAwIW9AeLoKYcXvTi06K5QrIQ
nr8NVO8yOKCqhljLwQXfufFyqqNznFFIuO0J7wK4yERd0kYyIyiRyX+NxmVQHwTQhsXxN3m6TMPV
slwrErE0lE4cPJlJbilCDZ1AADLHn8fsfn/pmfP+jk3vKnHYNOdZKS4Zvt90Z6u9CpHnNdG2rRV2
I3wWx8Q2RW9fIuUJHDyhc7CO+wZGjBOUOJiXbuzteSSemimzcZhUJJopmvIMTIotb5Lys9RSkfC/
4N676TgkapQCufIAphPvMf3iUF6X4bFCmYiCZgmrcxfiFPkXXH+Xx+HQUCTgLJNhOAlzXFk/IivU
FE+KP731I36gRB2w9484vjpLKPW4bQKYUKvvLfU6kc8ks+Y2vL2L4KIXQ+nAN6jCgpHWOdmyOBkq
DvsEz0SBTJwblCgOG4Q6mzC4Turc3rwZ2pMcKnaKXiQgEgFChHu/reLqsE/MWckjtmGb4toqPnez
r0Wf93cQ4dxvR+RKBEjuI7EaIKJER3b5TaD61ilbcZgQVP2kSSEcTQCBSVDdZE3sIUwZYmKTsk24
gz1vpAErPXC0YeIcw+vFui7i7wXyhF362Kufh5SqOaZEcXhQN8soCB0TVZ9C0elDJywubfIUfGAM
3C+7hgMFtWyLQiphO7Hwovlhqp3JJJZ/UxdNxHxsWVdQPcnhQF7KBpLGCCfTOURK7XqUHsf5Zp6f
5e4jh/a7JP7+0uYTCo5jSJo6tAfOj2ozHZoPlGqbGFz1X3X4K4wpSpJa9rBYjelO8GtfyKgy+m3o
XMngdn8eLKpSCtj9yQW8iIEP7Dx09nCWNJs984QHKhm9nVxbSeRChVabpwFT3DDk2MUjz2uZ25kb
gCw9vizn+jTeJh7oAGpivUipXLSQ1XE25i1CVS2ykQz9pIMF3DzJJ2uy2eNS6JSPlis/7MMRKZXD
i3gJAnC0w7rTLS4dKJjsMPfnDB4TBcl+CYcTxkkHTv5MiGWnw2/wsTIxg7EVfBiRJAs1Ow+jU+Dj
eeG4+OXp73dPqgtzE3FXonj4yOMprNhGqJQfeKc2ReLQoL7PoUaXjJ2lFFi3Oj0a0yXXjvu22jyU
Vr+fgww9TqXYLPH72/l2qI7WfFxiQgShAn9VUeS8nBMNThDXNxmbBkd8f/vi964Df0mxQkuedQMC
lke0eX9hPYilo+W24ai3yk9WvU1x3FOwwXfpKZhzF5gBPGy6zWfQqSpuckgd9CuNryKaHmMSNoh1
4rkSw9oKh4m5tAUeIOk4jo/5B0ZareHW5CCitsqsT5gZO8Fy8NjkiHNjCyZFM0C5A4cJitRNYhTC
o43ujFYS2aDKyRhk7+x+k9v9giWbRtExgD2Ub+wcuS+e+i+TV7KR3t7+/tmMiFa+x+3/XDeKQWJ3
lrK8CoIfg3VXx27ayH8GAyYHA/2UR1qYMhdfbgLztg3cfTXIPcThgIbGAPBJQkCu2cOremYO3VwF
sYsBSU5gqxfhROVAqU3Et+LJStqpcwuZ4z2SbGdWwZ89JwYOJNMu8LKVUfVmRHzE9+b1FQLYWoVn
NEvnVPWLtbwqoHgGu5ooE0WTlEEt5qWrM0hSelOVUrh5itzkpTjh2c4NTjom24NTRT3kBxy3RNRM
7Cy+X68I8v/cZPC6pWpeSL1uERhkcQABJ0xrla2XkTrm9GWYz3lDxCmUChw4LGHXBiELU2bxSyN4
aviy7+eUChw2lH2nhBj4jYSr9U2fK3uAw0mEDqRfc5gwp601yuxMjS6zIx0Y1XZ8nYEHST6ox9BV
iWXfTje8Y5DFgQNGeGRWiFkN2EdlhIYpA30puuYsN4M3Djb6DU/7RiQFcmChN+FUFiyEnSTUbzCo
UF/QHDCdBR/8Ry9UyLy/bXWemygIjWasFuinRU9DfLDyywgavNJ0JvWZ0IwF3/9+dug8LZGYh0ox
tfCP5VG/r0D9Hj1qDwWq9uJPihfdl3/mKrjp/IoSchCb4VJCNfVaBbGAchQ8y4t+6jZ7DbROOSVv
/2zU+UbRxAqDUGywcvo16/tnI/eGM4ogwQhKMwrubzadbxlVuySoIwnG1Oa7UnQK61n5UH76H9fX
+RbRqsbMYSGEPn11U6gnXXtQA8JmlBY8ZISDkQUpRBjhg5jedcVfBnXRpRycA4xQS2v8B9Qzk3O5
+J3pT9FLo6i2mFH0QcS5hJrUXz0uq+tKNCwsSutJBwsUjyE8jvETd58bVIYWvvJjf09R9uPAYh4a
o6lr2K9VD6PpSaKfUtVX+6eGzickU6HPpZh5AYq5s/RaoBhHCBXeGK1WZ3nQY6ZxwBy5AGd4gyz4
JN73y+sf2ekNdFdC6gj97r0JKJCTs5Shcdz43jREVEIpwuUemtGwFoPdJkM8Fkm1XxV3WvT4Z3pw
UUJTq8qERyM8CmuoGAtUf1adWFCJgJg4g1D89qsf16VcGAtL3CDrfQDRoKfdhBiKxCqiAkd/2teJ
lMaBQJ+rmOfDcJoNeB1van9AmPowH/RDdFZetI8wa67uYr/1IldaX0gae703HhlOS0flIT2x+SPp
4c9uMLrEAQIg2rIsFq0U0udysQfzeSr8kWpS22J9+0UjDgYCvS/gF9hD1pFxopfXCBjU29GVXfFo
toR3EIDA9yFL/X990JQ+ldJForI+RIinv9Xjrzar0uQL8tPMyQ/SAS0yXgAGyBAZPDa+dvy+vOz7
H7FveaLVUKhauX3LcATXifAFbZ4SlXKnTMZBgyCGitSzLE02xZ1t5tpLj6eqfTUoGezvK6tZk9lU
CXtqKXOUiMinRjztC6BON5lDBaMzF3EEB5CbXYL7/Ft3ko6Wdzc9hJHHmMoyh+4JZ4bZCRllDhqW
JFnmnLkC6sWGQ/ygetOV+il2sgxcVKU7H6mhyZQVuWhBVTVVHEdYccQTnzXaqVAS24dyNw4ShllM
EnAkAFvHx3D6lCYXWScasphV9qzGwYGq13EZljiJlNgrjKcluw9T05YN4hGb0IRvLK5MDK5IGthK
wLRxVNcskj8OFNpQQrjHyqJE+bfATu5muQujs2md55wwF7HmfFfxPA9Fk7Eiia4Tr5IFtLoJRW5A
ieAAIJUi4e9cfT6fTQSHH6rzeA/V+SbiYUbrWGTBSlEsHLPK7sTWm8Zv+wBALQX7+wphGhCm4UIA
IVONlt4Hrbl0VCshhf18T9coTOKsMhSLTizxW1+rd61gD87iMIhRwb2i/Nl+VLgdr/eK0cXsVprE
lzhE/6IfLoc/Mxy35WsjDseEOVi7XKNLB8xYwuTvi9h2MFXEVD88Tlq8FrK1KLXGah5j66oL7kLl
Q2v//n1OBQUtsWI0oIBzaM9BdFTjpz7+kJXeRXCoBVLwwRJYm0eY/xTqs4CR281AsBL9S6z5jxC+
86y2ElPQWakrNHFVh7FtWs50Zr0xmU/xg5PSOPBKVSWdlFD/O7JV0WXEJgOzB8H/ZVbNv5zP77rJ
v+7PxCibsQ2wRsFXxE1+dKs8DA1o3EcMbauc5GlR7I91M+BM/I/fqRywhVU6zxh0ifNydgzcE14X
l40YUE9KY4PpuD2wIR40wzVpWbYf1lhUqoolsBK9JPRYUo5xzqqu2Tkz+EA+Gse/q8lBn1VIo7yw
+uVgDF2lOln5kY1gaaixleQacgGPqE/gT8ugV/Gl/zmVdndq7djDRE43NY7yIXej+4+FPO+6cQDY
RaIAwnnolgejW3fKMdJFAp22T453ERx6BAVi0ynDPig0GSOrAyeqfnZS6Oxj4L8cHu9iOATphrlW
eqaJcGVes9mSKJZP7L7HowerN+jBFnncF0koxrem5XXYJBPDrHwS7DA1bNO8XXCK7EshwJ3vTtOl
LsZgWuiF1t8wvimp1g9KCw445rFWxY61szTjlRa4xXI9Uu9RbIV/D0n/WRq+GS3VzLaQRaiA4R9X
aY7eJ/0vIcb4Dytzw3G2W+DHvtEoiOCnGSl6EaV1DJGiX11iFEgbXnwB4ZiDAmlyQBPle/wYowSV
+mKNgjqwqv09Br50uiPGcCPZXCLZTNmTWjIOJ6KhUnAcQ1yrXSEos0f1LyOk/I4SwiGDPml6ZzJw
r4srM/Va4WtBva9QIjhksNpSHuMcegT5ct0WBuqdsqvYWLx9Z2Dm2HM/Dhkma0lnzGJHOivIbK3y
2up+DB0pI1KAhBi+Q02S27iN3pwg97X4RZefY/N6oCrRCJvx3We1JCyS2cBmID4dwXojR74Vve4b
7C2tu2MxvuNsXthLG1uYNv9p6T9z/S4frxZJsGvBycpPUvqYUwEgc6c9kVwsgR7fQTUtiCzyg9g/
TWN/CMpbvWrsOvtEqMcirz1ZXPxQFjUmc5VwiL5T3UD8UpmqV3X6VSill8WUvdCQT4qqu7o82Ib+
vC+dwHO+TS0wqmFaZigq5mcrOZZklQYlgEOHVl+iAWMlAehf0s+Bz8hfku/R83IW7nX0wek3MnGF
puBP56AiTcMebc2QGF1UXzsUB8EznPYAskLQDBX+Rxj1kPH85zzROdyI886SFRPy1Mz7e859czRj
zKVhHLA03FIbm8OPCuQlg8EaC9vhabAOnVDbzWLHyh9eT/jST00yqhyNX6w5WDpIbnYQnPluPKgH
+Rg4BtFYQXjJbyWgoaEaJrjzwaN9CuSLTM4TZBt2Z5PxLWxtHA+xbkBA6/1d/InEfnf+u3KevYUt
P/b3FeWFfPtaJFkJhuRB4FihNkD14vvUj0pXxShBljs2NIdqnaSiDIMZeXURQbOhNU0CRIqTJ31h
3cDslteobxcf+iJCYD/f1GaVcdwp7CIizteq4M3gqSioRwtKBoceMYZBVEsIZ+/q01x44nTTUmaj
XI+DC63JpNpkNDNtdqdl55IicSL2K9+uNoSFiio4mCmfXDP9aZl2iAnFLZVoJU4sg4OFWFdmLWBR
WJ7jPmMvmNcbGMdJeCgEf9+1CYX4Ok+r16Z8KnCDUvPYTvVHq/1LT59yal4HoRBf7dmpKH6XJyi0
1F9k5dM8584iJr5Yey1VjfQvOwcYo8qoNVf48oIuCGOpag1WnlFdWHlG4OqX6iemvx8EkvJq26ff
hXE+DUJga2liE/mx8i6Z0FEb2UNJcUlse/W7EM6rs2AZLRkUNqhXvKuELyF5rm97wbsA7tSr8mxo
lxoCxHvdT4/1OXMFr0W3GIZLSI5sZ173ZJ3C533fo2zHeXmRmEZUmViosHkdyrPcHMuQOIoIEXyR
wVhNdTCkUEy37qTkpeu/KennfS2IxeHrDKLRlNNMghaNcD2g6igmSmMpFbhLtLIMSjJq+L6mPuQ6
OkRw0aCoyDbXXxctSZRMTdb5883qc6uc2UVdlAxPjO/zcDoWfeKUI1nKshkgr0Rx59qiClU2iRCV
KQ5rLsj94IC6htFlhb4UPdem7VbC2N9Xh6iiTVOaMmYkEU19tR3FzzlVxrKJbCsRHAAk6aBH4wB9
Su2ggyMkTLxueKqWc5lQtd7UKnEwYIxtb5WsDmxoNDcIr+fGtEX0dI0yleLY9OmVUhweJKBxV7QZ
dtMedZ9lXlkXeFM5BaIQFBaznHbcHz6wj1YyOTQYjVqZI9bn3linUT+K6mn/+4T1+JNOSrpsWhYs
lBU9xA26fX1xtOwqpsoMCIfgj7rJsAYUSWOVBP1JfSqNz6966lDvWYRj860M7ZhGYzJCmbzobK3O
nDD4FFUESch2J9D7kvD9C3mjWH3bQUrwVFzear3dZHGbq/CEEhBbB8N49JWqh94+vldCOYCYraYI
hglCZV90RC87pH521b3F2RbqUPadgrIjBxCjGAu5xljGqvlGSL6MkSv0hAjSihxCTKI8VjF7Upjv
rUettCO0uhgP8o8Gc5v04+RpqA/6ULfvyogcVIymWvQdK2RPrFtxEdH93TqJ8PBnxuNQQjXSMkSL
A5JfUetogx2DjTOq/wwWTA4W4qwv0kzEChWo5x1O9YeaIt8txfczKGPSRvIb1OnHMPXG9hxT+SfC
yfgOhlzTzChj22ga/NL4FouuVjztL8V2pdZKDS5KCMvaklRGsMLSxIyFsvSLK9Dg/A+lLGxZf7t9
r0Rx6TQTBQftyIB6DCowuDxp8Umr78CX24vHpCICOLa8e8I4NOhEUdRi1luQnOJjem6Omq949H4h
DjyLw4Fyyiu9ZcXxsXwqssc4I/JYlAtwGNAUrQDeZNhskS9K9EnMHWX0CRcgDjiL2/N6hiL40oSp
as3uPeVQuLLOuH0An5ktf+m+sUJEpHXJzoLNdMzKITgcCNo6irMcxptqt2DFFU7k1qM9/1jO0RG8
udckRw1lTg4UUB4UxI0EVUU/zt3JbR/Sc3DSbsRTeREMl029D934+76B94UafEeDWIlLbbKDvVXG
uyD50aWLq2nUibSda/rHmgbfzSD1qTL1rIpU/Nr/1M8Fq/V2ZMVlZYrysT8iM7Ov13ZKfiWRww7M
VOgEU4U1VbV8kjrdsYrqUNS5LcyLk1TJaVS7gyq3BwNzCgjZ+xvP4Hsb2rRS0oa9SxsYLYjy5i/I
8aLlSv7UzY4OXvHBL0j32d8oBt/iYI2psWiMwKmTf7TRYy9ITjNfxxNVnLX96L4yLIcqs4J4VmNU
W7q2GHYWS35QosQpszAnErSWEm4Mc/M8V6BSj2NbVkYnilElhkZEs7jfNzRlZw6AgiI0epPd8KRC
OA46fCqLvX0RxBlkiBwAdYtQ1kkDGYyMbbxhfSoKGsanp9H+wDgAE9zc/7mwGnxDhFgaSWdVWEJc
GWylvgk74sWN2uwcwlRC3GQ6I8hL2tHOtdkWx6tY+rZvMUIIn51ALfLSlexKAibuszmIjhWAIjSn
Nhmx9nyGokamLErY/o6XJrNDE75WkZWIlC4ciCRtCsZCGQYzk6OiHBP9KguJSHo/8DDekHN1m5fG
vpsXxrVdq/FtMZZujpVP1fZ+EWO7rdvaVjDiaX+JmM/+e/xhvG3xlcxyABca6riBjeBvNp5T4ylP
L910lHpigxLXBIPvjciWolXUCqtUe6NXg7b1uFxpN8tNfhm8/rRcC24t2h/i5XvfRxIHC7PZaYLM
ekssw4/6x6r4USl+MlC6scXfsyKHDPkyhErOdpNwDL4yrqPQ62xdshnVER7X3P01o/ydi0fiJBFi
sC4DHMLJXUywKiUKIYKCdonDh64H47KQwC+MR+2VTdcWvOkBGyv7PCOTNR81t3j9I6349ogkNCql
Zuia1ddafidRu4s4FfnuCL2s50BTsEbhAuore1ENZ9TPA3VTocRwOBGITTPoKcSo4GBI89dkeJqS
e2MeiI1LrZDMXVMmvPIWkwF7qX55gw7b2wBjy2zJN23hXGP8RXI9UpEUgYH8ODZzwowPjbWqy92h
FnxNxwj0j2SD3zcs3yuhaFVjlsx8rBlsEpygBMXWQly6KD04VDClxaxMVvUtNIbbjreTrDlh+Hnf
nwlklTlMaJrQNFEghtSLoNgN+q3Txa7Dh6zwzYTAn21AUFFXIWEknsgPD5pys5mmECn0CWV7Ynkd
GYd9XTYNZpiihdsoWjn4kymrkF1sE8Rxk/RzzI6V9CmtiCd8SgTTcXUQ4ZVObXW1xqDQ6oeiHgNw
r8/UEKTt3NtKD/YjVkLSIVcxLhZ6CEfrlnUaB27tjl8Up/top/FKGOdlRVOESbVAWJce5MWT+qek
J2B6c+FXIjgfM+UMXe8ZjDa0X6r8ZObEulPf506aaRHntOuhwmzeRIKbBI/7frW5RyzTEDXTwusc
j8m1DFo4TSkwulK+r8qTZGASTJHagxXf9lSRw6aDrWTxwCyFxRxMJcZT1QioUDmZPnXUtNtNe61k
cJg8C8GoZzVkiNIpNLzI+EjUvvo+k7/y367uijA3YC9RH+zQ+gxGXgHTPvYXhTIUt0kaw1j6MmZK
WI9j8SCYNzI1youyE7c1srGdG3WAHuXkLelZLIlTZDOrtrITvy+aZMEkT2YnVInpbp/ETjF/jZIz
dmBT3lrV05+ZjNsnaTdLqqXAZJna2q3iz/ElqWNiXSijcSFZVYu5NAVQKorkm8YSrhSLmnFM2I3v
TEvR4h2HTA+zuGnCSyR8i+YUdEuoNx4+qWiN0giH3rwVyDhXJMWUTMvkz3tzrIw0LYAw43lwBVu7
JO5wpdwkjY2rtSMj0pwTh8p0bV201kI595vaQDWqBGoCE2xBfkj62o5H1Q6bU6ZbJ4l6SNiM1dYC
OX+swrnMp4odBYflIOPNZ7oK/5IexoOC4oPmSfhBvjIxpOFvJGuJnEeOamNK1gIVx7Pp6zp6ISy0
XRyls+JJf+mdTQ/r3cLytUTOPcN0FMrZhERD+CpMuav1hh1W52jMbJWqgdnaCitZvJ9G4RD3kQxZ
bPyr0cq2XFCP0VsouBYh/Qq1iV4UmdRARGGd1KFE8/HXWiJgYzMekSXNNDVD13WNr0iO5FSS6hBb
Ok/QgC57CeoWO92V7tkrQOVTXRebZluJ447AzFxyVTJzbO82tVP5UpI5+k23W0ngDkDdkvW8yRhG
gVw9xrXRdJfGUW22lcWjcjd+IPJdG5BpvDoQ4zKQoiKHvBnj5QvpE9lGu5muXkvgTsN0Ui004EBC
A0oHRlCZO9pN7Oh2e2r8jKSJZNDz276VZUMzkItRZP6RQ8C5WM/ijKHDzezI8X2LbilZ+xFXxAm5
6QorORw+gF4h7FGFB3zQckfGw2Yxnv7/Z6K8ksDhQdX1gRxWC2LtwjxOvelo4r0i5sS1YV8PhX+0
CGOtlCQTekhV6IAuDm7t7Oux+XyA8j3JUnQTSVm+6hw94YNRBBDR54HdNJ7cPgSpP2vfJ5QqhcUp
q39EOnUusq34ux+8C+WOKOTwg66dYD2Q9Zv3rDyWDQ5IQ4/N7ab7ArcO/rWO3AElR5qZ9gPEySB8
Kg7DsT/UJ/lI1WFtgurKlJzXGWoyJVnLtNJHpw3BJdQeU8nbXzBKCOd4whj0TSRASLlgoEN9ngPV
CdPDvpDNfaooIkBb0UyVf8VapHmY9RROURUvZfRoNN8nBRPJPrJLV1I4wE6XVNL0eurdAIA9Gt8V
auLoG5HKb362ksABdpiGsaCrbzhgt15V2kOPsrXwCvS/p+Hc/Uwv1lfxVfqpOMmZHI6x6eQr4Rx6
452xNvUGK9Udoju8AB67899tvqmLyya1jzcDFEXH7Ejkl3SDJ6LW9KxL50Jmc31H0NdkKM1T75Yb
NqW2s0F/WKLuazzKjUM1eWxi1LtgvjkhVPs51iIITqbnarhT86/7vrjp8Kvvc6GKKIgxSr1EmHGp
HXX2Jzw0atTsLkoI54rzEliNkEIJs+38THw168izlE/7mmwG5itNOG/UO6UApZ4ENE++6eZNniGd
lQ4HIfzRtIemJNKA25ePlTje/yy9FiodOkW9M7gMZGsnnPC6j2FBuj27jaOAJZEcFrR9HVjJZbZe
RS1pLZVFwDxRPE+XZrBBMnprYZKddS85ymdwQj9SwEsZljtO8rjLYnmAi+CNNo7P8ngB6aitC4+j
MF41KjVmfjtqWmnInSdDqdfRlDHLnhb047DnA8vRUW3N2knqZ4ovn3JO7lxJ5MAYFA1+I1b6dTqW
Tt9P17FSExBCieFOFm0SKkaxhOMr6OxEvx7ahzYinJKQwZdxVlk9lUsBGeFofGrk+UujDWezEKlJ
rpQcDjSiMK8UrYRHSHLkpGlnq6hI6COKNGz7nPwHdH8r5OxDvPvNUKdFZaBh3uedn/SXqaLU2Y7S
3j2Or+W02glRrAFBss8a93I/BDWZbFcOVXpIoDnPSA3GEwwnZhrpAnhcfKOk8jwULJls6VbwoOMZ
WO0ZnueYxRe9jD6oBQ6hr9pag4tUY4evhU+9KW4GgCvzcQAxgYVvDnts2FkZ7Fa9lqJL1h806SXt
FbuqGqcuCKynPIOHCCtGcUADO6bCZcw/i/JfrXqZguP+iUKtFocMs14IWpVBijaA1KC6NyqCiXP7
Dr+yHAcK/VhogDuslla73YXxRRfPmpdeTHv6Jh6pdSK2LV/OKTXom6o0SDNC4bSUoy0N87HIJ/sD
ZlMVzIjXNPzje4zm1Bz1ukdkllnHJnjWKGK3bautBHD+lk6FtgwjBKiVM3xhpLahhwbp3OsvmtP4
VGvephusxHHOZtRGuIDrB5dR7XVScicK/to32Oa6rARwfpaoeqYnIgRUoS+l11p67DXiMrCNCysZ
nKfJWdIuegEZTeYotwXGSKiOZJc+oEGylfvwTkSO5UORw7tQvoanE0OjlRJcEELpJCb3avcttwCq
4Co3B8tuFP+P7MjX8pT1aBojHiDYDMq+OlTBnSAQkLAdfq1U4kLZeFbLIM8gI7qAK8uyWXnDgMDf
y2zljSuxfyanf2xedVYyuchWRkFcg+7Q3lVqlxF0hZ5+pz4KX0eXlcdTi7aJ5hryFZiIZZq47vx6
ggxzVvZDOuDeqIh2Bsrm6XaUToX4IiGVb4hnnXoo3HT/d4G8lyC1PUzSOALMwYEi+0vzXSwISKJE
cAGLZHWlIqcQEY2PmYJHiee59vadbxuVQNiMOhBZx//Yb1idvFWUyEs49/C+SzfYshefVRdTE8VD
4QknupF82xNX8jgU7KWpsYqpY0lmG44YP9Tn+B4weJVfFu0QOv9H2pU1x43z2l+kKlELJb1q68Xd
3p3EflElmUT7vuvX30PP/cYyrWnOeF7yEFfpNEgQAEHgQLbF92Bm6j7c+FeYnCnUC12K5AIyDoHp
lW1j5+CbSmfDkYvgGY8igph50/Ku4DjD2IVLVoApDnFZ1Z4NvFAPgagURgTBabuZaYGKfAxyptUx
171aNKx4M1KhqgXKFllWP9Tl9aTsyrSBCbRAgjJOe40izUgPlqhX+W/U4Q2ICbpSP0LSnnSY0gdK
Pbsr7ebQ7qa9fh0lmHHO2lSHJzWxRUT223e1lXic0sOh6EvPUs7qjXXDBqLmDm4DN3iCAOOPuHpN
iMcpfasmcRQzWxF/YQNf2RtB7CzHxWF4Yn0X4nEKTxd9yOcZ8il3We7E+3pnHho8G50XR/PDn9ZB
ub9sRjYt1WpBOZUv2etU32Ebm8zcL0pb26SMiGNS0aVHBMQp/lg1QTrFkMwIK2eqjlNI7VSUpROA
8HV5YWFF01IDpFRKe1528zzZ+viJ/hGMh/vfEeMLQYpgUmVlxpJlnX6dzrE7pShn0ZTPRBcrGM7z
N7i6aWoOmH45x9V30p2UTz2srCA4R4/5zLFmUBijKG2/B2P9TINPecIVBGcmaCTHc97jALWDO9QP
cXrKP8W2u94Qzig01qgvDWadunUSfDcompdjBYNW81jgHkQ2j2cqjnKVJjiesD62mjnZI3ETN98t
1+Fh/taeVK/YaYLjue0u3nSNswdJb4Hlgi1f3kjHyFzsDuT2ly2AwGMonAWIyyTVph56Vs318zji
2XCu3LY372n17TLSdt4DDQKUqJopaxpnAzRFDSwjgb6xvAdrN2d5jxC8laK8x6ZMhmGoeJXUDfTR
v3dOeZWPeddGWLb2PpOv0yryQtWOqYjiZDsIWwFx/mGW8o5YeogBIA/ozIVMLPmRv47KioWNpEI0
ThvkalQI+ruQ+NjRneHXeBMYQhAfyq+s/YOINXdT+VbCcZohDbKixiXguvQlV4g9Wp+yDisETiFG
NZTApQaEWj435TFt963pX1a6TZfwBsEnIdSmqymRoAoWfFtlgNss80n85TKIYKX4rtJKnpB0USAH
HffEQCP44fL3t+OClRS8M5AH0k8ZpGi92SNu7Eke40Jlg7CQgLgWMQ8yRfoQd5sE4+wVaum4Yrw/
PxFYW4quSrBoSmxL1mLraQg2hacmPo5dZF8WbnOHVmCciyARLputATBSngPDzaRv2eBehtg+OSsM
ziCkehW3OsEGsfXTnhK3u5LROB+gcX78IYpCNq3PCowzCqqUk1rK2epV50k7pPRHiwyEaCLpps6t
UDhjkKczrUKDnZ3Ms5a9LOKAEG0Ld/r1mA4KKK1xL89+6+SHScDqmooql0RCcAYg1+toJlEKIcgB
k3bJJHBuAiF4ssZyxtDWomVbQfdz5c/VYy8yMNtRwdtG8IVR0rIkc8wwGAfp+CVCny8G//nxQT0u
XnYMfdHpFAnFGQN9aOqpygBYYI5FF7tyIzta+3j5yAh2hnImIEwUE28u2Jkhv0uDXSysb2cfuGBj
KPsB6wvkVGe5XEOK6DB6aFTeSU75M7NxtUI1WW+LCI4Eh5KvjKF0yOZEw3GJJL8sd6Rs7CY+pyJ2
PxEMd/ZjyTRaDS1PboAe7/YshTdy9diIxogLdY47/P2ihEGGq5ubfat/h/vuIT+bpwiMMEd2907u
KOav7y8rhEgyzh5UcqdJSor9Wug+x2Bn7TZQT+WnqiVXh4kzCKSskMlXgNJnx6l/CkTf305MvwHw
BQ50yc06p1g5VAiDHN64MneKVzuB2z+Hj9k9WNTPsrCcY1vXNaSWFORVLf7KGJtW0tUNwsQ0cgbf
3Gl4QTBd6Re5k33dEZdIbVuINzzOQix1UCyqCTwQu0b03KqRXYsuj9sYCOOJQgxF4clAzCKbjaXD
QobKYzycoeaRsOhhe93+wuCDtwQbNVc5wh4MRz+gCOYcnMwBbPezm3njXmscUWMfU+KPRukNkEvc
VmoetD2LFgN0xKlD7Q7oU0OqzZ7iY6QVrjQIIjvBKvJTToeh1/VRAWCOiT6qtaPqbWF+u3xyt035
m1CcKVfBiDUnCTDSYqcn51DE5rQpg4X0vUHQ0UV1zhgl+aSkgwVXQYsZdRoopQ7dudpdFkIEwpkf
ddGzoFYAskhHfTzVuR8N+8sQ21H2ShDO+ExxUCWkQ83x0NvKnXZkx1TC2xFIbq1dDVJdkU3djkvf
EPn4xMDrx5CinBGNxr0ne2ykvHxoEdWD4Ba3vMvyberBCoxT7mbJrFihADOL3SA/pubj5e8LpeHM
jqpqVmoMAGi97BFjnPaxM2Ll2OB4yRXdvQUKwQcoNaY0VAXBZhXjg455EPqPJRQcTqFAXIySyUMf
NXUGzT4rR0Yvb7qyilGPf/YVS7F7eQFFIrG/r0Miqa1rmcEFUwHaiYe5vBtbUZWLSAu4CKVaWtgD
DZuEanQ7qY5U+3VZCsLO+wcjapnYbXTKGCo/RtmS29QIBvjw+U56iG4tm5yGE2FtHZ7xIp3VEfqN
9qadaKj8lmQqsku6IWMQrMbXoxfllKHaRUJXdr+ztLMhqhLfioDW3+dMUKK2Sp9M+D41v1bzg2Jg
2mfpReXT5fXb0gIkrpAnM2FRZZ4Asm4NqpZZhZR88Uz0U4w+WWMSaPamKCsMTrEjLZoSMgEjT3E6
gytV96aQ2E30+BlZKNE0U5ctje/2NYpoxiyj9jXBY6ZXOSoaRA1Lm7uuvkFwRiep0AistIAI4EHr
4J5mgio3ZvV5dVZXALz71BsrHxhAcgiO7PU9PzEqpVZQnMO05xIMtyXZ3GltqwJmKZ8z6WpQqZ1J
z5ku232B4nNN4Aw2A+G1WJyxGWiDPsC6QQoJyVgw0rk5XpuqPfgLqW3aqpe8SI/gHbqsD1umYQ3K
GZ+6NLPObAA6ortLciwtsZPkvkktZxRdYPljpFm6pciqbmFusqJor/KvjGkZ9laT5orqEPTQxj5p
T6Eo0cOrHg/BSZMaLQ2ynqjOnBzC+VEx7y+v1oeAhAdgy7mSQdMjeYpGAICJJLORgVH3ceiAdv8F
ajKh5heXfxFDjWjdOCs31l2dWbDsTlmFtpZjuImCaEhEwsYbIF4yLtTq8imS04jtzqTbeXvVWS+1
Obkjigsur6FAHP5JsInqPpYIxKlQ0I6S0dI8kFCUwhRIw9/vclqoszkAZImuguJQFm4e/h5AB3pZ
ltfvrG3En6sGZi6FNQZ8aAsIa9hYow1UXCJV34SBcEsn3eWO9Mv7Wh+YOrCx54XT7ysnc3SBMecP
L4fOX52ToDDqGq1HTqvszPm+WvyENu4ogZCp/3VZ0g+RF4/FxapTF7ZVhxl4DmMMqdDk0x1NO7AT
FMnOwkLF7e37a1kN5f0xk1H1u9QVEwwT1qsbkILZWf3TTEWl5pv2ApwX1MDjMY4Qp/RWlVq5LAEH
tOQRppJIpRuQfnAur50AhR9/B9LbJA57SXUyMuGJ/TqTF4EebiOolqxaFJMIeXIxLZUadSko+myS
XN0NppwcsgZl2Zfl2Dy5WKT/ofCGKEq6QR+A0tHYjupjV/7S2ofLGJsqTfBOaGGcoo5g9f3OJ2Nc
RxEiWCcq+2uJljfNQh5SLfkqdeUfhRy07mW810HDH06wIhuY3whCfLil94CxIamGFkSa07gmKPed
4BjsWCuHdN3ZjacfTVez61Nxne07sO0FToFh3Jd/wuayrn4Bp+yKli0VnUPNyYvqQNorKcn2TSTI
u29qiMJI/9EvjCY69iNWjsuKIkk21VhzzEVKbXNS9lpmCAKmzb1TDIqyQd2SwaDwHqMwA7UpRuh5
YtmlZt0pan9GYbirZmprN6NAG0VonDbWWqvmY8DQ5sIZ9A4jOa6H9mdDnoMxEGBtbhEq+ohlyhR3
AE4rJaWJuqDXVWc0TVsLkOtqW9dAGdwnNGEFwzZxtUm53NV9rQBGT1pniZ9xt7HjRHTf5OPaV0tO
FVmGyhsa1TmjR7RJbSRlVJ04MG0w5Qw0s80QdVQk3hnRPhW3QW8u3xsin1Sho1Z2eglEbVc8Rk7z
sOyDx8420KcuPRce4yMVHaoPCXlOSv4RCA6bYmrrgLUE32Le2vlr9sPs8Z4R2LlbYY1tYVqZHdUP
xmQlKHeU+6FK4q7voSeYhDPcgo7ih+YywGEno+ln9wl1oeBUUlFSgRInbiPzpVQlSZkgYlHeI0d6
mkz1IYtbgenY1pe/YHi+hH7APU4C6biT1K2TLpY3DrI9p6i0tzB+1PplzqImlm19eUPkbHIZpGqW
WEBU0/EpGvL7gubHoNT/Kw63XYWB+E2tZtWRQPA3UbtSnutAlBbbjGXedknlbEca0WU2YwhT4Jlm
3+j7wfBDS7BHr6XtHzUPCQpLZxRbFmc6liXoK0qgeYOfXi9ufozPGlS9u0bLlEDtPlxU/zxab1ic
L0n0sOnQe4PozFtimza27sdH+TkEM6tNffmKMWLFvmhi6rZSvKGydV4Zx3gBh2WLOMcxshd9vi/1
yG5EmZ5NL4lG/f+tIufBcM8qrELrcH/sU6+a8mu1VAScA39jmN4wOL+ljqPZLzkwkoN2TK8YHzTo
HmEMwWCMvGzhfNIqvSFydiLoF4Rt0et+5dfJT4ZYXCHd6Iw38g+RdlzeJtQ8v9+mRaNDVMgAm0F4
oNdfA4xokv91ndJ7FfzQQW8mVRAmExMJcaikjn4wmE5tivqzNoUxFJXoOgiGPlzvapTXo+QKMAb9
2WdfpvSIZ35BbLF9s3oD4W9xTdBqNfnzOBE/vmp39VN8Rj/vrvCG0jEOn3AaKzTOthapTjTKREro
H+H0aGRfh/DhMoRQIs6u5mUidYMGDG2HgXBs3ref4uEh2hfHUNiav3lmVwJx9lVJZjoqGCjvyGNu
z8poW+kfn5JHN7A0loK6Gu4A1R2pra6Dn5DvJh/ENGfWZcHkaf7BU/HfrN5faLy/nVGIPVsh0GbU
kuUOOMFAMlB8zTUPtV+hU7yIijM/vA+8niawxvy/fCqnE5hVgS4+VFE76ZfJLe8Lf2odI3EMZ/7G
Wkabu8qxXPUwEuffdiTyyJymhNZixnUDWZtEdzL0cCaz5o5h8/jfdpB3wlEtY1pTAhzdHtzqVt2b
h8mpT1hgpGhUAf/KttV4W06msStPReUqzy1E2Y5Sy9fyYhxz07ix8uD6slAiGPb3FUw0tvEwMJlI
f+yGyK6aE+n/ZWk9vz+c082nLLbMAhi0/qmquW12+1A0NnBTDrTHWLrKKHJ4NhRlTFKl0OHYoyRw
Ymmytcy0eyH/7HbudoXD6VodlV2KZmTomhvotlY7Bco2U2dwMvRyxDb0fBd4l7do0zatIDnbtFA9
SMaxhf8oH6s5sSdNcOX+QMHyukErBE7XLFKRKp6AMPnGNz32Gr87wUVher1reJNTKnbxXXXCeKfs
JXd6viyecEk5FTSDSTHUGujaLr+vFLxZhKVjoR6EdSYaKIYqnU/FFyuBOY00zWhuxhyQqgFywdqr
SWgnteCFSbRvXByYxHMSUBkgMzp+kJ8mgm3bvBOshOBiwLAwssjA5Bans2bbshQ77iU3Tb8v/7YO
mlcPznNV4M1HMTyAzAnvBkVrp4kgnt28Hb6JwjdvqpGWZSUBAmba2on8pE3PJMODlXKQ6Yvc/bqs
cQJb8XoNWtk8GsiBajQ4w0n6ZPRftOW66gVKLYLgzETVaJQufa06/ZJ6Uh8cwlzy0jIXWG/R2eFz
SmOogGZxwcIlp+403JSoeAPRqK3/ZrwT/+AWwLb6ww1xtVGcpehpBvrtDEuXl/pdOoJglqq2Uel3
SmLtqZXtOjXYGRiXp8SNHy5Ih8v0ti37s1Ra36gWHlAR7qA3xe0l/ZiUo3N5Z7dvlavfx9mSMQ+b
OQGHO2wJTffoOzb86iHxLSct7fww9t/Yuli3wtsRs8GX1oUzKPI0o7Ye09wc86U5TS7L/QZ41fBA
zTF5pStf0fvLkm4/Gq0k5axLQUqFzMy6jCAOmr34XvEq017syDdd1jh5lNGDUz5kO6RYQC0tknjT
uFmKpRK8oVsWPz930KqWtK+KJ/8RyNe9yCJs33DfAHgWGmXuSFbOuOHmDWjBVAVD3RIXXOaD3Xlh
jr7J3A8M4bSG7QO1guWi2MmUx5rqgB0dDD2Kce1A/78zYSijqdjK3kIPtmAjN1VnhcibijGz2gh5
aKdEsVh3KL8oTguqPT23C790zD9iJ0U/lbZPzqwJfN5LfnInGlKxaX9Xv4H9xpVFrKJQNhUTUjfD
0ZDu29E1pzM6O53GuIYbsy+LvOm4VmicESnVXI+QzAVaJ7kGhnhSXbdB8eBZIs+1aa5WSJw5IGHT
toSFFsmh+39SQeuY+6Lr8LbZWeFwx7+fElolKSTC+DF/cVskbomr434Q4X3fsY6KnT+UPy6v4qaL
WWFyBoDoURkuDLNNRicLVK+ZqDtJlv/fYLgoA5OcpBojz2BRi6tpOUXZQ6YLvJhIH7j4olMKIyYG
dsmSb5OqtrMOTSkxEqqf8spvS8YXHpOmzTFYj9nM4rcuPZZJYZeZIJQRbAvfNJYuKgWBCDDAk26X
6W4Cb+KkCDZlO2JfScIZjQQPV1X/uis7pnCFi8v9rfyEYjzDNrwFpYzxz+xljMDeIBqMKtgtvg7Q
yPJF7lnY2Q7LWclaLwlm8E6CB8gQXewFTobPR4+KNo86O75qe0zS59wU5e5F5p6fSphGEbW6P839
6DWP3WPmgnvvUcdQrbQHRbVIIpFbs9jqrixtqC/dYk7sON0Vj69NCiAfkG/ojWkTr3yQxFR/TBU+
hCZ40cfMafCE4k38PeJCSNYrUoX9Am/XvvAL4iQ/Gk9CZvB1hl8rcGjbB+AvPL5QQa/HIJEihL5p
DOb72RmSPwxQSXzGKr2BcG6aDItaTzVANOu6W06K8VQSgX3d0nPGfqsh503Bnc/5RIwNawlLwThp
RDSQsVhQjDSldq6gcAGVHt3dZZE2U3YUdMUmq6r8SLzc6PglSSxpjjI7jAI38g2n/0aOkwcSDP8z
AdwajbPrRdSEWqiCmDZTi1u9n39miVEJVGHzeK1BON0La4w8X5hIxgPYLT2yL76inWlyRrdAW327
z0Vlbn+DCEwELBqhBhdbEKMgtaYYGi4A5g5NtSimyh3zEeGbnVyh1F9wB99SdqpY4OBF8Q+oWTgl
ifSWVKVpas5g7WRp12d+O30ijbCG4CUa9F4mASQKEoKSPT3N8SqCLOpl7RMJwv6+sktDkifhwLSd
pgEYmDVVdhZr6p0K8528y1B/o+hvi8bZQNpGM7VSYI1H5bfhL1fLvfkwedE+9y13EeRRNy0uDIWu
mIaGbeJJd2NDntHviswwI4RXvzGqrcBd7q1z9WXxGKImCGe2gukVIP8UI0/FUE5NrDsJSQ+kLk+J
otxhrqmrj/SlTLLTMFifWlKNmipI/MGMwFc8LUFihQktdcc8V4cWtxaU1tlgZPCro3jOwlZUTVdg
nEZGJkZ7zlOlO8twpcgHiXpB+lOHXxnNg9GAo8MU7OGmKV4BcsqZJ0kWjDGkC7Tkl6ErXhAYt2Ea
H0FCIjjQIihON9uGwEFrgEK9nY29m8jkhPoVUR8uH4Kt0Ga9hlz0jnGlIeawAycOvtXalyQVyLF9
yHRZMRSqEfRNcB4y7cp2bBJskhSd6E73Uy/dhcE+2M8+Yhsh39vmuhmYF4DhXCB8e30dWtkPOZqj
aUZtpZM1j+qk2G14v8gYjK59wk5hWJOimWD21wj/ylTpS9xg1Cs8inFfTjuMphSO7tn0IWsMLrhu
e8vK5hkYbOACHKQf/6quGHFw54Bx+jDfX1YFIR7nRKyEVFqaA488KMd0n96Bmu9RvZu80Ek8jJP+
jOtfy8ed35oWaFHpGZ4GmuKzPH4RCLSl3GsA7rzOYT1lBQGAsgO/ESO13gUHcs1qmJZz5GW7/yoR
d2qlAVN/MeEE4qi7iV6Fot78TYE01CRalmxqKI7hvGPcF3I7UAhkyv0jyhLja6tIhvAzys1chwVS
EKryBDd0aZIi7UMd5JaPYfXU6ycSp4LIedMw4POajBuBYoGa8b0sUmJ2BjoidURIjBj7tdjcMV4U
NCcGnmjhhGicGcow8FKlNZwhHVAai6Ilr1lcvHzbsg+aA2UveoZmO8HfdjCOzkQNMxyGwk9zQlmO
YiVzBjztsWge4IGH8Pdl9RZBcMpmmmAdkWuYOjW9X9BeReJjQURF5Vs+1oQvV1FSjnCVl6PWSaHR
AlMh85zuVNqeZQzQbqnxVQlxc5wbZ6A6xinJ7SzQwS1VXwNz0lXgg6RDo0K6KBjuMDlAsqli1oJS
s60YaY3Cub+hTzOzKoCilb9Id9XI39PxGbMpA2uP+mr/8oZthoBrNO6uI2vmUAYDFnPyg91w254j
N3XKk4WbiLTrdvOPXHB3fJ3qy6vhGpG7+JhpkYTqDEQNl5DWye/CIz38WaNlovyiYwTDuS26jQj2
ji/6oOW8UCPDqpbaHV7cba0qBNqxWeWxEoz3v/OYlVE6AmLwJzfeF2791O5Cr7qajqPb2NkRuVYv
vBFOeheJxvnkvG/mrGZbiPTaUTHulSTZC7REoJP8Xc6Q46YjJURrveFUuMlNtyfX2Q9WAUn94Yml
ZuTjchP7wqQQM4IXtEVlwq+Cp3kZVFTeQjjljrFXMJMsP7M4rTuL7ONmqnq9gZwrs2ILjhmzsaGZ
qj++VDcVstWhPfqKH1yxhFDiqZormga3uX3gKsArggnrzDfxSlmjBB1IEZxo/j1bh9Z6vLx5WzYZ
H/7r+9wJ1y0MZJsnfD9VH6PptGRH8q95BNgz+BqDO9NqSfKG1MDQdsijuU1kM5pSFINbR1YApD/L
govkZaHQ8PpeLbQSEwWWDIBxMtkZGEbMFIPsvl5eucs7gzGIHIgiGWr6ujPmvqMoTRRcRLa/DwZ3
DcxCSKRxQlhWospkhhBIJzwkgXanp5p7WYTNABpZur8wOBkqoyqDimjs5IIHzEmPiWvd/1kzT6+y
XyK+2q19YX0+MiZxKRTdMO+XLFa1Fv/P9qUJPTU4VH3vmPrPy0IxP8vbBJQzKSgNpVBrvsEiKjXN
yGQEMjOe4Pp0b8SPJPpdWorAE2/tzwqHDwfVVh7NMsoZTnttGao3RrWg/mvTaVhYEhXpZ9ge3r6N
Y1OXRVyw/ZncVz6M58yNX4qr9rWzMcSwmdQdv4rs6qZoK1jO1NEmDjIpBGyjejAKkvTr8ha9bvSH
PYJaQwdkFaliLorBKBYE2UPL5Bo9+p3s43Pnze50ndz1Iu+kftAHitHX6NEwQNyHWY2cMEmhyGEZ
yMg0+sXBslEQy97Db9lgw+G6Edbnf1w7wGGv2BUbIbPBiTblKbqURx2HaQh+pktTn5dwah4vL+DH
gwQQ2DUDFxEF7KGcTEFptFaT4Vq1tHtJ3WWFZ+aHyxCbcliYvKPiRFrwa+/Pqk4UdUShMrKnQQHy
YAndeF37dBnj41FlYrxhcCFzPeZyWbca2uLSgNgp5v+RDuTc2eRVmilq79p4+nuPxu9MMRsFygWg
AJ52HA79LnHTc/s0PjES6/wwo9vaLpwM096FZXMbwcN7bM7NdmEA355D0tYjvvml8HPo31fqqrv6
0O0ailKT6unfF+sxUMqMFChzcbV7v4XzsFAp0AAqd6eADE6kPfYdFVyLt/QEJh1l2QQifODyssZJ
mqQIqzqDl9eR+7m5JU0Q/7qsKRuNoihNxRHGOCKEQh/otTBensYpg2GFAuG+uUkiW9+HXnpO/PwX
PTRefUB9QoIyUn20GR15UwtbvjYu5fgVqmaAq1dHzzkfxJdUKgekDrXXtjZWblI7wz7cMcLZQhhx
bq0s+gRlhSVOLNCKvd++HMMrZW2B4eoyv2oaeyoywd5t+H8ww6wguMuBmkiZnsuAYP4fVMdHUhya
/XKkoFHtZbtuHeX+8kZuQ6L9T9NgHPE4yNmVdmk0yYyRQBt+5tfU0b+iVKeyY6f6opyqX9atqEyI
fe+9q6F4XUKnJRI3poqlfL+KQaj0+iTDTaN/2leM/oTrs2PUIpiPaQfAgPLL0PEAyarL3sPEDTgv
5wAw2q47qHvJW47SDjOEBFZ5w3OCvwODDEAspuEh6HV5VzeeTlXyrEiQFmoxHNpA5xcm2j6G/6hS
bUvbFdDR6BhCgh6fD15mNmfLqhODeWntqHwhV9I9CmUc/RjtFdkWibbhDN6hcc6gNDsziCagxRjy
006uHrZ+hLlm2otAA9m54TQCGXDDREqLEught1VD35WmVacUl9Litn0dN8a4FIo78YPPhvKtoXQu
hjeLoibSklAnbFDtWWBUuZGDbkwU4ohgOEuh1L2itF2M0/Sw+OV965SOhMr6wWs802Z9MpEnKnzb
ME7vJOMsR0Tz1KA9IC1QHkZGi7ceQcZEJBTnveTWyowmxtoNxuCVVWwHkY5IRxDFbyv5mzboTNDV
gUIPjDzXTBuWm977843TPKk7RqkYeaLAmoUYF1RP54wRyZamMWTIRCIDZb9Kl9hll3X+XASp3ZA5
/THRpPcuKzyLLd6DMq5D3B/Qu07RQc8dLDBtZoY0qcShxnVA/c54yqLKM/LbJPkdTj8vg22kDN+j
cVFWZCxIzo5As1DLfGRTrhJfvc+f0OpROeYN8eS9Obv/EZQLr3QQZse4QhGn+DbDLlZ++MKaxOJT
9J14ydE4GILaApFycmtq6UGZawrUPxg0VwseFnSxFIPQP7NT9H7rUJCxUk5uMctKxnDnFPqSHKpD
5U94m+48xiAo2+JWPpFM3CK2tFoQpTIrYn6nxlVTx64l6mgSHQDO9sa9UplKCYFmYz721mD31lGj
rY2xz14WPwjUQrB8/BWdlhORR7ZL/Vw+DanyMNP2atLml0kibqFqaP4I96mmEtvo8UyZY3BUEJiz
IBu1aSrhqZFkY4mW10v+ysLIZa8NCpHwoEwTW2pA2bq7LOfmxq0AuI3DQ5GGy2KgOwRj3az6x1if
K9FdQiQEt3E0bYOsocAo+x+t/tMI95+RAZG1bOJG+GFEhUY6FQ112Kp6CtH74Mly5LSVoMR0M8TQ
30C4U9v0WTfMeojbVmZd95PsdS1q+vTZlc1F4Fc2FX0FxZ3cnFrEGnNmIMpbEsv2UAy4IZ1KMz9r
rSBNxPb3g5VYYXH7Xw1tmvZMzWsCttTuJp2uivRbQFNblw9R/x8XkdOEQe2TICiBVi6wsNpzHf0M
S9NRCBUEANuuGSEaURCD4mrJuea+7AK6SIgIl5vupP0Kj5g15SQtWK/AdCxs1N/U8BUaO2WrY6rF
Q1MtqDB0Bull0s5te7is4VuhuwLun7/E4bRPtYiE6kcAdO7ojdfZQ7xjTxXVizju3PDCcBwrLE79
SN20mi4Ba/KJr5+WPT206Es8DZ6KTojWsPsr0Q3owzgb3EdQhEmQeaWgIJL5l1cWvWN+BkyEOZIS
M4nN1Fmk5t6gzaFRlNegowyo6Qwa5rV0s2B5N8/2Cp1bXZIqGqpfLNCHx9lRH2p76BbbINJOCgVI
m4qyQuLWVgdfwQISTJhCOtiZNtijiEF603isELgD3U0jqYMYCDkWMugyu1A9sBTYEdrCrVhELLat
mCs47kSTycq7WgXc6MhOf43JiYfZn13wYfj6reAQsKj9g63CJVlnTwCoqWZ/X52yspfmYAhhgs2X
2dH9wmd9d9ZT58lu7oOsSrBXm66RVTyhXEPGhDBuJSujxg1igWjxWO50ZHvjbq8PAvu7ld0DAkRC
CReKT/inIBSaYnZYkVGn+xmciWX/OfnIctQ7tH1m7uT9E1L7rZTYO1TuCtYOBqnHGKjKXYNiIcs1
HvtjcM7pa44bpVCurvmgLnU6DDU2f7LIW/Ruvn3mV5Jz25mXuAOacU6R9phOPUbFkx3q48EzIeLx
2d7ItyXmfEGJZi+5LiGspAe2YfkYPebEncDjbJ7slTScC5gCtpEFpAnr63GEE90JtF8EwBkpTJsu
8BLKtuyMpDpGNt4T9DwFB/WsJnvGcp45wvG125jIzsoIEajJl/FaQWgFlg6hDGJXp/yatVhiStsO
jZ1tid4J9N07ouvRtus2/wLlS3kjXCYqMLVRDDtefAyU2MW79DS6/yxRxezTB5uyAuPSH2hJrqXW
eFVCVv4/7Hu/RVZdVAEgWEieFnPG9J/JUCFTP3wPoqduEmjfttNeycEfps7CQLgQcuhgk3BZLiIF
E03rJtdZZrO+TbAT+pc1cjN0XEEymVfmWKZlglceQAZpHTtG1O/m3LqjWuRbZuwSC1M3+2UR3ms3
U3ArWO6gmU0lpckIWHl2slu2ZeEJrYyYD+SFvu5elnHbSFks+6ErBF6HcwKgXhnDjF1sZ7BLgl5l
T3asorLbiVKYmxqyAuIcad7WdawFABq00O6n6yAVxN4iUfiigKmfGSEIENSRLKldEjXy5DLUTyD/
l328u3R2DAYoEA0o6XWtBcjLtaFoYvS2v3uTky+RrtJskkcLv2KybGRcnNEbHhkpLT1VM+iyk2tz
n6XC15ft1cVbJLjssZd86juVNUvWK5y/3LiayKNwqtymi0Gpyv++z50F2M7ODDt2vqebMB4dZWm8
ZfQEyrglBXq/mR4iXNAo57VpHego0kYAxJ6+u0e0KmPSk/zA+spAbHllQnHsy5AfEdFig8YoVBvi
IvWBPlOJlILRDyggFTJcFSnH6DMh5HsMbu1qqUAVVg0M1ivSHcgV/UNHDjXxoqMoh/rR2jMoFf+Y
COhkk7P2pKmp0RU16E4OwyG7afbGzvRRWyaIHDceqlC0rGLNWJs+GAS5w6yQyaApSRRHv5kdVnsR
+WjorvDOOO1kG6OHRVHk1j6tAPnHgrZQyihsAJicRk9CE/uACRuSQ14y0NNRv9q1wisb8yjvPec7
GXVuLY2krWMaAFI7d67qF+5ylTvKHy36X3I/+yV6NPh4wt7Dcbo/l8qoGBLgFu270d6GqtfGImLa
jdCDgeDZ28QIHuwf50W1dgYDsxzjdRZP7cic+opqs1JEFv8GnvrHvz9cazRO8ZWwUAN5BFqM1Iv1
m2Q/Ln//b9TwTRzOVfZYMC3WANCj/8/VvtRO+Qv0H+Fg41JxrHaSOBOyYd/fLyEXpqptZqFcFZiW
6qXXhl/+kkBihDUEldL14Bi70k1vRBlG4cZx92ppRKqnZKiDP3vI/qHbrLrqUV7Z7UKXPF9e11ei
+w+qj9SuygZ2Ebykvo98mrBIm6hFyUlwZqVv4G56zHzrir2c0VP/sz6M/0fale24jSvRLxKgfXmV
ZMl2b+klveRFSDIJtVD7rq+/hx3MtExrzJvMwyADNKDjIotFslh1ziMJ4pAE9Z247WKjzBkjvELn
VoLdKUsusbXO2DKGa+amRuRlnvo0301ouRwP8dGo3FwRbD+bKxAk5TpCmq7YvErQrPd2UzOry54+
lbl8H83zaxwJq53PD3i2/K6Vqpjsqv+eclidK+eq12ezthSPHuZn1lSH6pNbKfx/+N6YM55O5CkU
N5SZmkdOHZmKR6TrRA0zuXKlDuWlpSCjK8Lh4spSylmp9jCpqu8j+3pAoXG30+bXy365ccI7NYcL
KJNiQHRtBoyMZ/CMDH7c76SudSdFd5OxdYmxU7u3sRKshw2PPMXl4kwR6ZaaVsAdveLAuluWb+YI
SoTW754ZMyoJwAmnCjMIm6PqaKx4wlBB88nBpvY4TIMEWEm7VsGOWudg0f8x26LLlQiH/X3lkKPe
JgtothUP9ClQMwAhZrQvl5dxEZGVb4QxGzWNsoX3RigBnqVBKagqEVyAJO0nH7tQOL00V/qjfccy
r4NwpZ1v4adwnGG51kd9RN7nbfARqok37Qf05rrlgXXB2ZYrx8FlHz0PIoDESQVUXCjdPGuE6rLY
nmQwmXp1G5Sd7EZGSKqX/4bBhecZVa/VUOqKN6tPS/OAxiFPT5vdZZDzE9epIVzosOuIdEoKkLjr
QYmUlUfTFlJrbY3W+vmd8/CsTuuis1RUm44vWf1lUo+S9Pt5pdNHd+6siiYPwylUYPxSkp/2sezS
CCUgrBUy89PadZ6S3+8dPAHlczzWkPdSQvDoHpU4F9OfGMfL0yMYOYvzgUTpi3bA7u31zq1cFS4l
QZTeX8bYcgEdgp24UrCSKr53Je2Vti1yGCHhLVr6nhAR3z8PgIcQRAO0omno8bURFE4DjzOOvdWU
DU5s6puV30aqwIfP4g0PwG0YzlTEaskAGFWEvAO5qm951j2jAQdJlH95uPgp4cE4Z7bmusuzBGAq
/TmABSgnZaAmv9vD946CVz9Wd4ZeSz6fHpcTmmy1fvTycXFNejWZr6XxOBqqq6q+rb8qjsDTNidp
BcgFgkKKUC1mwKwsBWmaah+krBS0c5wd5HmjOEcgaOio5RRGNX5ZewR3O2eng3Guepb9Lvx9nhIe
j/MLPZaniQ7t6HXNTdr/JYkbYkWjxjlDEdd54ujd6C3UY4w8NLA/KTmuyJA6BE/JdIPbiaDuht0B
1oc93ihut0Odv27WDFKlx35+bUxomO+GeDc2opDKpvwSEvslqwODUssyAaXB6DnKO/uP/aa/gbXx
meVh+86NP19eWNvLeOWCXJJSqiS7M1VMlxo6ryPavr9D5hcnL1bpI8oIiUaR2y5ifersKoK7J85j
IyXuYH/LCOgl1RjX2IfLhrEZuTCO7+fd1TjOeYeDc4JxLIqC3BZWOx1Ty5LdxY7wXpbVveBwInBK
/uYxlknnxDnGMbGvhj7Qc8GGcfZayrng+0SuDJrKuGglAoP0sDpofho0pT942lH14+PQ+ZdHT+QW
fNKzl4ZYrReYw95mWcX5gvhO3RkV5/Ne1J8lGjv295VptJLMqoiZz1v7znqbFtHlhu3Yl5yBixh2
25oG7p/je25G88vQWlx23WXGVMJMEFsyl9C4YDGh7oZqE9BkiNUiOI0uXN1nLIMQmPJUxjHICN/y
QIK3RIKZE40lFz+ypFSsRgL4FEEPToaqqOQKfEMEwYWMOZYlw2Yho90xtojWG3W3uwIPMHvdUN3y
TvKpaFBFy5kLHW0yqXkhwUUWxd7LZL7Vu3k/xU24TPPusn0C83ipQlLMNqEt2zDl2yK5K+jz5e+L
1hbfYBHHJO2NDLaw7jp25c295mo5sgjv+MrhMhobmAvO+P6av1pbfUcaO0OPDNLW7GUvD/tAAi24
qN1NMD8qd8qAjk5RLANgNPUvLdnV5PtSfjLJ22VjzrIUXBDkS7MKW6Zya74Hwe7Q33R7E0upP6RH
kSS4yAm4iEEcmsQ0Z0DV8zQ96JYgqyM6lqlckIhGyejxIAInoL7xqu+SL1PqoX19hkGM48DphBTA
QkwuNiSRCe0Adraw0PGGUiks3ehN8trvRgiicFTe7IXJVdE4crGCGKNFQdwOv3icsY+wIoD0LvLb
IP06+xAM8n+77oB3ET5SzCZFGgtGlrFHr6sDE0C3Uxx5h93wtT/Qo5gSmDnDhTXG0zjMSPsrDYGR
RXlHzaPSBHL1H/2FbwEbdRnN7Mzzu1c736HGHTcuCY0WhRFYx87LAlsQBkVGcXeTUrJkFPPBqKV5
rYA2fZlFe9VZ5QE3V/wl1V7iupUdYEDq074pv0pQPSlDR/Zqf4mhhVMGxc1vl4LxoMxlVxGRTHKl
5CpGkhEq5Pcj+jFt8MvRr2aQBfEPmQj2S9FAsr+v8CSZ9GZiAc+wbpo4SEnQU8EBRwTBBRNwtleo
j2XRd3xclofS+TxN4eXQew4BKgDkK1BChzdkPF+cWtHHzrxYcYz5oU041vSQktotIy24DLOxOTIc
dJ47uo13dZnbSGwnW6RoSFrPeVRQwYPi23Bgj/vIoPrSYVAEkyPE4+xKYzlJehAEoTbby27HcMHT
ZyK52TXr60QCS5S92h7HD/s4b1A1mi1yC7wS7Yd6XrltHBaF4LoqtIpzCHNMzIHgnQlh13qsDjnG
Mffq79I9tG9+u/XcQAJrPWXctjKUVpx3EkxatOc5+i7P3wU+cX58PwXgNhFjyCxU4cGa6RUbl0+O
+ifUmzyZQXxUHwRY5+elUyxu+6jNdMkQl3CovUc5FEbOtsug/TLs5Uc5wNPn5E2GT5vPqg5NHJRO
iJn62dyc7iYnv4C/uUY0grzPwKzN7xrtulzUYMpCTRJ1UG8cBxjToKwjSyxDupXnoIxlshQShFxw
NCwhgxhMV/qTeadChiDeET95FD37Mz/gDVvjcUstkSHO3ajAM4o7jd5P7b3avznoytLsSbSsWZi4
hMUtM6upKK1rYI2mXxxQCai/k780I4Q5WZc2enF9gedsrey1edyak4vRSMC70Hp9DgURl12b+xsI
g0OzxnMqb/j5674pvBqxYbtkKrf84rSv5w6s256aNmE8RAeUVuwv2yYyjVuAaMJHDUUHiKosq52Z
qmCmHgbqo4dcyP2lbpqjgdFQtaBUyxd5pXriSHLeQv7sYIdOQI6d2/rGkXiVJ85IbY/dBxj7Mau9
GYwjUroUAKukzi2dvxJLVF2zFbtANvKPOdx+JtdV2nZtwxZZdGS1NTqSKOxFuvJERedn9RMsEK+x
uAWWFUukGSUbut4bGzf+hMv5l+Eq8Zj+xqP5fdmhF8MXXf2EsNxaq4t+NM0ZJoLbbtyhZOlIVCi4
aGG8T3fji3YsduI081aUXNvKrbYutSs7YaBdnoQOW2+d/jmJ411vmoKVLXISboH1jZ0rcgMoOj1K
zWOfCfYc0fe51ZXnXUdJysZPlo5499xHBvUuL+CzZ3beNbhtzZhKMunM0SF5k9yqHkpgcYFIQv2u
eAYT9quOsy/xRWW+23HjH+fnS8uSJO/ThQA1T18MetOqz3pxuGwZG5zz6GehoAaFtgZkGk9X8LRk
CSjLSwT64soqDtPUuItxgyt7NL5Uo4jGfnuqPtC41WyZ4K3QJaBNoPaKWiiep0//zR72C1YRadTr
totLIGSqdMTZAyJBkmfl7eMQZftSUcN0Tl8uQ27P0odR3PpF5aYSQakbG1edub396mSdb4p6i/7l
tPGBwi1YSjswiDtAQUIqkLTqYDZaMET1TV5DQG5JfSQKvEJRj2TsDiStb5d4OUyFIrpIi6zlVrO+
mOk8FSDRK/XAevyl6EDucehvdyhuQzmPJ0OE40+O/SjO+MdNuTVOtcHsLBDEeT1pQpKZe7VKfSlR
/ctTuRkVgQPqHZCQQsDj1HvaVFe1QoJx6Lav85dmSNw6yb3FdNzLQJujuALi7FHMGJrgbFvL6sUb
1BhcQmBg7IQl3yKDuLiVG4qZGAVwpmDcaciVkqsCPI/WfbynRwmNHVBNC0XvVJvXJ1Cd/D2MvJYV
knNEszqgktGPQn1Hdo633GcJSHAZpbTo6CgYTL60WI6JpfYl4ArnRqn2WXHniFqARBBcmKz1AS9i
GRyjjWpXN4NSuZb1vy77BHOus1C8GjUuOM4ajU17gRlRkVt443OuZrRKGUN+bJfxrzKpdpfxRDZx
obKJigbl2rBpqJ6GmKg7HR13ftrnefjfgNgPWcVknKfbSWNOWDWHmhxUc3ZNpAYug2w88OH0tho+
LkBGhpxU3YJDdlrb161W/0yy+o5ozq63nOcqLr5IuV26Gq4SaAN9aQzzP1rJxQ590aWK1BjOUbpu
8yMeDtx+EcSnbRdBBSijsVLPeLn1DPVwrdYjbOTmF7OdXUhx7ECw8iy1nasXi8CkM+6192MPWML+
xuPGdJAkMHspwFvuhu/sNo86WxTU637RoV7AfOp27MWq++x8IrJgPkWmcsNZzJECjhqcfabW2Mda
HGaF8abPPxajuzGiRoC2kUpl3vNhKReQ5yabCmuBpWnits82dfF/yGuSw9C42rG6pbv5SiR5zBbY
2YIHlSKaO5CsOyt57+QxlVuKdSHpjaeYt7r19idrYoXALXFniqZhYJExPrCbBQ1AZUGue5+lsSxN
MIabe80KjFvm9hLNdUYxY8VUeItVuEuVuckUOPThslmbgWsFxHml0VhRl7N7moqOeHk8tMqzLSJn
2D5vrUA4/7MpHbS2Bojx2O+MoEW7j4U22feXZ8gTifaw7RvGCo9zwF5JCArOgJf/zJ5ZJzLZWbfq
p+ql/y6FeWC85X68E9XliEaSOx5UrQzmLhaZRyhVNy9qrLsy+tMuT5doKHkZumUZiz6ZgEKvpWB6
jcLymN10x2HGcfH/abEWWMVL0rVOSrUeSohekX6pNDRlfitlQSDehrCgSAemRlRBcwxhPZN+17sc
54H4psoPlRk4RXB52EQQLDOy2jUtHddZY6Bgq+5qVxq/G9IntRYEeBGGeooRq5VptyXMiJsGt6Xx
0LcoD2g70aVhOzR8DBd3tInTIXYyHbaU4xyYCdkNhuWD8P/YOeTGWhxXIxAVIP11k6uf5xiH0wG9
JNOy01LlSz2qV63TC0xn6/c8+H78JC406sTJi3TEjcJ0ykOblPsoL6/s7mYkzf1S6feXJ1OExiZi
NZmKrnepqbHJNGnsQrPrJjXBXaqQx3ypbxJ5ESUs2IheMo+LkbU6j2opAxAKsn7meDmecS1Qy7VQ
eWFtAcIbGotPlwDZCKwsHI0im9qmwGaGILIMjyi2cqfyZTZSV67uiJ4LoorIdbl4KdeoaYln4EWV
dj1X5FO9dFdVU75cnriNkgkcDHDvBIOpBQpHh1siplxFnWTDT1DLtUtQ/qkfmFpic/P7D8YMSEd3
JJ4UVDCHnw7gYNlSDlY5VDn111P6SqYglX+/mPUUg3NDq4uzsjCZG+oPjJksOpiP0OkGH/G1GpSM
h1V0cd8O/iuzOEeUOkNrnBKQelh8AuHFLg3qKaxmd/RRBbpPkkDU27fpGStEzhPRE7AUhZWxhD60
W5HO/2abooDGZv3M21cYnPe1EA+sl19W2UfWBiZ53TF6ZO2ekTcJ2FdEBnG7dKZDgWJha5k68fzS
1LNzTCw1J26lp85fl/19M1JrNvhDZcVWzt6pnbG1jFbBskrQjFJc0+abpbtmrQpW73aKYIXDeWKl
F6o2seWro26WBafEmwO86AZMsPy3m4Lf7zErNM4J52FMzXl4R8vA3VGHGapZ3hXjzEC9AsfbINJ8
Zqv1zEGYIKPqgDIMx/vT1VxkhUbUEbdRrbEfSgPKyKqoOGjTLT4g+GNVM+agTGMXXkiUeWpfebn6
bJiie/V76dkFS/jTFMoJ9BYcqIhLP8mDvCu/VMgb7ayd7tqu7KM18ElG5ZP0hAcZnI5/cUGIqpKE
P4KLwpXSpbmu4Ec0IDVHl2myq5JgvEEO0LM8U0HRF2NEGa96N6PuCI6I+ZD56KP4/bYQBNDVmHMH
mdF0LGJa+B1T0x0otnCl+KNrlI62Fhvt62Dk4sJXMhgpejNxWu6nLBhK0BIpypsTDceK2IJTyXbO
BORoYNNF6/WZelQ1DlUqFe+bm+y1t5S9r921B3k/7kUbweaCQOcqWkPQL4i+mtMFEddLtFiD2Xj2
EtrWQesEHBubgWv1fW771M2xdaTJajy9CWoFzaRFh17Mh6wkgk1UZAgXueKhTiSzgyEInjdRlF4l
mR78QRBGpx5SPI5jgAz+dKxk4hg6Mt6whf7QzSvdcFw6LW6mfv1POHypRBwrhkINJB9U7UmV592I
nseSulViCcL95ph9GPTuh6vDIS3NcU4qGDSisRhJWpG65GYoXH2fCw+TEaepXeD7ajPeQhT1emwq
4uZ0Fp06t4+DKyTOjWc5HTI0vDdeJ6e3STSFUm2+6Hp2NVHLnwsa0j49qJX8XU6dn5dna2sQQSuL
oygoSCCYzEGX+QRBHry2exINjKX0KjxTX0bYGsY1AreG2gadcArbJlUdj9I7xzDmyh9GI/o2gSfk
25+AgdkEfHKM1Ztz8mxayrSfkC+V0s9pf5umh9z6chliKybgIedvCH6HlPU+mwhYhj2HNJ9nkxzn
EjXj8WCA1zN/vIy1edBdg/H3dbtP1Yg9jA2v76JWwYA0rRf/xLPHBPpGyD/r4WVINkL8zrxG5Lwe
xSQ9TdjbbZkp5BDN8ZyEeMv1WknL7vOU3mLJGbY75Vp1PXVq+eMP4DUIUegg0UNA4gJhRRtHkyiS
B4zRpQ7N93uRfCW6F20eFdUVDpvlVfDIlNKuFxle2fjZ4llBjVTcAm1X6MqprrgyQojHbcDIBbTg
5sVxm1XQaP6yr6DbM6LaOkPZk9C6zTXHbpgm1gE6z7lVXcwQN5ASVP8x3hPdy4/LNwMne/AKdeH4
jTGmksDc/cHMrTC5dU6jYpqSFJgyBFWWKxJauNGCX3R/GWZ7SYA6GVGDiaDxgl6OKhVTm6EUr92B
Ts6rIPFu+tnBCX+VyFW+AG97LD/w+CWI+1Cdl8Crd+Rr/VXxkx2TLKtLdwAFLVqG/HkvTNyyCTpb
hSsjuVU4lMsYWcxI63HWA/3IesscrzHclqIE295nwlzx5rpfIXIuk5i06vQKiOkhQU8KqDFDPUiP
ItfcHE08EGPLAQUh5IRO111rVXOrRym8JHrMiglVUdc1aqQFc7a5q61QuNVdU4ukEAlHoiqw7pia
CeR9fji3CVrz6k+qW4SiG+7m6Bm4EeIFDaSRfNH8GI1NOecsPRA2UBMa9loIanZhR892GDFs0Osy
OWqwmJ4OX1NYc2HUWGT6PUgQ3kUOCQhT471+JS7E28q+qSswzgmRWiVyBy0Tr7er3gdxRwXGkUm7
orkaH4iWlw+JJtc7SV+aw+UJ3BxOtMpDpQVCP3jLOjVzJENkU5a26vPYM6r6kID5OU3Txe3qeh9p
38bC+uoo0yBY7JveucLlMjAGY8nr2TTOU/RA4y+2XX8mzijYYkUozPrV3kP70W4Xtsepy2elnlwd
VO24agSXx3BzDXzYwhPet1O9jCQHytwagZEqEJYQLWYRBOeN5TLrUss2NVveT8tb/9uCpSzFstql
VX6kskWvcJvAo4umB2h+CeJRRMK36eSrgwD36ALpuRwSFYCgvfXNRvLX07Wk8mtDBccNqAcOjjYb
96Cgf/mT6fk46HBjN4ItzJY6lj1qv7XNK0Lh5e9vO9nH97nFK+vtpFYJpr9NbzJVcUv6lClC8k62
EM/2qdXocbvGnOpOVdZAYS3JkovursqXXmhAQTNs3oE9NJD3OpKXw0509RfZx3xztYiKycr7nr0y
SQ2qwyLDt+LJrbRSsIrYTnFm4CoGcgYWXSPJZcNOUnimlR8m4whSH5Avze4fTBfYBTUVXRugg+Q8
3exUuxoV4DjlUz7u+tpwI+n1MsYZSzT00ixoKmBFQcgPcthcWI1ivWgKsIVitix38VnjX2y71afC
jwPL6/0MeyM2LTABoxqflVRZsSsSsd3YwmwLvPc2NjBIV0H463Ti6iEG8X2XL4xQrkDTPEW6rZVc
/ckKszfw2u4vG30eo5DywlkRcl+g7YB2wCmcs1RO1YGty5PqG6k4lPnvt/UwGVOQqCmQxwJ5FXfW
yOMyIbMW49WZ4jFH32VfHE93VZShHkoMoipqXTs36BSPG79WBR88jYCXJOlfqVlepbK2uzxm52vr
FILbBptS6tGdDIi8fVCdXZf/jERFRxtuAAzQm0LLAfODPf50XgiNognSrEyJyIufZOh7Q8DP0wbf
CTuvuxEVxG+aZBkOkk/QP8Q/p3CmTCxJ7QGnLl+WOky1JycV5PA2TcIbB9avicwDaElPMWRIFk4a
Gk/xPEoHlzFdM+Ut/TsKY7wkEHXubFm0RuMmCWRjQxOPQCuTl6XbdeP3MTpc9oONUi1oDa4s4hYP
QccT3kSBAeqC3mtUf9LRLkx2SWg/lgf6YAfO7PYqLs0VCIZEIZ59/TT2OlivuoqQqBmoZOJib+9A
STybIihJHo0AurDhCIkMWdwPzb7D4cABcXXVbFAUnlEMzTiDlXGTTF6JGyVUqYPYV99IyHTth5v+
yhFEjI2JY+KYkKA1wbqI57BTN7EbfdFIBMrwRY2hF/HJybyZfhbMHNveOZsYk54OoSHFYZVgpyA1
8itFq0VoTfbhj4dfXCG1b4WqLxYX3QhJIH+zsE0i0iLhwIHZbSan1LRAmZT0qU/7ak+Nkgh24o1q
OnC5sm0DsmVQkOE3jhFU00Vk2TCph0aUq3xnHRMpeIaqK7s+sKdmaEa8CcZxY7IAiscuKC5DNoK/
r5pq2S1RC1IQ3HMI6o5zVCqqBxtNPH63yz813uxGu+K7AHXDI4FqoX4Peov2GRPZ0ttmQSlMxZB+
bQ6Ka7zEvoNgMvpxjoco0Sa5FbpOALnTFBLbY1t2ACxnV84h8fgrraKOV6yaStzIzkLhmXuuDGTD
vjq9qS3EjxYLHgNVFs9E163RXmnVY21FbrWI1gI7Sl8C43boaupGCZqgjNsDrQXeiOt5Gzhhg1p1
UcjaePwCmyqONRpUtiC1a3CLW2vRkV2TpfOKayO4S44kzMG9CG5e0UPt1ppbA3EzVqvoOTGcufPS
zHbzTnFrIe3V1ritIbhJiidlUp0IEDIEKeAR077U/RqcDfngQV/3IHD6TYsMyMCCCh097TK3fVpg
gUpzvILB6Qc/f8h3D3FAQQnklU9dKGY23oQD8y7a2W0mas3PVKMUqJcpei+1D2X2LWsfBfZshWDL
MS2w/YFg9+wd1KIIgqZDe48mrhmyHSwLrZvqmVGhS76IT3szPNqqDopy1cbBmj/ojtVkKin65r04
wWOba4fN0/sBP0CXbXdcdpDUCebwso1bY2hjvkwIPUFTks8zp+Ws9g24Hz0t0dCHWgU0HQTn983Q
tMbgHD1LdWtRGEYM3UMNjead20D38L3L5LeFvwzZcdZgnMsPaR3X0QSwJM1DVcJBwBK9w260Zp5i
cOFoQl40U01glKM/Bc1Bwn0L1SPNlXpHbW8uodKa3xG/frk8V+yzfBS0UWeAinQkKM/ef4cosSdK
4I4gendje0/U2u3TL4VIE44N0QUc/v0XDSdaluRpj3aCn3X/PbHAnpP+uGzLtrMbcDkcB6CjyBPy
G206m0pVo6XWcDtsy9iufH0KSdi+QsHPR404NIFEtE2b3m6qMtydqQEoXICqlZzKy4wVJkGUMI7G
XTX/rnwj8z9H0/FIjxsl6DY4/8PNOV2ise08rbyPphtqvE6TaEFtHS4c9CTjXOFATI/vbEL1Kl4w
5RpEP8ituuZxRsULZO4thFqwGoRVKHrN2PKINSCXilKcCaWUddN5VRFIg7XPypueitpKtiZnDcKH
81JvqVTCKocO+E+/Rg2KINptraA1BBeJzLFqzNGCHdj9PWjzepHc7GTbbfvny+4tGjDOC6SkdMo+
gi2KubMjXMN7d5BK/zLIxkMafG3lB1wcGkimzb0Mc1LHHb0/8AN2DeAjwxqQWz92O6DLgjI/mM0g
Ka5JDkk0+c2aXDLNLnRDIOYlCawUDSV3S87Sehwg3tJ5unULxvQy/qSIeC1EbsHdfsrEiuxWYWZN
2d3Uv/RlfN1MPwh6WS/P2KYtJt5D2NOPYfN3uhTPBoUFzgcvnl708S1ugm4W3HfYcJxN0QcEX9xQ
NpUltdCi9hSFuNAyHsvcJS3UmPKjFQWmiLB42yKUo6l4zlUhSo2fs7oGZInS6IOmvIe7uLwhxdsf
hjvUniomXpNwneKmZ9Hs1Naynh0reyVkfHtMgUC6ISqYaRlXjPAkxp4MzgbxH0S8Yp1aVdC81k3o
DqAMNQpjj1V3L8d4Hx9jAZEFWzBnQLgjspdAQzlLXAzTPCZOOiJfNk3QmPL75HsyfxrbV2I//YHr
rZC4EJ5oKa3nGUjSsvhLV14PVvtWaolAHnnzbITcyD8WcVF8zrRaw5MM/K93c8u30edbhiYuHQ1O
EaFzYxxlPwtEd6kzN8QcIa2g4K3RAV0Bv+vicbFJSJ/DRRzUkY3YFpP2qqpEBWsiGC7gjh0qrfIW
ME1fQAD4mwNiwQzqpJen6nwM362BvDQykaj25C82aTcoNkryO1x3x516RKrC7R5rL/LNJ6Yxu5D/
I1W3bdoHJr81kmYYJgOYdndNWxVCpYde1Hi4iYHjKxIxiooaaO7FTKqGnrQqhi9Thz00PD1YCWWx
QRZs88rZPsUGcAXEOfuk6pVVjQwo9ux7CUm63RRkt/JR3jmB4pZh5umKa0ZH8gS+RKFynMhOfg2M
uKuq6Az3bLLsjPxL53zKpvp39xLORm7CrCyTpVEGSA7ebrfukcSNBpnsFDsS1MuxL50EKYaEymMN
+U6m7MHt+kXRFiXuHWg6n4h6TVVTu+u0TrQJb6JAB05H/wQ6i03OObIMi9hkDkj1GEcJcC4JsrZn
sZaZYdoQDWTJibNnq7ltY8vOEZlqUr5JMyn9AvdEdgVwu3zYmZroRfDsWMEAUaqNCi6MHmozT3cR
vVMyOxqwizjNzhqD2W7cXHuoonh3OV5suhuSxMi8qDouGNz+mM5Jgi5bjJyBpoKutg6gZX5KnUjw
OrINY0A6GPoK8GDODYa4zuYENUbgk44etTb3I5n+5dS2YPFurl1Iwv0Nw533wEXjQPUHR+eiaKoB
jacgC1b0L/Po2LGv9bQy9gue8kI7zwa37FNZsCWLzORG0+mtaZYzmKlU808cZ8dDQ4faaw2H/tGA
It8OongVpUfsl6zOTvaCRpCqRUE6nRvY6UYJdctSYM6m19sfINyW1VWN3S8JQHRzeYzH/Caqxheq
d3unne7SKhPAbfr8Co5zkrEo9XwsATdXqTvIL1J3WyA5bOejYJPcDBcrIM5NMtuohnxEUBrUyW3T
L70taOba9oOPgeP8IK1o5RQtADKq53vISVaoGKz6a8tYRAK7Aig+4WJndTlAqRihfPw8xj8GMrkl
uNQvR4lNRwCBDfZdHUSZfKZPKWmJV3RECRlJWtcY+7CIlmvaVW9KFN9aMhWE2/MJMg0UxCKhiQdA
1Cxw8VzLnG7u9ST2IYXgVsWNicKcyxaJELhdHoxODpV7hkADfbi3s6fL3z+fFmYBShxlvDY7Z/lY
1DF3uWbh0agv/DL/Os1HKqIUFUDwqjuFYhYgLgVEahEXXQR+G3+RoI502ZDtgfrHEF56p1diE5Wc
EfGpfUD3ni16ZxB9n5uIPu3mGsqGxLdBO9nZXVDmork+u9ZC1G81F7z35oMJVayYxL4xarE7kx5q
Nc6CV0S8qsWTP1uNP5H+8Afjhs4kVn6CRBu/49GZSnZfx7Hfob5Pqr/9frKQWbUC4IIYKaY6WRxY
BRlgNyM4p7aviiXoEz3Pv3MoXCTraG3LS8pQbpimEGqFfPLZusHbOAQRRdwRm77wYRKvaezMhUzp
hEXZZugp1weXmoKD73nq+NQensuyRUlh7eiwpz/mX1k6APq7NobQ/cVgQmzXeBPVxgtBOR9viIab
ugTQIQvMG+07K77C07VPo51SefWBopWj3F/2v/PN9MQ9dO4ASRYIZkkF/C9FDZJVvPb9jWqHKXz/
Mo5oztjfVwcRPZnKdlaBgyKAT0aXHiXn9b8hsDi4QmgHOkZpgdErs/0yPPeDwMc34+jK67hTTjH3
FqkaWKAoPyEspwwIDYbgYCqaDe5o06eOPpcKMGZzPg6oHoiuqNYedWFhlWg6uKhgadWkShYGK702
7/MHVH64ESQAm10NqjTWWisUAvuXEIECGhW9kmAt5uYnMrJKVdoU3h2Utz30irRQDhiJU+KPrjC9
tm3gBxo3W6bcGrWcAy2qA+WuubbAR5t27vRgzF59TVC6SIQmbs/eByY3e3Zs4Dk3zeAhtHQbuXPz
pHBTkE7Hz3/i6h9A3OxF0jAXEaHYNMo7WQ4S4v+373PRnI513GGNxv4km491W96VS/tH8eAfE/jz
6EhkuY0LmECV2zz5HInYONlPPE0oIK6hidkyUXHE6o5OowEyvHgka2zi6+/Z3AxlYf8Pg/rmlK9g
uJmQFsgFTTM79kD72yeW/WlOQTZhSbYnO4LgsBmAVljcrBhQt9GdFiaR8XONpNYyWB44lwUTw37x
2cAhR4ILo6ZaFp/m1FtjLo0KkaHS9M+p9ZwkkxsbqYeWxlA3lkD7bYJDttXicIi0Amq2zirdCjoo
A5kt4le4/qS488f1lYlVc9mlNwdvhcLixWp3GM0c9/3IJH6hFV/tzLieoiZQJPVwGeb8vYyzhoty
S5mTuEz/9jtP+VYOO1YNo+zax/lb5JH4Tw7eK8O4QFfJhWkOCoavp0crfepnQax5X4nnDvExP9xK
6tJWKU3mdrZ5W0sBlfwRLCD02M3XURqBEt7wilEwjJvRe2UUt6zStCxJnMAoy3gYkx+WLjqObO9G
KwRuMZlM0i7WgBChIQAVI3ntgg/K08Gij4Lse0NgkMD9eGmqRkuQIKnhfguuRw5xpWzvpN8u+54I
g7sNU6kfl6YBRmPfD8U+Nj9ZIjp50bDxolTRgHbqscSwdf64Y12OUeV+R5HqrgtNIt7Fzx7JTlcT
33ieW6nRJjV8Lz0Un1jHnHOTo/0g8YUM7Opm2PvHy3l9KhRU0CzJgNT4UC9B/XIa5DfWzgq1nfzy
+09JLOQhBY1SWLwh8MUVRSXLEapUUb5Dj6DYcYs20IVtN9tr6AOEWbyKeH1emFHZOsQ3olAaU1dL
E0Ho+ZfQ8AHBXR7aMU01O8GgFddRWKD0Twn7a0ajIyo9FdnCRW+apkgxyrAlLUp3kp8m4QWW/dTz
KPdhChe3i0HptFoBwi9pN/D0/NByqJkzxi15D81Q0Yb0LzvFByIXuEuqlE2Em7mfPFuuFhRB9hkd
rziienpgXhkottj9SXz4AOQCuVHToa/ZbFEqe0qjopyWgm+h8S/DCL2CC96VnltqiSCHo1cUIkYc
qysjtAMxb9m/RKMPi7ggrg/SZJIcSOp9ASYA5Srz1P+Rdl1Lcuu69otUJSrrVanDdE9PdHpRjZNy
zvr6uzj7HrfMkcW9x28uT5XQIIFFEAQWnpIDnV5gHngQzrFBtuph1EciTiOE9cJLQ35K0vP2utEf
u2GBLNtRaI5RYwj4Pp33R+dN1G5zaP97SfArpP5aszescmB6y0G+DDFNd4yKbB9x8+bUkLY0YWDB
DFQtmmSICMvPjX4Kg/t6ijFy6qmUP26v2fqRd1WGwQUwFomzjKHsDhludMOTmmM87LdF8LadBQal
7iafYrWY7HVll/ne9vd5RmwyOND5/lRWCtxS2VW5K7nzXryrHFR4lg9I+Dzz6ux4m8OgwCzIhl93
2JwM3j82N5qxa0E2r5g7gjmG27rRn/7GEHS8OqEXA49qbC1kF8hSKSlIZ4Ri66qqKxVIqQ4V3lM4
z1zri7iQxGBOX0lqLoRICfpnfzfj1u1pd3Vp/4PeauzI/5mOi7oRHkTRyA+WF/RxQfXF6aplUYU5
alDN9FF+Pn5VS87bxuo+4ZERFZio8tRNRkAlN3NfDsg9g2DeleoXoUW32CSCRnx+NGbePPNVR1pI
YxzJr6W4Bx80Xj/7Jre0MnDGvnsxypJjEavetJDDeNOoDyKJfWhVlbdKcRoVjiHwvs84E0m1UkJP
E9IKGDink3RvhsVu26h5IhgHCkDdKotli2cCkD8nHwgyZtsCVr1msUaMLROj6cJkggAzQ55KM6xq
Lndid/T7D9uC3vahUCNeSGLOz1CaQ3AhYrWyzKXzNum0hIo4oof+L26BL/3Zb8DglzCDLXirMtLq
RgJhVbwfcfRghLPmmOUF0zFBJs95Wd32njcvg2Ts6rI2IUys0ZI4pe7gH4t+TyZcY3Xehq0n7heq
MaG23BCM0SWQFhcoNK8PtDnQcAbZEh9pMZW47wXu3WjbYw228sOYlVrXZsjURmFXNoFVoJ9oCjm2
uB7MLVRjgEHyZ5KAIyh0oim3qmEvkNCKhSchvxQgtdJfkjl3xfGvV5TBiawRSlOmK5qhdW4H+n/a
2Rb/TC3JQ+pWcP7zIPPfPMFg+7Pj+X+ekLSRPY65JefOtrPx9ouBjQb81nIUQqNCOInqLUJkK9Lv
t2VsQxOIj34/lNqcZGRKIWMobqX8lI/u9vdX7ywabaZA4Rva5dkCqqJBZlgfAE3kgphB9ZIj2vK9
7ORfMKEMr1O8NP6aGy/lMY6FZz4lCecOZqB8ImpkhWBL1fIHX9TsWeFlPtd2aCmMOXHJrE3wZChX
gEev8NTmpPF407gLyLiTj9ccRVOxQ8lk1a9m3e6NU5aCJGpwCpBEhVyaI/qzWdxdqsW4Ul6jINxQ
IDIcbnKAfLEDV9t9C67bs+jFIIniEb6swuFS4ptDuM9is8NCKl86FzWeu8gVMBhYOMtHOsHxXzRU
8raOca42NRC3UDupMBrqQilGKD9rue86K0V4hlkhiRNx+zjXDuqlnoy79YkohfOAlSVG2nxrZVO4
yfNQ/IEef0O1Ucf736vwNJRHqibQHuXPqsy4g6ENcZ0IJV6lffO7EWtOOQ+91XFn+a673VUO4wlS
hJFlMakQe/pEQ5pg+t4Q6QMhgm4LZoFm9DTnjTV4yyIABF7qxnhGp6lYsBGR4WAL+/SkEqeOQD+S
uNlOvh1tDL9LvdHODgCaI+9OtG4+V30ZF5HkOSMKonmklz4HqhVHB63jBCSrN5SlfoxTRGgMUgYa
+So74mUu2bd76bFzKHlwaqvft4GapxDjD4aQD52eQKGw9j8Pw2VQzZ+iwJ0CTu3tLbRc141xgCip
e7HyC4g5/NP6q51m27DopC3EWe+4OiwXkAlWEzlXi6ylOg070T8r+f49a3Y925jvT+aImeYxPWuS
Y5o8Ge3O795RQrAADLYUa1YTtehaiGiKu7H/JmtWz6snWinsp370Sw22EGvUqyIf6CmmPooYFdns
fPBIoobEKlOL2HQCg+BEX/9q6XQGl0A5PnRZDZlG+Q3VmGlyzMfDtoi10GapFgNJnV9oiZlThBdz
S6XN0jGHxpkngQEgUioRBhZBwjzdQYmOiwCcg1hnUAYzzmL0jNJVOge3s4NRCHtMd7XApCTb/6bi
Yh0ErpbAIE5YRl2ImlLEM/1LMezBXKYLHJ/hrRmDM1Gcd6BNgIhMOubJuSk4u76uwi+AYTlDskke
lIAmQUoZ0YMqXIZ4+NaHMUfM2xFIzOFD36EW2Rwp7dJOa3CwNi44p1Sv2+EB4Ow/BWd/b+7CG9HK
JDBdccJ17pnAvNiBea0XlRRi0bt1B440p61Ku86LYy7PP9S2/OjjWbLB/Q6Fo1beBYdUFNxtv/pD
RPpridliupm0aFJNsMTSl94z0CNNCYnM/BgcRE92w2PxPpy9CmSUBlEeqgUF4HhhPo7FaE2RK4Yc
X+bYjcIAUtPgocPXsLC6KFlj9ALiHq/i1e6uh39XRRhIUqTQyHt6yJJMdEstualk9VPRp4oFFm2H
s010VTaOWoVBJ5X0ZECfKg0f0rsc41P6owbcaHfC4S+jIbYCJKqFRFB1apWS9CHG2AN9Vr2qKzgJ
znXsuC4fA09ZqeMiVEAjNAn48V0hctoEeTbAYFNQj6kgmvj+KCB1UCegCY3tLvxLKUwIVKm4NqZU
iyFIHJHs8MaGPtj/TOf2Oz6xTAaE4LOSASlmn9vEOBb6yDEwTsjPDnwus7xXCwObLsuNB4oyN62y
kynGdiBNTpi8M5Pwa/dVBgWGSMe4zxwaGWeQT+PRA6OAbsfjgIA4PHaW/MTxn/XD9yqPQYQ0VsFb
nALmMgzHRMceekbpFbGv7QYv5Ds6EKjika9xLJx9IygiYYo76rNZcasEzzOP9YT3ffr3xamlKlob
pim+33UvYX478t73ed+nHrb4fqSHai36+L4s/+imu4THILiaXETnw2u3pgb6McZF0xLjaUAdh+Ri
qH2pR90ZMUtU2w+KsFN93fbj+RAF/amcCCdu+cOBf5XMuG3n50Is9AhcKI0QjcVQT+ffmSAX7O14
tmH+7rBvY6vijnFYN8SrZOaaMSQaSdschkgbb0GF6mmFB/ZEl9jo5QTB7I583zb99V38n8A3VOj5
NCrtENBFnjqrUb+WPD7k9XPwKoBxZSlBtbxOBYDK80ZMXST63c54HgLO7ekP4dJVEOPDIoj+JKHG
0tGBaJQMctzX6NIXQeoWeRoH2LnSmON9jHtfLipIkyuHPo74GK4BNnd113/AqevwRlfzton+feFs
Pma7tLkAcWNwIwsngdcA9oeL4XX1GG/GfHpFi+klDanH/EQnuFugqweRsYUxW1Y0e82B5uZm3q5t
G7zJptYnIpaKULzuWu+0B+Lkj/gN9mgTu3/AMFhOLL9+7F/VZDAlFrvGHGgOXBbxJhKAIDe2pMrd
9imeEAY+KtT8hi0FLkF2pegsleeBVxfAE8HghBilsxhR86tQDxIeq/greDytbTU4nvuKzwubAz9p
g8ZDqEHC3BKRWw8wgycOFdsPOP3dHG3YMTzxFJayTl+rRPWmFtCi4WHK4LYyPBEMOhSaPGtjAfvW
s2g3obkAoZI5C5wl40lhUCGrDTMi9BI/BOTL2BogNSMwsPZpW5k/5NB/mfHr3xdb04YDyhlo1p5c
hMd/XhRlDOfYt67itWc6feR9Yf9VItV8IVEM2iRrc2hG6tANzXsFvc9S9LKtFwflXs/lhZCu9SVx
pihXmLo7GP1ljOTdtgge0LFVJ2KTzWNH31iMc3b7ym7nJLvUalHMSdtNQhf5Vmdb5nr0fF07Bg/S
SRREJYRaKKu32vxMgs9mpVuZ+Kij4Xpb1h9u7FdhDDKUga51I61xaFGqSk6pl5zrfXts3fJBuvHd
mjdQkGPybO2y2U+hOkXUsQpUcLlp/yy29rZOHCBiWTvySEtErYdKTXGbDN9E6XNdGU6YcraJJ4aB
CHAOgD6Svir3IKcMqhcxiK22+CGHE2ePOGbO1i23mEaRSvTMU0anEQ5EeNheL96WUPkLNypkvPOO
tHCjVL8GbQoWnN7hvv1TO3qbcvhlZyzvUmSI2VT7EJIH5KwV9iQb1lB9qFppJ4rOjJf5uo04O7Tq
SHjawkhAjBrU2XbYEXX/pZThGtq3R6O6mZI7X8hAOrLTB86DzKotLCQxLlspbT5NEiThRNKTSyE9
EuXe5HEV8aQwvhrOs1SJOl5I0Dpoq8FNPzduDup3mZPwWj8vruqwabwqrkPsJAQpX5T75kWwUozK
DHbzZMO45WPhCIeS1zC9auULmWzgP5iRQhr6/NMOlgh2Kb9+3LZzngTGYXsMniHtBAngx7BInVpy
xzE47sIxB3qvd7I4mdQOShuV/3geV3VLjBEUm/eBjaP9Y/yDVxe56r6LhaNqL9w306uYVqqhWrEH
TUJ2luuvc8q7v9Af/sZ9F0KY81zogjyXqJDeqz4ggbeLCq/xeryFg9TxIqMh4Pv2Zq0fvAuJ1BkW
ahU+asmKFhKne/WC6oZjdOy/SpjC/bnzJkdyjNkxHt5T1Q4u/f8hhsLE+7M0tF1F38RLo/qstfVD
qYder0scO6Fb8mY1QYgqg2jeBNUOs5qa2oadQLOJuX8RyQ+NR2qyfqovBDCLpxdRVBEdApTdgDIn
ZMQMR/1C3+xUu6BMr/vt3VpFdxAGKSJ6/cBrxiCTKtJac19CcmqU25vC1/xTrJeRnbe+F0396OpJ
FFq9HBt7jIl5V10ZnSX5/+LZq0cQiXKVdjJtQB4dhdLf3f0zS+w9vTZLQQxITRLIHEBcBQTW8Nom
Yw79dBIlDvyuWsdCGwanJKlBZVINbbrKC8tbQ+Js1noyYiGAQam4LVQdBBjUtdBbbByHc/Ij32cn
BY3G/4LqfRWgFuKovgtPHvOW9HoOfabsRkwObTfjKsBZs3W4WAhhXUrrhyKqIGT0JJxReHTzD2go
czovvaUvG/0t/5LDXUjGzVBB3Zuxr+Dmvu+dYJ+4/Y18m5z0o4I5bAKnGnk1mlloyGATptmKRoki
IScUpk9K1SeuXlfu5E+mPbYCsYRy5HEW8XaOCWuURAfb9gCRanRSx1NIdkq120aO1bLhpUsx0BGI
MpITCkFqIrRLFLsGbv5RP5v3tNKVB1Mcfd5cPvKokGcQR4AfZbIVP7BqMnmtkdjbOnHQkL2A1Fo+
x0lK4QjNN5SDffBClMbxwGg94321CLZ/stYbOTapRSjlB6FyM2E3jKhTfxrLj/J4P+MxROXk3+iG
vzm4FhIZ5Mj6lEQ5BVoijLchAhthnrw4yy+RnoEO1PeGjHBuP+tn2UImAx8CpkiM1QAnI5fOlT15
r9+SB+G5xzDaCZNZgo/bm8dz6jc3lXIs/SCDjsNx9nRv3puumTvja0mlcBgmhyNvNbRa6MeAyJh0
8TAb2EWjR+tZeaAia4yLIKlTnBRMM+P1nr2a+dYuMkhSmLORDxQr6auBZidusotOyZmOW0DPG9px
3cEpj8Ne0r3aSW3B+0uNGVgxKlAMVf6r/PpEMI6LtgqIlxz12JknOIRjtJzzlK37KBupNUMVCzxG
z31IB388cxSiJ/LGgsri7ydcD28vNWoyrSN/okWxCsbDDg7GmPyL+lSOOjIbg3Rx1rYNhOn1Wc5v
0pK3PfQDW9ow8UeOK0xXoiDBkR9njw6RMA4qprYfaHUheg84a8fBZHbkUmGafpbSaEcoh3nfku44
3WZhI4CuNhvtNASrflOKtRP2U2OZgfht6vH/DcHcltBH+DJG03Pjo1eC87s4UCczsFNpqZQpFMTD
U+eal+ol/pR8GS3Tno/lB8wQ84pL70qgBuZVPK8vCB2BBQ5ONIQx3qmKoFEaCF0QzDGIiTXUgzVz
N3kdda5SGB+c+mjOcBGiJts7//hgdG7xdmPuqA8WPFRdN6qrPOaYL6aiSDMR8sT71xDdijHxSruE
e3HPfWzj6GYw7qgMdTZmo0ZPDOVYl8heCDaKt5PD6FZ3tEI24r19rPvkL+3YHnwJBeNJruCM6st9
ne/q/rBtjbzvMy6pNfrYpSNsIpMxBBoE9hrH3HkCmINdqMdArEIsWUAO2nDUNQ4G/+EUv64Q405j
PgiYbIkVCn4a95QSQf5qHFoMCsMTROZVhDtXheNGBv374tZRzJnc6QaWLB9LN9QlSy8Ku41579W8
hWNOb7FvAm2YoZdaTXZr1k4h5e725tNPvMXj69IxgBCUXSoWAkQMomBF+QtmeVpRdij8z9tyeKow
kJC3gTqoKVy0EA9K+qDygkeuDTAYUOu1UIJ+83/VConr3yFsBKLa4T6/z58jHuhQt9hYObbLXgj0
YWwbWDXFcEq8197k+86ZUZARebyScp56bM99LowdEUOsX+XiKQXj033MiTlNHmZY29JX5MjEh+0N
+0Oo+ssy2PZ7wwgxW1WCjUc/MbwVk+ICd0aRVQRiQc0r/8VhzUFWto+4aaUU1a1Q0dDt4EHAm3/y
w3jC9JMa5YPlv5luxnFjk8GNrqyJnFA3Dn42Lm1yKnbNYKfW3eDUVnPJd3ve+buexFWuq8ogR4Th
P745w2riQ+8Nbn2XeuYtqGmKT+RIab9Aezm9K4kLTlOMVNANTKBkZDb1PE9CjVtwJtxJwo+x+hBI
zxxrWV/KqwwGqswhSaS4RFw3E2v0aBVKYyPKsLPEa93JyZz8B+Ymc4B/HVSuQhnwwrCuwu87KBYV
32vlU2NwDi6eUgxopdM8+uKA76fBQycecvFp+M8Tkmi95GJvGNhKZr8UB1OEiHBAU4Jq61O7Mw0e
Pz5npdiiST8CZUcnQhMhvdcT5CYM3hPLH/Di12awdZL4Q1d0AzQxzvRqGx11d0aVpPwX95SrMArO
iwNYNntFDFuqz1jZQVK4eljZ2ybN2Xy2JpJgunRTprDoYj7E3a0ZnGvCuQ3xRDD40+h9htHW0CJO
x5c0SA5+Ix9Nvdxva7J+xl8Xi/6MxWLNvjbmRgYx3XypMEssj700NC2SfduWw1OHwQBSpkI2xxQD
yrNO7JE8iaW7LYJnx4zHh0VSprIAVRJcGvNnoXxP9c/VHVXG48VC0aoyx/cN8lnQ76f2UxBxNp2n
AuPxQ6KKCQlx6AiCFyb37bsYRhaQojE3lGiehipEo7+Tnkq0tIK+9Dzbr29pjsntdftDivWXcbGN
1lOZiVXnw+37b5MrO+FF+Z5a+i53kwuPTfkPQdBVFuP1Qj77Ix5y6dsCBru2J1oZbTjyLg9tHexX
CXfa+h8y/1eJ7NUllCQFvMP0Joth6HaKwCvZmZklIEoYCsReoiV+BGpvWznHkTQGF3S0UOSdCql+
/OhPnzDVIWs4CX8OJrCDgIM8mNpphogGgKAJH0cQ7nf+i69yHIp3LGgMKEhJMg4V2Mqd5OdkU+41
4zA+0NF8/2YOL8e3NAYe/ITovdgDgfz2ORvO0cQL+tczDVd7YPABhMHN5FOIk1Ga5TW7zC5vAglE
xKlrOhVnj7hrx0CFnE/hLGqQRqneFJtGVNqBzvpV9oFXcKTRtXl7n/mlGtvyWSRZVnYjNioINCtP
vqgotFWFj4V+zHm1JjxRTJYxkGWMqKIo3rUvGjiQpESwFONCyjsletp2JY5FsA2fUtPWSUhdKSLn
JL7RZc6q8b7PAERHQJaRTfi+OjyK5EbuOL1HPMzT6Q9YHN5jX4Z1bkCAcTbuZ689pJ7gCj8CDINx
aswRTjgmzlOICRY6P66VFAeU45P+rKTzaQp5HIl/uARdTY3BhFKY5KSgb0vNP6+peGQaUDFKdrMd
2BWqRtOd/rRtBzxfYjOf8lxPGKqHcwrzK1LwmioGYlM/spCstGu1tMomtfz5VjA7p5Xua15ROwfS
dQY4xKzuO3GGeJHci/2hUL4R4wNHRWprWx7MwIUY6kSJdciQMc7rmIGPQDo0n2tXs+jN0nxnwfw1
WmJzoWGZa/EgYB9FHc+rwy5wJ8EKcHPHKEIZCX0QQPOSobx9ZLOhZZmBLptG/toX4ULTLr7T4nnw
E830dV955bJccUzI0Wp9HuDdEfjx4bUnYG98VywDCQnjJnS5WR76tY0dNBg0UVBLKo90B3tPO6p7
EEo8+J76pTjkaPLxeUQ/PGwxGGyRh1SaioDmPyYrPSg0cSqCSVR7HByk6OyQS1/BixbZxOk8kZyY
MyzGfJQ9Ddwnydk4FYfKK8+8aZLr2qki2rVEVVLl178vkJPUY43h9ZAVpNbs1ZldHUGVa0c2Ce3o
Lvos7bnAtrp/C5HMguLZIxeFkTrETjuGdg8SwZ3vNZ8EvHs0xH5X295CHIPVpZgKmo6qISdpHwTl
Jnnf87imGxKmKBOdsHfgWCRqmoawx/hUn5pbYtHH1M4rXygPAJ8dZzUoXYhjlq+uxx5z92ZcjczW
iuT7qjjNGJwySh4HKVfDuIUgZuHGELP7QqoXSinLQ4m6EM2R8Br2mtnktSust/AtpDHH3aTrvjaI
UKtMbTrfIfYmBfcWxZpBFoOOTkvDQ/x91lrbWtLVegMmC7E0ClvYv1SHICSooKSA/qIIwx4VXn5s
3cUWIphTrat7pa1ziKBc1IoduXC214c+avAm97F99RBdiGMOON1Hx3czYCHr8XGU92XtNRWn2Jp+
YmPR2MszacQZ4zohYg5L2wSRlx8lVq2qthRVFgGbR5x8FILvf7VT7B160KJRVAQINZOTn52q5nH7
++sB13XhNOYUi+JZKKsS+zTtOndykcsvEUX2YMCR7fxYGFZ3w+sS5OyVxhxloiJh2h51Mcm4lX2n
Nx4Jr0aJY+DsNXkeurxrWojQCUqUHpOeYwvrp9Vi2RiYUIYwI1oNAerFtHD/2gXPwhmczUff5h79
PGUYkDAnsU4rAhsIGzBcyg4yGwfjs/k82+LJpO1AKEfatgreDjH4EEsCHgsoPoTNQQwSq2+ssOJd
/zlIqzEIEdDrchohflIxdvaV7uxS7ml6qNxxD3zeEjLwUIXx/7vRfEHx0QcNPaMYFeQICZjKZzfz
/Afey8p6eHi1EPbSnM5h50cldk07t87klt78kTyMOPndHAVkGW/kMg9wWc6krgxavaRHSYNnQA2A
WyNgszsnv43Bl+TbPa9Kk6shAx2lEA1zl8FKWm/GwyPquRCx1e4/AG8+bZskJwBgB9uFwTwqJtjo
MMIO47fu5/kUlh90HlvAelZvsWvUkBYnYyzOCWmpr2ln1LC/TofICjtC653oNU81xgJEnvx5WzWO
cbKcSo1fzGaqQyYRLkZbWUnFA3mKqBtHl84iyGgQYW7oTn3KXkDT7zSVZT5Il9fHTFxwd7wcIk8l
BkCmOp0FpYPASgCrzL2W3G8v2Yrt6TJmLetosDJBOMXeFsbUj0KhVXy7cMMIw08yt/8a7YYKNBgy
AKTgxdNcgcwS9nFWgDZU9jHqvkb/N4okbbAWfpO8FsMBFV7fy1sA/l09Zv3AFAbSCg3qxcor5Bc7
3S0qK9oplrobDWBW6gpO8HV7Vd/u2u9SGUQWpCQCeyGkZt1L538RYmf7+zytGBRWfF036hLfj5LH
Jtkp+nPNe0XnqMCWXmS5oGq1gG0q2/R7PoGRVBKftrVYwYjfloktuEiKxFfmQvXt/FPt+GCbClxJ
tY0n83nyZBwmuT2jJZPXwUq3/Hcf/l0qg7ZSlZptPUGzMMgtkjwp4W1mvtSDa7ac2cS8NWTis7Eg
U6j4kCRq1tw+K7zx9isx5++q0B+wANkiQHG/TGAHmDg/fqP5qNBDOc50GO0J6XLhoLkKb1bb2/Pj
d5lMwJYKkzpLdPkyqXMF2fZnFdOWZbtLPm2bB2/1GKCQag1jeFQIksT9OF6Ud7Sc/K4Jgw2+pGNa
lozVa46910sWcTI3OhqO5vSqNU64Mpa7bv+OpozfxTLgMPTlqMcj9JrlxlKLiy53rl9zcuYchDAZ
hAiM0ewT1MHYYnajlo7WP/qG9/790TF4nnkDjYXGbKIEIgrKo56ifig4/J0E5g0DvKWjnzfAh5L8
zMvHqLf/7vsMEsxpgYZBHRooeflxNrSflcyLg7a8hS4SAwGDL6txTY1YbU2ry0uLSHaaocArqaxt
ZVbi1qtdUVEMGMRilI9TitVqMbfqk7bT0eWpHCZ9R0s0aW7a5LybbDkoFcgggZJHYz0ZVLc6v6mC
3tMDDgTwVo+BgKGa2nSasEFBfhfGVtx9RyE5EXZ/uXIMEETTXOQSPU4p56GG9kPBzm9mvJTQHib1
buLI460bAwDdnGg9KIZx7BVBaitJ1tiggeKYA08IAwB+g5Ybn57f0XTsQNNPal5miq7K23MUoSPR
0Lkms4lLUSSZrgmib6eE2GV/lLJsjxEhMrmp/e/v2qGrLKrt4qBD2aIiFwnx7Wk3e7QnK7N1t/Em
T3RisAtzO1zWV8/QRF1TFAywZ5BH85s0TGrIk0ZXPL5OgHN8R70tVBsU4vQdBFOGPnOUpFvydkGv
Qhk4UgJh9uUeQgdbtGeHWJFr3MXeaB3wdiuXtmb5VuEN+9i0jNrmvU2v+9pVOoNUujLJ6OuRcBrG
1WU0L9mkfYv0Yxl846j5Nl1BceoqiNnL0sjSLg9hmUBEf9dhtlprDZ5/AZUNl/9pJb30uzAGo8Za
7MU2hTChv1GO2b7YBbucHMXX0gheFpq3hAxcJb1f+4aMJTR93zUMm044KjGwp5/eg4uaqmDUkCnJ
isoAVtdKuTj5AvZqiGy1ayxjym1RrG0t4WD8+qmyEMWAVQ6OsNg0IUq6j5+iPeWDHe4UpPGJm6Je
mHc9XAWVhTgGtiI/SMioQBxmitT6MRZ3FV5D4ucEM8O27XDVxa+S2Cx0YgiTUgaBYJPRm/WjwWN4
5n2fgZCMBFNoVNBEk5/05qTwWMfWL9ILBRi40MtZ0oIOApRzp4OUTsZbZnTqJ1fyUjfweM+0qxGl
DiIWgu4+kbCl40Enk1JIfJzFqqd2t53y4BscBOSJYJBBGyOYWwwRPuhkGn2wmnaySfRje+NXTQxj
ugxdJbKhsi8BSaQSbZ4jAUFFaJXaxTfO4vSxnR6Iz6tvXQWEhSh2i4JBSMwUolDfSkpn9j/Vs1W9
IysFkFuIYaDbnLRcnROI0c4Yk1Afmh0qakGLWDmdY1g5RrE0PN7mdVxYyGT2ioTV3EdmiLka3yaQ
DpxML/Sinf7F7zBhA5wiHg8Z1o3jum3074sQQFVCdAOlsWDPwr2Ru377NL/jsf73hWQAPMbLVNuZ
WEgzxOgm2pCBaVSHWXRf3xGRbS4KZ9sYeVoxSF4Fs6CC7EOw6/g5Kk/4t1USzl1wFYkWW8VAeJQ1
SiJMkFEqqDorv/mZ93dKMKDdqHqFKB22UICBIp8/jDnGpXLCBs5Csa8AeTWkqRZCCQLmuwl8DdLn
cjhs68Ezajb1jzcUUosSFXLpJkv/RqtR+70AWnLkJ+sj0rv7bYkcLGJL50IFsxm0GSs3VucWrU2a
58sYpRTgavC8LWn9uLhaAZv3H1Cd5fc6zjvhZjRfE73+Qfw+fCoOoiPueaEQVxyDD6WZKa1Rw12F
vfyJxg1IuV5mTLMFNjg8aTzjoH9fYAPYEfW2H6FbESaOEaT7Kn1AYoyXTKY4+iZAXywhAw9CH/qa
IEAMksmGink0DV6HEjuvrT5Dy/2/mZO3nuJbyGQAQjCbtpXoaWWcI83KHopjsdMO6pemA6EBre81
VZv3rrwOGKaE0NLQNZNtuFfDydcxMQaA0TwF7bGb3xVUot7l/wWw/fbq3CliJkNAEdroukRZW4W6
W/l26sADi4nr/Kqv9a27SmSisSAG4XfcYxmlHWX7LnZdfurB7BygdSasLEW0eSTjFPTeGstVInP2
CyQ1J6GHjiGy2vi+at737XOVnpQY2dnxJuDmmta94CqRCQNqQ5CEWILLTUnraC0eOorCk1OZEzjz
xDCeDeL8KVcwecru59AWu1PRE6eLOKHgOhQblMpL0YgqsWzgYTRNsdAius1+mo/0mug7+cdxeu01
LVGTG33dxsdVm1/IYw7JBgNjw4ZG0/6o2wotTOG1UK8GgwsJzCnZ571ctS3QQ2k1J9R3WZRhEkFq
5SlHlXXs/SUJNGK/w2ER+GSMNMTRIiZhz4fgvvus4cb2auv373ooWghjPCsxwtBIeyxcU36oo0PK
G0a7foVfCGAciZBKytQGAnTJpiPrQOjSeRoqGktMZrJUTr8jx/BkNmNbtuhwECJqeJM1ZW78JFi5
E3rlXlVvRK8CuTivSIQrkvGoOiv6qldhGfNFU3E0UxKlaNd8U75NTo8KX15JxaoHL1aUOS5D0sdy
0yPq0LvK6n1Pb0H7zbuf8oQwh6XSyr6iJFDKSAyvNiUr6PTLQGZ722+5xs4ekLFfyalG5TxPtnbs
dq9VBj9H9/Uccbel8ZRiUAKMG02GkB13bk06d81o+/l0KgOeUutiMAxBVZBX1djOIRRFhVmc4bQC
0aGn6rUjhiiZjwrO2q2KwfEOalVDFkG+9ztOBEJr4qnaQL5qfDSyF7U99f99JjtuVCgrkE0ZV1TC
UriSJhu7RtaADik6YtVLEDw0OeeZdV2NqwxmU/JY6QY5h4y0DuxUclu1txr/6R07v1CEQe/B0DH/
W6dvUeiGjarbSpjxkMOphlu9DlyFsLytQyuKoVxBk0L9VKKgD7WQdXJUyl2tcUIwzpopzNYjoW5o
Uw9JsX7BfCc5ORiY4bq9ZKtH6kIbBrj1egqnuKD7EtxJ/nHIOPu+fjIsBLABTybkYixjT0RMUaRB
Xb4vDnSoXeC8KyReiGIgWtKiwm9i6GIY0tnXVAfp13d54y8zZikE+kbXu1yDNmHcObF6iFHBLBGO
kNWodKEHg8q1NNQyaoHwkHJsD8mxvkkO4b7evaOt7je/VxhUjoWwTxu699W0zw+UcFZwk+qgWMKO
Ftzw2lZ5jsNAgJw3WSOm1JzReJCjS8X8KdQPpnRU84dto16N4hYLyOBAWGidmVFDKIOXMvYq9UEZ
diqvbokjheUS0FpVihMKBAbKvsSbsT+CwNcqBk6ws2YNBCy2ugr4V1X2BVdqiy6KJQSKcV5YKNi3
pkCx4vZroH+JmgdBfTDKw/byrWHCUiJjf+o8yrUUQCKixa46dArHvtdwbfl9xu6qIS/jCJRkdoZo
tLvNh+eQ19nAU4G1NT3T/bKECoEu3IDYx2kQ3Gyv0tr2L7VgjCzWW90IBYgQQBmv9A/l8CXvX/Lp
eVsMZ/tZ2l2U4bUGqSDGiDH+JbkxosNkuhV5FIMX0X9uY04icjVWW+j1CuiLPE0f5oaq0ovJFNqq
bAd7+mbR25K+n5wWzS68nPEaLCzlMSfQAB8qhhzyqubr3I1WPXwpJKeTHoz56/ZScnbsNcRfaOab
XYVWb0hSMSjDkO6joXAUVJfzem25S8gcRHXeFZjChQjUT6yutuiMxtir9+isyT/MbuH99wk6Olo2
f0HEaw3fQrG8E+IEAe//kXZdzXErvfIXsYo5vJJcbtAqy5LtF5Yjc8789bdHvp+XHtGEj111Xk65
aiFgMD1DDNDtO9B8jooHS/qgKY/bsSM2FC8DAuqyUa1NmAiLfCdUoJ4ulMO2CTJsHC7IpoxuZJYJ
JkbxWZ+cmzmQbEEFiL1VUN/E6yikG5Ik41HC5GutEHWv6rLAIqXR2RSvI+FjTH0WrwftYoLLg9QY
TW0cYGIuPij5nUQ9960WHiXxYoD5uFh4MW/j0s9gABp5OVguwDvB8kyE7rYJUgZQx95BU2d7mdZ3
0cUmdzpIfSVKJfu86o2D336NB1uTS2ek6vxU7LhkqCqx7wO2h1oMH2XzHamfSPnBHRERJmjLukG2
QWPQgxKDLbSFa6HjZ7SoZqLVS/BynbizApt3bEsJzqQp5uxA1+EJTmSBHkT+k7K+slLVXFjjx5FB
YF0nZQxrwpUh2Uznu9iXVzNKZrjZ/Qnx5DqE/0wJfha5nS2t0QRmsLiOzb1cfu3AFaqVsd39TVlk
6Rt3WpSmkeFWzyKpPgjB2QJrh0jJxK7WepZGWIAX26oqzTIPWDVrup8te/quOrkrPKRXE/4neuUb
oMpLRLbzE8isS7OMDZaMfnwo0sILIsvd3rerndxLrziwUKJaDHR2SvjvcCixtAg98YN0w3QzcCq5
7JOMevSR2C7iK+xLoxxa9LNc+1XJQnkadtDJO/THyimc9LP56AOhSkds7RiDJjnJTUmFlAOQ3g/R
Wsfw3TRUTJkoeJQk2zkpGxyGtEmlpvmIkLbu/J6x+LaH4GQ+jfdQh8Tcf1w42tP2KlIWOSRJ/DgW
G3YOd+mpGU55SdQcVlFREiWwGWhQC+ZrDo3Qz4EVGrhKhKKT1O8K48vQ7SKDkhJg+/RNXizscPvY
bKx6SHXY6fC4NIFSCHqye/RJYaBluiKzcPWsX1jjNrRsDGD/hmDG64UsOQSH7DRCuUDYKddCthMG
l8mMRS5JkssqNFtestVcAEk6Z2KWRijeyXv2PJLtG686/lm6r2/vhY/c9pahw1T0PiI6duzSiWLL
c7c3j3UAGgojxJud7kGznhShW7+1LexyOzwBu0CUa/DRR223fu1wShx0T//4WqCWklpJflfreiil
GrwsIM8UJreSUNliS9xEKSPcth7CXogqFspuOkTpS92905LjX+zjRdS4fdzWYTHHE76B1cYAAx3U
i2Lvnyzw5QlRmcUi6+FEiGaMubsRNUrjmv2Nb7Nb0dAuKesiKuG/ZncyJSJmGICwbfhJVPbG7NvD
cIqiT6PauHm+D+r9tkur9wzpp0H+W9hKxdHIBQQNBJsOVHiL8SaY9wmUpqqC0pdYBdqFLa74mqVh
CnuwNeVumR8Ckld29Za2MMAhYNcFrWQwZ2p3hKBx7sUuFqu306suspnsQkhdMtbT+hI+DgWbPPTn
roVFASCkfysS0Q61x+0l+g0MXYxwkJcEU90qKQ4oGROlwRXjpVGfop0VO9BzBx+O6aX3OtXpRnnG
/n2Bsz0kzaoyhFGxvGuCx8Q/GWClIzyjMoIDukYfxSJnZavwnGMoEqzxfYPBat9rvw+ojAT4z5Wo
ry3KMw7vTKWzoIWEPdZD0g9dil4uTfZQUl+S68f+ZdU4xIvlKUn9Gb61IMhQ4+cWigBj8hik90QQ
10/EiyEOM4y8KEyBGWqmw+v4y3X+IqS74ix79GQ/gRe8FI2hzn1sdUgLzQSTt6uE72ZoiqoGCt5f
t/0i4sfPIlg9WjkKH27FEUSuu2c58Ea8cFXFcdvOb07bn/Hj5WjGcozQ3ARD2q1+Unfjobf7U3HU
nPIPFK5JaxxijKWupeDEgVsQ2SlO0X3wLX5h9GSMqUVXCXhf/0y+QKLMYUdfFqUm6DCngzpX3kkH
7ca69+3MpbvRiM3MC9CkHW7RlgRTswFekzy20ZS2vVTEzpU5uDALqFVOrG5v1ZXboL5QROco/fA3
Rgy0ekt477AMDh6UZAyH3oKQR4rhgrQewVnf4KHgYdvKep1Jupjh4CG3YkFS0hbNCKGdPVfPKigl
YlTnany4pa/PRYFHKcqsb6mLTQ4pFIifp0IFm774VPVnE8RVEPBxZomkHFk/iX9a4uslQp3VVRkh
iOFRei/vUlBzikdwZTmiq18J5DfxemJczHE3iw7DGolQwzFNs066ZHhoATsXJvUaul7FuCyayV0w
siSQ5qGAnfjcu5oHJQDIfkIlk3Hzy4fABRsSkSbsF99eCC+ecXAhgRQUBE+wmIQOBnnASptB19se
T9a+cPN31LfAb+DpYo/DC4w7xLUUY+HmW3XPVKt8Vzwm5/GPpAeoZWP/vrhjaCBYx3QFC2evB3al
y+9TfXI1kSoqEHlvcrhRidMEUQ3Y6VTroIK9ojftsc29pv2bB1lw4eNREdQSBkaUfvWIMU1MtdBj
V6MHUez9U5x0dprmZwEqwXGSUPonqxFc2OM8SwRRitoB9mThLEifBPDEUK9Xq7C+MMHhoYwrdaRN
MFEaghf1ww6NbzsiyykbHBi2WV5jpho28EwB+lvGm5bt9Sf5KYPOI8b/8lPkUZw+lE0ODBOlGDWl
gM3IdDu8NVNv2cTS8B+L0awWYzyyuEEwpvsuiddd/5WI2yrMXtaGJ8Y3M72L2nRAQ3GN553cKxwV
krY34CQC22l5H3n/XYkQz2ILgxwA9mnWJakIp0Irsafug9hKdoZr+7ZfVOh40IvMaJYKuJVJ98aU
2I32kJUv2zbWb0YLV1h+LMAHPMERPhY7zENNr2MBxX4CU+xu3Mnnek9lOOUR+/eFsSGZ+zToEbdh
+JiFX7vyfo6Jpob1w2nhEIcFdZkapdDBhv+RHU7NfrzqbYzQDp4EUpHuIFIPB+sfpguLHDToYooW
5pp55YxudIjAS1mgoT1yGjc7Ko4MYiCSenD94rQwymHFpIX6oLF9678bI1uwDdhNnBlildCAx5zy
KXCpcRUCKjQOKkbJgqKzBJN968jVR7OqiYRngXpzyl984ocyMYEn+Y2JA0qVTlZW2SluMMIhLm8G
IydMEb7wY4DTbLaaFsGXqTkr0W0v7oh9RWASTwhYlZ3QahUL1nvJs7zxCrRK3bFxJYdN5MXjnir7
UMHj0KINulS1mMFyukmDm1b+FJnfFeEulRuX8I0KHvv3xTYWmqBuZJQyHc3uXfM7o3ESdvLX3hGu
GddE+i37TFikoskBhybGfdOWsGh+ZNInypV1U5Y7Y9e56F+7TnVnoq6clI8cjASyGqUWO4tLH2oL
zU0j/s080eIQ4an0JaXtSymDhfj4gyEN9KVXjHlrxgMPzSVNYC/PEyhknRBIDcwlwkstQB9A/arX
g7O9UCwqWzuYg4iiVkp9Zgdj2pR2Mr8fpWNgPYwixd1CJDs/D6g2oiD2NU4txR+u6k7exZl8GOL+
ZpDKwEZuEgm4HjwFH+54v9LQyfxrxk9WOpXNUAJtIcgeTXcadJ7A5rgdPMoIt636qOiyYqwwNCc3
tlQ99bXhTNT01XpeXzzhdpI69arRmfBElZ+i5pRSinqUE9y+KYREHuIJv19WR226yoVzrOy34/Sb
s+/iA8uOBf4kqm4ZVQMb4r15X2NgAgSlO3mwo8iWcOPLHgNXzojFWf8klA30QkmypIp8K0IpmfIc
azicql1+RMJ5vjs/FGf2GovqMAEO61G8GJN/9bDRlTnJWImiiI4gcJrbACVhgjl0PRMuNrictqYg
jnOM1jhGEB2VuQWL97DbXinKDT6jwyBLGwMm8rh0CitxRZCp/A0dBjqtfi4M+yMW2SBbUZuLEmKV
Rh8hvBQnkhP1d/jY3PaFCheX2F0e1U0uwhdLPyT6jSU8bv8+u7C9hc6LG1xSa4bV+soAN5TY8HIV
U/xZesKgCWjNjfcVliiMRuqtnC3xlk3uEhnX1RTrrJCj4hU5O4Bd2nfLA+j3HEgs5nb3Qmk6UkHk
zgcxEIU0ZTe8VDtW3b4aiUUiEo7nLRTqKBjHAueCWj+IA9pYIU75V40Ml3zjeQvrfoB0u49EiPBC
nKcf8YZnlveZ+n07H37zIfMzIXh5yLpGI8U4w850yp5ZCwgUQzxAXAfylQQMRDPx5UTFjsMDXw16
sH9jbfz5Ok9uFby0C2AW/EevOEjI1aFtM1bwZerl7OaID6W9hoscuzkCt/8GSDF7pGMOSZNVlUu4
SRAUdWCVqDk+S91dBdnn9q920cUGX+KwEhPyuwa+05ne5A+XdNc8/3AJQitEjq8ffwt7XJlXlvJ5
jOUR1QcJmjU5JOfZ56b6JDMhEsakKpBkb6v3uoVJ7jzKxCm0IKP4KuttC74djXYr7ouUOJIoM1wK
Tmkhdhozo0+3ouypUW/LzaGHFN12Fq6m+sIdPgnrUauLnq2YfC7jCi3bdktRLqzi+cIGdyyFgij0
MnST8QFRf8oMzW6VfLbTPnU6rfXUILMTi1K+o+LH/n1xFOpFqZZyA5thKkVuKkRO2FUvuoZ3/2rQ
iRdXyhh3YElTP0qSBWOaXu6TMb63gvdSnYNzNHT+bbm4YypXpTGMeiS8nw+eGRTObEpXmeW7/2aG
wwqzLbR8juBQOsj7OEj2ghk7ET4ut82snoGXxOCrHGluiaZVwhvTAvXss1Y+bP8+hQ98bUMYpqEs
Uxio8FgCmRS0Y+L7XPyg7YSPFeamBVcnTBL7iS92CL6ilFkLlC2NYxEeNTSK9QqB5Cz6b+4qi7Bx
2ICmy2TI2Z7FNEcVPzXRcW6Pqvncih/mLrXHwtsOI2WPw4ik6iJ/ChFFtTRffF05qnq4A23FUYu+
hZnuTWLlTIJK5CCxqfjZ37ItraLR4eWY346i19dOpn1tKJHP9Y+ZRTA5oJAyUWk7DQum9m7xyUKH
kOmmLwHkWkCNV+6p9zQq5TmomOsQ+qg5y0h8PisVIDD4sL1a7Be2soODiC4wJiFjYGS1x6Z/LKt7
o7szQPHVd9RYERk8DieqyZfHqIStZufvGyf1chGdkNWZMQb7u4GqRK2X6C+LxRc7QmOuK4lFD5pH
r7yuluiorrFn9kzx39CJJ0Gq1HCuY/TeObrp+OqdIRBQsX6tXXgj/3pGNbJUWgrzBuPNPwr0+jFB
e25xZCLWdD8GtVz8OI5QJF2YvCbfjjUE525wUjGKWhzxcrzXjtt5uCJFhKehhXscbORhlogWrpyo
TYhoTFfBJ9u+KA/1zrpHI5It2pgYPEiUVQZ+G+nPax/Uiib21usL2PcysltWEvHkO/mx3SnsNSA8
ZdQwH2WRQxAjjBEHdukdv4DdBl8npjvfjCfG8YT29D3lIXHC8O0oRRZFEfrkwJQ2fpOF+yTaJ8Vo
b68dZYPDkF4f68IwAYqdLz0krebJs/UU5hQpNAGGBgcfSll3ygBuQCcSj6b8kqqP/+QG33Ri9fFU
5NWEx3BlXxZflPQUD+W/hYovhiVVo8axgVD52aMoSK7UPfhatNt2hAgU32YiSfXcNjICJScn0fxG
slNQyMCLAVYxpuiqGQbwhgbdT1ZHLA/GNWt6oznRiOziB3HMuLdK2UcG++njjEtloJwTLXL/JmQq
WrZEHddIiTtoo7zKxAAUJc5YPmXRXaUQS7J+zF5+n9simp9aY5Pj9y3jk2Xdzip6tPJn0WjseSTY
MNZX/2KK2yayXI15NiCNx2Afh3/w2b6+ID8N8D2ctWSJeL6HL9O9cNs0Ntrb3PrKP7MJR/Sb34ZX
CTkaSjjFd3NCk1fVkgw25eA6qN7nZD8dOz3fHgQXp7jTtc9nNHNEMIDTdcKINSMDLa+M++rYgi2O
es+n3GGHxOJ7MzCrstFaWBviU6F4cvW0nc5EuvFtm4EiK7FvYc9oaOgoytmpuntV1kFn/kWJ/qb8
pVwix9Jl4YvQlHpSQm/HMXrHyE+xvJ9KApmpcHFnpm/lwzDVMFGya/egHSZBOvxbxDgA0PR8qkWW
YKhs5OGz0Fd2GaDQii4v8rme2kAcGAjgX4mGBDvUMI8RBJGE3Si/bLtDmeBAwApA7WH5MGGm3zEP
3IsfRAoyf3Mh/bnwPB2hPuWDkmDu2Gk9DcNNTNQMOoE7bceGaGlNJ8IlhavehdKoSRODnbK8D4Kj
bp1Ey/unqCkcCPiWPhhyBRN18YQ+vzA++ApRhGRru4EzCrfzIaEz6kqKhemVb31xGH3VTqfbuP7Y
Bw+i8HeXzcsSsY212JtzVwgZup7xuXrd7bKH8LVFuLX7CbNgbPSMatxd36goGmtQUbQkXhZLE+L/
f0YoJemmH8sraaL0E35z+bjY4MCgyMeq8Ss8VQyO8cXwgpPwTUeXHyP1HA4K8YFAOcTBQjSm4Twl
MFYqz7J1XbTOdsZRv89Bgdn1Yleyd39oOn2doYNpi8JE1NlZQN6m3CVgHBboWRtoKisAdcVdrT/P
Y7VrmpdGIWrQ1MLwb0gthqV1JYcv8TE6WJ9fBXnd8EFGpuUOJftABI5/TEpCOasbVjnzhV1cnBKN
CNpv0O1n1PhXpAgHtFypLM1OKsY6ij2uBuiF+8F9Ss9Gr6PbxRyHC0ob9ZLMuu9a85CP56k+jhSp
HJEHFgvpAgx8NZuyUmcmVPFpMlW7CaZ9KAenudTd7bSmvGH/vjBlWYnVli0eq/S5r3bhbN1UgQ8y
0sEkipuUIQ4MOl1Ok1CBodm8RfNHKGh2nH/admb9MnVZGh4D8kmXY5ZqqXkMuxsjO4/CVSUHtjh9
2bZEJh0HB1IdZ9ASeMU2HVw/aMLsBEi5Qdi63zVH+QAuDLJh6zdlsot/HD74aSOZJTMan0Gb5CSn
5Lq3pZNwik9U/+92KGWeYnX069RIJixXYPXf82p2yyrZiXHqSgZGpPPpn9BVfsPUqCuDULA9nHUP
s+lZEUGlxyLze2SVRe6+EPZTFVQxfh+KS3slAb1ukrhtmThRh7dZ4UPWDraYGfvtLNmGPpmnWp1Y
X7jCoCJP8peqNm616P2/WeCQwhgSzVdZw2qWiTdDF72kcnnYNrENRjLPoWZlYW/krL1dM45qdCqT
R7HfC5RG1TY8yCIHD0naBXX+2v4IHs1CuZqCh6T7pyuCLHLwMBmKUJsyPPHbzwVQwaA+6H/zLvW/
DSqLHCqA57bJBNa013sShG6jXX9QHlSoVPg2aJge6S4qKsM4ROhNf8CgHAwWujcrt2r9sr347A/e
2Df81LgSd7HaG/h9sLU9Bnm16yyM25etZ8jQyDESN4molxvKJPf1IMmZYeEIQr4V4a4uLTuUZjdI
ak/q5Nvc18Ev3rzf9pJAc/n1wrQ4BdMMgRRa5uaxSG1G28YU0nrUetMb2Q1PxWHbIJHtr3/Pwl7Z
RHMGvmxUfqqTn34yy9OYEWfh+mGhSiClFSFgpvHyZUqrdHNX4TLZQ1DsleE59H40Zw8HQd9tO7QK
EgtjHA5BIdEyohDG1L6zrfJa7FxtyO0qebdtZzVwCzvs3xeBi3sx0XQBdkzhHGVXegz5F2oXUzY4
KIr1JpLkGDYm8zHXjon83FFkDOs38IUfHBRZualL3YwEEO+194bXXCPfDrgSoe8JTEJ/Nay2sMa2
3CJq/SzEfvd6BVcRL/MkjmA0aXaB+qkeiJomFTwOkMI6DHM5xHdsUnwTha+ljofDgZK2WsfZi0N8
g4GeW60pmtiv9ZfRY+p10b16N9/0Tgaxj8yLr6kIEvnNNxyM+IoxVdZ20uT7QXzXTSfZT3HDo14d
XgH1DeAuPOMuKlnSp7U4sQS/Zle87GNwLb4PD+FJeNreSasnx8IQ9xmjJuOgyxIMDf27UrzXZ3f7
96mIcYjgm13thxp+X60c3ekwMKs8J+23bSMUyPHNBKZvqrFfw0rtDjuMH7tlCy17HWPV8sGghCHW
j4lFzDhk8LVObSb28jnfmvezC80rvAl2GAM4Krv8PnAprn5iM/HzE2KfaJXKXiAzCJUbz3XtyGiT
3g7hug3DQhUIUpCyyW3YyJzFLBTQkh/oqZvF36TI9JLJJ6ysZ9tPK3zFIa7jOonLGiiHyaq0N93e
p2g4GGS+3TkXE9y9oVLkOpZyNJMWeulI3fc+PUXdtSTcFaT26G/g+2KL26WyGOtjVSBordu70RUE
VXdftL20a68Dj5pFJxaI16Xr9UqrtQy2FCgnBfFzWMQYNP68nQWkR9x2TcsUQr4NFkiSILDG+qms
XX5V7pQTa8WlSFd/A+CXADKnlydSFtSYeIK53tOKV6GhYNdemedyl39SHJSh9vQQI5WD3O6turiR
Zh2B9NHa6U7PrCcoqmxrN91WBTRPgy8QFXzajiu1eNw5P3TNBD0+zHHoje7K4SmaWiefiI9bygh3
vHdmECVCBccq4Vzi+hXd9+HfXFghx/n/KMHLbTMto1SfYaKxXmLtVopfSuqljQHN7/fvG1EXMQCr
qFLDRNRmO1wdsvxKmh/8+qT0n5LoU9sft5dmOx0UvuTQa5lpTSlS0KwSvO2ey/p528DqskCC0TAt
hYmRcGtvlEOYopMZ+SbtA/kRDLlmSNQ+V31YmOBW3jQmNTFamOjS0I4xJTuLRK14FVUXFrjjIaj1
sYkqWDCET3p/FAVPs3ZR6sStux2tdVdUU1ItTB+JPKlMk5mzKabYKaG57xSvzx63f38d4bSLAW77
lyF0xsAkywTbQMr4KvRqntl9ETduUkx0/WKysMYtPg4IS09Bkew0J2at2aPR7J61fwmk2g37w99s
nIUpLgmUuZBzI4RjRYeB2MnJKtGRRTBdSSlRpaMscckQlwJOiJ6FsH+UjatcMey6T21Zor5d2fm5
4RL/YJmMY1KYoJ53pEflllGAB7v8c41+8jPrvaKPBnbZ3bLH3R2KzKiSToU9+d64nV3FTb1kn5z7
7z/kt6lm0XVk+JmK/OulkuANodbYtg1uZ3yV10+R+bSd7sR24l8vhX7KBEvGUjXicQyfppj4fSIV
FGZ/cYB3GWO9MBGxPBCdXAQrzmC4VZE6sk/g9Ppd4ZLfCovmwlShJ4Op1HBFeQxlV/G6fXvAHQgi
c4XdHcE94HQH6tL12ka0lREcWkSh0Vv+DP9GUNWBZDCC9rQT7ErJqVxrn7ni1Wg6jKYTgvAftpdu
HXIv2cFBx2gOAcpuMK1J34zk3HXXcf056PdyRJwe1BpywKEXtZRJNct6ubcFK7eDvLQjNPxS4gEU
9ioccGiZIBnzyKJZueC43jH62AmaXLZx3x1bUnWU2F+8zFBlFuDgULG/dBTwlGM7g1aOuHMR+4vn
+u1iTZxzCEY7TfZNjG5kgaijUL/PfWHEYTQ0tY6IKbh9o5E3Jbob1ik9LrtK5b7/5QxtVCE4nh31
I0qekoeRp+JeuKkPPWZL7RZE026DYpFDfdNSuaByyGEU02BUMhYneZZAdDCjQj6CYde39StIzxEn
FrGXeJomJYrEYUywTGFQOlkLzhzD2g2R282fw9bb3rfUknGQYQlRnUQsorl5zKMnISZeUKnf53Ah
rNizPZvQ7/MPYnxjBffbfz8FtCqHB0PY5pkks136BV+1jc0AD5+4dvqM6SrRxcAseU8iIIgfXlS0
rBkiC8kg5hN63q4TA0rv0aNOHYeEHX6AMQjqoKkYAJnF1z44y9P7NtZtpRPt7RiuI48pa6JpahZE
4X49q8y8TsyYsbj15Yc+PyTzjUKNF1AmuP2TBW3VD2zivMmMs4mJnSbNP8VF8rDtyXrELp5wpy76
0iR1YsPakua/zI18X4dxbodB99AqxfdtW5RL7G9ZnPBTKU+FyWz5YnxKY2hQ+uOjb5Xetpn1+p12
8YnbQUM5zUoiIXTgWLFQ5tAOqDrYzZfBwlBpurPuqIveb8DuYpHbUpAkNPWYFaXyc/rU31b7xBkf
6tqePKZe0ce7f/SQO2ibFlU+K0Yk5XvW743ClBM5yVm3wbjyBwTm2wun8l0CxpBJEMuAe6l09hO3
CR46ikuaWLQ3Io69rLS+UcDGcBpdwS69TrVNVz+XOLXATGFoDtX7QHnFnb3DXHfDqMKiH2iNnQRq
a2dBgEMRkp8EXhAJovItAmlh6ajtYcEYs9aMYfHY1e/KHUgfPf8h3P9Teqgihx3GPOlmnMGz3vPv
mWjdhGfqwI6cHpoLIXqz9n81cv9zy6l890Az9lXTyaiypPhOKM0MX6WSqxQEWK0fjf/bZirfPSAJ
uSmWjF8yiPzrNAkOg0bpEZF5yIGHFs2KngawkZ4lT3GhuQD2MzRqOz8EGalvbSoJOeSoU2nSJFBs
OU1T7GO13s9NdtuiHLadEpQZDjAGtZB7UcL6tCkuSCYaYmrT6QxqqmL7NMETyq8IPyZVW00mzMzC
vM8t+Zga2X3cxmBU9S0iywmXXkszi9OkBg+UGbK200BI7nJw/QWl/piIFJcRW4C3X4g/c+51Zy/M
zGjtmQQFLhV5ZKvZDAqtb3lr2Hp0C7pxOf+rBtTLTnrNz4W9MZJDyVKwd7s6Ps9V+qT3w2E7GVgK
b7nEwUMraIMZtDDRaNJtm2pu4uufp6rFhK7omDXxnbuaE7qkmzquSobBv6kGcuYPKiMVNIJPc1nb
c35TV17Wfdt2ahUbFmY4NBeSqe4T9lZcFbjSdt1VnlCMU6sZtzDB3fr8QR46Y2Qmqi8CPBGM9xI1
HL6OPwsj3OKMYd2MQQT8gTyUeGKSKP2LDqplCIIyZSrjjnpQIy0ytxcZZ/RiJQysDZURmehOBBLk
9LMKbmcVDObs9Zs4DKkwctfArmvxZsw4bpX81u8/GHh/Ch63k4H0iUPxXukDLWM9YOY1+/os9v5X
y/B6R8TkauLqhh1Iu22TlFcckKNI5ieZjnXLi9LOohNehJxGPf5HI7KqyZKhQmvNApUyf40o2zHX
wKKvO5kVPE3qGLhRlO+Kyf/8b3a4JLR0CSoiE+z4QWzXaoAeksjJZaod9G35nPOHS705SCtlNEtM
qux6l000+8fhztrnu8CjBgferA9nisu6zFRyqYpgKoeNCNN+yS4hX4zfICtnhEu7OJwG0MAjbmYP
yZo0OCAJILnsquX13zxPc9a4lEuGsIKqQq6/Pk+rTmMHJ2un2qIH+ckj9W5HucbdILLOsKAIgPgN
2vtBc2c9tw0tdozugyJQZ+7b6/KvnvH3iLrv53ZMEcdGs/3XdwGztMUALLQ5U33Zz1+38/1tTYQz
yL0M5EaZqU0O70qX1at0aG35X4s96zGRPdATVDalNEPEk79XyCjEZh2uLOBIPI/SY585yaw4fu2m
5btt54jM528UQzs1tWwhTcBe4fYRXo7T+NhoVNvMmwOYCyGHGWNcp7JiYc26xosCGYpHBlHloyxw
aCGgLd7yFVgYQB5mFNVJ9yWqOMbO8F/uRpwXHEx0sThMhoFgaZI9erMLNYWX0dbdpHMGV3RxP6e6
3Kjl4TBDQX1H01QWt/xbH7W7rvfiwCDO3LcHIucXhxURRrRytGrqThzs5Ff2jdgz2UBd4wp7xtJK
8SpQbnF4YZX90BszDAYh1NzkzBHT99KkEClBWOFHn4WpzC0tQfAUVFzAIhZOJw3votsb6G0RnQVP
Fi10D+iapGpc8Ky0L+ROZdjn9Ph6bxzwXaG3yfFv552yy9wwsZMXCiBWXVsY5QKYDEoJhXsYrbT3
WvPdTL0pI64Tbzk+fnWMb7CMZz0scSfXHVV3tUcmjls5mVNm9vg5vRLfq+9nNKpGfyCD8eajgDPM
4a3e9m0c5DDcaf8ja4/t/DF048/9q5hxXdnjNU05RwSV53fS8jYZjRpBzYJ7q/2WKGeVZOSm0kVn
GLO4UMsQ+DLCDM41O1bKyl3G7NofhHemzZqe0o8BqRBO+cWBb2I0IHfCSxLKCOfY8iT/TjN2xC5Y
hcZLQvJNmJ05W5bCdoGm4LYGgL8dr+qDMu7weOkyCp9WoFBLXkPjhUkOjSOlKlQthFvynlHVvhZj
PGMfOMkfNFisXwIW1jgkrnCHT4ug0kFPNDmM8aYO7dBVj/IXphSduPk1RTe2DssLkxyy5OXYKO0A
B4dsJ9evdx3ftdDn4wQybh7lSTxQFznSTQ5YpELpW2uCm1J1ZJyL8wEEO1/V2xG9JC6rcgku+c7O
9vObY/XiJ8/85OOVYZBC2PSvFS93q3dp4wRH81bZxaeeylQWtC1jHLhIgx7hWZhljXlT+19MIbK1
6bYWvgq4uuL9e3tfrN5KFq6xHF7sdkEoodUmMEipvkjhi/+fh0h+hUqe9QkdZ8EwyvBmFGOwgyen
rArASk49BFFpYXAQMmljaDQ6lqhMPOtW8kJneBd6/hNkgfPn8CFGYpD9ocT+5tme5g7UbWUPm81u
AuFo7ImKzVSlWJVauaOuJOufFYul4uBEhaJu4bPMH6B07EQHJmPV2lXnsGeT8J46wdlG2spDDk+y
fk590Yc5WUdJQG12hf8gmq096bu8P/b1Z+0/k0txucLBiRIOSuWbsBhi0FFIK3uaXlKSlpE4CHje
JzkJNXSYw0qK+VTBlg7jwXLGE2MsL/fWkXrcJ842ngYKLcttMc8wx+Rm/eG+wTTQqHjbu5jKDZ4I
CpyZTQgSJeRG7emnbm8ZtnpU9ngS747+S+5Q5HuUV29goxCNRAJsROn3VD0o0LcNdYIJhkhAnhYK
+qxGk/aAjmY+qsVD1pzV6Is5IyHV2zp811Is6QQU8sxQeRbMkBNiwNt4U/nR8r9vLxIVM/bvC6id
9XQWZXZdnVu0Z+knqU12ATXzTTnBgYQQ/8+ILAx2qPR2VLrbbrBf2MAFk8eFIfGbIIYbXe31yZNW
XYWV12YP21Z+k9GqousSFAbwgvFrtNJkzhPIseoYmkGnKKan5kO0Ry8WhObQ4UF9SqyDwsUaFzap
zEVtNEEH1p30vQV5XgxLZJozeM2x30eYdgsaZ9vB9Wy4WOTDiDkt1Bvw7TfrH/Pu3aDeNt3zton1
XLiY4PA0k1LJ6oYM32DF3aDcCRQ1K/sT32bC5fe5q5iv+WhZSfH7tfFOz8+zuW/ivZaDTZeoaxCG
+E7b2TJ9rZZhSLRu8vFZF3JPgN5mDUmYtPi0HTQq8XhioFGRTVGFlhlrqpw9Fdf24Fo/R0fRY5lH
3WfXd9PPGPJdtnlYmCBMQJoPVYs+ZTQtY3R5fJklgruHyAW+1TY1OjyVZfCq66KDUQjvqll5tx25
9YvrxRX2JyzwrSmEPBsNmDDz50o+dfoBYrYgfp1tsbspgsHeNkcuFIcQ4mjlk98idBVTGv7RLD8M
++iMlfIEl1LoIzaswkFEkwRNrTGIaK1bRbmdyqdeJU48ygSHCbqK72BVQQSz6KAX16ZvWzmxSJQJ
DhOEWknzuYcJSQW5nu7FYMyoKfo7Ktk4YCiEOTfaCkYm+VT0j/V/b898vSn+TDW+d1ZI0lSrptfD
gX3pphCBqQ/SXkBDSrpviO6D33xbXKxxX2QmBDr/j7TraJLcZpa/iBEkSJDElabN2B2zs+bCWEvv
PX/9S8y+T83GUA1pdJEOG9E5BRQKxUJWVryUMEd3VCjXQqBwZ4WYigZ2958xYmPiLk8S75asoSFk
WHQZe6Uc4W5W59p7rhgUPKejiyGUx8Yhznhthk74SQLKf/RCRBf5ttVsx11Q41JqfYQ+rOtwUDEs
7U+NlUnYvTILhXgxTkrVtjU2US1fGus5rr3L1sh+nx+FVTzqGRmXusHvM50cWDfvlnqSXOKyGGQI
QYFFeFZvA7hG3eyqY45x3eTD8khvs7vqMbmSvQLKLBLiQ6eid6HpYRFpdkt2K1VRkf2+EBxmQxtz
EF0RwaevHe2doJY5GKfQXHIwITL0ha1rJk9J5hSKNoajmfcQSnBK4taBz5bbHEQLMz9cdgTJHSvy
avVRLafIAKhK2KGa2SHrlmu1/7yQQpKoyJCESAEhuyCa+W0eEbCFq7vEqg/D4o9m/x8djwrhIQ0n
ZOH8su08/uDHexXAkeO8B8431AoJnsQzRJ2OFFrkI+FL2C13fUWdUlp3llxMlP8Fq9Nq4fMo0fhJ
qozH1rjLk5vQkPiB7LRSISJYi0FwhyOmZjfVDR8/z/zlLj1iVJkXPMo+kf/m2rBslWgasTUmnFYM
yMg1aEDj0eo4EEf39Otoh3E0FUTqowP9lXrMM2QTVbb36YQpnOCQ2E218K+mEh3D3eBQKmU96JtH
+AQhHOEYw83DlgchLrufo0UxdbNrrruv43G7vJYVhbaP1P/g3mp82YbSFBHgTONzYzsmNA3zH9kg
cY1t7zuhCAeXpXlTBC3/Got7b9SeQJF3Flmu/zf18hOKcGjbapmaAaJ5bjNeF+hfnw4jelduo4yz
Hh5Ddz7okoxSCsl3c3WsproJa8uEYca+O6YWUhfmGpDrHJ+nb4nPjpoMcDuFONkonOME+SVj/A4B
/2/Hz5jtaft5p3pccl92xmTbJhxoTe1ruytg3TwRNy0e2/mOouHu8vXxN2HjZJJwydtmusxLBpPA
x+dSznw4W/tjAsMs341O+f0ynMwmIWxQiJE2CXfFYD42xJ0RDjVJNJdaJIQJMpl0KjjGeLXsKN5Q
QJ/b5QiEjStv/ZX6oBAxwMYq27kDGuaph9/JlbWDF95NKFq/8DFZ4a6UfOzK7BMZOFFnLqQPsGMj
dWxMIh8Owa7fpRhtAYWz3X/0QpHLuzRzrZIJaKG5Y+2HguzZfz3HrxavzvE4okqQE6xhdNP740uL
Gz9Hl2df4iz/k35tiRe+7ukKb0GcnbUBeAmFgnm5q6HrEeefL7v637zg/3WyXq/QFUqW0speOIpd
sO8Mqm2pNXyo++5oNh8zGrjLgFEhHZ5PR81pk+SZ2sHBsosvsYJe65GNjh1KTp/UdYSQYjMDHae8
LheP6AKtuKuCo+1MVwRVheyj7E6QrbMQW/CYH+jtAN9pKocklp+NtzGRamtLgvJrI/FqnXOS5tlM
YRQXbu6O2a47dFe998d1ZMdhmxdJTrsqRBdmmq1W8dPXmQf+RJvs0I+QHPKj5svnOciiiyZEF2te
iiQhuFTn6vVDOfQHxyo8FdU7fJ6XGDUvHe8g2TSRt0OiMTV1ntmFEBZQ+pcF5PoK5PrLp4Mv09tv
pb+WkQg5yQBGX5Ny10iXQz3cEDo79oeq+kCaazZJTqIkyyLcgVYOQjI6QJQWWBrGuRWFuV8ex9rv
avZ42SYZjpiOdKlqdAQ4FfQSIwjbDIHXdT0EfWrJ6sn8Qhxa0IRNvdAefpEd6Y6p4EIo/thDiVbn
ZAgMG3wMvl02jnvamw3TNaJD1s00qdgrEFR1Ztpayz/POwdjvlG9Q8PAgifa1rHqzAlip9BkZVCe
DrwBNTRqmCoGjQD2fOfUIoz+PLCnbeyq1mfW/ibFvVHf2qakm3w7NFIK+S2m6lxu5RwKU0AC1lvm
n9QuPiC1O6pP0yuxnx1lYnabZ4zaGK5qW2CKiT1ZakJyWx2CV+/X04ei2FehpLAngxBib22yLF4a
QCzm9zg8huOTYUkgttcMGnUm1Os1zRb5D6ykatoqwMgzSDToO/0A7kj/Y94FIOVUt1T2ob7t9itA
If/u2TLEmgbAbodT7NFD6XbXhqfvIQix67/Lnre38WxioTcGwktv5nGzHt3QtCeIhTMop683Jg5a
3gGRd3zMB/bz8inbvl5smIi3QTzFvGnHrnRzDhZqvurX6qBd0OB62Q8+ZgEeokHi9Jsf1CcwsXYU
DzmZ+hZgtD3aEPKQCcNv+uDq94Ugn3btpLAJZyrIfy7QNm9DZ0olPfmbGKB/2ghJ1HozRqEbMCs5
UAy4RHWbjn6jXeER/fKmbC2TruroJae6Rd4I9IV6DnKiFuP70njsKi/UXy7//mYxZQUgavMNRpkb
aOOwQH6pblDzRz0c1Q1/QfR5Jbe5UsfmV54YWNeIws7Y2TxjUhQQK8O3GwfVcC/ahftq9qNHTqXu
D5dN3NqlNZ5wBStWZs8hX8JpfKpt39RezHr/3yCE2zdDRWoc48Ry9fhGMdwIqiCt7NOLL8ulZRPi
T71kS2iZ3BMwtiH1o/uk8o173hWT7XWZIPdWOrFeM76mq7SFkVqx5hFgaWg6jX2Iyxsd6rGWrMtM
tjfCTaGa5pLkPXBC7SEursrkqzb9x+0XLtdpoUEftIDQh8K186e0xwjfd1VA1wvGc871gmVFrRc2
UMiDvddvMoys1u/C2DGd6NDg7V4SFmTrJuTmpjGCIloCrscAgApsl7uxOF726csu8EaRj+Rllqgq
fLppPuvj7x6dhs3gdcn3yzCbltgENxxCnGGJBfBuMLD9ycTJQTFIT35sBRgi7V0G2cwWdJsiUDPg
QGLufHv0cbCVxBhR7ISwLipaV+yR3HP6rurEUuFWKZoQcbKsGMoFfFM3/61ecZZ3jpiKYiS9gt7c
TsYn3NwomxFGbDzyGKKGax0TNbT6HolCcR3RwwDB5XLYR0iTLy/iVkKsM2IBBstoi4qGSmvrQchx
hgl0YPtFaR6i9npo0Ao4SnxvMxVZYwnHqYtw2RbNwKsyEwTM2331yX5a0FOheO8pFKyhhKMUT2XR
YYI4XEPFTN3rXvtlTC//aeXEforJJIoe6LAmaWtHbXdZSJ0o+JBPuyqWXRPct95cE6ddEr+VWmWa
uIA+KnSu6qrQRI68dL/seZFF8WQvzduevkITPL1qZwXDnIHWX007zpwNvHBf3vyZWiWrf2zlQlQj
zIYSqUYs8TMpKWczw5AsA+VO6EXNk0N/Xd6nrVhENdNAQ5qGjwrx06hNLLse55BinsavpPUa9skM
JZnC1mGlRCeMIje1bFE5rEw7ZSBLTV0T7rZAZzd5qNXpyQpkp3XTlhWQsDNaj/w3HBvoo4ROT102
fjWXTBIRNjeEdz9ZtqYaVBxaa9HWjtq2oG4WPVrD1+k93CoKnRKLYtYuwyf+edROqqCq1AU2FH3k
kVx3WxnnctOCFYKwSnPZ6IVpYDvyyQuSxVE0KlmjzQ2nqmXrJtUNSxy1FuqzgSZZUB5zpffA9B5V
08nIPpCpZm5FZ7rC4X/HKgGJDYxG7TXgQEc1djRldvLGcu0E1WWmNm65yBxs0zCGYT0UXyf0zdCe
LhubNlwCwzVizN89DnbX0SulaFE8xlv9fN3bnSar3G1gohqj2swkxFSZOBorwYdyNtXUcJOc+OC/
hQw15Oo5ljVXbH18nwHx07VaTTomYOinANIgQIpemOug2GXX5ZF488F4ZMdKVm3aOK5ngML2ZZbZ
FnMBQHW57anXYBpEbOQSX9wAoZRRAyUmTddxiZ9bBVZfMy4QgufE7yXw8uZA4t07QugJQuzoGYuw
VOzIMqAi8zTpfmc+N5kkhG6dWVOlFmUE3xzmm8pPkkAUHb0GbtddLfU+VyUmbG0+NQ0d7bXMsFRL
TBbrADzyJkophP4j3e1//2GmoYe+Pg4++QcZ3OZHuGmYKP/hQOE/QqCLjEpHMwgOb38VfO1uKiSM
Ohhx972HQrsHktVP2ev/liusEYXAp452MxYDEFEeCdH521CPst//3hfWGMJXcZsolt4XPPQZV7b1
AmU3LX65DLG9cnyKpYkHJAt30LlL9x0IhHETU9cieBi3HzihnbcwK5MDIvOf7ZJljFuh1lxhCsnp
kpZqZtIE11LzWWVuHOqOrREnzh6sdpAc2c2u0TWYcGYxNaEqrJ4bCI3vm7B29R1IKJjgOj2a1j4+
onnUr/aVrMdy0z9ONoopa5CkU1KNgA21Z732c+23KfvA3DzHKwjB6fPIiFXVwDJi1pzTNBB7997l
HDoyLa4yZL/hgI9FU7YURhh73l4YXymYeltDLoK/l42583AZb9MgDFwyeG6Kcj1f09WlMenplNMF
6eNAE4zyfbbzd3z1mysA8xwgrnXVzPMI9gQ19FdcfBE6QykBkVkhnChDHTum9rAiQs8iOhH2NpH4
tAxBOD8xVOWbpoMZRXA7lw9EVo2T/b5wZMJBsaFdBAugxemy2nIU2RsYX2jxI2u1EeItR4e2N1Jo
Cbm0IDGE7RZHm40daWng9a0lqZRvHsXTrlvCOQnwhGdPFby4BKGzLj8O01dV1jSzHWYsi2kGTorx
RmeRGMqCATf4trpuPlto+eczQFJX/4o5b5ilStCgIVXH5OH/zSLaGp6gTFzlODDn3mxTxU4NcFVx
OkMUNJdPNu9DGnw+IRgHqA1caVrHbzUREjmiYRumpeLNSPAMqqc6ZOsHJEBowTdc/oYDidMHLv+p
eLIZS5sfx8yAbSpm62ADhXiQFXY55WQxkEe0/qty+bV+azqTz7kysuXc8pI1mLCa01w0dRcCrG7M
26XtQLgLP1WUSc6uDEaMDn2z5GAGYO2m1B1VrugYuZ0u657ehDEhZaUiV8XNLizd0C29Msa2Aclw
5oULCra2H/+4HK5lGMKKFRattdBGqso0cLWix6DsjrqMyL4VKdjKEGG9FnM2K2WBIVU9jdWjCUkX
6oyGYv1SMTMvd8pkGCvJ2+hW/FtjCvF1mf63eBj17OBLBqpmEi/YDBdrCOEgJQyCfqqOtdPSnV25
nHNZ7u2fXEoUhMRuz/lgivcuH7d0Q7WRneOrXUC1iFpFbc3gFVGAurQaBc6EP8BQO4l9myt4AhIf
J3tDmcGGAlCM6TBZ8hRJ9UQ3I9EKQQjqbRi3Zsm4X7D/l7IaHP1Wf5h8NMNJF05mD/9rVplJlQSx
oo9Ao80MwTbVGTL/8mGSIfBgv0Iw52gYxxQrtrCrvnG16uW//T7HX/2+obbxEPSwgOVzhAb2REHb
SRKUMv6/zA4h8KglNae5gx2DfhNrL6ps6oLs94WgY05VN5ORu3Aaqjt0x+Y7xZQ8S2/GHLDjbVW3
dVSeBBtaux+tBHKBbmpAthjTHrPoG9oAbkpTMkJi80uZrZBEa8LUCpYESH18TJ7/fHsxN1V28ZEn
2fK3js2YvQIUwmnUzKoaZ3CDMb8elKsc9XRbJtm4fW+vQIT4GSSgepQhQKIbKALyXCiB+AoYkxNy
k2ovi2qy7RKiWtCO+P4rAVcjTy2LyYmt66YFv0Mm8CoBEp/6c7zBpb3OzxDBLLnQ9rJhcRpyHLVG
8g2xfT+cllAsaIR9ivebAlDF5+kHF5AKfYwLMp8hQ9i7FcYhVy7z8HL0jiCxQhXCHCbFBHbTwh3j
GGqeFfOSRPK8snl8VwhCmLMHvarGlDt8mh+nNjyqw+6yDdKlEyLdmATG0AaAgOAKp3Qvh+oa1MGd
4nezy27z53qHiVU/Jaib99HKMCFmGBVeRymPGcpheZ3LkbqVT0EB+UfEdRmaEDeWaDLDkqOVORSc
DEyEYXgQOVpfuUjleMioxB83PP+suipsG61J3BqKYbhmlHpj63R4CglmCPEHEv+QAQnxSSMRo12M
CmsQ50coDhu5jerXjzKXeMmGH54ZJISoJJ/JhMCPD5k8gjJ97uSKxJKt2H4GIYQlI+mDoQU9Eh6R
fqO7ds/86He/+9MHl7kyqfgtvz/hIfHnHY6rG35O8qwKOuAt9wgYN80zn1pteHhr5mFXPegYQCIL
vVvvzAA1dJ1oaJ7B+Jdz0EiJ1SLRsV98lCcCPmQdLd/aE6/5KHum37i6AIXPXFvj5SEiQIHmUnRZ
z31QtXzyLVY7n8gGCmy7318Yop7D0IVF20XAQK60q8ovkTpcBcsHUj39+3CxNkbUcsiHOB7SUIdz
RE780t3kPh8Wo2UelJQ9+RW57e4nu4TAPum2VeAdyoCe4+BUVfqel98ze4QAERvV1GDb8LDU+V31
xBaXJJIyjswG/u9r/25DCvFLgts3NBw9xdwFaTcC/yuF8saZFUIQJ5BDaoMYVtgfu1d1wcAzPRyh
q39WcpBZxL1xZZEZN3MY2XzR0H+UtJnDEu+yn8kQhHBqtlmnsw4IUfswh4UTGF8vA7yd9EbA7yZ4
6AHhFY/y4mNSlquW1lWd4d5SaBAE+/RQXlnfQz91+UTf4Hv/QR51+F/9ZpuIjUyLP50j6pyvW4ye
X7aUPRI+G8dHDavbIkp/9kO1n5XlUaHElxi56RcGpabO5xKBUXwOSNN2zIKpgnIhepoXD+RBD8Ln
EDE20CUW3Ml6qjajEAW9XLNVywAp6RwuVbQ0nzXUp0HEcgq1caJxcZMpd7RO8gGy6R82njIZZbb2
RstIU7MO1VGcqT5K88g10AThqRnFtJbLK7i5YyscwdOrBeMXigo47Uhe0nRxMQgJkwX8uO6+ajKR
j82LYgUm7NYSNInZ5wCb6x+pFjka2g9kEq8yDCF/UHKQOeyUL9xUOHHoQGzBQWfu5VWTgQg3Xj8M
VRwkALHL1MmR2MWqNHBvpykMjHWLgiLCRP0dLsw55yVfrQcCrl27L130Tf+eIN73T9hi2xnDCo+7
5Cro4SYK0OyuYeX+dEUlHrT9Z9S9eH7y70f2IDyhAAoP1yxEp1frV2h9g8EsxYx8eNo1xLEws8fy
45sRWRjxyqd3CcaamqFZlsav0zdNB2FdR+HE8GRrqlda7WftI5WJW/FdF6PfGkK4yy1UqnU7B2mI
l/3163Sf35gY61rL8lf+O5dwhCikGyYGPcTAgarjTvNiH1rxP0wn/YDndO89Ai9nCye4RWglXasb
WDj9fsTEX65tlfK3WXw/Fft3EOHOwPjBW3mF3Zh6r+EMu7yCXJWx07WSe3Hr6GomQ48QMzCvRxSJ
MxclWqwab04TXmLyTnVL/VfI3vHIjJEmJxQhrE6Gbsf9gBfgLrii9MoIbadTZQSsrXLOGYoQT0mV
9MYcA0V9QK+Qvsv98rb6FJcO2/f38b2MHbB1J2kof6MthOEgiQTMsG9YMGB2mDvpv0z9Ryqjmm9u
zer3hfNTsy7XLfBf3F6vVI+lUecUjZruGi2RKZzLoIQjFA9RZOgaTJmpOuyzUmvuQ4s+LeaY7i5f
FRq/cMTTqvOnR2iEmqYu5mHgFS8Z1WKuSthz0VeHjwa94+zV7DvoAX8mPMRe/r2S1Qa24tEaWTi5
mjVORcWRMdHYdNQlgrptiH7GMJ/vI0PTDkEZXpdR8ntgk+x7TbbAAnbdokuP6Vhg3QqGbzEbsl+z
nnxI+/AdLxrm2iv5X7IKGRZJxiWCQqtrU7obDXalQMTk8h5uOT5RLRUdk8g0VXELNZaXdhXhnAUs
dGMI2lqTBGErscTjLdgcOji6b5juqEfEhhnhxXjpNScEkVKrflS9Z6my9/2tfVkBiZXSaZppYWfg
Nmql/dguszeQ6aMVqP7lFZPBCI9AQdiBjWxzCmX0KS383kLmkkh0QzbXDNkDIRCAAmteiH6LmidJ
wqkK1qJ4jQXx38Eyf5eR9aNdKsmdu2nPCkvMKi1z1hsV9qQkUpxWyRKnNxZvKWXhQgYkZJZKENaT
HgCIlD+X5lOU/7YSWfa6lfOTkzEiA4p1iUJphIVLiHYHJSLdMyfjfijS2TEDo3KSnkncYSsGEko1
jHljqkrES3eM0P4eVyiam0RFkwVmvQUQ3Wsx8JIuj1Fe7HSllzwVbxuJj0JEXfTHML7Qq7Bghrj7
oxgLmWvzD7NIb3MSX9dZuoupUjgLJZI4v7lxFiOaqqmmjc/DczxjsfNsZCj8Ji0m8+VXKma+1e+Z
t8QpX6pNEIxA4xRLiYWlsmlAKbGsoeM9fCmr2zq4zemt7K7fNGcFJBxgQ8v7iJQAYvFNNeyYcqNK
X6P4b4g349oY4b43AtKHKF2jBqLs+LQDJLJeqOz4zE55oW3LBfG0bnNWN7S1RGmtjKd9HQ1A2Sw/
zGnmtCrq12niWY3hYKqUS6W3xlZ8WiMKMQMxa9SyFogxebaC0hnS1qHJvpFOj9oEQiKIKp4FArn4
obhkVZtNDe55yP9U1n4IBrea3OYd/WwmqP6aCtIKXmBVwSXCEGuoZwrsqV6aoPQnsP5jGQtn25YT
iOATRdVpY7yE0FIJJ2cMfxnL5LT1VVocLl9QMhwhAcSnBVHbHDisvI10v1UhfV3dhZBduIyzlTqs
cjCRmD5BSysc1AiCAfPdUk5OE/28DLBtyCm9FCKCbXa2MifY/Lx5HP1xfA4asIOD6L/ZIVL1TFaz
ucsBE1W2axV15Uzz/OuyKbJ8Vdj70VagqZZirbr0ZooLNw+e0ugQ9T/bcJ9r3ylmgl8G3Cyx4HJA
LsrblkBQPw/a/dD3rNcYfR3HwCURu4N9g1sJE5hVdEOUErzNGHSCe6MxBUVJNUkQEYL0Cc/9B1J9
HaKfdPlq21+qTtaOvnUDgmGGOENMZr7pYRpQxqt77uJ12nm9ZTs9uQ+773GNMV+1vXvXUp7QhGin
5EMwaxbQ7K/GFQrA7vDd8idX/91BOyVwZe3Vm+XttXXC1qE/a7LaHNGowfvWHz3LEKObPiJ/+dF7
r/Mt8HH1RCzHer5s6uaJO62rOJ5BmxolGAh2cTDSPdOUQ2ZNHwYy3BJdyvPeuiJ1ZkImAVMwdf31
aXGVxcwYaECjBQ4KaSlO18j345egx7th6UW+9M2QBz3xQl6jcctXaFPX9FEHtqwbHcNH4td7TH71
6IPtqB6E/zxTchy2j9/KOiFnouhONWMG65ofxQ2UIf0EzFyUZjrf4HWzTzLAzWC8whN8dIjDBKcC
eDa9jvvn5h3qMOZ6/QSfjDBkKFEzrJ+S39NhF9v3zSxJa8nmqT7ZIApJxeU8FhqPIREGjqv2/DIq
L3jQtp0y+0Ds+WNc17FbF/lNR9V7u/8Ra/hz7OxuUUwv0PoPTRTchkr+Ce+NO1JjsEirHXKTOWOJ
t/YpI2ipXI72cFOHOWZAlrN3+fBshsDVny8kEVGiFygo4s+nJfGV+hPpbrPottb8rPiVNvvLYJsF
stWGiBpVVp6p8Wt8Jw+9T3ew1FVUv/VGj7/l5pXEoenl80OEpCI25sm0LL7/wVeGBgaDuK0mq3ds
hp/VCnInXx3SHB+4CUhVuLOGch9nR5tETpMwd84fLq+ezBr+7ysgQ42syYxgjTHfk+zbPLiDTMDk
bzaIoUEM831RERDcYVFUNZutBOJeiOL2HncVOoDULxZeKLtb6cgOnkC8jW8nNCHBgMhcRmcGNOWa
XNlXOtxB/VJkELLId+8aCIlocEITvGGoQUttihTlN3Q3pMZTD5WOQTp7Yjtmn1AEd0g1i9qzCZTa
V6/CQ+FNB+Nn63EFiO5W8WR64n8Ts094gldUShbOJgVecmPuOXkGqtVH9nHG0NgZw7PfI2p/tori
nTR2I+ZdQoC5+gy9hMzhwvbTobg2Gpxjfk1kt7Le/+1r4mSicC0FE0JhwTWfSXuTa9d2K4mBst8X
rqHFTHJz6rCEdHyyje+1VFBn+444GSDeQ0Gig/4PALQOZkdOXq3u04N9xZV1B7ckXjc77TEH207W
h7IdM/5CFsuLwZzHY8mAbNLPr13noZvE76j7rc6VyMBMxjwriIZTXBiJo9p+a94s6ZMmu8xlsYkJ
0aLNAzMPAtgyQKeDdwEszGvRtsqvjvbakD1JbL6/ru0S4gV4Y3kR85NV9WiF7KEZDED2lb+/Vvsh
8S9HdymcEDhyit5StQIc2a9HkfOJNbIXS4nDi7W4PuiXgjSAirvvlfqFyNpCpFslBIlsVts64ieW
ojnjHrcuOmXDfcY8TnVp9oOsp10KKISIqIRsWq3wxXvgasjt3vaWfXQ3I0+OPdu9vFWyQyXEiwZN
SHmRAMzGRYKJOR4KpgGTVLhleyTEDGuczaIzAELnXT59TutPl42QLJklsiAnPSyXkQOQvdE4PBmL
9x11uM432PQf30UwOB0nSyxXtcmYKSDPQMAF3MfP1bHf5/uWa6dzlcHMH1VH9v10eZ8sVQgYS4Jh
GLOBwNQX+5GB/xQ4g0x1dQMDWpq6SZgBTif0Vs6TskgDEajuNNvFnFjXbJiTpjdKf7y8VzIQITTM
E1UjNi622zboAWUHy8r2SmQ5l1G2POLMFv5nrBLMqA7NYplhS5W5nEmf7OJ9XzmNzzCxrZDzJjYy
5zM8IUo0Sh9PWU5sSGXZ4IjtNe8+83KXVI6hQ3He2CX+IXg0/n3PyhmqECq0oFjw3oLF7PIvxeAW
Se1Gmd8b/56EeQYjBAlVz8qln1HUXqpnc8D4zeyzZLs2ahFnCEKEKKypYX2G7VInv4BAbo2gx9gr
p3iWDu2V7JXI9y1mkAzbDOawsLzqdfOo1MHBztv9SKWlpI0Uem2YSPkNGsvO9QU7ZH809skHegg8
9ThVLv8K4Tlt90WykrwmK3yHnAEKgSIBoWGkEAJzq7H2jBx0cE25HWGpM2OCHKuggRohKlaVXyeR
5GxvxPkzbCGATLpZg9qIhTWLvQbZcFtatJIhCNEjGfR5USdYV5CbeqycUOaJMgAhbpRdkWp6ABOU
5jCRe+nguy3C/tkaCYEClOm2qnJY8DqvxAdZ/xhUzlw59BYMeidBI0ewOCBgXfYLfkQvuYUQKXQr
xLDeFrBUh9DdrDgZXo2UyQuDzkvmff2OYY9nZgohQ4/Rp2sUwEPbONbRsl8u28P/3kv2CAFDD5Y6
Lvjvs445ffISQM06a/DGV/t11PiXwSROIb6MDhE0Ixu+Z0rrZ9MjlU0XlQQkUd6sDjNdb/mZtay9
boSOmt9wflpLJXF8++61oBwABg6e84SKiDYpehviDdjtSO5Zdrzryj2J/j27GDt/AhECUMAlPppQ
hzHzrutfFKl4jcwKIcr0+aAUEbdCuTb2XCcy8lBpKQ41Sm9QQfCij8pzWnqXXWB7i05WCYGnWsi8
1Hj7daPE6RqoBKK8mY0PSiHVUdq+Ck9IQgRKikArTchJolCu7finoab6r4pGu/FQy0qm2559AhOi
EdFoVYQYMeqGoAHXxAlTGSlItnBC4ImKsDOTCu6Atw0H1Luwn/1kfi5qCfdSZokQcEywCpjCcYIG
neBR9hzWhcSzt2STzlxbCDpVVNYlGw0b5FjLiQ/53Wu56FDkEH5Gv7Bf7C1d4nfbce5/GwSCy3ke
q9Rxq3czP02hcmABuYJES+lM0fhQseWp7W1ZN+hWEY6BZ2JD8RVdHLrIxGRW0bdRPiEV2/Oexno/
f4GoV4vpHLzJ0LirK8nVtLFzZ4BCwBhqUDNbE4AD+Z1opdOVksmOGwHjDEAIGBOoJgh8o41OB3g4
OPtV9VMFMfxfR4gzFG7m6ovDNJJITQOYMbZoFYGyp4kxLcM3td1fxpFukBAgdEJNO+thTrPLX16r
pP700F11oLY0e+ap//4b48wuIUSU+mLotQW4Aqr6rdYfx/BTN4MBrMr4GTJHEEJFSHILREisYFXc
K4GTRt/+48oJMaLBYIDGgqID5kxlzwSjlFPXDHbaHt8ccO1Jd7pe4hQyk4SIEdpTsVgaRww+YYCK
Q3vJlb4Vk9bbI4oqWelILDXBouUIr69N97Y3fjGeWm9xeXFPXjaX2CTSNWK0S1YRZrO6GObtmFHi
Tv2XyxslObCWEBGssWvrVMGqgUCjsL0RfRyH/xZ0RNptWisNmxiWzQp7dRfZCfHBc5BtDv9DhSz1
bHOEmBAZfanUFIZ06SsLrd7H+xKF5R6D47kopqwwJdsaITQMZm6h7Aq8Xnso7dCxZPVxGYAQDGqI
CxlsAoCV35eVWw2SI7px3Z0tmBACknZRFozpRmwLmNtjnFE5fKqnwg3TmyDaXfYymS1CNDC7YBkb
A7aMw8e0/qzLivzbvw/dLM5oY29al62kxZ3AL4Qy+ZToX239cPnv38issFZ//b5YxkjSdqinHuew
wyimarkztdnF+7pqSC4ciR1iCSMjGIRq2rAjMh8tWjmLLHXb+iY+s0Q474k960E24KM7wpBGfqPl
7vhFDx39Tn0d1VDsSzwdfLq8fFslwjNUIS2Ysw6VEg3rBxWe0umDsnL6rP2Zp+m1odTupFm+2kV+
GWZ3ZG4eOyVwKzPyLv8VssXl/77KGpq4jrKI4I9Q04NFH/Je8qDFL5i3EejkJEJEWPAVPoJpwesZ
ZutRPHJqRX8Y229NUtyURW54ba1eD3kqcU6ZXWKgWIZUWShwU0W57lj5qwx6STougxBiRRMWKfJG
lNaq8p43AaREf9ftzbUHCGf3irxeMHqMaVgG3K3Khyn7Fcjqqn+Typ0AhBDUDDbmbJQ9QhB1+Lds
jnpQc63qXvoqtsl05x2PqHD6E6KQkGBIs2GCioV9qe7i4PfS3Rj9r8suvX17/w8CmhTnLt0pSxqG
KVYNaVwf/NLYXScrmPzN2T1hCJWMpewMQhWYUfrVTXfUDrXhDRS9aQU+wthzLuM7bvvaCU+IUOlY
22bBPyEgveeHIx79LC2RCcNLrRIiUlzoVVxbsKrxyBW4RO5wPX8wYVUJCokuiQwyk/i/ryKPEiYm
usBhkhLlbqPb6GT2LjvC9gV1WjQh9sRWHJZ9BUegBR29PKy/x0nwHcMfp32byuRLZV4nBBxC+kJJ
GQfT6oeqe27K6pPNZPm8zCQh5qTGGDS6iR3S89LJMs1l5nXdXWdMcoa2XtBX5xSf4+e7Y/WgyuuU
O3izq6D1w7UVjGmHAbVu5LeSYC1bOyEo5FWQZDPB2s0xOuuchiaKV+kY3Y1xq2PxdNkrtm97xqVE
oe0PRXJhp0a9DaIkBFq3K8C4aZz6jjOLzJv2h06dpnb5LLrYk/HBNo1cwQpbFyp9ndcJ/N2Ijxro
p81NJ5u8wDflzWW7ghA2DTO6jHbiX3tTX0ATZXRi/B+SeEtrOd2M5khZlX07YqwQhZ1TW4IxXQHW
ctjx8dYJJomgKe718shc+nx55zYjxglMJCcDRp+CmR+xtHSq6VFddpcBZOaIlD19VplZa/B69et8
Fex1uEVwg6mVDI/q80FG2d2G++syxOiS80MW1pnaMxUGNbvhh3mV+8ExTlBM+fNxpjJJPNxcvxWc
cGmNU2aqQwk4Wy0OUW7e9kruX17BTSdfQQj3FPk/0q6ruW6cWf4iVhHMfCV5orJkyeGF5bBmzpm/
/ja0e31oiMvZT37ZF9ee0QAzDXAw0x0EdjSFiMChN900ar2sP0wkjxE/h97E+cKKcE41ZpfX4Kng
Jep5r3rVQb8dH1MI3PKCg3FLkWpRTvF1XZxUGZShMCGLqMjHBtxJ6mS6ZqPMhyrxUyICqS3if8rC
1NyrYZ6a8CxF9mrSw8gIqKUMCOCXlAE6OUYYsKdbTb1/z5y7LWOuko+uWpAREBzosx7vvjYCIBjv
gtrNQB5iRkRFcNWHhQ3BByVSWIsDA4cgWK+VO8xBbgcx9fsCUndT5ue1hg/OfN5jjRTrw5/9vgDT
lV/USs9huip/NCHa1BXiiKMcEFA5NIoynXlNrlaCz9PYX9uJv9v2ga/BmxS87IFY9lMlFutzyk0E
HQj5WreKrwftOGOAvM29P7Ml4BZyQqoYtC/cNDdrT02MB6jmgFelh3y2Mf0Ix47oF1sTYoeex68r
giXAWDrLdp12/Jp1Z6PljkHKddqhLXgPgqldanp4D8MQFWJ729FVoFmYFXBNl0boInP0zPvGiQPF
GcezOb6Dnus353j0LDAmKEOt6mpYKZR6P+vsKutGIjpWHVlEh7B+oLOLhoCjTNVpXlHJbpuGoG58
x7D3EmzEIirm6RIMosIT1oSQz/Z68yEKHjP7a0C21/Ol34p3YdHmUfNrmxfr5AOEml5ffff6rRU6
o6vs0dPyUaJOAr5GWxb5Gi+2yQ4yK0okZJicVqXlgJskBGXRUDMXSms13sMgSzce21g2v6ZqmmFo
0Q7i2PErs/ysdll9XQdGmztaZSaPc2hY0VG1fPmj38wQMGPNAHYnRQ/7pzwwapSfoh6a41KW2niH
KJpHMNtO3xN1yDx1mEpr1/k6+4ExeDlwCszkZU7I5Bxs3mmifDaDHFRy0iBVR73LplOMzLyqCvAp
7jJfAmFyE0PY7CmxzfhmyrSJnaQ08aFRkBnGvu/9kXrzXa9rLOJPOCHMwTayggeGcuASzOMxk5zg
egQVMCQDTvO9RkXiesBjal1VwEtnqcJmzTI/uHmbVRhdj4orgbu96Kk51X9x62JFcMseAl1RStQp
cQNJXrjAUbTDt3Pszg/9bn6pD+9gv0SCXQwKJ6FfZqgf8/4+bD5THMWaAU0ftkGP/9Fv4/xiQzgN
1TQdi6CAU2V3qOZP2hyi+P6z6H5smyEXTzgUO73MsiSHHd74lKMh0//AblNn8Pil0dq15EM2h4Q3
jtkqpDdBFwimUgHNzV5Kw1FpcYg8td7s8QFHPMzuu8CbPmHIEe0UcettO7kahguT/E9aYMaolygi
Jji3bDvxcn3X9/W+IUcwKMeEYIdSHaSU8PT/Slg5/eRyldIuONg9zkVjn+xTN/r2Z34JgS/HqcV6
FRZDXPYscKP3806nPtDXnzIXqydEexM2U5HbDSLRdpQDr3q8Co2AbVv/571M/1Hv/8wzIfo1dFHo
UY0gmdTWOnAFs3sJU4Q7KBOeti2tJ8DCPSEBmKGANrflps4QO0YCSO5wX+44JUV4Dg8m0fWwHSWK
WIa1qqLP8xqrWY9PofxZHYlp0VXc+OXOGyXDrLZCxeLf6l33VQ7OqPg6cu4YDVGmJJYN8P57TsmB
BcpUnsb5dNtGDtgkcQ/Ex+3k1PPJxjNqDvTY3ipq6QTk6DM5zDuNm1ReMvmnMRJbQy2dABOYG5Uh
e43fT5TC0ZuTbSFxi7sZL7bbjqzj0a97tNjLYzXTHNot7oHmfN+jjmJiAKghnmHWS5WXW7MhbJDR
Dx2mmfgnLVRnZnV21NDT8j34x8xn8Bi1bjbt2Xj4M8+ELWrLikUxx8AGvMZ+/1zKHxhJxbm+T5fl
E/YpBpG3BXE6C3NmMZTkNGdSJ9dvbI9RT6DrEXexJEB6mCedHPFPrIR9yI0H4x3KQMtvDoN7ujiY
DGUspJGXk1PjWwGhTH9AizGVqXyj3x64FycE/K40ZkvKDCPWTYoefj4RyL7wYmQNLkdqkJIMOwG5
rRmtrNkAa0VyLvnL2Z2/j5Mj7wGlGX7WS4WLIBfAWxnioRn4p+EM5RzoC3AC0xotcS/FB4ih7ynv
iMQVP++b0kgyiQEhQF61L3J2ZsZ4mkuKO4sIO7GVR40SG7PyCPAW7NpVNTgoH2zn6b/A96+gEHt5
Riuby6qCieFBfuCqsAGuzLF+7vExUPAWGJMAbyJpxY/SvMzT1uRPg/H0M4R6cNXvO6V3Mu195/nF
MwEdmqHvtBHqOsA98Gfk+/ab/CP+mURg0ODtZPXg2MftxaS2S0CJttJsW5KwlmPWQz4+PcZWTuAq
9TojyuCoPbpiSgteGSk4JRXX3Osf22OHNjJwAytH31GccEdVs6j0sgR84mQKci/Dqv7Ue1wRXdol
A77t/y4p+xRzEhWVlgBVgQnGLqZiJXmTq7zj3N7oBbzm5CB8XJ/SjSU2zhKwSun8oev4k3itvLAY
VF3kIUxgryXg04wWi94ogU8dwFDbZTf4KkXjOG/bLfbdlfKOkc7lgSIOYzdy5Ms596gbv8TxQ0lq
4fCi4sZhIs4qDGYEktYUBgbD42InoG+50XuP35ZRdvT+KLHEcexusiXVQDeG25bQbimmD6ky/+Hp
KH6OlpautsqEHZJRE1E9CNQcR3SNB5hYwGOhu+3Qv3xL/QInUfNbC5Sw8nskFDOOf39JZa72Aa3j
ne1wBnveKUx9cRCHljiKXZpWMFgdVtFS+nMQq0+NxCZHtzTSOyo4BLjok3Y0cv7sySVqp5sCRBEK
e6W7jaBrR6wl5ZaAFbnf9ZnNI9G2bnzDadO/9J4AduLMsgV8gMB4pukRX7nsUEZ3cv/Rhgiz8WE7
KDgGbKWUgBH9YP7zuBWfQOaxTw7dXjooR6poRYA5tDV+v2wOU20EKe96lR9aLziCxmMn5aA34KWe
/JAO79gfdBkxDdzk0LMWJWKmthxtw69wt61OZekk/ZPE9tsrt4bfCxNiqyULtMYeSpgYptzRZ81J
UqJVmLIgvLGUtjZGDasxvpKHTqZgRiH4a9uH1ZN96YTwncbG0CqbEU4YiTO5w8sAFojgRut2Gl5u
facCJrDcperoa9mztCp8qOVdJ0VqgjKEFj9pUODWPk1UT9vqab60wRd38XUTG2lgNz4Wb3CH3eyl
Xuy1V7Y7uvahPZj3VHmAtMd9XtiDpTzGxDIi7pQ98mep0THB/enw8luJ2XL5kdg6vkhi5i4dFPAu
qVk/SGDUQj2dD7NDNNRLMF3iDh6/QjfHsSSu7RzTtgwKmOe3kOvoWuxaFBih0xXVocq+68p8DcEa
N0XH/LaDVPQL+Bc3cjCUPEiK9FwaD431sP37qx+LywUUoI/NRiCbES+GgQuKc3gEZ+uay6aBkITA
csKXN8OiatTUrYm9AhFc5/9QB8IXIqHEYdEgBnnMhOqbi2EwH7K4unnd58/Eeq1dJxfrpQlYoUhF
nJcB1kt+MO+Ms35sj5K94/cVfNpcke2Vq0fG0p6AEkHUl7EiYdE6wzMO/SneZ66ON9ifXBm3Jgt8
VDxoAmJUg203MrfHhyz5FN984NPXsiN5VMsgtV8CWPSWUcdqC1NsKjyzi27ysnGMiOqdWg87Vbdk
LmaliL3Kca5lbJZQMajD/H5Uyhf0gRy2o2LtlgJ94l8mhCxtCqnPugl3ypH9xcaPNet2sbzLw5dt
M+sLdjEj5Gox2m1h8O9qBtWyGMzroxOSnLP/EnH/b0UVLyl1G0nQzoMVFV+cf1+HpL/wwblrcTOm
av/bm6OKfDF+oULxPoKxyr5l7XOXn7aX7F9OpIs3Qr42zahoNe8cbvTXKbCQ6+uAW+CfnqzJdCi+
WcolIWNLKay7ij+c4FTwgjB+biyJ6DMi90jI0rjyo3IceUyjFMGfufyTchpdTrHzLnox+xLdaEz9
/VAf5kLWBl70D/XdIBlOh47oNCPOVWrVhIM8NXCJbLlHo506Y/eC9rztSFhPHjASgZRX0zFq/7sX
cdpLczuhayFJzrZ6kuvjRNHxrvtwMSH4UMoML+05PlZG8wgZMQwjU0XDVQtMxuAUxi40ENT+7kTj
29AQYHCigeoG2uxTiXoYWQ8taERB2k1RFEjK/W7C6FWW6CVPmHO3g6LSsf44utlJ9hRUcymSrVXg
XBgTslNnXWoOIYyx6EuQZ45Z+F41xk4F2eLt7V/tnIKqwi+/hKUbmyjr9Zb7tWuvdbSz4o6q7UAL
5DWtl5qOhl7a+QZfydSKrgbewrCQq2UnKXnHYNivWycJFG+QbyValojvy5uL6cKMEN9lAvE41YaZ
aHpVgPdPKHTVO2Wf7spn6iq3DqsLa0KoT7mW1JGJdK127BN/0ZDc8sgeuJprsseHhbu9e+txf9k8
4datKugKUyoeJ0l9HloD5FGJ/HHbBrVPwiEeDOoAAUpkb4RRviBw+hBPQRnxNrx+v1osnHCGqzGz
44SfRzI+WEBQf9Qnb34oToUnnQKKGpeyJvZx19EQslLGNrWe7PK5mfEquuZEX2DMIG73VEi8/i2L
bz90wPtDhV4BEH1x4GDHEWOK2tPsanv56LtUTY20J2DHlGhtJvFLV+sNO2jE7PzPeHk6/l2prmii
OQoZX/+ghYN5OhhlzWtRM8NVAn0KuEqAsurhv2nUEuH4WsdcWPP1/J9elkrfT9p9ne+mmugmJdD3
tS6yMGFjJiMZ+eULtAmHIIaS+jzdQSwJ3Z3Sbju5yN0SAKPIsjAZOPxOh/GfSVbDq9CXwyXtwh0F
GNTqCYAxt4ECcneY89mBabOTJR96irCPAKVXDbLF8mVaMcx4vkAzBJrdjKMfUf0DPII3IJ0JWNEb
WqDH9mv2cslB9MU0Dh8m4IX+zlF/EFtEnCAiyblqNhV4yeHPgJSavcapbsorPvEhX5GFIsI1Rbhl
yHlZ95r2aovt8894IzyqB/3MgyF+oKa4iDgXCcmnbPrnQTwBN2n/o6s+2f1nDV0f2wtImRFuGIbU
19nAX/kNJXOtyjVrvNg1n5r257adNRUG8Hb/Og0V4UZhFJCWC3jjz7gfvfyHetRipy68FqHx+hKJ
nlh38tBQ6lEgT4S8KCnVaGpj+hwClQnUPqp9YyQyUe+lYFYRkKLtpBAKw1hG6aic21N0ltzxQT+o
Lhjgriic4If6Roq9Ev8vcrhs0XVscIcyaWeP38E+7JbBDeTBnRmsTOn8aXvreMZumRPuGHU1T5HM
fZPP8zU7Jof5rO3TM9UISaCfWPg3mrlRch6J6Ma2rJ8DKDyoQhhhQiz8T4UhD4wPIgTyzazdjOyQ
BtSNggAkkV9hsNJiAJEDf8wKjsXDeByGw+u7La4vfk7czIjQVoXrRDRZhhJyNPczL41OBbUn/3IX
M1UFRCCGbIqiRGWa+pYyIdRG6Ty2zwPYuHRTcvBAnGs3knEllV+i8SrO31Vmg47JP3bFjhl70INO
x/ujmxk+pJMxhRZitt2qidBeX7+LGQHRTbuPc4UPiGn6PgtfTJW4nq+/0iz8EDYoRR0PlSl8+2ZQ
y3D4UGJ2Yz6WR5DKRp7mcIrw6ThRklWrbkGG0pAhl2AzVbhI4FnLT2sMubthN7kRVJ6K+PM2JqwD
3sKEAAoT2sNYN5a8mDPsuLKw7+VX3V7bo6nEzYg7H/+xNwi0MCbcKcI0HZpogj9TUH+Z0tKTB/Ng
VoEzRvONDOaauFSIps5VqLiYFOv+JYJeCzEp4ppVd9ul7Z6pyV618vd8Iy7MCAEo2WoLuieY6Yy9
FJ8jqq2JiASx8j+VdhupPBJ6+6uif+t8j4gDfj/Y2BpNuD90FQY4pwYG5NTLr9trPh7iXyfazr/7
u1NQoY7aVYBdLBl3eXH6ZXg7i6UeS9YGnnbmXzT9FcMM6QFskXvq9ZtaPx4mS2NKBCrCFO5Fyjmu
FEcrqAvYam8HW/gjXB0CyD/7KmRaXsmSr7kEQ3Voj+Afh3rT4P23hhIqugWAaEM705ICblnFlarc
acFBiR+IyKD2SUCIOkKnsoxhJ17b4VRm4d7c8RcgrkdFdZxR2yQCROyXpmpzW1Z/bJhxn8/UxyCx
ZLrQBhH7aoEKI5ZM659944VJO4M6zSlQ1QU00CGIakQd3OAfM7zygZfvY7MvTileNt/1inGJO104
miJzxtC3DGNh/TAVHzSK0IpaMAEZamsqWDRjwQIJjaIdyInl/qVIAuJsIBdNwIOe1RBdDvGC2uyK
rypOouhQ1k6744/39OwMla66gAhBXSeNEsBcEp3yE942PZ8XY1GDeOpfArd06fYvno0bGKsLCMHi
NusSvlOSPILped9Y4y6qjrX/ZaRYzvhPbZkSgGFUiko3GEzNQdk6Vtbu47nctbmeOLFO3CGIpNUF
gJhUc7RUA7YgA3xjJxr4GvVP2yBEmRBwQQZJhF9K3ESVOGH9bSKHCIm9MQRYsFo7U9BMhBv4TXDU
vb/pi/DazUl+dxpKRejY/A8CfIRj4ijIFJl2h05s3BuUB9W+n/TD9sIRcSBOgbC6ScrMwO+jfOgU
2ce0+pbkvWNQIEQtnwASacwMeeYgoZqTkxunZtx3xnd9+CJTBQhqxfi/L05yJcW8Vjhjo4z2MbRu
Daptifp9ARdUM86mScHvtx1YuG81n8A5Ak7FmY/I9mtN52eDLt0U8a003aATiygGUTaE7I/Rz9CO
GmwkzV6LvxnKrslO24FFmRCSXq8G8B+XfBusJ0M6VnbrhNH3P7MhZH0Thtrfd9Ja8ZrmjhlOHxG7
Qey2+H1qsFEbB959Z0nXc/ExoO7t6x+Ol9NZnOWo0jjoWAUDVehmqdO98LaW6V5r3f7cvqCufgRX
2oHqnOYrswH/4nhHgE5cUzexO0oWHafhmzrKXiqrd4NR3ctQcM768Nof3sMstrgBizMextC1k6TC
atY9R9Jtg8G51H5qlK/bYUFgmikgQNrZhuH7uGib2oBG90M0PPnlg0z11RARbvJ/XwCNWnZBqVvw
xsahGWpu239XqbkOKvyEG8EAD+IsgY2JFbugsB7RvkgV8jn0bsWCAAayX5Wqyb+zGoT4J9RsveAs
n9LQHYLXKdf4/IcfW6aADT2T0zDREPNR8y1h11nkbQcAmVQCMPigUAqS12a+5/x6gMxng28tXOQ/
GOoOhNvua/tlt9+2SsSDyLNVl6PCMEqOvZLPJUg7s3u7IxyjTAjfDR3K6jWogjFqbZ7axgsxTdvM
FCkDEXMii4teZXaY5TCiVN+l7FaJ/3CdhKtAh1JCVPFKQuuPOxkkuMbwMZHc7c1Yf9JTMLtoaJDF
0sW+oLGcg5bx/r35Ln0VEkYwO+ODeuDNt9HeJ+zxkH2bRBdzQqIaDXhoNf6hrWefe/PH3H5Nx3Ne
3M/mkxVQbb7rO3QxJmRsz9pw1jLum9Y4AU5Wn2oWWm9IWSyfkKJQLEbNkXdamsiYT/mJ065rpyDC
q3mzr2xotPHPLh/jgdv7th7hF9fEzE1yG8wr6GD12XRWa2Xnp+y7zGZiu6jwEHsPbMWKs5Efu60X
3SouOAsOMSZCtVdJiPYwHIfysO0Zj4CNCBE7EJKhmw2QaSKtlL1fvEiWE9fJrg1KAiOI4Hj9jF4c
S4lt9aWqwo5sP018IuX4Z34I6Tvmo65EvGtfD6Clwh4ZRKIt9Wc2PW7bISJBbDHgHCB2mOId0ayP
nBRd/cuPiGCjlor/CYul8jM0+EoaD7Yydjr2Yg67bR+oPRdQQbfiqcl4LSlnAeS0D6n83Onfw54o
lVJ+CHgwy2FvQSoDDUjdYWBPU/xh2w1qKwQwmJQuKXIdW56qkDC0fo7GVU1R1K/fSH8lvthOkA9W
6Ge8gM2nnJpDfxz+25QTsVZiHwE+3UC0X8OOlDtxiAlgaPW4kqvKuxoXA9Vlf6FFzNteP8qmcGzL
yigZioz1M+pvo32lN/vt3/+X0tivxRN7CJpZh0saDDQ7qNug26hwE7f7ruwLCPoyaiSSZ/gGkomC
k7LGpDDlx08RunEKnttsx+cyqsKp8PGy44P8lEIChddiV4EvN5htsOHhfMeH0zrc5sDofG04M7ip
gj01/kTaE6BBLsy5DC3Ys4/BCw+S8aje5rqTnKz9dNU5/eftLSSQQuwr8NHX2rT8SlwPV2MLRbHb
ttmn/WnbCpHIYkNBnXVFI8d854r7IPWqOt3pEqPOVh7OW/EhwEUxTHIyVoAjThmVXOHioHrYKLeC
HLjUERBLuSRcGGKtDwaFf6A38gdjdrPqk051567vjWngkZpLp4ufrdKk231h84eb/H7ub2NIgYBP
aR7e88avXMxwFFmcRqGfmFaTw8xoPUfRtUVeiXmh/+2+XAwIMa3aVqrqYLBx2VPr+YcOICs/jSB0
yP5D4XJ9Xy7GhKOvYaw2MwPeRMpDoO4H684Mnraj+V9g72JDOPdMvdMnRYNDUIv1IWuClulwX35s
mGd9571G7/tuvdgTAjsDB6TS8QUcx9s48gL9+7ZD1JoJsdzaWhxJE9ZsSpAt6feoiD1GFWHWD6Nf
ToifqbpfzTaz4ERVviTlA6Zi/8gJkQw6yMqRVRE+H6X+o6Qdy/ijT11xqY0XP1FrK8JL0Jy9HuL/
f4JPPwxQeLRuRL4Nk+b4gbjIzKZQ5KSLsC8p89IPksPf62wXHwuY9oby+/uuC5cdEoDASstRihl2
qB2u6ulxTIgvESLMRK6QWW+ivmvhTp18yRUuBoVB7+ftKCAwU2QG6TqfdZMEH+b+yewdE2aC5iQ3
xKzRajCrTDYs1eaaOsLNypxiNjW85pKmX6b+KeiJ31+/BywMcExdbD3oTdS4aXAPCE/lyTwG5+Tg
qx6nf9PR8mfnbioR+cNB5A1KLywKwaZEcWunA3bHzgJ3yg9S3zlGvuvYX210nCMiFkgHhWALBi0s
BhXmutK1HtBYi9iWXJSApZtxV7voVH/PHWThH4/OxYpmcRrmeQGD0fglKd0EhGMxhXGrEb6wIRw+
qqGHc8qBNE2v4/GLOTqxTDwMkAsnHD74ktebuuZ+zHgf5kwnkgvymyCEghuGX13JI/kzVg/whVvC
+VO0OCEgzcFbDo1zDi4Sye0Dh3fW8mJM+y6GhoU54Tiaw8IOR95skdSmk8luCTkQKAhuAwWxVWK7
xZxKveq/VrjLxEELNLI4CYgspmwIKIHWpX9ivAZDw2iddN4CbRF5u35KXJZL7LMoINJtyAwBUX6S
69cpp/6YXoGXdfpP3GYE9OkCTvT+JFl6it1hYwXVihKK4USIU8smQEMzloqS89Y4qMG6aeDJxuRo
1AD0ep/FYtn4X7HAAzWa4kzlg/FhBH4Lfi31vQ5CPTfSIdujOQqJRBVrKccEeBjToLanETvF1MdU
AXvLXTRQ0UBtjwAPw6T+c/+FdlfrhT/wqeyNDtRgGNLVPPN7CoWs/xKBmi5rQDjFkIWEDcPSmiUL
H14QOnYlJwRdgr1LQcLK5ZXe1W2v/jImVlCrcWymmE9ih+rP2HqKe28bGP4FYC8GhKztu3wOGJ/s
jU/tKXvorwxP/mE/G2iW42wGmrn/Q4McfheRqKDnryhz7hH07PhwKeiJTsl153Eug9SlWiLWD/qL
f0ICx1IoZ0UP/3Q8gc1na+rdUn0w+6Oef5iqHeHc+tlxsSYk8zRD1EDivLIo6Bucz++cfoNAMB8s
LfbhQ0Vgx3r4X8wJWW320Gi0Z755lRS7VcHSYzXOlMQBZUVI5Elhfi23vEbsn3X1xqaa/HmSvr2L
XbwQktgamspPB/777DqM98qsujoo+TP0nekyRb++jkoXY8Lp7nc4bSVOLzsbz9PsQI7dybp3nYQX
GwJC+MpgmlKBKEjK79OIWUHU7Mr31DEuwCBWWPOwtZSu4340TwauXnjmJ4KZWClxPqvRYssuUnhR
DF9U5Ws3PCkG4QRlQsAC2Y8SaJrChKHJTqxgpKjeVaQSAxG/YiW1kxI57RmspNXNNI5OoH3ZTnsi
gMWyqVo2aq/zAK6N7214PU23CfQKOu1HryvEplB4/Wb8KuHyKRngU3ngolZ86rrZN6D+48NRkkcN
R72+CGwkp1gyjdrM0McKvuW2M3CeiX32PJ5SDOuxR/UwoaPa+DjtMSDoBB5VA+d5smVbAIao6otC
UbBxqnky25Mkfbfs26FBNoH0vM2eEvPz9ka+iUdNNjRbV1SNaaqsiDVIOxqDbGq1zg2qFwvIbT+b
NRErb4Lx1YQF8kHGDIgQCSFfK4avDr3RuXocnYupdFXoOG97sWZC103ZYoapyJbIdpMaQTkFYP9F
/RlkOuUNCAe3DbwNQjixtCCAqFkrUww+ww7KahWGHCFKG+xstwLVyc5y+AwOox7j315gBZMiplZK
XWYYzsKEDJpNUgc8qB5/UvL3XeE0mJ2XyUIkP9d+C7/fTNoiC04wRlaeTDCZF4Hbpce6uZ7kwWkr
ivjkDX4IhoQ7WDbNudZUMBSz1rX6a6u+a2bmdv6DSvEHEesIAY3fr1/QKlYmcLl0rh06bB8dC5DT
O8nBdBXOYus76I1/IrWDVh00VFtXDWaj5CZcwvI+s5oEjJtuKrduOu7reo/OaDduIidXnojgXEti
fWGMp8figilLs2y9BufgoungrO85YS5ICd1hnz/WaCnXT/n3bZuUf/xPWphsm3Hyqwn+dXrvJMkH
u/5kRAoY7F8m469tU5R3wmUMvMq6X+K/boxPnhLtjH2Io6YlO7H5lrwJfgsjxqpmWbYmQmFeh23c
FWXnsjvjIXrEGI3bH9Uvw6cZDxn5DVWNXYcUVBeBvJzcRuxWGwLokXZa3bnJz26HC5PhgtHIM12D
oecbQelRFldRcmFQABRAb2UzGwZ1/ScoexzVftneqddxUXEJLZXZuq2bNoh6hONLLlTZV6ekx6eH
pg47a8yTT70plZJTDGU9O35dKJ1XTEWMjwUIlNf7zsLrvNOWiRE5xpilraMObPpiVFF1PcRG6Kpp
nrt1F9vpXq1saXBYqcm7NmnbA5iGpJ9pFMlgIwyGUyrleueErRZ9iafYf7Qttf7OWokTY+eTJB07
VTWSYwQ50+Fc5aaxr6ywtx+21+BtjyCgzTIMrILKTDAJCWtQ+kHol6XUvc7vxp0T7coUDP5u67Az
f1T2b2PdM9s7UhOLY+abxTdsU9cVmymqWH7vwwhsbErYu/6XaRe6rHXM2whjbZDEACHliXBzLVus
hTUhKzvbZJPkw80WFIrVo4Tb7N4G4Ayecg3aePuUuoTFN1+arwt78U9Y2GySVabMQY8qhOnwMbfm
uT6aB/BCXNE10bVcWbonnvdWkk8tw2KOo3+Sw2+GVe4Jf/hkx5v9MhEnEOjSZVMstBl5AIUHtPFA
AAYKSGgEGM/KXnEwjHrYtrQGoHhd/mVIOB66sJ1LdF92bjNmTqrftO11OBI3sFfejzfeWLKM12ym
mJrIAB6EdSKxIEU87Htv9DJwxad4n9nPR8OLX4pP9hcZ4iY4i+zPmelsO7h6xFsL48J1woL8tzb5
CW5nn7LMq0/q0ffSq8l2/OvGU/baUbqvPm7bXF3UhUnhVoEaROY3JfwNVNQ6+h+K+lMhp+dXQ2Rh
hCfh4pRVzAx68BP8qpkZ3M5FYHtGX7Pz5BsTZpnb3sVeBE6kZ/J1BHIoR5Kbnsi71UxY/A1C9GC+
RvN5QQ6AokP2Dqon1KwCZYEv9cJLX8LHJBREsZT2bREdLf3H9lbxc20rNAWo8nu1GBnfqlRVMyjr
dG6U51dgPZDcTip2Sta4hW8dLP952y4HpC27AmDl+Cop5AF2lSbajZPtxfkDCyELV8dO2xNfWW+q
fhwdF9skAFaQzzI40BEqvLl1lKIPszYe5lpKHG3ELGg+XWdhQeXdKiQvjAo3ijLsA9ym4GG7n60D
R7EQh0BQnzgB2/CReqjazjlMs/4eKLgrYQAjh7muSZ1K2ffzDVMIsFzfNBXSGQyC5JYubJofFVpv
BznftMe0edDNGz28q5SXrvqfR/dfd+xiSdgxze+1SClgqSojR/ZbZ/yf27IEC8L2RHjX05sKFqTh
ox8fqjB3LI0CfmLBxAHGIFSwJQ3PLuD7HY4W3JuzA3qZosKpd/g65oJ+P6F2/m07u9ZR49fyiROM
fTtAlosHvNapoDxmR3miSAxXr+iWdbEhgLxiTSCIMPnJWTvSXX3qDhkaINvJ7XCqZPvmG0Vbsg5V
F4MC4Besn5O2w2LyOwGsHYJTdQJp+Wl77ag9EzDd8AuTlTwwovBBYi+qojpT9FTL+m7SA+qes561
F58EeMc4YJNpMRZxgFgWRiZKqNInbmOe6p+vtzfwfYBP8fP/7iHqF5B6lFG2wT31d6iQ9Hy0ahaB
3U1KnWz8oMqfk+ljORxH5X8tfSPJlpaENMbnjppEIeIwjq/D4LqaayemmpjfvsAJRoRMZpqlB6oB
srr2ExfEYcfokICwXHUVUFRTz5ir16mLS6aIs4EVapJhwRqrA7xI9KhChvODNdxaBvS0DHQIWNZB
i+RjOJZup5bu3CVOZNm7LKcgfy3Ll3+KcLObx1ztJp//KfGzYZ996v2K+n0hw5k1hXVuIk4k9ItA
FxEKUduBuBb9NlqXmS4rYEASGXhzm0361MOB3kgO2qg/Zll5bLqcoJt5fRYVLxtLO8Ilp7djw5Ch
ko3RW6RXozy2Nj70zRL8xZ1TNN1uyECLVfU//L6iMpyj0pZtIdmUyui7sed3D5DDI73vTXc86yiV
tyA59MGpu72kb4eIXrPhsqZCypWGPLbxAHu6o9RO8jXioiJ4tHG0k+YU18o+cNvnYI/esG3D1F4K
WVjJsRrKEvayU1H0km5riGI1GXGgrkfkL+fEyeA2U7Us5Mk3tubD1Fcnq1T/LCbF2eA+S8BJHmD9
rPFLZb1A3EgnEYtYK3ESWJ9addI5LHbn5CW+B6+iW7i2C+Z2TpjLdWltTyagmMf4RhyKFTzTjvq2
4nE4GcnHrpn2alTvfIYSSJh/+KNQEGeBiyGOjLqCKT//Eet3afbTjKl5CI49W+4IB2ea6XqTprCB
gkf9Or0CXd/T9D3+CgE7WgWBCjwBQeIhruK2BYJk/bM2nOX/vSPn97Q1BZiwrEhtbZ4+7AkttjWG
H7LD8LmEjoQ6OQCLQ0CqLVA+CUjRWUEQ1CWWsPS/RngXkolM4v//1hYJiGDLfq4aDX4/N33Itbt6
/aiaD7a2r9JrjT1vx9y6M6jvQRpD5dOn+GMW38nxgIpRUuGsasqfXaRBvpU4RNZz9mJAWK3ItKRh
VMLudf5TYqojS3cmxXxAGRGWbEr7sKhlGFHzu366zqe7JiZ6//hCvN2VX36I3GvMQBG8L2HC12XH
ZvfMOFfq4wD+kVmjuisoW8IFpR80yYog5uDOYenWUeb4+nXSm57KjgX1rbWObxe/hMtKNCthUaXw
S2uua8kb0Fqb4sHTbjKi5vMvN8CLJeE7xDK6tG5jWOrO5t20wyDWTrtXb8Ho8712FCe9+d81jV7B
4WKRB/8iuAd1itWSx57y0HsYrD/g3dG4Vv+PtOvqrhvntb9Ia6lQ7VXtFPcWO37RSjwTFap36dff
Tc/cHJlRDr9xnr2sfUCCIAACG3cDpmfOezlyhFTam+ZVkW2W5jVVi38XVAhoKUmJnbMql7UGxuCS
bV/yA3NbxKT/TK1/0ckVGreiMc1TmyrsWsc79S6qmvtyMlM80nVK0A9yd0iHvHDtrovdJQT79XnT
sRnJYp7FT2G55c2MQlsmE8tbhe8TIcPRjXb0MPzoG5Sh0SASsua+Nx6fk5i/vqbCIiFzrWvM5kZK
VnKRCQaTM3tNE/Y2CNG428vKq0qeLKaxswumTzTskFtaOtn1/zIwaNOGrVaTs8TGYsPXyLGZ2vRA
GoxSbB/0TuAHihSGM8Zpscx5wSLYcsLIm7aaAjJSR6O22xeF16HrIdJLjJ5uBLgi2Tj7nPUUjofK
cOvua9GZh1lW3qIuFNhoAQxf5qlKVrRUGmBAvubU5mWo/5UPIq0XHPF3pVkZlbrrDGIyjneKPoRv
rAUhxzuclHmLXxxjX/TAum02T3rxHsav8PpU7dMxhBJKqqsTXwsKL75Jdla3K77oRzZQKhJW74sW
kjMsTRH3+qJjIbW4uLZ79jxuPsl6I/B0Np2PlWicAck1PW9BogrnQ75SpX0pqrARfZ+JuVo60G2A
OQi8/KjphK2fXkMRI5kIgDMQBqIeWZOhC/O0OIl6kNPMExhZ0VZwZqFm79NxC4gUiZnZVV5Y20vk
W17aBFb2Pt21chOhBvzGuBOiqrauoMiKO7JWLdE+1eG5R19s2yGoI1jw+OtKV6zoCiE4jLugDPc3
mv4Tko9SyznUUj1HUk+/QU6IXZ/mNbKHrKJG/4GhuW5/IWpl3l7dEyTnaTXSNDSRASmnGJQ7RrGj
8LlprIt2cVtRTjicl2UmiYlHAOB0byDOag1HwwhJ9OC4mu7ML903FbHXf+YfZd4PSkH+3UE+ch0y
YzAXzB9zp+aqJffRf66d5b7PZF6drjRT9Mhm20X0F7mTnZi+ndd9dnp+vexPAnDHl9jqHNXviWu4
3H38V5g8RfFFKprmvqkDeGC2iWVbyO1yJyynjU2qBfFWV37Nwkdbes6XzwRBKwju3m0ma9E0llwC
ta2Z3DTpczcLa/s2L6YVCHdi6zQqQ53FjfC+XFbLsOytw+DWlxqcXVsg0Xb2+ITG37WTYtF0boDW
+sO/tLC5u9zZGJxW7ETtB9umYYXGnVPkw6XGUmEFwada7KbL1l1Qble/aDtUNrFR0/13EeZmGL6C
5I5sNpR6o7OHwTHKdzT5kUsPcf2mlARp3cppE5FfsanthopeGIyrtlDx8PE41SPqfiQFD8lDMPtm
kAbLZYIOThBBoSlruO92CfgxRG9Dm5HmCpQTMu5HVcoknGGrjQ13rPJsb7c0BzVpTF0UyVnO0iWJ
f/5cb98tK1TOvVDhzcyl/P56owSMLBtvUleMl5Sxc9fPIhbMbV1FDRkqNlQT09i4k5HXippMcgQ/
4IeC2wWBoOQSL9YDxA2IUsi9QL7Nk3jC40c6dHU/TnQAXtUiLkPopXpaGCZIlU8zHqmq0EPZ2eDm
42S45qBZV8TQv7eFPHmLGdnu+V+zYd7w2iJrmEFnm7LGXwM1pbqeUhxUic6uZUiHcRj8uM1252E2
bjjAgL3MUlEzDWLrj+pbtgi04wluajQnfjSj7xg9cuchtqzAGoPPwbS2FFbajHVNMofs5B/ocPdi
L3GHxim+zJ4KrjSR+729ej/F4pu2C3nukoglLfJwcKPhzTLRTT3tzwsmAuFO4dROdiIxfZkN5ZjP
1Dfp4pmK9t9T2R+Wjzt2ILhAHMbC2SkabqP6IuwyX7WWoG4EuiCSh/MMIlmpurwGkDY+dI2/VG8y
ESzZhrX8IAv7CSvnozYwLwpvigjNEXkRu97PSla4ZS55RVP997DyAxb7LSusKComkrLtyZd9p/px
dz+Jpr9vPz+hOMTEMEp0NPBvy2k7zEs1QJ7atxXH2PVftCCG043mX49etlnAql8kT8RVtLFTBvI3
P2E5x8RIG2mm75aRtu3iEN1WXjqiabIjp8UoKCfa2LMPYJyJaMY4mjoMqXQThTjJDEelCFRi7mzh
VFemyb94jjbr60KJgPZLpXxn2VVr61Ln0i/Wju7ZMHMDVXtsckHqZ0+iB+XNVVzBcfrezF2mEg1w
DYmdJPwRpq8ySmXPG4ntW3OFwqu8jQHmsQUUcjfCQah31FUfw/0AUvn4mLnd1/N4IqE4rU/MSiby
BLhSqX0tNnxCW9eIRZMVRTCc923bNFOtEocrQuP+qLyUleZWs8AgbVxOmDmDWjZUkmqqzI9ijWw9
7bIG7mOWyU4lf4vnw/nFEgFwFtw2k7FXbJYwKb6q9cssGmki+j5nupU2NmdJhwC5NXqEPPZJLDCo
2/twWiJOh9OONIU1sTxDfF+0jxp9WIb7P1skToGnpg/1nqUyxumJVHdVJYhJRCJwGltrGaFpj++j
qNWNlL2tV6ggEQjxGyfkpz/FJ0aGqp/KmoW91lVybwfJscdgjNLTr+agcb7Fx1zBKQnOr9zW2ccV
9BOUT42EUvPv07CO9sH62njPOmIoqCMHhZ/Ejqi8e0PfPuBxwUjUqHpKmNM469c1uTUTYXk1OxGc
if6AwJ0YPSImnXIg/DN0FA2RvWd41g0L5lIMoRJYs60Wig+XOGdnaJHlVUZxQu3eCe/K63+4Y2oP
AReI8d9LB7ClvmDfttfx5D5y92vZLPpER1g39OP8qB6hLn71PcNMqnhx20Nz1V+Iuj1/oyonSO6W
jZuZLHoPSAMveY+sctI6yIf2JXqUds0OFIv/3fStF5YnRRkWW5qLDHjvdCI1da1k9M4v44bj8AGC
00aSFZJiLNi7xr6Ks0u1b92YfK0HYYCx4Td8AOKUMrVHqUYPBSzUMX1kJXEozDwuroqiOEaSIyqK
Y7v/6xkwFRuBKTEVnvdZmbolU1h+uqKXixWExB/pW0VeO3WnRLpAF7cX8QTGWUfFGCXaFQDD9TFp
mmPIqtPRL2GYC4C22jawiick7qgZmRKpAyuQUE3koqS3cEdcxQG9LypNKlZk7WDEHHpSxKUZWy92
H6C58xbbCS6ximmKZ+3ec2AX2jVrV0rvRGebnaNzm8edM3TdS1bG3oGWpA66mv5l2+FrbmBGwBJ5
42IeUqvZN71o8KVgG/m8WzP0GihaAduUTgnCyvTOJM9dKthD/bxw/CPX2GVza7IKQy17HKPUkelT
iYvt/LEWgXCnTUkUUPYw9W8qZ47fUOuQ0JfzENv296cqvhvLVeg2TLOBCa+QQ28OeVU44yBq8RQJ
wX7BCkFB8FGG7Nk2LB/CUb0OU/TyZ1RQnihCYX9foaADx2pihkKs6yL8GqVP1Lo7v1S/cWxOa8UZ
iLbL46RkOdb0oHts8DjKF4LimVF2qUF1TAJR8CnaHM5OSPYyLwl7ZZQXHySijS4odhMtGmcMJLMf
aVdCoNwCF8o8XY5zfWXhUViwcOz6OWMJeDroOpTBCgXPE5lbej37/Y5eEadwpi/drt+fxxKIpHLd
KqUNij+TVVnmsj/G1Olz+DOycx5kK18KYgU876DPHE2ffNKri8NUWqQQlbaHJWDtdvPt9P7SyGo6
PvM29gGNMwOZWY/mqANNr/fWneq2rnIxXLAZc7IEXm0dhTOip7HNZVwJyIVTUTZQkneAjGz5rtLG
K6ObApqLkoebtnoFw9mGQcoXU04AM2Wg/EAC2FajL11q+VlSCnRduGe8hZBTywotYNmF09lOcm0H
qWd5FQnyA/Op//MocCJ/2DXOWsj5lHdzCLy8Y4XLc965odbAdCTF6CR1aQcCpdz0zZBGMVHGrKGX
nhOQyvKMXmQA0tmpfxBMrY3uzOtqD2+NBUFVLQyCNrVkhciJ2La6nMssOZbVHs0XxzLxDiSqm942
uysUzgqWlGSh2QLFep08xWt3ZHTq1EO26oXJhbKmyslST7CazFD8YrNWqJxtNKc6JjJFdic+vHfP
HJQdI9eKPFGL9aabtALi3KQuRwCksaOWHlBSf5XsdHRXN1cib2xb/084fBiSV0NIc7ZZrc+WMfMi
37itfP1YBpJnC0y+QDP4mZjmHGZ2qEGoDGNhasz+VRb7YMamwEHatB8rmTjLWDVq2VETm4RyCIRZ
TqF8NdACEdufMvgrIM4eGqFS5DlhJyl7nzKAcblFoL/ad6zPDi3AwspM9svPqJ/OWcaaRHK9VABk
j50ahjihBzhxO58xYRumI/I0RPvF2Q5D69NYYklGNXETRFa19mQUnWC3RCCcucijEBs2MANVXc/k
dqyvFvVBcGxF68YZi1gOIzNhiW11N/qLR1GSaHnxFzXodtlO+G7Ktv3cLnFGoklLOWx7oEXfZr8A
UVDXomTlHxq+5il6EMXDbNfP4XG2wlLaIkdBOsLvON9laozamGEe/lDZ+eZSTJRX5JlZCuXBfugO
+sW0Jx7j7UERqeSJ7kmBVvAtpXh+zeKEmQp1tvp9m1g/iqUhu9mWFv+8coiQmO6sYgTF7GWTTJAr
1S7thO5ktXNUQ1QxsG2TTAv9ApYJAgjOVFSTMcRqg0ecXDlqlSflsE7lTWzXnzlNGqhz0Apus+FO
H6UJ09waagyBcJX6rlGtIFGoI6Pt7BNrdkLh/ek5izGLhqLIQxtSv87LizJU90lYCrZm+3Za4XAZ
rHmB+bEbNMfmP2YUhhcgfivfmLljA0FEbKfbLsUKjdOEvtEwOYZi7Ya3EPw/O80rd2rhIgvoZdfz
oT+Ixw1sKt8KklMLkOjTgVSAnJVjUx6K5dDEghh40zqsILg7I48VasWsItGeai9Ll6Ch8uHP1IFJ
uTpC0zSYQMA2adVdA9cW6cZJoAoiKbhbQm5LOSUzFqqIwPhmjgcjEQ2t204Br1aKuyWauNLqiJ0d
9U55wwgAh95pkaODCF72ohdxjfKmTVjhcffEbKMnRmOsA6S47hSnX1JPr27jtvozm8DX8Ui2ndpz
Abk04y8rTMDW+Wr2f6YCfO1OuISR3siQRW4bDxQpe0Lny6i0v57XtO1M5WnNNN4iVAkIpkrIQu4K
eMbLPtoNP8Ci6jEa6fNYgu15Z9haafW4ZEUamqySrTZ2aiu7ZXKp93hx1QUP/O+zm365wFdCcVYg
s5W4lwiEko/hkfrpTfc9OkS+vpf88bb4YgQpyHtlVLrWIFiyrue96CV+O/e8+gWckejHTjVjxkJQ
/pCPmH5dBEjGHIxLGb0plx3oPUuv+Dt9Sp9ElcSiReZMR6sqkUE1iB4aNFCHxdXU9jCr0cPUkE8U
SpsyIbZl2zpKfHVumcu+61uDdVVWL1niTEhBwxMMD6bfvyg5plqxFmlRgLUp3wqTW9gGQ3izuASm
oQ+FM5D0gVjDTWfLTtPMgnaRTRu5wuLWso7mlspMPt2aMfupv6Z6KTgT7BO/aOoKgom7OhPTRDMw
wwFisW4kFI5h5p0kYmQWLRlnhqVQk6aanbtcni/iuj4mau9YWXOcC1mwYiJxOAu8FKrZVajYd037
SKdHW95pluB1XbQpnEM2J7JWxezhIW3YzOV+T8HOfd5QCaTgPXOVVKTKdEghacmdlSeXiZUFSSxK
y4lgONM7NemUaxpgZgxiavsrUsrO1AmKxt45+X7RMDaBC6x5qopq148aZk2N0owzLFH0paT7cJf7
5ZNxSC7HNzloro230EFLINItwnwq8+7OAfOqrTeGqfR412bM+sg7eoya9N+ojT5IArXYdjZXcnJa
LketPEY14NCfNGD6KvGzh+5iul8yj41FbHboSBTyEjILd05GTt+rSBvTRsXitn5yrQXzUxqEB+26
9jQThPsYRCMa07x5lldSctpv1xamOPUw75L2RTJwgr/OC9ivgvMHQIDCOx8aiuO6uMVaKvKzGu4X
KXKpdFEKeUk3z/JJGt75qIZp6NCQguILXd1ZpX4YqSinJILgYpCljfK4WLBDJDsOyYGWAj9t28k1
MNoXtKA2ivy4U1zTRddHE/aIXNEvbMoim1hRvmh3jEVJPGVx02is4Dh5SGMkmizhsarNHnR6pxQX
GXk4v/siCO5aRyG+PIzsPXRBV7k9SY2TIdc96NZf53G2o9GVLGzvVpdfYrepFb930TZOB48F9En5
FUbj5uD4ZTUiXv58HpHZgF+O6wqQs4XhaMW0ZIAdKfw4TicHtZtXuoIq5+q72o/783CiheQsYAby
HXNgfdEJGdCWdzFJtTNLAi9sUyYT9ammSUzML+EsgjGnBBVSSISYKsqxshct+9H0l+VwLZwuvL1f
P6GQefm4X2qJiZuUFQePmHu1I37i524yuhmqv1QvF7K+bi7fCo47WXbWhoPJyrcz7cec3Cbm9/oT
TJemvILgTpNaD10uGchVtb3phgn6GEc0uBifaDD9AMOfqGKYS5KwPZprZ4robrKmP1IDkC5/3JtJ
n/ocxC2o8JJuLf0hrF+ntnXQ8YVi6sX5hF6vVo07Rk2rWGgmgTh4YwskdYErFnqTJZxWsPk4ZKLW
WzNVNBDy/FJLUcdWMUIm+dgcimDYv/Vosvrka/YKhzunY0ITarNzmqWvUftaleg1Frlhm1eqZaiq
gikBoJDmlJlo5F+CGPlOPhrH4SC1rn1t+pXPRjAqvvEcXsgXogeH7dtpBcspuKTQBYM/4GOO7uCx
ll16zNF11HrtJXKZN6J2PJGUnKIvRUPqNgFcmr5K3YvWLU6e3veTyNnbNA0rsThtV/uhHaIaIQ2I
GWc4l1dg5wTxXuWPLxNymZ/iF0c70Wn7OJWXMjsDTR0Auz71htneKfonyPY+QHBaCFrwcelZOCDr
F3kVaMvVKCINYMvyy/23koLzkUOrnhuVLVtNTcccvoUZdc+bBubwnkPgHOJI1tu27iFEJF8t3YVS
3SXtt4KGTqMMzijyU7dvpJVA3OWnNZgpYihM3w7DASxctWP65EY7an58LJ9VQXS7GWOouGIxikNW
ZMzP/GhkDZOm5Yj6cTf6UVwOHnGLmzigO+NycpO/Ilfei0JE9kF+OVWw9qMbE7zTis3pRBiHpWZM
LZOP5ZCswxigXHf3mTLrNQynF3McTlaVAgYt1CHqyUWT3bZ8lPX3Oa0oc6oWgwQXr4/DPVEVJ0/u
JUz6KMLCk3VBfn5TKdZo3C5Nqm3pVQJpWPGl4tFjCtMg39QH1rlUPp9X+C1LdAJDT8dHlShqo7Fy
EypRFxdLcyTFV8MUCSTC4O4OIxoxmLNBppRF0onF7PguOqKAGyVxcuJErmox8o3decnOb5rKcwi1
BeolFA2SdQ02LAxdnV4VGDtaTg+yiKpSJCF3b4ThFLZhxvR8iGVHC9WLgo6vtRofzsu0dT+td4u7
N0qjG2moQRGjAUNnysWJE3AgVJdRJGyDZz/590dX5Yuqy5FmWpxh09RdccjCd7p4G75yXPiIpj3p
IMw5ixA5Y5G0CxpsTSwiZolE31Bo6pd4Jp/uwh4exv8yr3zTu1A1WddUHaM+MELxo/Ivua12ulFD
RbzRT/ZghPFsH0MM0CXIGO+02/O7t6klKzhu9+Sq0xdTwxQTFYGUnd4sGH+qRA/nQTbVfgXCfsQq
KM2KBVFWDpnMyEAoKiW7LNIvGrzClGivaYT18Bt3si2jkoxRqOoEg0U+4mFhm77Tpg7NOzeLVDpd
JCoN3uo5+QDBrVvbT4pZqoBo3shR9Q23/zv2in01O9quvayDYmfdRwK7uGWFP4By61g1abKA+AYj
kJ7MGxbaT/vuQr+qvoE/RjjcaUMzPoBxqh+BPW6eK4BJy61WGY6K0Ue2iDJ7w7f5AMI0Z6UZtI1U
C/NVOne2rlXz1kBbV2c91nHqVuRClr+f10PhrnGXpmmNhT1akCl8Yux+Htpwb2JPyZ0G43EDeFRO
cyXprsiMbOj/Bym529Ou6yi18wXKMqMKJZ9cRGGOUrw2tbJTalG7/pZLtYbje+kTyYiHpoaUrc9y
03EQK+60V2/Nq/eqwytMaF40QfwqBOUu1DBZ0PIlATTCdOYj/Sb7LUBlzdEMNOeCVe31c9whHyTl
QjFLsmsqx2xhMUOEERlZt4yxy3CkHYxlIArFBEeCt81DNaoYq8VkbK4zcCaViV+mouzq1vPxB6E4
02IW1B61esYpX2hQSqmv59JBq1J/TqzvZku9MdLBU155uZ17mWQJPHKB8eSLcaXemmSDwQ/m3ugf
6/88+5PIH8Tj7MrStTa1BiziYOyV0JNB3AhqFJE6blzcH1A4w4L3pq6qmRTqHdJqboFK9/EWg2Uw
B6/CEN3x7rxlEWkGZ1gqkhvpzG4cM3ky0lujPoSt4BIV7QtnRDCNarLGARK1yw0CiuYTmdX1ivFV
tnKnT6oa4vumdV+Du6qMrsuFep9YJ5R8IdIDj6bCM+GM8xzTWtY6VzYeyuhNmx5TKjDyG/4ohvad
IDibIOWKUkaS2rl9lx8ygjGciunMTe9lDRFEEZtbsoLi/IwqT/NZGyEN5v7a6k01Clxr0ffZ31e3
YxYb82J2+H5BQKU6vjMQJJPgqIhAOKei7TH7uaoAokk3dLmWRUR6TC85p/3DfnDnXa2SojdjwqrE
uwM9NvvOj/fiWZTbztFqM7gTL9dTX45YKDR4VpeswVPCVYTgAOUaqHRuRvczmmzqBNPbUHxpc8vW
ZI2kjb0BK92h71H3yDKBLlhA67IVDdigGbQtFWNFMF6GO/Sg7ETTow0UTIkfvyiYDtft7W+Nb++M
oHhNApGnIgLk3+lB6g1yYgOA//gO5S56whQwgmHnKgynajqTIAARInKOg9pgCsGQWqxdof5iouke
Vc/P8s2ABK68V1JHCs5v3Ka+n5bU4OzDUGSIwjMTXBsh4rlx9kMqamoWQXB2IbNIZ2QNIOp4cors
Koa7d16IzftmJQRnGRJrKnVdxzbBwPmp/ZipqOH+BLXdWvn4t4K+7WMzZcrXaT8aJLD68CqTROZn
01yvJOHMg6YsWtRbWKuxfkvJXiknr0j2qap95ryCBl3B1CsLxInceZWmkU5tYXfuokdOjTbzZLzW
0flzfl+23eAVDCeO3hZhWRBoc0id8IpRoCX+ou1NFGiSoLozAhkjKwXXxHtj8C8mVgP9GTEtSGbz
+qaBaiWNsFHykTVGpw+mj2EGsHqpwDfcVDsCPkXMH8S7KH92ajmP8zbHZg0qdaXMAOPZD0lId7ip
EisUThwMPwRr+Yg1jKTQRe2dV08mRjVrf3WKiL1YBMWdo6GMKKg0AaUqj2OZOzoG2JAkkBrRW9Vm
oLuSiVO/ZinLqmQrN71VB8bcgLQOqsWzIByd6lm7718I63Rzc+lCVN63rZMrbE4n21bBALsZ2K2v
BHPrYH7dFUonK6f2JHA6ykPwP1zHbJN+0ckVKHcdS7TV+7QFKNmhOWxym+d/+o0VF+7M5GAm76cc
vxUi54PHWVi28DtxwpsrFcS27DU1l47RmArehUWngLuUh4QuYyUBSA+PZXwslONgCG7FTafpJAtP
CmPK+ZAuNVaPRlCW4i0dY8fQYyfK77I+GMjdUore/1hW/cyG8a+pZWb1aJl937DyOveHPZslRi4K
YTZEJBt3AZt6o8kTOwpZ/Dp1P0r7JSaKT+q7Kpc9aZbBIiEqCRUdgV+YEqXOpHYPTNALMrr3rHCS
aD/dd/Aymp2cO23nJIUjemvaTjiBAARvTVA5jS9rR4VTWs8FhpbLg9chR7F4U+HEQZNiFvwY5IPD
+nezJyHu9un7ictXm42FSgaJzRL/50bQLlJQEtfeglbv6SoJPsPvjGlSJzzOiWumMGc9mvB4QBlr
HDVvcQbZGWBhGKT2t3QoP3UIT4icFtF+ifQ8xMoqxY1dP0t0L4ua5DbduJVQ3D0UWXVY1guEmtC0
K1fWLre7/Xl/QQTB3T9KGEedSgAR6/faACZz4+E8wLatOi0Td++UM5lASIplqsrZ1yvyVZItr9VE
tnfbi1+tFXfHdBg5Fy79uwKQ4+L1u9JNnlR0JbFni+RBevwzsbjbpU+GOJIziNVY92pn35flnR0L
aTOYDv1qEk+Lx90oc4dsRadBqOjLANJybd9cmFcGO7OMuMD9M5G4W4W03bCgEBEXZmc6nZk7fVU5
BNf1H8HwyeGyxFO8iQEiblTdhkqNKeoXi/33eYxtr+rnuvEkE22TVamSQpQwAiEQHlJRpmxg4Ksm
OD3bN8kJh7MBZIgwxq5HqkfG8+Og5Pd1mN33RXJpjOP3VG6fwoYeF+MTnK5rY8engfvRtEDriiXs
+mMhESccMZIl/cN94iyDmcS1gcEauLGkhym9KZN7mnw9v03bxsdSDND6ar8OvcRERqtYmAmVlcKb
h+pGy3NBhmw7K0NOGNwRGkYzlAhTBe0hO2iBto899YARHovf7WxPFNtvW7sTGneGBr2NyRAzNEU7
hnP5PFjttUaSw/mFOw8DVirYjVVeLh070Gkzocb2MlWuQ611iGgo1fnNQW3MR4yphDcUTiyNaYau
UZueNAhs6PYp/f/FMvlihMSQ63EumRSYqVUH1Rg6RrtvJelTmnzC4a7RSlY1KWMJxgVDyGKwNGGA
oB2JXhJF0vDnRZ/prNdYL5K3ziT/yMmjNvQOOBY+Y6d1RQe3roln61+yIokqU33G6Y8xH9kYB0dW
VWfsDMGqbcqzgmF/X+mYMaBbUWUwepIdmwLP8lO4XBY2vR6bPjivz9u39wqMu051cxwtswVYf5wC
RqKeXGF+9T9ZPwwYeEye/xCQMwuUED2Z1HdA67XCaL8Y/ul8Q25YhxsVUn2z3//LRb6Sj7MLSj4s
0sjk60bDH9MwMOLO68PwQiE0KDJpd1489rkzcHz0ZoP/3ppqPEtOCqI3FKvkd512M6aFEy07ezlI
hvJn2sIHb9FC29pOgZhKgW7t82xxIv2yI4KwdPtt8rSQ/JhOuwrVQq6xkGrlVphvHQfKvfXA5jLT
QFQstWkBV1ic3Wi0VJGkEDKFZbwrzf6oa0SQlhFBcEYDZdxIpDJxbLtzupD8Dxl8ZqfP6QLngM9x
0jWJAojpZkHqJ/fp3+VL9o2xoQhbp0RYnM0o0jm1qw5Y8rFOXEYNEOPuwGunp6FxKrIEZmPzGlxt
EGc1yjzX25SVNajFbWld0LFwq09wImIk909ra3KGYjZKIxkmtnzaZQMmDwJX0l6OhSWiRdz2VHRG
K27oqIzni4bsiID4KoI3NLqslgBJsh3dte/k7Ch8FUSv24mBFRqneWoRGW1dvaPJ6PFtnUT3hotm
b2IiEqPQLJEmQOXtX+cN03YeZAXLaWMaL/aIOTkwhB6rtaX+9Kw4kR+CQb09ZMe0dnSRydg+Y6d1
5ZRyquwMVzIuZpb/MMEJxOo0YpC2z4HiT39HQurVLcJ96MwJkdPLuJ0ns2A72fXO8MbaFpVnzFr1
tV36LN0jlXwo/I44IgI/oQZxutoUtVRiphtLeXYHvD9eV50DBmn1wFhKq52lCazX9vk7ycndah2R
MPWPBcEkrHctZgtEprXvwmp/XmkEMHzESKgxmgnbQC17Rd2436FJfBSSz4hQOH9XmW2wxbBMGZX8
HPV6VX5se5EuqpvG+OeKEfb3lVOV1Ql4MP85dUpgQA/RWX8d7Tq8zTS7QfRE/Bu36gTH3WBy3Cwk
rtkG7fRgvkpeQ28Eo7jDWm4wDafcC+lhtm+AEyJnVqLE7u0ow16xsmb2FpQ9JLv8oHr0QUS0+Btf
4ITF2RILRYH/mOZRx8BO1JmBk3DAiPUAPAw7Uevztgd3AuOsyBJaUW5qEEwub5cxcZahdko8RqZd
6oRRJPDxhbJxJsTQR8nSQ9jJ1p9R3Jn4eDTU/d5jlQsgWD5/wAQWknB2IzGiWIaPgE1b9uV4l2WC
y4b9/68uyGntODthV00YRhq+36mxY6PwUWmfW/kib1+6GXXGyZfz4ojUnq8kKvVOVpsOeOy9ic0C
Tp4kRMioIWDjysLGNfzziGzzzwjIc/ZRJYvViSUymtwYHKOeHnN9+aKEIT3Wkazen0cTLKfOGREp
m2jemUCjhS/FxSHsQrfULk019VLDo7TanccTKSPPCSLFaTWCjQOhoPPecOYkxwhcizjUQStQld/s
nUVMmQ3xsmTOZElIDZqk0xmW6RS3hac8V61b7M07ZrL0wTcfz0u3bfdPgJzFqsYqMtsYgKgDcDAm
x0mrH3UnqKPZPmEnEM5UyWPWjxjNhix4Pe2ncXrtSPntvBwiCM5AEVkidmgDQk5LN8Z0JDnBaTuP
IVorziotSlNlZQ8MKa72eaL7Eck9Q88FCrd9nE6rxdmjIhzthkSAARtNYM8Gbvzx2HTabiCiYlf2
i389uScozjRlnV5ZQ4rdj6TrpPhWDC/j8kLl5ygVXSCCtePJ1TG+u9IyHUhhS6bArDL0+4yW5tXS
LBpZv+0IgmAZySFk0xWT02liakZRLKjHIFctyLaLoPm+7Nisv4zVZAh2a9vdXaFxyh2HKsZ1Snjb
NK6YeSiCmjhzd1NdlFcGBu8ZwfAUU08rg0kXXJObOr9C5nRemYtY1gysKbWsfnI6OSZokynDOBEA
/WZFEeCrOh5Sdd7CG2rZkKLE9b9kbnar7UOMhuuDJnMU93/pwtlUS+MEx5l4rZmjRFEAZ5IELyS7
iV4O5XFpvxcZFZxpoWicxR3qhOgRw5oQGxlujcHy6m3/ztbQP4tKhTZPgQF2R9QKGQj0OF0x9Dod
whRHu5ZfESQ5VnuXT2/nrZRIK9jirpzsjqT2oFP21j5H9xN6sts8Fzny2xt0OmGcieqHcpJnpvPM
z10u09vW/T7tE8x7eX9xdNVncd3C9t140gqNA7X1LG5HdPC5813nse750NOvQ9SzsgFuUSDaq80s
4gqOs43LtJAhlwAnH1lK1kb8yooVhPZje79+Kjsf36n6JFm1xm6uXfjaHGAX/VBzTCScXTCMB3rq
ZFeiOtPt/TthctFevqhGOS1Q+rix8OBZPo4y9Q2S7BLb3nX6+OW8Sm7eaKel5OO+biK5NheAw1gP
LxruTC0wkkcyzKLDvBl/rYC4w7xQBZlfZqdGd/TB6owAszuyrptxL3rrEqkj4W4ZbagxMU4FFsvl
gF3cLV0MuvYm953tOxCxQYnWkDMdQ6sXNprCYKdqDVxkodea+75/GLVMsIgi3eBuldLMkmFBXavb
t/O+J/KuTLN9MWDmaE17jzZtLgAUriRnsSb0hS0VO2k1AhbUruyLzklBHHYcfCuQDqzqWdjLKm95
PitN4YyJbi5agemxwMw7r1TlnVk2Xo9xKVn1BPWpD5H9GMeqd/4giG4bwhkV3WrJ0LKT0MX3Jb02
zLs5ey7ir/T/SLuyJjlxpfuLiACxvwIFtfS+2G6/EO62h30Hsfz676jv/aZoNVO6Y8/DvDiiTqdI
pVKpzHNoUJtH6LuW2WNpfDVEl5jtg+fvDc/fCeusjw3CckpLP8X9qUgh8zqFgg+5HcnOpxvnOX2t
amGh4Dua8YM0pU5cvQqWb/urnRE4TzEtmunyjIwnv2oPzb11yK6koLn9H4qY2wt2RuL8AyrNtSFP
QGInnO3Err540bN8MJz0BtN0rp06Y+iKShHbe++MyrlHNYSaJBF8psz+qkyGY5CfQ1Q4jYLXkd+6
zZxzET4jbyu5ikp27syp4TRz0JuS0ySNwOMF6/h+uV5lI2NTtY1aAKXsMWhmtd6MV2glq/8QhnxM
epaJlAlYo2BMW7lD2Doynl7qSCS58A+h6u8P9P7vK3PUZewgwAGcChRRbnhMjtTpnfiHGTD908gT
NQ8LttT7g8Iar88ydFQAL1v2JD5asuBmvv0QsvIC7ljpU12jKYGfUz8Myp/qfoS2yRN1rdvQIU56
lDyt8kRFh+13kBUqFynapMkSbGXs41kFx8QE0ul2n4CYAVT/XhflnjTZAfKifVy23qhVrtweVYpN
Pz4IIorIP7mIEjbSElfsLylaB5yVjAMMs7qHcG/dzj+zgxQUvnkQ1YlFX5ULLg30X5eMbYp5lgqX
JgtIe2kuGvbbQlEVgrIsVI/JpzH8vlBopfVhA2LFN1W+Am3571wL1wjsL1h5Z1vLU2y2QJjvFz/Z
N9AgwU0NVMCM7l+Us259qTUY56lDbiV9bIMNv1lyBMNiGPIXjN9WbyB7VivBUbaVba3BOAcd68xc
FBlgWjE7U1I7cU/cHLKPwmmLzemRNRTngb0SqlTJsIhGm/i6dJ01iVdiYFaHXlMY2D3e64rIkU1R
U/YWpTRricYYqK5bKuhUP369qMw0koR64yYxyArVW5LGTlcjcw59a8ycTtkXyg+reowmw6WhT5XE
baQXVcGtP5+deQnUxd4rk0P0eyi573qV7ASbk0Vtvjyl4j/NAh8HwXDhx79w1ipM9lYWdDavF5/i
TS+8Gn3LCR0a/BYflr0G444Qs8pL8OwDbOgypx+/F/a9wJxNp1qZwy34AlpfrWyAEF/1V7HbBRi3
A9+g5qmBGWiYGMq8yDNEEV6Eym3S0TanJGyB2uzGXdS62X27T31WmjKP2hu43mOcW8qdaCR742RR
VB1yUpasY+LL4N1LGyrLTLTqPyeLEfRXTFi734d7NXanHfFAln9YBIWJzyHvIyZna5xp09TLwJyL
RzL5tZDb4bNHfgTgglBsJRBKUACgBdG+vp0w1Y46I6stVn4e6LJ/2WU+x7yPcFwYikkX0cIA3CDd
Ncoplw+NdrgMIfxOXPwh4IVuprzGc9GRfmO0xkNgP8yqE7+OvvlXC8Jz+0l8/xItJHcE1rVUpZR9
qez9UQWjtUfJTVwzAIvpTjQfwdLmj3Hk4zJyaTVJpDBFKwvKHVGQjQfSgD5Ibt12yr12POoFCKAe
Lq/q1oczMM8PjUpUTC2+S3Ghg9WTqMOLhxE6cQ6x59YxRQ+LIhDOO2w17amU9rjUtVdG5CbmIRQd
8Vsrt7aDc46RRIXdKS16jAJWcSvQkSNBzMwUOeHWxl3jcO4APewoV3LgNLPLekZYFaDB1evRvO4x
bW358ZH84SfinEJqtbQYJkAaxS8rvQur63IWRXzBF+I7EQ27zEnBlq/Wdqz5jMXdJkKNyHK6K/Dd
uOM+eb3sedsrqeLlQ1VRI+f7qKx8mDC5Bkhc7xy7+JUVgiHUbZc4A3AxNuvUrjc6uHbfT8j0Cj11
rVIzXMvCuTm1tHbSTkLSZM+VA8UI4ly2b+MKpqiGfcZna75KOsOSlplZwutr1bWOQ8CqwJ1PW/S0
g1zEHU9zIED8fIJ+ROT2mTrXGFOtgbhEUMCTdzE0l43UIanT+cmhuzISBy9LbuQL+3S3/QfjAboq
a7bBd6GTCpo5WtWwt6XoodR2wxfc0aFQD15QxBPNn3bzIfNFl86NF29m8BmWfFziSK5o2Y2AlQN2
IaqC8lQc3inehFn9P3zOMxaXFNV2r451DywoUGmx26KrNfTyk3yb546N06C/FumGKSxo8ccBpgag
C05My7QNbufnaanFesY82JswCvFOQwVp1H2X7YoAD1veslOWgKloo4h12Ze2PugKmg8Iea4lWT1g
d2bDA7pCnHC5kaSff4bBZc2yYvVxbgHDxiOC3j0Oxt6yHi5jbGYNa0M4F1H0go1nYQ3LK/UbSmMm
/DK+ldx2111lP4e77nY+id6Q2SFw4bvxGWU6E7CBzDCsy23ITuPVOr7PpWzXDrnT6eFOVZs//Fxc
rJOWUEZHIZCm6TFVeshEPoVIIy6vpcgnuICWdr1aERaxqXyXRMcE/9cFMVu0clwEi4wIVX0DEFYB
PpZpdGKl9EtMakh4H8znF1sVMl2zffv5Y6kYWUYjC9IgLnMIK7lvF4myLiR8HryLQzaUOlWKRiS0
qPk5umu9y+v4Dz55huSSiLwCd25XjdjXvvIt2Se7g+SGeyXYgVPUS/EGJHLIrYMBketvG7lAAkGB
Uq5N2GhUs6OnT2l5F4c3xu8wb4Iw/AzEvxGaddnQNoJlZYV0mc1xSa7tTjV0PQ2/Duwn0euWwDL+
5p1A87itNFiWjfUxRJ5sD31QqG8gJRR4/0b/BLMNV19c8Q00PnHub5VZqzYjbKu/UdXVjtUN2ibR
oQx+N7TO50iVIpc+l8Ih7W0Tz7jcnshSO+pTzJK5eZZ6hnGKhsEr2wyVHkGfMAsSn3fCGYjbCVSd
R/ShAkjJZceKemfUfwg8n0XbSxCc54OcwyzMasJrxRE6ZLsc0ly2W2LbYcwhdE0BV4Fo5Ti3XyYr
K7oJBvWy5ErQLJq72al1OIkiyr02oRTZNFHABBETH/JDMxu1tsUxo3e7fnjSNdesiRPR36gbQJv0
bxguzs+WidaMBTD2eDLyAjNloi+06QQrBM7LkzRXlKRmhjyWICDBy/SdcZAYe+7oRW7rhmB5agVb
a/NgWWFyHg6ZT3MyGWY0T25m3uhS6g2mKTgjNzM4U9OZdLiKoTy+P7LCIKNuMma8IkdwYr0ShZv+
h8nZY2wHoji/6RMrPO5jjZg0n6cReGmVPpV4h4u7e5nohxj6jwLbNr/aCor7arNJ8xGXGZR7yFHC
gKbcx4JvJDKG+0a5EilVrgEBBQmnKR+K6SbDTVQUg4QfiQtCGTi3DJUtmqI46i3L6qMjuUtbB30Y
PpNG/Pf9Cgjrq6XjQtKY97JphAhJafRjMq/D8dgneJYzRVfszTxjhcMFI1SqrdpUYFh37D2meD2d
rJ+NhyYMD6OTB1G/2Obd4QzHE7QNdCrqeWJw5Z1tvBYNG8bALA+U0HvRi4fA+3gdpq6hE6lNhvWu
stO4efnl8sEh8D6eUCpeUMJfmFfk0UM8+gt9a3HjCh8uoyibx9Nq0dg3XF3Z5SVtmphFiGbXXr3r
pu3K1xp1nXxX/hLeXgUeYXDxgUpGPSk60KS9BYHeZQ8FwvykBDImI+b98iLUUBABclEijLK6Li0A
tm/p4V3yKdB+ojCM+2sfQDHtSbCcIr/gYsaoq3E8sq+G13Q0B79nS9ZTbbHJNQw6dbKDjvjdZdBt
T7F0ptlA9M/Moe1stkuLYUNavxTgi6Xyk1q+qjgrL+Ns23bGYa60cpVOThoqT8Bpp8c8uV2S/eXf
33h6ZnHpDMD54jBoFG1iADDwyvOtxnRatJMlx7qibhI6Oo7iyBPpoGznuCtQziXttqbhkmKEIHzW
7usr48jEXeydcaV/n9/YeNq8z10RX/nm8b8C5dyySKtOTwZYOihPpv69ae5nTZDaCleTc8Uky5IB
urc4vnpt17fQbeiyfRpnh4UUTpJKTmsUbpN+iwbUVqx9PRZglLuvGhGN4T+cb+fPyp1vcdkMiT4z
Y1HVWTzJyb30tt6zDmULQ0MiFSKRm3Knm9mBDnjSAUeaL3PxMM1Pl92UbMeUsz3csaa3sVrGbI+r
2kNNnxStA5N36tTSKUofleSlSBoove21+I0sL3Fz0NXvNjnmluVJmYfJEjdpoFug+2QZIe4e7rrp
5+W/UOTTPMcV1CykAXoTWPE2dJIkx7nxvQzvu/y6RhGvUJ3UWFAAPiTEt7XTGAfl8EVPrrVElA+K
vj2vubhUeYeudTjh6Ib37UFxUs98oHhLguSeGx9F9UPBvuJFn+1St5rWwKdJQComP+uTY8mi64Ky
daE7712+ir9kkoTpeCyuFsw7xiGfpbt2N0OBc9x3tnf5U4oMYs6+irnIcOU4ZSFRK38lyZuS7edc
kKaJILhY1OIL1bYGCD33I3rookAokrOdmf29Y1QuFM1g4TSrERBtRZ0ueqTmy4BWWaP4psWiuRlR
3OOrW2OUyWFswuU6eV9TLZCnWzuFDMocgZck9nLlJdUqRwp/NdM3Pf/SpdKVmlLB077IYi4I9Xks
JSVzkjSBamF+YytBpNpOAqFi7ftlF9lQ//5wbPI6UfNQkzm32er6M2TU44N2ZKOFkjvh3TaTwPnP
iJ7nvbXrXy5DC1yHr33VEFmXU8atYdDnLr+DfoRT15FgC7xvqE8VlPOG4wtes24T1O2Aks83hvVt
UnsHpNNOFId+E1VMCyDoa6/utN0Y/5qMZEeb3MmrN7v+EsvflzRI81+pdNcZx1T/NktPyjJ4Tf2o
45FKbp5Tc1/ImTNGYMTRbwsKrbz4WZEa/8+Wikueqhgn8JjBiKm6hYKT02IuQnjhYtHg0kpxCVQS
5ympGFF9epiuIMgT5K9q6y43JY7a+TCeptLN/z2H0Qfv43vtl6zNzYUy77P3aaJ4ve7FuSzwAcF2
4pUX6r4dGpvdG/opdqrlhnbezGpB6LCP0IN++VNtvrGt8lCNC1coyeQ5YZe7THkiEKOtSQtJhhnT
1LVH+qM13FnJa9fvsjQTlO9EH5BLlfoutFqNpdhkvM/0XUoFsV6UGfAD1UtElakuAaA8koAiF0P3
9GsG8qkeQ9yMybw8WqiC7uWHy2vKluySZ3I5E7VxxlQGcK2QYgg+jZ6kSWucfg4nT1f7X5fRNuOS
ZaB2bUCqVrFYr/rq1GxMMFSFLQocofwdIrwOkX5AnETgJiIQliesQGplSgyJKayY8l0H8lQTrUbZ
t8uGsGPi07KtDOGiRkgKy5TQN+WS/pX2p667rYddisZbOfTVVA0uowm8j59ESOq66vX3TGBIbK+e
aurkIAESrNs/lBz+zgb4iUVoC9fQNsLCpSl1KKacBvtbb71k2q8oUcEz5NNRdkywPy/yQcyqLjKS
W1I5rmaiMv7XsnqR7diR26+XV1GU8/JFV7vSZULZeVy/pYnz3rb8dX6hR/N+2bXo2hbVokQZj85M
XnkisadKMxjb0OjO7gx1oeYXfS1frdIpDozeaFF8USuLEJPtjhVmR63CCtnRr6PZPtkPv6QbUOWo
mAx6V1IKSs2zlj/1HC4wL62qLw1zUOvaAHd2E9g3DXu1lH2wx+/b3zradB1awBCyUOCwH23sVaOO
dXacqkbHxLe01HJi4UP29nGzguFyRX0ezbxlNSqo0r8XxfITm1lgHaei+9hmPFlBcWFYaSc5lSIs
4Jz3+5leqwqoDKS70Li20ZJUh39d3gqbe+0Mx1dkyyRXIdwByyzzG3u/K8rDnwFwMXiMiNxO7Lyc
y7+m4VkTtTmLDOCCxWJO/5Una9q3Fg/kibDFc7OYsFoiLmWb9DJTJLaPpOpW7m9VcoXbQmR9Cesn
cJnP5qM2+DOIauxArUvBfmJf+9PpssLm4kaSWLNis0uKhSZ9Y3pLkq9Rc6OafjEdhoy6GQ6Ay99r
G9Gy3kVbwP7IRQ0jp2GTWyAIAbcAGAc7Z0ENSq/8LvvaToE6g9pX0rzLmNvf8IzJBY1qgbRiqwFT
668MREIRudVmaqOff5+LEoldVmrOmJPauoidpYY56aBqTpr3z1Y1iR7lt7fwGY6LFmUBcQmwysJh
0EJELK/BRFU8v3aoQtnmSU5EDDLbkX5lHxczJNtUiywhLNJTjx7GhyxzzNRVb6Rr8wiSDerbB9Hx
IjCSL2CldDQ0UB0gt6pQJpifWrgKXb7bDbjow3sDwpWXfWQzlzvbyJepzCiJKWWLimjlGLXmVIUf
2b+33/7+dHx1yqJGtCQpVjKul9TRQ2o6yYAZLisZzJ3UoRxYaEvpaQ2yyXySEkGn0fZBs8omuViz
gOhc65gQYXmFgTJ0DOMCfSBO7UqeUGWORd5PsWWFxcWWkWRxjmcJ7Drw86rfTXl20sHP4h/59FSj
Tzk/THBc8u9lWHAbXcFyAaa1onmmHU4crfoSxXtbPs6GIEve9BU2OwEKE0vX+fpSai82mMtgmWkG
Ix4K9FcrE13TRBjcJjeGLGsyVsNebkd0XXshHoXTR+1nYzt6wLRJKn94Fb3ObYJi7OidSQSdU9za
xUOej4vO3EP5AoL1JurwQPzz8kbbCMYGkTHQRBR0d0Io52NKlSrKEhqaRtF8b48/KnQnE2eRClN0
0HwOygRjdbZu2qYlo32Es6WZwBI8lQZ1IaDh1qG6I3O5owt1Syn+17HjIxR3vqBOoA8g9YAQcX1n
ojYV5dQhRuJdXriNW8VHGO6YmWk4lJMEi3D5c5sbeYHimbQL98lBslx6LXmRLDDs87ciRJE17CZI
rBkKz+XdRLTswRgJ0s/muhruq1lQ7Ng4WT4CcNkbkQeQrFcLngae553iKXt7l12jEBGMV8SBmKfz
71VKPwKSj95XjPFMmwKAaUz9rLGCeCKe1ApHkT4Hv484XKCdZWOs2xo40exoR1A4+9ohb6GLzd4I
RNuWffiPkfYjGPuMq5uYhRs0mm/xmdLqXutwVvbm93K096Y2Qdoie7rsh5toIG5SdYLJSIt//bCt
3iryeoJ8oAbdruqUa4M7WYPXVnc6HQROv7WLlRUYZ1q4yDF6Y0EMmSgvzbibR8MdKyjniiro7Lt/
WsIVDhct7KiZEUKA0+1AfwJ62yL1Og/qLLg8q3eD6CH9c6DFF1vBcRGDZBgxJi3gzMEN4y84raRY
wFbHVuazRbqCPnpwBBN+OgFi4jqlqoyCQH3Xz3ujFRyC27/P9B0V07J1vk9flipQ/Y3K6JbdPkTZ
v7OEGcTnmxFbpb8h+H78pFckVKAAwZjX31ljXeOKqeagigK5d5GkzfZHOcNxwahpbTuhElYszq+k
6XXsPLv4cXnvbMbwtUlc/FH7Jp0xozi6dR8MrcP4d6OjfGdnuPaAThmPVEKqpI1q28dl5GJRnUx0
KmVgohmU0cn3eD05zG/5D2UXHwdHOBezvZfO68jt2X4y526ZgGdcD7sEMm7mzWT6UJNyWfBbEoEj
CteU27uygoEjha1plxzKA9ktJ+XBuJvusa/88gE9tjvBRxQZyO1eE5y/McbCMYwN+hHNBT/198x9
S28sP/Htpz8EY+F4FdxNsE9pLYFXUl/1Sy85MolGRmR01E6hK5RWEa4ml3hWYAJUZxXGgW5wp0Ny
NHPNZ/OaYihY3g+OqA9mGw+JjaYqOjHRpPrRvjaqCmNMcVKqSNGOBFN41mEAWfpOD6pD6PSBaJxx
M3CtALkElILHnCZo+3ZTkEIvqjtDVVPwzTYjyRmCfxWVO6msCUF4n5Ezvdd/2WNsuc//qq7QJ0D2
Ip4ygU38A+nSz22u2AA0RgxqGaWrlw8Cm0QQXORS8iQfJXYSx4rHdlkDBfvhOgbXYBQFKvhVJE80
prINCeFOdLUZhsqn8AqoT7Uig+uXhuFY2WlZBveyVdsf6ozA7WQQxkRNjyZLNyVXLfqeesMfRW+y
2xiWjRCEsbZPo/a51BoKpLJGt2rejPHeDL8WhuhevxmRyBmDreQqSFA7SaMCCYVL0j1LN6f9cjO8
Sd+bKyYULOqv2nhDxImygmMmr+AyhYzgLulgUuzWA8QuyI4x5duu+r2enS4BCUTkshE9UUqwuZYq
UbGUpoapS+6IZjNmQ5rBCRMjdeWeOkVWOXb487JXbLB+wL4VDOfr0JUM9UID57nSJkFjXCXZd8l8
Mfogz/dVcSjVJzIIMEWWcYc0KVgXbgHLwsYh/Uta3TSDiALsc03to1mcl0ypZZcNyzoj5WXClKr8
Y649OZ0goRRICBqXV3EzdV8tIuckdYUJ/sXCIoZgSJnITWWeoC8N+rH7yzjbl0iNGLpl27ql8K0B
eIIl0FHAhST50uVOOINZUDmBucdNG7cijuxlnnQQsRZs3oJWoFzkUCNpHpMFoHN2yBIcyUrmLvYX
q7+i1PtDA7kUIG/ammCAiKUA6R1xh4CeKKQwirvjs+xE4tfETV9c2cYfybUlS80EvNHNfsg7CGGc
tDsNdG7ZHXi18SglPdn7yzYy1/t0W1lBcodygvZQO2EH2CDdaNbzQgW/v51mnAH4l20VepXTZMEm
ac+SUjh87Jen2S9+tih+YpS4E4luCVaRf+QmQyYtJsY53WpKdmk/H4hVuYqkCLbZRvMXdvXKMi5Y
TUM5aIkGHHsfXrO35rbZLXv6qj/omK1cdvqPhrEcHyMfLZ+Xv5rIRC5oRXmXL3ICaG2+LclbS1GQ
sn/9GQYXtFRaD3UVI11rl7swkT1F95JK1MkhcD+dGbo60Cbd7DqQk46ujqSwlN1aSgRLtR0vUO4E
U4ANER1uqeTCbjSrBEI/9YfS+D7a1wY9dhbsMgTzctvHMxrgoByvgZ7J4k7Jkip6siTYTBJxtfv+
zQquMdC796ug3RchnucH8BKIUtBtXziDcm6ojklTFyYkXermOpR+zt1+XB5+xxXOENwaVlKm6bKO
EyXBiWJAd1T3s3p3GeMfTpMzCOdvy1DZCRRccPbfzjruy+AF8XCYFI56XSVOd2AXkkJQqxGtHed+
Q9LWXWWxtYPGYHKaoyARESYLnYI7sLICHT3Je4KB0QqPYCjfQTN26LX7/KS99btll+/mk4hMb2Ps
m0Wn83JyZ1eXaiDHN/HN+sk3gmzfuAWmUl3TRaK4HBXMfmNC2vv3k6kfUbkTLJrLVJVkoBbJdVG/
URo5XUt24SSaONtMclbmcedWo86J0Y8AisI7ar7p3a8cyaHI8Tfe7T7YY3PtbBiZ6pKRwkFo2gSF
HFEXRYHdOE67rgLJtvZcLShcTtjg1uxaUSuYJBH4p80FlAgCKXUfw8o6+qFFP2XypWm+CvYd27yf
M4C/HcXm4ofW4+qaNDARijn5E6QBXWhEpS40hd9Y5QHhRHRAbxfGzh/P5uIJxOCSYmlhlu6MOxD6
gbsF7yk+IzZB1fcgMJAZcMlALrCUJE5HU8M9cLntwRIwBNJuihxGZo+XZk8VHAICx7S5kCLjpdlo
BixniY03VoujLOQ61H+Mk6gQLHIOLrDY1JasNgFS3l0XdG9kV0KGDBEEF0QMGrZpNOBDjdVNVj9b
7WFJBe36QmfgQkZVmVpBmBm9X4PhKjqW+wX0BuxxvHRFXVj/kI6evZ2LGwXtGhLOsEi7l97oITmS
nyAEcHX0fKUn8VT2dvbx/3A2/5BHYtQsjRrGLZHltDG6G8KfPaazk+Z+SH2Bo28nU2cwPloY9Ryr
E2wLG5+RhTUBeYkChKnZoTvW1Va6ohcwwalt83q9NMknOUxhoBzUmOBvb5Od9gL1YQgQsAoIWixE
+1lkJRc8oLkVW1YCK/Nmn2vfUip6wBbaxAWM0DZUO2EBo4U4oOKBd/cmcpggG/HJfjg1J+/yh7sc
Mj6//if5rJtovHFL83kCsbWd31tR6dDw22Uc5tv/HAghBPMx2W6MyZiGhfk+aBo7sE6OPtNPEk2C
CfYYeGA+4oAzNFZViBu51nOOyV/W7lKb/1Uqy3z9RUTLIkixbJkLIeiTkmJbgWG1N+yGxiXQ0AsK
UBYPL0Pugjz2KcNtM/FE0/wiV+SCSdNRRbYk4EpGBLVq+kOyDFGldDs+6gQtGzbefglPjh+lQzgr
PS4V8cEKatwlbBdhBMRj/1Pz0KZJZzT+uj7HE1aToU2NZ9xb92hPhBAo3mX1XVndsKFcMbOaCJOL
WwbB/TVbgCmjYSm5N0SSlOzzf/L7lU1chjPPfVJrNX5/BF2xVPywzf0MrmQLo+hF5XYiFrDNmL+C
4wPUWCmpzhJ+gg5ppOhurZTOoD7LzctQ7i9v6c0D2jDQZmOhVG8SbumshUh9tKR4z249Gr1UYRB3
ghx005wVBLd6Rt4oyZwDAv0qGZJEYnhaa4Y725KO6Th/n5rq94pGaHSwCMTMVY1v/5Yr21Lmpnq/
SLOn2uVU9059CvdQ+IwfWJaYC3UxN71whckFEV0GVb7ZlfB8X/FBtuRr4KOBeomrf2dSOlkpVqHd
/HorSC5+hOFYdPMASDTve0wYE3zRsoN72g9GgKNCl8sonHZ0LvvM9vl2huV7w+V4Cq2ZAJb6TAcs
9Abd7VCIeysdvJEh74qf01DgqJteZJro5Qflk2Lx7cdTNQ15ouOrURrvMrve12ECPdWkc5rJulOr
yRUYub22Z0DusDPNSplNHW6r47L9vfjy3gyEgoJdeoM/QLblTnbEJ4LITPbvq3oW6J7Uvk0LvGvl
fmweZVv3zJC6kJ50qV15l23c9tiziZzHDlQtIoVt/irG1YkouzwSSbhvnz6r78a5qFpG8ziifPE+
cm24qU9ABrFjj9Lx0awdoQT15mXNkjU8DcqWrPBXQzAIdE0eveNZEGFCQRVsPBM4PNgAoiMJxzI2
3WSFx9Z49cEIKWT0SsIvm2S5rpf5ECv1lT2IKKu3cyLWfGkYOnp2CLeOoQ7KWz2LcIpfaUdGlSo9
UEzs2O/TJnkgHEzaXEdbUzBuB40DgH60y4yiJh0ShjcXFONcZVCg8W6a7YDMEP5V1Jum0nd5kjxU
xrNSL45h2yI5oc21Xf0N3BYkVIXEFWZvXSU2vqaWeira1nTzYd5d3geb+fMKh9t0REpkvRuBQzto
0lTXaqg7of3cTYKuyc39tsLh9ptkx0kz9RJ1Jz1M3Cnt4uuedMPxsjXbNacVDOcqZWabY9jDHIIr
Fcti9Z3hqG6FYoVQuYXlB59SozMW3+lVS2ZrUgUmacFyVRz7/XQEATM6QEGYIzgB2J99CYpLVcqk
rCVZBlR6oIdlj4o4FKDrQPhGztKrzzimwdIG87PAx6IYQ0ETREXl1nysQZxbBHhIxpSNo+H6Frqi
GvK2953xuAgCIvrcaK0EXVA6hjaHQ10/KsgzE7n3fssxzkjcnm4nyLLoJpDYOAgrm0H9BjLu4HcO
hOXjrVVE76IM5km8+Wt8F2MYmpZkaBnucNf1VbJf9gVKx9otspL/SdFnMz6u8bgsc5hqO6o74KmP
1GO3U6iS3zFx62XHqnSKoEq3tZXXcFyOXuoDtIsVwIVKYLW3fSr4/c3y+xqA8wr0SmRJjv+z3j/T
6z3WqpF7VaA8zKyJjN27zZffKY2sQTkHGQujbrSaLSL5pSb3tfk7SRU6xnQMYBAN9I9caGpmKmll
EbOv1EPuHLKu/+kdH9/UY3THaKLKa1GJaftT/Y3Jh6jZIj0koREOo/rBAI/NbyiDQ0XlbJTJBaZM
Tf97fDStQ1mnJiO/Mjz7WZkhyYHKoJhKfOtkXENy3m5kUlaN7GSEeNPVdAXHcNUCJabRBz08GCrc
5DYOlkdB/Nje0+eV5Jzezsw5LiJ8PXLPOgwV0OU2HnXpjkm3SV4o8patw2VtJbcHyjxuDZOdy6yy
y3qjEggZ3jMhyDyQ/72W38evyPm+NdVhQVMYV+a3U/xkZzd59fyHC8glNEnZaK3ewSDjOj9EexVB
0XjCaNUh3me+7YlmJkSez+U18mJ1BbQC0GAQBW17KgfBzV7khVw+g76/NhtzmGMXfl0dzc4notLL
ZkfX2ge4iKFAFKGCcPF/khl2Fi+BHWj73+tQWwHxxBOV0pXdwJzN1H41RHeW5UkWWrOVVRPZtDWU
4SwT824fs2ol7ovFanAC/38zy/wyoSEInU44o4Tjn+zX+ExmjcZ9H4N0RkPw/oh2oAl8IZ1TBRrI
zk5pigrB5BJ/guBT7qKBppeCy66+7RpnQ7nPVlf1pJEe0Glcu7oFfo3psRd1mGxlThhEVghRDYwy
mNxqStB9MjqZPcyR/jSWk1vJmAlSlNrBRhO89IuwuLWk/YyH3hg1aa270shJjSFW0T3S+dtvrNvK
JG7djBDvSw2FSU12mkF7RZN929aCwLoZF84gvKs3YPW3BpSE0QL32NqnRnTp3/z4q9/nDkQqLw1R
Cvw+HU/VeD8N+k4iovn+zaL96utb3Bk45vZ/3/2yv0yn+MIydenG8n4Znml4FK9HdSCbjqi1WWQb
dwZOIAcxdQ0dtHn0w4iPvRxksehFU+BrFnfuVf24dC1bP6aBHLK3CHQO7ocaV5D8RrtdXMPP/NAV
qVaKTGP/vipldJCCzCEWhJy2vEErWliPTgg19csOLrKN/fsKpJH0OinZ204nR4euxLxAEt3oQ3qc
CvV3mqvXHsLFB6XSOpKX72+LBuNVu7eQlPU7vA2jL8HqBJZtX0FWbs+FCK3Ie4X2bFsFRiDvcAX5
2ZU+6K68HOMzPR6jRYsphOTCBVrUlXTCc4tLkFDY30Af47ZfqzcwF1QHGoz7sPQuf77N4sJqTfmG
lqIjizZX8H/bRMN4dkiLgzyDpGz0C/q17HOnbBNHHR8L4b188+w8Ly/fy5J0UmjJbFd0O/YmGPvp
K0Zor1g6OO4zEVeDIEbyXS2YNm3zcQCaVt3V5ZcxFznnZnJLMIVuoZ6Nmja329S2Cqs0wtvfolzp
/V1YeCHjk8/uOvI4mPvlQZJS1/6t80VVbPQXKrqODOTj9ov0aYjp1KCsB0I5XToNSAjyUFDn2tzj
KxAufsVtp2V0xlBDr89R7syhmV93QxiNXh5m3YPdtb2IaXDzc60gudUcGpl0jQTIMboPtYeY+Jf9
fvv3dYwuYHpCk/nDJrO7mMY23IFKxyx7ldUff/b73HfJ+qLopwTbqpxL187/Gqz9ZYDtUKGeLeA+
St/Hk1qxNhnGUIHLR4c2JrwvLqZrPLI9ZB+iWLBo28Fihcl9lVFb0m7osGq9N7KBQo/upWemU2N7
muDQZD/1KdddQXHnypz0i5xLLDqUOyO5sfEe9ls3xBUEd5yUpKI5ZdaYkm/Re2k5UFVgxaab4QVU
kRUd9Er8c6y8LFSLOmxP1FQNL1NpdzCmVLRZtvanijKgrBMFT78mlzlJtJKIOoWozeV/tZmBwuNr
PHstEcXQrW+yxuGcutDIIBcLcMbsbpKfO32/WH9ddmsRBOfV4SRl0qTbSMeWu1lK7/T/I+3KluPW
keUXMYILSJCvXHqVLMmyLdsvDB/bh/u+8+tvQj5nzEZjGmPduRPzcB3RKYCFQqGWzB6JWsuQGLII
hekt/ftZuA1Dj+9alQM+S5hGu6HuglEtfX2WlpBlONyGDVMa9/1aI0G7tkFeUb9NyvtCmd3csffQ
mvqgFrWnt/ZdY9f7do0h5ricZ0SIkRn+VZeyhLHMGrnNVWdNbeoRy87BkR3O76gS3P56MgC2H5tg
sOugl6fXWG+njIc1zR87JZF8OmGxWjctDPBhMIzAe19iFBkCEsq+HWtawoCRz4isbR/DP4+/6hTm
8faixJ72NyIfInUTKrWzCkT9CV9tV92jB335YewZh0S5174QWS8zczxXvm8DyL23UqPX6esSl3I/
GY+hdnaWQ5F9qOmn20sT26dDbJCLWJjb4jwgKu4UqjRoq1hWpCump3Ye3KF8ug0iLBnr5m8ULo52
Ol1ZowRWYX1lqXzjrHjqUfnKxMYUXxZWypbEmUeqZVpLSoCtZoAr3q3bT2T8fntFEgy+X6IfqaN2
GTDmdPqeltn3eMYcRLGaf/3/cDg7qMlsZXaIvoyaWO5AtQ/1Au0gO3xLKuT39+HlTdrI6e2whhXY
9vM87ktzdbPuaS0lIZEltOr/mIHFOcN1zcCtV2DXcvuYhJ+q6SVKAkgFubc3TWZuvLBJ3a+liUwS
bqnTuqO7FXLoFmgp/zdhTpkpsH/feDzTMorKTLB3ZgRp5nD8ljr1XYQprNuLEsJYugP+XDRBQKbp
Embp6wZqYti7psFow3MWv0+KD7chhJ9nA8H+fbOSfMhyvWUHpzNqDySAWm37pX4qFUngKlsK53NG
o66dYgZOUZ5rcx9nz84ge4ux+/vKgW7WwnmcoXQGvdTZdoUQFGblm8xTPikfHdC+ymf+ZSviXE5E
0FyRqEAzdLcJfyiVF1HJxxFerL8XxJPwdZGydpYBiB4dAJhLAkv67a8vvuQ2CJyvqcx46fsSl1yf
e2WC9rPYGz7GO2iNF7jo8iDZyTy1bE3sI24MbmmLZCIJEOfCdoulPoTq9JbWCX2zKs7npLOqhPmI
fZvKx1W5V9E1aIezm2qL3zQf8tmbx8xrh4/grf9/7idb/WZ1iTbQ2cixOnsES0O9i04tBT2u7Wqo
rxlev5eN/cm2k3MRha3qOWFWOCvNR/iRb22aBLcXJTZ0C08m1TQc/N/lmnQTOq9xjl3r+/OYfm7A
y0PfMgCqQ1UZoxEIciiv5mUlXUIGlvs39B+W/pL2u9trEF8P6LvSLRXC8xrfeFXOqRk2ERbBZKE0
PwlgE2bQB/EhPZlfOpkFCl3Rbzj+5FZVEs5RnM2vWS4mUdK+qD+G3QSNkuWwLP7t1QkjR2pZluYg
a00czrnqfZeTfAUanc7l+DMj3wsa79ZER8gfv8UaNlick03DHLKuTYFSUDHEQTkVi+4OpOzuSszC
Sr6a0LhtVYVdEEe3+e61dllixU7RFDqTO82Bpk+ceLd3Tnj9bRC4669RizGvddidEhpuX2B2L3MX
lkwzJZ0gsqVwn6iwmlq3FQCh79UYiTfH0q4Moc1t1sJ9GahP5hW4mGZMCPyaoNKPPRQFTMYEspOp
+4ofZBs07vqzpzCdnBDfhk38aHcQuPbRPJxp6GpZfFbaR+tV+f321xKf4t+gfBNIRex0zMF85qV3
FjrVtPPofm8Y3UnhJ9KeUMkn4xtCwjq2+tZhPolg8LgJvaWRCVxKF8Tdhk1SxVqmAqML6GcDjUFW
7Y7xrj/90j0bE4kZii/8zQ5yzrwvnXUhEXaw/IzuSDZIgtZ29RlHLAArbiAbtBPeHRs4tseb+7BA
M1xTZoCLol1EY7+270BM6krMQobC/n2DMnSkmZoOuxj9zTpM0ofop/J+BevJexPUSK3XYlLmr1Ba
KZIcOMo5D43xASXs0mI8ZMkh+9of7Dtbg7Jh5U/nWJbHEXp5B014pg1JaNAYXK5yVSNIeKw1zleN
esNYQ7cDSh4Y7h5c2hHdS0kpY6wRbuxvSP68RWGrV1oPSGJ8qFqduElWns1mlqnLiFPMGyAuDs1D
rXBKMIEhxax66Gl08Q3BP8ZEk2QBqNDlOxRhhq3ZaC/nPHEfYS4hq3FZju2hTz+Y0+LO5rkdZe3I
QvexweHcsV6nGAdrwe6TYsY+cVyjl3ZWscN69eDZQHAWEUblSLUaEOvz4rHKeXj81Z+5MK+/lx1m
9hffgHtt8tkcMy2ql1pJsXMKeGk924z/csbJV/H/OyaVlbjJ2miHOQsjSTQltsL/fLFX49ngQsS2
HeMZy4yyR6fHzH1Yuob2lpYARmmF8AmBFOG5rVJ7XIa2S8DGZONtirZGNoUmc7+ipRganvLgBTVs
je91WUnuODOLNzBTSlAARbPD+/ac3Cn3Yw6mJKbIh1l0iX8UWeIWlLPENtTXNe4BSjvFLy0IQcf1
8Pm2DxYvjKDZ2mJ64HwdtI/CJZudGOFAu3OsUw0ardh8g7IcmoTwbf5F4TxuGpWNXhqwBJYFHu7H
A15X+bn5vHpgy0b9WIcfbiW7J/RNW1DOYdC4ShfCzE/f90codd7bvv7MdF0g6PamOwWaH1ALZ0bo
vN7fG1u3B0jzEBPvlC4wPxMIiE21S++XXegyfV5ohr7ls/2G4+7nNdT7WFsAp1ZDEE7tri6aCgxy
KFbcBhL2+byS4VBwJV0LT8S2U8QtCLTRVrGCTLbZ5+UxeWJPo+Vx2bGscJ4FSx28paK4xeVMRlVT
w0nZzRKm5LvR2M9274B0rQ0k6xP54i0OZyVLWg/I1QIn7gJ7P+3jXfhh+r58ngM2SidvdBSbJWMX
+mdD+VMNUuA+jxpcmTvGOlXtywPds2C/9GRjREIHgnklWCVFLYd/ndM1jFPTYBkArX0fLQrmq/P4
LXx1mzIjH950feUM0YIy41g9OfO5VCtoT7xzQhntiHAxm7KpehlGQc5zAjsCcAaiBnqhTG6qmKv3
FnPYoHABTdLVraLpQKlz3Mxw9UdE9nR1W2QcmgcFfCPS8XehBW4gmYveuI5mLJYEFIOMg2HdmciA
ty967UJLzmcUDNC2kE3pCX3+BpA7WiUlSqfGWGML1Ton2RXOzp5kUa8MhDtXw9JoVq5jVTXR3XKJ
9wPahiYZz7nMKLjDpCVp2BQVlhKDna4YXKvIZBYhg+CCNRzXyKkhqvY6toMpq6DYF6UHvth/H8x9
6g6qBFWye3yPqF0MDqEmQPv0S16/GNljLz1QYtf+2w54vjOz1a2wn/GJumAJ2CO2Pdd10L9YHywY
XxmkEQTmfPOHLGKT7OhVN081gtAyVVDH1J5K9Wla/duHWLZ57MBtDpSeF0NplNi8QYHqb6Iezal+
r9rp81tgHEo0DaQfV3Im0ZwZ+pRFeJLb+pO5Rru6Gzyt2t9GEW/WbxTOwqEIktlxiM1a6UHrf8bj
l9u/L96s37/PmXfV2RUaL7CKuqH+2uLLr+CBWSVhpvjWg6bIP5vFUztbnRnZC8EyVEi1gWsc7GlM
qo0J08tuPeGKbARjVLPItRqL0WVl/Op57DLxh8RT0+6OYpL7Dfu2QeGcaNS01EAtFg1d04pqb+MN
RpC1klqvMFtnbFA4L2rmVC2dDCjoFQxY11jsD73fuwMG+VpveXF8GQ29bPc4e2tDtPkZBhAxielG
c3zoq++0lgl9CK16sy7O6tqyp0ZXAgXS2URrXLuWhf8SBP7ROxlRopUOENRBTdGvDaL71e3r2J5k
34iFBPzz2rAR9ht4Guo65dxNFOoYIY3gbrrTEDC5BQ0cQN/YeOxy6GTGLUwEwqhVvDGgTmHxz91F
6YxoNvFgU7p9eQTRfBD71o8FQcocsMcNHlOt5DKSYuqXDtUKyzjSWmCCtzr71hWv+gvrYUKHenNw
9tYhepbVx8QOY7NObleHau6SzMCzfqg91scDfnu/r71f87KyIUWh0W/AmDFtbgzTHpVFZ5tqg2nR
Nu969XOpm3/qyU0KC3HAYgojATUKt6J1GssiGVaAaCc7/hRPkjr6lcVzv88tQgNXGcg48PtRflKT
sxEdb3s82e+zTdxsUgLFRfSj4fd16ufr6kWxrGPxOq3OLYFzqtB3Ics4AyL8mN9ZJ5CbHC0f0l3O
HqLfOxn/0/WUL4ODpiz+l8Cp8VmdLI26qUwmJNFBLciSOrFPjvEu8+ba6yE4kDOmGlN2mthpufAX
HCrnYWmmVEMejug2nzBXXO5SP/OqHrI5zXF4KPdSJQxmV7fwOF9r9FZdDSrwtIfhdW409PVpzwYj
KhB8w0Plksv+6jRdLpAPXjNEr0mcoJ3eqB7KyPCH4TxosuSY7OPx0Suu3hoKlVgW3jFH0Cf5rHmo
gLtwx/w/xSxjkhzi/wJLQZeO8qaq8YmeLiROY4QDS/RoUDwCIbaHijR1a5TsDA9PnZ/KB9lo0LUD
ZjtqoYDAJvptiFReHr21rRdrrLCj424JGI2Lqrj1C4TTfGtX3luRC/3P24dd+A03iJzLDxPrn8Nu
pcfF+WlASELWJSNdFecQw2aw5qLCaWetX4xbPNkb78izumPEErm3/ri9JKH/2iyJ849h4sSogANu
1d4P6rtQFqzJtozzj44ej0ld4PfLeI/xi6AfH7JCRlsuWwTnIYe4a9WuZx6y+Lulu9yQ5OyvI85X
UwNjBFWZfDPPV5cxQgmr12avCebPc+KqUCxJ4TA86zh7+be4cNWDTiXWdn3bv6JSAu5tyEUjy35p
4FpbT1Fm4zDnyZ1t+plZQN/rUOh3U2K4xXAKi8+aoboDlLlvGwVzflfO0foNzDnjrlGXggw4WcuJ
TYQrwbCjJ3nTmdhtbHA4Jzw2Y51X/fzqrRj1AiPqDb/0L4nHgrbmztopx0SmQyhcHByGDYUHiH/Y
nEXaiDeUslCRJT714GxxgmmnQQJMGqsxZ3C1iTZ0PW3b0kyoYF5+vYaAZjlcbeA8/VKuql/qs3XX
BwTi4hDDfMMn26BxRyApLbIamfOrmNDtM9AuMGoYWUwo2jwdU1om2JfYiDP3xSoa1yP+CXXAYwse
H0yAQvMV6mOH26sReQ1M9NmQ5aUGJXxUSCsUDmqdwDCUx8p4V08fu04y1iKEMBDlYCFQPOClQ7sc
/9JOuLIi57mNbG9tKnTmyLI6wuBN/w3Dv7i0MqXpnACGzc0qbuxVqLgkHqOFhsaRZE3MIfAmtwXj
bsRIK1RtaQGWzqZPbMXXxsoNQb/XV51bQ6709lcS3lVbPO4+7OO8SfUUDoppieAVFIA7ona73eAT
TAMXnSeT7BE5+i0gdzk2VakqU4cFhvPTMBxbQ8ojKDq1uuFYCCgsB5IH3KkFj7JSqbRlS2J0q9U+
7l31gd2+8Qn6aH/eWwcD15n6EP6jO3gKXXqJZFHMalRe7UP1GCvpDI/U+SoG0kopA5Jw+zZg3GXf
6Oq0gDMUMSikAdTzkkpavIX2RxxHA5mwivEWzjtojTmoodXjTIHgLu5/psUHQw1y9WFOzOC27QmP
728ontO1QjNHa1BA1SBzqAooEGixZxWN5CaUwXAnytYjc3CQD/Yq7VhEhttNsTsUx9trETpVi6qO
hRETinvp0gbqerXKxES1jRWCjUO2N/avXEoSGLEvAvkVGkdBn6fzozJVZyb2sMC2lQOrqSQncuwg
gMkSjomcKYeVnq6c0QaNCyLGCO8EdQJaeD/7nasdontjHx/Avi/LNQnP7AaJ278ZhTYlX4FkzQma
eusg69f7MHc+T2TYL2Gxb/PwwRqs3eqEHlj1XmZCd7c/IbterxZrI7mKKSQwN/FNq20GQWjk0hAg
Nj+okbu6mbrV+mzJg0LmEG4hcdtaTDUx+wnhC2suyla3BhP1+rR6oWt6w3Mi53USOg04Qhu9WqDD
5SV60R+ho5EUgDkSa9CMhLoo8Sm6jRmvagYvNY6BJbnIhAE3ol5img5oca8EYSuQHrHhYNZaUjQo
nSLiXu6TEw2W78p9iqQXGKwgen/7I4rO4QaUbxBr9CRpYhWgZN8iBTEetL2y1w8yzUhhXL/F4ZxK
G4eFHTIcjO0+2CcwUXv1y3zqjuTlTVHoFoudnU1+yuqWJEGegUW7GHZ+LvAud55C9x8lAsmQvTCg
36Jxt9k82vpSrDrLqugnc4d5bi+c9vN7y9WYm9mjySSoZCPdss/G3WrK3E15SwCq4rXyLwW8/LXC
DhZ/8LZr4yKDMKW5AaZovGSXR9M+KqnjWs1hQL4hulOk3KrMBm6hcfG8Fq25QrtfNvL6Moq+UryI
DAyxKB9um73ojkMAggZPh4KFgSeACqtEyZBSx/4tB8d2q+JBJZKrRwbBOa2+xURtqAFibQ6K7TbF
QyqbVhG5qe0quEvAWRRdc2JALM3ZUh/76PCWXbIRyjNfeKUfarZ11aO7HgFHuFPW3M3MY9L/fRtD
uAaoHKIkiFHWK60tePauHGwWn5E7pX/fj8Fbft8BYQnI1Q2LTyjoeaclJYkWiBl+WNPnWPYNRLeg
wToOQQkMEhH+2TZl1ADff7Wgh+KnVp+06WsUytWnhLu0QWH/vnFpfTYqsVIBpRof7GU395IoVvb7
3EEndmcV1YDfd5r7DILateQwyH6fO9pTmc9RaLO/v9hX86FQJH+/8LBt9odLG6mFMWtZjd9PyHko
7+bSn/Rvtw1J9qG581zgfWlmLSA69SFfO6SgPs3zN3Ry+7dxhCHr1qK4Uz1XSpEPK4Csj7+agqOA
HOnXCVl6ubCN8D2LnlkbRDQGQTDHXV/DDDZrg5aLF1du9I0RFVd7+j5z3NFrjuF5OkuLLaJLBa2R
GOHCaYRT4b5VOrbz5LTp6lHDDkzlqDaZC7FHd5o6r5/eLUntO+292j1Aaq82DzR1vKJ9GWrzuJLU
j6Z9H8mmiIS7sP2buI+rZS1aQxz8TcXiLt70TXMbxCcjRfWnO7Z7x5S25IniBjQbgNlYZRzpV8kY
xOigAa7Rkzfv2iPoCZ6Y/m9yTDzWc6P7+VP3Ukn8uci0tph8ZmatnSQ0VNYHCCKYBVBMscubXice
duPgy7iiRWHfBSAX9vXFiLm9DoAY5QzYUx++5aju2JUuE5QVY1mqxbJbqg3SaM5H2mvVWxkG21hn
CeunVI/VkXFL/A+9m4JXP3VwWSGNoSE1yBPEKJm+JpqS4O3TgvNOMTwmL4QE5GOLR0L2OCEF9arg
rEgVnHXBy+8CmotuiyLUqrEHNBmTXRqf1vmZKD+auHEro3OXGlMz049EbaHOcOymT6PVeWhK9knx
VVc/pt3kzmHiDvqpSZ/rCgWjUabUKfD1F38g51GsPp+0McQf2NHPi3PqV0llQvj7mCd8TR0gY8p9
Z1qnadwpqNEzXZYoKV0llcQMgtuEgprrPwicN8jjtCAOa3MwldNsPanxXhv+/EK8gOCcfJhNreak
2CRq/KyMxK1k4efVLkHI2cZ4DLUIJn8tPi8FLuRpDNPSDtJpV0ONT8YseuXFL3+fT0aVC9KJtl7Y
Abpk3WV1U7K6pvrFSb0pfMgzWZ/7tYfm8DhPsnRFFKFn2Q7UPSteZ0HoO+AjYbqbPQQwNcn3ubrt
AYeMKCM0tVm3GhcQGbVRIamM5RHrrEenpPjSdAfoH0ue31eWxmBsCvo5AFnoz770WXoVk0RVYjvo
1COoe4s4kNKECCEc3LYa/CLkXbnjkpf2aI2TQ4OaUpCE7Jf6vnH+uNMSCQvVMB0T6VzdsPlmJIu0
VV+NEQ3G5A6j+VEUVN0fx0UMAxkZ8AIQ6ADzY+wdzcDZMfc0gAg6c/BMVnaCBN9RO7HykiyNINg3
VuGEJDoOj4mXw+Wngfp63JvdaAZ27g711zHxQpmQmxACZMco6SM7SfmZ9jHp0cVFZzDe9F6qEDf8
S9Vloc3VTYVdw334LwY/yF4ng7KQERiR5erdz/R7gbPZFTta7m7HrUIgZPTBo0hU/eqxuJC+IHna
mAH2E6KZpwE1GIgmeuvXVMaeeB07sUVtsLjnRIspWAvMjWbQ+q+9F17oR3v3O6vBIFjzM7eWGJ/A
mwKQIl2AWBnlTe5Oc/ShpVkKAl1Vr+9mNWvdUDE+3N5AkTUgjYpcNQqnKChyBocR/KwkFhZVZVrq
mkj3n5KYgOawq4LbSNehEvYP/8Wr2KCGYdicTwDzHIXkaGkGrOHb8pKg/Cu6A78FuHptmca5yC62
WNxl2ttm3s5FgXNUq5Hfzib2rlGJb/VD7q9F+9WMIypJygm3Ev1ctqlp6F8wOUyQ9qYW7WwzmImn
9Lt+ReuAxNxFFxIK6b8xONddNXRZQO9jBtrD6LNuT0aPVUPihezSIPJl4a3IAjdwPHnVYplOF7El
IZ0BqtDHTEpTLkBAbh7FGEzVooeCvyhUc5grtYL9gR+X7MnJ8GMQvECkcMaALfQTmLaArItVhGmo
Knvu4gWKDMqlk52GgWDwCpjh0Lt5nexIte5vG7sYAr3TeBfYrBH8EqJZKZCjGEd3Lsxzk1qK6jvL
ZBUSHIHNIQcEakLDRIUdbvASRyFplVQkx/FFTshNRvoyj8bo6uP66Q0LQuOoDYcE+9M4w4uWfOga
PKugfmx0+0WFJnc5YILnNsr1WxGbhczfvzA6N2aFeV2LOg1gWH8bCZJgPNdn9jolO3Z7eLfhBF7C
Qg4Qng+krngVc4tqVX1Z6FhbAakisJTHrpKHBwMcL7rmxb1UGvbqEYXFgWwF9LtIDCJQ5uDmaurW
sUUsYT5n+SuNQgE9ztj+h0VB1kIisg1wCRCDgrwGrYJs9Zv0XZHPs9U08Le5HiHUx3s7fM5lOTzR
F0OOE8GkZiIUu4pZlZbGa1qHkJn6unj9sdvbj91u9bo7pn0iC4+ujxUr+6GLBMV8hPp89Q/bNxr9
ghp3jnqj9qz2knLY9Zbh9w0WgFloyoVpXG5ZpzurasQmCWYlRGHRDs0YAs9JP+geSjujdbxtf4LN
0zWE+giTsSZgsvVuPlHbj04aq6kVgA/Mcec74xCznpUFZCi9txxko/ii5dmQ1NWpplm2anCXfacX
iR6H+FZl7nxcQGWqjM732oklp5jt0kVJBRSRr1+Hgk7rWq4xWtA+VeqZGTjzLl/v7M4JLP1dmh3p
CFat1s2hbXB7I68PMhARXYDvR3WQheEWRlqtT0gMu0DA+9nuvypOP3r1tOyyqfBHZa0kLygW6l2t
kFiQCIPFI5Lh3e7KSJySCCtsDmQFz8W7OH02DFlThGgjKev+wiARexBy5qjXmGGcKpsga1YP70sr
Df+aoajq4C3laFjYqKV3fTzqZzuv7ezOSLv+6fbGiha6NVBuoUsOAtW8S6zAmF5a874NJ7eMjkMn
YTgQLXRrmFx6Sek6PTabCOcgnB/abthH7bwnihL0a/+9z/LzGKEls+6D26u7TifAPDfngVtdYmZ1
GFeKGSTq9Nin87e1XffmTO9IA6VFbXqxjEkSwYmPIMEth6DbMvju9MlsrQTiTVaQoLhf94ZHR+fY
trIGauF3w7PhXxjuQFDQ0NZNyDZU/WCYnWvl7+x48CNbMvUhCEjZFv4G4r5cAedoRGw9YDkyHsK9
4eMmhfCLVyC0B23ZWebDrjsW4F22iNxHm3pECG0GxFh348fovB4b1PXbA0YKdDf8zFolZNeOyL2A
ThMXD4wF73L2UTduurPauGjRQhGkXTPtqyiL3bQre5fQtfG1OVbcwiGyETLh5bBFZd94g9rOdgxC
OKAqpdt8IpD9nCHZ18boaWTzKDL9N5FlgnTcQixka8ZVgxxVHJBkITAL8vDeSv5SR5c4sgYi9m14
v7nF4O67cE2atrCAwWSS++fUjzFNWLG8te6mT6E3S/yK6IA7oLohLDWA6U/OgULFVB2b1jKDsbK7
3AfTwmoc1SRxloeuX7J7Ukfm+3DQ+zVAY28q63MRnQ5cSCgws3e8qvLheavO1KmaieB+109qkIG3
wr4D6f5rOBv50mEbQXzEujahDIyoVkVH76XJ6IXW5FM9m8CbAiVxWeMwnjifMBpyp7vJLvdaiT8T
vOp1nQDQRKoPV/DV1as5kWGshCBiD/cWtN4JGAt/SfxiVO+2vxadfR3qvuBjtEEHYpjc2beqadDn
HM+dJhiC9mj46a4/JPvRYxOpzXO5l75Pmf/iLFYnbF4OLdLgD+efCD1NDHvukEhQDtknJngdY14K
QuIsQPsfVO9EH9C2kZUzWOv31QLVuSKEFh0GKZ/iY4h8Y+zbR/0x/buHplG7t9/JUs6CU69vAbkT
2eQjyS2zNQKzDVTHi7pTJLvyZGvivGdUOjNkf7CmnP6IzNitRokNCtaAsWBW2UVdE8wEvFXEkFUz
ZlsPDMzVDEdrfacv7yWWJ7CDCwxun0rIcqF4AozaXzEFhVayxs1geOgf9qHuHga38QR7Bjh090Kh
AebHp7aVXMvnBdpnQaQ9NajQGjI+E9HtAgQHGQq8RK2rSvDQ03wqR0uHq9B22bm7nw/UW1AkLfGy
lxeexQv6DxxfBE66DjrgDI51UyaHITrGD+RLH7nTjs2t6aqrdufm5c93EW8d1EzR3YjBcd4dlo7i
6N2qB0sY7Z228NM5k3wokYt/TVhgtAsDSxZvfGUbFe3QLMB4Gn3WzRj69Tl+YdMn7d58lPHQSfE4
QwxTR1OTYtbhAqeAYBQg+0mR/2PdxdVDtHuDf8B7GFsHxUIkv/mm1HG2Zq3NdSNYzUOpfiNIbUa9
zK1fdTDb8HcbEG5N8ToXK1q+jGDQKjetXVITdwR9Jk0+NNZHxzyHVuES9dtt6xBuJYQ9kP1BIxVS
tlx0kBdaW8yKagTxsb3TAw03SXig90w+Lj7Bxct8iHCZv/H42L/XhrWZYs0IVK0JKsc8jhO03SK6
D7P8hC5/r5jj/ZSA9IBMX26vVeQiX+0T4R2oAvjcu13RNY2jjASUWMoxrgrD8oY4Nvdp2ueDdxtM
5FtADgDRFBMU9NaV/nO1NJa2OBr5p2ya40wMqfur2b47y5ROBWsDGiimKcWVeZXnatS2maxBJYHZ
fW77vwckbrRINiMoeAJATVOHu0T3EEqC7I/YBOPTOqZzHxskWLWffRJkzWcze84Gt/zzEjf0hMFN
gScV8lBIF14CaWuYgI63xpfSdSTBo7tQSx7KLvbSumw8KB19sSNTehsI3DOuAOQJkcPDLDpfec5z
JW0LsgC1B/GUAcJz3G6s87yOXy+Feh966/NtM5Fhcu8bBzrrYCIDZtN6eXoKG8nvi873xaI49585
ykSoDgDrIxuwL1C8HV3t3XxirU7yrjahHW72kKv/0JFWEAAEnD34vZqjty0o5z8fBQPJx/ZLcfYx
Dk6ZZ+xLdcG604N0V3jqIwuAWXwIXUiZ0xIEPls8vuWia1c1rdgmzjtj90o/lQbV99XTPCYb1umH
20Yh3kRUc/GEAYnO6zfdnDMQJttTvuAwhxgxaeyXmc4fO1VGD/ZfTOP3w4zLjwxWPGHcaGS7OEMW
iNGYJPvGt9zXxju/eMPDF7v4G4/t8mZZYzeD2iYGeaf5MAXDu+QElpblh4m7hkmNDH/10hUKvpuB
HK9tQUQFbWl8Cb5KRr2eF509PelrXzua7gIaoBsD9dZG8tWuybxwg2/RuP2M26Q3hxVooBXuFsig
4zp1i4/9YfTi9yA3Xj0W5b3pzF3gcvu6JHPSO6AYDqLs2Keflcjrpj8u67LxW6YgBepVjB1xS8Oq
6KThloNF1t3fnTKQ96VRLc9ZOK6SeJV5PO6xaeAOY40mKOnZ/GNTpRAxrAsYf6t2u8X67KAspVp/
ObPkghZ43i0ObxtZQvUwYTjh/JWmz4tUVoftydVCbAOmx7IeuJcvzV3LJjtVJxyv3nFZTGwflwc2
wPy/8AsLPAaIjzD6jR5MlUUAl1hK3hDVoIz/Kp1tJrNkL3e1Am3yYNQiQxarCtEMJAKQDUAagq9X
Z1GTDPZaG0HU7ab5hLb4fpQdJvYX87uHJxnK02g4QmcTt6JiiQY4C8SJ2kP8SHfNHmNYqjfsQAoK
Uifng/bjts8VxWugkHJA7QGltGuOcN0qlGRMFyOw7lmbWwcqjPDAlEdY9V3GPy3cQZB2I/ltY+SM
75jNikVLQQZuBJDBipJ39Jsl1f4VbCCyXygSYpAObU582q0xVhSrrQje1mXELKgi/7WY3vJd3TER
NrCVgPH39hYKFgVEqIRYaH5k9FiXRhhjJLECczG4FNSvivbRscGIpcvKQaLvBBQHA8zgf0FSgAto
DN3Jjb4K0cgcBqgRBqxAbvtKs3sdmw5kSQhRuo3JnaJVEIjoFWSr3txadhctWZwgFkUGet6tPvmW
nRRv9KIPtHWhS/M267iA5IJCY1ZGokUNwo3yYc3vrX6/TpLzJfB+4AFElyWKk2hF4r2sgUR3EXcp
cmsgDxsOgyNJRwk/0waAd6/1kCqNZiTs6v1FRcDCi/Kw7JqdvANdZHko7kOxB1URxBicTWRkog2d
ChKQMTrq/Q90eT3mxHT/3L63KPalJaBZtLKrBihlVbtruov1yl3ekCjEh0HukzWBwEFw5oa8/OxQ
A8cWwi1rdJ/LdHxFUR8mQFQQoWiIGq4mbLVxUDSMnrCoD+y6XnYK/QWxM0vHt/v4o6yiIjQ0Ey4I
7228hXXOj89V08UUsw+YxMToMKrREfn2hs+yQWB/weaAojpqVukIhMEp1r0VLqCoa3UQAJJIGlBe
rwbscTYxLbQKwt54CW4KuajUNhr1tbbAEk+xP4de46vf54CpcE+RW0sLKNeBxCUoF99lISiTiqT9
BWrerSiAaSckUA7D+c9VzRCwbBfIfS6kyYc6moEVfqzvfvGxZd6A/k6W6092snuQHczLWx5PfBtZ
L4x8WuhE46zdbsFHPJF5DZpw9MblOdGfNfDfD8bfY/j+tplcx5UofeE84XYChzrIlS7NpJiXzIjG
UEM2GeRklHrR0rltdJ9of96PdonE+Qli9KVBVCBpoTtZd/nsp0RS07u2Q5DIsDcwqjLIj7y26W5s
PjMmROSarQWh86h0njl+/OPNuvh97gbSq9aAbjHVApqpbqndWd/mPoH2gSxIvnbcl+vgPoodT4qd
T1hHXaS+9XNaba+T+QfBVXQJwn2PNcJFtGQAaZAt0HzjEB6Nd51PT+M+3+sSM5N9GS4IGo2lb2iK
nVNGqvsZaYZ3manLiCAF52b7fa5aBNEOMuQV27dsp8xnR8WD891c7M0/FhBB1LMxNH7cKu1YuzLB
ciKi+tS6j4s1MCtJsCDZs9fBq401oxQ9xO3MQNZDZgfJuL9tzRIr4++gvknmKVOxW0ZzVEI3Nc+F
VIaHOWHOk11sFFvjZg19CmIuu8UaNHyRBzT6owpMg5WgDFxi5k7W1yjbMs5xWmFGuo4dnLk70uKs
jMfbWyb7fc4BmL1lRWOD308X6odFuG/iVPLVxV/FhhoThQ7DFc2daucL1SYLEGn6WEzOz7Q27pTZ
loQHwpWwZzhaMzHrw9e/Fi3Ji6XpUHRzDjQ55pmkXVL4+6x9FhUwuFy+Shk1YzikIby9oqgfkPn8
ODm6ZO5O7ME2GHwEMFdosB6A0fvkVD8m59QPfcY9qY9uv5dRhgidywaNiwG01dGbmKEl1ueh+5Qo
f1PyJXN+ZqmsSVK0d5qKcAr87SxJx1lx72Bwsu8a1F/LeldO49FuZWyNzFD5c4lhZ9DkWBB4BNfs
5bmMzDZXI6JowaQv+zl2dpa+/D1m42nKZKNYQigE56DYcnTWUHAJtaAJmHb/R9p1LUeOK8svYgQd
aF5pu1vejmZeGLNj6L3n19+EtGdFobnEHe2+TmynCigUioWqzJ7gTMbftF+dBOrznwJEaP78ZMoy
kk9Qa+H5iC2+hEteDnNjSm6pZU7VfylS3vPq2cE0UXpGOy7mEUw8SbJLVvQJgdpCP7rZrDiCIr2k
WL645PFD8GCYEFPWRhbo8zC6Uex0yo2BSkv8vL9Wr0ndh91nTGHyizJQ1SGgpnSOIDl0DDp6QE/X
Y/GMdig8caZee6D1nT+eGWFwmZQDz4xdKPWwTU2uR0hW8igLz6sSDACTZsDVBjknMKx1KZObZCVO
XNqmKzxBtw/ySsG1xivv8DDZpCMZFww3SzCqB1ms/Jw5kJm5j76Qbz04cMWDmNgyJ7ael9Q/msmm
H23SD3LXAbJ4iZ8Xr72OXeGVQNl0wfabeWAHcMMHLo8iXb0dt2ETEi0TItxNgKW8fAVkOUzR7lC/
pwzo+E7BjS4ciTOhkiH8JI8cn6VhYg+cCSPjoOvo8MLW1u4Axd30VYy7Oqig4O58fssjd1tpkF5l
LmTQi3GeYOx81znpfeVJFyDgHi0KmLnC1+jES16428oE5bHSF61pANm6xVF06aNkeJfiO1pDF+Tk
U9EnPLa6+wt7dtlQX8KkE31VxpgQO8UqNEo86uk8uqV0GuNrSbP3f/+8C5ABYBYywDR5K7YitUry
aFteKVi0KYWex4lHvr0ZPVfWMEuo1y3mlzOApbGdxteoSFW8SXkeBBOgi3weBQzxjG4u3S3KTWdc
K7yP8m3nW5nBBGhBLLM0z7AplI0wdZMHUHomX96Ul1KHgDMB1HYHzkbxDGOi85jGEuYiAEprk6oN
yUwH2hFiYatO/MqRAelM4cCrhPFQmZCNZ3A97SPsmAgVjLyzVYh0JryZz30QItL2m9Vh7sNmaeUO
IDKIeGJf0p2W21Jw9qnzwc+JSOtVawyI4ZhSs9BLdYQgeOJ0XyoXrBioH44H7qsxzyIm9zXycKiU
Fl6ogSSmTY7GcJXPDppQoKneC1bdK87ye9YFJ0VvvzYFFmq0h0RXOKf7LLljjGaispYvYTLjicOt
Fq+EkKcBsYDGUxPe+8Z+lAIH4sfFNZSqNAYdi1tlnhZfyzx2itfs7ex6+efEnTXxYJZHS/IRHpLE
VnEZ3apgointe+J+CSR09NYemBDc/QN39kHBrB0TSAYlUqGwC0hhuk1DK410yxRP9Vel4nGJ85yF
CScx9MGbUATSQmYrDq0AM8+N4eybwwNhwkepBJCdqukZE/3J8LLGW3gVkfMvPmbJmGCBp95lpIym
yEAMzJNAohBynZZhoU8PXXk8Xn7O1UXYztS8irOqyah3B5bW3CvthZbOTiH5Y/qX2vlT75DoGYrv
HMfgrCTbVqBCAjoeRQTiQDmZ6MgYfHXidC5wztPrQq+CVdqlcau0gOhmb2mvJV6BjLdTbLNOVY51
Eil0p34oYCxNPPmr7tLcqXChF8crmG+bgz5b0JVK59UGfK3RDm1slCge8+BQpLwmne3g/g7AhNu8
mZQhNQEQRzadRAdHvjPlR/SiugaSfH6PDg2cZ/EIn5uoZoMl/4w8CmozS69K2CD9AbMTvyieeJxA
J2dDmR4PDhOHsG5zBVd4zOkt0rGPsx54xuQooh9WnGIN7/eZkzsg5BhLhAA+QVFDP8bCp3bo3QC2
gzZp0KhMaPYSZ3jZH47JjeHUP3L0lciH0OMVAzbNASkGWA5oKZh91C/rQNJbuUZkEJ+75WbgNeVu
nx8NRUCqEwe9OOZiVVuxzjX0/CBrpowYta8q1mvjBVq0xNzi5RObIWcFR+1dxYO6pULwBuDM4UH7
XmUx9LB5O7Tp0isM+jesMKKuT3qMY+CQ+povWKaXObnfjlbvCX7uJarFaz3b3KQVIHPBEnNIhqGC
UaGYOZEsXI/m8Gv/0tvM1EG+TAcAKV0h2z0dRYLYxXVB9ynwxSfKzlzaYN6ACieaZIpv2VP5hQO5
tY5rSOaolkRNNG3IacFBvqMi7cMh8OTb1sFjqxPd8aYqt9KUNRxzclVSiWWeZNi2ccQHvyIadY45
dAV0fWApCp/GpZucQi3z5cAxdMspqWgHnpXRWI1Y+NFhej2fi4UesgSs16lbPpHErv7SMT9KewYT
14Tu+FNZOvuwPFTm5DWUxaKS4TWacKmFB9P80vJuX7pkbHBfG8acttFcCtRZAVEKykErU6fueidq
U4y/p041FQciXxWq8qevo0ie1qjM+TNrItVl1+KMq/dx6mT5w/7CnfdQMADMeRtBEjqYOQCKF+Oq
OlZe6A5WrbwecJRMnD9W4mbwmLR2brUhyNDh74ZFZBXmKRVTvJPyvHDzuK28kDluoCMHz62OzdIf
Fo92jCXoDIHqFPgUtQO/B27zuK3gmOMmDgXowjMY1ZeJJaSPRL+e4BQYZZaf9veL/uH/7oVgvfl4
vMx2kvUiwna16ZdQuJSHwQoQSCJ3qZ5m098H4zgHzvNHtLHUqiSWsIwB2LDiV4qT0s7t/KWMLXKi
jCCf+b5693dFZMKHXifjnCRA7MMrUfTi8SAk+A7+IgWRzTHurBflgycqIhMzEknsC60EFO0qhFKj
HTkVxNMxMeeTIwdrKxVdm8UEj7ATE1musG3KTXxNOzKhZXOZH0E7CAUJXvDf/ARao7FBA0zPYUHP
2KsWy6n0y8IGtbxN202rP1cgZNaRiSB1JlVKnf29jtJli6ttfKEnrYEIPW8keis9WJvGho9lkgeV
5jzKfAmaOJF8IuVd/z4TOBY5RCMvnqPdsrzo41uJJ6u5mSOuAZhQgT89SaMBexNdJo/Eo4xf4WV+
KTolSvC86j9d+p1ocf4tbKC7RqRg+kEl1+p0HQ74NH3meDfnJLHfvhmRuyqhHqBm0qHVTWspFbtE
N1mn5d5U3Y9qfDIgXzDPxJJSnho0xyVeV3yVooaaWM6GACOn6SFp7yvuSOh+dD9jUgiGUVBzuoq0
GK6B75gKJ4d+4Pl0viQHkxVG/x3exxHPLCZkBIWkCVEF1CL0jfwy5VXPODcJ+zSKTmBTaagjBiAi
jJKEciRdd8ZLEyd2Oly0veRx3GT/UkYj98fbJCgSSREynK1gsuQGQywt6nVQvurdAfxShQsaDm7g
5bkmEy8wgTk10ls6Cn6Bg3CdF3S2yi4RCkNeFspzFCZ4jGYvzS3NQtsKxOQdwlP/lzF1djdgZIdI
HK6W/ZwXtZKPy9lP/dyONdBEciFmqIEecx6h1aYPvn8omUy2MUjTqAQmPiPG8C4mt7r0su8SvN9n
8osMr75tlOBDbA6vuuyq5n1Mbsa/1d/PZBNG2ohZRPD7udh4nVIRq68ruzZAxpU3krVvzHa2tEJj
EoqlCM05m4BGHxM0O8OAlmmDG8WODnSUb+F8Gmzu/wqOCRDTQpVOInxSVvnXQbV1+ajId58xCdxX
IFvB6BlaND76mCGrkd5B+gyf/1SXJvNK2/iJb0ifiheGN39MuUlTiRUcEyHCau7mTMUKxspLrbtD
+FjrPJOoz57diSsMJiIsoQTlvbzEnQglxsheDsNB8edL+cDlrd+MdyskJhyUoKeJ5hbWFDEyTDqQ
rt4q95UrPhBfdsRDLrn/cbuYkNBhiGYqDNhWvLypPpR2agvPkAdAlYHfubd5vN4NZGdJxyqrU0zJ
wgPNK6E61uqXqvxd558JEisUJkiQIclyoQVKM4Iy0iHFPWfV9pNzsMJ8dPJ6VPTIoF9vqv9a9kYR
UvypQkCBvlAUo/3f4NigKhZRT5oG16BwGBxaI1Ex4H7fudFBvshskTsLvumGq49TZv0aCI5AtJsm
Ei896l1Ul1y/Vp3kWfgc79THzwG2tWaIsrCsCOB04WrS79LIjaJf+0u4Gfn+sQh8qR83TJS7vgSj
MWoI07f5m0xSK5o53wGb7VarPJ3tmxmHNm7a4nWXZjtYDkpgZeBCI9f1D8wILviWGp6KazoAyfsE
3r5HVuYx9wg68nOQEQK6/Q2fhLTvBAIS+v2WHaBD4fEuSd5qMveISsAUUDTII0LjulLtSrwz/pwq
9dUpME8HTmCIhLITC20Y1aWSdrgaPYwIQlpddej8I1408f37x3zADBgTdxMD48siBRPKm7L0hvyw
737/skHv1jABYyz0RZV1uPj/mK8DZwnRZLTYmkebfWbeGd7MkzBG/PfysWcqaLVRCntYRMASoByH
iGPRZiBXQWQLKlEdkhLURVafUFIjJeFIcM13wUkgN5KyWGPzmCY8gt5tO95xmPtd7oNJEgIaytXv
VX0r9JzLfduV33+fudunSZ2CeoQdRuYPgRW3p/jH/t5vp/jvCIxvoUO1E/oQW2+KxVGJvvZiZ+tm
6DaV+oAi8NM+Gs8extHKro/7mq6XKvpi+JAWN0r5fR9id0sMkS0oxsMUdArdekjAzCJoQoY/Hox5
PY5/LxkQmGi9ZKneKjSH1A0/H09tYNWms2/Ev5zIdwwm0Z+jAZSrkH2nn5adM0Ewuv42HMoXhVgQ
fvdMLgPE5onBCwvasUHrckbsFg6ZvBQtgmYGvvv2OoydODlIfz46TtduBUN3b3UwjV5M+magsTmz
3r4ppoP6VUc1z7DGm8rnScJuuvcKjwkE2tCKQprAvRuIY6R+G6aWIPmGBtLdT7nFCoqJBWWojsVM
V1DS/bl3puRU8Co3m8dnBcGEgzldZlnvcXxmDOJJi1eVjd2Mx8/4HngKRLz7gxaSzUZSQ0yGsYxo
Cx7tIcOrpTOPVmcNjVUfM3c8lBnP3TczVnAjgcACrCpnjfNKnRQyyUN6nRq+7k2HwdJtqlP1/6HX
32yzos/moG+BtjeY1T86Yd+ggwcarzDwZPjpoYWsWeRol1SbVLaKE/85ZbtIukJkfCNXQc86hFhS
yi63YEnLJx2NKPWxOGVXgre/gZtesgJjvASKbUMZpQDTpKulvRASPDb83ofYjk86VNqgbIPpLLZh
t86NMFYXfKuj1qY8FEcIz3ixn13gyVlE53fqcd8ANl1khchEjrBqQ2MmQDSeRjvwqdpxdSHdvX0I
8tDoj519U+sapEAga4KJEeaeCqcUL+1hghAfWIN8WMgnSh3glwA/NyjpKZHmRw9UiyLP86pF307T
2Ele+ekAeh+i25xt2rIDvKCvym+Sguajjzg5kUsN4yIDztXiCdYN2Pj88Zb2g55SlHg/08CxhmNu
LSmppWEhgBPnYzk/pV1tLbwHhy3vpppNEK3Avojs4a3STOyUFlLThuDO80tvHPTu6/6y8SCY0wpR
zjBXOkAo0m1RPXTzNwM6XvsYmydobQdzSiM0WAbxDJDG0x9oKTdwioviMJ1oH0rml7zGl63zs8Zj
Ej2hDIehpkaNJ3ALuOEJQxr4YkkQYkPuF8tmwFujMQcoDaZZUCOgDT9e6ZYqiGjjEX58kcFHKtx+
Zn5gBccyWpRBMRhkAFwvXrXzrckr9W97hAlGGMg4EZ2VvcqbcJHFADK8fXVbhJepnlhyzGl+42Ew
h0ePAmkusENu3Vpx/7WW7bTjhJ3NcACWl/+ZwYQdyEAWRjPhfKatV0lPbfr4Kad+B6B/wCq9Q98A
mN8oQIN6XUffJ9C3L/mzNzu094L3HLh9iMCTAq5ldD+pLLkIpTvN0FeFYHBFxc/Ck/pV/in5b6JN
ZmXFX/YN3NyjFR5ziNIaFORNCDy5+hGHsRUaf1W8u2Fzk1YYzNFR8iEwZi2FTbQedDEJx30bNn9f
1whoh8BRgPHOj3sEzaQEAjb4/SIwfVldvHzk9cTQP5G9PkEZ8Q8E48pDXreTZgJC9Y1T76d+77VH
+cCbtONZwrhzVGgzqRZ0Ptfo5+0PkP3cXymeGYw3pwmor0r6+2CD19FO/svQnVhKHNG4geCuxJvr
3mzjA0kd6JnA44nEgFb6V6enmiY9nvGG6Yqn+GD4wzF1ZdWRj60je4Mvohht8+aJN5dwBck4Q902
Qhcu1eDGk9tGz13M4yPbPqIrBMYXFC1o0aYHo/7HZBg4yjUd2BMdes995hFpvYaMTxhmkIZqj8yq
LG6XwkrF3xqvcW5zRA58rroKdjAoPbBj5cVSKDFEWwa0BFLWzsmJ7Aw0l7pN7igpGRoC3eyJl5Ju
Xqk6lXcAzysdAWYty6NcBWEoXUj6WUZJw0I82NPJQ7APZ/a+7285xhqN8X0ZNGhKJQJtTi8a8Tg2
vHyEB0BD7crZpWbGw84CAHlwCtAxLofgUXXCIyi3iU/nlRKfR8TLXUImsevrrBrDmGDjLjX/rVel
O2EoF+3sAr9raSvjWi8hk+FVnag2IOXGEmJ4k1Lz574M7YHFzdCR9ZmpZuhcmRimh1vKBnOQQUyd
5lKqg69zOsrBaRju9v2B/rFsSAfXO2qpqKaCzIsxJhQMYRYCGcYQw4rL7+FoLcJkh+plnfHaDrZu
2TUWc8uKs5FIMnWNORu9XJ6cQTL9sg8O+yZthqY1DnPT6nkRY2xaoScq8F9PVGC/Fb07P3Yye+Hx
A/AQ2Tx1JiqeeUxYhpFGW7CgQhOi/TBGqaN0ptoyHZ5EJ2cpWUWtrqlCIVJg4jT/rrrbBd/nUATn
xAquWUyMD80In7MzUJLL5pK+qgcOVKh1NKbQg1x/+cy45mrjWAJKNYuzKaIbFxJP628q9SosPjPs
t8ZgAmCQDEIuFcBQzc5Povw6N9HPs++BmzHw/VApTAyslUCY8xwYS/cileVBMCaOj2/uP5TYkU2A
FQ3R6GOUBY0rSZI6RooUH5vBnsKvU82Z4qJB8ywyrCCY01qMeNuLCCBiKMESaLqUxO7yX0PIMeW1
WLEHxBzXrJjLKU2SwY1GcXmq0Js02HNYlUcjM6XMbvNBwhdtkxLilW3WEzvCmNZ9F3bFHcGHVXsp
dYV+aoZiAEGLnjZoojaUvLeSTFgkS+5U/XdXxtkRxZ8ULONjAIqNxRwrHlMdZ0/YJkYtbaV2VpEd
N8t1mqCx+jCVnD3ZdCwotICkWkTudc7dlpBGn4XeXUTJNjC7B+UdZ993ty/TFQZzmQZ5vGh5F9JY
JnnIgJyosMj9iDkaNAfp/Mnwzet0hce4sqINXd+gioFaFmWAnw7FxWJXFvS0HH4BYyv1R2HunwVk
nFoh2bgEBAtYi4cq+LVoN1FwO8z3/XRdN1D24kWbbZ94x2N8u5wn8OlinNqVy99KiVGW/GHC18b+
lnFA2EaNvkRCV/cACdPbsfpWSUco+HFCGg+DyUMicwqKXAOG2I0mGoXq2AuH/Hsj6D/+mzHMnVOD
xG8JA+yQZB5yo7Ny7aqovu1jbF9sxHwl6cVEJyuTa854JsrjaHAhC/T2NAH9qONyrz68UfXySveb
TxP6CpAe7FVWPMV6rvQp9QN8OWuzTdPGAJKb8oN5pf1QvQyvE58ZI1xj0i1dYUYkVEZhAWZmHqP+
5xTzmCu3b4j3VWQiRTNXhRlHAJjSwYpNd9LuhkaH8DrP+f4lJr0jMTGiqoSow200uKaMCdkKfRnx
1eJ3Db6SZKfw/+vKMVHCyCMhbyu6W6mvZl7E0/XbHHxYbw0TFuoir2tMzdMMVfLkJ8pxIx5NX7oK
bwTOlbF9cP9ZOrb3rejacchocChF2+yexcd+5JxYjhuwUu5Rk7VGo2Fzxu5pnJyq7u30hy49cM7s
9j3xbggTGAKJjNAwhiFUgEgGA3Xzl2lTyV/NSz2Fx/WyfVG8oykfD0/SitCkH4FGawG9n/vhUcAX
Oa9Ow4tEhAkMSaKIqZBg8d5adBLU09VHFQNgr1pAB+XxP64iExTCcdY1qFLhzN50r7JRw0G6blxK
8c7vu+T5OWEihFxKRTVQ61R/dgsnPqlH8UZ/bSrlivTxHJ2JEV07tb1C6I71h7C/Kgq34/YC8Fyd
CQzy0tWJ/uoVow/lW7dJTn14KfG5KHhATIBohUWNhAILRx+WZRsDCF74K7zSLocTONfxtmPck5/9
Z9q3VmFJYwqVoYjHy4Gmfmnp9gYUaX2O99EfOEv1QfQPLXcZ6m9sqJAgSal24d+nir4dDaf62NiV
zZunoMdmD4gJFrIBjmPIWvSugjpadCONvHPEA2DiQ2BilGwRzB7P1uSB5q0gg3tC0+VL+Cj4tEeb
V+SirrVnEf2DVrc51KbMaaZ3UtOdEs0Oxbums5VatiTxzgx+cTaK/vl7aEyYMOpuHromgHl4gFGc
/E5wl3vzijZS5A+mI9/v422e3ZVfMHGi6WNMYdHvmlZAocsHy5zZH/chtiPtCoOJD4nZRaFWwiT1
W/zcHHNwvEkhhqKt9rL2CjvzuUnf5o21QmSiRRgFpDZpfjSeZFT+a19M0G4zEUs54bH0KPA0mnir
yASNQi3MFJxJeJyNfBGpM3kywMnOWUaOUWyMaPqiELUOyxgdqQ5U7dcjbmH6Mgfd+J+8523OMWMf
aKE4Nkt9ATQz9+DoEo+tcjPOvm+RRq1dnapBxuTDtNCvDSJ4sZm7TVFaUaw+lDxFc87msK0hddE3
05gjokfmDanBU3Ov8NrINnMWA3VcCCZqICRhDm1aT62u0aCXHBWPPs+1r89zvHmRzTWDWBuYUEG/
DPabj2um41tTbiUUhhrtR4u+k/4YRS9CzHlI2FwvKFfJIClRwYHCfHBCxgLqiRWMGZXeakiPiSgo
JkTccsdmXF3hMB5QhIrRZxNwlIfk+EZ4IX2jUskY9/foJD7ExA/mYfI0DtHm9jK+G8gsYyqHUzI0
cIhJSJ0lKB29N2wzLUYrTfSXz5zalZXM7ZFN5qhptA5RUg6yCtEv/ZXa4bF5ps91vKx2a+9QnpI1
RYF6C1iGP3qI0PddLstAy5LMSSvF1tpjwBX1ph7A3lErFPZZtWtLMcnRjOKWenavqLMzJx0+Pm/G
KvBLKXPTObGWEDRasW6rCWeocTO1XaMz/pkb0TCaGdApoSFGRK3lUF3MnoHGet7nKGc5dcZFNTOv
lGbGck5D+DPpivqgBn1r6cYkevt+sokkqSLmrzQFit6sUekwqUmIR10dr7posG7qa2O6/28YjDV1
koa6ULa4pfSjuTi5fCkkzj7EZrnFWNnBnC21GbQxNWtgQDyw8MJTA0mFvzpr9gLkzgne6eSEK1nI
WzzmjEHAM0BTOhZvmH4jKNbJfUl47WVb9+HaMPo3rO4rNWzEMBVgmBLc5fJzK2fW/tLxAGjUWgGM
+qwNRQwjRrTPCkfQxO//Ps2yzg4t+hZ1NC1CTlJjsrCFtJKW5Xhj10zwWRDjJKHEL0kgpRk5lrzO
FZ9BQaAIZTdaK2ebiOKqKyLS4J6iY66iH90SLz9FDrkXvssPGngXZSs7pQ+6o1/yCjybq7iCZjI/
0kvQb9AAncnXZXwvE1702crPjRUAE2HDFj2uugqA+aR43QM0Fu1ceJ3sgR6dJ1QWfzxv0yboYyoS
Xol1hPaPniFEutQ11PWM1Ord8JAfIEfrN5XduQvYmSmBsP5z31k2O2egDodbBOMYdKzoI6a4ZLI5
VOg7G0+DaUW3kU3VHeevvWcSCy2HnskVut40E6MMUBpCSwZE0D9CKkrS1JKOA5BF4VeRYLCymp19
s7ZufmMFwXhHVZuk0hCjXFJdCeRqkg9yiG+Dx30UniGMi8QFRONSCSgBFNZ1j6sBxfl9trC4zEqc
xQt+vx1Qkg1rWxsWd9+E7YVCtx92QgH1JhPtyqFI8TJoYC8UK1VNa1icNHsU48+80hjkHYcNeh2R
U0hHIqM1b4rYQx+Y/imCujUG41cpwX1aliYeUPzFo9O0uS1/Dby3p3TylXB8bHN3IDQnIfBB5YGV
h696syJLK+D1trldtG91yWURoPf0WXhdIdC/YHVTLGFY6OYAhNaVf0M7DbMdvRfdF65oCdzGY545
jCc0Sm/i9QRgZnsU9WPP46em//+5Mfhw0qAcqoNB4KMxdSxJLb5raTLuZPFoNZnfTbw2ER4Ik/mI
casnbaEjQTCeyv5rO13kKqfZeDvz0d4NYaK0ju5DMElQDI9WyVN3uch947J1KNGRbFV+8ktz908p
zyzGESpRSgSIymBv4svCvFOkx881IKNe+M/+0L9h5WxDTmZDmYChXtG7p/VpV3142UFPgk7N8fgd
NrOUFRwTEPIcrDZKR1exxNWqZocFI6ZF5aMV3Ukl4fv+Am4797txTGjQ6jgBuTd1PuleF5+GqbX3
AV5bD/bcm7lxaiK3OVTNcBcYxm0zDH4+TPacgfwlSY+q2Nw3+e1slk5p8rpINstukGHCOBbeWTXI
p33cuXgahErugsEVLsJn+nYXuqZrfpdvajASCQ6vYLT5VLjCY7swetBopmkJPNq+QMuymWjVDpUp
Fw+mM/CUAjevKCSzJlRYIdXM6lxNiV7I4gi4or0akYI10/2olLbGe2TbPGQrHOaQzYs0yEqJANjI
Ttl9rVJfU/x9L+FBMGesWsIiNmSYouHpJCgtUT1k0fM+xnZGt7KDOVnVrOXpksIOKDRHt60lWaGr
30/3zYzWYbpH2j3vMG9/qq8wmfMlEdI3owHDOu9NJIJEnm7rPi1ZypH3Hy1kzpoYi2IavKLhs2O5
pHqVRYe6r2bRCaD5r/7AI2LY3DgThAUqXBBdoszGlUYxC0qPdjMpVK08jt16KtwwrJ19y3gwzNY1
JREXoQPMVN91hmDp0zHitaPS3zgLVCtTmK0aig4cWLqMmk6K53C9OrYkA6Pj6McN78rfjBT0CxT6
wphoAHXQx8iUQltrSntkfbUL0n+w3oS+4ksgf02dwuaRiG/GwTUa4xZVkNV5LuFKkR7A04En5dIO
fmbWcprQNxzecPFoxsKuJNoAQR1MFFRK2Xm6hLRNFE3IN+mNqXjKIRm85Q5MsGBvWXR33zW213KF
xvgGqYgxqWBAdmNQgYhufDKhN2C3IDATH8UD73VvyxPXtjE7V6UkrkkLNGG8UOb7oDkIMadOwYNg
tmtYBHnsO0CUOErqtWb6ZOSMoWzGJUjVi1g3TIZgpumjAxZxlaYi3SJ6VdE+5fiXeKQpTeMPAq8a
Qn/szB9WYMwFsnTpLEghAm+NMRSFMh7b2lcZrO/0Mzp8iDgVis31W8HRf18lbMvUSXXfwzaxupRH
v4ydaH7Zd7qtWIGSNp0Sw4eV+bq8Kwi5TsTOzEX4nPqYkBvQy07ScRJ+7aNsJWdrFCZpD6a+KqZm
psF1WayyGXq7lHE77qNsh4eVMYwvhGScw3iAMeRmcES38lrNNo4xbqnSUfpPB6QVIuMQaa1PUz6h
Etc4tIAd2YVh4UHephM8XWqNBx5/Dz0yZx64AmRcosjQwSu3MDGtnxvtmGgnmbjzcDUrl7oUfibl
Xe8bE5HmOk8jvBBgQcv8R6Yav5tZsTotuhmmq86oHFAfOhPNgLPp6/5ebrr+yk4mOs3aDE7nFgsr
Q1ABkvJ3kaj5cpb6+zDbMXeFw4SoqcX7GLSXaX0TomXXoKi8Mu0ftCMuLSxeRZOLxuTxZtbIInQj
8H55OSCNoh/8smINGHHQDsUVr2uNc+pYIiHMvOjFMAJt1jxt8gThsL94dA92fJF96NCRgpqpSa3J
LkU0QhUXqfgidocFOjn7SJveABlM04AeO1Q3GW+IZWWZwYyD+GE+Ndpp6e9jbiazuVorDNYTRNNo
hwwYk5c9Qm35At9YtvigIuMEWymouBbeZ8+2O6wgGXdIp6bPqgqQ/Ul5oSNXhjPeEl9ysxOfKJpj
H+sN1UTaYm7oGmKgXvUzzdnfo82vEhA2/G+TWHeQk7aG4BUAUNtWfVo4ye+SCE/AqtVRCSDzuQAx
5j4oxzFY4jZJr4UubSYEqM7HsEPeHKKK0/u5vW4GuHnwoqeY7LiAVuSB2NMIkcenYTmU/WeSJIxK
/u/3mRibSktrBLkEvwuuZnJrjBfzcv+ZVXqHYI6P0IgSRj9hQpuf1Li0ktnRIIu+D7Kdia0MYQ9Q
kudlSCc/8+b1cTzxmgPGwJH9oSuS165Pf+ws9qzAmKMzEp10aYRVg17cHICgXkXniQeS3zC3xPmv
fdO2veyf9WNnA4Io1iM5wvoJuq8Xh9DwC94Az7/EgncMpnha1XWQkAyrR3kpxasJH1Jq90rkTtmL
E97HBserWeUOI+qkpKSxm+C0FuQlqjgn81/CwbtBTDJGB67ykDpddJlRdZCTYCumQ+Vr6UhpVlv5
l5l3m9Pf3PEKk1q9ymbFUV7aSgSmiKlSqXFA0ORRov8kQ+WgDyyI2HAgea5B/32F2JO0KgrqGmp8
bFNHb2/zgRMgqCvvGcUEiCCJ1TZXAZEdadE29kdPhaIVzxKeRzBB4lWKRwRHjRvI/iCdRI3zpcZb
KTY8GL0epgHMmLTAirSbKRxtlXC2YzsIGbKimSYmfc+o2uQynjItxhBp/Dxh+1s/dMWv0klxs2+8
Bdv2cHw14XGcEHR7MEe2nGSzERdMTGeYmF4czY57J/Ypl2xoS7UFrkuf90zwL/a9Y8of/U0Us7jB
IAzy/9nqLgmIcQR7IXiH7+zI5QXZTZcwTBkkpCDKxSPYR7BM1bO0ElBIMiih9nE0vf24uvnQYr4D
sIFV0FqlkzoASDd0nCdHmc9C/5HmtI5iVziudWfxCEP/Zdv+sYptigukMhZGE6CgKXk2H2Z3eKxu
BLc7FbrTfYeSBabrOXbSI3p2hFd2MrtWm10xBQmqflplmzfNsUBUKr40oTXZqGfiw1SxRTwrfaam
uV5eJgQXkinIoQnYMfebwDEmrw0cjmn0Tz8zzZRRAQTflH7GThcV7dDIKQ5BnznNperWvwQ7m/EB
PF7KEEMWHjl4m2FkhceEkRosMzL+o3Xo6ihY7bdwslO/csPb2SH00IHrxOdWvzcvlhUqcxKiohHC
mfpM9MpqsVyY16GvP+VH2YlOUHsT7/fN3Dx573hsg3AQyvOsV8BroBWu+lHm7v8+ZxXZp1qNTGB2
o7uWlrdCdheVt0vJMWG7GrOygXH6sckzUvfAmCBGTi4Sp7mQH8FsCabtyjcfdY5n8ExinF1bSJo3
LYXrDmn0QyWHKeOYxIOgu7a67MtiyNORhqsAJO+5et0NudXLnIdMHgj99xXIkoAzvAlxaDvBU2I0
bPtIbPd3n+ddTEYxB/3f4UgGR6B6NMO7/d/nmcCkEnWTxE1Fw51h2KEQWsPkSionK9oO4yv3YgKB
gCZBrY4AUrwUl9VRsyPDSp80h1yVxyi0cmc8KD/37eKtGxMFyi6TBdAWwsXGL2FbWi3vW3D7KwCU
2RL4DzVyzr6Z92BhNTtaYNZ8EdNe0yH7Mthg+EB5mVdL5KIxftAPS/XGgPimdSNBHYEWs+kTW+iU
f+0v3rZTvJvGOAVZKjEZaf3B6J+CpLeF8fs4/9jH2LKIoGcaX+lgPMNrFJOSFboyjb3Q0vUbwAyM
EZ9T7HcWnZar+HOHNIIxd98HNCbC6X1QIjHHbiXHtLV63zi+3UOyJV+ETm/tG7exgB/QmAAHMSzI
2lPb5AqsMmkrxB4plvoQVCCW2Ic6i9146kLTOahLibbF6VcPmLOuTC1wtCuowR7aK8Geb8Mj7QCg
xFS82H2W1rJ4zEoueharRqYHThf+TXjUHLrKfqNL/VNCRBaMWUijnsmM/mno9c4g39Nqp9Yjm7OA
bKh4wyAKOlQlkGCxJKl9aZCkyQ1wxT8kl9GjYL2pjkIxULWCG9GRuQ/YbI7JILL0OZAAbZKamIGT
YQo19fP6Ljt0GqcYdnbA3lAMQ9TJFqmgrOqhmhkKNgqkqcSr0QNukSsI2KNlP7MJJ+CyVR4WjYnx
AT7zhjRVA0elF+54h5FKYv4fadfVHDfSa38Rq5jDK+MEJcuyZe0Ly/buMufMX39PS3d36BZ38Nku
+01VPINuAI1GAwfPC0jrh0+ZShAa8PbFg3HePS10dcxfwbrHUblfpVNKUY9ch4A1/3i21/EoVf0C
eYquDwr1pZ2th0FIvOvKxzzp1i39KAgmbv+IMlkoel5ioOiYIZoeQtTgtUUgZbndguL7OtZ/eIp/
FELjZzhqimqBaxAKIX8YPJbD7lnm6h5XOtRQW273k1kEXjbOdkHXNJs9Jtm7irU6wgwipdEKinwl
IiRSLGbfmyisMudUHyusoSW6epCgTBtKOBxbj70GJK72QjY6sl15t2tgFVfhc1HbrzPd2SCa1SjG
mQyXK4Ulhsp3boKofIoyJ8Q0X02p7cbEbMywcaQZNTcNRdy3qzQbeC4WSOe4FwUTAhup6MxV7AxT
7PbrIWuCdCF7S5iiXxOWCwbWIdbkKNVCN7xtjxI4xvuzElgnmcxqvUsxvCrMRi7OhWSWOfa46YRu
i+upUdkyiFDlY/MltyWHTa2MPoLBKrhuFLtmvsHkPIkUp6a1iFjLJT6Egj+YPtllTkC869uSm1g1
R4hl9Sd9OFZRMIVE8+C+r7+IwQdTUzSKg6QwP/LHG9mK/sBqrRtMbEcw5V5fs//YKIQdlgZ+T7CH
/qj/4TCnc1m3giuBdSp2TbCYV0h2hrEdPbR/v22WQAZV764Rb/pxgeUMvbe6RQtDwBolhkm0x+TM
is0yJ13s5MjSatn9r6kHai2QNQTJLO+fNbXNZisfBLRtiUch6g5JXfyVdfGRWFEWNL03sgsOF1QZ
RWwsZd0L7j+zCswXXL992e8Dixz1zNbpGhi3fVqWlBleFQR3rO7b+d4iH0jYB64BcBtVx4kmKCkA
tHsW2DdB1NjqU3SUv2DAo49KC6rDZP8MsC7rx3nkKgXNfcsQM1xjwTUUu+px8IWvvadiDOj0TL3X
/4cJXAA5HxxOi2k1FhSj88yge1xmpwg0z7zvnqIHzVnO2fN0poLhfUdyweQ8cZfJaWrpwDTbx6z4
uHSSLejOdU2kMDgfbEhTJCoVFjKKb2c10BAF9z9NR/VmyBdBOKcrGkZnmhEEUUEh+sqZWj8zvtQ/
epzZuQfW+MN1qSj94Kuk1TlrLTWDWOnNW+jD2CrBYYran/9pNMeePbPHBpOlWVVF4bZK6GWj7eeO
qQertcxBeCT9Mfms1C13smdCuj2D3qJxmzZqa6nPLdBaF0xvX7NDfY+K385G9svuA/FJOMpEM/eu
L95CclsYR0tVqwIgMxRSHb/FmBib3Q4lCggYo1jtpCeKLJMQUuUC8iQvYi3XgCjKH8buTi+ICr7d
M3QjEk+HbDXKOlcmANQgfUDnlWce4+f21YHgbYMiJt5VSVO0VFlRMXzE4Ju9ZrS/q+YwCq5wKG/6
YxeAedkT71dn9RiNL5VB2jPsLRznsPSutaRygc1NWfygC5pbokYRE1YI/0GKxWm+oZuzAboMwZ39
9EEFk0/kgewLszoYwXP5F1Uau6+IIArWwJqgSSj7+DEWqYZFLWsdbUydp58KrwiwZ2eWGpvRpDkd
4luZ6kneV5QNJHe8KWYxo892AWQd+SF4aO1ak88GKCq7Sr+LE92tR9VVQ8ySNyYnR95Tn1MybbHr
Yja/gjvyUiHME6mF4IyDl81sns/sRZPlH6FTRDJhV3s2YJz2KHXWdHkBsMG6W4e/FfFIzgsgl5XT
nDRL9AisVhDow+IwwpoiECqv9t64VnLyYkPJxHlNzSiiMq6BJwasvk90VCc7lSBZqyqUQLF3e2Wy
KVoj5hf50IjxWv+jrpzfLHNMbIoU6I4wP+SoJiwPkvLJNL4mxaMgY97WX9ePBrYv7+F0GYH6K8U7
Zx1SmYpWpcCnKUaQmDeCVdn9cmrJNpd9ZbzgcCYRy2hxCZnvlFFNxnzneNBvWD0e0tM+1fO0v3EX
MPb3zfXbKIu6T0KAheMfyKcO8rOh+dfXbfewkUA2LCmabMBv/giB2VNalYBO0gXvQLIYQVFTY973
d+ZfBD4iaa3cTEQN7l8fRbsTFq9WDHsWkLAVK0KY/fW6QHFJJlVFx7IaAmqWb9r5s1y/5L9yT0IO
+p/1erXt7ZYsBZplIqyX1Hj9ONgNyFZArX59U6gl45S5nycMz5IgR1L+LScPaPe24+l2pPoUdpdL
1jGLRcEIC42frT10c2iYdYlePf0hXiqnGB5itP1fl2UXBN/HMKu9KQhSmie90GWCu9a3bX2qtfMg
EEmB3eXaQHA2aUbGlKhJDg0TPNW03EZqbVkMcvLOsH/mb5A4g1yVvpIXlBgj/owMlzU9zmBZFP6C
I2UewHr4pWBmA8hE36hbVS7gNI4Kpm6Nmyipi+DNVyL5NzeJO5GaahF1qwVMKri9jNRe5ZSYU/97
msAdQ9XaR2IJUkwXhKVrd1cnTmt+vg6x+2aDMTn/ahvnzuYyq5axBYZkaKiASCU3W3HTEpobSQ79
SkFDTmHZYWH0TiJ863KDiK0JbX9X0BwJWd3NWEg9LHzTWI+JNTlrI/7eUvJVXkomd0mnQUw4unR9
1KLbKCckYbvx7kC9rCRfxayU/bTMGSTpCjxc94UTLU/tMtiV+RL254l8bds9iBTljUAScQPnu9Fh
l6d1DTzWy8no59pvfYHuyun1Gcd8bM4icbXbdxsXRHbUb2yrVfohG+YK2SHhtjVeDOuhTT9nMdG4
T6EoP6JMc1GBLZBpRJnaU+Ypc2kvsisa/nXVp9aPc4JyIZh1n8OZm/GfsojLD6EP/+H7LsvF+T4w
0OUYXAhBwHGHIZzSmfGoaR8mPL9i5LQzffgFeTAP2lQk3cLoRQ5umSM5Hqsa8izeajwt7cfr39+1
1M332b5tdn8SEklLI3y/Ng51f07FW5kyod0t2UBwXjUaMe266gAhFq6cP1oyIcL+lmwAOI/aaXNv
heDQdqX7VrajA3vokj+Ch/KtK954+NkSMJbPMjVVRI8mklo4S39ctBXEyYO5SJDIupPSj6L5K0qs
Y1KyJUqyjsF3P36/mgvTFHQZl4bCD4v7wXy6vum7O7L5PmckRSipzdKoiHbNo4ocJvX7d5Vq831O
acd1Lst0we9fCtBnHivjoFE5Z7bE7/wy6iDwhmlioiZfJadVzShqrY4tOBl42UwCjEPCq+bPckG+
7vQGhnOO4pJrhhwDZm0bO1edwiwxYtyfY6pkau+J0TRYXshigShflIA+E5zZCVQKBPogpK2COkV7
sWmzgryG6tnazWZv0PiChAXzFCsUTSOy/lx9ZpXrsRuLrz388UFEoWbj020huyfARUJ+pE+xanpe
asAswsEtREeaGk9Kj31CnGf7eYUNELdnS62PWpRC+zrQ0r4JJz0qmM3VB/SI5F1V34Bxpto2S28Z
AqQalMDo/yy0+7wjjs79aG6DwZlrBffflBIwcry8HaF9z/JxQoMiOGkznypMJpePM95UBcNqxpwb
e5piCb2xtwV0u7Chz2hHJxSf0gru/DE7sUtNpvdi4wuJ3QxPumyrovcLDm+zgtwRJBighE8soMT1
y5hHtpRSSsf2+Z0/2iBwZ5DRiOY4zEBQ/1hObMxz7JdnDd12oHHrg/z2l7LjGzzuCDJaae2LFXi6
8dGUzmJFKB2h13z2PUuq0ooiGNGQPE9/RMYn7a/rW0LpGZ9+T9MotnKGgDQYGhJTH5OPZhSnM48n
vcyEnu0eeZf1UjmnsPZgkVB7rJch3yzKg9r9yuV7833OD1hVJEG/8P3B/JjrwawWThfbXUeIQW0L
5wosrZX0chERDkbDUycLD2pT/r0uy+9uDvsdm7AwbgZFr2qmzqp+E6+6XyAj0iyW3Syjrwtg7M+j
h6gpT93YOIOS24hlftOkVM41JOD67lXI6FqxvX5nnL7zIfSbLyzYZjWj5FRepgNXbJinRlykLjdX
A4ALYzCBCbuj3b3MJyNID/GJqioiPJ/KeYwQzbFrVAEtWU2Mw0wfi6b8vKzyoUXTwnVbo7SGcxZ9
HZdDbEBrlvUom5mjfc0EiuGBudAri8fTJaJusx8StltL+11As6eWOZVwjMUvmhm7vyUOP2Uh74xW
wd0f52F31KqTqn2XqGkshLvQOHcRgQJ+UdnmdJ3iNWHtCRX1rEQtGOcx0FylaloCiHmebXPMbBSw
f4jLyDX71FOL8HB90fYfzi4eip/EIiGpUI4z8EafFWkknphiRi/ITb+yiC906tSm0nZUnPmOsT3L
q7FrgTk5C8Z8sHmz7TdhtcV7LRhuKpQrV6lTfr8u6e7VYCMo5zeiUsmshB0sasCeWVlTJnuHp1Lg
1AHG8yslySKGbQEfyfgiXg/86tR6k2uehaMEQk+yO04kTIzzGLh7aGuiwIzZzJ6S5VyD5ojmNIca
UE34C43zF3G1TMswQrKoljyrag5jfNIVoqaXCmv5RioTo3THRIc4MyOxdtezWYNvg93Z20DRnOtK
QYjE3xfNUV3zKoZIZe/V8yPa0dKSeDOlFIIftiAKYqUgMMO1/ZA+sXpb7U4KBld01QN98SDROP9h
lYLcmSwCZBzghVcFCqZ9fJv8+q7CyLDyZ6c/vt6EL1alc5HHYEjxktSwqkUx7W4FX+3klAPh2f/D
SakG8uyY+6nznNbRki4oyUBmYjmlD8phPPeGjYfFj+gSsUXbesBQS4tyjGyh3p9cF0zOrMYmstYy
Buboq6f4JTuhILWwO1e4ZZpoKTY183j/5L8AcuZlKEWfZouCwEaLznW5+uCCOc/F89zk1Hpelw0s
05B9E8e1rTVJqwCo8cvovtGYhIfshhkZKwGXjr9iZf9IhgqIH+FWdNv3BgsCGjGQM7uSPo4pEWjv
Z/vAW/2mIgZf1R7VepYMMjDCT9L3VcYw4gRcw7prZWjZNZr/oUd4Pxi4IHKWFk3FPIkZFKSaD4lw
UijHse+bLt/nTKtKshYcqZBIam7FJpj7c5w/X98YSgT2EzZ60I+TwShgcBCvtiIfl4xIU/+HM7/I
wB26cmvkjdYCYNGQgS1982h80m3jxHrfqRQFJQx3m9dRpN+ILH2pZyclvJEVwiNQ3+ccgqK1cj+X
+H5inGPtHFWElfyH674sFucAlrAcVSPEhguH+sZApw5auBARKZjcEJEJnV1pQJqJQSUmZoHyxdta
idZIS8Arejtp7tCLAdo+vevatW+TJtpZ1FeuSd7uxV5EzfvU43bdHMojOs0xHXx6WR7K2Glu2IWe
ShvtmswGkIvPqyxbhtnqoG7ZOZwfGvUwUXM8Xisy3p0LGwzO7M2xyWaEr+wsegu31kA75afSoQI7
pk/XgNgOboxTkRNzjCSU0K1aH9ozXtHVRvTbTv60hLK9TLW3ZCS9+e7JsJGO8wgTRlomI2oSUEfH
KqE6p3Ky28zJXwvKovufnfHyGj5s4Dj/YFilHOoyFrOOymPVqvemVARrqj1e18Tdo3UDw7kGq6oL
Kc2wlOPSOxLiyKJyBERDP8vRw4vDuQhDqlrBYvXn6nrsjM99/yvpt40cnIfokyUXBxnfN9GI22vp
WQhb00/FicqM7huSqWqiiaIxRFw/6p4RyaqusfLNof2s4PVMlb+RnYkEBt8Qo/V1lTQGMPohGGeE
BS8aVWJOQXCBx5AMeNMQARFVa+qlNere9LjFMN22IU7S/RDV/HfF+GlF5VIM1aACSsKEUfa8UDmD
YM+Rbd4UR5RCYzaTR+WK9k+MDSjni8bayuu0hBNnVKrs8j4J9nfW2pn56ScqV7pvRBcJOX/Uymg6
6DOArWYgJbWtrzNYgR5Wsopw3wddgDgfhEfOuK9yAFVee6N8ZOQrFigJnOqm/bz+D1f2/aPwgsc5
IVm15m6WsXXCiLxHFj+mQvztugMid4rzQHk5LQrGWDK/yohOc3c8mDdvjft5QMXb+2HXRi84PwTK
W9VomPmq9WvK0jzOojOC87YPzMImG8HYsfr+pLosIOct5ElcW4EtYO+/9XEod7NT2xqa9SykkK4v
JWHTJnd3kSwz7EF/iweCRPPErvRC/bsxiYSn3dUJS8IUt1cCS75zI497Xci0FfvVozPEQPPQSl2d
913GBoPbJVkdozkZgCGeRC9cbBW39fIgGE5pSw6LkNPGloiXAhKU2yvck2ojNQE6+4unY8Bu+zyl
MC5GgZXay3Nzlv68vmEUJP9opOLUAt84IFtfDYqvsmf1dhWIL2gUZJ038+xgMBlx4u+bwGVx+Xek
1ooHVVuRRmJ18Zrf2cmpPjP2n+wjdfEgsZh9bCK1JSowrVEEFsu59PdsLFX3wlhB2yAih1rsGttG
MM7nF0pRRP0AMNVw3ibwZsGQ2mbvLL7uL4e5/BWD2wByfl8Im0gJQ2xfJQXTfJo6TxuP11VkN9RF
cbqMEVuGZPFNMNI4RJHOHmJD8zkqDkL/aVHdWBPt8a/c/Ps61q7/2GBx3l7P5VSf2LVaRLF1dtsn
jkXNE9z39hsMztsrGebwVTrkKYCBF6rIQ1M4XsdcsI674plUwN0Tc4PHeRJVMvOpZM/MbxwPuV+D
he2ZJbjHIPaUh4WwLvb73zn8DR7nRDqUjCaCAbw27dxRe5T7zonLyhnz09y//NZ+8RXycy5HSKcD
SymcEiQPgpclT9ch9h8k0KWn4T9o6fnuIS3OM8w9Yq08pxSUjaUfvkS39aHzZyc+jEHtxLdUsRiJ
yZlVj5kj66ACswg9a7CnxWaz4iMkrZrU7nw5PC1u4cbeL52fG1n56Mqy0tpsgSuHz1py33Y3efTx
F9YTVqxjBAOQRL5vwhxmbVISVODGICO3s1oC5UiaHaxG9KasDJaxccdcd+akOGrrYIto8NGk5D4a
at0u9M+iQRUbMoXkFdZigxd13ZDRBMMZ5NKm9YwmbvZGMh6jUxQsPnsrpq6zuxmPLQ5niOY8m9E0
McFfG0xZBZWBQtAB5IiFizyISyz0nuFv8ThD7EUlXpGEZIZffWbnOfgFTNf6tDr1XekhEU9VvlES
8uEXwuOhX/WUFbpaH9mAjQK8E3aC3DFrlTKOK2H+u750IyJf+jzoUi0x4nJ3vTcxqBpPd+Mh/XtS
EM2Cgj0g+TqZ3V1RFZM7zFek+YS1BJ5+Kwy2eWJ7qN2pILi08OSPZNyJejLcO5G2ErJN3oQPJjL/
Q8eWdGh9LXyqrbs+/HxdUSgIztkMAmqTlwYQrRDaaisHWfaoC413HYVUDs63pGVriEqDtQt1tCDP
mK4wfDIf1qCIMSyzR5hHzftjh/W1zeIO8y5P5AZ8Q0iItIbdC+ceBTZS4uglQWIjUUCcAym0sVZB
ZAkuA5t1tkl26up4vZ5svESx4FnD+JxpBUcD+cJGLirnU+I8nVfFgoxs5PJbK60AovsZMwgqvwwK
6iVlL8DcqiPnU4RakdDnCVFrd/3O5gibx+6l9xY394QjGboQaDyh7CKkTRojoHiNna3zetCf1rvk
aIC0B1ykCuEwCePmmWRLcURhYY+1LIbHcTlEoX/dAvYC2c3a8STdSVqucqTCzsrlbm16Z4QyxnIw
qPcYtemkPz0MgyUct3ic68B4KLNtmDzsvGFZJ/0YHljvOKMzoCIH4hDlubqNVWorUQFYelR85OxQ
aCAEMnz+9TWkFN7ivIg0aOVSTcxZwYmwlubmL8tTwQeuON39cqCyaLs6IckgwtJVXQFTw4/uVx51
fZaMMHQ7RTkuxnoQoti+LtLuym0gODdl4lWqjENAyKCKHwJQe2HlCnIA/f7KbXA4L9UsYF9DKgYv
1V96l1W5hKBvH3xw5iGU/PkBFa/at4HjPJNldZgmXEbQdkU7lKnkr8vT9YUjJeKcUWbWrRI3MW5r
AV7hneJUBZhvD6G+Mw9RBolEnGFst9+dKBeZ+IK1MNLFVC+whAg24vlGjl1ZPlwXatdJbCC4rHS1
6uVYm9CGof7ezMeoygPtq9IiJyjdGlPwe2BcOBNlbSibMRawbBGmGaI9xZ9K8WgVSPYU/kAVIDMN
u7Z8nEMylVaQsgRwq5HZAhiast6r1KCrnzqVkIzSDb50rRjkJB5KbBVqTwP0MnqhW59BP+IL4JiI
aY6J3WBbQt8Nhm9hwtzr79nEaUnRrPk6JW8HsZQgXzcfxGNx0xwxYRasU9TZuK+KFzzmuDZ4uMfI
6pLDDxqdV6Xfk+5Y/Cx18ZsFXyA435dbUmWmK0SqutxO5U+q8mdEtbhTYnDOr6nHTFRGiCEOPQYA
l7ZQlhi0NWXudU3fvyls9ofzflKMrothgDDCYfXr0FZwm46CrkPxHbvsjVQj+u4V3toAcv4vi5YO
reOQjPVElC+d0zW2fszP48n4wIZ6GpMtGzZVkEytJ+cSK3PEAIsBJtZ0fow2s9guRSIG3PdQ/6oF
36iLxOnY9hEEK1GmkX9LsIqGl+aHsLiLUyIjvX/8XrA4b9iM/WwqBnYtVw/y4oNK8ffUgu/VjTQN
vLgLAKLFZhx1oChyzBvptVyc7mcidoefjBsbkRmZM9Da0DdEFAkHPcVMsJtv3uidzDmGdlBHOWZ6
17uiAwwnZBkjRvmykJ04lDzs7xsnZKAPuBkWYEV4SzJKye5BajPPIxEh7Z8bFy3gnIRQCX0viFBq
07grontxTsHnN9h1geGDOhVg7t45LnYrc46iZ23w0QyZhgUpdKRnT/LT/4/uKXHH0TtCOGoNOT9R
yWobxROEq3RkSzB2ATlNXPZlAoayJM4xWMW4oBwNMGL2LONQSggHS3yfbw+Up8iMxwiqnVSfk/FF
XgivQzlwvhdwllIFDbYQYPoAZTMDFYlzwZFGF3OcTnSpNrEtClOTjWp3qoiOBJXBxRih2Wb6d8vI
oo+pYlBF/f8Rqvyr3ny1FZgQJSVPsXSjL9yz0i7UAK+40axgNC3YtKjJue71du1J1lmZBuY2yfz8
PVFOMWqLHbq5ETTDi2R9KKfejhEjof/oOtTuMm6gOO22rGKWDZYaGZb7xmztsvMz6+U6xr5qbEA4
3UZAji4cE/J0i5M/TcF8UGt7ktzVYTzW1hNFFbir6xc8/gSUVJD7imz9luauBYWNWTTEDu3rxAaC
O/jKOJbMPgZlQPG3YbNSstivUnfwGXHq+JflrsRBS+wTfw5i7qM2NBVESgQvUu4glEUlT6lV46J/
IRc1dU0gUpTczmZpD5lGKNt+zLVZNfYTNkZrZGIsrhO0rfcnj6XDQJhnYqI0yz8X/ofIpybJUDKx
Zd0AjqtczH3IUizd7WAGmR5cV23q+9zJNzV1KEksvx2GD11yI6m/u2LcaTePipaPFTYlPjZIDWFs
JVuzKIiOk5/FIDZEZdQnyn4oZeOcgpnImII8Q6o1/2TgbiEKTqUSpBsUBucT1LzSa4Ulf+Pem2Nf
y066fLy+ObuB8EXb+CMvqtdOiQtoW6l9j6M/DetelM5SurpFdtOMlCelXAJ/ABpoJ8tntlXdqXtN
54WTbTzqT70n+2Da1h2KQ404Jvgj0FTXYo3ZQ900olekmxy8knmyOH0ajeWUJSNRVUMKyDkItR0M
s2RUSqNf3CluE9TfVlYiZwQoXTiLoUPR2OxbFyYiyxrImzWeKAWtbWmWmSB+KaWHqnrUI6pdiQLg
zLevU7Howtf89YJYvHPK2O6fDUdobdR/OGykXPTtulL+x2F4EYqz6FFolrQRgBnestoWRisrfFWw
hKhsffil9Chq+/5ZQc6SDS0sUV6FFRTqD2rxNYuI/ihqATkrzkQLaZwFRENLpthTf2rLnx4C/5rl
uIjAvzFUeRrOWc/Yf26z5pUYWvCW2s6fBx/P+zOGflOPKIRQ/DsDulAXsYohVBVhELyCi2fSe4QW
UBjyjwdToaR1iFmWCPFu2Etb7vffWtAtsmZ5E3VA0gtJMLzvcP9VBZ6AxsrzuYl0IE5OhHFxnuql
LiPZNjxtwRuY4hUxekapOnhKTvb3zQE8LxGepEag1t2xTA+t7P/mQjKxNwDJ2OlRzmjk8iNrRm1w
Utnyi3hMjtqptXU0eTcxhcmqFN/lSTcqybkNoZ0NcIhBKM0eXXYhUI+sOG05kCUJFBLnLOI6m5tx
hbMQX1lP+gPGnqI9FGwuB2IdWcD6TiZFkdBOgiGyKA/6cR2HMlK1uUFeWw2ig3ZmffITDCw/0ZOV
9g+SDRanFImhIREbAUu5t+6TQ4ab4mgnTjba7EKFJyoqWt/Vwg0gpyS6vi5KbGJYDzLcIGCqg9qc
3V5f/xri/r4WlO9xKGKi4uos0fq5lNRPchh5uVxgSkFERHS7Qcnmp3C6Y6VhLYF3Hm87qXAsy+6m
TAXd7tvVqZQyUGvpdlDqz9c3lxKf06Ky1qbUYM8ikuC36rEaCG/GfvM13eFOmQFXoRS9LpizAw59
lP9o3eCU2e2ik1dxShLuvKnmJjGyGEjax9VXP0s2K85T7fpzc2ztwo3IZ9Ndr3nZLr6huR6VZjBE
ZhbVndbdRcqNaRGZk90wbgPBXSWLWJH7NoRGYDS5vyLR3esoJFOHm6W+bwbJv64LlED8wZO3oWp1
QFvlP/XoT234lAuP1yGITdI5V6KVRSvqLdasFv0s6W00ERIGTSgc37gMFpO5znumBuPz0KECeszt
EH1Vafj374nCOQ6zNrR6tSBKN+RPpjo+KshDX4egNoTJujnAjKyNq1LFhozdYcgfx9XTYop2hVIx
zgG0vTiDQgHr1WJKn+qM9xjVXHqFtx56NEUnVsBmetQZ7IeaoscM8opr0DnXIOdoUjJqLKDQnjCe
Eu30YGB9TlIR85VsFCTYXUK1we2rn65p4LFRZIVnEJ2SQTRzFcJGSjBFj0ZIqPe+B798n7Mgvc1B
RTbi4VxvfT18tOaHtHHbLrK75r6Tvl7Xjn1Nv4BxtlSWIKYUNQhTganOWr/qyp/1avcNcRPaV8IL
DFvTjRIuldROeQuZVPE0JM5U3CtUKoOC4ExpFjNTlJlXKFRf0w5G+KBRb677dyvlIgZnS0tXZFrD
3suzz8oX2ZMOGI5sa/Hr5KnEp8IKSiLOqspqSsaiA1qBMlzZ68MHI/Wub//+a9FGIs5+dKWSJXPG
xgyazfj0wyPcHStFnwP6+YvSbO50tRIQY8o1BBqiD2JzTPH+qSc3tYXmuw95pPyS47NAiAmeT1Hn
GTcXPBi0iY6Zja1kndThXhfEkzxTzzf73uBfFP76mICScASNNot9RpRRFN44UuzPFAR3gOuWPFuY
BAIfh96YUDprYkks1b4XvQjBuZxJrKLE7IGwDJ8kIbfHRrHrObQj61Oc3M2yas9h5V5XPUoq3vOg
4mqJUmBGqNtRntuYmnq6bz4XodgP2PgclOqC0mfBwZciYbYGufpFoyKR3e4l3Gb+0TG+Gm01UMCg
DNh9xV4x3tnWndxFJ8Jz4y6+4plgQcRfrq8bJRbng/oJtLjFAkh99aTl0RyD5pdypxupOMfTZeZg
JB0grPp2WYKy9dM8+D0pOL8T1pU2LRiBiKFpt3X2IdfPBiK56xjsZ76PDS6bw7kbQdNLo2BTaMvy
ZdH9VatR1cSaKW6GiHx6uK7O71hT1AnVllYEgcJP+of+aBxSv0BXpfah/Lq4qUdfOq/rwTveFD3R
a319DbRVb5DxXlMFlvV4fQUpoTi/YBqzVJsFhlhWVZCnxyrxr3+fkoHzAXMuDXImYodi6UHVS0c2
TikYPa+D7KcDVEVFCSfIl0WedKtGXaeF4kcE2d5bI3R/qA8GWKN0NCVYLtX/ROJxul33VaTOCyIR
VvmzurkLPgHMbcrt5ohZZuTgst1N0kX8k01RNHn+ozgfkjGdQJNgxrfDdDKqX1ECzI1GJKhhFAU/
yVTHdVFQZvAKNK0eCHN+xrBK4r61e/5sIDifFrZlNuoNILI28QfBa5LUKSYvTY7NGCz6TZhQbw37
i3YRinNxomAJoqFj0dbu9NYoiTcotOSf0tWRHEYcRd/198PHjZicYiylpXY1G0oznOKH5MA4XNYg
efrfklK7wdYGjPN+TaqHYsroIBZJlFzZRJ1vmEuOWhTVwQyz/lEtpRtEY9TdmVhZnrkBpLkYgBAB
t1tqF+ym5wlVntctetdtXETjJ5mW1Rolo4R1zIrETmaMejPsipqgy3Tu3emhgzTKZI2nOl+VUa3x
2LdZjei7T4MM5F6V5iRza9cdcTeS9rX/gsRWdBOoyKMsqa3EcvWDM3hTAmIV0Cy+KHcqSkB0Pz6x
NIfNXv5FxBNjSvjH/dW8wLO/b+BNMIo244jnCCur7A7jKozl3lAaAuU/lP8Cw9m4EKtZPFuAmU7l
kY0aB0H0Y3EU3cyPXKrSmJKJM29MY42jkL0b1aGvxp9n+SRkVLKQUhDOmkO9hD4VrwryNVZ11DN8
SzCupDETwjtSwnCW3I56K4YxgOb4UR8PRXoj1kQd5L7R/rs5Knsn2OiAKiT/r+x92j13yXIn11Ta
hFguvuc+TjCEr5mwJUlf3EghODs0wzas4iMGrLnX/QOlazxz87z0Y6EyrK61WU9F7LaH2tNt7fQ/
zTqWr7sKlQtjqmKqZk2BAffu5C134bFF3gt1xZhyuRyMJ0K43ZeUi2NSOXeRj0ZdTkzvMJPuS4LJ
FZaDwTyMUUA8SDVhtoTu8f0v4pJgPpwFsASTCpO7RsIotQMhEFueK56WJ22W2lo3GvaInOMC9cq/
qg1++ryg2Cm1xbMskWxw+yHaZg05/zAVimCtIRSkdVefdQewPL90h5bYI5umTLHjUKvIuQpVHTW5
bAEHql5DfJr/6KlInULgfITSR3Ud50AQZC/uH6QsoIckEPvEd7+IxmiWywxdqNFAFAZDgDvon2iE
h6Ijrr3VqawyYVY8Z7MgLvIgqtALGcMXjUPuj4fpZfBVVLsYL+ojoYUUGvv7xgVGTQufx47Bzls8
yWXXt+UlOzKr6s6/VAJw0T/+NbSzasz0SiCasqjHMdScXqdekQl/q3FuolmUPrRE7FbW1W4UfWy7
uxDhi0kdHZQt8YTNYYnnuGoEUAX2ogVFLig5x2ht1WZNWKi/Igq79rttMfMEuUJR0kWeOHBV8jAZ
mwYuqfBQVYO5puIto0xKW9T5dUdzwFzOAjTRFOnrbjphg8spCKYxqrNmAlcs0d4jRk4folDkNA+f
9Hq2r2vj7uZtsLgTRYlisN+pwGqnjzFGdhgZRmr4kUKxvO9XTG6AOC0RVjkdNQtAtWUnd+IHVvHO
KGq01VY/jovdHVmzKHmG7RrbBpa5s42xSekoZkYNWE2y/yHOz5wpx0Rexm1EUSHsescNHFvuDZw5
4XiuFajoVIdfJowKKfv6uchr7/qu7ZvCBoc7VsTFSNJahlgVhl0f1ROrUc8cuXfQ4utX/nCmyirY
9rw7OjeA3MFSFkI/1Wz7dM0vy4NJtWeREnHnSh0ZeTSmqGro3bf+8tQ1jxaexNloF3ps62vp+RWB
eEKXJAbfGpg+2C0h+6o65SvRNxsQbTyWZ7Bc4kJU2WNQBiuVV90PGi9r+fpUslESFMtH08DWsogd
Np+SnQDhCFHZ1sUfqCJYYutef84GLi67ZG0mwE3SYV7cUCNSHNT3OReSIHUnaC2+X8Zf5/S0JISy
Ezb1mhrf/H5VSVfr/0i7suW4cR36RaoSqYXSq6Re3d4dx8mLKnES7fuur7+Hzp2xTGuaM07V1Ly4
otMAQRAEgYOKuyizPlEUWI9XqYzAQWZ9L95rgTH5o5lWIa+puSDXfIxRAWp+7Wu94QPk852smlEm
kuAmMH9yZpEBkUprV4y3zLoi9uN5FyGDEDyEVg1ppHIPocZ7rdhnw32gSxZeqjXBKfRIJoTGjD1U
bTLULSBQC73W0S6HbXUAFYWULVgKKDgJVqtDNcwQit6SFJyCvzmtlE/l5IybAnVrMn8u26tiB8YE
BkjSMCAipVs4FIUGerSrvOLgO7VbVg4438+vm0xG8dW/s3VjQIUjr8mjRz4LnLf3mvANAcg95OQ9
EjsR+zFSIw+yjAAubfemBoG6Oy2UuTwZiOAiSJnbU80jGgxyZM3NmHlDdvhDvXE3tdjCNmZf/j5A
kl98toZ2geeYCytEplXd8sbbUSaUxO9RLvQCsJ1G1bBaCBVqP2l7nWefJRJJYhcqeAkj/0tryt7c
8SIADMfZGDvVq115zlgmjeAv/LLz9ciENO14MUQnX8ZoIPu+4CtAlc+KNICHNUAQGF0ElSSxxP/9
u/PcwnB0XWUqs8Ssj20kPso+cdGZ6aNqP+pk3+SNh3LavDnq8/fzS7NqzwswvnKLpZ+KNo4bGx+3
6U+ju7LwIGsPD+cx1l3PAkTYNOmgaXPKp/sObhl65ERAcqV8Uy79p/o47WWJTO46z+mPr99CJNbG
VmfG0N/vwTQJBtMgJN9JmbtW7WAhlbBrIrVULXQh8rt9t6FuW6Ly0b7zwQ6SwaUeE8/fyO7AstUS
9lE10xBUo1DkHH+t4qvG+mQVEuuTQQi7hzVzbTW8owQN0U5aJK7ppw4JfkhMQqY8YRNljV4UhI+u
jpHY5mSi/ACsFCf8hgzWHqybitN/kWByMztnGMKZWxtDmRcZDIPTis4PKX9tdpDAn119W1yTL7Kb
xnqpw6uFiNkfxJKGH3ALiU8trvkglB6d+mLeTYXjOxkIZKwr2UuqZPnEBBAp8Z5ezZDRCDaku0m0
k2F+pMFkIZXgMmjfD3bD+yRo9RzYqTN/qENwASC4iyH3yRAZsI22KfZx+2zMxfa8Kci0JLiIzkfr
a51DhLJE2QnV3ALc21Z9fx5F5vfENM9cdJ2lcU3F7ejRVncJnZw8odsmpq5N2ru5HD27TpB+7C5m
a3DA6CHZzuu3Q5AbYLg6ii+pSB1phj4bGn47VHfs+v/X603o4Y3HIa7mBjc8GAs8WZvE6v5+hRUv
pUFl211vArYpb3J159PNed1yN/RuLy++LxR4WTaJi5xn9A3zLgxaJ8+epjbdkMQjrSx7ttrxscAS
DD4wh3FuEgQUQ/mDgDHLPxn5hTnsdP+6BzFsSLfzR0h17QWksAXmcDRrZiCzmvWflORT639u4rs/
06CwB4yJUFrwBPtcHUYzcHT72A3bNt7nmqSafv0isJCGb8fFiVyFQ2OiF5NDebxyIL/HoVw6zbO9
s7Y1aAylAadsyYSDsi6mSe10mIe+y2/ybbZjl+xIQW/5IfKYhWjCcUnAFUBzNA96HTn67ETz6/ZD
7nABIRyVeOhOjKgDRIWkbXullvvzhrCe0FwACOdiF2dhk+QAyJ/apxF3Q55D+oxRT6lHbqsTT+f7
LpXsqlUX/AoqXkcZbtxjzP1SONxH2Lj51fQhfo0FhOAj9HGwDAxU5YHz3govKlmmT+LjxAtnB59b
hNwH2QScv2hHkQUs3LGccXIi9w0LlXpiLQBG22kP6VbZxN/nXZe+MFUG21h6Y5ctiuATEvBXxRFP
g/AuOgRjKKpIKkfZDDd/UWuAQh+8Z+cNUKZHwT0kXWAndQ7U0j7k8yGXNiSuPv8uDEHwBklB/v8K
Fx5eBnuDiFpDJ2Li5a6M03E95ltgCQ5hGqpMAy8Ev+tckm3oJseD4mIKwcuUu9Q1Hv5Md4JzaOxW
7U2+jerGq8PrUP/8ke9bukpsm1JkbN667rY0piybEIuN9k6Pvzf9r/PfX4+R7FcAYW2GQgchhAaA
MvBehl1cDIMbuUaNELnfybtf+Pfe76lXPGF90sEufcsHHjjenag8VaXt5bODDIjEqtf30iuQsDLo
3AiLmnekDn7g1qWXzMT1//ttjZmEmHjTw8seBquIrhtzmLq4YXh+hwkE9be2Dzwl/nl+jd5LsgQx
xOmGZtlkQV9btlckB6rd+LUXRzfnIbjW367KWwjRVc8K1QMKOexpdCpyaJTnwPzeFhu7vz2PtNK+
8RaKO91FMKIOvWZrI6CsS/QrIg2aY4wFH63Cp/NKsN478LdYQhg3kbwiSszFyh3/kvseTpamMbdH
jhdU9JvzeLKFEtx3RWKWUBsL1VaTy6zjFJTuZB/Og7zfQG9l4j9ioT+zsAYjtUwb82LAupolh6yr
rmhmOfDhkrT8+4PhLZTgG4rRpmVtQB4KCv8svMulgzvfx4kcwTZsU0O6zRILdRu/CcImVm1vwNQU
u/H0+N5O3KzoHFYEDpu/VMV1KktErIv1CiqIFbBgTH3c1LxB+dwmjUNlSYBVAM6+a2G6KzNVwexK
uxsx7W7iG/a+6R9q0ztvAqt2poOyk1KNEVUc76CrUVimHbGRSCkx+dnesXH3ZwhcwoWRZbMf2RkF
gjp+bZRfQfq1LiRpjFWXsxBCsONuKHvMaQMEBrc6Zps7dnbTkgNRTtr8dF4a7oXfeTddM3WLoppe
FzO6pK2awm4opFH0G3MwfuVa7tG5dqIOfeYR3Q7Vl6mU8bmuWsECVXB0tdmWlh0DVWuPYXLLOsnu
JPwEOyeWYGYJ6dOwiTSIRfpfeNfEIFqUWmagVQc3LXroE6exdphMSx1E374ybgjB2w/pNkU1bs0M
EweiwmM/zut6fVlfdS1YDg39abYxhM+rrcRDNrvEXAxiPpgp8nytjGVxJXqB/1joWDAijZitnWdQ
wYgSGjyAh1t6M/0wr/nEOJDv3J2XbR3OxAxBS7VUQi3hmJymuBu7okWXEbjADFT+MTy5o6FS32Jy
M16GZI+GqxvdIrqOJgYNU0eF8GImfm7qceR7qYVpkl9rso9lwxpWbp9Q4SuG2A2YTGRoUdjFWz8w
cuAQITlFvpfXmZu4VYRimnaHasb/3if6FlRQpDr1zAd/IFipUb/TXVHcQT9Q5IUSeKZZBga5octE
bDKZJmXIBj220LowHY0nMMp4waco9gbwKdc7Y3BlObeVPAsQ8WBk8vYcA6Veb71mMOqJnvWNhQoQ
80g3L/V4oOVBgpvf4ZNWSp27apC6Tg3GMEgcVO98Ny78dJViAlBndBYWj6AoNNpgiEO+54OSQJ00
uLJqg1UJdczBQYctEpo2FQxyiLLUZnNugZ9/3gYo5M1c3esRTk14SpS3E6/L94on8pWFoPouUo6X
gFOwPvCygGfaOZNXeNFWlktaRzM1YmOgDvonxGhkRHV8oM2thRJbC1s73UaX+j0n4ouP1cUkOWLX
dblAE8IQPU98u++BVnrZ8JKXG/f0oF3Gj2zXHTDxUgK4dh7pTMP4YhN3SSbOQO3VKBuqGHi4TjiD
8T2X1b6sRaY6ZhJhCrNp6aaY6p5LreiaKIRAU+V2KN9sMTUl3pqK5Dhf84oGrNBgRMfNVdzYtl0H
ZZeX2GYNcVLt1A/Ua2R9fmvn2BJEuD7OITGpnxSWp6lWm2/1imqqk1PFHnborokvzIbVj0al9ZKw
aNUsTIR2mDHNsLNFUqoiL83aTgYLhJDTMQetIR/f5dluVR/YsQIRlowiYM0uloDCiW12Cu5jBQBp
NG96tCexUVqzuXYRW2II5/RcYARzwDGG3zy48T3aC79GB3XLq3tk97A1Q8TGMgxTtw0YuuAVOzr7
sUI1CxzPTxa45IbEMciOyQbar/oL7vCphRMa/wkBWNPgkWAyCKRCeQ2v6DEwJ9R3+LQS8HZ654OP
daFewYRlCgJcN0gLMGL2nm19q+1tn9Wer8nomNa211IqYa1aoqdJGFAYYP0UWZsqL50s/cAWXmII
vg+rk6U+dpbHMD2E3M94BKslrx5rZo3pTAzXS5CeYCe9PRrbvrJ9Pa3hjZBLLx4Kyzm/HmtqggNC
Ys4ymWWIR+GYaFWfcRESauH+ckpaTEUzJA0FayAGfKqtEQquaPFEsrouzLW2wgi08Cs4ymk8O0Yg
eaKUYQhrobKShjUa22FUNtn4fmx7GZrQN0XLmPvfdWYYFMpCOGZQccNYdp/TrodTjf3ZZeNntdY3
4NI4D7K28EsQYaNUNbH8QgMIKcafg23ehlTGwCiD4CpdhF2j3eGcjQARVg+1cmKFRE+rh89CT8KS
RBZ6sachg2OJ/W+1VW/0rrG9qrgM1PEGBCHb8xpbPXPAJmqbhsqIZoqBa54FahfxExUN85X70qC1
MS7ty/wRof9xkJYIrZrcAk+4GlcRDUNCYXIzSjvjC1Ap1LIMBleReDleiiT4ZvD8R1ZjAyIDMUgQ
Hhu8QuqboZFk42SSCMamZKxuSQSYloROQHes7xw/k5jDqrkxXAB1JMnA4STcKzQfDG9xmCJyy4/j
8Mk3PuIBFt8XlsNiYTUMBb4/+pW9rZlpOEmm9Rdql0qQ1jIxOJFxH0MvjIb/v904sUXDkbbYOJxS
sdnx2jAdLK+yUHf1ZDaQfTMon22DOO4tTufbg11n2EA9avbQ08D7Q/zcUcGquMHIZGk98eoK2SoG
2EAmRi3B2kC8NgRmgYhDb+p7w9cdze4lqlt52YLiFhiCqYFKoYlJoCOeCZ3shfko3Jblxt9mp+4h
3kTeGDujLMckE0xQ5FyZGHI6QjB110xOa2PiCO8Qgb2nnnmdPMzwD7LKvjXvhwcVXCSYCockdpqp
YH9DL5EN72DufYy3bq6fc/u+Hjbnvd7a1jV5PlA1DcreJVdM2pkDyRhue71b2UdwiNmhJAZZhwCX
k2mChAIBvWCGpo56aIqwV9EaZyyvQd7sgeTtvByr3ptnwf5CEa4qeZt3VG0mrNGteVsfeLnFdBOc
0kc+wTTwZFkwmVDCHk5av/NxQlmYsXTXtk+h8TTUt+dFWrO6RWwlXvsNBVcFFsw4j4i5MXL/oDUy
gs41KZYQgk815sGqQb+GqKf/nMU3Kv1Bq/vzUqx6oSWG4FcxxtpUWUJwh8Ss0APbBkf1xjz1/y8j
l10QZEoTfFBXmVWn2lDarN0pzUUiW5TVl7ulOIIDMrqxaYsEAFqybU+86Q42oGx5Y4tykBZvcuWI
B/gSjS/gIsbK5pbkqQa0INtx5fFEq9E4dYhsE8EsTZn6VrfRElAIuio/8mf0jluelTjJ40vrDkhw
5tqNf6GvGwm87iNZ0CWi4B4q3TcTNYcNTuB5svxfRnTwFe+8EcrsXHAOflMpel8Ao8h/0MKt8xst
3/wZhOAQslG1rbrBSlmdl7BD/1U6v0sihMj1AFqsSFc0eDiUqexBlfwU+ZjG1zc/zguyFjMyCj4i
5MNxgxBvW7Ofgwk6B0yg3sbzdhhqR629SPYwJIMRDE21jCZXVThQXb/otC0bnnUaOMidSQ4GGY5g
XkU/B6EeQZxEuUm667YHL9pwS81Esv4yHMHEjCHTJz3mq0NMRw/3yM05QXIqqt355Vm1gsXyCHZW
662m6vycy7pP/Q/WNM48SA6edZeNlA3WH28GyKu/9TpR7ePtXuEuu0IOmAeOllc9h4/9hieqZHHq
qkQLNEFzYTggl4j8gcc4716EWWSdk1HJ7WHdby9QBL0FjWLNeQCZ9N18qu9DlECMYIzqblQpO/vq
GWRYiNwQUuFGIZxBY2/EfahiiTR6UrvbiEmC4FVTW3xfOIJUTHes6gqixOl0Ys0+KjF4ytj6MoKP
9YV5lYP/fXH4ML/2i4gfPnVyItY2yb+Q5Pt5a/6HZXnFENwAGF+i2iqgK84VQbx06z9ol+2GM7x9
gBOFmWyhN8GsQ9CkscDkWycNnLx3SX1nWQeJQLLFF6xZQYY31EsojaaeX7o9KAfAC+VjgrMJs063
/65RXmYSgnVbeQk2WB+i6X7lJIFj25WTNttcxjsrMQmxYJaWVqcYAzcJUJoqM2gOOkzB2J7XoUSF
YstmqwdhaPOIIEru636bl5I6r3/wb38bnVgza6dd3KMZ0AJbfLfxj2Qf7eLHHA9qfMiArP5KpjLB
G5DIjrFfoTItyNyWernpu00ic2/8K+8CxVfbFqdHFrNdlyk3O91ETdlvZrzM5RcuHir+m2d52SoJ
3qFVutDo+EHUs33eXLFetpNkIomuIdDRM8JebM2JH3S8XHOn3TwbtyPOoXInewJaLQJY+AdxgqSW
Jabq8xBu7pz8QLzimN4Hu/5IjqiddCcvAKgs4JZpUXAXld5WadHA1usJpQY1cbLhI7sJL+OqBjZl
nEjCHa+KYwxH4AFQNnyKp+uglZge95rvLG/xfeF+p+WaWRQTArlkzI79D9P/MdMJSbTPiSJJJKw6
uQUSN5jFeYSpXWlT8pCRIkII06+2MWwCw2WqRGOrO3aBw9dsgdO0bWegOggamy8nDP/tLzQZq55M
FGHzREGoFRpm5Hp+3DhJcmXXkTt+1TVJsChbG/4zFpJEmQ4ahoDDYEkK42j6V2UZbHL6UMnMbH33
LLQmnK4ZhkVOao80j+5ruyQ3XQPc5xaOQFb2m5fJ6GqmHDLSOomlf4stEKvS6Reb623FrF0z358/
RNad/OL3CDsrpLQZpwKy5zZaSLGhEcdubVcd/2WZ0vrVeQEonMF+k2m0yaCAdhuitw30DdlOebQw
XHfDZ5fHl/+diQTxzCugmCAK7FlP+hISDul91RxDGX+5TIXvJtf1yowZhgDgnRjDt27X71FPZ6Eo
HqmcnSYjtFz1hQt5BE/SqEPZGi0USJXipjWKi7aWnPySnS0+vRl1X+pGB1+YWt9GNP7jnX+QNQWu
h7QLMQT3oaSGYpMAIHTHL0/j3t8WB5wd7r9o9Fg9IxdYgh/RKtPMZ+4SQVxEQQLF4coL7ZLs1KfJ
0/eyu5rUJASPoho2qdsWwpkoXDe2fJLCeKuBwzDe4G1uL9nDq+JZlKEYXkf9mlj6V2nZbKQ8Yi+f
rfSlOijeojLadoZnY8ffTDoJ4qpftkyCfDsGXqGk7K3DDPtqTlOzx9WqMvaaSr4zDNoZ9e5Ax1BS
47JqiwsowT+lmVL2vQGopDn1iVujGuRjIdQCQ3BJWVEylK6jMs64bqnDlwsh6NG8tm81F48l9x+K
Zl7xxKlIc9rMoaYAjyXlPUrx7wYZO5JkgUwhmjHjAMN1O2itwYCikG1tq3ebOXd7WdEBV827sGYh
iuCMtLgbqjEGEN35mC/f74MD3bY7Joly13yeRTUbFeyaamqqsIEJKpeR/2TMY2xyKjSyZ8/n99Ca
mSFhp1LU5+B9R6zWtc0wMdJaZd5kTfnOMKIQMBh1QaWDTldFWSAJGrPrytd7mzAUPJ9ivDTGkg2z
esAuReHeYhHN5BoKWbISomjXeQ9rbkBFnChOirkXG3qaLpRT8Pm88lbd3RJS9OVgFqvNDDJl0wsh
E7oQY0f3ooOyy7bhT1nx5epiGXiF01E6i44qwf0ofYxhJ8PIvJBG6DXBkf48Jo5EpjWnai1ABMcT
UjVpqQIQ/vycbMYL64CKy111yjfRVnuQEXTKZBJ8UDxo+ei3gAswMdi33CjQnTRwJUJx4xK360Io
MTHRKJPOnzIZziUTYpE9u3ue3e6EmippwnLNBy2xBB+kZLlvBBjlAQ76yjHKIwpKN62BOPPHeaFW
N9TrQolpitzw57rooLnBvCjzK11a8SIDEDaUqSpJbegAQPRglW5JndnLcctWXJQXK/Fe3fIGMdk9
W4bK/77YxiDSmFGFO0N97aErb7Ph8bzaJAYn1rwNgZ+YBTeFlP6wHkn2Y/x6HmB1/Rk2qWkS1LeL
xamdgtph1kWIgdpv5s9yvMvpMf3v7CCo2VRNXlIJLieiCa5ADdvAUGqfeZTdj0bkGHnhth8pRVuC
CK5gbKMyZxNAMlu9bcpvuYbWoOjLeXWt+u0liuAB8JqUYIioxVBRbgfe72lVyk+dvHDe1Dv/ikgO
1bUFWgCKL2W1GYad6gMwzPNdGpp7tPd6mUp+pOxDzTc20fjhbaiaJbah9RY1Q5XgAG8JAtRyy8P9
6KR85XsHzZyb87pcs+0lmrB3mBolVTdDsjI6mcpmtD9rP88jrO1OG1aN8Qm2heEkwmLFU1UVkdEi
XqieIx1zDSWeelWC1+8T3gy52P0q6yhLbHy/HcGLe0urp6T+iJIoL5uhaAZB/dNbiFQPao0aDbaO
etSCnYqitMr3PqKmVwxuggsx4tLI8mqCGMZ4EZPbWVa5t74Mr98Xtr/Ron+Btvi+PX6OAjTuytoz
VyupkBXUURuG3lN4mLcSdJGiZNYAN1kjEOhTNLK81MxcR4ck3MybdNNdyDz/uidYYArma3Z667MW
mMkvPIzgFX4fguGy/NUUjrJDo/1W2quzam4LRMEW5inE61INRJRubdLQyx+MF8zied6ZDnHT2ZFX
3q0uno5KJHTJ4RFQpPCeeEF8G1XMy4svWn7F/jvLNM6GxfcFoaIsCoyW4vuK+hgFDq0zt2o3XfJ0
3sZX3egC5p2Nq5bS9IBparAUBEhNlw4prpqPVF4uxRFsfVI6xRoN4JTztq4vGuoZkaSEfN3yLGQQ
0NOE4Ppd309cZQnRDBwJJ54nASMtylraEsOkeBrB38iOoFW7+913QamOffx2dzFl1uAhNLg51AGA
FsMqJ7fuJfQ1KwuEgWW4KWi4Klg4ZN6CpIkyDyNmvnmJpjrDsMGcRicDzWAnwVkRBoMYddxLOAEH
KgXf4qDwJM2LOuBPWONeT3U8ZargPlYk79qrMLz0GuMkTVCvCXE1xXaqMx/1qkq1xxgTvbiMk915
k+anl3BNwCPIK4RwR82tsPXjEK10fXhHw+sqReM7GFhojzVKnaLflR9w5G8QBTdLChpoDYNQ47gl
uhupkpTmmmVzhk70EaCK08AT9tvFSY3UVzJe5Rs9dhue4kFu5ItxyXtxOYGv9ErMf/B7Fb7iCTFj
n+CZjNoJjOHeIC/RnHLlb9FZNLnGkT80yrKAK970jYBCRBLqxCisCIXZlnpZql+GVuYbVu6OSwAx
XIwzJQzjERJ1RxMJ2+oycaMD23FOutyVlbvx5XinPgvdsQhQLQ1T7d4ulzWmc6pFSJG1jeGleuPo
yiHtZif3O89uPlC5zJnRwdaLvhUbvuItWpJ1yCiAK9jTvwaV2z8l3/gNr9/PO9KcXkJUaYvW2i5+
aTfCBC6kg8XCZStD0TkrUd0+VoMTR2igSh1MsD+/j2UgQiDRZaoWxry9xeq+hfE27L4RS5JuWnOu
SzmEhWKIUvtpgKvIS3B/pM7Uqg7RnxJZw7RMFOGUxYy+xsAoL9Q/jjk8EBr1Oid5Pq+utS20lEXw
EU2tlV1qQ5auvEmbUyN781iVQccQQ8wyhPsWs7KDhtapIFOQqWjuWNQ5hZl5k6zsaVWIBYjgu+c0
GHOlw2VVzcmejvmtpvbbD+hpASE4a3AET6zwIYeCWsR6OhTt/s8ABLvtM7OZxwInqRXFp1GpNmz4
7zzajJfT/r0Wgt1mUeyjXw9qspPMNUvtwpwqydZYuzu8wRBslsypFZIIeiL37fNfYxj9yGueeFly
eCwuqMRJry++CUIBXFXou2GZPUt0W0lw8bVIvTV682B95NoIoV4hhIOtiHIjG8FU6lX0GLFT3J7U
VnJYy6QQ3PEU2LU1opfb80dvUi9m/fN581rfh3+JAH//1t2nasN6FUOnPdKA5HLIQXRCvNEMN+dh
VsUwNAvXa2KBtUjYJnZfJ4SmODDj4ktMjomMM3HV9S6+L+ySuS/jPvBjhDSltg3jaRNy3iW725aR
bEOuamwBJeyW0be0wIqQy+vQx5FexvO1ISU0XIuYiMEo2nlsPupViGs1JUm61IRhkXsteCFV4J1Y
XexU4Px5DvfhkXw5v0CrQSH42Ewb/Esg4hCvO7QuNHvssEGNyuufXnYoah/iX1nn/u42l17t14Ko
BSITTM/CyPamMoCYoODMoy6vGk5cvQVegaDwj/EEpeo+0XJjBl54+h32+l57HLaczV9OirFq8Kgd
BaMDWoyIGLQZbIC/IyaiaWJcx1n8pZhkVrJqiAsIwaVmM1ErowZEY50sJXbQQpep386bxSoG05FR
xiEN0ghBZ11NOlOd+CW4PdI4dWzwnpeS5PiqqhYYwimdDGmd1aqOUKClIBr3yV1JgsOfySH4nxY1
CMh/QI65PhjaAZ2zvqxxfq2Kg5GFHIIPUlhedpx9w1MwDg11FcGR3Nnphu30k3xawLrSmMXH1RrW
O37smHZJPlTw2wYexxK8/ZWy6b6rLpX9jSCmXZEgUPQE1epIGf3sdeRykovJ7DdzITGxtRdT6O0V
SLCxEL2SESsgCp+ywV7GxYJrfquhglJeWyvR28uPWWRhCytp8oq/LGCEdjVdhZMkI8GPfPGythRG
MLSwiP16rqE1oz4U412H2XEY42tZ14GNq40kxFnfna+aEywu0aJI9QcIM+U3+uiWaFWSNY/IrEA4
7WiXIRmRAiKeTbfOtG0TbZj2HBiS6xm/T5zTm+DMYpP0s17CCFotu+zCZGsU3X4aD7nVfFEnWd3Y
quIw5QLsECq698U0WDAwPaz4YTelPzX9Wpsu81ki0PqBusAQgsOgoskcG5AoxBSF9sBLD9im8maU
Bf+bovFVw17ACYEitdOhB4UcnrOnQ5i7mn1/3oOuf58XhKBNGw31fAEXG4e1RdcqKk6bJKod1CA7
SiC56awvyiuCoLAOY5YbjE9FUte23SDsDwpYHGwcOucFWbXol8qW34IIiiJKPsR05idz8RiUdwlF
W3jgFbJuNYk04hCNCW1X1qhAmp5UV12NaexfSppJvI1kUcSxGTVTJt9sAGKYe9rvUXt0Xley7wtH
c8BIm/cVvu/P1C1rc6dmsgnv/7BP/l52MftT5lU9omSPIZfWbSLMflU2+sO84x09JRgOZAN6Jcsv
vrTEYOBKJy6SpR47dUNBtxiiWMsOJWYmW3/+98V+CZNiUgAGx1l2xzpML6PUrRoqQVl1m6/GbAhu
c4hsOvcUypu09KIG9+vsp65aWUfkrb/GUy2xB5lQghOokypsuh5wff6lKbedETuJjIBQtkCCG6iD
TFVbHkaZCGns5laNvgft4HTj43nbluEIfiDXdaWZRuCAycfJu5tgMl2rcVmRS9ZoPcB5XSSxxnHw
WwyTHaA13b+pTyGau6xDf4zVy3+XTpUIJqbW5ominr4AXGSormpX7lA9+c1hDmV1YTIgwTtgAGo0
pHg785Q8/5xN5S6DfbM0vFND+88cnSmEVSaJpxDlFMi0FBfNdENkda8yUbgjXOzWqJqbVsdwclQY
EafX90N7OUS5w6jkFJVsIPFdzDbCeS74nS30r0sMQTcs1yo+nzdsidM2uawLWUzF7KqRb9LMv1Km
Q6RKnMDq923w+KkgVyVgT3v7/U7H9BDCaXWG+WtCf42KJA6QfV8wq0kf0n5I8P0493eTXWO05DTI
euxkIIJBjU3pd1mMNzCLTA9aHu2N4UM5qYWe+E9YrENEit5vGHJeiMhGlL77hoNnFd9/Or/c6wfo
Akc4afxeN/3Agr7MS/JsHTvQA807697YzZtsq3iyilOZ5gTzanytRWoVcL3+2Pnf1ML7Q3mEQ2ZQ
C03TCPSm7IMr5dnENI92XxAvOxUHPmK0zF0J4uquXGhQOHKmMtD7UIFI5ZO/M90i8dgmOvUbFZRH
w/5378oHWnEYqmhUgxMtYciVcPy0hh8PJgUmqfcqvYpk31+X6e/vi/FnoOUZi/n3afSZkZuOn27x
w3nFrZvCK4bgCcyZNn3XYhP5/nhN7fYyHr+cR5BJIfiCNrB1YhdAsM32ImTlFix190GZS44XGYzg
DaxyQAWgitcuP/2VmpvJTBwqm1ckUxb/+8Id4CIbqbqPBWHWp9G6MmTkd+thxqtFiWPbuN8vsOro
7JmcOgLTVY4ehPm260BawHl/Za0b60oDkSxFKQlSg8I+VYgymEWIRDihP+ovlPyUFRb+g0SvCMK+
1IOJoD0AWX26q1BPtK92yma+RekX52n2XVkFzmoQwJlx/y+QsCW7dqrbsIJAjP4w+7tMsd2i3hBl
d96m/8Fh/40jVp6bTZpmnQWcsTn+7vdCZr8/Ts/stjogovY+0KMEX/MKKOzTNqblYI4ArOsu22Ja
+CaZZ0/Bu/smCz6dl27dzF+xhB3LSDCblRGCDGagn5S6d+Imlt2tZBjCdsUo2zQ0GtiFpqMmML9p
NO+8EC/JzXfpqIXGhM1aVDHeXwacQXVZbRsFnMKB4phDsdEzbCbF+En1onX6QflqxrK5UutvpQtw
vvEWniJQejAqMSwX2Hrs+9kz3eS23083I/rKx8fCG/a27HmWa+ycvMKhriqNHqBoCxq9Hj3UHG2K
n9FudJOHeB+iTW/+yKvmQkLRdXRVHZgUcLH9qbbu43J7fv34vz8njuA4MCjJ1loDBoIatE3b7CpQ
EpnBXTPdZ+z2z6AEp4HGzSqZMkCZveKwOHci+y7OftXmUybLka45XN49gAEKYFkCee5buxiqcpw6
JGO9Mqf3IOn/PgRfDWl4v6a7JYpgCpguEkd1CpTY8D938YScghrc5nZym+j1Q5EMkh79tTZwsEe9
iiUYQ27VJKU8+gKBWNts6NHecqbE7Ampv4Q6A1gU/k1Z1Zq3X8IKNlIUkYnUOXcipX5XjYFbjD96
El1TsK6cNxFuAqI1UpC7Q0re7Ca2iOo0r/ukLEE02G5NXXV9TAnLWzeMHuz4qlQCN8o+wu7BlpiC
dG2sBb0WAHNwTfDkaF5wnO+CE/tq7/LNsE8mSQy9apvEJigiwZAD810LTaK3at2hTKUCS36qXCeJ
CpYCybaWgQimqeRs1DoecXQ5uh+3Vu0Vo8QTrh0tqG7/Ww7BGOMsmEeaQY66UR/9EuWdTDbBQCaF
sDTdGPh9VuCEbMNNQbZRsx+yw3mLk0EITqmAZSC9BSnyKkBb5aOqzV7Qy4jSVk/JhbJEOgFDi5sx
ySBJ4t9kzE2KG1t7DMJ9YH0b+sGZkm1kP5yXTLI+IsFAbvlqxGy83PSx7vhjhWE8kgpIie40IYCZ
tJJFUQqhyklHT1tW34B9m3ft0bvzosiAhChGGxsEMTaAuvaUa3s/uEtkFzQZhBDGsBqTIPKeL5By
suetb13m6ua8FKtulFIDs3ZsAxMyBCmmMChiwwQEZrvj3cnOa0yk+mUHsiI1GY4gSpbnXZ0l2PvZ
nDtt/jQXm7T41ViS43z1zkEX8nCVLoIvRpVuoi2OhfCkHzVP+5zs6IFhEsJOA3tmrnvn1bd++mFe
BZh5UYWFKou3eFVQ1lmb8hrFXRe6vHG8cDM3+x9pV9pbN45sf5EASaQo6au2u/jajh072xchnUX7
vuvXv8P0TFuh9S4nbmDQGCDAPS6yWCwVq8751HwrLpPHu6NzVzbJs3vFbzAFFx9HLTegX4ER8mZg
bmhb7+yodiYyaz5YqNHE9pbyKtb0HyMFJxmXytbmBEYO3eDa803FICo+fe3/XOPdhHDxC47gJPlq
xJnOuyLqgdwktLqEnWySZvcy30AI/kGjJCRLCIj0FB74F3YHXST5lP++u79YIlx1dsTmAnV8PLea
mL8vx+o+UiGYYJRTQGJTkqDwZXmVoGxsEi69bGFr32WwaWQ+UwJWvuU62vy+cOOVRRqveoLrqCKf
11D37OlzxmTPLPsbg3qQYUNSxBSFJZZ2GSO1Bwj+nxOSu0Rt0XcROZYSgCYjo58MRPHrh3c3vEJd
9j+Q4v2XggCeWDYgIcGYJO+UwqubL9ch/p949IIhxAea6G3WjsDozmPAazpxUN4klxlKnJAFlwRz
mUFiYFjiOS4XBIbQ/miSYxb5IMyQGMTP+mtnezFIiAVKETZTxdvwJkS7AqToGNB4Rx3NJf5yrG7W
79fxZCYJIWFU5sRouO915c1IjiMN7Lc8WHCR4f+6Af8TNlfGhOkgahqAYEr9sY/rZ7QxSE7Q/gl9
gRDCAe2NfG0XQMzkEsGPB72X+LIMQYgBVj9UldLybaneWePDmhyv78NuVWO7SmIQiLrJsDSYgI+g
Q/5uOCh39KS+7zzN1Z3yy3CUvfTLdp4HjM222EnYl5MCi9BjCqHctf9rqNvvZTZI9kaCIw4DNaGd
66RHBhQPByt9Zw5fS1kUkGyO2IbZVTRfer79cRIXzlKWNyklEjP2k4J/XIwKZ7/ruxVTcFiucrmp
QAhq1veQiXCq5mHp3l/3BZk5QghI7RjirxagEjR/OFox+r1Zf7yOsZ9YEcg7gHdBU6n41MqGSV/q
EeVwkrtcNCP0zNV5lzslBoeLIL09yiviu5f2BlI4paMeKSldMJhjNo03t+elus3i0E0nyVna9bgN
jnhWo6VR1BnPFctyXKFgHD8zmUL37haBZAhyX9B/tcSG/SZPkraokG43/XA/9eoHIxslVsgg+L9v
zidJCj2beRk8tU+6cmKFZAZ116E3JghhOcoUQ2EJMnkjq0BveyiHzlGo6nTrZaolHi3DEnYeYswj
rQlsySPLSRQ1sKvRjQh7Z4Voms686769v/8vmyPsv9pjRq+cYdnQEcdee2cu3tez5E1s35lfQIR4
DT7qdFZWhLV8aZ0Y9Enj6s0GOShE0sW6n+JsNkoM1GOST+YIcyZXdfm0IZ+0DgNeqSoPsvl+ydqJ
0Tqbk5nWGnZqApXfoh7bLHQm2QOFDERI2pChZ6OVw6Jk+kqyB3VsnEI2GSRbNjFgk6aYFy0FSOvx
Al8agGgqd9RfmguhO8k+jPnf/Cpve9klKgTtvFGVBl8JSKT86JH61QG6avfVScd7FXu87t+7L2Sc
4uw/0YcKoSFc7Zj2vNCn3w4+T3qtk/bYeJzBr8fovS2JRBJXF+k/asNM+ohHitb+GibfmuFkZB/r
QibnKAl4VAgSPVVNdU1hlTXVngK/i/vg+sLJEITAQPvMRj8lDIkq6toNCZJKRt4rc20hLNhzTFPK
6z1V3TtmE94klf5eRkG37wCYmzFsCww5KNP/fjfoQxuRuMCbAOSiMT/zpDhgmQKRY9siLPSY15E9
Zu9Ob+gbRCH9QYshG7QV6UKxnvj003zMP9o0+N8EDKRowmGyRrwIWPx9sac+OK1uQy9xtQIkKroj
t23XKzamCacpmcJhihv+mBne6uMN1dzrXrcfiTYA3Gc2NzmE3Iws4p1Oc3lPz9MhxuTYlLsT9XmH
Y+xLN4tvxqtYtAEUTlIYmetCeGOAlfslNivBe1GFCahvS/BGmTJz6xvCsYpLNPNrEXzDUKCZHhKQ
b4J/RJJ/S31eOFn6WJUllC14F9J/vvS90UHlkTkzuHWSgPnXt203Z9ksonDttmme2XmKXVvm+jFv
U6dOUzdKulOhz+87lUjyid3A8QInzhMp+ORPFRVw6cjel5N6SnvidxP9l8746+htnDEdEkgB8M1S
jv2nv2W96mP9k5Oxx76M3VZytH6djA0YKBvyVo8QpxpUF1aou/3LRRPiRL7aVYN5BRTwk/BixFqH
h0P9A+vN79d9QXaEf329bwyx2zVl8QRDip94oDx0UAzH1/m3xftfgq1s1YR4sYY9CIgYrEophi8g
Yt94182R+ZoQHzqqK40ywJpyJDdNeGzbxM/Ih38HIkQFtMXFXawBBJl/EBefWr3zTSZxZ5klQlDo
st7MyxYgdVy4Y+1N6s9mlb3A74dTqCSiAKND/lmIBFFuRN2QVTZovTDgdQhPTXqwnuipOPGaXJHJ
Uknuta/Ct0EouMgZmojF4djOmKDgrmc2UsniKxeAtl0UAM+ay1/6Iy+XrOG+c2/wBHcozHpNZxS4
PfNeCwqkruUNAyU5NBoOiid77d91btQvkL6qpq2KtRobn5gtzVobr/36c1+w27aXHNbXPoGRcJC0
YEwbHEuqKaQqjTZPbBpBUKdEz0UTJATMrzJ+jp3biINwKkkMoOPyEyKPyrppScwhxFjOHCSgR8Vh
Otb+5KkeJ+6WfZbt7BHw4H4Qb9dN9OIKPphPVadFXRHia2bBR2DsNm7s5Td/t/zKrr7dFURRVlOR
WoK5Wzi6SpFk06QloZfb91V9ydXbPpZ8U7x2A27PC4RwcNs+I2HXAiJR3tXKzaxLqhv7Jlign4AB
0Dfl/74J2MVkpDZL8xDEv+jQSYI4OY25LCV5HRi4ES8gwsGJKjOdhxwg0c8EzTh3fwt7QVhZOxOQ
dsi2ZadmBzxbw0AzHqYpWNx/Nyo27EEJ+zpEYMDoit+4c+8YN1xMrPWXxMmPrVv+sGR9DK8Tod9R
+VZuljIdzBSyCCU/T50bVYda+WTao2s2SMm/Xr8zZFDCrtXaNPXLxA1E5Sbqv0X9l7q6g0a9OzCJ
g+yfKDTZGRTautprJqdoTSBriRPFHuxvfBzdusznyePE++qNLBHaN+wfMDG705d4sLIYa2g16Iuk
F7350mg/Mztz5ENvu0frxTAxw8NY02BVFIY163HK7lSpZPDr+4k7xIsxQoAFZwjNMgKACcQUXIwr
grSlC7a3kxXAAw+mpOloP9huAAW/V1tVnTQe/NitFfqL3znVlxg8l1TzlBb3VH+QiQXL1lDweZMa
nZ4aQASl50lN9cBaZEWwPQgQXxDOYkLBoSj4eqtbtVURhoiO8lc0NM60etdP0y4CKDYYaBV04AgI
yoI4Qiwaetr6blz+yrM/blMFpeDm94XwN5aKtTC0QYKh5EgWP5MV2Xf3HSQgGmTvTWK9Il0xDSUZ
aBshCTmzs/WDk7wk7kRc+5D7ikcfZR3uMkBT4FwZ1SLXYvQy45adfN1PfMU3fBOclryjHre6JLPk
G/B7oocFfLHPFMo4tLEJ6WbA5ZB/SU7rF6lU9K4LbBCEo6oWc4FpUSBkY+KyRbmdjbftkgWGCjyO
MahRC9lClkApOu4Ufiuh5QOF1uTW8DPMB4Ev8caQ8iVyr3q1aBs4IXMY7aq3bQVwSntW0ktt6i7R
7okq2ZvdldvACAkXtVHLHSbAGOlnPR8da1qcPz+eaHlFXxPk5JEIC+um0xHvSniG8awUlAR3A5N8
HO8t1Pb3hYUKdU1Bk0eK3++tm7HXT7NVn/I+PZVJLIHaW6wtlLBYyzSm8zoByo4f8+y9KWsD2zso
iGAgn1ah0PSqC6zPrUYxe0SyRbmo0ZmoD7qMtJKvhuhWWwjhpOjzStcuBUQ9QN4qvVfsyqkWzTWj
Y4WmvbSX9FHyJbmGJ9xpkRJOlZoDDyxsZ7SJPii0yJ3Uso9oj4jRKg9RjDa+gF/Eu+52u4nP1lK+
mZt8TtEVSliCsM2JnvpTg6ffLljPyy+iJxk7564TbnZOuINiO2GWOhB8SoRBMTzF2gNuPDXSJGdp
H8Ymuo2PMZ7Q/W6TUappEas6HrHRzgRuyamG2xuHJvpzKnR87kE96b9AwqEC8WNmKfqKJeOsvWX2
pBaGW9rJ4fom7Tv8C4xwoBoderShAhgluazjz6k9xeGHfwOBBPj3JesnYqV4cwkhI984bXtYoOkG
EpvrILuBwbBtUB0zk74qZRQ9YcxoYQcktQ5kNF1r7CWxZ3frGeas8T8DnQzCwY1sHT2idMGX+Ijv
kzFXqyMrijbQSP0YxausgLprEQghwUGNv117lbYtCEVDyc8tWd6Nw/JtDUPJ5u9BQC2LGAwf+0je
hLQgsqtJq3leBVJoS7sQGYPybgQALxbaaXWIkoO88vetpySDEMps2KCScfiEXeQXbvWNHEZ0zb2l
CGyh3POCJmwQLdp6WhuggVXd6m9DIomku1nbFkAIpbaRKHOOtzKP3o4e72WJ8VzUeFPAqYQS7w3P
KzCI6lTlOlPgCheCTctYq0VaiBLWQxuDsLk7zEeIXz8aB21FzUz27bjrDhs4IeSoSTU0aQi4dTE8
tVC9EKX068d0L9xsLRLCzZSiMbiltu3ZzYnVASnf1TLmr10r4MvQSyUIBiJxstYMGZ1BrOwlI3Gq
efDKJPLfYMULhPiRvbBKXRZDt71xyH0wVrj4SPXIsLxlsTYwwulRTL02+x4vXel6lxDNqfO77s+V
wuFiGwzhzCQLK8txgimY07tLu9ovwjlgg2zQcP/o8MK2hZEeBi7/3yPBBLK3vBoWfNpExaScQAgM
jlvkjJXlrGOBusjA8sI17GVqXVMvh+SUJ1l0nod2QHuICRYqqFEV34dGyx/fspkvf5ngkqVWJ7PR
zbankQ+z+TmNbln25w3KfJX/wbCEK7CcVWNNC2B0NbhG8GDfl15dSAzZu5+2IIK7ZHmoRylc3wuX
W3ta3HpcnYg9xvmf9wn9bo3gMwNkYUk78hXjHX1lwB/N57MBZcL/5ZFqp2EVcEiGVB4DTU0ctzR7
xVLTKcbVfpjxkMg7COl30jnmM4PwNz7QT6QMrvsE90YxZ95C8qXeZK7zWibtaABSS0d3Ss94QSDk
i5586YgklOxtGp4OGNT1EHk1sVt+7ZBWxKple5WN8hKJkf8bfqqe5Kox/HISbdogiU3yY2y3+YKX
Ei8p/P5SgOQVjUPfo1P9Uw3+lwav3X0D6arBSWxRvRarQjbI64cmYjaKKs1P3mI+H9nT/DifKZoD
Uj/0ZY3Gu0Fmiyhsm2LbSdZ3QAy/DD6/n/sj9WaXnH9xy8rv590l3VgoBLUCw5VkmIH3X8ZMdJy6
KMq7ICzB+9mfM75YKiU4A5hPApWtWJXXs7zM5na0MUJ46dkTNf68Mep3AH61btxeHxMdhMeTjf7C
U5kfY5ky2v4GbSzg6cEGIMvxHVCA7sDT7rnibfUM9prWZfcz+m1qN7zLDclnwV6+sV0ywSOisuxr
PRlwvSVf2s9hcdG70/VQIbVJcII8j20QvGFXGrTAaF5ytn12aX3L4bx5oTtLklCZRUKSVjYzrUgM
uLJ5KLIPHfUnTXKR7EFsLhJTgGgabWqsFfF9Ufxa/zpDJHh6w7fUdl+ES7cOI22ce1hRofuTfS2H
DzQ8F0kg2Rt+E72Keeic1gwDjNpUfAMOjaIyaQtLem+uHN3XjsxbH/KvnFAodOlbLkZKwSOkYb4c
GhqCVfEAbQNi9XCFn9aBC7qAUghalgSv6fLmq92b4wVMTEKHqGtDVsC19dZ01PHzkP5F5sEJcSlf
X8U9d9hYJT7zKHrcRRFqoR7FXDHGxYrBz6jskUwGIuQUiZrNZW52NicfUM/2pwG3vHFnXTp8ODp8
MqV4Pxxlb7d7nwpby3h834QjFAGtODGwhGobqOxSyibMd79/twBCQK26uBqoCoDlnD+BTuFsuvD3
2Td+tUDJnm33zYHsKN54+HO0EIkae+jCjpujjfS2YvOhNirnui/sOp1h8BvIhISmyDlH7I6SecGB
KtHL38TnUO94LkvC43WcXVMMG8R24LgFFb5wkgalXZa5VfEpj0nI6FEq57AftRmEqUyC5mY0H/y+
9QqoHsauQXdIjOfsE3g6MUGKzsX1MHjxMT9jDSVvWLsOvgEUgupsos6C73lkQ9XBpLf96pfk/RsW
bQMhLNraDW2ZLjhDan6e7Mc3aFQgPXj5fZEvaSZgubYGmKBmttugJyQeAxL+/FdG6MJXTFU2JNJs
gLTED8PzIhuv2vXgjRFCoMmiLLKyCYtUlgG6Bp3c/qjSY05kRBy7PRTb1RKCS6myig4lgNiXLHcG
TAT4OXqnTZfNgX3LX/rUo3GSPmHL7BNCTjhiKImuWD/lyNUVcm/2eAMHenj+ml3LodBLcyNPRlzE
vffVRYsqpYp6NajwxW8021zQ5d7CWH3Io4Ompca7MinParKmLgaMnvB51wS5zWQcTfun6gWXr8Ym
gqeVXgw9tzbqgtL6XJd+PT5dd0gZhBApcl2va1MBRJk+z/PiKMOjbn6+jvH/OMuLHUJ0WJdiyMcM
d2z/ScUTdHKTPVSuDSYPp0Wrl+6xv6JA1nogM0wIF8tqJcNEeLiABFx2mzS3qvnv1s4W6h5F2Mcp
SlhIHbTPo3GyWe1Inxf2Hf6fpbOFgEGVHjyVCswIp9HpcgiJ5Blmi7Nj1MtuJcmK2WLsmNuorXS+
S/qlZgeSHqmMnVAGIUSNSu9ovPBrIsNtVFitUxc/aN1KrnHus6+PKy5xGwLVmIkWUGrSDWupNchL
yu8pOy35o6V9aAa/e5MDgAPANPCmCpp/YXO0uBiLjPDzuRb3Q6V6aqzdlnF/uH5+dldtAyNsTBl1
tqb38AFSKQ+ZhRdoYh/jcfL/HYywbErZ424ClkcK42QU69HKkjNI4k7XYXZ3Z2ONEMKNPh9B9YXd
sfrngpxTlCNno3aM7DiAruo6Fv+tV56wweIruwmgRt2RWIGAibdOk9vFqjfEsvlP2eYIMXrowwwP
gFg1rSgPKS0OSpMcLUXGkb+fbG9MEQN1XBhmY8OUMVh8TmhQfkTHOcInr27RVXKEpHBCyK5jvTRa
CtfObaeELG1zaI85lDQPf5NiGpJQKtsoIVpDfKTMJ4Nbp96FzbFoJF/k+07HQBrNmaQgGPu7I7Rp
p4UrxRf5YPZ/hdV0sIr5R5kbDzF7Am/68S1u9w+aeDGofT/bTY5C0DgQd857dNfkbzqsLxBC6Mln
dVQ6C19DoX03klNv35myiVnJmon3QTPUCeevxkEFI2UxPCrVmeH7tSstN2plMXvfAV7sEYKPRca1
jENsUF09Wemh7x+vb8n/49AvAPwP2ISC1NQru15hTdr59Qnl2hv93Wg4Q+UgbB/lTWlSQCH25HMx
gVYFFrHbFSLm3SE5GLejzwWH5EJg+1HoxTohCqE7uzeWCdbZ6UVp3zPr0M5vOqJoHwXJq26jQe33
BQRLUFsvcGwvavCRn8fOwr5c36PdXMciEEyBDK0FhqXfEbI16cquQQJixp3bTuDryNljVt32tJWE
g11v2yAJy2UnSbcUEZBm+zlCZ7su6+bb3Y8NgLBYLK/B3LryXKpJ33WZ6Ssse5jrSnKXymCEKJ0V
2hTa/JtYS76wXw1dmh5c3xQZhBA5rZAleNgERG3MHsFoC8GM/iTjXZOgiM83cQf5p/rXxz2tXUP3
B/t7vTxft2T/RNrotTUg5I2GQSFmlqbeZ+AywCXgDr7ucsr3OEA/1YnznxmSrdl/INqgCVmbCcoQ
UoHPzpseoMx0qYNkdpbJxSCXwzkH0PpSurI3lN3Cj4H+USgn6ZwHVDCx0etM0ZBFgGF3DbjKWebq
TwxFRsPVj5H3phIguOW59CBDEVq8V8e4STu9w/xO662B5uWe8khPA7jKisA+UUkM3zu1GzDxWg1H
pi0raIu9xWimU0PL7P06m0SSM+66yRZGWMO0zUFKwQCTah5X2OP90nHqDpjS1kDOF/rX3ZKfUTFH
RcmRYogLvSPoq/g96pWFPRs9xQhP2Q/HiGHQ6pF2k4Pcy5nyp/bPeYSgfm3pto6ZLgtPr0JkiiYQ
RmigBfBsNN1E6EeYZ/VUM9kq7iUPWxghMq0x6vYQxw3BdR877RRM5fO8nprEN2QdxnuhY4skrF9c
x31VRUBSYj8yL1MRLDLRxX0IvPSimIrLT3zrjacqLroK8zRsOSLMlqin/znrMt+WFwjhRkrsKWmZ
UYVeQQPVdjXrY5S+4W3NwIaD7AA17lfquJlJsxzcYWjNrR8yw5uao3Qidj/+bDCELKtMEqJEDYYG
9UN4yG6ag+2Obsz5QtDFfiQn2aP4bkjY4PGd22R1htpqaRwBb10CpTjN2eH64dwPBmggJRS1P/ZK
I9cOk5nlIWbTGn9EqbH0wpN6oiB3yv0okFVvd/0MA5emStAZ92pQQy+rAg2NcIJR/6FWF2rlTjH+
fJNF/4CIwxk5uv4ZqwGinnX31wBkwLzqgvdcF4J+sluQ33KvotuLSeJsRmmrbM5aoFnPv7okTbBu
Ky7FoB08Qh5Mdx2QYRzHwKOHDtETIRqYUa9WpanxgVIyOP2F+nHQH/Wn5FI8/S/X/N6WMVx/BOIq
Gh4QBDyrqgq15XeSzZ6nzoms+7j0ru+YBELUWBksayppMcHHzUO6Btb4XpN1cO1WaDdmiBJ/5oTX
sDIFRnxZ7/NL9Kg4mEd74ByQoNhoTkUw3DSS0RAe0kTXYATDyxCNQL5iCSFvgHSDGpY9etqt5yy9
jVnuJVkQLTIBsb0YscURbrwyp82yNh0uiO6mSLwiDq7vz26M2AIId13XT9kYWjBEfZiD5o4cFbd3
mgqz37xjTKYpte8OL8smeJzeT3WlUKBlw/MaOnSeHT2UbI0EQ8y0un5RMK4KDKsNrP6J/CjfkoZs
1kysayOmGmSm2JSheWbkW5cg75E1/Oxagd4IC111FnvFFh+CXS6ZFvS5dflZDT/Y0zOznq7vvQxC
8OE5h8Df1Ebw4eljqXyGbEHfSLLeHRYfS2WGhc4ofFDivVgojTCrA2EQQ4KITyPO3BwH1IsGVwdJ
VRTIBJ328rYtGD9Mmwu1BAO2OrI0hFTprH5uF/MRbcjDiUIA2u2NKDmu+Eudtyzii4F8kbeYdjqQ
LAfmOr3PI69vUaE7XofYNYtZFmQRMKj8arAFTVndjOJV6M1z4zTpnWY8DPFjaNyH+p/THGO7NlBC
NDAq0tVtBqgKArzpQzHI+nB2fW4DIAaAWM/qMkFKkl7WT4uvPeUe7DKdKagKV/PR+/OYSgntri/g
qzEXpR9Cko08y7ajGzCfeCYbfHxe3JWpgmmU1b++X/v3OL5h0eihm1BLFXxCg8ZJVY8wcg6Ku7+p
l4zOofiSZYF6Qx9VySnbtc8EKYlpYpYUE4O/++Ayq90EXQ7s2vg1b2O3wriqDY2J5jFiMsm+3Q3c
YAlnrLOpsk78jIWNNjiW0VdOQWPTVbJSNtC1D2VrhDDwN7xiOFsyDZpaMbZtop/Y7IxD4ViaZK/2
l+4Fg6eAm+Ob9D0rbcJDRps7ioUP83dNd6zG95Fs0Jd79quMAWeY8Z4Z9PULnh/hRZemk4UaLljR
h0Nx0A72gR7N03Xn200YbKRDBPoV5itulZzorRZHCOq9qnnj/G3Ia0mNYXdbNgjCkq1p18dLqKAN
JLIwKaI4+dz4S/qmC9C2TYrWcosTNPy+M6OSYPMrOHUczbmbK0nqLNDPI+PgXV+x3RQIXy0cBW1N
5qvmrHANy3CGQekFhOicDwv5idsRd3kjtRM6EBFlQeDx6z98fTcuN0aNQZIOcBnrmRN3VehTPYxl
Vu05whZGuN0rNLfFjYmRIf1AvvERz9jrFEd7qC7ET8/TMT7I3sH4L4oevkXkZ21jWN6NBT7NgGhi
9qakR4K+eUv5Osh0w2U4wiXVmQzMOzUWMOnJnTkoQQoqjX6BCISuS2rtu6F8a5PghaZiF6qeAWs6
g+OVjzjEgXpKTssnPeAEBFKSHx6rryyi+MGUWChp0QiA671+aPHWUxzYU/Fp+cVZmruyPduLfxv7
xG+nYlIjtCQhXMRMuUT1QV1jtzUKkPd9fAPlKxyfdw0Sio9cMCb/7h9DNMep3bRIaaHt2Psp+i3z
SRL+dhPOLQg/FhsnnFQtUtE/gftpRtM3J2GNbpFwVhcQRx5lfTr7oWNjknCWWVMuUbcCDe12AWRR
D/XN9I45q4tup0P5lpYqMH0SxkVQUOUVenYMK62UNEIRLGsSkPWXnoqDlke6JMDvnq8NjFBDrrVh
SIseZY84Kly8yYU2PaApkq25JHfeDVEbIOEm6ZI2KboZQClECtP2r1729bx/fDcIgsspZDGUeQHn
TgG69tQ6tfpfxpq7a/6kLF+1+ZM630cYDlBvw/xzlUs6p2XmCa5YLiwihgXwTDvXnVezT9cvrr2L
eOsOgvPNS5hAIhDLp0Wl02qOvuC17i28O1sQ4RpZNTtlyQoQisFtzAlz6R31O8MLlIPeb085VbJv
EJn7CdfIUiyrOlAgqsVNPbpL2zjZt1Y25iB1DeEWKXUQnysMMOvgaN8Y2oxj3Poh8XufBu0heoOi
I8If8hgwuKkURX8BsKvjaLULuAMpS79tlyc7UX9e94hdj0M1Cv1cBp6gxUdCoo5TETFkzGWqPloM
rxfVGh+uY+x63QZDOLSxqrV1q/FPROtu/L6yp1pWt95FQNcMH72DhqM4TEVTVYnCqVc8A6OEFEoe
cG/2Bvk/bMcGRTidRIEuVzsDhR6SY+5F/nKL8O03oP1BW9J0jGS1r92r1jK4VgCj9NX0c9dXij6V
AMwUdI21T1Hk67pvW5Cfk9G+7N+CL1jiBIo1zqzOemBZt7OnOORo3/W4lZRze5Ap5+7tFhoq+Hia
ZmDIXziuRtpYUWQN4EsKzy05ldpBlxUpZRDCycm1Pq20clRAw+uw/rb5bssmjfcOztYIIc2r0wQ9
PAWMmMbbjrq1rD11b+83vy9S6vftUjQQ8VA8lXauvvjt8LPQ3sfNt1amSbCbkmyhhNt77ctVtRaY
Et6SYHjUwBw6RF7nWQ5XZ2tN/3o4kOIJ8aBMrIkaIUzTf4lopsFguBS+xoLlaH9XJQWkXVdgoEXF
nIAOJiDhQmcdNTJ7Ioo3ksdh9SfzK6s9iUUyDCEyZHFPZiUDRnfWY3co/F/33iE6RJckcYYlIC6q
Y56MJmd/JTe28b9rk7ouOfRYJui8gkSr+prcrE7ssUt1So9VoEgnZPc8nhPloCEKn9iv2n8pWTU2
dzauv/lmAlGGrHt1bxG3vy+4BXQVmRZr+H2r8NrkieqOmjxd3yiZCYIv5KHdlNEMCK1+Ws2gK4Lr
v7+7IVsbBEeYc/ABx5z/iw8R6353UNz1YBwWjBDjeEmybtmCCbtvQtBBmWiIbBE5aeQs7f3w/V/a
I+RyKLMtsdJgwRaIqv/Su73jWRxIMkAoLMsTZLsj3AvNpOVqPACst/GseJfKFF5kvy9cCmunhm3M
LDjYD02/p9mn64sl2w7hRqjWQe1DHX/++L1NP3Wxkw0f/hWC2DZmYABjXTNsOLHvVWNx1h+NTHNn
N8ndeLCoBQspjbQ1KlhhgRYHI0eobNVHAyNO8RGldl824iRZNFEYlqAA1ID1GQ42l16RuK01u9p6
vL5usmMplrsnbURzYgSUyZ18zj06HpPDiDelKnhbW8N2BYUYoMZpoYz8WFr9BfNpTv+lz2WlTokr
E+Ho0y62OjLCoLpaXJMzWtjdG/pntmYIRz+1WJWlKM55Vnipv8/k1vhxfVdkWy8c9xGNff2w4DiC
cXuKgrX5S5GdeP43iqUxW0X1CLMxOl7qhCMZj2OcJBqHqLrSK6es9fQsHL6h/fJh0voldd5gEti9
kWxYpvaKb3tZZ7bWYLX01uJz2Lhj/zyP3nWIfV9+wRAbWqp+jvQ+AoZ+yPBUxMeQsxPnXFCdSJph
7O4RJah1M3x+vOL0BuF20sX5pHjaTIMuIfi4moMlNiRG7cKA2x+vROAWeUVRPeVm26wEGWiV/6TP
JP8h5c3d9YQNgnAoWWuM+pICYW4ypElNiteoBFo7BoFChxZI9ohnzK/8zgDRO16hwCcvvkRosxFb
qlLwPapP02E+6u+bE7ojcGnK5sT3/eEFS/xwK6IK+kQcy8rBKlb4yqN+0g6o/rr1YxbIaMV2dwqb
hKY6ooLETDi0+piOc4jBLC8ybvrveXnXyrSAd0PbBkG4pbs+TWp7BAKrEmeCVEv8lh5vkHfzyRhD
w8e18L0zJ7kRtlOL73g0d+vDJUamUci+CXYdbgMiZLM8urR9CxDM4jiM3bCZ+UbjqKX0vUHjUUz0
NlBx4eNdw5MUXibx75uvgNE0mlTD5BemIbLSXcP6S9Et5aEbUg1V+XEOaLiiPyeJ4uWDoZrdTZIS
w1VbBrYOlfjzyDKcaVU5DagPHtd8ekZDuXk7hun8nnYYuopSyy1mqt3na2x8IKFCSjdFvh47dWJr
jrmY+imP0JzopGOa+XYMiKnFPDaU7gZXLcrKn5JVux2yTPM6Qz10vabfTl11Q9sw9Ptx+j4MGv1c
kxKjA+YUXWqICZbrMDoLJK6dFKPXbhVmulMppDupLV726kSdL+GkkcPUNZY7KeO5SaPlw5o3CfRi
1TRzxjK3/Nww0DyylLGzghl6cGllMQfSDJHL2gIEvdCuOy9jqeFVv20whtGx8xKZ9m06FykEDqPn
tpsLZxraSxNDYtVgqWMO83NsxPH9VFHl1Ma0Oa2rXhyWvox8cGktQcqUexqV2jGsqo9oLSp8u2sr
h4YdBoqYlfpkTVFdXsf4VNTD5DK0BjjoDqOuEoIrP8eGOtFk26eBLj+qMZ6+pGCzdZSw1oJsidFi
nI9aUCcjWk0nLEsypp8tc30YetMBbfBBZehhaSZ+hI411Mo6gh02iZ809r1mZgfVLvKbtgS1GIEq
RNZ5S6osTkUrZ1DQgbA+mU1yq8cN2rLnw2qpXxqzcybDmJ1yre8Gao3OTPrHNsELYd14Wja8yxL6
qJBzmC6XDM7olJly0/Vt5A6W/X6MjSCDvnxCFZeY9KFfbGesiicDikWrOj2pyYhH4WJ9rOBTU1u5
U5MccnW9sc1PiVne9qx3SNV6eVGe00n9xMz6nCcYurcUX63zb3Fp3KxjdB70T3kfOmZVo7vgZ2P2
brvEt71293+cfVeP5DiX7C8SIEdKeqVM+ixfXVUvQrUpSqQMRYpyv34jvwvcne1tTAP7NpieHqUM
Dw8j4kT421bo1Su20rBlG/dbwN/98dUQ7+Q6a2bgPVx2vyJ46frhO4XcGSzeJSIfxqEssDJXq3MM
t89ktUzgukL7+Th/gbtkPfwp1/J5StZvnf/ddmBN1xJx4hrvGENDyZYSb8yIp+Hen+Td+mV6JO75
LmdKzXtj56y35nFzwKXhn0UnmAhKNpTL+xZZZjsMH834f9R6j4mkm49e0du7IFwyPZduGnodAGj3
IEeEloJHdWb1oVXLJI3hl+sW0Qx9NYy8A0PY2CzpbGokpy7HhI+fCHiN2RzCUiuiGdzAj+gG76K6
LzbLK0ZB67lzuSt9RSDFsjqVHEJtqu7j5DCrZkdduUtEkKlSsB5e0W6n7ga4GtpoycEHMj9a2Tgb
5mH2OdQQ3g/4Dnuzs1wXNXkd+mDPK3fOZLsW4+AjbQxfbyp9c23hlcqaaXxNGvUtDL+vzQZgF84x
8y84s2ZaOgXpne/jnLz5BtCRCJGZF+chebXul+y/9ZvHStSOJphBUBJoBr90v3zVdjtsQ8diiKd9
f8vjMFmZ7tfCmvBultHeDHPerxdYRqfR+kTFfPA8vSOkoQxp7jLbPH7E0OaJCk/jlpLc1WEeNW/l
5LG6F9cOmbuqpelSi3Ty3kRFzhj0ZEtFdnV95Il5N+S6jVPJpqjZ1X3Pul6nTvANSRnQ3pTDQ00A
8SYr6miPSkl8zYiWRyOr5wCxDL1AbsE4ukeU5xwrJBN4o3HZF4S21yEBeTj6BDjALO5KVE0djWhy
ZB4HOH6oytlPLdGs8+i5wixg4+BDiR5asUFZiYFXOMwE7jWU8REZcHvjTqkeONLfwviznoe8t1s6
teOO1tPPEa52yVafKKnzbTHnTZoLd2sssrjo2v5chtu5FRHTq7jEgTmRsf6G1KJ762FtJrH7tPb9
94F0zJftoa6nq+ndQ++O75ER13GA10XSZZiPPPbrnLfz3LIILpN0tm+jjl99MxZq9iWrK8DhpfOM
DbZnSyKepA+vFxRjEfF8GeKT6R/kRvPe6x9nI9JuCS+NMk9wZkjb0Oz4pM+zNamsdJ3V1uxXFEM3
HDK64dOcEJiDSqVl8kArL4V4JufO8GJJnC6iepRlyBq+5cQDwDy1KVwLdnTtU6/76vz6hzT1Lk5A
704zS4LpTByRIqIkD6fy6ATNqQn6wrhdPnWxYhhgOrgEjZSZPKCH5XdnkC+w2wbmG+SkDQp3Ce8G
HjwJn+4baKjWaH0IeLTXg8/m5QUTCDsZlbu5HvZo0PbhbFEAqlxJb0emT4SmMm5wTJx+lduW9YsD
iha2T2N0EegZoylM3fXH2I7nbpFFBfsk3Ssmuy0Lx7cu2XZxNxx7D/Z7gfMoFnrpuc10k7sgi6zq
2Tq6e5p8Yl47jcohG+rqJGqb6jbcL7y5aot5MHdmm+ucwnDc92jCoVHOtvI8+3pvxwWlVObUb5mu
OHMH/2AGrCvHPHgwgfCwb3akOYht/him7bjAOBlVlXXlWFTxfBhtfeZxlVYyeA6ieGCOHo8dSoJe
w5Q0+2n6mjZZUJMUQVQVpOoKGozoyJqs42fRhidTY4aGrndqaDEf20bME/Wvynduhu7xg4es4Wqy
aHis38GQK0zFIuH76Q153dGC+PN7QL/R9htCia+iA0YSxfmGDNwuPAYEVWgMtp0YwBgm7qONPvgs
rsS+e46FCIXs+hHRlJHGjOGQDsiKZ1Uc3kriOdThYYKX8G619GuEXPRYN5qwYaInosu1CHVA7zoV
Lzs9xt/LAWPKkncRClHdM8HD+NqiV2LlJCpW2abNNj881j7sutHNQe2nFWfjgO12kIObzkr+rPHN
szCuCAuE/RZ0/l5z0rBJOR6sOMryDZ2UZvEQX8q4b88x3C3Y2oJrLetpukJF2+XjNnfpDJOAvOm1
SdfRQTmqfZ2TeEkY6pBNUdcfndKGqYe1kFZOVz2iQ/jZxLzeRaXnMWeY8BXULj04MZmzklSUuYEG
cr/N95sZgusk1/5Jd3WQVjxaDmJdvF1XC6TRaZfipBqRc+t79kB18KGrGX/d1P1uqDUIWz9ccpxq
5hSZrip3iV1Z26y7tRraVNFOZ2G3ot0L6ztr1yBF0cHCxVLJoLLpUxeDrte4EhzDal4fpAHYwLT2
jWAEh+jUR+LAx1S26/e6jqHrqGdShAtPHtza8EvcdvbZmyCyc9WtEYTFvXfvdquV6Kr8ZA+vRpLB
0mgvmlimZDTY+r0p2vFghduQLrEZRHONoa+Os5o6bR6MKy34CL5zI+uWtjgFpn1NzU4Z/CJYmZ1K
b3pbHD1lojIxAl3k9yTiXQap54AdoWyy3sPuvUxzyCw4ILiAdfWTdhcorxPnhGnDKo2Fc2298G4V
6imZ3ZNXLTzttnaPKbRB4q+JJRtmQplwBbbdMZKHQHT2IaLwB9bbAO+3JjlXvAvZEHRhwV3H7pp5
8dN6LG06987TSNeXUC6P7kpKJtrpVLrlB103nF7C7aSnMGTBEnx1UOSm7WAUa+R48Z242sUWWVa6
FDaNAnHPcczynfrkyU0ylXSPQvbvdUu2vSV+t3eazjI9+W/TEFNshrfF5gd3wk00o5piMj4htjAk
eI/97jVRJk6pcLZDAn3QuVUAkBpS07Q1jS38yY73gfbGN9MFHs54w5TVXdxn3pzcRW7dZlz4XjoT
/gTkqWeT5O1xcHyXYdNVu3g05iDJjW0nzvs4k9dtxLGhnbslFQLMtWwpRRM40IMdVn5w59ruIOTF
7g5Tr11QalBL0/zRx/NjH/QIPh5bJ1/DiLOln3oWKe8zxhJM59X/YWNbMeO2n46Y7oPoZto/Rsul
9wcv7WEbdORi9IqFYjvaZuwo7ibtjqvhbRRl7oDaYg4NwXBvbsCqipZnaX03q7nA0wy2addGzcOw
2LpwRxchtZEH2WVE9BNOmWWKwMhHX9UfEgKltA8hmfVUgDTCsAc+7jkPq9EOVgL6QtcH+ewkznOi
qFOEgfiwoHGZjt1llwxxUrhoW/Sggjycx++1J6silg6sIOxDbClOSL7jp1Kot0qihJaeXbKpreNv
HsEB3CSLk4PZOgTrfHvR8jCpeGZea6udIoqmlMc69RqzMjM4QYYJKJHhNl+rSiI/MaziAp67tqCN
waCLchcWlTy4wD0AuQFl7V9oP8EXshZj6iLC8g0Q14draXlolmg4l25SFz5kpKdF+nCBWtXGSjMj
VbeRXdEZukfzvBTELjOrRfXOa9dmpOSKJdH2GfDSf5U64mlbDU3qOUScPOE/q1i54Br1mMVugwmc
pn7qMDvB+EQE044RedvWt+5+iliAf2J21EnR386WS0MeTDMsaRl66EbVZNNBOhEbt+rRtCvKpozd
dBU9x1Cuv1w0nMh2w7hiK3Y5sh5nCLvWmXevQCMeYyRuy0oAYGijx3mzRzjEkPSG7OYBulN4v5Wv
vUS7tybxV1T55uyYEnLmsnlAwxemsw+/trZJ8J/LMPNbTlinnR3fKn0Pf/kLfqhi7UY1nrnXsMG3
NF3t9l4vnoPSE33NJDZH7kzPiIyosBs14aHvvF9louYzaJJoH+rqkNjYpHAtTwqvHu/DRaE0V33H
qluxpaa51JhqOg1jrfOacsuSxjlN/qKhiPbPGu0DI25Zp82mPizM/nof/UrUISjND1cmQryrdW2v
4bxd3Hicc9ngAXY9pwztF81Lqq9xYrG6+/CeKIk9uUeN3qryqWwGm25TcI/GTGXSD8/VzRDCbaMw
nRKSMOrgQCi7kDBsLeg6kLt6twzzW9zxLz51Kh3GjbNBo0udJ/syzfYYN+0F+Dq67/qTD9HebkEH
cf+ML37b3jB90qejlPLU+d3EZnc9DjbwWGv8fu/Qbc2cMngfFMYqXHw73Qqfc3dCse+kWvbein7B
o/NrB8fSdDIbz4MWZQPb3swUzknwNkr8g+tjgCEw4WO1Vj8iNLYHuNLADt61X+VM5lRVFoFsMKV8
6CoZXo3j3EVc1PiM5ZNoXPUivOmKI/LPngKnGog6S0VPfLO4ZmWOqhHwExglSakKBLOG1qmSJGZR
3GrmOsO1b0OVrasK0qmn1R51bGLIlvwRknrMydTu0fsZZlsuTmU1/4q76LWro8+pCrZDGas3Um3v
Iqp1NkgkhLSWR8VSoSnk/vAJ+HDGGBpfD+7q+jhNNL9kmXj5VNIR21CJ/j9+C8chYWXi/uxwbjAb
Bgtrr59j5m/rnBlvbHZBJU4u3X4AWbpfxIIzMij23CtVlXrCQoWhuitRU3VdG7dwvcqBsElZRqzb
Z3UEMexI5ncNrCZbFEXYa9mKNCwdjHNYgtofk5fANs81ci6ZFsiLQsbfvRkXgBvEPXKC4lA1Ms5d
d6pefcpNtjmIXN6CaSw82sG/QcKpynUXNxtCjMyXk/7qnWRP5hXqwabfUoMtLB2siYuy7Ddgwk18
clZqcKQkC8Cb+Y63nQZcgF7+dkobhXnu7bQctBcfax1PuYYf/KlO5LfeSwyrohZ3XaEd5BOQ7CC+
Rt34A7GBh1J2ooiNbGF6uMp0qPr3xnEt22L+PVK18+BwiGS6rkfALl1A7m+3ldvuO785TB4CRPhk
bDa3GhkVkcgni5me0CPBxVlCwCxmeB20B6/aRJ6Jh/iXwauTfDbY0YXbNxA42+AChkLDKtP2RTgT
nSk8N2wUyjDHq8IcTS2qaxQpeAC06Apxat4lvl6Zu8qPsYqBpnV4XRUUnkAyQvdEmha6X1Pfq3bG
KvMN/KYd48GgaQa2LrHCVYWYYlYPNoLLDQp4Iz2VJxYOlPWmK+h41b20qCVx0K0M02BX7Kh+utJE
gafpXWZq/MwFuwDD9VEA1vHgCRWdVdgthiGq8DWpwCF2foA8xKWE0msVC2qB2llB/WsbJ+KhFNRL
ZUCbr0XOv2ZPPky1hqcH5Xcz+O5UcSnTaV1jhhkSW1SbMz7LWSG0xazzPchq/OwyhjV4OzQMme8T
43r6mSTtmosIf2sxU1SxIFnJM3GaR4Snx6/xJn+YBJ9RvbX3JhhkEfVC4mPF1PvQoxC1httzufXj
2UWVfyDKkcxBANbIeEX9/wup9w8k/zd43W4Nr2kNJL90L0OnWPDL857+Qhjd/h+/Q/j/pCR+o6ea
cK2tHXAN/Tb9JxsGVY4NbxsGSm7Cob+F0fyRxfnHLd3+/B+MgQMpBLi4AXpJ56Pn2GvOS5//+y39
Sb/2zzu68SP/uMSi7TD7GFrJwIOwpDsIaOnNYXR3W/0XM96/MS2/UVLV2AEb6PHssN2mNPkKnT4N
m4tXvf77Hf35ocEFFuEO8GX+ffZdBs3a0xV31ONEeoN/AGwSf/fvF/nzY/v/F/l9mMPEVdOSFhcJ
++haV+oYAXYGYpnFW5cCtv/LW/qz3CP67+v9xoVtsZBjoNF5Y38+l0fQLGm9s4V+DVKRI/Xgb9f7
y0Mkv9FiWpdD1Ie4v+6Hv+s/b1qMKmtT7OO3GF2eNg+8+FtA59+u+dsCbmbkVtES16yci+3PM/80
8fu/v7a/XeK39dsBqYQtEC4hkt3snZR7wDn03y/xHyL3f9eI/35Vt9/wjxXVaRwwVYNXFe7osc3L
A2D83S1qwfzlSn++GYz1QngDL5Df7bQxWtaV6wYG1vF/4XwzSRg9BJ//fjd/uAa5RXlTF5nrceL+
tmhpJAflbzpCiUcj9VPL3Uj/Mojwt0v8RiTLsh3FsJooE/NTBep9/JSi+Pe78P5A9P+P2/hdYEIq
G4B/jLB8/p/k0z8MZw7PO9Dx6b9fC4ZWf6h0MPoAxYuB6yDCcPz//AKw8UucCKYo6+fx1aFBArSP
Z300PvJmavLS918GtBxsNfNl8QSgSIWewgXnkVA4Rs/vyLp7Gbbku/EkTj7i0Tro2d26uS8jmkrL
j2MEt5It3BkxX8mk9g0BCqiWy6p4kYTqB7qHxyRBu0fKVC/rp57Eve3D10CQgkf9i5NAYRVVJ9U6
P0uQnAyTYgdR+Q92adOmVk9rtTzcep4gNJC0my5H3jDzG+g9KmpeNkeMrK190B7rJZx4jpGmK/I9
RTo2fV6H1QV/UAITHnau47+qDnjDMr6rqHqtwu4R1CYGg/jRB35JeX3yg+4hinAs2tRlnYAlhCKL
Ih9Kyfh129qiWpMXY2kuebhPIszbSDBqvMecgjovvspoI94x7lv4YABLNLNSAOUZxResARG84wDB
8S5k6U6javeBANLvrBAT2OzGn60t2l0p39FhVczp7E7c/sDnVzd8n8f5WOp+P2jAkpX/wsfgxVFb
zk1whpEaxoolKcyqjt0qMjPfA/5gqz9dqF1Y4o6ntrnIGHwBpytbcUJMQpiA1242yompMWQgdQ44
n75w0ElZX0Lu5oyZG8kCIBMbanjDLiYdZwgSIgp6CjncCTr+PvrhDE1h0FURqQ8+vZMUvijJhA1P
Ab73LzxsUl/SJv0PHgLmY+ktM0SkfPmk43vij2kvDc/jcrmOssIP5HjeQ4qRNzxTi5jFby3WI6Z0
CwepjiZui7ItRAj0IpHzrqFhgxHXnkkcecaK5q2SjCswwnaDtfvCZJO3iy623rDpJt7p/E8H/xox
34CjThtcRyMYKgC1yJMaWChZxG4W7mmLQbS44f0Kurpa5bmJilLVOfysebo4aN/D5WUdptSF0QAT
1eSlOOs5rTy6UcLANzxUjvmaovuthh4hePFDeo4kaMVqzHScHC2FEfzkstpGd1vCwWQA1quPc1ml
CzJZjW2PrXl1SuC5Sg8nYyIoCKq03OQO0TyT9L7JwWSYuy1oO7PG4EDfqcIRfdYYkzobQPllS+EQ
gPv39jVVB17qA5mqdFUhjtxVdE2S8hw2P0rxjOJxcs2WbgOAnXGIb6RWvpSAe+c7N5izODJpFO6n
TqdBWbSxeR98mvoCU4FgIWpoCebQeW3Q85MeFnfdByZqCp3UGa3K/BZpu4DYI+u9mtoikMsxaON9
iNUrTINjiJdX5iuoQfbzX00/Fu36AYBxlwA2iDHStpavmAC/xO6bv6gs7ldYYKxpCE7a0CRf8DGu
Q/1rknA1I4/TLPLG8F0tMUBm5qPGad1PZGE59rxqZtUa4eOyj7LTryIadgEcvDuUpwhmefVcXUGS
3D6aQgB/a4++M+QgSd4qP/4YQw9HKYCyYXeoY3LuuMMSnKy0uypgLOCSNJgenIkcUNnjglFAPaZY
us+83YqAV7uA4AvT3n7pg6INp/vEu+uC5W5p1P3mR/mWBGndw7sERD1Cx8Fp+Eam6FJZtBAAFFu6
VMfY0G8AMQ8UKOzUcIBw59qpC4OsW1i3pi6Qrp4DYhLwQSdnCdubFgBtVA/pilP+6A8MboSPTUSy
xunSJAQZ78TFGOnnKTqSDgA0vv6gfegc5AM7WIpls/Ndgd/7ocAy1vIbGItj0mJSKlknEN4Lm8HW
GIC8yD9NuxCyNfF9AfsFq7acq9PQtiyATAVdA3AdklHEViaIfgUSt4D47Nq3ErjjPJA0XroDlqZU
9jjKO+fmdh35KY9ViZX8c13u46Y7TviuOkK+tW15GLawcObkkLj7TccMs6p5FD+HtLqgLMT5RPRx
iOh+rbc9v7kuVNYF2lFfldvndvIfRhypb3XHn/2nPiTpuLyHFBV3U9CzyOvk3S/4WRqKBqdfrw3S
g2A+k8+VTD01Q3Ksd5sCpYkdqSV1FqJAjlXyMg79+wicwoPgQkLQUKn4saIkbdpPC+Y3CjDxH6qD
L8VBtWYXlj2AaJKHdN1BrpFH0Q8dgtYHk153v6QUjIJFhI85W23JuvrTrPHOcSBBAhs1NCYfk7O3
4EtUW1b2mlmKCEfvgHBpgAQYxKmApHpzXs8KWMEKsJ0+d+7Ppbwz3bCPUdj7DRHX0bnGKytbntVw
Heu2NY+kAtK5r9sVKFG89+ScDXHwAD30x4r6Nvg/TdOBTpx2jY0zHwDykvQ5twDNqbcbAuj9Fwmk
6bYbQHvh7/vNzeis0gBgDLhcEVDszDfgiaSO67O4bfYcB34wQ7tSkKz3EVrRgEUzdrckyXF1dVpa
cYA3SdaCVFlUeApCAXDkygEokuXQNIiqwreoxnZPfNCRCOcVcZ1TNaMcK5C1J5Cc2cLdVHQt7vuD
b+MxtMGN93iE6Og1bkNEefKCjgtS//p96UX7FhbvVK7AxuAn5Hu5l4RpTz4SM4AswFuADXM/BcXi
SoZqPjDqHabhLXC+T1LuVPXZBgN4DReU4FiQ+YNsj1q0TAjvooYur0Innb3upWwjqIqm/STmPJl4
VikBGNm5UoA2TtWxabDFWH8fmzHf4uZhi6Id4h1BRCDUyvrMQSXoogcHSTy1jwFDWb7Ier/a/hho
N1VBc95i5xTpNo/woIKxlsyz424tQRz1ckkREXD2b2oSy2H9tShmqghahjBLNqB14K2VA+Z1EVkQ
Dg/V3O5dgKFbAuFRM+4UaM4In8lwC0mEKy3s5I9VotLeGe8FDYrRUuxY904XQHLupredgTgI9DTf
RdQCz/ceMQPBrOvlNYYIFyhey+0rcuJr469PC4TDPe6y88uj29Y7eHTkk9ddmpGwZaU5pv/ZAPZn
KA2Aue44hFFOh8dtIXs8XwjCvI+V1OdyUJdR4BOem50I/Htufqp5/hmO9iAgOPRQyju9fPqiLjwH
rwdmI72diy3eWG1otnjdo+uOjwt20ygEZLwm94mOTyM6ncR3plSQ8aEOecr7BTqQJK+AXkDf82u1
p6WPU2wCa93hIx3SbeQ7f7i3UMYv8kzREuKnBmgxnOnDiUAyynwSyUnxK05ZaUTXdAl/rpqyZBuA
T/DMCckJrqTpuHr32zQ9tfQrDNufUePDH87NVbSCku++bdNPx+G7hFf3gLj2OuDPM1Qk29KcKO/z
jdoXEVavHQFx2xeBfyHz8KNrHXaD7Rc8AymfV9MVPm7XCea7eV1P/trASaGb0oG/80aCZ14/VqMe
Q2/7LBX5XuIL8m++19V2kK4LfM/Lgqp9j6Zra8wekXXYlJqTnM3ZEyV4PUw5lF/ABfd1g0BKtLZx
E8J4s36MwE+UoZu2fvWkYgAzvnyIuX3fsNQDy3/J6Bg0t47XIZk/NXsByYeGkmzd6F3Q6Z0eEgKk
cs5FteXotFhAnRw5UPnAy3PEn3gEb/PIe/Y8e9IgeSVUH0MPM7+1xxfBV6DtNB/LMfXtul+gyhP+
vSvBDGwDeidfO0Xs4mQwdOjSXdkCsN8iQLt4qW3f7iHQZEkVvGsJ1Y0VLgpceO9FBIKOCavwq0r6
Q+X1z1DInhPHgcSwPpiY3pd+hxQW/THWF0f2d1NrIGbwAOb0TxGtENRxmz0DC9HPR8MXTNlUWKGV
AqwKb+GglvlItjsOrVKvRIqV8dA0QqXClHBp0mm7DmcoOvbISHjg63h08Jwa4WZxl7B+iFgYNcWi
m50rLFwEVqj3Fmih6pCVcnxcl+VjiVFx6gROMi6DFBN95lD0DUQGBiZX6D2T7eeNZ1m68Ql678IL
Yb0V188yWC+LW50C8qmJn3akSrva9diMk41rgEfE4TnuqrcymS7e1ganJaD3vNxw7qJ5RcpvaqI4
7XsjPvcmH7z+Kiv3aZirjwSyqb73oZVBMQZELFaQOzWOpno+Q/yzpX4t3iewbRtEFyBdmRHrkzRO
j+2VvxsPLXU5IdmQJPFd5I0t6Kr+0GnoZfikLuBbUAeTh87G+xba5BitWxICxOv5+D4nwa6a+BP4
llPgQx6q3O0oPTHkQ1+CPkjQYSMkjyAea/CcfE4QNRiGn6Kpv0qoOiB9BF/pEbQTnH46dMpJwt9B
Oh6ipHxyvbbQ3H2UZEL9SUROl3VXjirdOPhQF4uUglyZ9XjGi3df5NyWRRiCOuLYQdR7ycO3MjQA
ykeOXaOcdsSObaGsC9a4RH8friAANkDvLXxYWvUdDCXEHxBtNvgMzFamJcERAgx6utjlB/cpmKvm
EBB0CW51Xsd+PyP3DWHGO2tq6IEW7jHPINinbL39KPQr2L3CA3+W6TF6cDvcBUTl96atcMxq6oOm
CRR9q/cNmUffdBVfhAtpMIqbn1WWchwU8Mhav5l2vnHP2NMRSlOmSYNEzQrkh+BVsQylTtXmXSWf
LzWW1zIiGd3ByQ85QB4bdfDgWj9rIIbtPf1kKBgVYSXajfmed0ExdQl6HNe5WwJIlj3nSQM+WCfo
rib1WE86c+rqQGn/2nrJfdwHUP+gBaOuQg+N9zBsO80HgB9jfEfkXARN+D4J/1Hx5aPV87Pt4p3q
5p3BIM9QB4+l416ExAmuVoekHn5Nw5SXQXhx++XZg1LRqVS+1OO7HtVPJP+g3ZYnsaZ80/uFoDXt
fFn4YuQpSZTOEw+6cs0rtM8meAo0OYEc+dGP44QwgPhY1du78fHMZ/8slLzrFui1VpfmVq+/xh5/
Emw4yJGN5KrH6cmJgsPM5XmrljwywX6x7VMyBkWzTccAw0666p5EbO8s9Gk40KHpopVFWxC8Isr1
qa26+zCEKRIfUQE59pK1hnBF3xFoh4aWPjuLhBtdV74McbdLNmzjI54BOZbEQlcf4cGYEap2Wx0X
0991FiLF/yLtPJbkRpZt+0UwgxbTRCZSlFasIicwNsmC1hpf/xb6nNuVROMm3i12DzigEZ4R4eHh
4bF9bzP5bmpxs/GjkapYrx9Lxfop18UJ4NjL6DUQdSj+NjelG2v4joIfh209HEvhtpAlQucocnpb
juyat10DAL6P4isVYPGE1Ihsc2weyE0OJZTeuhUevF58DoXmKIreE1SVf7Vudh9O8a8DT1rI8vcw
lb2XPlFtLnA3RTu8oUqOrHwYU7BSiut4jN4HtX2JJQoSmq96VzzpAxIKon1Tp8+RUKZbSR5bPti1
u7juygkHRC1C1Q+yQY9UHG49zjEEUQAZJydxDJ+6UP2RleXWbMGXUtJ7E3sAXql5Q+OCKsTETBia
tFaxtYHSAVt8Q1p9yEo8npQk0suDRnyR6dCYHivNuj8GY8AtQkztMre2WpNeFaBwNvCUfVGCfGO6
8r6W70Nf/CvP1GcpbPdjRd9Jn/ZXRp5cD4D2FA9EgxJtcwMGIpDZKsXBUhEOVttd0y5z7GKAv0ML
TqSihUES0v2oteG2rztbLvRN1ZtUSUguojKtNqgA74PB3IKQfi6JBg2vL0VElE5dZaNVKrmOIj03
3P1QRQMWrI3bBJ2ADc2F3/q4sDsmKzFJ8Ebva9HER6lPD0NegFoeXmUlf1aUbAvugfGX9QusvRvX
q+5Gz3spPFPjzdFwVG7ho284cSz+gAFpC7nvXzk/vmUH1ILqWE1mlxk9BaJTuuku4ZUISB4MXXao
Qt0R96cI4XpTo1nbJzg3h4SZz6zALvTKoT3V6YaCvoxsWwXfROByeuDdpFlv68qjJBUH+J4dQSd5
jYRN4X03jPSW9/E3efxVieCKZFq+hPCmyppraag3kCpvWk8+VfHzVNzTAUk0eJREWaagecfncpEF
BesJflDllmIFpQeCWN6Wg3fiCcqRZP04ch9yPTvLy6tKHm5hj7zWTS4Xg1E+WC048DDtr3v4/D2j
InnsaR+AgGAEvZ1xD/eSbRzLma379cEY9XijaY8DZWOwg9aNkQantNOdnsO9Cb23si+uSlD+hejt
8iZ4NDlqwTfI4WvGXuzCb0jH2/5QHzyQDSEw97FOrigd7f00A+zh7qgWnyqLzSH39/qEDhV+ymV0
p4zfNA85UME9qlm36zMKk4oMRMsU9g04yCbsN5xRX8YcQIG4HaFgahMUF9zqepC/EHE2lXkTtcXN
mA1fBGA2ivotavwd5CIAH9ptrYDttexc0pzBjHe5JTpK5++F7tiQu9ML+GokbQ7UV6eaHjc3oZX+
SEVKbBJVOeuNTiqem03qWBCNutGTaAmbgK4WIKK3Cjxr7DihjDayaOzy8aTr9Jxo4VZVx1+DJd1T
65N3sS/RSTPuAL9HFaXSHiBchwxc0DumoCL68pBZ9xK9qK66cyeIrWhR0mzkYdMHX8SwuhIIBKYe
Po3yV7eFjd0QHTOR7Kq+6RvXyXm423DTswH02YmXvDIZIEPifdsYm8SVH8IMrITn3egI8nCBrwY4
iiAO9HIT6OC3BKSUIb+FhQE8L7xVewoYGdnxEDhtoBLNjW3VuxR2lZ0luockVk9dbN4o2i+TImnP
fV8p2S8FdfsqopcherbE4j6JBnFj+uK3rKpvxYxfOIzBr5IAinT8bddFh5zjmHJQdaM2Jl1ejxkV
okQFWVsz8Lhuvhut8ELbR0R0NhJ9X9AU05oKepCPZf5eQl/bgXSueMxBDvqHibqRRbWo64adEFSb
1HrgIrHReHjQMu2uixs0R9O9PKAGUtzLMiwGMUeBAZ2Oql73pXEyiluSs7u6vNE9iImKg1u95SBq
PcJYoLOTalALdLHUWg7Hy0tpFvuawnYpA1mLZEcjrpXVqwlRGJj3fRZ1P9pxeJcpFFpi+xDpYImB
3pc0M1T6uxwLTsZhWuuykxq5bTaq4wq6PYLVkALPSWiyLvtdlf+l0jux0TxJ45ZGJ4dfbGVB4j0i
O/VpYEv0kTSWsqsa8zGCrbMWmvvRiGwlaV7N5t2wyu80ImebzpLYhONDaHRXkTk+DkkMEF6nVK3l
zy3QLlngQSSAhOc9625NLrYlKDPDk4+q7O9VERicqwaHxvXfNcrwbd1tlW44yK62C4x2J4/Xkvju
URqrRYjEXBBOUj5sUrwzqZKtEfYHVQh2Av00rljYtRJQ+NSpXtG1JskbsE5HhZPGkt/H6kUI1auu
TTaxTyJk+SdwapiG741/M+FUQzsJK6Bl7k0w1MTK4AsUEbFnObl1Lw/vpjU8Ge61oAGRl+iIcRt0
vOKDIAhHuF9oQvuaNKFD1V6kUCNLLblVaZvJr858SEY0vTuOSKgHtNYE605tqyy2CTWDnvIrUlq2
0fq7TgRShOZUS+oepRntd/q2MbnUlH/1U7oaX3cql6ag2vlBC0dY7VRAfVvhyg1bijP3ngWbvdjs
QINFtH4psMdV5pPQfBXwtXp8VXna6DLzyidtTAUqzpH82JTeoUuMYx0TfOSs2zRlcGO6YJF4BeyS
cd+BajNc/UoNk5NnqjbgbRsdrm3e+VtTe9JAB9UWD07lNrP8o5y9dDQaiNTwG0vchIxM5m6soh2Q
6uFdFrW3TSDbOYmALFXbsAHVGFW7Vv9JRXGTUxoP9eQhi8cX32i3uS4fXXqz2kC4mrAXSQh4zX8P
C/258nxiO3CcoXhVK4rXPiBHRR9vg7jhLYY8Krnt4VsUy8ah5LtVi4LOB+kg6sZbZnpOnNNUBo1K
keTwV1OOTyyJdjGiXcftRAC53nHbkMX02GnCLUiWTdcJe2V8CgTvucGrezCnIKpNNBaHGHkt85dq
1Dul76E2on4t0EAaD5vA/OGXHImQxhFPyZOLHe1rV6F7S038Vzw+dbW5GT31r1bzn+I8OJCSbmrC
gl8hEkCbg5mWd5Zv7CIxoNbtUZ9MBtvN1KvUEK8jk7cR6b0afwnwBEvcSzJ8ULf2UQXCgp4e9vVG
sIABhxRDZM9Jmx85jyEu5x947lNfN46kFE7hi8dKHXZ6/ARv0rZu++0IyikmLGWiaacUOcfYPU7H
eVYcGoPOB9oEi1L9GQNpw61B+H0bKQAqGaWedgL84bkBIEqDro80AmtEcQDZO9S/9cfRp25akK1T
drczS3CEmjLmKNxLlnBs+28tHW6E9+ME1g26aJuqA09usWPqBSER4aWuO+Xlr9FLb62ONuOuuxm7
fCv7nMKR56gN2buZPVq8c3nqzwaNKFGQrlqN8oPv/nSb8lfaKi9qFt5Y+o0p99xxiIzCbS3E8PP7
24LOJvDotBqPJxJNGjC1jUVqwPvxrmc5uEM+yl6WbS0rfvL88CBa3ntmUjnKUp4ye5kuWPV98KVT
n+dfpZTbRMobxclFLMGnQp+r9Wi7EZJZMs+WUqC7d20UCoSCZh/VyUstIcBsxbeiMB5a2tBak3N5
KA6qQa0tGPydIpoONcVNV08AtugYRwPbpQamlyZ/dbIIIVTg/VTS8Gc8hKfUUN+8aOqTMQSwZUK1
G3QffGjL3iw0mtlEUh+BXmku3LJdUVXMm3ATBPUWYu1g40nyV60hGw2zcSe6yhfRanO7AT8+CAlZ
rSzuVJMjo0QuJg+NL9GYhTZtr7eFKNzrGe+2BT/IFIB9ok+rt9rXkYqn3qjHsdHe6iLe51K9kwRQ
T8SPjvx5Qi2agB52VkJlp9Eizvhub9TJt64yDj7JeD08aCWLpfaUot46q9noNd2AxbDPO4VqR3KQ
QmVvlHQcgr0eGx5dLfk5KqIriVCc83jMneM+BFOwiaYKXsoLU50huy2Bgexq0LFawiu34fW/GAWn
o1/YepN9Kci4vHC0bMHXDW6A44Z8dyeOXIzlNgXhSIO3lIbA37tkX3mcsF6S+S8SzateETyKRf2k
hdVJpUOH5OkavL9d9OUhG0acrCf5E/19JyfbQnCvcqg+nKYQ7sKc99GSngt4SXeZReO4HN96YfiY
AAKoXFBbZU9IDGgsNql8kJslxJAkiwi5cnjt1/rehfh9IyeyrWogKehjk/PmwLECfnq6wcYcq63+
VfZEkonOO6ie9p4S8SLAJwDHu2/cw28G1wi2Qhnb/LkzeljqrSp6SfNAovqWvyvoAYs0ObdkHf1Q
X4FO55zUHN/ndXPMqEu44Nk7s3w24RHI8/RpVH0QHNEeyPlGK9qXsZfp+aZjJa+8NxrN/u9iiJoo
mYZuTkTk6C3+Dm1x07EIzAhwQFXl26RxbS6pG7dzNOvxMoxGmhBmMxjVb5YmkM0ZjKrrIz8GEMzx
aXOTt6tN8QI61RadbJu/rOLdFgFCZ+Oa4ZzGBBcsVKzVxX/V1dwtL07tDgGi/Rqsc4E647ehzRBP
YwvquhKmVxzL0dRvKZvk8uStGZgBkOSWFl9BwYDWBRu13mVrHFrLCKd/3GCuxCIF2UB3bcN0Sde8
8dMUaKfigfrAykAWsWEfyzLXY+lF5Mc6g4F4FOrplaK5t1+Bny1jw85sTI545mhqB1xbELHROsZm
3E5aWh7kfBCdr8pVrE3bDOHoCdJ/16UcyPTFkN4ly6BHyQPE4IPb/sPZm6EdQz0nT/YYGbiM26Ys
r8Q85XksXMEILmBhz93ZmsWE3iUJkEWcIeJoj6ThzvSGx9SNbziWYs6UNSb1NaeYRQZaB1UE6BlW
X90UFRQX/k1upCswvuX4I09ylfBIyNDo/O4WRtvFftUzKnXvHXy7eqG66ITfIbM4NIfh8RMb9szY
bKXGHOCePt0V4vaW51oyuMvfX5yys+/PligHQYqT833ud4p8J9HkmayYWIIoa+KZjdmyjIpMktF0
HA27ftt9jw6AlPcj/fwH7UQrRrvKcSStjWoWtEETKO5I6y0NfRswGpvhWwEuOr3yjjyIP5Kvb7vX
tZNizeYsdlf5oOr1iFv01ZuiHEf3XtVW2MUX99PZRM6iNw1KupQETGRaHsA0DOm1qf3V5aewf7vs
FYvHxIchfcY6T7+HAHKBsXSWzUtWrK8g/te+Px26Z5E1GqtudBXWh/RIEE/BGhPpmsvps9Cdi4Ve
h3TlbKUnnV06EX2rR0gHABKgCZDejF//bMJmMcGLzKYrFOzl3t71r801XcIV59LnYSDpdDeO+X7T
eTvESh9qnUfWpni6PIxlM4C5dcR3LHEujytBASBRPONcSPYU5nkgdPPDH5mYJwh+XtGe0WXGVtBf
EggXZHXjayvutTKMeXJAeBaRa2MYnaw55rhHn8fJ1njb1ozMXMyF4aVWcoyksVMA64gOQre/PFeL
WQHr8N/l+JeSWqJ7rlmCsU95e2pvlPpnoGxTaop/ZmbmXG6XViX0FUQu4RtXpE0y5jufR0fl/07k
zDnwMZxpRs93fatZUlSx9CZt/jJQJqjh1noG1qZsdtY0em0qesFYFApP5XhbRVeRC/PPqujIcgj7
GMzsiBEtHi7laPIxOjm0jXmidMfUoaTIg1Eq7P5WXN2aK+nA4vAUWZMQXtYNgPO/T+HQjYIXCDFP
HpS1hXo3uI+d4ttR8XrZJRad+8zO7DATh8zwBxU7lXU/mLsGgI/SPly2sRykz4zMjrNQohwex8kU
pPPrSYfSPPL83Nvj+3S3cu3+/06IClv9P5M3P9WKICjkPMdekEJ+dZVou9UduzJvczUGy4ginyYG
XFxzSvXboOxicaW5Z8UF5kebq4OYchtGQQfGRs1fQKzbMpp2PE1dXp+1sczOtHpoo8Zs8QG3psKa
NaC26CCnCHLZzNp4ZtHHF/0O/QzGg8ScXboUDEB3uN/rtS7DteFMf38WfQo1i1vFZDi8w1GhhRiB
uqNPIf3ycKYd+K/qxJmTzQJQlhRlosiYgSVj4wOxFnWBFvddhJoO3n3Z2NqYZuFAV2RTiatpm0pv
uvtL674PvOZetrG2TfVZLGg0N8jqESPClb7XHOUqsQMbjIr9/8eJvzamWVSwFLh1Wh9zvsn7LJhd
wX3V/J+fGpRmqSbtXyizzLxBgYSzFbvU+JsXHUKMPcVEs7UhUvxbCaRXuAd9arE+TM48IwmD0rcg
yNyG0qbx78Ee16ttyIunkvJhY+YQZR1ag5tjo3TUB7Qg9uZXfavcKA//EWfQjtrz5YlcdvcPgzPn
GChTgJXEYAXcSWh3Svhiej90Kd/X0srt5++2xX9vLUsxVRVmXmmeDtHG7feFSjo0Xbzh64lhW9yU
PFHfN2/TcQvhgQmA671G8ASE1+WBLrvlh/FZmIqFLBjDhvpmCTgzBBdRVcnBSMTtZTPL1QXlw87M
MYew8DpZZpDSE1C4Y+60h+5rA53Jg4SWhy6u7e7l8Pthb+aVkqoqelVgD2zQySApcwp6TXaRHRxp
SRhtDpcDrEfWVljxnKUJlUQTIh7UHiVtXkbxoE1VJYmjMvN5Su5/aLwLhsLjJ6ZT4vNAtCctYnl+
05QhhEs9rIADm5pu6fuxYdu8bncwcDifqd+eW5N/P2MCLRV1sSZ2qdFBV+6lz1xszr8/O5J76CXa
Kuf7Le0Q8msiwW36ifvZuYmZnyv+EBS1y4S5YCqLY9BAtvSJDGZKYE2F1ysKTLNRwFZRBLKWc5mV
9rBv9rkCoupXb66djkuuLdH+rNEFCRWbPDtJeNhp1GYkNuW9bsfVgfcS+jNw6fAzrvxhaC7rIHqm
F/c+F5tEei78Gx80E8yAlz15ZTBzWQcLbj8pNkiTUpANEQyxnnnnwz2ZBz8vG1rcl2eDmfuwrKtS
nzBrXfnXWD/pPe3I3ftlG2uDmXlAXfCaCgcgOaxB/uoUAKfockvqT9QBzhxAmflyK8oB73/MWQWD
SgkHJuQfprWy+GtjmQVsGkDcMh2nxQ950q2cMUl4fQwAdawszOLRcD6c6ZecZbA8QgkmsF6Ohjvv
+6RZO6nXAfelx9GGkm7tZJiKfPPjFk05+qt1iSitzHKJAI45GTYoSs/H9igdhB3otj3AlJtPUNJr
54ZmOYQa+02rtBjysqvAP0njXRQ4n3C4s7HMQgEAm0wUKzyhAXap/4qNZ7F8c4eVF6PJny7M2Fzy
CwXNQeUR1AArcSOFD0H6dnkUi1vzYxTq7DDrXS2w/J5RSBCiwcYmPWkw34ItWFn6RZfWEK1WNM38
t+JWajFXPKhzNAPWjI6ar2w12h+DeqUgtJQ80tLxj53Z/oR1yaM/w2dVqkcYSAX9GHgVsLKe/vb3
y1O3+Jh3bmu2TT06O7xuYEzAVWzhLToFN+qm21b35X5NInZx+nQdn9ag4DDn4hG5KsW9HALuzoa7
sL5VABNBVq2vxJ3FydMtkifVFOH4mG3PEsWP2DQjC5jbbQYqIPPv+/Eup1l3DH5cnrxFvzszNdug
3GDBtkSY6lARSvYd5PDN8bKJ5Tn7GM1sg0KekJrAvhB4phVtSLdWCTRC2BnNyiVicYt+DMWcgt5Z
DG3rvHfNBjsSVNUJPVhj99flkaxM1lycwogzEWK5GEnsTLiLA+gE4VloIT/8MzOzY1rpI2NoUQ7Z
DlK4D+TgJHs0O9IcdNnM4roYimJSbFRFGlx+ny81oyk1iRiNDBw8AJAM8C6kCU3aXbazuC5ndqbf
cbYu6LqJadRhp+qqW6kb9kb3CelhTTozMdswNcIRnltjos7NX0gN3SqDvr08isW1PzMx2yi1EJZR
7CcoeSs/ROtLDOYy9Fb1QpZOGTJaWaFTZkEtRAvR+WkKyHmdwab5pj3CTb8fyw04QHErHmI7WUnY
lzOPM5PT6p2tjh7DWBhJk8nt8G444yGy65OxF7fxCRL7ldNn2RU+xjdzuaapYd5LS2trKd8l/8Zo
nj+zSB/fn7ma2aut5oUMJlUfpz6V9tVffR1QVtZo5mtKEsLIIXAEpNfaD82hF+/gXWs3pOyHSZI8
eL08pOVd+jGkmd+pShxHpcKUVbB45DkkVq+ReYBY9rKZKQj/K7/h/QT/MtBFmtMX5YE5eiLacmgN
c9FJUV+DStqg12qAfFuE5wTxh51HYeuy2cVd9WFWm8XsukgLUwgwG8vX6gCnzl2cfyZzOzMxy6zS
whq1XJn6sTwf5Yve/w6J1h8OYx6xCzVSR5FhRJAXa6cCVte199vJrS4s0LymEsYQeIo1Jtruikht
D/3zADS5KL+q7kpMWFuUWUgA8dp1gYEp34SIAPoAwY/vh7z5w4WZBYN+GE29nCYtz27c/qrJV6Lp
2jBmwUCNoOyOhJRDQWt3ERDKHBoTRMU+E9PO/GsWD2S90Hwvw7/08n6o3/K1Q2FlZ2qzAOCPse83
PcPoPRVphFvZvxvNfdLeNbHstAgWyCuPd4tB+mxAs3wtdCM9hGKOEyF2cukF/tvLe37l+/O3Or7e
S17FhInZlTvcS/3+8vdX1n3+UCf2UtO27bThO3oX0w5KDNmTYWdXOtP5M1OzfR/GEKH2NWuTua3d
gBFX02Cf5o9/ZmU6kc6OaKifJaGPWRAJR9bUetvxZ90MK0fA2rzNtv3gh4URTYEyo9fOcjvUHuwy
+MPFmW16v/+fSFnXp8S8zvI7d01ffCVS6rN9DwMyhcGI6cro+Q7zg1I+xvob1HSd+HJ5YaatdyEm
67Otn/WFksPKTIRp9hXcR4r1UDc8UzTfXWufryU3y6nax8acv9aZCTxtns8C1bFN57uT7eV75QZ6
aKRSjfs1EMzi46B0Zm4eB0qp7KyB0cH8TZPftrhJ/sbZiU7Kc0V3+AzK7syeMcsFDASmPaFj3Trr
vgd0Ty+j2q6UJVZijzFLBppkDJTMYwqV4iFuXoz2cNkj1r4/CwjEglyrFMbQqy9WcW+twYbWvj8P
Banrq5XO91EXSSMaKFd+/2IMgHMclhaZ/+dQ/9JLLFUuuHoW9Obotmnsy37lvFxMaM9MzLan18R+
ntDOTHZxGPqTBBtG+60v8xUzayOZ7c3GlMY0NjAzdMrrALyq6l4D6+fl5V4zMjubA9EIurTwScqS
ryG6TOb3TwjxaqgP/bMgs004KF2iiD7DMMNTFm2twqFH8vIgVhZkDtuLZNpygp5BlP5jiFpe/J50
97n7Z541B+653JnQAaA6I7qvPaxaTQUnXbO5PJTlmPUxXdZs/8WjyPPDOFnZE7XcPW2/dmQbL+qd
7MQ7WIZXjrPFs+bM3mw/VlmYcHfGXozGxujDRPoFxSNbD5xM/L4ytik2/eu0ObM1xYazNIBWsaHW
JGyFx8EWd9CeHos3a5858T5bWazFMHNmavL7M1M5bZR6OXldazkNrXXpyvdX9o01iwFDCXm/avF9
q8+2qvzNaANH6FeMrA1iFgFQjoOgIcRIgJLOrqVlGFrNyFlZlTUr5u9TVcQm7R0jVqqdu++fsn19
5TqQuaENBdWw+yh9lVfqnMuTp4rg3Swq+PObIB1aSmC5+EGKgGQ7/myqBqKLaGUrTb/73972YWXm
bTxGxX42cBKM7jdVeIp01+7QdkEFymw1sIMr87g8jcYkBm6IljR/zM9Ck1bMjCDUWNmtX0rvcCmu
zNtynPswMYsNhZfnqplgQoDWLvNpyEX/IaHvYiUmrNmZxQT6ues6QdEevULkJ48ibeqRAMnap9z7
YzizBQqVjFcKn+GgCrgpS4XHlc/UAawPC7MokAW+lVrT6RYIu7i/1rqt36/c0dfmavr7s0AzJKar
upS3t6OX26p4lwomNC/wmK6s/Zp7zWKB4NVIEUxr0gj3sLhCGHM5DCxe0s+mahYFVFT36M/l+4P4
NSh/JOL3JttLIyWz5DEHuveZXjzpzN4sLWiLLpISYfIxWdirvXQdZfAbZhvZW3Hm5WDzjw/M8Q+J
omtQ8wpwCEWvkvKiSV/H5K/Lc7eyNnP4Q+e3o4s6GilOj9TnXjF2l7+/NoTZvg8sTcgTle8H9bWJ
PIqafW0h8bpsZGkQtI0pEqHL1Mw5ertP6kA1Ei5LEo3fRvoF0ubLBhZfOc8tzFxMljO1VSpS//CY
3ivb8YBiMUy0W/8gHspuJSdcvGueW5s5WB8nfd1OlQ3hoElb+JIBqw0/I3877qY8KvtEqDkzN68J
lQWw+ETC3OCVaCVtXRrdh9a5PIVLR9q5kdnlrxP8UY9CZlCfml+uaJ7f5Bk0elchlC/Cj8vGVhxi
juWmKuDlSseIxiTdB+YkMDSsTJq0NqDZSZMPbqaMFTYKZLXg/5A36RHGpU28nVB+XgC126F9lx15
K27S1SRxaV+dT+c0A2exe1QLzQw8ppObO9zSVzIM916/smbS8jwaBgKAwPzkOZq39IB1KCM3dnEf
3I4//m74cqwdsMneFvbSy3BYK3wsWgQnByW6rsvaHMMmuV4oodDHwYouqt94XwRFe7nsHItTJ6m6
ZElkWNa8RAn9oaoECu+VunAvSC9hfluOb5dNLO/gMxuzsCeHplui60QO78AvsKv27lZ/VvaQXu2N
49r+XTrH5TNjM080w1o265TXUa0M7znPj2kE64ihn/Kwfr08sDVTM7crBGhUUTHFISA8KIWjqb+1
LcJrUH5dNrR0pp+PaVrEM//2wXOLsFFYYJLLY7WP9iWdP/LhMxApGTuTpLthwKz9u5nacoXa0jrM
gIuoLSevv0N4cXkoy7vozMjs8HBlpAuGuufCBcDjukQzcFfZKGBeyXfmU3Utbsv958ZF/VARFQ2o
8cwljKQUoPuHk0mXTpB5ecWzma1kj4srpGqaSufZpL0zMyHrWidAkkjm4F4rzX7or5XixmSIJVTd
IiLb0ko0Wty3ZwZnvocIAMW3oqK0DFUq0pGcJpCGrYT1NSMzvws91A2DiFG5CYy3+ikGcaioK4XQ
ZSOmZZimgdKPOhuJpqRuGkiMJKG5EV6+HjL4JljZQYuRVP0wMhuJNCDMoBsYMaOnwrxrM3vFracF
nl9S4Wb5ZxRTrDjbonllQabtt6R2X7zCdvepw2MlNMZPHV0DiYN+QrGyONNu/JdFoHOaaMq6hBr1
7xZdga4p1Di4fFfxT12vUfgurhP6WGjj3QltubJMy1nfmb3Zxi21JPDVeHr+30mObocOj4D9w99g
zX2/BgJYPjPOrM2yPj+uI0nPsdY702SinSIf6UTcTjUmBamIYHt5ARe9ULNkUzcsi+vMzEGCUXXd
jleGbRQARdy67g9XX4kR0uJ5Yeiqzn8WZM8zG1mjqN7Yc4Pxj6NDsTm4jQ7eLoGDZxPs65N5BxnY
NrXX2rqX59JUwFfpEpJQ84qGGveFKRmWSXq0mbIWGEY4Qfzb/xQitZWZXKx8Arv/x9zsuNdjURSM
nGHyPLhDc2eXSrZljzZiMXb7wsV3DYK/mHyeGZwFX0mUI6glGZ/VKlea+6CM4EjDTILXTdpHyKsm
iElcdpf/ZZA62aBmiQhtzfyzRTClK3SuclOxDaozJIRo/i+2ykneDgdJs43nyxYXIxje+V+D89p4
3zclGjyUQCR/1xpf/U81q03u/z8GZneS2HUVI52K753db72r6GTeiyi1fI2/oKPgeHfaWnVqccud
GZz5iSbm1phOdXiIviMRXaxoC9/aSuBfXigL7CovF6qGYOXvYRKx4NZQLaqH6kPMreAgHUAR3aOQ
Pd1XIweK0jVM++JKnVmcBUozFISRRwbQjNLDwG7zd5/wBEshjmiKCTxvFkaiHJb9YmShsuLLhFqI
Vr6/nKKdGZidZVC704ArsoHj6/DZuwpO6NQKm/bUOZKt7AJHuYfe9/KYFn3hzORslUS4pEcR9v2t
EMYnyS23pW58haHy4c/MzJYGuBl8b800MuGblTgV98T+j6dvFhr8yqs8vSQ0+Mf0OGW3SJ1tpduY
Pjfaw67Wr7//i4//4xHz0lhP2qAGLRalp/ion6bjEoaQQ3ItO7Wd7teempYXyyDvoBbCwTGLt5oM
AYM3Pf/446sXwnw7PJufqSlPjwr/Y2PaZGf5VFdFiN2q2GhLdacpdJYma81O/4uff9iYbaQUbo1O
F/5+MEEU+md0UlDFOKpPgzNsURv4hQDO6uE4BbV51sY1xOIegswE/Ce/jwtJe1TQ4a/++9yYOgXL
q/Gxgukt3Q2HVvnEtjqzNncM0m09RQjDnJrTdmaQ7NO+vRnga728rZYSm3Mzs6MDEsBO0mrMkJTa
QfUDFQ9bNn5Ua/eRxUzm3NA0u+deEYcRVIYYGp8gUP27FCj/7O3JzYerz8Txc2MzNw+qAS77FI2q
2D3F2j5q95dnbZFA6tzAzMd9ZJF6rf1PXhYfx7d+iyb7Q7T/QQt/9zbuUq6On8K2nBudOX2XqJ2b
lIzKym+i4F51T2b3CTjluYnZ+WG1vKQM2uR12mPUPrlrbrAUfxRqFDQJ8ujI3fp3L4hpHTUz+u1R
yEF4J43tEXbR5svK6kzL+6+demZlNgo4VhMRFlOTunOLKOWxenGftW+dEz1Lu/qG0/3xssG1Uc2O
wLJT+kQQVHPbIznmtfUWubirsKh2f2ZmdgT6spAEQsPkoUa/0dpgUwDq19aaeZZ36tnszeJcXdFQ
BIEFbmad0qO68076MxzS4ZfkOO4+V+I5c4k5YiuPI5/ywjR59d7ST4Z0cj+DFDg3MQtymtBEHdfE
KZY6EZzhSIL9+qOlMWbRLU1DU+GZC55RP7fj5taA8DUoVtZ/bWXmpSpRE5ASG7ASXssn8uEra1e8
DY72t5J3cbg8pGmZL2wiYxbixkFWFDohiKG8dHvyVdNct+o+617RctqE0X2jrV2yp0m6ZHHaZmdH
RF7k2AwJPrD476fHqUrYB8cJmBjvy9RGi+nyCBeTr3O/mMWJDk3lJJpcL1fs//TLWruu2U19fxPu
IvwFQfyKyaUbxrnJWaiw/CGJzHxyFG+L6JSj7vpD+Ko8wDUzOIhAQmtUf71sc5q2f08rRWGTdk1Z
FGfeX7liLKvTG3+R3vY/JSQI1tB4ixYs3ZA1gCQql5vfF85SQ9TAcpMrgPzDfTdHDV2Z4+VBTEvx
r0GcmZgtVRuniaxYBm97KdQdXaNsSj02UL2aZKTy3WVja+OZLVKZWl3pVxYlx3rcjK2FOnqwGYc/
nbZZPI8JGm7lMm1qj9oJmnDDIW4f/2wos2AuoSjjdh426vCbSpMhonTDWhv94j7iCYo+cEM2pvrR
7+vvVwONPR1GvC/NzjtMr0SG3drjifPC9ndrLBqL2de5vVloUpXSqKtcYFAOjA13U2WAktVG26H4
dhS3SOM6a9n/kv+dm5y5eB17PFSWmDQFtKFvXPFLEKLX8Hp5taYVn3u5ykuHZRgiIID5Vg3aIehp
dGciETDxE6frnba+DZC1EZ8HZYXu7H9Ztg9rUzw+i7dGXWqhYGlcBq+nUFTtmUTDaRz4AkBmZwgN
2JeHt7Svzoc385NEzsEDeDrDi1zkdbal+KAqvy7bWF6oj0HNfCPqFU8wdQYFzmEjBjGyO0c9A1ar
fbtsaG0wM48Q6nGQco+1CpKm24GqfxdQBIJqzVjZwtLSSXw+bbPYF8VNKfcm0+Yf42N5jeItnW62
Ezrmz/Tq/5F2Zbtx60rwiwRI1P6qdTZvsWM7eRGcTfu+6+tv0cHJyLTO8FznPFxcIMCUm2w2W83u
quGgfY92Odj7vcDl1Z+3bisk6iB3AJmgqWpM9EjTvCkLETZG6amPT+NHaBdWv8/mfiMkjOuqRuBI
piORTqKCPk4r5r3wbVYL1jDMDSjoaZyZI8xQLXwPlL9kj3aidIf41EGMyTVQTOQ9XNIr4v1J/rNy
bEJYDqOgVJBfht6uYSsLdAZ8DT2QxkvOW8PNt4m1dcypGquMDLEMKLm3BI/4GQpIfuFEnmkjbc+h
JOrRbEZweI3SHO9gM0RhnOqWmPBLLb5qm53cfyxAnReROWJaEJozIbBMvIPgF57PUc20w/1iz4jx
ghNwwtO/3CtnPOag5VD8io0KeNk+3GVYweKmtJGO3iSPYC5DlSf6PHDpwjdXEf22KHITgnduxkiz
CciYihIdzXN/FwDnL3iecydbv4K4PPqkeJn9ZuSCcpmuq7BVZGlCJF0Ti7oHoiEeULUXGiT2vDyX
3h3v/H+Fwdwtw7JA6addcOTuc+E1JxDc5S5U3cn9T1u3jQfBPNomgH4YJlJJ6iLUakbwbe+bN6pH
C9/DoURPQubib3Auh/7NO4bgORDkGjruaiY/bCUMbLUpHF+ZbhRyF8yoAirHofh8GWbTM1YwTH5Y
DmXfZyqusqK5k/G2mXLM2HwXBkfAHzuYRRu70qhGagdGKW0TVOgQ0ZE0N1hGUA/eCcEPo/UzAunY
luMemwuIkKTSnlDFYDkwTG0ul0wJA2derrLWb+K9ATm/wb28fpt+vkJhfHCGeq+yJBBAyeZrsfqs
Vo8mj2x185NcWWEwwTcsB0jfiNQSf/HiXe3Hfg6RKNuwaLyAUuPfmURdZpWyLVDJMo0YJonJvhy+
ZMtN/KG8RqEDAPgfGaR4byHqUc66Ok4gzaUdW3CuqT8ThTO8u71qZwx2Yh/08YpUhnGAB0vJU+zY
DZzqCL1UL0cS8yF2CgSFfyxSmes/aNqxGyugKVfLd0qZmPvJE7jeCOCQ53KaO7azDYg4E5AmUm4s
JjoI+lSXYC6CSc5yo/mLA+XPnzCvsqGo54D4kucU24k8APGqqInQ26QHYeUVSq2RuJIDfH9DRuFr
ksfqXjQaHKk4w+25J5qo3ZW1ac6VrasCZr+6qhKhH2aqw60UZMNnteiVT2iQnDk1pM0IZuDnJRGz
gKLCnMAChAOiGeEPW7qDLN9EJqdcvW35CoA5foNRh102A6DzyGHYZx69ZYZD70hucsBnE2dvt7I6
cDZpKKZIuK3Zm7NuW1IN0PF0JOmXIh2q9qhBGjvZk+zu8jnfWjiUUiQNqsrAYne0DYuR4L0E19l8
k4bgQTcfLwNsrpyqgLcNRFR4z2I7S0QI5PTQrEXqLTnVHppprmCLP7pDcD87g49mGk7k2lw6VUJ5
CGyL6OtgfNQom5bgUQvNg/rnstgN0w/VeBr7Q9RxssatqK+ugJgkrgiNaMigW+7E4j4c9pXqiR/5
LFpDMCe8SUMCiURAaBBeKzTZh9aed3l/Nh0APT8qAjDWi31sNEsFpRsTX0aj2B5iydhX0a/LCJsb
ckZgHxgLlTTFRItcOLcWeVHTXymkU9UJ+uMZJ7He3JIVFBOABbMba2WCMXFxnWCKrsst9UPbvsJg
Qk3SQxJxQnB0VHzuhDtBPQ7ca4v+nWxSq64wmGijyAVISBFHkWRW+xyV28Uv98Sq7ML+CMnRGoq5
6LV5HNSlg4sR5ako/T7inBKOf8nMcUygkFZPKUyRoHcz32K27LJ38bacOYWyEuRGmeP3E32v6Sel
81veJMa/XLTna4/BEMI6q3oTF21nWq/ley9XHOFFOmBGE8lXeSx3ucgJY1t20bv9n6uWOfpiGRht
16EO2CsPivTU1g8C+p8ur91mbF6DMIl/PWEsoqTKffNdsv9tme5Gv15fy/3Qk/YfwdMM5OE46/jU
ZPxag8D6YIq0nurQ/tDYjX3xdrILi+osQJf7y2W8zTVcwTG+jT5/gyQdLu1ouBX0++Xn0Ja8JaTH
nT2qygqD8e9xlhe5DWFS+Eu1xsfeHyCFbjUuJhfs/EbnrSAPjnHFME07QV1gknrTu1A1Psy35AY8
K3aDBx2dk/XQH7tkG+ODSTbKogh5e0iMf4WYVAr1XTm9D3i6XDwYxguTAiO2gQibmubBbDEOJKpu
tEz73uC1eG87/Gq3mG+Otm17sZxoGvd9wJyYvEt9LXZb5/dXlOF2vO6a7S+QP4h4FXubMndS2De9
hDXUvv5+suh28w2kRV5pv7mFpa1oe/bGd3X9WaKlCbqUaWSP9ugqdnUPSeid9Gmy04fxRKdpLp+x
7eC4MpB67OqbIJp00uVgPUdjmeZDV9bO7mfoIkMSBLWl10bXwv6IGN3aTCaOdKnep2KORV3ISYqe
Kp7jXw4ciFVvber6qgrGFMuo9C8COpODGrM7nzgLd/koE7YeJ3cDnr0VgIwqGOEr2r9ui2gsA0kC
GOF5pSSeSUzgSDo16Rv6lIXxWx0aknjvrhyORXTZ/z1eoCj3dtmSGvJ6GQ1O2cl8pow/moNXAyuw
VIRCgcvPeDluEJGJG2LTNXFr0CxJaI65dFMN1aGVIlusJuuyZZuLhyKmKkuqpJlskryUtTKDpwP1
4WQPf1u+xh/qSVDOEGyWLAkQBx4ypK7BVYVeGLAlPaR7zDI4kZvY3It40/dWaEyiPNe1ElcGCtDq
/eDQh9Tc76zuF7jHrNjjNclt7tMKjP4xqwhRDaIuNbS6HqWfxeRYx5/N6EgC76/2iH0bXojZq2MC
FKl+iKuTUl2RgJNPbMe6lSVMXJhbNPQLCzCyU4NPWXlX2lRoCw1ft8RKDiHXxTmOx2bPU6H0dSJQ
o4yXrHZHJbGGhFNr2H7X0fHxDyYLKrfHHNsZzQc6faDF6GB5TfzBWWiToT8Oru42j6BrsKH/Hd/z
bo7Nu+pcUmE3zFAjYwAxCD7UswQ66E8Qyr7sEdu3/QqB2a4xIVXWNohHEpKlVy+3q2OMrn5aree3
C2xu1gqO/vvKz5WlXtqmB1xdPvbt1wydhwaPqZxrExPHU9A6g8kNcaL7Tttbez9yQl+8bx00uCJl
5z3hcPEY55iGwBBjCUbJ96/phFfb3VNqK5Zkzw/8Jj0uHhPUQzT4l0ENvM5bPHrEuqPuhnvNUrzG
L+z0G8dHeF7IZIRJWee4L4BHR1qIXXnJjXY7fQr3A/TisaSZn/FYeOiSvbsmz37CsvOThIwzyArw
aUcKp5fv6/KhCO+q0IsGTnJG//hLSEyYL4k846kRxmUn4yAdm6PqS5Ad5b1B0z1hYdY1BMZHgrQC
3a+OKDXWj336behia5y/R/KnRPUwc3p5x7ZsWoMxDiJlcieNAg4AFV8qvG43etQ1/tYmxi+WoB3F
jnZdjFP3HROuL8WoQcVXtETlB5F7lyyPl+3aih4ru1ivkOWhCCGjhpEdGYqqeKUKFXvh0Qtvxvo1
CuMRBN/7BUYYsXpXBd6ecfHbfvDQexouMeP1M9xweRRQnB1ji/NJVE/ygEQNXCC0gyr1/9uO8RaQ
+SgIRdDQVyUqWXp6EsSXcD52POWTrWCxXj3mQmmWsCcZvbKm5HOB23/hXMU8E5gbpNYHLcwqmGD0
nysFtcVnU3Euu9nmB+naBuYCwaQbXqioB0g35aNxaP1uh0m3yaZvYriLHzhwW98EqoYpFgUFecwO
Mib1Otr1tAVvy3QkOHcxEvy5AYeiPTr021CVrZAT0Tf3CPQbGvoNkNCwaUWstoVGUnib2GS2Gj0J
PHfejHYrAMYJpqjOf3c6CrqvaR7E3i1V8sl4qkHb28uc7i+6He9iq4mGV41ooERgX4Lg0UMsUK/W
0l2nukaaWyiPKB8S2cTrzB8cJknPlL7ECzb2SW8PxHCj6rESdpd9YdO7VxDMAS3VFOzTtCuvqK8q
T5yuo4pzN/AQmK3RJVBPNyBJgY5LbEupPcqjHaqcivb2CVrZwbh0VIVKHNAtCa6QEuFTzUQ6BAVp
JMrotbYuL9qmO6/AmOOatbmJPk2YZAzgBJ9uZN4DEG/NmMt7ShuSlxGsQZ+otaChS8CDdbX/OyuY
S5vM/2w9aMenZZ8HD5d/fzNtVE2TFrNFqLSynTJjkBXqUmGZaItpuKMSvs2udnqHaoNWVzz23+1d
OcMx9rRVNFazhi4gDAgey2p8mEnjcEyiJ+79yT9jMBmIOplTNEHG2tGuFo9KNxhO/kwTuBS9CzwO
za2cdLV+rByNag4Q9EPhwylyOxnuQ2mfRmjVwUxl5XPs2rwRzlvF9uQkIB+tB1VBOvDaDZx55ifd
Ffe9I/iNHzoib/pi28H/rKPBRLYy1cUso426QmRYIjpop9Qucw5lH88BDSa4aWOrgT8LCygcZ3xJ
VJ70TXDHL/MzuKGt+AaJ418uI3XR1ddmn8j9EhEADq/sFxPcQ7crN99LbnTI8SR1GW9rFTWRGIZC
Wa/f6e8MZGyTUiOGQ6bPQ3Bss6+xwTnEW4dqDcGEOjlvQLsrSJh7Ndtpn2l64BlKcHfZjs0aDhpF
0CUioSvMZLtmZNK3RURncYg/R6/TOLT10nxpHQy5UXo6ZA0cw7bu8DUkEy3SNCMiqWTDKZY+s/Cw
a7dJ+L3OSq8fNJ5f0B9jw8YajAkbYlVozUxnBIPUUvzXnMvJnoy72aX9SMUu3Bs3pWKXyL64LBvb
TvJnbQnz2CEXUqn0M7DTpbnXg+VeHsAzX6k2Zw/p71ywke0pqftenJUcOMmUXAtF5vVT6St6YQtD
4pcZVAgF0w3QTWjmgXMZe9tJzyYy0SQS0SqcjphWG9qdIB6geXX593lLyMSRbIHEUd3DtDk95F1i
B+j0b3/9HQa1cRU6CgnEuI1AzzKYjMWosyAN4MUB7z2AZwr99xWMlAQaUj64va7tZcVWyitB43kC
XW7GE3CE8V0hifjPFJnlmpa4XbIxCN2WnmU8ojixL92VJypFGbm8a3/DojdozMKRuQ+NPgJahS50
dV+3zzqvZLNxEZsQ1ALjACqxEKNkPtALfSrTQZfBByF+0TRLQDNbHdta51Zt/pHFW2MxvlzriVAE
kxK6BI38uZv7gYZu8BEESuNOuY4ETmjaWr01HLNXUjynOQS1QzcWhMcoUe/DorVjOeaYtREA36wg
s0l6Jit5WABmDkanGG57PbXS2qnTu6D4EvJmZTfiwRs0xslLNNqbVYL9qpZPyAF7jXdf0VVhPXy9
auytOCTpuIgwp/NoL1B4WEIrPEn+hBfkeSf/mDifNxvVmjcGUQddnVr0A8V1UgKP1tfoA7mKdll+
fW3jTnwDw9yJSkVi8Kir4LaqZctoritICMfSY89j8Nj0BgVMWqJCdeNYbp8WnJ8RqjahKxc3VbkL
CHHVnyptN1auG554pLRxMYH384zGWIWnoWkQC6AtU20nSeovwd7oDu1wl/dWGBzmJdtNpft/h/M3
oMyNX1eZUOSqhKmO2U3MW/XnwHsF2AxKYEZCmyjtSiWMT4hRNJPB0EJXzxMnnewylC0y3jfFodN4
jzY0wL3z9xUWs4RtrqgzpGvBevIseZENYs4v1ZGOLCtPPInxzbO7gmIWrup6GRIMMCvN/Vi0Sf2h
s3sGYB91ofS4pARM2+5oRw8I472/iJbgyncTOnYS/T+MrG4eqxUic31MudagkgREpax3Y9/aqtRY
oyp4fcAbMd8M5yso5vbQMZnSCDMChTEVFkh1Y/ID34uXXXur1gLf/uN5bDUvgy5vPwYAaZzogQo+
Ks5yoFPzlAWP1wu59REHNAOFSgX1SpPtTxOFaBxMAb6nIHe+a/bmkSpbB7sO3TQOpbXi0SRtkSK/
QWQuKwg/kWyogWhcLc/NSXTF1Grt6SglNj5IkMQI+8xtb6VHMFHtPrS2Z2uZq0uWW8grRwbixlW2
j1GZN139SoWYJp3h4zUBcNeWuccULQe3eQK0aI/ZSGW2MFzq5dA7MVqMb2MeI7S47VBb2SEIqNBw
iBZmzJYyGUdby4MKiqjQHUzLvKGvpamPPndizQ5ND7nz4psBZYXH7ObcZ6gJESQDChIqxU6eEVp8
DOlMbhVa9A51Lm/h5hFc4TE7OOSRYMgJtW/xjO6qKI8FeboMsTUUjPLjeQ2ZfVuEaIrQIo4M2zUO
MmYVux0806ptMlog7VYPsjvuZtFu3RS9Kjwn5VnI3Dy90o+VSZO5vKl36Rz6slnexYSn+su1krl1
mnaaplR63bnZjdCZ2tziGO5C39gPtgjmE/lAGyEEZ0k+UuLFCqsYgZJ1cKWxkgIkDYtaVXAN5eFV
Ut2Hyv7yFm575fn3mUAdQPecjnUjKWn2XR9ZSct5o+ABMMcswURkiu9WGCA8Vem9IfFugU0AsH5g
sAfjVe/Gw9V+ytt6obtzZ97InvJYfzbRxtEPlnCHj32U3bnhajN0gLcOMxEGPivZ7rwsK7rRCBbq
9qNLW5WVcKehnhzt2vvInXiyD9vh0dBw+0iYgX83K1tVoaw3Mz4t9cgKRye4A+/rQXVl3U5La3Al
ytjiXvYLLibjGFGsK7MQmKFbPP+mSktrK7Ur1epc2tle+QO3ckNd4V12Z8ro/xYNuDtbp49FgoYm
EZADGnB/vz+nNrmhdHqdzW8923QcUwNpI7i+8HzGBEgcrKwSUqyq0n8iyqds5N2h2/acAZjoOLTJ
2GBOC/lJZhM8qVM2ofAqRMb32pVQ2MsXzqbxTGIiYlnUMulkIIJjAA0r4AV2g8Qy3cY1vtMnVeUT
78Fzq2SKyvXZSCY4Fs1UCdWCVcwDHIZwZ3qoNj9Mdxj5B10NGkr4jW9bI8NvMJncfGljrQslmJki
C5J+llNpJWCviSVrKg5LcBsZGB9+yVKfs7ycDX03MTrmSxK2sFW1zMyO0SEBiXFrgsCHt7gJrjpe
Yy415P2J+LO47NDoMkO2KNUBmOxBIIcEJT+1++TAGyXbzqTPm6gyh70zy7DNTCwoZSOWndKXQ2vG
wTM8tPTbwc/L67h5b6/Q6DKvqggNqMA1aQCaKLiasJfTg8KrjHAOgkr/fQ2hxW020J0yRL+bT1Ln
XTaBu2JM8KhlPLE0MgAoSbVmZ87wLdhNdruHcvpRuuWg8RyPiSRpLSVzUwCN7o/SWAQiGCjii07l
jpgyBcsjT3qW53lMJIn7upOKEoi/O6nwDbynTSC8Pk+eKzDRYzAjfcLMMJZRslpyPeDTqv3bxWOi
hSzFAapWMAUijYPTv7R24tDO3DDC0nV+7PBSfY5RrARQVFRKFr9eLCbGD+6C+KTwuOB5EMynfCoo
kLEL6fbkTjzc9bnNHTSkO3wh9rCyP10DfjMTk21IMwIrjTFjWrhZe70ET53UOpcdnHNc2W8xM0y7
pKdbNM69FUlfkuIvAZh40EMgoswNGKOHn+rCmSBEcdkCXkBge5mqadFqs6MmNFbyQImsMOFuzfIr
TQzfx3i7w0SE2kDmMtWAiyAXMvTXrbBXjF0o4VVgdDmmcaIPKw4dzkFCOhoLYhQ6Sgt1N2eyBJoL
TpSUP7P4cYHnEExc0Mc4NQmEp1ArvSeyG/HKorwUgiWVGhJzFPE9joeAQ/WamAUeBOjxufAhhqJ1
tsLySyV6nsvZhOVLBltvb/Xh4fL+0LW4cFBZJehIi5oKKsSIofUdtMecurod0SgRpg7p0HLQc47S
9pfB+fpmWaV09JeNWk49/RBf6550RBJ0oOzkIdpp5h33S2Tza2uFx6QLIcHXVjsADzMOkH/KvO5I
O0J+9yTyeDq27j1QYxKIeKj4mJSYey9MECYGJY7cpZUsrSe05yVPvomT5Jj9YybcNvmny9u3GTnW
kIyvT1I0aIh+kSseVC//Wvo6nhCtfE8ZvfNvvBZILhxzHQatWBI9A9xoizblBZnw7apYVAu98AVe
nrR1kFfGsa/+oG0DU8wINHKl+fOj4tboKtYc8aYmFv1uxZcRT2hmK1ytIZm7sdJloRClCDIXafw0
tRE0GnSbZJ07BuWd0cpfZbW2RhIdtbC9ASG4O9bFISCcbeUZTr16lYEu4JQLM7RN4uPPq9XbfOG8
hfB+nzkVVRskrV7j99sx3EeythP5PLHbK6lLaGgV0S3L6vPGXZ6W0Yiy7HyYf8W7ZSfYmRXcmz5t
nOPP7G0FMhlg/8BRk1dLVmpirtcB4MI8tErtoNR23AU2hIOsGVSN3BF3ekeygXONR5OsFV4xVJKA
riYElgqF9fmrRB/TlU+z4l8+4dtbdbaLuatlTPiqGnR0Xc28nhtXGezLv7+VDK7tYGLWpEapqdN1
a/IvbbhXmufesP4OgolRDfQ8FlDZw4Tydpo7K87sTrq/jLF5saztYCJT12haPTRYp/7QPlIaq8Hq
LOVGf3W30OO+6NAjeGH/2Tx9roo0NXsYRXxobr0OjDwh9rod/aZKDnyKJB4gE5n0qhW0qsCDjgQ2
31e+WN2uncXWDyrqW9yLk+MXbAavhRFpIpCFuOLdFFt0QQOnHC16VQdW+ap/Ou64BSGekUxgWnrS
TUsFVPBZ0yn6EuHefOlfZcwwwPJ02Wm27+s/Z0tjYkYW93PV0xBVjIWbp1YuePMCpvDYqmJi5bKD
UWrOWeAcZzbTH9reIDMtmatKs8uS0ENbDgfiXy7ps1lMyBhJ3lQxPQrEH11KKZVeydcDOEUUT9zJ
XPpHTqBnM/xZEUq5ErGK48G8jx7oURh2xVG7UZ4Vjz8TtumYRIHIsAHJO5EVv8rR56PnIlZQ7G8g
RGTH3wsuffbWNJOJZ5N/QFjBKzHuyQyeMdhkG3fEJm7uYugyckyQd8oH2e7uGoh+8Eo1m/64QmWO
eJmVcmtgUgcVu+Cw7Jqd6kOzlqvCse0gKxx6Cld3V5eWSzgo9C2/aker6fWdYQqnJdYhvikfdSn1
pkazump2pGyxF9XYQfGCU1nZvD9XfwNz0sV8rsKW/g3olXC0srWMTIIGjuzrMvEuH/PNMvN6N5lz
rhVCShp66LIYDVvIW0c/u4EW/Wipvp479MstdHi9udxVZjKEuciS341IrUvr6ZENaUan2OnY03nH
e87cjCur5WTOfETMWM4jLGcjXOm1p/MGYLhryOQJSxEuI4jrESu/yzfKAQNXjuDOiVW5vVNcNxbo
kXacbaPu/u6KXdnE5A1G2FRJkWDbOuf3x0awL3am/18+NThBxWSyh6jMpwm6SSj5mtexiUvuZ5pw
xCEu7xC6St8eusbItEgXYI2gukl5K8f//4jfKmRJLPO6lk3ztBT4/XH82uvHVkutmKcJvZllQbIJ
nVqaLkHTjlkndZpJvohphM/pHvKK6AIKUA7V7dGr950PDq6IM/6wtWorQPbVRJnF1BxmAFbCoWlv
5YT3wfceAKK56OATdbBdQkKX8WvSynpWCzWN9INT/RCvSluwZX8+LQeMjdixg9k7jl+/d7a3kIxf
J7EhN6QBpLlLH/sXKJY7YPbcU/ZQ6QBqGyt2eM3fGyUrqg2MJ24IeuM/loph6Ju5yuuBmikiWwVj
6YHsVV/z0hsu1qZ9uiqaUIdViMyWx8xeiwqjzZHvY4yNzheJaOrbaw//tJZiRSunSXjLSm+tt+EC
Jp5h2VLZaJTyTMyChovfHGBTgvE5SH9C8kf4wav1bPoN6H8l0YRihMq+N+s1EQKMyWBByZeiuO5H
3qX1Pq2COSaU0TV8P4sm+8JMjLReRAkpCLmjzyi0w2i8HWwV0uX0XZRL+srDY26Qus2TepnRClGc
ZFCo5XcCSNTS0+zRZ6m8s3iNEJtesrKPOXhmnOhNTlsvDOMaCulq/FQVny6fNPonv/OIFQRz0Mq0
JVrdAYIsX4bpvi0FR88sQX/8OxgmKKaxKQ5dAFdo89kqF8sEO2S37OTEvYyzkVG8cQk2GPaamke9
Bnt+UzXTkkrroYP1lRuf94X7Phl9C8YkowkYVJKGzgsUJ9rCR5NRepJ4tzxnj9jXY+g5prNSUzfP
fjY/8gUtUt8HXvs0x9fYWlRXLWkOfSvYYvodmD+KY1DfczaHc37YV+Mgzk1BUIGhfe4c8kuwUtfY
k8aVDpoXHcwHXgDi2UT/fZXER8UiDVMFPEX8ogu20OeWzg3lPKOYoJCTqMSnFnanP/T4lJTgcYoV
ooAuOomL0WH78iLybGJiQptWhipEsKnPfqbRLoi/dv8/i+9bt2ZiQpUkphzRzk0o+UV23srXej2f
xg4NJ+EIjS6p0HkX05ZVUCVFnxBU4NCiRBd5tVO1nM3DRDu+8Obx0u29DJmz4sT7fO/+t+akjTQN
YgwrRHp5rRD7qAWZT4TG/dKdnn+zcOlu7xk3sk3lGLhp4ftM/S0e44txHKsNyHxoC26z7/1g36C1
IMA3QWHzxtY3g+DaNsYlwzmcomYWabT1RRs9ey5SaltMveKRFt4ETqmct3mMS6Z6uehNAjiSRZDg
cfLxqeVJmG5mZ5h/EJGbKQamSZhYOxmVPDQNQBR/ONHyiXqFPjmE9dhROAnvVt6yhqJZ1Mo1Brwo
pkZDXaPz9PlK5M3abq/X2RTG2ZdcD8E+DlNMcNomz60GN+Cd4X/xgTMI499Gtgiz2AKkdg1fcuTd
sNMeOlfwu6vQWziVCt6KMc491GGT9gvAeulqaI7BB2gf6Ok5W8N4NIH0nKhP2BLxrnttXYyc7NsI
EavcEY+8kM7bH8afdT2tSKvBmhBNyMqtCZUuXovWv4Sfs0FMjBVAYJ4E9Iiq9xlBsRqa0BA3K3JM
fOE53i1srtYw/UU201svIZOC9UQRYvBtAVE6VaZHkiuIgYzZ7JjprdDfXb6ltjKjFRhbHOwmLYzN
AGBGmO+nwZKKnbDIVpHsC8MLmueR26ZMawMXzDOZ+BDr6SSJHRDN+GtW7efxLtC/jRFMLG/G6RS3
z+2gcO5i3iEzmUhhkjjI1RBuWT2H0NkGd2TiaQ6pHcqwE7ncFwf6e5eMZCJHMqddAE05tNmg85qi
YUJm+kTuRY9yVfLgOKfaZEIIaaPYWAws6aLui2UX8VhYN88ZkSFmgkK8+W7cNhwMzEJrM55r8gez
f5nnU8+jN950+hUEs0EkKtKuSJBX1KQKrFqqLD2qfKUwPuUJxjai5lDVvKlUGh7ebdIKk9mkYRrK
cs6oWcttCPa8AU3WxO3z5D9Eefpbl7CYLQqJWhsl7ntXT18nVEt8AlP1rNlEwwF85Or/771DIF4Z
x0R6s1YKOW0BWMnfR+1Y6y9Lx0knNt1uBcHEerBUREOtTbh+l33RHlWTc2p5bseEdxTT1TmvYQLJ
pV2IerfUVk95zotIPBgmwjdkRitIARhBf4k7L8gwN8dTENmYeaXboWkySiCSjqIV/GOVqpAUpFW1
ChCjx3Ce+jj3V6X2TRYrPOeXtqzcC8U1+f+Vlt+AssEdc5WK2OU4VDE40mo3Dl/y7kN79McuNprn
arkUZQ8IFS+NHXHyOnPMkFcP296iMwoTHZI6aes4BkqlfdPjG0l9jnnULRtyc1gsULVD4kWD+Bs7
A71k6CRsFFQVKxPdsZOjuMW9YEvXy13vTG60K53C5z2SbbxEvAVlfG+ZtWCAGCImPdpXdW96K4n3
1WwpDuq2mOcFsbF/+cbfPLWyjEtfg9oXDH3riQn4BCSxx6nVUhdyLAaXumjz7sPPg8ZONLR3+sOC
qkSBMqYIqzedE+8yL3CmT+PrYABfPW8zhq/AmBikzHmnZTXAyvYUmEe92csthv6jlzniCUFsLtwK
iglHaQ5WwFLLkLho37V6X+je5Y3ZTjVXAIwziO2okV4GQD1bsld42KIfyVPngtzESu6Ca16ZdNMg
KlGlKDJ4ftjaNtrol1BMUduO051RnATuW+XmpXcGYKvYkw4yrSQCALI7yZMcqBrllrFHc5El2Rkm
K448k7YTvRUkk11OUAEzZAFr2Djys3gFGedd32NUi7IztE8K7/1jMzCt4JjApAeqoUUm3TLBxRUo
oFJafOSW1egWQXUW09aM2y1DNS5DgKcAiEvE5pXB04b5lyWjD2EYNTPeDfFFopx3gdYAwItuqfRU
txNSLNlvuZH422Uv316xMxpzYOO2GXq1q7FiS7FLisGtu9oJk9q6DMO1ilm2YEi0FK9EKEPotuFT
AkL1uk6s9nt9okN7E0/Dgv7d7xI87WwXc3i1ac4WyGoBr/bk3C46zDKbCBXuZbu2z+wZhskjjIS0
nZICJl3sUr5uBs4b5XYQOtvxmsisEpW8HUchjrFuxpVyUD4nDsiC7OpXiS7cyM2ueKQZHHd4rSat
4OI0njKdbtNUPoC7fZ5vlw/0aeOSXZnEHNIQXF+FQLBmSWzRB0PK5xvb6Un1qXJtzO+n4xlF4+LK
qGZQx4gkMCo6URlK/VmzIQ/tRI/pPvpEp5QEh8eRwPGL10RjBRnFVQahUNio1WBhjtorORk/kuqt
lpFavYLocmUMDBVWdSh7kF0PxQqed2/nQysMJjpIw9JJQw0zIszzPlfgqsJ1ay+6rdyAZRH6R4E9
cUpivEjBdrqPU1qAKhuYwk7zda/GvMqC6g5lePhQr+VbZ2TiRDC2UWvSB/PqO5hRH1VwcCoPeCkS
fLyEery28830aLWeTLgYymkyhoG6vvppHnZDv1gyqrHarig/Xw5MHJ9n+9vVqo7lWoRd9eSI5F4X
3JT3LMWDYO52oeiDRBRhjCjUViBeVc23Tni6bAbPGwgTLEjXVplEAxLxCcYQ6HihFlkyugtETA2X
LgeO/s3vrg1dkkV0lUsoJjOhIii0uo4l3O6yJJ2KVDrlofxcoHuN5POz1NX+MqqOEM9+PZn7Wnu8
DL8ZNVbo9N9XR5oo2VKac4nPD2Mn6vuWp4ZOnfmSdXRHV7/fzdWcRSOs09GH1CtXQWY1wbGZ0ZfS
eOLAnT3brC2u7GHCR5IQ2cD36GvToT/i7ab38FkNSUDeS++mK+qKLhsySCneEREscyqRkHr70Ci4
tD4rqED3M8+ezZxihcL4olSqWpq0Fb6k4lPY33S1XZm3RHq57ASbJeAVCuOCrYbgJ0AA2J2qSsO7
q34XZbUlqbgk5/6Yavm1rKR3Ysjhw9jONFa4jPPpSatqVQDriK/NGKarbePWtKPH8tSfqLhTwNO5
5iIy7kgUyBXkKhBrTKo3qMMpbuQYt2jLlg5UDfg/tJ7TLXp/As6OwnhkamZm19B0tz90p97PrwZr
Oph+CGIdPh/H9nE+gzE571LrSysS7GQrHcbyFIreZU/h/T5zd5Vzk3YzTT7RJ4QXUkvidbDxjhVz
XcmQ+dWKV5cIryLlq7Z4JVdDahODvk0SAjUsSNMyMWkx0OVdRbiAS2t2ZSc/IKOB3Fz3S7I7G5Nm
R3H3oWLsCpNxdRRJSylXBMGpFpBVdVYdRLbJla2gf/k7X1uhMO4dxnkBcg+gZKbVNnjlkPHFbTjL
5MYn4oGv8vihrHOFyHj3aBqzFIxA7KvbqjiGxL7scLy9Yhx6UIxAmppXizKrhVqe0Vnt/8/AiowM
TxtoTaMdfu/yP6GPG6FK4NXx0xiDHbe3xmJ/2ZDNPGyFwZwcrRwWJa7hdKaM7vCX3vw04//IP+f+
8TLQdv6yQmKOUDeAzSXUY/g04ttws2CmcQydCYMutNd4nB0O3qbTnfHYvK8ZiypHwzZ97i+IRTsk
OzpG2YMKpLomOzBvf+EgbobUFSKTBhqZ2Pf6hP0CjYF6QwVZ/0falTXHjfPaX6QqiaIo6VVSt7rb
ux07Tl5UiTPRvu/69ffQuTOWaX3NSeZlaqpS1ccgQAACgYPcN12zAoEY5yuTPa5tR40VnhCFM9sq
WbFAd+UufeIPwJyPjT6wV360f/H1KDtR/u+rpElhRWFXIU40j/B2iF1LHrtlPwa3Bskd31gvc04S
2ySCc9JKu09UDXiD+Y1lTlkVYKPWnWZxysh2zitv60LjXYgQpmkM74mCizLj2qpHftcC1C+KAdzT
SOXt8e6/oQhuKamMaKEmUJTyqupcu3sMG/88BL9Goq8FXRKax8GnrH6YCI3iqFWpglBIfW6Bw6FH
1zg5yGhBNo1vjSMoh9CRtAsvzrGr2MIYGRZGwvpA1jud4k+8h1H2PLDpQNaIgorsILTQqdvyz+Hq
kn8AGfeDu/DvU0f+GCFFE1SVt7HeVSbkS/MdPY1+sk/d5Rr1x+g+dIl0XIj/3Dm1CQFlmdIU6yJ6
2Ppy246HhlVe2F2UUnplqVyCw0+LOhryCafYtSdefox39o51bv0cf+I9z1KtbTmNtdYEtx/FPdMy
q+Nas/zqNkPZLnWbHXv+lySgW19aKzxxZHQZQfkzz9CbPdqf0IhzzHVzb4WqW/Vsb5v2Dh8VTlxo
rVP0/cP5uyc7XCZEgFSn3aDX0GIXfptTDM8djPjroB+CYG8qt2HmqePnJNuh2U3ivvht+2A+2P+o
oxRvgn1cOGU9ngxqtpC6mh5YsdeIxKtsuWL29vvig63NQMY58s9K7KE95cP3LAWnyfTFSvudbcoa
VDc79dZowjFGYHitkhjStLv5lbppSdyXHuOwySlu3fM6k0kmBNFwqdKh6iFZHe47rFVbnDy5bvG2
RTSJjrZd5uoQhfiJYWZ1ykdA6Tcmf0fjz07u/KX1susByx/zz+cl27IJTp2KxyxYBKLa+3CdhTW1
F9tGSZdcqin2dP6Jta8BhKNr7JQwvQ4UT+udX7ssU9d+5I/Sf0YGiDnUlTjC6RWGEYTlDHHmwgPp
bCWj7t/KANa/LwS0HOtfQOwPaUZlF7G7tHJKKnnDkEEIEayd8pClPSDi5nuOaiR46apQYs8yDCFu
GSA0RJ8cjkkdoRXid1R1jGJ33rQ2TXl9WPxWrVLBqrNSalBIgsF1LLDRDxOoJ5e7v1PPP6ACfq98
IWqRLquIVeB7i9w1l90RpfDdfGM/znv+aCGlAZDdHMGbRnMy6pXNpWuah6nOL4vhu+QAJRAfXqCH
Sk/UCmpKZ2fYh/d8kiHyBqd8nk7R9b+JxFuJ4UplIglRnyRZ3PVA/MUXl/p8FE6epknsT+QeChUV
fPMjYJRi8rMca+RJ7i6Jtj9/gFv50loawRuYRRAlagOYOsLHHepX9s+o051Ekwx8boWHNY7gFUI7
DtCgCZyoCPy6t052pe/6+SlEdpF2k+ReyayCH+7qWtUBqSjTYXhLfWfGd80sGY/dVA5uEuX7ojHY
L1zb1iqydlgsBZwLCbZUxsfWNp2pkpXjNpWzghFuq5L3Yx/3gJnym9B8TnQsoDZ2Si85rc10i7MT
/C2OcE+LLE7GGURr8ELht1/f2wVne1f8fB/upY1Ym9r5Bw5fV++1o4faUmUWU7xyF3zV93xdTXNI
PsdHtMRjun08yBC3ASmxdAvBh4g8FgHpQxJqoKMN69uavmQyegDZ7wuxYsAkq4EXYRQQCk9tT5Fs
ZeS2Hbz9/YK5WbmmgEoYf/+UmMkxMqvv48RKFBgtdh8WY/QnCZZlv+EJdlfGHe+nBh75inY5y08P
00G/pl7a7jghgLxCsX2AJuiQ0KSiMXG/gV1qWd7yGpMRP0bxUf193iBbtTVMp3Iia0MTaaxrJQ7m
vIfF1VXnBOnDOJQeGDjPu9LNYL5GEcxAzfUlYZmJzAdjy+Akdmuffplv4qNxKkCZW/wBmcl7sQS7
mM25NRMVgLOfva4xthIH1P4/FkzxqQc1cWX0uVt+by2hYBgd1qoF4QDATH+iKHHT5MaQsZrJMARn
VDGaKH0HDNX+nLykeIWwpDz3EgyxB4YUSZqAgkvx7NZnfnxAE8xNc9Cugwc8BfMPpBy9oLIy9JaR
I1ygM9OEMWKD4Hu3p0WlNqqFgaBktE6KvTEyqt4tN7EGEL4j1LAKsnohiLE0cfLFUdrbQkMC7p23
c5kcQsqA4NoNSaErXlv8nPpvtYyBazMcreXgf8AqehcqzVlvQ46S10d7P9rbDXY6RvfFLvYy3zie
l2crNVnDcWNZwTG7WYLFANzQHJcaT5XtfkDxDRRpiirJgjbtjo90aho+Jj80ZEa53cRhp4JQDkWj
b6r2uZfR5W4q5w1BzIeLEOylxjgrXl7Qh2kxd4YpSxc2zWwFIdixbnRN1kcL1KP62cuSNR7Vdi2o
0s6rZdudrnAEc54ztHRNNkSZM49X2FD6cilx7asCG9r59ldFop1tw1shCpYdLhHYNxaoZ8r+fyVm
6ubP+SXvjSt8WVYiMQZTMHOyaDTSEpxjrfpF6+VYHjR2kgFKGYZg20ZBRxV9DCgtRM7Qhk78Enay
dEGGIYS9Fh3TNhmBUZcv0w9m3nS/v5wZcW6lFyHO2VQf9ajmFldcs29N8kBk1SuZDEJg49xxC4kg
Q6ffh6ETpaGzyEq4snsjBDajTYaw7oHRhJaTWLOzKKACZ9+HZXf+5vA/Vixiro5L3GKMhV4ZCywc
F+vn/dCYHtP8soRVm+o+t28MWQOz5PDEgeAypkGMvgTEneiRWG6qv8wyG5NdTXF98dTHqV5xE8jj
o3nDFz5gJZoXNKdfpQvZk5lMJMET1K1lWpkJOEL6XVbetPgIt2SBbjPwvJm1JTgAZi5pnPFo0JEf
wRM9svF5Kn6Y9o/z5vA/HKkO6hcNyceHBnMlCi19bDREHaya1vHgE3nqF2PHHLLvfPNWFk//h67e
8ITL1GJ/mIn+WCQIO85tU/s2mAOwvYWhTBJ7payota2rNzjhXi1LrqtWB/EKpD3FlymNHJq6589Q
gkGFT9YyAPMi8jeY3/DYBNgY+9DPkjGAbfdgYj2XppoYBuB/wioNyUvMLZnDBGswqbuwXZM8p3AS
/e+v7uXO9A1HcNcWQefyEMO0m3SfFG69SELO/1D/G4DgrXNr6stJQdxu59fnbXxBeuwS62ixk1v+
6SiFE6ytme08bS2cWzg7v/qJUzeK3F8TIbbX/kHpZ318grWR0MzaOgfcoj1h35iW/gwrSUIqE0n8
PEmjqsjKHidoPPD1QJzIBEvAb3gzu3wl3XbG+I+6xAZ9dAeY7ahDINvyc9DnlBJpNq4O+N1MPF+B
Yot+aMdSaVbMVjwgPWAXjfrNyPF5cvvbt/MdhOBIyVgxfRgAken5Y51NPs3BGJbK1izLJBFu6GSG
gbpEgEksn4SHubixZFPSW776nSjC7TS7GnMtrIfqNVgz2Em86iJUnHav7vnmNfu2kE29bfidd4jC
ddUKksPgRp6GgoAseAy6ZB9ln5tRRhwiAxIuqtklTTerOD7DypwYvNf2vW5c2LIphg9RVef9Jxqi
Ha4ppSK1oNllgZJhqZcXBJdV7RnTDRsuMIsWUIkn+HBxBCDh+8QMk3kJm9D0uvYwRDdRL1lB/NEN
CABCEtIYAQ/bkcnfNqifXqM1xE8+B4fkOr2VL6L4YN0CmnCJqnGwAlCtmJ7eu9U8O02GNQuylmB+
Ju9SUwFEuEJVaQVzWkAkXS1RPM/3RMfW1KrwDNzattTuQfhyNTLdLVpLdUolvqurQXKuMr0JV0wP
VHUCdZzpLZ3hNRkIXedod94hfTB1QUzhToEtNrWmATY4033U+nZ7XbE9i/+jIMKFihrCZhBeYZQg
ujKC23TYn5dCdpOEUBdPdRMkC5TVRoEzFy4x/VoJr8qu2xFblaQ/HyeD3p+ZGPSaudc6wwRa+MRA
Idj65j09GiBsbY+hqzrZlWyUlB/PGVv8GPj63JwMhXlGH/hLmH3vZvt7m6bHpk92Icl2YZT+biwU
ZBRcRtNQvSsGyEiDXTx8oVi6UUrOUXKNXwPMKo2MFCMa4ohDlD/m4ZOB9jtqFs55y5AqS3AWXc6s
vg+5gZ+mS/IXurswUgV+mSes8/BCT7mUzTnJnOHrdP9KrkabqlFvYeyjO+6om+6Ua+a1Xn3M0fYs
K81IXMQr4/YKTI3iuNC5m9LyCBU05aKy88P5I5RcLrEpuUoaUmMntulZ01d8V0T5VR2lzqDfzXom
+XiReKPX7csraRCkcgW1B9Obmmdj8MvppOvUaWXuSHafBHdRRmlbMB6uMOCHGnfsBGXu3I91fVEk
ySkMZYmLxNLFxuS0LqoIa0FMz9ZjpwEbQIeVk+TbeTVJLIEIxc5cAZ1HV8HQh+U6Ki4mWU75kbz9
vUsQx9EatVXGHMvhvPFk3uSgvecb9lRssiwOfCQyuR9/NG7my15ZZPeJCMmFrmtF13Jc3sbQutpn
zhdPb3hJADuoZQ9HMoch9iAvcdCShnv3dhcysGxFrnYIvOyzepywN6z/gY2dvz26L5yskGvo9mRZ
CfcYZgPyx8A66lTxM0sW66UnKeQTSGi6nnGc/jS+MgjnbnZh+AYY8bAxwTtvjxK3ITJAT0WlZqYF
sG5uHCTs6LAKFi+YrkPDP48k8RpEyC6CtqyVnOfR5cKOeLn1SKj4CbU+V4uMGEN2yQTPgVexrqow
1IBkHbXX8M5UfpyX5eNn1Xtb0IX6zaR1itaOMD/jpithfthZtxtO6WV0rbslPqpl44MSicRl1kVh
TZP2Gq3shyS6UWXd6R/JbASBxEwiWXKr4dohfhODzkbztANzl0OKvUVh4EQHPs1vSdJaifGJz/Q9
qCxJqkBP43woWOxM/eTZReuow88xkjzGbEcTA+Uw29SIKXKXBCkxBwr6GQ98KiA7PQb1fsAWhLhz
SDa41VBJguR2NPkHT3w4m5S2oLQFnoJZRUV7NOvOyakkY/8fvuINRQgnesn6qKsCDCSiSOl3l8Yh
9+knrH2C33ULX6YwmVCCleD7dNb1BHB1+Vc6V06g7ItA1jMtFUoIJaYx0CGtcXTaw/DMJxgShJI+
c8c/pN57Nf23M+R3b5XONIlWjPYEoX6N84OR5ZrTzaheisxTyuC67QYxPAYWHfDRi+ws/VS0GGnB
V8Ls9+ii1r3soWbYjQGSL4xcmQxFGeUY+TLSgm3NvcEK3jdssnLpOWxRXaF5Ml5uf79r6fUc3yAE
r4sWucAwJ0CM6YFGT4uMVFBycmLNXC+UNkh1m99g5c4cAnRWNDrd5TF5SbNa+kIkgxOuVmCaQV/V
MIvhxZpddAXv+qtoX3wf3PjYPSWLo2JMPPRktDCbiqLE4Bt+sLRAFU4xbosMoYtgIi4+stTTh9kZ
UT05H782w8kbiPhtrJGOpKBCZRj89BP9YEaH87+/fYUpehJszP4QW1wQMMQ1IRnIfpGeLaVj75cD
OcbH0Qtd6wI89N55uG1x3tAE4+6HOTOxyIehArPr5uMimzKWiiMopW0wZ5waAGAZRvr4Opv4pF/r
2a685Pzm7LefPPhVejs+8cVVK4p5KUbglehEx0TfAKIoJ76c3OjQ+P1BNpEgk098cZ2LWmmSGXjB
Y/2Te9z8qrqYX4Kbf0N6v23h/2hLfHpNastUlgpgIyoK1pPWXtLm4bxByCCECIKsNs9BQMowYkGc
2UYRITjVlmRqYNNBUJtqBugZNV3cUWHPUzU33Ciy8MLufg7Ex3CuJu0C3JblDYb/GavwpKllswxY
4PT6+lnt62u+HxlLRQa3eIoO3RU2JFeOev8nB/gGyjO3FWiegRkg7yDbMGS7ojR9TRlv40Y2rSiT
Tbi4XdabeZDBpXdh4RBmOVODR3hb4o1kihJubzAOWQP6RuZN4MueL232qUiPBfl9BrHXW/vPoYkb
KtBcX7Tsl6YC3ziUfva9Hh102mMKdz5kslb77Y+QNwM0hAilj61OqwmW0b3E1/SJP+vFbtNgKQZf
gEuvZVOyknMUt1VYY62x/BWP/FyGn0P5pC1gGnk5b3qbHwUrqYS7O9iGVZslpLLZ97a8ryI0tTTY
JeFbxJSEQYn5iVsrKntIS2wugGGEF2V8UZkXyXB3XhqpkvjfsLpJSYLdqJ0GjOo5fhqxC7bwwJ/o
mqpv+yW64aWVkU2hDAKiCvQm41tHOD+j1rUwA1PKa4IZHtJdifTScG2XF0bmY38Te0qFgW3JWX4c
DuTWv8IV0mhbyRpNnYFbzck+yesLlo3Xiq7tkwhkfakee5beXcRYHhzbbmnKmpQ2c4AVvHDOtl5F
etIAfkr70h0V8mz3mSwub96AFYjgixek7moBkh1veuGpe3xNmJNBnzDWq+EpWpzk0PmKJ+tI2bwS
K1jBGw+dXQZpysOZcjfVyY4M9i7ROzcx2aVty1g4ZUIKTlmPzX6sco4W5q7deliJ7kbMcOkkY+mV
IQmOGQsCQSfPTUazvqEg7xjlwVDUfZVIvv0ltvGhshtT1qoZcJrxCbMAZJS8kWzLwbDhxNQNCzOd
7+/42NmtCd5c5Ox09qrsMQwDV7MrkOL7573J9t1+AyLvgUpKpijkhlCUljtXePae9VNqSj9SuY/4
8JQFTuO/BRJ9iBqmyhLyFO2UXvOJ2OAYX2nXk0v22W7EyMPuvFzbXnIFKDiPtmpMAmpw/nbm6Lbz
a2bI/hYfk2/ZNQj3TzIaye2Ud4Uo+IslypYw6oDYgLp58cD7+tnG/DtGhnz7KHsalBkI//dVEGg1
vUw6HWBx/bKUR9V8mpRbI5blitt+4k1tgp/QZzNZ6AS15e23CtwSBd7qtMYx0s7pJqnD375Vb2iC
nxi1eEEHKNC6vR165DRc4rvBN3bp5TBi1pgzckkn0Hld9ZxhCh5j6DWzQ1qKTQzFLWWuomPI0Np3
1uekuS6Ly9k+VrGkGUhmKeKMfaXD6c9gavfsh+JTeQpuX9LYKY+Ypfba77K3tddP7zMSivzoKUE9
/vVbti0uluGagNcqqj2TfGKoAoBczmm7i1xGlChFFRxLGhVsqPm5qidM8brIUHz+aYuNycfzN11i
NLbgWbo4QzNhinSoXb7mytcslYVoiesSV1vQxWzrBIERrishcCS8OzV19cxjDt1j/NDTZPYhE0nw
JKoRLBYIGHkaPnDXZV5ED9YRn04nfDbVbuf/iyqiDFNwKEqYaWqlAHOpPb6cBMwWnzswKE3ueGv6
pZecZKVfGaLgW9qBMWpxFxbM8W5u7D2Wh3vnbUMS3WzBoaT1rFcJWOg9giaDpD7N2eDUsmkj6XUW
XMhohxYxMOmIcq/a/LOfRzFdTGnt/8V6sPO+/8PqW6VRm3ZoIVW3p77lz0/ZS4Z4atzz7YXV5E1X
oEl24+//5SzRkPc+4pSzauOlHAaSltd6fGOl+7STZFXbb7D/hFBNFZyG1k5p3vKqUW84QebpL4sX
udPBdI2vQYptriDERbHqv8kl+A+L6kOZcTNEj/swhA62GYa9RLDzdqip/CqsovVkD0UTW0jnOot9
H8HVToLxorFkWeP5G/VhiNSeaUJtbu7p9BiaYKaVHJXs9wUfoZstKlTcBKboW6TeaaOk/iU7JsEj
1ElTVJR/caV4spv0b4lyG8U/z6tbamOCT5iVrF10/olQ73Ishr9T8L01HRZ/CXY5ltHz+uR/83TY
Pvte/Zi106KoxLmhHbsOTn3tS2Q6H6I0sfoe99qgTTz1tB47dJqADSzAA1f9PDS/QtT+t7dlvn6a
/52p4e9/L5GRz5ltdDjEyfrO5meihw7t/zovlcQaXt3u6tIMtkKJ0kMoxbgvQ5zaJ3WSfGZJDFqs
bOhWm2U1vzBTtieYqDQkF0ZmbK//vpIB44FVoNoA6E/0FF9kr1zi3anHNrrJTzEqKvsueO3K+t/Z
HqY432smXPpxSWcgdt64szXH8iP06wSjY+5qr4zBGIjx+CvUiaQ1BZm+BO+AgWUMJHHvYBA8HZN9
1GXO8B+vktiUFmFitdSwEtHTlK80uUAb+Hmj225beAtBYiuaRecS1A+w7OJFe0mvUSfcvW6efdDv
iqcUfHfqQaYz7tbOqUx0D4Zu1UaM/IFiF85U7xSym4eHTA29xHQl4vEIegZLLFyYem+Fcw4lNV5g
OKCav8pdilj7+jj9B6Mb7/2E2JzWkSgbGl75CVTFiUu0RfxZJeYfTyR2pyl0NqwcJIle0ux6sIjJ
aFMlhQRNbENTrb/znuBK21c/4l3gLX50zRfLlw+hJ/tck7gksQ1tRMW/ZLwgWGefe/KklPvzFiD+
vm4bDJTh4AnDnikcm2Bseo5C3JiOulcvB4PdEXo8//uiFxB+X/y2tdPKGjBMo+Nz7KbGm3b6nI+y
Kt8HnYggQvgxx0Bv6xIgo6vteast/yJr8a3CP8hsT5PIxD3X+tKIcEJaOmAVcRdwmVQsg0DvYYTF
5DUBd5hsJfk2kKlRnb9yM3EB2DA3ZhAqAFrS0slR8YhVj+hPqXwbJT+hjyK9IQlZUKFMY1EzLtLJ
3Gf79MpssW9HQ6vZfCCqxOvIxBJtLrLmdhphc2N5rQ6DE1o3YfXFrmU427b3j1AiI2Ridnke2RBK
ASO+orlt6g6a4fyJgb+BCLaHDd5Z3jQQRovuaWG4Rerng9TCRT/9y+TeUASTC+dFwbsLUMhdv4sP
fCNIi0Wvbn7kL3+skWho2yu8wfEEc5WnYKOhRgPG4bS7pfIHy/tvh8bxV78foSbfzRS/32Szthvq
ttyRCYOjVVb8boYgnpyQALVxHmWUG9ucHqKWOW1PJBbwobYlQnB7X0nDwCXQD/yaErV3R33AtlBw
7xUhXTCXT5zMjPZzGA1YP6J+oVP97fxZiunCKzr4wtHwZWBboLg9b9DapcvSFo9Fwa3d4TIZXgB2
dRV7LUqJ2rgX+OAlVlCCoENrWRNJO90LaresLH8k1xH5RCpQx9eaI3fsm2a4wuOirw5WDyOCB2+I
RvX8hSWJm/WZrKS96SRWGILnq42hrzoKmcCgEJOHvHcsImmi3IbAYJ9hE1vTP5Qk8yywWrOHfYyV
Vw+1O4XPZXJ33gw2g6CBQWxVVxEpDLHvr6AsJIqZE2/YgzJhjyTfC/0JqyI52R+aoe/P420JZVCN
5wxYNkLEzBuER2q7gObLS7LLXvsLRPu2rOVfBiGohqnoqQXHFvFsbL6cUqeZnKl4PC/GlomtxRBi
UWp2qPeg19pbysDX0sVjo6xtY+uCriDEHLsY+jxeQJ3hlVgYawSnpKduY38eQncsP5+XZtMIGBaG
gjgM/wUTuHBjFnwjK/lAPPY4niqsWyh9eqseoydO1S7vBdjSEPjGsaiAYF0QE98l0eU3kHZSiGcl
D6pyWytfg04ytPqhnMr9G2PYT4s0lalgo3ovUmSqRaImwCh/LvYr3SyI5Nxe8/pLTCxIizNbyQkz
0ayDpiv9I+NRUmsdHioq3dPHz2p4KvKdHdySVFLa2jK7FYrYvJ33kTHErNC9JBmfgsX+RIxQUszY
1I0FIl68GSOD/EDPUM2jqXU54oJ6M+m5k5gXlbQlSQYiRAQVLRgjmVN46OQQ0YOqXfayFvRNhazk
EIJABodpWAMgAvt6tC67JXM6exfHsumsrWvKVjiCt6lTY7aHCThD+jXuvWS6ofSzkUcOs9Pd+Wu6
FUfXUMIt7bp5MoMJ2p/b+3zxEUnTbMFE2LEsb+b5Dxz1CkwsBoILNAehPcCo+kzNbyG7ssCrdF6g
7Uv6dnhiAdDWIiuwdYC0u+6Sudm+OagPhs/3WuLpQeLlNi/PCoy89wgpUuFmaACmLm6tXnSdJF7L
fl/wOJ1tjlUV4vdr9MT2iatlkyS/3vbTKxH4n7DKbDBqHSZRjcvZ7UHNsKv9+Eq/zy7M1xNTQ8eW
OIPNS4TsgxrMwH/FuIAuNEuhWYkUxL7NQAKiPjbKLaX+n5jBG4xoazGsoFtqwKSgWjzlu/AUXGLZ
bY6X3gaLElXJW+yWokwV+87AUEgx7CAoKhm6uVPrBKfIkptWrV3aM4ktbGpqjSFoKs3Gdk5S7ha4
plzszfRytzoMru1b+8KvJU9DMpG4w10ZRtcxO2agjvJ088Wyi1ti9BJ/sGUKa4EEl93MA6NqBgRD
uZtbh4SdYyTHhTyctwUZjOC2ydB0hhFBN33tzobtTBY2/iSaY9ey5rWtGLQWSHDcoRLW41TGumdV
LwqSXrTMldan89LIMASPrWvJGNAc0sy1G+C7alEiZzGfzoNIjkxMFBl2LVBqQTMFaov4eOyaPUoW
i/Xzv8EIFYuasHGmPWQBM5kSgK8p8PNpr5uRJMptnhkehrGOEPQmhApnFqkN9gbl0AuhlkvZcagu
IzpLPOnmmb2BiC3RUzTHeWBFqPGQvzTwwGCeIQi+MVVG7igRRmyFNgJSNFaCQ6OF6mX5jyDVHL37
XVY/nuuaK2mEyEaxJiC2bEjT2IlDqswfGDokTRnlguzQBL/JihzUKSo0M4T3i73X0F2VGNd9L9sW
uenMVuIIvnOp7bAEKwEsoNUvBxZ+KvH/f2DMKwiut5W/NLWBpNqCn53sE6aZ0umZRk4me+ne1r5u
MI3ahv1hIds8L+WU5wjXBW0+Z013GiJsTAwUSRq1fV5vMIInG7ohWgYDDiCP3RDjZ0WaSRA+NFH/
srA3COFSjko6lXYKDpn21O/4WHGG+dSHX5yE0vWWW3ku+sP/PjbRoWWplpUx/zqwxwLk37nXlde8
yX6svraY25I19ku0JL4ulTkbCgy3616leq35hGmPKvl+3tw2E921SMINHbGAK9ALnJ/+EHxtjvku
2pu7YUY2wPuyZc1sXBtiwW2NJlzUKGbZQm1IRDXtRksKL6/ZYZw6v0Els87axKnr4IKky+G8mDLF
CRe3TLslpSVwmZb4bRDj8bb1y2y4jsLpDiQ7bs7Cp/OQ0pMVbjItw7lacpxs+DRjJXqxt26n3OFf
EXzLNpOtCZQZC/eRK8dBLcNMrQ4i5uBl6a/s4Jp1ksY9yXUWqQ90Vpa5ReA1pn7sPMyTjnulj17O
n9smCFEpGFAoZs8NwUTiQNXqJeN5Vpp6o75gzp3s/huEYA0hTRqbUA6hlv5s5VeKJRuw3DS4lRSC
8mfNslS0MOPqltYhifJrbSaHNIz3GLxV3THQ7nRtlKT2mxawwhQsoG56PUQ9GQZnJq5tHyn8VEbd
82e3GWpXIEIaXIyW2WKbIcysMW5AuO8HJdhg6y9VP0u0JBOHH/HKoM2aLhULENQ1grmAwg2fU1MW
oPhf+8EfraQRokdDCiXouDRdZDkBcwv9Rrc/m4Wf/FHEfUMS3+5SY8mVmUAaZXDUCSvjXpByS3Qj
uTriniyrSeIUPfK6F1WWy9S/sKntvPIlKmFCsIgzoyqDHAB8YmjIs30+TPswk9EZy+QQXIBi6piZ
SwCzKPXTZFqelckyRhmE4AJmarTzyL3lku9p+GT10ml4fhZnTEtceUJpRsNOB4KVpE+s+laH2ZWO
WSRnqTQ3L6bTMCsn2PfOKJMrXZ+xYmZx/pu6BIcwN5qlLAGse2gPChrnptYJqYRQUOIPmOAPVKwS
ibQWGDQ9zMZ4w0w/qu4x+ysp+EhuKhO8QTZVYdPWuD914YfhSUk1V09v+ZNk9+X8qW1XSFB8MUxs
r9aYqLmBKXPUjYx4yZG39kfoHyhdeowytIvXKJFkiSdB3LSVFaKgKLNPe4VQINaNw07Fvvts9btm
R58DBzulD7UsV9jOTVaAgtbiMm7bsjDJ66KUxWvd4GjuKDhQSjR0y7jctnP0FZqgOzWblbpSIR71
9T3GK6/6L8sJ+uMzt9IN9JtniRU2zNCIzT7Q1uSY95pjowex3/OMHQI8oQ399vl1vEbKo7CZz4J6
ycRzhKZZpuCpqrYM1WAkBKz1L1l8r49uaZROMn41YjcKwJw4Pp03lU0PvAIU/FbS6n2EEE885Mq7
MLsYMdZWyWp2MhD+76vI2yWjteApjKDT8TIqT2Z6ouRwXo5N/7uSQ7D4oskzJcV0nheBAqq9b0LJ
729b+ApAsPBBz/IxDiADbzBBH6BveeqN4atesrM9Q3KBN53gCkww8AyFIdqZAGs6e9/EyT7ImscM
K857+nj+3GQGJyQsVRdpOslxbupJ3+e74aD5fABPRjMgEUik01CCsrezEGZW0ftM9eh4aqP75ne3
dr1+u78dm/jaWvaGWtoBUJRiOY6NddlbsvX2MkG4t1iZchhPBKtScF6kALP7ER8X+THoFezuase4
QddHj6UQkrC77e9AcUGpbVvWB0YaJevAtGdpMAdv2S+e5izYbMSHjKrfXp3z6wj/gRIfKBJNidJx
BhRJ0RSflNgAobqmnnqWGT2peLg4b37bnuEN7kOptcI8bwS4ebli+t7OdmYteQORQQgaG8Gpa2CZ
AFxqqzlGewAHkxcNkudqfiE/JGf4ItaYjTbED0wksTXROhxDPFcbgVMMLhYO+6N1tMxPUeMO/fEP
Tm2FJji7OC5tRU2ANmF+qWT7DMTOTPbFuXluKxDB4YUtKodJCRCmjE7Pol0c+IMme1TeTo5WMIKr
S9Q5bjMFMIqSPoSl9qhPqVupMZ570aXVqcRbhghvzGX3VJr2aQitO7TE3aB0Jumj2JbX1vD8R7Aq
+vUPXd1sEuRKV2lIYYzhwlJ2hfWAGbg/0dsbhBBsa5LMYd4DAn2rTs5sR8OAZC57z94MhTZYM9AS
QnnG+d5FTak2JgvY1L0wKpdDNhfxLkpkVGCb6fMKRLhVar3MYYgtQV4d3BpQmHlnkZdmOk627Ol8
Uy8rJCEliixjYYoKJCW6D9ilHtwq5eN5vchOTNALErHEimd00LD5ZrBv23h//vc3g8ZKBC7iyrTg
G+auofj9WL2zapdZP+MFLzESFJkUgleYs6lRrCRAohr6pLkhsuEfmcoFh2DMDWXpAEUkA8bNummu
vRaP/3q1qP6ihacFbRrnz20bkRNxWQxNdOID2diVRZjyh8uiBAEGJjVD1cs7P54v4qCU3M1ND27/
gyW+k81RpbdWy+spqEDMp4x+jbpvmXZIyCUjsaSwIhFMfCwrgowmxcwFaw5DdqU1F+kSuWFkOFr2
7fwZbiV4loq5BTSfIT5Zgu2lKS2ytOG2l8xPeR48MsqcPmSHLlD3RtScRuMxrGVdAVsWv0YVbFFj
jbK0FlCtWt8R+O8oNb/2/UPWlffn5dsMIBYvCxC+jwQdvu8vV80CotABZ1k95z85VVuC2Yb/I+26
diTHke0XCZAoyr3KpCvv2syL0Fbee339PazZnVKyuMnbNdMvAxSgyCDDMcwJVXO1vbpjm00/0i+9
pccZC0Udi8xZQS+aCjfSO/laMZEiY0rGMgHPp2MLEmfA9ayb5nplz9v1r7a6xSKPy0cmsqiAS0Py
0NLxiOBHWqw+dNCbCjeUdofOus6yvyLr+TIJ4XNpQ4Mfa7F6JD3CBDQcLADGpTA8eWV220AFNFa5
N4PL9IRH9sYSj9lgaPFi1BHIhQj0En3d5ckg0VkZCc7jLercKdbIOBpO+nqs/xT0h0XeNmFDRqaN
qWO+Tb2KulGJLTxetPCOFHgn3xfWwyQbXBBZHrRVObCoaAsCPtW5tih5pCl9A8UsYuqZsKL9ctv1
6t5Cd/difCAqRo8ocHcMgyH7cranidOhGNsQCKvOXWJfOVWNUaCHXPk8qpW34FFxWQiEcm1SdDqh
1GNBg855y4euS43cQDV9uC6HX5FyM9WzxE1IaPDvo6lqKmwKB43ECr10cLtEdWNZvkQoanhLANMS
dSODxzUcKhMt1ynKLdTU7nRi33dRIzkrGQnOQHdFYmkLimb+YqJib/V2rLq00IanP78SzA7AlqHr
3iZ8hS9Fw//QYEmGP5Jh3y1AcNH6x9GSlBGE1gY70NBmr6KzGwvxzm/eLG0tMdYOZNhyaxpUe/22
P80n54H19v8pFDjT1C01drabcE6bdGBbFj31k/aHmdwPseTFKrqb7fc5tWmzObeGeqCAa3uIycP0
pzjw/O/n7n5xMiXJM3zfso9t7RNMBmve0koa9d5NVvNkmCnaHBMlCQCq2aWgHB/+NQLiiQasN3B+
WPchIAUrwDJG2A6vSCGeRUq6PUDuTZnROprRXgdAZ8z75P3BahMPC7gui7YoxNkS4awNajHmmjsQ
7Vid3cq87bHqIVWDSnaOImaAbgpDQDAaY/JBMBLTTbEkEcU2tzvM7DbJiyFrtxbqD56LFjp38E/n
g0TDqdGIoikohgTsnkq/8gpPv3H2gB6V+moxQ2/EOPFThgjAORmIlVgnaCCxHfZkj+2CweX7kZHh
xE+Zl6kIVTifKkQv6rDv697t9E+XiUhPjhO1uA3NXFfATBe/LhiOfdtfa++/Q0WyXYUi07C9KE7o
+qzMjTUBuVVNd05X7UvL+YiHe5MFPnKj6RCFDhaVIZSq3GQ6DtZLLYPmF0YhGxpcFKIr4droGQsM
sH5FW26bzKfd6NJK95RO0sXwDlPiNbDaEOMCt5UkNcHMIVzdw7wL98O+8oxb7XFB9p742c75KcMn
kFwS74301e4mZcUlKd2pn6+VSSLZMqHjEbaqKW5zIwQB9WRg+Wt/lXnYcm8Cq6LClntVFjPK+GGa
tjHkbUmB8kBALiHZ79YBKGD/+bIaSXTV4UyCM6fNbDH7kzs3ehLYyV9tvbtM4jUy41O0G9VxOHvQ
OmNt0wk0ijXIrOfIvIqvV/06RUOsOiGV+q1YZKOT7Ge/I8mms2xg2OiYATw/uILA/9ikolh7D9S4
6VBbgD/7odmyXbbCN/6GDifhaTmPZl3V1CcJmslzPXWdsjxVTrGL9eZLXM5up7WfDbOUxPdCNd7Q
5cKuplrnVNca6ndAHdSCrErdqKs91f5ejD8vX59QBjek2N83MmiHXWeUK1jU1lvNvnVGiU6J0j9I
H/xzVZyML0nejk0IVupob5fXupq7SnKMnK+RcRVHH0g1b4lx4r7kxB6xjYf6+qJ57c+iBUqkIrkb
cV5kwxEn71lHSnUqcGJN0P1mjazJC8b7F2/ZsTp58dn6QEPFlinOEzZhpaP5EfTWtPOwBmBO7nqj
dh3sKdE+0my+pcW5QWeIVUdNmWIlxE2cT2MRuVEhOUGRUWLvcKqiZ9VBieJc5HKNFnM4FRCJKrsK
8+Jg2pOnSnOBIsnekuHOzW5y1QpjkGliTN73zvI9jmTSLWOFOy9LG1ILwoC7qR5M40uffima58sK
KiHxrh/N1gEljI07vmNh6V2NzKbuhtnDZSIig7M5Kz57MSkxbesafGRZ56btTZ8+EAC8d8rJiD9d
JiW5Fr41zbLSprJS8GO0X6bGdgcZXJfIOWx54Ywn+syJGsaQYQrnsHS7tq99VLsKQ2JsZIywv28s
Z28AC7nTQIfkp9m+jWrJ94WGZssIZzqbMjPVrsRJpUdj1/yVot9bf1DweNCD6WD5TSEJUIWefEuQ
M5/VnBljmrCT2+f3JRBv6V1zbD2As0oe4iKnsCXEWYB5yOxxZpw11Y9RRXX6cVDu81FxiwFzWvP+
ssT9j4N8S5ZwB6naeaxlEV6U5s3os8Au9OfHOsAGwVeAAtlwoFhj38hxx9hagza0Bd7n0Wh9MjCu
4wxq7GqhjC+x0v43OWOq6rkARhEldr7iNd7HeFRa39vQN43FNQbAVFqy1VVipt6IcSFXlhZaoStg
asEKrpZeR2Hvzubu8k3JiHDxVtTH49rmjKPuC8aTw/KOdB8ThjdGOPNgpHFtVDNo0Acg4R3Wg3nE
HguMUQBwESkTWbVfbCXeyHFWoiaW0Y82zq1S7nvn82BLjkz4ZnlLl5j8tH1jdPDXDfhRRz8/Wrt0
p3hz69UBIHqDZCfDM5ddESfcljLVVhKDnB7uM5q6NPNS5ce/EwPOPGQqaaPMAA2yHNLiedJ/STPo
Mja44EBX7Dpy2LWYY3xr2Z1raNFDWn66zAg7DP6dsr0bLjwwZ60okJiF7y51L6+OeH/N9ZOafL1M
RsIMnztXlxr5JwN5x9H6XkxBRn9ksq057+AIz5OO5msr1cbbGbNVjIoKGgjVPMeNvWbffraf0Sb9
itaFbtsy9WVrWWSMcfYAlenCKpiultVXLbnT00PhSCIfGQnOHBTVaC5lzfSz/64rV7G2L+1/l0XH
KN+5oa6SMpo6ChrdKbpliZLxQJ6LLxbSJOoBsvfvpIFxvLkpWo4JwMZwaDFupgAkQpu6dt57l6lI
RJvf+6w0c2elLFc/RcS1uoO2YsNqflJlkLIS+8mj/fRtNGEimeXszc95fohkgi27f84QGOaShVaO
u+mBhTEdFftp1SXRjowFzgpoik1aFVBP/rI4P7okfS7M35cvQ+YE+HnHiGYFcgbgovVVhvytHwBU
cl1Vr6i7chxCyaHx+ZdZKdGeqYNcrf9QAahZq6o/xRJPLSPCKX9vj6qlMJ7q1nBT7TYxCmwclYix
9OQ4/Q/HcEGCnt3/F6C+M8TieKfe24OL1WqaRw+yGpeMK84WTObgWEkGYUBg4NWa7lZTGjSZLHMl
I8P+vjECrdlFZK2gNnFe3lZFtzcKLdCl03P/48nwT3hDmJnY0ImjytFNB3TMJbCGhybbx8kjcTCM
kf2o2aJx50m1ZL3C7zaBc86Ir37OtFsyhTATh1rX7kb5MiCkP9ZX6z6J/ck3dwveRzJnJFFjfssz
cNQKo+xBVFNOaftd/1A+fRMtEM5OjGuTxQZ7N5A9OSmtb2G3JNBE/XCAJCqn/iGT7siWiAm/7DmN
HLMzY1yf1RyTPKixtl3Wci/TMJ17OWjOoAClkrH1oJ5Yvizbl9jA+DdCqmxuWXJJOmc02rELFdsE
MQxwPepZvQsHWYVfY/dwIarjccEULV7TcGT2PPbM/Vh48Ze8dMerxh8Dw4uDcR99rb91R4ItqqWX
SiyWjDpnQKp16QcaMc3um2McT0GatEc1G45OlN/WC9AX1/wqHfTDZRcj8fc6Z1B69GPkWoeDHbAI
SokKoHeMgDe9iv8U0Z3TbZ2zKNGaTnhkgJCl/V6SX5oxYnWwLCJjVv3SFfIvjL7FUDQrZMfXQ9Dd
atCzxKNP7P4wrbNrd5cPT6ZmXJCR5RnpZ/aubZzbdtyl40sug58WJzk0YlPLsdDnxKfw7MTO2mRE
8kbBCOF/MJCAv/e6TAB56UE6fieUiA1BTtWImTf5YiCJkyfVjjZuknRBEWaYzv1IiL4hxLnobG3H
gj1ykchNv1IlfZ6TzDfDD0FjORs6nGYlczUaKztBM3OLT/RU7+ZD/J20ARbF+SVybqlsnlAoFxuK
nFJVY9jkk4MjnNDIl35HCG3l0qweu4d3sr4hwilU0hkrwf5OJuvrLjqwXZpt4WZHtmACyFiPHxB1
9FfZ0GOC3lHOiTVNaVUTOpr90bmxDeqaWhtMskfB/xD2f6jwfivJtaoZFVBhg4otHiCYGwNSueaz
N1XmG5Mrax0TX9UbRc6LRdZU9R3LITrFXWep7kJ/tNXvf3V2vPOaMhvNgxVoWFVRuvoyueTZ1izN
vUxGrLhvrHD6hIyEaSiMlWrQE5cm5m2KdvNCbQ9z8nSZlNAdv0mDzqtUoytazlqVgLHxFQAzQW7P
x8skZNxwOmSFVdwOObiJAVUe/7CcyS3wri4kZMQx54YVTo1idAsVhIUxy8n6shu+DfsYWIN14ero
hSt20+foCWglkjeQVNA5R1UYdgmEMVCF13he/SKoPMUzr7NrBvsyfJbRk90X56gMqmSAbUS1du0O
6nKfmZKahuz7nHWYoyiL2LyDn4fWkQ5AaVyGb5flQXZklEuLZ3M3aSlrjeyC2WeY/Kw3zgjYhke2
lVaRlGel9DjLoLSkacYIV0T26TNDVARKX2A8aNhkEQeRL+vIFsfTb4JIOb+7oOdhaFTwR/bhHqiA
O3K/PuR4IujoKeuk7kNyZZSzFl3S9LZtsONEHWif3LL6ieJZnnmnLWiMKcCk7V2+QomtpZzVQEKm
RtkYUkgpChtp6cbU8JpEIihMlt/7xX/MIN8MHNk57QfC7g0h5jrflmawhPS6zHy9dYDILWFKZkAo
Z0BCJxoji+UzrKd11z2WR6bOURChykYct7lmPVP2o/N8+Swl5pFyBgQ7hXLFYNJSDekevehl/RT2
MbKdEvZkYsJZjqiO1ZgyLdAb664JSZDPjqzhjGnupRvjrEejZYWpZKCRHu09i866nXGqdokve2PJ
dJofWoqTsbVt5omTYr/usJgC3YcWsJ+BTtB7qju5H4GShN/9b9jEDy6NaRqViw6CGpJdM7mj82mm
ksZhsVphbzYWJ6MblW/UyitnNZc6hQCuWEg8zh7CM2V4+IC8EV0zDEfFf/xoQlRRVPBGdBLg4RY4
peZhe9aVvf5Aj1hwmZLYEG5IcQq1pMoA8ckRkh3IQ31k/YeKly7ofu7xCpeNJwkVaUONU6Syor1Z
qBkewJ0eNHi/9YuCPSzpXyqpJZyxT72T8w0pTpdKRXFm2oMxrbnBSlHf/GbM+RXQtSwqa0qVHiKn
U1NXknAowdZSe9irsGfzRMsdfWIwHHEgq4YKRfCNMx59fLUzdOT0oFa3k5v/6LRfxJAcntjObmhw
/nitilgpVpxefD3/SL6ZeMdVN+n36Jh/Cn9gztFPsCtJtntTxhjvlKmxri0BY2P17KQvJf2SN5Kk
hdBfbfjiHLG1dHWTqtCsYQHAYKMDOapN0WMZqS+jE2G5tIkln+PXy0om44t3xZRk3WCBL9rkbmeo
2PKRIRKQWCaJblnsV2yzyKVWD+oCKmljtm5pYV+boT4oWn2aZ1vy+pFxxFkNMlZLrBgQj9VaD0P3
swmxghtot//u3DhrEc1LYlWsy0kj12p5XeZPpSkJPMVWAkM5DM4G20E5eViatAkpIDN8eJX7NMqu
Q2IFfVaXLlY0PPdDrUtOTujidVXFPCjFDCW/eHUhRqqHZQKCKJIap0nW8CQU8M33OR2ioUMiR4d/
QvOMny/AoTVfMhJ71q8mDFoZZqeMG+74rKQcFqrj+PA/xUkPjSkY7UwSY74XNoBWaCoWVKgAI9UN
zro2qk0HS4lW3xpu9TmgoasPz5cl7f2pnZHg+wMnYrTa6iiL38zVTU61XQXcQm1Mj2mboyekDvRE
huUq4YpPNcYWKRKEe6sP71eSbxZWFaj158tsvZduxpaO6XQV82cWX2Icq6hI7CFZfYLxkiG3d0qV
+Ov8SKzQncfjZWJiht6IcZIXt2u/AIxq9XUH/btmjmr2cuWEMjQvGRlO5JTViqw+AZkoe0rDfak+
0P5wmZP3Uo1jIwBl1RxddbDu+dySLkNCiBNhmwxbUjBdJbIygJCFzfc565kVk+OEOfs+uV6iE7Fe
qAy8VDBXAh7Yr0c9ErOtvHiRCtsw4hpKUzp4cWLo8EYJ6JE8p7nL0nvxyYLgSWzbew90TpOTADWO
kqqcoEV11vmAYiDJ6GrFr2H1//h+LPAGwDrAnpkYEz+/n2jRQq2Y5w5ISndx/bTKOuAFLxd8Vaca
Ou4Bf/5u9XKn10sxLiCw7PsvDKIu3mmPRe6Zru2y/vRR5hUEEnFGkJMIk6aAdG9B0LJvzG8oPnl5
JLsdEQ0DmxYcimk91jh6fmp14dhlPxjYJNuNV2aUY5gpOoYoWP755WzJcKwkZRFFdQEyiRJk/V1f
Szy2iA006BlIXhg2sLy5yx+ngWBNlt77Q5m6eIuPGYaLFEnkIQC1Apge2vQBlgRL8G7IeXVspzMb
cGE+TJ9ibI0w7xNv8vVP/QcGds9JcQeW50tjYPlY74/Ji9neUVlULeg6My1MN6uYzoQX1XlTUNVm
M9t2i6m/V0DC9M5GS8EVOk+9xe89jHfkN9ZRCoPIlP38/QWqFnY+YbMH0MFs7gWRxZmmJV3T+7o7
BcTD1MXB9nu3OpZQIGl9XGCyQQ2bs1Qwab3bVjCl7UTNru39zF2/LEHpv7ak3lN39ULXvFLuO0m0
LbQRG4p8dgP4QnlUtqBI9qOv+WxJd3iNd4W/BpCRK9nYnsC24hR1lNawThQLRTnt1Wi/qkBE6GFX
lTwNlLiY1WBUogE7A+cK48qk7exa4tJFRB1cILHxj8IbnpsMoHi1YQxwRLyhDbfqMrfuLDRi7wzr
y2WjIQhUsIXsjRC73s3bxelWI+46KLVTP5vjnaEYbtbUrvZShrIcm+Cxbp7R4k4yMzrM4w+gpT/R
B9ZI+LpuFitO8FhPdn+ehj2nxml3ZkRznls4QtJAEeqdk/2a9f3l0xNaq+3xcTYxDIH3nmhgKVte
EVVjvz8AwPXvHI6seVmkaltiLJbe3NWal2WbqOAozag79ZNry/y7yMQ7QIDRsAtP1zTev1drlqsK
XXs/XIIo/qnX95MleZIL1XdLg+Min0elysylR4JjTNzkkO+UIF881Fpdc6cenPtZRlFkELcUnfNz
K7Qyau0CXKHfirXIFejgmQag7LJOKzh8iUqJIkBrQ48v4dSZbuEtBnrDf3ZFRL/Ur5kDi1i7bDEw
fVRlK3uFavx2cZSz+Waq6Uk7MBZtjLPbfle9pHhxJLo7V6Uk2JTdIF/CSfMyGZRY7X0rdns0HRqH
CuVrYGpqJ7a4bHCj7xI1E0r+hj3OHCY19kDWFDLTBUugftNclufDbDO5GwM9SIPSK2Q7W2UkOcNY
YW0qdnDjRGl8VIbVLVpTco7iO4ODBiKWyjz2uVguSdJkbTj3foQ92EPyG7213jA0rk7dcaolxMTs
vBHj2Bn7RC9r4M35jnkYqm+D9cdTkbC2+tv3Ods+dBhKqRYwYy6HMMNqvidTBhsk9h8bGpxF19ap
HKsKPCgHc58ckhMKX49/Y+1Gu+YgkTmC4+fDqC1HnGnPDIz6DROotf4SUKzmmzugcw87Vi7PTe/P
W//OD5AziykgDyJ1ADmT7LP1vpTN4YpN+9sFcUbQzFLFVGombeXPsjom5Pck28IkDFre7odH87X7
xsRCK7AwDToQ4G8n42eZfE7mRSLLElb4ADecaRHWJejE5Z0WYhLzsZEG0cxgvrt9wzFUHYhY9ju0
TGyeJSp2u0P990vAytSKirr4GLCZh0ZmawR9yLj8DTUmixvPHo3UqNUBMWZ4M18z5IYc3lA5FbtB
ItXCo9sQ4mwOUSNg0qIP2HeUU9iiYSs+Juv3y5ojNDUbGpypMdUhUS0NNGzydcWo90AkaUkmqu/u
xsSCVsPGPnW0EJ2f1tiM8UQiECiru14FqoH91FNsonH16a+xWt0VYAOXWRK7vA1JTjtVzEAWnVkw
B/R314J1W191uwVQgiyhA8g/CUF245d45NS1J2aNygUIQiZe2yQmbZd4f8tf0XnLn8OpQgKRFAfG
vAq8OR78b86QELWcENkjZdek+1bb99ruMk9Cf/dGgkeQ0Qe9iR0AHPia840sp8a6BkKFq5ET3pDB
ZVJCMd+Q4sKhcXXKtaKMm/nKiXeFeh9rkmeojASnskqu6GsL/Akkjk5rcaU33jD/uMyFUJFsHeCV
SMBj0QAn51OGodumTCADbeCkB+1jLLx9nxNqu5iVLkvwfTujXlR+a8eXQfl6mQdxMLxhghNkrHKq
w7oCkQ4w8j7xUKM9ZVhM4s0eeyXNv+Q4X2JtfaPJFxU6cybN3ILm0LrMeidBclN+Zi+M0B1vWQD+
75jkEz2RUZFIy0GwDE+styPFLgg7CaJnAxFx6rJlvrJGKqH84TVI2CZ5wIFyltxy6j6LHAXzFbSr
HlF6Cp/Ser4nhfpTwpzAFDFVAuofBfy1+a5wppjx2PUD3Lo3AwWMLfGI9qwfjaGAyRyvQObPiHFq
hS6jfl1KEGuwWMx8aVNJGVokj2cEuHMDlKba9Ywbw8p32qAf5w6rL80ca9omz1gnV7WsqziPdoaN
RSXh+lDXyl9AmPm1rtOL5GSFzOroVwUKEEWUwelGpDfYjWpAbLSn5NOQu6ufBawtaDbc6YuzLzCW
qkiMsCBGQzHPRnGKYAH9u/RqjMV4YQbMMwD4t+PPrDe7p5olfGa0VT00c7hK9J+xwPkxbCBAIQRo
+hrcNXfcuZJ0VQ/ATzyjosStmq/tbJ7wFvoczeVz09d/GWP/ycqt4PLRCtlE3sy0iG7YDk8WPRqd
SecWqV2t98LYcrVV9cn0Se1l86qiVwnKfK8ZQpicd0B8ipkscxMh3Wq4DCRPczE95oc7a19ifl36
KnnfRAZf8EaNT34uRbciAkekSPooWJJj3Nku0jnRdWqH8Se9bJcgzmw8V7E/DRD5sjyDyLSe0ec8
q60ODI0Q8tMBUbN/HmDN7WeiIZmSHtRD3LiDNBQSWLozkpxJwHx4pExMZA03P4b7ziONW+3RU2mh
KxZASW743bSls2ViQ7E5aU5ySdoNk5bjXntf9ZjZa5CvRLujqyGxnZ/K/QdegGd8MmuxeQTYZddg
LAB82sp9FAWt6V/WCeE5oqxmo4AHleBr0spiFmZtG6gPObVrA2JjSG3X6QrvMhmhUbMQQWpooKOE
sJ+xYSNVlXmlpYmH7HpQkjs7kpShhKq9+T77++b7oZJ2tI/x/ZYA3Wm6GXWMWEVeGcqcutDvbQhx
4VeO3qEee0NhKo9TEJ4ybMGZH//2e8mdrMogPjUA4mLLPBwBH0EUqrlYRarhcuzaNczajaTVKCaw
vClWMV71XxKcHi1AQXacCulj80Y9jdf6AXWTXYO6SXNkHYfp/rIciE3Fhh6nQMU0Zg1e0TBVNwu2
CGGY0XcCzLgeWdwHAHaJ3Ily8Xio6xoqhAQVE352x4nXwul1yp7s2MwNsF/F8VgqnpW9SkNCTXhf
b8T4EZ46C+0kHZH4p9FNad824+7y6Qm/jx5UC/jYWD/AN6KSsiAGaXFZqrU4u2xSikMZzj8vExHb
uA0VTpewlnIwlhhUjNg1nrRddqjRLNxfxd8L3VuDHL7ElZk5of46uoFnJgPk5hu/2rrrAJALM2S2
g1etp0bFshPnRZfpr/gE3+iwv2/sBCDBUl0xQKcK7ftman+lTfrygfODmdORvXXQtGJyAVySkYhU
CquelW5awf+He+cV0z5S3HxxnT3au+9kIZyIsQ1RvgvVCpWhalNcWptjzUZyR0fZ9h0ZBc7JEycc
07gBhWq41rrrSbb4RKiqWxY4U+TEy1Ta/SsLr7vz2G6GJvf+XgIgMwwiv7clxtkh4jhp5yQgFjuZ
a2Ivs525zSLxSoK+XQbn+Y8oWJy45e1adSZjqf/R/C7ZRseHBg3d5ZW+HwM19tEy4cvHqYW8aRZr
yGBQ6vwLoqVZlpAyHjAwfigH17RvysG/LORCEpsInmNsbaypzZds8Bf6JaKniD4uMsgxQWbI1igw
prF6wtIMvsS+JG2rOZPd+7MBoGzbRZOcSm6t4TFcteAyNyynwTvBLSnO4oVtaWdRB1Jte6wBN2aj
EwdNu4Z9S+PHxX6+TE1k6zAWQQi2KqgaCiTnNgjrkEpaDUi6p7Rz2+l3kV9jUU0sGyIUnh9azUDJ
oYj2OX0NoxIDxjpqVWb/WCWZqzXEnaLHdX7Aah7JAQrdOp6s/xDjdFfFhMSIqUhWxccpHrt9AVT9
RXOLIxZYHaBestSk0EttKXKn2Ef1nA0hAgnlwKZZsGPxZ3koD69PDjfym8MgIymU+Q2PnMx35pDM
OSunasaBYnVVmh9r6Y4zsXC8HST7ERsHZb6i+Wtgy1QflvyQaJqrYPiXSjIeMl44iY8K0lSJBV5i
JTw2UeT22nBc4/wDAdH2krhoOcWSh67QmAyaV3a312V7UNiRv1NcC7CEKsF0DpbznZ9WqE91abLo
Na/v1vA+lg3ICL+PxDfg9Jmy8lkuA9uIlplduR7O+WFs4/muLpRJckpiN4EhVNggTUWegzumpKqV
nCZIP5k3zlM8umzGM7+LfRPIqFiDE42usm/30RORoDgJpQBpJkNF07b1rrFypVlM0DKC8l/9yYyf
+sFyVdl4rNAMOUj0oEsQw/F8QbtZQnUByCKaYdToQUtRqc+dxS2r76XWHpJ4cC8bVzFLb+Q4Jc2J
niVUwQO9TV6WDK2vT47M2AlVdMMRJ3TxEi6JrbUQCtLtnDhYAGBcR88AI7rMisgrQeZU9ArqBNMQ
nAFHdnBQnbRHwGVnQAQYid26aUQ73wjTGVi20SlNyvpzirzkBw6RUGpiEZgDN8W/1icFS+6aAWpV
Ag1xKYMWvZ1Y6niZPWGObEuFs0Fxmk5ryzqXxh82qlnTTbU3AgADsU0fDGr/MjmRKhMDPcTQZAcA
TtxpJkU31g6uyh/7vbZeRYbs0ITXtSHAuUBoktb3JSy3VaAtOX3Qin2hoyf+Vos+O4qsT0QkhFt2
OPc3JoWihCrYsaoHIwk61XCpeqtony+fmkidtmQ4depzw4iVHmTC/Pc8/OqjG03WgyC6GPSNa0h5
EwPAWpzx68sZe+ecvvNn+ya2q6NTdJIwXMSEiaUosK1oSH1nXovByWyaVx0D9MLqOz+zTjoCyssn
JWLDJCYWF6ExVHtn5wDepc+lXnZ+Yl7R4tGIJTADQiYs5GnIK5oQHzVWK621NO06vwS42kBsb4rq
A4aT93/MBtvBhA5ndO6imsGpyTTrAEMCWKlvAtVCX5b90MvWYomCxTManKZMS7eo/ayDxo29L392
6OcGvutjNHhsFqLeF7LhU4FqOsiWYK8HunWxyYwTsayOE0w/M6bGZZdjp2FrUU8BUEiqjad0Vfb6
KpnrFqjnGUX2izZhXF2j9BHHYLHsaaCWe40UXjeXnl48fuC+MFECF8FWZvGvJH02wzHJVLBW/8iS
H+ly/Hff54z0YBQ6bRqt9fPmIW2+tzLtF4g18OF0tG3gmQJ4HU7e4jqkmQ0/4Edd9q1Q0l3e6dfo
qvhz7QQZPMax9QuJGX7nn1OjvgeX3mLaIndp9zVeJDGciA+85YhFDXSgvJvt6sw1sZxUR3OBTT29
I8HsaFetLjECIp+Jhvo3MpzqpP3Yd2VH0GDwNPuK23lRkLyw6kN8Vexki9hlPHE+ZiVWny8OI0YT
tyx3Y2xiXlaiKQK7iWlPwqJPijie7zFRlrglk4WDM8urYTzSJPhzAdYwmYJVb6j64XbONdFADRwr
31bUvZy7SDlS2WyK6JDgWZBg1uFcMNBx/v3KIqnamSkK4dlTbxwn+yVLd5dZEBrMLQ3OC6epkYW5
kiFO/7QgNcaS9PH3xl+RjU2D6cqQ6LyYJd3UKWJMgtzBOUt4D01zGaOLQHfu0uRu6k+xFNpNULKE
Q7aQyiZodbX4JGmYqs6qGji25WSfBoR+mZcdh2OP2ZfLhyeSLxhGKD1RHWgmdz8LbbuiCUFoNpBO
rHWvqmSAqzIS3PVoy4x0PCPROnc28KDyz5dZEN8/diLifQgpw+jH+YXMRa5qgBlizRbrzqlcVsfA
GHaLUNnwEn/4LHtFiYaU4CjRf4Dnh0kpv0gubZtk1RSwRPfxffjbOqQ7esSgEiueVEfzkEy7CJAD
H+HzjSpfx6Zzozo5kGQRGIx+f2SwbomXHFdP9/4/OPYiJ71hkgcoKbMpVeIS5Oh8GIaHPDnozk1D
JAZIlNfenqXB2WwrVVVkD15vb/bVoPPmQ3mFKgDGW2JJw7UoK3ZGi5f2OhzZKhJWie8+kSAJ2s/m
dRuU8BDEJd8dlN0kd8Z+PZeCOaPICT/t56zSGEW0p/w9WNa7BQY3qmO1y54MSd5KepjMdm0CKzVD
FGyzwyQPf++9QF8igLTviN/ua1m1UmgIN/LIBT/1ChAFowFvlvMyWyfTeNQyCUNC27EhwbknrTG7
RKvBD0KeWL8Ll0fJ/cgIcJGojW9PITNOTTChY33aa1crkLR7zB1XKBC4ihRpSKhWGAXVLQy5Y8s2
J4NdNCQGnqYY18XCpWLxM3ob5mpQpt8lrAlFD3VdRPRoyEb0cC4LsQK9KtC840/or6NAKaPPJuZp
KoBORTvZSmchVxti3DnWTdKFbTh0fqRkh54AWab5WXXY/z6P/mW+hFK3ocTVD6Nhzsq6BiUD/V61
dTS17LpdkYK5TEYYS6Ij4z/Hhxzg+fHpSkPzecHxkT00F7Yi9Kd7fR+jZQdVtz9PNTpbYpwLi7Gr
ao0tEAurDND9J02vvabdX2ZJeHIojKOdga2s5mOxpbAqZcbkot/PQDq3D1aZ+Fkr88YisdMxvotN
X+iZwdPl/NzMGoCqqq0iYbHTdvkPSPauP+SflH02uNOVDEVLJHdbapzcWZFtpGMJakbe7WNvwBDQ
QH4S6Qo4kZ3QsUcabyMNc358o8QaWmE/rMhq1v6ELiCA7/m5Px7i38g/P0/XvbccZN2qEpJ8u0Sb
53hDzzVCsxZwu6USK8Gajn/9uUxs+OKhurOurXsrZJ14xby3i9YdqYIRh6h7uUxHqE5bQkxsNp6p
LOfcsBsQYtaIBOthdDs0/OkeK/HKpEIYoKE4it5CjFljdQlnZOO8WpTOxnXZN/WxYw/Bk+mzh+Aa
eC2qypF0UTITa97RU2KaJkVSGI1inNhndVNXmoGyZcteuMM+NTBGDsgrW/F659flw5TR4oTeQA+s
NfULGp/GwW3mwo0c7CMsI1ftT5PzAXu7ZYyzt3psOzWm7SAhzReSHeP2Sl0+X+ZHfF1vh8cvs1hK
p+pNNgVVO27/pT6ytePW7foQXueuujM859TuZdGL5BD51ErjlHHqKOzCaPypLj17RR2pL0/A5Dto
LZWcojD03Bzj/5F2ZbuR20r0iwhoX14ltbrb7vY+9sy8CLNkJGrft6+/hw7utExrxMQJAiSAAZ0u
sqpI1nJK4fSfqnrZUdarVn7OjzRzUg/liof0OjlJfn+jHUBT+rS9qmvufonI2QAecq0y6UDM8usk
OiTBVT0ctiHWvK+mozMJETYk6Pio69xbOgb2oAIvbL8N7Xcttg6KcRW0VHQYs9/6zrpQ64CEiIpS
Xv4uQ4o8xJMYaTKkl335xAI7yR4cFz4rf5FeRAyvq0u3gOMMjNakipoScGAIjZpry9rPIjKqtf41
W1tgcHYlJ2qXUgsY6XH0IpdelYfkqO5ATSbYpFVFRxcCTnydJcy4u0WXpXmoVMi8oNrBzTrqhtPn
sjadtO/c0PqyrRGrK8eCCRrile/ZboKmRsF3BavK7dSJ7cOE03Ku/n3GAnfnCwi3PcOcTXGjIjE7
zLkTYPVCNnjY35Zk1WLBSoR4IjIW0rs0n4K67UgeIsRg9uajrO0YrWDkm1g+P08d1soxCM/8NYNa
YrK/L05JNeqLoA0piuPUH5jr1TPKzgHs/gLXoK2Y0xKGqcwCxkZBYTyGEC2OHsz8StPc7bUTicFt
kIJZuYUy4vulfAqKn3I7O2lyTEQp4NVzA9dMA5w0Jiq6+DCZ0ZTGNBrIAQ8uqOcd3U9RMMvcwng1
g4y58IknulqsLp2JOzRIfVTF4IkLJ9nMpYriwSgrz438LCw5XrNWtH2gPwnPXhP/vN2alsxTZFG4
hSAu/9LSgTpELU8ZbfxioPt+lPbbWyXC47aqapGmtwbgSdJ9V93J5s2YHzXkYuQpFGjFanQCSTPQ
0aJHADFn5jwWamelmZoYNZpQkY5lVVCMyyRAHwSIfT7EZYKA5gWMM6VoTiOKUUjQwfI+z3wJufpU
yOSz9thZgnC7ZeumRKQZLafDFTWgf4jJ7bLP+n7+pjj5XsTVvuZcl2jcXoWqmQyhxEQCJYd2NJuT
UQhSKKvqvVg17lQyrE6X6wACGRHKKeSnIfC39W313FsIwUcxMVMhqrMcQsx5inSmkbpmlz8QKffB
Y7VX5OF7YBr7sJGiXQo+w230Vcd0EY+PaRoGGSaZtUFj0OAV1L0zd2Wb7bRE2P0s0Aw+rDmksUlM
puvWWe5cRqFu79Sv5Ez26UG6Fl1m12qkltrOR5VkVPvRijWQS/cwLnJtoag69vPv4Um5lX5I6Lmu
3VDIFyRaTqZNC4Me0P2d9jk6q1rwdyry6EYqWCnjErPABBsnUH2dcx0UGbIOD31cZoM7qnuafJI/
ULT7Zgk5h6EluGAqEYQZyh+D4c+YJa2JWjVXcxVL7ecchhS2phZQPOrVzgkit7jJvcrFCLVf/a/u
VN2JnznrBm2h/k8zwA3Hv4SDgdZqzjrBSHC2xptANI1W9H1OBZiXnwsZ36/DB2k4tNXztsX+YcUu
AnA7b5DUaMBOwDS797Rf4JVAOcQPc0LWI90R7wM1jQiRgStNVpFyfZepJnMCzttiQHhWnfa1JV9V
5ANNZW8guKfgiDSW1Vk9LGYeXQQU3D45KiLOqLV9QTUMKq5w57fesaGRoOoliaKqZ6Cu0d3r6sv2
vqwZ5PL73L43lW6VfYzv191eV2/lAQSagtz3asxoicFtfVXSXK1VYEgIwep+siO7+EXda75yQKpG
EIJdvUyizwsUpCDIAO0kd/Qlchykcgi0Z8ZB9XeVtu2Cse40ImxU+LanCSDX7l4LRD7CN2sWgnw6
iqLCdI9SJWPw2gr0jekhaJWPvKCXWNwrUFYz3MoVYMGQ3PJnh5l8mAVwjh5Y8pD6IgKxdfX7vZj8
YCOqd7mSlDgVtPmzbrlVL3IL7PfyEQHWvyFL6FRGXICTx9LrUtU6GQVfEOCoX2f71tE6pzvpbr0X
OYVVJ7RE40xWtkYapwHCzPExugO7PMBqTJOf0KLCUq+iaRRr5yroITHWTTeV9+ynUk7AYRhh9WTj
kJUuBZ+zHrpB+bhtw6tiLXG4I28sokyRIvDfFpFbHjGb5CoN3Oild2eX8bw1L2KSljW/gX4VhWWk
NE3mrcwc9Z7qmO7Ghir9mD3DLfYBBvDti2N7U7sgXhsOwU50T18FBTkuQ9Ttd5kPMkdBb0RQ/r5P
d/P80gSpM8WiyyW7fvMqaS5QOJeIfjk7IQFWsy7y3m0oQDqjT9wiro8FqT5VUrnTOtH0xDVLM3G2
IziGrn0I+PYORhGfQyKGwonIV1rooiXnI0qC8YLAUFFCx/dLBXKUWjYNYcrn9MS4AIMj3aNTz8Co
4Xpve6Kat3Wt1FHQwWhg35PmDnGQdHMOidrPvcfIDiXdNbxyF90wJqnJdEQRslX10EHPDLoF8Hry
79I8o3ZkWSWKU1sVd76v0vhSU0Em+w9SoYgPKojg2OvfF3dltW3qOrZrHMjusAORuk/H10qA5jTu
k8f0LCpSWfUhFrJwtm2DmJKPb2d6PVmzhDyplFvhS5ajs9NRM/wMB0Tc5cMctX0ueOCvruMCkvOS
XTymf6dm5fJcqzupuZo+khRjXCQWLtGoJnvnPmo9zWy9QnYxivy5D3etImojXpNiAcGfyijHtBKw
EKNWEb2iVZDuLC3zlNDcb9vV2uGP3msJ9bYo8XrXrUwlGyWRCZRuIHnuJpHxPLeGtdPRRrprjP5b
oyihAHJNJVAlhauNicwYZHzrKpDyKLVMBclFHjzVI46uYCfJ34lRf+SyYSkwJiRMVVXnc8DollLS
UdOxhAfMMmQnS4xxSuP9gJcoZmDv//2QGQPM9xc8LjCimDNpMM8Bazk7xvA5Hd1e/shZucTgrodS
ZGCyYWzg4Lrvf7yOmHEtz8od1AFeMb/0kWDPAo9nRO3mLpSqEZsVjp6CczFWrs3o3xNyLdft3dkh
IdjYF5BJSh/HeXJUPEjKStT3v2pQl93huU/TNG2GwMbu1OiQpzjk42aPEvf/qHT82DotywtLztgG
mbjMhNcNOGUyN0fnhzN45UMt1LpVc1rIxZ33oI3NeoSIG3CBXWEopVPKmN3pdiBo2/YUq0cHBjso
qglCMxnNAW/t1k5rTKAO7cbrUHOA9CGrRiGuOjtmCXo7GfyxogvvumgXRPb3xWFVT0oyDAYQE+nc
BSNGP/9IgxetF/HbrV2ZlpIxJ7nAidNaiWrDwvAXTXGq/GQhom6ebJC7GvK3DO19/3ElOUdBo9jS
6jDA8XE7+uwuU+Bm0WZglyegjkrPIt4B4dZxXiMObBqARRAC/j3ZIvYCTwkOGHDiYab8lZm7H7o+
Ldb0NQC7WNO0mUFMyGSMj7g8eeOLpjrKkZHLo7oXbNFD5G+v6rp9W8j2GXiOoZj47SZGEkoiwpbA
+1bfrWe7+UsS8bCsq+MFgbO0dlbboJ9DBFPjR2q6NYnBjeUQRDq3JVm7S6N++7cknKH1aPXNkPzF
e6j2ZfUw24IL0h/U4QLA2ZWWW3luTNgb+VGXvfIIgpcjeS5kL7jVGJH3T9HLRyQRZ2C2GsigRAFg
bX4PgmPeCvZetDO8QZEuojbFilU4eqf4ezEeVDwah7QSbI1IyThD0pXZaioTgkjT2ZLv6/6H3ghk
Ee0OT8bbVLndkwTCSPuYIkPFhnX2jnpOTgUa9cXXFsHm8KS8VqNqoxJBrePYOhdlt0ul8Lit0YL9
sZS3ton4gm0QEyLZUuho39o4dwtj1xIBjGB3LM4FyAmZDcLUQMnvAsNJ0DzWi3IcIgzeCRQ2eBoK
YKTt57gELUnuWIOgskC0XJwDkGQaoZcdGBqi/8bodWComeabeRTcxFeDjQtPY7EfsnDSJB6Nyiqw
9eRg3dMDG7CbXmMAmg65HNkNXeWA/GG829aGVYVTESpA/FlDBIZ7ADR6pmhIL8NT4xgwDnZ42P7+
6hYtvs9pm5EXlIW2oW0oNYnMwCuj+0ZUsy0SgtM10mHiSGDiYmwN9xLxjEKwSCIhOD1LrKZu+gxH
djk/Nvns6OoXk5oCd7buaxZLxX7FQgFaO6d90gLFOHc7emDNHAVxjEeWqiPH+ctwv701olXjFC6p
GtqrFHg18WdwsoueK8z/8sEvayEPd9BUdt8rSo+t733WmpLsdcTpE78RaNiqgS5guPOmrzRtykfA
SGbpaOExH762zXcCesPt5WI/d0sc7rgZUuTS7BZK1uqBUyChCdLT2YnkwpnJfxOJT4hHsRKHhK2c
FIR72byq0tafwpsuEWiAQK/53HerykUwpNAA2waRtNvmdx8hHEGjH1KNmKllme+olWgo10NRA4JS
PBvOZuFv78q6CL+/z19tSR3OdMSwK6+N4PzDo5w/k0mwTOuGcsHgfGQrt2XXz7hoNBg5R63b6SMt
l4tFes16LSw/GQyFtqx/MJCvGvO5FGWVRIvE+cc5b0k2yPh+XKFa975C948lOO5lZmbvzeOySJyP
ZJTHZGBncf7ZG5srjDvFbPMIU7PUh/GBUidF6Ft9ndhFhSyjIvnY3xfrV0thZYEoAXEXHVx75yLz
YypIzK17mYt4nLPMVQPhRXYR7LpPRSC5w5i4sQKVE/EJrN8DLhbDl42DdiHXZdSqe8pX9Za16cSI
WVRk37yS4aJTB0lHLRE4N5F4nBOlhNZtLUPFk0rdFdWptpCg6BxTFDMT4XBOtK8QqTUIcOK5dhoZ
BUsm0iKoahSY7GqpJmZH2qxKACwZfNFcqkxlolO0YqPxqENw3XhmAyGiF/trccL8Z19pnQ/dRheQ
3BoWpAz7kkESJXJCFIQaqJlDUl+wVevn0EUybgmVBKkdcwTMqLeu1Z3b/K8+O1Pj2VBE/aXsU+9t
+jfUu9dPWimNkQOKMY92oCgLj+aVchCd4Ovme4Hh/GtWFXlS2kjcpuHe7p/78maIBfqwqneMygb9
2ZivxxtVIfckJgSHNy49O2nI/FYC2XGIK2lrCurlVmsUrAUWpwegWAvGPsPprd4mN/RQ7W13uIMH
ZEOW0BMk0ofV1VvAcfogt/YggwUNpAM0d8L+3CtfzF7QtLp6Al4w+G6MIrOQmdOA0U2Z08x3+nj4
wDG+AOBUwCZDn6LAm73lJz/I8eCJu9ukFkb7BIvF91xYGcnNOMfeDG5loQaPjT3USifww9Pg0yeW
4g5lVxRyEaFy528TqmMpjzifLO3aLHoHxEduJyI9WDVWTPVWMSIT7x2+3o8oSYC4PWLPkYGBjiqO
3uFUSucy/DLad03wrS797T1btakFIHfiUykY7MxEED9qd21x31tOY3xqP/T2WqCwtV2c7WpKJ2So
gKK0qpMN95iP5QSiWTgiUdjfFyCm1JhaGmHtTEruqzIBMUGxU+TqJp0kgft+D4XZCIyx10QuG9F7
5S1UJKmJWUwmqPzNwRvGeZebv6jW76qOeP92f94icVo3y4VqNyOQElJh0qzfYZotmM8sW+Bb32v3
WxxOD5LBJtmUGZ2XV+hgvgm7ndB9iyB4Jehrq9cqq/PsNj6HQ+EizXhl97VgxVae4G9F4fQAAz6r
Rh+wZH11zI+mPx/0B8ub90HiT17mUe/fpynfAnJvZOhIMOgt2yNchIZG97tS2em5IhCMbcHbg/wt
DHckoVhJC9QcMHrqp91Naghux6Lvc2dQ0eWdVvTYH6W46eI9tQXHg+D7Btd5HQaZoqArtQM1q/EV
DN4PUyecq/r+XvVmjXi+OyVUMVnJAEbEmqBwaWxP0zNrFM326bV6r+u46+9Yc6p41I5IPM4nSEET
t6Dk6TABy+votSwijxGYj8F5gj4p2rqZsD1mbN6jMsRP7PA2lUSNMCLzMZicCzda9LU8WhRLGB/L
E3QZN8bhS3Iie+O6O5hHEcOAaNk4rzBZmDhuMVc6SNmOhJiJ1Izetg8VrRznEDDZrg3sHDszKkXq
VE3gyLTeTUEmGgcqOBYMzhGo0aTTwYYsufqzpTe9dbbT2R1Df1seEQznCFS1M6rKhiakSe9kXeKE
iMtr0ugEmqhUl9nkhs/hO7HGJJ5VEAx0XqtE4N47oquM/R+6VOI89JP0HKS9k4oaoQUbxtO6F+B/
6JICG1br7WOBa8NYZseUGvvtdVxVPQ1lpjbqWTTUs7zVdIxRDTKThBjFRV+k3KOVaNLo6kYtADhT
UuK87NIkRn17ofpj1mO06V04ouJNLwQXknWrXUBxZkSbLpcnjfaIO6dgXGcNc/l1fgAB2A6BlE8i
LyFaOib5wkl0s4R2IgzDwlhdqUTitv9lEtF0BBEGZ02l3kX9RICRzaPm5LaBfHcvZCFmm/xOwxcL
xxmTNjemEUdYOB2RktQND/p1xHoNZU+xHXnHCoCEqXx2FGxhcidtrFuB1RWQjFV9vHaXIUuk78mV
4ojjaoJl5I/dmUxVrVGAocTObfTKGRWRD2drtCEPf+qO+TAgRow1lEN6NcbDl1i1a2eghYP5S6dh
MG9JLnnbxrsSYsNRr2mgHkQ4QHnX0VFPkd7OVdp7JHKiDC03shd72Lp9eNL3cIzdCTM7rkTxISEs
d8yPVDUqPNMAewDblOXWgYPafpR/9G5teuMveqdiFtzHbOEiLOeqaiuUYl0DKogDHT1+Kpuf28u5
6nIXq8m0aGHQaZQj8mVgC83A8Asjd6mM8iBT8Mp4DdG815SLHJyb0qAHKR0hh7KXar/KPBWv98Jt
r6Wjum9qr1IcBKec0hXPh1iJJr5VGM5nVaRN5hBUKwgbZN+kXbKLvPyl8TswCoZue0YfyMP2mgql
5TyYpcuFGWqviMMu/YmesK+RjyJrDMKwnPIGE1G85jBIjuhBsn7uXFaZ82lBrcplk8E0MuO61MAf
MtWOlrgYgb4toEhpOD82zSQxmhy7GZGvRXKM8TCd9N02hkAWvmw3NwfVjkpg2K3tmPpDZj8YcePi
/ruNs+4mf68Zz5hTKYUySD32ylayT00Pugth+7xIA/numXqoLTvDpc3T7tOn6gFFXA4BaRx6ZUFU
h1rTVDhKWwjJOY4OYxvtwIZY0hWIa5zU779HrVMezK+MYoMcMSxeFbgS0UpyrgShLdzoKaQMG9/u
nof6cXunhDJxTmQY5dnsmDNU0K/gx3fdPjjqO8QZ1f34qznGTrQTUQyKZOJ8R2dj1EfKNJ2O6mmq
Rz8v/qMx8cXVcmipeahip4x08FFg+ES04pPRinKtzOdseGCV8w19QItIywFDUQqj0m+t6esIp6N/
oB3+fRD9jcdVOf8wgKmpjC1g1R4b7pCDG8e4K3f6Vb8PfftpWy0EgmlceGEqqB7mHU6weFK9xLiL
VcWp5+dY1pxJtgXeQgTGhbrN0a6lwMKlaqQamLxD9a4nxSfLAtc1yjGczKjcbenWr1i/3RNfbG3m
lZmpARRwxoPLRIV65df6aS52aCdz2tzbRhOdXHzR9RAPmLjdAU59nJW/rHvNjcDNk7nGyTynxV3X
wWNhXsE/4PgSrSznPQgtTNQbATnvusOkjkdadW5ck6vSUDHiU0hBJLBsvklIIhQzIC2oTfErBnfZ
N8PFrKpdeEzxn3sWLxRzjQiOTY1zJuowqXobQUQDxS5R6WB+MaYuCUreRF5SYwu9uNEFc9m3FoHx
aV9h6dlNt4/88qA84kn4a95JuGMJ78br75qLknK+ZTDS0pRUrGX/mXEryodwr+4ZGRxrphQ9QVe4
Ed54F56tt69GK6wHZvDxSVZdMBLi+k/cEmR3yJtc4ZXzfx0V9XGuZAffQPO1PWVYUwqCSpxAtR/s
VbCDqOd2h06LyUt3HwwwXy7nfInPkBEZpIGAs+ZzimiI/ISGjm2LF+gkn9EomkzJzRDaMljJfazZ
bjOoyIGLWvIEbowPuVh6pYIXHTAkuNWb6zr/QjDp2T7PFFRPfSS4nwpsW+d8SaCAmWaQgVYkV6C/
aUWBOJGN8fQVgRWDTpltTOvbt9WN7BQuWIA9PHwn1PslPhqxBG8KkUic70hQVqLKI0SqkqOpHIxW
0Doket/yzPFTEBljEgFgcicXrNvjXfEcopC1vdbPDZuEqX8SD0hd177XqdjI7r+jw88z3U5Li3Re
2Xc2Agfhj5BG14MiumOx1Xl/+fmNY3N3BH2G4VYyIn7I1CABiYHmqjMWvyJR7d8fzs8LEHc/UIoY
OagRQNq5053gXFLH/GFd5R4IEHfSrRLuwKzwz/IQgrW0mZNe+P1unMuyyLCWaCDeNZXixpN1Laei
pRTBcA+LpJHtyWohodGqN7VquLNJnknYCEx4hVyKudrLSnI2DA79Qsfxj5mLr4Nz+wPm2LqKr2G8
3rYHZJfRLd1gAi/WrSyqoW1lAGHggRM2wWlA4D5E62aTDRgAQc4aNfcJnp7bsEIBOYuu0iyPhhZX
yaS4VqznOdtNxiPBHL+sKJyo+pTK15W8z+3nbVyRKXDXgzFCzzntsX9gFLnOiv2oB67SpbtExI0j
UhTuUqDF0jSj9h7Z0alz7B7RCOtTEDxtSyMC4V4aFly9XlQMhLzE8kuFedjKJJp1te57/6+KmHD6
VkO0PCNRVmDJOrxpyUA+VbOID2l7VzBg4y1EYRaFRDrIkbXa97kPHtrqOjEbN+hFhQUiYTg3ocxt
HpcESDJNr3rz6xCPoqOEuYA/W5QscS5iTuxusAasl4WJR+1dihJI69T50U13KnCtbkXc3ttKgAmq
bxevK9qpTijwYqIZjlL2X8aJXseYArqtbH+4/l0UgXMVRmBJ4FQAkIoHLSZsv87zdufaZ+O8PxrB
v8BxHqJvix7d49iq2IycRovANiEsWGXb/W6v2EAyNozGfjcwJmepaxLACynZX2Pk0OBQQO1CEx3s
nxqsZmjdztGBJo/Wh2ppFsicf7BCTQI5E5DRiu1YzRdC/Xk+x2Um2LVV7VjgcC6CBmVnphVw7PZI
mpvGOrTBr23FWH27XiD4VIuFzHlXDoAYzGurnx21ejSMY0jOjfZpG2n91FhAcY5ilOouyG1Agf4L
E95nDIEtjhLY4MSsNaueYgHFeQpNjoIo6wFlyPpt16EcthRxM6ynLxcYnKtAFrkO4wwWpZmu/Zg+
oWDat93whJeceT/v2n13ECzgqnNaIHLOoqztHAw9QJT2ibxnXAbBcbpFgXs/YcAMakp3oqi8aB05
r1GaVlFlM96rzTA9BdOTZIZftoUSIXCOwoy0XhnRgOTJGNZbtbGrDbO3DbHu+xbrxt0bUNPeRD3T
8d6fdqonH8rvPSbYyUgzWzeF4AgRCcT5hmlIQezYQqAoQgW4+kNVRCFKEQLnFSS9G8ioQZxIdVmx
WDM6sddeV150g5HYujueibBebD1ycVlDvr5ByWnbtDJAlT2GM6JW7JrxaDS+fI/56Hg2Vk+Kwx6P
21u3erdYoHIuQxpkzPJg+fTaOJBB95oEMymC1qky7b+5WpPzGMhuG4VqMk2v4+MggaZBnZ4yTdhs
x76zcWjxHeqU6hot2IEv7f+ehp24jT/54Wu8SRT0EZwf/FT7ROlRnz1i+TrTumvQy5HZcIlDLqjC
E+0S5yXA/DdF3QyYPjmlU+RUw1WZP4adiDlOoPgm5ysaU0/lkukglUZXRuZuNAXGy0xna3c4T2Hn
GKvZM+OdVT13SrOEUUk1OYxTkvtTPg9Hq8h+1Cjqd5NRLgSOSrSOnOsINCSwtQzoynkmvlyCmfMT
1ffbJiXyhibnPvSa5jGmxuHc2rPXPeaFYTTEz8YPMJqp3MeiRlyBUHwvxzyUmGFSQ+Fpn91KjZ9X
5CpCSTURdUoJbjIW5ysmcLn1QfsaZrqyA1+yQLc8OoYJsuXgQbCGAsPie9n1Qu2jscROTaWrBTvQ
VKM/H0+FyOlrx97Hv/odW0yROxTBcleORNLTsWbBaiN+HPWzVN5LquCSsb5dugTSM4ON4uNsmeRj
PLVBiUta6PY2Kud2OMPs9Pv2Aq4LckHhLLlTUS6nSRXsbHgJDHfMfkWi6LBIEM6Uh1LBNEkKCFKW
jgn+lmK87vIr6UNpNf0iCme00zzKJCDAUWsZNe6PRXyDmLSjFjdEv9tetXX/d4HiLLco9T6UakC1
5vhoDvkhGP/9dFSEri7S8KULRpPWctYAIp+u6/EhR1Bd1DS/Qrv9FoMzVB0UUrktAyNGp2bjsHET
SLiAOkjE0PYHV/d7wfjihTCqaBowpOF+9ukhvyVuuE+O1fGfMH8JFI6faUWrKAdrB8AM1q1rn0q1
d2JMqQFn0bYa/OHlcRGL6cki7CdPndk0tIb13E5usEeWzNOOyMft/9lbXiQY5xIw5noodB2CTfnk
1PptMbxY6mmoPnYwXcTinAKmW1I6MrFARHEODzlGXIT77jOqQT/aALFQdM49WGbX2rXBVMO4Ru9f
TO7G5ENOzsKMGEwyxlhzzltTzBFSqxryjNZtXHlx+y3JBP1x6370AsFpAsVpgAnhbMnaca9T2SGZ
eUNJfPyIxrHJ7DoIDzX0y73VOHTYh6UU4VQgB2OfgCICCX0XWVlMtgBlr/i1oazdwxZ47O8LDU8i
EldSl7EqDNzIQe+JaEHgy/u6cjFH1VdEgZZ1T7EA5PZKxqzmeQ5yvKmO9Ib135i77DR47FoeCtPA
qzeVBRi3a2og9ZIiAWzsVS/SMW/882w9tsoX3DS3N271xFggcaYbGKM5EAPrOOWRo+r3mmgC8apv
WABwNguGL1rbGgCi6KTlXyJrF9n7fBK4hlU1X6BwxoqJ6jOJBqCEGFQ5IWJOrxX6bXup1hOjCxDu
IE80OesTVLyDlhoDNOwIufn5UB+m1M2dqHGGYxOBEbgSvDiEsNyhPhsJhlBIDFZ14dG9Yc/mM1Re
ejMUjup+uJjjIin/lu9g4IMRArIIzU+ZVB3GLI6csS9cwZIyq3n3nFoAcW5jLKp81g0UdSbP0VPI
3MbBRvGgepXcheDeFF2P2Q5twXFeI5XUuIor2FUaNU9ag7Ap8gTGHLhNgeq3Wb2R1FpQsrKu/xao
q2zdBoU0p5mRHph9TDpcl02Xan5j3+jzl1wSmPG6/l9QONWUZDKVmAyLIJnUuigM0+2XOfy8vVnr
ruKCwelhRZXMrmZg2OFesm7DRqDo2yuFcdVvXXqkBGaE0BUCH8kvE7Qc5UvJXreCA5H9yvcq8H8p
VD4Z1WjDEOgqDkQ51JzUxPuvfO5DEL9iKiGoHFm/jCliHNteOTDAv5WsC7thSgOoG2bhmMqtLnpB
i77PnU2xaXWjNeH7oXKFyX1OIJqUtl5AYVxWjf2CxXE7qwnVhhh7M/7odgEYL126S1tHumNUjZqf
f53P4hTRHzzfBZU7nDKEUey8h1zxafSI00avx7ztxs926Up+5ZNjWO62tXw9CbEQlTuw9CkZrTGB
mktD8hIlc+WkQ/9MItWbiuizXuvE0Qxjh/ptZ5a0u8GKRSnZ9ev74idwPkOxa7Mp0h4RkRi3KdOn
O8trMX0ZKXtP8zM/uPn3QwTx4logcv4jnPskHkus9Fw+1fP3ubipqpfthd12UehPe6tCwxgM9cwc
oZoPx4kovmHgyhaKXtsCL8LTLhVKmSJBC5iefqLWaZaeFPOg27+2hRFY3KsSLeyh73q50FWsV1G7
mXlMRd1UgsV6vY0uvh+TvLPAxYBXtvajz51C+1GLEr5MiTYc4asSLiDqeiSaSQGh6/O+/GmBliwj
6FLpv1mZ4OQQScN5j1QHkQoGWWG1MGupDvf9hHl3veAuIQJhf1/I00RVqIUKQNKkcCSyyytMr6fe
9r7/4Rnw2yW9ZkEWKKk1dAMK9eEd7suT6qsH1lcXp868+ydtbkI4zhPUZheRVIJQ6AebMDsET17P
OOpn9YrlpkTVQqIl5LxAIpcg6K+Blo+Vq6JSZ5gS15BFXCci4+E8QVEliZxrgGkxjgdR9D4S6bZA
EJ4Vxk57Y6I5dglt13p834X7KhHo9HqQ6uIy+ZkFdqxUGBwJFyCXlV8kB7W7G+JPcfKU5z9Bv2dm
12Wy29Y+wcLxHDFVlhOriJgLnXHoZHHnEkX7uY0hcAsKd5cIFaUoWrY5vaw4Tf4YqZkj6QMIHz1p
fNjGEqm3wgReWJMRlvlMNQiUniwUnIwH6a6IUQo3eGjjuYuII8Bbf278tl4+dp2GM+LjDfas2YFq
4EB39BNGE7ooj/PrvT44H6DUxrkKrgwMf8C/hsE7pb7qqj7HSS7do1QXXJOZ2zrq/YyS038SFllV
kAUcd3cxGA9ckwAuTbPQM4tmcAJKj4JVZI+ydyfHAoVzSkEQY9AZEypV/57Es0vcEjUNe91NhD5p
/T62QOOcUh/Y9ajHA1KUqaddqXhyl4c0ciffAGWniEt+/cq5QON8k1qPGFGiQiNrsENLWuGqeeMm
NQZCoEak6Sd3lDs0aNWnkpiYc1CVvmWfZKk/oKPXF6yzYDf5V3hmyFGFvAF+CzqqtV1zLlz5hp4M
XLm7Y71P97MgfbDqNjGa1kBAEiM3+AC1Ho0SZh8giNc1Qw3CfqSuZFAx24lItHXJLkCc3SdVLoHZ
HLFVTaePoPi7k2dRZnv9Er0QhjO9Li6nvGeh/fqHVL8SZEcegpK2CzI6RKAwEDmyBf5FJBZnfnaY
W2S0WLDVfJDzX7noViiUibM8UgTWUE8sYCw71eS8cjCipEg9z6lnQiZMphUcOSKV4KwvCog0DhIQ
K/oyK6iWwj1E1NGwfgwstoozukCyMhqitNGrEeE66Yf20H3pXej5rr0XlywJROJ76ugYzLGtQyTL
eklzN8/+Uv/atlwRAhfVSrW2IzVL9AwpdcLMMY0vo4gAni38eyf824T43rleibq8bCHFnOT7Ih4d
ezqq6YshXxtW6tRoPdmWSaDbfPNcSxDeikIcnZY5PpvlcKilarcNIdIDjXMLvTYOyUggE2u1Mv1q
j/ZuV/uhu5LzwQrAi9K965FDHEiamUC1fba1v5LuQ5nSBQDnDYgOOr++AkDQESeUzlFOvagWvHpW
r2sLEM4jxLS1OrtjSzaNztQ+yMnnJHzIjB+5KFMgQuI9gWkTpU+YOPbgaVb/labdLouRfItCxL+h
6dvaIFI4ziloMQlKzC7HYdRnjlwkTqII9E1gpnzDW5uNWioVkGjq9R2qdb2pFtPMi3w23+dmW2WU
qwOcAeqc9UftStuNB+XOyH31tb5QjoUTGUVyKW9v1bEcgXc4gE7o1HJS4qVz7gj5mgTbwze9pSQs
KtmGz47l4SUl1r1aJYILkEgOzh1kQ5ylWQQ50lo/pMG3uDOORL3fVrM/3C9/O1K+3a0oa6WbWC6A
zbqTPbQl4H1t7ws/3YueA8ziN3y2znmE1CiKpioh0DT0lRNU0Z0Eis8xRjmAXUp/bQu2vkE2OgYw
ss3Q+EA3iRJzGJlcYYUnFWyoooL9WfcIFwROzyK1kYwhwF25D8xjFH+1lR1BbiBj8RcRE+/60l2w
uGdpoZe1EZqQRh7D78psPhVU+1XG0ZNeTd72wv3hDXDB4vSOZAXmBlnAMhWXVB6LwMY+caV6p6WY
NvofKjHNCygzhsVTmFYkN2wJi5nofpsfyuQwk/22YOv2dIHg1C9RFHuiLOJnqv8j7cqW68Z17Rep
SpSo6VXTHjzGdhJ3XlRx0q15nvX1d9F9brbCKOI5O+XHXSUYJLAIEsBC9E+cqi/SonUYhNMLEjki
y+POJEtaOrVnt3pFCu6XNjm3uWj4kUgV7jBa2iLItBmq5FP3vdPiD1KgvoVy8bS/Yr8B78uScYfQ
FHVW2rC8B71rLJvdwt45z/FSANGnEhV8+iI497Yfli6WwL9gB2mskoE9ZModcg1lijGfA3HTpbVr
RfJVNJQUYezkU4Is9Pd9fTeXFSV9VDY1tGb/wown17OZWmj9HYLwmKWFHRfLqQ8+7kvZziZdxPAX
26QrgzwMkfVV7SLGqhqvlq9+LlF6JVXO5JmxjST+kQhut5sQspLKReXqlBrqUkEqyrg9E6C4jKVn
qHdxJ0gxClaRrxRXknYmAygt3BBEulF/VprIkyRvfxFFQjhANOeiJFoGIdV8n1RulRypaJLZ9tG4
WjEOCGV5HOtEgjmMjuwojC3jrJxYJZ50ElXibWLGShRTdwV/Ie0zNDJDnahpMVlIjh9SmQqWbBvY
V0J4AJS1UKVIrLkGscOvNXoTXPTvgVstb0D776Hi4L+g6BJpxqFhRjFhuRwhdAqfktgd1euuz6Zm
GTqmNKmEJ9lRIomGWsGuz68sR/BOh38r3cmuAtIgUcPPNiSupHHQC9qlaajQvffeK6ODJW5A4VWN
Si/iNSjYUK5ypotyHAIHHaFRFUBcmSlPtHyLMRlOVmp335tEWvGPAkneYC5YAjH0MHtslhp9LG7i
0+SV7nyUn0SDsLe994dWlMMimmozoRVbRBrbulbbRO7tRkiXwiKwXwLOy17xjwSzGhdtZ0JM6y0+
dVIvcNX73mc55Owg6mv6zRpaGJSOVlGCMs2ffTiRTF2bBxSfs0iaMSMFp+FYYfQ8Rao+O8iCppJt
x7qI47w5kItYeid9MuZ7Kh0lUauH6Puc4y7lWAw5I9qwpshd8sgOWsHdY9sKLhpwrhTnSWgVExYs
rT/NXWkP5Gh2glOPMAf51QYuQjgHUjSw1yz/7srkZn8ZxJUdw8/PoTflGDdb2GlgY7znYid26o72
VW/KmPX+H6Pgo5m01lD3qkHH0noOQUdY/GWJhhhsH+wXEZwz1VWVjYQxdUagkSp71Q6jY4+B9kYc
CV5bBBv2/oC1OqW6cVRrifEqTege7qWjQhX7ugaL1YpxJ3s1U2IGIU5dHbmwhB5n6YuG+XrDaR/y
BOb9fliudNGiXMsWCbqEIBWlvnJVIcZKDQ4NrCzvY32G+4C13htV5Ek6u6m/z6GgwE6kBwcDFZXH
snsn+SlvpOKc11d1U64U4XBgNkiTG4xtUHvuWi/ubofb7jnyDYTgN116VnzWV3vVu/tKKAcNeleV
WhhA6FKGDpgsZDyDLl/2LUAE2O/QsTIBIheVFiBf6NZedVvlmDoCAHLrb4y1d3j6L3J5gr3i8/JT
26QVbaFVFNtgLSc+y/nOj/PD6Gdfkc9zLdf6M/Pg0/RKM45t10NkP+IJxEJ7z5/5EZ+UV4s06Cmj
OFya5InOoVeYUya6EzKf3wFxPis/V3LSVTl2SvmgH9r7zEVi8gmTeZ3m/r+pOxHtE/t9ZRh0yfS+
ZIiaGK1dtZ2diQq2t9/6LwbOp+JzSU2TjBFqDj7ahTUfZExHclAwiO0WmXFfRKwmQG6FQ4khGrEt
CXapqz8ow0mf7/NKABQiERxOZG0mZwojoUzmwpEsvxkrV3g4iHaGwwWttGIjSbBsCSH3FVmcIC4E
EbcIFhQuYmglgtopGYq0HnsRzdBmY4IJevQBdeAsEMWNguOb7yhrx8CiJiPnMjJfIl8j2W7HRzM+
/hnY/cKFi36RhBoQYxGb1Zr3h+Gou+QQv4SPaFI5iIqpRMvI95bFJO+ShLFPZ7eTCg72wpe81lc/
JF8Vv3TF5bIC++Oz921nRJmRQ0FZoWB9vzObs0QFEavIbVUOGWozWQqdBScUDXP/3wZDMK09RQuW
KIe/aRmWrphgX7RMhb8ldUiimm2H1EnaIpqrHjQkmTrpc18IIHxz5VZy2DVqBXdJlqVtq+CaFGbH
NjxGyjkWDZ3Y9NuVCD6oI6q51AR39Aij5Bo1/CBNmWCuhUgEtzXxPCV4N2EFD3Pxghkdd7P2ad+H
GLj8cgqtlGDruFqnQVJySlnrr5wHiTdn9BuA4qNWTrdZNRI7MDCPSH7bl7ntRiuhPHLXkYTsGYQG
Gc5wd2rQAoOL7Em9I+ilZfQwB9F84G2mu5VMDspntZeGQIbM0UExB6rdjYfJZaVHxn14ku6UVw0h
n/UoKpHefnBbyeXQXU+JvOSskbKTa0efDqjDtCP6sMD8G+VLGb9gLexUO0m9wK9FHsBB/mCWaqON
8ADJ/Crrj334JOcCEQLz5LOtahLTJGTFRaN8x4YBRgInFhgnn2cFeRAmhWpMBXXwku6cp4dB/zCA
Yaqgh14S5DgE0PQLtSjt47pGg4JL9Tp0o1DO7XhadNzZ2q9UMt19JxCtHYceJbWGDMVoAELjRo9v
M8Xf//729lsG5r4pqq7ztflhKLX5wBpr9bhzjZTYpZnagylYM4EU/imglWNpVCVYAC3vkzGxO9UP
8quOeeuHKu8utsIoU06zvGVlHcktcIrR5/qps9wzesXS729EKV2RTtzRESZFZvUJVq5PnrvOk7qP
obDmfNvWLipxu7+Mw0DJeyWbrz2E2TkaHDmz45vMN566s5nc0ga0mxRFGMLX3m3Du4hmv69WMy2t
cZJqqNfFTwX5UIiuudvxxGq72PquBLQt3naDGNs19Dbjq0p8WXOkT9E9m1JTf9Ze/sjQ+fL9yaiN
sWZn5EhxmvSxR43J62vV+d/FgBqQoKrAQujyy4zfNG5ol8FfgXi3QTI/VZr0Ipu64MbBjiH+PF6L
4Y6LyaqTPGJxS2VIhi1hULqKu1ox1M5Sd58WI3T31drcrbVA7phIM7OppBkCu29tg/2q/PIQO1nu
TWAzmY+ih73NhM1KHk8NU1pl3hQ1EKPz9caPF8y8qx3QtnjlqSgOKA/8LxjNtjx6LZN7TSwBUVIY
QqbV1G4bjY7ZUK8iveBKvy1G1yxFN4iq8uVnnTYQTR2wlHX5KS7/IZ3iCAvqtoCDyBcZ7PeVc2Ew
uNbRCqog2WBHmH1DyycVY1pyUTJSJIiLlyRMnQs6lRliiEboqg4+lM2Y2vmknvRFOexb4RYmERCV
okIYRdVYvJ+1GrWhsmhX9m68VI7Wd3ZMOsHmiESw31cLl+fNQhStwNTI5ZhXX4zhZV+Fzc1fqcCh
Hm4bZjDWTAXpsR5HlNR97UrhMKltLVSqU3RYyzLPd0TVPE3nquld82OYuwxdy4PySDEyxR3d9JFN
Skk/X6PYRSR3HGpBHpg4fTFarx8edSnxNJqfm7n9tC9m81JAyEUOZwNLK+da1EFO+Cl6lOzMDf4a
HzvAUI1HRFR2X2VyF3GcPRBQJJjtgpVsEsPv9OZUxbO/r5JosziTmKQSdCAa0yj9PkunacyvOZNW
S8aBQTWkqmZNECCZD1R7tiTN1lRRXY5ICw4I1LnLEyJDiIlwJI16e0kEWy+SwJ15fdcrUarUaNlZ
FiR6npJckDATCeDOuCgiQ0sJVNDzzLayeyMWGNNm+cvKeHnC9raTMD5rhDVpz6rqGK9s1Jr+qJxq
N4/tHsxQXuqGvqjFd/swvRiAxR1srdHVEukgljU/gTp9ui384Tg40T3aWxiLRCh8fBfK5PCgaJFi
kCbslnwgPqt8bT4vud2dZ59NnDfvje+iHomta+B6cTlkyAtqhroBiYp0W8pOEJ6b5c4kJ6ts7akW
ZFAEtmKx31fnRJHn/dA3WNLR1ByKQTmdeHTt9lnxA3ssDhhIZ6SlSaHQ/MGwZ6/wk8KW7pvj+EgO
i9Pdy0dVc0T1CduRHkHFoYwIxaT8HJI+lZWolXJmLKqvO2D4n93wJGPbxuMw2tNf++i3+fJBLvL4
14Ghyuoe3CrwutTWzyjAOEuOlIK0VrnypXQtjPMEMo6DMS843ivzROnnorrRJkFoLlpA/oGAqFlp
IQnNLJ9xaZcH9U63A7tDjZHlimZVMuz+5SKwWj3O6LucBOXcMoWsI7q6kZo+U+NLL3/c36VtU/xh
FPzokTANq8jsIAYj66oltSPlWIruNCIZnLmrJJbNPoGMvs/scLpTstLWNEGY8pv44aIJdxgmZSkF
75q0Z/0QHzFB7ogp576JWTcMCa95yF4bHHcszsUYaSSAdeflY6rcYAqsnU2nfvy2vz8iM+DORjXH
VGgiQ4ypDxgfOruTRI6pjIlBCxVEE9vId1lA7pQcyjk3OwuiwsIrszfSCpBVYAY86zhpSZtPaOF2
teouS/yCvPSzIDMsWC2esmyQU6JZBUSMwWejv0/Mv7rmXk6vePYkCnopdTwG6Ob7U/PqiDBBewBu
XcC3pH2fy5fS+sPvc3ve5Ajw4Ze9qyq3qnoXRccrbGr1/3MbXdC+H+mIq8qggVgme6v6r/riq6kw
xb254xdBfG2A2qbUmhJ2ln7Addi/U91T6FVH8kV5QDeGKx4/KxLInQK5oUh1TrAzhD6NhduWL2l1
2l+8TS9Z6cSFP9lAYn1gwUiiP43zvXkVcTlRVMNgNdsaMTm0lPByV+Qs3mYld/LX1BuOJrEZ4XaO
WopZyIK3rdBFHoebcyHFUpj3iK4OLDWMcbMIRjxy33mKrxxxmX0TvRBu79JFIgedrYl+GY3di+b8
sJRHKvnxNZVK60XkXAhtOcE8RB1OT8wqlZEd7kJPC9DuLeL2Fq0e50ukrksl0Zku1b1OfDm4ytx+
rBV/seiyuG+TAIqMZut1SwbmYeLtW7RgO/hLRGDldUZQUIPXMcXLzexWD7NTb4qGkLFd/SWgudg1
P+8pjcmQDgHsTFZKu+4626y/WKWXWYEThaIC6s2DYCWMi55KPUHhbwqdOv1jHNrFXPjGcKtQkfeI
5DDzWB0FxSj3qiRDDiaONPpdaxpuYt1UoSgaFO0R+30lRxmSRA5GyMmyxAmkY4paSDO9Itu8chqL
QwI9WOCZC2w5kh/r+VHI4yRSgvN702iremK2bJUvpHuWJdx15krwzicSwnl+ohk9looJIYrd1/KH
McKVsZOvqKgxVQrs0A3LxDgaThk9COZeyXGIJrfN7fwVM2i8wVZe5JA9ZONGlXTuvpsyJOH85yeB
nGKy1GbmYOHgsZbOMVrXBDHvPDwEw/Oim3ZnPgufTTaW8ieJHLa1SZiE78d3ob9p3SuVLKeo/H2t
BDJ+SQdUjYkx2QgRyt6wh7Z35sBWWkFZuUgIFxaMCloN8xgBFVkaL0THbpN4YfLXviYbULBeLZ4e
XimGxCopDMJQvmfdacAw01Lz5P4PF4xDtrAaBwUNp7hMpc9F52TtrSzKTm4vF17iFQQhVOPzGJLV
KoukQkQTf9QCnDxfSSLIG28cm1isiwgOaggpEkuPATU1usUw3FAq5/8dB0xVU1WFIgWOSnVuz+s5
RQezwWJP7RWE9kn7dg13008iuFDQaEHM37LwVjfR8ovQIr2iiuknCdxm67KOmqISEhLgfY1BQ3Lk
6M3zvuFutRP8JIU7xCwpDuWF+eBYYZZmkTusQLB7s5zByU+Kn3nta+cFGDITY46y6exL37SE1T4x
Y1ydbPVIFj2zIBwjN75EZfSktt/3JWya80oCZ2t1FWtTx170wuEjUZwu/6cSjcPbev/9aQm502CZ
9cHKC8goGxs8O+m9hLwmm/Kb/KO/TGfrsNz9F8xGzMB+ORJWmnFHAo07qW3Yq7NyWF67U32ID2GM
qwIIHDCVR1QXsfX+Zao6/hSdEl3lbyZ9E2jTEgLh4KzNCdOEMUI2vcU8YUZ85V/xwPKTNG7b8jAv
0pZJqzE4pO/Qiv4C+h87MkQUP+xDv6ziSi1u7+YlIRgyyF5yaAWOH2IvmfGPEkdeOFgCYxeJ4jas
ogMoY3O8T1Rt8mUElWGhlB9V9AgFhegeuWn1K624wxvJGpXOLbRKFfXeijU71et7hCzXwOxFzC/3
E1WTes2EGClNHsvZ8CQSVzZGpLlXOPFKDgfnQdSWEipzcM/SX1WjtyX5S9EK4t+t1Mba5PgrSlln
7WixhxdUl31SvBi9dbor/d150ZEeY1c7icZibIKfboCZCzPpqMEzbjQtTeo5SHCYV012DHMj9KOg
+7q/dNt+a8iaTDXTUgnfL6EFkhrmBO/W0Sk4WGjPsD6aNnFYl0HmiLp+N+1uJYw7FEmSdPpgQlhH
QjuRbzspBBX3cV8lkRDuXJytua2jDkIGnIua+rEMv5LqaV/Gpq+uFGF7tzqYprobZkuFZY/5d8P6
OoPkVK0/qSoReNCmDRiqhcceXSUYHPGznKpLSQ4WEdiAfpMPp6L29/XYehg31YsA3kWnqYmHPoIA
VvkKwi82V6E5Gnd6g1EHqd++iepgtlfuh0b8g0Iq13SaKHyVJp8t+blJzoOVOG3/zzWKmWiRpjBs
avGvvXGrZFJQVh0U0w/1veWH59iyyxgpJnYDI4+a6Flhc69WEjnjjiJFb3RSQqJy7vu7pfrf369N
dfV9zq6XqdbHjuL7ZvtmVZ+75ikv/C74vr9wm96zksJZdiUbVregzJvxKefdAylutFCQKxOJYL+v
nEdLM6UtNCgSps/68GJoN+EVvTk/rRWzwpUIKRgwGYtAiyh+soKbpfoWDn/vL9S266xWigsNwkVB
QaECGYyukU2XT0EU6bB4rvCKg+kMV7xe/KQUFyDMWqGaFZofXbAdLwneK2O3la4Ye/iTEA5xCj2b
cUi8W/ELBguUw+d2FPmmwFN4PpBFl+nS9fDN4X38ZuRrqGZ08lftwLh2io/tsbwqYLxslsGFCHIZ
tWnRNx0GNiPHjTtTe6+QztHibwKrYB/6JWBcCeJQAOObqYbyeowMKRLbkF1MJC/iz435Upunqr2b
6GGMclwIM3dfMLO2PbkcOkjosyRqB7kDfTL7v0iEp4ZTVH9XLRFdvWj3OITQx96gMXPfqMVY4G/6
8ravicixDA4fpErqmz6BY40fFO29Sjg8666W2tIX5luhLxq5IgAkfowkBmksZaVCoIW7WPe3ZQKZ
XveV2jz2VmbBgYWhqtagBzB5gmGlS/LS5g+59TEJRKAkksNhxNQWmS4hCfmeIKIOu2d2b93b9BR9
nUGyXBzoPW2ui+tW2nGgYWoBsjbM+PrlAVRDbi0/1bjs7i+hwO7418AEbMtVXWOX4nK4KbWXmMYf
9iWILI9/F0Ixo2XIC3Ype63YKN0KRGD6SVFd9Tzeho58pE/7EgXbxb8LjrKc4t6MhVNTf6GnoTZs
hTjFKDo6tsN8iyAzTVUFD1/cDlmNibyDjsXD8DlWxx16eA6Q7BncIGBxca7g6jDVizi+x7OZUktL
a8Btk8p2rH4jhQDuNo1hJYDD86Hr0VvUQMCi5ABzijED10QpKwkckC+dqWkNAn28PT0hczO094Zw
cPPm9q9kcKCtTqZZzhVkgGzMeGYVu6zcvUEW5xjj7YQ40rkD73Pwdd/qRIvHfl9FR1ZUp8USYfFG
xPjxzRJ/2v/+Jp6u1OIBPNYVDc1SnSvVFAQKaOIb4wdJLwUBsUgNtrorNQYtjapKwuoZmhdEN+Mi
cE6R0/BES9ZSgY/UgB70EB7Hj4mffZafWVUcA1Kp8PdXbasm7ien4bC7qaVFKUOIaz02lTz2WpAt
OYNHvOg8iTJGItPjAEHJKpo07MzLWlBTfkrC6hBNeAk3BajNvvNLXHKxBZ5oaaaSkpQac6NzfIzP
GJ8GIvfqIOKLFJgc3zpcZzQe2rlFUEK9wfIDFPFHiUCV7SeglS4cJFRB8J8NogfVtz7PID2KPXRZ
4FD3mFHMb6GIx0Bg4zwNc4g2x0GlzMZL1anlxQ1FA7I2A8eVUhwYlKRHpocdq2ZPXStF9hDMR0Ph
NJaTD9/3TVxgdHzyiGp12kUUFh5PXxq8nOW6H38LVVGOSqQSBwyjIvddwWy7Tlt7SD42GA9pIRxX
F8z8EoCEaIP4wK5HaVQeQFbRPFupF0YCVBAtGQcKRakM1pJgyYxSf27xVJLM5NXQNH+2And/d0Sq
cJAQSDodigk+NNR3hnEvHFsmUIWv+a0RJEooSoeloat5wNjY+FaWMjtNXvb1EMnhYgPDVAOjVrBk
ZaAe9Um2jWU6gdzLNnXRhBHBkvFVv7lUSBOyoVCpyR/UZX6gVNSbJDqF+Hdg3exlDFCCjDRy3icA
uJa3POWvjLP4qtaX9SHE1/ySvEFjETu72yk5F018Y3a6CEdZWLNzJvAUzAbJ6zBjB510g9CHDTny
q2PtTs7sMqIMURZxO6y/QBzPw2xEeonkBuSR538Hz0R+8Yb7ZOcxZjzzScRwIhTIgYI1J4o5ZrD0
6SEBhcVt7rGuZEbv9ck6ZCx4EKDEdo5xpSIHE9pcgs0wgsTxbB40v/wQJLbp0u+dN7ughfxSP1iu
qIhfZPwcXmQDSKgxBhpo3sdOiRFShoizTODJfFVwHWmDFDSQECnIF0wHI0LI2qIw6LCPGAJN+Mdi
SZXqJGbPhYp+M0ivdPy0/31BdKJzgUNqyH0zT8ypMrDDVk6p35myIKgXGZ3OXybKNJEtkwlBvw/r
/TNkp7gZQLDLOC0V+Ja3r5Vo1djvq/h7HMdySk1mc60/Fh+T5XX/+6Ld564RVoGxiLTE9wfpi6q4
ivyPhhlOwgGQAjTS2b+xUmMhS1QH7DaEVhSSAWJx63dzR3kxMvfqfpQ1xuo8PERFE7XsjX0an9Po
29gf2kZQQyOyOA4P1JROFEldeE5XPKHR8EOLeRdFqTn7WyQSw0FAXNFq6EKEDGg+IG1ok/SGRi/7
MgRmxr8Wx9lcWtkIVYr2dZLPuqi1QWBm/NNw22RWzHhTXfQyenpeH8JpPHYNhnCWxZ+9KRgcDkRt
PKsdw4EweBxqbzY7OyAiHGDW8+vpSjUNQwB0NAlx1pXqsxmOA96U6B2IGD+xFnrJqW4Ge3wcnMzO
T8lRPkZ34dv+Nm2bwkUsZ3G6FskGpqYj6iofQ7XGsNRTbgpMQSSDMzcrrqwykSFDIv9IHSZVyXem
evoTPQx+LHERaHRuWAKkTE80AqkyceREF/jNb8D6/1fL4Kc16EsGkkn2Tht8rG6DQ4/kEXWNux6I
kyMEEl0jhfI4y0uzQBrS4j/vwrqTuZGbOhq4eqUDKweyjvuLyDb79zYIxtmfMXUO21hSIzyklnXj
5tWAEaCNp8mJPeS5qzT0qZ36p32RQhW546iO5arEaJrO1RSAOLjKbkAt16Pv1TFt60yPFmIH+w9l
MoNdnR1qK41tRHPmazreBEDFDU9r/1IeZFC+zUcUJ+0L3HcA1Ib8LK8KSWfOM4yzNfTjUpovMXqu
wcYgwKltyL1YJwchuKZPs/JuncuDPj4vpb+vhnCvOLBY+txqF4mtG17W1ON4Vx40D7QsLL/D7jSZ
6KJGRBbJQYdhNpqlZ7AO3ALeqbE1vzhljxToOB0xLWXu7dEFzRdI4XxUGwv0Vfb9gadCmkdEZqYF
faWb3mtOLFc8Pk6YCsmcXUSjIti993fGlVESZAFS0sBIDLO1LaTXoyYUNM1vn5k/DOT9zroSgcrC
Jh0nrGY/PcwgrO1nT87v0mgULJzA3t/taCUnKaSAGjlUmeU7HXxOzbGJ/szW3x/9ViL0DKWZGrN1
mbyk8o0S/KEKPERosZGlEr6fdUcrPwaKawQCtBWtEocKeVZH1sx2w5AfJfkrbV0jFmz4flBh8G2N
UZnlSm3AgNWSPql1/kL70InHN0zF9hpDdHwwZ9w5Pt6debUnS9U3SKFj2+VGd9O4P8laftKG7mSm
JuhcU0eS9QMlzWHfTUVWzWEEijkGqVygZJs+t9GxnBNXlTxduqpe0frhPXzrY5H0so7qVahnfk4X
u2xBBZ8KdBGAAF/X16axHFUY7evKlerjkn6uKyIIYgQ2wTMhx6FB0kCF2aEa7iZFVWeny44VxU7b
Ui8VDsoRieNiij7EyN05gkZhrGCu59+9cUODyBmSz8LsosAQ+DnFxIpKqdSZzxqnHhFZKtn5cF9d
93Z8sQMOGsbKNDM9ZXvUP4X0yRoEfUiiFeNwYUDuQJoYLoDWSDYaWwo0O1jeNPmfURQ1v59gOy6r
sP9l5bIkKRo0cEOXYkmOHQp68ki1VZyksjk7KKy1w94EQ8xgV0UjUFMUTShcNFEqZmZOGvREchvl
v2xsU3gujuHtmCF9pmBqk+HuI4VQXQ4qtKYYs6mCyPk8ua1NjvTEKoErIa2wANv5TPpQUkUPdKyr
Nd8b/aeqOKSxoLRZJIJ7Ly96RWmmd6iYHizTl2rfCAVQIRLB4qOVdTRLoWoBs/Sqk0B2ijlQ84Ms
qisTQB5PiByBikorEuzJkuUYZ696GVhr9/ddpAf7F1Z6qJ2atGoDEXroBPStD/Bi+LIvQqQF+xdW
ImK9DlD/ARExxjgq0WMvIrAX6cChQlHkRVSww5WEB8u6KfEi3Qs8UiSCB4OmJwpySThIl7t48lIj
tQtR9v83eZEf6KlyXr9gPuC/gVXrBYfCDc9Tgolirf8v15AwPS/SifN4i4yyiYnPeOqqP/XabIOf
olYEgdw7H+UOivLZ8tHqTLnXEIF0/uwk31U3PZcOu6h30TtdieohTX+3iK6VgvOOz57P5pCOiQKx
JnmJFDzogt2ZTngOnQQ4IDBufkCRlutWotRYRLPx2/ZBIoJnT8GJx6fLkR+Nk/lf53mIitSpk9aN
0DsaYiRmLSq5FK0aBwYoy6+VnkAZWj7q6VtXjU5nOVY1evuIILA8Pmte49aaDj3kGNOEEuP4ZlJa
my7f96WI/IlyuJDVSYmRY++2t/iy14Ivf7lH+xiGAIjHdIh04hBi6rJKL99f8uLBTvvbKUzdZhS4
k2iDOITII1z60wULR6JDM862XKNL7D5EiLC/dCI5HDRUhVnJlD199m3lGjC7lI5OVh6a6NO+IMGq
8Rl0ghnjXcfukktS2mGx2H30VThyYluIYVmKasoy6ER/PoCsIS7ygJWqtqAhTxRvqFO7Kq8CgosQ
ztg69BGmdc/CxTC8I0X2Ms3DH4rgTExTzV4FqQDcM7FiexymtzIRQcA23lzU4CzMGBq5IzrWis7H
uInsoV8wgflxVF1Lv6r+1brI4qxsxgjIKZAgSxo+G2DjoiI6EcHG84kWIybmZMpYMHSPW8Sx6Llb
DtcY8A8d+FwLOolbKbOw7TkKgBa/T1GU0Qr2XaQGF2vKVTzqFisz0WtwFfej08uNndPTn2mi/uwl
0zRmxlBgNwzqkeS1/quIBcQEAtsyuOMlHUpVmWLokYGsQm0+9OZkd9kpJJHdhn/9mTacz5PCKOMh
hjZdd4jH02jdxZkgJtwGycvWcx4vDXURmkzENHzWY6fpQY6nHnTR07Vo9zmvX+q4XeoRYkBRPNjZ
aNx2YTTZkmkJtuc3t86LQpzvB1UeptEMSclJelXdxLcc9UvySfYZNfaM5JTgNBMK5AAg0vVGahkA
YHrpYMfH+pA6TW4nGbq6S1dmMkWFEb8JCn4oyRfdt+1iVUUKI0yIS8+sKBVt641Nn1lZqvhevR0f
XsTxV9FK7wMlYPgQPDfm86gJ8Oc3NbYXARw4SEXekY7VybASzvkuwaSjorGNAwE9KeK3P/Iqk8OI
MdTM0MqwYVU5nuTBtPOsfZBh+PtiflOXelGKQwo2BmPsFchBFko+/Du1WnJ0d3xcWGGq4kaeaNqR
wJv5dv8qjwJJaiBSLh57ei6tvzEtsxKxagqc2eQwI1bKqkxY/Y8kfSnRFJEPThgIrgwik+MAQ0fZ
lKayZrRcv5FmHKv6l/3tESnB4USzoGu7YG5Loo+d5CzR57wT6PCb56iLBXDQUM2wNMp6sjLMnsaV
2RnQEZE99KjjnYvEXUDfZ6A8IxON+BCYAd8+rAyjESLZj7TA5KdoIk4Ktx78YhK9H4lwiG8bHmWd
LqrBTBx+ywoGteIsPxTg7+wOBs4r0YIyHPj1Iv5jQfluf3OQWxV5FVgeSybjPRG4FxJXA1A0B/T6
C3BJYIQWhxSamrVJSpmNxG5Q3VFNkOQSnR08c3EY6NGySDCQ8QObGY3yMEd/jJ0UFC6gbkEFwB/Z
PE9irIVaoFc9ls/AwJLuTk9uc/3Dn4ngsCFairlEYScQKP8+DreouLTz4vXPZHDYEAdkIpQBa0ck
RzHdpAow8uD5z4T8gg/EwMgLCJm+K+pjINtWJApVRNbMwUMx9lUVsF6m6MTK28pDdoNJgrZiV04o
JL/dxztMPfg5Msa8XEUKVegjLY2t4UacaO4wCXZmH3gIXz8j51FigpIFO4PgPglIZndxb6vFQpw5
X477O8S2+fdgQGQuaChSycpYQpJ1vKb1MwmfyvxNgsFVs8CoRZI4HEizSi4rVhmo6LJvxDZB5VFD
ek9enqRScC4JMIHIXNiQzDWeR9jltettTIQ9MVITVIrl9nBmWRMxJ5HIMtjvq6ftoTTDJakg0JTP
85fFeM4Hf3+nRGbBgcIMbscwYxHXUN0ZxclEBVA32QQJ1n05+3hNZA4YZirL9cjeSDL9rZBftL/3
Py847ojMYQIarC0Ls5IA1++j1dHG68cHjEvFTKvQJ6d9aaJt4dAhVKR+QN0js4PC0TM7ArfAvPzZ
zvAVMFnZanLBSqwT9RsMu+pau0tORBLosrUxKDunCmPcMimfAwqq2dAsDIlBKzd1BrN3+qJy9pdr
02+oTDGORlVAMMJjT5eHRtzOIwCb2OYX5jehZ7pqa4PAnjHmF4daAEBbO7SWyAHQIC96aykDdqj2
4vYcf1sU0RHBkIXHOEowX0dRqIXxMZxvotQ6jFGpgjD4n+zUnPoDTrrjcB5fWYFg6F9D0rMWxzmq
ntUprhAQZ6Effka5V12/UKD4/lZtrttKKc5Ny1CPai3Fk3bWndvhDlOAA1WQPN1C7LUinKdaJWma
OYciyXxf4bEpiEs7D79mlV+oirevzqZxr9ThHBUsfLXUtJAVLKd0erWCp/3vC5aL91EJZV1JwLIn
HRIMRutVNHDqKwj/zdWC8dVpslpLuYFruDsWN0pyoPXJELVuC9bpHV1X50wF3sgulbFOy1LftIl8
U8siUj/Btr9jxErE1ExhRypoQVLttjOqx654lnKQvhiB0wehYOM3z4P1ojGNV+Lk/yPtypbj1nXt
F6lKouZXTa3udnuIpzgvqsRJNM+zvv4uOvtuK4yOeI7zalcJDRIEQBBYC3fgogohbvCCA+jXfLE/
tugVphNgeu/yoMeo0e44g7dpo5U40tdtBn4JtNokx7p6LOWjgjm9urAm5UxSTmGQt1uMKxCkQM0B
W4FDWt8NxZM6fMR5vp8atnVtCQFok0xYu0L+kY6+GoyWKnwE/Gm9QYwbwJstUWVqchokSKe24/Tf
8Y4mc/QVZerMbsb3uyQ+gavlJkkKD4SEh30PwNkLtjMNbXaJMYPIGuj/btrfEelx//t0L3cMi+1K
60FnPhRBigwwED28+XmpgeZsLU+t1Bw5GQdPFyZoFoK6DHoGXcTaLoNPFY+ZiqcLk6vPidSLRY0t
USoNDLejkxS5U05AykfL2P6ycXaf7Ucjcw4eRg2iBtDjBD/K0et4LRs8behPWB95ARCBKjXgproT
unNQ+410qXnDVjxF6K9YSTGkYWlNGVKS8qXCVDZmS8u/tTEm6BeaUS8FzWTGxFdMdHQ/Vdrnyfy5
vyW89WIOfCTWIV7kYMlS/jIN10YdgMA5tmKeK+ZZMXPwkyVdsqmDFQc6KtXnmfcsw9kRtr8sM8a2
1g2sltSejMEN9AOJvf2l4kUvmanqC1VftXIHGdXraJfXFdh3KgAil8iWSzTnlbx2e55OzMnXzf6f
XLYI45OSqx7pxJOx8CA0OFGSvWuMagIQsxJREm1B1+msHwrta0g0uy4k21gAgKvpnKsHTzFqLKvj
M+tSVgcJXcj4UyuOVrlcTRoHVWWzB2kVymT6I1ZC8mAJgScPiwMV6mG5omx1gRNfMkuzqq/NG6MV
2ipf9m2EY+Yy4xhGQSoX4y21RVu5cBSGh/3v81aOcQqAE9dBbAOlpMHupfu6x1P9X4pgPMIYjLk6
pticqKysthUt3D7rwv87PRh3gLy5EmKaLC3SFaYtRhFFfYVzF6Tf2AnSbBNaBfKqZaEGUE4YUUlu
yry31CSwGvCzCV4uo9/7x19pxfafpXkgVyZtvI9F3zCeMvVc1hPnLshx2GzrGUaOekmgN84u9fL4
1KMzTNLs0eS1uPHkMGlBpU6DMsrQZYkR35QGjLjnSJmckPB6aDg2rTDeAMDBJTD/IEnRHbO9llVP
6P4uN2dbz9oxEHOiI8q1nW53S34Qm5Tj03jRge07G4IU1GwJ1GhdyjGUecqt5siU7RnAZPnzvqVt
vpStvJvCOAIpjRU9WGAGenk3a+hQ/0mA5TMAHAbP2uH0umh+9JeXRYXxDE04R5JIW0e7/CVt7DzW
LW2orRpElbwEnmcTjH+oMqnMQgXqgQtTDj6juaYjnCXkiGCb0Fp5WKqIFlXU6thFN3F/jidODOKc
IZVJGKKxDcQ2ppYtXBmTo2WTXZLYajLV2zcHuts7ro7FbylGFMQGeo1X9UMZtHY6PfTtbMvkkvGG
MTYnEFeWx+K41POgLwE9rnM0HtQQA7jC7JZAiW2qxBFGsEWCejZJJXdaAnvBQ6BUqgfwO1noNraT
pD0PU28Pi36a6uGwvwy8U6EyriQtzFLEgwrebMwL3rh6DERqk0Py86AcjSCzW5Q6x49Mc68XhBra
KtEI5HauCV18LTkG5SMhV0P6bV8x+rv39pca2kqEukSTEtO6iW4ctPhbPzztf59nP/T/q+9njWYa
OcFx05rUlYaf8fR5TtBx9Fnmzfhxkk2V8SGjWqllS8NXqV8HyucMIbl8zZTSwqyG2H/fV4t3xBkv
klZkAQUtHFaenRK1om8oYvn8VzJYbJdOjtOxogrV8+wBONtVJuKLWsV5yeeowkK7zGoHOCgqJjaf
DbSB1+JtN3GOD8fKWHiXJcuyUalhZX11pS9uILr7S8X7PpNSdHUY6uNIqyZydaooldiHWphXZ1Gj
P2FlyGEcmGVMR8VS83oywOUdI39tzw2Ge/d12UQqWktiTv1SJj1o67BYyz0oZYqj7sVueulyS/qi
3KdHOkPV++Knv5TKOALSGUYCel44X+DcU1xcXGpkSyzs5Ll1RsBOgZ26OfNgmXjGx7iHHjdfPaEe
rtW8PrpNVGvgdYly/ILG+IVJLMVQSmAbYmTacXAtknNvfp+DxW5EX+t+7q8jXaYdf6oxjiEwemBi
llhGsfukxjexDjT95bOo8i66HIv/oxW5j6Z57LFwKtjmxvNY/92JYvuQZ31YzInmMKPqJcNTaT7s
r9P27zc00SBEFonOnNhEWKIypqNoRHdy6b762EvN+/eZ4yqOShvKBB0JSh04qhI7YgwShYCHmrBt
v+9imLOaJLWWzxRxXtIP6GxPphuBBwXBWynmYNbDGJKZFlF64Tmavmg8lqzt11rpXQfmDMaLMOmq
AgHKJXx6w89Do+5y3b7WxwxY4rxBWJ4+zHlU5gDQHBSxIA0vJTABeeu1fQLf1WFO4ChOJBIzfJ/i
yxu5k+voCk/9suR0jHG2nm38LUzQixl06EgDOxVajKXFLnlvpzwZTJq/iFVOJorJMWctMEcvk4mp
ypCHfb3tIf9dMRZjW2nLoQjp3HhbYaLNeND6J0GOrd4wbcX4ms+v+0efZ3Bs168azUap15C33Cjo
DpCdxZevpS/hkQI28sHrOQZnMK6gTmrA5I1YRHn2VPnS8OYseZvE+IC81YWwp0NU5fSlje4GobbK
hmNs/6EG8L5HjBdIRwzWjhTXRjz8OqKRZCtW9lVGW3b+jXCqGpsN08q7TzAYnwBQwX/GEMmXxqmf
fuUDgzXNjmLRXYoLi8drzDm3BuMXSK8J+WJiGY22dPXFq/XgoCjfRZnHOsvbL8ZBSLEq6poOQWbj
TqYfTvcLTxeOiD+6fuUuDvIcIjLxNoprSw5tbjWVY9Zsw++im3pVUrddm9d195KlnCInz+TYDl9l
ynoppiAcjTM5i5M5wTHwsrftzw4fa3f5177Z/t4BiLdqYUAbTTwp6VkNblNecwjP77AtvsUgh+Pc
QcYv/MfIIy/isXYGN/GjU3kuOH6OZwSMXygKRRVn6hfC5WgSVzZvK8K5u23aAAFlgSKZYEFjy8K6
JEWiPCG3DQegpABYpGo+UmhaSWBeigJgBkRqAQlzI7vBkNhF882sb/WE83zP04TJB6W8CtVoAO3v
3KGfvMsOWdbY+3GHJ4L+f3WDK4QxRSMSRJjjuVZujY8MvCmrpWL2W4xUtV8iLFVKHoLhWOtHicdw
tWlSKxFMFFimeBQyNYYFg+tXN1I3aO7y+nl/nXhCGN9fC3hQ7Uas09QV56jGI3SiqpYsD5xW3k2H
v1KGcfhzG02Y+sB6qaHuNQEoN4efpK2PUST85c6zHn9pxCFtIakhdlg+xuRDbXTvqrAV38wUFD3S
sWSaIg72GM21LeWt1Re8+zJnzdi6L4kxNxBkuF6GWezPQebIieBlhnSeOl4XJ08Uc/LNfugUwcCi
YcjjiyAubohaOUCuHueBB/bIOZls4VcjDbCuM4hSmthWkvAWiO7HfaPmacMc/sAohjQtIaKXXkgH
TGvyc0LTM58DgacL4wVifS4EBYRJTtccDfNT0P6dy1epoisvNldopBoUfL9UgeMhzudg/tCz/cqa
GQeQE62OhgUihkk/iHntym18EOT2TmwnMDnEV/HS/uX2ML6gFs0MM+gQ2TdXGXHb6Gm8aQR/3wZ4
W8O4gXyKxmzWIKRIvsTlQ19Yf/V9tmC7dKHWg+0AF43ObdRzwqP95jhmtlKrTTI4v2J8fy6vY+L1
3UEdOftAt/aP8tX71rOF2nA0U72h/RNLM9t15GvybaS3tto7cvH4d6vFRPxmKctppuFSFP2+uqt4
SCecE88WbLNuyCXg6iC8mImVkx7NujGY5rIL2II5hsXbGObM52Kz1HjfgPtPnhdN9sL6pCe8Z/Pt
9HW1N8zJbzvBDNQZwV84z6dfTa5tYZevmmVYoFbxYx4mLk8txg+MUy8tPQ3Q2XJblMey/SxL3r4R
0HO9Z2/MuZ+rvCoKKiIttMuiSK4k9hdxiCJLIst1IL6mIu+9g7uOjBsYjLAVgh4yw590qIeOLprX
RgwOZtxtKHGRLjv7WnJMkS3WTtKMdaTPE7F0ErXncaztYL7SeAD3HP/G1mzxVDhULYGYxMCo9pXE
faClIX9nt1h07iTXSyPpIIACSml24gn2eEsnPkU/sCfOjYC3aIx/SHPJEAG1gpdJCRiwZeEU0yed
oCVO6znpIcfOWRwJeSk0QafrlsqnFq/oYNypnvctYPv9mKgKhmF0EZjZjNH1mhrGE30HDZtrGdAA
wMQwrkzZHTqfdJgLDo6E1xG9vYD/imSHFeqmIHHRQ6ShfG5aR5hLW13skUskvG0V73KYImUhJZMK
7CjcF27mU4XBmMlXHszLLxIwHnQvTykmK5XKOdZLHe8SkUx7iQ0r1nrw9AHv/H5/xzY9E5gAVSJJ
IIBmG3vEQF2aQgfofRug4Q5VyeQ6k7+MYOvLBbQAfyh3kFXdgFETiGSsvV/qMk0p7kuNLDtIEycZ
OdetTSuX8XGA3oM/lqVu1GIJ49p0Yg5xxK4M3U6FL5JhcnIgnhRmf+RJ+AciB2P2Zngzfcl47/yb
FrDSg1mpSUhQ9VChR53PlpzbIaA+ShBESO6+AWwiYSgrQdTdrjJts0ribqJQG0LxxggZeborfxG9
DrTfvILhputeyaLLupJViAnoaRfImoPymCYQYIwf8XIrEXRdVyJ6rVeyKgW1whAJfqSDYncEAmhZ
fiTWrcQwSYMi9qC2pOwAMergOmaPs1o7hNrByDlJ13aNWiEwZlEGOLjCuFTcgjAYUyw03X57JQ9P
Uu8FTuFLp8hHyHDUl/zbvk1sWve7SPaeL05GGrcdBhtRQpLrg1ncEh7W6Pbz/0oG4067phgMbcCl
rvo8OMSuvPwHGpmzc/VTPwCmCe/w+nfAlv+dYsyxzTpJETIUR8EjdBWaDbgpLkv8ui9j08ZXijEH
NwRwFskb8DQOkZsODzN53P/+dmK3EsAc2G6S9EIdIcD0MQ1wKLzJNx4UB8geIAk1HYmToPCMgTmz
+kgmAlRx6JNcieErepoJD2WDt2TMmZ1jde5MHSLUWncSrbPLseY89Wze+FaLxpxXwyzSJlCw8213
pUTon0tSqyS1pcRWYhYcH7T9prCSxuT7VapnsSFBIYpSovoY0wNLu/eLwTMEm6u3bxK89WNchCwH
RdpHUE4syHlOg3M08zoDOVbAXvqJRIZFpCKAO+jIpo6HHt02cp5b5a0ce/kHXYGY6w1V5UTsyI7v
AjzFoSXSmg4z+CD2120z+XnfJrYMMM5LrVcttilGn6O+XJndrZJeianV5Ocw43EY0F1YXysUE6tk
SqIm6kQzTRYPI1GLojdbXbanyviKIQe/GPRjCYtXiHSfGtNdnxA08vcc4/gjgLByGU87hI1RmGhN
sbPjcqUSNzMsuqiLLdvDZTjMzYGP/fE2TPmnsjqg2DVd0cDz+3sYTnSsQiSpsk3vUB06B78rj/XB
cNLj9JW+rSoe6lK1YYUO7zr/Npu4J5rxJupUdcBr0WR7tKOH8lNzE55b4AIngAvq/Ax6lw+oXidu
dlD8/0Jz9jD+Wu53zRlPM1UVMAEliG/gnIeH8ZI4xu0vnBUlsmIvejR47oaGlD2NGXdjZFKUKzpE
oo/JVZ6EbyWYnhTwmNTfjWf+Cv9xSFkVGX+jgWCwBkgAXWHRrq+b+wAkQhpWdrhO7ngQQn9kCow0
djJNiZNQF1WFmlL8acnRswfMohf5INlo1ochDSHAa3hWxDNgdlYNKPZ5gaQMp/WmuRqO5rfwjFGU
6Vm71e3ZE9FsZaWfky+px0NUYz0tqy6To0imPM0Ar8BmgnsuvE+AtsfrU31jed8xGHZibanTQR7/
32CAJ/+tHl1TsMFyNU5Wr1iSRfnHszM8hVWFVvdYn0MnvDV8A7A6kVX1joSs96X5wVP+Pzirf0+P
zCQ30TyO2hhg2Qcv9DPJagQ7APl1YUn2ckFjfvMYc4GK/ph0Y5eccVYiJkEEJYE9qxYOkCDb4HPW
rdANf7zG2Ow8Bnm5LXDlvhFj7G0D46nEPC8bM4Jcmibofl9bkye8RnZzg1bYRwkAPG+KS5c0tbOL
dDI8rbV7zgWD469YcvOxaaN6oSu+RLj0SdpNVYYchCGqx56ejH/SoimTChoMtPKpE71ofoq1K1Pg
Xcr/yIzZfWT80jxqrdAWWM/Gy44yuC8HvwfVGLjNVDt1TGfhpMa8DWQn5EygytZ9/uYIJS+qrES2
4gW8E4tH7AKg7aB7jW3yXVIR8drY7e8T3Uudwp64lOScEMC2SFTjGJF8wBJnx+6Y30VOZ1m9o3nD
hR/ithOZf88oO0HXzV0HgBDIivTvddtbIIrQmqeGLG46n9Xe69rueT9R+6OuyOwsi+de1sSIcmqk
yiH/1B5KIJ5iJuZY3uhHjiSOrbLDdFHekzYSICk7BifAQE4PhQEG3eysHyI/Ady6Y5zLG/6i8oyX
rcRN4qhpSgzB02vvBqfsBu5ftvrPNPklVnojc28pnEjDDtxBVtQ3CgJrcTW6Ilh0KEPktXQtXEZn
uNNy2zwRn+fht4wHeBTgHkPINhQWVZxEmpnFNaE72R3bS+fTwnpy4u3jlldbi2FcK0DshTDpIMbQ
EKnCm5LXT7wZQ9cSmDxPJkooCy0khF+Bozg4qJ/Wh/YxnFxdtJLPGOVys4fxevEJGGHy2+FSHDBf
cDvl18QKjZPkpkAztbiENFubKksG6tQYWdMMNrSnlZoFuoRNzZ90oBHLfuRoV9QN4U8YpbQr23T4
rHrbu/oulQnb3dLjRSaES6A8foq7nKtb9WrxQ3AHKPBD+PuVcp79OrLMIzdV46nMhO82xYtNYMo0
ZyivFbe66W6F5/IQtfZyKCzZFhDES1/gtIzxpDIWBvOe0QSBVY3JwWzu0+AxaHm9idtW/L6sjI2J
YhS0uF/R1Hfx5tYaD7Gbw/eN3uiYT7hBFTZvNXkimVgdCJJhLEDCtUejtARQxMoppwi3eX1Ymyg1
plWJ1piCKpEqaEWvD9NDfpfbnYWk0yZX3WPLSW/+qG/T0LGSxsboNBSNpaEKqTfBIYKLSy+9l952
h9HirR3dDjbPWYtibtoAb5XahEAxwFJaPRwP0Y/h9JQVfpHzTINeA/ZkMdcEWUlrdJhDLSBBAbja
C0+6q1h41hMdmmEknDsmxyzYADyNyhgaOcTF1XWYXxt4ReYEXro4ewoxLiTtzSJTRSwezWDmC+Wl
BfGuV9/wE+/NW8Z6oxiPEYtha/bxPxZo/BwPwbGzeq88Aovezv8LiRxnwYbaJJcHHS2NUK660fPR
AvCepfWcdJQnhPEWudoAUYl6C7QWWhlgBohRgpvxaX+jOJbAjgiPfRMDpgFS6kawhulrrvI61zfv
YzIcKDp+NVVW2emyoRUDoJzBoRdXpgUcFVz4zefIMVFjMKz6VvTxNMklWNt2S+9S2fYFrR2yMKkh
lWJtjtcSJL5OtmRPh+6Rl55sFqlWKrJNDAHK3RUwoujxRe7lFt7ioZf2TkK4NkHOPX/Wf5bH/piA
BZd80njOY8tRaUQ0gY+Jaxd5K36sPLCamUojq6Jsz3fFcTqqhpXdhAcZj77wxIs9O4mv/2gNK/rC
ewHcSq/XkpnwIpX6IphUchg+TIBJbMGzKtZP3cSp92/u5loQE2TCvA8VRYEgGmTGrxRrqEMhGcw/
p/+igrDlvFbS3rZ7taBKFzR6RaUph/QTfZGJngx4Yvo8V3I6I8nWVW8ti4kyaSOXXTZLv6p9xUtt
h3fzNcBY7PBkur0TWBhrg9kSy84dENinTnzPzTI3t1ExFJGAGEiU2DL9NJFCnIfpV5mmukGTjNP5
kZfarVM94dy6wktm82m2t3yPthLLBL1KMqVKWiA2fOrd7lieIs94aF9pgjkdRGv0w+d9Z7flUtcC
6V6s9hWWmkd6BYGkvC2Xg1y9hsMHvPZaBBP3ilqSwj6EiHqQQU/ilcYjGsL21ZC28vO1ECbgJYYW
iUs5UptJvw5g2vKHm/DUX1Djugx2G1vqScEl04m+JKf2Gy8v2pSuqnhjMFVZM0wmMGlBm4SFOeB0
jF9JHFnfEsXLRvC3Yti7v6l5QJI8cYyPqbtEzcsWyiZ48JDP9IpZImjwXo94Yuj/V7YxZEI/kqWn
CQs4WC7xIT9qXnT6XzF/af6q/bt4fzwbjSMBnf2Cxevmc9f/aJtTrfCc5aaZr2QwLqUXgmmYwzfz
oFPxkU373qTzolvGrf7YO+3D8NgMR45RbjqylVTmNAuAwilSCZq1rmgvTov7cwSw4bfROyfj3gQ2
g95KHHOWc0OLl1qEuB43mzztrCq9V6RvUnrS8J65rxtvQZlDnRazGsk40EiSEsyavlT19yz6vi9j
s2K0tgzmUMtCHklpg10Lfw6vk1N+qrzoBpBJjTfhos8nc9hMm9cCmSsvIEfnyaRehFZXR/SL/ZCu
J3t4IhZ9QwRSBL9jiLeQjOtAJ9dM6hmHrE7vB/0UGzfkf8aEYE8Y4y9SJQnCsIJa5WwVD5UnJPYs
o2w8uKLT2MIRzOZ2cZhe/nL7GP8RL0YsiwJsRDmoXurmF1G1tasS4opD/iy/xB+JZe/2zzZKCtWY
xLUBeYISorvvu6o8VNXjvlKc7WJBnfOgbHHXwXZhfOesK9WlzZtbwzQ/EjNXqjCeYyTqXOjUKqQK
ZEDZq7HgWs/DbvgDqImxi7fzt3LwSqeUVUDPl2r1P8vWau3YmmsrcnI7ALvs7EhP+ffGFn31hXfd
3jxqOhgmFERMDOqyvEpCWyeqooeyXX2eT9qp8NIf5lckVxae0lHDg0yeN95KYXUiqiqaQDXVMBhz
nPoA+J9FhuLFQTlV3nQO/PoYQha/mLBlJStR7NzwpIJsoqogqo7wriaUViAje+1DXkmBJ4cJa53Z
aqAsg5w8s1SvcCIUzJzIi77pbzdJ0VH8yHC5yTG1PraSsVaPtU7wziWxltOD3RyTq/rJOKUnObTA
XTXY/Ivrtpa6QkxQA5A/Wi2EydDbymzgvoLrEORibQdUKIOzllsJv07ehTCuXyUo2pVzK9tm5s3F
19Z0JekiGDxuS54ujLvXhjZPVKoLms2U5DVs78r/FXeenuq1Joy3V0kSdUMAEXPz2neqLU9fa4VH
pLyZcK+lsKcpFWuz0yGldWcXHUXFsXuQ/fSS/eydxc2Bdxs+LDSu2EZopR/w9CvhbMeEkRpFhGoQ
7D495cONFpwimXML3azRrGUwZ0vPmk6S6TKKd0tsRbbsy1eZI4CkerKJJ9zhAhpZgsM7XFs3wLVY
5mwZXWOkcw87bJpTp507HubpZlK1FsBkiSIgOus5pAKc6ojoon6L7k08NiY+QFCBCMHtAuBpxKaK
RrDk4JJHlBFvw+BTHTzsh2Te9+mRW0WxsTVmoN5CIT29yYObmQdMvVlp0RVJ0mVimpposqaeiGJW
RCncHSjFZGQyoQswi/jKPAC4E311zr4+m/1A7/L+4JUiXVWP+ZDQsAzm2K+/kMPyA9oldLu+Eq/a
wgq578Kb/u9fJf/gmUqI2otlB6GV9oMsJZpzcFXp5KukKHj6UR/3R/hYiWJMPB8jacpFiKLho7Xk
s+6XikUbuhZbBIFxbOEuaIMfzsaM5/7abrrflWjG+DVZyJZWgOjGlK4SQz1N1QLv1fj7YqhF7GlI
TXZlkkNeTUo0wWKSY+i3h/QwesKBHxi3k6iVOozph00fCVINOd3n6JZylnaiRY75sXTye8p5Jjg8
BnD6y/c0Y8JkNotA/e2xgIP4SdAdIeYkvtvuaaUSEyAX3CyjsIVKjTO76OV01AQl2wktLg3g8vpv
3ESUZxJMuCz7ZND1EBqJON3pYrWH0A0qi3LNmqfynsaw2ONJ5QllXIpuznkhSxA6V8RehPYia4Jr
9PNx3w55BsJeicBF1fY6tffYQMlD9jFW8a04G5HVgdW2OUwj+jV5/ouj2x9XpHhoZqOCTEyZh8LP
snfV+GlfL7onO1b45rFX56sSm6aKhBguX/gWp6lXVLcCuVfSmyj/WjacZGOzN2flj9lrEqnbYsio
QvTtX/YHfzpVVmgTv+blHNT97OnF+I287wQho9uVXA0w/9yNHMNBAdhBP7GfXXiVN85hfgtEq2UM
Qryj5TLO2mxKN8AhvpK6kld5o858TyXGYYRZFQbCABmDJ6FhLfFqAU/hi02xelq/e9k3DJ77YB9+
5kHNmpSu4OA1g4Wam1UfFJT4ymPhgtYndHiDjFyJjP/o1EQpNZOauyt/hsPyJmvJMefTOpHfHITE
Uh84Om6GahXkZbpk4vrMvh62pkmavCtRpZq9AeguLn2dMI66TV4zzdK8lryxxYZc588RzD4gdmqm
61UPwaTtrDI+ob/frio755ZrNw3zXUP28bCqBbUDQSQePT6jxfyG8jIozmKrp/mKWJGb2bxd5Alk
UpKsxHhCH1XIfprikubGMVZ4I/LbhrJSisk9jECVklyBUq2rNFZwML3y0r7QF9/lK4L1gedNNv3w
Sh7VeXW6y07vczWFvCGSfwQNaA0C/UWQswPHHHlrR3/HSs6StA3MAnLGxpoGS4ExmqH1GgFK0S4+
0f0av30oxqx0Y7xKO4gimClRgRCn3Cpy05KGHqAQvIny7dR/JYfJRhRtFno8BdJH1oKgxCL56QHe
CwOrNk0LeGrxDhjjS0yS1AnIixHXmv7U1ThkeLmK+/7a7DJnf9t4u8ZkIGEPxy+M0GzQv5cY7yTp
3b6AzQ4AAI7+v5tigTX7TA/mJoYyGHt7XZzUz5wSt+cWgyqaA04KG2HOzY/gX0XnsvywL/0/7Bwl
x5Q0QzfZfuGx7UOjGGsatGVvKqz8oF4PNsU87J/5Mxxks7iovotjHIgSLFFHFjiQEbDLtYZ+pcWj
0ScBlohVueps0SS2eZJcTH6eaz+58F7r/oN/ef8JjH8pTGlMcwEaYyoPs2X0OhCAYEI9EGf6wb8J
cOVRC1ude5KZE1pQIS+KLYDO22nlGU54RGj/VLiV3bc273hsp7OrVWZcTdiP0WJKEAl8aae67bND
4pkuUM1Er7EaHWcydAbewPX2SXlfV8bXRHKv9mVDLSn+Qeqb6kPPhPpKK8bJoCu6H8PqzXYkb/zU
2qEbH+QGlXBanY6dhddMz9OIcTPRkOVhVECjqfOV/pIrX/cPH/3Bf+R8K4UY36LliYJEDN8vU93P
x0uk3QnCVV3fSIXq7ovinXN2lDuWc2iSYvGAdYR+TtS/AVuB2iMdpyn4FriZzr6rxgK3VRKJpPht
6V6Ng+SIP2RQnETouyFed+j5EWE7iP9rfCxvR1unQZ9Ti5/qyqrzHoAz16W22B9ZRU3SDdoxpcks
zfNCEqOcFsRTchhKxLn20Pjy3QJ/SVESuBNvm/eclTjGADNpUgJRgjiEBsWlc7C4dddwkd2IkY6W
1lW5zz+bRr+SyRhlGIPDLCf/PFool94N/fSUXjB4lKNg/QZY7P/dqrK3bzk2hGRQ39QcHMHCXN/F
RA8rvYvEHq+wu6EfMQw8phHVwPwtG/D6Ser7WsWDmj7eN/VzxKsl0PVhDvVv32cinKgjvsT0we69
pqV4OXc6cOu2/ZscJoypi6Y2uQg5gv6VmM+DeG1OTzWGYrLSmmoUP280hUNt/HYr/EM3QKoQRZUV
U9YZD7xgKLkcDIPg3l08SP/A5Iau9pBejQ4Bcx9N9wRuYz818z2xzDEo1KXV0Y1O0GGPBopTFj81
7TFKa7sjj/o8OvvmuOFKiLFSkj0ALbCyiAZpQnkzDoE9E6deFJ4n2TTDdyls1gdMcFOYRpPYwWX+
qXv1QbDlxTIBoomWfjC4WPNZiA/7mvFkMk81JjDoosSEZkoYO2TGexPvDWAjMV+vHQutDgkBqTNo
NZu3CSKyWTlj+TnlYdFvvchjgp6g7xBGaKrsq/jQKk3bZNCk85oj7eVX3PqAOalb4yV7pt3izSF7
VFU8j/P6VreO91oyk+Uki9LrxahjDePnYUbOGoOb8H4BaCTIXvu6BslWbO1v25ZBrkUyp643lDyt
S2r++bOSZlYdHioS8gySJ4U5ZGpPomKaIWUp6mshM2yxGOxIq/w67PwmCm4HYX5MxsKaQ5CKZONR
GRc/0GJf7mqHYMqKo/Wms1mrzZxDVQwmrUje9ljygqfazjG8Xx6aMy2LBdZ8H3vmLX/seitTWtsW
25RQ9zPIQqnc0a6fYl/y48fUxqCzLV2iE28KbuvArJRkUc3TKe4CEkBYOX5J4pcivesjV50e9i1o
6+CvpTAxSR5IQ6IFUjT1Pu0PQsOZ6+XYDotmvmSjqOtvxxGIgtklVl2p48Qengr0/6tbVJTVtaEO
VAWhAuv46M5K94E85Ledp2quZMDIxWIu3nae9uKD/Q24MA4FdotO5pF7S+PtPeNK6rAPjGSCONoa
YGhWjAfT+EJwMwwsw/uF6TQ+a5/2bYG3V4w3CcoBzOEypC7BoZTOIIlseOawdeX9bSEZX5IILfLk
BjIaZwCUfu4KASoav6gU0sgKrnnvRDzrYHxFmWdl24YQWA/1fVW3lsjlVXp7j2GzkPdDBBSu360j
GkgvzSlk0OeN7iZ0odFN5BM/vOGps/W0vVpANNb/LkvqzHKZR7pJEkXysNVnkNR3Z8k3XQ1wHtVi
AXcBWMjuvm3Qvd9TkfETsQwoLrmF2EEEuEN8U6W3mnwt402sknjxhuane7Lo/1eHLe6FYgxryKLA
MK1V3Syipdw2rmSrtgKusZw7lbdv+cAE/F0isi3RqEHQZDeLZ3SKpaiPKo99i2sljA8Jw0kGrfCb
WrPb3wUv6eGtnOakhsULHlvNRb+ZCeNB2mIRu4WayeDNmRX7BfDghAWOJLeXT52reOSMriL9gViJ
y3/m2Kpc/iaecSV1iJnUiuqKN2h7hr9Ep/jidAMa60YPVwG8rIcOfT/NO2v8JiUOr3S/f+xBrvX7
joZj3WpqTBc780vAuCWDwslCeBIYx6K29dAJNCRomMgygFX0ef/EcbINjb37qikRo8Kk+eSd/Jne
A4yH/MqwhBOxBG7I2TwBRJYUAx06CgYwfl+veSFC1JgCip6J1yOTXDD8IT3ua7RV4iXmuxA2f4rE
MNPrCBdTSjsyXqNM59NSnekWZ8EG3tL/kXYdS3IjOfSLGEFvrnRVrPZOLfWFsXL03vPr92XP7hSV
zS3MSrro0BFEAYl8iUQCD7dDwLrp8M7iYNrWl5Di9pN312zzAzjwlIuwHsUGP0CzJ898M5HYFuzh
gLc/t/aEhwiWdXpbu23wXFy5QoD2JMwb9ajBX8yYHwBu8zM4MNWzyMgaBcbGxw+gNTysB+EwHqgO
wr0CPNgblboq+moUjNb7dVFByBamFXtYBVeaE48OJiajMNkXFSTSJYclilAEGpF7bx/pFBGdX7IK
IgGe2avEhEutV0MWJ88ui5bCQMRIK7R8BRSv3a4pN6I4nFPX1sSUSIhiORWUQB8GX0UekcLT3e2x
EcNZUlinaU1liBHW72s7OUM4OAs12nw36tsI4TCrUnVlwls/dDFeDOs5s8BRLLhJKxPIRdmM2+sg
VZU1oYAcRQ004VBZTqzlTtidzORKNd+insr/sx/+wd/PivHFpkWbrkUj4O4/THcxfD6M7DX9rstH
1XTSKbiMMpT38bRcrSq3q95APYYyCt7Koh/69eKzxquBCsfeXfmSatxWXkM2ron53+iXz6qD/XXA
MRvZ4PpB7qFyopvWW1wNL52WOzus6SY9CdhxLUUduB9Zb4zMRU2NDEaafsEvYUOqVAeFIii1/StZ
itTsE5Xt2A9EFQWdAGDit0D18yu4VI0AKu85BmXIYOun4RC6U+p1vuSwFBWSSLZo5weKCn1/H56F
coGa1BeDJWQA8FV71NXbsvpuCd8J/6FksL9vwk8QuslytkKxOKiOaIZ8RKc8YBP8ykifovG5R+6I
Cq/3t+RZLw7G1tZYQWoJvdiJMIASZfCboCdPBEo1DsbmKU/AJA/Vmi630+VHldSOLr8QBmQ+/3FP
nJXhcEyQq7lJBCijv6QJCKNVDw9KtS28gDzstj1QnrivFEIWGcU8pvRhvEWXaMi6sVPO1J3RfF7X
welKkgqJXeI+anUWw7lFG6dzXTYQEwdtwPq3pYN1YCWiFNvarj6qYuABQpXVD62wYdlPmMuA0jx5
im91BSRlkYGArF3cy+u0e9xs5PDLhLIoQRkgJ1yyKFDUprlPVWGyWyWNwA0BqrnL8nb10kRdQQE4
+sEVDjBSjFTBEHd2CpQ/2lq3tdk2xZffkaGCPlXEgCnxw+1Yb6MiNgGCSwHW3viw6NdrTWVd2S75
4AnaWQiH+cM6CsPAzukoOy15MM6fxvhO7j+XY+FcVmf/DrARxdlsbIwyVUSI6th8DnRQhEF5xbon
Kh+HKHWa7YbHG2kcuta52gmlhrhUG2+X+WqgGL33PeBsOPb3DbK2bZm2owVtwGobLodqvZ/+3+mJ
aN2RrY0KHJC2RYpTKYYKifg2GddD+5BXj8SiMKNfWn8ORaNYiPMqYWowXh3dKd7Gqz5CTaZ1yLEo
mBRMn+7U0nCbNc+kQhhZCDV+q4NCdHLcGgxHYayBkIlKKnd4JUljd9cLuxUkGJKkGzzvI+MuLNGs
z+L4cMFlTTmabuIw2h3rBrRpSESKRyr3uavoRian6DrNUlOyx4Z+Bv/uWp6slaLHoERw8e9atpae
61i/XA/E8KhOMYF07Dd+cJCzDjyflDR2cgUOE9mZ1W+zvNiq8jObA0N+rpOjPH+77I77t+qNNO5S
K+ZIQ4wDpL0ftngkz8DRItzG96rX3WSHqrKje91nNQiY7WPn3vRKve0RBuXZHgcr0pfBwC8oMgnX
idHX65Lio2FaXLIph4QFesnMNMailddt0D+xOjjMF3S7e7ophFKH/X0DU1anCOY6QlSYoOhsgDnT
58trRknggHDSlKSdGhgMwwTRKhlnFFUWsXN5Mql5rOZ0LhlErbqTm7iRKLqd9tSsFtL3OChU0ziX
V7Zb2aVD9sbrGFegMKjvM8zzsXV3cBc395K79FF2K+SuAurI2j8hN97P4YVg6GGGXlZ4//WQ230g
HUEH7MvfQEyJimAKnfZvPRtxHHZEpbRaa4SV6zzrWx8kJz14T/fb40/Gp4Obz51IvXcScMIXaC2q
avQz88dyLA+mUJ30IfEmDckUQbhK6izo8onoo9gNcc5q8kVacSshn9QxTFnv0+hWAbFgI872COui
uumPNgNfoBWlrbBo7AlyiD/31q2qEw0Uu3HuRhcOOUal0tESCl0W+WZJnwXlRa+ey+Zfl7XYv39v
xHCoIYtzh7dviGGVlYyqJC1tlEbhRXr1kPlyq6+EQAIRNQ5E8maum5XFuinIZaYXxue7nhjjufxK
ln7Jl9GXn7UpoC43FlhyQULR3vDY4LZfe9bDAhJYumKPQEc+bRlKWZSIKyyptJZvyRaOFfFIGG83
htusFgcbMhhB69qAQixJFDugYXb1L4z9i4XWcUO+MO1npTYCOeAYoqxtQcaKkc43yOg7ySkMoBij
A6Lp8InV0rn3yFFd5sRMoVx4gxS3ux4zJwoqMDUw2kfq+r1bbsaaev8TJfJEXxLusGoWQpp2x5pR
GXumcsjuC5/KZ+8mSTaCmNqbc7kVjLbKJQb1oH/sDv1xQq6Xph8m4Fbn8GIRirbs2EZuk8kd8tKN
siIwkgQceO1PNaxyuxpFajNTS8ahR9JmyOGzq5EBI5Zug47X7Brs1W6M5zkysKekcdDRjEkWmSxr
Wf0cXVarGgaJ04JTEHR0dEM+BY06dykbjaiv1xEL13gMGlGr41hgrkeHqHYqvX/SAL6P+UhuWJap
aZLIKTiK4WhiXB2aCU7VJ+Mzy8XOVwk2eeIYh2LESf1PSEv2gessldNzrdNwLHWk13QMch2f1+T7
ZdSitOKirdhqE21g6btefbRK0Y5BCJSnTjU8/ZkcDhyVuVE0TYH1yrRzpumhwQhcVXTL4vGyHMpe
PCZOcjQIE/QZlNMKermO0GM/Cv57PfgX1MHsjXk28P0mzA+jVjmS0OB/KvVOieEuYLGehWNfQoyk
f4vMewu06BpZ9LYfkZ11YVt6A35NtjTNwISYOkJPNSirxFbVQC1HOxr9y+vyPzbsWRgHgasyl6vK
3kmrxekT9AToTijYco0cR9W6woGhhEYSouwD71kqh4GrGi6NwpYrv57dMYj+1a0ocGkekpPlqANQ
F90c0kve4b/qjnrhI3zxPfDf2FdZhf8ghoB5gyaISdSJuMJSbsKjg2FVehkj37q2IAKMW1cruiuj
0ojFoxThQGLMm2IV2LtMWH8Xpu/q+uMPnYNDh1UQ5ClXIYCFTiFGCbELEHvbUv01cmKaLInyCw4m
UH+KugUGe+rD7IJ0EBw5CdrDUpeFvNphuV6e5StGc24dL6u6u2IGxhBgog64oFVOU7UFp9HKXpvQ
MnCU0tozlNAfOsH5MzGcfpMRRRHKZGVH1j9X+adSU+0u/51L0FkV/g7Zd0qtTj2CGjNp0Q95U4qB
Qj8KEgbjr40l8oWZjEJvRy8xEkj8KkjPfUMRaOwi4UYVDgm1Sk0sq8SqLPHq1YmrJt/G6a1Tfgga
9WSxu5c2ojgczGYdzyBsZVLFuAv7PtBrciLNrndvZHCoV4VarQw6ZIgPnTd5g24Xp9Str4yH9bEI
RPcvMmKW4aWSGdRqsb9vIC9RWwz/ZjU/k3CrjzexVNrT+P2yb1MW5EBPy/LImlnaLpJu2vBKj4gR
C9T3ObRLSzxDoloWOkwvtRYozY/Lv38/4bNZHg4D5qWoxLSEkUZfPs1u7KR3KjhVihfdLYLsS5P9
HvmdbG1kcoBQLkPdGnjpcEL5S1ElTmJh3mBJtmYT689fE5t8NvQygWpLay+edo06etkvnASslukR
DAhH9RpTpaiDdi9jp4iyhXd0FbNqUTrwq9tpQgWmpH5l1zj2NhwGI7hUNJau+wemJKVx6ycJS5QK
LaT15jGc7o6Frdz1bYRCngqV9X4xYpDZ6KdUc/jeff8XLbk1HFUrLpoZcidHbtEPmPuTYOO9RvLy
U+ROJCH+zmJu5H2gvMKkHrVppXd5k1dYzhtGm9jRjxFzTTAdCKwPR2uiibZ2tt8vUrnQt9DqeM2Z
dfWbPMBcNFRKhF/qI+uJEK9xQaGDAUpPDv3HLO7kXliQDLXA7SV6rHrPMuwQFC/woWsZtP/N18sY
sHPg/KIkdwqUrWbGmgWRaXeyrEA3rxPZXdunSFnsy5L2cim/iGL23kBypgm1rtew53KywANR3rVX
bPhRf0POPGE/mntP+UUSs/NG0qgKuOOZUIpRpCWMWeCQHNiARgmd5ws504nYhxhx+qu8Dt3McRky
I6J8YplBcYGmrCfW0NA/DKgQ9C5bctdNFDYaQkW9wYcZR5jNWC/RjOJZTfkhJqCBkO5V68ufyeAW
K7SseDJGyJCt26W6jtqH+Xc62xVxowe3TPG0xlbBZIAiAF6OUc6xry3u4HdB4ZuPGP5IBKP7C7WR
yC1Uk2FsTCfoeLz0FRCirlcz5D5JDugB0MApt38qjz8ORnPNpQwajpDXoUJdAz/U8K2+7UEYTU7B
2wWsjXbccdDmigauaKSiivipMI+9RrCv7WLF5vsc7ItqBJ4DkIti8J3+OmV4LLFGXcOcg1DyhqZG
8bvcUVx5+0uGIU+axWYtSPxBHhb5nOgNUCN861a80+OVxkuCLnaHQP4H9GR7MZEibuRxqK9UTduN
TN4I9qR1RAX1iqEkg18Ei9vcsQE5YBan/GR35TZCOeCf0jhdjApCexcH6l9zmpIfmMmDC4DNhjdG
bk7I3F3MjUjlV8xCQR4u0oWEs0YP7QENcvWzMnxK20/Lb4TJv1iUg5JZ0A1BZdGCFB/0+kYNife8
XeOd3ZKvSJgTtRGiGG5viLdp/akeiesl9X3OI9ATmWkWqrKcNkUPJkZb5fOfATpfY6ClY5KY7JVQ
ar2uPJVHMXy5DOf7br0xErfcihkLTZNCieLn4rAsPCJEZ+rdNnb6T5Wfv4BH8TOJSMRJxU+TxCjq
yhAZYgjK91x0h+hxjANCs93lURVUXimmYnzgO8PE8R490cD09vPoMj5N1hAtvK1ejmIlihNvH47O
0niSsy7rRRSRQdqIGZjPqhed9NqeJEbT5VVu/eM37rEKpn79Vzue62yOy15NDMgrRjxhRL296I9G
Tz1T764TOmNURdEM7QMdkpmlrZiwBzxhuV2X61p6qLLny+u0v0xnERzEafmyWJ1k4c7Q/BjCm9n6
/y/LMNT5+5yDa02h1Bpr8BS0H8YSaAvx+1lo8CGm3Hyf6beJKXOQ4Ys5K2spY82J0adXYtaRXDp6
SBae7FTj/qIKW62NqElu1CJ5N5WD+s7mVj+xypPKSSXWwHPoXNOe/7UE7EoZHywUcl9eqb3Wml/k
c1ES+DWWQkAzlSMc1ZMOtJCu2RsyS4Rmz8pP9tQ6kbVxLHi4ZF8uVBJEqW1DZl/W7DLgiVDBgNvf
qn/6RTcuRqqH8T/pB2F9TeanZiRiJEoNLkbKe1koVwO2Y1eBDsXuCtqf6HfcvVeMrR58zlPv0tDs
WeFHDxhiz47gIwlQk+S/N3el5G141/11kZHHaIxpn9OrEOZyUlKEC0t6KlrHEis7bu1uInYxIYZ/
1UJpBKrbc4jJ0Pmrz5ggWRylKLbL+v/v3UdQ8rc+7ymOzR4zjDLUzFRBHcZiHCxBO1WjdkwHy7u8
l3aBdSOGQz2pyzvFtES8Dks3KhhG8/qqGqmSTEoID32t0hVRBKOpc9DGfi0FOUW8TK0Lh36V2KQp
HAAlJeWVXhhO301OFX9VI9W/bLDdY2JjMA77lmmyQsyglh1LK1CO2ymgIJQ73b0sZX/7oIpeRr+L
buDfrxCr4NUFXFfQJw7YdIr0TovsCdVFweIrXn1Yai/7elmkzFbhA8BtRHLIU8oYPjNLEFle14Fy
jdnaqZv9MJ970NOBRMgRvozH995Mv74pfNBhuL0rEei0H/Sf1eZ2MQr8zKzu8BtGa8BArSfd+i5b
d2Z7kIuVWMj9iPOsL0/1U4ejpFgiZImn5rZ0pdfKwajMEW1GyX2KYsJJtLuv1K1mfyv8raDJxeq6
mc/pskLoLH+apLtMsFwzV73LS7nvo2ch3KZeGyMHtzqE5MOhN7+06tPl7/8P7/z7zsuDe5Tphd6t
uDE1PyUfGXkfBVzPxg2D9volx6FPyNvf3Wd5nNXMNZqEWgBKpUHVoqlpOsR+eD0MdvSAd/EEpcjv
hKagyZQIU+5xNm4vh3yBZCIayAKh2xZFtnmgYxKUdGRZetTrsJxM7P1eCuh879U4sBRCENSHKWyb
B1JiW1cVmt/YPBw8vavH6I+v9vy82JLF28oAeW1lN174MAY1GIuVW9TUeukjGqHodOS+f56Xk8PQ
bjIlORxg00X1zQPuKJ7gVZ9RT2HPPxe3RIqeerbcDxk3VmUetjlOVSn6TwJDs+vcz+/Z3PXo0GOC
mG73SJlH30Ft6lOJXkpRDsXV9L+5oboc0e6NMTMdmbVmvv8Rts/G5GBbloVi6DKs3woW09xmNYBR
5RiefresmM5MqbTHLvHLhuAgel6XtlPn9w0h+ayp3XqMncTTv6QYUduhPgW0PJ6R2sVVj+1B0eRQ
0KNzvqNoaVutJdseuR+esg6jbUAU62IAR3ml+uML/VK77zuGaFqaZKiq9k5ssPGdeGxUqwD7ntP9
ZNWjsdOWduga3gzcAb8kVI7QWEwlM3d9ZyOVV9QU+hE1srjkpH6i3as69WrFPvDBcTYCuC2xqv2S
hyoTgOlsqfUA6jZXp7rO9rXAtV1i7BYgA/x130EBYzBZWgcTj2w5fWtWIiDfdwhMzf6vBA4vU3nN
swq1AkgcRY/1PeMFAxHnT/aMinf7JzIVuhuibOQxjTfe0MhRN5U55IGx1e/9wQtP3Q2b/qKjgrPG
gF82lLA8UHIpQ3LuIMcmSEpCDUnE8bSI910ZXD5j973hbEbOG5o6KqbRxPcl9bssHE35k1qfLoug
VODQUNLKOscQOxS+Ks9Ce622VJiwm5fYLA0Hha1elb3RY2nKa0ZuUuGSziqUxCMFgrvxyEYQh4Gm
VC6oCISgQRQ/j7V8jBv9rZVUV11+Y+QP+Gz/XheetqUfBjYiB6L0AeCzPKyyaivT4+WVIRafp7vr
CzmSC+bTq5HZBoiBQFaqUbXqhNEsDgqmIhGLJcLyN8Nqz/N92nytus+t9npZl/8B12eLcYCQVFY3
hz3kaHeik6HVGSGbcXuYH43aqXN7RkPIdOxO8u89puGqpqN6RJbAQ/wrMshrN4URy8Pn1zomNMa+
6kon8OlgbvM/iGjY1z7C91kah0M5Mo1zxR4nZz9VrlkdueB1LuLSSHsnvaD7r3a9BKGZqIiWZunv
/Wgb5BOkAYndHteKFC22aXyfTU9DV9uXl29fCNhWLBFjfS2e2UJGmfWSMJwbuyMKv+xOdDMy7b+H
RAoqCzVDZjl5lf2IjSaDpnaaFc/I9aY/q/pO64jkze6tYSuAQ1OljM0WjSDsgX90rc+Ky8YyLV9Y
Q5LkjG+Jr3y5bDZKIw5be6UcxiVjGlWGLcR3RZp6lyXslkdsdeLQNeyyMMmzBSgU3mp16YmjJwwv
5ugt6WMPB59Hb9SIsl1KLQ5owzZaZoXZscJM6FUJklIj/I2QwF9l0VgzaGYCrcTkqegCjWxYpwRw
d1c9yWozLdnKOJOXIM+AwQZmivBROyie+poaGHNGBQu7BVCbteJvrQWa7hRjhVD10NzWd7E72qxf
p7sTyPmIe4SwiqKAbsqSTLD38SkNIRY1cGaOLBtfgiahvSvvcQXx0lfE5A+6n3rDVf0AwHAu++Ou
XTdiueOkGrJJqkKInY0eBM1flYmaqbobWm414wA9FPukqQ2ImBx21Uk8eXKiw+LjYnwyAjwxPF9W
affxbiuQ6bzBpXlQVn3UIbDzZjhK7o6vK+qCWII+csn5yXsnyFYah4LGjE4kOZ1YjpG96LdP6BpW
brFqh/oUGqgfoyIA0lU4WCx7vYhBRYI1u0PcfDCOiYdejR48aF4CLt/hen6L0vcJSdJ3wrR758pW
WQ4gDSkcmkSEaevBqdGzmbvRjFHR5jVjY1s/5bgsiK+kwgwT+UN6K5XDTCE1zLGJofDkpEg3BB16
oUIITXW7uilwaaiuWdvXcJW/kbKp5eWwU1GmqRO0/zgTOKlOSg+Gvdw2cENvTJseG00tLx+rDtY4
VBmTOPrmScd8CfYoaDyq32c2ieHAmtvEq4gcO7SbkthYmQ9fkbjW1MWElXuwskruc2IXP7IH6zF6
s7zeMxGBoYbvVX3FOw21iQgU4oNaRIFJJDEUMpObMrzVG+JOwxbpgwNpmIegAV8REXGnB2IIhLOY
zQMgZ+317EKj+iKdktt1lo0cDk0xdbnpigRyele4e2+gdhPGsqyjfnV9m44ycbDvR0gbgRy2rhV8
U2CKdV6B4wJlU4UzF6wH+PPqgXzkUB+ossR9eN3I5OAV7JvoA5Zxj2LUiJCMzTheGZ5yUrzyQGaq
mMkuLR0Hr42sW6FRQsPJEZ30/q8n8vCalZSOLxRv1f7e2+jGQWsro/4iWSBNumMkHShVRB2Qr98n
Tu8pt2xeleYU6J9xLApZGXJe0pND1kQXTN2UOkRQB/2UGc58XCa7cZWT6J5SG9FN83VuwHRJ5nT3
Mp9o/vl7b3DgivJ2XVkkqFx8Yiy30al9bdzuWmHTSSgaiL3L61YWB6bGuCpj2cJ1YvUxSW7S8nOq
naaG6nnZfZQ6yzF4NmtBmfUu02FMVpDJUpvqS5UBths0PGif9K/5jUzOTiD2BQqesMKbsAONAlXT
hBCK55VbNnhrGT35mTmqeJRQD0qE3LtH8d/rZogc1uSqMVqtBXGm4eql6C7rVTpR4SElhMMXa9F6
uTMhpM2f5eplqo9lSWVQScPxgKL0VjhO8AqhtFGqFrR3IRoLgzl2GDv9dFTlIxHG7KW4tv7Bgcoo
rEOuNPB5drFEFHPXHo33dep+o2hxK4jDk0wKM8xah6AKQJJFt5L8dFmV3ZNz4wUcbJhJVSSNigVa
85dMukow9+R3BKD+HP0YODt5JotWykaQKleoEI9vpuinhF6MywL27wfaWQIHQGqvmFHU1OxwZtXa
3Uui4oV+dthgoe41V0kiC/bBj1B7Fsih0FD2xQwOGiSBZUzTCko871Rf8yW0xyZzw3amFNzfRH/L
42ubOyXOdaWGgpOT3ILKXPUUNJyKmtOfoCkqETK3ajyZWrl9sD2L5fDImMpxzROIbasRnPdP8fRD
FVtbjERKQZkzKKIqvBvIBgg0UFMt8yRrZryKsZB1OKFP0VH9ATpsvCvZksMou4ZXivvsA17w4jiH
qeulEbUQ4pQ78cRSdkrxPk0YjeVX/6Bdh9KOcxeznjolbQcMTAH1Q3JkRAyFIz2yAV6YNU1Eqh92
A6ccX+ZcL0udtAKUE67q9whkBgWP6iogqmEvgVThKSmP8xJcCARrFCGvdd+phtGRjFdrvJSzADly
xcfLu53fC7x6zNibQ3JRLNmIZYgzjJdce1PbQJAIzOWD/XcRLJ4BvxM4NA3uzBKtqJVBYoGmtQMr
+sEYX4xMko8UtO9qshHDnVqrkBVNoxXwwiR9HovJzjTttcw64rmHEsP+vjFYKSGqyFSIqUXpNm/N
Z70ZbaWlaDp5sOCNxh1UsZxFetnAaNF4HemT22p3UW35g7w6lx1g3+E2duNOrHipOisRIYndkeYg
90fD1rzqOj0WfoJJcgOFgzzc86pxcKE1iRpVPSxYyA+jnjgmCkIS8XaOnqo5s6XSv6wgfyLz4ji4
0M1O0mszh37oSdXVr+H/22vPCeArrmSt7JqihT5ITBqxhaG9jmgI9mUtPuQ+eSkcLnR1lMvCCDUS
E/fKElyd5XFCvyJG1+Y3JAoRRuMfuNtoMuuugFNMDmZBsvL+GdR7YhC23l+BmZLa2etlFSmZHE5M
2qiuiczs2AaR/KRTfAUEDpkcQMyRZnSWCgs21beuOOYxOqBzyZ4EcOKbL3n9kny9rND+wXjeWvzg
uLWx0l6JmOthMpGKmzkbTLGC4xl9aD41AYIAJpNDjCbOwhZhNAYJCPdCj5YiZxWCP1SIwwqhKudk
ZgrpGNWp+dkJsy1OGRgFMjdxqVQfAYEmhxOoYcxxj2LCRLBXyA9JW4Nt517WiCOeksMBRFgrfSvo
8Ls+G+1aQxfQsUhKe5T/7Bzk84iGVKxmUWFPqYfwJB37I7uK4hw8EovE9sk2nOaQgk+uVeiJLRYh
m97T7Sp46ML75IbV2sVHZKBuKNJAtuaXxHERhB6pMTjfYb5uiVxF/ldbZ3YuBnF9XZCBLaUaBxHa
1IW1ykzYeGwGEJJPTzMIhL8ZGKfd/6DI4T5k83hLcogxqULRjTNTDWl9UcesWDYAIUFs9tM4MKbi
AluaVJLwR4uLMMZsVaMc/Jt4cDdPcmOnvpra7fFHZqGId/YkzIer04PyRXMJx2ErdWklOQRRqlU3
Q3bEaChBvWVDA7JDbtjmXRNg3IMrfbksj8BjnrQhLIykkxZY96+eDTNAFx4GFJD7gVKLwxElXrN8
QR+F08TOAM7zglVmouDIndE6JtxTsEUFVBaHJ+gondU4ed/n0VH7uh7HKyS4b7Jguk5PDSqwyYTN
/rawTDSeoKxV5KcMY7prYzRRMzlxZXc/1RMrJFYeR8dY3jM2kf97tyL5LJHb9JjEUzbqXE/gR6p+
Wp/ZqA70dK+3gyv7+lX7olOJ9f1FPAvkdn5dlaKILvIJLAbZrQQq1NgN33N59QOdg2Ue8XEjnIVx
+36txXqsmD3l9UbNb4d8dlrkppYg62/WqPIu74P9g/ssjdvvWSRFkaVAWrd4QvM0dr4wEZeWfUg5
i+B2dtLVWVrIWK6y90o5sfXaF+vFKaOff6YKFx/0+igWpQQ5SvzYDaKtGW6KstLLQihluP1sVmPd
9SqEGKGKCk/Tn3L9dqh1T18NqgyTcjtuL1vLOtZCirVhubDqtB4HwdYeQMvsisd1skXKzVkUf8Hz
+LoNRetqw4ihG3tdYf1/ZqAdmgDD5k5UTy1hRp5Ya147Sy8tiJKL+w50Frn8XM7HYSKHTxPoxFdt
JP1i9p0BQctD09qsMn495l/zq/QT2FXcxI+JxnFKMQ4q8krIhsyoEAjPpR3nD3J1lcWIIHUibiT2
Ld9iEGdKsXYJfCNVH2t9tSvwxpDDTSmH4MChnvJxEtkqta5hM66o5PRXt1RGgzqDtUvOxwy7SW0k
Xdq2YwjDmTd1UINeqDiYCq59WWKjHOpZxGtXTNVf7RqRFdqgAN0yPjQ4xlKqpjMDv165LqvZLvqj
Qc603r+InaXw/Y11sUz1lCLLNdQ/qqFwMuVujK7WRXQTxW2zZ6m91rKDOIS2VFMzcQgN+ZbHopor
w+ww4K1rvkVqYzfxYyxS9YUfytjeQ9WNhtyBDPoMFb3SsON7PRbendv360VKzpDedZKNIG53CWIL
qnqUSjr6dFPrvqgSu4pcK+7wzVJTKawJAtrPYApFPgolCGhlEQ6MAoRMdOwC/EYdbn+ZWWdpnQJp
8XU7OCzmjf3yStLs5D5y6MFS+8HhRh63x8rYymahZd6AMczZsTmsGD3r915ogx3tyrylkiqU93En
cpsbgrUwkDIxnmtCGZLYPFhUU8eH913e+7gj2TLrqlJKaGVItvaNNZIXGJ0uBnLkrU51L6IsJ3RG
yul3w7SNLbnDuTfHMJ9jSB3mtyK7akbBDlNUXOmC33SHyvxyOe7YT8Gd5b0X7GzwUdGlSA4toAh7
VrGuGEcpK32tH9v/e6oaZ1C+KDlUdSGqNag2zqW36I6h5e4qUQakvFHmUCMMw24oOmjEpnmKpYex
alfrg3FTousjyHzji0AEVIQ7vnfrbkzY1Itk9TX00vpTv1z3EpiziWbbD3VTvO04AEErxlhjIA8C
mwfhKf7O3odiV3tEfarbIGF6Yu+YlivfNn7mWi4VzVN74X2840bFPK3mtXw/0dAFmD0Oh+jNeFwP
5hN7MEJK/SnytWfCMwlQljlUMcK2SqYa61h/Dt9WX/aKh+itv1ruBc3WQC7vT8fwX5dlUivJAUu1
pqnZWQAWrRUxFShqQZskZBWyIwY1J4/SjkMXEMsXcciOHNxZ7Cgx7VGl4m7iGJA5KAm1RUxGA9qw
TE/JakVSWzqMHutKH4Cb9mXjUYccP77U6qt66dghV7vFp4SxazkhZg+wQ44myydwkp9eqvc4UEGp
iCfMvJgPkpaD66pAUKcomGinK8aToOUgs4/718taMhf4EE+e8VLh0KWu21HSGIjF0XylhdXB1FPw
HreYgqCd0jAi4n7CTfhhgJUgiGWEIUhOX92Z1Uuj311Wh/B4hcnfbOx01Re5Yz6Std+KRnRG3a8k
krGc8ESF/YqNFKu26rxj6MWqs0HXiCb00ZbvZD9HNZ8UXFbpQ1cRh5UKDxyyoOoDO9LUg/wzO2o4
1KKX8th6k7t+qu3Ss77Q6Sr20Ut+wUHHmKSa1MzMH0MfAUP1KXtkM3VNF5w+BmZiPMj+P+wu2r1N
bTySQxJUS0y6HmIJ2Xwb7Sp0vxXXIbjf6wMZEu3eejeiOETRCqFvcmbZ1g0POrr2jAXTekGl56CP
8iW+0V+IpSTcny9UiJSsQ2MJrCoeRnfx2MAPtPM6yCY9RBifi9FOxHsGFT3waccUM0R7PYaK+YAn
SZYDrOE5TYqmDMlrD3pk695lJSkdOUTJMtXQpxE6qhniynwF7fjnyxJIpbj7TT03mDPKzKgeWNV1
4o1Hy2tcVqCcnnJnJaIVAlR4qjYxLLoJ3EhYNaO2TdML0YRWZn+6Uhyo9Gmc1Y2Cleo8xdeRQygl
x0AJbWhjGswJBzaVBKfU4nGlHtA5zQLLuJMDc8qvk646RaFJ5DX3X2jOu0zloKRum24MBWzo2o1u
y6DS7eSYnFD+7Cy4zVWokReP1OQqtnMvwBdP4R8mbSLOJpYMLKqOWBR232EeYnPbTSdr0rxG9KXh
+bJXUubkwKQKa6Gx2NHTJi9p6q/il6IgTk9CBJ95jIxBjKUFIkzFD+OrqDtkFbVaxNnGpxyN1FJD
pED+G2WlvnabX6m25LAwq57sy0ajtjKfeIxbVRyLBgsVL354KLzqoNw2IIB1TFt05VcgInG7odyR
ZzmpJKOIMwESy9xB1xgemtqvfXmUHv+qOpZDp/pKvfuTQrm4RFmWabBWWBVT09WDcCeiajzOnMzw
4J5+jxdKtzwUFKRQa8lDiiTOqpZB1d6XcOPHvCdXelQOGKEQoMfBIZaSksbhiRpZZl+Z0JHRw4oe
48WTU7vzrROj9CVLNanNwMFKKgpGNFZQrpUb1HO3tmFqWNP1Tz2Ui0d6MFiXsQw5oCZAr1qHLgPD
ga+8D7wH0yVhRiIg1zgYkYRh1CuGyiMuUd282EKNuTexYpeShSmMAbFo+1bUDR2N4yC45Nm+DEsB
zXSEfDL6/vz6WXX0E5scZzlajVujzd5QmleyBWc/8DpL5W2qjKByYen/6YEVr0+HLvqLOgZPX7di
bKdoPPh+WdP9sOQskrOrjmLpLk6QpJ9l2e7U0M4WAlnYFz6eOX9L4GvMTGFBn4aON+V86hGu9vEx
lFCJIKyBHlrPatMHNShPqkb3L2tGLCHfBSu1Vj41EuRq3WTPYeRq6ymuXi4L+R+3kLN2bPdv7jz6
OqdZrGHJGi+7HT6JXn1XOYIn3msP6aPmdHe1kztUWyqxaCYX6Fkq3m7+TdqVLceNK8svYgQJcH0l
2exdu2xZLwwvY+77zq+/iZ5zLRqiGzOa8KMjOlVgoVAoVGXSGqbVffmodMqtZIh8UbR6XGQOJV0J
J4ttAOVsmYjOYIsZpm+C1RMZwv6KxepFRpfVmMWGoPYre7aZj6h2NTb0PYzXHhleurH287C9Droe
Sd6+GBePNR1PDQMBZmg8K9pt0x814oX+0TefrgP94WHjDYkLxWEuD1bTYm8NfQf+PPk0JoM35Y0t
6ckG3MoOeOU3oHDwkrITGPmHKs0bNhdKaB2UUuejQwXPRZAhBnHgufMwROQRTPOK0kqRs3BBJGrk
YaAsWoadaZ2kUasPhlzmtl75onksARTfiWZGY9xR1vFWlqU9zaVtWaXdj4J0T+CXfB9aEvV9k+Yw
SCLVTUBDb659wQEqMoQLHFlFW21mLUQNWqSzxtiEg35OaORed0IRDB8qdKNPExYFc/OZdthb6UFt
BRfBP6Rxv5zNYsu52MaxqqgdirhIwF97l3oUjE/0IQDDgYtLDK7vvjM/XjfrDw8ab5DM7gVklZA6
nmtAMplV7QhmIcxuzw45YaRydx2LBYQrB5jFBYxJSeuQzljCdDxOGehcortMuk9FdJ+iL8VFCxpI
U2PlgJE1KAvKtwYUatJKkPuKHJsPC33W67EKx576kx8+tPF//H0uEoxFM+VahN+PILrTdZbdiBxa
ENlMfiAz67NRlVmPGh7PNmwwmr2R5Bi6YzcxUafJ9Y9i8oOYehl35RDAzWgab+o8c4kJcoLOEOQq
1z+LyQ9ghmSoJoyz4rO0p2l8UeJP111YuGhcGFAMS29oCjvYa9nsJhvpIcKGsbasNEtF8UC+umNM
mYsH01hCrithm/MyExkdoPC4Z7Oroma+61vT5IVtCW0bi5pwNy1qnFbfplViT9qDKiQdFVnExYAY
lCZBoANIrk+NvDG7v3LraxTd5tbOVKhT5oE3WQKnEIRVU+YiwuBPcRZQgHbOaNmKBwYrV9qMD8pW
OYDZ1Qs80TzcqrursgK5NXS0KO9omIZ+mC3WRlPIL1V2m3U2aOUFB9+6Ly5AuLWkhlmHagzvkLf5
3vCig3liTH2suiwmw1n1kAUYt4byoPRQXwKYnu4QXh1f/jSrj1qpOR/ZYQsgLrLqIFIZNfaxwtPo
sd4P4ybYzw7Uif8JndBqwFigcXEWDMUzXqgu5agBqrC5F3v9N3YEmja88V5yP3RPfAPka2xFUMRx
wM7bmJxm6dipgluiwPP4+lrSB6QoWVduR57S+UGfbpJ/qydxeTBamMBlXHKQJWrISngKyvvV9Jl8
qA65AOCCbCLRdkxy2FAOxx6C9sljU2/+m5vxnXupCo45c4Sbqdtgl2yi+1K2W5B0SNv00KB4JrpH
rD47LWxi322RZ7WxPxgdqw9Iis1k5k1XA5Et8TQ8PIk6mkQ+wAWGLFQSy5SBpSePk37Xtw9NK8hP
RMGHn0GPUNmZSgkYCrgIWfZQODV4sUx7gIKYSNzx0hPyLnVcrB4XFPDkM8kFMojLSxrjG+lu9J/s
NoYmfqdLvBHikqx9KjwUn7XQJjtGtSwqnYmWlYsVKAh2uj7DZTRj2xq4Y4Ac7ud1txRA8GPp0hgH
6MmFnXF3mKwHEkHScX8dYv00fFtLnXnqwhMLX5dTn0VyUGHO3uwO22or3ZAf44RFNL34tR1s0cTs
eh1+AcrFjKjoZ7UjWDv6yATgGEl11IMWmwX2zB1auxLWiwWhnSetTPsxLpsedk4OQbNWcgg9y6nR
jDa5sR3bkSvixREBctlaFoOiNWOhfTa/peRrmX2//uVEzsH+f/Hhugic+iNbQz8ITlE5ncd+Ppu6
6BYqguGiR2GizggmDlyo89DW4zvL+hwYr9dNEYUPnUsn1DZsR7QMwgmtSzs428l+5LYbaQvlmbPo
+iH0Py6AGFJRBDUbGKigLk4v7+LqPjj1GKWSj6kTfLtun2gNuVBBiqkH2T3g5Pmc5Q8pHl+EWkFs
y1yJiQZLtRfuMCVx4JfsKqLdtqd+Px8TB2RI0AiqHXHsE6R/vBgW7btMGdn3KvVdTu2m623JdE2R
77HPcM0mLkwEnRLnoLPDKVmXdpXcjeYzOh/j7oc/w09QPv1Pn4mnJZjm2opmdogF6Figzc+SfhmV
x+sYItczuLBQWJVeKpeYvmfKsqDn29TfjMulEQ9Xuf2hd3fVYJRq4FYz+Xp9Z1VlmLQaa/c9xQ0O
y3Q/pwL/Ztvz/Xd6w+C+U5HJTStPwIhqZdf44W0+j06QB26SaLvUyEXZE/u9d3iajH+Kggk3ldtP
SV4YBc4P9tLYbczJ1k7RwXIGb/yJduYPJlAahRqbjHE6/UJJttxaRMXz0UDR5jWndmZFn0Dda8dS
8yRwjdUwoRnUwErqmsUPhxcJtVpl0pGE3hefqIfn6XOyrWOcUvoLhuu93MFNS5TGrHenLlC5AD/o
HQUdOj4exF/Dp/oHBUEdE6jQn9g7/Lzpz/6DaLB09WxcYHLxvh6axDAjWBpW+XGIfE+xrJ1gNVed
coHBxXj0bpa+lhl4gsPL+3dza3ix286YEWwP6df8gUmnBUg2xMFxNWotgDnv7GNVG1UC46ZCPmmt
/qJIjaNbAS7Jka3WhkOa1BMYK1jQd/V7pZl8E71sqN6NyOMgQ8aO0Da4sO6AFvL+HzAbrh4Cb3by
1Xwq530xj8Bk5ajqAcw7aNoLDuo+313mg+ZP7DZTxu51WwW7hGeizKHKF6TMdyRkpqPy3GjfNZCr
XgcR2cbdObMIgsgJAxmawmnkNrar8icy/k1Cm0aAtf7YuVhI9nEX8YXEDZXNDmDzrTzZ+mH6aWDU
qv6cOPN9ALIf1DqgJf/BodYFLlvpBe6MeYJJMbBDBgVzXK25gb77xuqGpzbIzkqZtg7mh0KBtaLP
x4UbiHNrY9UDNCy+NOYnybqxqKh3e/V2vTCMCy+QMPbLRkdIS8nwOawVpxoTzzJfTT91ilh3W0q3
7VSdOks5kTb/WJvRAp8LPdUshWPfwcZ4n9yo6DJiYyHKAaqRaLsUBxzR5ucCToKJjTBkzpqrf+XK
IZEF0eXq7+sy/zRgJdIQkBm/T5J9n5zRXnB9s62n/4wGDUqK0Fjlm6RMNZ3CKvTZPXf0UtUZWzs2
b9LsXgN5TuzfYDwJHB9h/1mpRLJCq+64gOb2nhFOkjlUFs7cCmzNc7Np0BDSq2Rz3UT2Cd5lLAsY
bqs1WTMWgQ4YKb+d6a5v7pFP2K3/uaxvKvqcTy/X8dZP9QUgt81oi66zBFNzkNKAcMLoUrd7zp7V
H/Q8H+Ib6VDcxn8ZP66Drh58C0xu2/Vhb6pxAsyu/B5VKZS8jg1Gyyttk9cnohqCSLKeSi/wuG1G
DcnQgtlkYz2TAcXh3JM2oH5+1VMH/BRocRPeG1cDywKR22nFFJn9EMDCQrvcU3vFMd3Glb3kh1g+
TOCafPWHGHU0xyPMM5WtDq1CyK2LCJDW33vfDOKrP3npt8PYA0PeWresUbaI3eA0QQdR3pWqe90/
/oCmImGXFZUY/AzbFJpFq4wqyxj0LXtf7nfJqdrn9x9Na/U3LPL74dYGSVRBJ409zUm3oHQkm/Ix
dtU7coeO4Cftk6o41sdqggtQLm3oe+p3kQzQHFprQQTxVA96FSK/X/fCN9O4mNWF5lRWMVAaVC/Q
u72JWbG6cxmZIyYer3+09cj1BsZFrlytqwL1fWSzB4qnsn43HjCTJORkEcFw8Sq0UoxGRIBhqsPo
NIbq8AwqJFHpWOiCfIxKTHBwVUgNyrRzGY3DGI5nrYR+TdA6RAt6p1RAA6Zk+q6I0xspir5cX0/2
cd6fBG/ryQWtqO1LJUth6Owf5vamp4LDWmghF6OCUVK0RIWFl1InVNyiQ3nM9sRNPFHbw3qE+mUL
P7PWSIgcqgIof9Ju40TfdCQ5RZNwJont1Strxo+rKVmQhBOrL6Dsw7wj2zL22QKhIwUHtjDKi+DY
/y/y4k4axrlsmcuXdyDe3OfJc57fScEx7lXHqL9mWuRECbj2So+ET9fdQ7AP+JG1pOvS0mdha/T+
3geDF+4SoWDjH87Ot0/HxRClSNDaT7Gk6n1yE2HqHKeLY96OG3Yn/gdCLaI15cKINCqqHOSwS70n
F0ZYjN668deLnKknrGmwOHvNYbho0lBrIBmEIRBNKGgyvBnTlMG+Np3mxE621Jkern829oPXALmw
0kpVltKIbbrkYCDTqXUD7fa1m3SR/d+QuPhhoWNKb3UsZDpgLlSvIeY7QBhetVyp7kUXKdE6crGk
UnUVmxxgbAi2cZIDid0II2uKk2/areX2g3PdOmU9h/zll/zMmlE0MqkKLOR06F1Wx8ie66P5pc9w
viVPGlQo/c2ER4Ec4pQCbEE044fXoCKijGSGsYZ0aAjGFqx9QIXiaYIlVbngonZjRUy2wdP9RSal
sjUIqOHliz1YJrk9qq4laAL4w/3qbVHZ37QIaBaeV8ByiUXtPWK4TCfO2nQvUY+hl/6cb4XbT7DZ
VS64xPOsBbkJG1tvhp4QZjN8lyUo3R78GYFtCGKmKJjx/TVlXuhqVgBPuSUhKDtYR4/pZhaqX83e
PEaeSGFDsN1VLr6MSC39kiVFoHm10wIhRlbRe4+POvqCnlmhcVxoGdVWj2qWNJcWFKFLj+kkk33+
rcclRz+KNR9F24ALMFkdqUrHdqDvb2b9oLeHTsTosrp8BvjIZUtXLJXvFrC6ltZUlsH3i4nbZN+a
sx33sY03hI0gnKzutgUSZ8w0YxKjQh81PLE+tb1teNVW25iBO7hgTcQss7CzY9X3F4hcyLQCTfL9
HojdocS813zU0YalOGx8WUxWs/qt3sD4K6I1g2jTkGbE58JyGvq5yApb0UTN4evxYwHD9Qg0eVeE
hgkYemvesyYs/QuTga2/BlDN/tCD1QKMC5B+Ew6DFmEB08kLkmOBG6Ko75DFn3en9QKCi4dTqUHA
qQWEQiAeU+NRrP4qcDwRBBcCwyYHcbF/WbJh2qRPfW+zm1qy7Q+m5Em1nd2RnWjEXLCveM3orLDq
RGoAapmJjfGLPMjs3vwcx7V93bx1RhXoSWq6hTkuCAr9fqLIU9NEmooXOGk3egpeHHxbPoe3kZOd
5BdGawJi3i8FQas6sUtHfL1ft/QXPn/zGOkUSVkF/By8zYNJ9kHsb6QSZfL830vTXjrc3ozlrx/G
PNNOMRUkBhN9HZp0b7X6Oc1FN+31wZYFDuf5ddH1eTzDKDUP7CHyuuIuVM8+AkfW26G2l41v0ygq
gK476ttKcntB7gxtbBmon2ISDk+Mw8dmGhd2cXtBL6VCi2VAMLW/fq/YI8Soeoe8UJTDrb2Q+2Y9
BL+ZxKLmIt2Rx1pvdBXfq58ec+s+Lc9Kd5Aaw5GSz1K8nRKUtu5U/yxs01+vui4s5fICqa7UqWSL
SV7D7n9yTTGka9TKlV4tyKf/I4Vc0WbgMgTo18xUH4GqPOb7F39Ld6Md2BkejewG7Kts3EssS8F+
9H0MfVtk7mQN9KhQJMpMNR+HdBf2oW3O22j6DLpPQbT5w/nzhsVFm96qZKljWPikYE0PIYFlOb1T
/KMir2A1+RtIHEVgB64BNrW1W2TfpDLF8PRfTf/pegwVbDz+uqGVcx35LXA69VGHZmIkGBdYzw1+
LRp/0ZDHMdUVZoc1f9dQ8TRe5Kx1rtuwnpy+ObzKRQ/UEKS0tXCSxnvWMH0hiDy1bGIIeh7dUVQJ
EtnERZImVILKJ7Bp7CrXH7YSLew23QqMEsQP/joxDgXR2uKCgoybusU2bI7gTr7HIYeeUl2UDq9b
BQ1oqDexhJiLV5qR9G3vjyiL079qNQPj/NFsdcEmEoFwoSnMzLTtkwmHi+nI3Zco81pT4NHrpUfj
zRAuEFk69dughCGo1Hn9nqnjBmemDhHfiwq567vnDYoLP42SFpkGEk9HC7/K/usgfJMUAXAxJzBH
s1ciANDb6hMrxYVuZeB5icnuZF5YoLVBdHe4Dkn4d9Y4Do1RTrF8ZZzblnoMuv11z77uA4Qfu4pK
OVCCEQCS8rOs3Erf6cnzdYg/RIT//zBQS+YOX1KjDVEf0CyV2tL30DE+Q2wAap4ZY5ZJN8Hth9rb
fzkdRNt/B1Q0mlOdAc4qGuqixCm1ca+Foi4N0dpxoScJ5jKpLKydbzaOKUf7VFbdyo88wfqtB5+3
9WN/xyJ5sVrTaIIeOL0Hfs5oN0MLFbGnBidV7UBSQxTBRXhcXBjzPomLCnjgqrnF9fhsQcvKv4WA
hye5qQBN5OFcgJhSaJNVzLi4eQmiAwZ1BVHuDxnY2/JxcUEpwV8ZMheP99WNHzoE1NL+aTwY2/om
cyHADApXUSz6Q+L+BsrFip6qqd+zWIF/m/ZuPpqnYo+5yWehcgH7Gu+zrl9Il79k4R3wjKgxQe/C
ikEjuvVZKsQGH+LWBkdt6Ax4BCyhBPGhKdq3TXaJ/AtcKCRaeL3FJhtxFanSO7zj2kMjulau55Rv
1nGxg6RmMxklrFNay7Xy0VbkuxLCSZUf2xLI469vNcGOvkSyhU36pId9rcJV9Nn3hlLCzLv6Fe9z
gqAr8PnLAMYCBoo1Cd4WAaPmPymuyr5xf90O0apxESOaVbmdJwBgiFZ/DCI//ewXQfnZKjsTlwA6
k0PkG0QQqFbNMk2U6UwoC1J+9dS4jYaO1ZSH8lNqPDWVoO65+nUsxaA6Bl0tTKT/Hgd9Mw98LcAl
rsgC2x/2IyhiEhGXhAiEi0ddZ0Y0SgDSZTd47rUl+jQpopL/Kshi73CW6JNCqJnj+xSjZE8SZrAm
e4gFBafVz7EA4SwxDamemwIg4zA89VawJaqoaVdkBxdatTkOi0HC7kR7275vq0M56lt02X3IsVRT
V03NIBb/AkqGMM2GBvXuIvtsFHdTIdiP6xNP5hsAW8rFhuxDUvj+gPQ+AZs4ZLggv3mLTmtkxXZ2
YtlqIpxYW126BST7/wWkpHfaQFq8R/aFZIAkoJLtGJPPd3mTm4I3OxEU522WZMppm8A6Pd8GgWHL
pevrIsENEQjnbSgZpWlXwJ6uP9XtDVFPquhF9dIM9O6oW6wZ525BNUlxNMEPeryEJwfrJn/CpA5I
CYLn5vsMxjZi5/cUEur+pnS7zyIuS5GJ/JlujI2JVx2UofXxr6zJj7RW7TAQ3WjXm3/fzOTLDSTN
5z5mr47yoTpqt0yMqP9mPLA2daatHL/6uGmIpuFWo8UClCvot7Ph+xZh/thqdgEVxEwkhbFes1lA
cGd5XihWnIyAaN18z94A2116/Fsy2NqLpp9E9nB3gGK2aill79RVeqiMUzp+hApxYQwXMirwlCQT
83eUhDL/J1qIzUHwSLtqwuK849zdsBQJhXYcRaSrdr3kn4omEE3psr3/bktZJvr9DCZIzd//EslM
sylAn235ku+l78MN5nTPyK0MNjtjYtYDdfutFNsi/ZXVvbTA5XxhavVZz00Ly5e8NtM2xyThKKJI
WcMgGtVMlVJVJia3X0uZKLOVIEOVx9cZD4qN/7Ubf1zPtFaPjgUIP2aRV7JpSQRdD/pZR96d3ceg
Yq434ybZs8HV0lEfBIhryd0SkdupVWNQggexv68WTDCSvkhQnQu98pt8x7QGqNM9tpUtPV0HXnPH
JS73yeo+kWKjBW7fvZjmcyZk4WA/wPviEoDbsmZqKQFUL2DYIbphz7LqfvDogd1yxXQVwg/HzF0c
wG03o/amAk2C63nJw98SABiR/I6uhBPaSoRH/mohZGkgc9gFpEI6qwUl2t9dmtUn1oREb6TXwWVN
LMHjR8ogSzju3E/QDmQqClyzbO87A9decsaUpiA3E2wyXqBvLIos6Qls0qBEBSGB5k4KBXm/cN34
QBjMfppZMGQCW6Pxwm63oRecJ6ZsG2/ys6jqJrKJDxy12vmQVIKnJ3Vi56WFCp9f9se47UW7+fqm
wtXpd5coByVTJFbgq/XYzohmd3JsX9+3guWjfIyPS7wB1xrMmb+Xp78FWZWHvwOFchY/A11fPch5
/25S4E9jIbOSb90cFH1DJLQ6xERQNhKBcLGim3QjwrQXzo8oc+bE6YbapuOX/7hyXIww5jiFbAZQ
Rm/a6M680+PNdMe4V+kmeRxi52OiD2+blvJES5bZS8bEfD2Z8NLQbevGUTJbvgWl5q4+R7OwQV3k
gVyUUOZaIkaEzyXNXhw9taHQ/67HdcqzK1VGA+rhGauYnrTvllecjc3wwoJefIiE5pDrxyPG5H53
Pys3ShPqguwUIQd50z5GmisP9mwPWxAg7TtPcTDSD3aHccMkifMtOUa3IEj6q0NXmCgEixaXiyTQ
m5fyMMPiZtSr+vseNIoCFxUsLl/+kyNZKywKf0EGsmXVvwrNYP7l0lqCJ0GAJrCHL/pRBbOAhB2a
4wt9YUe06Y6HDoxSGl6y2TEtupYI9vnlTrE4MoNsTjqNHS8t1e3W8kgi28a0FZjFosWfM493lStj
hJpGVzCfubwmg+Gs2vguY8ZWvRrjs2Dkvo64lnYvdjlfAayCgaqBBMBZ1jEEvLPord6mm1EJBHFS
BMTWd7F+HYaM41RhHyyaNn5P94Gk7eNBewF34Oa6Tav3u6VRXCSRfdma4gbOjmqtxzh4/Lty17i4
Q2yhKC24uYg8kas31IOeaHiQhWO0L+34qkk7gTUin+DiSB4FSQotWXyiDoNdigttLR/crhUoSKij
hnb7LBIYEvk6FyzMIZqkkKUdmv4QFhL4Sm+TchQFDHY9uOLrvECZriQkiFESBFNS+IRovE2PxlZ2
/8nmFXwjfrgrKztDQWMdakLlHdYSFJXC8Cf4Srw4WSvRwW9ZtCdd7c367BZzctbD6YByhj13wddJ
oUdD0k6GErm1Fu1jAkqt1PqPgfHCT7XYZ1oZtxh9gan6fX9pp862c+EmzuiEu/Ye1NTPGBgXeKho
edn/LzCTSNZlogJT3U4bzNlvFONe3We4d8YbCX1iNjQ7hMrjAifllctitHbItAFoU0R2Nz5VcelQ
8vgfTeNCiaUXqgI1buako8uUnMF5//BdtbsTWC9A0CCLpvtFSfIlrVgs5mxZct+y5yx1G/6g7ni0
NsVJvqUHRnaq7enTdQvfLaOCoWmLELxuqjpFd//v347t2GYY89bpyy9xC86JCnMvSu9dR3lvFQfD
/oyFVVWR5So6YtrLtEaGmZ7ejmNHR5EgRp94jIEUgVO+88kLoGbIlOChn/AtTGTSk7yvK9iVkDuk
lW5tSPvrRq0tnSITzdAU3TAtXjGAYnyy0hgEKNA6/3vRwc+fr0Ow2P5bjIQVSwgu9kOIOFUjvWwd
o3qZjVdfdi3dq3PJSRIvskbBGb36ldAtit2q6bqi8i1TSYv597pIOif6ZG6rm8qBZhG6gvuNdcAA
iDApXV1A01TRpKVQE3QOvzuFEmcWTYaoA3/XnTzbYXMjy+71BRRBcAs41rTtaR93DipVTjn9GALV
Vs1ItHAiGO7ElGN9DoIOMNZj9ZWlo9bGwCySaVvny/1ik25Fecf7l33mGxb+yapp6BqvJmTSFE+T
uQmy0WYfy8eZfhq6xJaDXdpECLc3dfWXJOIEfZ9acaDceso6suA4ACiSq41kswqIv1ddeoDw51E0
7bi6qgsL+VWNsoRKBcAstH4kZ1k6hKLS7LrLv2HwLKcZKDhSkAO0GOoacHalHoG+FOiFQJyPabzJ
sLPP1z1yLTAtPhtPexqQtJG7hH22/qDPN1P+kai0MIj8vqmqJptVo8bv6xPmULtTJ82OLCzXi6xg
6dAinkOIr5kS5gety/xA28kbZRdtBy/4wVK4wBUt2x8+lEYx14fQZF26axaIuRqH1SixDwWBm+9j
u2HtM5ZDbgvWvGx9KreiaY/3ldmLs5uYIWDEH4QX3YiLtCSTabQYpdqwx6/YGw1bauzeoRNId1nP
U/MtEviHEJUt/cLQcCiDMlb01vHPyY0FcgDQHtgJeop7ENFfQIWNVuxrvTtmrDdD2UZcQBpKoffy
DEjtsXclu/T8LwP6AW7bDTSzd3Lhinb2uvu8AXJpVUnpnGY+Vrb2PUt5qsnjv99kmODCP6rpJuVf
XPxKidIowclCxlel/05UwSZb9cYFAP/akkVRGuojGunxqDNtgh3FFG9+bDxolNKfhTvtFEHLNDsL
+U+0BOQeW9LU6HqSMotAo1AVm1Z5Ls2beH4lIomutW+zROICyDxAdlLGaebQ4IgmhzbYXf82a1F9
+ftc6NBIQS25w+9Xvk5tvGVHjqZhDMgADapzHWr1uCKKZukE9D2awl/8ZCWggaFILZqyQV6Vbfw9
FMzbQ3a6EDgIawGrpumGxs5lImOO4/d9FMVNGUHbDNrv+tFKzx3COxWs3mp4QLcUemRAD68qfBwk
ZhFQtO2AAGtrHkovz+0MDSLhZ7pt9hlYDRF7fVGD6apLgJ8RKZoGokae1DDTSF6FLNWYYtNTyHyK
qtG9/qlWl+4Ngj+HGzSxZkgRwUKlNQ7BlY70eAJDs/F/g+G+EC2DSKspYMamxxNOhiJzDGIDu0xy
Q+B8Iou4fTRmXZllvYUbiLGT4608HCtd8CC1+l0s1cLlQyaGxrMy6v1gxBHeQh29T9J9WQSNO0X1
/JE1W6BwwbroKemVAijWPNpJuMswJJiKTj2269/FtwUIi3+LI0gZhy4vGEj2c5rsDlManxBTQfxA
FDe8KSJXzNW9+oEsU8VlB/mzxVN7Qa+ElF0PyEA5TAFmsVpbzV4+4G8LDPYFF2ZVVmZm+QSMAi6N
bma7RdYgGtJYjQl4YDAoBTWnIvNDyyaN0jqtZ7DEnK3H8E6yU7xLgjV4n34CC5Qnfk5438uM1Igq
mi5rmgqxPIsL4kqepkoaqDjAURchM7RnU3fcJY6RIHOuIcVcyP+EquNdzfACi+dwRVMwjqJzy5mA
CX+SQV6Nxqvx1IGKxzgz+QMZg5yiIujq2YF3hF9YzH0Wn04f8lo22eYaaq/eM2lrtJ8/RsQmXuuI
XytX8eCLmFs1ZJNNr/6Ol85jEs2T0aHhE4wWHYY6MC8AfsxNevNPmgDWvB8VH6oRlcjvmWO7dDDb
vh1wDJefAvM0Nif5X6sj4Gup6JLVZaqS95xafqQpkizluBVHYebVOgYfUFqKdqmwWXZ98SwcTeil
AZkwTxYWjKVspHXTOQY4DJ9YqU47wjuepXOiOplnCPK/tcALprBfcFxsr6pO0vqm7RzMFZaW29Dn
62FjdUcvAbj9FQS9mU0l7KG32df8rsE923RRBdwWUNVp8VguvAOsba0lIre1jLQzJjVkiMrlvdff
17vyJ5N9+GD4WILxeyubjYbkWL/WZY+FKhyeJWf6SdtOLsayX8VMyasp+xKTO8aMts9qKYeBtUsm
u7lJ3cJhRORh5MhojxK/AAs/InemSWZXTUUGRPQEsJ6sPrcLNIn2jv+YPEU/MrAu0B/XHYcZwR+j
SyO5+sxkqoncV1hYuXkw2j3J8fm6I4RhBTmBaANwwUpW8pykzD+7qjmXkbItqPqB/GlhCs8aX1QN
dP/Y6lH6V1B6VXU/lYJkejUGvm1jniu+gUOofYzVmuXRLrQbqW7tNhHc3ERuYHDBwgftWTYlQLEe
zS3kEVOvBfOG+mhsB7AR+GCf2dWiNxnB9+H54ue4j9LexOLF9K+u/zyJSEPXVg705rgKKJpMMRj6
+2GVpW3bzgWuoyAelncZRgN3ZpWnXqXKk/fvXXoBxb8TIusZlC5HbVWFfpncuE0puVVaOcMs4t5Y
N8oC+aMM1Zl3XK+W35lSPeFSP0v+WUnlbz7RvqmxIXqjW8t1LUwDUp3xtr87rLBsOkpLuAEzfWgm
zVY47a7ejc64KTDZJuqXXDscoXhlYhqG1fapyUU+BQwpSTaZiLZgmgHvyw4F24ts8z/RXxCicVFv
mkeT4vLaOfpr89M8gPkUuulJYYcPpiftRQRSK46Oaym+lmoZuD7y2il+yyqGKe2conb6+HFKBAn8
WqaLuzyRTd2wkJpRzhzN6qcoLSZE1ANxGmTWBXYwbo7oTIaIBbSvk0dd2YjaTVZXkSBpkgle5eAn
3AYr+36k6RiyBzPqjft5l2n/ey5Dq5Bj9f8+2EL3WsczDPSvtXeNJ5kpN+NYx0hsjckOcycDtYeV
C/rI19dygcI+5iKlnoNYgYwFUDrN9sLMYQ8IjWq3x8q10NPmxZuf98LC8cqR+JtpXK5Rk8Rq5gmg
6rSzbi0vvvX35bE9DJ5/W2566Gy36LEVFY9XYslvqNyeQ8+rWpYpUKuouyVa/pceklMqqZvrwXEt
q8GMFnopEUfgpbw6WG2ATtwPGM6m+sl4hn233mkblkeZGLcU9ZGx/IHLL1B6QolLBXuDpvEFNX8k
+VxJeoO3tPgG9QDQ6MzU02sr2GiRdCRkdsElIDgBmK+/A8VTLqp4TH+Cf+rvJENqRgxggpcu2LFn
BjQ+QlryQ59sAcN9smoIkzGTjQZcOpVDoX6dEGJjRE6QOq1/sgUOF1GMoZ+rNIc52mN+YlLNqavv
jefOxSfbhZgZuu4i7OeurR6XEipzZZoTeh+dJMsrdRPmrZ/Z8VDIT+guVk5dWyUPUzoFD9dhVzfA
wkougBVJaI5NB9hUlSDv5g4qgmcvALnkGVeM48mWiJF1eIXCWs63bJQnO+iOctIPoPtAGwopbYif
PZmYxkJ7toVhkqfrNq4urY4ZUJOiLGrxVRCSGkoYjxa6Qup7uW82pvUQhKCY6r40JBG5DVn7jgsw
Lnj2TSBJaQ4wPDk4KJoX99INI2fUI7t/RdFXcCKsHaxkAce+7yJWG3ELIqsGcEHTnKEu48pFfX99
+VZdZAHBbbjWiJuojQGB98r9UGvg/xhd2bC2H4GhFlUpmNyRrP5uiR61eRVJCd4qh2NrHsKmtc1E
lNOtXJ8VHNW/QNjXWyxXm2Fke8oB4mfSjaIPZ70YbauunC6qNuX8NTAV7DfJTQz9diLYgddtXP9a
b/As5VzA57JCISwBWYxmetXlT72wM1UEwHkfon42oAu9hSwek+JjGsxGgJdQ1oPu2xlevESEAuzr
v9vaixXlHNBMqi7NCFbU6D9HkDqZJ2jvNYNt9YVg8db98G3xOD80ae6roQYkzfgWmueEYFBAxH+3
HvUX5nBRfwIFbjfi3oR2cOuWHWPql/SovTJdt/DgO76oar+eQS4Aubjf1wnJRgVWMd3Q6nU8kifr
rN8yYup8q1H3ugOK1pAL97GkD7TRkIdARUKZHyb1R/2vWaMUebnF+IJAiRI6KcDp5EjyJ4WAA3Rf
TIJmXoEVfEGA1OFY1RXWLE6eyzGyI/0hhv779aW6NKdf8Wy+IGBFEoU6IgxRk/TemPptl1W3Wps7
rTQdpIL+bLvJqxW6m2jqadL47Tr+ajrFbjIygZAX5th/jxWWoRvgo2HwEDrIQZtPt4w3qNtdh1lf
y18w/NGsk6z1dQYTTbdFuPez27wSXChEEFxkl5Ph/0i7st66cWb5iwRopaRXrWf1mthxXoSs2vdd
v/4Wne+OdRjlcOIB5mUQ4JRJNbubze4qASqkoA4TiAz56kTRjg0a2Q9DaHYpJx5uxnpU5pF/olVS
ZOfLyAQZu6aFgTck9cW8OIUdSEBr6aAVjSNlwsP13XtVbvvNSFZ4zPEN9RY0kgIugJBedmd3vOke
89RK8CigYiMxW5m50RH9tc6gcOyTt1LGPrShiKYwxkrVTrd00lniiG7NKbcUgkabvxeqp8f6n4Xi
yeDSHDWjGxfMMNObrnrAOxIeWiLRohoLnR/cyLwG202bWcExNhMqSH81OcabaRCnfiqEtTP3Ret2
TcfjR+ZByZcra7toSecGKxPUj1p+zJdjJT9zzIT+xp/NRGIppoo5xkRgjY+lPdJBTuko3xkDJJ2Q
F3rzbkrc63ibacBq95g0YKpzAy8fWFJk7KvqEI/+9d/fKpZeWAPd01Uik5haP01QhbSNs+ErTuLt
K2VXf9L95JiA4g6NZQXHT23mGToYyNElTPAfg1i2caD2JRCVyM+UzErVO9AqBDqv9WD7WL3hMFnG
mEHnehyBI2UvqfpiBqVlZvczrkXBknKiMQ+L/vtqF8lSlUVH15QYE5iyn4SEsgnnodeoyLYnk+Os
tq0CccNAszXKjEz2idYEvZNfu7uzfVaB28q7bhXbB+nt9xmri4dqFhUR3eNl/ByWrt4n1vyOx0oY
3hsGYwY4/aYR6miEFyp5P/ezU8rqmbQLx8B5S2GsoCOdqdZ0q5ruUzrcC5IvJZwHBxoZfnMJaNaR
VMlUUGdmPFymCVKvmYAYMzkr7w0zyO+GsVIIBua1HpOHXYZ2qBQsqZhhmAydw/KyaQxQdJXxEqup
Cjs4SjBqGCwSHGzfofUgg+6P0nDStM0MCg0PBI1WBm0HZT6WGUZpmdb4WOiFhxLb6EqZ7oBO3VG6
bj/oED+R6mOjZLdhnu/CaXmHPaL7AZdJE+MFvwnXLlk8z0aF47WYPR5kh6bbL5Uy+wK6ld8RjBUo
yYqY+0Bplq0D61qr07nK1p6Nm6m5lZOnIU8gX9ZbUfP5+inbvDFgPbQ6D6Kz38Rk1QzsF22G/iuq
mhn87H20diOQTF+KA58me8tM1mBMfpOaEOJtCtrsNd/iRacIP11fzVaWu/59JotRyiRKlRS/r/oD
WkVyX/Krm3+h2kTTE/a0KbIp4xECAryKxphi1gpaWItwq6pf3oAgZzcc6n3n86UrtjfsDYjxHHVj
DCTJYQmj5g39k8gjHNv+/IpMNMWABtpvEmiTFijQOkRtV5H+p1iXPJfQo/EkF8SEP0RO0PidXgiJ
n7LCo6nNKkhFRO51NUKFcPCgLUrptwXTimRg0xpv8hR+EDNPjZAG8koLmw8Ra2gmYKkYhc6DAEtt
HFrNqKBpGk6W/FLtwn19euUplDyBc1vZ/ICr9dJ/X60X/KmFhlZVlE76k2TclNXfdwNiP8Ggg1Ek
Dd6RsfgE5GF5PqEWmpj3JHJTniLfVuha/T7b89xOHfolTfy+mj6rxUOufTeH++uHlgfBhC4lHpLQ
XACRG/1+EIvYmg0MO6nt43WczTRTUUyIR+t4wkYL2+W3QD+lqGY5Tu0vQgXMj+81159sAfo9VM1W
4cTk7cOlytSryrh2s28YqLfHOWqTLW45s4tHKE+wxb1xS98xAnvioG2lf2i5+geMcRUkjZo5T3Cy
YuXQJvdq/6D2uW3mqp0ML9d3cvOLraCYjcSwhtqAjqe1g/p7GD8N4blteKPCPAwmVMTIxoxkBkYz
p7Y0ZZ4yG8cyiN3rS9nKm9a7xpwfTZ5Sc5HwieYMF6fRkhTdCoXPjeEkuADX5cDB214WKnQ6MYmB
XO3SBqfINIuoFuFvtYdpTB11sCNQeVxf1DYIHigUtBUSjX0f10et1w1BxqIUv5kfYs2dB157+GZt
Ew/w/4Awnk1NyyGqKoDQK3y8Q0PDRxOP/qpF5Rh1jIhxFrXpSVd4dNErT1oscqM3I/CWNB+eNLMo
UTOocvTWvmPzMPmD76OqKjjQL3HicYDkcL/AHVFVs1keq8/TBF4cSQlKTnDYTmlp7yf6QQwkFMxB
Wvqymo1JgvfelzeFl/sxmM/qvQyCkL/mPKOBF7kzumiRThD2xlvMTZZA8A5Pc8ppUc+mdFDrx+s7
tx1hkQ4hFKH/E800l1tHSqieqAkOk9a4i6d78WejsIkj39JnzsSSd/+Gy3Lby2IPJTTv4GbAXn2K
elhELcYmyv7iyW4GL9u/jEhgQIt+/mtmv9dtfANj8heigkVQz2CFfZN8NKvKG03xy/VtpI76t+Ry
tR7lchcjrZwm0mE9/YBGXS32QcBnRB+m6Ps7cHTFMDTMkmowjEscGSqqEJgLEA7lyFZN11DvugjD
nRrnbrgddzG4grCraBJ6ty6BBmGY05ZQV/5JC+EsTG86kv38Pd4b+F8Mm9XPvHmmTQ+4gmScUxOk
hlSEyClqRUGXwjBBEkiSQAcy5Ryj33RLKyTG5hcDnOuELk6SfzTtDTjfr3+l7Yx5BcDE9XYOpVSN
8WDaefMhJCCx173yM1qDP7SO6SvQz/tZeuOOx3e6mU5gzhg3Axzm3wbd9UQRhpyWvoO5fNJQCcYI
Q3GHJMMjSrovc5WTU2xavYmhAh1TW4r+Gm5W7n1ZUqkWuhA9LWiTO6jjjFnLscCltEsbK1lSXjjZ
jl8rQMZEImlWUd0HYDg6xj0GxQ6RVzyjhyaDWEh14E++b7pHVcRgqSbLGgoIjLcPSkybTvT22x9Q
et5Lu06yxcKm0mXSExqDHdORXoaRU0zY9I9rWCaTQsNOUy0KYBuM7ULC0gsP6r6zTH/y0YvMyUK3
FylJyG0k09Rx2i8P+yyWckgMxACSgtlwciD51VpUaCy2sy/YWwN6FeJO+3suFjhmTMb9g8usEn08
bZMNOIfRafI0T9nlvviiWumePimYe96kyJa5qhJGNhTcmlFwY3ya3IOYzyACQl08pc5ChMkKjEV1
x5BUVjXjUstxA1slhzUgY65lk6exlgAwinE7UgRDsZakXmytag0PimMfDS0VnBLFTGeJguIgoTOA
8215a2ZdXWnWRanixBjxI0pfVh77ZgMCecO7vtYt563KqPJhoBL9dOydtjXCcsTQT2ub851Z7s32
Qea1Mm/2EK0w2HttFsbir36sWcfMNdUK0r+WtgmRP2v+Dubtzg0sxY3RdlnujI9/LVRNjfVthSYT
ek0hIqZGm9vIFLuiKkMKsj3Oie5f38gtH76GYZKVSF3qJBQBo2vCudETNzEldxpw8oPhIAm819JN
l7rGYw7FUrVEgtAqUuefs03noyF7eprsfD9DaSV2eH2JW6F3DccciSmNhrSdERn74NEwvix/rZTw
+pUgG6iJpoZAyLgyU8TLV5ohQULtptMO6vCe8yS//T7jsroQz1BFiCMdm7aefxFDT8Zx0lJO/rV5
bFcwzIWGmGMLJGyTZhSemIN3Z7oxFS/pB56P4iAR6sNWMbyb0jAMBmxY9y2+kV7UM1VHEz/W9nAk
36fAFT1I7twbD9et/A9m988+sr1e45LNZrNggcZZ8mgX4LSr3HwfgDmhwmR0z1kmb5XMqRqHUBUX
EavUhdRRNL81Oitsd0r7ntI8jO//7Y+9xgdIlkA5j3U1UAUQXVDa7UM/Q+Au3NDjZczcXWROUx4G
QlkIWFbrSt6yr/0UCsLWRIntT7RZKdc4+8hFZOIJmcsGPvB1fXQUrPTlF21BexkmIhxhH51F3tV+
OxVa7Sj9tCsDxfOo1vUNEDuvfFK81g8c8iE8/ZKHW96XeammiloPsiF0bF/CBY0I3ROpxQg9mB3r
hxazq6plWOVdA8N8V30bBYt/0JgPWMukmc28Q5MDXtHTXX0eS0+9q0cQgkP2FM1602iVsccr6W9G
a9SYVFwkTZSyGfcyRrHWDjFeHkl4ztO7fjpW77pBqgRFC7w2S5LI3iB1fQkxtgUM4yz01i/1M92d
7GInnGsoG8Xcuv3mqjA7g0FWyK3+xjwj5UI/9vGERsQMWmECDDJNnWHIHI7v2kzrVjiMRQpgksTd
eEQjTPaotNi6b0V8W5k3SXI2F8cgu6nm9STQD8LWF9QVJBPWDKNT4rrE0pZa16wwVUJHUrvGHYyp
dEwIK+8z0oF5OhU1O2x6TtPs9sbq6KdC34UEUovLM5Fopiro4YIuBU2w86E5i+Hs1EXrcTaW/s5v
qzRFtK1ouOShLnOJkwZNm049NjbaN6fwuOzmu3wPHgPMX/KEaOjBYqEwFUEUWcGaUIC/hFKbqBV0
HQfPKPxafo6Sb9fXshVw1r/PBJxZzDNNqfD7Cz5Se1T7nRxYDY/ZbvPmtoZhvFUBketOM6n/mFzj
HnNPmD/OP3a78hN5JN/6fQPdZF7U2bIGPD2C2kRWcHdja3fgPDIFtUW/oFh9E6afqvxDlb9e3z0e
BLN7gxaSYjZRyCjDKPyqB4P0M41i8hEPTOCFuY61uYcElxYUQEWFvgxfmgJIA8OYaOhRoEI+6usW
Ns/x5+zr0Fg0+5l3kGkGSS0Hlq6BtcA1LONFCqMZwmaEf+w82jeIgaC9dEOQKSDt9ngkdFsbugZj
/Ecp1IMszAAzq9sUNDtL/THoIs5O8kCY3Hg28jow6UYWtIlJtot8P4X317dtyxFC1QmfSTEx2sRS
EY5t24XiMraY8kPB4NjtJNCcozaxvw6zmXUQnCzMihBIk7ONK5AYrPIomJGA346vDGbG9/Kb7lNu
z3bX82xwc+dWaIwtVAVIbioBaEUlWtP8tQgeQzCmctZEncGlxSEY094vnTYnoA/i0tCrpRgGpRUj
R/Ylj7bske/tBGFI0cNwpJP8MOTddcTfneAlIOPPc2VsAhIskFvqMqsP97P6jZh+VHrXYTbKrRc4
BnOH0QohhCoNFlagnwNiu6B1vEm+znjCWMDJKtmUAvY9jTGXqEwIAW+QIGslUAfhLEUSyIN5PUW/
G/slAuMGgz6diWxg/3Dt9LLypSPnvP1U4V2wqL+n1ee6febs5O9O6RKRiSdCVTchus4jB0L11rBv
UyvyYnSWUF7RJLV4k3wcAzGY9DdNkH9POeB6/THp3KT/MZQ3o8Ixww0Pf7kqxsObZpJLc4YvRckw
ZTd25cQhoOWmlqEeBQc3szveIM7vR/oSkznSkFAbixay6g5kSpUYz57911bhdYBvPNNcojB+vekK
YVQLaoOfRJteo+N7/aZ2qNE3eLuLfvCeqbf3UleJiVKpiSyAOdOTitn1ZMIno+3ulP4GDRk3S2fh
Db4DsT/xUk+bDjyBFeqafnNdb6hs6S8JmwVC5xPWWd5Ws6+Ld7J4LLWHXrJ4pYLND7eCYo712Eih
plZYIGYGwQ93l8Zgon0HzzI+3AqFOdpmmQRi0s6RI90Or41Uud1Z8Yk+uuZe6PXv8v0rPOZgS7VS
iUOMVS23xG8GzHPHECxQ0WtMEZFg8wyF98WYox22URmqARY4FiWIuwpLG59Kc3CG5VBIX6Lwx3XP
telJVutjjrhUkzjJRcB18lPUf4jLh958UIxP11E2yh+Xn4051VOuKUM6wA57O032DbhGI0+5kfxR
hYAXJfDiGf7v95RLQOaAZ2kbxBka7R2jezD7J8JtsNpMClYbR7/jqrwS6SApJDIAqG/UoMKQOIKr
uxlSX9QfvvLoi3jrYdyHNpeREreAU8bvy+dZ+vifPhCo5S+XM49ykEQi7Fy67ZyOsoHFHnEmu93X
XurkqDf+t5NlstehRapETE8DkXKyap4EglHd7j2qqpb/C2q16+7JZMWStFyaplTCBi6tKybHVDnl
vAveRvK7Njpws15uYhLNjZkuOEzCbkJLSO0HH+R9sBM9mv5W3JLbdRMEkdslnDk1pFAbLAm0e63u
UBGj3I++Vm5ZWuFd9QA9xt11M7luhSbb+q4JSREpKhaYlzd1d1sW3vXfv+780BB+uaJJTZawCsbI
yYTMLsV5pxZOH5i21ipeRz6pPOFH6gX+HB5RQbnEUxJlroMaNiiQ9DT0Z2Hwh+Kp6NE2xJU54e0d
4zCaGu+ozQgs2Q8f+i+SVdvN194TfOnwKtzykffqz7N4xmUEkZ6poQjz0OWnsjo15mPHK1Zy1sRq
InVjLuVZRtc0f66FzyZP3Z33+0xOgZa8XlBT/L4iPc2GGy28Zwf6A1cM4PVEr7x4J+iDrtPwjlkO
J9POQ+eX/e0EluOGeH11lsoTMe+M8uW6nXPiofn67ytccTIjQaF5WbQv9lSesNnFkDAxLA0E2AWf
6ZvjKl7z4RVeH0RzaBAa5lGreWWlOYeu6dI77OSnt4TzDLdtega61CAJigYQ5lxJZWEYOd3WChUN
ybhvxtyqNf9dm/iGwpyoQezMoi2BIvrBudvTwUrtpth1LhUrzLjn6Q8f7Q2POVCgcJ0DmcbISoKz
raDoAy591VLuabWrfOTflP8QUP5BZB8ZM8guVYVCzfNAtbKV3XLMX3to8jv+0AD9838/C29gzGHD
LC5YT2WAUeLl1h928V7w5V3Lm23aPtRvOEwKP1Vh12v0dl58690Rc5ygWkDqZBcjyg45Xm/4rD48
SDYwhyUZmxCQBJ3PKbpBOabI+33676vjFZVN2wYdfj8apoNJxHtByDmhd6OLgyYXb9tGz9wKoyyz
PDap9Q1ette/iS5eEWuw59d26A6WatWx1aJurYL84xhzO5K5psiE5jGUhqVQAT/axV7z8EDrFM+9
J3uZ2z/z8ozN+zloxvEYBRV6HVP8l4tNpEEOZtCDYbHpjWxX4FhTHeG8gIqDNgxn/n9GZNZXTH1D
pKFHze0pwwWFPpe2uhueopsQ1Y75OcWY+APHgW1Fn/UqGTdZ6ZOeSi3SHfGQ3kCUYL/4iy3Z1YHP
drP5/dZYrLM0tRrtTAOSxb3xs0L7dWfBVP1xnyLZ5t2+tvz/GozxlFlBpLyOaWYaPwjBcUkPuXbL
2bytM7fCYEsbKigJSCdjQZAVLvbpTntGRLP1z1RUGIRnznjkvjpvRdE1JOMhhcWYjIRGbcpQJNuv
Qsae7hJrgphKdBA42TDvFJiMp1xIZihSAJsU/WSvfKJvwYGj29AvWiAY3vj9jnuFoWbABoH1EhlP
OeDWjDE87OrgKV7zqHno1LfjM/kweiPUJ+nNbN6jucqv/p7RE11Hb0feZHyoppcNZMSB3FShrba1
FTcux2Q4581kvAoIEJUxSWjWhQB+SnfleQrs2JYOSWt12M3rcNRjXNtKxqNESzk2soKvFySPYnKH
XMmZpF2UFs51HN4nY7yIOqtpXgXYOMwj2CZeL+MQ1Zz7QLRU1UtyzhDexhzH5XdiHAla+bpUEOC0
pOCc118n8SaBKFT4GAtekJySaCebhzi7v75G3mFnHAo0tkplIdjLVjkI4n2t/fVL/WpRBhTjLuON
YApZv0hYFOk/tsNZMW6Cv9cyuIRgnIeWyxW4J7GEBUNedZijk49jCFe9LhbBuIspioNA1rGIYnou
tL3UZpY8Pl3/EJtJ8D/HFCCMg5Dydmq1CmeICiMRO/PaASIGvUOrNgWUJ4/hMwfx6qkFIuMYqq7J
SjSo4BJYO83JRJgsBXROLbb5E2O7nEzuepwEGuMjOjGIu0jGJlIHWOBJDNVeZB6Qp/VNR+cMRV01
a4AxLkLKpxjUwwDLC7eLb2tukLwasQDA+IZFq5oR/9GvJUhOeUOrDqmv3HezG+2Sg+nwJjN5K2K8
w5JoUh2pcEbd6BvyqeXdHq46VSyIcQT1UBdhasIYpmanFHt0wluSagXdd47R0bPyR+eNXg3GIRBI
B2hxiI2bNatBYY1eLQn6e2Wv9Joz7z2PfoZraIxvgH4gapMV0FCGfYgG0eqb0o2L5q7NWl/pNZuz
OvrXX8NjPIXetU00pjjEJZpGhU9xsc+MLyIMoyGWER+VUbZLnePCt66XK8fBljzGZpoypcAaZXKj
TW497sdiJ0v+kN53g27/C+pYjj9kix4jiURBUmCLZWPJmhWAbid0UWVu7PmOEgg1VvyJ/y15HvL1
JXB1UctLQa3zGQuNSqufIWlcedNOuZlv1dvmiwjRvf+UbcNWGS/SySA+bWgmTPtHFvVHOCnOQHg2
wznZv030EHUctB4oRu3RgcfEM2/mymo99dvsNBAoCZ3sv2Iy3sSYiVGP9Bo42jHE4Xa9L7ji/qRa
s4ea6XtU0KWLIM3SvuMar5WziG9XpV6As2Aeal5zAseDsXTvVSroDckBMSkYtA2sbDpN4svAcykc
42eJjLOqjhadxrFIfyjHD632UMqdxfEjHC/JikLX+mIIE01xy7D/IPWVldW13wl4UAeX/Vgv5ziS
ArtdahxvENfKwy5LUo/zR/A2lMbA1XlLsyoTBBF/RHTq3eZDZKf3oWt8/5bv9Z/0ItijhMV7veJh
0sOywlQKkoeCRMNcpztNeS4hQimh66PlZY08ICYdyYqyhrQTFjfrCXyyF8uQWTISKxr+WwYs0z9k
tSJ5Mvs4orUIoYtc2bQHzHbNE09WY7MNYhUFWPXnyCi7aNKxcbJPHWPitYlTBFT80YXC6s48hWhv
Lkvnuo3wdpHxI5FYLw1pgDrXX3vZF/sPrfqQpJzKJu/IMblJaQpl0gpA0cYaETy/TfDKGJY5zyty
EmKWeDKtAjJ0vx4PcK10wkPlqp9+9Wrxmjo4Tl9hEpNhltBlRJ/RK+Gctack5aXb9HBeyUQUJhNR
h1RpJpqgosL9LYBF5OdZs2tnREjpPhdcVWH6pa/hMc7C0MJMmmnmM0Jmciy/dJJv9Le4l1lCaVfB
7rrdcSxCYdwEXq/Qdanj9FbJySx24XKXJO94alkdKLYLNx51NDPTgk2ZPI7xYeq/YAbj+ip4RsC4
hiKLC5CR0dOTHrRylxicc7Od/eq0qVzd4GUq9Az0UnOHyk+TnINBO8xd/aIRcH/qxp3eme715fwh
QXvDY2wubVuxXHJ8lQxydY7wqcWlSHADb2osDO/t+M8PfyjkvSEyVqdCKSxMIiBOmR3WdvSd6mxQ
/bOusSIBLTAgkX2H+jjNZd5AGeObSN0MU4dt1VFrEL5H+WESvnG2cjsBeMNgwpMG2uy5LbCwEO+n
hfKxT2RLU3tLnI96exfrBzk45c05zx+U6JGDTTeNPcpgyAOvJfTQNCi8XUYsIZlJUota6LRuTCza
bpHaiy9+QyQG6RA0dDiHefMrrgEZu0nEuKuLHoCxOUwWhttnG00sI6TXU0iKyX1s1TNqO8E4FTQh
Mu00lMmetMpoySRtd1Kixn4XytwMaOsrrP8wxrwg1lpORoM/TLNGN12s3o/P9CmhsaTUEt4xi0o0
g4BvB4+7UA9kWWMCIQqJKpDQEQnZJc3kZh2vGLzlOA0I+mjoId8YtDID1DOzGRCaeRaJ3RmPEa/R
dNMNrDBYum2taeSyzYDxS6UoskvfQM7zHQ9pdIZ33OWmwzHZzQ/1tiyWfjuP03DsCkDKlW34qp26
EICFKjC5lewitKKD+f06ImcfWSbu0ij0ZaRrVITPQ37ugmex4YTwLQjQiYHeCaUq0NJQ775KHEcV
6gOyNodOVVdW3EFZXvqs8NiDtkLQGoRJ4MTR0OTKAEgovzSVozU8R7blTED8gclnPLJCa5Y5QnWD
nC1bhtBR72kWMh21h8pNoTyBtLTA6AL3uWPT/MAaARIHaGSJKjsc1oRdMPRtH762gOAZFw3Bg24V
u9mbT3T8qOJRG2+WNteIjP+q8YRsQs4Mm/hlcgideLK1G93WMWMb3fMeyzbNYrU8ZkPVKjDHWQWY
jj7x4kGHNBePL3/TIa8XxES4tB2yAdHml99r7mq7hqs4hpgr9ynFofAhKm3l5fqJ2rTE1broulfm
LhJlzqUehjJ35CGd070kVfZ/g2DyLbnNDbAfUstIPWnZKbxZf64hMEc2kBZxVEcADN5sL87rO6Yj
3VBD4MtccL8Sc3aJlgnjoHR4lAJa/ADWqtv8R3eMceVT3G6ykCo41zeQe7aYm5iUpyJJGyyQTjul
rvAASSXXPP8aDVZveByBvCWyb9FmKGaDDKUe1KlA1etAU2ayyb6GfFq/j46po4M+1+KskWOILK+G
Wndmih4ymv5QReT5jOmdh2ZHCW0xMXmffK6fryPyABn3AeGBvB0qWL653MXpUxdzCsSbL4ur48zy
BY5yspRdBwCIKWBGPjwEO9OXMYPE5zXgeCf2sRm62Pk00CNm1md0A0vZI7egsrFdRBTBUg3aMcx7
sEO5pSLUbZSOIXpLv5BBcMfI5D3FbqQTawhWU37SkrjIUmxY51UY3yr94gh6JVsGj7zg8EpeW4fq
Ao3JtzUSGmMQYUHJ6+eJD4IKwNEDeZVNMDcz2iYn4974SheIjMVNoFxH0zvWNwlnCFJkpW/yJoF5
EEyYMkttkuocEHn8nOixlbShK/Ge+baqXhcLobayChrhIImyEmPryP3i0ZnVCTqsz6ASRZ0DxB0p
ug9CL/16/bxuufkLVCZUZYpSaQb9YNQr0QFdkP7cVC66Fb3izL0d0c/PXMcu0JiopU5ZIcU90Cin
hoQpSXm0NLd30INwUApOiNx4TLoAYyKYXkYRdN1ebTF+ZVMePTpBxUtiOGdYY0KXFreqEqqwjpbc
Qfes7j3OJ+JtGhOo2kUJh4VmE50CEiE8b9jzS/QFvT0HSBg518E4ps42k0ZN1oYh9RaDhhpy+EPT
RKvBR7qOwnMT7LW8FHXQXjf/szpMkkCFWrCLY2ZRYSaQV3y4jrf9iSDWCKV3HZzejCU0WhdJpEcY
1EK/UW4Fnk4NNdvfzfrt9xkTCMEkWiNPDx3DeFaJtdSjbXR4IfWvL+MP24ZWR1MB877GdjyKaRi0
Bo2unZd8+MXsqTrZTyqf9cqgzGmf2962NzjmtJpZmUOXFXCV6ZvRh2zkfJbXff99394AmO8yk3qY
gppmfWAgpxOW6E+qLNRozuQ7nYztT/UdfTMMS15UpC77GjLzxaReiiFAidienbK96BbOckThLbQo
hSQssLB4dLPbJvK2VOYQ9xhjkuMBgKWmu2W67NCG4zUB5NyG1Px03U62D/E/WGymGU55oUw6tjWU
zst4EgI30+6uQ2zlYXCubxhMoE8LSIQJIdajgbRe8xDo7W/0RjUf3/FyfYHEBHhl6cDYNsEKtba2
qvo2mxAi8/+4ZUyIzwKpi7sKW9YKvRMnqjM3kSvNs3t926hBXzE7NqVsDCFtIP2LC2/jztIxLT6W
AlhMbivOQx3PU7BdjEkJiUX4WGwaRmDrm/RgPlTH6Z4SOlR+EFrTy/WFbcfaN3NgXEUdan08zsBr
pkT2umYYdpivR3BXmhCKbrLhBXpwn+ZlAKGpnGOMHD/FskbHQlBXUQLwLj6R9C5TeX6KB8B4i8FM
qxkibtRPSR7BdG/0iEr2cfYqdJo35+Ss8xA57sJk3AXRhLrO6TWn+jS6iqM8K6kdgb0qtqunHIxg
fuQiHe0saX/9O153HTh3MOBVEtpKYlaatOBkxidVeByE2hII53PxMBjX0cYQGVYphh6JYLcVMXCh
fQilmRO9eDCM3yDlUOZ9DJgwuwvjU2jeyzJnt67bBRhumN0KlDEMOthF0u314qhwyTd4APTfV58D
XXIJprKoWwKLjQrDGyA88UKc11F2B5wm5IEn0MHbNvrvK0hCKn0UGkDGemVphaXW6Ip6D2vEyqkT
tqnRkGqtlujOlS7me770fnIr2K1Hyy8NzpT6jH/ZXTft676XsG2OtS4PlUZek7R+X1bNXpjBzT+n
TiPeTknjXUe7foCJyLiMREVKSOhtrhNSS+4rW5NLK2vsNOcxe/E+GOMq8tQ0a7PAVs7heZK+QPRk
jP/bUWIbHaHKlKuBBG8kQIdEeSayO8iP1/frDxfR/48g5DXhWNldmqa1IQTAiPajS8kdYzhav3Gp
ekKP0XL3Oh7nZL3+OSu4cWyquqC5rSw8dcWPuGp4dxzqX/4c68lriF4haE0+6QYtoI6z3T5FuFpD
fukBY9fFjWajc4yzIE7Ihx7Y5cENKfuxgV4CR0pR6QFnwm5MrFywfo3Lh58Kf+E48u0kUMLzmy5D
a4ewfCUkkBt1pEbeOJMjOZKVfpwOYKv00JPBOb2bVv4Gxea0ihRWE5HxvcqsBSWsrWD8Vo6d60ax
vYcrFCY0jUqzTJUGlCGzl0/5DXp6MbtTf8qedF880ZEWDuCmGa4AmSCl6FWTDtQMjY/E1wYLdNZO
eu6s3mlP40k+pR4XcvPqs4JkglYAhZdcUQD5StgDs1yeDZCV6L6GomBx5k0L8T4cY5ZlX1FKQsA1
xW1mvqjGx4H3xsODoP++Omlp0NUZoe9yRp/ZmXbsmsSaFI6D4n0pJsOd03AgGd22KBMtyDxbbcWz
Ph4Ecx0eQ2EZe+oCaXVsXCyUt930LL+gTRKjE8qPhD4SXDfALUhIJMHdQjUL9WcGMp2WcK5HKMco
2pcseilmHqHn1rdZAzBxcFpaPa4lABAMHtVmbZGhP0qT+p4L/RqHiYLgDJ30WAROckqfaMq8HPGd
Qh+0x5/AN3tMn//LxmlsomzWHUg7B+Bp6ryv5tjFfZvnHLZO6tuaNJb9ROnEmigoY6IPMvAxAe1j
RdWx9wZMElZ+KloSz6FvmYOCySZVB6ksVAmYk5QMejOIbZpgJhPqh9NJ2SmBPb7ItwTtDrmTGxZ6
k97TIUzWqMzRysauH5U5wVvzT4hN7agat/AknGXocYdctsZNH79GY0x+SLMmMCWscbwfbfqOX9rk
brxrHTqmLDg8mgPeljIHAF3+Rd3TLY3CG3O+1Xh3BN7vM4Y/yagIljl+X0yPibiTeTKjdDvYNGa1
XWwHjIDW+rQaswQdYpPfou/F+CKpigsdGSuaSvf6qeJ9HLb5JUMptW5rrEb2KXsCGsUrd0wwPCZ6
hVt9VMuD8uE6JGf/2O6XNh/GXqlhfKN4nvqn8O9J7cnauNmmkSaJojzIsH9aVNmN/LgkldVHvVOQ
dwSo9YeiC11FwZaULbSzsHVNbdjVIFsBqOuu79XWpWYNwbgHNSY4PEmeOFNwmKrdAj4GdHvyqum8
L8K4g1otQFxoYiGjcijCM5eIYSskrVfBOICgm0EVVOCLkOBUDHYYH7uFZ8dbbzaKCA5wNGFI2m9M
50QSo6GJsVPJic7BLDtVscipPlHHPXFHtbauGms05tPLs4kRih5oNRIHHbwLRLCW/wk5or2FRz+3
eVdb4zF2kFWlIncV8FQ/3I0huDnSs3FqftIYUaG5i8euum0Rb7vJWERpxlGe093UjcVKGrBycS64
3BUxNtGUMQmbFgg09cp3sWuMlnin+HSkU1Ed3g5uO1Ww4IMeS6MqdJdntSyKTmyzGHDzbVp5UXFT
5oulBh8EiTtNsW2Kb1jMFSNPwZNRTsAa6ZQiRvXP8r51glvVk3fvuVXjIvjPupi7RV/WczZTZ5pO
bjt5Hc81bDXRwJu+ATCWruUBxK5rLCY6DQ5mb73G9FI7+z/Srms5bmXXfhGrmMMr48woR8t+YW0n
5pz59Xe1fI9FtejBOd4PelIVMehGA+gGsNZF6+HV2TFDQA9Yj+ed3h9s400mb+1qGFp6yTbLm4Fh
nfv6LQM4feVRcskUbHe7JHAFvsIcfKAPaGYt7sUR3m8AS4IM3FHpIN9mQGoXDxRw9e6xehPFh/Y1
0lu0a0CUYj1Gg1eQVbZdv7QRwJl5mIFI1GS5j3i3OIpfeEUG+A3t7rXGJpBvOvs7BUZS0LSJ8E98
m2mSJoWYijVQFg+L/NgeNZBehb5RP7NBQJpvZz9b2cjjcrvKEgdFNiDvl5dHe6ZbpF78bAWVOx00
wFqRoLT7S/qmIpfuGaNmKXla4jSDQoO15bEOzfJQHSu3DKjS2+vD3ofk701BlSsHDGWZgxMR0srL
2cUU9SG6YkW++ES+ShB68eSLkxLqVpFAEm4e7JRJduWg72DG1Xe+Fg+kvL27lbLRjPOKWmPW8zRi
68Kr7J7BdKGWgvKY5IAgwYuvyLs9pR/nGbUiGZOmhLz22+Iwywxd5br10mvR/TuAAn2rHecmp77p
1zbDaqpXg4fml4v+q/Wk2/CRAd4HqUb8fT/y2yZ5PHcQZmRC2Fcpatsv9Wo5BRo2CR+87xXfRHAZ
QDapaKhVoJB5JTuCLdnIBa7XE4thVKV+P8aAsQD5Bth8zQ/wAUlRLmIPf/+ioP4GGFqQcuJB6Q7N
qK2dPTLSgsqgFNy1R+bzZTyjghqUs480niylkFuWwrUDrqWMKywBUlH9PAPv7L/wXbsGCZZdS2VT
GlD1fQrSG4pQ1VWTArQ4Hhz1pIJvqL0oC7R+AaeIfuncVfBNHv+AW0dxq+QJ5C2nX6y0pht/aj3T
lgBSFDraX0RtlnmDdQL4HB97fqy8H/LYahLgIv1/Bn5koOQhWkUFMp/ba957J42LBEMfT50kQVr7
0rvmSX82vuJ+cSyRmMClWOh+xMv11/OHYuc29k4mt4Mg8uhUKYTM3Hrq5mPcXS7SbUrN/O4F1a0Y
fhZ9VaspD1eI+dW3jMJMY/fAkuuO41XkkzWFHbt8J47LGeZZk/ukaBP0OCnfkkPuh25/kl9YAyl9
Cnby8HfC2I/Z3JnLtMwHaYRuVmx5ho7nVkl35hQUfVHtlLnmn9+xHUf5Thx3yBUD42Eh0ldXTk+j
7Aki0faxc7N9933O7a9WLo3zhO8X3Td5uhq1lymkpn1Je+DS4baerLYdmD38Qj0p0LqH6hkDOMsx
BkN1JO4lWe+U4lx/N8vagOIgDOJlAIg2c4z1hfCj94QTQzdLPp3fI8ok2P83JpHJVSpnBsQNRumW
CwZ+hWtRL209H+1KpN4+qR3j/IZuLaa6sMMFyiY/ieUrS01PhkrSe+7Ez3eLyPmKGuMc2ZjjVM06
hsDH2skrLw0rW1WcbPo5ZCdRPebCaZ2886tJ7R4/hy7KY2ksLds9MPGIXuZh/Ka+GF8xcpKb4oZq
9dyDwNxq+mEaXSrR9mHWQLcE+eF8xFuV3Ra24KRfjSf5Bpm5nwfjYK/fC9E+r+vuXuqyAs45sHkp
Mue5MrCyZTrzx5FaOF0SutaQeYNGkfbtOpGNGM5nCSLmH0xmMlZx1VnHSg3Oq7EbVjbf55xUr6bN
DLBSBM48skP1YRquxPqxLnJiufYdyUYQ562UMC1XOYMg5WbwDIC7K/czuA5/QbtT4z67x3ojjPNa
qaLl1cI2p6kiu+0+6cJdG1+18c9xOJ5fvz0zkGUD5DGYfJWQhb93IMOSpyBQhQF2601nXobF5xrs
Lv9OBr90UiuHMjPyNMrRX6Be6LnoTfpKVdX2bA0GjfKWYhimyM+nCAlaZqKuSPDQp1W24iaeFtn6
9whcGuxlrGDvLdRO7a4fMn0FbGGSrvLN2qVlzILKPMaquFZnR+bBmii92Bnh7rWgHVcxZYvRYbRS
c3s0iZZZFEqJ1OlS8scjulc7u3pZ/PxQXnUX6/fzu7W7ihtp3G7h2ielPW6AbltfTUmC/vCf5wXs
LtlGAGfcFRLrdsQTlZvV10J56OTLJCVeSCkRXBQuEy0ZtBIW10b3QndYwGY+1v6/U4MLvaUFDInO
gBqjdl/Eh7L91lLVsj3nJmsaeNFlGZvPg47nyiSC0zVLXGl8aedvmfQ8yy94cCPO5+6Ooz+f0Y6B
p1PmNsRqULUFbXeC1sbJ0ZXCTYW/qMXg97+J4DZkGLRc6coY3hOTGsL4vOgHYX4yxafze7LrpWVM
bYOTUEeDAD9wlyRdIwhyCneGFkTmAZJgvf41Oxs6VDFu18o2wriTomlj34LFBOsmgu5zAUBObetC
RezOXizYqsTtjpnMmoVqAoxA9ZaqsCNFwt83I70tloKIprs3w60wbp8ipUC5BKSwbrM46l2h2+xt
az7oj0DA0GLkQdHr5ZCqMFAryZ2loh6luF4gtlivpNoVq8cpIY7rrpHroGMGIAsqXPwQz1qYAAgc
cVxXKxi7y546q3vtZaa8EcC8+CYVV5bRqKua+QOfvXWW4Hue8Xb837SXsfz3Q0DYiOICQl1O81To
cNGjz2ok44GRbtDw+fu78rZknH237aqLQgaNVIAmj4kt6f4aP58/sdS2cNatpGCHUkq2alGwFscy
IvIbdiU5t1ScQdeg71qHFN9fytSe8mspvjGX2a7FQyagOeTHeW3+4H/elowz5GZQknIEUQR2JgxW
EDgY193n3rNO4kGPbOr5YX/xTAClIERIBg9bMlmNFo0Rko9K8UXxohV+nldn3wB+f5+/DhmL3hva
WOEFQLxRlJtoPMl/0awLFkoZjUMiKJpEvqVLjMH/m0kIcaEcVNJDCxTy+uEvtNiI4G6tcWTIbSLn
iauVn2f1aGEmofHOi9jdiI0I7sJadGVoqQq06JIfSeEL7Zfz39+3q98CUDB671wQt+V6fBXgsXF8
2NV9ctTt+JD5llsQ6FW71+C3TZH4gm8YgjtgVqEOm4sGpN1NkwYiODQlb37KYjsE+7NDKLhrahsF
Oe/ZD6uSWzqi3PytBY452LpcAbwgjDvLugPEKMa/KTahXS+6Ecl5UaHs53KoYBcV6KXX1DGF1ast
R85eJhFtAdV3VUkoNdk3P7ijjUzOpVaGYi2aCTVbrG17nK6ypx5Klve/JtypuEqpyFZ9E5PMaZIE
I4WK+THCULHlTb7q/xf1KbY759TivGxrpl2mqFBLDtpj5lVXWSA8s7RLRNEeTDnnjYWyFc7JSmuD
ETsgBbiN7lZJ0HTAhv3fYaw3bkniByJUJV3KpMfCidkh7m876oJy3mFIfNUGR0432UXIzSLbjG/n
hAirbMHPbMiHGYiqV6W0xAmOBsMWJA9kzLZU/mhyamydUIQfhAAKZWus7IrSd3dF5ScU+jax16+O
cWPBYjsNRj+xvR77QGyyA7r4UXOiAGooB8u/g6woCkrzAj0YSDpe1Q/T5+VmBnVJ5QrHWCAsmFo1
zg2kpaCkeca2p7XN/sowie2nvs+d+04Zw3Ji5rs2d5Hgl9SrHrlc3IEX6rQadGZfvW8G87E4FY54
O7y80r6hokosF2UE3IGPwrKX5R7S9EzyqlD2YkH0MZ7pnvcrpFZcprD0VdFHHeQoN0D9a0GZgyGY
LwvUYiOMVPsRKY7LGhJ5jvpFhjjNri/Nk3YxH0ZbCYyfqZ24VKGYMAm+MBbBZ4aDhIMEIPYLsS6D
Pu6JVxcqb+DflIXeQl80MzvlwbxTfJA3OtETELVZZ1rh6wYyB2LHKK1YYNq4h0XJxkERIRFjS9nz
Lzx06zr+Op/S6/CFESv9BYDGNjLIXNaQVHJedMwWNUHwzWI6iivFGUk4b5kpvVFqkow51SxsVdLd
L70/GY2Dns+lpvoUiGPFv/uYoyFg8B5yhCFo1WCUgqonsFz3HxTeEh4ehHlRJ31umV/VbD3o0Z6A
vm9kdo1rBPX1GKSnvyxvb9JXHpFZsOR5SlvIHE6Dx9rurGvtIvYtp3kx7cgxv2KYlwKvogyRcx2A
05ByPcdajpMEvMDPa0K9AlNWwXmLZenX0tKgVXpMDtWpTP28tJPMDt3xdeJG/xRqwZChdE8VUQnJ
/DUwzcxIiyNItsTnsPzai49xjXm2PiLcPGUsfDUsX1Idr3oQxHoX52PnpDfzheUkR7Zt83XtTH9V
QN3YisI5EKMomk5v2FlLHhb9q2q6Pa6gaD8qBcJX7b5EvJ0EhXMc0zrEa8kypUY+5dZj1V8KZusC
D8qerQc8WVGLSVgkj9RcJRizSGa4Rn0BEA/YDy/Wwl7vUSJz44N6ASf9mSodUBGNh27GdFHTVAlk
toAeiF+AOXk9g9ZGdMsvDAX93zl/hUtC9H7ty1zB3jGY/IqNP7pJMBaARWGtY9OFeU+dBFJBLhPJ
KlwaO3ZNnU5hoKE9xxM8UKc/Z6FduOKFTB0JahM5t2IthjJMgKt25Sqzo0yxQyDlE8vITPzMXUHh
HEtvhEOWttCJdZMDRNMHfGtvT7jti4fcGf8GTmkbQfk2zWhZTa1muaP0ILbgMGEzTZlTfROeZN88
JD6F40WEuQ/NmlbVtRMLp8CWs8UUfObzg2p+JlZxr2dh40hUzpGUSzYN1QqtysswEGzlkFwpgRAo
jkjyje4rpBmKDGxOU+Xn3iKrxZwWS3pU+bEwL+v0uGRUKrdvFG8yuLOVlVmhSTlkNJPbXzI8zdBN
PwnoM7qu/OlA4eLt2Tk65YFVa8omqrfcuUrnNcsLY2YFOxEVVOsgxLp7focoEdxRarQ1CbN+QRTT
fpj6V/lvOu8xQPOmA3eOuhHc70ULHYSLYgGBIx7OXBP46O7ssRF6qvJM6GNyT4K9Oa9aVkOcHvZ+
lpmH2myIJdsztI1GPKDvgk0RowgixDLIZUweqo7cy4T/ofTgDo4oKHlbxiv2ZbpttNQWyTx3916y
1YMLvSvKMqtUQkSM+SbpsgFsoO4qd9Mr/WMeUFGCWjam8SZ/N0OtTo0ClqZMF/Xod8bRiKhskP1k
3mlvVWK/YSMjW1QD4yWQIaEd5RUw8EksHT22MYWGvrZeddeHf3V+TM4jyPO6SGsJiWtyOWVeXhNX
BcoOOBcQVosazsyezewwp6eKItemvs+d/zYaewwd4vutcKMln9by/vz67BYAt1vCnX9BlATgakAA
OpRZVAPpWX8wY3uQ7cYXjgP1DEooxPcoh7FZ53rGNmS9FupPZft0XqG9hHWjDw/HizbleShy6DNW
wNaZT4rqqQ2G5qISle5HqaSOza4+KG1YkonGcolvzE+qULXqDqd0Ki/UyhfNw3l9do8lCNxlhBdd
1PgnPoDAdYLKDAxvIa6wfBfC4aYvR+Jk7q7aRgrTcnMwS7nPY60bEZzF07R6jWHZofG0LPeNcBV2
xJnZvTGhaeu3TpwbEAdjWIcF0tIjcqnZTYCb68c+IDIAb3LUX0TXytzMp56u2Fn84H02YjlfkBhm
swzmhJTR7E4l6OfWsnDRVR7MpnExNFSIoHaOcw0Z8Ley0oK4Ofe19lOefYqm7+eNYzez364k5x5G
UUIndYOV/E8WnKNtHNBVDHZd+UwNs+07i80Kcs6i7tdFiRWoZB30O/OEdPHJfOguNacNqM3aP1e/
bYR/+cv0calCppkFpuPldomI1JeweP7VL46aUNT0AXlPNQeCVbu5ER2qqXTHuvkJ1CI7zIfg/G5R
KnE5Qz9HZq/GUKkBAdtkVZd5Tz3REzbHv/NFdVcn4ooNasrViXPQeq2gT6hX/7wme/M7oLx+2x3O
X8TFqrRLBDmofz/LTuFhYvOo3oifJ1/y5EPT2xQJNzOtM4eXf/ZbsqzPyxWLl8z61dyPbmWCkkRB
G95gPdZ9dysDLKaXqPybOmH8U+CsLmBRDyE3PoJEkiFnFMEaAGKKMZAmPvU2TNkI5zR6SZAXJYW4
Vr5U00DICUdPHWGZ8xh5WJZIhxBPQhGIJ6/wNw6wtoU7dnGmnp1JO+EcRphZWlgwOwHgdmVLiV2i
uy3/GvrZJbAC3WSwI78hGgGIJeQf/lrditRMwBJm8THqDjnFgUKEEf69b41zPZ5SrKC1Xmf1k54C
McZwquxBrz+dP2aUJM5hiKlgDqEMTfR0derqJelOuXmxKPdG5ZyXRK0Zd9cQzUhW1hT7ZBhXVn+v
/QV81NZf8M96ZQE6T5lpYsYg90ovlqW1lZh6FGIB/IyP4B/yBAEYg8PCvJIq2lbir9LimqOfUNCh
1GrxiYRQaUMJVDZ3KA7WfCPnL+d34w/HRrcAPaSiK5S/wuZR1IpLw5LK1wlk8Fh4tWiPds1mgCSH
zQBZg3de6G5ANC1JsmSAE6Gx6X0KmKhCZDZWD8eQHBXZq6rZyfvenrPcHqpbbQ3Oi9uNVG/i+Fq/
NoP1YWbi0vA45P8k4Fcun86L2D0+GxHcsIgem7raKwjxhvpTaxI/HRRHWKxDBRDqpU+IwbBdo9hI
4w6rpS+1tTJpZfi1rK7T5e68NvuRaCOAO6MG8Gb0fIUAxi4m2IwnS/AAdH2s/OVAOdH914eNNKbu
5kagp12uCTX2B6TNbAhNBVwkaFbtApgJLtoLyJmE3cO7EcgMZiMw15pZGgoITMQrPbxv6+dqck2y
tMe24YOP2Ijhzq4KWmH0JbJVnGa/rDu/kbsTkPIP8VRcJXJzJ1apM2M6TJeiBxAMBaLZEieNMn1m
txtNJ3Q55FOMnxBbqjNrhS3BvRcK5dOpBeUi/SQ00qKYWNC2ukmE+0b5FgO3Jqcu9JQYzm9YmZWo
LTvI03oYm1PS3cjG13Ba7PPmv5v/ve0bfx8Yda0TMrZvKZrClIN5zI5sPIYC6yN8Bn8tWHtBL8sW
2kiIULHyj4RevvRhHF3pLzhJMfn+29/ynM0iED8xMQVJdR+UuperL6b6N+/hWxmcy1DXVIliEYvW
u78aMIFuxzr32MqZ9yp1ryfOFt8CUGYiioM9xKkomuOxLbbnBbCXkzscaxBr5jMRQwiXy98Jyjpc
Rd3AEqqdX7f3BcW0tB+HN3vEOYtFl9q4Yz6p+Lk4mM6KAQ+t3opH0bJXDx2zx+GCek8inAPfBqCJ
CayvgchKCtbsMV2+lMm380dpD3LknelxniEblnAZB8hYTq9oRQEA4NwQ5DfD4bwkaoM43zA2VhEl
IwTlxkHQgiqniqmExfG5fjJ3mgGCMfg4l8E3pv4yAallwSU0PhnHv7tev9kDn/pLJbyDMDMDLy5U
8ViYP0eNOETE/vOl/VVY8iEqIWIBCK8kfg3NxVYzIpeghHB+YVIVy8o77EtYXg/Z11TwCo1IhygR
XP6w1q0mZjNE6MgnDSkHwQmwiTSZuM9SYtj/N7FU0LTGUnqIybrCs+LVVsTpVrLIPha2ImfSBr5q
j8eoIVpZ+ImPZgDk00P0o0s9+cggfTM3Vu3S8M6fHcr58EhLXSJhCjqBSCO2x2/qaQpYD5KpIAkT
rrqjfACDwPfzMonzqnCOAVyYw7A0ENnmuJmD9hAFG+rIUjI4n4AE1pD1FDJGn7FhZQz4Jbrr0f+Q
3qd27UiC/Te19E0Y5Gv3YCE0xo7lsmNc+RIGXqcahEgJlaIQmRBfsi/MsRenDJqVXeOKke6qSuyM
4legOVC28dHvGQqGZwAfa2LUxNC5RewVRQTF/QCaqtppntkqRmD/tXvNtoLwAt0In84bxsdj9k4e
D2M2gajVTGXIw2OO08SHfHjq45d/J4O7rqVTLOVVOApOu/i68ENBOhkT9r1zpt7rwdZ14y4qcy6i
ToKM9UYP6sdf0F5t6CzfdFsH0FEIJFTnvFo7N6n3Mjlnm3W9OqUh1s54EIE118e2cG05OihtJW+I
bbT1ueclUpvFTuBGScEq9Aq0lDCOXH1oc1Ac15Vohx2FYvDxJL9XjP2OjZx5KeJyFKFYX2hHozbd
HGM251XZufS+l8FlYKEoaVNRYcNYtxRrCBMcGak/mNmAIUZRK1IKcRczKdQ1a4khrJ9Vb9VDtxSp
911qbzgPW835ilk7iMjCa129BfxNRLV0fLzCvF8yzjeIRaMpIDQG10dzkWTXY3nS43u5/ZSSrPPE
evHNHDOa6VegjwiOdCOBWyzxfOG6vZgd0wb7vBPfUYZNHV/+XcwaoBhIZwQnv4wLJzlgaMcpHOV6
+DZiWrG+KwMKWprYL5NzGGGsgKqlhkRFeU70FlAJpzb5n1O+dxtmcg5CNAG8prcTtFpue+EfUYwd
ayIyceogmZxTiPVlXToJVjGcyuMvMrHOl06/kEBIn0dZBucahAxYXXkFFxQfx9wvHzs78UK3cbXQ
q58lL/XAL0asImkcnKvoVWtulJ65o8Zdcyd+VHwQL6AT15g9owbLseyKB8ok9+1Dk2Q0gGE8mx9m
7dUFLHdhg8BYAra7/lEIlpMuj+e94P5q/hbC33KmyFRbw4CQVnyotO+FTiTRf1i6NwFc6B2ioVGy
HAKGU7d43T8qOueKoD+tuPCOgKVngI3Uykkf0yVm9m9CuaM1pNK6rgmECon11OafpTD3ovWfcDEO
cnOvjoD2TEVPsVLfGNeTWZhHq5ntSF8DQ2/sapz+5Spzx1AfR9PIUvyedbIei0b5B4Uk7/xGUiqz
jd5ETF2x1k6OOsyILnhdVzw5vAcqoROHz+flkBvKnT+8+0yTMtUwS4xqfZnd8Tg8xX7oS0GZ2/E9
A8TUjudlUrqx/290aytggqhSixuKMH/OcQ/v9OJ6TIEj1oj+eVHUeeDidLqiH2btsIzAez/Eio7O
K4PI2ihtuDitCfpk1ANbQODqotc3uaw6T6MesPZD9dsR4EL1EJl6O8Ywuay4VYci6MpvmMr2RgEP
/LJG5VLEsvHXoKQLa8DpQqcwswd0TQt2ccCV0qu9KHZFF0wQLllGYP2c7+/N7w75hztRqS1qw/xj
JuvHrAQ/erccJlX/POrisQyTIOtqpwYIaCvJhJXslLrfy+YcTBVW+qCPkP3rmQtPxpfGScR0Ve6Q
cwvsW+f05J1HMw8IBbD+zovuGbVW5E2TXQMyG1AajU2tK7WVnCPJ1QwV6B6qGdMnKfGXnriLUc6Z
b2vT+6RL4hj6SDfLYtfH+HOH/E7AvGR0HACL5v7igyeDAos059aR8yLSBIC3fIHc4idA4nGrLXFz
8Y3A9NEGT2EvE8Fb5f1ImaEIZEBYE4IMPHqedSBUpj/+lbNSOU8idZbU1SuEpHJ6UOP1GIahe17E
H5K7336ExxBLjFVe2gXmMJ2UF91RDvMBHQmXC3CdUfYkXCPhtHi2+6wFs41VsGMlJQ/NrHj9gG6c
+qVL1uMSLYRuxB5pXGqSjf3cWyGWLxyUy1jqUJsWnuJQJJpGdnoS3zkLjXMW4JOWZ6GBHAHZ48vs
WvIrArLgzaco9trn+roCrwTVIEOEGR4kDfgeuaGzSGbE8oNgmAFoJjyjzNypyIhtoxaScxliYQAw
i+V4SWfYVvhZBjOo3gTnLZF95Mzx1diP2CQBazOK69xhFZXypscDX0u8KpPbxPmHWtLEbqmxYFGO
0UwTIBRu7Mufw9hefIZfm9V26whHmbhcUIvHeYpCTlW91hE6VfNaDH/04nGYqYdRIoTwJPeLUFgC
QjQLIWyiaT20F/EnVj0rPdT3STRsSiUu98DUxyBHIraq8dYXE53fEui5o8CUHSlgLZ2xh7GGlgqU
hFSdm/+Yw0SdVY0dM1Ds4onUrE1n+t+Bbd6dZR41qxiqYaxbmLo1f1rUb4tJZRYsmp8xc51zFrMl
Yyw9ghazD85YL/H0yRa80VlegLR9pRc2hZj7Bw8PKDrTFA28+3MGmK6WUrYm7L51B291FRejTUdW
flC87IFC7t/fpDdhXMiKxqYRZgHC1u4kZI91fauXxG2BVIgzP3OyBEMW8ULQeWFQutldNzkJpi51
P2Mz91TLFiHvA5lc34LUpBah03BqLzW/A4/EdKth0q1wpwsyjdk/y/9ZwQ+0cgnutmOoQDvG3mNc
sFHB7JLNA4uH6fB3b4pvwjhrXAelj8SavfdGsROVhV0vhd0Mt+dd+3mj0HgiZmDW1mqqYAH1+raI
v6Wzm1Ht7MyuPh6rN0W4EBUmiTAaBY7V0PlTeLGYTq89V/1NpX2r23/Oq8Ps65wspu4mUtXWEMnr
iEVLj+hVOLWHX3iL1FH6Q8B604kPWG1Xz6EMOb0v+ZZvnrogdLvJXq97D+DQrbMcLFcYiWC/n1e8
SeXchSqKZgycDsGp8tNQyG5eXejGF6Ep7fOruB/v3+RwnsJKrSSpM8iRs4OR3RUTYXR/KJ68CeDc
hKAved72bJsuMYB+i+F6t0dum/8jurlHP0oR+vBdiYaK1EKv8YYYFQA+72ffMC1iyShP9Hpt3Vie
2AyDGE1QqYhfJ64iT0xtA4PSt41fOsPhf+ebZ9Hw9xK+/p6NPACljuUgsdDRN7ZVHUZgClbU6C21
cCxiboSIc11pFfNBdQryWc2OSTgdSgL7/0ZCm4V5lRtQI1di2zIfw+HlvC2TG8O5hFyboi5OsfnC
YfU1P8OLtajYqAwyHBiNwqAixXGeoZX7dRAkLBlS2eSaTRbED+mnLEEJt/LrK6qE+4c3wTc74HxC
I5hqPjG7yy8LE5Y3BCwsdS/JkRGggLyJHPYlvJDEeYdWKyat0iCxEoMeqLZCbOfNhSAExMZRpsE5
iXbWWjAuv2o2g64pTv3I04/Ti+S09nSTuWLtUW1aRPjg2xEVKww72YLIsL2U9O+zcbeYP6zSE0Jf
F69bihmZ8oN8XyImQgqYCqxfeuhd1rQFhpAZTK6AU2TNfHmQSUQIoeyTb1As1jgFljNEsvnj5JCc
jPs+9vtTdWSzusX/TmL9zk3xo0sTWNLEYsaKqtXPbjmp2ReleSIMZT9v/30E+AbF2Aq1fmYGGV4x
Q0m8orFV9EZOdnI5ejr6qAX5gZBJpIJ8k2Iej2oqL5A5A1wVfRonDB6qtmmz22r0UFMTYMRZ4OeV
6tqI41yAuHo4jeZDLVEPJZQ+nBvppErIIubp1SvGsvUK5Jvao9Mc2QOy8plYPiLt5OeV6mSotZhV
s4GGrg22GcgeY6aCVQLeAXg+voyeoZLm36Tkcj6ly8JlimcWNV/0wHpFlF4/gWTIM2+aI+v5QgXT
O68rIZIv82nWiJqDDJGT/mmqnoDUbpeAlj0vhPIkfA9ja45Ck7MzIN4xEjig/3vRU3bJaJvY27hG
ZHBEDOD7Gcu0E8VKQE6PTHQUgykLUuNCKu4JrQiz53GK8rCeq7SEGOWG0SAOAThY+kN5GNzm2AfC
Z9OjdouSyP6/yUfkpKwNUcdu6RqwZx7l+ZlQaf8p/Lez4qeZVm1Wp4Zt1H9aDsuDcoqcGlhZ+b81
Ci4XGTstbheW99Yv1mAX11MAnian+ZY/5/8Vex5x0+N7G6NKmtSKLZ5hAVbqYIROLgVF+hy2VxrV
7kwdKy4LkfR1NuUCsmYlO9ZVf9GGkRNWMpWFEMGFRyRqal2aQnZBFg7iibFqqZ+Xz9qX7hKs2lfN
QaUISggD5Mt5YjYW2qhCXlndVMPnobg7b4DEyeVLd12ldqpcwibK3E9FIEJ0L2nyMI+E16PUYPFm
c45qOUmyicV9qWKQuKXdCV/PK/KHQuDvk6SynduIyC1k2mIMEZMjOtKldMiC4nI4toF1pDaFMDaV
8wqx1Rmr0UEUYChsM/KVCrGxIPo1KCHs/xt9UksR24K9KSTK4yROtoyZ2oW6De26H1RyLNUwJdnk
8Zp6s1b1NVxZ9ZTNjnTAKcs/aXcMiTmjoFL3g5IBzHbdkE2gqrMfs9Foyg2zQJuk4Ix4JWF9/OPB
1BzNY0gG4mGV/PMWsWtzG3GczcmVIEaLNSMP7O6T6LtCNfGT+nAWV5jl2qYmBIDRw2EUstlsF04O
rtXaxvTr15A4RLsWsVGIM7tZCcHeVkJeLN0OwnFSLhuqPkGtGWd0WT7IZRotcKPCKUuDriP8J6UC
F4IEpagiFc/O6I0pbDE6aetVpJGEWJQWXPaq1sUK7gEm5a4fbcZamfuFY14aX0awYmk/Ep/qiyFt
gYs/hikLidRg4dLKLgCW0DNmWsXG+Mjl6lk/Mp8yBkpHLnUde2PpUjA8OXlzZc2XxUTsFKUR/0qm
C9lgdAkEDKfZ7wE4HLrSPUYgMBSVolZFvqHuRqI36+ZfzEKxxOsPk6c8rP4KdHMbCNRNkAX6w+hF
eMEvA1Di1sHfPeNvBHN+IgNRTpExP8F4OZtrOCa3cOZ70S89+UK/P++U9i/cG2mc02gaJS0lZput
O4OLJXfD2yjQ8RyEBNb9i2E93LdNYOWZuqHrH4i8m7oD40ehMBeFvlbZWwG0LzyV/0geQ32jHiH3
lduI405B1s/ztGYQJ92M7owYbLrRpXRC25Eb+VQjNymNOwLzUEWYb1PZJedX23gW5BeMTx48v3+B
2fFuJflELBGtQVoEGZFyLW0rfUAn/N9Yxtvi8anY0oGtVQSbsCPiQcsrDqAqcLSrIUGXdQauRWpe
Zr/7xwKlkqjLYNgzOEssx4VhaECjyZld8Z/STx/W2G9eJoTjBfUrcwY4WPlEse3uO5aNXObZNmnA
OMpaUowSe+1P7g2fkb2bl4yfXPcL17glrz3s/H4oAiHDYSxloN/iMQ8soHoafYi0A22SNWCe2bsC
SO09hn34X7gTtmxnxPF+0+pxFTbYAR9O64vs6A4bZzAcqbVF9FPRXCF/WM/f+vGOM56bqDV0dK9b
eDKXgFqKPA51Y2BKq57oV+CgpmLPbhR/W9HXg7nZQcGc0ri3sKKCldvmfNKaC4uiTNwNBxsZnHXO
YdqpPYtvanQ1qQ8KyuAovudkrrCbAW/kcNZYooj8a7t64AIrbhWswIJ/kBwZ7OQ9WQ6gtOLyK2EZ
wwSwuSwFNoPwlJxMXFbdwR/c7pY9zJie+cWMbKqba99VbrTk8i4zLDRzjpGe1L8q8SsgOf3wMLkA
gc1QFFCJMEdZCJeBGejX7cUU8ozYE0PcJbwkJN4oqaXkYk2vjt2kjjAQUzwpIFKsBruSf0wZWcpj
3SrnDjQXZsDSteaLCkHsjqSi7669UIIBo5lUCkRoxJcbkmVcBXOBceTA49Of0h6R4GqWHs7Hmd3E
8c0U+CLDKqNBWImhTqzd68ZzEhEtTmxrzywXX1EIm643pwJbb5lXbX9Y13tFvunqz3iQsc9rQkni
XISsltM0ZNCk0mt7+jKpt+1QYGbA0cWn85L2C/ybReO8hG6IWjl0EFV/W5wauX0rOXBNdv0cf9LR
vcXaBuvUI6QSkYuvKuitZGHOj23VZXm0QHalukogAbM8AzQLVewijixfUzBAMF1nOlNxvpjSi8p8
SszH8wpRIjivkM3WUmo6DFySv5fLt7j7Sjaw7D8DbXaKcwvdPMjxlMP8Jof588QzgAN0g2FT5DQr
5c/3FJIB4oEUW9VMiceGllNN1pMBwlT9Vqo/herBEhLCyvfO6/+Rdh3NbSvN9hehCjlsEQiSooIV
LPluUHIQcs749e+M3ndNeEyjb8kbe6EqNHum50xPh9OMTRsSJAuTFdlvWF22cjoq4MxBhK6Zrsr8
q16+bG/KJdRZf5+7GtoojWMZlCiOoNwXmWnnyrc6eM2o+/ziFbSWw21+PSZ9WbLetPE4vmHUKhxc
v7rSQHUs5/+BWpJSi7MDtYwnqbHgFcndqVo60Lz4ynwXD7vt1btsAefd4S6HSMzyyGLtscjq2Ml8
6qRPWbzflkEtHV+MrWmKOtQjdMEoGf2IRpVr+a7D6JrFSb83PnUNESrxxdg6GhXr4r1oL3g2J1fA
9PJ8JJbtYp3Cyhr4SuymExYhKrFu6AyJHrUd0n07PPUju4ztCc99lgAhvaBLvt5aKHdhFEG9jFIN
/JlemoOEbkXjJj4Ivn5FT3qhFpG7MLIkb/uc9bnP4mPwWcVMho6IDxO4wFdhC0tSiA2TUKRPZf1J
X9xtq6M0+A0XAjVeJny/xiC4JrC15IXU4eLbZb0jHChEuT50I2vnnI/ljeT215HbPIu3rDhmFu1x
/5FLTpZ1yxAVXdYNvhS/6wxBKDIMUDHLm9g8zeNVFBL+1cV1W4ngdt5I8nzGgDNc2vKbMbV2IZz0
rvnIpbASwn7E6lIQEdcpCxFCmujeVO9mKk57ET1X3+c2vytHLZ+aHJufXxXCdYpbLUhOOhVuptaK
2/5gbNsy0aFGFot2oh207EeiU1BzyYta7zl3E6Dr1QyVFLqo1xidxkqiIheziBr3v7W8XjyXq6Xj
bgTwTxt6FEKcuNxG8y05LZrYGr64Pg+lsEsVrJnRXOdaDn7ra9MA+XT6efv8vxdu8Y78at1+K7Dv
6rDoJAjqXBHpDYmVFYbH2B97u/NUtLz1+za0RRPP1sDpKeeeMA2++r7Nor7XDUgPxIPWPRmhM47E
S+WiCEVU4VwprEWZy0dZUl6LRYudykK/G38U/UlOHrcX8aIxrEQw21yd0yVXmzgTIKJp0GlxGKgc
12XXYCWAu9Iw7q3uo7pEl+wDG7ZQ+zOaFH5kqPUrPBShW87f6cOBWxgoiSgL2BVQ3t1oTeWG0ehu
i2DH8TezW2nEQVu6BIoYSViyTj4JIPFUUMlaZHtLvwsCL0o+EEWQV9I4oFPyTooiGQrV+cOYXunD
lRnfF8L3bZ0oM+BwLrWMuogb7FKTj49K8EUsrae/k8CBnKBGIGNoIQGUDHaNSOCS+tsSqNPC4dpg
zmlpqNiXpfjSJnda/a0aDtsi2DL8vvWYGyQrkqioJidizsYFcxpjWFfauuKsunp/DZ40W5ILVw6J
nb+sz09h/IyKVGkNMEgnuBZQmB+UTmjMdt8RrvtFsFbOQjiI6dBtOOKJyMorRFsfvT7+p20eS6rR
htKFgxkjjUWtWyAmDK/l5E5f7iaS0oshye+bY8hIZZoqyyn9CmVN0VRmGGH/hf2AxBV6175GhZ0i
CMIyZarkUO+Qy28E5SyRs2kD+RDMkU9xNiPUIOZetItaR7tZPg0eZn24MAzLnb5sm+AfAPUslLPB
PBmGUqoACCx+oDoZq8Flby1WHv6h4YyYlXXWkb/NlaUftFGDjoZ124FFTP+IN7r6PmeAmPoyzkON
XRvQfKCEN0m2OG38l4vGX9Yxyj1SbYEW5vXooXZz34+OfmJBl8qvO1t73N6ky+b+c4907tIbuiK2
qhxKVbGKupjPGibrTeGPbSGXj+5ZCMP01dWNaEw7yg10SiLhYExvUtRe1+ni9tJHmnbXNsDUXUnK
Mt3SRBOS2vTBTEDdWt3o5qdtbS6/tFaGwF10c2KUdSVjzVovvkF6vbUzsEJ8G8B29D3ZIxv8odjY
SiCHF7kpx0Hf4iCJ4vUkv7aWn1IkWJQdcACB+p6lbBlAhDooBa2dpidOZBFeIvvIBu7xLHytYExV
XzDbFj/VSWJrSuyI7T7s3zCLU0m+EvtE6MST8E1VUSgpAwQUkjCcjZz+R3wMXOUfHdXkhbfULE1E
uHWXL96ftm5wKNHCd4gTE3uFIRhOnDR20r7VxtdOf1GokoTLrtBZFHdV6VNcZFEAUZX6lrX3Qkpc
68Sx/S2rbS5GIDDAE/MfYftUpJ+K6psyt8SKUWrw6KCOoqwlEGOaLmqxtOQzYQcMwzbMzuBAQaxM
SRNGdnxQ3JDdSTYbc4gC/BJp5AYZOyo4RinE4UOpCAhkF1AoQWy2wJTg8C9XjMMDMQjCsUmgUNnJ
TlUbdkKNfmdX89aScXAwRFJpSSE7Ouj2zL1hHx9qpOko9nBqpTgPQan7sQtKrJTS7Pvw2FLM8YQF
84R74AfASPl34Oy0XdOOXrOMID+SbTbBatvKCLDhqfbSSR70aIEqgvU6h3vdug2pSC8BLTy3Xl9N
epv22HZpsHZFr7rZ8mzWkt1Usx0Z035boYtFLau7lKfZy5oGhOvsXI7H/BWleIi/gaWHealNhtQg
Dk/iWe5HOGbWUjk0SPWsAY8vpIZtasvmKVjuDJL6jtosDhGCsk7TkcWxtIfokXUSpn6wb127BQVM
joTgRzrO10pxiGAk3SKFLDgnWR3Km3dgVLVLKltMHCaTQ4VaUILKGhgqpAdtaG21pUbJU8eJQ4UW
gcypZPEEUxA+N0u575XCL3trVy4F4SpQThb/gM11RZyyBtpklq0f66PynD5Fol3sB9QaAVEx0eWR
MHh2X26AHv+MHYRKV9EkwKJ0xQGdPhggiiftg+CDZ29XUseLsEF+8KI19GojS4DYWgO7GGuvw3g4
tNBWe0F3Ga9D5WMuM/G8IHDd4lyGqtBbo+mgIuNZSI+pP+5U0PhSND3U089iV/LKD9ciyZCtEsqx
DgLZYa2Dpd/sDX8+4BlDQC9h+BYHGUpWaKnOUF7WSxTHhPsloIqSKREcYERKooCxjFmj2tmzcsqz
2iasj0B3i8OISVy0RV0gokWRMMu3t9G+/jFdIXRjwV1Fvdtdmjr9lfiV2i3KKDjgGKUp1EsWuGNj
KFizh+aDloVMhr6X622dLx4+dFmQS/YMHHb6sdgFhxAZQ9aOSO0WBR4W51eAtkROB+aEq/7sKbi1
4qfxy+CwTtzKT7+K98TebZ9lS2R1TytzV5Hfi9QOmsWLtUfYwxPl0a8VA0Rpg6/nzdWoGF6hZk4l
FntJ/5zIcWVPEQYBglTKSmYin0kcP4tvD1EaywhiBp7smA+pE7k5gCx9DNGHCbIYhehZpNTnUCVN
JEMrWZ6uBV1L/D2LDzJ03V5jSgaHKGpUCGGXQUYoHpfyWMnXg/ywLWL7kFsihyOdYQzCErNdnHsQ
TLyZFM8SM/A/HwBL5FAEdRuYGqdBhyx81aNjZ+zy/C3QHVnDFI6I5AJnS7IljkOUIexCo2fbMjqG
PRzSf6KH3KkTO8NEm/Eg7jsqhULpxwGJIHdjMqsQiFb41M7jyi9U6YAw+veyMz2pjVzZEBYKONmL
ektNHlbSWovHANHnpkOtadLdCrVqT2O0E8rQa4Q3qVBvtCF5W6C6KWQE0xllNBzUSFXdC9YEna3q
esg+hfnfOUIWXwSd1MailCwJipkW8zvxRYtODtS5ZiBwK1GeTz1fiZPGF0FboBVqR+ZHFvLnXneK
ZN9TvcCUCA4wqrSVNSuCiCw5DROIwtH0V7xun2biErDe/74C5bAG207EzL97CW9Y473gBSdUNNrJ
PWsDoGLshPG/h+BX4lQtC5SeuQgVeOBm+SpVb61018+JI8qdE6pP2+ptuwvWe5nlSlwlpWFYsqdz
XX4T5S9G89z1GOha+uNM3W7EAXt/KK5E9VoptQYz8bzZsar/ad8ntj7t8ndii2IkDvT2K8OSOBSJ
wmyuxxQwPCHObsluU3+tgpuB4hKmbJCDjWICB9AcYwFl8dgWrmI8mPFue48oERw2dEiUR2ECTSpJ
t0VwWciyjRGu20KI3A6mUf7qfOSICpjWjO0ZHdbtBZqH6/dmdFfcKZ54Ne4pgLhYGHp+zlq/Zftb
BdSYLLCqIa4a77XnHMQ4yzHZN0/tX/n2Fl8CXUyRYCXvSNEcBHOXUllFYot4FhWMXF+aloXSOu2r
aLwkOSA2OGzvEHFF8CwqRl/lQ8bitCg7VcpjRxU1Ut9nOq7OpxUqSoR5z4ACdbBTluSlHifEkeQL
mnVLRRk6c76aLnXk/iUM9ZM2YWKdKj3+3Vpxh1+YcsGoUOfhVPNVZz0bAQVm8ra3wPOjGMmMoSUm
BDDblR3kbh6afXCreJVjuWRjGAGd/LgDWTO1uGIhBdUvbxj1S7tbnNBRr2gGFsKSeTaUcSzB/KtA
VNK9BMF+Wm4NCjIvmoEqGpKKHy7KfBG9qkpWWKZgXB2th7TCxKvuqGtonibGMF7UZCWG/YyVPaea
KYshSFCcGj0I0eAIY2ELVAydEsIZWl2NtRlJ4Dzt284Os6s8Me2CKmC86BOsNOHuGHUGW0MxQJOg
69EM8L3rP4No1YU36qTtLi4/AjQrcdx9I/RaoqoN9kfFcI0ueRC7jzzCzgJ4G1OHwhpVxvJvFLfZ
8LnsfUsh/GliX3i6nVnPyzicISJHWengqvWLlRDP1Yuu00oLBhEr+8okISlLcBo4Q32Y4JuN6mhr
1c0YYq5VTZWXXn6Lr6RxD1dJs5Bh16AQApmmr3rSFaYHvugPrNSjIGNhl72BlTh2WayU03JjqkuF
bVFkd26N0SRsDvFgZ41tXdcH9mCg4m+XPe2VTLanK5lxIKdqxXBh/tS+NYdqF7mWk5Z2emDNfzRP
HimQQwhFwHCXiu2gWjnNKWwQq2Wd5rGDsIMZucUx/FBPD8ag/4t9CocXpjzqdaIBL4zGTYXvmeWN
KkHWTaAFP00w6GJFydjWVSmS73rnqKOFd9F3Q8JiPirkzI6LfsNKJQ4upqCWdIyTADrVmP85xFcB
QGn7Or8c8zvL4Hu9zarSOiQTmXPKXMX4WGHaKIttU3kjQhm+5buXQZC9RGzxupfZeJI1n9DkYjRl
pQmHGnpT6GakQ5P32bYvEc5VtxcPk1OAWzVHBS8h76LrsJLH4UZhykVXsekjbZ96w3jT5reR8QIq
piH38+pWSb9qCeYKuttiqWVkf18d5bmUa0lhkxHE6mQlBzElbJyAd74FywgVMU7YNiUhgjTT5wRT
W+OeeDRQQjh4SMzcSCyBAfx4ZUlOlD6ICrE97BO/BZ1Wu8PBQRvJiip3ECEiGTpp12P1tckwEjii
hmRSunAuRNUvfS2xWVZToUATzFBVQLaql9RBpeRwYDBi3BlYG94PKmvNRZGEDNLvbt+/sPFHiZ3f
Dqqrfd+2Ngoe+HYstYGX2bKZVuKRZYnA4f8/eKByHIR6fCeWNepSMLHJQXl3KjRfHp9zakgwYRJ8
H1arLeigrWDaevVd7K+DNLeVtrANKiJIqcIBQ40WQ7FjquiBh0eZbVU3tfS0vTGULhwMaGaHWG4B
XaYcJGPTKWgsOxdus5KQQ93kfOtVLLVtH2gwOwU8rd1B2eeO5ci3+vsQtf/gOVxePBVjL1AYjVmw
3OI1KQwhG7F48ydTs7tDfcQwgjvhM2vDmK5HjHWiI4N/sPKzUG41zanImpwx3Yk+K75liS/LVzGP
+CNsajKeYf9qx7RfobellXk3d2B1FCcU2JbLXp1Kd6wW6i6kVpGZz1rOJAeFFWIVW2980499hpWU
9nDHHtsSRZAgA/mH9sDYKv0OuWflOMiVwqBJQwvK5cNp6e57CtKp73NIqyuF3HcKvp/OIBDKG68o
qQTJ5Zqa1QZxKFtFZTHkExYuXA7qMd1Ldukr98r1iGlAmOgsITYAlluy/uQPx+zftdP5BOWSJlG5
sMlN0gMjoc29prNV5X90yJiMvYtJOuTLEHIWyfyblY1MYaMWQQejD9+Eh9HDCAmEqlFSIR9QQPR5
xvTHXepalb0NXBfpBc5HQBc5N20awzqU2Qrr14M7e9Uuc8sn87E8BTZLNYduTo7/uBwP/bmrOj/q
wUwaHTOeIDM5lDeyl+wQXUrtEX5uuvvYfOS1hhyaLI3UtAWbvNR969sTe1KGnukWYDoSdsanxev8
D5XprfTjYKUXVG2y2HTERJZOVRPvsMDEvjHD//Ph1kUOUdQqjoOJ8dFO40Pafh5n0Q/r26W8T+PH
fHnQhANhJ8wOtgRyaIJZD4nwPhFO/KSjcHsv4ebpbAPsg++cV2TMnJLHoUtSxULQL++QiUZwlNLh
FrhuXcFnvRDC47Z21NnjYKYbBrGLmYsQZDFKA0HVN94hFexXNZlk3r4KwID16zFv6hZkXiZEZZI7
9I6KUbmoiU+RJJL8pdl1+PdNcTqffB+xD29sIJ+mNOZojhUJFqOXd8J0SrPnEuMDh1MqgTK5eq3q
6znVCCullGWbvMK0CBkjdWmh7IDoRlFcx+aMbom/NM13MF9J6aRgDqYYyDkedZ+xeiEVu88PCoo3
Cv9DpYnns82nLZsC45p75hBp5ePY7awO43Amwhyp64dPVraZWs1KASERTOEkY9xjtMOEn9LWb8FZ
wSjmvO0DQLhc+m85SzXoDLmBdYxHVlon7Y0bDG9GVRMVdyB144BkDtJFTEvslrAvZy+6UzFjG6Hr
b2mDBFyHRDPJssigYsvyOShpmj4CsQTguLPsoHJEDzPdXP2Qybbotf47jFVOInjLq2yDoZ8oSNh2
k3SJw5Y8mSt9ZtiSljeJdNMYInHIqBXlE5qt2EZdrEOC+WTcBpi0VjrWjYTJP5haLrvRsaTOAAGX
fD7TQOFslbDRbsiqH8zhPmpMV48qZ6FGrBJrx2czx0RMqqGEoLCK7gqUwjTp/LRt+ZQI7oETJrqa
gSQBccqyQhETgsCp+3cS2C9YwZM2TMMUsHmWSfsSiDtNJPCPMG8+y1TM1lD1Kswb71y3MPdhfJpS
p6w+6fHTEhHC/hCeNzRTl0VNt/jW/BkdLv/fT1x6vafsWIm7caNd/3/R78fOzlkYd3/kRmmWGWsS
aCJ/KW4SqiPo8v10/j63+X0D+vFIAydHJKcnrfhkaMspkKiQ1GUTO0vhDEDo0K4jIlELDh0BnRTP
iUrVL1ISmJ4rE1MUIQPzFMtlnqRd9r11Qg9FZffxifFpd9eGYmvutlFTK8f5n2j77WKRsZlk+W4a
kD0zXbn/sS2D0oq7KcR+7oeA1QHURnAzRdGhMgYKO5kF/X43nPeGuxu03swR98DKWbKjHhUXVECO
dBPGGPcpI7RhetsqUcvGXQZFUGDO4oxlM1pPLU7C7EkxEcwlVo3v4hulRehmTMJ25qZzy05zNY0K
flIiuKdqUCHWtbBjM45PmnkTi4RxUd/njv08dcU05sy4ittKRVCduJKJXeAb9ebBisVxwPdDDYm+
2mvnzilNstCIsC2Dqbk6ldrQtfPEdqJ56b3gyGJ1nT01tuT8l2FYlFLs7ytpKgtmmRKk9embpkZ2
LCGsRbVU/eHp/vO8GNy5r4rKqkGgjsuGEaLWU+3GqKFrlOEw6cNRm/odGgvcUmzdxszcUQl32weI
Mg0OE9JAWRaZVQjosbRrlvzYokN/W8Qfgk5nHTlMEKthLpQZMnrNniwQ96Z79LY82dK9breKM3mK
F+3FPeWnXvaqzmI5bFBDOa+jCGIzrfJFTbK1qfOlKHGUmrqRqG3kG/0aa9SEirGCJIfAZxWK7a4/
Je/xHuoYEHbJN/opdRqIiwi7NKxXST3U41VX/9155hv94s4Ki3mENlN8Uqd9bj6JsrdtFJQWnKdg
6piqOFjQIk2PpnQoJTDlUrRHlAwOL+bAatvUwtkyMIt+mO/V+nrqiVqhPzwWflqZyX7EGiZ6acor
Rm7UI8Ec+KrT+wKolL60mcOG/aJNjByfx9Zm4441OcxQgzLNewsiZ//dZdxFu+Q5diZHAPO85S5E
uQq1jBxEzOXY5IGIZUytBz3xzealE/bb1kCgkMkhRNspk5iyjuWxnO0i/9FR/cSUDhwWZE2ljh1a
OBytPdTx1bR4GtkxSOAN376nCmqOAA2UQKHN7Mye+Kp6fQn6bsNJD6nmWccOQ7rbZ2oQH1v/DXPg
G/mkXMpkucdpLfTBy3XRlowvY4IKjrZxSHoaSknOlVCCRTJKdtVL0tsinkK09xShHRYfStP/PFV8
mszoJ3nU3lmW5pt0fEwk3xgIEYTN8V17k9Wbvc7otvTgQa8+ZRFh09S2cMCgKEGpjDrMgSXOx8Jt
47sM5CZtc11Rpf/MercsgAOEsMrGUimxKYuwS+v7PvRHATNZlpcpezOivaVSnILEceKnmw+JrKIW
BQKz4stsXOVmZgfWp21MoNaPwwRTLmdNkSFDDtX9NEp2GHxX56vM6HbGh5po1LO5cfCAutL/ObCg
+BzDQxy9buuyuV6G+Fv6a6qrpu9hC7meO4F1PwTPIdV+fVGGJqFgQTIsrAyng1HoohBaCFtUwbXQ
XQ3LdUD1GRIi+PJLq1E07AlEmOKXLHis5tuGcj0u7vpZC778Ug/6cGhYPn5URHuKc0cvnlTzsFQN
qtLc7V25iAArWRyWBVUeD+YCdZLxGTVuaviRXV99n/dxyqUcMxW6zPEzagQXY6fJxCGhdoSpuPI+
UNw9N1oCFZrgmC7HNnkKJG97lS5XdK7UYL9hJSNAWZsoBZAhgdn3YOJRLyFrjOsGjM/S2+z+h/bt
i7mVlUgO0MwhqEODFXSyTt3ez/1vLFMl78kkjnQJOVeCmDmudJvFMs9VVmfCiDFRHujlTugzv42e
K0VZG4dnqSJmSlFCVGWgBfcoUj1tlz3RlS4cAFhAmKiKIeDfGTrdVfQ1eGDjhgOnIfvNCH34ysrR
CmRJZdWb6rJfotuwI+IulD58RWXXKWYULDg+8qfxFRPZjsyTUvzRrewh/Q/MScRZUjk4UEPjf90F
c3VV40ZLuytdpp4LF2MY503iRxtqtTVYPQv1yH75Gu+XveHptyabWP4faD+oLeLQYQgLIS0YmIZ1
40goCwD54t+BA19POQdDpYfMqhPVs6xrFvJb9uIXUbKn2TYNFGB3/2UyD6UZBxB9ERWdyUIK6vW0
09/YoK/ARSFk5Jio3GIpbaqnn7IODilSPRjlMMDGBZhQMdXHBHy9E9UZcLl6ZGUeHEi0dVXVQQa9
tMiediDgc9KrzB32loPhczNUQwMfmdCjVOOAQ8x1aQkYcBTtC5CpqD6XAnGYif3i6yytEEWDNXuj
lMNrpF01pB0S54qvr2zAWdhPJnQQ9jKGuda+eogPbCZO6sYk+zyxYHylZTgVw5SxNpQm2/XlySjv
CqoN5XJE6WwJPL251hmhNldYsTYDG4yxS3axPzV4SbJ7MCLeQpezUJrKJl9oYFDmHfp4CicxicE6
qnQOuGdYCZGnxu7/6kN2MtFkc9kczuI4M0/Bq12IaK10xuhanW60kghgUd/nLHoaa6kzc3wfnZVe
IEf7Vu9328h32Qb+VQE+/a+eQytGdRMsEKHloh0soGpWnpPK/zshzH1ZuSdjB6q1xoIQWXtpZMWO
rYNoftmW8QfMOWvC3XvZMiuVFoK/AFfSZ4xveC+BNdGpzkiA8ttwR3kq27sD/v5ftZIkORGFHMZW
t1+TrrXL/IVQ6TIanFViv2C1boWpNHKZQIJU4/BUuxA1tnHi/b85Z6pNafTepvvbC/zn+cEIoV8F
Kmo9V9qMjep2y05C+RFYHu/r0JkkR3cnR3LYBPriqb9jlGW9o90pGB9HnuLL3uxZbe5WrMOoTQ0B
ajMinfJTjq7o7HNgh454Jd8TS0xtIncfCkaWdWUaMsBNHlEFUh0YGX9zhfqd1l0yu7n/D++Ci5HP
1TJzuJGDxF4oJijYHsPX5qBc5b5Reir4RCRP3JeoKSWA6g/AaJiWKskGxltwG1uOGDw+jehtlm6X
XXgVH3NMOS5eG5v5a1SR3uU1PQvj9m8JigUZIJzEvro35E96QrwW/3DUzwK4TVM6MD/PDOZlX/km
O4UrYYho7Iyx/YUV/r69URpdRsmzQG7DDLR0qGUNgbERH+I83ecRvLSs/bxtjdTCcXiPqTrRaJhY
uAqJukJ6KnIiBk7ZAZ8FlqxsUVULikSHUn+fvqrcD451HT+KmBcmG/a2QsS68Syu4ObXIpEZurTo
TqX7UX4AxxghhFSKwegKJsfcKIqA8UNkKHNQMVG2sxuvPLCRPbTTROwRnyQeKk0pg5nt0diF+2wK
lkOnJ1Qo9A9+078WJ/H1hKoVKJhcCzHZiRXeoXVtH4NQDKXQt6Ss7V2S+LLCOTEbkCxB1rBTdtMD
m009XcUoFTEqR93Nh8QD2ZVMjdO4nE/VzipyMCEFeD8WBrZNw3BZUAg4WWTf/2Dk7WwsKd4Hd1TO
kX3x9+vtLJHDDXQlK1rPjnEqgl+/sMXCnsvnTne2rf4PT/6zHA4udK0d64XRvo6fOiTTej/4kjvI
bZ16FxniK7BWbgvctkmJryUclSot1fcpBeJXRbyurLe/+j5fSRjnliirjBqqH1/b8LWgyl8u7Itp
sWl1qiHLcN6ZfqsDnM7gw4zqGoNhLe25ttrntrV2ndL6zRC426pcsPVfRLG/r0RZeVCI+oAJp4Z5
G1vurN6T3f2Xtt9EBRwbY2zpssUHEwRdwOBrE+ost9khBi1q4pquch3dMJ7keU+t3iWs+EUed5CS
Ks2scW5Lt0OYsdq9Z+1d1qeRulT/36Wr9xdZ3BGSg1HBmAzoVr6NnmA3qJBBDDUGHZSUQ2buil8D
h/JLL8Vuf5HKHShlUDMxjaChENm1titver90mmdWyhY+Cr4Y2DTP4kVLWe0idxkrQiNiIAcsJe++
zuPBkB9NimiCWk0+njCW2miqIfSKZ1vVbNFRHXTa7IQbw8GALgRwj/Vj5//tJvJRBkud9BqTrkqX
hVirx+i9678dbeNpwmuJ+aDSaFOs9Wy9OPBd7yEfbRi6pkNPNCxn2jEWsW4/7rBz5MhaSgz3KotT
5KgGoSnd2VJlpxkau8/l1xglgui9QcQ1uzKV6aawBG8bWC5i2NlcNA7DNKGMmkHGmvasRctqX5Mr
xbrflkGYJN/lORhxiyJ5yBiXfaHdImBTkaG7CzmLX7aJAxNMC81ULcE2McrZeJ/dVuiZkN3qmqz4
Z4d2yyA4KOnEypI7HTuVnZQX0SuPjewGtZ24pVOBRXoygCelm8aYvSgcRNL9oBTlMEVvQPOUxlDU
kmO76e8m7YTaMQXFNdUxNPaKUbjJ/LK9gRcu6l8Wl8OUMRRnyxywgXl6SHJfpZjSKKDkh7csah7E
BrN+8Z/mZO3GH6EXXtduelDesJSYZU9BM6ERX/ddJH2hRjk0KqzZRtQ1JlvaCKPnJ7kgzzAvtQGV
FDBeKM95/diO37a35dILYr0v/PgWuR/yeeohowk9dOEuGFf/zs5XjW50w+b0UhXslFIcWpRih/HN
FZYt1F+icZdbt7LubytFiWB/X3k6eEHImaxAxBR5k+qbvT/FhIhLLvwv68aBhVlpVmexi4TRkgh2
a7d+kjqWJ30yPsmuuFcO7VV4WxJReEozDjgSo5fkVsDJ7YovQnoKUCRUzIRqlAwOHYx2WJauhGbL
UoMJ3u+QeupEAg6IO4Mf5IIBaRo6ZmB28fC0jLUdSOAdtFxhJJQhDin/6i+X2ZQVnW1TvJdN36Am
cb0/ADagnH/nR7JsGsMIRbKDEbndackc3Q/8xcV0GmTbEU9rvw2Fn8cufBpneiocqkqWUpGLAcy5
ouQys8QIY+Dqot1LSXvYPlCUX88//SWQo1cVaKFc2Q8+LW7hVqljusa1xNJ1YL7zB3LeOqUWhxMz
KjsCPcXCaj3Y7Rc337e+4GVXnaegHTRHI+PfLiQHG7kqVvXIDD8JX+v0zqh+EKtInCy+VFyvI11Z
QqyiYmcHFmXW9osNo0Gjt/ygI4WcHCeKC5UCeH4sumgGga4W0CoLjqYve+Ex+D6j0/ZtQp934Xyg
E26NiwaHHqlQBUamYNuCAjNFYs/SAkdZCPSgFpJzJoTaqEejh05lX++jKNlZI1gQOvND4KGJqq4b
oqS8n4rVPbKM49LrQgFdpMfUcEzlbdsgLoPg+fuciRdVNUuKhe/PkepgsPM4vUjVt5ri3KPEcHYd
xoEhwk8BBkaybVa7tC+cdDga/eO2On94jZ/1YT9ktV5GKqpGY0Cf6GD6rIwgu2KxyNT9D+PD2U33
O+6eZbG/r2RNS9eZRQWldJBw+n0OJk7WeTfY1X7xkWp/m/Co3DGyOtJ7v5DDgImfRXMmPgxKtgQS
1ByPJWpZwIUR7XRUh54mB6EHVziEpbu9sswQtpTl7H2UksA0jBxBgPJLE+p2pDxvCyBWkw9z9YHc
Z1OK1awweFORk50RnGrtWy3WjkyVnhLK8L2yQ17EWVRD1tK+aOM/EeW/UN/n7kO5r/HWmPH9uTtF
xZ1IEQpfBp+f288T/vZtrkpKgc3orOtU9LLyezYRYVRKBfb3lXH3khmNArMwcQ7dKQnsYnK3N5xS
gsOEOcpUSwmhhAG230wGL0dpj1SLCKUGhwc6BpLMSQ8hWru3zJuCCt9T3+cwoBelFMl1dhC7e314
1iZ/e5Go73MHPRhiGTNAYEnq7AnGY0/NgaQ2gTvWQq0jINzh9+ujjGlVlh2ZV3lG3JV/8N1+2itf
8xuVahSL76vk9F5yp7ilnzqNF96FTuLRDgApjyt50IckNAoTWkm3huQmj6pTo/vWcEpUTTq4G7yP
+W1nBbkDP4ENcBjYtdMJqV21SMwHb9uG8Acn6iyCC61V46iGeg1LRm9dxehJd4YXnqzrCaOkKp8K
axN2oTC7XB3/PEN39JJCoUxQWqfV0AqQVeaxC6hhp5dh31RNWVcVS+cHtAlzI0qiymC/r20x+I6x
DbYcXKnJsxh7xBJevjXPsjilelVPRStCUBmBbM1mcVDM1tirbnkaPARoyJq4y4f3LI9HOHOu5VaG
s51V4mAP1vIQx+KHAOIsgwO4LKnrSjChU2y0xyVfrvHaJK4C9onfr/6zCA7jlKwOFJ3dZkuqHZKx
sdtKfzAURBxikmqVHZQtWRze1UHdFgrzqXpnDLwKVWTTPtiV+O/dzKlzS6nGwd+UqGY8MotIg+ds
uEsLp66u+4/QrsJd+7mCfFdXV+udYogMxa/zt/8/vOqhq5zWZYXVxp2wIyydsDy+nSvoJ2Woe1he
+Nq+GjDzx3K0K2/cJZ8ZffK8LzqXEHk5onvWkYPAdIq0XG2gI6YWK9bXLhHtuPTS4ZAFT6BC8RYN
tITUADpKTw4Ua2GRhLKBnn12jIqrdiAWkvo++/sKBtUiLUSsJAKsoKKQbyuq8/MyzJ4XjUOIetRQ
oMEWLVfS3fR/pF3Zctw6svwiRnAn8Uqy2Zv2xZb9wpDtc7jvO7/+JuQZdxtqsebaelUEqwsoJApA
VeYUO8uYbwyKwZ3ygq+Ccy+yuK5k0IV7o3IbGg/KSJUEEcAqVn6CAEZWIii5eMHX5AnPFij8HO+0
bb7X/WwjeRpRSEOsWiaAhFYmYZmpMFdKg9v190x+kKcbKaV6ez54ITxNjwAPctD+B406DyzurunW
qRN4PHWxne6muC/cbEuReHzwivBfo++KQkGLlI7jjK13dGtla/jGLvPsvf7U+/VVy093DfkmuR6G
uGj4PUC6rgp6zcSA1rO8n83sFgnN19lQiL2KMiNARKPZqWxEMMPi+Qob4yPYhx9rnYIiPisf7yHv
SkNBTNI20KhDNJbsVs/0bWKM91FlOV0w3UxqcpAX6DcqJbFNrq8yS1Rei6xOhSwHvBv0H0pyUBcC
iz642zgFhgAWem32g4rN0eMNVO11utVvFbcBPwDOy8QKo3wREKMrwanemBjCJpIcaJmAE/pxfb+g
YkFIKroWTVPKGyblh6TY2dK1PBIF3JdTZkthim0qli3rwvLtjKmO5CZ6uzLeonn2Ot72L7xPRt5l
7kQM2UWHTsbEagKprlkVzLh3scz+roiHKy3Vv0MG2FsfN8opsXyg04wmKQI4VRtOPW/woICjgO0l
6KSD4iVN/HsRbM/8EhatUqohH0ckmKqB7r3J6QrNt7oHOSAeli6f2ixDM3SDKaYuamZpiorG9yVG
lnTPqVbjA3Jm9GpxrZn/pVD2g5E82RO2ETnSrBGbRunZ2LXMT9Ct3ct3nL/WMB36RHV5MzlzT4jG
YVIVqRrh3gDGO/B7cMLTMHSDJ+taxS0hGzkDjUddUFyevl9OitdqZqGkdlbAyQo8SvXLMkROG73m
FsV2xdfrO9A9eSdeqUWBrvVMg3e9G9tvMgnaUT/wt9zFQe3k1xyPQmAuDD31gVgQF7HqzLIQoJpu
hMMywXLn8aIoVDI+yqim2SwzSmtVv9tm267f/6VRIfHE3Zs2alOC67Etf9GooWY4HKpj6/18izL2
E9X0dxlfThPJh+EsiYvHeA5alUfrs3GbvV1pcI7GNvVrcDSqyOmXL9TT4uUt52xshS1HnvUW3dQw
Km+rveZNO3X/s7RXIrVJqOUv6nPV9qjoTY95VDGkptteQ4BlU6HfAqvDL7bKl/UppMZT2IAME3RW
iwJzSRX5oS15Orpp8zD6M7w+zZuAMmPLatCgAj/Nr+2G3znk29JwuWQ1quauKf1vajEIIGOH86yW
HSasjQ4p20IPZX3UiGUu3uRlFYv1YMao5ekjS69woYL9Tnbs5Ekdvq+bIlwRu/jbyjabJYMrhrEN
tA3SxfXvUwGnCcARgoZE7loYaL6Hr/wNhRP0GYNnOtYB3Z9/0rBms9Ni0gTMmHolR/UExs4Gcfmc
lKAT2q67xGd3BYTFWzvNMhcZdevYq9urvnEb8z6393H5yqZNnb+0feys2yM2F02Ah8yOQ4hDYgS5
2I+KBlqzdZXyqMvP63Yul7qcDZ2Qj1axEgRlBcei2EFtQ4a6hnjT7Qo8xSvoPek90x+eJY+6HqJC
UMAIHS2AUgxiXK+XrwPrVvsDyqLfIkLAht5sjMjK8f0xvaunY6cSIX4Z42wLDQSmoVsir1SRZ0MR
dUHh9Xi7c3KcHpc2fVa07tP6/FxGhZMdYXo6u2qMUUbuq9bFgG5W3dVG2ctQPIZkQH6K6n6zbvAt
F3wf6SeLwswsrFvaRofF7Cp/rTxzG+/GbeJJm75y1NvFRf+2B1yiX32pIRWmzG6jGgsZhuvlNinu
ysGtI59wjn9jzTkBxEG1k/Z6BxvACP0AdUe8KkeP6p12XTWOsZ022W4+JqDO1yjlgcsB/2tYxYtK
ORxCQDwsF/azPhwbSuea+r5w0WCMQcUqdMB7U4aGV+iBybv1saMMCJhesEHWE3S2eAVIAbP2W95R
d138CyuTI7JKgWaMoWUCFnTEXOYFX5CDedY9F4mbd2ZLIOwHm9RpRrjDZ2kfxqpo5RozIu0Wn/Oo
p655pTtvzaB+5lI3x9T48fA/M6cmcZtL3FyCgqf0QLJMEaHNBKTo5W4owOqPu5lwcqCQ6Uq67QQN
3ntQ83sMJ+oK4OKttHUaPgEnqkZCB/yIgBvdcROiG6Q7jj47qGTlOzVwAi4YY1nUINWHBnP4UEUo
+KTEJT7YA0+uCKjQ9nlrNgOmxrxWt/WnOXI5rXi+NcFoYmau+r3c/y/n/3XAs2U+wmcRUSJnWdIF
ZqP8yxi7s7RXsr/apmzx+jGZzXLUM4xdNiUvVTm/WLV2kwxVQiwmHlwfL12Iv/7uCprsor6weDDk
raO2P+LgYMmSI5sEE8J6LNhib3qfVDWrKwwZUz9ZIx6Em6/rKHf5jvhXWONq63dP0Kc6TT0HIXWr
j15bbH4KtujOAJK70eNNJH96w/XfALTF/vR0bJRpNljhxUtugWs2uErNDt2RefSFcI9vA2sTJaDE
1EioZM/hHlcDV3y08O0t6H6iL9GjSmkuzpWtqqppaEwDcYUwkigCRnEaAGlpdzLeNkurIKLuMoSf
mRAmq58KZlgmTGjoMcruCvSI1Z5xz7Y5KhEg17olRo9yScBw1lYlRhv2mhfWvz1zT7smd8YKTfX8
PoQlDvOokrSLwH7mpDBlZmXKWYdKRc+2IsVpltBluXWXWMZxsmscDvraMyub6KynPBXQvY0r0Mzy
O9dwGq7rsrtFmTVxsXUR/s78EnBdQxEEjmwYzLxit3GLzvCieWxZ7K5P2sWT25kZAdzlpcnNaYQZ
zrrAJQtHP9rRDz3EgIkdKn0Wlk2cY8AKc9Nbz6b1tO4GMVpiQ8rU55rUy4iCQf00xf6Sts4cEuhA
2RBQvJnlERzefEYW7WpJs+uUxU6cUYUp1LIV21JGaQkqPcdxHTRKWQnZY86fwxmT3eWeKytIpOIR
NTv8/2dbLR5EZrCOwLNJf6gGP66IO0RijYo8FIsk5UbBD025+lRGoTNBTcka7235mUHItCkJIKLc
ESBBlruyihIMYAeR10iV99h6iWVz+Q7/tG5MAQEGKerqOoMN3gOjo409PIRbyElua1zgUNUGl7fd
M2sCGMhQGWI1P5hN33m3KKgvWrc7pqMLPgrw3DRbVdvVu79bUgIyQOC9inIDHup17NmD7FhJ6PdB
ulk3oxDBIbapjAUa5w1QneNoBiFT+R4kyuNmueIZZhc6w6EDqfKncnCgoopiaoocgJpIsYmFRWid
M0KYbzfTCxdiRG/Hs7GFKjH65jIibAgIsQQICZOwqkv+MLhY+9TyA/sVPH3r40kEv9iu0kVWg4Jp
IKGix44i37ext27gYjJ7ikVRyCAONQWZF67E6sj2WGN52fI9K/rPdU+RwpJzw4fzDJeqvFvAVoSw
n131gDaBDddil57fZN98Zb/uFzU3AmqEtTxYY465KRZzU5mdI7P8WoqoDZeaHwE4Shw6JHmBmTKw
71RIJqHknIgyCi7ERhRoodtay7P08RDc87KY4bP6ZQghKc/5AQbdAbXhj78bPQEt+mCYRkOBW3nR
OkPzWLPbVv7+VzZEnQIrm1g48g04yJg7t5Fnpbs+fVk3cvm59BTfokRBMBhaovewEu11vGM4aOx+
kwXjWh03s69suutgQz548ZX/7uRxZlVABgWCinGvItQbr7nSvHq7hE6x4+RQvBG1pUKEiEKx+lWx
FD3HToxgD64zddPKRIJMLCaR26M3skDRJgwim+/UsXc7e/Ri6jKWckKABw1VydoUwIl4gqaRhsrN
jipHvvwQeTYvAiq0SVm3kgpHOtyJ5qPpNdBcr/trKX7o7X/G+TjUX0MgbVlv1uOQgFlbwAlcuahl
yBdUONuPkapvmij9pM4LbscqAvnIkBfSi8VY/pPZNnjJ7u7MfzlrsbEZeIej4g5fo022jb+t+0el
ubaAGCrIuH+us/rf1nbBBOS014EX+JwpNHa46iVVknBJ19Bmp8kUb5mZnDSJ3mJMx6y/TRPm2HOP
OxmIlpZq6cbx6CSz7kMx3rNt01v393KwGqapGminM8Q6hakGXVQ3ZAAvpm1L1TxEOXXJfXnRnUwI
GDKao1WqENf0mskv+t0IxTdKg48yof2+I8csLsxAhhfG9FiVX+t8cJSMgHlqpPj/z3b9Me7yuph5
k5H+kNsbTSVu0nlgvYfa0zAJsMHMKQ/CAQnMzyNvutW2b9XQxKq6vIBPZgTkaJRMUUINQ5VW5Q8Z
dfgalLHRLr1tdeqtn2PBmkcCVlhjZrJYxYgNSrUNK5c3NoXava0sfhvPBDBR0yOABbRIFB2aYtg6
MsuXre5YGlQgU/6I0NBM/ZjxCFDl9L5SkzumZUdL1T0jUJ2EtURAEB69qy2Ioy6UZZgLqx+xgjZ2
YsSIRSMWFFRjASajiL+22nh2+Dp0V1lErJkP0PRXtIk1BamaVVEWwwfDiQYnL7hkOGqD4n1g7aBq
7ca+7a4DGmlSwIJC7+IxMBDg1uPic9bi3LVc9jx6C6oBQ49is6RmSYCF2m7SOtW4h9Xt1F4VEXHh
Rn1fgAXLSktl5GUfuvrUx1dS762PF/V9AQ8UOcY7zYDfz6bPY3uo5L+dDwEFVCQIRstrpgLr7YWm
BIPqULnaPRSsQVPQO+bzukcfnM9OQSdAgT5l0WCaiIBkn95wuURro20VlxOe0fyipDUBFYrc1JqB
wb/oqt/wU03ww4ycfI87nkPvkI82xKoVJQIyQ5atqoVzUvHFqA7t0oAlmUiTiZjQ+XvE2VYXTRlo
TDrYqLqXOAJom0RQU04IKcEQ9nLUTzDQtg/j4Mns2sz99SggtlNRFADsXqalZDCBxsf9kr8YpuyW
I0R8rrLkGOo/4op6kaRGjf//bNTA5SeBrQoWS9no93Oa4U65K4hNgQo3kc/PruOxkhRYCb6Gr/wF
d9hFn1svvktwP06mppcniskMZfYms8VsOJh7vVV5a8ngY5o2rRtITgqFyLc3Nb9As2q21Z7WZ46w
KabDE8RRlmSAzUw3HSn80idXmfm4buNywYz9yzGxI8ww1cUueBpkOP2/BnYKBQoseINnrnbdbXAq
/IHzmz/uKDKODy5BToaF0A+lpVHKEK0E6pYTjS77xnZKNC8EPttiq098uv+XGlBhR5zlxB5z3m5s
5vI/sorKMPVZaf4hRvRy+J8cE8JfnnsZQhzYSJI9HmANH7cFLkpW3Xxfd2BNK30aeymT3PGzFTeE
UdWpvAcY5FIPU6e7klHs1t3ie8X7HPbklbA9ShN4dnDaRpwkz1Z/3UtXen8lBeg1MHAaHIjknHJI
2Cu7ZugjtsCaZj1H0ktHnZP4r13zRtgZJ6mT8ipBJOQQmLO073Lq1fWLFU/O+qh9cHt+GjZhUwQd
vZqMvAOOE/c1qlO0Hq/0jbfLtnOWw+jJXnBcNtan6PBnCdl/TTOxQMMamRSFBny0+kMRXishERHr
q4mJ1Rlq1Q7l1OP7/bLX28TRh71uUfqu64EARtvfI3sBQRC/QgIGoTWrvI1CYgO+XD3zC/+YWJMx
6qxHGSK8AM3y3npEC9VW35SYINuLXfCJy750aMg2+vX4Y2KdRlGBpkO3gLpVb+yM1tqq4XCH52S3
+RMhMlyqnMJAwAY8S0kzaJUBR9GDpX/tNOJB44ON+GRAQIZoKdsGj8cI8YMeuSG4sDhvVJJ7o5dt
wC3mEUuKo/THa5fJIjbMelBLvGl6PpSZw+3F/2g3nLe0BCXmvCu/rRu8nECd/BOwQsrlYQr5RpXs
DZ9TpDZQFKZTDCrSBaQoM1tSeh0hMY+ZYwyveU2EOmHg7fbtbJNoh0jregkGNH73YIBgo6v89aEi
wvrttvbMRD20ejhzVhWQxGzndF8wtpG1f2xKlXR9M2JvIXlmZ2iXKGsKTInSZSAN6UvmsBTH2sq4
ieTEG9v6OKQzMX6Uc0L2EMgDeA74mmXFAJ21g2KBUzmH+MCfZba/Au4tczrzDjoNGstjeMfYa2ze
DJrihsqLZm+b+LaVOicoRidrUqcOvyjadn0GqSAR0GLUlc5q+VVVaPlVuqspygPq+wJYNIFWmAlP
wdhyM8dHdaEKO/mGsIIOYrOgEaVTg+diJM171Y1cZQdeec6DjXea6EC9wVMhIUBD3ai1HZd8d4qv
pfbYJPc11KAVqCqtzwqRLDORS141JVbqLcdYlDPw5jkW+wE2KNZAgCX30HNTuNQbFLU1ii2C1tQM
VhPxVXY7eIrXpUhjIfrioDDX6SBAze8RQl8h+mUpX8Wb+LmqG2n5r1kVktfJLTju/exGc3mh3+hQ
N2VEIqMKOYZWTIYyca4jo7J3GlovMyU8tFrnEJNIbFwiO5cG1heGgzhunD+NG66IgbZjn2sOQr8H
JdsUSPJ9cGUlqHwpnsFIBrnGsubt7rUBmm1zO8hH07iBtreDFUL5RqxrVcANQ2WRjfsmHqAWlKlf
WzfetDryAN5yUeRO90AnUcTGLDYGNlM0lSa/hta3/Pxv73nzXO5b+7+cNyHhaNkUlu0EO41XZ063
5zep2sOy7ZG8N678OdisG6QmTkCVRdarJLUQJyoa7IP+yQo2srmHvs1AFvcQaCnq+lZNqaCy+23a
xo2lOlzrEKLVEdJeyMtPLnWPQmzc4lV+GoZp2nYYymXWN1rFPKaNhyhkTjMtrmGUoGKY3fXRJCJT
vN23FDu3oPSJHa2AW/mrkhEJMLEJiFf7UhoWVYjneq9r91q/L9ObNHrtKYkMCo3FLsEa/OFjNGA5
F7Gj/7uATdKHouzWhHzJspluShV7nIF3BOvH+vh98MT+Kx0RmweN3Ea1RYcB5MvMOHa7FNqHjdOg
KZ2CrItzxVRD03VTtlVDWGl5kja9xvve4uqmiH2mESnc5bPKmQFhaRnozk4Z4/2CuKMOd8qu2wU7
DlGNS5O/XX6BObMmpPRjr/+nFGs8LH4KPVbm6ujTsrFn/y/Eoxf3sZM5sYi3MrQAmM9fSLreXcxt
W0HMViZqRSkjwpV4PSiNbJQYwYS9ptF+mja59LwecUQUiNzyeYviijBCZaNcbMr8Vhue1r9PuSAk
8pVWKVOQwYWYHZXupsyv4p5IYigX+P/P9t5hyEZN56NklbcMFNTZ9u9c4C6efV8y2zgpG3w/tO27
1J42YV1sm34gtnXKDSFb1wp7glQ2jyj984g+1O7LuhvU98X1HvZFrjb4fr6U26KN9oYe7/7OhLDi
mQ6RuJp3CKMv01Qei/QvZ1pY40k6I1uP4UJY694oDd4QN/66C0S8ihW4LLPi2F7gQhPcSvJBUdw0
/btVLVbZtmwupIQvubhnt3adgx7bOObqtFn3hEJEscC2lDMpsFCqhTRx3Ax7C4dZ5IjyC5pznWhT
/EOJ6lBDJyx1nAWHRMK1tdfKu6m9kQfXVIkAo/YUseBWYbUGXlFEQOflr/zuUL4rr0avQ1JPt9OQ
Iyis/LBqcy3i8RZ85YeI+MC57jk5Dd9TRnT//uWMCRAQofKxSk2MoIxnGsPPvMgzHnSI97b77JBt
qULLyxNmMNBkaeA2F88RDXQ/8a6LhDRJvkr1tsgjx6aeMi4mbOxkQ3CpDCNTliQMYY0eU3ty0wnq
GIZvNkRiePkke2ZIgDcpkIu54jeHGvQ9fRUnvuoIBnDwjsvOY3+kzrGX0fTklwB1aD7CiyivL9Om
uXI6c/6WM7Lv+OKJ4cwnAe96o5wGdDrzFYxCFl7FIm1qr/t39vjDFvVKSISDeF4odbCBmSWsleWN
Gd9E3VVJNXJdzm9PHokHhBpbNd573zziPEEghz+q+3zPazIMYrOg3OGDe7ZtK6mVdhHn4ZgZGAK8
rv6WUoRLfJLfnfrPvBEQTzamYDR1eJMuvWPpubMkvjFabhTutPhZqR4IfOD53po9IdPBtfV/yLIi
3Lfp/L4NRPcGKvbkI3V4JOJbZBUJZ0kvK35DLoeR24Fy0bK9dW8IZNAEZKikUAbBOd8uUCQh9Xej
9mBq/4zq87oZKgwEXNCDAql6jTkyLcOXltTX2ue4I2KNQh9NgANl7Be9CDFc9jXK5BsIykGpel9D
O0kuHQME2yGpP0DNkAAO6Itr+6SEyajXXMMyUOlInOAIC2LVj7oowaJpmCE7Ylurq7xs/rvJEWt+
lrFIppzXy8Tdgz5vTfYqUeTtRJjpAgw08ZC1qYEbg95+DNQvtuInNbR5JGL/IcJMrPzpirlVGgNh
lptHo95W4bUxEMkPZYJP1xmgNcpSSxNXf2iqezZ/C9Fjp/ylF/wnnJlQ5Mmy8xQmxvYqGPZ4yZZt
f309UkElLHvT1PVumDHl1nIMjIea6iWnRklY73OS9lE8YyIa/cGwdxNPamxn3YfLTQIn4NeF5b4s
kh1UI5yYDzj+y67lz89Y8J70PL+gYL+64YR3JMMvNXTCih9QHqfbGlzjl0P6Qd2ALdFD9sFvR5VN
7mfPKXmPzpfHypYjMmpWqGqtaxM2uxekIA3aotkDlOG7TXGjXMs7Y78+soSLIrHm3LT6NFYYWGW5
U+LbINiuf58CalGDs6vBmy7z7SCJnZ/NqokHjp3j5DI0FDdu4Wpf1k0SASmSGyhaYsf5W9GX0rlL
s5XRIdOHf1I8eQpIUXuT1VmJ5yOMW1vfxMYDiT1U4iYKbxalHhgSX1b1JkAT9rJbZk9Hi++4jw7s
j9oqz7wRMGKIo8xUMsDQBPYEKEd0132/ZcE/fzcxAlIEVtPFMn9+DcJrlr5MQ7nRTKrenQpoASnC
QJ3bkRcit9nnKvgcaMSm8MGJ+NdBxBBAobWHJtN5KXiHXe2AR1iHtytVaBz2VBQTUhUhhD/ivadS
dI2Scn8M6ByZh3agFigf9RXAEdkL1MFaFjuHP0jV8D5hfM9v3lrKNyjq09ygd6IH8J1Mm2IT+5SU
J5EriJehQ6CM0bjAuWmwXlOjemjrTnJM1AT0WkM4SsCCyGyAJlFDNXnGWCL9HfTbJA+cP6tHOi0k
k8/m2X4uT00MHhw4pIXBUbOblyWWCD+oMeN+npmYBn2plwQm+rJ0E/01Wb7JhupM2bf11UohkCmA
QmsOtdTz+0s7ae0H1cynjW4pn94IeOyl36nIg72Wi1ZpM0QXw7l+jXuU/xM/g9gQTR6/Z/5GZmGN
Ha/sqQ2ngDRGeB942bFqHPWNZr/8vG7vcpgw8J7qsq0zkeks55w5VtVhv4pUv8JjYRr0fgr2mL8z
IwQKg+QhruphxlpM1y6V42ha29bo/gytTu4I0aKAtzq0lZ5XAJqzw/cRtplciI3xGzUQL//ZbJ3s
CUEzos2xNBhXCMx/SPV1Wjag0CodIH6JF6mk86ppcQJZcsGyF5Bk2pdj5WRdiJV+6KtCm+DtonjN
vketXriNr2zFQZelJ3nmw/okXl6KJ3PCXtMvVqGXMzQX0ywELXnvJPYDoNofaiLb+CCLOlkSNh1Z
MVigoRTMk44FriIKXONUtt967N5wkUP9o4aOSvB5rS4E9JvIv6+7zDBs1Q4QoRpYCyP5RxH2fknR
2nwAMv9xDFaEF7cmKzI2zoiXTnlT9EtQhJNnbgyRrGZL1R5c3ktPxnj4nEGJ1MWlOnHFVtTBXEdj
tJ1mnVjXlAnhhorVoSLZEkwo9rOafdEzYlao7wu40TdWomUtQi6JA1dOBzeef6wH9QdnrdMoCZDB
pCAJlhwTz8ux7IPpZl6rO7ZXe3b/VjrRXBtfAurulXJMAI6iTOU0nDBwCxat9jhSHNFkpAnYoLAZ
z7sj3Mquun3/zNk8Rp/Tq6F2h1quqziEqBaAodV1eYgK2Goyt0X+nm8SDyXXmiv7vByKyhGppSqg
wxyyse8gLoHGktjJgwOb9qRSJTE/7wpsY9XWKws2zHlvtr7NXtfD7q0Q7X0e+ivs3ubvbHH2StYv
JteW1bfa9/GTDXUHL7jrjvKthqICzS0gKe7cmFe8QG/YVtuodqhxpHwU8CFuW62QOD5kiy9rhmNK
EgEPH5weTl4K+BBIlTo3fBjj2Xlj3z6o+1lxoDPvV9uA1OfggbY2qNzjs0FN4lqqDQhUeaUNPZ2y
d2I1crN5W7LHRPFTi0prSP8E8OiMoFStEJFvXv+sQSlkp33hRCLNdX2kaHNIcwJqzKBitBnHKv2r
dlvty0O+LY5D40BjGfqA1IMNFR8ChNiW3HadjMmLCr9CQ1miEeFBLOS3hpuz6UJqXS4hH71wzB2U
zLvdtDdi4u6c8kJAi2W0kyYf4IUB8YY8dJKCWMqEgXeltR1rQ9A58xNlf11k3dVUUeuIGCixjNZo
gHYqB1gWGVdsgQiaWX/vlJxKZylXBESYGArj5Rp5V+MNJY4fgQ09rMRX75b7bNlENwp/R6P4qCnn
BIwo5zrRJD5+cXgfDk9pez2NxEsDtXDE+tk4kKIgGwEM4afB4w+dkVftolfOPCZ5f6buxX6hnvjw
XY5FtMgxR4Wv+bHdzJvILVMHZZ/Mka6jnXpkd9TVwuWSwjObAjRoeWxDxQc2tWaj3yNrhl4J24DZ
KIF61KcSbFSJk3oM/KTrGxkHgRXIVQWQUDLV1DqUFHpaW/uJfBWHg9/N26B6qnRiJVOBIqQZcZoV
uc4PkSbgIrTuWBt4KkmIQa0BAS+0PmuMXkGoGNIhTHCa2qwPGPF98Rl80i3NrkGb6JnRLpcOBhnr
l19xf0Wf+AbeZ2WVaRwseOanOAmqPNDb7Pd7dUdSNhFTItbLagtET2QFa7d74e/tSPxsJ71Ovs13
o89L/Jt/+s+hQsEUZVVAjLnWpQ6aB/w1VGFOB0aoG374Td3xzsogt4lilh2ddq4efw1ZrJ2d57Ap
cp52zsUmUB/j4lmNvtSUDAYVHtz3sz2x7QzDiCtAMAtezerepLiuiPUqPourbTdNlomxKyTmTmyb
tf8Oc+HINjQ8H9Yjna+UFWjQBGjItXhsAx6IefdaosfJbHqnG17lHO87+ojM/Vpl/rpJKjIEiDA7
1uc9P1/Py2057sf0a/JHrbgnoNUEfBjA/qMtPCsKccQprzqDOE0RLoiv4ss8FGnNMGooptyYqKwz
ElcLHv9qnMSHcY2B8n3keTmeMJMBtynRUfsjwo3TQIkv47hNDXO75ntueTPaRzDzEFvPB/Vzv5BO
fBSfQQs7VAuGCuSsaCdqnQidKrYX7ObSmT5puFKhylYuYACar3H2UzVb1TTx9UBRLWja8dXZyZ07
jZ9aE2Kh1a1SEK1vlB0hEQMXHWg+kxFLZ1icct5mmuxkBbq/9//vOPjNHwFJDTQI9gu/aNPqfdB7
3XQrUVUel3Kv32xwxDtDtH7O08bOYcOoxqdhgsSqOj0HTHbMOthGzeTUZg3cHrcmSMWnYvSXZvTW
3Xx/G4JrbPC+ywr0x1VdFbMUo5fSAKXDqGlaZMuTJXB+VPqmjSOnKqxrs8++gDTuoctCr5JyP6pS
4h7rHeoK9gVcqotwGMOu1t0mUh/nGc0edu3L+nKbDswz9ZGAwXfn4DdzoDYxNV2WmRimXWy0Wcx6
DHX8WS3vpCe26Bs04/naonsFFDnWh/fdnsXNmShwwhWpZZlMgESGTtBhGUBVMRgPifI6TE/r338H
ib99/51a7qLasTJzKgwLBQKIoeCxok6J77GE27A0U5NViFPqYkuOok92aIaIkJ+1sSlkwiD1508u
b0Njnkqg/MUhOzPH/3+2KCIzyOcggjkTHJeqkToNxbF1cdDOLPD/n1kwGHjdrLiAQ823uIasp+HX
eEZan5n3i1sYNg5k51aMZLSzDFbUreLzgmn7aUH//uiBRmebUedgcpaElCJQ4kStJWhPja7ilw8/
6Qn0R16j2Gy1L+RJjuPfbynMm3uWjOplmanvVEviSeqtt6gYDxOox5sOp2EGLSAG4MJxKtpQG8zF
uIDshqwqtqYoprCUlKCd26XPdLfKBrdMWq+P/7/tAdylkwWxAyFvwmGQ+1x35y7cy/Hkts3oFCOx
sRB+iE0IS4z+NpAf4Gk9Kb8MynIz2dT2fxFTzxwR9kgIkg3dMMKRuuie6+BKMZbvXTt6ErjTo2Ai
IPX9ha0wbsJW2UmosTEqmJMiVPaobuVmbnkcwZbNnxmrY7jnV7WJl7vy40+WSyo2Li+2M48F0Gjs
QTJGsPvzn5DNPlfrLLfMleZdcIsnvz/olhV8FjDEHKeh0HX4XM641v8v+ZFiOOUVlyNNfepA+S7v
eTMIkRZbMUxmiEeGRgIJRM09jIJDON2bue2G3zPcDK7D1uXoPJkRtuNACgNFGWFGTz7L4AoqiWD5
YKZOBoRlPE+QUzKaN1i0t4qXgWlkvuU6hrkfbPL/b1Xl74Mmnhgso6yVqICxafysLKkzqbqTRiMB
9cSYiUeGacnNpZQRCxZ0vIpl1J2JdaSODmVFWNSypcvTYsFK3jgyMHfecHEC7Uap/fjK2nKR2Egh
ZosIOvEY0TRJnWYJxk/prdspt/aVsdwsX8OOmigqLHRhAYdN2qSVzdfTZvAmD8eVg73vHPO252Vu
xBnisjUm24qsyLqpvpcnqCGX0yNtCjMgFu/3bT4z6Gh2r//L0eiiOVVWFGwuqqloIg953NZBr3aL
7hqP8oFT+QS4kcEbKuilQVFJPV5dTAXOzQnYpI5pbgTcXLRnt8FBQUNu6+dXi6vxcniP6j67FJjn
5ngQnSU6lhRUsmzOutsFnSNJIChviI35UtJ+bkHIbVhdNJk0woKaPPaG7YzDq2lvamOGhmyyhVYk
saAvJYjn9gQQLAdTH9Ie9kqpdtr4mpUQmKMKbi9t0udGBCCUQGDcNjNmSVEld5R0HHwC9HpcK9ku
SF7+/6h+ZkvkWFQWZapk7hD4MId6o0nE/TMRAiK9omxnyzy3+P6sPKXpdmbPf/f7BexTo9GuQ4bv
pyretK9iiuGGmHCx1qsoCyttcAJ0u3SAMOdVkLVe0P9Yd4KCASZg3KIb0dKjXcXteT0F3/y8yQme
uJrDcE2tyssu6QZ03fBnicShcZRIptXCmJ5mN2GHGpFCPna9/EdL5WRGWPx9Os923CtINW39Xu00
dGFlO6von4ixo9wRICCvUxbmmQpp3cfZ1aCJhwasxC0SN9xb2w6dhihMnD22I8xeOuWosgVmOYbH
B+UNas+xbezGSLJwM1O8QL78ydiBp/2rib5QLoEVPv4hdJ/sCSFSml1Sj9Kou/G/1V5y8EZRONWm
+MQbX5stXabHvyee4s7948N+5t8UR0OnZPCvhzJyo7d3uhwQEfK+ZA1J2LkNIUQqWav1JoSN6Arq
FT+JB+2ndHT0t0rpElJVC4FH70uXBJtCuBRjkC02g031vkV9ReY3EDiP/NjFBdoY8gHdNNv6SElk
UcMpbBydUTW6EQKnGutbsVxjHol4vLwMTvEhbBra/5H2HUty40y3T8QIEqDd0lZVeye1tGFMy9B7
z6f/D3ruVXEgTmG+1kqLjqijBDMTiTQnydpMVQa5locecQtkcuXJrg2b3mTXk886YadDV3zgybr5
gnwdn2IvRz0kQK2qeyV96FL/sliCY+OL+DEW6sRpjN/Xi6d0uROOiDENu6DlPPUVyIUt0Ejgs9S1
6TT5ISJPsrKij7gQ6Dr7vpeAuJdwhA59TaIQZEIGIRuulbRBGvW7Ed5KKHNL0/PlcxPJxc51Y71T
VsbGaELLUpId0dF4NVq931LJL4lAA/4lpvyleHzhXl/ielyYZOCXeGiPpV85Jrqve4+e/svaXZFG
cD7DrFpLoQPgyHA9Fj/DTpBkFJ0c5x+yoiZdxH6fyj+J5Znx/WTdLZXg1ATWSjh30OUZGYsSKGOS
OrJeOonmdaI5fxEI5xI6mhh5S6EETfFjrg59+b2cBNegAIIvzHdVkhro+sczWsEG0BUkuFZv99GP
y9osQuE6gMMohe9UmSDEtNv0JU0V749F4SLJbIiQjccT3dH0NyxHwZoKFcyamftnonB+AA1b2pAx
lBlVsFS+nVGkWnX/MojARviqezxk0dQUDKSTBtuazXtVzwQa/HvzzD8vUn4aHUxLYdzFcJ1s8jFD
Fru9Vw4FCJ4KkC/hQVm4pWqnQfT5smwC++Rr8YVhtiXpIFuKWjwdgnH8Fiq6nYmagZmdX3DYfFYt
ys2xqllssrauoZf2UrhUO/UZRGtz0VkKgkl+VL1ivfWNDjD9Rj79HcOGfusxgj3UaH1Rk6Io8OLr
8boar21ZAw875DQ7DNg+LaV1jJcBnSBtMB30yBZ2Wwm0kk+5zbKEVweLmBF3MRJP6iL/4MlH66E6
oqkMwZ5o97JAV/j0m1qp2Zgv7BuWd5OCtgbZ7sun5Q+vDL5oX6ZtPIYyYNBJa89qj7fu9xqck3Hx
6bLui06Qcx7Yzo6OPKaTuKHuzNR6MTrRGLXA1fLZtkRfU0VjmrFKXwn19Qip+fT5shiiGJx/gRpp
nCspSzqEo1uwiS1MSKbujx/Sp3ZBX+5/6X//fbfaP92VynRlExGNJF6XIoRg5TXLj46HNbACRrok
pMtkF8UFz6FyEcRUFGCsKiFd9Hf/NvhHbtvCTo6qTw6auItR9Mm4WEJZWq0kKiTTbOsOHdtXDbjb
TUylgYQptMu/V96LGlBFLkTlgou+BFd3KwGVGI454yP+PfqOpZ51YQ/YYbEcy0ASpGcFBs1Pvquz
EjYFu9gW9Pnk1osl42Vffh8WAc5u7wNRsOpEsdg/PFC7jIVUIg+H0YzFo27kqRRL4o0gPdRBZQje
BrtmvQHjwhttTpO2b5DByDrf6G5D0UDQ7qltfp+LbOosVpamhjCaicp2GZAEG7jMzK5K0T22q/ob
JM5BJXPSx4sBJPlhKQJWa2Ol3zE5MnWohZ1FooNjf9/YdKn0dC07HNw0UH/p9Kc+MbzLvmrXuDYS
sb9vIIiWqNLSQqJ6vlUSr6FYuKq6lzFEYnCuiS7lWiYLMPTpGIFDVdTdKvr+nEMahl9fZSndcnmS
y+t5kuwke/kzOThHpC3FDPZNyJH1jxk2ehBBzW7/qbn5GJzPCQc91kxmlayTQXETbzyYYDzQghit
q5b7P3OxsSvjDMfP1U8jAEesNnXyKD+FVWG3lhlQ5fWPTo3vO9K0fEFRASha7c7xs4JOz8sA+yps
EsswUR0mPCN8WsvzGLcqyoMqLnMdq3iaN5P+z3uj3w/rjMJ9fEselXgcgZItc24TeZxsYxE1Tf2L
BpxROA2Y88EcspDidd56bNJ7PahH2tnWDVZf2DWYQv7njej/FItPcK0kLacWvU9OlR9Wa3aK4mE0
RVWl3beG8ksqPsu19mlB8CaEos3RWxrL9oxy5zjH9qKOj5rx+bI+iA6RT3rFui6pBAOIMCNGacjW
lutH1Z0dtrjcOoqaf4V43K2Qd02ytgXwmtixnt5H2tAplhYBq2+0AUZ53y5LKNB4fnJlnpKkIQsA
2+ouU+/l5maJBYXH/ZLN5ptxF0MmyXEts0PMMB3DulkylFLpic1aR65IC5la/xZSbsD4G0Itm7Fl
Jmwqld1kQZU/yeE3E+ZcPQ/SiYqKKqID5G6MqO2tshiA1yNLIaXPk3Jdiih8hSfIeQxJscZ+sQDC
1HBlJa9DFIDzBw0LeSD5l1ViP/7fHCHnOeQ0NLEMEp6j7ppj3jxPc2bTQfXqAjXWUXPbCXmELEhF
/Lgi7edTZESuYi2XIWZ8bTy9Mw74UUCeJn9xx0ByP/TmhZOnFHv6FM3k9HI2F32QOhkPuKm18/wZ
gYWj1iAPE+RJ9x9xGyBOJ3Mw3NRSict4vSMBy/vGvoo85kPskqN+x946VeKLyrH7SrNB5TSz1K2u
VUKIp97oy8EE7VHqm+6cnqQbxSOHWNCDvP/M2eBxSpoVaUktFjvnxwgrPYuAtWgoj427oslVPnRv
hvBltWt8G0hOUzFKFS8ag5xOSu7U39CJQk7sqjOcqXFnnKzPLIQKKmO7PuYMy3cCGPKUEoPgZM3i
R6XdW9rbUPukatzRchTrs2wKly/Ie15tg8i9e8whT1MzgqAGLVx18qL6uV2ulBKdUlIwZ55pWN6g
xoJwaDca3qCyN8wmotfpalRLBlSJLTTNA3XSnbV50fUHgcfZTeptgLhrL446zEOhy8jpXdlZsVWy
yrBbore1U3uSezv/32ePWayyAeSeQ4oa5QkamyAZwRRZiFzUh3p7txCcdxljPQJbLA6v/sZmt4tD
jt7N3jZA++29j6eLVm3vvo02MnFeJskwhTBKkKlqX6z1ISOV84efifMojR7JvcS0UD5haa9bNXbU
2JgBTZDFZiJVqzuLerIFJm5xXgX09XLa9pDKGp+sGvQ3PyIRl9X+hUcwY4CVrcQC4dQ/9bxRFrXU
Slx4FRZmaPHXafJy7K2s78f+nph30ZL6s4ir8l/c5S9Q/smUzZNhkQWgeWIrvmR3jvTI2IRWp74l
tmxHQobk/TrEWU7+/VQ09YSlYHg/SQc9IJ5yGG2QIYbH/qCj+VFDAwi4ht90ERnJ/r2+weX8SK1q
izXPzNpKe+yD8siuIsuTGl8dbLbSOvZE5DRMFX8LAzeQnEfpqFLFZgZRazBCNc11ieKRMR9i7HCY
v182i30NPX9IzpfEaybFdcU+pNJ7TfHUd5k3mC+XQf4lhjijcO4krPtlogpDuW7+qu+xeNfLnPkx
R/sH1nr59Qlr4T0BJrtVLh0i51HanuhdjIEn1D7CoPZnJIJZnpQ9H0WdVvvO6ywe51pMY4z6iakm
+OtsefVarMsTSLN/h54hOE8SWn1SsnvGGd8bWcJjdGyOLRrtRU2J++HBGYh3Jz2kaSXIklNiF/SG
TE+dFKQyc15L+bxaont6XwNNXdZMRTeRt/in/9JJphFjGfFqVJ6N8rh0p0pyBacnwuBsGDRgVRtL
mPmKPvV4ChxrP/KSQPo0+OlfY47pf/aYE1Xf9rXiLBhnxWsrSeOI6rITz6k3L1IwDsJ9eftqccbg
zHcelca0wh75a7iILnrA3qex/hQbz5Lkm9Qt5NvKGASBlegw2d83gVUsZ40xoyzghLF2FcbHQgnv
4/GL4JOxT/K7+Z4l48w3TPNYWwygLH/vWg3d8hAddXRMm7ishW13oo/FmXAK6mUjZRWH94STAf1A
X1VtF6/mU3eUsY4v9ERrDP7lZjmLyNl0bU1oOdUhonTVu/0xA6NwBP7QwV1AvZH4oqBOJCJn2bWR
m7lJmaHJN2362qiiVAlT6AufjH8BoxNUT2f2yerX/pUZ2XzI36rXyZexOD65az6UJia/zo8ncwjN
uZ91DQIZTz3BigYFiwZRlGJ97v0tRt5S4QZFwRHylA5TrC8mssVQSuXLWFyVlsjNC7Secj4j0zBw
VusQCRvqXxnjs3k0XuhDftv400GU9xZJw/6+MeRJn1trkOE8pvzJ1I+GSOFECs63jvTKCG5NguMy
Wi89ligT5XgZmYmL1hHi94HlKoLH7X7kdFYJzmvkKy1DksGMkTnDgECnXOnVAyVf9DwTfSrR6XEe
I+/XxZgGfCr61INhsvRp7emaw4ZIGMUkQUhzK/pi7L9/ycI4j5FaYSiHOFWnRzKcyvczvYk6zZab
4LL3FcnGuQoNzfbWagBn7NCkm46OPPy8jCDSDb5LBItejdRaoBvqTX7NWmFQr3CwNOZ6QSvMf9hR
JxCJ7xGpW+zgCWNohnQYfrI1mqHbHprUxqYkm40x08kWBQD/8kr6pY18w4iB/X/Yi8Mwr1KklUrc
Kt0EvNVJP8k+iDgO6AoUnKtITs6D0CJCcTQB5oKNdT/ra4sRP5zUo9o7Q+4svuzKB9HtKVBLvplk
0GqQXapQlxi9WkN+RbvCq2UvEY3ninC4yKNeWqmWUuBY+qGivpk/Ft1rMYiefKIjZP+NjV/EBIhh
YlsOAhyKvUn5l8Q8XP5IIjk410FrIueKCTkMfQ1ALREOh6qijpQ/XcYRCcK5i9KkkbaiWOcY8eJV
RPKr9UN9juc7mG8PIXFS1wpjU6iy0Db7zonlu0j03UXOgm/TABFE3YYjUOSHzHRYaBEjH7WObg4a
/PYUP4jGiQUnx+9C0Pt5akcW46rrMY7vFlEHhSCG5lchSLRpjdLA1duGJ9n6sWp+KmIE20+hU2Ry
FcPCkL7JOfEqNfssr6HGnTdjrTXYX7AsC0ut2TR05ArXp+6KdIbj88qjnpt9QgA3Dnb1s0MyG9zE
qZ85lX4In9jDu73Bgl9ReWL3S21guedjbdUNBgcAu971LutwjN2u8g1E0ahyurUzYO2eqI67n8/Y
gHLvScmyJoNoAJ2c7DYqkP5KXSN1khvDqY7Dk/5aYgijqdzL5rzrNjaonGsfo1JJMMSP1rblVulc
XVHsVndr89NlGNGHZCe+cX/zGLVpymAWMEKumJDA3LENcT/yjNxIwznzUs/UqGGjC3WYDrZKliAO
FdMxSvkPj41z5+i/T9qhB1A+fZ7XJ9Jp7pS4dZwJBBIZnMW59UmlldRPAJJPbNhoPnSag/68GWt3
K9Tb10QQpYk+FOfe1SanTcLwOnALj+HikcYzhE0L+yiaaoC9RtVkflfxqIAnu2auSiGx3Q0gcEc9
ZRm/f0TpziicLONqLouSMIebHhLNDccrYzxehti/RUBg8/8l4RyinI79qkQsWQLCBuU5OUmOdjN8
YzncOlBAAflZAMgs5bdw/QzIZ8nzZe20SoNQnSc7spe72UvisCsLE2+gmxSlPPf9wy/5+Az5mOdU
WtHw4ZTdjRxSe6yCPn5ZesEbS6AQ/KYOa5myxMogVWnejaG96C/9LIhiRQfHebqh0C25nQAh0Wt9
OESGoNwrEoHhb1xcthr6gPQwXNw4XiVz6kiadDXFogewCIb9fQMjSaGyjlaL51paneoJvfYjPRmp
cFHUPo6JgSiMqFKVH83KJqkbSmY8E/ZhJdi/rd9PvQv2Y8e8s4Ieff6lZEei583+Rzqjcn61X4oR
Uy4wpx6TnNJ6yuiHEkr0jMA51GWgikFCxK8YzRgwvoDeA1C1K1+VwDiBpDEQdR3sG9AZj3NCdCmG
sWUONWypnU3HmgzeiiEJ8qFWvY1gnCca80jPWvZgyoogMuxcfmhUkbcTfB4+Gzet4ZyNFTBo76BF
BAHZ6iJOQZ+uUt7qNusBywPhuPQuKhgAVctQUM7l5+hpP7ZWlqJaBslY10Z8Z6JPJCztBA1N138z
my+Pl/2sCJP9fWNmNbEmGpfAHNG1a3WdXQo7UllA95sn34jFWXI7JiZJ2Sz98kAHsLWz3OZyX0Se
FrDLYxYxB++nDjaAnHHFpaYtaQXAPEcBa/UNH/H7Uf8u38mvq5eyIpYgnbqr/BtEztiSMUmwLR6I
Yxi/qANmGpb0NJDEVSRV0DKx6682ULydVYuBMShMTlBSuE2C0fPYlVbBHSIC4Wxsrbu8LSpoBZGf
qXkc5td1EIwPXFY8k9+LMidh0isq5MBunauxag75ICL9EUFwz5ssDyWjZIqnzI2jjRH2RX+6bD2X
zwn8NP+0nqaLW0wCMYQU4wJ4vUeqXVIBybgIhLvQ8SFoOTfMRNvFSTJYTuEs3dNlSURnxfkBo57n
aoohSWE9RdIxKQUatT8tomqGqelI6il8gKWBG0trZwAsmk19JCH8/E0JiJ9eYXbP+4gwZyzusxRZ
JEs96+/Lq7vKvAv/Z6pt1kS0kYX7IqUVTr3JZKmV2InL1O76P5SA+xxt1ZKlYd9cs3JbL2q70QQP
IOEHYWq38fyJhISj1KGnJz4yhsX5IB+rY4+qOOzkTz8+55FxVssK+k30zRkOnncnxqmtR6jVsUhE
VBtkzvb3+8ZCC5auWaZGOOeV03xNY0ano6M3joCmvq/A+RX/lXQWSAu+Xla1/YeR+guNDxVQBJpC
nc3p1ehDTOzFY4mb9qqQfEbLxjq3szcB5L5DOENyfi0lJXYjsfno1LK7FpwgbKysetHd5FpW3MHF
XDHeSKKAfN9DnFE5o5qQQf67vIYwz5aNT1YluET3M0Obo+TMCvT4UqywdJRV2qwHXmH9gI7k5Cl2
rdjGw4RUAGjaRI1m/2IJZ8k4YzP7ODcWRqCxnBgZIfpDrrUTZordyBXppugQOaNDgQ3lBZa9Jk1v
r4P+2pDh8bJ6iCA4WytBaNuWC05xGIo70LS9Zb1oX4xIAblwZ+4KdDWzSmEXqd+a2HyrQaBbTIkg
P7kfVZ2/CxfqIKOVUhoBBo7QXruDKRk2AX9j4l8+sf3k00bxOI/BuC+RIMdX+XunRhdUTvSiBCzM
x3okkTfc/UAGBW+eauiGInM6sKJ1OarxFnXkIsEOv8aOI8H7Zff7bBA4FaBZCifYAKFtO2TurnVs
FqDj4l0+NpEcnBYsSNmZ8wwUav01a4Nt5CJHt6sAIMdVNZWoIP7jHF2otQu296rUmSP3fWclwvjp
S97abWRnweDPHnMI0uAtosuRuRr+DgFNrozxABNvWn75MdElhMAEssUJGsvNEyt5YgdiZa8nbFsO
Iv8jvM2UmES10Msl/7Yvsy/DLBqsFM/12fpU9NanaU7sy99rtwt0i8E+6ObGB0NIkRZ5BufzMIIA
07pqnMoJvxsO+cb2uLDuPsldhc+xva+4heX0Xa/VWkkxI+qEmT14xImu6CF2Dc8sMX5t3ikO9ZaD
ck+fBeKyC+m3b7g5Us4KCpCYY7cGjpSRYlKMcIXH/Eq1m2PhS67IJe7GAVspOWswzCQu6wxoNAOB
LhircXFJs011TEHUmDDHSLGo75v95CUBOf84lvEkjwSQXXlvmcdq7T0M7Azy89QLPPGeQ9kKxzlI
A8slm3IEkt7mdjkGo55i969IP3c/GLN108IUhck38HTVYlX6RFHMPcw+9UvfPCq382n1QBbni1hM
97wX1YkuY0JCV3WexJQUnVktpUWdKEHTtZQ7pWhBwR6Ciqy/gUDU1JD9/6e55UlF+3DQqKOAqVrr
HNRERSe256a2EJyKgy23aJFDp876hDV78FKVg7fh9xkdQuzMhPQke19oi8cpeVknszV0ECm+ztEZ
TEHoN2D3ynugGzoiHrrdA9RMtLbKOhJ+BofWk5jERr3iAAfjxkgHnw7JB25KdQPBmVAfDWu00oU6
eQ/v7iV9oJmuwA+JxOCMJ0VJUF8KiBGC7gGegXXAd1+Uh2RyjIf4gJaSe1H1ZM/lbsQyWevrxtPH
em9migmxUhRYFf2LNX8FPWrX/bwsmkAyk7ufq2YmRjFAskq6H7CjLjlc/v1dMXQkDBADKJrx7nM3
Yki9RYrBIogwiG63ih32z4XxtvaCXPmuGBsY9vcNTIFHcFiW8DtJfkqHT0TE5SL6fc4RxHGaSHqG
3+9kb5ZPTfzl8jGJfp/zAo1MsS1NwzGZ4b1s3pST92e/z9khUSSrM2v8/03DVZWntH65/PtMfv4e
UzfnzxnhKlGaFB1+f1buwSNhN8Sb07fLGLsxvopwjlDkBLCTnNPVXCPjMmgwiUF73xjKNiRXqT2f
WJEn8kVclrvxwBaPudKNUs0pTTF0JFPUlUY3O2BxLYb9OxS0jYAFA1iRJBzf3b0NNiJy7+con3NJ
hjY4CyCrxyHIAvmO7XzFBXdVOqIp2t3Pht4FjQ1OEZVvX9LiUDdIBrVDC6zUoUCXXi/9RzyM8Y5A
KT4ap3rYAqeqJVtbEXUJeuZvh+71sl7supgNAKd7SW+hK7lmANbnULeL5rWJgjb9iAUZlkoVdBPh
ScGOcqMMWZH0VMlAWEDG6ZrMycMYG85lQXarHuoGg/MCcdqucRlCElQ95AfzgWDFZnQqrwgGvIL/
thZ31/FsILmvE81zgRsAkGt4JxsvExX4f9Hvcx9n0lKpmw08WLJwOWVN/zXXckFyfXcEcHts3O2M
4TQML6uQoZZvu/JTqKFmgztzCKZ0tcNw9trKy8dnwcfaDaTOJ8c3fCUhNcy1gkJ0nvL6NzMC+neP
kYMwRDhMI1INnmA8Bksf2j8hoxa5+qnwolN/GCKwwkyufEcwYDAdQmE7/q43wuIm3cD1bYBJ+586
j+yTYuYpnn3yA/KirMk7eaG3qn7Q7cVlRLtyJbCyfR+/gWT6tDEzSuqJ1CYg1yb2KFaxlrdaVjpY
3GzPeo0y7k3fNfaiBUZ2ytKHy99015PgTSlT3C9wiNwFM46dWfQ9DjnsDLupX2rWnJo+r7GghWTX
KDY43MWSGIVRYPQQvmRGs6DyE8WBy4LsX10bBO7LaWWWjboMBKwQ99fjeoXBkNpb/t/yJfW2Fa27
3r1JNoDcdxulqOhG9LQ5TfuWIhURfs10QdfKvlCWjsY+9GIpMr+prTLGWtY1YEiocWCaYj5oj/Uh
sbAzXAH9G2hZP0LEpm4QOe8VVYWupTMQF8nyIvqNDJpLf0gfIXLR2K1i6RYk48sdtMxL1EGg9Fi1
Zw6PEhLLeSxwxLuWtQHhqxwxnuuJoiAB0KD9qwCRqX5sSmd0FOyTXw6D5V5WwT2F2MJxthTXerzM
I2SK0+uw8jPywxSR04ggODNqtTyyTB0QpvGUF/5g9nYn6iMRYXCGtFBlDDFZjrsFs61pWNlJ7MWi
NMNu2WR7WJz1YAq5Us0KemYdWJ6rc1BbJfcN3Dvx7ffYVlCoEYnF/r5xs1mmUFosUAa5vjfBxFSA
DVV++TMN4KKZNO/KrGVJQwWkycRyynB0LPqBtNb25Lj4RZFAFYSFpaxnyXrDfRwUI1sPhJbay8Ls
Op8tEOcKZGynbLOJnVhg3PXHBvwotXrTuSyBPR16xe8FT0L2P+efVFtALqrp8qiQK5b7zJj20Wvs
P6fT15BGoIYOLgvH/u8XoPhhJDrjcTi9Z5XNz2SZ0UCJ7uoErPpXLe7cQbRia++a1RSZahpqJ3h0
cN+sMeq0VksJNc61xHjVLRv+IIpTzI+XxdoNmjR0BVoKWncRxnBaPirIrRpr/L4xCtsrjpafuyE2
Xks35c/F7R0x5fCuXW0QOZ2X+sSypDFCBK+Q+9lQDiSWnVnwuUQg3PlVekWTKoVYDVgu0gczvW6a
p8tHtxehbE+O03ZSkqiKI0Ckq58mzyhmXP79/dtoc1CcdhsRAZNwioMK0cKPbvEIy3m7b9JXRov7
H+ab2VXwm4af4fjNhnIE1mmzB1ztotTECvwYoJnu2WSuuI9SJBy/4ZASi47aAjRSO4x8AazTj90X
7YGxRVnuLHAUIjU3uHuQ9t2adDM+Vuflx/oIluuXb9O3ElmDyk/83BEVSgT6x+fdy0FHCaxmypE8
LthBVdd+IrrbmQ5f+mDcjdjPWE+A/ha8AzTTa7EEJkpuzdgd5PaQipRRoOwG5yaavKnm2MTnSrVv
VnjddK5A2Vmu9pIwnFeYV6R1CgMACvouUA+3sySx+x5chI2tGY2TNt/T4a9CFLsI9ZBzFFORrHqu
A7f30cnrliD47a+ia9aAX96Iclf7Xv2XszU4l1FSDfPv2F8AWiaQYq565mhNmjl5KzvW8hEu4Y1/
Mjj3EXXzUsYq1GMmn0jz2on6CQTC8Nl3vWiTobHw+4s8HxWpOZRm8ZesVLWbx5OoqivQPz6vGTWp
ZZRMmHy9r+ZXXZSDEdiSyfmHBGO/WcPsFduz7Up+WdvWHmntyNmLIhq7Ex0cFy/L1jCucsRicj3/
2md/tVJ6LAblmxSux8tWtX9qBhZ2g70aOWHOatGAkctGiJg5Iw9x9xjW3uXfZyr0u9Gef58z2kZN
9bhr8PupcaiUBy18XMr7ogq0crZNHZvqdOcyoEggzlqreg7LvgUg6XMbm5RsdfhA3gGbrH8dGWei
jWoUSl4gv5EUP6XwtRMSzexfs2cAzizXuS7SvmDvmBIswozyHu9M+csC2uL3lDn9Mx3gA1csCVD6
QkKMrBq5GyemH/Yifh7BV+EbWLB/W1rKCSKVmPvqyWjTWZS/ZE/hC5rGz8mnS0obkgGCTRwSa7YN
OuC92dlN+5R2jd1Izkofp+amJJ8vq9z+Tf7re6mctbZNEWHNCM4vjV8M6aaPdKS93MsY+x7hjMEO
ePPU1LokNmuWiqJW5uplUNDG7aOHXDTfJpKF8wdJXlcS1gwhxOvYisShvNMSwat5/xF4NiB+uwKW
4U2ryt7p0mH1GeOK5MhHloPFLgdXcoXF+t2zI5hepshGWui5/ufZWUth4kEBg02P4zFB98sQaG+m
G11H14PL2MCLEY0wIqvaF3MDy10YHZVMK2cVlQVLD9Caun4O3fjnMGE3AOMtSfCcFzzj90OVDSSn
ibWmJi0hgOyx/JZRpDVovllvmduof4gmBYUCcjpJwrWWkpUJGOjB+3f0mt4dndEjbnwyXL0V+PZd
5dyIxymnOledNLKd52H7ONKXHvllI/72AUPbYHAXVjyB44OwQttKyqNkmu4ylD+HYXpqhcvQdv38
Boq7qpJ8HZeOVY1Gf/EKtEMkaTA6jM0O23VSuxCNfouOj7u4sEUsUhYFeFp7yqJX8L7o+uPl0xPq
BHd3KSGWa67scgSn4wg+KuUQ3WiVV3vVkeKRSL8QkVLsxmXnU3yva20842RNpCt0IJrdX710t6Zr
UGuvfflYpR+KLTZQnCOZGmVKiMmEQ61cvct1gf0KPtC7eW9EwU5zRP8yfn8ob4vGr8iPWNTQKTot
zkPIdZj1cgMIK7kOiR+aP3TrpscqCeOLQBP2kVS0cGo6Bgx0ThPQ52BmVcWiisbXMcTXOMfxKkaj
ZYzcUbX4rPrVInkk6ire9/a/cPkkRY0eo05lGb+wf1Fxr1hIzaOfs3wRyLcb0pAzDqcMulGWUfKe
mH1aI08/zccOwkkOxhSj/J12OfJFtMsiTP5KkdIuDAe8QSb50HaPUyUKotjn/y2I2gjFqQe2ERl1
XrJQ5kgcRLje/Dba8rHAdiACpqF6cgSnuK/yIDHS0IuiU35z2oim+YKyynbvTh4A7edkcBPQG7Er
EszuR/NRNHK82/4LOshfmJwfNMYxGZKMmRkaRNiSeMzUR475bN3Gb+NJ9pn/jWJ7EEYE+w7/DMyZ
RKJYUSJHEDa8CYPpZgQXYXVkVhB7mJlxLx+t4GT5qL6v0TKWspB7qW677E0Cs4PxcBmCHdTv2vJL
Hj6qz+ZGypsBEKmJVVxHXfqeaJ3tVK4w07lv1GckTvFjWlfEYk+iEq3noWzel/UaxEP/SaVWcFmo
fb91huJMIMkli0Ys0s4kb7W+99pjsZySWXGL+dNlJNEX4uInpBOwr71lnioGWxn92la39Xi4jCE6
OPZ/2FwpimUpGG0GRoeNq91tVXZ2PS/++qG9HRuj4oN6qcmxu4A99Ed/dtkcVoGnilvkzvTKKOiH
QzMJBmdFdqyyL7mRLYz0Dn0xsGMjtjGe0F6T99VwRUAf6dfkWF1LpxZbXkRmvO+EzwrCuY+xqUtr
jAArGdMVVl88a8P0h7bLOYquUIahYbd0NRb2lN5XvWIro8B69zPeZz/IE2JNc0TamTVq9N/UB9YO
U91kN/R2wTyinx7Sk/W8iDgLdruMNmrCc2Jpk1wlJosP0aqPYaZ+rNyZuGFpBj05ZfJjvB5M9c8s
mufJWtCAgBF0qGbXU48k7bH2YjnoBjvHPvvL5iYwab7XB5t5et2UADVjUUBVeaSYg1DUC/gvQfYv
DdQ4x6FUlM4UOzX+buFgNAKpYWOBt2rrNhu1NDRHxM4nEozzI3TQ9JgyB1yY1432RtOgt75fPjvB
baIxV7Yx53ZMJRCNAcIoTWeKMBIWksfemPy2jB3DQtmbiCYed309lUEzoaGEavCTCdjsIK25BG6V
NgEJdmS4bdK/mKp2SjLsh5L642UJ9y1ug8eJ2I2yskg98LoTFnWwHfaIHO+1zFafBvfvIVlRXWvX
W20gOScJwt7Y0Caw1KTEjcYbUxJkc3YvmM3vc96wttJcyUb8vpFoQRUfetxlnUqQ5PMFhyf6WJxT
7A309BoKDq9p7Sy3UUnwwBToT5JNjgpmYlu7AlENgrdANEa/q/xnGfknZjZYRZg3kHFqWwfZq4M1
qa5lihICgqN8H8/dGEARqvo6zIDRMQ+J919KRxTsvEgXRPkiHC6YymtjkBVsiHJaqQL/IfrnKmBd
Wfnj5S8mwuEiqQ4TC4O6AGfuJhsUs05tYsUD2A66L5eBRN+H84e9MutzGjKBVsVRpk964maonl0G
+RfjVVXZUE2TynzBVlqNZlSx9hsRjv6g+KgDZm52g73fR0W30QaBRV5o/r4Mui/ZGZOTDAMNK+10
SNaRZ6s8JPPnTKQN+w7iDMF59k4Kwe8zQywNQ7/SYzIJyiUiEZiWbLQ6tgy6Tg14pWLjpbKcuQ/R
evPtz46Jc3LFWOW5nkOGeo1RWzRvkYdyB0PEESQShfN1zUiWpZ4himw9yXhSkS+hqNtG9DU4J0er
ReuNDhBd/d0cr6rB+6OT4kuydUcjM8cqOseaWzvS7CiV7cbyL4Mou1c5/aVTfC2WpaFna4UUiCyx
Oe1ufl3gq6MTYqIgc6JrVfLpiY1jfLB3aAPNObc0mTV1YU50mBNHjTJbLytbEhJP7sdgGxzOuZVj
FcaGwpz1ixV5CohcUtCKWS9q5M1ej+4bEWPC/vV3PlPOFRgxjUM1BGCdXUvj50pzsekIlCh+JKp0
C3SQH9KIJW2I8VCEjoDPvX0awuCyeuzfC2dJOI8AgqhksbBOz+nNu1YPrORQhTeJaJGxwFhNzieU
5qpOLYXrjOKbycS0ruZqsSD4EWFwDqFKKCqOCfxO0V9by7cp/1pkglea6LA4hxD3PTESCggl/jrn
oxMvlqOi1b3S/vqjr8JPYmAzch3WFYDWwnQSFM+jOXfT0FusVeQemA3+ljfCYIdKVR07c/m8kTxM
cKJ9jefteqgxDxF5xq30yXwK7/rHNhgOHxHsjMZ5BNUEl4qMXkknbV8NTPebPy3N70TMZ/tGc0b5
P9KuazlyXId+kapEZb0qdrDdTuMwL6oZz1g5Z339PfQGy7S2uddb+zBb5SqdBgkCIAgcMPYgDMc0
SChKGXd2XidXZkI4cds/2Jx3DMYEBK3RzKMADOn75BUBSNlpJWZsS4pLO0kEh3fro8p1bqOo/q98
91g2Y6NMABSL674+JsvPbHJK0xFJCLJdJ+55dQLbB+pdQsY0mJIo6HkMwDT0qvw4FW7EI1PZtqPv
EIxdaJBBLLO0xrvE4sr1nSKA43TcT9VlFHxJGoVItL8JDEwic3YFOcxr5Fjgi+J9HN4F2s8quD2v
3J+L3hURnYc62vcJevjRg/hxi8o2DqQuwVNrcmH46c54pXeiwcosMrvE7pBa1m65L+pUmT/oxUdQ
lpM2qVPR6CuAqpZCJ+uQHcot3MXX/epKpQXBLkfKTUC8IqEDXtFVVEZ+lLIPq74WZrWxJ68vfAqo
7bvKzi/C62iHhAc6yB0O5KcDTWVEq7UqibBRIttxORbBnJW50djK93EGI1J6Re+bSWShaV26KPel
M+54naTbmIoOKgYTfcqsz5r6pVuCOWhssf2VVVcl4WjLp+P1JtP79xl/NZbdFGkjvp+0+2DYj90h
njlZ2U0RwFSAVlVMEgR958edAk92EHcqlq1ddkv3OkrfOPtCP/BJ91YAjDlHwXPWmDLdF+hB4UQn
3aW3f0K5U3gdYFvCaJiFjsoRXdNAVPRRGDHB85+STXiON/fVsmtGjmva2o/19yn+yr6m+WxkJsH3
Y80j80vQXmoNJ0T57DSw52sM+htWGHUpVGYfUxnuBuePahs6NG+x6dA8ftk2TyTGgidTmelyMDb2
WD6o9Z2mfVOWn+dV4JNXYiRiLLguhWB1MAChYJRwi+buxhV8acfr5+CuHHNazDJsURiHleueBofa
HGNvujHGh4kYrSVy8Xgrx9g4ve4zUw0BN6MUfKSjIcUOfOmCe371eGKxV8B8GkZSUKVDbaHhxzvx
N3ryMQQj0qzpIbRTj7uQHMnY6+CE8VCDgGjcXl7o+PPazx4DT7fF0+zJLi35ahKLxzvAw2TMBFnm
DNXiwEybHq7eNtTIKWJeRPYpOv+oigZrIGITb3gUJXxIrlGcdwxvcpsOJq8ekiuUlkE22ZJ/cXZw
ywSujrTBmA2tCEg+m28HYNiLv0tftycbhA53zSVvKuXnkjIqoUxr58D0KYtsDIPK917F4E0aX8RX
8a5Gw6PiKC+UWtHkl+pt7to7GptpDZrFzMF82CDHll79+TTv15fo0naIrX5LnZCvnZtGfoXJeKxh
1IUGA61hsQ6JBErWHk1pgSf8xvCRJ5qTV/f5l2zyCpJRTmHs8L7XA5Lc0Y6qAr0tuivuVdDA0jCe
F6/xVpXR0mnsywwD7Rs7ILKtSzdq4SnCYJ3XSt4yMkoZh1FZRgVAhPqmD2/7gXNr3DxqqzWjQq78
WCplETFrfF+q5F9jY1hlUHlEra24qzkxzOdXyo9K//byvMKqRyUZBaGH0u9lL0fFaIxBqdJu5FIg
bhvjlVSML5viJhbqEZrwV3MJOBcCj453UFGFgvdljmi8VWR8Wi52UqJRU9yRi1x0c/l2KvxE4MQ1
PF1gXJkSpfOEMT50r36Ly3U1cb6/eetZWSWJ9gqtNgikA2EypFCG6EK0KcHHUFiJB4bUY/WqPDWg
mROPlWr/Jw1nQ1s9m4ypMaAVkXCKhm8Dt4GZnkM2tF1LxZgFbcjLJu+wbCpqJ5cLAnZA9P/4VBfw
HMktZOCYBYkxC4agdVLdAi5LvoOjIVL8uOYwSvHch8RYhalK0yCg+k0NumRHdo36P5De7zPUXRuc
+slPV/uPx5YdYTFEXSBIDbSiTUq7Attroef7vjKstk6OfZnyvD/dj0/7BU42Awym4OViE6WjKaGr
vVQQvj8EN2+XUhkXbzADKl7iZpe8GpvN/VrB0bO9UnqpTAkITGSY8bCxsjGxwvB65DEObFukFQpj
kdSmNIIxBYp8Mnz5IjphyDYGUkkeyJP+zUh2nlSMRXrjpgQHItUQzY8XJLUSR7vWv8V70WuuMrf6
FtgSjwRjU1M0pGZkmSi4azOqX01hHegZ8gmzbZ5IaQ336B/EWFHdbhFoiE7qUd/f+V8Lp1bAzHkY
6smswlijR3ye38bNGk6wE9DU2oFzlJfE2F5bcM6YkoE3S9ZiKWUfS3K9wNp3T2l3EtVbjcfp9g/6
8o7BGK2mJ5lazcAQbyRfO9DZacq+9WSYrQxj7bldB5u+RXvHY7ZOreOu03LgaTejW/xCBuCuOeq2
crfYql2jbLPjz+DcNMwrTGbXJlGftEjFlYmcTNOiQzjT39K+c6vcUTzxX3Qj84SkG7s66iNRwqrS
AShqx6Q6tLwhNdxdY2zJlA/hUkYzLoHoFFnoSN3QwuOsbVjoarwsfF63M08gxqoogVEseoddyzWH
RI9tWnPCz8/P89T4r/aIsSNoKxXGBvRO9jwjMWAcZKe2URj1WL2SV+QIwebP5WnnqQUT5nSgTpWr
TsQugS+994ddekH7xfETrJ26Px98bMun03J6pHM+T2LEm1luiCrAlhflgODAou+NnTU+GZYJknZ+
u/9mqGiqSLiKOgVldLAagqJPx7S181l0SJs7ZWc6LWjho3uOaJvruEJilDEZRVDoBUDSvs8Yi0An
NGm4gi0HOhch9r5kFVdwjC5WCLGIlid4kA4XT2vb3RiNjhxlTxyxNsODFQ6jkUUFLutUh1gl8bt9
cRLckVjqTXKV32N2m8cvruStI6OPcdWnndBSwNw1wJiA0W3H4KKbd9MbPxEmTFT+eRk3Hcy7iGyz
RdigImaZgKgouT2pIHUybcm4PQ+yaTtWIMwFPcdwWGXsATJUp948cW+W20HqCoBxYaKwQAwBAIUJ
Ssw/KKuV+w6MmIWbctWPbvunqHGFRndxZduroS2CdgaaoKdWOV4ulNTfeA7y09Cfap1Hu/sWxp/D
o8u7wguGcIiCMGtBi/Q0wlDlbhRZ++axVm3UD+wbdwBtcXRQnWhf2MlBcKJL8uv8Dm67m5XMjC1J
h0UR9AUyy8RS/D9GX0U/JcQ84CqhtHtm7HAgearJGJVOLMgwdDjlCQZsnegdsbgD9UXidsjrdD/g
+S5Dh0dwRE/Y57U2FNSHqbKMfpaPa13ngrEMVd7asbifpge9uhyU/bTYZIitRBStkjfVmAfIbO4E
VsjC7AGogllrGZG/EsDxhxFmuqRb0fhjig9Norqctd12De9iMts5VIXeFzlQR3sEJUbqTuhgBGOK
H9soXVQPmdt8y2xe6Le9o++ozI7i1Scv5ASoTbvX6u81Sl94r0t0uc7tH+saQnA4hRldzvLZ0P0p
9Dgrx5OB8QlZM4W5gsABcVcApnLDljFT2XTx9Dy/oCTqAfcdW7/mlaXTn31OLMYxLFEgK1MOE9CF
kacFyb4siDfUvacNkxeLCSe/yRGSbT1Cl5pZqBO1OOrPvlysXvkV/9/NMzTcA3HwnyeNrSFRSpLV
SgaM2nzSwhdN+dVk//cEUQaD9QvgelZVAxiaqfV7IY4UZ2wGHgvL5z4WwOgi6DdM/CuJbH96MUuj
GQ5xizBSslsrdZdjjuaw4J5moN/CSXqlqXgFrVtKsYZlpNPzUZpBDgRbRfZkeJxbT+uxnNIr3vbt
82q/dazWUIxZVMYW1FERbLGEoKciz23KyTNtadwagDGDZjYKxWRCFrW+UdFiLEzfw4k3pn7L6q1B
6I9YOVJiTLKk0gUbxX1NdC8Hg6aZ4ylV4LGyfJ7ExKgEY+rAxDyNGYFKoCeBemx6kRG+Zyiu4Fe3
8zaHsXl5jCyWmACr7GVXDeXboAs427N5eVkvHWP2zC6oFINiYKLsvtsrihW6YDV6oERl4VNlm9zL
GU8jGJNHtKhpFxmIUXVTZ6653BTT/rxWcyDYx6oqi0MlCaAPerdfcKFtjGuTx1/IWzm2KaDLa1GL
3jSb5oQxfDU+BCOG/oDW8kW8AFmrI/JSgDy5GMPQ1lmsSTVO64xRbqCvc+Slt+Khtc4vH0fv3mLG
1XHSjIFEsYgdmtHklqb+nJccBJ4gjFVQk9bAOwQQYgFlyE05XKNL4JibEm94MscyvD1XrERpR1oI
KgCobVMX45t2cZvbUj8/TQKPtpDnLdi3qUrBvNOCWiHFj36B8u9GKezi2DoG3mRFC4xk9/L9uONV
H28vJW2Zhn8SZbabP5DJBAoa6ARIne2CXHWy7g68yXrbHulvEPY2KRRqkYUdljFsQzeWD4JALAE6
WBROrd+f175/WMd3MOZWOUdFusghJIofaHVH5pXJUXMen8NfkpU65vWrFlotr/9xW+ffQZmjhTqz
Cl3LkBAzWS9yWfLqRXE5glFnygZ7aGX7a6vYoqUmarTc6CGYGTrVBU1W0pFd4T76Ed2qduLyyju2
lf8djzllbT3mo5gCr+6L3tVAyHEyUTd3CNJx9MMoeD4v36YmymjZU3Tw0SPj9dELC2GiBvWIoCxt
5QshT7yJhIcpLTkhy+aVdb2M9HeszvSoLqghoQ6kII4IAko6GZTcinvix/doc+M+DWzKRYcwoR1R
wYsS47DUbqniENOY7Eo/ZSDgyopDHvFivu29+huEjcz7tgl01DQhop0WNBanVi74yDRbXSo5X9im
d3HY+DxI2rIOGiBlYPyq+1OH2eFNeXseZPs4vYvDHKd5STppAWc6eotuc3AY8noINjND+koKJnCN
Ck3OhreL7iHIfUqJMf4W3OmWNFYQObmnc0KKzYftNSBzmJLQhE7SBIJyIwItdXMFPMyWhmzU7NF3
qRoxwI6Xn+HonsLo+mQWi0iyAjcQ9Wiqt0nkGdrLf9sqJqId62hO0oAKhobNOPmFKTRfO7Hv2sAE
soOYdP0owTLIp96lz7GB82JeasjI507MfVvj6R4T0hoCZtqoCtBaQjp7SYPFmvux5gjF2xnGKtQJ
iO5FGShRjHnqTtF/63ic9hxBPhnUuQ9NlF0hjE0u5Oi50O7O7zxHBLblX5IMYZhUfF8VMiubHso0
sXWFcGI9nhSMKQjQfhzoMxaqUBNLym/NgFNcsB2JE5AZSZjEqsL7fHQIAhi31XEBQvdkpGBlNJFf
F6/VyVUsYmvevFOu/u/manoNBJgMhyBKElt8h2xRF7RtiGxRhBxxtSuik2h+K2tOIcOmV3iHYS8y
MybmpLmEkLKrn2ThkIW4YGAiJa8UeXOLVjBMxBWV8pwRDdKM0w95Sa26NDlKsO20VxCMFmRjpAuK
QSEO9SudAxjhkSx/qt84SIIr3jPqZsC6gmNUolJ6sRI6LJzcF27ZvWjm7TiXTlDfSOPD+VPEWzz6
91U4YjRxU1YpJCvqm0W/AwHD+e9vntKVKIwLMOIxX3IJ3+/aJ6KckvJaMe//GwTjAjq1z5u0wWpJ
y66tLubkW/KVzOPqwLBNG4tSy207CSg8K69xpRzMq5LX3MrbCMbut3EeTn2NhRpS3YvrzgtjXsca
T60Yo4+rZBrXIxYK7FjeUEnegrdza4kTqzaWHcYE/ji/Mdt3offNZ8vp0jQd+76HTNFefgl8WqWV
o7DSLi+kp9mh83D1fejxHks4KsdWp2hmVidgDG9tQ3BLzASdytui+EK940ohJMYg9KNctkkAjL5G
tWjcX9dZeCmDOFxC9vv8Km6LoyJAM9DbqrJTOuOoUfF4gAtDN/g1Go7T0dfKhmfhtnXjHYVRP0Fd
EphRoMh32T5e8PqygGRRsGvM0JCcevbK/UIfLa95GYBt/ye9IzNaicmkXSeUQJYCt4iQliw8MMrn
dv8sXAatG1j1c+zx3nzoRz9dZt9B2WaFoMzleKGgfdn4jSbjf5T8shBLKOUEkkwiz/Zo1HuNS03H
2U62aaEZgkk0ahzCMEGwXxdWJeZWz3u/27Ymfy8qyyqe6gEe0Ol2dvVh0I4yr9uRJwXjoRa5jkLM
08CtUr2VVd+YHuXBPa/3/2A93mVgXFOkaGgUDYABVpb0Z/tK85TNKfJAdRvsjLvuIdoVh9DhET3y
lo6KvvKIYltHavzmfIXvZBhts8o4h20bAUkGDQMXDZO9Fs0RqBLU0cRzQhM5yxDafWByQq/tG6b0
jsE4RaUWozzUgUHHY+a3xGl/h5e02yF/iQ68/sJ/iI/e0ah1Wa1ZMg9R1VG0hUizVcvoY6p6txR0
d9SmnRQubtdUz7Le2ks2H7qlcKQqeMyj5v68zvBWlrFiidb1WpLDTzeFanf56BNUI/w3CMZcKSHO
LEx/Y5vLI1n2Ba9JYPtk/b2U7LWJkGUpSYXvR6kIrqijZHxLMt5AON6GsZenWah7TSXYMPW0NA6+
T0fVVyjoGSNHaCw65iX/eX7heCrJ8qX12dBMhQbMZB/uygMlNR3hVigtZmHz6tp4y8gYqHYmqdzR
ltRafRJMzzBOJvfRnX7jsxN53yqqjSutnxOz75KOtr2Cz8IZ/elY7Rp3LC2wBV2CG9bh8bS+hS7n
EBnbVMS9NMYTEONZfNK7yRFycq8axFuS1jIM3W3N5Rq8+z8isfNlPfLnKvZbod5nuuAYvenJmupg
ZrrVhtJxUuJja5r2EvM4QrfTTRhor6BHnejym/qtVkYvmqwYaOBXu8bNhGFV1+Ax8Yqfrdf3qBmT
nBb9znsuTznN0X5anhUssyHhtAzGMOL4ly2oUAfTboLOxVPNbz0sHbVuvLgUL9MSk8Kn6Qu1CfoK
mtmZWUQiylQAXc+9ZRaXWfKEsbccx7Gp1CsQxqgLrbTU8QIQElxG2o9ZRWulcHv+mG6a0BUGY8qn
LADLhAaMKf2ejF6u8rintm3PCoEx0oZWh+VIL1OKX2sWHUJh2vIN9U0GOhvnHa8uczPWW+ExFluc
xyVIFihjhq6rwht2so+yeG6inXBw2NsOemzMtKcq0D0Ve+mhPCBTeK+49TfBfpF9FdGeBVdvWNEB
qs9bVc62sZcesmR5OFPwOCCnAI+r/RxwVHw7Un9fSPbS06gCycIBC9k9lT/SW9pRAXbI8KJzhx+1
FzvhiZc94OkK20skhUkYpymiZXKqLkCv4mMtpVPvLC4cpMu7i2wvIhryDV3D/Ds2Nu8TcLqQBk9O
nWjey3GFhF/zcP54bR/hdwjpo88gpSZVeYaKRQMPPuFrVB0NXoEwTwrG9YXmVISmBil0FcND1WbX
gknqK1L8/VjG8maIZtOAsR4QYTJdN1XjdtHiZg2PEvcz4RdNVK4e5ZjU3ozmE6HskBsdwZDhJLmt
HUAod1x2ud1ZJsawa1bzMDsJMgn8osvNdcRIcVUEXYeksEkfY66SdlFx/0iEy1C7ricOgx211p+8
1er7jB3UiTlliYnvgzfGkaJ9JCMRu7iJEDnnd2vbHa+QGAvY4BbVmyVOUX/ILsxTfVsflmOKMl2x
x1wI2sXwtTJ//R2TtYZzGHVNb0A6Mk2XuQA6l3F2UlFzNWniJGO2NwrE/2hfQFMB2y83hGGRTPRM
ld3tEhwXsju/fpvfB82OoilI0GPCwMczG9RLWywjnrFy8r1FxnwIeNZ7OzZeQTCeHdWMYKeNS5iF
S+lA2TSyx8Fe0DGWwyFyaW8246QVGuPju1wqjV6DQNkFQkgrPWh72U9AePNFJEU2JNlEsxhbuJyX
klrVKramuAh89TjsXnoHbSU7XmrzHxZQN4ghI96U2GLHUq5JF/UQSUFPhPQ7dE10uMa/aLdz6Iic
GGnTiBvvYIwRT5uA9EKO3SpUCXOgCkxhnax65FUyUQPwyUCsYFhDrpZ4QBsgk9wTzOy7aeIflXBU
m8wWqltD5hXT0V/9CQ7UOirlT8N0DcZKiGIoSYFY0yWc3cim75zi9egpXuObe8Ixftsb9o7GFuWo
4iTEOfqEwR+jHXBRsPVb/buBR1XK3sirytk8wSswxo9MyqwGpl4huS6gz+hK7F/PW4jN0G/1fUYh
qP0Bgefb0nVv1DF02f4FdcymyzApJRdSOxqogz9aom4hupbOUDywcpFD+iO5HjFPVNnrdgRiEPFF
FlyaVee1l24tnyHijVKSNEMBX9ZH2LSP5XCQIZ5WHNF4QHJetooDwKZj9VRSg6wBADkV+1GzUD2F
AyxMaHtebNk1HkGj5p/fsq0zvJKJjfVCDGMakQaB05DvNeVxVkIrKTh2Ymu71hiMWpiBiiL4GBhB
3TikuZdRzbkkgyNm9/9NGMZSmKRH2ojqX1he1fJxKn9p/zcRIUIxQ0RTsyEpkiyyhTemVJJyimle
KvM06ajzdGDL2K2/z6zVbExdki3IDtWCaMeVZkXzSQLbcqtfJmgBiXm8IptXizUgs2Zq0C6VTrM3
8WuxJ47wuOxop6rW27Q2HoQw9vk92tbx9wWkf1/lRLQ6l1QpgIBK+ltZrpL49/nvU6fNmu+1PEyU
0tSaUbQ95GmMb5nxu1FnJx8ORN93X3kNXSMxwQpCoUrIBUgiSpgkienJ9WD34s/z4mzWqq9RmCCl
QJFXD0JX2tI+uuSCEnINyB2NIEzh2bdNYpY1FhOKh2K/zAtV7kR7mUAdm+8yuKNSdiLZz3DniJy2
7njX6S2nsQZlrGoFxs2q7iEgnVEUPLQpWm9lZ6ytEv1OmLhgT1exIzw3liYgl/gf1ZHNMxe1pqVZ
CfQlNG6TogXbuM6RcNvE/q3xbJK5k6OkmAasaoGpyrnsJVplJ/IdR084es+mlYuimKq4BYpymV0Q
4gQ3ILW1ll3wa/HnF11F35iM7ic+JfS2dadssxLRUGLL7F9sClVlCFRphEMbvSYgXih0lOsLnIO9
bTj+xmHLaIq2QBs1fREYjO+pcGmo3zkrSE3rZ8vxDsBER+gdA5sKAcAI3opu39wFDo2eiVvcxFy9
+we7+47GGPq4khEq6UCjbDSUuiVPLQHX+d7pL2SwLXLfHaghPyceY+jDsZL0aQEgGFnBStBaJepT
AUi7l8kl/zWMt1+MoVcLPYYPowJWA6orHuWGV+Gw+TRqoB7gT9V7u/CvfMky/aUSEsgqRLc+9Jfk
0XDEvXlDWcLbU+VreFW2zivK9kl7R2Xsfme28RzJEGye0Gxs6WKV7Q1N13e5GbamJSG7nttGlou8
N7fN2EDVVMrtbBqqxriCURjmPAgM5L1lzVIzYjejN8w7wbwS0qs4TzmeejNfYoBpVKf3Vg3DXT+6
6mYqqxiZdtxNakc64P2CWpT0m+7q/nwxZpS2BvwBvIiUpzeMlIusZ6DixfK22pVOno3x5fz2bWsN
UWVRI6iqAEHNR7GGvikGRcQytm5cuJMjX6g/Ixx16dQZOAudrTyOuy/eWgxJpTbSUJFJY3CTcUpy
vUFumpKCNL/GS1QdYdg9BtbW++DJ8CLXvBaPKueGuamtkolKflEFwS+bvktqUa60FkkvvY5qzAiJ
7daIH2TtV4PCfnUeOXCb6X9jhcfEEEWfLH+WIdrQmXaHMUqPtU1Nabyfn0SPPCDUdIKT6CiPvPru
TU8L0nPpLcmCG9rHnR3jPovQsI0VJq+S5FeYhK2rnELVTXe3wmDka1IzMXWKMeEQNupOmzu7Hv1l
uOeo6aY7WgEx6hJLSh9KNYD0u8WjtJ6CTfzoikbl/LGe2+7oHY3NQ2jR0oykA1qi7czTsE8cEIkl
GE6ppd7k5s7XXhlwi/5rs3TG3ZZaNRcTjfuk6krCxbbyOAu4aUhWAIyHxaBSWe2puZxOOrEwNnxx
QGfkaU6XOcqpvJecyo941Fc8UMbLDqWUkJHe37I9qAJCsGyOV5SULbXJTblvWyc58MpkeZD07ysv
WI+xWLZ061RcD0R7kp7PLyTnVOn076vvV+NUi1OK7wuJ16desbhDy0u6baVi18rA+NRqmvIy+mPZ
pMzC+9YVHdWcPv+LHpDtc2Vq4NAG9bghMQe4NBrVzAr4l+RCfDUO5DhY0c90L9v9SdzxCuz+4Vy9
ozGnWIzNVsoNquU3jQQHqoPDNrUbd4GU9w14hXi5ZvrBT2Ge8jegTFd6tVszkSYhR28Q2t3pQ2Hq
02fe5PClJ0mEIX8to8wc3wGd+uBmAs5oa41H++CMvfx9skXMg/FpQRov7NpWw3dA5jibsak0PY0L
Kn2vio4pHsSEYzJ4EMzhrReDNMaAzQrSu7g7ReZjQHjFC9un9V0M5rQulTJHYkNPU/xNb24zXpcn
7/vMaW3lRBOFGK/Tc/WSqSdS/zpvDTb1Cy9MCkpwEWeyr0Adkc0hVxFPJPt4R46xP3rRTuQScvFg
GIMgZLmZS7S5eD5QFnLo1lu1Ak+NN1drJQ0TMaQTaHPeejM01AtIgngZZQFHqegv/XQgDV1BtEnw
AqQzG66OTTj0IEG2q6QiHvpQUFMWp+YhjFoN8zKrnBO2byrxCo9RALPUm2ZSoACRdovRFtbQzJbU
8Z7qNvdnhcLsj9GY2ZDS3plaQU4ylarv2dC5Yj7uFzgIFa2qaZ/v1JDX+MjDZTasCzqtThrgitCL
ClUsjRtfdz4vktxOu63kY7yEvExGGoTAGbzyilbLVG69x+Cpf/HAvn3PMkXD1FXDkMAD/tFkqyQV
ooLWQi+G4RYkAg1XaVVJ/hothd2B8wuDT20QJjuJjhSOrvum1u2yQjrJwYSh4VwK+00Pufo9jMYm
Q4L5Wypkp2eP8jOLJwNVO5ii7Ab2V4pNjBUYo64THuD0iNqTYPgm6Rcj4cTrmwqz+j6jqN3SxlJe
4fuD1+zlXbcbPcFv+GVPVCE+HfMVDquYxhQLbURxnqTaDo/EipzY7w5lbA2v5uXoZLvokNiSH9i8
/tLNR0QUUMuyjLcpXGsZBZLHMpjKGCZGujH8aR8fyG15YaDMKnHHI4/taLP+aY3GqEcptk2W0DyZ
9h1xNWXCW6zhaLriaTlQRp2OO2Pq7ZL6eXHfBWSUZFaXKTciaOQUOoNp9a8FUkqI5hMH8wAusmU3
yigTkO0UnahceTdj09XqMhpUNVWVj7Q3LNnTrgz0qfswBf4XI5wVEKNCk9kVo0oXtpQUq9auNB0c
tjInG81VFsayDboRGjGdgtM5mQSO3BY0hp2lZW9VFqGjcc7fpjsydR1P6bJq4NH2o3ED0UCgRvB1
tlZGViyPVq8jqa8/nI9K6B6wCmKKKHgAgwbyVeycpq5CTaisIVxI+5c66qzU3Jnma5JxFm+z8niF
w45mIk02VISW8xjfChSNmE+4mNvTI2WOCd3Aqdz2orlKA4vWqyQuX0W2rNkan1nNqOhzuaLNIIo/
7Gu/26m+BopcXg5uG8YQdR1hHtJVjMovYorCiBww+kn10kNznOlD/pEXfW16WdjMv3EYjc8CXYwI
JS76Kwke3oQYc4X89/FLIoFGnMioxpIg1kc91FC+lM905UjsSN3zpJ30YG+E+7l6VpcAI/l4EdLm
1c9cITIHDRuFv+pAxORXV/uB9+J9UFioxHZUO72rf/LKcbiAdFdXVz+z08tJpYBvs5u8YA+PMIBz
OKCE/Tvzl3x//tBRQ//p0CF/iv+QXkQTD4MnlmKsmwG0ZM4Oszm4YlTvz0NsOhsTL8IqqspxY2cL
emk+VVIHgRpf5ZUeM2ryp9vWE73a6x9T/jC0LYOFGi3NlDGPRZEMZhW1JS5l0Yg68BwMDahrMD7E
7kd0hSy+dqK1y9VkIen+iyPoVtC1gmUHRGY6KSbRBKzagyVVs9vL6G6+Xux6P0egoeJ6NRoTfNq8
dzFNxpII7RR1aohpiuod3k4eMqe0TRdtjtkbxTIfcFNZVnjM9V1SGk2MCeSr0x1qxGwziTkXn03P
hjdA2CycK0AxUcJgVLXYZzqihBN65bqLCr46vkQbvOkbR8xDcM9v2aaiIJ1vEBEHGVz3H9W/V8YM
VdkmfE4JZrJr0l5kAyedyIOgi7o60QlmB8W5CO3HgD7R1tAxZ0tpX9pKUy/WeWm24lcTtVR4F8El
1WTL3oI+qMKIjhAv1B+LElli/CBKv0XjpSu+EZPjrrfeYHC6dPAxgmUStOLM2gmq1tUtJkq8vYXI
F/2lLFrB8/zcOoKfe9nl3FnlXX/kVThsrOcHWGY9JwQOKKMHbK+PF7LY7mdjAcNbxQkTtjTxAw79
Hat9m/IAjPYZcDpHt1rcH7udYun+grK0GATA53eOJxTjrDW9mtD3ALBMezWj+6S5yMab8xBblSEf
BGJMvZoldaXR/Ur29K06Pkh7Ol1s5kYePGEYp4mBtqoeIoIDi4UTjb9IdmXkO44wG6ZPFgk8Mwjt
JfXTEEVNy4Z4mpPuD0ZQEBcbz6nfeskPStRs5NZX7mcAVOC+NJQrKqytDfs2CRM56yh5frXv/QmF
++XLZEvevMed2j0v30YsDDQDdWq4DBKDjXQGZErHxoRlj2q826rXeD23u/4iNO7P42xu1QqH2apQ
TYwxnIBTzMJJ6lVbDQy/yXk2cCs9Iot4LsUDpoaqdpOxFUGEzFpSoTe9eNJwvyWg9B06Cy03tUNm
DFSYcJ0XnJEXv204LMCiVltTFQIKWgZWmWLcZzoF0VRxbGTZmtEIc34BNzdqhcBYI7HS1BIMdfCF
UQDq7tRSgsGpggsz4jzKbu7UCoj+fWWOomXuhswEUN4nz42k70at2c1j6p+XhwfDGCKUuNfK0gKm
6/Zp8FtOd0Ikc9aMh8EYIiNAcWRId6XND3orWXm9G8Ae8AVBZAL3pBIVT/VMCNibBJNDAwkbQ16F
yG8nz1Bez0NsuwjwGyPdJ6MrQGT2pNONJFlaYNBgPQXRZPdYlbhADuCZqHyTx9RBfzIT7sG3v8Mx
e1MOhonrMeDC6TSWv4fGcNPskQiKVQh3oSlYU8OLKDYP0AqS2aoqSlvBTACJZKpnBF2J638xfmWr
ViCMETLzIV/mEiBa8auNfmsmseW8dc9vFk8SRh/kVFvKXCBIiGZgOmsxBRrkkv9NELa8TYvJWES6
iELs4Vuc/4zT753y+AUxMN3E1FDCLGpsnnlqJ1mQG4ihV8+Z8TzVX+DfRFUNUgPIYuu6zHK0iLrU
tmONw6nn3hR5as97Jt703LoGAhiiwyqzic4O2WK9zAGg+NJhdhUX3JQ3so/hlWBuznxezmD7kK7w
GAtNUjNFIzW0y7gkHkUbrPhC9zHG1cl8XoPupjuAv0FAgspyvK1+tNJmgJ5jPBZ19jQXdoZG9eGx
NL9l6f+fkMPX/4ZhK167JRayRAOMIj1n0XM9PSpjzFHmrVQEQDRQbYq4SkhsamCWSJ4tDW4T0UVy
T8kCBTvGq/f4hFYuD0lGzgHdsm6EYJCOaRKoHRsi6GWiTn2Mmx/S676+G3a9V1z9i97mLUNACAr/
8VCj0we9j1ukpvKfHk65pJMZCi++GY6DLfu0YwcvfN+471DSht1eI9K/r1x3Y2TyvFQq5Y6iGjjt
MLgHRWrIQuAlilcMTY0l6yRwddZ0YuCtErx4H8GyXjAascAyVuHxf6RdV2/lOLP8RQKUqPCqdLKz
1/a+CBOVc9avv0Xvd/fIHI2I9WCeBgZUp8lmkWx2V/vTgcxf1fAOStJOkOZ21fBOWOuzdoVjtsCh
MNQsnzUa2wlOza5GMFNy+Wnt9DNbVjFbn9mip7nSwypjchX07ZAFu0dHiG1uXQWRqQ8a6GmPp7yP
Q5eUc2iKHWJhjbiTVLuRI0trOce41VuYpCHSgCiHhBXMHEmHXPT9LsvpLeyftrb9Ea25caXk3ZNX
iW+JxHiCnvlKi2fAFq9ZKvTxz1Tqz0RahDc5w1O944VSVteVjtuRriLi9kuNsTKXotw1RYtO8Puh
ugQ8pcfV2cHjA6qo8UaAYOLH2elNcWiiaMKNL1ERfcLsx6Lq+Gn+iRxyRVoAMccRZcjyyVdG3Inw
7OfIburVe/1v9L9CQ+fA4e5Pa+NGW1rA5fD2p7B8ZFbTMKXF/B40VI+RblXoDxjZEJGo7Obc2vIJ
PYfsbU/nYTKMlEhTTOQcmMUoWHFnxXXNQVj1vqVZjJ8rBUQk5hgQ/nM1WVQc2j9MdzKeqLxPdixT
lnCMs3eRZgapDu+Q1fksNv65m/JLlwWcOA1v4Bi6m7RZzWM6Wbr5hUQvI1dTmwfAEJ00ToYyZwBQ
HiX5XH1RqdDgTnWyyRtSjx5a+HUMa4eW5dixK0sNOjwGY+z6dldNR1n45ldurXBOrmvrd4nCLCuj
J4EaxEBpu24/FdpT2ECwZ9C9bdf+FUZWVFU1TIUeJZCa+pEmKrQFwc4ydHapRjdZmTwNA3qQkJZ3
8efhMP6dj37iG/4IDaD8CapMg/6lDA7bpqw8nHy0hXHqopODLC2A0Tq9I6EFZWA9qHedV1rQI8fj
9X+XH/2Ix3h3rI2dNscYu6H8kgS1V4mOQUqeVfSA9XEv/4jCuHiYxUlQNLBKxUGvu4TeoJ1rvKjR
Jmdawzkpr+y3H9EY5zbGsa1jNMezkdTbWUpVtLE1qH22l4UqOKmKoO/DetCOJMAZKW8F6SJqU/3z
UzOJ/rIIEig6Cj8+euWYG2QS1Qre8jgdsxvaeZOmluQoCEQqCzJk37iCI+sOeoVkhlkzYqmHAmBn
z4/te4ec0AuexTvxMTrgfo2wb3XingZ/PXzSwb5iMoMtVKSIsfw6HDRR+dd3T4NeBZY6dztRGnZ1
ZTzFBSostweXZyhDLKYWFoU+w1BZPqV+gb7PLqTH//PZ8KNl9By8OMPro5qpkw7L4vnbYD5opick
vGDLylP6BxD2/bAYTDXvSUnXu+QpTuxlsaNaOHm4kde2zvaw0bn4dRn+O1dsQDtVg2SuCwxb2e/E
5jZpzpXyYkS5hWckzuCtHAY+GsaQcp0m6KEqYfTk++wvBBZdwU1P4RdoKaIOgncH5/gDe5HMg7KZ
ohqjaPpOPmQ7Q7QyX9ttj96v+/RHixhqnpAITwY6VWLwSPJvRqpxvHrl+v0RgaGMKtLrBtsWyBgd
BNH1DFmaFhW6aVBaiDpUvqgh3bG2HIIhDEky07rW4BDB4Bg4rwVu8NzEFhVv8a0OdXi8Rw6uiQxd
5EOMfowpTKydyaVvApmtHqD35Uhuje2Np1LEcwyGKBCOQuKlToli3iGnaS9oN4UicRyD6+sMU9TQ
WZKqHkYpGEBkHoSeZDodCnBSd8Ritnju/ptTwv8WMoKCTLVAFHRR3IQAxIO5gFwfqiwWf5U7l5Zf
0PzBuLK4HbCoM/zWWQDKRFHqQIwLUwVoO5Meygb1MUljz5hUr28QaNhebJsTBzCGPswSuaxygokz
0FIE76R23P4tNjx16m13BAxdIAuOH7tWiaYSNklKeOjqyRESZWc2qhuXgicM8zFq3sSJXBJR2E/I
6Aik8L5tBA5ZrjILQQSHQDBMw43w46/oO00Vu7bp0M/CGTF1aS9yEFaZf4HAclc5SPrYAaEUqmdj
0gpL6UpnMALPyHAuimtOyJdnEcNkUVUZhECmFQrjdho9ZbxHTN73GeLS/CbIDAnfV4YT7LKE8Psn
/G8xYAxPdaURGmaBASvIa4U28JL01EzftjFWj04LDIaciixDH80IGB05Kb0XY8dqsgu2TVsIX1SR
V8KyuqQWcAxLmdAjGQMDYxaMToQSkOSs8DRMOdPC5lmafamkJKyxD8d+aaXQQUlFbj8Lji+z0ZNR
UfBROvdT/JKYP4UOl4pwsnXdmTSZQ0M8gxgaykS8J0YdDFIibxhKy5d4URPOrLDv1fKQGCGh1qgo
Maye5aGGQhuvJpwHQs1c0JxvSFTrF2YQ89L3HvRzndEQnG13XifTq4OxiVx10ejoRUxNwdsodPBD
y3Aygn4Jkp27+S4QrZ63TazuSQtIhgfaTjKLQYdhQSbbKA4/inn7GA6GVafzf3/qw+lsgcVQghnl
ej+IwJoqvDDreMN2BZ/7BMPzOIYUqiwJk3YESu8pHrqSe6XhlajfOGvvCaHDSU0u3KSJ9RPMwjaG
G4Js6geZomaT+09rVRH6oY+yl+NdO/F4GcQcI9myZalDi90pANwIKbAks1Tpy7Yv8gCYs0pRl00Y
NaBWcdp10d+k4XXRXL+4XUdMZ5ghabUeTZGoNxzH94gxnicCKzm8n2N52zfPHOaAIGRqqGkNwBJi
mdldYrxtDxeHH9hiN51AwKwnWLlV7qJyySqyyxj+tY3B8zG2IHlS9Lad6HbXuJKX7atdZs8PqqUc
ZUfct7wMAx4b6Qw1+Ag+DklCXWBn7OhDVaG7Ed7gxLO8z3Hes6Ydx0A6C78ckBcuwRAEHk7TSUEL
lffrG73bFJdsV55aF5feXfeiPmzj8ZyCYYowz4YWnVU625ePffNTRPOoPwNgSGGEsJ2EVKfOTvUZ
q0h5DJJ6vw3B4W9WOm/MJj0xZji2Jt6XXWjJ0G4Ma5egW8w2EB37jblh61nCiOiNNsGWNsysWo3t
EAXrZXycKy+dosM22G9cnSCPD9ckVWfT35XJyOpmyEHi6E34l2CFdoF30j7eiyDUyBO8bbz15XuF
Y7goKOIobQliLVF1EyQjDt37LOT1kvvNgrqiMCQ00Ap85Dhge9dtvbPUo+IUO8gyRAf/kVazkEPD
UVZc9/ArIv374tiijUh49nPYhWhi3fws/R/b48b7Ph3Xxfe7MMvlZIZFWnSQ4xs1cv/s+wwFZVOU
EwH9X+1mvg3yW6H4w3lnCEdAuwBFaPH9Ut+b5GKYX2qV83jNGyKGZGK9HXJZxBSk/m06XxBo/bMh
YjhGqvUerzb4vm7exvIe1bLb3+ctRVZYYUZ7JmjLAyA8zB7VJp51SzvTwijIRgTWxCHldUL712VZ
fYW6zIyx9jElQzZZjXFKRcObULRkjJ8i5ysQs+YlURYGja5GGRnX6KilKToHgWcKs97jKQn1knqX
H4W7Oa5dIfmmzvV+6PM/82M2gSUZZrmHkgiCgsOpG+7H8i/pv7d8oof363AxS73KST9JfoalkgWx
FRj6t0CW7ETivebS7/y6z1xx6KAuKKWRhLElNOxdl8egFL1EOLV5yxkvrlMzC78ktRFWI6amwmmd
0jC5kR9Fjx6kYpunyM8ziaEA08wUw6cmBcq9iOtpqDlx97S9TDk0w/Z5FhQ9EJsYGHqwS9UL4VVC
0N/467QYGvTQULWCmv2P05LJddKrLbb/Iv9eape8zBy/fiyFVw0JH1n+OdL5F4591Zny1M+rGnAN
hMo0O/WkwCpdGuQW9/r3zv7M4F3RmMuOX0WBJtIgd6wjTWroz0MovmxD/MbjrhgM3ZApFCRiIlAK
KWBPhcBx6Mh3VNyDRu15YaSV2gG6Wq9oDPUYJJhERQaauqOX4GzX614sWtXrP4IG4j7wqpMZcpT4
uUZSL10s3oEMkZIqgA3P4jHYI6ruqk/zEc0hUBNccaqN1un1aiPDSHLRDCEklTtbSAprmgS3ayTL
1++RK8Fxx/XFdUViOCnoxg56wXQ0kfrjmxDP4xbxrXPEFYIhJL+rknh+v0AO+7RCQK56ydWQQ3s8
OxgiCgw81RcBRgxt0uwSjwGYrT9cSgxPIHG4HHp65THK50Hb6zqvVeW2DbgefHQxrRN7uRsxF3rj
CspsQXaMs23zEBg20GKZCDEdpaDxcAW2mpJnw/Zk46Tx0YY0IYLeCbChHl4MQbZiYhkDZy3yMBgG
6IN0EEQ6EXm3i3X0KGicnheR4I0U/ftiuYeEzBOhAXExgwT9rKG5c/S6zZs8M+jfFxBtkIZREgIi
Lp98Uh9N5SUJC2cbZJVJUDSmQ1bfpPVqH0HQqqyPwhmBAAFP+f0022XVWr5sJYbibiOt3wGvUGyA
vzZGrdY0GrjzJA9CHp7+MN2VLj16TLgAdv+9NAEbwQKPcWZ6wRknmcY41Moq2oPevm1btDpBCwDG
lxNBaEsUOdPV8iCPtqCW1sQ7QK362QKD8WU9mvLQh44u/OxnJYTQWeZkPPGMYBw507NB6ejrXq59
TfHILYuWzGsSwXEyNrivGUZr5DT6nTXeIKMPciRaMZSGppjjzbzRYnYrfYgFozBgzGxmThAVd/JM
HrcnfX2jX8wIs1314ljj9gRjaKLF7CQuhKIgSUUVhgJPOnDQqJP+cvhcoDH7VlMkQtyYsGiwRwcd
NuzgaJwV6HpHXsU5p/FmiaGCpI4iTQnp4AnYw2bhbdYFN6wrL2+5yebUbTfMYoP4KqmQUey/D6Lk
aTgStvv8RFte0FOub/NSOdaTHq7DyCqP5gF03nNqW3cUbukDUyvigQlB99pVvczLCzu8/Pes6Q/8
w0b5/SwllYm8Azvxb9oxsYbP1Nx8hGDYofRLue7zlp51iTdDLD+zYmQxnQYvf6Cau0p7W3z9M49k
4/1FbfY97kS4Pw65idoH87EjmQ3tmF05RYk1ZyYEzDIXAmdvSEdFumbFu4+vOypkfwwTUrLQA/m4
Z8V+FEhaBKtTaG1lX0O84Sft48Q9q/xmx7oCMXQyRIlBIhWNO2mCXXRCQvWPaGdeaIITdHJPEk/t
e0Ujgc7nFZDhFogstgSReWz5B4jwuP6dqlipj5bBkGyfbWKLkAVJd5lo6RHnRrHOnFdkhmfI0Ex+
O8FUDf0DyN08cjLhuWPJsAvynGo19QEgHtPv9FpbjEf5LjlQkbny2dCtWfK2PZX+5F855l+T2Ojd
2BeIOIRAHPPcKuLC6lu01YmfyvKUxOgPGHK7za2T9RWROXG084Q1EQDxH8mE7Jihn8XkSW72yHsF
5Y2nwhw+wiAjRYKd2/ZRp4gm10iM1l1ykeCbxW3gCE/bg/n+7LA1mgzVNLkgBb4P16xcNCVBHRxt
NDY7IdrHW/1ed1NIrhReJNgGZVTnM2oyH9YGG+iT5KqKG2owxKO1EkUoM++l9De7xHX+GGLxq8Sf
whk2Nm558I+hPSd29pzv9XvqpeNo+5n1CVWej3YxJOMLKvq3VbBrwnkCZWR2cYE4BfrxCLv0KNwp
nEMrZ6ErLMUIgQZVPcAhXpqOsTUXD9ueQhfylqMwTII+CaOYVD1dBHSjpU1n6dmI2/eOt7wZQonS
qK0rE5Olh1aHjNfMTR+DPTnFju+0loCOauE+Po3PgsNNoeSsc5W5iKMPNV5rKbS6kyIL2SrQi6qQ
h6r8xZclXT+f/+uTbPcpMZyyOI4xX3nq6WJimeVfIleheD0j4brxqAyblDlpo5Iyl7pLHqj+p3Rv
osywtIcT71hEHWzDP9iSdJmMJjYDDF6dfInGYEdSN0e/6Fh+DMvR3vZFHkuqdDUs7tBKEfm6QPeA
xm0ypz9I++CiOm0GxTnsAHs1sEZepc96AHIxlgyLdGaoCT49NUz4hwVtRaM1oulomVkQpLcNT7gT
odHL62zPcxSGR9pMGMK0B2yPTqf6bCnJAep31vaArk8epEBRMYUuwWyyPG4jvdoVOPwF6rGXv8jm
rp0LO2p2Uc4rEP3NReuKxcxdW49lIPbvd4TRoTpwSKWkrTP0Y+EFnsyhLTo8v7rlFY2ZtaYhg17S
QPho3MbaDiWf3pQ86bXIccl1/r3iMNMUzI1QdzSdTgp2nRBZHXIJtudo3RGuCAzDj0Ne4F6Ae8eQ
HtvurpgCe/B50RzecDEs36hFMPU+hks3dor/pojDLpzu8eq3+zNjGJZv5hBhlhTGFE1otYO+T+vA
CYzE3YZZ6bdMd+H/HzQUHn4kikIdgkJQgRMfaMFJ/2I8ScpBfatju0F/9sA+Rl7TnJIWqT/i5Gyj
b/vELy1ctXlIfIX6ntzdDv4+NXlR19/w+9U8ht+FEZkxM80Sn460VgOaAvviUFuJEzi8MDgXizkp
ErTi08QM1tCTqeLMez13aMcpZMtcEt5usu3sssiQRBQjwjPRFFit6E+NNFvFnKMIJQ2etqeIh0P/
vthIIo20uUGzDsPgrtZQGaidslzicMNvtqvrNDHk4It+GPo0GlujBC/EJUl7E9/a97AITlAnhM3+
zCqGKto2RJ1aDzzdn/dQWTnGyFEmksrJ6OcNHkMWppxX5UAD8sN4INGTMh6GiDM/66fO68gxPCGR
wdcUmmyd0pvzEVpXuHbVO3LYHjDOpiS/148u/CCNwzmt6WNwHZNLJlVfUkHPbw0hSu00n3+EomoZ
UZXYVTfdBTnR9uXkG1ZWQAZ2+5dwxvR9FS5+iDSG0dilMFgQLlP31KLPDa/BIIeW3sdiAQERuQC5
b3RMFShbXNT+r20TtvcQyFt8XFNj449Sm+D7tfa1Sm4U/S0VDwY3SsYbKYYi6rg3e4nCqLNxIkhD
9JPgMtUzZ6fiWcMwRNfXbeZTEkcDzRoJNaP8NCT3ccfLHuaZw3AE6m9qSaPBdNJE87EvS8WZ5PCn
nGShuz0/PDpiJX0MyUemI00dpnLG6nNhC7Z8aBzDQicvPKNzQ4u8IWR4QpGLdkwpyZYOvdFpdvxY
t5b8lusWrWuVneK2+9rFNuFJufCAGfYIFEEepJpuj9k3gRj7oYysmQSZU0gyr56Cw1Qyc9KoMxUZ
QJSpxGOL+0iCbiq0Yzbvfrx+Pf6XEN/jOYvF64vzMGloJIszRWlX09cksAKohaTpD19HsYjmbfsK
hytYHYU4H/DATrNWxtH0qqx5rhLysg3BcXyZoYvARJK0Sus1onQv+n+j4ejMTR5ZvdnrsoIWk7qo
Qen3IyV1s5EUPX1umTVzNwutE8f1qRjin3UzW4gPHasityJ01DN87SQ24rdtE9fPTgt85pwmz11T
ERpl62qLRk98p1IdCSqyBU6f3O7m6wGvBRwzpObcd4MywNzhXj6Gbw368PqOdJNEVnijeQn0awhn
n17fQBeQDBu3pAwCv4WFjdu/3+pQ+X+hr8CFN514eTLrDLZAY0hZlSdZVBoabEADxvmcIPWo3ssH
GlxroR7HZTA6YL/cIhd4DDl3U2FKo4QBzc+DS9OPxpP8vQ1pENguPAhW8NLFVtfdApA5wQVanoSa
DsC2KKxG+TkUnzrxLBAYUjZCufBn+oylP0qe8SN1BNc4o8EQfTeDiOTnhCgWeAwXp4IZBqmMKUsg
pyRYgvVU0Zu/JhxogbLiCodMO3IfCOnC2pg49kEyEPNJbDRYWbndT9wAj9Gu/jnbs0sVdD4XQLza
yD5HVrXW6ykd08H276HusZskb7qjR1ZxL3NHlOMj7ENkLqX/ey8TdyledtG9JXChaihY8y7+QnOZ
U3t84xAZbzwZZkn7DHEIHxbKqKChF07ijvbkyBZaRdvcGPrq/r0YT4ZUEHEz85CGLwf7H1KBy/g2
xFXpkzKEuJDbar75bq4622bS1bXlNQy9BJ3RqWSCr1apqxf3RqxYRvGUDrdqwBlQHhJDLH2dQleV
rvNUGi1TeR6UF1/4W0XPk4F3pea5C0Mp4QDZ6qKAUaJ4ELofwcSrU+TNFsMoGnpYFTly8Oza/FIO
r0JsWmX5A0nJ9vbs8HZTnaGSJBO0PKtgSeNCKm0fHds9HnTQwri45ak2cgaNLUZqu0bxJfomPUsP
YvrQcbMLeRsnW4XUhnkcFhNGTd21h3zw9MwaYuQvUFWUTLCb3uP16Vo9cF1XlcEcRlrI6qkDTZoo
xMPQPzXNoY/utqeIB8HQhNhG8azTG4aoeGntNXjW6/fbEKsH4YUVDDeMc26WVYyZmabbINobkWxH
2jcl2mntSxDfb4PxXI5VbjJbMuJciTFDR3m85mG3DKx83zk02RlR/2003ugxpGCaqLus6TaiFqc5
e9WSc5c8bUPwRo8hA7Xq5yxSAKGbFzJ+b4XzkOx98dU3J6tKJWcbjWcQwwxhXI2zTnNLguQ4K7f6
aPGSnNZfZxbuwHBCVCJrs6VHXv2RCmulXuwYB7SPUv6WjoENdXHDMtye9yjEoQc2qb9OlCYvMspE
6TcxOQs8tTzeSZ6VZ+pMofZ7A2b5CV5DIYz93jWntVC18s8OOO0bTsoIZ0syGXowMkJGCPDC1cPa
glCXNeEtrYuf8+FWUz4ldXCdNvbhKW/UDn08MID1fJOoqGLeDzXHHh7DmgxT+JFYD0MNjBC9GNFp
UsZt6Kk9zke6eAvJFjh5yrwBpKthcUWXzEEfK5o/SupDizct6X5uEPQlpe23PAECngMyVJF0Vad2
JWzzm8iZ0saF1AZn8XJ9kOGKWlHbVKFnvgmnsPdMBjsqbN1tjxlK29EK8TLyMqY4hGEyhDHMuS+V
NGDeiBcxvqnlo6xxCkk5pxWTIQyCLii6Ri+siXnWe+mg1k+d/1ZzlSi3Z0hjX6BCwdcNlTKtYTil
ekmUL3/CrRorwQRZHVMi9PupeIOuDZZYHMrk6zbGug3EkNAsWFVNtouCOs0QI+0FNNvJfvbNYz7w
3jbX9RnRNPV/CGxS1ywKtSo2QPDH0olnqAUOaHNyqrV91vw9RVAEm3UnKF+37fqNa19hmbhQ2Is+
iVrATvetI9rocYH28kfdbl3dwONgDWVu3qWGM5ZsgpcaESmfCSBLVH+rt2XlcWyi/Pzr5eVqE3P2
mhRDwcMqAJq+fO569Vj2sxWJyUXo0+dxRARbjZwy1hx9CBz0hDOgGNb83P4R64uLdnszJCpJxlAG
9o+yn0xqpOyoyB4VitHph72iR7ttoHWiuAIxRBG2UZ83FEgbcW4m0w81Ku0whmb3J3AMGSntOjTw
NTaOQJrQIHltwiDVPJk+OmabwwupPiUxtYBh/BHtNf05QfdQuzDiydNzIbJ9SC6cczOrOSO3HkNb
YDH7/JgFbVX2wGrcDpl/NIamOY0H9TjE0Hy32G+P4Ppagxq9rOoaaJBtsqbJQ1SksY+2cS7a9zrI
oVSd4Ex1BQ2LxtAMWxXdbUw6+78shQUkXYuLnTgLxqAxZXiHmP9spJNvHtP0LIpeGd2bFU8wnM4N
C0ZglojGUEQyWC2TAqKyehvpEIW+Fb5l++LSeOorlEUsvrbl2vJaQtG/L+xCPosxSYUBu4wbafaS
qHC7qLOSgZcXtLa8lkDMOkaVb1aTAUCd/xKK6C0rHEX9aXuS1ghxicEsYbnMcj2UgaGjSe4k4j2j
crYRVl19CcHs9RWegWpMW2vPt/9rqOmoB3+fHGQEOwOu9gb93IYnsEGDgARF0EiwaEqFxmp8VKnW
XWpRzdtMG9y4+RHUEgJ1PGWy1SW2sJONJYykN6sigQsGXzSIPqJZR2a3VnAQSkQ8M7TZRE9lzhJb
PV0vMRkaiUWzy8IOxtYS9EIRg7xvkYVS/ywO6HDOFQtddxZ0IxE10UScgiHIRm6hij4DLWwuUb2P
As7Z/TeucgVgzKkheC11Blix9yLNqlGZU9nGnXFQdvoxzayEq1PLs4jZrtMkNTCGAFTRY2WMiscs
7jl5Gut0cbWJ/oQFXUxzjWwaAgihf4k7FwsOWkf3cfhje5mtk8UVhv59AWMS1dALupD76uILh6Y+
GD7nLscbLIb4dL2bg5ROvxQ/j92zGfA2qXUSv9rAEF43R37Z+BgqWsxYQrV1UNCcboTi2bRveUp1
qwMmoQGShm5eBhz644B11ayFUQVayoqb2fQm/RD43vacrC/PKwab2AKxQhEFk8BIz9mN7qG/+lt7
9G8Ni1qkcbWrqbf+Qn0LOGZ9pnqhqBNagtqyHgQI+pV2LKKTj07OQqpaOI3ehn3hhj2x+6lxBl1y
2hJvP4XscOzmjO37uCycUc9HpZU6/BCRWFnmKK+qLVnCAzpqvKaZEz3NUE+OuCJ26wy8sJ9ZzaGP
KLvcU/t3RmhTFV6U+eQ4VGlIW9f2oRv/gPI8x1beoDPrW0qgLyOXAG1cbRfNLvGqneEEBwP15Eda
s8HL4aWrYGuWmZVehVA0yVsAZnOOyjRP8V/r9hznjiQ/cmyjaRNbUMyKr3AeLnKN4GII8Zxae2jz
o59hYaL7fNpZQ5ihsqm2uvEvDi7PfxgimP3AR8+A9zEdneQU3pXowj2VSFiJb3zgolWP7pDv26g8
UOYoFEBTvy6gr4Q0MyiS+W+m8dKXD9sY6zvcwkUZ1tGgUlgUOUAIOgJEULTwv4dfi1daskVz53WF
sxQ5RrGJMUZXodssNaommpVAxzRMsbFy8/N5MAzzaIkZiNGICRvRR7J1x/mtUQ+coaPOtuGMbDZM
24ljK+fAaB1a0wMB+wxlIv7BP9NkYmLL+yC0UGjPe7rj0QqbIzPLUi4i7wfNiF7JI314jR08DUU7
KJi/FzwIZ63hsAoljS1bGVIhghj7PWUyhTxI00UaOIPJmy/69wVBj1WgyzG9Lk3JwaygiLQrM46r
8yAY7hgTyAdJIkzQpgNypETj58xrxMiDYGhCinsjD+liklBFiqYskoUOF9tex4NgSEETQgEiD7Bi
zDwkpyJUORFOLJQ31ywlJPosNXSgfPXVEF8bEnCciX5gw5nY8F7eFJoaNdQGD3f/f5PjuNWT8ioO
umfJBC2hTbZt5SiYfiDSi3F4MHbZftyjZRJ47Z8eex3HqHU2uIIxE5M0mV7LFGz2VbutXDk7x8Nz
oHEWym8I+4rDzI5f9HWVUQdIm6OGtU+bxgxv6WSTi76TneyWN4wcw9j7azWmo6jTU/bc223WOCHR
7Qg+YfCeVddd+1/L2PtqPQVDY9IR7BLFEgRi9eQl0nhS+rwBZB+8B2jyVqVJF+kjWtfWqAMZ9+YX
iSCJhKbJ+Lb4CfENIl3tYk6BUMLxDYiY4nxEvLT7WdWu0v2hVxgMP8eQVI9RnYVt9VWGMBXNKZQe
iDt4uOk708tnwtZLk+hULug68xsl6gpcjNLq0kEkUZaet2lunYOuY8aQdeVLqB6ksYuMSrg/SDzF
K55TM0wttziXE+prhomEMzSa7nvbFN/ijHNF5eEwrFAkUiQk9BZcDMbRaJUvOvSm51h1KlF63R6y
31zurmPGMENXkLZCU07EDi7JF+PY7dr9fIOShBa12uJe4d1X3xPDf6Xxf/HY5+7Ub/VOjmFbfBZv
4rP57Z/XwMyOBhu3O8dAU1gRJ2NuqhsdtC1g5nCXF5NRhnTy6DsNdfZsh7M4rULWngKkfZZo2hq7
+mArh/zb9iDzoOmWs3B8IqhoTYP28UhPNu1cvsuq5yQ6a71kqfhPzlvWqwGIK3WwD+JppYmxUgEO
PcHe+/2Mp+BMS/CRl7/ftozjqey7uJz6ymCGgDKKb63i5t33SXsQBs7Zgse+JsMcIyHVrNIAYesp
iq3jSkybL2evse4I97Tb28Cru+NsKyZDJX1YlSp6e+O0rNR7LZjPupI7Lbq4bI/falLQghPZVy4d
fbOlllqm7qIHmgxZuuorNLacgSsnwGFH9kG8UA2kkHeg32hCca4Qiwl6T1TyPcei1ZFTdVOHAAsR
tV/OT2Ulk5pWaij0loELDpVCgnSBPQiQj7LkbzSTdeQpeqy7yAKWrsHFGhtmLQ1CWn2FDI344COK
jOLji9JYqVUdjFO+4xIKz1CGOQsdPUlrWtUTHnp0naKyZQM4TEM2K73IhS5KyEvB6hXOmXFVCoZc
TWXPVnJhdijIB7B0W59FVykgBF7tTBeNbLtX816BFkxyS954OX+r/rOAZQgU+hpagaMccv6MUxM+
1AUnbs77PsOSSh/0pUT7fAhKa1U4WqlZx1tu9BtbmwAzZ3WC1WZmWG4CutNB4pZmO4cviCKigqjk
9nDf3lz1XxpqoVloQ2a6kQ9H+UhDaoItHpID2p6jupZ35F71x/+nfYAx85O3YifoULOEkLpohcJJ
yX1L6HhiPZsjCBRmlnTSV7lP79wNFjaV5zKU98ZutFBJDizibNMJzyjmGFwqDaJ3PuBMkuxCtJmM
0saWeK7HQ6GuuSCPLmsHldBDUBTUFl7/SY5Gw429bcqqfy/mh/6IBchQDamAfuvYxIpbWbkxKs4u
ufp9WTFR6awbssjehMpJqqWJPvznVVB/E0bytx+a09MnjFiAMNMPHxuzjL74iwSnF/GG36pmdS4W
CMyMt3FeGwbUW+xQSK2+HOHD54Zw3JgHwky4NtRS3OoAQXNnR5GFh3qInDDv3O3RWieAhTHMnEdp
aaoS9GDs9pUqNuPa/Wg4OhLN0312y6tA5jkAc2bJgjru8EIEB0h7L4gqN8l4z+Cr5z3aD1lWZWIY
76f7hQ9XdVmqvobM0aDJzkpa2Zrh27qaQupGFThny/XBW4AxW3owRoYimgB7r9ByJEil/CMmlbsQ
auagrQ7eAozZGSK1lMUUO46dFrdh9FIGnNW56nHX77MhbG3o6kGGhyGdyX+BMv23QfOtKpQ5ZnAm
iK3tJHE6o+4EZgzSLpy/tklopZqjVNlnyGxhDsMDWiFUk5bAnN4/BuaPQeccI3nDxbBAoUJDaaLC
+plUonVZZp6agtwg6WZ7gfJgGB7IpjojSQYz0gJCuk5PYrDz8zbGqmepKlE0RZZkmRWJD9O0Moce
usYZFeuT7yO5tf4Igb1T96paqWipA4TWI81dI37d/v5qaiW5msCmkA9ljQ4EtE6+kbXD+D3Jz13+
BVk9jtRlDmmQhAX9vE5IX7ZxV2dnAcs4mVELbRRShfFMRGttwU6zm4B8Rgt4aRvjaZJWDqPuY/Ba
dIeYzNoew8rdtmOdyRaGMG5WaXLVZxHGj3ZfI/sY4h31Sfi7d2n3bJl3d+U4HHtbVroRASTaUTVr
cGAKCx2ySLhkcsIMKygakhx00VANSFqxanGDiZhGOyECZgSqPQWlo6achbN2Of4AwWwApa/KTRIM
va2WdrBH1zonuqC8dEKpZ+jyHqQpwTNXgw9gzAbQELz2qwbsQTYSQdqBvydTLTqTgfx0RbAJIQdD
Tjxkqzrb3sEZSFYyLkdRa1KJAA6UnRahLBHvTNsIK+toaRqb8VTGSYxHx663S9QSRMX4NESBnRvC
4zbMyt6jaQYRJfSVNUSNhYlnVJnkkIDFHbi4adQQzY9kJ5ArdFPVvW2o1TFbQDHMIFT1lBgNoDTl
Kc8ja2j/e/j9gy0MK6iphLbmGVwvrfcJeQrUxtLMp20jVj3OlAzDUAhBoIcJJ4+VUJnp/5F2Xdtx
48r2i7gWSZAE+crYQa1oWZZfuBzGzDnz6++G5hx3G+I0ztU8erSmNwsoFAoVdpktQsnZIVoPbdPa
Wv5Nik8x2LyT2FOEc+HfssvvlPwCkjtRA5ESY0Q2/T/Z59xtsiNJ7+QJlMfW8+CuXurVCMPu2mDa
zdEhnR3rdTgKu5zZ8l37Du6wxYNmZZPR/fc7Mq9yMrDvregDZjM9RSu9ZYCRy/u91HzIZBlprGkj
5O4w2WZG4P57eexcKSj84bv8IjIlW8GoP+C4p3hCphJtCtjZzgMHGkb2SY7yyMqUGXMC3VNB5GQr
t/8HHnccWpN2VS/VWE6UnClucViPhZMfNRtzCd3xNO3Ux+uqK0TkzscKKoNCriFh/yP7xvKx8y56
Dj+pkft3q3q0uh/w0P8QktmEi7dH32brZDTYwyo65dmXxBC8CYVKwszoBYBSjaXehW+7tnhs/JHl
LQT0yiw4tOzSDzDS/yEPM6cXcOtUWTktcQZ0cx91mt1h4MX1Xdq0khdazxkYK8SA0pBpvUR3uva1
775e/33hinHmhCTj1HYJRGCzN9/m9hEwB9DA8FlP4Yeq1P5YMs5sKKluoC6aCXTUHv6O8WaO+qlz
rUB3Pha/u8TjHWuZUmlspTeNmF02etN8Xe5ZZkzddS+ijK9gt3gnG1GIxIoKLObSt86iDl/7pvom
2LBNT+CsEXxjZkWKoi1rLODfY4DX3bjTUswvZYa3deLM1nXHdH5eR2VqdsXY8/koddbbdRogWDPo
vY0WjsSZjOgXxTtFmXpXywaRb7p9s+pE1dA4pFON08tOlsB9kPTw5ULZnxX0n+qt7s7IPN5M8wSa
xq4ubfzPhq3mdXBd2q02YijNGZxTUirVsjmNb4ciemRNMSMKZhPHgDGOkGFcdpa7CnrlBfLqHHHU
0isUZRCANE/tfnhjzUGp+UFEHLXtkJ9F07l7ba0kneZMNJZZXBGRWXfy/u/hoyJrv62pv1dR56+0
MlKyNARUqe9C81TVtkFfr++UaNW4OyyEF1vFFiAYbYKya3e9x+5n4UQL9qnv9f8sCndxdU0xabIE
nNFfvOFR32UNkg6MaAjjJUxP5FyJVo67xtJUVia1Z8qvvkr9vWoGiyy4/kUQ3NWlVyRq5hYSUYJS
zC9t6Xaa4DbetobnRePurqlPwkrqAVGjELO77SdB5Ef0+5yJmIxkGUDNMTpqgXFZ1JlDgdX7Byfw
LAFnB0YjWvJ2BsLyMOPZP2DsG22d+o1+EqQz7kcoOy8NDz9FCTRFppqyJTMXirnN6Ytujk/VJLr1
BceGJ0KLKFq5dQUwsQwKV5SKFMq+HJ/TJrHT6bGK/fED/IkQzKSGTGSiKW8rfeEphVLckZ75MZp6
COO71rhrpN4uPzA09g8Y7pzmNB1nDNrGhkmeKv0cUYh73eD8g0qcBeGOplJJURzJ8NONU4LCsV8s
fyY5uH4XL7lnGUhRTvAfPLQzIndSlQY8jcUCmdjDp/CqACMjzRv1idX8ol9S1C0pxOOObRPmrSYt
kPDv9GDugqVRA/89eiWC/FS9XF9Q9vXvLetZOu4Qq+k4VWC0xgt6XE9VXt0XlAZdPN6NlaiNUbh3
3HFuRgK2/Rwr2cDXZVNKJC86RXs2fROiOURkPrYN1G/Z+IQBlZSilVfgGafwAbnjhxQnzaEYFuQ3
+zHAyxwNtt719dy262dM7n6P22pMyMj0M3vqzNYm1dEUUbuKMLiLPcGMCWstIFctfeuXH332UrRC
UuvtK/csCHe1Kx0socWaJVtUZoBrx5duowDeHqgErb2IrOMfPL4zGmc4libvCZmB1vvdL1Ybat4v
qV0eSdCASbtg5/okYksUqQdnSohR9AZlB61cjwomGaZT7VxXhq06k0t7qHK2A4nLtkgmtlNuj2VE
kYnTMdnMm3JX3Rh+g0YF2TYeM8GpFonG2ZBJVfWBmBCtz57jMbZXoxEY4i0EKquKZaiUqhqfKjcL
owCDAd51SXRHUtBbC5yLLbt0+fucjg+tVJQg44ULlu6MeEGfbm9XCaIjosDPlp5fAnF63msFXnQV
7mLmwg7P4H/DO2OGG1s7ZRAH1xVCtGrs7xfXsCnJGMNRQqqiiG0jz1HM/e06wpZtuBSHU+pG0SSi
NBAnLI/S+qhVd5Mo87/lvVxCcEoNcsWkXNhZXaQJ3e53a3Uw9cdR2lHUr5jBKJp5s3kjXgJy2mxq
oyQlMVYt+7U4aAYOzP36OLj6QXeWnSjyKFpA7kKkKpujqQFM1X0pezDMnSyse2M6xV+6lwJxF6Ge
q41S9ljB0R9d1SlB49+/aAjBVG78FWVNIjMkkIkPwij6Kslgvh8xf2F2NafBILndoPhr0HshjCvI
0140arfCkn+BuvPxmLIYQrBbAHdy6htWMIwJAqC5RgTD9eSbXji2SITHGQ0jZ+PfmatmKoGqvoya
wKyK1pGzFTIqWGnFwptz+K2fExtUd0olyqYKjhdfELxUXTnWLYSYEvm2q2tjjxkdsINxmXn5uAxe
T9vJ1mJVvTVikdndjEpfqCaf+WxzCfODWFoh/MoY3EptF7qsqLy+tRoQuCWoutNE9GObt/8lKGdR
DBxuGrGXJAby7bNb+TMmccKrl5/Mp8ld3hRFxHchMip82bCp1bNVxcCc/TAo/fIpO5EToxLUjnFj
i6q8hXCcWZFVa2gKtqud198gn3EI99q+Pwwu5mgdxklw4kWKyhkYWS9XOuoQrlxvJ/2FmjWKaAWH
4foNrfOUWrUU5iphm5YYX1brYYpRZWT4iP+71280gUoiOfrnpYkgv44WC5y65SDlf3dzf7KcQXFH
dksH0o1+L/nXMa+vn86XaBYxQdCfBXn1+FEeU8dSdvPy5SMYOkpaVF1BCQC3R2ZklaCLQUrZLO/T
8dew3qqJgHJiWwxLNkxVBWEYX2uWapFpRgNSsOhQsRcN7qCOZFb9fF2Qf9igMwyn22m09DNsEq6X
m/SeuPr34tm4LzG210TPn/k9yoTkfm9f/v4GPUNyi0eKfNAIJsI71hMCGobdBa1s90cQC7hgJFbs
4h4kUU7upIHoJG+r/W9k/lFJuqVI4hLIpfHDTH6s1YupOUSOBCd422Cgg1LWFMRtdJ7rVBpSzI5u
EYPs3XIve7kbu9Gzdrd6IEN+NTzBFrKb6916XqBxFpiWzTjTAmjmc+8Wt6j5dwtnxBxpuMKVm/gi
L2szFkAvADmfru7gF8gU1qPx5sp+m8fqqnvprw4WuPD1SVgGvX3JXCByWrqESVKHLPI+ooUChMV4
UKS+6eLlTA6sfF1nvUupLYolC3E5VVX1wlwxe4M5X6C9Ktz8NTmgEMvuKrv/RQ6q2z1NR1GjoGh9
eZfPiMdVn3OGesOq9NM7dbLrIzktPgGhXobcjWj2mhCSs9O0S+ZyZi8plsqcAqaxhlvu/o7Sp8+V
oMVv07id95NPxPVmWFdlBwkLpJkN1Ykmu/rQ0CjjQk/5zBvqwCVlYiFoGd0Hpa/0dq4g3DijZ7Xw
jcqdvosUZtPAXMjFvRGNvgL7BLu75fIYk++m9NMKn8pFVEsv3C62vhdv0WomFmLCwEH3AY48mgiD
7K/8e1bZzY0JJri4+sileiEYZ2NyzZRoV2LDSHKTqp7WfLHIB2qOLneLsyqYshzFEoFMWtQ6k3Wg
0a8UYwCvG8ttxdMtDZxBqo5c3p8L18thuUoUFzdtd3N+yuPTUO6uQzCb8N4cnyE4HYi7JkmHEcVZ
SY6GEHNXxmgVIE+98iDN7jw9zLPAGdmMVKHfzFRQYCuDYZGzUkU5RqupaqgLkHDfJLvGKQLlJcaw
1z63px//HdYgfJpuPtnOuLyd0qMxJOpA8N44qY7f2cqL5Gn2wqb22L9qhwjSvNu+ygUeZ6Tyqlih
g8CbHMXXnH3ujm/TE1Qfgwwi3xKElzZ15QKOe5HqvWkpZQ64blwXdyziX01KQqeJFhHp0zaSgVCc
jIYIWedUP1ZyY00VcAWs+mNTECdS7AxNBdf1ctsrUc8o3CVapVIZxaWMzNXePHTBeExO1rcZ3JGs
DDcX1fds2ygVw1DBNEctNEz8edRKUpvlkgBuwvhmzOF2Yr/fsUIAjEYNpqPIt9tewzMcZ6FkzIkM
8xRwNSrbxq9jZvf08/UVFEFw2ySNpKuWCRDJ+KyovZtLhd82eXAdZdvpuFg4bp+IlZnjsgJmHuz8
pr8BX8UpdC1HfUIr5x3j4khcUW3DptEiBPYDPiul/FXZj0mXFo0Bu6jdjF1ry8lR0WW7TtBbjBRW
4ukiRCbFOzN5gciZybUJG3ledEgptQ6NMr8aan+25J+DMXs9uFXttNP+Eiztpqt8Acrp5KKoS0km
WEo1iHYouzxZDn0uwLOIgq2dGoiqOLY6Bwx6gccp5ZpaIalzLOt0YPVakVc4NXKd4mHY27bxAonT
zZkaszRXQEo+m8H0qBw11Gs7rTd7zGecXqLeVvbXV3PT/BMUv4MyGwPB+Ew4mPckZJqwg0t7b1Ff
/sjML5TYY5oitfDSNvkwD/iPw0WJAZATRwM3Q+yTx/GQf8O/sF3Xhdk82xdY3KFTskINF0Srndnw
UvqwGrY8/bwOsbleFxDcNZ20ZWTB/kP58u/5GoySwHBc/32LD+qA+WxsFCZCuyDtlmAUm/78bySw
+GiOISdFVxhAkKzTEv+QB4ELuG36MG3YIBY6/1WDO5+JVHVKly3sKdt59SeWc8sC5Wv8nQUTMR98
Hwe1iPyPnYx3hugCkzujeqpTWBpg6vRbSlxMLLWhdXZnnNROIN+2kp3F4w5pqWdp1BJA1dOxiHeL
8mtaHq9v0aZZvZCG02PDMjSzWgHRR496dciih7RHhLQK8ji1JV2UahZJxOn0WpVq3bANi9TuIMXF
bZPqQYVxgNelYntwZY948nCqLqkx6ICZJ8NrO7RC16de+WLOmcBJEsjDzx/LpqQoOgtAK94HiW8t
u1BEUCKC4NzK3FgImsgBUc9HeXi1+psx/HdKQLlXTlM0XZ69KUGZo280ralt6U3hZkYu4Z9W4UQ5
iV3Z/AD9okERcrUsS5FhtDngQhrNPqngyJrqp1EfbLnwQyIou95cvwsMZgYv3r59nLay0QFjjJ8b
y6lwVishtTvbhHcKdwHCPuICJApNo+sz+GAdhhUybouBerWHAAw8hX4SToXbPLUXcJwNknLay1kI
neiVz5T8JQ23iarbvSHbAx3sNfKvH6fNStbLfeIMkVq1qbwMWMPFAOU09VM/elbwnAJLbyaOF4oW
k7NJcJHnsGRaoQbKF9VTdqABam09YFQoufOR6sxL2TiTlJFaGaUGaNDwbjiZsVeI2P42zdF5u971
rK1hnnc5tCOyblV0CrUU8xn8LBakAARawXeUxV01KVMNGA1E2hXx60xxTMlyxuw4GqNrLR9xINDK
SNDbjqfou+u91TDLPUbkQk5Kv5slb6xEvaDbK3eG4IyfuqrUUHNAtKj/nMNTMz2sChhcRsHbfXvp
qEIVU4c3YXBKkJA2CcMEB6pb1tlZ4+qpNe+LWNqzwo02AjM1Vezrh2rbLv2G5O8odVbWTqkBOazg
Huh0v6qjoE+ih+sw256+fsbhoiBZGU/yzPyV3mWVeAkK7FnC1XxaHXaguuNHaq3oBSC3Z3VnyY2u
zXgbjr8mc69iuN51kdhmvDe2Z4m4W8PIukHtO0iEcRMoFvqyhv6oI+up3Unxy9p9XuMf1wFFW8Vf
IQivR3SGRGmeH8pQPw7J5I5W7F2H2XTILxaOv0TMuamXEjAJZtD3nV2pQjKkDXJnXLjnpeMujj5J
xrxoAVGVQWocluZ7rH2epl2iKPYSP3Zs+JjILInE4i4PK6w0VGdiu+blaK0PbfqR3UETrYZh0wZB
OOzPu1c3loaMBHE3VfIkY7CH1tPT79e3ZvsUsQZui5qyovEukqKmmWaNbxd88ijZ9Jj6qIM6sDPU
PIGZei/Kmm3q3AUgp3OoGLeUiQWPlOgm72/D/jAOo+AgbYf4LkC4pcMZMtVmBgiLkDLboE3OGrBC
hTqwXhcRKe2mJlAZ47GoTiyTv6CKIqv6MlVginqPWMc1FUR8mSa9MwwXv89ZninKZU1jv0+bXa9/
7jLqRMlN1JWghvx8XSE2twfBBh15AcYfxF0Y82qktOkr1P7Wkd8aUzAbod+Potze9or9huGHCUha
nYZRVCMDLflx45qVwGXY1uuzHG+e34XjOg6Lls20/G+EK/mKVHBhv+UAUm9C2jRQBa0q2ytHqUkp
et91vo+brCs1pRgiNWswLV+U+dMq7a9vzvaqnSE4B7JBoe+C6BYLzuwHupvSj63aGYDb/dEcRhWU
QczdRweZl+xyt3LU18xh9MB19r9MZma6+163f0PyPdnaXNZzpmPZ2FTA+lNziA5oDPSr/XQnCedq
CxaQr/jN9bDFOAmAddXjorpElLvbDtzQszTcSa2kIuvHEgDhqd4bTnv3loMq7OrL7HT7t+GhdC/u
iBUtIuc5SIh5mRLonRFfHTzZK33rMf7ee1LQBt2LsPRz03m9EJKt8sXZgt0Ak+kEIeWDltusrj7N
HLA6py+sESK0VTt9sNKA7kVxZNH2cWa9tJRx7TsAk/B1GYJOFzypRb/PeRGhWeRGwnYvnRJQY0Y+
jRL/+hHeTgddLB7nNWCqCZXrGhhawIrph+fYzYLwP8PSkqfquwBPJBNnM1p5McyayaSdrAGU1bGj
2LG7UjsKlAcrdtikhuZjKdELKTlDYszRvCwYCofOC6aQrBbSgBlBGha1MYyC9mO1kGdEPglLFpXW
VQbEeK/42Y7sigAdR19YdyVIML3rqyqw9XxRsFHWUREVACsWDAtckIkK96QS0cKLUDhjYlQ5LSwD
KGaTI7A4BnImB3Ov2deFEWgIn/Nq9KJs8xXGQwkPU/VNmwTei8Bc8MXAjZkhQsZObdvutOWhIy9d
/myuAkUXScHZBoTLrT7WIUUvKfe0pLbWaYK4gMi683TAKgIcA1h64FQ8sBp0kjkVxuNMvoKqYuMH
mLJtyS3kf7k9nMFA/EEvCnYnT9aNLAVpIRqZKlIzzkLoiq5KRMPKhfV90oM0FDPJ038LwhmEuIry
VpYAMiN/lbzO5FVLBRGBTT1D8YdK8BTULI3TgLaKJ0WqCrwBJ8OdZ8zWAbV2F92bmcDTEwGxv1/c
f3WU96uqAqiN1Ke0xQio0gomSXGWTkhVu/mwvRCK231qrNbarsCSD7OL0pJde9Thi6UHYY8o8xHe
OWIXSJwaGNCBdGwZ0kNyG+Y2or2ofZOeO/WNEj26ExnR7avwApHTiUGnfaNqQCxv6j3j1Yjdehfd
zE68K/zcoT+v2znBtvH0CMO4yGqT4EmQGpJDoldDusV/Q7GQKBnE9uTKSvL8CIkyNZgxBaDVVG4W
eWyDZKw6m5DuUaq72LbM0nCuy7Z5hs9LyfMkUGKso5oDMit/ycuh7h+7en8dYtPAXkBwPua6LBkQ
ACHn9610b4g6Qrcf7RcA7AMujlVemY2sMlUf/eq2AAn64NMgtFMbtG/ifiIWHny/SZqhIxNooWCA
Q4uKvs5U9pZqo3yvDPlNm3c7SaM7Kx0CHUOjM6v41oaDny5KUJmhwIZsb9gZnjNWaRZJqV7hUpTl
Uzl/bsznED2O13ds+xFsnkE4Q5VTzCsF0wt7zk1e91g+sVq4ZD+5LQZ0VU+hI+Jp3j5iZ0DOWhm6
Wsstix4M7fel2EUE/KaPJBE4FKK14yxVlMV11HdQlClVbX1NbhUqBfMk7wTLJ8Lh7FMamtpqMJdC
NdzR1w5/k0ElFurJ58PsteDnj1yR0yfaNL44P43icNWZIwvm/AcD8/6c1DXdNZBOaBdhDftlIIvq
ngWS8nyxRpt0dTZCUqmCB1MPn1SpDHrVLP+lRvJzz6p06CvUsKOU5UayV3cIwDxkG3cqKiUTmHxR
J/u2zfqtj/y0M9KtpVmztVzkU7p8pvrrdRUR/T5nROZe1lJq4IAZ1m0Mrp1WUCgh+n3OSuQT6Yck
wb6sYTD0d8ksilxuZ0DPJoLv7qZVOhpVihVi44z93M8CEsguuAxEhUUC06BypkGX17FpTCyVFpog
8/5ZF4ltFJMdmaKWTXYsr1h2lTMPpKMpwvJYtPSGUdJJtySYbtSdyGESwfDWIY4SOGeAYSuHuvNg
QsFvK+TuEKgAP/BszUGO1YVYN6VIHdLNN1a1CpKEIiUgXCrNUA2r1g2IkrV2vcdMzDvJQQ397P0v
dGoCRSDqn9d8GM2ynlQQKE5v1PlbhrZ+RmDQ5JPA2AiMGl+EYViI5vTs8BfKJ7mzy/KWzO71879d
cn4+PoQzAHjVYow7+3xzdEcX5d8xkg3DX7GLS+OePjSsSlXe6fvrsCLJOLOgLXFXahP2q6rar6k0
+XrRv9JZE3SniHaK/f3SIdOaslli7NSaO6EeOVFY3nYqRnLnIoZ8ERJnHKKyqBdpgECqWdnTSvZt
roOyuHptMZD+I2uHAnPdUIli8CHgkEhN1Zh4TqfR/YDRTzEShhoRuOPbh/YMwum4lMuzMqoAaadf
2upn6afrQvzD0+kMwDnjUovYUKkzAMwPZZ114eRYDgkYuVwVIwwhjK+JROI0Pc7nuA4HdLB2i81q
hhnTpyrZhssGlmJ2oG/WnohqYrtF0jyLySm6kfd6mLLNal39rsoxrEXfdc/z98IBS+xhzPEyVe2h
tCNXdMSEK8wpf6laZWSwZufwa3o/BGaK8iPWS0iC/jOspGPdW8IORqYW72+us7jcMQDVSpORlq2x
N7sY6eOWjQfa/sAgTgX6GHnwr6vR9rE743E3ZZSjiYYyRq0YQ4pW+TFTG7uqH/RBFgBtG6wzEHdX
LlQyppkAaMacgPigp7s6FpRGijaMDwCDobPB6x6L13ijS8BDGoG1GH04jJEi/yrdi3rctqOByPkS
RbcwAodvfo5XrUxkRi/Zu2bry98UG476HloCdiZGSjH8HHAS96KxgGxT3inJGZYPY2Qa5qDPb7DJ
V7kMhnGfyKivcfWwsa1YEFPbPPUXYJxnkCdNiw67Dk6OddsNe+ljMaALAM5SJloTWhHrTQTl+eJZ
vvIdExtvW/Cfe6z7ObyVRdwU2w8sS7NYwQh61vmO8qnJ23hlScDJGbxoh7Y0xvELNwHE/IyK/2jc
mkJ6CHZ03+/aGZQ7agNtl1onuOHkwPgqx87oar/YIPnYz7/Ld/pDpXsqrIp43tv2ubgQlz97+sq6
DYFc5m/Uk91t7Zt7NiVMcWWfcRq3okKmba35LSz/hF2aCDTNLBU+lZ1Nx9XOFoHLKkLg9FI30lEB
1xXLhJ8w8FkRJnK3AFAQYxJLR+kcDvmfvg+CofPSkYwpCbYKbh26PSXcOkpADopn7BJfjgVGcssa
X0KyT7p0t6plgdcAmhTJDHdqjKk6I8ZcFGtsk0Lk2m0Z5Ess7mJVoiwdRoxwctr8azcfOvWXOgjf
lmyNeJ2/BGECXwhEraVbyjcQNzNBeoRhm45xX6X28qPbVz6ZhOPNRWJxF+iIauWhD7GEPd2NBkra
cJ8J35ebJ+pSLu4sj5BLtlIsXucZsVPvGfcRjezOjz4tbjKAYEZ014hUgzvDWdV25mRCrhjVA7Wd
t6gk0Byj/3XdHxAoPU8dChe8pqDGgmDWrRFRu19rwZts89I0ZV1lGRqV6HykSV4rWc6Ht7VjXNqp
X5yizJPvJ/+NB8UdZFumtmho4fb6nVG5WybrF0NGqhaPaEXZo8E6KNL+qCXV/SpZotaJzTj2pYic
6UBPQxzHOcCM04Cq+cwL94jbMHbywqevItXY3rOzaJzVMPKll9cIj7RF6hyzxeif8iP10JcCccZC
KggSQ6hWdjpFBl+thGnHX64r3uadfAnBmQop1XJSJ1gzDMar9+B6QEvzojvqTw2jtRUP4xIkWxGE
kYWgnLUI5XyVwAOHSOtdOYK/o8Ngxv6AsQKfMQPY1r5Hrsjd2bZP583iLMc8E0lLaqxkO2qLX8mR
HLp5U6yykyioJPiXi8pZjS6LDYyxxx3WokKa5dfGXfhJwygDgsGkbRA64+u/Q+SDVZU6qsPAMnrJ
57HCM5HsEBa7N36uD4yVqg2KVZjIERxtPnZVRKs25TOWNKv+GqRHfai8wvIpiFEFsm3fZr/3jo9b
VWlrxnoP2cjdFDusjTX209WNbrJ9cg+yiQ5MrNcht7XFpIqiGQamlnD7l9YkIxECtM5sfs/AfTIl
36JZ5KsJQPhnUxdHpEoTgBTKoSAni9Z2RkVvM2Zf33sCvyXh62WUcFWNYYImKnLlmnIcZFa+H83I
Hqz52E/0po8nJ2vIY55lQUsXf1JE01G29eT8CdwVMHdzlDdsMSsJW2h9qpVvaWrYjai79R+8gzMQ
Z/7nUG8LcwGQlsf3slZ9ajJll9K8sM0qCkoNr3mv10J3KpD5Gwpv6JRviimaZbr9GWDC0KimYT4r
z6WgxkW6Fj0+Qw3KverhFnItT31ipC+IhZ9ETdCby3sBx1s2EKnnbQ04qzTtBdRSebZLpntTS9zr
h2L7er1A4k5FhIycVcY48G9xdyd9UvcGumIxn+vQHGdBRezm6TiD8R6RpazIjYQQqy1fNclA4sKt
ROUkW09DpL3/u1N8/7hayskYKsAw9E+mGiEyuVheMte3ymzaIbpWry+gYKcM7iBYgxLNqwk4M92V
VmmXY2ob7UtoiJJ9IiDuIOhknYzMApCs+6S/tWLFteZTaRGRRoiAOBcIxRWLWeYAGg49wXNtdfXj
aoev/UsWrMHiy5qj7sqTqMhRpBvs7xfPmxXecRlWMGq10R8wPtIlfWiPWSVaR3Z03hnPC/1g4l/g
9LlUNWsE8VpUq4wKEut3TXgCnV+e/RgqwWKytboGxvlE1UQKZUAhkGO1u0F9MakgoCRaNM5OmIaW
hmGLRVtpaOvdcVBvSSFw7EQycBYiKZNhijpgNIrqGrq0K9Nld/0QiawQ3+U2V9qUpAYw1EC6o/66
W+41GxI5fSAJfRyRMefbsatRjqcyB1r/ZfBGNqXk2Pmzw0gtCrf80MRyZEZ+myTK2Yg4NtOGsBU0
TmZQ7Oajui9RuqsgRgUePZFnJTCAfA9SVeltVa9AI3czJpcRt8vsxIsix9j3oG1VCkx61F7yk/Rp
FWiKQBspZzmIMWULe904q3KD927eR3Y/fxKoikAdKWcnElnrVLMBiAzGvtJP3dD9gV5MXMQsj1A6
mqBoQLScnL2gmpEWHcOjrWUvTWH3VuWBAUsHfU2aZv9yCTmDkWSgoKfM3ZF0Yqum/KipP2gePl9f
RNEacmZDQaen0WLQA1oj97l+NJfv139fpAicyUCqca3jN4XPg1qxW1LYpWjs1va+6LqJ4SXENHgi
qMVooz4heEDE5g7jP+zSoo5CvtZFZqtrLjBQ7IPf2/EzGKcEQ2Iuhs5qEPN9tFMwMZsN5Psfphpt
L9wZh9t+a22yvp2BowY1egtyn9yANNGXX1HHifKBtXJwbgXB3+0gEuhgMW/WQGiW95iWtZlQmsWe
0XjYjvewFbNjpF5+DHcKorOpp4H+rRMztjIte7eoF7icWVQwHl6PMuxgeaM6rKLARvSqsVOyq49s
3F18YF3H8vccmZjajj6ioxfonD+1JGWplw3QkwHeDT1KRe5MVFCXuHnQLkDY3y+cjXlU+9xQsLTF
6iUDWE0tUXXsJhkUI/P97+5x9rBU6pgu8psDj2kFp9j9oQfLjbhKQiQKdwRCzUzViRU0R+1zLD9X
0SK4uNgPXFMHTvfHccbYsBoAkpzaSgLG3gmW6Yf4zSOShLN+Oo3MIS+ZJGugwWFqRC6mCIAzf2Wf
/AdginzTPEkinu1tB+a857y7RDWrVMiAPWe8qnSXMMoxL/SzfYwZs2rqiKooN23tBR6XH2oyFaOv
WS7FghuB4hLQxmnT0Zh/LjENrl8dgrXjfSUzCvEdjN0+XAc3144EIex/h8Ad/CzWGjNkjQ0EjczG
3mherv/+pg2/WCwm4cWZz9Q0HRsWsM6sJ0O7J6DaE+W2tv3lCwzu0Cfd0uIpDQz9afB0X9lpr8jx
OijMsz/ItHJhYih39JsI3KOEhZOl8q2gLfIYM750mr3Si3xRW6JQuzlDMGPMEAJbgGPjtTJvPWLW
42TDq3TSnbyTU0dUAyDaMc4gIH+CVmNWAV3GgVQ/xa2TCEuM2GV2xbpR3iYUVSylMTAYbyWYdZ35
mASsnKIB/5iItVJwiN51AbfR2A8LDlEfe3UKB0wX0ZII7m6+7mtuF9SfjBCn7Z28/jq3+8Kw7Naa
bBr5I/jxr58pkY9icr5CkWtJsTILpIOaWPYUO8I0OQzmyfbRDTmwsWtG63woXHU+ZSZnKboxjFb9
rTI+22Vl5FbDLq5FtlWk7iZnLxo51MKBhdw7b/FQnu6rqRcFesBIofRXtbBFhVEi7eCMRzFNeYZu
SBxn4mThL0PYKcGfJ2T5KSbVq4iVEgUEi9wBtqKFaCEZUOAfnaY8IMWvqBcUU25BUNQbGqDBNwjG
rPxpZKmCDstEsxQ31EOnbFQ7RMRA2JrNfuXy0DJBLlG4rdEr2pSaDpSui8DxE0yrtU9rsH2jgzSU
pl3YB2nlh5KrFzsrVF9p8/8dn/j2BUQ2ZIvqoEHQeNMbt+VA9Eh1V5l8BbfMaSCN4Gzx6vA3BIhR
dHBXY8m4pWwLTS3Qdqe6+uR35KYRlcVtbpUGOg8K0lIF7UF/bpVOmtgq61h1NeWh1ldbkk8x6mWu
GwimUu926gzCl3HFRR5OdYJ1UvsU7Tgz5j+MOQZPSLNttoszxfr/twXzbdmwIXgyGShp4VPvUrWG
7bLoSLrnVG3tUc2GuyUHv4fXjlEqpFlmLtY7AdnzDFwiyF7xCYge3U3JmoaKO6vNDzDOHpZ1OeaK
hKEFX8Y2Tuw2w/hlaRm+DeFgL7Twri/w5i4y1mWITEydb2vO1k5qyg5HYdW1E6Ugf1GXYNFN/zrM
pjJaeM1QBDdw9DhlsbRWiUOlVN24edDbm15UTsDfW2zXTIIEDsgE1ffzT2jYr1ZtqopbpAhjZ5FN
Gm8ii0MHYtcYdykK0PKPmr/xUBKGDlr5PTN8sSpWPS2y4qqLYn4vCq1v7Y6UjSsv0l6x2lIQP3qX
hX8D1IgFymrTfM/a3sV0VKXCUFw9co3WZgzZcNccPbPlu85V/fGxDkTVvVubhgydhsp9am7wM8b9
UGYzFnXFHDPZi1Pa/R9p19VcN84sfxGrGEASeGU4QTlYsuwXlu21mXPmr78N+X57KIh7sNY+q+q0
BpgZDIGZbszwG5P26bxzbBtHTbCnQ3/8PYeTorPYCijVPAN1+97EgI3iJgkmuhTMHYIifnpGT8hR
Arp1CIBBF/5oMO19izuru6IAVTGsuy2u+AkNMgS3g6i78yrv7ssucLcijSHGTd0wwJgnNlSGPJXp
OVaTpp+N/jmqb5o/7sfjXrLGECpeBS1PbEiAUZZ3LPTNH4tXePm+OuQQ7NEveB+4nC5m0zDwcdiW
phqGrQux3QfzUixFp3t1X5hOT8v7SgmTnWXHkly1FXQQYWBgG4SOEubV3p444PPXTaNVdU9Nj7b2
ZLELCuER3Cic9wwZDP/76kNvCCkryxAwXVv86iExlJHWsZbqlkHIRoK1uXYrk4SSCrGe2/qy6B4t
LkfrploOdSF5S9qK4vWqCT5RllPQVBxizDV/BsVXr0gaF2QIggM0WTAlMYb9PUtPzUcjacqdYtFx
d35btkqBlR3i5UiPBFjN2gQVHfRXhZaXd8QfmJtoV1YuKZ0kuyI+JFVKoS6NBuqjuNfdbNrpPXOy
WvIAIQMRPn1CfamSWsWqhR31wMOHK0Vf6R/OL5pka8R6uqtjMwlMgHRD5CnB6Mz08N8Q+H+wihaz
0+fFIECojOfY+h4TSZ7eOtnX2y4EPVXxFK7M+P3W7H1adm4wV55SWbvG/JL2ld/jQeW/WSTE/xxq
YQjKA90bxs9kcoZCVtTKNkUI+hyjqlHdcpMU/UtSkb0ZGPv/ZoMY9BHuKqMeEHRU6pcpSpNHJV0+
8LG23hoh7hc7BdHnCBAjbz26uO3S+CmR+Ne7scvXM+2UIsVLjz6c7agq+WqNJZTRksCNo85LGc2d
pSh3yWipGIar76GBlTokUHaWFkvygWTDxFuR1iZjYWn4F7Qe41VpNl10eihJou/u/kQ7hXxQsl5h
dMGxo92qF3xWtjug6xbNNGiIDfw/1T0U0YSvw9EyW73lOTsNPmeGP46fVVnC3kxwlko18HtTG3qs
bzNDk6R0bE0k7AYNqpaTgG008z7g5isIYc0i0lt2GgHCSg9tfDdYkrJ7sxRY/b6wSiG++7KU8lTQ
91fNGLyoSXadTKFPglBiyrafr7C4E64Saab1aZGOI1L1/zP1Nt+Ly84HX9LBKCQOLQUTsqqqZ+Y8
pTAs/z3LHBxLKM3i2jLzMSMlWUUpmpBRzXwaktaGaay9qI4mGIg7R+0wI5LgXUM2cf7uTvHVtVcL
KaTXbq6atG7gFGnBXDVXoKBRXUwBc8MwetIZep+WBPcubEen4Qvr9WfQY19bCT6tcO8Zz5F/3ke3
A3v1/wi5GIovtm3VsL717Re8iOK7Jne1r3zirvop651+d+0oWi8k5bSGHoFGgUbmbyXqIwVKh7MS
+my2QifETPJUav5UdxdlGjssqe5IQRw6dBJ3lgS/SF0a1IU6oS5EZELzFFME4+dAdo0ngxDyy8wi
fNjV8OEyvYi6R2M5FsMfNjYKi/m6teuYnFTVCLkVMXucA4wn1J+K4dN5/+BxLd4AsZN7iPd0dWUH
kcJDceimXVqjC7BmkmqA7/k5CCG1aC0zx6WEGfqeXmgHvLvs2qM88mSWCEklVZLSZgwwoTZcm1F0
VCbZ7RyP3XOWCJkkZZWVpC0gqog6adc5QX9ghuna7FEq3i7zLyGPgKHdDIoRWBYNXA0vonOf+K20
B0W2akJ6aEZ9aDMDAav2yZeoSL6M9eKddzH+E+dWTcgJWtOzJU4A0Zc3S3dfKoZD510eenWzs4tv
58H+IQPZFtMY7hQhzYP/Zh00S672Q9ci2/eO+YNraSru4KTolPQgMbsr9pXsONveqROisIS4zI/Y
kAJRMWcn7a+y7Nfcvpw3S4YhrKExTRAhNhrEUFWChDdLvXE0oZaO+6L/BCTKRSiaOgT2CKCMdH6Y
t/uWuGn1eB5ks7DByATEsiACaYis6X1jBlNc5nh/aA5LdaHEzM2pk1V/ypr5mkBXOEK8ltGggmEa
ONWwn4o7RXbjtbkrq98XfC2N4rYPcavmsaa+LmLNb+OLnvwpb9xvKwhepCiue/Hc8dajB7Vp7SCo
gTKBzLLw6gUshsqHajL7hCJkadKq9QgaB9yRH/ncDKgjjmyvOyp4G2SPk9vLdoLif1+FaJKpVZ8n
gAqSxyRx9Ohpln3kyiCEnS+mtC4Ls+Kfbb0z/IUCyIl/nHfizcy5WjBx88mUFiPIEb3JtluH9Jg5
VmR85dvVGzQO8Q0DYUroHb5dqqAMa5XoyC296WjM6a64MB9zs+Wg7jo38mUF3Pa6nfCETxozyJZZ
C4BXac9N56faMzRpzq/b5n07nm//tknw56DrMTm04Ma2ytzpB90TP/+Zggi4ZI7+Yu3SXXAjfenf
3qwTpuDdCjOGNhl4jr7Mn4fBwYs4ymByVDPX3JMdOYS3Mp492VLyv6+9fG6rOAGXuYcRRpcF3+Kw
QqulbIBbhiI4ekOXJqsLoKRDdKPbBd6fcqXE9w2ehCT7JoMSHJ7WgYHnIb6G2hVNMWYDMghOQIqB
zNBRH1t2CzFMN97Jpme3j/SVwwgH7Ii2gMk0+Zl0lX8bjgteSohj4LIfPeeRzzx2OG+pzFmEw7YI
gwbFBfCGXnMqKJtOH0vpf7ujqb71jbgsgySPsJRzpu05sctktW4/JP55QyQ7JpKcJqRIUqsCTG2a
rtaj6YPdzpUEZHO1qAadCP6shNfyt7YUJk3jIB8AMjwFzYUayPyO57h39eMJQPyY60kNFm8L+WKy
htsygdxFVntjbdwU+VdVn128Ex5zo3CMSgk8kGnKOpklBr7eL6wCuUzmqSUU+Noj09ASAjb9mgsE
OxAGg/omGI8cOXPdduZfWS1m4hoqy+kA1KH2Jny4W254MX/pTEe51nf/QpSV/965VRaycoJ2mL6f
gTfvwR6Fzisw/aYuBJ5Hj/Mayd4jZYvK/75a1BGiwVGvwmtoqnzVrfFSL1vvvPfzfHTOIh4dK4gl
6jIytvjuCE12DEh02dsKlBgjN8edQxrIOgw3g221YUImps3QqFUAi6zic6hD5Mq8npdOEgyyZRNy
cKUw1exAW+YZzScy1W4oo5eQLZqQa0HF1+oEX4VeODS7YO6dtLgKFLKvyruxk7xByYwRMkdkN1EX
cB/o6szXougQqOz5vA/wRT/jAyLLTT+MGMxr+XqpnT8NpmeTClkw9WxV1p8tgxJKtbDu86ZWABUu
qjd/jSfNTenTQmTXmTwQz5kkJIbYaAsjL4BjPnZed2z3uRu7+m2BxoHcQ0Xonl/B7QvNk1+L/KyU
GEUa2j0+DHp3eamQGEIfhPoaHgdGD8yJO4g2S69RJa6h87+vYjcOA8XACwEWs/5hsrtm+VAcEfSX
UM1EO54QR2jMjdF9geLdZrsA9pSS95Tt///0+0IYWchtTVWjhDDzJGQOrqaCXRx25g/J5myfjScc
IYSCwIYgSguc2hzTvZrYv/BQjXqsc8Lc+DTU08+hG4692WoOJRXzMa4so4vZMBVEOyCKwUKiO8IS
8p6h1VpKTGSMVIEwXRN7YSq5B92IrDcIwmYlJmNkSfi1m4kx6PmiMQanAd1zIKn7/uHM/Xs1xce+
Gi0yUV5iNccLSCvth0vjpkf1hxnODIzO/exJdm87lE94Qsool0yNbHTNeEPmssfqSEBDoz6mV9E3
dVfyWJaUalIDhdyhahhiL3IUhK+Ar/wYOOSNzMuPGviEZZX79pF4so/bv4rifMB5FfD6M56+5lXs
1CCszdMnySryf/p9QjyhCLlipEOuWAa/ubj6nRDZjX29gEClc5U/Zod5vYyB4uj/Jw7KTV6ZZEwU
16UxTKqsg5leYVDfKWTtudvLhoZCaFQxookiGdnSjjYbkXGzaH7J6tZr0B4MAt7pQ0nwhCNE7jIv
PRkJkuwyfa6Vr6Ten98ZmR1i3A4KhrtiXsIa6b6OjlaJoUqZ/PFG+rEZPRkhZNpUhVI94V8HYZGN
F1TRr3plriQTd/8QOCcUIc8mBKLAaYEtUe85XxRv1qsTL5ud8sjJ3gMZA67EKvEDMbSSeKYGrCJq
dWEV3+vclH3WbIfN3yaJH4dtxMzCUODJ6r6IwQNU7HjBP2Ic2fs3X/Eyi4TUQ5PJGECige+LCr3U
EDy4bCzlIy0hJ18QCQGNQocvhFi1rJ1diNbrXe3YUsmB7ax9Wjgh34CkrFK1BL4QP4+/0kP9pLja
3vqhoxDCjMUf88r9zjgnOCHjWFCItusBcG0zOzlGZuPmGgIloVRPXubkppAPdEIKFcICuJf92vva
VXwxOJ1jNCDwzSGiIJOXfMfLLRompAc6zWrZoRHEszDyBT6x8IJ6GA6G8llxiY/c+FVVpHA/dhe4
8hIxY4TMrCiP5UVzar/2f4uKU+/z8D9Vcdk5+A819GkPhfRRVaRmCX+Ual4UCip6HmudgwYb8z67
sXa9N3vk0EvKGb5+785F3BtD8RQC9+gVf3tUhaDHzCHyjDejLHRquEsz7OspdMeYOpUmCT0JmJiw
IJs+zCYE3jzFaJ3ReCzYZb7cLKG7WJLEtVkNqhQFp2XouHUSiopotiyCulf3Cgvp1/iUzSX0xD5L
FaQ2Ti/oip9whDAvDCM0MxU4ECQC1Y83gUhMoZJl27oMf4MiRHeWJGaLHjMk+mvc75ffLPDNBl68
z68Cw/8thhvIlEQ29uoNphDnA9778bRM4Y1WfmNVmu6EBNxeamzvdPUvzZTdHG/inb4QxCmTGvIY
RjGhfgd7WOyoqXJTQr867NrGVbTJpUR3zxceG2fN+oPBFCKc9DktYxWfJLVJawfMxaDWgFrWeZBN
/1hZJYQXHp8NUOjCqjLwi2bPlKsilESwBEJktqJhlilqDojBPirVwUgfw0oCsRlNJytEmgYjCabO
7HAsk2wZnQgv2PoSfqFKfl3OMho7iR+IrFZ1ay5GaMEczf42VYdSvWcQ+SKX6OCXOMDWk8HaAywh
SWgg7NIG3nPC+T35KDM9To2bv1iobvi3XC4bnpZtlZAtYhui6WMHwHC5hqxdl/+1KJKtknj1uwGE
0UgSFsGri3w8NkXiW3r+fN6nZRBC4Ayp2hBThxVBDGm++qnNpKfvphPofFjDhASzJo58gRQkVGYN
p2/tKwqmHPlwqtccyqvgpT7mgzPxdx0VWgXM0x/OW7e5RytoYY+CrE4ruwG0huerWcWTMHRPZbNZ
fImEU5eqKxD+T6w+EDujyMPaAkhj5l5vv0zWRThP6BF+qLvZ1WUj4JtwmJDCQhICIXrhCoE0WRWP
LEUxanxqwLan/xxLNwn8CdSXuAU6v4CbyWIFJtTwhpaVaVBmOORr27P7owb3YBbzIYAqCeDNrVoh
CfHb1lBPsXuYZWGaLgbjU9I6Ye2fN2fTFVcggj8UmCqimPHE5bDe+fmo45PhmaI7ydJ9ksgs2gwt
C3NDho45Oip2cTDIDQ4Ys4XfK1f0Zzg9nrdlq3inmOj9+/cFY0qtS9KR4PfpfChwk1Tu9Tv0PqBb
SN9lmGSX9T/K7BH8fBkWYg4N8GbQVmXLdVTuz1skAxCqlFhHZaLyK1pqj95EoA2/SPZ/08l4Vw1G
Ng2qi80VcZItGQVllacuneVoMznmbfLQ2bnk/lKGI4RNWrR9AMV2fJbOtTvHGOud511RS+piGYoY
MlNMjDGFNR3upLS59KyxdtNMNjO2mQNWiyb4GYlqpUt4w0HRYJhvvgzRWoMlA++0ZHf+waNP28MN
XmVSmlt5UcxA0qCsjE+mANcToIaNXy8o5JejMsMEfwtsxKea4RutM4dn8/d8x5elNxxDrSV5dNu1
T5bxxLSyrCRKnUb81j7uMes/RjvITnw+Hz0ybxBOcvRY5YXCAFHZT3G4Y6CjYsPhPIZsxYQK2CaR
3WYa/LpuOseaLgq0wlqBV7GH8zjbtqBTHTIPNkbjhTOuAJlsFlQlPtij1jWMqyEA/6ohebH5B3c7
oQhRGmgdoQgbfO/hio+XjIpbHMw91ziRT63ypXlXJaCV738micFaGJGRagAj+2APzYW9tlf2nVTQ
b9vRTjBCsLIgSuPZwuC7ZUBxyqhvGS1l7z/btfbKFiFOCTVA7z0BZN7jWeE3M7ziWlf1y3Kh7OWt
EdtudzJKCFQD42SJNQOvR+/o0N9kTeB1eKm2ZFristUTwlQLrSEcAgDpYTQ/d+Uc75ViGmdJNtgs
4VbrJ4RqaqVq0qiAKQrQaS6FYyafAjzYWcSl1pOWSB6QZVYJUavloxIvKVyvnL/S4TKVkj9LwlV8
c2/03Bz6AF2x8S8zhSQreX0w5kR4P8aXxQ8hGSTvKZV5ocicEaikm8qYr2LpVOC1v+FaJtEu2I2Y
RL+gh2ovo36XLKSok5pRkrCZwk6VPTbtQ5q659Med68zOUJ8eI/KWGcYBsYnZad0u7nqa1e1lL2Z
MfT/NqCZS4tP5xFlFvG/r84lahXZlOAW3Rv1+yJ9pLIjXeYZYqYw4ipfbN4vXbPd+DXQ2h2Eh87b
sLlqoANAW7alkXc0QcSsFFJW6PxdBq4cWEeHikbXdQaBIzO4i+1v5+E2TVrBCcFL7brWbH5q9Owu
QyPfYFCHyDqZZCBCyMZG3ZEx4t3MQb5Tx+6qpdl3o+6P523Zvow8GSO+fyutNjRtjgO98YwXo4RU
mcepoxS33eXHafHpC5FKtEr2S5xuLWhiKnkEzK66rubHafpZtxcBuuxK/em8eZvevbJOOOCNJVIb
I+BnblzddbPu2F3/+TzEdhGxwhDO9YVaQcZGYNAn5XE4Gt8Vd/4LHGaarx4g7fXlPNymX4BbiXJp
O66B9TZee40oacAQT2H1I2NPRQCCFFk6l2EIp21uq+nYm8gJ03yXLI9JVbqW7KF4c2dWdnAfWeWd
sYH8WdACw1Iv2tG3/lTIHS9NVMNtExTWdEvVRZEOJaDgM+UP0Xb9Eg+xSyvTYe2P85uxufcrFFGl
oyQ5ZpF7oAw9CA3xBe4q/nJjXvNeDjBy++fhtvYFJFGWrZqqjcZbYc36OiuKJOpA6MK0Bw1cUZqR
Md9cmCk5hjaBQJuk63hugSaU4NKJSms1M0ewuujx7TS1xzBV/BhUCB+wZwUjnD16HVRZ3gBGp49p
c6eHiaMqshvo7T1aoXBjV55WstRe+gUo3a7hj958zl19nHcovtG53sped/jaiEe4hrZok+qMYt5J
+HKpSgj7JUOuIaGGaNY89HvFLw7qbe+1x2GPkuRDi3jCE1LcMiQaFFSAh9kDZwbdMtEdg8meM7cK
8LVVgkdA0i9tNFqAJi+/0bgOTOJVeeDYDZWc5VvvpnSNJDhFVyW2gVtu2AOx1eSFN2VhUsQpnptv
6FfCd1n0JOu82KrG15CCh1RqpYZxBOOsNnab/tj9FWqXKa5UcvZUBt55p3/Hs8wzE7gJwMmkWeAu
Ep9f+kofZtoOmlfNd+VIvArMRcYdLyLm9CoIdpHp0EhyHbW1fWtMwUk60GClJbqIvTZGWxHVigMJ
MQajGCo4NGSDWDIwwVdqVekZa2AgtAru67i+wuX5roAsq9uWg+T03cpUugqeNRVqTLh3FlLiMiqQ
3GYNVLTGb9BGcIzFN1vJkbt1VK0xhHqvVRbDLmtgVFrxqQi7Q9/LhKk3P2XWGEK5V7AxqKym1bzx
vvOCfb/P90O0g0HQWYDI8HgIZZe5m3lRR8VMMAoOLWfxbQnPV1MfBhpYCB6te54Wm88xc+jj4OOz
/tDIzhRugZgX13BCUWHn5mKBPlbzhl2HzzTrOO645JFMm3rTIbg0KFjWLPB2CelXp4ZRJSOyfUxN
d1IotKx6yzFJ+0kSxpteAfovXCXzbC8OHWuFXRbJSJDnQeH5tcP8lR+BIQ+Fs3VY3MBpbzHV5ktA
eZy+W8QVqOCKSrX0IBkGqHLgPWnFbjjokI5T9uTAPJl2FI+dc2CCT6ZmntO8AVhXQEG5HQ90nj/N
aevXSvQUBsvuvHGbC2roeEdjIHvVxdcSMljBgLYWzSPB5zp80ErJQbn9+yZyBAYm0DAieEZVqTn6
j2CONdlumut+pSfeeRO2Y4roAKEg2ATNBpZ0VWvMvZ4YUzdjyTK3/MbZmSNQnGuV216p3oda5vGG
cYIT3IHqUUv1FnCMfS9BuxEOkj3ZjKYVgOACZaVXqdUAoCEPYeOwYnKmUEZJurkxJxDxE9Tm5H2Q
pOU8hY8d3Q22rCSTWCF+bwbRYOkBqNw8sFdT04EALSZqjZv4qXPy46g77EKF4ouMzHLz03q1OyLV
dKFBUpLkgJ127TM4Jr0SpSD7NrkKSG+QmD4gEPRaW4AhlCD98SNROHqZXSM1Fsh+nN1au2pROhl7
3qWYerEnm37aPOdXYHxfV84OmqLY1GPYl2eNQwvDjYLU74faofosqV+2Awt67rjd0cG5KnJZKoma
jUkNrA7kTg4XdiJeXToDtEwiHwxJklyxeVit4ITAaurRGppu0rz5lRiL85fUx49da+srGCG8UiXU
zZ4fVkWnOQW9UNil3o5ObX09n5c2M/kJR7yejUMzX/BSiPJvnlw7e1Hab1P4V0ZeylzSNS1ZOPHr
JzWCKoigl+2pF/w9JQX9OB/vllIubR6EK4uEgjYuKFiEGCzi+ja8WuouCkcD2yi8wZXOQ8nQhLDq
tclYugFW9RfslgvSxnvrkfcV5fjKl/neZjpcmSaE1TDOyoApHoClx74/ZqNki2S/z7PlKmxtGqh1
in4cr0ungzGDBX/pjuf9bTPhrkwQar2ExF088swQFonTL4MTVok3SbU0ZdsinLZlmRUYtufOdj94
ugu9byf+yV/V6KVc7E1mk5ASpjku50EFmGZDOgJtvJgmTCIZrfT2obFaOiEltC3Tpi4DTADS/h+q
z8m7mNuDNPghw/Bd+ym5+FhVecIU5YGNyizQAQrMaUcviIuW6MN0zxVJySXzZNpuEvcThYGtPFD0
hJ/2S5JdKGm1I939B7yPGjgBMZxm2GK7mdKmWdRmlYaBz2f6LZ7vTBnT/aYvrBCEEMUD+BSqM74I
B/JXU9xUw9PcSgZlX1+431XfKwwhTAkZU2Q4WNFFdX2PcTsogzZgnkyTWnuuwX/rLYSilqjm2lfL
jNwmIdHctgd5z/nl3D57V/+JEM2mTnJFn/GfgJCkOXJ9ZeaWL/yrw3Qr6QDZZlWxQhOCusP3QZSn
NXav7R6pDgZOdfyuKVRza2uSXVVsOuMKTAhq1VoYSynAhrBhhzYqG6frIEskWUF+PpzbSyGolabs
lToHjIIux2fdjdzlUr0jHoRD5x16pKU3xZsH/t92ofP7bY4fLAz2KxW2jNSdA5kOJ8six24NJ7Ev
W/vLefO2d8zWDShLGDqe4N6CdfFQt1aBGztb61zW/6Lsr4mqTh2Nznmg7VsSMHv+D0k49Vmr0bq1
M343qO24eHKJk7hzGv+1OPspO4mleMK5nxTonWjV17tIbQfekx25g6KcO/jWbj7YR5mS3HbyX9kn
5BUlXxJbqVJU1L+SwVm8cV+704GCBcpJj+CgfimepMl/0zcZ55jChKMKOYO3u1dZOY10gsvP6Nhd
6T4K62O7Y0/2q2wMu5JJ4Ww6ywlOPGsoFCe6qgNcZs9OluzC+CYovtiJ5JuPB+67iFvBCD4JSvxo
gooyXjBsdRfmP5Y69siYO4lFPUq76yGfJWXV5pmwQhR8ky60L4KgxMWT9dJGd5V6JNX+vP/L1k5w
x36JSTnxrcqMh7x+ztN9RVRnYP55mI2Ejy5YdF2Brgt6JOarm64qxH5YoqCKIc1BKncgfoWcH/qW
Z1V41/o3Kf/90r3FE466vME7XcqlQJJMP+raNbq/bpiMFmIThM/AaJD4xI2n4BEjGzulaYIelIQ/
xnY3qyDXlD3av98gGLLCEHygnIOyLzXWe0yPnGD8pCSp27U7K4xkJ8r7g+stkuAKSYrPylkBUvGC
zpffDA14JjG8+Lj4pTeDwi2XtYK/P1TeYgrZqVWzlJAIK5hH9k1t276WZV4wQmN0nq4hCHQ474ay
DRO8op7QnlfXMLFbimNPFM7fchfQRrKUspXke7py9mzS0xQjMbDKuI/h7JN/3gzZ7wv1TG6OMX8P
we9D64lYdyMd3fMIsoUSihidtpE6J0rvLSWoLgl7BM/UHg+ikmbj9yn17fYLB0UNQaYhW7BQ4ES9
0tTsydCqK2i3eSYbLvIuvy3UUJLwNg7gN5ji+7qyxH1EbCyecqk80gYcbpmXPtl+lmN8sgRRdfsh
p7NAMg/hIOiLCLsVZ7HZ65Ac8+Y4US5nigeRpKp2qbz03M4VJyRh16bImOcY4pteaV2W03Vq/FQV
b7Z3533jH1bwBCPsmgH5Q4q24x6vPHPkWhfgeNqB/qFyf6suxjsZB9726UH/RhQvm5S5VlvWwzAw
M8w7/paV7oODDlE6DJlHvuxlWoonJPaqLWuKgTmIfF7R+/iASyeI6lSZgwt3vBbLakLJtokdgKai
t/XIYJ0Z6C9BjagLZ3s/DdlDndV//p0J92cq3pgglmXiTeFtbqobayrmSIX751/67BC1VyR+OO8g
m0l9BSGkP96AEZsEEEYJDkE7bH50if2EhsCnQOmvTO3PyWbfmiQEGK3NQSFs7j09fWyWS9Almdnx
vEncpd/WfhwC0x2mqavvp4Vpj6HsxYJJZkSzI6tAO6xOkFHo0sSvRvBzsWC40dQUc49NIKk7t71x
BS4ckoqlTvqYaqidTCf+1oCrqXRBdWu4+H69kzekblwT2CpTVbxqEQsNT2KfUwsCfzsiFLzAPZpN
+IV/lLi4GeeSquMhUpzza7t11qzgxIS8ZKA9rlHqelY4ugr7wiCFM/SS2/6tI3MNIkR0ikansugB
oqrNztKpv6SyceEtt19DCJUaRszjaAys3msm4qvj4FUdHlBN5Ta2MW3SJn/e7vZmm8Q7KbQmZGFI
gWfiIW08NKpkyTbzPFNtvDziMdqG779NFWmyLFkXgR86flYeuSNoiWtfY8TSwQySn1wTyf3UtiOc
8IS8katTYYG+GF1NhDpx5jV1jEb2Hx/wNoKKWsNj1vtprcQOIJ2qqINHwCGDkWU/HuvdzPoPFFAM
XwWEMGZr9uvarkpAW80qG0RduENuQbTNnpf6O5UJuG+u1wpDyAtabFVREwGD9vOexpGD5hv0J7QS
UzZDZwUjuEFBMaqFR0IUZfNuqD5PyfP5HdnMb+u1Eva9K7raVA0y4LqAj30sOG0bvzyGeGH8F7wd
PAzFVM5shDgFKcP7btfBLJHfqxAkY7ticPjtRHNofP1F9br9R2hXEKQrNMG2INTsWKHK4KHVMXUC
MvikIq7dKD9x2ytJpBtUKACD7Cz0FTXyvkE1XFhn92MyeqPbXOkZGEbbe06s237R7jmTVf2I8Z3k
SVa/bFXxK1gxgauYQavUCbBq+2BWL4SiKstMEFjeKunk9FO7O+8wm4kWg8oWLhQ0G3qZb/MSHfQx
wbcqXplKEs9OPU/PtWkrh5yO8U2pmhAchcyejEVh201XsMJWqiite6sD7Gx5nOxlORgPxCtmvBhr
vvzSejPsVnBCVWMFTd3MBeDM4JbFBzOSTKptlTRQ4gQbuG1wyj3j7SraIfRShjZAhmry8JKNzV2a
aq0zd1bkQtje/qon+S9SRYtDjOgj3/1rcCF1mU1i9mmCIMSNsjN1903yqGLsYTR8M96f95btdTzZ
KXhLSCBYOYWAauLAVfBY3UWSDzy+8e8yymolRceo5ikuomj0FuNXpPQuLW57O3KaSNZ3LAMSXMIg
cz6GGrZsoYETpzdl/GQan6JBcu0oWzHhM1IrramjCveM6Ztl/GWM9/9tR4Tvx0mxyAJ6g9Erguui
PNBe4tnbhcvfG0LEpwr0ICbRZAIgfS6/8UBV/GCHzw7ehljt4Wey016KKJSXimkm1hIAkT3GD3Hu
ZF7kmb5yTQ2Xd5OYXz7ySaypUO4hKnK+gUQohO8YtnZLrcELrqvhtXsl3rMn9QVqWLfZ9QfaFcD+
tIITilstbNIhbyiykbPsFi7ce2H7xLH3JZ4tZF1AW6n2DZqQm1Sjy6EUbePUfNb/X0YOqtyvhB7e
eCmbgZDCCdko6rtinDvA8Tcgy63xxRPulWuuWpbsc8nn3MZpCdu4XJZF8bQlPo7YTd2NGUF05Ya5
o5BgadTOzRJHyUsXbeMPWfVwPtw22t/53tnAskxbRbvTW1fJA1C/TQbyU+33/oDa/QvvIeTs98vs
o8HFW2onlhLObVSnmgpmLRRZugW5YAFVjdJIJcGC47LPHH24LyGB3DydN02GIWSqOTZIn5Qo5i3o
YwdtFDoKWv+csJSF2zYQvoGoiSjAm9bbJexJl3emiYtJplyY41XW7mpbkhU3/cLAHhEcyPjsEnze
VnorCptp8MLANDJHGcCF5lZxMwXuktl43rWK5DIYovxpCDJFckhuJTBw6ZzQxRCI83bRQqCTfW05
1a7EG2iGVkZ0it/pzr9QY9g2F9woKuy1CRESypLGXQ8xhsEzHpeX0U8Ch4tO+LFP7qZ7cqv+AA1i
7uhcOgZthh+JQeMELqx1q0x10YHaCVX53WJdm5gTTPXILXE0dKYXyQR+thPMCk9YXVCK5mM3AI/3
UC7oocTo01HdgcDShVLhn99VYStPxgm+Ch3yfq4VgCXj58h6oHO169m3guFZT4NaVrvvU0nBwENZ
KIDeIAoFEAuHBKAIQ1r9oHhuyy6b6aGdMUym/Dof8BsV0BskIalMtlrSIOMLWcbDUbOb4HqpKPPL
MI+uahb9OTsbUiematD3r2P8SlSlqPQCiu8BvDRQv2jGIWS3VDq8w53t3eoR5BVqWEiWIk+v2RuK
qZawybjlbcTTZ+oRb9ypL4Y/4zFCVn1tpjKT2lCq53Ma4nOEMVT9oCY9zp/hqYr9cr6rbUk22YSw
dI1S3QCxu3jHnCnVVKCzFmlZn44EI/u2jiu9IZc4+qYzrGAEtyvMWI96hpw1j4ujFimavaEJZyhu
NRbeeb/bzo8rLMHxUtVMx9jApV501Hbsst5Tb75tPeMCc/sYOFFlZzbPCO+cYoUnnGyWUSBuNdg2
7ayL+abeKw/pde1xvU31u/5Zfi+yDWha6C7X9PfzmXE7qY1mAbBrUyj21sNhCbPWkSzjZqbAJd7/
UIREaJKuqpoBnsEiMASiO0RxNKfEYio/u9lPQFgevObEQCpAsO2TJ2QhK9oZaWdlBHJkQsY3SY8T
Rlwhibw7b6EMRvBJfNNWk61gGQ3jIUq+JXbldNrhIxjoC8EFJmhsxPeisF26mDIUI9rY5c5I/4+0
K2uO2+i1v4hV3JdXLsOZ0Wi3rFgvLMexue87f/09rdzPolsMkcjPqpojoAE0iAYOEn8xy8953hAZ
ybZJvOFwt2QZ9vWQ68Bp5MJpwPjf6M/7kmx78BsCZw5iY1lxOMOrhBhN3VpzE/WVGxqLE8aFtw9F
CfPu/JdBSTIIUwS3gv7SRIQo0mZCgzLD/06FO/kgwp6kqsTJMyrg9qa5RZPtDWu1VU+1u+CtpluY
aR/0m5iCpmRjXrcqNoedXrSiDjVqj9iD5oypXfshOKsdA5zcjn6IvP4qpEo41NlxESpVmgTE8lBo
O6FlNNXsNlLtOHmYNSK7oKTjygVlmSayKeDCMiw/jJ9kKnvZdtmfB8e3j6Vg7+ss9MejYTN3+vFW
xCL4ciE6HbZTwDfz4HuUp0ZozShl8dWNPg1YwDdcVTmWQjC+puJa+bJv7cThKFx2XRaVgfWIQFvG
x6m6xUVpy8K5Kg/7MITNK1yESPEhUgoqVJdZX7FZwy7ah3k4p9Z1G14SmTBz6py4YKFOwyiJ7BNF
1gvXKE7tguYNek8YBcMFCtHqLTC4wZnkezVyqot5RgeUp59O8m2aYcI/O2dPurevx00TN8CtrUts
Cwn/4pr0Har6LLvQ4q999SkMCetjAeBdNvH2+3yFvlmiuRwF/H6kYrtaYDoaFp/EjehVkerkGjUw
u2kWmLiUZFHENDpfcAjlUVaGBo8etaDZ4PP2LdCwF9pFD00bO8y9bjDdfQVu2vsKkQtGslQU+cIe
dWSsp2sH3U3jxJmGyhWL4z7Stmy6hhYhQ38/4tzFhijVuYHctsZ7juYX1XUPBurY8oplvioNopa5
aY3WGxwTfBXap9iclV4zEfyy1hGlZ0E6o5hNpWWb9rdC4S4QtD/nVacAZXSuRYfNmKLD4KHykG4e
BHygZs6+ErfT6RUgd15S15tD0uBxA0OtszO5cLRHxmWfmM7sFh5db6Ak5C6RtqpGaWB6FNQF08Cq
04uECRInZXD98eBfCKy6BUK3THakuDNibkmVtgnrM7iqr5iVet+osL5CW25bFWwjfYtythkeh/EO
7G/HKKRGtim5uKtEjfJmGgsdtRKQ49XmJcQHlmX92DeIzQD1Zg988WswmyRIA4DUxV3X+GHxHXOf
UpuBbevz7yExQ1k5VG/0MbppoEF8irhKmGGlwaFSMU6oH7B5eR9ru/K6EovpdgUGSoFhGNkbHqtj
z+CoDs+jYFce8jLYOMIw3gaodsOt9h0savgZMgw+ZPSBYcZMwhr1JdAilE7qYEeEjE2/tF/9gyeD
sAAtAKKu8ilAFDRBkBowe/YwoB2q2xxwy3kCQR+4qsiFj9vW+AbHHd8sdkZQtEyj7Y9cvxjhdTCT
00mbFRm2WPj/ZeKOTVlCdFSIAJFuqwubzcSshBN9xjsvVpiwcyPMhLkQfz2zshaInbAd5R3BRFCK
YSJnCh60tVcyIWyisMOLcr9gYZhAzlhvxZA1GufQk6mZjZCg3tRbvZdq0lUO7i9brKRvid7a+oCB
8nSk6D23zm0NymWKozpZ0zIBNM+k47Doh8VUvxZ1SZSEtsK8JOqmppk4PVB1/epwbW61jTZAk5Wx
oFOtt0OJZHjdFuUnBh/olTrtw3EBhjAd0q+ihyF8UHQZ3gh+hv51kIcxMk0E3+amo61E40N/PZdG
r7EumdrrWF8eJpThaWJvW9eCD577O6oLlpKTsxOzaJO+7wEoYZJcLzxR/kuhesyI8+Ljfi4WBagg
oMtc/hIMzwm1A43Fuvee9XZWXLjIEAt7QUP9Ng+6A3b+GUPigy6yCoj7a9un3nC4iJGrtYb5U+D0
ano/1D+EJsXgcAYwq6udPo6u4pHaaEzpjovzdSHg3a3G+bTzy6z9GY3H/bBE/T6XFM5FmMt4pkL5
J6seJ0X2SwUOtY9B6Y39fXVBtnETzsoAvanLKeu/T/FL0h1VM7MlDFZhvRIRabfSDDBYoA3fVPGh
xT/jJZbeVkUEuCwq7LAB7di1juVe8uBI8Yf8dYXFHY+AO9isI6hvODQnNlaofwku8QWjY07j9M+1
Qahy87hWeNxxGdZkhAmoN9046E/LgtHTiSzfboaEFQZ3XFXbmNqysOPyjT8GSDVdmSfdle5HF5jX
4UH4RPUCbHrwCpKL6KLZBJgRBaRg+Jl5HrSXKbzNqNk+QnmvBGsrOzS6vEW/IFAs47h0kS1QAYKw
vNekbQUg1tPSSSoAQiV3msBeQHsjS1fdcgzkp32f2r4p3lT2WopaYTVKZVXjDCzxrP/QnRinZHko
NqWn6JgerM6lUk7CLF7/oRWgHtVqK1owvWy+6RqvwpdxrhI3O2EH/ADhUolFUyCfdq34ZWztVPzR
a1hdQ8Q86pi4OK5lUyWaLBOTsi9a4GfT42DmB21x4vDL/ilt68yQdLwuWu+pqSx0gODyQ/Q2zZsw
80XsNE0SKgZRIMzsVwdjqGlXjeyKWHo7651quVNRzUrQ+xFe0A/Vj8//rneRwuXUKEYVNigm+JyT
u6+Gfm+253Jx9/W37bFv+uPCa99PvZy2+MqJVGyENb+O1Bz/ZsVWQuv2/06IC6hzK+SxNUOI5NSc
VAdb/pzmSgEVSHH/L4jHWTb1LlNZoXGhtauEOa4mlm3d5tnrd1vodVhMh3oI+26jKD5J6fi4mqJf
KMHrDkacJpe9wrXXgTvY+SU6dk8G4bz/EJJ+6pLn49LaOh4MZOaofo+e9Kn83l3F2PndfnqlVfGp
ZJmwP34wty2GSMlHwOXSscpje3pRkz/27Y9SIE/FNZt9kgUGDgzvPfeMmEi8a/E+y2537AsmEpfN
j/qVMZrc95OoT31cgEGK8Y2xVQ+hN9jYGysf/k1zzmYUlEVkSGA6eU9rl8likrc9wPoicyTl+5Be
J9ic0yTPBrUse/OkVlDcR0Y0qGYusepSaN7E0vWstHZDEuAw5bzzLVnFrjBDN9Bowdm6lSv9PGQ4
qlC70tG5LR2bZ8NbfEv0/90A4WZwegPk04lKivFixT5DR0z+pNJ3knBp2/pWCFwhMBhiq00n3PHV
twnkl/1TzmoG8t/8UWQvHyUPd0ryAK7SFG8HrhQ/CcZjpVPmvRn9VuJw5j2FIGq22Dd1GznNKceq
h84OZOfvzZUWRnX3nXfb6n4aBJ9MKLUlC7UGeWJrvJ9HtJjh7i1Slbijtv3IUDEApIKcl6duFCoV
d8iCMBS2h0LAVEJ1txQNOj2/K9LhAxKhdIS+HnTcaHzLDWKrgnVxw+jOVvgSh5MrVtFllCfiLXbb
7lY43LWbxZYezB1wWKssUonD+KXyRlfBAETmLI/7Qm2a3QqMu4GFqE+CyAKYND6PymGwqKoUBcBd
uhIaHALQlY2umVcHsXhUs5J4v9ksAUsrGbjYk8p47TPafgSbsBt+Tb+y3ukEbEeGgSppjavJG3y6
m2f7nECQoGHsXBaxLO7XzG+pwOCtJN3f58RamvN6do1XaiDxqDe5q33aP6tNl1oBMlWvU81YGusu
hpySMEleLvzILTNxhzH2fg+H/R8rnH6RG0FVIZgoqXaf6HZfxL6WEgGCHfy7G2MlDWfmYCYvlaRk
6gur3m+jKMaW2/ZKlvOntExOkh77hli5+6JtWqOF3ivQX6nonONekKwlTnMBRMPuuPiteWomwhY3
j2j1+9ydYeZCLo4Ffr82gvmgCEhcclB7TUNInNFmuodleAqaJ0E9hGbDXw9JWequiAcYQ/mjzNzi
xGYwtIcysY2X4BGrsHwywdzS3RqR8+QyStMlwvCbO9+nP+Ib1WMfOXnhRDN6LCSHPbfkVMVlS5+y
ImqaaGno2pY4KU0l6JPWmuHXaHuNJ9vsMm+gLJEC4QRTF62Whkgc3azT7BpTEF37pxVTKdLWTbUW
hYtSIJXtcqlcMI8FAsdYxDybGdtqmj6ERurLI/XCsi2Uocoyxs8kcOr9ah9hi/pbk04IFtbXsH4J
ylu1ITx42wbxEIChB8XAeD77H1aBYsEAaDSBt9sNEPaaAxqjvOC0+Ip6eB1l/zekQ1tRQxFlA+9g
mBGQ+E5euSvbeRaK0Y3iZDrMxZDbeZeJ12KWXcKMNdCF0b0WlCkROLbUqcAIISZIHd7xEMVI14Wa
Bfu8wrqL5Y+maZyg+74fnVjI40PiGoTLAaeowO6gHB5mlqEdGtl1OOdObaiX2KJotTe/dnBngbkb
vEpI2zn7WCpUD1IhR5CfPPW8nNjyoGXCTPCEbRcfeedYg7HQsjKULLWauh4yaA8Bam7tPHhZFn9f
eZsntBKIM8ZICudwKYExTId+8Y360FEQm8a3guCuLD0SgnjpADFJfw0obzfTd6lFA+ohHp51iv2X
kocLfdOUlX3R4IDM6LnHvG2WHE2d4B/YCumKjA82EztjcI1w15WglOnUG/CmLG1Tza3aNp2dsV2o
LH0zV1oDcZY953EOih4ALY2H3cpOevWf7G3TkVZyccatj0EbjFKJwBSMtjl/SsWrRgidMKKy262g
vpaLM2zEoswcMxxSLJ5TofJmxROUQzDYWp59yL7fzoqzbyUGxaUyASrvqgezTfHRO9zPCvV+Q5kE
Z+MSyCiEXAMMZhg8oe8dSyt+UxLOslN9SMcpgTHIQ3AIox/gwXKD9Mt+OHgtALwLpooogVkDu+Xe
UaxE6YAlO02KC1AKv2TlH9ac+lZmHNqkuY7H8a/GaH0xBpey9t+XxoKM4g2ZbwXEFFlQhguuxSUv
lEs46eE5DHVqbmbT9FYonO/W8iRKlQoUuX0ShhelOwxIyyQbPCPuvio3I9EKiXPe3lI7C8nf6HbB
SzneqtFLbBCBaDOVwOoFHTCGhAEdziaEQYrRaoDQiuuIBQjrKsZSDlnxdDuwq/NHuFbZIb0Bckmf
pAZiCnohmAd4oBTPTCWn0iJ7DuWTQnb/bWvwDYzL/QIhiiqzB5jRYMOceMEXvgMClv1j2g6ybyLp
3MdN0gpq0zIUXoeWP/nikTKLzUixguMMMDHTMNQwLu82pnAtSViEFFGcloTedM7y0O5ZorUAEmkG
CK4wVTDgCUfOiI+2TUF0w8JOGNGy8Kr3a3aidF0M0sIJ70TWfBar8raIFOJsKAjO2uRenlJcE2gq
tPLrPs89KZ+f9o9/Mx6spOBsLE1DeRbYhMJcfpuzzi3rp0wbjqLl69Reqs1jeYNSOUOLFry1Simg
wvZb1xp2N9mtRXxcEBpTOesSwqI0KgMY9ahclMk6lcF/X0CKELASg7OuVhAXI2DjwCBA1qTPRX5I
0USdlrdpcdo/m+3wtoLiEpJ+nKTAZKMJJga/7tMHA3tFokPsDLMnH/7NOgLCGlSm3lXGPVrtlIQa
1Bc0oJFOnxY9saPecHLss58Iy9s8KkPFoBQWkqESwQkXTjGaByZMj8TpUtxkk1geJ3yv76uQAuEE
arXaaOUOICAIvtGs9Gji83kf4rUm/S5lWAnC7H6ltKnUNdMEeZXbYpnbi+krrnTU71BIfFFvwzsR
Y4jUs/7mMa0QuWxrGoImn5UOb04WhsHLY4hXZAX1S3AXtA0R5igs9veVdH0dpaBKhwaHLtbRhKif
wix8yozcK6KwP+C1zdnX52YWvhKOC3rwvSqQZ6gzCuVDoJnYUBvKHlhPai+SP+TMKzAu/GmZgumz
FJpU0x+9fF/J1SGPHvTOxg49Qq7NgjNGbpGQGNhK9W5zsaDUrV6GMTSZOUrm1J8XN0OdPvTTU/3N
yvBEmXnhI3Xfbt/vK1hOn7EIapohAmzj9j/iIwrOTuwUf1Nm0i2z7NfeOcMKjVNoIRnVKAgRhBzE
81ChwTnCfnWsNU5BjzwLysNo9AQ73XaYNE1dRByRQczEOSAWwypxK6VMwtFb3NSLXBMkL2xpQeZl
fkncMZv32AqO8z5ZxKrZqMkQU+KnYX4Qi1tjuN/3AVIkzuusXi+sJAdG6wV+iqnm4Zg8D2ewZh/T
W+0LNai4GSZXInE20oWB0c0pNFjlYOvwVJV4naJ+n7OKak6x4lrE78vyp3D5w5gpfbFL973Z/TQB
jcsthnJQoqaAvpKT6GnH0hls9VZymleSCsoANiPUm7Y0LsmYVZRIM2YAi5HaRX4tYFYrVo9KdLdv
BZs4FmhNJQNVCWQdXOidc10usxqv/YPm9ZanT5Iz1d9Eiq9yGweDU/jgxZQs35QxBlErjxMiriEv
t3p1hYrLqexru2y8fYG2PAf0dwrG6VQwtkicGVghPrjRBAernrHAKcWK0E9ddtzH2LyOVyA8JfGI
jdZCIAAEl6J0GP3Qa67GL/Ot/vi6XvNQ+L1IhHb2f/PWt4bkDKJuB6VTKwYp4qXIbZS4fhYUqTTt
PNda2V7KphLOuSUtpd0EynKbJrpEcZBtKlfSwTmlqeybkctLQ0PH1rsZyaLeHJT+u1T4hfl5X7db
boy6CIKshodzcBb9apBGIUZTGIkwSDQSokXX0g77ANsyvAFwcUirzSnAI8drL6GOffQtup9iAoMS
gjPCCb0oi9Sgo0GuvqXBsbf8fRm2vGmlJP57umq1SI5YK/NYY6Nr13vBqJ9NaTzMmMPdhyJE4anG
9MFEptFBXYPyWR2e+490Y6xF4UzKGrpZETGe59a5X1aXCWV4vf/vNoWqF/J/C69NWErCYSS6gTms
sACDeOwN04NG9fduHMcvv88FUQusAElm4ffbULcz9Ti0rZ2E93P8af8sttI7AGHUFU3PCKS8cwja
hMnJPkVnzEX3RY+tcwlOSesEh8kZL/qxcqLaXr7so26kW7+Acg6TLUUaJFLSu2N+1f0F2gbPnC6t
fMMYzIrJ3Qfbykp+QeNcpzH7YDZkoJWzbd6zEbYcbO/g9sEUW3nCJopjQa0B2ogICtiv0EkOVmAN
i0N/DTmFFIlBO2e9O0joKMCgY1GHXk1Nb24lyb/AMCtafeWklZDWmoTDE33rkdHYD8cmt6Ov+qHy
E5/arsDiJHdf/ILGxdFx6pM0WCDUhFHUvrrKlK9V9Qx2HrsSvu+fGaU/zkC6RpvaoIVg8gwOXcM8
1LGBSGQRN+Cml62OibMMM66CLJoAk+TJfSzOvrVYTqigblGFMWGGhEjvaCHyICukHNorE+seVNR3
6Ky6LeWGiOPb1v4m0ztiiKnpZ0vJwZb/WFzCY+6BeefBepqxyhoDlI5BBBBKLC4QilpnplUKsaz0
oqt3HeZsAP7fb4y15b0bCi1jsB4rAAHJ60VOFjtdVG/f4rbeiH/BUH/1pW4JykReoLekfV0nlPvm
pVbQVPxvxlwprbG/rxxX1dSyjSQINJc3WXo/ag/5Bz5efpGHiw1dUXdGaQBiDJ24uEzKM6EwdrI7
4YCvJPdVM6MkzmTwWRNsdgCrT+gr18pZ8Qp/tn7Tf7iQUEWi1GOyFCtkqvs+POmNF1HLq6hT4cJB
GPRRsLBTqeaDrltI4h7qaiJsmQDh68kgDZIw94SYoyCKVv1NbjxNE/FhyWx152je1ZONZUmCCYK0
snEwTNzmBkWWRonB+X0dxpgvECHGIjZ2MFynaev0/Y99G6Pk4LKgFK2U46gCRAyvzSSzq/ivfQDi
AuArx2IDLtOggqKyorLR5VoV4TETbvqMKqMRdydf7MGkliJifKZHt0vz0lsp6OvgLXl6hMl96lGn
3JeLOh3O+VWtnXQthFym0TpoDvRa60nqKuL63Ezj3q4alUsIMAcrTVMLlNJ6HrqzPByH6Cm1PmPN
nCfMVPsBhcYFgCbKTTNdoMJECGxwHGLN+7VYnsXksWz/6GKiPEeZHhcLkta0IrWHbEY8XcWqdW5j
SiACgq/+YElECUoKRLSyM895Pdq6RU01EXbA13ywpsTA/jxACOq3oj7X0qXICUURLqRxgUBMQjyP
6cwItKtUvYrnm8m4Ks3DvkFTKFwkwGtrIegBUOr4OZ8CfKXW2PX6rampVIPSGDu01c0c6LliFeza
1JJL35l2lN19qJdwfTdr7J9YgbRVK7aGBpDGZQTRsddd6a/d1JKHgUqyl3qruAQ8PFkZWL+ysW64
yNU4Mkq270pEv0HhmoJtngxPf6wv9Ylt4bEoCqptPb5BcnoMlaRK8q7GFWSWT1oNfoExOcZ1evqI
XbzBcJpUwsqMArnCh5ZxqipPMU9V+Tmp/jvf1S/648KpNRSLOEhAscTvr3yP3Q+rNRyz95WuJPKD
7ajwJhEXVIuqz8ckbiBRNHvYEYXeieO+zigELpCK7biUQ4WjCcRraz7G1OIi6ui50BnGsbroIX7f
0P/EM98cfrUSb1+EfYh3y4P7ackjMwLEHJlfBLE+Y+Wuo2ojkeNSMFyFNE4rPUlVnDvoeuvxFIdo
g/zA0s+VbZl8JWnWBLXHjnEEHOmHFVzp43NGEdJTYnDBU1dBhzn1gCikz2l2h/YMJx6+758IEWNM
kXN4I1d7bclwJIpk93jPam3lTzZENlu25quH9BAeSsKQKbnY31dhNOqixZozuMqk/xkbzih/Tzsi
xdm+d/7njabIeb6O6aRKFZgtK6Edq49hOfmG8FdpTQQQJQvn9ouhp6mmIES3FapSoxeLPxT5vz8B
/mJqnOPXyzTXAXPMKrmMw6mUL7lOvLvvx5Z3BNe12Vd6r8HURizm7VFESXPq2YI4En4YchLA/hyz
kA9GSi8dvlTB4PTmsZqoRVXEkbxWDFbmhcegBUkgCzIjdhoYoR016imrZn/fcygYLoGqwJ0ULRXk
GRpvjP1eduf68fcguACgYSW5mo9wlDqW7ocqvJLGYbKrsX3YxyFO/zVGrDSm1lJoCTI0Zo5PTe1n
CfEgSx097/BpF2iyid/XzMnTF0euXowYo/TU/ChzhPffzz+9/nUx1kqOEKvjFpGdfD69pJY3WLft
5AwLFmoU3+OE2pRMoXGu3zVKm6fMAEzzsVWuw/A4jS9D9lgPd3lF3Gj/UDJ+E42LAeKoyK1UA0xq
PFa2SbBZRqxsVXpdO0W3nlLWzSUDiTaXtYCd0+4g/9Ukt0v6SM65ERD806kcpZbWNoAwljvB+KI2
p2X4tG/YFASXCOhiXSoFu9yyqsWCKbxShnmDh9rgI8tw1zGaJ+OuKqsRJuZCyUmfMbvc+4zHErRc
ii8fzGPkJUT4Yda1Y+v8ZGcVDnGXsEuhU7/N2p2R+3F1sfJzqRz3dUgEB5n9feVUTRkmWlEAqJif
8+Sl/s1s4N2byxAsStrCsrWxABP7tdqMdk3RB1FCcPkA9sSNRsJSqUwP7KEBT2b8sYeCnx4qc+Fg
aPNykljwyYzALqU/TPTIhSrRg04ZNBcG6lDCVAVzS9m8MQI3kY8ZNUBEhRp+M5EMguolXqAr1VcO
yyk+66fouf1mgawSr/yGt29ehET8+0oH4gkpHligme8a6abF/hXsf/89DC4MtFoYi5gjQkZgYBZV
ah0rAZVPKrj7MP/whvPTBHi6bakq6lHI/19zrZPe6yd06oMVS8HcqX4zUoS9xL3Kv68E6jwUtQG8
dLqt5M6BRQy96vbUCBZ1RlwIUEI1UWOWHQpqYEsLzFuVbWkiagIUCvv7KtCMUSLmDTulsohsQ0JL
cNjYVqMSH+oUDBcKcq3qGtmCMF1wbYmZI4t3UScSIES84R9Z6lgF3wy7DmqwT9tdXt9GJrWsicLg
YoFWtUVVM0HKerZF8Nc1v1c/AQ0qdyJN+f/f0dhp8KmVvmFvlC2EiiPU+W3QUeti2K/t3Gj8C0u4
GInasy/qwCjvO0G80as8setBPVXteOqXqxJLNiWlOex7LWEP/KNLFyqz2iuAXeSLrN1p80tBLn5i
AWZPNO5bIetzeaqZOch/M7vqX8QTAL329l9QOrGvgj0w7quhNPseo8DwI+HIqHilo3wXXgYHuyc8
8Rg4M/HxQOmPCw7xogpZyO69Urxurc9C9kPuKcZBCoP9fRUaggT9itYCkbCoq9LPIfKr30xDVC4s
ZKoRtgWL3eJ8O5dPSu7FVOswkbLx7y690PSyWUJTCio5VX0O5WepfejysyQSFQPqDle52GAGmq7F
7GZQ/e5U3rNcVPONM1ujVjhUh+p2IMLqZgVbBWXUq389naFGt0ynQK7B+DNUYhtLXD7iom8AnPuI
c5JicBXfwWnzpyDaVfYjoWbn/0Fjbxic10x9UVsFw1hCNwBJAMh8nRSrgWxGfo/Vc8/7IpF4nNuY
magLKSuHiJUT+DmIKlLHjOzWFQ//hpNg24PexOM8qIkyKy4CFoHm4KA1pT9GXj183heK+cj7yPMG
wvlQ0tZiHcLK3WBYbLTwGeBc04VzQD1ik8rjcu2mLaak0SBNBDbDU3WI3NRfHozr+qTjU4uqw5Jw
nDcJ2ZTlVtQyx30lkFiO8kmP8Gln3qqH/ECxmFD+xF27Kfhi55TFCey1tGXxc2od98+JMAaeurpW
pqlCcoVqX2bcjGnh5oV5NCKKTYSQg6eqboR+HMQaMJn2TRtfMqr2ytS+Y24GFxbmtstlrcPvd5Wc
2qEp3KXRywI6vDgdr/pOvilCisqfEomLEmmjLkJZwBJErP02ClscfuwfDWVrBhcXdCNVhLmAUK03
e+j09wzDjsGAxgwtdHMqUf2Hb5afPmtwgUHP9Gkahle89rPssY12xZXw1Ls6av/lnx9YI4E6yRsc
FyLKMepKKYQCpelGQ1u+/gnLU/ZVSJkFFxyk2qzzLANEbgROqzx2aBxFU/FUukF/riTiqqV8iYsN
aL7GG+0IZ7WiJ6v+pLYW+lOJt3rK6riAoCJyJwUzdLH4K1UeSqqjgZCBZ5yKW/AMhCJ+v46u2+pl
xMpqmbjvKAguR1C7uJBbJkIRnE0cjfx5rrz9c6dMmafiHMquj0aLqem+c7uTdOyupIcM26Fs0y6w
RFOknjQoobhoUDVmqZZMb1Fy0VNXyUK7oeyLsGaTiwe9Ggt5OL9edZmXyI5cm241YNWf/iSY4Nkg
TI1UIpN5lWprgSLWHbvDx/M428qh9/FS68wgNY2O8Teadod5404QN7mA0EpxhI40eCtG9vAsnNpR
dcwT064qJ5a/7lsIdV5cZMi7VAE9CbCsULVN4y5SCtf6AAXjOsKZXEBg049tMuDAJvO2Q3ea+qBQ
5B1MJ3s64+KBYXZDpNWAUITMwc55W69Uey5DR0jcfY0Rp8PThOjKEEwTS0U0DMcs4GgYL2M2OKVi
l/r9PhRxOBYXIaJRxuSvDsOzgrOk+QEGHSnmO0oaLmHIBqvrGhHSJFgorTbfiupRyr8P+h8K+cVP
ScOFBgPbUwurh6n9PSWK0Vs30JxF9Rn1v+hi34/kjIFDktFR/mtx8aKQ4kUumIwd1mnHx9a3PMOJ
T/VFdBPPcj/WL/TzPre4cAEKmV7oUsjZiXeW+aXHIJ8gUfZOKZOLEaYkjFPKkga5M+xCr0DPdQxE
7wP2x8jvLMwMipg6+zXwJZir06IJNYYGX+dzJZ7KaTpj/Y+zD7N5l7/B8PVuObSaNpsxIZTOL2L8
Qnrspq5Wv8+50aK0oamyVzW1Na9ys7bTUXdMVT38nhicK4F8CesyQ8DI3YOi+CJVS6fE4PynTTD2
rFj4fS18ShcPixidmfoGpzA4VzEnUY9aE0cxjRL2tM2HNGt9Qw6JGLqd0q+OhP0fqyt1qfQyV5mu
GsG8GSzppos0GzvHzmqsuN1kgdc2va+tLLKnarGHsr2SeqopYjsurP4JzoewxTBvRAMtpYVlm351
mI7taOcjykKBDb7oK+XuA1SwoO776VDvauD1gl2g9esRzp5V6I4YI7iPGaVeyqO4C1eKhizpChyj
7GOHm4zVWdKx+FM+GdfdD/XQ+IJiUzQHFCQfK4xQLKMeooWGZGvpqdRye9+/2C+8u+LflMcXw00z
GbOJDSr2CfapSj/ECc86mZfG7qy8xJloD9SYGOENfB18yTEXkFdANJtLg2ZT7QpWui8UBcEFjVEC
5YolAMKorcPYLBdram+0ZPhIM9NKd1zsEPLeGAP2pBh2xs2kDGjWHwhJCAPgBxCkRc11XYM3VcpF
m24l6nV/uy1vJQMXM4y8xPvxCAD9evSCsyBhF0Trp/503832ktka1urVxKfsZlq5wuRCBKhfu0UD
+wr6DX9I6ndRyTHG6lvUuxUFw2XhstQr7cTesBV0A+Uot05zehiwZN5qD/v2RgU9vgweGkGmgswb
XnQWbuNjejZd8VbxwT7morHRVU6/icfFhWIJMrlRgWc+JafulN8LnnrC7egO2IPY+IG3j0f4Ez+J
MOXYgJiM8KdRVe1oOORz6vQyReJH2Do/jGBUcxJnMzsvvcUys9JWK8JhKTm4uLAsiiygtRk5y3Ic
pK+zeTRlonGCEoKLCV0BVoTJhBBxqJ0xXnGWmo98XL55j8b+g9UtLwtKlMcSDmMQMtsM/2qlxq4/
NB24AuHDQqzOjRQBpE2f5+qajNCbX0ir3+dCgKWEipq9pl2deo26ED7GUkdd7pdB8FVzJihHKP/k
p9jLWTI6ZYA42FHa/6gw4j0ds6vxW/gJLL9u4WvuvsP8Qyqmq5ZqWWBI5ldSWwm+zA3WGR5d5jMb
KY9c9YSdS2x1Ynignpa3je4NjctMgixesiQDWorZ4TgGOZe+ECFuO5i+QXARJ09FpUuYXS9j5eX1
hbHDVNXdTBVV90WxRI7yBq0ZuTqy/kOziG1rTO3RJL7//+HK+58olsh9uRRxH88RiwKghfHjY/GY
+vHoZPbfD9fJk35Dfbz+g/29QXKBJ+0HvMqzFs4gtdG196nHDaultngrnZMjeywfvvyWAVoiF4e0
USmmQsN5gddENxz5/HfJPSiv5wObIiITCSbC+0TyTUQuLMWTmgzJBBG7w3KQvexg3OiXzpO8xu+P
OZFBUFbChadwkLC/uYV0mMLSy2uTGiejfp8LT3qhTBm20OCiyI5jcF2VhDf9g0FYFqg1MHMFzvhf
g/gQVQ06qHR0iqGE/Hd8CK87u8EKdNmtfOplcfvie4Pj5FnmTl+KAnB58+cMm5AuquYRFscs6r0B
vGFw6dY8F7paLcAYz82FGUDuBBf5kb0oNb7lTpSFU3hc0BNz2VgiVWUGl38OUYASvOlBfhw8xm5R
X1EmR6mQC4BiIvZYZaxBhd3XQfaK8luR+vsqJCD451K8lCq9ljINzoud10+ajhmJhOIe2aZ0kX8e
FP9c2pvSoGSgtsbaALstriTTnz0FS4VzZ/HV5g9NQ6s3M0LqY5YE5qJg1syDaBYAbjO3OsloRQgS
W3noD5rf/B9pV9IctdJsf5EiVJq11dCTJ4yNMWwUYEDzPOvXv1Pc790WZdF5MSsWRPRxZuWkqsyT
T6qrOJVr06vMKK0KkTCIJ1lOK6DWvsqvJCI38wbZeZncNvKY2/Gd6FdkxN+OIGclC+EwYY2uLwZQ
u13P96LnvvHJwJSI2/nyjhMgaO87wiMoSK6IVWGoV9ilXfVwCLOZdqOuuib5uUjpUogj2TCaSsd9
zsaljqkdTSTpuDpedoPfFE9n3QmRpJsUXY+xXsqzbngqYQf2XrLd4cQ7g8dD2lPBeDt1nfGESDL0
9tSpOvC0m/lknPo91sx6Wu8sP2tDiuaU6+hCnDSFQIKsFcZSCcuwghrfOUMOFvbxVBjGIbPQw3lZ
l9t19r+iiS+u/VSWzVJCtABv1PnsjbK/z/LFrYzHy0BURhPp9gy1yYNCgWkMu382dYUfrJ/dgCp2
dSm5U/oEIHFq4ivsZAZ2N/2M/+DH1ODUEbZ2BAdlV+4kTyOeK4lDE/chRuDp/8e3kgFLqfMqf9ZU
fGlHEfqPCuv5smiEl4lPseAuYGCMw6GVDO+vuwZFYklMLFMQ/P9XsUKe6jjAOlhcFYMVUe40Ry6m
Ux7N7mVJiJAkPrrWra6EWBuOK9PlgF1ns024LmXeQqSoLTmrNRViVGHltmCPbgenxnwPyKTz95dF
oaKS+N46SWGm1SH8NjpmCh6s1UN3KOCzLq9vAnchvlkpixPCRN7ragBCRITa6cGQn1nTOXEIxiHi
voLHtgvR6NXDaxOGpYx1JB56H5+aanDCON1JWfoUxl8t9MUPCdWtRZyZ+P46BJakmq2JfKzvejy+
z/v5XT89ROQXCVEg2jyArGw8bts4AOsB73DiLArFXe4mndOhTSM6/Lytp+41CaeyhUrDsiodHXXQ
ZRjcTvrnQrln0rfLVkg4lPjqik51La74cfWqBKL2pvpWvIWglS+DwKi5zSxNFr+PQ8XuwJMKp4ql
d5VmO3NgejJYfBbqhDb1tQISDihbQDs0mDDxID52/bslPXTh4Q36WkGIR9Jg8i9uIUu+4Jn/bnwT
gcrq9/l5rWxsAPdrbmYQYUAAyqebvLcdpd3/nRBCsGZNmhfg9kQUVUvHUN9bnf93ADwWraSYMN9j
GhEA5PZ6nk4BdXlEHbQQpk21wXMc6HI8vb6RJKytqG7rlHq833SN1VEIVZzchKmdBAzjCOHXbOmd
SCciMgUgRORpMqvwZ86sGpBi7AqDSGbbGeYsgTi5bs5aaJUx1NQx75/9cfJRvjPueKc25jeIQ99M
MCs04RosRXxsB44mRZZjYcVfWD1O0Y1EMSVtV4YrIMHNi3qe9ankYqFQ42w2wxX4rfAhpO2Ug36k
BiwouQSXj2okNKmDMS9ovirnT8FiuOWwHyeihNq+R1zJJfp+VzXYyA2DU/bhIXLVj/xr9rbxmRsd
yl3lmu9iqouWcKSfX9grR5UMubFCVYEqo31U+To7jezD5VhAQQixoGrnfEp5LMD0vz1/nDHvNXSE
pW8WHSvNCfGgCONaDTqIYemyo4dfk6J0jfkl0W6C9HrpP12WaPveYQUnRAapi62mDiCSti9vGV8i
HB6MzquudFy2ZadocjvTT74n7l/iCgFDVsMlSHhyyOr7ZafuNLd2o11zqGYnPU7pIXByD0MgBCxx
gOK4e9CBUUnqoVwlyW7GQnGtrL2TYmpBCP/jXxWOZ6UqQviI4mDSoxFenRzDg3pI9+MuOuTkvTIl
jRA88irMW9mCNL16n+Q3CQJ7FXy/fFCUKELECBckwLDCOUWy4bbyoyZ9nK3QyYd9VsWevRw0ysmo
UC8Ou5tLM5uBDMjk2OORfdeiHb4JHXbPr0vlQ8gIoyA8TuFqXgUOjVXlbGjAa+VPWC6cmU/zVO4r
Bchj4ZtUOyelUSGIRGZsmdoC41CxKyOPG79U1GPG8n1r3JnyuG9YudctapcelWnE0XiUMdWcJ5BS
uzF7J73l3Udoe+p38jP/SCsx0uVdNh3KPIXQMuvBMNcKEPMw9xbt2Gqd29fEszWR0V51DFaSFcn8
8KpIc1RwzqnAiZ3SJHCIUxNbBvvStIZwwqlhQ59jsb1Z7UP9Bcdk2le2+hhTryyE8kQqYqakXS7x
CqQBOWTwbep2XX+8fD7btL3nMCWOyiuhPuS1Ct2pnXo19OW1itflvrHfyZX2o0zMFzAguulkvcPK
nJu6px56iKMTJ+dbPDXqLf+KV8vBlbQ7a7iK1ckxe4L5hipGVKEYsRIwXRkJ4mTjyScbr2+77MHG
shiDeYuru/1Dcv+Xn2+qEFMCcNDPdQhIu53dIDoU2I8DFvXLB0jZiBBJ2qUzY6ahyJLngzVhh+ku
7v2/gxCqkVG287L7+Q03TTdJG13BBb6XGrWEmjIFIVTYhrlkbQl16RP66yKM9VXMH61TQK2i5kd9
ITOL0/TmjCFmiUfBtn+PjiegXdYX8ftiy+ASDcsizfj9Mj2O036g+BkIRYkNgjIo5M10gKImfJhI
y3vGNMe0XJ3yGUoOobRIMqMvBm6/i/TBtm91i/pA4HXDhYPQxLrCCgups7jtggGbv793B+0RZGQe
H5DX3lNdIISriL2CoyoPca9DHrNMHtU0u5Wk1tF0iSgltrOshmWB2HJnyKbYbzummqGi7wWG3IPJ
j1MQBSAnLX5Akf5/IUPfPKcVnuA4RTN3lawEsGds6mD6jd68XDboTYNbAfC8uCqOulCpR1uBQFM+
7KQJmTXUXTv43kZUt+12OjpDib5TsyUFTS1ksTKwmxitm/TH2robwyulGp2pvIo6UN9UjkoZOyGj
6FSsl8aiTACcY3hs0NxRn51J3zUUDmUdmuBVOfgAsLgdQNJhBvM3lk5E3uBkJibO62O5Sx+oSU8e
nl952Uqlgpc1IzJ4lkm4we7ed+ljAyOx5A+KeSiLw2U72XSwFRI31JWdJHNQdAVY4D2s8MbrZ+pG
uux2MtXzu53LVzj871jhZKNWB4UMnOpZOaGbFJ9X4cl2JzcNHGOnOPGO+lSlrIP//wpRaioMRbVA
zLD7q0dYV0LQnT+HzcPfaVBItVLVpUU8ACfOWye1QaQvOT214oKIF2IzbisHSR9wd1bk4xAf39ai
pplY3QKmGpvJwvEoLLatPoHB5cp9Z92Wb/qmWP2+cBiFbS+VYkJJ9lC7ypfcwB5H8vKKe8Urr9FV
21JMC3tKxXiQB1oQLDKUVDaoRtEWofnhfe5iUCO91l7wQHIjPb7h7HVTA8u0wTRFFqJsbzCm9wzZ
cIyPun6jJNdWtLsMsXnyZwjxAlVBQDVTJqOZPTql9pHF+8u/vxkAVr8v3HkwpS+XssLvy5gNCyR/
KL6pFMkJhSHEz4Ehykw6MHLsZcC38qGomT/Ns39ZFEpVQtQ0WnlIlgyngSFPv8lSr5qITxIKgf//
KqYYSmKPsDscRvlUjkfL/nBZgu07lNVpcE2uAEBTbZqjuSCXfsCOU3TYJDvwr87/sXuJOhfBK6Nh
zKNE5+JMEjL37Rhj9dVCGNh29lzJJATIZJRCCYSvcBIXq9xc3quU38R7c7/4aI/aq8STBqlDobZK
miGUlhnWZmH8w9wtB1A/H8296qa4maSyDCmdEALqoO3ARwPpap839sR+tLPdyu98ac9bBKnKgMIT
r0KVKkjUOQeelvnKaTiGJ6lx57vmR33EnmmPbjbjRvA6qv4b415digbm0s09AIfp41ji/LrOmQqs
05TeUoqc7USkAc2kQZHaCLU+pujdRP7KVx+w/vGyh/HDvySNGCOqutLiFNLE0Bl4aKJmcMbhMaiw
0Wsq3Ti7v4xHuJh4Kao38RxiGSrMYymc2roOo/dTRFwIcRO7JJMQNEIGXqlghkyS+mJjNDr/EgSf
2fcx/WGjE/ttVBGrcxKiRo2acagiwLGHZbe0P7f4KiDq8/PHtHIaN44cnZCQ8mnxFrRTIt3MVagx
s1F/q3jvYKajHTWnPi439Npu6tSEEBINzIqzmotY3AXSwa5e9IL4kt6EMDTFlk0ZO6bF7TjFVJcY
F0Okl/XBUdIr06zccCCKh20QE83YhoV9yz+DySqdsFKy0prXJ3gK8DGKYlWazxaquKdQhKxox+Oi
VRhNw5T+lanedWxfJERz/LYBYLXu/0vC/4a1JGEi/xOFGk85MdhccASzD67Aczwivy3IrtAEE1f0
zIhN7rXT3bALMPEbHJur4qDd/TPrYhO2sFlWrOCEDIkFvEWP7Z14rOlPln5dU+R51O8L5qxhCi0c
eM4AJaUn17bXVB/eEOZWEghZMGnHRComIPCH9zBGQ5L5tZwJNW3fNJxRxNxXp6qK531kiH70eHd8
dxhxF4geWr7QMqQeHQmtiYlPmvpF6Xnii5QfifSY55ZzWWkUgFAWGylm6GsOoGRf28gv0q+Xf3+7
VljpS0h2MbY4xEkJgDQDZYdjnVqslK8O2Y/lFB2q039oh+d/8qtUZGq6bWGvsQFKw1/ddFyiINR0
NMLxLT+am2ITo+Y1qIX4iBjVFcHd4gKYOMJZKHURVTm+9wJz9HvrOWahU1Tf6nI35B/fosqzYOIg
pzTrss1asC8pxTtmm89BsW+0uxgdUmzxU3z6jalbdDsJtyidXTkWgb9ZhK3gBVNRJTvAJQPgG2zI
SaYd6w1Mt9/F85vi7ApIMJnMVMfOLABkPzA8uCwH21X37XWI4jkmi+dNB1iB8f9fBfVoGdRasmAt
WNEw5btCLpzLx7aZmVYAQtbAKpsqjWJYiNH2bh06MqKTFvmXQTbLrxWIkCxkOzPNwYQUlbU0TqLU
roXpb82e7tJAw8TvxBwUAU6TN38pnZA2enU2+9rAWfVNHjqI8Q4Ds5U+BN5lASktCuljkJPMUifg
jOyxnD60g+2k1E70TV+2mMbXMfP7G+GkjNwOEE/QBLrkg8uCxyU5FOyuBwEU9Y6/aXQrJOG44trs
WpN3tPb17Ri9N4fDZW1tlyorAOFYgn5Gy16OHl31TrrTwSEc75vIHfFCwnuqJ6LZeftmdQUnnE7e
op1kNAE3SDuW4RN7uq525V4DQaWbZjv1JHsNNiNfFnLTJFagQpyXhrSZaz7WJafyd2sCs0YJRkKs
FH6LiZ9xxFZuaV5Y1cRcuFj2jfo27vpDWRMOvJ0nVyjiHVjUhoWJmzzwPln38UG9klzTNR4MR/am
feRTQ2OE8sQm7i5IsYysA1ykv0jtMWfXyvLx8vls94etRBLieMtCEOrzCbGFOca9lO2Yl3nTYXAi
JP/YOnQuPjfowTSeh16l5BWsENH7XFXkuMN5SYfokZPJYHxlV8YYO2r2oUfNy3DTfo2m2bKh6wqu
WgUhA2YYhdTHg2dr4P9hfqmhj9gBd1yufqs6wtG2Tk1jCp4BVU3BlifBrbGPubHLCrnEUmUQ4D1b
oLqSKwJk05vXKII3h4aE/iwLKOMpTo6cTDnaKZ+me/Ss9zHsMfcksruO/+WiGteYgjObo8XQ0wTM
vBuu8vimUA99n4E3ynaM8kgY5paFnMGYOAzfq3GhZzwl24Wjnapd6Mf78V3myBjhpgvSrWC/RhM9
exoHMMEgdSXJB74lMSVCx7ZR6DhyTF0YmjjzXCdNb+kV3k3a/lrub5T02mwJk9gWwcaHL+4KNEts
tymCOJ16Gy41Gs/dchNQXyHbIpx/X3BZPP6xprVRvkQgQ8zDXaygUYq6iNiqXzV2BuF/xKrSy8qq
b4sG5zBX487Qr/NscJrgtqd2sVE4QnK39TxaMKMKU8YUp9keK+UQ661jDpQZ89Dy2mfOAgnRAEqK
VQnrAtAHEeybd3ylVOzq9xh1x8RvuKMGLDcPSVFMWVHQ0qiI8ytdvqTBNAOuUL9ZYEvFwrwuJGSi
MLjnrs5o6As1Hgweehh6hdQMb03qJ6VMiPqIghGCdpEqDQOXPzQHQkyjKHZyhufmKiHrsM0jUgym
WopqMd0Qwhr2QQ9TKYcD+Eo6T90VCDXBt+owuXyccvwq7S5Hts0oeoYTJ90nFrdLUnA4TXFSHbvO
j3WOy+XUVXJChZsFC64OcQmLtIdJWMH6GqluVClF4pOulJPmtm50Z6EltAVR5X955NgUTVVlJjOL
xzrBe5dAxiZd/pS+JJ+H5E5R/aG7lsxr6p1wM9StcATvBbVVOag2cJj1pTY+VslbFtFrKwBBb1XZ
9pgNA0DUoB/FvNfmjxO1cXKz9FqDCCkcllgt0wKQ+VShkaj8AMa5OXGwrNOrHMVZaidGCh/fQqi8
hhXMHUvJO2zpgv2x5HOICx/TuLKHN7xmrDDEx+hIjVrb0iAa2vCWMXGK+IZkuyaMQFxBmWbBFNsm
UmrSPKbd3jD2l/10u8Q6G8HP77dVnCvnZraLGQCL7YzY2sqc5CF4jK+XE95OjpzoVf1EQG6GohWk
EPPmrjG6pYHerJtM8XTM2VpecGh83MxpbofKWCW+myglCkm9G4cw0SbIKJnHcjnp0sNliTaD+Eog
ISL0TZzP1QyB+uB5ke8r7VMhUdMYFIYQDZIiZhNbIEOwRJEbSmrqDO3ybQwyKpxu1qQraYSwoKaN
meYYgscX++jjDfckoyAdPR20c/SlF2l/QnxouiTTqwiNxfg0q45fW5fTlLSfGJYdnho0QlGfm5vX
5muvFSKDrqYjQwsGH8zgnOTpHiP4vo/BFqpKIaxOvJ/vVVBq1Qx6nJPGye070yAoCzbvVlaiiHfy
WWPnETOAkBzRROanN73qcIp6FRT16deJaCWg5BEqoi7JrSTjec+O36vt+2wkDI+wcHEPZQNmPTzM
QRppvJqHYzC/q5PHy45KicD/fxXsFqYlTSehqMuWh6V8N1AibJciZ99RhEiQDGmnsg4y6A+x4Sio
ReLP4Q27L/EC4PJjKamWC0prQlyI46nupg6Jrk2OWfcuUN2eJKOk1CZEhEwuQ9ngdoZEigmAd2hq
9fhmb/umAqsPb7SgXpt+ExYMTTOYbhuGKeSIwizaIsI7nad8lk/KD87+Id3G++Aw7ibf/kHf4f0m
LpwRBduYC1yE5nzCQT5JzzleVCs/uZX2iRP51Jzx9pmdoQQr6YdFK3MFBWsTnBTDDUY8kWRvmZZG
i+m/GhQMo4nYgr5naDDTm/AYsdY+qaX847JDUZIIlhEPuiGNJpSGxZv7zEqcpM/9Ui7cyzC/8auz
MEKWsEusXcVH7OB1L8m844uaEvQcq5/TecczU/qm2em19oQsYVqLLbU6BGNJ4vbDUVNOCEj68BZK
1BWOSN8TKss4KvyzDGyiX8wkdIvSpnrSXx+SxVtZbVNHK7+Cj6Rfo54WFrJpZXglloq7hX0xjR25
zWjDX3/FEJJDCyITeaq60UPT5/0/G1OKK/VmuldPWGd+mEPHfCRs4nVU+hVSCBH1lDaSrUOsn5SL
1WN+kvzqii3g2Eu+MLfeZTcFZYiUKoUgEZtpPScjxMzUPHGtOnuHK/+rKFY7wuI3hWNo2zUNS7Nf
XeYqphZiSrvFmTWj6mb1cBWw8s+NDxpcgQjSVNIUhiAJgDSa4YzsqaJaR3iM+fVe6FcAIdBZpoLd
Ig0ArGDEp54vRR91dq9RCYpHmUswQqjT5DzMsBQIMArWnC17PfvOF7/Ez7r1x/HuV4GEeJePURj8
1FipyU5ZPy3K7BmKf9myKa0JwS5ZAkmJeogTSMN+Ko+xjQ224+LI1MAaZWRCkKsQa+aEO20Wh4Vj
RM1XtaQ2C2+E7l9UZsi/Rp9WKuewzxseGYrr+JDttHephFkR7JBEYNBujQ+XtbdRFf8KKIS7MkoV
XakBaM0u74vBdIqbXxeoVDpX8qjvCUKHhhD4gjYw0CQANIxbf9WU0Qn77vmyRIQ9GEKgU+asMMFx
Aw2ClbtdfKn8qFhYYEu1nJJHJcQD7HW0bVxMj7x79+Ufwk3pCSeFD6R8R3fvbgbTc/gRnwu6sFPY
GEGuUE53dvc8T8yT2s65rD3SHoToEGR2WBYlYEa3zpz4UKPtp/Zq/n7UwCCogpwyCCFExEMyt0oI
JWYTe9Ha/Gka31+WiEIQ4kMNMgMt0YEQLaWny6eWUTeDREAVL4u1NkkmfQLCIC9eLyVuWFxb8200
9G7YElMEm1aAm2JdN2R0gIrM3SxN2gTdhaNn9qGrycVNU/Ru3M7HNygN5bCh6oppq+JqWWx9Tbuo
ikdvMuf7XC+8Bd3IhKltHswKQ4gFZTRWE+gJEHkmQ3ZCyU4cOZgJkG0vXaEI4aAMwibsCkjC2Xa0
p2I3HIzeQbbg3cZef/XnzIiIpys8ISqoqlVJC2b+vDYI3UFxtXRwU9DtUFPNbNPqVkDcUlZf52U7
l2mvRlhyzxs3bAezET8/NU1fDn0EWKydkrzeAZu2/xbbsC3b1mWGrlohD+pTNceWhHMLqtjJ1RCb
43aXEX5zaP9CiMwLTDWHIukAMTXPVuAH+8Ir94aXYwyv+TGAhjQlb7o20wbmv/4nlUi+UPSGXiph
Bsea0O2oFN40BTu1vA3/nNGdG8gZSDD7oLHapOZAlR5h2x4u9ymSN1J9gs0bSq8mUQD1Rcf0i77j
g9bKo7rX97yNyPaohUPbeLhaU3XNRFwS2xuWtjVCK4UpIhNqmIDG4s+97iezU2Rg+MeD2dWfv/ZA
iStEIaij3pdSPZcGr2d4ZkTT3PfLFrgZZle/L9j4LGHLkJmHWFiilHiAucryHzJlCJcxXnUzxGZb
jCmKVg8TCk6wuH3wOZ0IT9q06n/lwBvcr0GiiVS9nhqczCR1nqk+TTriBW4jqTXem7F8hSMYtWZG
umVkwJEiz4quUo1oZKB0JVj0FAyJbiU4jzZb3Pmzbjyy+s/7xdY2xWQhclda0+kKdsqCkOK2Sa/T
5rmliAUpMfj/r2K2agxhlJv8yFvdm9mdMWggHCLO/DfuiN5tpmHhxqvGErUbWAU+zMErSid/4iPn
w6GOcXPPmbbnw9CRvVvbx39G5Ga4kissa9VUGVQXIYHX6jeFfHjjB/zqo1U7Iwh1oj5rWEaYACH4
0Prg8uZjHNEudhN9N3vlf2hsokQSIsw0tHY1cGtg0lXY+WlAdEtTvy9EmCHLlHksYdFVtG+tfUt1
zWyWB2eFiS0FZlRIQdDg94PyG0RYrFs738nq96Cmyl9CEpE/f6lnY5FMIM3VOyv/NFDbQ7ftWZcV
GS0LqvKqi6nSlUkrFmRM9lD+SG81EOWnLl6Jiidl16AXkWpQ3RRohcf/f2XNibWUds+Al4c3WXs7
U0ezGQVWvy9EAWlJ+6zhvx8XD6EdOrF9kPDP5QxGak3wyaos8ARqAOUful8sNL+tDrG7uAYI1drD
n/MzI3quhBIctBwmTLSXHK741oArnunuhClqagaT0p3glvNs5cucAcZIH2aQZxafIupZioIQPLNI
1P+Zm87LmauYOW1C9EJsf2WftSXynpiYGa3jGWI03uDNPspbvOMa13waqdjXB8IUCIMWyQ1YN+hy
mQCNPciRy6dW93gg8jVvgNPiy+HAGxcog9gMQDo+UFTVNtmrtjODKVNRo72c5zpQZn5P2U2kHlQ0
LVRL6BIS8vriVXpYgQn1R4eegnQCdzuMPbiXfb6xrwudyeXDQ+1XUqHbcNhUg/Yp2X7VHtYng25i
FnjkSz1t5sS3NhrEsCPBOPy3VSHbB/gvnhjM1U7WwOyOgh4vsbn2UkafLutv2+TPvy+UiVlqTGaT
pyNYJbv3rNKOVfa+Z+PxMspGdxOPEWcY4ZRkJQps7MoDTC6D7wv3202RvrMjLb+3x1l1mm7C2uai
TR3WTdFhGsfAtcLhm15V0k4OtbuiV2LXLuU/55H99Q8TyssyMrRhtnCe1XTLulOvvliKQwhP2Iwp
ZJVp6tU+xHMITDS/xQvtLt3LDy3oLZVD5i7EgVIGI6SYLpxjteYf0M2sf2qS7NaaqKWim58Wq8MU
8kuY6pLac53JSV8jEH9sCyY58RjvJTPyCOVtln8rMCG76EkXD9OECMZvcerb1A994xhfo3nDHW4k
j+KBoNQnZJlhsFg0azDUSn8fTO9yjYjI1O8LKSbV6qbKFRwPHrO9xA7dmb2/rDHidMSXUjkZ5wgx
H7fgyXU8HeQaS4dDrzKfLsMQgcMSAkfcV3kn8zu8etA8a/zSLbJn918vgxDaEjebzEWb5I0BkGmy
DrNtXM3dSCQQSg4hANhqrgSdwSNT9iN5ifLv+ve/k4HLuKopsShjisIUAEl5XxVX+A6k4gvhIuIU
nJqH7TSHHOFaOVmn9MR7TuIj4zNcuOmkXnIojQnu3xa4glF4CpTbDPwvD3qVuf3ycllrlBULbm8P
I1Osn3lJvpGHY5xEbqlGbkSOEFImJji8CQKR/104Bmgtibv60xJSj9SUMILTm2OfYb06Ypg0PhjW
k9WryHXHJoj+zpbFubcmCfGGM8AQ4uBBsX+0y66iRvYJdb3aWZJZWdfwC8ZexrMkYksa/XH73C8Z
WZxzW/QiYUYBIbA29KGysqvYIucwiIws7ieRWrCCmO1Pj+lB9lPvbZ/t0ciJHi36oYvwF3FTiT5H
2lxUANPZd6l1i7lwWmrYdtPCDFlHA4Sm8dr01yDThqNtDg1KblX/OqStq1ofm6pByCHIFCgcwVuG
ajD1gEfLKNDcqfKs7lOeFM4UEQTMm58QK3lEjwmivo56yGPaX3pkSXVwYi3bVcFtQI1FbB7PGUr8
ICtURTemFM7Zttdasi+WY0w1KhDSiF9hub7IsapAa7b0RbXvRvmUvPRL57Yl8XXJ1fLqY2glC7f7
Va7JMyNU4hgfQyzTFaeVIldRDT+ODC+1R9eeCk9TCrdp5N3laL3RFAinXQELWbQZOjtqJ5yXdv8P
e1Z1qJ6wFgzTomTLI68sLgkpJNQgmiXViDmWBpaVfp/vK9MJsVYYxOaFmxMlCGHxIuNOrdYYB6qg
0ihPPMt4DqKrEZsgGEW9un0xsFIh/0NWZ6cXoVr0KcRidzIWJfOlWvULxg18xKQjuZZ5s2ZYoQkB
o0dJgqkjoM0nvghy/hDhZi28xh4IcONIR2pbE6VFIW7US9tpeQgthp3WOti19NzWaNPqA75csK6I
PLh9A7aSTggf/SxJRmJCuuK6xCdDfI+O2J30wdwbu/kwmg655JKQTyQVKeNGKlNukw2GhLx8/jmk
Ol3F/C6i9ozMjd/hBQ67ayxCVCJ6iQwj7VAWcsxrv7HunMzGGvcXphFRhcIQokoXmNI483fL3mzd
Oj4k2MaqWh4RQjZz8vnMxLHswrDRFWADZYRFan6JPRCth65IvNaHeM3+SzQhiNhJJWsBv01c7rCG
Gt4WeeqtuuftkPToPmUdXMEr187GtkKjAzfHSPalJHcnfJcPha+ORNrcrM5WOhRiSKHWGARdANTJ
77DauKUS2bYlqLbOVJCCvBrp0602DafKRu93nh/5Zcxg9sd5MojToWAEMTKzG0s7Bcyif22ku4rP
reaEqigMIQCOQ7eYUgaMpnuQsJXTkt9bBsUks30eZ30JYQ/c83FhhsHgmTq7tZbsUxrk/pss+Ywh
xLqkkpSmL4FRS+Fno4mvyji4GUfrYU4WrAhgB3suPEWyd5ICput4ykK3w8vT5b+CC/IqJ+ORRrcV
TcYWAkFQNrSjFIPhD2ze6GsoYIE6K3ct+CXB8e+oS+7JoIsljnDbrUwV7bGAfTX7UGGZdx/2eH5K
sQunBJlT/NnKSqeYqN2xFJAQLCLFtmKlxbMqnnH9WLot5mAXWodpIrS4bS5ngbjNruJEE2tjsaQQ
KBuHwsAEm9R46lT2f055y6u1M47gX1aVqcM8Qp45b56bNPgSp83hskFQogjuNZu13YGZE20a6Gfz
6k4/jepSEfr6TZ4/CyKY3RwuJvam4KlW3mv3zbHdg4tzrxxb9EBlB5oXgsQTfG1B26ddJpBqeE7w
RfKFU/6nN81hxMs0yNHyB2o2jhGmJ97mVaEiTxJ/LE5/RJFXKJ7sZ17o4xX0R5Y5iwkqed2VHfqr
ddOjzzYi3u8p4ZjlgwzgTrlmcuxk+b6r0KrC3Eb91plEGUOYi3jRB/rlztAlKDYzftQor+kxn+3J
i5VAvCJeOZfCsFO65Y095ewYexb5zIt9yV/2bePZ++A5dKs91TC3nWT+tU9xf/GyjCbWj0MsNUUv
VOlj2bBn5J//ytXE6796kefFWLiJaOlOmVs3CKnvu00rNLFdTAWhiCqLH7BmlGF5dmthykdaXKt5
ybPc6VAMZjo1jbXtYisoodgsDLOWh8pEJknBxa6AyjquHe1x3hVoYOE0GZSLbZreOXWJbOxFrKiY
i0DqMqYeHyPW504fGVHQbBvfGUQcga+lSikGXtGAoMdyZZdP1Ob76b7f5YrDXMX7DwO824d2zsnC
Db09DQXKXGBKBX+q5Jt/u2u+eQ8kqNdL7rPThH5KutolFPrzQ3flaEaf1uEiAdeu8oM+Kv48UZ3+
m361Uqfgy1qdB1PDa57JDD8VkfJ+aSOPldRaru1v8hUOF3UlSlCZqdoYsHvlvvd17KYLPMMrnsDd
+B9mOSmhhOxf1Loco8sBWTm13TA+hebgT38+UonUv5JISP3YQFcoFna1gfU5cqTpqdRCx66IW0LK
AoTkbyvDXEkGQEo5NZ0C+4SawHjTM8RKEiEX22XEl2gARG9HRwsPZv7DtvzLoXX73foMIs6mp2rU
dzr3IXQyoKV28hYv20Ve56g36XHQd0gaeGGhRiO4fl5X06Zhg58MLRSmoL/MyMLWalHW1HV+V/A1
PPro591LH0QfsJVnd1nI7dM6owlFFBhAGq3kRVRmtE6svwRv2JPEje6MIBxVlUmLnFtAsG5K05s8
w83vJb/2Cn3Hr7cKEBxeFuk3WeRfRLFsYorU65oExPipZeBa4o2Q5oe8dNipe5qPyoG0FOLMxHpJ
05MyKHntjgRSOkvsSM/tk4Fx7ADWgosvNK8qXnJIkMHM42VpiQMUiyezMdnCuHrrNj5Uqul0zPAu
Q/zGEc4KFSLu0tQTnmKBoVTuHLkW2K3Rl/84nKTPmBCaPZ6ZC5dyhO2QeEblkq/ib2bIaGTj3aUh
w4ameXTAknmIum+XhaNQhMAb50lYyzJQAvV5zJAhe92zJOJjldSgEHmDqs7MZAaK+oDpiWCv48rJ
9mes537ivUq2F+H2mlLgbzLYWYNCKJF0NcRyQqAud9ZnvhpkAU1l2rs4SKR+qn+S0qQQSooyreQ2
xdNwrqQfg+jb/5F2Xctx40r0i1gFZvCVaZKyLDm8sCyvzZwzv/4eyLU7NEQPruXyo6rmuIlOQHef
Jq15G8qPf3dcnDfpka7FZgFLq8eF2gG0URssP52K9xQiz16Lr6Z2oaUpaoFPV4fkShmm607IT79Z
ylhBcClaSvq6SwdAmKEX7gtElthJG3Z79cR1++188D9V4AurKR20SGaH0+gj8ovB6/ThaFCKANoI
/K/AI/H1VZWStunZp+vj7opWrRe3VDAOx075Qox8W1U1i8Fi0mi7DmMn3V7dgYTi+L7bwfmjcb6h
BaFH0RmA0etDpzhxI3hbF0Uqi3cLU0fKgs03RGz/MWMEoG7ljX5yg/4w8PoIA5XobDiPYCZ6YYL5
FO/slbN8I46G4k/gWs6CXs3ZRvkHdxFRuUngFyzOLwxjUhrygK+IUtpD1Cw+rRIvrJTdZc8g8nYW
5xrSeQgLnY0jDd9+zjRXnY2tAnZ1M+xS4ae8bFCUJyXNC5rm8oyjm4bxn3YsDwOpnWUMD92sPFyW
bPPQkESpMpaGMabcXwPhsPRhU7Mmoqqg35Wq/hxOIpIkFsHfGNQKgjujBJv2YilFZ4e0Zzs6ZSxA
0lwNl1O2Akmc44ok4o5KX9DSkySQaDBL3EG7NrLBn5sJou6mlzgLxdfl4lAZFEOFUIX0ZRlrbOu5
DgwMvFdOKmlOrId2Eu3/6qjeVOQKbUksdOG50UD3NNZ3hlYK3Ou2nq/E4h5J5kRt8piNmiaH4oPq
hsfOTp6tHfj2/cARve0LToovzOWDjs579g0xvBDcU6OWjlqe/3P5q22/kFBNN0xkdAYKTL9quAw+
/AgP3rjO2cQxP8luDYaz4MPkhHdsD3x2LXKEmz5pBcjEXuWWSWEFM7qLUZvpC8+apPsxbZ5J3QrO
avvrneXiAkhIg0KiFDfIvLlq8se8OFz+cCIxuPgRqlqaz2ywLMW6z6y6laXaLnuBGW2DwMNhGZCu
Uf5yk6lYLqfJ0LcZh69E6jPIZu/kQBfM+m06VHqG4dR6TFQ1MlvAZBj3nbTriNws05dBxAfHnOVb
T3eG4VQtbEm+RCzfD6fensGs0cfomJvsGnzgVSYy1m0FOKNxeqZpXYRFHEAr025vJWDvG0RT06Lj
4XSsazJJ69kcFqmlL+nYniRLK8CAIRqp3/amZ1E4XdOxjxPrLHE+OlhjAvJVCnNb0g5QayJjkBUb
HohoW8t2frTSCS7yydM4zcsEzNaLckf342Pq9JWtYzMfUohbLEfwLhuU6Ly4ODiXc4XKMM4LO93R
nf2ohp8uAwhF4kKfNiZzVxo4LvNROy5u5LCcLzxoKEFknrhhatOqLMxMY0OrpSr8dp22mKPZSGvc
+EDop8dPMzanVF+kRXEvy7WphWccPtY2lZUE6QQcYt2ZjFaoCB29EqQpIhDuxlQXHQ3zpUQw0vtD
UIR+1uW30WC+68F+JQznimiQDBiegjCqbIPxVUZAah0229409hJ4bHbDcluBm92O6ytUzjNJwzwE
8ghU/ZFt5EiPFGuQsuefBCyiRzLRp+QcE+joskIvK+SUbe2HmRu3FhamC4ZdRSDs76soq869RWgK
EHNGSF9sswk90cj+psWuvhrnlmI9mtu6AEZhSL6l6E4/P75HtSmyb4KRL4svsRVFD+ILBV0NAygi
CkO1dYp1pMq7eMasMwwniAUCnswM8FhY6YhMS4jO2sEQiLL9sc4YnD+VLDVuqhQGNJkvhX4KRF5g
29ucf59zn+lYqToIs3CNSKb9Ij9EZuaO6NxPK4GxbGvWGYjzotkwdAYadyAIfZIDt8IyI6MUYGyW
3xWMMOoa3uJV7CD7VX3T2tLGUYZBBt/JcXKDI3vRTZ/MG+UD+MYd3dGf5r2Ipm1LMpSjsSbAIiAW
519PhpBmOZXQm1Z341UUF9c5Me6mpBVkjluasIbh7X/Q1aVlDXdSYd2QrHo0csP5c7tZQ3DWP+ph
ZQasLT0YQ3hs2Q416lmhaE/4ls6tYTi7qWhF25n1V6tF9RhVaFEYYofQye6Sd9Uy1licRuRmr7WY
eMG707Xe7aqDCn4aPJ5gpSRmeHX0EIjuKb/RwbM6cBbV4w6j6gUQO2zHkxS7cKUHbIuvvMUBX83J
HJ3CY2t5RAU20VflDCxt1RxETcC1sJBA6z7L3UkGWa9RyH+lJQr/jqIGywyyaWgJtW6MILLjxZfq
L3+jiW9mknUrslrCeliHobYLy5+Lwen6z5dB2NnzF4uzbiiESxoMFStRajaraOSBnZcPAXnOwvso
c2sqQNpsuF9Dqb86pkDDGjyth8rTa6z7cWL0yy676KE4imsIl/VA4dlR0ok2ivo63983jxVYUbNu
cMiA7FiNlfeogoKhBIWia0bn2cdmZWgRNxAB5foQoMue3Eei5Tub4oA+zaKMNNTiSayW3KRzY+E5
w8i/j+GtBKLuTvVp+47qgYK+RFWjiqwrPDNSKbe11iWQBBtfToFkXpvDn2/QpfIagnMMA/Yp55UK
uymGAkvbHtu+8vLEv6zTm8FoJQfnBWIVVT9MYcHfNfptEj5lC72z4vcwwp1FUXkXMILb2oqZr4lM
jIDr96iV/o0YWEryq73kNG/7ScO3MsG3FOh3Zordh8Hh70A4+8+TCWvW2Zl30bRvk4/DFF0vopi6
+VK2/lac6SeGltQFO3ayA3vMDbaeu80ezf/Pg8cYnlthPrKZKPynAmj/+vXbyWHUKPUIsdqZPoIx
9Co3/vm7D8flCZFlzmnP5jWCiRz0ZrT1Qb6d27/UAeYZVneRaqqU0CogB6E38oJL8IdUNIe3eYNb
Hw6XHkyG1Jp1B0lwb2T024FLXeVxBBm77kSeKDfY9mX/OhmVcB5AqWlm5sw163PjheOHQdLtrOls
UC0ILsSbSOj+YxQOYNvgOUjHpprkukYiHHXHuHnCOg0nbT92ncinberaCoc7o6CJkjZg9/vQqK5S
o7uuBioQZfuMVhjcGRHUckNjwH1R2xHQSWXusA/83mdbwUM/F1yARQJxRzSrQRfKDcCm6VQWt0T2
LpuO6Pc5/0zQdkIzDb8/j4dK8krRFWjT/58/Fk9AgiprEPYGfr8cvvbJS93vpODhsggiCM43Wykt
6skCRDaD39G4MzvNrUYR04fo2E3OO+OJYEhyE+ZffcufjSPb7JU6Fluw9H+1X7Kfe5MMrj4c56aH
sI81q4JUxvXP3kHJ6RN7AdG76kkHbRFo9fZHtHQNlOdw0XyAK5TAoiRmhlM1DmZaWgyZY35egLLt
Bs4o3De0Zp0uKCBDG4CSSNelZTlm9qhKgki6rdVnHO7j1aFEJksGzhISsIqUp65/z/MX9nL+98HY
f2EVDRJNU6VMgqeWLOM+UV+suvraa6KdAiJB2LGtUNIu0RaVDT7m3UNXv5StwL38RqvPYnAOcxl6
kpvs8jRRgoOfi+u0XEY7wS6LVuu9No6d3Kqfgpo8W1PoYCFb6TaS6K64efPBbjmTonxHkVb/KqaU
ZUM4ytC+XBtsS3/IBh88naBFPmiRoEi0ffU5Y/EeKVsiowgNYM3N1ayWdoIxZ6N7QUUUuxtPKX1K
msxOp8dA9OK0SbyLvRD/Ssnz3RFpiRTwdyEIXg2aZ7We6v/kIlQsezhiHqOjDnsUirzMEW2t3bTv
FTZneZI2wAszJ5nQndV8ppgibET9SJvKusLgrG6qsikvE2B0XXNVS0Awh0+Xfb1AUXgupLIehmQi
7PBI4dalQ8hzUmNISLHLxb0MJfpinOlhm15SzQlSlrK5ISgoqhqebgWdziIMzvoKXI6VUIU4ifSF
frVwqehE9cNtCEOTNTwHmiBA/tW0KBIyordgb+0wuTcYsZ0srde3u8sfixnom2ilnVG4NCWK0H6u
xQZy42O8j48xKINVbNZ9T4MgKlBUxx4kTdf5nZDZaJS5ZFGEeu1ZDjtXG30lFi0feZ2meCvMGYU7
FbyMUFK0Fi57oVdr10PzScfW5fAhj+9SJ7Mea3V/+ettn9EZkDujLDeMHOtEIVar72csoJTD7E5t
ReOk7BAuycUdUqZLRdgmkEtbwh5JfnujAyed0U6qgBhVMa6kQjQDsRnxVyfGe3aSoNPehGi0+Iam
Til5rLvPbeBf/oCbNdGVYvADMgEBt73VmxCt/aq3mC3+nPV2P+76bEfmgzFdj9i80TR44wdlspI6
l+EF5/caclZRGpWEBX1cQA/HL5ax06IvVMhjyxz0m8PTwWKKCSqKmVXOuY4ES4zRXIGbIah4HcWx
Thg/cyzLs3bTjuxFEXnTl6/g2N9XIqnW2OqmpOBKTaTdiO0/uS56Gtr05SsI9lVXEPWiWBmdAKGO
H0FujPbzozR6Tb/viz9fU4qnrhUUZ9FEVZe61fDxFsNL6pe8txUsNn+HEqwwOCMuFDJbSwxHCyXQ
LK80vy6LwMtu6hlanLCPGS93Cj9H19UzQRIBCLaUWe7vimBwhEspNi3WIFgYAuZtAlL2X48la5uQ
aA28RE4+dN2xxG4pcqTa8+WvtalfZxTeYMGaFkeqDJRE6a1PURCNu1wK30OYq6xQuKsh+lj6KDKB
0gRfyvlQa4kttMzNQ1lhcJmVoqdTSIoAWZ3k9xgHnXxNZPybjnsFwdl+jj2uNDIBoUomaHk8K5Hs
Ovy0yLErtwZmKgTxaPtWsALkrD8as5R2IQDbzJ2dxa2P7LJbyi5jKY2FW+BEn5DzBMXckiKPAcea
0ObWltuvrShDESkc5wK6cW5o1EMVsgyzcePwFKSiZdzCz8a5gBnjC9g3CDkmdH34xEuPegV2V7Y+
wawxZP2uO+jqmLiATsGmVmKkHClqFlyBPsbJjNHTU1GlV3Q8nEdAd/nSFgQxHGtq/FqXdsso7eZJ
tHJA9Pn4ablCqhqjZj4hsDwTWz3JdeJKoKDyygP9P8bxN+OPoeoWMkls1eDH5JZ6KQh2gGHKIKi/
tFJlJ7H5Q62Jk9bFaR4XQZKwmSKv4LjDQuEwHskUTuDQwkacmlRuP8hg2Ij3Rkg8pfoeUfk4d7qI
DWVb8c9icqe39CBTXoZocpsUvNqoaj03iYhucVtD/sPg5+Vi8DAZeQXZlOVz39rS8rUUzUCLIDhX
npRxETcDTstQP4HOTYlfShGrj+BL8YNwWNNHQvp6QkH5LE3GoYveVavGKzi4b1RsNuDpwNRUicNg
gSmhi9OT0y/mMO9iU5AmbD9xrFB4X1cRK5Q7oMSNX6DFIPElZ5k84k8YY3jXnWwFxjm9JFraclqQ
/FK2455R4pA4A1W38a58cQXEGVBaK43WK7hjWoGfdPuy/CgbDxoqF+okin9Mmd4k2ysozmZ0TW5k
zLnA483mrl2yh4HgcV8mh2Ciu3GpnayUHa0NvTmj+1yH77icHfHKju0b0A6qmCYlGFvQ2d9XqfFo
xAWIcJbFmczDUj+24S4ZBDLyaR4PwenIYuVFX6qASOLKwZ6HEtQMiuKE5v1lUXij4nE49Zi1tozz
dkKzyRRdYXOF22SWoFYuEoVTjMToo1Zmopid5Wq0diw8pBVZe922ImLJNzGKF4fTDEle0GKiQJzk
wOpzw747oiBsY9TKDYXbUd4YMofGL3Xss1ot8wqSzaofNV+MsXeGaB9Z1wHqGw2W8SjJCXTddhxI
Ag3c/KaazB6MTLy1ED7lrPMpjyiQtdCwl2S0syG3Z30/aoJBPD4Kv4q4AmL6s1J1aVyGRKvI4mS9
6VrJbY7x54E+amZix42I4XZTGVdgnF0lVrJYeFFfHIl8U6IHlHMFn23TcFcAnFXRPKxyiASWEy2Y
3Rir8OwljTKvNo1ZkE9sq+IKi7Os3jAaFG+BZSpOcTAxUF285CBS/2CAg846iNoK3zQO8CfFmVne
VpWs0Xlxag+MNLGt7iW8V9r9t+YHFPSqdMc9tURCik6Ms7c6AYVC28qLMzqyz97LcRFBG7Vht1eM
PGEUriMRfVb+ZgpVHJUiYpqvnwbjNpsKRyUvU/VNBQFKe2dgS3p3qtpj23y87ClFH5h/RmraTmnp
BFNAS95B9tkMU/IoOaZj2JM3P0ZH0YVF8HFfP8XK9tApTpcwBaBedI0d4MliaAOBRbypenBqw09m
JUVo5XGK75kUt6jJ78td8zKgaiqltnmzgDY5Ze6TdSCK8jnhUXK+pZNJplgMevqGzVmYjQ3c2u1+
/ORp/tPLGC8n51vKlKaKqsM8FAmDGNW+QylrUQX1OoFbfm32XJ1YQAatbGKcWD9PjjxfmdPDAv50
aI7g2LZVA09AOlaZY2yLM/bSCvJC6/UFiVx3ImNnV+mfbuRhH4wSFV16yIZNonAfrJnirk0mmThT
EzqtpHl9Re25EG2Z2jSrNQ7nk2ekIFHZAic5zJ5sZ4Ud+akzmA6+oBOi2hZpdiB0XFuRYI3Keee5
kyasAgRq640eZnRsnRX73MEuP2V2e9D2NbGFdA0sKq/zVv6TcqfWRaPRKTVAtWviBIxk41pzww9M
zBT5iRBPEeBx3pnIVRvkMDOHlX3qnXkTaq6KbXGlX1xjSeWiCrTyTWmGE5Df71nmMcWCCgCOWF3K
GPuGfe+3h27X79/hjFfnx6/1TLssQ+PaKxLWvzqtM+0rYssPQWFjAOrO2FuHQQgq+J4q+/vKvEMl
yqKIKU3+PLjxftlnHxmpLJtVsw6ii9uWiVNsK1RBUY7LKN8sOyWY+Iongm8575ry21iKLE8EwEmD
heT5lOgzHlQsd2iuRuWr4Iw2P9dKAi5JlbqJpnjMII61X3zdl/fNqTsOHvi1/NAVBctNg16BccFE
nuVWNbGmxDHGzDZMzdFQQggywXVpM2atT4XziuU0V+YMUj4nuWIXjPopfeoSR93NLkhQCcYmRRmW
6CNy7jEDZY0UGQCUIjs5NOB4yXfFyfzCdj7+HxyYIjjOLy4L9svWDE7ZkR+Khy3heOR7BnG4S/aW
as+iDhrRsXEuEU8TA8IPtLw2Totx1Nqj0gvun9sRZqUanBsc8T7ahuAzdhp/BDef4Sx2yGrgSFNl
x8DTpTAXF0jFN7HUZiZXXc9sF2yACrxT7HUf4+vsJfBNfMp5b+S2IaJlYZ/qTXQ5i8n3rxTBpBt9
AtAo92X12zR9zxrT1pJbvb1bWs2+bN0C78H32+lzleQVc09Nexi63F5wMbyM8KZq/BpNVgJx/mNY
AjMfOkCQo+6rnzRv2qOgmmS2fix960AXOxN1wInsm+9gwZVziPsQmB2YzEAH50Z+s688aYfZXV+0
U1yIxnkTRTNTWluwttZD7gPGUmzdrkEmxpYdoAX3RfBBiUBDOF/SSl2UtShSOtFheh1M1g6s+EGE
fGkiVeS8iCTLVbOEkCufkVGhtm81L4t6p5WpPYT+1B8uCyaC45xIn8ZoxcRgu4Mm0FM1+uGpnY6D
rNl0eOz1VqCXIs3n3EmyGKBLNYGGoYxI/TKKdiJvPiutYgz/XF9L6lgELMaAswc62DrLvsACQjQW
7P+U/YMzMZ76oVN7OZEKQMkoiDW3sWgBoeBb8W/2JczJrFP8vmRcS+SDVIgukSIAzkeoSU2bmQAg
IYWXdZjZoyJa/N/4IZVinEgxMS/KHbg8aDqI9w1mparf3tfOsDdc/fqnmcKT14Jb5Cuf+ltPbiLw
YZSNaPx0UThOkhwZ9F8FiDAD0n0sblm5LbhSbvNDYNN9+qg9dLog3dj+nGdkzpLGbkrzDq3GjoXm
lfami/65bKm/icVnAO5bKlHZYZURANTbV3rtp+Af4wO5/RkVJ8nWHhpfAMlU4PdfE7nEr1l7RlJl
igJADlgok2OUziCn2p08drfMnixXjneXEZl3uwTIyherawIWG5VGzz4iHSZ0hSf2BKKqdt6p2ccp
eb6MxVz2JSzlVyxZjxTSFBZcOunpj8Ikc+dmUUquF0XO8OiotaYq0JHNJyMq/3uGOj8xlAQ5FhCU
wASryuygYorrc/69QKhMHfme2hImZadrMcXdtps/43LRsuu6LE2ZWaSm/CCFzXGi3X2yRDtTakBt
ml/3RMSJ8htffMbkQibeiWm7EGA2bnelIkInHZqBe5ctW25Er/qXrU8nXNiU0WatSniUwfvU7Vzv
S10QJ3/jyc7S8OaNmlk0opX89bmWzcaAW+pkOhmI4Uo/exJR8fwmvznjcdauh11n1APwWH6jOflx
2Ie7yVF8ZFNiNn2BofNPw6yXVu06oBn387NsJ655Ex8G2Llik5P4/VJwWvx7sI5N70W5AC7UTC8q
m9uaBPu/su7X77vyJIT8q32FeWhibAFC03a6y7rPl2G2ryv/HdOr2qxgFrTzxhQsPc6ADqxExb7j
yJ3q94XqMwr7nisUEKaZSYPeXUcOvtbo2E7/lOr4ZzJzBuD8w2AsDdQNfimrPU26VzrRLk7RiXPO
oJJngvgIAFlyqX5Vjv/83Tlw9q9X9RgnqDk7ZX5TskKbeQrwYv13IJwP6DFXXA01QLrp1BUHLbiu
JgGxhkifOLNvs3rIS+aoZT0G0cloh+NNKbxkC8Is348EqqpkXJi3NK5nh9SOZLdOdEuvUCsB1SWj
3Wc3e+nKEhZ+BfIpXIBP6znp5ZAFQOlqDEtwXvwohg+Xj0mgawoX2GdJD6eA2ST2MGqB7IxUxPos
koK505U9zqGJJ35cm5y2uitGw+6HyA3An/h3cjA5Vyh60yVVxuQIdbvoI3A8i2K06EtxZq9nkkzH
GKdRgm65SVub/Gmf6qtjUYipMXJ9Sg0OwaTa1Eeljqw4bL/SMPayJnmZUhE9giA51vmqfqD3Y6Gw
ZA6F785lL0cgpPEjf1Zt6Yl8Yg9+wjf7TStaycb5NH1UB32oNZyPeqrNe0KdMu6d3Hzoqaj6vp0O
rLA4/yYb6ChXemBpO1yknP5J8sJd5SFJPiinWVT+2NTvFRrn6GQSDKAsw7XNGk80PE7pYzKKnoOZ
pb9Jv1cYnKfTsWMM9zdINCIPXtwUT1TF3tqV6MIV3Qo31fwMxb8plotZmQTrW5yol+1h7O3pT+fN
OTXnHxAtLezlSIWaZ9bXJbgvUCgNEn8SJTWCc+FfDhca9mDhw7morVdknxR0Q2iCJ18RBOfayk7L
OjPBsahJ4tBlcBas5UWLjCCUio6E823yjF3GeoYPJs++pjwqomoD054L2mVyfmeg5ZgNFo7cjJ+i
8tDHd0l50uSTqfmddZVgTuKyr96+7ax0jHMGfTRNZqPju/XHnxUb7S54XDxQMboiZdu+i6ywOGdQ
FuBqqGR8PPZGPhy02k58w50cbJRjl6v25V1vXQoKaSqmM3T0Zf8aieoijJIqhXcFG5Gt5WCZTN6l
dmcELmbX1gAikgEIY3kT6deFcm+KdkAyp/VWJc4QnGYPfajMJUGZSTL2WPBqfx9i80bCellMHCi7
eaxEk+e/OaczIqfkRmzNxByAOOrYa1D5+a7X0fSi7gI7dMgpezIFU5dvdin89ENnRE7tKdEGQ1eB
GF31IM5vd7mjPmC6vnYxYsEq5Y/UUz9cVv1tj3HG5DR/ieOwaywcXdi8BNG+Gzrwx2oCf7H9sLdS
QU7na3Uw5rBiKmiP3s+6UFjbmONHkeam/kTt8UqxI0/6p9Gd+H3x8CwiFw+NNqmaluk/XoT6+ZOR
JG4tiwYKt3OYlYhcRGyNuh50GSj9cX4ttuHV0tMfYke6p36xMw8ierjfOK3/5OKv/bLRhNE8A1EB
Yw4rEgU+Wyz7/6zNe8PWxqkmf+e3sMkuwZpMXJ78+ah+C3YFSsCBK7VYGdT75pGeUtc6mMLGCmbW
F8yefwiIyKh3SQ+TwAZM7Kty2JMwmGDM6+prgBW6kac8XLaH7dB2/qicn4mDWWqKBoCK/CGtP1my
f/n3RW7lVY9W94Kxqmo9Ya8BP0ukhQs9ucH8ro3syWcWfhlPYN+vPmcFN4UzGLpSyFMrnyUTa+2f
SiFrG3Pvlw6J8yFtBGK4uAJG68nod/jZT9R+et3/chD1O/wmmT6fEOdLdL1S5EIDGkumx+vEr0EK
DdbK1/LyTSCqeglVn3MfCbrn1M4AHiZjvMmV3fSLlNvf0HCD1uMeFEgd1BCt9pFob6ro6DiPkpdy
lCXIs50pomgPG081xrAXK3u8rCHbGqmyeguxDBWUZL/mB9qszKlJIeDgU91mcYceMDD4TT4uXrOj
D6LlI5tynfH4hD4t1aIhClMX7VM2YXIrsIP642WhRBhczlMsjUzjSUKGOt6E0p5Y+3QReArRd+Pz
eSovcVgYoQy1bxS7B2UZ2zY/OUONvja23lvUyrnpm1YfjvNN6dxEbd9BqKo/ysVBsgQJyGaOtfp9
LuNRSWlYao/fLxrslADpfo2tXro3S+M+kT5apcAVvj5UvfEbKzx2iCvflE2zPqUmFCF4QmMx2oqn
Q30fHyVn/AxyMTdEe1l/QknFy7xiR0QdOMxPXELnvJaphD3yYkg71PJ1kWofxmHyDQ10pwZS5HIQ
UHxv+5GVtJzfUkkMCrUJ0pL70TOcprCDz2wzUtDb6n3xjK2V6O3QP1iDc9kURHJy/ksO67Lrasip
038UVNOTQzjclsEhGYU9W5t9FisROU+SgKxGGWSIyLYXsbWS31ibRbMTeZDtGHAG4jsFympoGhls
So5U6p/1ILxVOvUrWdSPda0dAvlL1DSwRBWpZGigz0PuHtRAWB7fDHur/wTnYxZ1bJZ0hLTqI5Jm
uM3IrU7aLUpK79g19JqArcDYf2ZlK9o0TAQbB2H7YHqsTYdm8S4f/rmsKgKvSTkHM4QNNacIIFry
mOKqY52q7HAZYjtrXQnCORkysL1tCbwmstYjm1Rq/fqgIJd7bx+wqmkgZkEjN5pJf/1o+iRjDl01
WRETkQANJcGdiea3ySvQ1CQs+m1/vTMaZ2jFbBkNkYGWHIKjbBdYJjHazUcsdkB20tjNdVx7yXfR
28W20z6jcjbXNWE3q6/VgPQ4dXeBfKhVdJNXqZ1lu6FM94LzYzrw1m3+h6dxXQVFkU2Txm4dSQwq
SAzF21FkZ62DuQnICWNXZO99Od/5IHmGCTXC+JxJAJo32PirsV6Gg+lot2zuX8xN/VpjuCQjZ2wL
kcDLD5V6TWgtLMg1hmu5s6lkJ6lTofcZiZHTfW921ZM12lbhWJqb3o6n8uPlj70d8M/fmrNHPaCB
AsJfXEZyt6SIgmnrXUb4TRJzhuDMsS1LrYlZkwiudcimI7946UIbh2nYgT3srEOs7S5DioTion7f
FrVVtawwUv6zKMRWOsFrlAiAC+y6OktBxKx+Mr/ItT/popnv34Sf80fj/Eqedk1TK0AYnZ9N+OG9
5WnsBueOH0WUN8Ij4vxKHQbSUg2v2hjsGDF7aV6BCB5behtn/GiEdlmJtGI7tJ0F5JzK0ndDVjPF
k1XP2LEZiu5F/oIlIbOfoG9YdEndfvk62ze/ZCWao550rJQ1Oye8LbjyqTllJ/Qx4kmU7a+fQ/uy
EoqOkN9npsehgVVZkDD9MTsNVi3mO+2D9Nx50Z7sB2F7rcBr6pxH0RP8a1j7l7brv6rusieJPSY2
a280/PQWnLOJe1nC7WhkWgoudsxXcWaWklFdehYXtOz7JD+o+YxZqee/w+AsTZo1A6vYgVGNp047
dPQxFjWFMk1764rPYnCmppah9NMFDv7PhZgNttR078woNewBMxGiwUjHu9o2y1Vs1UMxtUFY63el
87oo8JExHIu32G8ezgqN87ojZmQbEgINSaQj9TBhMtpD8aebV16TxhUMpwPzIGN/CJaaOWH9zTJ6
m7SCALX96rlC4DQgjEtJKzJUajo8joR7Ay3/2P/rfMNs43PjzHYkGMvettsVIKcPkWGBgd6ESGQ3
eowBaDrJN4NTHgpvfqlFyc6mH1yhca63g640M1bzOuZjFNjMD2K3ceiGkBGvdeN+Ht5jtStAzvGq
cT60bQLATPmhtyet/IA185eNdjsDP2PwlyepHgK1R/+ts2QOW8/L1qRGGbZdUwxovy96rdC4WxIe
emhQYdbFobN6CMzMptrNkO8SejXNHqlRUiluhuioxbU91tjU5F+WdjMZWMFzjreq85jEIeC1+pSE
971oUeH26N8KgHMcswJu2DqAQipYyJ57wUHeWTs2OCy89IpE4ZyGnkoKBSMCXNSPcbbHZzCNOt2p
RZvtw+gXN+bXea//c/nrMfN9431XwnEOpFLASoXSOBy8fAVeYVvO0PEqR+g6EnEVioTjHAnJi4lk
zP8u8vcyvpned29ZicI5jniRQOLEFCF+nj4hj9qnO+k5+di60k7ZR7UtVHyRRJzvUPAaAq5MSGQg
cQfbTeZOp+qFxhhzUfzqWF33e+pcPi4RJOc9zGqIW6mEjEt3iE2Pto+Xf387FT1/RIu7/KnBpJpp
DpmiqxnEBwbmu+LvysG6Z7Py80fRmjWBPBbnO6SeZIU1Qh6j+F7Wh3nYXZZHoN787vBeSypZYr9f
gPYoSmwzvZaLBEScf7imh4vD/Oqrph07zcJdx1ks85DPo98285eYyIfL4giyCn55eGKocpez2Nhm
j02r2CMYR6dEkDmLQDiX0GBKTFdz9s3kH9LyLV4mOwl/XBZEqGecN6DdPEsJk8R4qq76Gm83sUcP
emqnVxisQvl9L2wRF4R6fvYEjTNTiJ03rAfVY+V+xixYRc5yBI2dG3miKWdR5sQvD5fJSNFch+8Y
/8BTPlo4y+9oSfeUHktA2aUHMyHCijGLRRfc+ZtF4lEZNj1rpZL2gzt7Baj07dKhbnc0d7WPu7gw
Zl1GlPkZlDgt0RzC8kMZb6Ssahz5EbEz02YkB6xiF4vurpf1U+a7XcI0kQfKUutxuk3Kg0k+6LJo
TkkkFZdUqGaroNzJMI6Tz7JCObTDXeuzBzCo5t0ieNEQZL0y3yA5LpE51MweOn/xWbtd6YRPw1HB
Tci8E0auy6aA+yPUaPXWHFkLltt1ODRr33sxHraVO5CZowUld9H/7QlsnTnx3yslVlH+ihbUFsgh
GqBNINJhU9554iEd1Y85EuxpFLh8FnUvoXGeZc4w4yqxdE0y8L7VoenzKm4fIn2vY6NjUrxcFu5y
AJP5wZaOZtbUp5AtSD4WybERVlxER8UlGX2imlGiMToI3WYz8tKN5AxO84NNmojPavMy/l/4x97d
X4+qNJo0Dw18vOQQ7+U9o1P/f6ZoBSbMN7YsWr40WguYmtxP3U2UHmXNvXww29W4syh8Q0sQSnUF
ojkmCu5Aj8te+zxiE+EXNhrPVh20mFz7iEEn40kALDixV1NfGZcR62YgJxAOXWugsI2QQkmefGPu
cIE9CaOawFO9BtoVWiu34dDL0A/jujp0t/m1cqepaDyevARXFOswSQL7Emg8395S5qVJpBrfNbVu
yuTFTERlVBEA5y6wJ2MIQA4EA47syVcc9ardSeiTQ9d258necE1zW9RBeTlPlF+VafUVFTBv1T27
eZEOVITjh1F9sObbthfIxq4gF3zT6/zhCiavcksNWTra1irWMbsF+R9pV7YcN44Ev4gRPEHylWcf
UuuWLL8wbHnM+7759ZuQd90ciG7MaiL85ghlF1hIFFBVWT+78nXMWn/iDZzefnFd+T9DHFoJDZmB
hnFphJbUyREs8alDi5+lPmZHzByhjXGxYSmck2z76xmybJhE0wyWQaIEcnpVhR7yPghOE9HuAkFx
L++w7Y/1G4Jlj3QgnYprFyiRBHatneb2VShjizup9w8UcgZibidSrJJhgPomsgADekEjezqqt6Ef
yDaim9np/Mx3JNG7bN0fXm/OqJRfVk4SzNoI6SiY17xLYCNCPYr7X23EPLff5uEzFCWXFVQyV0UX
5zAwbxTLwMS3xrSi7PmyQRyPYAljhPx1bqQAUTACYdEKS+fV1W46hKYh+DQlaAqx4rZSunQC5mMi
si+lnandKHFgkXywURdtXbZl2yVWUPSnrFbM1NFznU//TQzRasUy3GNAlocNNYCcuus4srTXyA9f
LgPzTKTMssKtyDIuxYLWgqq4CWRvjFOrnibLCHlitzwghjZCSCYI2gwDUwlVT5Klq9dpIzhZ/v2y
QZtesVpIJtJo9EyNxxg4i+H35o9a4hzDnL/PJpwCE63pAuYM2DJ6jLRWeRq15udlE7aD9rMNbIop
wwUvKSdgqH55Gq9Lfwps5ZQreKwuHQFzrDhv49vfxsAcQ8NAMpw964tO06tAp36ejd4gnVqpc8fg
W/updlMo8P0Ph67tytnkYErLKgROovzV5q8Bb8LR9rc5/33mhFeCYR7GjGaVkquof55417dNWlv9
frqOq98/ja1RZVBZtsNlgjYvCpezg5J8yoHPRjA7csa4R6GMaMVCLOAxv9thEAvne/PsYPZinvUB
AnKsUxGqliQrVtekljjfX3bjzaBktVrMTqyVTCMZrZ6XqtrudQlSXxDk6p5UwXAig7Nn6E/+EAGd
wdjW1rIOInUW8GmmBi3fhTkhQZrIo1uGc73XGyW3q4q0lrkEnfcJM4lk6phkI5qywTid2szmEMaU
EBQBi9kdIbnwg5jSjzpGYK6ET5fhto/xFR7jhEEytrOW054zSKpCSAIaoKmd7pOdfPzcI8wKi/FF
FU92QhYCy8AD2jMd7h5iRk+BgAXvPpmLlr3dZes2PXMFyHgm9tao6TUAUwQOUfCYhiDBmDcxT95y
lhUK45mxUAS6NqBpq4Oq3g0VGib7vnbiPR15CnkTTui6zecEXWCGoWDGNsvnYykZs0b793pUfWCK
hpuqFtnTBAI5jjuZV5+6/UJoyBplc8VUDca+pjRlfQkGmluFxjDU8k17HK23wTW89CGwg2/O5a/2
B0AiyirRIfGuMX6SB/LQjNoEYnyWD7SgMXxqC5s8YHg1FROHUobfyp9xFWy5/2EyrjJLqYHGNWAu
9ReCipbxbYj2HLs2HWWFwSxkOQbprObA6BxarpM5uR+ja4VecfqjwEmvbp5eZzBWG72bm7ypZ4BF
4a1pnKLpjmMND4C5drT1UstDPyJgVpBXglQhMu5qZQUeEvy0T6yxBa6iKg+TrvDqyJxz0sq5DKNG
7Usrx1YRctyAB8BcNeIuGFITJa52R/QvQVVCAz2zOQtHKfXD4bL6MvQ3rIyIqjlP0TGFLxNbU28Z
vu4lDoRFVH+wxTcqPRc6uOeEFq9Ec5MOV8DM2ZIWehxFmAFuG5Bmq5SbXH5WeRM8eJuXMAdKWsx9
qb6voEPcDiK0NMNZuTp6Yxb3nzzc8paTYQtDQ/oMGwuBgZruhRoSB4ZMngKp9yuTlx3eTgitlpCh
iXLO41HrAaZi7HB5aiFyA8lANDlTTbDcyZ4qniYR76MxpJG1ZhLPPT5aWR115aaLrzVeTyvH6dlG
mCKT01IPYVQDhkUBkpXz3v84RrCd7V0iCVJAYAQpGicIO0swHhreIzRdiQv7iu2DkVGeSOYJhJTs
NS+HwOhyUNHIzLNl+/w9+wBbomXO5jQGI3B+dc5ReUDDedPfJ3ryIhguGEMWYqD3agXVe/rM8n5m
kFfN7R3KEqYjc2JsniMwBGEocxznDSwrY2KJ2asec+iV5wcMOQja2AZobwH1RU9Z6AzqF/Jvtyg7
typQg7COJGDQU5YmbCNHB/1M76KepsNrVuJRgs5QgrwYejSJ9AuFLo1p0UWv2dWu/dI9D/cF2gmm
TwWAKwdkKEHN+qFtqE9Eqks7bsOD/KP+QoXFFdoo53LOK86+Yuu02rkmxUA37xQ66Sm5FazMCW7j
g2kvvuKXV6Knu81PmitG3+2nSknOtrICmXIxZfXYwiUL4zvBiN4Y9e+X7eOcH6xEZt1pXb8MQBAa
p8Ffn9QK7nkIeq7mPSf+Y9talnLJ0onaMhMnvMep75FbSAhIFe3McJOD9Lm25dXqMexRpCStOx2f
LkatFLqzqaA0uTUiWr/gSZCzCTjOQp39Agez19eZdu2EVHi2rL8H4uyQsbSESrZqwReS56j71xYy
jBIHYU5kuqbTzfgu6a8KlmkPmkU3w7wL3Jp3H+JwmMHEG3oe6VFNQ4A5+0tP7VGKrLjjxYg0zry0
jgypdHEmCF0Fs6gErXTV++mvtD5ygiJmKakc4ueRGHvH64nYBSZK3+jVnJYd42IeeeKP0ROdxi5K
O7Ch2XF533HWka3hgohlnOeUpwPtGESH2ngSyn93B2LrtvqxHXQNonG2lAxeXdY+Nrpz2QrOkcmW
bhmSaSQ99QYlLa1Ga+0i4H0b3kIxd5JR0JQGVUH0QBNuRDejJUE+DhjU/sr069j9jqvttlkMcSYO
toSr1gWpnEdg9lR0REHJoHISvg7uPylB4hCwSe1f3YeyrBkWdcISylVjG9/UWzVG8zK3lmubfU3o
BOPJhECB5u8wMUkCLVPwjJHshz2tWRVQWYWRkg6KZH2Nd0Zv+8UZjeElomF4UBEBTSYOuTPfqEYr
1Q9OfkoBJg3SdeQe1JR5PpLGGZNhpiaM4zaWgFlGdu82j+N95qGeX3XmzMYIKvhKfBMdOl9wtE/t
gjMyQ1d4nM1pbxB9iv8ZzF+0kPfGxjONCXm00dAg7NPhLb60ssfl8Vd/duB1roLyreJeQOUnXhAd
nmQ75zOyA1XMZErjZAJune9a6ShEf12mjz8Q7++VY+eo9IuQTAFGFeAyMduYo2LVdulDzvSEeAqx
Y7m7jLfNJWc4uklWey1dEiGOS8CFxoM5ypYk3RXxz8sYvDVj+Cqg407FBmsWRfd99GzwbOD9ffr/
KxuyfAjTqIENSfIUJm857xYkbQe850VimEJNojqeYcP7BW/YT5U1vdGiptIWkNPCVV/EjSK4ka13
XS7O0c+zjiGOMuzFvuopcXReZT7MvOzcH26UZ+sYlhgxJFuaVABQNXVaOT1gSAUeVmk4qL3ykt5c
B2eoocs1aQyox6GGCqIlaNN1yC0eAK4lO4EsMO/Zk/65CxyoMESRtqIC/XRY17Wopc/u6KlfocgU
2vfzoVBeLrs6bzHZLuQ8jKuiMuDrbWMRvz0VN4LbhCidFZ3pOjnwqnU525ftPw7RnRAm9FTB8D3o
kjZZZJnl02WbeBgMRSCzYA4NPScr08/Gt6ax24T3dixe/koqQxFkToVOxD9MFhn27XW3I6hLwOTO
w+f6tIzf3q4yZJFKRaFUBdyvP2D8so2GumvBpg2d5W3j8z4P55RiKzwy6KKPIXqakM0/5P3PcLlR
m6/iVLlyxOv95dCEytCEZrSGXKAxwTbnoyg+h2JqXXYDrmszPEHiRcnbDn4g3YT3dHqU6eZfcNt3
cuRfeOKaPKdjWSLNi1rQ4BBV9yJ1TyNxM4nb/Mr7PAw36JA7rMIca6b6mOph6bRHkDjLIetQNZ09
0969cRf+TANHe7y8mJwThS3zQENEIaox1lL26YN4t1N8mhzkZVg5TsFmBidt6NJxBMwY3BrjF2nY
XzaDR+Zs+zAmOXXGQD+T8XXxpCtpl2MvDQ1ODw0iOQJ3qNgfsgm/t6/GEIWi1s1k0k822uH9r4Lz
9ws+2vegCyA9Cbc5j9J5i0j/fxVejGpfEHnGIoY/tYcBgiq5m3jy63CIjP8+Icqfqbc8c5RGN8cK
sYsiUiQEiEEY2aqpOPKABxuvNfbINvC2NWenaQxxxIaY5lBkxZNQhqeFeKccx9HOC0Q1igv+9Xvb
uP8H03HpqXHhXGZzusHUF7om4kMKsk3fLJcX/R4drKgMupLxSjN8qj1otaYMoSRjI5Y1DaOk4jWs
INZboct9/swgcmOFwjBKWLVp2E2UhevXNMLE1uCUEZP3yaiTX1g7NpUba6NUCzSEql067gPTMnfm
ycTYW8k2dp+cSXQ2ih18aEzFrGkyNnk9DtZU+LH+uUTk711NqLOsHF5otbgoAhgUd/et5hT9t1z4
VG/MygqGOTTMIzF7GplpkPqkg8TiQ4qjHy8Lzxi/6cffOdTI2VeEoY1yxsCghR7ImWl1b9D1R0Ic
JZea3VlaA6kf2opb2DxNUR4jf5BGH4ROW2aYaVb7OrwqBG+S7xv9bsn2uYgJu7VsTdFsmdVdKL/N
3NoXnmsybJKKGFMxTdhmqeqFJ+qbaJBzqnyv9pYOGZJ51xU2Z6U5VEKYwKRK0cxSZVhpOtQkPko7
3Z3R6A/9ChyoXD/afgk7+ypDJJU6aKnewsJhPhl0ZKyffI+WPX3CyQuLF0FuH3io+zIJoSXCbPvf
DC39QqGPff2B9jxJO7L33zJIGtGuJ8i3OpcXc9NrV3CMdaKW66ae4505FF+j5UqccI3hOcnmgWqa
OkElD0Yls+O7wr6O5VBHulcu/VCAXODzZRu298AZgH2kScVmQJlUjTvfl8ER3d7HhM4XcT/Zgj9d
90duAdamS6zw6P+v6KsKA1FSTeDRBDCNJDFGGA6hoIKt5dCYzFk8duRtntTtHBBgqX52q0N/00lr
S2hsP9xrPymnmLfKXr6fDoZ1aqC5+5D5+g9eQy/vRzBcKgd9H2YLvmBl7KLs2kx5r6Vbbmhiyo1K
J64ZeKD9+4pCgqRfzIl+Qc/wRbe7zTzhVBzLL1SyrLMTnKy35iPHbbasWoMy3EWyMR0zCaCDF+70
XUPnu7nZCwZxxJD7aa7bF27OY/NStcZkuCtPkrGugoKm83/V0tWJQx9fDK95ClBozAkdeCYy2xui
g3IwyzCxNd1Jf031hQOwuffWBjERkNahciSmBlGpRcOn+fbACX30aX6Jdrmncdl/68RZAbLFKroQ
JOaglXhdvBI15KpodK7u29fWaa+SHf9Oz7OQrV0pJCEeChFr+D4N8op2hvajNd9G3yCVifp5pfAu
Oybno7F1LE1SCnILkXmbTF+nNLRi3gMq1yRmP3f5KIStjo8m3tGxp7UdONlNClH5+irbpTcG536z
WWS8/mbU4hVh5pORVYYJi6AI+EvCXrlPnukR+g80vLbCgzUYwyWLWqEcXaloumyEFFABWWvIYVr1
HkI5L59pTVqDMRxStyWYsYNz9LU3QLCuiPap9O2yP7x3irHx/xqEIY05GFUhkbF8cVPvjHq0lv6Y
if6s2mLyPc5uxvk6E3kZF/rLL4Ey1JHpSj5WGnzEuB4wilffhXe5HXjqzYRcEtVX1Pc73jMJNeQS
JkMmhjGiyp1iZiZCHih/DupRjKF3PaU2kRbOlCweGbOFLbGJuUW5inWlJr5PxzsOFi2j0ezs8JkX
rtVHZAtZEKH0ukwAVlWJPS/ETqZ9zpNA53w0tpZlMMdIbRSA9G35Q5Qwf6smHrQWTnEicro+NnvM
1gYxJDL2k5DWKlw/2ge+dpV46TWEyOO/0LzpBlZ/i2yjYzrhZ3QV1rAMl6h9lSZZAhNRymqLrbKb
ZtWRdN4M0e1Nh149HVLLKlEVxrxYQ4ie4xXhPchLd/VT6NPe6Oqa92j33k77wetXSIxFShYsBkHi
wq6+TF+aKzF3FKeGaHFsZ3h2xcsaFUBPUPXxqcuGuUJmqLKMQ5SY9LBxwmTWAmqAZJ+90HBEONC6
ggx6erx4YfNwW0EyhCl0ddKpFYxVv2aPoivtqsXpduY1JohS8XzFFfZF51wmUB4mw59RF4+hWANz
xL1NiC2JdwOhvHTpCzJcOTZ6N2UtALJWs6T6heS3QaNaOqlwa9zL4vdZ4Sj5bPZNrz8dQ5UZMOdo
oeuIuGv+a9pViMwtKPe9dxPsEhvB0Xjk1oVsRl/nz8fmuyTNzMS4AWz63Lu6hzDd7hVrsA2Lltr2
XOEvzqdjE16FElQpGYEXxJDQbiwl49VXb964Vyup0nhiFZy0U1uEaY1NMHijS8s3MZMlvi6+0ySR
Yk8+prNzc7A8sxhyUdM5TbARKLlAlYugAwAllXuyJ52N4rxfwjuokv5X24BNhc1FHhRzibVMZFsW
n1XueE6eU7L5rzaVxUSjS/m/izGSy5Ccfkkqlw58pjo7RXKSXj9jF0FnkqrKisQG6MZQdRiXQg+i
9kFP9tlnEqKmrBiyqBimieEUf3eQSJwicS7piHOSPiyz6Wlk0S0jqfzLdmwe3mec9xNp5YhGOk8B
bmg4B+bGkltLix+l4dvMi/4pGX0gqxUM83ohgTUykRbFGQu+znFMXtLslEw3gfF91DgmbYdYKzBm
c+lzXJIYA5xtMjj02R9RAgob0PCH4N8THJ5Q2/ZNY4XHbCzoxrequMC4FuJZBTSKlQZPvlQ6a97J
jX35g22GqyswustXH2yIYn00oeODOuy3Hoo3aDIUISV9IApvGVm+0EQZQwwx/xINf3hEY4PHuhvF
SJq73iZfUSX0U30XaxEfOre+ok01FTeT/eGKyCKyH64E6eZN29vFVXwiB/qaXdraSUVrV9NaqceL
Rdi1ZPGYDzdi/jEupE1v91NupWZjpZ1pBXltLeY9t6WRt5zMh2urRp6yAGBh4Sf9Lek4r3bsTmaN
YeKqpKgyXQ+weOGy72JXjY+DfCjG/WX3434jJpZaus7sygleIfq9q+EwxtRoWstT4DDOPYKRdLvL
iLx1ox9x5fCTIhJpiAFYaa4U3+iE9w5IvWrNTezCMYHUgL6TEGahsdVevPIbLVePFqdxl9mCKOyh
4skv0Q9xCY+hdm1aamPBMBtbkG7NorHKehdwj0XOqrGFzkpGjFlqAYLJ3mZ4I/X/5/nHLBpb5ZyX
S5AkJrx5SJ/KqrBykTfhl+PPbJFzPC1Z0i/4LHOKjjfpIPW3g3Cr9t5l9/oQirGWMCSgtH1ZCJTm
ZvSEo1qn9VvU3LmVm3wrH8kxuzOd/N9tVbbQOdPRkFuq1APqvWFc1cZzHp6493KOn7ElzmNkIC7S
8YnkwkVO0koatPNN/2d8x64eQwcJmaukpqZUg2QZ6WDVDecc4nkys//DYG5IrOL7tOJuHg8DVxKa
fuAL+5EVozS1Xh6LAgDBE/Gnx+yGJmzVN/l9xgC/nfjDJZ9dMmb/Z3E9Yoorlqw1yiPSHAehSGwp
zm1Nzx9686Yg3zBr3DPjYeB8rA+R0d+hIZT0dy6t+tkIR3rAIrv+LkjpoFS7s+J9vUeBVW3xhnZt
A+qmRgxTRsERq2+4iGXcamnd472GRmKln9rQufb/2YiwzeN8Bcb4It7V6rGBWJltjLgeNrodiTeT
8VOPdpXAOQbpN/rgMysoximlLItGk0KpGBDR+rE/er9SwZfJiQfDHE1prJMyTABD2wfiQ7WbkfCr
fN6D8ocI9t0vVuYwLqmhhVXDyytW7qm5QsAcWcVROQgYqPkPRNE3z9szGHvlmKHSq+gawAhmgcnu
spMrS/n6S8Ur/M7rMtqkjxUac/MYu6YT5gZofSBZiq46mK/MofNNol1BUINXEcrcdrqxUCeX9Qep
dVCNabU65+2FvUAxX+g9LFthyDNJzQA12nZndMdEHJwxVa56fXwtZt2SQuzituQ9ttKlueDk7yfn
CjMNqiZoCTBjyZc8qgpMnKzB0MfMTe54sTjPB9/v+Ss0MygqKZCBRm9RaEqwMYjxToBES+hxb2w8
p2CYAoVhYxZP1LJnA/pULQarQuHtgWCKDe09G488IuS5CMMXRlibcyQCsJoKe4gdHVqKIu+k3AQx
FJEOs0QxANsjLhO1jJsGB74aHeZ6R2o3Tjk+sUlIKwi6sKuPhOGtclmVgBjV2UlGtFhGb2lc3qqJ
6Bei/JLPmtXj+f8yDcqbnriCpZavYOu8bMRYobBQG5TRjZaf1ANtI/jrHg/y/RtoEZUqmER6a94a
pzH81Lm5wmf8ZYr/Z/byBhEVdzmqTvI8Y0gj5lJzRYE3ndMgGFxj6IppsM+PlRBkaYv6U0SH0JlX
ofI5/79JqHc2WUEwjJXLiRxXRkH3Wv0t3y27XLD6L78o2PzBXT+eRUyIXRFMEZFTwKXlbNXIJVZc
i3gQjGP2XSMbqQKI4ko9YALdlY4aLcEdbBrISRPSQp/a0qs1ZHyy6tR+iZcSF+ExtQJFQPVZY4V6
vr/s+9S1PpDwCoZxPXXWsmqqwBzdrHqmgRh+HJ6LqLUaZeKcY9t3+xUWw1I62t4jIwfW5M2Y0hkf
Ikd+7TANLaLKXC+8thneN2Oim3lORkON6TdrR9np5Sn01CD5fxMxrK+zsU02SJEaUJSwzK0qamcI
4MwcXuSYwtbaa1GtpWUBZxjJi4Z7Cm8SFO/vM1FMlCyzZtClEmZvNv4Kex7FbZ8dv0mHLbJPSR0T
vYIBk3iSwsKNo6scuf7Lvrx9epxBGB7QpK4KUgJmM5MgscIiulr6wm3j0p2KfG+mgjU1sV3J3IJV
tvWH8QGNYYdGamujSWFd64b3lZf7wa7ek13o8IqMt18TzluILatvZDLr6JgC0kFF+e9pQfNZeBdc
1fqexu7zTrmVOb63fclaYTIUUY+jnPRosLSD6052kDb21VvzSWks4SD9hfJNToM7z1UYlph6Ycmi
lvoirvspHhbm+hqcdNlVOLSnMdwQamoY9CNsivLZ7cTOyUs1tku1tjMyRM5lsD8Qn2mgXFTVkXNh
OELIu6Up6f2ne1PvfhULSZjgddNh3lrjoymI17u8He0avxHZS1AQVrKQqkCUTEuhsfVd7CMLV+4z
t1ItnkLG9sY7ozH0oVdEz4UAaMOAx+dqctIh8Odyn4T3ke4WyddZfbq8pNQJPh5bZ0QmwsCTRovR
6kA0SyyhLB8MDWJChejFwmJVuf5yGW7bJ89wDLOgmyXL0PPWQzL3qZwf9SbDtFKe7sc2CZ9BGBap
RdmQ0hr3vEVxBOPFDLgSyjwEauYqzp2UZq6EEmaoXzElxKm8BUr8qoNsd+3Qca/iTi0PKqdSjrd2
DH3k41CJ0wizdDJbqj69ZCrZJ/pyd/kT8TYZq/AeoamqlukRI1+rB8npr8MDhG9s5SfyLgijeVTM
M4thEFyG+sqAaIod9xk6cRqrTq4CmZff5qEwzJE36MYR0PRjVyok2ZrJatP7ZHq8vHQct5CZZ7uh
btIkR9WfLSf7MblVeHJSHHp4v36t3G6YFqVU6e20NU5SfoP7WzI9C8rXuZcsjKcrecX5nEV7H0G8
wsuzWq71BXhS/ViHuhU0/lBzHkz+cCr+3q0yQwl6IGiDEOPL1O7gKF6BWgeM3cP4MSr6yntR4FnE
UEMadBkG3OML1YtbdSdT8waFs00/1L79CmLOBtHfsFo1lNiZDaFvjmj2edf8coYdZk8TR3NNNLaL
TuKmkH7lz2/dun1rooLZJrqqSMRgCQIjkgOxSujtm0qI5u50DHZUxzvmzhHfOjbWUExsUSdhGocj
oBQT7frzVTF+HcMD8go2GSXv8q7aJKQ1GMMQgkTC0jRjnPor0TbUjPy345KX9dnaxWs4hiqEPFea
oIZtRlXarYxR7LxkzGZUsYJgs34GGh1KWYBF0Z5OtVB2uT9Yo6d62aHfXV69LY9fQzEhRdCqxtLO
sGaaPCm1mwlFwV8uQ3wo7aEev8Zggohal2Ikm4Fh7jpHQQ3dA6bL+7TVxvwmEAcToGz5u77noG5d
FtaoDHGEnVBFQg7UOuuu2ih3Y3E6RkN9KgYdbSi5n2K83CAOO6icf+Ngc7YamxlUZD1qF2oxHahZ
ecH+rXPpoKtPNPGxi8vQSa9pbW2GgIrGo3qALPahOCYQBy7RQ4f7H4otyBPHOs4OMBkikZewq1q6
svJ150S3kU3rO1I7vFJvZocq6fASG9t0gvnPRJd0+i76d8rUjTKO9AAXTk0kmRVBDNzqwhz9421E
PBmFqFY5yOXdZTO3rfwNyr4FLHUaLZ0O0BGzvNNrI3r9d3+f2XmhkROpQQbRNibJlSbjWQ3bhvPi
ybOB2XmpUJVmIeGOp8Wqp+i5F5X1w78zg9lmHVGmqYEyAmYOHvr5pPAmHfyB3s/fgdq4Oi91aBwZ
UQMb0meqMp/BwzurccvH0KYqR7x4kzove+PR6KzxX77G3vwzNQPDi7BH0XVfk3oPC7gLzRjRTcG5
gW/GNpjpoiKpaop4IWaOybQRg1rXEW7Q9qDqtoVSH3mglaOJJTgKx982E9ZrNOacRAtBCrFDWPZr
8plAu4sx+4w27l92ic0zZWUWs11ntR3GIkFciJKMB3Eyvsmm5AgyL3m77RlnHDaejieoU84TPKND
9W23b1H3DpOuZxyUVOG25T23b9LQCo/ZsZPRqqlk4HONmBurXJX3qt0/GZiv5mg+BMWH+/YhQpqr
3Ym8mHFzH6+QmX0sigXBGY1P1zkQxNS9ZZd8lxV0/6HqHbsgfhgKm1cau/kGtvIXNvLWsnqKSxXL
m+xTYsl25UnfAwf12plt+rnTPI1Hngwdx3PeO1pXe13pe8zpyLHClSq2VisVg7MoleQMGHHj/isn
ZSX9JCPMqobSyjh2mac1S/kwlAJEpuSivb0MtUUphoR5HIZiGCqmIfydwVKjzuW4yGBVqZ26rrIi
8aTE+kntEucy0tb6rZGYk3lpzKXVqxSXZeKU/Z2euqbCMYYHwXDWMBDFzCRAGKKfmk7SWTq3f4y6
M8vBazMYpur0OpwiExilm88WWN+lwz763kpOeBjl1o9umbR2dGbVpiEuyqyB14WLKyffF9NWZV5L
3JZJawxm2RqY24kJMJYbDJ3aF16McU3omlxwS0kOwcxxBC43MkuINowK2sSUG535p+ZFNDU+Wpg9
45p3ya4j3NHuW06uSQr0ANCKTTB54+9OHpo5BA8NfLO5i9/VPwjqJ4r2m84VTvnQ9PQe8q6gmO9V
C0M7GATxZ+u2Bor9VJv8RUNQ5WQ+9XQW+lV50978g5IXGsuwfrm2kfmIUhbHpFNgY4ZZfCcVcW/w
SrVU2gGjw0Wc2dyMB29Vmc+IItMAr65AFHbTlxrNk+iR7nbyg/rYOuUj8nkWIvynT8VAqwVmDvAg
aUX0lAE16ALHJHdF9SamT1XCS1Rub4rfPsPec0057M18ADEaOvSX8SCxi77TORY4XiCzwmte2L6H
ns1ii13jJuwXTYNZrTu60NtzcgKZlfQK/WOHbynmAi+8pOU2s5wNZM5tTQ2qOYyAWHbDMYhzt2hR
0JHzEh/bgYmuYOMphiaxSld1i6utSQAzBN+jMbaM5b7Lj2rsLsKPywfMH4KCMxSNVFYntD6PRTzn
iERGbLzFKZz4LvKaHW3sDe3hybwl7mVE6msf99wZkOGVKCyL1qShDwlzX2ulwDLiwJMi/VqKut0c
tHjnRCQ08Trp/xAun4EZlgnFUhVSDc6ZCOFOMnD4pKldnIrxLZkWa/na6n7bTBxrtx3mDMoyjFiW
CgYUY0cUfjt/MQu3513YuJ+Q4ZQFQQ8mBcKwcS7dJBj3XRIciqXdNyNeJGdpn3fqdSmlziRLflC/
akNwmEZM9yLV/vK35fktwzOKnKFaLKLfFmmY+LUdq12X+lqKLo5Oti5j/eGy9XtpWSWsSqkiMxZg
NpX+USDqJNzLt6OnQ9Q49GJeQuEPZHOGYy4LaqTKi06T5K1L1Toyz3Sl+wEdsr1TnWh/c2ZnvPCP
C8rwTVFEchdC3whd6cSvTwSDVQ3F0t/lvuIKQ2YoLG9wJ8+hCPMEUAxikLV0i2ZXtBI081AVYLo1
BFgCq7MhbdbuPpO81qTz6jI0hJLrXi7oybGg298cIqtKXtqW87TxhyDqjMJwj6QkUZhSsqMu06K+
sLQR70r3NItH0LNalN5lJ90+7s+ADOdg7DRVHIVZU9E6GTqMQlMKkbtpnG7+VDnXeg0ZrtGjGMXV
lGtyVD61Y3bThMLzv7OHoZogSstcKwEhov6z2GliZomyo3ymi2VtCcMjKJY05Zk+pYWzs4hPrZxx
yINDVKxwzFSTMMroZbHQxWvZmDqryCHwE6rqqcnU+67qOcxIf/GFU4/tS0WhXaXOAT3RPePQ+t2u
cwWfL1CzddzopilJKqQhP8prLXNd9nkXgS80jIboDUtTX/lyehwUVmNr0NpcIgVQRD8gTnKLBgJ0
5hg/sqMqYdZG6RRPGVfumDIAu4Ir01hxdJIs/YJ+c5CS2AeObAozpqRVy+6yg285hiFq5q+ynQ/i
U1HRSmSaQzhGNT5mSfBYxctOz4JvUH9wp5xw4LaMWsMx/FDL0dCVHeDkwjdRSCMWXI0kekSw64aZ
5qosq9KGdkUWCaqoGtQlrpu98J3qlmdQdWhOxlHgPrZuHh1rNIbHazHDRKcRaHphBV/Tk+ktVuD0
rxhATm9y8Phrng7BljeuIRlSR/+8LqJRj4ZYfykIlkuxs0nOm2W3xeRrFOZLCTMRw6EFCmlRtpB7
ujo6bX49j7w3ZBpHXPpeDIsv9VCQooefz2p1kNX0axkF7pJLjiwV97KuHYIc4gRiYdXDZM0j74az
GVatDWUofoR+3qxPMFSFHlSLWu5GsltvxO9B4/S4Mwrn8o7bPJTXgAzZS61K+raFwUWMkqsUT0Pq
XjlNkJEILHUXesIjB3B70/3eEaxuRRNKRtDTFGn6s3eRCKBhgOGkV/GjdqBtBv/g2s/xUbZ2PI+i
FnKglLyuMHgJTRTZzbDrrO6nhBmmNHiMrnn3LI7DslIW6dD2Q0qTeqQ3QyvrktgSanOygjh6KJLc
vbyovDVlQkYD79no8oKBch5ZuvLVqDhMyVtB+gNW99Q+iQKzpTTWD8IxKo1DNuiHQC/ty3bwvJGV
rUgjTZuCGYZ0b4JkkUPuRl61SyWUH6S3nZ/54j0HkW6oDxv+/JosMheLQRhRqpQiNNAeRleANy7W
BH11uXfzqxftAKWy3VFNLeV2vLuMvOkhK2DmclHHZZGbI33MQIctCvGbgzLZhCeMsPnhViiMZ7SY
Ko1jGihyCPlZ5SqQfmTd98uWbH+1FQjjHSgq07OwA0gDebIegf1ybI4x3jACa3yYd58pzVu9Z7Pt
k62Sh1NI3w2V8qaI8FqReGLGPbm3Ch7WKMyR0yRtIsiYqG5j+Lxf96kVtXiawQcaZN2PDMnPsnpX
KNGXhLQOZ0E3T6HVgjKnUGdMoZZOYI93oUMUSy87jBx9L0DgztDk+SFz4oiFmAgKXU0VPV+YoCZZ
8Z15n4hWD8Wr+WoJ/0PalS3HimvZLyKCQSB4FVOOzrQzPb4QHgExCsT49b04N7qPO6/b2V39VhFV
ZaXE1tba01qusjY5s/1rBcBrpnnx8ljDWKIwgYXLDGjZuokh21UU59+P8kdE+fckLzuKiVWgTetP
CK+d8b1EYjC9eK4NpGC6K19tsfJfPMmfNqRvPpI7mV2RGQbTKY91/tWZ1zral7v62wIXHiPv2oG3
y11WwHaMgZ4aYsVyq56UDBN6C5P2P8J23w7vwnkIi5tDtxSnRLlViv0YHWvzWi12+dG/bWo51W+n
ZiikdmINp/avNrrMt48ElVgFG/oHgu1LrePbpf6T8fm2GldBu6RUyxGulvNLDhbWqtbgtfXjq+WG
Kwb+p3Xx22JmZTdzMWGxoQrN7qNKwv8F0dM1o7hwFdwZC1n3cBXd5l9T1yBEMm8WCtalMdr5uNav
92NS7PsRXvgLalS9Gi/ZcXSuu5MP+bY9dJcxpZI8RAfDzX1nXQ6MX9Pqvna7LrwFHyxOyB83ZQWd
fsP5+++O4mfk/dfYL9sfVF01adMuX8vVnrRd5mefi+pieSNDjV8P1a48L5fdxTK322laqidK9CLE
Mc6BS5vVgKDD3tN8U4u7yPknBaJvn+6yw1g3SqJaMe5agjaHRR/XiytXbnv0XTK+UldXyxtXbsBl
z0NvqhoGc7FJdTM8LC0PMzSn7A/w8f2RaO7v4+Baje+KnVz2PIxNV9mgpcSrgkAUjQJMZuvfLeXK
g3lJol7zRVxoKafransrlbdoUp61tN3maXH6faUfS7PfPthlqqesKglaVGymfuowo5WgXatfEU/Z
R2v1kKO4p0Fyb1qpSXBl4Ste5TLdI4vGLDsdC0sPo8WImPjJ8iCsvbRAOutrBdIfm7htKEE6BP3U
aKa+uNyILZy+W8ILvuvpqntY+tISr1nNIUZWxpzlC5liDlWbazRK/8Ot/6+VL1ORk8ap1izhr/Qo
WwjkQXTip38kWOr9VQmsn4ONv6tdBBtt6Rh1Q7DPxuPVYWnaRUEYpKI5y2I/eR3+zE4rXuE5x2vy
Aj/nhv6e8SWXtWINvVJYSHa1fn7W3cSdVSZXqas/LTFw/tKt/q88u/96bP/udjGyb++fxpGnrJZs
VNapxuec2ajYdLa2hZstrhaIfr6Vfxe7wBE2VeqpX7bH1+rD8igprr1TMadrM1wSMHZMK6Ey7Ur7
zs/e5u+qiwP8tkVz0Ic5M7DqPN5Mw342zlcu4s+RwN8Flm1/WyDXotKUMewTY/5m0IZLm6GK4TgM
9iveVRv5GYw51FANw0Lh+wJMSFpmIl8aracaD0QdjKuGMgwJGZtlSFNsxyt9PD9/tL/rXWCJ3BI0
i2esVznHxvDjhLLWep+4YP/oGP8udOFgcj6NuOZYiNr3sfzqRj8zJ8jqIa1grxbFNmRp3CIlzEmv
AdyfXel/LX2Z71JmLqw/jfPSy9dyDe1ZcJouL+CSj833V33ptfUufEwZK20+Smy1DxZRyYUMWv+Q
IAtc8CD4+64pUvwPLvTvBi/CEgWjr9W4BKv/SfSolm60Wt6KMhwH9o8GeyHm/J9GeqlYyKuWa9Uy
DbMIN0CE2bPX6tpCxFAEsXdtCOzq7i78Sl3PUodgMTDTrtmlW34oVwn48k03C+j6Wtbwxy6J73u7
8Cdg087qeEkKLaZibLNwKRYM6ya8SnV9zUwuHItTRV2WLglKvpsDGogQOdgBpAYLoqhD/c5Z/X4F
f4aCf7/ahWuJiqxCvQXrjZqCuRj0t1SHvr8SIv/sjv8ucuFPIqVF8dLGIoZVh0iu3eaiubLEz5hM
tyxV19GAqtMLg2hSUquijyTu18JryqFYkm3ScATFi7eQ8Ue+gpbKNLDd3w9wcVH/Fih/W/fCNLrO
njXOsW6UPcoprOdj5tRu0R7IBN2I4j4tr+DcHw/z24IXFtIlY0dGx5GuWh+t4hkEtb9v6EeL+Pb3
LyzCQK8+2HqwoSlfTUqJJCi4iqvC+32Vn3HPt2UubKKPSyUmFraxtKnVxzKIPITIWuiEzmahqolA
s3DlU107uYvXBm1VhAgTS5pqr7Je2MRtRPV6ZWM/3uC/G7vUTEgyJUkkZizdbJEPJG7p5SVDeICn
ZTjb29S7ZoE/bsuwwNCNWNjAwMZ/xyLmmEXlHCkYL6tC2Wyz9PnKjn4EO98WuPhUdZp1Wd5hgSUX
tEQd86rEQ7KEOP9kqML+ttTFJ8o5aAB5hcOjQ/ysQpqYZaqssLMuu2IM2vKr/+3i/l3q8jtppZEW
M8FSSzL3D/B+hKLAJtqRc3QW3uAtao/p2zy49OPKgf5oIt+WvsACSmPVRb58MXJLNsjQ4ECpzx96
3/yT8Lp2qFe3egEF+qpTtHFZr4VkWrxaaGNzr3CN/VRB4NX0p6BbK5m3DBpdU+780Zt82+pyFN+A
spwTsy9nLJ1bd7TeZOLcVHe/H+cV+7eXf/9tiUiJ8cA4WCIZNlw5juX/8+9fePjRrGhqSPz9Tt0P
2VanV/7+z1jm2xldePQamQpDXe7XolTQ3ibeHxFGvzsj/36VAPxPBus3u79wFxCXsOxhOS7jRMBa
PW/fjCf7C9rtoYVyb+dlx+Zh9skOnZKus77W0vaz3/+22QtnAhoRFcSeWL7BHPMCEyE37S+iMstE
mNznV7Pli8v4bb8XLqWsVNXJRyzI1zHYL/vVECwQ/9qI8c/Vtr8bu2zzzsECM3F9eTdNVOy7MPab
rXHTgJRFX0kXDezXHNgVL3LZ6E2aMrONZWOD26Qg4FiCChojeYBhlXBYl6B3WP1+067u8cKR1IZh
D9pyFaDK8EchOvWVG4phiwijAdPKOf++3hXn4Vw4j9ZJKR10LGehDc00wza+K6Lb39f4cQz925Nz
OcUcC6tqGxPfzbrNbnQfxKVb82UKMILjFSr7fbEfA+tvNnLhSmisW9HcYEPl9Ni1L1reMrs9xdeI
D69dssvZ5SlWjLqiWCfaL4MjZIQAo41ifXLTrvvQeiz313IUPzphohrE0qij0csOAS7zSDV6JJWG
SNuCGWY1ZdMVg//x8L4tceEmbaW3Y2vpwbEnv0s4q5yPtD926TXh+J+t/NtCFx6ySdOpNDIkd8qn
CRMbmGz3og9712KGP/eHt2vjgFfXu3CJ6KAq5gxTIu6wkRXD2JQnIMK7nUMzJCkrNFaGVyPa5ab+
m1f8tscLr4ggc5KzhjUjvPqrBX1L5uzp7YQsJxg/vd/t3oCM6Y9++O+Kl5Pm40wrsxlxqlAjhdqW
UbNuRnhbpf7Q9aFiURSbIzcZB49Q9dTm9KZFPqiYX/SoWheOFmQ9Jsgb4alxzWb+0mvmPjecByU6
z2oS0qHyGtu5mfTxnkYI/KAUPiAlh0kZVkjJREZZw1W3jBzX7j8HHQOlHbDdpOwFL3dxm7r9XN7m
1ui1IsH452dsP6nONjHCXgUMLfaaLL+arkOKuHdjgPuh1w4K2JU6brlaZ3gR8lVizt22HEJpPA7O
TdERt1Je9fmOaw80/lRrcCPJaNUi35OROJhm4RMncOaRxf2drUAdbz464h5cth4vHxVy1DT+kreP
URS7UiqrudiLzmRFWbJB6vuYRy6JRubMCosmKONQyoYsDrJBZ4UTUkX3Bn3ctPKZTxGjbbFLacPy
mK8isbMgGzfVEyvFxqY3uXzh/E2LQq14zY0vAY5/CyzjfXdbz5Mrqx0p3zmmstKHtI/XNppooed0
0nm1RZzr1s3kYuzIVx3hkZl4ks8eIjxkDW9U/WxrFbPlITbfk95iRfZWKqhtVTtOpCvjl6HD0beJ
26tQSBKS1Q7S/VbjFS3EcWIlTBDDZ0RlDdoYo6FhJObMqs+022btYdJDXt4Tx2/aG1WjCLxVqEmf
dPLu5LbPjdfSkb5q6WtZJq7jdCyrCBqoNzlHv+B4Ryrp19rJcgSbsnwvjRiyUPMu63LXqpEs4Caz
+ymo8WmmLn7oiLozeoxwzSO+lX4/0dzPpF9CaplOHUsSLVSMZ7sTLu8al9LRVxvFnUrO8ihmbQ6u
r/ckglRxes67E83mQJuf56jzVfs2aWo3ajIfwzhrbXrhkYBY+uAlfGvQiumZw3o0WabO7az2T1Q4
rjrRVSXg1kHtVYt3QV4qiZ79XGe2BQhABEPTJD7BeJvN09mA8lWtP6vt0aqydTdlrHT8KtY8Yqls
nLjbRJCmTp+FfC9mzqYYBz2+2lCgH7lYjVR4ads9DkbO6PAoUFqu09uMO0xYg4eL4yrtywRVnr5N
oUuYB7P+wJ0S3+wx0u7tHj+cz6yTlEl5H6dIoPWGp8+7OvpQ+H1jvkBp0EUCh+XdZzOe0IPF9Oox
4Yln9FtF96U4dXrCdI4+EXRE1pP0qvm9TaDTNJ/LeJ9Ort2dFfysme9ruo0xlhnZa6nOMStwhXMN
9RylYLZ2KDDL3jQaE+hNSuf1JL50Ow0G+7nEvGOVFmyxTjMyPQlFHh6jtEfsNbXcxHkcxoiZMYJ6
RWFl+hKZuG58DuZ43CrRCmSRyGNzVle9H0PXTOT+BC83YRZgHjlrlDPogu4GG9zyFsDuUAbZuLZm
oN6xC0qOlja7DUFt6ZZOFApxw1G8N5U9Sd81866nI9MS0yVoJqeluqlLBZofnzbpg6KK7zKz2Sj0
aeYAYkQ7G+Zah8hUpCUrEVkr8Ja6op8heZAFhTUcimltgaUozbdIhISCGscqAZ20QBO0SB8dA9QM
FhI/dcoIrFvJ66AdQU5rn01SMU3f2s50Z7bQ4Iu3JZSHE6I8W3rqafZrlwu3phHTsC3evk9Vwwp7
ZkYVo5/uUFf3fPR7kPYaftkkO1zetj4JrQlodBsXM1RT9E3iVL7F76PBT5JkPXfSHyfhZpYWqn16
yPUJb0O0M+M1FXgZ2xeB/49bjzSvmFDPo/I2lRtTBjkcQUsJvMnEWnFS7FVK6AY9+neU7zP1qVFh
wsgvzHYd6HloK9y3lVurpX5eSt8p6jCj9kri+ydmzOLU2iUGCCs6EjZt2Gg5hlfOENbykvHBmI6R
FTQjWrKKjDXpjRGjQThHjzcu7NBMsJdjx6cPMUIpLYmCKdL9OM/dgeL6dOemuyPDYagmzwH8LCCt
bARFQX3DSl0n4a7ZnXpbdxsnddsoObXzbYuqCE3e4pL6mkFfpKOtpE0ZblI2DJ4qM1aAKiFP57ve
mBYpCmeiweiMQY1BeVlWvlDMTYut6Wl0m3TZjc2zd5EthzUGBimCmde7WuZrba48biSBahe4RiXT
2vdC4oFU7m0HLUHlk9RgtjByoQhmkBhSd6ZbwGmCVnZsci+fD0X3WbRrHY5GK0tvTB2E6ZhMM7mb
FBEb4b9UZ5XgSa9afM55Q+KPvpkYHQ9mlXgFyJc1+PxcDWrhbO1MMiJ6CPhkU8HQ3cj04SkdqlOV
jDWLzYhVBM+8/sz7d2k/dFl/B3VnZkpj1ZWfiozgJWam0dhT0g91ctxSj9dT0fhN8z7VG6Nr8S9N
NmuveRlmSP2YTnJoNJ3p0Fuyq4/SAQNFeWOKe62jQVtC7Mm4I9Y7p7o/6OcGbqsQ71IUrDLJSmqr
JkKBtQJ51r7prU3ZO0EGF1Yr/baLjoncNvrkds5OSNMvRLbJakzK8z0lz472NZsPRqq7IwQOKnDm
6zaceq2wrMNITovSmA4RjnFweVKHMf6/Xtd8m0QsMeSmyjQmBb6vAlYL9GuhcmdHiqfLu0mHtkqc
sqZKmGJ/2SOOsT5Z+iaDGICVbIoScgo6VovDsjrztjqQiG6TAsODfeSaPd5DtB8UA7RN0ufEuhtj
MMWO7Z1ln+TwYcLdjmhNnOvR1QC24g54tte8Vh5H5WGybc9Z8GYfg8qoYzM8OUGQ4jSvtnwY8lVr
7ZP+MbdrFkHzAypsvtMc28TBjcDf0Tgz4G2NNqysDDhHC+NiY9DO63pgufZDTT4WPJP10FJL5Hkg
tyrlKDlYQUJbFiuV3wsT0gNPZvtYi9GHQAGasnsfdVy3szexgDLUlARmf2+Za0cBIKk13yA3ed9h
ZtotrZ2VzH4HRibdwLhhWqEnCO9z/DHpHaz3bcElJh4pLX4m7YMGocs0AhVsHVg2xCZb84DsLULY
p6QYseUBW3+wU+SIpS8TckdHIEiHh1E1MmJmHnKumzhVYUmxvVLVcWOUTiBLPGNCeyM4udkKc/Ju
aWlArXtFrnXj3cZClQ2jxEGCsch18tYrlbck3ZnJK7EbvCCdJ5qZSVwpaR8raGdzJVkZC7dU/cb7
UzPFGKvAYXMMHEY1syprbyTlvnSgLzw2m7JasJeXG9q+Er0v1F1lwIKKB3j5wKbFXtZaSKPSnQfb
y/WWperNYBzs2ViTAikY+W7y+zFpXYVUO3BeeqL2SIJO1vQ4ShhppUDbD3Sbas1Q9WZSbXyzuCM4
1U4FCbOKQZ1I86SU61F/52a11cqKZcBGXP8Y5wcHLP+VUv8ZYlbrXRpFTAyZS6bWzRAD6Mlj6vgK
4LAGzFrfRyJjEOvEawVPpGQbrQS9gYYGukx6TSz8hPR4ws9x41vyUymSgBsC2qgL3PcS7Vl2z3iv
Ct4GWrpPgGKrtnyxAH9zuFeFrlthwaK6+9Q58rjASllIGzi6WgIiPbSdGhbVeype6dzeNfR+SDZw
CqaThlUH81nRGS0vvGEznKOq06Mzi0eBV0tXR2ZkAjAXqKo3XcsobwttCPRi9mrjs9STAwjfjrPx
XuE5SulTZ2DkjQ4c9jCGRn+YlZ0+vQtJ7pMYwYNWv4EEB/9h7/W8huE9jtimM9Ssz/Efrrux2Coq
+jZ0yvoUkhrZfWY5+A9GYDQFCnEDG0uM3hj6V2QfJ2KtsmQKhj5D7jxzZ3JqHDja/oVIRNP8dqLv
c39bQ7SqKllafzh0DCCzy+xS8/MGl1XRQzV6HBHh59O4lyRzMSwaLJc8V17i5kQwjq8+O63pmvBQ
zWNUKK6ojjZ9nPB4alQi5kpQfUnYII45JMet5klYx8gYV3NrsRIx9dSnTDXBGxO/WpDecaKcxdYj
R8VJbTS/GumGKNVarz8xnHvP49c+M0Ckh/xoDKJ5fsq4xeyhf3Wql5p8dGXsCexfoy+tc2ORmmVJ
zfLZRIOpfmoEBngmSAYb3bYGQpTgt7AoKsn1VwalXVVdmfR5MFvWTQ9zemzIV2U9EHl0SOHpcbZr
o6Ad3m3zaYiBlz5jBIMEeu3DoS31oMGdnirgqtLrRBfKNGO4jy4Cp7oEe9zst2AO6FsD4dfJSiuv
jRAMJi6VkGABYwmiUiMOdJxuNRCvnFOWNhm+eukutkXmjQqgMRrKKncyz26RIYDnzpxTriRMFa+a
AnjjfNJOZ6L+yo17tQASmM5RfxJNx9Q29xwQIRLnK1UGUA6lbMjBcqRo7qKQRTQTs4onUGWyWPbe
pGQ30OR2M0QYogA248dueCEq9IhzX9TCk86rFgPTtbVnlK0/Ooan1Qj2VMwqk6c4wSRP3HkUzjWv
z4MOBidHdXV98hQrdznRjomh4a/jubDOBkGwYT/kAA1FvY0FZqtgowlXPQgWsBZODpGtZ8QvTtsz
J/GS5GN5Hjq4l5kiTFMIIlQ038efU5UyMzvPWhbOke6ZjcHSVg1oJ3YR1GtL4ANLPeNEK1rudRMh
sXnbV8W+00xGG8EaeieSZD8Vz7Gh+ph8DDouwGghQsSWzw5NQdrUsLGFC+A3KUK1WFOPBc+8HgTc
URdvFOdsi3cjo+tZbAq9DSyMo+mlZ/ISInErTSFngmjJlBrCLxMuTXPzBFDZ6FcO4pcmm91Ce5ri
fVPnB6EUQVagnxEJvLGOwhyl9KhaJdZBneuVYhVsqOhGqJnbNfib4InPSrJJh709YGeGGYyYv881
DTCsgtTyDIgBUCPfAO9R9MKLhxkvO4Pz/2gA/8ncBOUwho2uhrPZgM0xZkbP3aLkW3NASK2PiJ3j
Ldc3EGE6ThBty8dbdbC/0EywSrJzAlcTP1Uzeq+G2wpQhuMJ1tI+SIzX1EGJy079qQcdEOJCi+4q
eBi1QYeWCu9fTaGim0y1ops8RiFzPuaYA0vb18k6lwqQQQu22qLy8uTO1iSiuBVpBjfDizGMa738
MNvoVmvWmqr4lXUmQ7smznmgEJa3EDmULHaGoIpva3kYs9c457sKOI7X0rdqc+/EEYTUmkNmBA7y
ViWm3mkPNyjeelGhNTa6B6nK0TInHwgO03j3mQ3SirlhA21YjTeAKPWD2iasGJH5BzCM0q+pydeq
dib8KNHDqIysJjPLWgfyPevIqXYzAIbA/FQ5iMAcPqV6U+NnOuKWDwmT/J7qdDfYhZs5euBY9+gF
9MEmgVAH3yuz3BiYVI132Qx5ZKPXV239WbXTuoG+/GDZIL57KHHo9jNBsiMbJEtqCU0Ym/F2hagF
GZMbYyTrqn7ItCepDnszir1Iqc4tWDaZaseuaearsjG9kYCwFMCpdqKtGDB7Ei/5f8w9VlYwRHHY
J+/aHEzWMx/UUAfCs2l8U3YOM3MaFsOLMZ/ayrzrsneIBXtTfEqGiM3KMeZvTWptIVYcxNlwkzrc
nfqXzNYDldS16xAlUDRwD819DRDm+IC80XijpdaHjiRIshyDAfU5HFYFpK3Yjc8bzAqXp0QXrKPU
j0jtR9HoFjglEwZUKaEsX1VkFVKUZQjizArKIc2MiNvOPqo8/6whUDWXRqjRcTXiIoHW39Wj2Ecu
HdO0qTuYRgnYEIeJeZIzOaQtUhB3iFL8SqDRBQal8tJXdNsd4K+dWIZW0TPwhvtDJp+Aetgw3enz
6CoWolv9tZlPznik9YfeVeAAQ4K5brZDpQRCyD2KVxnj6OrtkWdntojfEb4+aBQ4wBTaygEusisa
9nLsYbCg1kKBvj+N2cQSfiPKTZ3uFJEFMwIziQvTScczDPVjIklQJTOcXr8xFfNeKewDbYFe1Crg
M446Sldp/DRbydqJK7+ezvokHhGErjnXGcZQ1mCwg1Ij/hfD2pfT7NpIlPpzabLEIo9DiWncqscL
p4rC5TU/dQL9yJrYKAjotKb+ikAhOMeq4Vmm4Q85GH2GdoWwGSkWtExjkD1asjHx1zj0x7pKT2Oi
bgsrmyGPM4RJD/ZDWwn0SH9tc63ynBH01engpRNouTr1Hr0/bq7nh3zRPzK0JGwisgF9HB6RdCWk
4lp6ezRrCteerDWRbXuYcEK/slocUmF8RHrrO+Z0wgMF51KFamK+8LQ96GO/7qiKaNdyDYDxST4p
YnCdEdpHUvft5kWDeKXRxu6ER9dpei9Ne9gJTqniXlIQT+WPlo427QED9LVw0xK5K4N7DTBZb/Zu
jRgKWHBod1r7UsX7ARrrFPjHxIRljbS1lXkpoBH0MzxNclyNgnWYtitpD5TWen2J4Lg4WBEQJnab
AXXUwLgALsShvhILFtfHQX2nOSC12S7JNGYnCTILmyjlXkbxSedhM6nICeTvY3ofZwFiqBaJlWoE
fQJo43QkzkT6REfi2tE+myJ3nLVgHhtmTQjimyWHto+a5A7zUEytHyLS7gwJIKUC+hR0DX/t0ygG
takZqlN5sKvHCr+iFK/qeDCcct8CVZjScZ1u3oG0js11D82JdZHFIegOWNOSlXAKd45bd5q+EgtY
Sx+Z2qEmQ0ofbdtAHAXitxdeoDwZv+KR8hKgnHa8Lw2EPvyMJD9c60M+CFcaUA5o70hvM7t+0FHV
ocAWopOe1WOCNj2m+NsGgLc+vHXdfUWdVTPgyQSeaSXafAmS4EnDErhliVpF5My3JmAm6fkh7kdf
oWRXIjrXjW5fNnKtQLmidc6kOs4R8VVj8IpoiRDCP0gV0L2JohnMCjcRWic1i1U2mqUbkA0jVavF
zhK+QMnUFUrzHvePareZgOY6XWvgDAbkiTmeIKRYrTSUgu5Fsiak36fqA08St+iKcHRQ6+g0LTSi
yDOocmoVn/fDSkmpnzivzYLex/IWM6KFxV2luounN7V7RVcM08y3evgSXO7HyXQnLV+ZWraL2ghF
mK8cQsczMlMTtZmiV5AcwxRmAuOjN1yRqM086VwBA0DOZG1vZ62+jWoLEFhjhFOUPigiEaQ2lWZl
lP2jZoEqaObelIwsKZs9zSZPR+6/5jYrJptZqvbMzYSNEkl1NQsSpAp6RJwSkw8lv0u0hwJFKdn3
PpnecuOBtzKwmsLvkAI2U5/rEFe0123srCKM9CRAdnZ7p+q1Z2ofGLJEHKPCBO4NATeflcHQ9qsE
mKUqQCFv+wVM3TExHCn8puLoZT/McbPiln2XIlM8tvYugzqf0W409B32Ak8tyobDY55ZHgoxzFBX
GcTdHfT9OvBpbc9BtNPBs+euxDurj4kP/fKQlFj/SJARVzQegpjazbCfBnbsgAaIp51Hmsc5LWF+
Imw6lQ16fJDNQcffSBLqTYRDvzQLYhtviILgGU5wyswgwi/KkErlcKGyOIlkF1FIMyKDYfTPfQNy
meptCVgkmOWVzhuWaby+XnF5KlC6czhApL6qi53o/lWnQLwW2GDCjhHti3G6qSLDt7NqVemviqJ6
xMYorLnrDMUlFX6ZibKf6XhRlW3V8qmB6nM3P4xI6ZrVF4/JeSTDbqIv+KUngnROYkJtydJ9Lu9r
oflWSdfRTL0C0HnMwwQDuOaMec46DjnC7wySVpr2YPeoVBmf+Pa0xiEDZQ4W5nSro4k0LDchSdb2
gWVYB4uU+OfCLeRdD4hK8AmSrETmL3YdZLRQrDCst65e6fbBSg9dgqoMYpB6AGs7RCBosYqmcEat
SZcgBjfQJpmnoUZst1XssM9eZ9SKeCe8OBqDobZOlkAjGTJcSb3SVCdxLRMPicN9VGCfq2xEeh1p
PBOxuXbKbQiJtyWbcVaqcmzJ5JpIwKjYALpsWUOqgGLAGglAqMjkrOlqtOadiJL4Fl1RvX/thPAi
45QDU095/dpqMTKk7U2rdi+gw/dxIZBsYaYTxK0MnW6vGg9RFwGgQHsC5VEQXHm0/yw0gspcC5tA
tK8C4yLPTihY0voIQiWZbxmbkq9np0aGo1hZZhuUfeNa5EhQbOishxahjBwrlxYoZuM1k4SuHNQw
ygxVS+UoUQNJdoO5jQRBU659lzmJ3xKOJPVzMwu4+Oe8VFwVcbEoOjag3EeRJjBIi1DVuqmStxlX
WR8f9bl3czNGHRRjeYi6G674aGRlcSKY0n863HFrVPWcyMZV+YIOBTNwTSzlVI+VR7JzBZymR2fo
b7hZIbCBBBnMEQm0t8kCxbJdshE6VSoMUtVkSEaIm+jxvuWYvNK4r9tfyMZ7aFpcyzHyCZJJpYZM
ICLpFj/A4S9DI3xzttwqP6bx8xwDEk0wmzTZkyb3c3LQHTxm9StUZhHna95/cHQey40jSxT9IkTA
FcyWMPQiKS9tEJJaggcK3nz9HM7iRXTM6xlJFFCVee+5mbFkPGvjPJhqckxSydDeRN40g1MwiT3m
MB4HMuY27asxvQzltS2doFVPbjZu2uJbGDpzZd4tOs0u3rdlcaitN6tOrtVY7pT/RV4O6wK4q4qO
vX2Zovo0rvLWc0IUMsV9YEgsdraqdr4wwJUKysbCPc/6Y6SOXlP2YWSLPbvbeeH+CWevkbAua6i1
ESmcGjM1YI9mZEM54XL8tFl81Ttmwrg6CvRDZpMuMk952u5sceqmiyiWQ0v7aZR8PelsHf0lqx+c
SGd8N128STUwI9S06WlOj1ojucHxYMVz1OAkq582v3sGD2M5Lzg/CcONm/a+RYeHTtsJBJQB49ps
o11F8bjKzOu6a4ynZrR8hJ3LYcWQM9meVXNBqxji7TBXm8K1cAaNq16knzo3TB+hwK08BuW5xFHO
tGOsvwOIeGvleArlukW1mpbPunIqbVKUjYnbW28SiqReH8gz06DKceS2z/0u/hMLhXqleSnqp5Ec
GEaCrU4vpSeeNr7Lot61TbSfOHBq9jZlqY60m3hyrcMZud1NnT1DCCiZmtDgfHEnmAqcECSwrv9u
185fBNmcjloB29LhuRss4atd9NEoP6vK/qKl0TfSomBAyGCeLiUzw4fx8tXp2SXW49TrpoyeYDJC
sy+ZgjGejOGQqagRI5ixUSL9J+tpLv8U80u4ZYD4IWO+RGR69lz5RGfPCw+52ne7CiG31HiMqZpc
oKBiAvOjaKj4GtIezpMtfbjD0DCIL3ZImSXOReZuzbLZqPUlydPPTsFvts031IsT8W3PUB+zFblZ
DcfR3cVDiWDV7nXX9i3U/fxe5WZTenHILC0pGqPcaJWy6Y1H231x1fE1zqpdLJ9iLp8stTHSP9Wk
9O9iohnnXjonL0lunaSzPLHtgc/xkqfn2MVejJaN4YzYv3ob2NqDxjXORsWwd3JMLrGZKmBU971s
lrPRAYsqlsck6VBzo9dkdu6yp9FeTAnGMaDpciPqItllleGNqGSVdkrgA5TqeRqNgB9zW+X9xTAn
r7Txye2tpfHc1dSWcW2c7v2u0PSdOT2bNI2iTq/CnD8i7RKrsBzdv6WTXt6+6O24dczuX7yUjzE5
ZnxsWp6nHGSvlz+1c7WUH4IRCBYd80F+GN+EccuR2paIDd22E+wOG7RfnaqxLRyvWDVPUf6JYWV+
5LGaHsp19XoWCAklD2zHZSLisnHdBA2sMSBV1JDRHMF9JrjVY24V+CDjQ+XiXmZ89uoPOZedDc7n
EC0TUgaJKvwF2CNDV5lU21dVrEN00mT6GuZ4ZwJP1vFpTr46ZQyF8ZQmyVsu3G3XzcHCMemu/G9M
kX+swMpvUnuwspn5t2GPlDnFxXvFVSft8WqtF0GVUEVR0CEJGp8dlp4bdwE9UXWvnNw/HjGPBrsX
y2aSD7rV+LlSbEtxXXFk0wa9Sp+ZUprt7NhBWHti6dk8JMSCqN8t/TyLSxe5QWe/JUNyspMf00b5
omWU4sWwyv3KjqWE2ZG6aWx1mvMSnVER1KquvK7O4BfdsXXYdIti61ScSKZWv3bWp4B0ErqOnn+Q
SABmbO8s+oJeqY46IWe2r2H3eHVue0WUHyB6d/nk7tPhV19Lbpkg1t+MzOSSKc9dzVPYRhxCYzBb
L/Nw0tcaOCt5LObqMCZ1uJQ/YgQSoi8z93Jmuwq/+5x3ELl5mk4xcv0sszO1DYfCj42qslqBMyTh
lCiowDgVTuNpan5Z7Fs6a8BR4kFv65OOdqo3+idmxm520q3iDlvbGk6J1r+2juIXDck/HZurdQJr
oO1EAgEi840+9hrbCKP4yXQb3j3aCVqF2XjA5U3V5jQjR0wrYANHeVx059HGbHpT3A81fRvKN3oa
3WtQqltgDJnrIZOf5vGtUXieTNyS82LBwXXMNeLtiZcnzexYBKDeFbG/hT+22eT347Nuc6JM11n9
kuRzjT73V3lo1+m7GT5bjrM6Zb25Cf2k71W1DZe8vuqaeFE5lwxWQqra32guYV/8KzLdL8uw1Ibr
HDMcHZW6E08dB3Fep16fdp6mX4cyO8kYT6Z+ggxE6O6Qvo/LFPFT4Db8ZdFtcpG26xo+Ec4EG4sU
wzmSuW+vzb4V365lcbNpbYBGJ6bKi8WClwY1xhbYZp4+VW4DoB8Iq3BWEDSduxmmXJVc+1xd5kp1
2CJzvXGd8X0qVeicXTbSrFg7Q1/dTd7ip3cKhZ4pUbmQOdb8tyO3UAIddAMiGC9aXWLhZwiHNhjh
ylHo8O8pgRqVgdElfoFzpy79ZgWs2FDVe61S+wo8xrAoGyXXuS2sB6VPwirVdz2fz2QoG9d0f01m
NHhyZprHOHutuv4b8MvFXZpsk6DgM2Lqlm8ouMqo8MWC3fxmKlxEiAToVxvZis0iPnObHtK6Njnz
nQcjyCw9ZKCdl01QGjxnlh2depiRcVJx+URQuUd7PSYo8FqhHepePplUVa46vYkFkae9Llzas9Yf
G/qshH6cxZJej6ukl+Kw8mg5neNXYrfEP8wfhsr7FkV9UCS4ErVRsRb8okSYja4/iRRzSIUAyWZ/
UnHRh+zctOkj49KCyXgbOUQmPqIVHzh34kPGq91jMSn9W2G8UXXQKeB8tOMxye/0HnsMqKPzCghH
t9vDYJaINzwzcRSMPZURRYwSi02k0ZbdLU3rqq3OaZTmFi4IjDK/Sts6mDSh+r3jULJwWON9Lt7u
tnus10EddTfFSnhTAEsUkoV0ipFR7auBBT1Gw5YvLKS7i6zWQVIn+z4tzkuyHal3h0I7t2kFgmPd
H7mnqa+Og13v4kZPPa195ajypfY5Yit0UuwNx7wlOBU5VEQRJxeK8y3AKbqB3PaUOC6zi2augdyi
ltHHnWPyhqe8HElLLdYDccXsC75LRFk2H0f1Z50TntzbwHqM/l87/evQu2rp+BaLY3WeBgb/bypj
pI7AnTdcb+ia0Cpb5u/jfk0VN0fp95T8DGR764evbjmYjruz0++inHcw82FcnftGD4x42OWUHqzD
8/ukfKO6eRCqsZP8Myme4ab8tcI8y+3Za3IrAL/1U6ae5fxylvhNQnQZs3oQXYLNh+8wW69lWj+s
d3K2GTiYbD8rUInjlHZdyU958mtX9SE1m21W8J/UdH+0rkpCQkCAhFTdviyqr6kuQEStp7wVLHfN
tuPaHhs6EVH8w5+hH7TCZYn3Ey+s2rgXo8XIS+EpVeeRStCZ7G2NKbAM5Ssf3Zy9lG7zDvh8zpZX
x+12zXqJndck1878FV/V21DyDHJCks8szqM57WyFNZ5FgroZbYzB/Vhq12uW/KMYxOca9RkdGJiQ
Wp+tlmUAHM/9hMJLi8ff060+VO4nTa3tOtX0mWhCpZN8jsbabKwqDierDWNAzFoLYlF4Zpf6E38n
Zcdiu4h9nf+JtPQ1ZL6CHjbKGz753jcn3hnEHvAO3KX3wRmCUUV1ciKEnMF3HT1Q699EoYB1GhSl
hPY5R+IQG4mwZbnpwUVtn7LLou2MWT81rGEVfQ3KtR7FnG6bdPge0vLg0vGusxpoct5Nk4JTNwa1
6wDx1acqRqdLtBcwk31XDIdcr4LVSXzsmRiXkv20KtRFlXad35jRLq7mLYtY+USMsC3VyavT/qEv
MEnLLn6pGsZHKyydo6RUOL5Km92ZoH+LWz2YDH9Gumt/tXi9pTm/zLpUPq177aq4x7KgNl0X7TAb
7a7L5Ydaso4XU3DRiyMbrU6KpiCkxVu1BQPrNbBsU9/PtfriUGVEauuP6fibjrrf1+q+MardXS00
o3GfoJdNbvc6mYg5shKnpLZZuWPuKvW1F+nW4jpfNSWwC9ipTDvksfKtRwODGyG3WqHvhAU0bZeB
03AP59OXDb641knQZ+5OW8qLguTkKPgS+QBuVnZHqakBn0KzMWn2bHVqQzc2Q9Psz6ZctkZef6jY
LW4E0G0NgdHIYJbQCzM+vGh1CiQoUxSiJl45H/g6zbrN8/hoQDumGcryJMb3VE2ucyQfOokLZffz
QbXpEyvVX+ZmF1GibexhNbFI+PAr9kfFJL6S6ivXjG2ktBQvevNsTEkAnMF4k27ya408YDedJ9d4
GFpaAWMsDlVU7uraAtfgcNZaEaaadVIZrD8mc9iv9pPb9395gWBcyfmL9c37mL2fOQDcoB40GYKp
7vSJDu44T5gY4MJT8W5ph7Y/xw1vHWiP/jGXjwLxoxNo7CLZ3vWydcJYSfyoWjZi3ta8jdWqsoOK
/Qic0tsl/pj5JhTlNZdOsGQag/6/7+LNqugbCwNP9nZYOpiQi8U/S24rfaGdYFMwCdfSr3nZ7ty7
8ys/TeUY8cXHDpCufGwBZ+hmvEwDo4wzTqIc2eYyVo+GvDjmWc7ClxOYL5hwpKbHuKPqZ9N3Vj1F
6ovo9a092j6+OHVeUNKANtQepcLQTHsvx49Iueool1Squ7ZQ8NRBQZqNLO6mcOOZ2r5zlL2Tp/xr
NowNbXT7NK/XybmJiAHFY+HLPg+rEq4Z2mQVzk5ay19MtWiN2aa7i9nuwbxPhis2Q21setv0Igsu
DH/OYleyZsOJzM8FeFSWM9CHAqnIZBDXf8J4m7VXxQbr4cVUW5ZrpB8IfpnYwwR4WTHeMkvzqxkh
oG92eqUf24k2tgRV6PyJj3VKKYnrdF/lr661jatjYsNkJd1eSRWs2I9mpa+Z/XGmTujcGU/ceYgc
uA9bORuj/SL1HBv5PPND1oW5SVJ4xL7+6MoiqBzcBzN/0uzh1FHxpNREq7YXNg7jQC0g0HVWTJWY
0aT1dSyVnR7h0CuE1HThyfIcj7jEUXtOqF4qEhtr3X0hTRXymhIrmsVjzTEX6WuY3+H59iJy8zEZ
DE9d18BCuevLz/WOm8zV0QWsrSXqemluuqUMIn2n3wtVihvpvDXjV8zaFXPJg6WlqGr4XEBeyuo7
B7tZ6whdP0WufZf6Lpmusvk26t5Xet1TWsQ4/BGDy6khZ9J+O+tvy8tuiclv7Z+6/bbikwCmn92f
0X7ubOBnJTTof9b0c0p3rPfyE8aAz4ApubSfGzVIHMilSn5JM3oa3GM8BEqZblVnPMwNxmDthM5k
blqD2hEZYgQd0/4l0YpFRE+fMWcZDYTYSmB32VPinPSR40KJQ3N+jKwOx0mecnjTbuCHzb8jlH0q
zI1iI/27zDGjR58BbyvZbVPzwzSBiucNc+VP9XjShQQHbvxWWzbqetaacZMKwI/xOroJKNHnlO+T
9VGl9lZSFSEmw5FCKdbPfU/xOnGNktlrHwtjfhq1mQv0fU7FvnH1c7Q4/pIOnMoXrUG4NneY+jfd
PFiTdeZBfY/G5861vmNUgLhe0LQSKkOud9xeFcFDB/h2zjlpIVBwM8Yha2OAbuPgcH4M6Geq8Zai
Q975jSa5ezfiazEo0xyD+EDNFZcSF5n3UPzOxpxuMnIeh5j0v4qeln4l6b9Re9LhO20rDhO2cQ3p
SZoFN+PJpUOfmi8F62+IeHn6dWPqSpB0zVVNiHC3HjXNIdN+FjM+lll17ai1QQV8Rl2Gtf2jkAJQ
DfLQxIi6uibHkUP0cAp11gtTrsIk/bTs5FzlJN+p53WwBimswNQB1F4WJIIFFaYAREmHKmjIkwzT
bQY9agstGHNIn1al7Mmv6SwDoV4UqvSxzi5YFukmiWk7+ljzsnx4XqIfxc52rs28Pn61C5Ubivnn
5KZBV0pQ1RZ68J/hnDKHGo16e1qqnZynfUNQpEzejea9pYpiVSVV2Meq7hXz01zzr8F8MqKfSh6V
jkNKtYM0qbwcrizjBmqHxTNtcSnT12R8b+1bHTlEFLRggcSL43rbJnZYc2e7nHL82V/IP2RGgWn3
p2JDWKJ6hRNpKfdnxFryaOPSH1znYCbznpG6Xp+dkv5ilvkevQQR6kXU5yJ9r2c2M2O0FNm1rq8D
50QBsRvPgrPBAqiuZbhw+SkLvk/K+9B9xkJFOOEs7L+ce66GpIbhGGilyakqbb/AIYrq7mKk14ib
Ex1kLK5r6ZwHQksZMKWhvCT6mwU85PJbLdEujORlIDDRF7GfxjFkDJW/usuGc+fEGKFvYxltxfzi
5L9aNxFq+OFcXpt76YgX6L71seVX1YhBZ29ykfiWe8GrlOK7sS0EIofW4NXAGRrTFUAg9RYMHNZC
YRYKiKOjhW09HgnTKVgqGfaUoKaN6G4GGztMdl5UJUTHch9x4sHUT/P8Y87xVpC3mXt2z95zTG4w
c9fGthY2tfTMygoGjQfbIUXFi5MXyLWnsd9bYxu2pH/a0vZUu/NAprwl/72HKObyZaWRkDSAUftt
Z+8xxzQX2dBB8v+aa9Db/a6AHrBpHRvtWYNX1/TSn0jLSVD/e7zPiZ/U5JXBAp5Ckd2yGFJVH6tB
49ANm+VhdV+64Vc2w85y1yeZ6Fel+JCkOYaFSVlpfF3dW5e04DXdV27Q3+uojQrk8QgIC+qZITnf
RWELQVRdOKD5aIsp9k0JJezO22Hs9lGym7HwEAZljSglHxtE+HL+cxPzu2zdcOgLf0ZNr9TQWTiN
pjRcHZMWGkxBNGoYJ1xjKA/GnTS3+R10NQjr5C3Tsi3sjkib6Y8uv1lKg7kMepgITRtf0gW/RflN
qSQbt9ni5mzM7iFCO+xamgXxWk+Q+sDGJtPI+mdHH+Eby9deWbajSclXY2HV8zujGOzWpKq4FCZH
p2Fdk2HZxdPehh0sRoocsV3XNtBK7bw20tPkvbEic1W3p1h4a4E0yz+y6LtbPYjqMhySlHeneZix
jPW7cNQwEn8qeCSTIIlVlPmdxpR1M7fg0dyzvZzkYByzBI2C3OAyRKemgdG07pWxuxV1tlea1xwv
tV3wc22dIl3fCqgWFze2ivTbYLLTaDzm1AppXf9TNO1UArabw1fcnOJIYp73+zKztxL7PTaPHRmF
BtlPQ+GaHXgc6VGNHZT2nGHdWMOjipopKmpA5dJan3lhBzHYW8xgfYRpTdkZOXQn+dFGe5noTuLH
aEa8g7bI3YmmIw2raAwizDZFWN/uyA2DN6fpAKo9sYb2M2OyZgbeaFYrGjdbvO7UI79xF9y+NL5T
NhZ25qfEUiAP1aKEJg0oJ2QacF0qeUGydlv2PArptdblQRGnpdguxMaM8kuvv1f3yzKNIG3+la16
zlc7sGnRqvHfDAtQfnFZtvLGrhJfayh9iziMMSGn/CEi58UhqIh91ViIEW2w2O9ABzXaz0yACtN+
4jvvsgxkCZKT00BrtilqltZb2wH9JJmjUClOjcYPYMk71erEOWapSqpDIFbnPyU3XKu73oJEiMry
OyMJd/pen5ejhbuKveVOb0v0B7BZx9WTSA4up8rM7ex83VOojcOlh1aWxq9wm8GgBjkBSTbv+m4/
jUygs1HvcK2GyJti5+DgM0TOq7AoVUxA2aeKDY3qyiy3ikNnBfKOnySLCzEMuznf8zNfVEc/KgCm
9kAUb3hcCSgXxxqAeiELPKZobeXJYg8aZY+GNNdkWF1Z2EmXnNm+KMTeRlJIiOBUWNmSqI59y8gj
Lft7Beme7LXaWR3Eb9af6uU1704JTlj3gH61VNGJ2qCpH1i3ABA94i0qdDfG9j49XZFfdXQFexlS
4om8Q8nr2vzZDAKzRvrRvnjsgAUIFbOLPPLq6NixZGAiSph+9Yk4lIIoZ3kTMB5NXhym6mWMIHAO
6B1D/5Dpv20WZsPrSN6isCnqHleM56ohDdl+tt1ujA/pAIeePVRKf57o6GX8pTX7bH4erR+ox0iD
oYI6HhE0ImgfZ7gNojs0w3puYBCSKiOEOGG9U39mN8C4qYCgoq62n1TzSP7Da/QcUa8KaAd3ypoz
63khrwrKNT937U+GZxchcfLEFfxRIOsD6VC3kuD8BbTzZNS+ZXxOMrpO87UhsaK3Ty75647Dxk1h
vi4uNnjFhwSYQG4nmX4SOLIMl3XNL6q+c5ULyi3hcifMVILlTtBzkej602SROhmH3Tge9LnmocN0
H3xHwKWRv3XCFI8xcpl/DZXQDeMmb+7VY7JZuE1LtEBF47zM/+UZyFvM7jUNsWa9dvNpni6yVIMo
fZgyRmxOGYYhl45zTWD+WHlxEOang5jbjz8EmkHBd5nd4/TXobSQBt2t4jx0GEgrCjSZlxjHmmfl
thgrqAZzF9bcc3pSbGL2hfU7GiziRd6uEbUaULlhDDAVWGqA4DlRgIkAkYS9hprnyCFIkXLWUv7c
j3NjTEGpqpQahaPAukXZ3uGhy52Xku5D05/5uFFpVe65ctPRcBVqfbOXY6/hP85Hu/yd5OTP1Oal
8TR2OnO9ik2d/apczI39yLIiplDMv3pNB5CGKs8IU5A2LaBFthiYRF2Kaa5+jeZLRzZERxXn7tTl
ZSopdBvXsPCVMVAHe7iRbGocXuL+qE8yqJfDbP7ocahpX6ZZ7Ux6ySqpoSnodernmtavBZEgeTfT
OaqEtTKphkp6dpRPhgHEi3jvoJnrexzkLvsXjKZpk2su4Nm15VhMiS+755VEf5PoVLjF/bExvmLY
0Jz9pPGK+sotJUsRqJTiuj4dNF0EbkSUwsreZ0IPifI64VqlM+F98QBcZ0dPfQRnZPbBYGMFZQSj
1exw3903ynSrA9iMwzF2hv3CnZ+Z81WdPTMl0JeO8lF3fHyfo1WvxUZgv5bNQ96N+wmswEnLB1E8
9gM3U9zBpDbxFcPnOIvpUS5gM1lJRgnrK8mUS2fkXHBMIvhWpBMqi85zObgEstNyIzXDc7vkWNnN
1uWTXKt1l8gkbCDK3Wiodvlivd5BFXIzjmeYRaBFRtjZgLg5P+pampJSGlYki6kD0oGYZaQGI1Gl
YiHrOjeEJ8dUOVWZ1m2UouLonG1/aAF3zb4y6OR65m8ry6WeGSw+NHu7LN+7CTacaV3Fposs0hPj
+9KKesOsdS6LxZeEjweHDDZCngCv8hIAxqYwd0WWgog12bMsLP4g9MsSia98dPxVG+Q21U2siumc
6sOTrgjMwXnjtMa0FfhyTZm+GTLnjkrOHcHGOBuvs3ZvOcthQuIy792ezYKNxviuDOQV1ay3ulB2
YtA9lb2hsau8tArNss790ctquwgwalsGipp8sXuTl1NF5NOC0tL2VkyPKYr5cYKAylIY/Ttop6Rh
rphnS0lhEwbyY/W6n2T6OCbg/1b5T5HKbagoB0zbo5fw6wWs3tACF/jWtt3PsaD1gEm1FmYXuD1E
vB00WXSBaX2EjvJMFaVLul/4w3g0zjPcAF3VdoyXbUkswVp5IxgGixmlPM+0pBJPmP25IyC7QsFm
ajezPLRLFQ5gZcmqBjXYZ6QzVMoZNvDNV3XtAgUJs/8amYowIWTGa3yL+fb0rL3UEIeLomw19aUR
2qbEwsihDFb1zyJI3ak3MdUHG5gf7qQFO4iTCViFcK2a+6083+WWVjwlVfUt2zByPmX1bzR6P5fH
fE2JOl4kJFEpUi9FGlcZhOCs+JIKgvQ1pzEz9X5fTHuH2QlYRfQl9laVD7PksSbjn8JbWTQtqYIJ
ROi51MlR0VQlxJW1TTvfrPmzK24ZIGvCcaomD44GstdjLOCyu8pBqn8Y4XP1USFHtcphNa4Oe9TK
6rXhgL9bf+XHgDtakeoX5kNVMXFE8RT9J3JYrWPjQJbDEqZTGbTr6s/KVybO64juHjFgwzmOkxkY
fcQ+7/KgzB+Z8So4+yf1MjvC5032tIiZGwvOU6Mcm/Wz79/uV5oWkQrMGWjPEB8qCjVsU9Lc7aur
+mv5WBREmlM203CBN3zaEYCM7fBTAf9hfEh4Lc7JYzyi3hLEUSZ+YgyrgtZAiS5FtsUtgZZAkyHe
qjIT1tpKXlR5H6sTMWehpPakEShIVBSGHg7uq03tW5dvMvuOV90nyOWlekvV/LqIm2XxJjWtR/Aq
zKbbmGbeyGiHqXlKWv7PrzI6Lq1zHMBsy+5xgRQQ58T5LlhJQ5emfORw8BDKrkJNOWDbCd+OH6W4
TIQHi1vfPPbZEsbFJZp+tJ5WYmDYEIRld7HFulUIbjT2kdEOawo8V7+n8+8E4mmC5NvKxnZuKcur
cmixISdynJ70ErIL/LXwY2AGQGVf2OeZhNmUp+Q5b1H/mRCtKPc9URgyaHe2o+Jbm+5QoxWmaeJ3
xiWGzK3TU5S45HFOUUHz56mS/4gJvXSdre+FUFGr/PQ5K1suDVm4EYebgI0WP5oa6GDD9IUfAZcI
MzSW20j9zpRTpwdV/9jH4yHVT+Y9LGydy+apznOaMitkzzMP5MJp9Nen1Jo/U2lQINC/MyKC2t+M
AXyfV2vfuddifiUw5DoGDxcmcH81ovOIfr4WSZjajOwZOBesD6ny9JkHER3FQhspCFCNb7o8ki0A
qKpCEWk7dbkqysEprC+pnyLojDaykB0/pjtx0v66LsryPea8X7WHO3CbCwfFuCPqVyMz1/4w576r
fPZxR73017hPJVFmCjFtoHPB/Nk24pziExsTSbM2cK2P2qUkD4gkeSLRqYmvEUHCFbpnJSpQoSm2
zWntm73ecOYJMAu+fP7uxj8rFqLbhB2BE2DIavyw12vsMlvE8bulDeriYTV1qqVdNr31o9fTuGTi
n652h7QI2J2x6estgRKeJtuhsKfCSfD67S+7BfVQmZY7q/vW3efjzVkZCT/5VusGhrjUZIIVKoY0
+5C9g6s6BKazeCMJDWemicPQ7rig+f317U3pf434e6KoG++tGXU831o7MwyPaUTiaA4/NZeI5Gla
nUPkgtJIMkaavVmZEBAPLz1xppJrfwk796Dz8TnaYSH6BqXtVxTw9a1PvtDegxgKuxyi0DQouBkl
k837HsbCcU8ZJTEBb0d7XqYfEyEK/3lunip3RNflgZyuLdo7wUyPQU1BObaboTv2DEyQ4nHF4otm
fNK962wKkQCzM8z9rnRqr7P6PYMrxcZJTBDgnR8tSHJY4rO7K9mRPdY3ZtkMzusdsK/XBcQJ8wb/
WWFS1Yfsquc7fZXpbxLGzWYEQpcNzFZgKrYkJSTvf2silY0IwcCYgnemeEqYFUAWQ+lfyx7qajks
61lUzjbR822jwsZj68DPutWlQEYv38vuxDezutcZTD+KuMOejH6fENRatdRfBUYaIfpoEzPtwB0/
Ord8G5rsIQGCJHwhFhQNBIZvRX03yj+ZvYt0RzTPc5BuFiDqMTZ3VB6bOf7I9dVP7HYf2cttQKBx
dWczOH6zRm+g4rfS/VNbyBtShxPoFUtjzflJjM9Ng4r1xpSuIeMuRTazL2lb7ibnvBbvffYu5U5m
L7r6lVDloEGA3BCjmc5d9yh4sTDPJhM239KOgxJjgPGbddetXc8Hc4CDDdSSuA2HuB0NYTFlgaUB
OI3LzpExS1U0grr7hcq1HmyEvP81dsPYd6gSuQxFVXs8/8J61qajln3UztfKxZORXFbjW2vx3Go9
M6Rp/RY2XA4BwhRpOtCmenl3qqOzpPuF8YE8YPcZU1n8IHQ2qySH/zg6s+VIdSWKfhERIIGAV9dc
5XluvxB2nzajQGKGr7+r7tuJjjjudhVImTv3Xmn634C5r3403acf/asrnhIuOIYAN45+mMeDR5sp
1juVv7oVF19QHk1s3zP2k0eR3sUljsZl/G70ciN6HDlczbGAO8HB6YwHiQCMsMtAeE+Shfco2YRp
cOsALRJ8GhVl9Q1zNiNPjbpU1CtO7zFS8nce2lTM8DQldmSUuvQgzBjikxjZLm6yoag7sLkIShsZ
sfZzqB4HPK019tea/7EmL7je2+y/NWQE5l1Q5qiF6QdXamKSi50r7ksayoqD30ZMbFNmau0F8WyH
W0dso/F1xj9i1p9Yt7hokf0x0DfnyehiM9i/CfwrFSP4Ta/1fIqcirIhJG3u4PBuQ1QaO18zAc+K
jn6dikOU/4zlg4cBzEMdKuMd0UMS68eCaZ0n7lywBdP8svLis6gUDcMAxUA6XukMFc8pOBdXlxfZ
fFcQVRRCZL28t8xPOw5lZ/hXYYXp6RL19CQ5ZGPn82oeWJZm29izX4i91TjeUSUd+bAEzy5OHT+5
4Outzb4PLgGjZ1yIKj5pfHtsSSQ6xPwCRxuJCDnQeW/S5BgYrqs/rvmW608SMYPAOLU8WUaQVUze
8DavsOOTIGuwlU/ItWW7FcmTy0mOFj5R4Msv63125dFLl9si49Aqu01dD/fXIEDtPLE5gh/Drsbs
MQv+tsG98baFfx/b47C4WzyWu3hiEgSoLIDOE8KkZN/SjXUvrn1rPawCJ+uyzh2/vcVqveCoqzmE
hxSv+iam2A3fZXmoTcO0/jhGDAZ+MhgmMvf2CoVDY3Jd/MdrdeO2G5/ZzrpcUubAwaWkBZbPNb7L
3uzr+jDlFzVJpnbrKfAPSXlU8uXqWJXFk1dRXJME7x+C7xRYSg70a9/2apuO7jln09oaz7uccKiP
80yth5xgnrXZfmByGg9/F3uc5nNl0t3UvkPdmpiO1ctXYv9OFQGa+nuAlAYQmknluSQaNfyA0Fux
hbZbCwWF9dE3yvuuvfeyxYmNXFvEf10gBcJHWCxv/PqnKp90xct+MgEHxFPDuEzYPbQK05078cR/
l4TPocbNC27EFmqbqvYuCxIINIHQUl2yUd5/nLADQZyI7z6cnx18bVAKHNhJttxV4Y+oqldvIYhs
9lcjBjFBxz+l8uWKGEJuXhV5zQSjASUd0/XEYiFh5ZfA6Yh5VTm3vi9w6z7gYXbyLzunJ9v9d80D
us5xxs2YPZv0XmXxMUegi1k5n9DB+w8lp+bMkzvhedZiOXiU0WJBbYGCVkDXS5J3QxJ04Eq0NRgs
S2B1r5zfK1SkCxMOgffVezaxf2zItCZ/E3yDwuxz4DkVWtvyWFi85lBbyujWFxARGQTGM9nDgG9g
+IiL91591hliSP/hFVjc+vJsi8/R/w0gu8l+2ifJQEy82DeEHnUWo6J2OED/9RiNUoQ5PXL+Mlpf
gwPawlYPb5J7Mhxwh9fPDUJz1F0EhuaBRi/s7G5SKB0j0Jq7QTYb42c7C4UgTFhv/G4ZTy8DJe8/
gJ0Mah6vZMKqaE8pn7iVZm+xZHoriXphzwEgSXKcy/zVZ8U2jCM+q/9yUd6PY3LkmLmjqNu06XNx
TVzbUjzNs9kMTLXzVnGfhJty7m4kSI4l+5JJTOi2fGr9p+ukaYY/NV5vErR2w8oU9TmRNWZ6oBs+
Xk/sVDQfPP8XywfJteq2tXdmgiVT1duEAy30WWck/W+TP1q083T9iTiW24hNxg0gO5IHnvgngxGT
GQ8Sop/0P6rhMDO0gpJBHPFtKZ/1cB/O5UNe6sOUffjqdSyW+4B3OZ7P4HAOCfGcgehM/Lj6Pf6C
2zg4q/UcLzAJ3BW3SMKPvu2odBbI9TxVMb1J7hnINxeAQWL0GS9HWDnRA1KiQcvriBZssOl3aXkp
M+dog8fCu4+7P135WEUvGFOVJYBHpkiZU4KP0kloxrmaijuhfhz2rwfOu+tQ53IjXJ9ph6VEEvf/
n9GuJyHmk9vwofroe6jdkju1IFtq49fedR/SlrrZPwrmy820t5HcW2wlbhH/UZwPWe5u5tFnlE9n
I1Yaq558S1LuHZw1If35PCdPFcdSp+wNA+Im+izwHDV/SgwSCzOJIduFC4Lk8F+NE2PNnrXkjl3/
+JJ4iP4Ns09FnsEUKADw0XL7aamRluznSl5SuXfXcfM3zvjgzT9z+CMt0iABwbU45n20EUt068B2
IqE3MltPJmfrZF+iT7ZO4z5X3NKAhjwyQ0H5iElunzTwwdnSgVZPS9zyigm2/ua3LV2AZHq5ZE8t
Mk1QPY1Uw+Np5AZ2imuZ+Os20Z1g+q3KW5IRNYAGNyeoVN83TFHqHpvVh1uGu6vpK8nG7byUBMEo
i5i+Jdxd4LnoweyKmsMHeOVtOJilKR2acHoMgvKEr/LcDf4uW08xClabfFbrc8i72AcMjsc/LPJi
6Gx3Hu/B0t3WV2PYebXFc5i8ef69nki/KX3XOg+LTwYFqZAmPkIXSbDksF0W/M/zGp8E0Qj8IFs3
V3i8o+1AfcEIbd87/n7AnQu4p+G9yOYXAkPK3oX87QrwBpbOqnqJxUvnfI3d+0KOZl3vZn0O6u+W
MjFgVpliaSaxH2CU+n+NOCfpZSg46sqORngbuGIPX+BG9+Im7z56Rx6t3gccv+xB30bxKZInj/5J
dl8xjBV+fMQq5Cz726nPXjy713+CfUpQfKSnONU+VmrYwpN4AxE/grMs/c08ExLBg9GmPr2/d5uQ
8AZsl540X52IxuOanzFV8gdjjbXgoNliOdstiotfwL+q9cHzqNNSLJT1rmsvdXIK6luYb9hT6drn
5D8duScq9k3kYMw+Gd3hmv32gn8OZ1qwkpcgpCb1FieS8KabmLAbLhmRPZXhbXWdB8CYwaoqhv6m
5LcokxcZfdD18E5dKvKD1Wc0PCdOwZtwb/rsNqOdjVamuxj7r+FZiQdiUfnFGYaj7/9pg7uCNtVA
PGiRbcxpNq9O9l4PZ9Bqc/0giQXy12T5c+A8aazcoQ+2MwQahBQl0v+QlHBpHmzSM//48DUfJF1e
JA9x9qfkr3PxzK+4hKX5AJMCrxbrmqKGwTOZ/idBMzFB84PPpH723YNMj4l3AFk2KXA97513VdqB
S3aYS6t102HlXMr76+QeVxJFhrsZF/Y0sESklfvMnBv56oKnYYzgJr+uFQigeARrviRyNlxnQN7i
6tBHr2xi9rDFzG34UPLaE9nfwG5Q+cdC6dzLszO+NN4dybLAxX0HADHdDfal43FX6jUMvwSYkQ7m
nTwlyaMAQJR/9fVdwcFaYELOPSbkcJLq8C1zzlebZPulG/NX93Wxa71hHyNoKjE+QZAtDt1VUKoQ
RtZDhe1rGO/C5JFvOckYjmVPYrrN8cI00Zck+ufO7zrrkFmYFNJr57B0WPJEUZUOd5l4nUMwQPgm
xPLgrS9hQCK6e+ogsgL98fx1P9Xngh4mJi45H5uQyKx+L5ZnDWKQstktHqNR3icJ6JD8lcbTw+Ls
iktNmz9zIBgUh75kADG3h0bzKLTVW8iUqx+Xi1uzK9M8xA7mbhwWwfKh/ZeViXdp/8b9SElOXvC6
u0QS8+pfY8M/njpm6A7xDM7be/BqACfcqUl3kdX8T2HXwZS0zep3Zyo+GqsfWixH/aR2PMGfxk+J
AHXZzh2x3azqj5PHb/U4/cR9dajKZIf+ieZdgmKr+rsmLz9SL30PK+IVBbgAoFaFu24yl+vHq7n5
5BGF59jk9okOBwsZBYSaD5UMN1nqvNe+co5a6Idl7HDxQc+e7HJacwwZVnwbj0rdTPZekELYtJn3
Os2MN+sChvi8d61/Ub4AOXB1kQKenhY4XeHJoW/ua/eE3fnSmPk14BcfveIZjf4UF+UhdtWtzT7i
nPwZPRxTqFDuZs89D0V0ronqpYrnvlmBqcDGLpP7LhU1tXrDI8pJPzGzdpuKCHBMtRiM57KjAaTy
X6f0qKflKAjyCI1eOqt1G0TqwAqgi1NOp8ICQsFCBG/wFp0c0PcCY9HZJ4acHMr/XPMhNsNhnOWl
KrA8+y6CoNwMhsuqBtyU/5uc6RKkct8EOHIHvHeWvbHXI68YH0hSfXuoPC3ld+85L0KNmyUq+F3r
a2AYXI6GCQfui1+g96DA8efWq8HQLP/o9rbMPUvYLoRtJwzictQXYi33YwGqm4DbwngxMmLcyZCn
vnR3pq8fAq/BFynfoLSdGyZNgck3PpQJjUOu4mPpaB20Vfd2GN/YtvyO3MhGLOFQwDaUerbODutc
oxGGnD+hu5c8d3PMzLgh+Zlbaq/IYqJ1skci3yTl4/GOb3EvlhBe6wCskMDWVCMrx7B6FTde6Dx3
s3cxNZnM1bRHk6Ft2eHWjOFLtHinWutj383FFUiHwDHJmjfEA6gzTKfSB8rbPie9/U+o9OSXZieL
GQrsiEmOqFXZQMkLn9t6OZp5oUtNvYMv5jthqqesGv9m7rvmvSrxAFITnhIDVc3FTW3SBCF9IRxd
nqdouW/l/Ku9+b88YdAHGAJQZPGd4gNII8weeDmrjEa7ATXrD8MlXq4hav8ByRljWrdPtXfpHPGk
/MUepGb2BJEJw9AMUkHK4SfJp6dl8XGu+dMuyey2yN1fnVD+9fhJ8l7ClatODP5umxUXh29+JC8B
Y350FQE2kNla2ZAwp5d6jWcwAKMS1/kWkrSFxX2NhXvrLpgh18nVRdQh8k/nWc+PsUsSXuvAuVAA
Mwz2QY2sHj2rB0ADV5bXb1fyhW9eKDymlYRbUuPzr66aWLK7bA1fh6nNtk3vUtsQG7gJBW1+0jvO
0S3yY4VZb1X2KfI6F8eYl25XZYju1Bw9csVjpOYqfWkHyq8xdNV5qmrveckC/wQVlPlxMsewa2R1
a6TT3kbtpC9znzI0aBlDrGWMR+GnYQy0ittopqBmB2um3W8lPPJoiY3xqbaUanCnnAET0dj46W00
gnau+rq9jYdWvWkfCbJLh5+ui64OV/M2uaUmQiMJ4U1U6H24EpELqhfTGl7a1UkO0YKgAgNFfbR9
uBUdAk4nBzY/WO6NvkdiLrJ82ZajZbMAjBssIxj+UTa6gychPq4rncka4eJZV7IoMwZp4rujOWrT
HJpeIOqufnycyQRvRM7T1nVZsss8jUii6WKnRn4snhwPRWRW8OzAE4re3uv0ivcpFrbaGTyk7BGh
AA2E2RVeDPtUuZQ502XUpd6ZtAGM29a/0cI34/YAPbK5nS9Rdz1PODL+BgRsb5yFalr1wVNSpSOV
TVlt4RTgQ/PGfstCAowzeUWlS79x61XN99KF07Hz6o9IJfhswzW4sfVSik06z0Brcv2PtxwuxgI7
ymMTc34zJX56Dhgm7AeX5J1/tRyXY1ncFcOVUpzLmN+bhJ7uVu57pMej8Q3qu9+Q2/XpZFdD1EPX
QhFSX7BrDPFTOrndqXUJ2jS6GYj/a9zBV/6EoIgH0jSSP2wQT6IamBLgh/xtGhJ4JxmwN1wXARCR
dXwo+jLChF+u2xJ4AD+KhX1TNoYnySt3i0MBZkjCagesjmmY9Ed2TUZ7VQFyGyJXb01GooUboe0I
KoEJHa0u7/J1+g8D3XTXliDYetcPT7OuLaqB+DNFQbuNq7bdYwVhkaPM9F0ySPBpV92mnH5R09l+
Vwj+zy5l5BIoZyBDWFW71goybTrBpthoWF919svrVJF4p/Je2pQ8l0HfTsOr3lNEz6vW/+ZSygvq
BKNDUfTbXjMRdZeVJ7lvfwFal1+ytBaXUZzdTdnE8tUkzLnys468BAZa1Rpx0TbJnyIbepsAOsMN
X0BBQBGHhRxJpRrdT4d2DH6JK9CZJcV/bKFzX0tNbhjjjLtXGf2k6HqK+hlRRnKxAaBBnRgHf7/a
vLjtPD95qlOXTiOSDHn6dTmvmaOe+CQtJzgYpFiPYCVmnLQIJs302CjrE5siTxYrEzISsMURHGaw
tVNQED9vFCML0KBph65Z2D6lhkBC7RrmxaMFcDWmlNRJODP+9aT74VYiRr4EzzGI0Bvp5Qr3Fhtg
ug8QF6jfy+ytzZkCabcV96ZQBEY9QsKnaE543CbDUhK/YawqWEmCCdqoSxj7pmLCcx33zzhmDq0E
UAOem0LM9/OLjpoZalIc4hi41iMMHw4LnvlNl3GuS0OkfhK5xpSReb9ZmCxHOgDAt6FRxzZmtKdi
iGTF4rN3I4M9GKZt9Rf2C4rU4MY7MQ5Bu3FSGpcwbsCfutmVmgXbzMmS6F9TRqBa6jRifI+FJicp
dLuaoZxuTDTMsFPTkE0ktXG3XpME57JdmPmVELajZR6OurvWmxOerVrQ//luON5asZYf9ZDcLXJm
ME4VsnFdSc06FC6PZa9AscajvQ16WR4rFTYsvKhKlFhH7EfYnV5G1HkqOGHZFOcfTLWwc8GR+E1Q
1x8cd0yx8wFxQwBKllNZ2JwDIyrdZ9nXuty1eWbvJsX8eASgAsEW5XuMmAcugUwURQmlkhD18rbo
Cp6alPgXJ2iO6dXD1lQ9NtsJjHUhAWooS66lztfuLuUz3ztO9LVYJHd2rssbX9r/cpmtgB/Ebzyi
acd8bkz9+lbgjOyweDUqAr+WGfNptD8TmMGQMgXM0GXeTecFKsNnhYoJanDAHNXrAGpfag/upMDW
Fzyoz143pttyFqy6iYLgMpZRc6/ztH7w3Gi5hOR3b7KuZAGNZLjrrbo9QVzKbtJ5aC9NlbS7oMhB
dLVx+ovHyd37FkxKiYH1uAAz+PThb2zb6ww3DHp9jNY8/IjYynM/mkQd6tVjC5Dbztt0gTUxKsyP
XRyhW6uIq6uYzyyMeUOq5bYIrY/HHFZs3vnjlkpm/pggD7E5w6OTFk38W2epfS8av9jyHNAxZfg/
rESwSJsellFIUZkKwpaBGudL6kX2vzQO+aEmWB+HLlu/c69mgQV6H8jBQeF79uvgWa2u++0UTTRh
8vLt45L2YBO9JOIftyYxseOWRsQ44yn0gDtKmUWXsB+7+5xY4r0kI3603pXdfF3pQApl+cjaFBNT
V9QGrpcbnCIjiTNMtcvIvO9O8FKQMOuc975O/Vu0KqrPTr8UNWGLJEr728pYCvxiit9xqUwHVc7B
T8vQELE6+KlcC8zb4FMOZ/WivXj+XpUCUYm//VjN1Xg2ku8Tg89TkJblaXQolPNqfQxgTR7bMZzh
h6j+0GTC34+5L88AtzUW4DnYV6Ko73DwXVG+bvUmB9Ef2oEwRrOCUBBQjAjn9/CR/eBfsrQGuRUv
uJn8GWWuBOKY+fduh2fZr5hBaGPbZ9mBuZdp1IFK8fD2N6vNrpzjuDmiG6+kwWc28oSBTxUO3dZN
uMzCsnptTT8eww5CZDnkBHDyjAT2CDeo7cSrSeAlCg8+Wr8GrIPuZ4IxNiBMteY9sA9TAuiNHcvQ
Vywt0Q1Be8YVgGxcE8KosPgYRK6l7yEl2oidErBeNyQb283kwTBzGg9LjOET71ewRQGIaWYh5Vfs
dOWhDESyY7kFfxThAwgJ/fFCtODViCbVKcN3b3S7PZSi4HHJl5K7KACYNHqAHFUG6iCHTx+2jL/G
nhj4Ak7pkEWAkS1lxsUjfLtjGnLdQlQGp07n3u1UcY1q0usgWFDhbSjahwhyxY2NsviO7Yev4wCT
iTMFJH09vjNrqB+RtWDz+OFLdfVnLbYOt4kP3mENr4r4pFfnmCbYj+ooLA70JB9jb4rthB3gWIew
ZYcJM6RU/sV1rm64sqZOjPFT5QrZCNcE3WWLDGQHD8sStqZL32WYaBIfWRAzxa5w9HQacOnTy7G8
iuRrdhfbPL0kmd99zWnY/FYi6rfpUKH2iM75wAxFkpsOnDEbqgLO3Pa1aKb0LNwQK3PlBpe16EJM
29Dap45BZJjqbGt4gb5EJstL4w7FSfmp87jYttxaRUir6FxGAS2UVZNYsRlj+a3G2jvyuK8X1heQ
u6uDGGhDYcl6l2swf0WmbzfrOJKtHOCQUGOhPBTMx4o2OcvY6+/TnPJub2XocfGWgffQ+810EPXY
vPUQ3IZtTszgbS5L/08yUaTuMJ9pdVqU9uk01jgdSIPM5bM15G33Zo699bbvlRu+VhntU5NUERoB
3Lxgx9aNOD0luHVcxIlxYqTEmjVC8mS/m/CB3YnoMJmxzBrTxKKDuIgF0bEM9dUU2zbXcEXkJGe7
umux83lfm3NbQ43cj24zFPe9CjVZoIgvT7yOMai05yy0Dp1bP8MtbRiXQyjqOy7Bhb0c8RGnpGGS
mLnO/GWmIAURpcdpPHnRlKXcqaA2sBdbDsH+u41m+xlJ4qpXmW7Wt8MK9oskeu1fc1bMgaj0Ylsx
glXt0ocuaALj6M+YUxAZ19HoKXtq09StQTRqSnwVtHH4o/K0i36mkA138IyBRWBDHtuFUVgqwvCj
ymd2p1RidoLHKVgH58XLq2E+makbCHjTDBsk4rHpCAFIwGhM8xonhBidJTMvfoCrlgVvccIGARYx
jUWZujcNaWj1Jp3IH2ANZjV2YE86RcfN1lA793KNVvI842gD5mjKWCz4UcLv3Y3KAFCXI859urs1
Iw22dsGIqW+a5m0/D9787scLDNahDWb3knTTVNGeNAKHK6FQwc62oqsuqRYUdpjngulu5BEiSyub
iZBeGPYNGEpOZmrSmYfgCFFsKXB0lmK6sy5Uu1un1LP8iaOk5mdDY5IO+zgSQDX/cqoPogex7Jvh
pUiGYIJ72QxxfaBJ7DUeOS/7bOo1oK3qOLXS+2Kyxj8OWRejUUdRmNdf47Tm4nUJlOrvIkpjMihQ
6k3xXIXegEWNR8e/7o8j8RuZnfVF5rzwWQNQlq4rOsaiWAYw3XW6Y9tK73kiWTaisNIy5mjYosb5
jjkbu45bR4uhfs9L8HpLGk3JsVdln933mvjSP52vcQ3SXPbauffttAR7LxpiFxxbADbF37mVnxX/
klDU5r3TKsJIzT6jHGcTRIwUE4TS96OY+/7YAoCAG6QqaFVLz3iGbEYyh/rNGU0rEIBMkyBqBNZ8
2LTRyddkvRyJnogAlhrI7D6XlEHl6e/ioms5qBPLubroAbTWjZJLzBxqanWsXnWX84Vt0sqBwcEQ
YLXVIVhyRJSSdX/i2ERB558QbYLlVrlNXBCq8PCfeb4ZaswFgVfDHgGzI/5GEAVxC/Xj4N0QYlxe
nFDHelvilV7xaIaa1r0Owqe166Cy2r5P7JEiVaodl1uYMtoqs/BDNx4FvdvbscMZJTGvJLKT0X8F
e95YyurluPRE7E7pzjL0GQ99EzF/wgSdLYBYgv6/SHka9kfa2L9t2OD7ohTJWfeB1jPtajLZMN6a
5jOcnHZF0x4NioPMxgbZqscSna9gLjeg8mexqbVfwWzmhEUi1Fg3LJw2eojameqPYeY8i2OkMRav
JETU4zqP80ufMW8AVTkRWQMtQbPXFwF+p8XkoNqzdmbF1AjGJ0bXaq7HFnVWRJBQl9eEd5OSD2Sl
qphRujtEcl81Q0o81iw4CPLBEmbIbC3XY7PE3fKz1HXjU4P7VQFQZSpoJ3ze7oNfjhx0qBkhFoGb
RuYJ70U6cVWx3m2dGEdOMeT8z6iuejfcr2sNYgL8VdDubKd4UYNak/ChGOj0yRtb9084B7jeIOUQ
Y807LmLMGN5pHsEEnG3QsH6B5FvrQKuYFO9HpRe1TfTaffhrku8nj3lOarPxoREMkWzHr4PjUFOE
kUi16uo2cHGQhhahdiniEUunmVip2A6s/4BeHSVpchtFAt9D4himrlH7Z9TMfZuwKcltMWAv+F6/
EnPdSxB5zpvIsaaoKUaFchp7C9YEhaMfiOQaSURDxpgTUo8yql74YmD3uEdc1d69EW2CnUNUQ821
R4KS/VqG+r6PufvTMQN5kk/Lus1FEOx9tsm/VKBCyFY64THqQc/VXcBCNFMxTPAkljARsOv1Rjte
w+KOPrILfCVQsjpSC5vjCrAFVaYeRwdaIkXBwptR1H+1pwW0Qk99eClHHG6aKx5AB9F6Gmo6im3c
1AGxnmJdhtdJuIq6Owya6+RyCHdcSF55L2glyydnLmhF4iKN/xnHFummtPHwb6Al35ERxt0+qOjX
98fsxbJE9bvBIEbCln/xKM0uN/GfHH81aQ6/2ld8kDeh50AiIs+2hM0P4Jv1oBLoFQvuYraVDVB4
muzbcJ2DlyJnA18bXqcH+DZbfJKcg/iSDWltWAGn0MfPROwQE2l79ZYVBEh7SVUxRPARy1DFANRG
cJsSEFhese4vJZl/I7GZQmMZSszJXfaa8aUA+qKnXPIaH6dThmx1motqyzu/fBb5shyB/WZ7WUXp
H4Saf808JcwfMBB25lnKsMVsbRos1rjpbY2vOqwrtZU631JaLIh2SAi9jT9h8YDMz+vyNFvWhqau
7Y6EwMOzkzpg6XOPS39gpKPm9Lsg0He/FJGPbsTzfRN2gfNHpPKfF7M5ysaxdzKrdPECZ/NWslMT
hGCyXGoTTO88+v1vX8DNvg5rQa7pkaxelz+yhafaa1tXxwbFDujlYr7WZmyebThAkFzYCHGTLxwe
oWOy+8oE9pzlffMkVMZiHL0k+7HBaZxqmZ+iYFwgljnerZ8SdZ5jHEc6qir8MoF3KsOrThLjlZRD
qE4ZCMQgIayfRxVbygT2LLfsAQ+zmXnmYlHBH5Wo4K9ta/9JR9o/whXnOXR8JuwL6ZQ2RhCiPoP/
0wAtbjUzRlEnEzZ9SAKr4+Ngc2ki1tC6hzSF9rr8kA6sti33zyH34LBDM/xbj7PzRk/V7cbBIRxV
LIglbKugR1y1ZGrswa7jLRZfllUrRP5M9O5yezEn0IAZHe0570mBOSZqyvEyEqNNyT8xCMOG2lFC
/fNYn3DWFtZLNFdnUuZqWy1d+xY4ufc3qaoBNo0ZIMRX3S6wBUH+0HjpXZYRcI9gq3030cyJg7Pj
wuwI77pw4DJ2ooaCasZT4DIcZ4ryp2lj58dE0lyACc3vsmPW0gj41yaFLJDFA/kOXD27cJIdRHZ3
AEKuqm3QKEN2fHU3DWo9erKv2OgkyejOBcGT0HfXnaZjwFt9rdcTTjoQ286CPTgi+Ys3T4Cnnzvu
XCr3N60wvLXVgHElL+lRcg6wbTtxN1VThXfc03V+n/VsRFgdTjbuzY7uKn5LFSatElRe2jQ/MJWD
HeGymtQe8n0vcMIR0Q/3bFDAbRhyQpNPbStiQ22th6OwSXLxKDu/Esr6507xKyTuzLosNwdnOhq8
sD67eVqmRgck2Aa/EdPQpFIr7I6+4VSPg18B0oU1DvOEM9X4d7Iq5gOuagxuzHTw+AT+1rSR+hB+
59/YRaUbvnv7poI1u8cp0oPC0PrN98Bl0INDGMjihZSyqsq/Ya7aOxGyyGAvJgcDBoE07+TWJJLm
riAMu/rffhYwyV6tPbutusgsvJMtFouBdN+O+Ul2dq1tdhQGwQtQ4Yc+w48NUWCTGSJD2QQHz0SA
UAagy7u+9EB9m7I8EjOz7zaEczSvaFWs6zzRMGEdUVSFMnDAR4Rjehey0pAMbz1F+34Mf1qKlfuY
keKjdaDfpMs4n/Sk2k+V6o+yJzXiJHwIA5tVN00z/GKGN7yMyzTvuwCfmjOpkGVbDoD3ksB90ZMr
ziPqFzzcwUPa1POzHcSVq+Vty0jeM3JLgRQMKZJrwASqMuACi9I/ddh4yIgCFJ0oK7g4p+o/wc2/
K6YUALZfWR7yZIlZwgh9CVKq2jPffixGskVtgnWS6Yh/iXNar6Y09+VMVHKYZnUDFmsC0ZI3z5Tk
3alyC7zZXs/yENifj9D6etbhmte2QKYvZo0tVCZbIFQaCiTwj54p5EbOkb9Pr+NhBrtYOXvH200m
W45dPr2ZvhRk+tN0Jxb5j0MMpFFNlWSSvgSnN7dvDCLT10g394zTABkKNjz7znCfEwTkHxxgroK4
wzOD12LR3Z1kyLivA/U9l/lvsVhWDwMBs3Ww/DHF8DvSybJEgcS9T6YWUlmxrxcyAFPf3QUBmX1a
byoBg3uXKC2LI2fupxqT/Ls3XLfQCZGCifkfR+fV3LjOLdFfxCqCBNOrlS0Hydl+YdmeGeYAAoy/
/iye5/vdOh6JArF7d6/mY7xhExzC9m8v0sjqoUEs31TYWrH/aHKCy/QwcNW81rbstjEMRIQLmM2y
ytbimDT/rgQaOhi8lecrfi2IPlJlmrxT/sJg9JtxL9h2dX0tbNwqA1EWKe2rP0QEhVbqJXsOC11m
eAoQAhGUvNeoi3670KNhB/15sv+PlofJNqgxWZSxSG4Xj25kv6AxNVi7VRw4nRgxe7HTSf0ZZ/os
FxvZPrTPuZv/hUQ/HcA9HouueKI7bI1ZtcNWwIO7cStMzULyh9lOv0cJHTHyqXvjdcGNB00mz12L
n7WoD8vYgYGaOjopSzve0w0N7oN7FrkeCbZNFpIeitJsui6evsh0cpnHr3qTyBWdWgU/tnJJ/auC
LMEyyb3FTi+n6GdqacMU4R+G9Z2XggJIlMERQJg8buU/nw0zUSj7Lo7L5z62fu0V+I6D4HPRy7bu
vU89UE/Kfe3T4ZpPSTMCXu6pdwSOM6TLq8TTjMECMONUqccgUYDvSiBWQZ+ZI40SXCdpOKR/BMGn
JwECqZw2FqsJ7v3YCi86rXYpEDuaM6wPmKMHgEfk3gQIMm74y7msauuo16TCYuKPyRrMxvAyg9Pi
32fJ8pA6ZtxVTSS4BlNRFDjVKxIjMVThYJlFYd2jGfC3jU7wGLbpeHEW82PKMjqvK9FbBGhYHuDk
NrIrnLuS2enLxdHAyJud0jJLbwPVnLmPU7M74Q/wakANHg5vogwQMSEDkZtI6y2wX97eI8uqxg75
adabtrXRDWfOUK8m3x1Y5b3fpw8LL2d6xqhddpzwLyT6j3RpX+yIVRiyCj/T2KWARjR/gnIOTxy/
CXw1a4oulat96IbK/3Vb91hzSz4ZuTwVg/9a67plsol5P861/choGHziqgk/RtF+zI7Md9zhiBKZ
4T2qq3oXG42Tx86OEQtvpKrSJ/O+kCXmsye/Qp10p1X3mTETvid5MJ7MSgNV4CuOLJOJeNtPobvQ
7JIX1bGtKFTSXvxU+XV3cEBPl3QCrDV5HZ0wYt4vVXHRlULxHY2FnjFiAmjwn07dvz6Vtyps2m3v
JVRWDIDJUhuxs6SNspgv0I+w2Q3J2besF5vXRDSbn7ZB4qx4Dg5hiRgNZKxdbrWsaR4tinNFlw7Z
ll5fUfXGO+PJ9NjHnkVZorbuuAHjc0UGbQ/9qJ0fpQbeegYLXxCjwVM4l3H9cOL0Icqh08Rj/ke7
XXNIcWPvhJN+2w3piIJFhqvUsjWyPcCPexdeeJB9FOH+K6KzL/KCL9NE8C9aSxyoVqq3rRW5Zz5t
4PpqaaFDWEgTF5+5flMsDZVVyg4FaZvBdwkNTQO2ptVE4Efp1ZQxxX6qz7MrMY6GKk53IDrUWV+0
qrdPoR1xLEUiqO+XeUEUKEiCMooYILKGffSY5eEfxff5l9JPfzu6Vf3q5az4yAYtT1bTm8sMsvi2
c2tqY9uW1KMaI0nibCShEgVBc00aACrajcbtGLr90bZYujJJWWeg6+ONa4A2IsET0ogsjnqnCMDh
kMj0Z3vpMEJU0x93ENzzfE6wpeP5HseGQJPKvKulWvszmbDip3zbR6kXCVmjlDyIC4aGR8trqtuk
nX3M9Fn5opaM+Ak/gJ+oT/IDG5TxWJZWdA2GeT7UNWETrBLFi+qG9yyz/ZwrYU79AhG4a2cV0alM
2mrHZ70jV/uYpBQJycUFhFbMHKxIwOqVwgxez2zdX6hUyukDsmg3CQFilBYvuwGmzCaVEB5qr/lM
GL9v4orMGM/fqwfYmVnF/l4GhSyk+OkLTRC5SaH+dkP4MFHACwykwwTayiqipSdq9ig5wxdGZGgx
ouBp7DP7e/TzYT8PNAnrttPfgZzolcErc2RzGNyWk/MFQeGfY2XluWRXtK8SVhOBDTIlc5fH0aCm
jDmpx1l5a4q7yjn/prNT5NUv1MHolEfi76Lb7JqRAcOdHGUXm17OkxkII0lyLHtvZVVQkABPybIV
sD1XsT7A1rf0LRb7InjmqTtFHUpK7IU4evgiD57VQtjBGdJNoYu/ZVD3kSih+tNWespoADlVAc9U
TlyfpGD4aZvpnZjfJUxov+miBS4+S9LbqoC02LKuvpBtSW8Kf+xuw4rEnE4cvhq3g45Y+8Awrd4/
gvByXuyKQL1OmbdmdtVLqeqjQHLYDRmcEpxyR7ujbyDIktdALwkvHsZSMfrFMWfpV8B3yrGlQtlH
e2VNC7a2xpocGUwUzVx3b63DfBIzZH9OboITnEzrzoFwhjzjBVtLwX2uwtjbdSgL/Dexdfuhm3wU
YzCdu5ZOqoDtAudKEp9ASrA297loBpNuYLTOzEtWEDNYLwsFy+Va5ROL0zimLTGBtD/1+VTvs3KS
f4fedDsktpeibBYqmsJrqROq9DQObP4SsByOj/ZuxV9N1eI4zJPmbR5JQ2AY7P5ZsVoLE6p02NiO
bAnMzxwYhRr2DODFi2EBtvNYb71IR/bXMBhnVr8CxlySuI9N2bOi4yT75Wb2MjhOfAxc9JG+UASa
IgpX4hLACZ4Wg0WXqGY6qP7E8IPc7aXhXmHnSU/dPISXulF/8zH/jFWaRHRoVtB+EZQZtJeS/gkj
rnLEW+yXcY/AGl6XfIA8LtzfvoWtZQZW5KHEWrqU6GPEzvFo81SdpJkNvwP5ZNzxfbICwtJLN5PF
lkRXYMQc8FP2x6Bz9tqvrTcAszxjeFf/VVoEJ6mq56qkVwhsJYENQWlrOPdmb1v1G/1fEUMbv8hu
4A1XzS75fhvo+NSp4SHikTuFxNXpXOFSs1ZohxR3dj4Kmm/72EZQcAauCcS+8YLFxVk60b8kh9nd
s05tcVJtmo5UTG0gPMwReBqCqPaDilJSI6xejN37O+U67iHHiTPP8YG6gZ/Qa76kgM+iaV/Rtkuc
EgwoBUnDBL5gUJJ5a/jwGx7N3JN/6Gbh6eweprQj8kmYaFrtu6J7+j/WMga89quagPS7mI5Z6z1M
cwL0pwRam58MWVjTnCo4JOqZP/zG4kOw12JZ+15l4SEkrhbXdzMpwMG/srIEG09wqCAjTswcRoGf
653uf1kanwJmznrijEHrGF1+2/XHzCwVH3xzO3E7JiLWDfl7Ji/ZQrfV8JKPrOvvxPAndO5yxWOB
eZ2VD8bL8kw5GdFkrPd0Wov4B4/s1vHoGqQUxKazK+lAlwDTdHV5J5Zf4wncljBvBwUMamda71gQ
PqmSq64LoqhfGlab7VA4HD04NHuT22b8YrCa+DzSiE4b15xFM33lycjUNt9VNsTDuUwBWtZc8WOg
tqHG7Y4h9gla/r5s+Ae6pcB60cwQguVwySswhzUZS53cgfezN56T1Duz7pfcBhmtUIBZMjbJEer+
6GaHgurMUJcpZ/E0HvH+3RkyCzXN8ixwMNjgce169u9y76zdqm5dbTIJri3y+z/CO9mlS9pRE2+Q
LVe+Kp6f6VF91KJ4Tvr1WOq/fUSpKuNfM4MZwRwKPh0SQQ7bj0MP08i/ruF31nvuYQDjOI31StVi
F9gDygwRr/q4uFRLdShn69DEL0TYmIrmx3rGVlNbVr21NPfh9X+MU3HyE+c2rYM/kRbvblI2m94e
w61JnAVC7VvDWrUnBquj5bVIP3TXnxtJBDhxcnIrdkgeD3sClbphFe0nFbGi86DM8uQ2IdNn4X3M
s2ArDSd3aapT6noHd4UpgpZNMajhKvHn25wEpYjl2fDtoQtmm97lnp5M1D1cK/g2njddiQMGO9Ko
BKrm+okSeqK1a7rEU7x5i+iofRJtY3YKJqihmqzEkkhaSJb3YG6v01qKFXy5DChuq/6OBNyyghSW
SulBSeeHeMpiKhnLbTDXCmPjasLwLL0tpdlLxbzUdtN0zLtGH2ypLyL/Cr2E31aDyTcEDswD4GFS
3YiJJnSLHKuY/7Ukca2y4zLTQD5EhqNNLBTDgez7fZ+tIO/yTzw1b4PPz35ZqV5ZYO68MEH/dqaK
stz5QXBOU81a4cctQYQZ/Zx54W5akQIYcXguq4ckpCo+9kCWDOfYgDVdhlu9REcbBssUpSef6Pm4
TvqypzXTIVA5uW9tiA5STiufQsynikakolUXRY/S2NYvMpxueszEpVqbHkjwSbVL5/IP92teyc5A
5YO8b0L6eUqsBll/CQgHBkn2IsIcaFjyVC8Ll+/lR4/yD1o1uLrqijn3Tif5SZTDe9V1vD8rij90
fNCJ/MAe8Z7i2YqigZdFWRyMoSbOOK9VEz66Un34vfisqT2oQe/byZsBwpMFyZFFLcHt4c11KdEN
47sYZmlXeM/Y+gApAqls+J01PVBLB1ee9aIcxJCJ8AkL/ZkoaJAQypJywVQNCN2LHwDMbnOMlZzH
b0HxlfTTtx8DOTeD+7rgsnFoi7gZpu7OlOY1aiTvU/cVe+BbbOAqlNTd5QhhFZ7+im6HXGJVc6P+
TyEJZZX5pxWbK9YLrg5oqS/Gi7cDLJmB+vLMLDjDBNe2ouzfYTaccns4uUPyFlbtHi4tO1pc6ake
SXAD9adEJPYb8BSkNgFPGBEggzzaNEDeGNLmGZlHZ40bYklgSMfFX+NnDsgfvShWQQcXOe+Q++mL
p4tNDr7XCkh9BwXrNJmoZ08TvbQ8QxoerayAqQpJmOGSrIsou0dQLdepiY8yKz/yWfCizJbPwWv7
bYWLP6n0znf+AtwebG8Psf83GiRIxvVBj5ozonC7jWqiX9r9olydd9H0m9TyqUzRP4aCG7q//GqQ
PDrnd5gR1CK79p1ZyAk4qm9GsJmxDD4mz95l+HW8ehlvUOA/RhKsS1PeB+EcbbSCMz5l6Ycw6qkh
PFj6T0gkZJasV6OpY00p+ykSwknUPBmR8IOGityEO6fxHmpKSiUUnQr7yegnx462CUnKoczy28AC
KBPZ91Ua/q6fOo74G6TnbRwRnWmbB53RHCvtAm+VdvlFgoFqRXVb2su3PytMVAqgu1dd2Zt/qSG8
67z54Ed/vXZhT1ub+mTPBDP0eNJyxAQ7mPssRgBHjbjDP/Wmk8a9jkNUMdantGOH+cnVitVAPT/k
RZQfu5GTMecAmMxCES0otrZxOCr9+0ZwEPuFqx/NFD4PY/c8xNkdSKdf3ohHVpMgDVHfOcGNVT4z
fHzR/vyaxfnvEC1ffqmBQSJ97KOhoCuzV7gQcMzccLkFktSdMzZvg3L3mKh2bbtWI3TvadxfHM5x
QMzvKBNvfjcl+yCp2a1VJ7sKKuTq5jVlTdgl3rVkoni2nGih7YQGzbr+Z5Hmwc1wiDqxd9hSb5Ue
FgK51mvpcZlLS4hquSLCEaZOvM8DrrIy+4tG8FQ7M4qAz8Gso24hreA8lbr+iV0quGIQoA7HpL0a
opO8B3ieQynPZ+vBa2k0qdL6hdDZe2m5ei979VQ69Zs3z+bc1DD82qIFE8TLf+eg4+9SqBnkiCEA
iqGBHoZEhl1hAfAkhyvz4x7YCLQa+OMOxmwOm4OnxGHyioc+ZOaJfYMhtqw+WLzycAfO8+z4z7Ug
pG4lwUOfLBc/5drg0VQo6/u0pW1lrB+Dtn7rIZIlQNzCKqUryZQPjvU0UHoGOBv9WdzW6KVFUl8i
f/jymoK7iINChK0FoGREwR6aaNbI6NyTTR6HftsU87HIAK4lES/HyMh/qo6ek0RIiCjBvO85IfcM
ayfuVI8mG39Kvh/GdJroRB5szaqm02H1bpPtqy3grNrL91O4Doi1h+tJ44RGQ0R4Kh+yrn5pW7MJ
GpsoeUYhPP6N9imqgNC5INqjJc9WesVOmei558d/Eyj9Yil+scJQHeuPIHL99G+uoGGk4S0a/Xwg
bn6LPXilLx8LvOCO6/8Uwnz1aiGxN+Mvpt/nRTj5oymH11q0bx4NKaAeyGwBMraSb73wnuVLJru1
nAY6XpqaRaxYCNI3xDCr7jvs6Q3I4pIquMEub2M/D3fjqOhIIph3k1VwuAziyTYwdFh5pns2mU1j
tOZ82bm9xzWcmGODP4qf0d0oFo6pkE33VdtYBrZ+Gy+8H7imP3kAzZsDezgGXQPtxt0Vjpwkg1ML
gbrCYRaSjVhSatlKvrBt1VnV20h15W059AGigTe6ojn0/bDA4FIuHPLeS/sSU7+V+gdHtYbUSOLa
hTwgdZDN1a7M06+ELyzgiCp4ofU5ndLv/Jcc5451cuq6IflNclUr50AiohA4KegPshfcfCSxugpn
A7AsxDWjAPvOPWUupou69piqwcPpmOoKonSsSXRPjP2J5ZfXlkUFHpVWX/M6v9gM/TNVESUsu2RK
xrtoCq1LWTcUt+epS/QrSmKQulCiZuyGB+E/9Qm7JH8/9I3THAja8vQmIWbqTaJCkd7yHef9gwZW
9Z66ts9PQOFp21XIvcXWdFPXnAku9PnZkWlyP4CcIiHbY0y39QhluOlnzg3eMvBGav2nbPxIHXqZ
dPE+c5Ns3wzFX/rfgcnMdWY/dIMTy22NLXxni8j7kzu2+EP6wxzlsMC5YMAfaOV0Z6jWk8iaKx+J
e7bTrKHrWxf3c6ZAuCod8MCgY6M/tzwrUMLCisZnN/DpYsFrnUCo9cPMPXHhI8/Tz9E9Tnbes8RU
zRN2h+Apb1fmXhWF+rFMPFduQ4b8lyb3SUHhkyBNJoXDTWXI+QNEUPncRS2crZXtpA3o0Zgl7FB6
hP8d4cf3cvAsynWnqbnmZZx/E4vofl1r5s3ipWzyMsn7ckPdNSiZ3rfL4xgaURwtpN1649GSpq99
FTnovpRRWucJo8Caa0sqXtSBOzz1uN6vWnu1T8S+YVeGbYzRnEhcu5WWg09Uqqg+zWManzMzl96O
DzXTRwJg1kU1deBtMW57v2mNeLQyGoGEwVriTTR7pQW2Yxnt30kMWHWEnGkDd/1ZE3FKGBZEFoG/
Sth0mn0xyvQaIorfdbrpn9ylT8jN2JZXPXSqw/LjIyR7RwcbP63urYX5CPFmIvQ/K39fW7IGNmw3
mcMFBu91iOVafPGldhMW5tgayfbhKPBZIHS3tZzbe8jU8jmOBaBdYoY5HjTiE9SQIvU9FI3f51tv
Gev5HpI83t4uj9j3FqO3srnE1B9K24mYi5sYuPHs1IambP5OsN2DG34C63deyBSxw3f6nH4PT/hT
u9eNDQ6k1GN4yhsDLKxif0096tQxHfYpWAoVZe+6SJA38p6qzsbztYUt2l2A/+Mejbe9m7IgxveL
q4WabAzaGGGLh5S9JYhKYaEkFdLv/kSqQssosRiXW6dhepUBaJM0pwCBRmUhP5JaBXgvWy9k1eL0
U/zOrR0FkACVR4db5OZnjmv89UJ13BhC7AtEYd2Q71ji4t44sUkpwfGi8r2fwwXSZm6Zc+CzrLuZ
0gBZw2vTBDa1k2SPuayT9yLW/oKuNXQlEDxplq2TzwG0W4HHhB3mOFoUCvBDhA/BmKJuTJhyUdV+
HrBjS3txFxRD+2qHuvlNZ6cDqiyNh2YWDhCYqYzGjyoyr7P3I5rdQcyRtRxZX3loRVSfgw2cnoVG
E5H50jwOoyjvAlxxP4J3AJWiXQ/8IUsC4FW4GQ+KWUNuWFCanWtY5OwA5bExsp25fE8Yu8UmGiWL
aQK7+ZNpdD/t8JJ3n7MWDWdY6sLZi8OYDDyhK/LNnBqoQCxTlpnSmxn1iOO9aLbMDfZ1bgf7K8YS
ck1MF7+Os2IZx3AY8v9hgnXK4CcVbPXAAMGuc2YRPagUxmveltnG001R71pbxM6WbVMbsH8g821P
jbx6WQkDKs0k6cpqXIMKUd1m594PIG1UTub9LpFDIG7AX2mfogT3x9ZxwIVOuFT6jRdYyM11oFeJ
ym+6wzBXDWQs3XwUaU23Hlv+tyhiICQkzL2DGbSlqdlS2OyGCkkq68aEe0UtbQp8pBAPWdTWyAR5
WL6wpCY5ICOoUZtZD8QM0xkwxgxYWT50fdvQPhRQuJNlVgKoB8i868qmeqJTrfsqqwzsfeHM+byT
cCAf+56CiRsrzC3YgyFc+xQPFzYQ34ERLCWN712k3LdyiPFyzR3b0huZRlQQdsnIjAdFQTHSK9h9
YrbKPXFkkFWhx4s3t+wwP+MNaz4DApZ8EoENiHiKXSLjBBTVHpXc9zetytXzYiHd7xPOLeSbFefL
cU8Nat+1E5UkS1Ze1uBGfTME9LLdxAn9anuTs+G+UN5tXeyhLaMdH8Fa3GKv+JbAK/3PRFB0dJlY
ChHrtTnssA1DUEIo69zo6gwtz1OL+HbkslkTmR9dO7xxfILI7A/s4snmpGHTOjkVaouj+Eo7Homb
AoPxuEFOJdtd00LDP22MqHCzUz+s+NfX81ObW/k3Off02IYCZiQm22ETkwAhCWEzxnw6vEi/wjJA
dWuZqyky5cJyTa1Cs0Yshwi/62D1T6yqCxqi+oh25lSS1lmmHBKXM/Ux61Mj70HgRt/SUsPjTFQM
b1jTIrakKfiYjW9aJ1qBwSUclG4AONHbiVNhOG16Mt3SJANYiUZxZ5WxzfI3aGbgFG7q3FZWYSFJ
+GH4KXM2/xvRRGTw+qKPOeFbq3vV/mrGboQjH1CIBQDgnhA0mciBFoOiiZ1LWSQVAGMv6x6zWjO7
s1VgPaE7wxfUA3Yj3D51uFEaUSZqE4WR/2TLuv+OnWztCaA2tNsUHFBv4Aay6q23CyyGhS2tgHN0
qV8nRK6Xrg4oohRpy5C+uEywcQh3xmGXNl0KXXXgCTTwgd1Efss5YvER5xI5G6CGlRErVlG8Tvcq
eOiIdVND7UraK0caJ3Z2FfW3o8QT+sSLKBnxYNoh5MMalyoN6IGXY2mcFCs0OHvPMqx4SiClUAaf
DGXOnbMYOrgOim5XpnzM6Hlg17cp71guq7AzgkvYy5L/q0rT/N33PCqCSuwQ042wAshUvDcLWH88
9jZmMJv9RE3uq9zSWWnRLlCXOabuAbvm2fi4vPwu0dGLcpu1jrAe4wyjQ8NeSPmo9hek1LoC3dWr
98gLmcGmSjJKcM40aj+5Q+4CEWGLzrlc0GlusIysDanpc1b7Po6djG48NXuJc2oTE8y3/At9MJ46
QV4Z2Q7iXiCYTWVaauNW0DTncMWMZlr0XAAqrH8YLPysCL8bPZW/nTAufRYqJ3pWyNh5YnFMvWdh
s4v3OZEfU93zNSxtNtKPwhcRUiUUAVKqvU68ikZFD8Vs+X+19PJ70/dgICKIo2B4uma29i3EmGZj
9W7o78agcNR3n9Sl5iPV+akd8FJLwqW7aBZsBJwg/MzKdHmIcZa8h5Odv7Yed1NF8Ohk2sgh3MGZ
6bvpY8S+b8syV+xHFQ+wfzQBjTksKemMnb0YmMdERnHZMgaXtuvMo2bKl850iajqsvzsyOzDhgPD
F36JdxJXmLPxKOxYmb5hdqNOR4OTIkzGwM9VeW2cS64IHLdYh/y9qeNmGxRZ+c+ZBNmcTdyVKCAe
e7B071SWZPegOnPrTyr/m2Ux5qOma6nYwrrqAn2E/lLQUc9E520aYjXsSoJ0+ptVYVdcfXsK/qVp
F11SkkfXNfVa7YTbme6YVk5cH+sp3zv1/4UeARAhwpzEHsmq0V4Q/ikAewUme6haOPddDhsqUyRM
ePKYtBo3xhCCsGMDC/UyQmhLlv+QV/rO4UIfGJ5YXor4t7TmnmY5ID7+sJKR8dyOzfQXbw6aGWCG
kqUGW/wnv5U74l3pHjICaY5oYD403wXUWuL+aDz48MA2jW8p3+AWh7R7tFKW2XWuwVKBc9lOVvsz
Zv6jG8UsDAihOEwkW0vCLVZSFNvBJ1hE+/w7VMpVCcEkFbAIL6xylxfBE27wu6kbl6PnwiSJ2/FK
xv0nq5NX3JF3TlL4B6tOxJEnj1AzbsCACp42X64zEOUdCu3TjD/fW8ArBaU5jgm4wT52nsFCXFKQ
W0tZ/soweYlLyGUDD1aW0pZopc4abkA5yrJr1aPzB4375RQCy0QNignGh8/U6Y/NvcSRnoXZs1Uu
+6bT9/lqeh6Jn0aUMyq82DjCRH8cXLn3/Jkqj6C90L9A0ZK5JBYsd4uysWxePsykb2EiAmScjjjE
VjDMG7c1cgKkdfgttndl1KLxomUOYsJGRScQawxrP1VYUlrNMn0auTrGmLQ6KEkZoJHQ1y9FMLyZ
qWs3blpS96Ht/WLGsy5p/A21hsgdpTuLnFVQUWiX65r3SfDsdlyfIyZ7FobnwI1wQC8nzMn0dpMx
2WMRwSw3ziWv51Ds+hQtxEryEBxS5NIMmJxt+hRvCnc+68Y9Bg0iEhaDiorV6L5qg57ishGq8LSa
TlMRce/DeOi2YUA/MdZx3SfvTRKvAU0FZc6eoHEVdYaNmwm75lza+NJAbIqfMG6zRGrMF/56+kVq
4s5Bgj4+BcWx88d6mxdQu60Kn8uU9k+YqFh2jMmj8Kv9tMw3VoRgw5X1NGI427Dg6r5dKrYC5C/k
E6renKbnBWqr+BDATvhoNB4DI0OUVcJQ7DT5FaTb2Q3n3ThQ55OuKhjVVDX3XyKmn2Hs7lJvpLZM
h29xZd1RSMBuyCnvkkKQO1P3feq99HJB5JTfdqm2i1s/CG57lga3FvHwTkH6z4gBhbC/ItOwHpQP
fAnv4DBuh1yL/aKpYKiHnYCaWIj/2Wmdu4tc3vOq836IbrFMXQ6qSr69onjhedp2i/PW5jkEOFbn
+yFWOJnSApWdg6RVAze1aM3qL1Si5jVpvWKtEp5fLJYToQyRWgy5KgtLUNZtwB7wkCczcGaLUKrn
P4h2uVd+z2PMYyIMBmfLGi4dhjvcwPONaJ1Po8LPqLJ/ljWmoWcAD8itn3VsP3O/PUAxZQgV2kMO
iaD+wa8FGh4ehKye+j6Ytx0uayQm1KJq7dN0M/HsWD3FJw5Rk9r/aBgkjsTqWGCuuyz00lDkzuNq
r8QZ+EKIh6pbjIewYpCueYJNTqtFCWWmtd37VZfX04Aj3jaXSqG3+JICgnAir9PkI8EBiEXr933s
LEpECBXy3+DMwGQWAExI73DdoW96fD3dW0QhVd//JFrfLVUMOjY9xENEiYXrAnwTvJ/yDIoN2TE6
s5ZRww+NWcXBx8iU8Xf2HL47PrphJ7lftN0s/pSCouPI68rbNi4vJMVPAOcQr+b1sl2WW7IC2HX0
nnantQpYHQ1XLsj+0V0PQ5M03VYm4SlN/8mlfSC9uIMDcKzt8h/Vouw3eotYP3scTTtttiDPJh0n
DVwsfgYpzd8xq9YimuCjRqa5xNm0VzL8RxXssScnc2jNiOisyW8ttkPrUZWHfGj+tKnm9jQq9SjH
5iUzFODVLj1Z45zWB0LmdFcBV9swwo574QYnVQHXbF0sdh01YajYxSezIVeAnu7mPMpPQ//r+9Z2
SMqjQGTBb/RHCus0LoqtbcPkRGkzYRTk9qw7hI678PpvFYUNICRIchJP0dswGzgkS/toJWrn2lCD
DZeRYMi2bAjajRd6DE4BO8W6W+6LOX0W0/Dcsj4LKUdoSApvzFo+SN4WnFO9lUNiNjHZKuFWMDFx
PUnxxwTMZ6hS+EEBepbhJidD3XP9DPX8FYB9ptEGOGXt78dpue+yblcV3f8+jNEbkcdOHJWnSVOC
zi0eaa+h3oyKu7i4jkH3ybr9UtclqXDq2pTBb8bmBbvPBZD+nl/0pyuA0E/mJyQJaZHKGCq6j8iM
q7L6UbLb9KF7tDmoTBLdpzQaMSNjOp8eyaQfyN/vRCDOEvqTmvzdEGQnEsSgY2wOYD5QbZ+VgT6L
yeFtjtMdasB9NnDaTRD8CN7/HT1zYSS7E55zIglKMVRuIYhb94OfPVKMRQVbtS/Iz6CkjJJ+qX47
gTG1CFeUk+Z8LDkLu3PKP20bhPWbYyWXWGcvLuvEMbmY2GzLtKgwirCTx677OtWCv23AYxvP3I5v
2qmCLpE2bA9dULX7cVDHaWHh0AVsHXmjclOKp6fa9rGQAkdkq0c9UfOFI4/7S3YJTYDmKuyXBcgF
9W2uBYhsyJ9dQaisCd1XjYWMxzqB7wwsbvIqax+W1m8xqTfbGj9aBS5X16woZfrSCH7PdnxKyNVv
Tc79UHNeWWnDCD54PJL0pW7SysZfN6z6I3cXGGUW6YOKUDqXLyhHBqZra3dHZ6xwQnXIdIJqj8m0
H8D1Bz7sqTj4ATmh3qSv8Rwsx76u5z03iZw+GhxkUAisM3WUz00Q3gIaYnc8BOc1cAs0aZoOnNDj
bbpSlpwAKyMFBgii/NI3hdDlZuqcOzeKAsCQXLimxqN+beiJZBXuT9zDcYtGOH1gkGMuFki1zlxc
UfkxqUOLYwAjK+FQnO0pbu7CdkF4yYWNbphRRp0EFDFS3h1v8Wof8kL+E4ULE8qDJwE0mPEsrn8T
72320wc/wxLRJ2fgaPRah+pFV7hVlur1P47OZLltJIuiX4SIxJzYkgRnipIoybI2CFkuYx4TSAxf
3we96UV1uSyRQOYb7j3Xz7y3RuFB0WXxhchx/BVZtBWgAdC+6QeWmy07kKfYWwh2K/v3wkoeqqYO
ieFXFPh5zDl7H6sK6msy/CsFrjLbJRXNS5L8SZksBheEl0/QAi4wTl6JFr2qhKIad+83yLyZDFOK
OC3aAIBoT0VVsqL3W8lHXn5mHs5oeEVh3nkPxpU1/N6U4nKgUIkwT+AVzN4nntud1dPDVgu52Da4
339OS0VgDfWb31P82ND0DnQWzaad2QV30iduOBoCuK/gv3DHZuch4RnpBp5qbMOhhVUucDBqRYvq
SR2O5XvvwIUqF8EM30CM4PX/95Uq/ALYg/edaxTv7BgMUnxM62jUQXcgxhiJK/WhmHYetMydF3T9
PhG+PGC2W06MEyNWY7F/XFqAi25jY+eHHIjOVd6yyF9CRlV0H65qtmlmv+BbzzklCxi7NQ61OBpM
aIzZLjJx43pFuNY6aK53LW8zY3bSudLEYy+aQp/G7DfuzJ6BjuQllzivQib80Q4azLvAtrxbIu5y
mp3xMBgTCJ4AC3g8GMPzWHoOVkN3IPzLTWeAfR5rSAMBmQFe+ZCoYjhZNYQIx87HsCuoRlsHcUmK
LMBiyev6PkFcDrqiUt8DDMYKt/92SKdpG5NuWHcsa6OKVHeTNf5QQ7JAlrpHV7OTCvYOXxKgvde0
HQfaB0aWZem9ONlUQAbMP7WF2KLLnHQn1sSbGnA0M8w2jNzopXfYrudVeTXYa4Qq999yG8WbLpme
GCrmXllaNs+L6R189DQ/VcYnUy/11wTvDZXtuQoE1NaZXwxP26hHmyFp9KBNuEvtMB1i3pPg9cGQ
cV/UR8yUGJ8HWs9R08kgnWNMnC8GAOxkIuceYp3KIc8PxfeQ8oL3UYRaplDHxakOmgbH8BG0Q5Kr
dqZBrDyGToTzgx2fCt2xDFhhtznqiU6w3OZfx5sIB6xE4lwyKeUiBV3q9EwkorhKCf3JGcMOhDuV
M3aiDZtO+GNQDEm2tK85I+lNx+VmWQE1CxQdMjXEU408kW7+v9qfQaf7WR6qgG1kAaQHeNXnGA8H
Fq+b3EKPOFGGwxhAvjlaENI5VTikLPJqDP0zi/kLhtMLmSt3MSOfFeX4Epn9pZ0ZMRYiOKkeDmkh
OF5A00aZH1bTezI+9coOXVDJXWIcPJCmjP+gPZThCOig5eNImDGUUX5m37TLHZcoBfPZifVzxeL2
3K8/0eBPDxVNZ0I4TF6M2mSf1YprMcN7HAgIzNzx7EXEQ2PqpziRiulHfB8L0j0qb3gRs9sfooBF
u0FByErThZuapjutBEYcyvStAW17HLETVdoDLimZepY93zeW/ieCChNsM4bcEizCNzxx09eIdI+O
4aFEXt0uuouqPdDoN/yKwZ8M08qgWFl7OM2V8znjbJo0cKEy4B3kUMh3BvfQ1cOOl8Wuc0Q8/kRS
Z8E2QBGM2fRHFxlV0bY3mP07MiIgqnjB+f/tqWpvGQ9hKBwsZXltku4SE9pldraJgYXwZstn2T71
3Z9gnIkGKOQ43gc1Kc4HbODcqYQ/1SiFjh2b19BBHbmyBV2Q7DQUnA8M2BP9VrOpOMrRIBJkJAYX
xMmPq2FCqpU6FhGBCikHggT3XlCUx6gGB6+d8oIVqe/9Y1KXT0J2/AeiZzclvj1wk5NIO2df5IM8
p/5wn4BLyni8sE9xt21WfAzm6gV3SQQv0+/Jqrs/VuSLU5425wgGDJz29sht+8wABLmxJjJXcUng
Ve3M/Mp5y0aBdNKoiddGB0hPLFa3YjrRciZIABHubdOK0fqc8ylYun/MaI8wMrPQSoFrMXQLFbJb
tMu7JVnUsfGDMAdhj/i2B3yQ/+LeacjyafnrvdwgwNX8TGZ/uIxgBmDPqG6rK26PpBPP3WScC5NO
uo+SH/gfyQut2asRLQ82wRhfqt0AId3vlyu6+H+iTzFHkBgOzsNQXGwVndTeYJ3EHiD5FBwnoXS6
q1zDlazRJ1FNpSwRlcwygrRMRN/FDP01SeLjmCNlbJBcRDPrXi8B2YeI+w5+z2IWGjtHfHPwpeNp
2bWye2lZSW5GqzoGMGenvCTpqQ3uGK8P/oyAKXV8/8IoDi6gy2pxFswW6unaS/ntzv2bBTxqKwz5
ptbgoRIyQQOZPgps2DNGfDCpwclw/GTa+Y9h0zOZfM9s7NstAsFtL4M1NYCgCF6TS+NLawM+81IW
09uE5nkFSrwZVnH3gCpuEFG8mwMOAmavoZeyb3V645Hjp2HYM4Q5jDTQ5z6vjaLHqd6lPbJRTves
h8IZIrfv/6x6A/y4aHCzjU8mg4izhzfEz1MEJUBFxzbJHk0wPkSubkSxXbyquJBR8pt2CL1uTxOj
GUhWNf553SLgBffi4/ABBbTKv0NElE9SzueZd6pBiYiHeUC007kuIVVt8j4Vw37JiCUXYKu81aHs
zuaFRLbdGmQ3QUBClGZe0cxTskZ8w8zBSW5V4OLbOqNtL39GyYLd9v4bNKEUJjiOrQy4nDC75nd/
RJyrRPJvark6rY4PmUhzJ6wryG6ot53Jw5xpb7AqvcypPioPhLwEBiCnIyg6huX12UrReSC+bzyi
onCZd0XHH1i9wB0SGx4FVlbzW2d5RznjbzDiYi87fGWaEQL/s7zQGd4c3/4gSg/cPtcNzeX4XmPE
BVBgPhfxcnMWkOTZInErtx9pMOwNYyUitb+X2vnrF6oDmYsYRpUmmYpdQS2sMRg4v9gDP5cxfIxJ
0zyUOsaAjHDc0t2hygiQr5GG7LLMueIo+k+m5i/8EGtciXOJHbZMscaGW5ASAGsWhoB9M830jzdO
B6VmKg73KTDlLoApjH7Eod+2sG1YjDvFSCMfOH9jbgCFeZxyMIwn/+LTnMFA+kSAQSa0vGKOeRq6
tzQW/7pcEzZv+mfbbPc68OGJBBg/GBkGC7X/EtWIlckCtVwqmBHQUbn3bHunG/vdqSkaZ7ypG4u+
JImLn3HOo20pMTAS1bpTFn/esu+j7aA8dc1o2zBTA4K2vsM1CbxuSvRgZg03vPc/niT6A9/oVLzP
It0rsAgD+a9tmT0zpNi3afVM6MvNi/k23HWTCTeWC3MPyftfmge3aplhSExF2KPG35LPAZsDmKkX
7FgKXtpIYnZmEGxaLhCZVrCXQw83WZiZgxYyzmh/o5O84u+j1KtcnnE4U5clWkcnnZJXt4TpNDA3
OsRFK/fdwtkSSTofmcbWTow8SgziSgZ/fMb9JunlDaLyZ6fdm48xOWVwbnTZU+3BPnP/my0yMIIK
0BkBkmWkjgh6qEmb7ISpHC9zaxwjVA5bJb33Qa7fszuhX7UpEOLZuDC5OPD04f0oZFhB48gbAm8r
LDu1RdbfQPpGU+zbCJFiX8LhC8h+moOfXA+hy/ZjlGLLz/+uHaCOCchnRN7P2sRR6wv7o2JKRNRh
flJj/Kfr3Be77H+wf03oFxi9ekb3Nhn5bbG5SzP3E0FRu+WD2BmrI0aTq8cyQrOcXkJnwp9pMdzB
e+Yt47sqPjtlg0VZm9ThKmuF/zI6mSYOP/xEO1FS/QvH9m9OkEhQ6TojBtAFi2gR7OlCjBy6eTwG
zlTu2LZxMGnBuHLwnFBVCfciuqCdF8tul47OB3zFLKwW7R1xbpG3APVoJw37xkt+VaptQyvJnlwj
QyPRkA8fkN2Q1iQ89S1XRw/Jm5Pbljw9sGigcKCTwhHZnFPP+2njHE4+4TJUP7hvlplWmPt4cY3D
RF5EiYNmZOiY4qwmpquhHh1VfYSURvcV2d3RK+QhH1cYO7utHYGGDCu6BLi41RsHYRe/Y0SsDtti
rnYWTSUPsNGzG2BzykRdPdduTdhtbb2nDgZmkwntQhJdR1OxaRZoj4VF5ZxXGDypbDeu0AlTcQ3c
nPLTWAcrZX1b0Aa/Dy73Qeu0b2mmX+sI0kcV9T8wol7YdxPjGFfQ5YqF9yMn/bE3M9Ixxvyigalt
PW88GiUiTLuUbdjm40efT3dZuay3jKE/DmvuTdTBvYcwkTCJqpMzO0fjyo7Xekw5/VHPzqAIftvj
O+ZWULNMEULHNj8bxGBGM2dPAWkFvFDNV1JGZBIZWJViOFdN6qPRY033AtJ22Q0d2AKryYori2MG
zHOaITon9DZRAKcHgr5DbUYgFsTaIzTjmxUnzzmjyVqrU4tc4gcGxO/IHf1PxvenrnLPEVFv8wgE
C4p/2eH8RDwfaAYmSP1zdg+V5zNLQ9FB6h4anT3JyYe+Rs4b7UQdlXsBPI/UjJZtD0NepD9+TZ9V
jVCcYT5tlTsdbb/6nRQ26MQp5p2cyDBsjXarCN6Cjri1tbXR8KI3lGsn0OZjKL2EiwgA/mlGXwPi
APRgvtg+FkeQLZPPeeEXKJYdc2+jIPOjCLY6qVMNkNrIyS+ix3CKGTmcJh6UCR1UNFXAJ3yKpOrg
l8s+K//DEbRJG3jw41ouC3QbNcAGso2PSFkXVlPsAmch/8xm0G8D0O870VvJTaBofYm0Yx2sMl8O
EfjB7ZBPP6p2fxuxXi4gsE+y0ve01tdMe69mpQvMjPlfR2XPo5SKvnrEGDPIb1C+/1xZXIk7I5Wy
RD3sdIbcaO08O0QweIRmnSbbWzspshY7wj7mdrTOgLDAbM79Z5bP+8DW4uqo+amv0W4lfGQgEC+Z
LvH+dfBNUnzKQnwyfz25qHCI9UCnN2Bp5GVwyeJwoGzW2IVRZ6QIzbdoy82Nku3HCoitgEHk+LD7
iBDvNGsxYP/p3OWnqNW7jy2um9E4B7/9aT40rXvvO+8b19CTV6KjkG0FeUtbRMZpKtYsKptfrEJL
XlNEACY01Sf8OnLrYOUOrRwZc50QZN7SM1t9xxee01KmZffaJzmw3VScqqg5lyCNQzLTsZB3/00U
ngIo0qHIwP9HyMIMuK7bWNv3DtCr5dMXoNljCBaRKAgyZiFQplfqJo24fGmISWd1SrYM7X+XkUhc
8Wo2/VvOhCXrw9KAlu1XTwMnfbNuaTjs5uolikEeRvgtkvkM/HZfaoucuSomykcfdVpdDWXvTYcz
T/befBBdcE8KsTdSl7qqPBOSUR70OgNIc5qJhsZ0O7Vw+30MuTMTdozbr0uZf5pS3JZs3AV9+eEY
xgOhOLejqc92B8+q6E6dKm8LMKio7R5JUZphlSTqXuZed86JWloQHRy6nE+Z5L3FIR8AYAnWAc9l
51nel17JmzBp9oqm+uWbvKuuy5FqT/Ejn6Ly0Q70JJGN0mC6LFVDAEn3TGLOrxpM4kbY6b1q83O2
kM9mYTenHW4y992ckMavkhg9t69TTobqKP5UHg17IBFIgdCBilZokh7yp050VzQK6TaxiF9RdcDq
0JmeCc3ag5bZyfUKJgYMQ8MpZZgdeN5X1Yt/Wi2s/wM4giivHz5nLK0GvbHLI1e37+j2og22nXNZ
snEW9cq/n94yg6PMRqwR0gF6OxdXIK5xgCwlk1ULHJunWszrGS0Jes+7lQ+/sPhjWE+ivZuhQE/s
VYMHJKtEYAEqnJ+xkSjqEFGAUt7lmXdE0v5kxJxeKT+0071IJAYqb8+43F9b626QUpaLeFcW6tFW
CxiUxb17AbEUuVuStEbgQe3qG7iPjzIefwQGKRxf6G4GEr3nXwx2bokHPyHqsAqwDs0KJLvlrdbL
t82ya5Au/NM5gHpvPJXFT7y0W0/ma32I0oQgktXdp6s3jiQ+OSh8aCAwzjgq+SyU4XPv6VPrIJmP
f8YJ57W00hfk7WRBusmT71DtTt5vPyAyAVdxrCwWc8217lx+YI40RuwM8Yi1B2r+Mnk0YTP5gklv
HUfPvEHPPWGnAkGE1pA9G/W9Vxr9XgvvAToIxgbuUPLKvDK7Vk3xYzj5Ycr7g6jys1isMIGYuwFv
G5LIsEtreYpH+xeWVi4/0z0EZO/6uBsQyMDHmmKMxN2X2dov8ZC/ai7aQJtM6VIn7A1qL0/DkHJW
H2qPOC4t4WRny03ge8kx45lB9lmkyx0OxLk065Nr88Uaq25bl7tK47WaFixmUSY4gjBcHx23dfZ2
OVyroni1EAJ0XXDpy+XFKWq85lYOfU3haqXqXl822iEEvcIe70Fqp8QJ2P3WyuVL6fndMZLG++S3
aMs4bczpl4qnULg4H5c+e6omYr4a5Y6HwIGZnMXiwKgXDkgwvXBL+gdNIAHUSNweFcDkvu+eWw09
GCEH+wpxZAf7arjibZRUpdqwL4oVhciZbK7OmY4/siT2M9NL1j7OjGds6R9CdQeOPp5lo0JNCROA
PXLwgeko9B0vjKRHZZ6iDaE73kdaM1ANGOTykltoySk4YNuY7JqNvHqbstHblAZ5iblfhbWdYwCG
qFBxvJijc3CcDixRcGA/9i4sQolcYz8nRrujZ75Zgf0fO6P/CtuhZY16AFcTxP6s4Y4nz/YwERUR
EW2cBi46IYGkO4uhtij56YkBX1REPVCa5t/W7q65OX8VKGJCm/evikBEdBYBzSW3ayWYerD2fmqb
EdDj9NNhbGYIg0o6yHZoS7+SyvmxUVBOiBWg7t6LoPuZMmiBhjgZs3wsafRk5JgzoixMi+wZW+67
nAIHXef8Db7id2Q6+c4M2Hc3JvUdQxta6fECLOQUDdHZwh2kiAri5yKMA41ACzRgivR7yshy8AFE
oBvHF30GcvpK+suzpYj9nQh6ZEoan7DyXsgAuwCL+NMWjOWgqSB1DhvqEkWvKeVUk37KxZWP+M+9
X6ppXmZvjo8K8jsxX1Z/L2deQA6LrfJNOhZ4xHwCu6BFtm6NGG7rHHn6gPmYbRS4EO2h/FQNsii0
+jNyfiHWWdGxgvBtEH29JZ7j0UHB8pFU4GhJCXqMEK80cl71Z4AqFfGW6FnEdvARjuRTDjrLoxCY
op8pSM+zdneQDXm8051sk5OdtHZY+ehk5GAm2zQIzix2SAXRSDeN38Zc4z5NfwZqVNd7N0Ak+kEU
tnN8MphRtWsQlB9Yn7YEMjswhjX7YyEIz+OqY54LpwKIOiPzJmZM57cH3eQHCzsoOJhLswT7QE1X
0fcsxYAc+dwXbPj+g0lHAQg1vJQk20gSKaRTrOM1agD/Vx5HzFIIHgmj1IN1n7mkPSQ/y8gFNQtL
vGXSQs0ysClkZPmTdn1zdlDGP9sMPnbV6tgvx+IBRXjc1KmqwsmhimLmcynH+AFLmXGkT6yS5ZPx
lnVfkR4Zlebjl3KcDHU1oqsgUq+Bh/G+Qd9Dj57wKgZg+KMEdUbiS0xhZftiaMTWCJL8TapEsUcx
S8po4zhbl+CjZ+59RaHmg2RQRNI188j6ZH73KvVtmgzVi+mpdHOUpoBlN53jPaUT+VOsK95YH518
NyZdai7JBuheF/TEzdD+i8dqz4SH/TjHmihg56jIWK7x0iMlkFjFjnZq3FkEPLGR3jdZ3O0rLx8u
BJ3OFzPnJrMiDi/yROxfEVP7J4xDp9lJf6CDvK4LxbeiZyHvRrAP0aUlMydxnRZHPJblHtVKHFbr
1Rg5yDBoHJyt9LszsniWQEMtoP5IPC0SEh/VOvSjUuenLlNil9QkP+FA/ssa9aozk3e938Q5TmU0
xtarlbA4M43p1Uy7BwuAZtPh5up9oAUdKQBNBNrDQg6ux9+lLt8FNAfIr9+4KvdJRiFFwuxpItSF
+y+AKwBkYR3jmP2C1iT/kJEZPHed+TxT9U6Wz6fRIPbC9hfMlymz/zBNfluS/oBf+j7ZQ8/6oTw7
LD5owJjYEAL+gWICoEXb/PEn54HLozvllmc+9+UKwQnuBr/+pqiCQ1fLPxZQWsrZs9WTU4t+jIfU
CZt4OBWZeDG8NTcWCXCU/ZE16ra288TOShQr9Ta5xF72KZk2FY29t4i7ag33GKP+BTx4sgjFTVP/
gtoX6KVJnAyicuGKR5OUjwDLNn717I/p2m8awyijMFVeCtM+gPk76ozGity2Dyg59qcBJHuPdNj5
tHqy0iuS7ndoVtNN23Q9xZ4x4SDU/XcbozvIq0L8x7DIVzt7TPXZw4pw6gh3/MxFqk4+zqchTcRF
OJZ+Le0K7XRbS2YJIAMRHWNKJta474w/3jykdHpiOWqoGg92U/FNzAOamGBE7ZIhyrvkQ5JvO2f+
HOYseRWYoffCz8WxlwSaMDOI7W1ZlOOqogfhq0vXYSplYcZq+r81Thdy3+HEDrVZEllcNFA6Futt
Rt9wIn2JlZeG6GRzAHyRkyE+xMzTlIg0wDcBsWbjpYvHag6LNogwAv9mw/Yeo9V9DXOfH3zR1X8r
FOUUk24KtS4gWOyIS7Bkx2DobYnw/q20JgsdEuUx42f0J0XhYHjrGDb6C4NHc3hXjbAuxhzZ5xpj
2JWJYvAgLcA7KbBoeh97GtOOnhnQB5SBjQWvDGaS3gVz+0EDFzHIKUiY6Rfl3Ei6RzSAXCFh7upf
c6ee/voJhp2kA8/YoWZDv4fmyWnw0Dtu+ma1JZmAmDqKP7aw1X/OegBXPgqfguua/UGln+bISG6z
srILcxQAeGxc7n5mJXvZlFOIHwTXGGNKtc8iO7lGjF0OkyDkpFOZQ9x8MwKQW0CGDxGDwxNLncgP
BQk0qD/jhPFVWkYfRQaqZrbieR956HYquOyHhpfsE1NL9zQVRYwmHRnExsan8NpXs/tW+WBkoUyn
yVvn+kzqlU+tf28rpUu2+MjzwPjI8pnFAflUOmAV1Ir4r5Ha2OWMyBupETNCZDbspDqJ71Tzy6j+
s6Ha/hcbQfdk2sRxKs/NUX02sEv7oCD0ndaNKnlNsmPo8jVwdR/4rJZTarP8SyJDvccuZmdAd696
xd7E5oKNOvW/sDoQAM0nTscEAO91iltiXZLMaTFmmNEz2/71HzRO+RMhnP3odQEvU8+aRHs1+VTp
zBuJ/bSR9sbbUaC1Kcslgcq5ZI/enSAjwyK+ighVisP9s8tED7dKgQUzPCv5m2Jh4J4X4+8GQew/
wjJIbSPsawNGlJSCSdkfrCnlsY4xG1OkVAcQdnq7zgHfeYONR+vOy95GzLl1ZnhqDpzsLa8dGTZz
3bxmFGQmaPSEuGQ47dbWasT03DIp/VZJT3ZQbRtni7W6gbpg7MNRRNE+maz8HMUkDWVdUH/V+KQZ
+/vLXvDS33BZNQwUggyBF67x2Zk4fkrdEtbUjOluhozLfAXBX2ZMA23zqs1a+K9t1vOXPxSPnFes
E6w7XIQibKRBwK7IpUafMiSHclkANBogWvzKGm6RSK+ssInMZNaDKOnNtfL8Rhpq+mHJADszBtJt
LvzvKp35kZwJyldb11y0DsdOXWXedmYNsPENwegrHdl11ZS7Tce4jbkmKmN8nDujiNVnZaXJV2K1
6lTp5eSZEG5I7WsZO7FNgyyNUjTP8UYJr7hpK332nWy9YJdzl7rJw+mr76gij86p/O7Dn/4v+QfA
wzJo+Wr5pfdmndcnfFTMgsqY2L0K5MLL2NekrtboWDem1MlHbdfBR4RNbeeI9DcmQBttyGTfMymM
E5FU1hdMCItkBhg5egtQD3oo+WL7ejDwazpoO61Wf08oY25uNsT/lM+EtVr64aiGpH6DszUdQatP
p5gYKHJUB8KYeJGo6UqLhy5GHJY7NsUZqHAbX5oeYTJraw/AkijhjoVLvIJ5o75d3vwsy8LBSH83
WBiPkDrll5uOxoEU1wYdifZvEQGvMPSNej8Kv7uozin/Yw0yfNcu352zcBeQWuaclmAsFCp3G35p
DRXe69P3IEaBx8L4NUh1/gU2fpmwvDf5ixoIvJRTKppQFgVRqFNMqTcCULhPhKEgcTOIWHWb0f7h
S1swFwz9dhza4gDx1HmrncF8sFZr8bxrqtcaPhUTsW8C4vq3pM3gDcbNAbXWG4Es5G+3ebdjFjH8
p01MMkxTSCYCSrc1AnHH36I3hdQsmRfc1o1O2WNMYyPPfsJCL2pQXxaovvMkc89kF2YUlO38heX+
wMO2av+kdfYaNELe0BCKtywGyj1Brp8bkIOYwCLdTMg1orlkcF0BWl0aZbIft6wxJerVjo4wBtK/
kdWQhsWlu7Wpl2lBujHa9NTdm8ShxmtTtvBRQ8ght8PyIyPqo7KQiIlSKGc1vqNVNkdWYzwyfVuI
aF9YSr9PjmPy2lbggmWa/6Q6Q3mw8hpVPk44lfHHzNjg98XaQcXIJ9jXVc5zQi0TOjCI96aJrakP
IGKaeWbem2yWCsjgzDRzgrQ5WLnzQnCN2BH+Gh+ITwLXHhsrC03Wx45y/dPz2QinNWdYkdGSmfaK
Ax0SCANex/wqm5Ln2c+Sqy0DySZY0u+ms9k/9Q3aMSQoPjt7w5EjCoU0OMdMhsnIowM6V7kK8NoP
fogCbrgXwO7n3Vw6LOuyxY/es7EY3+YWeZWIWzccnCagFQsE+b5lPjHEc4T97jXlS+L5GUrp2Fid
wAlgz9H+RDPU7yWP8maqPGKPltU9l0XBvXPs6RgVlnUSqBZR3BPOxWqrjv7y1xkfmv+H+XOloPfX
bf8Ma7Rmk9QhIMeteFm4B6CKk0WIA53oEFGN/6gj4vexj+ynWqAw48uvQ4x60dm0+l++6sawQUt9
KAPDviMCvbYs/vZ2y4hbDcWDBiv7G/j5eLWAJ2AZkTYkJ8Ylm1kRN7Hz6Ej37PGKfxQsXB66Ac6H
OhBUTQFxYBnPAfv7ELoDFbBhjadkdL0b0b6EH5kdrDRMr9U2Ur3Yu+A0DzBQ7WRLRgrSD4BIyQNL
1fQtJHDZw9Sazg+oVkeFORxvTnDUL/8I5VneNS0Dg85E/0fY5X9G2xPgR2LGXSkbeKZA6RHjPo+h
j6bCaT/LyTeNXYdO+ZkdZcPB0pIAmuNmZS5MakYZegK8C/adkWTNcliXNL1JYFVajuHijX4SZtVi
w0qzkYaIzDQPjhXFYWDM7qlc9ygB8Y3cGn3KZjxjfMZYH8neAvp0g43SjMKmG1BC4vXYllqRy9It
KKWBM+xztO7fudf2j8Vukt+5J/heeshKGYa0I1rN355JWV62yMrj2a5vzehQ2jhT/0SvqfibE/+j
IGXy1+KCLJxJaEKmoZGPN6jFmpbsbiNJsQ8peL17xayE2I4MYopqGziSYyHlxfGIXASl4m0r6QJI
Wau3LI68J1zzAWqfCDQo7g6uRCii8Q3ZzWrZyeQe//e8z3yUoTMBQx9Zih8okw2jOD9BcBE0F48y
/ewESK+x1UNEJyQAkefQr0ss35LuQ8B1w5opaGdQiha63hMsk58owzNgo4s/mftsaYrLmGHZ4UKT
/gVFRnlqzRZ3I3olQx3jsh3yPUNGxNBCs/85YCYzUKUOxugg0yPAL484knAqghPE0K6qd/zA7Rkf
oPfs5xlvwCRLzFN6IuKnutg9qgLOUH5Dl8ObkRCCeXSBS2jjk//XK5fTqZwe8M96tKFBwr9hIp1h
iwBLYSGseWMQCbM1BbSzmjr4IrrF2bbgGZ7bKLH8b5cGnUsryOvsvYPSgo25U59ObZ1zqHdbP8lT
tqVd8dIZrX/kOQKSxBCM2coU3NhuVOeG52NHQFBMltCC0q+Y3Y3jZy9jopkcEeB9qVsgDxUsry1A
ym5Dxei9EvXgchUy9oGWQyKy7gXI/2L8zop8VX6Rvyct/Y9z0gqDHh9MTq+N06gt7LNK4UxDmGNc
CMYW5QdT/LMyM9M9DlKy1fLSovqb6nk5YbZLYI22i/FCzhK0t9Iz7nQJOSWKY4Ou4IPfoYBO70Me
pE/rmubTnsorCcMtAny0iPG8EDTUWahsZdbXR5pfZqFQLtQpoq+BLFoAI7A0NBMgFJTuYw4JHp/X
MJrmNehaf+/nQRfak4dhU9hVGMvyNY6BhTSwC/YoLclJTXWssoshMLlJdOtvsc9AkfzkrFgOS5L5
2Ntm2f2IsbDXjIUe4rffT2G7rOKyhc3muUiYWcLA06hNDReoZS/FIRgN+2pkSxrOvf4zW8BMoVJh
eFpnGSXSuEUhdMxyGylUBV4Lc1gar1IsbMhBSi6EU4iz39XTq5EIcTd5WBEuqOnIIql/QjqNImZh
gEavq+0n9sX6L5FlAUVgK0PYFBK4VEFqM4yNaJeNovlGSJJ+R8W8WLupX3cexLEh5hP+n8UgLa3q
6vGhwIeEdsUEn9m4wpWfLzErGQQ1R20CBmCJjLCMwdGIAMJuMdJbMzp3Hb968LjzjQjAvRNZS/nf
83EFaYQXOnKm775DHtXJ8Vdfw83y85V7gaY8HJk6sdDwSo4j3uHgrz+LnBIFQTfIhRRxV5K3Bz8B
OV4BCYLiSJt0a9WQka/HXw4YuBvTduMumBk3qHBjJI+yIjTWh86E9hSl3wXuAeDxJgBk78653+H7
sOpHKmX7WwIKDvO4Nr89ZPLRVtiS6SS4runN6zMcF30qsRE4SynA61lBVP6iosMmNg3wQyDhk4Xz
7sKwaPZBQqPxlCQuMotFJqW+Qr7Mx6ODmw07Rgk6nFxg4dxKIh9fAjhh+YpeVt5GrA0S4yo3/+3T
sF1xfRePuIAEjv7O7EMRJMvNpkGgjSPsRV1K3ainzhcSJ+5IUbSJ3cSaf832tPyiFo8wdgRqRQs1
lpTvPV5kNE9ja/Vn5ihttKYLmXwsk4Sz2seLyKF5LPZVWFXxqAPU9TsmiM0I7Cz1b4bCEBG6Wavg
6A0JJAUrNr5r3o9iA1sQCh9Gsv9xdF7LkSJREP0iIqAwBa/taN9Sy+uFGDm8KTx8/R72bSN2Z1bq
hjJ5M0/OXGDNbr6rhpn9NmCWcq+BtDAWSxd4nGlhLDgkgsnZc59Q27YbGA/yDAwhVs22d8EARkMf
HVi0sbZzyIwu0DNwLdhm3v8FVQEOoFOd7tyHNMBzPXFgg2qlELWrXmPi2jHdf6wGvuN11qOe7an2
iI9zYc+cm0w2XS+uxDkfLfejRd9VB29oChqAjJSG+kjY5jcz0SZ5muEALqK+DmFwGut8a09Jwh5b
QxKnA0ZPIBR2BbmpVGB1Iw/l2CRkymgxoqFtdquGG0LrE+KnwTWcEovjQjkbuCutxq1+gHlp7dbB
0eFs4OhxzsDaAqU2b0gA7cxqhFofOTGPazHM3YQHZAKBEkY2dLnUJeasWSbqOOB1LjCcKySJAPBl
z0Qw6j9HBvmrXc8UR0i3h5YI8Lja5OymR2lW2o0vmb94Ul6LsmXGZP6yMOZm28Y/TqSnV/BV7T8J
dvNhqmjs25ajAvAB0b3+KCGLeOBkVAAsZSzbU7dwLdZRLOSbEYXJs0G5AkEsi0Mr98YRsUrgMva4
CWk1/pLKrC+0akNvCd3Zsg5tGBSvKagGtHXcNEwb3dq4CXOan4y4ImuF2+ElwOxyHkKKjQCpqvo5
UCqQwPMwxqykMnkFPIhOSE0dQggu2+q7axqbwqvCHT/JnXPf5tCIawjxBt06R9C8IvCk+Y6yRWun
J1n33qR29iWmmbDUopjs8mLmKzAcxWEkr4C3r9DhuC/T2CQ1EJm9VjGpKI1TI1vxR5/PdDSTOPgd
TV09isYZ7xLjmHOcIlb2WFZesWawV/3ThtkzQUJO1nNhp8mLoUvFaMqG8cqgD4sALyJHadMz4zOJ
VFKwlDtzLZSyvqWVDXIgDTqaUWgJBR8weKX5nVpz/DvqNA0vvx7uJt2BMM2yt3QZyChYrMmDt6st
m6xvZmT5XbgcyIjbhDD66Q6f3oeoEyj4YtSSfc66Rj05ZXZQF7rI2eCvLdFkR2ikLR6McLtcPaI1
RNPuZEek16CFUmJGy1Bfak+DoSXaVx+7/UVkIaCJZLRbl+XbI27pER6s91RHA1YLApsMZmpQQih7
Rkff+D6xkPP16Ph0LQAiV6Of23dj9ghem2FkDccMTIXHWuxUW6OR0FMS7OVH7Fqo9PC4mKgSUHeh
V2s60eo++BVzwMOA+SE3Kwi7nJ1SwyyfRSSsd/hu1smsPUwwJKY5lJVxVYa7gMryO1lt7uYDQQHF
W+oupbOh6z7U1PjIo9amsjoKCvbgAKIqF7usioFncu/I2OuN5S8MOtu3u2pZxFpPXg3G18O73acV
tNRyCs9JDRoULg+1IdsyYVG1yb06EqPmYOnXKR3y7n3OI++R2yTfadv2+ExjjIAYk6sm+RlQvu6F
JZbSijEmbxb20nR2wjTcaQ+RpP5BavH63yEU7lXLJY5fA0cDZCRwfcHaLCY256Yg1A+qFo8IPEnh
YsXW3JAHrcGwuauNnLO0CmqY/E1k2fOZlBmMiUHT87+57ILxIjN3YbnG40BovOfyvdW4bCV0S80E
HXMH1sqxLGe80xG7M99iTDfezcQD8cH6PW2Bd3tXTDfOk4uuc4+1JHmbbJCA+9GpVQB4KrfPOaUS
GQcaNnsGLdSvOyg0yZo9Q1wny2IwXdax/HaE16mToWv57BuFmcmtGySx86Zza0O7JheRvSph2u+S
MyD3+8EMfzFehfajmwoWPZThW5I5fwn3+8cR4ASG8oQ6C5jwaEjp2EbdCvsF2zAsKTIrfX/U5FgT
HqrC12ZmBu8pbtiEKD2Lg0sbftbWALUBkD+6b8+ZBaTtn2IiYgk8dBLzIl5OAHprZ3K6dzl1TMAo
gpwAlc45jqwIvkeb/+VZR6EHTms6cqewTih+6//SqlebQm+YlFak/QvTHHdUa0ErNqFqzCNM/F7W
nOPzpH2yY9q8KM/Oz22dfutFkp/wv8kjytPMFRkzJFBj80VYYF1AvQbbCRAgzBNN11BES+/RwBzI
FE9FqE3j8B3YhdgQ2DvGI7Ze1nWfslNSlx65JGzmc71vS/uJu/h67KklmeXbwC1sySt5K8dsnosc
GIMZgamdpuw2U0ofltrK+pvBgypK2E1qWLVPld3zzzjARO3suqb3a0Jp0kzO+rjvCeOLsOX05V3z
gAdwI2COtH4KXnodOjfMGHAsgCGXgumUwRQp2in6eWmVY3YKwpzCslaP1r2FD9HoDMpY6huZ+HVp
QAQPgm06qQ+oE8UcMiNPNlqSH4KiPAQtXivNrNO1lYsnyHikLRndhAuEqZh8SwP9aZmvjFIByzJa
5yUKq/Z9rnHgpS6snijyh6hhLgemqM7Hc9F7jG+nZLkAAYGinQfof0Fvk3WCr3AO9W81mTSyORsX
3RRZBiLaJx3OK2fMXxy69HAerxJ98t259g1b/dGuBZVrPNcDbgP4gOh2QHNl8Iz+Sxo1+qB8flto
JCUpqpoVyFmUkcj56Qs8c+azSfdg2HCWSuERNe6Naj7MAwstLabrzYRejfOYU2/CsXsgMakFz4K1
sV6gFV3jtFsFBWHFjPc2GNMeUaQgtEd1gNX7g2nfkdgf6ROWWMisZI+Qsp9bEwiNd+ZA5Ztz0NHs
xJ8RM7t3aQLNoKbT2ELmgYdoqF5qW7gygfk0jO2n7YFpj8If4UVkyYD6ablOfWZ27zuB5qGY+4MS
o7FrGlK6KAJgNnqfHaxk0SgyVsxEp3zU7b9jNVxx0NYk6DDOLaOA5UhhEcSwFkCp1zHFAAJoA455
xL1wmF3ty0vd77gjkxFRax+3e4dSUX2HuObyK3gZ0iBetZe+DJKDHXVzdM4g97PEYwXdM8YOX1vQ
7CTWxol4CQ6Tvxy5pX2glQZZjhn16Ot5kQ7PtUO0J5AmjEis5DWvmerg1o0/JaMiwWIFk0oCdBiR
LDuW3Lq118M4PsVGiubRn+e63EYVSa5+YhGjVnvrVJgPM4KbAjF2haaxz4najCVDGbymGLiqnxIg
p1apD9FZH3yze9YeyjeXohItTLE5E0xt0MRgu0FeUg8991L6G9noI+Cx5Q2+3z0OjPFndgsNAZAD
x1xikMcF1G4Ts5pP0iPrnNSCeDzJ2JeUfe0hA2d1HEIdK3k41S+Y65tfOY7PqZNgvWtuWNiZCADJ
Wss2PFsDNQoZ/+7mouPDn0h1SmaCj9AyvGOmZbciCS5qZlvS2f552ZVzsD3WN+x53iU1xmYbp7yZ
Qfw9OvQdlubBtvv3bja4H2obV0DeaohOkIYl20iE0SkNxo/Ne5gZb8h8ZKOgQCjGHVlkQrAZqfuI
559iZIqv4XEy0/FfoXgpIjaQkhvCAA57xnO0bsrwrQXJ1wa89naLJbFp0VKSkQ6U1tqQFsJoleE/
JZZGMNESZ/qTrY0ahmlF5oZ23rS3z4NuDbsRiAwrt7Mx8vTLTKnKZjRrbgUqWkADEwyX2Tl1Jcfc
4R8SApn91ZguRIlpDZiHfrSGUQPy8QWRlBGcsTdoAAmMve2+leZJgGmdSgY94Ue6BMCXANG+qohT
ql0Zg48decloN6KvT0wcD5dV/weH3q5mbB7BaorH4xR3AJ8ngmnBKg2NF4O7L/Q55Z1CBTxFgurV
7ZH/OZ9FWZDuQBqN6aZE670AQFk7rfUSVHDznPJTU9+DFX4U+nPfEK3of+OBUU7ufY0jm5D+oSNY
0eKgTJwcgT9Oi/uzhFIOR6YPjiYFDRPQJX6QxqF+gKm7JU6N8DM0KbBUfpQ/6tDd6aU1xAc3Pha1
JfGU+iFvp+fG5z59NznzT+JEe+bO1ozjyIUw6B+t+gZsskq8lXIeHEJ0LCbrwfwNTRZNXGRjZvh2
afi9TkiEAW1Nej05quIrNM7wGpnUybVSEVdrXKjNLyduN95PHSdk6zayGs4IIXlF0FUex9gfxFdM
55wgoaLKt6HZy/amnMfc5iH/q8cPZJC9Udzn7ruYxUsSspgPr3ZHGQKTr35RXHuP8NpjQel4NyFg
kQEbh0UdLDeAXXZYH6BGccGwecGmDUuNiG5VjvuTzsZRZ+gTbNvhzNk90S9p+eLgtx+BpsRbYT6E
8T8jeYIOup4ZCMl83GT9sQwsnredB2Q1A5qH3tz70ui2msGgf3qPQvtkGcNdH59GcRgAwBhkzc2Q
8OOmMP9ajBjJY28SY3000htFv+sofbadj5mXSTb/BkGy1DR9mdzIRTABotrgIAmwThkO115ja62f
ybjG0nt2OUFOuO/J5W2HJD3gkT3nYIx6Y94plDlUqFVJo0OlWX5a8nIV9XYO72kZbmX/TDf22hjf
DVp3abti7I5wDZmalcA9USOwxUS6bSL7iNC3sYdkzbIaU1wv6Z6h9rHjfsZoi2T4Wwo/owCv3DkA
OZLqWiSnutk5zYPJkhJcTAUfyvqLp/RtRJHE/Q7Hwnd4bODj17wdclRXZ4F+c0QF9WeMNmZRYflt
6dwnS7vUwbDFwMzN0u+DeypcrE2UPDFb05S38YhLO/reoKFmSiihGDfTZBAvOFcOktk/SiUGBRZL
P7ReeYjQhJmArOb6pPAOzsUGLo4hAcZlwX4ccLgTj4kcTmIpbYRUkxFuFcEna8oY/+Ahf6RD0Nc0
su3GLjPEpevlaQEap8OTPf5o6tTZ52ousXWlOx6EVVF/hrSaxkROW/PPckHUGX8C34goeMwoakXO
kMOL1S7J9XgtSKmHLMxUE2XWE9FXn0nRbtA+bPnPglfv7k3E6B7nkC2vQUmwmpvAHPwbunSv2FCH
/Ju76Lro+RSpvws4cpOS8DGZrRLFbZO+JswLswddJSf99q6IY2Ym4QWNiJzZ3qOOY+Oxtq6R8epi
1YW3x8tjX5eFVCvMM7LNRlAGXrFQ9gXMj3raGnzoMcDJOd0gI2z73Frrrru1ySlzsV3VY3Cfq+pt
rpEClCS92617rffbud5livSvSraC/7S5ctPckhm7OQiN5NclIx/t05b2DjxCRts13IZ1BQRLJ2s8
O4StHl1rWAt5r9Sbk31a5skJCEGAoUeBVyklVA+IFauwUxc7q3Z6oNaTNpwmK9qFsbtqrYTVE0x4
8ydTDLU9ulFpP+dciyidh9fGw2ChKFFiJCEvBNq6U0+BpOh2ScTCujQnYJlvudmwkv2zcUqV0dkr
HwztG3khYvUXXXIvIWqqmDsWMw8gj0x3BwKLdb7XwIopGuMYB2NizCjl22fYgHT7R5gSzg9iTf/S
NaQPGO6SXQM/RudTu69tCPYpSV3EYfcaIFP21L9TeIh3gXs/PAUSE421sRTcEXsEhcKlSMRL+84b
dGihhkNCN0TgaBdAragTDELKfD82X4S03Kh+6DTtHDtnjQcNHY5oIBFJ7K1B/89s7nm0HzmmThay
whmXajO8EUdKFxGjWdqhyF85u3wOGbc99pG5qfRpo0U35LDWZC0cKOuEAFK020JU4PxtJ97FJkvk
0EtCf+JdqvIQVz1ZF7LHIH12VSdf7Ty/w7Hx3QZwUJPuW2YaZIQOTt9c01hpQATGqx2ziScY3jfO
pD2FQvhNgkG2Ee5nrpytoKFrXbSY9EKhFzvKAGltzS+p/TIBf91Lky5JUYt/Xudiy6/p/JUo4orT
wfyWqG7VKhytGi8T2U20ObTkQ5ZjLTRr/LzCRbljgA4thckdWG7fmCkVXBqTXJomop+moJ5EmKeS
fUsstJmK7GXXn3I1kssBA5/QlbMqsOW2JQQN7hUXvutT1mZbx/yI+1dOhiuHbisdjoLxVHwOwnpR
XXyyeajcBXLo+aIOt1iM10Z9GNJrXFJ6vXQnQzxbTmLkNhGETGdf9M8Ft1Vk51DbEuFOOBqUHHoY
WQcNQPwZAwCR0ZUwPTLn3rYaSSgetJAbaM6SwqhcsBQ0GwG5tKRKe2j9rLU3pvkQTKuEqCuzOC6X
38rYUszlmj/R5MtgX2IlAThEBRsO0ZWp+cg/PaNIzuyes6XxnD9X7DMtf0CKJOgBcbz1UXXRINYV
cfVhszzp/aPb0VE+VM+afR6rZzdi4yPHNmBYnroVE9VspPEb9Jed7WaTRapUOMOPdfJQU0QYc7tM
iUY1rEuSJRl/Itgi6uLfncwPu2uQ/qmBM6t5VQt9q/szNBzBDK36iX3032T7PQtfZlx6qb6c3vNT
Zz4jkK7cJvEF1U9z/8QYA/+fSzajAEgtjc95PJZm82gGb1N9C3D22ETLOw+TykKbwOhN8Cb4rPR2
i8GbYMp7ljF/4dAMcF1kB89442A/qS9CTkNzbwx85MgnwzGmtN4uaIumKyH8joEOyQ49Ah/WQEI7
jm94GsG+USqkN8fS/m4b9Cen3zT1wXGOo8yXWwIkLUpQgnNY43TE7HNHVV+5jCMn9ZYW1yX50BOX
Qrqa849Oe5tDEtH9MaousTExDdjUPMnTtGutpyjWQdaazOkvEB8a/knafsEMi5MC3RgEqZ9L4Nkx
SL2I4PG4dinys3cNbnL1WCBMFVxzreIkeQNQbjhCvjnm+KIlwV8UP7TgePX/S/IusX1hYT4VeHqK
nWAQRQ5V/A7lY5pDG80uXIvWI3Gionpyiy1GZHxF5IJHBAm+RxrqL4tHYoj+OU20KfuDZb8j69Ic
d9PTh6R4yhrasD3ww+gSDWJSZxJS4QuZyntrNkerzj70oTq6HICykc003YQ5KstMOyoChukzi4MS
y0yRtA23z4nTX1yAX2B/YfsHJKO6/LbsvDVF0ll1UpP1VneALJcK9/Sryp4SteNNYEXpgapgaaIk
/eyJJyxY/pj/K9JP13ogGQc2i6fR3IzyJZUfef4XtH+qleup8q0Uc8uHhtAMNnVdiueS2ll2cdBu
BGpZ0UvvFjrkAO3hYQJ1lKVXweaMCcu389GfatYlLP4eNTejP3K0kuNb6fJtVDqIbHffTOTqotNs
nMDQrrFAAk9yNhaSGcjlfevuk+khm4p1yS3CrYj7FI1v98ZG4mRruj+oXCtCEJtywDbZEJJti1NA
SWpuH8cAW5tWso6Z39r8Tru3xXV1KT+DI5UfSD0r7gAapO0RH7knd1OAdd+K1lWLLV17sstzqv0b
+5wVbRuSnnQ/Miz0Nkn/YH6j7+1BqwMuxcG6tBuA5oThwPnDpFgkenYSnMzNxYL0YPNE5owNn9lc
6F4FwY8Qn5IyZw6l3FflfMWptmeABBQzecY1S//Zd1N/quEmKXl245vDext+1NMnx4ese5As0NrE
HeARIQ1xFQxdRd3hHQhRzlXS+Kvc85j/Daytecz4axtrZym3KKynGYkioHERly5jppVqqL9AZ23V
TrEBcLKCAVoDuBuSLVZNvHV+FBAW2+D92fXze6jeE3GsOcxZwSUsnmdF1+WAZRSpa4lK8DbERy03
PnvjiUUO+BllTQFUn3IdgQ3k/pwML5L1SrV3L7lWAkjrfuh+ANiesPTi5F03GHwaYOlNTDAkWNvU
2bErlAzcYaG/hY2fjMYNm2MRvXJGSnqxoddbNr4nzx1aBx6Mha6UpTT3xABvjhkDd8ovN1gC15gk
+OSpkjE5MVHdVyFRvTLd246J99hOR7fW16TB9x42qWCT8zgHQ7uJF4m13NDchNR7KghgdDTOhYuQ
+myx7sS7oT7jzwQKmpD4siv7spjv4gIvWrM3+Qo8AtNG9erl/Yn8GUUgKxA/LFOvUzJDwyEIcbUZ
t8XX9Gcmb1GoAZ/wNvGgGnXHDnZIKrZ6/22xLIzhL8kWiRjHwgvR1qMXb0d4ns+Og4r80iGLEqAF
MHMo+M2HaV7bmHM0RgzBA5bWTQANzAQCaZYcG5lteWw4i68r+O3wAmvZb8atu+TQRNGCMYTHye38
OjpIjy4i5HZpIsPMMwfX6AcYD8D4Db33q5Z6io47cA7KnbT24B2rgvfzdRTk+Zo1rt0DJnQoPf8c
tZ0wE9UaguNtqqnk0344m2GgLrdp+uXhx4E2cyJHylV+JvGwSdPPlOYK+jrYZE6DdedWl300FKO2
E4ZzEvDm3hPfTJ0+cY/4CTdPDw8/V0vb+PNQtXNe3uHVzM+5+QhvgHjqdwiA0yIv1xR3K2ELao4D
39HEnm3y05oPo/7Tl9DM8IJYTboAVvjSo3dMExxwD43pcGjw1A46RLxDmks3TlZ9492/hRSrnzMX
I2VAscxmnsYOBQFRsVS3iIoCcwl8G3X+NQTNmQkW5JNRnAz3PtBzmOYco8o2fdToQEtn55ZOcAQ9
KCu0ubt0kMGhA16NqBSgN/dBn+/DRP+dDU7mueDG67HRrePU2Wkd2MCpDtCysl2eeVzMxJND1EeB
x+6WCBVA0jJ9LR345IZ8nwdYDJnXcDuLK/jgcSYOotFh2uJt8iHmFQfFnisWa/IQ8jJNR/AXuGVK
aMo6R858mVkiFffEhkWOlK5bL7SbEsuyNz1X806aPgaLtQpG3xiRRmouqs78b64DYCXGfRwDzB7B
bsDJbCU1qSf5aRvWQ92F5GWdW2kLKi7BwZLsJPlTC3+uOWxqiXvRQ+tt7MHXDzY33yzFKh+3Qt9g
HaSzMgRvbdg7CRCG1APnbGpYSBmKt4G7zCaHSBsxuqJjDEXeCm/xhBbqeiVkTI6Zic2jQtLes/mk
hweHHnGc7T5TznWiYZCm2mppHaroq9SLYgsd/dT1gHBpDPWKCCRT3/9obn8sioYDL6Eu5CLwkazd
3ChCiJwz5orQtvclpVVTbUOlxAudtI8NszHdy7eR9ThkFEgnMEc8w69MAi3Mio8tpF3lcU4OfrIa
Dz0W+nFG4+EDzIhMduzIIARWuCnOChrmUkjFAWtlOxy66Z5hnGbteouHMN031fhYiuIl0+U2q+tn
GQPNjakW2My4RViI4sOMDhs0ryrVropq7gwxuCf7L7Cm9K0BqcHexs50j9xxmyiuPk6zK0busW3I
2k0NFLz8psouEdS9WHCn4k0eYCdO9XDJ3eJx7HWwDvE2cUhwwlggI/QLYtXXFh441LXWJKnQbg2i
SGNWXe1G+QTEDy5HvdCItoqy4EllO9O6Czm9hEsNKZ3xdhg+1jHveNGeBcWnLSVHGgn9pCCQqAfb
LmAIyAsVZB+IiAR/AJdGafKRxrpf0U6vF+OxZ+xd6O1XEHK9wEBzoKrlEc1iDd7qs8J/HU/JDhfo
WkXxpibWWpnl65iJvQitDQZ9HiD9wXAlUl1N/nsKWe4IHWUYnOMoXDccgOL4K1z2uEJe5VK4lriH
OXpyXdqbI/xI9PRxewbyOb0Fi7OducqumLwHaBacI+WB8f2WsaeHwCtnsHauuEwz/n1A8aKzCbSW
60KjvaAW1PA0zdYIwhGXMAf8qJ4OhXwS5CqnuT9TRfKktQoHEBeIfMqDXWugFsxBjeAsr1ZvXtI+
PabVEqlaIjuWTPJzVTOIiLKHDrOuzSR/O1HnSBaovxVQznAH8ipOa2qgJzYaTpR1aj6x7xHnYv4Q
3Gb1UA/6QVFZZrDClOOfPhS4/5fhgE2/A/BkN4y2stSPAwUBbGaCcXLLO60hcVjJeB08rvvdUWU8
v+GNsfPdhp+F8p6c09ah13QeD4OoXnPat1CTHjTaK00Gp5ViNNmVNJKKtY7kHnCclrPC5g3LUuN5
r1E1iczfh9i9ZgZTsTSPGViKt0YXt1xHttfr1temx7lQELcLIOh3Cd141Wic7+hx4HjMO6Cs6hzz
4KiY26XqcRbXfKMGG3bp/RF8XGtj8mK35a9DT7yKxr2llv2yA8fV1xggB5NDldDG95A0A9mFqz2A
6wZyikkwCP3Qcy+RFM9mlHwVebjXF6gD0tzGVlSGNEO/A1CwxczAqoqKIgw4Xhqo9GagonhEljAX
xOJCJiKlerSy9BCV1jEdo0vbSOL6znjNYn6w2aG5uPzJEHumMn+vC4YcVdg8g98A9f6G8f6c2rj4
KopRw2xDD4efx5BnvNo8xVHdIJLxCbr8wDHm0pGKarwVm6iKfenkb9IbkHN1Noiak/c9V4Tv2j2J
QzgnC2iaa1FSGrzZ1j4eeQCWn1PSYcGDRtguk3fU078Ruplc7JXZcocBUw3qwUASNk9Dib1Fj0ed
+HmV0bnX6ZyRgFUk9J5f2f7UEsomDKYGDRhW+MiEV7t00qZ70pbchDqwCFUZ73Qu1pcIezZ24aEZ
/CSJjhYmZcZHbssLo4JPx4gz9Cw9OMYZW5ZHTdsjFo4JRHJY7a2ojvYk7goG3DAqgt58d7w8+TKZ
vSIagrrjiNYdvU5rIVtbFtwS0V46Cpe2euMZTyb5zA2FRhypuSZdCkRNLqpQZYFCl1jTcu2n1Tqw
BHXJM2C0NknrviwuTqZDanNMccbmlL5N7OH8LGyxLbHgjaGS4JZNVFZQcFVYp1mF1guxNe29c9sr
/vIZW33Sv1P6i+FwdPrqygKLpCy09An8DpF1MenboiMNZScCJ78gtcVFxlvPY3kK5ewBuej7i4zi
SyD0+TFUExgLrV6LuBP7wPSGbyfNJrTFZNC2dD79VbSvQmuvwHzbLvURWpDcxwFLHulJ46dynYT2
b/iRRq0EurYi40u4iOatPIeT1OYq9aMCIFnuEARx6kmdbSl60p/YTbwF5GSMHVyCdnGtOnSBnKSK
/hmSbpim1IK1Vmgwn4NGAnqzNOucVMQVmJygyMx15x70Wp0tQ+mPqkgLkvzleLNHtB9MIQ8Rb9lX
Gg3aanbz8hpWOsKPU04H3XCIu+eaoeJ92uqvfZF7J/Kk82Qk+1gHh+jUer+aqK0jXcG6o6K+8jvB
Mp/peXPplNFf+FidG/5gd9urlk7aOm8jxKhQ6TtvsuU6bbP4qYugHeB/JXrWNWhgrTsyfu3aHImz
Xkz10mu3MpfNQZdcZLJOXhrc0TtPLr+bliV7ozHmdd7Ob3kFiYKLKSbFtigwTmA9NxGauJmGpXoO
Auetq2COJbAKEmNBlCSxdqSAytkUMsufhNfQuZJ4E/lufIC7ueuGk9Jd70yEZb73GSWVKWjUsiQ0
P1tGewlFYF1DrUXLn3ODQUUutgF46HRW4mgpGT7NmvFu6DwbFR1bFDPOvPQTsxAput9cLnk+Q327
dchzmgNDj9IyPvXJMG1bmRUkL+BHgSJs9GMzE2FMsxl/AbFaE++Wx2LLy8/ami/7RLPvbQ2wHsaU
Y51PwftYCouYDPsXwHC50ytsI10SpDstqfHoMVMynoNigMIRRO8DPvaDmUPN0BP5YU40MnmGNX5l
ZgGnr9Se54Y2avhghKB1nHoCG8G6tum/ZPhiMtysp+rcacmv4SqbyZNp70f8eMTFPXaxQnj7MnKz
g5gFsKGme+gJSezGFkZOOnm6H1ko92UJFC+ARAGsoni3MjTydGDo5BYUshTK0nhspol+ynzcE3cM
1i23F2xayjzz03U70TGLjuKgoK8EqyFmFC0+IBDmd8trmg9sKD+NEAzt0jSwGL2lhPtD3OqbZMpj
bNJIaYOFFbkL5uhrsGPrYFVm+CJGXcNyzG6bW0w+zbjUTlnlaL5pJ190LJdkl5pjF1C9x5GiP0gl
xDEBNbFtHILKtBcbGwXX9BF+erhFi6XWt2Ba2w1N+1okAy7OgYM+WEm6N/WjYSzT7nxvmTnwQ8K4
beAenSnHZgpaGlRAr0P4r/uTwUG8jOG5LDpOXd4qjs4T9xnSBi9ugXrJXxZwPAi9L1Jd1C5xipwg
9sQywANW4/yKNhiuIS2E657em4GWjyUtlSWDnwNSYfGxb66T7QvHPJQdylVT+BhjbkJTj3ltvUfF
tOapuAnb29eoswbyRMYQoGLq3yQ1UcDez+DGFul8HUv9zp+FSTVvzORKK8q6tMyDLEhb83vlVXPh
r9i7JolK4fm6g3XfGio/HbQXo0v/QaXYYnf3O5or3AXSGE3nsNBPjN+Qhrz1UFCz6CWIQv1fm2a7
jAqT0J4Y21HOVNAFidX4xeMky9orP1LbXOkVYrh5nkznhEmGgdDzsurSpngaQgaQkE+qtthSIQ4V
wb7HeLhoe904wjlVY+knLlPpHOOmXjIzYlKXzvh+024EyDoyPacEhA5Q0wm5e7gcgGqGodb8IkHh
8PlijLLfReS9USi3IY+H81V4dz1wGE7RFBCOWFAy7FfrQQQxWkN3zhAH6OmDIp1gkMYtvJ8chyti
RI4fq9GWqAK2WwJrtRUFPssdUlLJf2nYNXRUlh41Ur9HCzKXSvLtxFP08RSnBXFO0I0Ngx9Ejbr9
S8oew/GH0yf3upIXI692Nh1Wk0r+Mp4bwKE3k56egsmaa0Unk8m7YXdrLg9MIl56yK9T8Czb6bnF
xjeYoI4Np39XgKKRI9nPh4mfEbAZxbdoMUMWczSWv0WQvigmGRKgqT5MnzMsoZU5NTasUPkUzpjK
CUHsUjN4NWXJFCp+yO1ljBy5Kddo53Os8BSkVlNv065AVq61FxszgD73zKeC7LPCZb/SeYnCJPoN
0+FUa5LxCP5JjVyd6OnamaenzKjLF1dLzq7BjLet6AioeXUtqnPbXTm5f7rEmYK58O7E+a+OWSWJ
G2qVHfnRo32x9Tvpnjqo11qM94jHGqvOJw3dXwVukMyDI+YuzjWaKJ+ihj20HHgGZ7fRb868lAjX
vagf4tJmEffGDzWivFkZJ5Wxsc6msdgnsA4PQfdbdu6jjFrsIww7NqHHMurkzct/HJ3HcrRIGkWf
iAi82Za3UsmU3Ib41ZIgsZlA4p5+DrPtmJ5WVUHmZ+49V6juKzIRqepw0yFDY/DG2cOHuJhz8eZM
LJwymNO2Qd867ID7V5s0RouZtgDiyRrOG/MjKsRfUMqFQSDvFvcScaLPVeL9hLS5saGRrSiLJRs+
O2J33V9hhIBVstvM0NQcnGudKKLCMlLfIqw0R4/9p00RKkJzR5V6iCB41zM7j6i8OvM/uHPpqrEr
f61TAka5thhgCp7I3KHM5iDXE6CYsLPx6GIZ2qk5fPPj4ABK7y4S6mAJmiPFO0cbhQBLc5oJ1P7Q
vQ9DjXjEEvZGcyzhL/+Ufr8dyT5RkJMywN1+3NwqJvlqGRe10G8a4J0KIi/ZHwRJFFA9uJf/rKRa
N1nyDN1g4/K/NM3xMk4dLNyUJJEu47WZSqYU1t/EA/4vJZh9V6dnlY1/YwvTf0Cyvi1Do4VxkDho
V/oP6ZOsXXSXWkRPIoovQantoxPlX0ZRUH/B0JcJiAljX2HWMpCJk0mCVs4BOjQY+UMdiQPcVJZD
4dOsThM6rcCmDpWKxIcB8kx5sWI6nCAZ403tz4BllnOei/CrjtqztPTZb8kO8pikaA4jPxkXASmH
pGlO2dawqmvrM1aaRZKfhkFci3z4YcnCTidmg220fr73LLvZLRbhFWjcE3AJsa5b9gKEVHHyJPE/
XzNEjbroOa3b/+LSPzeCFPMWGxvDBgTGkvmuxSISdcOT8vnSBVF2lZnLb8KHuqt0guRJ6Aop8Ty9
ewLjFmFy+Bsc6DeBka4jnQd70wuX9Adv2jZx94rcHGuO4b5OZHKvMVklRH5XjAJJv8mCGGlZogEy
JwfAHWBHjepuMv56YInNPjBjPeAyUZ0znp0EEA+uPvMDWcVjN5jMWe2blSTqPZo6Z+OXxmM7cUVD
taGFhZU0SwYQ7jyh/KJMCKJTwOCyCNzfKrSuysk+4mgkhgmFbGN7+Cn5FrMR5UMJsY/lRW8BVo01
gjb8hts4oJHGOfxli/nghtYu7px3A4UwQJrDkLo1UXHlJZrCfejHv/GCvbfUr6/JrxmCBxGErCTM
M3aWteO6b3CNt7Oo9gvauM+mS6DLXemaT7HO59WM8XOo8K0YOmBli5Ax7wMgpCjam+WXhB6paOCm
7Mj7Hh25aSmrbVF9BI18pAc2n7Om/TEkUSmDQ7mDKlhsFUdC5GHKjFMM12ZjMr6Yjhqx5vMUD8ch
sD7rxdMUR5y9vqLtnvQXqTtv5NygHIjOuDrYWbONNG/mMH6Tu8NAanyviv6MpXRHhACk4fwnA6yk
3QeC3P4pP3JWi94uBWu9zoFJy/4yLSLJ4u4zsxI4hQfzhVDdXVyuwQDsae4eozwh6A/xT6o4kgSR
EctFWYM6Re2AVUYq9yctTxUDHGxxGyEZZcDb2eZsN0zYirCEj0KPp7a+juVzijZKsXDua4cBmw0V
uQaUVGyFLR4WuhnlAqk6ejeOzWY2CS8VfN3Bt1RIfyu5w9b91JigOCJnC6J014inyDI30vgx6JJl
NF/6Tn9E4PNs+eR1X2HZgXSar37wL+NUGyF9BH56Dxt374kYumnzBuif0rDt2OVBmCJTIvAQQ7Bv
kh5bVc98RlFCoVEhxtAt13ETx0dPcJgyp35Ns4TNMNP6ub5bnrFRSNEygdAirj49fyRp1HibKmub
93DyeJQKAJjFMO6oe7DsgCG1s1Prdt/LspjHaG2YnGmAllaN2gkEBkb0QLbKX57ox0gO7y0LfM+m
l0fL5n42PfVsT0amUHGyUY5+9pyM/qOFq2TxhrN5CPZQg58mZoCbjEk9YZeEr/WcpnmDFTrsUaUz
P31josE16OynrHXXjAyYQnABbSAGEjhNkesH+cuc+8Npir33OOWcHA0ExaI9d77KTllIQm0ZxSA7
O0CokTdMu1Q7FxUtr77jlmvheGAX8CB7YXF1YNCvfK2YkI/kvThv/rhAsYyL8v+AnSx5aNDSG5hD
TgISpUWRHJXdDgqCTYXqj9vGtq+e0wGvJEKSRZbfxCHZR6139xB1rdkERUgi2CBIkx1t6oH68K2B
6xNq1FZXXJ2uPTA0y/VxdIPHuHC+g7LCGgoGRZZ8F47CeeajiRiyJdUQ3RNe+hVXM5Lb2vnMzP44
xT7W5P4ohiTalWHxjDWWvZaxgcDKQ7LwqVPQgqhrkD8gJf+vMdIn38MOQODZAzEOD/NMgyyK17QN
nu0SCEknKeejnDnS1HdwW8k79mdIiMygKBzd/pBlSHxK+U8x9BB+uG1C3mNUkRaUj17z63I22Sjx
23EayZHAruYBj6vEwawwvoLpIdq83zqp/9WG4FnsadN3IemK2P37hmuTyafFuFchKTBl9tCkSE0T
MDmR8aFIYdKzAYqQypH4oB0o8W1qIFYI8ulE9CA2ZHt4t6X3PWRyo62MbHOJUxe+OopADHk0OEc7
4rsjOlOVGwuGh9OSjmP4675gyQmuAowEaeHyLyTxwo0dOGrgrJi0LdegmD9DEMYbEqQ/ElYxMZPi
VHvuyYqDa150n63/49fY9C1Yc7N9nh1yfrW9WiLvUBjhGJXT1aCd2vAceyuv6fVO2O4Vdx4BVQUu
9jSEga+WqHr7UtVECSAzO0fgl12POEv26ocM7BqfKooBLbJsGOurSoyLnMonjDYz5R49TNRTzKc7
2TcE6bKd902uib4HjjTPnHrmJ2ZtUsFYnjt9cjNnoBmxspaIL71PuojbHfg87i00AMWJMc9DIMkY
yBFGlVl9zgrzrZLIqwsHTT//Pa/hLnV691yyK8r08JO308E22brUZXcOcv+ti9KHmXkLXEm8C7FN
AuCEwP/QdnCGMzSa+JwpSWTj08CQpNFW0VsR9P5poJVCMuI9zlF9WQj0YST2xhAiv7UIXkO92uNv
gts/qW1IRGynkr/EN6btxF6pTalzROyuwB0TVNEnRx0lKBMn5dCPR9ZRz6O37k0OoChBTu+yDGpL
aOcydk8Bovltv2i454BXuV8i+HDxokknYDWbjy1D/q5DOlpON7cdWZZn8jGgnkWHID4YS7HmCKnU
B3e7dFFZmP6BuPuMy+5Blvg3M4LvkY0068RkPQ2w+AgdeZUX5nmQNIDmL268V0VDT5D0popJdyuo
CJ3sOiPzS1zSN0RwL6b4OJGl5djRuqzMt5Shn5fPFO/jy5AB1TVId7dz/33Isr/YCb/460kORAEA
z4eiYnb3Mo9/iA8lXa1HYVfaHdxyhhSroAs3pqN+YHwcQ69fEkYYqOnsMPbA+EsQ4LF5sVmImxwn
S4SfMCagBvflXMJQfbWsARFOv6/G5VSpEQpTJ/RBPPHWmfWxIqIJ0f8lEtWua+33VNKfkRv84SbG
YSKSq+/Lkw3wDDoeIie5t5HH2YH9VM3kc1jVICiTM8mpxhy+aSTOn/ZzSTGGs3gGZLlrM3Pt1e0l
glRb2OTPsymqccWWPhdGA82obxASskJ7ncS8Y85DkI0+TVZ7LEPMZ5Qwa08WkNeS98Zub0AaNmNj
jisr7FJqUmCUGFB5h1FQrcFj05Q4mkrKwLzMyD/H1eKOLD1qpqeuxtVN+xMN40vWOodlhNrp92QO
b3M+XwRByy39YhRb19AJogeS1SAXA0dnLKBkevFadKpgWVqCvPGsJxttJHcTnQ1erZ2D2ssR3S3T
5h9UgUulDNb4hfggdQB0eJsSHIZmDys0vo3hlhfx1W0Ntlma9BJZ/BMmTu+yhkwaOf/FYvjBhjug
mYYFwzfuMupyI1h6Yob/UdDY5k/+5H1OhCKUWDyb8uSby3Sl6r5iD3HU7OGNkCiuSf9dRrxsNQJ5
wlB7DeCjxLU6gbn+aXtorKkMnmm542H8MUFQrWKV7ALCC0QeU/znn1AydqEq707rvSwubLdynyxf
b6ewv03juAs9C358+waR7ENSM0Hz+GoJZZojQaiWvYIZA+00+SKwDVFo9cL64lAHi+GdyZiY/8rG
PMnApqGV164i5kLw2IeY0FedDQ0/70LCBYCNB3Ro2mN+K+JDFhUfciz3Wj0rlBl9p/6GChcE1O6g
Cn4E3F8Ynq/sv00CLvzvkk3loEC8CnFHMXRKy6WNZpWZN8PRasS5ivJibeW47wbyZsCdPBVGdqp8
jkO3ZD3uI7BVaIN7JnjILZDvbVDLbMvBQrBjH1yDfVAORxsZEgIAKijXwkqGERricO7CSmImRIQU
wDF0QBbmnjxDNDL1F5lTFYJlPOQOyJEwSXDO92xcKweVR5rHeMldn7FVZIDHou4kDgQAAOLfTeg5
uBH1MKNM5sTfMEfwUNfJATEF4mQAZo/Kbsoz37O5B7sHJKxwj61nEjch9lVoHM3cvrd++GLhJEVd
3N8xUqAKABVSJ+mxCzX3GAuOCtUPRYN4UIn53YA8kn1VXKeR8xqH30JzcRCj8ihX+ZsWBrZ85+bq
7kek/U+KWWmfNlG57wrGc1XnsWSk/yJ1/o9485uhcZ567fhaLkc1c+RTNA3LB3SSrWopp6IJoFY0
Wh9M0Rml91G2a3ExbDQpYcKw4dArGJnJhEeKRtfw2DP1PoIBCFqeg7jSBPGGxYMOGo0APkq4lglR
Q0JGDXwiizT35h4X1VNlGndcn7QzsvuH+m9eM+H/EHX3grzktw69k2XE9zizftWcHEDS/HZ5H67N
GApFxVNEoIhxB5p245R6tqbBfEoVmQAzpNWTTVjZS2OKUzOwICHazUfLPvpnJpL4NZXLqDNKym2R
2q9dU2tSdYK9I8mL8IYOzap5troebn+5t1rwH1Q7IERs4zONMPnNSj3YdsnqEsV0zO+IruHPyUO0
r1BanzgWeTDyV2uykCwwJpzQ3gU1/y+h8DB/Vo+FSy6PM3z0JVUY5pMHnfuQhmZWaPAJf/Oe4cdS
eC4zBFZDxpYwAkQkTUt3zfq85d8kYGujBOmsKFQfszS7GEotzGy9GZR8xPR5I0aV3rimIAocdI7U
QYchkncVDC8QR1epcJq1asslgYZlLVUNrlzkb9b4W2QAjLC87H0aUJQD9jHMgo0y7I+B+iwoE39t
WhZ4KujhJZ6OJiTKFVN/Sgo2q4YXXpUD7IIDnpxrPNgLve2MDd/YZU5yGgd4AgxJ1xDR9q7mCpzL
nWWU3yyFSsS5LYHdKgp3Tl0fOzt/QZW19/N2D+uqIrP3Zmce6tvaoBWJxhJ5efyuQSH1JnFqfssM
1pjyo1WwxqTxOE6aPTgCcMLcwaMst4udoJ50JrJkehxdHN44673iMwWjznU1vBvEziLcxoHUOuqp
aDBJgfriBpH9T1liHSIlC8WyZlY7JT4RgQ4wTRZdr7M2fzBPwPk01Qm9CX+vDB6FiyHE6cz1xBOD
/Ea/BXn1ppl5sHhdGR1Lj0YgXZknJnE1enB+V36q5TC7URntQ75LT7ZfGRIceEzH2on+RkO+Jkpv
bbC9kEs/Ab0hxspGdkbhrsXugl8tfhNNeJ7DCO49noqicJ5Bch91PP2y9tj7/RK7Ny9epARliD07
N6NxD6UMnwVVsFbjKerCOyYYJGzDcKhbdh1pYj2QEvJqZESSRYtR1SXhpkZ0ELpEb3VEi2iaClov
6XUXi5GCXpbgfQiik2CoRJGtxeFeYWoC/rTDPc8qdFK4fTnhbfWhCI5JA4ZakXvLYEGaAXIE7moo
aP8CqlBu8e4nyz3AZQUSQKKmTYgujOiQcpCVOWNWh5MUBdsQL86AEMI0SB+V/h5y+rFKf5QFT9Xr
bcWMCOmQEsGZhnAjNcOBdHrOaN0gmsBZN0lV0Zt+LM8dW9SQAEPP4oR0F9eVOzwPEfqnyEWGVKe4
H4pSH8Gyf4OQ36UVR3YXPzoayGAWG4cqmR6MKtg2s7EHpbEhYnDd6J6kEwbWmpYLvRfkUqjyu5z0
B1rgoyaBokeROmC+mN3sQzb8IOV/PcdKZBs35Sfnts2YE3AmdDa6prDa6yjnFU8eY8B/CqhAO43H
3MMqa7PtwH2YlhO8tuhUdeqgPO+cV1jX6/waugxLY8s8lry451bH+8FaumxkQ2UBtg1vfsEKB7G6
wGoTn8eu+NFNcohiYEF4uHe2l+6Jcd6VBITOWX4DZHblfPS3YzFyFTQ4l4hKRJpAFidWJ6E20XJX
S679DRqJbGeX6MdNpooBqz5IVWzts4g5Mj9KVqg3hpvVOgucY5Zgm7FmPKZyei7b+e5PRD9UMXPT
qHCMFcjDkAyTmXLVR4uU50+EQEM+SQRfdoRgykr7D5+2B1MI2vwK8Mo6oncQDqiFICXnYirp51yR
bmn6M8Jt3V4w48en3IDN4hA1XrtJoelYIgEggUQbb2aYCDZ/kxKFncFN0jOAeUrBR5QBJyRSBOsa
cqeDETA0pmncoSEZxpAvgS5J40R64vsMI0RTrZGpvCDQyRGKj5RAL6NHKTSGlxiUhO9Y7Pv0trPc
R6+YaLe9TVFjcQimvUn8GzqOeyxShD0ukyut/uuGTx9xaIPsnKoCjYTyXpJJfBU9SG7ks/8NhFtY
gd6aAS4VpuArt7d2kA6p4ozXQUdbz/BfXCYJxIMN+uSBAz2abnsLYSDghvupILqs4nakJ7Bdee7x
SjGYo49ALi0i9aM8gA6O4Z76bva2A9/zoV+gYnOZYCYc8gRhg+3C0Bz1nD/1Wo9YhhkoL0ihFUP+
z4zoGrxwPVMA0f0zh/k8cpTsB2xH+4geaZsPeINNokeF+xwq+JeOZmrGa5FpCMeh9zRb/n/5oN9s
378ZqH1RHQ0vfsqmV9P8RJ5hQ6QxAJ5G8jT72LXhvDy1TXAcU3zbiXlwu/LcIwtElAvPWYASsRjZ
JqlibGT6Wye31DbN3Q+qs72Fh9tBqG65cNB7frIkyn+z0PmdEk3Dk2Z3qAx3d+6eyCA7AFbaZlb/
pzpT/sYWdgdg8eAVK48bWRA2Y6dVsUttp0RPYn/wlPVAclqk82yDyoGdIR80v7nEawpKL1mgO8rk
CSmHWtrUVRcEzirFYhDm1klZ3IB6Ltx/PcUytfDepYvOzeCQuM2zUTo7WjiMjynFggTi7BBOOBXQ
f/3i7Lq4GboelS3jbNbWXOeqxAGijcdgqL/b6LugaCsi+YrMFytr9NGBMKS88tiELDKatINqkBuI
RTU9SLCWhEm1KSzfdjwFo33I7f98KKHsoIvt3NyNQb6gI2G95B/CZj6C10HUIHYxhjsUwtUFWtYu
/r95fAnaw0dRqTWCqo0DrgFP2LVR5q/4P7FYmC/+yHKsRVPGdPc2eE9eThHsVvO91KpcZy59j0ri
k0afw1fWdQBNvKcyN3dNk4qDyNFDjyVBIZNmbZ1HGdVEo69Ji95YITxEgHlY0B5Ce69kp19kmh95
bPEhmBdK0Csp0M8cExPRRNCQek5Enk7fTS5+Q0CWJNt2mpotw9hd27lIzRGUdsCTtPuX8k1UxQMo
cNFhyoWKAE72wKp87zgRoAtcnwh4cd00T5XbHAEPc84HH5jftmYVARugEgBDoEqyB9AA8JWFUDym
Jfw0mChJ0SygzBzQLkdz4u71qP8hY0IxN5uE96ZoZbZD1dnXkZNgHZblxiWzjvGID8+5vAOafB1g
A++DiVNBiPifxgI3x2MB16FA9Ip6yR65NHKye6w5n7adIkPSyaR9bOnD6AwYM40+TW7LZeuSs113
r0Ti4UOuKCTAWsVb9jTmHumNfmUmfi06ZDmzwzUD1zk9NmYNJqhTx2SK1lMJgNKO8agBCyS4UtUb
uzPYncUJ1ATAfM6E2jX1OAECVBQg7RzOTmTMVx7AYUuqKBlqFuiVfEKKnvTML+CD0R50KdHiyHxV
MQG3dLnvCrCJGxiRAfFnnIyZcWzt6kQh8GfW9riZvXnfTs1fnVdHVhX52q40l1zJMyGzgNCEPCYV
0WKepPo8IiwTV3Dqh+RHT3G5yfp8RAQsXsj+tvAaBMeYrU9CXzAY1nPQljdCASG/RLsxsPZdDypq
gDLjCtQMEh3NjMfO8G8ga9dVklwxkhNblGu58XqMNKJ+idjfNiMsTwUHkmJX+NZZzvLHzzBRBvAB
aZLAsRg76UAnQKVmEhrvWAMnaHIck8c0qigE/EafltY5YHi1eNd86rbEIPUsZQ1TmRMw8F5vAnbh
yGTeDLwRK0lS1AT6YpMaBNKP4OjY2maoSCwbZa9mnDe54bqZWZ+Cj/0UZiN4vgvgHqn944XMiCFY
4hNEvlvIHkjqeAd4duafLioCxDlAx8miAp0LwJGvhe96lYtW7yzIqGfZsi7hrX/2uoEBgou8UY+M
5+DNZdnNmRLcPOOnMWOPHgNe0LQ9NXmC3qntNBPdKj55HRJMiNMz81UWHNyVZF5CdwhyveTawEzh
ja/Sd/A6xSZw3AJzLC9Onku99UEeQ+WS/0ynvhfS26c6eEwyPX23eCXBWeSt2AhrHKnD2VswSMHn
gx7mwTYWnVhTRHSm/rLZ9JvPIS6yJ200/Z6T7C2OremIQ1ju2xqH++C6zUMI5YTtsByBt4X0UdaY
7lK3qveWDhEPiFxa1JWQZPfwow6VtP6sKWOUV2QKq4xhLpQhfwgQAtswspMYvgg967lVSLXc2Xtu
gqxTjDRn+z/iSeM7cc0wgPXYPpIKSFeOxIVFh4GFLKs0CglhFdvUtBiquVEEX8JMWF/g7WH+jMXw
xMQZqWEhrFeCUZgLBHNxGEXCIKWo/01kTh9zP/4u6VT5Xj336lmCUhwM36sBq2iTJBpRe6T7d4vA
2rtjECPYFxGSvBqWIPcSRbw3F/O2NVu5gOd4JUmbQDHhwebKverBaZJmJdqoOquwjveFZaZ323Fp
fzs+ZLZJ4oF1FEN+1gtWHyBb51cajgVUDLZni+GK8ZAcMCsWZhVckeSYDwzO7T+7zd+TOopuyNvN
nV824bblpV/Ds3XXQy0RZsMjDPF1Gc3XYFQnkXGDDAOKkrSM/g1ejhU1oOnB9wTSoE8s+0x2SvOg
Pf+DI885ldQpe9+z000cQCyrpfCRtOS0QK61XKUl9gEe94TNEPE02Sd/giDxTMnXZqwGe2NUTbv2
eJXXUSfvzYBIVmh5mPuJaxG27JWNO7RiGbG2kWnn7YlyAYmiZ4pks28ufQWROmcTf2odngGri187
bFU7MUvUbj6G/jmwHN6WtOT+m+qWjReCnJyDDjnzwen0TKm1wClQfB18ow9IFPKd6MFqf/m9eQx2
Ae6vbdKZAWZj+68e3ODqIfplIY26awZ5U7DgHfY58uTneMFKl6wSiYLprP4SGzk6ukla041onxYE
B8vHv25o2ktTli8kpXEKoRwi/yE5uz5F3tk2Icq7Mj70+BE2XZd5HIM0mj6H7qZ2TPT7MTYQ0bwk
pluRSYwql4NeNs/2xF7LUowYWZqw+3R9vHt9z6BCdVX3ms5DvBmYxG8qJRQYhsK/Bp4bn6e6eiiG
OPsi6OKNvTCzRJIZ2fs0J8MbqWA6SDNVWA7rnrCsjcmq8jDAksLVhoNpBOaLayGodrr0J3z6WAA8
F8FlXlvRhpCu8MEYh4l8csNkMt2OiMJ7cUgH4oKsRRJaJyFjlbLeohRj5D9K8lBK2AUTcsGaifmz
HyY9FCoWXmk0/ynkkf3QeSsjH3qG7RR5dk1mj81cgvgYfFJDs9jzJUYfwJKrcsxGcDTNtCGaqd30
Piuurmi/S8D3m9ETxp7RYrSWTnvxEADwMIOlzPJZnPghvFuKeDy3rRsSv3sbYSbu2SEfNP7YtMl/
/CY6WWL8Qu30PSUVSjw7YKHUyukxThWxH2h8v6s0GtduhNAxcXDGlnkwn+QoX2cEivuM9Q7IH/7G
uAr1Y2JE7kunyLSwOuomOaFp8aL8KXX1tx7UC+43teEjfRMAwaLLq3mPS/ErXBbiynUDSDW2ufXR
0EAL7J7guYZbWvVpbeHXWHs+97NHBvCmNVxz68nwJku2OcDlnpHkkP7ZjvRQfRIG2PyRsTduSEpu
R+5oqBBMA7cgIbVZPMF/WSprvjqDjUw8Wf1Dk4tzivh2k4+ecTQCsnPjMq6OdZ2xsAcUuyP1JoTn
YWtaSf+zIvCKWDLQXzMJbjT8ghhOwdY10IzlGsQux27p35ioYpjn78X9ulzJhHIACx+sJ5/RA7xC
+SoJ3CTqptkyVYU3upAThJM9kgnIpL8jwZbFyiqbun9zlYgtCGASZGVJP9rTlOah4KGIsyc/CeBc
NcbznPo30FvByRqbo1AJW/aFkNN7LQHTc3hOhLonDmJz+P/QPGHDwtYd93WJzLucAyrAPNzHJT6+
0rMOwLMJuzXTn3w2n0DNsRVpBwJL4xEQC0sMKOI4mmfr7qVcEaZiDmAWgblXgzm9uCgMkbJ9e0Hr
VDAWRPvczMW/enaqq5zM1NyptPyekfzvnZqUt6aA1dVFOjuaKntso2je0XiaB4quu7bNcqUTZlIO
Vo9UBAzR3IC6Ma725NhGV7OH/ZMYA1BNrJ+e9Oe1o3rQGRgi0sZnvF7I8UUxXWNOmPCmiwIIC6X7
Bp12BIs1KzcErf+nHdAkGvpXbDbVzZfjsyODL85yY2X44iIy8D6xG4ATmsH5pQhgKN/CaWdAGtin
neEBcs/GT5LA2HSntBpmW+B81E6NZlkAB3Zcgh65mojvSUs02nie58w09+VEEZ8VwXXWzRVGIuo6
z4RImAGF4WemDcPO+eiZnjFugR24gAV189GwBmaCldec7bIYGB/hCoIqGDwTT+D8CyIljimKlreY
Z+kSKHc6GRHexnQuzMvY5MGbHrrqdWpM2AmdmpCeFINf6/2cWYgLEN/+jrlVHA3XICB+bs8ToKV1
VC60KLYW9toNwCd1iV3/etKe/2vdCJVc6egSLFhq59dB5iQ4zGhftFehJFzckS61XYYhFD0K6mT3
NJmD/VOkGTtOs1fmNYwnb01UOW1eHY0HB4gt+Aq3p1xIwT/UFXbK0gdabeaQ7sD9L3mAaE+NjGAu
1nIzBxY2hVc28uiPc+7hNG9uDmkHW7xPAzNgm01vlKL8Rt6y9TrU+72PuMZzURd4xXc1j5faIPg3
7EdyGCyH/wy1Sb+mtP9iRjFd0q5C/zcugIpuTE/DVLk7X3G2lkP6yWmzjI9pxlSvb1VmP9kqLHp0
Ig1W185d0HUj8ytOA6APMqgw3gbjwuGIVrHRPLVwCgh1pa4HhzRhpnSJHzOsz86m/iQs70sCEwxm
8ciJ/16O3CZj5ZyxkFT7aHaP+VC91USxbE2YXQgnGSZY8ntRyGTgaPHDA6Ktwq8kRCzicYUQ4Gnv
Sw+fco/+Yr4ruIO2V4JfM2Yy9owzU7hvRyze3Sy9jmyzRyfdO8O079v0QMLK1SAwB5039+r4ql2m
bFXHGwFqa4ZKK/Gk1GPGIzfgmKSZakcQmXOzt+cA41uOviHm4CNF0NOY0jI/u1kz+ltLhGgNkOAs
J1fkHIv6K4gB5CwIEzCamGyIALiYtK7kOjIoMSRtQghnMOcqaDhdPVzSpruA4bMLYOD6nC9s3Vge
QSxfyRgushl5TQFTvL1PrYtcAAupHU3rGTNwYelNxAjTY65b0fnZRQhsx4C22n4pk8cB2g/ZyBt6
2j08pWM+p29EfXNjm9Gr6Pxbmdb3WbB3TQKHfG0CiXs8QVlTwXFkjB0xqrBMxm/Oo1P4TxFNBkxk
mjO1YzWxchrx3k+sJuzm1cuEfR4DbJI9D42S4jebcFjkFSPufjhbA8uCxdy7sKLjufghqWRdReKl
7qudyzILLgnG8+qaIV6Zi/jD7OM1KCAafpRX6VPdtduyGj5RBDx4RbcfHW/fVP8ZGLdA8Z+R327w
Rx3IDjgq3AZY1LeDAjyJe0RNHLXALSdMk2A4QRsbrISclS/DTWP6n24mDzTnzzmjQKY3a9K+HiJR
XkyXXB/ZccZl5fyg1cJdmdEnlcTjxhO4SjS1qfgvCGkZzKHzN1Dx2aGM6DlUNyA6aewz18ljncyL
dPHEW0y+kgMuIRiY3yBPUFGMRTw9ob5eByQLOgTKYjELPkMbcV8V/ZWyCBcJ4xbj8WoeSVBmW2xa
xbcy00e7G7gxbeSzxjtJo2yJcS2ZJsHVKVnaxvClhfUcjuE50yHssyTdGKF8GNB7xF1PM6R9ygrw
nx6cJ6c1zqioPgdYCJ7j3IXM/xkkX6kBWVjG8i8DMmUznsLdjn4R7TD4l8WEVLnlm48zwJyIxOY7
4HZfI2Jd98K+GbZ58uZqlxOVwPb0VSv/wQrsWw5VLLUIdByGRdbklG/1Mt+diy0phedeccm72vJW
0IS2aT8dWvWQALoASP9gM7DHyQOegLbVz9xlVll0V1aI2bXzKV8rEXf7pmOYOUEaVy6JemNyslT0
IKfqMWYliAyAt9hq5DthQr+Y1o4smi5jZa1NA1VYSyDzlH/WvvUIIX6XFe5l5CEGKBo+lwTGIBDZ
IFPboG6FkwZ7aaku1pPHxgXjISV3hwsp/sOex2vbMq3XCohfibM9zcdN1Ikz7IBjS2Cbv1wtxoxT
vpE9OpeIjVnPatej4FqXZHSOsBK1/1UG9YOd9Gjr6m3ASXLFmEHpRVftFr6zLwtTo/1l5oaM+c7D
/dqnescnZR34yxTsawwHGMs1kzsTGU/nwl+wGU3pBgBRXPxg1cDg3h1EglLTrPxrGRvn0YgYTvbd
tihvdURz3VlwnBjlENv6ler8dwRpbpBmrMCiIJ7buT4JT46V4hazqkPnByhx03sk5Bs3/Crx5YXx
9ya2OUjy7IiU8DNy0sd89IFMoFxIyg9dO4Rb5zNkLvfJ5ScBhvY/js5juXUkC6JfhAh4syUJeiuR
lNkgZJ7gPVAA6uv7oBczMRE9/bpFgahbeTNPzpuKltHddVe5BFDU9qtCT33Laq9l6b7P7pTWtFbc
6HH6WtzZ6azlcxUvBotVBrUdF7eOsI6xyp1f2TEeVXkCaQJDV4530qg/xsZjWivClRGTkZbtDp8A
lAcLqqwY4lvkQTLDOI6EJX3LKH0d+ySyAkBJXd+q/Wtj1fVhoON2bWAh1FPAeZ5qb0p9+qkjNdzq
TE5pqs1fbwB+AcmvxJF+wR4otnj9jDokhD9dYROXoFotCg3Zph7kZ4nfBIBJgyk30ljr8OqaAB6P
D09VoeBIhC3QcAF1oo6HDBuOYlx0Rn90UgUds9jQtXYrWMsMooF5GPnQ6wG1UqpLYcjDFETpBo6y
EICv0qoP0Bulg0GBcEkQTU+zHxHoAl+Jh3lj9hTmdAAOtx4FaKBB07cRgmFPOW82Wh8VDsa66f04
aV61YWIXyp2F8YQyNj+D3G9NiOpqn/yQRvzpsaXTOi4YiIJS8SuTq7fau6ecC8Q3Zri6tlikAwv0
2GqxDnnkasYkr/NHjKRFWHogfmIXr5JfGTrHiAqBztSoYmz3as5BiLPl1XCMpaSRDo3K2gy9kuNO
Fu3OjCwUZ9B23G43o27sMFZsyHgi0lZDuhkm/o89cMmaDAqv1MP/nX6h8/DGr7LuHlYsy7NTa2+G
Yqz4xbwrhL3I971TAVZR4RYUW2iT9ybxBiRn9cVLvFUThbs2Cr7QcJutSZUNghqvfmFxg6ZVYZMo
09Wm7CSfsWVlT0yAEa6pWDv0GUtwDX9VbFuRHzfNPooBk2fVRtHCFn9y0PvtAFDPS3BYdmg3h7zE
1Q4PUOh87lh68Pj+mIKMpxLVzUICHl7C5n5TUpdRPvmIq7xdgaIfVw3Wu4eM8l02Wxko1WHL6Ryo
OhmI/qliW43o45bd7GldIRQ3dwcQyOSnZc4TAe0gbro1VVWwIdTXoz39BfxblKw/VKH7/Ck7Cvae
VeZgL7D9iEyvO8UX0AR7cmxITGEV4oqLObncaz2UW0HdSTlvohwEkw1uhHNoaH5WEoeFCbQs9OFC
rRW2GoKMk25/1izYHUNjqJSfHrpdABqop5XAsLASWVXoLWmlhfxTokZPOOHQtGjyGQhC01oN0uFM
dIWBt4LUzvklW44NbhVb5p5rKoZPsqtf8TQ9VUt+1YjS+TjnHHsgyPJfWDq/KE7n1gleHUP3+X3j
2IRdxbN5lUB8ezoBfFvDslSczBi2UT8PukrZ3agnglEgR1ZDNbcmzSbUYeo3KWps6/0uAD6z1JPm
XY3kOz7Bg9f3JycUN8OJT2aabUmTnNqo/KYniaZhuL+bHDS5XtQbGAh+oxonOzR8rwIEyl15j/w/
73Z22Pu3iSY5CsRS9Zp/cWigzTJPVVF5jhpAirWTwkZpoMBotzHUAeeO/2w73XF3XyoRDwgqB/ae
7ODknPxutowz99KZ6Zrfx21KrLsB696mwFBL1QMSDzvC+oQZ5KdARFeBCJsu7Cy62kMAvFXzVXje
OmZzn+Xqh1bKE3DKm+3IC7UofmHyn2KPM3bZ5e46xF0RZc4uskOw1ta2FfZ719dfLU1bFLD/2Fb7
p9XuxZQZ3aG0buw6flk9fyB+DDZg5XetU03LdWtgg6giOJDfp7eAs4mU5CSoFPXGR8RuLsTlqjta
zXgTfndlQUW1rd8Vp9hOVerbNrbUrGk5A4xnl+PxJT5IHxayTH2KrGjV2OUzbAO/VJA8xk9JkldS
eV5WvJQaTaPKoMQfoCwbIkFp8BME4idHLPEU76DwULozKSrLO8aV8Ssw6C9j9W141sS7nk0Sr5B1
qTabMAt+a+xayTgQAmv1C5AOjAneK3uTla0YPPzoKlaPbD0/8TqYsILKPIGLp7TPJCRIJhrhMU0Q
rFQyrLbQjsLottogCEOmp8IE+a+L+MQy+ol8gn8LIaaOLOAiQXsVGaZzWocYjQx1WyjGbdJQhnNn
0/C2VUaW0nq7o+B725SOD5GGDaV1G3ABWXm6iaW8xjOT3u5OqR4eqSfa1HZ1arRY0AgIUQlDsRJY
clmO2S8SzLRILS6ncrz2/Hb4+JUHHcALU5AhCLCgixK7eUlJI9viZeu4n1XL2A/rebS5xrsVb+Sp
PP3v8VZjP0jybUsti98M2pO0x6PMMjLgMe66PkDUVEti+CXvP4J04OKNk14q71Qff5F1W1u6faVZ
hDLDcO9yqlFpwkdIpcxd0doXRcG1SmPG2jYJIFg1alXjaObei4F1xA2TYOxJKECdcTZ4zvXBfm/K
7j1Rh7tbO9uiEN9kmzNs+VzNUXAbQG/MAR2FAEqAx8fVv6mb8UUpLsmIzW00KnjPdk2CpH5CmdqP
Rsi3CNhvzR6bWpYZMbmuu/ySB+Oh6OINSFYiQbOd0VXwu3GB3IRTcZjBDmQyKjxvdIXnpJcpTd1w
Eb/anXtQvM+SH35f8TUHFbazwkbbC0d2mNNCuXThL/EVE2B/MC8xl4Xg9RSvPbEP2nFn9U6xztIs
AfQHcyNn59jYCMFcC2Gtj18xDkd2uMGlg1W5GnPKX9rqy8vnlg4FU03BbIQG50vDuIQVEbK64XvJ
ZERFxEuc5v/qKSHZSKsxADCxmXo2ESoCI0JE7FE8UxIBVH09idkzZR+6aY2LCE/RTDKxprdBy3+r
OrsL3o5srx51Y71T6MpiI6AWakzhkoPXb/vXVCRohGV/r2p4hRTBJu1XM9b6CpV+D73i3hYRu45w
XaLxVW50ob4GkwWcnSpez1gXa3CuJANIShCDbJKXWM2Xtm5+6pn2opQ4ytvm1cjGPTXbnxrZmL1D
m+sCos4tmw/L1nAFkrLD/oOdR2vE59yy6Qwf9g3mdd9CCl8YHozBgZkMczQQhZ8eY1mTqzjM+lxf
RALh3mQ313o4tgvPZKAzrWY9JWRmbRVUa8YEvKPA8mSlbMdi7muxwunRJxmmPjXwFgWodCuuyf5P
RJp6gl4KXMgBKR9LEhA4zwteaNFbE30+CIUuy1yjZAxY+Ztjln+OKU5txQ5VjL8OSgRMIA42SdtT
AUM4wzcES0dhad2oD6aPYWlOs8PIa67jEP7zFAffKxx00yIz1dbyrAbK0+BVtbEjgoxmt9bjGw7M
OyvGL8ULj1UNEMouHilbO9mlF4uXZKHVbFx1yD5uWmxiNf0K45j9lNm9hwFwYkxmkcCdqpbtoZDB
IwOZ7abhSjTjxiaZOCrBrWFTnWjkoCOuqxMkdg3IoN+QvMuLkCWvY0M5mhaD9c8emi3OdRBeuu4b
OrsiI/EeFjftgaeCKh722lzOg8nbwXK8xJb4zDMmnWRSt3mAd6Ont0DkVr/q2cZVvN662dWsjP2f
2rVoO1AvPcvCoAf1EYaTPwXyB0jYJgQZs9JTfjlCUVZtotlonIBOPEU9Zqq7HlobPpo9zSQ/nakC
C7MDFaASYptP1fdgNM2KvPR2ZK4r9f6YDs7ODFFXpiw89Jp87QqJj5EQdV4AIJhz7xqxaVSGb6Uy
jtHsmW2078odbpWpAfoacN2H06gDZHzTa/witR3fKmqxpUv3hVWe+hpvcjJ+doP3Y4ztnhuM36nj
q2ETPfXUmx6T9jBYH9b9VnqZH6T1rzTr59g4b7zBXxydO2SF6ysekfBruDIyFyB+m+kz6O2I2xtP
v1BiqNmyoPJy8qmLf8gGLSYkjx8AvVXBamqh/sysWQbV+7XLihr2YMMyourfLFZCSgaXUkRcPJVe
UmHuYLuBXFt1kC/m/RbmmeJBUkpd1VRVM0b8Rhl9OYW7UWx1x5x6bWL3Y/DgBGcMpfEsutPW4WZP
jTN+yAf2R/KSM5tQS7UNSUqn4jNU6aQqxR2Yzrnt+3UuEHZcgLDmMFuZXkduM/ggiTAEP7QCLyPJ
HxsZVCjb40eQ6K+GG77RFl9Qk1e8hbU1rUxHGfzIhnrh4MnnjRA9Os/UMUeT5gd0dJ2gK2dNdFSb
lk8yaD8csv55PB15yZ7LpDyPNuvlJnoJ1YLzGdPkai72C2as0RCgTJdT+D32NEgB97oR17yi+gVr
EGJ3b3SGzaTVgqCqSL5cIy0WoA9YTNjiJuPA2nke33urxQCkuFgQp2YjsDx4SDCq3X5gBGkWdtI9
gOW3q8GJcENgd6Qw8LNXcbdjIH9G5nQ2K/M1qZK1qfYg+xq6LbOBXBQllJjvFKGe6jR4d7TJwUmf
mHt1Sv/lrBa3VotWQouHayxKg3Y84P/ah+gIijgGiemC/foubYrRt11D38ddHjJCa4cmMTquA4n+
E2U6MBU2669Va9+VNsDTCCA0xxz5GktKnSBXvpMDgHZcD5BhsYYtEhOnZjZFB3w9b+XIW5PdMDCN
sdJe2HUubMetqVQB2FTLcvBDc2ww100uFv/U3kDaSSEw2Lu+Zz9tRYPyL82Tdk/UpIZbx8nRTpqz
TlXg4qOR/FikuBelOmdqqI5YGClCvlVWx5FJI3MMha9CIu9aH8tLwKd8Iwc3nLOQD9fw4sEnCUap
Yh68m3Hv+spEFJ/A2qcekDFwSUv1PDx11+FSYCOw8ITZrtm1MEGTObi1MU1BmrOZhDjG9I/TIJZ9
KAxopWYcW1N/bz0evdx5ck/ajQjnS1UyjiXhj2nMDE2quAZJe5Ry6a3+GqTNr0q8lOkqBs/h4sFn
rYy7bRs21skwK7FyxowXvbOR2nfgzfY9RjBSbkfTieRLnalbncAXpy+B+R7HVTloGDAoyggd5srM
ppekLrsTE+zRqXIf8wvg5iEzFzaVPHbXALxUV1k07hpdXCKNO30QYFONQnsrqFYWXMo2XOxPyVCf
MR9tperN3zN8WfPKf2D34/Vfg1M9Jpv5l4IKoon1n+NaJzaCD8OksZ7XGwryOgEtsrAFUEOG24vH
QYz1MYYVyAyOCtNEAXs574uZf4V+uQWL8yrt+CcY4k0keS+40rhYSf3MtegAtpKkfAtwvq+7y6TN
YREnI5xfOn8J4Kwwz6io8FbVhE3fGa7sQd4ov22ZG7XXSCuvY5KSxC/OtZWx8I1KeUxq+iPZPHIU
z5f/slnGVvPl9hG/5vaRUQmVJ+4OmuDXEOBuTbVtOswzVWYcU8N8pLXYhAlmUPbmrLmT9llFxa4d
AEywsMGwtMnc1j6Ydo9gmtg9vFWkIYjcxWGchr0x0mFm9NcqIgubW8iFiknq0w7qf8NIfC3u6hz0
JuekHlAH62zha3wPU/ZkYbrlK/oPcyjWBU+5Ct04zXKIV3kXdGXK7DX9qCtkSzrT3LLLhbPUd1+R
k/tJZ91VjoWxS1mCvbU2hp4ExrzivkKOA2xoB4Qe2l8zje5libGBxEnIYx7Tkcsp7qIMUJlBwj7q
qxM80LfGkMcGV7TLtrjkGYWXQSqaMIsTYXmUFvTqkmwwyj0LWxa+FkyGxK+yFIYmk4WuWn9u2J90
J7+6XPKoMkZdjFA0w78BwVWpY4AybT/QCyKNnUiijdZ43yxb8NdFqEndRBNKJXf0tG/spFqTBEGr
78C3JAw9il0dqjhN763ZG6dBh0k0jWu6k2818MYS1ZXb5PiDfZjBEOXUhbQQqMMRtJkG8Sc6ICdh
IjJ/+Te4a9LwNSwxahu9x032OxKBBCf0K3GGY7teRm3ULye6C5IcJLNmvJFfXUaZqi+jfHjJ3PzU
OPJqjcivxK2DkRRb537S+pzevESs1dxaxGyrS64DIuh2pmZezTxRFtCH1mXGuqZUCWRqg/HJKoIa
WQsBiw96att8CxVxvqWQnYaD0ap0sCbcl5eNHn6EGKUWddo5a3xZ3K0sXxT0GypiRtE7957k1wQb
tQnbR1hVG2eOLeR8LXe15dgveYIIWoUGokQ9CPWIXQL5yy62isq7RR2de9XNDqxm4IES+C1sG9pK
CIoPrFjYm4cpaPdpFh+6ODzxgL7Mk91UibPbh69RXGDEYwPj1NWL7uJKniQFnjys8Ils8iidR3Wi
YgNQFekfAjSET3J4RqIe+5LYXlrk77SwL7qeQJEbTfPv+4Gb61DOgRbsKdjg8oQzLk82hU2BFV0y
z0TljmZF+RoyDYZrSTl0UIFVViE3J9aqn7hU5piZa4v/oi01Z/muXbrRVn2lGGfkVf9qUNTXx+rT
SIdzjQVezOR8EHx9BHB03lHxCK9KBR2FWYDiasLT6Vcbin0azKM4qX6d6Up4t6KCSy/c3aCMv5V9
t1nPOHnk1zoJIsYC1q6Jt+8Sb1P05lKvkifeT14WzT6oPHrUgtwniArHJcEMPKGTmQ4A+EwXfpYG
u1GfDlqCRamgmMS23YKkF01Iecz8+WGa4UGoNIZAgrACC7UaPMSoKThNsHv0XnuHFvjJIf4Jo+pH
FykH5K9uO+AKCLE56okiyMeYOGe3TLbefJeZotWYYQYhk2Ab1aFL7Ivb4FxU7LXhRb4K5SSM+lup
RUcXiGBN2Dbq890QNX4mkh2f1FvF1DR6/P704q/taFLwktceGIVn5mzzrQJWfiQ3HACcY5YfJd6l
KcjHeJgIqAp9mjXZ9BQnwqjBX9IH+SGU6J/VyqPDYWmZLuAJ72AYlF5V9j+px/hDxD1WokdOhnNl
RNm5BGdhwZjZMUVfWDX54TQ8KV/F3AtdcHD4JZNU8keUAym1SzN6l7GBm2BJd5enHBP9zM6pTbZy
WP883mfXCed8rr1BD7qPkfVPqs5RuCPOVgrbyeesgalrYeMrqErghzcidM44iP4st/eHJn90SvjM
XXcbdfo2D7k+GcN9rHMHb9l7B/zcaZqXdADRG9HDvkCMXrVFIpadNQCfG8gUsOvzSUZ+I3jKVddq
6DGuOhccu9HGDQV5akX5i/WM7hW2zgH9FoVkkRzUtO8kym2mzwSp9iCQGq3a3D7juXhF+fiyyuya
hNYtRoFWsvK3NLrXBkjerhXjKXM9lKUOTpRxETmUCxLZvhlP2dbIaI+JtWLdmpmPCOCSXeRGnUKW
GnPTWaCjtUt7MGhjMrt4nfCzLnrFXeMdfShm9XRVTlG7CKkAibYat+8BCsXEZJjUxqcy5GCAcIub
Je9M81JX07vWg32zoca2vEOHsnyvIv4GJdyLhjt0317N6X/KIWeApmyxEp5dWvDwY/8TTI0M8rvW
plBAh2yA+ckAeWXzCsfoj0ByMgPtYHjKWU0Y+7i1NSFtHTicIWgo9q3MwYxk0OxaSYOcAPZHrDoI
6nMVxjpw9/KM8ENQ9i+WykfmdN/4hDcsCVb4MgbUDXnttWA/KRRnjIReyWgtRj0G9wLkj8Et9Vuj
3Yxuoiwzo9MXTGo7fqgPWy2hX003QUdMaLJYLdYDGyxL54lS9f2g5G888DQkIRY7aUQkYAZKd2zf
RHTK9WTrzuVi3ezitidz59oGRbDoXOL/gnUx81q1MF/b4FfwgMnz4EZybcYlhiezZqAAijbJ7rdN
pW+gn+pTyZfNnH8p+4EdqaKoB5X0ZBkxzY1xzFeDKmeDJvaRn1SO9YfZeQdPUNU3BcrdBnqyAqg2
D48hJBabBSQkOnLyGEqEcVKNACUpZmChgYwecTzxo/4cufctAy/7LVIg2YoxnAc8bHB3yd+Tkl9z
WXuhowCdasSyGGrlxsWxEk7pBYn2otBoOHVsLN2qOSoZ1K52OHpKBpHW3rjZANEHKxyhWbIJqj+G
XELRYTeFFiHPVJDwp+7G9MPvR976GHx+6+r+4LpcuspXZNGZs4oPyht03ujlTxiKNdZ1b2HFLrHg
zj3WdK8vhoSCFNNOsW7xWbCyg7oSgkzz3KtwaO6cdFzNieOshogRWmm174jOBi1k9x2iAHp6DCw9
3rMOIflEsUrc4uMNx1s0VqfRDu8W5a1K7aJyYpSnwH5+dOv2yM3fY8Vle1DlA7D6oAG78o2Z69Ho
DeHyFmOgxDNaYnClYvOZVPz4Y55g9avW02TgpqI3tsk2OPVOrgy5iKlb4ZqbZhizpdkGBD7tL11F
FClslnKASljWT2m4aXWPP43bmaW7vMuohAqi5J571PPAtuzw0Di4cvDQNBFHqIpZrG2VC5LJibv8
MU8Kv2obCTRZHlWNCB5BEoN2utYE7lNRDaXHeIsL/IvmDA6t2y+tQQ9lw80vTMCRw53kmD7U4Wrp
teEaw+l3xA2rQ+pxq/LDboaA1jv8gmbr/lTo0THenNypbjbLolFD/gyj+V0XYzLCV7Cq58WLOuw7
bhjLMcdpqnrRnxanG47ktcyDS1oHN5bwpywHmhgp85ts5hYnhBwnN0bBIy+TG1uWrXtTHch6m3dV
o2lT0qmlWq+d5R7UKjzEAaB1uO+OWR/VNjyFZnfS2+ChaZgUEpchWqY1n7TH3WcYx888Zwda41uH
1KOf7d57Ewlp2KHbDZpCsQhmKKwJbK14rOieJ/0Id8/UTl7nHM0OmKzLUeLUaxpjfdWz3voxuJiU
rSHIHnS7vLa98ok+86zouEcYsF8d1SJnqqgZyV0SL5lsjoXXk1crSIxrCfDsXNnmmlHvDXS0eE7R
uAWjM/c8BuuMuy+lc1hlbxpCmEPdZQOgDcRlPEc4V4bkFQhqcpU6OBIhau9KLlPcOShtCUvhl04I
Y9DZ2MCRtbRdZ7SLKlayIqi86vmYNcv5sIbizSboYkg23klBNkEnPRi5L07O4eG4+stk2O1qlOk/
pyRZ7jR31+uPdksclrS5HmbHNqdXXG3REdKuejXLh5pAD9TM06iMO4UvR9grM/DcQjsnbcxyOq35
O+rEvgtR7VmA/BAmnzt42o0G6EJRV8LAuMnOIhwsSpj4S2a9Vm35aagZMTsoi9qW+xnGcGRc0gKy
Qlyyy4+pDbCLGiSbImgOeAQiJP3yE3gydb+2XzndGznnfTeT5rv5A9W2SU7NVtozxM6NMGQkWxpD
axUUD8D+qA33mBrxHHfYnJSF54AjwB5gDL/kme51B7BKoSBNGvYRiBtuDf2Fa2YCKkITNvUU1K8O
WD34fhfF1YnwZySXIIUGFPEs/fXUF2UkaZ30OVbPiWJiYC8Lu3aPITUkEDt5Qf8PvTpOOXE4GRt0
f/LVg2sRikuHAYeaCpjW7PI78QHYjlDPluaSjWS6XDXUEXAKL4wsZwBwPkKselVQ7kxq32NXrKSj
iAVc173H3azGjZtFIA/6BWb63uQqmgfHCYxNn79PSrJ2OkaqlCtVBGO1/9DjTyE3DUZwm+YKQRl0
EEmKRr4gTC4b76d0jLUrKThkVx9VCw1b6oAtse/St7InRErHyYDnRs8kBSO4/2Cqf2pjd6AFCcf+
W9a254EgdkKG2DLWKup+TXLb7MDrG9tuCL5xRx8DvYLSkl/hX6LAga2KVI5s6QwHc+YuaPEtB3Ed
teKj68Z1O9HjIaMNn/h3OdAtCOvHLG902TIhbnVZn73+Unt8DdtbRUYzp1FK6j5i4sWoAbUFveFb
JLv/T6YBLSNpt+Jm9cOFCxy+cvaoAE5l9j1BkCq7HPvrp2w+Z5eXQ7o1DP+Ikizt6UfkZHAB7sbW
xTR/tWj8EuRLZeN7Ktoqhzq6LC40OuWZfcJx3aHQ9O0Hhj5nU7U3J/62qnhh8TpunZscxSGzgBHZ
FywBhBYQwR0cltm89nBHvEkCD8NHB7Y0Sr5rGF3ACu3ptUQfR/H/5bkY25PWeiujQpEeSP84NoJT
t2mJ+BElYE5Xtw4kMxMSVM00EoOf9PjiDMqBrwzGLD8Ge4F/pKebsot+iDNR4gB4QfvuKhv5C1t5
tLPEdEDsQhLkNcQZL7O/qiQZV1PIo5U2OpxCsgLfm6hkx6QCW04nlf5ek9xo6Hbs6LqoEG8dY1Mh
kMe22DMyFDEAz6jczyFeqOBrSLQrG+wSlZObDG61S8X44Alf4sqgmkQG/5wqxgD5mGaspEE0slpW
FSTosAJfr5AnjGG4xuR4a5ZcPYEVl3+sbICZldTPHx1Ah9j9zAo9PWjJ7IERhgnBFBVguW6y5FoU
j5YWLI+MTY8NnWDXKgIg72CFjjON284TT5nW5n4sv7XynljnVoNskoEZHf/y+B1rDR8pTKYcdmPN
hS1DHWB9RX8OI1u5jQwaSSA/a/1bRcmXRA4osOxyEdgMhskP3+9kSTumsazpq+0trEPNMsEeaKTQ
p/DZG1qLOc0lBa146zTXpxmY88s2e6mYM7aJcBSwoGjGf4UHjSxhMqxbRrpeJ+T9J/KPeKRBYHgE
JMh54j+iftugtgjs16W7aeoMLzxqf7MxYX1I7Akl1pBwwK1d8kamXHRjdy+8nInoz9UiR4VNnAm+
xAp+YyrUa91emPWjn64q9lGLhaUBUhFbgdE7i9KBnZZ2q7EzT/3wO/I1YGn+1IlvI7lYgII8FZQI
NYqhY3PR4iEycoQJPK8Zjhk0Cl4UMm+uThFso5F0kAhHdixgO6Alaeq9Q3yRvGBl8mNof2E7sXFR
GJ5fdB4UMg2rDl1D6K+mubM5aDtGudKtiaJdvYxOj8SFP5q8VVV7/J/5h2R2hlD9M+EuiUSy9lp7
pWg6hynynz2szUYGOMOci+kFbG/FGyTRq1bo/qiebWAtVF3cLf6VSrpPvIAVSSwLaAFITrSOV3hM
akAmZvNsG8IjlLEZ2s7F0yJguxjmEZMB6JOSoScBIGwDXaGvMvPYm9SbnPVPK15RP5a6heAQx3td
rl0aldSGN07FhGt85JqNFmUdnOxssnCBTpXfoti6DQygRl1vtByKUv1I9QxZDJ5fHq4hQbBgFDBn
1FeHJ8dOeckayCQFz6wJsHduiBuiV8INJrnBtNoKFf2RQFkv5UVOnj+iLdlBcoAuxhbqjzXrttTP
JhZ7mweKnB8P9qnE8d+ILwu0shTdswa+RSk2PzhkZKkcJq15Y715NimFi7Phjt2j4MF2yVbR9QvH
mHxeDWkI3w0OfddEj9XXMceplZfv3XBhYbR2Go868HuukO0DmIj3k8LTgf7hpPMZ/OkZIEA+30wT
NTprA29Ttz25cXkMqPuWSPwdDiFJL1HcxzuI+6uANOScnSDKvBpBl6QYqmGeaay68VpTU6jXhzyi
oJZjnGiiTzehodzQZhKdCrhmjTp+MKLTbLa0LVRxeyFGjxIiWu5HiBtuu/T4ZlbdPk1+tewgFUjb
9dUmp0aqnpGc8C8inM6fToktoIqthHk6xBQnqX/T+AslUMteI2oJU5Vmbtpu9Y6wbKI+TLabsDSo
i+WNrL7moHwtcnsg4IzPSScqRr8IkjtnlVNtBgrDpTeeiZcuy/rXLLOXMLlz3PJN+gg7MJYix0tq
jy95rB7VNNpHjXNRFDay4N/mFVwgnsQEUCyypcFkJ0g2qvLuSJY8TgIGYsBcy8YBQRJyCHvLHDe4
i3Dj4BttRL0mxnrkyliIV9vb6kP1ArQELfMumre4p9/EwYwcwP/WM+z+3hoP4i51wvswlvRWuTD2
KnfOrAVnorQrHYWqaPSNNWlHd8z9EhcjOZkVmgp3F1b3GfO5oh302rmPMW79yOmvimquXc5xfmJL
expyLdQ7LQ2bQv2F/L7BPA/VlnZ6gZveS67Y/dFQOmwDFKdYxAv+fxEbz2YiGyc0jsxx58rPMNLZ
MMo3jxdJy6PLmH4Wqf7agVOHfI/w0m7hbRUzXHatp8Qp5VPEyTItMWjF7G804JUwaYyU2XBquMUB
1jDofEfeeFaJwrf+DLlu0/A/y3DcYlY8ckUFIl3NYbxNZ4QQnerkLJz+2xvajI149mNzWBSR3E3x
xHtKOej8RkYLmh1McRiNI7dBpbMo1Ha2Y5D9sxJstLQUG5QlU67ErAMaxY/mjlbqQu1Y3xvsgHSM
mp23jThEVe7TKf2jeCHa8DXwekz6VG/ZUJeNkVyis8ooD8kslHz22x5CYWPzdqOnRdS+jThU9nj2
Rz78qPWlyn7MPIoYj+LELJhss0GlJLA9UxJVlnCL0DwISxYlr2jOfdb59MWS7g3g+nrzSGnnK2Ia
KjngfymGkIJNHMHMFcsWVg/g9GdVgW0KvXmIoyy4NArKgcz9s5R8G+gKYgupgkbF0OzKq2PyxLEc
1PkL8FxWXrkThD0AipXdPyP/NOnFpZzRdP2oOkWqSmXmG5vZtdEjDfb7CKGeywXObUG/i+rBAImg
A9ib3kBsUsWLwkognwZOXfUiTdK2+q8572pMDn8uPW4PC7A9yNZjrouualv6o3kQ8s3UmCf1dK2P
4DDkdxmdGnAI1jBqeDEmKu+AeaRAtnxoOdA1AvdaJqPDaJs5fusSlIlCZ2XQEbm2vNhZ52C0ugml
y2w/7J43QdYUPs7II7UA/5KqJFSqFv+MbnirnewwFM5ngjcwbbRdYjlfPUedwf6c7tENXhpn0aS0
HmV0D9ntBqGcfqriz46hzgXBcJWyv009pcZDP0cuqGfOLAR+T2gklPlIelm9EEt012rluA+vpmPB
nEASMje6SewbobKZVPkFle0z7fSn1krUgND8Jga0agzxaHXNJwBAQ2r32aH813b9GWu573nOLRAU
u+PtWA0aLi4Z1eiKEDpb85t9MEzj4jXQEK7Keto6MvzWMJu40bAVWr/xsuJk5Nj/Td5ZnlT2+IKg
DdC9O4d6ZWsebIMzyCy0jUDSN3T3HnQUClcZmNzIBPWH5fzmkJFVE9Umssu324pJ3Frms9XinZfi
yA6G/zg6j+VIlSiIfhERhS3YtjdqqVsjvyFk8VCYwn39O7z9jGbUDVXXZJ48Iy6ZsITx3hXFaO4J
AiDlVhFT3CPqJl1hGfkoCMKkNPSBfHPn8J+3mOCDSp7joj/JFsfa5DBw8VW9MaJmF00Ndm+XgXyE
7Bkw051XS4xt+YfX5c+0e9980OBBxf1U5qei7s8Iya+Wyc2ddcw4gv7qInbu8ER0gAZJOmEolSPA
LxlG6UQ/GL1ag3d61olLPmlI4injSAUOxMjFlnJgKxoDFbH2TRIAQXf0ab0tDOOUKu+iCTM2xuBx
DLAO9fgOJ+E/2VN6A8qxb+yIwMHoa+7MZ9kwIQDrTXq0FGefID6y2NBwmMP4JFp0L1PEFHBs0Ad7
OLArAn4t0kwrnh+ZTsjo+IeQ0iNRwpVqAnt8JiCX3O34ofI5JrzA23XG9N5pSAy8HPd9OW2HrPtr
A4fmP5ze4r7ydlCS/U1VBZ91ZELzUA9OmBcbQLCohJr0qCrdLzrVx9Ctb01W78XIINuvra0X49Sq
mN801oBRqDoY5kckwTXgKipaKpjGZLTVp95P5LVPHsIdoh6wd52cAUt4GX12KVwO2IVz+O3U7Bnq
fiE81sZJ1Qz4G39+ihEwhyp7qq2RtmpIL1R6F5UVR7uKj+liS+I7Gkdo+xiWT2GPCs9gmQzKhboB
TY0XXUpCPqCE7JgFbkwOHFV8c8RCCNfHLvT2wqHaHLziWy8KRX/KxCpT7jkkfc9zo43kyJ04ZXr3
0yyMzx6DUNqNdwEGKFQNMAyRqfFkhSnaFjkU6BTHiTY6ChmBugTSMFiIuvguQgrhmTStog3u/Cb9
KAiY4VulkzDRbJtjREsRb/uInhvFJ0wA0mRDxzg0hvVul+4bqzRKDkaPC7w7lV+4KLo10prvHNkF
/xST4kBkL4x0WWMnLxOvIwoQGAJs2uY5+9JN+qny+s9UFCNxpJ5BPENuZhd7LmYCsP043SaaWZqa
ki3cLzpffu4MxsxhEh26ZG/yotxavKNcObF1KkIXA3NJNcqzCTbXeqkQ2Pd82EZBL5mR5lG4w9mt
H/RUuM/zBDNN+2XcY+vy7yDKYPYGAlgms0XFshweRAANGHv53ckjLZHWIWDr+TIWY4Id0Ujx1ARx
lN/7fm/s3F5vZZs/OkHMM4jwlAQ4EACg+ox04NjLH1U1PVRabvDYLNYrAPI6AEqrVfFCFOEFAuO/
Zhru8KcgnzTA3MR+SDqE0666xWSSGt27r7pj27hffj2b5KNSdUU4y+7sWL56kHP+v3PDcj4GQ3yw
ZbgIfdS5QaO31ZwsWdU9SzwDdgFfLh3H35SgrllEewHxb904/5QXsz5R8/KUkWJAmnrcXJHqPdBe
ko2gwztgrtNKmNa0FUztGaTfqg4Ro4wU4OwMHLtVbLDHnF2h4HNW6wwFdEfcmI+RX8TWIRfR0bZT
F+uqcbGM6cNGSlyX5us0EzxOlVoOXP1z5ilcIuy5neLeTvjFNIJuTmymc6En5UoZxLNnzqFhS3Oq
kuZfbLu/xTxh2C7J7auxXuaxfoCG/wkEctkO343C0nsSL0nknY/GEP7L4Wi3ufnNZhOBfUEhQ+M/
SRSXaeDenJKxYTN00SpJJndTOoQhEgqHqIIzq5SDv8nbEhEeQFI5QJA0e5iHS5iKrLmcqwTF5Ri/
OJM572eSNDFQKyL1gC/wAmy9CqhAj5VPotLG5amZ26XNQ+VVB5+JMHKScpESnrpo2Ltq+sS8uclZ
VjECPnreSHE6FVsT9pwdpS/aYgaUPXmCxQkivV1V1X+CbOk+Hm9VggGtjO8yY3yQcCHSXHW40qps
3/gIqHUHeXJgXIU9IJHzv6Zn45qwG4ibidqkeDYUIyk16nMZDwYEcjyplmfc9a71omwbq4n+kbr5
9VMMKsGCZU7uFbmMURg/xQEGmqK865HTNsScbTo7eCGr5W2u3A4OHAa/rG/Yhqmrb9uvUUyn4I7+
Y4mM17aZfiTlLSiSu240N6PpX93Qgg2iiEoW4qq9/lOgFDZjnP2V9ZyyWWrm7sNE/gPDYoWk581A
l7Zy8b76rtqhWzkKGw93rfEJsiWYWKWLbp+l4Q0j1aHvCAjzHXOXE+yjKHdbCmTyBR4dhXdMtOOH
DZjN8H22Opl9YvYJo9IaTqzm32b07KqF8lFbEETI+jOiiimvd3XRcdB4s+lTVfDQdg1hxVa1ZwVC
AUU+PX4ciXFOEQukci4Yq++fAze2NoPbP8eqgLNDUEP4f9NviWxXDDl1j3GMK+dJS/OZj/xz0PxU
iRF8nfuUK9i9nmNkELAr1rM7zYhjuQxKNqiNODmlscNvQlq3Az4tQKfUtC6Yh7L651XheyXx6+Md
2ILz35q63CMBAqPipud0sO9JibhjBgz4Vt8GSMbTlBK1yLqNxcEudxFY5HxrNarWagRB5MJRGexX
mP1souD4zQCoWrN/nC3rhTXNDn/THRTtVUM3HcJsm9qE8QNtUT4EYCrGbwUfqS+/HKemFmge/FEd
BPkSbtyBwZd4T3Wln0e0X3r0aW/QEk1EHsIZe6hQawZJxbLtq9AzoMkx/FKZy72CI8nDvA6Wet8y
F6wHeR0WOgBUOxegibXh8760g3NJ8Wc3tfGsG+1CrxGwPXHWtE7obKyWXO1SUOGqfT2/iqC8Bxl0
NHVHFVhzEg3J0cHrRKl91GV757MAZBXzVSeKFkczD5gn5xmB7dnkGFglMVmLPhVkFWdPA3VR4Bj/
hMQF5bt7XZJECcazQThhaGpGE041Amz4n1G75mE8IvZuV73Gix3RA/caezOWJC6wjmGeR7wi8pen
IraPoVcccLtTf8nneGqjbaWte2wW2SpN7btomp6YUyEFmh/NgovMC9ipRDheXTNeWt6NahISlN13
zVaU99HL9woU46n/380rWIZEjmveBqN5tRd9m5rZkaTS+02Yp5FfgqsqfIuz4Zh0894igtSy3X8M
5o8ko+UbT6JlmMZyBcDjpkzvPaH2XusapKxDIsnICl/F7cVxP5zMWzuBSWh5a/56qvmeOB6I9zvX
FXFgyUL8VHq4yC46RLI/oMRhn5Qf2fF+97b6xbTogn1ICsQoBhWE7aFrqram17BBKG78ZyhS2522
rQuRlNuZ+bsI+lNq04FnGDeaFFobHwjazNKmCkUxkrFSiRrrMPuQ111638ol19E0plcVFEvuLsuO
2f+ZOug/pXF2u/zFk9EmrCIyUIgAMfwYy5bctWXziXz6MhJhlUmyfvBIb3TNwBX0J4727nckzsqf
+xc1E0NZLSnXcX+oSBRJ5mDdx/mxxTXF7XAncHkvTjxsiGCvimnXD2iWesDINQFAXt89elybrsqu
Yc8rCJERwHFdX8Hjs2diT4XhUhSgkOdN07Dt8zFo1BWSN8h4Y14Oh5ngAF3UX5YV7bB9Mowyx28X
2V7SL8HBFvkhMsRX7L3IKcDb5prmyhHVts45xHitHFKqYzdE+QFrpCXKp1Ep9M9ugkiCTt9N2ie8
MbWJgT+2aHerbZEN9HZU6yMI4iF9IrvyXOuR5lCZVwfXL/93wL9j/2/KXJpO+mxz7n8tiTcmEP1f
q78U2QztOP1pIo9Xk2mRPQgV2TNUso46+manZ0wCxDBFgxXXe2vZrwwivHDHvmtr+qgd9VMNsBxq
Dp/KM842sG50OPKcjdE360eCj+Hd+HFC8dAu+FYADlb9SsQwDRGQGItIwVWP08Yj5Nx0ve8wzvYy
6clcNW4ZvJhwRK+V2tM3YrDXYRJfJCa9hhaxGTWCuWRBSwagbvNZAj6mL+hqebMI2h1Vu4k9wJgW
FevAgsmc32JDH1AlYQdUiCEjj1SmYFIHmrtL1MHGd0P/s+pI9aocpgoAO9bFgk4RybHB9Is3FAEn
FAxjx4F99RL7kT6GJjlOP1OruvgTUtacGXYPkayVrQXwM9zCzx72MLBIZbDBH+FguY59tEXI4fDg
Bi99TqOSzac6bzftgLxjnBrChwWbkw9YX3sy6hFAxsyHvQjNQ+eRgsy83OLI3fSO+wPElMzhHr9O
iH2uGobv0s2h4GW4oxhutNyq/IGw/HAhl9u99zGUNDQuPg7dkw7b+txYxEyQcvEg+5oQNwNWQ3EL
zfrdZAUt2RwS6utfM8TriQdpxiLquinYUAYHM0CY67ol+Uj+RQ1ij+Zi26Tji4ThtzZRqeEVvFe6
fXAa/IUWKuEo/hsbrsOETFMXrYqDAlEG/QfThnqtg/47mmy29RTHwYdHNM6cQFN2blXUPXWTf7Vo
ZHH7HoxmJq+Q4WZvv7QAbWdcOKsB6muZG2efKSBsuJ/UMp7bLgJ8BgCTL9zWDePWbOuk2dPk2x81
EeKUVItzY/KemAohnmYZsjUc4mvm4bFEkr2RcJIrk0GGxRWOlaDmsqHi9SKsd74XbI3B+Evz9mb6
xdqmsVIJmyOGXfVyj1XhQYcM3zkjV3bv/5pCsg/IyHeIX4rEeQEUmTMpEATjTZBI49G56hHsWUBK
DmIC93syo38AjTczpzkEkl1JIAU3GIXGuE8klWqIj0ZO3cGvi6tMKAlaZGcDjeCso3BXYoruInV2
R8TA2bw3Ova8jbmxg+oX2fM/urHH1nQPi3XDhbPekbdrjuaLLGjThIj3VW+DN3A2A1s12/CeiS1h
vlg7Dw3p2SAjmZPZ4kZQEzVSuI8tda9mJutRTZyaJID8J3U5tkbnKPLgzLCdIWj3FEIRD8BN74J4
uBl1e+nM8Jkj4qmuwWEXak8+4xpxNIXQxA6zkM3E4p6Zf+otsytV3toc+/0MMZHEcXIvcJdF+dnX
EwKH7qYS+y7NzOzOA2qTh8VnJ/ptQaTGyirmfVD9BANKwnJ0P2p2lIxbXpboxtby12L0f/3cv9nI
F5wWUYyfEwu6mGFw2kWhtcx41zFo9FXQDBt7rHdhIn45YPkk+PYQr5ZWeWHBfGPm9A/X6TFmz0uV
8cTeYANz9G42Zi7XYj0CNnLs+QMbAHK1dGBba6bflVf80JRvtMzOJqBfizOw6Ip7bJgnyqx1Etl7
J+h/ZX1Fkk30mVnfME6/1ZNzQRVz0QjJF32cnNDR4ybqWXOHCHCnun8feI9LAW0AoOxWk9jmSLHN
a++T8xXyWvSUBYza+CKskOAwnzl8BpBwADogIIUA3jlnmApWbqaG5SZ86fzgM4uZwww9h8iPCRrb
YoJZ9DnGLf3Ypv4BwNbaLr0PYcDfpeHqaOmaIH53ZwqSMNwbGCQsg+Ewk7So8Q/egJkmJj29VOnZ
Dauvwh7/wYJ7DlkrmaqiBfOaDrFHci8mnykOVWEHW3TK/W3RJ2+JzfprlEeraHh0xEcbMJpGG2ow
PGF99CyCMN+HIwELglOlsOin3P4m0TUQXry2XaYzEynBddq9AEtiPMJe0ZSPedStPDqgqrRPzYjj
ubWrjVFYCIedSxL5D2nJoL1p64deiTew4AgS93BesKBnX1XjsVjrFPFZ8IN8tNImB90cJBsNhSYA
9we21CV73YgvxuD+ac2kBGWQpG13suQxYSIzsIxLUsbZ4XJnONNnzF0RjmydB5hotavPozsuiTC4
8ZYI9JpQpMyo2Z2CWumZM/OkbRzh7gtUAZGBACnqrYWtdnEG8QwuEdXQZLm7tM33kCUee9vYBj6t
tYbHszIZ66ROcTJk8iNc98tlSd051IKud2S2yBqXGsbyj/6AGsNOThkiXzOZHoKOvoA3XXjhmWwc
JtYIVTPWEeyhMMayKDdNC5UQXGY3VIehZihum8PWUUReBdO3Z1Gpd3axq4cQaVPk0+aoa2HX19lO
E2CxNSbpEWJAnTbPpPWSRzBm0bOT+e0vgMsAhZupNhUI276FRmyajdPvwv8J9cKgHmdNYtanAvs6
VYgIo6NMgY0w4nhSQCly2ykAIFv7uGIJZRvRkT+NoA6K4NHJZMDXR05GWS9EsUG8ZBkzMytsFQAi
L2BZoTTK9TjHm2fifklhFsiEBUIazcH7BPuVxXGNabhW91GZftTK8Z8cxUpirIx8N4fE3HYyMNG2
RXhSOjFsyzhZqKAMFBsJ1Qsj8FLblhZFDobyKMLKBdwi2FV09yiDwKFYUp/9bjrJACQS3YRcDwy5
mHVX7X3TDt5dPPPSekw/H2qrmPb5GBG3MSMzroyMAU3BAAaXAjYI8d3Cdz7Mgz09uTM8ZCVdATm6
gkgLXeOB1JE/4pO+y9IxlikCapIKZnY2BR9BMDDqyEkvAA/QvApP3tyKnzW5yFWrhFyEqM/rvfay
kkJzRkGchlzBKTX+vpr7ft/X1kuUdWBA66A9xnwUiPnZJ45e3D/7A/toy9XZzuwlC7MSWVzvswXJ
w7TiQJ7SnY3DZtPlntxnXQEteLZRYsP3PKiG7JS+0PG5WygYFPQI/IWvzHXTlojpxrg8+yFGMRqe
dJMWJfzZuCBdxiPAZJWY1ozn21pyt+2HVDfmLobee0NUkSJCHl474pK+cksWIOJtMF+01PcJNKE1
2ZH6PE3J86DV9JKgwNtYgZi2XusUW9tzyd9Wc3lF2CO2Tld9QBLBheckKN3y4adl23A0INuANXaM
leuTe+DMZG8PGviLU3n/CNpImZW6PWkZCSMD+A5siTQTREcvUBY/da4F1i7yd23ULDq7x4vsXGiL
ED2KWL/2OZP30MSL3Y5SbV1AoquxMTHcAoPHFwrENE2ykUVN2d4bnk2rHnjx2+zz4aOmvbW8jMQg
oWiKyaViPeK7q24YkWF4Has5YVYkZIJXwlGkDylTKdJgog63GdSImX2y68PwDBJf7ap+weOQNJQc
Czf9tbyp3k8FmTWtS1PWtc0L7OSBXHvRsMY35j8HWs22zRskdYp9iWgZXkdxTC3P8m+FhfGp0Z6J
jsTt1nZbzocxDqN9X2Hql5amr8Uvt5n6DA42lJPjPLbke4Of2DPEn/fE7Vr40NzHwkm+y4VKOwEq
I90VOw4m45eSF+RgRAayxiiezn1kfDVNi6svqSB5pYNekxKLJKrzTFaWVbRkSJ79ngcmqmbc4xMq
EMxyrKTd4dZEHsto5ra8Ex0nPRWANFHXkfCNMg5XvEWg0ypPKotthkCQTSDgRhji1Ec4LICRWUCW
qRGQTYASIfXAMUnLzBY/rNXTYrIr9NemKsn1SuvT2OafpWu6m8ryUcsK/TV2IriYxSBXgFfNF4so
1ouU0XCGF09f5Hjud6lw8zkcG+thcr462//xg5zcMfLMED9Yb1Wgan7H+iIcv9q3nUGHlbjiznRw
buGjGfe+i2hDh0H6EbOupwxpwu3sMI+Wyz4rkBCyZBJ3n4GEVccPMShREuRsEVbkNRSbL9vqwPUG
7GZ/WlykJ9dk4iH1QMcQt+kGBXd6mumO/sB+5ruUKQF58mL4Zgton8Iqk/jUS/8SWXW8S2CQpAa9
PYHCpJSUltqGNoPOyZ3KPyfqrwSDtdfYoWus+rF+KGKhzzIxDDyKvKLCkOEOdpG5a8Ix+rSaonuu
Sf3cCxtWBHhmYoZpjI9qLsqnXPcPumi5pGoTgY6JTL+b8Yoj4za2mY5mMkld5xjB7l+DRCRKE8Ts
qu+5quOkxbuyKIh6r8UW1GrUIbgZMkqwXSkJqoNQGHBKWWKDM57h4ZjH22n0c9LxCotLK2h573xU
qkbssMUyQ0WYPX7HMKgrHCwjsW2jO4FbIdZwrHlxkfPcvJZ3hkkmUq+ua3/GQWbkHo3sD+segiMH
FDyS3sawERl+uoLXEbwPJZiCgr0qUpl0Y7lEXkgf/nUgEWWNuA7uqXLtdQvC6LmFYPyKjZHcb7RY
qyAECl1PBuZ4PKnbfsqbU8T8wwDDs4WREtCjpx49NS1cFIR8OJUuFNxEctFV3r5beSchMaGJI0UE
sbCfEO0TxW9ZPVx1hnmWyLqfIpbkVprRNYdoYixf7KjNF6VNEBVLilXVBv5WSg//Ldp2foj0NmHA
Nk2mhYONvSp2EonpivV5wViDu5nhFbFUcEn2ykbCGltd+OobMdjOlkibMPe2uCGalSkc+xwsllyH
/CbwGem5CRmNpPFkPKailT9Bw0eUx9j4W0UcAmJWhKNdpi79EGBez3saI7REgEhdJhhhCVWxBpxH
PDUq3Mgs/+Vm3u8GtAmrRPgPyjAac932NSDozObYZORujvlfIW29tmR/ZmshNkyBJubZRb6eh0Qf
WdgA7PAoH+hI+p7w4vpubifmlggUuURDb8OTz8iSRdgKjwbj8PLsRjCvp46GF5ivD2KnpDns67o7
LFfFv3BqvxBEnMI6y68TeJTD3A1voUCI4Qj0iVJAOwwCFK5diD4Tt+uiNwzmcWPJ4WLb0DWmpMc+
NvnlGUQ19DFcVkgse72aRif/7KZuuOLi4Iu3vXtu4h7fqozdnevOF2rTdjcynCffNpU7sSjTLImW
KSxfgihzD0yN89VAnhfTC/qDoOazKA0N4bh8x/IIoiZvYyLmGc73uOKDVdIN07Xkrt8PPk2Epi9e
qRohS+V0kpwJ9qJzHX8vmo2JFIZYUpK2FfaRNgkSkoVpalzVx/ddIIsd4l0LALWNhqZtRs5+5g6E
n5excWujtnlP2hlVd9b668yX4m0gv40uDUtabBFvOsqquI9JLN8YngLlxyABEB0tINdIz6NdWiw1
y+bWsKnbKBxy7z1ZhFcn7C2Cr3kEx8a1z15LQWQkTOdELbb0gbgHwd/gNqunre1IXFGRi60t56eg
4e3UL5FSB1qV11rzFjRxlqMA8QxQzD3ApByUOQIDPlQi5Q7CFxg955bhsRNTj/bIJwITUCjWbZJK
U1KXVnbk/hIU9m1C5l05jQBOMRMaNNQ14E0v/ZM+PkOSyCnB23akyi+RlOaTd2UzVTJeDwJAK0iu
4ASgd1ML35Ng7nWDeJx1m/fc1Bgthc/WbiwhKxqZ9j4FPlooOjVndBMTY7y2ZVV9tiNqPORLzRde
h+a+d5Zfw5FXjuyr2bLqU0795bkEHeXD7ECMcpE0uxmZ3DwF5abAK7v23Ubfdw0bLc3O9DTn48yR
U031sRDJZ9vyYHOi/Nnz+Fyn/UOE6npN6sdjEcdkA2mgPsRokhuOC+5CDGy94BU4wu1gRLma3JmG
jyfB5sbMc7w+VtwKvAvYvpORnNy2atMHpW3SnyDcwpnJ6qvjteKaEBqLQ87MmTx39TZZcvQ0dxPp
YhEzjSy7YmQjZIdsDQBTqUXOUYCctXao5xKjr5+rgnt48SsD3Ki4Tnyvrs7Aizi0MrAU6L1picO2
zc61MN5q10kuRWXRM0zho9TcTIGVvjdC6JMl0Ik1Sj36KVqpDqjbaoFm7YCGpkQao3tElya2Leka
x2AsYF00IIJWRcA4vwxYyhlj/UExDrTKZC+AOYQsTqv7jWbstegdyUt3gqm4F3b96TsAlFYeIOLc
8F3kBqi8NTkqZ8cnYnSqdXAOmcylAwM5bIXY8/DdYMEPhin51SbaYGV337IIwzfs5c0nvH0EJRWy
vQFpyfK29nfSUwToDJmUeNasBUFBS3032wHicxUg62BV+t74Ar4v/mKox3AfhV38dn7T7VTdLnMh
2K5jwtoLpzpZPFWLs0bzL3ma6xS4HOEbDmOBotDvNV02FhIm9dDK3TMf0ICpmwXkhF2YtWFDPltn
X4n6BD+WTu0SZbrkZwjLjI7uhJxTUS9uY9M6CtI71zF6mI2ok+Y1HObo2IQ2cXeOJz9DjFx/uvUn
vuqc4Ts5GY8d2w2EiY1esbcQ71FuF690dBQMVe3AWAwpUuCsdMxf1lOWYJPMAyaACYO0dJyfHYGX
uXAa+2gDO9p4VY7OUsUvDVjYg++W7QFvZH/QC8OsZM34AzWx3QlbBBscXMHvGNfxmkuCOK5mJBYK
xL37j7z2fNOzOAAk6NknHQ2wknMPWOQQwqgDwwBg18/ET49f5S5xBOa/ycfQ0YrozcjxZQ2pV/0B
0aa4nviWCHE2ORQlohsrXHhn7nybK0edjbmAJuNK92FOUZ7DSTb3vPyHEePdVUY1kx4dRHtISd2O
ZMIOMYkXyEuREWGIsbM/BHkEGoAS6VINwA5t3+3ZZaEahi3NKJ5oiRrZulYWKXXoADK+yBXiuAUo
qDD29A7rhJkS61K6dJmhw64n9tNujWgP22HbTXz2yG+piZX+moXxCeaLYb8Yi51iEHxVViLOaYBM
rgUOAP8kcE8BhjGWyPBhy4rx/6ow++zi+Vp/A08r11yrZIYncfMgq16jfFRRxGEXcs8L4jqQJ/td
dUhn99XpWusCeLAdN5UnDJpq2c7vVpa357qs4euUM9B404cKVLNWa/3ovqx9DrTI/+G8D8NVUevo
W+VV/yv83sHlwkhmx62DSR0XPYXFYv1BwOI4G9i+DXnkDr4prSk3HF/5n9bA2s3PMTttQkeYp3jE
obsLwhI2QwB7HSqBidAtK3fKE+N18oLqSr+OJcsUVvKTydTZBgmmpiJklmfRd21xGY47NvcOMmwI
9aGCFZO2lXHve+1rUcovAbAezTfiNhOiKbjDhg5JzHP46YFgX8V8XNCOBkkpFgXOT0iuwIssgcN3
GUkTben9WknobT3NUTi0fYCxMJxASBhItAfwPFbHYyTclovcML1zRMvBiCxoWKaHuPmaDL1u23nZ
jksNp5Q1L4HgQTEcAo9sizcjtOBwuc5UPE4gLcqNgXTpPm84XyVbo+hQx1giNiVvzh0xZOJKrHd6
m6YAZLE1aO71KdqqlFoNN0i8cXiA6V1kdfOScCB+sWHPhEZmrAnPoA2E+gBdetW4QJ2FfhxCfSF/
HMQbAusA3MWU0c819Xipev8V+MuHSkkNj0z1CWJ629nzg8s0RsmSkDcDqHQR4g8yPnOlrqKMDrbP
SYNW6Atc1W9fNMeB6OMK114pJ0Wee7flCz+WhXfg3Ii2bUQ9YWX1s4G9vrAnasb6NzCh2LnqxqgK
QyHBvWrWv5Y21gHZJfCYiU122IJK5hYNamy7mO2dq5ewPtFtRAEnk2UMRIkXK+85MZSH7KLtlLG2
IhOwY/s5mFD/O25IZarpL3FM1t/wClY6x4gTWAaw8hCSQlO546aNkdzKsVnQdiMS7vIyuwsKX2IS
7bq3uSR0zcAXIGfafc2k1wzNzeQjBnCKizQd4nowdA0YHysveDFzdClEAt6VY0ursATH1EerGbk6
I2rU+WZ7RJfDdvgORHMITHQ/Zdev2BQmaXk38fSHmoa28i9lTKx9Oe6dDtsYovMRjXC0yL48UX+z
L91zYh8BSL4NKknvYYGGCBQJfZaxeA5Ded+WvECErvzG2v7QfPIdYpMN0d8YCZgcb6vMealMxdKG
mI3JSO5IHozxWZXXYhyd3VhilMtDl6rMea0bfokc4pqJORKYR/YTw7RkH7RuiT2w+1+b5WU/lS/x
wBo1eJOevbU89pkoe042Sydi1BMWk+RY0I8b0c2Z+euueT+w+GSnnwr96+WPjd4n6VUsbGdIzrLG
gdNdIvKrBWVDgM/IeMhggKpyZxdoGe+a9D2LzZ0pw00v06MRPgzqOxfPgfNty5Nrcz4TKl48ptMd
0X6QhcldwuoZjqcOx0hJVGPLYlzdkoLd5nzIBoMtun5JiGgwg4mf+crYaw3ze5uFXyNjMI9J4iI+
dhUB21W/9oxvm+82QRjZwIGBVXkIq1vOVFrXYjd56xCwsezeRMREbn5uNDL9GhvLv7E/eaHEzQzY
nVEEVRdxkY+Ka4DKGLM9eK4k/Ius/sVGz9T5GWEW9SYz+5fUOaR4j7BA7tyCMIIeYoZHfcXBenaN
JWGRdAiW6dF0hmmwaRDrW1R+accE+JVIoXXHwq730VASOdAUCDYf/f4prWDv3SyP/QtNZgbAt7Pf
p/IRWvYul6fCAnpNS9MUWxZDligPUXyyEkRWCrAWr6Ad7Nv+VojDuFxKSE+0ZVyk8VYRXTm6sDRr
rg7MI8iyt3aIdA9ghdV8JJgDQ1zaIDyBNjl76vEs1ERCb6Xfrib9sHxAHicangEGGCX8VubYhw5G
JcyOlYW3PKUEwlnrUtX0LBH4dVNcwQb/RbygIEly+vkfOolVlwpMM7cAbw8WtrUSxTbE0cWYacVH
sTZtuRVI7SvHW2F7R7o+pICY4jEe1nVtYkMX5pCTROsXBLYb9YjTsPMtfcnRVAwKYbZ9V8Fx4rbf
MFmB7D3uXVFDrcH5MjnnggdQYNodgmlLsBMV6YABzbx1NmrYLPx07eyMxPrdYtqRTcyYBU4JHR4U
+v5s6UoDtJ9RSvvGhkAOH850CymUUv1npOE5M2zGc96xKIKbrPVpnMtjkV6GqUOG2m1bnOC+zy0C
esosYxyYIcAxDOogijw2oLBsXQWDMqbXf+shexRpsWebsgnSdxsnVzU+V+a/zP6djO8lbKFVzxbH
WePH5NPJC4NxlKomgD4U+F2yMW2G1Wgg2VqwMfuU9E4DTvbqrzHbHZmeLJfxlxaeh4KAyka8zcUz
8aLrsmkQzF6AdhkDMTGoZ6IrY61/zQIoCOC8uCQNN8YpjiVxJfMeiM0R61DL9KZFCjRdCUI+VlGy
i4bwgOBmZ87dWsHwN4tH17j6zT+v/YyLjwD4gV1RWw5wMjA4s15QFWtt/Z55f1NxjJMCMRAjXuc/
js5kuVkkjaJPRARjAltJaJatwfOGsF2/mccEEnj6PvSuo6KrbMmQ+Q33nvuS17eSJ3+cn/uSQK1D
NSSbqDlXhb3OogePMwF0ybpm5+Rye1IO/NS8PFl378VTyKTJUbgndOspiyQLtzTwJH0kQy5PRQc9
m9e2S0qV8eGiX8gYffRwwr1mT6I65J038vRQSnyDqNzWS5dvvRThrefqaYpxS3rOIeJBYwCGmM/Z
cASv4FeyMb9JNBUxC0crT3ZlYm4GwmcneVCSuL3ovyGVa7Of+DYTPFnDRu/ZgFQNUrJms4QsKf63
B3LB9fFcQrIrcQgYTr0GcLoh2+ppGt4to932kDZBDSNH0e8wbo6ml26n5DNsUUYS98EgJ9BN2EI+
pY331A1/k2VcEoMMHRc9/G0K+x0X16r0vFUkvtoCfKGFKPaz1PhD830qYV4tCMxFm27t+iXnYJna
WxdhJqsgoGFpdU2+LCNCeQEtActwwfxKaC+NMIKiohjIkRLgxzDh6nkXKeorwgyOm2jx8wS6/8mb
KMeXyeiYpJ9ETGicedSAO7r2B5yKlYx+4UA9ZnLu03wHXAywMcP80Zbs3yqGZD3gM4Ne6tuOr5HO
RWltoTkAbeJycvU1c50dA689gpbFpmdI1mD62WdACUJdJCeoK3tm45veyU4KOb9tIEHDMKZwps9V
/gaiouETNhjjZfnNJFSboYDVb5HJt4ti2+jkE4PnXee/jDku6LT/L9GJOIcj6SE6BPT/DJgNF+2r
l0HTtHiHev8gislYcdF8Gkl9tGS9btjAdfNznH0Yjn0FFjmrN4c0qmy2LwgqmHA7ax+rk0iWl5A/
2JzTc+N0QnjUhxCBcIZKEPfQTWdGKZrBWEo7Q+rD2/Oj60DRhiAa1TEn/mTGEdoRZBz629Z/Sqer
lv6qYZcn7+SMeP3Mrp13MTbGx+i3L/Bh1jmXHdx7lzCBpr5bsjvUwrx1SIg9uz4Wc/JAYbPWOiDR
xUccA9eeY+O9RfcMeoJFgd6e4jFZbLrsRQ6zn+LyOauClz4ElYKBMHOTDf6EXT9szerNz+0Pmbxk
LFuk7l9D2Zx959oumq7cCdroo+uey4goCLy5nXP0YETkeeCYOOLcJyU3Flt2oMibvkzObtLv8hmK
oBg/ppl+CPaaV6N9QQ3fxkw4I7ERQ3HSwIP06Hr0jkARMqSz6OpLfTs6+ZGNGaMw/2RwWHnNW00W
CIEtZy2E3Lm4qwcGmbhesLedYs+yiUcXR2EiGCki998shrPRJkwdvH3b8pRHjnMdyvGltcLraLPl
TTM09ZXNKp6UVbhiRH1n8d0ZE+JOv4UFfV4yqD1mPh7q0HnjSL8JH0iAh7KIGym1TJbV+GG15FvI
YCJPs0QBZ9sjTgYHyOlkvGYTIz/U1mdhvHVieilgCFVQmRWSxrioqB9NIOBcub5NJtmflf0xMXgl
AfhAlgrO5IKCpv5BWIfuszyIWpGFW2+6WL1AmbfTaZPV/b6z8sXD+8S9HkBt/7TMd9TIQUYYQSto
4f/AeC1+mrOalg2IfCnhkrPhRfK8TLaGNQUTXXZLBg2RgFHL+yF3JVMb10QtWm6c8pXgjlWqvYXg
A1J0gHAROvMS9/81eG1q1Mkx20VswSsN43yJpXiU8XFAMcgqAfs5HM+zPfd7KNJA391Lar7pzbHy
tHXh/EblRJShsQnRFppNjZhagxXE2TH2JD0YL4NvfFTYY7AQcvUgHHdvHrvwOXtJ0Goo1OhZQV6M
is5p2O2dQRyEImGrUL+Gmd+tycd2wP8PtKxO6I7DS1UVtR9Ytftmo91bMkRj8yrj9JV9H+ND+oyc
tZXKL51dvIdDxgZrOvl0uo0rH2msH0bKqTG7ZgrcEykatvshQMEo0X5P84c58SZBTNUVVEG32AvL
2/KOsKLfJP42LnZkTrqmPOaIIdl0bkP53A8YQ2HzUllEE743597MBFqgk7DrkIyaz771dmaKPzoq
H3MXblDVVOkHSYsr0xPbeqF9UYLDO69SynjyEXuBW8z4MyE5J65zNkGEEr+8to2/hKcdr3fgkjNb
wseYxxZgU70h/W+VZzZJ1djMmFn31jYyKTM8/Za3JmFSF6EBAXsk5hMoYnhC15QOknzQVWmFG8Pk
To+rMLAdhnsMgqx0AAM/n3w1rtmR74EbociS73bbfVnpe/FrRMcw+TbYQbhQeOaW2VlNTgMF84KK
95gCRaNm/DhEScAiRpcE8m6Xg3DbJKqt91btHFFDXSInpfe13ctct7spyR8gszbYhI8tWKmVrnUJ
VRos87E5JoCvmqkLyqbGBpIgKO9i9y8fEfOyr+FFc0cAVinEtcje2U1zyJMST3Lk/RRo0bTK/tal
dxHkhhqe8QfskL/QW6GTFG141NUxeb19WT/bpmkDdiSBaVaLTx1nX29kh65IAHFhp4OdCvt25Uht
zdj9nkDn7lr8IkaDngR1eOelNxVb1x6nbD4bf4UTP7OQ+ZGiIf+LB7fuCQ6JqrZhyuIecfs9c+OO
0NjCc6Hn555kZttYtnXO8OG7bYIqFfJ/6pvbuQ8vzEAxUrbJ1nNLQomSmkc5hc8KRYIJZhIUTA2Y
gD7jLkA96gOuSmG0v6aD66KzQBQ69GAxPaZEE3iXm6f7b5YZnv2J/6y2jI97aMy6OQL9Kt5diJB9
SXbhEN/DnHfXZ4cbhU+jghnrjJLNMV55JOfqoyLT6MjcEb1PTwItc4qCxOCg7TUqZSJPV2MRs4CL
Fp5sZkf45S0eptYBfAerCYqns/xBknxf9gTyGfVrUiE/Hyr3jVncURLLWETAN8wC9ubcyLOeWLDO
wnZvRdVvkVI8Dm2KG91F2pN6v11o00Br4CxwwCCxzeXKnkb652T8w4dE3T8AkCp1jGpDn+4t8o3w
xWAlM/DiqyHNDhOE7ecys9kYuRn6qYglOGMTnJPeV2U5FK2J2hcVZqNerx9mVhAKoNqNYw9XhQXK
m7P3fs6fCFPE5UZptwojIrIkkJZu0i614U1BqOxn9f8Y1SXOignv2KfjQSn2U3N9bFGLFmX8IhIs
i5bqvmwP2AXZJ945EuxOy5HIHd1A1INw7an09FNvQc9R5KyNbf6skd1KAA/BiXj5K1glio+PLQPv
fxMimuCsl4uD1O6velQGQhO/6NVZSkzJQ5XxvkKBzYgkXVcRwkU//8gNJ3Ai7V+kQQAroaiQ0f7N
grjcqIz9pcW2EstDSjFe568TQI1gmQuuRp1E0BhAri29kxDJfvAzsnB9eRJl/m/Kxq8BVppFbKFt
VpT87taIUdFFyUyGolm/ahO6+ElNjO9pBIHFdGNOp6CF9EDq0+c10nn83YxyqKhhfaKCyWbvXpkA
redWQWpvkX/nhNGyduWJipxAOZ0N57xZM+369rryQ5DpsDItbGJ8Y0Ezh59svnkD3WTXhf4fDzg2
bvSntDgPH6Qoc+nox+r4Y00x6daDY5CMYrCshlKxpdt97noy7nqSf08p5FmbzXaAzo4UKdVsbAv0
TOEUr7JSL3gRsBYyxlFsIEe/9mje2kAIn+jFsPwvilrEV1V2ZFuOKMdFOB8DdBtmVAfg7u9WC08Q
0+erVmmvyJj1bVLDdlJ2GQWZo4FKHE56HX8OauR3Gk4g6Dwupb6+8cL/mM281YcKlo6VgOz3mPJI
Bribrol2kep2OhftBgZJuR4y75+sqXsykcQ8zmTJsM6NOTGgcnjFbVLEqWc6MhXFF4uKriKPEVQn
41a2buGwmjRqTE9P8RjywmgtUg/vuKzCsR9rK33UTqogNdEysHaFZvHZhMzciBxYBG6BbtgnRonL
Cnnfq/yfj5ish0o6S3pHO3zt0ux7KOQve3TUEEr9uYS/oGzFH+81LDHyDXoflnaR+hKTQoCSPnN6
0nkS9DDXuK9BJa9mzDCbmFUWw4U4aGd7Y7OICGLPgz/j+HTgmX+anOqnJrDMN8e3MrEuXsVLRcgc
ISP1u1NNa8Y79y5Gnm2k4h634zmniUVD1+/7uSdRdXpEaCYWhiLPcneycy3ZpC7qwtyHVmOULYwm
r/yR/kKwJ1lzwwOZrf0he69T9MgkPP5AUfxSkTgYLad1UiMarFNm6xPy0D7Xp32PQjzRbYaD3nk0
8EYbjf5gObkhQ+jueRngOUkjmdflUS5n0zigeuhBzGHpRS5Y++diSl+hY9wq2cHjQcvIYPY6zjJI
QuPSjCXwWbzLmNKhjnTV3aPOSFArrxyACK1rBYuUjv0u+1zcDqq9I93/qdx72XXHyeK2pj6JjSWi
s6ZeGn/y7MUbT66T7S3oeHXDRtHB4TAbfMx/i7AIhfTFQkUIZREqAIOIcWKrzCadHMdwIujZji9z
QlEHaAzaEX9UtwfFAUq2Ts4T6aBZXF0i1l29hTxIQygGHSCps629ZMA47x5iGL1z1paeEd9NFQzG
dUXdDtjJ+A1nZ+/z8IoC6tgMB4QbAYBglCZHiodjO0+7EZBblmCAep3M12HWn2Wvv2YEa/mFFuQK
rG+5VhG6eJpKQx9BBTOCVb8tTAPH/adnoOkl1AGyCVZC6Rvs6yvMXntF3oNu0LrhAHeyh79MfNi2
EbixBuQiuk99PFl9uPKKcCWgyflwtqaaV4uAApDuSMhtDjA/2zeA+PDYSYom9vLiLRJegDF8b8x7
5Lh7GZkHL1zAwYd8ujOuvIQeNXDuk6hxqHz8bYtaE4MV0PIuBLBNUVZEhEsj2jCxCRt9HGQye3KW
sBlGsHreB73v7ZOpwLXPQK4Eg8vecj/HbBsSh9yP+GVKFOtPzcQGmGDUnmdeZd2vXX5n/OvgPZ9b
vX6JtMLYJOA82A3thnHaSib5LH4vMcLaQlnP1kJjgP1NbEJgjy8+j1edERirv5iE/cQcA5b+ilob
UU6yj3P3qXetG1URP3v0uRvbQ41vt+qBxrJHwqlg1PdeG4/1khzZYQlbTZVxKadwXUfyAsZ1iTNj
G5WlpfPqdKY8j2RuEXCETU1zFRHM/Ue/BGYZ2vCXi08py498INlOLbLD7KnBg6Zgo9Rcpi4TdEkw
S6DlilFVDy7BJELO7cPXme4M5TNiLtkeWESvcuW/kSl/IxMZUyIqtQkQxaGLI5ZZZsloPXceDdg0
dhrnvkdWsqShQSqU9GKjY0CoRnmROc5JevWh0S4Nr9NIMSjTo8EsNdbLbTO6Ozd1EPQgQE+HPaJi
HivWQeVNUJsUMVu5YniNGveejMUJl02QEp/KRuXKVw6DkQi+VDJ2S0m9uoThJY+/GrcLfBftaZie
Ox3WMQP3H9TI53n87mLv0erTpizjN0jJZ5WVaPyMIzOXWxOPHmkJdMz0pyIdA9OB3uRzxLkF4iv1
0sPiXJma2ndh/qRKdPzdshWNsm98Wzt7dPaxznjoM9WRlQGeoJ5tPYR3JNFVE1NYyCrUJWwdWOok
L1AzSARF8E7IU7F2Owpr5O7AvDhxBX8aOV/wZrLuEoe+JcywzH6N3hy3jZYcpd5f2jDaojY71EP+
KjFwrHAavRqT9p8A68AS6dNsjJ/RRXjllQVlv2Dks8yDY+NudGykwpSOTpbGW7SYavkP0SxeJkJQ
mqV65o11WvfDBTOH/KO8tHH03GsWSvXi3Vyu64E0rjAjwqIdZpgk6V2T7FiLakiPoeIbkKm10Tli
wUgPjNUpJfB5YB9AsqCUV3zPqYSeSN+J8x/hsaA0nR1Yel25o0zeUyawwoEnmWBECeuCkWTqnGsA
sgDJF/R+9RmlVPAKDiBXnTjbqf+FjZ8eAfrjRytgbQQwgipmGW7EZHIQzDPWXVpY0AFDBtWVa2Y7
6hNScBKtejhp2u2raSgOoWynPTkrpErZwKIE3RZHRYpe3UoA07uCJYgqSsbauvw3RLk6ZSafJZm8
aetjNnrJ4waROIGpyxCAHb+r7D1c8mXhAvAWnYf4VkrHnTEsUbk5nZlDPrHFqFbde6/xt3kjfxpg
KghawGWXFfp8OzdtwL5x/k7oxa/fu7ynRbYIytCyXbti/m7xLI8espUI0QciEsHhZkA5QReCBjCN
Jgy/Ms+fZ+DKR6js7X7ye0aoqTfFEK2Z9NBCZ+/NPPIh1Wx91lUETzDpKHcshYWumPG7NRFcDdKv
L7UYFTcxDV9ZAnl0qsHfTAJ9YCYqeJ09b2Rp8aY5dn1R/tycEr91obDjrWFFHEM0MNU+dJ3ybA5x
FEAB2HmZBocgQZwhwX+8FTbMM7NR327iMcjlXgmqQdPXusneUhZ2E4B5ctYN6DT6KAFNZSCfb5WY
aQjwo4zOkw+sYODXtDxq5cKEo0BsA/VshPrhyy1xm3ZdJR9JjAfU92R2iCJmXpOjRXth40Jr0w7M
pT+K7dgWzkNJMTA0WQ7aoo242M0vRJbefe5Hnf3BzLNi5ArfVs7yM2p7wkOqHjU8+3zMbIght6RU
NfzFmKwSNOF8tOiNtqUZqyCxNbLClDI/HDnh1vWiCm94o9FDZOZu9gu6f7OyxAnCrrgqa9TOneN0
pwkg6qVvVXiUzFynXte3BL2flF5xGQ0JYYE97pSwYjEGp0R8N+T87RwUn0TF4wqwwszYSZGjd6S7
YNHbjhstZxuFPOuLKKH2u0pMQq5Gwbrb5YOXtQu/DnYKW3Kb2rBvAcGWIiseyhgWr/loTOgA2/bQ
YtB4iiHTnC2VJQepVcMeFk2J+MJK9gAu6q0WCXclZ5aINLrNk2bH8q8i2jpu6JecGL0163U6PbeY
j73XO2f8dNBLnRAlsNHrWEcNZD7VFXmreyBHoAfkoUFtXyUjx43wF8wt6ZPbFMH0TodUBMR/nvZE
FYNfgMjB9EjiO+tMJ96WoWfg5Kym7ZxB4kK1//84RMyUjT7eJ9Tqr6RLgyZoMCPYbbHwTDvBosIx
zV3Ro3FOGtzuNOi1/jLSaa2lZPkoM0ovC7w4nVMzfEpPR5k1Q2tazSg5bwJw/LMOAfYU+UwDMlAZ
734avo89FPQ6Y46G2zA7OtlAZIs9zgEu9vfUlzhFTZ7UWkz2UQLnoVRBRND7+q+fof8STt6xTIzq
dSGK9leHuvZpGP3wi+3X3jWG/RnXGFy0mNVi7ggXH0D6zm3PqdGxlgDt7G1I+vDflclRWiN8mNt8
PgqSvzdjPP2VhemzhjGLYMB4grddHY1ZeEdAol/eIkQy8ECu6SehE7RDRT6vh8K8mkD1Ol35alTU
RnMNBsKrRbTxOGXB3CNpyKSUO1WWtHBKUaNyYBdx+IvG1/xAMuM+s1qbbwgqURLM3cIMzNmn21Es
eIwwvw6WCaoZYNOnWQsUi6M1MyB0anjvqKkHaj6GOir/GuIlnmXW5LokAgOZRGE9ZOQitPEkGjgD
gRtj9MgmNbjzrT02o2mjUzDhgLTwR0YWc482b4cnWF058cVWX4MjNcP/rNTIn8ClDltPGx+GyYqe
Gx+PQImT1s9TsvPCHox0Uw0knEzrzjBeGjmCmei/EzcOGBquvEE95kmup8HzwRW1FFzyiR8R+Fa7
q8cY7bX9AK1D5CssQfEmY/tBigE0zfgt1J19g44Fjti2MI2dRvWqRdmhtJh+JOFHVir40+6Ln2XH
kGQqrrajUbnveGW7dVmm05q4wY1LWqMps08AJ0FjmKcqY22lyEfoDLoBL9sMJLPNTvLWlhDTGhfP
czXRn9WEFefbvoVKQt3jI7+j4UokhNPJG4GFEvlq+HuchPdC655SnxOHGIaPRGnfjYKHil35EiYO
adHx9OijPDmOYXhlJletkkFceyYaoI0YvfqTOI51CVxeII8rHHdnzaxnfKK0IKBYixa1X3gH3QCM
D7txs+85idjG/WspS5nEbHWpoYZQ6w74sleKm+kC2xlzfzfNLvAOG9hEExWXhgzvOUjytrrXMfpV
sGc/OCzhX80gZ2QE5XOu06+RLmRnmIqELouB/hzXqCssczxViKw46e5ZBKTWsvd5Wp/8sHsPbTSm
qoRob6JDpFKkxEDmX6z1iFBdBx/jedD8MRhD9xW/5m32ufwmECAskPecudmZutQkIczf2zMozQF7
2yxvIkKeYg/JvsCYtnJ6+yl0iA+ClWMN2queO58ayX5gwea9HDH9a+lJtWhBGvVTGhaf7tAZFXvU
/xwF4zwEMta/hVGOFAA6AJ4dNbonZc3DqldElqXIJbnWiCxzxW0YOCU4ENGqt+h1h/odufbBQDWW
M8uQ1r3v0yDSH6bV3FJT3urmbSaBRKfpHYxhn2lg4Lo1+E87SXk8+BlNHm8Vv76JwLQabiZEi7JC
eCP8jdUSSQrlGRcFYtA/MZxS4sqlQ8eeP3KWNYb8tjASuBYSQqBI1hOnPduPlxwvCXzSAoZYMiQH
eBzb0RM7lw7A5dZ0w/cJk1ak9XDOO5ScGgeIdH5B/eMHRq/2I3CNxcbzjFqHON4AgR4Ftffaz9ZO
VVyPvnYgP49z6bI0kourHJScBKIj+aek0n6NE7VfBA0AljlnsczqT6DUiCG6vUWFwQuj6DxZTC5C
jUeOHLUH4j9LhjvZr4JLzRZl1Rh8h4/EbV4mGBd2aR97lt62Vu16A9XApR4x7ng/joAjPObQtLHT
Ee8XSX4hJAeH1m2vsw+coCbjnhe+mh8hQYsemFMbcB/ohgWWhxqw2Xa4eZJQIjFm+4pVEvnlcFRa
FsxyXmM/QdTkfpj0+G40bBo0BRBp7P40N9VBkQMUOocMcVDXit3iA5uNcO331ipDt5aiGanfsX2A
ikVpRLwls3cH+61aPqGP3cu+lPjKQ8gQk76Ilx5Dkj2aWAOlG7EFxkaaAMKeHOdg9uAG0vqYi25v
EwQd+SRXQ/fRbXoMFtdQ+BDbtIcm1gMWnvsKrliefTghuY0unAs6MxSq5E9gBdAWNO3bBAlvQu46
o3ypd6SIrurC/pThdDbqeUf5vHI78ALDs8lqHk8LPyL69O3xnih+XTIV3Lj+Z2uHJP9etk0ZUH0U
/Zg4SsGp67x6Lk0WsxYFKdD1boBrVjE8/dIhLZSXOCfWXD8nLrNA7URI3651kCNb8Rv12EPDqNw7
OcoRLSjKCr1wfYQDx8bh5hLeOZLSDTc0SNv/lyNYC3Gq0kzXo7/VQbBzH0a5R/KB2CLKR4T3jyzW
ZgK662+HnEDBacBV2nXkymVkZXz6bPR5x/2bTkTCw2ZfY61GwoU3IuSZkGgKeOCNXiJ5HXjpEGxZ
OyPV02M1p19RCZCXDi87FtkMIcPMhh2WveJNU0n9n5XH5do12ACQBOgTP255gSJf89rUw8VnfXQc
fTw2CypYGWZ2VLVzK2EirEsB2XU1ON1M9V3/Q3bN72m4LgLTEl0C2JcrMsKRMAoybXgQ/V2PmQa0
RM+aLmnjt2hmHV2bQyF2aN8Uj6TflphF2E/SNbLlIrMWw9PSQ9U4OOuEDfcc5UdBhqgCEkgKwbib
AHu19XhMyn4Xc8LEM97BuD/P2K+y7CcugAU54dXE8oNe0IDsZcKJx/m3ikLUivwbLNFPIUMjH2xH
VUiiOlHRRVeb7YRok3eBe1AWjCvgT5ZN91ZWw0kyuksgNmc2DB52Sx1loz7fULg7BHcAVtINvIAR
X8Hd7CZaKKf1IRkDujlVAHtmZ1ppffpkgfScW5PIB1KgjfbdFdkpsm4SlJA/Mc1v/1v2qTmbwgR+
rXQuFQRuHch0jidoVSxpnDZGQ04UNPiALCSs8x/PB0UeE87chrtqAbaZkHpNlZwKyF4dggQl7Fsr
EJ0hupkWqQqDA0H+oVUSl4RcS2kfYWLs+LsgKGz+8uwVKhb8cYFLQJ3jKLp4zoQIoOeVv4eJDWMu
RFJD1c4XV4/4PjF7MEwNecgtN36T5L7adbI3vR93XHB/u7l4b50P8sdhKGEJFd6eRLBtGqnneblo
wofCeTgwhFGgRikYiY4HLE3MsXX1GN444YP54BOTW2jsXZCT34NMSN7sCDl+hox7ZU6IEKf6SI15
kJZ5Df15Jx0mMctQqT02QMlli5YHrkNaM7evT4IV8DpN8wvg8oNTF2cF1Z3NyMnGNlC9A0XdmkW8
nUDrl7bDdKB7a+RLhROicaDfyJSgjTDedwNtMTwqdJagM+/VHJ9NvXgVjGV0MmbZGYuk+4wtufPp
v6fKo3ucNiFiMFfjxreeUe+vWi2jQtFPhFmsY0AzQIeCEYQ7LIZV4ckrjcCmz5rnkXm6ZAZRp1W1
G+z/hMmTOt3m2HyU4k50ytXrwnsfilfdIAFpwJ65vEKlOdxppRCnHybCXCIvodBgI9NiKXTx4RTe
mz9gAydIQITebagXAlT0W3n6V5+xiouInyDkyyvQ/FVFuxl7F8w7k5FZsM3Y6eHdrB8Y2NcuQ1nh
fJG16lvZATzsrVjSBxgITwMaipzoKFu7z2yJFP6qOAJtf+u0zWQ++eZRr27YBzeNpTFlUwF7vJVt
HjSGCzpUI59jwBrTTWE/O/N7n7zk+UkUhJ5Sz84kaVHvNgQixCPlnPYrmJAsPoyqwaYMWwS6nFvd
NQCWNsKais+BuYhnia41+7ERBhWYkO0J2XwfgCm7p8mzWWzt/Meu4Mw3X0X6mrGURG6AIi4yIc7Q
3oTJmbESjz16fsf3g9bbAEhgAcb2u0a/RKNQLRTNb6gia3+Jc8jDD2KdNkl5jKlYHU2/K6hbE521
5ChK9D1ylxPP6XF5KKCQIImbjl1PqetSze+j6Vzy90qqH2cB98V7s3oZp/eubREEouapQLL40anI
UDR4Lh5YBBzkl3jDNe49ZMF6cUSRDvJqh4FgRVgxeUQQK838FFu40RjJy5C5z69tdqccmHL8bAnw
OTqCTryS/KRUIydvTJAvIJqo0XwKxuU9OX0QuQ7Sr46NARjkvSzJyGoueeuuXMCLLrVUqbxTYR/s
9pyok03dOWPSsC7KRSlls24xxwe26yc7t09TVPzjsiDJvsarA2EBhBGCxPrgyHSnO/By47EnmgCt
khl/OzRAgxo+BmVdRMXNmmbJvl2ynY1cWy/pIMgLuUC0W8i1t/EMdydd7hubaelAVIUO27fMfPT4
3cEj30FgSuh0/crEKsAQvpn1p276KcInJM7wHHjRY2Pnx8s8wTumdCAD2JcsI73A6i5lAuBFsJgR
pfPSOJLg4LxH2x+7gZeLp9zsrqxVjMBLrP7KCHI7cuTpGvQwt2UczLEohCLjGhB0xVcTAv6RVrvu
qCNsOR/qGPsk95hRiz0k3l01gn90e//ejlmI9HM6s2D/LNEZrPWyPE5k80ZKQvcjEh62B7IPUHRo
6pAlN0EKRyfV2UD36iG07sWJnisWmKFH9F6zrlsiVIaQwHFqQCsi39Tfy755WpxXDfgoj7D4wYYy
wVcR6H3ekRfZktyGCZpXhF8rdctbrU//WrCfjkPyzVj+FIlkE5XeOgagveFvwoxZIMy9QqD5H8Tb
oPGQYCxiuKntBouGO5yOOa9C44AOIb0xsqyDYq+SzyYOHPnqOPW5KL9CXGQpGKGR3NWhUjyNfK1E
bZJrihCWv5mOK1loIzOaBqpEmxO26PhMCidRv40w7m36SmboYNMebqWulKFrRmcfCvAomPy1X+2B
NJAWwNwdHSPQePj181r6VjAU9UMDlaPJq2aoLTaV547O2PQHxnIFoW4xvBFIg9lvZykO8yQnFqq/
mNOLJJi71Il8gYbRCouawthUMa+r/tkgBENIBKPzTg3OPrPZwKqBdQjcqOc5itKq28ALjrGSpyBR
2czpvbcr82E5WwNvMdegmT4UFUITkO5R9J/f1xs4cMDTzf2AWSry421K+uFQWCfc/qdscC4t6K5q
in8Fn3mT6f1OWtrnCJwmIWjLrcOztlCTe78KwAMggIuQYTNHvfERpn1ec7BFJgkeaaodpqrF3K4t
hkrAQbb1hsjjqe6KO1PsQ6rPGl63soTq5aTxSnje0Y0tfD7Gpu6qE8hnbN8xyyqvowiuU/7dJleo
/n2xk3ULggsva921FyMPGRJ3d3y/Z0P3doLhUc89u65w5Ng4kgG8fFGusihlfuFUTwIAzqwyRjSc
5Lp7Qm1KK6Md9Fh+1nN9godgr5XFlyga/4zTIHBy98JHNgKyc4tDawmPtY02flVNOR1h4cXs/1r5
7IBZq9R0M6zEOoRRhpBJFO7Ws6mOiZfD8UtOa2uo8pikdvsr+U1P1Grw2Gwk8Dm0YZQzjn6qTWt6
sqvagigExBZ6MVEQUeX8xUli3g0BcGuk2YG4QO1+s035bhYQU0TcE2ZiPpzGNLaRPvSrEQDcQY0F
ERlplbXvngGsyi1s4n/04qppvBEYwWm16vEvaaof3xwOEcNc1u7pFndtuRL/X4NWp8kdo8CasRLq
qeFfvJG6yTBwLTkOoYClXpNBxzSZ+fASykXgz9T2oIn9H71QKlCNp9ggmVdsQZi6nGgMXA5xpj0p
8WHgxzeZw+9SjAU43o5QtKJp7CXbBiqEJ8UTeWnhuNMSYZwcmyOgts1XnRdhxXSWcUU0oSiqSxTP
PWYXClxaman9ZMZ90GfXPIoxAbca4TccadoCR4/+I77uXYjx0zYYRU7U6et+8vgbAzcIR+sv8cmD
FhMpZ3qWDbdsGPw/K+y/4xIgm5ZKm+YL1DhVZXMgapww1AipD9UKWMZ2PDAwzZ4LAcbd6bEteGmE
e6BAc6kVXYQ3yo3eI2Mms5vVElRH9z61KDMMWPLhoDI6QFxaVKEdilTiLOIszknfqBZYVpg+Gb3h
7Ns0bJ/a/3F0Hs2RImsU/UVEQJK4rUplVaoqebMh1K1pIPEJifv17/AWs5iZDrWkgszP3HuuvRhU
1rRvowiDi1cvPsihFsVrwRTetNmTwaqELqCM52eqeSxtgW3qB964lsY0d54N3oSR9IN43STOHFMI
9AO0wV0DYzXDeUIbvQasJhTlWfDooYxOtWGJXp9xClHbM8EJxbG14WflcQ6i22PWKEGYiMr6neVM
bCk8FzTSRTD90d6QUoIRZtHUvNhNx5cFo7G3om5FTj25qfkvTDFZLkgyEXy4Lt9x6vVfGX6s2J09
JrRMaYn+UNG2T+PfYBIfJd67JQO6EbD1H+LnialgXkeQCAlz9nyGsel1xkwVw+Ht2uNSglKFJ2ow
h7nWRxU9F9XKnJh27GuQCVLQdpr7Itu3EhamFz8aWT6MChU3VlM3v8dQn7VfeKY2tWpw1rzyEr4u
zlejgPy6ttpYSfI6kSXULuZT4sCzcrTdGLvY9Zwkzm26sv7A3AuJLDZtj0Zj/FcFFkyzvxloPAvu
pJlW48HyamHDST3/ZfVwzeVB5MsHnKD9gAmghtAyr3RGu2S8xTJiCIuPKpiIVTfv7Wz+FUN8iNpm
78EwgU79knpcfVmMk0JMe+zEb0ohkkKv9FR0YNFCm6uwCVqqwpmNfh/SRVnvcnL5xPzVClfX2Uvn
VhTOy5Tt5LqDt9dekpgnlguR+rD8ONqKBG1DUZubl8mz56H4Ltv6v3osLnGNoJd1Jlemj44mLx+y
cDmgs7WPkWP9Do2Mt6PP17It8WIiH8b6kP8Gcqp+eFp7DqqMxbMd4y1skua8VIyNsyJnadiGXLsK
RzRy9a1y4TpaXj7fU4WgkwoJ2Qr77NzRoZYV4VKpI8/Mew65RMdiKE4mMKkdk5BdG8SnJcyx2fQu
4c9m57PzRgcxr46AJ3rqS4Yejsn3sp+0/IpLkkLGedjHMn33As09b9jmWs/NAAHD5M0CvR7UOS1A
WzsnkravfWyfZdgxd+Nk7CUA4oSlT5k3E2gcMjx9/9iivrqzm/kT2R6I7NqFIZN8OEP8lARIYBeh
rn61Vkdecgag0ZN2TlHA0mabJai2dP1FJtCwtSdw0AQpbJjDYVVKx4eASVsZ9A/CCLFFf1SyMXdA
bzQZQP9g2GuygehvTxERz16ErShQf/1cj3dA1mZgAyH1IyBS0n/9VvdX2DDNfdtG0wRljxyLXLy5
OESSNL+ZZd7lOqDs9AhngU/tm85cG/qfDPzCPcrifzBd+Jn9IXf+2kX45a2R1LhwH1kKkKqdqVPn
SSDSzXS0CWMsQxYe4HYW1uVZF1yZwN21tecyoI22+JGeEppHriV4ixWPSPLClg8TVok2HM6jdCpE
rJ5BtVBDIRbJtwxIRghY2Ao/wa3iFg9eJe+xTruH2Snoj7LYbDHVA52zkrPMhNno0bEuLDq/R4iO
uWIhIQtDSgckGSbK8pD23bThY96wKk6R+aiPwSEPLspjSqC6PEU+v2vE++T50EMzOobl+y1AwSUz
1cuYZndZq25QwO/Q3h6dMiSDiEaWdIF9Tja89Lw3aRHPmuLTNgKquorSa0npODXhg8s2NEQ0sc5/
VAcMDMlY2y37bICZ37F3al3mSUofpoYxGt/zlXzfXRyODBICXCezDcsMjqxkdN1N5N2qhzkDKDdq
9T7hFY0j+0l5zS2S5gIdhJLMswRGSHErYNfCKpr3pQhuXZi+FXj8e6d5Ms1nGesf6Btc61X7Oo7F
OZfxrjfBsVvsZpMu1cWdnA+V+t1dQJqLX1Z/7JkYn8r+ImnoNsaiOyz0khFzWy+14/uahXIpQSy4
yLJkwoyLRmknwKnRaKTbzBLg/dN7wQAV9lx2ZZfwl3k5P/qiXyb6fead2WO0Yncq0R/8av6oXE1g
ohjeAtshtoPXFhKuiVvacW/nLssrC/RyQ9DwU89eOcxoYRAIOZN6bOb8CCzkOM55gPs1uDUsyHHY
kSnjL6dAoIUk3eSkbdwiIY0o+QkAeupLM/vnAOd4lJP+FbU+/1QPghipOfBvMYUDRD71aYp3gj7+
WHHy1tgktnWZ+qfJkw4wOzYJZ1VWWHtC2E/QPfd2gPMkZB+2JO9h7h3iMrKQbmHn8SFaGjsFUqRA
TNTFPnODXZNGRGC7QMIIAEtWmbjMmfnXy7gKuhSONL1rB2SVACDf7ElukDycBo+bn/Zdjfox8obH
kvQbAuBYQGZOgEBcVKjO/UM7pOfWD1gY1jBHpxvOu0vYVTBbQjQm/kdRy7O0HeyWNa4bRbSbJEeh
Q87lw9VK9baDWwU85jr2NDYlWuFawLqDINQUzdUfs5vGBF5W3q4b3YfUbhHNDM8pZD0geG/RRArB
gocbdsvbkMwHDv+LxedDLXBltfLQrV8sZJgQWIBtMJYXxEwt2WMysZtM0w+UHBezkgsCn+CBBHyw
H40s4aaZ1lJ8D5b5JaDowAu4FSl22T6Z9qounnPFRqTwxFuZ1XtQgC9NB23RrfzHfBmJ3AXQJxck
ILHD0Csx1FHuieBsVh+szuMp2qeB/YRlZWMU+iCLMmSkSijeYjIQsqB5tBBQ8Mcvbj3s4Zz+87zh
5s42E8vuUFX0aUP3go54q0L8CchB79MlhJ8VYmLT5G4FJOJk0M3GkcV/t1TfFib4M/kMX4FvzXsj
++CcOdXenah6lQp5D7FEa8wGCNBW+iqpGSk3IaUyTNyRBlq/j3mfPpDTjlJESW5h4k+iz8rvHgtU
TejBrf9CgpM3YqmJBZ3wnqYabWKCGLpPWZ7gxsf/Eanm1SaTch9OlAFicdBE42zli6FkcNtBXNuY
QJHUdSokMmii2pyxWN4cszDbTemAw7x/k8QRmYxZOqOJjojcHLmwZStGc6W9/T8pp/F+Gl290it/
oAU7Bb7QG2bpH0vL6RqtZmjwQJmG2kAgGlBEnRxQP37TH+FEzNU2ndz8QArje2VsNupYx60el7UQ
zq2QpCHDs7mSp7TraqSoUIqqIVwbTZcVkUTjHtXY9t2zRzGNgknhPItRpqxOsCB96bzmrV9Zv/Q4
KMd9612UFINR2Z2Etg4xBvy7sF7nPwtwcmjVcNQCQJ+4yaAoAPS1MBDQR6GvBqnrzuN+WFWOXs6P
NC/ZEeG0fIFpQKfZRojQs9+s6v4AuIYHsEoos+piBYhCSsZ989qo5vxy/IV8M+RFU+LbexHKH1Oy
/68QNeVq+Q38lKqSUxduCUPLGKSm0c1/auwvDtcOjEzr0eoXkFWQ6BwJ5iId/0R119y1tgjvrKFk
vUaIgRsghmICYv0R1PUXgbHhFI4ye8HBlEIzmYpNID1eKNIjUbzSh7c9YQ2eM2XbXlr+A/woZ+OM
y2UKOoZ0/pq3WVl/nIUUJQxjiNxSXtpSkGYO+/jO8ZYrKhwfP558ypQ5J2CbIDIAq2PRdidQ2uPd
1ZoywnkpwrCll0NVHVFGpsrHeJE6/tmpZUW28HxK8xYIFkse7QYEEcgbG8rfutBXO6I4GNRVURft
bCR2d6XNh+Fo/zK5HEqNRT4eHnLgsc9RWZxMj4nP0z0VftcSY1R2B77nFpIETKZs05fpXy+QGLTo
86HYcHv0jYCbEl9qqBqLZk4iVx67RPy/ppZOG9V1fC5NSDkOWeI65zQrcHUz1NBsbP1BPreTw8uK
66xjdsvnAOICsX0GSAX/zVeQ613ZuVeS0O9Cn3FAMaQ8kq37YzXRlejX9G6SUPZzncLgT7r31CKU
zDjyALJ459hIMMI8eCSCkTBxi5nPVDxEyv3i6v0iMyraWXl87dsSKdsU7BRwszD1XsOSuoPNGv6U
KeQeAmfGrjeyCvNdWPHytoDj+ykS0G2jRWscGxezdEwrsgygOAEkXhZFKNjQ27jMiO3yrJ5E7cwy
mCXDw9CabdKG7OzR5G4K4atjrruX2sfrV6h/NNv603R2fdTJfGHudLEsjNWOQkZZgewvKCYLd3hM
02jFMoIExTvvQJNU1ykr9+5A5YbHj6RLrNHZ6joqo7HbQJbj6aIpxIN2w+kl78ENLxt4qQBcuWdw
r9yrYk2hGZh10118IjWBexv4/6+m0bnt1ZR/42Rikg8TC/hnvbGktYtTm3GyNXxL1b23059csy9V
yUQMV7GN7SU9JQ5D30G/e8QPsOQYTgyxtn5jHeGD//HTCb3ziqhOK0qj+TEHznomihEOt4mzjw7G
9EPfwENHwRkPr3OS2g99StLEPcpyXuIBLvM9vLbPVChizdpe3SmR89GUhMsFAvHfZpmMgUVSZhyZ
jTFnrYMXFxgceE17G7fUaLOECpeh9YDqd61Ffq+rUMIppapAIhmxnYg5uQt8x7UOH61odZqXkM/c
CNjm5F3ter4NPWKAluQ/sLPujln8o6HRkgtPXb5cBD2W9hFUhBQYMKvyGyRByOMdI1kp8AO5QfNB
HCQpcZV47e3yK3Dp0G1BfpqZciA8if7K6xIvwdRS+8XBbq69XcBiUYrqFz/QzkKGb4N+h86ybBLC
3OUYoqyuiz/D6rJoIyqeiIwJhwSfIfJDJL2knQFWfldTdIhmPEyFa7BXGMdwZafTt9+5fKwTefQo
C+2l+E2wqCarTYHHaasm10Hj2nFC5t3fSvDJRmVKllMinkL02+++a7oNqvr0itkqJUW69MnRFCk1
XhU0sM+lYlVKOYw2j8SSCHAsBLcNGRAsgAkC4FuSf9SaLoVIVqBdGBkMaCSrNkfwo9ePCnIYf643
5XBziPM453GxdWLShEMExLOfU2QgdqWe5gFLl+5ZTc5bjGzwoykKJrEolRpspXddmn8XDA7KpWzu
ghiTRtm71yrCGmOTmuvWr+7E4jGG8bHod4eajKU4i2BkB7CEC2bqzX+6JZg2VZ99huCvUpW6l7wA
7ZyfM6PeABWm9znOyrtRd79BI8B/TF+zT+xBZ6p3a4FSSOTKSZnymlfMjhnfi1/P4GM0NinlbW4f
Flm8xmNN2lxhk/a7psASlDd8YccKt9EcoE/UHOJ4AbdtIPmfYcfCJgpBmWciPoSm8g+YJArubqAf
YgFJmSY+nKaVna8V82vXTy4lIYRbn2xWd6EEpf1jZskcpdyZ1Lpn7N1wSvHqtE5Ca8OgxKNv6THO
LX5FAEsanCspnW/UaB3vdhncOV1OJEgKISguefeSalpRwn+LjOSMgdHQgwshddNXvXzMg5b2zvFu
cugOPV6qR2+hi2EBp6qcPrn4bNd8gTXBr4CUoqGuoy/sbtIenkac03D0o/Ez5/q+ypplnetF+7Id
CQEfwAfUQk7b0UzqLbSyZyq0a0gKkxPkNVvclgFB5n3kMxqydpLOD4L7LydMvxUXS2SHYAbRPsq0
Py+a4BSc7regsshm8+P/rGKKd0nBu1TZ5Pp0Ts/DPDvZtcGGvVu4g0wltoyE3smhxe5oOcVnxNe9
78qJciKOxbGc9Le9Rg87a755MtvXaa5+ptne+2qM7v0R/FdK8txdWXR/JuLZee9IMy2W8hNR+p1T
YrDTBCjPKglO7kyyFeTWZ+T+3kaRfOf2pKdXdneEyfqYc36kef0TG+Z1sNg5Hx3r1YMnDTLDpK/u
6DnsT8BGI1a0UZ7xQ7oPKjPntiirB9Uvv62MXqCAI92DNUe3J6wduYqM5kaIeyRIvUs75gcebk3f
vROC+7FkQARjlf6IikV3PhQk0WaWS+RQ/8/puSFTKpYwJaUd8YRjcfBl6563Jl/k3mW0vpm78ETt
Od3ZLewyt96Bz77TDUh8wrsJ5dpnjnlgQEY5YrDKlvqKpu9ltLjRhwitSt8ugFL66EwW8lvvzsGm
Js0NUS/T6PmvDHgPpcf1ZIXjS5ak8hw2VXmPdZxOXpM+WqVPDZd0Sj6qh1IZjPKxoIzFh8owyVb+
pUv7W+R5nBpydc6THKgJDdvUE1snh7RHdi8rsMwLqbbtsDaM14b8mDuhpGygVrGhCyMRg7CC/UtL
8nmcsH9n9ICwYeF85jQx4psEcHanee9im3acnYBgTn/txsek89j21KZ8q2tiSicxkhshIaGUWdqU
3IMhlvg0oARjJPqiNOvRBysrm39mDQuxSOC4jZ5dX8OxEdt6ZkC6zCygMKDLrfZVenSQelPTDqQh
YKvgwmW6Kgs7/GhWN0hatXhUyTPfdIuCQqyX/7hg+wv3hj+wuoHusMkH4EWChSc7br0Ji4A9+Cyz
Q68VDwp96oc7iu7FtbxbZYUMZ23bvyt6B4krmLA7Eh5wcKYaCunil2sM+dA23/1g7afMvXeYkhYU
9AjNXCbCOLR5LsK8xvRTJ6VFTz2GfBjoR6FnmYtG2sIkhFMez3ruoO3QvUazQ+tIGk5Z9khSuk5P
D0Uxqu+iX6qv3HNslnFlDxrdOJb5bzHjiD4kCUCuiNo8N7FVH1LCArAblzMGdV+9yfUuQczu4ubU
3XlMe3HG/dSRzlOcY9lErzJ1SYWWQWUOnZWSwWprZjSJx+PdJrZmJDdruUM3OaytLPW6NsTDuInw
7luI7igohvhG4cmWB0AxU5QFLXHY44zYLEZlm1JniCn8rrJvs0e6zGTbkJtAhAkNmGHhjrzOjTdA
3GeXl62JxnlGFTjbebLPfMVz27uX0pHlRkItvqus5hs06bRLGbbAVwPGH3lkE+dz8g5siBCfhrqw
dgb7KIlSRiHeBhsl/OXoBmpvlN9vM1gTYQPNYu5AEJY0Qan9R0MJsiXGv6DlMnMxa5+1xNzWlsHn
IAz2Kh2+uyOxIrEZ/8saLd7HAezYEOwduDs8HT1bgFL+80gSPI4VD7703jLHP3HrQJYlfoUbMwCx
ag/PDOWJkZyZMER4e6IFZ99MWCr1kPmm5WanmVjEBQTMcTmPzrhY8RJhRm+6xduKIHRYY8MTqdPJ
X2mG0b3dFC8Gyzdo12CANV4DErIAo3GrEUwWg+gyin2OMiuTuSndI9k/uNI1XLFhbIEFhW1DGnLo
XAchHikMq12K3eSCu2h8HXyDNtjHJ904U3QXutWrrNnwYCu61VBOMD9lwFRK65Jp6GMEfrFu9cQ7
IzTCP6UItqm2/81YurAi4QCNifS9c/r6F2aZpZFlE6sFKGsx/ha/2fPcR+U2m1Prwxuy7E23jUXt
qfptwy7rHLaqO+h5KC6WRm5s98urzmAYIK5hRlrA0owJ/svG6s9oGn2PGevM2hSQXMb6OAib9tgD
ugc1CAnD+JO49a3nXdrIDX+WIsofKQg8un+3f08Yp/P9w1+nJGvo6MjDSe/LFoHV5NkOw61uWAUt
jji3Irbz+6B3uV0TQ9psSrLMCVanj7S9H756Yt+/IYDGpxLD2dX3yuJQjiXhFviTmFGnXI5D3P9g
bs8PvR9KQtst/Gh8weEQ5J5m65C59kdiY3xfRj3QDHoRXuqqDcRLHtc0e3YHeYdoU5zKsFifRt9S
V+OPeF4M+uwb/d6EggfCF+Mj3nbmw4NBCs2sfCBL9dHVqfs2eJR7TkjqnimyYT/m83AqEzaJEVC6
E7v++n5wGibkfGTEpDWB/XeAtRPwMRTtS+S48tOdRmAWnT91p8Ge041lxuU9SntzyxYfZ7FPI7XD
RVv/XZamfENfSWveStYAbtdWq0JBjg9xIv5MfcYV0gaaJgWtq3th/oEcBPsPRK0ycJ7SdsGZLSLx
YEPpxOnObmLxeOWLEJEVdP1mVza8eoCy7T2GIO8w+9Lsp0KmEcNifjH+DOS0tzAdOAO4dPbQZxLH
MODnqIc37tKyzYk6IEGZmNCeARnZEppd48h3sGLg3IAYX+HskgPm2pzdBuLFkROyrB0wXQx+2V4O
gKr4KGOAdquC1XWcz9j09VupBl7Ntrf5O1ox2Qxz6GG5qryEo5/4HH3u87S8GVFV19QCDgF5tcTP
m+GZ21hkjxwQzkPgAJG/jURiGDg0ns+jCY5flQO/FRrTh7a1FvCJrdoV8xDAPpiSTx+G4AbgCm7K
maXM1FOBpXXzvshItizGWMKWfc0iFH7VTAWwkFEy4nP2Pb87qwB/ck42546iNP9bOi6mqoK4En9Q
/bsTpQ1+skiddFuID76Zn4DtD6SZ/kcxhTl7wp22TZx/W0VUP0uCIHD/4rf3O6gWQ1CwJF9Au7GK
g4NCcaqIKtkxSSi24G+zv5lCbasdJGfjZHc7a2zHk50m1HGq/OUmZMrqjvOr24geAPbonWw1DP/V
5YgSOHe7g1TOeJw7eg4JymizpPFyYUERXYNm5vr3Q+sUJYgLYxxzb0NVR1C51qLCySbf0Mpl+ZOr
Su9as57d6rrJSJVEA+xoiz2cPVBIsZaqx3+0x0i0rQ4Gstf1yyZIMZWUtruS+XsJjhmHFqKIjJhv
Z3rPlXrPiFZ6jPnmH/nvwSsBCsG5G0kvuI8oRIFx4pPOB1OfKmeusW8r9LhJyfJtCRLmMaoixGt0
x0fsq+I1lEY/lqvBhImH98duSQjgmizm3UxzApkxYp7aqggN/hBPFoFaLQBlqzIuwYM4KINlYgnf
4CrjfaiRYs9ouMAZMyFLqGEMKUNDl2/inO+QcHYCOfGaF/aVBnJejURDGZL7aNxfarAk2pWKbTnc
PqF+G4mP45daEwp+DcSOsNQ4HpPVfqMOLYcFE7FWMLonM1GcjeNknzIpoZNiouqvBH8VB5V4JBXI
bB7+BTrn90i4KdMDkeDR5uVwX4rZ6/sjqxTRXvkcvQva7oaYsDwSZ+4kMoSDYsEu4E0tkuNZFLcY
DP97jY+dgRbigUeVU3FtWlYDOG8kOqY18AfpqFuHA5SHGFzDJs2c+py1LrxTPO856RoRovaMjASo
9CzfGPjURdntLavxxVVr3zvDFGdLHeLMdc9aUIVuk94pMjTDKt5M/eKdWR/oE3Wg/Gwtr915Y85W
pLCCsr7vu2bZ1bIMAclosidbw9h7kwNr+ssSEeYQO5ZjyGrz1SJs6OCIxiCG0Q3vBMHByBvK5xX8
FAqmvvkUyW+EmvWOMBH5nBTQ3iwf/pOENA0oGSR7CMK8M8XXhPmsv9oeMYHbMBYReDjXTl+UEUgQ
4gH1MRqitwpH6SkcwIY7FBrHblpWAdxn2CM5qlVtThQu6hgsFSdU16YQWeaivArVzW/zIpkbg8NZ
0351m9zr0Iq3+OD1pVbjT8+XRnGhkPXaS3xZsgUxV68gw987dkfwB9OLF3siO4HlWebswgVvI0ib
gLnGFM1ox3vWQneTJciBcHQZFOgCPfSSJia29A4fOxkqk61mce+H6YLuiXPLHvL2Ngzs4kFb2BE/
ctjWB53Nxco+nJMHJnHuJmqsZ+GoDEE3/x1q3rTREfkZIhW/2jjikhE58NbaHfbQvFcC/QvI1V+u
bzY0IfRS+tA4+sZgjmwnXYrb4DL0urOEhgztjG2JurQhR7OYk50L4TminFslHcYp5LIJB29s2Suo
6MsQe84wBCRXvpmdbr7Ujp8FwMJM+ZO67vCUJZ64mpK0H9KHf8q5Rqg6QMDslxlSEQYatrliNNYn
p2VTHtu24R2nlXZOvi9n58j4GU5EM6OHtXwfd73tFGfyjMRLaUUuZGCpmcYwikZWCLxcvBSCPNPZ
rUIfUdLoJtuYqIrk1UgiuHAcqakgLt5jy0OZn0sGwFDy77A7W09BbvkCs6OwNZvQRsBehaWP2DTV
PR+EPdU/HoFzpFg5ayjlTOCjt2kAJfzT7CQvcUTwVUjUxB/yJlAylJapp8+JrkTeAqYoxCuwouJz
Vcx2+5986UmLAe/Aajyg1D9MnR+IQ9139iPpg6z0IkWMHxux2m9OjnaPWITLz6Rbkp/cZwaKfSIE
B/pg89y9K17MD8E8sTp4hN/QR7Pidn76pGq9R5s7nKw1t5huuRdNf8KcKIkdfngynURmgHx2dEs2
UqPHyCHOBtY1HvqWQFSiCxO5dedm/grRqVg8jlb/GFoWstaMndYrSsnxIihct5K5PZui1gfCqeLT
aGzrOyBD2lEYLFpNlRENgsY8D5BNNDq+qGJCIImU85C7JAsSzkAAe2wLRIAp0awDsXsNha8ftDvm
rOyGVTAyXfLiETU5AY7TZ1jR2p0JmZ5fHbdzvqfUxOLSFclcPBJdmiF9bsPOes0loxrMHx6G2RJj
FX1mgrV7Fukd6YsrPMefOW5tMdLSdapqP2Nsz68jr/JfXNHZNQWOqfdOYMP9bqfGjn46ZeXYDKvE
+Qd83NpaTYP9OpA+Ul58Ql4aQ0JZ3ZPOiPI3nlhvtX2k98WM67isp+USZREG/0m5fMZ1BW/iFDn5
irtN7AUS9pCDS9JkD1b7eQosQFolZDDyqhW5unU0rlclzX3NaFvknxktzCrGm8JvKxrwlTbko7xl
QYnWGPQV0UDshxmhuWjRVjpww2Qh9Eb/J7YzXn5TwPsOfC0/Ergm8mVe5gpGjYv5A0WCWgCdRvXK
0kdki3w7gap2cog4zu/rOgV4UCXU40dJ6hhNoUYMtwfzGr1yZNjddqpdhPQpjSeJ0233WZkqv+bS
y2+WVhn81LFQfxMvL9ptQLZG9KakdAml0mFy1+V1tp20rpE6eEPHtK4YHnQHXMb0PrcFATX3cYiv
3l1Cn2PHuOlfNkLy0PGvqJbK9AALv7h3o9y7LIMvvxy4p/ejFQZXyMg5qUE4r4H4zqPcBC7FCmt1
H/W0U/S3LmDGW5PBt+u5pt65JYnNjLI+valZE15ndDIdIxdwIfEOOIuKyOv2qQOi7K5zx/CrKuL5
KYqmj66RxNbgCKR/i6YYZK4effNCnOt8pM5gJEA6Hw+Im2dnXmH7rYUOeahUw2am0GFzb4UoUsLQ
ThB7Yfm+rtF6f+pkWvkDzbjFpiL+9XE9v+uicl+9McHVkWVyPrAlImh5QWrkKgZGCZT3ZKqiD08S
ds9gsORXGnXmNIys04VXDB/EdcKxqheb6UzZ3Cw6fiBLSi43CFDuj4kp/+/ISMLj3tfIqUihUMGe
TlX8dS1aqZkUyD0m7vyQdf1j3yJ6rk2TXLquIfGik+H43K6hbVkEJ/Cuphd4hLszMlmDXLmjjNa/
mmv/mASeS75CmexCrp8vfhV5fp+yp/nVLVfkPVcZStTM8krWoKHlH5c6V5+MCtyXUAuk6qXuUZCk
SD9VGha3viZWNOLU2DCIaLd9F2Zn3MUSJzycVF0a7xgRiHaSIsdTjRUOW1UVHNtudPZEPZAqETnR
qxPLLy4JBqbKAj9p8dWgjDDkDArU7411Bf3j3/Gt66MLB2JTZ2l3VMRiPY9+MDwhtTg18dxjXamY
5fWMUh54FscHh6MDcJkMEa4Gqc8zDCbI6HR49SegeNOCtd7uCbcEzTKe0Qc5v1wA+h94PNrIRJHn
0nhVdKQgHVbpSbUrcCCf2n5EcJn5I4eXM7QvOdnsKwDzq9BoCu7XIuGRrzWfhVwv/qKbHiYXiVnd
OMWDCcb4eUy7+D+YyOLBKYEkbBAz2mewQCuJbphPruf8JQpEbOXYEW0ByKI5lkMd/YyEYLNncFjF
lGRuv7E2xcCnyFSdeQseFHiIf42iM+n5M7uC7a6zQYwI6WCoB+ZhsjW4KJoQ3TQqFJfFWz7vUJWC
1VTF74CwZ6MLhs0GS/afIAqhA7ZyfMNNHT47bTD+N4VBxo1OYyiTEOri5DBqCkxQnfFVAFIqEv1T
thmntus21y43yzkqGQGlOvN3C3q+/Vy3o3OvA+38t+7zUWL54YCuHovxC5lI/DyVzsNjSBUPNs1m
wL0OCF4zXbArShceIBweu3zdQmfcrVQq0ApA/zinPKu7Lyn95JiqRf2rWmaNuBIGInX0ujaKcjds
Nr6bC6p6MxVIUfOk+qjt0nm1uBPOpUMCN0EQ6C5sr7uzoxHBQ5wk14WCfb1OnJKUBJE9V71dPXcD
VwZvW4p2k3jHz87pxg+ACjMCkMK/2qPwXtD79ataA/c6plhM57FtvtlrxDuCw/nJZqRAeUYF6Dc2
t+8gh4PJdXZGvjbsEKkqlvD98FbnTKx8ix1M1VJpgc9mAUbgmnjyGTJjUcSEfohFrg4lkX1vRCU3
MKkL75ihaLpZoxturDpttkDrSkByanwcLb4ioWOABa2KpxFXfG/2Nm6FHe09/hIja86YNNLJC39n
AjEdZQudVHlrYhCWFXqmk20FzhfBgxDnc/r5UED7GHFfwaWnW29yJR+mKht32kNXgLCGjjWvYOxI
R0Geru1DUi0NoT/WzS7SGmoQWZFJHUd483MfzTtP+Sx6Gk9cl5+p7STPgyEIXAEeIqeN6dvdgplk
pyq/fHM1QomqHt+WaUreyb5lftNiZxpHHSH39auDYc54p1sfjxTZXaiccAmWaQZcy1lnJoUMD/2U
TGd6VsZHYhHHTkhu/yAYT0K44j0BEXaMm8Ddu1nkHTlw+jeUu3R7KAB3drAucaQKDqhL2W9T7kKG
Y8snm+mnywSu7ziskXqjR/yUc+FAV0F+BW3sP71I9YcWkpi7JjQvVoFlSIqmIyyQdxEJP8rvhY3m
6EUAX628+zYtBTAoDY73VSc+3Ps6QHrZmvZKJTOxec+KDziqrzKq5bGa+ld7GHI4RcZHXQFLLTLC
gqMG8hSvzZPv9+UP9xkwKB/c+FCI8Ez9b90kDdQ2CYhdVgLth8wTBpyd/Jf9j6Pz2JIUh4LoF3EO
TgK26X2WN73hdJnGC+HN189l9jPd1VmJ0IsXcSMqCMvj4IDJE3N3yby8uziOOV1abjGELE0efkmg
AsoVDO2QK24U6PndzOa/JWRMjIJxsItihCSGx/ACcJrhCfwgOI0WspaP3YLPYrA/YTFbV6dnPe5Z
wATcrHkt0/rfkC8JZX4131yGluxIg/rAcmHFYUiNq019GHrKgtXGNpn4/j3ArPEcRhqmRWfMcjsF
bBHshFc/C1Z5rgtlHbIkCV7HpZHEGn2KoBL3Ghpz+sML+TfFzbKzDXTatjHoaHeScS8o9mPFbuEx
l+mLW2X1kym6aRUhIT+6/hJfq9GjTmns2evejbC/VmXwEOMfxxMjjEucEeaVWQ6weQbfmSTRd4S2
sEU2G7dMsDhIprRmMYL3ukwIZmsxKpT0YODaQAJwHunmUgCJXzng3huv/FYZihGp7qt0MOEbC5am
NmLcClFLJ9bwovDFbYt6Emt4ZlyYgCGhHqcdpAzTDY6jyYGM38W7EpSAwmIF3ktJnzzTruFcVFYC
QIjaBpKi9BQXzzgNvqGrkiKM2QLGO3oE4VT4kXCJJJKhw20vRnB/5AVukkxmf1DRIve6UeV8eSaQ
LRffFOwLvDkUHBq3igUsxUuOodmKuCxgIl57gqvIGHzEwsouRgZmzsVqiBwloGV3NMxdpQ9hmWyj
VZaHqm+d7mCwoaXxtrWS5OxTAPdp9g2PYJ8Q1OLEFSBJUy7q14yFFn7oRD7HrLV8+IPJ/OpgekdI
yAv71RJZekfGHhS2y4ZHgG5QE0p9ZYl3pXvx0Acx3pBydIbuUnazUltRjhkiRTkEfwkqKJ4fRgR8
XzZJYVTRobfRK43sn20vVYN1ITsWyiQN95UGp0agRuyHNAfJPlfQ+dZLEp4YMlwi4sUap19flsVD
JUfnIYRThi+AqvVlMLUJFfjad8ItfqfK2oH9Y+Hi4GM7421pU6yQGZmagTt4jZQqYD3QmVHchU3Y
kAmo49SplZ1cGdLyNzTPwr/HcWPva1raP63ZxPXBlY3w0JB3Y7KpLSj+bNxJd86eojsjztQXBh61
yVP9DJovL99M2/Gv8EXjcT86XfIqWzsHVmLFGBFn2se7HQ8EKDOmUZwxOPkjOkfaOcQ63nJcN2vA
a9I6JoMfFZs81/WtWzJecVBRp1XSKHNORjt9YKjp6TjpU7JDsWWZ0QVpDR57B2yXaNeRf5yM1gEE
jq2ek+qq4Xu9qZDmAm7KdMRFdESN6mg3cmWW4XTvYm28T1XCOFe0WK9WQQntnzdwDSyAvXLGNmfu
S3YfQVitoftzAmqfvX7WX6eW3SE2PBAlmue3iI5l258T4VR7lBDzYImiO2hbkvJQ03EOAWgTlqm2
cSC/G1sEq2yq+PNCJxyPvI7SzwA00takzDZbfgZqVBW/hi45qQ46ZGV41cFWkb8ZUq+68gJIQNL2
p8EyH7DiHlolgBYkGSVyrUEdOj2a68Gd5gu2gPA7M/4P29gckZV4pugXBAY5S9NkpuhL9QXQjt9Q
Uy6vnobQ8NKAq/Nsj3X0LU3N18aNHmdZUeiw5MUnZwT2yy8fBq2ybkknvtsEwpMGpdm5ukZ1rrN1
jUbLGgedu4paRRIcqqHn1dFmUEB/+5p1S+RMYMOaklVzFglqbYKWNEvzWSGkswUdkK8q9hoWAOad
69r061RYSXqH+u+iLVBHR93jOuernWvQogXmXPqfvjHTig31UOwmqC+jVMN9I35ik6VCPat5JW8L
Tf8x3nma6vz6AzOnd89DIERpS55buaAPsASQJpgK81jG2JJl3ZVkDnz/ETXUZ1EJ258X4mOOWnSO
QkKjRgJrhYsWuxedQxqMqScenT3BdzKtgueuBniE0Yliznl4IXPg8Ua0mUUstjNNvaPT2tybs4/D
SX3kafHUjKwBvYFjm2Wm2uAVgMLr8alZbsSSnU/yi+qZ9pihFMOcoXhvqJXBHSW7dlmuiNo315lo
+Jr9MNHeAaBABWoZmkBE5icI1EPkWMYbwsCFepVuRfgr+2npXAbiN3ub3k48KJbavwJbx1mos5fC
9g9uTFYqzqEAJgqXRDR3Z2pro6fRn6np5qa8433HtX8wKtimadwcaAE1rJ3yhfjysiZzX8qIjTHf
JKd7Y7lAO57hNgZ9JbSBUyAkYpvtaZgdvDQk1AqhN1i3koXxOR4krbgxmDbi7pQ1HIiaQhghVY8O
XHN5Yaz0l7cKJVoBgBKXRdZKumP2RkWxTZW7TRNRqhqe1l7xbiZ3n7DLMP0KWaoIGVKXZSKJd2nH
5QW6BSiYwlkW0KgC2yjjjYaPGX1vNSPFRRsob8g4k12/1Y4Ad+xQCfTDCTXeaj+dPxjDARxkeMSw
OFDd3Gz8KAPvTr0dweucXaWmgaPM1rnVGYjVWX1TEt5JHbbetuR9TP0xz1NoNBeOfMo0xBhsIz8c
Ea4Cbk1+kDSPZuhB657N+OKZGP21s9A9gk2CWWI1xrOFktzkR27pkAagcK5pFOgQTWX53FnmX9/B
EF7iXWLV6nfOW6W66GvUcvrwZv+7yZMlKIorQSVgpQY/ADYSDfapQ3rkA/Ptv4FvT3+8Sv4LFBWX
sY1rbjVIFTyXnhhpbsgZctY2M+qakZNU8bIATbkHrUehQXBh6nTWaR/YrAWYKc04Z4lpKaDlbISR
6ive5NiQUXEKX/MEub/m2Ds3JgzvNgLG3tJF3mFTn3PA8VHx15Kh85QXlfXHyPLvbMB4tu6NfvrJ
SF7dtRWhXSFsDb/kQA0ozJG6GD4pFiXC8ko6AI00Q3TiVUzvuWm6zrYZORCckrnKZEu6SQePvy/q
7N00eI81b1W4SdRPVyKTu9iZm7NvLxZbD0hslWr9wOWLtUg7OfspyKdj3dVyAlIGiywd0uyGzk9X
jNJEzxKfuAxDFZVek0E0SIewVGuKd3Zcj0ne54OFm0ry781McPVEpMgpz968rYfG/GxFWD1YdtIw
EtvBqW0K2ogGaimLTjXn0pX5zkwaSGq6A1uahU14IzVImjDX0SF1R58lcFjxZm28vx2EjF01pJj3
Nc3un+6c0s9TpzHTEd9Dd3awCOY9m7W4QV5IO2PN635YGWW7YDuku0F1jfC61fVPawQT+5qCwTco
Sci0Zb+1gqHaebIF09NaM8S3yXmgW83ed4K/CLthdguamfyrBYh3SmwcE+3AyjIWeKiScNyyPnHu
M7ytPc1FKd1pQp05QUh75p6x67pCsEup1IW2l+xGpQaMU5LOD6knxXUurMXmy+9bOzRk+DGdoSO4
wGNmu8k+R8P7MxukdYil+VQaEhzL4jFdu6TAgatZcs0sEF11gG7Lwr+pyEaJ8K9Phh3fIQP1uql7
8yWYDXVvQkjPpTfKQzPHEVAETGyJLaarzSqd3sX+XuE8e4Go6P61s5FVV5KB6kxMSbkn2VJsOkPH
HD/HDNSSZw7/fYmRrfNxFpoEkL6CfCSk41DT+IWIXvBHWeOToW3I/vxEv9g0IuCpSSv/dWXcv6MB
+VjEyQJCsEWEMUGPtfzbGYfhzy6A0pMRD9baL3DIO7oY956Z/qVQpCJDk2rYcfOEoTAkm6LjM9h6
TEtcOS7ZmGP0LJx0X3DhvWq3lRdD9/6hIN5FbBiyH7aM5DjUdbLXVuudWhKq+yCw9G6sRvJp4HF3
TsHubSK367YofLyFtXMFbd5si9760NNQHMTQLpdPDomcifTYA9F9VG1JqCRhC9kLvjMunyOtPCG+
ulKpTV+YBTeK6CvNg2dZhO2WNZRzUx74hX6OF4dom/mLuzyJsZoFMd/pwtqaJVe+wsOIEWPv8sca
L00XxqfBBXe5YlfxVuUpOagoiL7YE0W30HXJhrPde+DGoVJa3/IIAXDCEWsTQnNjWEtOGuf9ioI4
RjDAAfvOpODbaX9k+IYyPW5lkKLbZUN5dcdi6YdyTWQejpKfHMstda5Qemqu6GsBtIOQVUR9AmeP
se7KhLFsyJ8MKAW9bL8z8lzrJrP/4lwEXm1SfEQCHnOyUVxTnnMKP0ASsOYaVwNyJenaOTpJy/w0
YyhcLuuttbS5y6EeX4TSeq/rFk0/rYE+GoDGBpDPznrCz09UBUUPrwtmSSb/OcNUGxk3HQbi7lfY
Kxi47h2j/aHt9SMv8Zuwmm+hkaFmDlb0AsDWrrPhfLLvpjOvlSHRdZ34JpC11n4z8N5pgteAABtS
XtKzDbHv7PmCLQlv6NblxDgQOHRQFNbAjb38bvDD7ApTESAB3E6eDF+Z7RpfU0oDe9ejCtmdeaqo
hGAHLlepLI8jW7JV41EwZIMUk2aMDwsQbSHFLXOxdJb2RaTcMSCzXaLafNU8j21Kxg1jpdHPP2FP
kUUCVyrR4rWrLbrDyqOj2Z9h6t67rv82o4KPor9ZWP/A3+0EuTOHOxclVLtoUmctCFkUXfvS5sEn
tGZMzfWt7/PdQCl6688vyn6wrR5+VHgTuXwb7OKU5fi/suot5oqucwD95KZw/fYezxQdYnMORXOw
WbgYD9Ipccepd2jDfwrf59fuWrAdPSjBMDYsJAH1RGwRR1z9hZD5obLO3jiu+89sGEndcAQ0OFRv
Q4lFzczlUSRL5Y++L6Ice4mtOYu7FZAJGBiZCGkRxNCif4HGRlpe6mY9mE5zwRMJSS0IPajDGacR
TTiEr/KXNmbf2vtpRd6OVK2v9bvWuQ3XOUd/SaHsOiOdRlVXHidT6r05sfMWi19bxG7IAa/BTY79
OZ4IO3h98ZOSJ9klqIw7H2v1joxLg62YT83P1MUaa3QAA+mIyK0FrmcIDlk0PzQtLE/D23ZZec9G
oBamSG9xYAAuD6PnXACtbCnb4nIpDwu7hi3bafLr96xN5kNtpSdpC/PU27LEnxzY66Ea/5aGxTmD
bAmL29jBzfGA69vf3eReDeAkyH9wByjHCNXSdm18ZQ74D2Q/f22V3BMWH6CGXgVX49C4Mwns5Yob
gMUV4RON6Fc7YkEXhmCEmJM6clgJ4Uq3eSEMsYoMuskYEi68w4JNgP9rKDNcodkmCZqrYOI7ZP18
9zWpDA/S8k7U6SWlAWwd9XG66aNoqzvWbix/um3c8zMZMaaJsv2gmHzf8wZhpUqbUrRcQSIC/VJa
ZMiRNbtAnbKxe8Mbc0okr7XaW5LD0+/gKAvmcLt0YF6Y2C4IyQO36+id4MhudjKiXcvNiamAChQs
oKlAojPM8JX39wEnHsaW9ivSHWt4+yHr07UFIwALEeD6aQ07Z2eHEJWlL16MpvsVbbWFWHDiqCFt
YNRPA28RemidtxphRbruGVXlu6v5zEd3DHZtEb2KBg4Fuatx1ccJfZ/YIKvEcNeRJDTSG+obpZbZ
U/2BwKBXC+7FkAHxsoRCCPy0X2UDRjUc3orAfbRG+8YL+paH8iLN5AWHOpCkABklbwXfpjlmHTq6
d2pbrkYN/wbl+y1wMOn1kX/F5Md30uZ07rt7tzjHUYI5USDwrNiTp7swMg8a1d9DCjgGfcmXzwSY
bjAFbkZAUEYyfOETSN5YEtdsa+v4iLXX3VV1wYcVIz3Y/XBzpbxU1KCrDuxeZeufapTsuUI8iLB2
p4HzsjN5bxkCHO2igdulGk+1V57MRp7Z0HOqx3pX4ZzBd4C9vBIUs2Wtf+AdgO4kT01F/s6aSDXD
s0PU55t8CA3NxFtlXzxBn6QKAX7n5HJpkuQ+aBWYJdTLMC2rds0OpwiRdwKNwsBpnzF545n/smy5
6ZY7ajJJWgR7urFkKsQ2nvh2c2Hc6jQvj0HXvWALxyMTjDawiHID3+VV+fB4J6vg3MhwmmAhAO1n
EgWsbDrROjYmfpO8BpJ8ZKkWUh8eTP5VRoQgWHo37HabtM4/yrE9GhqdehioguVlUxfFGxMRcffJ
2fj9vOuN4TMzc/IpkKbqcgQxmNFGU4YMTMCyaxzkXcdedYEPjNGjY4I3MePkuTDHne5pXfFhNIVw
vUcP9kpQpacI6+xnqomUTLQSpimRSs3ss2oNfPVVA25Wij9stl8Bq93stHoNie1nY//KMfDE80aC
i9gm10ZIBnR7BBbSq4M/Y+V78XdVWN+648REbQ4CBF7N/q8lKUV0jLHEip7jkq/fwGrUKyqWisMR
qydHKLdWcjXk+XDMgtpkInswshmakl/f0wTneYgqSs1pfzd79YCa3C+C97GKOlolA/3Y65FVOVdq
f1JXbAMHUY87lqErT5nn2XfuoggfyiWG2o00dHT+NTbJIQQGRUN5tpOBfMYUtNciucP6f8SXuoq5
r2WIuCtmc1i38WNjO5tJ4FDwevIGo3yScfk3aseDzP2nqhwPk5etoRjiU4f64iYwFrwNzqxLQMvd
UkwozAnsmNz5TrXDV8kNFZK0ey7h7PhW8eC2WqyaIeVgIkdaOu25rFHNBhLmFeZ064d2kpXj6jdr
AGbtd1dvnp9VqD/yRhwGlR5aB9RnH+eXhCaQcklYhOVRzfwNFddRdyjo3jWvk8XdcHBp11LuDWA0
ELjkrWjng+eRtKnQy1PJkFA6qNVzBFs6aM6dQ8RdiOk8zcybZT6D9WB5vrK6EK3Sd1dywDOsmFJ2
5Ww8RZjj27j+qbRzm+J4W8NqjahvssBaVl0w3udG7whMkWqo5rMyORlZA6Bi8IMBatAGoX76H8lY
DQt8b21UCAzas/lbB4xfQQBVVNl4q5n28uqvu7jJWNYA0U250vggIo38Jxmabk+6kCZc/GeHanKs
zTS6HCWN9e2aw84ahh+2aOSo6urTyL1HKB/824qjzXJ3tDm0c1d+NZGFUYQKBWtGVKWB481Kx4Lt
hPNoszdc98AHV67LU+5wTzhbnnoK4awF6AOAqn7C2PgNzeqv2UZHJ5svUMNvfoWTBm8PF6jwWbD4
llazxeR3YzpYkQ98j+rwnUHh2yzwRqX8WlfL+xOA2RjuWdr/GjH/LafooF2P85r6YbZdH6p1vqA3
ArKJ/ziKRogyJUQCT4FteI8uX8J0mmhA5L5/7Tw40FXtvfmKe5JFzrCojd95nKEjlYg+UX+jYYAQ
LO+5mdM1l+Me6zjewRhX1HK3T7LoZAzDkS6cCzcUEKNv6dDB7XBeIyyKJsj5IXAPXDKvzTiS0aFI
r7J/IBmf43Y4ml77Ylfsys1i5Fykm8jL40NK09AKxzG9A+GeAcTArxVvrabl2bEuATycYipo2qNZ
1TeLewt0u8z0bxuJFzBONSM+CTZthA8Z73laImnrXYzMmKbtoCSzZ5pvERF00D5PdstRSXB+3LkS
RpUzkNmsZ1LabLs+Z3/BwPhQtLG1lXc8lWrjWlgKm/6MJfjkdlhl7GznSIp7XFLAeH02pTECg8fE
v841VZxSv5ouQ4koH3F3XRoTCWjsNln8B+P/JZfOEtZRJ9xZLyI0XiKuLEpOZx30/4hD7YtZQTfj
y2lF+5ZIPz3O43jI5HgzClJOYzPxoSbCfh0NvAoTtXBPc2n+ukZc7vrJoLKX3oQ+xEBAJRcdtrGV
Q1OvoB/icmj14stsUHTpOk9ZeJMC9aw9u8FNhYIEKU7cRgK9K2gKlJnOWYPOOGwtrtJS88938h9B
7eYAShqjCU9hT6RqDPpblWQeGkv6b5zmM8ftufGUs0FqJ/tmp8HRMOZLB6OXzfUXLDz8dEFxdiMW
NQOJ77T5SVBwptjd9KY+DU51snGika7+dPoEazbbCCN4rLl2oOAR/lw6NSO7XUwrQXuU6fSWmDYY
K/AODjt7dxBc4KqlEhw2kEsdDaywa83UNcJsTeyWpBPETBhnPXFini9kQFs+qsbfdwmvVdWSHI4D
jyOq3NotxUMtooqFKr1qaWhATu6hWiQ/Q0T1l8RCbeKzE7xOShtSlBdvMIzRPUF0g+qLXdDJTZUZ
L7jAiK1Sk2b2jznloIyg/xZC3jBK2vHEqYHPN431jdjdg3KCtRs4oM6ds9k5fweXCSBMeEDR+JdK
6FGaD2Y6bJDTzjKonpY6A+xYXKASmnDt9q1L6lPuE16CzOjMOU+C3d+BtqWUbE6KkoL4gAKxj7vg
u6Pf1YYCipP5xXe46YbZRPxJ3EE2oKgTbau8xxqYFcNTdXCs8rGflj+QCi1+xqV71OA2a96FX+3T
2Xr0KwmgGt9f0v+LkmkbNf428+plwWGzTzCwOHDzdNBGITtsxdyd2hy4TcA2T5FXxcQJh6Vzjl0G
Gog2hZVpTluQG3AixHjw8NZsmViOjA0Hju5kr2CvoEAqwdg8m1T4EVsraHFm/+F/0Kmot/CUThWh
tCXaTrEP5CHHu1JXfqB6cTdPuMfT0LGxNRTJVpjOXidcd3GGNl33iInSXcWD966WW4sc9jgJHxzu
WPZMO4enqMiJNu1s/WgjujlmdchJLm2IgW7NqHwPiuoeOfbOLfpdq0JY7xgMHfaZY3u2OizzkNfT
FpALS6V9iHVv3YB37k06OOs6DI+IP/27rOLXOic/ViWP2pz0aRSOsbJ51a5Db9EPNR9JFtEb4mm6
wFhl/Elsj1lXTtw+mDt7nHwx7vK1qOg+5NXwqkpjGyu8Z8SeNp5dXVgaf+AYUxvD6eIl0vkBnBED
Z19YUIImBCWXGAIneKXlreiHV1Y43sXuihGDXIWoN1zDNt22BY4Cb+bF7ApiaFK92ct8ak8HGyBI
Xk1HEie4YskCrDRFc6Vf/8OwRwa1Sf5gQ92FPDmtPd5rl8nSx3GcopTQkkzc2khpDR7C51oXN8Ph
ttxY3LQFjvaVU/jxNeisB9ZeuKGnyt3zB/1hjH8HX8Z9g5TNRmJJJWlhfCbgTmibwXCWkAXdkpeC
UTQs5u2gC7dzbp1tdMo8Mc1ND0Rzg9BcrMBXPU4VBEgns04o88O+JE2xGimgWsl2/BWG90f4rY2I
j7CSF+84tkm9BC7vzp42tyndZ2aBP6zqenaXxXGenKsgTbaueueeF4PazRa3KRGPDznmP2kQYEl8
51SyHdvbTWDsoxJjCQHGaRd1yUdE9Hdis7sOJ5+btrM82gUYUSv6dJLpn0PVGZ1irb22LZISQ+N/
oT7/GkPxNJQjP31UsOVqp6tuZ2qWmKb3FjZF5hzKYePc/DD4Ta/CdtqbY3qfrcVyOiiIeDZPvIbX
3bk19jH3yGsZ1B/9zHRFx+sJDz3obZBbPn3gC73fJ8+8Ei2kPbqRT71h//SV55M8rbCsEf/YRSXB
QzpWXwlQEVrpnOAyEAreskyf98RL35oACrkIermuG5aZ1mIHnAJhUA0ftufYIksblslPjUeHj4+w
f1vyCzZzNR0cap22hl0cuQuhlUC+4/9kFxONElaD39/Id5ysuCOknC/9uKSRVqKrnb9FA0VtwaGQ
rDN+vaI4Mf4+BJP7kLjBoQd6sPEKbHEk+K92MgA2FzjsHPz5ZuCZu/8R6F4b/hSsCFpMEaBeQnyo
CdaU8car6xSBcThg/eI4UNeKP3BV+uELtmXoGx4uoiynhMUxqTNsSn1rdUIZlQRg0rHz9UDBmyW7
DQH3pwir1060R+3yv2aVemI7twmCZU8o0mfM1DvTSN7AuPziRRhAjSR0Rmb9XvYQp5DbsPmp+fl/
qHZAG3HQjwNqqQ/nFeeuIexsmyFlrN3Y/EvBrVx7VEpuxhQ4t7kE2o2QqFZIR+rARnMjIv8000KJ
a/fbyWPk7wortl+fJ93yjnT/hMDMjrQmLIKUeqeL7sGb8xd36m/EWx8DRZ7Faaj9MbXPjxnDiRbm
3hP5h6HAv1fEo1YaQ1DcqQPbGLRzHrZs/mLgrded3490HsCB0IrOwAIKICOsxzBRZo8icGE4dw3o
X9u6WZrGAVYjcMBkcuhq/ViNxWMvyQeFogV5HLzQebqdbXEC6oC0RAQPWu/y0SX+h5mIaAc66zrT
dgwHeX5uuRJuypG6VFnHh7HAxNLRp4yhgICX/ZLN7JsH+dFG8zlf4DINvelOVyLOmP4RAvCrOYWf
0wzWyGKVX4Qq5n4ZPUNmdxh0wSkKPLSkY/o/6fINMfz0O63VJ9lIeUxSJKq2P7oDwdouyXka2UGV
bKPoiMqJmcXeP9PsXmOj/NFF/+Vk0XsonKe6QUEPFZYTz6WYwPOQ7vLKnbdBXHuHsMUk5UNociEz
sMSNfimY/gj0eB0XcYd+Gb0incFSwNTdjq60o9Iq+pNlw9egB3ydy8Kycp7UCF46bcTfyLAoyJok
cLGMQ7HT7yRrz51qiUqFzrWzTWOb9AjEiEmWJT6GKH9TTYTmPWaroesOMIL4AX03PdBixkkzzjSE
GgSnaXnN92lLL6OWnbvrhvrXwwkBkxCqL0y2f9NIuJchwV2FZn7EWwXOLB+f7Jjp3E1ZTuUBBoSi
jl5jwkGbwQSENzTwWzCYP3aJJWihwuiCLZS0QDQ/WVFzrgd07CZ/bQfEEzuvfp2S+3YZl1wxMiwd
VsR3acw9rlNDuo6JadMZM//wu/5l6TMDUQidx9Ts8wdCbhANFjSCkcKaUYK+0CCJXgdAFJiY8rdm
yfXz9YXe2XxigT63RX61mpE9q6a/KW8C6OC8Q0kH1GQ4vWHfRiH81D7sN21MVa70M/0d0Zm6lw2c
ytmBvRTnU/sMdZGAhAuSP1EaX17IbWLmHhprxHrwEfTPFjtW8Ke6E2cvJX0/WuA3+EacMlbru6ny
Xvkz5IfOBmB8RdweKWIYHnLNkeNmCZCdXBqgifxHXATq2LSM91ze3nsw6rbiOIqy4CVWzd+SvX2Y
j2eSRM9NrXDXtRNxsHSiFCfE3DmUdF5O+qYa6zxQuKd6ce6seNpbofdYCZwQmj0t8HAPM3by3KJC
7RK35/qBaW/QCUSxuAE8hXqhVHNz5+rF08WX1dqf7Dg7Vndtfia385EqRoJC8PlZYfQnlO0trunL
G+rpTvgHHk/BGCApAV3nhEy3Icyql1rSgZppdy1kdBnt/urWlIHVMx5RinG/4Vxcy0KqtSvd5hiw
9D+WtbufE3KyY/HURdWH2U31AcP8376raOLyqSybIj6EiTcILUsnz7FfRNccpYuUmlE22Lne0+So
xyTp3zSn07XJnD9JVlJsBvgNRs4PrpJ/sHWNtdVqol4tza1pzvaGtVgY1A8EO5x94CfoRwkOBcU2
DJ2T9GSAHQGFlDsFyVduBi2FJnhrYFnxtGD8sLaWkhsdLDeqoqJTZeBJz2xJLYh6oI7nWZqgtd2x
PAzSfgFy8NEY0ZtNCIgUQ0i4yCLKsp+MYjiVY+UswZ+9bXlPeWaeEkgcSAp5B3vYRYotCIUXM5gM
Jx++jZHEdV54D0WR3UIHzcde+JN8zL8lNKCqyw8A8qCPqeEJTCWC3aAEwRJIdRnuyGtQlp9sGb+j
iJZHjtm1oeGzOvyHDY/pbCl6vIsQa79PTIplT1COW8djnRAuP6ZLqHXvUL53saBdMmBIieko5P8z
zkZLSUdsxZu29Zwd1jDQslQMo0LjOomaqdgTV6ShoiI9Rq423sSBY+wcd37hyvvYSpOBvGVl4I8x
XFALOQiwFeFY2sr1JrDC787IsteR3fziYELeHGw6gwBCPactzWdWkOxLooHAnSQggVRNaxWLfBM3
kmGwp03TT0S4L4QRXLWI2fznvEZLt/u2hXNzo/67b2W2q4Q+VXV0LFzvoCS+sJ7l/yojdMhBDvjL
ifL9BM0GgHuX+TDn4P+x7istB0ZXULMFnDaR+AQe/OAMMVkAm8nR/AQhcFMmGPNs54riBiv7rBFE
OMMX9B3MS8xVPnsxFj5sM3A3GncETYCCdvqcqfoXhzXvnzhgW8nrDRcGeeuHgO2T33C5NiQCk01l
XQoiJejNh7YnJV/O7nrU84XA3wuwz7XtdE8CZqMMlvNSdswrHcxl6xp146WpuosoTXRTlT9laimB
t5/DDrmgxwXXiahgk2DgAxtu3txv3dg7Nwl9fhHsLG6N596wjvDFaUrMG0DpfNoZKSzP/xUNZuks
NJ/ZtLyiOz/lQ3PBYYOkyuVjNomjFXcG1F0z9yecZWqdtUBdQu/GJLqptYUaxKObyhmSO3uiYd4S
zgRRnUQvjetthTb2Djw5f2r2nh5eIHSz9uZvJsVgstj1bjageaJdF9cjODRDVOjklVaMfR55KN3Y
FUHRHalpWtt89VbN7IBYxzJgaUVwha3cEsMPq4YsWRlehWu+NKmBtxkcZFwkNtCwbGeV6tP0qWNz
g+CvipJwr+r2WTgl8iPlCQ2B7cgSJ6ud/hWGL7YExLkSZRuwJIyAsrgqbVBN1Q2berQOFlChmAtO
kWcP9kAlTNet6dku+CmmNxaqtHXSn7IiaQ5CSBPOs+0TyMQHJbt/oy2/J9U+jmNOa3tv/0kSwN5N
b+OUEvceT+wKV/adRPJGkfiu2vBKfPckW942EuoE27jwNCYCLvN09H33fTSzI4i3owwrUvQq+5kD
czul1qHizlRb2ZHY+m4SGBKgP26M2nufmolfABxems3y2PluueoVjv1pE2t3gMIXornEQFhEjitU
um+B5Z0zsnZJkG31xFtoSDajM54n8sSqpy1HQxyJBkogPf9JcraQB+A7gOUpGJ9GGFxs6OOVPTaX
AMYN6lTmoguUnxWtTK4BxlaVV5kMf9J+TFejDSdx9v9JKOVYagR9HOrextHdJ26+0O0oNfGCZ2bW
+tDa4WPtYeh2zeQTZtxjaRjmmmNi/x9H57HcuhEF0S9CFTIGWxJgJkWRkihpg1J4Qs5x8PU+8Nbh
mWYY3Onbfdpyk73bQg5s3AwzOj2zQb1LZ6TZanDviFyDryhgEXo+8JjmuBjYPdWDzfOczVsXxjug
Mno3Z6O9WqG8lnFAGVTd2qRisJmNKnkNoE3x/2DBCFKQ82TF/YNkLE9dekL5QrzaSvSKVkLIV2gH
JWs+m4wUWGTUmKQ1hZ35l8ra3EiVU+VGB6GKVVWPv3hK31QDyUEjWQgb2w/4okAd7a6joXEjbIN3
BKpThvrlYzHg3Syt/Sgd3zWRM9Qo8DPaOeIQi4wRoLZpEpOh1SyDzUGFb0I0pqa9ZwZpydh8crJu
gPOVnBulXCeGc7dlsRvZ86+70aQLwZ6QZro3MDAhRwlQUa3ksRF07dY0Ro7umtSvcSntDoBKQ68H
yzzADyuWjDRqxsTUMYFRX18oPhsb1cNuYyOumbeqNeWmghq4hulde5x8hHYqw1k30NT4vYhg7wQw
huYKiLRKvEdLn3o26LmDyBaCypeoMCaxB8bgacT2bD45BtUOA1VPsbH0IgJfdEJ84eQa/sja85xt
5gf6NaXCy9RABPgLI9bVjcvBI7A7c4uV12nQfhKjprezbr6cEmIGbS7XbOB5H9DcpVmWA+OHOkJ1
eFNj408WymHpEql0ZT8vVdbMTo9JI1rhRlGFX6PuGWXS78Sp6h2he2PNNoOF1YCeIsWRbo5nknBU
RweUfvWcZyAJQk8XGNmc9Fm6oU8CbKY4NzuXQXIQjVjaYY1TK51DGaqPiVHaVHUQIq1Hm/W/kGAU
iPatRteYVX1Udf+OT6nEliZZBMWmaa05KOWTiAP21XSSKaWntM6VhPsPaLcd9t7fWqgUrbWHOo0O
GVWeBvyQ5Y4LYYI+wAFf6pBnf2ZSXDUrRjQu253m9Hsnmm+TkzcUMcdbJKYHbulX1VLmTUIEANOf
CTLdeLR2AlC6oBYPM/ZpniUIWz3fKvVA18tg4C7VJoIl/aEPqF8eFqucRb+OiGPcJ+olq5stnJe3
usEamORuv1Et65ECkuPNQXoO2nan8Dr3RVxD8LB8RD2fLYK2NpQCr0u2JhSzomZoo6sh3eyh9caF
cFPWAUm61HeTuvK51N+ESnOHfoJFcTEXEhKnP22irrHFooa9awDUak4T+y+9f1hZcOLr+I82nj/S
MYcOGVbFhTIIaBBmGOAro4xs4pNECuowjGRE/tig7vVR/0Rz31PmDX1nomC040SKCyCezfgTEfrN
S2iuDnXq1gkM894Oh+9Ety65Xu1cQEtwr9C0qo2KjmC64YuU+q1RwSCYdUH7FaYFxbCk19KQU7ex
HztcwSKBJh3DYY4PJUESoBgHckubuZAs1TKPANeP1ohX4B+YUgftmeIvyM16jzCpUkMTb/Gd+YGU
60TTfpXAfp87lnqJ+ZwUFB9O2fvYwmgMlOhPVQIiLvOOKWirhs4JL9ZjSv6flbmqatlMGMw8h1X7
RBjpJW4lpcaJ3JZ5gABfi23Ku8Y9+hSxJGiT5p3gLv+REhBS4ZMKQIJxiZ+ISuU8o0vYbM07tdSn
wTW31SRuZF2feI3rvh13usGHntvPdSsec2GO0CJQhoqBK3bpJL+aq5yjkKuYI4mVAGTkNobX8tnO
3KdsQK8biLSVNTKYhunbszMDtW8hgmMPookVN/rIE2M256eESxqx5+DhkEDZpvDYVsSj3+JSe+XU
+tTiilmoC3YqCOdNPvZf0OnMXzbIA0Gn1G/tLzwBm6lXz1E8XPHK+q017fM5eUvs5JzjXVq3gwLh
mZe36nXcf7FI3nqjenDducdasg/ICq5Nme9VmRN/sUmNKBbrXKtHlpuK9ARWC3pY0PxLwuJfs+hH
dRRyBReMfPWgevrYZf6Mqp9E8T4tiycez7+ONS/d5d17MOIbBRtaI2YwyPP2KwfMDmgijN6d9NXo
kruADen6jUJrP2dcEmVqHGaXUNKsLL96Rib8KYH+HgAPCMjBQ0ZHBmPrPLODcyj86nS/y9pjpRon
Rwn5NFHMQIZvyp5IiarQmz2ui4lVqRi2pcMeV6/PQx0u+x0PijT92uEb2DlPtyofU/4zBra9adRH
qeAn0S1fpsgugn4Jp/thc062HKOn1ZBtaqoq8IdhMZ+ME0IeTiPD4OXZuKZOM3jrFZulWwzY1ndb
TWEVPHDyqjULbHGbLMSYxq32epztRFEfBsh3Ce7PFTcEKpO5efWGV+rVIez/DW1ENTGRRGDcgqQi
vbSbNv1dbjT8f5PmyR9O+e5Ccm4a86yZHaWz3akvTEgEDfQNjo1RYyNR8HMXLKX1LNhLFEhAA3hY
GhQE3PkHfhBwFRUIRzx9NRf1pECJsGXtE4DadQ5nIOCdwYjfJIya9M6IgwUBq3xJk1ideaoVc/2q
PwdBpSleFGL0nuiZVfX2IcsKNyAyNdLvJmqMXZsi+Iw7ZjQGU5e1jFSfwjrbGILMp6kEgWeH5mmG
xuNxy90Lm8VPTe2ZNh/yub7U83wFBh1yGQQz3na/QW0cu9DcTU1ydGiW1OhXXmKysxN+2s5il7Hy
hyV4Bkp2B9ZUnkfKQoaGfTRJwW1S5zcElt/Y4S9OyuuMHVXtKl8rlS/WkyUbGNonAts9BKL+ToX+
rzRsdr0GJdjRaN/antX8rOse/NeQWd9ltKvWWfuV4zEfshpo/3QoXKh4mcE8T5Y9YJDDv7zV7Vvj
ShgcFtETGhwBPCdnqC9fAOvTfTtEeJ+IMiJ9p+l76oI7IyWI2yCenzGhYoDT8fFO+VegKOdaCU44
H/YhQhYWgHuRdTuhjf2GzNezwLTCNcq8U+ixGXp4LiwJ1lEfXhW7umlsWXsg7shMV+5ZP1Wu7ew6
edZ18JxhrVyLPN9DMtulS8uiKz+VAuKEHSe+Azl7neXpyeHxwszH0JX1aEnYwo3aBI0x+HXKTO8I
APnUv3P/UtMzr92zjL7zh1g5QutDsnC5sHUZfRSJ/ufU+VOQoAQElrl11fAtxf2j0SSOismQE9jU
WCsR2AhW0Vwcz70iJ2biKd20ObvTpGRjOnb5LmvFH89bD7jde4g/V8fTivq0BBa2psatjp88Z6ML
RjG668HwlMLKWA2yfswCIz39ocgbDPgKPq+RlaQWb12rXpBV7GTkcFdorIo0lWcP/HON6FPi1p/5
gMOLdsChHo5EKV9So/4hTtnh6KF915leNQMeERyAiS9oR7mPZfb/1HD52Fme1Bi0XD3GgJMbcOSm
p8HQznE73GrH+sWL9j2K6MXtY1+M6hmGxYmkHf4xyupAYqPOzSddTYAJElRs+RNMyi05pEA9Vt1K
NeDWtJE/0VcLdwh0I7bf7qEZFkrp6M+Jcg5lSa7KgL8zW/QmsxJWg5aIOjW2ZnGeDXWPN+4pspp/
g6BNo0sIm1iGZyT6nua1DUuwtVjG+rqtD20Y+GpAsrJGsk0gqldBQVKJQW1QQdg2EIwXf6LaRHKt
Jdlzn7eFl5Mz67iMM99SEgvyycqdNUQ3B/cUAQWeb74KdIpU94GGMvRfXH2qu8F2ftNG7VvydY/V
5JZWPX7TyJuyYqsLTkUwIKWT/XRJ/DGHnHt2J45VWt812f7auWRS7S+A46VnGJx0qs4lazbYzZg9
tiYqQQs9uNN8sytz59w0zhPO0yWd5R5UWAqtPf0oSr3XzZKiazzTQeM+GWG/D3m65rO4z4SpSNGz
CZccTIQCusT8nk3tqdTtbwOwEFEG1bPTaafK6QFr9JSV7dHFl950fMW7AUob/awZO5idKK27AXsW
fy1992EeeqBX1rktD5Ym9109nfo8QTznqk4wzySb2j/YULynbIVZGJ6TOD6lIfW6XfyScwQFIATV
0iU1ORD8dLoM0sqSN5uiF6uyf0lL7Yhof9IR9c+2MryzORvL5tkiAQ2Z7ySA2FJt58JV1JMXjW6J
dWqql4QZoUPwoN3w0Az8eaLUL/NcvhSMJztjnr5DjOkUQjfU7k2ZTR9L9ApZfiuYfP2UJQ0gb7ru
zOrTYBerBxYXtLY9CQrjExVpehjKX4sZlVUKDEEVBHOsePyUMAaWXqqPTDZ0qTR5/MwHikGnav+i
romghs5HPcUDtzQ0NYJwQqOQPW9541Hl4B0t7Vq6bbRrpxvviQsWwXX5ToUI/WaeHiFcZPxCtJQ4
F+iDpMc6Ao4O/wjNFuFSelSn4mkqs3c9ls9IjqeipFTBsBOvz/IX+r6eKCH9lQOGwBZylk0hmqtN
9HCl72LkGzFL1wPfvlGbVKcQUuUyGRUwpBVIhWndf7GPV7dGT8mQHaN0iQCq3qAzI3e25G0kJcUr
D0tqroMHVS6bOCZwVi3FgETPNnM87WYl3YKxcTl90p4iMLrFZgKsGztoqbYIVZPm16C7xnDWASNP
xcaQMeJZxuFTPBdGd9ZF55t5u7HhSHq2Rvo8K5RzqhFeyugjxHbHtbtwvq3aTg+CZ3OVadzoO/EB
8ZbuGSLU97FsjXeWGMuOKQC/MibTnl9pu0Sgb6nW/DOXsnkRh/FdVTEm2NGEOUJVd0mjr1rJNNKP
QDe7/tGwvcriqV4xyoAvykafjeQ+711swwJ+TflBvere4oJN1p0nUfiiSvtqN8m4sxsqPkY2UbED
WSdo05vSsxgjo7vryKBtCZ4NsN56qgBiHuomNjkYK7VPAvif7Jfluz4d20qhq4PFZjmYZ/LHdBZE
7xq7fr1jUgpD3oukfOkG4kcK1G9TQ2tlB+jFlnPUGEWQ3l8obXrr9PK3oxvUkMVdiYudkg8vTgeN
YSw/aQ/5Yy9K7Lj+G6JLz5WuMnh4uXPjSUf+EdciWxDwPW6ss5uQahF6gk92QAILL1MXXQi48ahv
f6Sq/XRqfLGH6G456IhTdpwmQCJdmb5mre5FxmLkV9G0CsZ5esQPJInYH2o0lMPN8KayfokgjBma
s7VgjgMcLrGItahQEwelPjAQJBJNmSqOThPlrmx46idV8FlZGnvUAdiuvtfZRDdlccfCbwPO7J8L
FsYpHgwA2yX4uGzdDzBSa06pVVWwGnQs8xV1cKI2gw0GbtxkgZLr6B0ixZiWWg+R6Xejmqe1U1v1
Vq0z4iA677UJ+Qq+QYP4anpmJS9UmBHqAndtFconWvW2i6yvSElfi/qrJV6+Rtpas9PEe0Xgeskb
fOWj+jJQkhMCK2CPALRzUr/jTmBadkZ85oHKSZ17BYMLy7tPfu7g5XK0ZVc7SHv6drKHSw/7GFlr
e1TByhV72ZlnQiXwVRSCH5G9hlm4NUR7NHTlxU2rX7zQl9E0rjKwZnKQ1Y3rYgFWyXwfjGpDtyaY
hhzSVS2QHdh6YGjRMb7SoLBJlrVgwj6/iL2iaY+1Un8bOqHYcKm6qbnGjic7s2CDSwBsISFRehPL
l1olRlGVjyFiZrfDP/AbOCZr9AYZPSZOxnVVjLsmioCDDe1PpBaviHYQNOUtr4Hlq8NiGm3PJaTj
lRXiPaHGm920ndMLGCAtctNRreoS6dEb4LTVQgbqMCgXOGshopzRQ45FNCpeNEHG79rXDEfXGNZv
HCTbgfG562k3DpdgGvZwdIwtDUpw23pSJ5MUXw245S7HeomKF3mMOuaL4bbrpMpvgnr7FS3kIYoV
3uuyggFRBvRjZJFymdPxNAlWnHoYHkbZ3qwo3+JS+3O18NPNUsQ4tbuiuL/nlbMtreE2tYxQOv6W
snqkA2Wq+KtZ8bQZteCZ+TKynwgdQsJ5ofyV0N+JU1MzS2Y5BoWAlrbqTeXXJUfJV5Ru3Lj+Y95C
d28MXwPyX0LXdxS5YZN5ZNcFwax/H1pqgdV0V2gtBnD6/ZzmuQMjofK5joz7Cy/M0VnRljDQ9Mq9
JbH2qUsbehnzDvlmxjXCX9jlCbgEwaq03U1SKpfAEX/NlOCPZYcN5JEPTXffSYoLr+oLv5P5EkcU
2KG5WyO7hH4i1UOuOiBf7fzGqvIf7JyDQGspnOaGiEGOSHO+WpGq20K2ZEXs8dHg7CSsy03SNV/w
3FfEhGz2PwFoDvy6Jlt059hwdy0kQQpACY5pbqLQxJ6adhhbdWhXOL/3rQizTde0xVYL8Tg0JPXB
FaRhshZ17Z5NJ2teeTBD07eLS5UTGGOYomKWVI6CmLoiI29+2U774RDKwwGDXbqNhpJBxKE+sB9j
X2+wOKpFQQaCAIxJ0N9XhE1M3qwF1tPxtSb3CFwB++FiBOrMZmIfy7FAMRt7MB7sEJfBZKyzvpX7
HP/yPQFsthlSOk7jFtTrrPBOgrrBmqVi5zY0Y8/1elx1HXAOwtMnocl/EcfmalYsHE7h/Miz8Tet
838sfuVL7eTZB5r89BJXNTxbqEXrNDcxNuoleDGQ5Y9Oy+u9JSba1allJDA0fFQ056wakXZrHS4r
9xft2qvmhmDRjS03eJMYTiZEXacb4MXghrdS3Bdq+KwJwfcYkZTgiFDTLT/uzyAh+BrkDxMwPSaX
f2MUbgtL/yH87DsK+l81tUADChxCtKLk5ptjO5fSTE+1oNuVTBl5SZKnkPnZvVJ72RBQ53sKxI2N
cayOSKQdMo8uv6xRfMZZ/Wzzt1aNIS9VNxz0Sqegt0AHlMAGFy9di2xqyCclI2CkGNrLMPBkzwvZ
HAWC8o17+9IZn68grdqMPLHmzzGA11WnR6QlGB2LYDgvedHOyUe8dngv8EKdCOSRYqqaExkBC6kB
VYZAI1Kd0iwuTPcj5oVuYhGZmP6JtcWyQm1u8VW0uX4Y6xb7ar4rS3VayRj3sVucuqx5zsxmK+X/
jdPlStPIfoBg4UbEdIIwC7X5S7HJdxmCpFvlmqmnTdYVCOHf7ABGmagOLqsCu7hjwr/W5Q+Ncphc
h44PTScrOk34DnGvTZSDj0wZaTTkoG7H9STGoxhIZ6Szt4Q4O6fGKSGWd0BuZsSkSPCLTsTy9Yy3
Jnajvuw2AS+goUteqi1YgvxqRHzlaZSEak0xgyfk9BJGySsgti29l4cgzE4VFT2xmxArjryhxoSB
AjY0zktayU8JrUtzgOVnw3AJtJ65wT1FUXh0ooKOHAMlTKe1JsNzxvpzJwQuA3Q6P4fQwYWs2hj9
/JEutmuUL6g008Ew+z2j2iGgiHaujA34qq8wU+lPHEgQdzs9g56DpZcRPMjuimJWIGJZCNDM1ZTB
hvllWOFw2cxIk3z08PKqrUMtHQfhvrPI60A9PzdWsVYhIlGwVr87YeNHuTp7HJixR2YXzHaC0TDR
xa7NQfVWZvfcQ9iHobevnfDe6NODKhWqtJOzUpg7u3NfyghTcFMC7rVx9owz0gPCWY9GpuK7TSMD
LEqF+w5jC3jWrZDIHtPsAWeBQdbTnKfJn9ylPUSQSiVVd6uWvWfw3MUQpkyl+7Tc8Bb0xZ8tkgvp
yveQ67bb1fuq7I92x16dlgJIyHH/OenqXmr6o1IJEsUsObw6ILECxXQlnfKLtfofKRUvloln0Hvd
UwRCGoGrvG2N90VoyJNpBTx9D43bKw3pVU13qATeGmO+GCHQ5qD3FiGT13wpSKla1AYiHd2VsPiq
M/c4TgEZjPbMuHx1+4TcV+yTk/yqVfs1t6x3dte/MZHGMjT2SC4n/J1sau3tWGrHJHOuDuXeK3g1
O82dr9gMwd46H3NZ342IUbtOwRBncuHTQvCx7+yrPSufjnYZvg9ELtwlemVn3R9/5JUw55q/sZUJ
WKl83GPp20HfZOuoPBWptdV5atfGcJtZDDjS8NOW7yc+f9Ywqz4bdqqF2ZFGIhz3PLJ4ZvTuwxmU
Yx0M9CO0xhc1JhRl5u2nNuBphkMLRdPFKBmc9LrfEQrw25RyK/ZIclo4ELylrC2OOTCRgBG6yyi1
zwP6zIfiH12ooOgsv7G0a2i2m7wNMc+5f6lLQG/oC4+5n+YnIKChhiYwzXsu9jzvilShbFMZk8hn
A25ivSvH7gMU+gynn4WlYOcxkfhADqlBSdpOrO0b8ozvkHid5YgpOMgr1ngHpynZnJgfNk5qv2EN
gLchumtZ9ZfjBW1DaR7CMKcEMkmYrsnE0o7Rj8ytOJ6h5Djx2XbM6mBW4Ds1R7xrQWOfYIaRPABY
1pvWtbXTD3D//sRuRlE6D8Vp24/GxWAAUCjN1ZPsMlgmuSPlatgaSy0juOaBdVWj8lEKfa21lVek
wSfKG1cK6kz62kXzBFiQruEi3bKmpY05fHLD4GajT66GpP9AF9w6ybjW+c6zgyD1ziEOF+ltMpPn
GUzcsrluGnVtqOJTtuU9w0vEfuCtqaijWBQ5KNxKa3tjX+ANBFUjK4Ap8tYoCvC9dhWBZnEpHa94
Zq1KXraNJl2blEZzXzLmfp3iRhhr8SeU7DXEOWNnpodI6JsWL1GBiOa0AEdTljRN0j6Psdg4Gc5L
3XpVh2/uqSAWGk8DBNcJh99E6JeWPNRGtHWziMkrJSBS7MhRnhpb2dhGdeEm95vo3Eoj68WysqcC
Ry1yBmB8LCPe1NaPkO91Fap0z2J0CZYOaNcf6AnQaVif2o4dq3rX8Bc7vNzO0Z4Wg2AEihyr3HiI
qGEZLCZN6EFM7SX4i6AQj1qxuOwN3mBFe7UfP9tQ3By9P0+SpoZ4PhKdP1pDdors5kEZ0rkvQRo2
mBBXiGY76BSYjwZKX0VL1Eq76qr1o9ZwN/h4tA4oMAgmLx7zYyv4UbX4VqVlXoK6oespv1d4hdcC
tR4PzGnObReVpzjHXAD7FvRFY28dMe9xKSxEUAJMmIqxadAbWKbFW8JPc0uRyLvdYtgA0bMaTPfU
MURiAmq2UZfg0MTmLMQ+HSKCX6VvNeMvT17iV1iu9cUr1s/babavMjP2FPttZY9ZUO2eHIe3pxbV
ln7KYqsq2qWv0qupNC9Vhddj1L1CTf1JiSgV7oxzp/SbKVfoOnSfI8B3rj6dNSVaW0P+GcXtQaex
tHDSt7HK1lJx79HAMomNGT7Xoxp2Z5WHY4fQRqkD2c3pDVP581SDEcXJ0o/9mwYyruxm1MLQN8E2
kinwCcqsIXytLaPYtBJ0tmPeEsu+UsmwCiglAFi46sx+PanuG7jh58RBUWV5dq7sCaAWLQCBep0d
uQvbLiSlNu6XpiRtCjBSlluRF4cW7KKqm1vDdn4ssJGm2W+d2uQpw9qzJTiUVjujU3GpsKNt0iOh
/U3Hl7mJRjxmscmPMIgPachVX29B/CqXsK+55ACWn8BtV/CdBp1IBMbilOUZEMJiF5XiGxXH6zv3
g6jTYeBwDAnqoyYZu5TFuN5i4KtjlH3d3M+mcufxz/hYHGwSwEwBEphuv2Ui8h05/TNZlCoWRNJg
+LAShQBI8xw37P4BuNasGykRnTbUUny6OuiOKDxUPXNhD9WSHPiR6NFXMQqvQQdwawPjXwQkt3ju
m+BkKFxM7RTvqNnfaXq7g3f3JibRnsRAGFLcSgbUD5qUJV3yxbMQQ3OMb84RFCmGR5JQXiLyS6cF
27oSvsWq1CoQjJ2ue4xO+JRF8a7CuIkT2fjgUumPeX2s0/Yl7IEk9vUrZQM11/PuV5bDAzr3sVsO
X22Ofm0r3dVBuQlsMtEdJeeLx5gqTNtOkSL1F7tDimGX9D1RcRUicRtG73UaKQELEBVS1NIOYiQf
4Dwq3x6jdwCVWChAeJH7OPctV9Ig1I6LHmLhNWx01q39aB9IbQP+c97G6U/T5qubMJnETKyTE511
rkmexrOwz1qvGPN9kdsvQMBxlfghhpqiSXxlTnc6xTq7CvQm4zdqDZ1zhRsedZDcWosI7A5B5SsJ
JlKauKvXtHK/w54rZmntVDUPfZym61moz3rZ8hrdi9HOLwEFtzuIdRvZw9tGeCs1JmgYUzsyMl4S
9ucqCZZeG7GuBVvmUS823QD4tlbPhNiYA2oFq3DkXgL0KIkKOXBB5cCxX+2xPXRzekE0fBtceSDX
9FlbtJyE2NNMvMAYL1gO9L603FOIcRvn8D41VAz4ClWu7bxlXMn5J161UP+g+5d7GKwPto8rm1cK
Dqj3CWzxXVpS7XKGvoB5KcyNW25mt4IuHwvhKNWrf3HQeCADYNPEr45g54pveAu7jB9QdGyb8dAB
qy1V7pJV6NtA3QaCh+MSfU3ARYyKdbCU5icjZbPiYgBhYPgISx4lZoPmrTtX3dJTXALhLXcAbRDO
O444UqAOt8j1LEBIGHRmuyuV/BBPWJAy8n1wOGiF8BvcxXLmV+WMl14Gnhv1e70Qh152u25kdYHG
8hk13FdMHU/UQLueQl0OmQfXb0SAeyZ6r1N7zzGgrZques8pgvAsEe3jCtwa3irMwuLfDHEEG81r
XDqvEYUf674CzlAkyHdaPv7AmPMjNtrjxMFmj3D6m32v6jvTtNfUezxKJXgUTp+vZtrMZvhFpTBe
dZ1tSFijnYAftcl6g49+BCWu8IazZOIzbIR6k1FwVaZ07+bdwyyi7ylsqBGJNcikI5xpRS5r6bDw
UpKXWBpeAiW8ARXnfjaPfyBNwLikZyMyvqm8X4JgFW0aqq/2tr3NIX3F+jhvgBWxgyspyqD1kXtm
tqJ5ZIQwN/KKS+tiaoBiIB3kFnF4V6dKVOh8geImfQuZgKG3M+xbJ1r5IErLTz0mBUBhDCm8eFNY
1usUlwyk4UXJKkaIHLK1Te9ZiEU2DoN3LbMfqR36LYSwfE5v1jDv9ZTwgKNhrxVSvhAmeTGnDr5U
7OnS9DTcbrhfGb/kDnMR0UcqkyY7YEyOIfXUvm4NEOmavwzsGPOw49l1zLORFgdnfjL0/qrigJ9V
5Qp80KMq/qL36rHgWUrdIyRpMjsHd6rHnQkAlQQtATWARvT5uCrX1NAcuWiGn2odH1rKmNYW6qFe
JRshcpC5yjogNeGK7oU225zg0XCNnOBCRtYfHSSMJEJTtMvikTHarIxpvKSBfGYLVW/1SPHBa3hW
PV7apWI9VygDEg0/A5ntIpYFTVkSNFYMX1KaJ5tEu7mIsvw+4e8MbGsiE2IQv2PPpkMrFOEu0p1d
FYtDYN0xeAB65OJfKe0ZwfxuZuVTMpjsZozNSEMDyfhj01hemPceCw8KOIghpdK8wFj1+tD10PWu
buUAuGH3ZJMDdCxxpXwVb7YKwrwxnouJirhS39PqcIKV5uWdvuxhOYQKPLTxTW+nrTb9tkQapsAF
GZKDWteOeZ/cRD+cIJw8kwVi+dNrr+UyU3Ks5bNzoP96reUiBddivKhpi/hFc44ZmC+s1ZH4JBjj
eTCPPRoaSvkVhsremItX0cQHLKMpWcJxTx+vb8nsGVK+Tw/sPY2iP6MRZI7GLf8CEmuJ5TY+05jh
1z35Waxgud8b3S7Q0odwox3Z/nOiyvtQIs6pCaRZMve/Sda8cQP4UZzhPdBpzBnR26ySvHGGypoK
42SOw72rMYJUoVWgJRPJ7MPE9m0Q9Ttn5nJulR79TFSG9gIYbKsyN2MLmQ1MBILhRImmJ3Li6sps
yQuohtwWJjZj0vNW3u1rUqPTyIzaKByXRiIpk3QPidKTUlFJ4zukEigqm/P63II8SgMGPmpWDQc8
dKI9D03xRz8dLgJiby6S7ZoivlueoV7omXYorX9pnb0Hs/tNi8YeF8den8JrEqk7U9VBlcKFrTEt
WurArNl6Wl7eAW8aYK0gN0xFe65QA8D/s4Qtf3AL4MFWWDd0nxPNcoUB0qA2Gux1+CUilbKeGsZJ
Bl9NWl7ZxR+9keOQHNq9HhDGUI3mi1gUa9v0vS44m8gl8bymksUxh89uMqjHnf/lNDeY+rjNWGnP
ko6HRnJMuiM2kJ9pavcxHyy90SWqPfx4yvVaNGEmAOwXBAjsbStY3lX2lgbCXzWG9ZiDZDRLma7t
VmwQz9HX0zfDTd7SYHrJp7hdQ7711L71SE7fWhVCthnex6lboegSh87vKcrxNjHHbp2GMlhFPB+9
VhW0NwzqU1KM1Nwm409SS5zIkKvcAheeSua0MFGCCCBbjrJFK+AAjnGMlZBLipF9nKIrB82hmkbr
wC1LpOsSgPTsxj8KYgR3YJinShz7U9owwEXK0cRtjwM9exp64bWBwS2KpAj/W6tm7DkNjeAohbVs
lBERFdYoamsy0SxJZpJtE94JrgrKNwjcb6FQ+F7G+ylzoaOMYHQzWX9Qg/4V4akgfevHCcJjYb20
2nyPp/FzLlFomvTdUdiwashuVgRxt5bqvNOaRQcQUIeTCGaaMgnW8M6+kDOcojL1TZOGhW5sDlXt
Epw0jwRACXp0Xq2xwmZqJhQ/c9lIU3dvQcxjD2PiDnO5GWKHgCDB87pMSeo7+7HimAQ69eqOmIIM
Wy73lZa14/gbQWJq+2TbdsTTNChShss3UkfK7+27OYd/FJjvWBVeLUkJNwXtR2H14YsRNnI7mJVH
bpnMQbavGnXfzf2f7cZMdtx0o/rbbBvEwYLgUFG8x6Dx1mXSExoczFXHrUSNyc0GDobikYQ//BST
YHAcXylj3ej67NNPuJ8Sizcai44dhIchsuNNUhcwdKOjYkcYMc3qtapqlCH8PrV4dD3V6456lYpF
/Tl1nwY6OUrUJqqwb4Lb3E71f6Sd2ZLcTHKlX0XW1wMb7MvYaC4SyLV2Fqu43MC4NfYtsePp5wNb
8zOJQmfMT8lMJplKnc5AeHh4uB8/R37tE2RPBgBn+ygFO2T2/qcqL/UZLdJCPNEY5iZPAagzJfNt
1BrEyhjZRsmhmQVE5VrKXAs9n7qA8zxLu+9VrcIz3eRWdBNOfU/txlFg5Cu5gWvV2hBpTDif0SNi
5CfeDyNDoMWkfQ0aKt5+kdF7iY0YVmcHvmS78R98WAmYKT1T9LGUT/UZzh27LGAKJ8t0ZauAFbzk
1SCPQf5qJIO9iXzLeczOffw8NM5ByfD3iv4j3aCk2McMX75OSkBpN0o+S0b1Q2ZCcsMu0l3I1JD0
LKS+1mQge20YCcdwaHapag7bMQRq2Z5H9VgyTUxRrzN2qq0UN0OtHWCIu1eG/IehgH/SQ8bRey1E
Iwb4ct3UXs8UVqDHN7LPxHd/rh5TCwoZPU8AL/huVOfvQ39wCyiDbnKfuQ2ZAS8A6WjHTymjDVpb
dfeB4mcQbEfn11gFGFLbcezxT0drJ6CeFeZIx/AC7IGSVbu0i1KehumXJAEefo6lZ4OJdpm3V2G3
X+RhvFEZJYJp7xDowTHRe0gQzls/SL47lEqn2mKufNwhyvDRzsKnyqpvkGMHptP5L77PDCXMa+fG
/mCP+i2awwPtabyrG3MIHAMv0sxj3p3fh4AuIb14j+fte6fdmgaRcYKGCLmiMlGo2yf6qUr50n5G
GSyOvqSGhoIkfGu8Jj+gaXpztu2tWRnPVdH7riOPDGm1z/HZfLZbeZdo/t1oll9UHbhAF3XfysL5
PIy0YC1i1HlMT2ohga/QfugDYF6LB0bRMQksMb+oquo9igngA30ylZH46suUmYfK+BgPzY/CbN81
Q7styXzRpkYm7Jy8BFDfDIb9bKgTjxIY7hSjPjhR80gi8cIoKGrlCMNFfXCD/GHLaI20kxF3ohM/
3FRm98lpUCBRKu+M7SjJdn1HAaHNVHI9fy5JP+WGDUk/HRmK/YGe7SGdPIB42BlOf5QtyYvbcsvA
8YsBeV0Rgbgb8EWl8ZRU+RZq5RZRp09WML5vS/NhREWqYT6o1MFjpc7RYTxHC+gVTeMxmvq7AAVv
B2X7AeKhtKlAa4yqW9T+VumbbduZd1Jk0OHKn0CcfGjz9pOpdifFV4905XZOD5MIHDEDhTj6mI95
HJxSH4Bpov1z6qBpOcNngJgP6WMvoRkD80qaf9Zr811S1S6yD9C2WBxKhdTFeOBw0g/NgneNnm7N
jvdwOFoPcYDAx1nZdVFyJ1ObhJXxhHTwh7Nf3bZy/Ay6hPpsA/2R78dur9Dzgv3+ltmtR4sCeNYM
2yA/f4ZA8YMuV+rOTnrVlaGtsaScAVKAU2HlhgXjcGXdU0fpi48mSqm9VkP0Y2xzUgI6F1RqCSgo
UTOvIj219tlyC9W5obKyg8Pz8exAntcVDLrJnlHKz6UUv5esfmdyhTAt82MIfJ6qSoxeHo2NUX3o
bbI6Urhini8qo9tZFq7Rh9tyrihD2Ty/ImFy2avdeFvwYnYp8SONZrgxlfEBaHmX55DZgcGtmezq
ZAslCmCrHdirMrOfGt3/0BS5SckDefk8O9QRk7twMGwyrfhEbvlOamY8cq9TVqcrZZcK0ewMug1t
27x3vkqkHS3McTE9ykCJt2PEEIFW3XcA1wfcKY6YXOu7Q2/Ez1rcf6/h80csQL4DDnCoCc0+/YVk
gm1Dn/LC07Xy1mL6Ro/ZLP9bR3tILYNjXHxJpBd70O+VAjjQtGNK0muHB0C3E0hSaE/u4Fc/5OlX
JzlICB/aiEHxPyT1Uwj3gh1/qGdIMw2NoayASyR7G8275AVQraSnrq48OyOMq+AToh8Z/CwE2hNP
zo7mackTzp6aPUwtPLS3jBYAcQ25QrUXPdCA0DAsQml58CE1LJ5tCnVmCOPHcDTHxoPK282sbCsV
L4nxA9Z4niB3ElMcYZ3dUrxDdPrGaaeTXCV0nCuC252df59Amjh8uoSbv32n0UY5Ax4P8TcF9ryR
Md6pqphJyn8UFLiBpLqtygOSioDPHC36jK8J5djOoQDTI970OY7fj9mpq2PuvM9qnW3VCdwYWs8+
/E6kAMz8c7mfU+9sQkvXwzkE70PtF6eUud2KuTsmageaK8bYnaIsZzYg8hoSi9FEENo6gTR+Mqgg
+ozVtrSabcCWsgHAhZQthGgFzVXoRml/Gqex/eFAFKSHTypYOBNKvMF5ypLuwNTVi1y88FrVrP5o
odbo0DFqHWc7DJ/a2oRKEcSVui9oQPSzhoC1VUH6TD3iCfYLFfGawq5NBzPpzggpwcBtMmmOxqmc
wBFvgA7RX0e93abMQJW0lc9wEp3N7sh8jk1ew7HlMRCO8mGejEAh5Aa0zMfQeQ7Qf5F4K0LvdBdF
e+azt0G4R4XqWR6esuKH0SIF7hSntqJrKNvNk2pFIPthJzUpq1Uz+dN0gxgUxCXmYxD0RHvUrHNz
D0XyV8V6crpPEzDbgc8FEAbxbdhCoXcwpZSID/i4p8DmQMEenffoN7odULyB/qPMNapJ7xqy7SDj
Xqx5hMcOEw3veipqNcxycOz1nJFpuinaWyfpj4w8eVrSf4u06iOzPfO8wC5RuI3pMiueFb3wNz09
JaHDOp5G9UONRlbE80ZSd4Z5wBN0pm6icqTVAkJQJbEPoCuHPgr1arYSemW0pQugRfX0RSE5agBs
MarAfxK9UIuuioIP+/5hqF/Rh3Kr3iACoSqgAo0rnO3Ycsai1LPaduv4z3bP86+T9h2zlzVoZNm8
d4IXyU930jzKzQkux0cJRi5I/+9C2DgbRNhC0BH6+4l2pAHASkHotaV935CjzjrBOdEQtB3TL5Q0
DPMWfDL8SfpnyIDpR7gyxT+//ZG3jE9B3IhoerT5H7qdIk1nameuDhAhwdzs5p1EVABJqEVf8u7R
ZrCHMlaxCxhrmCY2p6xoTtkdDZOfpJPKD7BkP7Lp/MlqX0aDzuHZ4045xWXzAblZwPn+B8MqP7QV
UDkTukPYZ7P21ocbK7f95yil4tb0VOwkE4CeeWamhuRmVJUdDse9zsO5/hwDXNkOsi17gUkLgpao
w+gMeuwfCdWMQcQvNvdASa19pHVID/e95Bg/cuKcPqcchpl/d7L6FszNs55QpC2Km0nnnlJG7x//
8T//z//+Nvyv4EfxOMt3F/l/5C389lHe1P/5D0X5x3+U//o/H7//5z8sOpKqY+uWygSzatq6Pf/9
25d3UR7M/9//g6IlibeDVqm+L+7zHQQS29oDML8Jt/q9wJYmsKX+bgu9JATrO2wFX7QdgkFbNDkg
UNwXOyaOTo7XutcNOgJ787/nYm3N6Ms2mE2o7mCZymT9ydKa7Uhj2Anqm/FsUJJInjtHrgR2hR9V
/93wuWAOAx5iGmwaPayJXJWyPhwN9wH4AsWQ7qObdLpLNOB//dicrq/aFKza+N24UsnluTcxzjCn
MuuxBU+6/KlwdtfNzD9zzXHmf8bFx1VyhQDPrKQLTyfEAaQsDAf7gi85f6ilEUdVbdkxDEU1LOt3
I0ZfGTRznJme9fvoUBCzy6e/vwwHwSSdAVhDdvTF19JTm4FYg5vWLHeSdmeVsCffXTehzH79dhWO
aSu6YzugBn9fBR0I2tCj3VCk2iARtg+9xC0+jjt1l3n9jSU60iJzC++bet3qVcmiUvVaHqsn/1hu
/Qc6lBvuU7fdXF/c+g79Wtvi+8G2afedj7Fz/KJat+jiXf/9nx/n2sdb+BmEYYF1lvh4QfY94+mV
MdKox99NyFYURM1hdKce3R3RGDxBgKIY0xNckYJPuubrjvprkQs3bMjQci2cv2hHoeR2VG+N/nh9
naLvaC98pDJLPYAwF3LaGaQ0fEAc8cN1E6th6XIZc7y8OLLJuUTBIOJTxsfJA4f+gFzYBtXag3wT
7wW2BE6oyr/bkmU5dEYbW+mRJggyOodvyCSBdHa55j2RFwo2SF3cYmU7QkRhYY2xd4PeVj59ruP3
giUJtkidl3zx+eAYbX34PxtXBnJ2kjYUm77OXxAyjnGHJs+h+JAJtky0rkXk0CW7NYdgNtkwU2C/
N6iWp8nN9YWJjMzrvliXTQqhWQ1G/PIm8X9odOThibpuQxEZmf9+YSS1YvPcW3Oc8BRy2ukQHKZj
uovuWBSDY7xCacDfRDv7j26Qv46uuggffX6m0wJ5s0veuJGBpNvOQbA0kV8sokMZSBoQf5bGtCxJ
Ob0P1Bd2pMTbijSKedNXw012ohMmsroIGAMyOLYMn5Xrp6eyB7LCVX99YfMvXIm86iJcoHNW6nXL
utoSzikT/mRc0NxHbXMX+/mNMzdlklgRWBU4irYIHKDiDM2qWZepvI+SbzkgutEXePz6pTKnvpam
Kw6Qqd+9EUZmxWgtbn39jqyQIZENXAeedq9+Cz4FLhhj7/qnnF3gzae8sLcIHZQOa/QpWZQG5E2F
4LqmBVWScUA2HAkWt+oYF7YWMYN3VmmjKDtPE5wQCUnzd/+9tcz2L05yZFkAMHW+XZs+hyj5GfAE
UjvJWnOTtT+u21JEi1mEDUcz28mx8cH4tt8ikXkIXpJ99vGTudG25X6gbCbYKaHFRcBQ/SxSYNPk
Ij4Bbr5FEAfZlo35HkmIrfaFm/KlFgWQeUeueccigLSDZbZjgkkmB7Sd6c5s3RvLbT3NTU+FV+4L
gYusPYycCxdZxA76wVMmmWxhXcWMQUfUdO2TSRFyyPLbdIKIN+/eD0DnBbs5H6trC11EFL8HEGlL
2I1v2210ADLxGN6DmHElT/RyWA0jv5a4DCMlBIq5lmEKtkbA+i998cno3wvWI9g4bRFGqhSCpH5+
PMCT9goUS98W+24jP9BOR+twW76Ac7xuUrBz2iKQ0IErxxG2GrdygPye4v61axnourH61j2r341E
cBwE509bBBMDhVxEGLGnp89l/BxkgreR6Pfnv18Ek8AHHFzMmXVzPpxbVIL05+sfTBGEXm0RQRJF
iuJs/mLyKfyOWOY2fIh+2OXGcSEJdhE4gEsA/4NOMhDslWhty0hSTMFoSgRiBrLl6LWrXq4vTeTi
i7CRtE2nQXPbuBMD2DpsDIjOPCRS+uG6mfVnw8VRWkSLdCp5vUZ8Qas5tcZjFqL5ELk2rXztOcsh
0t87xSEy+53Aruj7LaJF6gC1Ott8P+OheB23TMUg+eFWHtKETCpUx3QrPZ4lwaYJDpi+SD96I6Kh
Mt/UegFCdG9DI6s7DxH9WNPYQh6sCFb589VwJSbqixgSMxHMoBFfF8TeP6Ey2YYebQUmerbmSXcr
N/bQBYB89ovhMiMLgyOoP2GWLDol+iKu9NYU9WrCv4KFTrvgQFfRG25Qlt73H/c9FxEg9T2zyN71
PZ6PwG+LVzRAUnMGBshYt+TF4VRj5NmHwU68EJS8Xcu0e5pjozlfu8AWmHqzsT9NQV+qQyekADf5
PdKEqm1PrYWpjuXB67WnW7Q77/92Wj6bQRh25kLUTGNZTxqHppLgcEs8ufpmhi+G6V7/Ym+LSQsD
i6jCZGhhoVyUeDQ93Hmb4ofmMLj2BlVv4WpWrVkoDSqmLCMCry1iTN1mqBiHVeJRXXkydinQhF16
49yNXsYsONrVguO3atCRDdWRHU2zTXXhETQukaczkJhIP46uecq22QtIRcbFf+7WEAu84u27VNEs
WUFWUJUd09SXHmh1rTM1I4iV1gVPvZ0/qFG73QGs4rgBluKd9wkwnT/YRQuaUbTuEBtVrJ/n8eLe
KydfD5N5gKneKrts2x2VA0/7/J+9NxcSTEe0zPmeXhw0S5F1KqhsJaR6i1iq6uFkZDVdQ3AOtPNd
hhU3wanq3fajtQePelMLUsy3twYfVoFO22C03TCo4P5+3noI4xGcaODf3TfIDW2Cre0Ze2VLWyba
ieLIujWN4qqlGDoOu7CmOEpsRhF+Wm87j+KWOxxw0z2TVvtwf/0ErsQsi/lKDSoZ1Tbl5dYl6qCP
6NTCwwuXA/JB30uEDraMv5Wis6CvbRrhSnaAROsMNfz+CQNIZPMSigZvRgO5VE229R5SVXeu5+q7
uZJmb6+v7e3DmF1TCY8yR3ClHTTaoGJVaKX5jvArU8aQz58ZJNui7QEg/wkg/t9O1H9a1NEKgSMG
k4udS0Bh9jZsM17NtSdP4KxmVEsl+pbzBbY8AIR+3YAnkhNvLAJZETggz+Z5ox5Z35tzJs8TUvpD
J6FtCIAFLrF2AvSiIDEeANt9MuTS3sdngLsNMyyipHRtZ1V6T7otGwa7u9hZVBPOoxnTXzUe7FOY
EnSYwnYZUAJwNodWybPv4bQWbO6b59f8qS+sLq4OlW70YDkhxgKPCQd8iT5EwVMlcGGzE7xq147J
pbHFB4/ODlRqZ5boj80+Kr4WPlhJp0Rb5sv1Za19S8ZidNVigPJtBycE4mbmObiroN7RHd5U3ffr
BpQ551v6DicCfKJimsypLpYCdEgb4Kvnqj2Wx5xSdnBUd92+F56FtaU4ukqzSyZ/sMyFWwQ5UP3W
lBJoRJBk/zxzVV5fyqoBYpamOwQu/pffI0pzzmkvd3yr3nn2u+e89a7//mr8cC4MzMfw4l6DHutc
QamCgdFFS3KHTvMG5SnovZB42uTbdC91ort07W67tDn//cImsDpF0+DFhizwqJ7mm41hDk8d7lHa
pHiC2P2H66uct2HpDw4iXpZsWxzf5WXaV0HVRxnb1Ib93iAbL7KDmh+vG1nfKutfMVHXlpmXXkVj
EULTNU/IbvIMXmiBL6yswob60DYszbCVN11J2QFImcNxD0jD2kPFeT/ZwzHyDUEisG7GsVRHg3lC
XsZ3MyJbjto492roEoMTLHpN8fK3PxUr+cuEsXizZZU16jlqFCgO3hn+rST9/VBmK7Ysz1cjt76x
cLAqynQyDxN6vUJ+CcuBuYYGyQLmf0BmCz7XyrbbOoNlMpAM1eJ3f3dmlJ2aMi4s5ECrZJNA2xWH
gtWsnVFMsBWaYpN/GgsTTgd74NnWc099Isy4ycm5ZwrqCV3GDYNTR1EHZs0BLsyZi92peniegw5z
NUI6sAahDi+qUq29Gi6XZC7imt+Ybd812Ehv7ROp9KHZOHf2BiWUTeSJcCxzuF8cf14nlq6rqq5Y
+jKzBaQmF1mSkFvK/QeeFe+sNDpwyW9aQ9pJfvjpunevXKSX5n7eThfhLWntNDQDzMHNuAnjB2h6
gV5vg+H2up2VfXIU/osHCQmSvUQC6ZCYDelYFh7qniGI8XCbmAJoylwpWn45RdFNMkxFdtRlLNBh
iNNM+o0eEnYxkjGWhQJg8QIkGZ2HQPThVo4SC/rL2jIs2LmlBKGGNRmi7O61tc6Cm2f9i/0ysPC6
pMdDlJ5RVut8nKIHGOXETeeVy+23RSwu1Ayaqqk0WYR5lx6Dg3JgwMKtPUCqHgLVwrK56JstQl3M
jCTMwphrlTuzvJOK3XUnE/3+/PcLZ4ZPHCpyg9+P64MPOF8XBbd1A6TVtgys7U2upkRJYzVOyAJO
yrfkXb2ZU2uGWdtdfF8dmz1ToSKEykp6yBb9Mjl7/cWatEGHE8TEDdphKG67ClVEORuZt4j7TquA
70411A0IaEB/3fXJsxPArTxIQJ+vf9s5bi9PF0831TQ0OprOsqk5xU7ToNAEbHs/B8HmMD+3xTWh
tXiEjfkqN+YouHCRNq20RrV6PFKT3SpBzTaDZ+6mpnp/fT1vW3HMuqqWalqmI1O3WKK/rIiRZISQ
Cm88BQfp4fzedGs33FmuX5+KI7IXqKZ4122uHelLk4u9lPXUgYgSk4x3+tE9zEpB//rfM7G4fsGZ
BioiTmwTA6jK+dmRP5WlIJavuoJj8tpDeVq1lhmLVGUNMzjYgJCZF4t97HfhQewKa1+Lpxe8MaZj
K1R7fvf8zjekMc7OhXeGZW5s6kN5Nk6hLsq/1q53ssdfdhZBMEUTxer62Y6n7CjR7Zg65DW5VXfq
wTlmghRMtKqFg0PNzDR3gTU5/RCOt7L82Dvvr/vA2hnSZIsKsUlNjhT89w83K9U2lSXDhxxWDgRo
8AQ2ksFw3zg4z5phdC/X7a1+Qaq4MqU/1Zhrnb8b7Eqn7pj7Lv6rrjMd4g/Dibr+djy0m/TjdWtr
MfjC2DJjqdrAz5maKjwl/8TMsBII0oi1BOzy95dul9YQjzH+6zGDz2TMqexeK/uL7CPoJbC0do5+
9gscHUjDm8eLbSVyZcfNHFKbY72fQ+rcNBDVStY87sLMm0ylmKbeiWoyyhqqoc6za6SgRe/ktV3R
qAETUBW8YFlZ74KqyUYLDu6ge4m6uzoQHBvR788+f3ENQlHLiDucI15YwaNwF6nb61619m7hJPxa
wOLQpAwEG3k9Gzi2YEGoubraO6bcNuEBtqaX8+66PdF6FlcBY6sKMxSYI1dGsQXtVlX0NBIuaXEs
AbYiB9OzJ8pD480e5n8P9sAlX81duUdQ9/H6kv6NPY1pHcPRdP779z2aUpmZg2n8f2EALqdyA/ko
FGJbRncIBqYl+IprlfkZ8vyXyfkzX7hF2sp9OZbMejFYjgRncZQG1DXg/z5XkBVb6V5FOyPLaMAM
5R28Z4Uoi5gvh2VadPkPmA/fxT8AlTLosyr+AXOrZbxn4CzcoR+zY7Lx5GhoMbrXP/JqbL9Y8OIc
RBYgjfaMvU6f9ap3PfPkYfkuGBrvuqF/s5tA2NCGp76yfPXK6NvEFcJD5LrtdgaWS67pwRa/0dwG
SIOwybL+JX/ZW1zDNZN6GvTaJF4H81TuMp4HW/W9dlcdi126L86CgLJ6aVEjV+mSgZynwPP7zqVy
KFNhM0FAQVJ/1LeMvG6l1/6bvOPiFPaQ1m6VS2vL8w6xT4VeOLEe5PIRoigGQ+LjCCDsgKoXnD5t
J1jgaoQhoiHxaKomNb7f18cwNQCRCO4Q2Ox0ZjWRArT16tOfeMmFlcUBrFByTNKIdUmHdmvs6n3m
qo/17l+PAyZUBTFm9TNemFscN8nMNeg8MMdQ5Qu5NPRxADgVr5Czp7AUFTHXfYRQpvIQMSlqLXIB
FQEwvenJBXJnUx41OlbBXQK3mSvtm33448/OwIW9xRnQnVmqHFkJj1FyiIrSWzqgp7T+1ozhE7K5
J9+Bz6RGqZnxRmg89iqg/s31HV0NMBf/hIXboNEN6wm8VLBVMFPmMMAeqc3eNh041+Ce/qMoo1lU
2Of8kTrr714qTZHCTCgrVh5m0F668z2ZkZK5N555gWccr6/u3+zoX/asRb2wLwAmmsr8hZUNdGk5
mzod/Ns428LwTj3/D/q5QA1+2Vt4UK5VjgT9Ko+LCFZICBZhlIz8T3AyCRa2Vie4NLRwnSoNyqhp
WBgKb/t2D8H2DhpXl0HLg8DSWj4JsJlkX7N16tWLwNmnErk+g+2efud/nm0x6+mdD5GrP2wVNz0k
O1HjWGRxGTybosqiHIswZETdIc5RtBGtajVcUknW4Cy1HEAiC0eE9caU2/kNAzn6z6PubIuP2n58
UJ6kfcYVNO6vf8jVVRkKSA16FzzVFq7B2JFs54zeoy6h7Mtpl0F0B2/TdSOrZQ6Kq39ZWfgFivYA
KXoSzfjW3rf30BowH6Y+zPBEBgc85ygKYqJlLQJIMQ1506K/jCYLTKzoXSEDlYmA1Ku7dbGq5bXj
xN04RBhxTORmvoLouf7ZVqPgxe8vvKExNBSfS36/h9TBblpXsVvYmGUGSQQbNAe4NwnkhaVFQmcZ
FIziFC9QZ65sXw52fmt8tEPmcWGGsyAUNlVY7iUz3l1f4vo+kfvI9LZBRywib6UhSN40OLwT7Trz
vW8ze/3tuol/43x/2Vi+1eWklHqnIiiVH3VmmgDOfHUAmAALgOiTRwiEAR+um1x3jF8WF4dqKDQ5
GUtWlZi73jwoomqR6PcXx8nR03HoQ1bkjPdpCBZbEBTWLyjmUf9rW36m5RcPCn90psmeL8RuV7wq
nnJwthHsgoyAgYT1pD9JEi+sLc5RDxffkERcT4l6rKoRWkXRK3TdzShCURrSuKAWtwXj8EobtqT1
pWxCXrDV4gr+J2E1d97Xt8fol5nFFQFEqyvNkrdujtgr2XxxJ211OC0pUvPW3V53svnHrhlbHJ3Y
r/TcMFmTYpN+MrmkUGxtS33TD1Bk+Te1rAmixL9xi7/WZy/yluis55SxWV9/ql6NHXpwXnLrP8ge
LXxPBCAU7NmyWcdctJRbNuvrHPWxLPyPOdBI3Xm5/hXXH++0iP/LNezFWcIxjHOeYua8y2/nt4P/
fjpBauL+f0AiBVtmL24lQwF2PQ18P1PeT/S26NwEJ8gMy01wdPaGe/4CpdXP+dHcFX1O4eYtTlkB
Ka8hNywUcuzbOeFM3PMW/MgGch3h5q1HqF9fdd7ciwDSTWUVTRZH2rStYubEgpZ0FKTRIgdZXFrQ
P8VFnvA1K/8RhoxB/pSc/ywQ/lrHInBAMHseuhAbU+r+nGvfwdr/TAwBUSpOMVe/mmnzWKbp/pap
QtL7zqmjmHesVEPDH+gM9EDFfN3jV7OKCyMLh5f6NI+nmZ24VKqd2miHQSuhAQnPFVw20rvrxlZX
BEDWMBXKsWBlf/eDtrCKxBgrOu4op82lMHsQISNW3cBy6AYCbwbns3A1phzlvjPP3B7GRxOdV/uh
jbzrq1gPEhc2Fq4GlDSN8wQbRejOgR3msxudqY39XMQMRJPE80d5E9kvrC0+Wtf2vjaUWKtjyCNn
4aDylGjfDKnZdf6P60tb3SAbdgibXg1TCouQJBdB0jgNRFhSb6GeEsBcZAfQjl63srpHIIlBn+s6
wL9FQlRNnamltMW9OoRDPDzNV1XvC3LJ9WKhPaeRIP9scwksmjItPSd6OJdB57kBxNe8ZO+4Oqe1
2KFoJCgDrS/qL3PO4jYE3n4uu4yDJKc3+aTs6B/CGqS6f//TUZVQFGD0lNGWFcIMujmrkVhULj2Y
0auS33TiEtO8y0uPuzSySFxsSDYL1WApDoRjD5MH8efePFovXejC4TEjDPfXV7V2E/LiBGpGh/At
OjixsrjU8DNP6W/86U5K7pT3CCUr6l3QCrZJZGpxdpumhCEarUtvctKNNkICrmwy46tZva+gB1Wq
z9dXtuqFOqUJevoWswjW4kRN47mN4rk1CMz6PgLOAnfrsd2NO9mLtzC/CmLTWji/NDcf8IubVuta
PW9mojl/vLPT5wk1n4yhJlsQJ0Rm5sNwYYbNGsfO5EWgw+qn1+kGnTCZYkg2/kkN6XJBi/1yOriO
o3lBanpQx4MVfT5PH2fuOFLbVoVfSN3kyBVe37W1MHhpdBFyYUGVoJVkeaH82Nn3Z9FM01qsuPz9
xQEbrDxS2p81XPUVMTcFgjEYXa6vQbRFiwdBhLpCk+SsQSvDbQeBMznLMHyO/+h1eLGY5TMgkUc0
HJF09nq3vJ0nzQZyyego7Yc7Me+J6Dwt3wHG2OpdqmIt/3ZGFmE3I65RA/gxnKrb6Q/BP5erW+RH
k3FWe0AfxAvrRXVcW0JJEy5eXdB3F3jE8i2ATmAlnVuWddZ+nOt/Ssrejp+uO8Rqys8oiAkIw+D+
eFPci2GKqyd6+/1JP+nb6s66J5uY9pMbHuTDudsK7K2fol/2Fp9OqfUoiSrsacN9frR206FE8o8r
ZDCotYze3LITDdes2pznHf+FXzAWqYWOokWaWQALKv++Kb7V9nvBotYe9TqTOw4TlYCjl/mlqieq
Ns25X0VzVfEgdPmh3bWeybgQg6rXja0u5sLWIvapPux1RUu6rFY3oOc+ZLXx9bqFNbczTWZIyPVA
+C4bqhldJjRhB+aeZLQY7mR/b5WiG3De5mU2cWlj4QaRmad2kE058aHf8sXgHQnuEK6hXRXsHMF9
sbogZqqYizMtm9rO7xcTCrFoE1lwjM/yApUa3sQTfNJVKUjDVsMQk3cOzS6q82/G79AiqtAQIA+L
waimXvQ03CCJs2s9HYSWBPO3wBVEBpeIGUdvw6r2wZE23jy0CSWwy2QcWBB1p22jB1OA8Vy7PSxG
4C1LtcjLllQ4ljpIBdcUIAbSPuMYO4++vfcTQUhac/ALK0vOimwwULFTsOJEENGmyYkqpuDDCRay
ZKxA1jBL0S5lIc2e4n+FwIo8q7EJaB3W/O5yJQsnRxwhtdIYoTupekq1zxF4pk7wsUQrWWSSlWHH
3YAQumejGj2eHwYVzeFjVR6uhwSRmXnPLlK7SYk7G1YUHtDIj0+qN7XQfADsmOzX64ZEn2z++4Wh
TDNol8yGrDNc1M9KvckSwa6I1jL//cJEL8G0j5TrjJt7qetT2H9veb5UucDH5qCyjHCXm78IOk3d
tEYDkMcbkwC64Vejc2vN2RT+SXcETrDavri0tUgdM6TPw3j2gm5nnuKPEewJ8qN2N7lIDO2Ron/B
wa/v02recGlykUmmMM1b3VwUKD+Op3nGzT5aNTVKdZdunU9/UpynRAT+BYpWnRn83/dMKmXUxWJU
UW00kMyq3bRyeyd1hsA1Vos4l3YWvoGeZFRGfkZiB1Z9r29jT3LRN5uhNuVe1C1eD3S/FrXwELMt
6hBWdoBLtiurz0MvcAvR7y+8IkfgAfkNfl+R3DB+KpEkEjjB+mn9tYKFE1TJGNjJmW1Jb61vk9c+
BdsOsaiNgetpbvWQ5BvnKAK7CIwukRGjb/vxYLEseTyGM1P0UyV71xcmMqH87m61nKD8NWBCrd+p
BfIPL5mI8kdkYnE3jJHSa2PGpzPlestI0C5CtuMcWYKcZN7jN1HIZA7EoPjJ9PzifugsxDqc+aYz
asQYfSVAs+c219Rjj8SiNT4pdfnx+rdbDa8XFhdXhemHQVu2XHoa2vFFsOtVdWNrjz3q8tcNrX7B
C0Pz3y/iuG5XNGx8lqb1N3J28PvErTRhP2v1EF1YWUSEZowbyg0sp9J39pNKxZAcC1ntbV7xWpkJ
olNXVK9Zj+cUQhkQI0l+A+distaQLIn3hP9yvo0OCYlkc1M1nraf0UaACOx7UY68vs5fJhf+ODRN
ak4yz4pWPjrlBz8TuIXo9xeOaEX5mIIw4jsazR7Y1l5WRUjQ1Rv34qstPK8x9MBWa555ynDeZAi9
y+9766OUKnuUQq/73rqT//paC99DdLE+Ozmmzrp0lxtb9FJ++PG70lAFBZtVJ7d0cu15yvoN2seS
5Nw0W54UchrsSi6mpi292BLdr+sed2Fn4eYQGWaqPdfFh4/23mS2ZDiYHlXxJ7j+Ydjw70VRfI1y
xqH2+dfKFrffCKNh2plYbEC1ql8qF72AbI86HELBkNqDwy5KL3hoekFEXHXEC7tzxLwIG2raZmFt
zXYD+TCrZiR+LPAOkYnFtSj3TV7DMMFZKuJb8xx6dScaY1h/+v1axhKx4k+Tb0nzMnpXdq1d+wJX
FlyJ/S25LM1a0TSQ0N7iSjRKNRqQLOQieRg86CC97GVm/S1fAyi1x8PfpvwFtnfhHT/Tz4tdQkzZ
LhoLc3GduCFKFGWFGHm1vX6MVzcKyn8ZSCdML8viV9yZrdZ2fu755kfkdl25UgTetp4nX5hYxNUs
S5oCaQTmvn9SyUQn3+sfDeK4eoBE7g9QMtaFsUWQPRew09YjxhxkRKZO2Tr9nznehY1FlM20MA2k
8ueCxi1IY28MDtq75DgzNrVfp95VPl3fpLUQyFgprWGb7vCb/rATKJVTDmruaS3agfscchx79ycm
aAdCjGY4b/rDVWRAOuLLyOP2N4gou1a/rZClvm5k7c7guymqDmwTJNtic4Kq6wk+GNGlD0g4I0qZ
GXedKViKyMpiewrAUVEwYsVRv1vlQy3fIGuXpoJK0NrBuVzL4v6rC0s3OxMrY/kqF+//qBdy+fvz
Ki+Of1j6uhYzJI3k3n0d36jq7SBqL65eQGw3u246wNiWk2B518sxyiA5j+Zxi+pbvy8f8x2qULtZ
54R2cEIh+k/woPZMAoKyF43a5egRFGv6WPSzxhyqY6mOFLAm4lJcPS8XJhYeUKfoeZ3R2/bG8bNp
PVoKem+Cl+WqCQ1iDrr1qAMuK8RJzvIKExOG9k9J+pgmxzp5f/20rF44gJz/srEInOR5GdTaVIjV
vb/PoJQNgbB9n2e08m2+z76qk+B8rqWPlwYX57OzkSK1JBZVpbMapBFqz21b/EgyedjH6WAeZDMN
/psfcrFXSMSGzdnGJiJYvvEoFY+o8wg+5Pyhlk/Ay3Utzqo1/F/Svms5bmTZ9osQAW9eYRpt6ERS
9gUhaTTw3hSAr7+rqNnDZgmDPFfaEftlFNHJLKSrrMy1pEipuMn1QfuBP7hMset8Yb7qy8f5M7Uv
SJ2i4LlVUuZ9y62vw12zN+86+7m3f+QgLNN74tWel1G/KgZwAxMIgibAEt8GiQ67GhGbxspfsz6s
s/QAsvsA9NOXMo8OdQPE47aSANDYUStZ24KxaYZkIQOcRihdS5ZrcZFCx+X8sg976X0Q+x5Hoozc
DOU61nl0Q4OTiXd3h+VrnHCEmrgv74EnpYJaOFO8NO1GLymGr/t2sunTmHw1INAADp1wmutqzVNc
Ic12NsDZx+VHHq+uanWf9sVsh91XOWL7xi5zsDQmkIO5YdT52Nd7jH+AsQwbDP77O7RhrZPy175M
QjVLqF0ls17MsdTAVpV/1EZg/cQ3GTnTwV31F2u80kuIVxhQHsHoCr0M9abvPNCENgPIG8HcVoaW
3vmm8UHBe8mTIblmedsXROuS0lGIXinWDEwwxaOEKUfMBYIdL4IjutpgHPYPc9Mqr/QUQpZsdzbI
53CYoDM92IsMJnbjazTZXqnpH/dFUUcqRK5paQHjryiomJwnpj3MC/G+vnnrta90EYJVMU0gtHFw
aI2PXWrPRG+n9JQ7kA8CpC09UDtWpDwhcOCCPWJ/Gwpho2s9dA+tV3sShs+wO/cVTI54+qZGereP
0AQoIPacTUt8+lSqqWgYduJ8S/Yn67MC5rrf+UavAoTrtKJlmtHpEGBiYwfM1SnI7PYlKJsWB8RB
APDi1fHXaaliLAzczmAGISZJ3s9H+yY7uGnYf+eAvxX2tWfDWyiM+c1EdiVVsPO2XZsZfebKrw0b
c/PA/a7+bsa/OmDrdU6wr+LmV7qSJRh6OyczUGkhqzTY+7Qo/GalFlKpQxRM3bbKsal0HGKX124E
FsWaBZGJfgsjPtdmILrSRbDxMTVXTWmgS6E9lilYkUe3bAnHpWQIRpdNUsKQGuG39WepAW/kcl+y
nlCE+ihCQixbJ1e7CYrIyudoCthAZUJCgDgj1Vq5bUYFBKjvWCCD1SMP9b/Alt0Fc4BnQ0A0OZq/
b2jEwYmDUsOQgUmk5YY2fDOA+T+aj1FG6EU4jrgtkdW2EjMNMkw8SetWC1RzMM8DwH3+olPo+NQR
CllPt3ODFdzYzOousgLwNP/ZeXH5V/fQWQf3HmhQED7Lz1OPznsPsEOiaUN9E/7vVzIGEBWmcQcZ
RgdUJ5DSGkgQqRkf9lXZ7ETZr45pCxFgKfomNniQAb/0wTrEZ8nL0Cc/cQqZzBs+74ujvowQBuRE
AqoVg7S4/d6UF4taUaBOTQgBnVoCUWBGPBv6s2oHHShirZLEYaekCDFgiEo9b1QeNX0U3bxYBWL+
rfRVd60we0Tt44Gvk3xWVbdKydcvJU6Nz+mSpRr30s7P79SAY7exzxz6vTxgU+yv/Q9FJAZHKI4d
KxkXTDQhXrf3afNlkb6Y9ufkD83B4SpfGXktxSZeBSHFSW8K2e/Tx30tiA8l9lVq3ZJKDH9VfgKw
0Hb5IumZp4/hvpDN8YArF3LEcNBEhZ7ZkCIDM5SvidZe93E9Y7zrQl3+CP9xhKhQM73JFp6vmfps
tE/2SESdzd9Hhx3cr7Jq/sL42epOBpBwtHFt+XM8fcxmb/+sNs3KRndIfqGAEDONOpXq3DBcXh3l
xzB5GWBiK+2czNQnoeQIhpWXRREvA7p4vDiEET85wx3AJxxvChqXnfBaKrngZU1at7TcfRU3j/BK
RSH5jCZLmqGE6CqXXWyAuZJB9G42U+mVBMHeHKcZ+45XvoYag487LKWDarqWfoil5z/TRTC3bkna
xG6gS8ywxSbHoIBtn/ZFbHvPlTZCAgLxgjy1XBs55LM161E+1dgtlN3YLwjr2+4eXskS0k9c53nW
VtCn8xfMl6ZAyWqOOu51HLgsCkj2w834cyVPSEf5OjFHryHPWkBvBy55rLT5aWccUme8GSXZA5n2
ASQbjyPIA+omDodiwHTEVLujpl3iVqNuTZRfCJlrrtR+MUDW6VdxKMdgTJ+/oaxgEuXnhOJirrJZ
PasqP+gRoANd9wQoWrdZiZKSUEbMUfO0xpGSQUih/J3nl5xJQQxC8ZVCUyA8WsxSRc46ZVAhp1Ef
SvAdyb+TpV6tRMxSba9nWebg9+X6wdC/lP1pTO/3vWzzezhYBcO0O8BJxW1Kw4rmHv1EVJDto1Yq
4Ka5w5J0sC9ku5a8kiKY+wAc8E6z0eyKP/zE3DIfDAy8c9IG+fg7c3L2lTDBlK1qkrWyQioZ5dtC
u8+p2ySljcjSm8xSVbQ6BOihBhqaMoyzYABETBWwo3aqKGg04hOJm45rbieRDKfxZ7X020b3M8U8
Gey3xtGvzk1k6rUVzGjWvCM5AC/U9NJgutjPOrYszENyzm6pDsN2Z/f1O6lCPtR7psuFAtNjXllg
C0fxW08qXQxsusVdd6eiWv4/7Kxv+uyVVDFHKrEyT1yqHEZfUAIcQPb5Tbs1XU5r193G9yqRlLlt
/9LovRLIP+9VKVvkWZanMo61M6ZHhZkuajU/mSIgXsXfeikL9KWiOCMpkxFSp5U41ZzKXElcBfLV
ZezQy8QDAHWQQso0ZnQ7nAx6OXGoandjT+V/XortHZwQNNK+j5JJhRITJ4CvDolvBcPZRPfTANks
hX2xmTOuPpMQNVgh585kwanr7MnRPsDfwki/bypqkIn/zo5W4rrCMGq9XjSQY1nH1fgmR7O7YjDV
Dqzqgj19d5WoRUHiQ4nbC6pudo0a4xybavIajNEBEJSqnygZYlk9yV1pdzAGIFEunnawLoXtRn8N
7uyhrH62ERxJ+Anii4nvXWnRMrMtcZIyiJy19OAA0khPXCa/389e23JwMdEVwA7/QmTBrAWttw5X
n7moXWvo3XRBC9F0c0knbghbkkAxA8xcBbtUSMlvQ0VsLsOyxhIiYnUpmrPVpJ5i+LAIQs6vXwv3
OHDTgeBbxWK7WFcsSaR3RtnBs6zEU5TpKI3Faf/QNpIkl6FhswlTC7ZhCtHd1oAHoY09T5LDyRnA
ZJYbXvaBj8ZLp8Vya+rpYuO15K1ErvVVoB3LqUzSCRKXYvmGit5y7XjAK01j4rrlmPe9hP5oGqdY
rJDV75rcX+RewWAaA4Fjm7Bn8IaM1NDx5kljGV3FSLUOgiIh+MtyZKmjU+MxvfmQp5eeatBuXFyg
9JUAblJXSnejU9bR2kDpENbZnJpDdJoW3356Iag75t/IVV1KJSHu61FdmboFlZITJ0IpDtKjFagD
iGEXvz6wY3tkMhFeKJFCJih0MKhnLZS0nOJQ5vrZ1HrCXn/NmPwcOSYsaPc0W1yxH6akLiQnRzCJ
2AMM93axmrAY43DfLbY1sWyQbmkqZ0J5+7kUq6hyXa1QDMj5KauKw5iXxGFta/IqQgjFVr5YFQON
oC/J3XFpi3utf18OERFC/sPwXsUI/l1PadUPZYFZyPnF7DI/vZ0zD6hyQGdcnqQT1ff+NTiCNEax
DXSgAB6nizQoydoagCVwSt/sVS/Jsf5bZpdS+pas1PYat+C3KfqNJHFNUsfGl5OXkKSuX1QvBab4
MI+uBNgFtfX37WFTKb5ojPVwjGyL1690KqRVT4zSZ0pylyQoBrXWd4byRsqG531RvxYe0OpKlOBE
alxjRknRS7/ChkXUV24lGW60XHLwJKblrVyh0aAQqXPzJK9k8r/pKjqpqhw16wT1dKk/6k3vYqT/
vSWrpVvGX3pzSSmr5AApv3y6V4Hi1WxktYE5HwgsbjheC/g8LuuZkzhQaKGbHw5DgEjVOFQ0Ld9q
1iz1yloJF7KmTI7S3IVA1OWIRyc7LajezEYuBQ0p5pYAa4JMqogL6ZUdyVncYPbc/jL76E6d0bE0
fe0MqKAveFAgAsivMeqtNCGApDZ6U3kHaeWin9O69KbSCv5/bfGtCDF4GGpvjQlE8OIgPachx1WW
j9QABaUJ//cr81smtTGWDGIUbfWlBnQoCyM02YiDUAUWYAEOAW4sDne1q10MTh0DKRY71S+b6YDK
O/WYOwSoSO4WoUKMsW30Rd9KFBxZczQVvG1gozRX8LB/SvMP1XxuDK+wzs7wY+lDeQBtIDU9xw36
rWe9lSq4sqFLej05Uewn+SFTj6hkSKzffRHAXHr7uZKZyVHRQTFjOLEBVyH9ecU4wL7pER/MELGv
R6NctcmCIsrT4nWc5wXA15bbBe1J9s2L/UiCb/0aK66PDgvxb/VaTZCs9SX0souH1FDCtvq2Tut5
GClj3LR3TO6Aj0zTQLPLD/jK3mN5qsZlTGGL3Tmen/Tpw2+d3asArumVgGWcJSlfoQnG9kEpM4YZ
+M51oFGC8dmraNxwHgd+NbpXeUKt6UhWNpoR5GUnO1SDNMiki+0Pwcsm3Tu9OlHQH9sm+CpQ8K1u
GUFo2sOb7dZ87GMA1PbTJ1lK3hEHyT/5nmKCNzXaBBD7DnIMlwWceZmj9BuBE1ZBfJAIPItfszC3
v3+VEkcoW7ON1A6zof7Sf41Bx2H3z4v9TulurZFsIvICdkcxcXZyWgyzKwd8sdr2W6nyzIdIUjw5
fgSne5OgsnbzBVRsylfiQIkPZwk+Nvc9WzEXkfhShQZEFLZnNBMBEOJFYHZgvvS36mazW38kxBIe
J14bWCb346JCLKeM6r38i/0wHPUTh/AoD5LhVRiVIEQSpmMJSW2Q8g5odRDJvPRuCTgk3fTRvLFg
Ok3rUs307drjyniEmNKM+YStWcQUbXTll839MpRPZQ0EPBVDRxTK9sYt/q2xCiEml+a1a7gH8gda
lvu1l3vsYAWzN2DmscGujcuo2T3KeIQwg+tlGtUtZKoMDAVf1jWQdCJrb+eAVx8UAstUszLC0EHs
A6owyRtPMkc3Mr4PPcXFRlmkEFnMupl7qYAuShqMVphSixbE74tTaGD2TfsJ1OOYnDD8cQCYvBId
902c+BziLEBj5EYbZ0mCXXfJLbO7iLVuwQghlKGJc2dT2edLWUGR6Fb7pHpKBQJkJ9DdIdAWV/aL
YPnWE0MU/1F7/GsFIkLXIjMjmniUyk7pcXnf/shv17ve50uz4OAu0HRw94+Scl9biBaLuTrDzGB3
fcC7Nb1nZu53bDqcijMNX0nqJwSLdZYzuZRepDUn/oQ0fDMbkM7xeCgfrcGnVt+52+ykG3FIbcLG
zRjzPGqxJ2Y8rVIeNEPu9pjiUNaH2CKm5ilxQqDIx1IpuwaWmWgf5tnTyzAfDgCQArXsk97PxMcj
YobN/5qragt4HEul83qYYewGw2prd+kwQN9ScPaUSwshI6n1vo5LHGKJGmR8X+ef9o2Q0EN88zeT
NgIuE34/Li6A0gms/BIBH1hNnvflUC4tvvsvTlo4nQ5B3WHwyztsm0qejR0wUACUABgBv/pxoehs
KQ8ThwD6xEyGyIBQPazvgOV7H5/ZA4oQ3CWS3P2NNcQ3+VHs3dd1PvSyBXG1BhqytZuZ2yvlaRqj
/qDEOt4xpTI/6WZfB44cfWtz/CcJQSCQzDU/DJ1auIux/F2kSX3aP/7Nz+yY+B/voJri+/HqxLjV
qHbsy+N71h6MBdzyaoemEgVmvB1mriQJ7YNoaVKpy3GF08PulAfGt+g0MvAzGSHoyYLUL6nAvVlB
XwkUomhrVnEUd06MJyB2H0/asaljLy7YKQKDvdLVVDW7ee+5kifEUaZpCnwSChru5KdH7WPt8ae0
/kYL+PgT1VLgDi5GUQUPQWhjAQPlF0o0dV3VdTag3k+y5P9x4FI9s604cy1GqNFB0G4NnYN45thA
Nb7RKQbNbbt4rVXFeUvW5R3GRuEb7Dwg2gAod7hM3li7+fMaZIHkk9Xx5oe6kih8qCbW9bpeoNJ8
UA5D43K2y2xBM4EjU061V3jaX/teRsYb7oZXWUGR8mQ0V+Qg9WUsbj5GhxWkN//HcQniPvdLe0vO
V2xEQ0HL+MYmIIuecvuoyrGnYO+5ByziCD7U5g7Qo0TyIz+mkP0cgF3NJT9a6bgeOOhxd5Ef4hPz
eacQfEnUVY6oOh0hCwJLKZqLDBedqU7uW+whmJoEKKcP9aQHhvkXLo9pqBm1W/Sdi5ZHm3+oVWSx
ZKBegQnNHbEPNrT9FOk1/pI+GG601J3u8Urptb6sefVzfViOf2hTeIJ+a1PgLrGBdwrH+QkMWfj1
+zTswBRcH+KnlqqCt+LAaz8C3OhvpXVMbdVOgzT5vHyYn1vAgNl+F8Nr+JYxAGvY0Xzc95qtCIfn
7n9y0y8UnprTNFNiIcJxlu8eLGLzWQqzM5UnNm3oSoyQJ9a16EapRdzuMIBrTaYbzw52Wb7vK7N5
fldShKCj6pNUOTGUGZV7Iz2p1OQNpYUQYeois9oyw+/X8xdF9eqegTSPRDrZjCxXWgi1tJ02SoNl
aSSdmyg0jtOlAb2o9hLHEqJspw5MCCWVonRMj1CZZNpfWo0hx47qIGxH5StthOjRSibr7QbaKE+c
k7Y6WI/RzXxW+Q7GE9UD2tcHgxxvHSgvF5BHLBDG5E9DcarL076B7RsAnrje/v4619ak4pLvT/FN
MyaukV+SOCMCPFEuilGAmXmymiqUaMtQZ0EZW645uYamEHI25gxRMf/7aYBc/VabYWgqp5GgzXjm
8xFygAmeABPBN3glwWwSuGrozd3NuuBKphAI8EYz5cqEQLC8m3ztoE1eeZbuMFeNVmRYj67+jVoA
2c4aVyKFqFAoRdwmOc5T/TL5cpCMbnIProov1aN9wd7RA2WE3GnEovH6WIUoMSrlYCQp5MXr6Jns
NGWtaxXHIfLKeHI1EiCVshchXoysdGJwjcd+Y51GTBLXs2eaiVvPRHQlan1ZCBalqmEnCOCXfsee
Iu08Z8Cwwoiv9Kzk1JgmJUoIGuZYNKbCrxWVfGBNqCuhWn5d1A8dDGXfo7cfDV+tQ8T/0pd81eYI
ovSQQz//JDLRwuRYnClLJKLHy59yVaDaZmHquPHHvtbeT+k9ix+MkQjo2zf9K3XUtz69SvqaDQk+
EofJ6nHpXi/xj8HVXU5pCdoh4zP5bkipJYSR0ukZ67lanBE7mn3nIyCfbN98ofxbA7lyh9ijG+KE
jbycxNVpZgB3zNcFmrLuuzQDB6AORiN1ze5jrRG7AEQSw6DB21PNxiKyMhmyzHccojc6Da5z64Qc
0Q//LSBMkgggL3v8bzTrsPI14UCTU7u46d2n1Z9O5QuG7uSB+7i9idw7TppGPfJRoVKcuonyUpNn
ExnBuI9eUHsjEIBbIW/DNh5NO0daqxBSzHhtli7FuYIZG85Xv8MzVVBhv0hBV0q/sI8akcCJWKkI
gaXLVQWLbhBYK+es/jKkldfJ9zZe3va/IVGI/DJuo9WrNkSQkwCFxbhV18P+7xM+Jw7E6lqhJhM/
uLF9LDLNZ/rgGlJOaLFZIVw3JgTXBitlbGJEjrv2EoyPLRrXwGz1o6PDGfQwbF68Jwmb+ScQ0+e1
TKFCUBJ5ilMbMgc/fkRTDsqB2gAQ0gfbn70ZbIHRk7G4nMuWkSsym55+LV3wdKYlZW39lA6OeC+H
vt0xv1EPA8g4dWIDYtP+r6UJpUIRy3McJbjKj2cztEDymN4Cybg/TAFwO93q1pa9+rhvOZs+fi1T
KBeaNc0ToBYhC903IGFUjkBqeezRKlmDCk8fNXGp3fKEa3GCizOM9rGZ97bixlv0hyT+sa/Plidc
/77g0WoPvqmMT61Y7KJiQdVc7+TEoKoEbug7RilOCvQLwqLJHYF5Y6B/GMMWJNgW3l9BOpug8UhF
YkIrcVogUixraSTIq5IwV1s3S4+69Gn/5ChLEEcD4qX5Z+CHe7fmx0H6Xm9QKjAQrizH5FahQKAp
rYRwUjoWMwvebOjaZ2n4u5cfhvivfaUoEUL0mJUx1coU5lYC245TuPlqE+6LICza4n/CVXou6qVe
NG5xcX7S5ht1JaZSqBhkCVHBcNSyBtYixqJu6zsndTFJHgxu1Pr1iWf9hTI20hDEkGAuZT1z69bf
8bmv9SJ538177KmAr7TxtM9/dn5CREjXdZKmDtLUpjvg1SZxnYQlVOqiPFaIC3hcsduZd1F4Icxh
D2cL760cTr/0l4+Rtzzua0V9NfH9X5WqmfU61OoDFgD52TeAan1hB74obeMhlDB06qOJwwB63KR4
MYe8l/SITJXYwHLiGVJ1a8Qkkv2H1FC4W0z53NjVCInJic9mlcf0nfmc3EUuhn1/WKf989wq76/i
ujgRUBltMjH+/dQy6LLGdeRwGe7q/IZRiG9UFhZHAVLQYY9LjpjBAV3UgD9VFN+qI+Yd0HTDPc0F
5sK+cuTHE2KIYQ12z/gL9gREZtT2/Q80fRtXCeMHTpNe3FKw9BvgX5ZyfZ5CUDHj2VYWHlS4uWSf
S/AqcVIOHu2BdX0zoJxC2e/v60mESlsILDMb7bEsXpL/j6F6kOM/DJXiJEBnatgYVP9xAj5kHINs
3C1ebrvOZ4mousnPJgQVzWHRYDbQZzjEj9OpDdfkwBeBuaHgcp2FFOIiJVEcEXCs2NJ1PqL4c7AU
Wz5e9VEL+bOWfImCnsBpIj6YOCggJUWi23wqxlRALpC5ESMbLrwHu1NKiWMBRqXnPcbF0RAuJyyi
dQEQR13sr1yi2nCTfAHKSH6sIueoWB0xa7bZ7LlyAnFGQMn0oY+4ubSBhk3u7KAzN/sAWDq8nPVU
H5A6S/7vV3VChbXmn63Orro1zZNqUL11otYRoW2caIhSidc6+lC4suX4if1gOX//kQs7QtxghpNY
1Ut3Ubpl07E1iThPWrgQI7C8lM3xz9Eo3oCDCwfx+/HAt6XKe4e8j1CHJlQfILVW447PnDvWo1p9
VTGWQiLekToJcSJNjHRQ+Tj4T4SW7CBp98odp6XN/UJ3629yQoWmXb0sDLq+tTZ9lEvF0uBW04EF
/eqmZyN2c89lh+yOv7nnOd7cKSI7SqjwHmL2gzmO/NsN43mpb2L5TqZwOLh9/We4gF5C0YHdRAcM
7QiAkaZj2z3qirBq/+4Nknec0kW4nKQZU+aF3/z5Fa94dkaPQ+ukt13g2F78wBmFUfmE+95FaSfE
iG4YWBaBedA38vea/jDqT7Geur/1cPlv3MMhct2vQpE6s3iNFYhZh3XxRhuMtUVcYh89SShKwP1q
CrKEgAHmRmOJ+YhOH0zYyQJ947m8jVGYco9Wj3bpkvcXbgN7NiKEEInp0oDRAFzD34Pb5zCGlexa
nnJmN+WhChUiYu3GdSgoRJCxSmzAhMPok1FxO3U9F4VEmAUlQogfuZ5mzRzD6NEdPa5yF5YORfKz
X82Dj14IGFFVrXXJEDCy03DCFfOuszBJZbv87l9+mz//kaGLbx+ZHkEUn76Okh+oL1xlvFFlTAGm
RIonTu5F6ytLjyUmGSNvnIBcuknvtZn4+ESUeIn8V7+PndBJyVb8fmOfYzRcs/K7LFPPX5QS/N+v
hMQx4pDJu9TVFEbjkZnEKxH1+0I4MNpKlRjD71t6UC7AocCX2P/cVBQQ3zCKVZNsu4SI+R7DOift
aDN3mUMH1Dr8QizNIU2FxB3v1zAAZAVAUQONQsSxL6MOYyaaicaMfFzqr2rx2dZuOiuQjUOWUrOW
22f4rzARrmSdu44ZNZ5KukwPoihzU5IzjRIhZFfbqFe5HCGiAaczU0F2Y7TEBYoSIWTXdF5rI9Fx
ZJ3ybdUOETUw8R+V0OsxCVnVnCMrKvjEBH8cHB440qPkyU/Mj732KT5QBcl/2N2rPK7wletI2gJa
aeVFnt25SD+HMqynQAmXQ/mQnR28xvsk6dfWxA5nPvrH8DTBn5TczOtGs9CrCJWD5rfhYIF9i/ng
Dj6Q1wrySIUEy9bIyDBChRB3wwC2zsK2xf0JnB6A2gJHe2S5C3WV2Y56rwoKCVZOh25tVANmkvoJ
CAiL9TyVj0TIoIQIedUB21euzdALtaSH9lIQf8l/FCsI6DkgmvGheBctvvW8L5USKmRaNYrycchh
L1F8iKfbBuDR1rt9Ef+Raf89PV3ItMU4yxrTcHpq2N3oQXzmvSWOqpX7lUdN3hIeLQJpFEYM/Bod
wpr4og0P2fBlXxt+IDtBVhcixtQMFuAm8JWmQ3caMTCYnjjZOPkMuN2/fT00IXB0SYdV7hYfpkX/
NvHy83QsPv4PeNJ5yD/uq0UFDl0IHNGsy8bK5fWBeeYbOpI3x3gM4ShvpZ/6jk9NZRPpSheiBrCJ
60iqcZKLcjbU74D2BYhS4Xb53RTdmfNCpGTC0nUhbNhLZszKiiA1xZOnZO8W828tUb39Y6SsTwgU
dtXmUdnhFLvCQL6/xCMF0USFP10IE0MyO/maQkRxM/nGAZWrJ60vrX0e/dpv1MgAdW5ChBiBGKfP
Ks5tBDC6pCqBDo6OyEmD/ZMjxIjYKlWbaNWYQcw8YS9nGX0JlE1KJBH163886f/rVyJkRjxUZWqO
sDr7NgGZrFv4ie8E0of+E3/vMY9DKDF3/byvHPXRDCFqgGgzjl6kyoDo1z1H8cAX6cnfbRePFYfs
HfXGxO1sJ0qJHHFsnnXVanGaSnKTaF/j4V07HfT2RiV30f6jp/h6oELgaOvU6VQbogYfKymX/jby
Bze5W07d7R+aosFt6Kq4MZkUNRJ2nIA1rd6YVeMpTezVBTWARB2eEClALGtnfQMTMRJQU5pJOJQ9
tqfSY1pkgVysx33jIDKKIcQMeYmjbMzg0DoIyirUa/2hPw0kMA3lYELcQCPTcQAig0xfPywYpHdu
tZGYE6NECKGikYdEL3kOWZeHKPUy/dNMbucSedEUigkJvJFNx/23RUGt+Div9+ktAroXuf0Tmh3E
fZqKFyJFHcC64jbSoZN5K6MqK/z2VnrMvfUOnIuB4ckuG1yTogwhDtIUwgW2qKWlUKBkUR6m9mO9
fMyS7/tWRyV8EYdvrga7kTsu4yZ6h9mbi3FnBTUgT156IMm5bwKyUUVcFEwhVkyFbLYFgwPL5+mU
+RFzjUfjdjnw94eqPuxrSNQXIugJQBmTpeHRIgVvyFiDhGx8HtagVr9aauXWGF/fl0f4sSmEDfBs
Z04Gvg34MSd4mI45cGPUI7noyT/+Tmw3hXjRObMUK/z+8/Phu/cmGY1uYHU91IfiPTWjRWklhI2s
VjNArb9Ep+GEAa2QvXwtUiuichJp45rVBvITgxzZcO2Q3WkfgbVyo932WNKNPTlxJf//H6uePwn/
m7nEoaYEKJgt5L5cFeb+rjA+7hsE/+A7H0ocYrI1DVRJDB8K730AVAsd59Iaf9sU/h0RLMQxpkRb
l9HhLQZ9dp3+YQZrm/O4rwlVv4hwJkVlGc7CI/touOZ5DFGr11aghQ4AfupD42U/5oZwJ1KmECzk
WgHSf8kt4p0ZTs8t8EzycA3jZ/PQefKFBBghMos416SMw1pZJT6Xcv+TAyIO8ET2bLpgUUJnyKWa
CtS9WJxzUpoOpLITL2dAyWjZSeC09rE2nLBfhptssbBJrFvHzCpPptGFo44Hzlx9Jr4s4XeWEE3W
BuT0YN/g99kFYzttGJ1Mv7hgtIvzyD1EnkZIpAQKAaVfDdar3OuYGtbKIdGIgUvKHYQiJGVawXIe
Hrvxozk8MjZiJcQK94+NcG1x2IllZg6eRny6dX0a+vtUifGq9C1KKCcglBGHnJp0tvK2wGGp2udi
dcLaOHZSSyRK4ouIgCedMi2g8oQy3XRm6tOY/qkW3POu6nY7VtfWebkitPfJeGdUT3JEfHVKB/7v
VyLqVBuNnn8QJbvJtTtGYRhQv88/1NXvd9gqmqYFVmVND10VzBkxCk39vlA8rHnHkb/w96N3j28w
1EQEpwxJdPM+N/RCxd9fN5c5e9egUqZGTykVBMcuJn01kg4qFPOhWo8WdURUvLQFz7ZNqVQXXmD9
LHyw6oUmlXz/soxMTvsRByYOHo2j3DlGwT9Id+fghWuJDl1KPhMRtZw4b5TG5QpmYKjEnwdMwJJO
x+oyYmYSD8WP1PWZKIjFySMmtepa5xBWGu9qVPomVmmqx9YMIiAakXu8RIgUZ42mFJgrbYPQ5UQH
3fT6cgxYdli1xdsPxcq2WqYDjnXZwOS+YNqFOrVKI+Mht3SB9bG4q492KZ5WK/ckectDjUyGYbHB
BRKB5FPbX9tavgoXjB60frmp8LKVRaPv1Pj/2n6d5PK8aOSj4rZJvsoS7H8tktZMORqHanxSMHYf
9Z/k/Jk4ze0q6H9C8Lz/NtBFjdV3Kxdi3C8feLMe9/gPCyzSwOh14VHDBPvnh2f4t+JMdRxnzCSh
BjJQYx0L60sqFe7E/lQt7ohX8buekkXOFajFgQw4j1P5Y7rIwONTsGjS3eJVbP8ct4Ph6zEKKW9K
B9w/X3aL+0cb5M0JI3ot/1Eev0rgf8GVRkVj9zOQo/+5bnrZffQQNS8kKTx6ZKbnEGdIqSSkwGQZ
p7Wo8KTdsQeMjcnq8c+OTEiBkjz1DZhDkD+iMcxz3NuH2t8Xse9BliyEii5ntbwM3NrquynW/Eo7
xJlDXFyocxJCwpyCe7jh/bx2Nn0pUZ70ZCKy+WbIUzQbpO6GJusiw8U0JZU+N3jkqsvQzi/j+Lc0
HGM18xtgWUYxVb9t94oUS7VxFTBtW/TS1O6xKWiusLXb4cb0WOvmpgd0s+Ii3S7+HAJGG5uSv/W1
VNlSbB3gqorYEhjUTjUyAGb4I3ZZStlP0qeMvmZu9qRepYhdgNjWR5YMkPKzqgBJ5mN8cvCkV4Xk
7tmm/V3JEqKdNvex0kyQxQmiwEJ2X/9wMs94ZIiv5cFGx60Ebf1v2PyVTCHyzWufSZ0OmXF2zpZH
pns2Sa29GcWvZAjRroJ1tPMIGU17ylIffXK3Wx5tm6Lj23QtkCMYuoZsb4gs5E2Lt93egt3b7UOl
3Y8z1cPbjqpXEgTnrdNe6VYbEuRzjBWBInG12I0O/0ztnGxMbhEdZkonIavbhr7ExoCqzHHeG4BK
GGLq5ZNSSnyAV+NBnpmuI7Ji1K3n0Kn6ybitsCWg3Ob++DFafycEvp6i+AjvtHNfWDIEmvalGn+w
htzMJU5NfIZvhyzRegsSeKsmabHLkXtGkHwo7pQghxm6OElqtOBl/fuXht6VWoKZTzWMQ09hHByc
ebxD12YCdKYCPI00tJ9aDuJR++2TfCG7o5tV2ZVkfhxXyd5wRoTlBZL5NhefBohnwN/y5RXD69Eg
PWiEVb6MP+7pKmR77BBGVbK+OAIwttzE/x8WPwX+tpnLrlQT0n6vGVadYmzDt2MzzM31HGXLsbDx
SJqZF3Amn5rU+rwfEinjEcqAUbcMe2phPHkTruiuaV/3f3/7pnqlkxBFlrbMJ1WBTtaTec6D/nbC
Tv8KHpzsqB5/B1ZDuRImBBBldcbIThBAOvkwDz9WdiuN7/YV2s5b/8Zd8XE+SVvDsXlUzKsf/fxu
SjpXrog8RXwU8WE+NRO9lxk+yigHQAeJcMHZV2I7Sb0qISbC+P+R9h1LduNMs0/ECBL0W7rj2kht
5DYMmRG993z6P9Ezd5qC+J2a29r0piNYp4BCoVAmM8b0Em/iYtN9WMpeuH7QTDjBjEjlUG5CLL7r
rVaUmQFBHKRRDWJ3uI1mp3Clzonw4uCJVQxLNXiRfq696zpSlqcLjkI1jHlKuZKXwpHd6LJeDqZv
ApG7PlCYZtSGCR4iarU0yQBw6i2G7swMWE1UGZRyQrrgG4Zc7ywt+mcl4YYu2mkJmEc7WEoXwSPo
eiqjdAfjK8vbuL+Rquc/3BfBI6QyCzu4nb+jTD4VgNpnf+wA+pT7SelQVTvSDgSnMMfRYK4qFOKJ
JfYcftbetf7q4rYocVtQXYRUhCFW5e1WKqUhhDhOdsJpC9CT2R55KTl0tAuoislSMrFjYl2+j/oB
vc5YUA6wj1nOR/ZZbXEjygFngs6fjbuUetNTiyqW5TMW10knbTYxfowOhoO0POjNyBuY0lCINuYK
cLx4GvEt5AjdmEs/Fnh4uaPLM57Ae56O5KruP4b+9ZFigb7JWTRJ/T8acjQo6S65sQGd9B8eQ0RM
I9bnrda0MXXPz9xNqfsj6H4A6D84+hf7PebEAhtYmt71U8hP8ZWYRqzQF0pixvIAicoMSk30KCu6
U2i9gxFrHTDa14UR141Ypk9rSTJbHUtZm/eL5ifRX4l1ttlEiCGNUvAs9iQZRcc9Pj/pdpAAxQK4
Ej6fMlAnOgamrFJwLDGwtBGkYQ3T08yQa13+KkBrVNzwNGv0KQWCCmmUhKGIL3RJ0scUZNS8fzg8
zE94obsJeqKjz/8R2paSJ7zSy7Q0bYU7M/62GL5UXyx0Gj20WFJQd4y34QNZCSYMUyzhK6qRagV/
A+q4tOE+wTgAOH67dY2n/lydOPqU/bnA2+JCwTYQ2ykW9scYSbeBh/macirMmzL9cf0UUN/n/988
XOwREGXIg/HvH6X1ZP1h1CgW7SWDFRKTsFcRyuVgY3XIjDg36CtOQ6zSR1azDKENCfN0N5YPEphk
s/k9s2NnKe/VKLBkCjyLOtJiTR50fFI887Cn8YcXoIn52APNGVeb1z5TYRwR25uC/7DCrJOml4b2
NVD6uxSHjDIywhWags+QR10uJoYlrJe7DumNIb/vxwQtMVSmY9/a0Isiq5ql2uKc51ikfdnwNhU1
C2okJcfDW6z59ftCPGob7VJZPYqCU3Yu1tqpqePyP7b+VYIQiAIrUwPDNDTgl77s5177zQDsF8ff
igKSpWh/71+lCXu/am1ZARgDV3CFpwrYM93GtV54QMqvHPQuPcPPu9fXcD+ZzF6FCtYwV+M09iYW
UT73p8YdMNa8HKbJrTEVsvpIg64P+mf96bpUwjLEaU8D7whmFRCqpOa7eTJO0kq1COxDjLwqJs54
1hMY/yrerNF6C2pMAGwr3eoWg38Rpq9Ayfg+AdcgH06i8srENr4Y1cbJArPCyHNeClrVm0q9iyW/
rqkHzP4V9e+uvbwANjIMjMo1gwFH3i2O9tMMQOua+eVFQQsY8wAD+Ziem4BjqFAVVko54QZJB4wZ
N7xvuU/1A5sGUKJP3gxAsOsGQp08EeNSjsK+1LmFlMDS9HhzQX8pLxq6v0o/uycH9Xgd9fdr5XU9
BVeCkfR/hjUXnALFaQ7GSTlrGAUgs5bUAgoupQFJRcq7yTzpMX+XP+GxnqA91fLWA1O8pQL4B7sk
9w2xnpRUwbUoM1OniXffSvZpVU+jHgzx5+tbRp1pwZGUyzrmC28QjOxPQ3cepQ/Xv0+YvAhiqZVd
niglVCjm1ZHy91laOcP8cdJPa0R1grx87Io9iIiWs9TXdh6/OA882OH4i0N+mUGNB4L0Hgj4JRjS
S788tOjQ5kP9VL53P+j91x5FkhZLz+XE4JNLYFQ8a35zsE6g4/veeUD38Zdj88ao/lUg/0EbhzLk
cchJATGP8GWx3PIpOWZfJDe/1Hqg5452nI7yw/X9pI44E1zJqOpzrPLrW73nYXbmN7f9RT3gqfQe
P4O45wjrFImAY7kx2k6GfmAsc+wc2OJ6Qoj4H2mX1zUUnEhXK3pY8+nN+vviGuc6iAMM7UnPpcPQ
A4DLjrAS/r1rRiq4EokNbWLz+nnap36u1m7B9NswD91aMd/S0Pd6mTLBfzRdXRcrRxFPbD+Xb42J
mPymwhBxWn5U+yRUF+hiPYMu9LzcKjhpYPJ4XxpgeUP+waOuaWL1xJH5pu3RgFXD/DrEBOD885rs
czkHY2x41w2dr82VbVLFB2w3yanBRwSLOXfsevTjLvfRjuJG5RiEK94sCpXzJtyHKiTXx0mRs5n3
X+Yn5nZOlzmSzx/pocO88hyfqV42yvTFFgiWZomi87Nc/DQOS+fw9nDbTU5ai5JY6tsemVrfvdFU
cCEZGPphTHwqR1qcJ4Du+juFa5iudG8GnJ81OXSNV9wsqP0hl0SV/nYvoY1UwWeV8lqNDc+3WNYl
y79l6tnMbiv5r/5tiA4bSVz/jUOeclvKGFjSPDVpvGh4b5B9JLt2uZEguKsoXDtl5aW+wtZde/wR
9ufSuqvii42ZX+Xx+iGgtkvwVVZnz1Y6874O+ybs7qfxrPZvCUA2+og+Ki7+KUI3+Vlujv1yuK7C
/vDZRoAQ4UQqAxZK+WJyvNKMyY5j8zJfiUz+WfVrgIiQ4eLuSX6VKba2p/qa5itvFhhtJ3+KAUhm
fY5uq+/SF06unKHX/U232Eai4K5SNUtlK4XE8qZ+6t5zTiM+FAZSI7gOeEviZtl3HRt5gq9a4yRf
S97xMwYcoSnzeR8xn2ZpTgXcvkaFHYQlilCeipyssaJAHnJGvVe+rClnr50f1vd8ugQVoEeqqr5f
hNwoKfiNdeqiTK+wqNpBYQACKYPB8vuj/SwHPdKJkjfVIMxq3elIYShS6gp+ZElZn77UgjTpRp3+
Sut3MdXNvhtbbZQTHEk/jE0FI0VGWDmbSaBTvECkiQjOIxpNzS4zCNDv43cghjkkf5Ufw+PschoJ
THxqkXP9qFOLJriSSTYmJeU5Z2W6TPGpQxL/TahHm0UTnEkXm0pTwaN4oR5E0oMdfvgjFcSOecA2
16q84vsJu+20xhnXp5WcASC8k9gwn09T1JX8kuo9TjSfgRVivPBOmOqU+xF6ov3rSu2/GV5XTWya
t0Y11NIIArUDh3HKS4ysotMHcY2ToTnsM+Xzd4NEVdNAk2kbsiG2TkWA+pstPmhS9VEw9KaX2ZfW
kh0tpBAX9p+cG1GCH5zKOc4QwP9dtNVyh4FjILsF0shjHmSH8hg+ci3b2yJzFc35D/QX3OJ+i1M3
P4Bv9ibiKFa5LyPeVsI3M/2+IiOo3K/Y1sJPzurd6JYf7AVD1plnT+7bAqvXhRYcZDmHlhZz7WP7
eQTAMsiQnVXyl+GDRXbuU4oKLrEaVLWsRy5rblx5bU+rZPs92u5KLXT1VA0k43vVlNQTh2/gtfUV
3CTGcQw2VRA73/ceRzZPztFz+tM8Y57xTiKk7fvk1/UUXCZ4fBWN8bm7cHqPWcbxj7URXOTaWWui
86aq+MRf7xy+1ryrj/ldifwEeWnvVsI3til4y0iKJlPlhTEduQJeCY989Y6XVXOSHPB/3DamZVvM
sEHrKMiaVbvLZtmSXN49wfzEj736wptOMel6gIE8Xfdp+y7mX3FiLjy2pEyaF1tyy9R50NlJyRyt
JICUKRlCTCe3ej/Zhim5nSo7VhE7Wj44KVu8bKC6hHavTgPgY3CXsm6L7VaKpGSd3GkS8CZ8y/LT
4avaEcMWu7a9ESH4iqmubZCygPYzrz8n7CZpqVtm91rbCBAcRBhZRspG6BCf6hvmhmcwbboy4BEO
8k347T8UYXbNeyNQcA0q8ji6GkKjAfDy3DM8224ReyvA82OffFNQ0gTfkBpK1ssy1FvOSlAH85E3
leAC9XKXKi9R1iB4idQu697IIapYkAWTHiz2V0/pQ8kQzuta1u1UyFi8mDGnMIMRs199SuTa9r3C
6xaJPVXLNEwh67iUm8H/h+f2tB64V8hAfUV5hf2E2EaeeGRZmCS2gpWTkhu5ACUKEOh8wyuV9/1P
TqpQu8juEG8/YiXFjirgr06AW4eOK5B8BkAkNJWrU0Agu77IZEy3AFaL+RVhu8pQmvTQYJKLDJwz
dN+H5lNbIq9uEF5iV5lXOWIAHDcTA+k75Oja5LaKU4Hypx696857PyewkSJsE6iP1QZjJJLbfy9P
vFckv8d72U9u1rPykhPI3ZkwxV33txEpBIr90JhJs/AFXO7j3o0pSID9IHsjQAgE7aFoa7OAGVi3
1oEBdpq/xjkJFCAI6AL0rjfaSBO8eZWt/WwMUMeaKzAb2+m9MhZ+Y5ruWirHHAWyZkm9ng2ObRvP
AGUg0jrc3n4Ly0zdsFVc+IosAj6h3q7E6Yv7iDUnzW+RA7OXd1PmK3Ll6Mt7K3m6bjP7B+BVoOAT
10GxWNtgeWX90o2eXTOnw9sJM7HX5ey7rI1mwkkbW8luBx0r2/mr7fB7BeBqbtk61qN0wFDi7dsY
KV4lik4ySzJmp9xJtnhCcNYZ63P4BEQmhw9B5s/Ztz/TUGw7tVmrF4oKecpj0Qb1TXYEnqqXpu6C
F9tpOSU0pOu+uf67e6KP7DLMh08LRKYnTpXCed0BHo0m1/8QFuy7sFdZwkHsJXmqTA2y8sTrxidL
O2fhXWbOTt5+NPVPse6tQ+Go4c859rv8L0M7DvJXYol3Xy2bLRWO51BJRmfw35DemPccmht0ND8H
hCYAoA8ohpb/4XpeNeYrsnmDDjgXSp69SOPkN81BO3G6cc5UUJLBCT9oV06+2ICaJ+tgTfzk59NF
LYKmuMzrQ6SetdEEvTkRglPChKALWAylGjIIS9hhND+UDabZWj/W303Jg14TsKjU0TcEHyOxBbxj
JaRFH4zF5YYaBzj6iyN/n/GErw9UMy9lqoKvaXkpZlIgUOsezMaX1cRJ3gSt9GqKYudpbMxSmKK/
EBfDZ3v1huhrnnnXzZ1b8xWT+A0kqtVGRePWPlXo+My5EkSMtY/QuNFCuL7XpgaCZ8sNwfTCw3Ao
DuxHvrj6AT1Jh1YjFKIsQayTmQM4MxW+MehTOL1c5ndhYD2C/gDvdMtfH68v4Mtz9doKCv5CKRap
7we+gi4mXo4qMMpeavoHapKWXEjBVxiZJCkav0e1Q3E3oEOCXzQKhipotEbKL/3WdprobIgiRON/
d//nHlDeokMH9Pj8XD6zh+uLSEQIYsdpnlhrWqeQNq2naT3Y2pd++hIPE2EblLELToIBdB+isIAq
+xEqH5s39YptLF3wCUNvjKBNw/eb9aQwv50fcvnT9ZUiVBDLY5aCGnDJ9yWsb+r0NKRP179PbbwI
+WQM2WhNNnQoAW8+nrrDAuaA+78HkI3CoRJdxC0hgj/1Wj4ljG9JWz9VzRfVPIbR41LITp9cFIN4
SOy/MV83SCyFtWkSL50OadZzOrhI9yLZG7vhif1QQ5/fE1nwpse6xXQDBQjbNEUcmnIdysZWkO1i
6qdc9/s5A8MWYdf7elk2xtItE5PpYjOJrAxoJVGR7spvkrseca+SusaPxF05HSG4OB3pR0GUMXcN
8VWk2E2y2IZaLjpENsO9ZLkdhai1b4gbAcJDM7ZSKdd5Cm84D350RP++Gx0q9DkUnkRzCOxGfRtp
wiUF4lKlrnps0ws0AlBwxxDi1vfmofSno0QNzZLaCZGu3YOLfmWG5FbtC6LhfNTjgPtzXuFLB1LB
XQ+70Y9v5zbOXMcuBkMVUmDlD/CmmFbtJZ3XmxT6yP71uxEkXFKzliV1MUOxHtVtNcj8yjUfOP/Q
C06WV3277q8oM+R6b/SKM20Ylwy56ygsi9Ut0sRUnDkp3pSD2KglRLPDYrStmWH99HZykhW4z8XT
n2kiXE7zmi5tNXILlG97+X2mna5/fzdg3WggXE59ZHf52OL71XJvTL4uNU7XE31Yu7thcygs07bg
AQSrllifdMhtYXKkeZePH7o3AWQANwcJA11Gwl0XkcxjfcZYqWZWvJkB8803eOIHpt8F8/lv902F
+XsH9ReBgkrMiNmMUbrKUxVQhZZBdUi/te0LL4GMAUhGcAPt7NIv4oRzakS2FuYdxIX9zWR9DS8G
VRrZO6G/iBBOaBNL6DGLrAroAGHrmAF6bb0QRCYY8OER+Yy0v3fd9MhFFE5pISf2ECd25eU5aCu6
Q+jhbtId9n1F9wkGS47X5e0EFb9oKBxWS0rBrjVCwyHMjgl6mOX8c2b4Wq97kfUtTT5cF0ftmXBy
+7FNLKOCOEWq3A7oPVnkWBlR36SECMeXsQ7dcRa3w0x2RsR/46OmETKIdROzWZacpLa8QkaTID8n
HUf9Ye0uo10Ehn7S39C+tt0lMZc1DVrPciycpy7vyvZQJcSjQuFLIrzMfhEg3OlM7hQzVmB18qE+
pZ9WTGpnPjc9jidXeBMakP4uLNCZFkq04DXkRdetwsBKVnp1N/Sqkxrf8J5xzFFyzEo5qlJ2nGrC
7Pearn5RWHAetVnZpV5C4QJBxYHPU/FmthJwc5bXeUkLLGt+wnM3+nj9BOxEFyaoIFFDs+GSwcP0
6y1cGqyxZ32uPbTSF+NpMZ4lzUvJJM/O9fKLGMGNmEm7RH2OzrFUCjAmwwGDV0DDpGiNYjPcVxVI
nk68GSiZgi/ppDQy6w6q9c2t1n/WrPfXl476vuA8mF6Ftl7j+6391ca+SePTdQH7znezOYLnyM2m
WyVzrDHTx6nY42AqXT7WW3nTUT/BNq/L23VUr+LEMlQptca49NikeV0RBwD3foqPAHUM3iDGZpom
410lm2LZPanLqK6ypQZ69WOj3VnsxpQIB7J7iDci+NZtYstarfI2ZxDBZ6TUo3HKTrwjguoE2rWA
jRjh8KjgM2R6ww9P9yB1lzUiLGxvMNDEKv27VMKxmZgiWSY/nSaLf9o1IO0LNKsXuhMlvWf1hjcB
mw3AUietf5qTKGhWNLIpiYtcw/MChtI8LN0/2zzhUNloNsxShl9UG6EzhoU/snOTktgE+ytrqwoI
YAxT+63yKg1SOrcwRfVx+Fmj8bVxQ+/7MDjJKXtXedJnik+WECjafhSVir5YENg1qbP0n9X8w1sW
7l+NxP5DVCm7Kp4hIG/Gz2b9WdKXH5HxhrI4DOZVinBxzhkzs4Qf4RYl5BKlGFaAcJMINrjV/XY7
b4QIV2Q6NWO7xnBLDO05svrYdrkTL27SEw58r2L9izbCMe6tLklVHdpw7FUTQ+Z+B/ojM3JqNNR2
N2x0hsZPyBf3vt/dKCic6yHO+3osIXf8PiLxrWKIXv/CufTQcE0XkvhyXVtO4ZC3zWxX4OWAlkE7
uJyFF3QMvCxoYBirCrqPb6Fd/GVdhUPM5ibVUwb9wls+c8Pnl8rLy6QxTUe3G5lu1lK4JatUbc22
gXa6FT/bA6iTV4DN9nPi2Fp2M3R/heZoOiyxHUPLTm2BPjatwy8am2NbNz8x+3ZMlNmJ9OEE3Bci
7qIsWbhgo7VakVjkG11iklD9aRqSE6nwNmQp5fom6yI6cgJ+1XIpIGlhtbvmqQem8RQgkbWyet8S
y48iMEYlACAEZEf83KmF9//vfhTFtuFPFdsE+O+vNyJram0MlR7+LXyX1p5t3eXzG66GrQhhp0El
bcZTNcCqOhXDY4krxeeoJHZsL0bZChF2rG0TprAKepjRoRx+oF80T79dX6q9q+BVxG9A1oZeT8U6
QoSlWc4033Utca1f1+E36OpitsPUsCCgnS624k9z0NfBn+kg3AO5XYFRyMZeSPNFqT6UM1Ei5uYi
+qztGolXgLTESdFDhWFaLhawGNjHRF5hVo9G4/+ZKsIlYKTTaPQJVKnYU5EAYe2PzNYUoT/aXplC
qcD3czt3QkwfzPfTTKTcqR0XXDz68UI07EPGZD9mGAFXZxx2QsburaUwVTU0NAihpVU44uVaNtOQ
NRDicnrb0puP7THHfEOFsW9qSp+UJpz2sNEWM27/kcaxTGeE2Zqjo0UcQ+an6zawu35owJNlA9Hg
b7DVYbFatQZqPc9KPw7ZnWXf5iYRbFAiBDOzh3LKxxIiMvT6hdOpBsxiYRMnf9e1bPTgP2LzLgFm
ClCcpRa2XP7s2OTO9uxcX6m9UrOpbEQIppY2tp23MfQIDc84866f8rjkLocAin3qAbSbkVRUU5Et
3bLQ+CvYXN8q0ZKquNamczlgkHw6cHrKtA2aE1o33ChgRJ563+42EgW7kxRFmy3+AFHuR48TixWu
dRM9aWhtRSOVf3019+KDrXrCbSOrQwvoTwgryh9K5vY9+vlDp2QNsWu7dqGbJl56Kq5nkdG2G0I5
b3UESeX6sVvfLSbhrqnvC0YBvihd6UN8X+o+6fbHkiqV7q7T5vcLZiBleqTbK74/tu+H5HusX7Tm
XClfr+/GrhYArkd5wrQNTSxwh3hymoYGL6r0n9r0qKrB9e/z3fztUtt8X7g0o3oZ+yLhq6R+0JCF
K++m6QENDodW9wbrTjUJ69o/PRuBwi0aA5Q8llXcouzAu1e7Axot6xdGXp7sS5/Jw8M/eE1DvsIb
/2PLUbvYETTkgHgGkCGrg3pnxc4UsBeMECnxri8pqeJvHs+YMC3A9wyTRJzdMPTUO/CUoh2lCIYj
eS1RGgqWHiPplA4y1/BWvTfOZTBf2qOGKXteIonPVH2E//xrCyoY/pp2fddHUG9JPrLmS5fetBFx
dnfP1sZIBIc39ulSm9xIzKhE4JACdPLGig9lTzShU6dL8HWtGuoDGihxhuMHTX0YVsIUiKUSMywV
Rm3iZeWWYB6H5GJOXj0SjwNiqcQcix428mTbWKomtd3BvOgogVhyMNdvaBcCrcS/nkic7RyiLOxS
vu3mDFKL1jp0aweYov4NJcWtGME/qHPYgxUcYgagZ1v+jLGrpv1InFBq0QSfYCnpmEQhhMiH6qcc
u/1N/BLNxd/UL9On8DsQoF3p9JZ821Y1wS+wFsjjy4StqtbzCgQ5CuJpN3e0FSA4ggVBkKTwtRu/
q4pXn1TgcqF74lk5SAtIfyPMhpYulVmhbFxwB7rVyIXdQCgDQfik3ZWschLl2/UdozZMcAilUqVp
HuKgDnN3Hmb7Xh1NjMnF3cdQ1ogTtR9ubSxd8Aqy0qF6OUOjHCM9BxMosUA8qFC2tw/tGdi+1CPm
unK/50lUwCQuM/x3+Gwrzlo5sl+CaD1zm9xVD3qLlFiLwDJ3KU++Hzj/q6kuUtWEZttFFr+psti1
DhpGmtujrHBYaC95S2/ZxoHoshBqtAxTjYoMYcpgO31/sco4SPvCvW4pxO7psuBAZsVs26HEakYf
xsHlLbycY70E28RJAQgI9Ry4foXosuBKKqW10V8Cy7SBTJ42mdNSLN6UBMFtWGOszjPPa7TmN8X6
SLOEUwIEtwEwEblcNaiAIanOL0818AotD+jS44I3FGD2HECaEUZ/3WvoIrlUnTTgB9HhC4flSy+3
Ljgcq/YPZQhOo5cyq0PHOPJ/aFAyP81IPaYqEalQegi+YrXrqtR4AlCzZFdPAEZhL07RUO1QREyp
i2PI9mIs0cxv3/C5xxsXg2zg99VXh9MfFkH4QAaVhGIvrmMTNkvMWoa1hkA9C/rRkSAQ0GyWl9y0
Pxv2wsuQAAbO8K8fX0qs4CRUYMCN+sJ9YZ05i3kZh+c8J65/fiP9HsBasspAZ61ZmrBnetmCm43f
WGjjdln8bjRSd8280HwkzxY3sSuiRC6Q0RytNFogKhrTE+b9/by4gPzJa3Ml0FXET/ZA+T/u366J
VPD/zcaNxdimOXezY9BiYO/U4IU1Lp7mWACvXJ+7noQ539+zf9fzty63bo3KvsKeDdVfQzo6ZuJO
MRGp/w+3/ipEcOsyrkgW81C68dmZd2rGgXVj3jJYfxRQjBDUtglOXYuWtsskCGvH9JjpSyDNsgfc
WGdltht1OgaYLe+64f+Pu/hVQb7Km30rx0EKRwsyJ7f4aoK/oLwUp/j4X0bMdzeM977ImJZRfuvy
zpWs7pcwwdku7ecm7R0AQR8t3SBMcV8MUmSGooAGT2yZsnNFDsOswjnLEdP09ytqpmr75fq67Qlh
MlNtJtuK9VszuVXUS1yENRIYys/Smt14OsUycZHsXZBM1i1myYaOkWghxAWB9Vg2VYkQFxzf1j0G
+67rsPt9rI8KYiCTyWIYZitS1GEWAxdwc4zCHIXAxLkuYfdpwDYiBL9aZp2RolbFvYL0qAc5IPM9
VjtAjXFgY0frmCEzoVHUZnuR7VaqcGiXpOzzJoLUTL6V0ZexNj9U41hShKW7NrBRjq/v5ujUazOF
SwYxEvqFx4/qXyQJ1u7p3GrCf8JGhB6h66WdIILTHIyP/F01Y2BhepLRlUTsFd8L0YNvZQnxmA3E
rrpLICv6wPNHvBTffOKEWAWicsr2diOLrTTBuBU5jrQyhjOoc3cEinod4NVzmt5pjvEJ7EtkwLx3
+27lCVFZbSSSbuTQLpYVN2lXJ7K+mmrjDOgUZSaRTSC1E+76SMtjFoLkEyi2fL4Ok+voH1ZvU9Dm
YtYEPE8UpAZxlsVArc9BspAaKDcP6akrHtKaaEShLFEMzKZVGpcB5DqerrzMYsTe6GgoRfkVrINs
KN+LJphi66igG4oMwuhf7b4DY0qVDGGFdpR4BBY2X77yqBzCe9krQHFMQX3vH+V/5YlDpGNYKSCb
kdAUKkVuDiKHSnUnRlxM+yb4KkQIkQrZQBN0AqWUJg6M4aEwAeozumOROMVK3B17ocRmAU3B8eZm
bA9SBYUSNA5J9kEK3yf2X7aVupgidPrwSDiPfft71U1wuegUCPUYZEFId/delrh6wMtFUG4B/+Fw
AjIJeaJ3YzPGVPDO2oinTbEitmj2qoHTqnph1YldFcTs/flv+D/bs58IDfnu/OYeN9IEB2IpWRmV
BqTFJ+tQAx8nDPRzC3wcGk5/b1QN2BevmgnmrxkIpOUQsrTbNWjuQNXlWl7tz+fixO0f/Uo+od3u
gXuVKNKPLpGc5hI/ABonxOPVg8K1XQWtWFow3tInfPfAbeQJZ2FOQXmbdHAnQ/MtipzEyh10Q19X
ipIhnIGM1d3QRXDCkfI06O+a9MYeiXXbPdIbNQSzr/qmS5oBIiSWOIrkjXrnronbmsdpITzw7gnb
iOL/34QCiVQmSiPBewzpetslC6jl04frC7brNDYi+IJuRGhFXBZSA20SeMEpmv1VfhoBu8LGgNXv
m5R4XO2GaRtxQsCx1IB6LwbYgNSFB7PunTxCnbkOuvT9db32L6+NJCHYWOL/pxgfXDSP8zGt/cZ+
waMEtqr+huTM5vRqgqfo6jHXMBiOUnb7rbaOUas7RkfcJfu2baCIDf54NAUIW4VQDRHujPtesr7K
6sHA+1eeP7xp2fA4AHEo0zURJUDDGLDRNQWSjA2SPyUitMyVgE1zKLzlQpUp9jV6FSbYd9yEihbF
EIYULuhYQCONIZDF0ZniXFeLEiQsnd6UcdUaEFRYwIdxmfGc5v51EfvxH3tVRjDtIgzn1Sggw8oc
vEL/TnLzmsgM9+qr6G2l+gJ23YNqmLpiqTLDq/TXs9tk+ajnVY7HnP11nb7Ug3ddJeL7YoCpJUvW
53qGrGbdP5tt+JAthLlREoQrQQJ3PRCmIcFAyDKEiVPqVEfL7i33ukgvEcXWwU1obuoaLuIWw52A
2szcFVO3gL0AHD3g24lDSmkk3A56jgR9OENcLb9T7Xc5hUO7b2YbffgP2OjD6r7s4hibbkGf5JIH
nHWv+z4CAhNzl75M3A+kPOHo9Lop1yARgBGckw8hoiAOkQ1gJc6RirD89i3NaGyjn3CMuqhiSsx9
AhCXBw2cUF5LtVfu3nkbEcLVkE9Gu858j2T2Xh1Os+aqVeZEuWvFlyL6fP0Q8d/7Wwy5ESbcDOnE
YrPsIUyqGw8USelou/16WihYIUqO4Aw6W5dHdGfALqzsozazY4agf+nkM5tXytXtxsWvOr0gGG9s
MMvrZlq5DaadzyGFQIvoDYr3HyeNiRMsUvBM8TSkrc4t/jk/mUFx5sN7vWNjTsflmAfUu5oyeZFz
J1GzaOk7bFn7ydIdXtcbj/LjEKwt6qPAGb9QoTg/Q1dshAlOY12YhY58CIxQCks79On/kHXqIFNC
BMcRWV3N1glCpjNHgBuPsftSbnblf1BM7JIs+xLekAnOA5hsY2ObkKlmTHpW50L6MPcRxbdDmD4T
XMY41V2Ycik1yHj70OkA5Axmvo4KwEjDEBxHOzMrj3NYYrG4mP/iFfvmkByiyDe/2GCMLg8kkB61
a4L7kNWqN3API4d1E97+XWJmp2lyMhw35Om4TEv2KYCt3RXVZMUyLVkDEqKg6JIDlF5PUTPVME+R
a2gOUG817WEGkvt177hrIBtBgnqrac9znaEgrLObLi8cY/5+XcD+O2AjQfCLZdSq6cybgvObGaic
ipMCxLn3Y6ShSSAqYtlEEKJsbA10iPPeESQJotv0aQWjOEhCz1nlZIlj3ScMLDiyI5FsfMQ6/ta8
qRtyCABzXGl49+IhlxG1D+r77NeoY4nQXSvHMAg2PSc6ENEGIn26a+ev2yQiEJmzIvfGCgGGBkCt
8STN90XjXbcFanu4kptrq8uHcqh5A8UCvM0+KIfIkcOv4UAZNSVH9Hp1m0zwSTADXhvVT0ks+3J8
aLQ/3BT+Ozb6lAtTR8vGpmd9IJf3tnS6vl67A7JssymCGyg0vbHwSMc9f8ru9CC7VK71Tn2owViv
uBwnGv6AXag+l/0k30as4BSYrCHX0WD9wvzAb/zoXF/sr8vgLIHiZwElj9ouwUOkJnhPQYEEZxfK
QVgD4WstfVtfH/Py8fqCEqdIbNLE6zCTlgkbVjfsZDAMXLKUcKjEORKbNNW1qZpIgjINSECfGMDK
wuC6EpQEwRUkUmKC4RES0JS7zCdzOdYS8Wij1kmIh0pUYLuaKxFlH+v+Z5I/XVeBsjBb8ARVizz5
qmIj2CG7s4PwlIGizD7wtsUooOJJasEEd4CGBRYXFoRN6GJGw8L4Ma/dP1RIcAVrs059pHIbvuWg
YOh190vTydCHJh+7i0zsD3WpimXqJZ1SzG1AXOsBnRV4GslZfgdqKL++pU4ntXqCMxiNdWz1Dj6o
Qn+OfFcrmkPO8+0Hdq8exxZcQNcWTa7wsR6MCrRBdCyD0GPvmk9TMPvy6DCyKW3fwlWDqaYJxgdx
JGUsqwHoBhDYZzeyfNEK4jqlvi/YQyqV6VzwRrvCRpusL9XEPNe+z3z9/cLNELE56jvezj6Pj4t8
bHr0NVUXiUQ24Sf9t5eR9ipH2P1MWq1F53ogHR2/oIhap/bInobBnbwmWI6F+SYHikFFG3k1U30x
lc2lqiK9AkplnFZrvsdfwz4DVJI4rbvvZ+1VhuB+ylmrkjnEdF96io7Fe9vXHJPTnbogpiaKgvt1
pY0swfsUk9a1dsn1GT2ek0z84lBUAUDVXdXNPmHC95ZK6+4b36t6gvHZAPPp5wHqWbr2ztCHd23y
4/oK7kpAByyKj0xHn4yQN+ztusxrHu7WSLaiYtH+H2lX1hw3zmt/kapI7XqV1K3uttu7s72oEmei
fd/16++hky+t0Ip4xzNPmeoqwQBBEASBc0Rw/qtRZyGAO+Q6vQX/gQoBHbnXcLVLf0jv6VmSNQVo
EiCXUaHLn9lbQlKFGGzULlauM8y86RkQob9u22n9oLsI4bsC5ywjk8x62XBdrX6w8l12Vr8XhW15
5kEM/sy2/ZvtuhDHrYsezpXl46HCxSD5XvJbu7cwfa17aGuyzW6/rRzb+1vCuDUyiOJHMutWDs3n
tjg05m1r7YeY2Fn4eTZFTHAiaVxOMhXSVKPlkC2Xb9dF5+m6BdoxgL+T4BhMvm32yedtBVeD7MKa
XJgYR12Omte5RdRbZ/O+S7/m5ic9O26LEToJFyIoHcH53EA1cjJ/ZDsf+MnafXWMkeBHt8I+j/Wt
9dvvNS46dK1JjYz1cLJBatUpUULR7+iDf7DOjNM9B0hGrQkirkgmd1xZBsmrXIfMbt7Nw0sKPoLx
4T9akTuqIhK1YTpAhlK5yQ3q5J6xS/0du7OQAyooTwJ5q0fjwju4+DGOYOeYFMQP/YsU7OInAnJy
H7QOknb1yl0pfG5a3dw6Qd+ojvPE4MHMUFMG4V6Bs9gH6+j0KBdfTMz0l7KXSy/buokk8S4yKkVY
EOR8WY0Je+tRnu8xk72r6rMlarhc3dYLpTjPkPysbzWQvLt4L7Z7LbJ1dHVitgKnM+LIrine81C8
kMd5iR4VplmwWd6svKvrjxo5S/GHbeutZ7MLGZxnpGRCDzOb8tFuJbDOuK9ksdjNTnBUfqTA9/FE
L5Gr++sikb/YZrpM/SRloVjG5EPu5JVim9p7ctqFEO5wSVSCOyErShbFzax6cbD/b3bj5w5JIMey
kUEAKxWaJ3aJMq/BOrGfd60Xn0Wp2brRVDQU66yjmEdqCywSo8OOLdN4VUnfG3IzJJ+2VVrNk3Rg
fGmapRp4N/8zxzDiqTLNGo9pSXSYk1MgWpJ1FS7f547gVMqKIpbx/Ty/rXuvnY6WiHB+/XRa6MAd
vBmpa2mSIEP/wnpU8715LHfK/bhjPaq+4KAQSuPO3LYawrBO0YAdXkcpuh4Z2ZZ6pKnLwKJST4TI
KpTHLLy8btBpDroE8rTHDs/T9OC7Zm6XO9YzSg4Ac9p2CLb13+RMC2NykTVEVX+UUzTK59c/37W6
vXFqPRGMt8jvuKhKQvTH0wlrVg8f1cIJy+/barA/840aBsV/SP4ZNsafVhvzMa6zEOm5mn3XfHsC
6LFveoFoFmpVjYsYPqz1sSWDPwUd/9F8hjCjENyiRd/ntqdU+dZQlbgoFfVLJQe2JcJAEAng9ueY
gUqwmiAgkacrqQ/csnsPwI+8sBG3PRNC8lghsFE431D0YwayPdS6wG0F683X67RR79sIpnInPf3U
NO0HaZwNm7b6WTFH0TGwGtQWGnFbssmrMUkIhAWGawDlANCgLhgErowvdLJZ3RvYf0IKIrqa8wCb
BGFalVWZZx9LxgAPIAHbMq5c2+HdiEHxEt3/IBcBngNGqktbPRDEBFFCvu4jF8FcRkLydJS0EY+a
RvylkBtbnx62N6tIALdZOzxSzJR1dMjFXVzJdqVmAvcQSODxmTHBkAODBY+krf5NNs/zLDgV1j3i
t4n48aJhClN9iKABJTImB/DOHOHQ9rbNtJ62XTyAJxRTJL0vCGsgkzBvjin6Tz/pbdEuQk+WV7i5
JyrUrG8rtPopGtVlnX+eN7oynQwVp4GZYsBkOOo0c4PxY2xVAgOKBLHfF6dcMU6+FeYIElP8mISR
nab0MHR3oxbvto24vlIXjbiDR58ytZIiCFL0ARy3/ocq/dzq2nv6csFZ8j+7cVtmGIakIwR2k+nZ
6L/4gA3ZVoN94M35ZlKVWirjHebJUeR4DEuNPVpn2T9U95C31apTq7Wrznd1Kip5richC3Fsfy2W
p4zwBFZ27Dj99Xrgu/7eOv8cAxJ1yK0u0UIY+30hTKV6U0ssvDb9OSvPVWgniuBhVKgQ5294Df/1
Ajvu6T50tKtwL9+VO8tDqkNsUQRdDd0LjTinK2hgJRoDN2uLMrCrNIuOEYAPezSixEVqN36ln6tE
VwVOsm5IUwb5K3tFULmTNxzAVVCa8PW4PEepR+fUNkKRJ67uXLQC/08I5xqA6EqjMIFryHocozfJ
/NgolpcrxJ2Kd1VEF3bktlWlRDIBoCnuX8BhzuLasbrmZqzIfntzrat02VzceVTKZKh0JqYhqi3n
nlFNR6X4oM0igtvVY+l/+lDCo5L6xTj0MWjeXFm+T/2PA91tK7L+Pg+cTE1TdRTU+HMpnOViUHpc
uxkZGSNJnPfUpUAKTD9IeMzUD2xSRTSxvHqFWAiV/9y/U+TLfsKeGvNrBhCnHgdgP8UnUUnhtbv4
bQy8KMe592wYWksZEEtlFc9jlHtlmt9IprIfpcqbcEBOfvijm8D4IAtxtZgOW7J5r28jcDIykFLZ
G+pfhKnk84Q+L9Ae5Z4QG349glx05WKi0VlyWeaQh2T62GPKHSTFA/AQ+hs5ALG0LIr46555kcfF
x3IaRrMcIE/N/8mqT3QSVLmEnsmFxBHsqEbKnKTZhRmgURQ3OTGssOjIwIFIh/5rZshGlAmuv0wv
vJOLIYGuSHLKikTklByS+9dG0XvgvYEkW7QRREbk4khe+X0QspYlStJdb9BDGISCktd6qPq9TvyM
YtLFRi3XMGOi9XY7vkxgec6vfFEZZz31vER5nifNAkTV3LMXO+kAmqgSuCyFNwa2atc/UPdAj20j
eJZcV+z3scKzpI0tMUsi4eyqMsvxE69EwXAoS8Dri+6nf8kFLqL4S3avR1pjQTeFYiezeo7pyo+M
F4mNsYpS6nWnuEjjouOgzZ2cVlBM1j615D4STbKsv+deloqnkppbuUvzFKdXv1f2+vnn4F5/NYOC
0J4KAG/UniWirlhPRy9KceGQ1g3YnCuYcCQq+vHb4WAVOdA90Cht+3LrFJTu81T9jz7CBcWxKWOp
Z9URBW9R6bUf9XZZOrQRjKSJnF/hguGgql3WxLCoZpv3s5u7MeaclZvKrY4gYbptDoJTmznc28Pl
Yk0uNk5GouuV9eoi9s9WnXJHXl6TbVeUmq6jMSzchYuHmWwlBSZgWCD2kR7UIJ9jMv2j5cCe4QOr
KIj2gNBHuciYtVnQonOY1TKkR99jFjWP5HOFMbJiH34J9iLEQNEm52dZzaxvslqFxH4fPmmvXdll
bbc7hvTpOyLSO1HmzYWUGahtcTRCmqE+6MHJovexaM5HECBVLo4E1EzzQoMICbjPxdVMAGgSnv13
zS1e3IPvQ2qnyfRrDXsMfQ5Stjfmz+l43PZ3kbG47VVNndYEGURM8209f8u060j1tkUIgq7K7ahY
mbohZMgss/zDN8+jEDGH5ZobW5Yf71QU2SprVuSMIzt8UvYKG3QHTQzeyY0TgwUSvQuINOJ2kBxU
eNqNYLR8vumlK715V2LxOwbxfSFBME3IkvD9rPygK5+0BqBylVMagkZBgRoav1G6UivRNQ4vjhvH
zD73vkAAW9k3C2NRQzZUSnXCNyIaZAxpnyJBGmrtkzqldhvUO2pRMLvG36ksAkxZ1WchjoumQSv9
akfT84+qlWBcUfAisB46FxK4hfcLjYAVHAqx4704VQ+Vl3/zD/rPs50czMxuRXf89ej5WyhuqrDy
oiQDitdpKBoIZbPSxanwtB2g0yHTRe53zEXdGOsn7kIe5xZWQYE2TVla+2NE+2hjN2dp1we29Nzv
iBufBtF9R6ghF05JT3OzY63yber8TALxGn4dfmBJIJ7DBeXO1ZC30I+7uvpDPFbdBP3IfEzK5ya4
skQjY9ueSHkwyKgZ8PTKOuAUEOipZyKiERM44ptp86Gei65jTfjSQfcSoLEgw7RmuwI9oPmKBh+0
tuhcFSnFHRV6Tkd5YAMaRv6ZDh8K8rh9Tqw/siwWhjsopqaVsgq95RieHd09KAcxP1s4EfjbSWFj
gNY+gKL1SgR8JHIHLmpMUpRNCICMFyaxRx/sURgP6gSRcDVhWKjGBY7KMtWRsKtiDexO66kN9m33
nJfPAguuVkYuYl6rNotQ4XcBqLVeG5f33W7aJegnlRzrGSVB0EGLTkGB4V4v+wthMzCb+orCyVXi
hdVJ9s9qufuPCnGRwQADVizJkBEfpw8lCK6l59nxbdb8FtyKRgHWyxML83GRYVTYq7iJVYqPrG2+
cliXWAbKQbTpC+4ZIuOxzbYwHpW72LdYkJ0frWZHglOR77dtJ5LAfl9IsDq5UApWoQv13Uxbm2o3
syLYsgK3fi00LWR0SppkKautV53/SQYvr5mPHlX0Y5PWAlcQieKCQyDROOtG5gnDR9S4+7axy+Be
UQQbVXT6US4cjBON/YHNgzQ76VbB80TsRmfqGafCjXe5876WloXPcZGB5qFl+iylGIC6ZgCQr/8W
eNOn/vXoyyV72ylEBwc/HK6XYBPyWTIx7n0PNOfehGlViHbGHUqpznBlAmJ6EEllG+fviSDlO50G
H+2JlB1X06l3Z7S8AYvKK3fR07yrnUhY+9vOOyk/Il5MfZXFbG5VH+u94bsBHs6txLcH326LZ4FF
RbpxQSPAvfbntBKbtpHsHFjrLVgXAJ+EmWNJqJtgW8tc4OhSqVDx+oLsRbpulEdzuOqpoLQjioP8
y/MkqYrvt68+SZzZbRz/6O8NPHJPB+EIteDI4sfDZ2WiYd+ztTqrp+AqAQJIlTvNvkd1YDqMrbu9
XIIkRubCiJL+L+5Sf6/75yg/bn9/lb4Z73G/7jzg8Pwz7IbgHwKjDe5uYDhym4fun/qWYjKzvso/
GoCKrIC8Jpt2fJ871TdhA5kok+ZLxW3ao+TNtnez00+6A+iH75XL2A0TNONF37Z1FdiSLxMPUZH7
Mjucw+kqk/aTJTjBBCFf4S4ipZkNQKDB95PUDSR7Cl0M0Qp8XbCdFOaeixNMQgU/LcAQ6OqKaof0
AewCthUJ73DsT90IgHxdOI9kue1YXbjZ0T2D5LAaYK5aHoOeFKKtis4whYsRsyrHvsb2VPti3jNS
zeScOHpotz8wxuQZRxEMzfpCoUtFAYm2qurMyAsjTnXYy7nfgJoZuXOtDfuG3PnTddqYgoNkfbUu
gtgfshCkWoNfDD0E+SpxWq2zZf9EIoHb/WUTXaRwMQK0BLGZT5Ay3bdufWS8PeVBvZ3c1omE86d/
WayLNC5gzKWe9uar8e5HDDcqV9Iui3fUI3tll5+bg/A0Xj8dLwK5jEOjRQc0GqjXzLlLxqOiS8A/
eO7oja8IClkiU/JPZKRt1LnN2gJo3RPioY6cOnTpjfHq+O+r/5gaOnI0kH3ymyxIU73WuwGQicmB
WneRLng3XTfc5fvctqrTWA+NEd+PjWNc3oedbbbnKgB8iuAQWXfziyBuP3WGX2ZhAkGmfErQa1x/
iqdP27F7bcsqBP2MFFD6QObmnGA2wNijMieY0FzmJ4eSPEvWx8YXaLJ2RCgUECXoxTVVnQes8xW5
iyq5hxjDzdS7UvTKu+pgSwHcmmRynWhg8WG4tL5msxZtE1O1iHTUyXfTIRWmsmuRXJFlXaPU0Cko
tf4MQZZvTaj3FFib9BcpjOn2Os7Y/w/4wZojLITx93mQN5kNGUts1aSxCyCO5qiHiHhuVtdItjQZ
jOMKGmI4b8vGcer8JIdby8m1pUgfNF/Utbu2c1CF/y2Ci9tVGBiDhicTdyKTm8y3FlBom4GiN8qJ
jKdtz17NXpfCuPDdqKmuSjGESSACxWP5eCh9RzvHX9molz8LjiSR9bjwXVo11dQY/jDIp868pSJe
r9XzQcHWITIYjC2LH+wyp9jXqV4XoIMHgTQOcx/wnPbL9GvuRXnPjl2I45ZKjZW+aCMEhiI9FK0X
hgfB8qz6AiiGFNPSdfRocvclTAZosjYSbKBz8jV9KtipEO/bq8TJrsOvijN/qa6n61o49cA2Jp+C
QZpmqJjn1Q3+DlqPWdcUuly4c9i5SnAVyz9KySWDl41XFriqUklUT1rdvQuJfG7ZSjnGEyAxSx5L
a28aXyPzftuazLu2lOKMaWilZUUZRZlc2vdGbOvldWikrpQBzuK2ER2Aq9WDpQ25aNtHEalSAxqN
Lyo678sc7OmJ07B4O7gs3lZXlfB1YDXiLszIxafBT/xi0hXoCAxAzMgHJwVp+i/cdtGT/Lp3XryE
c/9IKkGwKsGgcak4ZnpTARwqTnbjnNt1LHhOEvkHF6jCPv/lkSEZ7Si56muMZMvvuOAsl4yLT6MU
Y9qQuT1wzo80wfRrb9xm2XtYXGE1QjErp2qEn/nJU0KN0p+RmSfHfD5Mmrft6Ovr8vv7/LBPM0yT
VDb4fgz+eEXFJKj1DyZsMcv4MtHnbVnr63KRxRxyccswiJ+2PpkAnS6htx/4AgC9iqx0vy1l9eC4
WIyfZ+w1cE4SDVLU8nvp3+FldPv7zFPfhoaLFlxoSOdGJa0Bi4Uqql/qIZio01WnJBHk+CI9uJgQ
B3VYlBL0yKZbojvm+Lith2g12O+L1ZBiORqNAXq0fbwfssGTffU6noRhRqQHt/ONqDKGSWf2om4X
Ov8j/GuAWliDVUG2/z/IcOvJysILuBhAtNEISIrTECwODPgx3JeH8se4ax3xw+d6srwQxsWCNk0R
BNBJ7bZ7Ri1UeWhbtDHEDXoPR4zUuWpQnaAeYJqmAvK7PxeuVGdDAuppAdIX2clkcCfmgbvtGyIR
nEJ+K8lVa0EEoZMXRNGejLXg0veaY7/ZRws1uIRfzfIJNkMArQiw6AZTOvhyeUzaZGdqlRu24T63
zH2O5BrUQ50gegsUfDM7pRMptgIIb6ebvnrMRbTPq2FVV9BjZGIKHJjif65Rm4OxqZPUwg1aw/E7
w86if2o1d0vltotE7b+rO3khjNthpKFpn1EIMwAaXMTFbmzjYzuI4LZEYji/k9QAsCol8oWGBi6u
PHYQaE7TiKYeRWI439PIoMlqrMMv8tZVTNVtA7pX8tR7j4tfVohzP4B748StYLQqVw+jPt6aRrDb
FiHQhK/jVvFkGs2gwWB66ZTE1UG2rJkCT15tOlcuq89Xczs/B8Ijk8KwUovcs2y8sI625FQuKhCf
EhNwaMneckVwaOtb6LcB+QovKCdR9Fcgd1S+F+W+LESAkiIB3EE7AHxGNgAa5YJP5kwizYuJyKVF
ItjvizPQqLTMT02IGEd6PfbSPrP6520neJvby+ATkIlCkalZ6htoLZOMqRmhsOagDaLbRQftEIN8
FoypoVNcs8Zl5XPxbx2PE8mpVZlVh/NBB5Ve92B1P3LU3lMzd7YVe+Pdr0IMBDeKSWiictnclFRT
aPmq5WCz2v1cO6Q6pf6PdwhBJY2a6M/C/ZLfpaiKy90MIYqeoLLxlNLP9XDclvH2+GaaXITw1SAj
tQLFlCCk+sGeiquz5DACmvCAN1RxXXrVbgtpnN1gqVhDk6vl6F/IKf3OHsIlJ/7Yl86wL44KLnv6
g98IqilCHbk7c6FpDerT0FG7LW5UvE9jTs/1X/5/tD5vthVnUG7nyoakK80MFdXiQUZ/rYiE6U0K
zn2f8+9xqqxhzPH9qf2KEVFACSblUyR6JntbIeLEsJVcRIcYHDd6MDLnu+124IzeZ8+mqz61IB3I
9pJip+/ZUQvP4M7xUs21oaRQyzIOFFD24S4OBFnX+soA3FolhorxSf4Ml8wqbMzKQt44tXu00tHr
uafC9iK2wH/kdq+WQ0WIENVENZeznKHVPjGC1nK6k+n1mJerr/Sn/JCnSPiBMnuMRc2VLA5sCeRM
p0s6qUdaw+O6h6mN7LF2qZ/bMh1trTxF6oOUiMZD3qR4nI6cKfPcMIuG6diUjlXeq921kWCqN+3t
EVWU7RC1umyIfrIOxhNVe/XUhSdmJCTK3BfYvWMAGGoLUHZ5pO3+mxBuVyUtHKapIUQxj0a3r6v9
9vffTmUwiy204LyirLJ5qisIiI9ofgAkeWzakTffzPdswDDa08/VxyEQmI599I1nLIRynjEOYYX7
EoSmHQZfq4k4kaLMTjWJ+CFW/WEhiPOHbJSGbkbd0KFZ+Yg7tZPKL2Ya34QtisuR9i61gBFKLQAp
mTwWZDJZvxy+poC26p2ie0pSwcD/egDUUWenpo4nLb6067cB+vENzKpFH0wMMyqHYNezXljrldoH
XSQioJ5VP18I5E6pLIvMbghyyyGKFjpqUzx1k/mw7YarDrGQwR1OU6T6qjJCxuRnj3rfgfyEnues
E+ymdeNhSBkTyqaMdxPOH+J0NKdGgT+o5wnd140Xuvp3/brdsZyvuZIFaq2abiGOuzYVZR72uo4I
aAILP0TH7Xi/bbf1RHYhgcvFcqR7clhBIfN5OvkemymMzpmxw8gY8tjw1A+O/K+7BhEyVCIbaEjV
KOIeZ8Raw8UnjChi0iMJYUVWyMkPvYquKdbiYe7az9tarplxKZAz44gn3TDtIdBsruv4PhM9Cr4t
THEacVYMoszS0hY0132KCWHgTsY2fbBKx/BY6idsShDJ42fEkD/XepNCofSaONRF762j3LBX1fIs
qvELbMffCACxlaB1ScFo67AzptuiFlx1Rd/nogPsplfDCFVopbWgUtQBQur4Sk2E46bsUOAPDdUy
LZOYFDjVKvtLFudtZcZaNM2Z7wyTU75oj/lR3c0H/an5HBznECDMAENFZU/UtLqWxSzFcgckCQFa
POSF71gN+UxTadeZ5EuFstFkRF/BieKipxWzoKEhSDxFhuVCYtmHBVV9GNbqTjKS6ebj9qZ6W+t7
dXoG+Ic3SEXjSfwS0zdDicAzWODovMxr7Q5jkS16prYlrVqQXARxp73aYwy+GyFIBo00o/vp9rjG
eb4guK+dIXjs/K0PF5aaPEwkM8fNII++yJo7KQ+jJVgTkQguECWBXmMGAJrQ9jQn9333INxPqxF9
qQYXi8BT1ERmBDV6in4sIH7tRwMofGijPKBLCtzUgZBmat3VfluOv2u3sV4PA/OEoPoQ+CfQb247
wOrOvazMazhc7NwmnkmvAKzFiawOT5qKmqK5sX7OprBy4rb5vi1NsEivt+6FNE2pR63G2e8MmXGT
TOVeSv3v2STKYVdv74uF4vN/qW9rDHJBznyrpA7D2Q1vh7uxtqV7xUlPoiGKtzXFP/frq+Ms9Ao1
PwylHlZUHtPQLY9syw6aU73UuwlcPgxXQv8Y7IVNyyJ7st8XcjO/VmhnMqe/JSf/PnlQndQtzvKd
dSbob9uBuxDD3NtrKDQuFzOAOpXHJdtpg5N8VYEnA1q3fXrD2vbFjzci/+QiR6pFZqYzYYX+CRDh
PXot8/hMpm//USkufKh+kdbJBDn6GUhar9QY7am4Vl6540QH/1+SjMuu5gIJgJqmbABYj2NRDPfn
++h5+ix9kTygMhzpZ4FqAhPyoxaSAaIu04IwRK0OEECqk9/2h/JKOc+At6j21IntWkjCzRbmTUpA
LB14eJYFijDujEwldZaGllhOOGiV7aeBK48yDuYRzavSvNczIljC9Uh5Ech+X+yFajSKRptnyzFC
SXWAJQdy7DoTGZP92VtqcTuuyFHdrWuoVX/qX3tyQaFyAPqvO7m1E+5EnrK+wS9KcXst0sqsQoxG
ihj4zaGX+udRNnSGSZXvtt1kVdIiheMkjVYQV6qf+0453ZnyZwuXf2sQyFhdooUMbjOHqQWYlRT5
WiWjyb36hvHDbSXWBIAFGOhwaPQEKx23r+Qiq+u0qHynNg9xHtuK/31bwF+C32VBOBXyBIPqVY0F
kQ7zPsLAa+ZoO3r6GSf+deMWO1bQGItmSAPcvfwFwQyVOhnB1+lk7d7v7o3Imf417CYngrsj9F2H
tMlEKttpn2rj0ZzdbYOtutVCBS4MzEWhFR3bL3n4rIDKKruFH2+LWI+mCxnMKxY7f/TLSqITdDDP
+ok9F5nui26nD2LE4vXlX4hi6i5E9VYjN6aMxAIwQa88GV5v2MqXzmW8uuE/meAGJ7Ietyn10o8H
wCAiPa+/pfQmNBsMxR23zSeSwXl0oCaSpXWwXghkpSjxiPog3JfrmTNcWKeKKstw6D/tZmrxrOfN
hDNob7ywwbvqn0C1VTe+UZweTWdu6glbsldD9UIm59q0nKO4SSGzdeWTjCHkEaQfjBL2S3ioHlOv
H+xtS657x0Ii5+xEj5pACxEcihrwWCCEvcI/X4Y940C2XFGxhwWzN0fRQhrn9n1Yk6IPoR84YY/J
WDpzM5xGpTmm+H9NmRwrAwqxLL9sa7nqLwux3Bao/Dkb8g5Kpr36o+kCrzTIXdiL6oHsr3+rnaJb
YFdiXS9cKI9ALx8oMrSL2tZuIv1gBLkocDAP2JDB45v4OZUjS4EqYecwOLPQTbz4o+JRp7gTQyiz
zboljdsDQJxtKtDsIOmrQ7QOonjwPa4xDy260gksp3F+D7qgNGuZnDS86eV7QziWKTIb5+aW3s4d
9SFgcIhDPiQn/Tg6OXBAclRqRRWKdXf77Qca5+VakMYJMAssp5QTb9Skm8xCuprm7rZXi4zGeXWf
hMAQGKBTVN7I48m0BL4mUoOL5DQrSBRPcOdOu+pydxxeounDtgoiEVwg9w1VLsYWKhQId+WzRO8L
7cu2iL9EuMtqcNcks4iVwchxWEiH4IN+yoEA2MS2fFsdWy/YV4Ljb/VNQFUu4rggkMdzPUkaFj+8
Lq+DAz0UDlAve0e35122jx7flW5f5PFtbv0c+6GVwITjkO5SknmNqV+FavqOV+WFWjwia6UMpKhY
3Enyf4zwYyQJnHndEzBSpcioyYIpCZFokaXMFqiTBooSWx3t6uFaG+1axMS7vl8uIjhHyIJSiTMF
IpT6k9b9M6eCpRd9n1v5DqxnUz6z7ytfC+VaHQSn2F88+bcC/K04LfDiXzMB4z6+U51kJ+306/kk
efLBfPjXODwsy1YuwrjQ3zV13wwDhKUKqH6vclFIZgv65mhBl4KOF2+I4WdzhpyWTday7zea27a7
THroivsewwLkXb61EMUFMhLGfW0yVYzggXZ3av0pHAQvZ6sH5UIE575tbSWk7iFiNr6S7NuUm44M
3EU/EuRrIqtxPqybbTNWNeQE1k0Y3ZImtMthj+4mJyeftgOnSBTnzhba9oMhQ/gvirum/jKZxyL2
SLPrQem3LWm1a0C9WI+fUNCbqe/riCVOk61mHnuIng94dbRstbN7tHQzSubBFt1VVzesjjZdjWKq
CTjTXMwpA+BPx3gC6otbv3iKfEFMWz8LFgLYH7AIasEwJlltpr6TFrZ8QtXsNvPUo/Ul6AFnCsiz
nfa0bcnVKGqaGNEyLexe/i21JPKQhH7sO6r5GIMvN0D3hZULlkskhPPBVu8HNcwjH2905JRL5j5W
o9uoEZKJMvO/iRALZTgH1MooLjUKOfH1+ImVHH3X2CXX0hkHKQBuRWBWq1v4Io5/RdWrIm7TOsTL
XNZp93Hef8PyWd+kkMFIT43AN1aNaMmUmKaB5kr+uQwdK3Hd5BLqJGmV2bMSub5UF3ZjJrttl2A+
9saKC0Fc8MMAeVw1s49rbO4jGf0azMp7UoOFBC72lZGaElmy2G38iWA+UBcEIpEGnL9lA4bTuxQa
RJNyk8UBBu+FfYCr9wML21010XuFvuY/dyo6iAZNyQK8Bp/aawY4rx4VBiPwypstegNej3cLaUzj
RVwwjHBE2Q+uhrG8+KjWNgPnDXbQUHGUe/OWAbZFrmg8dd3lLjqy3xdSs9Sc5BpFWVy6QcqaYDC6
tycRzMT6Yl2EcO4mjaY5FQRC8Li0ayIAPVaju+3RIj04fwMWSBZUKkRkLFnQnXwana4VDBiux+7F
GnFeN6iRXPUKNijKZqwwEuzyb0rtdPvgDgDv5/BcC5FOVgPeQiQX8GidkyIC3isK9QzOAo0wCHjR
teaBps/J/z2YI8vwLuJMDhyT4Gm46UdoWGj7rHo2QvCNxaJROpGv82W0PLUk2WKrNdzrXnaDuXKc
7aZrDp5qzw6rQSqq+6/xFjnV2HZfuHpUJ4kJbA40bpr0FBrZsc/+9QwLJ4KLGLORa0UqQQSt0u9m
qX9AVPowAHVi29lFfmhysUI1fJLMGuzXBm5+NPbBid7MmP8B0QDrJjJ3/tdticyx3x4Yv3cwn5hL
GOiW0xZe2IPyEpRedkcrQNif0/F+AJWbJHnb8tavNQs/5EIGaRN9JgUsqX7RQEzI+r/Qo6B9+Qly
TUVDDYIIZXLhg0yKFuFtD+DZSX4XNtOTkTWCM3e9drxQiQseo9IlUhdCRsGyWfTiOxlGW+zZo16Q
OegOxLOzIWrlFCnGhY+4tGZT7iEUNFtShSd9xQ1O8bfiJbvGGKbkgfTYzb5tL55AJp+5a2XQIftj
xlQfqHLWRCQHbDE2nNHibqF9rCqz2eL7JdgQ2+pEiidLttXB06gALV+kCRcy8rwDL5UFST1etqV7
VXQZEH2fixdEHbOkn7Gtwvi6StxSBBi9mr5eXI5nEmw1s4mGGtlyb3lDsR/K+xozO/LH/7beXA7R
ZmXc1TKsROZdrnpZJpiIFpztFhcLpI7W/dzg+/F0Q/u7BPPXbfd5WweRT3EBoLfUuPMNxBvQhdpR
dC9HxKYJ3qvB7zs/bssSrToXCJKoDzCpCX3m8CG17srhsP190fFgcZtel4Z6ktnxAHoT9NOg8y50
1TsSuCPO1vRkPtDjtsRtjd5AaluJOZSZBT+2lO+Kdaf79vb3t48fTNT9eXT7dKZJEmB1cvNrVL8E
bWETpbHH4Kz7V0KUrW1/A8vhn9K6eM6QsDJ/lve5fFB7OxOC6ogsxu38vMBjl6wzGafoEO2CxLYe
Ao+Nbpa2bLf/xGdF1GS/7eJvQLTlpK0HjV1n1PxuLo6DHzs5+LF1JbQttLZsr5jIhlxM0PNek3MV
HpE3JzU7GRCUBwKvEyQJqNf8uVBRGU5FkkFI6+rez9GSwmFoaMqOXFWCXSVaMS5CWEqmNekAHxxV
7W6mt30qQn5g2/Lv5xqqAH+qo7QmejIULNB0YrhE/YF6zVE+xN720vzFbJcuZ873WgPcR/2I9pXw
mnFMK8i8o8GZvZ90X4Q42/LWXGHRzMK3fsqaafRximYW1J8yPE4OX7L647aItXNuKYKLD31D20KO
AEuFaoB+zMO7NEevSa/tk0G63xYl0oYLDmWkpWbaQpvQmu7jWalsVf+a9JHgzBNpxK9RmiV5mkKj
jH4m6aFDhpjWTiNiRFk9KpaWY16/uBQNpI2lkVmu2QUPrOJQOJiCvddtAgbw4FFIlsPMw/v4Uh4X
F1Qjk7MmhLzBoXvqRjswgF//5JzXjiJE9VVPX0rjAkQ/BFaZDFgsBhOqo6fUd5Wbbs/mOBFgBeFo
LUAshXEBom8zjfY6hGnqg4+A7teP264n8gkuPnRyXdUlaLQdubjKs7NZ3xbh/5F2XUt247r2i1Ql
iaLCq+LenYPb6UXlqJyzvv4utue4ZbYs3umZeZia2lVaDRIAQRBYCPRM5LpFcjA3tVEJpeyqSB8B
U9Iasy/Dm9iQBEslMCL+0UqK5SUmzIgqYtojWFylCo03gqc3wXLxXWwjEh1jb7L9sIa7OQHbrZLd
r1Pi1DH1j3dGsGQ8QXZSJ5la1oCSo+uBfDNEU7tE68V5g0JXG7PGCD5HRWmb6cwYfqqJjEUkA/t9
s+1rmaxzxWSIwXvG0oDmLLqMsj/ztfFTk6K2U9cVvgu5r1M6qCreVvTPv1rjJM8AX+8/1GO0dERh
1v66vQByFpMrqtSo7K1FbtDTn11aVe40yafjzReBcPbSV5Gh9hOkouShLa7pjL6dKXOPQfZ357ck
fF4uicNyiDHh3lnxbFTIkT3oghNHIAafk5vHpi5bCwj90tryEjlac1+sX4/FEIFwp6ehNHqV6QDJ
OnpLy/QybjFfKhKRT4lWi7OXeJZy1K8BBg3atLiLRc9Cou+z3ze2Qhc9saQIRcbRcGsZbqcJ9mK3
FBTtUv+zFD7fNqfRXKNZFQcXmIwfqd5jekucfc/lxe5VzHtKJONTF9bVtbFKnyoj1AI0GIzu8WaJ
pOROz0RLBlBownrCxaPWpSZy0CJl4A5Mq5Llckgg5JSeM+MqBptoITho/hLfvCwk5wEiWQfjqwxN
kIPFWTxQY7qodL5B4/Qz5UYlOHOEeJwzCElelGsBmXQMF6cYP5Fdpx8aV8e8HRRk3Ijw2J9/4FH5
VFsch3Jf6tiiphucNPQHUJlKNHXmJpilG0s8zGr/UP29nnzuLVWaZErY87gU+iyZ+GueQepjygCa
xBfwPETsecwVDZna10WwUJvoC0YvBtOljcXNy9pMYYs7S7YGcXY267dcilCB9RuAU/Y0MqrFigFQ
5qihJG4VkMg2r6Kr6sw4Cpo3OcIXOE7387pOep3pZWzldjr57Xwricqz/qKMLyCc8qfw6etiAEQL
klN3PZ6iQJrxwIK6UEw6M71SlEbfzXFvV5FT/0aaIpTSYhVH1JVfT2BPae5RjeqAQpoEwxUrrBSN
zt7VDLyW4+lF0TApgvP1KZ2McSAdXGV1Z+EtSVT5L/o++32jecla9PLQ4vt9bRvh1aw+HnvZ/V3a
CMCpNprfQzMrW2TrMCRJRTk+yipP8l2iuOYjq7g2H0RLtut4N4icro+5JtWjAZEy66YKY7uUz82b
Qq8NBqfgM5HkpEl7vFsOoI3IPhpdbsuJID8vEoRTcLVMdLokiFmHwvrWh09FLYX2MGSC9zaRCnBa
HU/5EIcj1mtqMluKbq3OF+jA7rX4ZbX4C1FUr11Z5NAB2nrPD3qYM0Y7O/+5+IzvQJQCEgjEX43m
RSqNRsG6hcmHwvxJRsGxK9gX/j6kRPlqljLE6Vpy1cSNN1X9x5Wo/xGGM/21bmv0C0CMuW/Oi2Ge
U2P5SpXs4/Hu7J55m83hPECeNPKamJDGKmq70d2k/9Qh+1zM345xRJ6AZ48s2sooSQKgBnyp4IOe
T0brpCnKPzBKGB5buYtTV4ApEo7zBSUpFlxggBkO5YnG9iLJKR7V0M5iDo6id45sjqexqD/oyeIo
UuVV9Ic2gOCSRH5O7SY3BbGvSHc4x6FZ5SwbTHfi5ly2ulsvQYz/E4jNVONV4LTZU85z9CMGzsoE
3+0u9CD9hPZVD2PCcgfTIWBvuSPqT9uP6DeAnA+p1S5JkwqAKh5/VbBKZBKY2H691+siEn3BpvIM
lJJmWF2jASyqfiyZNy2rq+h3aS/bx8so8CM8B2U61FNe9XCM7fxYZj/j6d3x9wW6wHNNJu2AeA31
SQ6NHrrpXJi3zSio6RGJwPkQxWxjjPaDD5HB1lrJNFB6EeUo06UDXePHB+EppJz1DKuUk+xRyp0p
83QzCXpjyeyqvci15fG/LRtb1k3IYumRhOdxLFudXJWqN7ZXkOsYQuSr+Dnyc24NZs22Pj2PxPlV
iam/W25nZ/WWR1DYiQBZDv9oFTm/gInXczkz50jXebDXXrtpNHBF9YFSEneWqI0OQ/Ckxffoa7YX
Kqq5EZkU5zAo2oH7QYOeqNnqVPmNVDA3iYY/RUTxJULiPMU416nUTxB0DSvHqN+ZRuNT+bRUgqhm
Pzv+4pL44ta20eW8YJ5Wvi/P5Eo5pV9RzvMNmX8MpstELlcgFt8EPGskMSYNCpNR35q+m9XkJvTc
Wpp3rJkiHC7FROqomrUaOHH62dT90YqCNTqj3uy/+T6Ncxym0VYTjYGzag+a8kEjp2M52DYf6LvG
HNfGiI0uyiZ4J3Z5YzwO5pkGrDBOaFcCH8vfrOkiqyXGi8I7XaG03ukC62Ys7Orb7IAKwE496Twr
dvbhWDih7rFd3EgXjclUSxWuB+PHyWO1tevgU+8Xu1ehOPLDMZ5ISM55dEWxtipbzDBHB54x2HgX
ssvpLYWuGASGRk9wtGNWIfcOSdNSnqQSUi1L4SmRdkpKxTmWZF+9XyA49S47DJLEBIIQDUWxHSr+
0J2G+b7JPh3D/GWDXnA49cYQtbTBizdLZM3f9IshqALQOCEwclXU2YuIlfZP4Rc0TtmXbEj0YQCa
Bb7npM/PVRm7/1Ei7lQch9VMQqYDbJLk6mIGopcE84Xqs5Y/UZ/k86v2a/N9kYhT8FqqiVyw+28o
NfYYXvbaTwUDAtJTj5mtxWXTf9TzjwIJ94/IF0xOyzMt7g3SYRXZZHtcHy6zQD3rt7pfB0ggH4OJ
dow7D4mZYVRxCCxMyqmisyUL3N++xb7Iwp2CS57FpjRj/VbzrOVfyGzLnYhlUCADnz1Ne60bCwMY
6uflYnZDaDnIGs/mla6gMTP3yiddAClC5ByEhWHIjZkAsdIvq+52fgsJwsYB8UNQ5LCVmm7C98dY
s43OKavUNmWRJTHbP9BtvkcqUtQplmWg9B/Lc/GggNLVdFtvXZ4nX8SeKPn7l2DztzLwdYyJVSUd
NBuA/qx5v3ip1mDKnfy96ufe9O+H2CObuF1HzldE3bzGBdPukHH76j4Z0PE8/vhPJsTXNQ7ZnKiy
zkDQXrLczSLSZ4EJ8UyksSoraDlnyoYpB7U/tB9bXXAaiSA4L6CNmFOkKhChoqhbM0EYUThENOJM
ZDScK8CA0nmsWQZ2Wr2uvzWap+N92M9a/z62icw1PZSW3kqagoWSHrMb/T1LBpSXNLPr5flpWj7N
kj2Ipnf8JSPwP6UmfFHjtLYtydgtjdEPsOq16CJCDRbIpVDAL5Dw2GLBevFnuFWvWbp2MpbwV/ah
CbIAHQPBCFLa+CL0kreFdy+ycdFD22VTl0hsy0AEzho3C0e+NQL6/DYkoo871g8is983sSTFhW/q
TIBpZYCw2V7WTHDYCRwQBn3+CTFh9K5RML9NbtMRVGddgKmyH5PquVsFpGPX1jvBjomE4uIHa0UI
mTChJgxdnK+MU3iOAu0Woz3AT1fcYkrqWYDIdOC1V7coxgiCXVrnmUpKulBTKVGatVxUN2zGMWEd
JROm9GZu81X4lLgv4G+4V6QlzTCHJSuXUpfbOO3sSflyLNC+b3oB4M7aJJO72iggj9p8K7TGTTJf
jd7ElUOVFxTOsrK8QGDZACV7r/j1HZvHW16aj0NiY0Scr3w/lkm0aJxdEX2Q+4qVbmrrySLXTS3I
CYjWjOFvTGktUtrFKTalCu+0srDDGHP6JFHD+l/M6WXROHMKrQRPUAXEWDFhgeWOrBvDwdPkLzLk
5iSquP+Lh38B5KypN/NalljBmX6NQYun7sm8w6PkZCPdhyE5Um1Hj5Kg2km0VVwwXkd9UiYmq3Sk
bltcVqbghib6Pnf0Ru3Sa9OA74/rpUSsa8MsBalRkTJw525tjFatp0DI06twvo/L2M7fluH9vTE8
U0mxxv1MKDDU8WmSOzfJnUI4WkqwVDxPSYv6VhDBAsSSPqvhN+HE3/07+YsQnA+oul5vSAztmmcd
9/Lc0SwMCpkQgi+j+fPYAwg2Rec8gDFEU7M+lwLK16HymOr+JOLbFkFwTkAyTLOnzAlYavpZzqsO
rI2zD7Yc4bEqWjjODxSgE6lS5qLD2Uu+sPLj1B3B7+Bptmfda772NXLvRSU6LJo7OOd0zheESJyk
6wjQHhUsNZh/Qp9epCCTGN50hX1RC84DUIMmucQKacOudhvdcnP1ky4/HevDXxI1LyicHzC7qAk7
Vik+OHli96DKlzy62vKZkb23yI47x4Dse0fLx3kFa1gmzWRhQmY6cYFixPRGBklBaJ5QMGokot0S
RCX8xPtEKTD1l+CoqGLU5YA3/wzh+hyNMoqTIzmpv4VBa3OgG1zYEBuJgeo+yFea53h8H2f/zasa
nLMwaIG2PFbJlMy3SOEZyf0qYk4TmBVPXKDiUpalCiBQ/eyazZdBvVnRxWRK745VQeAoDM5RdKls
GlIHBR9xQLSo5M5cXfr43zA4FyGB126eLWCo66dIPln9iuJkgUr/5Sr224YMziWU5dRGDQviGiQX
8Jp0CjGSC/Rs4LsW8cuIYh++CFqW6hzcu8BCX3OgX2h45Vff9RTE+KGNFs3TIOq/EZx+Bucg6FRm
YdQBsCJgnMFEq1TggkRqwHkEOSkwnmEBQJ88jVnmrOD4Vx6P1YD5ygOvw9c/96OayRgOicBXwzGb
+xVp7DTyO0W3LcU/xhJtEZ/Gl5S8UvUJYOrsgYhDdXSnCjKHfO4UV/ZlFAiI8t9CSM4rrFaTL8bK
tOKxeP9rKn19WgZbu2WDwOtAF02GE2yaycURa4l5YBKIWVGJfUXmK9V40oX5VcFRwdMUJKVMQ409
2ZKhXe22yC5lNXJ6WTpry2oTNXEIaGdrObEp0ey6vY2j2Ekmw5dnCkKX+nIKwwozBkMfxDju8SYL
rIKvsI7mcRrVFX6l1j9L2mXbi96CRAezyTmVJJvBHxthhVfFZolSgm4n05VyT/aRBxE+oYg2lIs2
rEIzs4VtaKFIgWTQy6iPHH0SzafYXTeVyAQMbdTEbMs/b4hm1jaQDOuWzN689HhpHwTeWITA+ask
M9V+WaE1EjhZ6w9K/P1453dPx40EnLtCWXuDjjdIEFfXSvMhs77ohY9pMgIxdklO6AsOX9M3JDW4
olj4l15hGN5d5oWfCseMbd1WHFCzXbTXw6WI62tf6TagXPQCepOKSEy41p281c288WRezQ6rI418
Ea3zrlPegHFOi6hzMq4NwPL4Syn39ppCslJ3NBxo46fjXdv3kBswzmGFxvxPLVCtgMaC0WdIHqrw
8p/Wve4vp8EW0fftGtQGkOnpJhcyRKUJHwk9TOWHMr6dq2BIRL12wv1if8QGJM5MShp2nWP7hdd3
B4xPXnhqzoUP7XCP11Cg+SrnkVCVudCxBViVndb0dgETYUp8EyzP/w2H8xFZUmdlw8pyE/WdFH2q
l1NjnvNF1NAucBQq5yhyDLvQkHuDOKCJid5bQpJ80XpxnqIex2Qg7CpgXpfv1nP2GS3ZN91HAwoX
X+iGjZsdbl3HayfSc752j87lGmqsXbp1Q6TOIw9U5o+azSoF6yAOZkEJtWAR+RI+pUTl+cz2au0d
dLS37WeBPMwJvIrcXsyIr+GTxgnTLDAY1NHuFZ8VPqp3k2LPuL6BMito3zIRdON1CecmJpTqlisr
7JQvcBe+7U9sbGt1K7rbi5aN/b6xW3Wg6ChlVTPp+qFu8VQkKqEWAfCOIar+yVgq7altHntVcLHe
jc0228L5gklXk5bNa3VaJXZyy43Kx7j5MGNieSi5TfMo0AJ27rzWAl3TTR3DVAgfblktocssg4Qy
CT31gr0IqXfG6LLy9swX1TTte+4XME62WI+TAgP3oAPhKqP6Ip+zqzotmwUn1IziJoFsuxpOCEac
UgqWd5Vzd7KRSiP6otjDiQmulfmklT4bSVN60ylcbRRVHwPubt0Gj/N7dCiUUB+Bl0nreIEC2e9l
b91EMTECK4wq24o6sKfl6yDA3VXJDS7nDptllvqyxB5O41NufdCF44N3M3MvALzr01CHnj3TLYXN
XZxcWokdG+h1xKBJ/M+PyfJH8pZ6jA0iFy5VBYYGTz1E0vUYLGNLPHlkFs/xYk7nT+3XdQpOYzSv
4XVZ4/stYqWT40UZCJ5fFd/HHccuAurRC8w1cEpHlGJ4rf54wZN1NnMeU/cwEulP31RaSdLFaw7a
yNVwEyVv7HhNnaUUpWZeH49/4nA+cGiUrCAdcJYCwZhxitLuqhlueklEq7dzJjIki3HYouNUpZyF
5ZW8xmackv89lWM4ni05jCuwvhmD5VJEFbi/gi94nIWRoseTQQfiTbX+po/Xg/YwZwL/uwsBZnNc
pDATR+d7PaxI6wZsC3HWVU5BtYiOcapjMLJkrNW/tlus3gaKc4fGuNT1MmcE88WX2guJ3DoZkf91
28afINwWLeVoKUYOZdDaK6U7K/1TPnvHfu+1//kTgtsVMyep3qSAiLJzLF0l2vn4+6It4fzbmCvj
MsT4fj5d6sm1Kn3OhrfsuorpzYpiaRTa/Kdp5kQZ5UYGRDJZhleNy0VJ0+y9mmmigbO7wqAWwiTo
ilQ1nUOaZjTfyQ1cTldUgU5WH62TnpaJylH3TZMQS7EUlL2afLw1gjOgmaqJ4DVl/YaA9YQpOIH1
1HvNGQV0gajWY+fCBCXY4HFOZ23ykIYEeIXh/sqThVeDj/7qjxoKOYUzmXZ1jrAxxLIJ1yNzvrSx
SJQsZQ/beVTBQ+6RS9bOip7J6dvssVGBy9dVxPnKTIU/LXTQ9ltgtCIGyPD/VJJ0MHOjUbF1YRFr
Lh53zvMK0YzZlwvMvFXH5uFY8fc38QWRf2TpwciQNC36OHp3wS2UDQu2PAPjKdg9NA9EdHG7urmB
407d3oiNNckA1zbnLD5L/ZdxFLgjtkYHa8i/stQYzxlLA9RkjRrMP44Mv1+7c9PP151Z2Kbeg77U
XGxJlwX3qd1DUQO/CQq6FJz2TPbNxYCE5qqOo0wctPzY4eB26nc1vOhEM392lxCk1GwKHVVBVP8n
jDXUGVWZfFoWp7fhMKiPtKsvqyITMY/s1E7A4nQFc0gtMOLjnz+hDKRKk1TrYHHgMLjIMCsu+SF/
Ck+9+U9xUCgu+NxdxQ0m5+rJpNBQl4HZeYs3PIA1zLc8cj2jPy99UGF2eZB9FTHgiEA5u5tppkld
D1C1Jp6Vv8P8NLspfdV8Oja3XfvWQSqOhJUMITkV0YbSnC3WYqn3oVuNj93qZ+WVYlxOg3+MtOu9
NkhM4q0yJrO6LBjR4hjT5TIH4nloe4GtvgHgdMNsSwlnTw01xAP+DboM7eheq+2a2u173Ozc8lpU
yri/eCamIpogZqfPrmwrkjL3cpm0xKnDCwWtqjPe1i3UOpuRXY0/37J8L1jcWVOC/70wJmC1YD0u
9CsQTxwD7Dtedq5gohwsmY8CuyRMOhRcASHzfw0bJzd17tLrAVNv1VNzKexLULHlvGM0AIcrOIgh
FP5yEIagzu/XAqF0cmad5qlvuv1FGaL3BgN+hQ9be9u1heOWUEuspdcpAp4OkzhXv5ki5WvVDO1D
o5A6tMcp11u3wxief32x0/UtLmdjZpWFsbpATEN9XyYfrOgk2Ln9dbTggikISTCD+U/TomoYGWkD
wcLPozuelZN2Hvzei0+40wWieU57dmyoOhywhuyJwUcENImsZCrYfQRPuLn8ruuCY3H2jhNcQxSm
FwRGxdkxqv7IrEzQQwPcrXP7rpfvyZg4bwEhVFcJ8iSvpsEb2DCtXCQV5CBXEjnJ+mkWDbbYl+MF
gnN4EyGLNhFATGETtCVh0wa8Kk0Fu7+7H+QFhluueBqTlmYRcQY9dRR1tFGVcLxWe/GLsUHgDsA6
aSKjaSFIev7V/Tc9D7QXZcrYerzyBhsYToszquVpHkOQajaj1Z6MyHTq0sCDq2GRhzEUxra7KweD
ISw0ej0KdkK4UqRVSRx5dmlxSlJB+LVTygHD3wAwu92cD3Qp0maRYfgKZpWDQ8GcbLRu+B2IVWzt
JLofiMThwrCyVaQOFFZIgdTfp9nXLcEBsbs/GH2mUeRNVY1v4YisrI/1QgMbw3KzrlddnrqhcV/M
D8fativGBobTtrgxB4o7FWDCIDODSRJce3dvbcYGgNOzAYyA9dQDQP9MreeJs5gc9U3KMW+WXTBW
QY3V7rn6gkf5jo7GatY8VYEnB9p9eyYnsB98VYL0RvczP3fI9+P123U7v8WjfCuHZS00lWDOqMVV
0N5/afXUG6dO4D+PlQHW86dqk9g0x5AJVS43eXorr6tbSU63iPj1havHafVU1INWMXEYSasG2tTK
qb/2eLNhu9V9EDEri1aPaefGZMN07lAXAiWvzad0+jyFtvHvB9fBK2w2iP0JGwgzjOncZIBIcIAm
0cNEvWMNEO0N+30DgKh0wMBuAKidYXfTtap2Nm1uJhFH9O7emLKK0M3Eg4Opc5LE/ZBmY6TCv90W
OSwJLYs+YkaMC8LMvzaI3OLDsWR7u2PK1FAwhxzTyPkETzoM8rJoAEzmLxhla9P+oZNmgWr/RawX
FE4HOinDNVMFynpbXrE0EuhaHcOxPrM+TMkVvYSLhOJWcZkwT3heANdWt61a2BYS2ETghPac6nbh
eJXQQrwVjbAi2kqeJVXnttcE7Rq7fnWLwQUiaj5pJCaQY/QJCI7Lx/7UuSxxwyx1FfX87qYCtnDc
OdEtbRyByIE48XkGYfTzNKLRzjQvfJxc9j6NNzDB0cQ+yUcoW0ju5KD9XEyoK4FikGawjaq4n1C4
ZVuSmdlapxrvFkXFqCc8r9jHei9SSZ4eI6eSjDAPa7vcVz9DDGwJz9nkhCfpur1By1cgrHARKAzP
kKHRnrTSBFGn2mEDYhhVZV6e2uK5ZIggmyrHvigXxzTkYH017lBR4jWSKwVS6uUdSOAIxn9J35cw
t1HHc7ygApvjCTNSZG3zmQUZakvsuDoXuGrIg8DodkGQiMYbESZIvRp2SKqZNBozunbx4/4m6j1j
EMRkIgjOCFKpjFa8EiBZql5ZoSulF7Jw9Bw7YV/tykYMTuvBZU/AeAmMAYXBHngBYdoo6/d0C43p
rfOmFmtdN18QeW2nGSnTDpX2jIJw8NiF1vJ6Ozuj9d4pXEwmco+1YVfZN3hcDlgtF8XAmxQeKcn7
Woa6daKRlPvOcQPBqfaSrIOpLIDAS/ivseiWl7Zg3WLOUXJF1XBCPC5sqvXVNIYKeL07uqjlsudL
wwProc8KXURB017Asd0vtr6bgKOd4nJVZoA1ICECkZQ+lM6sXpihIHQX7RN3UqaUlnlqwj9k+uAl
nRrUmsjT7oqCzAMGVoM7VOP9XmjUUWqAjc2ZpA96Giz1gpLZM+5xAge079E3QJxCyF1i1FYMoF/j
ABIPXcl3vybOpReoFhHkoJ5rYV9Z8QaPUwiMU2v6xQQeu8TTzGlje/1KKre3MfLrOy4ndj3b4U0a
Oev0pioAcwPOKUgTwaBJCPDSfOqn70p9p7+B0B1OgyABrMDdvmblXdDHmcY1lCOHgNV9fFs4C7Fz
vMvLbuFakz28pbbB1GTZMKimv2Z7xfRp8O5gAJhjNWdF9TLl/UwFR8iuxm8guIXTtETXm2fLGm87
+lCb74893+75sfk+Z1FmjqLChrkJdWo8mlh2ZV23ovkh+7q+QeGiT0Mt9G4qsVBsANQKxUMLPuLp
2lkdxgeTdI7waXb30NpAcsFo3ieJbDKXztQ989YPyTXK+wlu3aZf/5CuMpEy7MejGktYUpBZvOJb
Ko2chrRaGWIYdM7wNGnueXR6b/6S2rFXfJ3+MyTnQ9IOUUxKAakF5Xl129vmWv+kndcbVmeonlTT
FxGnKbv+cSMl50bkiE752AKSPYaZeJR1ss+FkzmLP3+J3ilefh+5oTd/OlbTnfp1GPcGlrODqIlD
RRoAOzmg6GocBZRJ2exkQefOHvH00p5/JOL+KLaAr5zmBpYzj6FJlq7rAaveMwZ15dReJucVvFMs
ChGu7b7OvmgQZyZ13bZhToCWXxnfErxtWp7m9p7iWBfUSXxR1LNv+y9wnImkUh2ttYEQP5ZvFlQR
DHEwRKKN23dgLyBcgCorprqoKzx/fjX9HN3klF20pzUYXDTafMHVRZQE3c25bjWFi1aTqh/bhS2i
iafgixwjaulNbri/KJRED4AC6XjSJhq2vUJrJt3qW8ltWT8c673A2niGewxl07qmxhZJem/XWn+Z
J9nZiuTHNu4EJ81fnPTvneLpmrqiC1FZA1mMR6TDfcXGPKR32dVwxWZMJ64qEE3kL/nHPyvKzKqw
gBefM91evAzEe7FbTSilY1HqqqPhUUTeJFpPzo3QsCqq6tmeo9YO1cDqb5bss5aLEv/7lqxbGv4l
r+lLRqLMTWMgFuk8jBRxmyCsEX54jcsyE8tJST2F2G9Rld+QPIVJU8vWKkU48JLsQmqDoqGOtbxb
wP1xjLPvNV5wuLtSbkZhObI7el+OdowBBXL1qZd65xhl//6CSrF/VpCqf14pQq37Jwc3sfQD0r7m
XRTMDiPIS6+Fk8D27fgFjTvVOmlopBVPhSgcYxRBTUAfNFCqXkx4+ZZP3QftQRSg7GviCyKniYaS
kpbksOym6e0h+5BVX4Z2QZvZT8FCikTjjrBqnfpqRS2ZM7cnM5A9FNi740n+1Pm16WTvkCi7jp+O
MUWQTPbNdZAWwIzwOIAE92VLfbkX3GVUgXnxJbipuY5myl5wJgT7oeHOvdfdTAHCSjBJDb5BMfqj
9NQPrZ0UaDeDjI78NfREe7hrCihqVhXcE1/3EZQ9EuAYf42cBG7y8NR2WXmhJbjz7lvCBoVbTVM1
O3WugdJ5YcCaf8N3+WVuT+C+jC9mkRvZPwY2cFxUYKFiW1ozCSFPMLqyl/vJD/XMOmQiJ70Xt+2J
1pCLD7Iqy/G8C+l0DF/qFQ0dH9GlFkbeG1RyIxUXFaB1zkgkFTBlaJPqQ9sIOot2zfnl+3wg0BVT
laQ9Vi22AmJ9apRHSTnJaBg+FmM/DkY9vUVYLT3o7P40LaXvjCinFtN8xtOGQxrUuBV4nupL63rF
vJukx7FZV/4x7q5Fb2A5b1wqGdqYRsAumVsVX+gwigTbR9AU1SI6qoRNboMkJa3mxcACzn58NwXZ
ReEkQXRl3Men3Is949wLItNdxUOy4B9AfsdKazZJm8UaaiNDe8W0oL4MTFFl5H6Qs0Hh9kvvdUxo
bYFCHqsFfA4FEuko2U28zKk9K0AZ3A9RN5hIMG6vaIreaz1LNEfKRgfjVVGj+ziNokerXYXfCMad
mJKs6WNRRJoTa2ugytdEL/x2eAr/Pas/Ln4bHKY3m7NkkFeF5BNwqBHaWafYQxsc6/b+eqG0mSLn
hwJWzuFNKGmoNBSVOlIfoC6RKhdGeHoDBEiYTUUxZVnm30mLgs6L0uvwqRmmD18bRdBmgjNx129b
CsVqWQZmUsicARlVUulhiiLczptdNsw0fdQmp0XL4YriPSN1tUhgs8w185fjDeIz6/Bma4yhnDUz
ROW0oVwp/YnUgdl5rfUpjG5y8uHfr+AWi7MjE21mjYYHTCc3vqoScS08QIRC6hVmGq8lwiUHUadG
CV9dPCGYj1S6/DpqS5ddHiVHv2W0rpGvCXZsT+9Yp8L/wLiTD81rXWbhqupkslNq1yAbK0sB7duu
+9licEqRSGXYSNazQIvXPZQ+xm5dsxm37DjPbq3UFnFF7vmFDSLPjTLqk2zlAxDL9Salp3jo7MF4
kPGfY4Vgf/nBVpmcQiTZmhXoWWKpL/OiYxSiAcodL0UXfNEKmpw37Yo4nmaGw6IvUIL5imGnps9u
cs0d4+SxpAA0n8fCCVSD50OpLBUF+xFAWzOI5nNbXs6illsRBOdXQ8nK0wojo52w/FHl33r5Wo4E
MdFfXNJvDX/VZzvoPUWRJcRwx4/Pqwdzinv71wW//iEqINx949gqH1POjUeKUA9QDQYAG08P8neq
hyHLk92fEqdzaQD3a6un+jp6FGXShJJyZ0isDK0ehwDuXXTMscbyJFhuNVtxKPhRp0tRHkPZ970v
S8s5j26WadmwZPPo9yBOQATjln5TOSEqVRrwkcmVHXe24vVBcmtgVtOxfu4Fa9t15txKXKDmHUca
FtS66RIMLyi/HgOIzI6PznJz7uaOuZHwSb4o38VsVGaggdd7/snW9G3J0I1IfKZtSSqSDmjWxwvV
SVLPaedronIpgWvkE2wzCGBzlZnc1F0ZzUVh/UQPRBn9OF46gWHzabUeM1rRXo6VY0UpNR5jG/2B
iJ6NRJbGk6CDE8ciDWEaEGh40ylO2nRm1fvrfXb1PHZTdfKn4uv4JMzv7t39txvF5N/YeI65zWGY
YxWpbSH55JV+6NKH1rBbrzu3n4cPmUAXRQvKORVNGqmysm3r06ceUxP6h4WcjvdMuJyc/yBjlKFI
FMvZu+E98ePa7tjLyjUzZeqUP63guTsbrSXuMbLAki3Oj0hkCDVpAXC+PlrT1ap8PP7+bvZiu12c
q5jqrFV6CQDLRfbQIUUD6jIM32TE0YnbiHIlx8qB578/laNfSImZbc/riGLR9x0SypmjfJ581o+p
iN+1j5dP42ttp3il0cjc1FBdDvJ7a3wnWD4Wxvw9zNH4Mts+LlVaQyz4+V/JnxE1/qBKZ4PhRhFd
iUga7k6HhuAkUmuAzfniLVJ8MU2TQNOPjQml8X9ukEy7RSMrIIjxZPXo0v88J/8RgnMQzYJZPqsG
iHVt7SqcbTrmNtX+0xGIfsQ/BSGyYcYjO/GVEXSjP8BsIIgBmckf7TznEkzTXLJJYwdSSEfXrKrE
kcFbYkfNnIINXc7sXsF18ljfRBrAuYMV+lx1LPA0pNxOyi8DfToGEPgDdBD9uW4hu/KsBdYN5dzf
0E4ZjKepRjW3FfTBdKk9HMMJ5OGvqEVkqmH+HJdl4My6nEWUHSJxnl8jN6fRIOV61BdYsOx9/C46
KShsUM/VVXnz/yJmFImj/rl4tEoU6zlo77zu/VygEi91wVYOZnzTHs4Z+X90e+2+p744cO059N1I
qCGvCaZ3SDj6k4dnd7/sHB2v0vGpuEXhxvF+7aOBVAOKgZpyg29H1fsuoRp7hGR8yJYfntf76qyi
fCJ3RGX4u7lURuDxPyzOhPvGWK2U7V3vsrtC6jdIx2HIRmujqfeJYjXxyC+q2dgNAjegnFnHeZdX
JrtPtoPp4LEgMu506zaTJsFK7qrKBoez5LItzL4f8L5UNqei+lQQwRPnriPffJ+zY6VRzMECoYhj
ad+yCHfixk9EUyAEGPyTZh9OuhVZbK2Wy7IJetyoVkFwt39ze5GDcnkEvYzUomH1LGxMVXWhnLLG
pte6raJ+JkKm1hElTkVC8TZMCIteAVgqd5V+J5F3Ri/Ym/3b00Yo7iD/P9KuY8ltZNl+ESLgzRYA
AZLN9la9QYykEbz3+Pp3qjV3CFVjmPM0G2nBCGRnVbpKc1LVyqQzGVMjenUPqhPv1F14HzwNR9EL
sZnEpt9P25ZwRZMJ5MpOSKGcmNX4cZDdwXqNPDTsyngAh2gQDt3//+4JDKCuqLFTXlEThskSB9ZQ
qGSlnaalPcYeYYqYhnxywCsSnHnQB6ylxjAXM0U60OJY7sd4KJ/H6wRZDPR1vRjH0kXvrmAvXwjS
TAYukeaMhFmpph6JOMv4pTgxYBE9saX39qOJJSxsEvB3M8pcscoZi8mMk7D52V1l+jG8GGZE0NGl
e/KVcSB4o+SfMxzdYpRtOzPD8Rg9Le50aJ3F1r9Yu/wETAwveMVCP8IWEiT5vQ5WPCVRK+E4+/FZ
mzHtfSdSpoowt/xWhy6fQqw4RlhTSvdZ9qSYb8SxUQQ4s4G/PjGiEvZc9Y03QbYz5EO+6SHeh8j9
XKe3yXNJPaYIBeC3O0wZ0Ho+mmX6eWd8W1wA5bnK3nSrXXit+WFlJ3/kT//SN29rgGYZKGfIssRH
HVrSp5IQTdDvx+JUPiiQyMX4yLpGV1g/G1HKTtHjrJcca0UuVKAnYiM2g0EPrzMDicppx3adC7FL
XCdFj7NfLeCodUP6qNYAP9ZpEcgN9nKPdbeecKDa87fl/3yYnCUL5tJIcvTnO+Igu3L9Q03LK8AE
EmdIUeGMVm7OSsgGd4HstQ+Bv7E4k0AYj20lODPC2ylxqQV5ASN19z7OV0JLOU7mGD8b3jMBzjgN
BXAagKbJsv0SllZiERrQh9CY/1gyAKmaTL8QZ8bDMktD1BpmAnrdctPo7+VgYaSRKqH+QzjwN1d8
00BqqKMqFqCCZB3Ee3HZu6H5qgLmP/2Ovn+nJUzHtuU4E+SMlQhUt0EOQNBSvgnSDcrRtoHlbhM6
Vgxn0ixCmwix+GgXWgUDWj6EfZCzU6z3ieQXPSEW1PfZ76vvd9Uod4vA2CmfZMGfCv+yNaC+zxkD
fRL6IEvx/cXYy/FVrhPfZ/p9Qap5qOXBLLOixGojJ80ep9iL8x7rEQ/5ENiX+WDacYkOZwFApF7k
BnSSpHeFtL4LclQZ6+FYptppkNCxJCkHrVP/vEyWUiLOKmjYr511jL1pvEqzb3X9pKdPl0ls11vk
s0RzhkHXZ2keRZbuuX3R7OGtz9h6ahgHrHlvbcNJ4w9X0f3pkkWtbZtkoVPFBO6kylc605pt7tLB
3uA17Z5FZ8wFL8EOPdRusktNmyK5LS9nipz6NqaU6gazgmqyN4vHoL0tmm/19J04U4ox9vtKrcJE
mgskgzBq/1acGC5C+lx8nSonP8iuuEe7wu8gIwAc5++T5PS4WJpISEJc4rBUO90oH7JGQ0d1SRT2
t9XgTIZT57xpLaNhyXwMghzjY+yzxW7iFZW6/4cX15kO59a7qO8TkSU6Ve1jC2T11XKaneazcaf4
kRKKf3gpn8lx2t3P4iDpPaTCvNbegNm+x3IsO0TU4sCs7yy33BHyQYkhp9djZg2NboFgmNndYLOe
lvmmhjs2dm1pJ2yYsXTVzh4BTUWQ3n4QnXnl1D2MgUitMUum+g3YRDyYXbUuBjFe/sXLmdADvtZZ
LaUkBSKIdYDdF3ctWiDt9ANQFiBY7+OeWgb4D/HA39zxtc6q1fs5UUGwbTwGSzO9JsD6R3e15ed3
oVOlduhReM3/kG07E+WMylwEURaxIJTBDrNsW+TJX9ggiHXskCLABozTf71GvhZaFVau6ExDxON0
6n3gHF9LHztLMbNMKP1HKvmz8zvzxxmXTFcxSm6Av+TA9p0P+9YTkNMOXeokN82LossmXIFiyB+1
xJXZxJijNVpmh6dmFL5WrbmLF9FbNNOdO+x1iYWbotH3WFhDmWum358YBI6zBswvSbE0zlx3k15j
w3LL8iELAB7Km8oL7sLr6HXCGJ/1I9s5gqvcUdt7N527ygCrgdIlK3zsOk6JaAQlGr9C+ThWz1N1
J6sEPOc2Y2cSnGSaglGVE/AOHIyPOqr5Q9N2eVt7WBhkR2Q/0aayr/jhTjFvoASzAGLKrXxkE2UC
UBymIxtSTZAno55+27q+oseJpSItUtkvwG8dj+rsBD5Dr5xyG521UAULGazCL18vW0/2yc+Ccj5P
zv9JkVgpcYQrm/Xlu5QP1c4swtm/TGRTC1Z8cc6vmuV0HCcQUf3u0PrdnmGSiXvK61G8MNlZKVul
jkYhGyBjyk+t8NIHFL7utltdMcJ5ua6dzNFgpyW/d2+DK9jaftrrhxh48zcL+neo9uBtQ7wiyPm2
LjOxg7SBREzevJu+A18Xc4bjNxmph/61Q1U+I3PexCnyWPpNJi1pO4HkAoSb6dYS9peFgeKJXxxS
6lIsBT0OUbqdPAuhwuiHx/h6esCaUBF5zMIPJYfSLcI08ctElLmEpWV2o5q9Imbdz+nwcpmxzRDo
fFc83pGkSsipK4wvWXKWofFE/dGoWztQyFUvzMpd0FqFMxRdpwOjm91RuxMdgAQDeDl39FN5KN35
lYpdqaPjTMSsDh2G/8BXKvuTsi/kY0S1127LBHa1sdUbsiVqnGKZYVdNWg1/xSbIUCX4OQwqhbbw
0qAnOtvFt42vHS5f2KYvWRHllCtvFyOVe8hEPe8aZT9meMVUbpYFtkklWTYt4JkUn9UWk8JY+hqk
JF1yVb05pnVsj938biXfzVrxAuVrkVK2fdufrKhy9TITG3LbNAPVBH2OR8tL31mLTQXE1uIm2qOp
x6MKZtvvnBVJzj8LQ6BHivRxkZMrs1zpbeoPCFZLdyQlc3PAHcHN/8SGz3onWTZqKbtB0R8d69Z6
Y8myyI0d1cW+tPzERubmfWnYlwWH5JLTP7UehSgroX/JaUCsOqGTAE8cbFpyGgRW4sNlcpsKuOKS
U0AjmjqtZ2e6qDu1PInNQf0dsJb1QXIeWjAAFNAxSYmap0W7EshQatOrrHjgfDMavYqpGHBiSuhO
bnBkvSTV7LZY5MPg8LNj8vwbK+1Qd1zR5IxKW2CWRw9wbob0l0FR77LE+Xjh27ErUS1Z2+HBiiBn
UPS8A24K0Cod7VaPHM1rfQzCXhc/FifaT3/O+9+yzGd6BtdBhzKgHEkRGBzUb0ao2YuwGxdC+IiL
MzgbIi6sJycET+gjtjvtTR69y9JNmEYecF9Xi1ZYGnZLwVERvvXiYZiuIrFEYhJ7TI+ZRcxZbLrp
1aFxQf0AfOssrkCvgrcZD1kO1FJH/r0i1YoMZyIQKnammEHgo4N+ZMvCDQe51cPH83lXuZfPkJI8
gzMRCOKj3hwZtROD12O9lNrDt8VZMFr7u1mQFXOcuZjyuShCHWe4PKIJ1s934U5wzNNyjxIcNhFT
wRtlb/lZnwqQqIu8gF506ncdIMaaq+6osOSZZ9HPsM2E0oo7zm5gyKwtAugykrgsOxB5Reka16zc
V/hJsiOujpJHzmgMADWvqhbUrL18jFu78kJsWgaYSHyYdqKbAaUl9qwD1bdA6DU/+yPoSA9WHSSm
LG/S5G4UCbUmnBafCc8EZAPbCGzViuhgxNEJQtlTIjLxuPlGP18WP/OTApjLEibQUe9lp7Y9YGFE
Lqt5A1TninphUnEqP+wzok421Gw5TvijedMZ1KKnhcCJbt2SFRVQQXFHm2qJIOJUfhvyUiUNMLlA
VLRCp1xu49lfNGyF7fZ1T00zEdLIjwH1RldGA7u2IHcD9a63LCcSvhfS70C3rXwzv+M4rbBXPFCY
BYmeS622+/LewFbnjOrMZbr66aW0Eg8u7iixKcnAAwZxx5Q67WTnw6vYfpOj1on697T8nZZcXcRs
Kra4aAafw+wHc0Kkj8YPJffm6WY0ny4bi02lWn2fcypaq7ZTEOH7meyo1kPdujG1m21bxLE+CGsD
RAaVwDl8oPmbasGAMEU/NrAwl01BD1+tm2qv+OmTynaoxC7Vv7JpjVZEuWdDNRblELYq9Kqd7TQQ
vnXD9PXy2W07kRUNzvHnkhL0wNZAoKHs8hoD+XgseLo7aFdsrza9e2H7ss4HyV2W0Mz5EAug1yfC
TSJn+y6Yv1pC9IXgi6LDfl+lvWpZKK3UBJ3kVBwYEpX6ZQrt6b5+YwujmT9uE2egduiSx8nFAGKb
RrkZ48pUX/PSXe7LlT2IDoN9ybC/sqLmskmCnCrPqaRbCYPino+AFQMAUfaann6CvgSOTOSZtyOq
lbRwQYDYtVhGwcD8opOJKR8UJACcZrzreOMh70a2vW3a+BU5Lgqo9bGwsKcOnaaChcnzQ1o899iv
GiouaaQIeeFfDYGiC3LIEMeVwDfau3ZwhuIPQiaZvn4yu2d2+FdDrg9aUDBQ2ORUndhDKPbl23+N
xbYZsK2ocdYjwtB0i4ielauYvZr2wZ41oleY+KVawrcPz5BFYA9g6w6/vUXAdr6uZSBiqnFTVHaW
3AdUZ8a2LfybBJ+ALaN40RfWdBkbV0r//Hvtj1iI+RcLfP5VlLqwStj35ep7USa2qP+WFzwT4K5D
W1LJygsQMMznMH6OBee3pOtMgLPkCCwnlL5AgK0DAbxg77NR2haWwUUHIIk4/A+W50yPs+RxlSVT
aqD5wXjEOsSXGkmm8YveY/ygxBLigURL35bnMz3OomtCugACHvyxBke28lg8GH6I3BItz9vTjCtp
4Mx4GU1BqrC1c43bf/TQSa/5df5R0e5PxsccNqsyqKn9Hy+RM+dZqJodCoaYfe0cBrI87bFg2Sxs
BofZ+Cqwy3eXKW6GtitOOYueDG0vLQJuMRZe5+mYWpFtaofRIPwxYSGUT5ZcRvsRgwHU2+ihFAS3
6PWHNm8IbggrwcNux+WS5yXDfC+Gt6w7FVSahP2Zny343zLIYyujypqbbYvvs5pd5qU+m8tk6PWX
L4XSLR5GfinlQW8Y5mR0Uo+Rg0DiutqlT+hsQCaVKsdvHpqBDceqBtxXgK/8GiphR1UShg0chTk8
o7Y1ysSlbB7a6vuciAV9E5kdW0Zh1l7S7IYMSf7gLp4dOZd3yp9ZnXvE8W1K24oiJ21LYSZFloNi
xG5KRYNIvOv25pNqKxHM4c9jpBANLhO1+MndBTuOhybGMWIVnFQfp/YhobYcb8uFKVqarBqKLvLT
utaYtQVeOohSbotw15zYwjkBi8u98sQqrdSo+iZLJly6iiXbaF/gzlHpNDPUGBpFiIe8UEx2UvoF
NSFMEOF1VrQaKawWWKCoflrkzA67ozWQsGObQn5mhddcJF4CLIMAFdYXrWASZkL4b3f2rrB1D716
uS0T/TSbweuKIufwO2CfZaPJ2mnqZFfIbjMmdjb29rIc9OJASDz72CfDtCLGOX9xbMRIYZ1mQNM4
KW541K7ZXAUbXcocStIpzjjPL9VVF6sMPCMar5r6KGL8NdS/tpVtNFSWZ/vhvWKMSc/qHSc2powE
z8e9Gd/knXalf2lek68M/0dzsmN4KyWkQaQkkvP+qVh3pcDwEiLh2CmHJrxOKax3igRnc7EO/S/o
JMPorgX1jzQT7gWlJsIJSug5yzuitpRIbAIb6+EK1R97QsSp73P2oSqyzlDY5ZjtgxW9iiZhyInv
8+OTRpAuasnG+fvyuxndjPGOUJvNmPIsXfzsZDRqUqO1YGB2BswGtU5+3WHC8F+l65kKXlBRHg+2
kdK4klkXdLszfQkIrd2V+OXnugRxb7kalYugDo8zCX3Q9R1QAT+QncPquY+/XD48QoQ1Rn+lmaoc
tqnIRjTT4kZp3QoMDMXDZRoUD+xvWNGIjE7NF4YwpoyFUzR+uVBbLCguOF3XKuALBmyaHxOEX3vl
ehnTH6H89b+xwWl7uKhNP7PpxDa4y6TngFpwQx0Tp+d9UGttjeklp06uVe2bIT9e/vupQ+L0fFbk
v/7+OFArd7FmiK1hFTvFSKnYjSDF94TI5VJmQIvFQyGN7Dl5wZpVO0yeLvPDzuOCKvLZ3CQqu7Bg
qtElop0FflYfpv6mbWq37Y/SsL9MjbgdnfnulRDnWK3UFDWo6dajKp2M0rn8/e2s3NmK8Q0fmZlo
aKPHmYnv2mMB0IH8z1Gx1UcTa8QYzEpN5XvYfV86P8bxmqOmToaGRRuqzxAj/vcMosJPpnuXyHDa
r7atUkYtDm6uvi369ZRWnlQ+LEFEHSBFiDMCsZhHusZmXxkmbbzPPPPO2omH+hugaV2WMgtuyj3W
bF2+NyKM0jmrUCEmFcwcj7w5Gtww1PdN2SJvIh3lJtybekYlbzfl0MJSYhG9zxI2Lf96a4si93FQ
g15/7Mu7jxqGF2Pc1xXejdFt7NSlW723ZXNFlDtaURxzLEOG6WNFaiDJ77sr3W09VoRnGyiohvlN
yVyR4860Bopxo03g0cjgkkRXt3608XuWYd6isAfFw6544hapU+VsL5a9Nlk8gMFSey3GU6D+zp5n
a8USZ3yFOojHhr2PyvG27g91dygo7OdNo3smwYPMCDPga/WYpTXyXVCcjPSojkSDCXFMn2Bm1FCT
5YC5wGkXCW9tTd3Dpg6veOCsrAB81b/yq/qhke8UuI9y9EfVv6y020/wFR0urDLgaMcihIT97INA
hUex0Z1zZM18wkGnSvmfrkYVFcDu6lBXGZfAow0tiihHjdg2DmqrtpFL9qSLThJTTdyfrudXMrwE
9F0zpkEHMk3uJV1oYz0koScfyYJfrDlHgsXiK6dh9ZOhVHGHdXt1OUa2Juv9vVHLi26X8RwZe2Ew
Jctuq0J+H5s4zex2nqTvkhWLMfoWo+aPcNbl3gkS7D23J0kxvWg2dDs21ffYxBRA15ZOHYW5DYDx
ypYNI4lsNCXM98JiDbVdIMXxNIxBV9viaGi7uUGLqdOoRXI0qsxQXTkT0+upybMShzCaKGOIZocR
rVYoEleTks5R9TC0Q8WqUxeD/cMPszXkJ0K8iPv+6F5dnVIZCHKltbiIurF17WO3c+6HWKJjVz+k
o4oqYrTT7sjtRExqL10O5xumGmM3sgayDHtZeOvRfJ5eV1fTsbgpPaDI6MTL8XOTKicNvF9QBskU
SkhDr7vFATinSKaGz51hY3yyBzQtS+zP+wGFGIoyMwSXWOVcRNOLZR6lYLXEApWPhb+hn10p/k+M
ZGoxB6VYnHso+kwrS7GBYlW3ovqQa4Q9ouSF8w7oqF8CNDSj/UB0xCC0E/2miYlhQnYiF06Mn/EP
rbmbIhk06nSvD/djcdOXuV0O2U7JZ5dQAEIS+XEpyWzDwGAGTzzG+1JzAbF3+hmGZffN9bjvKNP3
OcX0qyjKnOdow0KNTCYQnZvexMC0YkKBlvDcsuMDGyphG94oxBri3viJ/0U0sbA1B9EQTSSJZKfh
FTl7QdFgsrmyJVNnzXmoQfbiKrHDCsl3LGqhwkqKCPt9RaTNBnGsJTDSy8fBuLeWQ1E9EzJB0eCM
hRlJVi8z7yT6iWyrxwbzUum1+RRDMsqnYjc8jzb1xvkM5MaJBWcnRG002yYD0bTOD5VQeKaeuEDy
97oyuG9n68kQ0OC2tPdTHztRnHqXmd7kWQF0jK4ARwU5/1/PtSmEWpqNqnHG8E2FN4zVCNULKrj8
HM4wLs9keMcvVMA70bC2DeEM27JaYFBAv5N8y0eL5TU1W0Lw9CkIHEvWjwtiWE7uZ0J33wmZq9fR
4fLRkUxxGj3k1ZzVCa4uOlWH+SY8YlXQywdgPJ441HTHp8CTO0EuIJzzRTbCBkzN1Y3cvutya0fS
7bxQz3zq8DhtjoU8DaO4boBseZs3Ksq0MYbXVefy2W36q5U8sL9ipc7zZC2qVOPo2hzLJjtjX4v1
w2USn9+E3Ilx6gzg72hMZ3CC5nyAwir7Yd/Zs1cfGtQ3f6NcwZHjFFmbSwA1tiDXYXTKWG6AsG7n
SPz0wrUUkVMwn3JLHDXO4U9FtmSoIICVb53bnVRMoSVu9Zphk+V+2KEaZAsffLZfzcX+jwfL2Ywi
hamae9CecKyFWz/Xxm5wRC/9ggqUk7/WFSEthEzykUEXiXEkd5B9c+qxeFWzZzHxCnUkGCOEko8J
liHuqmRkN9g+jrIb9gQULnFnfAQgVGZhjgO+nygPmrEfutdRDO1eeZ6DY0NO/TDr8ymcOqsY7/oj
sdF7ScWhVW+z0xwKL/fFg3U9u/+mhY66Id5q5EbS1TqICc2+j1+S0FMoTKvPE3W/irzM2YzSVNVW
nkGD1Vaxnc3Lyr2FtbEY0PUbHzP1mkPleSgTzyMCTYNazcKCKxud4B5LvlwLFdy7wakPnR8YJMzV
djSwujTOiKhBN2mFCR5ZyjM/dnsL0+d4ndiFQ6FbUFfGWZBKNEK9H0DKavZj+rU09/lMmWBKBjlL
AWQGzZwCHN+CXVusm9ljCU/rnY2BNT4l8gRHfPNeHDVDWSLKcOocqIyRtdfw8FOXggiZ2B99QbH4
Hr62S4Jc18GU7DOYgGEv+QzAguzO2TRHKnIxJtvzpfEQv5aai+U8s9DMiW+GwWbNaLnTf+l28d18
ynbJn9QrcttlmtiYBgB1Q9T4Hvool5K+UsCaec2KhwVWgy+5baDIr3qpl/nA+r3sSzavbEWQsxsm
FpEIhgoeteAPrfuRSNfm9O0yiW0dXtHg7AZqenpVd2AKeFQf1ddp3+xV2/ILLCv6fzfTMyO1IsYF
Hdk8LYCpA7HGulXD72pKQKyRV8RZiEnpy1QVcGJs1ow5X6z7qNBhwjaEp55p2OlX4vw27+icG/w4
31WsZkhy2CQhYjXtUXpjvREhlrIV+zZz5Fu2gLbw484OXwmqn2rm7CBXVLl4d9QLDEh95E96+dm0
pn1iTHYzN5EziDnSagZQ3gN7iOJnNcDqXSvaEX/Apu1a3SRnH2OhMRaT3STLEMS7SYThl95nD/h8
RxVbNKjog5RTzlgGgakLmgaC8z3Wg8FhR656B3iLnxkjCoiVIIcur19D8EpEwj/7MGP31YEtOxVu
5EfDlz5a7OWH/3SaOt9ShtGmQhsmMNd5zYnt/bEQMranxmYTLVTnEKEkOr8NIsPWH0NjESqrtMkv
DGUIQGa3LDBm5SBSRS7LCipf3Fk2qdjNMui1O/XI8LfMO+nmZ9Om+UAFJZt+4W/BxKDQr8RSFILa
woQFmOuXXDppZPsf+2s/ObgVAc5gipkQNSOT/PHIlrkDyvagH1pvBE6TvM8c6zshGxRDnM0cFTmI
UhZ3Gx3bYYyBViCSXAmOlQG1lwUKgUOhJW2G4isWOStqTK1SNBLOEMh9vXHXC38axk2LeoFe3kZY
8X6Zw00LuqLGmZJgGhpAcIPBAM3C4pMVO51IJE83gxLTUBSsTURzLd9rIPVdEFr1R+AY7wuv27Mh
zH+xNX5b0s902O8rZ2DFSyADFedngFp4wk6aHlqXmSiMyd6F1CqoTU22REk0EJTossoDu2iiYPWR
MjRoRdWPyTdst3J6r8ls7GrEsgPz4f/dpQy3Y8kSWw6J/1GQ/JW/RNUNc9YLpO31qzQ6mipRoNwS
vPX3ufOrNNEoq6JsnLwWrqaiv46FGog41u3YJ1dx1O+A1XS4LH2bmWdLsz5iSAkgL5xjWdgSx0AG
zexQY1+8m2KsWpjdZLZZ3BrBrfriV4u2wlsufEWXx+sbUCJPEh1KNmBHRYEhg8Wv/xoNouLIzcfh
mhZ3b0KWpXMggUeWi0OQ8moeJD9EO3aFbVftY3Et5r+h1GuK3E3WKgbwRMZdjaREEDqiea2nz5ev
bstwrGlwfsUw+1oWB9Aoq2/5eD+W95FGBVpb1h6qBaFUZY1Nzv4q8bEaTElsfviucYeWZbd00ELM
AkpmeqPnnLBUmzW5NUHOGi5VChSqGCZkNBz5Pr5h3eW5EwyOfui/WNeGzwoh1neJUgN2IbxbW9Pl
1EBVcqOLWD5Q9DtXzl3ApPv69/AkZh4Wn9PtS5/He5gtOZ8s32QWZEYqtsbHyUqejoHXCRkDj5mw
2g2fkEJgGx9u0dA43l8Wm800wpoypw2m1QhWDneA+GfcsXR7cIhPLNle+NRu920LveKS04OpjDFB
nOA6pVvzPt4r+8Q1XelGamwRA1rGF7JiQggs34dmKktgqudjRbD1RRTsGPVcANtdGV9mkuJWgLI+
Ti7iMuZEXzqmIsuj+a68CVgqgH1CTv6GfRrYOMd63/aXb5DJ4idZNRQZS7dhsCWex07Viyhj+bTk
EF4teK+yd4f4G1tbmYiu6HCciYM2FZMFOtlB/iE71lV9Hd0KmEAzgh17Tya1LVG2etOorWiy31ch
RNtZU5QPeE9a9QE9DkN+VY2ErlMkuIhSHOdEilgarZZ9oIuVJkbNCB3blIkVF5zZlIrMVENWrc6t
5aTpuV00ARErbD7R1rfDWcopCpNkUMBGuyueeh8u7X7BnpgEAErIxbiXRW7bha444uyjGJd12TBq
2QnLTa6yx0q0l5v4ZNoskpxZ39FvPdSwu0LHTnEZ6775XJooTHJpWUjTJQf0xWOVYxzCDSw+W5vV
+DKwXwgu2c1/VqwzQc5aGUo0FsqMeLIc/wiTl0Z+umnC2CaOctPVrNji/HYytsVStD2LkjW25jbe
xX6fwUKJp+QY7Lovl+lty+KZKfb7SqMw9KjNeQNymMS2E22w6/ztMoWNY0NKEEMwqsX+5UcklAhY
faOogqHpNpPuYhPoFOXjEFGTqRuc/EKHc1xJ2ia9MmhMq0w7j7TDYk3+ZVa25BxWD4G2bhoa+pk5
Oe8VscUDBrzM9z3yLMp+FuzqSrWD28CW7eS+3U9U0m7DHq1J8pGwmBiG0HcgGc42m7dNXKStMMiE
nISKDFrKhnwfKM+8SVQ1cV0GcnQyjwPQJ+IsBNqIVGRw3ZqnqYjsqSe6fdlZceqE3ZRnGpw6CYWV
jGY6Mf/B6hXmQfOtY3KkWrS3LOEvdDiFMsZQT+oadFjtR3dqdM7EmFVlZRjgfj8RErIp7SuuOH0a
LQ3IUCZOjlWOLTtypKugdCLPAn6d4Sd79WpQgaZO2SbqwtjvKzVum7yu9Q5ke6W02/Quq7+lBnFh
W+HaLyfJucYltlS5HkBE9qMnyWNB8GAXe0ysYgM3oDWohDglIZyfzBcsvWti3ByraBVov1M+EhNU
tYS5wk+CiN5egG6rmohw9Nezy2Qk+SNtRhQ61RiyqXdp9l5Mp1B1tOWtsiiops2rOpP7VGpKrclS
BpAzWfjeYnI+eO176qW0EemqaMj9H1O8d6yLYI6tCVTa3biLnNYxUQpyMts4Tj5shq99vyz4FFec
Ns+1oaK4sUA2QlRKKjc3ZntS//+B0y9McarcqGk8dyWYGrTiMDZAtBeoDoVNL7I6N05/xcSqEkMC
iXq5bfRjJBPR+bYSrQhwmjobiZhGIwgEz4PL2sQCV3WHo26z6nqBfOXle9nK4ODMNGzyQ4+WaVmc
dDOsSa1eFFiGI2CbS5QC8z8DrwEAtuGMLpLakj1f5a8E1Y0o5kwVk+ZchcBslA6t9DLL37DMQIx1
ZsUHfHjlA/r6iaDGXPtnDf6LR1DjXH9eCjFWHoNakTnRHcsCA/EdTxKfbbGnzMV2EPC/EwU1TtQt
acDilgTUkpN5bJ22toHu7XRH4Tr9jnr7XjvUv5Ew+uU4OcFvK/Q7STFIRuMxnlH5GA+mRigXs6aX
DpGTfL3Q5xYrpRDbTJNTWPdp9BIVC+JCOzFeiAvbtOyrI+SUoIVAos4CWqyuGgA/ovaN0A6ecn+5
SQ85YCTUPZqQEqzd6TwKl3fTRa+Ic25MCbH4MTQkVjMQdkbePAKYxgHm1y4ZVQJSh+KT82BiZjRd
HYOUXnvjEGMQ9WvRe3J1k0+PbQCL3D4SJ8sk4dItcu8+JZbFtCtxskpvR08THkbFI5pqhRf2LIql
f7OVlNI+zsIomMYYpg5Mdq7oqI5kh8di/7O6S+U2toO5893xzaC1NBlTn4E96TF9+blpAauZNWA4
Ao3Gp6KqbWfwt13hu0FnxL3DkoOaFRd2W7+FVEhFEeBMiYLtTGFmgEBXi3arAkLfEolMAEWCMx0o
lA+RXoNEk/VHILgfLIUCPtpWKEwcmczLKHwBaTQHwRgiPFHE/nle7LYd7LbfZVSdaispCit4psOd
1lhPY7SIYMXAc8TrDhryhWiqsnYTQHqxnhvjpba8H69i0aYywNvhzZk0d4pSIo1Z3sOL1sHdqLkB
mu8K4YHQ3W1FOhPhLPDQFvM06+yqAM5bwGm2I9Y/sQlZcW+29mVqHy2Jny3FmRpng1Op6Gcjxa1p
P08zR4tai0UVCbYgXA324LBsOkKS5+AG0CBA9fmd3Ogv98kZ4rTLNL0NwK9mAxkQMWp8xBLeLECZ
btjVnvAlhHf9vfD7zDZnkod4ks2YCVEoWDsJa6AAKwPLn7mXj3db7c5kODucCKlmSAEEpsQ8FIAt
xpf/9n3O6E6TnihLie/Ly64N3hMM1lwmsB0O/M0ADzdoGH1cdi0IJJ1fAEoqLZzYOgj1W2cQva3E
UfHJhtLKZDFnrCTtvghKG5MKBC//4DbOzMi/PvHKSA8KLOhh+cnyJWVYm3eoAzvpnYgEPDU4Q5hD
g7MVxlJHJaB48fRqsTBnNBVYw9rLsDFKbqcfl2+JOjv2++rd37RhbALqBv5Qfxixauh3esZQisQz
UmU5QuPTypIyMZScRZ5xspfelhMzS91efjInLz+IrnpF5ms2I5gVRc4uiUPaB5EuIo/XYAmkfqyP
wUH83uyCx2k3Hiqy9XOr4vULi5wZKiug/wsNnq6s4wfC4QSuhl0b2E7lU1h2H/HJJ6O7Yo6zPuNo
5l0OUBJWnEG9K/XTk+CzPiayR4s6Rs4A6f2STW2KqAxDhE2J1CE6mURbPQA2dEYoyPI1xvfLwrjp
JFfMcTZpDpdW0lgOoJ9vZelKzb8syutlEpvyfibBQ3E1XWXpIQtvRf01EBevabPDZQrbtmJFgntM
ViHQDWMBV9Tuyj/iq9oXkDhhvYOoakH6GucyvU1rsSLHmSb0bIiiVYPcKKOxtOqcXNs16ms0PV+m
Q/LFmaW0rqYGrXzsSZ7fMLTVzm5dlCCBqlA4pG/fjGVWbHGGKSyHyMhiUMtObNEAqGGLAoO1C8m6
DCF2fLNzKJQzkMIh6Vb1VKiLrc1+pxNR9HbaZsUPZyQKLJCspAz8xC9T77B1aMxKYO3a4/CSoN5E
ZRkoQecMxVINIppSwJSRvPeAvByz+8vyQMkdZx/GyFxkKQCBQo8OmZnuUvnU9D/qTKOc72YksTo6
ziyonbnUBnsEj8cZi6OdCVN8I3qP68SudvM3DUPONpurGu2ZCmKIU+RrT52uxJLe4dYU64/OfB1m
4n2/nQs688bDcw1BWcSRCN6GydMbmwF0sSYN9SkZXeNe9hJoFyUahLzzMF3dEgfm9KHIRmpPwx12
etil4F4WD0rg+VWUAEIQ9SUEZwA7wMbU/BiM9rBPGk+5B5AE0Mklamsek7gLvpGH6xKCYpAkGe5D
rVNb064nYCIEaKhU4oOuTHY4UbVW6iDZ76vgSa0HqS9DOJN2fA6D76O+W6jBdEoAObMhD0FqSMyZ
1Fp+lM3lEBWkp6fY4EyFlQ1lX2RMBkOX9cDiUfyACmFfuz2WNKG7zLbu8F6lKscUWc6AWLUsTQDv
w2sVQ4vSeGdGrdMJP/6jGHLGw5AjgGnkoDJhqYvuhMfo1kTC/GclyLiTEsJaEVz9H2nXtSQ3jmy/
iBH0JF5Jlu9q76QXhlozoveeX38PWrvTFERV3u2RHjuCWQlkJoA054iNV5VVSaCfwoaV44CgCwz5
WXPQEE7U0igxwiVjTKUkTHlMjO10GyiDU3Obb3NCm/Xs/0d8EpG9IsNMS3uAOjV4jxUv9SxlYx4q
z1Zw9GNw3DPvgzdy6JIUK9w1wGAnGyG/5tav8zbZR3ehpx7CHz8xon03O9HkRoSnmfzvC2c2MCqW
jDZEpv63ITiMIOq7bIrUlvG/LwQoPgivDL6UIagOtY2md44MWITLQsiVEwJGmgE9x2SQYtyoP8Ap
9LXdS8/gheDzMnhEfs0xqBhRRSJKNSGCVJM+Sz2P9QMoIYJjXJyi/xlOFJXjxTvSFKKFDN7LVJmg
l51fS/3fsnTUKbJGSgshVPSTHM4+10KXbofhri+uC+3b5e0hRIhJEdQeg9AMoIU/3WRoAQLosE4x
uRDXJTEdAjAyVYu5jLx/qdRjXQNP7oB7BrIIFKwc4TMihxu6IhIlUyAKwMb+9GqaRPMK9X0hDGjV
WFk1P/3m8txJ93W2/3fbIfg84GiNYQALndua90BinNXHmWQioq54IkdbYIOmqJ2hBEqZz4DMBv7E
eKddDwomTHyHc6ZEJIQXtXBCFAisGYlZHszCKzTAf++eGdjFrOv5Xr7RjvOzuqeyLvyDF+5eIlOb
Vg6GnDX8XW2VjiHf6+r11KNRxiA5cImHoSUEgjJvlXTwoVr7WqKBKgTf5+BOrzIaqadTTtK0USsp
BIVSHayR5RBXodSI0vMrQweVBHYzZ0rxpFe3gHEiH2/rlYqPY1dkaZu7Ms1Q4UTd78xLYloN2kzj
rOI1gEa+5LZ29H37lD+pmaNRoLpEiBIJ3ExtbvXQgE+w9phIoBrbBRLRXEKsqcjdFuapPqvcrbvi
m41O7Zr4PpWRE+na9L4DsSQXkAL/DImrEDumoeMfSEfRlqopEqb/G02bWvhaEEMYCzuvCl8H9Pdn
80thElc+bmkXXEykaNNrPVIngx9POz6h2YOXC6k/mntcJeQIsWMqWTlaBeQAaP2AMbiX/M06V1eq
N+2V3KUoLClzE64OxShXiskfH6O11/17tTmoZMsMpZEQMnIcu/qkYYfqV//Mi76ANDwg0KsoT9EX
ScoehIgRjp3dNiE0SqvCdtmUxK41mr6bxBVzeknaXT7DqIe22OCpwJWMir9wOE6EBkqucAtoPzAh
o55p7tFFT1W116ZolncxJjw+QkVJgom7FzLs+jv1kn+r3qYnMIGFL+2GFxxDXAK3ZOwnAgfjG724
Qvc+ZnlNFao2G0CYXSdo1Bkzp64dENZspEPcb4i1XReIrCa4Q3D/FJufmtwK+o73tMRgWEu30nXi
1oHD+dV8JGbYrXYwnwiR68b6X5GK2PkE8swmnSZUfyqAqPMWycRtM2dEeRpTGHsSUWfd/z7ECXuZ
YLhEKnkOo7Cv2/IGpU1HnYjk5/qN9EOGsG1zXtsBqGoRIaeHVtOceLx3AvmqGyhopz/kqD8kCRdG
vUq1ISt5RmYzbYA3twlv6v3wnTf0dy/s8fJWUUvHjWdhjcUQ8wZkqNXX5zxtttaQuXnw12Uhf3Dv
D5X4r1hIaTQrl9SQS0EnXHmbY2INof/+nVt9WxcudZO7bPKKLIT/IcuyROJLCEpwqXvO26//UiEh
4jfdVEoZb59qvZ88Jdq1vwXYl8Mn4VL3c2mmj/UTgr8/2V2X8QxrVp5q5VufPUifmSJHQPyQIYT8
OAusnx1h+Wv0DESszXjS0FfyTdkZdz/9tqGe3JSpi51M2qAOWjvwZQSsnbzJvX5vX+lOdci2QEA6
XN40wtTFRqbCBqA8a2EUvXIF/FxfflaoGSBKhBAkErTjyhW/dpjxw9hibgqkrVS1+w/ZkX826t3Z
Fs7kc5yerIMerVdf2Sna6zlJhXI9HmdX9gpMnaFRi8IE/MNt/kOqECgkM7UUi8fYUNryVhXmWKf3
3jOvd3TVBcJvu+GJ/s+Ak7+nTT5EC9FjMALJkHmMqtDGzUGkQs9C7BhdaZdt03PxqQf1hzgheIx2
JElTDk2r9smqUBpsdshGuJeNkQqJ7+u92EVzVKossWEq05185J39/d7atGiBnkFD/gmOTmENhQhi
5EODFj+IC6qrQrlqlEMUj25UvGY5deEggq8iBpKkzGSLtyd21XOJEDJoFDEyIUHEs8MsFcYTefNx
lV4387WS3V/eHOr7wn1CVXPdsPj3Uz91suq1a4ndJ+KEiGRXGUWr+zN2I5L3ajY7LHuwWwo1g9JC
uEfY+HCpco8dqzvWPrOYgGjm+/j7W+4fP1G5/IUFt2PFSpsHOz6ZAqTXT7Ps/Wq6Im5dpql5ndbv
crJrdYM+8430HB1+3tBHarqWOpNEyDq/sNW55e7fer3HqwXB13Lfu8MVjox7CkSO2iPhHpHVcq7r
JXTLisRLuupaaWwi/0idF6rg+qE5Br7sQ4b1UNdecp+DVq09pSfArgEsgP0AK/aZwtihDFyIAX7c
zizn7/wp34zsFFtuFG4vOykh4rcRoiy1/Zi/o8r5IcufbDSIzm+XRaynPS3VtlTDtmVbE7anC5RW
k2YfudubPHLMIzCltl3s4PkUHfidqN5VL+pngs9CprBd2ZzLdipDJrO/BNHGp0YcVk3OYhZ4JDWg
OImpdXXyLS0I8f2xdaXiZa6oetvqxiwECJcgM+5mVZPRI2RZwJg0untF7ZymmD9zTC/ECOGtrIzW
qAaI0XOvgxJjscvK2iEsgP/Y34LcQooQ5Ka6yvqp4auF0mu2yXZZvMneoSCGfXEaZOJgWH1lLsTx
tV3E1EZGkr3woZQ0yceUKTvV7l1wnyluo2JcUwG2NaEgZQ7CbWfQJWnOJ76MO/CubMGs9mYUx2Bn
7Dj8hFnBwvOB0HLdr2zTVEzd1nTtPTmzULOzM8mcq6hxx+JsGtNb30W3UqA6rLHOUmg7ZVrvZb/d
NB27t3IdNDHKUWoj12AzVete1X/xUwQXL5VKL6Uobtw58csdaMzQuy8nFpXN5cv4mx0txAherTHN
MCIdGr8nYbzgbj5Uu+jcfTGv+ErHG9vGkBYF07V+ywQGhm1jlRVZhGMCj+ycmCaaEgzJ2vW3NggB
AvBk1JnulE27k0d2BUiX+ylMnUEenDyqUzfT7B+XjWzVqhe/QogIfTGqGYdAdJvp4Cs7pbs10NI+
wm+Hvy5L4sv42zIvJAlBwa9QVVE66Fs1raOYX7tOdqpwZ1YHv/TG0CIMeTXULcRx41rY8dBVcRll
UKzNv5Smvc2SJ02iHpXvF+ZLSglBIUy7TAUVWuOanXlOss4NRqAHhMfGihyAedUoijdsq1ux14J0
ppHPbRC+dJYdO1Vz9A2gjEXJSc0bVzaCzeX1phZAiB5N2WtjwCQ8eOe9Nk1OWF3nZBf++pWMYa5G
x1UQ2KrCbaL256yrVfPnTTPZFOf8Tb/pPBTL9va99nhZpfWX7oc0MSmRmL7dsgTStAdl+/UNz82t
AuBYY6N+t468UzTwKJmrQWghUnhwSL1czphd52f+bqoHz68yj9Bq9SBbiBB8MElHnPsyRHDqGB1w
lX7s+NvG07fItTwoxDjDauBB3hfsx5plW/j3q2fMVmUYBQrfHPSUYzd5496+jVwOw2O+pC6Vzl+z
w6U4IbzW5gTuIXB8uX7w2Ei7pL4zJqqouGqGSyGCGXYRY4YdQ6d2y24iDFBYm+Rqdn9iYpLNwzxU
iV6/kCaWTwsr6FKLAcoj+KHd6EcG/LcyBuyKU1zxHuzm5TMonPpSomCFgdSGWaK8m8i0MTEFlcrO
dMPLEtM+eyMRaikFBYtMI+AHTiP2LL0aQJwBhkIJQ08MKDYeu3uvE5CsNWtOsNRQOB6Mmc1p0UDD
2puA65V6/Snfm4Dx4/lGCqhtzamXwvjfF4eDKQOuPjAgzKoAOI2yo+lTrC6rb7ulDOFowL2pnvwM
Jll71oN0o2J+DHBNKLfoTlohG9gC152CCad82xaC/jgmXV5p73byE0jeiF3jPjnk9yqQlcz7T9V3
lloKwSQttRyAQBBojNux3yrzF7n7+3J8XLufLUUIAWTQkwTU3DBGdBvp9Ve5uJuDH2R3L7l0QgjJ
4lI2UP7jhRDQablIsu+tJ16Kez9XtlTWltBKLKvGZh0qKoC8XNssHDu6tsfRMYHSalvUo2/tirdY
P7GcqvhBPLdAXMM8+SaLr7Pqumm/qNZfg0ImaIi4IRZQtQSluGbka9g56JqZHG3LRzaDXThtCoAC
AnVtd9k4qG0Tcd1jGRXNmYucb/SdslUBxI8hTfOx88aNfYrvKNAX4jhjQuiQQ6UJp/dIXDwDxEkp
vqcmcUJTIoTI0YUsrhoLKmn2U6Zus/hpiLbEshHhlgmBgtmlbuoNzI+X/Xji3gfqUHDgrfPMo1CH
iHDLhCAxxb2qGXzNTNOthyvwDRLaUHYnhAjWlvmoFYi1JsD969vKLVzTs87NFSfBkw7UlWbtKbP0
KCFUSMAxyQF/iePR/tZIf0/mqYjQQBVrTh+8RN0zoR0/3P983bDFkr0yx3rPBiwfXMpFPced9+ph
ekf2pGgSLu+ULSKVNE1ZBDa/rFn2bghbx1Y/UyD4WDtbRCex9HmclIEfiyrqVa+aStFkXvYeWwQs
B/tSyXIfq5Vbb3beOal0ZXW2c3lPKCFCFBgb4LlEIeNVghtFGvHIfEvsx8syLp8Qtsg2bPSmksQZ
FNFBojlHX1AidrL2Rcu+XZZD7bkQCnq9s5qMm1c4n5TwhWnUjnB3uGS/gvurxpz2IBrlAFbXoZUc
5vBJYoe2AmVVrDvdXG/MjGhmW01jLc1MiAiYXQCAWwQzK1/tu2DPtkjXosd/BMyZ/fr/6amkLEKI
CSVT7LHhq1h1T1lyXXZPXUdUdYizzhafv5Ytx43fQcZ0ZN91lFvKfbe1UZM3MCkRbEkIS0InsSzv
o6ctHIFx5qpn66F55kxc1ZOsOT5Suu8VXuQTuhfqeXX5vmK/v/UWl3NDTyxkIKFl4D9X9Xejx6UI
ZXOzO2mBRfgxYfvvK76Qlbd1XRoJNGT209g9SZ8puC7M8N1MF9/HPHAdRy2+r1j7zr6qc2rAb/0c
1yxmauD7VcThUh0vwwBIVnx40Qaku8MJTDgmh2I6HBPjc7efD3FCrDBHVamsCfP8o/ZdNW+n8Ckq
D5fD0XrY+xAhRIsEbMHyZEEjMz1ETeZm47bwoQ9ZP1i37g9BQogog97PGQdd4A2vJgdC/NLu9YOx
MXaTV3j1OZMd6iG/bm8fMoUoIeUACAoNyCwUsHy+6NNncuYKEjv/sQdxonSI9DbIFK5U3DqjtlXU
h8vbQ2ggTpRG8zRUJsfdqJvzOF616ffL3/9DKudDA27xC5cZ5o5FrQ4BHSdv1pCdil/YU+M1hwSZ
AEb0DhJGII6R+k2WhVkGaU36o8IQYtM4Q0yVeQknFSdHK60fkL+BkHfC5BKVSvVWPZhOes0phqiG
cWqHuMqLBTTsOohrYCu7oZ95rW3uetX/l2HHEOJAocuWrvSIA/HhP6Cl4HHbZwfeYxeeB2pOev0G
8WETQkywx9buSxniWH2Qyl0fym5jXLP0767Zt9Hr1BIvsNUW5KUbibGhCRMt57glfg92t/ej9iV1
/IfIlUDuw4A8xN8VDbWslDUK4UGepyTxVYhtNtU3zTso+/LF/Gu8m8CgPDn4X27+ZUQXB0oTPWFB
xZtnE6BIlKMz2ldDSDnA+vvMUtGMBeIRQzxm5TazIlYjYSrv8oPGydee2n3kzqBjz49B6FBe/Yfk
24dA7iNLHzC1zi9nLKTVAcHP2ion+xC5Q+coR9njTD/zLQ0Yte54H0IFxxtS5b9OwW6U7tokM/eU
AMHrDKTa6oGXP8Zgw7GWwSa00/+qDUcH/xNviscY9Uy5ArV3gu9FmZrZio+lNL+mBw4IGm6HLy0a
GoEesGFfyMZTSknB9aY68gep5Mn1Z/2H4hmncR/s0A/3aPzgrBL+pth86sT52DfB67rpvxpOFkia
ftJY4O2bnvpNcQuKJkLeupP/I05skQv0rrFGizt5ttGMcxTsGpMKJOsnzocMoV6gRpI/d/z5Y+qn
wd7U0a011k4blY6m3AVS6AbxPaSi3Ta0PWI5Kf2EA1wvCi0vJu7sx9R3eOyMX9rSbV6HreJyVjT/
vpWcnqwBrV8cP3Tmhrzw+aFu0zhmWFfA093xTOCwyx+yXWOgdKG4w0F/Q+FZOnymdxkkTv+NbWKv
nSqNgKbX+XYWPxJk66yDMn65vKSES4htdpWtaUYqY0Ut8+vQ7JuA+D4VLsXGOtkaI0XJuQCg7YIz
zwJyofklfEPTToYyGpBXAPxL0gJyT/49L/CxckJkqXKtRsYYUlP/nDc72T8O8UmtDlZ61OfWubyG
lFUKYcUa2ypNJcROPMecMqu9rEU+4vXfCREiiZTow6j3EKK1e0s/1sVGZ1S7CuHaYnMdsyUl9Rus
WrPJvnHvQtdb+MM689RtsG0Y5c5E/BeRumd51AY5hLwy8KrayTGpxGeMI91Tgb74zd7mZxKemTB4
TQghrI8bo+fPTOUB19cD2iI9+yCD9qq6kj00lu+oZs8/pFb+sUWRjK1MFSUdefqmO85bA10FyQ7d
XRteQo43KNS5lw2FiFUibF0pzWEsRRDHOmNfFrh92SBu12CVVkJsIGH4Gv/7IixqA/gZwgT7F8wH
Bv4b3BFs5emyOn94tH0sn3AzmVFNLeUKQoajeuTLZ1wnV/0GfWrIS1FJamrxhLgx2VY9Nfw1MAUg
QauR6WAvutE4bUE8Dkm1hKAhSWiWrSOoVfNBX20PLPTSyS1kv7LM5aP1hvYvd0uIIL6WqXHNmzPG
5F5Tnuz4fpb+IjaL8GgRpK6X5sZuO2hVgXFC8bJj9Ld60B3Fna4K+FZL5SSo40VsdZPmLhktntFr
NrwQnpyyYwgUKjRM1D8YSCcwd3iPv15Wk1vBhdNFF2KI7zNLVnlLSBG5rPhaQUVZckdzW5QvlyWR
+vEFX7hYXfuGGb5b/+Tqx+lbcaxc3kQYgOxHS4/8zvOvXxs6j6ELoWDFVG05h35+ft9Fm5wa/F1d
P8znmTaIN1UQP//6/aBEHlaVUAoKVc8afEcqr/X+kUn3TTAQZzP/qb9t1UKUoErupx2AGSHKlBI3
qc9lEBHGsBoEFxKEIGhkgZQGOeo1/vS1jG/KLMCo9N+EGfAVuaSGEAQTM9SYoUKNn42kxd8g9Bwc
DuTKW2a0wSE7ZFcj4UItIRK2kRG2oAFCbM/fTPMUlw8m3oUaVcChVk8Ig3XCZkBoQ0wGzmY9z5yy
2ARm7V1eP0qKEPpqO5vmikGK3T2Z/t+hfBNVu38lQmy6QEdcYcVIkLl9eafWX/PymvX7yyLWbxIf
eyK2WxT+NDeYv+FDKpygMNlUu/KNAQC8UR1ONBZR9RLCe8SmCz3MkzxpIDBTz3b9WrZE9obYF7HD
wga67iTxRZtyzjjX57ue4nElYo3YVJFXSlzEvLe+ym6N9JyGN35z1w3PJIkE4TCM67oImjPz+9FI
IYixR0VOnSB71G03k4p/F9HE9oqxMeYeBDdIw4+OnN7X5Ng2tSmC5w9aXWtVCwE9hh9CNHHOPijm
ChfYjk45bcpn3hkok8A//NC8EOKYEAmYpRhlyiMBKJZuNW/e/6yWcODUiAZgp6QJEaHSQh7h3l2J
d7O905l9H13O2SdpDtU8d3lJQZzyq23k2Zj1NR+3kE284q+AcxvqL5eDw2VXBfnzryL01rd8kw/G
yPNeqR4mCsNl/cL6T/BhYndFYE2KBdQADlnPJ+QUh6N95nu8Db18R2U+KG2EG0KqdkbBuDA2VFtb
76/scSBeu5QI/veFv1p+I4MDDiKm3NPG7x2jSLHfa+Z/tmgmdllUCWOA5YONDW7v8U5XHa01ygb0
rofLe3859DAR+ECPCrW0Yi6oPM3jtZo0G1m51QtqgJU4gJgshIZmkBoZDdH8tj3CBuKtdB+cLbfd
8KE4HZBO/1IxISbkulWwOcIezdLoFbX+2rSPQwXa4wh9ApfXcL0us7BvISIwqxgSPYVu3L5VtNTm
NwWK3jsjcfoj53Spd7lb6x5Jy0DZidh7UWuxii4zSJ7e7SQ6lnsL/LjynnrdEmFIbLqYkADHnAGW
U8rcWLOcoNvXdPGbcKz3QLJwLAXV76IY+UIiiYOSTAoIq9ZHqPiZ80jvJLILcMUBLANsjbaqMYxt
io1ZQxl3k1UYDSBu+l0r+Ve2Em+tCK3zPdEoQ0kSokajsTyKdB1TNdpuaM8Bc9qnTPvfr0VQB0Oa
mD1VOeXPr6GJMagSNlaDLMS50xVnnm+6Tw05LqWIiI5VW0uhGdqYzwIkUe5V50H7D+dKuSveRqrY
s3Li/iJOOKDswCqmNOFK7aQHXuyZY1fBK5aPoqRPnzD1X6TxX7MwQon1LI4nSPOBllV1e8PeoFeG
ihkrDvWLFOGYAlzAmBgNlpAzhite5DyG2+gcAaSiORQ36HYlzqy13rNfBArmJ3XdOCqhyQcKMX0P
rAWnPWn30PBqBh9qDhh9j6SYo5Tkf18spdZOKPCMkGkgY1rdp6C6T3boAAkB7ARstXDz0JNpnZUY
8oue3A0XMqcgwmsqh0wN9VQkkpodbhx7BhbHadpymfGZIqhYV5Mphg7ycExmCmdbiEGAdBx9xBC7
vs/08BQNyamx1f89XQDNPsQIR1ojddI8ZQxDsDU4MC0optyUzbC5fJpRyggRZA7ABhxVUGaMmm9x
HH4zM/kkBfb/fulcKiOm+yZDmgxgwzUuJow8M26e2jwh4gahiZjgK+JIDbQEmmTxHqUPI87dPv5E
DucXPYRoUQe6lQ45hCRTAzcKSwtp2RaoLFJOPQW4GQmXwl9ECSEjz7rE7isJswvxSw486iQGju73
pLixg2p72Qjez/NLsoRoAZQOlsYytifX5C8miixtrl/xZFhl23urmL+oDd54hnGVaZhrl2eqVLzq
xSBiZTJ4yjH9z/d24cW9pQ5K3geta1hozgAi3Nk+NJigeIh6cH5y3CCafmP1gF7IFCLHkE1Jp+aQ
CV65Zz81PXn0j4paPCt6+BexvpQsIWS0bYLy/oS9lE7plfQweuqztrcPrQPofukcNo6Bx2vuqsQd
ZNUlFioKIUQ3lXGwbYit46uuvJqk7TRT5Qluhr+ZzkKGEEACNe/bssMyVpsZ9W4ACLr2I9pq3HCv
nvwNebCt3g4+5Il3YLsy1STIIO/nSYqp59hptoMHIqRzuqM47dYeMhZnov2PZYo34b5qS91vIG7c
8qHHeGt/KU+Nl17z3AZY2CgWU74lvy+nKavgWEYzvUiM5eOlycwcniiN12XwHEn3oCQELKo74RTQ
CoPy/HUT+ZAnej6OsmK2cTEpAWczeqGbbk3J0b+YfxkbfoDK+yY/UNTp6+7+IVRw97zUlY5JEOpn
eDXdBRSzM6WU4NqjppSl3eJOV6V703o2bLegsF/WPfpDBcGjdc33h4KrUAXmLgpKz27Ap2tJB91s
qc7D9cuc+iFM8GMwOhux1EKYccPvONqpP/Wx2zqmE+6rbbhJd8MnmtJh9x8iBbfOE62zIwzSubG/
K8ZdQ5KmrfqxptrMVnX0pIlD+3Jnsz5K69a1zzNAeKNjtDNvZrCk/3/qVGs5Kcv4kCZGjRDj88ZQ
NC2eMLzcGG3AiTlfdxhvB7L1mayJrBr4QpzwhCnjzEDXPcQl+caP3+r07fKBwlf/tyix+L5wDSnS
sJsSpUIQ9CunYG5jPTIMY5mzEyiVk6p3MTDDL4tcN0KNWZas2Ez/rct/Bnd2HTUg3wIsOMidjFPx
t/9oPkpPPZI6yVbC8UWVT1eDIUj1dFXRLNkWQbRZ3U5tYAFerZyvVWOn5qdZ/q7UvRdOXz41tGUZ
C2nChasI6pbZPaSxVio8Np+CuLAcpSN7jt7x237bvoUkIeiGDRtiNYMkU5OSXVSpvZdmvapv7LSW
ImBh9dk9IKfGK4xHzgCTKqtq8IIkRa5imNh47WMqZoNyr49EmmYEhTulRgj+i7GvH5ppsq/Cqh6/
FWEY4UaXlKXiSHIvX019Ye0Jq6C2SAjljVZoWqdDlcFVttN1+hA+tCf5xrrXHd56YZ7MLW+/kB4H
yjjWDXKxikKU7+SpZnbboyET6C3ueJVtOC1h68gMHbYc9zrZUnfytSr7LzYihH2DYXX7GjLB0WW8
8pd17JWyU5/eieIrt7kpXbzmqVN6NZ4sVBUOAKXLbZ0xrLJ8lx86AB3t/UPizjvlWKhOe827kaxH
YmdXL3YLmcIJoMigVLMGqMp3lodMK3brkwlGB0ANn03L+dRtFaBjii7bumW+A68sHgEtijq5lbWt
G2h3cnYf+Yc4IMx19WJgaraqAu1atVQhLufd6KOeg7jZgA/Mqh8C0Gep1Mzk6sPNAgMNKu0aAxTk
r4+ZbJwHvYoQKNnwMMJFJfVuNGQ44vOYP13epNVbCBq6VQZSacsWmzLREycZeYZDdPLRxrvrixeW
b1Tt62Upq6u2kCI4WmWPLGUxpAz1lkNETdabNJKts6sXAswT4niBixkiQzYL69ZGFxq3N16zRkZi
X+852G8BklEKxHX9Xm/rOuBndKYysdeu7Yu4VRgsgfdJKPvorEzeUCKBz3bpJtpqOcZpCS9edWKm
aDLDFZ6BKvZXu7DCKleDQIZ9y64aXhv28+VtWr/kMN2CyeG0lEWd7LjVmk4Bbt+A/kFrO+8TF7Ma
B40PZnpU0WpdG1uxcXnDmL5YRhwDXfGjbmpdvE/6+mQkxNt1fYfYhwDhjqOEOmCDuADYw+T8ZILl
LQzZIbnFrCkZ21etfCFPOP7lkGVFmnJ5VermYXsqdGs3ZTnxYKbE8HVdRLkEfHBR6mOTaumcjMeq
OZCd99TW8J+wEDFFGDwJG4hgUn9vvuMTU8lJcncEY47armqmGjKAspF2LvsuAWh63JuPmr5VjhhN
ogljVgPEYoOEuBpLRpgbEkTqO/bKZ/J4+rx4BD4pCFOphpb1k34hTThyY61I46iHOfDmhlxxirN1
bXrAwfN+Djr7L9OJHBla2zlTVnD2oaQD+xbOpw7HrR8NCuL5sQ493WXoYpXgxFnhZAfjB5/Um79c
jhprT4mlSMHN0j4bqkZXAfap6FtWvwXzTo6v2vBclces+NJHRJp2rXxqLQUKflbk9tD0BgQCqed1
2vQ38YP93lmdXSm7/seAsddpn467y2qupjiXYgW/k4JM70wVYmeGYIJlBTEt+O8mD9349NQ6tZGC
CwZKM6l1i40cLDd9/NkEIbnJgLqZ+joBdynwKAJ3SqTgke04Z7ERakjERWejftOrh8sruBa4lgso
uJ9Rzr2VA/EWLBqvHR5ISroP+t77jBBDNjTA+Wl49f0auoxcatuQW6MxvKTsiz7fWvn9ZRGrocuU
P2QInp2FqKokPRYqPlTP1rbY2Z6ys8GUww/K3KWGydb35UOccI+Ow9IcKxsqBeMm6e9iXKAuK0QI
EGsrYBtplUSGPvV4qpSHpiM8dn3j/1FALKzkIZrVMG0Nh5UTV0rKTSrFro+r02U1+NaKj+LFtoi9
0qDjqocxxDqpRezk0/3U32jSVWA8W+H3y5L4Bl+SJESgvJu6MouhUDFv+uFoTl8iA7wI8f3YGq5F
AdlR28P/vjiNtXisUj3h21Ptk/KrqlOpOmp/hFjTp0ET1dzxs+o5QBrGxGmh+QmxPZQUIbz4LEG2
sMb2RNmDHD0zfxPNxL5QnqmL3q/PGMXqoIn1MGyMbbVjk1eeehQTeNsQcB4aQin+oy9ZghAKiqKN
WomHAlUtkEfbzEPsxNHohB1xylJGIAQBpjXoPJGxemaXnrU0PCRBRcDNECJE1AUdPX2dz0Ugwuwt
o90PMkl4vXYFW/ioCLwQGpWf2dzU5hve+lRux7fwrXvlg7/yvqLuYJRGwtUksCfgnEvQKAQM9PQa
GSmx/ZTBicgL06yolTJAAp+4Sv/CcM1BuZeefvaaVEjuEAIJJxJBGMrITFkwQ95Ugtjd3Nnq32Tx
g1o1IRzM89yrcYE9wjv7a9AkkZO0HTUiRK6cEA70fvSD4t1z/A2nJ/EP7FsdgrmRd+mw22b/CRI9
XBv/OYXErEpi9s0sodbu2tN5yJF0w1Vce7p8MFBLJ4SDzDbrLOK3j0C+mdunIHu9/H1q+4UogCNO
rfMe309YfKzrYj8V4V5X0/0nxCgKUw20p6DNTfv1xNHVJgC+PsRE2i4Jn9m0yzXqdb6qykIGX8rF
qdaFcaV2Pb/gohWxP0Qb+8sYu6ApbTykqlHNTp/SYkuCcKzb3UKuYN0mBn+0ikHuTyQAzosTSU5w
4NxG6j4+U01NlJ6Cnee5VNWlCXlh+BYCiG7qXmQqYUgqJZx7SVvHeepDSIIqtpc/zh66PnRHQttb
/q1snJKc/19NnpuLdRRMfa7DIOgT2Ej9vduwV969H3pAAfheXHFMhfSJugavPqiXEgXjVwdbjmS+
c9UGoJxYSj5R2++nL2iAuDa36qnYTnsKJZHSU4RJjhJDa4MZUvv3+n10ZBbWtfKks+8gdf73/2Ok
fPUi+7G0IrusnWZdqHPXkHPV6apql0so0O0jSNb8cXvZ11dDFiI5swzbAj2bsKo+HkwdEs7Yx+JL
NJxSinFi9Yb08X2xcJqnZZk0Jr5fquXOCoeNGhZ3aaIei74lLjDrrvaPKmKrRZWkeaelEKUru1k7
ZO0xi4h+WUob4UZhTV3axQnPjMHyQ21Ty48xiqUjNXpDqSJE4DY2Uywb5HSz/TaEwFkyR8dSWkrO
H5zqY82EMJz4SamVPOWrn7tN+ggqne2AOXXkqXhVdgR/cngkfUpeuzUvbEKIwRo6H0oj4hsVqdij
elMG2jFoUOVr5udG1sCLOm2jRn62m4oqQ1MrK8TjqR/rxgi5PUZPQ7gfyjuzOFx2qfVU0UI/IRxn
qjGaUQkZFkfMdlCJOPGBDG2TPVDQwZQ6Qhj2bSmeuwKipvRBjm9r81WNHy+rQ0QIkW8tb1iYNu8r
1h7a5mruP+O2uGqYqHYZGlpif70JNMM0TmWH2uSUpuceQU73x+tEpXhPV9VYiBE2hSVdoqUKLzTL
N0G/Vywiy0F9X9gJ1ZrDaAJ1nKuj8VAPOqeWPnMtW2gghOq6tZTJ5PXqoI4dKzurI3O6hmr8Xg1x
H1LEZ+Bg5xO6bSGFz4jwpHzsDfwqAeQpz9zK29pBdmU3SkQSav0Os5ArpK5HKyvHyED1lqd1efHJ
9iASyKCa2+8ijwxCPIT+9nRfyBNCOXDRmgY1ajzdd/pxfIxAgF5uAJUOymugzAefQcuw0JOnyIaB
WwpmDH81cytK2jjREGkDVdvkkXrLGnaYRjAtVOD+uuyyq1FhIUtwKTVVY6VhqD1UAFAEeVli3GS1
SghZLRcuNRI86v9Iu7LluHFl+UWM4AYur1y7W7tkSbZfGDOeY+77zq+/CfmeEYXGaYw14UdFdBpg
oapQyMpK0mmcm/btgY1OOwAb71se9h6E5UCedkRXX25WtFsTe76SttgGE56uWBMSZDL5c03RyY2w
8edq2s8zivOC88bP/XaQzIFLM6nI5RwL1O6WH8l94ipOEmiPaQ3RQ9UD4fZGZJWCD8fKag2G1Mwg
+uIxpfVNTGyM1utWSMzgeipNJeBgUVkEVhRBrrRpSxvkl3QkF4RpWxe6398XjOvGvSt3In8UhnwR
JP377raHioW6ZAbWNeUE07deiSKSX+C6rd2imONV1qYOFSssqvi6JZ6lv0r9oz6KmJT8dRCQ2EAw
sCAC+HEdiUZ6dYxxiDeVrB76/GvfRjXYu3x8qV2duSbtHYVxTcmyWvYwwQVnXQJe3ANo2E4z/KFk
N/pwHLc/PyHkY0J69+9VMdnmZmZdaSz0aJEfrfLVmJ4a7cFMf1xeFde2dyiMDcSttFptRMOXEnuS
itI56X0bEkyXYfiBBLwZBZPfZAP0go/fKFoyuRpjeoYORep0xxJDMKgmbu+Rn7FbBqJh4Hw/uANk
PNMaKxAGpy/yw9fVjU592B2SF4yPckvvH0xH4Rv6+/IYpxTpaW4tGZYXfaeDffsw8pLGNyEuu/h0
UkCKHFM7CpXp+Jb/NyzrmXR7sJuUwvZSfIs5gkdIOR8vf7k39tSZ3euGahGwatANwthhHw1qpqrQ
NNMfaECpT3iiPySjs6Efi4SRY3xVfNrmIJfO8oKJJp8axGEaRENHJDQ+IRjDbK419XlbFzn1+MaJ
jiiXG0c+Dv7wUnvzoT0I55pwD8U7ICvmkaKX3sSNEhfK/pRYD1p2lEU6ilxvsoNgfJY2puu4bhkM
ZsSMMz9CZ/W1ZK2o6yrjkvSuuq6oDzWbhVEG0XjIJWXZBKkCd5VI8GV0zuJN1mCOZAtSsZR16BJv
o/vtWGw3m4BhxrXOHQBzBBXMoC3qBgBZbjkRAvQcfblsnCIExjKksm+Ufq5wfaju+zVMu4fLv893
W+9LYJtk63w2JGPAEoraUX78mgUbfdG9wV+hVxOgNhleRhSsiOWK1OaC22MJwGHA+DRDubJbTZBB
cX3Vbk1MINOQzvcVhlGjVAIR5y+j9L00bsblz3+3EMZtWHbfjJkMFH14bKL7XHIv/77Aek26kbvk
Bdx/285suCVreNaIXzbflSG4DMGPIbudov+HHcYiaTESdqxhdqUR/BLq1k03pt1rpSe+/Yg+DP37
Dm5r+iVpe8Api+GCDxzPEISG9pKIL8tN2nfLYg4+me1JnkpQWcmKkUaT8qxp2jEbVs+adQ+EVMGX
Em4j4wfStKqNNQYeJV3lV/Gpg06mrz0sPqU+ZaYv+GyiM8R4hbrsl95M4BWy69UFzctTXsvQOMah
4chBHWQYhyV4OBEgsvVou5P6DjRXvM0099v4YhT/0g+x1eeSyJaBvBafDG/oqoslgUHWB2vwNpzy
U6xJUFn/GxrYFo12GWx7oi5iGCtfwyGTOjDwRXVbwRFmrzxxIxvRRmVK4vVoVV/0xNvEPfrUz5yl
L7ulMH5inqR03WaAJDVE/5ugDBX1QAXlKcOwf1W+NaJLD9/eLZnKkSsGlCsZ15eukmJKVYqs7G3q
Jn1F22B7b0M3PRHTj18s3qExC+zHHH0iUGt7a4IqDwVmAORhcbW4iosbka8eIj/64/IJ4364HSTj
F62yt8q6wQIzOxwHFO5CvRY0D4sgGF/YpVtbyBJW1RXXlgadA/XGzkUTo7iO0EJjgiJDngcabR8d
LhnyNmks5Hk9BEz1OyN/TbXXTf3SqbHAB3IdxA6J+UgG7q2G3BToMOn8UXsshXdg/n69L4X5JLqp
TOs4AmDSrkfpr2l8ND8xzcnE9frv3WI+SSRb0hD1gOjIoRow+uozJeddSszkJZtRl+Ya0ZRYvkFO
7HSWh0YxQdLLLx/tUJhvrivGqukmvvkUJPeG29wlgXkbBYubPL6paWaOSGP7fySRkLpEOwc63lQm
/m2L3tWFDRdkPBuh6pbIIyQ/PvaUp0pvo6KiHNfYjHc8Jv5hNjXZqrylRXVorirKlZqRz+3jOwgr
Fj3NuTRD3Y4GWYVK2NLcqEGP2OAvhQNVSpRrdUGU5TvWHSZzaWog4ZLOIxKJ6JnqCWRPCOl3CjgC
/6i7VLCNZ1LRdkrUeQKa8d3ETCzyipHQj+mxxkys6qGECImozihcH2ObcZL0lWJgT8fOGUHAwZ42
4BZXjvIT0+JPInktIR7jlZqhj9a2gKHQ/tnSj30txmyCX/P/zL+EXff0AJ+H4r/tktWLxoSiPmqo
XY54xFj9yotPcQgJ3bCivTnHT8So97jPNh7F9vT/NzcpnzBs8GqtY7cV6RZwA8gOhHFZWjVNVRLh
gxH7rnW0/spskSdNTj/85/Jq/sen+jsjMxjTsFep6wt6N4hfZgtJbR9aR+1hHRHhkXWKH2L43+od
jzEN1RhnvVqApzduFI5h4k2O+Tz++DU1WdQiwY1eu31koldSbKRF0ymcyXAiiq8qL6QXkAT4p/l9
QUz0wqtI2pENEIOVOymeQtJP3Uh38ZG5Vg3J1Fjphvi49LhXfxvK0ywa2MldBBrpFDQi6hr6zT4m
LJbRbIq14maT6LGzGoeuEJwaAQBb76imDILGJQDq9U7RD1n3ctmO6S6fuYD3BbDljXGrrUlRcKFI
1corFEzNKAYviry4F8QKrkXtgJiTqcprkxQLgAa9WK57w/iznuoJIzs1K7i8JH5430ExR3OtYnVJ
V0Dp4fp2N2td6zgHi4+RBqd/0MPEPZo7POZozmk6xgktelEZYILrbRLYbn79q8VRFHNFH4w5mWU3
YWZiisWNsn2c9fEpV6OwjMZgMirBJ+OnZruF0f/Lrv6h5qVGsglYapipHg1/paveo3+TPKRf9CA7
bbNLPMHXExkKc2rt2LajKMNuNj+y1LFO7QOVui2/Fg7p3lSKZCf2RBRlLqgtg1sho21ZYxtiIrO0
ZwWdne5Uf5PnB63PHSIJjrIIg8k6577DfcMEhlG/DLk7lVeNIdo8atpnx3m3DsYfqUPf6DVN2Ruv
odfrMbTuTV8+Nj+lcAjHK9HIKK41vuOxTTF2ZlaQWQBeut1U0OmVpwDmGK22e9kqBHvHNsfoEI2P
+xKXBCJ36JBXnEl52OY/L4OIFsO4qDyupbrqACIp12V5gBxAUJVXXRaLvhIfCI3kum1B8ohlDlel
PIPZ1VMH1b/ART1vkO9N/eGKUisIVORvqgdxCkG//bltvKMybmoyYq1KqDhLW79EVuZatgJud+I2
iz9IsVsVnqoLbpDUpC9B0s+6cyBSi04jA/oibt5T2Vaif0lbI3VaLfKXsTqSNLveelGiydtdqKfg
ZcrGY63O2srUTHlq21hnPBU6hl4lnW9HeeIsyjze50NZBJfNhrevezzGbOZqLSGxA0qOGsIT+9Ex
PqqBfhA9oPJS2z0ME9Vsvc6ySAVMFv0hx1+k7knqoDCcXNXLj8sL4h22PRJjKObUaWTZqKFgJG8O
tY/oJipawYmmP8Kaxh6EMQ0zzcyiGAGCPseuvlcHEUOLF5X3ANRMdrbXrOVmtDH2qziWj/Sz6I75
IIWqI4G29Bmxyj0YE7Qg7hh3YwswBSrF3R/GfCWT58tfhZvW7DGY+NFjEE4ZWcCgLJvliVKxpJfk
VnGLg3qIn0RFC24d05R1aChAt4FAGPvjBm5bY+StigQ9OfYE2lEokrhUJucYORVUYpNb3HRCkXQ2
3/b+BmWJ0GuV5rlEQa35uzHf6PHjIJJhFEGwRYtstayhglPCE7uD98qARKO3FIvIy/MN8H0pjF/Q
c13ppAlLKamuQhUojU8eDbxUSmEXzpsnGmzFdxCWoqkIKRD7YmywyaUas6Zworr8+6Y8V/lzaT2r
+aNwtMb/sMR3JMYSmx78A1JQB+HTieu5X4b25mghnflXPlm3QmEerktXFBRlLQwJh2zJR1NcM6lZ
8xikGOPBCtOrItgUv20dDGa6su6SQx4sYLGE3Y1IiIjrpHa4jA/pYnNS5RS4HcluCmO6kaTEFxxr
0dqYzybF00aMAQzL3m+uN68KahdFJpBxUGiSwiXEtF1Xyz4zAgHCB+9bynxDjMhRszeeUWFKwTwb
L5Wq3Cm29dfl5XEP2w6GcSK2vOQbqF+IWl12H2WmW2p9oJoi0RduDH6HYem4/WT2S2kBhliTPzax
040v6XYbTbdWKjuYK14QAZFZsDCW41bnkx0NEOV0FejMoPc4GJLOadtN4EUE1kEYJ2JY4ACqVPhr
KCdH0oK6uJpbzZUy0dOLaD1MerGldRN1lPidJ+Z1HknHbm3vdNUO/5U9sK2Zg4ys0+zph0KXu0ru
m0l17VY0PEBwbgld7C72V8k0SzFlSdur/gincihVS3A5Fu0X4xoy1ZYaA905rl2uo2Nq2V1vDzeF
1AsO0BsR7yxR2pk24x9KqJEWi4YdMx5kV3ch9x1WAa3+YTIdRIcwB8GFkIcrJAnw95DIsm794mJ/
3MNtQ+xqMM0c4d8Kpy8FGtdMV/o+epGD66VL7kUJB13I+UIhFiVboJSp7JN6ra2zRHR8tC7vXtYc
AyYSNZiN/4Cn6Pe5JsoPqUFfgmNOlppuUKvUEMS2uyR1GsxYrkPtEQ7qujwiTRQSibgVY6o389/1
sScMU0kr0gDQeCj/gPhyqN7TgWHLC1SJP9d5uEejn3d3BKJGqdSayixOGKzykJpLeSxB/31Esrdc
lUNr/qeAPuL90k76vdrY45M0q8sTGTNLdbZEjx6nXpHulrrp/cseQPSZmbNJGbtya2IbzLhxdfKl
yE6xFTmWdl1knzqj7zvOnNHBSkYlqbEH9RAYypM6ucn05fJquDWy/T4zx1Pt+naMelht71M2ZnkC
S+wqDjfwxKlKYSEkv/8Ph/C+KiZyKz2BAK4JxNpPCwdNdTJ0Qke89hE8GNmu8aRAIuql+AciRvwr
wc6EmWg+R2ObTQugqwJKzbJffaPXgggtKCsGb6DX9FFFF63o5ivaY5b+qcvr1GsSNZmn9eevMuRS
Ij1CHwquIFSaV/TyJzDS88luw6SijIYKjeVN7desuYsqdMI3arBkAkfEDyR/f052pluSat2E4aPw
qSRxyvEbCDgYwCiKiPw84h2FcT51jH86LVLINkS8V0ga94MD+TXXsETUqLPAYUPuDyVUFFN1jRhs
LhbJ8QTVl7n2l+BKwyyv1l2cQEVnnxE0GI4pytHP9o+BY65zXV+iUSOZar/ZOl8m+Xcrb9yyMwWl
LO6qDEW1IJekQ6ic2UAFLXmTvaCTAXXIwWl1owyGJhIKPpxdGulqwOzWdBtkJYV9UEKn05ihCRDy
ko37i90qf9Od/DheUzE+EbmVs3dgkCgmiBCWikDP7B3Y+pjmq5DSn40rdXpI8mNcCPbtzPCglIgM
C5JWqmpDCpTxj02NZ7OJaKVf5hF0+A9yh3ubdJfFAn7SeTspBbIxa4jOGyJo0/4Y8PSsk/FaZpT+
erJOVCmj8ydfcwdMiRJlKufiam9YFgrfCsYcaW8U/V1wXZZNjqZkK/18hYYSOvGolAB1vlvjyoWr
dJC5gieEYJ7oeYT7xex3ZCZrKWo5tWYMLPHjZXTK9VhYkWv99uxMZnmMradJYmhjARDdvh1GVE7l
myISEVZ4KwH3RgMpTyWQcaV/3+1h1nfdlisT+k6yyanT0wwB6LL1LodnEQiTASRbMkTFBBDLnh07
dYbhPlJ/XsbgeAYIgRKTktbwYVjJFE3By06mAgMUV2eqbsG+uwzAO0J7ACbg17XdlXk8l/6mSm73
bexlR1oPc/HlMgx/r97XwQR3rWu6rQKHyO+W29Fw6ulpFkUhAYRBW95333xOS8Ouq6X0kw4joOI/
89R8EA7MFHwPlmiyJFkWa3i29JfuQRn/KERsbdHvM0cwj5McyqLYp8W6s8f7SBJ4TNEmMadvsFNT
7hb8/ztMro0PbfwoV8fLn/r8LoITDqV+C+qXaOFR3zKu3Yeo0E1uakNa+oNXHOG8HPRsetojHYco
7r4/TxsZNLriHVqu2m0+xUDTw+GoYHxJ5km+/mU6IYFzVSf7bnv562dWaKCX2IICtY06yUdMqSgy
aY6L0v8vlQr64WaPpBGIUL5MRawD7lfb4TGexlKkWUvlHI550vw4fR662o2JwBNwQUzT1gyiY0/Z
GGfpUL3uigEg2Wti+KQ33UTUgMg17x0G421WTKiKza2Fy9y+D/JDWYryQ06KA0nh90UwfmZOE32I
6670q6+DR+/dkWf7GRRJ3+aICXbs/LZEbe8djb07JAWkgBOKNp/mB9yXdOJogYFgjcSeYGCva7tv
iQIYb6LMlH/KdthMemV3WrVVFDt/UQL7TSkaHaNhDAHMGVNtLlu84Lux94imXpdKV/HdSJz5sYXh
R1oTXIbg5j37zWRdU5NZsp5gQfpNtgYLhA8IOjmiQ9fhLgalnzuIGl1V4W8PD2S+IV36zn9EfdVJ
UTyWfoGueR2tSzeWKmCjcWMsXjQw3xH0D4VtqmxSM4kN6nT7ZcFrNTrnCyjJfMO7+OUt5H4lS7eg
vU8nKLOZoxpFsjG0+ErpdmyJ1+YC3WuuzVmYJwD2/JtjZ/xe24L0Zg194VN9d0pGouyZDQ+fhY85
n/8WjfF6qUmidhuBJh2sUPfrUP9CfTpxE9/2RNp01PN8qNhRl7dbmvnRDKaskTMyAcy00O1q155V
bH60rfdLHDvbuPhbrT1d/lw8h2vbaLO1QIOC1DsD2Zmdqcmo7vsr3MUMV2FdiyUiOLZnQWBA0Q0E
KqKzkqzZZKjzJteFT8xDlN1mbekZVeuMye83wuBCt0dizm+n94UiW0CiQdFwMdM7CSaoCWp+E84Y
xiIwD87uWWDXIwhDIY8YOuPpM8vcsmasCl/Pe0fdXGMjjlk/Xv5EnBO1B2HLDVktVaamACSXYgeT
vBv7578DYLy4ItlrFzUA6OTWLYv6aEjK4TLE+Ysq/TDvO8U+86AtvlHtDRhNgWs/UsvX+Jny7G7o
GJAmBIlZEbxfnRfVKKSOuZrwRphyw15bSNVaxtw3hW/cNMfEJVexX7omtN5p03iKGeLCWzMn8Fsg
O0FvAIM0MBOCsb42zTGedTWp9RWqQ4L8JLn6lxyPGMODuITH84Qf4Jio0Y025HllwCl35Qsm6qLT
TD7OX+0QbLVAVDDkoukEW6nReSQop3x0TmNvK40NYV1fDZvj2oPOFXljoH+NHO15vhLtJe9k6QTf
DamgrZydrF5b5ibXI2QWCFfzYjkGhBXM4vfnD8BIdjjs4ZpTzcawEIlmT8vXKNQOtTs4do63fkz+
CeNA2JLAXZhJva2qqMqZVZZoOZKl2UZ8LJz0EboGEFaKjpYn382eFGqn2sv8+k/B6eMZJkLL36BM
ymuWyAeUGqBqqASal55y10It9kgvCgWkUgRw1M6ZOIZ71zsc4xZVqU7NQQfcFGCWoytBWqZ2tVvy
ACYDlNFFA3+4pmkQOu0Fr8WGzZYuMUa9kYZsrnDZU4KhdDU8IRI/HcPFp0NfStO5vEDeN0RVEeQ7
A/eus3HZRtwnyQp5EV8pM68dYZzy5ulJ4l2G4YVN25IJerggYo+1fTxxQ7fJYGuatO5SB4NxTIFW
o5dgm/zLQJz14BigdGkTpIeo/34EQvko7jM5LnwruVFLzY0UP5pFcwV4IeADCuOuqrWQyhwc+bfY
nLjUfxSvPzZXD2QYYS6weU7U/IDGbF4PZmZttEAr1ZNsn4pcsGfC5TCZ4UAgeVXYUg6ZpAKzsWl7
NDqZ7miFQcbdZ/n9/B3rQfUNObWMUjZzpmbDaHQti3LkhsmpnJpg6MurLO1Npy400RAl3ubhJGHs
lIZ06exArY20jGtn5H47TAd7aR7HohI4CZ7N7SFYaxjmobJGM/eVTH5Ei9ZTUceow8qCzyRaCWMG
nVVpRh1jJYq83s9q5STRJBAd4a4Ej94YXCjDJ7Ap9JQlataZJSyt2FxNjQNkB6d4nAVVM56Xozkm
phgitzDOBieSNu+zNQPOFHQYm5gEzdWqgCSxYtKJdIwq77JT4HifD3CMfVeyHDWmnhd+Iv80CieX
fmzZwR4EKNzNM/EWBDkBPD6xZt1aa6cmHVC0+ltXQIRs8DPj97N0OLa/MdgYP5ba1vUpNm6pv2Q/
5Ol1qt3Le8X/NjsIJoWu9bJRlQoQyhN5ao46HqoxV6+BViKt+YhyMd6m0WmWloEEAoRB5tJWaNuG
WcJq7td6sFnO0l0nq6isxInhmC32jsGkDHIGxk+ZA6P7oT/QjJ2uyMwd8ztNjGyvFrwSc/3pHpBx
cOW0IYgrANS/TwHVTYg8o3Eg7Vce8a4a6rddcPmj8VzDDpCVspryPuqNUsn9TIoPGMNrOPMwiqIe
7xTtQRjDKPRlJF0EkC15tqUrzRq94XteiKZqiHbvbVToroKURMm21QpwqD71ctwO+rc4VJ9oZ+16
aF+Vz0SI/bqYlEFbtXmsNuBZs7eQkyFSq+J+HErfRMkKj51suaqwqyJvahnrIf6y3IGyd/njc08s
bhYmcitIfWFM5MecJ2oGWS3RU44No4ItGQpijvVlwomlO5aJUix6JJmUGDTzdziaoe++jzKSqbWr
BUzi6rYivbN1oSEnjlL+p9V+m+lo68CyoAZiqzpcKuMeunnIulUecpDKDmp6axWBPR4vbx/PA6FO
irnimgoEdve2CLMku6bOfXTseqXl2V3uD7N/GYR3dkzMdQZj0iA0sf+4Z4Xck97OAaKsipsi0bF+
kuo/iSiT432aHQzbgbqlUz5NpMrRsRNnTmkkL7XaOJnUHwpTxithIwjkPNO2ZHASiIL8Chp3H5el
JoZa5EaT+8lCnCLVASMKEFzrBpEcBT3ZQGRlW4TGEY805qzBBHxaGEiCfnaM685fPSqA1K+fiOJ7
OMa6s7Wd8zGC71aXOyN6TPXHKXq8bAw8i7M0LEa3YHhnNIu8U+S0sJAvLtHg9HHqmNCr2n67ZxtH
Z4/CRD07pbq9NbJsqb0j2evSPF9eBa8ohTd0vA2pumygMsW4HcgCRcmiAiAqfDpcs3oqXf0YHcav
3QtELf5JYz19c2Zdzx6S+ThlEXXyhEqRXwwhkU6Seq/alVtUt6S5itrXdTxVQu4DNx7tQZn4oMpl
KWs5bkfxTxsJUQMTlO/JjXSz+P9k6CaPHGNDPEozUMnGSF62l8c0trStNeT55M5C7hCfokN63zm0
3CAqTfH8xQ6K7eCpaiLpGAsMtzThEcC+b9XXrP45Wddt/glPsUdijEVJY4L6AJAi+3UkXmn8uGyN
PAdrgxUlg8am02mvHz3R3Exyn7Y4U/nwR46Wgv6n2QV2Gl5G4dq8Dc6zLtOyIW6xH2F6ZezXIsNV
XD6lh/TUXaUHcIO/jV9RMA/yAGwPTXMuY/K8BY6yDqqUgjosG58Uu1mVNW/hLeQEwoY+wZNePL9c
BuE58j0Ic7BSe85xg4Uj1+MuLDH2qyo+tQ7oohHFghIqFvNx68ZkVTZzWfGFSqu9UtL2Cpwi/aDn
ohoa/Qask0AihIZSFJxkTaYbustPoP2bpkuGgIFa6L1cm4mjzw0IGttrNFd3o9r+aDFt7BP7h/nC
uJyhWIhc4iPmMqYa2nRh3vU2/tE34NvqIu1u7ifaQdC/75ZFIhm6FtQt6NJr29xkWnB5CVw72/0+
s21rqSejZRN8H0zKVENLz5w5FQRXbjBHVAIxE0VjNCwyRrD06dRJOXLt/OfoU92j2s3dCrNvgk9p
QsKkMexJNRBl8Vj35ml3WyYpRd1HLZZkkj/HzTHX3sf0jWjMBEf0/NOg9ULWdd0ktOzI3vy7JAGj
UtngsfN2U5zYUNebwiKpKti+c3cNHEXRFJvoGhwzY2WxKQ2muiHz1ga8PiXDTWeOx0oZfNuQndlK
f9siAEcfnSAYj9cS9m7eR1KsLFUMOmh0H6vBOD1pg6AUyAl2HzEYh6rNVgLOJjDkcAvofMN2dnVM
asFchsP2+y7oIxiThZeNVqGlAWB58ZNOrpLTZ30Q9DFwbeF909ir+LDNqSptbxinAcK6vy1Ai/oS
jAmHB8ddObvsbQqErhYJL2WwMbT6rrLl6qqzRH9d9ga8ZaCGBQwDr9AwOcbb2DiotWXjnVvSnHku
PDIPglPDcQZ0Ke8YTNBZqiyr1gnZY/QMWml3pK9+1WEc3cWnA+dFyQ4neH/EY46PnlurqrTAQ1Hm
IX1U/RZzbrPEle/oZCDYm+SUglKQaBvp33ceaI4bKzFSQGpZsOWHSkQKF/0+47SnAfnjsuD38+2u
yh+sWFBbEP0+Tbt2//+2wA1gmfH73XZLjC8kE7xsc38fjD/QGhGoz54Q17G3FyIZ4KSsiDdDsrqz
hI7Qy7bMyeAJ3hlQqwbtF5QNldkludNQ3klhzOju7q5Vd35UDh2GqNomJO3/ifwdb1mqbEJpCk9e
8llNoUlypcgMHFJw9RfpGrxvwYro0fiY49AVvQMwRyfr4qLrEwuNQ3jiwiUhCcit7ulPUmhcYSiZ
dxlOtBzm4GxSnCV5hOVI5p/2ejPY/uXfp/t/thpcdmzNUgxQQJnfn4neJy00Jnx7vSX1YVEeIuEQ
oPOsEDuG2gsQwGs4u3TrUt4Z9ryWvhFpDYY1d4ijiSONeIZ1kqXF9O6lWaIuAAF2JKc5ieXcU8Zu
NB6HwRhSR4p7VQkHKbJucrnViTfX4Cs4i66m5NSMWoJZKmkqf0GNrhBsPzdIYtIncn9LQxHpzZHu
TmGUEmUyxgpB8jRdU3mM/Dq9/zXTZ/yMZe2xmG+hVYU8DUkNRjMYnylV23QxMQBj4ek8W8v/bRFA
hDPU3sDEAEMWtxzmaEZliQGmcVn6mAiNXgzDGSZPbg92fdWMotFwPDPbYzHOTM4NuVc00H5t+ee8
hqNyXdSiCyL3YFKhPAwfpCVfZj0p5k4veQwz+6UvhprsQT4uLlX+M+9/v8EENo18E1PGwDEGleWj
d66g4D5IBFxLsz8t+Z0cPxbk9RNHcwdBXcPO9BQIQMbEANdSHZ/JeD+s0NNsBa+OXPtGadRAJ5UK
MQyW9DBamPeWW7Dv9GWCzRWBek8etrckQNQqzXVlNkqJNk6SrLBSkFvSDkZt9rCBNXcjcksWU3CC
eAhYiCbjuVlHhwlN4nc7JklVl6TbTD/Kw2RcTbHgqsndLQ2PZai6oZosszVxTaptjLPFCdXD+rYE
j3P9po6OHdZgwKyiYZc0JWZd8x6Myc/nosO9sAPYUHzvoOW1lAcoAdrdVQT1e/ve6AQJEzdW65QW
gBsy2Jzs9qlLXprSiO0bT1DPbI4ahE7XCkwm+Qc5Vf56JZKf56ah+Fx4ttUI5kexjXXpQLJkoI0u
g5d9oVcQy6t/5EfK5RgP8uPvn6c9GBO4TXmoUzyoo/NtfDaXa41cZaK3Bp6b20MwXiHHMEq0JgKi
lK6T7gQ90LwVNPDxLqJ7CMYrkKUZorjElpXbYcwHRxvQlTJcb/ONZInEp96umawJ4m4NsreqoybK
erk+0UYpbmGCKZj5I1ThEwgrWMgWHapvgHmynuJaV59QgkZo2uMyi4yqSMqtGbhTH86a7I+rLogW
3G1E6yicHiIfGhQ/uopyVNPUqIFgRXjTaJ5S2bc63Yl6BQPKny4bHt/MwStDdyd2ESXSj2CR2RNi
F3Cy9JUQ/WlX1l/ZTxMd2VWIJ1XRoyR/ae9ojN9IE1IoGkXL6sap7DCGMl/cf+2a62Z8EKyM53FR
EEFxip5emU3vUdbpk8LSf7GxNLx/DoMzYUhGdhs5tVfdFO4gqvhw3RRaZVWU3KB/cdaNm+eDuakN
JZtPEHIaHPjGzPCamTSGC/Ksors9tILicK6kunyUhkF5yRq57NE2aStd0LVScd3KW/U4NZFIS5d7
0QUFXgbpCRkj3nk+fup4y0q7yWBXs7uMbnzY0DImwYWaD9ETKDaBWK+Q53P2iExqpW5bZcUtPndp
PynkprWeRyJ4QeAa8B6DMeB5hvYtmZAqIi+9VbwiMO7j6/wIxWPKuXu9bFT8BaFHmVgGCslnhcpS
tke7Rq5o6o9FF6rKtamKQh0vVzRBufwvBhML+klbB3PJ0GFZO1WNmym4NqfqsMa+GpB/wHvmxfJd
as8+LOVaZabNSs8kSH4VBl2MQX/sQlFNgrt1u9sK0ziaKuCnWRFg5PaljR51+0YSpvK8I79byluO
tEuyys2ehoG6lx5UO1V/rH6/Gv7xXsIY29Rn7aKvaEk0Oz+fPH0JVFGLDH+f3q8+jIskeD2dSAl7
LtoHtXnOxzCeBMVI/pnZXa+YiifGLpZdWmAZdnuowOVSDmloT57yIIPbmQaRf/nUiPBYfppZ9ZI0
ZvSMfgWT9ApC6xhBO/3c/E+Navh4d2RlvUwrGuy5povrTkrqj7ngXiL4QGyjhyy3jdzQu+kS3S2b
7Q7rc2yIBsnxLflvK2CzmxUdlinpsYg5uRmUky4q4gs/CZPGxE2lW9UGgPSFNpnRyld5vUH6nn4S
UaVItGX077tzacmZBJURgLXyGgyF4sXTEq4xcf6lnTHxpsBjYqnQRVk33VH9T+1K0NJJbmWv8Isb
/fFfojHOoM9qXZ0ToKkhLRtvh3V2qqv4OrvVfOkoJFiJTIJxDCteSQeo1MKBdkGR3tWiae6i32ec
glwNlhxXsOtqfZWz70Yj8AJcI0DLOq7yGA10xu8eiZZUppni9/tDot/VWzAsggsIdwnvEKyfKVop
LjUNEPHQuZMNntssorlxVgFdYvroLis2eOPMLiltRuRW21q/W+8b3R3sK6kKBYbFWcYeg5XkHlOo
jFUWMGYM9SimMHHHG3B6XTlYn/Ley5zEF0VnTl8wRDxsFU9U4OyQs8fKLYOY2jgsLe4B8YFWwxP0
FqoY6eBurgW1WEy9gi6UqG+Ht1KULFCkwgXEICqzmysaWyCG2rd+3/5YlD90keQPryqiUNa1BY4l
VH/YGjIq7vmiSHXrF51HMOEjvSH+tGLUeunJV6Jucd5q9mD07zs3Z8fyCBIAwLIxJPE3TdQnybte
0J4FdB1DIwcNrcx2bdEkTe2G7co7x3xKH3W/fdOsmaVAxRS+OBDJtlKfwlyyAQg8EP+h/sPOM1Xq
LsP0RFiFmuWNt0nDdSnHN+2wBIsu+QsZ/pqsTXBx450wcFbB/wchQENzxsddjDFhSc+lpvUhziGj
8qt/LXJPcMI4ObaCurKtqhrVTLIZjFaCJOMiDa0vNWidHMPpkPycaydWQTmgs18+kwHhVRZaOTJ2
EfK+TKyY12qrO637daQlB68CrxNKFWZYoDc0EdyJ6P+e/Wp7MCZSWHpn6asOMD2kU5rzUAtHZPQi
UTeeub+xi0GFxVA+k9nE3rCkcRmzFkVA/bHNrINWRYKITgP22Uowg1wB4wAEWZZJOhttZRUGTlRl
322pp/WJ02mnrH6+bA9ck6MN/XBCIKyyN+Mq2uTx/0i7rua4cWb7i1jFAILkK8MEjUbRsi2/sBzW
zDnz198D+a5FQdjBt94HP6nMMw00Go0Op1dmJSL7xil2aZO5+SDROTEG2g3Q2mSwYqe3ao3ql76y
cmA0Zr/T7cJL7OoQZjJ+HqEhhwn/jcMZIduMlCoMC9iIn2R/ZjGd2I+eRrA7oJoGjbqqG7vD4fL6
ibYJYXP07Djg0rJe7NbW8IXFkmZqi+rbfO3d2S4fyrUIvVZLfd2S8emK1M7WkebERY9QBs+/MM76
lJRp0wZTWWuuac5PrbpIBLIFIAjioDkXFeZsKBAXg0trRZnTKOoCyBynpjfrqT2xTq5Z8eYCDoDr
OFpfBVaTtY9Opn9to7U7pquZDd7QN6nij9RuRm9RyZheWS1KtI4RaeipjKkVucg1FskO2eek89Zi
Tu2gX1kYqFvWQt3n4DtZXOKoK5qQS1JoGKa4Romnrav2qVvn9oqAva7zi66fW69B7mL0o3C1n+KO
tBgO3NZmUJLRQvSwm2mAIQMx6KhHR/umWGqZumSp1Og494aNvGfWqU99Mieat6Zle0sSK/84DDVi
HNmoFZ+6dNAKV21oW/rIncSaW+njeOzaYch24RCjg2VUWj30MQVQfSAYLA6jM9eql8Yags19Wrf2
l7Atszawa9M6J1ZG7M/w0Yw00BN0f35Y4tpU/aWJVsxecHrSnwqlSOvrqLXVz8NI0yu9Z9VaeZE1
H3I1bImH+Sja4ufziPhIXVEbc//i9VPfpgamtZvGc1jlOWJboUkfNPQAjR4tHOtjMRSIqji07CZJ
codZb85M6ThwqKzGP8Y+8vZsq72GyX2T2QQgyvOt/th0cRDOjxQ0tJLokEgvt0jc6c5SfdCwjE0Q
J7VbTXudSm5fGQAzY5uj3Aya2mDhYNStY5vuplbyfcHdhKVCEyEKLlC2yherhSFZC0LTFkQwi1tU
T6icc01wzoxPs964pnVKFclZFhgn8BZSNIpoBKX1L9RWG4lQuW829pi0Acq8Pq/N+lzW2ddxrI6D
9u8ZpLD5qqHhcYDwHWjx3i5ejpKI2qhr2EETI96Sn4tOEcb595cVQFCzgBJshJn5eF1XYCJaa+A8
ZeuhN8/p6rX67rI9F7nNWwy+AtzJpoGMMG3orlgChK73S+pq+zF4yfbLYh2iwPQbNG7ZlsWwUjt9
QUMvh6+d6J39Y91bewM0S8ozeUg+XZZPpOQvJKAv7zhs1Nt9Wo1kbtNeaYJBf+71206WCBM56rqB
hIqJthsL3T2cQbDtsUzKEjpX/VwQae8w6w95qe+Dr2I6abSTZfyleJxZSClGTqY58Bg/QOwxvAzz
y8qXAclh8Af1ayi/tPA0AH8mHsKcN9sMkTm1ETbMmU768pmYkvpPga/E6ADg+6NmGqaC8yyR2ZuV
DtdlQNMkvSEK6dw0pQZcwOHHZU0QENvhyIJ9g2ooNmNv0LeqMK6505a1jhdooHpIH/g18pZIFjne
tEPZ1KH2OoxxkARghfq3AWUma2OSUIq2hEmuNWioPnTpaRwl6yf6Pu5bVtfIinR5Ys4BJa2aajlN
ENZR0Ortfl4TyZUnPLRbDE6GRit0lO6HbOGKrwbUbsXisbF5DQnUHePdsGVVB6JrdgvJqd2kNvq6
GIDs88o1qy8VgjwR8drme/Kv56jjGt9CcU+odrStXluxgkn5Vzn+6NrP6phIHjeiGOwbEE7NR9QX
dHiQsMvcVa/iO/PAhgLg6mBheDmh/GWtwMzft1o3ZbEzpxmWr5oxeuWsTJLom+hqR8oaISQUaryv
O1qcpJxrgu+TPTN52b7FjKH/gYVfLMcrDvv75vS0tl5MSxS16ISiV3qQ7xSvmjwNhO2Gl7r12ald
GQ2W0MBuZePMRLxmsaozbVeMYGrd9IPjdrgWqa86Z3YtZlLqQZHbgvQ1ggU6ReyFb4xR1qVRhnZq
A812m/EYdoFN72V1fSJDC0cCFQ26aqPCijtRSjOoCaaiYqMW1Qe5rtET3/zrsokVbdcWgztK0eKE
INclbTAb/jr6ZSYxphr7AO99bwG4Y9RrrVrkBACML0/BvqS+lXq9FlQKyCM0L/LSwH6AXvgl8RtZ
/bh4CTGEnGISD/jfOM0wFOqQUcFMwyE/IK7kJt+XVdbvLFxCUBUgVIXmmHcdK9Oq6aNF8jZI55Pe
YzzZH5xcE8ynKB5DGOddddW8WCSyB7gPKoi3jQM9Zsf0IE8BC08RSt/wNEbo/H1NlbGSeVYW+Mes
h596yVWyn+6Ia7v2bjnoDzL+A+HWoJ0W1HUEzgrvphRaohZpWuHlad3YX835W0QkbwtRtAVTCk2C
VUN1J9i83tqiyAprNcYzNmBc+azNfnUfHspPBFNBPLyM9+VeNhtRJBSCzAhnQ+dsk2/8G4Ze0TML
D6gQ+frlCsTe0mYV0T1LdRSOsqJoFf7dW6FSi7Rxay3wJlF9Xy2129aPk6Z4ZvgAz1nmSAhisS8h
URwdeHzvwogYWjXZIwVahyIuVoEwHowzcbsjOeV7R7ZhoqPEArD/j2Zzl6BilWSaHcwZQKvZgvGq
bGaMEyBesrjN9RpEnnr4A4pNcyshX0pYpz3Gs1jAbEw3ekBBsxsF5Ng5ropgcyYlspOJyBZ8cz+C
2FppawK4iH7Ok91YPF426EIN3Cwh97gxrCTDAx/fR8h36Z4V26vjj5chRJffdpeYiBsRxiFWYNQB
MWYIdimlt1jhHjnFXeEkEo0Qrxa6D+HxsTFJ3AnOLXtVI2Vug6K6y5dv3fLve2XQEYx5fmjLMNDR
wn0/bmpzpAmi5Kb6EXWXFNQYl9dK6IkjiqWbOKtIZ/BPGLu04jAjQLC/qJ7uIaLott8a37rvjmxU
JuKwu8uIgt1BjEPFjQGeJg0B0re7k8xdaIXDXAUDLbwmTl3d/qoaH0u7lYgm2BsAWZgvgTc0Kq44
94SsaA2vGJCdHI3+pmiDy4IINPnN95lnsVEzjYBJpDHx/Wh+shQzqLpHQ1qpKhICXfvoMkGjEZSM
s6Z2YllLOsU1knYt2GcfnVxyHkXXqgF6LhbgMlAPyz+X+zTPRku3KryLPE3zR5A697f2Ub0t0+P/
yJXJtpjzuQxGdos4Fxuewdfm1wWZxjk0qiCry0e9R0VjN+1aZ/AtI/IGE5O/JlRgNZVnzWAYMZ2r
JnoiSeld3j/R6/3Nz+DsRF2FoLek+BmIU+2r03SlDd6vQR6KN5Jd+3EN5Hkv8XpvhOeOdMcmqk8E
qMvV+tna5bsCVZTm/RioPuO3kLV1ibR0u9bsOG60tI3TaR1GvQp0B81piZtNoxfqkqMgsiJvlpI7
a3pIY3MMCZTInzAFyzxYKD/EXWx9UStcxsWufJJl/6ULyZ2/pqjKBeN6YEiurEcbqcpi3/jTc+cz
xrflJO32kq0k91KwOqPLR7Zx805DYiwKYv3J8ti+ZX6MnnNwaXR1sD5f1lKRASAW6EJhyhDS4osc
8r6LlajVqiBfmpNtTyd7lPUyCgWDV03xPlDROcUJpqXoYM5nWIAxfurb/TrfNop/WQqR0ccN42Dg
BPLyOuGMfmpllV1TJJUHzNwl+TEuUFFR37Xx98s4QkXcAnFneiqnbI1Y/h9Z32vlFuMmDtleR3Ob
cm9d9ft830leP6I4zEufGXPj4URo3OrBHezyqXgJKLAHZDOCXbU9TDu4Gw3I7WS1NqKVZG1t/w/H
94IjO9e0sYXos9OabuV8XLoyGIg36K1ky0SKhycJZvOgIQxdEkxrNoajyRBfJXkKR23apfrVLAv4
vKQB+FsAqWZ4HUj6IqvNAQxNbkSNibyvYyM9WPVl9YCQZOzbffPUVpR4RCtmt0MDpJ/VICMYyzKU
vP5Fms/4jZEKQdnSO4qNlq6geGHZkKX8EVHNHfSfZitNqrM7+p2goAJD8Zph4pRxxjGii5NpbMtS
xyVXrPnIuAljEBL8L5Ef8bKiJREvSvRxIZL2dt8GpwGFlobneDRoFFXz9NlajMRdyFlPjqYeHe3G
toMJmdRgHJTyo+QACh5kqC0y4FGiTw0EM5zDQm20uZJlQZgVUV2KaEod+tG+RzM87tLOKz79AR78
InT5Ytwc+qI5vHGsK30wcfzUvb1ndZST4SKYA2LJep9764/LcKJDsUXjXkdplFCrsLGVYITJ3LjK
Uk+xZQEVoWOCnCO10cGD+im+4bNjzbL9YCC0ez0EBnjSKUaEfpofzD27a5CZN++ak+xxKzgLOITw
MzFGDSWWfOVU6RAlqRxsHCn8pa9ALRmsjuyqEV3aWxR+HIuV6HOs9AwFo4DynX1XVn50baALbzqo
BZjL3EaS9BYZ6DeQnIbQSouLIQMkK4gkKE3Mwe0NQpDqSK7LvbT1T6Aib+A4FQlVpTFa5fUA7HSC
USwYPMQizKifuUftgilRS1HK9Q0od79OtKS9ymQ0XebAg0Dx1B6QAkU9vnm8fASYteKs2RsoJv/m
Xqg73OPqBCil82wndvvIRYlE6Lf0Dx5wCGGzYlYcbNx5nFB2jAnEdAjroO98y7yKo8fLkgh3inX/
UOg9TDNnKU2S9XggNkikzerjoofqbs6jTLJcosOMRkNQBbFiILBScCgVI48Io5KluqagvmP0RNME
lx+DFoIeKsHYYkNZskt0mAlevQgeABp1o283KSmWhsya3oFza971A3YLYcidhaTR7vIaCk/XFonz
wtscvSDzanSIyjL7m+5eyHZsTGZt9+jilCWr2ed47dvCcd5WUdlxamBsM3r7H1ew1UwHw/7Uql5u
fcxkHr9oEcEnjv4/OCno2uT0j5rztKwNFjEfeuPzUjlO7ZVqtBYoikrVJZCspMBNgBOiYywbCuHe
j/5clTZCGYOGqjFkwPLdfLL99d7EGa73trRqQnBNb8F4Vk/4ZOaKwsku6LFtBNtmJ/u/2V2bypfN
dRB4rczB0hhXKYqcCKePzWCgtt6iXZBqmtcr/mqonqIeQQLiXl5F0ZlG4gtTMVQD7hY/IU1zQFqr
LhWA5lNq36yVRN+FOrH5PqfuizNqc+bg+7oClvFluV+iJPSiQZFlbYRA8LxRDGRrePxxypeY8TA2
SdkFTnnbhQ9Tc4YHd3mtRI8lOBivGJwp7zpUSiYxMPqdc2vukiv9uVFAhMpGlKlu9IhBt+HX/4jJ
5N5cH1qkgJShKjCA6JbujevsyrkJd8l1cb34za6FLZS5bEILtZWS6eYGEV2rs64pQGQZPvTQeuOn
7xNK3vMAJe+SeK3octxicXreNphtt1BgOeQhNO9AR4XOa2TlqTs4si4soaojO/VC+fq+TgP5/0WN
phaqGA/rsXdCjPYgUT/LuKxFLwrGfmlhPhFYecHL+nYBW6Lg02vSoWtFpbNvK0b00URE0XGpWZPc
jePEmvwJre2g2QJ91G2yZMNn00ZyWHK6he4jRbc5CnfByAlr8van2Lk99X2a9QEIStqX0vv5fvYw
eZwlatm83UGCKDJcW0BmRzfKU5Wkyto+6YOsQSWPc9OS0FsxDrd4uHwuRMcdr1CMq9QwXx3R+Lc4
ma1mZqKUoOK0b4v5YBSYuisbXMrLgiA/Pg3PHmTRKmY+cxiRVjRtGZcJpq/eG0vkDuWtGZ/topGs
2TuXhwfijKQxIseDd1ISRKjS/Bl/mILppvRZZi671glYlv+XTmT267eewS9QRrr9QpLCl9GCKTMs
7SkHaLYGZLwNhyPIm4LCCJrpx+XN4p0QHoqzm00eVohZAKrqvqnzeVF6b56+Tt1pwVjO+fky2Dv7
xaNxFrNQ8KAoGBqi84zQLkSZTxl72VHfjXv4PxKHlTcrPBxnLu0+ox3okBOECE5dcqeZny7Lw2v6
y/dt3YJjyhiQ+QDBkMz9PBlLHBR01yj7sgySUPLkEyo6olNwtkG1hRrAt4fJnuaoTw0jDkja0TsS
94OrLf30taLa9dJHss4toUSoSUDlHUwSSjnewiVdERnLiPcyqL6W4dyhyS4NLi+aaFPQtsWmHIEk
GL12byGcpA6dqU2TAMmQ+UfR3F/+PPvv/NlhkSmw2ekUHECciq16giDYtCbo4kd1/kvPD+vilznU
IilQKongJUVdyztONjKl6xLVJAnUsijBspCsNRg1iD18uCyOEAcPLuYAgo6JV7FI0xrd6cMkGOtD
nh+UQbIbwiPJXnR/A3C3wromehfqThJYj4xcSjs4Xh0498xrkvNgvHvcsxMDe4lIEOOCfdfHVFX1
jLthjgLQyrGag/mQeWT41Wz2r/P/PBhnu7NsoIuWr1Gg0G/KcEPNWHI7iA7nVhpOlVkwOIpDEFKE
1gCSmr+oNXl6uDdlvNqiU7nB4ftg1Twse3WCIHQo3N7ZaflPQ9YKKMPgTn6V67QaY2AUOnGLOXB6
dLvkknpcGQinbBQ1ACkCSqjFJbG7VE9t+Dib/5Izk9t1/qlLKiNMjZRtCioh+zs7lxgY4YnZ7gY7
shs/KrcSkhEmRHzdo05n2PeH+aFHiSdmFUsbT989bF7EgR+AugkDRpMvy0ClauUooABGOGwIdI94
zicQHHqY6Je4zE9U/PlPFnCDyN2ajrK0QxQCUevO0/Q4yMjURRYa7Se/JeJ8tzxW80jr8f30aOxq
ZFa7XXMkB5mFFuraBoY7/bMzQxUmwNTLTd74S/u5lA6RZrcvf9lsReEMgNnWrTZEBlOFX7W+SuBg
POyHzsc8QlR+16Z3+ToQK5/FIjhgONbeBRJrNWkt2pMIIbgQ/fApOIGn5x4BWcYIPcjGH/6D9r3C
cbquZkY6IVMIyp37GQHnbt/2mJ2TWwj5sbzEcsLweVmvtVRGtrObA6auuT5RBtotHrlihWlK55oZ
MJV9u7eem4NkUcXb+Colp/F4kI7RPAJQOWFW57yzr5YziCl/YCSVsu9uUYEu2Uaxbr4CckegAl3l
qmjQG7vDOGEHDYGuFdsYrmOastGSYiiEnEEjDPIvnqnJKdKhbCzYdbO+T63CtesPY/Lj8gLKMDiz
ntF8nPRWhVmn35Zqn1jHMZe42mxF3p+0VzHYFm50QteK0VhLiLFiBHj+YBY7p6buanzoi6//TRhO
5Wclzq2sBlK43Nbqh7j1+nJ3GeIfjtWrNJyGm8qixlYLjF+po/GQnH4VzyyohfT1A2owNIlVl2Jy
Sp4sRqyZETYpPWq75JT6s6vepa1bXU/gPCv3ynUrI5QXn2TM9UJFOMjnkIt7u2taWpOy6jVmrebE
JUhpdrv4K6PvQl+oR4PLyyq8WF7R+Ga9KMXgRKUF2rjr8bjEI32v7PWDrN1fJtWLk7vRRaXEBBo9
x83C8sIE400pIo1HNCh4rZvfLzJj8S5S9OICbOTijldn95NWhJCLnNHfjI6S0F/uwgN140OxQwxH
oilMEd4dtQ0cd9SyuUJoX4N4UzgFa0l2cdZ/tHL12CqDpOJEZDhQB8RqJ230CPLPzUHPw9EyiihI
wDRQ6sGkXaeygeQicbYY3OpVeljkRgMMQmA6EC7qb4a5RP2YRBZmF/hl2+Jwy5YsFjRdBU5leXQ6
aaHklpJ9n7NL+qhpCoaCRoFV3Y7aVS+rP2f+0KXfz9mkjBqrCsoR2D3S3ZMu2mV296Gz589EWf02
Vk9VLjuwsu3nTFJEE9A9ouAowH1/bAfDi63sgNCBf9kuyGC427Ye03qoW0hm5vRTkhqxm6H/xqDS
KkymSpeWkHM5rdEaW3Co4+R4qreO7rSPrswzve2/vsxpl0WzhRqBOCvjmkBimQ+CMgqmGTWYuBPB
U0p3sf78B+u2+T4nzlhkS59N+H5rfLdAB43h5Y0sbyNcMpaEBxUIm33NnRpDyZoozBAQ6CPfuXVA
CAOX1msiH1xvyKHISs6EttTZ4HGnSFP6xKow/u/l5l2eWHswGGVvQ7dHwEPx9Yc/WMINHHeozKKz
26aBeHOxizB7TZ9PiSqbFCK0cMj9M2Yn+Kp80WNRR4pZ4MQGIHbAVMNdOGvenCCTt7ssjASHT7SC
j6mf9aKPAnW+VZClWGNWLBHLeh6EQSJwF/4tj8WFItJuarKpHCNUww6g5Ov2RuSq35k6hJ6sg1sm
E3c7qOVIadtBJqW2PU19amnnEXPvOH+iCBuZOD1vijWbnBw4OQoqBz8u9qssditdN063Yy3pZs0E
Rny09+gxPISjx0oz2NDoP/PttrvEqba2VmDnjNjKHSiqJbRDuvp4FVboYVPubK8r3MvaJ3oBbPHY
Tm68rmTQIrWwGF7lgsnM63+YK6D0k6Z8v4wkdPC2UNyFEeqprmcgkWduK169oNM+hrsZ4+uLXb6X
zV8W3k4bzeCsrDaWTqqrLSyg6nywCmcKGrua3DrT1/94fjlvvDZornURxApnUPHEuj8s0RV1yq/N
NO8vL6HwanoViu8uS5G4i+cJm0VBn51eZdXh8vdlus63khVKvDgDhSzpkRVG9ye8ZCgaKJsdmBhk
JSaSLbI5IzFUKmhi0dwR6OWdg8LPHqke/7JAYjsEYj7WT4SiDE7l+kYzW4fgoogpIjn14DbacppK
epOPpsRRlUFxCgeCu6xVakCh0u7cqV/QbxusRL1Xo16SvBI9yNA9+VsoTuHSMLSjHi3qL5ctxkEe
lh0b8B3/kbL9huHD4y2NjaGkEKhrQXNrzKdRkRX9/4NJeMXg7qTOmMKMasBoFnf4GHuNBza58/xz
AY+JfOw724J3juTrwhFO4eJ1GmqUZcGzaz605hcVudkGHCbWPlaDxJaVx79r3mUPzM0+8SHzKKyd
YdABl1+TK+vAHrWgsPAdMKesqMw/Vn6yWydXFneTqAfh7qtSKxcrgQ2CejDuwWIfIQ9MDtbx8tES
26LXreMuKqtEPbAZYutU5dOaPnYyLX9XVMIvH3cztY65LooFgB4tZ8khuyLHBT0T7Vnmvcok4YyE
uZA8dFIAlfTbsOzr6q/LKyVTO84yaEqXR9TBhlC0gNb3IWre13NEJq9Cc6u0fpop8SUl56yDsdjj
NDoTM+EgPMPYpuTadtnEisRH8Yt3WTSxCf+tBDwjbrGoxpSxPWqUOzNBieB1sUoKpsS7g2o9ROYd
DCDk9Cwe4yavUVQZpOC0uYridURXsCWxdcIwngNW/L9ROGVTnFVdYoI9io+oGvqS4gGDkLybPujo
uUNYw5cG8cRL94rIaV2fplE1ItsdrLfWbTi/9H2kOzK5zpNzNhiHbOYnvoxOQriaoEVjc1QYSQ/n
MNepMmY5wSOgbg9l9mGWjaQVvwQ3AOwHbPxJ5KeW0QaDU2A/LRikM4Aqyvbne0YP2SOr9q+ZT1+s
xAaPUw91mYdeR8cbXjXZR9beX50zD/FeNttV8WWl7cJN26BxapJgYOCcdpAucm7U8ZggIFVJ9F3s
g20wOMVwIjMsehMSgXRmx/hGinN/pe9KpEFllTxCn2UDxVkmNMVA7zGbFCz2j3H4LcyQZ0g9VcZb
J1M6ziRZehSiuwmr1tAbZz2S9MNlKyRbsvd+cV5Se4Ec+j4CVTobpgSGS3PP3KJ2+pMX0+ui8T5y
gsc6iIhgYGtwMFbNmrqG0e8VzdrPaexGWb67LJ1kk3g3uc3V2ZhmCDfbe2e+dvTR7fJzYz1ehhHf
txu5ONOgZsqilcOvGM41m4r6vfObY7+XOQ6SM/TCjbqxEI1JZrML4far7cOUeEYJkhGJbyKzQnx/
lL7kWliukCV8YsUETJr1gT022Ug8GHNJbF+qgJxdQIR3sJsUe0Tvl6D08Zr2Vky7wNCbXSXx/sXL
Bx51B8WJjCDhrYFVQ5pMIfMqexVBoh0JXWnjpQyC85ObaimNecStjhFY+2R+7pP2sVoSSZBShsLp
29zgZfbiQOYLa+L8UaPx13RkLUIyFO4+qo00c7QIy0V66uPgemm2ekvU+JdPjxgGzYx4naMTiU/J
zT3YqsekwSGlh2rwiYG18y5DiO3Abwg+D6djRN1KCBj3NA09cFlgqx8N5BdlpWsSSV5UfXM8lYiS
qlgrqHJxColrlDe2KrGg4vvgVRJOv2K9GpWlhCTqcB2nR9uUeXPsA+98YEyRxnQzCwzK/Di/0KJx
H00vYQzW0Nd54bE8EfgE1U45/lFhhbNB427RUM3CxEHAHSziLmuVQS7pxvGsc3MNwgZ5rF0mHHeb
2oUCcmbGvFj7bC4d66AtPO3G2ut+fCXLJQm36lU2/mYtHZUWus7CaJ3f9RgsJrPUzFxd2Cr+NlVq
8DyuK7YqPtKr6Twfhmn/QtCwmw69IlEM5jpdAuMUz+gnDFFYII2qVe7QenO8W1evWO5mWRea+Aba
LBxn3RwMh2vNgakgCcpjvYND7KfFvj4wyrgyKPeVrKpIeHA3iJylG7Ia+eAIauiMJ3W+YsnMf9vb
9OJsbyDYT9jYBr0A2We0MNVrDyTDeKdvjv74B1ZuA8HdpMOaW1NTYotqlBt6hbHcVdHgKYN5i/mj
EqMttKgbLM7TzrtwaSoTWMjN3hmgYSdl/7hUKD7U9cNlscQPzA0WZySWcI3sYgTWYLr0HhUAfntb
gHfCILvBp0jCWL6MhpgZgkvazhkKED8WljqwpZxnt1+xkLpX5aB56d2q/2zOe7REXpZSooJ873bo
ZCoI5qH0dnEqQZ7ZXVWN5AjLIDj3B2wudHQGpuXLTjVuFMtPZVMkxTaPqDbcK3A/8PTNYE0o0rxC
vtnpVZTXjM13cN67f7JSrxicmq9pRkedlWhk1XdtnV1raHfaKFE6sbl7BeH0e2gStDm0uMqNzvSb
9YvT/6iMwje1fdFLeDL+wd69YnH6jYHaaWG1EKi7ynK3PTL6G7Qw39uPrIkZQ98k3pBYD17xOOU2
whEkMgrwxuZMhnORPC3a18t7JDYPvyH44FY1qKuzVFi+qbxpn/O5dI2/cln9iTgEbr2icAq9KGWq
FzFQ4msMJcBTpT80n+GiIgIun5QmE4m7AJWOpOncl3god9N1Ez2OVeaieSiwIsn2sO1+b3tepeKu
vzWnZQj6JWxPmnp1ZLvd6q60dNfEwbQJMNw6Py9vlkQfTO72K3O9sqMCgCZGWMVoIDEmL8kksRkZ
CPv75v7LQRw+ExNKFydD5y608XvSdO68jJLlk5ggkzMPut0jNDMDqKjCa3PprpZZFiiWqQJnHMw5
6cAgAr0Ds9S+rM6GQk5xFbuhIcvzie+hV13gTAMGMizhwnRBs2/zzrfHQ1iWrokhzt1Puz2m2u6y
KkiPFGcbHKOpw7KGaG3kl0fEgzzw42MOROeGj4x1QJMFcyV6QdW3epEoI0gOdEi4qM+THTjrc2VJ
0osyCM5MgGbWTmp2ctflJhw6b+mPxPhyeeEkKkE564C5lmZvEmCUM/VAyJqreP911+Z/3SDKWYfS
GLpy6KHe+hlU6+SKvZkQMcl9FTWsNVyhy3KJQ1uvNpZyxqEvSj1v2OWEqJlN7h396CjnpnioMYLu
Gv6DPXy6jCg5v3y7XJgXUanPWMmefq/VPeklN7tMGzj70I1tMzgaBEIXBikfFuugSmsB2CZcMOF8
U3c5goy3YMbO/lIfDT/5kp1bCyw1FFMf2n0VSsd4CruC8WD/2/GinKGYSVzoGbvTE9srPjoo2kYs
DZ0Yd/ot1fw1MOBJyJnQZWvJWYtMLcMpsrFXoXlaV98wT6WshkjsiFko8EULKAoLOX1v5iExIwfv
pib/y05PRNHdFhxDXXWsU5m1/QdP7BWMU3YzT8dJ0QBGv/yKfYZ+eB0de8x3LvxSWiYgXr5XOPb3
zZ3o9HUepszYWsvqJy3ap2IADY9/cqBeUTiFz+a6MfoIQpkt6GpG62CAh+IyhNj6vUJwF2KXpiVV
Eva47Y6G9rXTbyg5UPgsl2H+4XZ6xeG0nGiJphgs+pUjS7Vn85GZ8Vsan9G9yY2fTCxOvUvwwGWg
ZEIgIt/VaNd0Hgz1rLa6RCyJGujcFVh2czTGFKdo0a7C1AdzwB9GH34vHN+0q5j6ag5sg6IicTG4
y43gV67R/eX9kQnCXYJpHfcKRr9hT5yr0UZp6Y0iG/IqDgYgSIyuXdZTzQ/r65qp1fMY7+T6e+/3
eGMiRBnv8m/dc/sTrMqn4SSbMCGUCtSaeNFSB43vnBbQvm+RRUdIXyOHEgRM2nJlWo33B0v3CsI/
mJJmXpvKQhakWG/JeE7zTyrZX4YQnx4Q3oC4B6NKUaL91txgyk6e1bmCmxU8spqfBdGTGczer54N
KXcg+9q7O3CDxtnSuFAsBfzdMRKLOmaBZAGb+VwekiOb3ZPvZSRIbBc4ODCEYq4OmhDRac9zfJQg
++9DcIEBjrVx/+rhzK9kBS+ii5aNE8CwZKpiCCpPFkBSqhhrlcSBnbnZ4qbH2V/92KswcGTRXDq4
CybEZDsZrsAr2sIanI3onLS1ZwLYaCrcWH22ZSkS0cFCWgyE0appY94SX7ufrmU9qAWFB3ud39U/
QGTimyClwSBUzcuD9EvoqZLAh1CmDSJnzfte1ztnBKJGjqa5W2WzL0XX+RuRuJO70irRc8VEFOIq
+8oYERWvPsW5O/jsKeP4so42gaUAHuL6YHYFcxDfOgA6aExu74HXx6je/gQjUVkSEyu4kt5AcKdK
ScpqIAsglvmca8GoPtedS7VWYo4EXhc4vtDBYYMYg2KA6FtTkReVZoU6YOq0chX9L2O5HgtUH6Re
u0peZ0KJQN0KEjiMDYXivYVq1jwn6O5GYsF6tJxbLXY882vTSlK/Il0DAzPsHgjS2Pa8RQH7Zpep
qY4kI5jF9IMhS1owXeXND+bKYbyrg0kCGh/4HJNlMpUxhhRO5GnlebK+9rPiZt/r4X7RJLsjEmYL
xpZ04zcOZWrVdYk2GMdoH1CUdHamf0+LgNaXV3F4h65O0IWgQhwC4viivutROZH3sre/TA7OAJio
flPmMoFnmqzHSQPXVNM/SS49wTX0RhJu4zEwuKbOyjZmb90moP5j8/7ILXV/RQllsVWJSPw9TtfG
IEsLuEY9x/aNrQWX5RGZGEyYwZBdB2PC0F7zduuLom51O0c1sb2gVmK9B2+iV68fLoOIhXgFYX/f
6FcxOZgQawHEbO6d9NGU5cJk32dCbr4/rAU6Qxx8Pww/GcOT3knOh8ikbBeJOx9KpkUomsL3jTzy
nB7VP8S3ol05Hi+vk3AzwDyKCQ4gdn/H6luXQ2X2c6j4dAYJ0gi6Vjv14uH5P6HwmaG2d7RKt2xI
A5Z3dzKj0dPsDuyfNUz/ZShR3TXGo/6WiKeAm4sJXPkRJFruK3piqYh4R4/0GozyZeM9L77uxsG9
rC5H5Jk6YKIFBz8YY8FgxJmbUEksvY5MxQf38455ptmeXs+ejhl1uKUluybUPooh9iDQBs0dP/al
6NUFRhrrqXfgN1gwWq2T0XAIFXADwSlgPqVtiK44bJn+A3XYeNtbvj42GJUpcaGEGkjxGMIwQhtN
y5w5WJtyMvUqwz09n9bxO7jq10HicYiX6xWCMwaz3WIw2AqIfvlkqvd9/Af3P6qxfovAGYNyzqZl
BDdwQNTku+qEB63UXNXIrjMjl9gFmSjctkTjWNDKBtRi0es1X8+JlPtVBsFpcr5W6aT0gKiVc4G8
sYyXUrbh/JWZJS2tGuwGDe/U8axUH4v14bIREEJYhqpRaoF1jW+Bb5QpLPUF4YgICSfDglVDj0Jp
DZIaNuEZsShjrsVT6t3sjWEwo27uWC8vxYQ+0p+NLnPRUb4jgyzAInzb6K9Y/OtJxxy6ZqyBFeXu
4nX/R9qVNMeNM8tfxAiCO69celO3NkuWrQvD2xDc9/XXv4TmjUVBHOKzZubggyKYXUChABSqMr9p
KPxBn+gTGBLQ1Ft48kF0X1sfxN/WqdwBmtR9rAc55kmeDtFwTOeDIToKrLrawigu21IngSJJJU5P
lfIw5tcREWwGou9zsaUd1HyIFAzapGi3SlRfyvjXtqeJENjfF+eA0e7aPKLsHJt/JfKpibzt74sm
gf198X0dl7Eyy/D9MpEdiHWORunI8kdAWA0bqGJBLc33yQ0droNNEKJSIHo2tcOc/ers3bYd7Iz6
7nKxgOAWfdwXHeRlcKhkDILzgZHPMxVaUdfa6n0ZzKW/TWG/YzFenZ4bJJFhSkHB5l8fizso70BC
zmUtCPkpEvLhiRD5RrlIlyol0IEIpuxnxjnL2t/lzklfCg7F5GWrQefVQr4COBr7yM5CrJlkTu7q
fnDQ7n+Jon5nxn/KMY0kgK2yjJSmMcVGvvmmDJWwkCM4Hw0u+vR9CPe9+oHdfwnB7WfU6ioJuSgk
UAh15ulHn02OPP4p6zdvCLelWR1p0VMBQ5J2Z0T7VhdYsVYB/makOPduhiJXNA1OAFVsdInHO6Qz
GJsXK/VLRU8Vqy63HDTOyeOQGpXM9gLjUqDrpdmb16UfnaWLAbo867rwt9fuWgxawPGlx72ttNZo
Y+3a9TGIr/Lyeh4FJ6i1MApOeci9Q9HhvZTDSKyAxBWuO4odux35S68EtRsiAPb3RVzQkkQnVcPu
U+aEl4NPM1pOt0dJhMBFamoHESkNIETzTWfd2KJnA+ajfARdDhG3UvpJk8wywb1G0a9G5Ifzz1Tf
6eGpEdXYiQzhFsukSyGJ2NXTzNITDQp0/v7aHqq1EKai+ww7P8HWwocwjdKZhKyfWIHIehDeVcMp
izI3FHHHrDvuKw5/vJALStIIq1I3D2lw1cXnVsTLvXrdXNrCHTHwzN8oyNAiEZCgsnOEuEoOqXoz
dPRr+xLcKDvVZxSWmiDiiEzj/LmoJkoCC7BtdTcY56o9dYVgTYog2N8XS6aqy4SgbgepZyv15mGX
48Wq7gRZutV783L8OLcGJWEEhRcYYn8afKbPFD0qP8d7cx8f6N1ke9ueJ4TjnBsvLJRMzCWGU456
uwY8o9WXzlPxPhDuRBnV9ZX06n/crgAGioikKcCaJvCSqjnQKRUYJILgtgKUtuREJhi+uLiZ8891
KHCCf9nZftvAZwPB9wt+iwI2UETldGe2t9V4X+S/qOKqVeRCdbRQfsmZ4GYlmiedv3yMlUSoAlhy
o98Ee9bILh+HLy+8K8LSE8Eg6lycQGlBQqiOQVS0AmoFilOJ6FlX39wWbq5zYcLISwrxk5d5cuZd
dIjRuZGc0MAF5adjeJb22oGWH3pyW6IywxdLWBpBTzizKJFXl3n6DgW97eUkCBG8QlLflDmRmPcR
8zimN0iBOBGkWbdBhC7IhYgmpzEpWIjQTPTEMsJDy0vUF65UccHE+jb76u9cgAhHaHiGCrbZsbzJ
gl9F7IzVrRRdld1x2ywREBccTIiSE/QpseecAeocOx2von2juLS+DhrBbsG+9f7s8GoUFyUSgvek
AMJ7ftJ9K8pvoXKmxejo1rVWsUSSICatbu8aBKmRoLRAe8+t3dRUihktcUjwK/1Jl3/aWuCVQ+Yr
uuiNj/3ud3YtkLiFq2R4epNkJF2D9Beqqsh4n5eJmyZP9by3xsTRRE/MItO4ZTxHc2emEUybcV1J
0qfQ/quecscOf207x2pEWhjGLdzINuKiChhO+iybOHXvtr+/6nyL73N7u552+qw3+H5ETrF9atL7
KMqdjjpqEH1o+S6wuOU7QBc16WJT8gpGCcDkLY0HKYE8vQIGFFGx5/rAgRUV9TWG8U7UOx7MslEa
eEQvnUrrWhc1VaxGPIPpUtvQfn6n1pbkbUFUqsLj5oNdX/X2ddx/IFsNfarfENx4xSipm4aEQdjT
ieqDRxWRao3ICi7ImVSeWr1RJBRqVYd6wPtbkZ6MYXjY9jIRDBfidK0FoUcGGFOZbyTtccqGhz42
3W2U1TW5GC8uuAWFVoSWNuOpT4udLr1Ok9Ah1a0sksNada1XHJ6pLwrGPDVmNmj2pyi/qUfBQhF9
nwubSkgrlCtg3sPm3CReGIiO2iIALlpOUHimZSvjiQqtiPo4+XGeuVOSuHn5VyXXO2g4eW1T3wzq
vJOH6FGVx6MhKS6Ckb89ZaJfwoXRPs41iJhiKK0Y9UcJClU1UWp51StMiBvaKLiF/isHMbSJWVnV
hFVkPWWzY8yhG1c/h+hh25L1w8kCh5m6OGIlQUsjDe9LXkLBq65C3Dnay+R/FO9dXVBMfhWlg9he
+ZqWuAHZ9MhcvZrraE+VWvMq0Nw5QS192bZrHQn8VcQyCByDW1SSnipxU+L5L+uiXR0Mu8KyT0oh
YrdYdQTzNwy/ppREV0rDxD6EzsQWXbEiLxCYwbNeJmWZpHkKMyKtd9oSnXbBp1rEyycC4dZVpw6y
NVEcGU2InaV4aEqORfgBynlbXYwU589BkNqd3eDJN5U0xQkS63uEyizZEGXQV2cEuqDIwkEY4x1n
XlJCmmlIYYw248rnDyJir9XBWnyf2xMmdLIYRYnvq6TctxA0K2X5mBii5+v1HOkCh3NgWvaaidp0
HAR29dE8FG4GSidyqo61G3mpK7rqr77Pqa94/DOAoSaZ1cXAi/4yb8J7zSUOrqy3+mX6Yp4KVN6L
evPXr8gLRG6/oKi21WoViKwW9m9yuWjfQLiw2IUf4R2xl+ZxPp7aWaKlGsBMJM8h1uIbSnbXJ5Kg
xk3gHTxpXkGGEWJG8PLxZz6c+2dqCPLAIgAuXLdTiy4TFO5483iNmEPsp1ToCmws3t1KFhPDfsNi
S4DeuKxUMe6reodW2GbfQ/6p8gxHP7EnL9GJd3WjW6Bxx8U8IRWZZ6BVYe2ABTdSR3A1uKH8odeg
BRB3aFS7hCKBwYYueqbEsY2vTXnY3nUEwUfjggN0YXsbbHyS1yRPpP2Wacft74tmnwsKZgZqmzaA
FycFCLz8fjpowsYpwezzCbO4QGNoo8CF47ME0dRqL7kjZHoNtN+IM4yCyefTZFNrUytkjwLyUBZu
1MvPGqkRa0r1VBWBqAhBMD18nqxrpCIiLabHmm8ouTPU/zb9fJIsLUacepg1ln1dNSdiCG4KopDJ
twmbpJ5Q1sBWJmTQyVlFIqny1BMUcEBO94Gmi2XI5JNjuQQxe7UAmBU/RepTV9zYmoB5ivnrRqTh
G4UHiJMbQY0B0/bBKTqZ/vDCBfsRcY43pnBLn1QRIXEHU5jMSeYXe0V1cvT33xdHvHBeJFFujK3z
Lbu4OBBTvG6YLEuvSpkD6SzHkq+yIXGThjhz4uUQFNoODCLP5gJDgMu4FBB4Nq2V3VzFx1qJvW2I
1ZTLa/jku4QLG4PYsYpUMl23aez2aAHEU75rmN/tXCRpJQh0fAFUkYNXvmGnH6ObHUW5m6nmjiJ6
ZREIdyawwsAwg5fgk11BTJOSB/XX9pgJ/IDvFK7rqqco5UW8TgKwgxHQzkSHNniMovabHmdeJU+C
S/K6TdC4VC0Zdyy+5AG6rTPaBpCsUvLsue6Gw9BE+2GYBZHuXyLRKw63a88lKZIxAQ6THMu9yC+f
ojOjgin3qav+3B7G9dcH6xWNW7+p3khgTgEa4sRe+4amDje8lP6oo9VHRR8J/nA/i5Q01vcmGwoU
Ju4M78hGzb5JAtxo8PhQZIfyay5LVw2676kgBv6Lca84bG0vjltBiMOPWr8M5eTPR8VlrJnUC/fE
hKIfvZLBJOWoD9tDuu4nr6Ds7wvQJlNoDSk5BPfhuf46qD8aUap5PV68InAekgzwwJSdVBPprEun
Tm280rii1m06f9m25V+c8RWKc49haPosCDGCtY0DK0hUUTKV6y/ScFDY2Ik2RpFlXHRvzbYLpxmW
9Zq0myTZ1Yl0bauqGwW9p4NCf9s8Nv/vN5NX67jYjoLZdEgqTBUl4a8mt+7Boi/YPtbj1G8Iniet
6XRJSS0M4Diq7pRjTc+Sm8ioyjSHXTwbvhKICgNXE08aCIuRnNHxdPhyAV54oETzAGrhLLla2TvU
HzsoOrHmBJR9t+l4iPL7RPOt6ToadtvDueb5S1xuuZG86jNrRoZdm27aFtxpu1ISRMc1B0FliKbr
KNyCrDx3sy2ClESqBoiy3cszdKweK3qrqqdUEonNipC4LSyhgdZDmgvGJNQhmUu1i9GcTONOSQWL
bHXYFjZx+ZtYUqvaaoEUJoeh/2pIp1rEXCWC4GamsIxcSmxAzKDqS27n+MkO7rcnfy2mL2eGC3tK
nZU6jhbIqianWI88zTgGzR1u1II1u26KCrdG/lZ/17A80rC1TA25cCOzdgWRoG0r4xWs+Ygvo5n4
/2H4u1owJWnfGMiI19XkDmPhVMbkWPPn7UETGMNf0oiOxxxQ0rJXcvAtzd/1UHGGIRDEIBEK58qD
FeZROWPIatLgGS+5DUniFKMiyNCsRVMma/3PkHF+jD2vUqYGxpTVxYzuVFHByfr3TVWBnrWqyYTb
i7quyYjOHtjSmYmlF73guLB2ZdIU2TRUZBMUlecGJnbZNMqE3YCpRJJDtNdfCpFFxfOrp5IlDltJ
y/DcZ6NesZXCZMvwqg8Jrvo7rk3jvX6B+AO0IcktEWlar+7kGgrqsGgUtJHzN2hqzU0AnnscXw1w
H2l+vMOd8LZJ0Yf0khUUBOo1n9NZ7xh7jSAm37uj2kOij3Rkkhp3Rfk4xedBefzzxbOE4ILanOOY
NdUTyiTsm7S7jenFErEKrFphWDqis4L/ePbeGCXI02CBw2Qk0CDRva686z9yXtRfMfgaWl2eTCkw
QFwY1OhEc+fRh/D89kitrZwlBLdrUgjSaiSGGUYWOjV5mEWtdYJxenG+hUvb1SQbkQobIFVmGHjp
ONj6BwLy0gYuunTEGCwpAf2Gbc6HXkfRvm75kzV620O1+joAeRZUFuKFEOuFizIWqTUw5aBBqPqr
99ojS9IZ58abXdWtsDSFKWH2u/kz6BLPehsNzGBqi3QGHj2SH/OZHDIX8svJ0U5ATpD7ELVuBSau
esPCQu7UWwxT11EFbEpy8pTrX5peMFNrrFp4hvw9hApH50DGscANGgBFVewLJfR6ZfwUEOVRmYkr
2QGesfP7Nu8gPdIYH9jrlticq8MxxnFmpE0NuGAUkjuJXKO5b7/tJav+vrCQ21GbTjMqwmj4Ekn6
HJHpABr+k65MD9swbO7f+oalG7KhKjLRTQ1NpG99I+mopoKmw/KabN9Gux45rmw8jvLDFJVuKDqH
vvcLhmabaIpTifrubB0M5RyMLbE8oiVHGs5+QQQ7LPu97+15ReCGLZwtUsnyDHuqH1Lgotfb0aeT
JupKWLkAvbWEixUG5JFVO5YtT9lboEsp9vmhOCqO7ISeqCX+vSe8hWKDuoh8WhCHiQZlPC9pA69B
B0na1m4mhd62J6xs329x2O9Y4FDFGsOoxuT8I1wwHvKDcTP6GUql/qtRnN8VSW5qtIBRAyoPlbZw
ivS57wXOLXIGLtDqYLcdehsgND7XkifRh6K8aYy77YEToXDhNYTAH2QRgFK1qUNySGQU35pmcGRa
CCLPy87wzruxdFDWCO4Cg8/qG3qSSCqDUj/1O9bpbWlOflNcUMV7rI6h2+5nw2HaPfPXbRtXfXAB
zE0XmouSQi3h7mYC0sT02GVfy+F+G2PlFRsOuADhpyuLGvBMwgErXyJOeE+8ykXpuovWMvOOFV+L
ZdlWA9ICkps7begiEk+wq9AeEuN7rT39R5u4ndCW8rArUaLhoXM2PWp/UeiwZchwYRiNG/2kePKV
SIRNYBOf62+ytimlBJBWfy7nGyUVlcezedjwQj6/P1KZxBB4Quy708BM1T0Wbu+o+2KfuabfeEzn
JL3QxBFRGa46IbqQTAKmRhXVvW8DlC43qNuyB/iH9qWKDnL2tU/97fkSQPBcEUGXkdnEMdDruvsE
ZOVN4hqNYItaD7SvdvAkEVKhxEZKR8vLv6Tnl6JUkPDlFLqu/0tRqsgkbkdUS7XWAhTie0r0ZEn3
cfzUdIIKbxEEtxmWdjh2cc3CUvhtSjMn7s6qSG531asXg8b+vtid1M5SyzwChl35PdlLIn0GkQ3s
78vvV3ETzgMmRUvBI2l5bftrNAXpi5WTPyLcwggujOoo4ZaNGCDSgfVhsJO/PoNNB3I9UPSVDuTn
tjuvh1QVPB1Q4lbATsZZBa61scA7FrZZdiWPrmKvvQrO9rfpi7RPfTQjepa7DckW4bvgsEDkTEz6
wozGDisop/dZsi+qwY+Kh8R8Lo1DG4EA/s+VFNiYvprI7Rp9KlkxOu1x4itjJ7fBfWIe4vEYVlRg
2bqHvAJxe8Ug26TrZABpwS10nx0z98kg6HgSYXAhLpB6xepmYNDqIYBSZ0ecmP7YnqG1lQSOP1TY
qZqhqXyHhCSjjFzvWqyk+KxnV1R03xR9nws4tqKhTGvC95X8r9G6rkR6R2vnreXv56KNFdIiKwN8
X6q+ZPNJRbN9kjyieFlw2lqbiyUOF3EyUNwkdQeOGy35VLdXeNHQyuP2VIgg2N8XQScAlWBKE5hi
zcdUyRzyq5AftyFEo8WtR8oOp6Bbt/C8Bm2EFqy/Xyo1cgI81vw3IG4dTlMUR1LUwa3sS6XfWnLl
pOpV1P7ahhENGbcKy66MRk2GPY1SOFlrOXJ9SWNRoGY+ykex5dxz6zDv2xIyD0DRP7UeE6xvD8rN
DPkc3IU+0AEIus3XBcmzq9C07ONqBFhfHvTkpOZ/XHb49vtcwkJLSTXZNb4/92AI3KuoyjBEOour
W9vSCG7VD5EFIcS2xi31rxhySiV44nB2onjHVXYVtOhElYerN/AlIBcGJgIllpGNmnoz7/QdOaDe
dc+UPv8HrHV3AO+Fqdh4geLZ6Uu8C88GntC8knjGS519faW1rn7HBORD4W3rXwbzFY+zTUqVSelR
rOxZl3ln7uZD8JBfhdFLum44VFdVJli8q6sKdSfgLMTxGmnJt4GoluuRznMOA2vi1JmrZSWuebsP
LN0FCBeKSiL1cVoDJBufJ/NLOFauGX4koi4wuChkB3UyKlHJLuORa8S3FjGcOvzzl1usqAUKF4Tw
dJSH9lAgCKX0tjZ+SnLj2/anes69WWTRagBfYHGhSB/QLoUQAQmvbtzFueon4+eu21eijvt1HNyt
dBlMPDLf3tE2SDFpZYptVflRUerKJPOK6q4TdSOvu9orDhco0kQztQIFCx7crDM/F6UT6B/IyJjQ
qP/HFH75SDMt0CqJnbvapT9q8Kjr35oPNN/ACbBYNFAXIhfDK/3Vc08tLdRxtnYnd/QaJzrVV+xB
T74S3XxX52YBxfnb2ARpqyUatqNKd4bqHNa2N8heKiSUWD27LYA4Z8uztjKVFDa1P3qPflXxVKDL
bgNRICa8YH8tvotOWeux7hWSL1+haCOgvQnbulN6ZKQIkt99DY8QstzJh8DVH7aDkMBCvrzDDKsx
ahmcVV0P8WMdHra/v+reC3M495bw3B4FGr6ftOdAvtKL60HExbuaBjRBJEks0OWqCNlvozVpqN3i
tocDw4/Jza5Zydn4XbpG8uWL8kN1YyfGo0719OclHszhX2G5A7FStmNpQfHaayzjoJP2RBvVTxtR
/e1qfgQwuq5Z2I8MfopsuzIIzQy2sJiEJsjBkQYsDzKqBfE6JtgwVv1hAcbNl6rPIZkKgNm6rxmH
SagyyZ6i3h0lFwDcZMXlPwDafoS2cX/QwJ9tnhRs49ueJ7KEnx4lNHuawBIanivdF1KyiL7PnRHU
KSE9sVi8Cy8hPcia4Ji6mqww4dKKYYLJ9N27aFsVc9FARQBdU0R1g8vfDClZ7g479S8FeqahVzxt
j9lqYF1AcoGVasqoaAOev2Ql2dVF7pI0uGnH1snmD62eBRQXWpVkANVtCagkcscS3TKoFc2+bZuz
HkxtFERgU2IMvtxRX7bT3qwoUrPGBdWMuLdIbhc7vTtDpSDZGdciFffVOUO3O4oXkLkHczfnFEkn
UYomWAY4Yq2mu152yqfmR+/X17ITeUPsTvfbRrIjHL+gLGy7JnwNtMF83cc4dRnFxOHg34JwjAxO
Fj/O9Y2CBuxAF1Rkrw7oEoxbVHGmFnM4YtaG05T5JepTUR7gStOB7U/xSUzqL0TkRpREUZWheAdR
1ic7w232LPZV3viyA9NHUSff2n61NJCtkEUKoiST1BfMQLP2x3hXKWex5ohoxrhDOenbaG4LzBjE
P2BS5JvRDZiWbocS10P2sDMdpJ9B7Rr35Z9TTMNLUMcHRnmD6KgTemveECGDo+HE62XaFyW9UqLn
Md1v+yNbuO/98RWC20HGWmtlA+UIeJbIOyeKahf9I/5AnkkqQcB6dnPSX/LU9Ldh1yfuFZbbV7oQ
t1/QV+EcjbekuYXMaogCouDrNspagFyOH+f/JCqTUZOQdo/iYx7f9MnZjJ8UWbCkVy/zSxjO6dV0
aP5+pGh0pwRrdgWtk8x2mH5nIkwdiGziXL5NpswkkALzZjV2UA81hI3b/ezM3fbQifyC8/oubkGP
zEoE+l2LRsz2MOywax5EdwORH3BbWDAMIPoq2QyZDep6jmORusksOFuIQLjNq6w6KjXMFgOEM8lw
jNESo1WftgdMAML340vhnEwo80Lkg7Z8dkyaQ/GRS+7Cz/iW/MrEc6+UYLCoPequHTUoTMyCn+zx
6oBWH1G5+tqRaQnHhYZ0jCW7G2HRFOKCKBu+jf1we9BWT8tLDC4OKHXelDJ7Ya6wX+DJHPtFeJn3
bMeXD6qor0Y0R1w8sFDXmqUpmyNyl5SPZL5o1sO2RaJBYz9hsSO11WgWcYHANuVXqb0jwlc4Nuob
Advk1r9dmHWfB7Ch39EHxU934WMVO6x7Mdk13xVRbBPZw8WBZqytUGH20GN4LwNOCw/asdmNbnOU
QeTk6V8NETfV+rnsdd8zuagQS8Fc2az0pfJNZ/INt6ocRkLQeZMnnWKHnkRqRCLP4EJEkOZK0g1A
lJqDDCKnsnSL6fu2a6wQXr7ZzvlkwRxnedO0E8ya/PqsQLuseK5cJHqc4EcPKpIbAsLL9CKKsYIp
5G+kcjUMUT8zrx8fC/tbX4iuPusuaYP0QsezHLLMb31epqkVtCG7Wvsvx2gPhbReeEQ6ew86BUGK
Yn1j+g3Gvze0elmYTQKHjJFvYTfS2jdP7V7YuMsiz/t19orDnb3kNO20PMLREiqkd6y1i3q9Yz/q
e9Qf4yZfetvOse6Ar3BsjBdxQ5VMmuUUcGULPs3wmGu6m0X+Noho7LhoW0XUmkzw1ryMnXpI9mxT
z4Tcif9yC3g1hnnkwhg90AraQUcN9YWMdbDYg/iicRqPuLkf7eRQ2FO47uKvgFzU1ZpZ6keWU2rT
52S67v6cXYGt3Nfvc0FXNbOcUIMN3KR6LY4PlX3cnhrR/HNxlr0Jj2kGCwpE8zD/Zsmjk2ail5J/
2W9fDeEi66hYpV5VgMnPk984rJwLsmi+uVdZ0k2wVNlv3lpCXFxogrpUc9QEeN04O7F+yMtPdji4
NIV+Uetsj5/I53gWmaIGKV/JfNsyXaYBCC3AwZE+G87sorTwWTqK7p6iseS5mE0jHCiSGOxiOPj6
LveYxqEM3mLGWSMJgqzAPzQuPsjxSOOExVipOgYGKk7H0tfiP1d9eOPnPImMpVXmVISIQoF8KZuz
HAiinGCdalxgSJq6LvQUQ6YPO8vaN6J8pWiUuDggmY1kWSyKjijcaAzTHzXtNhUyJAk2PI0LB21n
pXUDKS5v7nDhK3fBcUB7kkvva6d2070o+Sb0bS442HOmUgXpSy9VXTRfnQcoJRhedIaaobnvjmLB
yZUeLDiCgu4kQ4c6C4re30ZwqdWDwK5z22uJF1z6c3WX7YNd6aefC1BoOaGL+nrvz7kVGSiaci3k
OywU7r8FZSXcBQgqbFQ8O3ncP82/1DJ+2o4Tqx6ywOA8MBxLu2O8Zh6oDrXsTH7lH6mCWlrB+aBJ
kzSYCyCAuPhs0+5Wiod9IImWksgQzgeHZiKkHxLb6382MvSffmV6I7g3r65WVZVtTQMVMpos3s5H
XxkWzafM9qQAteGq7LREgMB+5LsdQpcVU1NsG3lYDiFWOxRnNzHGSjnP9FaPnKnUXap/+sCkL2C4
4FnIc1/OJmDQ3qWSyGuoI1WipoDV0bI1lFjYOuNt4Oc9ksNorInt1Z3tFLHMOGE/YMYCgZtyXY/a
kECC1FPaR3tnabejLDiFiGzgln2Wp3UyZECwm8HplMZRRNW2IgTuAELUaChaDKHXZV4a31mtoD55
dVksxog7c7SmMVLSwgLcv8HC70h166Rh5P6nmeAvIXHSI90CVlCvIA/J4Bf2hYgKEddDMIgRTDSH
IvXLvxTodTjPdQYe/+C5RMnbXj1Qb4odZGbvGNtJvU8fA38WDN8qKtMaJqrNtPj4lDMdTaOKyWx7
M2rHhs9IyoIQJHHJXm1exI3BePIgutKtzdkSk1ueZtfIjS0DMwhrp8m+NcGFqB8IAUsMbm+x64jI
fQuMxrqOf1TdsbcFPsHWBh/LlgjM8xeXnknKNTUMGUIUoO51n9CbKf1kB/2+poImhrWwuYTiQk0A
bhNiW3CNObwPk6vEQpuJetLxz7abr2a2UXuN6AxpRg3vVW9tsqw46lLU3+GIK7uz17jhKT/Ye/bm
8aHj9AKLT6BqvRkP1Txi9z837Di9k/w+RGJr9pFG8BRB1f/qmWoJx209JdKbVhQBTr4LLn+LhvcT
OM2YPLR8aL6LSjdWnfx1KE3OyWmGrtksGGyvQrkfCrDDCAzij9vzJcLgnDwx5rGZWkyXpJyJ9CWy
DpKok2HVyxdmcF5uBXJuZBKGrapNRyMXs9tV6FoNu5OwUmRtq1jOEOflxkwSqS1gTZHvk3hvDv5/
Gy1uOwVLhlFLCkyBUI9ZXaEjexRxZopM4PZToymDfrRhQm0eu85rRdqpognndlNlSuaCJjChpxBD
UJx+9Kb2z5vXLYjC/g4CJhcEpj6o9KKBEXZwylvqBIVTFo8fmQsd1w3WovBOR09JwkrTihZzjf26
iU5yoLmtiCBjNWyi7f0fEG60wFUQG2MKEKuOXBPJKPkSINj0oqjJlvK7nQA0HFBpQhkf6hneRs2+
HUJ1qIO/e1EZjSn1yivpefIK8FiKWlZWk+WMUR+s/SA0wj9v0UxjziZDs1iyvETJLQtl1Kuv0tph
wn1MnEfUprya+QAgOnKgbmdYfKFG14+NNhUmy3yM3gzRpuBou41XHVM/3Uu7bddYN9AwcQlF9bKq
832jqdWFpS6hska7ow+sVjrZl4cR5ezS6LywKO4n0QvE6rpdQHKhQbG7MGsL5BGs+JPU3rYiwonV
dbv4PhcXijmNLD3A93vzW5D/6lF6O2qC28LaDmfIYABinigTws9SSOosL+Mu8OYb+f/1I3zk6EOP
yTYZqE9URe9rQkhuk5P6sshjmXV6R0frbvIJykrDfak7NdpcjvRQ7kVsMStr+o2R3FpLpkhO5QJG
ZqFyb1u50+BAFEKzOtEF47kyZ2+QuJ2vKGjaVBLkqKz0r7H0tOJCM0HCVGQM+wmLI2SXxHqsBRi+
KfDb8jQOz8kXTX0WrKeV8PTGEM6557lPaJFgyFjvgeKTgxI75VXrWz8YnUY+CMZtLVq8weOcPeiD
pu5mWFVKuxwqJpE/OrnpVKpro40PqdLdtoGiieLCPLYXXZ1M4JmanyYXTXHsYb8NwWIqF+HfmPQu
5rZ1bTQYwqmGJhCRnJT0x7wZzigKvcsy4qKvzylDkYTK2gsicG3LAL8mJB/5JuIyKZoaaefAy3/k
kWPtNR+qxpoT7tsTKzBNjs0R8hee8FbIDsPv7f2Ny3cWk7RPJ6XqAzyGsRmcD/IxQ8d+CUJ4UUnA
+hp4heLO5VYTD3NmAEqhT/p0PQ0+a/kpVG97BteuNsuhtLlQ1ct6KJUacJIAlXFMeBTLYEpd6cIu
HB95TnwDx8UpatUTDWNm1vP4RbqBx3jZPr8yS7d/4Qb4UFy0TcPQNMJqx7hFh5vGqJfVhOCv/Yjw
1GfsJvNzZX3fHkW2lN75xQKFW2rgMxwGqgKlCw1HiqHkfSpncAVkFGJwl1D0gr66shdw3LLLoqqQ
8mCEeLeG7C06TKXZNUfRLray+TOal3+Gjn9JasAGP48KjGr6b1CrST+0kSy+z3k46PmktJzx/ci+
7vMj3llMUV517cz0xgbOu2c6SkmkMxtOyeey9tgrxXhl+1CPmlAy4oIJ2hUlQAWzwz8e6c2Iq0II
zDK/wbKNmzO1/W1/Wz9gLMaO34SttCfoL2OBSIXC4Y69vagyEwwuHNmrPtmeKA+3Go8WiMzqxZ7c
z0XfJQp8rrOflMQJQBFoQRBF1Oa4vksucLhdWUfmIy7YjCl30idW2YBKqP1cO5P3PzUFiiaLiw9G
AbJ9KsEsZV99HncvegusPDhxowJJl4q98miHTnDAEaFy8UKzjTwjLYwc89Ix+709dGBd/a9OwoWJ
ahxTMFzNsO0C2lNrb+7oTXso/ax4ERcSC0msLjeIhRIZ5NfsIYNzEnRgqEpmYDTluzl1g8lBtYNL
d6abmx79xipGot0Hynqg+66hLBj/gyaa21GGyoigS4izAG3j+37oP4196QqW29q+v8TglpvZSnHZ
qTjntF9YRT45NINrXmbXPsWnRrTzM5fjN5MlGDeIch1mtZxhi8zynyF0P6QfBsihW1+yfm2btXZ6
WwJxS23SKkqaAVZFVrsD98RBUbtLbnfekD1YZXRd1/GxU0Qq1+znb5nHrbgaTzd2q2G+FPt66H0r
vyHC8yGb8y0Mbn2ZkpaX2JPZqlaQSr8G7fttcOh26TfiJ0zb5ml7JNe2yuVIcisNnd+KXcyYsk4O
UY+g2607UKP3PoJi2iAdRUoFytdvQ3Cja6AhqrG6irb2smQ+6rrib0OsTo6iEx1EIwY6SDmIFLjp
wO7KNTKnUPYcnmZR9mmt8c0gCwxuT66rNkBpKDCyye130qfZIy8FOPmV8RMtEjV0HUOX+sNBtLBW
Z2kBzEUKqRxb1aoAnKLvVprjUxnUzvb4rW5fS+O4SDEUVFKVFBhQmi1Bn/pSEgE1t2nH0unmT9Gb
kRCQzehiXx6Gss0GNppG6VoncDVc0quSuoyVv9wjs/GRc8DSQC5o6JNVaWYPvAmie8H4oLff5Fx2
JpHumtAwLk4YQxZWtAVQcLGhgkMONdgbel/2anc6CIkIViPGwje4iDEbjU5lDWjjjt6au9Rjr336
JTszcgA8mAsuDGunKZBFQISPWGyhcQFjsq0wS1UEjAF6DRo4ARhfuOxI0WeBP67b9RuI56eGji4o
hEsATXfjrvrG2Niy/byPlJcDFVi4PxRAXvG4AFLoCTE0HeP4f6RdV3PdOLP8RawiAcZXphOUrGjL
LyxZ9jLnzF9/G/a1Dw1xD76Vat/WVac1g0ETGMz0VGjs2oUSCe3SNJJdkBQP503b3s0nJI5GQqvo
ZE2GZQkNbZI/z+8oRQVPnQA4uohiqZdrdtkvpxsJfaXKD711ztuwTbcnCI4tqnSoJdrDW632BYmu
nvwwg/9eWvKXFRw/TLo+6kEACJVEVxgG4Cp59gB9Ba9LJ4E1ohXhqCHQkknVGTW0ZXdJ5d6LQxGF
C/aNxpGCuuSDVLP0gWUNXj0Yfm+Fe3O41oxeIOL0L/xzWhuOERQtmwtlYjvniNyLm/mp0+Q2CoAc
NoOtEaUHN0MBCq6QEtZUlEtyljVykQ/hiLRqH3xOpdAelpvYvD0fbpsLtMLgTGpHK21qo0bqNrie
8l0rmgktsoFjtXBOq94s8Pu9OkBUd19paB8IBRWgm8k/6M7+9hQvG6wFRpkFHVCKqvhcLIE99PWF
1OW3uTTbpMKhIu7QnIums3w5ICe+67LBxgx7tx27+1GaHKkXCecIDOefGNQpl1HzgMWr2mdl+ZZl
x15O3fOLt5mpW9vNEV5N514bK4D8LkJYIO3K0p2xL6pYFgQK4ahvjqbAqpUG3KqjB7hovICIbqci
l7E/YXVukTIja+QEq1gheWWR0lnazp7p43mnsV3z5iKwihX2V6xQFHWu5rAFyqLeldm1mYSuZFxk
3WBHsYgwRE7j6K9USbUkM5yW48rRoCB2OKCzZbfkdny5HJPr6anbGYfz9ilsy54zkKMNucqaptCr
APPoLMWdTYf12wffKS6nitM5AQpjVaj/zve4eAvofvu2v3IuRyepGed5oMLg5guGXiwumoKPxl3y
OY1teoz2ZJ/UtnonMJhF+VuD8eAq/xTb4qcvQJ5qNMwGrxrx/LPmmBWbo4xkOqIcBzc7UW/8dpie
4LhF1cpFnU0DNlaQNg6f5XYvieRlt+PmBMEtYSeN0MQcmEXBtYqmEE1UVLD50cSwit8u49YJTbJG
ZGUA0OpbufQxCYdEnqkK3tNEZnDkX9fV2A3sLSivnJ7cJ1C6Or/0AjP4x5doiHS6YDqFi9TZXVqU
h143PVk/mMPreaDtT//JYby262DqzaCVcNhvhc/qYsCNSnZTF+O6BNtI4Df+ASYm4yyVI8DIclWY
t0Yu4CXR73NcbnRxs2TMmBDXGnpTj6Jy3H/hgT/xZbG/YEWyoVmjD60AwuCbO/NW9nIPrmOnpfjQ
X5a+mdsimZRt2jNN1HrIBIXGnFEKiq/wf3E4C6z2ucWg30LtPWUCJSRQrzDL66nNBev0L1FxwuTM
nMJWLWeCpFLj6mhwOBR4K6u+0Z20M17EotabxKNqhm7KKnsF5LYTjp9K0LB3OSuUvHj6ZnWNPxVE
YJQAhd9TaLWbIemATYuRkkn8rCEllwkOnZtvFQqmEsiqTCjmIXL8ViInItcD/Ebt0Vsu+9sYSsn0
1rQhD9NBvFbUPrENiBEFBurPUULFVwybOCNZRhwxQHabj/fLXnLiS/VVw3tP6Ive2bfjf4XHBQbO
vEFdZsBLDqOnuNXNdBHvoA9zDL8Tu0IjzDsGI5p4zDxZyB1r1DHPerME4jRdFxAhxoCEGvPCRXLK
20dOzdIUxWJ3En56ZoRnrHyIJVTa79jLWb4b8CZi7VghqnDVNj/sKyzOi2MZpyZFqz221y99EbxD
1+6vvFnmTM8CjmcM8eYcoUMJ0rAUPFTwzboWSea5lEMs2qV6hBIfdM/1Sx2vPbWfuiiNE2y0bfY4
4fGl8tIQR7Haw7za673FZeSRO8vtr9IP0fldiMalYeJICqOxhnWDT/35CjvOSz73fn6AVv2+Fb14
bn6ZdQudoaauG2+EJwc66dPY5siUZPeS8ohiwp66RHTA2N5nKxjuLEa7Mo+6GjCdb92zGEkgCGNb
XuCjpPRlPEgH5DvPhwkLurdRcrKM464qiOou7QA5Nf01zeN9rv/zMQTucAbhY0NSwgK+W9rbIlbt
JqCvH4PgPiUoXR+HWIcRcT0/DIN0py2LwE+b3xG8SUAkSlHVN7qTtG0kPBtkuJsG0KkaIjsMLGes
pw/CMA5ZnTR6ugSNEQEm07+l6ac+esxzwedqM5ZXljDeWEGUSYWaJi1F2seqnLxO90VCbWV5Scnj
+VURuYzjO1IYozlpsIXGl9PiJsm+r72PQbA/YWWLOZha21uwZSSSHUK0PQtkJ62GD8Jw+zIdclTb
q4BpuuOg7ZLZmw3BIVbkLG4ftnI952bOFn7ArJ4cbdS1skeLoSC+Nrf7avG5zRhinkMQhgmKoaRw
N3b1ru9EQ7y3qXmFwe3G1CznMsBgY5RuGDdsfEDwXbVNpOPN/f9wR2c74g2BmbgrQ/MRQox85wqG
Dhl9FVroJjmk16pX7zSvvFQc1qCLWeyij9zmMp3Q+N4VTZ0HjKUEmqqj1AbDA910Zz4Yj00DzRLq
EFv6hAaD/fko31y0FSj3rVNrkxaYZIuaefVzODiJaACRyCiOdKQuQv035iW6ITmO4V5aDuk7RqHh
QLeygWOdurAadLGaaNc7Tm7kKPvwionQorpA4Kztw/EKiaMd3dQtKB/AmgnisExcUP1EDr8CMPGi
W9F70CadruCYc1cUtNSDoowRDCtaw4VmipOUT3n3RR9E2QG2bc4EOq8HhHGgNG8qA31MR+rn3rBX
dkyfU+Q/EQxHRLUyp6bRwX2Dz8RQBhQVtIdGWM4timmOiPQ4x3ukBLel0mcj23Wh/7E9w5HQUlV1
gJlXMKN6kMtbdXHP//42y53Wndf4mZPfmzI6xC8UXWzDHtoAjcfEcJAWFJ1ARWHNFy4YZA4NRQIJ
JIeltImHevsrLYUYQfFC3OiYfhOJEQhWyORYgQzLgpE58GBDfhToJbBEdTKCnWNylNA1val2FgI6
1Ctbl7yuU934VesEPZQCdjM5PqhJbKa9DDva8hN6qOy48yi5F0SDyFkcCzSjTOooCSwX0kizN+5C
L3ds8zI8LA7ev3em6Di61b675lOTO5JU8qT2MYVV7LY1uZKdelFhQx/TQY5IcQgaN02vSQTHh+0b
yirqOXagTVTH6G1EV/eR3IZ3IHI7ctH/VCATRvzcDe9F98ptz0JA1TIoZCT5iruh17K6wrkckhio
Nc5/ZJPgm74dHycAzpNdEOgTSqtxgDDvqviABkdavJwPD5ENnNdGdDbRDt8l1zJvivR2FNW4i36f
I9MlzMYU5VgQ8TCPdXuoRWorot/nyHSgaTZGDX5fIZetdSTvkLhAMP9ZAn7yrx5HaDyc8PsJil/k
RwV3RKHmsMCGn5mg1Xc60VEvF+sa4uiLfAx2yqW2lzzDq7zkqT6ol6kf7c4v+r8w9skqjkAX3cy7
cIBV003vJZ/6Xb6Tv+v3rCWr2mVCyfh/+SKd8Dg+ZXIkVcvwskNwzNw4tXUozqHcbPBYv08q+iSJ
PMr+feXRJi5pjfy15aIp0baC2m5FydvtSjqLmgb01SnUYriTr6EYyGGZyPKUnnE/e5af+TG0eC8g
XOuj7+YOs+hs+UKiws/t5iloBcyvXZGFSzMi/6jLz316oUu38vQ1KF8U1Ax2uhOiNfZ8tDAKeHO6
WwFyi5dKFR3kEIAVHZ0lhdSjl2p3GFON4SOCq+Z2oKywuIUrabKkUQ+vtl6wg5rVjql0+KNb+0gw
fVKF3yrmrHO2cR9HqZn7cNKB1yCtRX26R9YutJfbXyV8gaiN+V/sQy+kgQZglfz891VgxiSflYTg
kstyg7kX+ehgp5DzK/FRjHbBj/Mrt/n9wMfpNxq3chkSsNowYOUa9R+tvR/0i1Z5PQ+xudNWENyC
ESWcuozCIC16TpC+FU13F/0+t0BDreEZWI9RcNIdyvEYT0/n/372/XkbACcXcZ9YdUygQGLARWZ3
aWVfQqt2CtRu1oe5dVEHLthKIjTua2sVQ1QGFtCipLTpct1NqVun0HTE/F55vg7jd6ivoyP7ZB73
+e1DJLpaDcujfp0hSdfvSoxOtR5Z5/L/IgwtjG/uc1xIiWGFCvCSy199nRW0MdlcdpbyELH85meM
yNCIQfcB6mLfDJCxpNmoDeT146fFL74XboS8/uAMuTe6TExwEs1a2dpQa0DOnXHQqRPtcJbW28s4
uSjJZSG62/yLURjegO52CJ+pfMTTBeKvC4xqvebAtN5zx2pxmYIXUfuGplzRyXnbqBMgtwXKsRnr
BFJrrly9zottQZVMLg/nt9lmYOAV8o9VXORTPYi02gSIuise0Ae272wNDzAdis1DV6TjIrKIW6bc
KPulRRmVKw0X2rDD8comdH/eoi1iIiBWTFkxTOvNCJmcBkGlKij+UQanLm76VHA3/BePnQA4Zm0n
K54jVj6VHCC8BHmDZWfiiYy9ahaOKHsosoYLujTS8n4a8RJi5o0fq5KTlY0gBEQQXJi1c5DRbIDD
rDLepSlug3n+nnPtelG4KBv7GWMCkhJJ99vx/xU4UaBsoH6kPpRQxHxPhdIajwu0uCgXK+yBt5i7
etyrwZGILjjsT+Y/UGsIjlGrYNSbVAGEXnV2TR5odyHFtdPMXmCIpFnZEpzB4qs7i6wkqTkhCtIs
sivimUHp1JVrRYK6aIFNfMkmKYNUtzLghP1dNt31miv1Twb1pV4U19tM8GcTEe6wTOQqrCbmvS7+
GqIyNF3sVhcEtshr3ClLqoYUQ6tgjWLk1338YwrMXT9gRBERqbqIrOEoQTHrIq06bCFsJLtqdkr/
Eujv2kNoI0QjkkZQAsNdbNpRU9TABEh0yY4M7JBKnsOdaku74mgd3lNNRFZw3AolQ2GoC6uslaYL
TfaW9EauHub2lsZfNVFvGtsrb+J7hcWtVEKGrlQXFBQmh+6g7C1c1dhUNlHf+2YGbG0Tt05dUNVm
JQFnQvGEXzwwkWNMF3PSS+Uo7Vgxmxh0k17x/msaGoECD9/VAnWeQC8WROHSfJmHZ2O4O/+924y9
0+/zzSxhiRk4sYaH7HnxEu2KIi6G5/MQAhM0LvI0jJXARFKYkFm7YvhUjILT8OZGXZnAhVpPUqlX
JTxkTt1tmlzX4WtA3Nwy3fNmbJ/gVjhcmMlmNWBuNFylsz60cZdfWddguVdWJVs8hr6oLWyzKp+s
ALl4a7IlLeMMgNZehdo5hCSgqY3yDN0dnN5NPxVe9DVwFAHvbVYorWG5Q4MMAtElPKiiQqn5WaHE
piNYO3WfOaIKJfYhfbtz/0S3xh0e6oxobdkiNGrpU6x8ycqjpl0E2dWy3AzJN8H6iUKdO0X0gVLK
Wg27xuPFr4mKuK/b5FPlRdeMLwIn/3weUhT53DliSNRGpwMWsKCXVn1fzLfnf18U+YwYV2mHrtap
pEcsIiULBY0m6pwjO5FKLzE1wfeDOefMSulsmt8KCvpBVNdC9sVtr0rzSS8faOxE1lU7fj9vk8Bn
vEpo1uQS7tOwiRqHNHkqTVEuim3Tc5ZwdDHOjRJMCwCyy2CnO9m9+ZzurBdWFZccrWelcD5mEEcb
ZZ7FRiQDb2zTx6WUvqCxXrBlRT5j/75aHIJCw4CyKq5gPrazX3QChhXsHJ1nBFI1JMiw+BjHXqC/
uLhQFP+8l0TsqnNUMPXLEKcJWDyfbfOxQKVDuVMLp7MVtGHsCq94FKXLRVZxfKBZct52Ccint651
aS/1j2oq2KAiCI4A6jTsKVSPwW8ZsdseemWswzfKRZdKUUxzRGDQhvRR8ZOyly+/dexUzCegzrQT
i1JskgHVIJmH6hfMNuQ81zSdYuboGHMj7dHMX8yutlPq9vqxSyT7fFxshvYKivOgNWpNPOso7Sk1
v04yWxIlU38+9bzhgxUC57tGNbq+YBVdHa6TReX20p1Br+TmoIXfw/YZz1wYmrE/b9X2N/YEytOp
OgfqMGJYGHqjFYx3SPx5tIv9r/Q0BnCdR2M+OmMhT6kDdCS1wEL2ji6fTGnfm9dWdtUHL6F6p4Si
tBNz1zkwjl4XDVNAMoXVYh2bA71IdxRjBJrde+ReMMjzdwjyZdRZnaRaPSEEBxXLdUiUZ1WUqtkM
PVQhGRpVMHmIr3m3lHruewluS3VXWQ7zu7IMBoGqi4yWdcq/M9MYH+8ZWo2uYU2eUeR+uyiXWSya
k77NrCscjlmr2ggWdQROnNnLFyYaKnnjJ7ozbn9JXIr0EzbZYYXHsYMZ9ksdSiquFHnqJnmzrwrj
IUgXvxk6u2o1AfltLtMKjmMI1OzHA60Bp3XHpThYk2CvbnL46vc5fgg7DBGYKh3uK1pbW+6m8TGb
BDYIMPjnaLkfijLBpEe30L4VmldZo62LCuI2D4snO/jn6H6GcmzWwo6IfjfTp5xE9oDOjf5dplgY
AI9xAVD25m57i5lhFIscSm6fLRNqUTKzvIkmPcOFpTFF3debZAMBJDTZ41uk8gK1ZkmmAvoqeAfZ
sZt/vGMVfs3uXSeFEwy/PEEwtjgzAkbRIVU/HWc9tlvR+mzGwAqEc5ypJh3a8QBSlDTO/GDsklsl
rPLBbpNQ+nH+k7C1RymBqBQxcJ3DU9jfJ8ZSCno8g2WSu2jfUGhhz0HkRNWrFF4Rocjz1gZdY3Eb
FGkNvR7SVHKt6qrvHwJRKnUzpU4JJomwni7oVTHPro6/UhfGCS1jyVVusgN77e32bJDB7OZu7Ipk
TbaWaQ3GselUB4bVQpLGLSHtTQ5dcqAiaW8RBLc4ptQOkqICoihvwvJSXq5n0fvr5kdhbQa3KJhY
3pQNAcb0OmIKYn8V+elOPUCi3qmf5wtRQxdvEkSkFfTEInOAziAimxxc0cYlwXw9SGVEXh1fdOle
6wVn7Tcm8RgcUVvlnOsLZn7ifp8dWBmu5GjehDd/Rgn/w0BqtiHXJx0Oj2/0U1JZKee2BF6FfFDu
Jb5xVybo054P0VFEQcxB58A4dijI3GnGXMsu7iy2iXJPS/9RWne1lNlR7w/hf7zx8bZxpzg5aclg
qfDlkga7sbjPhsWr5VpwMH2zc3kY7m48TAN0NydYZV6NnuEve/IpdvpX2cd9byeUCxYEId9UW1fx
gDQ40DL6jykTu4HCuPF0nlh5suMtYn/Diovk1jTnbERQJD11imW+mOrcPw8hCgWOgTDOWlrCAmuT
aShN7ArJaxcI5krz9zIzbaPKb5RE1MUhch1HSV2E6Vk527+G/BRDf4i+5qKJIOzPPhfhHEWEWtpF
tQHPGZPiJvXNXNVuMj7qvWAOjcgUjiYwuJsUDaMJeSBsVNciJS5Gup1fo00QCzW+6PBUZZVP2wc4
zmHyQSa7LX2IaW3Liz9I/3wIg0/dJ4GcJ1OTy26FKgkU/2eGL1f35zHe3I5/xvPJED55n+PAiPfD
VHY7Y/6E/XMgUfIaRM0hpCom1CmfIFtuR8js94FILGqb0FfYHAlZJcUz7ALs5BC3NpsXlF4pu+CG
6ZZmx3c0lPLGcnSEZxCSEYiGuThneBhMJimxLWlPVgrlD9Wm9Rc2njPP95l8KEUJ1s3wXxnLiGVF
HEaSSpKVADvSM38y95WOSRXhPrcezq+oIDL5kQdaGhpaSVD2arbf9OpRkhCcg6ggbpMFV8ZwFCVB
Zw71fgjNVp/u1FDfz0op2GFvXuN+LZaqEgyUQiPWz0rOlcN62nTJAp08nPoGl/qWX2Fm9C6bnc5j
5RTNVXAXPaqC2T6b3Iuhdb9BOZIal0qJzAqgbSD7+kyv6Fj7S6DcK7WpO90s7cJGpMbKn9V5QznC
6vQ+S0cKZ1qhJyuxQ1q/H6u9DvF5oUD1m8QUB8bXCmRakC/hAgMnCC2isEzyyIN227yEjvhtUwjG
HWq6iqLeli2hBhkDNrT61wwo9vEX1Q696SPgDePIZExaDM5T4EXNlh1g2fXOuLYWu6ucX4Ogkqs0
P5zfa9vnm1O48KJPZFbTBi94IBRMIzgQb7lYDLv8MvvaETH6nzWQeRs5DrHUtl7MkW27wLNM30iO
haiUd5s+/mwA/q7VQLA6K2pA5Mu+WdyAeiT2z3ttmzxOEDx5lF2+RBKioh6/Juh77kQvnCIbuMNM
kCV9Q2MAVOauSR7mxc8S72M2cDyRWZJKMgMQjbQotpp1oZPnuuD4LHIURwxWR+SwSHBi6vpjnd2V
0fN5IwRkx+srWNIwYuYtjJhQFF58UnPJbvpHkn4NnR7Dms6DifYK5cggqPVCa0agKWhe+PWGQdC6
gEjzxaWEQjSODlB/VWpRjjgOfiiKXRwMP3Hx4k3d8GHxILO1O2+dIOT4+bMBjs+YdgS4qLipqr1c
XiWWQMRPBMFt/pAmSlLJiIZ8NBxzSJxeLg5JlAp2pwiG/fvqszvEmTktMbsJhNO+T3tHCptd2rrn
/SUIbcpxwNxNkjIw4iTqdIMZjm4dRfvzEOwn3tw3TtzMj7EgZWKEAQGEmVa+LiWOMZhP41R+GYPl
83kokc84Nhig3jqrE0J70BM7gAp+CM080eCYLZdBKJ7KsmxikhWv31S2XYfGtUh2aUG8PCWutYi6
Y7bsWENwIVaYVp9CXUN2yzG4Q/LDi4PsWxoP76GCNQ4XY3MV1VY7hMisOH1mM7EhwzPvUfzt5L64
oZ/RJB8IazQu1rplLClNYsQaOgK9pFu+DWjO20cVBu1EbaL6Ci7chyGafqDTWzSxYysK1+Dct6jK
uyQlFsC7rrtXpuhSMdv9TKwHDHUUuFUUIFwUJok+jlMArw4h7jQTTkAZ/XI+0EUQ3Bcp0jU6hhYC
JNG7izofH0pot38Ign85XWQ8x+QLHBamx37y2uzr+d/fPCgiV4knPzwpEDzP/U1wSx/jTlRKi9u5
tenIXr+rPqsHzcPIu/6nTq16lwsKZ7fd9geSzyTGuMoUFQlwnBqhA9Vh0pjRCNhu86y9MosX4Eum
MY/VDhjVeBFKMiZJHPrhppsu+6ayg/xgMpnENsZpyz/vUBZWb7fXyTjuS1vXCWnCGf7Ulvu0vq+x
hVTrGCaFHU7/pKWgvGebok5o3BUe6m5KVGQMLTiO6nWRHrXi7rxBotVi/776AgZy2urEhCezpbwJ
IGIUJCJWEFnBEWCyVEUnTbBCHh6b8clq74b/WpXJ7grreOBYr9c6ayzan1Z8zsz7Yno47yWRCRyx
BUTuJjqDbbr5ugt2c1vbmiRYCREGx2hkrqZ56uCmuqYPba49VDKUEuf6XcR5iimeEXJVHa0Crurb
ykfKYd8LEybbn4HfEPiG/x1ThBhtquuwhHazo7TELo1DMz/m9TtOIqdVx+zGv3FonUpqprHAKqDw
XvU2kwjO44/FL5W5PT/MWYK5r1j8Jv464F2kyWxZlDA7v/hU5na6MgxaMITsc9aMhxrj1dpQvoO2
7O58HG/udkXRZRMdaTLaOzmPabKRTQvyZZGiXFaxsmv1p/MIm2u/QuCieDF7tME1QEjqq6jap6im
wnXREI6l3iTiFQ4XxgP03XVJQzo1RIXd1+SQ20mPsuLcC4/LTq/dGkISXyaPzd7r3/OBO0HzH+1e
LabSSGBioUpXA6bvNoYgsAVO5GucinkadNUCQt6UzpRo/mC1KG5AWX7fCiJC4EedC+6Q6HFaBziB
UHW4MbQcXUK9ky3Elwfqx3VyZUypKKG6GewrB3LBnphDqloqMFGu/2QWit9o2mynUyH4fIrcyH3b
+rCl86DjACfXxoNZmB4q/X7EKgp5ZEnUNct2zpuDwcomZvPqO0qnKOh1vKJCjaX3gvRgIM1eRXvV
vAnU/fktJloyZvYKCnMnZBIRmNVm/6BO1q60m7bwTTWCiP19sgicKDKM/fsKra6CVAtqGBbEe7SM
OKRwUcXoZ9l+FBWYbkOhzIZapoyXdc6HRLW0ZJAQ9irVHFofaRvaVvzZqq+nWPButk2EJyjOh107
Lp2VwioLR2Q7L7r7RO4FGa3tMD9hcJ4j1FSWiT2C5KEtRQ/x6/Rfh8z/PPYoJwQWKau1KVWLah1D
WDBaPp/2Fr3qCbEL5TAa7zkBraA4vp2MTNOqAgmGUd6NIZ7oHonyMX/xGbpBmpGIY9bEJgocrMhW
6Q9tOJzfPIJF4RNzydw3cRsBZKyuc/PFUO1CpIorguApFXLdUUIQWzHGVVvF8yyjdqP99jE7OA5F
a2I21D3siMh8K+Wy05vjS1MS9zzMZmpROa075Th0qK1mgDwOjHliY3TLK/lTd+y/yH7pSofuv/au
cwFNOQYwJwUDC2ZGNhJ1at3W29bRTUEIbH8W/uwaPh03jKm+9ANA9OQ4dn4R45UNA9MwCOKDAc0R
AG3GtshYQGfK9VJM9pDv1UI0UUwUbRwHqKh7GyBpwHIutV1XmmNKV7JoFrbIZdzup13eqyqLNiOY
rkNJORgZSnVa9NdJncBpAiiVuzwsIcWnUwVUHeHd8zknrS33OzXyBYHNLgdvP9h/ooAv7cQlPpXr
CVFAJ189qt60ry7S1pN9iIALZ1AKFknlKKHMyzQgMYwKzPm7hGyBGslPkTQKdqvgA8pPliVhQkaS
gKTxrE+kdq8RVzOH3VD/CNv78/4TWcTxQtZoqKagLCIi2da7y1aNPJk8ngcR2cP+iNX3rR7zuUUp
DV5RCuNmKLNjMzS7qVkclWiX2tx/0H0sNFdwXVXnqESC+8rJDVJ3RDvBXNyMwydTFqUvRbyqctww
l3luYi4C8rS3xiur77O8aLazJ1beZxwWwXFne7VMaJlbmmpQvvpfK3qyqCW7wobSIbWkx7YzU7Sf
iGYgsFV/u6lOOFxUKFGeaDPLk4xSkDwTcwwvcUIdBRQhQuHCIkxz0owUB+AmVguvHHGCoxaaBc8H
33buVDkZw4VDNKuQVNRwTWmTfW6btxKqdsKj4e1ofBg8NuTrv5bj/vr8nRC5oKhyHLP6kl2M4u5W
rsZvSt7Zg/ZRGO6TUfSY3B1PgBn0ZT8kL0jSeropWqXta8rJGO6boZltqXYaYsEChauyZCv6U16E
Tta9StpgF8mHYhwa43/vXrUb5KVPEBWd/o3NyrNeDJGQ9b/s2t82qXzGSTUTNYZ6OW4ou3CfuVS2
w132DwsGeR89dqKZb9vfwhMc99lI46khBXsFK/RvWX+hpVem8a1OH84HugiF/u24eY6G0goRDguG
MaaZFwy1E9SeET29AwfDWBRky0wMLuHSdWMRxpbOHjuSHh0h8rizUFWKavdP+X8V/Pq5j1ZInN9K
yIn2kgSkKk/ji8TqCj/Wg+ePmcO5LejkgAYVQGb52TS9ujCd+FUXzRraZO6VKRyjoq2zHkcJIRDJ
kRMUFxDqdxbqnzdFBMITatPnXcv8RWiFueZe1Kuu+l9n4PGLwsJw9XUl6pCkc4+DahncK5XHFDQy
QbvOZiSvnPWGP/u4NAfYQa3e1indmUbtt1p40+vz3cdcxnGoPLcBbltYl2n2SZrby49RNDRatCoc
gUpN0yuVCQhF+mplDyru+E0hktPZrEtVTj7jJdlr0gVZR+Gz/th7bDjcdIFxvfLh/2VHSqEkw+bX
ewXI0UCRV70UNQBU0706XEzh/kMrY3CbP521Qo0UxJmsQiy9fRgT9S7VhH5jP/PmqLMyg9v+UrQY
RjLCjNGZXFbuV2PQXOCXPzWcRPNaBKFgcCwQTQmGe7MNWpoXzSDZcrmfMpFJIhCOBRQI/NW1yRYm
uR8qNDw+B6L37s0zwcppHAc0itpDTxoQA+5YKbFr+rkrn9TlOqIXjXT4WCBwbEAkS5KUHGBh9CUu
LkPNM5LXj0FwLKBj0BLGvyDWmlaz02RyNOoHreBgs33qWHmNIwJS06glBQyB1NVgVq78PWiPEr0i
wZWhX4Y15mLKRzWws0Akmi8ICV6lHSX5nTlEuKWYrTk5da2OeFbH+5cuZYJa5G1WMA32n45ML+fJ
pRgTGdV/mHNSUYzWLot/mqW5P79a29F3wuD8mIealKsjMGZdczT1poGwKZnu2XSz4aIYBR+jbd/9
RtP486iuKrQeC2VxoxxCqob1kuj3SpwK/LYdHCjtQDoZGKjZ+fuzqtQW1IJmDIihN+E1u0g23157
N7kr3dR/T+EfJsz+weK2bxcYlaaiEdaV2i9kuCrCL0rpv2ONqAYlaUwjsTCQ5G9zMvZoIzfz4rZ4
D+/scSRtaTdWplwpUbq8dIoceH1aJc9L0raCp47NGFxhc4RhSTEluCSjWCaFhHZqXC8o9n+HechO
oAkfvapQd/7bvMlcfk71WTAKR7HrwMLT+F2qDv5UjU5S/Qh6UZ5GYb/45jt1QuS/761K+ziiGmpI
UCoOt9qJH1/VTnmMb9Pabi7KVwg1QFiDfG4XNxYR/uYmwGOejOJ3i2C439/2tgRZw6mmmGeWmHbb
yvaCsTyihPt2OdAKhQsaqVh0hSrYaqqMOXQoe8UAQTn16RHELFZO28wcrtC4MIHiSdMPBGidZUMA
GlPv9EvzHgPTndgXXdXZX/529U7+42gxTgrTbC2yuFYQHGLJeAjl/BazJWZHpyGxzwenaLG44LRa
aclIDLBQmW7SpHFinHHtTBUl4JmDzhjFd6BjCngY0potV6hWLkm6y8YgmIvYWq9agMHIQXc4b5jA
iz/jZ3X1UCqjMJYBgPpU2PoLJbltWNdaL4DZ5I9TYPyk6hVMhVkLxqIg2ClNd7GBAo5W9KS9Tfca
MXGbgqCrbHDHzkSa06zT+gV6ZmyWZIY67wyD+1Q/962DqAp7OwW2QuPOnRMdu8ZkaKWnKG53iRGP
V1NuB756g9mVbuLNwgHOm0Go6cTQ0EqPimbuejAUU27oBb4xaOzyZDraSY6cqPRfJ8X9vI2uYLhb
wqTLoWzREecN8qOtLmukQ0fRXIbtu9UKhFssKzKMTpUAMjqKr7ixB/0Vpj+n+vJ+vGg/i6piRL7j
lqtRy2CaG/gurZlQaWhndNgPUeyc306bcb4yiyP1NEWVZQ7ZMbcm884Y8yMEPwUQQtdxlF4Gsqm2
BlxHsiB0lTZvUU4R5XZkNvus7aOdTBUH4vGDEwQ1Bt6PbW0P9AXtbA9l9O1j9nKEXza6hAk1+Fuq
nuzUzvBNIkAQLRxH83q0hJUSACGaP4dlb4fxXS4cjihaNo7e2zoshlAFyJRdltO9LqpW3aT1U1jw
LbxhjxOdxk6Hi3lo1as686buE52/WpPgnLZ5jl8BcRRB1f8j7Uqb5LZx6C9SlUTq4lcdre6e0zM+
xv6icuwd3fetX7+P9m5Gw9E2N+OkKknFVXoNEABBEnggS5FSbn9jeAhp5czq4ik5up/1AA82kazJ
WmaMhhAsdKqkWqQD0CAuJ3NrXPCdg4V8dn5TtBjSB5vdHQuVcjquSXUTyeLrvKmkSWJoBIE37LFX
JQ76r0FW6KQywrBdw9vgCIYXsrDUMP1z9UZ63aILPotuLfVd19gbENHw1qHHaFaA9GmMGQn3Vvmz
YYe1boLLfrqfB74AicfVCgzHnVnDwsfDb1Lg0gIpvQZSeuWU/6FUIgdxYdFBnxUsUZ1cd9VVZOLY
WmPMsuxaZt/6NlIJ1mfOtVrXNV8jjJTDUNuD4sbPufN7fIABGvHLWpSYhDhXTK/LtSpHwM3dqa/O
PQkSGcmNxLrFmWJx3RXDakF1WYgxLV5nla6puynRnMuicMN6k2huNCduVKqBUg9ueJY5e20VHbMh
cY1VvZ9AMFCNV2Fh3ah983AZdT9H28AKexebGtJoFQ+0GKBSHuLDUjuR4vT+4uU+O3W1xO53A/sG
TwgWQx2rXd9AzDU/1P29IesT318u0+AzhGwdBEuvg9Ew4lowjHEu1urRsXEk6DXFGZBKU1l11n7C
ab5ACaob6tZMFh3Hf/Ktem5P1lV8UO8H5uh3vyfBhe78DnIYbYMoKK8oiZooFIjpjBFMZuus0/ca
FCSXbWLfqV7kEuIss9c+x/SC1bNV9LrfxqiLTyRlyf/D7F4whDAbFywJDQYMdpwPvwbHelaHkYq/
h3JIZ8zvchZsNCfu98PS9jOaU/ipCiP0dLd9rNwIOjyw1rE+aK6BuRmYjPRnmhQ5PFJzZXnL77uG
+dtK8RhGyqPUDvc96m9Vihu+VU8LM00Owrp7lps3nd5LYtMuhIVJ2AyZDGG/ov7msNi2kR7iwgQ7
fJk4ZvSJZZKosJslWVTn3ZOmBo6H116LKL42ZoeoEE+maw6DOzamR1FUNaifo8EBhYBEIu4pb6Lt
BpC8BuzSOid1hrAXLtWnIc5dmrePyRDY5tn6edmd9pX3Iht9DWWXRkwH7k4V2oNNzXRmKvGmXYfd
CMN/wWZ5ZsXozY4ny7WmHKaCeK3Z3dcoxb8siAxGCK1d2nQR4ye2go3uYt0Xanbql386k+HXYXcj
jBBVF+y1SWxCmEi5rxvfsB7z5tOfCSKEURXjYicrAoQ+gsapvTOswZuTf/0ZiBBFp34t6jKBtrpY
d2tUD2g1KtGzShJidve7jbqEQJqxeVB6fmzPMUyu1inSfvOo1LqLMkiJz0gMWWyWRNFuO9UMTtrb
w3VYY4RjLetMkEEIccAgSpNlMZSmTcYR/X6oyJJRn0msmAmeb6Cajdb8gGyCOymtu1sdxP6JLXsF
3c/vXxZGLGOLyx59Mb/suCpOg4rxJar6tWUVuvGWyVMJuV+Xr2vdXnf511F/Dw2WtkEXQkKeJaa5
FJCySo92+Dih0l5TjpctXBJDmRAP6MLsfuWpo9VHjxkND4U6PXSj4ZXlZ9lo2P2DxUYgMSwg4c4X
rk7tLvvcnoozeI5P47m6JgcwvEhZayRuxYQQQawktbUecHjKclTU67VMPUwJCn0Pl5W4L5gNrlTs
EPiHLWhRI6lhJSWDA+e/zut81ETSe5j3bDqaW+I0OLWSmCHFFJSZKUVtzTUw0xPOGX70bdAO5vVy
MA/LUccAxdKV3fbtOvZGSkGfYarmWtsDsZo+hcrnopFRF+y69QZACLfEmPMZ7w8It8oXTOlzmyko
bVn9+q7Fb0CEYNtXXTVbMUCsHIXE07GhD0ny0FeoDvt42Swk4oixFo8mqbUYQKqz8Go2iyu69p/U
uPT/DEaIt6MRWz1tudb00QFRdRuZDpNN4JPJIkRcbTAjrcwA0mfkUWGWO6FJwymlTzUSGxMjrsmK
3spG4Bjx4s1NfagTS+I5MlGEsEpD9HGmCswYtbx1iplKbirr9pJB8D/fJHOJbRvTWkGKavxeZx+L
1XSz1pRs5fvnoRdLZkIEwJDH2Vi5fenoR03vaxz8NVxYq07nrW7k2l9qEMfLzuayBRKCQGlWlVY3
aOculvYQR7ofY+rRZYPe33Y3gglxoB1r3SgSrFB/4NSwVVAeqxMmBzuRJ5uFtrtHbKCEaGAwBT2W
CnSIfpnjwGI/rQtnWU1fH2T1yZc196ZeeLaqKMp5+Ey7Y24ElEnUdtno3tQKJ02uVijIx6N6ivOJ
gl2POJn1niKTv/Wli73ppC4XknfQl4ap6EbGPIvGt1H8rhb4DYxw3qpGHFTAFY2tWz0N03nKD6vM
Ry/vA6AZfe2jyzwnS8+grlonjj0dy6FwIkwaWoJZlxVU8Z/75qS6EUeIB1NEK1svoTU1iG75TUl/
1D3jW++nxwWDodbHyw502ah1VQgMa6LV3ZxDNLt41tvbOM28JDyZ5sfLMPsXQBuxhFjQdzXmmKTA
ab3JV/3cG4/qaXaVoDjkwRJI0GT2LUQFa15XtJtBiRnqwb7RJ93FY/TX+q8kmF31oCdOfCWnHpNZ
iRAfljjqiDpDRD3vHKW8KfObRu+ctTiq+dOfCSiWKShaWhV1+MtKFjfrnMxPH/ur4WD+mA6aiyYr
aFU66Hb/BvRlEcVaBcvOSqrWCOjhpzRBfUl9qPDaNKuuFrAgP7ZuHsiSCYl9/rKrzfaoGnOrNiYE
xShud1QMZx2/E8Wdhp+XNbprMUw1qaGrqIASR2r24YjRqjyKKPRHtZ7z4dMcny5D7Ab1DYSQFy36
VC9jD1GSgn0wMvvctxIhuIW9iR0bBCEUWmXbaksPIWI7/o73O9AbESdXNb9cNY+NxJkqTOKK3nUf
tYHlgm/WCFRARVPogM2H6QstKm/Si++pkki8WqY/ITLGWQKyOh4ZrekxUU7l+45JqGeywHPLNF0k
pIox2xBNajDv9Dq57THAhb+PGD5dXILOy+QQ+pcNYt/m/sYTk34tT7S5QWGTt5qLk5CAlpUr3R73
I++LVCIfVZ9YY084zRaf6Eu9KjBPeep23uTxw6ZFvT8TSrDyGbbQTguUSNunTHVTA8URieyCet/Q
XzQnGLo9R2RtVMg069m1jdPsGE5XDcYDmGX5wAzliob6WVU6SUazG4w2qhQMPVNUHAcntI3F0e2q
6uiUdYriZ1NKsnUZjGDoRjM1k6UBJsFlRJPfjrrldnEAijcJkMwAhc2/AttxPVKslZqeaXqw6w/4
78vmIFspYd+vDHNtSnCz/upKo8cs4L0b8r1XJomw4ZOqWpgxAoaG30A1b0efldW9LIkMgku6iXIR
peoyNICo9R859XQtdkpZXn555d/UZbd63BlDgpXvmvRfk2GddS38gv9ztMvevyzOfjT9rwsZYrtg
D2r5LKkBlWmD31mjU3WxhChVBiGEgj6ZzKXmHFgLyuTQOu+bkexdR6YwIRDMUd+AQpJ75Bj91Q6N
h/qrwIhR/dIm1afLGpNEUrTnv7aAqYrDfI0BFmZOgvCJapv0YHq4gEeflSdvuZXpj1vkxuIoakPz
iZPTGX1/stPpFFqJd1kmmf6ECBBGZBonDV6fhP0hHP0YvIgm8ar6y2Wc3dz478gJKq/XoqxDi+st
sHuiwS5yF3CNGrEWqBiSbs9OEUqezWVgQjDomErrIQPYmFHM3jJUkC0qfZAxdrZD+3bVZETaUssQ
YsOyzlVogxbtP+OxwHfuFgzFlCgD9KejIiPt3Q9FFtRIDcLQr/pam3ZOZ1KYaLpZhofMuq6Mn2yQ
VNrs5Pq8Kp7Xd5kWL/USWpZti2RGlpLeG1qnp67x1DmdOx6n+/WcxKgW6fGCLqsof2vwrzGF60lz
CKkxUK33ZqJqCEggPR4GWdb11uRfgwhRSe0suqorQBiS4WWu3bmorplWf6ShKvGut4b4GkqITpOp
zvNgAUpF06pVjs5cnQxLdVkOAq5FUnn41iheg3HlbqIFacDlU0Rq701t5tjFWVkib1h+XPZjmfLE
kJTUU5ZXkKhHU9mUf6E4kQ3sk/LPC71eCyPEJVWrTaXimktQgaAYQRzed+rhsiy/Ble8Pi69BhHc
aE2X3NIymDgOsw0GZT2lX+mx/RJ/Nh28V1Qfwbq1eK2TeYr0LnEnYnBsG2dNU985b1bWtFSz2vd4
37INhx81ClxdLng2RshIDrK7y50noNd4gtWTsOn6rAFeel2e5o+NG3um1/uYvOpmHgxFklnu28mL
eILl9/mAFrMScGY2fMTcSEefszsyZ17Yyo6Fu3aPalQbPKs7pzYtbtYubyY8oRnj4JlThbZd47sJ
DmaJTDt3zdDhC5J4XsuinqY5A5L+ob7mV3PtEYUq1EUzinTBdkPhBksIhW1nFfU6AismuGDGg6QW
15Iykn0bpDojBlgP3m4jISmHjOktImFzKjGAnj9Fat/syCtO/Abpn3focfW9wAnb8miadd8xwI3Z
6PTZw4hb1L78InFqbshvnHqDImzFKqfQIgVQwtzjI1gx9RWU5vbde3uguEw2ipjQEmITIsTD1rDD
Tp0HBN3lLmYfqQmKZ3okRJLR7Nv4C4wQDm21asvM7OC9jVZ/tdEMjWlaof5DUVNZd4MMSgiKaaPa
TYGqaOQWn4rhQan/6sd/fC54rTTBEPIkZiroxREcytXt9dTNFllzsMa/8cYMdM3CUGFcahvi4+CY
jmNo2TMWxuWthbGbejPK/lZUa6Ia4zp1Yn+4mr9mn3/SrxIL5JnRJWhhI64xoLEmoEtGiW31nT9J
5Vf0vN4oXuhKkHZtfSOkYH09y3GtbgEJPuWVP6dP9qkE99lD6OD+92aVCLZrGRs0wQjrBmysMRpf
vSw727pnkwRZ/OfLIu3uGxsMwfoixaZ9vwJDi9HmqpSOyhnMH9pcksfshtcNjmCChjI2LaYNY42M
H42J/irzPdnYBkAIQzNjdpTGS+/l5viQWI+UWV/nSZVtSXwf/d+2ZoqN3CztIqvlFpCeWhYQXzsq
7uzG323mRO50J2/63HlJhvPqBqGYCY5xeyJTThE2lhanSDNBO3VDzr/Hfybu6JpOceKTYJV/PAkW
unkFyd1gk9nW/Wpjjjt0OZS3IMjtC/Dqe5ftbt8eXqQS8pVsYH2rrSsPSZEzdg9J618G2Hcem7cN
2jbFX69lCBtNo2OFhWq0xm/nzyRHqXor5QXb958XGCH2tFlvJLmOtIEOTgUu8Gf+8hUfyH14AEcC
ccyn32/j0lC0G28NDDo2dBOjGMUCKmPILBg85KONh5S9jgK18DSvc+3TcOiftXP8MH+ewvPi4aVZ
2orMw8IbN9igC+5c10M4NSmWz2rm7ykKL1tt1r1SDZ/BWp8c2Ug/Xl7O/dxpgyj4N2X1aiYjbDLk
bd28ngLpdOyqP2afeP+H212WELWDr+2HtGkfpRMWtjGcEGdWr3ioD5Fve8NXepM7uYnzSg9C8dyV
pfL7ae/folriTWHOknJRe4hKAvOMLtug9vnM5z4oXdkxZddLUBSuazpFMBMJIxhFRauKGiUv6R9Y
cujVoJe9wu0r8gVC2MVIFFVNbpi9103dzUIf0TLvaNpDxCZXR9fPZTPhVvDWLl/AhO2sKuwefICQ
Rz1T0F8UQXJSAnLsjpdhZGoTzL9Hupu1FWQC36rftd/qOnXWdpVtNrvpxmZ1BJtXyqIHywqkaXH3
SVw+JzT2bNQRan76QTaM8X942N+6E8khzD7FpMeQL5RPsmNyzNFb1jvhY/1Za9w+kOlQiiecuJYJ
lNuLDTz1jAf1IRiPjTd463fi1G4p9SrJkolMUEpnNDSbgVaT67D/MZKPmf1w2Sokxie24ydx3CUt
egU8JTz09tFSD3VZOdpiOGO5OFEcBUl1ugy5u42+WIjIBYWyJa1XGSD75kM8HBv0+FwG2BmTi1xg
g8D1uskFytxU4ySD3tJTjUuT+RidmhNm+UhvMGSiCHFCZ5OZaZSb3/hX3z/oheQtUfZ9ITSU85jh
XgTfXzXNHUrqWGURXFaWJNRZQliojBbTxLkHkfLnOAYq+wlq9KW/iobDZSCp7wiRIR+yvlwxigqn
LctRnoab/io50XOMkpDEkw3Wldi12EmrDyZsTIWRkYy5A0kDy/pUjuhB1itvTKdgqpLncZXch0v8
VexYSmms09yEhArYGOrpsCy3Q/Gec/GLbds8/m5sG3+CC8MFGLPRuGNceHkqYWSSGJ3YP1sNSpbn
JRDU5tYaP3Wy5lmJxYnNs9mydhNt8f3cqDw7BkdxgTd5zWVkdmrVkgUDrpAL26tYS59b7TwvfN9r
vdnDSQSH/MI1bui5xKtLJbkuk8kmBIQxyxVtWgFmJ09N+IUM/rSe6foto4tMLtky8Z+yMQQdA8Rs
qwCUbjjKXRjEhqsd+UVW54U/VttDqZWcOmgf1GaWpavM1sUTir4aadzwgLfe4Wyyoj24w9lBeRgL
Z3Rnv0a75p+D8h+1kbSMzdoEmxVfwfWw+KWHQRGu4utohsDwkHMZUMkOtR+qwOKmUX5tZ4vZrJIk
dm7quPS3HjEK2W8CxV1vUWKLlKJ0G4nN7EaNDZjg0ZW5jLNdUpyKuuXJXtRDXywPNJeRuchghMMl
AUIetoBZwV7bxtdZ86EJf7wnxm9kEZZq0tqhZTVA2KN2ACf9VXm1ujauGfRjJL/akonE/3xjGApJ
cw3xkL9XJCsu8Izr7IyWBX+NXczOa505SP08UP5wvQQfj1W8G6MlFpt+k55UjKXUUV80lrLypf3X
mI0uBQdf5yRKKq7L9ik/9bzOzMNbAo7o5S2IgeVuthsoQddhWMTC8BoxFbSbKJpID99GA5Dp/L6z
0Z0Y3dcuceSDPvePjBs8wVbWoo8wItXGJfKZ15zNR16V37uqU7qyN+PdbGADJRhKFYH/hpmIIAX5
QM3nVHmsqgM1r/rZTfND8s+HvyL/3MAJFqIRc2A5P6GWSfuha+rHZJLmuLLVEqxjBJF3RvmpEe+S
ltP/esT4MbcOv11750vTRiIhS4yZbsa9CjR7QRNaQrTbhsyyBHHXnTcgQoIY2cNiZjxtVyIvru7Q
0OfHB8tlN1Z3PT4bZz4LTZHm8Pt+9gIrpoormU2q4hCOuoy59fiTHfOT0/IUP/BXu/gsM8b9qokN
oHCI7JcmStMByhzOJFCzI3EVp7tR3MRtzSsdg2ngbP57AvMGU9hktLWuOjYDM77OTwlYkpPAuFnx
dA1rkd7F7mYJGzBhqykLK6ZTDTCyKk62tE4uG+olMRUxh2Rl1LURzyHDPDqY0VNFraAaA4nSuJ++
SR03cghhI7etrpo0yAFPPnXqkXxukD1mrnmdXIPOA5ezt6z5P24qZfoT4sdC8YIXj8A1itQ1NJ8U
tnNZtF392RgFyQgxcVsnmGCeqZwxH6UTc2d8rJrlLsP0YZQaSA4r+4nUBkcwO8wHYS2iBe7qLG+8
HoLKzVwEkM5DrvggTxVlYgmGR8cOl5AJTwjq6AddTIdO3eRMkeFdVt/uAm3E4n++STyahHRqweue
kmh2BgXJr2weugxBML0Uo+PMLoPiqtHTw7Mio3qUaUo0saJqi5nh+3Z7DfZ33TyBf/k9SkI/u0FU
lLCIFGBplg4oBIKSUBPpMOWaRpINY3dXt18AhE0pGsZ6NH8B1PdkWYKqTR0j/aBrn0O1dZiBG/D5
eFmm/2HQL5jCHtWSuB1mCqEa3w40L/MV3/Lph1/0lZ5sEvX+TvEiobg1qayx1cz+hZafUBpmn7Mz
862bwSO8poTHbmlTPXfJN0HPZgxBwdKpJZIl5YO6ZJi/jnMCfe7D84gucNyXRDjlGSmeEG7QieqM
8zlTxjsWSy5QdgPuBluwyowR1VxtYEe1/jjF5WFJbtt5cMpM+gDPI9wlMYX8Ke+6jOQGh7rVDjXu
CPVH3hMa+5Fn+peNZtfXGJ7zUCNpE7zhvY4WbbMUs9bB17TwTPVjaj6FMurC3XCxgRACkjrNSRjq
gGjjrHWz1CBO2kuvHHaXZ4MiBKV+woTDsQAKHg5b6iqDsyyO6nfufLT8sQiq2CNPEZImeS2cTEDB
MpSYGItSAlolX1PtY9dK9vrdWLIRTTCHpG7ntuUFn6mdhH5UqY/ZkKPnJvTidLplOuNcpNodyaj7
Z8YhBLEspZlp40bcY/RHs1Z+Vq6npvlDCxSiVrIspp1wEKoXYH3OHGLmh2aRHIz3g+OLEonw/ojH
si4e+LaoPdrffj941lez4cx+5b2zEHiDJuQwqtmTedDhwWEZHdKEOEr/1+W12a9j2EAI6UuUdcRe
CARSjjD58Ka+rk8q2DPDU3RNi2Dy+DOurARu39RNy0KHIVF18RY5X8hqRQmurleF3PdZeI2qLu+y
YPsR6QVCkEuf+1obDZ0/TLMjWPN8XCrfL0zWLCeDEQJfNKtdgvl3KDxKVWeewNZuTajMkFTR7B/g
cHz/r8KE4NeqOkbk9IBJw3N9YlfhabpX7zDg0b5L7vtA8TLnsvr24+ALoBAHU8VGgfMKwGG9YfXX
ESVIoAc9lNHPyzj7VyQbyYSo1yd1xtQe69T5+ceCj3j0s4+/3xplr+o8wL3ZDzdQQgBslNyMjAFQ
Od4uVFQPJDRx1FFzpuWKyIYPyUxcCHoxG7Nm5SvWmoGyHo3wXWnaRhoh4K21Ys7WyC3vKQaRBU7X
PuetDjGKAS+11unyOvGfe0F3Ys1vSps0zmboLtKrG6O8qWcS2HWEwtWfQ1i0Ttg+XgaUOJbYrrnq
VF+XBeKV4Q3RDmR6DA2JV+0sEdJ2XniuolCH/KqL3xxx+mxdarWETLGBwSyYBL7gLuuyFHvp7SsM
wQyGWquNQuH7xV30fcodTgePl8egfcaIFs7hFB1kFFw7mnsFKRjGPGt88BEg8zgwpycauUny8c/E
ErfBiRVRFVW4uJ3O3XN/nY8O8TO/P9axO1E3PjaP0aGSWLxkucTWdDVm9jiXfKcKz2w4VO/IYbd6
I8KOEWrDqKcdvl9h5sxo/qyo4raWJIHYXRyiE1NlGrEw8+N1ohxrVlu0ZT94SsUOat46XZJ+tBdZ
k+ZenkLUDc6bsBqzPlW6wbNvlmfjoB1tLzrF31e/OJSBtOpt56TxCk2IrHMzF3W2QqoGQy/O1bly
bfTZeyBDAEeZcrhsfDIVCi5F8sZas4mDYUKmC0aSNIhi3MKleScJenub0yu5BFci4RQPsQ2o9Jqz
p+Ze5ZL7BZ276pUsJdqr6NhiiaPVwxVErZkOLK3Rn+fKvok76qbjTyXh19FGelRVsBOXJRJbWa60
61nEMplpYziRJRaJE1IlZcbQNZLNYekbhtY7hjqm7/FfjHihxDZVXRMrZrUSJaE9Xs88fT2l3a1K
Jd/fS5IIRgr8DSA4MJ0bJQUF6OC1B3KecRWn+At1aKCB2an9FB3W+8uGuO9kG0Ah+cv1uo9x9wuJ
gvCc+eEpC5oJkzesgPrLcZKVl+wa/gaOL+NmvyJKYoHtBPKhytPTWXzAmC4fFB6S1G/XGqitIi9X
8bdYwtpYUW6yrEDoqCu3a0E18o7kErccBm+BYRi+pQvHGpxzu95o1sGLe8trlNpRcj9Nuqukm73L
S7ST8r1CEkyirkGM1a6YQk0pCJ5iqC1Bml4lTlGjs+1dC7SRS7CH0m6SPLPmwRsb+zi1imMn9qlJ
Uv+yULt2sIER7MBM0T3EIqiPdY1D6KNdfRwMSejbNYINBv8NG1uzQaoTqwsU15L5pguZa9FasjZ7
fYevFkfYozoyWunST8CAA+nnmThj708BZ+aITuzDEnv1bVo4qY83McmtvcwuhA1rGirDimcunvLN
GgKrB9Pl9G1m17SX1LfJFkvYrZKxTpSWAYksGYJRvICkKPqrkU1u3TvHE9XGSwd6lS0EcsGnhqmZ
41GliOF4IHVveMV75yq3ATkpuUcOvauc4uCyHe7ZiKapmqkSA6X2Yi5jV6wuDAx09hJlOSzNfOyp
rMN7b51wSatioB04idBe9toMp2ktSZQAgrdJdfOHub0q8hAsl7jGHD9cFkfj9iaccYhmaJShy0K3
sEW9BkNIbGJ7UtD8cAP63TDow0D312MPhi7rZvTR5zN8LCuMkZaVx+zmGZqB1aM25ulZ4juCsRis
zGuGs1wOXF5bbviI6/x8oHgytH0xX8AEi4y1qVSKEI/BFG/pvXrfZaOrYeiBxMX2DH8rk5A76cZM
lG4CTJleh+m9xm4tTZJM756uNhji48FMck5mDgwUyIOnqDjHj+Rr/AXygNkeswKGo0yq3T1/Cyka
CTpL9EQBpH2zovwHL+luCdpNPDNXnnKyS1mQ5DvUW6P8e7XEYshETXG3HsMo05P+jLF5Z/URTfMo
N5pvooP0ZYTvUG/QTPiAYYNtEf9+7QIoYCUjtRLwgt8t56rw+AT1KrDcVAt4DAH3kytxul35Nog8
yGw2mipDSc6kZvDw5YhqevhbdJPHbvnMuUSyd3BN4aC/gRP2tVmx1kolXEDtuSu9svjXIotZ+yay
wRD2tRUnEowdB0b0GTVbYTAEMWoWJ0wi/IE6o6P05LAbhzd4wmZW9kXVWCXwOp9HrCrQUhdlVF50
b7g47t0YJ12WwUllFIKIqoRmgTZwnFbYrzoq2zP8+Ww6oP44vqvaAqsGgg/N1qhti5tbzAwyjEM0
eAVovZFuN5JNel+DL98X0sRk0FPFXPH9pjuExnU9Sr6/Gws3v19wq0jJFIOucGKKHsvBrp1c6/xe
tigyKQRXUiyV1y/x/Ss9J0ugv6c15NUyCM6DNnkzbiOoyb6ZfOuwokaVBlbAn8PkNLO7x7ntogtu
pFhLRbsZ4tRe1zrmmbPQka/hofVZYF9hOLV/ORTJFklwo0XDfmUy4JX2977ugn5BfGCqJODJFklw
HIxO1DErCigR+ZqXKXjN/tDWhH13Na1SKSkAmh79O1RBE3Q1faRG/M9r6LfGIN4IhxXGYawUxmBq
1c3QkqDLvr9jQSzcyVkYOI28VpSEkDLECZvHmLu1v1XSL2H8zwkFcO/7N8Sb+ThksHSrQuisEvNb
aMW3nT32GBAmYwPcN+YNkJA2xOukLrQFkP1t8CMUp2XB/GB9G33qx+fBkdHZ7tryBk4IaG2ircOc
Q3UUJ2yUzaeZFhSGbOyZDEUIazN4+TCGFiidWuIhGbXqZRewRGLQu/kq5hKialdFdmwIKLnOGqvQ
cR8xl3edtjq9fqcsihNGsgFQ+5vaBkkIoFNYLn2uAWn9QQ+ZX7nmqT62fnMyr6ajjJxXJhZX7ibx
ybsQc+jmEmAg1V/rLxp7NMrrnEnize4abWQSoqidj3QA5zAuC6ramUpvrBIP3S/OZVfdPadtUITY
mbGQIiuG5sLlRMzRGYCQrfd5+WjaHy9DyfQmBNAijqK2sqG3Mf1WxImjq7Oz1F5vSs4vMhwh+vQz
xZg9CpHUInZy46aqA2qojqJEEt3t7ggvunvDMMYYm2JMHvNs074vE/tsW7nECCTLIx6j7TgJl7IC
hI5CcGNdgzzPb+ZqCmjbHHL9Tx3JFMLPgNcPVoTAm879NT0qtwlein40p9RJvPSG5P5lk5DYuClE
iHFc9KpfANen12sTTMqhnY6XIXatgRET0+6piooxwcDbrlImPeLESmqQZR6NJmclhyp7ugyzeweB
ZwDQK6GrgxjiSoXRoC3UhCgJUp6gLNz6p+kmfn+VoYbRNZ/i2/+vnnk39m2BhSUzFzPE6MAcHe06
SxxNJ36n0lO1tJ6W1P8qssltYsVfk/jKwNj2cGj/akJZo+beOm5/g7COa4yXBy2C8Cv4CjFnZDH/
Cg3Jjr+7E29BhCAfoarBNnmoWu9Q8EJz18aZifNXtt21eihBOiZ7sJIuKpd7E+qbOoqXIoRuJ7e9
Lhnu5yY/dodPIQ5Nxk36XX/iPFOydJ0HQvEsvxVUiPypFtPc4Pf43VrgPOCRKQgx30BvnmzUP6Sy
uZB7HrKFEzykUFuUmSeIyzSsjkZxk82NO0+FM8k4SmRAwgYw0gI3aCa0GamqV5FTAqI67VkxHy+7
4l5Y3sojxP9Ib5c+5vIseX1ak/SaWFJKCe5UF5ZI7O1POr1XKE84SJDdUi894Nj+wwiIpx5hmpKN
UyKQJaSgtK1ZhxwQN8TKl5V9icg7ojBBy6QK1jEGIjXBADI7jtJa5zc567G1D2t2jiNJFN4PEC8Q
wtKb1airJb91qEjnK+M3s9cc6Tvirp7wiEiZbmE+lUi+gVn2Bi1j2BcrDibotN/1Tkk2AIJjWktE
8mGFovgIZHYA4bS3fvjvDNDmKBsdsB9+NnjCwqx6PdXGCDz6uPi6u8wOSngeTMf+xdnXf4a5YUyM
JWPV3r2d3coprNbSFf+52uswe7QmKBHRjpm7BurTcB2hsrsMZPeXsqUTfBbzgvVhSiDpogXKdK3r
p8sxYdf+XjQp+mtW16NNK3wfsw3ZkKD34qi8o/udEGIysCOZDI/ZwmoNo1nFit5ABvuagHVfCS7L
sBs+N98XVqW2sywtbHyfdk+afmSJhuqCZ7uVzVraxaF4RQHXIWGGKmx6oWqoaWU0eLYxn9qMOUrX
4zbi2FufL8uzuyYbHMGbFIMVSaYDBze7oEk1DhaYZelYHC7DyMQRlsVoi15J8xYlq4atHqzRZeUZ
N37NEQ3H7+hjJmQjkrBE2WRVGWshUoGRsJbWYGR5MhzLWpcUwO2rDrP3wLxq4o5FyLdMA8MDyhIv
a7P9VzWfx+GByiL2fl6JHvP/YnCX3eQ+9jTG5qxxWZ5xJuQj36tg+VovnJ7tmPpF515ep/1oRy2M
6yWYxUF0Qahs6SIbhx0s1N3ohUF5iJz5C3tAw+M1LwTJDgh2pSN7L99Vpa6ir5iYuo7zzWsx+xEE
1UMNVHhV212F631KJK9duxaoo3AGW5ON7VWwwDHTbCu2BghWVGdDc1M1UAq8LxiyA+nuWzLZIAn2
p2sJ6KcjIE3uetDQ8fCfwF1RN//MfhW3GKdaxiu7G7wxvga5A4pWMBbytQrx9hQPoTHBGlFbaraK
19oSDfLf/Sbd2iAIoWJU0qiYdCBkTe624R3RrrTbIi4d0/j5b9K+bDlunGn2iRjBBSTBW269SbJW
2/INw5Zt7vvOp/8TmvO5KYjTmCPP1UQ4QtkFFArFQlVmVQoCxr+s4tkefr/CKltIOjC+MLRs+/Jn
dAi5sTN/nX1M3doDOpJEJWzREnIbN4JbhOohIK3xoaaeFghy4u0rXVdkkB5SHXSE3OHqLXz4towq
t8DL+Fdoi2AypgR1RLAPup1+lJG4imxiy/Ru01aQXACRSS7TtkeQUnI5qvcQWk2M/dQuy/cYs7e1
Hem59jDhFwv2bxsXNAGwEj3CfFEhHDVNssoUpsZIlKRjTO7n+DZXryLp8+WQtblraLv7HxJnoWa0
SZ7JQMpRaepUL5lEhVrm2O/X8IzAHa0An0sBaOzRX9ATr6r2hVWe1M5W4h+XLdmMgitL2O9YBfuO
GFAbSzPc+Rjeo90PKLiA4F2QhG1/wRuIEJqCUgzl+7atogmiakGsNa5ZLZ1xfZpOfChe09nIEyWV
21fYCo8/VUqa9ooEPEnzTNA6HszXnF2db2Wfebxoen5zFVd43F2iBJpCURnGE1EW4uZ3tKmwZxFF
pgCE7+BW5Kns4hhG0fQQNJ+k6GjF3mVv2PTrsx18wzbJW32OLdhhgmyd3iiiCLv994kJv8azMG6/
t96mSXUXhUECP+ifoLqlGF8v//7tJTr/fW7fQ9VqDXBQYDY+yOwp9kbcf42IiupfvOuMwu22kZKg
STRYYTVeddDc2JOcdLSH4+DNV+L5ccGi8c92EWQfIHcDOEx4H6Wsu2nHD30lGX8s4kc3jBq8lm2I
aCPrJzLsW/NgiYpNgq3h1cyVtCJhlGNrquJTUhu2VDpdJGrvZQWRd1FzZQd32aGrLRvlAkvFLnDW
lBX4bH4W8n6OsA2G/a1LWNwdYFhZohWU+fK3MXIYXOhZTvZ7QKIAJlXxa7fI73gZ80FKh2xJsEsQ
4CZHFJ9ciuK2T2zFUdDjVkn25dPE/PiShdzdQOUqGnsLFo7H1xnvm/wKHwDHDyXiq03jgsKUDEW8
sOOE56FZPYXzDVkEL0PblmDMGR+1Our0nF9oZrCM1MAtp+5Ysx483K8PRMhmun1SzzCcS4wlaQe5
yhkhzbcli+yxFaTDmwCrzIodstVtDZriqUpVfJphGPOTXCY34/j78p6LELg9V4M2VOIFuds8F41n
dnNwB+5p6B18BAY9m4qChnJcBm8NKUoMii0aYIYZs7inTCQps/1NqZ8BWB13tVJZUVhtVOKDaPCN
u+CbvFN1u4Ls1bRfdq1lG6EHSjMIAQlbuzZD0AqYc7WkHsNozABMdslt7g374che0RhJkCgEbe/V
nxyR77ZQE0mvJgvxYFEjJ6teDNF7xHbEOWeHfLNFWTUgXQAnlivfNVfJcwY+LN2LIygwliD70n5e
dorNK2KFxjlFE0pdI7PsAAySjgqWr+ZHKwt6YIQmcY7RBvmYYfgJqftsd+WrFCwEfR9CfDOjd1f8
lCQyivOHtF0SkqvYJKXZV8XBGB8iTWCTCIL5ycrXlalXM1wOqGQMmisXkY1pDU9dvlzenc2WZ3W1
PVzwKeBsY2ACZnQGNz4xtiZcCCdGjSYaiPyXr9Y/rq1zYShbcIi6BgFbAUPftVJfz17uhV6Kzl2Q
iD+ysyumKhetI3cRRSRCbDXhGhrEYKndKY9UNEEhOLI6l6AGeVlOuQyIMAljG7osd4EpOYKNYi78
7t5ebRSXn6ZhUchlBBDk8S+au+yJmx6YtjLYCIS0WmxRLoDxvRBRRBs1DeAVbTnbTfDcYkLbWr6G
1vcyufs7w/in9iRRm2pEBgxyPkbkmKOTG29XPqNgE9Mob3+0npeRb4mIIS4uhWyvxjt63ZcnGfOy
kQ+hRglfkR3Kkh+qm2DP/5elcAesTPMwkzWYF2iVo7b2PB51fXSb0KlbQaa86YeQ4aPg41epygsG
E2iCRnWO+9fElFUb3i+RoAVs8yydAfiPFslQZ9nUUXYiTex0wbJL4+BkVQIzRCjcjZFpUVm2bNBk
CSung9xUUqKJ6eGy24lAuBtjljUpHFjNvVOuIqP1Y9XcZaKBThEId02QKpRUuQYIrTRcfNcRFJXL
xb9syXZYXe0Kd1N0phLIcwuUfnYU/5qFVFRingg0phr7+CF1C1VFAVNF8dvAuywXUTu5a7S+xxHq
led5OQbV53G+LZPCjkRK3tv3+gqKi6zD0ishOgERvO3sMEE2SdmTW6YVTfzkKBrIYX/sXdBbgXER
NmvaLlpYKSYdqy9Danhzqz3SbO5tvEJ7MVioVGRJlzdv20P+rCUfaPGNrhZqjNpMmj70FHT4deNQ
ofwUu1gvWMaH2B73khHoQNEgLxQdQyVywsQ3+8fLxoi2iw+u5aDmgxwAJ/7MGtOVfYhkYnRfJemE
d9R2tDsvHXe4kJJLk8TASHlqq7smFLzKbT8cnP3B4M6VLM1Dn5jwh+yqOXQPyUPgksPghI+gemE8
8q4a2iJWbyEoc5hV2tfUlaZkGjxezdyqxNdN5ZdO7qQoDjygCGHYhi/v8y8imkGB7xtcapYPaiEp
KmAjTfJNahz7JcGnO7oGR9NuwtSvjVGQ0Yhcnwsjma7FclNh/zr6aQhPpHwcRbSaIhfhwkc85DLG
3wBh5cljkhvXzaQLrBAdLS5oUG2Y5zgFhGqcKLj/iWxX8VUj7S8frc3FopCaoOwJH4Oeb90iGqcB
ajQVFsuYUYu+NqbJ1kUd3ts3yQqF8wJK1XSMR3h855ez19YOcdhjmYXvNm+IHDRaollE5Hqb88fq
CpVzhMVa4rhJgNpXjpzvMMkECdLZ09zakZz+mXS7AF1YAUR+wUck7FXZDloreM5JWoh4lvOE8ou6
gxA0o2AHaUYK9TAFIwHWQWTupk+u4DiHCSIUehMU/aGLuyxO1MSoW2gfIMRUV0vKk1jodd+Gmsxs
wmzhXiu15jAq2dNlnxStnMYlakYRpUk1wSmD5ko94sHMRydltutLUEMzXS8R+dHmWTsvncblbEpp
dmNoAo8Q2WHt5loCEoHbVNRBt/n1s8LhbpZRBd/byLaIarkTBF/mKHaMFhqX5K6td5cXUXCwNe6S
MSPQ8GsLsylCzo6mdjKeuvr+MojA5zQuehRBboRGzCqMwfAyV+1Jz5JKEAhFGFzsCCrdrKQGixb2
9yZ9aD/UjLPaFC5KqCVdqoK5dK1pobeojacriuQSSExdXiyhW3MBIazzzOwLfOXoDwOT8UBJhPGg
MhLUD7FNvjmpXDgYy6IvFh3730tTYA9V9znJRB0rorhO5Le3RxmTzApKWJTm3qK4CWiiHAMNA2i2
jhxdP02e/h++fLdzmfOWES4+LEEZVnkEWMwNhjd0x3RPmUbXa8Gn84ob3al2Ij11gR8SLkgsi26Y
qQY/zIgM7cSgeG6SDzzagjQFTRyvs6QQUXy7njTW8sqqmsbNesvuOuLEhVPFgs/gDUPWIHyTY24V
s6ZVbePqwXIfadPTUogK9lvVvzcY3A51VUkyzJ40bnRgU/TLqzBCCGEEMfm9yBxuX7ollrogwJot
ymTjId+uRep2W7WdN9ZwcbuLCnkca0CgQaDAE+6yBxmkcgOG/RID0Ww4lgiKtGyjuQ+rN4jM6FW2
voTBkpIW69eruVMbJ2sC4Wnr0fFrlytOE/7qqsK+HJ42LgyCsRQZXdHwP5N/9VJCkme9NDSg0w5c
TGHZNRqJcypy8a2Y8QaHM63tM+hWT8CJLDs6DG72k1EXL/eYn1+O1g40q0K5ApFp3DVVhlRvywGQ
df8UDceuyhxlEnzViTC4a6ofQ8h0acCIy9to/hkvoGmZEsEebSQqb9aOu6vMUE/0KBthCAS4aXDT
JaGf9rY5fb3sC5s4umIqaLCEyCn/XT+OqZ43at+4jRLa0UtNfxfFbhYxPm9HiRUMd3Tlqa5NUGg2
bp4e8xvyWrKfEjhB5jW1LXps2wwUKzTuFEtqKiULQdyL0O7RJA/xR4ghiLVC4FybNl0y0Br2NKwd
Xvdr3PAo3KPq7KZu+klUAd50uRUc59ZkaFtLUtjyWYlDzcGl+m5sBZFoK2t5YxTn2DSaIORUAmXE
VBNxCjd6FR+TsEkQJvIvO57IJM7BxzZOwX6FPYKwua2rqU0bC8nlJDhHQqO4VIwGC14eNBhVewOF
3GvhBwf5Ewm9f3ocRR1fQjzuYl8WOdDmHNFhPEoPbDxcyVFyiW76AzhYfBHT5faFdfYM/oqHNHPW
K5B6dsnd4v8j/jU4w3HBq04CxiEhHrvO311XKzzuuk+0MlfSHubR6+ow7ti7LyP5/S/XvSA08YKi
+WCaE8lhmtQeTeqrQ2Xr30tDNLrFHOCSRVywGEdozi8xsyjEuZrAOg4phtRVEZcoAVuB4AFE5CC8
oqiE9oNKg/IYxG0wgcpGFsudfkONvewzgm5RMsvO0SXzuNCRk0TJ5wKr2NHUbfBgGt9M00kDi4D+
gS4+xA8K9ivdsDDywh3pqFXkWNaRPNHM/JzP+q5PZe9y1Ni25gzBneZJHhc9nxA1+rb6nlDVtrTo
usnvzKzym6UUBQ+29+8X7wzHH+bM0qUG/7nx795j+sDZQ7wrwLXlsTFP6yCq3W5fXP/De6eJrcwz
7cMZeAY0CqELaxfh4fICihC482tKfZdNKhBS6Jwo6fUQiqZyNwM7Y7kiGjXwysOdpyKuUJUtUtiQ
QVhPp68dd6FnuEvl4EEJNPSM17rb9fsPWLbC5a7kZtbKpBmAq2PkWMtjOxPdwptrt0LgjlLY06yt
ZCBUkJPM8aQo7LfcDucrCO4KBnt6NTZRhpgX2WqyZ918JV6zpYkVT/8JEKIbazPMriC5U0utfDKl
GpA9az0Yw9IhcrobzPTLPC2C47v9SQDSWPAAMjV0/ns+kayk0scIt75fLg6bRhlsubKJzdQJ5BM9
fagbilgrSC71TMOsansdkK2ufAoC+bqqhDri255xNovzeZR/JyurpNqlT81V5HQPyz7w8yvlWB5Y
WSTwhKKfm5FpZRXn7WpsgeCwDnHvm+AlQ89DbUtognHog+GnvnXbi4dPN6/+FSTn/mlaaEtkYSHn
I91BZOfINNkCO7FTlwpSUdF6cscAc1PoHulhnaWOrWdmpXaSocL7cjlibDUDvnENzvWHdgzTsYdF
SKxzl+5Yuha5xSl8gh7D4C3etMug2CqiLN2OkGdv4S6xblb7OIuZR9JsVywYrjctT4Vo0WXzRIvI
XV51oUTWVADG1F8y5Xkonct/fzuTOTsE3wWYSZIc0QUAwTfaQF23BxXSWNlG5iy/DX/elz8uA26v
G16vwB+qWTI/mafo1diWVsy8IrLn8rtU/LYGwS3C1v7djc9eyP7BeOX2XpVjeqLTPhuAUUF8Jgvd
ULvpl5uU/g6bu6QQ5Z6KCI67jru8CeQpS7CEv4xr4y4Ld9lVfp+/tjCB/CTHZ8Q/TyGVUzgiFY3N
9bQMzUSjDyiZ+DG9uTTzQckrrGd1HVf3AQoZcicoQW7eLisM7iTryjAP7YTyVjx+o5ByRF6jLcTW
5g8VtVZA3FnW+1zp+w7GhG0GQhe3r3W7/kCbHhgRzivGndy8AIFVk8KaJZrAcY2i4NIbgvLSVs37
DQh3btWGtEquwRIQxwRP0gPLOxmXZlu70hMo1Lxmlzmx4GxtH+azafxhBl2empEMqASjWGy4Nzj0
yatOdu1bz6JJLGbDu2O2QuP8vmmXrlZ1hkZGJutoW+1tH92P8kmRZk/5NUaPl2OHCJDLAsBhm4fq
zAAR5Qs/3TWetBMzeIpguEQgQYUti5ldCYUUYuXl5Wm5ypNTg49KWt2ZhiAGC46Xzu6AVbgqmrBP
KuaQpGxtpRuetbT+rcuTkysifSShh3D3fy7llhL1sK0D/ymoUCUPT2nkoflceNJhuQ2+/3/vmA5N
FxWtChD+fKcsRUNw/Ulm8b8dowdtx3ZMNGWysWNvYDjHCLVArxIKmKCI3TY5ZPq3SbvOp5NCTkvr
a/Husllby/gGkHMRDH5nTYUhCnC8Kn7hZj792fqDxyZ1tFvlcBltI8S/AeP8Q9MTkvU6wJLqTi8O
VXALp/w7CM4t0n4JF0sBRKRe5fGtme8i0YzYhpe/sYK7RKw5rktNA4TeHtk0efZbIjYpBIF3e60M
A1+tsiZTfmwCw4maGsxB7ea4pOTUU4cvi4jfbCMngyV/MPgo25pTE5sDMAgoU6abRNRxJvr7XFwd
JHkMBhUfIoP+08J0jqI9fGC3wVpgIH0FtwnfIBxkSlbXCr6Bx8kdK9lRkl0i6/ZlkK3PYBz7Pyh8
l3BMajUGkx4qSawboKN2pKRXBJTcbZa4JdFtUNk7bRb5vdK6sSq5VApPaZMOgh+y6RKr38EtJy1V
szHYt3FX300BsdPOIcnXy8ZuOvcKgwtAc9BJk6ojBcwjFDmzHTXwlt5ldhiLKjPs13KX7ptV5SJP
YEn5oMfYuwHJOpMrn2RwdzC9Q5DfDIKbaevJ5w0aF3qsJGkz0sIuyIvtXunODxpU0ZlmqSib2PT6
1RJyIagsF7wlEGyTod9o6mNuPl7eItHf5+IP2slRl2NOb6lXmbxDdfjy39++E1YGcMlrbyT93OcA
6I/zkX2FYkJ1n1/NLhtnEa3WplOD+hAqCIplvROuMs1ZoiXonzEv/svUflIldz8yk64jiP7B4Fas
7+osS3psvjx/moOXPLELSXC1bZ6bFQS3ZgE43cgQAkKvroPSD6CnVOMGkkWMm5ubv8Lhcv5EGWul
HIBTTA8x/U6LvWDzN4/lCoBlKKscTpVyswgTALBntwWqctNeu8bzuC8WXts+lGcsvqvPIHEPtWR8
3qo7NilT7joLigeKU0DdCx2oly0TrBzf3KeYcZQUFI4mhfdNc28Rwd8XWsOFziIF8W4qwZoAdRQo
DsRHcmhT/x+9AdGjsuDYaFz0pGmURuOMbZLMJ5X+Klq/EBHVMld6F6BXu8MWdOUJdTzLSs0KKnFu
d3h/KgJ7WTq7xEw8pY9Kdv93+8OFTV0ZO1Bmw6JwGK8MujwtuqgPcvsmX5nEBYIE3Ue0ilZb5EWu
/FMb3OW44EPWEsqQs2N/aQ25sGAWRWamrKLSxo6UPcfpLXrj7Jk4Uvl0efm2PtTXQU7jIkMwosWA
sPLhBNkXDFdau2pUHX3+oo3VjbaE7vfGaY5ZGtq6Vdn9uDgGnqkkInqm2o6ERDE1ywJhJi/6Vqh1
ozQtPswkPKXXo2eFqo2grla7ywaLcDj3zI0Sn7cSPjZHc/SKZnRIe0yCBzMWTLOLcDi/nPVBkYwe
OE1vji+LXM32bMmDP8xJftXLTffjsl2bJ5soMtEtohDQe709dl1pDpOmlli/OvHA14d2nuKQorX6
Msz2WTjj8MFX763/h5OCVvPAErDgCgIpyi59BH+CPZ9EEjebC7kC5NJXQoeyDFsYluhoc7Z8rWwc
gjFg0dSOCIeLw6Qui6pugJOC5saonVaWnPwlNO4uL+Dm0V6Zw0fgrpkhc4fPQFRYHM2c7ES6LoPS
NeYSp92/DLblFGiRM6GcBqkSyn/omFInm2gna9yy/JlGEBVTH+Puy19h8J85yZTK45QAI1XuuvRT
kH+KFUGM33Q6BSSR8GvQAoJM761zLxIhkZSr+LxQ699ZZDpqMICrT3JIYVxLfe3GsVLYtI08Q2uc
oZKOIbUeyagK1nMrGVj9jnfOr7eZOcn4HXO3yLZsTjf4lhT0Vmz54RqD8/cWrxGqLGnw93BXhhGU
oSO4/dUciT5Q2aLxl8waiHP4fKy6BN0HYNQuP82mHyvfoJ4xUmRTfjydUjzcX3YU0S7yyYfV9VZY
yQrLEdkzlfkjcgd7cgYvfU7dwvnI86K+NpAL9YEy51lOsJLap9ELT/WuT1xVs2sXjHcgQ9BNL/0h
MFG0eVzUr+dwoT1e+aC1NONJs7htbdTGDvOz7mG66zsbrO730/NlVJFXsh+1yrg0E4QjWYmNJMlB
UveBJfD6zShyPn08BWxbJPnQqfj7xZw6keaFMnLtSgAi8kYuD5mqWjZriznH/Anc759iiAbFaCZO
AseSiQva7qEQEOdsPVy9cRAurAS6lOSFjt2S9owTWFfdAqTXkjdh/OT1MT/yhnsVI/h41Pcu79lm
3rVyTn4WIW77plgQrfAQnd639vhrvC7BGnUi8M4ZDAp25wSKZ/28DCtwFb51AcJPqtRjaAQtrDf5
4heirEfgKvzUQdZaXWbO2MW5vBkHvPopt0UieI0T2cDdoDVmeAKqwAbD+JojJ8g+MGS4dgvCfsDq
PNU0ynWpA4BFPxFae7p1E4IN7fJObL3bv0FhS7lCCdokyKIIKOoO0YmeUBesbeOg3IW3mkOu5qvw
a9Bh0E/USydaPi5a0MocxjCH40XtMSidRPrL7eG+XSx4dRU1sCueKiRsSXatWIEgWIhs4ILFnJZq
3JiwQaOZU+fUzrNadFux6+/d9YhcQ9cgZEpBf/12f2hTzt3MMNgTBxO9QEPFafDaA3twM54ue8Pm
uQHFLeYQdUNH5+FbMMyDTFbdJa2bmk4xvoy1N3WCW2ITAkxkBGInlv5O1LMdImmuG0CU+mCbVeQ0
/Q/rb0G4jZGLDnR+zI5Cvy/126C6DtPHy0u1lUArKzu4pVKa2YiWCBBm9ETnY9J+ehUIjzH98aH0
Gdq1kCI3NfZV9XZXVCVWtShIIV3Y3efhsa/vhml32ZrtpGiFwR3H3pRMg6RZC0HNYGc40968me71
a3PHHiT1xw9tEEgyCJRdFfg1l12OqTZIlEp4DMi/ySX90ZuMBr39yB6tUNjZWsW23JAh9BSHcIO4
9HOq2Fob/k7QrJkHqjvkliBl3nTtFRx3VPE8GNdKCLiwvqon6EqVhzQW8UGLQFhMWtk0tVU+UXTS
up3kE91d4sdBF3xKbYa1lR2cv1V5LKcpPnbdSG53NZhY5CE4XPY3EQTnbvlC9DjKAaF0y/OiQoCh
DvZ/B8FdAHNRaeAQAURNHqBYZZN+cC8jiLaCizJmOBlEHrEVcfZltD7T5k4ZBZ/p2+dytRdcmEkt
vUjzClZM/uQaTuKHeK19nH3DV/foYtpNmuDCERjFf0enkhw2xQTAcL5bzMLu9NpONcHz2eb2YxQV
V5pBIYDD7Y1VxHkZzFg5ddlP9WT3sVBmY/PeXEFwm4PH+kRXLECwlwAFrQEgnzv0vrRrduPeEvga
c9d3l/QKjNulIp3DtM4BFi0PEvGt4bNBj42Ig27bGc4wPDtxPIZJrDKY1ps9A+w7NLHJofMYg3/3
1H4RdTywbbhgFk9VrGaynpWE4cWoghL0IobXneXVvW+GAkff9ghd0w2KVzSLcjHHbEw1Dth1GgVP
hvrLEH2Fb7o1paaF9jyDvJNL1Mo6iNDf07pDfVcYu1j7NZWC77htE84Q7N9XkVmaY1UZDVzTqSad
MJRsy3kmaKvY9rMzBLdKI6WYyJxghab+LubfcfWI5wY7il8+ENhWi8VHZ2UcrKKAJSX6//rxvoWg
UCULbBHtCBcDtBEV6YXZEkfXNP7cQn2r+Mh4Lk45lGOwZjJUKLg8o44XMJQP8OBE6uzAKq47aXab
ovcuL9jm1q9guETDKMBTXKmAIfqpTl8WU9DDzeLHu4O4+vtcZlGRIisqiR1ETDktHolfSHbKpis1
+i6lKZRZv122Z/M1EPQ2BhJcDBbIfMV2lpN0gIZp+0+Lnzud6M/4Kj8wCS6QfQjAtlfvDxh/5UyZ
MqsNO/vxbOPlJbXYcJBr3scHy3QzvKj/p6d7dgG8X9MzKucauH3KqQgwzjrK0XUN6ZosJG6SxMc5
ba4XY/iqCGegRIZybhKQSQ1nBZA9yNPMR2P5cXklN4/Uedf4xyu9CSvMI7GFlK9NbT8vtyH5SOK2
guCCHFqcYzLpMEGF3uEY3+W5qIlQZAT791UYbcK6tNBag5tgOpHsXqmhKSUwQrT1fHxTF9ksBkAY
RWxT6pa96ejlcyNXx1D/NYnUfkTbzkW6opszqhTYlhCz54pmh8ts/93Gc8mOYZWkMykMioPbeMxs
ZSAQm3j6OxAuyRlHkONUMkAKugO3VtzsjUKwMZf3XpHlt3vftUmR6jVWqi9ug/IqNH5kuqAuJILg
jn1RNHODzrfWnfv7ab4fhqduFiWfW3kTRBJ1zQD3NiYCOBeO0mDWzVDGN1qSO0s6O0Nn7NBUD0rs
wm9bkbDsln+t4Th3VpXC6huyoEFoGP3IHNF6Kxps21q1NQTnwk2gy0VbwyK1vaLjPrEe+kqQD2zl
NmsIzof1YErHLmWLpn7G/7pda9phuNjEerzsx1uDc/oaiXNkCVzRkVYCSbcHt3kEpd810xwNB7u6
YVq80XX4gcC8QuQf7JphMOaesh2a0bE3XHXJUZNEM0qCPeJbhPCxBlH3GWYt5sGMdnpxO1f7y0sn
8DSe8qsOzDrMW0CQAerpC1p7Q9FzoGh3+ILnmMlqUU3AYBTY4/d8n3uJKzlQGbFADoJR4dCvCkEK
Ilo6ZvfqzrGiwkqlEZhq/qDImV02j6Ekai0RgbB/X4EUeanEgQknMNQjtT4H5j5qRXkbSwT5pAZq
owTf1WjAeCeUXGVTXcXJxJ5zzBcTVBpQr3jIr6gNZUk/cwxBXrp9Zs9wXEITSz06bHXAdUpjj/PO
0q4HsIeX8kfa39Z2cQmwVtFSn5ldZXhdh0cS7T7g2IqhUhm92JDI4+KbHoRjX3eoshvVL617UkWS
D9tevQLgopuRZFVV1gCoXiZfdXJPA5MZGExta3ZYfismDX+tBrzzBRWS2aquE+jPcmtmLAFUz2I8
gpGdhuGI8Ii3sPvpND/HjrWD5J9rHpN7Vt51pavhA5w70KyQZZWgcRkfEVyMTQgoMbsBnDsZGsn7
5KdhPEGJqAp/Xd63TQc8w/CUHd04tINBATPrIDisjnNI7cG8zT9SPliZw6sE18acZaQGjqE+y9a9
bGGoW1A+2AwPGqYADCwZoyd/Gx70KEdLGNQZ3Gq+MfpvUzTZXS+ou2274QqESxW0IAtGfQJhRoES
4pE4+U2EJyV6aF9g2/AdT8x70dHafGJWCfxPJVAPfqenWVhqU8pgYnB1Y59FLqMSZSoD9VeQiLa+
fvfflHw2l3OFyoV0tLwpc6UDtVXu6jy31czX1YfL3re9nCsQbs/iBrG2aAESPBGspn6KPiU/pvv2
hb2bFDutEM4Wbjr8CpHbwNJsJKXOgUjodKhn/RqPbHZqRA9ZVorGQDdb6dc7x0XFFD1deEJB1B18
+ipRSg/koH0zX7UuZVEdYDO5WJnGhcghq2inpjAtl74Q5XPVu4LdEq0dF5NCvbGUKgNAOKNvz6bH
DBIbmcvkJ1UmV+P2Lhv4DzxJ0IQp8hPKfdf0nQRJlAnIgx/uwdh1Jyde9AOztY7mVbtatnPZjr9c
NldwAPgntommPRljYI6Qg6zrm1SVnIEKgtZmSXrlIpTLALIJQ+QUk1goSYMRCrEkck0vPBg2wQNF
4HwoSJ59hHJ3mlxl1WgsgBvJcG0slZ3q0vUwiNhTRWvHBQ+90IsgrLF2arSnype8c3roWl/en822
n/XSccFjIVNb1hFA2GdIvNfbL8mL7GWQHAuf8q8DSEDJl7k61JEdBA5CiQCefei+Sw9WS8lFkmBs
ZKswAZ8cpqt2J91k6r4Dq3PmjftuFHzciRaUiySjHocquJMwJ9M8ReldmzxLsSAXFUFw4aMetbRp
EkBIYJSZwcII1Q1t3F1eNREIF0KIWRVhSuB/ZvJN175G8l7+yOgk9JlNg2oWagd8b1RqVkNTD0jb
DPqghaeq/77U/kesOENwh3YJWsOa2GdcYXwC0fx+ro/1/JFB07Ud/FFNMzpmBkBQ8HTq6KXV/EAP
7FD7CHeGvkbiTivmIuJqYUgTkyHVoBWZ7trn9oURxlQ7UT6zfU2dF487tsEMQtuYlUJo8AUEUK6e
9KKjydb//dE8Q3BHc24wbpqjOf/17ZKgFj7tq/3kMPLA0Bc98m279BmMO5pJIGtKs8DflPl2QLU1
mZLdOInuCZFJ3Okcy6RaNIZCdtOVgi3q9uY3dks0u/rLB6gl3jgEd0rBldQU+NTDCGDpGXQHgy6f
H7YkF/aHnzzuNBOk1CGMkSTTtkzwLWo3rQW2+odYNLm/nbP82R19o1wJQXeYEplPMnX7oXcl5bro
RdO5/3KRn4G4mFDUKtjjdQD987Yce8EjwecpxRbJ+8wRVcQ2+w5Xh5Ynzi3qqG46CXjyUXVaJA7d
Pv2m3c+f2AgdY/4cO1SX7En0BcTCzqW944JFq056pvbYu8G3XphW4WBDXmAyMb07u6U/7ntTEG2F
S8tFDKMuB2XEIXMbaCfcSXaENg7TQz99rqHrXHXFComCM81Lu+Ftq1f0BIhx+VmhhzH7LqmCMyCC
4MLG3CljaVSAUIyX0vol9ffCURgWEy5tFRczgtGUEnyDwPdj2Q4x9tXUnT0nNzLtbKJdWWFq/925
5uJGi2JKKrfMJiWyI3qNokVmfC0qp80Pf4XECw3hpQ5tFazIaeI6NPXFNs2bbMb0zT1eP0T+J4i9
PC8xtGSSGE04AGs8crRA2kqvsmRv2IqjutIhEWna/st3459YwgsPVZj2qeMSgC3KXJoboZc9+TId
ZQiWzPtMBLftiaYqI2lSwKXA7RpRBxKqFXKyqMawg/6lMDq/oI3AN/7FqD8wPJtVkFq0llTAdJnD
Js7+qWEwq/6LTiL70e99/4zGxf10GBaltYCWHYYDRtz2rOUr9kVit4K1ezV6VZPO53rJZBkwi2Kg
g713wGG9i6Dj+hF3P1vD5YJFOzWkngAjafVdZIAcpnqOssTHSOiNho6iy2gio7gQv6RM0iUD2tQ9
TOgwDqp9PFuCJG07DTybxH7EauVStbdqcOezR7cK5HODq4myDBEClwXSFjNDOjMjMY/U3M+WoCqx
nVqcLeAjeChZjcZq6mbzOPSGHZTP1LxWu1Cw+cKTw8VxVAVNPOoDKPwMBhIwRtHbIbSz3+1V7Re7
VETF9i/37dkwLiD0ZrxkEnPq4CmJ7QVMkjv2FGJ6jXT13+bZtxPCP4h8Y16uRZbRs9gQ9JrdJp+p
ZDlTdByCGL2TguUUeDff0tR2daEl+Hp3GxCy12HvKBj+zn5cPkIig9S33h0v09QWDITGxYMxUF/W
+l1StxD4aWwiiaiwBa6ucvEhoXG4xDPWz6I7ieyKSRARRC6hciFhNIrcHDsAND5TZWS9k5Nt3oM8
71h48kkUVjczF/AeorxCdGKZ3NFS86AIY+YPUhE65bQvIGRKnsPFcDQMiM6d4CRvusQKjjtg8qDQ
WmVViUDrds1sOjWGhgM0tlx2ChEMd64Ga/g/0q5sOW5d136RqkQNlPSqqbttt4c4cYYXVUaN1Dx/
/V30PieWGZ3m3U5eXeklkAAIgsDC4vTPWt5+W7L7mYGh8nQZYtcnvUgiJkpZ3pNCVSDJ3IOyIbtz
osatqU8nyX10V783OMLxWoPeaM15zADSi9BsD6YdeY1z1feor5bcOPZXzUKTlYZBIdazam4OihEF
Tebc2YAqrwkJmBKi/f7yqu2aDwIfA9TDILoWU711l01k5D1CC70d8yOzH/7u9wVvoDhNYywRfj8x
Ay27jUtJ48T+9yPZpWrE4E0or72NWk+EMUyj8eclO2Ic76eMEYmJ7CoWfYEQTKQw4y6xbA4x35LR
HY0vrAgrWaJ/d683KIKFKHPnLDYFCjGO4/Itn8JBepxKFks8a5xoyYvaBEa1Hrrsxureoq94A0fx
gG2bRKzEXpHML9iK0s+6a0Al6efjudFkoyR2F2oDwrdrYxQo0h4iWgAkt8Ip+2awc/WWHgNtAyEo
FYLtaeky3v8xfZ2mR1PWhL8rArheUR+LQrU/xjtrTWX2A89oNTTz1vrYqL2nyjhfJCBiaezIByOT
BJaXd+80i3kJqiv65sdl8949rV4kcQRnGBvqPK8NWiWZ+tlBefyyeml+g77Mun5SRokv2fW8GzDB
l2j1VE2mgZvvyFAQWdthoj4UaC/QIjtYZDOoZMsnxBUsoxHTuWQTxgZnpHBpfe5m6UsO/5k/Lmsb
mbjJbrTZWPs6qnnTeFt4NRLQccC8LnO77wMmI3NiHvXd5R3bD6k3iFzwDSI1IySVePbFQO7qe/PV
OrKzdm/h0S3kOWIZy/auz9nACeY6OPU0zxY2LXLmu45mJ1qDI/UvZRIMth1qpa9qbNYYJvc6ct5d
OKD2O3P5qLBBgibTDOE8KKkVoxwHC2iWtZvRM1E/p3pwWSIZhnAa5JZV1eCN4y+wN30U6vYjyQ9/
A4FCmNd6kCxmhHAJEJmaeCicVzu8tQySs3P/+fr39uuq4CDSuVHUUQFKcopvoytO7G6/j28af/U4
gzLF1LPj38kleIk4JxMOUuiCQVH112nDTa+0p06Rljhc1mxdFTxEUqR9DTJ+3E0Tj35hXxW3c1MM
bMc9Lh0wJcJGQYCUdEEGKviLviiZnpaQLjnNjvtPMsm61VCop31CBYJfeJrkcVTiMHSxusgqlGZQ
DGwhZ5BExSsGYRhudeLThmI/8i7v3n5yf6Mwgr8o837oGE+kqgfz+xSoT5g0eajOjqcXKLJA2hFz
DpJYWo54+WwBU9pra7CQH2Z2A9hivm6sR6381RsRxtuc20y2npddPihuX0OBiURNMHwAZ2brtp/4
bBGUUaF1xZ2vrMP/Z5CmdAcFb0LpyvKVkw8hzPcwDhqzOyuP3PJBJvVB1oQh0VAx2alMcVrQDGBz
n2PDpuUhSkHUcVlNLvtH/bkJaXOI2egETAqel467d3nrUVa7pPy7k1J/XtYNCJ1706Kc32IOlyDx
hrPiOZjsgbfUB8eXxf+yZRO8CS6vjTKWkEhX1+m4JGURdGrz7fKyyUAE7wEl6JBe4FpufaswE7v6
dfn3ZdvC/75dMV3PHJvvfWkEZLhm1R2ZJNd8mQiCf6gKdR2yARB6ezaX0yobscv///8OyHDrfi2C
RvQhirgjiK0RjasgIr9ymqdGGvnJlkrwAnhlc4yJK9fSfyXquzmKvVH/+HfbIdh9FYE4TSkgC6l4
pMJcZqauJRudKtkR8VZJ0sQekxySDNGjZt/VieRA398R8HUjPQEualPYEXClLhOmB/I7xnjVgYU6
Wgxwz8V3pPtweb32603tFyhhU6y8R+kWpzSC/tanOmSHGY0KPwx3xlurcoo9Hk/Kks776/cCKuxS
SSMrsjldWs3n6VZf6/ZNvGXai1zim+HIiqlzeAl5GgWY745H8yy0ffU0115+4uV2sjhFIpP4blg0
aDtdMKzeT8pzZJ/sVhJX7lvP7zUTnwmHeYw0ha9ZE1M3Hf1upl6vSA4AGYjgkmeEdx2dADLnzm1j
0tCeymDqJknII4Pha7lxms3SqE6XAsaov6/jT9t8R2VJZRkE//sGImHLVCsrIAq8Ti/RI5/90skK
3GR7Lnhm1Y7Rm8+Z46r8ka4BeBpciXnKEARPMKqdnY48mZg/rTiSWZDmyMSvt4WbvOvukofhqP2l
CggOgSRjrjTcIVRj5FdODn27HZdPErm03TPnRZsFD0CzUlVA34QbZexzt5OEudcuHr37TwpAFoFK
1lFsfUBDez1OXCpOP52CVpB9oJ/Ns3KOXM3tP1inXvbQvtsVvvFAYhcEkqgsNXNAJhTjFDnDgY3w
k6huVzv+VNTe1Bmumgx+339HobV/eYW5Yvx5qNsGpt2BNwrtlYL+F1WvoM8FhZHqVVn7i3FdpIda
NdyllOzlvqW9IAlG0AzRzNIJR64SVzfDmvoxXsNQQ10dL0u0v4UvOIIpWHXcgA8LOIaR3vE1tNtM
smgyCEH3F0WZ9IjH2NVQvMOz5HVOny4LsX+yvwgh6H3fVeUyaTw+0TW3Ag1W6araL0fmxyWCiC2U
pRJn5RpxQVjsrtOXIZd48P03Qlw6/qNfYv9kNrUswaBFXrUCykwwMNLP1u3oNTexl7nKfSszJ8nC
ic2UyxQ3SZ4i5LKqtHCtvvLnJDrrg3NSKkvidWWrJ5yChqGjP5jfGdQCGQ1b8dVGFgFJjEbnn7A5
njQ11eLsuW65+j6aN44xuqWsxXW/Zn6zR4IPQOtultYj1iw5lboXDuD4N4L2sfEwsPFIHj4OfuF4
XnuQ1WJwM7nge3TBI2TEUenKCSWzXHXXPoi0xmXKl5Ki6wxkfBhje9moZPsleIZl1vPF4b5u1X6O
4BAzl/eXAXZ3yyE2ahbQIaiLVBGjHivGALIIpKzRn+cgC2Xarj4Yb5FjAyMoRaQOpOkKnBijc5eT
m0aRGe2uEW0ABIXo9UpJFo3L4avecKvZQfolxrtV0PnKobxqtbD7VgQ1mLIur9/uYbTBFRSiZLRu
dU7B3Gs8AzSs79uJohaIhH1Kgnh+U3y5wRMUIqkjcD5bUMC+PfbNlVndT7LTaD/Nu8EQzopkZYiV
eU6rOCXDVXNb+JXnBHnqRmiWcocT+ohqqWXtavoGVDg+1jTvezYBVOtSF2MpvQXU2Zf3at+z/8Yw
/siSp6hxN3i+tf/U3xhInEX3VmC4Pfoday8OZW8Ll0UyxHR5FeGRvudOakLGKf08yXjIL9uuofJI
dONp6yTGw4UNXWBl4tbrDeneJZPkFVgmg3BgsHFubN2EDAo7EzPsZY1cst/nf9/IgDJD0tT8/cUA
i1lz7mX2KVsjwS+YBq30hO+Bthyt9WYtf9ZvmQ+mbbRKcAGR1eWkiQDRWZ6qZ25WyGYhyxZJMHol
ovGscwbg2TRCZckOjuVIHPR+qn4jhWD0dZ2SKbL4Qh3mT+D7q08GhinQ04pXy7vorsVlInkozo3k
7i8TTTB7trak1zvAEufkLMcskTScyWxezGBjloiampxi2sL7BiYsVh8Ub71ViWse1Jv6gwNuFslS
7h1FeFihxHQwzA05rtcqrTI7HqhG8UiKB9j0jtEjVe+1QhanymAEtcsSI9FWxwRMsbiqed90jUvO
tcyAdhdQx8x5kPSiy9cSX4xImoKhO4pq9AemqNmsfmr3DegG/yEkv8rOhWwE0Z5KbAEFwdp+mZOG
JY2vL84U2GXXekOfmhLF2HMMWxTBpsqkc6y0Ump/xeW8zapHZfqaxs6bUCgaBkB94KiWoAu6Yjh1
P0KWnvxyNLcZHrRBArGzQXyWhgmmAHQJ6lC61/rWtE1ut2O2/Oe+giJx8En4vIWT+S31omCWUCft
BAivEYVDoZ3yOmY0X/z0V3HDcxzRibzrr4xHiuiAoXFalSQ5/tys14DCKUFAazXRhIu45iErv61N
HnSyySF/GtRrEGGvMqsZWa4DxDEyNy6u61Fx0S5jWJ8vhyEyYQT9ZuDmsRXKcVTNneybRKvQASRx
QvsgNobvWA6YQsW2qkrRo2ZGp62fKBis/B4BdzU8XZbjTzvl6/UCIWzKxNKE0Lxc/IZF3+t+NYNh
wZSkyyAyOYRNUTKFNiqDHEXbYG73dd5pB037ehlk5031tSjClky5wVjWA2W4is7RQT/m4PXwQLaL
OY7LUfv35/lrOMH3sLooDbR2LmgdVdH7MN1jpNDxskiyzRGOc6uixMhTQFRK/KlOqsdxkpUByyCE
o7sx+7YeDHgBBVfHmi3olJJU5+5b5G8NE186lEjr5zyGEFlL3F7/2cVaWK9BLCsRlCiZ+MBh94TE
ls4Xi3ym9Y1VdG6+SGTZ1zEHU5cdizg4RoVNz6yVJFoBc8Fo1/akH7mTzm+swz+sP9LSi93d2cAJ
ClBpBk3A3r38l/cY9BbtccaAuB51aLYn61WWwQnKYCeNNuTIAIJyUvmgLORuKt9f1uhdZXgRSFQG
O6FIh5lAiNvCNftPbCaepdzXg6QIeU8ZsEWGahIkly2x7tVak7K2inX2MSai/WybN0UeXJZkH8HW
cE+HdzbFzo15oStxbH32q4wckgFlVBR5CktGori3YJw54L8wQlxAWQavFgHGwoAcZ8ldMn1Rqtti
VN/go7dAQjiQFy0uDgaAVOUmqm9z47u0lWtPvbYQ/O+ba+KQqyVYaAGxxPGxNo17NvRviDG2EHzX
NhDKGHV6zQBRMvA0/iKxp5DHyxu/GzhtMYRzhmpaUTsJMOrv2kN7so6Nl/iOV31CcoVXbE7XMpYC
ma4JXmeNVRt5MSCOID6unc9t8Rj3ErFkmyO4mrwr2izJgEHQPZaUjwloli4v3C4C+gGIrjog0hRp
iB01mVvTUjEee7iptKdEdoXnX/g6rYueA9PSMa6QUNieuPda3w0lSWZkjU/FOPrVHI7ZmUbh3LmE
ygaW8zUX0Yj9z9wTQ9dEQrasRI8DNRAAUqt2zWz0euYZWnlYOjDAYF7E5bXb0QBtiyaYjmn1uhqB
X8afNOW6j5NTl9muWv37Sn77FYywhPZScfaNFO5ZuccMh4HzokjuHTta8ApCsB4zn5KkKrBuedNe
K3nvYgRjcHmxdnzmKwjBXJQqAcQCKVb151RcjVgmrXmYZSOd9u5sr3AEk6kJHZzKAk4XTGDwL0Lm
0fecB4oEeSivE98XC687nAGQUDETqTUdZ7vlGhfdWhTkTNVTkfxwjMa/vHz7uvaCIxw5qVqsGggw
cPPs3jEaElwHIpmflskinDYofqBUKSELK6/13Ft69RCx8yx9Zt7XthdZBLuxUnT0LTnC25hWmMDW
zwN5KFNHNsFUtmSC3TQoklLjCeIgBn2MWHZOE9VbjFSyM/s+x7It0EBiQrnIw2hiV+J+iBd/0ZmX
g90PtKYmCkdQAuHIprrt1AdwX/AbTCxJiDAP24kL7nIwc8PwSn8Fbw072cflKOsY3V0+B+eCZTgm
yioEg+2pMmLIIQzJiAZc3MugG5qzGsvmu+8qwwZGsNcqV0o1X7BLqoMWH4OYkW83maQlZh8EI7F0
VLPjbUBQBUdPk5YouIaYxDgnqnrfR+XhsoHupHmxNc4LhuBDF7ZEpWkAQ3vARScsfxA3Rpn7+mDc
IZwG462fouxcluXf36UXVGGXiJFaRc1vB4nKPoDwzF2S6HooZAwru65hI5ywS+lg5mzpuHDqA9qI
NMyTi1QXdYCSI1W2UcJlh9rquowaxJnIYW4OVJEYq+T3xZz1YoHDTGn4ZcohVzriETNrJYrAV/yP
GORlqcSaa9qjjZTZcJrVPKPi2qfzp3VS3LL0Rxnnm2RXni/Gm8A6tbLOyRZAaU7SeVqsf8ZI7+uq
biNPbd9AZ/dKwZ9P3g0aEtlLbulAy079qUTR53rAgzY6DUCacbxsTLJt4n/fQKWdvSwrtyUd3AV5
jPyXLmOX4Jp0aZsEl1CyleGiCmls1WYu5pqA2IR+wCjZ66zVvyDx++DMY+O2qUGCy8JJTPbZkWyE
W/uuq0tuskUfpR4pc09bjA+DQSXpa9kiCq6hiOKut/jpXWhW59p9dNWz+i2B40bZBb+g4jHGUEZs
1LBovllXvpkYEnvau9rBseKO4vCQQbWEsERXknFIufPmRIpV45ngdcZJ65XsMAYkUI/dx38/aJer
+gukoH+tohIMSsAWDfbtRE5MlVWf7OvAC4CgfVOFt3g7BkDZXSG9a6mfMdvyLWr2AiGcRyoyIbHJ
XamyYjhX/K1s6rCQUdvt69gLiKBjpa7Birg/bUorc9dhObb1v6/KtTVNxe0Rs80xnVGka5xHayBp
hQhhoNfl+NSqp1bWMru3HVsIMbo2HVLZCiLScU57d6z764n0nHs/9i9vyp7H3gIJupxrmdHQHkCz
oYRFjKqmXKP3aa7/dHpZHbAMS1DiLq+UKCIca0E9Brle8ZqZVT8iU5ahlAEJykwytuhjCyAbt5LG
CZI29ZbhwCLJi7YMh/994ziTPsXO8LeqyPikm4mntegvYlfJm+6Q210StDpn8VwoK4BKln7U8d7c
qqXuEr0OqLk+2CQLs5R+oRWS80vn2yAI6BiGBmZEoi0cRzyjtt8heNfctBs9zrCwRtMc1bpzTccJ
zFHzRsdrZLe/3ZvzFk2IvXRn1lAwCTT1gOaHoDno77rP9JlBGRUe/r8fUPrKrEWKRwv9/lnDb5tt
a3saSBfLH0z9eNnc9tzTRiSR21EbsnnS+eVishF+pWugOpZ3GUKilKbgOhpEq44KVlx/7hbP6q7n
yHR1/SHLv13GkYkieI6RtuqScWvO7OEhpfOhXWV2LPGCpuAwyIq38EqBKKbxLpo9kyWuOQaXxdjF
wLQ4tAlSVaeGoGRxiTEKqPfGgVEtrmJ/Zs3D4khue/ua/ALyh2ot4EApwcztp084uTFtxAD7pRLE
N+PyTL9cfpBN79nVAgsM/Bi3i9EgYhqoK8BRSpYWifq29cr2Y4L6ill557SSojGNq5PoEsB4hPoX
ndgAE1wT1a0ZYak5+slN90TQZKW7SXxoEY8nfu5Bu2mFSSSj27vTp8nnnVjKGzqxbG37DYJbQn2C
xaIM30DsMagcsPJXh8tasnuZ1g1HR97e0XRNrPSp1dyoa2LhfuYmo9s9pcci5G2l6QfDRbfsinGc
4C91HdlT4p6VbXGFI8ZQtIo2FnDHT7OvgRc4CyPfCbQ73nLM17KSeKi9x0ss5oukwob2dkfM0gbi
dAWGu7AEk6Pxow20kIWKTz5fXleZeMLOZayqdcyhxrIiO2Vo+V0XvaGg5JU8goErsWW0Vk9HPyPT
x7YhYCBJmJtousTv7qbCNgsnpsK0SB9LdYEsmHRd+WgNPKL/zGPD6lbrz2JK73oj9oiuH6p69ctZ
Rj0hU1GxVacaF23sY9ASOkc99pVjfdIwRilC8tRTHVTz6h4YTl1MEJYIvudqtnILB06MGYeYdIAF
TjP1pxHd1iDHGePkfZRIXLV0hYUjZ61G0+pMSPhPsrHz4iv1VJ3GQ3lQwr9STEs4ego7T1OaQqg+
x7RNo4w/Jl0ta2+SaL9YMtYSyzIrBo3BIFzXYLHfgVfjshwyc7YEBxJVVZ60FBhjyIci8wlE9ntu
zv2h+2b6EjSZLgjOoxr00ZpMoJU30YODcVTmdRwM/X8ZIMLpffVYvIG6gPv/3y7LErzITHS7bDug
toR8MwbjrDumRMl3j/AthuBGRs2O7NKEQjSLOwXDL05qmYSj1y3hHDCkUmUn+F5gsgEUefEqYihV
RAA4Na2HlxwXBbRBtDxd3jH+2X8e37+XTuSRm2aCW38OkzKVL3N7TsZTWlxl6JXN8kfSPUlrY/hW
XMITnEWyGnqTDdiqrkvuk/4xqeJgBfyQZa6Fnn1MjThdlnA3XbNdSMFrKGCWmbMekAnqtrNTBC6U
JERcUp8nX/cw2cbTjrJSWtnmCe5DrZzWpPxcm+LWZdVNzQ5WIRFMYmviS3arLDnNG6xdYR9646lt
DmX7fZXRDckciC04kCnHBNAZw3FxovTP8cB4XN/9Ew/EYSW5UUs8oi34j5EMeVE4ALMt9PZoPyNF
UvIj0z/BVYwRc5ahwqKpsxmU6seueV861yuGwhbLl0zGqSrVPcFrNNqUaSsDnHEYb6jHHlLcK9Go
xCNhA11Kg+omEgllnuoPAjkwmqejA93jQ2a0xgM52ZXhD5/mwu29PEx+/vvml1fu1xG4ohYnIV2T
ARBK7/btHZve8kqyMWGx7tlyepMoERC6+JPl+HUsucVI1E5sjWNstFZj5Es2pldl09/ojWxeONfc
C47PETyCFqVTtXLFqxwVzjb3JssMNTZeNUpyGqdVdnHgXu0SHvdQm9xUprZ0aFuINIZ6CKKwq/nY
X/cudRuUbUPtZFGgLDhzBD8RlSpmLM4AXK7GG3ClX6U3nGyqPcgjTol3Fe+cTJsiTBsEVNFlY3LQ
YlRFg0mwNI+akU2Sy7vkhHQEj2EMGIA6WNz/VbbXd2eqqRhFdTs2vTsPlos2US+X9eXJMAW3kUUa
dQp+B7N0VCXlpTs5N/r8Ja59m12vaNssjc+XT8nLFvAHq9zSj3OiJUB0DPBAMkwo62RZzF0IE90l
oKylhP5RCwWb0p0Et/Q2u1lXX8slKr+rFZvfFyysb6o4tjEkzF/AmDnNHxJ4+MiSaINMCMGslKVb
17mAEHbfuz360g3jeHknZGIIdtTmStepfJka7b1RhUP8tZTtxP6xZKJXxcA0MvwTPHbdlSkjAzDi
ZfZQxcWyw4hZca1iB/WsuOkUKNmxVe+qcvTSMrRa3XVkVDM7pD04NjYfIYSCseGsjbnAsBbqK3fP
5DYY+ptgVAoSR/GJz1Nkj7KHXKnoQjQ402EsBg2o00PvUyTjMH6NHcrjELYLCjMrzBp+011yI6ig
mHGNKM3soZi1eqMaP+z68bLG7Ovky24KOom65jIaGoiUtvkHp84Dk0ThZYj9KHAjg6CVtTOQoa6g
MaDXt1nA83vjUXtMlGBF40Qaym4/u3HaBk8IBOPGoaUyPuN1XkdmbzXxbPwUsxNt5qs0kcUwUm0U
3DzmkFtWwdNE/VqeaNV7UUW+5OqnVq/OTBk/xeoU1osBOvzMcpti9ZxkDtIBsySV7Bpj7t4SkWzk
F04APkAoyhCT+DmsczwbjsTLSHRGrDtRp6IdBn6dbZPSXc0Dy2Q8mzIEwcdopr3kWcy1sr8Z1SvW
BH+nks8qu4lwNDaYWqdARZTjGmoBOcbnPhh8PkhKQdvDZbR9r/zbxp6D7i3YqvVrnEGaDv3qcXGa
Yuap0ekyCDeiP2K2l01/9l1bkF4x15WHGhhWFbZ4UzOyMSzSKmSy+lqZuj//fQOV1nqnOyOgspsS
3f/v+xNFk7x9im6sD+ymO4Hppz1Ef7tlghfpWY8hYDlQVwftcJipw9uvhjCy/5+tMbJdE7yIVdKm
xvs2rkFd6g1jHBipctJTiS09cwte2jfBd+hJFvUFP7Kj3O19Es4no7yOjzm6qns3Tt2mQmn5tY4X
gje+fWx0RnAUStqNStrCUSB/6K7LqS4k0knsWKQJ1OKhmhgPq0rTyg7FrKRuTKdOovoyFMFbxIme
lzkFimaCX4VUbp7JjjAZhBBvGFrW5gbYIXEjKk7Z++6WuJm/4EG5OhXvYk+7lsUaEu0TR5yoc7l0
mLuJKKu+L9VvqXNqZGMaZHYsTjmJ9QHzjXkkR7+MC8bbET/Hw6LlYc5cHyCrbF1pbu1Zkt163vQL
Gi8Sc7WYq2JHA0RTjuYdqJPw2Gdi4LbHmTYSPz6UvyZ/DaJr9VgerNP4+bKflC2s4EbY7PRjWmAn
l1rHvS/odCVsZYkvGYjgOwbQJtVOChBKJuIONWbzZrFrt+tb2ik2cbAmeA8bVaz/qIne4HEx9cv8
Yczf0Fy7DbY1wU3gkZtWUQs9iYvITXRQqX23Ikkcup95evFFImFXNo7MSGqAaNFzhJj4mLT4QT/Q
76gIhRrKDExi0SJ9V036eC0TaGEed6ciIT5RZA1vssBXpOzK2YruagsygW2dF/pFPigRyGHFwErk
UT7KWND3X/FMXhMOylpbF6v3kxl1puCQh9qdlyWgEzhgXTMs8OrbHuuAXI3TB/3/9Yj+P3bvN7L4
fqlPmC4AOjKcYufkRx3OR+q3wRJm7zDszrdOsoQR17g/XcgLnODxa6Zozmo9p0b5W8p41A8G3phl
rup/bOALjuD2F5qqQ82fGNbHDEv5aTpUB/rebhEqcppGzJm87Jz+h0t+ARRumDnI5vTFxjr2/rVe
uRpSYaOLkg8ULlWgoi2uSk/aAsyFuLSY3FK24dyY2lHN3xtAr/phMldviusTZ2azpjqI4uq60kdv
mdTPij2EU6EGtbO8KUJ+EZv7080nlBiPu5gL1pmVuFSEGCRWyUYK77vkFwjB7zc06ZaRS9mgdZuS
k651QcJy//IGylAEx59PtUMX/q7CMOZvNr8Qdj3Rn5cx9pUEJTMqRu5Y1BKbWZwhjpN1UZAODtgv
esUQKqr3ZH3WEj4PIMX4C/LjMuiuYBtM4aCJ63Ee0gmKmSnsa2MvQVSp16AtkVxd9x3JBkc4a1J1
xf15gGzz3Yy2yiN3X3BeoK7RvfJ2PtRnWbZABmkIQzGU2lrGFA1CIAmkhyUoMY8lPxinOnAOVVh+
kOWudg+eFwkNwXeVSo+zjmAlu/qeTddkkKjgfjJ9AyA4LfQg0TUzIU95s+DVPr0i5TH1cBiguryS
dY/LpBEclh61g0I0gI35XZmEcyYbsivdHv4FW98wkjRzCiCA/CmMjx0GQ/RHM6huOEcBuh1kGTdu
on+4w83ycUvY4FmgEhmQfJj8pflekHC1M5dOBy39UK6yfmWpbIJTmmnHkr4Eln2enuYTH9FgBbOn
pu4/BVqyc1MKKPgnkmXGimdzCHc1V+56k14xb33XocYi9pZHDIaQKePu4bJZTcFvWEaa1LWK3Zvv
ehBrsWC8nu5njzOmKG8re9iACc5jzkm0ZCNMa8o/xtP7mTwM46+/8oNiNWar/HfHkulaRW6tPkeV
pNVFtklioe86ayBN6rFmvQ9Rbi288/pIQfj6Lxoux+SnrPlfdqCIZb+FVupzwdVQvUqPzso5QK5T
TDjPUs9E4iH2nffOaZCVF3HlvmBopuA6VuZ0jBbYrUo999NtPsdeXJ1HKS2eDEdwIPmsjmk/YjnV
qvKSwhvsp9hg/mTJ8sAyIMFzJD1J12qBQHpv5y7LM7Aoo3I2Xq+S8t+zn+EB5EXVxZHtKVMnJ7Yd
XF+qW3SZElkvlOS8F2loij41ZjPHojWgnapHryh/pDK9k5wdpuAbBqarrVUDA8Tcy3w92OFlW5V4
clNwByDdrSNw0iElat/Wo4M60StdXQ5Kci5nmc3yU/uCMou0M45uL0rK45YuaJ4MhO3l0TqQoEeV
rTRg54ZxCUuIIOpyXZZUhVzJzRw6fLw4ZiSf4sqlhaccMtCDyNqnZS5JnL2Q5ZVh1BbE4+x+nVeW
7ujqLVzE6ulBfeg+SpnIJQpIBe9g26M+LhMQR7KG9dy4c6mHiiZ7adi/4r0YEhW8Q9r+N1oyDmvi
Y0wdz0eRW4qiV6XDlAxZdde+k6CmofEmMCJ2b8cN1bLUwD3EVDCh3Xqa1NtU+9VFkoN3f/leYPhn
bKKYJaqXBDuGIDAt/NJ+iO2D3Yyy6+q+Bb+gCOFEOZrTnPBkWvSlKELNS7w6cXlvArtJ1/CZLvcN
o/i453vBFLwGsXWmL7xg08Fci175GmP0L2vfX3YdsuUTXEec1Nbk8JKGJimOZnlmLQa00sNfgYjv
aL1mKgtTkIJifBBkST0bTxvpmy6+YJW0bKKbuiF2nLYR3jGoDm+Rxg9a8hSjwptKqif2H8Y3GIIR
raO2LIynLejZuUt+UC8OnGAqwFi0es0JA1SOuYyi/n9cc17k4lu40fBimv5zj8qfwF2FEXVooOv8
9L4KQRE7em/YKvRrEoOAWsgWL22Nw/oIFbVIBBnIVRtaE8T5qLuDKh1ruXuQbJCE2xvacSwaVRrK
dwj439AcjM707EkLWy8JZFffXfPdYAk+tsrNAYOtgWXP1J/aLCCZjGBy191tIATNmCylGZcCEDkI
BErr0Oarl7cPRDm9ZYMon3dk66qmCgbbqzExEkNH+nihJxyOIDRcHsZSdhvdF+c3jGiydqQwHVRN
2B0tcfNZ84bOcavBdA3zTaWY1guUcMonMakcjDuCd1ieE+JxYAZzAcLW5tQf4rAJZCfTrs/bAAqa
t1iaknQxAEvduUI67jiX2efc/vlXG/UcaWzMNqNrVxoVHuuSgT7WmXZYcwZWM02meHzD/wiSNtII
ipdpC3aqgTTG8MGubhDMull+x+we2/ZxTY9JKmEPkC2f4I+6ph2KjKtG3aKUlS3NcRp75qvp58sL
uO9sN5IJRztbskEdHO4hHmcf/WrfQArlG651yO95I1nsy2hZZEspnPJqYVgpHhzQIlcWmq9aWev2
/WCEjQ6awNlyW/RXZkPzy7br8C9lFQ77MWdqSXrISs9K4SH0PCiB8tSF/F2Ic2BZJ+v9ZUjZNgqO
BCNySR5zs6sSXMDRZb7q78tKcmBKVlR8F6+TyabJBLHq+doqP+joL49/5toZPKZul9/kYyI5v/Y9
/W9nInJJjopd4tUTUqEa2q20sKSy0R18Jy7Y23Ov58aup4FYkc4R0nF1UX3lm8PkauNjS22X4rqt
q8fLG7W7hrZugU5BV6ljCPZWZhajLQc0njtGx2OKqXZoTJLA7F8QNjiCudUGKQrCcZaDjufq4TAe
4x6RBgppg+UoHb2zq38bOMHY7DZmU2pCNWBqlfJdUY6djP9oVxk2EIJRVZ2e2TZ39HQ92+Z9JytF
2hcBFGK2CqZEXXTxkZnTHgS3UIXyh/JNb76NsmNYhiA4d31Bg1234GG1sh9jx0cUg+ZuycbvHvWc
CO0/Ugj6Vdf61PclMMpoccGcGFqxF2WdK6XO39+OFyBBwazcbDSLd0GTuna15T6jEi/KVeYP09xI
IqgUckVgiiqxH5bSeuty7Wg/NOpGVXkd9bIbIQ8ZL2EJupWZyYjbBnSrtNBEWodx0B4bVACfq9P6
tUY2xJQcu/vH4UY6wWHPKGFhOdc2LTvOnzjmfDRAmn6wHtYgQ+VA6ckSfZIdE9330pIkUUZAdk7k
mZnhGd1b/PWLUKK/Hrohs0pecqGipJrp76JVQmMrE0EM9rT/I+26lutGduAXsYo5vDKdpCzLlv3C
smWbOWd+/e2Rd324I/rgrvZZVaeFIaYHgwEaRaA1zOk0ObRn4QvpCdv0/Nur+QKmJNPqZBQBENcp
ikR/1pJ0O2E8ZBBg7LzWnTINAp1U5wplFfv76hAqxibWohAfRgqjfVSZp6YbvcvHDkELfPVSoI1a
rKeASPDMWnzXBr8wsG2pSn4KhiOFxJhkESWdCJMj4ZCVX0yl2kWF4AR56V42iFozjh3UAM0vWc6Q
5uahTCZ0pcTfL0Ns0jWkJGQLMtayyOtkoPQ102fk89xSX0Y3C7oKYjTQSRkoXdbtPOUZiX+eySFa
OCiMfqJDc8BRfdI/lIk94fWTJSGEq5xMQ2wu3wqRu6ZZQ5r2E4vG5/vyZ37D+kOV3C722pfyitWI
/B8vlBQkt3frKo0m3EIRzLX7SPvSRDHB4hQAlxeoy66UIbKM8LScM2/qFwjQUmo25Kdi/8Rqr0Zj
jqneE0CE+nXijuBJD8KT+chk0Jqd4ZLjSDaPptWX4g50uTEMS4wByIaRJC+xlzu1q76wnjbhbrTf
U/WNfJGuYiAOvJ5/QZHzUQ9bKR3dKUiPjfbSyNNt+vLvN9Yagztt+0nKAvz8iHQEpqEtvlmhiZKa
jbRFRWsQ7oAdFwn3ihwg8Vh7c5PaU5vshOlLRA2j2KKJFRD/hiKmQpBBPGF0y+6rIdumGNojNRZ7
y7XXGNx2rcxWrYOZrZj+pFh+rX6//EWIxeIfSkZVDPQswe9XGV7Vu9CLE/kwh18D8hWI7XI+0lIR
d0KvTsc4Sf4gKqQeYa+Uw5JHnOK+tGfuHDyK7v+jkrMVQq7BuOPIyGoxUyyAlUPjYzS7nWrfMF3T
njvLjSk1km0/OFvGnUi9WlRh1ZYAUzAUVHqABKhbpRlBcpsXu7VN3OaZY7mPhAQwwVPvdYf0GLj6
1ehDzcmnU62UTdwmmjW1SASlGN1cuMp6uzJvGqoWmPhGfAVt2xSdUBgMQv4sTTehcp1VmZM0iT1S
U7E2K01Xa8dXz8ppp7aQQAdW5IQ31QsS4+54nbi5M99ivlNvC9esPIcqyNzevb89gy+oDUR0+Msh
YIXqvpkPCnWv3LxMrO3iTj6oc5rJbGINR82u8PB9yCGDkzq5ZVeZPXmynboFVKoucwbhG29G4UZq
XYcZQIvyNtS+iakz/fs57Rj6dSYLhf0Lq8M2iIwQtaWAsLQHKz9JVFRMmcDxQyhAo2iQ2IeRg7vC
iq+qrHNV5R0Tkf5hBscMWmVBWTKAGfGcPShFdBdPPy9/C8rDeFIoQnXRRyAIGH8wRBhUQZWIbl2M
1p+CY4LIMMUuYts0Lr8rxq0ZfdHK7xBMHYTcTtpvZD/45kPZCpCvb9TmHjOsJQCqmo3GoiOeMo/y
i+gmHhQn/cvLx77zhUOJfydT66wZRhV+UOWtq4at05Qf45ciJ8pECXdT2dm4cmdM+vqLB4rB+hDK
MhRbky/VTAX3hDOoHBtkZSbJ4gBr9OJHGT9ZPy4vFvXz7O8rK/JBmBopw89PQWbPKDA3qQqY7TNO
Rp2BYajQoOTFKSy0OWbLnIyYWLb4hl/vBBC0hsIUNj6i9C7bs/lVVmCcPfJczaKQA2yYe2iiKNCD
DcwbDLEjhF4oHPb31bq1FcY7dWk8uqn0OQ0PTfG9Tt7jYCtTOD6T1GCUIbSPotlMtOf01EK6u82f
L6/X5mZZgXBsphRL1ZoiQELFwkT31nRUdHDYBqrSJ4Fq4qHAOGIrTDRPJlC4cBcjxOjHndnczuW0
i1IisbRJbyujOHqzBMUocnZbWGT92zRHmHitHfu4PVW9+bgE7V2pXakhlcS46BIWVAn+6RKjMZVx
qmEpG+t6Lh3VvE2pQaqbu/VvwwDB3RwmXB1Nc8QC5rK+n9FkpVry/WWHoKzgaE1vwiiT2dplY+HU
KA+Sfmjdt8sYlBkcp1Vyk+YTBGXwvjU/Wct0GIzJuQxBmcHxgCCgSMLoAKFVWgatrOJjI+SpbSja
4b8BcURQNrreaCI+SYgiRfNHo1eYGPGe4Gz12Tkm6LMpLZQQ36QboIUYO0mJyRfj/t8ZoloqakpQ
2qGyu7TMl8JWS4m9KZSLo86NryWSLaF9JIN44GUY/tvzMNyH0RKkjgKhRi9RfowxHysh9j71+/z3
iMW5nrRqcaLa8rU69iXKgjcXD94E7nO0ZiXXagQTWo9Vk0+n9Eaw2eR5wUElhrDL/US1xT3VtPHm
IOVxOa5Wl6KwehOmSb2tH1FveSfgmXOymRxX7Re7sPIufyuer3lAjq9DRYCsBFvLocz3taYdTUX6
rMxo5QjJrCl/c+SxOM7W+jhP+xRY6pfZmb32obpdPlmhbaHAU3I6p7w1nzUH3SMEF73JAXLAfMYn
TfK8LWYAlz+rq1/VTuohdpqfqj/sBJeaIk7icRyuVFOgxFkDQ3flje4kkOEN/PgKDruvdqEbU/ax
Y2cdDvP2yf88lrR4UfXOgH1ZLHpx+aPTj2F0O5jfjBnN/WPhTWNuZxnxJEZsQ750VohRb9UlsBK9
e317K81EsTPP77xVHI3I0HycVRlWxeVJtR66AnXu/mXvpyA4JolnCO1FE7a5Nk92IKA0EtLa/Y/L
INQ6cVzSp5NZiTnsSOsfefR1oFid+n2OM5Yqi6yphhHjAH2glM3SMkPiW28TEzufRElFXeyrvsQq
GO7TQsPlu10cVFL5ipuhBQsTiQdvvkqOllu8XF6yze+yQuNYScoXpVFToPXoTlXS667/OiSESRQG
x0Zj3mOWPLMIk3MgYnZVCyVUyBPiLCRQ+DdcjENfsrLGJjGM+S6sDC8LgptJoCZpbVLrecH4h9xC
EvBawxinbDNbnuymw3Pr1NgRiFYni9kpozi+aTrolAhs6azUL3OvOihuAl2s8qU2d8Hj5OFGhvwV
1VVGoXIhJZ77FwljORanCSunL2t0Ntp9RNzIKEfn1SqWKlpMiX2wOnPNneEv+0S0s8jRX0eiQk70
02VXp74cs3q1seZq6nqjxVpeB8u+j+8EDBG2jmSDHFucN0fEykE4EioqLRX14DWgqQ7o1vQiV76D
5CYazHO//USpA75WqF7C40jJMGJJriIso3k9e5Ej7ZWb0dd98USVk77JO70eEyvLOK4YoZkyazqQ
BkXobdUsD338I22Dz7oZeTo0uZRo8bsx+RGZ+n0XDcQp9SaXy+NzPKJG0aDkLNodneC++q7tg7vq
pF0XP7Uj+uhOkWqHxHm/vRGAq0uv82G5tUWr1FSYHcL4uc+9btbcUhOuY2N32TEpFG5dK0nLxAyC
oI5ZNdCCL+xkfDKomHDz7MIQ8r9N4RZvhDZMEZkF9nR5G6FnEw04l60gAHil2a6vVPQ/wIohg8JR
9zWqiFvodrB3NoGXllUVxaoGESaIO+lF8fudfjfYQWRXH1kndOYoHy5bRHwXXmi2qkNTjUIWzA7m
p6EUrg109aD04fG/wXBsG0ldqSwxFi6u76rxY4q5bhgKTnwdcvHY51uxX26ZWa2VQEl/YkrZ5EZO
e50+6W5luOVd51TXZGzOYu+3xPTb4yyObyV0CatmC0QmPYwRGW4E1ZLZVzzxRN7mtkn3jMWR7mC1
UW8qwFLvF1/1ln0EQc6fi1Ogly1xak8mLsbbZ8kZjyOGAsPU88GCK2aYsd7XD4YkumF4iqZHSSbY
gdpXHDtoVaSLLVvGDARXqc/hQABQbs4xQ9vEw6RrABDQ+xz+6NQPg0RE/2z5/+gK8pts3jwhyKxS
QFTZYMfdk5L9mMW7rCCfgC/6HIC4+2DfQedVzQE0QFlgfgpREhI7SO2xnsZmpPYUZZb8zz01VnOh
6BHQRmfxgx0G2fmxikZKDGmbWbvhMToOn4UrqhDl8l6GlRxjVIKuGk0F3O4ZWuXT7P9S4DScwDiE
d+kdXTR90UeAyLGHGVrhYErw91a4SrOdqO9HqiWVudklH+HoQkbjQRXJgEhQ6cWkAKVde5D3VPk3
ZQnHFIaeSEE3Ye1Aucd5/lKjV1mxqAj6D8HtXwSBBeMJouuEaB7Ygh37BgkmVrqWncweb84dGr8o
AqSs4khCMlFOKAaAU8bHcEaK6aPybyXQYIsJheBfAQQs4mnCjCrdEAAxZ4/QCG3Ca43KQ1ykOkxG
Y9mX1RnVJWU6zSwQKpKnpL/Ra+LKQezX1wB39ftLXc1aluBAz7XnJvCFCjpk4j4ndQPYx73gyq/O
scKZU7GMUhY2NmiZKMbnsrzKzdZOzZ2lUWEXRQavf1+BxfJUV2EDMGGvHtmLYLcfnMZj4ywwhOpE
evbFoxYfiaMCWRqnSm3gB6qAsjvVY5la6UuHFqIZLUuyG5F9bKSJHDWgEzbAAwpMTK6m51+zVlRX
vf01bOXfl/Zwnv6asl6t6NCmjZWww91qR7uXDigvc8Rq/x+iPiwjRxByZuaTmsEmjbXWtDtN6NFp
QzysUg7P0YLaNkY4zACZimJXtR+W8Tv05OwqntzL1pCfiGMHqZlbdCQAiU1jEuzWgZKw4Kj26EZ7
VOqeqEFefwA0FROtoTgB+ReWRYgidWHp9OZlfhVMQL+Q4VnX2pEVBmsHmSpV+QOlnxE5x9eYEE1U
4foZHZjEcH7sTuGVsmPDk0I3//auBT2jcT4/V6kRpAPsg4xsnrsVip/zXY2qVow91Oy/pZL+ZRvb
L88/g3KHY6+LnVXoAM2uwn2/Mw+NV9zQ0QRzu7f8eIbhfH9smg4TI9m3Qw3ibEMboH3qYuNHOBvl
sxlKcWYP4dzadYKk5OV13T5iztDcjhCN1KgjCx9RRN3rks92+a/7fPlF5LZCMIRDmpjYCua1hATu
cqo+DU7yUXLQaolwZnm8bNEbsR8Oj39z0YM0ErsBJg3+4g8v3Qtj5Wkf+Mt92TuiX7oVqq8vgxLL
qHNxdmbJeBhskAoKGl/uP0xkE9D2Efr7O/Flt1M9K0qJ2XiO8Sg6i9s6y+nXsyDmLfrWdfeRDY+M
XbJC6A9JrjMwF1uXPSqr2hSraU4ey0qGqa3faSji2MmDnRx14iJJ4nGsIi4osLICeItRY5OzboNw
V6MF/cC8hQoTKdbkJ1cmRpqOmGHCfKUx9uzakO/ER1WyrfvgRfGEAzWzcjswPS8nxyiJpMdhzGg6
L6EeUf4IltJHqQ+xqykUjlD6QZ9EaHsjU2PdJOaHcnxMSXUrCoNjjjBXa6Fg27pX55c4ja+UZfbL
Uf+PpnDsoWZimlsFTBmzyMbQEiWo7YxKpREEzKu7FpCxlcIQIIngD3j9RsvYqLkW+vqk+k6UibCb
Ojn5YZRmm5WGmANuql8z/dMeJYsG3qJfz05ybth2ohgTaFGAoSumwb/RGJGCxwVtQmwl2RMu5hhb
+iDfyYo7+nhWc+d9W3kVwYjbW2sFKv/z8jKIkNBf2hFRY+eoR8tPXF2wLS9QPG2neNExqu2lIpxl
k4ZXmBxZ9UMxarUCzEqApqz8fZS9d/D8CoBjp6gSJHXQAZBaN435uaf6+zYD1NXvs023CrVlU5/b
YcLv9yNSq0Z8lCXBruD2bVk/XTZl2wtXWBwVoY91kHMTWBr6K4wSMWrihtfxFcRvdR/VAmTrLPvi
b8KcFSDHSktlBKIRwQ2Tw+SGp8KNUJ4Qx69FLZjJ+v2yfZt7eoXG8RMKjkRFMmBejdyQYyy1L0Ym
nme6g9J1btpZtlEPxOlFYXJkJScBKmh6YJpoTJjkQyvuQ+mH1MWOWH8TqCwi4e18P0RWmBbEZLGe
snifL88hVVNP8QbfBKFbUBSORwDkP3tvzuwII5YhxfcgQMThuXfxqLYPROfyZ6Pckm+BmDDbC56C
NUxYwYxdO91p2dUYlhZ5oUuVW20eYmcn4cduTbOpxhnbAwOaEvBUZ4fqjyEiPJHY1Hz7Q9vMYiik
WEYhfmrUvd55Y+F30f7ywlHewFGHpCryqEkwBfPgC/W6GdzLv89898LuVTi6yJAfrPoBVlRxc9S7
q6nYF9bNOHyog6+R+DUknzepb8PRhRJALztoYJCunWavv1F85g1srGxaX89u98pS5BQWdkRcMpOj
jaBthDSSYSYGv8gQl0896ON2+0nD1R3TSh+txKZk7QnWUDjWEBfMxQ5UGFpgWrTXZkLoCHkw2rEm
9vult67RABk4KOd4vPxFt5/KFZRjqqJiGCJfPI/CfxOjlGZGyMOhhnp/Z2OEFLifsnD7TrZCYs67
OtfUCNXFMhqxHfG+n70KahZY2ODzfIvQNx5so7GbG9GGkv4HwsTtz3k2kdsVTd+UeiIAGGmDMoPg
WO7l17obXmWZbe10VMVRV8HtfXJG5PZJmiwogk2B2ISob8VN4NBAl7DSIaumQzEuCbTeT5v0qOdU
qcU2z5yR+Q2TVInZxgtOn/K7iFlPmMIUoV22J9Z0e1+eYbgd0sRj104zDCyDuwg1hQiWy8G//N0o
DG5L6G0aLUYGUyJMFMnaD6Oe2nHw7T0gJppLRUnSULL9T6fUygQP2EYPkFT/hA14K8uqj6snQZx/
iITPOPyCzaxxTBnwXZ40m01YZuKB3RHzI1zNiX2SwthmekthZzxu8ZpemucBU1Mdt+iRCux3kR87
w7FD4I0Lxv/x2kIA8hkXwyjUPm9hoCD/LOa9ae4vfyjq97nsSrKUopgXMMhURTsVT4H2cBngD/z0
e8n49IqUN2OJ0Vt4zDnGtcNE2AMXU7BtyVkqZ/ZZPUVA1lNQZjHuWpGiKCVLIUgdgn1sNmduBFvu
kty9bBoFwv6+Ail0DCMaWUiqqD9MdF0EwvNlgO2tel46jmGFptIkq8fSQQ8W8tNJ/a3XQtEJ4ux9
Ty3KGYqj1kQdIQrMIgJhnzMuZ0PmVZdJ5StH6Hj7ZIXX9ulxBuQYIqmaTC4DMIR2W8IZMD4q300P
8qN2/6p8gVmHxAMFxRU6xxVGmAlWawKxbezlJbrrd8EByn5oOJaO0R5T55zlPdWoq0Xl2KJK8GgP
jVaEWbmCAEdNH5Mx92S9cS77CWUan2QR9bTMIrTWO/3RZI2ahV86qZP8nBw2YSwleZBwTD7LMhri
aECVBZkjdKQrXibeLyOhYbm5uTQNDmKitwUjnP+5ueTJiDpdxzFVq4U9CZ/mgthcm0e6ZimiZuKA
QuL/nwDpbBm9MqBGsxyf6vGk9p8lC6EMgbKddF3BcBtLVHtdySswkXRb4aWDiRCmmTOC95qdRHWD
b7e4rNC4VQsXQdeSHkaljZ0ctBf2PJb4JtqpXeMLu1ay3k3lIHwgHHCzGGaFy+2tCNIOVibCSvPa
shdXskMvvB79aE9XVWw7OyY5G+h2RtjAl6RoaNuSpAEPAsXz7LAzf9hPIt7/sMQ4S7Q7gSKOTVdc
AXI8jxxHoTSo+XYy41CgLDrGjJckcYQn+a/5YnRZ9KZzGgrkjgzVsiT+3jLEU6+lFYut+9KbUhUi
UYIfLb1t/Fvx29cnnTMS3+EtxEuXJCEuZWHhReMPM8TQb62nCGozP7VC4cIMVVV1RWDJANZpwN5Y
oIxwHezLA2b43lJ1N2/mYv6yybJwLFqGZvKy1WEdqDpmRyIJ7McPhj08i8f0ocWIwHQ33RvXENfP
UKaVHSmJiW3XtOCVlo7565bBbb85qzAhOIdMcX8Mv7JnTcEL9o23HNmdmh5WvB1brfC4bZepkrFE
GvBE7ZTfNOEu3RdII6WOdq+VNynE6JGDpnE36X8Fy51ri9E1kmoANjF3ceap5Ye5JTYdW6k3gfYZ
wuTqc4y2nvrASpAfk+SPrXxASiRV013WKX7Tu5fZizDH5JyzQsVHWInAGtrJ17vPsTY6ZrO7DLLt
lCuL2BZZRYuWbBVBJGGAM24OPZrImP5ubb8+tbvxwcBt0pP9HAO4qFvzJn2tgLlYGFXlQ6GbAJbm
m6K/y2PCMva1L30qjh7xHFwkwQhvKOTFHZB4rpF6+JKFkdNVXyTrUawJQMog/uRGaTY2Wo53zMVv
h/t5+k58qs3YdLVi3Jld140uZmxbybsRU7AyTHWoTq0/OSw0tVyZuCJR9rC9sPIMpU7nJFPhfxG6
RZISOvi1RhDw5nmysogjitRccL6F8IFuylsnzvW9DD+Qdf1UBKJLLN9mMLAC4+hhTiQlqhYs34IR
dFd9oaJmJTMhbB2oQ2Zruad3auXHmn6rLaVyVGclvp1lldI02s6xW6iHlhDeGcabuidUeGK0SoR0
0bOlo2LtV0OTZTmDo+M0fQ35ReJbbi/0GZNfaFkPm6WKf1VrK+EdEiSuIl2Temd/oP4zELfIYTBF
opLAadhUlfF6+mYixbjMeOkMIC4c+m1ulx7ZdLvtqr9R+c43uWvQBrsAtXFnr7tDob3fnNjYMegO
PAy7bEe+O24/Wpy/Iv/C2olKLY4yVlS9D3aRo+yHPaqPH6Fkj6KM/NO7fPdsIMfS8hA3ZjPAQHWX
BDZKavbyAZonThTadD5z++A5g3HMPOUY9JvVAMuSL6hz7SBITM0JYdzxlpzPEOyDrrhFDoMBM3ix
etVQ+6GUuPWQeU2yK9O9nkn25dWj7OGIGZe5YpqZ88eGLQuQO8awtpF6iP6DQ/wOsvjuHzHSlUZX
Gb1kjnXLknCBiz2NizWOz8ijhCK2Xf4Mx0UH42CJjVmAOjGG3C6gCFr0RNHC9rKdETif69NeiQ0W
TrVV4/TCjVU2bmQRrEyBcL4m5HMpzQHMMIxDKfwwrVtT+nr582/fdc/Eb3HO1gUGpnkUMCQ6sPqi
clfs2ys2gJmePEuZw7ka5HVkS2sBlVYvtfrYj6ch3hPmsHV/u3fO34ULA/KizKDZAozkilVhSnvp
hkm3i26K+YNUpwVlEBcEdBIUTXMWc6jTF8u8t/TMVTLhXRv0bBF3OnVBGFhdBZCQZXsxWFF9liQi
cfOHY/cMwp1M82SkQcliDenW3PU3qHzwkICwe7TqYSRgBOWweUd8qe09yiY7aYijFV7PX9UmQRJi
nPQW5E98Js5gPRg3mof7sz3dVM5I9nZQiJxvmFWtZlINqlvCU9JdaVR+dNsdzhbx7lBafY45MQhB
y/EG01xOaSPsQ9Mg4sI/3FjPOJxHiFKQF10OHD3zxONwSNA6V1TecDRQScRyVJRh1MJx3pG38mhG
CRYuHG9T/UGIiTqR7QPvt0G8irPRm4IgRjBo0r61cWOLE4R9hK9xcWum94TbMc58SxBnLO5oyKx5
EMMItsz36UcmKRN6gy3dpFft1f+TMyd8gh+12RtaUgoY34xqCky4N+/74lY0qfrGPxyvZ6O4g6LO
ClnDwA9WXs/KYSV72eNJDUWphVfs3ne4nsG4EyNShyXM0J3vDKl03cayL2QNwXmkQdxRkWlaXE7M
xYPr0WPlyvhGO2P317wb9z/6BEcMuTBZA9qf4d9QGMIsXr9Grst0RwWj2GsZo3Ih/U4cVGzLXHJD
jiuKTMIkTB2QpfkpXZ5b7VupddCDvFXHg6S4ovXhso3bfvg7pnzllFVMKVVqvmg6PMRKKmhTiPh4
2fWUpsRBQsFwvtFNo6CPAWCQy7Oz4jlVQjugJiJR9zXOOYJh6Zu8ZfG+flqKQ41+AK17yASJINpt
WjqvGecWJYQ8BjkDjjF90sp9qLR21N/N4k0uhJQLsoV56w+/sWQOq8+bTo2Q2MUBXKA+fzmVjubF
Vz3LBtps7hHVT0kBcg6IibiavqQAHFLRnobeHsbDf3I5mTumFLxv1SW77QZmujcDw0sHPcZQLmrt
CHeQudPJ0P/GMdQXYfTRFuMs6Kylhh4Srs2XF5pd3aSViQXDNBDMw/KGAMGRRNDCH8Lx337A1xia
od7UKeYK4y6Lysw9Kq2OlR06rBiIfFzdjpXPWOzvK07ojSIdLeYCED9GDxErBpr2xT5Jj+NVt0uu
JcIhCJfjqwtZ6IUaE+AF0k4t7zNKju4PUezZIPYPrAzKSqiIhxM8Tt5FMjTSWdlCZUCzLbmZXdwz
7+nxrn84qc6YHBl1rdlYfQijSs1mOxdhrCfeSV8snL2CS/WDsD3D04QmippioEhNF03OwtIyAmMU
kUa15pvZ+pnpoxfqRwkCQxWUfoyPl3fwpnFrOM44EYPc03nGtWA8mjvZY3Ky0k7bQRvO/j/mHG/5
4xqN48DYaNVhFBjaX02C+Y/BVlGXhtnxd1QUQ9rGEaCiVFk1J1jKNEJBPvKMfrxDYfmL6L/3+WVt
G0eGuTE0sTwATdZwG+1ucygdFOLzf/xeHBWmRi7FYgGU1lt8lgS3HswP7EkX5QQ3ZN5tK5Re2cQn
dcYAWR2B5fRxabyPPkevQZP8aN5aR9lGWZJ32bot+ljDcZG7JUhm0KlwD71T7NB40i2CfLcOkjUA
x4dFVQVhNQEgi3PHLPZydgryBEKg7mVDNi9wayAuXO+kap4Dtovn++51FkrkshpM3WZPjnTD8uah
ssbjWCMsQnO0NBimdDv1yAZmdcdi9l61Bo7vebpag3GcIXRmrWHWGIyT8QSuz3ZB6c3+YesqFhRk
JTxD8/OF+kTUJoUp7+iGY6KYIPG1m/lOeLJ2mTd/ogzaCgM1tOf8hcbfTps2GwJjQGdXKlwtxhGN
2Y4ZPenqkyFqNuEZ2xR4xuJ8XIIUPVTCsXjirjgwzTM2mRx6t+jVLxyy3Y99irenyRmNc/hAHgxp
ZNox0VUBLbIK957SCXfG9XLE7AM39U0vf8cb8XoxOdc3SgujFZlMhDpo3pzoaPo7iULlBYXsaQsR
wG8GBGs0zvFVzCI25BloGAF0VdxJduJanuGwDmk8siOsJmenkpCc+49yqUTDwtzfcDpX8sMc78UR
nvctjFyObcVRT6FPDaijdoTGHZ2hILXt0L/6TaM4r8NN7izHQrGmK1/RjyDbVHx2HO7s7Aw8EC4V
+4rtx6p5GTPiGkn9PndaRplaaw0TexnCVLMVcTqYbUMFN9vH19kI7rAM8zaXJ4iyQ/8JMjm/ilxf
9Ec2Eeb/Kfx4fWe7sNv4smDLahWjGYHHXv8kG9XwrTNctR4mmjq5B3Vhb9TwzAknka8a5IsO1Esg
sap8V3ajRl06Mt0RKxFPy/JdXdJ3vIqs9htfNxyhImNWmVaZlflheJTQiy3sCIqkrOAYpIgNEQkG
LGPrCRjTclf46W6+lSVbt9vDdI1UzWkMKV5mpSuXvh37p1Y3CylAOZnEfCVCr54KFcXwuvNUPzlS
qdbNasD1EnL8EWm5ktXM9Rv0wspe7OnTDs/EKI6X7e66uA7dCtEwRcubT9NrWI5AMq0PxiDDkWpi
Chzq5cJjrrrdUb5VP+QH1kwf3ubfIFJDfMztE8hQRagHmbLJT43MhjgIZwE3ttHJ0dqGrpvcmXI7
PLQvv+bCWZUdOCVxCP0hIDrDcp9TyPII/xDeVMTdLzWEAmVtoVMh0UdWaW8f6Wcs7oNi1IMiiy27
1Rwx3tPL0FIfXE1HJl0uuJTwHLWe3GeExp1gBBkiS82OwpNa3FqGR3yy7f13tofj/khPWnOM2KPX
dVTa4YOKDLrgjKG7U45MR810iJQ9ZRN3GFQwKTQSAAYlGogQhiXfypDwCLYub/f32SjuLBiRQywx
zAalaw0aoSAvFciuFOCJ8uXy6rH/9QIOn0QKlKjtZQs4KN53+lgc3DqEoONoFe2uFMvZtiZhtHOR
7F0lFpHPK+U6RNuUEsCaPTvqz+AofGNq6AMSCQ5c0e1UGwqZRMLnDxed38vKN69ishJKT3Jm7kHx
y2PkL6bPSnmUIyv7laBaTTE1ZSd3OkiGVvRmCsSqP1rDy7LYYvXp8jfcDrYkJF80VZclyWT/w+ow
iNK2Vaoem8zaN1dQrkTiwLjuIaiV442Z4o/N7bYC43Z0nqVlM4cAG7raTpXZCfFCcdmgzTVbQXA7
WujqVtR0RhrjJ2F6WUZccOhL7yYPrlC4baxZkpUUNVDm+wTKYBVEF9QPKDbx+gMb/3nZpO0wfIXG
behKzJpksIDW9XbwVBzYSYqBiZ079jbTWm52wndqGBbxqfh8SFSEwtywHE8MXaI0Fu2lI+IrCoG7
HvaqHM95A4QE6SOMZCRz6ZRv86K2kiFGWtwC4ZcwRr5rTsJH6R5F3362izrqMxGux7fcNplldAMz
qJ2dvoFAkYHLvOkGGCZ2a0Ct2vn14kfel6iFZH9fbeEiF4VQZDwMyRHWcRE55U67QbljlCGOjPbi
3nLJGIt9nTfkD9V+E83nmqW90SQbVTMYMX/5L8Xb5YQe+9c32tiPiCiZufclKM4+ZLHwIFyFcH+I
3XepnXWfw+hxGl7UtMTx8qmjZrluHqAr2zhOFJR0mNQWgJUU2s38IxJve/lmnj6+a1+f15CjQ1Oq
lMKcgSPmXvQB1dhOljqmW+1V9Fnsys+NI3Y21Zyw7aVnUI4gg0AYWgljZJ1suanSe0E+isX+smEU
BMeOZi1l2qIDwmwMTOT+EBto0C7ec61efSSOFJU+EKPYEmanrP0ambkupCbobVbMIyn3t4/zl9xU
mHtF6ADBNG/Fj6EFffvcEb8zqT/NaW+T+9IPI9u4oxifWED+cqtHrYobPRyjtW7K5agqozMM7zuM
z9axM25FG0M2mVYRA0TNH7MJMz6M2LnsB9vEdEbg4hdZ6MdBHrB+03wTxh/FkgrJKACOGaS5nAuT
kZC80/HqUe6sm+oUoE4ecv2H6Jh/IgXo2L98gYv4pj2tHqy0W9ii7SQkwNz0mDvVqffDwWbiCslT
SgRolCtwHLEsgyA0OQBn6PfMz6W5LxSiYomC4BhhWoQhshgNxdJ9XV2hNj+biM1KQXCMUJaKmMYq
IBbzFm9G1vK5r4iRCZQvcHwwQccU2oqMdKKjolzHNVXHQ5wKfI/rmMfpPL6yWv8Uzd+V9HlQ7gOJ
klIilopvbU36cpwXCXakKMAUSk/XPLWgsuXEYhnc3jf00BLnAt8jsvaz9KgP1OQ5CoDf+nXSoO0C
W3/pHEwUWPL8XXH+b24xuK2fF4WaywGWKVF/JtFoZ9J+7n9e5i/m+G83O2vcQE7HsGRulWJjMXuT
VXWKVWfr8242CmzDB8zZycnOWQqLW7C2HOpM7fFFUu1UaLAFBRnVXWJdNVTD5fanOVvFrRx62qoh
UWEVVK7v1AnvWpX+LtI6QzAfXx0toiWFRm3AmKA4icZV2+yl8T2JFLTg/v1tOF4M0VI2WRasGDCv
GbVty7VqvsvFzhAcL2rBkPfBBCvaZK+mXtf/KEfCw6hvwfGiij4leW4AIceHvHwIqco86vc5Uhzz
QG+kGQUdsxWg1ke144iQ0f3D5fT3KvFZoDQIoOjCvnVhQfudlaBOgSOUeARmmoelX8oeUlDOf9qZ
fAZIXOoxFjWASmHpC1P/1IyoE20h3ytG3qANhI7CH26SZyM5JugwFnRYdOB1z/LxVxN97LSlHdis
CYgqDthONZ2dmy8uMuc8UwwTzp3n/ehBcsOykwk5bD1SoNTWheWnuJ7MYx0FiTsZhuy38mT6/yPt
u5brxplun4hVJAgG3JLcUdmy5HDDGicSzDk9/VmQ/2PREGfjG3suZqZKVezdQGOh0WG1bXLwqpI5
Oo9Jo0pVbFoSAkSWabqmjRr334/0ZBn5HPUIsFnVQxj5cfP18o6qvi/+voIMo8uZkXJ8v+zfGfUj
VzEECEt/g+Wr3y9BEvjfnLYj+D49iP1LD+Oe7omadXbz+l7JkXCpNxMtTXXIQeoSLS5nfQpsX5AC
WTfWQ068+n3bg1tXmWrZvD9WciWwGnNCsmwS+4MJNKJqmqHSODCCFpTaN3hFBoyAR6V9xGBKxWtv
GwFWoiUQi3IDKU4G0V1zFLGwaOch7ZGDdZKDvBvtN4c/ac62VhIlWIucrk+yGJc/S8meTv8szoOJ
sUV2ujfG939jl6Y8nLlhDRtAr4Y3jE2+d47xEE2qMXuKBTTlSS7gg3OyBuzgIK8YruEec+QgwmN+
nd3SvXtsbljAFRf05dNm6hKeLUVWRoU4zXHUYxQiOuWIIgmxjWG/9siUWTK0SZ+HPBEirvtdd8r2
YF3aDWgPBZ/7/8BTtQ3RK3kSgLDBcjE+CPIG9ouAZno3oWhgPKmLBi4fN3C4/A5XUZ6hGliDtEp3
wqc55iVGrZOG4PLr+zN1IhSENAhPXTbGTUuxbaITDMwFp5/MFBBTcNQyR0fg/Ef+I808wdothiSG
PIi4hyzjs35UkUpsIScam6gNZ5s6jtzb5AwxWHBKC542Uv3tgQM5BY2LCsG2THItRgJOMBsXBsYj
48UQ3Vdu5TXl0+XF20LmtQAJIV2nsKzagIAuzLwk/0iwPU30/bKQbS1cdFWj9hGT9KRr0qn5wB0w
/fronfK7GiTTrsLh2lbjVYJk53GfmOOgYTvGvjtgQKdvx9ZBb1SvXZUi4mes7mNkuC0XD4MZZOZX
3Pww0cfLC7V1gGz7VQ1pu+Mlm9FEi+9bPPEbzAXREFmrEajuDa8qd5eFbVYErKVJe086XP7cwqI1
mS+uqGYJ3G/kcfwY3mGKy1l/VxziG+XcDoGiss+xlipdjHRA008i1jB67oLu1B6ip/brz4RNpMyW
qzZMuhNLQhMatlAxCrOrPg/RzV3uLy+jwvTk5vs8rLN0moTpde/s4aiDHdKgCldbVgPxVgO5SAsY
x+DjWtKazbnemFmvoYLfPSz8zvmvo53k70vL1PZjY1Eqvu+cMoyiGT/ry7vLy/TmKpJkyHFju2N2
HHWQ4YB9G+VRYthrdL285Im1ylONRVUsmRwtXkoW9i0L8yArPhX24iXZ82WF5H2X9ZG8hUIbEhTn
x0Uw5J9Ida1H1GtVvYwqJSTgNFIjMjQba5ZH7JTNxHcJVTiqMuTIaoifsIK0gZA4HZqoCNzlpp8/
te61Fn50+FHns395wQR4rQ++LEkCzzzSjcZgkMSRoQ35oaQPLnsu7U4hR7UxEogyGvM4GrFolH/A
tFqfT49RqBoGpFo2CTsxkaq0exu732T7hr3XkKMykmfSn0Om8m9U+kiH3ygcJ5uZ0GeJbw0WBryb
9umgKZbNEN+5tD8SCKDqbom0GPvTBUMQnotgynz4BSfj2F0xP4l96xB682l0vf9OHCDZhhxGZvNU
JFWB5ST1V8v53Jrf9FZ1eSv0k2PIhcmWOnOxjlWF5uOmBYnvo5OeS3Lr8Fs7VCTy37j6skoSPvRp
nXS5UMn+3O/ib4JKXkM2mMeB6FTSTqrojwIrZHo1F36i23HIK8PpHfiKDtWsIoxTWKIcXi7jMSmt
GiL6atzri35ox3hncBpcBgrl0klIMUeD6Swp5DhAvBdnPtS84oP2hJAgphmhTEaV/1XZhoQZaV+V
OsYoFcFS3eT8B+tRLkyvcRtO1VVS/nNZP9UyStiRNs44WyaEFdBkokc3KT0rVeSvlIsowUY3kNoq
Zph7uwsPLQpa2S25576gm0RpTOWpev9UF7wj4UfXZxNdBO4ud2Igm2jNG3Jv3IMAZp/dqEpxFLeJ
TEVnkEXPGwK0ShftanHPXWo9unbsmZh9cXm73vjJ0kmW35dGb/btKAC43Rn78VbQJIJB8FpwW6Ie
+QmhTl81NUm1e66EHukSWSEJX2TOO4a2jTjQP321MToEBIn39C+NxTV/9wI43tYJJq/kQXjTnAxM
HbBP/NpFJFfM2IoCFXG7ylbkLsfZ7ca5j/7vrjHA3UmRrEI8jsJWnE8qX1C5mhKgdF2My41D3Fi9
vHQwsvJdh/b1H9ZBJKjjJ+c/vkdlk5HwJOwJeN3E9mnjVUVPg32VW4fLZqlAEVdCEcPpjTq2oJOe
PWr1gdkfO9XTRnGluBKE2G5F0FwBEa0ON9cZD02s4orf1sJhlk1sxyZE2pnRbTSGoTx5wKbbkeyN
+ZiomvFUIqS9MG3TtFIOEXbxrJGnOLyvKsV2vyk3/7nfr2pImzHPacutzskD9Pzt5op9aVG4xzX7
oQ6znTvpqJji5gHdje+dpbyxB1Xl2fZOvcqXdiphI+gFCuhouQete9ZUD1DVGkrYbmosrppFrGH0
sRqeB/q+G95ftud/OaS/dJBzZmAWzSqqYw27rz97JvMD+2c5pCfRhYHpQoo39ZuwobRncrqsBMt0
Gs/QablDi4DfPZYvvXHNjn5tBQPufvh0WcPtK+tVQQnTqzyu21RskqaN/xCafpzMkXqdZr7j9bC7
LEuxYXKybCZmrmUJZNXa9cz9pH03Ft7fiRA2uXo5RnNEIsNieZD09d5k7n6p3bNdZfvLYv7lrnhd
NqHqSs6cm13lLpBjYhipYM44aphG5rEnwVM8H1W0GaqVk+DCKJPFXhqsHK4onzrzrZHkh4wOilS9
4sSaEmLkmrH0rQ4xQ7fL+XWqnEIqrOntc+512SRI4EMNxugKAsrZ57diHJ0bzP1OZPiaQ/lFxZSm
0kdCiFDTkmLRxOlFapvuHfJ42QwU2yIzYjsaCfWM4vux9tlCZ336Y2R/aWlUlPeuLM2xdKtzGSzN
uht3ojd3AVH6Xt+LEmX3XawaZ6ZSScKDzB4ISNOxQ7S95sMNd0/TpKj/MuS2NgnkqOTYGU49x3kk
ZEzVmTXuLbX788TZmVnkvW7RfVqlXyoMfqo79uHyjgkLvmCAVMKH3sWE6yGF6LT8OvF3OgaphuAx
70PPrRTGocIIOR3D0izTJwF3YuQuAUTo930Pf9LwxTDoePQvq6a6q6gMEtzVWpdBXrcvTuMtcpM7
/YQI80vfAbtXTXXatBQbhPNg1kcgWK4zCHvTXYZGuJNk9LXxh94gg6h8c2wixkqKtGFWGDdT1yNk
SrMdwSR5QTEWJxikIxr1qsN/Luh4sc2VPKH16riZSHcUugB2wYQjSGsF+wioPJHB85LjfKRzcHnb
NjFqJVDaNXeu6BQ6EBhlO2aceak6baoVlEDdKulQWwkc5jx+eWeAT9/Xvvf7MfjZa39ZHfFz3xyw
lToSwkd9rC9pg/0KG5J7ZofI3MSS6aEutenA0uF0WZzKCCWEx2yYjo06Vi/trlvzcZnv7EjhIW37
ZL9UQsva7yaRxFk1sAiG3gT81vnKj/XByMEQI56iGGP9Tp1h3T7KK5ES6HOblEaXYRWnvbHPIRBR
unMb/GxgA2mWSsXLNmLLVQZ9gdFLi41lHNGB4x6Ge37W/OWWMq8/YTDtH4UFV+pJFwCpstqd0aIX
FOhL7T/ZqrzO5TNl6xJoaCM1jaqAOk0fn6s23SUkVqC7sON/t3NbLisIDVAUlQIn9OgGsxh3LhiD
8kNs9V41oNfFcBV+gEolCSYctKBMRgh5YXg/9++XWQUTYs3fKkRFO7RhiakUv1t5bcRF1UUiAPjx
53w0zHj0jM8f9H2246DkuHxuxbl8Iw0loRj6hhI1zN74XRqoYbpkmABK6yKv/04h+oLmKzESGjW9
TsyhgJja/sjGz61qQt4m2q2+L8FPrc3O2FoiRJVxr80fSZEd2v6q7FUt65s490sQlk1aryI367qD
Iktc7i1qen0bBwlRMWZf1seR65vCCJ00i9iWzrC9NH6gNNvbuT+3itjetjquhVoRQ7ep/BJMtagz
59LGAW3u9JBh/MO+NVRdQSohEgqkPQ8LW7ylqXZd1Lspv5pUZIObpxK57/+vh/gJK28hrOpaD6kF
5zw6LP13LU68y+dk24lcSZDOfYzgw5yYeGJosdfuXuYIBhhkmQU/o4SLai6UatGkg0nRAba0EeRF
y11SHrvhSesVLSaqRZMOpcazbHY0bH7E6t1Q12DR6I6Xl02lhXQuuVYNrjFjXyKwVyMk6S/kU/Zf
C9t/gsuvzZdff3PaGATzCvNgTs9t+H1ZdiX/o4Td6/bLrz8+96QtG/GCBamP7XPwY5u3IsgvCrva
oypErDI3KhyFlUFzK3dccxRn5jBch8/iDVEdLRAX7cgx+74o/A7FNr15CHI+sHqCdk1/6PSnzPKy
8O8sQX7wGTmt0joXxjYFWXebU7+cFIFWlRbi76s1y1zHxRsFIqqO7fV8PjemfrIq/pdiJCSgWh2N
GNqG0KBmevUUxLQCi+pf4g2Vzn+fNoNOwOgXRLMn6q/E1A4TZPb63kVSQvnc2gwFrOxbwgLS8rJE
jRFiuP0/zUQPM9mF2iHU9kN977Y/7P6wxKq+rW3veiVUQoeSLxrykFhJt8KUUcyvDJLOq4Pyetnh
DXb6H4bBbvrXrxJlMrcaOem67V6OVXdyOi9G2j27qrln+OZuvkqS4K/wz5KcOaPXW5dW2EUrLlAB
tHNxnev1h78TImFFSJrencQyptHkaRNCKD3z6jJVxDXEbrx1FX/BrNy/3g98CMMIYsSLvL3hBzGD
Mz6riuO3XZ9XMZK3oJO+4nOBJXOK1qcczes992NnDzUVCm3nblfWIAHGOJVtPE8weowi7r2u9OZd
ATL93C9QhfGe3iEY6qtJelTYbkkAkthZP1YWNMToMrT/lAf7m/4472GARzTJ/VHIeqWkBCRWNiW2
OWHbAIQdAb3St1YZTlZ4EnIJYk9AZZOI5EX03O+ybyIJHt1E1+whuv85LFh5P26+klZaSdDRNcNs
NiIfhFHYHbiLbVTQiAGqZgVKkf+Fv01xucgViiAdMEAIDhWrEvGomnxGCY+fWPXfAYb8+tPMpDJq
4ZCXk7PDnbzL2+rA/lqMBBn2kEVuXMPyC+eJOaBrYEc3MhW6KE6yLfZwdR/XJeHJKHDJYuh1M3dx
emMbP5po/1fwZ0uA0bAu19MFYsaJBHaWegaP9hz1yn8nRgILLYvdPI5hcVWc+xiE7MflN2SfVPe+
wrBtCRzoYJc0FakM+2bZ17diLCvb5R/Tk7EjoI5UFuao5Enw0OKZUXS2wMD/C46zXYb5m5gOJvAI
uWnyd68OeaZza1BUdSZiu9q9U5z7+e/cM1tCBk0Lu4yL70/5nhijR0MPrX+KbVKggVySOCFvMloh
hPRddMJgTd9FhW9KT5dNTnHjykWJjauPw9DDFvTkw1xfz+nkO/FNFX9zu38yhLtUwSCVVhIq6H0c
MdpAq1a/6ZL3NTtEqt1R+XxyJaLOi9IeGOzt50Mq2Uc1qvc47E3cFCg9s75dXsQ3nCTS81AuTGxz
hv4PjlX82eeX7nq0+ZlBfQApK7yL2ROU3/OxSZRDjlTrKUHG6OpWbgn/oqhv3OjsFne5pmoaUzju
joQXcWE5KNCHdmY9xV5sVF/tqj22XX8sJ9BrET0oUw0jUskhYZHiKCs3UwIPktecskoYzEvnZBaE
ptd5Yp4hOCOfwp0qC6W4URzplWKymHVcvPSLuvLS5Tw6z0b26Jij4nhvpxpe3Ys35YrMrGomBDWB
6F7Od0nh8UOMOl08+QXNISv8QRVjUhx3uWpR6zJHYzqEknkGb3Y+elqR+Xafepxb146d7Ix+eEw7
lWO/XaD0qq1cw8hq5sZWAhsiB/eQH5cjqnajk+CAno+psbt8HsV1fOEZIRcv0oIkPBH4jNaINP26
6J8vf1+1ipLXkc2LFlIX33d093rMvkRlG5QVuoeqHMW06WGAl9Dy/nBZqsqpl4sWiRuPrSkc0vRH
+ixmaYiZzhOaYHeW/9+bKSVMkzkIW5KzRX+JRmZWYNBoV7qf50XHuAvdd8Ja4WGpHkquBDKjtmgT
CCoQ8njEbI17QSHfJrvpYdiFXnbEsMBD6GNo1+UlVRmKBC5zlBluNkDoZGOCY869ShU1VuCzXMIo
pkQ2lbjFa9yvZI+hyF7ovr+shUqGMNeVE7yEC40jAhm9uXfqLwgURfOXyyIUCyUTDyLwzWjRQ8Si
nSvtWhsUoTsF6jIpiFGOtWNbsVABUy7NGMFBKwuc8oA6B8WWKxZLph9shmJqnQxbPlpXs3Vfa+dG
VbaqEiHBw5DFiV3X4pySm6JqPKPbD4WKamdzR1yi6y5oQqn7Jn0T200TGRBi13ie8g+TqsNoU4uV
APK7VeVd39N5QhYyiwIbJy+vjlr47bJZqWRIKxVGhpFFJV68JrtpjC9seNKbx78TIdZxdTiobWRm
KBzc3q4/Zt3wSHQj6OMy+DsxQtOVmCQHGyhm6iByNZ/KIsiSx1rVKadaLAkhjTZFwZaAf4IIhBV9
nrl1UE9rFZD35u5cbbsEiYYZ0VATrizY7QLW+yCrQFmqfYrOzZF9Hnamv3wWISuuepZuQsBKsOR4
tXMdupoo8e05RuomJPF4WlxVJL5lQ+5f3q0X1u9LWr6BTJoYpch9OLGHKa4vTQbjQxx6xG/96Ey/
5afxVJ8E54N9HR71veU3B9VbSKHxS+3cymZm1mNmj4kfYdHoa0uszF9M07fn+Uqva4XG2w7Y6/K+
/H0lrLUcvCYHCMsw8xI9TaK4Kp1vhWbqohaFqb54Mith4La2slCUw83pYxXue/s4UEURg2rxJOhA
Qs4t8gkienbLk/uxuHP6oFGllLZ9rtWySfDh6KTVx5faj8NkgC9fcJEzn6YvJVVqp2vTs1yJk2DE
NZKGpDNAlx7Cs3H8SeugH1W0DkprkLDEHuckA9UIaqcx3QZk/NMVigeNwDnogboyQylNwhTudIte
uMAUI5mOLtJyc1BY6QkxtKi9y6f6E3ePEftghR8uH3OVGUqQYtMsqWZxR0bZ42I/pKirUmZtxTV4
AUkMCUlcvBWnmUBGeNNmntg0tlsy0GyZ5wKPuPqPKh1eLURu9y+tyO3BV4/orbs8tu03XkzfMyVA
CrO+oBWR/LGKId7piHoKd3yaqucwVMGRSoDkXVjakNm6AzWG7mDd2eca1O3VsQMBbv3CySzGv6lK
0RSQIY+CmI2ClzOHUlb7vjNdOPtHa7pNVWXcKtUkyOidFkksYe0D+GntIzEVvrLihpZbljrLYSHD
DgVdkaDYiXmT+6iVV+mcemRRFO9sh19W5iYBRZHHYzU4WLOk90Gy6GWY25361uf4nwkJVKRPFYah
OLJEggqX98RJW8jTik/MPI3Jk5PsLqOCan8kVBDFgoYr6sKH9qOhf0pSxfdVKkiIUESd5syI5Act
+dTWnyl7WlpFrYhChNyq1HeWkXBhyQnLPIcEpKg8fVBsxfaT/HXv5QalWSNlO4sODnvCrF2bzGcy
VTdJNT0OjLznOvcai/tWbR+sAgQXvXNsdfNsd9adG9sfbNcNLm/cdshs9YMk0OjMGCOOhHFYd6iJ
QEvxcMV96iW3YoBpBadURRajWmfZyQjzEQQYOMpZfROC/NMsb+Ms8xRqia9cAFtTAoyiGPKoEWDb
7ioMSeMgtK6u2v3/FfMHf1TMv1pFofTaOUOBQFJl4mFXzs1TobeFr+lO9ICZd9nusmrbRw3ULVS3
QI4lJ0qsoWvHQVTkxNNVGF+Hf1Qp6/76vpwjmS19ckiJ6Hc8Jx+XKr/j6MD+KxXeJEhKlFX0CUWY
dkx2TU0PDphmL4vYBvRXLSSzbhdqm4sLEZUJbj6tA38PBoYmB8KGoImUPBvi7n5rbq/iJKOGLnmU
cYiLbsNDgWFB/V4E2RqcIKWfKX76JVmSabtshq9SYINGn5znXesZqIch99bB2OV3Kl7V7dP6qphk
2FVRm6Bnh2Jp+UysoG8+mlRhDSoR0nXIspEueg8RS3hT2/e99VXZg6A4M450A0a8rGaTQIQFdoaG
3XPV5AaVDtL9Z6FReMlbE77dXHjpdOqKe/ZHGdjVwZTuQDa3pRuakLEYP8b+jtWqRIZCCTmRkcZ9
4/YhVikxnxnbx/Pn2f6j1NOrEnLOouBF6LjCeI1HQSiBo3Kj+XXQBxZIO9VvP5VKEgwQu9Q6R8ea
pZm7J1Ht66l1Sv6sbXallXT882jorCqHVpb5bUjfty7Ch6pyWQWiyZkKajetlossLzqEAoedjOLZ
KO+i8UPaRP5l8BTWegFh5DRF3JutlaZQJzXjm7gar/KmvGuyr3qM16VGfR1D1C9LVO2ThAHtBKeY
mDA9zj4M1E/0w1wq/Lvtl8ovJJO5FcAF0862yGAzsCIO/W3u/jDqK8LfX9ZEATVycgLNVE3Cxdpp
Whp0ZemHqkCbaq0kHDDqZCgdkYmLjeeQ3c7J4MFlvKyFQoacm7CzYdGjBVqA6RaZcG9JT0oiNMWG
yPmJrk/bvgO5fUBSULxglBCttIBWN6Pxl8pIIMCNfKT5ILZkKINeTItzglHl06i0kSBg7JyatAt2
RS/uM+1Tan8p02vaRYqD8i/++i8zZtLtb7Ro/eImlBnP7bOOwsdoV32YE9TfGn7jdZ/HKxT/XDaG
7YbjV3hjwlpW3m1HwEwGfxTwhrm4nX7oulOOQah2fyQ1mrVMNG//E6miQKoFFX9fCV0cbo5jBqFj
+yXNo8Bxb03nasr+81zql6TsSjvJOdBSLeaFizsi/wGSzn176I6gsD4sO/Dk7FXxEtXBkhyFdukS
dxAVCia89/6T3jy0xtPl7VIgEJPwoWtiswSJA6otqod8BNvV/eXvK0wQ6bLfd8bRi3GacKTwtgoP
IeqAHrWds7MOgoAYo1zvwneqVbt89yGb9LtE29KWUhfXeOx+SYoHrTqY8LMs7Tnhz5eVu7w/4Ob8
XRKjJpLmJXQb0CXgzFd9DnZzJbWMSooEFmlSu/3SCdt+AJfMzzl3YTB+Mlsvfk5uCR4OMPjgsmr/
Enf6/9BB5LZOowmZUxmQGl87YGvECPZ4P45enYFATBBIuKgaVMW6Lhsjkfs8O9Jl7Sxek6xGpF9Q
prOd4HHWHIQkRb9AcTBU9in26N/dF6JLyBFmDZIyFWTSGwIO/GLPv2Oqidde/0+B+M1Krl/wgWTh
7xYzJqmtxyOkTTp90k1N83ipgfyNFWc+koNF+LnDpIJKDz9MuSrBd9lTI7oEJ11EDMwHw8Fo2T0t
byfjyc0/6afQ8C1ViO9f0jav5iPhSqHhFLIEilbgkhSxIn52bjvv5/xY7U/KQV9XVc7jjaQdEfyC
rTqRC9q+h669p7XKz1Ucwzf5u2lMeCgcA+xNZ5+N/IfGVQdAHOULxiin7bSesshh2KHwqXSCn40D
uulNlkdAeW/u1ClQ1Tl/+fvq5mxqg439AJHVx+L6peURs06H83Jmhw5vLFUTkmoVJY/EjvNuasT9
Sbp3DbuqrL3GFeWSChR5iaquNGpJlDjxDBGzfsyT60nFrKT6voQYEV47WS8Qo3Ofyuj7qOSlUkDS
S7HrSoE0C0meiwciylYwThp8ucj/B9SrT9kudDwV1Ivfe8noJFjQMfkcXcjCyyAwbsSYcZmNIVgw
94orRbVwEiY4ph1mrSP2/qCfrY8xyjt3oPjyW/S/Igue7FigojjfhjzXdXHho9VeJlnCDZ30UQ3d
QnN8qPLB77LPQ/JgzgS8WO6t3QaXddz2PV7lSWtpJaFhWeLdjdZ/L+YURPfn0Eq9okk9rf16Wdj2
xr0Kk9aTpoDYUvRehMYMXjZ/bBnK4B+Yko51O2D5S9Cb5tsx16gmaujIAVWP5+GYghrSxIbNnmqe
9LaNvIqSnDc8igzX4RBF7fYcl8nJLQv/8rL9C+S9ypDctsgEtybi1njiHbugGDAXwzjmYOad8p2g
n4QVHi9LVCkleXDRYBQxFyVQhn4/Ge8XVZR3G1RfFRLyV4ARu6XTFqKPlLfcd3Hb2qGfd38Eq69C
xI9YCZnreY7CGULm4j6K9jXCVpdXSXFWZUolxHRYHIttaabU503jJ2mgs/twAU6E+Y2rcoe2Vs2y
Dd20QMThEHlopYtu73GZAEd9QR8TM9xhwOB1nv0JL9pajHRdlJhgQ/oMYkL3MeXX7PvlVVNpIXmU
i2blqZMCuXt+6ic/Ke6V+e4tnFlrIIEaxwAllokHVV38sPPMs0C/trDrMj9dVmXzYK4FSYA2zFNv
EhEYN5Dg9Ngd9dEadbavRyMQBErqXmHF4r1JX2UNczQOgdH8uWD7BYN5C+2bQqut63yllZzAolan
87qEkPksqMk4qsazq/mjAW8u9FVxf5VGErbRKqE0mmAOZEgOcZQGcf1V44pH0xaerTWS8GwoqsWI
KDSKW8urGTjNVRT+CpOT+3nMvFucvIIaWvSk0d1QnavuR2w/Xt4a1WKJv68grbca1HsVkMLKh2g8
hdNtRHaXRaiWSjr9musSrSkhIkEf0oSRUlaiejRs3c7r3ZAQwLX6ZSSz2PIH3ad+em4+TOf2hK0/
qwomVSdUbs4hdT+Hro2dX+7IGafyhp+zq/IaL0g/O3NlFEK1QRIgjJa5DKBSxovVvtLj+5IHRq/Y
IIWlyXksYtbMtBNo1CL8ztB/jqKhMG8DBwNdLpuCStIb14aTPKshaQhTpJgCXXM8VwPptalIXmw5
oSuDkLtvqtZO23rEqmXmswiXFxEo7M19bJwS1fQohXnLtOF0tCutEraH7NLsHOxasTuq74u/r05o
YbPWKcVzMR73cXmVqaa+boYn12slLHAlgC1NXdvifDb74evcvNBwiAKrOd3n18Ib1JQjiRRGLTfa
LLNlU9pBp8n6kk7vF/e2Ww6XTW1LhG07lqXbjoH/kQA6XvK+C+E0BYk+eaz8MBnnVJWdFWdPfjaC
EFU3qE5N/I+0cmNEOs1OhyTIXP0WDBi+476rXSuw6i7gg/lPiEElrEh4cFm1zaIox9HBZOa6NmaP
St7IPA34mbRLgvJH+SyGVvLvIKOG5657cBA84sU71Qt5yzPFE9JyDZ0yi8rsmzqt5mi0MoQijcTa
W7NW+01L39PZGQ5aDSKONs4xBLV1VMzlm+bpulQHeRvBiFHZQTEWNmgT40kw7KMjfap9jFTw54/E
QIjS8Mv9eCyZYoG3bGctUoKpkvOuN2uwpMSpbQSaSf2+SocdmB8V/v5LZa5sQa6L0XmEMYe8oX5P
5iRJ+IhlRYBZ9xcECc0vpuZb1q7YD8fpXJ7sPZ7senWc0b2rzvdvlkWvf4B0OZd6woqQ4wdkpylo
UVoZ720w09h7zEpX+bZbXuBalnRLDyljIANMsayn6jTcJ2AgqXbTjznoUDb3R1HttTTpkDgjy5PG
EJpd/yQyZr5xcA6CxzhSpqm2QHotTLqlZ1ROdSFKvQPSB1l8x1UDxxXfl4stW8dF1DzF90crAV1R
dByWeadAlY3tEdS6JqrkdPyXSDp0kzYbZThw1Em5B+LbaLnJfffaOZRBvLMU/vOGJ7AWJitEzCbJ
rGbkQVnuYhQYuNG+SKnPVEMRNxaOENtgzsvwONOUlBqdlCMl1fHAbtyrVrM/WJOuuGm2EIpYBHM3
XcNCcYx8DUzmEBt1FWFz/Oa6+GZ4xtG5NQ/xkV7NAQEkq8B4Y/FMbBQmSZqu7thydHQqZzo2uYbK
6+U4I/01IDzwMa3i/+6t/SZGOkHoS60bNxZi0sjLsyO4xoJUvzeKXgGDKn2kTcqqNso7hpHVNVi5
2ht3PIym7dnJe4WFbxgDFMLwSBg5GKTlOp0sbTUnMjjqTPYc7g6qqWKQG8az10e7ApeJ4MkedcUq
btycJsXNhX90giCLdJkQ3pXN0kCo5d5pCbrmhqcRzq/5za5viJKiaCO7hqtSx+2F8KppU2kpzTC3
uhgMF4GYyZrddUftBmWVnn6l4ijYujnEpexY8EBs3ZTLUXQjD6suBC1oeCMSleUh3Ef3jZcGXNk0
seHNU8MltmuK6Y9wQH73UJu5s9KqrTiYvx4WrQr03jkn+Tma+K1uqGJiG8a4FiZzp0U0mo0phLA8
P2DXtOLrQj1iqgr7Np6slFCH2cKtgVMlmUVbFdbCDAc0XOHuZb7X3g2KcDeAjSBV0t9u5SIp5s4S
Bz3SMH+ZG54SDMJwOigl+G+zgH+miUdRRSjS2LRUbtjWHD0K2HUwi9hwqSWn1PiYhEM4pIDdm+xE
0LpT60eyA3FG0HnsIdduaK576eCZKBtBhCNQvdK3NhH2Ao1d2zaIbDFpPOpNYdQcw82/RdMNne8x
PTZRPWc3/ERUlWNdLegoDsHvdkmJnqWOXiaBlZVeVgUh2O+SUXEvbwrBcwj44eBQy602fcVQcaNh
jnO2sPdxbfh6NH5FWZPiFtvARrRwG4BGAp3waPpdlynXy64FZUWgI5aO6m836PJeAcBbu0JdCweY
GI77hoa3sIu2rx04gF3o5fqn3PmY91agq/iEtsRYwFrCdDwXiPz0w5tsLPU8ToLJof6SkH2lV7uh
BI+V/t+9GLqWJBZ19XROxqZgLdU4SJj0K86C2Mz92A392fwDI8D7ElOqdVt3bRktuqosOCmwcjPF
M6ENCpBgNKpDs2VpFg4s7g+TgvNZgtm0Z66+tNCmKCtvAv07/1DFKtzbFGLAc4EAF/+W7CzvisXN
NDhL4PvlXqi/tH6Kp8AIRPJi/UZMhlSH0TZtgsHmbFz9FM/Y33cqzApmjANcjMqp702DXFE2+ovh
oFZC1R25dZLgXPwSJfzslVHUYBozjQKiMi09jLpxTadif9mT2VpEcMCbunDVDVPO79tpYzXgLICI
6HnItAfa0ZtysRRu2ZYiayliTVeK8C7uR7wWEhTGuX5uvmP1179TQ7KF2qxKreoggLmJZ4+2r00P
o5JvaGvrbQMRLoxWg0cke8sohEBGgFt4Y48LugC0uzaLv44pOVUYwP0HCq1ESR5z5GhJuiCWGmgZ
7ra+9Ub7K6sVzD9k46FGoQsmreOCxeZL145WEcsyEzMJ+I8hWHB79p59k97SXYnegHGf3WJOxMG4
rb4sh8UXATxLlT/etIzVL5BwL4oxMX1a8Au6me6jnH+wC1XX+6aJr0SIv6+Mr0XBpGNXNAlC3l0j
aWxmzm35B9SN/4+061qSGlmiX6QIefMq124sAwzwosAs8t7r6++p5i6tqRGdLPA6QaeyKisrK805
L1aSs3AjLJs6EyBEzr+N1pORpI5s3Qd/AD8PMUiii5IERhyTc6wFQO5lK7aQ+MgG1Aky7cPcybY2
Vc/XzY/9DpdNwpiWjKBStMCroHHnSe6NdMDlkSD4D/f9LbyPbx2bnXG4LmZz91diOCvXm1HTdHC8
uIb6tbCe0ddx/fe38psv9ODWS5YrAIRJTEDt5shHA5fMf5hHOzhUnrVDyu8tDRexrZQuK+h/xD8+
zApnTUpzHUe3DAcX2RFb7f87WgS0ukjgjS3Ww8EYDESLweCa2k0XPFdAXaM6LTYPzkoMZwQGahHG
LEKRcLTKXYFxFLfSotuG0GbzSbFWh7MCBWniYrAgZzwiXQS6qXAHdkeGiIdsHtXQTErjTKIy5Uyo
VUjTnsIYKNo/2lUSdGw5004A++x1E9y0BoQ7oI6zwLbAvx+mqRjwapPAF2fUnywBY+29QM3xbeWN
VP0ihH9pNgXIiSUVQgY4cMMpv6tH8MbhHSj8I8UHY8cSvlSMt6UYEOGQR9ckQ1b4uyM0NEsqRriI
LkQg2ee23BLeYcv+1hLYF6wcdyWGAAmqcHglVMVbpbST+HmOqaGerUvdgDfFkBMC1ldZlUAs+mGy
ICWJxq9N8q4dEj8SzB1rzPjvprCWxG7jlT5mjRdeK8PyquK+Fk8qNQizVVBWDXDgaJaKfI3I3w5V
levGFMgstvezHpxZZ3wXT/tUNvv6RvLoGvbmFl0k8tNKqtGUTbZAotTXH5fm1mqtrzmV1NtMEK30
4hNEs9H0aBSFeXcWmud7UGHrGI+yfw+3etOuVypxuxQEijnMBSKSMFfAWyLLSN6I4fc/MYWfO/Wq
CCbGYpPnEDKXD13zRqfe4Jv7glerqCBUkBGxvjS1SVFSRTd6MKaFUm8vMvqeAwO0ycPy3xvZVGMl
iFsta54FFKUGPLsM82EJ5TdiT9IDst/gg5G1DC5KFSO1MKsYMpoPWugyq8Zt9GwkR+XIKEsHiklm
296QvVAsRVERAHFXRB9LDZpaIbDO472qz34qA+nQSLp9lOX7Xp8A/TNg+kq2q1r0VZ1KHG76c+Py
AXxNI52NTuxMfIDVOdoTo2kNgd2FpJ79I6vX24/X7XHTXlYCOXsBPVcea+KIGFku7WbwBWWwm/K/
TxaoBp55Bp6bBlaViyfmJRy7wBSRTWlqV2j3o6TbpvnluibbTnAlhYsmdLEIikWBFPTXBscfIZ+F
R6cTNuACYUzEVBGFffcr+1xJ5MxFj4YyrSRIFLXhe4ZxmzxRNXeu4szWp2G0x4VqSiGUVPhBsKJs
cz00Z3YkxNlhsw0MyCtVHPWejRrQOm6GTZfNU/hBMEEL8TqLoWTe+J2KyakfE0WS+cTQoGmB2xb5
r7EgOfHSg0XJFC8tgL3AFjM6ugkQednOGyKHxGzh1zun8GnX0BpV8Eizi2XSvbKNfRCIAYnyJhrt
FI0r3WhfN87NWENF7tzAwxpZXs6TzWPfN5kw4Wlghm/RWeRHdX6v1PFeAWnN34nigicTyKBSVWP9
tNJ0lvw2wsGuuw9m71+Xs2n8K5XYPq6CmiWoJS1SIUdGIjFU3rbdR61qnLk76tl/3i0WBKDwZaD6
qiO5/FJUppVhK0V1iFnEg1i9K9ujXnhAC7MD+XMwUX6EGdhL23gpjVNMRNNXJfSQNt33mLbsdwDV
Fb9NjrDL/bqzySDnddzxUh6zndVCog80MWeRyettzW5kW0SVI/LNt9n3qEbypdlZZPfUxk3HhCKh
pSiSgkImZ5CaJBV6C5wRNyje10hhGh+E9G1dPZjhXq/3svk5VnWnMt9ft5kNZ/JSLLeTiaUJyO53
IRDmR28BJmfwMXV+zORk7yj3/NqTvBTGbWRvmp2lT9BRaw+1+T6MvZwiFCIV4jZvafqytgTIUG/F
Y3NQ9oEr3Zn3YCP5DddISuMu0swyxixTmxDVZ8kHxNLRym3x47Lr3egU3+sU0e9GOPJyBbkrVSsn
cRIWyKu98n3M6LVYQJI74rclckTw8NCjbdun4WKY3J1qmHKfSkxkVviheQgrIunA/v/r0/3v77+i
xrW6YkpkEb+PoRjcnsEhPow33a7dE5Z+XQ+k7V6eajkfhknvYOmth6ZRgHwFrnZnYOyXIf5Hj+2J
5CfZ9lsXzdjf134kHgo1PWt2g0EwX9pXJ0aZrJyzKdTZIkzxVeES4D5hVQ/Qj7FTAO3fRf7d8JiX
zI5aYv/3+Y+1Jb7ix53HLI+sFuLy9IQrpiCHRim74JxFGyiWJRsQYO3FY7DLgWEmP46eYI93xVO8
647qvdk78033KSXjSMpWOCciKFbcSBJsMs8ikGvdRtIfIC68XD/Oc8hJMzexDBEs1cYoParT6EsO
S7XRY++UPpzbYDh7eWlCmCW703gzKU/XDxe1V5yPmJaxG5WwhzLlnVjfqMHerO4AYwL+M1vI9pZA
AcBthN0vlu/VbLSSGFk+seUDABg43XbCHeAjHxn+h7i3Hqhc5evw9KU4znlgYm9CNzVula4W3xmy
cJKE4GM7aHehtBxGRbTb7OP1JZWYjV3xi+fzvvIeUqSAlkyCyMSyDQDQ2eaxcBlsACYHcarhKZnf
8kJX8K9LpnTlIpG2bBchZsbShLlj6dFOK0cvE+tj3dW+LoHcO2sJkYT9nK+9la6JKJtLCD4itLJ0
hxiI4LPPKHUohDLKR/I1Vgk9R6EJblocuqW0u4O0N91lV6Kuh2NHF6h/EdQh34zSDfImfPJHqVD5
LztEkvOR9asmvpp4+hNjXq12ekQs4i/OxEUad99M2QICLgN8IcmhOYzvEr/EYNahO2cq6qfinRTv
/sRSLgI5S8mbRChyCwKbSnF6M/GUoHWm6E037aVuV4V/doVf5DE3tzKTuEzzKU8hrz/m75OH+JT5
0dOS2/nN6IIIAYNnd9TB/4XJXGRy11A3aSluoiJ0xcfO7RBPpjvxqXV/tDi1RA7v9ROOuZmLMOYT
VgoaDSRVKhQM+wokkpITz89TdczkR5XkASM1424gxQRWZ44eVxdDicEj48W04ENVCczQNnvkKFSF
eTv8v2jH3ULarBZWYmIpw6VAusmrG8k2hO/XbZJUi7uLFHUejSUsQ0xblkj7HNEQ6htO2p/JFSOP
Qn6g5PGzDGE3RlFlQKsFr1N2E6W76Q0zkMwTXO1wXTtiCfmhS6CFWfGA17cr6sJO7gKnG5CCb6mK
EuW4DM6VNJlepUsF28hLEMvoD4L1IA3vQUBRFvetsM/EfS+BgCyjWFSYgb++9H6aCN/mlY5LGCs9
5GpLugN2rScPKDyGpYtmD/fvlpJzJnoX6MEyQ1RT30bqvVGecgpGlvLIBuc8EmsU4qpj6tiDK9iR
U6eecdeEtrZT3rPBHqEnDGQ70rssIOdBUqsps2SBNSZIkpRAcUYq7fq6URI4tzHJXdENGnTqpMmW
pk8t1cBBrhrnJ6ZF7kEkiVtT2OuP51GodwNjZrs/t5H9SSPtC6/7ijGtHJZhDqBR+HlwGYOFwNj1
8gPj5gB3BtFfSPh4fjIzBRYORqdxhKvio2nJHk6zPUlPXXpQVWJikvJNfIdcHADyU4ixkp3f3Cju
sk+d3mfzMhWiHfKqZNf9q8OLbixDYhVcna8qqFPXT7U+sBc26jJu5soCKPUQuCJQTY4ZMMTs66Z4
bvO6JpGzFGMyolaf8O4A2dzoxK2tOrUzfAlt001v8PI1Pgk780SnxLcXdqUqd8lgjG+Mcw2qGkAM
Z2E5AF+8zkbGzp/3FGPwptP/KQw9li+jgnEEJ9zcQksNQzXB8BHZElvUiTTMRoMOTsFKCvfEwQRI
ZqKXhfmqD7PH4MInO9cxLNR5wQdMvLjD6KhviA28bjJo7H2pWmdI/SQFCPwZjF7hwhO7X43bxWGM
sYHz32HXX6rIxatBXg1Kx6Tl2gdJPWS42yqVmltnn/xrmzR4hLl+1swgHLBb6uPgxmAkFJz5Pj8o
oMPB2hLunjBEg59TKuu8qIIc0ubHH1jCE5P3laU76YFRyhC5y2WJmlkY0QHgitV7K/Zr6XuafyAs
YjMCWJkhd70Yalf0EjN2QfHUo8KOlgNIQH20m71tPyR3ta92dvl8XeymU15J5RzJ2JYpRr4gtc9a
e06+FXVjD9OnefgnVqhWuG0NLQsdLpjpEXmAlii3BBUWghxu80aSbamc7DD3o4k60Ntn6yKH260+
TjT0/UOn6b5zFb8CBKA42lOIAQ2AHNnJY03xY26np5GX+1c1bvPaWTEGyYDIVCncIL8pK8ZUohRP
84CeoXw3GLdG8T5qPi3LQY6BhSJTdb1fuLHLJ3A7KZSaOWFYiiWGMILzlN5FYN4aOlt8Ej+wabA8
shEcOdfNh9pS7jrI5NrKJiZ0blNMi7xHk3g23RghiUJL7Cn/2Ki7bKgz4JphcFpC8tPrd8CgxQDO
0XhMMX/hJkfM4FzX7Rcu5ueK8m+OftCaUmHKDf7omZ+lU8fCCKTN56fmHYX5RErjb4RK1cJEgzSW
xp4OqaeyIKLzZD/zesmh0uab0SymVlSFDaO9Gl8xrbSeLTTeu/LkWtObfP5KrN6mZ1kJ4J4ZbaS0
mKqDAKGwrcHRd/Gesb/ND+qDeRDeh29lv3NEu9hRNrmdQFxJ5h4fUGzQOgW3Xfx+8bMKc+BA4WQw
ycatBJrj9INoR4+oDFD5w81bYiWX8zuNJXdS1kJjTX0TSH5gfh4non9l+5SvZHCOxmyMWk9N6KZ0
jnrUneUkIG9+Kx8m5252My+M7H5PFYbZKX51s6+Ecq5Fy6UuE2cIHUHcrD3MwYMV3qjWmwkcmY2F
rMYbwnY2T/tKIOdWllL7GR1Jfn+HbKXmFM/TY35gZYKithPq+BHHgYfEy8t8BHcgy3P3p165CbQ/
upQuKvFDT2EZN33fwTh+BHzlLlH20u7MFohZDnsCXS51Agl7VDmPMs59LFclPEpql2ec4eJ+2D8I
71t3dtFIcEI4+Hx94whDUdm+rtJ4uSQHci/AUNhkJksIKeAlofnvqM3iXItaz5oysypVhxwJMnYF
ZX+vB48RL682i/MgAA7ojTiBNai77EHZD/vhWB8A+LWnpg8IJ6lyLiM2lnoQmSZNK9ldd4oDW2zv
B/NOtd5e3xpqzTjHEaP9WDN1SBK7TyYKb8I/139/+/5arRnnJDIpqKMOw+9I+aP7wA2PQQvSPlbY
q5zgTUx6ecJH8F3tWZYm8RDDuuVdeVf4y0n/ptx2HoAs0QtguC0pkB2XK16Q73CPZXWscx3G3bjB
TnfqnZrY0pv0wAo2ZUeiZ7P1uiaOe5YWGvAKAla2L8IdyB6ycG/ENnBk7bb5QFLhEgdX41xF2s7L
oHfM/eWKW4HhYwx8Afz1xqlebkVtHwQfCHNhn39NPc5V6GkUNwMLD4ob2Ykc9KPt4t3s6356T/l2
6tLUOH8xV4tW9GB3Rl6tgrTkY+0sKNQitTZ54s20w2D8gUqPE+dN41zIkGVBH2ZY0aW6LccDhlaI
BaQEcK6j6Ps+K1MIkO4nP3tQAUQoeDo4VGzp2B/EvfaAO+W6zM1o/3LE+ZEsY4zQlM7cohXY4Gqp
1HdzWgIWl3Il27YBKAYL44evqbj1XtLakb3tuw+jh5cwkB8YdIviJcfo3XWVfuG2LrI4y0+Mthtj
FizKu2A334VH+SDtytK2dpk370m3tb2EF3Gc2ZdZLEsiy8SgzXMI9oPgyIgBQv8vteItPq2mREmx
ghKoQCs/f9fZo1+AW6By6EfgtvO46MSZerRUvSHB2s+3vgK61uaMu0vdlduPbPUih7N4bTZEYSkg
J/zOhrTqXaDY2b3h9W5ld4/yl9CnAt9zN8VrL3URyd2asp7qgjGeVUvfVP60j29qRnPhUl1FbI2u
CeJuz7Kbk2K0YBeTeYiUfR/upmlHGMV2VHNRhouqzaUOQVMDZZJDcGTRmWqPZ9AMsuVs+27+KYlv
UknNWU8zCZIixZmdCRUg61nwpDsAkLHyYOhTcFzbzvAikLssu8CIFkwsoFeve+6F27h5ur52xPac
vcgqsC3zssg1EPq4ZX/Tix9Ka2dR8zjb1Z+LeZ//vpIxaqiYDRkWbXQkv3ube/ktYAQGhw2JRkh2
kMQqlFKckzBLYQB3BQRK5mcUpuX6g5K619eNOrPnq3mllNGzmhmL0jpA0aOfuHCt0I6+BP7kmLbo
djv9NwBbKGvgHEUhyI2S5Eg0snqMio5AUCR+/Do51hF5b8dy42dCS8reOTeRVXWeWDO0BNr+8Ufq
W0W2cfBQScMAKeUsyFXlvMUUDkWd9pCnPeGCRIOlVuzRD47UFGOPqW7bZzEn7n5qTTnnkauBOo0y
ROrBU1vdauPh+hoSxsjTcDdKaaVmjd+PgNhePgemPUd/VBW8nDCZ8xJho/RyPEBGAwqT8Q6QVQfd
/tE8nNz+7d1xRj5Ymf5UqLMyMY1+8HAwWtD44XdIQYmt4Wm4F8Facpm9FBp028qfjSgm9v4XAfRP
9yqzL1ipooqRVVbsdkLq1ZEBSjxE9rK3MOqj27C5GwTQrvHtukGQQpnFrIRGVlTMhgyhCnoIZEew
/y+UlcmYUJRyfZrubPvZdVGV8x1CBayGgSVN5B2TavkGjpjm1zu8F8wCHVeMKaFBt5ADll8iu0dt
JOdGgmzs87SDbKk5yvPdKL+7vqTU73NuQ9OVRquZRS4tcBf9WiC6uKgzzPkIOa8ao2fni4EgLsUj
3j9ORkFIURE7P5ko4OWvzKwYF78fvfgEO/QMC52hkiMjQ5OQbBnEqvGs3Q1mABQVtCNu8zU7MAj7
+FO3F9Gtvziim3jjlz/MNPy0QYV7k2QK2B9i1mKO4d+DDqqlGhVo+2z1yFybjXPdLJhJX4k9+ZEw
SxitsWVmUc0Pqema4fvKfCs0BeVFqIVkf18d6FLQ9blkT63Wm70uBiosCmOOsZuj82gA0kQ0Gc4G
KC1L5V3WkvMiepzmgxHgzRq/rw4GUAQHlFZCD7mGykaLBtI3LEOV2vOX4paKC4jzoHC+ZDYrKw/P
rwfxqOonM/sokO301KJyPiMfFCGsWUGg83vMMelOZ9rBQ3EydoU3n8wvyGwQ5kI9ihTOjags/6qy
Azg6ohMDvUI/aDvW2Uu9+DbXD5BkEjD3xNds55E8dtKooaerTfZh4kjTvUw1dW03/F1k8IXFQVpy
QHiBYlIHpyXGcCzDtpwMg/3S+99g52In99VRW0njIhA0KS9xWkEj6amI/9+jqbvS7IzADf7DcY6V
OM6RFIHQKtkM5dTmITffKc2n655jOxBdCWCB8epI11LSZ/0AAYOv+CLwrIXEqU7qfbSfnxj/U7Rr
yEI3tYacG4mjpBMnJrP2Rg99T0dpHyLxG+2bT3RuY9M3rhTk3EcJ0KbE6CEs1E6ifJs2n+Swtw2K
eXL78YcuJIw7Aj7zFbGVHrTSEppojtNrvzgY/nkllzeh7C7wTyy+om4Z5hhemyLATQwRiTaLb6CR
rURNMGqBuctGO02deTIYdVKgetGIZJFaUe1Bm28kQAr/K49zhklciY1UYCWtp+ShfSyddMfK28Yu
sIMvtHrbvuMijvOLZlMYQtOmKH4hcIutGiOkpzr8eN3+WUBzbQ05T9gvktkXFYSoqG5LCES0c72L
HN+g1o4LrOJ5yIYmhRzzE/CcHFFzS8d0xw+yD4zazhn3f2QcgMuTAQCN/gC+HblswiFfVLZZzdtJ
fJe3+2Zxjew41CRw0KZuK1HccRbBKaBnzCUOXytM9COrh8kN6ZHh4XeOvCfnZDeTyyt5/IlOcq2N
SsgTdz3iEBCE1rbwDs0IO+ugEC2v27fLShhn9HIyRJ2aQJiw7/FQT72ugzA2vz2edOqEbYYCK2Gc
yXftqKtoi2NWoiLpW++G01f1ib3Q2EL+xguXWkrO/OvpX+2k2lWPqjedWuBeAvzfLzx0yRGvi83D
tlKPOwRyl2SRmUE9Vlxm4ygMlbyh52UJrfg+5SCpx2HqYPuNa9izF6FWJD+w6kO1I7sYiS3j+5Qt
cxBNQYQs6Uk9SjfjLvbSHbozF2d6r3gpuOuMt9dd1vaVfVlGnk2mq8w8FtnRfmEli4Mc+u9ZyaYn
1hW05jMYoFdwr1MZ9ZM5octcvWVnoPAxNZi+k7+17vnQYcrB6U+UA9vOHqykcqGPoUxTUgzoAB+P
wtPgNg8s6m9Oym2GpLfuN4/inhwe2XZlF03Z31fRkKlLcaeGqDPqQBHPUGUMQY2t2kIEOiW2l41/
fS/POH6v7p+VkpzvzDWwzi8pBI5OJdsTov/+n2GvuMop3y83BXDMky+9299o/5T3vWgH+A7je2Mn
R7LEuhmUrb6E86rq3KBuyIblf6RcWyeJ7Oa58gQkr42R7F6jbIrzq+0UDEs7Y3el9tAo93Pg66J3
fXG3nzkrlTh3ChLGWeuY3SYHjL+dcid1pKPui3uqXEIpw7nRDCPRalxh7ZLWM1OwB+0TinScrcc1
Q+F8p5F1mJ+KIQK4b43oZ+LbKdsPf9Z5e1kyvkWi6Ya61yQs2eTP3rlF4sG8QSrIGQ/Nrj4plC8j
rE7jnlN9EI4T8INZX7vNLqDkKXKXu+E4eM1dtSONfPtm+Hm++S4Joy/NApMe7LixeXzMlZwCf/YV
D7T3hPVtXwwXUZwrMcoBA27MlZjlQ4Deb+1PUo2rneI8R6TMCTAT8Ps6OHmC2ySk+t0oBZjRr33h
UI5NO0PA9GFyp4N0ynfmTXhzTtPZxSfLTb8Q55XaHc4n6G1miSPz+MEtu7VrJ3JZ1wADnqTGVbef
a6vl43xD0+FJFbDl+2HoQLiQ4B56l8WsGSi66Gub0o5zEmMoAI2EneDxqB7rY3iMHev2zOntUHQ2
v4haL8bHeYu5KtNmKbCSKNqBxwmE1cdqz1aS7s0hfJ/OjfhEPVqAhAaiWiPdL7phx3m+D0OK7H07
aXzZMH4gvZmWQjfwrEFQx2CmW6d+px/ARYVItfjnj3qrV8K42KM3lsQwIwjTi+cUHVtojXP/zth1
zj+UrZ6HNZsIf7lFANh8pNwecXfonKtAD5pRizq2SJb2ZXkz1odF8ZXg219qxDmMOKosdRmh0YiG
AdYSFh4LGF2J41vvr8uijI7zFLKB0qmWY38U8W5Ov6bCuz59e10E5SF4CopaDjJkOyAjOTDSd0Sf
n4pTBkiCwF5u5z1FMs+O/5ULXufcQ1qLwhw0WL0+8BbtEPbfA9kfjcLR0kONwhmhHdvza+I4D1FM
Qdao7DhN9yBZDECZY0f35ls5c2w2rxC7ArWexFXP52lTq5OAJsochZcuDgMVMt3haH6tD78D/Uf5
C372Q46maRQMKPgDHgy8xY+Wl51ftsID9XAgVpMfOs9yQ8sN5tuT9mAWb/Lg8fp2EfbOZ3OCMP3/
zahMd4gC7aU1HKn/o+r6xevxHL+JpsiCyO5fgFzOdryvd1IOFozRDZ3hEVSOznWlqBceP2NuKOBS
DFmI9CMaixywVIDACUipGLyN9hn4rwSAGJH5Z2o1Oe+xZFo0DOxkm4bTAM4dz8ovltf70nfNUdFU
TzYSUKbPBRsjCuFRxTo9E8BpiR6Q3UAwodi9z97PfUCy9FLmyPkSpVjguAJ21EIUGz80AuF+yZ3j
vIeoyHJXZlhBYd/OKO7H++4p8eWPBspwfvkNuIMn44G0l+1lhFmolmWB6JSTCpSwsipaLCOzFxXD
cfBYbmazQln4RIUA20byUxjfAddrpR6ZDcpylgHabretD0rlXz8AlAgWMa4ibCEXhz5kOEmS4Ari
0dKdTNhdF/ELN3hRg63pSkYjTYJVzGzNANYFxL2j4V3Auqgd2uACQa0W7Lb/36HznbqSFmMER2mY
RsG7xY/36aNwl7QO8oqYu1NuAXLlyXvBtW76U+UoHiBNnJEcNNw2/ss3sL+vvqGujRJAD/gG8518
VB2AqNznKL6nB+UoumDbJNH5yTVm+7ySKM11AQI1mMp4rD8zFAaZIQG6jW3uY59qHaOMhnNepr5I
gzVCmCSlh2UJbMu0vFn98pd2w7msxkAsop3txhl6h+FNWR4AdhanPchMK4+Qxz77dTxy2TXOZaXp
Moc6Uyv8rDQo9Telrfj9jvVpyPfKYx55yZvqOJOpm1+4sotgzqkkcbj01QhzEY/hPkaLMCOr6TzW
VGAdZTvFtVdSym46MlS2FNECDO0r1im5XupEHhnQT/i5M5/K6rQAoqBZDkZ6StEpWnQ30fQhHjBi
3RORxHZYu5LNLbRciWJlVQzE40N4x0gng0NzWh6XIwv7xmfKXLdnOVfyuPWNGl3MJvYqYGNz/Y49
R6V9hDl8e3kcvAUTAYZit8/kncveT68M6iKXLwKg0zEtaqZn7YmaHb5hfT8M3zoyXIb5/xvkxZsm
vJLIufO6Fuc6lSBR3pmPrJHDAEqOp91KRwVjssKhfQ4//Ak3CFzuSirn4MdZzLqqwPrG4+2MdMJI
5YEIY+UZ5RESimpYQy2VsaMx0Fb48uVHlUhz8ifqtbp9IlcacQ6814NcTRn0UHSj79TaYSAl2l0Q
IbQIndJFvtgpdhSex+atsRLK+XC0ekZyMEDLXN4VxX40/nYZOb8tlotcAuIdDe6H/A1aw9FMaoBu
UrYFt3DI4gll/Zz7DtuoVzKG/cYQFNi5Y+XmGc2ev8d3QXkVk/MquTGYeRJAnviDQo8NimezE32u
MfDLLl3yfFNmyfmVOQPJdc82DICIPiucsHTh+JElc9MnKpm7eelerIOnKBlyazbTDJu3RG+08lCq
X7Xy8/UbkDBAnp9kGGuhCHvok8ynKtkvIxGzU7/P+YmsaMrIjKFCkd70gKfSiN/fLkuu1ohLaE3y
0DYVc7iogQALM3LG2+UU3n5lO4KOG4zeun+3YkzjVdhV5QkQ91kfgKBEdoWaZFa9+zsJnFOYdTHp
lhZr1uqSLSyeSA7kMSu9cktZnFdoKz2fLRmL9u+89egLO7okTm0+5w6aWdJmiSF3SbLTFjej9fH6
QlHn3+LOv7lYU2ky9Dt1pzbnmjvI67LOBnzhW9NHr3V2Sz02qDPJOQAp0uMe1KoAsrI+V7UXmzvR
omx6c+Dqp02DiPaliWlpE0xWCxkMBa+9a0Filx76Q0amaIkFBJX1S0nJoChJxRAmqxKQlmz2XvDm
b+PX3rWO3S5wBmoUlDivIA5+KTEDheuCdl7ceBk2DAhWjhGgBNJ4I0bKltvUH/fim+tmcn3L1FdU
GU2bLSAdhw+yPqeAoYhv5IyKb9lC/fpEqa9ArECBPCXsRFWMuIUhxxWn3jgUd4xOPSc6WrYLLSsD
4TxEE3SxELGsbXbTHQqMuapA34v2AEh0S0rW9TtdFTlfMZmNLgjsEOuPkxs5sWeVbuoI76czfH56
T4JAXvcaqsh5ja4I2l5mkd9kfQGMZlIR5kCaIOc1Ot0wi4kJqNzeE73W6VPEDbGzOIrTPsnPNBo2
8RwBMdNLq5/CRu1F5qj+bXPQBRvIAw4jumOwGt3dAO5alypYXPfzKp9N6pIhr4MSYsXJbYWbeXEt
vIfqwh6RMksbL4ypZC5hLWfLXd2OSjiIcczwVluPgeqPtyHAqX/kv/Mnut+QsJVzjmQlzkqMKisZ
lmynyrZSY66XTE9TIrgAo23qYkwVaNS4y4cxAjUdaB284GY4zhbi2vnwG0z1hDc5W/BKrWRQrTJj
F8Bk2axnLfwHQEj29B4oNmR3AmUjnC9REymNBBZAsV7U9BjvWC+qeCJTLYQXPh+RlU5llcqhyHRq
gFOFnKMrle7u6+LMLmYPa5S+R8ons6vkik/mOY/LJS0so4PE1mszW/aQTHKkXR3bmpN48Gfe9Wtm
OyF38coS51cESzWrmvmVhXH9AfoXKJ6g+ysauzxkXqG51JwD84TXFOS8SqaLQNNXcbzr6FYtjsHs
DSjZVeCibaf3hHKESfJzln0WzkrNgtJ6hkm2O/UhLjEHw5iVf4Pchzh0/MTlLNQKsOAhTZLsyUfd
3S7hsG4Hm4HBjzfqDU0KSm0fP3cpFJoaNTlkRjcT2Ecw6va2Q+YRsNF25FHH4azBlb3jhy+zRFbl
gl2rnVu+D3Yd9i2yg49656K74CvrB2lCjADXHstod34uop5NPWXOFnntI9g2rM6k1DYtWpPOJ4R5
69Qr75AjqO3q9M+yYwU4vKDCpwJ9llQYTYUw5xbFleil6EwJlRUWwvSe7GVA+rej59FnQOojJY0y
Jy6GSaRRkESWrVKFG0s9FDXRr30eZL22kFzMoshB0VkBtBEx/dl/Fh9ZHJs4rLvsjMi5M6Ch+SA/
qKjkJ63d3JUANyWzE5SenAdKy1mJSvaaFz9hmHdGtSr1MLm2x20/Odr3EI26lCFTTwiecTIoay0Q
2NqWjF3J8pUvkauBRmfQgWLMuFnILBPh1/lBzgRYB3PLMnVskJMR94Sf1EP3/UzvcZTJyg4ljnnG
laWOEbiylXNi8MAmbNj88g9MaChHI4cQPp2f4UxzGWA5DC0cmfkb1vlvjjZ68m/FhwGTqpJXfAYw
rlvsRIoNb9t2VFnXLQBSGyoXB2RgU6snBiIeYiKwv43SP7tBLgK4Q5g2ndn1LJulIQZAY2zkNnuh
wv3fgZWFcm3b0cZFGHcgQ1WqljqCsKZ+2067IY/tKiQfs9umcZHCnbc5mfBUZwQi5i0jrIqPgmM4
5j0r+NEp919kqC/SuOu+NzszMnLsUApaRF+w8XB5F/nqW5lNTqBT3B2fq1syL07oyPfmCpFkaAZj
Nqg91pAEmFqkxVv0EJR+cktOLFHSuMMmhqYgtGxF1d0w2KyEa30GurWDGPFT6P9hyPZzSfnO3CHW
/o9kbzx15TmuidzYqYE+45Y4ZH+9mNxjQjXSIowZcn5/1HcGDCZ10HjCgPPhS6hbjx2o15fSRTnu
dlesyRw1lvdI0sFOQM0YqLbYIZ1I9AT/InK6COJcR17FSpwlMEwF4O4MNyU8VicGY5/sRRL6kPBT
GudGMmGZ+vQ8LLHcFslbudpfj3QJz8GDlQ1VqWkVa2LVxIemPAbTqaAaWSgVOLch6MJkqCxuXzRP
0j8mwfe/U4FzFDVigKoRoIJY+0jsyZqrWU/XRWypoEumpai6CBB1/tZv1X4ao3nAZEgOAqO3QvT1
r36fv+PT2ChFqUIgCJbxuHy7UCdxa5dX38+DMxgzyrSYQwucSP0mB9+K/qYhpxq2fNlaBvv7KnBI
5mhI+xY6/EvvMNkVRlvGm9Lv9xRLxuaGyBqDR9fA0cuDpDdaly61CIKbOn3O0tZODeo5zXwT7070
lQTu4OWxUARd2TN1FlB3MoZX9VC7us1KB3ipETE1pRB3g6tdIExZA3FSBNYeyfSzMPX+wMhWGnHn
cOyUXKpSiEjLuz78KvQE1uKmka1+nzuHXTsp49RiT3R1sNMst+OutpuOAhxnn3llY/gW10kFEEIv
NKB/mOa9kHwIQsEDTrxVnhbjZpwJpbYC1JUZ8B2ukiXP0xhi0cAbDrqoMXkMTLClBIDpDsxPWqUQ
/njzdtFVXZVlxTLAP83dmWFaTMgo6lDv3Ajwg5PF+k1Olk2rWwljf1+d2TAyEtgZShLalDpj9sag
HOemTawEsL+vBAyD1Vsg2IYA+RvaqLQQhXJtsa8bNrlm3FkVNCnPJBNSOgzYhvsCDa5ghfiERo1d
/0zF2ptPwPUOcUc1q3PFEDtIA/9zVp7fvNN+FOz6a9OcM0QgnaaCm80Ewlood3jrOqkCYH+gRoXC
DiouKEzczT2Allh3K5Vp21bRMsDd/T/Srqu5bp3X/iLNqJAqr5J2dXfsFL9okjhHler9199F5zux
zCjiuc5k8uQZYQMEF0EQWFD5aSe+mPZGrgzlUOC8OIX3nEPS9vWbYT+DOyjaZZ6Ml3BVnqVpOFod
VYWagpsYgzYrNQN0NLuX9AgW0Lo2QYzMe8CdW5m8NbdfihP8RY2ihjkxxM3kubG/6vSw7ZDr37ep
ZdnENnTxnTHPaWQrYx5gPl+162z91Mexvy2C/0QRBTGbnhCsEuZHGoITpiM17SbOoMLYetV8QwLc
K8PaVWLZi9jauW7ZKtFBt2EZtpi60gsyNPgyEPA7ry7j9J7zPcHE7P/SUbAGt5ZDNBOze/FPnBGl
pkVBqrnHGYXNlY6nARH8TFyTgZJQOiR2VbOFMGFPsVLpE72CsOjEmVJfx1+9O48DMxLL0hyi//b4
bLAgrRmzuY/3GH+V7vpjfvzp4eFeNlx6zT2WwoRgzNFIrlcqgL1v8Nig+101uHN6TMvdthuu7tyl
IOG4ijBv0GEdtDJfcgLVQfEGvEshk8wJv5WHQnI+rh0o8EHVAdUR4j7xaVHHoA7D0GjgBVq3S6JD
ovXH9j0TtRZCxIdEXemM2DIAtmUSfk915x9rdE50UCXPh2vObhuaYxLHJrhbCKinsWjOiUHg7HQf
0bNdXJrWTUhiN1Wlo3fWwtmlLAHy7Los4iAwEF9qLmoR8ofhAHovj9VHbLAd24d7mRFXXXChnYhQ
ZWU2MYV2evwpnjxLtzEyyWt0iUPIxAibuCFMo2rMjVhZbtrss6z1wvAQSMfnrpWpLC0ohLe2M2XR
WMLztKY9OW18RSbbNeuMuESbbnoDkUDWfgy01nMGVaLkqte/2lLMSgWzPY9hBSUZsV3H/GKWD0SW
EV3fyjbyoSr4JwxdJLiLMjXIqBMqXvix938Wxyi5T69euj8P7FMjI0td1cqxdIJT0rJRov02OKwj
MqQdyRWvI6XXKlcMiZuo/baNUHxZxIPSXggR/CMhymSONYQM8anUrvegrnRL9lykT+x7WEjfB9Z0
csBNpavEoFQVw3e7M5OKNZnC9xk/LAsvRjJbV8Hky8dL5Yc5cdvE1SXXlLWIYymW/30RZ6MZw9bS
gWFw0IxaI4Oe6rrdbxtyXYSFaB0FHQYRp5YYzjxWmJOEUL7+bJuPLPX+7vuCCslExgmDUXA+4kWX
hLlL+922hNWUMoaP/VKBL97CSq01R601QkSYueE/hubmKLVO/NHtcg/vuyCY47zb2UEWb65eUJaC
BfQlZpRiLiYE137ygOD9bJ6In/zD6XKmYyF9Mlrz+aU4YWN1ecMKa8BSJZfoR7q30Wr/YUY103yk
14mFd2wLx/R899/ahldxZCld2HGWGcS0MzQo+30EWRWDhW0oG30cfB4yysqGV69GS3kCMCt9andO
Am15kfLPzqDkmj8b/Ycnx7W6gIUsEYg1I6C2lkOWesfJo+ZPfeiqYLpDd5xyihJ/22HXweSXv4rE
HVagNiWG5gVebp2q0NWDJyab67nqKhohum2gwUETqZUicya1GamBl4G+JUbj2ks9zFH20rEKHgsx
Qjw6MTrVTIdPJFnv9sHgWrLNvRYHIKz9pYgQiDqFGmMIHSSoLXN7Y6cBgw0HcyMet9dk3b0XggSc
AsFzUfQMgqKT8T0En52yq0svPXFW8fjGvJaF8jLTCaClGKYdYpmwQmazb5zosXHa9zxpLI0n4JPN
wMpeBJDBX704lUVwylFlyTn1w/17QvilMAGdjKHQJkxKCzyH3A8pxl5jzpb+aXuVZEYTMCiiaP4q
YyySMbde338ns4RGbnVrLrxAAJ0EFZU5rpawmPOJzv4Y4skuuP8rJcSGiIyEGCPTwlB1WB5VRq+7
pN5ti1itDl0shtgRkZpWM6V85e2r+oRWwAvb3KHxqHmZQDEc29wrLsJIctSvSzUobsNIMKmGLfh0
r+PNk1QTXABDUDiOuswrFNe87EEksB/8FzQdJFJXl2whVHDyhKhZjyw77sT5TRJelkjZxbGs733V
8RZCBOeeOqUIMUkJQlCaEcdPoeJLVkymhuDabduXphrCdpbu2ai3eynSsDA2xDB94y65/m+tQDK9
BH/vapsGQQepwTAdQzLdOd0k88XVw/XVdqK/6wqbrZ4vkKKj7tTwo5v62PGqU84LJ03jSjQSPZ85
Q16ZDCtVN2duxGSfXlk7/YPyRCnI6xlqGmQVS6tn1EJB4RRUcn1G1z2MmA9d5hpqdNAr+mWk1BsC
WTG0xE0c4Txkeh2OhgVjWkbsDniN6cq7qpfNPJAZkf99EVFjxqZqsAxGTJC2UKpv7ehK3H1VAtEc
zdR46kysjTTBMTkkDpJ0Re2On/mVCkwSR906jBhvYOBClX6TscSsmm4hUlimso+dVo/wkmkPnZub
JdoVvbJ72FaMb1PxXorcLdLQNvK3SHi+tZyNiV5xQRIEKVViZHf5mKMSUVdIy3Zq0JsfiTKn5g73
IKp6IVLAH7fFr19JXuWLz2hoBM/zIUsVr6FuhmsCCvf2iqdWvrp/f5S+kCeUuiixzrpkhr68VH44
JHv1eT5raDUFcZEssSBVTlhBEAXopa5CmIZiJX4LPyAjpPo/Y1vtiyyiWfXRhW7CXkMKo2M1161V
/bC8sktJNLN+xVkIELYZ6wIzNikEBFfanhPqsQFPP/ycnI6tIdlyq+5vm9Q2bNyVf6O8Voeq0kkX
K17v7JM0dGnlRkwGhasmWwgRDuMOPUW2MkNIHuVuWaKJrT9te/gq2PKsKsUFCrObBYfLSDLVc4EU
eKtepyAXzeZjpvxAy/+2mFVrLcQIrjYGjjXGYHLwpsm4tFQ05qX4X9HuHXPhX4Il3bJUHQ8+QmQR
s3QaIgX5x47SyUXIftapubfj/BNljiSdtKLUG1lCjBEMDTH1EQnwsakwcDV0zeZshMdty624wBsh
AgKmQRBYowqFajrvg6Q+6ZHj/5UIkZ9gbIbKtC2ISFQU78f5kWF4xraItfvgUg3xBm13PMWIfnqe
VGr99L47ROgYSzKQocy7GtN3ZG/BksURqYmbMA61EFkWL+NjJedngzZeQTJJtLy+OoZlGqaFuSDi
40RSj7ZSJgqk6NZRKVDEbcWHbdOtHIGw3KsIAQO0iI4UISWy2s51E53z9I7EvatHhzi/NdVWtlB8
Jwon7htxwgZiee5gGijEodYYXTHgRrN2zefO5+WImXyw1Uo0+0acsIeiqaBhOEOcOnnmGQw5fs9T
RQyTcOVtTStg90aYsJecMk0b1Yaw0X6szGgfWRdO/DHXKokRJV4h5r+sOMzmroWcLsF2vXVkVWSy
7wugPYVJWNsRvK6srmh90Tq7bZdb/z5eYB2Tqqb2spkX8WpkYUK70+GNo2M/suqbrr1r17x+n8tf
fF9BwTIza/z+IsAwABNU/THz/04FDg8LEXoa0iI1sQQsnL5YQXrb4z1hW8S6N71qIWzMRCGTlhCI
QL7zFl2VfprZP3QdAXhPJG+gazl5eO6rLGFXWs5kWUMZKV6dvWyTwtuHP4IHclPELt8pxSf9/5+6
eSNR2JhlO6nFZGKNpgD8xOaXnhA3ks3fkplQ2JC1CQo1DHRUPNp/KvQTwRBW5pyG/nl7pdYyKUtl
xEa1oowjvYshB9Oi/sE1BagW+dG3ejcOoOAp9tmBykpP/nDi/Voy8UoWWIoJ2ioYMHicwO3Hu+iT
BNOAeHlQfdBuZeH1+oH3Ko8D+8Lji1qdJl3ntiweGlRMoPbuPaXxb+wohPBJaJvdgBSH134PMGLr
wHbBabzLB/9nDlTZb68bX/7fz6JXlQScoM2sWy0qF1FhcJlrmpt9r/A+MoUeU86zdugQcm0L5Nto
S6CAGmFCy3TiftJGiWeH+9LMDiZGYNJDrMlCItl6CfAR94kVFRT+YetI9j+jegg36K/b+nADbekj
wAZ4ace8qCCjna7H0o+nD9vfl+kgggSz/hebGPUxCr8MjU+747YI6T4SMCIb686x+GGRXYb3P/tp
yh0Cx8HXMEUDgcPfAZ9YZR45pEzsBj5Q5Errt0N5PYSx6VaYnyvRjO/IjdUR681tkkUDihUBsef2
kuyKg3Fd1nh3xFRIvJNJb6wSsBW7yIw6DTn1soKqsSd7QCqPHVQbqUO2k+jFUWBLLwElnNhRrJSH
WfpT67PryNNc0Kf7Ly1JnEFdmqSUCRRwAnlyZMpxUfL45DD0WIOrD3NPRgxCKzDFMfoPqROJ4xv8
7wuwbQso6EQ4j4PR7TFki+wqrz+ODOWt3Wf+gsu11GTHmExPATLUrsJ0hwZbgRyyW97kiP7Y4JR8
+9khy3opw6MEgMXaExtRTZvz6w2Kat1KvzMbxzUYJpdlu1b5qNPEi2TkUDLLCpDSm0xVwBQK50km
5zJgIMUIC5OlLkqjHMn5siYLr1OmYZsqAQei4DfTkLLG7gLHM/PnxvHmDN3W1U6yG/gPFnfDUojg
KtqIupqsd0AzcGNp7uQZ++JsY2S6siswUWn0yL66GXC9SveyfpZV6FyKFvxlqEAb2zPo1+yMzwY6
sAw8/N9rB/5WEO2qb3Q4SJRdO3CWEoUDx+iKGMQwUJZgbBTnOSx+ZBfOo/LIy6Omo/OQfd6WuAZq
S4GCu7AmUvpx4CqSz5mKoh7HddSTlUkO0pdiRnEVFwG4IZxC9jjMaawCPPmcyh4cpORkvZsTYxlj
EYHoaYab6tkMSeTKuOGZ/OCkza7zaLtfXupgLkbJ5WJtzRaqiSnAJCl6tbYg0CE7Vf/QyXiQ1naZ
qoGzR6OOraOG8y1WRtU4ZYQ6uK2yLzZVXTaB40aXeJ5EiHjlpmEB3q8IR0CM+asUrN3I/iFtv+1s
3Ht/c4JXTcRKk7qh9ThxbKLBDWE3QX+i2Q+1PINeShIbrLn1wmZiD2rBhshscqijgfl19JKgcNsY
nESS3bO69AuFhJNaISQZkwZinPBQzleZbHLL6vmx+L4AsGkZ65Od4fucUy7f8zFrnMtBBnQyNUSI
TfKKzBrWpQ6+KsmHWXZNXXspQX/CLxcW+0vVPG3DtIcLDx6fmdh4aEHe9Z5zAIXLeyZKvBEmYCh6
Zpo51CBMo6PLLP3zcKMM0YdtV5btFwE32yyy8oDf5LTUizTDHTg3rez5QubFws5v6r6ZggRC+rJ0
g+AIG4KIOo8/busiWx5x8IuZWMWg8s3Pp7jOvGngQj/9HAmHpvH33A9efcEUkm8lNZzENuBsffRo
MS8o7orG31aIG38DZ0x+cVhEl7XuUDvgu9/MYldVT8wC57Rya1YXuXXBKokryKQJIJB2WpvrFqQV
fXNdOlrkpnp0Uw3XQ55cz+nz2DWTt62gBEjFMTB6XM2TWcCGU4IKBtu8VNQvBBkZ+59tOVLPEJCB
1UDshl+A9TtOxtAc6mMDIkOy5yP0ZDVoUml8PyzWjRpVRboGOzfpEOaV+2jfu+OdcaDn/xLeScD1
96kwWQg+fUjLQtsNJ5AxzC5CTS8xL9TgPko/lbIpARKcFQfDYOxupscKJIJ7NnSu7Fni97LvC3jR
NmWVod0Jfm+AsLNILeZarJBEChJQEp/0+2Ay9EnjoNTsrG4flkgBKsdsNiQ+LkFYsSe2S+t+jvnL
ho6J0mrtpc4+cyT+LTGYOOyF2mmcRXgiBDvFPlIfJ2mhlsxYAjbgVj1hRjVWRMm+dO23etLPGd6g
mkyy8mtv98tDTxz4Qp2R5TXjq7JHU4WX3ZilWx6nfXIsD3Mrk8Z/9m8Aq6sOug8QeVKxss7C5L2p
sSPcaz+A3Z9Tz/PXSOex+0zPOlIGskTmOjKgg4P3XZnmb9QI6H1JDFXBNSXNXOeGt42kB7P1eHUC
z2LNsvhx1fle5f2WxNJGR1drfi1SLnN9N8XfAtm86vWk+kKGcBA2pHf6mSmOV0eZxu7jTpu7Q2iP
Y+mOo6rfm3ScLN/O575xEyVynuOuNLKdZofTeGzMikVuUSThV6fM6X1s6undO8Bfo/inUgpCGrF4
qEErBrXRtwvwb/7h8WfgE9Bmv7ALyadhrO3FhTQRV9IwNbIshbQofZrjT60pwZP12/yrOiKgJDZJ
MQUMa5qAHc3CSGYGYqF6x2e6Mz/2ZeMS1rb+Uh8hCGmbuRgIt54DJkZbu3PGe1t/DuPd9irJzCYg
jBbS0GCK7SBFXaPEJXXR1/J3EvgvWJzKRhXjmpNAERXdsiP5nI8yOOGmEOFE45VAOgoTCcacv5VQ
92qa0xF19CamEvMoA7MWcAt9md/eHBsZf/8aei3F8ZVbKIQRCAYdYwLKsXOLWj/OqN+72lO3B20m
wEuWXl1foVfthPuI5likdBjExVF7WeXO5Zj8+H+vkEVtS9c11C9SiwgK2RWCXdJWpV+lxGPwg7Q9
bktYwcM3EgQddGLlzYghHH6TfcizHzlzR+l0ihU7vZEhXKlQxj2lNIMM5YghqN1LcW4IEuEy8y2w
LBR+GLmytVkD4TdChZCptwnpFS40eDTvQDCKIr78gt4RsALwLq388I5nxqVAMdFSjG0wtENd+iQy
XVqeC8r8rpXwvEiWS0y0BGGepXMBIbX9lUXniH6e9f22R6wdyW8UEfBN61qnVjvImEDPqO35U6b9
UPnVqdgH11QCETKFBJQLdD2vOrMsfX306+6HYX6eGxnlywpgv1GI++cCFua0K4lawBUSMMoU0bMd
fgwM051SWQ+iTBn+94WgbDItcDdAkJHua303hPdOLuu1WcG4N8oIkJDqWWsOMQzW7NhXtB9iohvd
KY8851oeYsywkbmDZPeKFF+ROZCmCSDQfmzR18sjwvyb/jzsX3jmHvHOeP+XDijgRQO2CEWp+U4i
ez4QLTjR2qua3YCR8hzFpQUrUpcXwEKda8UcByzc+BJkz8fAn3t/AG8fR4pY1gwucUgxLROgsF5N
J4hTwW6qp64apqivf0i0d5BvLJ1FTMkYMd4dClqUfjntteAimI5J+JyCcDV0o3rwHLzrxEhuB73r
5MVJsoyS3SAmayzLJE3ewXG0m27HO93YIf82GG582e/yHSd9TFu3lD0eS9xVnNkbNU5SZiZUnmJP
Z5cOk3inTCsBTIa2jBU24Pvh8KT1bhYObi576pPpIOCIAR5u01S5f+C1lqihm8hgdyW1xWuzTWpp
uOn9Vshmh106lDMr/XZKzQdF6fNjGSTp92IwvypGol9mmomi7aElucQtVu23kCzYL7fnoMUVB10R
dnCt9/mjSp+VUPclzrcKkwsxggnHaIomM8vg+Z+Th/iIqSBXLXrDyOd5h3hD2g4k00pAZTUGL0La
QxzuOIHpUfWhzCTp1VWnWGgkRGpVpKtmHeelP2THPv1g1xKwkLmEgLp1Qyww52BhSuVpto+28pTZ
X/L8uuswzvZhe3lkugh4WzKDmSpNMVLCuGu1B0IlBehrV8Klf4t1bXj3zI2RYD2SywrN+ji1lF30
ic8FmHfBRSxd/7WZFW8ECnd+I2iNSmlgvXrf7+tLHRPRNL8B8dV8XVMXswpRi2gjuP6ybUi+6MIF
641YMVYz9X6wLBhSNz/X/W1cXrHooJT7QcaTIrWoEKhhQuCcRxMsaj8O5599VOGVdj+eGzA05gdF
EudINtQLh/gilGJzlvWpwr0xBMv7UM10r2ZN7qVl1XnbNpQ4o8hQlQ16jMombCzC/LJ/HqSDvGUC
BHBQGPpGExO65OZ9Un7PZA8v63edV2jQBWjIcqrPmQYvIAcGdgZcdcqLMNzNqGfg996s9aOzjDdB
5nkCXOitA+7tCUpp+U3ad36iXKJKb6rvm788MUT2VBUHUUu4K9TVrrK+NugsCr5vu8B6APhqQTEt
OOqm1hsJvLv9zEl503N65YDLgJeg5J6sA2OtaHm5a8X6NjqM86i3kFZmnnPk3MZ8qDbeyvvaU2/U
Pe9LtJ7jT9tKSlZMLHNTWEfrPoUdR/uQt7ct8+oORN/0Uy9rTpSBhcgFpGPc0gAaG46GYIv6N40M
IPx5+Q73MriQSuR7cIEXfZDXaTlCuSFDyx7Zxbv6G21c88Y4R0fO5SFDXqnLCBFGYoVV0tjQ8eek
a81NONn3DpMHwYVNJVGTBEIMAUK0YOoqyvdA1nyeq2/OeNj2Ddn3ue8szAcGJS0NeVQW5cNpNMa7
uup22yL+sESc/UdTHbA2CUdkkKs0JgyRc4PbQHtTHPoQ1Tumq2HMdH7AU7vsIrl+hrwKFA7HwO7z
hOQA9iJ/bukpTjHyq5TkHNcN9ypDOBabBtnPKoNSRuX4lsI7zmW9tjIR/O+LtdHnKEtUB2rManXR
2uCCSv6RLA23xO9hxKsWgi9bQT90dIaI7swz6CAl8SjgT/XRgObLUnOyZRF8OXcMvawmCGvtr519
qaNWU+3ekycDFdm/vib4cxpq3cwKyLCJ22ma6yQHK5X2CfPF3TKbcAaCMyuIXw729vNPyrP4KvX6
Mz1MPijxfCpRau0tEOfGq1ZC2Gx2Yxr3BFoNmBgy7sfQcDUSuU75QR8+Ve0+GM4xU11bymYt8Q+R
WkFF3Dd2JgSDCGoPcD23Fx1W7YbPDS0PfSKBConHi9wKU2HP9tRgUwUaaA33cfsuNP1lR0cABhYU
Ksm4B+rtPaq7utLf3k+y3y+AQmT2Y1AE+L6Go2+8z3rJ9UaygxwBEdhgNpPD/cBMznp/FXFq6cZ0
/04JARPKbKymjmNCqJ5U66OW329/X3YeiCzBU5OytuGZlDHzrBvzTJF1wzvwJXpR3z8Bebl/RHpY
IwTbbVNBJfvlOSrDu2fyrdz9HMzVXchI2aUaCviQFWPRGi034cf68ufzF+ZlfE5PfBBYd5S9QPzh
HvDq1wI+DBHrk/klCPKGXXDmmfvhdoQ1S7c9eNnBetheQo7Uf8Y/Ko5etXKiz1MH/RrOdDFErl7c
WLhva7msYO4P0da/qtHfOJHLhE1U56JQyaaBv7q94HOTOH214zuSy+d6pPwqTMCHTO9Gas/IXKKH
3a3GndI+m1Pqxd+79se2BbeRgorTVqt+QmlHzWOiKnE17WFS/W0BsiUSoCJXDdKkPD4ZxhvNOZRx
4c/5YZCiBXetLVcQ0KIaCIuy+CWl/cFgvWvUvkLPY/EcK3t1+jBr+229JHsL3bj4QYuoyNKaEEEL
1kg9BGAfwRCVTxX1jKvixGkyR+qR5q8AEeScbyWGMTFrwlG9R512CzbVSJek4CQbmKoCYKAwygl1
A2G49sH5MPp0DzaAm9QrMRt0X16zfXYlc/U/3EUtVN6gz0P9rQhdNRWr1wylwDga9jX9ZtzYuI6G
5+RbofkDsqXtIXqUZZ//sJt/CRXfSkeShH0YRNCzwxg0/k6fetpTw1tOcXmSsaquH5ev0oSLhxql
FVEGqKjYLZgvfBY1XhNINtofHPJVigAaJNXbytQhZTgrN7wKJfW+Bx9sl8+3ks91k+kkhBhFq6QT
6UKEMEGuXKEBej6n8QwKoCL9sr3T1hHkVS8BQZJ5jm0yQFLXEd+J7+2QntJkn8mY4mUaCQhCRnRU
KTPk1PT7gEaSLHSV/mFbF5kMATQyVA9HIV8ju8N8kfqJWKfSkCATt8fvSPhqLwEmrNwpVbWBHlFU
egg2XCvfbWshWxEBJUrUHqVFi92TKs0xp/NDaxm44pTZd7T6Sdx6TRtTVTnfAerEdHEsrBLnYTSE
CULxHBRI+zaS3J/XVmT5fUGXNsgChZgxUpc0/p5r4x3NJ7/WAsmiyMQIkRFjTC3MEmLiYpdFNyi8
y2R0ixIR4pNDEzfJZDZYlan8GKlfY/tYRJKGJJkIAciMTMmGFIP6/DS4bUGBRb6jAXvbt2QiBBRL
isBEmwUM1eTX2ngRgyOmsd9xkC7WXJzmihR+m1gpR//kcSgeYtnLs0wH7tOL0CBhWavkM3Qox9qN
x+Okha5mSzbG2iZcKsF/xEJIheYAda4gpB8+zeCZaDF8GoyKumTJV4/KpRz+OxZywE7cVpRBDggu
OBsyL5yK/ql3zoGCHOg9uZmlNAG8akK7JjAgLUcegVpXTVO5mUUlDiBbIGHTT1HKhlKFFOJ8oMpn
RT84MnKg1VzJUhNhx1dBpdUxagH8CZ1JOjqTwnN+VPcvhHHHv9oz4uNBO1oKnVCT41vxZTLs7WCf
xBIREhgWXwxKNKhrVgQRheo1+WMvnc7JF1Y8tRbmEh8H8MGUkhHm6srvdX4KklNShDuiXGlpLtk5
fHW3RAmhS6/ExdT10OXldlVEbqc8F+MFTW6bRHWbRAL9MtPxvy82kJ2jBkXt+Oo0OML07mDGsnhW
4s+GgAXgqjAT8FsB0KpTUHi2dmk23raPrYaXywUScICaU6DVCCl8q3OryuPZhPRAn9pdvzPwxOKy
d3VJW0uRAhiElRkmoGLAI/pp2Bk+hrPswoN11aEyXz0at5Pk6JEtlIAKRp//71KQTNV1lJPr0tQk
wCNDBbFbeRzqQKM9VCr1pvM4R5GpxSijHECHGx2QMHYLDBuZmPoxydFfH4aSIg6Jp/zWwxyFBRAW
8sfWuNDmf4rIuTbiH9u+IjGk2Lc8BRm6LTI8B4OiQ6130bjb/r7k6CNCjBCRConvDO6uRJiyFIF0
JC/2rVZc57msRF12/IljIzonGkHhymUd5z0fJYaiAwxbp16yC31Z3lYCgkSACsupHM3hQB5gToo1
jm6gXmmR4yLY3vWyyFeqmoAaShmyoaWQpl+1mPHcYT83mO7xv3k60iESHFY3YFesJR9YrRVlDYRX
D8VH3mjDmz7Q1e4nR9hyL6sblTmhAB4I6pldmHynmYnLtMv+He1qS3QiAlw0ZmZ3VgHzdT1zlQDj
N67M5KmX1VDKfEKII3RNqcaQgyAdy92ISvzIcIvkSUO/6fz9r/aVmBXBcOWqi7go3Qk9s7nNgpvW
zg5MIkZ2lIhF5FUftXbSwRMGvPaBrp/3eB3yY73jY6qtW9npuJpiWpwjYs9+abdhHBWQF5N9eI1Y
zK1ARIM5C86j8/TC8PHOWRvwD4JJaaoBIlqxlS22rJaP2ij8jlcE6KiUtn1T91Q+/Fs6RYR7we+b
61WYcDoXEUujKkdigRwwrf2YHuKTctCPsjKAPyzdqxxhV/VppCT66BS+fmg+8iQTerg+GC+AmO7t
6+JdSP8qTthjplNkNs1gwyrofPtrZae+0z+S8f49jv8qRthjNGJOhzabwm+D1G/bXaVetAx0cLIg
an0v/5IjPmNmGIRQRglWqdTAYgWGQKe5LWrLZ+nlHMsea/kpuOES4iOmOo6KNpsQNk2ehp7ncBde
OU/TnnPMvPfi9qqacCbbY6EHICUsfNrjNTAE4aoZN5ejGd5tL5XMA0Vi+Mow0GRVQq0i2HF6p8JD
e/on4ymO3Z+PMbLSnvWD5FUz4VBumJHpQwiBDvkeR49p+77I+lWAcA7XOsgYxgYC+r16znuX3Tde
4pMTr1Of4YVHGSuHzA0FsMiSyUrpgE1cTLM7kWOt625rXvUNzxl+2l4vmfUEwGjM0anrAn5hzrmL
ehiXvC9j9Go+ASNKJzMyzEHApgrvB9tnSeGameTBW2YxASCKoqi7psASBVbpDja6F/LYJfWFVR9t
WbnhH+KyfxXCwfX2wogBw42ac4fTM59nXMajfVnunCtOvau+p4lwcUyZ4sOmOfSkMQaYz5jVB6WJ
r2ytknj4tg+YqoANSkPTAaOUC7+eq4tanz5RZz5tu9n6AmEKn6WqvHHceGuzRO+7yIxhs6rTvcC4
GECY3RmRi1JkR5HELzJZAiCkChjMB4U/SBAtd1mDe6mSullZ4+HZGr3JkBUIcwD4HclflRMBoirm
MmghkI3Hvp3dKDqauWxSBd8mW0JEUDAjxrQJFlTYlzC7ZajtmYvntN/ZoJUjMpVWXxpN9VUnARcc
U9MJJYg11fPsB2c+vgFMlQnapn+S9JH7QJW44R821qtMASnsQa0IrWBHAK03+xxlnWvL4y+24QdZ
JvMPUeerNAEzknJynJzxd5gquWWzedHEd2rNdmn9Y6wYsnTxocuDL5apX2UUTTysPTHkn8Y58YZm
kuwPme5iy5dSJSn4OrG807n31R0f3zuhNINH3OFeVhAu8SWx7SuMCt2pDW5ojFUZi+MwHw36pEa3
VgrGAels03V8+WVpsdEr1DCQqS4gjirnMjlHqexZnKPHxt4Qe7pSBTmAooSzktSNTqqne9NVf1GC
dQqkLtcvU1wKfxvQJHteJOKx7ZDpQw6drORpGHZk+DC8LzH5ajYBVkgfFk7HH1at4Xmcd4r1cVsF
qc8JkFIPmjLEPQQox/ZzjZOMHSzV6/ba5HL6TzK72wJlbidgSqxNpRHyK3+nYbJAAp4SuJtqu3Vz
M7WHQkZS+YdQ9NWAAp4oTI9a3cGe4iRqauT9ZA+J28PPdpvuG9phtzWUmlQAFbgEq4wQJm395iNn
pu3dbs9LmO0LOdGEZF9ZQiCixxGzihLCbLQBZvU3FFhtqyNxcpE4o6Q9nQ0FBmyTp1nf6cauaCSR
m8xiIhNPxv6F4XZfnhxUlpRH5oDLd/J5a22eSw4Zmc04lCyy/UVvWoHJbdYVk6vV904qQXJJ9CHy
8Yx2klYYvYVcv/lt6AI3tP2anEzd3k31p+3lkYkSAIIZVhFpIUTlETYRObJZOZoMJ5Y3MvuwLUu6
TgJYqGwI7RoXZL/zZsyl5JyEWeIZh+iIXP8XWXZQtnfFcTSJGeGhX0PY253jr3zjgpk48zo/wFOG
euH4iuQMkfmFgBXIEGlOnkC9vH4gwydiHCX2k+0lARno2Cs2TZGOTKzH0TwEyTG1k11t3vYOZh9M
XqN6Y34eyV1fPJTRWVUu9XfeXH4BojivBqVAMVUyKKkeslN8rA71t/LCvkTvNy4uGEi2rTL3iI1T
WeznsFJiJiUFesw2+jnMzi3U0NfG6RDVMqCSrJ44syaj4MLpEuyEpvjYtuDhI5Ll48u/pYsAG8wc
55TyYFGvDbdCdEruq+GElxq/j+7GQZJEkfiKzdVdgFQTkzTqeaI3wnhRVnWYkRRdO0Ysqa1Z39Oa
poMazgLFljhpYU4yO7ZKPASph/KSd+A7uwITa36S/Mm29KpSC2HCLRNd5n1Yh6hdtMmeGOCGv++j
79seJ1VIWCaK4hemvrRZhzv9zJ+D2iO6vCjSatouOr+ncBBTXn7ZT1gnJer1wEhhv5QiLVQPfhdd
MvvLtlKr22ghRED5Mg+TWm8hxEke1eC5LW5jxQ/J07YUqekEfB/KTHOqGGKSSz7mujqUR+Mwe3zQ
tTxyWT25Fjrxvy8cvHUajWUOhHUGuCUMWjwCK1SvivXQa0YnRG4g6yVwJPM/AeHz/yPtSpbcNpbt
FyEC87DFSLLZs1otaYOQ22rM84yvf6doP5Gqhpj36nphLzqMZFZlZWXlcM6ygiynZDOHvQfs0flb
UhBXP7mGnI/Xm1GpEzg9V79loJnSrt1J35RA90G34FF0C9tX5HkR+bYSVa6lfGE7xsJb7TX2tTtr
tpP9AvD+MrD+BnTidRshVpBvMmn7Ua5qg6kXH6qO4TPexCZVDaKEcG5iyAe5lNiZWpWnVnuSBd1u
G6J/f9ObX6wc5yYUsU6syWCjmVIQLX9FqwcYDNDpuovo91TTNtv0D1fHhTDOSUAdjDrKEFYBo02t
/UZo7E4OgCFsJ4MXhw8S1f9JLSH7+8XpSoRWWDWMu7pd9pz2zmw8S5RSlAjOW1grauERnnDuJB8G
zMgkTjd+vm5thN/jKRRCUF5qkgkt5PpzVvtj8XfY7iOVGtKjNOHcgtYaQqU22J7CuCmrV632C8ov
bEYnFxbAuYWR8WDqA0RIwu2kvlUJ0QNIfJ9vGsnVpJUGNk1tGXuj3DWKe30niOPC94vo2TqVbYXv
j8b3MbpT8/bWWIJZkO0QGD3UfUdJ4xzANA/W2LENqaJbPbkz895ROm/tQKu3Yqwx/HFdOWL/+QaS
VZClDI82WDLY82RBcjSrcxI98q6LobTivIApy+OqMyAOa1D9+u9MCKYsALFmvAh28SdDPRdxCU+u
WAl4gBYRhBlJB37Ag6mPbjZ4CcnPTC0e5waielVmMIei62FID0Y3B2Iy3FnmQhggdbGqXLxgqVPZ
jRNsYgkGD0w1PgCxwBnDOhL6AM1ZKXHTET6b7x0x5XTM1gV6qRgeYo03gy8EbUBRNBEujid4QEu9
WAxsn2SUdtTPYVnaw/ClqIg4n/APfN9Irwh5PYhs9aq7Nn1OqAof9X2u7VzqC3kAQyTaoqbbUX5M
eqpUTpjZhwYRQ00y0OmgV+hL7zJ8cJTc3NFylVsrYAAm1esCY/Cvn1hKKy5IqNuit5IEq5bkz5ry
JVmIIIT6Pvv7xS09rMaSL+x+08Xxec3VZzP+el0D6thobF0vRIgA+J0m1tLFYnrGAGYK+9EZGeG9
G4JSbyKOzW8EqoZoWpos6yZ305lWrmcWi3VwJGVwoCoAClhqG0MCIxCOxJ1O1Yy2T9BPgXzHhqTl
wKhjMF5diaR14iZdbieaZYsYMSQWk+33xzjuLIqzchWA8VKWY7xvam0k/J0CY+6Zo9qpbkegeE1c
ygltP5LOArmLUJxjNZcYolKDyqXSPgI4PlM+1aPuGiNxO23b4lkUZ+vdLERDxODeKnE/gx1XDa4v
3rY/PX+fs3XQ1A9pX+P76yIm9roqn9N2sDsNdPDqEIyNfAwzc5eaxe66XMogLe4EJK0ZxTKzD2BE
Yc/yEwu98igEbCyYojGgVpG7DcXVxKFgCGxmroLfC/+lmjQpCdw9WFaGmg4skszNzO5RPZmp3pNt
V3veKRbHXLiMKmsFKapYlibdx6Zf90dt2BObQp0kzktUyWyFCcvSRN/lA9g2D/q+3DF+T82Zb2OP
rPSyk/n7k4sOhF91Ssuhk0oJ8lIkPdvn2c6c8PmUSN41r/+TbgbfrpH0oxmbOmQJmb/EmMhR0R9S
3sA7DQDDgJ8QSLwUwshB3/6rfm0qaKmmYc+mQ/f5lNbdsUYy0WU90A2RKN+um0v/byEGP5KuhG2J
VhRmg5Vt2IwTdr3JvNhPnN4rdVu2MzcnR3Sv+3nw3P+qYh2rFvrKILRv+/2EPoRwBcWFAdKahMpy
/CavclaQ8xllPf6Lg6XFYFxfPOk4oBe6t8PIZakVwaXSiJvggPrFknKOo84NM7ZOjqPGvMEJPY9N
PKfAdffqxhFqZ3XYbg47CqueVJbzKHk8Tn0pwnaU51CzrTfdYXyMiZNFAKnp0YhI3WrXHQwihV93
sptlc5YYLlwqPqzdnbnc9RQE6/YUx8V6cg7GKLKpXVLIiPeSzwZTKsFmcQ8Do6kFIjAgTFPivAsK
G2Ymh4jjhuQVwz0jSGnr1c4pYOfrrt846XzhmIHeN6w6gxOThaMx+sZKJBG2O37Oi3byMhcCcEev
DZp54fnR5Qi3laLCBxAfI7PLHOEbw3oSXKpGRPmuk31eSC1XGQEq813affygeutufQqfR8AS1kFH
sokwY75yEZyW4EJYpBWFuTC8lS6c7LVO3VG7MWenmXEhzBSXPWHoJz96IUw1MZfSsVsHSJW22oNo
QHjNR6JSRK4f5zpMbSwFLcf6ycFp+vMQ+qsTwgu3zp+BClz4KX7YW1ZVrTdZRBpJh6pE9vRzmrnE
Bcouq2t7xPkHPVkEYV0hg1HSFrhXMJxbe4PPYESnXUaRSZ+O5zV5nK+QMME+zCNsolxme4lbO1wP
c3mjC/to9qUitUvx29JSlyihJT8MXq9S3YMMCFp+mSs72eW+vu++FLLNam/gsybkEc6DL/Tlum5m
agQlF+VxVL8M1EuT+j4XgYSqMZgdeysPy/0qONL08r9ZBT8SvlQN3v8MPjfM3aRw/yFQT46RuQfK
vPuH7fJnZ8jDyw6RJkUJAzuO+mOtP4qgYaaywtTR5XFljVSVkNLColnPkyfD9Rmefs9IaVjYRl30
1A5xfiJW9XCsJigkoB7ahIhmmuB/3CMulEjzMutUCSLQmfpF83M39rvJbtzsYcRja6Eo54l7V+Yc
hdy1IFVDZotVOYoeTWtPKWrzuRhRSQ3i+cDjyzYLHsYdw4rWdfR7q5iwz5wu+rcPlowFCc/AV/VE
uRA6gKOytJMtH9p9F8SIPYsBKF25J7gxsWvELcXX9OrczJeaKdcBa1bOI6fHEDT1DCeMjx8et6oF
VMMsHlst/U0SlLeSZEOiAtkPkLJZNFmn9oLwhc1YYWjNj19D9N4xjoblptldt3ZmXVeuDZ4BO7ca
NAOzbNCilrtl2IXyD0BJJgDGnwy7k75fl0bYOj9A3hqLGonMVYSgKdTXXYzZ+yLxOsonscvumlac
l8iicdBHFrPMPlvCES0ADIrO2F9Xh3pD8rU9AwM1lcGwA7vYye6UHP9iZPfmg+qqGF/PfbD++Pmf
EMQaF/GLwrkMCVmAdBxhh1baOdMAtKLXYX2+rhtl61w80aDTBhAZWEKxPybLnWB4179PrR1f7VOk
ApBtzBbUYHZ1J98DkBqNpu1udNLv5R2bXpQpX0vdVXwJsBPmSelZ884SegzcPfbrnfUd3GbBfLfs
qDQXKY6LJ3IQYmdmCXHz2wiUM1CDINHavgM2FZOg/+sbhC8BCmlYRAO7ScJvYRCzqYOn0amOqPg4
eI8TE/7UO4sfIh91sDXWrJbVeD0SQidPtXwVfsyOhLu//Jb4lI8nTJIvB46CmBYSu1L09qhKN6JF
3CFU/oIfHTfbJR6iFiotgflNRS/jZxVpBHZP5hiPQp8tFPtP3iNU8M7XBXWl0o2e4eENKdj9lqMu
ftKq+ywWvbBwSsHPMN8QUX3l1HJyXqRF45Kgse4RucnsaQqiluiJJu5kviwozM1Yhuyp34NSeFQj
ewabsVG9E46EuFT4siDALZD3YcWa9o3hC2SeYtkg9AILdOgmjtT6yrvi9HiGE3KJeIofL1/WVMgX
9sKznuu9eDvf9HaGUdtAtmNPoeh+ttfSlFTVAka/yLNTiVMadwXDqyrDe2P43CnHmAL2+k3ocZbB
GUSyzsoYsbYv3GbsPBeB+nd/ANHCAcM7Lp202zbAszzuiokktar0EfJaxQvNIKSqNSxQ/xgF/Pw+
P4tUD4M8gUCb9ZWXdhM5KvKtOvLyylM/U8H1drh7lsWM5TJL0s/1IoMfmYH86gcWckTBv4QoLO6Q
Ce9LLB0/ipRpqY4RUSxdARJVIbpfqd4rSgCrfVzoM2WhKA+s5Frqf0fT66S8XD89zJau7Q2Tf/H9
0mwyQWY4TKEROqYZ2xMA66Y3EVe+hnxdSU4/UxvEDtiFwNCaczVnAnufZQVZMUO3MdaAEjKdYNp2
SWdr4OLPSmwrWWCWHatvjfA6WLOXvMUh4YGoPeIeqhgWyzulYHs0BEX8NlFFIMLn8GzfUtrrpcaM
LMl2sbKLBQ/4N9fNgDqinAsYC6tuSoaRVYxNYZti6Eg5BhNHrbGrOnErhQLaIXaGnzXqACUqymxn
BPVJ7O8FZLnRhhx2VKRJrB0/chT2IbghQshZw9tJ2EXig0pFl8T28xNHGPWw5FSCiK77K1KfJGqp
KBU4FzDHoxRarC83imbMtrlyYtoViVTFvvLBEchgs0WvBbhz+eyRVHbFCAok3KK9I7e2/J7s2NDo
CqTBA4NH/w/qqJuu4EIkdzpHDTivdQmRrRs1p5vO3Iv7yS+/rx6NgrBdxbkQxx3TVGsUc7bYOt4x
llHMVtudOxz7QHAp+PBNk7gQxd3gSmIB/lOASajj4MjSexITCdjtF82FBO7ACm1cI0qAhNGvZSR8
gcziabf1Z8WpfGFPPWk23cNZGp9EMma1EVcdSwcApGC1Zjcf/BXQCPka7ROBusM3fcOFNO4OXzNz
xauGndk3Ro4k7aJbxY8dBj6D0lF+B5ptPyxshWoLI3aNTyv1qSJkIetzbmJQOXr5JxUwjrFbOJgU
mzogYLaHmqxEU0K5052FQ2KKC5SNqvxBGzTPEA1iQTcdyMV6sp9wceXGWtL08gS96v5Q1geruquo
UTBKC/YTLkTogHcydTZUMuOF1M/31R+wk2My/qd7+kBIJGRm1LMGcaXtAk181IGrff0K3A67L0Rw
/kEMc9VYWPNp64rvLH8O4i8HpDQnACe6HYs6wnz2CMBegww6TNZmkT2xSChzwAzx5Z9IiPJIpDTO
YaBCWRczcxjlkVU75l3tGUFop2ivmGyqKL+dVDqvJZ9UsrSpVVQG+WVJyDoLbzFapVjPw6J6IMVE
CtByP+sesYFMhStXGJ9UEsRkTVbWAdkChHU9mg7Ocb1nySX1oX4v9iIA6LojSx38BxxrxGXGgxTW
QlzKyOGi8Pw8tm7+oNwIIMTDc2r1mLbU9NvpPr6mLOc3mjBd1HWFsn27i56Yf0w8qIt+cNuw7PQB
bXA75XY+LACu+aJ4mpc2Tr9gDFr53AZ/1hJ1sd+cizGkaVzrHtp3XviIksZhDaKHyAE9NNnGeKoK
X9Oc8zVxr8jYaMhaNOQXol12iNDqBXxSFAqRaOu9PNv3ThuAEIlwEYQj5fNScp/UYhWzTMPS2mr1
bjZAlVMJb02dVD4J1amV3Das/TllQ4escSKXnO4Nm8d6xiOXYlUhBXLRimYW8ax0EDg5y7vhr7ty
NzvaQTx1aFCFw9+4BjCq6KahGAYP6JUAhKLVFrGCqTCg5NjpQCs+73pw52nvKFjv/rQrRD7L5MxT
NqrR6EbIXB5nv7mDqXiF5kiBclA8cFSTfcvbhnKWx5nomk7FlCuQBwZC17IBFXFQbmJXBQ5Bd0wB
3RC54tN178dU+HgqziK5YDpUtFC3eogMu9o3kTTVaiqO2I7LziK4C7JGWqWXW4iYm10q3TXK5HSW
r5MQ5JQqnD1KliWCrxJyJt0dUZtnR8DylNZZwFUpu+NLSQ5obGd+LyyEux6HLBoKtLczvJzZRe0I
o5ZgnP8PniHsx/9+n0y+eRS4APWQ6RCUp8cou7EUkBKO73mi23H3kAzv161iuzrwUy+T7x8dl7Wx
lk5iAI4Tuw0ZR9NyPzqv5j0DBqzJq+C66Zt88+iSyZba1ysoL7qnOkcLylGl8iGb9qFIJv6RJRVM
Mr8Gm2k5Vo0uzPAg7QMQl+xKJsqj26HgWQL/3kmEZQF07VJhkH31RU8CU5h5XDG+rPttEDrU6C2h
EF80L3RzzZAUq9xCsHbtDGyXP+PVUDRFVg2MUpg8FVksib2RTbCDsAHxpfhDb13C0ljA8cGwLyRw
p9YwVqnKJ+YdJFv/Vu5lRAHhpxyphHsDUzXlLRV0bFqaYgLNztAtSdY5JyvLWiaEjQona36XAW2l
JHZBvkW3tToL4dxqIoRiW5cKLOHRDJa7+p4Fk+m7XJ2GNCJ/1Yjrf9PJqrJk6YYqWzrfdyC0lSF2
mgGwxvR5yj3sVr/uS4uQsmlxqqYrsoF7WOTdQp1MPeCaoFaHnFJW45pSX//EHi5EsID54klYaXk/
KgLsIXnvv5zC8HtttaUakG+zV3rTrqBeHZRSbC8vJNYCuCrTGUrN5ouKyk80UBmCzSD/Qif2Cy4k
JJWRymmNUwQeKTbIh/ZcW/5k3DZ78G/6FL/e5lWhgiXa1PEvRef8nDkJQ6bJMHC0H9cO6lGHuBXR
PjuYbpatbiKJn6L26/Vt28z0nGXyedmwkyTLKHVANNWG5lhhe0xTzXB6UVbserIs8B3HuX1d5uZB
vpDJ5XvGbkoUxdAAiKpjDLN3ynZwIvnluhBiMfksbVM2UdZJEDJo6I5D7kpuEY7NdxLQjZrQjahx
vE2lNNy8qq6rKiLdX02lBW1OrM/w6QNAUEPxvrMAk0uhXW1a/IUQzueq/TKvSgYhc+Er5l1OgZFv
hw8XAjgTlOOiKxNlgsGDiFXz5R+hWxu24DUuS8MNpZ0HHTVBv337noXyyYN4yoZUiqFV8s5arxgH
DTrk3iafQUXSvZmbHvdCHGd+Rh11pVQwHUEvsPS3SbQP1dgp4K2umyCxW3yKQFNA3iyy3arazLbE
TyJVXKMEcA4wmvVZNEJoMkmHLgvApnJdAWqlePcnot0dnR+AAzExfxm+xMp3GIgdrQtxPW2/8S/2
hLvbm8QU0rzBUgm7+sgeiTO6t0s3dU20EiSDIx2sQxuYTyvh4Te9xIVc7rqvmgiwvz00bHJACYZ3
hfE6lUcLDOijYgsjie/HduRD0KQxjmVdMcFTzulpaGWc1RkCTfOlBoZhgTxG7kZeb7ehZ7W24qQH
CtN920jOIjkVDTHuUU/C0kryURxv8Oy/biTb6QTNUgwdoK7oeeasUDNaMR+FAThd96de9OwRsDWP
BuZ/0hu6irR5YV1I42wyT3VMGGbYMXW+F4zDLD521U43b5vl6bpem+sGXD1JBra/ZfLZRSMr217X
IShLMO2cY1RtVb3rIjbvjAsRLPy4CC+iwdSjrsDWtH16m41vgiTfYjGpDaLEcBukDEYm9Ss0+X9o
Jg3F/qf5qXP/weI1n6Sv1BNn03VcqMZtk1SOU7HWkKmZlmOg2a96baVPzULUxTatQbd0U9UURdd4
mL9YmZVSFGQ8c2YRbha1iCV1ZSl1zJyhQ/dUk/r2Up7lcRfwuEx9qoWQZxnFa5SgS3ipRxujycTV
Qcnh7mF1kTNJayAHr2oDxNUYYimsx+vWt71FP3Xh0fyypNNF8PciDGtiD6BWOqbPkuZR0wnnvulj
z3v0AccPnNFpjywnmOxukOIUuydFQ9J6HGxJ89VoIpZuO4a5kMedqqTuSjOqoFf2ProrWlwn1R53
jbuA2vlYuNNO99a/ry/ldghj6JqmA4xJUU5J0IuTrKq6AHBLPBQigITnJ0a4KYj9zBFEkGewabQ/
eg1fSOTcurWO4yKz55Y1HDrJN5B9Cd+va7VphBciuJC2UqduNXMoNZay1wvovhf9iSIAJZeOO1Jl
Y0hRw95Yc4MC8LTY/b50q0B1hfKO8en94RVyoRd3uMa6GeXcQsoqLcJABH1V05gl+l7a0KmL3hUG
qpxOLCQ/rdW1YdoUM1RMdL8b9mXrVIN/fa82D9lZJ35CS+5Ms5XYXjVz6xumr6Dls1q/lfPs1NNT
TT0UNi/HC3HcGZM0ZYwrDeL0Tr/VCsXPG4oO+4NrR+pKsyQQ3QL6SlN4TM61zlR020mWowtHyXps
h9ATpu9L2Nh6QTEYULK4G7JEgcmYRcgq6tQWmtExtYe+AsCa4Zn65+s79TFe4hTjrsbUknqzBxGY
oz33KGexZKPhaY//zIZTbuJjopuTxmzzwjPlI4oEbSFbTn6c3c7ODvVNdZS89EBVKD+YBCeIc0jm
aOBcaSLWUD7UyachJQaM2f//S+jMfZ/zRq2QDZa84Pvx2npi+5AqSiBku4bKNpP7wzmkRdSzJk+w
YpEJyO/SFzwQgI2Hwe325QFZHyKEIeVx7miVo5Ld9bAHlDfZ26dCuaq3WRK1DqjXALGKPOBNPhRS
kzPjm6vhUBmyrzfzD+0lC0MCnogyPJ6fSCjDoZ6T05kKBukxk/y+2WnFTdHsFuveHO5qYX/9ZBEW
aHFOSRmsRZjQ/+cIXTDUf9d5SIUW7AtXbJCvZZqZqYwWMmZOEjusmzXykpc2QltZdyxRWKQSgpRp
WJyrWCOzKEpUWJxcclWQaKw7+WG9w0h9flcC3VwiXsOkPM5Z1EsRpwoKMI5eazfgtVdsrSlcgJ7f
rpHl9nnt92uI7tDakYB+2pjrvTJTYenH+O3Xg25xjiRNm35QCyxyvkeKX7AxIeGpXw0QCxQF8GRF
uwxmKgtPCuW8y7gIcd4Cw9tZDknjgCrWTtHAonkM+hdAFk8ZSYW8fRIBQYkOTF0x+KmapkyttS5U
y+naBGjyTxOw9pr1RqK6lT8EH6flPMvhlrMrlhg5Bw3upYjexFQI5lj5aoSyd/3wUepwC7hkhpGC
SdpyWiVOXoyx/aQ3YuHIwLP/ax5lKt75GDZyanFeWgilos8tLJ/8rfNO0AUeqDvvZjSvsmIDNXWy
7VvOq8g5aaPvhklVIM5aH/TqtmmI5fvYJvGrPvw0zZp3U1cgEeGY35YT0wRGxo/Cy+yofuo9W65B
+GdCIX6KJivHTosNKKQp6QyqZKB+aolIeGTC9njgvQZZcQCs6bBx7UbW3Hq9jf5rlhNu3bjQrajn
KV8B2eYM9V2lPmlzcN2uf+MTf+68xvngeYQTliPoAAZ2/TBgnFp3m7f1IATsLUlFUdSKsb9fhGt9
WonNMkKdunjs4h70D4dUpvjRqb3nXEJYxGM6g2bL6YTuoagXZ5gb//qyEe6An5taDb2dsgUiyuj7
PL6rRuoVCm4QjZBDqcK5gTLqAF4bwoyNWLqdpP6mUV+ua/JxOpGzMO7oz8aQdeigtxzVcJirASCQ
Izig0kWJQrFnx0RpWLSTZxIOkVhDfo4qRJW61ZjPmae1tbWhtcusf2mqaW/G9Z+FNj/NnOd0EppJ
l5cCG4ZpavYoMQob5qfaTWKfkBcjYCJSMonN46epzDGrTLWGgpOz+u0ntIYF/Y3qVkd0MKJrM/F7
apyP3UIfA7izlpy3GFI56Vt2S42zeluhsDAZ814o4qewR+tHLhIptt+EFWd5nPMY0RLXY+wBj5aj
elCd6Xa9iW7HCASaIGKWnMZfdg01fkeZDedCACE/KS2TKbRfquUQISNaGbd5o1LbRwlif7/wVfms
FLLYwDMqz/Ng1+gASTzBAe/u3sJheRZ9xRP2xieTygwQPlLnQo1CkxUNISJCDeFQ1S9RGHQd8Sij
RHBuJQRZvDKzNawXX5+DqvNoRhdma9dskfMrGYrg/6ihf2NtrV1Q3AoYU0dcvWeNWqFH+DFCHl/q
18LW0PsItt+gEZNRxMWu5akuI4nLQdBNvWuJw81PYiW9sgjrhCUE9GizPiQtcTFvf9/UZdTSROSI
uKOcCWptoiyDezn2+vSxnKizu/3YOwvgzq40aWjdC7Fe2n0YGH4VGE/hLs1tFmCWAdnN8psI8CyP
O7e12A9JHkGh+c0MVMfYocHbxR2tAL1PcpA8xBNE+3TdKLb94Vkmd4S7pS7DRobMVHqYZXQsiDda
9SOrD6VI5eW3j9RZFHdqQ6GzRmGFt9C1G605iPNrQU3Wk0vIHdshL5tpYLFaemTIoE0wTbZ0twZK
wMAzGSFYHCRUG9K2Gzwrxp1jZOE7XVsgVESQO7y1/V+C+sUoqduS/faP7uKnGD6JvCRyrCYNtqpU
vQFDX6Juj9p7ijKKKMf2KrSEeyfOF59Rnsc4jMwB8vLpQRJ3afpHLvasDzt+F7cHMEgqq1WxbJVa
2VYI2JbGdJaYai0gzI5H/jKsogVIJdRQ0MPf5o+SKtrN9Pn6MfrNI+GsDOcr5HmpshEN2c7ymL2z
zNC6S4JIcayghyv/70GeTiHpWRznKoq0LxRZO4kbvPIhO2DgxRvc+k626UoTdapkzklUYmYWIdrV
kKBM7pLOltzcD93uK6qevcd49hbRttyZitWoneMchlDrsVyk2LnQvAuFnSgf28y7vm+E++MxwNQu
F+eRHV0U9nK7iPSjGPa3qvC1MRUgPnTBdXG/eUqc941zFb3Wh6ExQJ4R20B11L7UmDlsnOZHErSL
raFZGwNaeo8pGmoMg1hMvsNZn3V5yCx2mqWHKMczJn60QDh1XT/CZfB9zWYYloaE8Wgnyw/iINqK
QLEYE76WH9k0ywG85mifdKI+s+t+tse58PT6EBkl4f6oI8035saRFIeCAFHx3sT1Xz4LjvB9Pajo
CM9fqJkcauU4/9FmTSgu7HI000Pa3+TFf0vh8KvD4AHAspixUWhs+0flEKPbfCopFgfKwjgvoUmZ
oS4sfEmtWyG0Q/PWItE+tkJYBHsI+ERFFVW+JhjhwK7Nivz0cJj9BCEzRjYLO9ojQEJFCw/Xv64b
9GaW8VIgF2Tqo7mIU6cwgXhJnYpByp0UzA6b8hNcChVuywwuxXFmUBSLlswzYuam7uxOmPaanP9B
3u9SBNvGi2s3GRpJbwZotIx574tZN3ipYBB3++a791IKZwxtGc4tTA1v0N1yEB0AlN7LX+W9Htta
gHFud/irM4gDu2V/lyK56wJXYqiILJ+uFodQxo3hygpRgiTNgYsvBQtofYUItfrI/eeW1556w14f
/x0zDVbqEqQsgrsxulybzZVpVSmah25wX06oKcdNT3excnxNMGmVZE7Ze7qs7DJ2UckvHtub7Fh1
ewV7ldCI81tu/FIi14Kby2qnhB0kti5aBovWGW7T5/FGdzt39ZTvyo/+juF9UcgdlFgu5LTiYpYb
GdtXGjt1OmKkXFi/r6Z73WkQW8YXCXs9MvqygXJK8iL1L/lCRRHsZ/IvgcvV47yEHGVimsVQowBZ
CQBfT26p9nTJZfB9dLhJKcS5jMiQTUHWoFCk+F13Tz9tiKPLV/zmOAvzeYFCCxBVlNeiuc2nT9c3
hdp6zjt04Iw1EpbEzRU0MJeHRnhTys7OI+KipVyExbkIQxYTtbZwReGZhme8V7wkoMJUJbv8rvvL
jbYnjy+1epyLWI1S0PMQpcu0sgfPqmzUEZ0smL6m7+MJ8nD5i2aPvL6eGj/WWEVznasNtmzI95Yu
O+L4mrVeKlJARddtD7Oov15X0topg2BBjmAo97IZf46Kzr9uGsSWafwIIzDJe0to2YF9Xk6wNCFK
POvjP9CvkU/iFjBb+/351XgGjFXrp65KIK+0sGGiI3rVnWAD79iNbvPFAeKPr70krrWnmj9ITTnP
URWxHCkSVpNRfi636X1keNIjQ46UbbzhUlubCGd13TjBSPbr/jWzsLYyu1vE5RagU3ac9m5RE4eO
MhJmrBcxTV01IKZm13KM1k59tWeBon0nAhpN5PyHIvdhnLBOjPQotvaKTqrmtnDWyJ4AOxCwqfL4
R0ulzIibWePJLpSuidahh2KjD9wDBvENtguUnMCry+bYVff6SaAMk/MkUVWpYZNCyVpOEjup2295
u95McnQ/SOBdKk2KQZqwjlMP0cXGhRgY7JsY1lGLd0n1NAJdPiV6WigRnANhIOl9GkInWQoK4W3W
bV18ub5s1Dad/n6hRqvXcxgp2KZ0Dybdm+KltxsL24SsrV8GQkJsE2Hup1N+IU4pJgP5CYhbrMmr
h+RO7dbddZUoEezvFyLmoo1Cg5UelVZ+NgT0OI2h9Om6DMobnfJOF0LSfpzGYoGQxUHbb7RTdurD
ct+5wuPpke2sX68LJMz7lJ25kAeamkLoNaxbOC5BnycHIBO+du3sDrK8CxVqzJHUj/MZkimUVcri
tPYN5KMA9qxe+l29M26TB9jFrUpgU5JmyIUeq9moWckqLsKNGjAwzCJYytN1UvlmZFOtpUQIIHHe
QhmrOipXiCuz0l6mTwYSkcOr+N9zXSB3cQ53NT7xLVaqmIagoMdjATA/AGtIPHOvuotv+sA6Jkbe
KEfPp70xMz90lQitos/iYfHQc3fTv7Y3yVHHdJZ+k2b2fw2vfNIP8TOyGoaJouKvZw0JjVwSWDfG
KH+ulMVpFIV4Gm/v1E8JfG+RIck1rkTo1FbmD6u0Vjsp7qNUdaKGHKDffpycZXH+Fshjw2qKLG12
1AOFMTh6y0NxXL0U7AMUmRilGPegS3sTMyysnJ/k76V5KBPLkWZbs378ieM468RlgXJ9KvRRx/rV
gEnNdDeVFVuWjlP9tTSpSGP7vjrL4jyvpReyIrF+pqV7CmdA7vVHVf12XZ/fGPlZCPsRF55wAB3q
GHUQIgfCqbi57pSnEI9vxIKhzfrnMurtTenFxWhJZKpywqrPbSsHaxR7qir4cbwQpk6J4XxuHRel
ZM0QU1b30/h1XL/NCRFRbN+N58Xj3Kw8j60isK4VE2ShdXoocyKc/Y0jP0vgPEKrWGNvTFBi9CVf
d1JfLAFN988ckfB3R4jbXjLTUiTLlAyZZ2XKMvCEGmMUOpb4HhV20d234Z9dTWcZ3JoNlZrFyQQZ
jFGtBv9uCGYNDIgCjY5GAf7NxXuWxq1fFylaPjKNpPvBY81MgjcM6GViXD91kDsKEclsW8RPefwN
ZYpKY0WImNCKYNrpuNgKVagi9oi/lcZEqPo1jiGh/pQOn6fYTcc/CvnOSnC+dDGUukg7tmjrQyo+
prJ/3elQi8Q50TKVZwHcXKj/V7Fdqqa9SC/XJfzm3JxVYD/hwq01o9VmrXWyshJUnesON133Vu0x
wI5e+fD7/yiObdqFuGnNsj7usSknYp/aB2xBsD6NB/1NdGWyA/kjnu0pTjhrx3nQNlanfJ6hXYRu
q8R0c+W+Ft/Xzq11wa7K23QAbaB5LPU/qhic5XIuNc/DZKnYqo7zjbB+VUgOOhYSfMyHnAVwzkEy
RqVKmHEbwAJB7bxibRvaregLmPmnCGopM+R8g4Kh3QhcZqGTNXdhcZ8ORI1gOyT5qQxfaG3VztKX
lJ3UqHO6CbC1oMEtoiCmHuuEInyxtY0tM1wSKFJle1U6zhHhDwiXw5dah8qYh37B98P+uzH5cbJf
ukfiBInXd56vsUZV36RNChnyCfdj3HV+s5ftxaYYgyhlOM+QVdEqtyEE1dLR/L5UjyRyFLUdnDMY
+6gZRhESFvlTsjzUMbEd1KXGI+LWnSIIig4B4uzpKEij19ITkMtG88yt7DO6oz8aP9KBD/5vZMBj
2qigsDdUFbYstd6Keuu6U1NblR0lSJ8YmyIFGkDqyHmCqRcNoTehY6vvGKIYOlcd/ZM129IjG1qk
vQEpkXMHOK1CVDCnaqIJ8wQq6s2PUoDmXEhDSET4UqbAFVf3AerG0ppOmnEJdlrq/B9pV7bcNrIs
vwgRQGN/xUKQ1GrLki29IGxrjH3f8fU3m55jUm2aNVc+TyfCMUpWd3WiuroqK5Gg4iN9yWoV+a9H
s0qdaSbwCK/8TcTCUqIQhIcdtKExknZOPXjEGT5/4fvlJKLKTdRmvWQXcBKpxyJy4a95i0IJ3Wmu
+WeQqn0i+FUctsSW3OykESuIbqONAXmYvvRNHlGofxmzagJnlOsaRxE/cFqw+FOQeslN73BRQHTk
7Md35nqP6ygQSCqbJdNrrCOa7SC9hKAVRS6ozl083Meuauqe+Yc74BFPCCekObYG6RAkP/xsO23c
MHXib+MepUh2kOMSqKqUs1D+KMYShjZFo8l3b6dvys3q5QeNn3XPmyjmf/6D6jaFKFBKPylFlkdY
Vr3dR7coRMAzi/pRMd38KrpeIPkJWSH/8pGgXFTgFKXuuhgDL+A4XeKyOEWkK7ny9A+zqTKL8/Uw
v/ZQTOyoVTeynhunIdWiONU+3Zh+2zpcw9yN9w1V6kosptg0pua9Cd1nWFbqH9UMSqYDlX4j2ETs
GKvxDFxNePHD1a28bnfqNruZ7pfBUfcWeiVS6V3pguMCCpeSQVWQt+fR4DA8IrGj5D+scfNX3iD2
j3Vh+i8/qgmmAadN8mWYxsdeuQvzcPd3UAKFtMVayCnD4uX1JyvzFVV2UBockoK9ZzdJYaoBbVH8
zxJwLFNvl1CH2613He7XUMHxkiB++jnwnRLPOP+JPkETiCobqhl9/0mI5quf0+4a3WW7ZKfvc9/e
jc8x5RRnvfwEUCCpJpJNk5UpIuvxMbHxaaHepPgf+C0KOAEQOGlt4ynXdFhkjg+LhA48zVnQVj1d
KR1xG6FMEahoiKJIWwwghdXtojyY5JsDASDWDpWNEi428vO8+CDfvSx+udlJvro6xoCh7/yVUqNk
9SiHEJUF8jKMkSaFUel1yvBuxKd+oRY5RiUoUjz8yU0fCErn63Rhx0RpgRrJl4bFHBIvfCWfbL+R
AnpmDT84l2AEOlLGOuniGKtZzlfr8GTgMywT3wxqw/i/nyQtukJBu8cKiEjd23kwaNvLHHQ+CXN0
blsgBzxBWYY8gBxwm9f2PBosEdOAhu54T190B2G9y4jEaRKrhzQ2raU5YG+Uft73THMq+cWMtWsk
mzaL2b8noj4xTyCHVu/zXuXmZdYD0+8XangjtT8CN5TmUppwtRCjLzcGJioWORX5nQ1PTiwQOMGe
5dVeNXhAO11lNoKhTH3tKYoj3ABPW2/9LJ1xSHsLu1K0G94zy6Uc4QWjjtiyxFMQNRf1slWGWCik
j0uUYHQZv4bYzho6jb44hnpdkv3gZ7NVv5YPD5NvDTOg5ZyXKQfaWsG4S/bGK14xTNSATNuW0qW4
zDuGWCoUm42myvxLITfKdrbjTZ9FN6spYW5fb+7XdcFHvkDre0m8CZxPNp5YKdAEY6VhdPw2Mrmy
q7mlV9z0e34riDYScaIIPjfEGiEtlKe+PqRtrwc/QRlAn7p2v+mhG90HoCjTaRvvMmdQ3iLEFGlp
YCB2hHXtyzslc2VFd/L8yqY+v6RpAlt0Sps0Fv9uaEG/Qz9f7Ki3qBb2+EtEvF9L1ybo9zJ9IHnz
1jtt1qYVZHeQUUunF+h+vmJcMLF2FITAH5kdy/YYAsJemts8Gj9BOpr43FLrJhYGZXKbxQM/ZHKI
oA99MajIs5vNjIYqHlPYn6hHMIqvDgfi5LtYdxhApitAjHeTP2KarX2rfeKleH0wfHvXY+jxdB1+
zAlYlpntIhecgq3RW+LOX7LrIvty2cdJk4RoQu7slLEFJh0SGDepV39rt/1+9Lt7eRunhFucpyoo
GquoblVtXUCrwrLOhyY89Mvss72xgzwXQiSqhvG89x1h+L+fLF3Yl4Oi8wxaqI9Oima+SiIipD+s
2xFCiGCWSK8LE9rnbrMcJmikm/ZqhSa6/3MaBKXEcj4Tw0ed/btyAhnVmHAUZ/zlDXeN+gt/ATl8
LK8TV3/5OY2M6gWnFlGgpbaKmlHiiN0aeWNt/ehSqtjqD0f4aJXARKWEErXIwEZxQZt+x3t1dF99
WQ+tM9GGXMXzl9IjnkBLyiRNKgvhf2XiTPiMJPskwI1+36IpMvapZyT+63+P1H+hidoc5VJU2dQB
bSivVj0wIEsoT59Y9UkvIyRaiZKDsy2YxtFFRHUOHbmDdVoBZyPoyLbRvt2W0zXvlsAwSA9ihc/t
l0V2LxMI4SWiPIe56EZVMICG3bUSf5ookQXKRQyBMspZ1uRsAkClO+q84a8afOhjpHgsQn0X8+Qt
VS1//sN/3DeBPqI8Z2k8wSujOv+Ua9mVOfS7Ranw4GhTIpmkfQKR9LqiGXOEY4Zy648rBqPH3ugY
1wkUHnoM9lKe/26/BB5J4yXWMwW2tWHu6O1Hxry/AxBoI10naCHJ2K9+wJCr1nRianso7hVnH+vp
zCy2AEJOH6L2lmtvy6NfQsy56HVvGoJ0ua/aZtNaT8zeXTaPb8elMy0wSG71pdQlWL8q/6FlvjW3
jkRFNgSGKMKRdhhNNlmwr8GQ0a4MbGXwWUJkfahVFLU3phYToPBciEpQfgcvDt8T9ab7wr8m/6FB
nKBecdbGEq6RFPKFk7a8LbMJCheVF+EGogt+HczUBZZaQ4E2Fivru2nAGlrFfbViysadQXk6BSHS
RGdBBnGBRT1m5UjZS2rlQdg8/JW/mfxHnIQydV4NdlUCRNU6x0rvNQx6ztjjZRAqujAFVqjqGiom
/LsIX0gTh/ckpXeSCxFJG+W0buSm/n8owaJcQqAKBXHaz7MUPfVev8uRMjMf+feq2JQuFRNSuyWE
GkWixe3CF9IYlu0MwWgz28rrhlhIyiSBHpJ86LIhBApvxig30T4Kwvhnlb8n7TKqn5X4+ory7LKx
TFmPpwMXqe+vRadeDfpK8Pkfbvm/voaiNLtclitaMBDp8rlnh0mQV8WOD0z9D2M8+am8wK5i73a3
rCbrIr5JN9YLH0lbBVEgPfY+F/mmp7xQHGgJLBFZ4VhgOgq+hrbD3w0iPwrWgNdK9FAWo4rhSTiB
MYayr2ZD5XCoUl8wmrXBKGnrmueF6uBdfeKKjVZVW1aZKpYDLokRSRGv/cmq23n+mJBCOued7wjA
z8IJNdkSk5QpBoD1uBxaF4qgHDaaM3ncO+xndZcTt9XzgdkRUdiupDNZOPFSIG2WUEOZQkYfLQv/
SMrny8eYskzYpxUTSheJX0uY/TAlLypVRnmei452CKSuauo6rzzm6+MSk3K+MPW1aYkPxx/O7RFE
4PRpUONwXWHEvAkDPL9tUJAuZU6146Xbje1dXjLKJIHL88Zc0FwPtAI0IbmpdWsrBLme3RXGDFO3
TBMD0ARu1cJIgcAqEiJ9dGXVnzJqbgfx98Vnqs7oCnWoMrwRGEOQdHjXWxoqjXn2+3C0QXyWKnot
bJcBNlSTFODj7iTz3mwyxyxuMVUgg7I8q00v67dRda8UhEtQBgoHtlMVM9S1HM865Y+s/pBRMdf5
u8yJdcL5rNtOnyMb1qW74rbcpHeQZO4c0x192cN8nNQtqWfY815+AsltPiEhq5wwpTUE5FIjD6P5
4zf5ufYnL3ul00pn6ecESzi2U21Ug8UdBGNmMEjwKW8+QJDFa2eiaJifld++gic4wsnV8lJZoxU4
WYFccKI4mrltkaiYHui5umerK0+whHOr1LGkKCGwetZhJoSTxE929RI3ntVYTj16doavlfT6DrI4
ARViMaMNy7hl/CQrT7PhV1C1NjUiHUJtlsAWazyWXcudPUUUW1VP00ucfmCp5fyNKab4hFWV6yAb
CdZvrnZM+qBErjV/uwxx2RJTfLVKDKNe9RoQY7+P0qcxwoTOvHE0hYomz2eQfu2LKT5btVOztkMK
JONGdplb+NnsSBh65/JuYt1db+SttTpUZ8TZNNkJqsAa+ViM7WgBtetMl8lfc+2rPAVzYzo5BvnG
lMoDQRmmLFDGOHWdOs7AM1EyhAKzcatDSMeDVvPGvKe6zy5zrim+W2WxoUKdAGAZ26v6B4sq3iSt
EchC6uPZMmL4ebwLgykId8NmhERY69Yulc8ksQSyaPouwlxSnNtiOYTL/MUFTeA/o+X3qJEZJ24h
kITVamsStzBszp9RqzSNmUv17J0NWk4gBI7o5rxo1AoQUvRYVVeG1TvZ98uHl4AQH6l0i62TPQMi
6r+ybDupGJH+4zIE/5V//lyYh107+QSiMdYyFBUuNtW9gxFMNp4ksvhmrVUnG218PKDkShfYXI5k
0B769sMrz3PBphm+wAIjiF+h67tHJqR1lMVh3rIdIoJoKXI6BB8nZrbzamh48kOZ0j9V7BoBsvf+
7JgtzHakx+JTCp+PNrgUXF5d4gAfUicnsFGklkneAVZpIsz9kdDm2xfbv8MQAguMX4v7oeA7aF8b
632fPF3++wTDik3tkQ6ZWo3h76994/ThFUMV2TfVfO6jL1FJaYJSHi+QhBaW7SxxsDq8M5SH3rwi
65POX6SPB1cRuKEd+17X+KbIL9qHemejuBCi0ov732aBUS4g0ISa4nJd8ItHBR1k+Sm3Kd8mlkzs
DdSl0mxNHQBTd73o3lB/iqnmQMIGMRtQzFJaG/2Bh77J+jebUmql/r5AB0wr8a6g4u+vM+byYkpg
o+0uOzG16aJKKytbzJPn4bd+t24YhE6grXJbQH6MJyfJHn+CVRk3+OTcF8OC5BqPErIWY2ZVb3ji
8jtFMDwPngopnNo1nAL/56CLTcn/UA4hEIKpxgzzIuEQxgD9VAkjHtTRL5bXyytKoQihQxtKutxz
t+s6PK19xOQeQw3+DkIgAz6Keml56WfLnlB45UCRc1SIay1x7YTS2NutgvDYpFochCddm/287San
xifC+dmmjpC1oYSWqaUTKCG0+ilfeOQwYzz5GvvhPDs2NRSTABHbBOtM75VhhF2z8bgsL3OKou3H
y/tDrZ3YIZhqEZTyOS9A189EnWyH2SW9M++lm9Xn0xWo7gDKJoEnEklJNX3BsZrwLF1uQpQ4pf5l
mwgqEhsG664apXkEBLQyLOVzYRJ1b5QJAjOobaabKXe3XNrbw+u6uqH56bIJFAT/9xPymSO5iKME
uzJ0zO07L1InbBCxThSIcPxVe0WtSQqQRCvcefnYTQ/z7L3HEFvXTAudyRoTDCn1blEtDeVFeMbs
EWpA4X+OiZv+H3z4CCIYoqGjXm8OFdHfZzCAfMNHTKwfNRtTSbiiCDW1gAQUWE1vqjCbVFi13vVe
GAxB6K2FI9/3vrZhWyV1qG6h81t1tFBguKxiK4S34HKV1EB8AfJ9AySjCK4+qzxtsCOKQGrSYOuz
ucIsOeivjX8Sf0i9KJg//Gx0LD7n/xSQRqCu/4RtIsuxUYWemA1UU/1eL1dpkTh6vr3shucp4Zdl
IstVptp22giMPnnU2c6inoIPAefvd7AjgEBrK0LEKsqxQT9rOCHidM8nMxjeUjvThktVJYoL6XV0
/JMNsZRxQv6kZFqSyLyqOcTUCaRAIzT94guY450YcyigLQ+VVCpA+UMwdjSY/6gThkKfg60WvGmE
d5Xx14W8veLFuFwKtvg21IRvUjYKPLLqU1vOPeDQ9FDOd7NEOMgfUhtHewQOKXNDC/sEG4jL8+H5
2yvcAooqfrrNNlQihXJ5gT9QFyu1Frcmrz/YoWeFL/pMfKTOh69HewTGiFtdH5Qa9swNXKHzGu2l
7vcsfO31yQvZtTERTxuUTQJ5rDIeirMIgHq+GSzcARLPgMrJ5XN8uG3/ds5UQ1NstFdpiljjZuhq
02q8Gky6WtA9jFainw7vzhg3WQSj/64x2lxU4wRUONxsaSDXMGBGfa/8s/a+GV4rjFI5OOvgJxjC
IR7syOj7lc9E+iA9HAb9YPCa03FNHy7kWAda6oZUlxR36kurKRxiZZhaO59hWLvivXve2lPpDOu9
VD8S28Z//SUg4fjWWbqyjldCynsdt6nCn7c1Jp/vrO984gp6Iqhv2VlvPFlO4TjPedxqUA2EZcut
qviduUsn/y+NEk5xl1lpi/IfFDNrvvRgBauHh7xxy+5WjGA9FBBQlW/8L15aRuFQa4VUY3IXllEr
XxN1lyyrw0xjM4SBQQWHlD8Kx3mol2VmMozLy1K9iqbIuJeX9sflJSTsEQvdbBMDQeMV/lckip+3
d32vOaWOMbZNCAmZiiIPwgvFire8XgYdqpi8OGfxUfC2abfs9X9CqcatQXg9sYRixVtfZ+jL6gFn
1N81PXMUiuPPf7SOXm4KpNEk9hLKA/fy/PD4Gfk2hnbgo1V5dDXz+U/+CZrAFlVVJsWowp54cEvI
URyY18LcuJ0dzEG2oYJeElBgDaaschdGMK+8xnSNbRXoGNPU/pi8Bu2bLdUiSFCGWAMnDcxqDF7R
v4IMC3k7o1zbqp4vezwFInDGaKPfoqmxhqa976Wb1p6Qm/hyGYNcN4Emxr7DnSsCTegPRbbl95PI
N11Fv5p9KLJ8psqaKD8XqIIZuDS0Nmzq8n1jbFtSy54AEKvcukGFVn4Be6bYZXtuz7jNJmf6zjM8
qDUKzHv2LmGPo7OLVW+NoXeaUQHz0CmQQdYGV8oPBabu5Xt62AHhFmLdW2piiIjdwPe08t7CXJyo
dPp6c9ktKAyRLEa9U1kLDKgnXGXm4skru08qimWpzRJYoqzlPMrQVOZabD+UdypVBUTELKKuwBLV
Q6tO8LbF/twzP6sgf1k4q0ysFmUG/xkn9xu1KOIBLXKAYc9j+crU7d/thkAEWdaWOWorsONoXUyn
0FcNPNj2Y3AZhjJDoAIlSZiSxHzTs/i+xNucKdcf/w5COP5WmUJmjAeRSf+xtu8zamj4+WzL8SiK
dVnWqqQmBgNCD0bx7Dvmdm6KyxkKi5QP2p2G3juy5+TsqiFbpeiapRkIc95ufqHOUxVLSLcO+947
6ElA12d5nt3Zb53iIdoURDvZ2bN5BBRfiaN1MnRrBKCaZVflaP1IMTqYyaQox9kI6ASH9y2feHWr
Rla9hgluMkhbcdHQRkHB5ujzgs3pm/K8vl72jfP3tRNA4eokJ1U7NAUA02tTQh1ijWoLGzXe+VeU
RTe7HNk5qlWYWkuB5+JurPNRA6TJnkLzac32MXWfOe8fpoFXUwzm1U3h8C6LpNeKVKIJpE8xow36
qwPVXH3eiiOEcHCbrLOGKQLEVCjbyGabuehuNOiQX94g/kt/u1GYRxjB05tI0rKqqhCBqxg1Z9xM
UePLeuqEoSPbhX8ZjFg28Tue1pkcphPA5kYvHds2Ugck+B5iPVokfrhLOWZaJRcQB6ru4o45DM0E
IfVgez7EshTZMjWVMVvj23dykBaGm1/cYHu62D3UqT9KsjtAnO2Q6xt6R6EqHc86xAmi8EFaxlRj
xQzEvg/WZm+1k5MuXy5vEHeq37zhBEPw6xhN4VE4Y4NUU+1cfeg2xpi2btlpjoy82Gw3Thyb7mXQ
87eYE1TB1YdmGIxeAeqy/6n7uwaopcOsEbrB4PwianjSwkBgBVNM3m5bzGw7neYcUGVgqQ9FdBuP
O8KcsxwLVvgfBj8FJ67BEhY2cwiM2kOZlAXKC+/bK9a7C3xD3oa32WcC8ey5OkEUnDG35rTLM7h8
6ymRXzzVaIavAnZvd07rN4UbbzVSaZbCFNwx0pVxTEZYWbQQ3WqUp9EeXgi7+Mfhd3c8rqTgjlWV
QSGkh13L3tpryBlpr9G1dqfvuXxPaBN+eJYKT1ZRcMM6DzNmMKCZdu6k0p1S7THeEZpFvk2p2VJQ
AutqehUmhYrK2tp8nGxfskonRZmvWfp9QiVyCCyxtqRP+miOS5gFLRqjeYqG2p3HwU2MGykmLk2E
T4g1JjpLi7qM4BPVVNj3jWkkj3Gpvl72CgpEiChGI9FyKwbIVORorK7vbJMquD0PAd0yWzXxFRI/
Idlkr2s3YsmS0q/VAjL+1NgPCkEwIh4HubL5iY2W3MvY5K5hSISU50MvW7PAckgCohr4LQ/ZjBWL
WsfI4F2HH5ivbMNr8+b5mVfi/4g2lALbOWZFabKJViNTVxVR2SHTlHWtWslyWbSrtWDKPiE0urzz
5yF0jJ5imq3oonvZUQa1pgxBsiF/goz1BKG/kapMP7cxKNL9hSFszDBGEGIZcTKrTnVKZjqD9vh3
VgifoCU07WmtYUWSqr5UFp6FN5NOoiSmz0Yop5ZwS08+Q/O4WoOdAIeL8yz+z0sT25kQVko276ly
PgUTvkCKkSW6sSLmHk1Nvq7ieG+W9Uy881N7I3xyJmlRlTDC3ky5n1dXEdX/Q/mXcGBGo68ybcCK
rb2pu4MS68HU6ZgAuUbEp+a8JZZu6gzBoyV2MrF1QOZWgSWDyW6aTEdYlVVEE8nZellT/gUiXpv7
UlOzUgZR6hggN+4ad5Yda2f61gMelA73vQXuTVh2fg2PoMIFs9eXzuz5+Rmq+wVjIEM/oga5nQtS
T+0SjmifFENuyIBAt4odFe44jN4kFc5gfVqVHSOHPBObJY7qZHnVNaYFt6gk30KqqU8ygtgoBP7v
J0fVlEdTiXJ8DTQUcONe4dYREZRS2yKczxkvEZbGHU7qb7P6ZtQcZjxf5rU/EM5x64Xj2WdJbakh
1qnzFdRLQmUWomDO6hqbeJ9gXPnmL/GE4zqbxmyNGmyCMpLPcxn1N/Vj400efy0tKeUi0jwhPDTK
fJ0L7na993PeyojaB/S6Kr68XSdHec+OKUxWFAURCNNF67oq1pQeX+/OhK7Qp5EFKnu4vIJn3e4E
QrCojrW00kZATHr2IbSbJ33sCDrgey5G8GgN+GWFEOhCVACjpG1AKAsm2Ctb0/hQYyDOVDX//yNk
awb6clWL4Up+2L2TI1Rntd0itWC5Q9w6dvHaNEQ9xblw6g2C+vaQtlq/NFUNBDnIdzWUqRXUH7NX
5eXntU5DmEiE0ySkwAtLPMhrvAKSBcqm2GZ7SGZ0DvTFD7M4239CP/l82SW4Vwn79cZIgSeGCu0O
Sg7EqAm9WmnvlnV+sLsJhemlayxxQmwbaaJAGqplrUvPSgtX13w3e5qrbNveKbfx18FrdvyeV1Jd
qmfc/o2NwsmSdCsvjYKvahmM2gtbvl9ewzNc++bvC8cKZYFF3lfcUaSHPNadat1ETU8cLApEOFja
sFhN2AGkZV5q7McyyMgLBP+QXnAG8eY4D2EvLwn2Rm9/ltnskeAKmTt42qbYDNt3UN7pwonxPSRT
4ylaYFMSgSVu+2hjU2Uh51j8DQa3+YQn9KrM65I7eOOjK8rP/PC5vNIcCaKVkqdRacIzocobNIEz
RnOo48bi3i2r+1Rt75pQeZCi5TFR7ABigp5ShI9/5X1i28JsTMgRhoCM0DtZFKXXYCR8OBPnljhD
YllvXcx4HVWwjNN6g4+HZFAfdwpA4AUm5dOIyhPLzZz6ms9zbNzC1XYmOnxUP/Gm7Tu6Dd9slcAK
g6oZQ5YCUM6ujEZxksEJp5U4tZRVAjVMS4he9RwgKC+I9X1IPVyd/fv43uJOISsQShD8DVcuRZ3j
1HLT9aFcOn9t3lP0ZGsnEPwnnBwgWV3ZOCmAmDfa3nAbKPbJu2iHTxLioNylPkhnee4Ejv/7Cdy4
oFdAznKcoH7fz6kjL1c9KcDKLyW/Ed0JiOBsua1JUP8HiHWz4KpcetFe+sovytI9WdPCt+ASluBn
CiTxjXTA+inKoXKcN1hjcq6lHCLlbJO7ZAfjuQfUN3smuF1WW7Gx9JmFPGp8z/x8w6vjWz++5XvW
Xb3jMfMNnPBtYjlGX2Y64PT5e6N+NFHNmLwr3jtumfiUlKTtXER8ywYkAtJgVAkCIvxOTAEmSM6w
3oQNEve7j0rjDv3/P51xukxizYdeqHVnpfAEW7qpk8+59vnyl4AgA1HbiGmGqsoKTOjwclgr833T
Uncw7qwXnNkSyKBbhkJvK+wCBKhdfbkd4m2jxI6JwX3mey5gb9ZLoAI71HMmW1gvph/6lEL0JpQ/
MED7v/V4nI1+TjxMIIWxmCc7sbB8auPxUrd5K9+HGzbg1brYSJ5KeAN1SC2BGFi4xLI2Aa9anOYH
H5EUe/Zt3qKOX/nBJ9DoFCK34NLuCbQwSxIrDFSx4gI94QKde9JHW3YT1BuHDnMGD916QbRRqPk+
lF8K9KBb86TGNWCR+LzGb/iIYm/iO0v4pZj6alVI+w8NJ9n2QymrjmG4WnunWz7GCnl/dcpEQZ8h
U/uCJTgCac6+tvU0OiiGCS5jnEvlnbq+OFkCk5Jt2TABwoLeK6/VDe84Sr9FkmNiAmLF2+0LR6mJ
II/wDzHx1YZNrRl4bHFHzAWDmIA81dslfUEdGWUfcdZsgUeYtoRJXGC/ckzO6K9Vrwo63ZW/81zO
si1q/y/XU6CSKJ+ydubUGFdOgbPGx0nWV9OEiR2T18L5l8/qrn3H+8WbXRQYpUjaobQ54Yfrl6IP
lMzLCyLpS5wtWyCRqsgTM+Zf+giD4hikok0yAJQvs4YtsMayKvkcqrCiibobM9McG2oMuiFtsqi6
iu0vapdcxUMLvcqESsEQcZotMEc1NWOcRnDINU293Pxgl3dppKFN55mtQT08jUuJyduBFnWbyw5z
eVl/E/kx01nD0xNsHhPPxrwSqp6IIP/fJH4W6GDXkLG13P7LjLluHcRRRy7WNniyV2yiTUsYxDfp
z9T/m9BPineBgskwaGWvvXxvz4CadlN/o2lPHWRxLi/f5WAKT4T4NSdBfNFHQ9tM2LfIHtGl45oJ
0rUGQcTnykhOjtdvsj79WiQGUi/YJFT38xOttm7jLR5XI2GU7DW5YwKFjL3e220HNN3hk/HwvLax
P462pwTyhgvsyWz7d4sosMcsl5I68ZtQHGaejvopq3iuqXmu/ARd8guBP+ZMTpJoBQjEqP8dYXQo
sCRsoc6TwCE28tq1rgMmwoldMMBGopTeKQSBKlQ76st5xoGS0Q0cWU45U19HygPEmk2j67MpHnGG
5NqdfMlRt/FGe7Uzx0A6qQ3if6gUBYkoPK7lCyaSjAuMqr9jrPO/jW/rLYJgX3f/Q//FZapHLPz2
3NZ238gdDxDT3epJTrLH939jbOogJgIA7lYX3O5g+AlBQJEXlc8ypz8N0+/ST7lyu6Sy0/U7Vn++
fIwIxzgkpE+gyr7oU1sCVCZNTjIZUI35chmBYLtDMHeCUExl26Q5EMxmO0Bps7gb1o+XIaj1ErjA
DMNZHnkSptdvmvBlulucPPqYjp8uw5AOx3/HiSkZmztMReacs/sp/Zt/hlSahq5iHnP2k0ON1SD4
R9T1sc2wbLI1Aat2V6PxaPEZRlbuNPPGZEGaXBmKSXybSBsFphgLq4fyEtaSPyMqeLYsME04528s
h4SWTq0pPzQXfF3Mqqth1RlSBPfQMYFCckovfmi32uFWGd1RdRncES6BCYxRW0puqiaMSxS8VUq+
ETLHNK6smIgnqI8vE6iiWrLVqHnOp1b+vS0rt5mKSTyVVwZU2uF8Fv/X3dwUlYBQY2JoUOVCHnVx
uLZtEfDZDDeDx8mp+FZ7xDkgiFBMqhuhXQ4Dv5tP812ebqr8IYUySv0Q59uq2UX9LiYloQieEjPs
XdHWqtICcp4fGvkqC4kdozyD//vJ0bb0tV4MHi0hj+zU6SatvjfVs7UQTEXBCAyCa3gx6nzllOx6
wQjLCO06prKJUPdE7BF1roSYIg67ZZZqGJTuxl33mEE4XH5of2DquWfvyCQG6YICbUxWPKAUCYat
D3BC3oWe+OiFjKBUzqBUTg3jIVIApqiSsRR2Wk4GzKt8/U7bQ7CST2IOr9FXat4o+8mroC9vyf7l
VSW+ZaJuRrx0xVTx7YsTb60DRd8kLVGnSHiIKjBHXqp522egqHy8KlE4KHtz9qBG76ixOb0diKJA
hqVOUc6fRibdk9KbcHy9vFIUA6r8QJ8cKH3t2mTgDDjq0VazoWE6NLeK3G00Sf3H1JLvajM4nWk8
zjPzSrshUl7UTvF/P4Hv4lbRUp6ulM2HkH1Y7citGsIbqK0SOENaV1lpK2Ak2UNauov8FI1BaG6I
lSSoTxU4A89aRVn0cHU8W/I8aANJKvV2dM2g9f+dZbS7DEnEU6rAHWlUmc3M4ylF/T4lbs4SN4H4
VfSxlEdin6h4QxWIo8CX0kJvGTbqw4C5yB0yeZq3BstmOdz0qUsD4Rca/7Sd+MXQhZkd8cyCYd0W
0evS3NTa/eXVO6cbhLOlGQY6oXRF1oQoQzd6dYRS68+78Orh8dQ3C2gub+T75ZWP2y39MljU3bJQ
pM8zB7/HN0dkgTw0NL/naVrgGWjPdSAHeAqq6DzzhdN+tKHuKX845Ec8IZMhN0a3Kgnw5oOCQBUs
kqN/mJBjiPc9NdfzD5x/RBMoJR0lI0xVoHHVjNyLXsJP7HXwzD1PaaSYfq4+UwHj+bN3hBRoZBgV
pdYKQBrRTTu+VuHzZV/hJ+nShgkUYqaJ2eEhBwuofYygaIIJ0BZeJZWvVf3BMIlB8eeP9dEYgUjy
qtXNfARYXkOFqdA32Xo7ohTRnB5t8+myYfyHXzJMoJDGmtJmqrBwaBx2DHmbzpgwN9ieLL2jwfrN
aRMIpEFc+HOLFqjdKnuLqvvh//0FS3SBMZI+YbPNt6i8bnfKtt+qQbxtA0oDifA0XSCNbpSqolIA
U3f8jlzlxOafJ75fm68L1CDPWrxGPTZkWe4G+6lSr/uKkDz6A5cfMQQ60LM2b02+6eMmjwJr3wVZ
0G0k3VkwXhhTjGyPmqVOWSVQwppOraLwN5kJYppFfZ+u6KaUKJFG0jCBBnTJLFY9hmGT+cDnqjVO
OUFfOXuoHaXYOo0Xj88/Lh8gyjKBGdYqXeSepx4b414qbi3tbu0Jl6BcTuCDToottWCA6LWvLA6y
v3U5kQN0NmRofcKLPiazN59jTPPI0IF6eZ2or4IunP/RtNvJ4KUP8gfDN6A6pDhD44TehEHBj8tm
2KV7vfeoO/d5fkOXpoLXe1sTW+KNFGU409SjIEJNnNVyeh1abPF2Ud+1R79wxKwqq/PFsuMOT53y
TWfdSdRb6nkfOP59gXZWozNkk7WgBTREdZj6lFONumdXytJsUzVsw0CHOPj1JOLSaxQjlxMQuvyH
rX9HvOAq02NC1Xqd/bjZChoWDU1jllihourjxOJ+4fUJ8UbNvzTdNi3v4/apnXaXPe7skp0gCUxa
qFYbs3EGUy+1XxvpgyozgkkpY0Qibao0M2pAhLHh6NqXMr2z4kej3mbD02Vjzu7OiTECgZpsqtve
ApJi38ThBt3ieD8cXYj9bP4OSHCDARdnRY+wP4n8PFd3a7XTwtxVa0qJ+HwJ9YlF3OL/I+26luW2
kegXsYoZ5CvDpDs3Z72wrGDmnPn1ezDe1R1BI/ZaKpfth1vFngYaB40Op8/sDRUcLAxxakBGWs94
MG1Qv4ZQRBL4xvav0JV5bcC6ahc9hDOJAo7WZdRVZgyJ6paTYww75TTFmfIQLt9CZ3IEPI2nRNI1
dHmg5B4TsMHYhWFpe+OGB0vNq3BD3a2XYzpn8gRkLZIO1Y0G5PHQLMfV6BE8hh4qLDbSnhrPRmkn
FqlorKnswB5xx6LtnY9PSN0ew8srR3NTT/Koh+BFz/tDObFQhQ113mE8ExzU5FvIMN9Hum2Sm6S+
zrLUsVQCMy5LM1QLFI2Wgn7NH41SkRrTkHKYCLoJNsP4IimlU8XXKuYP5JVnUh27ly3yuzjRZw0r
MKZbNsTV2bjNAnQBZanHiukT+mI3VZLuo/7zFJRUQQJHvp9cZftDrHCZFGhGnloJYk/THr3kFoS5
OpL2p56gxKNM5jIQf4gTgBjORSRr6OsE37THMMyoeVw/1784AB8CBBiGjZhNZJ30+aeFK2rd4cC2
yS46aJXT/un6CWBsW8asGwsUOpHIoupH7rzp0B6BWk52XXUeoR///Wv7JWByVkWBbXWQNx6yAUWE
yk6/070OKXyfV9hJXylIuejUnhmIgM16r7OqHrGguvUYaK+Feqipdkhy0wQ0LvJeVwqO/xr4UJEO
ATvaVfLZ6h3epRF6+ev6IlIqiaAsW3oNUn+EXEDFFl/NwYEFD38mQgCPIRvQIm1im+y23eSzelOw
0il06+u6GGrlxPnsUigNLFahymg45qHfGolr4vwu/oQXb7Wlar8JTBS5a9VcmUOMaAdItV+k/CpX
7430ums+571vqRSbIamcABYor2ilZeL7dMhfwp22S6+ZH5yswgtJ0iUCmsQp7SE4XDqVL6VhJpu5
VPdlTk1DuOy5fQcnUwCLaMmTvGwhYl7AH6vruwzMI7rSHtSe6s++7I5+iBJwAuT+5qgaEFV2X5PJ
y6e3LtlX9XNl/71ugpRJCPiAodhNnMgQZMfHqvLGdFPpkTNXm5kPOZ0p+mRqlwSokDSwKAYLfIBy
iHetrLxLffF5XSMCHsTZ7Hk0Zd3IIb2Sv7AydcBXnyma+2dCBIBQQ92cm16GbStPeItqxdeo9/5I
hEhNK2flMsz8aq/B/GhtQrZry92fiRC8h3Qpl6hqsVS5fdMtnlxdj8NmXcQpvL9y44kctBGL0sxO
oMaktJti+qY2FSb0oJsh/Zxpxz5R78PsbzUPnDGMnVl/ibXHsiu83LI37biLy5s8v2Zav1XKBlni
YTMNkdPmwVVWa35r964xMreJ3js998Ym207gGNAZwmBd+ZbKxyRNN3oXb1R0x7YIHnWa04SyL4fU
gSXOkdj4ZGG2d92CSdgdZZSA8kTb9DqN10rtyZiZaGzXV5WwcSYg0ZCNc99nkNYue155uuyDirAN
AuzEse+2hPHNGn/dL8udMm6KATsU/xWAkOTPVBEAKLCGUCm4HFY/1eFB1/7uUyKicwrZrNmggDph
pISwCcjgzyq2KZ+Zrx3ArLOlmP9+8aT6jtuMm8nZU9gqFwwc4s+AzuszR/PqLYgoNuNGcTnrzf8x
0JtwKJkARF09LpFUcbtDCaDi8flQ+h0isi6vmgxuyI5wfmmvLKXY9mQlbGK2DgUjFTUH8S7bBJjW
g0EnfM5DSg4sJ+4LMcYUhnk5gamE50W/VeXLQhWTXz5IFlOYYYPmQCz3AvGR2pfRgPsI7fT6dYCq
XSqbcTlcan/IELZonu1CsYMe7nHvFEfO1Rf68bbP3CV0jK19SL0CgzLp8tDLW/VdrljnZWJSdall
0K3y2C1ST34ECkcH2YFttzXBVkIc5F/4ex/yhNukBZVQZg8IJ8jGf2dzwt1DKgruLGfYp96ilwHq
QxxX/+yooY5nLgsbyzr28abo3KlBRZSyj+vXdYC6jOwfcsQnqW2Eth5jGWfbD/W3Tv+71l9nvd3M
6AJGTmJdGqWVgOxNtuhapkCrCKNAu0BHb17tS8p9Mu3XBVFmKdZ31bVupUkOvbJj+ld9kx4k33hQ
v7Ze/LS8yJguF/gdxXxw6bgZMlhtNQOperyuf9yzPtbROJHiOBfRwzIdp/CavBovIca5COE+UdDQ
Hi4zrFDTjqH1rOrE1ctPqwiA598X7pIkLFQwskEFHfM/lV2MugkebKGeahdP07kc4SbJLSuIdH6a
oj0HdmVXjicyG2uTPmIq3/O6NVCrJmAURs8gGDhBmj09Fsljkf4Ok8iZOmKssUuGYp74zg9fytxT
D6obubE/7KJXkLyOR04JRrHCXzpK5yIFPJrMvAnRKw6AKGYHJB9eV35px7+DliJZIBZPbI4zm1iZ
yxqPmrGanVT5W6qI5ASliQBBjVIpylJhdyr9JWKHKbhTu13I7tdt4KLzcr5gAvZMqVYsSokFC1+U
TeSmfunq7+CDgoHXj6FH5XgJMLAFMOiGYRznAibBTk/PsLhlvxXAP1dJQIOBpUEucxnWvKv2nBPK
9vvQG0tHcfkEzdCjrkF+/lfwQWyAM9CTY40N9gokrFuzeenNI1IITmrcIHZAvEIpwxMwAjV8atgy
bBgzH1IkyS3Sc77kQ5yvn4ALwQQORzBhoKb1yCtMy2vriG5gTGJvtoVLMTheLOP6Ls2SZaHwI9DL
xl4KSON+uqE65WHYfdG2fMIqL6ZCQyYYeUmp/Ku/3DFIFXCCzXrVFzKOb4Ymk9ZJbg2fbXnbJ+Wx
rB8wSBJcliY2DL3g5zg6mtvgoO1yPA/Ux1OPnSfdUcViqwcM4gTYmGI2tnULcWW+w8w5NfLa7G0d
MygRAmTYuj0j7AYRs3I/lbuovKtmKkZ/yQE7twoRJ/q6RpQK+xPtE9WxGocTSFQbnmJsPcsxXMsx
dV/2Ej/bklu2egCwhgKATGAn1wJ+xAZwxxfesitaXMP5Ptqlt8kz1ZuxeqAhTXAuWsm0MbMHy4m4
RxPfWrK3vl0XU7XnaykgRi1X8tJjeAXWErE9TBXe2TdouW8xUpgDYvrY4n/E3b96e0EpAUOSLgSV
aQ2Z4/Qp7NzAvom116X5Qqh2cacUw7JRB4oKJJGvLjAVNe6CirfRVPvi1EbThc4E61A9eVeNDiHv
4l6dyROWcrSb2VRayPvfvL4Nu8EgePt53PB5afNOf6Caky47hYqtaZqu6TaIdX/0n+W0n+ykQg2M
8Rg9TUdtJ/lI5ycv0j0XSOp48XSfiRPwymytqVIWPEaUQT7IebeJwKBnVxnhUl9eyQ+tBJxKi35m
egatEms3S7vY3K9v1UUDPFODyz97KSrFkGWWhO/PqIyUzNDR9Kt4sJ0sJXMelCgBq1AEr6ZGxd/6
oNN5ewP/pNtfDzsTBcGyjXzYs+yEGyrqRG2TgFGthgjGrPP1Y7PTJLWrD67dE4t4+fI6W0UBm7TC
WlKUO/PzNXmcrCPyildtq7h8/lHgyw/rm3bZGTiTJ5wvCW/Tqeby5Hu47vt9ipG6zFc+TW7hNPgn
BYM01Sx0MVJonAkVsCoPjKlqUJ6DHh4+CSBHMaVxSBx6ltnFS+1D0E9V8WUTVkELQUrfHKuIfQuk
wdcskIzJyc7MtaMy3q4vKGElYo38MqJGok6xnl0dbGM9dOM88TAdncDFi2JU8H2jRA81YSJnx6Sg
7BWzieF0jM9J+hYhxxhRUM9h7ieP7UyGcKB1a+kqjZsGaMs33V57TbfpXjp017Q7fxlyz2QJJ7pX
i8jMx5Ms3i0J/9Abdjx+DO7svfZbh+xMmnCUqyVXajuBtBaEh4qHmB3aCeT95IIf8BD4JdH6RG2W
cKbRXa2DFQHeTYtK0a6FWahOre/WDe9izwJ4pr+bhHCSWRPFmcwfEexx8GIMMpPvjK2Gnoz/w5mn
TEM4wMxkQ2ry+Jl53fs8PK3eBY+am/8f9UwXr63vaqnia0VrjEWVeGBwURVXYq1bRZTrS4kQ7vsx
1XVr4hdw4+UZykWKTXqNqLG8HxHF5R3+xZZ6lZ9ILn99uDDi6cfbMgwtwzAmyETCjRNLmJFbXEub
5qj7p6lXKOqLfWQ1Qn/6u9+jScmjTgGlteAPFEkxLWqIhZ2Wm1l9Ve0nwiApAfzvZw6BafVdbzUQ
EGYnckfN401QcN6WLS+dam8lj5K5ftJUWYCRYGmZHGCulmtrqqP0INHFqFYQzxLoe/mWPjNKAUDQ
EhpoGeP3Sog26GqDMbcBGLUaP35q951r78mhCNRiChhSlGgptEKcbiM+WuVx0qhDwA1uzSBF+JhT
m3U9DHI8DB7akDaS37+PGzQh7QJ/+p1b8mz9BPyIJ0uOpB77VFRPpbpRULqqxC+E/a2DlCqWmC+F
VmbSAI3a/JtReVGGcJS+reRHaf6cWtup/WSDOzWJXtflEjt1wukzs29bK5CLFLpZyy7KrgNG7BTf
6ZWNOl2lZ9/PtLhIltOx0ktnSTYTJsEa6aM0HI1aJwyd0kXACNUuLaPkKFVlm3G4l2ci5Ep9n//9
TJfGGBIlDfH9Yd4U1rsxPv3ZXgh4YKCzfsYUHDzE2cOof1Et4vsE3py867PfPytLl8n8TVBKf4/z
XZzdBx1lxsTBFOe79HUZF3IAGXxIIZ+pHSKDZFxPPr/ZzYf1BaOMS0CBeNRCJZNhvCA+8pL2sW9v
Y/uvPPskyYRTRG29AAFW0ncs4Pe6wT4Pzeci9dc1IVxKVUzM9rElt2nMjz/mFPC5ARoSOsd/iG2Y
5uSf1+URpiCyWleBWYQd18dqPzM5c+zsMUv/UAY3lTNzUxZFrWcJMgp5E+PtO+ZuoDbuuiKXo1cf
4CyybuSmUnczPzTSrtg3mqMfOFFf0rph75oYxAlazK9U1fpla8AITgPE/qZhCteb3E9BkhtoB9KS
TZHsE6qFj/q+YNfzlFdxq6NZp88Q4cZQ4SEpNuvrRokQDNoIcgyi6yCCtX4CCmNN+q0MGGaT/XeR
xFq1bJSUoMJgczcttnl4sNPtuga/ODIfAgRHWAMPhKlb2IXG69EYgfCeNzjZVYn5nZgltFuXRqyX
WLIW6I0RyiFwbQj/Srq7ktqPywfyQxnh7kri3sY8aSijcFohsPODSGY/tBV1XC4mNs52het5diiz
vO3tiMfVjKn2uv4mlzqnLJ7BoSFbTm+/zp3PestZX7xfeKAf2nHtz6SaMUsrWYO1BfqViRx57Uae
eid9qxXvn1Q5leeltktwefEGizCrC8sZFtvKPIQUUQ0/Hj+7NR8KCQhQVn3VTxq+r28N8J7+rx3Z
2K8vHP+Za2IEIEi7iRkVQq5ujUy8lzDjkOnVk9JLhxZjMNdlkZskQELRpcxUGTfB2yrGw7LaxD4g
+yhrmNWYI9dGdW8SmyTWjZWpPZYZ36Su2TNrI1NjpokzJRaKmVU5zIsFBOqCxYUT6oRTvdfCb+vr
RkkRrrkunkpwZ8C2TbV0gnDXx58Yleyn9kakzU7iRZdyCUs1ujwNzwOt8bbyC5D68RcPNa6WlCfA
RFhnrQk6c16zOMTOaSSFZ9yYTz1iDJmPhBB1pVKryP9+hhBKbXSsXbBXuh1u0+V9zKTbrqfyupQU
ARYKs86thKP4lByremukh17x182BupZEymyGAuQ5CrFV8YtiO7z9Hli370aQfnLaMQrpKJUEiNBD
dVw6CQsnl3cmSutkPOcL4uFDmoMIDZlVRyOHhm7zz4CS0jVyp/I56/h8xfZUwOkyMtjog0NRmG6r
gjzLMsckXyBPk++YfM8k4jb/xSZ9F/AzcVU9af0EQ0iO+oGBzIf5E+iqQgQF498ralE/hAmOCijb
u1C2oU2dbxvpSpc2NVW1TyyYyFfVzINaqSW8YBCzddJxmgi/gfq+6J7kVlg1JdZL7R7s5iFsCGfu
8kX3sUQC3rBmSib1FONGS2aSfco0JMWMh4R6Z10+LR9y+N/PYCawWKyFObaCYTaw5UQF+AAJAKBE
CBjTTkY8zwNEBPKhbtxQebEpQtxfnMcPNQT3I1OyITcGbEfrG19Un8870ZHyXXhFObrrfqto5MyA
BYwxuzQCNznEZSbGAExeH3ypFKIgn7IA4chnc8ICdeEq2Y+6fphtzOjLr8c+InxRYnvEJJuW2CxR
bNxskay4mXGrIlsfUaWNlBDhxBtNXXVjz4/LKDn5eG0UXmFQlDuUEMHxaKqSSVMNQ4u0r5n5yTR3
SkaUaVA4qQvnXlkCGxyakMHDEqf53YnD/AHTGPg8w4AisCaMQBdgQEKcOl16Lm76pIIjYNiXqJMr
krv1O5paOf73MxTIbdOOxgJoaRU3Oka6VfcZ9TolAFMXUKCbl7gM+ZEpcgxfqDGqwKIuZUqEAAJj
nepBz1Mi8j2vw0t42MiLr2sMoPaiXYKBVC3lP1H7IwBBOcoxm1PsjzSg1C/dM3ZfgRvD6olw28VC
dOMDccRO/apgY9idDtDg1X/PPi8MlhC3dJR767FHK3bMGySIS46ydrFhHyOQxirhbg6C7+qh25eH
2DdupsPgFxha/1tkU2dKimRTcmDIRsxtRFXu5X5wtPjrup2TCgkQkc0ycuIaJMTo9E53cnIT1W/G
cqytvyXz1Z4zNx9fmnmTUmF/bgg/P1y/X1Di4G1rLmdT1bGSlRI6JjuWySFWr/LoGVR/VvO4riZx
nA0RNVoWl0mE41wtdwsq5OKj0hEpIOKsGQJiWJI5ygbH2gHEtLp5rMpv6zpcLm35sHhDAIylwtCi
gscxDSfnJABOfo8oyeafxi3LCd3l27hDoG5d7EW9NE1mDP/RVLEyuSujZVFGm7lB/GqGLw3VsHoR
MM6+LwAGplSzug4ldiqDT/qvmXVvqIe+oIhGKT0E74G1rNAnKUDb5wg9vqhUc+X69zUxr58m81gN
Bb6fF9/C6tNCjUK+fFK/LxRGYP14JWW1qXRTBgGYW3Ia/eJyuNvyWb4FyvhIksr1jQE30o/yIj3U
kKqBvFo6Lu1WyXOv0UYnG4n8HyVHcCBqjEcPIxkGoOexo0heC2pgIztoGuGpUHL4Bp5d6cyM7SJG
Utg1MalVU551cLpMhqcXhD6UIQhAMMQ1s8wZ69amOyW6DTvq5uML8hNynhkCV/RMkWHR+9IKIaDx
GsyYLDzrPTjqzvCC+jYXvczv6wBwuRDnTJ7gRfRxlE0dypndCrRje7AZbXSMpgLDPWYqpBvtt+hD
jTN5AiKo8hxVUQd52XHCrFNlJ7nSXxGG/+mO5cTv8i5w1YVAOco4BHQw5yGKSgUyy+RR6fwp0B25
g/P3Z7YhpvANwCzC+LDBtH8oluueeiQTtifm6hHNtGR74UsHwqn8rgqJ30+B0OnvZ7YXDXU0ZDYE
tH6wnfbLji1OsEMNInx9oyJHSVP6CNigWmMkh/wslfJ1Hd0ZVJTnol/wYWqn1OGZOnLCEjPhl5vd
6RtF7TwjDI5tEf7hkT05s2dywloKzZ6bl3Zr2w4flCT5o+Jks8O2vM6cVQ5VCUstnYASCkIlSHtC
ZJ4dmPamKs8ELHD8X4EhMY8v9Xrfhgpwu47cf9qTLU99ajHIftxXZBDzckDjbKsEVKiSUY6KFPoo
j6PLYQj1lK0THwf/tIDeeL+u30X/9EyegAhKYphmMUJelDz3xl0yvuqDb8rfiuwxDCjuRWKzxNz+
OKU6CMkgzLSuVO1Fkn4nePahjJjM70sblXEqvq+jln2K7rrGb/vSkxfKW6QAQhyoUbFWYjq/nIJn
Xt3Rg1l2eZhcddO5tFFQyybAQyzPTZBz37GYX4MgQg4sctetgAAIcYLGLDeqbhWQUEXlEVmcW5De
HNM62q+LoaxbbKtu9EVStITL8bo3vmzWXv+6bE0HC7cFGdZnQh6ll4AOUhfrcyJjm+LZUe+7IwbY
O6DjZAjdaFv7Xt8097FHJSKo7RIciTyPpUzVgLY98mD6UDnSH+K5KoAEm/q4tLnrEKe7Njxk4IGJ
iXcetXICLmR4EkuqBCWS+k2KHWa+D5QzQogQUw91lxrBUEGEjGpPltyWZuAECzVZgjqqYltQXZq8
0w+LVaApbquhSy373OSA1HoP4kiyr5CUJzwoTKgUDznkhS/TGyfgzLdR6SUIbmDyXLa1Cm/dyAlz
E0dnsL7VQ/T1wxkq3wckDTLqyc/tdeUGFEdnmHKhpPXJMS4wwqfJ3VxR3LS9seL3cKFOLOH1a9xo
zlyIpsCYDNOENs20yfYMmfd0Wwe77sCnB6Wb+lUhQqDU8gkQ0TSLEjYDXz77tqgOcUZFJ4kbVhPg
oGuGyM748smYDsu8nrlo8Ie7r7/zwizHulNuWk/a5pvkmeJJ4Id0becEnAjtqtHrmMMt2vCUwumN
2TFi2YkSJ2epy8J7mWKAoJ5R4gANWZKmso+hrrpVNnzO49LgRaMgTF5sScoM6kIRkxjdgrc68BYa
vnFXnU9ljrdj76R7zhgZuDLxuiYwSxeiE4EWj/PE3c1MDp148VPU7gbU0OLLIbAPP0YXIKSbjKFf
eBBH/WScZqyEftY5E7+20HK1NdzEb9Ht/URpR5iqmOTo5rYqwhZyE5yFGCWkr7K6DaPE7aXnwX5Y
xy1KGD+YZyddWeQ0rPgjUaqveWMj4okyGoiWa614aNjkrEu7HEg/W1MBWApVC42AO9bh7IcPiJ87
JfrLh9ldDnCuSy/yM/frukzKWARoMRC9sE1+8zTV9VQdrOGx+a0EzplWArgkjWYkFvc1VESVugYp
ovA+6YmMJHWmdQFHcjNpyyCAIt2G36AoElicweVPkuhgtcROXQZk01CgFp4DprBRadTpetuEyOYl
jtW14GmnqCp/gRofIoSNkZLJXuQWIsbKPTE3bKfErRP0QyvufAR15Tb4a90U+Bd/RuIPicI+SUVj
RHYKiZXqWcUxD3CDIgJcU2WNlBxhp1JNDdSYQU5q997QHQKm+0aTOV1EUdNRkgQHEYHgcM4DIK/R
+BYG+8WgjsbsvfpxfeF+4U59XzmxerYwFdnUjIgXGGqcO/1QgoTY5cHgYlu+0sRgHMFXdooJCN9m
gTbKbcwTvcmT6oeHMPHUW7bl8rLEX9eOsPWfimnHKopBMwnletMz2uUqrqj862Xv7WP9hMfjmEgh
5qjCImrGIq/rYsOZwnJyola6MYawcoY8onxuSi3+9zNoHyIrk7UZMk3L1+w7ff68vmyE7Yn0i5U2
sKjv8P0A/m5R7lkVeNbiWe23dTm/AL6PxeM/5EwRU7KtLE+wP5gZ455YmU5DdnkYkCotoUCJCRAh
14UeRTNkobLxjce7c+Q87jKnP5YbwNSzTty/1CYJUNHncx8uOjeM6luF1iqVsgJSIwEi2jHq4yyA
hO5tdjsMK8JscTTbGWiLR3UZOtSJ3bp8337fLbGMdg7TbBwtyMuOo18+FJvShZP7nB6Th3/ojOqr
nAp5qutwIZbW9mPYLMEAmTrcXQw426hf7Wd+j/Ap45invq4isWcW/zVn9qgwRWpTHgnKMFGtulap
mk3iYInVtf0cszI2oM0gm04e3LAeI3DTAzmqkNJDAIimMLMo4LbH1KOZ9U5IP/spEYIbgYICJUNU
nZMVJHe8E0auHNCBDLg6DLdy+8/xa/e+vjuXW3C0DwMU4CK3FEVpF2wPf4u0D7y4H1JD6TSTmU+F
K1+l/s+uELHKtrDLSV406CmFD+hfAK/WulLUoRJgQpZ7Ncw6wFJu35mTp4E02ir26zLIhROQQgu6
IrG5QybJHhqkWsx6ZptlFxyHeWfeopsbZS5UIwuhmEi6B8a9DsPnIFPtjkt5CJq30CIMgrBBcahH
W1dZE0dYu9J4k+WXhCpG5cuy4quI3HpNyXLd5uDDuh2IgYuqdJAOcdnwENWfpuZYKhSmU4smeBPq
PMhRFME7irPd2JWOph5y9GuvmwO1bAI65Kku9WEFtZRlE5TXanq//n0C5URuvdhoFmZE+H5kPBT6
TjaYp0z7SaZK+Sk5AhxkaqrFaYbtLySUokXXcpbcNDLGJlDFJdT5EatXhikyBxPkBO6MqaWAnm2j
uPE1evaNrYnIeuylskOWzFC2ICBDqQ29LSnc+uxDbHqS/coGf32nKO/fFoAB46kbaeLvGSvzs9MU
Z9vXFhS/zZjjDJKbP5PHxPKWKpF1A4MJucsyeHz8q7nvK6fzwWi2wXVIxAb5Cv36/DKx1sVK4jKT
c0iLml0fHdrlLkxvlg70w+FxtCi0WDdHJla6ZDWrQU+N20mKnstuo0maO2ibxP5G7Nm6XTCRWU9F
SjEbVGi1KI611f3FyV31bnmwOfM2ej82xXbSHO1pXSylnQAaasTiHOXZnNp22bblnZwVnl4l16PB
CCeM0o///cwJs3utmScb+snKUzK+1PJdq+3WlSHsnonMejU4v5g8QcawsTOXj8IBAfE1u4/vOLsk
dRUS7xwmUusBOhpt4Iirb9Mb5ajsEtQORS7n7tXeFyLivv4iZbKAG2ZYgcCtgDCpvG3QfdBuR4w9
SOq/Wfp5fRkpmxDQw7BRqoarBO3Di5vEVzLSTPlX09qsSyHsQax2AU+JAhJdSBnT3VAdDOO+qCji
VEqGEJVIDKNQMUYBNseu1PY9BK/M7xFHffde2ckmz+y67RBKHC3IGN0JVCIFqJzm238mNWuECVD2
fXo6nslqKr3SUKrKZZnb2U/9acfJU+0tUnLk9JvLxGVnmgnYYCigpZZ5DESp4RRpxT0qy550rXIK
rTcwBLTftNG0A929o0sLETyldk5Ai0wfazOJ4TH18bVtPgXSYQbz4roF8t+/co+IfBZabURyNUK/
VN4p83VAsfRTOgihiaZumF6ruDn66kscpo45b3Cc1nU4FdKsKSHAAmqX8yXmcd+5Atms6qLqBV23
vJQf1HZuBb6lGTWg/BVlUZloav0EnMi0OYtRGQdPxroNrZdwJBDiFwkdG4yvKgPJp5ijHYuktIYJ
YfrpNoHT/KaCP3q6SpH+M/dNBlJ5BFC31s1vMaZqH2IFu5fmpNfzGWIbNXLU6S2S/fVNu2wYHwIE
45bg4JpmbvEMx5ORulKRIIdDGAYlg4P8GVRoUZUqUgElZvl6nN5qHVxKRFbvF/7zhx6Cgc9NZOdD
Aj0q9IzteX623lpelriVbz1OPrhfvfb3rvgPmYK9h70xtJkKmfM9ezQPxSbYVwzxCWk7XccbKrx4
2cQ/pAkmHjToiexrSMsLL5W2S0IsIbFLYiJWKcsEBfRcm0W5VbLKmefsvewmb93gqJ0SE7AyKnri
gluD9miE4LLlVMfMB1XEuOEVeeUm3IwUvF52I76vnZiOjVQcHzD0QWZ7yOtNHaDp18SbnoKhXwRM
PwQJr2urmnNrkaHcwvnJeCdT4NWIwO0a30YCoqodyiyobRMQYp5NLc4wnsVtuxi94JumsTxjGH7r
fvrQS4AJeRl7DTTRqKFE6V+9S34vC/rxfQEiilppNZS84+PGlRZ4g/EmBcRxpWxAQAg7tg3UkkGF
qrrXsvse8dFQRat5QywVtSECKrBsZPZpQ2z2PCN+rT/EFM81JUKAgmQ2k04ZYGVqupPYhmFc30Cs
1gX/DhSnmmzJGC9rq5oYlQzzGK5VMir/bZfEHb4gCKrgRVFtl3fTX0cF/ot/dB24NNBX4l/TVsSy
woCZVWDLEogms1z3prLKMPcmtQ5qXJpeMte3utqMXtlG1rGwZ+NfQx+k67oBVm0wa1vi5EOjKat4
LJHRVZWh9q3GvguWvvnaKDEVuLoAED+K+ukgDcnIMltxaz+4N9Ctn27NJ2X7z3xU8+HfN9NzcRhF
o5iWpasi+0CUt2pgprDzIX6I55uaquP/2RJ/+L5YATgaVbTEiCG5UpA5JgqTJhQwUI7lzycXQgxF
V2AbqmqI0b4sDetaGRMc1kXN3SbLDsh6+VHSMmdBLnndEn++ZrkwS7VsU7ZB2i3/6Kw0rVrGFoNG
1mJVrhbomHOW2Nt1IRdqWX6UIrwGq0QtG72JVbfoMHqb5wr5NWi7cbPTtryU1vZ0wsgpxdQfFbMa
NVAiBlNIggY84Wr8hUXxZl0vSoZw/em5ZOlFh5HvU5lo21pq3ifJUgghHKh/wgqkaEzFMJgpi/UE
Xd1pDDSPvP7iRlWuY2Z7TXGXTPdwLP51oAjbxFS4++hfVS2R1tQuUVg/yyaAIQX9fOJkphe0xEua
3wc/qXMmg1v/mXesgvVPCyzICMdjNAaOPIZukbyU9ec2PEZz9a+vJ66SZctAO9U2xGLGmZV1Fff8
xKaS7mL2V+T05YwJZtJMEdpdBIczUcJNOHVpw7QCokp21Wd/2ZNr9P86EfCjNsJNqKSFlmQpRATW
6xi7yzC5ced20W/t0fdF+8k3LiosWgK7TiJ71OCfWgZiXmosG3u1s9PC7zPw5FzJDXf98nLsIgKV
Li4lhhTriq6azBaHTHRzh0ujZLD5/FuKDES1OHL1un54L8swGGM6BoGo4qzFRe37hpW4mubcy+M7
sBWMxr9vy8J+Wd9liAn+Ko1yXW8gY+oRWeb8vUMOvucJb6Z8A8x7WFfpQtyIy7NVlKIxXQcJz4+H
a9G7OYmNVEU8or4pNgPQtbpRHfAJEP7S5cX7ECSgq5ZOy7KouKPa9tixQ1LF/sL+fbGRaQP3kGZQ
gH+GOF9OYVpi5gvMkJXGjTRP+7B5Wl+wS2oYqqxoTNEsG/Dw43pJSV+PtgQJpfJUxH6Rf1sMwpQv
3ebnIvgdcoZ3loKZThqDiDaokVl/HRXFKYNrm+LHuehqGapmME1RVEsTe4mWfEhbELgqIP4afR3x
Gl5ZjADOf23t35ehc1P7OKLC+yIqilRrUUCAsdKfyuYtoWZ5Xlq38++LaNokqFiWAQHGkoILMHT7
6RBNz00QEzcEuXCCLUeLkrR1gYUzn2cDY1B11NApN2q9+19VjEzdFJd0M1Qk62wZvQGmJcC4ZefJ
GGiwCbiqTmXEbqJvLOmgUOk6Qo5YMdBnUykxE3IqcPLU8i6WpX2TXqVDQqwhN2LxUj9TSKwbUOVW
m1gFQYo0+aalPOrxb7RiAQ0+Fk2sHVDkvja0ADLGQ3jDhzWm3/R3Btr108RGqXCX93VwuPgmPJco
oEPRaYoWz5AYDB7PC/LAbjC4co/uUN7aP1DTNqhlFLBC7iTWoQhbdeesdWz9kFFUTZQAjofnYCTj
sV608MPLybPRUdsRTje5ZNwizwTUnWSlmYwlk1SXL1nIuV++sGteeo0COn99hyh1BAzK6rlLF75B
GeygKF9LakMuRO9gdCjr1g3ZlOEUCxKaZmzKuslU9PSP/nCbo0Zv2OHph6HlLtpSMDSEasa7kNrk
IjVMW5H5XCgxNoCi/8Vop1xFCScy+lcYfr7lc3lUR92x/5B2HctxI8v2ixABb7awbehJiWaDIGVg
C95//TtFzVVDRajrDSdmMQtF9GGiMrOy0pzcn/9+28e1wmKOq5D0xkwIxLN2etBfwaac/KgFoosW
DJ/XXUK/1QcnoeB6guMzJYPdJRM2aMXKLJwWWnHy8kEHb7E6NeCUuNItTgp+0/GtoBhDEogozMOA
8KRRO3XftL3iKiBSuVbkegRnKW+M9y9qchKNsaukXoas0iBa4xo9yBj6gIAFxCpc5UU5YLmROx4F
xT1/eLzPyZwdCu5lJBDYsoldMrrhdotdWN+Xyud+zc2wEk+n3yfHWMG4VFLc0uf7BA4GzQrE+EWe
Cnuajoo2Il/l9BnamnmRE09AJgIAnZjVFj0OcbLKXVsGOeppobi4SeaPhGMJm4GgKhp4I5qIB3Um
cAYveGK0HQLnhTxr4MUkqT0bnMIq/Xs/6L+mqpZuQtc+BOeiWapNHSmSkzbozkZAo4JgVD7KxWRb
5lXJ61HcFEmDmcmmJmGfDSOSrqphTSI8tM0Gm94ea/WOn/zdVvwVCBM7oft7qctBw5v3Z+8VNy2K
n6T0DW+6lQ50/r+Ldp9SixUkcyuXXWy1VgjIKrxGVifLWleWX0eMLjcDLwKgv/XxyE7fkPEjWaon
YTkDS7t/5/Z3w5tu921+Cm1sETtY389b9LY7XonGuBGTJBkpJ8D1h+ZC/pqDFz1/eycSwuyez1un
S//4c8IxDsTqa12bRKDp1j0xGhtzF5ywcDu01iUF2VhZExV27qHVBDUueuigjibcwQ1fZk8HH5zl
YWpuwJJPMGxwvOKmUCCPF2kW2MTLCkKvApDelEFXVKrI9zRPuu5VIufhu63xKwDGKy1tbM0DgRUX
T53kFpj4jQ7xW4XLWrN/jfzmDje+3rTlFaj1p1QpybuUYBODY6rHSg906Ws5+OeVj/7EB204QbA5
nyJMq1qbANHNEsrv2JtkKYGAuRtLRcRj1q6AvdtyyWuY5JwXm7HQ84iUAnUgavtWaEeJW3+lHuic
XKyH0jIxwpJU+iymBMg5moSqI30U515/5PGic86JnUdN82rupxbaFy+xoxdBnC5OGHKsajO4WZ0U
/aQrFc/DXChJCBBF7gOlRK+ibsZ2jC5Tuas5DZ88dVcZl0S0yCjVEJ8v3i++7CWeEtkXvd+7qp8e
2l1mVxwD3rz1V9IxXilOI6LNI6SbpB8ptltkl9bohvHV8u9rsIizV0CMpyikEmUVqvBh7culM7aD
Pck156x4CsF4iz6xkgk9NjDcNL9pOvEpHHxJ5KFwT4nxD4KAYrKlAka8nZH7qQNVsAXLydF/pDmZ
qzwXl/m/58b54/uxlJtmiln2qoXlEmy3Gsmz8uO8Q9oMl07nw3JsYuskVjalUAQrfzbMXYmAc0A5
rPtRx1owgOLjPNxf7qrfN4fGOIqyUIrFLKAP2rXoUN78YSe8dh6coZ3eWm7LyQ1vawauIzA4yobE
drBi3aZoYG8DKsyJtjfr3i5IfV3FPHPiwTAKaHTq2KHdTsL2E9M2Mc7bIBs0B+e/3SaIoSHvSAs7
JkuZK8RiGpclSDZM5TkkU7AIO+x44ziGbSVfoTAGm1ddTeYOKHkCjoHiWXkM3QRD3ZKnyojHMHL4
GV5ZKPkKk/l8gtK0uoCULdo+RcxTtk75xfB0my7FwnAU59W6eReuwBgrVvKSVAIVMLG8cLrKlcfz
x7QdX54AWJMdOkUuzAQA/zS606XrQuFivhHcE2lgPJzH21QLU1NlEY8dE2Vm5qLCqEAhyvBKndaC
KAf99eRQ5IRjuDwU5sJozbbS5xooY9XZs/6kC6FX8AiMNo9mJQqje+igF+KGfjk1/zmMF5bEsaBt
5V4BMIpmFXWLCQR4nxyrVMG36Y/BYgvoCqFkdOmr7ou73Jk4dT6eVKzCtTS9JUOqKi5sqf2h8BzD
tlM9icVqnCpi6XjTAyEWfD2g6xqySwyOe2MOGguwWX2CmRkGuwJkXr2LkgvGNOM7YkzFtshNGbnn
lXqzl2GNwNwTU9lJHRo3aED56004HbHQZUdHbugKClTnXV6tZTsnuJKKefOaVqZNw4DPCP6Haq+4
aD7HClmnvcBuvn3DeQlsp3tWaFRtVgGmlsR9LxBIOE2NF80HWXpQaq9uY3eQg1q6UHQ//VStb4XJ
+IpurgVLjXDbJ23Xzy7yNETZ6coEDnbO+W2+6VdIjL8wY0EpywrSLfX/svpe+jg0TudRhcy/8KyM
Z9tsElle4lzR6Pdsvk1+9ZB/L9zEw4BRgLZ00W0CY897h2z0b/9pBow7mZIyq1NKewUhC1BsPbz3
Zl6AMqT/Vrz2vuxTXc0dXmMbx6NojEcxoqkzJgmixu1TSZ77kGd9HACd6VdSS2PJrQwA+YVlgx1v
N1/GbuakX9Unycv8fsfLAVF1+PB+PKkLmxmU0ahHChrbhHVi2XXV2poQ7ptQLL0GbQnnlZNzl+mM
b4nVamjbGdLJzZ28OA1KxmGxO4/B88k640zUcFqwiRogxZPV00jKT/EF1Q5MB+2F6Y+fi2tWn5Dx
J2IX9SUx8AlVM3fNUEHKnxM58Q6J8R5SqFdKuwAhr2q3Xq5No/ZJ+xRKr5xvRw/gnDYwzgMPrdSK
qPNocjhigpIgFhemTv5TxHgnRr95k8U0rjiHx8QdSjdYijgCb1F/GOgfF8MDGp6zLrSl4u5Tspkm
CFQl2kXAyFZoqKT19AEkBiFIk1J/TL3xhuwVhLrSczE65/G2LfkEx4jWxVEshTSnReSHSn2SeTwA
2z7QQhOorJl46bNMF7laxuD8x64Y+QUtEV/xLHZCF3OCUTA5k9c56aEL+E+GTbFWqIwJq0uNOuIM
VHHQPFkofE3iKDsPgbFfQ1iMSaQx1ZK+JP1DlvrnD4b66A86t5KAMdcFhSDs9qI7dvbRLjskwa/3
Aa+FaPs1gtcV6hO6omLZKP6OVZgRR+mAPiLIIewW/z00dDSP7COncQTuJq/tsG2FxkgV15MO9hio
W+vRDtTWroPoi3Y3Ps/XyoFyn6iWyxvx3T6pk4SMW6pFPSZFC+uNF7+Z7qzh4fxJbV4XliXpKqpz
MhqG//yCJAapaqSgvazrDsuoOon6E5naz9jpCoQJJbSpkrsoRHuM0j5N3asw7M8Lsf2RTkIwIUMr
yL1MDDQSRdHlot+OvJ7tTT3TRVg6ahnIs7BtZFhjLpI+QdOkVYPdxMmuaCxkgbnjIPrpsQl4JJab
qrYGZBzpoMtJJbx3iYuufNsbCDNp3YPS95Xj0agc0S9d8LK7//5DrmEZbcjBqTJJIrpHSKK+9bHy
0Moxj7Jo67DWGIwy9OWg1BPBt5TzyI6SY2h8JjpZIzDqIOJqKpd3dbufQELxtfLpd0NpSrSQdqG0
h7yS0ZYVrRDZLikhb0dCLCj4qBDEy14ptzaeOOcPh3581qmuQZh3aa2kk9DM+HBk1EVb1LRrLOY7
jmXrCLO41yydk7jnHBTbLZVXkR7HKfCyCqyE5uVIOAJRJT4nEOO9ZTPsjawBgLaQ1BlU/dBreeQa
MlpJLOKd/3o8aei/r64K0RSarqVqpyR3mnbUeM2TvN9nHHU7kFpEjyGdG/nSIL0o8Bgpt+7U9fEz
LiFsQkNaKggw+LQ7JAvoOlbi8xp6tuWgPfyY6UAzA6NlRhOTujNxIZhpHLnyGP3oo/n+/Flsm8sJ
gwlwmkZNskJ8x1guDVHbGXX1OE4z59rZfKbokowWSVVBBMc2SSZiRSIwSqCVDOEBFk/TTYkgUjRt
5T1A4Hm2zazHCo91A8ZMtzLQRt2qLOvLKUzmQ2JiLesYjaHXx+j6K7u2tkGNY7hZnQx7krYk+MS3
PcnM9lHqo94YsQSZu05zsfpYzUHoknH6UDZ1UbIw162YuBbZBrNOXtJh0eDvluQ1K1O48Z+DvI+x
OVoufAUps/j5vFR/OcoTIqP9uthqk94CMfwyY0dEGxAkzMabzls84vdHZc/B2zSDlYTMTTjWaSM2
OXV+6EoRHZA6v7wP3Za2eY2rC52IIi8LvR1lyGB/lRXMEihsnqBR58gitBzWuaKzuLkb7jOndilB
ROTzJNwUELusTBP7plA/oke88oeYHdNrUUVfRVHfLv33VOckhrdP7ATAjoXFIOoqhAHVqfQCpFkd
jgyDvW7j1QnMrwO5Ge8S5kjEkt6T1kqF3gBgNS/VLUFjItSzT35yNIPeSh9urZVcjPOSCJKbRoUP
p4rBr2VdYOJsdjq49cfvwuFz+Wh9Bchck0WGJeP1AMBWLOxCfA5LjrJvuuMVAP2wK1WoorprkhHh
s1UqzmheGP2rmX05/9l4GPTfVxjWmM4hWBkwxancmug1yHpvqF7OY2z735UgjJMgnTnnIp35abqd
tnTYWHvXx98EdXYnciS6Z4UvUuVzQKmhnNMHxlPI09JpWYPj6Q8D1qIU6LiKfnSFnbr6TYsBfdmt
Dql3m1WuxQnQth3GSl4mlMa+VEOoGhxc4/ee5tN6M93IQhtT8kDiaMlmMmSth4zHaJehUhMVaK03
uSCq1n8KNt1Fr3+nBJPZ4ODZHZiGzb1WORbH9hW1SSJPOgaRHZG6/veZpMiee1CUwRPb8a21lz+T
yFrJyvYUNY08VFIIWY17otvJLvf1vX6hxdixnHr5D56Im6H96SBZtoWuTvS6KgFXZgeyBFJiOdXk
tOU3bkpr2w4VTVZlAxkYljXPwED3MjW4Yya1xY68yl6Ia1afiUGQ4fkfCKOXSKUJ+UIvMsz121V7
34+PHU/5twXRMXMsqxjYZinT0zqUBImaXVpfhsmVaewIL/23faGcIBh3UiH5klW0sUwobw09qDH4
yfEd25p9QmB9RznXfVFCiDkwpPetByWavpENTi6soAvyH7wttzyRmJNJE0W3wpY6K01+UMljOElv
HJnoA+GDP1RFxcLkORqHWd4fuU91BWwl9J0yeuYB2b9LJVB9/YilwQ4Ha1OcFRZzc01TR9qRmmmX
mpdNrARlZmCPpaDvtHrw5jgK5hErBfvsOiPGpVLKdtunfiG0TlFwq7qbh7n6Y5grLlnEpjcpy33r
GYqjXCQHTKeX9gAWJ4yuVEHZ2cKnboAVJqOiS0OaRYlp+g5s9O/b55KgieAZaVgs7OtP5I31FRyj
r71SKHVOAKeEl0S5UnmbgzeNevX7jHrmirFY4Haik92vVX6pSbd5/eU/6gxzjS0GloVKCY5Ju4+u
6itl1x3VvXjdeL0reShXHJXn/4bI3l+ZkhlTVgGx9kYPXWcUUgpGH5/RmS5TL/R4NdTNevHqoNj7
a0IPUISlTHigXUevYdAj9pZv6m9SgAchKtT9kTcnuNlfoKNfGr1oyI+KLOVEHTVoE+tShMVBtxe/
xK7lSAfJmy6LgDcFtKUlaM0GwYWIF5rBvpPipcaqMYwrOLI83s6T4beDtms4zXWbwSTWiOgmBgY1
UzIZ06pnBAGLAoHS/XABvphd5cXvnOq8jMvmp1sjMVZVFURBvzmQRue9ruDEsa26dEAwvtU4URzV
btY7r7EYC+u6SSpGipXvu31+baFaQhuDeJUZHgz991W4r46RpesUJt0nu+I6Ccg+3VXBf4RhEy55
NWZ9rr3DdPvsttuRPd1QyYPZDLRXX41Nqgzq+M9XS/cIfZ0euQDLoTWt6FvCrTPR4/5wRBYiGlCq
oBlSZ77dIE/KEKszwg4Nm4j6UTwUpI3t2hCFB3UWvxoo3vECkS2TMi1skAVZgiSq7KU9xmWVLiIw
SzRlJ7Z6O7i03hAd9AdhAsF2MLvEFdDtwXGNW3emJWFCVpWwhhr/+1NPyq6c1cga6J0pWDaloCPO
eKPbJbQy9zBF5XIA5Y2PuwakH2KtmLolJGkIQOt+9CiehAeTaWtOF/ArhltfdQ3GuJAMO4GHMQFY
JN6mihsrol19ppS7xmCcR9MmaPbQgKE1SgXCJz3K0NNaLxbPH27FWmsgxnMYZjpkEjqqnehnNmPG
3UBVJbqUZhfUbaA4Xr6I3NPahER3pwrOGlB4sBweeZVYRKbfTwbnRaFCLomrgdsYFki7RBnsOGyH
aTaBTaaM0TWWj9GbYuVvbTN4uVw8TOJ414FMPrbwnF/yY10XwUCrpIt5owtd5rfCw3nl5P0pjLpY
ixz1vUjbGcTGx3jGvok17zzE5q2GeT5Uey1wx0nvhceV/mtdHkvYiAz9j2QNfbvWUmEWeQ6tb3M6
F8TNEVL+tJYkSsERS6ovWaZpkmflncqrNW7UOA0RLgceB9c49hlR37D6U3SN6HW+zKJDZjAbyocF
npXSnxqLraC5wqP3EpZH+Jwv8PF9glZ50bBA14HxaJl9Aad9CF41tRff3ye0R0VWwEC5IKeLuIi3
MeqjBwCYJCkqMtcbi71GvQ+xrWIQnXTMHCV2BXNACxPPe390an+iMIqjzr0QoZwgOpNPE1CxHw0e
3dYcOdge+dYUPK/Nw2N8TqUpkZJQPBrr1U6W2epN7fZu85U2+nS8tfGbH9F8J5RSVENhp76rKMa8
0tyJWK10ZaKYGx6GnGcXH20Pn3CFQf99pYxZL/SgTAZGUVzT9tjUNV3ppULCx7JpnJ6h1/HfP8b/
xKRyrzD7ajSkJm6xHcHM7Ej53sscqT4IpWKbnCSCHgS5JRka/ydAQZpeU2azcazRz9XA4jU2fjgY
5veZj0Zw5WTFaGHZ5fgqxJXdhl/0iTdVwwNhvpI2LqXU6hCiBzP88jZiwLrgPKM/RFyMHIz9NOgf
GWYNEEqaOoJh+iR/6cvMkZMXUj+e9z88cRjbWUx1zGaVYnW7JFHsiRziVuV5BN7JM5c1fKsyjxJO
Rr7sXITG3tTZkmFrl5NTP7yzOb2FvM7Tj1Ey8xmZwHVsZslIR4iW5VgdRpOmgodkhBLMF5Sej/vk
/OCG/sSTmUbeQrEWy4whpHQt0kX12ITqY+Xx6NImD8HlUYV8fFQzeExpfFCx9GrUgYfyvn4w/Nyd
jt2O3h3j3vp/dQJ+vCMZSPoJVi6iSJcibwk9x9t4sOk2tvS622FOU70G6oVoI3vgSFzOEvrl/niC
MLCM4wAPRWrmC2D7+vs0ZzYZn7v80PY7s72skps8flWzkaOzHMNg97EjcE2i0YL2kOabKN8r2Fog
86I9jlmwdWtznvQ6NYHR5A8hkoO8DeLc82I8SVXWQlgX+HAjXome6BWu9Cg44v1yO6FGUt9g4/El
j/Gcq5eMSyFWqWMpKkAHP2ygJDImD8svzZG2Qo57TbULh/si/vDAZzSEcTCGrIGjnNrer6m2GLmt
d3nB3pzW/7SmtI/CvvASn3BcKP2I57ST8TMWyHyrid4IkXIrgPlaJteycDCN/l/HOX8KyZawtTRB
L9kCoA71NRymH6Zu8dZ41VUXzG8aN66iZnVGMLaCLZRyl6YNPqoYTD62Ufjdm/gMjmon3pXXemTz
YmGOOSiMd0m10BzyCnjxpHpqLF+OFm9ZIA+C8SSgJU7MmOqmEX8Zizup51zdHF1gF7W3uYXRGHqd
qkVAQ5C+792agDQ8/9cU0owysHHIYEQzGAYbzL9inUXlyKlvyApP5XgqwDiQuhGwPTIECjZi+rGT
++LoJE7vkpsUHIyRW//rFwojFuM8tLhUxZy6RL2+GORrK9t33MHobSVQkViiiR7U6/68xRYlk4y8
CiGUcaXHrymPiP8vkcdvAHZGMKmMog1lAR7waUQhXNqJN8NhdBWH9gbxqk7bF9UJjAkDMpK1Bukh
zSzuBOsoGFia8K9J0N5P5YTBWGaMqHcsBZgNyNbpkEh4Y+6j/XKwUNpPfF5SmCcRY6SdUs2ToEEi
y7hMwh8VOSjc3cncM6JKsgplGqON8sQCSImbQkGzgj7aFgaGsG0HlSpeLoUnEmOt2VAhcTpCI6Yo
qJX7MQ5mXgcVVyLGVumew7qk8WDnL3DXuS8XTmf/qrAYN7wJTp5EjKFWgmAsZkkPSbiOzVsj29UL
j4SRh8Hc6qiiJtVE7agUrqb+6xT5A2/ggOML2PG+eNFLdJIAAj3LuBCq+eH8+4p+ho936G/LYaf7
BGlcxEWkBz9hOYvype4fpvJmkvYd7/2xffWckBg/0NSJhtkjIC2Tj+xYn3yTlKDgzTb8Jbo7wTCu
YEqzsldnnDuGgt9vBPPG8HJsOVTfB7pLj+cNOCfEDvclsmhF6gLAeMoO1Zz4yN/vzx8SR8/Y9QG9
bCijTqOC2nhS+u8kCVre/iaeFIwDGJZCJTqNpSSN2Mri5OGP8zLwABjrl+ZO6wTqz6ahfxYMAi4d
/fk8BO8zMSafioUSRgZkoB34PeXXwo6/5e08yF/eLCcFY4weVahcwjIJhFBBfiPs3pvY8JJuBTt9
a13aY57UHo857GMi+s8bjq1yLeDsloUZsinGPrKOkfIomrslfLaGV2O6LczXauZUMDgHxrLgmyFp
U0GFvcb1TsC9mqYyJ3rjITAeAQS2YVPI+JJpf5y6H8XY/kcAxheYXdFlQwwRlCr1h3DE/HDDMc2P
fbt/HozBBAORqvYkpfdMcTGjQpYdQAJ9ORx0+33JQmpzFzHSHzzjsdkaYJJrddlHAOzQMAR6LTwh
w4sK7Ri/HNzCa0zmWBXLKCeImRJL2bu+d3ttF97Mo1M86rFN9rWP12pnq1eTYMucmI4Hy/iLEd0M
mqYCNp+PUY+9eEfLuuOYMk8BGYdh5kU4KzRvo2t2CfZ2qwRRhtc/CUG6Sz2T2LkTc0YBeFGQwbgP
vQvbqCro8blY5YUqPEEQpGOtoYT6La8BiXO7s4z7yBEVoRjBAPTskcQ/lHFyys4zzYch4j2M6N99
Ri0/EO/P4SKVIeQSrZscxCPqS6lc1OOtWh/aLrI5J8cxAnbS2IzTISmoYGoQ7SAVNuUFqpt+JTd4
cAbT4PGKDxx1NBlXIuZ9QQoNqgLS+prcRejO02/PC8U5LJPxJBJ469tWBETSIIWY3LfZhSmOdqce
opzLX8aJxkxqGqvnRTR3fdclOC66h368lL1mrzq0PdnwosadnxYHy8SCiNcjygvP2NHQTg1bU0xw
cMnP2ekukAhzwpskWOZ3WilxFzozx8rpa/mcYjKORDDEqut0SEpVpQ2G3ei3+4bb9MLxJew6q3bO
5qWn4W2mPFjqE1F5F822Bhqaig5ew9LZ0WPDGBKYF6Y0dGzQm20MVGO+Va/s5q2z869gQ7hYfvB7
Mv7ir06wjL8K287KexOw6b7Z6+8qAuoK27SFg7zjhjnUjD4e1gmNHuZKLc2U6KlA0Zqn3qPHhUY8
NF0H5IISZo2fs+rfcGxJZEmmcExyA4F1pNuq+NRhO6Wsfjlv17xPyM4IRuGIPV8pckalV+xpEw2a
bWn9l270LEWbRwK2bdonoRhXJeTyWEcphNKXnUaeYvSSqYeeR8zBUUeZ8VYNmgl/oYTiQ6T7MTQR
HSecL7dtVCdRGC9Vo1Ugk2uow4wGPHL3PiaSOa2rzLaAhu/xmDvcuQ0eJhV8pYJSni8xtp1BJzzz
tn6lc5CZEz9WnnIQ3f4+8rkRHQ+R8VCDtGQlWO+oLx5cA/HjjrI6y3jDYGRVLezqLuY/KGhwfcbS
ZCb26XoRDW4LQAc/2mEK575XgIdFpq6wT1P3/EFuBwenc2ScSCu2Vj5rGoKDkdiE7GL9kC03s34n
91fF5ypjJzDGh4i6kSRjAnOT2ku1LW1S+GLPo4n52IX6Hvf/RmGLHSrE6dSJqqb2Tj8veNFF/hUd
gbSU6pz/fByLZgsdLTY2DbUMizYW32w8Q/4iat5S8jaIc/SQrW9YZUsKgiwANogjKG0Me1Q4rpCj
B2zfZG4pGOFVgdBFd3V+NdHK7AAuzqchAa8kzur8d/vL4+x0SFTilS1n4TJJfQFVmHxMVDrLW/Wm
XLXuQtfWHwfV/fdNWoxWMM6jEMsOPR44qehrVdrpTexIdveG7ayNPf00bdluLkOH90TjnRvjP7Ju
wZIi6rHMcTdPVwJGqP/jd2SchVVgNfVAYw85iEObtjISBxVtIbObnzTHPu6Wwj+PuR0Nn46OcRnJ
oDTFSJVRL67yYbQlsoukxs41+98OaTBHxriLRRxa7J0FkIaGszLX9hnhFQ437Rd5QAMzPljDwQa9
eqnIopEhsifpY9XcZ91gh+0eU5C8c6JX+wenvgJiNKFKpFjMEgCNzkQpd5xwnwQqHpeoGbi8aZrN
CGAFxijFVIv1TGjTTC1fy7GB5Ru5LQ0iRyYeCqMHkSalvUYTk3X4KGgv4fTY55w3OQ+C0YAYma1c
aAEhwYXXui3O37Lu53l13g4CT1+L7b2fB6w+61KA0AdXBVrOuNx1Nq1VwyVU3vTMwdu832UV9UMJ
VFwf2kUx45ETjCnjzrievdZeQJn5TTrQkFPnZGo2nfoKiXGypIzQ8zIDqctSR+swNIbiTnXQ9MpJ
pp+y+qnTOgnGuNgl72W5kQacltV5ZV4ese7AnYTw6/kPuOlUV1IxpoQhE62PLcDIZYQ1L1dt6P83
AMZ8JDMZq2wEgKFjYxPJrkgcXZ+HeH8TfvQHp2/FGE8Vmlk2hD3tkAgDy192Be4/C2Q7R8ELd6Lf
XaWHyLWSAGHZeWieUjA2ZQrYfyvkUIpiqtGi9AO0RXr7bEjPubyX1eA82HYwdjostoplhuVY4z/a
JRg0e+Mo3I2VLeaOjKmIprZ5z1SObrATVc2iqZG24OjS+iHNL+dwz5Fn24//PjeWlTIqdUFIdADQ
jVTY4evWXwRncEr0B1WXvCThtvs7gTEvuWFOjTwKARZVP3I9QcEUSYWe44+ouZzRRLaEVYVLArYB
nJBpHDOCOulNOwQ6r6GMdzCMb+jmNtFzE6LIQJmCnOfqtgPKlaIxXsEUuiRHUzpNJhlg6bio/HDf
V8jfYqDklbgRt3mLi8i4iQxESVpmADG/KPbVXvOTA1WFWgYtSOpF3C5r3kExLmNsI7lONRwUurl2
ijwGSajZRooeUTHlRF7UB5zTCcZHiFOZDVgP9usJ+j+KJpk7XLddsTsdGlvJIkZZFDGIt53K7Rub
jneSwMA45MOAUSZ6I8Y/9CveU4DzHQ2muNWAbAL0VgCN+s5WuptE9MPlGKK6et5XcFTeoK5k/cSJ
sq6zFuA06UtuPWTtw3/7fcY7SFEiLVOL38/jo9XdFdHu/O/zFJytZy0aiWO0xdOCfdggF4EVXW4U
qPfiU3o3Bfx9RVx1YJxEnGShksiwKD13s699d0G7a+ofhidZ913tYAgT6+Ny/maD7ZPCYAuyR5TM
i9GIoaozySxmuMAKW0/kvvIbecICbtWdlcGRxsTHHni7S8i9aQ3ekMxOqqD1R413tThxbsxtn3/6
WxitGUimNpky4RtIt+mMXrn8YuaF1du5fvkEwqhOHEZIHoM+AyNwaexOrupob8PR8BIsEHUWb7hM
/M+9SU6Q9AxW1oDyfxfVKoVMHyPzqNdP8vCZuvhKKkZ92hSzI2aNYxxy3+p/SuSNYxC8s2HumK7N
o9qcKACswdhNuyVYIBBmEcCOA9UsLsXITnm93n+JoU6fjrloSmLOWNCDT4e26IB4sd+PSLxHNwpe
9wjsOULyjIG5ZhqrHUC0BbQGS6KwZSZ+mrAKU/MaD/ub7NRwPsE6SR/6q4NjrhtJNZJczQGJHbP2
uDwpRupM8uN5wThysWnBQu5ka6QKWJPDaH5Juf1N2/fK72Nic4FGGCl5PQIgvsC6V+xHoaunczfy
MqdD1wGoSr5nPo9glaOSbGZQFogiYjUA3irkWQD3e53ZIGg6/+V4GIy30OrW7CcdGMn8osmvVnlT
lHfnIf7yCD99PMY91KKBGWOqdXLQXageQWY/2VtB5FSOxY2keP5PYTxFLsphalCH33rVXrqQjti/
iumGvXUZ7/Duiu3+qHLe4lwJGedBSJiMYwkJa9RX6c5m/Tst1ilOdeBb1HZX0smk2N1/qTrHZR5B
QkP9Lsq+NF5M6b4yXlpsmZXJ7Ti9YULFPn+IPAtjPIfYqmBHXoApCzfz5GMX6vnf/0tAclISxk8M
RIg03My4G1/M2w4EWqEbP4YoG9MVDtk9t/yzHQb/xmP5TuZ6MjHIA7z0glwZDxpW0cSI9OnTYrqT
bkU/CrK96NcIVHlzKRybY3lPVL3URJP6fM06aIlXZZctlxhkOxF1Eo8JNbBIMR5F6jto/b1EexTc
fECZyOgajvNHx1ENdhkgUatOLDOqGsuuSq9lk3P1b6uGIskYTgbpAypkf4YXTdlWnUHzKa0nYXIY
9AsB2p8wW4Z6AloXJk7+hl65Hx5IJzg2Z7i0XVELEuC6qLAFDUuKMGXZm9d5fVWRjGNX2wHACo2J
T/O6UsaaCje8j0Uvu4XYxj9tGT03AKDu/JxsjFqo2G4MBg2gqQFGH12kddFDtqfUeKYfH6TR1nkD
l5t2holobBuWDAnMbX8eXpYvWj3RjKh4oI5R3c++gh4XXnLoL0pywmEclFGK4qQLeF+IL+El7mis
ZB9stEBFMGITHXO8y3n7QbMSjNFK9O73BrKJeFhkNnYHYdTSAncWkgR9add7452MJOIWJTeN7YTK
5tzCbOhmRCJosO8n8PbWkR3O4rdPGPQKg1HJODel1EqBgYW5SvfaK5zH56b/W/0+o4RGF3YovVOV
ID9m4efYSnaRcMdD6a98VPXfCsF2iOtD1GYlzfSGl6DidQzRDkdH3WOLMtKTreXzZqa3g4CVWEyY
E4l6ni30s0EhaI+odFRSJ8NgHCgGvyKrw3G7PI1nyQWrXNMlgT7h6XTj4r7EYMKRoXiye///4KTZ
jIBX0jEhTtKoiyLRjMd4kGd79rIdFlUmnuBpXvqKPJyT3xlgjQ64W7o2b7IVMONAhMgQZkLTvsq1
/JOOTQ0GBufs+Iru3W5L97zuc0+R8SNpJxhYv/gOt4Ap2pN2lqfaYg8JM2QaefH3R8JS+j5aice4
kdoyVCWhfguNLyomOCX/vSPQNx+iPWnc5EH3kQVyeDsYOTbIZucaE8zONVVWqbqUo/ukeVKHn+c/
5fY9+tsA2VxcZ6L4ZqGA7TTqXRe6gxRUVoFGrwvB+HoeieMU2WxcFUdyrFMkYbkZmouGS5+7fW2e
RKH/vkpwZD0UMF9wbVZ0HZLiRrcFOORc/XoAh2Hpo1GUF59uX5umROlPQUDDDoEn6JAjUowMRJY+
ztPzNHmZjn2jxyl9qsB91fG6src/4QmPMW817UVBkOmrSQlExSui+/NH9Jfr8gTAmHGq5WkpZRCo
9BY//647yqNw1eyife+Gthzb6SFxxbvzoDyhGFuWptgyIgtCWbEYNJO1n2Rej9Vf/MVJLsZ+e0HS
SdRDLhmDKZSBrzuYNiRCoM1fukT/4A93mippIA7ExmCJJZkx4jSP80SCsxhLO2z618kqvbYdg5qU
T5meHYxxcM5/w20BV5j0I690P29y6KIo/iqhF+579+t8TVAUK4LlOXk8D7fpl1Zo9N9XaDpmD0g3
AS0ur/v8Tlsci8s7uWnNKwxG10XEHkYsAKNzm4v/I+1LmuTWcW5/kSIkat5KSuVYs6vK9kbhoa15
nvXrv8Nyvy6ZVif61b1e3IXDOgkSAEEQOFA4hT3qr4vDhOwopwCxP10XiX/u2qYJmj+FdhEYPeCS
9GuhH4qkxvBHb7aoxp7tzMdKLkHdiyYPDAMErzwA6Ty9dHidd75fbvVpZ+551B3LDlW5uWljK1BB
/8u602SJb5icHs32W9tTXQfXlw+MmX9qxBA12pDMAJiS567HzBLz0s63S0R13GzGGZqONDLmRRiI
nQScuMW4sQQ35vHfyb3h3KGVOfeLfXm4rhH/xabesYQIWG00CUOtcPr2J2s/HRfEGN0pP/IQI7il
Cgy3F/AdTDi8QskKzLCAYFH6bMUPQ9c4mC7pl2SP3mbEvVpBwVOMVaWFQw8g84kTUCpn+xaToC7J
IdrZ95RU2+HvCk30FLVlFTpSXq71ddwpyAp0h+Ipxsw7MGF9kw8GcZZsOia0GTLVRHYGp/Kf6pHU
Gob8JhovgMmcZfhV15UzTUSqgwB5y/ytvN+kJ1aADiyAhI8TyErGvW7vruvepr2+y/GWj1hBYMCB
VjY55EglvHLdlB3xvLyt2ysAQbeHqTKjtAZAduGTkDGC7BZlIbzuRQVVLOz4ujzbS2ZjDCyIfXVV
pEacu1CbZJ1hyRq0kw1fdIySVqVf10H+i1DvKNzGVqsWWlKbyZOKvMnD4vNLgbmbTsPuN+Uayf+5
eUBZ72jCiWGATimzZqDxFLYBvkHrPt2zO879jCvPK9Ujvq0S73DCuWGX8ZgZGP3tMuXGUC5RSqgE
9X3BdPqxNIpBwffV/MuUPQTd5+u7s+ng3pdLJNaYsyKXwfOPzalRG2IofhOqntLOd+ViE9pGQQmH
RDL1SsYaiGJN5V6eCjRigohWBlW2TCXOFL7sf8UNK7EEQyoCiZV2Ciw7Qn7EsR4Uzr4P1r87O3dQ
iQ7CP/Aid3vZA90GSST21oVzDV44NlQ1D0G48Saqs/xA16RnzZhEjP4n10bgrt+YD4bqmif+jBN6
H3PvK+mFw6RVjDHMR8ArSrPDE6IXGM2xMWbwMRSSo7Y/Yj17WKLyCYXEpyzCsVkPhzLMKLaJ7ahq
9UO4A1qZvjKkTaJW+CHSgSf5QKChefatdRn9wAld9po8z1TnAWEwuuBtBknTW9SW4vkZE8KL0zy+
/DODEfxLzWvCSq5Zi7l48pD4vEDG1P1+/n4diBJE8CxhO47ZyD2LZp7nIHbMnLSSTQhbVTDHF0xG
5luYsNqerkmXqR5x3GDuCqrkNTfdpTdj4oBQ7CVDjgj1y+Qb46YXWGEKujmhtxFkQTim7b5sfDbt
1HLI3Fi2bsylocijKAEF/csmfVHCEWDmchsnt0FKPHdQ3xeULc1S1Q5NLGAhF67GZvBAa4TX5Pr0
lytZrZegb/Y4JmW+QAQpLJ0R5TZKAgbtvjxmfbiLeoodgJJI0LpxiJOs5n0TXfQInky5IlZsO5ex
kkc40FIj63V9xpLpzB110EzzSavmY46RaE/xJwkv26gX2VPDZAitE9smIwknQqZiFYNcvzMn1mBY
h2I7gRpJTtG2zLluu9sB9ruUYuWUnHVywQYsY6/5/Nwp9x069VunvRg+c7TvmUt1bGyHWStI4ciz
QfI1Y5gNjPmhfsFw7kPgyccydjixe7Wn4ixCT/5qplTkrjK5GQd14gRK5ETTJ2INNzkqVwLxn7Dy
TmMoldXEIWRc9Cp/Ogwn5g/IDFFHxvYxtUIS3IRuD2Okpdit0QSpY7CX+O3/2Tja39SHGjuWP1HP
2ORuCZ4j7wcMqJkgHH+AsH4VEK/3+VSX5gHxCOFDSAEFJ2JNLFR6NKW4he0MPwZPcspT4qV7MHFP
J/UUf8l9SkJKQQRHokRzoKoV7DxEjUUboDIgI/P/lIYIvgSzBf7tG7PjdOFjw4ZTcYtyHJ8qOKfs
WSyS0jpEycqbhlTo6+UvKVayK15LKEf1tbmhj0li+cSiqbZrwphlUEkmvdbjU5Xur1sX4RDF+qgy
1tvCrKERTZ67sTQe0RGzU5TWx7gBSvs2g/F38xJ7KKdG7dskhiyps/jTZ9NDRy06UAs+X8AJ9+oN
+r1vZa+7IR+2qVUUXEgaD0WGNl7eTcmV3kYEGhWOGYKU2YmPyg6l24uXKpTA3NVeObPFMqpYlwsz
HaD7PB3GdvEuxCOHN/t8Mg/o2v3rW7n9DLZaX8GX2OqSoIQKUs6Aw3nmscWNsjfiA3TOdCDgwyvx
KHvhE3UKEMGJWE0VZwYqPvjORlN3BH8Vuln0Q1uhm4qVD1XDvOuSUtsp+JSuHING17Cutb2L44sS
/7j+fcpPqoJDSaZWyucGAGw/eGAqwoBWNNihJAGZTPeBTGUS8oh1VIZhj8qiAs646XdZ4OBxbGd5
6tfotr3wOYTBI3USEGYvlk8pWqsllQTENryJ60sSF6g8uixM+YcBkDjwsCks1ikcyLhZ/PqW33wl
jLoNP80eRsP6lFzUeSoWUqnVYpo1D5M730LmLN3lKZayRwVc6bPAoyj0NjNn7yanCY4lCMaqmzrA
1fKpq58K9ZSpFOMNhSFEJayyzaB9W8I8ckrtSal+ljbhOygMwXU0djdl6sS3qVUOrVLUzjjmN2Fg
EMcNpelCAJIM0RLGnDBCl06Kfa50qoqUAhBcQ57inW1KsSHgfYtvq/vxVj+Ue9tNUVB0CUq8KbJX
KsSh3IVIezsXEygB+fEyutGnCQdMdRccm7PhqBiMVn3N9lRmh9guMVsX58OsagUA4wQmLIOAyyxP
8WwQWkEspi5k6ixtabJaA0wznOLgLigO1/0s9X3hqoKhKdXSMnw/D28K/atMXcupZVL/vDkoCwZ9
lCW0zRqeI+3YB5iAQ3HWEEGNzmVc3U7KmelGyLv9VTZ/tWvZH2t2Qi3nI+Y/fGoqye30eXd92Qjn
rXOxV5DJ0tWWwcVi8yEp3EUvMFTEIRsCtmDwVCjLqoH/aaJW68MogfACuyO1KoaHjy7i3ltdUW9n
zaBKOLc0YYUlKnQQTHnDeDZtsI9tdZNKRPp800TXAIIqx5YVJ3oHALQL/QpbByPPdsFPzctnH08Q
eNbtRvdDj+RrUEG/bRYHRWcCFINCf4DGlxftd54B5mCOqN+TU4hIMQWN18YmN7QYiCzzeCE2mivA
PeXMd9HLiJcPTAl6pZ7mqa0TDGCuIxaGNo6OSX8Zp6fS+EDX/HoRBW2fND01Cobvp9rgGMmPrssc
q//IubFGEQ5AdNWNpiRj4cwClajaCSHYyaoQrTcZ+DD/x746rnTi/WANKpyGfR2UQ2oAlI9XwrDQ
A+4i6OGTQQBPBSrULonnoq7WZavifcdo8z24I09dlBE2tuVt19IIQbNlR7olldgoJX/O+n+pw2NN
VkITGGLp7lTrQ2BFwNCrBz36Ms63dvJy3bsSKyXWMDRNkCcLf56KpvIJ/Y67ZqZSWoRnFZvki1Rv
k4Q/h3TjuVp+VOOPxPClICXun1u3stWGiNW7UzMMxhxySTJ5V432WS50N9YxCM1KjlL96/q6beZG
1nCCIwissh5GkN+gaVL592gtdMehZPjA0yP5HdUzQemC4BiMqGCJjW5Q1zSf5QRE2aNXJERFC6UM
gltgeZhOYweMJfCN4GRMxFQLctEEF2CGOJkUnq1tT7npSXeSk+6Gg/SvJMdwow6MoNRV/S0je8Xp
GIInWLrJXAIDIvFOkPisHsJD8HW5Z6e3mtnC4RyJOXNQm+mgQM7e84IaSXKo30HtnuAtAsNOdYtr
S2LiVtNjMmd1rlKqnotA+atEF/U0Q889bNQP7FApUbobzTneZ6ms+9f1f9uoVU21dVvFpgk7KVkm
2Kx4MGu3p1R/sCPNlYpdH1Ekcf9FZd6BhA1MJtabI7/idOCJ11DZULQu5+PhnUn5XX9Iv18XjO/E
3wrzjifsVNOPhmWGwHvvPuHUA9QtatvU/gMjPs0EGsbkxRxGnc6qdrYpzobN1ACT3wGEELBAhWmt
ZgAI851xqk8Y7buzCkwtS25BZfSxbpo1nhD9ydaQMNkCXgveXTxwqV78oH2Rn5S9jYnP8R11xG/r
+rt8QuyXBnpfsQp4eTH6TS35RYFy8YEqfqJgBDfPqklKJ/5ikbGLaR+Ycsm0D0US75Lwn7C64LRF
rlkRf/EJjfMknYPiLp0px0uJIXh2RVMqSwrgBvmsdl5iFVRO+fyWoJU/87YIloBN0CHvBHzXr1iT
yF7JVHVc+giXt9/slah1Pqg3v2eg6kf5Y2Ht+0oKvoKV5pBWPCXc7uZd8gWlx27uJq+ak9w2Dl4l
0dPjXfcWlHtigruoGmU29BACtrvuovv1iVevhZfy2DwiM30wfxJ4XIQrCyo+yUSRLEUsgoh8qLqG
wXnmneyaYIzqDvqOt5UPt6CLcuVDtL+OTGiQ+DSDIsAxK7g/0VErbCJ8n++skFBTwimKzzN4I1dH
mQsXxK+6wUCwTTUlb3ZCr9yU+CpTNHqsYRYADuLwW8d2JgrGZ5z4xTkZP7VgrjXOvUXlr7aVBAX4
CsafowFf7Gjs0zphgYXrSDh6xinfJV74jJ6kwc2+6S+8FupDrHJshShYwjDjyFx4gZuB6gxQtUgu
+xk8zbzui3wO2WxIXYMJNlBPBUZeBAADxSpn7RkOaosTGiM2vP6VbEjdVJJ30cRLUYWp63VaIshB
iuYXGlt+d25KbjO78h0YFL3wjrTyzWhnhSkcpuZsmWPAJTRuJtuZf0mfx5vM076g7RaDrF4WhONu
XWAMAak6lLTCsapPClsmrjrRsbRcTlQKIvZjcMkvmGrd4oUm9Knizk1LXwkrnKy2nCwo0QekaX0P
wt41g1vJpoYCUivK5V4depH5/3bRHApXjx4jDeOqg8FVdSqCpFZQOF7LMosKi+9dh8bspo8cu/52
3TVux1qrFRNO15zf0eu3q+exuajecmD3wdOAC02KJx/7cB2N2h4h8lYXRUtkBfLUJRI1yhHkXJjc
+vM6yLZIqmxjZJGFFmwxL1Dj5b9nI1eCJ+vUuvGpO5s3ixu69VNI0vFubtEKTFByq87ZELQAi9tH
lu7k6ZWQhqvsX6fmCkBQaTxZdKZsACA51i94mgY1m+lKX3M8hlf7wKUsiFw9QbtrNdQNHfVWbu+i
+Ns13Lp2mgM/nsc7TH8nAshtB7wST1DxsR3iUm3hEssZDlg9lG68t79i1MD/UAJFyiYoezgppd7y
3HLn/aa0sUBLhZ7l8VLCGaXE1lGqIWh7b1R5p/PkUWAXo5v3rHTB2lW7hIJsxqmrFRTOywk0/GqS
A2b4wQ/MHmlkL3tVMYys2RulRx4oFJ5wZC592hQqN6/sgkVELeAAVqXkl+zjcevQfMgFvkv3V14g
GOI25S7Qqn+0w2tDletvuqTV98XjMZnbIO/wfQUPj1IPXih2YtMPYo82j4wViuAlpijKzOL3mlVH
0+fEyb/5lKZTyBzZL73qJnP1TwQssVXi4KglUdRATSAcHwXMKeiso3w/ubw6IvSpik1qJQXHIUly
3I8LwKLmiFlY2fDTUjPnukSESYmDosIMVLM5N6nFeJQKTL3+QEsSW+2T6CBSIzJC/rpVDrHf4q0u
k2qnXAJCjO3XnxWO4BqiXorrecBa6Q5IInEVqt1JdrTRYTh7ed9LjlJ1qreQG6Z4kqB0XLVlUzcM
5L7+jFvaIUNRHMt/P2IoB7w3+dFBJgesbOnBGkbQA4Tulj6YgJltyzGnxFHRnCkNFeX3tnRhjSOc
HFamgUlgBA4udcXR9ounyE9dENMbzrDTQVzaf6eKVijRBPWomSSXIV/B2jinUuToxZ4NL///Kr4W
S1CNepKUKa6BIUcPHertByrTwD3aNTUQzou6HkPF7ACg7dPHykfL7J73dhWnj9VErmURjopi5hmN
gK9XlHuBBC83df715do0pXcMQ+yYZWMWz3IJDJ5VYLvWcEqUCsLT9X4becsuZ67kfYikd40qHBsB
BllMgfy2iPbnfj8dYje94EEStVKcMZfinNwswl/jCQeIWinJrHPNA7X7Q3zWD5FnefPPxW2Ppc/r
j+cDxfP2VvL+3xXFkAV/wRZJTzr9DVPx6xm3VdOvbzjXULw3Ggw8RR7by59wbr318oYelbdh103c
kAVXktl5qg8LfoHujLODA+xW2+EOCe7W+FKg9C55BS2Wm3uxZ3/lVfPzeUjAykKlAqmfIXiavAph
YBp+Rm9gsMeQOfJINY1QEIJnURSb5doAiBCkNuV93RJxNvV9wassWmRF/YzvN81DVJ2shfj+Zv/e
WkEFrzIm6Oa1kgLXFB4V7jEh+4AHq11zyD9nzuiFLgwUYcd4IGsyuRpeU1PBySwya8rwTTRPO6E4
eBd5zSvo+sHMXvoJmNmpg+e6AzXEvmWWVGWgWxn2KugekxHzjMLMs7T2UMn65waEWJGiemPY7xrJ
BtM5IzwesZViT/OiBn3YGNhKxXgZNczIpBrmNnN+q718u0atEhxx2LEk5QioHsqO8q7fF/y1UX7K
j6GrPtMkj9cjE+PtB60AzVTuzDQGYHbEDB30tqdHHplQD1fUWfH29yucNMjMSOVHH/zJrrhvOWOE
i4j4F4a+7NAnQEbg1wMG482trwBra6jUggO2pu4W5cMQFZhbQfFzc+dwxQLeys1XKFI5aWnQ8/1q
uoOVgei5+NxDB4M+IBI41Dkkvp0WZs+SiUcnvBAGNbv71lVwZx8c82baGeAaK/5FXaOpNRQ8ixbN
c11qMDe7Ghyr+VwNIFh6vB5FUDYl+hALfBhLCO+VV5Ezj2c1phaOO9greyQ+mnK+eznk0WqCIXPI
s2GYKA9X5R7BKueMKD1eYz2ewu/XJdvUeQx0VAxwYtgWnrvxw1bKMc0l3s+GnudzZkzsQe2AH4Yu
Uvgt6un4xMO+3pMucssnr0GFcIVVXWkGI0DHk+L7Ckq05KOK5umD7NDjBDaVco0mBCrFondFZnUQ
sfuh5rJnKuzQF7KXjshftbKTmbnH59LWk+yinscrKtvVw3IXaYGPTd8RK75ljrpmohrTRkPdX1M0
K9Wo84W1iOD3aCZxNTxb8mOprJ0OLWMoKXyJeywD9apMwQp2kk7d2DRoQ3KH6ZUZr5jL6xj6Qadc
wJY5rqUTTGW0TfSHT4BpFn8cHsZ4p+nELXzzpWuF8ZexTJUulTHUJ0TbTzmjAUgCg8e+wHHanll+
NxqPef5AbNvWsb4GFQxlzBY2MBmCKexnN+yX/EGfv0/TXduf1OISxc959G3oie5aYtOYYCgB2rzr
ogRornwCQz/j77zZbawTpZlb3mctm2AhnbIEeJQEjC2VbpI/lCApYWrkKDjPo5frC0koyFtQv3I4
uOaFoPQAVhV86/RnWXlRwJX4zzD4b1hhIOWuIPjiGNNrZMWuVIG9cKRm0lGS8M1boWSWNCVRABTd
PI7LvjdQ8UlV1m8GW+utESLzfrb6JUZbOG52k8f5ucxqZ3j6XsWYxzQFZ/j0gUq5NaDgJ/RxmvrE
hFSD8qsLL334oYe/NYLgIjjz3SRL3AE+hLcMJBrqOcejhQxOF9krQH1H0dMSGyVWFgR5pA6pBcAh
yp0g+Nkb/2rrp+sqx5dFPMBXQolFBEYKznO0WyJGNR7L5XGZnnrzfmY/J2S3ptK/Drb5UrFGE/xC
poIFbDawSZ2fmIfmyIclBJdm3gVPnLeNqtAk8QQHUc1ywDKu6niVHrzsXkGCYer9+ceAaa3IEZKN
ntSW8YhsZVtyYsfBIAHQ+orhP/VjGDoZmu7Vx9ZL7T3GWHrdc0jmbbbivPWyCn7DTJF4LU1sYg+G
3CF9StiR2LitDuc1guAzTKPooybiC3nkIy6C4w+eb6d3bHP9dBksnTY6Of6a92hH1qgZPKyTs30+
HCPzrFHjlxVup3+pvG6qmmbZSBqLnAhVNPdTaUOWwZdP807F6HZcl+7iPUolw5Pmcc5/M3bx9glC
no56+dmW8B1dMIEkqEYQkwHd1vFYHB+6KnEwI+r6fm0qxEpEQe9B1t12I98uJbrMceYEE5XZocQQ
FN0uqq5G5yG6IqwzZjTpIHjQySm0lBj8R6ysKZTiSEm4NaWsdBrkQGuLiCAoMQS9llFJaIQh9I2l
TwNO3GRSnYQa1MQ/ck3hhLMwqLLUejtwMZrGCdP7KEPjd7lvAyJbRQkjHIGZhgpTne9JWdya3WGM
vwba4bpibZ/rK80SDkHTDjOmVsBgSIZpz/Eu+FId1AYmIzsYkJnQw5+I1RNPwS4IeivmSpBczMvk
N0fNVZz6xriPMEDAyY88Q9qhoHBPSMoN8cquiScjOg0aOeKGutwh54X8TeCxY37huXA6VURsnVhn
Z4J7KIstDmY9D+w5KSIn1r8SEnGrvyaR4BVSZWzblN8/Rtd6WDzQp7vlXnms3lLe2L2F8nWUtqiC
l5hzTFWRFL53x8nLvlgGADmbuoSD/2DwPiPY23UpqZXkf7/yGYGZoZe9hJBlZDgzur1Z5coULfZ2
+uHdDFTBb8yW3UgmDyy0veoHcExo58N0DtNFz+0vFFf7pey0VEJsO5xZoQqOxFTZ3JvcFBovvUVQ
7XeH+T5Hc0uzt26pqqbt/MMKTXAnZWpPZqECbcJYq3lyrKPxqfUUVBz9rvXHPdYfdPf69pEyCg4m
CjGKWeKoydFCpDEdcFdWb2zk4Uqk2ZN/iidyH2Amrh0lOfTldz30ctZ4193vuSQarumUA91yK4Zq
qCZjyCko4kTrQlVbueN7WFx4JNViPCn4KjT0ZCq77saK/A+sp2FqimHJsq0zTdCZcS4aM8Ps+Ldd
rO7CXe5myAvzyUaotNJkYv+2zG8NJygNy9u+0WrABcNNG3RuMx462foIiKXIqm3rpgLSyz9tvNDK
QK21qEXwoftMDpHbMI4sUbzra7cRfpiWYsmWJpsyZkELrqTNMmsykPJy0yw7WEZ4lrry+M8gBD8S
5jVoNXW1hev4kcx31UAkYvhKCC7/DxGE3bfCoG2VGt+fmHxK0XesJDdm8yOWvphD7C3TIacGyfIN
voYoKADGyNr1zCVKwkcdDJfDQ2Id0JvpFHnoLOPu+vptOak/BBRUAaNxFTsPATe6psNLTtp/gfMZ
Ccmgd/RTtpOO9mUgWUU2jHiNKlY82yBAWOQCqJ0vN06BeyWoPXY1yBFPaFcj59RshEB/wAk5vMVY
NEW2ABcjDs7zk54sboNEd/xyfTU3cZiiI7YBE7Iq3oy0KC5HVhvAwZi6eYpdrSkcHgJZ1efrSFuR
gWmtoPgKr47ppIvkLC8A1bsRePbfZoWpj/z81E/R+X+YXcqDm7/0cgXI/34FGE+p2SgZAHnbYev0
+8SzjiFaoZCPusPBQrioTd+xghMin37QwSzbAA7O129ZfS6tgHBPm5a2ghDcU9XZ49wNgJANP1QG
V1YfwuVzFx/zHO+aPTUqnJJIcFVxIS9ml5ktjo+jHn5RR+Iqxl3RtQ0SXFWwzJGV8Q3qUNBf6/eJ
feiD09xVmN9F5Aq3gow/tE9wUqOcV1PeAsu4MfZsp58jH9Xu1Q7a4GelG1Beilo7wUupeWBaZYK1
a7zwdvIKTz0Ph+AyuPEnFV2Txd6siDCYMjDx2qQN1jjIXMTwRT4l95yBGnN+borM0fzcl8hk5dsb
6ZX9E+9LVYPrUt8BkN0URwUvQ40OzrHEj/fzD+1HFSNuHPYYv+NR0QC1m+LlCfHFqM0jkFW0fc+3
pRt52bl70VFCIx0pNG5V18QU/AgLNSVJF4BF07lNzmVwk1LPGhSE4DvMJLf1PH6ztJtoxKFSIBf2
6585YFXwHsUwjizmKjm65YuOItrIK16rnbrniVgrdKh12/ZWlmortq2YsthxZUzg6ZhDHSanDKBB
kqvW0fPuEij9zu7bmyZWfV2ihjVvUdLB0N9RBUOvwGSvLjNQZ5TRdUfe6oWOR7RCcd5n/cScyv0f
eDw33tz+QBXMvbazruf8z649PRXSeQExo/pql3e2dqO3l2j8qfe9w6g3l81Y711WMSiZuljSaoxT
wM1pwDgK0Hu/zQuhytf+i7n9Z03FRhRFGvREroGj3lkPfB4gOIYchaeAYG80iTixmCJZhd2bU5UX
GldU3t3AqaGDQ33MdqFPtm1QSygY9zwM0TTYXF1OssvzTImn3ZePvD8wddvP5r49zkfM9wgd9b6k
Dolts39fV8HsA2NoQ7mBoINv/7BO/FhK/PTZxOgyxZ0mpLkkT/953Q1QmIIXGDtJamsJAgdG6k/Z
Tan9rHKyxZPaQiF06GxDKuocKLxuQtuV++LQXhoM5P4fOOe3Y9j3VRTCCCmzbFVliJWjS/qyYA44
yDa9uHYsT3tiP5addZ4PqIQ5Xl9H0igER9PmldUZ3L3xNEK6S+5yGEXxovnyoT+0RCUBtWuCf6m0
pC3lGppSJY9MvQ8xiYiahEhAiA0qfarZZcK3zJLuy3mvL8dyIXqLNyEw08FQbfwxxcJ9UG4VRZ7L
uJvmdxo4gLVzle0+si0rDMGmDLXP5qwHBo/6Yca+8VOHPXECrPlM5h63g64VHBd5dclIuy4ZCsyY
QZyn+L+LNu1dteNFm90++9AMItNa4QmGNSFPNgbqAq0DmTLvKg485TY+jhfO3PKBeuE/wATLmqsY
r7cZhDObz21wkIr99c3i//6vyApjm2wECLh7irMwmWEl5dgj3WIkGFExIB6XPi9J6mnJt6Ul8iLb
9roCE1ZObfsxAtck9/TjC28QHYrT5P5OMsbfk+RjivgunLB4oL+Kem0GXr1768nm1Gi2G/cc0qPf
E7YS1NisdzzBHynMzKQuw2Im4NDpMXOEt0QEl/4LJqT9Qg8dHjepYuxte36HFLzSbNcL0yaImOqf
zcqz1MQZrYfrOrLVWLmWS/RLqqJreBCCXNp+3pnnGBwq5WdMxUZzEclmRwgkDr8Ezc1SKCkEKtpi
n0bToUapZspi77pMFIyQCmFTESttDZEY+xS391NbIt9C6B/3c1dsS2yZU6e+w3/AUGLpWCbNMew7
IuOxJYaNtmRwDxmG8VdFZjrHGp4MJLjz6ake75SUOclIHbMUiLBW4ahGedqFHfw5ikYypHGGAwpw
fH0v+5xQBL3DjxTDJoUpBIUYij21TAWmHE2eKocXRZq9Ke0J2ba2aL1+wlE1d8ibTi1glPG2s5+K
hnj+o77PxVydTXqOqu04wfdn+1ZPH8hx9VsXvPXvFzxq0IZDHVb4fo5p8nfpFBiupo+G7UZRXsbu
WMrsezQoaMC3QD9DpTuoTRL8a5Zl4SKFQDe+slN5a/rwfJ6EkrPoBbrhqc+xT7UMU5CCi61GMzXl
hQssHysL/SdnlZolt9V/Yq4XVfCpbZ2ZyWwDIzpqD81F3umvyd1j6eqP4+ddfJ/fdzcFmLCoi9Bb
KaroL2zL0DTDhCXjQP5TWaxpYDYqIzrc8fhFCFmkXf8c7MdvEQqtpd3bgPT2UxnA5OSzjRSdf90n
bvr59Q8QDD1r6sBOs4gL/vvKYIHB5218M50/2txIC1XkzATTLIYy/SlsURZzLRvAqnoXk4c/RVx1
3GH24rcR8KiNmxz7Xveui7hpjytUwd6tBXPIWjPuEGFfGEZQfaDp17RX3xfs3UataqYUaeeG3eOs
3mbGOTeIe8hmvLvGEGx+MAJ7NlTIoKOjpjuC6vrGdlEGpOAxEzXxPjVZdjPJaOMCp1imqlt/1W5Z
ozHOyRL8DrDnW8XJ7roWjO7gCnxrxoq92pedNHJImqfN7VohCwpZ9UkzNTOQ+1N2jM/VnS47pWt4
0nN76ZGNmEEt/3pdQzYft9bSioo5S/piW2+Y0dHYYxw9Cg062ZGQiwA3IhK5GFFktIQv3YrDbdsw
eb2fbcqW4HOSOoyDoMWmDtpPq3sJzdsa04PqXnG6fCaMgCvIX37mHcvmdYerQwkleiPsHKZnBsuh
sJZP/aB+U0LrlC36r+urub2B/xFLdGlVn5lqUkKs0PLq+F6RHq9/f6ux1Fytmy1oSJsaPbOkN5c1
7nS/3Q+xs3gKunal2+xVvuNkI9YZRYW5w4N++kDavNSsf4GgL1JRDOCUg9eWMTYiu8eYQd9+nB7A
tXaKHhghL4kmOLBmUvok53rCa2AKjDSMykN1nkGY0ezj6kSdSZvxxUpVBH+GzcPrkIXl7aX0wArV
0TrNL+fWWeThiPG4jqbY++tbupk+Xi+o4N/sTlJUaQFmcmGnxgej3LF8iDwkkA/Zq5bhWs8OYeGQ
Y342T6SVrEI0U+pllCkxlrbxDN3pv/FEZORpP8vRke+qFwxhPWFaDNWSRu6oENHg6VefQr7EUmNd
pCxwFVk61GF4WhLtwCL5wRgGt0nhdYP2PtefF8UkXuYoIxV8zxj3ixZyG1q6z0n/nKXE96/7G0Vs
qx8KpmsNw/cLFjpK7DXKdJxCnqgnjsYNQVBwg6oR2UCCBnxNfzq2eioHtFZbSNHNyrEOJUfWKv+6
dm7IAgjVYGC9ACcUEwxCC8om1WRANO1D0A9Oon1pq6dep4yA+y3BR/+BIxhBY4dNV0c27o4pZsjx
xIWO5yF0L90kt9DErx/R/j8AhbWb4mZZMHH9LQuPglmktZrv7Kf1CZi8VTf37C8DaBG+XF/ODZuz
ZNScY/wwYl5b5I0027JPWhuoY/igWJ+m6rxQbM4EhPgmm6PDdGkSnOcKQxldEOwXc3T6mCxP2dSM
d1HEp1jwHQ4aSH+QAz9+Nh3pMw4C3IW63Ok9FqPuCz2Zu+Xp+vJtxYLr9RNfYY3FDPoG9UYoNJt3
/Ll5OFifBndxeQ68PS/Edm0a2EpG4ayLK3MoTRPbVWSa08bqnvXB8bpI1DIKB1xQ9KFkNJCoMWKn
zb7byatiX1QqF8l92l/2tZJEsGOEz6gW5DDanus6CrffBnR9pE38jw0S7HhMihhMgsBJX/hDGj9T
Aq85aCgFXF5Qj+iSjyJ8D/6WzFTx3AsOSNQ7/ukEpWGyUSWFeKQoHQRD2X2/l3ZS6zSVO/rmqcOz
tv+BaxWkfMcUzjBZzkOklnkMFH9eGGL0dvKuq8XW3fQPCL6hq6CVtXYTKTUOkRGdx7wRLDxlZ15I
VOypJdz0GGBphskyg9Mb/QnVtIlc1QF8fN40HoivnKSp/MSanOsiUTCCasxVFg9BBmOykVNjw5de
B5UlSCauo2y7iJU0gj7Y6AdMEgnS8NeY9IBMghv4vY9yYoSMofeBxJ0lr+AEVdADOUtMHSUOS7tP
qsaZMbSzsyih+I/+S8mZhj86yuZkkb92UUMjKxnWLpydOnPyb7/na0s79VF7slR39ECF5owO2Rmx
vWnvwIJ7QmuT2Vv8mFSUFKwZ6a7K9ogT3OubRqEIGsi6sLFiHSjtsDhd8FygrJ41RFp/09Ou1lDQ
v6DukGw3eLSECav9bY5yUQ2VQ31MbNbmobHCERQwV7p4lA0Ik/W1p6CYspWIhyVKGwSdy/W5bxbu
ZGNjulON4ThWce4szXRkdeaNXUSJtBW0Q8vf1UDwRraBDmhZBuJyF/wfaVeyHDeuBL+IEQQJbleS
zV7UrV2W7QvDY2u47zu//iXkeW4Kohsz8sEnR3SqgEKhWKjKPPnbHPmZAVVCfGP+m0GVtZrEEo5y
X+wNRmzDWcFWSTv5wO6R8qYlqMDkO9pB4kzdQI8U88vby14ocBDK1SPVAAmbzLywpI1X0UOEIpNW
tG49CYAEHsLrBaZdPkv+6yVZfy/iK9O4v2yI6Pe5tIVEJGmrAbtl9JB9zp/G6ekyAHOwC+GIVwQM
Q6vSOgKAZvw6yJJN+y+kPnbtZ3l+LkQs9iJruODQoebh+xbAkjm3NXRZZCJeNxECFxkwgZJnAyu7
EYr28elm/ICcwBt/5kKCWQbpaIQAkIrHTL3r+qt4/HZ5S35z7/06opQLCmmqEYOwOp7xwHRYZ3RM
UTvZs0FTqJsJpe0FIZsXTst0+JdeAU6PDxKkiK2HdhYck7XKyHLZeME0Ix5pp7OPTxVUL2792JyS
k7JvvPDv8FO/Mb0BhBa2+vjjQytp4FWCGlhPmYsD+tQnch+nrTNi3kq3WTuYj3KMejfRzc+i2ofy
STwM/B9ReZuBBb484qsRiIbxdy41J6OKBSd27a0ea3mG4GJCoSBJVnJAZJPNuG4zsMGxIpPS2foN
69a13EwwKrp+rM6Q7P8XKWyRaJZRzoAs5I0V3DT9y+WNWo/X59/nAkMs+aZVKfj9RMfj0OCp1mAT
ee9TQdO4yA4uPJSIOUmAkAqKkSMxr6moFXc911/sDRce/LSdI0uDIWzelfVQtAdry9pG/wXhj8gY
LkzIUzZISghjmFYthVYkpJPNW2tDA3dyQf35NT2JxPN+kz2cN4rLHro6lHqdHajWpaHDBMXlGO2x
0SPZ0CtxX8p6aPoFx5PMRb0sa4EBOLP15uyzFs27mcaCbFKwjq97unBuQxnjIGmwjgYN1UPmV/oh
oeYHBk1NiK0TQvFKIRvvhtCyHFO6UYYnUkV/UK06s9H9spUskTXrt8cZiG95KScqY3gEa8ZaC6W/
MLfimkf6MIFMHHqKGKJ9vnx2V/dogcfFWE1NZloQ4OnRaOsK+3anYFouoHt4GWh1nxZAXGiVja4t
LIIVtMynuf8kiYbfRIZwcRWNeJ2VN8yQBvOO9C6xvunVl8s2iDCYjQtfI6TKk45hSNGxhnY8uaOi
OR+hA7C/YYExU3RjlqA5dlQJ4+8ZmEqDE9zNJGyI01Gu8KAk6m0QbQ0XVzWzw3wzO6eZ7tYo3QSp
Jdh8oVVcZI3jXgv6ARDzTXCtet3W3yu3ldtvpC3d/YvHMbbb7xLjhbdx0XWu5BKvRfC2/nNybRSI
rrGnXqOmPFl2gxnqaZeQzWXnWM+SFphcdG1kyQ/VAZiD428Tw8U7Gev7s1yKSerJLdxpN5mYghd9
tK+H9TOwyX2l5UOUkHDE4g6OdMN69K3r3m43BeQV5J2oV3j1sl+AcQGD5J2a6iyZaLXkxlQiJyqS
28pXbmNJ2gtWdPXzZoHFxYxBQ62lYV7TurIjI1HSTM9yjJOi2smR6StErvqleR5v1S/lR+gMliHf
5AJKo0KOeKgAnh7N2gZtMFR81FOTOhQyN/kGU4Ste9le5iAXnNbkwksUyNNYY07GMa2NZO3MZKMD
WScob/YQEZYfpdH5M0Qu2HR53WuNwhCHAfmOnHb7IR7AiDxUwVXU1IgHlhXZchBjksscBU1q6/ZS
DRRACkEbMBcUzCqd5kKJEU4pfeq7cePXoyeXgT202rXlG+5YQRgqyb3LRq978BmWiw1DAMKIuWWZ
lxn9UIv81tS7gxHFx0SXBQ+Dv4kJZywuJrSm38dUgomfpF3xCUvJOtVMNzmi/dgp9tTT/0X0E6wr
X7XpCBTiSwugTUMfcit5qam8H6YXvYdMSJlvtXzcjoYoxq/fIr9M5as2RRlCaCvHM3YrHXp1H4f7
y9u2fvmef58LBhXV9VjpsW2znP7w0/HOkptDUIK67DKOyA7u3CuVajQR88oquBvIjzSMBQDrn4B4
efzH7/mqTdzFgdFOsMTa6dsswhx76qJ4o7sQGBjxgpZ5JhJyAWf+ulloEsMEhmZoMnfUKU1oDPY/
5MkSPjb0v+TSvbxu6/tzBuCyiKyqYsOMYVWiqtdqC2WkINhm/iA4vb9JJc44XNQgpJD0iCIus7EL
KGejJlDuKndw2dNj6oyCGq8QjwsXqjT8k5BRKP5Bqps8t38FzavYH0g8ttZ+ur+8kOvx6WwgFzOm
JMS45oCFlIfZjvWbANJmoX7Vp50g+v8mOv1C4j/QkqrHtGSGpRwc2ZkheO5U2972PfkHqi2fAzas
/KTefuyT44zKZRBZWMxtzjJcEpV2HKLMS9pdEMe7y8v4m2N2xuECRkl9Cd1CwOkO83dGOpBta8sN
jtqWMblbt/o1+XEZUrBzr660yN0p8XV9Yl2YJTmGMQ5z1LptejCk7WUc4caxw74Aks2uwzcCTFMf
NBTiUztBUp2iA8zY6JWbV6/yvIyn+APqIUiKzmvKRZFy6Eur82GhWn82h02NVxW1/0iZZ4HBBRIZ
CtVGqyJSReNXqX4wjM+XV08QCV/bTheLh0JVX+gVfj9VX6q4tyMqCBkiAC5iTKYeVw0zQO7arTpB
abtLnv7MBi5GaCMGAkdWJjBp7VnNfCVTXWCFIJ7zBMZmrPpm/xoc0PwaQ5XTJJ9MTBddNkRwZHgW
kilW8qpgnxNythmGO6pc+8ZBb/57J9jSbXmK4qCoW1oZ7G4av85aaIdGbo/k4M8fe6A7O++rIPrC
ueqiwTcDQ2pdzD0wZdj8anRKO7lFHXEr5Jpgn3bvPxl+nUeeqDieaEVSDXDUzKBQE7kBmW6tAsLu
seVMnWZL6bzvzdLR/JfLGydyD/b/C0OnIJemooST03k/m14779X+Qxnf2TguENAxhsI5K7c0/nM+
4pWY/B01om4IdlIurSCXTkxJT6SYfTwbEp43m6sBk9/FTdDd5NnsKINXkEJ07a7GB0qoooBeHY3t
XIbZ+WSqZrVgGcwA/dIejcPKE8EMPyYtUk92mwexotVaM70pL0C5K6MPjXhQCUDDY+/le3RtvRA7
9MrnxvNvfBs1b8hzOpEX/XXZT9bzpwUw5yipT/ouZF+1crTvwCXfQ+PKdPvJkQywyuYHay+aJxGt
L+c3RdmTmpQwtQg+N9O1Ggoyi9WYtbCIc5ksncq60vH7shlvm7p49BW616Vg29Wi9qN1U6ipmSpV
8QbG5UqqMWvxMFQwpf5hxAdlEARGdhW9836UtP//+1yO1KiVFAYdfn9WvltZ7FSZBbIMYnwZwPHg
N6XdT6HgNWp99c6QnPfXqRKrYwJIg+BLH73V2T6ev+qqYJPWH3MWpnEOXys9mpsZzuCQz8rmVSyu
tJmmpLxDR+llL1+NhgswzslJ2vd5UbN1HB6kamuGT2osWDcRBOfVst41dRUCwpLdlDpGfNJFxWfR
1nCO7Rs5aQJ0WoCl65ikriRjLHs81aIeSJFTc/lRr6d4pgGvrBP6N5L8qIn6R1ZD+mIzuOQozzWV
tgpWqpM6t4xc6Ksdw/pTHP81h/dT/DjoIlnC9RLsGfLdC3lt1cZsAVLZQq93a11bBebmfhZ9ifov
2EFXvQGdBCoUUQgmd7it6vVSNUIpR5L8ybqBsBl7Kuh3wxdyRw7j31AeQqFZVEJY07Qw5QUot3Gp
oqd92mDjaK2f6IhSKBl/BE18XbnJGBzV8mUKdHvUeu8Dp2uBy21oFusZKJ/gl8FYHoiuXFmzfz/2
xp/B8HX0KIgqZJGAkWRjm+PDKiCzq1aCque6r5yt4dVsIj3sGoPdxGq1GzRbhyRdtEm2zXTLxmnE
bHirx22Bx8X4LMlqOY/YqR7isXfCoFBzJ4as+ffLu7TeLaZjkowSNk2qcUBDhssjpWiVZdJUP9Vh
1QyiW0OHR2bisJq59iMz7MuwqydhgcrdJ5E/Vl00ATUJToniDcZT2Qo+hVZXcAHBXSVjEA9y0QEi
ywM7H2/0WOB5IgDu+pA0i5hKiNqpakheSwZvHkRcretuZygqxdQ+Je+4aLWOWoEEJS+QUsyevGG9
NPoPaPmghoX+HUG1cXVTLMuEUqtCTcLPVyhZnOfSgI6hWM7Q9zQMxFX1yNpFRpAJrt71BHPh35wD
yEGnBXqCqNR76ivti3Y/fZnBERA4iRu/5KKXodXNWuBx3hBSJS6KGedpyq708FBNDx9waM3UZXwf
mIbxau/iy0qSdWm0TDgDpGHtSQabkbXFhP1Hjs0ChbNijNQgqyGO6VSKvK8L4nRlttPDSbA764t1
Nobz7GSaQaIQ4AO1DLYz3pYl6eXyaq3mLAs72P8vVqspKlWJQBPhKNMuKp2k6Gy5O5Dkrz+D4e7b
jpRpZhIsV14Tu+/Q/Jgkdl88j9Dhuoy0enQWBnGXbFuWFh6lYFDTziepKJAgz5s+1jaXYUQbw92p
eCfo2iGAQdp8LJSXSvrQO8rZDr5+lCZ6OxP2yiHnyIdv5+HusgHrAW0BwH0bjXT0k6ljD05uNDs/
H2ihPT3ZshtvjC8iktf1evICj7ve8BoK6uEIBrVe9ff8+WdFeQzs6Kjf4EMWw3EiTSDBHvHFJLPu
a4x2YY8ystWDH/X4eHkJmSu9+/pbWMTwF2eHTF2nDyhSO6BwCeV7Tdn3uOAK4xG8J52oBvebOP0r
FPAjjHPbT1MxYv2K2pYeGDsjpvl7aObYg/o6FNJdqR/q21pYyEWHYciLgkiwsOmnx6oKbsMu2nTd
7F5eSMGZVbjokOBqU33WzDeWp7Y8lCBQq7eXIdbdj1FWgElZQbct5+6FbKi93IFyJ9xPaIYInTBx
pE3ktFATRuUm3KQOqpqXQVeD6wKTc/m2KUyDqsDsy7uhug77F6Wt7B4KHJdx1mR6MPZ0No67w6fA
T3XwE/4zFuekD8W1duNvMUJ2H0CHAxISk8saMaGE2FyJhs3Z7rw7Bgtw7hiokinJtQFwA2K3WQT2
9+Mg3an5d4GXiFaTedHiuCl1Hs+BCZx6yMHsENvgaNroiRP3gtDI/uD3Bv1KxPme8EgplUFqkK/K
mN/BpxomuwUbturwi4yYazmarJmYAUu6Y+07JVfBfBuIGAMFRmicv0Nz6B8Kh6bNbjotfeiDSHAH
rlpxzlL5EV2lkpKpbDBoojf6ySqobYzkJgcDosC7RTicKSW4Ivt8Ak6RHDKm5YFX6/rK32VH607p
wJX8bwYD1uPtwjru8EakbrSkBKp6Q4rXBibT7TzjrjlSjwm8f4Ay0JQXeNwZzmYDo+sx8GKa/y35
dtdgskuwkuw3eM9Go5CuWBiTxeQnF2indFYnM8QR+r9OT+hq19oJU2rgXLRc0XT62oldwnG5WI25
Y6JEGK5ohwqkVhui4LmwelRFFavV4L4E4rKxpJWNMWUDzo1mF5/0A6QNnGxLXeNJ+mpt0125FeUW
az65QOSLHUqf+alUYyW7iewMKXiySoxn9pWgA2rtFC9hONf3MzPQSjZoL+eYmETuHE4CBJEhnJtn
cj835QxDqv4+VyFjkBzpNH8gKV+awfn2GMx1NEcAafxbPWntwkrssvj2Z97NNwAOU6IP6NGHQAix
yyMr6Y1X9V9DaU+fZyjiNLihBFeSaPHY/y+upDajgRkEQByn6yS5Lpt7tXy6bJXIA7gULMotQmVG
FWCOimvkkZuJbopVIyzkRJpCIN/Cz003ph9Wik9RHjRa7WSWOpgPWsV3Ax/3+QeMWUBxxmgkrbVE
BlTXu3G2p6Lu2nVTLIrPfh05Hj/ylA5yKkXQYUL39+xMieKayt96JmrVWw1r1hmFOzJaUdcxJUAZ
g/u63mh4SDDwOTuVz5dXi0UtPlorrECtgvHAIvzURAxaUiuYsVpZRr4OBoYmBtBSFLjxCBqM2vo0
19JLPOiPl2HXFnEBy89QSHkZoHkBsJJ1KNDWmniNqAttLWVcQnBhbWqkzMojQFgSHGFoT5Y87mcp
2xfU2COp+P5nFnEbpna9pUaBhnQrgEpVPjqNesxqEann6pPZ0iouyumGX5N4BIx/yh/RWndQT+2n
GB8X0KwQBJ61qLCEYv+/CDwKCWklMdcYlLtJ2iWagG9a9PvMRxa/P7e+MRQNTGH8wrXceaQTtWuL
3IyLBU2bE2NiJszpU63PmHxz5UIXBJy1T/TlOnEJj6RFWdaFAOmzfNui+wFzR6415U7XmLafgIjA
F1ENrdbxFbwpmZpsGprFt4o20BWDcqnE6vh56E4bCV3L2Uv+bJzmAX2WbJCB/JAeL7v4ajlHgRiR
peIfyJq4FIiqcTZGvozHJTBPUnQi5mQT7JlSWroJN4XpXcZbjU1nOL73sbPUtkhkgiMFLsPk0O4S
dGPHByERCzsz72LgAoeLFAYuCysmCmMV690ZajCMnUe+pba17beSq99fNuu9UxJWdAexJTpLcI1w
/hKZitJpYdwhY32oqid9fEYF8TLEyofFWwwuK858TdKCIukc/0l7fXgcr0x3QJzYjJ8KL9+KyJre
B9u3eJxngMYhiDuG1/RgVwAFQdvYcvHNSnZJTQTnbcUNAYZOC0jNQTkAOd/bwNEEoTZIU4gFdH/y
vWRPBga4q33mBTeiT6ZVyxZg3ErSrgAZC1Q60X4hOanSHdqufK7V2R6HwvVFR2zVNxZo3DqWZmYN
FLo9Tp31eKXdmRG1c9Gw+Pvc4s368cMHQ5IoKR7kcMdXqWO1sdu3naOHmmMNgoghMIfvjZHyLM56
BeaURoA+he9l/j0VJa/rGIiBBrjdyLuu+QDyjXNSMmsmTGzIdOtnxbHLU0EwWj9S9IzD3SVzWFta
3uLYMrKc9gYj4cXO2LSoeuHlBI+nuSMqeoks4/xcjjXZQitkB0ExFYOsqhdWgReGiug8sfj2Nv4x
fzhbxrm4FQxSpBtYQarnuyEEc0iMwcb6UGDWiInDZ1b2o4zTr+Ocu3KiiCoGIjM5nzeInLWo2ndO
HtBDZpFHcKFftU0t6Fle+YB/YyZ/nQxVIxFIdXToNio+yZvc9QenfEYv9jdW3clxEj7Qi/0WkrtZ
aJfRSu4AqRfbNvQC2fPLrSDUC5bvNVou0ijZTCSfNq9+ObrBVfxlOGWnaGudZif60dwmYMEKWlsA
+j53e2sYu1IXoCPp0f/NDgM6tzyWfAQb1bDnAEN/GMdn2QfKp6KpHJGl7I9agBqSMetZDEfpELci
9SrPGrQIi65OwWl4Tb0WKDU4ZeOYmTYd2mO3Ha9aPH/E93SHjgzByROtIhdS8kab4nwAlIRBGe0Q
J4In/pWvhbfbxEWQRlep3DP/6732WHrjToNX+LaCzqPwT48XF0XSMovUKn11CQyuERfdwM1TTkDJ
rG3bb+N1HYDcwv7TJeSChxIVTYa3Hdww+r4YME9RFK7A19mX24XwyL+Sdi2xupQ5BPrFwQgINnKv
B0vf7BS39bYTuJ/Ax/lme5/KCZIp2JOVETo7j5WcOFn/6UMmgVoT3QsoB/PtzQj4Q56NmFYKj/q2
3aOx+Wo8oJrxqmn13wdSmBOewbhjS+tE1ccOYDR+8JOtZjw02v6yQeygvN+iMwRb1cWZlbSiGjs/
gxe0+3lObFTVMUDgQI1ncxlo/cSegbgTq/nTLIGTCgFdH+wINNzW6AuKpcxjL9nCnVmJlqXUMFvo
685E2+GVwfkDXz1vt4U7r3GfIidgPkBP3SYC+V/wYkIBs8LoPRvSC/66vHK/ydrPS8edVF/tdGoy
N1BBUNQeiRsdrGs4N0bg+ydD4BCrxwgcl5hM0PAayyeeU0OLYoxQxhrifV4/jO1RjQR92av7pOkQ
fGU6BTrPajJCXqOcfbZ+v2hCGW1iLLjfVz1Os3QNwteEvusiLaUScsMV3CHFA8QPvSLw7MgvHz+y
OwsYzhtqHxzzUQjH/kkeDpn30NMf8K6xybdjjqZzQQaxvnpnszhvqP0kkokEs1oLqjEDmoB7J6/+
qluviW7rNLV7MxHctitFE3j82Ub+PcUM/TDuS2Ciq7M8GpjGk5wBXz3fBm/cdJ4CFabSEZWLBfvH
9wRYltJruQzQ2fTtVC7v0H4p6H1cP1oLw9gNtgh/85RHs6wDQ4n2qbIxQ3UL7Um7SK5GhWyS4ZkE
L7p216lPvi+SSWTh6F24WmBzmWA4y37VvWLLvdN8TfqNkblmtdFkVbB/q0F+gcRWemHlNLXDVBaw
sqhA+N6cIjW/DpPr4mPfxwsg7jbJypykVomzEOTbIQ3cGdObpMntQhWO964mm6CRVVSDQob19aNz
YZNcgYC1HfoOJa4RyWbskfvGQ2MDo4SeBUdu3f8XYNwCDpk85wpGfcDqmT1Vue7pI73J0V+quySl
R/B2Ofo4O6OZbfzZdEzSu1NYe90ERbReFxFbrHvt4s/hlrmozUkiOv6cdM+E4ruXzImgNz653U3k
Sf+52IyzvwDjLu5ikOYsqwAW9a5WjPakC/eSefq7k7CA4C5uf6ZZNJuACD51G/+g7jLne/NZt9m7
IPSdBadh/XN2AcdF7CHs8qRvARfvQbBQevjCRHmP3DFZC8wceP696D16Zbjg7SJyQZsUVYJqHCDp
tsfnRL9rPO2gX4mp11av77NtfMptdGWudhRACdkr0VZrvEQ4fCTYLj7T7gYtnlq2fs2mQTkg9UIX
wzTZkWCmXnn2r/+7SOibxeMHXIfYSnoI2uL2+Vx3oS33thqLcqzVy2axbszmRThJqRzPagIM9Fl/
h0ItxJUxvA8pei9HRGmfLKEbriKCClglugFphVfBrCUipPiUKQKiPn4tfAQKORA4+qovLBA4p6sM
LUSPFBAMBYEorpNmi3e2zMaMRieY3xIYw7vdWPvBYGaAKkALHAzPRioMequX2Nka3uvGspXigXkB
64TP3WKb9HsCd6hc2dMgl1eBWRXUjKhsxxBSEdi3HnIX6FyikMxxCd5eoCsQpGHyRUxYawJZEnsT
+O8znnD4BRjnjCVJNILaInLwcDeCWCv4cjlnFe0W+/+F60mz0hUaMwbUqrshiisnHnMRR7rA+/iO
WDmCYG2hMZeYDlr70nXXZSuwgwXqd/fGYp24q8lqfH8MJ0BAfl0ZD5bxZKD+2vuaOydoXW50UR6w
GvmwNdAqwQ5pGrcxsZ+iUtJ22JjD7GlgzcocijHSV2kIPMQ/i0jz191uAcjvVJCX4SABkH1cZJvQ
8/2ddp1eFXvFlfYzFXyZrTrGAo5PLHpjRM4COMk6NcpDVu4uO9761bsA4HZMI8TqiQoAdohVdohP
ve+YRwOlz3Kb4Qh/IfvLmKt+iHdeQ4PqAOvXeOvsIN81wkLCB63fuZY225YO6ihF5Bmr6egChYsP
TQ7iZVTQOkdLHVYWirYgEZ+dGSTikrBzb3WbFmCcGw5FaoAXGRp/fqQc1MT/jIdRQS1lfdUMSg0N
iYnMn962oI0ymsjkM/k0mcpm0l/Q3+tc3poVUUgcI+uMwrlDJRdNWXT4MNFsJnDePsxXzdfpOka9
FSrnNpThfLvyJgNz9KLy5/rRWmBzSWeTaZ0WS7CQCbC+Ui2p1wbu+1f+nNiORTpKqx8RVKYqsdiU
GvRl3zoi6Hr8uOobHK4QKsbRLnbHZxCNs8x93OhX7DVM3tF7wRIzx+Nj5BKVc0xTr2MdbJHMzNFl
3bnl7Fp4fINy8hYxfxY9Naz55hKP881aKqQuY3g1q7c03tyJZm/WXHOJwMXEvDTyRh6A0JePvoT3
ktteVP4XQbD/X1yQfVVBfIUZYYE4OCKuXh46WUiVwZbi3daAdpf1CFoyKlRvUcbECmSa1Gxr/C2j
p5IM29/9bPeVYrvZhdvLzrBq1gKQ+/Bp8Q1SFZgodaL8Ns08DMPb2n8fJ0Wb4gKDSzp1cx6UzgLG
0EhPmkKfIRVuXzZj1cV+QUCr5O26BYqJc9sAQo6cpPwaByIfZgv/+43R+EbF2dKDSZkBECb3ifnQ
+jeT+lwOk6fPxPuILVRXmO4Z05t+a4vftL6VlegiyEzZUcJ+B4lcwa6vvr+D0eMXBudnUk6yuTXh
zSyJkJ9iN3Pk0m68fuPbmRuEdicMruuedobkPG1IxrFV6T+QySa6YxUKdWts0fE02aHtOyLitRUO
GOZ4Z0jO8bQqQJGiBmTr9q9aRuQ5AaupsSk34bfJzVGONTeYlxXauu6Ov4D5jsxAnWtdbgA8E5sN
fo27PnbkW/DxoviFwfB8i9e7UuSjIlTuNpnAkVCHBRynleA3t1H392XHXKFhe7OeBndxFBbISsHC
hvx9021A5IiuNSd78o8/24VeX6vtxBPeH+tn77ya3P2hqTp0okesppxGdtihlQIVbekz2B3tVtU+
FEnOYNxVEkDFm+bMTdXUS6sQ7COiFGf1IEDkVzYUTZEhH/b2fCcE9TOjwBMoNcHPou6i+da37i5v
1aorLDC4GNLl4xxnDCOaqoeGEqc3VMGHwWrijtTllx1cDKHoR5pLFa+r8qHf5wlUHRJHeajUX+QH
Zc8O158ZxkURyUpKf1IAKpnKXTs1+2xKN5chRPvDRY1pHmU/jbB2lnVQu4NVJrYs0p0UYPDtM9WU
kLSwYEadHGuQcYFUMJa+X7ZDtEH8o1pYUDokOQwpP8/4sooOOVpLTlZjE8xEIQidlMyeRKLHq4f1
7BWvOfYiT2qTIDVb1uLXZFs1v2tCw9ZrzFCmrd1V/52GCAFJNXXDgow7vhm4iBepNOwVBjYN2UbP
yCG18OlYi7QS13frDMPFPZDwFuUcAqas86sg7XdJiNfWQcQ3I4Lh4lwTTbJRjGhRCxXiNPX8mXZ4
BcosUeFqPTiczeFCXIqeT7XL2RZtLJtxxc/241i45abfMD4WOXaELbRshd6lT2C9JoxHQjN5Vxwi
A8rmzN8hbepSDHvFrnFdbhSv8NKTqMt09TuOLtC4/eo62PfaFFyjmxtv4xvMg1IbIxj4wEm3H7uf
FnDcvultOkAECcYpMhqDFPMTkbSXfMbkcucfyDRtLp/r1RO2gOO2T/Mtms4Gc5MRc9cNeQqjEG3x
qGFEhZ01mkjJQoTH3HZxoqN8Rt9LA7wpeJ7wEOmjKY2kdonn3e7HZdNWT8DCNO7aIhpNkoRdKWMT
g9kVlOFa9l0huZC2kn0PXPJH7u7CCFUMIRDYxDLDaBcdgu1PbW9hZ4jI87kLqyAD5ENR+YSkHD3Q
zXylbdQtBHLB1fIRulrEQ3xBKapsoZ+VfwEdVNwrw6hjkiH62lv7tvftYRJkgewPfrd0CwzO/ZIp
N8JaAUY1G/gYVlBypBu5jI5JAJ20ugP5UWuKHuVZIL8EyvmgXrdJLrPxltEj3oCnXUNGk/rsdHuQ
24kGXdYvzoWJnBviacYfRwI0aZfvgx1quhAztg201wxH1u7nO52I1Wk9Zi0wOY8kNEqNRgEmqz1l
6CBqd+DaYPq1jMAPfeWXT9pv8DQTnco69AX5Vooakm1jORmM3WP2MKfh+a5/7A8SmlQC77/TIzG/
PINxAVlGTX4sfRMTi8U2NyU7kG4yQzSjz3blvY+cQbgwTAx4ZagCRDYeYvk6HFsXEwapsBSwGqTY
lzOR2dAiz6dsokAYQSQXJ1o6yf1e8h9CIrqiV6PGAoOLGu2YkriYgfHKVO5ikn5rgftCO7x+O+4E
vrAa4RdoXMbbaGoeGCbQNHSTzUALNvi2qrZTDFK/zlU3BDVJDxqF052ok41Fi3ebdobmXwmnjlJE
MoRHVf0mjW4Yf6Rr9/Vr7udu8W+ECqnBUcxyN0bSxvSM5528//mEWwnWUWQL5+WDORCUbQBVBxgi
U6V7okyCxmCB7/EMOUpa+7r0mvCiXbsc2uuBzm7VizLR9frQYlu4ID/LkxqkBB6h3pjg65t3kDYY
8GFn2orLyHq7wBb4IDudlxyBi/Bd0vt0CoBYbCa0wUPAyMXw3+13MBNiHE7YYC2C40K81DRWNkOz
GQdsfE1Ix12yLTeYMbTTg+SKpk9WY9NiPbnongVzCc0iwI1T5Ujjdwye2HN1pZKHy8sockEubpRD
GqYBlEmcXL6dq20wCwKTyP+4SKGPpFQRzNFLEmsHWrXfJEXd6KR2L5uxfjuhD1TXLZTBVZPzBnn0
O6tMfcwbI/h8nzBfAuLc5zD0pK/zRtlNH2mrhqDKLzzOHfKgzekYAG8OOjvyX/z0yadbgVGriwcG
U9W0VHwC8aEoHKI0T1mTq3kawGeEhoEb6T6RdvEzu+Y1p7mRvsgiEcn1o7xA5aJSk2pgvGAt0OG+
3jd3waG1aeXqcPRXgsp9VAuOMvOBdyd5Acjdw21gZZJS4RWNTZqSXbvTtrKrIGgIlpP94ZdwuBjV
pH1IixyGsYdjfMTu6sgb73+m8UnkFc+X8US7x7nkFMSzNAQwK0TtOGOM8/cUBH9/BsL5Yem3dZ4Y
sMkgt/HwQ4shry6nzmWQ1WC02CAuGEFYfdCGhnmE8USmEI2029r4LH1kXpEuYLhYpMckGvQIMIGO
nDbId7FKXWUWZuuroXyBw8WkATRrmOQHTusOr1/7IySI893soDjoxSeRuuxvDpQO2lcLD3XU5PCs
uaFDz16J5QPr9Ddvgyd9r37N9hDI3Ecg7BK1d69/jxi/EC3udWvIUky9W0BMIVeJh4wQD4PFqb2q
XEkDE1DmSq7247KPMB94f7jOkFxlbUZSFmghmhdIfTdVT2FcbwZz3wwvSlhu/gyKC1DjEGjKNME6
M0zcLjbsZNA3eEGp7cAPPtWqJLgj1w8y+Dlk09Qw9M+5f9EHfgYmLDzOjAqeE2a7poNdKqJmp/VT
dobh3D+rsgqiRoj2yZTdwGkeukG5bgbJTdCOKQgb6/clpo/+bxPnk/jyNg0lfp2fYMI41UkzbOUR
r5NeuVViR+QdgiXUOYfMgzm2lARwRvWo4UMuQKfTB2PhL5v45ogmI3NELOwTHUvXUsPaMaZuT7vg
78v+J9gonfO/fDaqIDJhzEAeaf6tDRRbircQB/zDTdK5i1EfqnHIehiECHwKuvoUEFDbq+Q2kD+B
E+O6boxNFRRuo3TbUh0faz8XfA2tX83nJeWuTK3QynCaYWrvMbLBftd51V7ZfazoBV4GqqO+oCt8
qxC4o4wCDzMIyd9TJAHdVo0dY7bD1Da29Bg9xLEghqw65AKQ7fGiRpm2Eq0lyDk6erJHJXbbxDd9
WAlA1iP/AoWLHFkfNCEZgCLtWK8f2ZXEgaiHGzyyr6IIPFaCPJjtx7sovADkYkiT6nGvMyE0E/Om
7d/m8N9ZkVGYwUsAGg2wW5rFOUSRgnQ3lNE2ploQiTjS4KgIZ6rZ+XlvxBmD7d1ib0p1lqPIAIZy
52+JO1R2e6W7/k3FxqmfRL63vmRnNN4TUtKqRgs0K7+B7nKrCr6A1nu2FkvGOYE0SERLCADiY3l8
HfU7abFTX2FKMtsHTrzRBttSbfXxcpRa9/CzXZwrxC3CVBagAaXGu7T6VPrXUSd60RXtFHeLNFk8
hRYzbfR0KP8V29FyG5c4KhoWkNhoApPWz9P/SLuy5baRZflFiMDWAPoVC0FSlGRrs+QXhG2dwb7v
+PqbLZ9rQi0M+4zmWRFMVaMqq5eqLCpDxYw9IlOe4ZvJgDaOhmondF3s0uOwryU7KPBQwwZJSAeI
Z8Wi0oxN91hBcmRvoZqVziWe92vFl/rALudZRPObbwsrCI7mE3miS2rBqrCc7SF/NiDfEseqkyen
JD5WCkEN0S91FsoIbHrICpeZvoqzVu0UJTGAK6u1x9KXiebdtMA90aQ7g/wipZ7SWXatsvb4Jb2Z
tAc1uinCb59w1NW/wYX7JLd9lDb4N+ryCkVTuyxP7cUSjbESGcuFuZQ3UA1n37Fr9vlwPRQozzRF
J1mhg3KxPudVMk4dbJl2uJt0sh3NbT1BfebkGHhLlCtPdBGxuRlZrR4X5q0JObIpBmKceQa9G1uC
9zbVGT8hVw7mXwFxsa5oWjphEDoOgQSlPL9K7cdlN9jekp4B+BqoigZ5VZUAYFfYrD1i2ud+u2Nd
sGIZKNGXMrnzCka4j51RAC2Yo/g4lnp9yin93o7NYVhUDBxrG68ympcGEix1rcmuWRF6aDLDhCRQ
oHkC4wXuyVdKRbiCC6mMf6f0OtfEOCZ2gxp/pd4v5Yirnh/zXhbeoAqojdchMEFscRkiJJrn2Qn3
rR90bvhYXKWHaJ/usEsnL6LqUYG3mhzljOGM41UMyHGAnmpjUxQvR/m3OQjdywsqWk/29xW3ma2i
BY2K9WyVwzKgWLq+0YQPO5sKH6uYMDlSiXRahAMjld+F0bEXPNBrfafuA0cSbCPeHjY+7IpW4cFR
izxMyaB3yOeoLvkrz8dqb1RFu0ODeoo630EJJjscquo0dPSXUizqsTfNh2xIMzvsp8iZJeMma1E2
Xlozqjcx/vBBVfCNm9TSbFlfGifBDffXy19h8yICvcbY0qP+39A1boF6mVjTZKCiqNnpX4Ov6b5H
6ShU9J2l/h9Vnbeceo3ILVOJuWokZCeJQlHcCIXqqlE7Aqu2tj0E4wnRcwdxA8JLoEGU00CNITCY
+MB8HX6tAieZsZtjj20hWhhFs2m2vHkNyJE8Bt7MRqmxc8R4b9aLP5SZTTDIQ2CXCIaj+EZRVZoE
TEcOIlsse6XJE3U6T3YbZ1YcktjyXf9TWBfI9je8Z6+s4xXRmmEy9ZoAtsPA6uE2n+zA7fBWrzjL
dfcY3opS5rZXnr8fXwVWhNFcFmw5kWlmu7wxd+Tbsp9y27of3QnaeXvzkzW+qGaC0xCKmxe+jNMI
0OBY46s5s2/e50/Jl2oHUSo/LG31FurcTn4vOtpsf88zIhd9tOpio6uBmGnjt16m2MhZ8WDTXA92
l11nC2lNhJyDogBSnyIJ5DRmlbtAZHqen3Bt9ikUjcnq4zlE44cmGUUUEsLkcaPlKm51u6XY8guj
e9MdZWglGyaq6T+oJWfjEMw5AWd10OezKZq7Q6+6yktbxkdCXhRkqs2+bjQg/MHjvpI6D7RILbwC
j4qiuwMi0I2Y1ngRaYmtdaq1t/roVsLOzkUBMFQJJ0Wk2rz1+dakyZ1ANFROoVSaEVpD911V7pW8
22f6/J/LXsK490Ogr7IBl/1DtdWqqAFMI0F2hP4VBo2tIF12X7NlEJC0CIuZvNoAJMYSainTxAxj
JbKb+n6qf02tbLnmBKqOMXVLwJ6bgKvw5hLPMmFSvKbBOSsNLySN1yYy8k9q1+RWSlrv8kpuZrkV
GBdvJIOeXjCxK/Aacwr65kaRo9d/B8ElAwzEm8I2hz1GOTljU/ynkivR0VdgBl/VLJdNOysqMGb5
NlAUu5FE0cyC54PLnReKryMt56QfDQMIo/FClXDXL5GthHfWqAv8bfP4sqL3t7+vHE7uknqiAT5J
jpHFB0YaOGgSR/EHT/PmvdqIADeDFhWyukpMTL/jt+85yRISy/BwVoQT/GVelU7uBHvNt+zx9Dbv
5lpUBSGC5ALYmow8KBpAQsoEsxAs7EIqCtP0w2Xf287QK9u46E0liOcl8X9tY+9XKODDZMEAyzm6
9U6+QsVFJMgumwG8wuR42OwVqR0LYGqWPy2YjFccFnKVVb4e5ILwZeH5wStVnT0m6ego5jcgeRv2
JpHhK0nsUjWzNfNnonS2VDd4Y8K0lVEUaJvHXRQL/kFkW9qVd0phE6h5xxDZzZkXHIJX1r/1X7Vq
1PVbQsGbzV2yynSzoDSABMcRiFYpuWxBWRy7rNHTUb0Qfk8ddAseSzfefUboiZzBeCZJgrCRR4x/
clLLXeKHPnq57JGbTLX6fe66QNGaQTJb/L5Kn0pc1hoChZxt5/uzWDx7RFEOGeARv5+1h0T7gRuq
cbqh7feuHwR5arMpi2j4KmgX1TSNV8CeGqteFmgps+nqmEKK2HKNxLVc+dD+knca6oz7b6lsN6JO
nE3yWOFyOSsjem3lAXBb65QaUMMcD8oci5hDhMJ5XQnF16aEOMVbkUfu5X5kHAftYLjadWGzVrp5
Xw37Lr+77B/bjKUrJkTFFR1PJJyDNJkWBDLTqHoTpMN7e+YmO4ywCk+Lw9oIZMX7zNU0WUFyMW1a
+lIqAyDxFl187SazfqqCkohS6Kbrr2C4zWGv9LrZNFjRYHSD/mGoHi8vnej3uaRS5NpSd8wfS5Kq
NrovbbNBZrkM8lYr9YFyV1Ywv1kRYBLggkSKmPe9nW1jL7ptzVP1zUdhuAwVfVaoGO/GKwKd0ZsQ
A42w9xZtEbdZePVPcCmmTiwltQb8E+yK860W5EXVv9RgYeaXoXFEA+9luzfDYYXI7UpjWRsTZYGP
kPxlSh/U+HEYBSEn+n5cXOtSkeTQGWcXU7rdyXJqm0EhGrTHwvbS5+PCWktQcaczX2fPwzj9+cTX
vMr/1In5vFx84cyS9pWJHSk+0OjNNPOS8o5KopEVIjfg5URyqbCyOf+vL+ZesjOgymlCA+b3VrEt
hdU5298IeRilkZaBe/z33p8lw5DkCcHmVPJoBbm3lAoCbHNLwzL9bwR+wPuA0YUDarNx3gpL3O5B
jLoNLDeR/QrDEJdgOYjr97d9+wzJUe4k6UUKW3EIoj3ePtKreabupEv7yyG0eYRYWcbR7FREmAW+
ACYzFC8Pm10hLw/S5AVmsAiiVfCZeG2grDLIoM+AmmpMHoosdHx3ZBQpVopQ2N9XVChrLZp9B6DM
uemNMbFb6fnykm0fhlZrxrFtVxoYscjWjA310LDhDL3JtJnKZ74bv33uBnEFx/HqoqC6CFe1jNxZ
LwwaESTbeo2hqcTkdOXSzX8KDBStIcers5oTtE4B8ffmNvXmxKc3sWPdI5Xs5qtltHXqXgYV+TtH
tJk1ZZEWIYihQpRq6i6pe5s2lcAHRSgcVdCyk/uKrWUqeTq0S2j3vYlSAVv8DQVaeK/XDHS1v807
XfmgNOXEkksFb89+cXh77XrMcfkLBmSZMEp8Ua/Ftll/APm+EUwwNc1UBSCVdjMGSLTUa8dRQBXb
XnEG4RgJ1TEoWzUAEqnWg1GUB0MjimDpRIZwdGRORWwRtl1KzS8R5r7Kxv9QuSQyhNvzEb1AXXEL
Q9Ag4A11dwNVVsGDlsgFVPY/rF2ghIyXpAFj2CFo8eDZ/JQh642gZUrO5hdMeLkcPyKj2MquAGWa
1LpEAThOmFUzKi7RJVFFjAiDY6LJqK0ERMWOAUxsLThYUIRqIAI5uuqJjSAmmt13AtRNl0BTqGFo
GjyKb35ITRKPELmFb4//0fSrurvSx1+fWLsVBGdXXIdoVSrACmV0HLCByAND8HU2T8ArBI5RF4Vg
EGIMBKvZVRZGCrX7cvgqk+spFepAblXcsC7a/18wjknTOZ2UknFchAJpKfJL9YUWk63g/mUkXiVf
mYVnGF8vL+G2w69QeWY1SRUnOj6T7rc/mIxW5FZXy13rSn7nG4kjeucSuAW/mc3mNAikHFYGbWZj
roHdFf6i3wusYnzzYWd+torfzGK+Afp6O6Cw1zsFh17pLnj93R0t73tR7bdoESlHf0lUju1iYRF/
n+Nq3/gSvJpoOmSZPkeriqACVgjIUSFN8yVIDQD2v2d5hUfZ9ILTdJxd8pQdA6cjjmBJ2U9+WFKD
qmhDlAnBO/N7opqsuSc90jAcZXJZWV0QfzEd02c94PRFL/b04TLiZuyZqoHJ6SbVTMpFdzTMhUx1
AObZYewe+8nrSs0zw7+MWBAE7Jc+mLZC4kyL2GHfDIC0WD9aCtF509ZqFNgIvHKThk2KxVPwSk/4
l8IMD/d0SBnMpAUuwenE13LTfLy8bJsBdkbhx2OTvlgMYi3sieSuUtTbIDH9Bcqh/w6F21QY5RIG
UPrAEd46NDL0IINTEYiKgRjjvf8uqGSgGtVQzWBols4WdJUbpyaJrYAlfD3Py72lx+PP1MgSly4R
akciHWNJYy3H824sfMf4SCDvodkqr6Bbo6SjxHZmwXf0qnjKnnqmEz9oDnTFhDOhNk4m79E4V5fi
flQwxRy5EkWqB3MXHvXDYGDuNxuQLbmiyProiO/hOH+X5jEpjYxFVpuhZbm9msdRILMpguCSmRUH
pNcbWEQo6I80tiESH9q43HxvBZe59Ko2zZjt1oPH2fndCNDkdvsyORCkYo9bd/+8KPQdIn+dYAV5
2NUK1q2qY+tbHM8/U5piHF+uRpKAkgTrR7j46jupiQ12Myin+8a8r03B7wtCi3AZq67iIdRDmBI3
Ma5qO5tmE9J9Z6MxVrHnadrpkVCD5SM1sfUzNQw1IDKmhnJfzIQgqjz1E24SzP2cz+7cQrmnHw7/
lJreofCvLqHUhGqD4T9O1BDb6iqnnZCukkKQEAXG8I+4Rmw1UYQpRk7TzY7W3cQL9Eejyv13xnDf
KZzrto4noAxBegj68TGaKyemRHDu+ZgB368ZS/5rukOjfNqngKmkzOmze6vr3a4OPUxpFxi07dh/
fOAtqldIAVFLusyQAJ/G7lBim2IGkn95zf6GGc4YHHkPelDOVcusQaHM71fvq0n2ZsgYoig/88a9
Utm9KXAIkWUciddJojeLClSayHZZP0/t7l/axfH2lAZMgRoICbUtX/cwphONyXVik+8Geq/Z3XPx
z/VI3nsGT+QpaaqceYainJLALzHOPo78QTg/ULR6HDfoGTZ7xQwcWSnt2ihwJv3nm+Z3pvC3LaGl
FtGsA0I13PkY3o0+VAycKrenwGsPjU9dUZct+yAfNzB/HJHvlS/6MqbIrUhRwZeqfWmT75L2six2
3Qji9292EGckjie0OZObJZnxmWq3Omg48VCvfJZSDCxmDfKiET+bIYb5yOh40VQdGuScK0KTKR3K
CPmjTI7hDbSnPMkzH4MYI+kRZPUhO4a7fy54Dk2oFSbniphIWhYyOxDQ4LrMe5TMOK3+/XKMbbnh
GoNzwyiB4GTMTjlK9TAkz4Uq+FCC3+cHTsVoIyqGBbvzKCnsvnyoyf6yARudXe9WiX/zXRTMwzRZ
hUP+F7vlZjNnqLfgVQotUOysltU2QQO7fRlWZBfnf5HS0bqRYNeQS7et3sXQok9/XsbYOPW+N43L
UhaOVJoWAITcxzfMtMCdb5ncCZtSmBxFw21ENrG/r1KVZUZRMjEfjzpHbSgGtyuClLFRZvneIi5T
9XkhGbqKsFUNaBVpen2TZgt6P5v9gJ5UbMryp7oY7DGRn6q0EuiRbbHTytctLmFpdVGTSMdyytZ9
rxTY9d2QyaHxtzIRZS72+XkiXENxdAEZflK0BqDYcYr1nFqu9n3cyS7uPF3RYCf2f18C43iCov7M
HNnxJq4aR1oyx+oLx2idQopE309kF0cXYRwZess8svUW3DNlSMjhqXVZbQV1Rfwn8Ef+6gzFtsMM
ATlw0+BEY2/j9dm+HGHbCBg2jjJm06I6546kWdKmZtdmcoZuv/DOCP3LAGw9Pn6aMwDncqk0VHqt
4d4qwUi4ILkyikddxs3q1dD+JLM/T6I3HZFFnOMZbTv/LjXIq5uSXqNC8LJBf8NJZ4s4ZyNKZFCF
3UFrODYd2W6zxKai/JVkKM0ud+NeqAu67d5nRM7n0gkVqhG7bKR7hdpQw/EjV/8y3XW2odgjrhzn
vXGjvV62c+u0o8p/QPmjryENZrnUMDPs7rLkdjQfa/pyGULwqfgjr1GHaj5YOPIm2EMMwy8ldS8D
/E1qPBvBonlF6CGULPQshRG0h4xa9sok4iRkYke/TW5CDPkaf/ZXwv7gbY44o3JZq67VduzZCw/m
5nmY8IQhaeMXdr+e78QcIfJHwlZ5ZeMSFqg/gPbCm8Zk6/TXkRv6ir84KjrAMkcoGytyDI4yMBxL
njtMvnG0PHQCrbA1Od0VhahUSuQcHHEMTaObOXs2aIP7ZrptO8G+TBBUvJxKiCbAqGjx+zrVf0yq
/sPQqh3mWFwNgTBpbOfds0NwlDGGmRpQxrJzOBc3Mh6d7S4ZNacY27tpaRvXbArNbsJusYckyO1S
ama7kKTq22zJLw3eiOwgslLboriqSWgT3NBeqgUafZsLjlkUCivQJQZ/+x7UaaSmBMmmb3MvRgKV
O8EV4eaZBaXNfyA4bqZ9NciNjMCQfSh7IzCsQ3aFhnYERrijglrW7eBfoXGrnhUtBtWwZ/DsuXPZ
dWHoWa+L7Exfy0Nj4w3jYL4Khd63z0krVI6sc7nOURKJZSxphunT7XhIpwXt87WXleSmn9BGm46J
y4bJQO/hx5CRXWJqXkhjp1Tnf/wki93mn3/G5OeLzMoYUtLjn8mDb+FU2Yqx69X9ZZLdDKQVBndx
qStWFilsk1IQaFSOxjVp9dfa6LzIjAR8LoLi6FxSUYfcz6C6IcydQbqG8sx+WPwwF40J3o4FhAHU
7vDixBeqqQtNZp29tlXmoaqO9SDYFW2TNoqf/wvAZ9dUl6taY3W6w668Udwa4z1wq5Oh3dDYYRTF
aIsmk24v3RmQ+0pt1GBieQbAPjl2aAuqiR0q9vLPFXOZw51huC/US7kpt/Xbwv00AxeDGu1aVAQv
MoVLrySpWxzUgBFDHz2ZY3vOIDRrXmux4Ctt711NyPSrJvTf3z7iKrNqZd2WJktBaZ4cGgun6VJx
+txwIdlzZVqWU2vpwSiF8g2b3iefcdnfV7hZbtZ9zKpM9WtyS551J3PTa5x67+sTG62FQU6CuNpO
6WdALqWTZpAlLUZJV0MXJzDdIaK4wLIv88Q2+6/MYt91ZZY5NzFE0g28hva4pM1RjGd6kN3ucXjK
d4FHBbwkMopLNu0y98vMds2Z5RvRkamxD8IbRhY2H48355Xjckwoj6lVMqJgAt9sYE6CvSWGoDEd
mEr0ACFcQS63EKMY1SCBQ0634Y38Iz3G/oLOAvvtkXInevHdTmXnD8Zfn1rKmGQNqwNldeIYlb6j
oT1An611e9faFdfDaJuipM2C98KC8heoWpapWigBU7lXcOA96F7pszGRb6crBffdojsfoZUcZeXD
UuTKBMTuGVfsTxh/4JKb+MRGscp7C1ObRQUxQkSOwFqcH8suRSBgwquLSXaLfRu87dklv/E/e4v6
x0f5CjdSBg0YDgbGveFGS+Fa8y4QyWWxaLr03TgKidUykBU8AaMesIHk0tQ/RbLkh1rjlEb/xcK0
bQGbbGaBlXPybFJJSj+HsKp5Tg6D28Exvdgz7+RXel2fmh9s3jZ5ETHlduJewXKsYkYkN5USdi63
3XPgswZLIGsu9Nswg4R8WQQ7uO2Y/7O9wnTl96zZZ+3StG+lfNe9F+6LneQZJ81fPCaf+blgWKFx
waCZEs4kbM9czw6b+9A+Wq7RHCeoILypSvwklW05lz/l5pdcYXLhEFCpRakONpAZ+r2q5b5tEq+Q
vVET3H6KcLi0GhckUEiF3WOLeVxT+phKBjLC12Lw/p09XChMRqyRKGfnDtyMB3VuB5P8EJWBXfW9
IHGLTOKCoBtJ1KBAAbs6+SEvr3RDd/TCDsm/PLhZnNeHvaxUeN5HidF31ljGnDDY9c8o0MKQeVGM
bSbulT9wORX1CQXtWKURhnPgekHu96EmWDf2qT+w1QqCS6QYk6HmUw1XiKSjQU6GJth7CH6fv7hN
pzosRgoTpkk7FrLmV3EkIkARBkcMWRB3ecgKRnTTMY7lMfSoB7F7vfF6N7BVHHCtu0ikWiwC5fhh
SeJAMjSA5o3TjsdMurscO4JvTzku0HJ1NDTWgGrh5BCDBFDREYl6C0RGsL+vNqJKm2HqMDo0ncp6
7MuvVry7bARz0AveRTkCoHWVSChyxOFOSfZlsTyjm+EQSvFjhO4T6GzsjVl0tbJt0vncxZlkpZIE
XXHsQy2IwSrfTFH30fZ3Of8+b5LOnvt6/H7b3YXhYcn+Cudfl1dNBMFxmTUXk9rN4DIFL2+oQsE0
m0NUiapaRQvFMZkZZGlPoWQMxXxM/cFs9Ua0M9nm5PNScfQVQPaJRBO+/rJMP3KtHG1jrh/CMX9E
x9PD5TUTWcPxWJHrqpVNsKZKHtX8NvzcM975PM8rJsfyQMxFAsBv2k/98ICyE6dxCgfi0+5la/5m
r/Nn6XhhTWmSglxtmJd5FiRXIWTmGg+a/3Y+dJYXAZpg8XgBZTMNq2GOgRYd2G2kucMMd2fxDTyp
NLa+R2WDwD6Bh/NCykEWhflbkM7FK7G+ol3V0TtRCa3IKvb3FbnRQOkxEQJhFEtebz5pwacY+vyN
OCYwcgM3Y+yGp5B21nSUihtJ/szV/MrpOCaIk1bSDXZXNab3c+lhVqKbVGA2U5RCWbb6SNRnWzgy
COJoyOQZQMotvVW98VHypB/yr2jPjmGfezhZmcURg2Zmc5Myf0vS71PynIXXc/Xtsk+zf/iSQRwf
SC1m1I8U3NPp6f1CJjuVlVOlV7vChJQCFV2Tbp9kzybxYplaUkuhzNiUFrbq4wbkrsJjF2lt83cv
BFTc8Zoh2FwJwojXzFRm1DJH7M5lCPpdOp7Qv3XTkM+9865sY86zCiT0Dtdxy7J4Ozsx5KGO8RVu
QLwuOZrX6Yk1y/QCwwShy0vpZEMdDMUbIc2VZ0445tW1/68chFe+TLJuWOoWa5en2Y3aN27QWq9Z
iJepND5qZik6OLD92gWHNDm2KA2dzCU7T6rXqh/47NIPxS1fGo8dHXCZ41w2T+QaHHMUZdmpGEcH
uLHGRVxD0ItGZru2BEVjG5Kb7+65+Wq4cggWs0+xjrhHZyUA0165kR7ZnVHl/8u0YXK8QUZMK+nY
NzPrZ4Kc2Cq2OQn8YnvTYqJNCu0XKJpkxLJydmnB5KKEFelqKTnQOr6RIDg7FZqTRCIRoG2OOkNx
5pTBOJb5wKDU7MWS42MSTzZdNGiDmhAJ/XrZI7YvbNBP9P+WcZSYY9h9P+SAG4+jJ3sZBgbKh/ha
8xnL19+knQBvO4j/4PGXpkFBx6qMUHO6/GIjOmu/28e+di3/giCnGx0tZ3kVIH5sI2S+eEbkDoI1
xkAECoWFevHXOLuG6hf9TdXekEV2Q7mzobYBHVpB7hQ4jMqxo64O0Ce22LKm+aGmtZ1k6Ytc5o6V
FYI74e2gPtvHnQk7K03kegFUT+/l8bZbJLvuRaXCokXktk3EGgZJDwFSLIqbD+6EO6LM+mGpV0EZ
22MHafmytAPRnZTINo4f47QJ9FoacLHS4DlEWzzWujAPk3vZR0Rfi/19Fd5lKxlx2zAXCSc7guqG
mV/RMrJnoV+I3J8jkq5YctA9kFTFn7OXKn66bAkL148J5ewMHHu0UTdKWoAFo5X6o4glDNvr6pfQ
VHwjb6E3jqpGBYNrtDo7XAYW0Bbfy9dD3bwxWZNJaI6eEdanQirQGiZZbps1900siGrBOvJNfVKd
jZHMaCTOwl3eW35eZgKnEPiexvFGKFW61LNa9d6UCGpRxsSedYg5WFUq2AaIkDiyUEZNLaMSxszd
KQ73Y/gjEilfidaLIwlaYlRhVTBjqqdZuytEj2GCCNIY/iqCMjRHVQ2LIGsq7CV21VlzamR+kQLb
hi4a2BxP6KqmGKYMab73QBgCMupJjQJh9uj2NjPLiXbmTXFlUi881IfGiV3pIftM+94almOIfomD
NMkA20GReKeXKqAlNGZ8IohWxnHsQDMrpYUERyDTTVp/iXDDE99ave7lZSfYCm46xAqKI4oaKuSG
9OZzc2EPcQAhIMExdZOKVgjczmLWyqKsRhhT5eOrUsp31lxWrolL/m5e7LkobsNUus2aURC326eu
MzB/u1yOUarrA76V7Bs+a1WdCwd1TfQRj/c2JtP7c2iboirUzRhegXJsAX3IKBjZerbSKa9PZvkk
LMkTGsbxhF7Eo1mw1qMZwguY5JK42Kx9UeDySJC4dmKNXEYhWk72qx9SysoyjjoUNVPSekRJ9/i7
tT5yU2ixWfeQGofQsuiJTbSOHJGQKDPREwm0uX+MDK8wKjsJBblKuJAciUxpNmcKi2YVj4aBj0K7
l3p0whMefm2s5q2CDrKHy6G9bZelUgItWBNaOu95SyVFVSusBS9vUxvzrHdGBDWEeBQEnQiGcxEt
LJJxZvnfLF/ycXCmcEdM0RWuCITziEoOVQpNQ9wMmr9Co7FBhkvwn0+sl8bKitg8P4sfx9h3+Ry9
de0vymuu+p3xdS5fLkNs36eeMXiimEelQS08Hjoy5b89YqmDwbcozdtXaFcQFW9s5sgVHOcCihwu
o8JeCfXQ6TA0cHJlajiFsENxcyu2wuF8oEvHpg0SXCpUZXdfY2ZEMXSv+iDdWXX2ClLeX17GTW9Y
wXHekFt1jnGjMEutyXMrFe5o6U+GKgl4aHv1CMv6EAmDmvL7AApIG4YVe/+wrAF11RjJFWZfplS/
0ibhiIXN0w5En/4fi0uOVqMmpcp0Ftr8tUGvU3eToP8X75QaDV3Mv8G0IMnWh9fLC8mo7QPRrlC5
hIkCEUsjFVBD9Uijb8KEvE17kBjSDYrdk0y5JVSsCn0Sc8ASIyYfDXbhQqPxEcJ/Dm1sNHw6UFYQ
2LT51VaQ3EqWaZZq0QhIku6S8tqoK8iIuKwQ5hNrRyCcrGJkg64bzElX+8/FIlquZxE8Q5fTH8UI
hrJpWmHPfhlnu2qaUDbcDFVBGK/3HijVZqZmkkIqChPGVQcTrL+ZuW165Lo8sSIQjH90ieg9fjPE
VqDMc1bWZYVlpfqYDU5W4BlGSr7qknZU1VaUF9k//8EDVzjcKtK8Qc8aZrbjMigbbDbLOn8MdvWJ
oFkCrZLCZL/p8Ss8bletVZahthPwunpwEulKr/65+i7jivPn4ly+KRV5QTEZRtlI12gilBv/sj+I
vgzn3yq6JAhuYAa0DBIvTvrKxoXFYUCjgMDxWPBf+jQcOdQzkeKuBdDvl8YBCvJshJFo/DZbjwsw
/JQXmlQZtEkBE0yh2w/0egnyfSZbTwYxjnWiPl9evu0UfP4+vMa6HNdlZCrAYwqNb2pbu9ivPBWd
YuFO1Af5NwT4xxt0LjOSYqBTMAItOmWH6dRCVDt3qn37zNSf0/+h81LgHjrHFk3aFEo9AJBYyT7P
5ENeT1dWWIgCVxBIvDDQMlTWKPUgiMY1fHTAOeRbBNPYAPqgxJa28IkAchPRUDHlBdSKXQu/mZnj
Oe0YJZm14XUde236txDc18ojmlUF7sJR+p89113hxEv4mbvTlRXc96mTKBsSBRDE7E8Y7Pxk9dox
yUaBm4sWi/19xd/Dko5FaWGxrKR9QTn5cRKWum0/uaxM4bkbZwoza4FRKK5+rHbLleRAG1neMalO
Iii73PTrFRhH3FFHirRpAJZrEA7JfjbZQW4l5zI5bFLeCoTjbl0a8zFXADKl6q5R8EChxV7fkb2u
p24Yxs7QfMlI8XgZVWQax+iDJk8BZaFUBMfaOuXNQRcOzmCe+4FlV5ZxZD4XY1URExjmvYLCimVP
ncaTvjY2E9MSpcBtjj2j8fo/yZi28qgWjGOVXVHZeerCNSDGh5LL0O4MR6TPLXB3XgkoUyUzD1Bw
5WgSLirql3wSPZIJbeK4IcGg0CRkDpidlB0rglduDDuw8b7ohDtRRfrmJtagmP1kyTKT3nsfviSP
MiVIGViv3htxvJPH5NlIZFThkdi+7H7ba3fG4txvkdSJWh2wYrzjzG1tS6LbDxEC53zqEtdZmgGh
DCNH6hdbLgW5YTuE/tjAbyKyGcX2s4asN1RfQ9nPx/tZqOoh+Cb8xqGR2yJrGd0pt/1sszucQ+lU
P41TNTv54e0tMXoMRKoe2zuIsyvwOwiamr1WUJimXy+77KXYxddV5cUIpsqWjuo+HHai+BV8L34P
AcWpNMsZJOlqOy+cRH35hMtBTxBvwJiJYfB1FTMNByPQw8FJleuW/NREb1Kb7rD6fWbgKvtZsYV3
IYLfnzXdTtHYCXU/e+gFVmx/mhUM+zdWMI1aom1QAUykQf1OeUbbINrZU8xEtAdiFzfljn5RPpMH
MTUcGrUGpeaHOgcpDtqqBaYxyhDXumqHGyX61Nl2BcJRAm4Emkh6W7/6JixuE/3+8vffDKXV73OE
gN6XRps1nJ0rNbSj6HvefB+aX7kpehPfdOQzDi/1k4WNmQECaSF2l/ygJU+X7dhOCisAbk9KlHDR
pRCGjEzQ4G1Wrov5STO1fwuW6yI62PTsFSCXhQgZZb0oYVES/GjqCPngRDDK9bJZIhBujzqEPc00
9vmt8imOj6T8NWuPlyFEX4aL0LCvlCQfABEUiyNFxLUSTbCZ2744Wa0VH555OC+mDIzZH3O/O7Gk
rR9StPKCDBxIg7i9ZePMKVi97QKXFS7z/hUtpJa8QEoVuCpG24Z7KO0cjFN8GLz5lHmZ3wrecoVO
yG0WusbQlwSU6nQ7w5+9Aq80UDIyPTY1RP/Zfua+f2Udxw3pGCazkQKtbjCQEsw39/rOsMLdZQcR
riLHEYq6QHEWj4ZoLfcaNKdOV8Zh/iLfZ5kd3BboO2xE3ZwCn+Qv58mgSVBXBmI0+Fr3SCwBW7Dv
/mEPTjH3jE08tlDI+N4v+nyWlxyDVh25wcUn8ZUIlej0NllE+XvbI1ZInAfiuI9XoSEBS6Ab71C8
tcTRR3rN2mDF5XDbL+QrOM4Bw0QiXUNgWEbt+q/q1J0Ut9glbvPT9LSvE8FNnmz/D22bjF0vLSjn
ioUclkGcwszWg0SI6kH0+6Deog5AdeV9mwviepMVV1ZyDhlU0Gtq2eeLgqMpuZ10mkeR0wss4lUI
RqPVtaFDPtERyMsBxzSKKxXF0U/zPhBNd1UZj39cPw132IZiGuQtBFdEJaFgrIsTCe8omZkPB9MI
K9Q6WUplYbBn03gKxklAlSOpMP1V7ygaM1C7qRCb0Ki96vEA3aBhAzK5bqcnhek1ikRA5nKe1lfF
mC3lPjI764datfJLbqFk0sZ0mfqHqslKjIKdtrslUt1+5jij/R9pV7YcN45sv4gRXAHylUuxFqlK
kiVZ9gvDdtvc951ffw/kmRYFsQvTvqFHRTArgUQikcs5sgwaOwNs26rBGUWZheEC8EpsU+hLYHhP
6m/XPdOWHawFcHZApSCoJAoBw3QalNRO4lv9T+ChVzL4KQ8NEx7pxGSoJDprfeLHw+JeV2P7erTe
dp+7gjFHrsRUwu4PO+WFXRv9zxJgFPYP1rRQf5n39fdMdCVvutiVTM4FUlKPg9FCJvCUn40dQ9no
cnvIbcbrzZD6zdweRQdXJJTzhnTKxragEJpVjz35bBBRE80/+Nu3peQd4BQnyIRBQnLobhh9t+GN
u9lVbeQGxNPqomPLWXihWWqUVrinipsxsylW0XI0wM9avuEkXngRNUgILYWz+EmzgLthQj39K/HN
X2AmcyVPu21/oELpNkfZHvci2Nbtt9WbpfBdu7SoWyOMoOTvqlfrVKkD4iGMAmmO8jN2Ay/yBQdi
e10pIya1wNXID3YbllFH6giR8j0jJu0imwF3pSiyhc70839Ik20JXJ1yHtRmoArQ9qKS3V/KjjjZ
LnKL7xnAW1mdhX4RdUIzK+Td/Uocf7nIaV3TLoZTKaPGjpbZRrrTnqyj0d0UonTtZvi2Fsa9jCq1
CpFJh25o2yVHRuNj3qmXwWPtLuUn5BREroW9fK5px/6/usziORu0WIN22mVyJVvbD8hxMvyeEbjC
oqKVUD22tStplqUorcpumWGXn3VgvJVO6mSn9MAQIwq//C6wTXamr2nHOetF0VujqrCczW7CaBwj
Zw0AqOAYnvTEOE4qP5btX5kXeSLIV9F1x7nsyWxmBMXsKhpMUAgVbjprF1ppgtMnUpBz0uoo6Urb
QMEYeLKRX2eqQ5XHoDg0yi0jNPt/rifnsa3ZmsY+hDj961Dasxc55X1forGzdocZj/fZHfzmKWRz
lbeimZit64KCaMSSURfUFJPPr6lSB8TZZET/lxzcyIPpTXlpKwUoctLAnkziLEa1NwvdSdHDhSkx
XbEtTRYs+JYJI3elaaCdMilAj7klkHWg5zdJM4K8wbhUqs1qoWDqxKzY5Eh+29vi6vtWxPlOJnd1
hUBH6AcJnW/98b+9tHGJGkG3G9zZI07ph0/LA7tWxstw295onnRoRa5iIx549yO46wzo91EXEyhO
1C+geisD0WFlroY7rGsB/N1VdnNomDEEsI7h8FTeB2hgJAjjx8foKCKwE2jDt/ktAAgsegXCwlY6
1036WCRwudePCzt81xRiCq+8XQiyaCUesW1F0Z2WAW+7onGqqUZ4qoqyGRv+5t3icZ7VsMbJCtt2
BBYPtewJPNSz4cZP8oFcFqc5m3tFt5OnUpDV2HA/76Ry/nUelKhuLNaSOdRfW0lxx0ZxKR1dZaHH
Ep0JSSoMhjeu/3cyOc/aUzJro8QOIPAi/PFZd2qHgRfHqh0/ym4nZLEVmQrnY0kejnLFlrZYzktx
KIPDdTNhB+eamXAepbFAm4Ya2QgyXpYKRYz4P3WMbMWG7xaO8yKRKSmGxg5wf2S0M4WbRbY52hKe
yosju+RzjtDt34NxvpPJOw1jDuopgIEY3V7tB1s2RUn3V4d7Zfn4CRNDihqrWrA9i6b6yfTMWg8V
crSKap+kobOMPwN60EL9PMmyA2jHHkHp/CnPDLvXfw7a5+ubKTiH/DAKIUGPojR+TbxcImO/LLcN
FdQyBIdO49xKzRAQ5wH7SLVsN0+aHYaJLzeRF4W1O8kVSu4i/E3BEeCb6QxZnwLkB2A6gXZWJvMk
a8ru+sJtX+9vFys/mRJaxOjSBCtnoNYeASvQvNMPSPd55UX8iBApxDmRaCS0iUt2FurRH4j2nGrT
r+sKsWN7zS45txEP2SCbFdZMbQIUh8lJLTrPoPGO9I09mOW/75BZnzSN8yJJYMlkCqDR2JVorhzt
LGv81BSxqojsm3MiY1YCAYRZgmVEdpbfqtZP2s3u9aUTWTjnNWIt68pAgy7p4plzZxe9l+iXWMpt
AFUq4/11aSLL48vgcTMvstXD8voj+qPMY38b39ajPe6Cl/ZuPv0BGv56p/iKeB5LXVxH0K5AIbq8
6YngPhF5RL723Uao28oWBARPjPJQR3tohtmh/RQCZtSedwxmMWeAgF4ngqURyubiEIVIaqqU7BTb
yo/wQcWg8tDZzWdgvKPHzdx13xii0/+ASiE40XxnXTLSbtLYqpbNX1P2AmciiOa2jZJQU0FLtvmB
OKaSi6STsw5GmRyM4jacL116qbJfJAGbX7EX2ORGZzuM5G9pJlN3FTvmS1xUqol11P3hoNjRDsw/
O5bqE+VvttftTRDnCWUN7K05plEdqblP6aEUde5tMYW804Tzgx16jORyhiZU1R3ZAnACbXegyLxM
smn3U3kww+4ATjJbb0NBeCrSjfOJGTqvgwHdjw4lT4u52IH0dH2btr3h2+Jx3nDQSgutPxBQG2j3
3ivpPhYhXfzDg/NNBucM8YwNktLA+nXugKvdzr/myF+wd9F8MD8DO9G5rtNWg+J6w/iCXt/qcpHH
UCpR3OCedb1l363Jpn559z+khAR7xBPeRkppxVEOadFB2bUPmVs6aP++oF75u+yGGcA/Kf2+05CL
oEJp0uMowJKOeE/L3pC+9p8sx2gPLGlJ2NjHduhjJPD3DvJgcP2CpuKggIpNCFRWLbInlKWmx6x7
CMAvWRW+2vxRFPomkfMeGB+Jy0yHgkl4mttLlu8XIVcdW6RrWnGOQ01atFBQyGjcPrNBpHVMHcUP
fqC6hfkUYeppo8b3bs84N5L3WdJVzCrNCo8XbQ/kxtaVLxQsYdExFJGbCw72hwmcJJfMKoE0vThT
fZ+2R1XUNc1+8LX143xHloPtUWO+I2hu2ukwFXf54Pf97vppFtke5z0mSZGGsIQUgIyftJDc6Up9
iojiTkF3idJiH02Fg0lOkRPZfqX/1wIJj9hfFVPdLWwBh13gW6f6az7ZJnhhB095zhUb9+f364pu
Rx46y8gpbHCK7xMI4nrRknnAO/AiOwsSIFPl9uMeLKegpHUmT3WnJyRGA9TUv4hyY0LhnHWOHck1
3YTwCepqbo3EdvN9TD2gKrizW7rpXYKqlm7uwKkt0HvTjlZ6c5fcWLckmCuIZmmzxW2devRyx46d
6GG8qY6x237/S324LnTTqnQqm5ZsqtoHMN+5j8CGCfAbRCfdQTlZHnunNcLMy3ZkvpLDfNAqCqJ9
nS9gKh1fSz2KC3DQo3YewHlYuvNJeryu1OaZXwnjQtcEXAbtPEMYwNZtQv2qfc41QRV8+zZfCeE8
c5FGSxwCWMTJSjD5aG6EhHGJJm/9gqYqJwYtSmqL8LiEQjlXbZFEKkEJzQ4jGZExtgDFf+lOuovT
uHgGsUGyJwi9hDK5E9H2S740BUzk+WVAYQmllwum+T3qq276SVRr3QwiVqvKnYF6SsiSLlCwi0Eb
qEmOWjWCiFwkgnPXZUGseWLWIZHuRTGnA7WowFer7BsfroSVGpyz7vWkmWrC1HCLg+q0zrKnD/Wt
5DQ3qtN9Sk8Za1Jz0aRxVmNbv4l3EhijnXKXAAMq8YUuVXAi+EhQl7OyNMDdi9LutDN/sTEs021C
u8BjzjrmbvEkqhBuOjP0oKisDwW0XdwKLKayKLKBGk/UgoLgoTZ/TtppEqHAbu6loVlEkVmx9dWb
r9xKkShqn40J0tbWJ5rf1SIAUNH3OVtJAjlQujpFqaR8lsMfyXi47qm2/eJKAW6ZZgkoMWESw1B2
6Xn00aDpKscADoR1TohCr+09+Xu1+LqMRZpF1hus1gCoWcXax7PiNMRVhJAxmyHem1Z8TaYKrazV
FgjCm/cGzNe+/MX6xhyGvC9FAZ5gi3jcL8s0lKrSsYLZ4M/9bdt+EmzRZgC0Uoa/TcAgJMcDlGnc
5JE19gVu8j08sC4F4LV9F0WTm0d1JY7puzLpPFFnEkvQZ6nu6+GxKc9TL8jli6xO5a6RqQ/GWqqh
Uv1r9FjfYOwnz4vzm7VDNMvzD9KoZoHuCSNxPICQlE3KvBgZZqE+za/tmMMeRMTu4mWe5IrKgcqm
6zXepHHXlRJO6TIRHNluZ31Kv/0mJxwNZzlXJyQCcbRADufFGPsyG+e6qWxv3Zto/vLK8nmIZCba
7IAV7igytTWRy9g8xMhbMX5MlB0Nzhy1KARBehPitVGee+AhLfK3SDOcJhLxVm5qsxLEGyLNMcTW
Rnh6zud8ctT4phfBtW6e3ZUIzg6DSh/aQYeIwXjQ65dYNPYnUoGzhaSf5FqdsVa1WtpZd6cEd5II
gH47y4KGBWICacb4gDMzgqVOk2McpvGVezM46EjwAZEa2VHRmN/2UVrJ4sLouJv1sI4gy/zae8OB
MSsXJ83PHpCLFWIFbK/em2Kcpc1xEA9tAmEqSZbOH+V6il09iaUfTT+LJtjY2fgQMRFKESmohoal
fO/2xjYszUrP4caV0DZUV4oAJ2GGTmTeaLIhemptq/YmjTMMtSv6RSkhjdwPocteW81lOQWPyef4
BpxWN+GPWJyOY5tzTUXOPUxlk01zBj/IwMQlG3QC3mQrZ3mnuvGnP8BopWS1nlzkgt56aW41aNhm
v2QQNYbPcuz9gbtbGSPnILK6jLMyhX2gnE7Lz03hp/PDdRHbDuLNBDmriEtLMlsdIrLIV8OHWoSY
tl1KX+nAGUKioMShBLhtX+llWGcnhjoUbzkbfoDZYJBkZI6IyHbbg/9tfDzQ0tLFppTlBapUumzn
s18qn3o9Bvnil+uLt/1yW9kAK02sQolWLqiBdnR48EN3yNzsErmx4rKEcwHcMhUXlCCcZdHqNQtn
ceFKYN+XeTYyC6fBsUHDKlWOS3jIw09ReqsEz9SqBTeuYCktzh+2hTLGVs/OMVrNQmBv10Vky1IU
okpVDoZkN31dvPzJslKAiiFrYqkfcJFSc0F2KisR3d4Gt2y8JPejEm+5xWGpk/6ERLdA4qbnWEnk
DnNEymmWM1iMdlkwvc7iNf0yokssdQtHBCy5eeZWwrgnCahCMisKoJ4m33XzdyGQ6KaRvH2f7+1v
s74HtR9bPqScil3qT0fW7yuKo7etfyWHM8YMLVuJBLYLxO0z2pkzN3KbUw3zZ+wNobsImjk2L7CV
OM4Uh3go5kqBOHkxbk09ssuiOck03GkRSPg6EY355g22EsddztpER80KYBK5dV6kU6oSkPSKGvtF
x4sTMuNpbQYpjtfU7CfDX/K/kgZTBCLscvaZa26Dv0iWJivS5fViHDA6lcEHqwfLAynoofPDT1TQ
YCEyQE6cpEtIEDbMAMvC7eTopGTx14Z8nor4pQNtdDBlp6lMBYDOm2u52jDuKgsbgIH1KaSWIAkt
QtUxjdobcgwopo3gYt5OYlPdoARjRQBv42RVkURKHay+SPfcpuhSdNA5cApcYHNJaLWzZ7e+63zX
ctH5cd1TbSv5Jpj9f3UBmNGsW4WFneyodDN0ZyUdd+VyN4uASoQacrEUmnqbKQggSE6Oht29EJ+V
N6s9dYI92L+TZ3mXoHwl7jfajhhWa8v5YqVXOmCqQXJ/BPBPyPJ7XniMZDsOveSMnACgf0TMMNuH
/W1ZOZc8yyaNEgNhUKweMxkDBLU3WaK92xpzAUzE31L4/rsObHcggobV0E+LS16bMVUgMFc2EPfH
3eSRU3AmpUeertvM9n3zJpbz02URhXrXYkHjYkbSHNVwQ+BgBMvH99nNRR3LRMHyJfHXpPdyIDso
IjAEkRacq8xx4shkQoZcPkvNZ236dn2VBCeLb6pT6rKONB2bk7cPgX7OKHGN9FmVRZAB29fY225w
rsPMur4I2Gs2nJ3a+jU3il0rdlprdjqI2qq3O0pWFse5i8aQ1ViLsPWqT44a5sT7Xc1cvrBwv/1I
X0ni/EWpNAOoJLF8hAB4lE1TK2dt8vIDo0AQ4oH+Q+zxtoqck4jQwFS1zBoaEKq+3miH7sQ6pxiz
vOQqX64bh8j4OP8wkTmTegvaxfkpVD9FvS7w69uJh7f14zvrgkUljTRip/Rb4hs7Vikcjj1yeKxF
QJgx3AwIVtI4l2DRPk4R8CLHldqNtKvYgxkOySegXfox470MD+9fX0KRX+d77TodzFdGCJmgZX59
L2EarbOVezxhwGwKVklRqVmwafwUjJQsQxaztGhkfWtC3Sks0bth22eYsqICZAZvFc4ntYs+TpWB
8E0jCQpOZnQXR5TYfW0wTgIhJp5IHFN4dfnLA3oUUmaFybKr6U0YPTVkF+WiKsY/HK43tTgXlVRV
q5cDFk7aj7+6Q+2nfrEnn0AJ6yVedisqSf5DrPEmj/NSrU51LQmxjJWr4SyrNoNjiFx6Blv4rvk1
lnaL8SU8/QJnEjwqhLpyfquwFt2oTIT50qk44OV3q+V2Daxsn+w6v3CUL3+UcaFvynKei7V6BAVz
lFplPYWZdKkXUaCxbfhvIjhvpfRSV44F9m8Evm9vahgDMwUh/va6mRhi1SkaSChPjlHLHekKyupq
7ivKJQ4zWoHx+MNh/h8c8LZ/fJPHx06hVmQJySEPuWz06bICa7dvd5bPUDW1g8BXMf/34cG0ksb5
x7Eyu2gpIY1+QhIHqEulU3xnnRvZvTDlvLlbK1ncu5aAPhLw/pA1+7Q9kuP0iRGSW44yO4WBIe+O
kZJ7AgXZR68pyHmuZCwGE3xnLFUawPPHnuTNl9+tKX96yFYqco6rinWiBjnKEJQRvOcPbPckB+hM
OYatkQT8w1TwSiLnwrquky05w6Lmv2bnN32xIjvaLauRRsdSdKGyQ3ttOTkPpqrmTFoJCqrJry6Q
arujsWdWId6g4S1d2jOG2wRzbJuXwUpDznGFCq5TK4DIJX4At8oU3Ocx4gX9s8BSNkOFlRzOX4H0
SS4UoPqjX0vb1fewFEf6pvnFA6MlEbvH7fLiSh7nvOJlmrUmhjzc24/ZC+PpbH3gUadH/YtuN79+
k5FO5R93Tr7J5oMwK5cAQkKxpn3wWZ9fpm5Px5vIYMn9AZPXywmcJUsgctdb8DZIJPztS/kxh1Ea
TCuQcBhlH5OVyy7cowdop+1Dj7jjjxAchPByhR8IeTDYKbhitnxIpqq0y1Wmb+n1nvnL2o23ycVE
pnXyxpv5sb4UjtDzbLbrr5TlPI+sdNMSR9hfK/K0eleTu0j9qXcXTX8xsmPdADlA2C4hOJ78xEM7
DSPNWVVvuWAw5qIiYfPY+oz147OpOvPuG9pBwO04CejnRZck32gp54pWT8y198fJAqJjDoCw0O+O
4y581BxdCHWtsMNxbUM5PzTHtI8SdlgNmBG4TXb60diXuv1jcky7sekTQxRFR+A+OP8JoMY7K+Yc
0jwraAmsYEy1NzvADVG91Jv21lk7F88E+ec0sqngnhbZL+ebpLkvY9OCug1axSP1SQs+59m9wAEK
7me+0ao00mTR2OVV6sCxYb1mpZ/Jdge3YCHT9xuDRdQXJYp3eCwNwD4mc8aaA1hyHbNB7vBZP0xH
UBr47WddkDrdNBtLoQayU6r6gWoAhy4erQgOiCGxK/vUH3fRPt2JQp3N7VqJ4axTlyRZymOIsZTn
SHPT5GslInrfzkOsZPBWWGeKBBImYNdI1XybBMNk9wMA0MpkDG4RlkfHRMkMPxyKzo6GxrSrKNGP
U537181m02pWv4MzzVBWi76X8Dtk5X5El1H0J6a/+j7b0tVbsJU0MDwO7PuD9DSQ4hC25sOQVoLm
VMGW8XS/jV6OgCCFGJp9GYDFU6W2LAKK2l4qQ7FUyubF+JFZUpRDtOR4EUnFJQ7+0peH61uxrcPb
97nos6872tUSvD/pTEBPod5tg5kZ2IzCAevNWAlNKv/VhP2S9aaohTqPKTTRv2aHwO/9wLW88oXe
qnhMjqdZYGP/YOxv8rgDNerNf/qhht3vNkDt3L8AwAjgha0o1yFaRe5gUQvchDXrFEikr9GEZoev
0vh4faO278vV+nGHRh/lfqg7yNDs+Pw6unImN/qn8ub3pZWK6MA344KVPO4QWXlaah3rPJxoYOs1
yjbS4BJ6JNYpke+mcS/Qb/PV9SaPjy8reTLyoIR9NK72wtBClwfWLIDmMrCPi9Jf21fIShr3iA0k
lUgp27HWY9An2a7ArfWaIkULNFC4d9e1ExgIH0wmcdzoegTlavk2RmK7dQsRLyyz5w/hjQUGFZNl
2z4wNMxK1VUaSl6gnH3uyWwr6udejVBzE/XN/cPJepPEPcqXKZw6S0cKpf/NEIems0fAgpzhAoVY
T9v+700WFxHPqFdalQatUjyn9LM5f7q+Mdv5tdWycQ5QIZgxKnoIkP3+V4NxbczyTe58WwIdLxic
fte7I5JuaIkWJn23PeKbbpxHRCtCVjevfWAUMWl1YEY/2LGP5AZDkxP31P2DD3mTyPnEloag3GE7
p+HjaICoAE6aOuXL+GP5BZzLvSgG/Ydj9iaQc4xqSHo9ZSVZ2a+QQQwx3DfuqM86zGNhnUVkK5yH
LE1VJq9VKk3/K4t3ff8isJUtAQBrkolOiIaAkHOJUagNxvzfxFDv5z4KYKCTceVXjNXwop91UR/s
5patZPJBRkUmaSoVxIWN9Z/Ub+4kIPTCM7R0x73xl4iJb8uPrAVynrHXwyUJWggc5XtzuZTxyQBl
qNkJwupN01jL4bxIpJaglGGL2bnLjg2cJe5ga7e/k5aixuyty2wtjHMjqQSusF6GsMi80Gy39Pfs
UWQBayv351mQ/xUJ41zKok3VpDHNaJC6w3AHTj67UL+NNAUPqZ21pi2wy62rk03RaYSgMQwdqe9D
K8WcWyOWq7/zv+jtDFw2JGUiMyJ6qGxW6tfSOCeipm0dTykgEjoLs2dIN/v1T+vBcqSvAStEOHmB
4WfhOdg+e286cp7EKtU4rQzomKGd0Ors+qn8Wcl2cNMBLq5DtXhnJLYyCpZWJJVzKeqQaotaAqdE
mf8K9RtVebq+daLvcx5Fq/VRCVS2cwGatsbA8uMiETxTBDJe6+CrwLueo/43UMi0PJfKXZ6IMjki
AZzHMMLSUCjDssOfB6zCCbi/SGGDpXZ0Jcx3yd8BviJqMd4s36/M8NW/rNQKkqbpQmb0CWbcItRn
mxNFEQLR/f76HokM/tVFryQNTdDMIdsk81ZGM1N5n+wY4KRu1zes40Y+Zf4fxadr7diar2QmeSvF
1gSZrDmh2EWXtoDA0VWRnzLPS/X/s/PXJViJ661qbqMado6By5spwSKWkqjhQmQmnN8YjQFM3jnD
k5mRLn5QFME+ib7PeQhj0hcIgA51HHhTNXxvy+abwBS2L8e/vdBrgn61TmlNhz7sIMOwUdrL/sq9
0DMNp7MzRr1mhy8Jce5FNeetx8PaFjgnUVudFKkGhJYKSLBs4CYdZHTgXFdNoBk/nld1+mA0DGKt
1I91f5v3/pKeq0CwR2wP+EfKShV+Nq8nU4JKPcyatpojLd/V+VTKp2LGgAz1riskMAd+NK+Jwa3e
vZ5aoJ1Mmj8L2/eZX7umDBdUTHObh6GEpkpGLph75kHx5V1jA0DQFQHgiXaHKbuyu9AkeT10WLcq
erL6E6Gtb1aFM4o4aZkpXVOJiyR0MzClEjTuTjVGmp2HFfCDZ5B2pPO4oF43pW7QTbhx++CvwpJG
5/+3ZZyHUErwnI4NpGfZTk6e9VRwUwkOksp5iEFWEzDfwMaj4Gk0PtfJjRmIDqvI7LiIAePINX09
rLTZp+qJtP71NRLdRnxzQZFlZiCxLdK/FgcGyhWmdncyUhuZu2N3Riuom/iD6IL4+Oi3VI2qmDPT
qGLK+iu47MoCMdUQ1pMJUAhWFAdV7L7b9y/owEJyRlQt+bBNnCjO2IF4LGc6kCy9WPocSK0dtJ4h
LCx+2CdOCGfpmoZeWh1RrNfXd0ssBqz6cJLwfQyT6ejtpDoogjmn3Zt6XZmZMnq/pzSks+aPN50v
emFvrdVKDN/6QQGaPlShCqwOdI6l83ECbK+QDebD++JVF7SzqEBmV3WL06VT21mddW30hhdllwOi
Z4CxDRmmWVkDnjD22dBJV3UF84zoCAZNGbc1g4TuEmOQepha9LggF1M7WerkCLlYgJd+Ugs78oR4
VRsG8U4q53wowE86c4bU+Ln8Jtm1k3zSQDI4uoW3eCokBp7gJH+4P0C1BRg4MEtDsCbzRGzj1E0J
neXek4/xHoD3gRuj3kp2dfS/ECNtbCKmG8EpbhpAnDb5Ul1hDUlpmQ1b1deu0F22oMbbu2yQXElc
YXwukMcX6YxS0sPMgDxMpt6gaXNvuqmFDCt6FMBQKiSI+ZhPeD0GFkWzIVUswDu8vyLlRgNKcqH2
nlo5FUZ7GNadfMlvRuDmxEKOyA1rwdl+k8ZZy9BSdOHXkJZ1R0u9SP8aW4LThruqFJJ0g0aU3guW
YBdGqJGA2ey6/W2qoMkaQWlJB0M8F77oGAMMwwAiOuMhXu5yUVpi4xgbMOu/v8/kr24MOWvi3GoX
tLyXd6Fag1pk18SiLBL7ke8CFrZOKyHcrpta18iRASUIqkrDDUvKGR6FWUcPmIIWpqM/xGGcOG7b
ayLndKLQKVJVO5t+xvMZCF+2rAtAEjbXTqcGyMxNXfkwZ2/Qcu6C0gRg6Vh5yhTdU4DT1+UiSA18
fEQzfQhadAlrVfwwq4OOCGmWtXjAISXHFq1uwUHzq3MnXLgPgb+lEsynayCPtnTdolyOIA0tGkQL
7T20ZR0N+l2VfixFYmut6cYiKrGNTSLA7wJ3PVU1w+DvDxrVRq9r2KSqe7EMEHb6EnmR8n/NbAOV
MFwPdYgCBCvCHdE5A38Iyqe9N8lA5pICr6aioumGGRAYtyLLMqDIPoBXdDADyeqSyYstN+gzH7wG
wIgUKfKx+xyarMVwVh2PY2zIbTp5IFf1mKuOyx1D8ya7FKk11mIvjCc3NUNEqYDtBSg9Mud8AnMu
0AUQTp5hNK5ZI4rV3HxuD//axRHNAF25RrGKH5h846yeMqoOkzc1j1V3Usnz9e9/zM6zlVsJ4KL9
wUjnugj6yaPohWXBOEDkT7HzY/AYO6xoqnQjpnwnjYvDskq3ctmANPlooPGv2487BR3FfxBTEvQa
gG2N4oozeAzoAMgLYScFk9fED+HwSPQfMsjyBCu3dUhN1cRTAmSqBqS9vx3iyMzAgEFGOO5lpzs5
Bf2HcQZdpBuCR6k4L99YbGkJUvObpm4BBwZQGaoFt8eZeiIXU6s1PcTeM7jJU30bPKIvGyRDjZMA
yKLxRU19W5ZuUQslRgt+XP2ATNoWyOWF1ugtixzbRZI0ttH1rlWJiEM3jRG8JqqlmwDT03gUi1AL
8rxSAuSlYtIpkU2CJshdsMbV86lf5iE+a5lKWzdtKzzd5zkIb7u5lvBoCHJDflbSOGk+jUrV7pXB
bAVHZeMCoBpBvGsgoAfOBuctVa0z+mSIQHW23NXaMQdWZKDekKSyMyEG/EZQQDXTBE8m+vytD4H1
oFPVpJk6e+YToyjo0c1YfWfV/ckz0bolCnU3jiVlLzwFSGAmJXxkbVrAge9jfcaxBIwhIEWX15ly
YR56Sy3EOrKFDcZtzR+Z2uhMMwRCEyL4Zac6BWB88SrqQJijOeb36Cjs9N8wXUyX/C2QB26T5RCk
FSkEGvZ/wPfc/CcUdOjTDM/T+GrgKIKhk22ZBBGCriFZorL/r6LGhtSV1U7R4kXmU9C7RpvZxiDI
Qm7K0OF5mH8D3xh3+UQ4iH0nARUewC+4gG5mbUYhMHIELm7jfYciMeOKRnhNdf59p8hh0weJOXus
LsIuh+gS7C0fwFMH4glkbQTz72RxwXaZ0IQMFmRJ+1eYK+ANoC+82aMv4wFvZlSKhy/XRbKrjYu8
qWwY4K/UAK4Fl/p+o6Y+TCJamCPCHvMukktHKwFNasT+HJq31RDv8wn9ytdlblwa72Ry1y3pU5BL
ghjGs+KvSEWVVmYPrU3l3XUxW4u5Vo27m6IilEhOIIZal2A4CZGntjw1OMRV0GTCEcF1cAa4JAqi
hgEJlfm+934TV4c+WDccvPMw7CdyUFv2vhbHGUcXdkspjfroSX2gn2ppMjEvDgTbqrdM//rSfUxP
or9vbfTc+a3llGaTajGjH9zqESC2vum+NtKMuNkbJzqSh0oYTWwkGyCVArsJuTZdlbkdixEZqeDu
gvkjkgT7TfyEGSE0SSjecPtn6wnkfsw14nFrafz2WVJptkDYmT0FXBLyhHQ1MjaiWehNI1lL4XYN
yfeo7QikYCoUiV7WIJGiyDkx8uxd8SRqkdgykrU4buNiQtSkaRV0w0k3cnwypd0kKslsG8dq4bjo
awDYbyl3uFCCJ9Zlxais7OrzeLfcU19zwHb7RdP+fe8ds8iVUM5RxQUJliKEYlUmeTFJbU1dPMmU
/+BSWYvhfFMwxhNY9CBGt84p3rjz15wIxppea1a8z13L4Myc6GUZ9CVkSHupt02/cq1L+41RV+W+
/ggIIIfRYnwjkZ3Gdn1gw4aqKOOy5RxXv4HPODe9NkcxQBW96Ca6yxKbQdvEDgUFquKkXzpn3IvA
bbZumrVELndQtfm8ZLE2ewhqAda3n9L7cnjKUz/KY3ta/v24OTMYzG4iV6rIBLHq+5utGaOwsMp5
9tA57Bq7wo12sT8cjSMbpxSNF2y9SNbS+DzpGEgSqRMcc9WPz+nDeJ4nJ7hr9o03xna012q7ROL7
cN1Nbx72NxUNbklpo2RJHUBFaj51qhe3L80sMFaRCOayV4FcliYmwHmn2atBtgNoBe1GzQVabJri
Sgv+Gg3HOkgAto1pwudyfhnoH8SiK0MwOA8cWUsszzJUCHN7JjfNYquWIAMnWiXO6/ZGqeiJtcxo
WHjMwhvaf4uJIJcoWiXO6WZ1PScx24gUA/HLITUEV77o+5x/JSk+rlDsgizvif69CxNB1CcSwHnW
XK8GQ58gAFmcVr1Rmz9QgDV0YlRbNoHYy5nR2AyKlQZkQiK8tQtNto3i4fpx2/JgBBEfI3onQKXm
PIqmFnVVtCEev2ZpECealuSxU3uD/pIqtBE4CUko2r8wdvycyXNUCOx4qzaCpzA7bwSvR4tvXE27
YDHw4oaGLuM6jr0I3b7IerA3XP2dPl7XdsumV9L4ltWG6rUi15CmFbljzQ8zjRwpfr4uZDM8Wkvh
XFhHlNwsyDJ5gMAHXcIrggv1AvRrz+50Fr/yN7VCoUQ18eYhSFy+92cDIyybC8hT54tUHsfiEoh6
YrcM3VyJ4E6qViOdnXTz5NUNEDr19FNRi3qYRSK4w9qUllW1E0RI881UnhLRFML2tqx04A7rQuNq
kFQIwMXiNgftFO3mO4xI+SqA7yRX9PAV7Qp3sszQVOkkT5jJzY5m8FejHev05bqlCUTwnVFxo0ha
0ECEOR8McqTFadDd6yK2D+jbqvF9UWHVzEZqYNWmHSrsmANQA/SVs9rzvF8Mh7QClyrSibucexPh
vhJAnlz4tDnN5iFoRYHi/5F2XTt248r2iwRIVH5V2LGDOzm9CI7KOfPr72L7jlvN5tmcsYHxy2xA
q4ssFosVVrFv8M7qRpv5V5JpG5ikYgDDvGXsIfQA1p7Yi4/RrbNbD6W0bECMh9CngSST+SbqtxRt
DMUD3j+0R91XC09qZU8O81lWo/I/9PwFjR20jXsD5rtsVWqgDTtz9OBIISAfBc1BvzM+6n5xknWL
CHcM1MQOchmG+SaM7Lb5FHdOj6kb4xDGmXOI1e/2WEgqpMSKaCBnRnRC0ETE2YdxTAqSroCZDNT5
sHQqa1oK2KiUBS9paQ0Eu1vfKAnMqY2EA4o9+DKZ0kw03HcTe9FY6K/Nw2Sn31eHxe+PxckNyL3k
oAnt3wse/3pp7E637RR4oHWu3+s71oboPNbXLDrcfVkf5CljsaZsILmLKm/bhpYTIFlEJD7319G7
7MP8rbhhvebtuZDN1pSJyJ3tdrWKRk2A15VNE5ir9hDHzp/UBNkIdv+zcXxjau1Q9KEZQOlDHXNW
01MSRFfKNUplDoVvfpdsm/Bsb9C409Z0qalHLdAmUF5UiCl1Z/N6Cq1dA94jGQuR+BBs0NhZ3Jzt
Ol0We9GedwxBxhtW5Nud6Z27R1689WQVg8IXIErrUO5ELMSkee9soASkUkOzhCPq6nZaAGbuaYdJ
eSFzZdYBcZFYnggTHbwNKO+kxa3pKlneLgjFLLv0MO7ZUJb8yr37RTojC0EKTwGYkJCdIhqa6fny
nEXPmrpFyhyVBs6ehPQwebY/hGxc0b8pImOuEm9XbN1EDhMJJ1RRcIdOqfIpsSxkfvX6I7Jiu8SM
r+YsOoNc406imyLLbCO35bLCI7Rfci6IbS/I1ljzEoIUM/rM6Nztc7mvzulVcpNekR0bNGFJLlcJ
5pvMTKRUsUrhk6gFBhu6P2167QySV4NwCV1D11h9EFK03FWQoIMJrPss20xI8Ym4paV5I7XpWXPT
4rhqRvHl8koKhcJcCQOWAyQoFnfshnJpWpupSEPfTTRozLOT7i5DiI82lAKxWxRvEN5s6fOixxjz
DWdu8ZqPzC+JT30Wuk+YSxlUd7K6bZFIyEH+huPslpXpbWn2gEvdGyVtPcys6/77QBXEq7Yg3LpN
E4ljwkAGcIztjRC1uefsg4tuMxA65beyhLZIL7Zw7PeNddSt3loGPCJCRz3VxY1JSm9ariMicUWE
MBsjzMFMGaZNgP0AYdvoZGK+mdtGQaH6tnTUCNNj3lRsbzJOz4eiGduaMGtPD5V1bWWndPzk2PeW
NJ8qQ+LeRrmlx2VfAok9w/Ug2yl+4dV7611xNtGrx1qX4g+pdJSGWOk3S8lbKGqmsVU846qg90Gd
F2YyBIaHXktUX8lbsyQeCN/Kz+q3c90dmcfD8EDYFESz50QspvmcBJo1X5dOEhWiOpjciAZdFaEc
bh/rLm0ShKHWcDzNqGIqdvm1dXTQH8jG7qhnN5ARI4uiOihg+Q3IbWejG7WWtDPS48k9OiMmcOFh
aDop+iBWnhLZA0B4g27huF0kU22psYpdZNT15V1ym+9T371r8UxkXWFFFly2lZL15PsGp7kbq5p5
QVWy3mRufzClRbuSFXxuOtiaEidWq9gGRIGRtjn18oJ6aR+QCrmnwJa1lwiN8ct+PR+TDZptTMtS
ONivHiSWk3tWip8ZTsLlVZNt0/PvG5Qmd4oImUi8MPbOXn3fPw8FRtKuZsOfMDHhz969G7HYPm4A
56Yxo7qGWOqJFB44QndKSL7XmOwHYilXDig0zBs87rpxEjdJSgK8sbppwLk0xN6I+1OVRMZl6sfZ
f2uZ1XIZoRutvluL3RAfLm+U7PucuSBuP7WRi31K6YFMx1oPLn9fpm2cdZjTxp1tnW3L+LRSj2IS
jowcSHifbHaCswgpxprq8XP+o/1aLOcI7c/zcuP2O+q+/yth+BgYXXBrud3znneBllCvcNZTUX69
jCLeElYlpuoGBpxwmhU3dm7OK7s36FFfv9YyujLZ9zmV6oq5ixMN328MPTA7fZfp/R/t+osIvFah
sk7LLUCAhthJ95YRxtKZqDIxOM2aDEVVEwcYi4YcMBsAYBwVX79fb4eQnXnnRlY2KdblF6k4RUP1
ZtUpzw6Eu2/w+AaVXPPhr/aef9EY05TafTHAODdXSxVGRHLcxWfltwh8GeZYjmM+2ghstag5LUzX
r+Etq7qJJw1Y0HJ7f1kcyYrxs4GmYZxGU8EejdOXdv04rw80lRhIEQRotU3X1VAthzaB13bfrCjN
FJIzNbgqvlXK1Soj3xQp2haBiyRVBAVCRQSEkR7j+aBOkkUSNRWiAYp1JBFEim0+7K20tbGqMapx
5/yhARtNvY92Vf2OOTTyBI4QDe0Otq4TzKxwngkiNxelUVg9WinM6dmBYu4hegvJLXOCleN/H/2O
RBFxTRfGDKWab+oYR90eXAp6gnDIPhfK2e6+RousmFkQw0EyCs9vy0VPF9KXnAYoSrxUhTGFNkHL
k47AkeJrDQgKmcdLPkShLDImULlXgJzlsTMdU5E7AJaxp5h3reKbiUSr3xK+PmfYXoTibI1DW3Mu
J2Cwx0N6AL00GlvPKGcMY/jyuo+GhNlLMI5dElIRheEclgE2CF63GF/HhN+oR4f86Kpk3QQ/ysbr
oUctfxyyuLD1zdqpaMlLJdedcDXZGE1wuKOLROUOsLIopZFoKiTtrobvdnbdy1q8RM6ogyI1jfV3
IOLxJvE813PflcX0XMHbLk8s8GYcB+QwP6C5Y+cGimT7BCYDRfVAfO4cAB3N60XM8dTUW22dwtVW
w0VvjuvQSwaqiJ6zrzA4s+Sug2LqBjB+BYPrvR3S+xEzYqqw2hey2kLRLqFe3HFtVK4TvCxfS+Tq
ZWwZC5nCyt1rya5sHs3xUXJZiA7yFoNzTKzcqVeciClM8qi031lpv1BU4PXLfNWWOc2DBd2ymmeR
mtKbsmn7NigsZ76ptLTtd+2YT9Qf9SgC0YGt57e2oYBxZZk0O/Xr1SDuoXeSFN1W2jLdlVVJ1GAF
44eywyBeDGZEAZJDjms6m99HRTUXzyGaqsGV1MddpFZ56ZE2BV+3hq88JrgTPo/DNB6xZC0JuqyI
Ss80cjifFgxS49M1yXM/T5L0kwFS3GlXdRrZKZlS/khTZdmRQaGYp6GkA/EV1+6uUWNejH47prXm
NfHkYLiMMi5FkBOaoj9f7RCD7Oo4iXfL3BMr7NR51DzJFmAXuSAQWPPQhwSWTTQo2EyvN4ffUOKV
zjPixZXhU63wEtVfxx9/h8FpUqRVxLY6BIoxNU1XB29O9qsuiZqJDgeC3nCedQyutDW+eafqqwgR
8YLF2e0RtMoIfSPMBEo5sjNB5CyL6wtOBxq4UNyO2hLcq7xbtaYDcqA0wXwm8xybwTyfqzy8vGxC
kbYY3HmPVzIR0wSGedtdwaE+2aHzMAdgyENiJJH4JDKB2FHdKMLkqmmn9wBr3BWV5QMKv37YqQRE
JBJrp8doFFtHMwe/S6PjZP0Qw4T1IYrZkdFSMM8jv2IDelADe7y8gCKbvAXjbm2kCEY6KAusS3Rq
l1Mlo0oXLBl8HEbs6tow/LzN73q1NKscKqdmcKjyb0tve6PsYhGDmLqluyAgANLrfcmSPmlID5Au
L050Wq4Qs90tSiXbGZEpRk/IbxxusXLTqRfisPPz3LSRh7Xv+nZoYHhSEca7P3hZYe1e4Hhvp21J
qZiAm3LDa1rMe2j6wFbr3WUVEDoCLu5/LJxL0IzGlnej1ms/9dXkopOU3s4Yg84S+90h9RcfI6/+
BdMku7DemFMbyTDm3bzt7lNNpQRrJ3IERnaw8nNvvGvooc9kd7NYrI3Z5twN3V7iMVphtheQ/NIj
RfPVeoupOKD5rfZm47n//RX56prgTFGk07krTJjwuB88sztk1nW8nGKVHBo6SfZMdGy3VxJniWYn
05SshGwjDd3s1LcyVWeLw22Sq6GBWbXQ46m96Vtrh8Ys+ho6URy7R/vA+BeXU3scH1IpG4RAli0U
X+SMiTuzWzGovjg02onokn0RKcIrAE4RVGtFi3sLAOdzc5z3GaYNt5iE3j6ygvjZkwVdBdboFRyn
B2WiN7bVA64ZTkv3oGn7Vkqrx75xYXtMbv+raYmI3gEDdXRXrP9jOeg3hqfuqjB+kDUXyjaI/b6x
D01SdrmVpbAP87kgoZHL3qriFTPglcBTVVXC2e9kmDDXt8K9alzbmjcEmOcH/hFMsnL9XPeTL8/U
LtLBagI7hH16QeWsuZ0XvelYaDNHo+t1VA3HBCY2cxzPWWdJmbVYQDznkLpGAy5vYaOm7NWOOQ6j
dR6H26i+TRZJST27DN5qxAsEk3azSWZEy6xJATHt2BSwCTOeFNSkyJoDRN4JVu0Fh9uryC5nzaiB
o94tH9mMabZLaoHebNadJjtLoj1inLq4mUARgTDGa6mWoWoydXFws4+rv7pXU3QmXY90muRpKhRr
C8QvH2nWpbIYELj7EGj06YE1SK44UMlJdqCEFmmLxi2iXqpzTVagjSfl4VePX+obD6ymp0TASbaK
IvXbwnGaXsTNPMOJRu3w9DSNICdJ7nRZiERkJLYYnLPitkrSpyYwXBskr6rZpkHvar1/2VeR6AN/
V8Bz6FRzBgoIkvaak/u689kBawhq573LSJI144uEaqXUW3TNQp4+rLN3Q3EwZYSHkiUz+YtiHkql
qKEFkbHL+nOd7S6LIFss7pJoyqVOrQTfV6bV1/Trsp+9oTjb2sNlHJkc3P3QDmYbJwM2Jemu3ehs
tpL7gaknb9oICo0QDFbRkc1fdrMSZWmR4/sFSZAr3Wfl9za6bd1rmqPi9fGyMMJF24BxwqwryGCy
CWBl3Hk12IKsqzU6LYvkRhBFFN2tUJxlQ/c3UWfXglBX7q0BItcSDSCee/Nc2V0FaMD1ZRQhYrOz
kY3JvrkjECzqU4Rd4GmFqo8R90EcotIOsyLbY3Wq9prkbSmVkTNzTTVHeqeYYCP/OWHYrBr7wwdW
udgeGUUAJsy4QS0z5CLHdbuunK1rx3KNJqaMOsqpnsdhptcZhiqBhl0e4RBdulswzugN7NlZMmVR
0AVWK0m41teVeiz01iuih9W8dUHA+Ff6aamv9zCLnKFN8bYJs6x/BAPNoRhwZfWYDbBOsv0TeZkb
8SzOcQYH1WpjMCvzKZCqBtUem/zV/FT22SkOyg+XBRNaEZ1R+tngX8GciteCreiDakfbWMK8f0f1
T3UlkUZo0F++zycR7Sap1mGEMir9qYuCxDrnspy7KIsEOsTfMvARL0Uv0tLogMFCN/RRP6TXjIyf
lY5LfQjh5qDen7FZWaC04w7XOpjGULi4oPTbGYOukHk9pMdfJVT/gndRhsYdq3pqsr6hQKtDtcPB
qnbDwX2ifn1kkz1kZYRCXTAQfNZR92/bPAlHm629YZYwVIpx26bh3Oz/QNc23+eM/GilTU0TfL9G
0Hr5EsmiamJLuwHgrDtddbe1eiiCeodmAmbcy/38qfjpPLAw3nj4M0D4yeBk0ixH5fNFet5Z1GTB
BzZETvmoB/Sg3Qyh5jtI+ssHYbPD+OZK3sAxddncJGO+OGqHUnjkw6ZjjznH+ZHN/ZUpufDMgq7I
MCEZMkecTSC1Uo0EdblhNuxp5KXWQY8lHqVQ1V4g+Fp3lHw1VcYWbqWjlyqDp8hq5YQexQaBs6Lt
OkzEybBW7tx7c9v4oBP1tOpxmR4va7XY/GyQuF1J0V8Hcw1ZkhHNAs0uOi7I+vjDe9TRS1n7xDq+
QePcy6Q0UloToGH6yDOR0u65wwlESv+GVFOoCrgZwDums9577kTVA0o7qwFoKUapdRbIPGoPb4zL
KyhUhg0I5yBp6qDThoysne92WW5n2QUhE4Kz2V2yumXTT7gfog+TWniKe0OT95dlEHtdGyE4Uz3R
xK2SEULE6DQ4kjDbpdfG0UEP8TdGQV4iMSIb4ytbN+6czrNSNXQFpD7s3XE3T39ySF9E4stNUTc5
N2CGh7PcPhpd68XFx8uLJhGAT1OMtTFFgwqAuHywq5uRhJe/Lz4sqMRAHszRQCDNHZYamdUes6RY
6uBXG0/pG8fJt1CI2e3dQNqCKBJIR1M5CITAI2TwvXrmNLhz0lAYaFZqytwDghxs0OHGC7RnRrt4
J21WEjkJiBmDj4PVSLyhpJzsMUYIQGMuibZj5QT6PZufqgZ5IPe9xRK+gPFnNccdi7cOzM9y7vV7
S0bhL/s+d1bpaDZxHeH7zfIzAkleKsnGiq4FZJRBeKqB4RmG7fUVOilm1I4FdkiJv9QV9WLQmGvR
VVnIKE+FurdF4q6FHOkxVDej597Yo2A70NB2bd7E+wEtcphVOnjSN5hQDzaiccpurFln5AlEY/1/
BnSv+dqgbbO6B+3lO/Px8tES2dStdGwfN64IoUqn5QOkyywkyq4b1zdk3U7SFeQunyRtSWLaKxPo
F0eCjrqH4zO7HobKtB9kMv0PQBeME6g4AAs4Z1D7isxl7+AxZD7kN4zPU/G/KZ8poqyID0ozMGJV
/I3GP42UaraiMjVhXqPkmJmdh3yJnztglKoXiSWXScY/kWyFVg3Iz9hSFgg+7Nq9GypP804FuXm+
+xfNjGJlfBGO1/5m6dXG1X8lbVEBH5QgHUuv0EMcFntbEqoSGg3tBYzTfNvtDbTzYt9sBXPRiic1
l8WN2Bd4zxt0tf9ohsupu6rPZlGzJ6ZbecM3kH+BEMA4gii+D5Q9Ji48yE6zTCRO96ORxniVQ6TJ
UnbRPO2LbJLcjjIIzpQ33WhSEJRg1eiN1VznsqHQsu9zpjzpQMBFJ6gAyc9jf1BmSe5FaIJQUYMK
QbTHv2HKXiMrqZwVV0WcXoMerae7ThZeF9GjgU3uBYNbI9tooryNCe7Whykw/GbXsUlabNKU5TWp
X4QYQuDLGDTEp3WDyq2cEZeY0ahBsmVXYNxCgYihE5Qf2Twj7RpVv5I6S9Gzcisk57pq8FxpVjNb
fmRZkXyv75l/JG2XEtqEjViceS3UitQjBY5ycPaMfmLymrA8RpjlKX8rC7XvBYynFcjsqTOKBGuo
94d1PBqrxOYIrffm+5wjYTaqAkoyfH/ItO+jZR6qGJ3T+Rx00xhcvmuFL8zNBumcMV1Qh5cyTpVQ
iwNWlL0cyPf5Y3/FysdkQSDJqeLbcVVtaXOHERNZg7Vf3XC2il0to6yTgbDN23gP4Lh33BrzhcMh
nzC25GPvPOlkd3nVZBjs9w1G1zupoTLzoBjOVZoM971l3tSrNDUrUzTORBj2GLn1DFnAetS+N34a
jMwJ/HtD4mPKJAUb+PhBtknMALy5jjbKxxkIpynyfshhlqLxiXSr14/HpqA+idCUJeP6EpV/b22g
zpkHlSYgdWoB1sKVbUhAA9Y+OvW+ghzGGCyOD3aVMFf8P4lDbdWesxedbtiZWQB4UW7r5ZTV56H+
cllJJJvH98VaeTnliOvhjsJMGfVOWvwp+z5nJfqqKdc0hxKO+aGZ3uW1xDGRKDk/xdpV694iCv7+
ODs6yz5ed4XsHAmT9JttMDjvqkliY53ZNqz7EUl6lK8Glu71OwLSU/dTK0slCV2tF902ONvQqlUP
JnWIpD0s3xrkkuq9VnqYeMZcrXIXV9KXk2yTOEtRtslSOiM2SSse22gvzYFIrgqDsxAOWYhZMvMd
laBGdh9XDAGvles2ljUXyAThzIK2uNUyuxAk6m6q8iGVVXwKg1xbVeBMQazW6bSskMQoAsf0lkBl
k9qDKBi8vDvif1/JR2TLhOKsgGHWetEZEGqtvyuI3tXDw2UbwP7oC8aUr25oVofqBXNLethUL6kw
Qh1c2dZg3y7DzmpTv6sj7zKkzMPj6xzaxojVFHctXprVcb7RDtEVo1hi3CsUpE6yRIXETPA1D30O
iiqH4gj39U2GsFQcElnZg2Sb+HKBrlmyYdaxivD2lTI0pK1VzFRe2ib2B2zuc7CMT61TQgYWT0n8
EbQQnoHZODbGeiwy+jfZgnEmoSOWmdUTwGoYvPqQ9oe2CS/rgGzBOKtgk2IyswoQCSiXpy7xkaGV
qJlQCh0DF9g/C32Dr5csNtNah3Jj20fwElijp3WZlw2SkJpYmTHPBZkpljjkGcM01dWNWUeqxdjr
aNKyP1R4JB8mn42r6W9rBNg+XV46sVy/AXnffp3Vxo4RXAtB0+vh2qbqoZE1owuN9otQOn9z51m0
pi2iaU06xmCJifbujFEy+eqB7j74r/KYaBW00W+Ef6ZqcWaVrq5NW5oizKWHjXPo1djTMskj7+2a
vcbgzOiYmrFtTlmPsqSdbd6h36chHy6LwT7x+oS+guCTelOyOPo6Q4zsmB40VPKx0XnyF4rAIXmN
w22NXbZ97KCzAVH9fn0ml0eN+TtnRFQfzRpyYq6371Y2kctxQTwNGr43UyOokyaj7dI+dK7dW0Zj
gnkiN+pHNcjQfqDsLi/iW7PwGowzc8xTyEoDYHl7M4IEWjqK5a1iA0AnCJpg9BfrdHhtFNIiQclq
3PegSZw70CRqwbh/TFB/e6wO4DH8HvvRWT3YMt9EuGu/2hABDl5BzhiVRdto7rxgWOl1fKh25XW6
H07Ze1Dns9pLGeWeSBe3aPwylqW7Ugq0WXFIuOIt6LlIB4VVplWnOMUPiaXU4MCOE4y7iZzD5V0U
PNmxypjUoqGSB2MJecZyI+kSJ5nZKgcscATOkTv16O6XvXKsJViik72B4v0X0tf6oOWAWkfb67vP
4AIgmDRyWSChWkKi52mjGAXKuZYLqj8NI5v7cLJTr09I0Na9RPPFcrxA8FYQdYh5in7CMLLO2fhu
7g+jIbmqZFJwRrBYDCvRHEBo804v98t/D0Rj1y1cthjLClvBJxCMuUS9uZEOoFV1jr3lwIuU2Fih
BC8Ib5IGyRgrkZ4BIUnOg5sfCkdCMifcBhwdZExBYUBMbhtyomfplNcgAqTXbfotVU4mkXjcQgj0
J7Iheoz+mjMFM+xDlS45hLCPpeUP5lmTOXBic7PB4AyAY6WKSlVg9I3fFb6FgCNj96LrcxWk/Jki
k4n9vnFP7XQkqd4Bj5a+HV3lH+dKEu8W+FnQro1IzLJvICqUryOkhb1fO0Sa8nsWhlH8wUtwH4Xs
LpJN4BUpG0spg7lXR66U7/CbdKtZ+17HcVECWh5t+vGyURFu0haA07UqdmNiNAAge+cOzAL7dO+C
RJQRXsqr6URXwhaMO/wJiU1MddCQATuyoWB2OD+7J7Iwt0gRXmAwq+v1LpnNOGvZSmD5NeI5X6hh
+1LyH8FDHH7I753BNfMahNp1RmINskRPsYO5LQvakVq0I1WHFZnfK1YdKJNLqH5bTOYmbdRvcUib
mREwjX16KILlKy09p0JYZg0yhPCzp3b8gxthi8jbCfR/zysYgcLIznzUivg1SiHBgXK4rIbs7uL9
VjDnwiVh0wDeEKFqaWk6iq5CsNzovYJqR9I795FFPWdwrjTpmFKx2m8AuYO8YHTKnOnw8Ro4BzSo
guVcoe0FAbWg2svcA/G+bdC4qxstqEnVOBAPuctnSpdrhGqDCG+0MDk0KIMh/zkoCeXcAHKnei6G
qWsrAJru3ik+ld809/7yjgkN0waBO8okioq4TqGKyfIwgtFVRrMjPMMv3+crn+zIdhVSMI1w6YNL
v+dJcbKLKfgrKfjyp6pCp0gzASUld1l/P8rq3iSr9KyGmwMb0yXKtRHfb1aaH0wtzY9up/68LATT
1QuH51n7NiANhmsklD2OEg2v1iF0J/BDFLv1j2zBZkuYsBucLFFIPJoQpm/ea/XJymvPUZ8uyyLb
dvb7BsOajLzIVsgyLcZPe84D2206bx5lM7JlONz5XxWlNmzKzr/6TmlsT89upKw9wttus17cqa/U
eGpA/vzrtutRps4m05LDf8/RvDrrGnfWs3KOi34BzNjmnpXt0+4jjY9/ty3caZ8aFFY+v7+T/kBr
1KHm3qRLvF7hgw0jPDVUchPQQPDcXdOMlINVY09+MaSyVkT1qO5Y17rsiS+8bzZQ3EU6G3bTZPPa
h4v7RSNhZd0R41thvStNiccoNAAbIO7+nNROa5cWb914iVAcsd6nNd3/wd5sILhjucZzZZkYTxAO
jZe1s58kh0ohksen8LxsQLhzOWQ4lUhAQg5waxffMJ/J16e7y4LI1oo7k5E9dz2WCK6oEuJBUst6
+4XncSMDdx5RXz30M1so9ZQe8lO6N/damEmHUgjN8QaGO4/l6mh1UTAxMgwTKj4nXbpTlw9mJ3lJ
y7aEO5NOupjOYAOnXILezD2z9Yb42+UtEWE4KvpQQJ+DilP+aqnySE+zwUDIkt5U+kFfb9fs8TKE
0DlihHfg+0KUWnU4R7obNLCbpSaulXCBK8ZG56G6B0zMrI0bjXISV1OkZVs47ugneuXm+DugydbO
Hd6n5MtleYTfhycLdjvYMLwVX99gqVm5SozS05CY59W9z1bJcRc+PNit8g8Ad0wwh8TU6wIArMjU
8rOd9alDU6E/hSQod5VvJTsicfaEauAgWKkaBpq8+Emia1NEeh2nfWh3QbXknvajUiSaJjqcoBMD
axLayFAnzmmBgYLQDpJ1IZk6DBzLaOdHa236KP1aUfKg1+Fq5Y231MsYRLHjSGyPUMINPKcVc9sv
iptbXTh8B4U/SCOz5eNlvZAh8DdBYWUGnYBQx9fKcOM0d7PsKAlVbyME+33jPBG9XagSGV3Y23h+
Lsp+tQzJ6ZFJwX7fQNit2jpVAim0KvbbfE91x9NmCYhMDk7Dp34Z5j63u9BUp+PQ/2hMJfi7zXhz
FWgD+migbe34lJW7YcW7TNawKnxjuipG7zLKn7fsHpgpli6Jqnd4Y1p7Glh+jcnk9N7FAALw8Bwv
SyRasy2Y83pjEqonWekyMJfutWze2bnkhIq2fovA3TfzoBZlrQFhnIY99sjT1CL1Mt18+itJ+NSi
kbh96q6kC5foKcHG6MqfvC03kvCJRSddiVpHQHCSjw5m347zrtQkUkhWiy8YHOo8L5IOq1WVtac4
9REUq5n73/m0WYPgbxXjSwXnpM30egGK2tme8WOccz+R+f7sLPDPyy0GZ1WaMTUU9Lt1oTEHdPiZ
5ucUE54XDGRNZfkHoS+wxWKrujEvpE5o37nAwuD59TS+J6GGWRB2uA77X1RjiqSGVCycDa5dsFg6
Bn9bFyqttGiByVSr1CtXe6c357w6kPaUypopRH6hq75AcVatc2KziwlsTlneLC6IHANLOfbN4F8+
PmLFe4HhTBvi7bRz0MsQ0uWmdwLQtnmqrKVcUJTN9O4FhLM2hl4aZWpj2YaADbPQvGLXfdBv1AfL
A08xqyZ+V5gSwf6HcryAcgaodDvTXRmo9RmldifGwBM95qbP3Hj1QGxP1kwm2TE+BpWlbCC9jaVs
2ms9aTwFDXjNtR0tf/C42qwm7/sM1Pj/2yjKj7mie+6EUdw//kot+EjUmOXNYJWQJWrejZoJQY71
IrkhRD7cVg799ekdK0uZwRjbofpgOrbozvhVfSBjoxQGCrY4nEVqNTLGoNjDDfGNzaLWDgm6l3+U
6MReD5b6l2rHzzjtVDq01AEae59oGFBT7tV336jPCvQjP/96eZ/E9/hvJX8uBd5YQDZ9QUsaOFju
6Gfxp0xWbisxD2+yyNbSleXA9KDw9FrxuzxIi1ayZjIQzjzkSqtqegWQcRp9xejPcZv7hSVr8JMY
b567PEumuUXzfxemxilGRQMNq/GHM4SmIxNIsiv8qAfLSCwjZQJhNEY3oFdHEiaSLBjfE5ngZljp
Ch3r5p+tBof3ZsUEqb/SLMI9cZTEnDud3T94mC6o4rScx78D4I5/57hUW10IUTY3CKb/wUztV5cO
4Y59Am960djRIG7j6WZ5rCcpcw9bhLfOzu/jR9hGbY4fUgGDPlLIwOZSsqKR8tpCKIIwfsE/qAl9
LRDnEThGRVOtY1pFHkn0TS39SZfUnP2PR8iLQJw7kEd9W6QFFs3YRycKXpY4C9g1rfn1bj50Mmov
yZVJuJO/DLrWmBQiacVT2txN+UcEkDy3erqsasKTzwo8DEwtMDXeg5/zaDSiAgGJNIlAMxLfjl3z
MSPVdZ03sUcXyeNKfONs8Lizk5sFaAYX4A0Fhgqw2ZfgAwIn145x/8lqEYXGRrMdxNwcAiZkzs8B
rbqjlyW2rOpPxnRYZF62cPFQW4IGW1V3LD6opyhuFVljhwjVTHyKaQzx/AVTM77lbXdybBmJmdht
28Bxx9buSJKPZvsrvvfch/rk3jOW3edawdmTVVqLVX4DyJ3hRVMKA4NREbREk1t+iE+T1wbZTeeh
QCOQ9f4LN2sDxp1hzFbWM7dosJh6Hh1SutiTV1SmNkmst1Qq7iC3q00GPQdQcjUE8aHEUGDnO2aT
IkhaPJnB5fMlk4o7xmVhVK6jYwkpJpbPn20Zw5ZMBTkV79SkrkezRmosVVEO7SMguDeiz30TJBgP
c1kWsQKCexQT8AhIffkZeJgBgIBsD33PrujORNNjvseoAI+iaQrOz07GCcLU680VsoHj1o4UTTRq
9QBvMVcNjO1MvnbaVJ0tI2olOiFD4laxwiCtcWCCVcu7tnrSlrtUFlKUQPBPoEFLplRFRDacxj1m
n3o1XkEY6Xp5h4Tahrwf/nNdcGmyP2Jz6baO2oxDhxWzVPQhHv6o2I19/J/vc2e0IEqVru0EC1Qi
YLVetajuzrsPl4UQqrThgOTENTCqla8HarN0dFF3gRj5uhvIIaJhjxLb5hNNiz9arhck8nq51F5z
86hCtWlsPtKiPbR18ifu6EYWzpMzxsWkiFbAglbmsVGbYzGlwVoVu8tLJt73F0HY75t97+q6dhUb
MM3yIc4Rp+gleyL0RjZycIpFFydPWhcrlRVfckPxJ7RKzWe3vP87OTj9qofCURBMRpFeAULqaNq7
jswnYEf5jVHZSMK0b7NUtLfTihqQRItOEXlsx0/aGsZuEph2sGrUH+qnyzIJD/4GkLNi0TD1pMmg
zo3z1Wk+68OVq0t2RwbBma9cK5LRUrBsWXpfTtd1ek9kXDYSCN58NXmaleYCCNUajzZGM8VGsbPi
JPyrxeIDOEoyszpeLFYxuV6p2rvcKIM2Ko9/B8MffNuuzdmCNMp81s290nwjslEpkiPJ+4aDo5Km
zKBnRV350XQa//u8F7x5XvTqObu5UeSsjLpW7SBDW+376WjYB1uRLJPQElsYcO7Ch8YcBE6v9Gqa
04Jdi8Z6y4gv5i9t+zFab4rCllhioXq9IPHqVc8mo/+Cm7RMH1B0bGmpN0jzvWxX3xz9DQifGaXo
j0565j+jjPrq/weaUU/bo0o3XA8y10/saG7wOC2zo7jLLAt4MyhjbtgIhNKP+mDx3T29rvayYR9C
G72B4+6aVFdbZUE/URgNEKo/DPUHw/nSyRgchIqNQR9g1dRADmZzMLY6UlKtKh72S2BMd8n86fLZ
lH2fu8uWpJgmjB7q0DQ0el21z1tZlFi4UBsJmDJuTk4fYSqwGUGC2ip9sJJ6iq14znhui9y/LAs7
IG80boPE3WfzkhYlevK7MGmv3eEYd5U3jneTHbjWlZL+yKUvNqbClwC52w0DlamG3OL/kXZlzW3r
zPIXsYoEwe2VpEhJtuXdTvLCynLCfd/562/DOd8xDTPCjfOWKqXYHmAwGAAz3bg4vtSPrKY+vvqO
l4RLsheWUIvmidvXzCQdUcwAqOqTdt9dQl4Rj7IhdXvP8qOLBNRIIk6rzXC0Gk0uHMVNVo66hdFc
posqv2oK+N+zVXpBIij63V65r0gmV/demMU0Gzlez/QADcZ4zwq+LFprKyGxy+KStHtSHOvlMk9/
RvH38y6zGQlX0FyQSgJZAY8WW14Y0xQSrOajmVgfCbcrEC4yxQntacncBFqvhhtH6RHPQdqul9W7
89Zs1tgwWaB/o4XJRYsA9y9DGACp+dTvwr16MTxXirOczGvFQaX9Va8IL/6339RWmFwEAcURmPeY
n7B3BoqefuVbWkOSvnVpaRNb3oeudjMIuUWYKWfWHi/R0U3RMJQ1TDUfZ9xt9X7gltSNvv16VRtL
V7jaRYhceAFtz2KiBhRvrpWTPUR4PQx3lqNhXaDkK/egnCd6MRIsepOLL5JuLWOrA9FKVOJPOUl7
O8rK4c/1JpDcrKaQCy6JNmmZGmIBlrITSZdhb2cigVtBNOEvB7seOivLDFM0GjmpbDpG68nWxRR6
RSBYBYI1zTe6xRNUpxe24YSzch3M4S7PutDJwliwdb68OZ1xQZ4ab5yqrpRiDJvss2YMFRI4Sero
h+h5cvKD6jDnH/c5rqz3gnUucEVekXiaVNVsWERZ7juX6QIOzxKkAUAD8YlRB4tIgwR+yHfdzWUT
67QCHFgifV0en5ZAuj9vkmjSuChS90ttJiYgOv3Q1N8K5IxQATiPITKDy0Tmeo6CxQJG1O/D6UIW
iXkLMh2LCxBZkCjqWLDvV3aXfmqKkxIe2+nbeSs2RwqMyoaqmxoBG+nbfKq0UMbSDniqkKbJrlDE
QImjywKQ7cvHFQp5i4JESg0inaGgT2v3izpsMOzw0rxuD2RvHBZBGf3m5KwAmcuv0sSmi2srYoVg
Sbwz4kMjYmUQWsR5WD+aY7eorObID08z2GfiL90+u9DtGQrV3aMmsGfTGVb2cM6GrF1ScxNwepHY
aWiryHrz9Ms4f6xeb4XEu10mqX3f4e1v8KqDAuFo45Rd9G60ZyIGInbJ7e1+hcbtSb0K8pmAPcc2
bvTAKA1KJ5FtDS2Rli8dYaob7OLmIyt3BcptUGOl1wFIefFivti1fmnFgskSrSku10XFe1qXJYaw
KD8nmm/0j3V2+zfLFg3Mb/17yWNIDDB/yEI/xlW08g8EeM9DCFxc4+9yswlF710GM6jP6BghYTDa
42fwe7tQxbqVLqPROY94ftFCvfytUWNjVUqhwSgNEuzDfvxI2S4ebP6NdZrMBYWkhxZ2UjDXbveN
dtWUF4GovG379AENaplJakJLnpsYWuXNZFkzXrNBUvZL22uEvDKILEEZJlRN2fa0VzQuelfVYAZL
heQkm7w0+p7Up0YXrZbtZ9+VSdy0GC0qGvKCnWpedE+ZsECIFzf0iF7VglRkO8y92sPNkNaklWSy
ZGvCE0sD6fq4tgP1Mu0EBQGiceOid9iOBU2bCXsrmI77h+lLGQn6UrZ9+dUSLmAXU9HMab/gJsSY
3WiRLurJEAzWbxboKwYXqlF5rEMhD6OVHDRPUpzgs+QUF+DUQX9d4MyybYhqjURWceF6rro4rXVY
FYaFQ6FK3gWZ4NWFBd93afDK27jgPIWTohcSIORS2cWJaifkWo6GfR6Tg9JpjmwGgurX32xCr+PI
xesmkaMszABJb+unyTU8xU48+hn9N9ftZfxZtmN3EZ44BS7IX1O0aUVntWJ2+p3LiMRqv5Bt+Ydy
O4Hnu3THfYEOQIHfb4cn3AZTaHITpkD2NsRSM8+LhCWt0+QxYYAYhL5E3Sn/FhZ/7JS7wuNmU5FQ
Z0caHGrMK/Rn2elu+NaEtvWFhY9xP4a2/nh+D9leFCtEbjLVUIGSRAQL88zudx0qMHGz5Uc/oYYD
borkUXSq3g6Pr4B8pb6uT1EUZjARjmubWuKOqmWbQ+yEVvO90VVfHZCzhXXkyZ2xn62PZAIreG4L
kKbRDEgH+KWF5NnoJV3vEFHT4KazrkC4LYBAyR3kvwDR5asxuOu7g9XvBBPHvvFu4a8wuNgfjrNk
BS0wWMEKk6xQT5PDFK1QnuCKGEWYF5wD4zYAuZ8Gq2ZXW9RvDukx9Ucv2ueeqCtZ6BxsYFfnEBAZ
aYE1Aadm10pQqN9JjmKgZIqJ5IgO1r/xfRRLKboMrnD+FitOs3luEiQ4yz3xg1tWuVc6prtUUCEj
ABS9x267xSsetwHplWUpISsIVWqwyjrJdBc3/nm32MgIkN0aaPNDPvhe50yboZwSwqod/os9x6rd
63tJ86r4x3kcFvg4h3iDwweqNDfkWQNOGdzEmT9Mpxjlp0vn6LqoBHVj1N5AcRFKD8a8n+cBxcfF
aZwcPfuaBE/nrRGMms5lobEhtVII9otdqp+G/p9p+ZzKnmZRwZrdSAfWlvAKgSD8ygkNMGgNnkVS
UGg3w93fGcIFHq0ra0oiGKLSp0Yx7KIB1d63RNTdIzKEjz1NTkcqj9g0TDcq9q2QsJZ94Ix76Vy8
MVW5ykMCgMZlEiKZRyRIiMwe9eg+dqfEFl7qbYTTN3PDRR4IKkRRPwGRNciyOrnwUX9Qr8oD43YR
Rm+Rw7HfV3Guk+SOZiHQkFf00Aio0FtheZao21s0T1z60urDmA8JYPD2D/LIKRGQPou+z0WBiCyo
nUuRlGmmH0iHevTOu/Pm9xWQjSlQz7RQuft2mJakXwaJZZrLdD+Y95aIbWwztKy+z01DHCxgJ6px
rumDUxjcLfpFHX4+b4IIgpuCOVX7Rimw5knuDl1r9yCOIM9/h8FNQ1pXhZZ2wJCzf1QCwsTn2jr8
HQQXhFsJ/ePaCAgqH7Pvs3VEt/N5hM0d5XUueDrE2uobazQwF4y6eUov+/6hNgY3qRxS/t148SzO
GlrCiLQAKtWMndI3flPHthqImuq2Tg+4BvrPfXn65tE0pw6NX4jGnSPti4PhxchnKnBwHYmXCYXS
BauFp3Iu2q6elwxzNBmZYwWj2wkPtAJv1tifsIpb0xhYXWvBorp8aj7nyj99LFjyIgT2+wohy5Yh
MGUgtOap+WwY90nqnne0rXfaN9PCrfo8rnHfOABilv3kgTCST0xLrrgo9BxdVt/7Ec0/JGQrV+DC
wFAqUhInmBtIHxvj5WwIjjVsib/bMBUqWwYk0gyTv6uj5QyS+qrDwTEtT1XeelMEP6hvykzfywtu
v7tM9QXjuLlJrzA5ZyjLubJMhllnLpNOfHFuwyYPum352U5yRWQ/IiM536i6RRsiGYAdcaMxsqPh
x0jvp+YySokzEdGh5zfr19BUlRJVVwzurDgFOa1JDEcZj7SxWc/gAAUXE7Jb7DbPT0VF4L/xzFdA
Ln0ryCzhmRb7tfnI3vM1r/fBEQlZQPUIifX/xxFoe7W9AnKJXEIh8hylbOeILV+JSzcvwGNNRTfJ
2yOJehVDlcHSofN0LWEHPccqwVX1C5ddvktc86b/TG12sEvvRQe7TavA+2yapkHf68FJNRaAroMu
NhovgsUxwD2VJH/+aAG1OV1DAzhR3qtYVVGX19mI6k1FO5jKfZTbFhGV6m9uiSsMLlAVslrh4Qp1
lf18TdObNrijaKK3ahsMkh8KiissLkA1fTgulDUgMAVMJoiM2zWQHbU2tRWnRo+sHHnlThBB2AJ6
F7VWoFziklltIusLQCePsdJEnq7a4w1e78He1SQCtC2vUGSVgsZatzSs57c7i57iknxIFXQldL4p
PRXQfNbuzxu0FaDWENz6HUFFUOUmIJqQ7uL6VpbcYbhVsRtLdwEV3PxuXV9oazRu8ZZZAEafBGgl
rkugMs46zMAX16MSAenFLrz/wP3FG0Au4EvyMHW4Zsa6mhWUkEw2xHOdUG+c86Momij2+yoF6EKQ
e3c1YKbqWkqvzOpaWO37m7HTTR0RQn2vfbBkFkgDRwJTDorH3D0zPeWUHxp78KMjzv+i2M7Ghnd1
7P//A+SvPach1schBaAR3RnTdSbKarZixQsflqxbikz5dpgknzNNMkDoh8YCOyvBurWrA+i8XiXS
j/PTs2kJY976F4mLSpFRygl2KUSloN0rxpduER02tmcH+y1IZHWUffMMJfqgm2EdsxYMy7auFxcP
DO6wh2hENzvlgbjzPhsFxw8hJufcmjYpaqiiALw/Tmj4YiKi/efWY2IYlR+6k+DBa9PJEYw0XQN/
GfQ33jo5NhUcOCxw440wK40vF8UPO8HxXITBmzR3kGjXQPamkh9R4vUWNFhFVwAiDG6xxm0Nfg0Q
sEDD09wpinxZ0PZI2v7pA063Gi7O6WhSZCXtAQOt8cr01Gz/ge9D/hnqzyZE0/ny/5mM9dA3GKog
uBnyxJY/QO2joRcY/kw1jYmGvJ1vpSUdCCQ19F9VTx36gPvHJhLYsDkVKwhuN9VmJdcL1O7u0vg5
US+JQuyxECwTNs7vwhiGCE9iBK1x/I0M6ZvE0nodbhs2djw9jOpdGH2N1I+kPsoKh5tvua1iXZJg
ixJ0dlfsF/M+tHbD8NWwQoFJ28P2ahI3M1FDUGFXwSSi23p0k34nosftzfR3bQ03Mz2ufcMxA0Tj
zmC+kezMLZ3morxkHDQiUi+RPdxVTQAtsQKjh0zOCByJuIpW2XHy9SPr5b9B429rGi2J6oBifmr5
Km6P1STIAbbDMSuMJSinltHu93a9WGEzUmKqjCl9dgK/QKWTcZp/pIdfEvDTB67plBUcl7mZVt02
QwJ7IumLVLlWFtm9qENic2IMojCKR53gH29NqstpGBK2RRdQvfmqo3HAEozaZhKwQuCsCArJGDsK
BK0/JlbltpOXD44KMftEWM+5PUOGBrkMQnC1wRcVK1VSp02GIWPMu8Mh8eIr9dT3tuZDH9Qf95Po
yXN7/P4D5EuLJ7PJE1xDIito9+p4OVLHEEGIjOLrO6PAjCWppsyowS3vKvD2UDe4Z/cZTDL4Iw/+
Gl7Y/zeIfC2x2QV0mRixaF/hwdOC1oXuqgsyeNmDTpE970UkxpvZ2wqQyztCqxsWnSIPRQKnQ4xN
REojHEEu6Ui1SDVDdJ3iTBf4zXXidXvzgTywQ13lL50rqokUGcS8ZnVamNRFqlUdeEl7kCxwALvn
I92211kyqKXBaAu9r7ffnydtqJUamUEmXeXqCR20mXR3HmLbhFcIbntYcEVsJQ2SGyn+okcpqiIE
t/fbG5DxisDtCejNDFJdBgIC9hPZLXvdtUDIvRtROVP5k0g0SjBm/HtqqtUWiQxcwLRNZtMe1y8x
sbP8+fywbaKYiKWyohuGydPuGKQIlDyCK4/kM7XuevpjMQRp5/bArTC4PKSalSFRCNYK08jDAfvY
7HEnMjmKA00qPy0FzraZXq3gOGeLwhaUggyuRtckRKPlB0M51sPfWsU5XJLWEQ0SjNxyLR/NY+t3
0NqGVazqMtiJ3lY33XtlFOd8nWzmQWCwMaTzs5XEe2mpd+ddYatwRAPxzf98gT9eQ6x3bFsDFkn7
wcWVPjIs61TtilPnG4LFJHA7nkYIzAYNrIE53XwTo9PK+jGL7ks39/GVNdw+PllZWOkDrFGj3Cl1
N1JKO2R+92WqvpwfOYHH8UdtKVMUYrDLlpAci/QhQVYqnwoEofMwIouYj6yiNFBApcEyEzVL7mqU
DIKJq4XsRNI2Di0kQR4kdAc2hys4PPDJRalhAK3QbQ6sGLs7QtUbicn/g3pJiMYFicQadWg5A434
isdk3hdftwO036WuKJJvryUNl9voR9axI701DHKTQ6Ym2O3Udh9LXi6qH9r6Pq4eVEg1M10dlQtA
liZJncRa+QMUyeYX5eD9uR8Q9gCAHntdeafZY0wDKeugR+6RtXbcP+XlSaKxoxuZV4hU3bZce43F
TUszLkrdQcwPMkT3iXSUgs+WZtpENGRbrr2G4YasKuRqUAuYJKGih8pgcPmZWiimXEB2LDoWbU/P
6/BxgXtq23EKhwHDp15YkOucBbW9Ilu4UK3jnaYpBthS0cg25h/K+CUr/SU+LubTeUdgfyl/kbAa
NZ4FQZvnjFgLLNHo3SIdoNGqh8eQKBDaPlV9KQg/IjTu6DWGJpEiC2jQ1fU7xXzqVOIiiu9pRA6B
eaxTkYjPZh68NpCL4eWQm/k0AXJ0yPGlYNmBAPtDfYk82LEOH3nzWsNxgaE2o8YqM8xcp7a2rDtE
+6ZN7vk5Eyyol+fLVVQN86aT0PmLtCHwaDvY4F5ohov8A2II2toULniTsmz6OYEpSVbYuRHY+iLa
jgTriCdMxWpFTegIiFi7zdL9KKoyFo0UFxNaZdLKqMH3QTZqG+ZtCakrKD5GlmAViXC4eBCAC6en
FnBIcbMkn+X4y9wdhPwuIhQuKtS9WWWkxbz35oXU/0yjp6a6o7nofmRzUvDQbikmFG7fSfmYvTUQ
FTVSuxgU1DGRbT0Q3Yhv5vNElVHOD7It3C5xE1NnMjWhFoWJ8QZX3qHAHnJBv97LMl90ut80COIX
Mh4cdROFGW8362SIp0FOQVgnS5eTaRfk9vx63I4xrwD8LVxl4JnMyAGAGyucFg4s9+g/a1dTg6b4
xs+EvCtbuS/0SfBmBnVJbEPc8HVFmaTqguFLiJt213q0q0WDtlkEscbgfDpOOyWk4OLB4YQcqVN5
rCWB2tot8VQHJOGuqAF/c9NbGcVNUwHVuDEeAEjyXR53dqZ6HZ4dG7fURMSPG+PHFKmJDBFVSLvz
HpHLxJDCoUXlmYrnnutJ80yolJ/3Ch4DV4vg56R4DFQtpn3NbTyonRpjRvriSvU+Db0cuYg8CfIE
PiL8woBCsqUaKqV8r6MpZQ1NqB64fS9/WtriAB2uQ7AY11NiCjadd0uWx+LsySnamWgGrOqT8r05
gMHdi/1RcRntQ+iJyHy3R+/VMm4f1UN9pkMNtBC5omTeTsOjWf/h2x9vEYsbq300S2J1GRs2epHx
aA2Dq6rpbVGm3nlHeBceeBxm6wpHmRZQTRXAGY/mLWuulJzv+v3iLLvGiXaicimRT7DfV2hjZGZq
w3yigD45pZ/aNNhZVQxSGWt33jA+rvJ2cVGIKEWSxiWzi9xq9FMgDEFsktfJKQ/AhaAcnGlksrCE
IM6NXvXES6++q7dMK6kCe7uoB0s0cFz86ahUB2UFc0D76YTSKZovpapxQQRyfti2VxKRLWyvFKJJ
OgekL1JfjjSWYNZS2gZITdsEjKbpDXGTnfje510kfxnGVzy+uVep0g4s0sCrvutf9KPior/mSjsF
XpahQtCEiKmoQoUP5Twil+drdMmoHKaSmweosp1nu8D9fULtMPwci4rTNyPFyjouLoGUdDRIDes0
+h0qeoY62Lnmn58yEQYfjcA1Ui1dJLlT/Un/OuQ/sj89UfIjxsWiSjbDfO6BkOahTcD9pDvnTXjX
LsojcFFIpXWlSlkiuei7Z3dzSFK+5cfSsU7TnQy9gn101EMUJgi8fTNIEEpxm0EUVhnzNhylZm6g
1RuuQMOrYDrOweG8XaLvczGizxZDDyt835ACNG9QJ8hF7cO/GbpXG7gFm2VxPpl9LrmjM3ngu9yl
xxBMM+Un3GUpDquDASlt+6d1Zb8m7D9UynVDqdFQlHkGy4LHqfPpUXUZmx99aHLf8MdDJWS42fby
V0Bu1aZoW1eNHh5STvn1DL3oWo9vtWp2/2rG+MSIdprVqwrsKuX9Qvbhn97N/Ro3w9QMlEZY7++2
cpRGBDSE5noDsoTELkRal9sbOtK7/yFwW+yySLqZM4QO3ciZase7wE2eIRjpxKNdOShM/kietwLk
FhHKIhRS1Cz+pIUN0XfbTG7z5URbQaP1tge8GsYtploNUQQQAsfKr43kccJ9d93szk+/CINbTLpG
m0WPgSEXrV3Hht2Et0EjIlzc3oH+s4S/14IcrSZVBabIRAmB1R3lubKDqLCb+FhbH3LoVyxu3SjB
2OaaAqyWNlqNM4XWfw5bSREmDpuxTlUI7oRRMGnyjbKBruTdYDE3wJtuhxjOKiZj6JSCEZ013xd+
LjqUbSZFK0jO1ScQMA+DDEgp/TKHoV2UN0OD95aH806xHWJV3PawKyc8H3FeIatTS/q2klz9SwNp
6uPoJy9aolVj9676U3Yrp3BqQWHe5nhSMKoYwFTUd1VUQUzqcSgkt9HvpuVKEdG/brr66vvc4NVT
NcpWnkluvFzFqteTH0oiWLEiE7jIkCijolYNTJDLU2/4VilKGzZz8JUNXEgYTKlt5Ao2yH5VorqZ
PelFbuxoaAjzcricKHcUWcR5QqNEk670AGzHr2V77DL/vKttf9+kBntWsd7J4prKKBuJYSFiWyHo
xEu3J6pg6xZBsN9XR7AQjD2VrgLCUiNHk29D8oddDy9bHG7I/mcDc7wVgGxMoR7PQeBOXW3T4l6a
692wfPrAQL1uOi/HmBWINhh9CCZN9A9Fw00/1qd0mf5uL3jZaFcQU9rjOYAAYhwfF+M4lT8S+S+t
4OaiJUZL5BkBrKini1AP70MpF1ixGSNXA8XNBuqVRysZJXBvKtJDYVgPEg0fWqU+0fTr+SkR7Wpc
QFFBpiYnM5sSzLu8JE5JQrtRb63pthoFTsz+6neH75VVXGSJe2KgZBFYGbCi2p0mye4D97xBoqHj
ooseybTQM8xOrxS2nvjEvI7pUzcLnEBkCxdT5KSdyszCDKnyjKb12EB3VTqBcaSf/vAd/2Vlvu6X
fD25ZMR6jddO3I7Kkz0OD2YDkZzSmUW1rJsWrXA4t67NuSmr6CVX/1I3pzHB7izYWrbvKVYYnF+3
phzTOMHJOrmkx5e2O3tEsntgtfjzvpEEJ0WRSZxza0s+SHIFOCNQAUFCZ4rn0olMVbCnbTrdyi7O
s2WtS03DAJDZqfY8XUayVzQmCHAEq1VkEOfcFXgmOtIy585wsF48NdTtQbhBi1A4356CqTd7dv8R
/mRKxYWX3UsOuekre8RFPehXn807EU+lAJNngUrlSYZ4EixrQDxMvJg8UXo4HxlEEFxSnUCkJxpD
NkkJXh4nN6KyXene34Fwd0fQ2+6reQDIIH0h0d6QP6upIN3YPiy+ehtPR00tyLxoIVZqf6RHssvu
ISH+1P/b0KLeiDQoN7eIFRwXGFKo8BppDJPyKnaH1l2Cm7aTUcv4vRDJjLwruOHTEG7FyrWqLmAZ
DtzlO+uqVy6SbwqUusC5Gew+9CCwSnm4RTsPtKWFhhA+hdYpGUEGQufvYSgLgpDQJm7Rhl2rNJkF
m8pqtmw02dtyvBzNKfDmDqrGdXHC+/6DBWIsdBMuj1lYCHxy+7p2ZSm3oOe2npWUjep41NBHdlLs
2klROAUtavrd/FRD+m8SvIQwp3i3179CvpPIHKto1BMMLs6dN5mcPqd6/5Ggu4Lg1nNK54UsLJ1o
mukYypUNImK3LUMnoIIVx2bonDHcos5UkAGXDcZPMh4LHdWOI54SD1P5T1J+i4aHD0SQlVns+LTK
YOe47zQ88gWuHnWpTdPJngr1MtOVv5whblnLilRMQYzhi7vuCcxsBzUXtS5uRtyVKez3lSk1KdOk
1XBqaZtvmvJV1S400WlVBMEFjLzMjMnQ4WdJ1LtjeGvWlifkS2UfOTf/XKTQuqpWphggY8yY7R6m
/B9Jo7gGFEg2sHV4DoeLFJE2l4YSY+qTIdq1qqfFtzO9y/ud0l2pTWf3zf3f+RoXGKpImopgxAQN
qglBd6SvUgPxTCFzKlsg7wzTFEu2cGFvynzPT0VVSaFsqQ7fO3bkL7xwFztEcaddtovdDx34V3Dc
eg3xsrwEbL6i5LGsD52oj3l7B9bw2KZBbxSNf9y4aW3XZ6ZqBO5cOfqRtWfHfpY4WYMMCddmeL3O
Ovf8VG0G1FdIviJkilB6qI2AlLLBNvrc7irRNrHp5isILqAqQ1nJJDaxUc321Ox700Hyh6sZBPF7
vOfEsydd/eLPE9W4iYzjJixAYVjZZEDurcRpx2edCq67N8PEyjQuqKKlaaGZCoBi6k8NsRwQBjyO
nUgpT2QH+30V8CASElWtgQffPrhZysOQPZ93ApEZXEDNpd4EbzOcIALPnF6ajpbuG2N3HmTbDXAb
DJZBaHPxpUDJMlUtCRAU8uEyLj2lPE2DO5WCWPebNfQKwwW7NDWCmSiA6Y+R6oQnyYbUjzfYcbhL
Tihk8Pv9B+wCr4emgkdRgTO8nZxpUExEO7wS9eN+oD9Aqbej0sUciXRptk+54EQxTcuU8VrMr6Mo
yBa9RvgJhpfSrdKv9sEefXofI598yZlNy0CBG0HBDuGC0bwMldpTBVcR5J+h3snk5yR66t30u1cI
vgnDrJqUBCMJ3Ky6GseDqX0b09vzsyOC4AZNX8jcopcamb92F8qDkxdeCk6ZvwPh4swSoYe7JQAZ
LCuwzaa+kJcStKDt4TzOZhxYjRfnaq2RFtZQMZwGCmb7UcS1K/o+F2diZewzyIth/xnTXSmBCUdE
eLLtxCsTuFATJqYlmTFM6Nxxx3Sah32x719qsz54FFuBsZC0ipsaRPpifVHhwuZBRu/ieNELW6PY
mL/LQVYYXBLX4EUwUjtgWPsMNOFoHXHUu9plig65m/l/2o7JrUqVC2/lqOryaGH8lKayy3ywiSKI
0yIn4Na91fRFbnZAqOWDnF8v00eua18HjK8W0MaOLN2E72cq+juxB6TSsh96U7Amt0+nKxxu5StW
laazDhww6V3mNXrCe7T1QPrikxGBAZw19ogq2rY3nxUmFwjiWGuGOQCmmuLBne5KP3UWw5mO5aXu
pZ7lCmsvBLNFuZCAWsuM9AncT8mcCQXKeKl2Ape69ffi57Bj15+tSI9ycyNfGclFCWOc2whbLPYh
s7IH4zbq79Ji3/0pwwbn6fybZykha5zZ/lMUg62jHr6sBDu3YG+gXHjoTKMIMwWzxZjFQ3knRc95
9pFr9tVgceGhhYTiIEmwgpDSXlhxf3Jl9bEjJ975vWHTGAtXBjLeCk1Uqr+NdbPSqUqmwhhi3Stt
aHeln+iCdHc7eq9AuOgzRQSk3gbz7+txR3bKPrhkdF8K6kNjV8SAtLmaDFlG7gGBPY3wrYYZqbqu
y4EWlXb+9CKj6EffpjvVr76qO+lgPJwfQvbX86F8jcc59iLLdUk14NXdozR8gfzC2F3Vl4VWwzuE
1+FbG8cajdsJcSRG85wFz8AF3eykp9Fnx73lhM5nxh4w7nVBYN+cvTUi5+9tMQQziBmQPnjp6VdF
hupbPmOAzxxRPcZm/F2jcQ5ZJ0rToqkCs3eofyY3LDBJp+K5VB32LNP41g9RZ7/QQM49Z3VJq6zC
kMq+dd8d1H3s199ZcpEwcklBMrYVBtf2cftkaMVtXoeIvOPwNZSvNbDQhpmjiTp2XgqAznglv1+a
9UjTYIBR83FyobN5QQ/pIUIRpEgcZiuCrAyi3IbZFUGdkwjuH+Y+QbOl8lSIZL1EENz+mMpRWGcW
fKIxUdGr+1Mb2aQSTMwmCMjALMJooEEh+TYSTqiZaK1xCtw4+9nKe1WD1E3hng8V2662AuFihQR+
AWmhACk+zUcWmiLwVoBKjxFUNlciQVn2tXc+sEJjJq8S2UgOrEZugJbW5DGmy61u/Dxv0CYCkXVi
glpEo/zkqy2hZRFiZubiH1l5Qsg7//3N1bL6PjfzTdWp3awtSBok0FGSr3oIMk/TjkRPPSIcbvKH
KFPi2QBONyPDyy2nV3LXNFK7knfnLdrenlYmcS7QLk2wSAmGTIUCZ4S2ccYC39nWo9nbxVfVETMJ
iIzj3GAYmlJW8I7lSuNNr6HCG1erRbPItqLPzl9ax/6WlcuVhjmX+jwHrnYd3rHGt8jt9tG34cja
aAoU8wge8UUOyG0XcxMvSPRgW5J4ebhLe0Elkuj73N5QNzRTogb2BFblqI3ulonqnh8z0fRwO4KV
Rr1ZpICQcprYBigHDZp1dmR90upRgMWG411EeHU+/t6WNFqJ5JjtrtXVFF6GyXOd+pFyVIXFnIKB
48nPpbGvaGdhYhp1p7WXRi+4sRN9n4sMUdnFxKwxaqC89Me+9mRNFQQf0VLl7+iolIC1XQVGZtny
LTlaXunTAyoPpmP+QhAmEqbZNgo8jRCCIshyOFdomiAuixJVSJnS781i3OlLsD/vbS89x+9d4D8M
vnIYT+dBQs0BLnCp+4bXHNj7a/6P7qalLV2hosJll53Ch+dtz3uF5dKEeqjNwFpg2lJ+ytGqqj7T
9KJofkTtKIqw7FPnLORcIyNoSyxSWDimim8hrJq6RO2SgBGvT671pnPyftLtpIsdqcudRXTeEczi
i1utYuBioJA5loCfl3e5BhWW2/NTyOL1OfsY/ur7RVgso6Lj+930bKr3GjpqMlFx5HZQep0ubs9o
q7YIlXhkaaphm9SumothgA5tJ7pwERnDbRhaB4Jcs4Ux6nQfGjeDWtqD9M/fDRi3SSiERsGUAMOq
DyR1C/PeEF1P/SZWvA4Yt1HI49LEI5pK0PSmetMP1kxsLbZ21bvWUd73st2LjkqiFcUFi05vs2hk
U5RTT1J/6tFpNPc03IfFh0Ltf6bx1RNqrAZZoGLpDvKJVr2dlsJHCva3nnHpd48U6RRBcLZDdOjt
2Zl3hZt5/S1xIqd/zP3B0W2psZvT/FAcxXpZ22dOvFb8G3YJFzDKLG+7IcRIDp5hL27klL6agyG8
a9C2GNill/lClkHB7BEu4wyloAtSDYMqWVll05lcKiWov6zK72LFCUPRRY8Ijwsao9ZWfVBihPXy
RzghvQhaZy4/Z+ODJdph2HCdm0wudjTQBYOUL5aCtI9P8b72Yz+9HHa/uuo/dt1DDKgqgWydKDzV
QhtXhlknOOTMR3I00MXfPH9PL8kndTfvezt8/kgoeUXjlvlSG0FsmXAVHYJ+Zrgf9MqZW0EWvb2B
vIJwKxt1qQFqbmCSGhz16rGWBRdy2zH3v+/z5Y2SVtea1uP7Q/nQDE6R/SyF1Fise++9E7xicPs9
FMJwtZix6ATKcymQ7Llo3Nws3MSUHnSQjC3GSUIJrKqIsrZtT39F5lYz7WlB+hTWVd9nR1Jc1Su8
3G8utKsF8hYqa2kMHdZuIyr0YHN/zmRuSctJIw9zBmBaJ4fegmC7l5UXWocGrQhtPr2gu+c3W86r
odySNgytsSINeMt154b7wsOp64Qz6/+R9l3NdfM8t79IM5KoQt1K2tU9Lik3mlSq9/7rv0XnPLFM
6xVPnNx6orVBAiAIAgv2gSfwO7f9/E+6L7ZnRUOWd8zGlqYTGPzyzC07w1cUaTvqqv8gqkMsjAFQ
TTGFn+YGZQozkVGa3ADPIaGveMNtf3YOz68vu22pVndtgSYEIErWEUeLLOR9guG2SbVjEs1+a8yX
oVG6mH157aR/Ow+Mv1FgRMkfAbkGLwI4OoSzgVlsSLonjqdnqj+11T5PGolkq01nSxzBWYVzl+fN
DJym9OpP1iE68qYz/QdviEbb2W8axvcUsi5BBec1kSrOCgugU34RFPssvjRlea31NNrLAorX2GGg
HYpogBH9yi9R8nTGFPTb+te4K3xU8x+2FWTVGy/ABE8WMqNGa6qB6FGzzmNOL0omIx+RQQguq+jR
WF5RQLRR7hax6lamJIZbjecXQoi+qSRsNCqs2Eycp3oyvJaSY29bl+NYS1Iyq6fLAkpwSwMzHHUc
AEWqh7q9VumjLet3ka0X/wkLA4qKbsSMd6yXTR966ktfrGTfF31CZQ8KqDFhOFGTXJplnnsk0mXD
cNYXysBYEIMS6oj3RNRm2eC/c2ApkUeDU/U5V07vUV3M6aIgFLZ1sdKxtftusAeskxXUp6IAjVIj
ORPW0wnkBUJQ3TEJo7FL8J5RtgfUAlpnXqXHdhjYUrhT6lkOGCr5UxHz39UubC+gBZ2mgdGEMX9W
HDu334++4poXHLnZW7hF+Hy0rqw0cH3LXqQVdHvGyDiW51hQvYv8ktW7NBxdYuUSlyODEfS7T2KT
qh0WlRbfQw2DCX7UMmq6/+FDX0QRdTyO2yTlFSjxKbjjJC3mjt5Q10RohKI0998UUTjxevxT7Bxg
oXqLUcGWLIvA//+b0AtzNQywlGmogRUOnSFEg1DDD/EWzXxpd5UrV1pzG2Cw4xQ/bIuy6klfoMSz
p1JKvRxMuLci/aWOj31z0Tep29L3JJ4XMMKpU4WmoisRYGjM9nZfu+FMZQHkaqC1wBBsl1naWGAc
KpLblh8cfhcO92i43I277qF+F/8GBqX9t0liOjXIgz7ueFyH+QTXTYyOkwAM4a2s1mnVeBYwgo22
BkuRRQXM0D0yFdntuzaV+NV1CIoRc2ixRqJWsM9uqHWaGqipRIJxTq70CeHwcVvNZBCCeTrNrNg9
b7odopOSeE15FWiSa6YMQjDKSJlA/JIDIkP/HopL7PzJMffbYqyepCjb/W+lhBDUiSplwNxr5AJo
D17H7LrTZJVnMjEE27dmKyxD3vw6apdB5Rn9hT1LVmrdWb6IIc6EUKgd2hPf8OE877mzDPZoPcM9
8v+HKHAdzaSGDk5H1TbEkRd6YbQFei9wAXrSzxEI1TLP9sDFwzMockK11fV7QRNlG/oSVcoj0Po5
vlKM9Nik+o98UCUKvX5dXeAIHm3WB2uOTeAkmCJHMIYChW5e5rFLihK3A84dKdWCTDLBvyWYwJSk
HQIEy7rI7Es9fiwjSbC7fscC2aIFTkXDBGXO61BUnwPSlClOtsFDZWrklreVV3jWZ8vnA0rQnppg
y2Sp31XBFqCCVWURHtcyfl9w2NfWugrIT4W9o97SXkAIVmV0lmIOFGunaw9Nn3m5/UnOj7vajbhA
ESc4zCn6lOcZggwTWlfy/XhRH8FOx8sh8oOsznL15H4RSZzMWGThXOoKRNLG6jQ3pqe3ud+w+kzT
dLft9mRQguZNiBIo4QFcjobRUP8QqBfUBrF+Igvj+Da8CXwWMgkx8GTEjVoOAEpz86A1k9+jpSRX
Mhx789lxPiXOeB3F2o9t8Z5T/luwwhk7ElSP1jx4HLxu9zviz1vXPEbHdE/93ut302X/CAKpQ+TT
a9mjv0xobh6L61+Qd7lp41XCn+ZTXJ8L5Ims+dbs9m2+M7Nvhv2u8HWxysJh3EZ1O0QjAB3r2FZn
XZMEezJ1EZxIn9tofOP3WSd/QHtli563tozdeLrb3rf1k2UhiOA4QnsskZ2HCXTP+xZ66T708wv7
QHbRjSwfKpNKcCFJTarBcrhUquJpOp5Dw10XQlM/bEsl8YZv+B+LfsiGDLujF9dtdxunZyIbP7ga
xoC7ybFwVzd0cQbMzFIrzSbUTWjzPsVEV1mO6X9sDLKCOv9nigMXKi2IMxCSIBb75dz/rjmfbu0v
ysE6Rnvpmwl3P2/N9wVNMN+46rUWNUEoIt31PjdfFM945IqcefP1uxKC4PP6TzTBWjWdFjapAUbp
fUCfSHGdpZLs1ur2UNPRwJOJ6Ydiya9SOPOcDBU4Ms2vmXqvh/ttDZN9X1ivfm5oQ6tagYZdDPml
ksiiiLUNwTR1/HpQKSM9LLjxIdDTiA0TWlL3044gf9JgEikqXgk6UhmYbt8Tz/JuMLA0qRRBpmCa
RQHOBIsNnKIVQ++w/VXrG5hKn+PRzPhQy0gy1ywUHaiGqVkOdTAV+bXD1kYQc9YR1q8l/SNTEn+k
yS6tdJlYPIQU9ZoaaHWzLWS7QMj5GqfI56iMFSyjidHOYGyYL+hDluyHPR+u2ssIXdb82xJNOORJ
pubD3M2g8Mio7rK0nPcTUrloS9M6b8iqx20lXF3EhXDCIoYgFcgzBrjZOrLEt6eT/Z6HCRDIYyQL
OOosS7x4pAkynemkQy2Sc2mkXkMuu3ly3yPHHxDxvtG0TtCPGYEy5De2toMcNJLY6/rO4AEM/hoU
6GJQPta2WsX5yFn9HmokA4sQjbzGcYrC07Ysq34bPGV/kIQDVS/iwCAdDCm87HbtSTsqXnrBiWky
ZB9lB+rqFWqJJpit1bSkzDKg9Z/4BKD4plNcdug+NZecpHWKpZzR6zr3RzwxPm8xJqFJMyxkUu2z
EFUDZE9sWUO+DESwWrDnqkrUAqSer8EAicZ1LxllWre+U6Zh8fwg2ojFEzabdYupBLpt3vy+wqPH
CkSzzOMeVnbCrirgAkw8MDq7NYIAYNqIIbyV78D5UPsYFO+4pYGFHxSPpobLp9htmxXVPDQm5r9n
VeIy49rQf4695OLOVfiNU33BENtt8zqMnHkAxlBiYxLMyW2/otKop9esvx0cSVJydeUsHBZ89Uxd
HDBeo8SjzpAU9EFdxgbbDUuyt5rD/J7HbExJ/4PDf8fiDqGa4BHS+g7q0ByTHDw3bqnfS5zDqmIv
MISwHr0dfUKNnvMq9z6nJWc7FQS6F/mx+lScUFZ0BV5lvC1JYPlB8HbDXkQTfFKaaaDGzyAaP9x5
dblzrd+ySx7kY9Dng3QSxFp0tFxKwSuZrAiysQKe7lwH2kfTlNyOJMsoxvcYAjwqpY1lHOHw2t5N
VNTlh0/bq7YKYmvIVOJBjlhiCImy9ZJo4AD0rfi+iJ60+Vi9J1FJFxCCUzDTfmjrEtFJVONxVEfy
i3W+bryLD2SJw0VdqPag5yhhsHBK6AflxtynqH4pMSsuvOYzjem1bO6ibOUESwIBmBabJj+U2nOB
kVp1dW12D9u7s1qiR20TA1swcQRzTYQzoq7qJqgTuIX4MktRFVKi2KW1XftLu8MEPJQs2yf1wzbm
qlovIIXwLh7KuYgYIOt8r9qnwXgH5dFSJCGeMzFgzdAimI2hWMRNQXq0i9pQ5g3Wd+dl4USli6hT
lwVQCjwholwIiQXmmo1ElvXIZLFYgs4xK4gLJW1Ao3vX73ktUo8uOsPNTsNzy7SMklomlaBznV00
gaIDzna+RQjuZuojDStxpPwjb/zoQibBfc84ioKA4tYykT3e4txCu0yHq7iRPV7KcAR/HQ442lUC
YZh1oWnfLHIbN0+tdAA9/7lb4ghuukuymFUj9HnKDa8ovobaQxYejOKTIjv4+Jc2kMQWA9RExl2J
IW54Wm5P1VV71M7vmUDPy6gWBvScXF74OT1SZpLM2J80+tBMnzR218pK+VfbKJcYghOIhs4OnQii
gGxtiO8UtkvVPaG52043IeqNWO4q7Md7HA8/UfGyyMm7X/tv5HTnITQ45rSP4qei+bj9/dWsO6hu
/gAIQuWgDO7DBAdqeKJoAZmP+UV2Mp/fsmSB8HrYvcASvFwUgaY6U/jh/Z19rTE6DEVbXkyfqRTC
neyGtO4XXiQTvF2E2IfGLdD68SKgv1qKJvDH7dVbhaCY9eEQ9DzaRDCjLGS202PGjd/h4vo1UU6o
7dxGWDXUFwSxdTc1lRqMXgi4I3D7M9SRDmc7+1E7niLr7ZbIIrZv6jHY4WmDiAQVLCWIYq2LupIw
GawrwEIaQdlaYpqhg+npiEanneGlPqvchBf0oyGw+ygbjrHqS0F1hGoqFaMWxESaNbZDUvNgBKzY
/tTlnmp9GxN3lF5aV6ODBZCgaWCYMOYsQryIk+EyovZdHJb+th6sycLlQEmLTgz1TVFLWTBaqQUg
sshVuos5Oznjzi7ut2HWJEHe0cEt0tZUjHkQ3E3faXNrgZB+yBlYKzG+uD9tI6zqAPqqUfWqatyb
Ch6tBqmjZfGBIsZVt2NHclR244dhP+8yn+1lKrAqzwJMUDiTDPrM6hCxQRR7g9p47cR22wKtQhAV
mXoQasELCD6gq+3KCAeKh+Xy1qHXqmx88ZpdYuSdivkuhqpb4nMDxnJlc9BEmFMy5Z5Bwa5WM29K
ZZMwV2EQUas6cgioDxTE0BL0AChxjOyO6jnBp7j0ku5pe6VWIcBLSCglJsZeCDEUU2nSDQNim1Kv
3cCa7pkD0gg7kWQN1jVsgSPEUE44qmpnYL5G6dMDrtqH4Id1mZysfXhuLqYP20Kt3kYweeePVMLC
ga7HCpEHQyr2RjfdEi3c49H4MR+ik/4pPPLeAl3yQrDqC/4goiz+tZHWxTxVw4wXjrg/D+TjqJ5Z
eDmoqeToWY3jHdNALQOeBwxDTL+kqhWBqByxx2gx1yLlPuqtq0btLkgTfDC6zAuJesTp5E409+ZU
d7VOPTJNlq1bOwKXP4MvxyK0s0Ek1Rk8BKrYr4rdoYUk0zXPia8NU8bCJhVZUFEyoQp/moAVn8Lb
bDcfy2O9m/aa16IkJfXeU562FE3QVIzymicjhEXMBGMOfjiZX8ytZBvXteVlFwX9tKOIGoUC/YyU
yzzyc0yo0+xPVMZ8I4EREzN2HmLqGodB0dAUfR/GC7U8R0R2t+QOW7xOLFZMjIfNwnFSJJ9/P45Z
XoX5kvMHVDuAlTHwzIdt2153WH+WzuY/ZqF5g95nCuOJBnR+u+P8AbW3dinpv1o9Pl6MTAxSHGca
lbaECmAE4zx7Y3faloFv79aCcfyFDIWWpuj7wPedurjRB+apYHyoYuYzfb6JVXKLaGDXxzKtWzda
+zmIIHh+E0J9u7EjRF/wwVMeu031aAQf6qZxbbYn0nmCq9tkIVln2aaNhJAQUbC4iaaYQkSCBvYK
s9YPlWwo4qo4aAmleI5VHVMcY9mVgx4XJULJUtnX7GvSPzj9F4Mdkvnb9natqoOtGch446KEqdGv
tytLQGk3K5CFDtmlNiiHqpGd9OsQeBG1LB0IYqAfjiMbMCoesjRH5Bekuax1J2q/AAhmY4ep0xcG
5jTFYBUwdhE6ctBdn7j9TtuF5+Iikxz4q/u/wBN0LejGpCAjBArRODv7aonKRX97W2QQghUpTmHr
nYm4mOnoePZo2o8/idk1pTvZqYwVXwYm6EBdkTnsJ6xfH9w02j5I9kUmKZKQQQhnahxHw2wOfNJV
9rMdY1ePPlTV4d/WTDhLyxKkAX2Jban6R8v52SlnIks1rh46FHzaqLUkmKwuQHSaEtSzDuJcB/uu
V+khNgZ3zguvNmRt6fwofuNHF1DCUR2ixb7vCqyYNZ8Y3efOQXd2ZnyXT1+U5Gl75d56GzxK8oyM
jSlx3A28dgJhXZYYpYtCfDoX6Dssh29mmQz7QK9RuNCCKiiLZWQ9MkhBwYcKNW2BCsjY6HcFZoSP
Z1VpXLxQYKTPflu8tw7otXiCfjsVmkdBo2P5xpBeZll8jd4zGVnUSl7rNYig4WoIDbcZQPo9Hg3R
xR/H3oiplegKPOE035borR6+BhP0sEnyIFdnx/Kz4QtOuTEEjTcmJJh32zBvrfY1jKCDpdI0bQlG
EX/g6dpml49uqITeNohMFiFeLBWNZYTLgncE0BwFQblvq3hw1aKNd21uhhLXKtE8MXCsm3RCiK9Y
IL+Oy6NRZNltpJdopTfLoQFfC7IIKJtNZ9noDImcYiRJuzxu6hyLSYo7J3KHYtihPpuBHWZ7PWXy
CadhC8plVhaQj5Wohh0C10DC1WVkCt0RaWoLjWP/Bih4D9sxnQRTOuA9vibNjTmWF0p8CI3brpeR
Sb/1ia/00RacBokblMImQMoHa8eI6ga/tEk/z+3XrvVsdf8OuWzkJgjShNabustmzivqzMz2I2Lv
KBiDBjv7qNLqSJrq1Neyu+Cql1rAcf1ZBM6DHSaosgptH/3nnlGfh+LztjzrLmqBIHiNXI1iimDP
8muU9aFCLfYVTK73bfQ/JHtZValMHMF3FErQMZJi9dBcfBmkzHELu/60LdGqf1oIJLiOLJsxDzbG
kpVW4rbOo62rHrNkV0Aezr8+iaF1LyhiDcpYGBgY1ANFPfwmSFZP2an1VJf5st6KVR+xgBJuFlr6
H1SBcWYk82jUu2H7wZR1jry9pL0WSfARdW6WXUuxOb0ZuEN5yarWpV9ZaYDdMHZT7WqYP2xv1bo6
mKiRJZgc/abG2CrMQBsJvLw+zC4lykctSh62IVbycFyqFwz+GxYWZDIQs1UDtVBZnF8ytC4pO/UH
OfDKA7b/+zFtr8GEoKIosqJlAcBS7ZeGMoBxxPBoSYXVys3mNYjgE3JUXZkgg+cSzXt9F4GOwt7l
x9Ez9voxkCb6pHiChxhtvU1YjF0yDuAD2oH9yPGTwR0xjlZ3I7+5aGXpgnWNf9kzwU3Mdh7h8QGI
aXAVVCgTCL5ZoIKutPJpWztkCij4CsylTTByHfvFYvPcBuR7NMjov9fd0X+yWGKetGgw766jkIUG
111g3xUB9dVGdlvbXjFLzD5UaqnBSKETRYQ3wKxtvKI+NH+fO19qHhrMBFsqQjKZDLI0TQmidjw7
dxjm62/vyWqo8sdgLVWIHNicB1mg2BaeADFesbgZZvRqxNou+s7Ux20o2aoJvqHDFYBWI1YNtRSG
89PMay9mnlM4u20ciROyxIRKXBlgN0KNuN/9Ts7HfuI5xrnBgCfO5TXZ+21AmWD87wunVyR6BL4h
bNRsGV6tnLsouuySm6yX1dHLNkvwDTQc58xAk4pfZT/y4IrE7c6OHC9P3M7++6m/r7VP8AqNFhH+
aoTTop3dnCDTP5t7khyLTrJ6MqEEr4BO1ziJ+K2tSvDkoB4zu/KI85H8LCxZfCfZKLEwJR/rSmN4
DPPNDM8bjRmdHVqc6qE9YAy8xLAknkisTiGOWda0w17F9cGMcq+08MYma+GWCSS4iF4vExXdBzCp
WnNBjq12hd/9YK2kAlMGIzgJjCkqjSCDLoS2hZvhg1U4fjyNXlfd/5MlPT+8LSyJdokRWu2zyyN7
uwOlFcoyXbBdnovRqP9xh/gOLsBKIw8jI8filf19o6Cw50ENJa5ItnD87wsIg9W5PqZYOCMzP5l6
7ReNeTN22k3HJskLocSMxEFZxWA0KeNmpM6fjfgwKJrbk8tstM6VbHqNTLUF12B2RuUMGaCcdG/o
14nhZYYkWcnPgrcB/59zXBOcQp9NaIYrAVG2aBNPm8kr0ILlbmubRI7nLtfF7jA7HBRaQQGK+Ey/
hvFdUf3b/ouFD12MyksrAUJdPFhfEX6DNMZrZtmzrWS1RALL0WBj0YSAwbPfo971j3EhuTtIFFmk
q4zaRMlRjwdv1h5Y7fV6hmHprqJJ7F+2I1zQxY4Ew4wS7BiCaDZm+ybaGHqhwYoz7aU0gdxnbWiY
WGMx6UVE4giuJrzMfvEn/OKAvNCVdT/uWtzFZcxB/+Pm/0ejdcEVaGXe14QHWmbr/b75U79MfefA
W91lQxnWFYLi9Yqgp8URW92HIU3IxEOtksx7tG88Yj7X8T3G8wIhHD1d2Q+VoWD9evKhQElfXmP4
918/lPIY5AVDOHdSp1AU5zlfF41HrQ+vyl523ZetlKBxmPmgUGJADGO6GfOnQDbvQ/Z9rvELjR7T
th1Vip1oWHsE2cExa2X1guu2+bJKgmbNmZZQVkMEJ258g11Zmr6b03Mqy+GvG+cLjhB99oFh2JnK
Lab3as12wU8eMxmhwep6UdPEPCAT3xILhpR4dhwckrgjmnjzOFFZ7Y7s+8LZNfZVkzodvm87V0rp
N+2nd5jF4vcLB5dWVJYa4zXZz7Q7i/6ywC8eHbYhVvf7DwRmr7xWKaVI40lHQZ2vYloTBkfyKRUx
KCtNr9XYe87hBZaQDQtSpXIw/ANHpHoVGN8UQxJZrurU4vuCF6lhHIoZGJYf5cNez9o9qt529iib
uiGDERxJaRu5MfQQY9JQYh95RXPhNO9yJQtZBFeik5h1ygQQq8t2qIf7VNq1ZLm2tdcWb7a9XQ1F
wwisQ1UOpUX2lSa7Y8ogBG9iTVmQ0QJSqIbqja1zjz4YyeO9TIEFR5KaDrOUHBAk/GJH7hiDgqCD
hj1u28lqRLzYD8HUszzsk1YHDAjy67A7kCQFeYMXl4/q2L0nPlpgiWafJCFRIm6Tpuoaaua3xVMX
7UEN6G0LJdFk8QrrZF1eEb49EKpqP9t493YkskjWTby5anZDSwPktX7CbOJmZGx9KxluMLmqcmO7
/RG3eKPblkqidM8ZncUpadaBaoeoj/HV/IKi/2V4T7Dysj3PSdfl91nh6IONVRuSc6foblViTqVE
3WQ7I5h/SMM0aVPIMGU/UZrA8s9MRnAgMZxnMqqFGGE8KE2SPIsRumbkkk6/Gdm5Dv+etg2B12K9
BCegTUozBBmAqiGmINdxukPbxZG/vevrue4FjOAIHCWxJsoA81+nKrsKC3/0OBHFcEFulf4frUdw
CXNXZ1XWAjDCSGxyLIunUBazytRA8ATZMOfKROAJrGTnsBvTctNREmOskI692h7x4pqNBToFB4iB
bju/uNbc1M88/ZQ6Pjv9ngI4fy5lnkdio+Jd1nYqlYKazvLb+lSHN+H7bJSCHUQHyQ66N16HNVXd
551Wq5Y/Dhe5cRPPN4WsXX7ds71ACGodh0EUzq2GYF8FA12dZg9OgME+BttXDb1sauO0reDr9vqC
J+h3Exl9qY0QiVR3xXCp5Ke5Ii5RJA57VeU4DyXaOBCei4WXNbGGZszhsC3zU1WBUu971P56hyQL
CMG5aVkSpyTR8UaUl24+XTRgadOSo/6uCo0FjqAEY9NYoRpDlCn70dMEhVDjrixvi0l2z1jdmgWQ
oApk7BqDIrEISq/wZGe5m1vRcc6aCxLKCBTWzXWBJapBk08OA0WmD67T1le92e+ugpN6yn8pV+UT
hgofcukgzVVVX2AKnq6s1DHQB2wYw+OR/U1zmF9YR2K5WS2J5mRIgsMDj30dWRP8Qt5jENeDWtj3
Nb1Pu8+zHn7e1kKJooudcUHYF2FFIRRFfUaDd3PW+CSSyCPRDLFW1mm1mGKSNXYrrM8RoiwSnoLh
oiCSmGTVn77skKG/9neBBo7fuAZOlZh3dp2kXhLE37cXTCaLcO+JkxSMBw3MyZzq0LUHp3PLrL4f
GwcPVH8/phOn0kIgwUcUbRjV4DBDslO33KY03SH0K5mDkK2a4CAyhapTX2DVlOHjnIEjL5ZcsdaD
koUYgmfQUxPlMtxagyt6IH51SL/RS/XePmACkcduElmLrEypBe+gJKOlts940cchweShn52slF0G
ITgDVZ2bwZqwaHrzIRuOY36hyjLdMgjBC+RGF05ZCS9AW+WRtG3ijU20m0HeIbkqSFRa5N9OiZr0
cQVZ4m74qJqfq9SK3Ar3oLFRJVDrD8kvqmAK2Q9tbFOShtx80AsEvtrxCM4Jo95Z7u+i0rj1t+31
fygfeg54AgxRkIBY6XalxPzBaDizr+zYoX6GNO70fQCdPe9Gmn9sA66v5gue4ISGrrBzlCJB2aer
wELl1uSaP81Q8jb1PxbyBUbwQ3Y5RbrB8/q1P+8NL0FZC7kePd4DzPaygc4ymQQ/hKsL1UK8VPop
Tghck3tjxoC8m0HG5yLdLMEXtTNoL0jFw/BxF6Wuhprj+UiuldHtTXfa634ipQBbN7OXhRScUxzn
NLEZbhfGmB+z+c4IwkclMHbbWiFDEVzSbFOs4YgVnHReDnwVNY1HWklyn3uENw8wzosoglNKGgW1
9WCh8+v6kx1d2P19Qh6U5joyYndKkEWR7ZdMLwQXNRdm3iF4QJkGSvqI4niRFe/0tHDzRGLGEiQx
SaMMSeZoHZCyKoh3ia6Yft3i4TdAKVf699yk/Nj9s45iuqYFIWaCAnG89VR3JH8yx8M/KYOYmwFn
LMO8HShDk94b2n2Ynmkoqe+U6NuzoS3yGhFqQP6fFzIvwvZn90MdJMom2xHBJ4RB6cw6z81q2XhA
UKcoqk/ovSE7MmSS8L8vJDHtCpMSIyyWod6hkoqVd5PspF3pPn694YIPMJOpG8sKGFl04kOdqoNx
G6h+ctn5mle7iR+9ryh2oWOCQ0iCtNbGATrWOq1bzTe1pbgleVBlr2Wy5RN8gjIFdqwMEE0p7ooR
jwKlm5SSik4ZhuAGrMpqbc5+ie7IU0aZ2zIviu+2bYavx4ZvExM0uj0mgzkDI65tXyuM68Rimkds
9E3zV9mEyl5jJc5UTM6oSj4VVEH4FTiDG4EB2dKORX6Dkok0+tJHnkN/bksoO/zEmoMkHJpZ45pu
dz0K2Cvqtgr5XnTmhDLw+aiU5AtI893UyGfXaFBVqrPSLduq2Ve9LvEfXC3E5aYgSnCeW0FNsWm3
MmmQJiqkN7rZtSrPnOk+BCNiEbpKle56U+Lf11RoiSeEM23Islbjq61XnqKfwtGP33MLXUIIDqsr
K3MqRjisXlc80l04re1Vwc0kS4nx74hLtzg9xMKOvjXstOIPfKSrLpKs+FKMteQAkUEIoiSdY8c9
z1aG0As9GL52WXDa1kYZBN+whdutdCMtVZufgY5xWSiFn2Zsvw2xtufLhRK87jSMJspFoO+hslcT
l1K8s++2ISSHlC54WWS+sHU8bNDryxhzOVEnNFuunv+bA9QFJxupZC5jFTB1fz98qZtbNBxuCyJb
K8HFxn1S1iTCjhvFrRZVXjzsiu7HezDAKsObwAmIpV9veZEmTgciKJ7g+malHVo1MC/ywzbGulr9
wRD71Po4TvUs5ZUVo7WzSvOKZrP/9xALOyfCno+dkqmVhSvmEM0/SBqfnFyT2N/abiwhhP2Ou67F
BA/s99xfdMXFpEduI5v3uqa6SwxhN9D4G4AQBzseW9/0n3nyqwp30szc2nYsQMT03xSUIZLfcLsN
u+r6+1mWqJV9X7h8d2pqmtmM73faQ5N+JbJIWvZ94bIdW61RDj2+r4TR2VbqvTk/bGuTZKsN4WBy
KlqUmoVtYMnsVcptOje7Rlo6x9dBPDOW+8DlXHhbsyZh1/JLaBV6nIozO6QfA93LTpw+vrDf4UyW
aFzmJdqIY7Dhb7da9SlRT1Hcu5gnsb1uK2MMqbYEEbw7PCI6G7nrDX4GiWvdXU27xot9DDMpxr15
x0elpgdHcimR7ZZg+wVDFD+Cid1PuuiiiUe3rNIPUyaJRSWmaQjmX9vFBNIZrF8ZzF7+uc2svRXc
6GT+x30SXAAeidsu5KmkyvQt7UeWeFX/fXubJAsm5v7CCLUPGLiEzI4aeuVnoquuMktUQbJcYs5v
MFObTfwZXyXkoOqHtndOin5XyihtJTGrKTiDGhNFNB2jt/yafq2KXZZcs+jaNq+14PZdb9IL7Rbn
LyhKnZf279vBrc0OFQxJ1oEs2xrBJ6RGkHYjr0tJ1MmnzbchDfeMSZ5mZCD87wtXEJbgJ3iuf0jz
m1J/rJybupVcJVZTlcu1EjwBbfBe2/ICxIxPn+4OoY9b75kP8+LTp2XJ/9Vr1BJO8AEt5kcM8QyV
bs4m83mSOTjVmRtd0u6ZIjHY/f08lleuzhT8QRmgtV9RIWABCeNPRqW5mI3wb4Yq+IJqmqrJ5PV2
Nv1K6FFVCrT2P25jrD6rLpZOHE4QdQPRI35FMq0jXzje5tVP/nw3Iwuiu8hc7tSjjGFUYrZiZbUz
Tq3l8AoSewJ5u0PqI61KL2iDDxVDLkEFi3NhSTg0JXGDJbgKamAtG75jZfghNM/2KHF5zynCjQNd
JB8hXaM4Jnfd4Unbo9/iYF2SM6rgMRfh74ewvdI+S/ATZkPHeRih7059VuvI0xNoR7CTVpRJXIVY
TYKrGmF5DJEKTGe1e5dCBRNLcpOSbYzgK5Q0T5jOHwAU9tVMfzqj5PsyZ2QJ3oFldaQE/G2dfsme
6hP6oaDjRYdeYD5fRFbAKrUowTXYVlQ7ccvPPttLnughvUWVhxuclK/krqjRPpnvUCoj8RVchi3l
E3yFGQ+hg8kc8LITXta+KuHgDs45jXW3k83ulUCJ9zmS29bc8wB/0gpXqZG1UV0z2ys9O2udv+2e
JLohco3UeVp1gcZtqrrDzFOdSIJHSZxiC2chM+vQaCt+i2fUJdFjntW+HR9rGYmExJBsQcfpOI0Z
c7Bms964tG7dOCs8Q1Y2L5NGUPS60ifQoAElQ56LZehpdarD1Azu1Ere92XyCDqu5rpOW15zmE27
vDhF1ZX+npza4mCyBY029KYbCc/+RmbvlsNlXEneUyUyUPV1HKSVZqSO3E4dHXHC3WDujOz0HvW1
NALuO+I4YqV53oQsVPk5l9P5UOPRyqTVuywEvRCOCuK7N0PP8srM6JCmYMBIvuSgOK5lpZjrJvgC
wP++CBeNoo8wXTSxfTto9raiXaQskhyd6zvxAsH/voBoRj1wijACQ+/wBU/N2XhdZfv37MQLhGCA
CaLqbqYxpEATdm1+Ccxf2wAyGQTbS2xrcmIKGbTAVM+GmaZukwTazsF86N02FNf8t77+RRbB+EaQ
2BLGAKU2I/PM0arRWo58fdk+YYDEZZIr56jsLI8QGZm2TEjBJtUkswIjhi70iVJgAAZqC5O0uGFT
I5u/sqp1oO1Gpb+hgdZayCLFQRN0wQSkKBhvmqQ7p6Bv217GdQjLMDRVM8034/tINauYHQM6HD1t
n6KO7YwSK7mNsR57aH9AxEdscFArtDMBghtK6g1thE4mbRcUzuiiXv/wf6R92XLcOs/tE6mKoibq
VkMPbs924jg3rCQ70TzPevqzlL2/tELrb544113VSwABECSBhbrij43VPcSa6oRkDJykDl0ze09V
PVt9haDNZEq1tjJAk1M10yEy+yuV5a+WKsmwN61jhSJk2HpGw7JqIGvKQ9MhPHJmgz43cyzx5cVX
39j/Ckf7PVxkXVdPZbXgqFCYabh5oB+sDFcmksxxcaQ3QCBBx/BwDaTr4ou6qvIpLoIKFhKgLzN8
NYrabZX7Kto1/z+RdlOuFZwQaQcDj3tdVS628rkp/AJjrnJ6o+mSvVsGsyzjKtpmIzwu0ADTh3hu
zD7H46OGZz5tfEfXGypBfmlv+Y4VTmn3hsULaK+fbof2NbEkqyOTQ4i4oc1rtCHg/7PZPFI0z/aT
E9DajyZJkrjtxBr48nRbJQwT7H+XpIsCO6kH7LEjKBEXNqG62wXXs8udYqcceSbJ5TfNTtMwdZEx
3QTo73BakcyqSjILB6IPpLjHDMy5fqxCHZRCVJP47PZp5Qwm3gZislo0ZDrAQNCb4/w/H7infGyv
MEz+YfAwUB487LIj0magWGEK+sSA0SFUamBO2Q+i3Rbx51w2zngzuK8ghFgUoQ2q680cxmEZuyZQ
jlYo6yOSQQhhqB9CK+0jQPCp3gWljclq/1zePWR6EgJCVYe2yQkQYOBlCcq+g5LLdsFNDNBoaxj2
aqEXUvAitVeylMZYC1M/RRlmU36OZA0cMgghX4lnMCcTBXt52L/wH1H/UBNJnr0ZClZCCB6DRjtu
gToPoaatHK4cSHtjd1802RgWiSDiXVnblWGvEsQBk9/z8VOKlxr+nsvZsyTizViaj2Fv5IAo2X4Y
98p0VGRFEZvhZQUhuEY690lYRlhxo4p91TOY5dbZd1a8Vtyx8g+XTViyMuKl2BTpIbiWsDJMudbS
mwkJK892ZvEe8lW2Ekp0lSRN5mQEThIdOxMXVY1j6E4u051MnMVCVnsaM+KitRZTDsbZ0fhptEqn
rt3oPQX6a3GW71jhFFNU1VaJNaJjfNVmoRdmXLI9y4xZcHx9Vk3WLwfHCmTp2Ry7IDx8TapRsnlu
a2wZJY0MCgskaIxEeArQKJI1Mz/1+l0wntTAzd5DfwUq618ogr4so25zMPeApDMIbpAW7kq9RS5N
TtOTEYySaLOdD6zQBNXxLp9HlYN/tPEH39qlHjump4XLsN13B1khthRNCJ9WF5V07CHb4A7w19Tj
XnmqfWVPD6Bh21/2122rOCtSiKTmEHdmvohG212VX7fBrpHdHS3aeZNVn7Un0pAmrMwpY4AItet5
/Md4TNg3Rg/a82VJth+FUNhCGMYbaG9mFSugDVPS5VZheOi/LYSn8c66bV4XAjv7ClxF/mW8TUNf
wQkRqETojkiAG4ayusrjQ6Q99fQ0lzL2teVv3mhvBSP4E/gSG5IYgFGHE8bCOckk6w3ZNIEVguBL
3OCZki16Gyl1Ztp6Y117XH/Xpc8KRnAiykgwoFcLSWB9bdU3oZ65ViQ56mxW+YJg75cNCL7D5iGY
goXyVjfQWaA4jTu/0Pt5j7Hss8t25QfLy79dtgOZ+gQPsutM78oOcoHg8qqhjVeW0YFjUO1lmO1i
i1+iMZHApOOl1lnLhZP5YTmWJKfGjQzEBvM6/thdhydUMD8p8tz9spm/6a0xZ05wZMAOqIPkvFEe
jXRyIr5/3w2zadnoYaaY5iGO1WrTaJzAGYrsOnUMeqdVeM+Q5FqbidAZQgxEVVaCtAizBLzawvCL
uT2Yt0NuXGk586uKJuiKsySLtm0bv4TShINPmnVxFacQqkwKJwRVKCZmc+pftoztFTqDCPld1qRc
5Zis5anmB/BMmMyLk9upfLqMsv3cudKe9nuKwqtoGMyCIrwqKToU2x1GLjxNKZ+dqIA9xINnqRFy
TJU6YEV9aSbtPQkMJr6gFMs2MT5OCCDTmEdliwYbrwDHSkT3zEjAs/HjspibK7YCEQJIqBf6hKIi
mHsNO9TdXCNuWksO4TIQIWRg7jfogWqADMU3huLF8TGfJRCb2wauYsCzbBHrzUT4gCq4l54JTkjx
tYb/n95zGbP6f2HTCHtQlmPAEDYNu7tPSXls6SdV0dwg0rzLK7Jp3iskYdmjyWBqSSCJYvcYAO7T
+k5DQyHp3vM8hBcVhjxcN97MMg/VFJ2xKtyosFG0hncukyuZE1TJuzR3xhHyhgaiMGUEDikxW3rA
rLjDxFvII9kLt/V2xlmMcHWksPuK9VNkWBgXUezVOXEGcM0H2uiYycPlFdo25zOSYAv5WBQmuE6B
RPmOpYpjp8GOJn8+dxVFEKsFEgwhmcwkphNgBlY6avXEs95tzHfdj6xQhAAQ1ejMjxWg2KAdSG8I
vZ41iaXJVkZw/8Ec58bGDbQ3dNRN5+vC/jFxjsGBkqqs7Rjwa13Eyl8ltAxu2IjYlOyH8sS1wPmr
hRcfbcBmOGLeIHQV2l/0/piqD73sfCKTQdjc5hpt8V0HXSXkxuCf9FayFrL/F3a1ygrxErR4Y9lo
lhMbpborAi2QrMT2revZqnTB6UsrzoywgqbIg2k4feQs5zrU1rhoew2/DIWj78jB9izJYVzimboQ
Ayjr+7bNEAN4lzm5+nXSsTnL7i5kIIL7Jz14qPXF/cPxacxhBa/BX8YyXXD9seJqobZYpU6nH5Po
hx2CvTujlq+PsqJmmTSC/5cY6VPNGJzizTw8limmZHXNLR+5f9l1tk+rGJNlYkoAxW2sEAQwRDQ2
Z0xU9JLJqX4QV3GME0rCTzUKKO80F+Tah8uIm5Z+BhTLeCZTDdN4SROtNvcpOmzzPn1PuruCENLd
fmxBlQ/CW8/uX/p/gug0sL8UQggHUa2HkxUh7ZjsCY/eFHTk+fNlPW0awEoIISKAUGnmJsaKAYLc
N1Hi92V6m3EZj/bmJrCCESJCZ7TMUhYYPihO3J6KIHN7jLXsJZuzDGcRd5UG5KyLDNxiIxGsDSdT
70Kl88piX72nCRWp0//sWax4ysDFkfMG8mTzXVNjWnnnBNFfLo0QBqbRMrIYHBCYuDU6IKL2mn5y
JyabYSjzFCEERHgf6U0KmIZFd4093ubD4F02MhmE4P2xhpEEPIK29AEjtcxh8rnZSo4AEkMW650i
8J1ZSQIxAtxY1+1B0XqnaCRLIhFEfCqdWdEMmJeEXKZU/ZFmbhb078kyYFo2mjpMYonNXkPQmXqT
YX/hmUe7o2U6erm/vBzbqjpDCCue1krZkAYQdX6XKE8NMssufc/xdSWGsOR9EGVGz4CRFN9ABh5o
3xh/j6Yw9BdvyDio6OKI3IbV6IRsJqx4OTkhhltE/W2rSicGLhFQvJJEbZtl4ZC0nC8FN5z7xm5n
GzCNXx5Vbxnuk7jpqfWXgUWpm738+eKs4YTFQeY0Z7SCHbPse5H6bfqDt5Kboc3deI0hLA6Pknrk
wQwzxp178Zh7/Dg/ps7gcad8CHaq5Gy2fPIFDYquqSQq4amBM22Yx89Bo7tFiBkrRoI6k8od9f5q
ZrISfNHEMaJqyTJUS9c11CeK775VHjCapCkoNpvd3H4n1Ktko3feaFHEEFZKaXqz7nGO9ozaZ/tl
Tlvm6s+J6rUYaEsO3Ff+dN1ERGHdQrur9YKACre7yj7OnrVTUc6QH4x99my49V5W1itGOwFOfBDO
UzxtVQxwM56dlNq4a/vU+zNrFyGEHIomQTdMBiBoH91NM3Wbnn1OU9nYaYk5iN0RKC21eJJhqTrk
A7lxCKfAm6s/PH6IsgiplJW2uRV2yeyZGQY5lrs8fpI26i3BZu1KIsayZKv8xjanqslGYOT6YzSh
Y6Z5oiHdTY1nyiYWyXS2/L6C4jxgVpliaXQeuLH2JW80MDU8/d36C6epQMmGbGixMFUf3vd1sWc1
3XVJ5V6GeXMiFfUmBPFeB2+4wqLZU++iL/+2bGGoZ+GU/r8Pm8FO2f3p3YqIKcSHsrcyY+igQGwr
D2pe7DDUpcQ5bvYvCyfmvCKOEBXGtqxjUAMCp019fd53AWaAhV8SS5JbL/9zwfbEI1VvxhoWCzh0
v2gw26t7e9/ureNlcSRRR2yKyMAis0g0e9MYnRJ1uo9HWd+FxLRFLhBNmeO0zeBFBQxaaQqsUPMw
UNkIW5kkQkCoAvxlW0BhCoYMR/Sf8k8n2QkrLw5aLSPk08UEgFH5PE1XmEHudI1k05FYl9hDkvEC
lYPLnjM2Pu0PxPoSqI7Cv11edNlmKh6ozEapNGuJ0K3m9h511evkSvHbK566xGOn0H9XhoCnAhUc
9ThE/fygVXibgqlYrrwR3vrOockVo4NrfL8s1aYBrDCEaI35XklqY/ypVyt3WfOpyiWusq21FYAQ
ozsMPMWAqhyuX3n8YXkAjneJ24ER6Zrs8Ei6k13kbFrDClCI13EV2pa9aM2O7A8z/W42nWcn800k
sYdND13hCPG6MrupTXIIRqtvE2m8qHo16j+d7fTTfVYgQoA29Q4jBgYIg9GdX8mMQZ08ihw2ya4M
ZWYgBOjaZGgIxUUL3hH7QwlumGz88VeGJnJJKWNdDupCPDLloVN06THUwsPfQQiZ2oAanaRsAdFV
rmo9Z/TD5f9flP1mdzkvhsgV1emDTngLJYGB9pkn+iFrOn8uGgxJ0VyFgOxvCrMvlzElViYSGymG
HQR9BZlCY3Cj1HoJowmTxVuJ6mRuSoU4oA9aXoB0e/5ZUWW6kd9/tX3Db/3wUO7jG/qnLxX/Gjbu
Wk0UBhEiXlOAn0QLyqDC/mbG7pztIpS62KnkZW8zHbDOIMLl5GDTuVAagMyzeotrcW+Y2kcUmXs1
Z7e9YuVONaTf1CLw3rNoZ1xhV1XM1FSyCrgqCvzT2Onjp1haXbV8/FtrPIMIK5aGmDCUTwtI8LPh
fjxpt2BbSp3RN5YWf/+vZLLJ77k2i5lW62ON3a9RvBLbLLjQ5ub1Msj/YYa/hLIFF7ZLjRag8FqO
j/PO2lX78lT6qdP71Av9wKt3l/G2vesMJxjI2IRNYsUQCvwlLmVu1mQoLpBsFNsb0hlEsIYiUsIx
WhaqVFI3NnxKDCfMv/8xE7fgUrZgEMzulhIA4AT1bWd+DdOvl5W1ebA7e5O9KHOVjigMTOIgLofB
WR8U+oFN90bvc+s4m5JTqkxhy+8rINapbdgYANKi2FXi6xIjdll9iGSXTItCLniQWL/SNbMZx3GJ
5FczfYwf3SWarEhse8s4r/3y+0qUTunbLllEiWr0vI/PM0H+ax/j6NZkX1ghiTtvKlVFExC28bkp
Y9CMAY48dJOzdNqHO8vlgTd4BTrtZQnqZQWqYgVcadjp3I3LQhmPZHjBaeWyxV02BHQJ/q69oFG1
FA1M2JTofmK3GpIH+p3+KcvH70pTxQHVWVJNnEQLSvWNKKgbDRGwJa/alwONKs6n7vSI2DFfNKU8
2PG1rsWO/qeXzaIcy2qtbK3nxhTPFMEst3rPmNPDPGRXYF+UeKdMFCEMjKglYckiCmZolq2rTcdO
9uQrW3chAPC8nOOCLHtN+cD653LKnfl7LJs/IxNESODN2CZKt8Qzo8t9Q7mra+Yp+dNlE/4/XNLW
GcUdCtPFXrKM6y2oDRrI4vXewhleuIpr3NDdMsO7kKRx2yL9AhN7yTCx2wJXGhSXgIRf8U1wu1Qy
VsRtpz9jCE6JsSZpWZQQKMm6u7Gx3Jw1/mWlySCEbXlgimYgcVsg0nulMD5F8Z/WLv3rLGcphE2Z
4NZrtEJoyta/DuFNrRiOYrqXxXhT/CyCCB5JWdxwbi0e+Wm4Ko/lLvC5R16H0rEelvv3jDiyBvE3
VaE/MRm1VaaBBBwUy79HgbBS82Xa6BIqx8csTW+GMXUKkhyN+NFCXY2T5iTYDSWuE8bqNlTCnUTo
zbx09QHClmf2fdljkAFuFELbVzErvOQDOOwHUK/nt1VhPmXD4IDldE9zJXeyoXbioXm8/BGbfrD6
BmEfTCde4O0b3zD3FYraMdKVe42sym4zSp1BxBMt7XFONhk03fDKYeoDarv8ury1QMb8V9KIrMhm
X+HBjQOoLyvcNqQe3jhU5T2hYyWN4HOkrRNt7JEMddP8Jcab7sKb4MyZrAJ707dXOILjcULTyECA
9+zmU5e/do3E6SRLLx5k8RgELgMN/5+oVzVBndUzJxLrkomwfMJqozUaXWsLDuuivfaS2fpznkqe
I2UIwgbItLyfSgIh9GKvoERdl70MymxXiBKk5F3QUABE87Sr4wc64MpEe07flcqvVlsIBhHLKosu
udUMvsv6tQHlJRoJFBlxskwcwd8T3rVKkWNFWG05IUYQVXgL57tW1kz5ky3izZHhLI/YsYCbGPRu
6gAiGPT4ENcsd1Hqn4CCqa7vmzTnIOYYlGNfNLZjjVnuMYyYl3jqIsylbxA24BiDfUK+XDxqhlLf
lYXyRBs9BiX1hFnDQ2K6YaZVV1owp/sRVa0S/5KoWhPiRBv0aHrpoIFiGl3eESdX+hO1D4Epu9aX
OIEmRApGcxQZGIubTXcJu0uT92QZq7Vc8FdurFVjx/sZPjBohZ8Q+7nWZBdQMhGESIEBlNzCWkEE
9TnpHnrZK5FsMZbfVyI0fVmnSQcRzCo49i25KjvtVjfJ46zKhi/JRBEiBkWld2wv+8OcoZekiG+J
+aecpULqognBom9BTU4saEvtE7cNHcpDN0t2vawIVyaKEC0yI53DlMGwZhuz8kB/KBs9uw1gaoa+
8OeoTFj2dmgiFpbQVTu88Py5kL0KbC/7+f+FZZ+iuCqi5dwdZvqPqatvU31+apSHAJnde1KPM5Kw
6pWW1CWGmiDWcNs1vzBSOWP6chlj+Y+38eyMISx7XOdUo6jxxZiZxGmZk8RfNfJqfalaWSIl05uw
8KQxAhRPAalCp0dU4jX/kerfpMuzHaB/CSReleo6mYto8UrUyu8N/szCexJ/qKJvHUENa+uwP+0r
+NdxzoDCjmCAgRIDtxZ7sC3FrZOmRU+JjA5uMdoLy2QLgb/mc6kYy6W23Z9UdsjMr71s4JAMQoj4
xhBnKVtuSofAuFIa+2irr0rw7bK5bRsB3gAJtXTNEFmE0zRktJsJnDNuvMT29DByq1xz2dA4l5G2
z/7oi/sf1BInVuFZwf1iU9SAGvBgPF4vzyrRXoGR+ya6C7gMb1t9Zzgh7PAknNDHNuOc0PBXmqaH
sQ5HZ46eLoslgxGiD0iF+qrsIJVWP4TGXdIOTlzJuqy3g8JZFiHwoHCyInQESJyXT8VhVrrUiQb1
mnHOHJ7I6k03Izb4FaiJcXWqLR6xhhpnOKYBLih+pPVXXVYXt6UznRL0MRKNMSbyuA5lyFQQkGFp
2mpXW5GXadY+12W0tFta03XdMg2Mo0ZhoRAI2jAmvMlQCTH3IZpO8ULT289Tl95qSWVj1JHpXTYF
GZ4QE9qOaAkGnSEZbMPRNdpxp8/EsaqycKPRulMj2bzbzQeitYRCiCAVytqtEVVS9Sflabngbl/K
g1261l7zyz3mZzxflnBz4VYaFVyYjaZlaQUkxOUqyuVmF6Hd6dQPl1G2zG8t1fIVq0CRYDx5YFNI
ZZrREyZUf5pCGWfbtiAMLaBIeQ1GhL2PkjRKmwbVK1GRRzvwthc4J4SPfSWrKdu8gdJx3/kfksi4
xwNFoww5ltfuOEgfxsO8L44LkbW8F14i1M9PWelN62bKRgVQfcr3IVr2BtI/1rqswFoGI5r5FCaG
zvG8kSjXRuLa5Fn50xaHZQtfK02wazw6zHW2VMi1Gflo2/WpqQL3spHJpBBMmbBIjYwYEFVn+EEZ
O2XJTrohqarfvPRcS7J8xmpNYmwNnbbUf8bH4hZb3lXoRfvpHhXHLl1GWXGfvONxZY0obEgkTNHw
3qF2weoTDK1kscOsTnNU+unvFCjsSVEY/6fAIGK7IvdHuzgSTXK63w4FZ+8RsmGQ+v4HYpfPkfWh
iXaXhdgO2ef/F+JAMWtThcpCBLTsbuo+0O+2dWsXidPI2iu28qzVqojXo/kQRwCDHUwMDU4lOp1f
wsBEF8TfmbW4dRupoQbR4pwWv+ujFytw+2h/WWeSNRELfyYTDK+sAsSgXDfxqegl/y9TleD8QZ/l
hrWoKscckGa6wi2WZ3delEh8UxIBxLvRoKNKrZqIACqupxLUTKdx4wzS2SObMMhAiG0ZKrF/7uGr
CFBV9X/31Yw8z9NTDXaIWTbfenNJVhhCMIMAfYOnSJhx8jlUr1jjXV5ymQxCFLPHxiisAncEQVW4
nWl4tLzrrVFyQpChCJFLsYwyIj2c0Zxfwf1nd7FD3uXwK00JUUufZpQQL3ejE55R6wz0b7qX08wh
eoZpeZLotZ2frdCE8DX1WaBXy7q0lWei4yTyk31PXO1m2hGv3nM/kxT/ylQoxLMgzMq+IIshZHdh
ecjZUyQrEJDYmhjJ1H4cWFriXqosRvS6zWHmJlI2ps0YcFbcmzA2gY+zHGEKM+ZIkNkvTbKrtatM
VukpwxFyGaNQSxThLyY3fA76rwYGMOvG5z59vOw/MhghpCkN6SuyFK6mzZw5Y4XnddByZRqqV2ue
/52zinEN8x55mZQ/wXq2a2tWumQ2ANvIBt1IrE0k0zPRUKkaGkyhb1UnCmJHKf6RDu9ZfES8adFX
piBEBTaFeReB4s4DF8IHHbMKeIJcI90bhjeV456PEheSOa04sRHdg1YdZABs/GX6d7W3/fERHI7O
cqZi/ighX5ApUYgRIR7bk6wCXA0uQvtUKn4lu6zazHJWKhSiQtw16sAYooKSgZqkfJ7Z6BKQVTeo
7ZGZukQc8U1ID2g36kvTiTrWTq27GBWJd1NJYJX4k0hchaTQ7LKlPrdWP4JVng1YptKZZfNwZTBi
dKCgi2woYNTJvKpbn+DBrphNt5TtfJIFEh93hkEDJfryeG6Z4TFOyJ7M+WG0829N037S81BSCSxb
IyFd4MMcsXwp3W5wI2ZaX6hyo8qyxM3rPt1UbR2je8EhIdY0Vw3etquwXNyI7zM/8I1b+ty7o6/5
yjFWJLnDZpRYoQlLVRv6ZHXLE25fPvf5daqkDi0e2/FO7TFLSkaRs6nAFZoQz2de/ffwqZLvRuQU
6HSIh+PlPWNxyjdxb4UhLFLWoKuqXAqyCqI7Bjuy4Zon9/bwuULFTDc9STvAN619BbgIvUpUgVYl
UwsVdvXXWi1czMZ1wcc067IZITLtCRGdWmaemgmAwsgvjSt19EwqUd62LIaGKQM2s0yxzixi2MkN
hjME5S9d4s8RnLbIHFM2pHpblF84YomZrfXKEOjLWcX0a/Ksje7cPVy2g81XdvCt/E8WcXhhjqMF
qGyBEc8/Rp67Wdic2ujQDJE/quVHjaSnYaBO207+ZeTNTG8FLPjU1GgluEwBPEYfJrLrc8n/bynP
IJpqWZh5YWPQ9+8GhxFYQaiMLZ66ysiJwm+dvS/718sybBnCGkPYXdtMNzIlBEY8vGASlpOMqqsr
N2z8dhlnUxYdZzxNpZBIpDLKRm51Fl+cx5xe+krfG31wNJTvl1E2r5OMFYzoOkke5/rSEUBvCu7r
V9SPfBSRzI5qeqML4uQdv5WVUW4FojWmsEx6bswhbYHJlMFh7a0SXofo7hrxcqMxp7Q+xcXuspjb
yrSYDo6BjQEHajbTCOMFl323NJ28zPcspF8aKjOOrW3X0M84goFzy7Cy3AZOr6LkfWJI8pjBHczy
qFybjh+oEn68LNkmIiBVsE+D/FCsR6ybspsDq5xwdxLs5xYPhxG7sYe7ZiJgdKolUXDLgY0VmmD8
eRdGqq4BrYququYwj5I8YmvTNcDmYS7XGpjLvVjOasfIKd53zLabPNoER4XHTjsne2v+Rmn6lQyK
12AXuay/zWBoWCpbKDY35gN0fWEnXYKJkDkqwpCYx4VVo4IqC58rEHDe1UqPUZt6WSznka4MHNJr
yAwtHQW0koxj00hXXyIoF0UfRRXWw+Q1GLmZJtflmDtNLQn+mxpegQgargvSplYIkFDvcFacaz/L
PqlDBPJPoyMuQ4FlLQsyEsFEFomK5TkdKVbV6KpTE9wZVXaHckiJ+jYDM2gcsI7aBh121WJcyhhg
IbNc2/WF4nfgRMBA85Meydq6N99gjBWWkEr1dU/CwoJEP8e/5rsAVPynYVc8F16+l/HBbDrdCmxR
78opsDV0ylADrCLEbWjojhrxL3vB9gqddSfsAoTFoAXUANGRwOttlNlZk6dIi0c3U/i13oTIT8am
jlSzhSXcTX7oNvvxJXO/hbeaHyeO9LJsU3GMUqLjPY6q4qwJO6R4Fg5TOJSv3E0f1dyJPcXtXbIz
vlTP7f59D2bGClGI/4GaRRjrlUyo++yc1vxMCeZbVy/vWKwViHBWSGJDmfoEYvX8immnOj8Zspnj
22kBs1Enjpnpb7mHkdgUA3rXEYj3bD99Tr35RXHVz6Oruqo/oOtyr/7zHqnOiEL0wzqpCcY7Ig5b
X7XyKi++D9y7DLEZIVZCCbGv7fQ4smpANHbslsbnUX2m4XUhe5nZVJ4JWm/DNOkGgRfKVfCCpVRY
oF1waFzj6/zSHqb7YTd5tasTh1qOIRFty9SxaZo2NWwbQ5yEGDHb5VROzQyn7Z1qLEG6LQuvmwgq
klGModjg2ipMMnWcqkg00uQDXp7uExT+X16fRf/iARWzJH9BLJ+wCnQVH7S0rzEZvM07221RdKso
2lOWxa6pR75uxUs7w+zYiSTV3toT17iC8uqZaulAgavFdKeAYxGT3UC4R/sXiz4E5juu59ZoQqxt
ApqNcwdFWoni9+ht0IrvzXt6L9cgQqCNlYGjBwciqUVzV+bh/dwXktXaDOZrDMFjUzTOMz0HRpCf
8qPmxTvmmZpv3Rh7TAq5+VM+z+UJfw0neG85VG2XKTBx3LG/FF28U6Nsf9kAJTYu0pShNk4FwxYg
kIYdY6qc5knW3rXJQ7QSQ7zF6klRREOA5deng3611G9Evd86nQdrf5g8lA24gScrGpEJJuxLRp5H
s0WX8FAWd0bHd1OsS8xhK7iu5RJ2pZz3ma6PsIaOcTcxXpYSfcXcFZmsWmQ7vJ7DBBPDBK0aRSEQ
pvzEMWz6+O+Rtbe9eZ9+BHfUnYKJ5H9nGEKE6Lhd5RNbICvjOEXqDUlzCYQk+DEhLJRp2licQ38z
eGgcHJEPOktOGqkPNbjM05gQj9bR1URl42pkCyeEigxTNqoggkEq+TOtP45J6HTYgtnHyypc/uZt
cDcNU8f50QBh4+/BHaMfk8gMcPCo2Re18nv1SxV/1u0CU4wkR5xtgc5IgrHTSNW6LsNBgHfsQanb
q9JKvUTvvabWZHWU26t2xhKsPmGRUZTpOHlpfUO0l4SdeHYdpxg0hn1EM0+Rmkr8bPM1ycRMiP8p
UjD/LtJiq40gnv4w74xdugs+1AfjBi+nYKNsXhRJP7Js3QTTH6pIZ7yChLijcq3+qowfrKFzkvZT
/qfUvT8jPMVIElyvbvBsppSZA86FkzeS0K3Hp3rQXTwGuqUtscVNC1kBCTtXFVtxwyYADdme0Zt0
+qqT+4nJjGNRzRuTX8EIO1bUDqyNasDwtviqdtWVWVVen+e7y561mb6cYcRdixasN8eOIq1N1L0R
TmDyr09zWO+hTQx26E+JtHdIIpm4ibXNoA1NruP82yqVW5TsNRvt7yYm70qi4ubGtZJN8GU7TSLG
J8g21mawJ9kY4rG7kg3X205lVjBv3Fi3Z50ARl82FM2r9vWJhU7zadotzCgyspdNn1rBCS6McofM
pMECZ2W7nDuz+iXAeS7TPo5ZJokXElsXm2U0kmF2ZIzwjvroL4ZWO5WpYCRecqfpstxGtljLp6zy
97qbkzlEI5PXFLcJ+6Hyx8uGLrM6Yaeq2FiCRAD+lBSnsgIjdneFuyWJvmQgQmxQ2sIA1xRAUlQk
G0MGslByHExLAiPTlRAb0HXahy0FTIm+iMr0qfV6WVkSALFLxppzq7BmLEbZ3w/jqTMlu6zEhkUq
IRoHGCdu4/9H+6bvrsIWU+fK74Fyqpr39BWBzPd/+4LYGjPUWp/0y7qXevwJ2espwy1BRL4YMZWU
amwrzWR4YDZtgpfm3y24t1hhVBxI1rSbihv6HnIPnGJ+/b/oIb1lq2mIuJlUs3kVZ0GG6TtJ6um2
9vHy8m+7/RlJ8BUe5ZoajpBkVpvcQUupQ1Szx9s8HndS/dNlsG2fOYMJPsNoUdA5gFhEy1ykdCam
oCqlZG1kIILHmKCONusJIKbpcFV1qte8kh1iNl8DVgskPr+2QzcWSgYQvQuuQC1mkY8dOU5GjwTy
n8GeXYRpVviX1SdZK/E9tqpBGdH3AK0WsjZ7rxStk5H7MNlfxpFo0KC/W3dNFYzB0GETYZ7vpxRv
l9Vw7GTzJLYDwy9jEBvAwoZks0IWbyUWaIUqx5rKfWql9xrrjkogq+z/+cL1JsvSiIZ3PUzaBdf3
71JVmpr1toUNbtz11+Tz5JZoWwn86MbyQQPiKjejv5Azya4jtk1lhbvEktVup+qKmSnLQX5K4tDR
alAkF8mhGHQvsppnqxm9lnCXN7qftc177pBW2MtKr7CDsIviIsZhkU/2UTeUlzF9IVb8ntR/hSJE
K9Ty1BVqDHFkm+7Db3r7qrYooi12GZEdajY9YIUkRKuOT8o0zJBHiwj6hfcaH904DN25lMyI2MyV
V0BCpFIHC+wYDEBDfgqTuxxEyU2GZlUQMNYquONmScqy6QwrPCFoxaRJylgHXqYXt7bROuWIu0WM
PytS46hSWQ/KxsMU+qVUXDzj+hmTA8UylcEs7SqJshaT5/fmVebzo3ZDVfCTYdD9XsZPtpE2/4Ym
RstY6+fAntPWK370Xnts9opvufQb3WVImmXNd4uqfvfz38GEC4S87WsVu2fr6fsaUMlewzVjJvXr
t0HydxghSOJNWldaDRoMgtrpAlcPT0SV8I+8NfffMYSQZSaJMv8/0q5sOW4k134RI0gm11cuxSqV
dsm27BeGV+77zq+/J9V3Wuw0uzAjvzlCEQUDCZwEkcBBN0CVBSPZavTSh2cFO2jb/50W7Z9yRIiy
RjTZW/x81MpZp3v0w7t5RowHkV4ggFGCLdt9l5Y9BtLWl/7UwAtqf3lBP7qbeKTPcdtccgMBlMpM
1/WGezjfXCH7nPCrP9vu7NpBdbDvm+PlO5PUToAmS8rsQk0hrz/o31W/C6Igux791S88Wrvf889/
HpgAT9nY4gOHK6cOw09Ax52xzIfLClEiBETSi3kxmxwiGvmo1TdK6l/+/Z361D90EF/7R22ehiGE
gNZbXPPFPKxH+2t2mrzIzQ7m59S9LI/QR3zklTSpXGJuMruLfUlB8ll9vixhp+DMNcL3ABaxoi4l
Zhgpy7Rs4RrlJz4SO5/jT/ODEqBU4E/HFGVu731KvUkUAxdz9X85+Thgr9Q66C+aRbE/7hoOj7s2
1g+jh0Ak8y81TCmoswI8ZeZ9H1VuXeYBYTkOlr8F60aGgNk6OK7QSYAV2+rsGxhWTXzLi6QTXzTD
/OXYUHbbBW/sXFOxBFJRbXGpcm01jdlOkNdbp6b8mmafapv6Gt2125sMsR99ZUaYRw1kpNaprj7F
PZHb/Z4ywNs2vy/YLJbSyQwr/L7R6T6ml5wF/bItOFrz/KlMPr7nhDbShOtOyZRqbnsGOH3ofOtq
CNAXjLYjD3f4ITqQfQX8P/+bQ2zECTefls+Ghdfl3mMO5/hHhndWT3y4fDlSFIS7l+xGlBBDLZp0
knqBKKP8qDw3rewq+bGnWC7374eNGOH264d2CksTx6UF43V5CE916sqnGW3plSed7IGA130PZ+hA
VnUgkch0mlUTKq7WiqX1xef5x6B2TpsSH9o7T5TcA99kCJYbyqnHKjXIwJoPdjCC5Mh7QtUkMG/4
mLHs9a5EX+y7WLGRKhgyzRh6GbnU3sNAI9aFcrBIrnkLanSgtveROgppxBxP+pAskKavfKni4ihm
4WG30gdTaVy0MB+GEVyOieHHQx+kcftixfa5jw2kUiyIbKrquA8qbyYXsow1lSxTjmR4EXi/C0wR
6uHPd0X6mwght2iVqMotUNt76fXoJcf8gMHkr7mzoqEHZCmrQ4jbzdM2xynkGWGedCxsIa7z2aHw
K2xMd5b7xpMPlYdgvx2pBpV/icS/FXz9YN98FDO7y2stg0RUI5+5glnQRF7nKS6HF7UlEg9ur9+h
7E2cgNNp1mi6zRWUWuYNoI4c0BCjsO4+7TWHYVykGPOvhFGJ6H81wUZFrJ0e0orxGDkMfho6qt8E
2HLcO2PrqN/59rbWRQ78vmv1TVUBtXN97YdKglipOZbMMZojxsAJ1Qh/eU3CNqp1cdyPMpexPi1u
GNSHItCGEx/vUR0QAH6oe++yRCLkXhFiI3DVZiO2E5xfah2b8WmgliXt/z444WVVRXexyEmz4uUv
Thl+30o+aeqtVhAW2/eFt98XEWwu0nia8PsRSBnVxJWK1suoXrZdIZbGLFm2LUUX+8qwXshQMzb1
aBd26/6Xyh5BcPAeRTYyBEUGI+7qfF1wEFPpK5LktNl0K4/K4fJ57+ZVGzECxBaNVDLLhJgSRH4J
NhG0U3s9gMxk6MtnneWny+J24WEjToBbK7T6Vq0gruu07zabDs2s+WrLglKxZ2dWslNXjs9/JlPA
3CUfSivMZnyohKjtGo6aOzYWxvNW9QhjPgoBR/xgfkPANxVFwC1XI5/LDiFbF8URxA0Y08Tb83Vm
/9nJvRa9NpGah2OTDjPk2LgYja+alB7mL2P4PaIWi+yG7EYhMRnuozKTsHfIyyP2UmPmZlD04+Uj
IgJK/JYs2jYtWQoRenWXgxV7ih1j/P5nMriaG3tpC2agbBNuwJjhjMM9A6dSMRGHsv+db5kYiAPv
FmbiOKBvpKiSLdnTAk36l9GLjsoRndzsAQxOfov0kLqCdsrtSEo34gSlkrhOQz2EUq02uUP2ycYj
iT6Aleg+lv0O2xFUd6Y6yPcd/E1FfpgbFWtjKcyMO96sXK+Zm4Fte57d8n/fMMvsfyrH/yMbQb0u
j3lZwpbqA3tBzzCqmxrGr8qvzP1vykz7TvimlwCFEj7DQFUOvcrGN6KPA5oqrF+XfXA/wd6cl4B/
Y5hPDfbZIJl/GHz90AX2LZgKlBXfluwqdDg9f6u70wMhdvcrYiNWgEBgqt0mPcSyJ9yMxxJpxPC5
+W4G6OO4KiciyyUcRGy9QSO+hZ3BkNaPZxCMsBUseh14Bd71RfamldhvU0SqWrD1VSu+5QCfzc6I
yYnp8wgEeZGwgzH0e6qviIpwS4DDIbGrJp+RYYD5mO97DHGvuN1BD6SrGiGun5JPl09v1y9tRdUx
soExCrFHUDOaagrHEX5p5Z/VXr2OWuto5QPxrkWJEfSq8tS2oxRJjazKeKwLg1D/1RvUkNBuvrFR
RsDHARwCLEqgjGyex/JjX7VOkgRqn4Cq6T0lo40oARtZ1Sz1sAz48skix/iZYvOWbUVupboqVjVe
PqPdO3IjS8DEZUxQj+pgvCk7su7Xsn67/Ps8QH9LKja/L0BhiAWDk9LyHKZZrsfVchXt26xGh4Wp
xxWdsYqZfwFbHBFhlEsIiLiC1Z6ZOQ5rDDNHieaXBB9z/aL+oYMLoFj26IHNYhivVa/nJpi6KyUi
RigpTQQAnIdoDeeMO3ebO6l+vVQPcfvj8hkRMsR3v9jORnnSYa06KdyS+Zn2OOhUnXW/7P7mCWJb
RKLEC8tTSFke5Kvha+w2rnRru8k1mlnsq+JgPVJVIUovARjCNa1Ny4LEnDlt/WlNXLItixIhoIJl
2JXVc+yJp8bBMz74wZCkq1SUElGkC4iAsi4qiCPE2GbmZPVj0l01zbPeeX3oL+j9Kx7/zCO42psE
JgIhpawo3HJRMJsPZemTY1UE8OgCMMghCsfVABFVdrYXv6IggPQ3AQOkfrDjrIUA9Wbwh4+dk2Od
e+bWrcM3RKMK6ZGPi/y0L4CdLuBBbRTJMPNjkq94ipShZ0V+MhxQOaJG1h3f0UmHPHMTUgI4FMnc
qvoMFVOpcDrzpWrRoZJ9WZqny+6wn62/CRIfAdPJaLvOgCDJ/BZKJ32+KzvQqYPUePg2IUtq1bNp
E6hEXLjiS2AfzYNcTjBmVH+XJBdEfI6unbFHYmJEFwnhiuIyeZRLGjWsoF29WEe1Ku+zPHMvW5DA
CUPAiVQplmSaIIJNt6b8tVweckZcRpQW/O+bmG3Mwo7UnDsf2hAV+bOsEVf5fgK58QIBFeQiM8e+
hhLKHfil+XeNccJEFbauFyfmJwcMQlLLB0iZAkz0md3EUQ+tGt8KwBXkxrFjoY4oH0o//ZKDw/jy
QRFIawio0eV2lEgclrTAusr88ZicpEBF8F4WQzm3gBRWl0uRzcHJtD5IZuEXhjfF96l0q9okKlGy
RJQAeVTNuHurDzWa4dG1ZN2b1VXPP91c68BbH2o3zny9dLs/y17ER2lzHVI752rq7FditU5fPEkh
mVnwe/wC7IoL5jPbjpu+gBT7uLj8SX88Sl87jz812Z76rv6YtygQd82jWS9PSp4x282J2zO6kk/V
C0i1ZQwXvGeT7D8wXqzLKGNVN0WDBFqWyu9TY4L9LX3MVurTl3AScfN8y2Zz0bjfq6hi4RvYVRr0
/q7Doet0r81TwjEIsBKX0MsRM5PMwidOWF3P0vXU/7ocXxwWLrmEABttY45Wu+L3C9mV80crxNqm
+zYmGr8IVDcFsGhH3FD5DFdYE93tq+zK0AEc9kxcHtTZCGCRjWs6KTKUUYzTmD4n9s9iUdx0dlJG
7aOjzkXAClUZ8lKK4G1LbzoT3lFXjcgliJMRayxZFZfFWEOCIV9F1tnSvinmOSwJ/9p/PXyLUrHE
suCDpjMN2My4qU8Scj/rXh18/npYgl7OpN7xiWtDrK1U2MHL+gaegOE6B1/tyfwsd7KjlEFVnIbo
zJI/+8K1hIQiS5Js6Xi81vOT3qrOMFzp0vfLQbTv3hoII2QFL14iCX68aHDwBUclNS9AgaJ6VlX/
soj9Dlf7bxnio8NoRhPQlMPbX9BdBP1Vzrdy8yZvqueUB8rvqPAmTHjjHedYNeMKwvTmOMiSkyi/
mH41S/dVcj3lDRG2+z7xJo1fW5uEjHVyMukJpEXGOZfOqlT7U30zmq0jFz8SrOeWToQx+aFf0k9w
irQ3DLvvuTFrtM3XWGesntB2PR1WvJnzfQ8RkRISHiK+8rK0MCvGIBB7odS8cKrGL6SXP9SK/yc2
dmxq5M3pDCHGTfigH8pD6tlu4/W5w9wUa86p6XBKKeHumDQ8xMpcKUlVXMwROlr7MIbHy1rtA+2b
c4hXh6Wv5bgCMMIJ09MRGozkjshU9q+NNxHCtTFiO7yu8Q+Cil2V0jlVgrz4ZSzfSkqXf0nS3yQJ
t0Y+ams1cExP0TIBStwUBUtfv1ld9YDvgjvb+9/5UXhS9LdAkWO6k5s40fk7dtg/1uG9TFHL7F4f
GlgTQb9imIyJk2PdaMmd0mS4B6/Kk4XO+/igFE5/hXaXQwIyz+B/94atOMHlpGxRzDJJ4eJ4ck0e
SFKAnakakChu9BHcLUkV8JrbEDDmbvdxRG/gTXFWg/qkgXg1c9mIZ/RH0AM5YDAmYHDPDbeiBTdc
ahsbnXWInjvbMyrcWCjTo0Ojj24yk6ic74XuVpbgiHoXLWHeJ0jC6u+x9TnPjnpFvDbsBe5GhFgs
tZS6iMoB6tjYTdZYuTNQ+7wpCcItZTOjmqIKEpJuPBtsAIGN/HzZ3wg7iaNjeo2FSOUEO1XdY4gp
ODnIGZGB7eV5WzsJd5GZFGs2t9DCkBpHzq+6MPMm1RsH4tKjVOHW3NwOpdIyO+PuFVtB3fry9EmJ
CKymRPC/b0SgK6KSmxZgoPZfbS12IrSmq9bhz45EgIA4Z0Vap9CjylfbHazBz8cw9VU9J+KR0kaE
gmXU2ljH2adQwyq+YY9cwEqil+QVgcVUZHv8QtSr02ywROFOvDiLC6K7Y9c6vGecz5PYrnpXPFeu
dsoqZ/RVLztY/mVzEqijC0gQjvqoGyZ3C3v2cRM6qXVlKb2f6N8lhVgU8i+3BTpNMLEEsl3xYwPs
9l2oVDycfoVf2hPaGDxUVyL/r2ZXisJD2Q+tN3FCYtn1udzoGcQpEV5t+8PiWpihMtz1iBnJD3J2
aE65n9/EwWWT7uPSm1gxokHmYTcGxFqL5JTKsx5TduTI9rvTvEkQYrmulthq9BjPDgN6BrkZM3fJ
XTCIubFPjR7te8ibMCGqy95SrAVT+56KKeemipwaG7zr6geTbwYquCnTCcFdtZqiKDzm2ij8VTbL
yehWAgdJJxTiusytJrVM6DO+6N9fOzR8+W79hVlFkFhS/TuUQkJ4N+vUpJUFYZr6rI1+1T1c9rXd
lFLDDPB/QkqI37bHfsBag4D2ZWUo6vF2BdNNf1XX2bPBmXEIjCcUEvkV6jatjJJ7gzlUL/W0nAet
fxfw/q2SSLGgyKNpGhGcILXuqtWfJLyreYTZ9kqhG7OJ3ApJEq2jZEMNfXD4WGXsjY70YfB4CCUH
KoSoU7IFSKjrri+7nl9a8esHpzU5y+ccdLcfQemAOouFEVznsorUQfG/by7jsMLeaTOEhmrHnEr5
NSSUDfcvyLdzEoChGKV5HHOc0xKU1+xw0wWV2x7lH7yinHmxk35o33P3K+i5sy1m/L4BGbCX2mYD
MxrDB6VzQ/vKTAjn24eHjQwBggpbliOsQuYPKfGzeWgC09fuVjdCR5rkUTk/KU0AIxbHpdbxu8Kc
D+0pOWd+iCtRVjz1hbmYwHjP1bRRToAjME01YQ0ad2x8OTfT2aaSflIfAY6KKer1lvuEcWME4RXv
jtQ8LJ70Ul8i6f12HVC1Zc0Es5qMbvN/urhcl5lR2REeC8fSXVYXpNZepxH3xe719yZEBLxoGGNr
jWCybEiDHN2W2o3SmW5enU1yAmkXlTayhC+aBpxW09hAVo85B7R3uuHJukafBEZ8y0B6TzBthAnZ
kW6rbZq93oPtS6YeZOsuoZpliQMSYS8G7UDRSTigsEodO7Zd9rOjHqV5PP6WC23UEHAOnACJOmiQ
MRkv1nDTQ5IyAPSIJ4xdON2IEcCut4uutgaIKbPpOTLy87qqOgHZ+9fERoiAPeEILqCWn7/8IOsO
r0yGJ3111CdUerHYF0/HObXvhTKfAEATa2s0sECkWT0s9cfBmM49ZgNQML98He22mYCo5D/BagvQ
M2BHXKfqMGD7Unzkj4+xZyMLr/3+F19bPTj6MyGRiiYBHmJT70uLQaI6ehaWxqUHCa/i7siLU14d
ULU24vSYLP8TjuyxYWGuwJRj5C2/kPp7vAAbSYfsusK7P3hPKer8y07JZAEvhpT1Sj5Aom1+YNoZ
REeXTbgbv8zG2LVh2jr+8U+NkqyoM+xgRtm6/qhIro1hHnOgjmlXiY0Q/vdNohKrVtqxHsdUtE7n
F1+xD/e11mZ+KSpHPej/RT626/QbkUIw41E1y7UcemnFjzW8qzFCFGKmrCCuDkozIZzbPirStOGa
LV9S6xYrxt9xPDqmMrGbAtxa4rYrK9VTbTFa9L8asjMWvd+UshMyKtHb9QKDaRiXtw2QVQpxJBm4
JMawRuTWnh0/K4bblx8ua7LbNq+9yRAbIAazC1U5apCYPBgPYcD71yvJqXWHd4WBsckLH81nqmt+
1w02QoXwaWf01TU97CeBKV+7yefH7odRUTvJCPOJfRBJleixrcF8lX5u4qtseppHoiCw62gbRYQ4
DZUmLq2UW6+5n5vvUfkeR978vhCihhrPY7Ti99OmPPeg2UzJ/d6UlfjfNyjQVViGjTZEgPXsNuwR
sxlG/HzZySgrCeFYF6BSmyKIYJ1fJ8+9TqQI+8mvgT0uTDNlhKNwl2IOF2CmdsgREnQZegxPcJGv
eWPhT1733L4vm9/IE67UGvyA0Vz3/DXky4RlZrpEfOyTGgmhHy66YsQSJMiBVvj81g5RalIjP35U
cYWSLVjcUX9L5t400oQrlClGF8sy5GlBf8oP4yftVLxw2gx+YVff2pRA0P2sZCNQgIA0NEO1CSGw
053RRsqlgVgHZS50Qvxq+PXTB9ORLEzue+LfjqLxzGXj7H1jRYbCpRo5dk/ZeKgFz8CP+cF8mP0U
s8z0hg5KooAQUytJSZ+gzaMFfYcmG+eqpJ7xdz+UNqbk/4WtUqakKXMI729DfLJo95p8MlFdaeTZ
KamFSZQ6AlqYhh3JlglZhnxjLPcKtThrt5FX2ygjYoWUJoWVQ8AyFKqzxl/jNXfDKvEGNvpt3XlN
hUn+NAzdNaJKEPvX0pt3CDAijQCY16GMKPy0ar9yw3Q7KXNS6cdlPNztKdkqKeBHWkbRWkdwCi3g
I2NgTMbjIybPc+SqJNsjdWQClEShEkq868JL6kCRb7SSwCri98X3xmLGLMtc4Peb6nbUA5squhOn
Io5llPF/TsXWvrPmeSoPGtjz3rEhHA/Qb44nvjgOWaiNhoIzWfXUSWVw9LGPefV4+eT3L9u/PUzk
qmy1wa7HDrbSNO2+Yrg5puSsTBRVBGUyfmQbRDAbu0mwYAn5r3LTG98q+PH0iZzK4V564c7QRSyI
lJiNFZRRtJ+9eZjn+zp7GLXKSZebxnrX9/LmfARgGMF6GbY1dLKrhxZROS+P+lR7M9mtS/mzgAJY
CSOpfQ61TPtzll2H8tc/8wEh+Ju6C3WdKzL+SO17kOVGVF/N/gfxxlZCyM/ZXEUrdzMDkyXRkR3D
U380rntfRXeIVThUNZW4gcTpCzDIgYKN9zKGVX0YuwyzEClyscq1osYfMoppiUoexMmLqW07LVWg
X35dntYRH/yRHwXJ9YoiA/ry6gDdx5SOREyJMxjDrHQZw3MCdgI+tFhLgKaB0vKm/h09URsYEucw
1tpsE4P3wrfF58Tyuml0w+V+GA8lNTFNYJEhgEQzWP0wF1Aoyz9J8QHfGo5MLRUlIELkJMHyUjCS
xNBGGc9hYjipdjTHJTCia6v/2Bjv6eh4c3tDgAhWZnim4GOpzXit88Xx161yN/U//yh+xQGMdW3K
qIxgN3n5siTfreV2jAgRVDwJEFHHEmO6xuNp/NoMBToXv8UNWI2KG5sR304E2ok1hijMy1hOEEqq
6Q3F40x96hNeJtYXmjXPxoyrotUf8+5sK5/JXdZEZIrTFYk55oth40DC5RjWh0x9iuTblGKuIwwl
VhPixO5nOYQikm6Ap1VGB8zzHzmWOEhRZkkedfybz7CUcwNSp2himHqmFjRQt4M4SZEoPRYaDbAX
JsSlJ059BPS8WYPiuv3IXPVIvX1RH7PiLEWmq12b8uuBU6gq4FnTJAcdRJ6GZ/Lorvh22YzUQQko
UDdmF8UdpNWhk669U2Iu788kCBmCHA9LVvFJ+6zosHXxOaE4U6kLzhQAQMMVIGGmjH/+l/mBHxGa
Cx7L83Aw7qTFiVz5SKXZBOaYQs6QdkutTAYHgvAT9iWpXeUsrMOyuK/FSH798+/sC6mjOGOhVbK+
KBZckJO1ld56rD/pt7XPO63qwFi8PzovsfupRpW2tSZ4xFLf1uvNQu2XJjBOnK2IzFzCdmmYLspP
ZvaiImmkxoX+pU7795eDOE4xNqEkywksll8XH2XXRqHLTdE7UR+x4sdPMXrqvo+bepOMiJvPtGjV
jUGF4dLGcjvsuB963UmWNviz8+H23XyudENaJwOH1hAkVfbX2SA6YokLQlx11hmmGak2fl8O/VY7
lekxSUCW/46Bl62xRFTAA/9k87y+NE92dM0Mz6Q4vghoswRYmLEBhYFCnn9q+3l12/3v60L+8Q0s
vusbUjVXJR9KCzFcNWrht7B/wGLHp8vHTZU/fnvZV5SyS4z/j37DrYKy8jTUGvOjdMqoYQnq9hG7
miprnVfMefLbh3PZ8LDpz7VvB7lf3pCfJgSyif1NRbNWWAeHuyFXPO2KvZKKzo+Y6ccSYPBRk3cr
L8xeQFLxpTCtsNpz4qXvHm0sGNMNuoMdoEvepSQRIGdz39wEaa1bc1dw9zZ7MFCnz4OWOCwjkJq6
+GwBCtqqsgcQ8vCLb3H5yubED/9aohyDXs6Tjzp6qojA3Y0qvBuYNqousilyDoYxFoa8jh/X2g9L
wbqElnD4XdNtBAgZSWY09lDo8Ik+0pxiPtr56krjkYiq3RL+RoqAPyZbwjULIUULFv81qnpHeQyP
fBB9OSfg7Px8WSJlNwGNmFTMWhdNUGsuXTAONTUxLLF/6W1UEnKSvq3nOX39eAAncOPmd0UQfaiP
68NyiNz5Rj43R7J2tu+Cb0LFgb8iSXOU6ODoKojEynvFQZu0218NYJLlKwamI4lQhCFf8XITWlGG
aSFsz4XEoDxF59zjLyHzYwvuY0ztBvmNcrp8cvuYuNGRo9hGYpo04ZhnkNj4ykHh6+d6R31eDqDm
PUvP2bfL4nZTy4004Q1kSIews0t4JvbKO2b5IWnue7Qyjxr2Q4XOZVn7XzcbYdzYG9VyszfLkg+6
srvolncZFy623b6UDu8zpjcokKYUEGuoqjSPZZgyid2STytdSasz1M504F3A2qNGFIgoZxHAZEhX
fWQSjLnYt3b/YaCenAmweh3U2tgvGvs5qflQ3tAl7lodYwDvSg0/kKckYEeS25M2ctYM9Qalrtem
JMMrj/NrKz2GLdzLXkEpJQBJHUqz2cswWou3xlw75ejbINe9U8ghDv1Z9YQFKAukSMf6FLu5Nx85
h8Xq4kMUj4sRTVK5m228ObsqvKLKg6zPJjhPYMYUXA+cxFh5bF5sEPTRHOaE56kCaMigkjM6Th6k
VreL8mSSPazEKakCTkSdKWNbEkJpvZuuBl/LHc6JlKGwuyje4HHe8OZMfbxRWgl4oU6ou3TcE/X0
yyD/WqiiJKUU//smnkLNLOSa86Mx+66sTsMKVoTox2X35tHyWxK4cQMBE+zBLCYs+MFNPP1E75Mj
xx+XoXFW6dGKP7TN5F0WR0WvKqQaVVoXdm7A7ZQ74LhxxXsKMaN5Yz2ZQYVZKaqNnzojAS2shkWG
ucCGJR/ctdDHQ2i0f0jMVHRNMW1ZLL1JSpENmYYsmhkGyvoJHi2sUzrkxIfo/pSr+SaHK7pxhq6Y
dNNIeXr7MPlofPsQ4kXmtsBS9vAQPtmBcVAyB5tX8KhF2ZBSUfDDZLFRUmygYmI9GfV9r+CLq/Ev
O8b+Ob2pJ/hhEU9WFSto9IkW6UNr1p7eWkSN/1/u2zcZgu+1cjzPaHbn9/v00ebLftz5yvqObkU+
JkAoRBlNcLw2XqI4wUpvL0o0t9eOdo1tCVSaSwkRLieL1aXdWxCiFKPb1I9TXTtp+546/5vniRW3
1BgtdZQhpMLaCeXDQi2eI45erLHNo7WykaFTLdTPUXI/L8EfuZZYY0sWw4rMBf//Pn5Mlns5OVz+
feIQxPqaiT5c9NYhPFL7a5rercZLRc3sUyYSgn+UR71OeGuLXl9VvV+9qxFjc8RcxQ24xNgwwGL+
oGcvhxUb3moCvSgTCdEdt0pntVje4/U2mD4Tb8ZCiIk6h/2r7O/wtoTwlqK8R+szlBiSNmDWo87u
5hyxZzxFxves+UOvEuJ7wYkbIa+qhsvDoP0sNSLqKJMJoT3Fddj0NkwGghpZv1+kLyr1YMyt/vvd
/7fBxGLaqLRSis5QPEaoo5NIvmKBNln7PFIz5oT3imW0McqldNYgp27l81TZXs+odxVKFSHBbMNB
T5YepzGmGAocDOzDOaX5JzP9eDnWuQ9dMpmQZ4K5w+xn7si6Aq4+EESGxwkrMuPhOqbYcf8lVXo7
HiHo5wHPbTU/nuVqPaj+etSYo9bO6P61kQytlVSjDOFzYgktTqc6DCdIVLHLa5TOxfRpiAgo+JdP
nTe1BCywWchKxriQQDlg4ywI5PNPTYqvHc5fVQYJ+uF/Xj41Si8BGdQE/AOVCpG50oP47ZuKa5IZ
fxaw4rBMaxboSg0hpEU7RGGDEBC7DExqbwaligALcL8uaWRclkN6TI2gXW/ShcqTLserIg7FpHU0
5UoGGdPVWDn6gR0lNz+DClN/GLFIsAyac//58gkRzq6IYzFLn+p93cB60jn5aIFLYT6yW3jFDJ6d
Cny2jBB42Y6KLACGlc96Jrf8xjM1N018Y8K0qEIUXEitBLhgK7Zb5BosuVwZweytJ+xcO04HLAry
igNdUaIOTkAMkEJLesfRaWYeK6/Y+nL5lCij8b9v0oSuYcZsddwxltNoB+hBi6kNO5eBXJEFdDCb
otQtjg4FK525/m7qXl3eSz01JkXJESBhXpdVrfhgQdIAvqPBSSKwqEej15oELvCI/PcrQ5HFRKFA
vXTlPSYlnj2a5r41r2tjcovmw2g8151yTJsPl4+JgFhFJLcrwrJtBp4uptfJLYhlHeWcgVUs/7ii
Ksxpxai3K8IxxML3mudtK2Mux7NMTzGfpcRV3vVG+neKCkqJf/rebNZLKJv8wMrYGTD7WnxmGXFU
RPy8fkBu/BtD0Nm8WJBhsacuCtKKOBjKTAIcKCk45UCvhHMJgylKnSm71uTeuXz6lBABBDK7bqeS
9/TrYJ6vr3OpcphOkbb/y/vKf25xEHwIx2H/Zw5LDlIQmjzw19EI5Dfsln2xH6SgvqLJ6yi/fiWP
2ZxPxuxoZTyRZE/19eKjv4kdoysDmMqC+FiCGJBeHM7P5EL4ikVtI2dL0aMA4ulP0p3mQyC0zK7N
B76oPDtU3y6fHqmjABfWXClZZECepIJ2glOY2bcq1tA2CZ4h+FRd9L6Z/E1oCTkFSCr1seWfGqkS
uywK6gmTvTVxFxJuKVa4u3hOpopns7bxLdaDBV3l0/HPbCfWtHtr1mKz5/eTy9+mEj/7AOfwBywb
7N3iCYMfT5clUkoJWURdKVFccIfUl9veCHr9ZRoIu1GRJpa2jbla9YR3Dw9oQrCuwEDo2aGrntZA
f9Cv4vNylq7j1LusGJW5qAKKlLEeG4ynzDN6yPhop42GLmxEerGc0Ml9+xSTTIvcWBciTRUgpVym
DDMNOL3yevLNg3K0vOU+//pauz8WxMs9dXJCnrH28v+fnDFKDnpAnSz+WmdEjYASIiQZ6OxSNY0n
meYYO40yORqGQ9aIQnzi2lIFyFC0tGqxswdnlawPZjgGRlW7l/2B0kSACK1Y2VDytvle/zGnDdDo
Ma0ofnoiJxPXVc+x0ttqDD0we61I2JJ+WzS10yffL+tCmIsJmURl55I5453eU63RmZvizpgoan9u
8QuuzARc6KdCqZOFHzx2mhTpfWP/zNgPTVKdCZ6AvUD+ZZWI0rYijpW3eZVns4nYUR+iW769YARf
WjTiysj96PCudM/S+LwsmEoVkRt8skx7MowS39Nl5CbFlY61nsnyngjdCBG8OilMy1wLCImtjCd8
Fkyp6u+J0I0Qwa9ZX4PorwRxZ4Re+WV10G/gNBnRjLIbPG9CxAK6uYSdFXIh3XKnK67VKk41/CQ8
YDdP2QgRvDrR26peKgiRztYN7+eq3FfqjL96pW2PcnFKKcHFx3lkQ6HheAZF9qLJ72XNMaRnQqvd
O2GjFdd6k/FJYd3pqQWtKt944H4NbqJT+PTfNWTsAsNGGP/7Rhg4d0ObqRDGpnOu37TN4bI2lMn4
3ze/X6eDauI6h7PNXldho+B4iGIqM6eUEC62OTeLqJcLfCdFyBaB0aNJZSSUCOFaY003R0YNPeJT
8zG+5/ursf7cdpA9jv4cLEfTsyhGht27YXM2AhqscW8AVcHIIA22g12Q8vhUh08J9aRPHZGIB41d
qWbK/W39opSzY8unOs2dy35A2E+su6eoHfctxh/x2nI7sdSxzOfLAggtxIJ7MZa2ZdnwAYVdj9VV
rJwq6vlj/zvl7UDEbtWkZPpQJvwOUDxe2/rrAxAz8YbPu1bQK3+kui0ptQQwMFcjG/IaPlBnX1J8
1vbmWaNMR50N//smRlsjMxQrhemWIXeHxfBjW/Iun87+Zb0xnYADWhc3NZNw/jJmtgO+GD25UUbP
uJuuteM7eQQ24gREKFqw4NY6VGo17F+fvyhUwZg6FwEPMN20DFUOV6jn2s+166EqjjbFl0IJEQAA
tNRLXQ0wmhnOniI1fjXFWOuTvyshMDXdZgrnkBfORrFi8HkrOT+b07T6uvYid+7l8991MVu2bF21
TNl+/fTauNhUTSxsB5yHVsVOyJ8iTP+yhP2vt40IwYuzQW6yWcaJ8IXHHJ8lv/s8vPz1cDT8H2nf
thy3rmv7RaoSRYqUXiX1zW7Hjh07cV5UK8mM7ve7vv4Mea89LdM6zR2nym+u0miQIACCwICTfruM
p5JIWrR6QuUkBqPDasbmlVb7O7v+5zLC8oV3AfVKIEmHu7qakyECgtBmF40YCU+c1Fc8TW36mBWI
pMdmaKV1g2yP15I690TQnzW/Pow6xzR0zThelkgFJumzNgwY+9BBohqc+9z/Z0IobYMzqfh6GWfx
WJdWTvJoRs5p4mvAyRg/WyR2aUZ8d6yj32Nh/0zr6dmK+sDxZ0tBcKTYsncJn6qc0znFaibzTVJd
a1PucJW7ViyinPCJm55VmEeNZ9/GfIZvuKcgw3MqM9/VkapCadmQCwsp1zA2Y8eptVgGlv1jDqNT
accBNCZ65xD+1VRNqXwvGWZEEsoYtXXTpHLP+JjOQVmH+QAm86lyjQl1ZVPk76zumrBC8eD3fqcW
LI5bG/6oMCQVqSuUx4x9OXhT/BBjmlRzX/55/uANhHy1N/PSiPMe5YTl9CkFw/FwZQ4KfXu/P28h
pAsQq7N5DFFI64Gp59CY5blsfplz+owZbblTD/59quzm3N6kfxdOvuZnccaGdoBUWffYhcepGLzO
3vPKUASMig2Sb/eiaUphYlaMl8VXIPQGLx3957KVUCFIDqM2E41nDAh+/hPjhEM0vxJVRdxiPt8e
oLcbtPyGld8TY6XZWg6MRhSFw0b7joGmwOzt3Cl17bHSVfyVKqGW7VsBxp2pdySoMXYEoyza/mqu
hYuo4S83R/IaaVHZjTlBCVL+I4nxmBjWTqqaObARM75dPMld6LXeYbYIUMBpZKFq1vfoJwbmH5Bf
f1L3hqlWTrIIDcsxzXiRKdN61za8Lg3cQVe42/dRwxuRZOIwn/dhGdXQBxHh9Dwqi+oV+iaPaO9J
w0I64Pt2hpnCfGbMsWgeuaIof4PKq/JGwgZFbLe5cIZOiWmZ1NBtSRlYlNRCZBMWju2H2Rnonamq
C1JBSJqQFfZozRUg6umusHfN8MBUE103d2YlhbT9HU3AZTWNsNYo2Cr84XpKVDMZtyGoACO4IXTG
FylXZ7MY+UzzVB8w1N56CDk/61yVFt+0zsYrhHT8RW6m4CrAQlmoZqryKxMDiAbN0+z7y7ZThSPt
ud+jkS0gEIXr/ejMiQALA0rZma05wdQ9XQbb3v1XoaTdT+eaNjUK2kG98tAY13XyldPjZYiNGRw4
mKuFk7Y/0aJSjwkw5tvk03Kvn7+WR3KY3WeK+oFw112rRi5sXFjeQMpcH3PcdgQELAM6EDFKlaKt
H9Osd8OeIJVQXmHyqOKcbqQv3gJK0UKfaY3fLjIiYf4ful/mcYD395z+Jld8Xx4QIf9xbcFbQOOt
widTDG4ta8ax9ed9pIN0fxh3lzdu+0wJcMVbGNRiyWGC1ZNh7NgA4wNOJUfz/cbxfUO1ctsa+Iqy
/IrVyQ16UtTLZFBPmPZv3kReXrbuMBdPYtBcTbTn2EDAZfAaN5vuqhy1Q2CGLsmy82jkoN+j3t9J
LVkSMlXpVFb4PblWHMec72mWfMTFU53jTAgmDLk4bfCnap4WkSv9Rs8yhyADHX+7LMamFVlhSPph
RP5QsEUhw+Ehzb5UUeNqyYGoSHtUMPTt7s0QpJzx1OpNaXg3FJjUiIHnwUCcKiUKTdlUx5VEsqJE
VdEUFlZtHr9G/JiquDm2z/AKQNp5qiWDoAFkyUHZiob5ys0O+l2Wu+bn2eX76Zi60Y/Lu7Sp/CvI
ZXlXyh/xvmyDF8hcJ04yF07p14k7hiqeE9XiSU6F140vaAHZ/KA5NchDasmvy6KoECRP0oEX2GYa
tofyX/b4vVcRFm6HrKu1ktxI0WvCsloANLthx9x0rw9uC3LoZeZ4uvCs/ZU8cg2a3bdRSijgpjk7
dyh+oqGKHFGxZHINGssmUGsZ2BS7C/cVKJaYrSpkVyjYy6KuFEzrszEr7WVXGEZH12gGzcmRg4zx
8mKpzo6chGzShiblIgq5rZ6S+xBVJb5nnaPzkoXO9uEVUfi/bcMDOnJTGAZ43CWFJnalgzGcDWgB
mRyW/KjRCTqe60wRvGyuH4MDpHxJnchB/8iiusPEAngn8jsr92YFElauMGyboqwwJFPNBtSEsamB
O0gbR4jPRtK7rD7YwU/FJi3G+N2NeQW0/H+lDDVJ+yzvARST/05DsJ75id43++IUBw6YnA6XETcV
fAW4/H8FSPXRJEPaQSui+67+Nvx5RyuCIJNg/zmqBphcmCrmiJvd8n3BYkwKvqrL2tP+fHz0GxDZ
ECR+O5lmB5C5vNHJbYf82SQ+X16oTTUzGReYokpMIVdAzJlv5lGFC3JliufR1D5VdnvD09n7OxjJ
Rie6MMwxAEwYWo5gRz3qnZor3nM3N30li2SnWyhZIWZomVmMx6kJz1muulAqlkuugBh9M6h6Bogo
mxzRHQree1X98FeLJfcRIt4V0aQBxC8wV6/ZV7RxMl9Ry7GYqXdH8nWx5GbCOiDTbNsAmY1mPwjf
i0fjUGGwVVeEOl5yVTVRqpWTTMAM/QqnERpQmo1jBswFcU6pusGqQORjH/MRk9UWDSCBY87oIy6/
CBXV/raaWcswQI5eafllzWjmluYtLPMY5Xd1Wh1BvKgIAbbleIWQojOjHxPMIANErvm7kdoYMFXv
+lpFg7gciPc68AojuTI7j0FxBwoKrwdx0lIbSQ5LTKOiTdp0M+YrjHT42VhwGkaAKTCbwCA3oIk7
ZOxYYhb55YOjApIMQFe2RgeOFYQ1BoDKx6y6Mch+MhVHR7E7Mtu3MAVrfBt2mWrMLZNyF2TFHg+u
+8vSKPRMJv2eC3vwQdoFJWhB+T7y3VTPCje5na7gaPkXmLBjmHL05OtxUYSiX9IV/qE5+CdkmIqf
jbf0KqWH4lpNLbTEFO90boUoHVGh67WWDYgL9c+TuzC/a7sSzLu3C/O7djI/dKlewS17uQoEkGHk
1rSkmfoYjUppdBUFqtlLm/u0gpAOK0jGG93uATEV1r7vi103/v6AJoD3kNjM4rbBJL1OrSjvuIVd
CrLQKfpnxp4uA2xq9CuArNEGK5vANwBQM9+ZYrwJYl5o9OeDvxHPrFCkVFVZd3i4yIDS09GL03g3
TeVBU/abLuv9TsOEadiEYSa8bUlbLiwfXGNGhByp9UmAqFarot3g74M/ZwqEOCscad+N0fJ52QHH
rI9VhKPi+aXifG6q1gpCMtBa1rGq6wGBEg8n1M7sQ1HACkAyzTXLTJoSANgaKoWGzo3EUx2GB8M6
9Z3iqra9L5gVhXgZ8wpk4v8Ez5oGpzEuTqivq+ZvpPoxiusi+oh1Rknt/8JIBiasukEvZ8AQgnm0
zVMvkmNRK0CWhX+vY68gko5hVzKWmgCxh8pl7a3uR87o3+HwG6UiGlQtm6RmVjt01dwASm+wPXPn
jBTntKMYunV/2Qosm31JKEnbpskPNKNJgBSB7jYJ+h2xh08sfA79+Z/ZQtcOHRW10SrhJP3jkzkN
WgZIFjdO/WscYmcyznW5vyyZCkYyoPVAYtrVgDHih04/6abtIGvuIPGriEA2DallEE6pZRhCruNg
3TRFhu/33jyAcdAOvTlGV24s3MvybMPgyobxeBydmJI8/VjqPC2hEwWjhyEcT3Me7A2b7v4KRq7v
1HxOZ4Emaq/mBih9MUYwRIWNDnK3yzibp8n6Vxy5zHOe7blvGXDsenBy9DCL/zQ0dIKfU66oENk0
qJatw/oYts1MScWbPjISoS3GwbjXCDnkeaR4DN5UtRWCpNF53AW+xaFqvcV452Rtoh/HxC86twqC
7kfJWXe4vHqbMkETGMr8cBuR6etNvzLnwUhxhRfa9RiZ10mmUmsFhPyqJdKx7OoARTw+nc+xX97N
TaTQgW2Vft0ZSaUzLct6PYUUrJudUusclvZu8LG05Ov2yGM6/NxqumYGTBo+tphGNVsuVfXlbKoA
wjSUPelUWHL/l54lVhsHqKFJsl+tf0tI7XHtpvxzYhXEHyuY5WesQtverpC8Y9gUzb5JUX6vh47y
lVYlinReTGEWFaEQJcbActfyuxPK38zrVHsKNUs1e31by17XTTo6bQhLRnII1Afj9Ri2Z6L9c/mo
LEr0zsOtlkxSsqka9RJV8fBwmTnvU9aGLpu67xUYb/3CvElj8AdGVuNGVJVq3c5Tv0LLhWMaSciY
WoAeQIJiYrS3j4ALw48OFKTl/qf8n9Qlvy5Lu2lWV5BSvE1rlIrk9bKepNnHw76EOorGzcxdqkpV
qqCMt7o4YMBWrjeQzjdTz38SKLtqCQrb80M2/7gs1aahsE0w1BlCcCKzPes0ym0tQ8ja9pVDafu5
78/NoCrC2xboFWXR1dXhygXLEq2DozDDxzB39b5Dvv8uLA9pmnuXBdo+Y69Qi8ArKBEVPCY2BEJx
uzOm31sMUU3y3rFUFxYVkGQwUrsJUbIP12SSX3EMAuvK9fGk1T9dlke1QZLNMMrFjs+Qx8dFIibD
wZ6K3WipyPy2d+jV7UnajXmXXM9JhuCkptdZUk3Xhp0nD1pkuHU4/geVX4rYYfsdcOVoZSVHKWvO
FheV/s+wxvGoNU44OS1Iig1vOuaql8DtlXwVUcqZGlpooKhw8ez5TrS/+u9M9VivlEnS8zapmGbW
gCAPYAA7dAfrbrpduGrSXbhTFU4uH3tvfl/lkTS9prpGenvZsolepay50zJVx4BqySQdz6ow4hY4
Jj2EyM9Bif0xAhBJRsfLOq6SRNLxuBPoioiXgMgv7roEk/JEpHiZUUFI3nAIs8EYBHbGECE61cvu
CZXUiheTLYtggfUdYYSBhIlcMD0m5hibmd17Tf2D8pvSvq6sxzD89eeLtUKRXZ+VBXnPhQVKGq26
a/CggRYIxYVoa7Es1LUQk9g2Md6VK7ZaPkZE6+Hq+seM+g+Z/YHtWCNI28EzFMexGneUsCRfidXe
DvbPy8u0vRmvMkjBidWEHecm7o52hxKQVH8g7dg4pc0c9Nwq9HfrmLxK825cfNravC8Y1osVT/X4
K0F6iYtcEdJf3pR3E+LnnqN0cAZINt/OxU8/USSUNo3XWgrJICN9OMQsxp5UItuTPHazHAO7w/px
7Oxri9ODOWRXwp7AmVv8WvqWQ2HsLm+aaiElE21HMSuqHjKCpehUJPCqmX+mvaVYyq3A1dJtbhKC
tgaowdsYQcd7lpVnogdtQXZj+TpavIN9T4XToT9tQDtKPIcYdZuoSk+3nOwaVzKnzCJlkKDA2aMh
WIf9wrFqtovYqWKGG9UKIbfX8lVIyaiKgWQ8qWAnAmE5DOVpOqKg2v99ece2tfIVRTrIGMQWJEMH
FFKfkug6+/NJPhbaZyhGABPGUb4hacSAwhqhv1g7viPxSdkTt/n7V99f/r8KFwe/zOMshs22ppNt
7bVEYRo2q2bXAki6FhaCdYix0W8H/jqQz2BGdAVKpMRNBUKdedfiWDnZrWow9aaqreSSVK1pcg1V
dgus1hwx6c/3y11WBg5KLRzWqXRNtYqSrllZarUlBVpHrmZ2GqkiWNzU5ZU0kpahLbpB6w6MeVE8
NcWOZCDJ0u8va/KmwyDcNCgx0LsnV3M2UTALqoWI5/29wKDoAaxVw65rVY0hL+VgctxmrYAkO1um
PTHtGpch/TDvBfimp7vsBNIoUDipHtNUMsmnx69HzQwgE9e/LFwZtPLI/K3vvnxg6ahucKHjp1sy
2Tm23w+Lpc2pBP0pah7DDhSX+bWmHS7jbKrZCkc6rGgm/m8vV9xZ93jT/1HR2vsABIb2gB2PgC9F
LkfoM2q16VKKlPrswGrbLWn/cBli82iuIKSjOYTt2OcmIOIeNamZm2W/bBDtEm2PNr7LUJsLtoKS
zmVrzGKcKJ7wRZpcN5VxaEZVE9qGNAw5c9NC3pzjPVK6OOZ+aiepjecMUtketU9B1jk5xs6kv23V
oJKt9/U3WNLJ0cUIr50jAmn39sMyhVhzp7v82O508GYGnopmZOP0vIGTTs8kErQe5BBNZLeN37iW
eW4S3WmEIvJS4UhqXRHGxtgQwInqq0Y/WTW9Is2Pcvp2WRs2rOgbeSRXRAYrIbEBeYL4KxsdCj63
jzSNvsGQlLuyBOqHBWQZUWnbHZgAfZbiiG4uF2z00pqqc11+v0dKMSPUohOqOALP+k/TPld56dTj
l8urtXF2EFnoqBZFuy2UWzo7o9brrK108GSSLzm/Seuny9/f2I0335d92lDorZ7j+2wZj/lgzyeh
IkfYWCk0JoAY1TRMblH5/WxoC3RppeXsVVpxsvV7vK4OGnXsPtpdlmVrrdZA0sHU5rzsgryYvS6/
borHOvxz//9GEOkkMjO10BAKQUaUu2EsgCMweYkd/k6IRchVKNhVKFqvOgihiUc9u51Ujn9rw9nS
1oZWEWbq8msZQ6pGFzybvSEEVaRw57x2+1mxE4vWSMGFWINIWqVxNvSBDpBq4F6VHKzgcS7ctPgV
tcdKNV94g4TQeoMmXbJHK/FpwlDfah/5Qd/xw+wtA/Yyd3jOzsmXeVcfiKoFgihElB+dplmnXTIu
61hF3tzfpdPXvNEdc3qIg8QJdH+fmV8N2hyKLvQqMsK13s9l7Ub2UsG4C6xP5M8pIt6sgzw+fp5q
ZIMofhLGDV2Nhkfim6SxPb18vqyiqgWX+//JxGyGkZozmKPNwMs+LUSg4j78Hbntbiocvted3M2+
XkZVKK48Qb7veF2HVj57QZm68U8/Kx3NUBy+rezDWpXk4fEhWCGaocASWjcLaxA5Bo8jeKMWiSKP
ni5LtGmvXo+inAAoZt6EMUpoPGbuw+yUlR+xV6vvS17Q0gpBYxvfN1rhcsszwEvC+c/LQqi2RXJQ
FdVQTpBhWzQtA2fwacgCl6noLbZuK2/2RTIovd331ETgjZrG6Ghet8cBXJ/Gy/CxWdELsvWq9wZL
MicTFaEVR9BuTL4baqc+iz14fH9pT5VHJwfPAphCKhSqoBJQfo0fMJkunsAS4dHWtQ4L4vRc/RSH
ZXC0r7DOKi2XJ8v71RC11bRo+XckZkBc1x6jwsEkSASwtqfKSyrhJL8c5lQM4+KXBXGWmmRth8q9
U7/Dcx9IkVUz8VT7J98D/aQraBVBV8zqtEwuXOasZprT7fE2RtzALV1NPbFu8f0XPJ48fD7szAxl
nvBB4Mw5x3fLiABzl52I251g89Utwiq85ViuwgTGKrPjHbYQsy6fqBfvNZef6efOQ0HP0dp9oEF4
fSaEZEp8IzDMzod4wsy8thHIVe4v25Gta9UbCMmQBFWmmfYS+MTnZnoZvtZft1fZuTiPuxZk1qq3
RuWRk2yKj6f0lnTQk2Z6IbMej71wqm/FqdhPXz/wTPZGOsmodFEzgOcIYFHwOceVZ+h/XV4/hR2W
u1jIZGZhsRwyVlGH2d9CDEKbc4UPVngs+ZqdhshYD4sZNsxvLHhqVdOwVKZC7mBpDb3INA6A/CcJ
dsZVcoz3tiviqx5TKdQE6otOXTi18nQsEpVjWyxwJZ8PLb+P09ZtbGRFc8NpqeJhThU2yWPnwVg7
z6ilQNh06HbtucaYqQP94XstBok0hjc/FV60J8+X9WLr9mUiY21QHXcjQw4yBlYPOufJ7KXxl/z6
XD1P4/1lhC2lWCNItqGp9LzxS4jlN2dzOCexwjKoJJAMwzCFYTCG+D5qrqo8cwzYBeSR1CnRxQ/J
2rAWRDIIms0mS6QxQnpXd6v7xi3AZE6uwmPpTtcqg7CpDWs0ySJoo9X7+uLx659x4QzZ7sVX7bnX
pG5Qe8l5UXm12VOsphxoRHleZ0RAH7qi9qjhMfGUgv3Mpoqk36Y9X8knBxnRWAU1tQBkfJ9txzqU
+2XgtH47pa6+/78Y9GXBLmyfkMKMQthaP8bQkzT0bkPdd5ok9ozmxLsEoe+Vbbp/pfdynAEO09Ro
Gwhottc0PtmRwl5s3TDXC7icu5WLT2wrGaNocfHdN953metP/Xy0wEjFSO7NTf/UDYFzWaYtL7LG
lMKKqOGZNixhBdO/1A8xRpIeLgO8zFC9tEuStcCoQDseJqxaDcrsKdfcOMjcLvjWm9+rvnL15Clq
MpfrAhmWM0fbYtN5BW7UU32a/Oew+KR3sZvqZ0a/akWwm0GGGNPGoxVzCDnrxZGgbP/yb956PRPr
VZEskDWCDZG2+M3DcByLGxtDS9DvGrffdNt2M/9GlPscb6kBHrfoUxWeS1wbBuuqIo+Xf8iWu1r/
DslAJb1mIe0ADQ8JLlohqrCIS0sLrXFiN/UqsmaVLkgGquXTFLfNi12/n+f7mnw2S4VAmzHYSiI5
aqnzZvarEvqGR9X90q0YnKqTjgtW4FHFLirEkWOXbOoHu8X9HuRH+xg0o/FVmewu748KQrJAAUnT
goSQpmPfyuZIwDqe/y3GcjFYWQWt4IFu5sCYtLOJoD/6rqs4llRiSIanavSpwVA6GIH2Phg/B/VN
qyrFVHkHuaEr1hujiUxgmA/jvj3PZ3rkp8jNZ5e6NS5oH+FUWp9hS7I7jBfzOC/uaHAXwo/GFdWB
nbQn7iRfljuhf1+pqCuVQkp2wxzAbjpWwERZq1sZX6iO9Gd8N/N90mHSAkoviircVSXGUmF6tnnv
g6f8skYShVO0JJOhFRm1oyX8I2IG103uFHw/R7dxfhuw29w61FXp+P2zr7fXTdm7ZvrDNAwnbWIn
1+5rDERNjS9DrKi7UhlUudelqZKOIH26pHOCY/C0NI12BxE4zfOw953iF/ICsACqqQAqayP3vgwN
yuWSJe/Bx/9GW4nL6920XwItVYC3HRaDhMHWDULRPPT2oBY9YvHGDKDhPHKC4nZoFK502xu8AkjH
NKmzqjdpiHSvwZzQ/K3bNyK8ZdFjGH3k0cDE3EOb2SCG1uWqBJJrxmT4OK0prv8cHVZch6tuFZm3
TbuzQpHMZ0gMkooKAqXsZ6K7A+HO0KjCUhWItC112seYwhQtdqD3NCd0iwPoPoLD+BmK4BUo+dXO
mZJCbnl/fhf1rEST9qpGttriJVA70/EPGWY/YQLKKf6kewayNZfPvErC5f8rD1ElqZ7WHJuFokon
Q7FNj3Lm8PR3IJI5tQluskEMgUp2r3WfdIYXsUihD5uZvLXaSfaTasM8pjlAMMcNzf9XwRHFrK62
i1ywXr+M2dirsoeb16PVRkn2sqJpV3fDcqhY5iIJ7JSm6dqdZzWK6F61S1J0lfSJiLXlSAX9Y8i+
oztGCaFaP5lsZjazvEJRDOLFE9k3n8AFcGfXLvO405zGQ7ijgzOpbhAvVNMXVP3FCK/ULyWoZQsT
CJakTvdk7FIvc8trtktP0y50U0/bTXfNfpycJa03gP34cZky8ZG72es2vuSZVj9Ct9q6jZdTzkfP
H6604ctl9VcurWRGQBiDKtjlQDMw64D/CGnmfXTIvtncW3KwCTK+070Cc1NlBHgdLGajgFPukgnt
vrCbkk1e6TXZjqb/HcHXO/ot+Wyzl8mtkTJPuunHLIOaOkNv5TsC7ijz5yJl2uQlweeaXOmqalvF
9+VK8h4sFm1r+5Nnaq0z2CDHK1WFgZtpRfNVBiqVB1Ugzy9LEzLEp/qERvUbMKQFGL1H3IUSI/wA
tzPqHf5dMpl622omK/RDuH47eiwM0wmrT2b487I2vHzk3TlbgUgaCIKxKmwLyBSlVzpv3Dq6m7X9
gKE6wtxpeBIY4KbR3mS4pLmLpzOcqihvdTBe2rt42tUGdcA8PE0PYeeF7KePcWMN3RfmKW/Pffpj
rH5qzW2WFo4yLt60satfLjnDASGpX1r45TnjuLR/MpsIc6e+6L7C12+eF8sUFgfLBn/Hdyw0e2rL
Fjgl+RH5xxajZumHLskrDMlfZDaf9KSHiW3sBzIlUOADrx4ub7VKDslV9CimsIzFJzXw5n16w/sH
y1YZtEVd3qvT/y7Wu7naJY3i3EgB0opD8gS75s7H6DCIw3hl7Jcnz+Z4Wartc/8KKJ1JsPpPgV7j
kFjzztYP2Z9PT7NwCF+/L0WTGdji4rCAQJxeReAOQpJzABXBZSH+P5blFUU6hf4I5pu4WKQwS9cK
f/faQW/vW5K6Ic88MWF0vF14tdW7VkPdqMq8yz9AtYrL/1eOTuuMOUbTB4Ih/5wkZzNWhCnb30cr
0UKLyN5RYVukq5ogQrVeooGsCnPWFXHktiO1XgGkQLIgXC9Q4Tp5PddA6zS57XAVB/9J6AMYWh0W
Gp5R+ocCg+OGr1pXOEEduIVh7T+yjK+/Qoo0Z2F3mjbgV5T6XcDuq17x/e0j/Pp9yUwMoOJhCcf3
aZGKmywo/Rs/1EI3i6JUoRHbt1wbt0uLcmG8Y1omHVrlawKHSmvccsU+3rM7dJnoex233A/wgOGG
+wom6d+EcqM2XraPCN/Rh10ycddqdwNXpAw2F3CFs/x/ped+p7dV2QDHBJ2EX7lFZTo6U5ikLcfE
UdLJwPwkUB8qaUHf1xOoq01U9taTm4xHjHR2teAmyRVKr8KRtEG3k6LUigWnwtNzHe5j9FanTOx8
7c+LesVaIsl1dL0R9ZEJpIFdlSxzAs12jcStC/0DCs5RVUgsooNC7yUVttqfJOmsGLTcCCWsRxZ8
M4x/eu0DpmgNIalaVKM7s+wAodXTufDDU2ErCqa2MiprBEnJeh2cX1bNgRBiSosOoooMqRQyWYYz
avyc5Kqihy3rugZcFGW1amhs5FakAxCVgVei4gdaqfjztg7OGkLS6ZzoTWZHy8YYZ+J7Vfasqe7p
KghJnXO8EbS2DSmG+Gvc3EQ+cxNTocgqDEmR7ZaWAVinO6+uPs/k5xCDcrRQrZViO+SpUFGsl202
AoTXvtegL8JQBT3bJ//fYyLXQjdI2oWZhd1oAhCy9T+iIj/YFZKsHwgZV7suz4PC7JrByCfg6Jq+
J0aNMFs7FPn3y15zM/pZw0jRz1RwP8ClETwK++I/bDcfmWc9oHdpaSNSpmZUuyOd/0ZErT8VABus
B0yptYtfl6VRfV86/bXRlqHN8H306N5oI3GGsfh2GUKhxYZ03kU7oA0yxrZU/t0UXmnzTaOqllDY
sJf315VJidOoGPoeUpTTiPGqg2v2+6UmM+WWU5YKYqTN6G2tANLRr1Oft2UGtGoX+zd94RAP+Z5D
ubNAB1oj5mgxkkOV4FRtlGQLIlL7vHlxBLA0ejk4Ra6INjYfKFZyyUkJEjRphUQMnp79OwuBPfI7
IPDHDI4WY84Cr/497gIouXoepkJD5ExFqw+d2eQAbsxrKLkffo+6v/OjcnaiEqmmiQJKSFPdKdrb
sFI9F6jsgvz24UdDjBmigPC/R5j4TXCTZA+zW53apRZy91eHikp2oSTZXKDBtfMm/blloYs7v+Mn
H2h8RyT1r+WmknWwuCYQHQJF4KZaWsMuRmP4ZUGUyyaZh8kP4RYWq13/xKPoiV4nB/FY/2Z78Ld7
jSLY2dQ0KqjBQRZBQHn+NvZgMc9LO0Fqu8eaRWDOy9Nj3isi3U1rtAKR7MPQR3YaYtKRNyNsr2dk
3UJH654o/1ai8/jy8m34VrT/MR0doIb5ngcunzMkSfyq8+LY/hTBq2aGdjNOya4OPlBL8AZKEgsh
W1yGaQ39Tmek1w4G2iySVpG+2no+RjRt6SZjzHjfdd7lponOWdS/9PsqdbTb9tQcyq/iEe85ZBfv
BC5C7p8v4RpROkq+6CvOMe7IK6raG+YvrXGbFrMLRgTFXm0o3xvRpNPkgyym9Je9GumvpHyM6O/i
A8xICz01W+Ys8Ped1H2uR3j5ygHR2I5hfhltPG+Xd5Gl8BWbogAGPKeAEjJVXz/MWWLSAha7/DUx
r2iu0vHPg1+I8i+EXLM3FqEVlhgw7HUYzi54e+Rlv+9ivru8+1ve/A2OnJKrhlnjiyjzbbdb+gKS
yim/zp/mK3Ggu/Km+PGRgjNAIlNhUMzEIPLkjT4BJ07BBwSqJbrp89lJzBCEWT8uS7a5R1ACPE3j
5cSQ6w1qUcatPvcI7dCkEoWnyAgdMXofAEEzqEXA6oyGUMmgVmVCg7jLOi/jvWOKz9Y8Ogmq9S6j
bFhUi2DsKhEWYZYl1/PSuMqMOoNaD/k1N591LJndPw7pc6up3PgSR0kp4TdQkjtqMZk3qS1Aafo/
Vrv347u2e4wwbQ1pVNQBRK2qi1veJsxfgRYgWQ+KRQYuTwkwZG3RgPzAdHOMHS5s3dFqutdMRfzz
rnVPhpE2yg+rPjDL2HSbHdmnzyPKABqMmDHuMIUTI93wKukFKEKKHlSt3Cr5JLcxVwFLRRyZrmmg
WrpljjHXjh4obmXbKAhWOAWXC5U7k8NySMOmDbCKw1dKE4do54n94YH6nyX8F0MmFxdJwMPeB1V+
1QCAZ6g/KZxQ6SZkDZRhJIOkYfCvEduA0a+WMXho+9r/X4YZvDN8Mo7xNhYyB4NpqQAOO4R3zEVJ
6W1yGPbzrt9RN75Kb5QFIfId5gURtQ2wewaxMdDwLWIm2iAuE6i64Mf61N4lu6RAB8+IDqX6Uzx6
/5cmM9l0yJiSd6csndq6AmZsENesMa0ZHJkmppAUMbmJsuRw2VJtbt5KxEVPVzdRrCe6TwX0cIzQ
BhskI3USvftk9uRTMXbHpsz2peivjEmVxnuXAZcFlexIYBsD65fFna7qU4mq0vlgOfPOcDDfRRHg
bh62lZCSLQnCdOrjGkKil8TVYfutyWlUlV4vhRprSywLJBkOZraWNgSLYTzTvb33T6g0/vLyKKeI
OVUqsuzpas/MKrDredmzrrrXs99TdKO1wtHr26H8Y/ZUSSj5jm3PecfyENYQpFOtN+zaL8ugS7jO
xBmvJk8/x1eq14rNg47BbqZODBRSgLD+rXxVEonBCGpYYCf6VO/RrIeYOnlMXGo61anw8oOKAmlL
QTC7HPUaeIO2TZnKJZl0zaY5nE3QgXedhMf/R9p19caNNNtfRIA5vDLPjKRRtqQXwpLXzDnz19/T
8v0sqoee3pWxsLGAAR1Vs6q6usIpXtYvFmPyzxsb/fghh7mGoVQ+xmj0XDc4TK7izUV7kYrI1I23
cmJF7luOaw1EKXyh6xwIHVLFWrRXvrzRDfe8IKyfT6l6X2RhNPcQRAuOo3hQxtu/+/mUhksTVi+I
HX5+Oz2kweXC8npbFoQQU5QRofGa8R58rCzIGLtubhucj9Aq5hI+8sJjiQ2Wkm7nzP5ici3RbmGN
RckCggUulVLoFhlYQnsAGls0JzM1r3AKL2I8Qk5yYkTFVmh0dhzvnFbsakiW7Dq32gWPfIx2rsjV
LM0TJnt4FE3CHvVf95vSsFQMEPZBqrUihEQFWu2Oaed3AkPnGN+MzpajRwRdIgIgCjVuHHEJQsvo
xNaceD3cjX1Z2WpuhAyL3XIM6+OkIgCh7NRa53GcYv+9Ww4NCgJGyLidTjJK9OFRV77QZmGoEJDw
sbgXzMyO/+nMxZq+d15os9aBnSQsaDTKuypTFYHME+eoHAntbEI6/xxpH2BSv7IK6782+f2CA6cM
3sayKtLt3GCgiLnGyBWrTneJ+BBzz+ddxR80HhRcGp6oMt6nn2+LJU3yIC4qxaoMc7aS+wXhkhuD
7KI6JD+bnwaCd/TvBlfM6JD84FPD/gCmPht2kpe9kgI4fyx2vCOYiS0/g37b4S/UQ/yfKyu/DvID
jvpu/ZwscRgDrkhv2+CIPV7nD3LrciIX4P/OkbqcFNkYUkMsFYtXqvup5I+jsnhY1OxBXRhZza3r
Yw1FXU9Zhy17VQtRdEk203o3Bg/nZWEqBXVBAaDS9RoI2UWvW/pe8iXszzginW6Jtnok/BCJE9o8
69VKnPk5naCcvVrVSt0uwA1eqgveIiMspRXYql16ui2b+Q6hhcnZ1T5ksxswTpV+7mGBdo4mI3zA
cjZHv3R4K72t3AnDLGbxM76GgXisIs8fnMlvpVEov6+Imaz3OeRVL1sNLBUF5kexobe2053oTl7s
1ozYd9shfwBSj8AexNX83ANQwCxfk9/P+lEcnxjawzpJyqV01bjEuoqTHC0NNDbPrYn10NedKXnt
BSZfntkz7ieDxpR1K5QzQb0xbXsZctXY/YNS83vMWz50B/GY7pD0J875X1wG5Puc0VeFciqTJlVj
Tewk2WEDg1uiKDiT4R43/qJ+CqKiSLyBQff3sH8VdAVVI6StVhARF1edTdGJ94OJfG9jGt57Lsdm
0Uds+rQVJCXeaKR5XkkZ7jrlNerv+uohUERTk+4YCrOplSscynfGudKVWYNLLrpQvewH2YU8c1js
bWVgDZDdAW38dWtNLJr6bfNb4VKOtB2CUYlFyNdJ1mSrVuvlWJAdoacfNDEDzI9Ve9iOVVaIlGNt
alDgNERSEs2KFpF0OigO7yaHwmOR0rA+H+VNG8wO1wEO19ImN9OOBpZjKZMfDz/Pf77trwc2UgMk
C4QP8HMEISBRn6NpATkQZJx5tMbp31GHP4+xme7QCeXp/4NQBs7J9TyA90tB9mp8JG65chCRW/rh
X/DckI9wYtUrLErt+YGfl2WCQE32PkcpHdFZ6EAB/Xo0waHhcDfhj4bMUzqsqIh1lpQltFGH4X4F
0G3/vZgvxvapDWzGUW4GXivxKK0vc7T/aFgbYwkNPInm1qWVWuVTM5s8mqBTezyw1J51oJTW49Lh
ykAG4gLm0k740YEqrjdS/O9DjpQS+snPi7gZRqwkpBQfI4N134xwy7LX7PK9vpO8fif6rEanzY8l
qxgx00FYqNIVF26pJTFqa+gJ933ormr9VYkfz0uydZUSQjtkoVHBhuv/bFuYVFz4tFdlK2rQRuMJ
EuOkNiO9NQAVgZRRhEpOB4DBldz4EO+RCkNFDHQFz2gD2GMZnA8uAsyHCbu/k4yKRCasoatUIllY
P6oByIzr738HQLmlKsCDWo01ENy1Dh+Eps6/ngfY0ur10VEuSZjaaBFmSJBjqeHUGM4ycy66BA9i
FNpGIh71Qmb0Im1p3BqS8kwq10qtIADSkDmrLtX7qXgLOP0L74s1CuWEtG7OG7kGSjUdKg2UrIyZ
xy3zNFAIxZDt+4wXJYUkDjVWLhmoQQTJCzaEhl4vqtkBm8Nr2+DTwE5RPTtkQq74/FBFDL3YOEOZ
R/czZsvws0947jlsJF7SeUIdZPheTKE5am9jylizuWG2wDBU0MGiWHrCcI7VdpPc4o8VSaiRxtx1
X7AK2dtifEBQ9gOeQy0NckAU6lvdFWZXXRUxa9CRfGnqJvwkB2VDtYKtREoAELS86vF1nP0AD7g5
9qyiKOu8KFMq0yWXhRg4S/qg8G9yMzDiB5YglMpNXS7EgwCAeNYsEWsuFs0tgZIub+edAuuzULYT
iFEggmQatjNfdcKVxqfmkk8MaTaPCxcOEk2KijQs5bTFUk4EsR9kq1GSSySkHudyYeXAN4xUJpfa
/zAo/eqqIhtSYcQniXNTx9qtOr5IpOdpeImni2HYN1hPdP7otsJxGTzQ2AaJBQTgm6au7VmXkjav
AaneBB6i8ctwz18Le92UrMzhX0VWtmHzGD/w6NFhlI8L3iiBp5ijIyESah9yhEITauOqO1xyO9Z7
auuZupbwPcpdveEGTZtA4PyOONjiT9EpjokNTgjN0o8kg9hWSC6zUpabKrkSk/qSBdoUU0UhxlXf
ZFll6gUW3EV35z8eC4TyFGI9q1UyEANrXLEOzYQ7JBzP0hDyq574o5UolJ+Qk54Ta+KPtGOzExcv
3AeVGVvkuRbXfuXlrD0yLLHIv68/WFJrYM8DoLQ8auOPpExNpb/5u6OjXEY8x3msGVCKoBC8NJc9
hTde45FVxX3P8J87PCru75diiuoFsrT7zpahfM0xv1Tc1BkEazlMZof8WlyZOZgh8x9YLbHnKpOl
iwTj9HfQBCQwMHp0svShBbyIrW0Ynpjvw+IQi+CjvBm462ZmvTk2/Zf2gUSdKq+FUbMMQMo1+TDm
FZgi8K5Xf4yKZqJuboGx1QzEnBFPb7uUD1TqjDPQpU2cDFT8jRM1Ek/pjafz+rJ5l60ko15TUSZp
xdTB+4f925jNriAdJ4F354Q198sCovxxhd5ZJTF6fKwe6xb1alfyCyquzXjbJ4l/Xqg/OP/fJ0en
Xytwowp9AqlGS9zD/ad2qTv6PWZKzcAUUiwkPrAq5RsBPLzxByR1jQZ6knfZAvm6cHmpm0a3lvGf
Mu4vE1H+J+nTm25hjYIy9EOhfDEyC5qUttAPLmztuhrMWWH17W5CoKEWnDwID7DL97PLQg93h6b+
GQcp7Wf5Spqez3+pTZe4+vmUD1YGsU+kBj+/Cjns4lxkU2vb62U2bs/jbGvECojyvf0CarZiAJCE
Ts3ZyZ3YGQ7js4x0Z+kWtcm6nVmCUR4jqBQj5Il/TELtsGRSeFXVce1gkXhrnReNhUR5iaVNJ7kO
IZlY/hSzzCyV26biGJflpvWCLB/pYgPLdOkWuWyamihMoGpzhfqJgsKyHJgSpkv5vP2KR/qAom03
GrQljiZAKfVRG/7RhH0x7eSwYki0rdm/JaKrJUE3hMVEjEdIX4YRO4G/nf8s5NhPLqeVGJRxlllQ
oMEVCiBiqbeV5DBRaUors83a2NbquDPLvuad86B/UPMPqSh7XZY0m6UFUpH+IFE1+RQdQoalgjum
/RGhMcnXWC5iK5uKRSsfmJQNG2pQD0IFSQk3GSdYw6F9IrThw2QGzsBwGEwJKUMex1jqE/K6a53q
QrTm76SjonKqRwDfsmnwWGpC2fE0TKkeKzhQXnwpZqyK1DPGZbVpv8hg8KJB0n86Zb+NnsmzKKKD
bFQOi3qpyrctxyjUbQqxgiB31yrwnBdMgLU8IHL+OMRHXn44r3bbIiAEAy0BrykK9fP7VlgMPCPR
NIE5HNEZ+9rkmTxkxGBODAoz5v8DoQKIsC6zXCBtLZ2Nz4BiLmjqHcGD/0YTWs34KFu1FRkEKP9D
o7eVlNloTPkANOT7fko2BjXvYU1IaXcet2P1ZWw1WH9Co4OHNGuyiMjWOsn97MhOcEM2zIWXtT05
ijU8ljsyPZddsgJbxpejF5NMIPdTpBHACF7MYOTNKYqsWWcY7RYKmZLBKkhZBPUBpeKLlg1DKJMW
rzh341I45FHttQPrUbLVrEi2WP3GofRQTXlVkQeU4PDsceU9YflXQhCSmcFRdWe/PGjPMcPNbyoK
mZrRRSwHFJBv+GxbiphHXdCiklpcaE9ki0FqyXfljkz0Gtesz8VEo9zRXIRFnhO06kl7a+4l33C0
l+Hn4sg+xkYZkcWW21iLRn02VRKmFHyYaCjoL1rxIht3593G5s2xBqC+V4zWkB7s+KQzpNsJZuyQ
4orsFnv2mChLFsp7lG1flHIBqHa6HLt9NjLe3ZsP4pUsdHElwubIvChwWK1Tfo+esQnFERSHzMEu
vnjf/Uyu8NFuqhf9KL+RxpPY5n4wjnPLQ65/BcqLFI2s8kMDGYmHFEAQiz1Sd4aHjSzghxUYeXfG
gdJDsYE4h2gah7xSg45/9OItLMZEFgIVy+h1UnGjAmuO5sdc98fk/vx5bXolDInhytWRv6fZ4WJR
w/j6DN+X5POF0NX/aDXi24Jzz8P8wWaxzQ2zbpKmqZQZTXnBJfkI7xftDMOMMdwr3fZPi8Xb7TFy
WA+PPxjVBxxlVEmMtgpZAFxxoYM4c/G7/a+Wjn9R3CafgL6T0YAAn46GP7wKKNHgHyStJ4HF8ESI
cwRftzVHNbMrwcE40FdaSOQ1HCVaWYmTktSA08PgrVHFa7nhfgYNcjGzmDNipk3tkNAgI6sSlk3z
lPZlmJeX0SSODhkxelqi9Ee+JA5fzCwKDRYOsYJVbDakXR1hXhFaKJecJQ0oasdxxTndMg8Mf771
iBNWIlFXVcxXEriVcXxh/m1qHEXbT9pdv7RfeFmtYag7asgmoanISITWKxdR1V5qgsawqU3XgECQ
LJJUQTxEebpFmxclmmC6SvC68JfdwCi5vbdmnyi2rCBcUTD1oPHUUU2aMkpjRb6+MzqgB8TFbpbW
fGyceJdbMnp6mqv0CaSVDsjrPZYNb+rECp06waWKOiWL0XLf8MNDqoWqzxcCCBX6ibV3kIVEG3DO
cVUxQ06MlBQNkqcXoszQOmKUp0cJRn0d9UtsBKcMCV1KYInhSRdKdzvyTq091cGjkZutCEKXnsVc
Se7xEzT4WBXRiYHJdspFTIaaYdgdmiF7ZPr711CazOzW2IRBMzrmFgxIRbOxD1XccWWFuynbBfvC
HXzJmy/YTSEsGEoRuLRoUjXDJasdQz/dNwcF4VGy7/2vXFErcSg1MOpWH2P+XZzugjPnB9LFI5uj
nT833l+jUd9Iq5cmaEgrmeylt8t9Ygdox+1t42d9ZAd+m2UyYSUbFflpqayESvIemGkGuKRBqevm
LyB2suuL4Gm4kn121mAzS7ECpTvthbmXknnGgYo3aoTePDJpEntDY84uoiV0pLNcBktMg3KJQ1Sq
ApYKkeCP0PXnTuaGN8RVxfdkQje9C5z/uo4RfbIymUSXdFFVQatOWXZS5U2jBHAeOX8ZF7dVzGgd
+cMpfgBQd2PHJ7kQGAAY3OQ6B2GwKkFTsMLDSfYcSpu5wri6Nt3hSiLK7WPaOOwahcw65ZhYKOrC
CiTRL+eRYzjF92fhiZ8iSXVw3csYOaY+V9koWpOkiNVlT9VBrN77+LvEtr8WCTvs08rMAn1TmhPZ
OtZdqaYIpiA88oYHw2Y2jhOs098FqQ5RIJ1htM8syiiZ4/r9dxmxGm/yW1f4+avJmfWk3H6iGx9Y
lDVOktaGA5pxrMlFmbww49vQz/eD32A+E/XCKUVHPss2tr4q2oNAM4CwRFfoQD9XSm3GOx3OWtVv
pUj9zsnzZTTx3nkvSpwxfYxrGEpbI6zAxHYWwKTpNyE7JpgkVLnMrBKRoTybdiFqoOgwFHDRnPQK
anw7JznpX21swVWxuZdzNKd3wayCzb2BxUofbn40LHIG2YQB7krwFULyVYyqRHqbBFWtWvPNbAmu
ZJcoOZnKLRbmWYszeZUnPZ8/y81HE9aPKJqEFQrApvQE/L1Kp3aAbFGtIdPe4CiCUchuaUfOaI5f
6JWVNU3nQeuDJiWZntWTOE7JRX1CV2mMdVFjhnGY1oyHlPHp3vnqaCXRsBICFCu8gUiEumlDwRjL
FrNKkGuITflneZsiZ4RdLs+ES6FBwTx7qDDTTkiEu5fYZclJzu0cPnX3KmNQCk0B/Gw37AS/8RUv
Qa+Dsjv//bYCdAy9qhpZY45RsxOYKO20ZEZcmRXuooxurmmMoGXLquGqZRAywQxUeptYrQRh3XKA
QDHF47MYpG2J3Ses/Vtbo+TyGocya1DijLVQAge52eveG3zBq3fy4V9EKuS+pL/NGokys3IoC3nE
ywZVa+5Y3ZOdthhbj1G7gU9xwyNLF7Yc1hqPii6xYXMywgB4ZZ+B9OJeGBZzmp+lmOEYt5RhjUPp
fDMFWpj1wIla/jbqVJvvOee/65suS+gBEcnfdLdXOebRMFUjeXO2pF0uSp2orFmDA5sqB74aSeKB
IdEBj2gEQ12h/wl57CEHSXXRR4JdRVgdYlYdj1Vr54U62UWEAAsBAmaikWHRYUqUQsicrKuBqiLH
dkT0ZhY7jOngnYYVvSWoPdDqxaUmmLssUKgPZnfJMuINcT/BU/oRynxdBKUGI5bLy9nQvwuD5OjZ
cnteTOILKLX/BEOpRzVqcbDoCqQU3uo5zizc1xaK5za4mndN+tzpPauD852r7Rwm5Z8EcQSpDWh5
LVGz5Jv4tt5jV8O36UBePfG17saBSXZcsfvnNmxBQYu/IuG7CrgIiA9YXaVcP2PpfC4jhRXt0yi2
uIAV7WxYNdiEFegnWT90EhzoUz4GNYgcrH7xsSnO5HXDDqfRykVm5Zd8mZNT/ICiXzktKGAKEnPh
eTo7qpXfSImljlbxitewDb6jwtRvw2Pto67EknLzHCUdT2+kbiVeoeKDFkvw5KUL8NwBStJehaxX
6qbyfwDQBUB5DgxkoA0o/6S7RqWaslg4NSe555V/s/SH4rmoIluh6RpNcJuHqTSGZL4x2YFchnAS
YGrzoL0mtuEM2OI7X8h+5nU3xSVr0e3GEcrwKmgpN3RQL9ATJ6g5hkKsgtqjXXrsZ6xMWWBEOxtn
KOsGEsM6cMByTT1ygiwTkMDAm5QX4rthxuqounxKWxYxypYgyOIbEnmFkqDxs01hH+ZoKOEAY8aa
yzxTd4Gm3DM+09YbCdaKTDAamTHcTmGAsrUeAwlTQK2TX1VI+NR2dvVrSp91LW+d2hqKcrt1lZEe
HEBh20NmSr1+VfbdU4l5kPMybYWCaxzK7zZIJ+Y1GXMlfRtkpf3oqiDOZD4vyVgR5SVwkSFAE/F+
wI1GycO3pVGDVBtz2JcgF7obfOOS87pLdmy7+WhYI1ESpdo4CGNNNBo8ZZEl+RG2A4c7ziM5HlYB
bOtVBFqcd9ISTCqChe2z2rWh3mFFDu6t6mlyYbhmfEP6XscnFT3muc3OKm18MAXPc15QdFSbTw6y
VpNSjyPcx/w+9uN95SOZ5FRe5J3Xiw39+3QfkzLj6ooK07FHayZgEPQeOG26zqXiUOrdzXkY8tkp
tfgEQ92EDV8bWhnjCjaSCyG759NXrn2IksfzKBu+4RMK+feVMMh3qKU4ASXNOnF2Kr1vwUkxJJhY
Pw+0VXfDvfv7RqKdXdW1bbPUuJHUG8HVDpMPVXANb7pEEum/+1VFAE24wBukbYROaKDLgRsDeEKL
1+8C7qeS3YU5i7xmw+F9wqAOrhCGTJhI8Mf5pIhdesUhf29CIYm380e3qXBIgZH2JxDwqRSUMcYY
nch1sI+hzaa6Heq3PH/6OwjafWtY1TPEgFAqkLoMaKWZn1EJc86jbKq0amC+UsOCG4lmNjXGPJMz
XD5WHdxp+U0iv6TTVT2/nUfZcgOChvKGjr/gVikvh61fZdgMCCGTXYjMASlxcF6yZ7FEb2WZQMn0
gUPFyAq4bZdwAg7xpmic9QUQqvitvaC3D5n62mS1UG/qwQqQiuniMklmDCUiNxjVbs8rpqpkfhL8
OH98W50aa7lkagyWr0QRXEWQiyy2Xe7LxhxsxUUboT2VdoWEyLhLnN4PLmQ0fPF2tFcTi3XHM74h
fXfUeiCF4Jj45cprT93NuHsr7y9PVKZceToFSTg0ONFY3I1hYi7VVWmweoO3iqU4UFTcSKEU3pYy
rrIwlrZB2xfYaszZQQIZ4f634Vu656zssFjtrnDAYs3biYPJWdGMnK+J+fELUBFGVlTBVKCSa7WJ
3zVeFe+yiFGLIEZ1clvpCNFJvRmCUrdVHGRGG/fERxn992ZqarB/yxcTFsXEqXbUKpR2zqvppjGg
iwNjc3gsIrfx+eLie1FQsP1AtbS5xsY6e+B9cJ0zLpJNh6WrBp4fYGoX6bQJl8l1mzWQyki6XdZL
T7k0uFPaXaNXneXlN5/5hKhWV5GLx2LEzwLNkx4XWGSHx6IqXIRysBeq/DVq6tcg1lNsg5OwbG5g
jDhv+TC8bDRewoIivEHotC4ow1K5AqM7pvIGO/YLO3NJP7TiRX73wE7hbWgJLmUZdRQM2CPUpT5a
KgY1F9agreBjv8p4Z9EuY+FK7SKnqm7P68eGByE9NwrWjMl45tOJ5FjKdLXpFiTIi9IahfkwgCK3
kUPMIbUmNOVQhaq5JIN9HnYrzMGQCzKiaJtC7KFSIo5a1ISRKJMTRYc5CpvhvvBLMEFiD7B7Hmvz
NFdQdFwwFXnLD4AqIuTKY6ncSUV+ERThWxAG3qwGr+fxyM+jbPyTaJQfm1SxEmcFeDOfH2NZvU4G
nmFwmxAyaSlBNcU4aVzRI77tUk5SLaF/aoaHLmWkDDcMWoNS/P75lMOvCuJJIogQ6CBbm3r5IuyC
5zkLL/lIZATwm8a1BqNUoUyizmgHCKPdccfUJ6YVesUjWWeDLmkmadE7xe/J91kJR+mD0qL7S+sh
XIeyF3cHT2VXPzI7NPHfw1sH5uHBIm11iWPsS5e9um3rovt0upSCjGjZUeIRAvP7/La450zDJWxz
+BWciDdbbEclXdriYJbHAgVqVtjPUh7qmku6oJ+goioKxV3jdCj3e0HWsfhEtzJSn6SkHHVO1tOk
WNBulT81ULRZSOztQye3hhAEStK+vCe9zSUyBeyXwKb6wqWB+VVFaEtHEnGsYVUNSmfWkjWvSie6
mZ6pZqzMZoK9hl+wdkVBVh3MCgpP3+jTBNpRbHGEdxn5aRdNXewlk1AzrvGtnIQmrGAopR1mrKxu
g3eRLMLJFqGcr7xMFlIg/2LTz/YBfghFaagahrlucBCKm4fb3Fhmu5niuzJE+SpfvigbeHpJMRNl
PioD0mOjy6JOKjHIyRbsGN0K1WF0sbXGCxyNcZdvBEQ4yA8wyrUZcjyCBVFRLXWovhVp5WWifocr
3zmvFiwYyqkJqTa1WQSZMu77xIOzKXhYRNYw7B+04kMYSiumVkulJAFK67SKS9Jvgy/v4l21YE1S
ZbEmIzY9h4peSWg6ifOoJ0+SJArXhPCcSfAqCTcKa0PA1k2NnSvobiZ/ThZtZ5EmjanWqNbIfRuD
J7lBM/9whYGmKGE85Dd98BqKOrliEMo+kgBVz2bX4w2n7YqLwMOe2MUu7GDX7cN70dVe4m5P6qbs
7UlbZ7n+BSgTSzMDC6eqFp9u0e2kDR29YuXNt48T+yokGQQ8J3VGMNBK6TAgtkuNOzXT3SU4ZNis
KS1gyRxjhofalucDjDpQvOrCIC8BNlfCi16Vx0bIGVHPlk0hJPktD3VkIZerXa4CoupqU5L9QPuu
GF9wD2sM6nIsMqlLpwShN7Z2pliRzP/k836ya75gMf1tHhiKeLKBvk9ZE6kDy7Qh4dQeSMIyL67B
Z3f9OEuM9+aWIwcj9m8Q6shkqS9nlDpw9xIyB0nsM6sHrY0TxdVgS0rOep3RzwlUTZBN1LHXCmQK
SC1Sx6csAR/nvd6+982m+9hTPMHh/f/6UqdhqNiCz6RCmCIsXy/4N019TqTLvmbx/5zQkNEgVOKq
j+SJkKC1GLggtK+pE74QxvrBKi/6XXWJk7S0Z1ZGh9YKGpRKXsljOwY51uxhXmAvSf7EIldjfCCd
cuE4N66RM3wgETR0xfuKBoQQHuumoE2VEkOnrvRWCMSkTLTWykA5Uap4Q2hPEpZMn79kT16RNAx1
mU8JSoNGARgj4NxhwbYkrrqKi+lCClDOTZvBVLveH8fxYKjLTl4ChtM7aZelfwHqmje4DEtfBnwu
9SW7Tw8h+g4tBZuBHjpHdXkfDKFgZ3w+LzXrbCnHUWQCp1UpPmFXT4c86C9BBHg7dOnteZiTwhQt
24nv6MpklCEbqRM1tZN7ravbvYvJOie152/IwrF4HE5aVQgm6WUlnSoCeuIp9TeMJVCrGbJVmTUI
trgXSEkMtWwVUQ3WW4NpoW0dHVlAMozGGtfdMr4VOj18p+vNMKNo21pNcJ91eLezbrBNfVkjUHaR
6kLbtjIxP8XULkarwrgTEU/HWjkr3WVXqmjmdzLjOb+lMWtUykxSGemWUIeZCFxvLmQ+KAydJno7
rzAsFMoWBqQ7JDGGbEpxVKpvRuHxsvd3EJTqp7kKpxwCQghcFTwERrSTY1ZUzdICSu85JIiR+8Bp
pWD4jq8X5dvfCUHdkfnAiYk2QQjZcHSxNqfYj9KM5ZnIN11nOShLoss7kRrng0YcPWnujazei/fi
TvNEu7wzbFYLDx1p0mDUVTlGQtAFxA+HknGrqMlFip76WZztFEtlWlm4Pn+CJ++eX3hgCED/LqIb
emCwmEQpD3i4psEd/j9gLw4ZSFgyJ3ZZm2ROElQ0GiVdw7eFEapAI5WeoLbe1wJcyybaKlrUeGae
WcL6A6TBixh015HFoHQw7ZZoycm90jqYNtFiM7KKIzhQBwsD9pynY6fwJasXio4Vf4n5gUnpJY/1
PHxFNCZPI1PkXub5IhHvE3bX3LZqfgBR0Vsj1ZKxNADiAozXi47w2vlRjiHj0SaNCDprkvCk95aW
jPqAWHmpylFFLA4tKoqv75Y9ybHxPqvVkfndqPsLC6m6sireFVNymwtsZXYDO0ssMo/eeAnWBTDm
S/9gCr8Pk95RiZGrUMS6M3irx8DrjuGe9Avk94kp+uyOAYaK0AOThob95uiHRbhT/ZCDtyy8Sear
amZ4+W0H/CESdV11WhNq/EREMqyxfhEwJPAl//GBQF1VvZaKeY31NnCOvzKvUIkrkkxrsJ6FyenI
0HeNurUqNZpng6DBJ5J1QWaNDRKVT5wx77M4WFkqqFGuo624SGtzoEl3rUNifH0XXhiO5CEN6oRf
9Y4fZ0m5jSCp5p6b8bU4n9+TFBSWzxx6Fy2HNsFT7K98O7xoURvDXOYJV26FtA3fLUFr9fveif0a
w5m1rXikV4q94WDruSSswKhPZ4hp15UFwPh9gI0jpElC22d71nNp+6OtcKiPFsQR3xQtcLjD4lbX
5IZJrbcek1wmaQFjPdM337aCgJZXhNoby3PzZumDnnjEzsbb9jFzu2/zEayHj6XN7SQT+/vs/sBC
JUKchCQfoLSr6qKiRJYIoMgBm1I0mq3yQ2BuT918t6xko51UMhdxXU8wAPGmuyDTKYaFAlzWmMlP
3RRQU8o8LvqSG17JRvksRa24YBgBKvSYvsvxWMKyVn5HfEruFhYKqgwz2HSSK0DKhenJvJQNxuB+
dfE5wzeUi94mqzIl0KOX3zif1c+3fdOsEClbaBRjlKoBn0+5q2JTx7wy8ZrxbnrEpg9k6hkCbnrN
FRxlEosB1gS9e1fRFrvV3NqTbjFfYuXX/6b3Y1s6EeNweHduLESeszou0ACCq+2GcFDUnmEJk4PN
xVbhjH7UMdzYpi2s4KiQhJPaPtRzwM35P4Ocm5n6NJUPjCMkOnBicCsQKhoBM6yYcASEvAGa+xxc
heoFNqvZ4y53Q5f1et9UyQ84uiOqycIgzEPixELsocgrMytZSrEpERZ+Y520gMkZeqcO8kpzWXRR
Z3HI70AJ0VKIsbcr4cZ44V0y3sQKirdf7CtESg1TMeQ4AUwKllFjIjr50V1LHLZupCDDixVnWcgU
scM9/9c9Du8hK3afgUxbkZBlpBIF+tKFOrbA4JZLStEtcBd6SHFOjjH34Y6hJpuWtsKifFeYZVMM
Vm3ymiJTmaB6OYQXvU0i1sxKXxloJMN4opQrNMpxgX3c4IIOkiF3923WMf5Zy8cxyF574Zuudu5i
RDZI5P060xlpkO1bdgVNebA4loqgFyEoeciRppN0X3okowtGNrv652subIVH6U5eSLPUxcDTL8f3
ve76Ln+Cj74id5DIarXdNL8VGhWI9RxK0YkAtF+j+0iOD65hpSN2XHWPHcqBynMgfkl3SL+tpvIb
y9eNLMhqtREB6vaOhiV9muAYDz3IyhtvGpyvRX8rPMpvGpzQag0vYfENdoMUdnkZdLZyRfgseH8I
fVY6fjP+W8FRHlQNlylUC8C1A/+ENenfFr60l2nYKeWrauiXNd4/2HvByitvfsrfsApdaG2kCJtt
JcBKweU8g+1zZpXrzguGAQRY6aqhHU1nYqVx+G5YKvr+RpDQyyYyCzXb1+pKEsq3DFKG+we3HRZh
9g7vSH6ONW9u4GJRkhPti9I9712IRZ04lxUc5VyQDOzCaiHfS5vRpH2bYphd+kr+boVBeRExLdS0
E4AhBJeGfFmXR0FieCqWGJTjkMSp6IcWEAGIV4UHYfLH6u7vToryFlkbCXHSQwEyfcdll4pxpQeM
oJilY1SeR8z6eGl1QOiDbNcpXqOtqXFPTX+skPbMxNwUNdYbYzv6X30dykEECx90OXEQja16ZDtv
bdUWLhksiCQMdoWl3v7dQVIuQioRUqrEyceGxeM1E4RexH7UEDs5o9j0Xgh+KHIwAEOsHl30aMBw
QX1kOOBhdUh9VTXs80Kx7Pa98rbyD2VfpGIbQqpFMCtMCpMKDLjxd+UOpRfmcNe2v5OxQ1DRMOVH
pzuFKNWNqMNjpg5Gp+XnayNtdl+S6AODUvihaLuKq4Ex7nWP0KIuOMEHkoSZfW0n/DgPx5KI0n01
5xbMzwItqL8n8XE0eus8wB8U/UMeStEV+KF4mBFHpT/L0a7w5gSTraVkTlqaxg1JpPKh2TD862bF
FfPAv78Upe3BDL+UkQQnOmZMsixwAflDviOPzi/e9b+x6HwBZmNUUGu/Y5EsP85yB/IjvKgzvMhY
ebNtl/sBRl2IuA37YSjxwQy+vwBliB8vwg8w45uMz8bCoS7ESk/qJCddBcgogURK8OXr8BJXPH/M
d7NNnrZCYpYse2ahUvci3+ocl5LcvtAfxN5vMBBTfGdItu2iPk6QmMTKZYxZBfpEjQT2O8JOyVlv
s2uqSH5EJivPTqzn1Bt+QFH3Y4E3kRq0+FhaMpgCGrfSXYoNtVHfW5zAatTZLh986Dzd1IIZWjnE
ACeK0uV9loE1pvgRiZaQLFZQ7bniR5veByUjyNh+d65AKQeizeAgMTroidJZ8WMFzobE7V65x+ZR
uHl/6mIrz/+Rdl3LkePK8osYQQO6V9ruVre8G70wxtJ7z6+/CWn3iIK4jbvamMeJUHaBhUKhUJXJ
3XHUyc+tKxNTSNiE7dRS51StN947oQBV1mLTqaKe14i8fR9b2cgEkz5Yolylr1zGKb0c9qmrfZMV
qwL1J63Ez/i89xwf5ewDtv2lFWLdyMBDZEuSFY4o/tPrrjhauqu+tGgDdEI7QXDhWso5Dth+mDAV
w1IrgEtvnngVAvWRDGFxDfUs2ZIvApf7LsRDZOJMEyhKjDl3rO1LeKscs6sJJM+BhCPvLWVQEmvg
6XPxVpeJMlOfaUpl4HvGRgD2lGOlipjG4RxBPMPo/6/CzBR38tDSjZEXo28IxuWwiDuOm3BCGTum
35BOaE16yjVOcLM4OTqSzcv6mZ48yW+ec/BWjUlMSjGU6qVG3Ky6Zz19DsMLSeU9mNOVP7OxWXWA
esgXYx6AMd4ED+RQeYsVOOVoZVZyKTq596Xy1fvONphAkhFV7RXaEGDMV5WIHvyjUtye/0jbfoDR
NtAHgvBCYZytEgrw2+qAiIPR6aMeg2fp1/zgHYPxtSotFinKsW2zI62MJV6zQz1FA6MlFSFNeCOQ
PJOYY61VC13oBBMF1OSY9I+NwFmybU97N4fxNNkI0dhPO8fk6arMdpjNsubx1/nPwsNgzq2liHDr
oxG2LR+N8NCQZ7nneDMPgnGuplOqXl8AEUeLq4qLqwztZTNXnK9PT5/Pe+Z9tZjTCSQJ6Gc2AJO8
5jM0zUWVkHv32TzpwcZAB/1kGUx8TOZZmnGYGPlbsDmZP2ldEqSb0LsFuTfl3GwNi/+Sv7WGa1Dm
eAC5T7NAexLpblhA97ixomiydOPxvDNsOfQahdmj4gy5xsUASqP5SXGZce/FPDPYDZp3y4gueyQs
yn1MqR88reZkYjwb6E9YnTelbkaDmuLzmMZe7vezzmnR5pnAbEoJGtRlLMKERZRsoZOdNPKjrrT+
25dgtqXSNu2sakAR8quuvzYMzmbZzOXWn5rZlKQ0DehmAKB6Nu8Cvwf/6GApJ+FlcpHAct9ltjbn
Go7ZnEvcQqCZvo8YyUSdd0FbdmDinXDqa+QdkWShx/Gl68ze6icl5FjL+WZsNWZuQ3XOW+p2RmVJ
PfELIz5OVfLn/EfbvOPLIp1ko8K9JssEkeQRafQWVip3k2f+BOcw6AVQt8hLMAATLzuEjs6J39vu
biA1xBg+TlXGUUQjnydZWnDZ7o55BGnJhktxQmMLG1hl8R2CcRVhTuukCMW3K7C+K23KL2ye9APt
6eX1vm6HVwk9UODWoUKnzP7Fiw9+SogqZOvSdoDaXhb0VgiPcWwNLs19QEERi1bPY+TfXMgVLrOv
w6GIzGwGbic44Xwd97wWALpMn5ZxBcB8KTLKtRLkAJjMqzzajZmO0pmnVU+Bsa/Qcv8VX1zBMV8t
ggp207Sv64jbKJogax+H1KhYdYKBzsktvXE3FZxxHN4iMtu8jIVhlPHmY4+Fr0y3PY80kPP3P21k
0md4a4RRWoHR8OZZ4skib0aK91Vj66hLSYy61QBgRreTsuuLK5OXCG+GwhUEc5QnkRotqQkIgpEO
ylXfuILPf8rhWcKe5UGnDNOAT1GnnSVKv4j5rdS45fut12F5ZQz9YKvTNgwNETdXakzjiellMkGC
eNqHwe2Y3ShZbCXVd5LzGAI2q91rVCZGSJGSRfHrXsUbP2Y2vbb06BB4v48OQ+LwGM95S8mEhk5r
irxYYKSu3gbFUTT2NZdsmYfBRIdYXSoQLwBDqR0hs2e38IRbCY0mlnE3/BkeZev19HA4UWLrorle
SSZKSESqS5WuJPGpfjUdVM5E0Jll1ngsPUmwvnJ7XgMyEUI06iA3aXjXzatqKTE3ZedovTpvFv0g
Z0Lt6zTpyitTcaq1MKYgxr7NbkultgJ931aDex6H89FYFsembfBmAFYhm4AmK7kQk2MUctJNnilM
tCim0liSChBD0RyWyfTzQLD0QXWr9t+yVNAeltWneSViWK2aFtaDDrEYrFpR+G28HNtu8c4vGPXi
cx+GCReqPMYlfgRm9KLbwTiEymjNZmQtzc9W4jXAcc6KVy7+lTkQ1wnGGrQoNkSB7bqJ/UZS7PPm
8AKRzEQGQYnQ95RQe47koO6ESw0DVxrUhmUrdb7ycrn+PmyIqJOhSWqASfNkGS2xwuRYkofzJvFc
mgkIaUhCBWc4roBTbY+jflenxKqnkJMobN8/wJAAHhtcpT/zMEigURRn5K3po3FDFcTrcBfb2hV9
U8G4cPLAS5S3k/MVIuN7aTmjF3kBomrltBMN/Ba5v5+vJ5t2Wo+7+sdXVhJqRbAR9PKEqRMYGKnM
dZqZx+ldHu6n4NoIeOF7+2u9YzDRQcMxqAfUpuZnWPjZfYRiRO7P1+VPzVJVT7ZEi09m/A9e/47K
pBaBXGdjoQI1fGx1xzjQhazcsXUzqN3xCVj+4Urwjsd8uagweiwy8IyTvOzyWyqWERy7XUG5SzPa
sttb/56H6C0cvqPStV/Fj6wKilaskUApuT5YefWjKpMLrSwuRKG7AJscp4dke1VlSASAZAWjUiwr
FyHjWCcTwi8ZHMOXIeGmhJZ2TxzR6+/5JV8eHptLk8LUk9eLVqXY6a2yM64rSPiqfruv7wr/K++1
4FX52zo2sY7Nv4/keXzJ48M8XZbB/vyG2zxcVhDMZkjKTBgi2nMhgSHV/JXXj+WMVucEqVPC+1ib
G2+FxWwBrTXlWKOXOe1lfiV4EdwaDIYHEdys86632oPpcLtpqQGfTs8VKLMPpnIgQ7WgjGHeSR51
EHwwx7AS6Er+PxQFN1PDFRrj/2WhJJNWYjllf3bjizeeJ/mKFjJooyl0Ts5/vs1ehbWLMIdpGzeF
3L+2OMnIcdpQy09VrUiuErS/RrHOPM1IT0GtzBdmP06/tKJr7AWc/5xDffN+trKbOWbTWq9LEG3S
OjIdj6EzJMTLPR4nwj/sP4jN6crrIcjgRAred0QVOAtmp538EumDS5wwct4Gf3iEzNse+w7HHOzd
EEBwpaA1sCg4xsvDELVe0YycBG8bhYqjKZIiq4RxGiqt2TQ0XZ3qG30u7WXcFfLTeUehfvB5G7xj
MH6i1tBhM2cE5s68CoefFSo1bWZY3VBxPOEfPtE7EvuJwgDTxdQa+gxMKSVIgrvR34NnPGb27Zzo
VVnubfGYT1QoZRZFNMEbbUqsRCXOyTcMiRCv85OHktPux/tUzE2s6Mc4kgSU9QolsprGb5ofssZr
ct7qUHgTy3s1SaX1g9UhWjYahNtLmETZZHPwCScihmLjexolc173L+97qUzKFZQZGInobbY/UCmV
CJP6pgsOlQ5dd6mXd5yIxVlBlTlw4ozIzUKNqxe/jq8lBMrx53lf50HQIL1av1QMqgHiqHhiivxm
jCwJ88R5VnzJ0RVZl+DrKDO8euYKRtGEagrpcUYpvWgPZnRnupQIt/TMb9wZDXpOfdrAKzTmHJNA
nSQu6Fe01aviXnaB5s20KFnvFzexoL9xx2tA2vaMFSQTl8wF7x2vHdrygC4SSmwdPhj3WmTpfuFW
v7kmbh4iKzwmRo2SMmXQIMS8UGNpfn4bQbf+9nf0Q1ks+Sq5hBqgC6bAS6UCrcR5j9mOIitoJmip
cz0EA+2BL2erQKKMt53c15z0WM6ejINsvODldtzVZQKXqvfZ0L+5jw4hF6/1jT3mmnuwMuZOyH1M
2s4UViYyoasPxWhuaKY34uQUMGwPse097WoU9jzbOL7KlpLitFL12QRUXSYg//1d8zQBeQBMzDJH
cNObAwCM8jqfJksQeLMDm58HCklU9AOqxpjR+xhERj3DQEiPSD94i0cZO3vBUjErR4cwIjxccw6W
LYvWcOz2FitVml+fpNpbU/peF5xDZev8X/99Zi8XLZmzfsB1cK4wNt/hNYrEVjD+mgtO7W0r+K6B
mE1smGmtJgGA9O4+HJ5m4SRLGSf08jCY3TqAdAlslMAYkdSnz2q6T76Uaa7tYLZn0qaxmtLvnx3l
A22lllH0oPcG+Quyi/TavAZj9mY5BynezgA2L1f9WFk9OoCFn+dj3HkP+ERsCAIlY4BOFTYlGSyS
XqYq2psnOxH253E2a0bvxuAB++POidrBTOoMqWac7DQf8htugMqD1NjRo0jvQeDy5B0d9GOwh+Ma
kkkqoqjXDUI/VlUKT7GiH0a52DeS4IrafF0omaOZCcfM8z4os6LndTVAW4D6YN4dx+plKRwj33FW
kv7sc2YxQUHNyrANwBiPRFB5puev7uIJHg0z0Idz/7WO5EcnxJP8x++GDoIxSjQsonIngssWfdsX
5qtuZXWLVNrn2Ebj52fboKOqgOf8s+DRUHdghKH5TEPcwK/A0ibd5s+NS1mJp9P/owWJB8j4CGiV
5lhXYJ4uWVJpjX4a2pET262jZV5ziFzT4T1QbfvIu430J60yRD0bZaktsBMyGdTmab9v6vzY8cXv
tg+PdxzGT8YMjCV9AJwgtZbn4dj76UPo0xrtaEIHtPFNh3de8UxjnAXkIgsqw3ST15eyet2bfhM8
clxk0yzodhATY5fGJ6K0rK4UQxemv2+SmZOmLsjZnAk6qiYI/fpdxx1d2PSSd8xP9Gh9kxW6AcwS
r3m4vkqFhdCvWOFx+qOAfiOZuc1xm0u5gmTiZZOn7TAtgJxw1BiPSehl4W/OUvLMYpxfjXKijDq6
zWuXjpkgs74TLiGEaKkHjP533BfL7fRpZRTj+pgkGIzcBOD0c0G2SZvBsx94l7XkY8OVUOWiMRsg
m/NsSGSgjTYdh4O+1KvObwk5jcrnMehx0RjfTzJt6hMZH6x6BqcZDV6RJ0MhIX8dJ+93vCo3Pf0/
hcrVWjIplbKUE7QlgZcYi5+3uSWlzakRIr8Puz+imDpFFPndkDnnnYaz/dguqbDv5lCdsKikuFbU
09TzLl3Usc/ZxaRYPamjeSKwS9EFu8hA4Co1XiEEfmsmfq+UhyVTL9qo3WGezs3ijncEbR6vq3Vl
si6wWkIVt4GBlQOiWDpp7ZNr4pi43fY/eHUWzmqyxBFoQ42ntgVYO73E+UGuQvv85+KEEfbpDDwS
ohZIAFCCg6DsxOCQjJycZzu1e18xViSnl6JKGGtg0GJb8a3+TqkphkM3u6YPVh3HuFR4EZnm8mec
hBV3mbNp6sUATjJH4IdLDlq2i2tUWYyXJOHVpnjfiP7/6rxutVAPYnDd24UGBjy8iOhp6Py3r8TE
jqhboElF4yKux9acXuO93arGb+dBNssZkML5++QkTMSQpxqzVdQX0sim/CHZFbiPvk2QzQ6s9iq+
4+XfvJBImBuZSYqoizIATs8jKBLAYyPvCEYIJJQsMazW/9fdxISOPJ5ScVbgFUS4nefrLFus/7iE
THDIi1yPcuoL4k2Dm7IPhUTIEaRH8eeCZl++YsVmfWb1zdiqryBEkS7SvZXs50eqECBcivsQo38Q
qpd4xUuOp7NF3yrXBkUMcbNQatEVQ3mvlSOnosE1iM05ajSU13TnFkc6uQuVv4PpQwISUsG8Bime
OWy2sUzqaNAn/TTb9cljVX/neAPnqGI5eUxNaElP/W3GRGvuBvtwb/oJ+lX4nQI8W5gIMeRikYDZ
AfX4zlPEB03lNe3yogOrMkp00oR1DATi99/pzGVud5YhYQQygr69vucqwm41PK5dm4kOkPoTdcyZ
IOhNxd7UAKgGB7MCx5aIAZqsvkjK9iEk/X6o/nA+HOdUVJlA0WRGuHQ0d2pBTgNxlkMyeNlV5Cin
fK95yY0cWjU69+85sDyLmeiRhkoeRyqWmBZbQRkDBVI6hf/vFUhfL+2QPjOgTAyCfZMBGgLQDKm0
DJFlvaWVLyT8IZfdl1KLv0EUlqplATsMXrVxdR6zDIoEsgdVQF8Qiofzq7b9rd5hmIvQGEbTUNFy
h1hdLvNtV11EEico8SCYmAQuubBsBEAM+q4brjX59xL+Om/FZueN+r9PgvLGxyyiURpFyugnQVeq
+IfYaPnBi1p2oVn5Xn8xX93gK7OIa0waVFaZizBnUhVmtHajzZbQaZ6iTDfwQt522k6Z3z8RXd8V
TtDF5QICc3witL4uDso2D9XFYCP78wrugxDNUj6nfu9gTBaTzEMbtzWMyjFj2+m5FSpPmqxZc1K5
57/Zdsx9R2ICVAUK58CkzVnGoluzUvhCuPC6X7aPkHcMJhKhADxAgR4YlKC3uytt8Fbtu8sETS/c
DnPqYudWjokK9TRjSHkCVuuqpoVOwcPy1FwYhUUwdV56CV7jeRGPYx7bGaWlahAvBY0RiHiUyCK6
E3FGgh71zuCEo01mz5W3v2YeKy9MpT6PpRnmoQ02vhRdSAIdB4futMTpduaLgj2QgRyY1w5Cl+3M
sr5mwSvcWlInCcKX2GXxse+vJvHSjDBcn92R8rmoH0jwfN4tP+mLfYzu6Ab4uN2iQBojvUeV7UI+
yQfRzQ+qR4l1DafYaagEG5bhZRPaFbkJ/aapRIJEuKnI5BMDbR8UjbSQAeVZ0Cpm2TGrrAJP3Ojl
wBBabJmzpV2kd6JlyKAToCkdr+ixuSVXP4CJaKqZB6Dzxw8IxFNH/Lb1OWu7uUdWAEwo6/pUjCSM
2YNlTT4sjrIbLsQrekHKcUxnPu/Gsp11rfCYaGa0cUWaCXidY5pWuqtPJmrPohf+ovy3IVcDcPOo
W+ExMa0OZT0pKJ4R7wPVqeWj0jvn15DnJExIE8O6K0xEaXS7vTFp/IeuL3VlChPO9KgY8roFTg9a
o/I2cxIIk0q6rfvJLjpkvBF1zsqxpZqibaLakAAn6Pugv8qVo0H251du82h7t4gt1sjdlIbhAAgq
HljJGEFMW0uoUHMe/pxH2k5HVlBMyrOATNMQKRTVdS1vx5f2BLJx8ddkl/fdJThSQai05718bHs7
Zr01Yqho5WaLh3iMaA3QH9MTaHLa1ur90lcvO0vA+zkaZNArq3vnDd0MGCtExhmJPIl1JwBR1C+G
9K5uOanj9qmzAmC8UA3BLjSLADD01zG0HIRhoFVB5bdyZQ8DwAWiMYqxXAVsjmWsPw5hkfTBhDtM
1fpEuisNbr6wuZHfTWPdMYyWcWpFIFwEmJK4EV3JKn3lMlCsYTeAMWa5TL5TZrnoJvJrXmTkmcc4
6DhR2UnQG9iN+CMEjXRyc94xeL7IlhDDSm9HU8OHG7wZk28p7bx/kvz0mvZNZX7MKyNuV8NWy0kt
XuUJoBpYtCHCcr5xsEp4/hDc2Id0kxtf8Y5qGsc/JSUrMOYcC+U0NXrq910XHSVxgMiesY+FxzYY
nGFQObkX3UXn0JhTLNLjYUhioMX5Llcuu+JqqpxRayxdflaNr0yWUsaIv6IIW1ac0YCDnjAsZAZd
pO7KaHc1j8CR+7GYuGFiuKom9GPJ/qu4vRf+ppzmtH05dBZuw/bmDWplEhNFEshxDhr9XAQd4rS5
U+5QV3zjK0KllNcfu3mWvcOxVcU0qCNjXmj012/nULaLfNd8jeRq9Z3YcmIQqeFcBkDpoFVDxzDz
U3jSHCrjUnrZA2+29B92NPQ5RUPWdVVichvISlYZKXABiPaU5Di9qDFfL377ScW16SAUJ1fcjlDv
cIyLxKUsmCIBXFiO3ihlV3gX+EpCQBVH/7KIcYsmUxCjaP+X3B7TpLQ1Ujtp7KhFzwH6h7XDkawZ
IlV6Z+4U3SCEhdn9lQ8U1/VNBEpFSh0qOwN03r8yUahCi/ZvOCYWhr0idFLSY+gDc4sJSPPku/Ph
fTOVWgEw8S9t5VpVgg4eTm6TatckT0pq9bwKAXfZmMDXSC1UW1PYMdqaT1/QwRkxXJjIQTVvwVMH
9wmdfvHPkfZ94RgfD+swGOIFgATJ9ZssB7i5DrzK0XaZfrV+jHP3HYnDUAeO7Bu+4oSHwFMOdAiO
L0v+D7H23SbGy7us09KsA5ZqLVT0zmrRzYQeHOFG84hk82zbDn7/g2OZ8CYpy0u5hKtP41Mxz9YY
nDLh93n3460fS3tnGrEJ74NNbxKarU+J80dPcskFLw5xXN1gMqWpM2alamCPIj7mkxPrjdWld0v6
g2PS5tX43SUMJkQMkB3tDREmtWjNwqPKTWnHDxhWdBoM1Is/vnTVX8ExIWJs46JRCODGILTjTnfl
dHQ5Jm2H8HdXYKKEKAlZojbAIH6A2cv01FxBtOqp92ans7PUGncyL6/dvnmt7GJCRtoLiYKmW3rj
H91pLz+CGRxU/MSa/rT7xgfxzBdfj1aYTNRIM3BxmCHsLHUnD39PPGE/XhxkWe+gRIorkAmAaB/f
whN3wZ6SZ04gW6BlIO4i8j4cEzLqpum1ml5f/2KV9ILEMhzdliBvBibZF9PhPVdxoobJjN9AJz1t
phEW5n1mKUNgBRgGyLmK8JxNZjKvHVLZSp1AY+GrlMHD0ln0GQ5c7nZ/lxyyB95K8sxigkdTVsuA
HnBs6uqykm5DfadNf87vMs63YnvmtWmKiEF9oy0CqwrESy2ReGX07fz5fxvZZIKFVkqNDgIsWrab
3dGP3dTX7jPwFVI1BoX3Tr4ZcTVZ1WmaSSDI9fEmN4K8dR4HZOuV/Gi0L8LwIstOpn5FjlMFWZRM
VJOqwjK7tkijOKhEFUlSBKIviJeivdI+/23on/iUTpiiqKHXVoPAKxMADUMYwphKmJVj6DRaZzcZ
SAoMybgd2totUv3pPN6mL6zwmJXDhH/VxCZM6rPpqtFFp26+NGqwgmBWTUuQlBmUjDnvbiXIeinH
NOOMTWxboYCZDFUskBcyJ2Ea5boO5jq8NIyznSuxnyYpLyHfejnRRBEJMlUYkdlAgMYFKdIzpP6i
T1noIU1jtV65p2wYvBrW1u19DcXEgCAlmFsU8Sy9yIrudllVuEReJrtolT85BlvdOSXLBVHk4ee/
9wZ4N0GfvEjIJ/L7LO2DpFNanBcoIA24xd//t7/PeFsxymIQo+ZoT3podeXvJOUYsNn6pil4YjdA
YGl+oqkruyrOFHqwxo8z+oJbv8YQEAK2hp5W6Tuy5Wte9rrleytElhp+McyK1DRgL+gCCvVfcsJZ
tK0TYQ3AnEDwxjowTCxaov2QwiMEPyy9uzr/YbZuMWsMxuOkoK5iZYARVINF2nW7NxkbXma8ebNY
47AbVa0CCbJ7eC46TQ5x4wPKbS/Ga/N7YIu3543aLAWv0einWxX4WtD2F4WAOyed0KVcWlrioLnE
Fb8h8bc7ewHdnpfUVsflaed9MyaMd0s7VI2C9SS+Wlqym3kEzN62qEABqb2nOVj126yskBPNN285
a4uZDUYyo84UuoHpd9QvIie31RvzIFqoUVxzVpfn+ExcR6E9GiIRq0tuaHVnua/xrit/a53ZEe+r
G37SzHNS5gos1giKY45FFfG+mh+6XbpH192Jp5VF14g9gtdryKSyohktnazDrjS41LvUNsHHWMl+
Hmfu+RXcDPNEQqSXdEX7RAe5FIYsiHUDIBGcENV3VbiOslOV7oh8q1Qv58E2v9YKjPGMJAqmLp0B
1iWC20WGXU9c4tWtpE9bYTAeEYFROB0reB+9kOqetBt2wbH1OjfaQc1Wss9btHnHWcMx/oDugmEO
RphEZz+pvrF5GZ6IpULPqfG1W245c9M8TZbxxSRNQ277MZwUS7bIXQO84JQvr6PAUmhNN0ZmN+gP
wSg+L4xsRhEdrOKmKeFI/pQM5mkTmTlq3iQ9kDy3dMmf+9+cVdx0DN1UTEiYo87I5k6a3EV9UwIk
2ee34wS51+Eiu5hwwVEg1Vb8jh54jSFbZumyqMm6iql8iaWSDaJZr9IE6U2aOfLot8ReYs79Y2sP
G0SEfo+marJImD0MNhXVFDMZj4DmU2IepLF2JdVZZN6NYNMHV0CfCvdVuMQ6JXYhp2SveL0fOCao
W/w3zUIj5E4gv3bosOHJIEjuZA0tfmAY++iFYRwKVUXZjWVwbFZesJ/QrysjwOv7856xEZ5kAOEL
wd1V9Lh8BMrVJOsaM0c5HRI0rSq4Zjw8mWQ4lEtgFUX/PColb0tvbDHZMCTT0JDB6Z8SeQH8p4uh
JG9vgLFuVVcGHnkmV52cBmWLrxAKgJQETkIU+MonimFBigO9WOq3iAWGsVPkmS66bK/oOF7EfxHZ
8MsPeEzIypJUxxtnRe2rv8e38S7f1bb2Deqd6C75iyIiSrl9Qht7/AMssx0INn9VBIDtl+9V+EwS
Tvq4lXavAdi37yyczCLTAdC6o+q9siRcD+hBwpCOZlWX2u7/UXLirCX7Gh5HadypJjCrN3HxyIuh
YSTYOsb/u9pW7MaOnR6EVee3xVYO+8FW6sOrrHLIGjRlt/AZ9WrCA0P7W8D9YkYlmb7L8MpB22jY
6CZunuA5YHehoBq45wQ4dOJHCAw1eGKIUFZb8r80zblTc5uussJj8oRB6wx1CnCGx38KjN+6HWLM
K3/6S9ljUrV0Cu5k5bb3rDCZkBYLBakaAZjaKf6e36aH1J91v9sRJ3ukbM6ZX8S8NpGN1m/ZXGEy
O1GWxzLBZReYVewIRgoCjNjKlNIyeqcM3TJ4UKWjOfEC3EYV4QMssxPboizqUYPzDF53rLxpV7mD
G1iDz0+XOV+SbfUMx7Ea0ggWdugLqQ9ze/+VjfC+hGx/5ySGedbSfEi13sY565OBR3LaPyFc85o6
t07a9cq9bpTVttOGTh7Bso8j/WG236Y5MRl7iBE1Kas/d+PRbI45Zz/gMdleI4LpwaAbITumt+gl
olLqw265VAmoZkCq+cTrENlIiz4A0u+5MlAgoRYOCQBL8WTOx7Z9DuIvxWkVeZchvU16fMQQa0Eh
BQZXXvtFcSN2TMOTKfEX1MWRNCenSHXUX+f9ZNMPTVXRFRSUQCLAxEuFhJkkRcDMhMMk3kclb0B1
K2mACjdoJQ3FRF7JJCoxFO8hNpxhK+MiSjlAUlu60X2qnxU6XwmQiqiCwt8kRNNVNinPSBv0GK/E
S8ehfFQ8KUWjL3haHPNGmK3MrWzzG88XN1bwAyQTk4VSzHFbA+RSXuXjPms42fJWTgkAHVcb0PUh
tWRKTJMW93NQAACMtYf00DzRt6J2X97ximU0vDGb6gMQ4wt61JhxGgIoLA55dSDl9dTiqa07jNqp
Rw5kSD/OO9/GpvoAyOziqRubrqkAGMiYDxQbKYusVBiHwYpGk+OIPCxmAxtjX4x1hDewuD0GybVc
33Q8UeGtktYHexhfb/qqMkgBjBbEH7j0QlL2N7q90WduzSXImemw2/wjs3lEEluVJXDPYHOhVGHI
GIH4GDn0ZjAS1KBpRWs40tE6gphB6R34/Qeb6/gOxb7sCcY81cSEjWHwlEeJFWi3XHpzmeYUnzxx
BcK4vF4uStBQEDrngdh0pXooINxSPg7FqcAaCB2Ob43b3i+/K3Q8hI/6L/Ql7tt97glOx+tl3jrd
1strMhsjEgphLhP4qQyl4LwF71cLajNKyChCHOQGCl+8TGQjfQYiEU1FIZAkUZmkq4U4XjQPeM+g
Y/WzG9nKDxmCYk7jGmioQ4M9rVImp5HXALyV0X4AZjKveAmjEeOTdOUVT03fGPIql4rzLL0Te7xt
uRk9V4YynpskzTAqdOgqLvxwvBd6zqG67a7/W0iNeYgmGQbFl9exu+By1pE5XnXD/nwU+/StJA3E
ybpu4NavS5+awfpR7NAyUEFwJyZem1z3IbG6LnASWX04j/TZESmUBrJ8nKSSCFLjj/u8zMwEdaI8
dsiLeNAOaAi3U7tR8YBCk38+wd6nfUjxYJgJonQRUjwMXgdSnDmM29hpcL2R1NYqFB0TZL9molk9
j3Jy27oVGrPN+rpZurjtYmc89C6lZseI8MnAiA6Itj0jt/41xR5jHXP8kBaMJ20GvFI56GDJGLzz
n4u3esyRI8qCUkj07wfBU1jnVhyc2uykm08VhgfOQ33et4wtzNGjCUVdTjhFnexIh6tL9MiMnok0
izaU8G7ZnzYtBTNUeDuK47Qi9NENFdD7gGsXYHF1PRtXwuByrKEr/yH+fwRgyQ/bNAXRFF4Lnaa0
JA/1d1u4TDEiMP6sj4Ube1LFWb8ti3QJNU8kqoaqa4wrDBHmWZMsi52luRG1H6n2bxn9YJCOwpmK
1J7gJZzZSEmjillQaJHT9sSRTWKldXmVpfVXFg4QhmJAk4s2p378MoIqS2QgYewk+/Gxu6ZK31B7
cqrH4jJHcYCrbbD1odZ4zJathA6kLArwtNSihR59R5XHQImUOYuLuUWP1wq7GSTWiMyXguOVypQD
UdiVj5QnO3AMPGPUx8WlzeYCJ2383ICGL7fGYzdx16UiKG4ip8E5LEHa08DEwxM2cGzTtwxtFztS
4nBFu7Yccg3L7GcBD7H0yokdQI6T6Ksyr8RCvwy7xdYAzLUFqVurTzLsKv9Q4p70INhlguoq1XBO
PSnheSbPICajaYymDSOZfrcLzRe/Q1bZfeXO8ovv4MoHGQg3h+JZyKQy6DjSBGWAhbTrDeSm6Kj3
a0eN6HGCTKbjjSVs5QGIhbKO4xL99OzLCeRnh6gJg8gpiisdXRSg3E17a0p+nA+O2wv5Pxi2pUFV
BqMrZyNycFty2/g6XMrdeYTPJT/q89ARxGshbhSoDnyMIpjLrwJTjOB88HnlSAd+oND6I0ajtgJt
aPsrlVQGktlmNVqrcjmOcaREdvWqtr2EFkqMfzAV5ofctHPraF5byGyvOQtbqRJgYYaIJRiONJ8G
PPnHIXh2CI8shB6Hn7aaASljXaVvQmzwbyLopTepGjt5/ieAQllwLRagjsfT0HchW2xzINb5D0h/
/SdAUyI4SAjOM5PZa6BFDoaxVGLHlOqLWBR3XZf8iOTm5jzMZtJhrHCYHTaqi2bWkxhDt9ClFEmR
1zzJ9+QqvJZc+ULl5NnbbmnSzifcifAwxHy0USohFN5jHclsR61LDgoYfgZrvCZ3PXHfuEF4db/N
Tb3CZMKkXLfI4TSCbxd2x0V9nKfSq0XN1WqecOL2R3u3jvloJhHTVKRe0km/jfA0TD9CgXMZ4hnD
fC8VChO1sgCiqU49GCCHx6U9hlL6Jfd7t4RJD8ugNzqtA0wZtReLAM7nDjIeIe89cnNbvX8aNhBm
7aKFkQ6YwaMvL4Lbe/8fPUMeDJNSpUXXJ0MGDzDV/mZqjZNuhBe69HMJg19tZRwXIT5MeceJwRxv
0Onhtqo390ZR5VEN45b5WsFjC+5fkcZrEtqMgqjLiqgs0qSXifMipKkkNdZwJkPuxO8H3WpVdfan
ujVskP5YyzJIjqIN6b4klYCqS6o6Qx6A6nIcv2lNk+zNNpL3Sxne9MUSgvlDK3xOjNk67kCfQPtt
FSJB4PbjQiidUgakl7ABIdpr0f43TFrdG4ob+u1rjjnuhv4Li7/GZAJNCQXktMXzsxOSBFLUKlow
nFyLUfkZ0vAPx8CtFBrkrDpK8JpJ240+GpiOdQ2CYpketqMLHg4Q6uoY8ib0So9qFrk9j7flWCao
siH+QvCPzVLSKKmmSIc7J8ZDZ9wL+WU48YjfORjszoR0/CK3IzBUCMZJ4uVQZLYscQzZdAx03hAV
7b4SamQf1y1AjqJ1zQIQRbyf1fBiaWdOINuKl+glV1QU3WV0qjCBbCa1ItQj/EBsdVuorkhoWEoe
Wjq39ZJ+ZPbEXiGxz4GC0gZpKQGJDjKAKd8xL/tnvJ3h5VHmrNvmqb3GYhyuNMtoEGRg0bhJqcsa
8KDUjmRL/8falSzHbSzbL0IEpsKwxdDobrI5i6K0QViSVZjn+evfKcpWg0W4y5d+m3sXCncyqzKz
Ejmc48v7sBWc4earvRanvr0nky4kxcg2Uq0XAtJ63S0e02B6iEtUrdggR41arkDmpv2d7+31G3IV
PON01Hq9g4aFPDwoRrWT5uiEJaL/KIYLTQkWyWYrRZpVyqW1k2ySucnQV8E45pH7Aa/FCgWyLcvQ
UWx8e4iNVhUF1SCqjaXWQTy8yWMSYDRNoNKmU63kcBlCNxcASVggJ9Qtp7GvSP18WRGRAM6lTGAo
G5EFAUUMLu9GcwpDcFTvmyH4lLDPOvAbiwnoHecyR/SRGUNa7keg8Z7QBd8x7DhRfijQh6+QFjRq
wT0MYQMZZEeJshvwpAoWKLae6bVCnAcZqTLZU4wz63rroQxveu0uTNRdqC0ejODy/Wy7zm9D49cW
LRJJIDiBrEX6WpATLb4U/3tLmLsgzm8sfTBSS8KZdR5DDYrc6Uo/ABIJi+fjZxGspejwuGei64q2
oxWEqfZdSHfD9JCUd6Pqzq2gTys6OfaYrIKOvkQgWm8hKNcR0co/Tdv2U9W/fD3/EE3P98MFgt6u
sADMHDS6ZpXePhiutBlVS2xEzl7pzXtTc1LRGQpdigsLJcUGQl5Dqmy6xQFYjL4EJl1gr/2bhHv7
IPFkoIYi4xOWu7G4DzU1LPBVaei5O/0A34AbjQKX2nbbswzusrRynmxSQkZvPRLQQBudoL4mEsDd
kzm2EZliCGis/TJdS6kgdxcdEncji7LkYFbB79v4MpiGETRBlltYtXfZ3rYzoPM5ceE6zMpZTQmS
rLm5XtIEOFgvhZTuI0nwLLwfcniNCb8FvRvVJUk/A04X5xUVN4nZQ5fBjxP2hGuKk1u920idhwVn
zxxmgVNthojVJwb3GaRXplGSGOnC2Nb7cc5uZQouEqw0z4anSq3A9Lbzr5U4zvYAXxhXTYmESD/1
AFRtA/NmOmJCAJRVmBMWXOCmnayEcXao23SiyQxhRvk9NJwkUpxyElye6Pw4W8wUBKQyggxJyz15
fMqK4Yrqh2ZsnKIRbEqI9OEMMjHlZO5YyQnsiE5tu0Mdu4lw033zm+x8anz/KSwr3SoWaFQonnmr
g8dl+oZBUur0L3agX4uphtkRvcv/VwK5nHyxE6luWJJs6enPcAjdut9b+eASrMn2CqJ8J8qRNxsp
tmbINrp4pm3wmUuj17SWrBAp5V8MiZHiTuCqGb0CgONmBUh1QXK5fXdniVweMzXAQmwMM/Zq7GZi
nCEFIngYCYRsv1UrvThvTjWzaXPNRsgimMgtdvGf9IS1pxgg4NFRBLsgUok9A6tHP6kV1ZophFVV
HMQhoF/S7roxot3lMLz5mqx0Yn/GSkyXFksUaji5ibROqPxpiBqH23qg0q+hyW+9W8lQI2ASYOYG
WZJqORXxO4sCRedDsei3ED7Gd1lWVNGAw0qHTymmiKunLvUvH5RADx5EqVaWxMwiCY6bOHVyNzee
bn25LOIf4vdZDc6MQc0Vz3GLswIxQA2IVJeRXpAb2wAQZYnGkmgsT6QTZ9CmXZZVvkBe16I7YV1T
FFXSsBD4jUgKZ8l9EtI4wwKw19bfiOoUQ+9IU/Afj479ESs7poBEtRg/hMfmupoIAHmGF2suo+Ni
uWti+pcFsqf0XVhFG8RAxYtgG417/TpjDGWpRYFzyGRnIYuTyfdgMcs62b0saDuariRxb6Bq0rCg
FSQBD/6Z9SVg33fly1+YZImzCPI/oUDuITSmQZFjggLxmIG1HXQRp+aqyjwsoYEJvAraq+lDdn9W
kX8UxynpCA0hMR89LB7c5kBfpk95jMyFzXiLMhfB3fFjr5WpSqol40Tt1jfrz1XeuWnsz6YmsBHR
SaqcP09qUdhY2oKRgOgLU67HAjsV32nsmHj2fdYqFn5PbeYXOsbeCPvAMS3OD8YwBhOfZcGlbcd8
rLDFAXhztwp9NuvEqMZEY3bsB987wlkgO+yV42W1jpi/IPQW6a5VA1X+2YtwETazwJVOnK8Bqr/X
iAURQCu7qs3yJMuDm+UD0I5DtAblSvCaiORxHic3qWyrOeRZtemgpuDIysnIHibygpUcgXuLjo9z
tjFu+7BvcF89SXchsfaGTh07IYJnXiCGn60lYdVElgQxSVNcVT3yscR2F0NE2rTtWeA6UICYoWHX
4K0xoPlt2K1EE8/qHjrUeCzd1/OXKJEFN/R+Hpp91DFShb8EcW9KAuCFJjchqK9AarN8xzCBR+9z
N3bhXWnjoZr+ugcmuq5tl0bV3jRs0wQrKJdOUzbORdIkec1tp0PmUd986JzMqQ/jI3iBny5Hf6bH
O+9aieMiSNtHFAzqEBeGfpc8haINPmZe737fgPcA+Ych3HDhAuN2pdWyxndyYMN9054e6kMHlpHL
amxnNis5XJRIkzjp6GvfhmK1LPXzoIyv2LbB67zxqaD7ywI3z20ljwsZZjFGqWahZDYuvWOrgxNG
okdrW8Tr8Kqp6jYPp6RYtJTnHJnzojjlz/En3bNsTbuxIke/BfYb3i7hOW7KNNGYAhoNmqr8vIdS
L21uJqiWhfFB07AUIggT28WSlQDO3sK0sJHWQAA1Rts3lXbx7FouAK6zzH7ddtW+iMrntI8wOanV
Mxhd2+8fuLnVX8CFkJgoIdUK/AVzeEf1u+ljX+ArAeyMVw+WpqaLZkn4IGaIsoqXAid6cNjm++s8
kKeI0il5y8VW8jgXm82OtmYPhViUMlDcdJYHVpBWv30onV9J4pwsrJJ6ktinfp881tU1pQ/LLJg2
FRkg51cJsUeqRPCrGniUZpDNweXb33ynVipwT++kkL6zY/z+UJ0646vJpoAFNi4Swb24htoXnQaw
KC+VsMJoV97SAmuQSIIItJlEnDXhO9VtiwUMe4KYnp4o6jtdt9e6cR+PgV6mgiRiM4qvZHGPUt21
ETU6yGJ9V6wrXmkBG2wXRXHB5fOTI4lsKpnNXNNaDoX0Ui4Ply9f9Puc6wPyYpH6BJcfzvsR2DKa
YOKW2f+7x251TJznU9JkZTTj79eK7pAhIdfb7DoZYr+3LO+yKts3ooEW18I+BZif3gaZTFqIThK8
q69rRkEaMO4FLFoK3GX7XcWG5V9yeELcrIqoNBuQ0x/ZdmwBgNjsm45d3HIn7w1BH+ofXoezNN7O
snqeK/adNiv3qXKbJJVjm08zoPWl+SXG+j/BZM+H6rIrFbknaUmjqiRsrKTMH8dKd4bMl8Asc/m+
tk3vrBlneoRaPdHZvFKSPBDrKUn+/G+/z5leU/TGIrNm7tIdpmYnjMvb3bvVKXGvjAQ8v1JlBqcG
YQAU/fu0BBwJ1qvc2VOd5lN7JYvGoAU2rnHPjdXZZRiP7Ov2dUqu2//iFxG9aq+llPdue74b7s2R
kmpuTdb+VIMeZAcevVJsbJ53qMCyhYDZdjTjivU4xMz12+n+6li59wgUP3o+Mf8yTmyWvQ8sZYee
P1ByiDv8aZmO6FC3i8wriVzkKMlAZlLgVFUj82olC4YWKL9xix1qDf24FGWtVgmwNuaFpXUokulw
2VJFlsRjekyjUebGCJUxou0CLd5r0JHtnWgHtBKk66nm1JaDXvBlsQIH5PfPenkuZYznog9cXnV1
kP7v+9vsi/F8rjw5rpwOI4CLca7EoTf54o+gyMXHG7lpfHm6Sij4M4raEWEeiQI0z24xGHXcZxH0
qrCc+8fiZd60Tz4vrP5T/j8YrM4FmhBVdm3MIS/+yZoUjPx6Ro3wZgImSxcQbNUKcg+Ri/BN9TJv
QmtYcLDhKQzQOmMdfIbGpf2U8QU0CqmahUfKxZ3UABMrxoDxbXdk9a38VHudr7n/biFtO1v8HXx4
jou2qqU+Z9Oyun7V6K7Z/kGEj/h2qniWwQUZSjOVNDqzEY/eaHfzvXpkcAbGQX4E08VBf2QEfpIn
AjYTieUizVRmtBomiO3zCJ0ZLwv3Gnacm8GrWkFvVeDdfH+GttHYANAGMYXSYFTL3RyLJmtFZsE3
aMxejjotYmbxyjIfufQr8Q3UgTQffEaiVIhlHRceJcJlJWUHRA1gArMoiTXqPywdW0c29uEWX0J/
S8htJzpALj+ROwNg+TbEFdZh0b422uPl8Cswc55BNwd0vZqESI2Nrnf78SCh+A7m18tCREpwOYqW
2hKmn9mZpSjIEJRIGlE+zDLQS9fCxYYk6sckVF6j/OCpLqAz9tX+V99C9KII0h9+kb5O1J6W7KGW
j+DN2DcQo/ip8KNLaNdcdDA72QDnGU6t2zEGiGXPUCMJcpAFlj3vW1FY2M7yLYAByyZWiix+dj8O
B6VPbCiWXcsYqiVX5s1y1HfdSfQ9ua3aShL3WEnlFKZLAknqff+s+sre9Olh9MZrxHLhPOV2YrOS
xpufbo9tWaNgJ+075HL2LvFKgHjVnnZs77DMLORd37T3lUDOGOMhNGJsxqCYVvqZuo+z+8v+tOm0
q9/nEuO5pCrsD79fxT72YWixkz4WVVcyOOsDYsBkRz27okCdwVXKliQqPzIc2WNkah9qza3EcW+S
McXNZLCi6tjtUnKq2n2lZE6uPlw+ue2k5SyHT3KxZYmmdAc5RoWxQ0aIGqcOKwPqqAb6qhcdjUaU
KG0+GSuZ3NdzFclhXlo4yrlym2sbIGCt5GgnBUl1ezsLnwyhjtwTpRFsSlgJdIyfe2xkgSE08eKg
LAHg0j/JTnQUXZ7A3vlcF1PDQyyrTEH5pCnfcvn58q0xf3kX3AFLaTIcGg3cp2+LKmB4T9K66dG3
TWVgRdSOHH8j+XECMddlQZur2TbmQ/HJYWiKzfMjxih316YMSQmy9ufqMDylAAErE0cJMMSEdaEj
A8QTRt4NC9EZxRRRCQCmAC3yVsEmn7s+TzGCZmS+8dVA7z3ZSW6RHM2AYRNEonnBjddyLe/1JViV
wmM9bfqyhrzwq7YrPLgACjgMkqXwAW0qynM3ru+NNM7+k07BFqKGiU9b/SGRP1CydPTkoVf+EFye
SCvO7ruCgFZohFbZNd1jwG3fHS1AJDGsVEuUBrLwx5mkLit4JcGjCVB+fnuiWmo97rsBxSnffiwO
AGdyksfIk+/q7+m1eWKbAdJBvyE/VNHdbTjbG8lcYK5Gc+jzbGIJaJk5FBmI5KfErQiwg9D7BB5U
clqKneBsWZ55SV/OQiU0oDJlgr761+hgHFnHUD+0u/47yK+AySDyCIGS/MLFYlR2LakQZ03xbVwv
zhyJ0OIFN8gPK1LU6VMUXdAOqJSfdRPeKCrtnaG+aWzbHYs2AOCoIEtlh3ThEHmiqMzMR7spRpY5
DocexWHjtj0kR1G6vZXwrE2E37igJJvCXIEcNUMdeiid1x3Ane1aj5r82iGwhe0u0Y2xf1+FFGUw
4qjF3p9Xx/u2Hp3GFjU7NrIeXcaWto1tJaD38he2gNd4JnaDMLJUQUSupxgs27Jgn3lbCLCBAfKs
EIMf76qsqU4LWqO2aR5oeqMm11S0D7P1PkORswzOg+k8SIbCoGiwrDI7LNbrh7lBxRYQ3P64DxuX
PF12383LWUnkvDcP66TSTUiss0Mj3am6wLC3Ph3WKvGDXGaZqoPV4NhYFZoFByWwA4ZNJ3pLtm37
rAo/h1Emtr7UMSQpt3qzq+BGkWf7cbNvrzWXseO1wn0fgU3w01zmYNPQqiFyaeudhErNHO5MZX/5
iratAm+JrGsAZbf5Aa6oBypAXCP1qFDkRoEr9zFN49UocgfqjvyLabitrzBQyJ8lsnd75bLjpCs5
KPIQ0//aGujwYvagc8g9yROVCzdNcCWM+2YBxk49paSFY9HQpSM463XRCW6+/ysRnF/Nkjb34y+w
L2VnIs2e78yAuClY3EXotJsmsRLFOZRJiqqI7A7aVCcUT6p+ceTp+2WLEMjgR7cAECibfYzrKcj3
aCocOXeH8X9v669NgCc5iqnWqSBMgWlj6oK9tx1o6gRJtUgPLi0ruhJGluK3gZbljP31EH+mpggp
R2Be/FCO3Odtr5W4EAK6nBHjzGroXb6OrQbNm7Nif8LKXVRTzeahhojEdhgj1LSfqKPds69GcdFC
pA871JUwu4oUfC/gYmh1o8n3uQhIbqu59kYbzvmHodT7msK6tP6V9FNxaneSnW4v3y4oqaMpgrBT
7ujuAxB5bwRzgcBQwliKKhxjXP+QzUMuC1JV0clxUUC2c5BCEShm681nkmZPTfa/M4kDn2UVOW3O
/ec2BglhBB2q78SJH0a8Qd1+QQbuIxEX46Vvfh7+HW3wKcUmjVbGEMr4ug5LFqgNr35mRYsyoEGp
+zIeBrHtXbZ0yOM+2JqeJjlNoF6keOxjNPatL6GMXQTVy2+FFfWLFwZpXHwAN15RpRaklTPYJPWj
6rLxyuGqMB2TOGiBYIVXVLHYTiNWR8q+d1ZH2hUJyQwdQrNDvMdo/Z+grtm1HlagHSyc7U1PuKq0
nSOtRHLxI1/yUFXY85TnUXPXxFN0WmZpuJaqST20ypCfJLt/mPteCrRBRxJQR7F3OYZthmJdRfGO
LTAA/uSt1mPfD02awpBk9Ril91br56JZnu2sYiWDUzNK+sxsFyYDY3aTp13HR/1L6ubgbppqR1hK
3nz0V+K4QEkkkhvtiNclOvziSZYP5SFBU5cKUxjR6XEhM5c1KQUaAx5JK1jMIxJRR5cX9/IVbXqD
bsg6KNRRh+e7C4W60EJtFTTn0iON75pRlCVtBpOVAC4+LlKrRwrbhWZtfkZoEYN+IQXyoIHJIdEE
/1ZBDXsAZ3W4SFlbA8ggWWWLAhNw8vIZjXDQS+ROeZ053fPM1jzavQjXi/3quw/ts1QeordXDDT9
OwxE/j2F1fj6TjwXx56qS2K4OAluKEYmg/zPyn7G3Y6aA6De7pYRUdq+v2wW/+BWwKYC3anOSEDe
ui4NSztvGAQFfS4OY7B8XkxHR5tYvlb39qE3ncvyts3wLI6zddMMS11jgAp6qQRRuQRGLqJD2/7i
Aaz+3ypxmcBcJLSXJByfcrsgX8er5mbfOgybUBfIoqePfYFgYoxh+TMEnrcnGBpJLlcxqiJG7UbJ
45y+XD6yf3hTzgL4yGcWLX4foWi57bzm0CIrqK6MRwaiMDqPQtjSzSvSzuI4i7CVppxnVN4xhkX3
KdLRsXCb/RLIu3o37skP86n90NfCWSJnFG2iKJMts1g7/ZiwKJ0/XD5B9t+/86eVRpxBFFI8E9Ah
I8Ou7qPaW/rUU2ALrSow7s1AvpLDhcAulyKSsxSxSQrkGEFSYeNM+Dkquh8u9OlRrqnUYKd1qA7j
Qxc5w+cGBHIuK0qPj5UrJb5o7EhwgnzgM7RYJkUImfZ8k1n30vg4kd4BCrHgldr23fMR8gsJut1i
qJl9MA61ZxyXwwLWVT3cD+7o2cd6R2/TDybdtgJUOdQsTL7y0+j60i0NPoka2yG3xvHXhpvM+nb/
aqJq+/7O8thDuk4RQ2yWmhT1xuIlfe5iB+yyLvVTd8DmEUaI8Z5Inmj5ezvMa2ehXJDSMjL0hgmh
qAKpQXqjY0tBAp7na/JdBSLuS5GO7N9XOlaMB2RYmLiudkj7h00/Zihnhbgo1Q8KZoc1JuGl87Aq
szO+WJ52mkA30p0+2DhYnR8Xoiy62GMKOAwEj+M837W9YKtjO3Sc1eFClKl3DalYEXrRMRMaqyCB
tA/EEm3n/4N/neVwIWoA/AVddMghjwxyimFSm6526nzZy3e2kOVGpBYXqxS5H7NegrjSaO8Wq3Xm
MDzYpPUvB3iRWvzYOuB54lqRUEplCBHoS+/Cp+H4C0YrdPvjh8Lh748DwNa+NW8To1p9piBK0cUf
2n5X2M+ZfcpCUYlrM+ye5fClOrlR88gIYXXE+BYrX4cZcOXtt3EKBQ/Xdl779/ebzJfrwB9vJCqD
/2/6vHGkvvGJPdyYTbez4+xZXwy/SvIAHv10+d62E92zXC4UJlkSY/EdD+YUfaL6Y5S9AFnZKfMd
ISJ4oM2ItDpKLgCOk2kNrcFEtaNTEMQNS0TiKbotLuhl/bDo1oxTLMDnOo+ao4df8Wo6wn7fdiFl
pQwX/FICEOpQg6Sp9qI7FsvTIC/c7hnFlL2oNbLpwythXOhrE0MZAYaBdFq9NubEsw3XADbPZUsQ
CeHiX5eBgVdhoxjqgoJX7tD4Bl8IgkdDJIQLfsU0m61dQciofsnMr7L5rR1//jc9uMjQzvJiZSlu
Zsl3KkredbtPq+k/HRY2lt+Gn0axR82coEc8n3rzuSqDcRIBim6XlX5fO+gz3gop59xOwWCN4Zsj
Y8kb9jI2eRmXj3DmgXn5u/R8JYmLAhWdZ1IzSX/3i9Igu2IT2P8Gq2Fr0xuVg79jjiJzgUBqQMqg
shuyKnfwjBaE7skO9PH3c+b2nrEbnonbfRLTQVwOQIrMRQctGktiSbg0a74NzeclFY2OiI6RCwrh
aPamwazCyAL1+Dr9eEM08FDV4JqinvblsqVvv7mrg+TiwpTZ4ZJ2zEAML4xcBi7DNl+p5AymBxpa
NPtESFCXHRiDW29tMs/stOl0qKiSl3gZ3Li6JdiMFigmOkguTDS9NViyDMWkDgD/FcY6u30W7eRb
hts+7wsR9Mt2cr46SS5oAB48LpUCAsPMV++LV04B60fR7GZUxivxkp/AFPkxrYEktFAk9sWjucZR
u67v8xrfWQMwUqweczdo0Tx8YBF37XavT9rqi2AqwySh7Kkfl0M8+gW5MkRFQZFaXBwp6sFs84kZ
pFU5UQK2BJGLbReFz5UlzjJyO1TnZdSQj6GyxEaniyt6x/ZEUFoQvFXbycRZFGcTejQBjwTf3V6U
jLc0cfNiuNGs9gYzwAJJm04FZGoVQzDAv+BbnIMyRwO1MUY3WJYvJYmv0eoKM2j+R9yKAEPBACOC
iv9967xNSsOUVKhA68EUeckdVlKuQlBmWc7A4KNFFfxttWzTVhUDQG78xqxBgVFdsQVGK/8xLsFg
VM5o7y7rJJDBf3aE8rJU6aDj6NpjMtxJ1k0sAtTYDrPktx4ad2yqlNVpzygKABJX3gCv6R5NwcRl
9DfoKX2vAvvHZaW2640riZwftXVekGGGxMY7ya6Cyjr9kzEISlj4sr378n/f4gC60FlB7kGOp3IA
Lh0s3ZhvR/XRTgW/v+lJq9/nHt5YS7CAwFZlNQvlDv0JvHeJir2KSIQlvx3HV5KYuaxiHKA/ozxi
K4Gtz6aVol0aNAkWK0aPvRuJ7l2+KJFi7N9X4kIpVMpxhji7us/1z0Z36uqbohO885tRFaUx1QL1
AtyIe3PBXNzGE1sma2s3sQontUV4btvNnJUILqzK80TmlC1Lq8EIRItsp73o4BQe9hni3jWD0WgM
N/98+fS2b2sllYuw6WJExJCgGLlVdmMw7dV+33oTuMDmvXQdloL4txkrfosD3fXb2wLOY6lmr+Lq
fZ16Wf+D9P/pqsCV8VZEFWPIBgu9OEfD7aaHeviYha+U4EJDTkkS6czCm5fhteoGIAIFu5k6enyh
cLxQdGRcZKjkDHCSbCfOqJ7zKHYB4CBFwvovO/h3nx8mSCoxKW8agJl6e2plIY3myDZqZYwIYN30
SAFMZ+z+xQLFpiutJHGRqDMaKxmA3+tZJ8ZBVJ7G5EpZcHxsz2u8sqcgcw0R9D8zY149hQBf39Y1
rGjw6sVp3MppDW6xBBMJ6TGGcuy2RFWCLd3WYjjdYgBoYW4NYvQRIc+4y8KHD/jrWgIXXWU6SbYa
grRsvp9dvIT74cp2sVYINj3MxItKfJvhQSE4NOxNgO+EdyY1tbIlTigLSoy+adlnn5d7DesaDP4x
F/VFheI4z5qUBEvBNhNXWalrl9qeGuqXzp68IVG/lnV/pJnp63GRO0s5+GZSXSl6KWjEbTncWmfO
FeTC0JdpwB9RFpEzlbmXlUGhEkdwk5u2YqiWqYCvUAGq71uPM4u5SaLCZnR3ExCTQMB4lYMdNsaq
Hr69kWOIZvI39VoJ5A63jMwW4FdMYLoPs8Wxp73Z3wu0Yn/1O0dbCeEOT7eB5qqbTAjBHF8fUD8O
OraXzz6oRNNum0maspLG+Zte66Wc9JCWHLCUQtFBmr9oJ/129BhQnZQ42l0rNFKmwiUVORfUC2OY
h5mpaLoMyTPZDYBWcBu/h9QZS9+BiNRy01QsTbdAKg8qNX4fpuznpqCTGXmEfCWwR+tZcGubKtmy
RtATUcBZwqlUNrqd9I0O0swX/aj77acQHBzL7Jr3IA/ExRWFK5DIEqZ3h7iSyKVtai8pWh5DIuOt
xvwtyT9VPYreDnjDsfCt7zR6C0BjaXLLCHPnog/LbctZyecSurgLidGHJMKI2uS1kDp8s13lvvFH
VG0a174bRFgcm98wbOvNJgomj5BJvnX4RgrnHttOGNDZaTvzCjCwXrhDI95lGEZ0twjyoC13x7ax
YZhgJce+BadhqUrgI28Qxmz9oTPvw/pUfQAPkC00/xbBpaxSkjfFrDFO0v6hX+6a3hNYCQtJvJWs
BXDZqZmSYpgNCNDSndo4C8BFwkP7pbYwPssCiugrbNMsVJmtCID4kf3/2zvC8kiSKow9tqPe9L04
pPvEy93xi9WhLLT46l5MzrxpF2uZXBCLlywBSgDjIX2ZXfKdPQVwizurd8iRuI1w4nXL9dbyOGeX
kkwprA6GMdqfx9mRxsGL+9qZphMqU6JXbvsGzwfK+TnwMWU1MqEcCIfDCpXE3Kf3Ego5bvi9uVGF
Gdi21Z/lcVafxkmz1CWUi9JPBQDilPBGFRGfbyWT6wPkzL7KynYA2jGLXQywftgzIkNx7UZoGJz1
z+aSyDozxuWWcTVre6xAfuleabj0/cdgmeDOv8+On2+ZSJNLHUv24p/ILf+IMJLBuO3kzF1eeZNF
c8KCu+JrYbMe1yhkQ78iSVxKD3baOtUgiCHMwN6HkLNSXNZTJJmtRROUynN/HPdde6O3e1n+dDlS
iaRwcUMBcpSUjVClbRDV088SCOgGBgAzCR7OrVRgfUdcsFBIMkkhi+pzelCk67k4fEARBSQTRFZ0
W+HngCK07nq7RGkSaI5epl0Pfban1p4qpUCRzctfCeLuZZawYN7QEaFde2hbh9TfKpGIzc8JEKgj
ktuWZQKM9200rwyMdA4mlGGM0u1Ni61l0C4xzEAM9gtBHdgdv7O0szR+TsGYtcJUZ0gjzuA1T2xH
+jtjXEoc9epfMDBvhvGVOC6dkBYsU5bhq3Ll8+SZu/LECLqzG71CmZLBmLCGV+bqH6CLZUkosHJt
QBtb/BA1kPulmGR95EnVSU+CUtqNovG+beM4i+AibFOkKthOIGKxT+l0r9ifh+XlsqGLRHC2YVQm
+J+XAYbenJb+udU8MxZ1SjadFVSUlgriFh3l/rf2N9rdXEsNs/HHRtr9ammFT7R0EgtdVrYMEe9E
mS37u99Z4Uom9+BGANarowF6yUfAcd7GwXJks+cilIPN41uJ4d5ZybKnJEnY8f0wKuLa3e0cloLk
QSSDswJ90vq+aCGjCXcyRmK0P+VJZMzbGZ+qv372yCrhGz9GaMmlYcyYJsbGcGk4ql8H4BcPUtVh
ZBAp5sEUQYx9DaLv7+gskwviSbUsWjJDZuszLCA2+aiV3uDYqVPtMyw6qVjuLb81qIQRUO4Nu2UU
HO22ZZ7/As4yF1rVRmvJeN7L+7D/spTBZe/a3IDDx+rvY+XMsOqKPNJ0qJg+95ZLdrmPPScPaV96
0DCAjuqf3x7+Dbjktv2fBXOGufRSCrJ4CJ6P1rENOqD2RvsuEOJnbhU61gpyxtmUfTuFMpOjY1Ga
TR/ZboqNuwNrVov3m7Z94awWF66WrB2kscSFJdeNjsaKDrD3ap8sXuXbQfi5uMFWobhHvvmk/b5F
kB2/DWAytvtMqYaS8n3vA4k2yF2ASV2zQgeAKTzRZsllJd9VG5WSZr/uTqcnyzi05bVC/xQYJssr
/tn3DH4hzpYzowHzcOSpgyc9Yt3PSXaWF4U+GzP4EHoPAv/f94bC+tsTNEZTqkYV4rr5xuxuxlDg
aKIj40IJdgasvGehRF78sqZBDHJoqvWCZG37U2SlBvszVl02qmeUpiPEsKYeGy017kbJUW4yR3Ff
x0GGveCeRKbHBZBWtcFITZZf2VT2I/fDg+4Yt/21jNiYCfdX/uEdsBQCHhdgBBncRXU0r+KhV34V
pJbd4rGdXXg3PrjKw/Aw7+0ngYbblniWyF1dWee1rpaQWMRIGMkuPgLiU3V/HSmLIaJL3OrxsA7m
3ypyl9hrYx9V06uK0zX7bgUshg8In71o6kB4mNzlNZE9T2UNSRNKXYzAQSn2xlP+YsBcSvQpzHBf
SIIn7R9s9KweF/nlSMdyBrvB4nr0QUFwzN3qKtz3KCY2gfRD1BvZfmjO4rgHgJYVNbMC4lRUARAZ
AQtdH7LjR1pK60vjAv9cULXqEoiJKupqWQSIR19giNuu9lsTHlQ/kcasJcwQiTOC4FL142MF5obK
Ua+xRyNGGdk0fPDY2DI+HmyNH0oBC0xRDCaCSXIAnKSfeZJvPPX4LGPlNRHXy+YIp3qWxo+nYJ0g
XCYW8Nln2QK77/b2qT00Abm7fI6bBrESxH2Qybm5GITgg4w1IzRAV7LMA5m3IOIzM373gK3EsNNd
heKu1qo8ZGLG4sq0njTl0zR9C+vGGSrhTILgpvi2qbRURtRIkNV4bJajDCQZSDqjR9GgGvdR510+
we0P9pVuXEgkI8DWMwvyKm+iPmsPJ57k9rU3+MXDv8hvtvUDqRcAObH6xI91qCAunlEJQRp8y0JG
HYyJz3D+Wd4fg8ficFm/zcdaO4vjQoYyRbOSK+xNkzK3jTEfrwKoSsyoLlKLixlSUXej1EAO6zQU
6NrGgXzL2vnYcXKXx8tK/YODoRwAejdiyAb3rETDZNXW3OArtwFmGkhZSidHK8uT22Y+jrHxsyBL
d9KWTn4a0/yTMpemALaNmcV7lzj/BdxzM1QqJXPcRV4NMMGh+1NOdgIdN09UR2vMMk1bxwzBW6cj
dl0VM4WEYTfDUAAXe1fgS41VWQBJIZpW2NRnJY1zA3VqqNLobYTvpcBQPxMRLvH2+7wSwF2ZasZG
aiior8jgc39NdCzHekI36rsGDEbA35pO+5ENYRXgYpqOYixMhQuPUz7Fw5zUKBuRYK73VP3j8h2x
S35nBIw1UjVMdJhlTqdJarJZrxDn02VPyj245ty69vtCNBktksMZWxbHEtZbIadJBse0PxlyBDyc
zCGiFHgzWqDCpsCzVBD1cQemJBZqlx2CYa2/JIpjjC+ziJ5eJIKZ/eotIYtuRlUKEVTe5+NTGfsK
FUxTbNqyQWyC6UYDA19cLAK/azOogBD3FHwAoUS0iAp524+GYWsgMsBYEeAi3ypR1Gk6dSFayTKY
szBykAfWdROhAsryvtA3BXw3QnlcFNeUXjXN2UDiB0jPg7mjR0AVmegeBwytqAkWYed4M/qYr8VW
1F3fIYvYdlksxQAN22NzzT7DJXLsXstT8j4NvY99mazkcfFnABwsjdg4ALhBfNkvdiG+g1iTKzui
GiZImzb9CYTWCKs2kH/4tvii1T0KqOjEy9OtXPj58KXrvsmGwAy3Q95KDGfqRj9LklVYv75gQQMM
IMUgfNLRfl+yV9hl8TflpnetRHKPxliRGKAFEFlYs9NXO7tq3EkUy7eLiSsp3GVFJpAe2ghSxvt8
doaXMMgC+YHhgbBEngbDsT6w4lSRY+iN2acIrm3Tw1d/ABd4ZdKYVqLCHxp6E843oagltXF1/0fa
d+3YrTPNPpEA5XCruOLkGXt8IzgqUTnr6U9x/B8vDS0vftu+2diAgVXTVLPZbHZXgZvYALGEjJIQ
aGGZDZ6qoTbnFQRT1LMetDflfXLfiLa12PT+mru97FnuxOM8+90tKSiiCe4oKo1e76PKWIuzScYW
2af4JFjPuTDZna45mvDt+rG1cW19D8ScJ7oSSl2uwbrOlfx8R6AtAo1A9IHRIfha5Gvh/H7dew/I
LKfR51InygBsG7s70cql+SrldoKIObvtY1bYPA/5fSO8R2QiptRpOcaCsZaLjHF7kE8MqboTIRJ3
fSl/d8T3MMxRQ4Q6N5cJhsXR0dCfFPLl+u9vRP53AG+Z8Oq4NLsBHS897Bid+kV2YrRng5jh2+wr
HvnEqzBzFo2dFYJieZhqI6wZppsRb2DDc/qP3+XN3pU9/dSNRUJgT4mrZOUK0lPKa+HhbKM3719B
GEKol0jNsGRzbrfCg6p/UfP7OuEwy3I+/VsIWcEUk1aHJIQls9w9oBx6FLX/Pm/6/uOzAWFJTdUY
YAnR0FhuaAcZBZkmVe+vOxnPEiYc5DUuqmIDS5pZ04MBk1x2Qgo5uI7Ccy4mBqB0FTV6DhRBAI1s
oh9SMQ3UgUddy4NhNv64zEStDLojIZOtfmyt/WB+/zdLmE1vxC2IS7JOcHQJ3KpKUIIeuQTzzHWU
P5xBv44DloPX6uXcEAYs2OhI/vwZNc1z6KLcvjeC6LXwhH2b8yA5cZptxajbBnKHKSAHn+zpPT7y
mg+GRxlriRfm9n9vx3nn4CwTb7301YJaIyI0ZZjG2apoTqTury/ktkeAX0ZFFdowDTYnKqvWKhNT
cIzlJVYbpxW/QxaFs3Tbe+gCQv99FQ0gaRDGcqhj5SA+Vo6H0DKcfzODmrlCIInVV50CBJRO7djy
y7CzTWV3HWQ7dl7MYEJBaZalOoHkwEEHZ10/NlD+am965eU6Cu+LMKGgCGuxa0JDcKZ2FyZB3x3y
kDN89ofdc7GEiQPdsoS6EgNjPEzoMJY9lCqT7+J+OXQv8a45zx8Uzq3iD2nVBZKJC0sYdnMbvUEO
H2mbnvCAxmJfw+4xd3waUc63Yjn18yWUYqSugqM050oM1Mlu52PFu3tyvhV7V0o7QyS9ChRz+QTN
RKH4Zg7/XbSThoFfC8fy6NeWXAudiYVLxbuquCtk/7q//SGLugAwIaAzh1GYF+pw/kjs5o4+s31V
7XKwpTOfGpvneyYTDMS0JWUuAK5zRSe9o12NpRM+UUrGEgVRNKJyYgPXQCY4QOpba+sYX6n10BkA
vPCuwlAd1ZuL3PrvktLLcjJRIh41aTTwTO90XymZUYaJy/k1Kd/KA/FhqTixdYM64r1/MPFiUMBs
bOYWFFTQrvz2KvAct06t2KhPuXRYILNBnxM+lB+u+w0nqJtMDIlgomrliIbpfCRgRRs4KSRvbzEB
Ixm1NtNM/H4nHMzkBm/pIi9L5QUltkUwixIl6mmsjWY7ukFLL4qvGOB6jqBBSpt+fN6Zzlk0ltNo
rvWqk2YYha7oG1MuzpHKo03irJslvz8Ko2gAV6gFCElH63o7OmWiBVA053weuvzvy7vv3I7t06rA
mAwCf/r59/S5dcDrmhDw+8c3xnDf4zDhIloGTS0kfCLjUftGN7B4zp+VBwx+azZ6HWxoJHEZPTao
jN6DMhEjwkTfKBiIGGqQ3lGaGeP8k2aGBDz2EK4PMvFiaStxjDos5OCnT5i/DAZbtdFMDGJQqvDw
r9GQfWNLIdJcGykWFNWpMKCKEoNdfnxTUEb7I8/huUvJhAlVJr2WJAhPYkBpS8L9EmiHFIw9/BZc
3uZiIkYZN3mUUZcUSwjdFtjS48u/xDyL7b+y1EkiKj0qK+lFg2Zp+fpvv888MeiY7TRVGh7AJxMs
puxEC4+I9np4sNh+q8kax16jYVvXRDvvRFtZbjPt07/ZwaQUlpnWfV9inebwcemfTV71eNMIE0+b
oibLusw+xcQhEQaF5kSzCKmIPv1QhJYdSzEnT6Zb77cYt4JhQunQZ3L883IkCLY+YdhJqmzNFD8Z
xOCcpttQKqTYVEj+IEC/j9pEEhawQ2mwqCiddJntLoEKdbdfJl7CsLlL0FL1f0hs0axsY6tuJ8S2
kBzG4mSoj9e//fa3ufw+48OFqVsjKsd0puhGrR25e50U/zrEdlBZ2cB8mDRsczEqsFoj2LLMgwRZ
WnU/QpmUHHhlP5o+/e4DF3NYV+6Lrh7ph5Gi3OmwX2JoC5rKnVrXbstV9uC4AVs3M9QJ52oHNBls
Ve0t+EdIldkdj/do+9BZLSBzwIVNRpKwBo55nok9fv5J9tq6YuOKLpXD4LXBb5/jpoH9qhoiCDuY
NDU2ojmMdGxZ6bE9FHuqS5oFhif3e/pqIENocBBsc+Fkx5vOiHF5PGZJBma6ma83ly0ZpSWJ8Agt
gP2wd3PhcxHypmc3t9QKhclRSKqj8awHylI9LYmfN0/X/Z2ekb/54Or3ma9FFMWMTAO/X6mR3cnP
eN/sJs/Q8dDpZ8rn62Db16UVGvXRVS2lNie9iHSgtd7szbQftztGJxFFdXAGjkeeZ/A+EeMYVhlb
UdXGkZsssmMtVhDV0w6CjZwHxy0YPEfLkLrU0ZSgMgFWIzkxCylEmpU9q9HBKu+a8OX6ym25wQqC
1f8Wu2FudVHARVr3jOY45V+u/z7HBFb7OwPD4hyp+H0pClT1QyLd5elfeNraBCawzk1uaskACCEK
uvpTXQSiJbhW/EE3910uutcN2vLrNRqzO6VGs9JCxTdRoCotf9ZqpPOQJck+isWNlnKmf3hfh/77
yq0jw0BRsIVpWXTOpeOscIzZOijWxjCbtBemUuwy/H4RPzftR0Hd5x0kEubHjEccsXVIrJGYDTpW
S9OHSYTeTOUUFZ/n9mA2QZPz4gBvwZiN2ZRGposLYCxM/Nfuz6GKJCCx08226EdvWmN/dT1ZG8fc
F3LDigqLLqPy2P8o7igX9PzamI70Nj5ncZpHeDYyUaEeRq3GSC8SiSUN4rnAVCqPWITztdgpXpmg
1zEL4eQt1D0VM4F/TD8soXLKPOPEuM3a2mrx2AnegcxmXygwh7I4hC/kdild8xulSdP9zC8yD+y1
vAssZxPrTMgI81zo4wb2WfktWPjH7tQqX7XM7ZLjzG2N5nwvdipAmjJCOhk+WX2VYBDmfFIXLSRJ
UJcQT+qc2OuPPAM3D8T1qtI/ahU5En2U2obuNzFYfM0nvijslJvxjbGI6E7WOtfDIs9IJpJ0eNQ2
Bh0rOmUnoU/toudN8nFNYkJIl1VygZ5UwUl+qPcmmHTRkeINBDXRLohcruoV9QE2gVmvIBNK8Goy
J1oIuAZtMNmOZpv6PtrTh7N5pz9cX76NWTcDckK/jnqdCSEdGPGzecL6UdGf2YPojyfk9niunbCy
0w/0ww1n2s0R8e6lNFxcs5MJJ3ke9rIUwVPUoNtLaDmnLFr8lvPtRIDm0QoyW5OlEtEjssxtrWDL
mXsoW8VkJyuc8t72aXaBYNZwabq0LnUZ91EVgvHGixp+CCMQD0SD23Vfr38wnjnMqi2lbplWDHNy
6NQb9UHTNMfgXXm2NxXoAtFZrigSqziaqYrcKBGupZWkHKw5Pk9QJLlux+a11BAvGMyuqjNV7bIS
GMZj+2L4dWB5IqbyAtqUzOc92t5UFzRmU0XmEhnSCDSIP4CyCiSch+qL4ZR7E2QU3E21eYxJEpqv
KEWWxjKxiEJXoqtUQma4k2NnkKEQkniha54qD3Rn4DumBXNasJQ525kHzETfxjCypEnhiVFq3fdT
s0/L7jkkBH1mVnD9A276yMpGJvDOozoLDbVRFnvbQu+6qHM64zcDxAqB8ZBSlPKpXURaNV9OmTdA
OphKg/CGlDZ37wqGcY2xNaa2oAFCmT5UzQM6vHKptkn82DY8eaHtaLvCYiJFli01xl+waPqn9Ikk
dnYTO7WT3GfB9JDsk6cR5WW3ciLuZD3vazFho5xbgrdyOIZV37fVffTfm7FxjFwMYxO3yQDxl6bC
sHjoAyRut0Y7I4njqdJsRr8VDFMvmzM1NMMKZmThXUpOOSRdo+bfHJvN0bTWjMWoAYY23ujlq9rx
Xvc3Y9HKCOYml5KpkTAthMK1hUcFcArR4XI8KlAx5/TA65PbTl9WcExMyJckjMUMnwZ6rulTslOO
+p5AQ/qFvuliEIo7y8jxNXamJq1qa6hLANIE5m2G52jeqS75TMVj5135gTvhy0NkIoW5ZHk2Uu9W
z9kL7ZfAIIVDfmBu0xaC3O93vANysya49ncmaEBXAQxHImxcHvVAfWmDLGihEko+i24G2nzuR+Q5
PhM44JSK1UEgB5eVaKdDSr29T7zcsZzeHzAGW/d2zJUM42GyMcNoQpVQP62Nyibp7Sx/q6eX66cI
58BixzeHWtQMI4FdaSracxXZlRYIfe5lxcfrQLxtwFJWzpncTpEKa+RA+djtC9dMqQjfLc3iY839
x0hl0CCwugfV2TSiXQxwYL610Ktv7MfslWMSx+3ZfrRp1OYJiqB4w7tvPd106DhU+YzLM4i4feqI
Iyh9OZg0wv6WtV+iicFEE3Gsyjmhjj/5zT4/mHvd7jy0QUFVtd5xsHj2MSkGwSRZC6IPGBQ7xYmy
jfTnGMyDhhfnEOR9i16c4M91EyaUTLgtlOZA3eT+jd4kKM+mq6Ihhcpp/veZynenJlvn73MxH3R6
cTBr42ksy3sji+/0euHcT3ibjAkeZTspSzLSb5bVaHARpqAcMg9TOZM9QBKI89U4x5vBhA2pyaY8
VIDWLMZnpASeWGrnmBigbh2cUEiCKR8fuxijHR3EMPPKrSUe5T7HcdiGtnnuhaWR4ThWHYnO0mqV
h1NQtTmWcvYC29FW6JNRCPSg07PYlozc1eVvknyfJYfOeBSqXdwrtineRxrhIG9HZrCcYfhXBKU7
kwb1RdEWyagiRTGDND/PkSfpnCyFB8HELwM6ubpSIiue6lc1OaoYEjRl3nAYdbzfg8nFDiYTkuRy
qnuw6Dl5ddTqR6PzUiW3O6mwVa3AIzJvLma75iddAJnoJYiyvAgVAMcD1YRedvMr5mLCGGPTtIPE
usu/ZKXLcRNqxTUrmTC2ROaQJwVAqRxr4eN7jU78QzlQ2RGKWHNZfrf931QxfAniXZnljuuLIZxq
2qqVgJApsWUn30m77rg8ELs+ia5MeX55zSvbDvMLk20Pq9RUr2baZmCCeToPf4TxwyR8v76UNKv6
fSUvGIzfR1DvhfYTMJrqnugPvbzTJztrJNsqHq8j8axh3D8q5yXuNCAZ3R7PrnVzjqK/Or5lDfUV
CTOC4O+CtasUwRREZe5FvCsrt2Ax3dVB7shP4CcS3RT8RG7NadDYNGkFx5xsLTG6Wc8BlzeJJ06i
M1fdPu5F//rKbR42KHvgtgepGIXtdQuVOTQk8N46oETuwQCG5z3y5f46xqZ/K7JkYWQW5MBs6T6u
47Yc5AxF5uYmUl8KHjfwdhYAnRu0kYigH2ZZPoaiXFCbzNEtd5hQxcbQqlMcMfrtUk0s3s7ZjkoX
NJblY9EiCQUUoHUuGUAUjGzHtNVXeb84ktPcLyWITHgMMNs3mBUos5eKxCyLLCeRGxG7BXNKHwje
ALk7t3eFgOpEl5x0bvuj/VpThd1SYOOvywGAelj6LR5bsJH/EYI5T6J+MdreAIRS7fR+rw4//sbv
LiZQE1c7Vm/0JhIm/H6e7MAZvch/E3VW34SJCIq1zLWswq8xb66Fr4R2nUW8nqbNILoCYeJAN2UD
Kpf0O6hi0ErReSCKneLVMFEz1+pFTka9ecav4Oifs1qzbhHrOK4BJ+c/yvI5qR6Ifj8lh77/nlre
9e+zXVRegdE/ZgVGoEWahCbARoe+ZrS2tAtPGJtwxSP3Sk799bfDaIXF5LmqALY+YQEWZR6iV6/o
3gIBC6oqaA3llZQ5m0cV3xumZaIV6hLAqvJWaO+0mfMaunk4gDhcBz8vqEvZRteszObWIuhjUcIg
ig5S/5DynHuzqwkVcRW02ZDzBePBexvaMAk7XU/xRr7r3ih5+u+YCjsu95NX3skoYIy75MPfOMQK
k3H2IRkrRZWwo3o0v00upIluzRMdJc9ueXVkrn2Mp4fy2JYmPZU0yS7fylClE31/wKVnV7yIeL4D
pzLPCzf9YmUf4/Bo5SrysAXmKJ3D6IHL47F9Nq0AGC8Pi8zChR8A8rnHKdEGZVANvnkawaggH6PC
jsE55F7/ahyj2KJQ32SyNdKPpsqHpOjtQuFRiG4mKRer2GJQFwtKH1EEqUHFXfkudbf5fNNCtva6
JZvbaoXDnHlSSAZNg26e28aTrVThLje/6lLkX0fhrRdz7DWyivL+RL+RET5X1vRcR4THHLOdEqng
mFWRqf6uQhQtCSipQ0SgzqUSX5kXfUqCt3Dnjx3XBbbTkxUctXkVyVuQQ8ajiZxIPxcn6ndg4XeX
INvTHIx/e+GaxwYnSezaoigit/Fp30IdGKkj31H+Yflo3f3lTXRlHxOYonjKRoEAr/sanqk8L0rW
QWO50GdbIKhY+kUQT5yjeNtPLp+QCVCkF8W+ozZqibc0p6LhdLL/IVhcAJhopKFvNVUFuojwEfNA
nzY0tF/arWuCpoR42mhzC5Kbx/BqIZkAJZRGjjswMMlp8VVv2ZknytQYOanHl16hK/TbmX8BY4/h
tM+reTYoWPXULoEufA1nP4Z2fOFe39LbgePXSrJN+0MykLSp6aeygrQ9yir021+uQ/C+lsoEJyGu
DaNPgTHd0vO4D8w7S97JT7pt2m/zNHsp4dxBOR6oMpEqjYYplhoEEVN76sqbxOB4IO/36b+vooaU
VkVSTTAJFG5Z9Tzwula3E8yVAzBhItVaPR5GANC3LcqiEYFu0nhrWuAVh3khSWVCRJH0yiCJCIE/
eWvLIAN1hyv6lORM26s84jaubUx4UJVIijXoj7iDZf+8D0731hnUvMhneXkLz7+ZSAFGI7W1ImCR
+pxkx6m8sVKOr9HlubZXmcCQCETvKgnLt5CTbP1olHNcPYl/w9tiXByC7WMmmEgzIwUOkcYPQnsz
8SRAeAch28g8NHj7kwlWqintCaUByU4+5U4UtO7ozk/5La9MtDkju7aICQtgSh6lpINFBAzu0EEz
D2OAHnBHgUak9VlFN2uBFh1ezseFZUKDWLSmlIeAnb4aPdhOqyezhiA5ODS98mOn+cvn4aZyZm4G
zXETjQkZrdIaWqLBTYj+eWh2WfNJyB/NlNfZ+ofbwa+IrjGRY4Z4ZaVEsG88UMJkSIWRM3hLqg9f
UeXx2kdhtCv1A29ggOs+TBAZB4gOEpHCQnORMsyVjqnYxdsEKiiaOj5FEycGsxIbytJARbeEw4qG
Q5tOpS+pjzqqYwRdgzp7CV1OHnvtBo0nHtJWu5AJJ1avhGM04yNOWWkneD8ATyPq0fjfh1nfhfFB
SHfq+OP6AcqJYRoTYDSpKidJwtJWfWCYgj1YjmnwyFs4q8k21iykxjwoTQQGYycZ93H9V891l6Vj
a6laX3ehQf0fT8gH9JCjHyl0pwcDRZOysLns2rSseCUqs901eHwkoVLCHhlNDLkHGUcDfRMjhu/H
nWn4//SF2A7osOzFNC3gilG+k+XHBaGESznBO6Z1JoCkpGlnq0JOQ7UwoT/rLB90l6AOVHjRLW/C
jref2SJKJYBhKaMJCGVcy47E7yqP9oCku/k4G3jB4kYQToKtMxGkkeQuiVosYucOLlV1Tt3mWL91
Pwt74R+/GJODgLtjXJoBYKMYEPRMlk+Z4Fx3ChoLrnkgEytakxjQUMAKtqpoj8ODEr0OoP0VRHtC
V1Q829fhJBoGfseDiA4EfPFfljtWSYekH+ilaKHHWqOBgjfx0MbwbYSevU+1b6HMvcNApqO9ZD63
KkXPzWvwzHHeSlOEYT/Az/edqx9+zrBHp2QPRUA8A/LeFXjWMsf43ODFP87wASmROBUrHn10hwQ8
IvE/RPzLqjK7TohnAXKUbzjdSXGjwxKQmwH9+ITjLn+4Jl2QmIO7rsxxLjElj8REP1Q+WsjRXJbs
p+b/Sr1pwK1abm+5CySz5eKoj1OLuqgIOXWaK3Q79YkysjeQ1p0frjvo9n64gDFbLqlD08pm2BdH
z2iTdihrmxY2dpnsNeG7JXNGy/4QLy94zP5T+6Zo0SBN42Wxp49d9MBRznRmMvH/u9QTTQwuYMwZ
jXp33Q8WwOYSXZZWuq/r4Pry/SEi/4JgZ8QxQlmLBd3fnd+5M0pj7bl01Cf60J5jUlflfK7t9dMo
X7llKBK4Z7HhV3fcXCymPM5R7YMqZZyABVM8p2iKMt9Gg0//Q2a+GUEugGw5tmtKrSEyvbR/op3z
qTsdw9PgiKiip4dxxz1weHjMy6TZN7pQvZV/z/VnDGZhaEl/0m+1Ayg/PwkuT6CYt6Bsqx5Btfnn
20rrKb7ulEEL5VJo6Spgxvsf7tl08/4WkFfLyURIQYkWJbHw/RTo7HUl2lw+WMknizcAuxmIVzBM
gJwXkFfMkL4B6/tPiY+fQp+8hGQzP13BsNGxJpOWa7BmTA+z6SY8lo/tr6MrII42LYzYsE2OUaqb
oplj5Ln52Lm0fyZEIbj6QcvAf9nyqusa3qh0U8Mc/Pu91QyaHGYTCFjGVtol7ScSGbu84ry1bV8F
VyjMkUxInfaVDJQKtQkH9/pEx6t/5uXn8U7v7UnzqYwzv3r5h7W8mMe4npwIBpF7ah7uoOjMxloq
D8aZ9khbLi9Qbfr5ykrGAdPFMsg4AmwZM0eRv6b9Z7E5iMYXTvzd9EAkV6ZmqrJismwg4NWyGiuF
g5DTmRCf3irCvTXZH0z0BQXEa75zc6pNSAOczmjd0X/XNO/GaBDFBC+ZExQV6AHW3aYuZQaCpoJj
HscvMi/ob8bEFSJzaCbTUKnzCCNbb/QsnyaQ4Wk6oD3Ezm8jX+DUzrY9xcAegGSEKGoqs637rLaq
lr7aGw1opBD06RX+WZZQ/aEacbx0bvMqDTVlKIzr2OdvZ+zqTBs6Ey9OJsyT8+MgHPX5Zq68636y
+c1WEIw7EqgrCHoBiLz7kqsPkuZe//3tXb0CYJbMNPMQzRoAwLn8pphpgLYjD1rFBoMneaEjX/8L
kdP2p1rhMsniQKxmyDvgpvtuj46RFI8THvhWTuh62EWDz8tOeQvJ5ItjW5hF0QAvIQcp9lWBs5Db
v29IUERAnzkoft7HYHRkDYUSo3lX1o+jfpoynm9zANiSbacIIriSFjqfIh56jF/lNnHxVB9IgRYM
L3JoN1ye+W0H/2UUW8VdojwnxAJmtNzOyg2Rgl7ldHnzzGJOFV2KBRDN03E56W6ab6u/KtljnPH/
vovGHB55u0xRG9HfnydfNMkp1oyXSeVNkv1hH11wqJ2rWBAX0IhWdCxV9gKVQ7v9lEMbWMWrKNTe
7LfuyAOvu2b7jreyjdm7HQSJiUBdQoRoRPdG0Te+Js70JsOBabxA2XOiBe9rMbu2GOpeHVsgqmdS
2ioulmXQ7UqQF3sgtKJb13R4Nz0eJrNzmymfwWYFzETEEPSNkfGudjwA5pSKiB6VQwsXab3eSweH
dlhbjvDc4/13uFnOeNPm3b6oV/+WTa++HBMtmrKVrDqFTeZ58ekYMVTm8eTsxQ+0oljw2Iu2H8ku
eGw9Vl4qLa+tmQ6lRjvKdpid6j0kuR3i8Eop2zfLFRaTjWb9EIMKCvMF6V6w3jJENPrntvzUeEKA
4AiJe85ycj4gW52Vol6oVQmrOQxS4qZVpTtSovHa/jevJiu7mEgyLlabZSHWsNb6z6aVejPmlZKl
2ZWCfizEeGeJ42k0sr/KAH4FFrZQa4TzPOR0nriqnoZwn42SfX1T0/1zxRfZ2mykt3WiCvhe4iA7
/fSUjId2JJQJagoTDhbnQGGrsmY4l31GZ09CPXXyIXU08lhmT9cN2iwNrT4UEzBaaSajTo+UJX91
62ynFHvxblEHGyNE15H+kMVcPg4TOjA00PdJSk8XUKRStT7DQyvMhFaYKQDDGm9Ilbd8TNgYTDOD
aiQc3TLPkuqE4b7P/esmcfYSWzaxslCzIKtIeRf3kwlpmd313+cdlGwTW9JCrSwZAIBQJAdJa/fL
WyIDrk07g7DtydDt8lvOLSlvXuwuXsHWS4wqr0LIz0NMYsEAWeakIzr9p6NacO7JvAVkwoQwTgtS
ROCo0v2Qf5snztMXxwfYUUaSQvNvpKG8s4gd5ftyvqn6L9c/EickGPRvWCUzGM+MoEFJv1FSOZX4
oRDv1exTBT2RoeCYw1suNqMI5dkcJ+wg2TgaIEJMeAMrvPViooEGfbSqBDegUzSjreKdvCV2JXOy
800QSxVxEdQs3PmYBVv6wszTfKJcKqbdF5+bEeo+PS9R4aEwazUmJEfBCSiL5EIJrxZQZQf5uAsZ
dMXpvJH49V55AREJb89uHn0r85g1NE1U1icZwKND9vln0Wtc+UDbG0MMmdYnyRM+g8BIBQGVtS85
S7udT6zAmRgrlkZTCiLAjUczsPzwTgeo5MQ7Oon2PzBDbxYtVnhMkF0kua0gWA4aFBDPJvtiD1Ev
VOHlJ2nexTeL1wQ9Z30398AFkR1Ca+NEN6UWW1qtXmbpKEc8x+GYxHKSF2EfjUWBJdQ/TZjmo1ze
qtv7sz+7tE2KVwvfDB8re2j2uwofqVZPVdEBjkDclSSGN03Fg1VZNrhzFrReh+71cLWd3q4AmZjb
yooRTjQ1o4IDi0vc4cMS/CT/F56uY1Fv+y1bWkHRb7myLR6FxNTpVlhQMLHSZ8P05fEwL40tZGCl
4HgGZ8dbTFwZRyJEkQq0fjkb+oMg3udc5+BsbouJKpMYCrHUwd9rz+rtdgTb7vSIiqSro13etNtT
KNnzKbmjzZWJy9vePN9nQouqp12umPh0wnKnTLdxxvONzXN/9cGY8CFrYSlNFQDk8+RbigPGfF/w
lqAV/N6l+rzEEW+sPY9SjgfLRBGjrjVi1FhVcOYp/QFPo04y2mnyct0dOa6vsnzlnR5XQ0ajo5b5
lL8x9jMnVz2qi5n4PHqI666CEcP3zq9K6WxYNcDSPRVzzNDYThU/eefNdZ9A5/57GJPIGN/o8MnK
jthSdi9EHzmrdj0g4tx+jxCp0lQYDQyRwUXrvGnVeNJNcqIy5Sq0ang31Ov7WBWZqJGUIkTseoqn
h04dH7IY84oS76TkoTDRosna2YgUrFv0oran7EZyaS87NHgKEK7I05EemPz3ma1obyKLEi0oUVsS
O9Yf13MtyHQc3iDF0cpUexL9OTZwR9E6mwjK/fVvx4NjnENQcTyXM+AE5UfRHBaptEnztbb8uefd
Vrf8cG0Z4yV5H2ZoZwaUVcp+PtU3vS4F163ZvEGuMRjP6PQ2WQQBjAWj05xoa/Z0nO+s+wZVQ2H/
N2JGazDGQUCDmoozKskotsZ2KVa2oYq4gv8NJfcahjlRhIhISzth3RrhU4NBsug5673r67YVidYQ
zLFRp+IQ1wogQPOnkM+K/iBW96B5sQXTK+WXzHy9jre1tdZ4zClCCg23fOrkmrEr+rskOynJX3BX
rCGYEyOqtaEaZ0y6m5FP1KCZXG34t73Djmzr3azkYwmIBaqTydIfy+RVkhoHpS3HKHmcoJydqjCn
xUgko+uoa0t1o4HRQT0NmuRalZbZ84w5F6PlbKZtQFVRNSg0GCpLIKHg/YU0Gsybx+c8/24ScBLo
H1Xz06Bzbq1/2La/oNiUPQQ9RloM4AuY73/ehJBS3AgYO6B9cbzTY9suTLiClFHV8Lr5/rQCsd8k
qfSOPJs3snYzht+S8RhC1aXLnetuvh3xLkiMmxuCIqdQ2QNS9b1UE7wB8haOh8B4eQsqPHNsgJCN
bvSZMglKdrjPP+p4CX95Y2z1ub1bHEy2+m3Emd7pBJjN148fFT/38oB8kSBmhKPe2XFnAqhfs1cE
+N///1xsbzIUa6N50cCPRGcOVUfbhfvoRBtrE593G9kOSxco5jAsw0TpO2rZpMS2apwK+TWO9td9
YvOZaW0PcwyOSSyIcwoQ8zxCmxwdHwHkx8BybY+n4blw1Ju/uRSsEZlDse41MUwTIJbWjT6cTZXj
hdSNr30h5hyU02SOFcq8N8touTCKwmsEaH5MZuZNcRxU6fSAR15OdNr0Qgn5ERQy0PPBEqdEaMmM
0wFGCdWhjL2o5aV/9Dv8ZtUKgDl2G0np0cv75ncSOsIo015F7/muhJpF6IgPHL/g4TFhSUuUfNJU
GNSjKkSeNF/aSVBl8ky7ucG065m3sXgLyASncRFVc+phX7HcxCoGut3rBvF+nwlNs94ie6Zce1l7
qofbvv94/fe3D43LB2KP37zV+qo3qQcUoNDE26mDR5dH2gFJac3/5uXbXKGxx68qgZiDHr/qPPth
0jtq2QaFkHGOjM0QtIJhQpBCFElWaXQos92wPAjWI+GlLZtTVmtTmAikGnkxxpRANZbBWlG81g6k
ZbB02V67H13QIvhmZI829ymT/u1XdpRCPWZV7NGFWBcJ9DicTnHCQ4uxJ3Fff4yeKOO38spTKtgq
GaytZKISaeasKik/2jAel/EHjvleptQmnA/GdUMmTpRjkg7dQHHoxCRtp9MehkPnaQeqJclrVOVZ
xUQJUk5mH2G+2qlSvCDM9qIdu9Ij5TNnc/H8kIkOoZwRoaLu3vmT33ykvBl4W3qmpR4BSjoYdp13
Na/SyQkZChMy8mSS+kgEaKR/FKw7SJVxrOJ4IDu6LRVhBkU6AOifmpMJF0TF3RUJOjzAtuX/zRzL
ygPZRtKlUmSQVAGNmLuBnMn4LCdPHIs4pwY7v91oSy0uHfYylfWmDOOxa9xQ/Yo3ztsjb1NJm2f9
JT6xw9uqQbK2mGGT2PjKa++AQe8WRLROHUTPVmZXP4zZQdc0pE74pRFe4FLZANJMlqYsAK89NHlC
e9f6SOdohJskkCAvsRAwNfx1z+z6SzKxRAmFKTPprvuZg7YoKzS7yqO0senzP5407Mi32XZ1ZtIl
nspXATS1hatWnORp89l4bRATRuZ4UESM6VDRGMqRZECcPfke+pj0dj6Xrnwkge5d91TO3laZgNLG
ZSxqChzVUp2uChSNc9/nBEa2Y7AItWrSQqyaIEe2Hk42gTaCXrwI6od/MoTtHBQHrcxMGqQGrbUJ
+iBingPQxb9yTrJ9grlI8lCWgbDkEHciD6pVOHi1cyr9WeUJcGy+B648QWMSDrUBV4xOOYrnQ7cn
boRnGCf0C2jcvWkhh07OY6bc9gRV1xTwHcoYhn6fBlhVPklQ5kLZbP4gxzf1wrmO8H6fiRLppM9d
qQ7ocEO1gjxY8e66A/xhyS4GMNFgbpS0UioYAEHYoUe9O8c7QeLEppN+/pl88nL1bY+4IDI5Ribo
g1FqQMzm29BAuzclbryPk51mfb9uHG/xmMCgJ7IKxmUgaeknvf7IHbzcfGExpYspTBwAoUlaGAsA
Bv8nLXy3S1GpkHehx6uO8FaNSScmQZBTs4QjTJ3m5uPXefHqxrRJ/l2TX68vG/3kv29ZDKFgPAVs
vGyRYilSReklvBXM7alB8i69/D/Srmu3bl3bfpEAiWrUq8pq7k5sJ3kRUvZW71T9+jvofZOl0Mri
gQMcYAMnwJqe1CzkLGPQ90yqACT0lwjBUfOmLdNyQQtszKEE+IjQm2W5eaRtKhu6+cNHOssSXJRZ
FSvb19bHDPAHvqGdfsOUwAnrogfZIsW2xZ1lCe4aDkqMkMrbLNGDMj1W+cfLn0b2+4K3oh/QODlv
icZOrvsEpYpdN1ez5BkgkyJ4aKcMU5/zJpulJrjsxae5X54vK7K57kqJZhIsJWGLWAQkjdiy1F3d
wwIK5lfKPyS8r7XcLcbGpfRhWm5iy6edbNph8858lio+s82ozKIxg1TlYAHNaXlRKiAcLgBXIm50
lw6BREuZPOGhHVdAlVUGxl8e4QMJmj3Awk/8SslvdlLkqM3vttJO8CrFbNlczJA2emNAvPGVcxss
Mw981HwGhoQve+RshoqVRMG3moG2PXUgUUsrN8YQlfM4zx8khyhTi//76qlda4TYC4UQsu/+LZTg
P8b5BCttQW65fIgexFHHy0I3b2ArxQRH65eSLITCUJal9JrkVk28VOl9U5cWEjjQ5Ztou5IkOpve
dk3MTdJwcl8bD1FTgQrrNrY7Tw8/tABDSFASyh4u67cdFVdihdyYl+OMFyQOddIQFfkSLO4YDrah
mIcdepkfyD6hkCix0Bxq1gAlNSBDt8fshPleprrsxLk+hkf1kHvj7F9WUWabQsbUElWPsgIZU0nn
TwzfsK/I0VFkaOgS1cRnuFmT1u74QeIijUFC5sYy0I/tO9r5W4lvb6sMicNanJ7JQJfCroHfDA69
zAuJh6kwn+3/0vrFh3hW9FVZEujUVrVbqh+MEv1g8rGTjWNv9w9Wmgnxw7ErxtIemoVPzC8/Gije
VV7moSfIgiXgbISyJU6JVYjP7lJj9VLqsIrI/ESnE1Ujt3QkyU1mEkLwiNIkB2kZZPTt9zHNMf6V
uZdte7tQtzo4IWokhNTOrEGEdsenEM0XZ/bDQ+/zGRWaetN7roQrcUK0qAyWZ7EOg5gxh9U+6BjM
xjX0sk7bIdfAfRNbr7YlIvaqZj1MtMRlui7KvUbTazbZ6MIUnmlI5rA379KA7f0pSYhGQ9sufchf
IKrJ0l1dJHOwDPrgmu2ouIDXbV01w7DKZfX+EHHPUoV4RJ0m7BX+GumwgMqnbzBkwS8DJaqPhgz7
7vJh2uLsV89sYOoMEJb0hduPN6r2QddO0SApVPCTepu8fuoE2s3fU3Orpl0U2xAD2JmJ5oGOFcrM
AUNKpu/ngRqYdC5kvaxtDz7LFG45jULZyEbInHrX/i95JafJpdeG7g7eEDQhmAhrTwa88YdYdZYr
xKqsQi8jhIXgdqV6fBxH+5Z536tr6uoYf5yvpE00rsjbwwUPlo3/YYBKMFN028M55Bt144n7+HIg
99xewIOE5fZ31XfJWZhgnYqi5Fk9YpCgRrs4w6SMslN0id/9IWr9EiJukCi6OSxDjx0f8jAGLeid
sz12lljAJwV7+Y75dhw+ixOs0wxtAjeHOONh0b3/+hm4eORudqwIekPzgQbW02U333a8s0zBOudM
MYa4wjma9cNsfC4AKF1pt1KQFplqgjHOaTbNKYFtlE3WemlpsUBJusa7rAyRmKC4UWJnrRmODNpw
cK7YAxPih2WHMVkgmIA7x0BdbbqdQV/F0UXA9Rc4PpPt1sk0FZJp3CSN3hj4E4ieXA1svM70Yn9Z
ze18cP5mQjK1x7HIBr5Hl3WJV6lBGD9HhLh2d1vlsuvidvQ6yxIyqaqXThwx2GQMcr30Y6sEjWwg
TaaOEDfGqbNz5VXEBITi2HFLq3Edq9410beGWpK0Lfs+QuAAVruqL3zPTdVuuuVek1KXSASI3Fc0
U5tFDyEALHq8PInKyi0+0zVmOvtrrLZ7iW9I6gSSj0SFwBHn9YjRc4g0ewt3kbyL0CGf65ty7mWc
cJuidJNYwCHH8AcRbK+qHBaFERy5UMGzdYN+ies07mX73n5ArIQIRmekhaakfNEJ8Ep87kgDpgJA
My133nUfW4/P6VyWuBEFKfoG4GqmwDEBU/Xv9wLQiBXgbIrRfVkw1TxklnqoZ5K7YYWhmqRNJK/Z
DYv/TRw3oVWFIFyybKI0qkBUcJ1UgTYQl+LeHUcPVWQEl1XbOszfhPEvuhLWUwxxOTF0A4svwL6w
AJS6g4rVeo7Rnfndi6JLXGwrb/4mUjCSFpPNtqNBvyb20nuOeAdu6Tvnpr9mnhzKeMPhIA0ANBq1
daCXCAqim2EihliAqo0HkFGNfoE1FskhymQIGqFNYzFQjKMdeJPN7vxvuDcANImJdG9UdtE98Kr2
strspk2C/YiADsQ2bBHuwQ6NBeDTtPQj/QGjrm6iMo+CTGzsIpm/yUQJ9uhUphqPiY0TPA5Hq/IW
Ekwv4+h2O0w2emblWd861CXA0YnbueRkuWsJt0ZKV2oKXw/d0NgkKWRzFvqEkxrcqMceJcfxqB4c
35K9NPjvXZInfMnFSR2sCOFY7fgR1BCeGvVuXcrWm7deT7+pJYQwWwmXsXJgMNNuuAbn3D482KcU
HCu5J2tQyTQS82caanqMEAZ+x84tE5+NgMJ9x+7+b/oIabMoC+pQHcc2NSdCD5EMHWjrubIWIE62
Ln08RmkMLZqgGV/ZaaIA/d2X4TRX7uy3GCuTIW1LDk5sHHWmWSULEIN9lX3pQJiXX7ehbKZsO/ye
7VtEdMgqTI7XPDotUfwhbwu/U5R9rcb7ktjAXdBRn2ivIlQnYsdx05IdQwWhpWKBxM8kPi5C8VYl
EC2tCMp2Qfdc89IVHmY3+kuyn3fl4/ypP2r/GC+hI8kF22esU8RlomF+Tria2Ek7x2Gll75iYfbA
Sd2C6X4bv1zWTiaFvwtWOW6M87B0SgNfsvtm5YW76Pui312WsdUCgoWeVREuCWZKy041oEp85COP
xZ4vZvJivmyJdvtT2cRxbMfU3g7/K0WoLjwcD+RHZH2o+hR7B/exLiPh2Uxq2i854uR/15ddrwwm
TJOGrtUTTOSrknkAiSriuq7NnNnocSn16+6o9bdOY7k5+5JksiujTBXBAMB021uDCTm5vVfKq7r6
Sz2Eb2+l40xIiaOye7tz0RxgbtjP0dWgG7nL4jl6l9ucPw3Xd2XQFasKK1ShT4zVhda0gVbQucb0
/bJJy06Nu9VKSr5UZVoxaDVh/Qw4NzdNJOvNbk07wWvOmnALWcnADohVWQQy1MGPbjk8d7NnL45n
B933+ZNz4u+hdwzd/yZTSL5NlA6RmeD0Bravx93Y3lw+t+1wc9ZJyLhW17Zju0AnMgel4sfDU84k
YGLScxMSbl33GEjnnkOf7A/1kY9YW/ftoW98+4aD+Jd7+0cju41tGgQY6HQT0IPYahQOTlP7NBub
sPQrNd+XxeIldi2ph26e3UqEcHa62aZ1tEBEUieHYvmMpsC+SuPg8hfaPr6VGOH44lxTCN49PN1F
idfccoA5etQfJ0xI2jnH98IGuPPxslTJ8Yl3GOZMRZIpEOqYj739XOhPl39/+5J01kq8sdQkS5Hm
cHhO7Fr7xYcz/ZPt8ZrrgEDPR7mtyI2Y5Iou+WLiDaYhetE7jYIUrhZ1EOnLHMx90XkkTCzvsoKb
6WKlnxBmE3PoTLz08NXaxJ/MI7gDwD1fuFP8fFmQ7Evxf19FJas1Eixm8y8Vnqb5Rl4F4gnnzTNj
pQk/1JWAwmFL4pj4Ujov+XN2MYwiX8XPBA3rUtqwln0iIchGqFWUcQF18ubjPN4kZeUSY3/5yGQy
hNgwAgUgshW8AOb8g9nsF/phGSX+I/v8QmxI1N4iEcGhUaK6RpW4yXgTKbuKTv5lXWSChOhQVaEV
NeT184NydcLCWUWCyjwk7xgco/hjfwZUsYNgTB1zhgWC9E49pYSdUD+7qUfj74KqiEQVxx24VxQc
XLNYflmHx2YpfBRVJe4p8RoReKrOa6fIKkSCMizdbth3y7fL32X7tUQMzdZAVErfbJZN8JsinqCI
+aEHJBDnfQ6vI/Awv24JSCm5tytVK3mC45SD4pgpP7j2Uw7cM/2gBNF1+ax5vFAle6hvW91ZOcGD
AKmK+aMcx8fM1B3Ji1F5Q/91UmJJwCb8h94Gn7MgwY9mhqFjO+EROyPdfEeXeCqPmEhSQGVHaXsK
8f/jAlsm4Rc0rNPqOhmKwfKdpFerq7TPWOo26aDGtyTqVR31UNaBRshJauaFy1zPrhLRBc85xcSU
Vu0wAs7EDhBomhMNx3oeClROY6ZMfmh0VeaSfkyzU9NoseqxdqqJxCy3zxUtRxvwdUCtErx5zKjZ
dRneSxVCRpftCwBDl/GnpJTZ/3YI/CnIErvUc5cV+jBCUGKrXgHm9ildAtUad5e9YNvNzmKENzO1
8ZIeckTasL7HKk4vA5eWqcFz1yo39W3bArgOahR5h8fLbWYW/iyD+JIJEVI5o9mQAMSj9DPrqh9Q
Tg9GGaH55nfXUVsBtYvKG92/6zHlGJ53CK9JkdHLCnBOZQEg95LwPdF1JUc4L9omyWTyoIQVh71p
hlgO+WGOg8RrNw9sJUU4MOChxblZQYo9kb1N4j3c5TpKpOsnGwN8lK7kcOtbfX1TW5LUyrg2Vfo5
aWuKXpt6pCDPqqfY73tEPtUOQnv6oMVNcNmyt+PtSjg/hJXwLlMiY3lVUnM5Vg0nlQ139g1ASfz4
JAu4siPlBrSSZox6n9sqz74lUOWApVr1zXHRicRft4u9K62EwN7NQxsnAwyxfS1cgsBCcZUnTkQ+
H3DQkjPkhvAmuq+kCdG97pyeDMAA90PMG4HyqnOLV0qcJQQqbbEDp7Jkamb72bGSKATYZCRYdesh
cTxNHBF6Tz+jCrIA/T7yEDoO5sflw2UlNzPYWaJ4byrbkIS5ji+noWEf3janVDu9JNnTZSmbgXYl
RQggaRPV+mhDiqod+/BGHw6Xf3/T/la3C+HcwNbcE12DBTRF5C7GkwaeidSU9C43lTgLEWfEceMr
26RAs22J1EfFwkw6YV/+Sg8R/iQsdccITYjQrOMMMF0gc70DrBUX5Z85zxTh4RJiM4CeIF3UkXIo
c/3RmVWZm/I4/cZxVjKEcAAAdQtFd8jgJXAOjZ0ATKo6EpczFctQ07a//VkhISaASVMJ9QbCgBvj
avluDisAm0liAXf1SxoJoYCEapabvPUD9vH+PsRYr9uBAM3PNecxz9IXWqvzh37GC/qyQWzKXTmO
kBFNCpY4LYFhq/pnltzpNjhJB79LG2+Yd8s74ITWGUtkoCnqIW1LHsZHJYin64IeZkeS4mWJSZwc
ciylHMHThs/lW2DJ3C0HvNddzGz8h4Pzl5lJhKUdKLNLu4e4Ka4PsRXtam28LmwZnOSmEa6+k2Dx
ZhM1ycR7yF2TandJF5PDYOUz4Jbrb5ctYjMKrSQJ5q47cV3oIySR5WPXHnRMblwWIMsIgqnHJUnA
qASTm2hxG5njNc3occkBUY1NQMxuSHKeTB8hdJuZbhVxC31iPXJJpLvVLNNI8nHEQaEUY/JYtYEI
ZmMppPLSEKh2UrIN7opvQsT5w4izQQNWQAbcn+E8WLLhQwvxrj0se/vE9vm+k8xJyFQS4kKvE5VV
Az5SHY2o4OTGY5iXoJKZJMawXSdYaSVcltGkI7NCX90VbHnhSXOxex+kzxxCo9glvsxfuaNcOkVu
Lqub5OLEqEjy+0gNZMXBnYwvlv4Ix5LotXl+Jhg+sEuv47+C1S3WbAyFNlU+S56M6BC2Qd8Gl/1o
U5OzCPFmZWTqkBrNDLBce/SH6EprsyCKrupIYgpbgAFAU/6li1iTAutxU5YLdDE/8PljHB11K48d
wHtxMwXqNbYlStd4bHeX9duO5Cu5gg2i2VQYkQ0FHfz8vj3aV3z3xABB2itCsAzhU/LJxOQEmjxk
Qyw1+jN5oMm3MfbL/rNEpc0n20olwfqsVNPAEcm/2Qi6+yK/K7v5Y6LWQVI4d8yY7myzv4k7DEyM
tXdZ9mYcXInm6q8Mv6NoCdU1RKtABGlBV12kkk6X7ACFHKWEdWPSCRIyQOIU8anASKEiayxskcD+
Zo1CfgJNdJmFFNZIb/Du9JNT7qOFDwJHUBtOoFKsdnHggPzlxkQ/UtbQl6ko5K6K9V2RqVCx1jTf
Xh7r9rE1/zJ22ELsADt3OPQGhMzqA2Y77PZRkw0BSfQQM1ahzTF/Clb+oDyMlQ1iOcNfUlticjIP
FlOWYRVtBQDEyo//Wz2ZDvS6nD3DJfhMEaBPLpv4djI52zgVIkapFFbXO7CN9nv0ldPXRYEdOE8p
mjXAQJSWgbfLBSt5QvKylESz2wj6DRFWa9Ab2jme2vhTAC+TrnhvfzNTdUyTtyHE3Th7qeO5s/rK
R5gYIadr3FIa62VCBI3iMs0aZRwq37pB66nEOOsDBxgo9ranme6CJXbo9s62F/T6qZsQFzNbDXuV
QqxC42Np3ViLFYSNJD5tJ8yzEK77KgKOzFoGDFJXftXqbm5/LxvqG/OLYj9fNsPtSHuWI8RBNTVb
u8ygzKT/E9Ibqvrv+X1q6pgoAsaHKuhR9q3ahBp+PxrqXVvlt4QkEhHbZnAWIahgmZY9R/x7WMkL
lu+66uMsYyeTiRDiOHO6hhCMVvpN+5iagZ7F7iIbJtp83WIw5edJCeEam3jlyBLEg0W3vsd6eosi
4v3QfK3H2K2XcBenU3D528i0EmJ324DtpbGhVZ5clywg4Rcmy4Db5vVLKZEluZ3LIbd7pId0fNHp
g1FLoqjs94VaWq4svcYyHJrmfF2yyLUn2YVSJkEI0wPuCWUa4pA4eokBhiJF9ayPdaDuOJ6/cz+N
rnQ8WfJhXlPHyvmZSWqr5re7WvtniELPUGwXiJiSa/92iDl/G675Skq51EYHxHOEyI4+5uWyz+in
ae5uG7AYXDY02RlyfVeSGGNLUbzqE35Nu+v5LyPA66Ng9fuAyOvQPeSptLlBzzEOb61493cqCBHA
DA1rUAgOi4/GGdoPa/hLAYL7pyOtjZi7f0JwFWinnTJG+8s6bFfUzyHm9bq6PqelTasx4g4fBfOJ
4plSHDjlVua43Se8y77K9wm2H2QWCMtxFQT6k/hSSRgrOxbXlR8+Rbf6LryJ7zl1LiBwX8hd/NU8
MY+8yK6+m6YNwmMVcKOUWiIWQEFJYjakRUoA1IBq7QbQPE11MNex7NbI7xhvnugrSUJ40BuW5zSG
JL6smRxAjeHZnr7/DxAvkaKXbEYGG1AeJmdK0m3BDNmCbKdVVeXreuI20adZxWHGkrFT/iNvdFoJ
EUyxx/6Wzmp8sjS9DuevSfG5jB5K1Yvox8sGuZnyVoKEBDSDVipVgNnp99FDSJ/t5KEfHbc3T8nw
pBRfLwuTHJ34jDBpOleaxbWaXhpy1ZefQxkX6/Yb4qyQ+IYAXqDGppbLOJqVy1GUDJ9TcHj8fRdJ
cc23VXI0w9YJWKnFPBGHcWe0Gi6Js/kJ46euqT1k5nu6MNib+ilDyBKpMSxGPzEEPuVUKQeD7YtZ
Ym/bMWIlQ8gPFSm0Llugh36nevwKH9U75bbxOSJP65Gr6pgHSurqPy5bBDevt3Z+Vo1HkVU4nHJs
K+ZcbA5STxC/78cdR3qW1Wo2s99KO8FnNU2bI5u/hdL4q0aOjbTDtBntVgIEfwVXaFZ2FQQM3zW4
T+4aqHvFAPgdcp8v3BHfPkX/w66YzPwE9116q4v1GHLVbPEU9V4zc39mx8sfSWYchJepVl+pxJi7
3vCvpPVu+b2yMYKaHMo7JZhab75L4GZHHf3gaCdDipKoJy6RxBkxWzOB4B56QT1aOTtSy+6Xko/3
uly+Ui8MDS3HBDTuep/q68XXXO2F2W42AtBV3UGx3XxYPncnWXddppzwdo7MyoJkuHVZfzRtoF5V
V3MmGVjfLnGcDZMIsSO0i2nsCrzM0PrM0d5q9oDj2fGpYWwBAeBcRq8ktRUhkCRRnI4Ofwqe2w7q
6Capr+3RKwQzsJa6P/p3YChRulJTiCO52tYpyCwglQ8dYYjlaMt6+pIY8jp7t7IShcRVlJqwkmwg
zc6Y5qeu7TSJLcpMUYgjraFVecxrDkX9nPR3RkzdxNkl1sNlj5aZnhA2aMlqzJlBTKkwLEHuGsBo
x9PhshCJLuJ8AjPGAqDFEGJhcmrEaGCs90AhP9mDbIJK8mnEMYWpn5fOSfD1C/KxqXch+3RZk+1b
OyUmBf4fBUS/8MbFA3QMw6lBETlzlf+f696FP2yMEYQO7hYDAKBkL7Zt110JFe61kaLXdQYI2tcF
2XxX3Mz3w2nyalcHxDnIOWUNlM1TXMkT4lGXj42TdlzefLfEL1IsTalCQiyihklUnV/U6dPPcmuO
ZuFx8KbAfEYFXpK3Nq18pZAQiiwajpOWQZ5pfZvU26azfRb+KzGNzdcHtVTNIbZGqQiBTLKQscFG
FHeSa9q6HPJsOpQHYORZms93M1rp0P/2HfcsU0RDHtJSI2oLmek1qN84G0y8M3wFqd/n48uyLLxt
GL9UFKGR23godWvscMdlj2nyosrgkHm0eXMJXKkjGDrRW6dVdfy+3mlupHrNdJ2PVy3eIWVaHLu8
crtckhe3TeOskmDruUqisgshcrQBuUfcyQErViupuWwGwJVegr0nQCyo7RifSdMyD9AchXLIsi8d
lQ3lyJQR7Dwq4rELS8hhwC5n93b32MefL5u5TBX+76vkl80/VRnCO3vaO/MzoK1Q75dN48hMTbio
R2oedio3Nf1O2w2Axp7canTnOzADcxykK/3Y/e3pCSk3bUzbVLB36euoL7lhEnuZYhtubn68fIR/
CH9nmxOSLubf+4Fxr+1P0ycO8hT7382b4po7bRzIBhckJymupC1k6GIlhTS1vy6761H2YpQYnTiD
Pcajs2gZfp80qasNz0r/7T3UsRS1o5+xVVxAo/PYLwyDJf4YaslpsG0GqNEuuVLVPvw7XxW35Iea
KmFKYXgDnV1anDLzXoFicSh5aEtinSXEBDXSFjYUUMmolx+60WRu0ZWPBWmvwyz3aGidTK3bZZOM
clL2uYQYoeXNlJoJ5JZZ+pjPzZUeGle53Ukulpt1q9UXE+KEbRiJY4UQQwcs77WVq+GCmdDqEIYY
qjP+LopbQrRoC1MxwD6Jgu1yYCSIgWLyrs73SiEhOthGYuh5A4V0CqDAQ8VOUXmUBAaZqwqBYVkY
eCwjyIiPM6ifs0ObefQ+8fLFs3bpw3iV7lXJ7PAfbrS/XEucBhpYgtXsHjLnk/kpe+RDsY7X+cpD
+zUCPlrky/CDJUqKU0F1R9Ip44UyE5ZgtI1rmBJr4J/iwjVCXFLTyML6jMfX7mRoX0j4CPJfgH09
teY3aniSbya59ok1db2LStbwCwR5wHo7SlfDwQ4GoB4uAdDljjL6RFnyEMdU41EzO4AdVb79oQRx
MS9yf0+OzbWKfeb/AaF7248d9AuIYWLtSPAsNWIso3xSgX2vr/n4YONFD8mpvlLvsAWmn7BGfbAe
nY+yN8gfrrZnwYK/zUud1S2B4PG0oNcHLMmPlktd5mW73JPRo2wHxbMwwfHCftLGJtdgk+lT5Dhe
kt7p3efLliKRIdbOGmPEKNyI0Rk2az/qOHlelKT2li6XWKTki4mlsqQJ9cQaICdCv8UxDl1julV1
F32vZfMK22MsIF34f+MQ62WzWde0KblKr+SQnTe8RMcGBeJoJ+NflZ2ecE8P8wQbL1gc8qcwOiwG
erBoy2lpIjm87evtWSMhK2cKmGyWEGLsuHTj5CVt9431mDHJbLHMukX+xD6haVRUXJ3Ir74uwKes
gA+VAisV2+FggAv+zvaEbNwt0aRSHeKM5DjSIOtO9ShJXtxF3gbd88kJgWIe2aApCUQ4GZ7x7DTi
DVz3jathgT9jV4P2EMWyRwKvtlySKcQIZdImNkyQOc4eRygOjzlwUmDuR07+lsmoc7ZjL/YJOTE4
Jo5EnDmihmU+VTqvD8+v6Kwc+lt5mrzZx/JaIMuUm8a4Eid8tUGZR1thBFe1pNoZTehV0RRgzwNj
1aN/2UC2DXIlS/h8BQrqxaAiAra75t//9vIybzFR0sKlaidjYZCKE74cG+Ypa2eoNtjHEgNwKQbg
bNsrKncICI5SVo3evHSs1BMCfGHZKtVAr+4z4jyrmfFIbcmlY/sidRYhYilVS2hmGOKBcXwfPvFu
fu4PBxUP1jYHehkvx8hOUWIfIrQS1rGtVE1gjj0B3mG/9KqfU2NvzXgp90otq0NKztARqjN5bqqz
meObRVlmfqjn9MouzPLj3xmiyE9VxLNJCbcM5bB8D/eAjtwxl2o4wohXtCSBcTNqrT4a13lVzojT
PGZaBmlG2mA/ORtsH0UHL1frYz47g1fG5oM6Y6XOVFNJhV8WTcSFN9uKZjRl8PnYbvCzRwMdan7z
ro7xgbjvLN6tVBWiCRiLSguoC7jjgNhWpTd1KTnLzRS9EiCEELVUiElm6BPXD2WS9W5izY2bGD8u
W4jMDIXQ0drNkgM4ArN54b6hR6PZX/59qSMLsYLUtQKYHQgYPWtPPMtLd0rADoYb3+JF5M6H4kUi
kZ/Mmzz26+TeoAoUtcp6izsyhmePc9DvUz+50f14V14NXoS+OzrvAD98kZEkbGMkrQQL7YxFAwTv
0HDz/8LAcmLFHqfEbl/qK7RZRx98jl+SnfQJs5m2V1KFQFKqicqBAvlkBgWM3nQYTv/B6Ml7J5dt
0lKFa+OYWEUDLif4WHO0l9043cayyc3LUdhShRBCSEcs0FXjDKc7GlluR9FeNT4Z79rkW50aV3UV
qhKWpxko7XFqoFiMUk8fexdMV5dN8bJzAcL/dyHgSyjrjsekzLzKSy/PJKYu+x7cE1ZKKNghVgeL
K9GdWs3NokfF8P9OBSE+pFHIwsqGiA7YFqPauHktKd1JIjcY537XYi4TtbBHiJhz7DYZJ53ToHpW
7Jo16ByIX4Oh/K+UEmd3lXZQ52aCxLj7qNrH8R2sjZQ6lo7WlaPr2D37XaOM1aXe8KlQUADnXj4k
javCCi4rsf3xz0IETzH1eeBJD6ndwABR6fb0LnGOl2VsG/BZhuAlYAKM6iiGjN4wXDv9UL4LMnZ1
UoKHgLPA0WO+KqIvmRerqUuazmep7Gkj00NwFH4xUFU+46rdkfmV2RpDNo/xswXuDo4fpoKx8fLJ
bV+Fzicn+E3TWUMFOja8NszQLfVrpfpuJUBeX27tOgrMMnEH2WDAdt47ixT8KFUmBd1UiJwSNQBJ
oNtO38LlPouG3RT+c1k9yYGKbRAL8BVVyTfoTJaBYdUubK8Ma7K/LOW1ivM2lf9SSdwk0udwnkDR
jIdNe6gKgIEkhzlwuoBzYOVo9DC30gFCsjc+WdMVn1qXU9xJNKWCL4OttB3zDH+CPZagnFnc8F1j
FmcfoPwvWEVxpLxyLha8u/No/mRkiZuTXgZhtZ1WzwcpODJluH8vvLY0kcIvUExNF68n18ok+WJ/
eIr+EiT2r6yJlKCVg0NjF2sMBkDSDAcdCG0+dr92iv8O+oR1pBVbWWQxaQ5+N9xIkqfB3Ct4HRrD
82Ur5GdzwQjFHlbW5ZoR8YXKuc09ZXkyltuikgRaSbgQ+1ehaaXAi4UM86499nsASe/LW3KQTY//
IdeeP49gB6Whp/PCNycBeDk5r8x/05V1zU5WjzoPz7Wy+6ns9IQI3xrMzDodEqvwHmuUqvaMyavL
H2gbSfrsQWLDaooNBY9pyFBPvAEMzLmjAiTpxJcNvErcSKRkopXRLi1gfn0V3sR2JQmdD5VZVs8G
bD7aW/HAfIlusvgjnF9uzCnteaHbOTBs6rBjf0P9x7J1e9/YZTs5d4fMhamQLEdwo5GKn2Z+Tfe6
H50yjP3zpaAMg96yMsh21fv87aiQKLO8GeeEexfbvaLyonDLny+q+z/I4rH6gidTIUM6sV3kJl9l
T4/Wv0B12RWe5fe1O+7ig3ooNE9WU5KkZLGKZRWp2i8homEHLAqq3Juk90rrqqhfFPKut8YvzxbL
V53JnD5L0eGJmudQe85l+24SPxbrVXY3NU3LVSnDwR+bOMh0N9IlYVBme2K9Kq6Xpon5tYmPuaoB
H/YGAeAN74KMBxnnmcS1HCHx4gFI5mWGayljCvo6ddeQWOa+/PV9weTEshQ2oUMsDEMhsm9sFAXK
Xegn3mwEHLgW3C2Sl80fahBnMxDCxZC1y+gMkKfutR0J0p0axB5ADl4YAobqm4Zb7mVJ+A81nrNQ
IWJMWEgCEwJX8ou1zw7dDWeTzQFopn7iXW/Fl3FFyr6cEDSMlIAVuIYxhv1XUtxVMtIxqR0KkYKM
WCE1Q2g0m8DV6/ZRkHjDSbnhpWd5X/iiOoYq4mCmFZqzHTdEk/wzDy+JDGdz+3YBEkFds2yii03M
IcTCejoiNpQodgz2Y2cUXqv6vWq5CgPGXrmzZQxQfzjBs0yhLJWZwMQcF8hMe+/V7MGS5KIei1kw
F2jr3vve9Gd5wj29as0+rBnk6VHbtW5OiwFAQ0b6RZKPuWm9deizHCFolHNIE9OBHPVLeixukZN9
zJYE1U3hgSEXZb4SmHRu5pfSZLJ9+ThLFu5uaZiG6F9B8jR+COsntgA6mn6O+meJhtsh6yxHCCF5
FenTlPLS9t0Y2LvoZPn/QRO2XiRd+5PaiRA72rANB4rNP2xSKHcmFikcEBn0Ph/wDT0imc/ZTmJn
1YS4MahVZCo5jnDBqzycgCs/+q1ykBzgtjufpQjBw+zxYIST84nEQfP5rYYj5syN332y3Feuy4Mm
SZwS2xCXAnoyTzqLcYoamfycKf6yZLuhverAxnRZuy3lHFXXQA9maCAlFZRrG6srwU4DSeX4I87s
x3DQJCLe3gk5Oa9KLYvaJrbzRCrgfBkA5ZXX1MOusOOSoNlT7LsG5l4P6n0pK3G+fRQJ4gSrSGeU
UGetop51s+yWa+1A/eg4eQRX3hbRXnYpfGOEgjjhBOOqW+I5hnZk+uLM1yx5MZunyx9JohJSCqLY
qqYAcDUMvi1QKSv2JejdMyCathGiord4OrQq9zK7uKwVZsB+l6jURmU4SkE9u7xr0vu0RlFSxjLw
5jr928kZqpBTJhM1JqQx6rV5e5p6jEFWtceGxAPR+6GIK4kdvjF1QZyQUqIxV4zRhLh5fGLaQ1P7
l7/SG6cVfp/LX32kOimsPFZL6hVG7eVW0A2Nl1iPUSV5Gry9FAqC+LdbCUqnqHFyuK3He6MTSAu1
A0ndPnWta+2hOuICfFxSN3Qkl1GZSQiJBEvQLUljnJ8GuPMWi38hzEPLZXwass8kZJBeyZhuDxAT
KR9MehsaktgqU0MIDyykil0Z3AzKH719FdcZ58P6P9KuqzlupNf+IlYxh1fGmVFOlqwXlu1dM+fM
X39Pj++3M9saE7vaZ1UJg270aRANnLMdCgTkqfwjSC2mZZJPAIXWZR/dqZ/8OT8umNoVd+1E7MvH
O/fv8cC/f7SVVshrCY/AKll8aXFBCWBo0kB+7OUeTfZH2uOwwVTAzgB5EAR67IBeUILOSriXn6UY
4jHyP2CEIiLi+HvO4r2V9SWMFcR7Nd+hMr1E37Z3i4iII/qe/X8MdEnoU8X/z5uvaDy3G/V6hbDp
thHKCQ4dxLydQ0WHkbp57uqbjGL5v/j/0XolqoYMZSK+UrsOJkbsx8Z0unIK9LX1YvSFfMKFMxMc
XmvROKlVdjQRNNVLrD5t///LgXVmgEPofOyjaS1goH7TbPNQ+tat9Y3d3OA1cxWqzfDDSzs7NmfW
uB0RMGKUF+ziLtiXvILe5A5PAs66QP4IAuZUnkBtEIfagIS6lCc4VyzjG1qFdpY+fCaQzzziEDqc
dKtPI5io8PwN5eusLDAU9q+Z9Lh14wA6r8aomnSWzi0oW46ivWahrWgWEW0XT+WZMxxOt2ohdPMM
Z4z1dorv+86XOoK7jAw4PneTc8PUVLjSuyK6OyQbXUbe6PyipierYUTA8dMEsjKVec+sNejGRG9H
BAXPtg60QPXxYkkNe19OGk8LyM8SrLqZTYOGBVQDxc+85iZ089cfuh3vEN2v69ftw0tsFz9XgG8+
yZIKOKfIWRA3KxJ7IWgUqgeZ2jJ+pKAvksmqE3iVqL4eGHg3FDxF9IyH1WPzxVQdgrTHoUSIom+q
G7DXeRJGSKsgepkjuz+wMf0yiCTvvy0jhxLh2oYo+MBcPKU38QDy9Ty/15vC3TZDgJHBIQX4qMFz
K8NMGoo36QTC2aYl0tSL2f1Z+HEwUeuNGMsTsgRhfArzKyspHSF8qtu3VHvddubjg9HfEcngoGJu
06lQ2cHK9+U9e6JkvPWR0wcacWdQy8bhRT3UldII8EkXH6zO0cYXwhMCInjunzqHHqyyYl+W5VeZ
bZ+nzuSDH9Iv/6Sqy4Q3/Ly+XLWRvCpYtmTdz8bDkvrb3rAg+ltt7e/bwj/3q6JeLX3eIgKgM9kc
rPg5Ev0iIoDn8ufQKdD4J/2kAOGg3mDNpgfQJ6iHKagc1Ktfk2vtIb1V0EZQBut/CwT+kb+e0h6E
KAiEtvqqNP40BttLR6Ap30w/j3XWxBK2xjBeomlfht5qEUhDIZvJYcDQySa6gbBuoLX4NWgbS06c
Or2HooIXP5QSEQ9UvHGIUI5GqWYVDOrrjdXfm1S8UYvGwUCuF6hv9ezwDCDfhbyV0n/XauKIUk5w
EFCgDD6YrJhVoelHFx4GcmiOwAD+lTHWLWnpNFgY/cmTvcTT2Zc9ex9ug6QjPh6JNfvwziigu3YR
YKyPwqtKXu26X57nOXe345lYNf65cU2jVhRYrm0JqzOt9ty0hAXKEe7boe8tcOoksIAyXDPt5fpZ
oaZcPz6M/R3Q+BfGRpXiMmNf9b2fohVZx0uc+DW3o2fG/oWaD1ngps4o/96YKbMEuTiEtPjQIWdE
w7+rPA6+dSyd/utheM49DhDkVNEEhW1S3DyvCthN9ttBQK4fBwDqYpVGlMKb1s+XY39A7Dep2x96
L3vWE2iFf0J0lnOKAwVlUbO+ZAG+xpYXlfI+Qevutl/sZ2/cc7zAXhU2uaw2MCHis8sMZ1ur0AmP
7yIzaGpiDS+HuQbGSEOEqpHMwY80tGVsxYnpDP23db0NzZ+1+rztzm8+HP6ywb8+CIbeR52YYsnu
lsNx3MlXbiEGhOkL2c0+0fJ+3KKTPQaIZ/UXsWikUgCJkyPXDvsuiv0oUAd79nqHbhYmveOqGFhS
vKtKWMHOU/zm0ASFo3R2jvHZdLdchV5L6cj/5hCf/OOgSV81UIxXbM8OA6g3pR00U4RvWqD7dZDe
UGSBl6H2ZI39/Ww1rVzXWjHH7snGW6L9WEk2c/ZzP4b7yQAL0TMDhS5p/SrDHfZYqjp4LIVsReLM
zlFezafUyn+DGid7HCwtczlihAD2FgdFBga7qWvuzdpWwRyE14/39D0l0i9yyzik0iexi9QcNvV3
NrjeBf1ufZghs/pPujyoHeMgCnInxjJj6tUZo28jaI0Hb/tAE5ihcJgBmu5QBk0H8nwQaazC1RDV
jqoSL+mEEyr3RJXiKacQLTgR18Mh6sNDE1Gq5YQfPFlu16gh5BRgAm+jjlZ5UhnZXU2JH1NWOHzo
lqQbKwWrtdRflOROEO7nikiEKQxSOUQwoA8rDTIQjz1RVo+SnbqW00QeG4ZEk8ou+1zx8a8zpHKg
UGql1s8zlm5YPaW9KjSiksbO4AYmqGxRzzBBG5qsXjQs2iQ/CPKrEHug0rZ7qieewgKVwwLL6ipt
nWEnW9DtOgTj1d7wGteRDiBHQwMWlRJdvtpP68bhgFJM0YjnDhRtIVFYZD+MdR+nV5n0RaUoeamw
40BgWMwoUtglEcmZn6S9o2fWLabtiKoqhWw8E1u2JoYZhgi9IT5WGOZXPMY/LW8MvC1XfdyGHiIu
eA42cdbESWV3RTTU7jwGqTz5av6yWn9u27m8eiaaNHRDRzrB7dNcZ1IrC7Aj97XbjN/wFegqA+EM
ZYTboilfi3CMM5za4SVX75rmIaRU5C+j6MkPDqpTpRistmPv+tbd2j4qJPJsG9D4TgJVXDD1ZWKh
Jke4k9DpBM1A0e5t3Zbw0S/vUEHtiJBjy/IRG/7nk8a3EphdIleFiTNkxqqjK1+jDjq64ErRdzlY
7BICibY3CUTuf0eiLDPTNKphLZzeCxOKEa9pRMH35S/0k0ccfHealsZxDxusyZmNJoc7ppNZO3SX
GLVfHHBHcl2N1oiY68Zv6Pa32+lh++RcRriTL2w9z5DbauRJWo7p4twdijB0evQO6P1bN2Z3U/i8
bYzaHA6+weiVFrWOhZuEBt18diS8N4m3beM3CHfyiMMCYWjSyTBwhoQrNrfboRzY74a3xWWD49QF
QXnEYcJo1aMoNtgfc3pP+1209k5FXQ2/qXCePOJQIZ6TaJokGImvi8Vb35hOYepLha27jVtEAbrr
0NhElYd/U1b/yyzfVxAuTTzmzKyhxz/DCTW1tPa6Qf9a1s3OGBW/S+vGTsf+C1pDiF0kwvLYYHEW
lrFg9MukYhNb5UcEzqFGta3pPQRQdRGBT5fvqJObHGJMYwyCaQtBqa/WblaUm1zHU3Bk+jL5dEpA
4TEvPPOqGbMpaWJ4JVb3g/HVah6WcXAhOQLuGX+IqQd7ahE58JCgSa1GHTZQXvZGv6/QIGzlNnSN
jIrI/qkQPf79zLNszcosidg5mL0pdtQDoy1JApADtqB7fZB+snmT/wyPR57tM7Oz2kSCKGPv2iW7
61vtDoJeRHgQJ5wn+ZK6OBPmGnuWx6hPWbGrIjvXJYqZigB6iQMSq16nwWAZTFL+2Xa3eU9cWtT/
5zCkjwZrEgxskCg9KA0+NJqnbdwljhFP4ZWUQjUkK7ZC1gonlZ1chYbgeB2CkmfbEAXwfP/7WtWy
Fa1Yqt4FpYDsSRAjHhRbeJ/QZ1wH3b8ezT7Wp/4CCJkDCBAnCJHKPjpaUOX1GJseXxrB2XaKOKoy
l1KMGNJKwgHbUzZgT+oyG0wraA7A97r+NlAcgERI83T31qKawsIysmZIg6wGB2WcXssSOXbBfvRG
5scTeUVqmLdxhKPDatdgcvX12hb368Ov/gqoUZFY/psv69NecRmGYkrQC2D3sbUbPFa4YcK3KkbC
mFA1fUdSK8nlGqgTFEXWYSXL8UlAA2t8Z2S77cigzhUHDN3UKvV0TDahLd+idGgljdPNT01BkDRR
vnAIoVdSWEo1ls4Q3nXEhRzbzb9mlP77UeJLy1o1dd08YL2q8nZavUx47yPiJBFu8DT3/Ziu1iLA
jUoed7LxKlvNlzY3vO1dIeBU4TBBDaNWRzkNcG1Ih7R8j1WTeGKmYE7hIAHNE6ue6zAh6y6j0Uh9
E08ljQUWMFCQkJksgUAKlyxgzCE2E1YlVM2nqr+HjLNs/ikJ1wUlIMbiaAMVFLaBZ3e2MSIAcGrY
+yZ7XCiCzjcO8o4a7qXigEOCWEy0NlwAPkke28mI0a/M1ihiPyoMuPO/hFWTCqw+pMxPWfuWacF2
mJFBwJ1+RVLGSChhoP8Rj3im13bW4xC582H9qXjLrqfesigA5YvFupLkicQ+0XpX8mMnd0O3vkow
Z8CenyNXfNx2kFhAvmw8gfpdxxqiHFVeWcujWBPoSfnDF41TaRgzKUe0pXvWKl/GtrlfH/XoqNnE
xlAnw992idozXlNWjVDZRSMmMsZryWcT173dev904poIc76UPEWSbC4qjJWyzHo+OygxNhQUERc5
Xz7uRBOdhBbOUu+bAdOWtEtUPP7ZXBy5Yxw+KFk3KKIEj+ofHQSAS78Klq9RkF03+8KfdhRnDXG/
8iXlYYRm6RGOwvQgD99H/TAYmT0sCZG2XrQjszdbHWU3U+fc6hajHpVBMPAt29vhepChCJVCPIzS
iaDssL+fwWsjYCxDUSLgXveYY4JRvo3mq8H0iSBn7zkfUPzMHQ75xNYUxSiBGQufQ2r93gulLQ87
QXpoo30d/+g06P7NP7atXkSLM6McGqpW2IFGD8XrQk4PGZj0BXR8bZu4HH5nNrg0aEo6Ix9N2FAx
/RxdKa/hPdiyMwdfGn4fiOO/559lOdHJIN8WvJoTKJ8kBMaspbZhPKTLOwjut70iFo7vBVYgQ2Ck
GZzK59Ip+hFyRoSFi+nDmRdcQoTOfTEVdXgxll/F+KFa7pd+V7S7bPi3Q5/ccnFpEYjso2iq4YqO
Gr/Wt3bc9UEehe72il3MUs78YSt6dozMRBDbUkN8p0ci8X6nsTIbqVJzEb7PzHCooOaV2MzsOUYG
100W7UN9Xy3/mi+LWzIOEqIK4sNTByPptfXE1FS7YN5Jt40CQjY2ktRcFYRJyi0OHeYqlkK1RjTk
GH8a74f+UFNsfJev2bOl48BAl7spxwy14dQ5CI5VLzpYnv6kvGNcBGLqFZFIUB5xsFC1WROuOeKh
qTyrudJbCIV/2Q45Cnr47l9dMaw8goayk/wcjhMC464e/BFjVazBrLyZNWfbIgELfAdwLpoWSFxh
sIhip2fdSxQTEgutjWuC7wGuG0nEMApCr1NF9Bhqbqpjsn65VrtP5SincODbgCXIdagtwwU5kN6Y
hJ8A1UX57ldNyNhTI9rU0nH4UFtGM+ioqDmtcBjL25VsQaEMcMiQVnlWqwb8qd9YJWMIBC9M3Oz6
VzDkN81V9LodDdSJ4juCtTa1RJ2dWvOFtZ8ru/51XdzOrb+U+NYoU2/bHuUhBxJJmURWK8HDeb2N
1feYmgsgjizPRVQbk1ENA45sbbzIM4pNj5pOZAuUCQ4VlFXH198MF5gCsfCnhM8Lq/+6vUwULPAN
wWHb1XmRwQ8ttpWn6svqdjZod50p80VfQ48c9ah1uZp/Okt8V3Dc11MpHXfmh/nQfRk8dmWE7voo
BZYBrukaz03UxDlplMsgrFkx4yqGm8IOKjJoyXOFwra+QRFHttnofn6TfK9vSF+JKOQ5ivS2VRfN
whZq9uhK10xw6k+Q3TjWIT988sHibGU52MiKqQ3zFE5W/bUyXycUeQ/lDYcadaLoGQb3wd9o7hT5
zigft4ORCHiLSyUmTNroq47VEuobIb4rhqAe9//NBAcLomANa8eAvDT3vbpv5YdEIS5zCuksLndY
jahNUdXHNrT2seXURbnrWUWKDxZZUmWMuAT5BuFeUJa+SeHRlB9E61FJ96Xgf4IW9W9pnsX3dpip
ko9Kgb3XAd9MjgafztBgQN1rhggDRsF9aqRxOxosvrVjgJZKrKNu6Bj1Tb5+DxffGIiq9HZAW3w/
x1g0S4MPTQScbA/JrUhJuzOE/pigaKZq6rJiyXyVdVnUKiwSVBu68LWM8LS9yxLRtSDVAh3WrLkR
p5S4My43sUEm9X8mOQwo6lYZStZHZL7IC55K2VShdivuQ5BRPUAA0Z12n5pXOjPJwYJuQZEgZHX3
MHtaqoe09rfP7OVdOrnEwcKS16ISCvj/Vfjaiw8RdTmwM7+1SxwmDNWkRCkrg4pDtO/Ews4M9Rpd
pp6hTyC/XKgtuhzYJ384fFD6tKrqGPbc2Wc67/MuUGs7mRxcgAGrGq6lU1K1V8ool0zkcWShcoNQ
b4Xe7QUV4tpP/eBu79RlI6BKV9FWbEDa7O/ftZNRypkZg7lDT0Jbzg8TbJVZsG3kNynLyQp3l0um
nmljiYJheg2SiBJfZxJoeJb7/GfyDI7mfy9df4S+kz2uKFAbZVMpHbzSyru48TJSCY794I8BeDLA
ndl16Po4YU1Feu6Ve8bEF7qm7ul3rChkuRLxNUPtEvv7WfWhGSwtnNkuxcmLGvk1Grd7cpMon7hD
27RCLIk5jKhQVmBvpZikvsn2otv+g07aywhxWkDuBPeJIK+TgAXMUG+QrhUqa7h8pSsYPtA1VVMV
hTNQL70hzytQNfmZ7hlLV+wrj0Vii7jSacGQixt0Zo0DiKSq62LASXLiHHq1fePX9W0fEWkK+8kf
gu7MCAcIqtpPelPByJRH/mJ6IRp4OuHbHMQv2+f1sjeWZskaU2gWuXBrlz5tJdYcAoaVurbb+G5I
CNy5DAmqIgJ5LEUS+cH9KF8x+iWsQLf/10OrMHljOa33iw30U6nJmTnuwE4JtNuVXmQd73dqmNit
4Ik91Tp2MajPjHDr1oBIqBdXiWXDtY3OkOFToxtnBrgjqtfalGNKm/U33Te9PzffpZgIsssH58wG
d3AGYYjKhjkxHH4RKlge2rbGgxGUuOhKahzqYqydmeNOziQ3oqpCpMapUtmWy2slugkFKtjYP/lw
cs6McCenV+ccctls3X4oEvuuc+UDk2dM/fpqfehc5aFnsxZsapN6d76c3p1s81W8RB3DaFER6Ome
vW+PV/Vr3Nta9/9Z+MJyh+xTPUpnRrlrXcwgMNSOMNoLvij7Y4nRqDQjsjzSNe5a74xiUaFOg2v2
KXyAiDtqbPF3cbB7z7TZc7R6SxU/iBPGV/X6TmkbsFvh3hVA6BCr10tj7D8BfmdLxyEFmGtyMV/g
1Fo9q8pT2X5PrS/bJtgx3QhHfpy/6hpxrgaYiM1ANq+L4bmwdpHxvG2Fgli+ftf06JnNG5gBs718
kHzJlewqUN1FApEpuwWp4gnlFwcd65AouDXY7hi3Y+xVPVQuE3ypvW47RkAGX8gT1KyVMubXVF4t
yb1WBkntbZug4owDjKbLl1Kp2HUB0tLyRQkft/8/tTd8Ea9RTU1SExjQ30WIP7LZpd1cB407uMt1
ejD2YUsU9y8X1E6B/aGKVy9CtRzDoTuUe1C/Puh/dK5pWxj/u8+uVUg4RK5FBCGxkPykv1HIptFk
8DMsO08TGq9QqTkc0jEu21f7MVNznR0nvDFj6gK+paAWDxXIswCLBHyhLfawoyiOKNfY38+ScqFQ
KzEf4FpnvGXxSxk9ETFCGeDSiQJf6GUrw68ugfCj4SdQVutSe70FxK4OG9BZrrRPoZ+FapGKmXKT
ZyqMYzWphHEB+pn7JLmPI1/79zIV7OtM/csGP0jQKXNjxBFsdF6D6nXmFcEwoSdm/IKhGYxAz8TX
02X6xTOD3G2olaCLBnU6vmzwloGJcoAg8rPaYQyMICImT9rFL6kze9y9iObgvB8nONiCjxNKBC6j
7HBBpOKxj0Prj+04uQyHp+Xkwl+rIklv0MDrKMbOMr7WqyNLL9smfpMUnmxwsV70fdQYEVZwRP1D
d0B7dSPdSgGyClzzxafGU8/Wjwv8IbbkNcxhbTb3M5qCtYhYsssX1ckd9vezowu1WlFoxhmNI/lt
NQ+uObzq1a2cNwTmXj7BJzvchSirc7vOJuzUwmGQGrvQCnt7ZygLXPqs5cks6TI2H6MPdhFaV0LR
EiVX9iM/ZisnJ7i7UMuVuYhWmLC0x77cLdCRgYKRkN0ONYF4hCV+ZgBs4aJVVLBUio0zZLOjCJ4e
fR2LYFUIU8S68UMDeb/I6KaFqU6/kuQ7ssPmOAeysWr8lMBcrIZQFjCQ7lfkXX1sZ39GNzGer9zk
Xr6uwbaue/le+UP6uh0RpGUOD7pcV4TFQNAxFsPVLd0W/T3oq82cuvB0EPS3ILAXBDt3DErsjwA+
fpKgj6t00iw4/YsLonMiT9+rLhr8/fCWEuomDjE/TpCFatOUJoyN05UATRHFsiGAYUQUA/FvPnP+
OgAyhxZpDgaNiN2JamAeOkd6Hb/j/sj2mP5wurtlpz9+bsrohIAyBxxSmhXznAEBw9LLjcIb1u9t
rf437JA57KgkIYeSNfya1iCygpWqwVFnjAMOJQE50siioVpLCOI9CpSCHHHz8eMD8Zyr4jhgleLw
ZRTelOpPlRwhIaKMnx8wtSIRxwI2Ku2qHK4sJXSE9MsckWNMxGrxIwQdJphSSCXBmX0YFF56h26L
wmY8O9YhPQyv2r32vI0UlEUOKJRCAU2WBqCokJhkNyY1qEotHbN/dsuKGZ6ZJg0e1cqPuMYtXrkN
qi/U5yDlBpctCJahGSu7AsPFE/SHISdGoqko445/NEOuvGDpqhzHjthZnoxOOUkvg+3doLLUDxVr
WbfmjPnBOg9WNKdHh3JnBBBJpzV9CKBWuKPf4S0hTtnW/6IxTd25CfTrxZddcVeF7kBVRikM5ecI
NBG9PUKDYxR9MQO0pT8wea5j1q/+UH15F6s2KVLD4nfjCuaHCVDmjYu+hk280/mqk/sqtKKD3mOj
3/G7HtlU7zi1hfx0QZUo7dqzxJWlyWzCzWqd6Qd7IiwDTXG3A4aIe36uoKzlbg0ZvK45pMPLFzOk
tDOIyOeHCYYhFpeYJUnysrNGXxUjmyQKIkCCnyWIgK2yzjA8N1/CcjcJnirMtliJxGVH5JY8JU08
tXUYsS+YAlOHVfaqQq4Qz8hukdrp2hFb85vyzl8pAz9FoFhTkqYdrMkPo8s4vjIn9PGF64kudPZ8
SjGLco5LF2LNKKHDiI3K0TMuK096/S5kkd1aXhyRlMvUseKwo44ETW5LGGsxEoSnT3fcifc9KhLD
Xt6lwUwweFz0DW9Q+IwxFVM8prtnt0iclyhaCROyL+1trHaJcD+hYT0CEa4JTs/tI3UxGM9sca6B
B1lImgWuzWDWbPV9pN1D6ReSxZQ4COUUlxpZerzq2gKnpuUunHo7zp7Uep+CqBRT30TkX/54P3nF
f1ZVQraWsw5j1c8S3evdjeVhuuAnJrgcurnpIiqdGeNqLc2UD1Fh4WYBu4s0LbaAB5ftTbp8l5yZ
YJfbWUSIkzmMSYJdKt+Uuxr6N0yQripZZ5NykMGXJT9+6t3hzCSXKi1Ra5qSCK8y6zpb/X4mxiUu
k2ucGWDLeuZTaGhVW5cwMDmik+zWK3VvBEyxlSrwEZHHfzVhkkqMi2bEG+V4qIwvdfHUlTtM2yU1
4dLFy+PMIy5tis0oVrIYu7RID0L6lptu+u/1iFkl8cwGh3thVppdlmDVFPW6sx6m8uca3ysIhTrb
T8JeL+1UezOUQ2IQOSEV5RxQTFUeDWuLI1VPr6P4omTUBcJi+EPucuYZBxCChrK5Eh3jQfIFOwOB
GmiZVLvZl4dpV7xuHynCHf5DapYyzSwnFt6golTeRVKhmggG/isqynNdV3IEQwiiRqncSyOohXNq
WOuyFUMxTVmRVEPjTqmgqPVgJdgVDVMt8jep/tKRb/yUDe6gFhIaS8IE5yfK9lp1WPOnPiFGmi5n
D8bJD/YbzsBAWIRylSrYgMCcjn7A+C67iUWwFlR4VAO+SffL43YAUF5xh7XoKiurZlgU012PUU7r
VqOqAaRX3GFtdDOq4hY29Bs1YK/F4T56EfeDr9v6P+Gy/s09cVpG7pAOgl5G6zxgRkdU7XFYHDF6
G5dr9EHHUDnQbs32TajflxEkvRgZAotHQxyry+nE6Qdwh7jLemQOOeKx1/9IJAnslG5u3RbS5x4c
TgGjs+nMs4DpohSjpBKWtoMsewwO1iwodzMYWFvWjLb/T7HCSwtByqpAawGW1dRTR0ueRTS7RIn/
34xwd7ywsHaqAR4tpis0V7HhROVu2wSLt48Q+9fu6BxaqL0VNlOH3WlDMJFM9jz8uUaW3UMlJ4xJ
smv237ascbiBA11Kq9AjFnxkRcfwd5HDppAUtSWnwiSzRVGfEeGnczAyt4YUhyJMZuXBRBqWQ0Vp
TuxJJhaSAA+dA49e12pxErBXSu0qcuKUlpPNq7O9W7/JYk/bxcGHVCd6NOgIu/ZHvO+vVS9Tbe02
u86e59v4QNEMX74RT9Y47NBiPNwUEtYu1q719KUiB6apeOCwIV5BMqZocGf0q1vJTbzYrXejYzyw
J8nIpWp9FPryY8WtYsiahklm9OosTr9nOjnM3nJkwonIKWYKfPkRY60XMkNhKBFmtnE3gxm6OMy7
8lXeo5f+2bxK/E+psZxAkJccmlt1DVUG91BoDSoZkmeq+d+gj29aXFWrrESZJRjNTa+0kC94UhXq
SY/cKg4q2kxI5YoBk/TERv2UnbkXFbyPC4HpZ24eUJc/EesGhxOJIvZhwi7mSnwfFt2JJarJj4Ba
Xl9oUQWIJUSwEFpAvnA3pJ0z6A9ZKdpNRqTmBBoZHE7khjYVK0tluuwwRH+sKCgpREmCMsGBg1r3
SSmGAIfGuBfD2F7AkVlQRi63tZzFM4cQY7s0bb8gnq3SjtEAAqKNm9WwQz+5Rh+Im93nB1TJqNud
Orh8v2JedBlEf2FWeyqHYHWTKzbrp3nmEwaVVoCT5X6qOffkKT93LEmSmA0sb48Tb6nf18SRim/E
9cHqDhv3Lz953EJEpS8KuJWgsP7ISEvqK5AnsYnJjEY/At35PkWM3tTZMiNCxGDwNKiSmZpjeJ1b
3Jde7ViuSbHqUqDBSxDpaW9GbQ//Rn9FVQ7zzt5c4JNxdXQ/85vvFvHWy2J8az050FhMobBaaN84
85B7RZbZqnljLY2XZq4l/SFnxJFjwb5ljssx1K6T4mnEqW5zPxu+Ku0hm7wUr+oC6KlqVyV1d4jk
yeRgpDfEal2YQTNs7Gb1JuMahRPMrBNlEiqv4bsZVZB7d0OE4P/fm/l4ZeCZ/tejAUVbQAAxr+/d
CDLIWmXsGqrtSnKfRLa0gFSwe2yo8g/lF9/hWLf5XKDL9ddbCEQafP1ed8cDaxmq0c9hE+ebuMQ+
dDcWVWNhVJR9AmXfFgglNYEmOvJz4+p3v8T5GoqdmwgRvrcRPRZguU9hsu00N5N20vilAl2jsTxv
+0ZcN/xIspBJVoh3bkAXWOfnaqcN32ZKzIiyweUcAuZour5GuKtSsEQHXb7OU6KsQSAGL14kq1WV
5ypMiNlrp+7jsXTk8LGrLa+Q7yWLqGhQ9xg/mjya82Jp7HthvRs89SeTCYndxJksdOCwXlf6GqNC
kIMMa1KHqZhwkqtYvhLN7ucqdEQoUCa4zENc1qodGCpZwkG2bgqSYI6KAy7p0IxMsyQVq8ZUQksX
Q1O7whntxl0P5a0ITnPzNnvdDu9tn8ATBeg/K14UUSi3kQaf1novyM+rSJDP/Ka2/r9vOTwh/d1A
mKHPVR5xGS+Hcd8Esd+jlKb74hVF0rG9ePinnCEF7KZDCk+kSAugDOloUX+99BTuEHe9KbLs42zF
IECKKGNYBy4QFCJ3JaYPE0dLd4OreJkfOlQH7TbSmSLbwjODVd7UXce+8EXd2gP0KnQy1i8TlALV
lBp7pcKBLfKZrdQyEjQNYbfW5sYybuNptx1uxMVkilwqkXXmWBciFk4M9CDbrXibrb0CAqGMNf1T
rax/pbamyGGCaghzK4/ABDWLnW6Id7GgEZkY6RAHCoaYrPKwYneYhBVrzp0Xd4baOysVQ76BepAl
7XEY0WXZKjQsY8ktu8Rk5bxTpwOjJWI3eyHayXdix4jw4xvGoVQzyXkBB9vxYOntoe/kpz6PD4t+
m2o1OJh/DrrsRFBjGevIzjF2YqSrq1l+X/1sZCvY/jnb95jJc9Hn2hCmmYH4gSJLM+4UPLmb2fco
DmJZtaV8JTIbAlSOu3F2HtZeK8yhwWoP0s2cSSB2DFJRoaprLA5/n1+bR8g5s9JpUmNWCpzS31ef
NR9NjR27WdC5s2eBSRs8BH6ItXUqb3s1KTA73uNnlgfjf5n94DDLuHPcfmd4OTJg6Lz7AnFatj8k
zONX95k5OUuqxMrhaHnd76WdvocCjS+TVwG1nhzIyPM0dz37ijalxZ3UQ5SkTltfGUpgCZ8CNFOV
Mb1v4HLmk/ol7/AiFbIWmusuP5aWs2A8DAkmGhnJNTXlJV1cwpM9PrMX9M5S8hRzKfVbLNvtft1D
lOGRzTmEbm9XipN+K3W7/waBDTd3KB2Kiyt7Zp27zWWhb+OQjWZ17fdwfatWFEsbL5dK17R+bMfm
Rdw5M8Xd52PeLbqew9Gi+iKE7lzsQ/naorijLx7wMyvcbb4Yep1ZERxahNdOflMxTiFNz9ueXO5M
OzPC3eBJNhayJsBIfxy3RkGidPpjJgwVWYlAk4tX+Jkx7govE2Nhz/ZITcqrUXYsmfKGLfwHtDoz
wJ0urRFTobdgoO08ELSCvpBJDiYtWuuhvnwlEBkktUMsJM8wA/CriOMEc3LyWlYPIVQzROmR2CG2
zVs+cbe4bLXoaC8RbAO+XrMDGwmM/QRDF1dx6bGW/cSljtLlUYGzdeRucqPMuiZr4Jh4QF0WkhZ2
daicwklAK5d3YBb/lRQZbqERtxoRkB+Up7LWmqaih7ujmtrdHCjytaHtl+IuF70ZOg595sbhIac4
FC4nL6ahW6CGkC1T4/ZSliw971KMgrPOV6acAxkClCUYb0dEEiJdRsqTMW5Pl3geGhHC2hgCYV8e
7ZUB1tD4QE1CHHVNPsbOyQ63j/nYzMvERjvNzB4hQqW481X2YrqjY9qqv/iMYyWiKdouh+xfZvln
58Ec+8gsYJZxOOggB1cFNKwz7TCkC0/pDVmbvnzuTwY57IfW9liGR0D+IjuxgyInhGgXfMulHjrZ
9sSJvJjonUJFZ7/m7NiD4KWfZjbeLge4V9fK7m6TQ3SjeR2rIShgZhJcbY/IwXcDdclehtCTp9yl
kFSD0asZYyxo9troRA0FodTesR9w5lyzFKsEukWcg58mujGSAxjP/lACTJU6qYdM71MfQmeLyd0J
sYgPsRTTwODffxLWr5FK7Naxi3HjDPCv0JjSkdCrDIcqr8T3aW43Xwr27HikrN/NYHmQfi7P3YAj
oUB8KPncp96ZhxyySMlaq1MND4cqsmXcEatA3REXo8KSJEUGbbgp8817MkZnR5nRH8TXLtiowdGD
TA/cHKvzS88kdIgjQBnkLtoh0cy0ZNMv+ku8r74clcZcyyt3IFr+h2STFwPzzEduGSdNbvTq/0i7
jua6cWb7i1jFAJDEluEGBcuSnDcshxmSYM7h178Deb4RBXEu3mg29uJW8aiBRqPR4bSA1E6CWamB
iDTEwBYfw6YDhqa5yyKqJJRMdMdXh/YOKtPW+j6l3jx+v/z9Xd9hI45kmg0M16lzDnGa9pBhvEB0
VaoeAAoR5Oq9idvlaFeAINlj1t+Z0fGyCPt35rMMcvWeHZU8ckX13u/WpAqthIKnRxD+T0pDsR+4
3aBJZneOKelGBnHmn0sOohZ086Nzw8MQ9QIU+d9BU+bxe1N1tIRayebDgUfgMJtSF6REL+3h4EZl
UrZ4sLWYrpJU3mh460H03Gs++RWVXmdh6IUe8FCtgruZ3g22PBbVsbPYykRu0hwD6+43nxgk1r+C
q2NAo///LzSlhJVu08SJB9O2EWlLc08b/iK+dDFMhL5DYcgXdnSvy6Mq17urTFth5e3NTDA/CWHH
A+aOwe3EMO30ZgiGG8FdqwrJ7mrTFk66SBs2/JWr78IFHJjWKRXzH5f3BFmh7oPg7lveNPFjiykO
7OZuHU02VMaKhR0P0VGkvvqTXnsiQiaq021dYaX3nqlbOOlqNbPRyOamg5fpRKC/v8ewxMNS+Eun
SOCocKTLgBld1tIEOzcUf/ARcyQyDMUOtOSTwtzs2bOtPNINYHFNQ6Yey9cGxfcRnEnZHxSdR55z
L6YSa+87XWl0VKJJtwDiKhFK1rCERZeGtm14rJoObh2sytpeod4X7AyV7MxIhjV3RJ7+fw9xB6zG
/uyLBwgmgajcrt131mYxZR+9bbXabojQxZ9lEsw32X12xIi3PuTMf9uUpS2aZFKGpgD/q6iM0Vev
RHUjxotPqttIfOPCCspuebGgjysTpXnVnwYsdPdR87U/MC7BPiRXkSr6uhue3Eok2Q+DJRa45IHm
fuwDMbYuDsmZhjNejML/V9GF7bkLWzjJdJQFYttNDfXg+aHEjAl6PcyKCKjieMllocMSUct0INFC
RswUPDpvCs9shZAMBe/NOatQkOKTe9EhJjIs9LY4o9IGDpzq8ataMclaZF3jmr0orK2KxBvab4ju
eo7VeJeNkgpFMhBdbedtI2zs7JxbzbdY5aWxaraoamck22B34wTbAFGi7H2d3Ma9woDvxns2GyMX
gQ4NwdyPDgDmcfjUvjdOLExTDwMzQ/GGECO9ih/69XRSXfoKweRiUHfKC6cWWm2uV3Z0q2SFVuyO
XPqZzHRtbXHh2mbllfZ9qd+uY3hZA1QySIagbTPM9hNmB+PQvHwsPKr0VRR3gyP+hI3fEFk0cjJh
q0UHuAhwgPPeF41gYt6CytKo5BFrugFzc1qiQx9gtRlQ/WPCFde46vuSEYjMxjS7Bt8vyqvc/Kr3
KlYn1WpJB79NrJG7FACiZW69sU7Z0bmt8bgv8Li3VUdHbO+FW8eRDEDv1suou0CbD8U7208x5j0+
1uHvem2Mx/xxWdsUDokjmQKARV1XAC6bB0+3DnSGizD6pqp2X3znglhytSdalG06i10iCCfA0zqK
MmPRxntZHNU1Kpd4jpieNM4xcFDu/qk/Z1fo2KT+ei90Wz+BPbsPLiMq1E+u90TadrCqSgim4d2q
s3Nq9qf/BiFZhCWN8z4TTmPOk2ve8yO6VvzLEAo1kKs6R1asLRfbE5vdO41W1x3qLaZkCXmnYoNR
eYoyK2U8VXSK66ctsg4FSNmY7jc3IMgSU/ZqhWCqx6dMTrkMnR5Hg3hMXK2HWNQYl77+SwSsDX94
z68ivz10qtJ6lVJIJsMY5obrohKop2fXeh9zVaG76nUrV3OmEQZiZKJWLz9zvDYx7dE8215M8IbP
Aq4cV6K4+OTULwYV/HVj9Oj8cm7a7pAoj67Czsrp3tzVEdgUpqhrvcWfbwaUg/eetTzFHMujqjVe
ZSrkSs45jbiGwimxhPEJNCEfsyN6X0PrSswm666tD5ePmBJPyL+9COlE9cbCMZ6uontRE6D57nRs
vqD/2kPTZe+ZusKVUAUl5IrOdq2diom7N7rFRR/mqI0VPezRaTokJ35lF16iMMAKzWfi942Q4+j0
bWdDyKQ/uct7XfWoUK6i5E6gJSJD+AEA9FFE3Q0vDsvPXaCjuiILSl/Vn7VbhLBxZeXyTnNZNcfM
sITmPSjr2x75p+bI3kU3HULFkRd9Lm66nxkaFniYJZ6qi15hl5lkSJzMngcq7HI1fuzWq2q4jdni
WXXpXVZO8Z0L17M8mKZrca2sMcyJDs7PKTnz/p3TowdEf4hNRaBauYOSyxHzeQQXImQSBbMit8Cj
gHOEJgSZs3aeIp/+uizdZev1akJNSfSWFGIVNX5j6d8dN8haRer+sn/zaiQN2FOrsTeglgRzDrOr
9Dg9cX7+RyP5ai6N0drIwLbAYSfBEpejIrO+1m4FRZyaZ1m1bpLjMa1O7pjirBHjnhjXRvU+U5Xv
X7YXTK74zNZ8Mpg4XnH+OLtfJ0dBKqn6vmQuRovERWy0sID5VbS8rytFkENhYjGo7qXBI6xIk4lg
jdxvUyhqk+IrF1SEZQ7/wkTiIg5ULrtKJMkmTIind1YFRHtlJ65VIZ9UXQ4qbZYeITTDAIhFBFai
9gfTH8al9Fayeh1KEJPkquu/R7qqt1yla5JVKFvaGUUHqfL6dpiDmXwBX+plM6BYOLm8M6PT2rii
WcqJH6rly6Aa+r0vgk3Qw4D8jikzCOmugbCkiFsb87smOeWN7VlExUqzb6mfQaStsetyoY0BIXh0
Ww13bsu8prlKuxtqPr5luZ6RpB2ZeOESIjqHlyT2WHJPVG9CxXrJfEF5omXNIsrLnfbMx9SzysBO
FP1c/3DboADHsHULGTfJAIC0eCzTEgagC1cw0+eYsxf9Ip7tCZJk56tqEN4/OObPeJI9KIoFDWTC
ZtY/QQp+Mx2TABUPhjeHvUg7qZ43wgS/vrif4SRjwAweZavwt9YBTnN7rq7E/Bn7RkwIykP29S31
Ig59xpPUT8tRRvt0TAtj/LLm+YeuvL+sdvta8YwgqV1U5FmsP3mQzg97PIPIwjEPlyH2DcHfEPJL
o+7GvmhRn++vUfNp4fWd1alGee07bs8QUoKCdDUIzgdAILoSRuPHKjYPxPxkEVV0SqEAcnOYEXfz
mJUNSBHuBOW48bkAAxy9rW7QjnlHHt5UGrVRAPlJYdgJ6yfQVCHA8rsJoHaQMnsiiT8lRxUflkIZ
Xj0nEqebyIhlZKXlL1lg2plXxgqNU51ZuWPMWs2KNxgt74PY66ceijaX/PPw5fekgkIRcVMpn2Qg
zDL9K5pTrHdTcVeq+k5UmidZhIo7S6sNEIZUv6rhQ0uPqf3gTj8vH6FX19ATbYSto6jTIIYj+22Y
wFEadsVHn82tN8eLD2a5vAyi5WZgCtf6lUASlGTBCUasWTQDlOOsYZmMByMzvhe2edK5MnDzOlwk
gUm7k1eUAwpgxl15k70Tz/TiOIFW/waRAX981/rx4V8T6wtMuAzUNjA9AjPEXrqQkcX72XHi0W+W
2c9N3bNQlqtifnt1kiQQoZabhzlIG+MB8+tHPy0fq/mqXe4acOVeVopXqi1hSDu12oVpaAMwykyr
Q4zsmcPCslWJOEPcMS/uPAlG2qOkNsthrFLAWD77KaYsZeEf87UdOEd+Ss/o6j+uYX5K39BuLyFL
Z6tMuT7RFgKS2+VKsCfPJ631G0Qf0EJylx1UuZNd1d9ohnTbNgM3HS42jbS/svQXiX8y465qi+Dy
vql0Q7pysyQqQGeOBY216jpHt1VnZMepNhQwryO/L5dPJsrNy8l1IxeKPmFKkMjXru+cowhYaoGy
5PzVvShhSRewU5SuPoqlG64QTxRV7nGINHSOjjVRAoHxGB8uL+KuRQS7HDMNi9qvuj/nuJ0SRmE5
CCY8tLHXjSejszxKJw/Mh5ex9g/aM5YUSiRj5jZDlo1+ocM7/8RirjjJr3tZn5bvGUGySbFO5qyr
BALLr0fX/YQJv4ckib64dLq19TrszfUbg8c+GLrqSS225vX5fsYW0m9MFY3aynQcYFuDZx1EGJj8
ch9FTU58UMX39lX/GUsyWZYxrWgQB1bsmh80XvyZ5clpydfD5Q17/QyR1lOyWSkGZBs6AY4ox4lP
WSi0UXCnYfQzxiFpCmV87dJIeJKlqjnTihzdOCilxOyvML3K/BgJ3v/fYVMtomSmxiWvSJlA9XN2
t2p+0R9NFceYSuMlEzWyLmYshjy1uwZO2twZcaRKvSow5PiA5jIzNjSIkS6efSUqcCbNw90/vadH
iq5dTrzkVkWK9DqA9HKnnozmRtu1gpqol4Bky5XuE9/5Ud2mt8uv9Yq/E1V8QxXoD5eVcf9W+Vvn
n3Rng2hr+ljFCRBzroXFHPvc/DlTJ1z0NbyMtK8YzDVBWsuoIddjDLQmRjuW2DVeefrqz1V0qhkL
/huKZA1tWuZa0QGFpV4y/SyzwMgVS7avGs+CSOawjwuK0UeAmHB6MZNhVNJdqxDE75tNMd15sOBU
w0D8aupvlZIZdV/PHMu0iY5xzvQV7X/cVS0luOQTdNNfWWCCc88GKAgP5Q+39JyjmLA0KSkEdsXa
oEqmwc77ONUWoIq4OD1VxxV04UA9MdgisDw80NqrVbeXClQyFoPeEAzWw0Eu9C8zhu6Y/zpYKc7s
s1SyIxNracoJEZbCWMAzBjbbYkr8KHUVJkkhiMzz30xairZ+rJ4Rfa3NozV+uHxyVN+XTk6at0mt
t5CjbcPKvVvWH5e//7phTFoo6dxYU9eWqw6A9ecKemF2XbwT4wqMhyJ/SvhguGbmGZOvypvtOmOb
DRKCb05TOS5NQ2uxQeXR5b+i+QvRLE9LfmmdsndFLNIrd2WDJbkQS2QYSVcA66k+CDOYwLF4IEFx
xujLO+XjZ9ev3aBJjsRqdWACjIHGb5IP6ak5YlL32e59B6R9y4mewXZzeQ93bfgGUPIk8sTqLWcC
oLW8c6y72LrJx/NliN0LaQMhGQk+VLwuQHbsg83Ma8fJt5c1WKbO472q0GXfEdtgSbaBs4Y3iThS
fZCM3hIWYXPrBnbgJiACKMNk9jpF/EJxyOSuC5NzNoLKARe8pXvZWH/RolIVBVRhSK+dtJ0yIzWe
zGx/1sB2eFsc7UD/mT+IhkzygOj9fzNNVDIdTum0vMyF1sNLz+sxHKZMQVmmEkoyHnHULuYkbqy1
OHTp+8n+dlnt9jUbDeK6Th2DyX7QZJho8J6E5xWP58QyvxV58pi1peI9sysG3oMWEhCGbspknhWq
gYqyiwafOgl4bL6lqMS/LMi+Um8gxJ+wMXemE5UuGQAR56joFHHZxs+O0Y35U1SPLydVFmD/ebEB
lGxet6y9bVcAnPwx0MMcoxHa6+7QnPvjdFKRye3uk2tRx8S0UBcJqZfSabxuMH5QG/wonnyTVgfe
t8Fgq0bFq2AkjTbqaNJ5xAZ/YNQn0xLSOQoq1wrftFnP4khq7S5pQRYKcQSngO2nV4Lx4S8GxfaY
f1TS2uxeUJv1k7Rj6Jt6nR0AJjf21fQN7LjXIBNt/5xDMWk9V1VECmv96j7cwEm6USdO33CCKI+e
GceeaX6exv7UUbAsxej3Hex3Td0oTMV+aGkDKl2Leb7YeYnpeQgtiVhPdO6v6JUgBomV/bevO4CF
U7PBkm5Eu5umhHKh/FfGFx3Fd2mIKcd4YRu1L0bmXoES6VAe9QfjsQrVVRlKWaXrMm7neiEpZO0o
Als13qlosTE8MWtbPWflH2zLs7pKF2Y7UZdkOdC0k6AYzfBsaE+OL0qeQG53ViWYxOdeaQ/qQIjF
qIlXirS4OVvRXl3hFJJjfxZ9x9ZRzO1SRVZ3D/sGRlrDxcxnO5sA087xqZ31c8ujw2rNJ8Vh33Vt
Njjy6iVVXactcH47hxhUbnoEYWNyNh+jx/Z7dVg+81sVaeq+fX6Glcut+7JbnCJyhY2ZA9gYdJcu
7zFJEpWNYG1T5Nh3L7gNmGSfraytDQs8cf6AeGflfKdMYTIVmyXXWKelq80Lmh1BML94lRu0iMsQ
UwGya7Y2UkhmmVc10ysHp9rphubccNu6Qhiy9GqzXzBLpG7/THlLPLeoVbFqhY7Ixdc9qq8NTAkY
kOT8ms63ekn9aLgiluqCU+2TWOaNl6AX+rrMBnAMGn2e3WHFDAL6cFnhVVsl2WHTLWLLLIHBrdiz
KfNafqZUVQSjQpGMxMqjttHAwgqzB8Jos/5i6emJNKvCc1fBSEZizWwjqsTGLPVPuxw8d3ostUTl
vO2jWK7DmGlbjjwxDsTe8dp2yFQUQ+4EvbEkNLSNZP2Y2a71p7lazZVrdr1XxMNXLc3ZhylL0g9G
aqMrxLHX49JxtCTGfBg8Gx26qlqwfe18/vOktS4sZjEUuY3+bJ+6FWS3uZcWH5rk8BbFeYaR1nqZ
rDYrIqzCqGOEsUm9wZq91I3DyzAqaSR7XPN4NJcc0iwoyBHjkqmHYPKoogHfP2qOZVBUm5rGUzBu
c9TQeFuMjkgGOfE7rX/AHXNZjN1oHtF1hxquQ+AVSzY3iV1CpxzWarjKPjWNLyoPi2N6bIIC0zVx
YbLzW158W0jJP+6L3CiKEpB5AqJ4/TvP37A3WwDJAiesihuE9YWfT3wye1Hx3TBdz2ZfFYsnFkf2
MbZAkkPsOBOrrBRAgk9IzMSIm6feaDHHxnRU51usy2s0go1yifOa8cF0tdhhKTS7C0XKuDiOglw/
OlUIEGlnOihWcU/1iEVBZm8bJsE/L618y9GNlLMWr2b3O8FVYioHR+wZLGK5FJOvXBs+moTAtaXK
OOL6fjSfTPdPml8RlDpe3qO923iLISnbZPVm37rAGC00jg4otEf2oAe1Sd16Bg1A8+NfBlQJJSlf
pOVjSUAI4uvtoeDv8uq6UdWI7+/M87pJajdx3k+o9cAbRXufgXdjjh4uy6ACEDJurA4yK86ciI2p
9FtMi4tyRTH1vtXZ7Lx0u2vFlOupCQDcgk4ciIIzHoCd4f1oB/Wf3U2J+n2unCsplv7VAcKbC08u
W9df1dZnpUWKIm1E1UU++GPlrUHnz9f6Y9aF2r0ZvGEqD9DIBlHSvr6rW8yTrBAXZx9NTb8rlvYN
PvMWQVK3yiFJwzhkasrYS6sPTny+rAt7F90WQFI2PXGaiTkQIdJuDPPHYH6aorOuKuHdfYtuYSSV
M7g1jr0OmP/Vw8RndhQsgmoauN0TutkUSfmmIq7TZhVQqMmiw/XIDd913eC/rZvk7iRpWtHVAgpm
hOjo8u6XmxwN/0V0fxln912N+mkIRC0Ujcj0CHGiDYbFYXAEAzqGZgUk5AeM7z01picGcs4qR25/
/Z4BpfWbMblgKGYANmj11cZ3VpMGPfukEEuFIq3fpK9OSXIh1u36sz6LEqm6CuaHLmBHcvc75GS8
6c7brKXkPLq8ckurBCiK4mlyZ9WHy1KphJK8xjzVMTS9wvcTcNFw91QO7SGdUsWdJzbgtZ37e4Nk
1gSnMet4SoAykzAi70b7euxBrktNxVW3Gx3YqJ6clmdx32eLCaDfU6NBb+jP94K9kYdaoOoIVKJJ
xrRb0bCUzbg02mB58rZqUHeDvZGgDMuO/30HIk4U3iR/P6ckNR8G3Zkt4W7Z1TW17yfr42Vd+AeT
97xNsunmzdqJsoYnMtMs1B6Md4LkSbCgV0rncddVtUXrggWSRiInD8aZrSy2jPGJqgHpPtCIYo7F
2T6oJ/bueg8bKOnGoKyqRriVyMLl50Q/R7YiRrt7iDbfF79vvZOOpForRJnh+2BgpVcuyZFkmeLi
23dSNjiSAsz92qZwIqDdxzEQRN/R1/HEfDgtKA8t0BxtKlJh+4Jhc1D4p8PJl/zhtKkdpC10OPj9
J16eV0f3EKJVGAdhN18ZB6EBf4FIp8ite60VJY1+Wn2aI29CTGXRD9p6opNqhP2+hjsm05EnJbap
S+aunf63gl2I8PbNCvqWHhUiIEZ8VDU07tq8Zyi55mo1Ozd3GmyWU/C+8arFGsazZTenrC3GyBvq
2YwVK7m7Xa5tUwMkvMyWn860JFEOVxM3VF3Sd31hF8SbVlDrOxqNvl82FiosadfaKXXWqLJFlvQL
T77y8jOeZgp5dmvWQWyMgLlh4DUmjyMmtCgRvl/EAxNJK+KXB0wLOLpf9C8Yo4bR626Yf1RmAPec
8i2oZC3i0hrjRgeodmoWcPqBRRovAbf3p4N4RmtBoQjG7TpMFM0GFg6vbuPh+dJ+UNRYRJY4AeUX
kTmrD5Wv+ew78cxDA3OoehDumUOUrFGHMMRSdF3yKfokQ0fvDEdwTh/a+a5335AW3n5fOmR8rZiW
mvg+Y7c8+1IvCnP7D+v1twDy0arnSjfmBQDmt/TTHPTwxeIw8/UZRM3i/jBUJmpP2TcSPZmVjYFf
23hFwAolbBa6dNIy0DGkSkkAoNiWJ29jA2JNMBGLWDZufWq0ztNnVfWYSgzpfu/YMs56DoQyPsYx
BmIux8z5cNku7Jm97VJJp6eZWZvootrPmRuf2O91TPZKQYmjbOxXAUmHpqNEI0MvtAybUc0szNf1
3dDfl3X2cFmk3Y0xDZxNRlFgKMed1jnqk3EAksWO+vg55ool292WzfclU0qaJu/IUKNqtYx9qzs3
WuU71uGyECoQae/1anKHqQJIXQd1FAc26jBNOOH/DUXa/QyTuVfNxlKNBgK1iGq1xp3+loA63ayX
tPP9NKStIexXYVEfZW+hG3k6UZTQ7KrXBkT8vjmNoEKzl1GcRtqcy/SuTcPKSrx4/nl5wfacn60s
0qNSLzGyoFmxLQbG01vJdzEMdSS1b/QPpfn5Mtb+dbqRSTL8+YIpQJlQNI4h3cEcoGzxB5qGbyrM
kfsA/o+DftKrQFXksm+uN7DSfZAOhanHFEvJTu438XDGVIZbTA6dwZcnpsgp71PFgZWfm0Zk07zQ
ALi2oeACTkOMneT+z7FFKYEOEmx16cS+uhBCbGahP96UZEREuSQNzxHC0edzh9vC662Gh6RxJ58l
qsfT/mH+G03mq24Z6dIyK2Bk8eDoeO7NjeUluSo+ub+OzzCS+985zcBmBqGG5S4yUm9M31LdR81n
BMn0jWVtrM0IQfQ51K+yk5gwCHaW8lTn2CrR06GOtim2Sm5KNJs4ShF2RWOMfmstt2v81SjBkzsW
R8VxE3+8/LDZCicZw2RZ1zRdsXyIStlXRSi8OvNs3OuYd5CEUXgZTrVZklXkIFObigpipeP3Jf/K
M4WXur9sSPPg9SSC1ZKlyvOCaG0B49EQ/T6r0nB17I+ttRyMofMvi7JvMSwDkyEQ7HCJHEEsVpLN
udv8jg0Iyvy59zKfeDDF8Pun06rQw93ztMGTjH3U15Od2MBzYt1Pp1PcUC+aVM+z3R2Cw22jx4si
DC+ZX13HpBhL6IPZ2kfOyc2U129Rgg2EZIaGvk5ccwBEr1WnCoPeUqaqtdjfnGcMuep3nnJjJaKt
R/9m37Zndi2qtKo4hCZgtnXkq/qIFMtGJSvkEDIvWguZCvvaNj63vSJhsRvGQ6UGs4hjmq4tR6KG
yZ5jFF2Kwmk+eqLy3A20zJt+6gfRp1ROCidpV6ANnvh941rwQa9yTXT52vQ9ctqOilpA9X3JEqSs
jkhuIUVv1B9Y/yl/2/vLprbjoqsbXfISwDI02jrNMDXW4xCmJ+NaC9sax9NFeF8H8+WgOjm753MD
KJ3PxuZDF4trwuw/Wk24aPeDHrzB5tiG5YihIAYDzc3LXTGLKIpQQiSCuWXqCfau8XOGpySm4wip
it7TDpch9yyqbRKR93MsQuSpqqkeWZi3MkIPovd2/UBJgYEnnzFKQ2VO9xRiCyTdsgl3NJN1AIq+
iTh1d8uQmfPnqynozj3u2NJ/01OT6cx0cFUYLpNVZGRlqheuBRcPWcA4+oNn50pV5S52RL5ftxiS
VoyEkZ4LDLdOUTU9eryavbztkVX/Ean6vfZUEIX0IChmCDzgrnipHvPittNCyeyX9d1kdt6Ei9BS
vDl2McA8AZolHVlaW1JBO+uKulq62Z/c0I7AsTRfzfnwr60Pis0NE4xBpmEz8Li8FKSvywh7Az6G
xbhfhhJXXqZAeIq/vNyYlxDSxjTppOdGtkIOzT0uiR0kmaN5cZL6ddb5C+Yjh50bz5icfl/yRBXA
E3fca3RmYq9srKEp3RdTPqSOVYDtVxDyijpbMZ+yVc/FEKfmFY6tE8w6QXAcluPlQmZGPWKKI3Ds
2/VAD4L1EqUvN3ogpuBSlXl6fYZN3dQJUiWiMorK7DQDzcFdZnYT2JfWQ/mBhDYP9BKx/zGkfnNX
PaaP5sNl+/RaHQGJYhuU2jCkcl+9aSqjjzIKyGgpPEcb/6hzG9zg86/LMLuSUdvSmUUZwWiml+to
kIgsjWtPfkIfiqb0ovTrfwMQf8Dmvm3bgtjRCICy/4J4p5Eo4pG767QRQD5R6ExlkYnv15nuRc57
J0+9tfh5WYid5A92A9tvUvxP8Mh8KcVKhq7nEZme1DrDG1rQdQvyltqL/fw+DtJecY5f308vEcUB
2Kxbnei8HQo6+Rgn5dUkxlgPNLF13+xB1U29iwTFJmAKoAQzhF4ijU6cm66ezb7Gvg9Oi57TayM/
OZiqc3kR91QNgXQ024DZh76K5NlsReSWlrPfN7daF3vr+uUNAMwB141wJE35Sq/XiLHUjtD2OWjB
nObvetYcLkO8vvVgBpC8wtcdh7xyvtZosIqhdia/MvLsc5RVxKeIuIIlT8+DfOazH0+dQqydvBlA
KaUIgCIJTeSZj6295BqZsXDm8XflQ3eozv+/Ypgdd9xEEgQ+GNScMqZLx6ls8sjVcty0wn6za/4I
2ps8WDHFqQqm08CCy+u5d3qZraPiGEaOUTnH1NcmqKBSc/YjtGjyuApWTFKqPl8G2ds0DGwVK0hA
iCSzTHc8m4a60me/Y49OyjwjRXuw4TsYE5g2k8Lf29Ny5uiMofPPweNZupjKZjFjpKOxgLZHkw+F
qvdZ9X3pHZvOIzhhDazYOD2O9gemmhOxZw22f79kDYYmtuGf4Pt9zv0c7JxVc9/mJ31WOiriapGv
cOa6oG/AU8Ymss9fc2dwIhO+UA1iBXAMihpWtESYiNegiKM9Jh9VrCy7a7dBlNausqbajVK4Rtx9
SE3jdnGN+8uqtuf+bGWSVo/bqTu4gm+LFX6NhALv/R5Vpnz6aNWWB+rR0lF5XDshAaTS/5YKKcWX
9pvlcdrGCTB1mIfpWB3L9hqdf224oHOLnWseqEeEXd47KpvaMbEwaWoBZh8H5ZlgzKH93vmYpeCj
RNzwoB6bvWsoGMg20XsgujWF2m6uw3Qc89qm2Loaq9mjcK4JXarYPBWGdHQHbeBaS4AxFL8s1KtU
UwBaZMUtuGthYex0AqYHeBJyBJQvS8E1B54r8gDukYTxFVs9tImLCI6OTnvnXyeEoR4bPHEoNis3
a9o6uvUE6xdh+vPP7A0ZhpcA0pWxdNHiWBgYj1pN9zh+EPF+EiCELKhJEWn1VdN49hV+I5GkCxW1
piSxAEjtc3uz3nRoRHOD0n0Ho/uU01A1Dyr3TNKMeqrWtcE03ae+ZM1LfB7gfD+V2mMgXnjZhuxe
VxvxJCtlrf8Dcxmi10UsQokeB1cyT7IDyIoUCrlr8BHndWD1XcFm+1I/Vrqa62rhKA/dw+p6MYJJ
SxfAz1Hg7C0i0rimaYqOdTzaJKCKGGVtJhR6ct8HLebiFcf6RB4Foay6PHDnLBu6ZcKvwFOegijo
pVQ8skHPTnCNGaz4bOjrFbyA635S8T6oYMyXMPWkY8ZshihIVH3Sjcmzs5vx33OxggxTh+MCF93E
//Jsz4XRpEh6+C+C5Esk1KpbPD4C0cFaHPLb6sdl/du5wwAHPxolMQCU+aYjzupMQ42HnzlTWLOP
+nS2u6+DeeNqd8T+OLXHy3g7t/ILPEnfKaZw4w0H8fT6k5u846rk+77ibQSSLmUtH/oe46Jn3zF9
+2q5FeUqtPOGQ/ZBBBdVXsaefUIlEbTPMS0EteWKIreMMOO4HGYEM4fQBPlWfmCILoLt+hbjaFCD
ravcaCWkZBIxY6FhUfUEKYKM+UEL68+/q2HbIzuryGZ3VWQjoWQPpw4jdesWcPyMCPRJjCUQ+es3
sNJA8zc4kmqkUeKMiVhJ8yhYtq1T8kiCNmTH+ZgG3bXSldqxhcADaQfDI9JlcrGJQ1O3KOYWzvXB
ONRgFOp4wFDr9kMMhRfBWjwZumvOg/XX5TOwa0c2wJIdMVo3w9BVBB+t9jRWp7K/GRrFMfsHHXkW
TrK/aYRXWD5AOPJNUHoLwiT7Q6Z5xpUVlrfFD5XjsfduNXRHt9E1Rl3UfMrnDumwzDTGGTPHRCEf
Jqpc01uR1qmPaobdHY90CyZn5blFNUYHgFmP+c3/pBsO9KgdUTx4ektI8AWedMGQtOvMqoRLUH8R
fnd9iN6PHgtBQYWZU+NRO6vo9XZV5Hk1LUlFysmcF0Q9sX3NgXdHjX0eVYRJ+5ZygyGpSDE4zOQm
MJpwQNFnGcBUHkHpeyan6dQeLuv800UiPQANHe2LBkVsDb69pB+5Zlo15VBIQWIg5gUaYJjhohB9
8upwCEQ1IXIjy0lTuMR7MfItslyjYlosqqccyGJSYXpar+uTYKorj6ouhd277VlEuSWCIyVspW6N
LMnwtV69WJWe3TVYm+9LSuGkmWk3ZgPXYLHuMJoafO2F/it23D+LQVd1+qiEkbSD5zObaIJVKxC8
Mxyv0iv/skqoEMTvm7dKvILQyKqAUJJTlfwcmkQBsBfIRSUhKJgM5GEQhZRurrbQizGvEEuj2O6/
qpMoBsVxzARDBPRIrtPSM75eFmvvuhQ11Dr8UGRtnyzzRizeWnlLhANXVNHtMGreElvn2Z7PRtxG
Qceb99zubw2LuN5l4D312AJL64ncgsXzGMBsPvD4ZpgQNdQD+MYKnD3bJKZgiEAE4q+O+H0jIEEW
IR7jDKWgiHI0dHq/rNPD0KkqgffUA/0qCOK5WEu8Vl7CWIPR1lqSYnRbWT+61D6stYplaIdaEETL
GwzpRJEC01xaDoy+CeijfXTQihrfgzr1joXsu+0twfLYHt/k6Vgot3EQasfDRPbx+56ZNTI+sO63
41N/Gw9cQR5nHWekmJJQ1SCxu2PPeHIdSTTUQ59RhpOm1e0h1rjjxcUU3WQVUynhLhRKd2HqHVQw
ye8Ji5oWr7N48fl0TTEdkf7QOlUVya5mgO3esJEtE1zZLzWjKqDlSVdOTw/0p/Ft9/FH46Gv/S5Y
ghx8VHapSDzt+lPoCPsbU9KUWVsS4ghMQSmEAU3f2tNieV3geqLK0UEzElVYr30pHZ2aqJNBtYx0
YTpGlliLhZB1ogXEeIxBsHrZXuxtFbIapmXiqUkM2WObZ2aDkLsA+1r3xUZl4xB/74ZOASJMrHzt
b0BkTy2uUhL1PdbNKnhg6fU1I3ihHzXz2ixnBdZO1e3TIAnbFpN6/o+0K1uuG9e1X6QqzcOrpj17
jJ3YL6rYSWug5ln6+rvonBMrtFo816l+a1eEDRAEQQJYS/7wyNyLpUoSUgLg7TkDk01x1e2AlIDb
GG0tAbTlSfc0d+R0tK2tE2pcv4Uy1xZSW3KUqMXgzMZDX97jRXF7mVZdT0UvIMpKKDPgpvKnu5N6
Uoe5HOAIZwqehXuRaznZt9GJ9pkfOPIdR568tmTv8j4w22T9KINufXCm/9wc3HgnPNInPvnMj02r
aehCPZZCUyB5UbYK1AseZj/eN5fwUoO6860INe25nbZrpySezd86HhGnWK/Hg0fSAQEHJeqsuI7n
ySuC8ahOkSsnXK6CtR22kMU6fwtKhEFsIQuDdu25xBtY7Bh3wvw2uopIhfUL/ZrXS7x6FVuKZeIj
QIsLEkYQC55Vz3wkR/VA35ulB8HlAdeuOf9SFPWlRS7QxxbSqwmijHavA0VW5aBF8Cyo/Pn9Oksa
9HQRhPox9NowOshTZash+cR1GcewZShgoTHQ80H1XOghIY1MlSjs3l7d5nPugklwH19KvD7kXla6
vBN5zev/EEgVXwjU1UqzjAoCi/DW0o5znHiJNDt9qNnZHNimnDpd8l3vI7tIvuXz3+pLd8lC/CzN
khXnEE/xZIpj7GGe2nLCc+/RzlLVsHmEg2ux+Q+FmVwcbUmp0QJ+CgeoOdmiR9kLwofgi3pv7dpd
B+bafXrhdWCt3QD+kMoGZ2B+1BGh6+qXBxCB+cKV/kPzWi9AK4d46l7IV070pB7JHHh/SGSiddHW
cwtofCAcHdpDi0Yl8P64zbfsgMl4O7kls8t7wuX4EtoA/1zMlJhZqlhCi5pMiVvOvCdO5zdnygiM
pjN3W8GV+LnQT2eLgVGXtkZLPWecfljkxTS9CTj2w9hz5KxEFhU3NjRD0cbGD4CtqTx1aBQf4S/h
fU8O3MjC+z4Tueq6KSXVwPcrJP7d0RAO23ZaiVxosEGvqWqgjPkBg1Idxg6IEn3niPNBia5DzZMz
joiPvMLI25YyGO8GgQA4PBXIyCKnLQBEnbt08iGfnLsMlQPBqb3oSqaYDHZCcA+1t1Vcy0z+kM/4
uirmURRGA3S02nEH5K3InZIwcJU6F16TKs7vAjABAfpuTCrZM3spTbyh1wXfSEYttSM0IH1ttCbh
vPhwTM8CV3ZtHSZGip9VysAVai+V8L0gXzi603jF7vOF7dnraSZOslqr8B/kz765q+5wMCXXIaBK
UEyr3PqxOygVsGOzwOXdH3n6Ma4rqZZMTA3Lnsed3Zv3anBtxY8c/ehHtvRjTl7B0oOmGmHE3heu
ZRSue2iVXIXgMBG4cLjUUbeE0c26OI4qQ0jCnGpk1IYbGpVrtu0OZexjI6MUqo6RF8ka5wxcDQDv
G5Ttzh1JhGkEATL74qkf+XgvvO8zR6zZK7nc081hjs9SfTZmzr2A5wXMgRoYUq0SHb9/1D0LhZkK
+fodxwnWgv3SyZkAU7UA60tpgMFsqWMeKw/DdgfAlXh9aI8aWncoA7zxxEMJXE0WlnKZwKKZmZ5W
Mmyn38pH1PEARW7eGJ6y69zAzj2QfR3+clOxtx5dHMdCKiEyCG7i+VgXV3HHmeta9Qgd79+ihor4
BxpZrcsbTYo7iDCvmuGLbu23l2t1tRbfZzyu18ckr2V8X54PQnsiCbDcw5cu1zmex5PDeJ4QVpkw
AirUscCBnHpgusLZcpVpnB79FY4+HG8LfRjvq/MpIJ0IOfPr6CouORYP/ekVOBi+5FBUino3nZqT
w632rKVwS7ms98mpnAhaS0Of4ht+fV/hUMUcP1DJUi8KHYNzjq/u5Hc9WddL0cVq5lRPol8VMSbr
vTnidRhzfI+9ZRPSYE5NgE7J5IfpTR7yHuVWz4uFEsyhlIggke0KKEHJwoCrsSPgNMwOGgh6/gdm
Pp7JmNNpVErU4hMEJnWng4eo2lmmb12VJwwioy1ovhA/+VmZ/vb+Wk20F47B3hLbsRXaXoOOw1v1
KnVb0Q4vyg4PMdfaE48MkLdk1AaLQxHdMyHJKkiTemRvhlXepXXyfVslnh2ZkCGZraqCXAIZpHSb
9//I0z2XvomnBhMtNCXumySDCD3fWfWJ9BzkJN73mShRJHIVo1W7wzQpeuryxu1bHjQc/Ykf0pOF
bzMBwUSqlyUmRAwYCSmcvN6bU29nimwHEufI3dbmw11OmkKtFyzsU0n7J2rvBMJ5rVw/Wn/r8uH+
hgffSJ2pANpfZPg5WDf6vepS+uWnwt+XF52zPmtFlkUY10UmMqCAlE8FTe5qty7QBSm5wkuCi4p0
Fx7m2qY9AuIeAFS81hyeKZkYoah6XUwJTnSht+y0Irb8iQHd5QmFXtU/t+gkKyQVgViCZxR6Cd6N
p3BXe9kXgCcDvnLY8/CEtk9enW3YJ20AbD+Zesd01aVeAYjrUTlGJe/dZDssoGX/T73yIDAtk57w
gXScp3NdXs28FzDe6jBhYRo6hZgzFWHWviaCIHnQb7eD2/r9dOHrTGhQA1losW1xkOv7/GD4oEn5
YlgOOdNB0/7hM4AHf/oDEyiUKLHiycT6dPk/pNxVQoQz/SEQvm0rxlkeFpVJSaw0KEfoVeVHZcjB
J3DRzH+2ZXDWhwViUmW50it6+szaD3TDunLMe0niSWDiglToBDuKSphPXXIOOl6oo+9eH8I2KtQW
SkGgxGbrhGEHfj1lbrD8+XUturP0jxbeJO2VKhAXZShLvEQhr064qtRCJqMUClNWQsD+gFHFwQOe
wi4GLLj3Or0WBzw42uE1hiw+sVALiUyYa0ypBbQ+zFhmXyJxL5QP299fdbbF96nGizREjwxBLGL4
9KhXF02ua9sAuKNRNa9/J4f+joUcIPfHyjRBTiF6apjYRX1bc+FcVh+EQdT12yeYyNahYWMIAK3v
9N+kb3RoNXOGxJZqzGj3HoWBzhpH+bGt2VpBBoNc70KZWKd2sZlnFYRSpivBpnxN5V5DDxLxI07B
ZPWEWIhiQl6tkcYsAohqhQc1cjPMn3f6Tgg4Kq07BR5n0UouyzpbkzS1OsA8DZ6ce3NXaw/d9FXh
oaCsJl30/feXCPZWFMSWRNIcIiLlHE1nSoet1SetuhJ0xeEsEN0jHyPFuyymYtZrhp43AmQJ+xk3
vnmfqa50Ryd+uxs6tD/zMsq32LMlkYkTlVaZSRBBYvsaz07xfe7tMkZRZAYFfe2RAwqSohuB3DR1
DO8NNtO1XF5r3HqwelebCR06qfoonvEj0uJ5Uv6ZoieOXTluwl6YujkOA3oIAwjbnm/IY32mIzB6
aQdnlfi9R2vy6p3IyTipj2/ZlokkUy5naTpCqlJ8GYXrocltvbjWh8caINx9wnnVoWf6ljQmoiQD
nidLupK0PRrxHu3RtIbGy5fWk5nFfmCCSK5EJSlpiTJ4CF9MtCrNKFBGL+I19Y74nnc685aOCSQJ
YCwaOYBaBNc2S3fHYjeqPLwMnhAmX2oBBGQFUtA6Zh+7IkXD7nr1rAK+leOI2xscbI1/Hi5lV8o6
xgFbUJ20yq9+aCCNgjsdCbQH7B6fZz7OchlsnUzTSkWLE9iPPp0CQRgN2NWD4Zkd0LZoU3SXcILY
ti0N9prV6L01mlQgkY9V/Nime8IbxtqOFwY7PaSOJZI2HSJKFFWsh4LHDcFTgcpfpACW2Mtjp+L7
3XiN3kLNOsn9btsTeCLo3xciNIsEIkCOWqepfojjTsl2Qfrl70QwAaHBdbOWDYhQk/t22NXt95rH
zcbTgokFijlVRJURC3Ip9bQuvsxzusu1yt3WZP2x4HfMwcjYn9YCUmIuqTVdkGMLSlAA8TeO/lS5
ua04xVPt5E5y4UXv9armQigTFBQlkYOA2i+zgQ0GtpvqUn+pUpsOaYx7/azbsyOjX6e3Czff8dCW
OT7O3q0y0cDEfwbpUhjtDSO5nivrc9HIROMp5tUkEMf+adZOrSfR0rF8dFaCMusRDMc1fueqmKuJ
uNji6znhuzhmFTtLxzxBD3HlfDWGz132PbReLcKDfFh3yncxzLrlyOSCIaVirJ2cn/XU7wLOWbv+
Amv8lqEzcTycFVB6JZBBOQlxofcCV7qaj6qfHFNH+9RGfhfGZIXRPGQ9WCshbOrsJib2jEnryuC9
UqzZTVdF3Dwo4MwHLPEuD+qyL8FKM18b14rf7fpT+tL5xoz62uwoHqh3y/+heL/m6EuxTAaaJkJl
dTPEJoc2cjW/2ckosYUysMUosI51U++4hyJPJpNwFsB6VRKNQOb5F5BPX3rxTnWtCwZFcSxO+6jf
b8cwnnXpT1oEfLmX234GUpGjmC9F+b3R78LkaVvEqlcuTUl/w0JG1BZGFwA/CrUPGq/GvebNTmDL
dokIyXub49mQOV6mwowjWYIwYn1rrItBXre14RmMCU5B1ExVbGGNGuEmxLNsr9x2/c+/k8FEpNSa
ArGOM9TG469zPdohJtMakYd1s2opDQMgFqb7AKHHLEuroUg0TTm8LX3OhmNY8x576BZhU388L/4W
wCyFlOFVWdcgoLUAO0pnnIenJnUoKdu0t84y526/+nixlMcuzZA1+jhA3nRUAe+LhlI0y0p3+r2A
t4Ta6U68qT4asrcUZNbJGjqzEN8seKCBSfDmXXPgE+muJstLxZijYyqqtpmpYt2xm+zhMULBP9tp
BDRtQAdJPfTXf+YpXddAcodpRREzi0wokno5z4laIup2OzE8yqpNrGtR4w3C0yX5aMF3MUz4ieW+
kYwGYqbJi4bHsUAdO38aZgBcp7W3vavW/f1dFuPvQ1TP3ZxBljjITphNx7HpDtsi/sUF32UwLm/N
HUYFME+CUPdfYhQCuGengs+LJ5PbbrhaPVquE+Pz2Wx2Sa9AoNHZ4EXBRWr8Srx2n+/JuTo3Z0BY
ubHbJ+62otRWW+vGev5cKKk4QmxfX2t15KjkTuo+ASgAvIJ3YzJu30nFHCg9hNTy1SAPtiQdlLjj
3AtXvQI0jjJmL/Ef+1SX642aygPiednse+Wg8UjiON9n3+mQvagB5i6wkYZTOTz2KSfn432fycKG
yLKafKI5w3zVppes+0yCAIIOIBOBFucDUpmVjaXVxQV6ZYaHPJmctPrHSDhn6qoOCxlMrgUyszlv
Q8hoxchFx+vZIA0njVx12IUIJp5NuhQHpYUQOlTnMriofeBUbcuJMGuztMBDezcWVXSR6YyFWYP+
GooYo2VXmezWyWXs9oO5y8JnKT9S+KPiYXsr8oxHNV/I7IJaqgJ6OASzJ1inYHj8u+8zIa0vNKPO
6Sk+tdrdBPCGSZF5mQJvdZgoFiFnGwcJMlpXPVLqSdDfVqg9UEokEDFdx37zwnsQWo/Vi8ViYpia
gBwwELBYNC3trsgtIOzNH8JDj+731gEPufLERd6mxvoQNxcymZAGkPaMNBJ1EOOHEH8pBW+KPBVk
U3+1ZuxMdzZbwZy/+WF90AnxxfQTwDxLT2eHucNUHAzg8KCZrkVGF052JV2C/HudqLts4sHyrCdA
72YzmABRzmE1GgRmy8/msb4hoHEsT9LzPOE2lnvTSZzcbQPSddhYJxafR8uAoRdXECjvzKOyr0+t
p4LxmfdqzfF7g4kXhZnGhZDjhDMr4mbheJA1PMvrOScz5oQIdiR5JiWGrlPqdcCvC59q7X7bWryt
ZDAxQjGbSJQ6eAOlx5I9ZW8epNY23cGv3nCdu9nlXZZ5pmNDBsD/C8GATmJx0vuDnF8n6tdttWgA
2HICJkBgBsiI4gSrowynpnyw5iupbexSbm28VACBikcayVsmJjgMBOONFj1qe+mmMA03FhRvWyPe
RmJ7/3PFjKIypimVKwFEJvYiF3APwJegIIOhy8Pp4FjwwxTAFE65TtPhWnzUL5qxLzvPDH9M4BUq
SsLJ5HjCmCAxmKQyihJOGAvkYTK7S4EbUtNNHlEQI9TEGYzw+7Y9OStmMllFO5lmFIoQWQ4IEHPl
h3LN0Yongv59cbyrYSSFEr21xPKumb5ZxV+qQPfZ4vtTZhp9EMHpymA4lk3pK0bESVHXH4Dew7fJ
hAeilUEFmCR6vNOmuhR0kfmJIkxk/vDCq9pyAoPJBIakbi0tp4GhbQ+F4U3dsSk4+QpvTZjAMAFF
q1Do8SqZ+1rZ57yeQN73mUAgVJmeKAbsJaa7AZD1cshxKl4cYG8lRdBIQFSGBtEhfYOtIk5q2JTq
hr4yAj2Q0//M0YjtrxYVpWx16gG66YbSOeXBHXMW3WL2/kjCKo6oPrF4McM9MfbztNve69RvNk4D
Fvc815IJc9AQIdYvqXgla5ptiidliN1R4Rw83OVhNn2pVP85sOmIcn3TOCECdeBXIHjOvbyyeZQ9
vAPcYqLAaIDp26LpnHir78ofipv4eeAa3mj+eqit7KK1tcO2Rf9FTVMVDR2YWB+4qvTWCMSW3l3F
2/KgOuX1fBIPnWUXZzrGku8mXjBdX8PfAtmJ86AJy6w1ILBX7xTRLYQI0P+HNjsmXfGZFBwPCgBo
wevCB5aiBFiIw5DhDXdKx1tTKfyhDz+T1i1EMGGoQoav45muA/Zn7SU57iyF5m0v0eq+WohgIhFe
RlKVpNAC5K22Kvxs0mc14cSGNewrFXWd/5gKYER/HkGx0hgp0SGk9emjme6Ex06w25s3+pvRJmgN
xITm82T63NazVYdYiGZeTyohBm51AdF00BtTomiAiW3a9i2dAHBvgAbaSm3tZ2XawlPDORa3bSux
HQlyohnzLEN2LF1CjDCE5FzPPJig9bN3oSGTovRGoVpRjnpI4c0+nSuXByfetR65UffVy3yz7S/r
gWQhjolcqlFbc0p9EpgEaPDMfdLY5GjcSbedi0Go1EMji8HZajxD0r8vUhgtHMeuqmDIoDdsK89B
w9I4hNsvu3qGLVRjsphaioRcECGGdjIBB/5rKYGzecDInWwX99EteRGf/9Ka1H0XmtUj6K066iLR
oT6kryFmlqNH065hxxDU7jF30pRnSiakzOicjitaecIc1CzeCe2dyitS80QwIcXCdWDuMfECdlkv
VS9oVTB47ZecXc02KVRWDSLvGiLIpLuS+pB1B2KhPl3HdpK+bK8RxyvYRvA8SQsrmWkQzsRr0ooP
gAVzt0X8yx7WAAwI/EgRb+J/usHQx7Muo7bgaNdTivD0C8LAtMByRXkJeW876+ey+S6P8XQlkwq1
kcRfDRjkBMwZr/4an6tD5tc/rSfebOm6Cd/FMV6em+CQFBOol/ffUvkp6XgHDM3+PqRuC31Yry67
rhRm6DPoYAUzArsvipMpFk9GLzfOHIwHErYHZUZGYGjHuo9uGkO44ywiDbRbP4Lxe7mOhqTUoWXt
0lMOfdTgqyNOifbV3IueP/W09K4z+wQ4xXEmhtSokvoDWyBKDoHFCU/r6waQO7BEmSbQgv50S82c
pQrdpNCo/hqoyIs5ByTv+/Tvi+gH3KhOqzSJvjE+m20PblFenzFPArOxVK1Js1SFBgW5SeVjLD1s
Lzrv+8xGykMhj8wS368qfy5uJh7+D/33H33qfQWYnRMIZpeHIyykCN/NqHZU7efQfp3jv1wIZv+Y
MWqnfQE1kt50tF469DmveM/ThN0dgYT57xYipGqw5dFNSeGS+G4WeQnR+tnw22Qqk2wqmRxWoQKT
iYZrKeiiJJWd174V7Zvhc9cqUIf+Z4eoTHqZadOY9wq0ohjKBOjQKDEIgP5VdnRCexdh+IWn33pF
eCGTBsPFrpmCOszFADJrt3VnDNrtzZ/5db9vab8UMFGd4T69Jde8yxzH1VUmGBi1KqNPAWIbshe6
x8q83d5K1Mc2XF1lgkEezQ0AD/H9UEzl19YoDCdKosnOWuVZbdruZjSk9KoxO5X3WMJxTZZBMFJ7
MhR43nZMwXDFTLAN/ckKD43IvQhRd9jSkQkXotqmktBQ3wSqw68mj3hHwXjj6089ny+8hIkcVqi3
s0UjUz37CbkddM/gVY7/JY14934mbERSHUXGBHVql/ZxJn6Pp2bt8ovGEqCvnLvH6joB7pIibANu
nm0p7wogLUgSIGfq9HnoAcgxXSXTYSKWve2Jq54OfiZM5mLaXWOhmmttSvWKnqzxjNnCIAcuc+D+
lQj28A7HNoqFmOYK2iEbGrRK///5ecHcBU4r0C8qIDhgsX8F8OklqPnDqcsMF/vrpP/yGRXeBTCL
DzpRI9QzOJgYSI961ZzbaODtzNWrxEIJ5tAIwkoFvRmU6JF+aFF3RqubDbZmb1sV+hl2W6IJyrRA
nm4CEp8JbdNgjH1AxVAeMHK0vMGP9v8Dwv+aYy3l0L8vIzeeF408hcmoHAD9g9ri0trA/nY7dzjL
e0vyeVF7dY8uZTIZkJSrmTJR3aZbzaa8U6A9P5Wn9vgGO8cvuq+l4kt5TIjTkrLv+w7yaKVQdYiH
Hj2MBMm4zQ57HlAOz6BMkMtaMa4n0FA7klBetbrsznW42/aNNRdc6sO4eTuGiAY0ZJfCUe7BTlhd
lbw6JE8Nxs0B4BBrZgc10ulREfdc3um1wLnQgS0KzrOqpVYIHYbilANvHmC7LlFnT0FP919Zi60H
zmNrlgEANZy5PQzCP+ns5Z3KkcFzaZO64GIb9WWdRxPdRnSclF60hNmN/N7pXMUBXFaEouD+79Ri
AgTImsF+ELw5wXUQJJ6ZSxhXfN0Wsjomu1wmJjwkw5jKYwspFKi/B2cFAeYOuhJsUEj8pUJMVIgi
S+1TakJluBrNL5lyM36mbWmpDRMI+ty0OpCwoidhusqB49nXDxx7cbYNWwgs40oP1BIS0nOwA2Tp
NQYHSk+1e6+6obM5YueX7l/KZMJBXBRBVuSQKR4pTOqk2u1LDtidIsZIkAxWR0fRnE+91yxtyQSI
uimIPFFNW1T1aaI1YVD3bvBFN/ECw5bw4vt1W1HOkcjWD0etm9uKXjxLMbZzkVwbgpLbTTnuy2o6
9krtxuAeVYTpflvu6sjVQlW2kDhOcpBgzu7X+RHWqBnleJu/C370jrWrrzJXtvxGtHlPVJwwz9YX
jcwQxpnebqJhJyg7afayljOWy3FXtr7Y9CYeoKhJJxEV5SNsyjEdjUIf0xjcaSWVcpqyl9EiNePZ
KhRqutGdD5JtFuAXoZjwwyHL7Q4QtxykydVZNfB//hbJhOIkqhS1jSEyOUi+dZJO2c48BzfjPTq4
3HrfgbzF7nfED0q0hdi84/9fToJ38UxcVmtiTgWB+NpNv9CTIPbii3al2rSMOok271K1+lC71JcJ
0QrgAEkRQSA9ekRPsrOL6eLFllZtd7zcbd1h3rVjgvSQxIKpJnQ9DR3wolYg7ICNxMPZ/5dj510M
E6hTXQmAXAbXrzHi2N8Hh/xEDYh87eVvNWLytX4MxaTIoFFu3HX5nTzHn8sN3pVh4nPfKVo35dRm
SD8lipl3AR7rXe0Ju3qXP4C1jrPpqIdvbTomNJfz2DQdVUmzwVfnNHb2THa0rRUTKT95b748/2OZ
LDLwg9UNdYkKfQPjudn1X4enGq2LmR8VDq+Ddj0o/jamxrxukVpXG5nubrk4RVHkTQBzHojEM+F6
evouhpp4kc+RPiLtaLw5oKY42V2EbgjTHU8t/LDEi4yP/4lJ11blHOac/cWOwJQzGUHsSo0plE46
tldZVn/Zdg+eBelPWKgWKxGgpEqIGIbvIbJtQ7wO+sdtGavmk1A5wiVfAdcEs6nmuKotdQIAjhU/
AI56pGAu1jd95s23rjvfQhCzt5KCohVRDEVa4GjuKmc+xTvaUhSd2gdehrq6OAthzL5KAYUDjHgI
m43pMHaxJ+k95/TiGI7dTFaFRlyBIu40+qnqchtIHSCgv8g6b2Rx/Zx6V4bdSAF4kueegn2NQNQE
NPXRLG16X6GVZfkl8HgvZatvxCC/+69PaMyWytE3YqILFA8nr+kXobBpgxEOqn8y2VYuHSatMa/k
d+CJcbd9cdXfF3KZAzlrwnRAizMixrAP4t7Wlb0+8C6Zqz0IS+2YXVWHQi/kLbSTb0c33KvI/XFX
Ut3wi4lHuyfKOhnwOot4mtG/L3ay3skoOjeQaYAzawLiHGbjnUTsnW0D8nyS/n0hRjYLrZBzunD6
i5J4sno/Bald8e4xMq2CfDi2FgvFBI2+SgQLoC00kaE3ithTn1RMW1sYqdTdXywI0UU8apSN6cJD
mOXZkgkkQxyKHcBIgLpJAhtkYXZhfc/0h21LrsLnLr2EiSC9aVi5SaiX7DqPNsbk+jOorW56IF29
bbyTddCeIpyjgh3weH/W7zHvBmYn9UcljMF7DR2l6/E1uqGP/YGr/oi+Ni5KkZ5wE3i845oTMllC
zz4oZTgpFA6670lR23LNuRRy1k1nooquh6KCXjHEZPlnNRZ2oAqOjn6q7YXjqcHEkKYdelTVICUJ
rtvk3ho5zb08LZjokVddqojU9ZtItq0JBFrpfZ++/p0S9Ecs9nEu4HnfjIGMmbXPaXOO+VkTZwez
JPFFUxniRAEK5fIqjL+O6l5tRSc2CcAxd6H4vaiehIwHtrc6ALfYVDoTNywpjSqiwHjiVLyCFure
SNQ9Eu67zFIdQywv+ai7elRdVaV62DYp/fRGyNKZqFGbgZTPFGFZHZ6n8sqoT8kMomEVQ/TclHTV
R2QFKOUKAN60twN9sXyCOKfhUA/0GtGfdafYaaF9h5vtG3Mm7Z+OXz4DLoQOWQvyLDAYsKR4UVXn
wLXE88BMgtJt9USwhxoAmttGXD8738WwSU8F5h25ryBG3Sk+RWV6Bf6fMKIKMXro1t9ruudui1w9
0hYSmVtEN7VjVfZI77Potq0vSgY4nfRByca/VY0JT5jxjUEdDkHJIcp8MFHjDmHg/UOYbON2ctE+
u+Nxz6z7ye9FY68QyL+MumsgcugfZgzPi8ldlXP8fjUeLuzHxCuxbvMgkbBile6b0Y3Ga61fdwlF
UUwFSIaGznIWFt0gCXOHumr5qtnK6+ymbvYwgdvSrVMbA612dJwTTpCnm/XDZga1pQRPlzWLxabQ
DcFMxQkdW73YPstxu2vUx9lQfGXsd4GeHgUp5FSPV824kMhkVmqFVxQxhhm7eR+p10HBWaZVV1h8
n4mMwmCOYSWhpKvj+2DybWJXru63txJPBhMCUzDhlYS+PqvEViJ3BvY7j0CeZyYma2r6WhpVgoWp
B/Pcy6WvT7zouqqFKmKAQpbAb8pumrm1JCU0NEQ6zJ37Rh+CjK5IakxbpLX7CYMtRDF7J0waVTIz
A1VwM3PCaWdp3wqJc9Svq6PoFgCMwO38BnW5OCu6QJLmZoSMSgIG2U4EMyYvBPBEMJEtVGalyqiI
RuzsKLv0RLdrHpDj6spjmuG/eih/piyZFmRaN0DIFFxJ8bXKg3Zffz9YCGAWIytnqZMEKuCoFLbs
0fZ/IEsF99OZwld1POyR9Rx8IZCadbEyVRKqQK/BnTB4FoAs1djKPvQsR7tIx+yLBPTZ0C/22w63
ftVfyGTCTN50gpA1dKk8erFK/bBw1AOl7JDt+qce2jyJvGVj4k4VpJbRGBDYos/WVhLzKRp51/rV
I3yhFBN3JiFp5FyGIYvS/Kql2a2q9yDsrQ56PHJaEXmuzsQfY5b1oZWhjtBEAFqcNM2RUQ/y0xbQ
MX+3Vuy00NiOpAkyEHT1/uiqTneJXNDaXyQHqQLqh7zBRZ5vKEwmJPR9rZeE+uPlvxwh4YEyfaJw
CNJj3n2QY0qFiRroqNPbtIZ6o3pHhi9TewwUnrvTb3w4x989g20RTmQhmmJTRyx/pZis1U5wgKtQ
g13wf+HJ4u1ohQkhHV46VUuDdwxH6zoNbBXXagKasR1gESmyqOaYjZNeeHWu1avHQksmkOC+qIWd
BbGV/NQKhzo4xOI/Q3yndpwaIW/JmOghl2IJZDAImsg+n86qeeh0zvWXa0MmYFhNWMu9BBkhOG0x
MZS8Ei8ebeMu2GcHA9NQTk6HDniPPlzvZ4KIpCYq2GAhV3+WCjvbk1uMPJ77Y5g5mkP8jlttWn8F
XSwbE0uiUCn7sIfEBtM8wLWmcInW92APj7HAsIuWIUfeh9yhM05EZjuQS0vIpogaWLauoiGySfiJ
vnzjXS+20CuYJJIbHQKk6E4ufLQkcQIjxw1VJnKEZZfh8ETk0J/lyIkt9KqmoGifStwJOje+qUcg
JE628pkUXTUk2UBeKIksVFND6nbGeAx2t3gRouuu4rj+ulq/v882NZjoTDLKCt9PgwcDDcXtmajf
t023vvbvIpgQL8pl2ekKCj6Kiat0Z7cGrzv1X/bvuwhmcVQhMc3UghZgvexfqV9Xu/IkfJ9vx2N0
pYBlYdrLHI+gO+VjmH+XyeSGTa4Jqt4hZReq+S7IwgHppy66kz6ekwIzxLNWxbdRPwf7xtR47Zk8
mzJBn7LDA78aCut66WCi59Qo5WF72bhGZSJ8hXcgNWwgQ7pu3fqL7ozEQQdD4GY4z4yd6Tdoumm5
c9mrqmmipiuSYlggSfgzQ42nWKsmWNbBLTgITwmPj2PV4xffZ2KuMM+i3Ir4fhTdVclrCiIbXhMG
TwUmyM6ajGbpiKowX8/S9+JTO+pdBfYhvRgEuY9DBDsl1xVfm2XcGCrAs2w7AEcL9u0c2Bai3JfQ
gmTqvo8Ud05Hd1vE+nG00ITZuClRBAnPo7SLS2m8b9Y3yaYktZbXO62XomHFzYDN8LmelYVYZu9W
ndVmM/UB+bYDOAdN0eQD5WPGrK7Pyzl5dqR/X1y5ctDxiqEOYQGwnOPHkXAC0YcsAoVLWVdUGTdt
08TkPbNjZIOogyEDPKep7Way31BAgR6tibve0/1pnzrD7fa6sXuIlcjsIfTNirHcWCBmbQI3r7+W
aeu2sv8ZIYau4AEOb7+s/0lBHFVpjPmTolY8C+WpVHHm4n5bCHuN+6XJuxDGAa0o68oMeawraoM7
mzbpvbJ+0Ztv22JYH2DFMA6Xgg/CNMrAcKs0vSFVhGckjoQPTwmsCMbNhqDCxSaHuaw95RlPffOA
gZDRGVwKPdvmzrZG6y7wbjjmdOhBlR20IzQyGoBXKP4oqbaocoTwzMbk/llRGX05Q6dywsub3tyU
Kg/09cNTL2s3ZvdMSSlkbQgZAMbov+lHiigfvcw7UqAAIBzFfcDtJOXZjtk+sRFPcj7C6Zpcv4y9
7pdW7xDRcreXiGc95hgK5kjO4wqaxZjdz39mPM4xnsuxIzuSXkSZJFA95oN+zDzKNG72jnIr+8Yj
+DZ32/p8yEiYpWIB+BJlbAYlg88l5+KRuniEOZE2RN+IbpvfZFBrW+78Y1sox4gsDF+tZ7oZC5A5
SZofksgWDcJpuuGJYIIDIV3QTi3WaRzvG+G5qzh2432f/n1xABUSwP4TFSoESfnTKoJvgcjRgDrs
MhdmF4YJBuYcNkrYUSNpALoSwi+Zqp8ksjfEhyBr3IT8H2lX1hwpzmx/EREghIBXoKDKVd7b7R6/
EO1e2PedX38PPd+MKZkp3XbPQ784hlMpZaZSqcyTu8ubIjAgnntPq6kkVaAkdcJGsUh41SezPecP
l0G21RuXLp3qKi4ohLOfOfITNaG67iTTr6ET/l1+DH8urIjyvjtmgizfu6LTX4v4Bsen3khYDYQM
DI5IsZYxZL4ze9OXJQKKhEyCItn4vFvRK0VDMeTKofeo0UTeWb8Z7oLD3wFDI2IrWXzoO/1Yicad
sriuGBi6CNEGFd2QYKrTaisKj3lZg4j99fK2bZ7oKyzOmgI6om17hmTMHKy21qxSdfwKdUPFX5eB
tuOuFRJnV5GS+L1UAiludkvyMtixv7RdONvG/zPXt2nIK0DOzNjgl8GgYRlD9XOm/KxEeTDR0nHH
bV+nYT0F+L6vDzsW2bkGdqJoT+SPmO9KDu7IjQ0tCbUZhpXCTeQ9JrbI0jWbyB/CcMdsHBqBVqK3
0Qn9KyO+Mcxr9rvELrzNci6iNs2Wmsi+OmndHvwaDL55dzVgaNVlVRPYD58+S3pM1gtqLBjtDCcj
x0x9iGrDNnyHdJ8vQwl0jE+klSYdu0yBRKiYCuovbSEI6TZd99ve83m0KvQlM8N8PyeqWoskFpJb
lizqJRaBcD4gjUslCjFkx6mK9smIrrpBfZnjP1wpzvzNVIuVNgDISH7Kyne5/M3UHKdbfA++2hiV
Eif4PiboWNNLu/wbChRLtNucxXdGoGCSK3aj6LLbMiiceS4EViiC4Iy9HVLWqjl0t5Ge0+kWpS6X
FXZ7r9HeI+uKrDCT+76m9f1sTLj9Vtn3oHEN8o2k7mWIxYrfHV8M34bKmHic5yAaaQyRp1B1p456
t0huGrOyY/qpmR7i4CEIZFsX3X03F22FyLmu0TAUPybY+2Tuvs4lWmvMQpA22Fy3FQTnuvKh7xM8
b+u4uM9u/z3KDTtTBSYiWDjeb9UsyKM8BQZ0HfOKQivVMYLObTQCQol7P3AwL0Wg0QKxeP+F8tO0
yEpodK2gqIre9GpmK5hZc1kjNh3y2+LxXiwM0qLR0XfgjGXoGv016agbtTe1fmyyw2UokUCcLyvj
sPOlCmsYt5XVqArY9CNLi1//DIVzZn2jt1rsE90hrLHNFKOmcmcUcRcItJr3aEoZhP602NHQPvjS
fS6iKxUtFefNmqEgQ76odNPHVxO7C6DZ0e9OVfjllldbzzmDJA0RVyxuv2BfevI0sy+1KL22/M4L
/oZy1k/ToZu6EusUqsxqEifqPvXTbV09Xd7z7UvAShTOBWiG2mPUCLQ4MuwWzdXtMVAc+tidlta9
5Nn/cRlPsP18nWXToorWn6BjhXbTp4+Ufbr8fcGy8S0lkcQSP4f3dmZ/OCrtVVXpt618SJIvf4ZD
sH2r+/Q8KfKYgzfDqfPGq02XGakVVwUKHt3LQNu5qbcN4svC8jk3yTguSN8mO3qQLJQh2hhyiIyu
u7CXm47oWV+0hpwfiKuml/sZe1THGPpmjiBrcgn5mYnK9rYvTyvRFlteLSJjtO9McNo4xFPchXtX
u5EPlbOQMS80I+of6sYi9wouJkZc5QZ0wxyC17GQDkOf/8znwZtS0au+SM05B5H3ulbLITbNBzNL
1MGWsmZ3WTEWB3DBQWicg/B1farmDounq/aotFZa74fRJlNrM/9r0ikCPRRJxPmJaUiGIeyxeGq1
Z6Ztmo+XxREoHf+eNRQNaxMd4uTDMwuusg6FRsmuY/mfndr8i0Ko9jVhFDiY4GiFVYYZIcZVUdTe
oHazXamiBilB+MM3hxjzrJsKgSaYQdhYVRvb/jBbSYGeuiG7lQNS2HPU7hPwUV1e0G39MDRGwDCJ
ZyEuZmhSSZYrE2xvs2bsJHW0CBjm2HxjRC9a9dnP95fhFlt9r45vcJzTGKcwz9oS65pIp/RbGLqF
aMrQtoa8IXDeIk27rh1GRXeMEjM2DDtPI4sOx0ERGJYIZ/n7yk0MekQShkIVJ64Hy0AFXBbYiuKZ
3YeCujd5OB/B5qHOzEWeIMsOMwpiomA8BrGoFVu0MZyfmKVMimO0dDgaXjOS4L7O77JcxPotAuG8
g4pKMGVO4R1I/VoErl98GkTjcQUQPFsPobNf9QaWK6TfivRISWh1g8Bmtp3cv1vC8/QEWlhn/RKd
jH11UALtWPvjh/zPGwQXOMRtVmby4keHPLLINFt5+7Wq7pX5JRRVLotWjPMAmHyjUjWBNIZy70ef
i/I2lgRW/x/RyZs4nNkrjLAgzoDR7BokqffLM7p8CH8u5A/DqcVslUR07/qPsOENc5F7ZaAZVs7I
kEV2NOtattGu44x7Kz3KbuVKjmgmhWgROW8gl9P/4vAiv8tja5LuJ1HXqQiCcwS6xkpJX7QuTGMn
CKyx78DmJniu3/JqhsJU2UTdv/yOlz9rM1SLNInp+E2IQVVRNimRXZlZnLryNHepVeM5X1Rqvvxy
/lAwUDqPIwgl5XAC5zvV0anv0emAErmpr6ywpLGF2bGYqal+rvrJbWlUCcxrUyEx6AAD+wimGr4j
rStQe1UaiW8gXA5uMN/MwxDjh/QYFZbmKfZyqelVAebW/q0hORuI5wo1GYlkOA3Sc3qCyUz3Wiow
tMVLv1vJlVjcSvqoj5kZGoacNNox47kKLNaU9jxdo6bSaphAWTYlWikLd2aYkkwDFkJZVH32gkJ2
cAW5zYtI8GS45W7XOsmdGszoVBDLxyYY8k3Jqs1meQ6aqXc5Mrms+e/GLBQMZFjFDGHGWXV6TdmZ
YficUfU2qfXpI6qA+VgUV0zNeMdYTvKkJWh4Mp2wR7Zr9sG5LbcB2PnND53rBlExvFNFYcw7Fmrs
Rh/IOqBGPGyhRsYZY2mZ+6S9Xl6+zU1SZVnD46euvqP9ZPqoKW1nGI6JNO6xDbPYMWZTNFh1E2Wl
35yb7dCzC4JbmG3VfFfndB8kTPC2KrIgzstmHR6XxhoIQTTkdqj0B6pHnzSd3lXRj7zTdn49ii4b
m9mVtWvgDCmQs0BZ+vycvPUYGgGCq/KIcWqo1/QI6BhERW2bqk5RMoksCoJ+PvEZ6bhOSzN0ggwv
anLSSmb1yWPSi9r4RTiE8+vVPMp6GQJH9lKyy5HF7eg+k0Schtta8SYPF8GgibpnsQF5tDb9bpbd
V2n467J2iyRZfsEqlqB93kZIB5gOna611B3n1qriU9oJYN41iC8ZQwx6+XdnOP9dkHjsFQk4GU1f
AshkZSgh9zPyHIUoOMz1Wylpb6NyyCwMVrAvC/kfh+IbOmddeTopQwzKHYe8EK88LKmWzDYbq8Yx
YlWHZfZVLglcoWjvOHtLMChT8gPoSFcYVxOVTkokYiraDC/QGA6eNYaByTJ3fsCP426TwTV1cnMf
pr2N4AmDh49lHbm9aBG35fkXjB+ugVn0Q6SNOhiYhuqgV8WrLouiaREEVyWfpFHmKyhjhxNsbrSu
uJbHz5c1YVvd34TgDFcf2sgocvgjza+eNNa4WoA3fpKkzmAMH3hcwiPuP7vzK4xfmRZDlRFrDCyY
pB/k7po0u+J3G0D/tqo3CM56AzKU1RxDHEX3MEw2HV7o7868+wWhyQz9nziedJ1T47YmkpJ2MB2V
nKrpLhHldzf3fPV97oRIc20K+gDfrzHCnB37fn95xzdDudX3ORsJJ9kowxLBac9A66GprmJ+SbRg
dxllSwqksTTYIUOvGc9BDoZ4RCi+ilWq8+dYT7+MARV0wWw6sTUGp7ta48d9NQKDvaQHCVXilS3t
hrsqtScXfDl2dNuJapZEYr07f3JjaURAzJDl4IiqxmpO7Loc0sPl5duKTdaicXosTUYU0BQ4MgFP
a+nk6m0ffI37wAqyzgmDH5fhtsUyVdyPMN0cj23nh17bqUwbawVm045eLREHpLeCI0cEwal1TNs+
BF09HE2gLQ3tx3SSBDq3pdmm8iYFp9mE0jKUYuhDx+aTbGpeFaVXsS6KTP9D7/7F4R+wzVLtDdJi
tYYrTJUGdXeMB5j0qPfo+fItDLjbz6L5LALR+DiumlhehC1Em+PCTQz/Squ7r2aOuRmXFWHrOFgt
If+EnRLDl6YOu9QOjxVzfJlZCUZMd4KBfSJxODOaoiBN1QorWKRXtHjRvwbTw2VBlr3mr8drQTgD
gpJLWawDocuOIDkZJ0yza25a8zHL3dI4jR/J3a7xFolXZ1s+zqkfmFi4ShqsQhuf4ynbBWonEEu0
cFzcBjqwAlET9EADg1B3RDxl+9Pr5aUT6QDnDMZimCVpgCghS8Co9n0muziLLEURXYZEwnAuIUjD
JIgXr6OrD5gLNKmNFU2CjMKmMASxNtVMmLzMYfitNIxBgoQTUaPvRkSuprz4kqBlOExbge2861ta
IgNzhcX5n1lVqT+liG9i1S5P/bf2hOp3r95rL+wRjVizHdh4theOqtv0rG+w7+NQYihlCNiMNlch
ib6TahZclQWr+KtKeaXdZp9R8J1gZG2KcpOy3Mt1ZfUquGi8y6onEoWcWxFmfVAVTAZwc9r0M5Oz
+zAbPnIOEZOZTFMNtBBxIXVt1A3qJmFBfRQNVmAOx7n6SKBrrjA4MSo9pZifBgtSCcici69y0lud
8dtsmX/r25sonBclVdGRFJPMnQozazCzQt37ToRp5h66W3fTfm4dYV/MpsmuJOPc6uznEehZAVl+
QZHWUt8cu7CtA7XGyVJ+KXj+2/S6vJycb0XlLKbPxAiGVDPYM3WwhpnsJyp6mN1Wvrfl5HyrRqmR
ZzmUDzXijoEsBtiJ/lD5ONcaNnQs2BKxIrFV3Md9MZ+INAoO1005kFxXiIpcKngezo0oonVQUAlu
FaSOn6Kku2KpKA2zGZ6C3xsOD9NzGN+OGwb18oA44lks/DoYz9nsZf0zDteEPbSimWtbDT4qZgfL
DDRImD3DX7gkZWpMOtWGcxyuup3mNl6GgbSdO9syuuslJ7Wdy15oK8A7Q+QODbVrpK5sgbh0goI6
w0rddk9uZ8wMA12HuPFiw6rUZeqzin5+VdP5i7FEMUoOvSvIqMo/pGaX4tklFN1cRBic5Y5NnoeY
ngTLjU7TS4Z/RGXDi/JyIdeZFJyZhvC4uT9CClS3VIOTdZ9N8yWe1GcwVf5+FfQZFGeqegeWm7mE
MEZwbSiNpc/21H+7rAUbZnSGwdkqemGYUmcQJ5tQCndIP5DbOfs+p2RNNRjNvCwXJeS6CzHgXPpA
p+QZBOcJqrLu/dxcRJAPo3yffSDbAjY8Bna6ZSiUwpPTlTQ1faUPEMDVikWJF1PksUV0hRuxxxkI
t9e5bLTtxACSZYHlF6cguhvAVyhi99u0D9RxYwoYPA2mp517zcmvmILSCNhgcR9+a9KHNhG4FREC
FxWQItT9uSgMVG4u/Pd9dpyR3P2A0q6k4EICY2qjppKBIed30eRFkuBs2dyM1fc5L1KCxAJ3txzv
t/JfKtiYCEZXMONwWYit93yVyjJFg7dGybvjZZQCpVBS7AXR7fJAf92v6afCRO/t3wWOuuCWsOnx
14icMbZJrskzWlCcpLZ6dwJqdRW6d71FA7A8F064E43E3PKWa0TONsNaweQ+kFw5MYksZgYvkdbf
TZgbk/qPtUi+LdVbgfG1dPE0jUozpVDuSLYG/5FovZPpAradLYkYUdH9TTTki/hzOmlCpcUgSoZe
pAkn2R2JvSaK7Xx6mRPBfWSrLVJdY3H7FSdxIkc9sGj7UGWvYf8cSXeS6WqGZLVj7IXjU2B+Mskk
COC29H+Ny+1aPlK/qlFS4MistMLcVto7or+2iXfZArb2awXDlzbFBqmNJAPM0H4NNMv3X1RR2b0I
gvN3gzTrSb2MBdfV75gLRpTPmPz6Z1JwDq8Z8HQx5YBIpxumHCYttrpasFKb0SGKWBA3YdAl3n04
jwdOVlUKDJApx+A3SHaH4KX1HeWm3U1O5dZPyvjbdHG4jkC9DQUk4SboNfjgN49IiuqcmqGvuQQj
MIQyvlbp/QfWTjd0pGS3Jp3r0lDOyGlAA7onVBmZ9KoKBUu3FeCwFQR3sMK+JjJNgMjDh7y8SgLB
c8+mray+v/iLVdJAMZo0bQi+37L+QQu8AmWnykTQvyAQZOtRHUuh6AZV8N+7V25limclXnrl6y89
5hw0XruXv89X4T5z0fsveHbYMJwzME6rO5REtFGIeKSKwfn7re/hcUTV4lsn4BkIp9VNxRoaL7wd
xBt+RpiXLNldh6fZ+jPW7wp0WX/9trqd4fHnuoT55UUCvMa/67rbSP0R9oLQQbRuy99X6pCbzZg2
C8SQPE6YzaZ9MQz3shQbGncmBafRCcEbc6gDwlSY1arONDeuPtyP3e8b5xkOp9nDKKe4xgPHaFoQ
fKGQrUnwSvOB/ChgDIap8pix++6lsZGjVJpNNDH6405V97LhVaLS5s1NQaABRwZSa8xDO98Uv5AD
LSuWCN506/HBxAgN1AJe3pUNPwPCrjcMbldQ7d5gUh0wSvowz+DUebj8/c1dxwhiYiByR8snZytx
mc+9rkf4vnEg9KZUMyuQayvsOucy0PZivQFxRmKMNRlpHyN1OLfHqPlWjygj1L//GQi/I02TF0OC
uHBInxPlZ1TvKlHz4Fb0hB15E4TbEVRhNnqVLxiILTw8M+/TY/wZ9KqIc393YCBOyzMszlZ8I46a
goZLwRP9qcmvIy0+m+23y4u2Fb+foXDxoJ8m86hq0IFqp93Sl78Tk+ZuBvvuLXUxF/SoCI6B7UNn
tYhcKGhGWTRSE5DLBLWF91G/8TEwaOEBMR1RAL+sEpdbgXzGMqjIkMGLwUVrck5HU27BpcLkT35C
7br2tDFw1Bzt35FgPuKmmqOQ0ARHAUUnCieYJOd1JS/8Skb5za++1uNsyc3j5Q0TYPBdf/qcZhNR
sHhofWnjexNkmbXgjrDpdt7E4Bv/5DHNMHIAiqc0gyWpLouf/kwGLhAoMpTKDHQ50Pqnob4bp9t5
EkAsS/1u21cycK6N0tzQJ4S3zjIIu/EST/WWC7Bohtimdq1gOMc2ZX5otCWWquy8pHrKDM2Rfasc
YmTVRAMNNr31CmvRjFUYEMZ+r805sDoQysT6NTFDa8hAc26Ijk+RAnBertHr3sxHILXTzUCeE9Eg
g+0gbSHyQEsiGlp4GlalHCu5NnA+h0imImVQYkqIf8JVpN11B1CEPQjHlW2azRsiT8waGqGfBxIQ
F9L02LRyYMbITculFUVW+BUZ6uXhpxSc4CJYzvv0UV8PkgxYuX4dw8Ey070aeR+wppVonDX1Sq6N
ZQuMAe13Y/0cBZqXiBZQJAhvT62USm0IiqhcyQ9of7C7XtsjaeZclmVT81aycPY0hBle0CPIkqoF
SGD6Yz6L2HK27r2UoYMCrCso7sXhcG5HeR0Y8ZTiRMBjc+8QMA9XGHwCrjXtJY5syUuhCNJJxNux
tYBrVO6cVcCgYho5ULvme0k+zdlekt3Li7d5sK4xuPOHxLKqmt3iV68WqvQCDUSKhzmheDyXPvJ4
vl5GPjPmj2Exo04ehBfS9Txf5x/g7MD3l7BUx3uZQZYFXbm7JC+Krm5BdFJW1XVY3AeFJLiM/Md6
mXA0Op4oUf90DlF0c53hMIe2nQwPhKx7E43gurcUG4jfYrfcNzOITFUFtYHv0uRw3ZpJQxAdUP8u
1l6i2g6qT6z/cVkHNtXMwJOCplDkdnjlXuimjGzpHhy1h1Z+NeIXtftAhyJlyOBgehW2B+N8zpdN
DXpDDv0Baibvw+o1re06f/qAGCsIzqe1cWsOajGChaaKXBMNvnPpVdIH4hxdZktxC1JS4Lc7lyOc
KZ3Rng+avdEJla8VEZGnbEUHawDO5kvCIlMtsFBFbNoswBSBNA+t2aRWGpR2POt/KBBn/82IlteE
QqBEQsHWYGWD/4Hz7E0iTZbPlwxFbnI4dUAoVTBpvGK0XdMJNHjTKtcYnHoplRGSCmNinNrxJ/Qk
LsUZ7KRO9jKDOLWL58uqtnXkwMHg9co0mIycwblIUtpOIwgPcbKN3T7W/es2FynalumvIbh4Cndf
rTdL9A1XfVRaYDi6NyrfI5VxiGtRgcGWA1hjcUrtT3EXZ/4EEpLCi7vv6YxmsJ+XV2wTAvURMt7d
8WjBVygnpI0om2CcTVzeoVz5Rx8orqQqf12G2Vy1FQznAwYW5zkrIEnWnPLOKmLMMZF2eFD9iE6v
cLhTIMeMwYSOwOnT0h7rYB8asZ1R0UVUtGp8aDM0OnirsWpS9ELUyqpoBDqLQCDMpstZCcNpM51m
oyAhhGlbbyYY1PgqjzcKTjRZVLQnkodTaiVKFtZ0yEMT0y4i83pUZTSo+IfLWrABAzeD8pWFtpq8
y7OxVIkkDSQgjow+rPrRN69JtfszCE6SPJg1U4876LNpeCS706LBrWRRkYdIEM4w5bFF20sJQQCi
kX2ce0yUntpwZWdrxZ03kR+Vuaq0SHumh1i5xj3g8kIt/z93qT77Pne+DHrTmBh3i8hZ+cwSpyff
k/DKl38MHYoaY0GaSCAMn+iI+9APIgJh0KngDTU5Bbooh7t1FVgLxGc61MjoJaYCg2AScXtKMUQ3
2oWOvisxaPFLc/pFTSuqJxIJxvm1SI1KtMEAVAF3RIrSjHYQPBiIEDiPZgx09PsYCGFfn0jb2FIk
eoQXaLO2/IRVdK72eWf0PSD8hnllPVpB4XsyemMua9yGOzvboOVnrGBy0MlLkwKjCYqbqMNrdWjp
wwtJnsyuF3hOkUScF5gLJez9CMqtF7fE/O7re6P9cVmajRPtTBrOBYAHFExqBhatnevcHjXqFctw
YxZrp9yP/sxx8qRGBp2CkYAkDM4gADvwPqVuaggCTtH2cA5BkhELLLPhnLa4rYpvKobAx70VhteF
iHRbsDv8bXOm4WhkwbJ0wyOZdwHqgomIr1fg3vh7TZ5MkzItGJnaW0rnMf1U+a09BF+l0vUxm+Wy
NmwFumt14PmMaqMAWX4CjRtSZynWqZ6UBxI449W4W9pImajVWLBbjHMLpg9Ciz6FfB2Gg8jDrotO
IByxtcadROXoou3i3ENGa+qPeCtZ+FJY+5c+7bJOcD5sGxOIAeQlPYDw4Nw1FGGZRXINCJSDeDk4
68lNFjV27j9e3iYRDneosllOlRK8FE4tJ6esk9HWM+/8Tv/aBKJs4bbffhOJM6emUgMpSWsceaB2
tIpMuq3TXuBRt3fmXww+ERol6P/Oi8UtYJhOcYU+yVkT7IxADJO7wGUkrRKwfyEypGxPo2JHDVGZ
z3/YzpsY3CFax3IwVyZ2Xzr238pDtotd/SYNbdMrXPNORAYgkoiznKnKJKmRoQNJot2DF3Ffqh/o
8YYzeBNo+Qmrk06uhk5qNUB0PQtvaFEMLklxe7uszKLdX/6+QknzDiVo8S+77PfolLQm2t1rtWZf
hvmPwOpNGu4wHXUMZWlbqECR7YYEoVXpFnZmo7bkXgOFfI6cpGxJji/AFYnH+YRZMmK2zEZ15kaz
zP6uC+BZRfWu2270TTbOIYCdJx1lAtmk0nQSZT/013kTue2400XzQ0V6xzkEBXxGeItZoGTlZET1
VccET5ZbrVcrvTP5jE4mRRgKz6B3A6lVq5AZCOHQ9qeZpl12iZWW82HUQ7sJiO231KEhpg0mfmxV
lTpgTFYMp2vupLkX7ORlr2vyOQa/YHUYLq4Q4ZKNetxCfdCbV2Hdy+UFxgSuc3soVE1KGgMKk/bd
1QQ2gqKsBJL86iJ7f2v6R19MWT3HCMe6MyIdojAVgZF/MFAAOSrPUlHYAZtsHynBrpls3Djdy1Z4
WVFNmXMpmFRPe5VAuBjvuGVwF8VHVgQg+zsMraBi7bLhgdj7XEbwvah4lwbUJN+PpldVmtWIauaF
C8k5lbRDy06+GB4xq5cpQbahonvZxEtKx140sFxOrXaj1jDKJhRs4oZ8Ojr/qYLx65gnzw8TSfso
JyxNYYjSvS/vBzZZTCSfCIM7Nue5oQ3ItpGIpHZbH/XRmkVPhVvWfiYHp++lzipWNcAwH2WbogFb
wrSS1AmdxNY8NcWgjcQZjqrgKrL13nsGy5lAFhsM2ojla3bxJ8nKncoGEYDn702v94ZnUeXMhlWf
wXGK37Vy5rcRpAznRxVFTW0nyrIKJeIUvsl72uk9JJK97HNwXMoMR3QsWuBlP4G8z6UPl21ZJBKn
+zSaGkP6pRzNI6udJrm//P0Nf3u2ZNzJGQSomTYp5GnLT0m4D+uj311JQv1bNprzhWcw3NlJKiWK
hwWGePRKw6TAdq/totOM3L6MwXrJ82WpRCbFnZ91PretpALOVJALCS0/dv1c0FElWDme08D3+yFR
s0UkjJdX/Nukly0DBdvD9P2yMCIgzj/E8z8+qJpv47iwBu0ulv+iIkJ2gabxRAYaTv8kVyCPMruF
vssCUceIQAco5wyaEO0HeQkA+tLtRkc9Kft6r18339qdsqs99FlcXretEre10lHOHfQMJHxSBXdg
vChu04D1G+Tif1FLsdO95LG9mDxs63pyBsm5h0zF/IckASTmydaHDsOnRtBF7quTupOP+qEdBDKK
No1zD1qqYaianyB5RU/FeMP6n5fXUPR9zj3kuVok8+J+pu6hQd3RKKyUER1NPEv/gFFMtI+gFg2U
Qo7sBqnY9kiXBmmbuOPX1s49bbBEVzuRJ+eL9vSuYJUyAnewhx39nO1CNz1irjK7JW7hDPtYeDkS
LCaf2a5Yv0yWBGJ4Chhmk+WutEuP/r5ztCvi0GMq7AMX6SOf6JYVX46yFPrhXyvuwq0AEaH/LVpy
I2Gvu0g+Lsgwumhueg1gFTuG4638h4HSOxr/sogV3cT3k9GphqsUufrSu6zvAl/Lp7dztdLibAlY
cuJ0JqhI60dJuUZaw76MI9I+jXMUqfpPQLbUwqpOsKtftZt8P7m1RazyGiy2lwFFe8M5ikHq9bii
WDsZLzd0VyqCjLDo+5yjMIMg0PHShQKB4GikD4b8evn3b1Vgrz0rn9Zus5yY/bIzgx3NtuYqe+2B
YRLOUsCXe4XosUYQQWh8BKHkmKicAK5MTjEm0jRuof3+a81aIj61jWdBSQ11+Fa1dkZ2n0sPgiUT
HLh8XjvFKHez6RcA+FAwFlZ26AT9TnkY3OXAxeCw6s+0gM9sh2nUaeaAVcMgHMevK28yREzBIsvh
s9lGRto6q4HR7FCJD97qCUmJGIfFuKtAJIUG4fzb5YVcdPdC8MoW3V8lz9g4g39Rhm5jSn003jbJ
wQR7yBjVViAi3xGoHV+UIvcpnUISIxs4PIFv0prmmwz9cpfl+Y8j1zRAeotGQJ3vQtfABUDDIkfQ
7ww75TTg8MPM2d2YWZUzFf+buljMjpB/ZSkTer+Sb8CcF2pTlo1KDWD/2gcTSub5bnRH94EYaTlr
3iEpTCcKw0QzjXDBZpeSvEqn5U1n2uWfQJO0yzx2oqndnDS79oQzdUV4nI7klAx/vyjLlSvbsp0c
Y0faFaNbHNBU6YluuttWsJKPOz+ahkS9n+GBdLia3eVC1e/1nXL/dzeFv5MFeZ7Nc5Go2tLIbtB3
HZzLPLc5mZeUUipbYZHYU3PFtCdZ1IKwLdcKiL8ojqhfCxhyPXlqp6fkK0WZbrADAWblNidlh8JD
wYm/lV2CfmC8B0rBCMGoj3PrBttd0CkJirQC5VMz77L2K2ksc3xtMqR2E6toD6MkyItsWvkKkjMD
zQxZrvQoPfPNXcl2kXlrKIIAQwTBncdpreVtMgJijJ/M9mkgjlCKbZ14Wzhuq7JWy/O4Q8nR2B9j
tmvV0h3IzpT+VBTuKB6yZsaMo0WU6NRWu0J/akXMIttx8tuO8Hm+VvG7wjQhC45ip3sAP/ddYn8r
DoUD3i6Rs9iMlVZg3IW+nkOpN0oIFHaGHWXGPio/5h9WGIu/Wp1ZGakmopUKLtvogxk85bmKHRJb
rdXvFqLP5LEWRYD/Ybr/6oPKuVzVR/dQtKhceJAe5Z26T7xyT638898MFMVecIptulwq67pKCaoR
+TJelupKQZf5Yb27zF5e+JjDZ9VjyCjF3gdKOdG5thSlw0mY7yjc9QQjxOYUxanoUrCkDDVWscXq
6zkQZJU27fYNh58F36tpXpk6/LrCXhujtbQfje5eXjgRBKd+yVj2hrrU1mTzblIeMdYozAW5HhEE
p32mrgW1GgMiIZ6qu2w4Zq3gsVkEwWmbXGPGd6kBItafhsgOwicpEvjQTTtd7QV3pneFVhnBUice
xq7cgJtSpMEiGZa/r4wUGXlqyv1SUF/axU/Dy/YVHkvHhxzvbl+W3Gjt+baoG387LbYSizt9JLPO
dDkGqnGd3SQYN0MGS75Lf05uYBMreJxiWzQOb3sl9eWENRliBf40Atc3yWLUjNa+W0hXkWglRd/n
jiK5zHTf7/D9KrhX5Xs/FVzVtjfq7fdzR5BBhwJk/TgeSnM/KY4Uunkj4IIRQPDp5AyTWMIogwhG
jsG4O199UEKBb9k+5RCr/W8beCbHcTIkUOQDY7oqkZzs99HJsPwl4WBjTon1ETfzBsb5AL3VQ5Us
a1YUR3X41pY35Qc4GOCU3yA4H5Cb0RikESAk41ZT91MI4o8PuZk3CM4HVK3RSvkiha+52fhl7kAC
LnCWwm3h3ADFS7rf1diWsENPJMbtuOW+t6dvxEWezhUxKgrhOPv3kzgO9cVYWke3wKtlzzipW0t2
1V3khgLL2c7bMNCDLtM0cNvkhAumLG/nperVv+5P2r7ftyDlKD4tOidqyt2OQFZYnGSBHPaZwYDV
gJOqAL8nyvcc9aZx08/GN9mRj5ogkN/0OytAzq9lShCYWYVrUZFdzfMhEnH1bDqF1fc5v9ZpSvd3
0RbtHgLpoa9umg9loVYQvGurUJyaZFgzbbpjaLrBGKsP+IE3gF/3r9Uh1xR9WMdLbY5eXTNwpZs3
cyy4nQqW6ZcOriAKlqdFj55Bh4GFLqHNQ1pqx4oOgqvishTvcgqMoiURxOj03VysmOW+3C7xQHxQ
3c7LvOhAXLoXqvHiGS/hcD4nwgzIKlJhoAuvGsZ828GVvusx76ZyI7cSBSHbOvwmFWegwxQZU91D
qukqY1Z0swygy+x8X30JZ1vZJW74Q1QXsJjFJQE5O8UUAlmKJ0Cm7FWtS2sosn072jKGBQYi8ZYz
4BIWZ6L/R9qVbceNI9lf6VPv7CG4Y850P3BJZqb2xSqVX3hUKpv7vvPr50LlclIQnah2P+qknZER
CAQCgYh7k7zX+05FtgP03RqNDgAFiNzObp+72V68BDO/IouK3ITbtFIeD1odQiK7erFbkOpHezEE
wVavHfrATgvH7dxAlhdzSmFFs7CzA0N5nfCkKnnyA/08g9e4fih8YbVE4Js8zlqU94kxNmzpDuG+
vktcigaS4joEymvhaIJ9LXBNHsPDikCsEI6w5KRetunOULzzoYmtxEffsADjA6I79QMKlrI0Q5Vh
HNMtBmpL+tVgPEflU5demaAlCEVvtcyrz0njEiJL6/slZFWfcgBaLbkPi5dej+08ErUTb5e0MHP8
l15cXkR6K2p1NtqYosbfNBeqZWPmsAmcNtvn8edWOgaNIgjz24evCTAhMAlhbooHMwylMq7NCVFL
wTTdjjTu4qYoumquGngKDmO783vB5t70j5VIbqeRcRyL0YJImra+0iY2ENoE+cvmZl6J4DaZHkxj
37FhxGHXHICj7BPgiXRCPJFNTzyJ4bdVG45ZCEQxPNXgrSbVdEdBF9h0D5wrJya1M6YCtQSW43dW
Wy5xGrChRCK7RnETjIKcdivCW+C701S0zmH0nfPABf2r4C6pKTiRar8BDikYnzw0QyzGZa53gh6m
LWXWwtjnq+NfbfRI01QIK6rErXP9Oi9FV6etDGMtgjskk2weUnVk+gS3eX+zJEdZvj8fjERacIdi
ZJp6oQdoLZ7ndBdWD3USC+5/WwForQR3FCpZkkUoPEKJHhhCoFWk/a6PkCmLcGREq8/ty7GaNKub
YK3aTJwk/Ryr19nsxFkJ8MfDeauJdOL255yOzTTMEBUFyq2apE4WT14qXQUiHI/N+GYR3WARTgPo
MWc9NSr1SMnQZTq9ZgfzmU0MUi9/7rz4t8aufNGg3aYNV+I4G+YlMUKthDgg3Tpz5tPSmwxbArKl
kLJZJIqzoTQpo6JUENVNv07qvtMvZms3NZdx8nh+sUQ25IscKW1oYDVM0m7ZKR5jOl6ua5flmUD/
cUTBe/Oqu1ozvuBhJiWQ2xLIG4H4AswCZ9rHvmZTYL3EO1FWy8zEn+9rYdz5voQlcOrHFoyORnlR
yflTZLR2S1+aEJBQo4EuR23Z0VBUZ9ms563lcrHWCOJRMpmnyHddtkP6jqwsd17l11xxJZ+VEKh7
fh03N93JN/nGummeokaJoSkSa0dVXqIyZvBXIWYazwvajIkrQVzYpf0yhxrzlyGRZYdEC6iHA0Bo
nJcidEsu9CbIAiOVWTAwHc03juAh8qiTd35+IF7lJ1eqaCOILMgFEz2P9XYeIbF5VR8s/0/AbhBi
Ofp9u5PuGsbFtst/Pa/ntlAK2ClAb6kfmvWVurKsMMWyZb1PI4KBtsvlS9OK+i43z0pyEsNbU0+7
SDMhBhN8gBfsqK8l7eBP3fhz7nGSxFmx0moFhFHMivMDbTKblp/OW2yzegWAoO8m46JwmCxL3zbQ
JTnU1wiNeM/KD+2B4QSJwscPgtVJFheGwUCiyyEAcNzksvfYLRzBER4Y2PnfQHESSePLMhamKzuF
SeuPsoNWD3+6GPA8CFqIS4AU+OftuOl5oHJGvxOFgnyvZVrRvFVIidxGDxy12kfqociqXV12gq28
GTBOgvgWS3MCaoS0QNAoeZX8qa4FW2g72K4EcI9nuhU0WaYjh+qPyjF7ZLdu6sk3jde7xXUJPmKh
W7Dw/eFYYfPC6GMBWRbhnBylM/AyRWD4bkKvOigesUvfcGtqWw/yrtxJruiOv2nDlUDO58emUeOO
UYrP6X6crofhcN4Z2A8+pxDn5xmmN2kdZsCZxsx4Qf0c5N5Sc291Xl4/nBe1rYqqaSByNsAmzp0f
NbgjUFzPqSsllxQDISQUhaDNQx/3nL8kcMGuMfRw1FQoozXxBQXEl24OvT0rndMmi1OYo9vH9AIX
ZkEuv31mrQRzbtGXXZ0NVkFd8tCjES4/orfvSnqaAGSX71rhaM2246/kcV5hLq1UdwSKpjOAgr8d
kl/y51ixh8Y2fXoUd1WJlo/zFKkYy5JMWD692WvyRU93591jOwielOKHok0rrg1VhRHHOx3PBawH
XL5lc/idI8b1FWjDj0dHSzAGfQJhrbxXTL+a/fPabJ67K2W4/BPtOGTUK6xQgpnRl669TkSISYQt
8set+93beeC8omxIXjZQoXPxvjKhwpkAOoV1usUOaz2LnpontFC5mW9455UT+Ttl1l1d8iOdFAbJ
Idq4Gr0Q+O7xpxiDZNYNa2UliS287zFzfdTVAJuArMg63kzfC2z1Ii0CY4BvHOsnFudj3yDgU5Fd
BRNLpqBgsu0cJ2mcemW26F0dYlhkMl7VepeL4JRE389FQhPUArWV4PtTC73TCVgVJ0Gxdtv9Thpw
kZDWRjXo+ogkOn2Qal8LX2oRWr1ICS7mTVY7DSXFkpRosbT8ohTEA/YTzy05F+OiupnaBbVgUF9W
ztjf10PlRelBUfbnnXn70DiZiotrfSdF9dhhMdT6kVifJPmpJDeldZPrrV0lij2JWsEFivGt5nOE
AmlRY20ypPy1p0x4H/1Ms/vzagk8gO83lyNCEpTU4QHNZaRf5ZY//gQcjAm0PpVYFBzZqsKlX62G
r08zWA53XnvoPDQBOZZ2OK/HZn/0WgoXScclmSRtgpT5Tj66+QtxMzf3X2u333VfF0+xI084jrQZ
blaaceEm7mcyFmyDDq/lE3ulCtxXWjmzyy7wIryEzY20EsZFG6RKsw5UMlTN9NeifFK/nDfgpiOs
vp59vo7VUT+peTVDlwoQsa4839JJcNhtnweGaupoYsdLBw8lvbQLVVPaQ4VDbNhsHoR6qDMnT6Ob
7FkxqRK2zTPn+hAeTiL5bCE01bkdUhYe/PRa86b9dG/Ys8vcwRBspc0Na5i4eVJNAbQhF+massNj
MxOV0/jByJOrMFC9Zab7yBQVc35gyZMsLuppdDSHgkVV40rzrSN7H60uGq+8xEm+C3cippZt5ziJ
44LfEBblkifwvRBgy7R16rB1el1wnAqE8AFPL/tEHpl3KCPdT+VzD/RtdXk57+aCReLjHSpglV5Z
MFwDHLxUMmy1ug3yP4bJ/u/k8OGoR42DsAVagmVPwBhKqovayvxENP22+aRsndyOn63pBq3opxBr
k1xOr8Mza0aa9sXebl/jA71jnbWiiaHte8VKJBeKSBWMel8xI+7yJ+WptZFNOrGT9w6rCjd+5oge
WkS+wUWnYSyMXGKJHZVKR5a8vqW2morOkM1ggY4nxQAmMzYxJ6Vd5mDRNZnFJ7JjwSLYlwfW9SQe
dtmM5itRzE9X4VYytZoEdEFaZFwo5qW0iGLt5tm0EsBHIzkAFhZClRs+/UknC27Xh3mnOpknjg/b
8WgljYtHUpJUegDMMnBT9V6mOWA+2uG0j772rrEzSxyHQicUKcjFpFIfGgkDGbhMZxjbZnS5waVx
2XmLVx0lV9Q1xsz14Rw5KcgPG0xyoacRYIndFgh9krW3xou+P5TTxSwCuhR4hsqlS1VujB1eHZDI
9JdJcmhFF+jNrbTShItMedVreTpCE639vVUTGzi91nR/PvqJdOASI9K3XZvISCamyC+KCyKaWxB9
P/t8tXsCrWubrCDUrRoQHBzT2j3/+zdPiZWNuEDQR6h+JhNsRNvITV5N9WrBsoexQMx2LQOA9sDE
M1QDY2/v9ejatJSyGXbSI7v1ukPzELmxM1J7dksUkEUppFAet/YTHluJxFJx5bMGaC/Wa3kI/Z7a
0fXidcIJu21XO6nHuUHQ9AbQ+KCeQh+kfkfQp6MLen2FKnGuYFajEicEMqJLw2dX/m6/YKSOtYlJ
rqiisekXlqaaskWIApbu9+vVZl1iDeyRnKix3YYOwQNGVnia6LK5qRXOIIUyvicQEXDBLeunNqsC
QLSitSTrMQnMHl6pgx4G02f8VaJi/2YAXwnknxYKfS411YLA/liVoMtiZbXQH47BwwhX/Mm701og
5/o5kZIgScM/n3lnr0VFKnfCS3lXeOP+Z9ZtLYzz+1xNywUPNXgBsCLpOgbzlN2HS4cpijyyu84S
4dMyp+NPi7U8zvFVKe+mqIM8o20cq9d2qibiaN12EaBsg5heUTU4yntf7FtVlqScgu12P+3Y5RNZ
0W/xgbUt4pQSlK63HB8kEt+FcenKrJddkA1wjwrzTVJxs9C9jsegrv50PvBuHbNrOdwGk4yxWMoa
htPw6DSNT9JyN0sUW8A1x+fzoraC01oUl7Iw0Ai5r2E/DdyW4KMfhxJcYN55Idv7amU4biObyVQT
FQ0UwLOZHQYfYub2XNmdBwCvxE7dwMNI+nmZm853Esm/pzVyGedpD8WSqL0BvMPjJMSMFIngNm/R
zbOJRzsQm6UHTbsXY0+xL/iwgVY6cBvWGLNIswomAHPZjPZn2Vd7FvoqYXuswLX5mnFpLNTMVRb5
9MQJlf2cYo5jvmhMgSuIbMY+X+UsTVYHaYDZA8BQzj5N0D1D7s8vvCgk8AAlgVnooHfAykv74IqR
caR+z3yNDaWFruhOJjIcFxPqvA86I4ZCbflEIjvpU7etvRgICOfV2t6oaJtktC8fuY+LMSnjpcfb
Zmb+Lhu7ONZwcXfOy9henJMMbnHQBqvSfIrR/ZYecvNgilrat+Pa6fuZjqvFp0M2tGTG94d1k4H4
q28vu1GznpYq+NQXzbxL4vHuvEpbhQEcZBbVMfmqofbKyWzlXC2mOIm8LHOUIyCrHem+uejQDCFd
jS5DD/ypa+07mZxPxKHW1xlmlby6u5zlC/ITZNvvvp87HzLAkY2VFEWeOu9y6ymVb2v55bzdNlzh
nQjuXJCTYFI7NY68XJMdqZ3cASMW50X8YKOe3IEzUxPWVjEEcGnrqjqYu2WvuSjdOaGTeD+1JiYF
A/Vf+4ez2diAU9ZMmO+Bx7dL7sGu457XZ8Nk7yRwJsviupxBYoBczqoTZyjJITL1L+dlbEebkxbc
QdonZdirQ4SCWqE6IZkcI9r3dHCjqRfEAtHqKAwRZbVZhzy32jJP0YFwYX1mqXDiDjaIqfODAZJV
0di/wHj888hkoLGC6Cy8qU+yimrG/rzhNvuhVuuvcGdpNeeTnBMIME3f8NM9e/qdG095XlCqMw8C
aSy1/Xhyf18nHsRFUs0S2LyQpj90boe6jHXQPeVm3uENBhX+XIBeJDgcFGbd1VoZtYRhpIwFbrNy
sGRJl9lD+PhfKsWFUiM3zFgfmZSvbPwaFQcHnNt3FAkJo+sTXVeEHsjFB02urEoCIRnesTVEbuCl
e/GBOIwcMBaSA7Ld+XHFgHVsaSYhBj9XEBaJDpQx9CAMUm5bLzUB99l8m2sOyW8kzT1vym1vPwnj
nJEocgC0OSzUKHulZKsiOpUfJNwnAdzVqytlKS9bCAi/Kr70wBqIgQziLpkrYzQ33YkeAbfj0kke
54BNawVjlkDePHzqo90AYIv5thWBi2+7+UkK54D9EAY1kG3wtmTgUP11+WzlgjCxKUFVNLArAhVd
5tv9pE6T01BBNmfqga2FzqKOwM4S0RFuLj+gP0Ali3sr4ZPtgaKfYcmQoSLYEe2CCrkGNi8OKwHc
chBSaBq6tyx3Zjwd5j70UqcmWPsSLB0/8ywGXBEdCEQGsT7AEEl6P4EWHFeHAvmvphxD84lmD+c3
zKZ/rWRwoSCs5iXJWsiYp8KuJDevZyd9bkQD7ZvLb6KwhalfgsY7zsGyGRFjWuBgGUVPrvokGZgx
FzEEbepigscVz6MamnS4vQkaoizpevQDpRguC9MngpmWADTC5uN/bDOLNV9SRt1p4sHm/aGglQtK
Iwl8uWLQu7FTVA9Kdaf+RCxbi+FrZpYa93gvwtJU9eBQKwdXceSe12QjNr8Twdx9dbyNJqmkNoIm
U3XXRE81vZ40Pw3L3ZDai6gXZCt2vpPGBWe1MLVGMSCN9DbQ8lh9eNov16rhppeji7rj0RLx3Gze
UuByDAxIMcG1yvmERvvekky87IWzrRzpswaO+eVXFD6vmq+WPbzoTvwg7c5bdVPRtVAuSuhx2ZNW
gVBpr4foxKx2IbrhpE9vzRsKIMF/4pSw1gK57RVbOilHGQLN7DczxlAzYPsiLxI1Q20lDu/kcNFC
ApS6UjPFZn8CxFyxCz8t172r7JB7eSKEmI2Y8U4Yd7FIVCsGmDGERdJuaN2Cgn1ccCoJFWIbZLUB
mnlUQSsNGUD8/YpG6j1QbwDcLh3/VkMPczYuFXqnERc4ZmmxClWFNIzluIHP2EyVw+KPmMzGzWwn
8kPmZj8Wp/F8Hs2AAmQ+QZxZ75d41wtRCTZOw5U+Gs/MoaMpaqJshdhYe30Mj7HujK/1IUONPe4F
u2pLGwVoW5rFyBc+DNsZjSVnWqFZbjReJMQORCBIGzUUC1BEBsglTWJ+6K8x2oHMaoZwm8qP+tLY
RprZdgQilNn8LIgPW3aDBN2wAJ2oYHO+9zqzmpWw6EnktZ66iy+WPTjGPmcvjOlrEM2CbZltLYsL
ulo81rMFfDlPQQeUedBFp9RmsDNZgqLBAQDmwm1TbaiVfG7myENEeM5xeQmvlEeNoP+7AJKCtthy
bp+3H9smvF+bFOc7hemsD1il4AOO4ypAFUjz4z25ML1x99aHIggOW/FnLYYLdsmQRWO4QEzTPmv5
S688WePreU02F2elCWe7Sg9rralT1NDQoN8eg+K/VIELbyBC0eQ+xver8hOoRIzsvrUEIraQBay1
mbigphuMa1SFmZIDO+mGfXjAxZVh+Qju4lvGWhccuaM8HoepVFnBUcv2TbIfRUC7W261/n4mf3UW
TN1SLmRE8a+2RjduLufmoHbXE7h5FMuO6NdEuzu/+lsOthbIWc4kUTomFKXAQLpUmwuaHDNRD/nm
AQd0GgtwiAyjVeFk1J3W66BZgNGu2ARZ6zdYn95Vnc6RhFd9kTS+jQUk53GfjyG2jDt7jFOm+b3y
pje2btwtfz1vvs3Is9KNb2UpKSGAFIM0FLnR3ZAew0+MPSI/sAcJ4150nAq140Kp0uMlR+ngIFFs
T7vABywXyHIW3f4TlctyBPqx7+Pj3Fo/zuHzmNBlAMuWVxBcNlWX1WmKvdwDl4u9VImSSKF+3AZY
EtrONegGvXp0WcsTYGo+M4whqOeLG46F4riklVhNVk0U6jG8e7pLdpbbvpq+ysZrHeOTwJjMWOeM
yUVzq64Xc2mgnOz/OWdu3RqufNO78yUgFT1ZcMazyPpRHFXe+m5wReQiu4pcoq8HRN60TOy8RzuH
dWuSxyC/VFIZF21BFGZfd04cF+glzFkvMQv0Zfa1CX9Ly1utvCy1+7ITbbqt3AV50nfFuIASh4a8
1BUkJWhiZBc4Fu7ZU/NPvSxYJ1GEz18XvQlziZ0sY948kEC/q0ohRM32HvtLHcKnsGGEyn9QMRnO
spsu38a8veWO9YmAd/PntjRasYCZbWiYuOa2dLJEZlBOVeTNR3ZYBodqPwI33gnsepdd5aLprM0T
ZiWO29HF0gJ/t4e4ZL5Vasc0fgOMkWBjbTqESnWT5eRU4S3YlpVRjwQOETY7Vk0mF8YhawByXmAj
iwZRt2P+ShoXg/ugSUOTYr1kXwbYPjoeBiSA3ZG1ZDVHHAXeefWYhT5srJU8bsHGMDGHJoJ2sbGb
cr8PBObbXqGT9bgVmhsLcIgt9KmW6yx9DssbVXo9r8JmKFqpwH7CKq9p22ihVVpE3pBPx145FtHN
oMn2snR2slzNtaCXR6QRF2inAmjCBfMHeT7ooa8MF0vxXy4KF1wntQiSoIWIrvc7gAlRwfcLvYwL
p0tW90bSs1Whtn6TX4/oeVceW7Qi4Oz9O2X+zToVOv9kEBMga/kAJh2PY9rWURl5UuNNmVM+sa6U
8KgccJPKY7uYIVj/G+8Lm6t1kmtyj5GpOuXgGYbcxDzEi99an5RS4OJswT9soZUI7rYbq8aY5yFE
1MV1Rg+zqTnT5756OO/lIkW4wBCMVYfbFLw8VuKbZSnv5MRwRkPULbKVtVBgw2HODNVfRDzO94iR
hjVeAEKPEWWwamLkmvf9TgJ+THhDDueV2ti674Rxfkj7eelpH4ReHTVAy0icOpCdZC4/1b3mWXSx
GzrtzosUKsgd8J2ij0GtWCFOxNGT7NYO71KnA0AOu86L4vlG3gIFAacBACVZIW8bcRWbDE2v5qw3
USTNbxMk8eRlHB9a8B2LqPm2nqnfSeICrVXKmUQnSGJXE3TG7LWDDmD46VPm/wynCUU51lCoSjQ8
RXAePy9yl2stlq2PEjQ0Rv3cP3d00h7jDLNvhAxh5ERpnT6VctHdjK003Y+kTf7zgSdKNJjWBHmG
joGT93GfVmASygJkvFkqewq5WubZ10PBttsKle+ksH25WkGUYlBOSyAFaHiXi8uCln7f2eEjo3WO
juS38+7JfjQXTN6J406XwKiKUs8hriR+kN+riqDIsO0nGja2irZonJrcgW/pIUhfTYT+bsfuXOGR
Demw/Lb4KSo2KHOSxa1QLKfd0rALnnJn3LEbV+CS6zTGXitBWyQqdm8Gk5U0bqUko8LQZMWuk/G0
b+LQCSu6q9XCzhXltloSP5dywS1o61h7pyG/XGVrxVoJa1IAkl42lwxbOvRyJ76MrypP95N7MVju
xknwTiYXofHCBNS8DtmBGixO9Qc7b0jqnXdDkQwuMBMpKkuJXRuqaXiaFckH3PxjLy6uMW/74O4q
6IZZE5X1ASVnSHSjbCfIAXlkddkckO7u1SvddMDXhVm46FiJIEm3N/RJJN/fmxs5yQMLbmJ9xty5
dWSvFKAFY+Ayi4dD7kHUoSSUyIXLZAbH3lRDSdkfv7IaFfopgJBLjrILCFlhR9Tm2q0U5DKFKcG8
TJnCPzIww9fJLfpM7Ta7O+8g28foSgoXR2KziiaSQqnosPRozWabe7pHR5kMprXKN2ZXIJBlamdc
hecppE2K9tYZ68Z6mpdLVPoudJ943ZVomENkP/b5KuIbcR1K6QDNlGRvaJjZ3WUi3JLNKL8yHhc2
Wkmq6v7NIxY0sB8IESQ5m2mHaukywcMFCMG4EJFOFh7GTHZHKTM0yjfqddTfdQa5mAzN6dPcOb82
2xY7ieOiRRPl0iBTiKPDQ/85Gz+bopfZbYOdJHBJmzWpWmHEGWKemeLR6ndRe+QP9uh3AR+aFusM
L3MtBBifltBlA0PJTnKC1k1LlD9LDIWLcl+B0fjGRUpk3PNySNRn0NEsuyF6jFRBNiGSwYWCJden
oSuZH6A5X60wbzA4SvWfX4iRDZ5Mx0UCUtM2LBYIUavZsYbfcOkurd/Pe5hg/fk+RalS4rGbYawS
MTvIf5sXwY4RWYp9vtr0Q1JkS87Wv+w/oQ1Fsa4axT+vg9DHuF1flWFMuwIyhmdWHKvfyusMQ4j6
DRKwn+klXeeSPBQYHSS1TQZEzOAzUDjRJp06pmPekW+N0sLi3+YinRJyi9dPRp9n2EBe+jWJbe04
+qzzt0bh9I3Zh7GexwK/2D6GVjK5SNdnZtuBboGd5lqEQeYCDIvLffFV8vtHMULt9hKuxPGRTs6t
ss8hbj7Os90d2BoGO0zTs0Ht/AaPQIJ8XWRTLvClBTAE0wBXLbO8sUCHIOo9FxmQR/goIqrPXYQL
B97qn1V32SuHySGOsWvwgCaaoN3cZSfz8XhgqaRgiKeDMCTNNm0vyqKyjV5U9BZJ4aIeHVqjyiQJ
N3x6m1V2lV+ErSvYy5sn7EoTLugp6rLQdIEjNG4KhADNGa9jtDVX+1v1CvBJeLBHy9A1EYzrbmt2
ulDx3jBOSyyx1GSuU1tFi2H5ZAyCw1x0Q+SBRPok0EZVhWqtF98zzg/NVn3p7clbiELAzPQhqTvd
2fgJ7lwKF1lV8Hw7PKv0Gz+45soUnH1/PjoKHwG3F86yZAr+A+UDnNIClKM2SlAnGY+Dq+5SL3J1
oCRetk7pGG70NGO0ZwE1rGuKOAq2t/JJMueWc64m2lIZoSdLt8N8KEfBEcYW/6MtT9/PuWTaVEWd
Dvh+xlPBsIFY3xUjBjzv+ts+eBLD1FydlGmSY9qiggHl0avbm1F1J2EnJTPFOVXYb1jJqONZ0QIJ
vYWa3z/114zFOXZU3zz2t+KgtB3UdYU1X+no4OVxlWQ0CCd1CI1a1PTfcJWqi+4YH0YA36Xu+LuI
juottfug3kkgH3Mbkph6qaHGOjoEmODZrveIuxwycKJTR7thB7S8jx8YEO7bBVGwwzdXcCWeu4+W
eQ0yzhbiM/OT1IEDObbjnztXVkI4b+/bEK+D6rc6MkMTi9zmYjpqu3yX+aXglNxCaWQD438t4Yc2
2JzmaTdD2oC+BUu3Ry9J7MWurwKwtQSFzcoJL5ZiKza4LIVRbDOmrKRzWwKoEHUdy5AOYK4n/VmO
36YmtD8iDNN4bOpE+i1/ZC0NovNU5Lr8kOIUJnrVsmq95neH2Ise4qvlegKOkOLKe+kRKOw/sflZ
Yx9K2TLgtJklVhuTlPPUYlwy9FQS2snrXI+2KQLL3T6AVkK4JMtIzWwKZAihD2hR2k8XoDgASjMo
6YV0Ktvpz0oWd6LWslpLYD6AQg8MBqDYIdL48yuDQxW3MYs044/WStWksa2hWXY5oZScfg7QYDMj
WSgfhNk/28Ufg8z3peKPVmmirZX2kLWwFm0NgBTUqXIcq6VbiLFKRdK47W5NWZnHOSK2VSELZ7Dh
xmXvxrfq32Ae395uJ834g66UgYkpYc1MPZ1shWJHR21lh8orqVQvVUWkqCInMbj9XUQlNRINpiQ3
PYBYW984xNCOle9iMVnhZp5wckl+lqQmdUwbtnA56Lpi2wzsFFz1/pdf/QYHYeGKQYc3MwedtZNh
sMT8ANxF82yS2xCLlyBzeCvBsnxPmDlsAZ8hSp/kcBfEelLTTl6gmeYrDtrn7v58X6QA0p3dbF8C
xWd/Pl79YOlOIrmApbcYVkbBnB214BXam7IteRp6d7trtHD6+e8CcZv57EpDLnQpc7QYUwcNdZsB
L7R2Df4N00PXF3hmZ+GTh1A9LnyFeHPsuhw5X3JQjmwSmjqNpx7/5CYT5c7becN3W/Ldj7E29EQv
IYxYLyFgdeowwBixaGZHJIXLTvIlaM2lhhTgIqihn8sAnByfBOvEwtHH4HhShQtXpVnVAWGvpYD2
ZkWD0kmBfguaTmXHAN5ET1M/OKdP8riQFaRlGsYtlGKv6orXvFHRWoWNlotD45cYshTkeEKJXMzS
tRl8FISl6X77lb29MQrAQYeKLAUDcJ5gp7G9e86iXMoezNUSG0zDtJDssMMTR1M4pjI/6uNPoBis
w4jKhRGtB1Pl3GJPt/kfqnRFksCWavu8hwhCIk99JLFys5RCBsMHZSFxOrYHZS/CxROJ4eIFNVpZ
U6K3yNsdyN7Amz3xkqPwCUrk71ycmOeybFWWt6GZ94gJqmpX+u0uup684XPsigLFD/Kc7+7Okx7l
CpmNhu3h/jh6DKhWv45AmJj/jfFrgQV5vqOpWkalaN4Wio3LM+pJ1K6EWGybhzJGVIHugIEM8Hm/
T3zxohLmPUUdLk3bCxrQu1IV9Ypsb9mVDG7LlmSQkiWBDMVnjYZsbGZyOo9VJP4Ohub24bGSx23Z
WF2kRdUgjz5ktyrQ5YGAe0DChsvn32gG2AwQK2ncru2TlrYS+jVwy85fgKPvEHu5CA4m+ucZnApo
SdGoLLqabQvVqYW7iqJ9QAjsi1qhaYqC49zGOxQbh+iGXXcn0UPLD2x5EsQfKJpize30VkYlOwbf
qd+Hhz/hXE1X/s9x5yljnPxLK84Ze13qszhAgRMNxE49XBozcUrTPx8Btz2ewbjKGNDW+ckKqgdL
sdS4WpbqsRx/1VWBEj9w9+8C+HSiplE71iYasaxPjJw990ofmZITPU2e7ojb/zfzCtxNv+nDT1OE
fVLPhQJ9AuVOMn5LQQIkPZ832Q+84CSD8wIgtX+zWeOCVFp704jBc6OzEZcu0YOLSCPODUjTKWMZ
woAKyKYcySpCGzPCk10vqeg43F4sU7EMtKnL8gfoRr1Js2HOsXvDJ/OGXRIkL/p9uisvjV26K38X
QXhsOt9KHHcuKhnS6IyFptJ4rqzrWkSatL1SKwHcgaiZcVZJABTzAOTJbnSswBgD/lZ1GOO0qE6z
eWP9Lo3ynf5FrQ5xMMH35HymNl5TXYycfVUbtMnNwX2e5wKuU8FyUb5pPZ20ZUgDJvCunoFHySa0
gQP4dXxmlQ0xHuX59aIy7/hK1reFAVeUiPapyotjSL9hjP3P6/S/4Zfy9s9csv33/+Hv17Ka0aAV
ddyf/76pvhQPXfPlS3f1Uv0f+6/f/+m/3/+J//ntm92X7uXdH17Rxd18139p5vsvbZ91bzLxG9i/
/Lsf/uPL27c8ztWXf/3yWvZFx74tjMvil28fHf741y8Ufvs/66//9tn1S47/5kOR1y/8v//y0nb/
+kWh/zQ0E7BjBibbMEarwaXGL+wTQv+JjkcZFC26RUwLmDO//AMsNF30r1808k9TB2CDBYgI7FFM
rP7yj7bs2Ueq9k8TUGamjMY/XUWh2/jlr9/1zvSnpfhH0ee3ZVx0LX4NV+4BdzR+lGkw5ExVBvoA
lzpo6kByLTSQ6cO9sthY3EVXm3tttNwA7QB2AbQVLwrK0iZznvjWoBGnnYvHRp9amwYF2HGnrPNC
NbqpiTG5jTRHTlZM4EmrULqsfjWX2RQdOFwS/PajYUwDaJ+GzgzxPocrMrltyFwhD1XVyuvy8QbD
8UBNnXMgtnxpGwmjWaGuuqo13oYWHe1yMsq9Fok4nPn0+O2HWBZObwtUDirO1vc/RJUB0QniW8lO
0iV203CenEqXm93SoXSsa9rerI2vFA0PjkTDziuKSXZ1unxdOdu3RV0vIpcbvf0K7FS03gGzxjB5
uPYgCsY2DNAnmVVzbTd15Y2BdNXoC94g8lBzzksDcMj7G6KivDWcqri6mfAcMCW/13oI1DBIlTp0
WqL211XnRUOgvUhDc9NIXeoRJdWcYgmNx0RG000fzr8rQJO7XNouB0w4FDbkYz6Ov0am20dlchFE
ytWoETBxZWPlGYRYnpLN8j4dqxl9b+0fZTDZVUvIgUi6sjdQWfDgVnYzxfeDXGeHJu26i6miT3I/
SceirsN9mqSW0yVJ/CDXra0qwAuKK7KbpfY6zILdONSMPziNd6S1zMsivWrAbH5RNrlTPeT5Mj+O
nekBBMHyWisKLvWMPnX9qLkZyW/1uLDVPKNOEY+yHcR57EaG0boNCXWvDYavfV1OR6W9T+B7t2DL
8cdICa+CJCG+Uoz+PE2FI8ekdVozeugSqcDvWnRwhAbpUcrx+LyMVwnyn6tmHg5BpnSHUZ/2EpJF
ZzTzcZ9lKni1G5Qvg3m5zjUAqaJJG8ywsnr9/4R9V2/lOpfsLyKgTOpV2jk62+0Xok8HKpEUKSpQ
v/6WPcC9M+cC870I3p3sliiyVq1aVW5e5l0a1tc5gJo6KUayVOcB+emLspjeT5XYwWcZsfSZeGkn
/dIl+5kl1T5NzOdqI7lvafrOo2WTd0P32U+LLbM5E5tcKLXxgogiF2O0VYJMu9UwhEeM8IoMIpNc
E+rPLs7ViQqxbujQqHu69A8EOXZ7p5PhlPfjYWEwFTVErceYutclI/ycW37jmlS70LvgZNNkLuIp
lTc4wo1lG7DoNLyHvR/f+pEVYxXBvb/P/bOjqioqPYWYebZsy5x90XMa3Japj86aRGdqfbMXcTjv
ERzKy3Dk9Q5mweIAr+kKwZ7A3FFN5t2kerYnQnzIaPL4/ulfnsvpBOxECsr0hMk3JE1zFm4mnttH
93VJZvKRhOObD5k5ofPdlyFMiIuAInaJeIS5/O8v3TdI/2+szPc7x+DiE8O2NEqTbxj03/o1WtFI
1n0jyqQOMVfeHMfITeck4aWfpj3mdJJzzITZWfpZ9zAUC6Tmt6mLHudQlOMq55e5Ho/NlNcP/KWv
I7b1QUEFLtoG09nWndyal2AYMHLNSFyQfA0OYu2vTPn6PP6nNKx/4xr8f4A/Mwr3qyxh2MH+Nc4T
BD6p5qEV5WSs2iSVyq/kiXpVF6NJxtINE91EdXokM3IW2XSZ6ar3JOd8q/v2P+jekq8N63/eXEx0
BJgLDBCzyHCv/ueG1g26q8PF4K6lyPqGTz3y4RyTRz+K/o52f1AmbZhgIBYX+PH6os0CCFbhe5UU
8CBqgxLu6ztEvPUnpmx1RQ4W9CQx3uuZXapmDH/18dSVAuM4DyLHYbBEJZ8TutWTht9lE8Bcwybn
mYz+OiGL7NnOhlyQYykLWzfx69Au646EwV8aD1ExxjN/j4RMtkRV2R7+6Pxd9cMPuWr7ALfg/xQT
iXmh///+QHoKkjFJIoyK/PthYT0vDBIZHHPhOuyaIDpy2g0X4khQiJAaBLInYkd7Hbxalv6qF9b+
yZt0o5mecS64EHnEKb1zY/xxBW7o5FTve6O6e5JJjBI0LHqpPX0noVc36zBl0jMld5DFP0NWUqo2
Sw+9UxSv16KeDMd3ZKlj+y4M/TPjD6PfOv+nj9PsTuaZPiITYb7FVb77/gSh0s80l/5qIZwtfJVh
//m6q/CDCJGqGd9V1UyXdITZUxS7YBuIKYKDJ2dyY6rsuZsXuRkaj7wu3mAtWvYzrvpHlcTrH2HB
d8yyWCNaPy6zvFsglkOwzGrfR9Rfaj3XxyYQc2ksSw4mG5FOVPukWOF4swnmNCvDhfRXGYS4sKGG
+QkNdsGU/NUNxufhCJXDUC1Su7odojKfZ1XU49oVdd6xR0iwVJHPef9PSA7w/3QPfaf5g+iRXL/m
/pirwV6zvrZXgvORcBkec5uYa4TNcTOENi6TbKUHQzAqaGShe8q2MuLjrv+6PeFS5du1TsbdgLmL
Vzcmj0Ql2XO+NmYTY7jfEOzOZkyxyE348kwaPeHJkvRJtzZ7ok5BGcbCqUjdOBRqaJ6Iq+0zn1d2
QPgnL/Ts7WPGYn/rODLNQZ4WAaLcrxEs0x6jBHt4LMLXqj4jW3Y409gNSIjBV/U8/KceK/s3ooTg
4MvxkWYhBoMzWPf8awfIZjgKEMmLJk1fKlMdBqPkpWrz/qCFwcx4lTwsrQqKELFJJQkEnlQ+5Nc1
j/7MQdJDbaqmnWvSS2PX/pxVPQ5LWQMBZ2kfF9PY2pNNxPPKp/U9ZuOTHn3wmAJ4P8p6eIiaRX7E
QQbThHnAecvXU10jEJ226GUkEycbm9bZFg6m/un7Itt2x6wc7rRDY2ro3TllE7t0o+oPk2RIZEBe
vCHr79gvaTHVnXqaqhTeVNKJ3eB/DGNki85N1X4BBtnNQvvPQcNDoa37N98EazH3skyaiB3NQuZz
aKMZvh/sDbH0pMiQg3tULJTXNkvkLpklFiOTaal9l246P6fbZpmhXhIcdst+HD8nFm0DGDG/8VjF
xzBg9r9+PYXXUz2E2auQWX+q3PQfTWz/DY7xZL/kYUmex7D1TPJ/QfR2GuWXKVBeREO8m2F49p6N
2ZUvLbahVUJSW83qCTG+aOFQET1YH7SlnnlypLZAfHu6T5SCb7SvRdHDRv/5fz/XUf99La3/cfh8
DRTmAUW+9Ncc3r8313ixecUpNlcEeGyRYsUuikTdSbXBzgImAbPB7KWcY8n3TdQW9ZCId9eoGtvv
+mrocEAoGRqFXxdbLfFJ4aTcmMDfW77y8+INPzesLRnXT+mgzXZRvHqlEXbgOtfygkAXec26bseA
pAvGgIvz3rSvUZsteykpENbdj7I/11FKCiki8+YpLHqE1vvGx/bCHdwr+7xOd4lamzKyKn416D9z
Z8880pUt3IzDLZL2y4g/OX5/+r6A7Je7dASA49hNSzBg4aHpu+CFV4DoSZvwjc5bujNrbcraLPKC
KSN5GTl1mzGS8knRZSOiZTyFiY42qcKuNmbqnbTm0/klK8Xc96cxpNOlCjCruaRT/BgBPJcJAqHe
1cJ+1bReftdZBcchEr9Xcbqc+zbsyy5a4vdsdQqwcgDGioZHmyJvK4dJVTnPQfeq6D9kSg9UIa+G
9uuTgdpy2+Y5P2Yjz84ZiZoT/KB/p2Hf7onm4SGpudp0VYd+NcdfGAcZ7hH5Pe0y2ZttZQT0kibE
1CxbNrxx6d338I3K4uAMWXR4/v4q0O9BNdpz32f1TjOT7JMoJrgbIzuAP+gLFQ+8cFZE5ZRaCCHj
sXrm2XiFF3UoFCwgpWuOUgzTMWcDZny6OCpJVddXM1eybKkLcZLIv5NWZdgvFmifRyeio7VcHG3P
gY/X3dyt0YG2jbkO/dwX1UzptZNhdQ6VOycmWO44PLuiXZqfgyZDgWU/vbd98ovw8RHTaG9VLvV2
lNYeueMYfm5YeHa2i87fX/VJtxarDNw7ueV8EXc8Agz4CobH4Ib3qlnSiwe+LGRnoqeE0t2il/zu
dX0fvFPnBha+Xrf9eSA2XgqfL+4aSz3vibJ/VkbddR5GfhpUjw5xwlaIysSvShXtauLftTCf4hw7
Me39uNhixjTsTZsq2tdEThvk+HQlTuOALQ9AOajuykTEWwHG5hn4X92BIjax8o/x4PU/sNCIimBY
7UPfBNWlosO6+f6NKHtIMFqzVFn8GCIfb0Mw3FFWdZ9shRTuYI9MzTC71MreiRb5ruOOFfnUhiUP
6/rUYTJyM9jV70zawdzVrlNpCA9hPgLLH2/WeBvGE4dB1IpRNanljpCZ4wZ0rC28VeG+E2mzm6zi
SBiZ0zKxXtyhtC6cn9Y/q+hKE8z8hU9BcF6jTpTZiHn/TPcjXgE23118A50U3r4/dFMEZbGq+7JK
Q3qb6jY9zhXSWlulHpCQl9zaxWL6xua0HKC+2bBIBodg6v05INSfRpcVQ6Czg+zFUFR8mU6wshDF
6nx4JFGmyzlg+tBXX+T4IrrbAvZ/wzlWZtLQDJjFPSoRt4cqFwW27PEQ9IaWFkQD6nRldr2um2LO
wu6vP6DCYdsFQ8jHXvqPamnpFVVRMQdin9Zy2PetNT92+O+2F2j2Xycn4/Pyfy/dDDbJgSPdBEF3
r0H+PMUNRqOTWL0JNsmfGfaXgnQjL+gwQSnZxOY8MLxyOSNXrBL9nIS9BnNQYKM1feq3hkc5+AWX
X1pNP4M6jQCcvd+51uljTdP72oYKEo1JXbtM1mUUt+s1iwS+QwZgubIhPWOED/3gFMCEjqeFmnNl
4vrAWvr3+xn0KdiJHM8YOWFSPI5cHlqULQtlH0FPkMdijdguc/QX44b+PAixIUP0NoG3PC1fFwdj
8aLtxqYIZpEfauXTvVkqXZCZJnADkb99l9EbY21zxHuKsUE8hWPSjzOqbLo8oaNWKoQwvM25Tzc0
lOY4u374yHEk1549NRaIfmn6+J0p/dwNI/aFJH6PGzzmOHDk2CIgXkxrOUUz/OEMvUH76+9DSmsg
7uXBDSR9EbG4id7zDRImzGuVr6ecVXqrhyDardTqW/h1gdBMFbZ/D/gUvfPVXlH2bAkJ17Pskn6v
g2zdtVPyK9FO/Qz0eKc4ke/zd8nfxAgjy/IydPl0qbvGbMmos61TzXyJ86qIWN8+4iwwBUbuyyHi
y57mkmywbl90BqPvtg/dkdYZuKRh2oY6tM+JCK8N+hePGZoIhQdrtoPXbX/GsdGfFwx+7tbcyX01
V0eP0fkHn1XXNmTVZjXrepErCcoJZfwe5u9/1FBdOpj+whAI5CfvjDuPc/seEWOxCS/ITxbe10e3
uI+sXn/F9RR/ICJnE+aj3qU2UKUyafXIRc8Bi3q+aXDvSj80/DBa1oNFE+IgUx1enR+zXYxUs6IG
f8ekiTYC/nBFqGh3rVt2Auqaj1RRbFA9l6gD6p8c4ykn9KXUk2rcPbANvUXBJLfT4vk27Ca3c6nB
sdS/9XXaf9bEPC7WuYPKPTlRRxgCFZZtPJDxnC/zgt0hz/Y6rOPHLiPHbvAgfW2FcA9MySpnzLP/
OqazlJyb5b0SlP1sY/ca1QYOwh3iqDK8L11Kh7Mf7XCNQ+zUrfa7oXZsl1sbXMAzzkU10OCWcAZ2
yyJ42i/+YU0k36aYhlKdYjtjOnVyMkxLp6u80FU1PjhN8xOJ+xBPItqPNrFvcf+zZk38PEwj5hEh
Q3wM6twUGR23iNQGe5S086W2K7tVae7KBe/lP3bqy0wM2CrndQafoEDaqKZ6zXj44OgkyribG8y0
1g3uSL8UXbYSkIsmuTDuXuraY0tBDTIVbar9JhzadYOe+SnGzv2rT4gqKDK7l2yYT0E1N+ds8Lux
HcxFmEY8TDYh9yF5xBqMPkDW9IidAZ7gOXnIY0/uSf9EY3XqVR7ss2iFeniEj9IoN9EasFKrSn6i
ODyGrp42kefZToxrf8oX8buL1+ocD4s82BEVV7D65q6bPC0S7APXKhTLM2Xz1cBoHGOvfbdB5dKc
A4skLFvrbgeGZC0y5tgt8XhCQcSaw6Kq5SrV79l3hXYSKqJkDJoyCNescKGDL6+l9Wla9XJ3pI3L
JsGoVzp0HpUA6tS0kt0NNMPynv2A/Vr/zkC53NY22zIO5UtIJvjdDPG0H5ZgKeI8+5P1ob51Osdy
sE8iH8Pz/7vQoeYHhw2qYRX29xBMWh+Mr6LKFKzOLCm1RLIvD9XvNlw4oJPqLi0zn3Jah7KuyHSL
3fQjS8EGm4R0WFid3M80jh++L0inOyV1x1CPtdHdLJ/Wk+hWqSa/N2P1a4nCdUfnlgM7hgdXpckp
xroq+368kVANcFEQcEqBOuZY8/EfIu1wSAfylyetRwRw+ztMFOzVSW1PWlt7GFU0lrkVcHvwvXwJ
rDW8yIPpYvosKbplzPbSMHlhtUiuJKwwA7vk682lxBca/aKrIwjEjRpf5umwU1pnF7qq5lEG0aax
f1hY+RQ/E5c47IR4AMOv98GUkT2O3/jcTAGEW5P6rEKU4QTU1xe/YTagYfhBeCYONGn7TTO3D55Y
/DxRO17p6tzTBGH7982c5yo7pZQ8hI6JO86zpojnpnR5Kn9VZiyaetWYnUA/VzNrH0a7pOfKZleP
bEMfJ+EHW0IMV7hwOrWTi3dNJNK5IPEod3QFtVGj/fCwYJ4VBHhQhs3vdfXQqOSDKQNkjBatk/oU
9Gv1Yzxb0ay3ynBVrouewEPhNtC/kTf5PckxrYR8vuWSUrZcYq2KMPP6kMUue9Lgtg7R9Nsla3oL
B1isCwx/N1HuClS/OEtolf1sJoDdoeRoEv2odRhs4n4OEdQKU34tMvvwfflqvvBQuksy6PycpfFl
WMbh3ieJvk9HwjTfoUp7Hk2/vqXr0XeR2c4GUMakIjqFJA5PUOyBku+7tggsXRDtDbuxpjMPfZX1
/3WpTHNuXOXuZrIMXUA45tgwI7t1km7bTQ/9krXQCPfjMV6yn/VA2498fluFiqsiSzGknYFCGDsB
T84k5ifR2vZgcnzDMQO1Xmdc/Y6Te4wB/1drJsSYKzM+1o2KCj2YaaOmNd/SEExD41i2MUvYoTZR
3W4wgdwtQ/jcfnEwa5D8qHTXblzCMCMAw8xrrkasVZwOplniizENXPnRgX8DEP8kcDJyG7uq7F36
AaF/S9Duvz/OKWmwmfL05ibDzlqLF0ERNudEqMvRRCN+ZDtfMML/M9fwm82kfe3hTICOZZ8gBs/B
hQ75p4BwrRpOtRRPTTQP95xm3d3fl6ll57qj9Owr+Yc2I9sPxPySXf13qDjqFFhEnKecjuUX8N/A
EqlcFj1fNZiFrLAB8GGioUMDrQAgE8T3PDGmaHrUq6jfEEJQV/HTDC5ks/YqfQkj8hOzVVufMVWO
QdftOZWQprQ4Ar4hFHPV76hq1IHKZoBdfaJ26SrzZwPqal57+2Z4szzgwd5pGNk3ib7T1SwoCL9/
E82dnDbwq1nS4D3x5rkzWf0uG3EgbcNODQ8Q497mcjv7pS0QnjHdUj+B9R6qX9PQBre5EyiSGwnG
Io8udiXhHR206tRMzm2asfYfcYgiaK3n9OR6ChFrs/q9bLsTvqW99M06vViVYfu3ebxPeDfcu2od
Dk02IjoZ1PS5jj1s8GXQfrjBF3lSPTlMll1AfleHnC70t0nrBn6Zqd/VY/OSzL6/Tquqd4NipMRY
HX2Y4ok9pFo1p6zHnyce2YqTsuaeaGjX2ETLqRLQzGFdXYn52zT8XGVNtKO5Sx/5VPeFDhoUaFUb
n74vg+PTgbLqOGvGH1ejzurr76Cpf8IT/qjQTTysCwiAdAoaX4zLWs5gFYvGTwateAP0lHb6PoMu
/G5igWbBQK1t2ksEq0BJCHiLjsjN2oC3azGKVOa0mp5hOzk9W7mUXTseFfpOb5EdoSy0Ii5D5IFs
4IklXwzJNnlqh/e+4ePFBCwoUARMSNz607RbDK/Uf8Amf02Qd9kzWSu/U6JFRe8mHCTubLQMETco
H5ee/6GcEdj+pfLJCxCXctmFbY/ad4SMIEvcI7b8HiEjWK+PTs3VRo34h/0UwP6cg6MMvi4snlHU
THl2zMTSFFHEhw8lkOeTsE80FSAdbLpmP5i13w61GspppPY0k3XZMRPVjwgMf5rHen2XTgJ/W7Ne
RKABarKg29vUAZVxm92Hijj0iWR1aIh/DWGQtJ/QFhQbGdc4QcYUuS7phEBAgkiHYM3zDVes3nZf
GLua3DNmqK+xV/0l/bosba8ABbvkNTTUf8BDvgPBsaqHBeK9QpvIf9ZN8zvtFWCfSYscqRsXWxF7
7Wp1CYOVn+Cfjkug/wah1fsYIVCz1btkdObq0nULgm8q+6EK95Sn6Tmbqmbb1/63BB215zqYHzmp
UZV0/TFq7HiDNGS8ZZSMNxAT6yadk+665A2KV+GWF5/rJzIlL0gmSB6QIz++DG22iSRZ382M+lDb
vlyRH3fBqd5cGhegBlEjVvRyq4cpOMsKJzLw2OdMJnpJCZXbmgU/cAfC51zCiiyfr53Di5zA6vpe
9bS6j6IujQrk1eTyMKKT/pbM9mxBMP+FKH8bVYxVBYlel+U3mM5/KFmyfUhWERZpJPUNHVR9A2eP
e5Wj3AIxNiuAMbSzoDKmpt01yDreBylxmxY7wMlUsf/okbI4uZy/VP42iUXfGttNVxH/hORR/uIe
tvGYhKkfgvCxdV36DB1QV4ggOxoW7mM+iT3MNMY3C11MEY3otsxS0fsgcnp30QSBOMrjrwVt8fp/
uFSuu4EPKJPS7mazGf1E0/4MwmZ4NCIbd5IHLd6HTzfq9HUR7a4yYXomFNwRbuw2/SIxoRB56buZ
PjTQ+5Qkwz2hYIHPkD1MBQg2t22XGW41qsu2XdOlR5j8g2cVDIykwfGmIfH6+qTn7teghmHzpWna
+nRl7xX+aJGRxQJfJqaoWo0Q3IGE15zQ5R3/VFvXBQuQScANhyq9BvuUWNAGbTTWG/AK4R53N31e
VKTOVtkeaXKIVgo9EgYrQtYjz+bmMnCFpRMuSxG6IvVW/somQkokGqXXRHYfVYSuTL4OiPSsTSJL
b0GoGEXHaySn6QpJmj7Voz/U08i+DFlcqQfkvM3o6Bay1fG2i1Nx/Lp7fa4yUCW4hc6zn4Qs7QuZ
lXvnNHl0ugGL+/2ifF0gRMNRIObsBAxTtjBb/xMxJ4rYavkaYWpuVyXVrxwdyYOKVn1YZvZLhqYq
5mpkH8zorGCEtCc6xEPBsvqWIrf9psLGFk2i0oK3LXb/JYEqxgwBqL5KXEdElL/HsS5w4kIh/MnH
2d8G6HEKCGKSc4BvyJp5vqVocUAMu0EfYYStHdR7J5nX3ZUl866jHnixRm08vVOMGJ3RTHLn76+a
RTXnUW5D7OZYQHFULHJqH1ZFyOPc8/ZqfHVDjh0Q7mIJEGIWblDgm+tSK3sBvbGTKozfnLQvLKiD
p2ypsyua0BySn1puM1CtexkBwUaw9oeZYJW9xGi7oLW6PgSpT19oNwLkz6jYIEF7xgN8C+H3+jZx
YMO6LUSu09/KtgkQdhXfEJd18m3OIUJhGCha0JBxGF76OmCHkpiWn/UUlCNnvwHpyEsKFdJOsEGd
dKOwe1EFxiKK5S5CrYgVQSH0WMZ7GzHyEjalJ3gHgxlgH6mHO5vFWGJzOrwHKwwRUSC7qbvGi+OP
JhDuobayULQlj7kQ/0SwETll0H/e1Zi8yWQG2m/AhxW9h1RgaPJroEIBmFCRMs4p3zuYX73kDTq7
Av+dKp/mI+wz8Uvz9E6i8W2qm+BSgZ55qdt2K5bJlj124A9LVX7jvA5eui6D+m40y/n7Y1jLbGOt
bPc1VY9VVAdXKMujHVzE/R7bZ1l/8bLfF2hxDxmcTrd4ME0h/CATBLjDt6HDajiwFfnco7GfHRiz
faI78So4mJ8x1jjGjdmnOh1QqXxxzvlAi5FNKMWFnh5mOagLGnAAyAFjh7CZ9Y6z/DA0qX+ao+oA
1Uyydatsf6zThB6cDzd8StpTW0/zvmq6uuxMwh5EEKTHaQEhBfczccXPsR9QlBbDquXTTBFM1JIg
P3QOJBQaO1sx9ebsgFG4Fpuoa/RlQC5LMbcgXtCARQQdONEiCv1LK9roGehmmwKKrnNiL531UKe3
6Or7hDRPpmPuMmDjj+f1mNGG3GQ9tpcljT7kQN2lnT3Iovnz+0Nu5vd1mQ7rFIfn7wtJHMRjJjAn
tKZgnFR3P5IqeeOtehg7fu6JHh/DBSTo4rd9w9grl9WAibgqxnKzFfxTkmg6NDncjnFkoINLSH7q
MO5w4MAwWmXyTcDOA7ZPoyhmYITrnJEPxYN7jbSJ36Ja75jp/kzjKt7oJv2rQUpcUCklZb4K/haz
v8wjzawgy1gflwzaqbCr7R5uWdkT5E4hWkfRcsoWSJncaNajSTCwapCZ/YxaKNsMSJzd5foVlnTd
U7AG9nm1KRLfxtXs2oGZ56BNAkhhNEXbTe3UPE+X+Atc1xFKGfF1qfHrQrB6z7+kCENmxH5emrZI
vyQKTINUzehTmzXD3YtJo3+NP6817ETGhvHCu14cnOPpafF2PVexykGk5EHhcOMBZCBZoNahKamH
U7WCiI4oDp6G6fcVeW7bOsZCGes6vDhE/F0s/I0PqjfQRyAMFngCMNieeIaKa5Bdd4vN59Ss8pKN
9NMkWfWcfgEGmzFA1jFqT+n8FULYg0M0TGSn7wu8HLuNM9xuvv/GxLEYtSvnBemYC47+VmpxGYRE
HluuPkzozd4tHUq8Lk9Po/hC2+07OMXuhrl5GD3pPkUCZaVvo6bRlWAqlILB7vLwQLIuvvLYkcco
CAxWQ5MdJXptTSlTX6L+70vAjP6xbuMj2kLrP0S1qINokt1VnNYXsa7RxqBRX6BIx7j8mARPkNMh
+B010Y6Of8Da+1Mz9xNm23u4sSp1HEe7gWqruYaENueK+Id4CNftOAbZgUg2/hiDKx/mGggnFogl
ybtDoACPGkh4HtD1Xy9GBte4qjEKyiEZHng4PlTIb/zuQE9IaD6FFIy5oc+xnIK9lR7dadTFFyKQ
FB5GEIgmWmMHdGFQtB4wyNbJJm+jF0lC+jPP6JkPDOu6HzdAZ+aHHCGiUngrLRbGyUVOdgeAWleu
kq6njPoc1ifKlAObBXh+C5xLlksGAnKnUXmc+qkf0FswbbmEvduPal3LAVw6wuRR55EW1MYwhg9Q
gdY7Ejh+mNr0lX43knMDOtkbdsI9+uO0OMRLmNxF0B/GNP1ImmE+RBoSVrwJ2DYD35ecqwmHuNa3
jE/XoNHI2fX0+fvoYKi9y0qkmxC11ClWEeg+49G4hf760Cy8QhxmtN7+D0fntRwnEoXhJ6KKHG5h
clBO1g0laS1oQpO7gaffb1y1q/XYXmkG6O5z/nQW13qxsnE6/nuV9vZ7wVZ/ybQLEtdlhLb/+9Xi
v1hzbz9EIVrFZRzL/ZoF6VOouz1zhQs2+zb/bypdfto4n2Bl5AbGRj6wZ0+JWuC9nUHupxtHlcuL
toIaqRr3ahKpOgbhdJngzd/IncgvUeng0w6gHrvagc0PkBe6I0xfVLAmcOBtB6e0thoEHyiq/e6n
RZ+81G0eOuv0D950CFi55KML4914bykTGUtmFhwGGw1Qx3Vd5SXQkX/HyB3zXlIf37dl4J8rT5yC
gpU4jdI8VxXzvvrSrN4qryNQvhDpH1sLlJJioRpeCfKk/9nPfMxd5K/rvXQnGRfKepLatR+qrk9f
i/aJmsjbtm2OEMMpxB0l/bgf9Ewu4+1lkyFsGs3Q3VvLaj2zPf3OEpFeZOXrZgpdYxtOhfqTcreW
tFq/u9VfEyoveeeQJJG46VAnq20Zxwmb26GYPPmQcjpsRGfnd0M23veTUne66GDQ/PEhCJZ5b4+i
JdjQxkA22+lGZ6lz+ffFs6V7EWbW7+XSfZXzlB7m1qFxpWPaq9kq3r1sQBwsAAL/vezm8hBJYCFD
PY+irH9C03rXkakTxhiQBngrx0W3jp+6lRRafXlURVg/BOn8B/I9PdVdI68hMgV/HZbHsXSXRxcg
tvUp3KNouJsrpBhVFdT7CsnShk1yjINgLS/R7Yuoa3Ob9saI1mNNr2N79QtoXp1NRz8KePXvS8uM
s6YvWLBj0D1EwDOVWYqkyZW+S6tg61qB3oeLM+3sxeu2Y2fZT0u1Okka0Cs2MlLxKk3r08zIJV+j
6d6y0x9f1vO1QO+xsRozxv7SvrhlcEnNsbv/92pqJWIKoyAZzA2X02r7cTDaE5S46yDEQ+e2c9fF
P/37UmXjR5/p/KS0QPBmL+s+C3L0rN4woMGpJ5VM4zzvG98WT249FU/puJ61054DXb+OUoHXgqHf
KwHzZlQy3TFbLD9pkxahMU3d0+3E3dAuzzJaybmFHI1deu4jMobwGWYP9+fIJPA+aw9FHjoXa7XV
s7OiLsAI/XcdlXVQwjBglyt2rtJqoITH6s2ozB4pYTd9wzIdm3GMFzlXsInUYOUi8+u/X/370qRr
dqVTeVV4InbSUztT5zHfL+O4NZ9CRrzkscya/Vjk2d+pLJ+diRIjtFzBdndj74pWnSXCkUL4Nauc
V/9+v0oDc9OUKkwE+qannB7zYPRdgNldXjObHCBtSPNpXgKIgMlrX6pA6CQt3Gkv8QMCKwb6KeWq
CGzLlyzX+kmx/Py1vMpOGkeYME4YBY+l2r9BUG/Mwpg3FHXhBXwOkZ6ZuY+lv6aHNQQIWEfI70nf
5dmo98rpxnht6+y+EUj7hmFVaN7Di+YWXm3fF6dhXDP428W4SHSXu9YnVyFL27aLa0iLHaTYf2m3
qNggsvhQWVV3BtKHUxmNBmiumHdTMOoYfcl0cW9fhsw2t86MfDLtMfqrRhz9hox2bYBtWX094rp1
mp6dwZ1jkDlvFw5pd1dZ6Qs6hPbe0ex0bg+KovP5ox9Ddfr3ZMHPH+ucN7zkLDPpOxUSmdsvadf6
uDWDSO6KweHxbsWHz8N6WOoyvdaBYe9lwz3+910Ay6e999ydG1eAgFiASYnTzM7h3+s1ghHXLky7
ZgDtNnTb5a0c3ZcQS8kpUwuU1jKWV88GXh0UYuiO6qCW/j5viXyyBgWpdxNiW7Evw5P2okMH+V9O
pEKhrYlbTz1FnIiIgRNjZLxKAIRQHpkc8lTO9X2G4SLMYGZH1m2UxjVKtW6x9uZabss1uCtxMzRL
sFX9+zADJFyg5R9m0/iuUVcUNVMApfIu1vBRQsgsi4TPGo9IOFTknHwVTjetSixEk7TNsq0DMkDH
8NSPW8bw3eP83kzLpwvAK1vvWLkGQarnMNxq/0MMNPuIuIlkwnx+aqfoblyng7Yq7vv4l4+4Ea57
F6bnbD3m40djfTqj/QAFyIaTby3wy0Vm56j548oSgxOYSQTSknebQJ9qoU9TUYJMfKfXtT+U7boj
vz+ZqoE2HX0WoHCfvnmoaWEiF65Ebm277BmrLjXaSvvRLU2MtIrOWycK/F+twfPQfQ/krmPQABYI
YxlN+0H9eP1yYgiHVe9Di+23znbFioZvNmOTxFXDjh7C/7QXJuUKSva6ilfT+oN74TBUJys6pmaa
mLWxRyaXCP1Izx5M6yl0f+RXveC0ba9TLTelrpN6OYXjZ+mMl8gfk4HbzzG97Yvhx+wvJloA/2mx
p03gjhsxjZuofV7thSGs9Kq3kerQ1aPXXjOjTqSx7kdtULFis6ZqmP3pFFh+HJVFMqMRW80lyUeY
7QoIeEL1ZrYN0YzBYbW6HQdHItj+x7I8e8JOSkZGtv2uymUypu+pRb7hjHpzoIk/5wX7Hh/daQgf
zMWxitY9qsekrxkp7wBrpmWxLTyg2fZFWBLkA69vWaRHmNzQGq4rOHO8+nURF02RFDnIp4/Wbq6O
KJiMyP+EqWYEn9w4ys5icLEvU4XbbnVpQ0hIM4DnmCbi06fEhvAuUjh/s7TOYox51ryTrFLDOfgT
BaGnmKAyN8elLR9qw96GBalj2GiV5sgv/5YsFqRQdyBvO1vYtGVG3Hu2TpzjtHwvAulilN2vMrta
3fClzWJfiux1MWFasmu2jvsKh0rPju+Vh7oqrKSjr8zUcCwnFOci22Vc0WYp/vicafP6F5XYixnm
52pynvpp3qDv+ZKKg6WZX6oos++4G9vV/s51DI3CBwrsWOnpDq3ORszuQzgySlgM5dabdz5rdiqN
O86HZjdwsEujOba9sW0WRKrIArRTbDpZ7pCyaCxR1WOo0lMe4M5KgeOYVjKamIQWQusbaxOlYluE
NGjjkCxp8zz77VHoJq7R6xRpGZcAdGV27fI8IRBs4+clYtLiRBh+onBax1ETnVAX1jM7FiLxE+6I
vQkBAeK5vmVw6dAr51rma0wF/iuazOMtOJ+yxZidzlchskthrKchjwg9Apr21kcXNXngM/txYouU
UbaHyTy0dX5sOGBcfYDVw7e77KxeIsBa3iCNMQeO3oHJCpvCOPGP4X+11YuK9J5khQdrQ3UQi7RO
ZqKAhqyPDS//bYYU2ZX3MNcBErqKS0ZUkONd0Rj2MULHZ/CKzKi2vaC2t2bwpnHYZV5wqpz6pV2R
fOTIRlla6IXjysAlSlJ6nPFdqcfeRebH04qYfKDYsA3GPPFwVS4UDADngH9yNavntLI+VJbtBVSW
abTQKOrsLMF/lWlswvnP7H01vfzWa3WMapalvbK3KP83S5edqvVmMowzS/AeijMR7V/AIlRp1j7q
Wmx77wsZonGUq93UNz+l81kqEdvKhQ5q74UIDQqtiIiQeefa2SfoRpI5PjuTN6qkzIedKrpmM04p
ZBd4XcdOzGMr5M6KgL5vw4ztftvK/jsCpD2otb9opBLBJJOqsUF5IV8GNDjdYsShPWzzXF6dBnWO
EW6DtD9IT271YG8cu/7W7EBov/cD41iUg7/WNXY5KA57MYmFH0tK50an4LbFxQj6QwRNbbTrQ9Z0
F6uQr71UDzVSO5b/RVjeg5MTeGY3O2MmrFLOYFrBXR2Yfys32JfFc6aondMcuMaO17RMvDQ6l2o5
TI79VpYMrAwQRM/3qBDDLvzVZrQPZujTIdzPPqk3qibqkrNgamCVGLGFLtF6cFlEndUe10b+9rxj
5P6xZMZLVuvfdna37EJ4d6fiG7dys8GoA6wo7ZOTRU+rhXA1FzV87SZ1OhZxEK9ueuyBAG3X3zSO
g8hvhI02/kxBxa4IPTB5FMJFFoe9Oi1/s7oGgfnuHou0emP0J+UU+5cl9pYzntK2phIFAKjLKK5z
JNI++7SBditojl0rftzcuazdkOT5XZ35SZhrlNfVC+NsNt5UHmXZ7QvTuDR2Ci3dA6qW6a7p2Z+c
0j+x+T4GUYVRBsm8XW5Btv7SC54Wy9y1RvimzP4LrWDZwFukOzM1fktruLRtv/WCbOct/uOoi423
zofKmXem622XvL0bQgMUIzRP0dglcvnPs8eNm/4uDsYoVe1FHV1LMe7F6O100N37efTcFs2uQS85
euD8ab0xwierJdoYdW9cqRrlQo9p0I67Lng1F0zczV3tA3rU2HLXguVbXGwMJDpFl7sET7ORIe2b
t1PEoommWkEILM96tf5o1w3x9rj3nXBy/pxIYPy6RS2PVTPRA7U2I8rgePbWcM6m1t8qQUFbw7Rt
rOwuB6EcjJW3Wyd+tGzSVu+bEnqjCGK3FMhwkN623yN6SJC0rYfXAIuV7a271htJlO+7nafNo+el
t6auTLCJX7MiSOzq26d7n8p007bRqbVfhaPjFNNpn8ltVwfvOfWnZAX1nCjt9CZtSpvMPPaG2GUd
mYueuRuGHh8DWaBC3fsye5pR0ExBcyiN4BHBMCJpgZJ32HmdTnpwYdvMYqOUn6MXIX82it/eTTlo
o4Nu8UqVV9Pr46YE0cqb06ieqlA8DcF0zkq0PxkHHt56JFY5fkg1iqs5Zc+ui66F83waRhcbTvi3
KihDLFCyuI5KUEw0G25h/s5B+5qtnthOfbscB+QqxHjpL624yyv8F/xagK5swmXxJEJ5WiYbMEsm
WU6FlI5ttR+zNl4Mb2NCLiAgdChCcyhpvBcx5GJ+DYLmXK/dXZ12/5XYABJ/bu5LQzy2c+Ph5Hbe
MtQI5PaUcWcjt1qAfaVFBOIwZgmT00+u5hcoe/5r3Oa5RrUdaxi9bDaOYT63W6draUcGgn4i3shS
0UsIaG83GG6O7l+/D++CyfxFe9VgH7UIL5grdq8lSU37bI2IGBrzY4qy17SXH+YcPldNLC2FcIvn
ZTbYoEbs+Jt5QabVePdFFUzx2hQznmx5CZEtJk3bCdTx4PRjE2d9+R9a8ix5G4C/bpqv/5iwFiSz
OEVUQhth4dRZBpjHegH/7cmuNL26Q+VN45nb5IO06FiqMfFDA0JvwLpTMXgcoxEsvwWcuRhbJNJu
bFkar1Ldb330pnbjaDxbDd+n53f7/juo0bgbebmxnWLdmDUNZZX5Wy+Kjpk//raoG8BIKIBcImVP
UHGzrXctM0nRJCsKXd1/+NVroAxUUguq7przSOftmATadBJDTTCu4XuUlQaCwX6Jrf6ytFaxEQ4p
5SPVFxIORgmHKTycCZ9VLPMWD2cRbzvT3keyppxfIj/JoTo2ZTpvnIrpYVDJzmpaGxjhPzMo+B5x
/EfFD2tv78HO1gdP0yl7uvgr8uxmxVDTnhSXCsvRIItPCfwSB/I4B1S6y+p9mQvZpGZ//4+IE4js
2tWzECPD4YvPgRkjG6TMdBDaemPk+7XufcSAvqDS8It8MzM2WAmWpPScZDXG7wZtfur+58/ncBSv
pMnc//s/YIyreDbOblafGp/J6pl+6pbl0hQunSFQnchC9i7jJnWw0OyIPvww0n43ANTHoAn3nen9
tlP5h23uMFXzEeEGJVbqnXG8BGCyat87JLnY2QJma70EmH344yWEsHJfpzlAQmZXTpxbLqWb4R+a
hgmsFEmJC2iXmKX1I+3s5YbXxb5luTsBWTuN/X+d9tp4RgB+ZKQaxJ9zDq3l0ZYvJsPDY1N0ZDKG
P2ZKr1tFD7ZhvlfBjNkY20ViALCpsT4FE9Yd3PJkqkOL+mgMtKnGWLTB/aKwuqvpqVMtiQSRVyV4
/OBYr8WEFVL0LOwWvKQD5x0Lplw3KaXB8m5IHSTVbM8wrfnVS5tbJVJtUisFKkH5V5vyr1pSMhTr
+bfxv1vbamPtedOmd8b/Anfng7210B9DWbxWAn4XUuezROyMUgBRr+kYiMhyToHA+V6qAFx2vCsa
NAmRUWen6j7wITWnqmClFe22zE6iQQCCQCSKK3fFY4E4y1TlXePIR8inLhaO+5kVPAPt4Cdqhlj0
DNdL0MyrkkI5ZQOowfETQ1PrOXr6Kpq/ZsWoK05gDK64guMO7x30Ce765dTUXndeICxCx9CJYQ1z
YmTNZrEsjMjTWwB/sNEsMcU+ULZOtQN1oRH3ONal48SF3b23EcWbk46Y99Nmn1bLV+15r/DmuIfU
D3UImdHfPVwwXU/XkzIbfZvmXzNXsOXm6uwIY69jswsPusoX3hjWm86lVe+ar1D6byPeZbI7mN21
UFkg+yxid3XuGeLIg/AS9MO2ehQe9rvOZYux8pqN8YWxaX+UmN4i91ENnJh+/UFUG/oQpbAAewXl
lKxJ+BgQJI2U2MJ8CAwPTGTo9vVavHejdTIEODu4Mp5x6Pk+MC9jZwfgiM59e/tXOWViz8wdljjj
pxxG2JRfnk//Xjj5sI0K9uSFEGGQLSSXecOwLO/mn7q3AHTLgo6mdctHXMt5ru90GGy6sTqvMwJX
RACGN3/OeCt1NF3HPDylZnf0QlQFgfvgjcSkZtVBGPI9MrsGyb4+WjOODwIJCv1lj3hhVHPzbF/z
6WYu8T2WrTNuViuMbshC3NWYbb1u+hS1uEobMqRXn+ySeltP5ZNMfXSOTE/1IlpYlf7Jo8AGIMPE
OwYez65dxG0eHvzOfSjlwgI33I+evW9cfnRo/PGm5ajVY1sb17nF3VH4z4xx+i7RlBneq7IBIBzr
J8UkoH21C1Lo+BT19TyDeHY9zGyPv4EawplfhWW+FOF6sdP1CT/VJceYGM8mz0hYcKvbdTwMkbNp
TRTFRkGjKlv3oIOZVyz3gUN9pu3W5IxoPETT0pqcxqDqvnCfcLV8l5X3VIYobLHj61j31VFWrr0R
KBaTTvz4AmY+Wye9aefxjXly92bUICjymw+rWd9VfiUh96mmSsR3YTg8K0E9sw6Wp046ePRF9p9r
Sey7uYWNTPt7AoGwLFnGs1VBIBMQA2Q6fND2oCpzHMLlp2xjptVxbMSEgiqFVurvzNp6FcP0cfsv
Fe6b0U1gSqBnnv/sR81umqw37Frb1CM3zVGfUhbI6pxyFxhoSLQ2NnYhY9XoC3HMvwbnfl83bHnp
tGHkcBT/+wxZjVWzGR8zxJTVENvufNVMfIjT23WmSXrOeuPojuo+1OZ1dIrjks10HvV3T8HAvKmH
1Eb7Oo7bPqdSKS2dAXOGa4xmfuN0nJ2AZI3QL0bd/DjcWbz1XsqUwbHEUM6h9eyK8d5xSoJsbs90
6KmKhms6jaaEH2jcxLNpcBzzEHaPYjTSxKnNvxAQp6iXBwPpTZgVT77ofqg3gJHW39siHyi8KvPD
6SmQFoVrWgq6q+pbq+yqQ+tHFaLcNGOHfmqiT0Qo0A37mZaLwklvSaEBsK7H+5bnTXTy25ooudLq
kZyY3TQCZlnrpSEKjf753PQfYrWmBAMUOpsif+lcHsLB/bm9R1Pa/0Ui/WL48pFEoZ/AdrA/0YzM
dm/ES21hlSGPu3amjZWHyVRnc6zaHPErtSsbcflfGGyFRyYEt8tN54/B9U/c0Dtct0dHZTIRU0pp
peedcswNS3yPovu0rgR6ZDdYzh2suJXObgXncs2SG59XNMSZ+zm4I+O7sMsoe/IAsaKrd3ukg6ik
UrdRiJfXOQyhmVWc1aPcSwMTgkMwajx6Hr2bdz+X/a+FmwxXrf1hz3BnZIjt+8DZDUYLdeI6c0Ji
xAfqBYBAOX04QfU7e5geLPzBydirDSbvZYecak6o9c4K8Swc3cX254tdpPh5He/RycGOlal99Azc
n8pORaz88b4CY1e4a9oJ7ZshSTjpUq58G5oXs/SJTZlvYSlteEkVcTmlCbzWamwOI6Vsg8QnYCJM
1HEXpCYqq5/QIdotvcu8GJtF0XLMOv3u3bneggUIy5fbRrpzMnu1t10jmA+3WycAU3RuLj12YmU9
czqbIDuWRxqcaBu1kd45zVl6AxEd9jUbygcv77/sTKVJhYpvk33iInfjlLzA3vAQEGh0D9rBr1mb
xK1QooRB9Z3VxmMzsRVJUGYkbXU7usDW94Fo1WYcXJn0awIu5xN2Ju7qsHjQE8lNhdcBdbkvZRWa
+0nocDeY6y1ag/ZqmdXrFLh2rBur2wZQzGfn5oLwDP/YNHV6mmoz3Ge1usvX1tvnHYdJYJE90Lnp
rgXvS6L6iLWBBqkyAf2hA5EfjmLvISQ2zak5D93nUt6cCYr6IGr5SUZtHOdBnLN5KqjsMg108rk2
5reKXMVJwt+xlgNxKfa2Gynq3Dx4DC1mN5urLZOysM6tOxPawGQ7uCjU5YCds+2LhKjyvwUEaxw2
OK4zcD0zmu+8CDLbgeWI+LulP3ylM41bh9CWEqtOg79W+AHFz5t7Ix/GSExTicSo3X3tyAFvJYmu
gVt/+kP6hg4XC2+27gUN+n6p9A1KCFG5tT3qvfzeidAfTCOdVRuimYC9a59AruztNCx/R0lgWA73
bIL2clmrRLWhjiuru3idMfPWil+0bqdOyoMoOyeu8GzE0ufcHebtMmsU9ASFxHYrfs0an0YnX53F
O1Ft04u7XbNN17siZZzqaCynoTERbpXLW0bqSjyXJzVR+MicpssY2id0pcjacJl1PIhEDOnXHicU
J4SibLkFLFBX423096VdHjObxsvwIi43rajEk5OT5pJDpSIOp6SS0txODa4jJdMD+aWo8Kt3jWAf
74j17sMfu+QbRJkwNs5C0MxtpBr0ICoXd6ZLcScd2ylN0UCWKV6AYPaPsk0voEJXC512uwZZ8uAr
MXBOlV9jupxsMz/7Tr6rTfh8Z3hs8LSlTnjpbtYffrilbigCuJs33eSu/phznAAqmf248zkRnZKt
sptPFXCCus/VMMReSWAhCjRoktOsA0LNb7aevLQ2heV/YKv/DsX4S3n4JxLFN36CxMOkKAS0hYAe
U0vJxzf/C/hsSZpVp2lC7CfXFnM9UJtp4zGqUS0GE6k2HqZPjfyDZICHDtVpMq7JTXC2+fenwrJ+
ANW6GONlNsKA9RkEe01II6pIf+OTrbWa+uRnAjcWgsz1djhJwtgbab2iHf02G7vYZMI5+n3xFWZm
AQD3p6r6g9XJS2qsW9PoXxCU7V3qRDUP185hNlu5vhfl9O723UbQPeJlpTen3UbHPD/3FfZeORcE
whWnGhCRZaA/gyzfp7gGbBdQadLYbpvcjUNY+kTVOQ4jfEYxbUOUYdb1n2sp/NgLNnhCzXggopdu
JCcVpn+2V42PaiWcKPSYdTzrh2HYEzS58terY6PK51LWr66NONG4XUDtoGjn/CWjQLL1iq9qtWCB
0XTitCweV1k9jqP9lrrrIfS6h9VqjXiyL21p8gDbA8aoBh8E7L2v+ZaWOb4t/o+tpijux+BlaHME
ORV8ixsZpFQ455Q1lxIumIKpTsN0UVLct83MsZot13HemEP1THJfzkerngY9nboxPQMWoVx4Y3Qp
5QFeG08Eb57+JMr+3vGbs+F2L62UFzvDwt1OO0OvXAxNelMQqC/XmT7J9qH3K4BieiPaLiFokRGK
FbZxfBjMGaKcopZcj+DGphld+EAVwRofc3y8jERS3f3q2mOSFeZbj4428qwNFreRpBGqY5FSxM7X
ldo3Nj7dikKvwVsCRB5X+Yy0n5Xttx512Jz+KUICC61HR1ccuWskqVvrJQ7/SBcsvhCkYGWK1SYW
cHAe7hvF1onYQx8Ltwc6N6RPRcM2LedLR1bGqYuYFOnZv1bXXsdw+SGOBp938FIM0HPQOahjJ+cQ
5Ois3aUQmFSCLxK2Xgul2A5vd9OzHHIVmAJPYBucChtAHLLDAXJrXDxB+4I7+3OasvHYCpQ4KSl9
BMut2yLdkowabjF4pjEZQYehLa4eJfjOCsN9s+Rn2wFRWkd6pBqVanepWP4FEVUxIXjzhjgKMJBd
mKV3s2GcdFCCPQfWR9/ggbahJvPPchjuKYPLGEEZD7MIT7aGwuPk5mj097ZXv/oFukBdPBAqs0EY
8fAupWHRu7Z449oI7URAH5bhUIxG9VGabr+1R6dk1m5X77Jl/UTx/FLLeoDIt3/qEAqRSFTuusWF
0Q1FRejvVUtYk3YZOpr2bwTBoGvDtXeWWEJQ7xpH1t1+lR1rICsY3sDRhQkMfHidY9/xf7Cpbl1g
LyuShwjLUeOYSAOWry4EpPVlEaubhXZ02gdHrJuu9NEk5PZr4QrKljL7AKz6YsHujdnttnh9iZs3
jo0TdEfXUu+TXxSHOe9xBvjdBpXNOdNhDx+ISH9UkCxW0SCYBk7Esh4vpYOPW9p/1jR879yLn8NI
W1MF6tEZz+FUYbQrKB/a07AsD2Fb5XEUEc2n8kcMezcEOX1Z+120Wr9eq3FceNy1em33vdGfgyl8
t+V9NvAI6Qb0qTdZGyhdTo0Kr1UQxrWSDpGG6Ezqji3C8BR7nID0daqrUYnd0sgtgwJYGt3wGCzY
rj2OoWCzIHiPTSfY6/C1ykoyNENkFWNrftkImkTZUllk+rebgk14i1HKTP0a2tNV6yEJFD/Fi7Iq
tgKzjG3/wq4K7NU7KvZDPC691X3gPKHut9Wjqv2EcMVm26bZ+zxVT5EtzoixzmtB1ZVPZWzZEr8r
qVxJwDODZBSQMbsurU0TWQCh1Hb1o5SDDRoPANS2n6HFJAzAHpfnYPWDJOru+jZ/1GGNK3B46/B6
JZimeK6bMl4RQ+DzHT/Jrvk0lm2H/DnGS+XrnivQszGOgYnvL0Dv/VZY1SbyowtV+CUrysM65k3S
V/hZKoKlbAOkHH9ReiIylxM7pa74922s6n0prRdcCdTsfnNdM/t3grMg5br+BNsgiEnfLb0zUd7j
sRG6e0tD54wqz5e4dG0GisdWbT0FmYXoFcBDl2fy4ciMA8ym4hwvOYBgLNyM/ERxCrzljI9cJKrE
VFBZBvK8glSf7D1vhjBW9UlXGr9T9w4heL/0xjeaN7oSVEnRu8KZnkfREzKrLz0EPy16ojVy/8v+
CJtm2ljA3ToT96ljk5g3731VflhoT4lj5DkIbGKE5+FbcMAjGBdnv9LhFp14mpDXZB9qoymopJCt
ZJuieC87nkxhRy+Z31JSjXtv4Hxtbagny53+UzJ863yHgkfYJrWkv6sUetASe8Y0DN8RNL0xuZvB
7R4nNf+FELkyt+xMkM/BsFooDqeFnO4Onj0/FWUvOWloApgAczY7CsiJuGG8bPMThJpBF4ZLDM1O
h8Cl8soq8Zs/kup/jjrO1gU3uLGXOU6V0B+4DkXHIWO0+2qmY87BkdwxvA6VucdsW8QEF1bbxprE
qYfM1nRUBzNrn/2ucqjLqxpJEPlUWnBah0uxsZXNSCQTeBCB4Yb3/iRlg1Kwb5+cqrlLsxQamaCd
QgVNnFbGBhh22Fil7JP0OwpQZhUtgcgEkzJrvGiubRkRTpF5N2GLf9eU7Co8xS1FmMRj+j9n57Uj
N7Jt2y8iwGAETbxWeldZ3uiFqFZL9N7z689g9b337C5tSMBFoxOVaqErDRmxYq05x5zqcDsXZ1uX
38ZywFJoUq3PojjQH2Ve60HD1UyGs6a2NlPCopq0wd9Ohz6b9LnyRmd3XeVw3gzQFuK9Zyxte5ji
Gsr4NHkwDQ/gRiUXq7xxMz5wjbFYWJxguO9IAEzbb33PFlskbEyWopwtWlkwHnL/qlx1iRz7tq54
m4HhVDurN79jnF5WmT6hmoRAAmw3H6N1S1TjCrAZBaJQRzMiYBDsI1Nli7dJCgTcf36lL50VZ9h9
Zg4/WPkhagT3QmhQQxkzC46LwZwmx8Bgph3Q8cJFQ9IIZffMzQ+ACA1wJy5MZfYsEgXGjxsZML1G
Z1NSCvvVdcwbY+sEbnazMAe3ZuM0lxZ28E2HlGor4m5XRF6wHtsuWWcjBLOguh0y/dZGIlyjCW8i
W28Ij2phBnrzmtwKPDpFcWjkKqtjZCAifIq0SjZxbq5zm0/dN0xUOEmF0toTmlb56KM+mJtNQRNN
57AXKLYMCB4u/US6Xqh+6qeUE/+JzWUb2umjAQF5J8zFtjN3xn1j+7DrRES3CauWKp8kDa1TVJmY
vnMr3SRVgwsudoZ953ItRG5Rc+pTfyX90G88qUoOg4Scq5DRtOnHZwZ/hTfcU8DrjQzsv+t8zjd5
H+APCcWDFapp3zbcBhhToBp3HXJ4VaKwS2fON14AUa6+5qJkOjzQXfAp7hjNHUsvM27Z3MvVpAk5
H5aznT9dVc54OWaoc6QeKDd2C17YQoTmZtFTr2hgIIO314BsxDpoA/cmEz2jVQGqzDIOlFYkntBh
cps2f0WqSNBVBCWqD8lgG9sQ7cs0b4bwfURqfkwEwF/q7VXsloRl6Hk+ob+mi5GQpTxr+RHKQqxs
Nb1HZP7d0HcaN6E5YW2ZipNjrFtRh7s87biEA9vfgOiL4WKF6TMOOSYcMgl2KOK78+iBqECa6Meb
toShBNCDc0SLsYcBbX3nZPZ8UwpL7ioszgejgfhaMSx89qp527vWrTGn2U9Wpi1cHfURjzWk3Lwa
Ln6efI/qjtZRyN+2rIKGtjUy69GB/Ocpcp8MXxCEQeBUl0wYyUNa3amgnt6CynvT8r0Zf1ZASM//
EE2T6g2/voHP90kJE604u/G5r8LsAPeVlnJSeJvSbaOTot2K5CCChu0X1YvlZvdB2ItVzf9rJcrK
uH4+oKNPD2ECfQz77Q3ycOeZ0VG5gY9VXxh/06SrbC6FYj7m8HrP/azsOwsfMrCp5M2M529GMztn
N06RE6ZiXOH4lefPhzl2Y6SyxTb31ePUpCsX+go6s2p+bWbOiUPu5k8G7Qan8roPfYdQu/7eLAWj
7bfYfr15AgyVgOka/B+DK64+von7btAH0LrTbe2DvcqbNwoyBPq9Yz0btevvP58m0qp2oHtZD7tZ
HUzBJmNJAO1U6q27je2m2k9OKmiP2hdzSqpD4ZTjpffTeJW3XXnOpwE8m9IHVEPoVrG3vLfJScN0
dJdjAbPq+MZWpncuPPCfLtsBLUOq8EHIfB/D1LmxK9mf0B7brG75e1OBrgFI0t2KWd1rZRuXIMcE
V4xjchHNsMAYA8HMwTMvuvDBI0j/LfShoCRJaq7LuC/XWcQZuQm94Kn0x8dqbvKPyUQo33uYkqy6
mG9NaNRHuqY986/QO+GWQPAaK0pFjB0f0nDvVJxV92k5PwnHgVrQsVvjYRBsXPUYb2zInNvCQnYz
GiFSuxF2SGHRhuhkSr0Xu1tEVcU11nG/00YM+cyjRa6rTF+7hV/IyAT7aoGySbeu3oEQeyhU26CX
81BklmO1TmqJzgz5+gbnQMFAfEwg/Afqe2cU2a20/PR2+H8/BVmjDxQd//y5lOl8yB2WSLcY01Oa
YemWZtq8DvQ0E9HGf2umw327QlbgnRKQMBuW9QUuU3f72UFeAgY3fSgQP2yGqoXN7c8R8I1Q7bTT
7SanplkIlmaKw/HA0Ye7kcYAOz8itoU3OgDTeRYh29rImDwLrVfPR1AaMb3m9Bmt6iZr7zCtlAfu
ehMxzFPlt8WdakoaTgsnOIifxsB1+U0RcOOCN1Pq4t6sgY0qe0RrWpT8nQZdBEjajcEp6pK1dGn1
SK9VSZ959uAf08UmNUa3cdLw34sQWHwXpSt/HKet23CmHEDIBEZ8jNloTrb+qMIRQHdrR08+XUKF
BIVp1ZCv/W5GYDy+2qJgTXdGf6uhLdEvEvkVAvgmrM1uO5qpe8EDTOK1mPG5JRlsVxgQFQ0gfkwc
50cYpCcciNPeldnw4o1QqcpJTSCP5+HFto130LAw7qY+OkApq9ce54HnqZgWwlz7qgdhbCpEzTsv
8bNXBJROopAzmqNaSbu2b6oYNkuiNA4TS+9LLe/txe5ipUW+C3pOH43up1XNMAJLwgQjYyCAkj86
9Q2Iw3iC3xj3xnR2faY4wp/WzISCo1UxXh/S9tDKKt5+fj3J+D2TY3hnRdldU/jNrZUaxBsEjvko
WTTWRp0Ud+FwCVwkaSDQKnwf8JwmitI9k/tgPk+qzHeDYSEVH180xqfHvGOMEuBN3o+KToprJOOa
Bj6mwcG/NmNCQnRuaPR3HuiGIW02XWCju+qM7N6qh9OI4pnjSM5M0Hcviu1ojJ4D+HEPE1olsMrW
B3WR8SwiXp8r6kNsmsZuVCmJhwnHGX/6VpVrMJmCCfn/NYCaDpeZ7XmnJly8maX1aLrIWeam2QN4
wjvaOc5upEl/kBrlIdoxMfkDvl/0RhqI9H4K5meN53xnOqN7om/Qb+uE+rvElpF6Uq9scidm1UQX
R+Vvfp/IR3tKsJgZOF19bWXnyivz8zhu5zLc2D0A3vZqPXMsbNLz7MhxFxi9Puae0rjQ8xYSwzDe
2X6Jp8JxYPVxREYUua79hrVlOcbWCLLuB8wbyD+mnAlVvraCCgEpUqBwZF+ztbWxTVoNPlNqJDVT
cZtU1iP6+mT3aXoqc9Q6StOzWvy+fes21xAUV2FZNNMwM4Vyqnc9wRgYbcXiKmWU2c4uSnzFJVCk
hDrooNzZ+JmZqjp3C9lz64ieD7elB6A1PShDhjFbT3m0nNk+w1VxOVxXzKIXN5LTJde8iN39ONER
nzvKT5XWByh8NRDSmgYGSmRz7zpLNy1DLdRXBGh6cVJshoWxYHEYWzmu0MfPp6iYDjW8yXvbLsez
m1X9JTeL8EwDcoXI0w/M9nXq7ekSlNXyqfnmGXtOuq2sAvWDN0Rrq0UCY+QMb9QUDjiK+YZx+va7
NOz6Ey6JDVCf8KUoIMhkAcycLpLBizUaP7kQeaGLTCII0uEMlsvcTvT27n0kj+CNJvFCUNChmsyd
P6LgrlM3eRyj62AWIL9TF3kmXczqnDl9voMEyqmhAQMHYh+CJ1jEB+GnwYXZ9WMTcFlZyTid6akM
h5RCB7GipI+x8KY48Gw9W7ISDWBeZyWDre7SZNWi5AXX3GUvZkcYWji0W1nbtJVEPR6xhhtbJtZX
fzF10aqTW8alPz8ZS13V7GsaUaYdJq8eqQ7GOE8Xt1h3wgjwhYzhlsXtHJULdroaeX2ckorOfwYz
7z7AK7bLQD8OJltYZpXWQ+9M1xIYHVsU3eyugErm6a1J6si6N7FdVg3XRFwAzqvbD6t2i6sh2/0c
8nH181+BCVLQ8fDl95MkBLoLdvVyk4eTF9Fga9y9ghh8l3kHgK+niTnVbQU3l6OooY7gxB7SknrI
GDha2j3t8DRph6dcS9BJ0cfcmM0rgkp0nh0AtszF6VM4KMWi8VRgO0bwkra7vqWloMYt70tePtk0
+Ih9tl2U+Lmr8N2JKLx8/hQpvjzaHE5cRs+tivKTSTNkjaQk+0b9/0pD6Twx6WsnBYfPrhC89XRq
WWqDBLLBjWfMyXGE4vHY5Y3LlZ7SlEVv3ebQW2nc3FZpXbM9TBrWDeTnYFTtbVd61i3xY/HK14tR
jZyCx5BFfe5qJhA2OKqWJu2NQ6TIg9NMOFbyDoRQk3UwxQVGiNjPPsiwOGf+x0Cnu9At9BI3yEnx
WdQxUYgSdzjFhs0v4JTrLQ9If1MoEb2DAYSnYEWIU5lntUP9AgU0LT7+WU+XRbUNivGQsyLfVBG8
Nxt35KZzPecR9waUCBm9ZLZhM5yQe8UQb+1MKjhOOo6BH3q3nUyKc1G0iE0QotClrQDrLFIWXfzw
E23v5Nx7a69vgKgKYmSirHrK6dZD+peUvlANkAcPyfnzQSgf8/bkMUh28v5c+hOtMoae73PJzKru
hLwVJfIoXDXvU2eb7xMyupWLhjetS7i+8eeGGNu7AWHfXRq6ZAt5Q/MGXvAlmuL4Q3nhzqmT3aJ4
evDgGZCcgywc6uvj57N5cUeOUfH0+QwGNdD45rms6+GmrpuKo3SeMacsmTaGefXUxTmLsYtfLKQn
c++2DkPCBTFl6KVmClJxyVQYbamgEtR0mYc2qzz1qreea7rLis7pWYfOfBnixLxUqeOtUFO0a9pK
CcP8NHmyQ/Ouizz1g4CfNQdZzJ/32jGmj7ijvUpbZ4voBj9uNfrMZeuaD2F5yJFEnEaE+1iqauTh
Vn36/AncJUVCNAKv5c+JAynkuwPV7ifKPUNZPzHvfGcA6t+xbflHP/T8Sy7aVwB65kKK8i/jEBLA
ijR5AxYtvgIzcA/z0DxNyzMPIcCNVk2/MxfUkpnMf9MGLF5sa1qcEqGzj90oeU1LUEaATqpb1YbP
QC45fBoQ20dDuW/elDxTVmPnQpYSKdO4n4TJ0CBGs5hpxctgHuBDWMuMxj95Ydo9hEP/l72ImiNV
22gZE/P0+ZAsPxlqkQghnd5I3cJcnhlVuFZj7+3clM91akTraTbt/Sdv34jLeJ0hcN+nMbFM01gd
fIibTA41N1CW2Xt8IuL8eYAQLfOlpKwK+P9z7bBNu+lNO5nxWfb2+DCBDzFbHI1NBpbKjNr7JG2T
fezF8c70BZLDsfjIbUSiE8SOey+yXweGgTditNX7OKXrpI2gnviFOFaW7NdkGtnvo8gRpA3dvZiE
fdtzHTDS8Pql4dZtMXMEV91MwSV2+pXJLPD6+ZB5nP+dWNPy7I0fiauJBctFdw+1rlq3nrhyBZ4p
VKdbs0ro7pEg85fJoNtM6dMlCfTHz9I0b13gD0SuGDMsK8O0juhIsoX+T6c/m97drj78IdThS0qk
hXjMdUxBooNt8+h+CUhzhrxPu6SmZvVFu5/KrL/Ty2XQje1Db6btg9H53c6IvEOQWt/gs+/dJu0P
UZ4nJ8bp9+ly0CNWUTAQ42v736eFWfQc4Mu/8/LoVlp9lEOl17YzOSdVJ/qaecw+4RbbhzFnut/q
MsEIEiSXz5/MTlN8Rza3qKz6ozHHHC/y+Kw5+z1QYH6v2VR3UdHpNYQLIIaie/LR1wO/yr0734Up
FkJZXGXGc4KeMmP1NvJm8FeeOrVtJJ97NGgbi2meYIW45HEp1+kYe+vff7xfEz2UVFK4QlFtKqgf
5pdc+aGe/TC2gRlAG/T2tuqOWoufNAQMbB84Gn//26yv4VD8OleaRA1SHzueZ34Jh+qwDnOAIAYt
x0/yHX79je0l7feiwsIUQb5/mAYd7kLVfitbBMi2hHk59Zu6KoNXphKBdzcz1j2WlZCHSKXfyyRF
oxCk+hDbJOxYurLvy3lMlkrjD8FWztd0RyXdJeTagQJjSdd0vqRsDXE2uIwG+pVuxXngwzlycg6J
YrujKAa8k2rJ6Z7vSxpbPjsJ1bV8JWK8u0zM8OaYTS4bVb3KIBfgKKiNrXJsseFU7iNyuZtS0373
napalwQabao0xAWn+uSgQPIF4Rjt3LD6aTbMQmxEwquhNaxV5ht0UBv2nsJRM40EEsniqjkZc6mJ
t2s0iix5Vpbrvziy3qSFs40yer+SBs2GKnKrB3+g4YrPsquWOrmE4lxieeWMYNrbrDGXFPn4ooS9
tcLQvETWVG6HGM5rXeDXNHVKWELVY8wXWOd/f7WgzP4S56IkLWQm4p6tpGmKr4GaiQB1JCRGD+mI
W8kDradA0yrpou2ISw9nKiVqBwvvagGJ25vtRH2CNSnLvQYlYL6m81Q9uKRp7fyyYtaYMhrsiQJ+
aSoWvnKc+rsWtDlqEASXQTq/1m483+TECKy7nAEL2FznSGnbXui0eU+BiOkwoyZ1AA5jni6uXdvm
B7uuox3KQv3cNOUjuKrue4p+0qI5ltw2cyzeUEFHGC6r9C8LEZ0FWqW3ly6C3xiXaaLN4IXWqekz
ZtVLQJ7GabYRcIfvsABerTaQN7RdOFY3vvkQC1tcRzQXZb0OvQbWYGGeAC9DcrUC4+jNpXHs5RRA
xaGdOAweoy/D00fH6MxDNkQDboJsGZCR17WJGjmvIT7UD3jv6vWMQUL6pgBlnrW3aWuhgokEqgZM
rWlxZ5nNOfSi8ll0vnhoa2dFu8879BK9EKaLKzO76FlWRnWwrDClg3eknzPuyMyh/gnlsIcUojZD
wHhCG2bJvo8JMGDNeIzkiJTCDBXZA/yEPKm7shN7Nxwi9obn5Sdwau3p91eY+hpVpRwplRAOC5+p
bfU1zruUUnQIziFIZ+YTbGLxeeDbNHC9OGDg2O2Gei8B4WIMJPAwAWl703JE28Rd5a86Gbi3hWFf
Iph10ZS9BTNCcG/+AKUxLVlBkZvtR+zr56k11jBzmEMQDJO3pn8dSSbJTNWdjehVCl/f4bCXXaX5
wMzFKg9JK1SR9a2JAVa4R6g4b4YNzbv3NM0XSPGMjwlW//3nYS9rWJFOQZEvwbyuxeexhOQScWgC
XvfMLwm2Jnk90IdRK+oKCGig9HQ0hh6PknKN1RAMb1ogU/HDbsCyCt5OoiW8RSp7cmA3n10+6n0l
uoG+ef8apsGExs5Ut0h447VJgBUYQutHi38AEiVgjHFth3zNdjOVT71zNKXzgqHDwDLPzhOZ4jle
08oUWzBgBqjXO38GqxSn5X1scrMbArdaFbrpByZFqFIJ8QpV4j4E0TtGOefgax1hyRXxbaLC42iq
/GcsOm9tMPL6Q4ju59r/9XOT0mKtMrXLx/alSOGgGgvfTwosKMzkWZ8aHMxB8a1qlgSs5QhgD5l/
SIV5sljnLxy0jsXHAOA9QT0TeysHagl9SC9/5ob9UcTvMUWsFdovyCms1dBv8y6HotAK74aeKZ5Y
19er0vWstUda0NEZcNI05jTzgdk+4hFszbp7t+sGHXZBbtPUk2UmeIEU0t8iZ4miwDiWRhwl6pZl
DuTRZhI9Nv4eMJVP54DpnMx2OtLWzhfeMoRy/ipi2Z2Fla6lYiJomk7+wpHjzkhEeedLAVstP2Mc
ah66ProtObqvfn99iq/5XtQpLPOW0CbKKgAnS7H4H8mdCUJHUw1BuVJm1J/H3o0OdYJfuk30Ka8i
7HMqzJhdgxYFxHsqgmk4d637kRYxLPfIre9FWkcrv0iYN2KXgNw9OHvUw3/Mefxvr5SAtKVgBRJL
cfXvV8qMgHEHVlFcAuEI/CakLRWuMh2LJ98tPwZmI+euit0NvQ25wY17qImhuerZfHRyp9sUQ5/S
zom/YTxlmtNlTIorX/6h/PuluObz9CyL9c+TtqmcL4HvfoZVzW+bYhXNIJVMm1CgxLVYphqyNEOc
EKsyw8f1h29xqfL+fbfQabMtj3qTf4X1ZZUp81bVE7wMfle18+ci5FxK8wMSSqcIz4Ehq7ZWn5aw
WADB5fNkHdRov0OzAvfaGBa9C0ybf3hRvy59CqaV1javSJmu+lLe9XFR19YEWCN22kPnVt0lAZp/
CGgObSZiRfah6MZDmcYt8ld1GKbu+Q+v4Jfi2GH51Y6wbUt6HpGu/75k2taEkUl/cpXGWB415Gts
bT5ED36VQlK1K5RN6zPpDzRQ2DbD8ZXz5r53iHshXUz+4Wazl6/hy9ekuS5Mz3FdLTz3y83mdShi
rDQiTyXsLqHTV7s86WJ8Wqn7ntaA8ZHCHMw8yi60QZ9gF4pXMLDQy2NlXxJjdo+AXF+drE8PnGEE
rYgk3DqkyjgMy0+wGULmeRoCsN2IbtOKyL8b+xdhh0PCWVvKAwUfrDsGobb/0Nq58dOrLm2jwhfi
295mawRfsSTYcAAzYCrH6XkcurdyaXF+PmgX7Evm2KRcwzN8qL1Gb+I5vEvpHNxKYrRucnOM3maJ
5NFouuH02XL/fDCi9ofyMn8/yCY4/+F7/vWmcwQlDfssxyFOQV8ufzuREc4mhApBPuRL1uRGjrJ5
8RAFHQC6z2sc2P2NVZX6XJB27k9j9mgtY2UvzGmSvHGGCJVfAXLzxMXrkr9+//rkr7enIxzP8mBu
Sc9lW/v3dWjkJSSrmSNBhbvg4rnF/Ww23SYcK/ixY8dAos2DdR15f9O16rbeEuw9NDUSkSV4aCzt
fuN01CZe1vvXIlhM95Tvnw/QqFH8Tmax/3zaFi8RyERpId8nujt4CLz3OpPsRyP0Odhr+hCVdOoy
NUe3rumeKE68W7qHf7jUxS/HYMeRlvAISBUc87yvdaDDccmkDxExzMqOLBDx1fErfRkgOcd3E76s
vR8UJJs3/i00rAMxSs1JLn9tFPMHBt43LC2cacf0/g/fxa8FKhWZ6ToOakmFk/9LlioIBqgFuM9X
HdOEi2E0Gmg6OmRJug13p7UxQjWeuSXngwZota5oebb5u5nBCiK8pDyH8zSfu8GUt6hpcqCYkVrV
jqcuoIzsyzK2pxPm+tucSj/Le6BG8/gt7vp542ABpY0S2Q9j42JdBUq8BgcCO8aFnNoycfv9e/0v
m7tj25IKStqSzLiv6aJVrVTDlCVauZazIgKPRnVroUuzXOOKzHs7drV+CCton+gcT2NohABl3pJM
rruobM7ErMnbYWzxRmQIXRCwkM4qIu/6+5dp/fqVuBY9AIoxl1dLtffv2yMLESxxVS7x8RhJqB2o
x+upfZl95lQZeRrBVFj3DFjEfRpnHPyLZO2yKN3Uif9IcUSPqCig+HuJTU8Lxo2a5kMHiRa0MQ82
BzKauAr1hiZ+5fcv/jPa/N9rOjc0px0O1ibVvvqy9hiRQRB4MyF+p2sNahZJeNeNT6121RmD098Y
jsC7IGhMa6LzOPGLSx5VhHTHuDp//1rkrzcdBwLmu+x2ymRP//pBJirRQrXAm+pLhlT6pkj19DIE
6B+0bQ9AvrE4GkV6bDyRXvvAc09wW19MX9NjjSPrnFSefa87AUTEDf4GmGMcnLxe8qbDeWOJFJhc
1Z0/8+bMmXuosJx3GLbnrOdAF7p99JZ2Jhl3EopIUtnjOcucdyCy7qUra5iz6AS3JjmI2yBtGBH9
f7x9dlaueW+xMJhfai98Z0la1Vm6qi3vxzzb7oWoYn/PgVlAd1EGPERdbmsAEPe6sBTJomP/Khym
Kn5nR7uiDJno1+WSBI6esg+9R8OeGMjb78Q5pZeE1siqMSKQUsvTISrcY5TI7sERyBtnM3PPmWfX
+zpFDRk0VuluYK9vONqHSny4ZF4Mk3lWaMkLxLrqD51A99f6mNJ4OW1+lvOUPf++iyZeTggTPl/5
HeDIubwmlRu8YaNKzzIDoe+xu+18G1IWX924ssriDQxTezHnAo1Jk5JwFZKn0I5x9Kb7Bj2QnV7C
pV2WThoPAahu28CmmBAEiRUk2vNmx5Nq/RkmYtQ9DwVisaYk4sxaschuSCEB4O9LC3VsQLRWJvR9
jhNhbbule9sYQXkkPCMAG9WZjyrDlQu8ddwGg82i23r5baBaehygAkzSN4wmkC/4m96JGn/qpU9i
DD61m6poGrSRor6P3LLce6jthq5Z3G/NkzQT95BANttaXWIfJ4gJbhHK91L6zs5JOrJbpizjLBYy
jGQyuInDpDnY2YLB3RBZP2/4AEMwH7rHxTI4LzryeugPYn4URqnWePmd3e8v4f+2FDoumzedY0nT
XS2VxH8cx7opIYDRMmHtElFpl75zn/f132aOoS9HcLNL7LtstspdE48JtlAiDNRo3UNSk88eA7ou
r49YVv2HEXY+hGZ9lxJUdCo85HoDDqzPZzQc55vfv+7/UuG4eEO1h0NWWu4vlS2YTcz4HVRECfi4
xocgx2rVTU2wScwSLCNfxT4HXHkQhX0IQygPTcM0pwFGuzINR5+Wp+7yPSa9/8P3BqQc7USiV22R
cY7ZbxVPHYImizyG3mzdnS/xiTHKoObjam8xs55E4CV3zICHJWJ2xB5gfZNROjOlaOxjrXCu/P5N
2780U5cy3lQmu6vFke+zv/0fXxajoylTEZhPbRKOPcBuOEUkAt/0U9BtGqICD4zP4ovn0zrxhvB+
7BUW3dp9YLJjrj8jZsol8RRSTwQ7Hp46canxyhtIbY44s51yjUahaLE1r8A9RxvHLJLLbGPhbPEp
uhsrqePDMIq/VGg19I+ChgilFRQA8t7DfTNmjEDA4R25lqtD1fcVSlO32U2TT95CbVpUJBB0dEhF
6ZghUV1ef6/tVUkq4pvs98hkzFeDXhLdNvxbiDq7P1zvn7vjl93Ts2BZesq2qI/llxOR3TcQa7w8
XzlxJNlBSFYwRQY3N2zCuyinaTjQCgDaPsDfMZLuEdFPTA58nz/M3WzdTEE57bXRR/eDhW1JoA7m
bJJgnatjlyYQ+QvbidzlrSqG4mRZCVKBvo+fvbqOt6an51PfAyXRlSgE/DIRbouA4fPnMQYjp94M
fm7BCtbeWvgYvD/by3Wlij1qyY/PZ0NsaQJO/WqVuUvmRm2KPQEP+LeWxlEAletPN9t/qZe0S39V
aUcCpbW+LBKxRufITByCAcE7aHKfu6LFmWEhTvh8mhfl3o6C7q7SA6u64dkbA3zuwSkzZ+PQit/n
Pbi2FM7+N2zKqjbxZhfAP9JD6g7ObWAnwzWYT3SMIRMwgaeXW9wN0RTgJak3RQwoDYH/eAhmclti
00XiI//wJsWvZ3eKc8tjOmS7ylNfz3S97zh5mUj0HaWad2GSDgcnct4mu3jn4vjn/nDV9BAV/bhW
wIJOgeOPR9+FQIOfe/5DLf3roM2BAa0xM1CpYgv82pAcjaKKWJ84AxjpjmqqeBRxGF3VjD2+CRFa
xbLeq3EyT2FWvZe2vPSsCm9GN579uXvruulcO6NiV9ZqbfcVka2WQvBA45Cx5UR+LoHnzfADopD3
7Q8L1XJB/Psu84RDYcAHaTsce77UqA5BdngmJzz2HcxulFneFjD8w1QNgHHDNLydSE6+zUls/ufB
DuoB7CkeohEsFM4Eok1DkAru1ZKyfuWd9scKURhMI55G0sZsOGtAkac2UMD3ieneOnHuPs3gYUvg
eI9mSsrN6BvVrWOI99pv7YeWQJmbStfpVd/bSJFfqeSLrWNZAgfL3K6bltsdUTNprUGGl0U/kUEw
3EZFPu1S47VK++IQQHlfJbJxqK3KblXmXgtS1HDuE1J1g6glnJ5x+x8WLefXMpshmrt8mlwPLm7Q
f2/So+3U5YhsDF0wyGEQHAva1DjS/zDuFBiLjRm6ahXnCih7jUOKZa05fWaVNJBCd/6EJ7dzFU5Q
swr3UwzqfWlGGHMb3cn5LjXASRuij1iLnP+TixmlTnbO7P5EJlbzT1QmsmFKLYOkwYJa+vS/D5PM
B2JA7ztGATcyy4b3NmZSV7l4Utoh8p7bmLMoFp53N4LSRMbcB6MW+g+yTx+qAcw0+RsY2xENxSD5
TjDFq1WKDGlnSA0Qqw80fWDvMqLbjxO33Zh1JzeJ5WG5LsN8yzHSukD6ZlWgemsipopT9TiDnyXy
FpjDH1YK+V9WCgbJloN4StLp+zpi8YzcR8vBcugtpspJxjjUOqu/ldHYb3p3su7RHkEi2HQOrjlQ
MGU3VCejJOTB4OsC1STmvT/hNpkT4MjtQHSaKzaWGkFxki+L51ibZ35vtg7rstkWkxXeu1BC7HqO
r43FUoiyOXgk6AGKJKropnBhRsxQUcGk/qnX9WsPcekh2fzj2SyQXyvEpCUMMcPXgOJYp/eO1/wV
Z577Xi36kTDR7jEro8XtmRy4zCBbIvU+1l7XHF15MzYdGmvZhaTjdO7m96uM8+u2xC6ueXHsSlBT
7S8HEPr2cIzInVpVQ7wLe5xeTWuMDzYRyiejh7EH+e/h848Ct4QqGjnkG6UNlUUUXIzSEWR7p/Jq
BtZ1BIdAzEp0Jzz1s0RaBfs4dbYJA7wbwWz7pmbzOlalC4k29i9V0oobORv62puiuIwY9VfhnM0f
NFWPJNalL9ZgmPuWQL8b38s+COsd7+Xy4CbON2ifIREbw0tiht/RpOZXmzQAIg8ZDaX+mgQvUpHK
Bi1l7j3XpDgcyT+oN6Ejin0+9DWaUi+4FFHr36SNuUvLYjk/d903JqHRLZSxQxk7SNiC6/8Qdp7L
bWNbt30iVCGHvyRAgJlUsuw/KIc2cs54+m8A9j23LXVZddZBUbS7WyRBYO+15hxTkIIPtvy0Gd5d
2y1JNzSVdwJRj/727OdLOHCPBtzTTHXv4YBiP1aHk3Cu4UkFkXw2Eys/ZRgBTEJIHHUWpr0xFmDV
1WjQNiKbWVm9df0A0LmqFG+cbUxiUOnyXt9JRPn9UCrpKxfskVU85pC5DNBomrUMI6krH4fEtmYw
Q6PYKc+5juMp7CzxhzKQ3Q3kf2t1Ig0DHZGTxARgqy9Gggykmmu2auakMu6Asq8kt6kyrOfjWD40
vH30A3E3BXBEyN/wpNlnXJzMRDTmKoSoFrr8ibH7khsz3BtkrvgfDJwbot/YSmd9ryxWc3FZq/fB
ZyZcKScxAOO36frlGxFBFEpCoChzJE7sRpE9+X3hnwuyhhDOftOzRAd5rWkPFhZFJsczrO/JK7RO
pPNKBDFjXHg1HfqSc7r4OQAHGhuyvWntdrHlFsxpEX1qi2lG3kZmrGKjFeF5wZbCZVhHTgPn8cYY
aNhlxEwdEhi6GWo5iKUc9FAE/Ssyj5aalhkVFvcXs8tfp9aXzhh2I4aXTedmXMW3On3EK3mvaDQL
mX9ZLR80WPpcvNoYWHmcLjYl5C2AeuA4zokdpVJ+6OYEWmYjVru+nDR3xALhqpkUXeS88jjZrJOy
HKIlon1UORWUNJ8OUa31T7ng6SK+ghFE5hMTkm9GR89L7byuY8Uz/O/QiNLr3y8v/7EAs2T+py13
XRFV/5tVr5jUctz0OtvKTDmTPg4rpE0NYlhGklMbwrC0uBtfENs9kSULNHlCwyNU1c+CddZdJWjG
nhsoW5qWP0eBckCUUX4D4EIULxZazX9pZfjty65LLdUPVgzr/O3PBRjzEIaBNOdU9sfGm9899sfF
JlA224wZ7M4UOGnKehHJsFKwu5hLt8RSYgkq7h/ifpxYtDchtrbcQg+l4yThBtSRf2jnBLIw8zdS
DI/I7qPlkRAMAlceKfXkUk7PVT7CMu8NZE7jxAg7e/j7ByH9x9LcMmgpszRn+/t+rIbqVpPoxvJJ
hNF0NpVJ2vshQ2C8BeF2tMx8X+dqfafZIkIDgUOIOXbfo1i5ZJN06KzEuCt9FV9G5oZbYkJmZk1J
aLJWIXh1YQXV1tcuaR/CsJ8vaMLnJz1le2XqxEHzb76KcagcyV5RjgkMqE2LyA8LDz/qfvkPWJP8
qGeV7oRC1LlzWPw0sGDfavFSixAXqzLHHDUGJ3+Ss1s811zhEUUhhcUUYEryNzbMu1kQ9M/a+DJ0
+ehpVWPuFEGPIUP0bi7GjRfJCUl+Q+O0KiAcpprZlThIBdObAU0UNx4cqoEWK/SmygNy0zmy2aAE
R7i4b0IZDyLagwI5KAlRUX/LZ1OBbR8IrBylzFYqS3o0bLHrp0dpeVz1eYsCpDiV2Zxyl0QGQkBn
ciD6JH8cK+AAxF2hJxOyJcBCdYgn6T/li6GJAcQxQUfuWDUUoEJQ2csWP0IG0RdCtqZTimd/m0X5
Aii3amcmls+mtSgfafzdZjzoLjKiESOERCqSMo9focVv+kFDHDCFAhkYAxMNIezABBrxs9oA9fz7
2bYKEP746hhoE9gDGqLMltc03351oqpIKxk6lCrX/X7I4VOMyqcKJrqdJnlQudgTB3eyqtSTjGRi
fNOnr9KCumplzJPFSAc4AZGwKTQA0UM+ZF8TtI8i6qXvQa0dU4SHPwUTck9cgr7CLcVF8diUwUQI
8IgsluusDVig85oietYwsH9G3DVuGM1pF/K85buWlDcju8AXmQ8io2OUIMvDsGrng5r6OlwXkRaV
FpPc1dCUt+i/uqCgSjfPdIK39WrkypuK16ZqZkJ6fOuLoi3OzFkDcU8WyMxJfzAHXzkU2LjyjUha
0weLN+tdL4u3maYCUztEJssg9c89TQj+LO4MbthFVzzTL852gtE3jkbXiyZLPpyklgTEouhfO7Hu
mVSP82k9hEWIJSu89/JtlG9NvRy7+tYHN1G6UhZBVdJ1uFTqoQmuhnSxpEuA6fLW6DAjuIiFEAk0
OGrVgg84WK4efhVCAX4TEBxHa+v6JwbDo59Z2HjCRKe9Lqg3/vbXvuqQTuflYMcVU6yldOlBCR/V
dil5LUN7TLInqp+eouwpEH7XXD/7/lOjPo/1c6U+5+kLVajP2fRCxelLLeBtgET2KRdeKIgaG6HO
+oGIJBiGFqSHuxUWLlFW1pcsQ92Ise1VV9NwhzWnfeo+bPvI4rt9p8EmA8EsallZRlfxplkmaTJN
iARtu6QjkDyQCo6XDqLkkB1H66DwJqlHji1o6ujkYy4jZ6o5NcKJdC7tSNxgXZ6beanROuv5hR47
pZoXP7/0OVLDq2liJLpSM0ZR61pa16q41Syr59u41jzfTH+psrr7Ph8DPL57y2PpHjCXcFLekycd
jgtUt+ypaTN1LyfBScBbBXlZr/ZBaYTXoEjQwGuSW8h7gYbcQVxgdwehPxikzvuwEjnnlwoJJ7EO
fnqkzPSYoOQmJEI96hXh4qfAP5XiUgrhFPlZys+gsCZIVhgq0wsFTFdOL51+adxBOVrJtdIvU381
kmupX4f+mhM4qV+T9EZF6S0eboWxVDjcMuOWGLc2u1P6eK+zuzouRb5dKzvyeE+tuzje9eIhtu6t
1MtHi7iOpFPosS4SVK42hOOZYPcTIe6JRdK4IBli4EJ0Se6ygCIj6OrBxWFBXumDlj8oa0n5A+Ub
kMseTOPOWYbSDzOpatzV5J4OS4nJ78q1269KtZsVkTJzM9Zj2F6V6CY0V1UhEeyK4zGLrkl7SaJr
1F6ooGV3fOnUc9udOZbduUmWwpCDgEofTupaKUwy60h7kErqY1Qfw+jIkDgfDkN+SIeDRTRQ/IEs
/L1KBj0UqgGJ5h9bSeutPyELYIfVoYqsUw6Lx7BITKdvxcEZMXE8TlNXX/zG4uWk2iMTdGLIFs1f
PXQdwRMqwfD0VCQUF8f1qfVAAJByVpVjNGkWKfAGcnGoFyTY9fM9tMzmInTdrpIQaYcTbMQUcgwA
kWL6Ejb1VpcS81NcM8DgmxntViPS8ryRgaKfWlP32PRGv/6+yMI61JtDgPJylwAu3qhG2V/XQ45N
7xr1auC2cqNvpuJ1ZqV5qZUqvWEAwwOTfNfVKv3UjU29b7IPhA/v18/LkB2NmK6gZlaY07y5wjdk
/iL2LrbarD3FSWwhGJp36oJDiwa2ruIEFmauK/xP+SXM+4Y9PDknEylcYzY+yrr2bGpacsfuFmls
cJWkc9Sy02Adw/UaARRf0eWRWlx8cG+Sluvan0sAWUYMLqEiYeDxbotr0gkuumyE8tOFndvONXfJ
Wn5Osa84qoqNI8lK/UZGC/BkK3jRUKOD4aC3afRZS6OnJ/B3idU2ZHxcbVIfqiVJ4O/rFPn9DZQR
EG0ZAA+4DMy3w6DYmCd2FMCO2gmEcKFjcNECM/A6EW4OXBrjMnV04VgjO4OYx6BLimmbLGxp2CQC
SYWvWpXV7iB1KrSZnryFITvFFup0efI/A665tsX80fzlvUyHk4LGGbpBJgnooN8oBpgtBXNTK9k2
FmsfLxr4QFMjF6FRUuL34G1uGbwOe6095g00N72aXK1S0YFmxnTKTcGrEfFjuemIWR64L/79TX0v
YOHXY2GiIqFGQf1uCDBjhyZgEm5b2PnlM/BvorWGOqZl4A+O2ijIkdn6nX2dSENMYhe5Z7IYNzLj
RXP6IkYdsEefnl6h6ox3QWV4lmbS7RzlD3Z475uQ/KbWorrgtr2KMN98uzJSr8Yavmc4LZfYCgWy
1aDMMxKtxpmm1unGNOZsV0utjByNACk8VXj4e1iks7xcv5EpLMMnyW7LHt9bSCRrbU3GWVLlZQxj
ghDpehQKYSaJToYs5xJkBG4nojZB3xE2bLLMF1o4jKglX3rU1Vix+4kxlyxEFlEYWr4zQrYoH3xE
/3HeK0j+kRsysFbZFf75wsWspHOKjm5LH7s/dkVsEnXZ0ngVN1mkfI8RC++wJePv6R3N59WaKfis
v/8S+n9cIRQuaqyAUBG9FzqlyLjMVMoWoEa4E2VCayDUe61WL6kpZXCA7UlLmi0mfUOy/bCE7lDS
xM9kQXwPiRv+AWni0BA/cmpEuJMDO1w6wlBP5Vb9VpC5ckfUV12XxsmGL5J4HAPkSlOdDY9gtVF4
tzbXz9IpVdpeYTOdcDOXFyvoCFLM8LZPS7ukLTsyJaAkJynOh7DCtwGveW+arXhTUsV6Eqoy3igI
33FJx/6TYTB4aRSr2K9/qopt7HT+Jm5zRFuGT3oixnCPa2PsBeSJ2P6oGNc5FE6BWFYvBnYZKQvF
JWGGHl0kPaCNOQ8ipMVJzCoPIYn1oFf6hDyXxLq/fyAYPt5fszVmNTAh6HwY6ts2NTTarqPhVII+
Q4wyB9bZVNH/rY9KtbvrCsvWpdIeeeCejEFqbJfq0v3c7nvLGy2Pc6fdyUSKt0sNimv57qQsxdoJ
Zip5DWxbsNOUpO1JqDjgLkj3iYYzWW+fx/L4q8TgqCgHba2EkLv+gCqRivy9Ii2lSXtCeaYWm5u3
qGslj/JbL+g806c5TCi8OyrurBDC5OqNqzYuoY2F4ZKgOCOFYSMfefhdtdGLvuc9wEdSlPZUG+59
bT+P+zo6mBoI0oNeHdTq0M8HtoeZuVRCdccwPUakK3XHITilypFCKPurqvmklEsV8ymbTwZ0FnJB
oZJkZwo8SQwN74OPcF0PvLnrmig0ufNyYVvmh39+sfMmLssJCi2KzWa8WsBfLpV0CFGdYQ3DURUz
SrnTKce8Vpg/m17ZJR2489CPkhO+0+IQ6yk5XUEbPcb+DzWssjP91Oy8PhLSdDoGssGN3E8OehF9
FvDuPOrkgNmh0YoP86QpdkUmi1exoriXJ9yL+Qb54ie8ctWtKIzqNjVW5YURHWEjHapbEKh3cQLl
rVpLYqjZ6QS3Nd/juJyvbSSINwQQ4cawSvUzRrbULvMUtVDGfmqO5tG06X2om5YXC2oLQmGiekbe
Pstga8/4sI1zbLQGiBhV32W1BccBASK8Pe1rrGMylbEY2App5JtVuSFh692wZW/vRJL/JFDbusVZ
jWJxaVYXWO6wnuYaInNg0U0v5556T0XyrrFe5oJLVG6z1dvEgEloNSAa4C00kazsMEHCLevx7iZK
X9ykTHhpZz37Hpnld9S+0MNkn7fko6Wj+G7IgMeUsTe3Gs3E1rCKIP+ldAGgJahZJhG9Qwaf6AYx
8XWexEWk8hBcNNG+JUEICFC0N6el/GlfGntM7GZ8wGo9Noe5OeT+oZEOANmr/NgPxyZn14oX0k7j
0zwccfpSJQln8amXT2azVBWcZ/lEldW5C5aqEayv1VdczJaa1lIWyPzZ8M/yerR8IpPOWXkBuiVY
Gwn8SXmJhTPVlJdIQo94GcpLKZypeq1WOFM9WzedYCGn4e+sNUhnaiLOLzwj3lTDsx6elXo5purJ
X4/MOChLgitTl/rdIKf782TE4raymuKeEfxF+PQUPxLxKW8A8cm3WSs/lQocr2NOL7M8dcHJKk8G
D+aThsjYOvGlF8yTtZacncW1xmH5xvfDUu3Afm2pRj+PyYXv1xIOpJ8z/dwml3gAW0ma8DlPLpF+
DnSwKkvdkS6a2llfS4gvS97lsJX6s6yd5/48rjVpZ8Xgln3u0t81GieqSs/kMLTGCYm0jEq6WCos
TpN/pAb/mEpL+fXRrI9GRCAtNISDwqaRveJaWXGYgf4L+wS/sbLXuj2BR9EndCrUugT1Zq65uPw6
r4QQyt1acVXFRbb00S1q2fD8eYFTRInbnIHrgTX7W4n6KM69FssdOzndEGxs23sam+IpJpZqrRCu
AUFtGLUWD95SJMwE2VKj784+sQBuobjhsBQmawGfdeQmkNTEpfR2V+e7qdopJN/aurJTlR0krl/V
pCCHyHyGT+aSwm7obhV5GrKd0iOKOAfuqKHf8qIQUeZSYfm7kNBR6Mhbba+HB3x4uRpbu2EWgMjK
FWyKXNpTpbSHeJ20+6jdB5YXEtHLy0GVC/al9UrJm7ijpt7gu9Tkuyl3NsUNeCHFUn7ogoSjGnGn
tTsyTqDgRQRD7yiNF8LLUnbY5n5V17jUzL2QVzRLzCTMwXqCQR2aH+5ZWND9xwfHWlNT2W0ZqCTf
6C8qSe9VgQA6YmDoQG8nWCVkaYMFDWwID5RS2QGaTsmOBoaZNrEDAZfSAH6m02XOAFi6cabMob9J
SaozNo6iLqWtZbAwU51EcLK1CqJ5AZmtRepVx7VBcAyI2gJ8JodkPKrWnFZjGe702lIjP7bkD9C4
cAbGG4inAUOzW82dEBkf2DmSbkk0VmyKdTo1Nr+rj2wKipulbmVrW4nMcIBAbyXYUWsFEN2DpZgH
CaVtJnYrLlWvVQqkAtp+4uRk0CZY3JaaK2eggcI2nQSKwSHPhiYWNZkOUNqSJ6EKm06zlsT8I0JA
4iz6B9Oh6MBQ0VqB6eCxp5S1SAtHPdhCnHLgl5KMSMmx0yOCiZ0pdiySZi27QPI02ZlqQ2FRJqQ9
dlrYEbl9sR37LBnI4d1mkHaWVJctoPp0wh68xWbteyYhEgQZ8rkG9pzaamWDCUexG8N6l2wARkBm
Zbhwhq0GDsks1LwW05mpcfKXBN15Q5/AIcaWuZsyOWyYUj7BibfICTSydJbC477Y3PnI+Li1paq1
8tlpNLDlTqc5TbtUO5MZ6kBhldaamLbh7I2c1rSjyAHLEyhLSaQLjvbQMLKy29zuc0wVNqIQKLOm
ijJxW4vLcdF/TcsxN9BBkGhsWyzXE6JF7bhfqhHtilA1balC4I84LW0jcaiJD3RYjgMlO/XgdOtx
5HOU+U0gPPJbLVWvRfsq4kOniWU6QJaomL8JSouw9WinS44qOZbhSL1jgHnrHVFiBYWL1RnKpbq1
5tgxLRukJBLoXLVT1VYnm2TztrVrAqBZv/G58un6uMy20p7uB2biTtxa/QfdgVUC+OYCrlpIf3QN
bzUdLfnPFWo5lWkGPheVmi/j4lXF8BFvePjo14rTD0PmkXEQIjgzRQfjCcuTRlJeBeMeIMPwfVZf
qTLfGQ4Wrimm+wHpnJv0ActUSGJI08Pr/z+k+CG2hvFqGa9J95p1/Gte5+C16l6l4FVZiwww8Kcr
AfWTkH7S1Zdu/qTUL6a6lK++GDz2n6lwerYOaXiPp+cmfU6nZyC2hvpENQ2Dg6cweIqDJ3N+xASo
5Y/GWqbxEA5LxcODot6b5EFT74VCOg6g47LIyFyOdPMxmQSiMgr/n1iP8mdyD70a/d4NiQrSqK6N
tyk+5oe/30r/o2OL8IoxuoX5VaX39aaLJPYNYE1/6XjlxlUtsXKthyklb6ZIkfoUAwLncZJfxFIn
UbPVpGNVxZ9riws0IS+KPbBCEiXQkg2pTSTLJPHrBPjFNkko26cROhVo5rWsSDvNh3EeF0t6YJGJ
9y6dWYpZyTHTRvG+PtXw48aAOUmqa2gxTDDJNRFQdBlmZD5O46htWnbBqR+/kLCuHQkN+/chkux8
CXOfK2nTywPrUBJuMUoEh7oVzCezIzc17WuuIVDTbLCyntaU2XONuvuDE9x439ZgZoKblxE8qgHG
cn+e4KMu+4lYz5zglcl9bhFpFkYz7Qn8pEZrn0n72WJ9shTrll8VQP218DotxdKFYt3ip8uRdQul
mnZ3YfEi9L9XLqgAI2PHyoVSycVZVy4sXuJkWb+wbgnH3+uW3t+xbmnX+rVuYelSsAGOvG70lHJZ
tFCp5sVUuQ/WpYsf/F60LP43CKxRPu1gDUJrMsLTeigEBLC+U3XI68xJuHaAwM5/P0uN9y0JhV7i
IhLEIGVhk/nz3UyI1m5BQ5ZkYoEgSWmpnhqku6fJvPUoAkHdldNrVM8Id43eDQhjgdxszsf10NUp
Y5A4GbYVfDavNqMBnxA6syaV1a+tLG1LoJ+2OhedazDiYeiJmZHvw48wXbBY/3tqfb6ua39bAE52
1j8gqPDnKE+EicTRrrFymPsd+R4mgdXHnI8Nb/KEUv/VAsi8zeLxxQri70Wjxc4cT/5jN8gkaEQz
0wZtMA8BlBdG0Pqtl5HAJLGYP8u5oB67fsnjrfP8WUQKeja/6w39saKyki9kFn/1uyn7Prb+qacP
/1yjLFiJG2WOpkuwZsOzIhmZbys/S41c3a0mr39qYiVuEhWFQKLBKkdg1zhlm5VPf//ooCe9X/Ih
OUFzK/IJsgV989mJNBkFwuzL7SDJJe1olUaZIRdXTBFd4cyMACy70ln7OSzla5Lt18pGslQdTMpU
zVj+HFW4B3fzsBuRXilL9cPOsnZmgiHINawdiV5qgkLXVWrXnJZKdTdeawi9bi1BY4XsUQyaiNce
Bk8rPGWtZvAQBWKonAuvGLyx8Hryt4flGA1eW3jB4KmBVyIcLDBdemnBV8UFLDOsFWquPLpSOcGw
hOYEJx2de5NeNX692lUAmtauNbly7Wa6q01uorvRWn3otWvVoWcWS5Wh1w8eLpB2oB+AJ08uPAzF
5eBNxVI0VlL8xcVSMX+FFxF4Qu8pgWf1nhR4YL9GxG+B1wfLg0BzKV9dakYKWLlQaDSg8XaBiz12
09gFd08lJoHOS00EGeW7odsN4a4L2Ut8MBZ6jwihrahz7xd1y5Bk6y1pK02NNO8rGVBziwxbzBJC
BOKsfZSYX+VQaT3SAcxH3YgFhDdz9MiMgSSJIco8DWnpIa6Q3yQy0TU1/dsvEAKPjQ7IJGxJPZuM
WbqGwWeLTCGwkNOlnPr2RHsnOIczt6OysMJXcRj4gEJCKatWare+BOauFyE+QL3UrybS60PVtPTF
rD55Dsz0+/L/nk7alimScUVsTNxTzo65Ey1Qsb16kLWS6FwaS2UmNkdR/yotwOu0NYnJCLgQzOFE
bMwUKJ8DTfiB2aD9xqT0NmTC9zDW5oci4Z9VuzK5AV4VPvLpvm/1w1GwuB0xn0WSs85A/tUFMohH
Sc1O5O1M9N7rtCk8tOisQAFGjxr0WTGcdlVtzZ+KICrp8gB2IEq5RxoeJeQXIS2qFF3xUAlNL0XY
wODVIGT1ms9KPuzPWiKQLtcq/gftq/cWXdC5iopTi/0+lPtVz/av3zvkwyxxiCBQUw3QelOgbseM
aaegVNUBTCBslzHex5HePyDlslypeKYfqN5JgRQ+4Nq8N/gh27YQb8uYibitvwVwSck4q8mQCDAO
8WOkYVmc9TL6jh7A3GmpkhOSDaU2strKi1OSTAGAZ2404cdIAVAvM+lYWbK8u4TAFWPeQGyVYaI1
+j7WtYit12x9blP1btZW+YEFhuXcu6swhDmuwqIKHFd+1xJugzxt8lEJtsPsi9U2gK+JcFSYbFOs
JHyaHfDNYpFCDKpMy4dDp7DvDHXiltc/KDSUe1EGToJowZ3UG/ph7pUKnFZh2XGe5ZBbAxoMi51N
WQ4IypprF80/yDHRdlVjtEdloFm+Puqk4bUYmtbVWzKfCj3+hER22ncFgeNliTAVduOxKnr/2Ko9
ABA/HnY6udO0+lMLtCv9us36MBez5iAaOyTTmflYFNZYuEEpiA4zDI0MpFI7EVicMxpN6IU0IJ7X
56YpLm3sQqE9LxjisdBxWTALc8ywli6x6QNmnXTSjkIlvFUgt7dB3ZPEgbr6tj7XyYV1xZ4rNP/v
iZieARIEg0AMsyVHlr2ub3KllXiddke7HjIsB71MNixpSXWZRyeOjfIuZiQyiyIBinHRcGfrmkuN
o/sYKlJ1g1tO9N1IkHlqCbu2lTpP9Yv2SVJIA+wLE3eN9k+U00tJZ5DvdZSM3mCJxgYHp2LnU08L
S5N6+J8w9BVlQfC2bqC0BdkP8OONlIRTLmKHEbGOFszqY+Yr7Mdjxlypjog/EYj6W6iRpN2RlNfJ
MmxNi7WJ3sSv+jAY9ijTRO6Y6oMN5TaZGOJTY9bBLVcE+UW1vqqanj1n8KiDyFe8RG3CwwDy6rA+
ohP/+1GZVRZX37765YkxMqAOVVua+7KcBydvsAi2ctsf4S90xw7wyzEDSk42zGy5RIls4P7FX1K8
JLveaqf9nLC6ggD3CbfdOQtjPLV+rzBJbHwwQ+qUHEgJEaEtQz8mjLn+JloMPpvJvExRjEgny9uL
yYJk/amastk2K7BSeiq0DOkkFe+J1kooGtV+E9YIuQW4JG0wPRkiSgr8ZbfWwsmq6zOBQHpTMNVm
+1Sw/eyVYjiA6RsO7Hh/P5K7cTjkFicxe1duuLzae9+W893spO+C2qgHpNXT/dfzaYM5vrBO60/r
8xP9JjNqiTFRZ3RY7HdbK51uEXaYgyRzH590jBDc2e6WYYA8lxi6B0rlH5KgJ6pxFmcSDFIIvZto
eTZanw0J6kklFFuro9sgFcGd0L0yhYG08uvQ9PMuFwIQZoXWIMxiCIddDVWtIvigimgYi1zamIuO
REGXvTG6UPKuVZ81Z0tkG1QMome1A69H/jT7Km+cLrcLJtw4VNV+/aETfwKv0Pbi1KmSF6jL8n+Q
iB5Pp8/VFGbPQh7suJGbrzW2uKqMhn0mMLNmRxkHlXXEFBX3m/WpGXDAaT100ZdqMCE0V2of2itF
fFjg8g0zwHxJ8hoIqrG68vfBXH40LRJuqkQd3G6cq2NbFT+6hbjKmZk7DaGUjr64c4baJI4mq661
CvWbuY7s9lGlIi0hazsQoFbryK83rV5KaHGAqpuhEuxbBAYb5lDlTSQyOkrr/sJK+h8DeOBDpRAv
DuSyOSVkgh0gHDwypGgAexmYYXOQXXEjAORV2BhnoZ67Fv9Bb5bJXVNJcztbeRzRmJOW81xUpg3S
rIDBlUSXUgmwPFbdfEwIGjvMpP8BI5nQH8ZMMpZH6wGJNavaSZnplBmfTCHKPYJEtbMp1NpZzWXl
kBf9sym181HQDIy2bOK2+Izmo7EGUJpzQYa4Lr+UWfap0hGfh62c0D712YKVKnLSMTwqRVMfxLYv
tiqAGxuGHCGkrU/PqzVJTiEdgrVLIYKCisQcB4pSIc2qKqdrU1LUOyxdpRZg6gA21wLER+8Nw4hu
hWEX43RQMsLafGJ4Ln3ZFxdBTYKLwcBZ2hJy3s1C6YR0nXa+1SA1HfpyHxvMQ3HPGF4ITHLTq5JF
6Gr9+9CR87VBrgHgXpu3oxnUy50ibL0iy76ry3chJoh+0xZl7pEI3FwDLSNXmpUFE5QQfUcQfzNG
9R98HOrnXtU7Uhqm8KWK9n7JpzGZxsRQLZ1/HYTMr4Wtlplbg+/APgjKmFjZckl/TuDhzUV9hFTp
z1p6QRfeabaq5JwUW20TJ+NXKwpDIiqb8BbQQLciQTuU2uA/IMg4SQ1YXUnotR2kpfEyLiD6aZpH
2+zIXDZnce8bFZx1cxy2QqLmOzBTlT0ZxUQP11fOSZztpaybaG72/1gCmzG1jMHnLgoLxCMPkhIw
d4xV/1AEmJGA7jhjjL8n6QhCk9QgeoT5zjBpcTvkYeM/Irv5Jiax8U0LcqDBAdHFvUWu35Jqopq9
eZIhf9rVSNzaGIpfytYqfjS1Snq7Eb6mft85vo5TMtWUrYzCgw+Y4IssEzAF/e9QkkF3jEtNpFEf
644WKN9nXS0f1VFV9pJCCldBqIiLo9U8dpFgcFLLD6OEHLaIDBS2OHs81pvBJmniyftgt/x+WksA
qWiAYZDZL7/TXpBCpZttRypTiFTrEtayx1sq2iLsSTMqGIx0RwVy35Z/luRUC/sAUJ6cOFdABtJ0
ruL4C6Go3bbqrceikb+I+ME/WAev6oE/e7cWC2E4ebqi0JN5K5ebAaf4BvKzLatkGvxCetG1nJPN
R5jN3u15VOPwOMDi8nTO+v4oy8RAIqKxtLG5AsFzJtoFW6VnLz9jwHVCerl2kpKcF5EeBMgxzOxS
eghGl8gUERY9i/4sK4g/ikaVb0r8AwYabAVl2ACTjByxVX+Ylg+mtV/6+FXMGEOWEXoPcD9S/RQm
EoYcC+92ZYQ06stpi/J79mYcEDQZosKFaxO7po7Ha2pkF6PB5EilK0cMwIwwfw2tlNmxxhkIdBtu
lqM31bPkj9/TchI9pALKQfVhmg9TDsV2AHKAUe3x72eG/H4Bz2+oc8FVdER1rOH/bIEV0tya3DUy
9mVQ4Hwj/QLVNsIZGNg5IwJNqVHxK9Wnrs9LLgxzc+E7Z7mhkjMlStPgNRstabNzaj1GHw23dh/q
oeGKwCBvmTU9SyomWS2QyKrHXxZeurQKL2VaGR+IU/R3s1uTRhDma9zsOi1S9c0IUMpT+O6JkW/L
UVKfSN+clZ+RpWWPsUJslZFHybmMhFtXfGfZmZzWgyyxjSZOXPL0wexvVfszGXNcSI12HkeJ/CQ8
oT6t+nrS0r01yLax5CWB+cH6hl/BKCLRTpWWqKQZZDNI19VBFMjSZ2LUxCf6zGwnsBp/m7pbaHIZ
kVIykWbo8o9xRqILnT+UEWn7EyfIsGv6UnLKKZQvWUP8jiL+YksolcmCeuDunhlR9ATp1C2K6bHJ
klMr9P/H2Xk1x62cef+rbPm+vYgN4K21LyZhIkkxidINStKRkHPGp39/wDn2ikOV6Fr7OVOSSFEY
TKP7Cf+QHwMtHJ4x/t7CerGe0j7+JExxF9Z+97hw8jrvB16X9Tu9FlU1r0s/W4F0YFkGopbgnN/M
Wmzf8AVWiGu12qJ7belzOEuEaHEzF67mSKvdaOw6sVOM3SB2Y+pOYqdjRNrgiTiHReEQ71OU+kE0
bCfbjeM9mklpvIfLS2hANKs93UYMu4MaSs9et/b2BPZ6L6ODZe19sj1r70UHYe2JwN6H8SGy9xzo
wyaxySr2mb0vsHNW6NLuW2VPfsgTRlg1Cqt7p97DFRL13nLcNtk7jiuW0DQ38NyumwPeU7tEF7iE
M+00uQMtTdTNDhGr0d81DHIRftt25Yhf6KA4KKE2T4Efp+epLjZ555ZLZLlLoJdd8rPkrl5eJWqp
066I22EVhCbWsrZR/zHuLSzj3nnkzTenAchMFCskRwKdb9W4UsXKdX8U/uggOlleDOWiI3OozGGV
F8AxTnnxlBkWg2SYr15AxsRLFN2qrncpYmUVvueXorqUgGCSI6C24NJUl666jOBhgstQzcAYgSZ6
cAmMc9ueI8CecH7b88ivkzkShCRJRrCAGk9ojo3FX6EUiPacgAISUTdDAYkxPf6JBiRNkcw3FkBg
z3wuOQAEVHFJnwGBdTpHm+4BBApvRgM2PQpebmFheutmFhvvXgn3Sbm3h70c9pM5Rx8choKR5EEb
DsoSTnm0zIPFa3k0y2Nhw44FCXqMQeMtEbUngsFFAr7gLJpT558b/yyLOSr/jCJgMZ2zJWz7jN6Q
nNOMOYb0otnnDlxOemnSS5VeSkA56SXvL1l6ifttiBNMfwn7S5LiLnEJwPJhLNld7O4ikotDdoxY
MA9DaJxr0pFznvSPtn5WAxgb56o9+8b82uBCz6+TOVSLyz7r1qkfTyZ3ejzBzgI02v0LCQkMkgAP
CRgSGCTmxeAhfe8AEvJPMGRP+YV32r/AkNO/kJA/gyH/jYSse1dP/gJDgoRM0aNakJAxndXy30jI
P8GQICFVrPCKv8CQ8ldgyGo6wlkGCUkIHEn0GQ8JEhJ0VLTgIYFGlf4rMOQEaso+m0uEExJvF9U+
Ey23fXSVrzV3nVuOwlK6kMe1ADbn75+xRaXoVTLDI2bRWXToMwJ4vRaeQ+Y8bdCEK9ZlGsRYCVna
Q5Y6wSoYCuuEhUt0A/q63NZxULD3DDgsapCW29nkHfEr4xYouI5BZIGRkU4vD/+0Aa2nIbnNHIAE
KJ34OzqkJisuT3a1KZ3bMcAPq8n9CroLO7Lv4G8N69k4WWIAUIHH5cWh417EHkC4ye92ikAUSOny
fCNTETxPloMiIVzQd/I6JmpvDgpcBWb9MkzBIfDY89d/arYCUKzKqKkxOuk2f8bIXEZuMn87UaK8
+NQP1dYbtqLa1lDpRzDNc1jxzlmCJnKPlvlIHbDzjB2jQkvsaFsRHpoAWANm9GrcMHOz1kVbjBhV
t2ICoLraEpHjDq2bQCVU3cxxbQ6bJSrHNVvXp5h2XKSsYs1NNZdad8bPb+0MvouLwAHh524QuOR0
UeBCv04Ct5S7ib0fRYRpFzZzgOVXlyj9HRWAr2wTKMfMA5RtDrd3CY/5sI0a4hwp9oT1HNQMBJ7b
pqALRuU0vyK0TWDrSuTOFm1qtKe6aNcQNC1xny12RbR7RDIA9zmdIknbqc5ujBHtcvvYbWN3qNxu
iaaiQ+JWlduPc7SjWy+vcDdU040qdzLddHQH043H+Rfhv8IfIXdg3Obq5Rxq6Y6RO5Uuch4EQsWd
vSMaG7O13ajueqbx7S7Pd3q704M50M8qrS0RqduAKLZeuxX5HNFHHGIbByDcHBVexM0GQ20UG+py
o3Ybxu7EJOdAcZzwqm2E8B+2v+MWyzSi87bDEk2FguQO6Y2h2jnGDjcQYewCcw64NL7P9NYNMjf0
3YjFskTZulnmIpzQLlFlLvzDntxcdcfWdVR3yFyhuhPLQHON1sU31F5i1BiarqzMJZwlBB7d/BOs
kCUyCfxuV0ic8HbAzm8if9eTIaS7qNnRVypQu5TbUG5jVkk7R7gERCDL3vAqGMcDAaMcHrEenmPo
NoYyR4K9uNxUKE4ugb9XWG1DfSv6LU4TibNtox1RRwyv5yj7ndDwvNw52k5zdpa2U5zdwCJxdh3r
hCVRuS1rg9WCxxrbg4tIPu5D7JR55RqmW41/RTG6BFJLvekmLB8WzjhHsISgrCpdZ3A1PMVLV2Ea
GLlj6XaskQiKudvaGHDs2GltiHX2TrYQzXZZjhIjridzKMEOfUxCtFvgFn6xdai7WSbRHNisAP8m
RD0HrYJ3duw3EEIA7RDhDItNSqeEuEJWRGM6iGqExYck7NFCZORcBD4+68qAWYLcyKaMz8sfh4zH
//wVUNKhXsF3uZ+0vF3bNRm92fvPZV16l07DPzLBVfbFmEnojQwZJZjCWAfCAlxiZ9Vh4KMedQuF
0WS8jyrjNA1+cLO4WplB69Pd2GRoMR1rP6C5XDf2ypTikx1r7V3rRNmDnsxq7tN7o/W3AjK2as3i
2Qz2mOyQJb7esJ3K85NIWPh4a0GIgLzKEat7vStN+RTOv1v+SEPrEpUpIjaOQXDqumNuHO10Duxr
Q+3QzdbAB6s5yGQOy9ln7d7X9gxiYjT6zDksnIeDg8UEvzgU8rDTycRC3ObnsKejnI6TfaT93Ccn
ok1OXXtS9Dkc/1yWZ8s/5+UcrXNOy3PtzJFkl3C4RNmlRkm52PnDxesvQs4RJzfhEj5tre7Gi2/s
uAowN7cE2mODhiQszZ0NWneiOHn+yQ/mSIxj2x377milRyel5Dq0cJLRJw03enKwmwP1oXSwy5gj
R/uknIM+jm3OIXl7wUEMc+TyoIbHVB5SJhRLDMkJ0+2ON2gf+/akkty0tN7mKOAOl7R2z8Z0Vspj
hFjPOc0Q8jkTwXAhwuwiZp/ad6qEXwAsbHTMUE7ixGZi9UYWWx2z3isS3OfpcYFC7ERMkpIat4HX
i02XF/rDUIsccivqCqRAzxLc9GSH052HJOd9joWI7mNsnmhF7dI5bJCgRJezR2l/O8AsvW197ZiZ
Vv1I/7J5rAVbl143N3LK2LFCAMVQSfe5NeUf7TLZRa3xvanC51w6/iPajBXeI3OvyGtom4Tf87Tr
vmbgFUeJcscARWoWZ6C365fq1zipD6bBptb0WnlXIMK3nrpKwOMp01UohmwTm0b1yGMqybv759xq
njCQYLym0SOm9QnPMSgl4mx6czOZWbEOs8n8Ynv5TaA/I53hzI6e7bFM/A+a3VuupVETtplu3o2p
6DeVGn6Ms8q6wKEEel3B8C0EeAsrP42oN0Bu6JXnKtCOSH9L/AFTRJnGHGJfEcjPmoAt5I/67ah0
6qkNlOFueYlKjAoLOl1b2/AwtIiRHmyr7BSMo/JQl+pH7k9/HLuUgWdogqWv1TPoiYdBjgqqETWy
sdI2VipbF3C6aobStulR7xGy8Nuweqh+dCPivzYyQHfLixh976ivo76c1q1nTCcaZMbHQp7IgI2X
vPGK42gONsBOP/zMSOejUqTJTRMMt0hyFmypvbLVaIngAo+KhNJVH2xajh98jw6aF5cIkgReG6w5
JTU8n7Q+z25ST+YwOKAyFkYuX+hffVeFnn0b8vGIaY+PTLN5cWxYFb8/DH5RIdN6mTVcFeTjNOiD
r3fAxuqETM0a2wR/1D6EDTgZb4JYbiPg+ZIp6rdpQterEJEJ0UgoDxHJY4IM8hZzCwE/wnFDO/AR
LPtAqCmoTEzQOxopp/99aebfQpJmag/z3dW98CHJVeuzGkMKzgUu1k3fOh8Yh3zvC/vim09O8uyN
z1byHPkfgyXK5qMuEayeo+6xznbT/CXOX5To0xh90tWXbvjULFENnzjNEjbJvs5vrC6vHmrTufv9
fUPk/E2uT5oP5BPOM4KIqG6/vnF9iV2uOUK77BRxW8mg243KJN3OVPtPNtqteGKjrxx3KhqjQ4JA
g0UPVO2ObXRXFTZ6PBUW4qqRb1FSRpWsUdELGhFxD8Lgq27X/l0R+draB2R2W7cWLo4ZGs+Vgoai
aVpnqenDJ7PXJao72qoouR+BBVYc88jm3rfEZwfpGDIOKtdISxvMVc3vHizZ9STRNhWYJ8VqfWPI
hmNKL8gr80rfm16q3lep9zA1kf6x1cZ9KjLlm2p/tRULmWJ7GvG45qXJy/GcJtLCW11LD5GKX9cY
h0/giYMnx//QhGlChYWPtxZHazlU2a3TAobOMFhdd7JFpsKU/UUJh/TMlH1taOl3rD2HxzoNS9eM
ORqZF+V7wxb+ncpzuEJlEVyYAUUbedmT3hbTt9zIP3cNipO09RuyvIBOW1vXbjVzizdBV6xbAV51
HSUZ9m7owbfF+FmGfQ55gUbaAKobIO2SgywvUtWiVdyDkXxvqVyvFGQcII/BtWEugfvk3F78qSrk
h7dF71Tt2pBDuR898Wx0/Y9gQgQTU/v2AiIix2LPjR3Zr4sWYMbvL+Ct+gEjEXI9LoHFyll3VZb6
+EzWKjIPaz304Cb45rGxSoiDTe0hxAHlIDNp5kcFaWnJzmVb/SZsqZFRRCo3veZvOsy0wZjYW7v9
lDbwHBPQJgZpdu9/QxczRRdzLO7bKd3//srftO+4aLYki/QMxJV1jXILQGR2Ksz/NUkqUDWJiFCY
eqvWVkxKbP0P0ArjRbQQq5d/97+/Df/P/57f/dm+qP/5P/z+W16MVegHzdVv//mYQ0ZM/2f+O//+
ntd/45+X8FuV1/mP5rff5X7Pb76k3+vrb3r1k/nX/7q6zZfmy6vfbLMmbMYP7XcUIr/XbdIsV8H7
mL/zP/3if31ffsrjWHz/x9++IYHdzD/NRzD2b399abFsA4T93z//+L++Nl//P/62C7PkS/bH9V/4
/qVu/vE3Xf37LPwAQFWRoLWlwyrvv89fUZ2/m6TWoOZmLw5EfBjMZHnVBFjEKX9XUF7AOYLcy9Sd
WfWnztv5S6bzd1slKV/sgsCNQbL+14W9+vz+9/P8L6zN73Lkumr+zasWvqKg9MCsDT+kWbOWhvDr
ZzBqNXWIDCPYplVkHErTvjPMaViDzgFYYo4fG7WwNxWitUIpnyKht8zrc2pKnzFl2NZYnRh4m7RC
6oefbuFfV/rzlWlXOHeubEbozTrqMEzxZbkqQVosmYNqEMHWU6KjyQzlgx70tylquqhnb3g4zNOg
RztPb55b08k/qzKEN9RYB8GbYO4mjrpId305XGYozj5PvB9Wp6DoqFvxqh2GZt1XpeMqbW1v0rpi
eKNXZ8WCSJAH2Lv8/t1cF1Tzu2EkPDfBgPnpb+xM5CDarlLycGtjG6nWOBJ2HjQqUzwpZgElxMqV
lWSUPtVqjP126eFi1iXiIQ29GUTK3HKGrFXzC57t36ZU2K4oGuuWcW3+QWIs6TVe9ewYTbkRXpHf
0a1IFb3bdUH9DYdH+dSjzWFAC7EFm23f9eBinUI7SBvnMbv1lVUZTMGWZZS5asHMcYhxbfj9XbgG
XS53AZA9yQHbraJc62WHBUrQnXSibeXBxAmq8dyzobqZiuZa7iAm0ispfTq9NE+9ReXmSwEXJwxv
xjwt3mnQXtue/nkxbJ7AQC3w/9fakUy9Z8BkFMNZGoe7ZUGZvpndOSk9pj7wTkaWDpfWhEkUGIco
YObZsKe+dwpedR0oqyi8JBpDJng1076W4NG6XkO0JDY3sSqHO21Sc/pK/aHFk/oQdtmznK9impEQ
4cpmIfgT4yunVF4Cr9BXoBhAf84ZJNZIqpYOKF1401ptUvudB/LtEuZCbbz2UF+C/K9eO/LM41V6
xaO5MZMu5YhuWEdTb1RAJ+S+T5tHBemXoG3il0zECFA7w8eJkoCeWDbsGwNVLbqOdpMEn0qoKJZQ
68cqQr407BoTEj9/bmjIBzZdHJ2sFHOQIKbrZdQmwhnyi4iks+XlKYYFce7RFV6HQ2PuKsyVdhXQ
3JU32PGDj28dakwKxJgQIa84lO8tm6uzl88LRROUqDCxw63qDWOk6Twlb9WYjmXNYtCTlwzRx5Od
5tMa0E7/cj/aaIoUttTheHvahocBWYuIdT2mQHx1AAeYDMTqTejV9rFItPwGNdh3FKGvpw8sbmyf
JXhsGFjS4FF7va97ZjDoA8JwW8MqQteLCpUCNRgQWAbHqHT9GWPY8aCX0VYOhU7XGpuiPnssrPEO
HlN8PxoiuhdqiPu2/keWILY8Go53AtIzCysAPk2KbZxTHkkOaWowDgHZNZ8DKb40kLdoT7bRpgAU
iLMsihhKVH2zKZlP8RTdW1EGFCZVpifD0+7MSHn4/TazkLR/Gr1wps2dPFT5sRtzTO7v6zdfZYAc
6gRZyGDM6M4xpt7YmVFsmlT238wK3V5EVY7LnVHH8FxH5Y0ByOopLbhXbWXkB+TlPwDB6G/NSoXM
EBTndPTXCYw519GrYS/0D4NXFp+SZlBXDlPwTVEoVNGJwiAuYvJQlNbhP9gtlsbbz29t/lzJCvhI
F8j4Isrwc85cKIbGBs7nWiO30Thef7SM7KB0afpQceNXbWbGz5Xd75R0fiYsnwFnTqNmUCixnArZ
dbo3K4+68sbGKXGtaXjg8rgxQrWjmwbt/Xc49cZ8t19d8kytQgEEsVtnLqivsmzEDgAEez2+2WjR
gLrIC3gNPmDXsL0f9XEfB6O9cYoea5MhGji9Au3iCM6CKv4ACeNSODDapNda60bkMI7ogLqBAnct
1MzocVLjP3yF1vs0iBTQXt0c+yaA8IBJsstYLHxoFQuaCqjExNdoqVdWf9DQeF/ZgmE1z/BMkzU/
ZSPrXCPRMZbdzcrg7GbBaMz2zs9NJn+UFLtP1ntC9Usf4dXdkRwASCXxnJIkvgGthAq6rHaGfz28
A1i/APJWSVxsJSIg92rV53uFogwREU1fLXi35aVXjC8DprG04/PxUAWdfzFwK14XRjz7GGfaLrHQ
d8pq56PndfFpGlXtwJBxrYOMue1jaLxZyunhT1G4CTtmcNKoC+Y4VboqWVmrTIoKgGJ9wjPhRhM1
cgBgbzaxkmvI4R31IAdam+dck4EsJjSLS2Zl4hKK9E72XOqUj9itJt1j1QfOna0iVYvybrj9/YN+
7TA078XoapFN0aSxTCRBXz/oY9qXjgzR7G+iJNlIG7vugn7febk3So3Fam1BOY9QLL+bRcBaPJ1B
afo49Noeqy7vB8k9F/ExR4Wk8OB8iqjEXFrox6USz4P8UIbxCsQvDNoxaI5agUR5NZnmabLibCtK
JWakWaNx3CNgHjjWHb5h9aZvsoC917r//Tu+llBaTh9H00hZZvM+Bsyv37GRK1bQeGDl81TPD02p
YFGWLs2WEFBnGOONl/XsX4FtPZSZdzIh9U1UqyF/8tVvBhzBA9LitgIY2bV29c4nstBmfl7OgPcM
alIHNhCVDZvU6+vrgHmHpKQKcMleW7c+WgeTE0PItyNELwt/K4Psj76AhDBZ+ZMttJdllyyNzkQV
3TTemelo16f1DCZkcdAXxP5NvuGD5YpCP05pFOZribbq+Y4tVJPV5NxqKBzuBjrPm9As8YmAALqi
UzSuFrQ1VfeqS9XohJPM15BSZV9FGORq80PaGohvpA4SNmOCfvO88RdhCOg5+2rbrbFZuiZwcDxX
Ij6/tkX0ngbeNW2VE06dbR6QwDPMWYLnqjhKPZ+F12Tjth/r49DKeQgFH6RMnoeA3rQPCjoeMRVe
06Df2LrEzDa2hruYEaDfMFNrhfMFbbZhFeceKrBjqCpkj+V0SqR+Jxy4cmnpoyWdx09qTrcbCSCc
MIwsf/JNvd+CcR1XqRz7eA9U20TQKRP3nW2tFQcz2CANp4NQWuc2F+2u8Cb/ArUCj/kp8EnVTP1G
4bavqDyalRk5eGOJtjqLUv0RNZ3yNSkRuMpEV66zXomBH8tjhJyBpcKLKZH+u7UC8wgJGgvRTmXm
plGyoZCEReowz1GsYu+DQz7Vk/FJzcJgBeJbf8LTYUN+/YeahDlvLvsUJiVzV88jUR2tYBVbHpeV
ytQVzUBC01TMJdVMrvzULN4RM33zkLDjm/RuYMZj2oFsPdX9z40vrMnZngVKTo6IN/XofEsbm8Fv
7/TrsEUk0G/BnLbY/a6oGgAKRjJmGluf0Ii/+Q9K7WstTeTxsMsDuQo2mF43RLTX14P9sNTH0a+2
9K02tp/354zhI3I9Z2hNTCpzjEVqTf5hVBnzTFnziHT5yTCge+VljoKTYX6yWwuLLL0R20KPnt/Z
9a6f4vkC0aOkHUAyh6jAVTNeZBplcBVUWzE6UArL3jsENWlrMQl1nbR+j6+E+VjaLQMyr4xvsSeY
aOV64rFskFv0xuJzPjKSqFtOR3SzYk2x36lt7TdpDp8nYuToDdrzh3udcad5GQ3pNJsJoIWwA1zH
4dDROpTIGxzyvPsu4wEKqYifDcMcQVFoJNInOY+ZMUHl/LdwkkicSLntB/ujNk72rRy0U0LVcFZg
OqxjTag0gpMXbUzSnTM62lFRYw3EtjKtmF3Gez3qKRJDLwnXpZ2NNwjDcygglKSrJOJ6n8PU1Xw0
m48dHkl3kY5bV26De0wweBtQfIrxEj7wYESu0L8ndWcya23NkzWE7N6zkxyOqczQNGXcpTXyM8wH
G8ASDSlwh/+gmgNNKGS/jWo0EVWz/tDM/85EPbXSuBkndYIULJR4l88ld+cLsWmppJLUN36Irjo5
NF8QVH3RkWRksooCkZeV5zBPtjH3yU16A7yTl6/6wB5OluxDwAgRbzl3HCr4fBrOBrS5dz7ZaxXX
+cwlecVjAoC0BXvh6kzrg2SEFAf2t4mbCn6q39xGQ4LRhqJ7zMGc6kOUI2S5pEIFpRzUXga+WtKu
FFbeqtaa7ODX4GoCocNvGzOkwuJ6o4XlTIi1+wt+GYYIpncq1V9dNwbwyOOyHH9RAxrA6a2qt4xN
jBiLWSIaBNnl64TG+qlI4BTrZZXdL+mCZzaI1xtoNFUa89ysLT4msn+Au2uelCGyb7XaR38rCfdT
XAnEn2B1A1B+FEbz5Z1Hfd77fk4g5vKahp+OqwLSqfZS2P5U4GTGwLwmRkAGIPpmqUInMdPoy+cQ
EvY6tU1aHVNxbLC+AS0lf8BiGG5qLMEKcMYeNsX4+Q3z2w3fg7FdTbaoqTE5kIDMUfMk2VSuci9u
YOszaPW3Toeklq5m2Q6PITRBK5tumV1tzF5gx+BUq3FsjsvyxHl4o8BevKXvG7pRPuXuhJ6O7Krw
HiuC+qnKDeh2w2d69cXK0Upox7atfUA/f6Xhm7VVOlGsFbLolV9M5Y9+JRP0nwJNLZCDMN/xhNPn
lfzq5vMOUfKTbGQqvSj9Kq0o6WxMit8EWxwKaEiqk9Vs1LTM7rQO9oy2ikjTbpwS2ixzm26bRAVK
fTW6TTleESoGK5kACZEO+JFYBWTq5Tyf24ErLBNpQEQ6DLNmuJugq+N9jM5VrCQ1sDm6mXaofTAX
C8wufXS6NL6dEhSx4lgA9B5jiM410xbVF4oLsvLx98tukR69fucWLR26W/wnr3VA0BMnJ5WgjCTy
I+ia0M8II/TbaDaXm8YJ7wIELtYedNmtcsygLH4Ym+qWKRVQra4+61EAwhs/8O1yYnK9zrEzjGHt
V3m1QsVSxzPCQU3MRHOpF8Uu0m1vrdqTvRm1HEmrMnVua0iedqo9QMeALmCBThCJusLfqsbD9hjn
qthSZqc7STKzBr8UHArPM2jjRtpezpshQIsG4RVgcaJ5z3vxTeeBsxfZGagi6OJR0Fva6yQhI1U2
miBwNnxbseqSWdB6ypAbSbuUlSK0m7JJ77GAQZrW7k8OWp2HxomdM7O3U8P8NV1NomqBms6FuRPr
Lm358EyDZV/EJm2AIXoHwHLNq58fWMukqYodq23g6371wAZ6OuQRwIYtExbnSCHZrsRUjiA1jQyp
9omOQ44OllWGL34VxGsN7+edF+uILDqJG9dVcFsJRLb7KLrD+JcU5SlHsy0O+QAxl4xOsQijU512
71RRv7xwCz960MOI/LAiX99rRa29IVWLAAicZW38IQSD5Tt3DZx2fBJ0sdFF/4fmTBEV/5oB76ZU
tRXmin4LIRUtjqBLn2rNvk+q9GDH062Avuky9WVuXuUPyWXQMv8dIYhrWW5OSd1m6M//oIhZPESv
r9nHy2ZUEQdHvWK0DyJwikOG6lBscvGpYYwvEDfpwQRhdaQR/EkdTXmHfeaqigsL+5MwGeCi5tGO
gXW6S9u2eoHMso6Xjeidh/0XqRpaGhY1Kt50SFdc5d9igHsYUrhvzfqoRSl2w91LY9cYeUWIxSwJ
cJKBu57abnoomDsHNfibxoLdigaaNySPsppeIiP07mk1fR8AkaD7gr1aOSEDIJ3vnd37t838Ynj7
fMA/anAeMpvJ6lSkmx7C0FlZYAuGZ9+UWS1IdmhOZDkSiw7+yKNttpvUr8Fm5uM5gAija5U8W1I2
KDxlWxs49Tsd42s7KkVh1kY3W5VI6UjrjVF6WcCU0ifb2+hY7K6rNNa3aKWXGzLePQpC3iltnpdq
MegsIJx2+1LXgKrjqbT5VC990t9C2gcuVGU4CPRDt6YNn+IvC2E9EtulbilbaKW+Wt+mQfZ9aaL8
/pN9O9OROlw5g4+UwaHJQ/96EZrjODJqRetwme1pfRtS7NHoioRmnToU6Ejv9AMs+h5xq+xeUZAG
t2T04feX8YvMi8vgFGXzIbfVr2WSeZudb0/SBPeFI3VkPCvmgLwfumAPYngIKiSjnajE8yb2cXHm
7NkOGS2kIm/7FZ55RxWJ/03opNEKiBB8/J7jskt91DNzCN9LF9tLw3catW93HaZgwPzmSfTM6lrK
xJ9Sr8Eu1CiMI7kpKtJWWsTTNsRKAaD+VOy1NLQ2HTCQlRq10xO4CeUmmMSL6sCkGELru+O0NWCJ
2DoHAl8Fzay8cy0pCxqZ62vHEjB6A/8YompUN9r48Z1b/uaZhjNKhQTdgjs/z6def/JZivwb9tXm
BtyWfgCqAWS+6A784UuQYyqEmV+wrmu1YRRAaze3WLuKY92UNjIUXqgcsHt6VnE1XWmtGiETr6wT
vzTPWLasBDIfOszlXZ2NH4ICw/ffX7w5n52vsg+WLWNRHjx4dGReV3tnjFTzECc2PFIkPs5ePuFa
pNgPy4SixLGagcAhGoeKKYMsn3Jr1FCfS4R+oPv6JUCn3l3+ot1q9q6qhgCiv2/srLnBIqYRZaK0
Drcq5T9nSfcMKNM+zxOGs0ZX8KyPdkmR0sc7tNDg0Ho1hXxRQZCMvJfeKp1dOSvi+X5053nRveeX
NdJukGt8oHwbmog0Vgrx1EzTypMxvlh02f3J+2bpTX3SAEJi1KN+t3Us0mY7jLUG4mkrQzs9JzPm
4Pe38u2ImVtJJ12fTdgNprpXxZpfNFFpYqqxiem73Q+a5XZKHLr+lKKjnRrVkfQaDfDJBNYJeGtf
aMqLnPzy6DCZ+79cjGkAbzJUBePm624t2lJtJCpVbsq0HlddRSNlTCOVz8jEhEDvcFyf00q9axI6
eba1x9QeigeWVoccTYP3Ctlf1FaASrgQ6ir8ooyrZ8SnmB7bwdA2msLHK7UU9Go4gEWz233jDNu0
LD4GtOa+iqFxVqYdMdaqJBh2M2keUku59TF+XwuAmcoKw4bPeeRfbEvH0aw0hrtPftqMZwYzDdKu
TvzoxN5nNGaKe4W1+PtP+VcbLOkCRgIko3RBl7bvT1tVRFpWSRK4zUQdm/deux/b6Iy1rrM27Aj2
gFcjyxJhuxaG9HWxTXG1iedlVIrh3DY0TJJIsde1JrAWTXGa9eGiRkZwyNAVd7w65Yidgk//l6um
mUOLjZc3fb9u0FqlKTquelLC7SQTg01K1rNyTr7xi2oCMYhLTTXLi9W+28saoH1i3Pd2ijjCOESr
tunXE/yvp1Ie66CTWwSZsnXWYvBIHyGsk+adVPRXvUqHwQqoDf7P3b5aM303mPpADrBxlMGntRwo
VNiBZ6+jplJXKhJAewNPo/UCoVEGsr7J05OtHkn0JUOmJn6rK++cVG9RS8A4mcHTFuScfzs0yxUR
GUIZ2GcqfbWsY2r/tqWVnEhofkXcRWuw3zq8IfGS10wHHc42l4EQ8FPhHG1dwEAe8+ydjfwXSTAp
lEkX0EJ9lo7l1e4jMXe1UyRkN7I3im03y7h0IvjRoE0drgqsoCMkvj77g7cxumi808iN+9EqPkm0
wRW/Vg7T1APks31W6IhGwRnlgX71nyTBSy1/febA8MD9CdILRf9VPVc34+S3XSs3hlr+qIdSP3a9
SECFqhjrqPLcRwgO10Lxdzo2LZs8CSErts5LWqYP0vSMG1b5k0rpdQoda0PzU1/VMkjXQxQ/i8n0
VlljqSc8GeiFVsreFJ3ithwzK3qD4ChFdA49Ju3L4BfJdfMdYbKlYr96f5B5yPOhsEg+katexpjn
WVv1bBELxGgBFokpQw1cJuqZbJd8HCeVXACubfDamOcgTuA4Nx3tzKVv4cnkwZtNVqsONS9pwKBi
OWqPQKe2Ni2BF0vxjwrkh40hTPBcM5rMjhiiB2rl3xjGxehQ5uziAJ7V3CQMap8GlaN1qFpb/qmy
p0MQNeONqmJA/Pud5ppwORdjfKgkFBqPiQHG6SobQgC4gIz0Vx5Mbdtx/Ic4XcS4zgJwg/XgCT/Y
5QHiS76eqF993Q9IV33FBZD2lPx/ws5st3Fk27ZfRIB980pSvWVJttykX4h0OZN9sCeD/PozqLrA
xd0bOBcoGLYLdsoiGRFrrTnnsMkF9ssBkupjQ0D+7m5JMRMhb3VyLJUiJe47+pXoEzCHORuf3EYZ
OUitbSPL5cyLbPlrm5cpPe2l/6a9oe9LTb4WwpjOpj4y+UnGzjfZkcJpmn8xLjtV0RqRUs3Vgdro
V0bM7kXLSLqWYFa3Rmo3z12hXB7zpIrjJNye6LPQoGKoNYnd0ZpeUU5OGw4V4R5uA0dNneV3OZog
J+lBRL1LUu2cNKh1zNxVySsSvvSaNKAOh+UuelBJdewnmgGrZCqPS9xGIHXRzMXANYSO+ed/v0z/
VXOtPRX0HI+djPOW/R+XKQbOGvNqOUUJHJxeWhDs0MhrRWsvHC3vTZK2ErCkKBvD6Ny95fYbIwJS
/WiiKTRIidWghbuIbKvM0RzWAGDJetPxmkj7pAsZzvlyzeoo2xedXp2zFTJXtGTE/e9/yH+NpR9/
CBJS7jrNIsvwPxYTElMIC2oKct3XPlQOrRmXavrbWNT3x4xaNUU4jUZ70QuhY7wu0WwkzRtSGQYy
Nom1jfKeOArqRI8+6f/+4v6rt8eL41XxVlvIzKmR/0PjaitTDwDW4l1eS4M4Gnd9ldkn0nfz/WxU
t27NE0wmk3tjSHEGK3dvISSwNPs69ErwuUM3/OQiuWNfSE8P4YAmoyV01gNUTYB+AdXrLBaHcDCo
DykIP8gDLWkQK6qrd9cpCv3pZj2wdxozqhXq60CwCSLa99siZgWBTYwbA+XE3MMvGhilNnqT3iY7
UvCtJuYZkZlHXcgB0pTp/2etXCvT/6hA1vdIZzNFc8vMgDPV/7tgVBik8lZdz/IzLBs7Yuw3THN6
aIy4TMJuqNDVNmX11BAK9O8HUdmvalu529QTrJ99BubPgdm6fhWvHx6fTQRSGUuUHZe8ec7kNL4S
hlqfzGgZj/Q+VB7wW2pXzyZKjpM1DP116OoPp0/n4+NbD22mMtpfo6EMIYJXlVGuHP2BFsb1seQm
ZoHxdAYL5Et9pSvmCnmo0nRWQTwl33pxW8VaiCSe293jS82OInTykb3rVcbGsa2+9K6dE5RPDGCf
M/jOmslPO9AQXtltuKkKgpkT9WkyZRwwosyeUy/FfLHQJDKRNuzd2pCnavoS3VRHVPQDENXYvi80
PbUGr/m/hyejdSI6+qCEFY0UBpeB2f95oW7knmKz/FI8IFKTRLjiLYsIlNTSD2IguIItxf/3Wkx6
VSH5madjbcp9347GOcpU69jk2k5Jc/NZ0ecs7LoSpQ6WM98qFeM6yhrQhOb0d8jaW68o8juN/nlv
T3361nQRIcCyBa4NV5Q7u74tsVKdrWL+jOl63XvLk9upSLT9pFWdz54es0uQYm0a89eoEUT470vL
Ta3aGAqjsaSbukNuoiU2HXqWatzsulxTXxC0fCuobAFIBDRly3tPR4FThtbSmemNxh/z9MOy+tdG
Ka1Xr7HemXxuTIa37/pQE1hck0cZ9XAuYoTUb/DD/alLXmZpElDSwUWUbkT/YuwGxumvj/R/ZVnk
S+mEjklMh4dqoG+bijyrOIX23TpbpTeNDwf5M4PtFwdKbWjkk7WNU3ifngdVu2wigAZefI6YEQRZ
WYI5sUn3Y6+xN6oWgdBzpBoqHPRuc7Xmos9IuDlruJS6rAKtLbqtlIRRMzsfGYCA5LC18qKOsbjE
Yx0WxeSR79NhqCtS8dEPnj+mmv/YAHu7mECNoVVa23Yb9F3a6fGhmZTd4+EY5lHfYdNKNhne67aF
VZA4b31vqk8OMTRbXIW5/xg6NuZ0g5qgHkSOaT5uBg5rhg0AFc6DY0zvrqh/TV5xIhOsvxVCPD+a
aDncDTZ9lE+NBuu1WeN+0BkpfjS8aQU5uVMEnK4bWLxNKHc+fAT5pKLKZz3eZEXnvtdRTzosJ/bt
45T1+K3uo5qIyRPd9MaYHnJdJ0DIForvmLRnRrv2dlkv862mMdRTZFDJnhQNXWgkuNgrdmGqj4Zc
nGvSKlkInNrbxE5lEulDos8STZkfJ2X2ozULSS/L57gKyz1t41pddUvsyt7PSpOxkZr51lhgjpVa
Kgk5jZ0gLrtkayZUFgLc4jzj4481IpmUyiDnYf1ssqmhJ7K4yOrVY98yK+dsKkO9G9cHPiGH4znu
0ujo5niJhaQvgnp8QzHzjxT4dcsVt8wCSwvNPj+OhjX1yuPMKdQaiXAEbyON07+lraXhIEnUSnU1
Hg6xEMtzyX1OAlc7H0vaMhuPWfhGXahxNSv0vDrdm3Y7crIcUpYPloOojD5tFl4ftD0BG7awIPTG
0LqdbrwXU05dstCPntPL0hbmxZiNL2fqavJuWKuFwfQxFVEYlx70KkBTVQZCudfodY9Pet4QeVhX
tJvc574v0NPN7U1OsTg8To0tJ+tQZC4MGGNp/Yc+CbFGfOwwUd6kaqlcW8H2Il1JHPdkBUW+q71x
+YlchIYyleaLkhAikNbpprPKjiZUbaJoQDAuI7fZYy91t1gM78zSOdou0enxoeiK3DeBuu5MNwUf
U+O+L3s8coVH+JSGUnQX05CnDk9sea/0RgRI2RCh5l9FItQ/DAL/mMAU12w3cs+bVQjTc7g3ksh/
rB6yiKpzPrd58K8WXmW525HpNhmLcWXCRKjF+vzVzuj4bk3z7N8CkIBk69TAfw6Xzn6d1LR7qoAk
PBaXrrTxGDuYDMj3pXSUYmJhoBNZkTMTKooS74WOK4IJ8trD3U7pkhC7RO8ALFEpiuIgjbL7GPJD
Atc+69r026VHHLaduGIkia6WgWhfjT1wGrqNZbpqEIEqCoGoax4IalE74fUoHjld1RLjn1TgqmpA
Q5T67aGvIOps3MqGHNR/9WKjKXYP6Wnbt6CL5aBtCgcapV02QJUq2kaErl8554nrUiguMEQ9mOwq
9wvEkddH3YeLDbwEyisEou0Wqt798RYVhvk3T1stiI2sAA8J8NGwldPj/kntaKRXO7Wkwurgh+6S
8H7u6uaFTCvrtTeJC9fCx3NmTOuY3hviw5qml1VJ9DQ1eR4+fk/nRtvUUFCq6t/t0FEZ6QXAKKrt
LhZ04B1t8h09UfemR3yPrdXcoSl5gXqbMJ+JFvKrukDBt3Ns4/QoHWyVus39YWcRR4L6qPe540ek
p7RtsU1hKngcTfqCzGuH6alyFPZhIjRbMQ+IsPuGMK07Grmgnkm5QKVZ25cEL3uT/Cxj4rvjPZH/
JN+r2pPfyMNAuEkThoi40VL6rVvQn/5j3wzxizUKYabvFpFf5y5ycKlyPiBDOVWXnji7r9EFuUR+
6o+pJslFnRUGyIV9t/URPo+V1ljvQcQXMxtRBnvQsOLvDiwL0IvfObPaaU0vadydFrG2xPpMlQEA
MoJTtckWXds2ueFuljpZrrMkblrC6B4jwj84FPegYCKywryISKiaPdx2xMoNUpUjKXnT4DwvqHrY
5wF+YhsWXvZpdsVzk0b5riVBFBQUYTRdjKcgzVpfuui3zZFjdJszPByjpd91TEsLa7lwpr4Wa+3p
xPOHIGJ2J/FfKFFBZ5rzQZRzupvfJbQPK+GQX/dbyevJyP2ZSvE0I2nMa5WBcG50G7pNBInJTH2X
OqnAnfbeF+MW5CO0+oZOuR0g9VOAts+SKSDbIFc9RnkPSlDWabUtFvuUYccCPHNlQQYW2yN5QGsj
AYMT/wdEDT1Nyzg0wfZfE6C7jhfPbuf8tezxaVLrA9/7qzbo9Nsy0LL2UOvtDXfeW9npC0HS6TW2
5M3T58a3LaYYdT9iv5l/miVmd/Kmcau3zG1IMDgqXvls0Opd6vnJAFeVjo16z3tgzzjmaj+u+vJi
TI8ATI+got4SgY3whuPoNlUoLilytsz9XrMquleZ8/a4UZiHj7jXCGhNe6gSrF/u0UOxH9RQvGKy
G/ZJjDo1uyouYAkSX9oqOi3WX8+a7p50bm38bQ0rJxDeilldyOa96E0fkscPcAorjakzjSLJATt0
QONcRZPLOIzp2KJ38sJlNzNN3Za55QS4cpfVPbyEhv7DSEoLWKK0EDjnd54u38skz9U8vEyq/ubo
GYa51rqrwNCGaDjkIzF3U6pWp07OJO2TpN6hYrd86spPq/d6wEVzvLEa174BHlF2jYYubsy0NtDw
w+5GXYvToG3TD2UNbbZqLxhIQ8xUgMzLxbMvZvUXKrzvim87t47poNDDTb5kU1Bj6OaZALDQgafF
yRFvw7g3mz8zme7qfGOgSW4MiR/zNZtGOvB/+/k0eXSPC4I1xAlYtOaLIn+xDTZ68qd3sjOxU7Hl
DQP84Kgv/FKHvmmlarAscDOjTNnPuvuBCAeQGaauhFzvQ2H1+CjXSqqQJ/Q8xDws1Y+HBMZFaWuM
7/FbFzHgfo6Zl5VI2MDhRI4a9AVioRETKTSziKijmnM5jyfQ1c8+L733WJuJ6irlW8komLwYT2MW
U06/9Ijw9SmeGSWypSvN2F+NpLtndd7/ykeH+aPiOEieuvIoWrRzWIueEKDl4dBY7bFewIlQzN5k
h/2x9HqGlM675QheB8GutbkbcBxFVhSMFg8raeIR1pf2s1FFaFGQGyvSNer9UdqbCa5USgNr2jaQ
y1/n1RRuZb4GTS77wGvUhVqvexsk0Nk2i6fLgN6nc9mY9ETcOXj2BBoTpxs1bYg9J0gm3kR2CPIn
U+WQoao5RJ2V+3PskMyE70ut4NpFnZn6Tlz4FhSmdrn1bc8GMxPCofDmCdt7TwkY8RIXdJlV/MyT
daGjjBYAKV8/yS35l1GVhvEs9jQztqKsfBNsMxppHKQciPofekFbC0D6RGfNGSd8r8N68Nu6xl2r
f6lT+ZVkb5pnFy9pw4AMGfao4gJ1nIubmj+jzdCqGfbfGdxAKxW/o6jfxlEJ1mVpzVuqkSJW2Oqb
p06ACjV7o3m/8xIfLmAqUcIbGhUCI0vf4iDgk6PRHsdaPSkGQJ1Gzf40AyX3sq8r6y5y8pKGJCr4
q7FsdTrZ92PjZ+0rN4wdutzIDmry2d5K9DIH0Vcj97HMjrErxMZMxVNhI6DLdLO99dGyV4eFmy2m
WExsGA69+6ZhB9NqlpvK8RPyBHK9Hg79mJIRWHF3WJxpkZES9uKBp9itIEmnAOq1zHp+UdzyVmTl
d1/nBGkBMvELo1JuRtU+IZlLTsPGyp6cZlyLQKRuD1fRSza6nAvEPRuIjXHO9PcWMwmKnjW6StBe
ukGSV1tugbDnHlRY4+pYDeIlDtWMtnHkBbl2dDEnO64MhUf+TdYrnKEnx280sGrogMpgdpd2UxlD
ttelGImrL7k0bOulAqIz09GZCc6/3LUbtPOZhI+2dC9jlb55TnHD4Eu82dDC3dKMbg9dU2Nqoucn
Rmjkp6fml4YgjAg7FpchcnV//b5Y/3Inic+pFwWASzgupfO7kGN7UKL4T2frBC7JvCbKLQbzMyzE
lqzM9FZ/aRMy9fIP9S8pD5p7S1nbY/ldZDAqwJ4MluYTneUX0cBYid97VjGw3eec1TVxSVF8L4d/
KqUL8HFEPJ5WUhypoH2ja9Dk5pwBAfkIJzv1FgDw2NN90cF8yA212iQ9CfQO6fMnmQ8bYvnzd6ey
dD+mPxKdC1Xlio4mOXtuFyyz83sSCfYGegJZg7m0DSf1vETnzLNJ2ECpXXWXiSDyyhD70a4KGMXG
zZIJGj9y3eB8z5qyW1+WK42PZKbt9WHU6EAwDEoQiJZ14yiwEzRAT+rMqX9CDAh2qmMQSCkjDFUJ
Ril/7Db/Vl3Iaksv91LnCOl2Ofrhztedhsex4U9/znDb0tM14UbWiES92PKpYTmvNj6Yu1KCPR+D
PmHZG996LEHZeyZ+svLTSEyHE4Gebko5DdeM+Mdm6a1gRkN2XOpp/Bin7AzfZDf0kXxu7Ex/zQka
JAt8B3O+JTSpzpHUgQzL7IFys+bg7Kr6R5P0V1N56vQCSpnE5BF/tR19zd5LSA7zY8p7P7ehe1Rp
ebJzJrcJsFoqH7r3ybLsu44NYp0gqml5ANtKSMvKn1szsIFCh3UcGsym1XkjFRjpYQS6dQprLqUM
bVlyCrSBybAN8ToY6Taz36CGj2+NHmOKnlByOfi1Em2rE98BD8k7Cmh2ni7qjeGq7RtusoqSbXB+
FPufmqfyr1sZd6pCKmP9Y6xN3yxxPlB0Bmyck6SzcrSRmWQ4Z0p6F7yC8Y8DN5OoQsF0/yiNq10e
POXgaK+94SEbflWLv7HC0Z/xKUcXuhGZr8C6Jsqy304QPKd6p8nnrP2coutIgrnJzkUEcqwTanvE
vjsPb0Z1j0sSyd+ZRYEGmskABJoYhxr7BhkuRQKejQpMjEYQd/8YI2aviq26/ePYKInYebTL7H7O
NBWF9ZuZHD4doh9BwxrQ7h2iVT/j00L/1NuQQ9naO7bB7j3CruCGPIFO+0FjwnSDtDrVFVaa14kl
t/Bt3m5PUy6LnYSOSpyTx+KvGhBaJNx0bdgOZZzf8ypegH+ByY3nAUG3cD9rS55FWpsbzSntTVXE
3abAiTmUkJN7rhepSsDPWGo0FsfulrUaAY22S7eQ5KgqK8HB9MuPUHOqZwuZzBKXNSn6TNuU6k/R
r+9fUZKj6uaHPim8A2cdbFqzOV0klcquaQIP+Cs2q5nALRlI17vCnPRt+0nyQI2+J5SgpDu56N/N
2BK/WfcEA7TES05W+lQi4jzK0bJ2hkzMyyI73Po5nclheG0j2C4pE1K4JCQdjAovIWHBCQZIKy+R
SYKFaaZFIGv3hOurCZS5PhuDdlB1jskFQcgMjnvsk4I41HlQiY0eN4ujszt9SrtA2UNTmr6PsdHG
AUQvkrNK86N6pla418iOo+IDo5jPK97QFw4Kqp22DB3jUI7nqEQQO4vtUA0bfVT9FWLGsw1Kp95X
WbRtSNzlsALuo+2yGyptgqkbZrk9auejM1wruS8yHIUr9PvQvKiEHy6sCd3OGWKfW5x9ryWTgxi8
atnpPC9QM/zFfGNddzP8dXj4UeLhumueWpUeH+EbG5is3VYdCgp2gp44iLoaNGukD3k9UA2Ird3A
BM6aDdfeV5ecJLzuIAyQIBKNNNwOgxTLxhAVTQL2r3g/6CMT7HKHZzWsO0GEn3VOHVhG+msVRbtk
MEFdK2G+lrFZEg7s2uv7zDxiU+V6aI3cf7SnPLb4Yb0mHnTlhVufM1hWxniWialFSACQa6WhuGhE
BRHsPmgHTW+JBOAJ8IrNCBlZsMz3UUnBL8D1QaE2qBIkGt6B+zPrEc8z9M/0QC48xC5hUpSS0xAK
LfM79ABS3OjZbvS0fpI+SFuqwD6c22bX1OaRnWoTAwjAm0PD+sx/afmVzq+Vjg4mGQJNLOE0qHQk
Xku07WXHsRKNNqOmAeffOAWMpDHZQPuZal8x0G4MA1MK0lAr0tiS9IlDA81DrNsavYZ91H3ZGXs0
xRH2I57SbucKMmynd87u7ETmrs7yp3K4yKGIj3kq2lu5fuiEQ0LSCYGNvs0joupaGrWDGBr2kz6s
3Zgu6W9aHZ4YWXlS5Z1Zzj6OsuWseMTHDhE0KqwBwTRFRwgUp64wAkXMPhlN4B1KXM0U7fxFBfbN
IvN8u63pcas0HmJuQufgAWMUYx/a5Ozqi0qm7k8ngEXYuwVWuEho4U6gmCnrJDmsCwexJIIo4Rjb
gXsE9p+R3nNCEwDsBUB5/FJgCxYl6oiOU6jjQ9jwVfJl8lndeLaxaSJzM/SXJPnViRfLS8Fqt0Cd
ZVja9zU9IVMresh4V/QCRb/ld+U3i1JqX7kPnIMdm8mWuMSNlZIHqyrWkzBa3CXJAua5bMl+dNzz
utWXHJ+3g6aDjOM7Cg9OYMjc3GCLhlDuKJ4/22X/3FQDiry6YO3kq2JYNKYMowvQwSLRtaGT5s9I
ufjnpj6wbY+xgOOr46+cDPmQMDMRdtagH+K2PaD/b89ljiZ0WoqYKoztQzrG2Z7j+A/TqesMryfX
ivkU4YeO/EaW6Lurpt/Pgms7jM5rWuXPPPW7mmBhEmwzgsAiVzyPIMEEeZwuvbOhS58qWpSSIBEm
PnScx/wetatMQJKaXDY6lZTT1zxtTg0XrnuzJ6YweteeZGPOz8M8fOIb1e6jd8cFEPmt+tp+WIO4
KHl/ahfz2Yn7U6T8TB5RxUa5w/9FRnR3UohHV5N/jJRqDxfOAs3GwJUvVC8w0FgKUo7j3n7Gy/JE
t5/15rUl71kMY9hyLqNHxQTnMjc/cZbgq31R4vzQoD1Rpxs2V47uLKkyOlLFbCR3QDTe6MVQGxxW
uPwUIgqu6YUT6vJbBTw6+RxHR3KiB7kblkX3B6icjUwvXRS9NwMGE4NiZgND0vOhTjCI9IpjY9af
rpN1B3MsceOUSDX1zuIs7c63dKi+ywGU3VjE1cVeiRal01SXjBy5jWtqefj4Xl2ZaALRqQSWFAdy
I8xjF/Xpc82MLGZ8epL9AJ8odrqrNy+wURSzvXYV09mWgBC2tuKD6AzYbr1Xv3TNMOzJwOEo8OM2
rguQqNMIfOTnlK6z903WfiUMDC4jw4V3vboW0rHf+EfLU1cX18rlabPHLr14zqIGad0B8YvMM/cw
SsrlGeB1HeJ8F+A98JwXcxPGpl68uTO4JAXSJq2G0zKIbi2c481Y9um2051hYywEVhMw8Ckr9y1O
9mliAyjWf4207M+RCfSBGF+N9Nii2VX6ybWSNtT1TnkpykpstRh5MBFz/THxjChkjGufhFv8ndx8
PtW6I0l05TO0sdpuUJWrfdVSPFwte7/ZEM82kCBHmrNNgYQ7dHA2hZUTGSotk/blZVCz+mzS/q4Z
7Z2EUy+8BbpJaWTRLWt2drpTyfBroYdVv0UmOIKnFoXe+kFZEhLOV/gibMjQzAvxlKiDeKIFS0Fu
G9u5mtqN1msJzhs7D+K+62+qo1x71EAfGPuGw6Dsa+ZmL4PSKuRz2inZs0vOzVjiShq8FKNq9jtB
5stgczQITadHHpekVZCk1e1M+ympCQ9TeoyqzFmoe2VeBo43oLDpOHgJOlULV6J2AzPqNk099XtV
1tc1t5pUhgQZcqMvn87wDBqPv7i9T9SpZwmzzYiH5VI3onpacg+HuibPbkJrY0o/arI27SGtfDtB
1doZlKMNQZyB2ak2OX9Z4c8DDqVa4/Q42ITVAJAzU0jjvE850IOsIgCKgZCZuvnHUjRXpErz+Gvq
+z9JveTPSRZDFa7jGSJYohJSouRPKK3odwF3t9mOQ9o0UDOcE6y33yntIU6N1crPLvKjrTc/GKGi
Y6wUkCNTScNvhtpIons7rFw1YUT9ET0EcWXJtktJjycC7++Uwbca5+JUKTZ8Klev0LxqdIlSUpYf
n/3fDw+IU1Flw9bmJJOC2brQShytNqSpsrW0TDyjwU5Bq9WOd+M5ACpkQ+wdHPmtq3n5DI6r3JKe
AvXIHCgfFrPYKXarfMQ6lbvS7y1orntQooFNh+6SaNQ9nYaiXlacXgwOVoliv0NcoUDs7lqkvtMr
0jftKMmzjDzteRz0XaES7AaYL7s6i94/1w7vP1OC69x+x4nLwoebfB/PESHCOP9IGWWgUqhEyK6f
2VqGZn/xIv8hGGlsIwtLWRehYk5FIAgfKCbD23ez5r5NKmTdAxlnAFq6HZaRDWpfs8bkqts+BtRg
mL8qOCIZkXHvtWJxePJCpdigZgo7WkY2m30midvooUTzZGy7IhtulUwN9mwnObA1xp81swDTle0X
6+G8PWtNPB2cIgHD3tc3J/9kgBHApLs7mvC2RtvYZ3qTi+e4p5K//skeR7zqtl1tRtMrqN+GfpsX
RvOEyij2685bsOW69c72xAkpynhEGP3HmeIpYHtB99oorCa8n26leAzojSR08/xdazvzNAvn2anT
8lZGHugv1i1q7ir6oIOM9L9+92gpnFYTSgPo0p1sBBYvZeGV97IdKp/eKghMraUP2tnfZuYyTypK
qo1qOcCGX0YrPcnSNQAPIPyIlwvy17XF9zZp2le81/TUoZmqBmXDJaX9aB/GuV7em2oNw/eCKNVu
pZoMz6RQ6sTJMGdLQFW+p1r9QoTITTclfJW+W6BSzwiiDGQ4sqYIKbqJvjeCQBozzvzqwf9+Xs+d
aVweuYZXGKPFL5bW3RCNdCE9fH9JRbz8MEMN6qHVF5iT6MWpRf1cNU71XND12IyeSnw1DVoages3
+detgzcalx5We90W/8xj8lww7NNbg37R+sOPD52KQqITI0chE9lI/zT+I9ryXfQ8tHSHgibaYHz5
NKvuq3YU8IrZvWTpj4wSKjPSgo3JQWt08F8sbrEZDJLv60GJfBSpiB3G5mOO3TdZEORkTcRgs4v3
iDK9KtSRNZF+4Bd65BvAPRV4XCQb+Ck+y5CMruekbCYEvfGfuYjCLmYfr0GXchok8WEHTT6GPXSZ
mKrxo5T1vZ4cZRb/UZp2b5C9puPr9eOsCpbi4ZGpQSM9J/rsWxYa2UWh+WcLkioK+Gxongxw9zPN
u0RTEf+axhSatReHykD7yHIY8XkQalbIlVe7vpr/gyrsUraa+mZw4Kg7nPVR1d5SzuOthVigXdOV
icXDQDb6MJCwrsh/THutp1S60A2KT5dU75x0BTNLucBC2VD3B5GoAlBugdW3ccCDALKsuuFpswKq
p8pX6PMWHmqE2smepEBsl01b4g6jWnlXq44JVzl2HBWrMsg9BvFmTZMkQ+4baiYdjqrU3o2srINs
SY4k92+nkZFRUT6XJP/UItXvbDkMZYeIqWTaPtkW4pYxq1hsOvHJnExjNs64D3UX6RXJEloY7nmf
nX2OOvVSj8MvSRVuFMbfUpTmzVOXDSG9Q9hKZOHOBmCssm2V2HxvCenVW6YmCpdxYfZOiVPp6kbj
EsTaZzSrbEkwI1PQGp+k1u5RXm46w/T1uUbNfHXyOx7NMCnOqvGh0tyISRF0GIRnnUPXnIG4ghFa
t5KjxfCijdI/fcV1UQvlHad0eerVLH7Ob1FD+zGdViVC/zWU36lccATwfNpRcsoudtplDI8i+8pC
cPEKt3iLxXjMJheLmEgp65n8HM3MqXZeozzNi2dvMZ0tdBwXUpQ6nSqCNJQDmE/HJ1Ut/sBM7bFU
LdahaSmeKws9VlvX4jApmULOa36lZe2Mf0S3/KLFE9Bx5AeT7cx406SpE7mUXQbPhXotmxdhl2FZ
f8+QWJTS2MYZ117nf0A+HN/tqA/V9B+HNyOBy5mpL7PlESn1qAQXYSK5+OpimvgpBrMIezZKZbyQ
A7FlAys4zxu7gK+b6P1ekrqgN6NwMK6VdB03slKRsypEkDXKAbLnRs+vpLWFA/fhUODyozHCg2QX
H9qKHrU3TfvsQaSrqt+da+xH1w7EQlAOCp3CPBiFKPx0VJ1rm0nvXO4ck03Hgzz2u+WecmP5ksqk
PCP6QgBSeX2Y20byO47cw2i73huxAgNoY41jUO+EZZUoX5o7gAFBL5FYORZtVAyJ6StUIwkJHOWo
BjkdnThn0HmN8g93N40vSrNz42PkWaGwuNHtC5ODcX5vC+cO+BnCS4kvvbHUvznra2YUpt+QjW/F
vxD4HZr4LzloiBmATGY0jLVvblhl/iFX26hSfyqZ0NHrHVNSEdg0yxZUY1Sboe5JaKttD6MqzVAn
xr2z60F5EOnddC9KdC9EJ246Td+z0tdMVbNsm54wzsw8UBFWY/W1V9O3EUggLbIxg3k5dt/mYoZK
azBtAJtbX2NUCD6mzuww2BrpE6Tk0jJK5a9xdv8kiI+vdd9EFz1nhPX4fpoQckhqu7ltildlas7j
Oggl5BTjuTr96tHM7LJmQEiwfsnDf0Q1Oty10TbIyJtJrVm/P9uoSIaOBV+rvac5j+drGY3kBbiM
JIjNRyKaG7c8kbc1iWBMPYz35KvcrMlI/EHJxi9GHF2QDZApu/a59XKGHFA90nfqZL9lf6M1b6IX
7Zm8VFg4EgeBuF1sc/LyUPvYnW8ZWFRJSFIJrCG3IXDj+2xzQos/vfndnd+cLFqhDz7gR7/VqAK5
ffC3xDxm4NkDE2INlyQQ6pPlnDUGxfUoAm1iRpN9ID4IVLfcNN7EWZ/ioJ42VsXJsEJQiDwLyAUT
OZjsgUYJMva0JpyRMo+YXC+UrQQvhHyvCSt6cNbP6vkyB+ZmPZ3GGphQTQOGIVlMU0gBYzKTgB3/
NQxJkMvX2oEfXJA5CFGhjaoTKj0aSQTJBM60BOmf2Z4DrVSCam3LDAwniv9h68yaE2eiLfuLMkLz
8ApiBoOxyy7Xi8KucmkeU1JK+vW9RPWN70ZHvxA2xhOIzJPn7L12vm1Ie5zta1xG62bm3SF6uj+X
zv1CqBU0U3QswyFwedCppcRoE/bUn6ySqf7EbH8lxZtN38uj3JJlyM5qrFqmDX1LjAsNAVoOGGNp
W/8lgXSVNj+76rP3BUOqbg2SSZcQ4zm1SOeKQIlExWI9s8uEPc8kY4faRBhrkHTq/NsCC5fIb95O
MqxX44wAtduZnNtRu3LFpUHPIr/MG9kmApvBHCfSQJqQvNQrCpaS+X0mAbNDl5/0ZwGhous+6Owy
sq5oth14I6wzzPvmmCxN+JXVJMFo34EQrnrr3XYACpLFyHWaEcYXoSuJXlznNcqGldLoiDQvPJOr
hp+l1y0OsXo9S0Y4Hlc9q6YWAu2yfqE35yXs8TPUoMM2lRcsg1Py1Qeubb0/6tiKHQQIakG2a3fL
3C7ErIF/Mkt9JqNyXVHKOdnfsHOg5yqYJXRS8B65/p+Yf53UjzVZ5kXIoE59OtYvM/qdt5sRIuL4
o+8Ys4onLz+YKDzlo0z463K25udIB2IyCfFVe0Mxv3Lqz6Y82l6+JdN8RTG6EhqwSwrq1vtKYWSN
UMyy+k8r8wBJxoqo80Do32Cy0Mx4wRj/GIS/FrOzAqMJPE3wbEJUavglwJZkPCI7AbXkf4XOT8+r
CZZmCNWa21ZuZlNunZwrPiFG2fpuddJLGWHYRTDkFZW4sdHo+1Dk7NLQWldgmzh9DylDTlOsXX4D
fyT4xxUk+AD29yoxSwqNOPC9++QoupkM8CoUug0un9JioFKgvtpmZRrvSw9Mg136T6XWyR+Gjp6k
d8GOuknofYT1G1NaEzH8newElNnNwGHI+DZm/zAzdnnFZaBe56QPxkYd0MGPPwxyxTcFXYadDh74
PRz1XyGX4S3prfaVyPJNb6dfMBqim2jC4diODBd7p7+0lrUf5lQcWIyJGvGzu5ZlFuNaedKaMbun
TaE9+36AqLnBig4bmUk/ws2Ysxn9AtfdKdgLd8SEyR3B4sGIInR9Ocl8jTXH93o2tCehxTsdguL9
cTNQgTkdM4wok4RmyqQ+GY4A6quP/qvezmxVbMrfFMDUmE74lashX/PeowrVxn6v0/jZ26Ph3WKP
TIUs6dSXjHjE4DTbRO3bqtKPdmn+nTuQ627fJgzLbNwCOAovGqCVwGB20iaJ/aNJxmuaTeGfzkmv
qudCZUqf7yKlOYRG/s9NrYXIjOMt+LLm392Pe/57gLX4EfHIj+v/vsDejtqFxjgdYdO6qOVmHvN9
pOr5+LgrlT355Y8PxzKhr2tkPx8P67Ej0dP/Haq2YpAZaRfTtdXESuT9HKem3CfKmC+PLzRzo11A
1381cdisgSUUSN/6A/LK8GeVjdrOsdx2q9ux+Fn3yauszd/JGGUn3abX5XshTSddIW1qnfRDOMoO
Kjdz1zbzGxjaQ/0xr9KCt5mhJSzanWyOUzz85U/4sBvhvpfXYfwu6vA7GuIa239i7fOrmOb5ppfy
r+XK7qMbZoKaI8BGIOg+DHZ/1bZ3q7e+qmlJB5lUsx09wdM70Wc3mufCDO/KQlpLP00eU0GTYkhk
fc0c2p4OWXKlQ/syC3XrUzryiHNRrIaYjvOckuuhQc7eIQlUPw1fkYRXHYkwmt7SoWbwUpP2LhN3
14iZOU5v3DU/az5TzdrEWryE00vzkgkcSkam38oonJg1+zat1G4fV/J7lP1whw9nriVY5H0k0/mM
ImI+xxEd9ZUch2hf7z1D3UUBIVPz0AGUhr2KGqc6qsygc2b6SX0ccIvsYOTsyeFZt32dMR9uyNNr
OV/xyHRegsrqeD+qPFkt1u3jbAvzyXE3bQFFygoILb1Y/SD2eh1au66W3uVxg2WKjoaBn08h2X20
gx43IkzoznjzmV4pVqrQlqy5bWbvww6IvbG0jfB0EY02Z2WxyqArov+ns/T4ZjunCwIo/Tz7OWv1
42flOb9oIMWMwQ+Pq2Ly/UhsF7u2FA5NBMvdIg3zWDWSEb4J04aMYFxZ3FAVc7FVvUHZK05W1erP
rm4hZeN463bDrcInEcii0zfMdqpA1GgWdO/P2PLcGUOor604PUzd8Ld0GIy3nXsRdvJMKn2+BWjd
kfYIIcYTy2Y/l3+j5bPHXVF394lIFrl5N+DkvDpp/V0xSj5LVSB5LJpxjzEmCfCOlfs8ic3XNq8g
yXQpzpXlUydDY9u6jHgfnyZcl9fJ1091bWMcqoGDx3RUX7x2G7cee7xqQR4P3smwaf4T6FV8THoD
EaDy46PudSdbyvaakj+A9VI9iRKVIplTq84tUB4m4GGKyX2PillgTFnlA83rqZfozEZ3iz5TcF7V
3Is5GB2jRau4OWVKDJ6hrHusD94adC4bsF8hlvDU8JOYJxpDfT9/OmRYww5XbEjRd+oRIUra9nGo
cvPiWtKfKKVwQ7VONxy8wXiSy2ePr2LJQxgx9Fx5virROUOeCP7X9z0+fHwzF/bNalR5eNz1383j
ZwnXFEeEzNv/77cOul9sIlnX6/9+8eOBrTFd64jA0KqLdp5r/aoylLlQPcj0UyQZyohhFLAccjR4
8hjcq+a6SLyus7SeWtau4+Ozyu0XfYsh9swg9FNq189R7Ds3qzwn7mw/V6Ge7+2atkBstubd6T1G
882U7vvOvpdQi34NPj7+hpVs1ZoxlWw1F8+DTt6QXX7POd7nuPE7ZFy8/cHO/eEkKY96TkfJnju5
auoM4qb/S1qC0MH+4oxxDGbTdBjpo9BgoUeD2+S/W4ui3taMnWvMT/3CadU7Gm+1LslrzfoW3wtd
C8OwAn1patDkVBCrLIRPUYeKNDPXphb+dtJsUQV0BPo1SbHy53rYtFj1jr2g+2JPTRTYtHrIkhyd
lROZP9FSim0cu2c0ur8hioU7LCIe7rnuhxFirDUHO1r7VIZm2AeIsIyDp3fdKYnbem+0zSXM2vaa
LJBLbW7nVdVCb5taWvzjaF9Hq6ovldHuQ2Rhu6hGFZZEErG6gWqnrn52LNFb16/PhVvvZianH56J
jtHM0vgA0DWs2+GM08A6W7LM1siqUJVYI5tNIp+itvCpJdJbWvFu7gfk+XVFxO9sRy3Fjl1cQnJW
qipMEC0uigTVpUEsOyo4F20rG5hA+hOPrDdwWkkdWzFGo/htvd/miD7EJinWZ6x9REjl54w7dOmi
gU/8U05Ee1mOAlVH9TU5oqEpSYpoSD7YvszdwzBwyCjzBlFq9NKgjFixS/01SvMVoW+5LUfqeWRi
qxL/R1xA23EBG6WkxO0bu9GPsuUHkoF5jnstf7JxJTQdL1bXtpTHZkLy+ywPEvTOkHd60JspOFls
JGwz2nSWJTtjKkJ4VMunzhjSBlg+6tyOgv+/z7HqaoF6MYp0DmJttjeaNfxQPnIkKi25lTNaHTGk
n01nzGtW6XZlwQcOUqP0gwKp4JjX4lJP2CVbpayr0Vsb35W0D3HnjZNTPo8csZ90yeCofh78eLya
tKdABomTBjdmRdFmDAluM8hXaf5awuVHFoTVKo0zddGz+WvstGFXDYwLR6fFGUgRvQLfmiPlG7e5
sLObJtrPmmH+wdL/IoluzlntdxcDB2HvgVtvwqw/FzQuDijTsMqWr4Zl88SMjLxkju1A9RmH2qq/
zr65s2ShgYzSfjbLfuma8RMm89VQtr/Cmv1rFOgO1GBVp5IzMcg7OhTJNbfiF23w871KImazZbof
nWalg/i5ApYVLv9Py2CAP5eDtWXjWXHUixVtDCeq7nVoyA2lgEDm2e/zhcDbjozgTBarbaaFt8iC
ExgLwPKdh+mlkXJGwu1O59Rhx18xEtkngxRP/pzsBwnfzg67t4RqdDX5qA4ctrhVxGmasIxlJ2hP
3sgZos3tfWEPdJRUU2yQLwuOq6pr5emjyTN93Qjex2ldZpssBMHd6jRnnRHTE7m0c0sX3e3cv05Y
aBfk8RXTdz3rv5mhF0yK5igRmzKCEDDMosPIYP0pVJofmZ5s4wzoHszaU9Uj5PJyPYHVIZPAiKpm
3XEa8sIeF1wIqRSpFSISeqlJfy4n5x42pkeWmoXRlQMBmrJ4bQ/4csayitZAd/TtjPK4b3RjNw5Q
p1Ba+ZtSz9AbcSqJaM5oOjhIf0mjaBqbc/OcbPFskIdURgcEPpfcJQ8lh9yARhk4cCIh7zd+/z4o
tYGVQMqP+1JAMh9DlnWcj4fucxwm7SIn807FW77naGhWVSGbp8enpf7TrbxhIawCBukIGAb9X4x+
9xwnk33JHERas/k6VMp+U61D5yWpBJnIxpEpG904nJlBQuiHgVNyLf3oAwER3mpv+mmmBKQVuu4G
xsArrsVqa7g/vHq2V3GbX6A584Y2RqBDrYWxhF5Gh0iuVlzMWup3nJi1cxHBQO8I+1hmuLToE+ms
vThjHymKW2FXcu2P3lupOGAzaLU2ilZBEcfrjnYadHrvYHMWDIxupI1okv5tE1ONAuA1i9yCpoP6
mqLyh93X0KTKzyFtGafTnF2hIVyTmCmRbUN71bKIaycO/5hFTjbfMo3OvRcwzDJw50Nv91MQI+tG
/x7SUQEj4pZPY+L1p3HwnyNfbnvx2bAEnsvaNtYzWMxVCQJoIswUI+x4daTp3ErT3XgpBqvUogsy
KBovY6cbAQvDqEtgK9qTjgupolvqAplZw7A9YN2/qkTPd6qNX3Rn/kpiHTGsD6oW3VKaEmTI+3nf
JXI8oGO76+0fAnlyaPa0KYAD4322OKOrhS4/xgbkCPyPVaOv5NR7xL8wuoDyOdPjG/WNpGNx1Vvv
HZO8d2RHGY9SzD+EHyHDxXTcY6mfbX/AywrzpCnwYGol2umWJCM1Z2Ry/LKKyQx6eh1a9eGUvnuC
x/hqtDQNJot+UdIAUqzq/q9llPPNJB8qB3WmZ606ZkVHHHrLjADQaLgf+ozCwp157/jmxZgS91mk
LKgiPFVFMx/oA7i3LG28W92MfwGjhIdk+exx/4wZuEAu0Q5kC/tpjjSbhTnvaEZ26f+9qZePHNxt
A54SOsVppVhUNeBSD8JUGkdoIpebx32PjxwQ+gdDzxlEj8VRppq7npQ+rQtfvopE7zejkX/6de49
mxxPfMfJr51AUWHK6UAYQB94Qz2cMh08PAc/2upK3zcZL0bojMmed7aWOk9ZrOUno0A8ymCFD4sQ
PpbN8BOp/OIKSQBLhDaScDunFRErJro2MJhL1Vt4oAye5JLl9+hE0b0cIXEUQ1+dWpdOmVRks8RS
yEvV6fLy+AjGCntrx6Xomd1PjAfpO+v+Hh4aXuuUfg6ygSpQjZ2+6bxrLN5PJsPf74K/nyIg/Brw
3XTjafbc6VSkwMon/2iUVngc80Eit13ux3A8/3uE5qv2qKWcKJYdBpV9dnX01awjxKIjm1//u5t8
xltue/L4/9wP/sSmrQfh4vHd00j2qGDmYmW98W4tos20fcf1uIw56Y497nYwLO9CmHnbPNSdtS7A
I3Pi046PG1/EuDRCTaMDy2tKo+Bx+7g7kyWWgCajpziH8dN/N8WcpfTu2JMK3y+11QALRFshXMoO
7axeHg8M7YKXTpZE0rX6ee5bVt3liffA3Z+KRgSPux43qd0A081QiGFusVae48l9zUYb0zlPRxTA
o8+5QNS7igzmvY0UBOWp9aNIa3HuHfbjEibhT0dl4Xoy5+g00af62X3h0h0vps+wMppew1DIN6pP
udVF+GVkgzohhKnWZaRP757ljoyBfAekL5/ODuMCnLHuUwhw5E1hF5rKCRmyMi+ThyD136Mwy6Gt
YsZT9zfPAL8Lno6474F8Cb3GiGWqCRdQA5QNODb6mqpbDwKmZjmF+S6dI/0HDlQKc4pqixNCRF11
zVLqOx9N9weJ6UhlnAK/0QCoKnai7eP+mT7PzvcJesjwj33oVbfJGNi8utW7htvq7CXt/77pOkgJ
SWyj50gJunp8VZ+0/3kI4Os8KEyDYTyHJY7KfPPjx7RVebWIez11qCP7znJpeWTezQxtLNlupYKM
+pIg73GHIxmpeFjGu8ktpme13IT0/1DSZ9vBsWdU7J397Ct8I64jnx2beT5hPAellXffW9xF89Cv
qm6sNnnj0yun3RbY2SR5Na3hdyTfk6YPP9NivA4qv/YNXJmZlKVnI5fhpniXTksKdRVqp2jSkZF6
Wv1MI4R+sY1iIx0xGpAI4j49bjjEtDtP4Fjy+okXeLn576sVqmZtThU28v/5hn8f9fEQxCGL2H9f
IDtmePLzwCWj484yEN/nLr/bwlUEufMZ3Y721uWStj2fPR6VauzaHbIoWi7Du5UhW8qH/sUOx4qO
DeYKRycoxO8BlwlZZ0GKgzFAmdgcYr/fPgREjxtaXxJf6DiuRe1qB+baa+VuAQF2V6iyP7ymSi92
QvXkpkOPwgJGwuzbZ/7rYjPqRrdzcupXr11k/nQhxDAQNTYY+d6xkHA3LRjBFO0QzLEmGFwmP7Pv
cXmr1GaoXqqtaueCJHKUTXmSMsL2h7dZMxYNI9krbhCrrDsbOW9dxKTuZUhvo/jmYKntUGnkaz9T
X3ln/mrpN2wFVEN4XgbsJ78kiBvJiZ1yDXQT51HQ1X6ZESkvsUI2iJe8scMQDB3hEgH0z6PcO1oZ
77JaK59TCjNUmBTsDFSPaNefOwFSonJG3iHtuAzDeizYFhtdZjTwyxYgvNVxORSKbobH+XkFWSA5
4ur9MGOwLRzodx6JEZjZ6KvW3TdT/mxvJdcsG7BtcETfNJ5bBTEv7trTJBGINOXOkf8eKUfbx9QT
znIkoX/yCUQ/gmBhRkFcxAYXjb0xzFC/DzHjir7J/iQyGl49RkapE7eY+THMaVNnnC28YacSS5QR
e9O+mr4aNz2Emt8e0+GlMc3q5BhYwDrdpXzOs3Wfyq2nFYilpLcbJKlYVe3RWvNT7ainxYvLmXjD
C672nN+Ubr8tBHROxkOh1l5V/R1jySh/1hmiNN27xlE38fxFiU00bzeMYJ1rMoFSs7SOYL7W0Ma9
k7lkg1Nu1Ss1WvlJj1AY9GTHsgEt0wdELEeXfV+NzdGVtrebelbNSMXdrmzpkg3FncWh2UUVu7vQ
e/tHZclDHzVfQGiqVV7D5QqpfpknCYo1I/vdmc7MwR4bvKMQtmXpS+YYxtFQCQowVkiEdZjQpglH
g5yjbZiyUABczleD628hTvCoETFqwYJeMZvYKYvMjypnaugl+ylHhtWZ4WlynGEPdbyljBp/ot3I
mIWb2rbWFf7DbNrT96pX0MsQRjdTFVAOcvYORnRQbrqDlmhfKs0CXIEFJKWjMaF33BLChVhHk+6V
6A/oKK6ebjTIdBuXAm6NPsh+kjH+mB5KzgbnXHuzTOJzytz3tjZgLFyy/Jk4XaynSTGNQpu36kgT
2oaqPM5U5hrBfpt62dFSl25cWRLA2vX9BkVis+Zvafamys8c8fL1MGhiSzDPdkygeklqE7pEmQkT
K5bsSLZRluhSw2ci+WyQDc2PuZ9wUhmzxdOKYnbqaH26l8IptZucsq82V9W6l+hDSuSqvNd22ZgT
xpDjOeMktI+J5rw4jhNtaI7B9vNZNNyMs5ntMtoQuNFEbQOvz3y1K3vqGhP9oEjhhtDIQj/Y5d5a
tN30JJmIp+4sWBB8f8/xaz+rEKFsLFE70gW/gQQu163RVbs+9ji/T/pL7TBZ5ngR0n5Ml5BIRPgZ
qN/RMsECaeJiO9l49geOAonCfYzy8iYAmaPw1YtVr7PyIPWBHcTEGe3G81jJ31bjf1TdTKDUj0JH
HG/jAFk5MCIs/zWucf9lme9d0rJ7r0roMG6cFJfIjT5VYvy0ZFbtDIwTl5nFVeeMdHfV4lWSKNbK
FgR1l+f+iW4JQexafm5sCeZLi3bsjCtJDfxBROgv3EY/OMImF2u5qai1QSp7a92ml2YaIF1mmhZt
PdmYojA0wcvZGkXcHYCgFxs7O8KGYbBfRtgzFD+RLJy9lWPRrbSouFqQB7SO6AE/cmF9KzOwJveP
3WjfaepHzPaSte1n78JuqpunYHvEMWl78/vooTjqDDhIdPDvfrTHglkfqSQ52XsQql3E13vZ0AaT
lahQt843prG/dRhBNIW0czKBe5g0vCf1HN3iiTjU3pH85b2kHxFKcYiLr9E9d7HePEWOxF8MU8hX
H4PeIDEVaLnIxfLbMiVNAjl2W6XYH95dY+qQVUeLogwxVRVJnI4hclnfNLbxXOj7ovN+2fPkHOtp
X+rVyGlxGefT0rVsEnLShSRUNa+ZlyGTRxEqkYUp7TQPiGb6RV9C8su6gePC64lXQRP0HACVPmkw
ZfZaVgWNw8wvYu61ai1JPIKqL2QijxxdOnPd+diCy7hVWJZpPS/MiySnZA9bBpWE5B1x9PvH2qQQ
1sRupJn6FDL8tnjHP9V4qPTyPDahcZhsBCFlFKeBUJZxcobfcWHWl0aThE1JlQUWm1mAfclYebF7
iSOU3R2plXsyjmLk8c2GiF4r8LTyPXRapM/T9NErSUcmxvc6AOLBIVWj2wfz5vYZSoQ8+YOeadha
lN5sEFnNJH4qNhqnU5pU6bjgCWLyB7tdDWMV4WP8tzPIp4/StsJxgis4FvD0Mk+ukin5W0Spt62j
8RcnA3lYet5KX5i0Ts94KhfPFdaoXd/heBoGf1hHQJ0CqSfPna39sjD4IR6rX3Ps4Welyh06ld+J
Nn7Cy9iJCqEvmEQjaPGzo7A+5JOrdvEw1By66VaQjwBfozrInJ6ojvp8U8a6vZMzWZHCKKEXl+j6
6pH/yUezythRfAoRm3uROPZ7rbkvtZ3iZakE4AxQrAdLc+bdsMy2O5RN2yLywqtuutibpUsxOOnT
XnbzW91mNx1p8BBZ3WZUGet81y0MSoKtalQddKAZ99PUDbqaeMwhDZIY6j4Gpuemky+OUuqw54QN
sEGBrs51UGEurzc7wg5oVLZB2qBpw+8mR/4f0cXm8PS6HmRkndxcwuzTN3Dv3CdbeH+8YrZWdQdM
sWmUWGea9xY2aACSWrj0WfJA0WS5DyUA6ir+yCY1PI24oWnPzWtcJfqJ6s7bokcLHAHun1LsVcMM
BFtlwrU43fQibbeuKvBuY5P0xne/TJugyHTGT6BDXMY/q9aYP1UUTatQvs8psjgny6BcVDxvg/1r
wqG0Jb2hXVvKwOufGQB9lLmZ4/4+M6ZjwOb060kuA1llmivbb/6mmIxWulN/1xXLgNYhL24/TZPJ
OXJ3uTXA4tPW4zJMre4sqnRYmU6NSC6J3YPZbqVuEsfsxE9MF7+QJM6bjkrQzPr4HKbewRgFhV7h
YeUSFIKPGyty85sfad+1QQZg29Kwres3iL3fsDbE2qrScetJY2cApWb9oCPeGwJVaZXsQ5tl2SwS
hhnpgJ3BfkuU5J+hAENdXG3n6Dtxuv4ymoIiVOMvtDNeUyStuxytrlEM4pQzUYF6RNrTzOKd/7FU
uKtqnTIqLj+twfikCkk2KQZ1RmOlOg0Vs5k++bDVPFxbThhg4aOtJSx58vvkTMSYjjiOimqIFJFr
1ZOaSJ/IWnt4pcXJpDiatq49gZyFiPGm5Ta6Y9n/NdI+CwrrUrbNcBECtT3nBbJCBJ6+OblgWp8D
VFQpFgUihZCKBHpeeKhR7N8p2wP9MRg+Hs+d2dD20UdnPxs1NJq0hCHWHSIfFCNS0CnQInJIRIP8
U1T4DsuWZyTiSI7LNgglJh6/0e+tHxsbBvJ71UThZvHltmYqLqHL9g4EjTnWAt1OvsjsnRnIUyS6
Ng1goJrYpCTHBJb4les1L+wFcBTJBmVgXr3ooUWGVkp+UlYx1+ctX3GWQqPKUVRjouoBmSvB2shK
x+wpQ53Z4bDnwMjwoKAfS5wFMgSKWqkmEvEc/702hm5biTmH8GUe4h5jBcIfgLjxV5gQRux0zZK/
qDCrdVN3V4ZPENA07PyCeACUqf2l8Qs040DDXEjWx8cNY81fjpHbO5VypS70CZZv7SWrkIbHM4tV
BiauEl6DORVwMVPyDNcB/f1sLIx1a8Pew+yBb3bB/xG2ToCvW3s728Sr17v3aIi0lwcYTQ4LMDyz
mdxaUbklIdneOUpHfzfR9bbi7I9DOtbO9dWhipj45ouquVKWfiSw4T7lJlTlhUdtENQTDI0ytxaq
8sx01oOPoy6ynORSlFh/pkGHHIHSu/dVGjjpKK5uzg6Z1Wb+FjW/R320XyKyfXDrAK8DrgiXyaR2
xzbgrMrCdIJE873nKKcRMiy/Uuecu+tcZH2GkleDqM58iHfWQjl2SoY0ox0X1zYH5gp05MoOVtBW
LOMbARu/oPVdB572o+JsvojOHoRLt9OqwMS8ciX777tr/YHNV740UV7yXpDy5fEoO57HLfqi8FRi
+m19wXEyywAfjzV1l0ivD+zb5ImnB6XQMY2jzjwC2aZoL48n/ZE35hsSAd8CTvSbSkBYIlmwjGlW
L6F4Xg/L3k/guIR1+Mwaq5j1RJsyN1EwueLUZlkCuYCBT1Mz03Xq5qmTkXOh+QziAQ7CI5X+EX5I
q2ZtCRgRjR1W68aomzVoNdQnPYLwpQJ1cKfa/HdrVk6Ox0RvXVrycZVsrJOok2uk7PkoOXn2NdnH
wkzTC6fV6hBilUgtyN0g+d1804xC26vaNQ6OHuI1SaT9L1PStOyz1QrGUXCnV1USvulVPZ9n1Eo7
kqrfW9jkx4QcvG2UWQSM1N34j1GpfIKnsRfSiWPXPT8+CmPcH61TF89j524iwx1eefjjIgpJicU1
RxX3uOlZKMoqXTVLkqshvXtWkqTr031YzQOHWWKIUi7gWDKVdOsgFAhkO0GaJDXLs47ZiEGNo71g
BsFupsdFUBccPgs68ae504+uhup0xnV6mFsf6BO2KY/VFMvOvfFN7c2ap8OIK7JbiOyJ4E+LmBBM
WBFWjzBYSIXTVutQgRQGuucO4S4C7HiC+Fum/lWkPUTHbAFsuZO+HS2s9Y0fFRhZ2VWSkdS6SENK
HaW///E8DfOtXaIZHjdJ5utIYafuoKEhIoIJG4llpUEUeYLtnbLbG5IPHNlXYQpka7wHL8tnY59G
CKKZ7U7pBGAUOWMztvaLnLxXH+70k6ROxMVpn2rMQwyZ66DvaZVgjh05IE6onwTmDquAEqOR53tD
xR9wJSDfWJL30plvt800+aoT4q9qe6uHKGUKkbr/XvE4iX0OQkTXaewTfpqVT1Edal9jlLOEINRb
zyoGJ2H5f+sKXzAleXgSpA8nk86ENJeIPBsdDOYUR8N2XmDsZVQVASA1b+9hFnmj4qFNOhLzuCpr
s0Tfmk47oZXzLqnVay+1IwmA/N0mys1RkUmQMru9cBho94nWHDrZv9dMXL9Bqa1Df/UIpQrjyF7z
CnsXRFTTxtBG6mCShJ//BXUOHb3XJSX1caOZ07gqXBrXow/bKNeSJ2pWiuspurOTQG8NZ5MN088P
//5+EeVvmnVvGI1QWyLQ8qNkb8N/DeIOkywaAV5F2VGXxWm+H4leI49Tv6G3zrewFdpNqSaWkVag
qGu7vVPO4bMC1lTgQbZnX/9k3WAoMJvTbvbs774zxQ+a+kCAlucLKnNO05hr2DBe/KRyn7PB3sd5
dDBMuAyYyRrk3fjZ/djamEmO0IiZ/RNz/duygx+6CDQWkS9XUxiYz0NhU77W341v4S7nMr49nm63
GuT+8XbHK8zQcWnl2OzkNfOhTWgwdkYa4dLvL/DSoR6tPe/H7L+EUx8HuvIk2SpAkf6l0tLx8oNO
Cnf3b28LEbBUa1zZN07XMcFRyM6lYbmbrDSsbWbjpKkZbHG2dpq94Mt7ZMeAS2BZrfsaVXM22zs/
xxe50kX6B8szqXE+7QiO4jNy2tbL6SX0ct4VqIpfCyDHh0lZ7RlELrguTQsGzE1o8oubtuRml3pL
pPuSOPkv3+axSGPDMo/Kq7cEbhtPj8Ayv8XHNrqGvTYbm0zpJtybbScCkcghmLFFX32pf/Pboa3y
PGg0eQAuhGPkBPNU6a+AHegmt+bwnFXVMVL6u0PD9Fn0iEIqXX2OKiZfgc5C577/gyRbS201J6V/
UR15rBhyfTzAyBMMOjtb4Mbure0QsaeiQFMpGEz6jvgBYb0OlGPt2WS+MsTV7/NEHxvrRtguQiow
rMvq3RoIOAlu/FExKekWVvqMm5WROqUz7mei70y7opJrkuqcpfP02xNi1U9Gijz5KwKDdi17NH79
GLnnUI6oq/uFExbKc+aSHGSZEYpMeFBwbqFdoXFsPH5R+sOo4IXwbZO2TXCP7KuYYTPhTf+HsTPb
jRzJsu2vFPL5stponBud9eDzLJdrCumFCIUUnOeZX38XqbxdGdmNqgskBCmlcLk4GO2cs/faK62p
+vt57cQXxJQhDEELagpGnpFx7BQemk6PZBmE9SoNjHXUOsNbHwCE8lNj83WtyQbXdaLrb4R2WJgO
NWg3SY0PpWYGOhoDBjHF6XZ9Kt+aoAvXMC8IXUiaA546NhkeTi4xavrB19B/5CTKLTSFzlIYBB8c
aO1F6CrlWQHBGaJOTs9nr0ij2QmRYqaPdLD2MZMrzImpdOV9mpJPXckyu293qYhL9v7JuCbDE6VB
oy+0sabHoBkpRkSh7NyWSjnrFKQtU/JzbgC1qirui14X7arTwINYbblExNBfTLs4Vu027mV9R8ZB
uCyCwAZdzU4pwS8zH615KaQhSq66LsOVM60MrppgQTCN5hD1E+k4TNb5xKWgr9Kibx3lD08D1tqt
ZnYxp52rTjo+at7ev9S2hDzW4p+dD1uEq2xtaTsCnfM7W1B9N562TsNK3VnzSlWq9aZgYr0pJN4c
e2LKtrkFB9nwyA+wnZ0gMJAN+vtQB8GKdKzX+beq0nC2uhrThKcj94zotznLQpJMy12bq2q5T5po
3JSD/cOr9UetsZub2XIbBK7PjBexM7vxvrrDmzpBM8qLbIe9zFNzq/dG9D5UiByDNMKf2uXq2mvi
/DqkCI4C0RiXpnVfFZia7z1cYrQMotuqXAyLruyTDcB74DLTzdNTMmEMwEsaFt7Sz7r4FuVTxhcq
rdSoyvuqZQKoJubNVgegmlNnmCyWVW6n3qlB33uBRv6uCKfZ5wDKaHK34r3JIZsQSU9IFHnWkU40
N1mjxlFreWh3bBZX0pqsOURgX+dDw4gSBdbonctpEp8J0ewijKxHL2IrFHq6sktkmGFnYMPlUAoc
FSM7+wX01L6q7lLw10DAeLPEiUy2hjNmhlUD13FphFqxT1SQp2UIxz6eQM0j7l58F9AyY4uXiBIU
LjppVntPQspo0xh37BRCXqjWd0CR1kNtsCjI1J/mlSDYzUplYYEWcygy38QgUeio8HKHcTbs3sFJ
dSArSMfmLPGuMseFbRfBqU5w60k1eTaGqv8+rwAMr/Jjj+N33RTcGYOetyvRIoCuJct/FfbEUmLE
weNnxpc88Vu21KxdcVciH9cILQOkxJosUexp8Wvfoq0wESlgUI9xH6dpcgrqYISxMaBk9bprPpn4
UtxpK9XOeQlHgdrUFYRxRviR/Kzsz+HPmsXUjF6tcmguTpBayzQykh24fQzSPFYXDtbhm24UZwdB
gNZn6kVH/7VM8fVseIvqjr71Yii6tW9R1s5HvPT1DGs/3vfc66ITWgxzM6aCXenYmWd6mxj2BJpD
m/7MOi/LfJ+VwwddG2+ZqW25HfsP6MBoGVvSBgwQP6WtOGvXQnfFdL7AKJVi5fcqnhaushCoO7+R
9iO2fR+0eDpJQRMwuhAacEF1t5GgwZvAdLbJWtlfv45W2vY+olbuCK1osMoACUAo9FXCAo49Wiy+
sMR3tP579gTQTnI93cFQ8I6RrbMVmp69goV2VbF1X8/PY/xTvAjOSrFrkLNy61FbGsiy6+++oEnr
T9txYdSYXCsF4WhuYrHsm0U/cGnWsfEQFAa6q8HgvavoqKc1D+B3KS5B7bbnskBT7sACmCMJRp3S
esxzwFZARRZgfpi8UCzoMrujQ+asSgdTqcJPrDW188FLT5Qu4Z683PLvsrrb6bVyD+Y1ZPrVwicJ
EL/gGqKtCuA2VxL9ISSNEtNRSTCOnzTLueBs/fDO9pvq5FUFMj0EWfu5SM0qDfGqFzx0w918rac2
rt2uy+H+hP0dXVLrOJeoQKmRgplE1hGwdMedpq5oEpckWADm7yyFB+LkFFOmOBumofpaqTEnOHhp
7rLOX9W99ahxG930NjDOmAFupVCbfaupJ3q1+bJBcHcYIcChX1SqY2N4z4WXrnNjwOKdNvrJlsZr
ZvVcEdMWSiOsCGO2eoTWUB4rcukqHGeeTjcSxAiVj/Dhnbb9Ia3sqwFMZanHg1hi5+NstcoJ9GJw
hu1HIwHxP3o5A7OLxEMalKp+QQzfohKNlD3hLfrQGCc/LorVV4eAIZgFBu0S1upzMCRAEdu4uqTM
d8+lO4XmvtJPyXikOcqdP+qYKbTxWbZo11FwgNg1G8RmhVdjI716JYZ9G1eCF8tVa8NYQOHlHjsU
qqjJ4+nMhgrFMn8xuQ7XOuvsNbYZHSFWtx7AdhhlrFxjqXNabNNZBr1RvcxL+1jXzz0pk6Skqnc9
Qr9louIqzcdsXxuGdsvJglqbLtuekRbOQXjKDzsTL2Mg/HfDZuSbNoB6UNc8og0oauQ3JizsO1EU
TxRW/UlP2mLrEu4A1Y820RACcVFF2+1lpS+GChf2kEDs/NrgKlnwqnCPvqSFPS6CqDLP9EBBhw75
ayHi7jKWDfnLlY98XnuySLQ910PiXzEqWmsZ0xtrRsu7FsfkND8+OhtSztfiH5mju9Wm0ZxdV/F5
/qxqcJm2ODJ3rt/qV6XMXhohg28VGlKr7+4iHfkmEcTwCwHm86YVfi/p6Flv0PmDX99R7W/4iY3B
hnHS2gZH/IU7ekPZroGzc+x9xT9S/RDwgMqlVff9WAY3aoHwmVRS8nbFs5WYuwDsm2abRNRLuqse
SVDLIVL7U2cMyBt6r0e/Vj9WtgqppSseMKQwR8BrCs3C655pwWBxLrt96AKcma8T6WFjr/uVWUQp
YQoxIPCWWPYo8n7MpZQelO9B+jr/JrRL6kOqsyR2zYMfjtJhievDMzrrLc0ldRWoDN4jhYFD6kEG
09OkP9M2678aCEx2gXBwsS2SnO2w2hY/C5VRnCfr8DIE+Vz2UHjYKgQ+q4f1yPr30CJdWseR0m7U
fmxvXwuzby6lhrN4vrgU+KQxiv2uwMGPvlfz9mrN7gFRU/KIdVpng9tRjQ7OKJdsSbxz2jwxW1t4
nUttG6tvfg363OjzD3O6DSNETFuSCQhnhJL3AANj0efkAbPDAsLV8sj2i31v4MpLCuMl9lzlebDZ
WPicTbQHkXNnsRWFHye9H2P4LInh+RhrlhBRR+nNHiLK0tGPdvPiKAinfhm09NnM+vg+903lHuDY
fZV11bewYMyOBczbqFgtvgV2j5BMEQE4qY66ERHZ9AxHl3wOAWENc4E2fcgAnAxoNvZzGSgk+UVx
qnVnxR9AOTnFs40XZH7MjCG8a11vSmURZcQQfMV92Lp4KQDGJaFbr504QD82xNnGqBgKUUCu59CL
uC6NQ9ZXD9Kb/Q9CxeOF4a7Ni+M/P+QJiQWCQdcRJegdqhRJn8KPTiSXqdvITFmcB4CzQERXtsvg
cn4wloMiL+zGy12iOXKZMMv7JL4LYNlQghuvxg7DAuxEm7H6SWR6wGDZL7ehwynDB9MdpJjqqwpV
beYETPTpcVE+6dnSGkNUEXSmydOeNnRaXR9aP1AgUZLxlrKHWI8iZWyVY04IRB5tU50eRJax+Xen
tmrYGRntqeYa26bctg6vZqKiW0gzr6+0t7I7UTa8vd4L3tIRMpnSokOkycx6o9W3sCzPxDqOd8C6
AfPG+MYDVFIHppn6I88dd+VoSI4bx6CvwpZhLn3Msd55+giORQzVzoRmQkMEq0jmmf2u6rB85HFb
H5vR9leTnRNTbQ95OiUvAV3ce5kpzbI1aZNyrUVPTXxw5vgirJxAe0ILilCuY7aBPOu1yrjPsy7/
esIrKVLY2qxwikr1c76YKhMCXNhy/xmiLe/TNvwRU6KuNJpwLAjaS+T6cI04tDxZV6Em/G8DsClf
G76xnu18owyXXiSMB80bH2MwBAfad+UDGlL3MF98iQnWqsjj50gaEro6Wj1VcYxtGSKzQincSPFh
RvEOJgSGxv48tQq/JhJ4ZuE8Zp6/r0pdXbktO+EgGusL2c33tpZFe9VrLZ7xtnfWbfA3gG4dA2xa
SxIl8eZhD3hDqxZJWCVn3UXSA/nmHHSZt59PQ6kg+DZ69cQEjbm0rbE7KDtoM3TtAlV3t6JL3OUc
0ZYHbNBoITzCh7K2OCD8pVkbuL2oHC0CL3cCX4jv18mtGplTBZm498zU/BBmeWk0UCk1DbgV+84l
lZq8Rjb6rixjk0vsOpk5kfKYM6RfpD3iCtip5yi3r4XW0mIMaIHNvVQYh3561aveXw9p+wHEasJo
1sQw+TiikFF1yK2JZkvi9r7LqNqB/0XIzIR8cmM33PBHkkYyvYYtlp3mriu31Z6oQT6ihC4yEvgR
3AaFuSCpdjs4jXea67mvzkLxlpHodit1soImG7uSyOPcdNXYAE/NT6szJq9P+pPGZoMKXXPOQ0d+
wHyRzbuieXVUdA+8mUS7Nf+/yCrouMTm/VhYL/3UydeJOd/bEXZJEMAbioFnhtE2B1GzLrThwGOU
UMLnL2VgEz2TCDExEV8jeIQvDUUpbsrhgHTviAE3vZpEx1xVHvbz7xttkLwkKxcrNxXd1RRGgDSJ
QAPA5iQ3N6TwmOEQ3II0v5rSx1SYOJytalLlimolzKBee0ObbVFfdAtCI74hlcfNNPCcn+9oozDO
hUZ2mDKSpNqYH66b3GO+bnjoFzY9xGNutdpLNqY3LMCwbjurZUYCDiyManTsYVrsjSF8j+qMgHp4
MpfaRePE02OP7xS0raD7QbzgyjPqn4KO3M3GbUiIraaSUEMnaj6F8+8yWiILXKqLk2+J9jR/ppu4
6r46niZ6buwy1R3hquizJO3fIlUfYau454ytHesSI4f5JwwkeFEMN8P2qPwD8t8QXeEUDepxq7To
0YGWBxePG3dLAgCKqWlBM+Po+4gOa46TGolfKKqI7D4kwt8sdEtTpgc1pEyr3fyWEwZAu848CD0Y
N1+3pzdx8Ev4q3nSRst5eUfRlJMQ7xXHr2xXJJj6Kcg+S8u3XwUe4k2OUF4SKQNaKNp0oQwPbdI/
JFX/rLOlnMuYNB7GS6ugLC83XlNQg4peO/ltNlLG8HkimZdGLzFY5jOioPdOQ3P6tU3JnRzephN0
11Rwv5h1+i2SSNnNgLqRFOh4O29fMfU6bAmsdlPHD5pCOEUxYbzmOy6lHMYXT5t+KO9bBgLHQR9+
BJi2r9iYrGsSj8G+0lW4x1H/PRfxGdQKcwWVOA0uVZUOJx8MnOSXrOmpe52FbE35NNri+vW01215
0mDJtBS7lyrVy3uTK2UpbaI05qa5HqMd73hQBol9JH48o3MD24PwVvPuX4edSvG/hLxLSby4Zjh0
dCxj+v6P79xAXvX7b+r/UWiL+UlkCmIIFjXb4ZsREqYU1YCNGEHqy3BK5g1j7Vs0tuMN7dJXn9Cs
GFEwywsuPQ1iaxo3KsYEzS/GiI2AM9yxpUx9lG3TRa/S4DQd3E5GKrSnsJm0P2l5MHOT3KlmJNKx
T3NGMsnktdG5mIcxfp6DmOENzZM0xErveE+HfcvQZQmjkPgF9rSLHPH+Qo+6Yu/B7nnsc17PpcHi
sd+7sOFlzDj31isVmdrcETFdG4OGE0MfD4mhZcKdQNfhJis2ae6Up8qv3sj9sbARiGQzuEQO6v0Y
PM4VXJRq7CAc4FF5It29PWWg2chlHLP7kLXSv9IUYNAodXuLrIaCS09gsKdFtiUXkC0eHXJSXrtT
bZvXEcB0mrvsKQGzyiI6a3B9Lgr94U3fwH1HnIwt0aLq7erNkCNfKmu8HAzpyJhr823u5x38F19M
huxzHSEZyosGUfY0ElUs19o0/P+5kkxjwhsTWEgwOsXJjRQySvRL0fL8tj2CD6pAHnWZv8hS/Zo/
aoU5xYRRG5RTKN/Xp4XdYsuc9kUekIqFH2KBS1SLCTfZKKbVvjLYAAhaRs7OAZyzT8vx/WstMwy9
gOYZV/BHUF11OY4eg/ykk9QdZ2cEsHADioBHcIrGKmZnI6K3dKDIcSJPgrKgCy57mGujSdhNUw3B
Viu6DSrEFBOCRipJi2J2nsbAsKgWjREE7005PquWuJsfcGbnY7x1xuquQTgE/JVWMLlUK00P8pc+
cHGJsI5wObyoKiSTClwK2pZepY3SJI+NMYq7oBmfssqnaA2kevRrHJg2IyHA9jUJJGX/bONUpufc
lgdDw5c0NGSejzAhUetM1MDk0+yy/laHdXQMwBKQfn3TO2If4Z6uS/S787M/xslFromrLbsIooKJ
Lnmp9vKpq4nrCLSmO6W6fJnX38pltOBB+GBr65zmz+q2/tnpFp2wf71MGBarwK/p6FKyKcM4NgX+
6lL9dZVgqhDbQNfUlYbAg/ueBoeWEzE5tAZjORN0h8cNLBVfOc7fnKJ8RNTZr45R7gZBx1Q1bl/h
hxWC1p2RGM5hYK1up2GoZw4/oG1i7zS6apfnrCMiKurH+dr1nnS9pg3Zmvqxj0wbWh9pDI3AOZYO
VrRBoOLufdqVJ1uzGMoaqAFWGvLzDf4qxviVC14m7PX3MRngw3sEeEH/3tlu/9CYvb106kG8pqTT
YHSTzx6ruAmY6OiVLVlTNXBpTRKyV+suNllXnuKmHNa5RUU0H+L/+NH/p/cJKSwevCyt/vFffP0j
yyEkQSn9y5f/OAc/CP7Kftb/Nf2z//6xX//RP7af2eV78ln9yx96BPaRJX/9kV9elt/+x7tbfa+/
//LFOq2DerhvPsvh9lk1cT2/Bf6O6Sf/f7/5t8/5VR6H/PP3335kDW0XXs0LsvS3P761//j9N5vo
6P/488v/8b3pT/z9t035Pf3x+def//xe1b//5vwdniwPLVM3MGAJRyOou/ucvqMYf1c1y5YgcYVh
2aaqab/9Lc3K2v/9N0P9Ow9TYTjCUA1VMy2yx6usmb6lq3/XDPr7tm5qqqZbpvnb/3tjv5y/f57P
v6VNcgU4VE/Pyl8zsg3d0nXbEhq3zBSRbdl/yRFHcs8+K2dsGSfdsGs1YsNcOkNcydI/oaXzT7FB
tzXDKfBAI6/v0revfphNjN7CGsfh0g95d8ro/P2b+/l/vjdD16SqGVJapuAoTvf7n576IkGSXGUV
kS9JrkFUA1qDh/5a+INA7gt0jDEGI+JOC9l5jhYNY0T/aVkqS2eweXgLHgp1Y0QnL6QL9acz/MeB
/POBm87bnxYbDpWhY25F4s2wiv8sTt6f31xWGAFldEQGZj72C33izImxLZEjYA8YYGsLHxok9JQo
7ydsn6I/RMi3UuMJy2t2aYAjxGAKiOFST7RMXMPUnsBhZCtLLYq9Bi0SgWLl7ekxoRfvfIJCpkE+
44ZqG+uEBSvsc8lmKbeKrexb8vXWZpvQz5qginNDf/6AhMNhRCBQKnOu/81BUH9dcaeD4KiqI4Qk
XV2z8Kz8ehC0rAEn6iHN/frVwhN7LVv10yPKn7ySJUhEnB6PNLu0JztUmRsW9l508bif/5qkom01
y5ai0PU3hq/e/vVpMrhRfj1NptS5TVSd0apwLPMvGfABmerwpBFcfT0E5u2a52VnL9fHCX6ib3IL
TbOwaw6tn12SmBDLFknpEmp9t+njQV0UIBouCIrwGVSA4SFUDMc0IpgV68a7U0IEZdSul0G5J8zQ
OhtKfNWiWL0hBodbxpSDKQgR7hOGBUeKsXSMeBVW1G2+ZGaKcS+65EGoPQkVtw7iSQZTtdzPlSBE
MQJjGdoW/vhU+Wl7VwfF2hZasHGxcmCQYxvlRI6/oySeZrbsUjU2Axrj4X+zCzf+xxVvcgw5kiZb
f6Cs2nSo/3Q76thSE7JuoVX45cf8SKwMKtkqQOQxDipPSqCpqZpeyxKFjE4k0h27BjI+XaIFTVi9
lKPEejhhunVL55aLrMQm5Lzxb81tMwwlTXP/naK2AqRGSOXYIgJlPMg8w9aVMxl1q3+ejk7jEGFk
T/GH9v4DaoF8A2YN26yCZ7o7aX4wTT3W8Wgwke519LnuY0ob4nW0aD2xPSuZFWOR6nKITdM8FgTg
XkyiDMukpCKr+K5Mkgc661gw+yC/IOj8cOL+KbZ79eAZdDb+zaXq2L9erLRFEGgKKSxU07ahCVP8
eoSx3JlOj+VooXaAX4be1BDyOpe+l/dE0AKqBS6zSAZDbjO7WlFZO2s6BFhRcArXVLBAihTV1E5D
rr7ZwMgNt03OufGjtPTg7PrIddGOkDTbjdhWsF3RaNQXjaowEsrV99KjVDd69i2mL3/604080hKB
eUZ24tgcSVaBqmNE2yjtSuiUQ4VYklrELBAs+yOozhAfDz91ymivHJu4efQVubCIQVqOmXGzQ/up
ZbgnI+WtEKNJG0+CiizDp7Ke+EPFQWvWRC36a0BGBJUbyYXgUCh765Jd/AKo0c0S0TmA8Q632jrq
laSRqi1Gvbr5SXefO2O8HBghSHOiUroa/h6bKL6QUxY/RL73org9OI2FjywM5TbFcYnhuorKB3LM
xjwmFtax3CU+CYTPUxqfDO8Ts/2eDTcAaCguWHYrxip3if+z7QL9eaJnW4k68UvQWTnqFSFRuHcE
wdMAYbX9lGe9aDOjZtJR9xua01jUMsC9eOiksMObEd3Rmq3Hq9vaIGbZ1eMdbM18raa8CVYBdaUo
AOdL03YJ5RkQWHpddiU4fZvbyvcuEc6mKgfMp4O8gwrzxwdDipLjZ91lucx2FmEp36RD0ACDbIor
qR90Jkgrx9O9W+WH3bpx/PzOGryQikU1TmpWObu0SK8w0UEgU6hswYW4V9uGsKliDXlR/fGnH9v2
R+eES/APRmLSa1Pw5s4fmEHr237gKHsuqT1q655a1GZMTlJ0WLwAdd5cU86x8pkPVJJkn089egES
hYFGJvke6Kf3kbvxa+g02Vtg0CnDX6A/u0nQL22dERBs8RUaV/PU6Gl1EQKQfqomj1WpMMPJHXmy
XEhfuvXoi/ZVb/KeUpsWRwITNB61I/7N9lqTefvIABbmT6G/REW+Cbx6RKarEUGleNWTYjnP1dBZ
W70klTIvfP+KhAWkLvZ1cDvjXVvDcJlkL0UzTQioqlaA/NYsnzagfUK1Etsg4CmARDmCL9g0Qy4f
yppGmc81hKTN+95bMntzC3mfDWp41TSD0ESldQ4ZMrS1Xpck6/FVhTwf7f70aZHA9e30wyh8IlmZ
rCuHrw9SuRQahBTWDmTV/nSPF+TMH2IrvW+y4CqjBMGEbIpTgfJqUSBheXHcS9xHzlrkExbAGQ+Z
4dTkA5jmEnh9t9T7dNjQUGi5sHuPOOS2I0dUF/bp6wNqauBs4K3BfGXWEpBVff7nhwob6q7NYDk6
BScH0OLWo8v8za2EuQt5K8sg9eVBaQsXXZCvQfPSWxhk6inyfXEfCv5ACTF3L+PG3VuOTpLCvRLU
n1YCvaIPons0p+WdlRTm0cDOSK9aPamFKr+b5EX3fvseFLa7kPVoVBt9UnLQC0SClusTob3C6cFX
qd+4X0P3hooMwvQ0GQjUU9ji1uXl72v06VVAQyWIQP0ySfFQc47FikAJuVOd8GeVSDltcLKlzfAv
C/wH4tn7Zarrw7d8FOokCiXXwJ3kr4iZqm0C2/vQqlENe7AddjSBV6kCjwgsXXebhT4owBCsQBeI
nfwVzsSnWlbvweQ/8DV2K+BC2T1KQSqSzYXn0uq596r0kPdlfYsCkyQdOhO9rG6RshJV7dzovd5S
DSZK4GT1FVtGfS0HRIXo+dxd6KTOIainnGMP0wjh0weVIonk0ORHNml0+hCBiuzwTGcHMdBHJFS2
hYMYBN8MI4TZTf5sP1f1pHj43wAkDm+bUqvTR6OtBWQQjAf19GWURGzdsUPfiGr7bBvOXjIy4E56
j1aVDrErH47zh8ayJBHbkwqjdgA4J0126su4htBZVivPcoqt7gwwvWeNdae3NYIkVN1INb8LRjtn
KFfs9GirsooiwjK7VEyaPuIzSr29SWvIDqWOXVsfk/amhF6CTz9+IVi5uTEda24QwoZVoIM6Vlq0
663OhHe2jDBG8whSRc4k2HweO4JgtoPP49pp0vAYYI8ilGH6dP56/sxOU3TOarTus8a7xh26wPlP
c6soPpX6S6kV7Xc1ZEhgY8uj4brsvFKejFzHDhDgkk3YvKxcW5U7bZJ2cncwCARpDgOsVza5RgpF
z8Now3iWeLyY/l1JzuyWtgUmmWnvSabZwo6JuuA+XrdY4s/sdNBSNclz4abQhFDd3pNmYExPuo8v
a4yX75tJN2LxIFlaFVp7Zpvl/Qj4faUXyKJkna6LLtee/IxRQJwSPjV10BymrapBNysGjFVYdnpq
yYRnwN8eFGa2JylSFtgB1mlXEDbtFtgE1aBlClj77gY7NPBo3wPJb2oFvogVLXr1phgp4ol1wtqO
X6oMuLX9xxE6CY+09haOhKYntlMCgbLv8x7gdiiAXvoMJBbFSBuwc8ZLmYv8vra9Y2U2zSkgmXMM
vfyV2cABM68m26chRSAE7qnc1LaRbMh340lsa/HFGi1UmkqOdakmoIVy4czdmN289LPOVfMl0scU
hkAfXxEg56sxEdWDYvjBioHchzC6cjP/eMLo6eAB3Kdr2b036hicikIWDyjp3+hetSenDsoHUkU3
4K6MFeVNtmns7F6wJV01Xfhpj4goGv0uDMf+rqgZFCJKTnmqAPyrkBbID43cmUfN6FoaoYRFFI1x
qIb2UjI8Jpgyt89WHGWnEmPXggIkZva38TrrFflxvcglYxVAqdeUbsZxzAUelgyohwYimAfpgS1K
d5GI4BHDRSfh5CQc2+HCh6+16DFFy+AhpCHv6286uStM6Wx+Z8AWMR+JJ8P4oXVMzTOyEpIe9XyY
JMFZYFBbxuW588PoCZbsuWqze5rh3CxdBbYSlwJotwybdfQcqp5xqqiuF3WAbN+o5IMZaig0gWNz
7NoxRj7uGkTEwB/Vh+AAXG0RbqwW1AgYwrMWYnywDez76EbeHV7H89q1kxADhHqAs6bAQ2mUTY1W
o0UdC4nyDEZy7YDCXkIrbUFkWSERVkQYjvlwZ9psmHUI1imsqh0U5U1j1emuIj2Lhr+76SvjoIFO
Ymlw+kvj3YIGII10FDaxKXLLVCrHXLP7bYZIgCQBO6+8+9iCvMEUsGK/V6615qEnyIRr66cSCo2o
n4Mr/JOqIfDL2NythkisnJEBrhtNLc1heBORCG9k/8FWWegZdnvHQv6gyaXMeCsE1d4XI4gHfOPH
Oso3wCLsAw1+9mx4wZhOL/wOdaVh8jQsZb8qj7Dt2/WUxEo5v0olcQdB7z6YqeJgZCA4MM8IoHSa
N+jpwKqT+LMZvAvkCkYvbMzKvkk3Uocs6aSrIC+Rv9Vi3PXxx0hci+L5xCNq4yPmlmxXQOZb9S1r
WN33yCvjUzNEyyrhsrQGrnb64ubCDbtHtamyteG8AuikXxXkculbur1z1ewlxJXOzESBLoomIYtK
C63lW6k5HX+DG/I8fKWyZpXsIFUHVbIZ4+HTGTD9dB3RTkIl1MAiTiUMwEAo+bkR9r1EyY5Py83J
h4XYEDnoVNUnC5PPqssgsxZVeBeqlrEmSeZnwyKy9uXUnS3ZrQ3qa6pJ/HJV+C0YFFj3mdEwLhkP
Gtyhje5ioE718VCYdTfVpu1piLtrFf3oGP3jz0nuIGkoIrS37OsYRKbiTTw1XPc7p2MACuwZln6l
bQTJhF1ejKez28oV0A8bmEgFspqZXGP0EJ4GAIx6OL7bgGMqc4pxKuD1m4FnHHo1XQ95PNCxoYSK
alQGRJC3ftGTNa7dwBAdNJJt4EJi9k/AvbJc1vvOVyf4a2kRc5AKsrvtc6Xmj4ZDTrlZaBcjByMS
MxJtWi5nrYQolbcDyT4qncZ0OHpe3Z8slnoBm1Oirl90w/AZBtFWIvHd6/S0ATKD7rMc9JdaARmT
zWSowYigy/cUJDrRgvm4abExrpiYfoZDh5mjMDaiShgqP1oSTRBhXG9eJvB1F765IhDvXuAjHxvS
NaZItUM+jMuoba2dGDtGoSbOFo8SMx5zAh74a0lhWOZaZZ+cBD7sqIYMBYywYqt/SODJbZM8fEoV
13lwkIWZocDaEZFlhrTCWdvJe0ewzqLyJkGJT9uuH6IF7oFmP9VEoQK+thMWJx/7MsUxoGFV2RAm
BNJl5BJ2WI4WGmP8hcrDm1y7W9gG49EsCsLi8n7H0AFnRiOyreUo31MvJS/OGgn3LZJjXKGDSRzC
P+ie/sT5iFBfGNmxJkrGimyCSOORp4F2dD0dpktu3rOpElLJvtu6fd9TwcksfmEIeB9WpGxrPcZn
wypTRvTsRuABgwLV03MV04hNqrhYph3F1GiMW4QKNAMBQPpt8SODUL2SFFRck8MCsQM0E7fMF1af
hcsAXsTZdJg1sw3SphgfOyE9I4bxtvPr/kchdJMFodhHlletRryRq8q+GGHCsLlNPzCF36A9oKgc
2WKDfoNSkSX0hXjneMPZ3AkVe28xLLlCCC9hqjeC7VqqWXbKqpElIo2IcwoTdNj0I1xQS4DMyJDI
fF7JtDpApsVZDV2xGyOC5dpIx3TFOTNKJMOaMMhGNfAHlR4wjtp4pSmQLeT4Vql9tI2VuNnUHkpE
aSXLwoBfWblQFfWxWadjsssNN7qlmbnOm5cIB9oy6TJYTaNxD3uKrg77uGUvU2Nlw3vGZozMKi9A
Y7qqAakJaujgV8QMTo0I2av5MhUcg6RKaHyrQbgGILyIMbwB8NDbZWwB4VG6YdnZTGfbIN4COKav
jsattAcQrQLMSDkE3whAnegX77WLhbRR5MZs1WJJ2LSzARr70Pdjsle0am9PeBUc7Z7xOQQJJKFm
mYX+wiRhBNQ0GbDmgwV+ATsKWEAV9aquMR/Nsd8WfiehiL7EMkJimSG8RR+zZRb2f5k6s+W2lSyL
fhEiMGUCeCUIzqQkWqNfEJJsYZ6RmL6+F1zdUf2i8r1lX0skkXmGvdc2CIZY/LFJCNKcvVVIY+9N
Bgt3p56fohTXmJsRrVZgy92YZUqeTshZNiZBrFCc2s3kx9kKchsZsQM+9YlBJcUvxa/RV9YaHM/d
LbX+mHX0LITBco/ZOlDrCSCBUctAL4HFyzmMD2YojgZTQCnxdKzrhsRtQgBbWAVFnBMH6LCdJSTO
Xa3letxk2zGu1BZjvKGvCJdubxpGt4NmnwQIgLY0BcR3JJ68MhZuBw7SxCR7G4wSwypiIHv29IFj
TG+zxwWPqecXORkwB5Fc8VmE1lU7CfwVcrRHU14WOx23uqX6oDWojDJlzoGgrB1hOUR4OXZG3iIe
APHNBTcM23z9VK6iW7Jwh9+wIFil579LULq7qtT4DgT+ZajYV5wZ22Jg5+DKXwg07Z3t6ooHzodt
SbxZtwSxWA80hua2SZqZ5RIKVECySt+kiL90zVHbJOkxJzq/etW8xoS8b8qhrAOaJJT8vMNicYxD
VPmahj8o18Krzf2wY9d5cPvRQYU/cGMSFBGkQv8yGX1tm9aIgk6uZR1ms01kZ7/6IdxRnAK4wLVy
XaUg9KoZ6rfctTa1S4LD2BNWlkDwmBLwzpwOHP4RvdY0MTpFYdQ5BuSUqWxJvG4QSJgvGsHYuKAW
ZK+jU14L3fJnsGRbQyNkr3EcDVUoZ5xrgzgdZ3VGRpf5q6SeH9DR/NDiTi2SKEBskRHTZ+iAovkz
2vBieWl/iiOeK0GsHdCDFRFBq4s3jXpW+g5//tBhe0myseQNTodTFeKeXCirL8Akbp3eU0IKa2CZ
w9++QIEI8EYEhR7dqPQZB9oc7aODsqSvEr/g4BsXbsKemEeLAU5do5yWccff0Eta2Rjp9/zRuOMj
KArkf8x0mcSIp26eHmI3wyQPur/WzCag3iRLfp+b6GRqUmhkqM4sCQRHWkZCOqnFG2EnExp7HZDm
6vBnjB/Qzj57hrswT+Mu4aPUNNqeZVq7bQiv9un3upOG2hfbaFpz/ETyVOay8oFqABJr3fJs1Et5
Fg4ILxVxALajd8Am2sIF78Gdp2oLiYdWzAyBmq0ghkxvQXlHyDJamNZ233w0vD/QUNQxE/Ex1Mpq
n2ixSdju4g9zkZ5apJOR0XwAVJtPRq9lmIALHnq9gDAGni1151ertcXWqQ3LF7SXeISwPQ6R9kh7
mRwynFM7u8tdGHKI9SLjZpbZsfJmABxyIcTSyB8n+Zgt6P1V1/+gzIUWDi8GERIwvPFLE+2N5mCr
1wFl781zufyQkH12WFYwtIJoT1vcP9UOcjq+yveuqT+dDFvptJMri3shOyJ2vqeZf2XlxcGV89FV
41HNnNSyelaN+KYau2f0nlzsQy7/hkjl2Ax81HzAO8sO3Gh47UQIURe3a1Pg2VHrD4kHHEBPb2yc
Di3zSHbbpC+gokLnI50zsnoM+mOR/lUFZIPGvBgEeQF+qEPYaHPOWNlL2WSC0q+ZTcrverRR2Ris
LcnehKFUMa8t7/O3M/E8Ffn0ZhSz9CkZnvuOtkVga5xzsjcpF7YEM25T6rKNLPgxwQ38ie2JeaLx
zAiMzx3n+FA0cLPC0h81nJux5JtMZxTHHZcQ2B9kY8ogHaUOtwxNmkx/6SuU3EJfH4zkwX6EY1+f
whC295CHQH5g3vdO/6AVT1giqGxHEup7L0Wt4Q7iGDb6LyJ8X3MH0gQojlsLugMJF0QuYCMYtMnY
2+h2Z2+jsP9GI/LqJAXj32JYLz+bc2X4FZZZexXkXsToO3eWI9Ct5wM7FAAiO+Q/pj+I6jR2pDxX
g/HjJXCzGbgArnG2DmiijIVa10466y+o8HhpFdPviKNjiILegwicICah1iHUIf5inRRYo2s/ON8I
W5i0yN4+xozlt3OSBUgS0PW01KXa6sp205uiij2mIzu4ktsFegCmlSanNM89sGJJAbBkCY9y6q4a
YHbE768983O+n7rd5NYIoiILXY5qHIKx6P2pqKIbLLEq0DnAnuomFNv4EeCsuuaREvuGP9vP5o6f
Ft9NBV8uaX4juid12u0e9A5OFgjJvyAS8FtmnyHtKcX59F7Tn27cTjLFYE8fhJ1dHEYG5FsPP27a
JxhMmIVjLqIpryyk8bMJkrkLtbfQynaO1VGDhVpyEnJ8s8fh7DnQKrUqTqDhMwJuUObPGCp3Gpw/
PwWDtOlZwV664YW7PEJO6+56gDZO/wW/9UVOdnbXicFgoJC9Nt1IAoj5Wrqp/gBhggjkYQ0t7HhN
cviedDlTsnNQgXBKqFe4oKZPaO0D0+yE5JBPu2WeqmCv+DPoT4sthFM29EThmGxZGPMhM7vmYkkL
OVKB8DhAVDx+kWfoW4xANhC95LaEkB7Cc9l0NeQqXm/3F1HLf3AdB0uTL+9pHpKcvLigFc5udTIZ
K2JGcS6TmRJqZTEObn/hOiT7HGpvlTTao72sNlZFGW6TY92ZaoCLUd4rkwWA17mlDy+15Sn156EY
T8BocTv3tP8dwuKoqkC71tVMoT7SCWaI/BdSGhvBB8tySOXgpT95Em1TYYy3wdFPUr04FWx5AifE
xpYuh2fkMVlwKZaGftu3EVjzNWi8YaTiKlQXrIyB3+DRD+vPdc8Y2u9WVCcHk2yJzRx1uwVzWOMQ
0ZKZ+VomgrfyvB8y1qpDMWPPAvGbqyE6s3QnWI8w9goQzkOrXS2lTo3Sd9HgAsKZACG1ZBqHLuxN
/PTs/FBk0XoUTvQcqvA9d+K1Yg5/IsYyI4I7whHGTatxsggqVd14KgbxXhE+79NQTH6Hw1FTAkge
uGc+IfZvEkd3s4Eqz30KK88MUoNDiDf3PlcMn6ljP6RD7c937AGjhQ3Q3KuMuHUUPe92x9xSXo3E
Bm7YZMzKLKZYS3mAbo7heh4FIwmiCXr3LdP777xpXzMXsFkN9a1jdLTmscN/S+rHMk+3UwIVIwlT
OouB6gSY3HkY0mcZdndqUvxlQIAaXYS7nn3dbqiDcu2fLMBoO9OEkCgsFqrjaAYlikLKERfPcIv8
wQQRC2O6ZOdJhABYIvLjRW/jFqoRE6nMGh+iumQ6Bv0jM2cym11mMiWH7oTb8GJ16a0qm8TXCdKe
EMSTalM3W5a92H1YF8KXrHwIMVCdCMwd8l2uE2TvvZGn8+QQ2n6oGEkwllApg9mKIjMlHtAbQb0Y
8EcMKzoVGptKvATPHs3YVgiJZmBuA89myWf0MUkUVXpMcmvA2RO3PL9ggXUs3/yY+VbnmL8aDPa0
mDFu1jFpHN1qeqzLbh8RTLA4NS9SU+xI+UYlw7jaM5LlTdsRU1FsmfkZXYzXunXvAEZ+SxPR5Mwq
mEMSSCsjrQ04sneCwRgU9sSBpOnZcNgrT8aq/WSUpOMcMvaxxihAzna2A7L+kS/DReRkuhJdV6Sz
d2EQWnJVLSAsua7IpEpA/5+SL7POjX0tqh85mCgTNR2i3BQ9KY5EYIvGxnPIue37tXWR+jF2qV7Z
iG4Qs7l7mSWcmyQkaYSci+QnsriFdSxRIAJHaDWcTgmt2BT3YNtqEg/MiYcfbTt5gUut6DrYpYSP
owlLv2VfBrGFM0MiCcijZd5H3fg71ctAjWz7XNH0JyJ/zt2cFyST426a1HSqFtuE2ZeEZEQS/DHL
veNEFCnwcJbY/ITfy4Om43WVBJgx8RujaiuxwjYl38ncf6OAG5hLeIKxr3qJeTIE1IaNY87m1bTy
S7ySnn/nbKZf46J5bLpCbUZDt/cpg8ugSSdvqyyIFpEuMV0nrAgdDprMMW9RZay18YewNPK4HsM+
S6Gp2OFm6ttnKn7INqMceDdkiy4bPRXUXosF08R/rNRuke49ZGLq9tZyceglg6jwkFzFPxWbpc70
GBlY2qZre/tXaTdnxyHIaP3faSGGlI8ORr32TWvAAOL57Dc96yNtKPqTmFu598r8FxzcpwwCAiUT
21G2LMHowpIwvF7bEVnASN4tXJZiJBj4c8oqXSHLIYK3ow+qpN9jhzt1xRsVVHlW43AqIJGSccrQ
YXHT3TISC90sn6IacMPpK/BmwxJnExV28Z517IHx7NDRN4N3zWkeDRl9xzWU5FibghBCq59w721V
ayQ7ttjhxotdlFC1zSeyoFCx/9JybzuDCT6jkEp7auR7GhkS3SAqj16RcwvfaS9tXnSQ9uBgBUMz
+StGNOtLp66CVcfn9fhJdMVNPiMH6VztuQ9DIFJeNQSzSyo4HWq5rfP2b503jNJg1iZY+3yPiTS/
/d3oXdhKmbZgax20ALca5UMCeYR977F9rrO4vpq1d8zylkx7ZUAqywhJST6HHF/VZI9+OYw0WzjE
MdfwtDHCDDzBk4JzGbVGOcm9iJsrujDtMrrvTddEFxOeuR+HYCKyRj3kIzoOT/4puhLMX9t9Rt6v
uALXiqzUPeWt1K9CL16Xls9lItwRfUY83DDBPsUtE45OV/p7ahav2CUOeV0TZN6z8a0fbeouf6zW
YOGw+pNhV2vkW6chSempPGwXMl69nPVMpBdFnw4BJRIRhVyIAC6J+VUXJn/ANIHpTGHJyZrGfDhz
/1xychy2esZZnXQtWWj2Txu78THOlwhPjO6TAuBrIhlupRCHqaly+CbjY6sjnHZkseycSTMOXhue
azW2R7ucWGWiALDEQ9nP2ieo8BznEfVUVojoafL2ictxz4JYP2VtMpziFvajNU2BwgUKYvBUKGMD
DwJhhN29QbNGlkdag4ZzEBHcri4qa1eqxMKb0BACFpdgCCHEANKg6dXtAdcTsNwnA4kOhNFSQg4d
yVyq1qR72o4st+LAjr1r73CUW1oEU71YqThOs1GllhxL96NhxXjuZ+doCdqrmlirbQX0RC7aD+7n
R2OO97BToDE23SHFlAZip+HZWADkJdyG/WQAQzNFc2RfD81sAT8IEDJfqmjXt+c6g6U7Da4/5PB8
PNLhCZnNdnklrG3WYKnvuuyW5T3far8jqPYwCsyipJJCidIZ98qQqz2lpu36PPbnKbukhTkB1oOH
3L3MqXyevfxrNiI4rUpcLSZ5uC9d1FLMiP1hncpqWQdKud6QEgZ9WswverWbW1ZzGXFBqYY3MXSD
rkRymKfaV2mkuGNiyCcOLV3ceFQFJCIzjzrBvEURkcPWIzfhKdZgkFsNENUm/cRY/+AxdmJEEzGt
Ndk9q+pewcLsyEBAg48fdoCjy7rza5rSx7nSiF6j40NYTDuoWzUekjnZhrq6LjZ1aOS1N13Tz3qq
Tk5ss77yzOKiifCGUupuxdG+yiRll1zeFW90Fev6xnsnmXr1IKlGUxtbs5xrKYcEzp/Zbo21Ve27
7LXvl1uTk/xdMZMyx/ZFA4ao4leOiW7jAl0mL2oFTST4Unr8vRP+AQ5EIPrt1ba9Uz6xtsXmxTU2
X3uj/sCDeUnyosaaTjLxkJYnu2nPak69o8ycP41N/I2xRlcVzMo3Q+HoPgKRDmWYepPmTKfacP+m
iRv7oGCQ5AFTMSNrOIJqIe8qIzc6lt4eaSXyYs2+C3EB70KmwQL+MazVgchQENdY+DNkWwf6X6K9
YS7Fk9UFo0Tao8+4d9iSNGRdVY9Cx/bSep8UZ8tmlLXHlqRAbETRRWQr94Cx6DBlbBAOsbbTbF1u
SRhYNso2/+Yy0Q5Ji76w9T7GZtWerZNTlN9lYNM9KUR5JToYLqOSjTSOslPnaI+tNPZyQgYZ46Sk
b+3Qa3knizES40bt3NntWxRBONTXxO/CcY/zAv4C7wuLxDlHCkTKUjRuMarBIcPnQvpNH6O1FAcr
PrhwSLbk2nxXsTNtKrPeT6k4M9wJ6QS40RpU9ZtxrB4Mxp4hNDRfVaLepQwHMEgmr7z50Fix3ATm
YJOHIGH4TOAOC8P2BdIH2o9tGHLyklOQbgy4+nuWo4ToEV+fTo3H+jzhIYW0X4xXoZADyOVvkRhX
zuN52yDO5Bn4nXXOWy8WH8vZCpWlt+zJHwDfAld5LKgA418u8YKAs8pvtxCPSW3bWzDn6MdmhEgE
CTZa+jT0C5GMQOxRGDKFzLUl2zPiKXTth6hH+chE1micfcG6NNcopHsmwsZQsZ0iJz0UGPsLsSmI
/GsLbo4eFzSU/7Ddz0ROmhPgI0IXeeAd85IKqK492Td0cM/QMz8Xlf9lBZNueq1UKEhIr8mNE30U
xuHRcnw9Kv80rXwGHsEO2eIDyNJzH8efno0UIcFDibbeJbDOidQhlfh4DcZyS1E/MAYfZtHs27xA
20P0H10NNs6/Cji8U5JA0kuDbYWrbF+5KUZppojsfhhGeDpUx8wrg3R9XO2m4W1jpEYOQID8nDt0
CP3e4XsGWflCHBP2xJjTu2G7ro3hU2oaqK3W4tR2v1prusRru+qhoA4ctRwqvT1nS/6TNBYZLzjv
lv7cxeEtrpFMI3H5U6pqzz7zg8IMidI4bge7LKkgO6ZpzdOUpl/ROivgOoIOBYlrG7YNmxfvZib0
rTotM/3XAgJ0SlIm//UbrvBv4PvlTrSMx6OI7AjLm/2yt9EomFVxsIc3uE1hgF6bnK5q5A7yCO4l
i2RKKEsLFki9A9MqjAiCL5R5yeR4r3RHBXXfzrimm4/ZYx1Vz3jvSGgibqcIOo25p2ZR+AzytWFJ
zorsPYt/zB6P+zhypQ8x2DMMkhlgoK3lhEQDJWIfJhjsvBx+RY3SBXJM9tPUBJDEldwX9vBQucAN
e5y6Oe7JSag7VwYHXba+XUACJJnc0MpQtRA+gjRIUllOqD2OsPApivHYFX2syHHC7iZiWAa2Xft1
21OVGQFb+qfejP8qbGYLHhaUKM5P6WxEywdB9QqBsV2hVTBp5ycuBwDFpbex1yGyXn7b5VP7Wth/
ETO9tKN+kSMzjqnE6u640ScrvdGL0dGm6vfcQ1HzphypfZMliN9BrA2A/HuUemCgLIi5lkRTm50Z
QQVR6PLQtOITqCsZQC7iy1nGvqslBB8yEO/L1NiNvWp5l6afbIhRxYXZu5tH8rBzSEhCGd7CGo1c
zLLNFyyQj66NtH1pTZQXtRekE5K1SsqvjOURGU/L24LX1Ye4tdOwuyEBIcJiKI1PNfUPIVJEo3Xa
o6hRXTEGqpmCxa+hIhgd5dNW4/nsQtYvap5ewd50O6wlXXBH4vxeGsBQc4GprpnQ7jkTY9dZt0/M
4pMbKdB3c0q2ggd6s3gqfPu3D++0+ZfRT79xmAIpIJs60FX7l+3/K69avu3R3/iSApr/L003Qq8A
GyTkNPjTa215D15q3GJS2DHHM74j0fBYWYbJUpAPoFXp+X6RNLSseEExTNQTEUsu6laTYqZiHaBz
sC1DfDSz9LXM+ETEHly3xLUJfaQy2a9IY4rD2M9n+e7lGjhYTr9q0J/LtvozcIGvNN0VzQwN3htf
16N2M19dK1uXEeRKLOx2LKd/M+06DsiyftTTTedWd7NnvqaK8kOriFkOB/VnaWm6FjOHPcBRc62a
6rwsjrbBRD1ta0txsS7mJsQTTrL0LXWjHxm1X0wL76OCOxet2uLWWsKNVljaobnqVrqOhsNsOws5
sfBNA4foRj/rda6Ryv4SxvNYSW5upyPMGcZfocZ74u6FLaOL68pdSE+OFJv2LgMTR2DNi+OAwuxE
vHf70G/bBHcriuuS7L+t1HMYfUuQaW9FWf5yK8Nh6gygE3UtwTDNOV1mNDJWYDv8BE3Bsdo0lzIi
3sOo8pj+qT+0UXb2Wori2jIPZt2MyMroKYl69DaeWfpICR71GWkN6+eTzmu/FAAF5ETWWpkwZTeY
+VrQqbrW+kIFxtEae9z9bcn+tWBrJNlFhB7nWgLalVUQo1PNnDZTV2k+wNDLgFquHxJ1BNe5rohY
wbTG05RBA/Hg6u51+hAjTdQ+ovwnz1Pe43JibhHSQ1TSAdy9/Ngr9tL2dLoKr3lhAM/MdOGxHuRX
02PftqYWWV5jPOMUoMpI022bpXcsWfeETxH1e8sUcXkO4X4NNUx+c2J6gkvpOrJDJo+b+mKpGDU0
WfTeLLHcjdNyS+r0tcoC9qP5ET/PfmHrdm5d80RUUb6R+BSoVbhcV4JnQZzzrJEIlk4GXOzcJCJA
AW81nbw9Y0EFgK0NDzWy/h2icY4/7UQkNut6nXBM3hfdmRDzTjjjoUhEtxV8WDkoX6HfPCwuyWGs
ytVABzXHCPq5tjvbwuCcsQ4yaSi9Un0Z1iL3oG1Kf5qRxQ9UoVztuY7ueo508j3d301EWk2qlauV
u8Ix7CAHSIHFucyZTlLoVzsithpjrQY3fzum8Ze0kLfUa2PVmv1jb9B0uawnN+FiltuiY2vV1xfH
mj5M+F8Hhc9tiPr5WIrmvQmLm8y9iCCVkrp5R7EHbvta24PauTC44SgaQToT14VUZMKk0v6uV2U/
Gl9fxfC4pFiDu1Llx67a5h70Z8zCp6V8tS3y14aUFxqrwaNs5bDPHJITrfJPh7sH+1LxQuj9r25s
EAC6K3RIb/2aJg5BI4nY83igg37ubfMXUNHIXzIKnarv3/rZ208JCeINfg6uBFK0jddYDG9D07C2
07XNFGn1sZHsl2CpbZ3YeXXM4gf7/Qcz8thPsv6WV+ODG6Y+J0Wxw0IU+i4fyI1GtrrfoHwX8J3A
w5F/N1LINu0pbNWbcMRwRRXh+UvP3MN1IF3a1aEqFiswPRv+4dIlxJkld/CovAfOHLi5Tp2KR9Sl
hNjMttpKTvpNTXVASTa9UUlhGOMiqyNuU0AgwG8xzu3hNSCTNH5YvHFMQXPadPbbZLQbTVqQwOFD
GgnDTsZFZBtaEDk86AHsuCS0f0//ivPySWZ2xJyZKeMA4aed2xlGd9sGYUVWBeC8N4m7aWc71ZcX
U15bbnqN3ebYVHBHPIYpBzGx+l9sQN1cxoyQvMJ34Fb7wr6OITL7vlWIBAsCqj1JpSH5ANVUsU5q
bIaOVlUJHrAB5BVzUmkwycIa2CMlolxd6kOJkCDSRrZPaEx8ZDDfVu/eUsVHmkREpoxnRovE1qx/
YER6unUaCuUKWDcYXm5tXIWE8SiHGYQ7Ur0DF+PuYea+ECydyOGR7U2yCZnd+cQ/7DzNNDeDUTB7
Vd/gWKNdqdVfVjFwyf9IB1aA3hmx34axjXkW5nPqxAQElJROa/lcaPRK2sQmQ6XJya099mD5zNzX
/sbGol2hsFxn+vcDev0XFjcslpyg7zPEifljPHa3uBdUgSRAFNMNc0r+lC3J01ym9smq01+Ddpu8
6e4oSE6NlpzjDEv/XIZ7egYHylXyDmHBPU4knBZtdp2zhY9pG+s79BbOWa/ScD/bnbapVkmPBtnK
jMs95ea+LvsAg+FlZqecE2mY1eKWI2wkUSt+GWRGph0A0Um8wvqL93nOee0l4BmIYsU5Nz2AVEQ3
zSs1oNDsIx5HuWzbEGGlkOkhiYxha2NThHgPo9ZNinsRC3bBBCMS2LTCTw52VswMgpB7AdC5TqM1
+Gqavpx6H0p3OEd5RJJGxSZKL+52EpGYWUU8fy75PZdEqn3ukMETegxsVPoKTaQLXKhepk06r3Iv
1oS4CsDCcRiQ2bC0DOJ4UBeXYHEtLVLQfAD/bfCwbpfwCyOPfkHtoLmftzr0L5dRP8P3uDjN1Uuy
KI1Vn9y6JEtdiGryDRVbWw0EOobthzo0yr1Njr3dw9WWdFFSkjbhyCxIupAKdGEcO9XFMQa5yu+h
iUyHdlM5FnOaVV3cTI29yw0u+9R1rw3V+iqLsU/1uhaoB/WUxShmWaau21LwypwBkOAxSlhAu0Bt
go2lSp4mw9ooFf4u0f/4tiY/ML14iMYn78cRhfXas16zUmfbjLPY5wr5QLLMV00ljwUEom3dkj3M
Y0jWgQCUXKQ+3EV95znRryLP5NGqqW8q6zMD4QccmNw9wwZBMqvkWOAVDdImMKe+2u5bbAbBWJKu
4Vqq2UDyTgmDIhHrpPXJY754Cbdjuu4recNcyQuNHcwA4Papj+IPvPcenf2y00KCGPme0FYS43eQ
TPBp8jGkgN/rJv3QmYQxozzZl1753eBWP06tFUS28W+C+Y1z4t5T4e0I72BsR4EtNPVZO1uYO+zW
W6dD1kxS3uARLp9PFMgGM5LNXDyzR8Onv+4ym7n9amH2bU0PbYnVUJ2QdUO+elr7xvxFZG66SfBG
bRpUCWwT5g9RtyWirhagMx6NUNUITQRsDi7tqsfZUTEEDzpB7FO6sGdMK8ozkSfhuaDSxJKPBDjW
trAP6cA8JrCICa19ORo7gAPRxusg58eGre+0aiH8a0WK9Q12pW6FAc2Q+iq4bMKipDLRm5p69cnf
ZkcEnEYwhMJoOugeAXT1PNIt8rdtCDa54m3JazSNZmb+0aKm8rvwVHLo8Flb9rr1WDHtY76kCJ2b
unFXq/hFtfInzppHBBj6lCKS14YWMDX0AE4FbURg6k1nIifQS7YYkewg7lhryJikNWfsr3pnftQD
Hx6d37ak6mKE6gIvsX2AF20zgKYUy/r23ajAlLVecmWk7KCbUjN3OsrG6dmg1vOR88cbon7uJuuG
fWg7KC8y+xl33t/UIrTYxjdFL2zuZ5PhOsNU3Ifj6ALMsc4e438SlICMIx1DTuSa6S1jDOK7s9EE
egbqKDJY2U5Z/GgQUG0fNOL0mIbjGl1sV4InYqqSdW38UEqumizy9mKoeF+9rHwaB7wiPSjxgUaT
4VF8Qm1SEz0fIuC1m6cxdF2qp+ypsvtrSGTOuQ77ruaCmZ+V3cALZ6d4Y1V74oolfCHU8JSgE5qN
/pzncXXySo0NUmSCoUYE4UU0rIWAMpL+LTInOQpvmdaOMjtYAnlB2Q93up4WWcBY+rjmk99NNsK4
JSj+QWJOv2Wk2cJQXePg+Szn0Ojab3SBEUl800WEnvbIDuOrlhOWmvWfBjEQPG965yqr9WuXeNFu
YLIdslg59Bjam2lENClqpFktY5wYwW3ABASFYpbOwbBo5akHBmii5IzyA5J4b8cWg4TbFZtsrV/+
/YpopOjUDuH1v/++1exijxE/P6RXuixCiCQWnzXWHlgysCxEOHd7QkmU6dP+P6gkcOR75snglWIv
PML8jPeNR/WACh2LKkiIbWGY6hFBoYv1ld+H84iNS5Z+dp4wA0p+ouVWpj12GxeXYhIe9J6ae3In
OHZiy/NcfKH656xDAEe+sITyu6CXt9b+u3PEs1l6v9skWesfc3m1chYGupElN7usl9eS021Miv6e
jI58MUmDWaV8rDeTJ9CTt39/pHIN9zLOXs9cFiQMTAOCN0V5cgQqRKMtrZf/949cezetcV5bZQ5P
RXu0oJzdxfoFQUd1ROzzpSOUsFacUqi71dmChjdEEzI1wzsrTUY3VfTObbAAELZTuCtRYZ7D0rOP
mak/F9liyU1cuKcxLtHiL0S4e2APk8Ygj2EJxZknnhd24twl98Q5//fLNGTuGWQvoi4nWQI8E8wo
Xbs/Ysqz72Wm5M1w5AGWtumXRTseElnmLzXu9iycrDu5M/kLQJUbdDLrwXPz+CbN4bWZeeOlrowD
tKzpLiCxPJXhG8QzWOezyH27mLodiRnOVTMrLL2YObrBvdeiCGsq/fCPwdPr2nlxssHLHLMlExun
cfMdoOU+kMIlcXWVMkFuFEFPdXJI86z5qFMuQrct3jCYnYDSiX2G0YO4mcT4SDCLb6oSBmCJzRRs
rwFOO+zYXSXdU2653/8YGgj0VpvvS5JVGFWBFDgYiRn9zx6Sy8wU5aGJjfSgelu//PtCQIPxn1/9
+0eDFQDw1fpgMAw7aKPnIYVCiewVw4tH1M/V9dh2CaQPW2V3xNMY4FKxRuiIaeT4ajZtgiZaNUdJ
akSsanUuLNFc//vFCflQl83685ZHA5oVGpH/+xKt8lQScK8tuuH/xa6hjCV1D9ZWIG0r9jFSzbQC
WCwBrvUXNEsBSULxLUvU+uPWZ6DknGM6/HZfeCjGkUbl8UUW3QFLenSwrUactC423ODfL4ek9Av8
tOCCAUYYY5XNHIJcEAIcS1d3T3OO/K6s5+L0L5pHk+EXFCHitGzXOP8jo6fau1lDTgi8YQxfuNi1
Dc9y/0TDho4lXZMTkFTVFzGf5xCkmK4xnNUnU/crUWYPjsXsbGHnYHDb/NskNEl/KnAr78i3vCCs
V38BA16dwpZPlb68V+Zc+4x09LvL+YY83SUqa9H2prg5azoHPxxhz2IaL4JZbpHab0amdDyrOXYJ
MmlOdPMCSrD3OY1xchbYxlkuzKwKQ0I0ywR8HxYCyoaYNqYgfQwXC+naGXK7ybAf6po8SrOgEi+w
9fkO+W/Uycv/vhiRjgRHNdOus3XKD0br58GUVxT15hF67Ho6MqNNEux5hrF0fo5fBZDhx38Oixz3
wALO+R8zlQ0Mc4KVZNegKCCDHtj+v3deX8jvHdJE8hZaCPyxEjVndldtdzBh42U4k1h+WcUji0ai
J3gkqYhks80mC494Bm5PS+PAneKJ9BqP9eE6ce1YzyI18QDdEzdnmLhel7QE1mvqWIQzdUdAHiMy
E9EdxdxxmiIucG8pCMvWSFnRnOSsoaoYlQNmrd3X8iZbA2jkvy9jVT8kToV8uByRADSPIzOQx7QF
Wz6uvNZuWT7gLFqHXoTl3qT0Y1LmPBadg6RXV2CtSf65LGNacZJNx3QN8uONik8RNLcdnoD/Ie5M
thtntuz8QsY1Ak0AmHjAvidFdamcYGUjoW8D/dPXB2Zd/3V/l8vLywNPsJLKlJIiiYgT5+z97Wz3
QH2bpv62srKGbJeIkEe38OPTUNQVckXrIyl7GoTS7Jk7yZdaBt1r6ZAxKSfqysYy30k9wSvIlmrl
drcFKUCGo83YiMlC1Gjtm5PQ7u07gp+xg3wzB3ICSadL93YTv0XmBAJiNJ5r0UeXlA9RMGNwp9S6
xbRr94FguuMmffJuUWOttVHlG2Ryy2Ca0qM5uSkHURdbL4QdlOY8dCu3IsGa6OXBXBbAVvb9xBkI
uTurdoFHpiVYK/dJhkgcAP9FZdET7lVN87YiHQYl+CVF5HnBRMJzafXfIKymNTYEhC4cEVaMzLNT
HZbokhxokQ8cU0K8FMRHF0cpja7tZI/2Sx0NculCawU8Q3ZPpQFxriOHUikbYMhiEOB2ZKgVE4aX
uG+YF/tzrtvaMu2RiWaJJk7chcoL30CEamcK0e7F1FoO1eVTNxIAQMOI2kQSvUceSp+AXlcAv+eP
vUinluFa88PWGvvZin/3LcWvTWO6RHQB3QevnIEQknUixCaXxRx0ixhyLkgHfKgG4Px58UnALzzi
zGgcvtB0pZXo9wo1TkgQBlHKtGH0BQqw8btE8mGYXrqu56PE0MKJmijt/h0Bit1KMI/pCZpO9Fuu
Nb9FiiyrDExxqoE1UzHW9vPMyAxxXiPMAttgYV11Khu3hzckh0cA2RSH6VpDYYPSH6OBLZovpzTR
YvFbnkc9z84txIhdnZn3jkgCxFw5fqE5fS7szX0k04cNmUZeB8xEujp0mMKmjM89TLQyWvcR1v8C
jckCC5mxeryxvtvdTb3HBw+g+ejL0SQA2AVlKBxzzYLtYyDyOAKHrXYKzZH8lyGkDaqr8TRYVGCx
9JFMqPKXMtjkAw4BjxWqZS3cUAF/GSLyVmHsgiuZHLwGjevvRZhrSxxHBG31PQaIUWHEDqMP8lr6
5yKggU3x5+wdzidLvTMFzAcuWhbPI+EHHrRDlHR1FaRLi6WPRO4Up7iYs2BT/TCkdMhLqGpDCLhC
0BJ8LP5jSASHrbgP3BSpReC14vi4DAa5Vn8wqo1HmZyIiDl9rdnb0Oq/oeHAHFaHxAV4NnSksEHL
7BriEDJKXI8Ekp36+TI0rjqAZUdnAp2Bc7QzHuK5pZeY8UXSu5MEDJ4DJkNXNnq1GHRZH8o4+5bC
KDvjLskPOVqfhSLvkZs0zOjVVR2bLAoKG7cfXH81XcZiLqP74AbsB2R6IKw/Zx8FAe41B34xmxrf
gBvY505I9ZRPu1pS/T2WnCFUB7ttKhJo0ivY52Zvmz2NwbAeLnofoydmKdo2jetu/wQgzN1j2mGM
YvwsWbWJGHdtUJ4q9AB3JODasiQmgXARdOh1TtZUXpHOE1J8qC5uTt4ge85i6XPGwkMsa9e/UdBU
m7SeQrpTEpZON54wu2jb0lf2BgOIc+9cFogpmc/0dsRhU4YEeRsAZlO5gjW9s+ouvOc+9YPCXVyQ
2UhYW31SNRm+5ky/+PPMh6j/PmfjJMh3b5NNiJbzyH7VwhDQzlziaciDqxiTG/mpw0qfbxmBkWOX
zg/NOcR11KJqidSEcMeoqtCsJ6u6ymOwF6iaha1aKr4Cdhlh8kHR0BSMdAOZRkCKUono+5EQxNgz
Bu2bv4NxHbdD6JqHOJPxiZ/I8beCv607qf/P7LLszcUpt8MtSExKCwbHJa5o+Ui7iiF4eTI9df1H
P7XOlZi6YKvTqQww6l0f95xjlGIVO41z9nsrP4S68VrHxqHXBv29R1C1aVrrGRNtTcgP43wpwXxR
lS54agMc8yxdVVUxq3jximQokEUWfM+IZtnYXjrtXL3iTuWGpSEYD6fHn1R4GuTP2Qs0ySC64vqS
N0FZepMJqr4qPw6pL5D5/PPLyOMAM4FdSwdC4ZPBXsdJDRE37ZJFT/LeatS1rR5J8yIbBmOcFMxd
3HnmTahqM3I4O9NF26oqLk/xzC3BguAfnbrdWU5NyQPbYpV3dQJeL0jOGhpBlrPVZI5w9QtotJh+
5DKij/0xds6KvW6debl8culKb9sGs0Aty5J5ZUR0h91WR2Oqu5sbQ0onrQP0Whd0t8elEuY50LNP
PZ2erMxh5k1x6YnhlvqTf+wI7Vq6NkobbyyPkWyORWznxzpuvSdb9pvHZtBPpPn8+ay2hfUNttkV
0Ld1EU2SvFQ26WRVYLgrtMAWMdBtsjc9214NAKDQNY/QieqWmOjePv5Jjhq4qye8T8eiFIzMPUXx
Bz0PuaSR3+Ni0j7ofjKzsGWwJXwzXvoZZqqqJjcXLFBweVykKYJLE1jjoU7qPUNXMgRLKNA0EOF+
RiaJXmSraU/cedQSiX/3BBI90aL1LZypYmCIZzquxLTSAk9ba12U3E3rJQUYh8Jbsh9CC2qYkm7/
5CGWVUIJnVji2ApGPmSSRPT++8UYh4VPCrQmNw6L9iKcP9N4YAE3gMBYS8qOOqjVYYqG9DTMF6LM
PlgUBracKAGBX1QbryQeakCH8TJSNbR2y4h0cNWm7Ftvh+3mSSrhH1uDE6CF9Pqg8J4uovl/MmcR
XuVU33NAc0fbJNIlwm2+rIws3HVdB8gG8dQWyRDKXN3Bx06raeOAAJpzCdJbL61LF6T22g69cVP7
Kr15Ql4eIKiE0K5N1OnjMWoRbRWR5WybhJmATBWMtTp/q9qqD/a2XbroKrpimTVpcUQkFhATNfVL
jbPTomybblPSOSXOLrtkmd09YXsiKwc0DNIh4+xH9hMtHvVsTvQyojj9pPTtPxK8Sb2WEhvjeeys
0JQ0MXL2MtLqIHrvKx7N+tSElYPjgrkV891pn/sozbJahCsxutXNUrqz1fFnHmoZArsYA5POu7bU
4jy75r5NoGhsAOyqXXfxeOotDW3alECNHw8x2LCi5SF93gZpBQKkZGXnHAxbia2J53TGc0y7nRSy
oretYyJI3OXcjBRWaminfRNu6hzNx7IL+qGaYyQybLZEeatb10AUMwOcHmXjvZkWZQWBfP1KTC7q
hFlRvzSNWp4o1+TJNv1oT5zjs6yKXeJ70W3KRfBi9iEbkIq1LRnMZDaIqT7qYVNtwtBmHu/KVTsH
OaEiBUyBQPMyDtqPWCptndl2fuudcPtYUDWwk4mQPQ2IpzII9KN0puSkhfI89drcT51/ywjTic2e
stIEwpCpNdXLg65UEWLhDQC4hW2d0ILBmXAsUkgMwnc8j2kxqtSmGm+WTMxr4n74tgYEvu6XjqHJ
XRq1hENkdKxIUF1gIGTowumFlgr5rqM6llksQUfqLSaLJ70lK9mYu1qcWhZ0TLSLaJtnr/QTFkz7
m5LjtLdDXMf8xI5B+Z5zrb/6c9Ay8no50SjA/UIKzR/MOlqtfieYWx4Hw8XhyjpNMxlcozl9H4lX
WzwwUK3h3UpTBwjv2+FBppTqgZJ7wgw/q7YjfoLMGHyjjVrbadIxsC28q+FH8dmLdAAcnAFqowPM
YE075aHKQRhfrHqOLocHt02azkc1Ef7T4sZeq8ptThBH30IMkKSmcZFKXgerJsIKnogZ9FvTSe0r
N0APYmhOo8fHlx0qJWk5VvK3MgpwC0kfPo8/W+wcmz/5SKTdH4Vs107HHlPC4Rwbob1VJj0ymE8B
c1Dx5jdZcAOSFL0vTfrNx6o20o2B6AAeF+ishxU5H/Pw3LKupfkP0o5oeaCtXCoRude/HmaV1R0s
0Ex/yGeJ3nnbkjEuTp7U34ZymbdN+SoMtLe2po3rFkgLb6illpbeuFvDY/NVCbLkYo7P7JKKDE0V
43qNylc9mA5aGKMKS59nxeoFg390e1wIU8oXMilNkjRr7RVx0CLTb1rjhD8BtjKCDdSnkeBN7LTE
3olioM1mbcM+oH8E4wqKALY/8lDwZkrNq9aF1vm8LyUN92lsuwMx1n3REUbbNN+YUHOvut8chfG0
TP3s2XNLYoxCzuF1Pm38xCN4zq3q3SNNKM1XgyPmcwoM9EI3eb+86O5mDPkd1b0kCRG0kwbMrkIS
4Ia2OrRuFSxKshLPHLuCTWAVLNqy9Q+IwjHjOFANTa3+VgcEqhIIlF0jDsfLNCX5Ixus6ZhE/hed
KjTjjzAUFk0WY/RnogtdtENtftGGg93rFVgWkhM1LWU2RDWsLTQC8ggnTu6ZkD9ypyKpIjJJobGs
q0DZL6Di/nmUYpA1BfFZIOIJQcrvtFCdj9zWaaYOab8xB+V8tPSGYE/ar/TTsKla72DwunUxOuZz
FkM11BifH6EYgIFl5tlG6YepjdW+xsSzylnfieAcnwkUAUE2/ymKGRQ+/tTT8sOf26+tBplybEfG
0+NCrBuKQQcV0/yldnDTyzyXraXLkLJqjhSL2b3JJv0WsWO3sQJoyg5OtVyPAAc6HZ3YfJk8AAP0
opslNcVTLzN9YyXM/+HYFUh0sOS7aAZOSIycRWyBaCD6wNtn4SRw0nAiaHpigGytPxfucBKEYvuW
QTk0tHsOp/HRmquJqufY49XJi4R49AGD5B2fsUYxAKIiEmlzTkaq7575/C4FO72xKxTsJpQUrBDO
Z4XF5tZRSpfBb1qP0dPjwtjW2oXzE3Jy07vpX4OD5TPSgu7JNvEkhnTsn1Atc7qcq7JkgK9SCDKu
gjj7laCFpceukmuFmWDFufZXX8jyhbSUNWq5Ytmnvgc9TMoN3sabjfLMSbsWUXOxmnTvc1BZfjKd
oHxfWS3FFIJV9y4bXsSS9KJlMd8kRVI9cbwKfnYd9VgNBwp9gto6dpm9VjGTexQHAhl1hKgQXIU+
NethmPPXlEP4H88QAsxk8zkNwBc0I/KPtAM32KEcXENetU9Dif48capvCe62pRl+1qiZjzUVgk2c
7iPG9lEHd4W6QEPmAKC1noV4q5RslBy4dPcHtmVkuw6qU3pv/rob9PhYDV6Mmt5BaNyzSndldqTm
ODIS2sCI9f5kaYkpLHaPjUNFSFx8Km9SrYtDl/bjN0sn2U9lHuMOiotEg9SsJp08GBudHvnhCM8x
lh+wYBn8/596BSikH7z6xUYtCdkkOxoi02Bxr2UV9IuUhLjDIxzPwZy0jhslNo+HnZHDUKvFMxgu
eIgu03Q7HNyfVdldI7Mr3npV1luluciw6yZ+Cd3xh6mEfVGJnS3wn1mXbMTdlKOp2RUTkr1VS4jf
Ohn1M7NgnCFzS7QqlHqaQTKcG/maZgfqaTBkeoBNBJgscvgnQaPtuoy3M9Pak+ENI2BBeqFZ2tg/
9Hj8SX1a3YlpD+fIEJa7cgfAM0NKXKqrclhgtCkqt5lBb5xGFI7lGTJuKQ5kwJBxIY50nvvJfYs1
89xOMvuloGYFlkGekaXfqdvFHTEFMn8d5bXlMVEgqDd4qotZBll5yQ9RtNuuomjUTaYPbp1MpH05
mI7muMHMGY6dC2TIREKHHLY1NqVZ/cQWgjOQ9DSWHvcQMuZdBWQcPev0bWpMvO8McRGwCCzygYqN
Iy2WbD3hxr0N5afLCGwJJ6R/pwiATe04lbV1B97gqCjaTWsQtgrgKDq7fsGk9K/HZhs/1zQtdo8v
/fX1x5+KsGGmooFV8jK/3wCzsXE36dPlr4ujAG070v8da0FDqBV/GcpuYEggPnWjSTTyQ9LsOKBe
Po5SGXu/tcQdBmn32v6oDRSCOAhwatbNeOOVZlrn6umCVa2++jnIJK/xom8deKRVEFpE0s28/LpR
O0xfO7KkghtEFPvu+/6ZzWH81jEIpc4QwMcK77mIkfIY5u/CxFcR6K31asRs8BExJVKA/nqcV5Hk
W/t2cMh6ihW3G6o55dEyfASqVzrcjxFPzL0yteYp8bfiDT51+6scRbc0YroJQhbpESkFHwcJF7Kj
V/e49PoAZwOBLS/4K22BvVe03tmZL1qnl/pqUMYXn0trGxCnra/+/A0O6a3qdYzg//Nfg/uawAVM
lCGdKm+DM/2m4WHsH48el4oYoh3bYclOU4gSOxRarloORynqYmWZuC6J37KQD9Tmgbb5k0p86/r4
0uOSFqHg5ge387e/cPzmVcjqWpegt91HTNRkBhBX0nd3qtpDp3ekPZoEd+eR8dXHY/WBe4nu/xTI
fWVn2ce4Suf5ZWFJsXfq8kaxSmfYMay7MjtO35Ow3lDM8AnT9PI1cghuq91N0Zbj9156ao1Vm8E2
vL49bLoNMZjh89QX7NH+aG4e1XWcH1FJL4soMA9NWqF3bFKSv8faFzhFWdLpVf223JATmJGTDDki
k4Aj9wXHajbe1QV0G7N+13V9rwXAs5QoniGyqKVZ8gjkKENvQE2M0CcsY4u4tm5JTN6abn4N8p3W
P0dTw4m3aYMLkPoSabIVE+kcd/HBJPKVX6w+OLP7mJGWh44wnddUNKoObYQ6/OBYoWPJt2kHW2Tw
YgFHCeKvMnhoGEGneqPFP00mwTszcgHdMRlHtLIKHUiqMsZ97lFuumjmGG5j6CiBKYJmKY66qW5+
3yBpUmG5LEa01Q03SNH7MzEQSbCtmYSPe2TuhJG5RC2ZwFmY7Wl06ZC9N0/SrxiGz9+Yg/ykRZGs
Pc39lc/dT6tFlM+If9mKGm4HB8N1pajZwpAzch/8Huh/29SZS/zBTGmAFNddXl1wXME0pr3ne9fR
1GKAmK6712WyjyyQJQxAy0NK0qELU2Xp1hWIkuFED7O7ZpjXitiqFlU5NRhTHaJpyXlfTzZH6xY5
micUQEwMLzKmgGIn+xH4tG3I8WmQQszWT2v88JG/EfgtyvNYIlUOrKbbNdiR0x5bKLaew6Cs7Glq
WC4i5rmlRStstsB7Vrzv/Oyk2vxUBapfNtTpi8k0oWBE7JH031YjeTw+iSPU1AB2i+DWaibBTgSM
lG4LUKXjlB+VOLWpZuhY6sMiarHxhg6y87bYx0LfFgPBJ5artE1h62B9oqFiwcfUZUOjXzZZ9V3X
AUikXQXoxSj9tW8RLDDS2tTEJXKSchkGaFglKulBmtZ3Te+WvqfipZpi4MFC7TOUHLsiwqHZmbeQ
2e2rS4QupWpLrw3puukgWrQbn6y7keb3TBSdfG2WXrGjcQjaEAvl7avOuNKDSbcMIxcaSP69X0TR
vqu0Vc2ZZuWSM4DRC/zalAIBGX33I6yzZWOZDUmslrOLSuI8P31843cfwmXfltF+amEFWC6/coM9
8JA3eBSCWCzSWfaNV8ZusE8BoSV7zklOPUTGOmhol2I6qsYW3EvgDIBbGT+Pi7oYatQTyR26AZOr
rPsNxu47EI4RhKLZbMpquA4lJjkMounMsRQos1ajM3y4VggZMXHcWeV8cO3kFcGetYZ4xlrUUbj2
9ieHqLVh2L8lmoiVJ0k4zIeNNSWESHeqmYekyUpyCF4YbWlhJcs2utn5B79CNJkCjGPSB24RBCGj
vokizsxeE43RcW4GHzhUaTUWn+SxWBunN9qriY7UsaAlTmXziePcfitZKAvP3E6T/x5nmEXrkUGl
jRHzMETGh+ZgoyukfQsikWGaw4CthdZn5Di80qH23aNRusmHdueE3VMJVZiyON0kNT6Lg3C85Opx
Qion7yQ49n83w2YbN7GzFqy9oKL4vFnVp3K7Tz9hCklmCGm5AZkY5VhtQQuQV5r/HOx0BoHMYCSo
68sQNde5mG8FVzfF2oYni+ilq/fAgN8ntuWOkIl167yU9A+uZgyBPzBALUCx3xhhYZ2iyEc4XQ8A
VEisYQNgqTJKyDYmvK8KnTb5f4L2WZouVEFmBPnsED2WSpY/iYa5RKYsb5DV6RnHAI7oagCKrJPf
agb7SOaIdHFFtRK1gwTb3je61h7aXl7H3DqVAhk8M6Kba8AptzziIxtDRrO8e/YrU3IABUVp0J1b
sqkWSYz0W++yOwk6eN798ntXocMYK0yg/tRVq9Aw1lOdWwfoh4ie42MOenxW81wGJ795bROtSxkc
k0p8abR+1jmx50mfaod6dP2D5NajqTNNKwz8PZ2dmrKj6BF+t6iRAa9/acAfQX95x6pxIzTp+juf
pPcqgluIdm7jSjgolhIOt1qfg2flFVOiXhUGKj6rQJGm2fBE2uw3zDVYhdEyrwLM1MIAt/umSoCy
adY+J5XmHRr/WtU4rfGJlEtUpaiQbCYYXgJycOida1pBpBmDHg0c687GvGmKvYMeU3CvPbSSBgN5
6j1jbyot3WMyxMUf1ic9zb0LgU/R2ncJa7DubUACBGT182Rwr4l6jM/aoH0NaXMtcZ9tS534iLEX
X2Wev9N5QRflJ19l272SYfitnoyLGeJlx6JTWsifqQhn0qkJ98bjkJ1AMq6rj6EBTdPq/bdqlM5B
KLxpPV/HWAvXNqVinAT3TliMhydvKhjEN3q+yxzuD6fZMWFfO30kjtxazwB9OGWkikPWiKEAQhzi
+W08av0hRhLmxrncg58+Sae/SNT/pOk6cMH96JB5AwkVAU6TRqvyQxtF7SbL+SwluFGHkXOGX2WX
pJcbjAy/p0C/NV15FUFhnF2VHKo62MkoF+/uLA9BppMil46+e17EkyK0O+bvnns/yGlasayjmTNo
4S4KLYo3g+nrF2N8HcWIuDQ82Y6OOLFgDTZMLEqGhV4Efrqm3/Hh4V3HDb0bovynB8cn1lpnbTfZ
UtcNus1G0Wxdg8qj0np96Y8B+rLGXre4m89Wyfk9BwclawO5CJKRrsg+aRF2l65B22qRoUADa+nN
dnxEliv4rE+TJP5icuKnDhOYP5ym5mdeEiKRSWujSOgs0+C7r5e/c3tAzQQWgdY7XAgRX3LdSnYM
FBaJttW0lgavFqRrA//FlknLU6cZb1DqYrf4acTl92jofpWDjbIGS86GZm2PmHk89zWIWCctv3Dk
fcVm/oQbCicCM4Gdiz1s0TUe430vKg9iqMsDNRMj5HOF/2VRehB+zJp8AYSIBFozq3gpB+NdQBfG
yp3XK7rLqQ94O08KH8vzdEdci4M6yXdJBJg07NynOEUU7RUeSCZgFGvD7RGB2SjIbKtdNuWwzzq6
s44gH8anELyTIl3A3IFnOaySGFs5o6sngpRdClOENbYdHJtaWfte67ZSOUtZu9OpzhLUVbUnr3ZJ
93a6hohkf3e99oQBfN2TAPbasHLVM4DSkC98rNWlQmY/pVB+Zedu+q8mEM3asIA6NKhICpTCTeeV
+9LArGIN4SlWBZcq2DrYYyf8WmeyVBlRJB35FqXc1HYGoFHTf7hBKa5l5utX8N2NqwU7D4bkQeTJ
BjUVpc84vYUkxC5rK/mO5Ud7toRq9gFil8Xgy/eGsd0q8cWdBoJEjGaTqgpNdjcqF5wCkTgOd8mO
QS104xIyiW8O/TXD1ZpljXnguPzfwp7BkJXMCJUm34C17PcVXtQ4INVn1OmCwZiLMLVrNETsHqE6
MTFZUF6w+pkvsiiPnQMNazBXqHsMEznvIK7Er8e7PHL2nKU3ReoxXGGUuQsSUhSK6S4Tn4O8Rc9x
3PzX+VnibyHBBpEehoSk5AnHsCHf/S0kGOGVA34Pg3Y9kTTjtoBzwsRy1i6JOky/0JU47IiIBoN8
rXipUTejECAI+dkY7Z+BWrpGZDI0I1EtiYbLf/3sjP8l28s1bZ3/QJjYISUj2H/N9gIVw9lnbHh2
AftGQtYnrrfUf2rtDeZCXkrlRBs709dZYo13YTbfhzF6t0V4ZtvRNqqEqqdHxQnrgADNwkqSG3SW
M21H/If+PuHjwYtc/h9CySwxB+QVjxzQOfgSjZrn6tI1HEeauu7QRvvX510rCfonbUHvPQYmcGiT
C35v9GfeKE/otEirz/QfWEnz3USF9UcTAy8HPphmkRyEe24xNHZPH64eN9pYy0PveupQD90aNVLy
Qur8S+CN2SZAN8zQqt2wirfoHTP9jsVRv7cYuzQFg27CrE2KBWQEvXKBNKZvnW53pzaPe7zEyoD9
YIcruwEJilkJGKRFnEFRgBfw3eiE4Ds7BsU0rCpcFBRK5rr1q+LWtEI98wJYgLtIgNBKQF8qLpmF
CzqUqZ5Hxwju4RL9nI11so9YsgeYNE0csSpCa9spsFww5PA+VaXr8u7aUNkqbOictZpjl0MmSiIx
D3jhbhZeuwbBxtpgJN4hwBAIcRakLT/DwOdkaNu4MNV5kkW4tcIxWIap1WzQ01cHu9Rg8M+Xx0Mw
6m8xOsbNX19Kwzzc0Dt7g9XAXKxJaKOxSSTrxz95fP/jW51QkmNAbozlT+FVzpcqxwJsGO1pqkss
GAVHUwGme+WOOeNNxkysAcavqlfuDcH/opqbiXXQu890hwj3EMDODU4/SdeMQNK5pAruRGujzMfA
dnm0vkphjnvRISUJaGSsBy1PKcFbokgig65CgTf3cZFCvqJHtrZ4peI1bp4C0krl7Dyl/VJxl+FD
hvRB6GVBLBYPrSS6joxjXKUPhynL7m1jVzt6tfRRtcvUkIs1mca585CCQhD7JqgF92NoQmwXZUyi
AZj9QY3yyahLpBsuSQ9gJ/zT45JXKZAKR4E1tULtlOkFNbHekBxDnfVU96X5GgFU9LR4ep7y3EBQ
SFh4QC0lwsD5HnhGj28LBIoZkNFjDIyamqpfyojkmpSONzNOFP4j74U3WTejPCeu514bo7Buarw4
iaVt7LbxDu6AoKCvG8C1phw4UtvmgTQaKO9lPZ5uA5/KEx7lGpWzHcAPUDWJ3FXtt4vJiaxTw7lM
m4elWL3Sw0OHyWZLB2Y6DlqQXwgUqxgf1p9AR8kydbIGT0a5NKpeHAbTw0tqjNqdbgljUbqhS1qU
MY1q4hTySgzLZL5PmvnuyNdeINMdSX7Fe1fmCTHn+d2ss/JugRWEkzERpTCDBJgoeScbA8S6Zzkn
UauCjE/GGGBd/ZsrAF9YnYE9C471LQ1wCxR54axCOZ9hohRan3IQsk2ZWjrOUB8M7LYLkhdUpqDL
1i5G6hh9BePY6DC6wW/FDoE6ZTxNk4WSF1a9YVQEZchi37hxvTe8ktKc7tdOGyN1iXyFl7RASeZX
HhOT+Wsx6w35ZVhPauVyVKGERgHqVuR8G5p5dDTvQtBcwrMtwxMail++nQwMs88UDdbJt2zkq2n+
wRzePjp+H0A7qjEEJipb1xaWyJGzpz8nwpqlxfFEz9U6IoVrO2Q5AgxNfKKmGL+FMy7dKzILtmDP
AAdGsLIHrMaowTOkVOg8XS/8wrVr7JhblvsMiuSqZ7lZqlGD6dnr5S02p2CHZfbopJ66mlFtU6yW
yWsbcotozaGwsvSEuDDedMrVSXynzeHWXnowHVS8VtGfTVzgWFJNQl2KGLLNeEjcOP5oZ4DzmLQO
MQaCrgZ6B+zoaDkMv/358AER+DotYu2duIEBRtXBHREFwY+12zfUvkcabt7OywZnG+nNVxd22VOU
DtUlF7qzaEyzvaBgtNZjY0Ynu0/GXWd0H0VH56PrMQsPzrDKMGaOvlTvKv8WWUh2A5MzRt2nBfUJ
BMy0uzR2O09XtGKLXaO7utI7+KE4R0SoXH3f0vZj7tYEioQL3TepHaBmXailmMhNnDpEn2v43+pu
kxXt/ILOo0oTY5pGmAL9f/m7hC10inuoUU0Q9Id6vlh00JZtZ9hraCbsoE4ldgzbiJSHzr1zOHCQ
DUSpaPqgmVIDxhBozH1EPsZKo13wU+t2IHbyI72aapvZ/rQMRtRK9PhRWmfZ2eJVeM96H6Cp7w8H
BrXGn8Tf/06S91+B0X9L/P7bw//x8p+mdv9LFvj/W0b4/Gx+/Yf48X9/dv8/A8Adolj/9wHga9XQ
AP3xHxPA52/4kwBuuP+YiyiXTErXsIVnkxT9JwHcEP8g+tt1PNuDumDbOom7/wwA9/4hpWe6TGUd
0zVcQdmFAPCRDe78wxZS8A3O46fxV/8XAeDGv6b6OtR0BqN2/h9b6HQjnL+FbCP+irUE09CqnAWi
+FSQm3Ttt1inc0vvftoMlrdF6wjpvHI/lRxerdp9D6cZiKVamHCdfR01E8ml4xXrNMNBG8oWvgNE
mzUoPyNzGxxZaHaRMe2jNoIeN6WshUqsDEjpuOJx3v6HV/8/Ced2zL9V2/xWpk4mtUAXYru8WH8L
pu4ddlhsODo8Hv0NW/O4ZGcbF3Q9aRWX9IttTZEW5nsHqyVUGwPGVRcfk82AowuAQ1X5lyzE9vFP
Kw3OSiGi57TGRN1xvy67HsSXUeL5ZfI/ceA1znRV2dc4IiOdR89XVhpgghJpQA1/wgJ9z83c0nYK
wwbSu31ILKL+8gCwxePHog8j2QgC4KYaDARYLNG7oqOCA28NAXdQ6OdKB3wJpFibIbBsAcSmmQ9w
GEOGYcIZ5VfWd7pRvvhY2jZ5gJKZWfrPKCLrVc4g+UQHU2DjG1ogCH4GQAk+OupYRYCE3j0O8ftq
sD/RTrDnYur483/rOnlfg4fKx5ojZEb6jV6LCsyS8z+gTyYlw24yaj5JxvkgHhh7CDsyJRVlbg5H
TBhDR5LWCas/bu8Sb5/f7DQk+qjLwPDaAer5sJ7zfkGW1LTeVoRQXQpq/YNKsq8OotCovUz1W/cj
76VPXeMei9ogsk40b24POCSZQMA/XrZRnUjg1lbQDLBA2VGL5i2TGPFBJoRFw3hHS63lEI+AniuT
Ubo/D57pd42Zua5y5/PxNsQt312qnHxFVuPBxRXvJt4TqBsX4KzTbfUmIklqfp/ACweQi+DGjlO9
Ty3tnufdTzCXOGBxIG0eb19Mq2v/b4Sdx5LkRhZlf2Vs1gMzaMAXswktUstKbmDMEg6t9dfPcc+e
mWbRjFx0G8nKiowIAO7P37v3XMoUSJEOvc24ra95m528yUIKndOtEeP33EeqQUPkRKDdeyWB2Zgc
q66IVkaKR9Tl6/qd/iGSzQ7OdUUUCynOPYyfwd+mE/MkV32HvdlyU4F7SRrAkjYF+Tk1C29HRPp3
ff0wZX/6/G/xeBDEcCGQErig+jmr4DGkm0s/i74zpj9xlI1dn1dnfC1IiNrQWcSoVWVb1glxyeAn
WmvzPfHlSxKKPdxs62bsbfXM80KBMHsYW4c8Q+KU18ZyMDt6BHMIiGHycUbCSgXF13eKH88QsXoB
8MCclXu5yQ9TWt6JcREb7X+ICQHc5Q6XUD++oALoZahnuPdPEpvxMYwmPkxNfZu2eD6cJuSWLfnt
QrV0KeODNPyhb4m+Cs8TlN6vv5/aa3j8rIoahFrRdDuz50upAQgT80E88sDviSP+sBr+7Fz8ja2/
jEhi+J67LtnTZ6eP/X9/Rt+9qVORS4oPD4ApD7y++CGHl71hoyz3z5n685qmGEqI9LEAzEAPYnBh
q+d4pVlRe+zRO7xxg+oScKtYfMqE+nezltFVX3r9wfU/5Wjrtn1bDwzQxK1ejCL1HSwJ71L/av3J
9I+104JkBuTg5HBmxfYIohbPzmMC9TVYzOhSNd4TLj/ol6kNZasFyuLIHv1ehYBI/bh+6SAThAQp
YVDfihdkWRVJILPfk0eSggbNZfHDkO3L4DC4Y6jx7CdLew7Uh3BqH/mWHyY08PhXk6UZniJt1Gie
sNq5R/2uY8O8AwyAkUXKfd1wC4p8cLZZF35GVvq+oLfZT9Wr7Jdor59pH/YDnffyiEoN26RRgYKR
+WeZGweYHf5+KZ14k7TMOe1GHNjrPJ7y5LhgbT5XRXWeXInrPsHjUviYa8WI4I6NCYUaSVAJ2GN9
tSt1PGc2gQBeHHOv9G8zee0MXPiAa3fjDDolU0tGIIIb0lLBgbN0OGL8M+uzpzwsNyJ69yOuLPFU
LKFD9uqsywsKpxHdd929F43ZnqVcIu6d5VglXnlYBYrzor7J610UL/V9VrGipN21VE8ihjn2HM6w
pNxzM5ILfKbG/IWjYhc7JCcPfRHzrExvfvKaNsxPyzkF0Cc4Dqp7o1nKjBthpeUgFf4jh5+WQS9m
OUEPgAKeQEeGk+ZhHJjiESLIwqU28wju3CZdm3cI/OExqGhkB7m/z5ga7LzC6gF+JfZGf3ijPtYG
iFh9kep8ShkrkEj3dXtWzAdFitk4rliH+ADpGL3MCf8ZjTaGKM703F2If1Zs8mwTrtoaOxfZR9mA
z6dA3yWue9uq9XcOgvAIAQCrqBGB4vLvypY7rR5YTf1ysZ/KKYGNuz50aqtqHUlOGqEr+snQG9c0
rjP4pH3M1Gqrfi9ionSDMgX7ehObm47EAGzBgc+DbvPUHiLful3XgZeX07CTOUNVpqgcheY7hrLh
BqfmZim5N1i118Ofnum0uy5mayNC4HO1mTR5oiOKXIDRJPu34DwACqZthqM/FM8QZpNT2gILD3zm
64vBZe9zyBwVVP1NbXb2Q+yRk7o2PBo9wEfy6c+dH58H8nx4ZAzuZi5x7Rfp2SiBHUL4I7RMMJHO
Xf9FV2bVMponG8e+/tGAVugmbYonK3RxvyHzMJvg3SRE8qLvLqQm9xUZ8WbzvjjRdFoGI9kbBMgR
MbVv5uXkpFgc2lGgTLd+6eXJcIW1KSeQZZjyLJakEToRqcMtbCxoVfSiRigiYBG3hZmApcn6x3ak
31bDDifOXrwYL1NWwgxxzp1L0FhL0w7BCNvp6DCYFd0fscWOYqXedJ6TQNEGqTpik5A5xiwvxNj1
WAahaTVhh+iQNb+KBangCNIsfOUgTWprm4TFk+nS6lXqFvWdMUqeDiSwv+q9zwhoZxfVIQvHh7Lu
WVaBTyFEwCYyQUeApMsDX0ZkWvhtfKCJz+wiNEHWSBMNXUw4jT0erKE5ZaY3kxUiXrjVu6NVz81m
alc6W8QbNTnXhQxidOhhi3YCSuSWPtO5tSn61N9hie/3ugpX/yZTKq1BLgiuJXkrVGF+ELwkqgLN
UL2iNQjQwahConCGdtdaHqIW/t5Y/5HNpHrrEkE/hPqf4hhfTyDs+OvDTBM7rD3lJ2QsLLV+e+4H
vhZGyfmOCSZCTw7Kh9ImnbVOzYegascrqVNl+KJ3wSBgcWQu8Cq758S/zV3WwECVhlWVEBCaNHdx
xjChRONHi2N5LZwOGCzq3I3+NXr/nNRaI9TWXjEgy9ePUemyCwlUuK+aY0caFBsRf+xlCFnKaOw2
vf3cTctdE7afDYNv7tB2j3B4L5sJ/q77hCRhPSWd3x9S0hqxvFPaT+3ZtRobK1/yKyGpbUZTp599
G0Qd9Irklkad2hf4+IP6DqbB/zVlYsE0xr/ppcQrh/fGaZGgspvPKcSrMZ0fGvfHAtz66zM0sfMn
PQrm8CxterWKsqbf67XHUiVXRYEXq0W9/i7dnDBRtT04uhJhJ0aDyfhdbRJ60W/N/FpjDgI/y5qo
1y6DLKdDRBLcJuyLa6YqpClYP8IkBmwPB4fkAQ5AhN7BSkTruoYvjA0gESXcuv984Pp9umFy2rID
2wcQYFl+GASccevvfz4luAj+9/+0/tfI3D8lTBxKgaqh9I3czOGzDKNhNxvuOwFI9XaxUbevRQQv
wSKD16c4IK8dwaAsdqYbfxgunKTU9H6tjf3uzyxvBTol+iflSZrtfRuE7b+8b+e36Qbv22fAx7u2
XYehUcip/b/ft9Jz99mkwgUHF8cMLXCQUmQGk7TNhT8AOLhkGQHG0rnqer6OYYc1PH1dPzD3jLv1
GKKUPk4WhYZnpsfOMG4R8rDce1OBiZt8WWKLYpWUwSASPD+EyL3T58fMXt0tUwE0BjwIgiEk+w3B
J8OHLovXuNv/yzX6bT6mPqtjQuVwQs+2fdv1/vpZBWcVr42h85sLj1lcUKEbWLm5WtS4Rj0JnKv0
dZFxcYK3/3O0JfMGfZ5rPOh6h7AgjA7wADdlVzv7IqSqlW17ZozPFjBXJ33lTauHkNNvRxROO1n6
V5Ra/b98Gke92/+aS319Gs/yAtcVvuurBsl/Xzkfq7tY1wTnernrE+/X4PbAjuzohBVJavO01Q5U
ml1AK7wiz0wvHLUZKnZpsKuW/D4xp9cC/+LXU6af7Rw+wMkXzaHP7Y8FzR1Y8oVyTzYHFBDEdxFy
4wFJIdFlZm+lQu0Ra+JzZt/nSx3MBeaTYmV+/+eL56gH6LeP6wW2pSacPlNEV7Vx/usBm8IJnrnX
YO934wjy47gzinsH1WLXFsMVMTlBoEm9B0+I+jydKY+pL2wMK7wntkNdwKk9RF+KAsl/QBTY1kt6
VbDQxx9YqZuFf1WFwdogKnVPXOL2HObQbVMhEA6qBYZG0rL1RwZmCU6s0P71z5/T+tvntPiElodY
1xakn4W/3aRTb66cgDN/p7eocGlUICIbpMbQOGisN/bIkTIeD7N1WUT2jM0OcMFCWqiVG2///G6c
QPWJ/vK183ZsmmReYDFZdl21fvz3147zU0gLV53wrR+DkPExWQ1OGrWqoaFI5MdppdGBeGrYZERL
b90a/mNTSn/vRT4yYIuGeWTdrTKirwGp8NSFS8++B+fKdVsAhvzFsbvVy2aUJX90GJHJKRA3HFOp
ntQGyskzbCEA6/JIyay2zcpegdSG57auQzxgmEj02UJXe8RQu+cgGh5d0f7n4JZO3dH0pL2zTaKY
1pxWg3pl/fiHdFcYjJptpJT4HEJl6jVbXs7crh6+H5dzYCLGAwTkeNuoI7Cq19M0g4Epf3Xl/MST
c/066/bOnoLsU+/juARQMdnU7uhFT90MABOd7yZUFH8p3/Xz0iYUK81MS0NY4XKY6Okj4pyOiiR/
0T1Gc53aoxve6C9INxnsMXmKKuqRGYNWluNMTRukaf2IAmkiyKF2xAt6sP3sUHfQ81GH/TFV/GRW
uZlFT5VEckqnWwPmPSP5y+RysGmAgeuDmO7rlKN7t+L3xCNPX2eOeESqKfkpM/+md70PB8sb3BV6
pV0qz3ks8DaQEX5IvbE/ZpVPY55oX9nHrzBUJ5crqUvgmfCnfHA/S/rEzBEXuCFF8tBK6BhleLD9
JXuaeLFNmy3z3brQ6kPOzuSBt2D76S/XYiqOTXJqvQtDYRxWIfVEpD6TrOFQOOANwzY2XiAlvYzW
+iJtKkB1tSi4x1PGld75DKy/QASdpEJbjLMBR+emkgODJAMnUDfjI+U8sI3MjhL8wVtYuy1fUOU4
WJjSZGvVJP6qPSDvSRqsYnI57KKFOeX4b3ov8We4ps2a/tBLbkaqImdKotdU8WRFKj+haGnDdQ7I
yiFh44ThQi1oNo/SSF6CBKOYUwCHAEG6boJgId57QavmDVtMtCCvVVjp5LWYZ0EH9QbntVHxFC1U
6HqXQkltHwAZYx3gw/YdGIBkTg/BQnqKF47hjftDF5kJhuaxa6ikOdzpcntpIbWwtjr0GNMyfvrq
W6vzZ26uzZmFxm197iKIYJ6B+j0v1qPV4xEewuCsP58fo9ajLMfWTf3iqWMjqwr0EvKmifogXEGA
2zyWPfhc1VfJZoSWTTSeh6p5hg7sHiJHklcHR2C/qlqqd407Qgkw86gzuBEaRIKRoLAUZQQtrsWp
F3DVrOxn0azGIZKTdQOMmvj4bLnWacOloVlgFGzNylvsM6HHP7gc9OnRajOCSrFN6RO3SYVHZmtK
15OFBR5OfRjIMYsHTrbAnRRKXE5o5YOOMPtCnYn0M4xrYWdUDUcB1Yz46uJKtqM47d+tBvLqunB0
dRfHI+4FGvNBn1BSCiZK3PpQWwIMU3nOVRuhSsUj0t91F5TkGnW1+NDbAHJiZ1MktGB7ER68emCI
jdPp3PvJ0SjAXvktbodJGLyc94Awj6wRakXdsXRbwEsteS90uQXhObwzZnSC8OmYh589OwuhVQp0
ksjYBFN2VaskM/2yWfo35hpA/+8fXK/8pduMCPP6/cAWL8PWpIad470znvVHn9QqASobzVXqHS1T
wv6P5q+7a3Ja69oND93niOg8bT8TVX6FU/I+Z/1J37W6MtRPjMRBpAD7BCcx/ztMyEdCz7du9EHQ
rZNvjpuuhBt5nwNQs+M/73mWmjr9vudRJApqRPj74m86Kqd0RW6XMRFwgWndQKYgY4XZuzqc9kgf
vuYnrtpy7ByJxI7RvE27SV38mHN4FWR0avPYvIn2LGUVbfbKNdnPuZnDpeMHWKTXIbn1k+5txDvF
DXXXcPC+USs3MMpsv8T1jW4dhVmPty9kfRQWlR3+XsOvXvWDVsbPGS7prTqA0jsD48hhfFDTkiFA
cm1hFozSkPg6dVUCJLmbYgZjAQ7vor9uGOvqccqP1kwaqD7mYfk8st3vMVmSTZMFZyQ9hL3Z72Y2
Q7FSy8CMeS7wkRBZVkXU4vRcFN2rSMJXfSBz8GbvG9bary6xPoPNtHt2JNYAsgpN/MHO1h/i5DbA
2BVAMB6ccaDDA72OE8WuxVte055WW5T6NtzJ+CYToL56iPL//gg3Oo413dEWCBNxC8LJV4OBfJDO
JkhwZ6jLkTQubai2pH47mqoY5nhL2oHn9E//cs/8rRi37DBQ64PvUQghmf5rmWSJxQF5LQPitJhU
6ROunSfPQY8ZiKJR3zt5OP4xmst3Y3DJ9RrS68Tn4WTECpkoFGg75ud/eVt/r97QrDn0kU3XCgPL
/W0KWKbhPM3B6O9Q5IitiA0o9e6L6810IPWdog73lKOwylCddUrtNKOA+pdpJAX6354ogsWo9TD3
UNIyMfvr10NIIbqblQZwa+HEL7JbHHWEfk/xtwqgWaFaJbrqkAWFStTBJS4HcLDYl8jGFUwk8SxM
nrUxVSSNKtH0T6+zdXbs8M0IfSjY8Q/DaLLD4mV/FOYab3LuD+s1yoI9+t7Gnj4i1aAxFvoJJN0x
M6uf/MF+5eBKS+kWyCR3XYAY/St+x7wDFb/SYpNXHKj1nRxPSQrhDSbDQ5K05RVBLlwL8zQONPFn
AMWb1Uu8ixUtr4NFzmpbCnJQAxIrVWdDP7GLavGmDYfgiT5HYzFaSBwmqmL6XILeP1je8jYXzmso
8cEDz9CL6lgRw1iV6RNaMbAmbUhnmjdGa/OtHxxGh5XzMdN5+TqnBiUALTamSc2ULWPelrPLlEI9
GuR2mJzskZkB53tqJrpyHIFe0oxvRa+6wzIj9QHHyJMaMC5m+16cjFiRxjxYpvmTiuNG2ZVLZh4T
tdGR/0CNZ2E50qO1NKJeolb7Wh995KDH4Aa1F8w4VWvXiXzx4u4jL91HfUr+ekTr8ROz7J+qOUOr
+iciYP2xdQWox74ivgiJXj6f6RUaUaBiKr7a5vqpkvEJVldl8kzpx04dcLFLUOOpX6qPbKZa86YK
IPIi9yOFCrpB1mr121L/JgWPsU3bU09nqgddqB9IPQHVb7vzp33aIhObKoY3XeNiMmBpGQL5SUYj
3Q1WKjWmJbOg/JfmzN+bSpZjCRGgmvBMz+f5+etjE8ZCrmNRoaVTUw1EhN/W7A/LaN9TdduQEaXk
11xavVXoFbIWzAT0zabfpVzjn/bs3VR9F76Fzvav9cookGWLMH3/51Xnb4oKx3IC9BxYo2zLdXz7
t55SVAaJaeC0I8cP1q0+GBFnw/ncr4FH4CdAzwOdQk23SJ5aetWgUJurrc5Kdu8+4ada93EQvegn
pl7JM/Gi9vDVUqU9HBREJuOD+iq2ejHd1275GhX0fdV4iPnsv3VbrL8v8K5a2X3bYZrhut5v3ZZe
kKzme3iV9Ag7yynRY8t/MBJwHd5EcEvmtmgmVVu+K70jvD+0UBYW0qhlbKPmRcZiv3YUXF+CpL/o
kf5HORQPVVL29BId9W3+9YTu+ihjLW6P0KWL95t+JcircozxisACrl5d5mqYz1lTQj0hrw/0iOa7
nsl/OtLo0efNNGUQkym9BMXCOrHQlhWqeG7Gc8E8+Zj/UucnvUHo9queYqL/fJzi1MGpiyZGl4J6
BGB5oPFCMsY6RCj/Ir6m1fC3dggtH5ohdOFVo8v/vf9AZMNCps5Af3LJ/dsobRnxVdO5XklBENby
y5442AWMpEyxs2NibfskePThJe6y7CLbsnie5lc/qF7DXoAWH+b+qbXbkzlWw3nwTPeq/09OY4Ce
AB8XljnMSX8UlRXdK5mlUpYi+DTN+mbOS+9iXno5BHeBym5sfPHdAAM/xJH/BC6/76z5KPxs2bu3
CzOpA19Vui2V+cEqfBIscM4CJHuC5uDznqMePyEg3nE0WsIV5HruaBGsFuQtiS7xQM+CuypsXyrv
lnk809OZfW6Ogl2+WNaLmd0KC69kZ7TrqQ+me+GqDrmJpNRn4h7FUXQDUS0FTQs21WyMH5Y3Prp+
KY9Rk1xbkyeR0ASAFOOutSEogb1Pz4uR3UJVkDvQLDPvCmsvJ3Jz1wAXGDMCssksxWHEOYFj9xFK
86U18lNrB5txeivC5djTPU0EzuH2ApBrS4Aw+9B6n3XZLRb/jbWLkN9knEYSWf4gZvJAZM2vlcXX
nYddIWg1xzHkAluSdG7+Cg3jJZXhfTzgu+LWdEbcktaNTF1j5wQMLqv4nPbcgQnmZKTeXd4/lgbW
hhooSTwD96IwjiPjplyc+w5la9KIo79bW/J9ZAPgNz0t+XIpjO99cW4U+anr8j/Cxjc3xPfsktAj
lRmlfVC+I5wQuLZenaze+DTMCMQpnqGdAXTDvGq+zz1OUJJC95a093UNVrMKbtur/WvwnDtzRqHT
1Q8xOV9NaPEgnnirG9O6zaadwvaU/o8mHW8BsfrDuj1YBcPMzN3c4oET9beJ7uQ2GZy7iGxWRw47
LLDqe8zl24gtAODguaTeh/+1mazxV4CXcLVuUPSjPsX40xTk4dnEo0AkijHwrlDPKtfi2xw/+Y1t
Jbh9y9esPRZXoxJ7c5I7ivawveuZ6IeLc7fgro6H8cCEjxBG48RXHO8DdFVRCPKFl7TA7a694uQR
pAXPnhItEOA+ihsrGa4Mrpij+9fOmWBVSsZpBKM1WA2G4M98iMkJ+jF2C7mA2XlR+SyZeFhJ6Zil
zYjVm55BWNE0w2QbWCNGo3hHNult0BaHPp7vfbs/5cJ7i5jzmAl6Xpl/IL998vi0eZRDNH7IU5Ia
G+9t8eJvRufSjApP1UTkwgoTUVbjtZwJIyxqGW2KroYM7+5TqySLwT3NPgd4u79rmG3M4XqJi+lg
+abNrN0+mtWym3Bam0X0LY8gR5bRdGEmvLdjoOFeRm3ZjEBQyLEc4KILuyF27IAICAkuhOxcPErb
PBfhAyCr+2mKtnX3DZXY1vWqp6wiIt7OQOgaN2ktryVNNKiBPmFhxRzf2YDg6rW+j4zyAzk8yOl8
O85MzFyIaLNfHeE33UO8O2VVd9sb8HjlI9n2dyU+7Dq0jk1zqBLzBgjAfZJnJOHE77MfPYiS3DaV
yYjiWw3x3fDKQrJjk6cwjg5AkBA2YmcXbCZG6+5l/7DYJyN7FG3yR1ZbnyIBAgOJ62mqxXUWoOBo
otn+zq6eK0IBnXRvje9gdaz49Vpi4UsGGAnI5wFu7cxnMqkfS7m7t8c/eetzJE8YCQ+kg7ivEY5p
giQrl7BZ2o25PK2o8+sBVbYTUDY4exBaxYwVfdiEt33SbYX9TIJiUN1FCzbd72i+TazFBhn0Bo98
v5yZ2BzqGK0UmQHRQk4SCU9ppdZPuSXlvBG05yhVoqHaizUF5dc+D/TfygHC0Yw/zRQIISHJltdI
XO32AlJiE+WY01DHLTWuXJltQmx2Vl/fzxh+eKBro0AS0G5cxJLZ+NlL7ylY+yuJKoddPIvNEF1D
rlAIlnjqg1NMbJbEGel8n43hNI/tk+fPpw4qwsKbm9z6arj5RarhGto8wxpvQgTdpfzVEI82Jzdr
gz97hKDT9juRtIcw+HBbDNW45X17IFPdRkGW7YfwriM6aPSIa+CYvNrBMS/RR0CeabsSijsMgVt6
UKeGlJSNTdL1cjQJfo3C+mFwi7NjmYfOa+l5fo61fTOXJETQ8HR8l4qD76DNLvN8bDxnDyy93k5B
Hu4EvQN62+ziLkFZc3XgKHduq/zYMKc2oGumYbcZ4p7TQxdgkKTn5hlQ+fBEee8pwxdSO+CgnM1E
kgH8q2quQq0kZGOuTr8Nwh+zTdjNxcJ80rgE1AHVoSMOHYOppOd/Hxz/TEQkqS02sKM3K4bzwMfP
M7KI6YijtfRBzi3v+LQhvu1RpG+B1p/JBvVofsU2aVgrHRYrfE8ExagX7duqexl4i/h0kbAXJuIO
GitV9+QydDdQdsy02FCb7herfJXm8kx2O/W3wUDRay/euCqG7R4NIc8YLUMyJsz2ZGDJQv9YLxvT
vK+y4eBkzZEgoa0JcAGExBH/22CNH/1KZJ0dNDnpnNMVcNS96djffdr1plOf2sVlc87xj7G9OHJb
iGtU8Rw5QXoZ3Ic6zsgpwxhaVLh7rTJ4w68Ak2fGXTrTvq1+uGaMV5/sAtfm8wzB+ySq1yAbsMJC
HbCz5zWhHd0jx7Ws9MF+K4h+9I2nFWuqjfOB4C93VyctBk5JZP0EB1e4PyrCRtmcF8p4bua1y25G
Mzg5Vfo0TLewPrax8zpiJBixohoNYl8LRES2HQ3VFKau8RFO1peufB9KyZ1A37a02TkPHY22Jav+
dEaLdE3/Q9Es0yJzuF2Nk51lj3K8H9f0SmwY3eHsxLj6IXZdJrz5oUJGAqjoweKvhuCVQEWxngmT
0MErirrbxMmOPl99BsNfkjJqMAJp1uo1A72Itz6mDPI+seR/NtGAx6hKrn43XkasrJsGdh4hxv2e
qmmlSasio6T1xACeoUBufkAEdJGEUraN5TA8pu7JYg+aREY+pZUQIGubrC2p9dnnM3NPKbepW5JX
lsQOosFd0frmnygDEWgB+ptFHl1kwD+lULw2ZV+2N1MfjqwdU3mtfU7VRJEt4G+tBNGPbE42kUDP
LSwpTFLDfKlxmb/4fjEcHRXirf/UJ/ruPuyXy1gsstsavU1DOi/Zi/irERiy3VrOiGjVv8ZVZV5r
Z1EOQfXD6fLTT6pxNyL5OWjbox+QK0xvM78IIMAoDEAcUhlXNx3ow03mX9tFlm9LieWGh5eW4lQU
b+Y09JiGaphLUV6fI683tvPo4Squ8Z7rH2mtjmi2viuP+gVmerksEGtwIsOzeAtSFrTOMC3cS7y8
o0a+1cTxWv+pSFFuG4QP4nD2M/Ry0buo7H02NcyDXVx4uQ9nkpyBUwqHi6ynJVo+O4DYslRwVvMN
BACYg+fcL57SBFqPZRm7ckG6NwTLibkRfhhAKSMF/5jsrSn/nt5YVvMYp0jGU78++rAt2LLGA1BS
WKRwuzHhuKPzHAarsznMLqNgplrfUlRnTLaS96n7Qev4Qrb2cxwSrZIOrKTzpJS0v5Z0wi5GTUKY
JmgpY/0ZstOq/1kwd7Ka2cREXExjZpgb6gDwNeDA5dSi90KjBTuQIKV4sqdD3tp7j+SZXTgUG+Ks
7jtC7fJpPiQVidZTLF+F00Ef6/YYrU5JED01MEUgHK+XsbqPhnk6GkglSgMfUSolnrXhstjFH6QK
RoDXDkqdFpM+mZtDvSUFIiJzMEDZvA1qVJp4wFG9WqDopm2blrfBBhlufBkhSTMglh9BHKA6btH8
ux18xwnSSRMCkc/SD9aci5jKR6eAJUvPP1bCXeRbrFElQwWoSz06qAQ7HIqr+MFDL29OI6YAAMxV
7d8yxUSyx6h7mEK6pMaQXsz4HSc9Oz8zKZR08/fBZGjrZOJmDu9tv8IE1zzAH+e2qNZjbzo7t0MB
2RKxO9dBe8zX+dAwYt5Rwvc2FJyqKg9AP36WlAeiSTlznrs4f0qL8NZ0iy240Tf8tPtmQtpbTYfJ
9m9az9ktE8HHXrwJzP7ZbR7i4EfNi8ra/cl0GX98RIpPcOLA+wrI82CnXnQgjOI4SxoSU97sAyM5
2UD/AeGTILbAEuqr9c0jhqI1m592C4WiDUjSLqntJvAj8cJ+67g80BJAKiALRlZsaO6Q3U0J6gMv
IgemcupvFRvhHi3ug7Hs0LlC98j3tJfBz/hUNtEosg2eQXvtntZF3jiQGjZzE78GXrVd6g6P2AA3
OE2tY02sleFe5Lghz6q6w7eabZIYf7gNWs1njWjQEd6iFnkYmkfgZOnZW8jb04FGHDL0XM+3/ZU+
AJzx2vavllEnYHmI3OoVn9sq/YMBXeoc2Oh37DJfTkxXbE6SxPasT1VvVMtZ9EHPUjTBuogb3LnL
rdavrmpMYfjre5QUxTUP4cJFkrSZlgjCWzlFl8VJFcKpBXuPw/MOSay/jdcu+mjQGZ4LEuCuJsws
j4oqOeaqy6szkqahIGYgzPl/7BbTtjBq4+KgvdrFnF033RI9r4jZj9Kqm1NTtNdFxdU0Y0BkTddz
ZmP8TbvJOfaN6VztAYiBHBoMcXY5Eta0gBpd0SmNoQv4pAreC69KH8RI01ea/UPoiJ9ZDKnccWc0
3dTnY5I4N0bBtkgy7ONkUQcNozOetHB5zEfn2Jbyqr9TAIdp2Wzqwmn3gwv4pZnXBXk0bAzihUHI
9qu9Zx17rELCKwVhL1q0rvuYYTecjJEUL44NFZ4F48+yCx/LhSAt/A5MJlE+AkL5ucrymdrE2+mv
skacTThFfKiYAqjxsLNUNmva9KrtKLoRqgUMgdiZmDphZVBcugFTU/XTYebf5Xlk7Al1XLZwj75G
2FPFw9D4pGj7rkeZT4rXjqTcj2n8yt09j0rDNg5et/9eaEdD5li7tQLxoidrZkIfQcYLWvlxjS7Q
5HgMs/E6wvnPQRSeTXLqUBmLfdXxm0JFIVNToK5F7IoogEwJtOJqPOfGAsNj81YExhnWfLdvSN5l
mB2+alGTblAXMWHSi026vZbpCjpMG6qdo4DECrjTPrFWM35Xnzfoo582zBEwje6XuFnP531j/hmk
E+fCDg96wsvpX65FGlqu8P8bhfqTVwUZpzGCBz3b0q9sr6bBJHLc6/eV2qXxYsr51us9bjyl+Q8F
YxeOV/qSoFQraKVjvGFcdEzs9pH9iZnYl+BC/0hsYe5YQ1SuoZJ5G0qehbGkYYEj/kVZFRIEMMji
4HIyM8pTrMu1n7/3kYkVqugeR9Xj15P+yjFPE/F2h2Q6e4NMjvP8vVcTAthuL1/uEHOzqCUss7yz
7myqmSpWfVQnONwyaLt7lbFmuHCQ9Xcubflhw+vSAowApxoDUpNmHWB/UfIQztkFOH+7Y25fb9LA
fIiKUEthjXbJSXjdEbfaG2l2zlRRG1CgTN03rUjoButt7dZrKpriS6OQqQFNgs1qY+Pn1TaXFYyI
n65EGAZn/RF1r9Zua8HPmEe9PulJgJybZzoRvtbATAUay5TVX39j0hHtcUqavRbwagWI7rZLvA/O
uJCLoRS6WkGgpzWLAGLTdhxihLnXNistITEQ72NLoD0YIIaB288xrRbGLpy8N8OgRa+VxPrr1p6C
KFhPsljPvuGCbIG8gYZSHPRjYwysgTNi051PpMAxyu1l040GZ7+huJkHlZShxst62KFnYF++HGP9
5UdwXlbLeBlFF2o3RNnCoiZPiNY25R1Sx7R27R25Zzy3DQgKtqhdbTLLJ0YNUDjyJ9DmtA9R8s9x
HmwCJV6ZKjUmCrlTqpCImMKBy6TkJdr2SRBrh8kqPo8m+2cdFlQQ6lV7z3n1ErKv9TWhE42EmpGT
FhlyJt5iUV/uaee3WpmuJ9ozh6XG4wgb1wxJYMmRwQH6Ut8PZI4DQMiQto8WLRzj+DXZ823FACRu
5r1LunqnZ4l6/OUT0Lwri+Nk4FQpjm0os1PSFjY3DE9QyxnjqK/DPKCoaZMXvTj4QpV1A33q1uCu
A3i1xO2PrudM7Cb09OzuXvt72pHJvhqw1XNxXdeqP+SNJJWJfJYcR8+W6KiTvjw5PTpMP+h6vzZh
x+42bGakECoJFBQOJOdBdwCCQAY0yhWZSYN5ClRir6sfW/J2+J3SfgKYwirDMv2ltNEzrWzGUwnS
Wg2Nxdz9GFaCZtUUrhLixRy8lzAJDrIjOhOzuVBB8MvGyGbMPgvia2VciaaqQ8jFazIoYeqOslNp
b8oF/bxZZIDdWVDU2P5r0VROPoOdOOyrdp/mA7WxlZD8WTE27Fls9SLvtjDE8i7ojvqGb8FO7GCK
6FePEiyk3piNhHmST7WMdJDtdPwhK/djkmAZ80zc6mFKmi5PrTsVfA3VJyHDd3VRfygeXizab1WM
Ojwh46f1rPQaZc6zQz7UyXRhvXeyhrddE0WPcO3LQNAUCqXQHfTz/Z99aYAcQ8mp7yFTcqRX5cyY
p6ABqP0Gad+C/WbaYLt/DP+HuPNYshvJsu0XoQzK4YBZj65WoTUnsAiSAa3hUF/fC4hq60xmvqSV
vUEPmsbM6si4F8L9+Dl7rx2Q/RupjOFA2ZeooGZ/WYtZaI2DgWSteYw+G5CWZWJ5zGMCJnUf26zu
GteL8ixEb7FRstTXbSontltZEel55WdIhOCuU8TNm5Iz3NhOt11Mkl3qYHVC2ryypHB3bkXE7bLk
JXlmo0xzsLXxCKO/nQ6EkjMiJxCJgQFxNl11Wawdsw5hzxTxrZwL+cTFlTqbqIbO+OzlEzRCWgy1
+G6D9udJUN9qN9oRGm/uAFeQK4XKk64yosmQwNqVMYLSgQlUbETooAK0AmC0HCWY0NFyI9pn7xop
o5P5iyyv//IS6hqmwcS8WeRV2rhnmH3wgqL4MrhkpDmsykDoMw9q087ixjjiEa9tHsthtvj51num
pn3dJgQkz+8tDKFkE2S7ZPa26CQBAwAb11zPj2VAtwyBl+ViWfKW+2Li8thadXVa7j/02h+aYYqv
4nfRXoEPJQH8LXd67bhUjW2L0M3EDYYyS14vX2QZy86boSPMY4nUBAVG9NNxBKooIFz65D+pWUVZ
0foe5rS4pgETNq+dMSyJdZTTwsPgtCz/y4akJ86hDKD+zP6S0BToJPBRcbVxqruGv/JyZjbFPMRe
ZvSJgz9Pu2Oicg8n8AVomL+zkXQuywiUFnavEOJbxKh51vB/LVIWspF+huF0Gi+7LEoe+IyiJkAf
vVqu0vJwLiqmNG+AntKVOan6sJSUi2q3z4PXSKjPZZtZVh3SNO50lBtfuw8CLSg0UUJ0OtvUl4zO
Nb7HMcQ7lu988pwd0U37xdkTWdFrziq67GrLHVykDE4afuQBLcdl79UHYKKhc02Vfv+/m3Hru5ux
ibp9XNNtlXV/WMw71iwlc5JveBTXMsdoP4Gg34KR/3K2CmA3I0cmTvnIGxtykHZ2YV/Na6RsAgz2
9YAOK+Zn52dLQ9cAqi8+JbQffCd96zDd7TPe48oYCUmfJaRx2Y0oNf3j8qJ39NBYNxH54toD7B1C
tdfIclwtYo9F3VgPnNuHQPn/NirD5VgTUfK0CE0WDSIs6hlJJ26MUPgngnXpjUTK28N1b1iqo51R
9vIAoGDjWtq5j837EWf/srSJWYi2uAuX3SUVLY3em2R2bC/SN7fkRqMF/iFjYj51maG0w2oTQpLv
w3QNwl3slt15qhWdYgiDEa7uFtLy2s5MD5Mo+z6y9ob6XzsubxhaznJrflcl8qXAj55hGoNxiumu
kYy8yi2btJ/ZY79o5KSB5S+0PNap+QI7KRNLXRL32YTbxeU8624myECrqInvmyR8sovNMBFxskhi
rAGsZpz5ey3og3U0Qt+cVeKzJG4pF1wUEBPC9IFgwKhLn/imPtkYDmlKwyME4JZygI/p+M0LkN6V
qWabERrozNTQrwZ726zMfVcjc9YKuJVWeyd7f3aosUoGLrr63A2uASds4cylKMqjlocA6OIsJJ/L
8OWCyM6/0Kyhz5S8Tr3qD2aHLKCcjxqoeS+RHfP4zfLdxbO3PGgL5mFRoHgm3r9MEgNI1If/FkA5
HetpD2iD2Vatfi46TxXO/lkfZbulEwBZWfqtI+mexgTzWibxRmMir8CIuftCN/dNWVwIGIi2cQyW
fFZIzV/ZakucOl37ZQpsW6xqQSUfBciMPczz9XK9bU89dw0pdPOeNr8ki2xxqZLy4NGeCtYwo9aO
qf1teTKW0mC5CEuh3c6ntuVNGwtx7/qOs2iCli2Brh6d6X8rk0wRfjpl8br8Lz5cs2xMSf3qYOCw
Q/nbZVGr507n5M47gc6xpSazz3NOlWwfdCPcx4YrFgUTwRfoS2r1qRWUoaOYJaDALvs+LWE6xM2O
QQCvMKLhuUz6WsFmh7YLbbhQ6XTWdPNSqTHfLWrNhUoEytNcZVysr8K+H1w6B2Coo3i8Xc4BXkIG
d09wyGp5A5c1PIbZvK3ar7KvidSV1vgN9gUsmXBNLhzwLk6cXfuzz2qRmthm/OwLRlKOM/vrlR4h
QMTR2BvOHRKq1yJpL/QBvjRrjBtfybTY+0JwhATAtKwOrao/ljtnZv09KKCDZVSS95RabJGEzvYr
2K025gfr51JXLcvOUkfEreNtnLy9LhoGDyMD8llFtWhzp7EBp9Hjl58NpYu5ROAGRmuUf4nJFhV2
280GXL06L+fa5YFfNrAcEjhAy60v9OfI68v19Lw89f002+SDwVwPqf21IIBmV36bb5+qAcxRPT8/
ILeprKUAEJzt/c5CbkaY6CVqyDT03c9l18CSpq0ygzmGq2Xb5eS+CNV9Pbv1vfzblGMEiNrWu2UM
EiAjXITcOhGrfjldRU57zyNPEoj2Wc9ecJ3D43Ifx8TBP4EnsRvPVCraejnk+52kokZctly7qN+p
Qt3JWY6sFHBuPaeFZeSk33E6XdS60PNPZoKoICTOJxhZS/CYHpQV3uXzuchMG31F5vd5+aq95j5a
afzshE241kumZ8vvKmKCTZVwiJKdPaMQ6eZ7g9yua/XPWvM4OtOzXpb+5V9XXkDlGhO5VBzEvAxq
mkbKWGe/avEZKm11WlZMQXaeQdMnnnRz59s0HFWBXGLxMdssnPNSsdys+S/xfBYYZmdFmRGjyMyr
toMHAranr+VCN3FPMOv4su0uu50aU+IXvOSThuQVap4c1L1xWi7cUkqOCoIF5FqGH6ZNbvFc4nBl
A02jJ47JAWk/ay/BxjkoNSZ2mW1cEpP0Qh1Gsx+wZQs0Ey7rJeF/ICS7h47jE11c2Het6ADndeVj
0JXV2XeNe3fSQTQvpQcnSs4tqlkV0TKIodRc1vHloV8+XwwGljKRA4qbAMl2w+bVLwmMHGmG53Bn
49b+GUzJW0XE5X3Uk83kkYs8n6KEU9wNU3xKXXDY2UwGIp0YuoCL8TEBis3GCqZbUDg4CKcYy/vW
uiKIcCunrN2FxCCE7dvUpqgaHKDZMPo3eoi4cwgYbLjl/cIh4KjQn0VKc3W5WY6GXMZoyOGe1+lF
dapizqQdvEBIp1fLfotzkWP/YsrADt7b6Zo048fKjp5CkjhCHdTgvMEvZ2Y5RojmoxnGPi8fhTSz
rQyncxpT0CfuHCrWIAYYE+22FvR5tKS8EzY3JCVdYJ2W7JNECC2bwVAxY2fnBWuK5HpVxOwx1rbN
sbrK8jnMDbHNjGgfdvyXA0XLJ2OuudRj0u1OrkdrX6DhGKjLD5pFFj3WnPu4lQ+0qbg0nFdTX/k3
7Sz5qpLy4FkdLmcGVFmVN8eY1tjEXtzkPsTgFHkSiM9ym1sTSX5w73yrJyXTCNXegHC1k0CeNg4U
JoGuAFq9Snd1xiLcMzK13K7EK0KTz5ROtjVlc5uWlb9jcPyuDbbcNSad/lwecpc6LOvjD2JZ+g1m
7DcpiCzLzezUoYFRFWigREvynaph2ulnjlwsd27szxTyG2jWT70WJvswiRnPQpWu42oVBm2wjy1e
L80RamPYSm2qcT3FqkcQIEn3xtIzVoqAOaRiTp6czJoecKo6ZtaYoJSWBDR3kVxbbnAGrAfpA2TH
vRs48hhP9c++H30EAPBL+iY6hwEo97GBYKS0rZDulrBNhlhWoR1NnsS1n+Nka0F7mHBN1jSkiP0q
Lx2BOZy+ytsm88q1MksXZPBW9Xp75cO9LoQv0H2IOzwmGQd/uktDTux4ywGDeEmWyXC4dsMBcN2x
qqtsM07aCZoww+PQeuB9CJrPNsq/hzVvSWcM9tnq7dt2qF5JTdS3XQ/CYfmjpANTNCWrsKkVuzzs
b+kw0bBW1ifISOeQlNPG0obq6Et9lzUGOjuUqo6SimE0t7bJsNJyZXI8xD3UjsBUxwFBaxaWMfut
uHVs96ERpcQ7PIISZz7edv1L1WSXXNAcMiUq/sbUXktCuw6FKIdtjS8xlK765nrVuxc05a6WOfIm
ONjBhELaVAlYilil5BmagDoZSzF1o+VgoTsh2fYJqC6fCWUILWbzNsnjCapjiMDXH6ks4d5IjTj2
oYQDMJ/nGD+9BzK4YySOGnDED5M32QPWtR+4TjepB/yAlNdzTa4qSRUaiR5wXcGkps/VoDrOC/Gw
8ttzmHX0C5XHuFkE65QohKt2AJQDznvcWsDjD2E9/1wVWfOMZB/HXbvjh+cYGQ3/hoc3b+jTNw4b
Yj+p+lmjzzr1QFrq4tVmpLNDp7dDdkejy3uwgh8SMcWljC3kg+5wln3jPSvz3ausH2LwrF0YRB+R
PpAEjMHOnPzw+hmlMcnlmCMbrEPguGhtWbLYtC5nb/TxiAw4uCSM21EbHcOB89skTW+fy/BBMQUA
qIPvQHZcfcPUN6jLPOAp47Myarlt0TvmwJmOdhmDisHh3NdGR2yM0V3BDG16PElJDFUzJl4n9ez8
Ikv7daCHc867uS/UMCIB2DeuGz/+7oHnPJLE6p6k1d8ADJa7iCoKQQhHjr54z0ozAKtKG09PGCyH
xWcihxRLgzrSG4vPQzXz4qMxQb2JwVKb1zZOm/A73Bx0G1qt+VRQZDlqxsDF/Jjol8JyLeScYksX
w9zOJE0yYMS+cUArYSrfQnPyLy49Ipvkp2MvyydacXvLRnrrCExqmW86GIzDYK/cvrmK6dFrjTWe
HDCwaMKY3Ot0O05g0bHQ8BSyuKGxSM5NRIwVpi5zl3kdKh7BhShJ6ECWm+ENnU9GkiyaRWH/H0Eo
9z+L6/fsZ/Nff4JFLiDE7/+Djvz/IlX+6b8LAvPfn+7/EkLp4Rv6f0Mo9z/r7D0f/wihnH/gC0Jp
iH9hhAI1KWcSpWfAhvhiUIp/uY5wSFiXFr4k1Or8yP8wKPkZB3ai6xp4GYQrcHX9m0Fpy3+Zkv1A
WsKCweCY4j9iUPLb/6ThN1BAugYgB6xT/J6F0vEHl/0kfdpXLbHSCtK1R0sp3HU8uUApSNlpJnDI
UFlgwBEwezV5tAZpO+AhTPL8NjD0o5VZuyo2G6C4iOStyo8OthGHF0MzqpXuleZ2+UfJFGmv6v7H
kqc1VYjk257aX5us3xjP/oKf5AtJHainLoRwHMv+xS7BepbEc8QiajT5rk22f/bmP0RJO8dTr66J
yndCHg+WnuXTI/L+QkBQj3M30Vcdbuitm0aHCC17DLLlkYHpeAMbh9RmXvox9e19aYho007o9s0i
dC9WULsXx9bdS/U9Kw9sbwUy3aC/yqKiWvtmRuGVT7d/eL5uv0wWf/ReyPlr/NF7YSCiMy28baZt
sBfKX5wuRO61dlcXBUdm0jAr8FM1kY/Zj5os1H0UMX5C0ozdrNHOUWbZe1FhBV+y7ZQv6xuilS5W
ng3sNdQCpTdeRwjtHgLmXbGYbtzSNA4q04ZbTtn1xmG+6SNqzzOiJAhgF2gd11VVH5XrY6YD3PuB
6jy3j47pBzddJjS0v4C1vbEWhMfoP8suMN7a2CEDCk0dcqgAf3aeX4N1Bn6PlNUrkJRr8UFJa9ji
TO3OTYpYrIfVqIfU8LaynfPgI+MXaRC8Nh1JngR6G7vlH4ecqSHZS+I6pPF7dvtsTudRTIVKDfKf
86KYJSFSbH3ryOt4DVB6QkOWamSH2Akc7O7ff0RG8xtP718sSfONYlhvUXFJjFSLieYPLxjBpGVT
OnFBec0+XFt6AlkO7ptGA+2AKlBX5IauYP9d1Q4BEAgTp7OuAVFOoLwfwnF4z0bgyzy3xXWFI2XH
YVm/1/3KuqJ1dKXFWkPFxzMQMfRcBykqsNxUzHpcvPFu1BhnmVhQIVNEmP/8DBq/ejz5atIkUcHU
+X646n4Bo3R6kVYVEbSwV0mBqgbnSGpg+vw1vOzdc9nCkfQEngN3REYuqGqRvCTrf/4YLHh/eRUk
qySzEFvHsiNZRv8ICmkwmrZKn8vtGotFS6oqPqy0PUOqfoohGF18iuFLOP9t1HNYVnn5Eka4itA6
P3gCBUDnnQrX9k7L3wYRAsCY/x2FO+eAjkMm/fz6gvZ1rgZo6qumn/ZZ3ta/+yp/c0VZKWwi9hys
R85iy/vDw8K4q586eAXI0az6YFsBv2xwMmROkgDqygBdPtSSdqXMKFX90WU0g47DCC3nREwD06ES
pqxto9ehrUFr12T5cVzzNRtD/1rvhUXGDsFAnjb+zjD1Nx9d2o6jG7Nf0CPX45e7kDuSNrmBXk0r
x207q05a675JI+O0/IOaX+rlbxOxEAcaMyOWGL7R//5B2hgn5NhrSDiI3K/sxbQOtlpfn3ObbIi8
SX6zjv7dM8wbz75n8Ok9T/zyDJeqtdyR1tea/NMN2T3NCrhesoEolmyDztBR0sc/stogItnX6KLZ
n7qW/GbPMn410vEiUR2A97Hd2Wv262I+0DZx6O1m66H0xW6qgu/CTWA05yQWss7rFy9gdtpEjLYx
UN3KsOp+8+QZv5IHDN3GOWSZ1CisUvZf3uUxylAK0QVI0lScQ6O1qELT4gonFXoMHW9A0Xw4ZJvt
Rw/9WMS0rbP6uy9nflQ+DHk4XFHPUl0H3VmH0zSSi6OSq39+2f/mUtkApqUuJINR4SzUoD+8IbnV
mK5ZDni1NM7nhmbhdDLM6WQ28zOiqkslGVLarbIvYfZQF0Z4+udPsFyJP++8PCf8aiFsnRLt1wVd
agaARJNg+ak+GHYQPQykX4a2/pzMMaROTApFg9AOdG3zhLLD3DqjZjIhUdjciBegVYC9x4VM7edk
wLYueAQAaUyLcCJsPdYE3ACiWdEuvtcbTki2hClkiqbdCbFz0Ki9YqtXuEY48y4betaNTMGS4sVM
GO/qzmRfm7UkChJh/XZZNAYH2u8/X4bFSvvnywB1gDLLNHh6Xey2f37fExfIRuuPBZTCU1jJCS+D
1+vXYSP1a0u2JC+F3VGo9KS6hmBDR3806tx6MozxPKV1epIdlhWTWK4dS1YAhck6Ef0jj4xKdPwO
yHD++QNTMf9SMEmS/9iFdYpdaf/6eacRzN3A9vhVMLWVHu2d3gwutQVXxY291751MCwSEp/W3ec/
/+7ZCPvrtWKFoQZki7KtuZr/4w7lZL4dx7aC4TPPGWHvaBFWEXz2jaWyRz4yLxOxl797p//mKxsU
Ho4HGJBQY/HLLWp9g/ByXFf8Wg2403tOJ2kXlJGcm8xqBWdSv+BTJUli9OhjWSONcyc+R6mObwZc
DrmQ2SkR0USQsHWYzyMPzblL6/o/3zukwSttc5qgkLDFL3tHyyi8HfBTrUNp6h89w4QgJObGVM5T
bIXZrhAhsFCkdbHG8Lu39GZdEy2muirGnVIXAjOFQBIUTR+lUyVXg6qzG5U02qrxfeZXE9YCxFW/
ub5/c1eliZhUsoG4f12KKmPuX/loGaxMT3dBhBjQidKrpq0QMpvoY6a0d39Tc/212HF0qn2PCoHl
2uSvf36UaPxM8cQlBHlGwkdivKlKkdxjDnfeDOd1wR9lsmDGRQa5iwtsY0fZyXcRAZB4gN/FTW9b
PX4Ym+CD7BPGYG24gQv5aiXMxNpK2ysfKWGMACXxYfBqQvzmPXR46H99HRzT0D2LEkfYrB7yl9ch
5va0Xk0XL7apckbXvqvhwu7dSNupiXam5oY+IcHhPrUikoM0JDa2Ft+jjhoChjsgKjetDaIWp6ot
JkR7Gu3XyQcf05WhS9MWNE4o0DwbjAaiPL0tW4sgYHTbYPO6fGcE9d00cYwVnbezCsMj2zI4dkae
7hpb+ymYluBN2WooBddTwdzIa++RpLr3s+6etdCllSy6TX4sYu2UGJE4Nn5IStdo4t1IGe5O3TNy
tm3FhAWXN9wLBwT7no1jxfT+OvOj5myo1w6zH6nZNi4ApgibvpwYU1iARGcmWhrSyPF68iVtc2WV
4c+GaNyiIV8mp0Lc6IGstq2mPtHQ2HsZ5zfg+ewG653noVkosR1XT67fNA93HOWAE/b0annrGT01
qbPBhYc+bsI+ZzKAcDmZ01t7D/QBlxq73qbTHQznPr1Hu0fhkjMtanrn1YxSbdu0PH2ktWZGPKOj
MpBpwXC2J+MW2mj5kK/Tq96CsS79WGKtsZDQms2LpXfBWkFX2ia1tguHjKkeQWAxfkLiuYqVMXtY
NVuL9g3OKljCwzpWdyAwFIZqm9lhzZDZzw001qYOrzemaxqUJfw/D42zbLut5g1k1Y4fgGaZ2WQI
QDTCybi1rLLyvR6tbY0hB3WUyJFsTSc3hM6TDsLaNafJS+axKgmpaYKjpiOz1XJ9YNI4cMZc+570
w8VvC0YHRjpeuYRz1hXum9yMNhpdyjCdhZsMuZUTkj8xJy9mCKhUjOOwzd9bn8Jt1CZ/U2ZqO5h+
eGyG6EahQV25DJo31IQ0WyhrGC4RblSq48RcDLIwCU5TGJ4j4CdocF4TpHAoVr0fyqmyOV4YW0RW
Jnuef8WMIp8nAiecXSfl46sJPeunl7r32ehhB0B7rc5uCy6B3J47CMLGVUC8HNHbw53ZCkRKXfUR
ljA2B5zEk/7TEWO+icw5Vi4Jkx2NXrXKUvulCnKEgArIAwN+BjU8BURyrJNsA8yXcVEump2YMBFg
KpgPq81BRNGaKbyDMoWjPP3Y70HMtQcxUq1MAoHWuYt0Ida9ZIfuRztFAm+ICurt3L5eRalCvQnn
Zh0M+fdsrBC0xe2qNDJzL5Q6lSZvucm5ZKchZFmBRZj2yGptiHW426saCTXOy/4Qqbu+js5Nw3ri
jUa2VVvR0J6umhYfnTHtS5k8qGzSt9jTrM2cbEqbirGbs1dDdqyTAcw6COZDNDjIAVCKbtLQihC2
MFzoVFesG+LRJ6P/kUka1gqYYwgZk8P/apzktkt40gYzfE6VT8qdU9Qb6rzsxGKPoQlSNT0ABFxx
36h1TaRI7RjBavT0ByuH1u3GmrGeCD7dZGFqQF7rH0P7u9961ap2ftArNNYwsB8rViRSAIl6SDL0
bm7CMIsovTXWLsiXRf2QsMDsyT3Sj+70pmOh3Flx/gHwF8K6HWwFyc2bjIFRXDP0YAjJ0KODXZ6P
4TlB3uNE+DIJ80q2/njEteBfYq3aYYdEPm1ZUCT1htgpm6zayK4q5Hx+uPGN9odHB6LMcHE1TO7I
Dr6tvYTw2fTRLI5RGLxlwKNRy0igPoiD3BwbeK3RafdI8Y7sFBWYbKDog5OLSKLGg5k++6i+4rC0
XmuLv2g8uLTBL6QBRYeiaL+380pR8HpOQXtEg4tnfCB/nipEbKOxfB/LGI1m2auL3TrfRKOyXdhP
38LwMyTubp0k2B6rxgFzmXXR7dhot1ndu6tKr3Lc2cgh5KC9MWk6uEVp3zqlqtZxygaCBnS81CGa
RZKET/QlMDcJgIIwue4bAzBbTmIH4rPXNh7lDfeXdRCmGcE13UqK5FXvcwP+xhvWA+euTIt0Y4WE
KiMMWtUz20C5AOH6jtRJc8R7biAGtTvs0IJBdZre45D393FId2DSkgcdhdDa1dNvGXNmrNfdYxXe
hI9Uoz8z6TZ3QyMurQ8QQuBgkx1+NFMxOS9I8Zw14MTXZyBRi7xGjkrHghMFsvqUUfXGmQKT2Q8m
Mbc1p01jpy/dPHUcyMbSs42dEv4aygZXNYzVRd3qYUVGE0vlJpKHoUidtayibgUZGRq4Cr6HVs1Q
ucP1WchvQkOPECLiFs4FPSoKbXM2uTPeJLD9Rhc5ut3EpCuY/rC90rqjv0dTUXM24xi9l/Ojwbyf
eRQuIqF08RYGTN0tMzp6hiInIq53lgiu2SqPtY9roLWDteiD19Co400KNm+LyPRG2PlV5vTiAifp
neOK2GDJrzfV0J9SsjkvjQDVpYLsvkFWU5l8rrpEembWlzLTXrBEPnLYhhjpR/y/yR2wtA2wfPsA
0Y5MSqL40FuvQWDDE7EGRkARNW/R2Ye8JKuejuEV+t6MHGZ0IInmXBLlF/iv6aFOhdxbgf49rzOJ
1p38RCtsUXJItH9F/EIetLauXf49a8W7Ueg3IHwQcnfNPsTQSzT4e26P3bEtNMij1YSXGc9l2W7i
vNwmTdNvfUPVO+JqmXtNEfQBXe4g+Dc3AZl8POajubcruA62Y34fFXyMfvBMRF9SHkxaxbzI5pPI
oOPYvEoXQoa9lZyfUR1eQ6GKd1P7TNvOXWcQT1bp2AEc0LDlD3Xa0Pt17ylQrybDZ19FXgmuAEH/
/ClTJbI7Dae9ZV3KyLTe2PHSbd7FlBEVXlAZ8y7gDg0oBYHWZ9pK5fwsTcptafWngFTpHacPeX7s
4yz/qLviIec0g2icHKpUyTkkBJBHcCrK9DW3wIMnOgDFYh8EO8qRYLIOSE+Pwox/RrZ5QBvyHjRP
A3DfXWgdRubUm2Z0DVAy9pasA3ctWLVXpoDa5m/asEY/lxAIVNEm3oYBy7yenMF56OsuLljuhrUI
sK/COyMsC6Hx6LSHauAJxocc3ppV8pgzst5WBl6nXPT7Fu4XaqLhBnQphjbDHA9mbddUvcH31sKe
ZMXZAXr2TZ7q9Wp0/Qt12re4J27JacorK+jfulrhKQnSY4CcdtMV1KboE3A1c0+btt/pkUPd2W7g
m74oezz0JdNaY2g/lT19YISVlKjaWfRwZPt3n3zn/ZD0yXawyYppyIBRVn+ba5p90coQ35288So9
400LH2qlHxDLrp1YJwYTW8YKh4z1winx0Rw15NSDdS4tJ9iMOhTfaRvL9C3zQqqrnKg/rY+vrMHc
Z7pUVxJjo5hfidQ0rllM830SweUvRWByLmpvO5XBcKqd+9wL3PvEBVUVmdUxp+4wTf0WjYa7UYKo
izl4Wi8n6iTsnRTafYlNlUgroJQWscAmrYoRbvlmLG4zt/GOsWlxdrLREEub6pPMWMiqm2y02gdt
wOkdac0hSIXJaI0MGCvW3hK8WjeFcXAUjIagI4vNqdEcJCwmAIwSsEPZJ1p29HoZbwf0lgr+bNpt
QrRMK47QxYOBt7xokTbc0q82MZxqAVCHdtfzf4NeZxupTY+9bX8MhnZjYV90jPpcteroE83END2j
vmOZJ8z6M6jWjh7/bFit9eY6TyB51NSDprL36GVXhalfEqM/cCq5tV18kNWjiINw5eBETJtonxOH
hnfx3GfGN3pic4X2DlADFvez1ck7KAhbo8sxfdDOUW1JBW9p92MUXlkO0wwdX+zolNO6MLCaCNQC
Xk4yiZ0kRz937qh0oruKukrpuXFq/PaFQ0nSFcRzc5QCPoT4e8Dp2lneNFMSTzluX83B30tBT6xk
2HxD0jPL8ke5Q12wpov/2ItTKlJra2GRBzMca49NDrCiETxVvmuSWonPff6kRTEFR7C0pFuGm14l
+tqF6LMZ/eIlqv2dQ7ZNiG0/B+2ZR7epbRpAyUs0n/qPsLDuisYgj94lBNU2CPrMDWOj6NixR78x
bCV5QBHE3onwqe82phPhigtKf6MqWaw1+6eeiA9dxzQUEn5JPJc1rAsNpYiXX3HyyRGCeNU2b6O7
TESXWI+67QSMA639S5r4T7wZ6Sp39LdIuh+2EpvENF9trmxGJRZmGlwvP35yAv+61+CL6NFtQ+lP
/7s4hLnd750RX9oLZ8uxrr6hHXyLyvKubR10i3W9cVsbHzIyO8I52UyTLFvBiX5GlvGCNfqqKiWa
ZxPckF2JYGtbJ1lXxtXoS7AitkHWMgfgUiXgSTgT5wa2e8O8wSvO5pfCBHbwzO+nirhyOADpKkOl
Q6GgnzTTNyHMGHQrtGcSBkqxiyYY06rTH/3cBlaAv8sh1hY/RfiZR/4IFXl6Hk2vQ88TY5/27ss5
GdUIMJsBuM043Z3Yc3cwRUyMD0TSOlpAmi5Fn0PgDT4XmKVl+l412psx+fE2Q4wYa8QuWDw7rHN+
Yb8kXvhdalxX9uvrEYORST0yo784evgcBTTEb+lQAGDQEPSPXrTPrAdArg0ALufBSuKjyrJi7YQ6
EacWt0YG0bDWU8wA+UShkzX6EWbW/di071F3xdbtdH2xtn0/OJbF8M2MDdpAMaq0sACvXGuXpM43
kxZ+07SsOoRwy7foeTUOfC1Ku4bUE9u5rzKk1imlPjo+sim3nDq5eAlikQCNDwiqMsDUDBpxPQHm
X6d5dO8mNJQCUz6MzJQPTsT0YZSwjqCHJWvBIpPNmGnA+uELYP1wn1VpsJtbMVvHz+fY3ekK9Tck
csSMG1ZNnZOSmPjvrywVufsRCd4mRFgIR7i7SxwTSX+SyHWfY7QFd8Ne5E7JCrwqrIjcZyny5565
1t3a+MoFiLghixAoHSNpNyerA0XRdFtpsT2GnmsCiemOTWefNNrLzIujb5XZ/vRrqiXb129Ub/OY
hi/1QNoGFX+5YkJSrjzbzzcilT8hEm/BydDV3Ze+SVIDXQ3lYqHyrAgmFib31gNa4fayWA0pESVF
dwoLcsmqlpCzUW0SAbLcdoz0rGOah33BYwRQFZZ5bPkHNRWfKT67U+jAUXQ5LoxNKLdDaL/ZMVPg
yeA6p/5zRQt+LRU7TZ8UsGvSK9vgQXECQm+p4Q6tDvFIdanauQDOT/7Y7GTWe0dL9VeJar4PvbWO
CYrhFGH0XHfT2VdRc2v7A2JgCXKGm7OKNPMlSnp9D9jd2qheG7fOD7eu0lVF9sWuSSxkb13cHutM
243kNF2Yhr5qA2AL3Y7KjSuCe7ey3ccK4bovGKplNcBU1tY8KhAVk9q+bZp843WSzW2YWcC1Ga0S
7YhgczjnbX8VZhjINRf2laDL0tcuB9TukkbxrrO1+yaHB8jKfkpncW06Hzu9+gdZgw6Jvv435Hp7
hM4N513nR96gWehzvpaKg7sqJtt6wC+r2/NiNrBRZTLRt82gvmm+YiEyjqMz7qcBakrkP4dTe6VA
QrngDZhlfVDT4Igpk+cyr85tlnJ3FLfQCl9cg8lkKKpL/41ZOMdfkRf7UCuwCyM4JDIbuAgIiPXA
IiW9IsdL6B6RGX/QMzgG7Yy5BogNsXRkE9WI76pqqE915fprS3BBcAruIsGEIFUu9R6L4mhCL/IL
2uRoHjjolSqjOkVOkyZwPrMtRJDuIsr8OFbz2aGmRWpGJXwiTSIrn2C0iQZLBEbgZGrMXcWZw9Pl
PjdYsMKh1Lahjb2m8CeXgDuYRHT/UkFCsj5axM3PZAYf2tsU8Oz/N1Xn1dw20wbZX4QqpEG4ZY6i
REX7BmVLMnIYpMHg1++B3q36dm9YopxkEhzM9NN9mlob3L/DRAOBQYem9VyEVkxU1KuYng4t1jU2
fNM4vyk/+dd77jv6yL4X9u/QVgNxcK8n8s3HZ7SMNcNRCFpp+VXE4z7wEO58pRVe+aRCfUQOtZPP
enC/WVMlUiJvGm4d+7Z4vQtN9t4RNkce+Tao+qkiJACGbhWGkJLKeXDZOIq7nfI/gfZypL9qLxP3
nlbRN1xmSCtF5a+EjaffGALigf2JTC4bnZhdDjkGQsZ46tpywlfS+jGMH9Su5f2Q7uLW873tNA13
ZVEjFFryxQHOeuKoB8FZF9u2EYua3kdr7Q7nMa2yDRJ2Tn7VQYJIjZs3XVPbR0QqcDdnEUUzA5TZ
rDcgfVG/QDeHH3KpcWH2qjvWBvKk6sp+1SLzGOEd3+xG6vpuBH5DKRsV50lyiekv93pa5acyYoEg
WzJboOdy4z3M3z35MhBvHovZffItMrYo/XMt6mOppncMPtU6ajUIfWls2sk5pk7Bd+L2gzNlRgNN
QuWHbF8l6YhUJezWk/46R8Zfh16LVauy7dybao1vvF1lXQRoL/bbXQX6o/DxKHfJAU0chIrTv0pO
Y41QHcyCsWRZGHf0sLLggSZsbElCe3wP3dA8kf0K47jeND7KXzYALoSpuvLDaF+YZGJtFytGEGVX
xjEUjyR8pgrffuib/t1pky9owYQWHYPSOwl7bQGaikmlF0cPvCrJA4yR5zqCJhbib8rmV0fUV4Ji
vP0RQWhSWHId1xCqlbJ2Qec+dL41bZ0ywgisgGsKH8dC7TWfldbJAVf3zo8EphhM7itNoF7mG2FK
eOzA4C7DxFbPRNetCPEh1TEsqMZ0R8dFhz9+uHj2r8mV5lpbM5BW3iD8/vOtJyKAQg8rlL2CLDHk
zWVN9mGgPa0Zlw2TrMJVES4ZLDl+mNeoiLjxAhvnVIYqYIZcKs00rNnLnI02v0FMiNeJYiHiUM6A
PzRXeI3NFcfSO53Uyymh2LK6cPQuK4MhErPRvONjzk5hlSTFtCrc8RUtC894K0DymRYc1rn8NBL+
KVn1ICsYv9V2sxCWC+oUctdcGzc+iuyTNPI612+g+iWomJVbij/DdfpXl/NXzTuwlpbWkJRQalM3
DVdg44823TS1ml/8Gi9vMvZHNyKQXoxcFTb5081sZxzhOBf0fZQRzPtj46BHE7QiPk7ZGRmTPVLF
DbihAM3QFdMIB711asY7DS47U1mgafIp2OoaZz3yeMsISvGRpWgoL1ATfTUX+8zrk7XBxB3vUHdF
tqj3vqn+GmEX72mLPTk215T2XUmc2jWIbQdfHKxYrV3n2haZsc/C6YsxdfmsY5BJCfcqOr24Bbgs
TW0u7DcP1Xe015Qr9+s4j6Ytam5w1FZzH2TP7ymKUxt6z6L3P7mJoCSMiT77dvwFKul1pNXpmNqg
cRmpoKUBaG2+KY1Dlqzf3YB9cRK9dW32RVfab0crSGpRVO+87qxBY+9j/hu8kBi23F7MuyTADsN9
jkqigKN3UyH8UWFAqstC6AIstyY9k4HI3xDFznc1fmQxuuXZmhP4oROAjXD4U0lOCXZ8nTyuOHI6
6yit3RdHQ0v0dfkwWNiAAroTlXv3OIusySLkY/8yZyPp+jw8saoRs07+xSq5F3KZoVccA4PItph4
dN+tYV3JycidMhyql/uTnM1LU/EGFbbEyY+DK0rmr0I/AG2VXOkDt74Sh3lsltvYa975ILEfKL7j
5cA22ZJ9QcyNL8F2uLGCxZOzK0RDo5rPyKIlI7CxWve1p+GcMxcrErfqfoyuVVh9z10Gl3HwvjRq
RNRkixjqXOchf2wc0JcOgfFqDvDTZIiOLdFIuFfi0kzTDiJyeHHHCmSm5EevpvexlwwQe4is5D84
MfFRWTtDtzNHypB1/1UYzVsZNQd4ZPEL5ICTczPt4xR++bLh/xG9IO08M/CH+6ysezS4H0PEytzw
GqA2njTXreD9yjQU3qwCI6fVwgr+7fs1NRkWaEgFVG8ct2Eh+MmnPxWDYqs1105omKir/R5e26er
e87DaPdN4L71tniwo9k7Mcg4wgacca9jdMyzw+Rn8QUWCEGPZavazrzIXs+CUYL3SNS/wGGRqg2L
JJrq77A6C6OCh5uN7z0FpBsPYwwYnZckGPhw8LiurD7YzLCoVyrgyARZb53OrIrllOcb1pZww6i0
Xddlu+CEKaTykDqD5BZ6EnQZtGmmEsB0XWIcpujcjcyC58ZrEVpCBf69JX1mFQXlGHCvxsQ3Nyp2
7qbu7QsAC7oHuV9KVZlbUXbv0d7ukt+EMdTeTalEt/NR7ShXXBIJ5bOcnHnjInetFWc9a8ojXP/g
xZYq+5Cq2HVRw5KTS2Nv/tduAQi4DYuNofFfFMO056hI9EeW8igzhvk4n7g+acwQIDK3EdoVG5qW
2GVXbXvHjEgvlu8oru7eBkaMTujTx8MBfA3nuEAzPnSIxiTayPHYTbOb4YytiGHZKZJ4VnPpweu9
gRhfGmiWzCemZ44NlKuOlf3HZ0u3ccuWG27IdoXFTSKGjB8CPDXWaUNsTCP78mamB6JRatU15Rkt
iK1iG3BD5nA8x0xLGcsdvd4+NyVzqqJP+VGIP4+wws6u6biMG0lvTeHCs5bEc52AAs0k+NRdAT6a
l7/KOAoN2SaJYfrRqLIVRUTRCSTvda+wXhTVI9NouQ5KwfSpc/8p17a3RSH5U97BrsMjVMB2C67M
WmdADjjODpxpV/apVKpa61Hxx1TBECNaCRcKUFODdbQ7yuVy4xRHLdqFhsddZHS4I2b5Tn5jOdjk
ofDXkPdIVflclR3WAOJOHlLAIXPRgYEEtMJ4d7v+U6A2IxKEMyNO4yPmWFIGwdtgRLegigY8UISm
6q7eYoNkR2WHS91v7JH6G5gXhbgdqDe4UEfymRpNfeBceU4r9wExUa9CdvgQzlez12SbVA+fE9Pk
Cg1L6S+rZxVpbQ4OlOkwcONo21KEziz7ahcxVF9K/iDpyo96JsWSOeegTf9lof3ua40WZ9dv9DOq
o6xza03vJGUiFvygWTyrqK3XfhJxaiPmJcGZmaNB+Hy5hAafErfwOtHjtLY988SHLl33Y8bHpS66
XZx170jQT05r3ya08ZWp3gjKToRSbUkyDx+hnNgnlFG4RQYN90GnmBLWn57IThgC+Kj7/iXD3YPw
pMnQ9M8jG8+q4C4+g/PeInz8+mMG1DNz6tsHeVmvzGbEy29mL2kdPWlP/qFWhX1lRL7cI8eB+2jA
refaT4zuPGrWKCVJq4nWSUrC4CHNH0KTkkzq4HOsOIyLeDxOY/glx34jrO697SLK5lL3o2EV2VKz
lG8iCUshsjcZx+jYeioK+lpHDuKZRd6+GEHPruK0eI+6sjkF9b+Ws/96li9mOWMdzKpXACAY+gJx
MS3vxQqND2xyp2akdq0VLMxUgiZb2tDZfpbTk4a7bbcmKbwBqW4spmvJJTPKl7Fgd8KMF+98TliB
l3NdI6dD10Pk8k5RXNL2GAMOCMZ2E9kaEDX0WFq6vntNrrzPwrudoZo5RXmE1gxLt+z3c8wnXBlE
3+z2O4hjc8OEYNuSfkoqRIeOxDr4Ry63GrkXv9sh7LyWNK/wECQzbtE2yLl5fvL1yFVb5d7WVn9E
ThzWNOqzVVhwSnL2p7XOfhHRfyLcX2863qudEbkHulGKdad/jjbxxqmJ1ncLrd1p3WUUh2lAt8+W
eZd58VtU7QE462tX5htOHQ7LcXTWWL3XYcvrF6TsPdoaVWeZSa0Gyw+PTTm+QQIFeByVEzdKxXLI
cWDCskhUeARiW6UvtWnu6SrFBlk9RR0jJ7iqf+AtoG5XGNSEIP+aQiasakuvlD1/2snXyKjjkDPm
jEt3nQzNcwaICDookgkHgYgTgGHd28g/ZGi97DQ8tn0T48LAvIwc84TmrkEd+Fde2eMKVYHbQp4i
Durice6eaBBYF55/FVX5iA8OVw/t8G6rV5wB9sng78PEpDGn9w7Q82Y2nP1LFaUfoAA5MaJbhW6B
/uZTu104x0r6vweL8xkkmD/Cp3G7/QxClKrG6rNNl+sL9phpw6kT3niGnl0Y+jWGn7XLGRzKMbzA
HID8uXheXaN8yCf/7MT1c9Yxzw8RHVZ9lF8FcskBxuypdFOOC40DEZmpbeaQtyxagrn8aPUII6LL
cfbw7zXAH90x3ufuUgnYybcx9dptYnA7A4g3c4MQdMOO8eifuuYrdfWmZofF7EK8sStMiBGbep1o
cZyGAoGhodwzx0SS5xZ1wlFVrixWmk06jjg5upbSYAHAImqfPHcyVyjSO4MEAS/yratbpFmgIduu
/qP7zGLqwzpWZMDjvdE4cQ/OSfIfPQshbUT5brvSuWqDzxno7bemCIgkBC92+tnl1t1Sdc/S0nPJ
2cif9QRPc/C/kyTKFpTiR1/xXo/c2zvOkzuvyv7cyzJgq+Y79waEghc5LcpY9zGaw+sMvWal3vCX
1mXIIWIkb2PsaCFNAUBW1XZoOA4P0cWO0Mwcpkdt4NJooNnjOFDH5YI/D7S3TUOTE+fwu3RAx2im
MyvZ939jhR0JWxiX65c/Igm1vU93J8cd6DIXL1EnNuKUPNjwkZMifcszMNEhQVFhWN8qNxnOK3uC
ORL/o0pyJvuCIc4NKfEruZ1mWkc7f6o/tJV9mwOuGJ8G5FhWeBSL9h9ajzcWd8oRTvnE/s8NuI+H
pgeQE5MCgV8EFqafK3Oofg1+9eRa9KiOWUp+kvFBXvBxFG60Ha1XyHR0ujrD2WuKvRhxVFj0vpDc
woI3cFK3SwXEobW/QYz1H/m89vS2iyhgig33OdWsP2kdb0YxvA1Z8SFztg/MDV6afDbwIOGQnojB
oceg2LK9SDw/3ovsl+PrYheAUvInLCUpih4aw5sZQE5h3TI3ENUZwYO7pb2yXlfCavk7kBVqJvFs
top83djUnzjpp6gev+uFaELf+KYXWOEGJ3sfnUI/DlvMzNM56ukkCRM/24yhfG9nATw3qijB8AAT
VRgJbAgE7NqdTcMxavmI/GvS5sPKCU2Rf3+MR1R6ynf2uRyfJ6mszUSBB2RSPgGV0fE+dk/m1Ox0
uSxgRl5sgnr4jkKf+SOGHmj3zt5MO1ZIrGQbW+tf4WzCoKXhgx/mOqUlRVOZ/2tw7GY/0KdqBrQ4
Tl9B7YozLqO/cnaHfRXWcmPOIMdLJ9iq0ad2oGNfP7bl3dYtuz/9GZJUQlPnjRsRJSfw9dRg9Ds4
zeZ6SiSs2SZqN7UX9utpMIhVm9NfK4mWiYf+o0zPW8/YK9fIajvum3qd2eyviLtsjawbH/X4VJtQ
0pzIj1akMD6tXr6Zxd/Um7q1440DK57GwkAZrIZzWpc1HrsMy0BtYZ2itjFdJngIcenZ8qNiP+Ib
osra2WvBm5qJuloG6N42dBqgq/Zfw+rzU2cG82PlVebj6CRPtWW9BSY1HrpQ1fMk5pehFAUjMDga
o6lOZQcvyArJJiQqu1mh6FCCcejEGWOesuxOskWxnSLnNiTqOadaxKlm45eZ9E91kexnMTcbZ86Z
dBHUikQiH+ac8jWb+/cowl9AhhICfw22PA41u9Zip9fKBGXc2ZVSDEcb/QldF2ex8NFIAzEwmRrl
PjarCgm89G6T6/hgjZ4sA23UjTWYokZ2bzVvLLHD7jJn+gG/cv7U1fGOgfXZZKx8TsKuXacmKIR2
fjckkpmZADLqNRatyEOXjab522dbPmULAR6gf5+wXw9QdYPUOZkiw9Tj+9dqVsa6TrFgQLa+F1MW
0tKCPWJAzR913B5nH3Cqkc7lGuHG4+Y9IlS5023y9e9isK6TTWBxyOb3ToXyEjDKh1+cHfvU/tv6
86ZpI/vgBcaZWtZFU4OzTITpjzAJdfkY29ZSxfcBUbg11JYLHztgdQHjn65ZQJOzm3+OIwu89Iub
T06HNTgzV2zF+k2L4Gs/4vyMtgiEx9mhmbC9TWyJT1aQ9ifRgCNh7HwjarBorqDpMoHGKfgfUpQH
aetmGRk+cBn06CDJpqav5FpN/RWnN34Xt1xVPhWhCT0xtYCmPLmHLh+vZlDlROnlQSj/qR8adn25
k5/Mtt1Z/XxrjdY8w3gZVvRec3aj0bZsJrqdUubqjYTwUqAZWx6LhCjD5yz6Pem8P5WHsm2XBo0X
2Yd3h1vSqu5D9FXGHu0AYnGOcQto8Vg55bmx+6OF/0pn+ha44y6KOr0nTiiPoYFu1ufivUT8h9xf
47kzivwgw2XswL2vDIZt2aTOq2VLXCp+lfzLm53rDR/IliWEzzA4K7qeyaCW/1RIo4eZEZy08Z3Q
Z2Mk9BfIx3aS9sEyoDVCRN2mipIqzdZqU7qc+BI02sYAkzMojMnUxX0C7DkNukwe62TK+Vgk3mHQ
e59X9jtorXvQuqs0AkJuMfS9Dw5VaNSrOaefpw73+PUEa4k9SG2c7djE7F1T/93mpEObMjIfXd/r
ro2Z7FXXWI/D8vDf9x3/sfEHUEoOIHteJ2oewma4ZHV2iOcayreckmchw+Q57A0yp56d7qXviwM7
qMRa+fQVPzQ1Rx8LgvROLE/9yYyh/qD+sQCBjIo4YU5BmF9Zt52Hn4feRywK3BjZm0HQpRleKxWx
7Y2T7jal6YRX0GnueNAbV5GVmICjGEAk34ii/antKnr4eVZg3hujMn5SPczOJRaTR+rGDdx9SNFK
XgIFaZOxqrf/+cXUjatjJq42jblsalvx3FN58Ty4DCx4EjfcmkuZP+QZWH5SkHcHKMfdbIqzG4v6
AaJZcYw6esaSsnP3Ff4MzKpiemyfy5ZpqEr1Kulh6ZBiqn4hg7+MSvqboYnC3WAwt2Tamqxtlv8j
933k7Z+UO3a1bDcLDdRQNtO5W2aaPw+50kw3ZSOOWWfTIkKY1FRue9HLw8/Tn4dycK+mD3+ECwlt
EI6dV4rwFAKP+7/hMSkNxtB+9Nko3T7ZvzxP5E9DFLZPIgDLkSliX/YvbZu3uUdKxc//MTUu3PRM
DlRW5+kH0IhtF/QL2L5LHjU7xy3/727nUXd6Fg7zQidp/qrKzemdCugNtNq/w/LM13O4oUtsXLuz
4tTsJ28lc4XzWAcRdnLak/BrL7/y8yC7zj0XxfCOO/eLhoj6RQ+INFbgOW+ySKtNz+gPuI/q9l5n
vkYxBOcxwG5HuqiGVpJ1i2jxBnkKjxkhOqi9Iz3XdArPc3irEBRuqAfuzb35Vh3eCMtBQa0YU7US
9jzpLufsJa1znrzhK0gcJGSBcOHb8iXVSf1g+W390A1U5IVDeC7bY9/FuDN1kux8hqP3n4cur0/V
1KBRm0V/n7qIVE+QbsuoF2S4DJc+0T1JQP2bkKCxq8iy/vdtMEDCxzEmDPOpBVL7mGrEqHCaq/WI
I5oqHD5T+LP6tSNdLhiCGGsD0fE1qP1qKV3o35o8wbxALQ634jXu8fgiqzL/CKNTQJIMirss3uCO
t0cQKM3dmNMzIUH1H2LV86fmWHhqJ0OR3Q0/8nfJ4EyMCEHr1AxJuSdgpcETqtZ50r1bogr/odO2
9NigAJXcAix/PC/bAhjM5YxM5KlbLr1vxAp3E7od/C+rMnAS8EljvyWeEU8K1xqe/axsbnUz7dg/
W2cDO5Bc/Xz58+DkLmF0XRB6gGm/n6J3IwkoyjJg79hTQCjZjG51TfNM2SuovAvdS6nWObrVLUnU
lyttuErjRCFf15cnEESfpsmsJ+/YHYIZcOyLHl7K0BuWjApbeb+XO7ut9clVIqMPtt+XvvvYcUd9
zCfP2fP3dQd3UMMzzsCVkVDt5Ybx9ech11Xy31dVrb5q4JEHr7Oos85l+pdsFr5S1tZ76WTWaewh
N8WVEz8WKIhMx/8o/DNfJo1mHCXS4tnDlrj3LHPck4jNDj/rsO0H5QkG+LhqzcLdAesiwpLGD3E7
ijtpz/gRB/83mL7xQSV9uI3DZGdg4Dv7HSu0GY4e5wl/z0613Bua81s6jTheazPa/ywOalkVZlii
3PSSnYUjR5gI7KQz2idgWZQZTWF3AheAvzRr3+xKYGIK2dDXdZp+RNB2dzKRCqLVmH74afBLFHW5
ExC4VqLR3Tkum+7sLF8lMt1FZAJoJfqZVTeUFyX9Hru9uwt9vIedhiKSB8wRh17R5sb46/7z4Pju
u4E79vzzjBwRH+c42WQsff/9BlIM8z4wPrvIYZLKXfvBaPa0k3U3Nyq6m5cawSHK3e9GViejrD/L
JhkYW6fpa59MCwNhvLdGPK1s/gjgSeyZQZtN7A4QhlRjOn9NwEh4mawvEWOgr9IcE7t0p0cXgNXD
qJnMmGH9WyS63YTFNG5l5v4r7LDYJCMDxbWYcHdEPeSdyW+9NVmw5No2EQo7Q7tdx/0dLdd5aMzR
vFbLg52jVa1+nrs0nO+I6FGiu/xKWA7VjrkmFZVz3NES1dC+xSHtNIoldOU3d0JpGR4cCZ7V4XRL
3w2OnYXaMZHEeLYxQsMnDBm/LaHkUdvp+ee3jINfXFIPlwqXQ+29o52+14Hd/a2D+qW2zhlDgKvn
DMmz40qIlr5RrEM/8lYORqPtLFB1flY5PBP4Kdpd2OBjbpK73VfFwcFOA+U9XOACTr7yu0c4t/qM
UK56ZBPVXf77Uk3jLrcmh0xkgv9syC2aJSjEmJNu2lg1e3IrsoxtVeIpbgphvRVGwErLuglqap1U
Jq0SnX9nMJGRAmN2WJXIpV1IWV1RMDpORbZlv+c9a2SaB9x/1zBqmz3rtbuO7Xx4FFN2UiZ3hLFX
h2IUVC7UFEk65i8za4eHx54PxoPHPWcTNO3frLeBO88d5YBBMFwSRWZOCHNmQDQc/XB6c0JZHfKC
gLVlF68YQgxlPGaGhsBc6RkpdsDtx4Fz61TEtEM+fo/DYL0ZnUDf7Zlga3/AItPR61Iy0lcWW2K6
oL5dwsvbxHPMM25481ww7ugst3wYjakEq8/OJM/aoz3ht/MMz9rX8ZBefh5sozqPSTrtM5YYhjtR
t9Nj9mEV9HdWeOFQb9H92T9a56pBWDeZVRqJuy2IPq1Zmr5bkjX7WaW3TOTcQIS4zY5k+mwb52Y0
g1VHX8m2NXGn2xBJnnRQ7R1TLST1ae8sVdV4k6+57/LWsc45uHPVYGWvbd4fFLb4X0Us1NowfXx4
jHn9CS+iSvtoSwS8uZIRMI/11AiakZruQY6qYayj85dELVJaYYmHasBnaxjTe4U08rdy7f++WL5j
1IigaUxUg2CftZvxAB5wd4UvRTLdB+JnmNXxSvazKoCjkMzzxwByfWnbr6HH/0Hm0TMm+Z3+aEXT
fDRpZZ07TtNrr2n0x+Sax5G4KOhHnOhyadlpM/99iJEGOAVMV/a3054aumGVyRxQhLV8iPtCPE/W
xB3SOrmiM+5557+5xMY4QfrPjpeWCDbMIkpLNo/E9H51GdpnOsYvvWf3t6YnB8dV+PzzQFrlSeWG
e4bXBLIR9hg1j///5vFnB/nzPSyTPoaDbzlazRNpTtKI0Nk+8zE4eHma7/pW9Ttn4tzqifQtWZzF
ocWrzE0EfHJv+UDgbKAT3nIAGFkuHnKz/2tbNW/rgiz4eYg0c3YdTmtnhLQ26RbsuMshKNRSPNJZ
QBVrbZ8ty09oMPLHQ+xl7RrOmmS+VPYHvSxZFs3WV9Y/QYDhlJj9RQ0j5xDmaA9JnFjXEI9OBOXk
dzZ3UPB4WyC2Bd2h6Cq9STGg/5aWdfToMHgtu2w+VkP6txL11c64C5vjaN3swGB4nSBgZL1+IAMb
7jXkUKCItIoW3qDpKUi5A/oyPv7sLBuDWtcM6AEfNsU/PKABevjjH4E89A/w2SJg7uwES2xHx95E
arVB/3EQIuSjW5Cn8wJDyrn+RitxD6WBc7arzfrat7K+CqpPTVfq088zixLD0Czyq5bPSDT+YzbY
0RP9ts8T5m07DX1mALQedCKzHtsyibdhPngbuTz9+V44cstQ4xJK1gtvC1Ym/UlZz5ccV/40NmVN
LgOty89D7Xn1SfETJEkgL11/ox+VzR1ujLMeegvXk7DwsgbTOWwYwErYWZsgGpwjniGu/SaaulUz
6Oqdl4d5eK1/p1ki+JQW1TEaFcNQj2Gy8pZ0mFcLTLC9/5J5iirohleys238FCPaSoFVCPBXfE3N
PFOroE+Sqw+BrOxU+gti72NpWhVmTbPc95YKDq3tdc+NSa0tMVd7IwAFrkHHl5e0cU8TmTtmksGl
n73cpxfASXZpNxGmqVR5m7tzRHLyzZFEu4tR/+4cwl1x4+ljIib3yWvC15TYKuSBOSTMPHgP72UY
YpqwBIPHWXjqimZMCXFKXH3wVHHII/8bRyJoUSe2zwTaPjAiYdkoxmyHiY3j6kivn+hmmn3cSB67
gah4+9OqZTm2tyvFA6Xi87db0KBWTHH6wKsCJtyX5oEI7GPlu/HVklG1myMoxzW+jF0CyP0sSZgg
1VDQhOdJ/3Z6pvWhdoZbzkTq5o/Z3VXD8KduogdL581vYY3cyGl2vE9uAXKk0PpSRUgTUSCoHtYY
WJK+ocAabsmuVuFw+/kKOs94S8L5hRiaOlEltPRkZDABlnWvm211KduPKM3dB4kEeBDe+C/OePaj
Bfx8f1QmFdQJpTZMjalirbEzmTVzaa4hSB+4fOBS/++XDDXS+wwyhWS7b59cjHg/ZBRjWWF+vnJS
Z9xDYnjrmlif//cwj83/+7TLBYfIAXrPf78lxR3VhLKjewat4udH+/lJvWVMkiSYbX5+YUjZDFqW
zs5qqTOr5/G35bBO5QSsGPZQkRZ7c3KO2l5fBq9lxE+aBweUfgIsPD2Vs6RUekhuUT8uFW9/atlL
ypX59ckRvJR0Ov78RpEowRVsw3Hx7fwE3tOnRORRMqi/1MtDWkF8XP3veYkDMPSKm0EY/o8V+GQX
6I566kPUzWmke6d0cGDNybwFx/dlWu5LkhK/HbmN7lJbHQPX/YVPhrC+izclME1/nblE451sx+XM
Kh0KOJd2mu4QD46G5zxn05OI46fBTsaXzph+p4wo+jbCJUgXMDe0qy/CD8btxj6Ztn3ju9fQy+I9
UKNgTcnRwLh63biUdJew0V+0PZJ7W+pHSxdn3FR4OwUrn/PNshXLOJbl1Xy0FK984Na/VQW5t+fc
cYj7HkO511r0OPR/66hQ9yobAMBnxdG0i2C7VNNxTQk6Fx0mAGezZrcYBpihzXSOLg4UrEtI09+I
mRzyH88wUh0I3L5FPlYT+CFio1I2rko1p7yNH5uOqHhjJcbGRvdL5DCfG4J1pZlS14Cp0pygMLR+
0m3dJrhJb4Z2U1Pp4c/vgWAcKBzmg1lLuUj9zzEZaLtFP61EH781ZWGx5k8b3Q94KP0+31A9T0MQ
nn+OFN6ud6eQAI7vbEAowZkF4EHw1V4XeHHaHbsbrOgJ2XIqr4lenookrZHACHMlVf04WOU56VAp
SzrBto0tD1Wc//WH7rEkJW1k4S125HtKQvjJ7MprH47XQEh/PYIpRsNqyEMY9VEiPgASwKs0RKtW
k9jHlj7i2jLV67CMUNwOG5DNPmrTFaq5ZLM4MT2Fq4tBcDmsr02p1QsHx0fqM6Bx03mBvUI9uzVz
lNZKCfMYodkfJnYf8XQRGS4mIqjBOZ25YwkDKa0t+u1MDw0WwcK55ul7W5dvcqaWjy2nvZam2Hap
eam8OL5LyWC3YnqDnHRGh74NEXmB2grUKSi5nZOSge6o3S1L93J1QjJP+nETeRQwc4oxt7K2vqXY
ewIr2dT1zgWi63GWFSNteFdb32weuxJLtBGDVe7az7pL/xjEG9dDrKoDRZUuB3Aw1uE4pfQ2eH+n
LCWsMNK9NWpFuVmS2Zs83eEAlhxsyk8AxOehSXH044vEDRkRa0iwBVD5tHZmOzgEwT9v1N/c4JEM
bPHd/JFlAOY2JLBRob232rsWpko3eYSNivArdyN3JqwlM47EHj+l+YuOrnRPUuBxYGCCd778DfpT
4/BU28mCIQ/2hL4RDEZHDCtbQw5fcjCbJ4an/IVan3F+AF3XAWEAyZxIzt1puYKoTj0ZsvWPQ4F7
sxrFueXjj9s2FuAWlC4hjgcJ2e2BcYklIWnmlsYzjilkSSq/Bsp+olut2utU/horna0dC+iI20cD
Dc1YKKNhV9lB8AA7kdnj4JHpogrFbszPsEfSYDTM+UoV/4ex81puHcu27K/cyHfU3RseHTfrgQTo
jfzR0QtCOpLgvcfX9wCzurJMR3VHZCpFIyVFAhtrrzXnmFA1k36H9T4jjpHg8FpeQj5IT8nCeG0D
FcFtAU+hM5r3pAKeh4wdzcv8o1aLbUPo35C99LmR7tAZOoiMSt1zuvzRGIxmn8XBJekJ/GEJH91G
Z0RuJYwC6ae6ZaqzLvaPkjTptTKYZLaNr3rbHZ2erLO62PdNxuW/zSQakJ7omRhjqo+GIHZQfwl7
mOARKMp9sNfbMNtGZO8xkhxnYGnht49d6oBkKne7BsOwPcD4DYW2TwTyDjZtHg06bRMMgPq7Fltv
qj2F46wwHzU3alGjoAnJUjfHHvOrYJMfGZtSd859r2zNMWNS1w4RjSH/riqJOML1YyB7Y2LCbvUy
2U+KT1X8CGkDx7rT4PxzXqaBQLYgx+tlD+aaeLY3R7A9a5yjburtLiBKQRbMwDmzuYgvwZaDY67L
NJgPMgj36YC0QEq4E6NF+THWuQAYALo5n1B4G45xJOvkHdFMgnpXvy+1ck0wjMOsqcWFoDKzw1Xi
w8W2r2mtRF6aNexcsQV0yK+mkUxcFrR4l6paivOMBRGVFwJAfMsxsgGWMVYMqkszAlmbcUBY7Ek4
SQitdqagPbatcZ6AuJ7Vridng1w7tXshHJN+IGxvUy/BRFTFxU8G3ZWWMW7UJcyIDFQcj0tLvy+Y
DZFGj9N7YJJrpi07ZAZ3a5YLPB7UE2gr8cp1KJTMIDmEfVmdGN69tlN/nHJf2Sht+W4zi6ly1rrl
mugmtLgV3KbMsWsA4OXA5vlnlsT3SYgPrZtthZrgo9XJHM9Ku3CtsvvwB5TX2ZQfmZpvp6F51Ozo
oCtB5vaGXm2m9oDTFEUpCa1rGCHO0am7pySzXouJEAu1fyrJwETqYqAkSi3GRG15b89kpM4K06g+
K79TUnjiWPG9RPYqC51bKRNuwxqjBS2hXZZDHGBYTE03LcMRtjlFZF3bwQJX3VdiYyeLjiI2gTqo
Ut4ZyGNXOkaVORoYmsbjxjKIJZ71eOsUEh8syzKbe1im/AfdBpuBvPLUyk+PMvqcNJQ4Co6Ongy2
B2mpTOCxfRSz4JZ5l7HyutEgtaMDxRiJCKZ+fJmbyZgQwlEw5w57nBpRa9YyUtVR1C9pZ5pXmsGP
NERDG9jPkbKkpdA74zTxxz1JGXRW21UzMi0tQuWtTiknYwdnsJ5oX5FB3+lShqN/jo+UuuZahJD5
fai3XP4emqpmRxvhmcgMD3gYIjBYrYKGDIMA9OaRXVUIgsOO1OtqnxRDwLkoaYynIHyU4UdhVPWP
Rs2f0k5/DEkWOHFKo1hRNDyjwTXM5MyVbDp2OQpmI2aGbk/tOdez8kw9auBjdJq9gp1KwbaIVncZ
ln5oQ0zJAWEHcEfnU/IXH6WYy/tKYtBr4x7mRxAxAiAtOEnzzOuX/bHmt/AVTNtrJfp4Qx0/nEg+
JG176Y1G7gNtfKthHRP0oO2sUL6ZjypYtDtrdFA9mLCM2JNy5ZH3M3Jz16qMeyVRV2M2k0lRgqiI
Tmo5J4cq4Jhq6sjTaJ2tU99YHPXYK8NO3MFm2ZXvrVkrVy7GuC8NWADkEzDRY1tQ1uYW1TnKtzto
tKqLbJmVwn8p2+E4VZYOGJ2LcCabX5xKn33ymtht7aUKgONgAKAA8/qSIuLEKreO/b7jZGhwABMd
62Xk6q2MxANgn7oSbbOr253gLBwNXGs5wwnnm7zZH0S8hdtab6b1qPsL9olxUG/QosXr6Lid2mGn
aZpT1EWdW5tdj1mu/+5ZDcimQO6i9QAEBNP3IUDPrjQorDrtULTqds7F42CwTJm+by8wIMuLMMXj
56de02wiKWpJ/jeyMpTZ2lZBmOeYI4pkCGMo0vJNkeT6sdTjd0lKA8uyN09sUXTx2qpgLmL96sfh
C47oeGMscB6hEz7YJDuWfoRkJkMhHbOaYmD0mjZ65oCTLOwDTUyJMXBY62lAtO205MIr4WFyuK62
GCPWbH5/lbON9KJmwhzZ6jtyQbnq8+4qppC8pBTWoQkBPB08O2YWqQi0wWP/MKScmWY2kQMbGjbs
gsh5dow1V6qS4hhRYPjepwZS5rh/Gfx0l2fFuE+L/s1u2nUNiDhgpLNme0W2eYvm3M/0PdKfbEUr
FuI0gV9l9xOk5WKc5G+2Zp+OSK8e8wY+Ua2WCNMQd4JNm1mHC22bEaK876P5Ef0LorvIeY1t5bvN
52ITRzb4GajXfozgo4ztn5OZsOXKHkyffMIpiDB/Jem+1tIr2bDfNHefQ1ZPzIi+v6mOdVkop8oE
PZGWP4Fl73pj3jm9A7/D6IgoK6k8xPjQl3O7abLikEbZhOkx2sKSlhssAOQUwBtaJeiBrNB8j1AZ
uqkf0vjon7sZPGkZaMQAUzdRtYbGaUbEGpAUxydH7CiytPeUuJXVgN1/gIFShhC0n2dk+fmEMHFS
Dna+VypbbnWLYOt4Kn5Mlrwn+gSbF36qdk5eYe8RIKQyyHSmuV6plcFHKQs8cku0Dr0GV32bIfdx
LUSUbCd8RqF9bvr8WikmVhazfKaG2fhKy+TNsjlt+eS8fHyGnDUsvL53dALqgx71H4GCg1dYyCgj
jQWcFXKf9mYNMMEnz3qpiVWj1O6t3P5pNxnKxOYaZS3t+6z1t4ViMcNIxZs5fgr6yrE0f8QS+6vm
2B91Ubpgd29sq6eh6hatbPBky6Hd4zZkeDBgCZtJHNRxVDY9W1Ql0/a2mB4BKKyA3d75XGvJ0kB1
OLTaOjKDRwMHMXIuQIIyQUTNTqVskShOfha7gzYYGwK7V6kF9UQP0LnWfb3tUk7AecLvgPQUT2GM
k4TUls8+CJFut9Y3WTyHqUsfu1LFytIYlw51gaSriAU6ABMH5Bvwjnkyj7xfm45p0yrmIgcCg92h
YlDjOyh91aLDOl/om16yiemSovICo/Twkj8qNg477GVM31H01fRmqdwEfAKJhEnVoJYUERIseodm
3A+unSH5x/CbOVBHFB8r6zAesa64fPo/Iwf+zNjF70pXbUkudlMLQxqDhWeGgp5F9i4KLhTU5fzB
DrclVmPm5+v0YNLo7dyAD2RNuqFQcN8a0ftAJgaNmEPY1G9txX7FUhpEqWnyC8KPvSohzpVVeHHa
Eyf31uqKn2qHc4sp6l1kp+9OKtkrtqhlu3kz14jcmVV8ZGN1CJLu1Ojk6o5Nf4aCQY2sVo+zonu6
UqAdl/2PADcKYTH+dzSPuyRkbbJVDhZ8xoDRV5ZV/hgc/eyrFOyh1Fkox1PX68FGH5plbf5lEf/S
l6dZeRQ1rSJVzSnqEZWPyUM5OKdU8w9zD6zT6IqnxrBeyO0L1/NI6bq86iptn02ACBntpOgX7XFS
SCYV6pNSvJQj25pKfyZrFM9hQbtEFcNWOn3DpKPfgg5hZBS0BQKYVTsy/7DV/CGcpsHl+nAAcO5V
+t6hTgr4dF2BiGE3tfOLzOqciLbXBO+elt1PzOs4872yIhplWhYQyDAxpYK+0mqRw+5Dw1DirIdp
B4NNpFjrcuNZCXF+0kJbOa0Kz5sV+9SBtdRyuIaWoEqbKjqThHehocbaeSahqV1R2tbrNihpPFvl
3eigRSXf+70MlR90BaoNGWSCmav2aVpPKPYBDnR8ShgvpLesFjnsMdDhQb3u8M4tNqoclW6oNzva
qVf0RJ/LyCSAKLHJNQM0noLEkTwqj3pDRTyBkbEezZe5657QdwBMs/InS2anNPSvQcX1yBIfWvht
BU3sdjXN8zALLwljYCAkr0yvh3UWXwa1O8GxeNaEQgzPaK5Vi9MJw9HSn3F+KTUmzrjG71YvsWQq
kMF1YEOfYyZnSZPDXkb3Gh4gegvD1p7Eh262TyNuh5m9SUzPWNGLhzCAnZKEIardHMKGqLMPW2mc
3ZAbKiuh/FAiRjMJc2XXmPhLnUH/pA1TrnwNF5Ef16suY+NoMafhUHJ4G4qB6w0VaK48hDkXQTQ6
haexHVhJOYPyXqIW+3XWKhEaYf9VFTgUghrDDNGBno/c+krdeEjz/txX+k7JSL1Inb1t0Tsvh59Z
La4qMkkXueQFnMWd1k2kq5ZPJGBCe4YjwnY590qjx+poKkteGRxA1c5Y+0CHrBuTIaWZI9VqNXXz
qcJi9GwNKkyVolzuJqPaUmaqM/ITS9aXyAQpZgXdbkqp3qkhJ7zMpbOW09uCmNFMetPmiJKR4vFp
DvJPjCo0R+Me81kqKXCY77cAunRYXxRj6ZcxG+8ybZ/Y1MFiGEgNs9STXzcYjBWcPCabP7y6NYQQ
jnqFNu0qyzjNBLilqfGNS8qmqGB+AWCtlBrvvqXQM7O2uPMcvB13qVC+5/whgWC5HXTExfYQ0U9t
2eWVSnwfIyGYiGLrGrNfVcZEHnWu3Vll/othQekaffgYIF8MAJOzCEVeO4fByrEDbd/AWYkb60fd
JW8l+r2JgaabWepZTgybO1Q2wznCsjsMgITgKzleXYC+sZEpiRE9cIQdG8QcRMipJBFYD58ax9DX
IudELHqLasZ8UIkX9eoOSkNoRy+RnyfHlkSujRPBBxWDRTexukaO369IXZ+8ZOaATInzGHwcHRMA
krxSSG6yS379TgmNXe604bkyMj4Sn+txRMQbND0mNlO61gffG2fOOQqG/bzEHSmKzcww6X6IrAhO
qKlAWFG9QBqUC+/HGFV9VTEqry3lzkR5cEBmvaApG1bxLnLWmvMS0ZHywJnkq2Lh9VTOz7BGdsvG
gVb2aHyh4p9XFldXl7OduCV2e7MoN0pZNmtzptk5OxjLe6ZJACckT62dd12gjoiKO9jrFWZxFNPA
bSFaYt/zWOPh5SA6Tf0sgoPGtR4f1k6V/a7ChbROLAKVfXGabfUhB5qwCkxnG6Kp4GVbA5oirV/i
CFY5dAYIEhTNiH1Y+kxbPxvN8CPTKOS7DM07ZhBM2Qm9gCmitVXZzieiJ7AwVX1kN5ofsmJ6ovFX
0hNVT6B3f5b5xHi73pdy6u+KWjkM8lxx7qSNbazbWcC2W07XpnPGg+g0z5Ad15sufAnEwdfb52Hk
6K/Tajl6L6GavRghmLS2sWrkyAJ2ZRLZZzw+/UriTPIovl6KdhBwaKeNYc6vga7SWTD9Td8ZD5YM
0PYR3NETd+faoj/MpPkpdn3Jld5YOYL5cTyx5RJ0qaNhiW+mxJ6wNhPQE95lpvjwe/bULFcHTgG0
oHp3ll3xoAq1OGV9sGNvnq1oAVxlFb8bGvnEgdIuWJx77Anl8mpbGp2HBKmC1zoBYWXoQAsGchf4
xyHmZuWjzqltHNtDjORwwY1WYy0BY8EyNabnwbLbPX4EH5XaOoYG4zYqRV6XBizUZqy7BhF0Ju4C
4JoFfWTzqX5W4nzx89gj8OpsyTqmhOx6DrWAlDvHYLo7gjwPLMAnWZLu4rTdLP/WTXKJK1s9J5j0
3TkhKjtDpoK5Xb1HHGYjdB/fiEkwmD9uQIB5eaiPlJKc26rBoHKkaUnLhPU0MVJvaGtaLgrkrqph
c+InG/ZuW/S0d8asfOdx4RWECbpcbGL8d9YyRAiPmf2zzYlgqxuQX6B8VqpCxHJjobDXQueMGj5k
sMwnTUt0o5r4JIRJsJrIBO+cLfL7We9JZbXtmQoWP3cZ0oywgopNd3eLWi+0TU++kj+3lwmflLGk
m89686OALe/50SItUg5tax3VcfSCmj9SCCwIsVTmQ9Vo6EvVrW21wb1ts12sIkqsmGv9u25oV0LD
2eT29+CoiezW7KOyVL2A0QkUxmK+Utrhzhmj1JsbfYcXqbtEHFpxRWe9byF5ByLcS11+TzPyGmn0
61ERLVfV8hQIcv5ME5qwQ6dBJaW0CD7NxvRh4IFM0Tnf3aKtP5CD0JyLGWDNR123jUOHldoO8jvp
aD8WoDQBT7rkqqPp1rhuLyERU2uDL1uiXHd9k7w0diBeqQADPBj+XW2q3YVt/HDKHSrztE5eGOqK
c2KP9sFZAEL68KgZ5Xs2YP8c609INQbSgOYKQ5hphwB7GQVhcNK7VzWVChF21RlgtLmNm5CpQlmy
eKuJJxKWYGfChWHNWMaSCOlMDHd9ei16hjdhQzxTjLLXlSVTdjIuz/mDaNtknye92zLTYWcLdgjV
7LwdJ7XwBEFdrCvrMCAzqBmBMkDxPBZp/aXlfY6tZAgXlhKOSYh+ni2cpwjWSVNlXIMI1tsJG+cE
qhLPGajsel1/LCN9G+mWs6nGaOvQdiynwrimkDoeObcAxzavtYKSOaVhKj0VpaRTfI0s+6qgdWFI
ySRwYH/QKR3CyHxkffUZI1eBwSQU1ADI3Y+kq17K3jlr/YdVikuD2TmYquzVBN3Gdmxg/6oXRKfm
1fxOKOC+16MNSKVprbb9SDukP6gwhI+J8RK2ZnwwgsJcV2BXSI4M8LXQEQHvmuIQBeQxwYiasMa0
tJrsUnpRU3vjxDIipsByZRjeG3H8CIbc3NYmQs8RQ0Ta0tC0ArzVVV3/MIcmdHk7qTuT8qgQIb/8
t4lD/XEI4CIszhpdxB4hZ98KtZzJps5T51PDdGhbqNa1qJ3LENAQlv2kHaNen/cATegPg7aBuhCA
Kmvrp7HVqT/bJN4OV2fW8n1fFD+HVHhSDuoFC7Pqihvq0qC268GzYFRyWa5AweJp2pYNzpIgq+4S
pyteoFS+Ba7UAGeyDUIAS5M5IGrUxusYWg42Q44o9tkfZgB3ql021yFLZShJ0zHV8CwBnK9ba1ir
hAezuyIqAMUKJo6WGT8qvOgaGRQORi2DNRfvr8S03vwqvktkkW8mhhFwVKsnSecNkQMJ9U64DwQz
NmoAtj2aCt7F8RQqdvoy44EBiVk/Wf4CFZiwKUAAgC7TIMmfXKOddFzrgC0UNdmMev1kpl92NehX
+modMstoTrkOIgA8D8K+Qzh7MrSo2jT5ZykcY9N0i5SGpSSjzMPIx2pmFAXTlLSkD+zfxUP7Ngby
OTdIHSd6HZWUdVLwowUATauGeekY0KqmHgIRyYyCtdE1mjckKzjEUeO7w9B/dsB8PDVLXxDajmB/
OL3UPnmeSYGCkrf2U1yeY5nuqmIgmb2nYg6mdNd26TU2beHV5SK1QlYC4rlLWFC0hncoQrdCdVxu
RB7vB/BSmdH4uGPMp3LoXOb7b2xEfgUdJezcmO1GqNO2JncYvTm8CY25hdUal7Eh8Xkef+iLvrGp
nF++WXzpi9jC0qHX1vRARC16WjuwKah/vou5fuznHGM67ZUyhT8NDyeCEPiNTh+rYGfPK8nV0RLK
pmDiaOr6HZFphaiiraFTotvlW4a2ag3JqeSkmbLyHZ38LySrm5pk3V7wx4pakk2bD2gkiRkfdfmT
dNdPWekHclrbcz9u8zJ4sKxxx7OvCrsON/djGGhqNHrodM8l/HeOGkOBG8HgIpDKE8gZZz0r48au
MakMPVlupdhg0TmhQcHozIALjXtGKwwic48SQWvz72xY2j4tUgFb+/Z77bMXzzW8uZ7hx8asQXuH
jaO7+YDZu1bkp5MgoBU22vxKm0c3ncWwjxEDOF9x9oAv4S3R0ob2zrEYGNLa6RTvKoyCdJFAgY1s
DnRqvFGYZ8C3PWJX4sgPkCwEYx5yOPLk1U9NWk0s2SsAOd+jgoRXy4ZkjaT9yYrEq87oBcGDfjXT
mIs3U/I4BGWKLSUkP2IatyBhVkWwRj9zDbVkXZXfhbWDix1tZJ38Iq+RkXLVIaWYrdpzWqNiAMgG
24aiT3M8XE+NBhQ9YQ/cAQpRTB19RT49i0QcezTMM435behgSVOBsgTIuxHVRZ8MvY7YQ7HIK0JZ
kx3/qyKfCoAmPrOg5R5KTbAvjxJORzlCH6q7paVLVHWcDdSn4Y/atB+Ih9jMkx3u1ba85ihMep63
tnympAHAArOoOAPj8I3r/shBOCMPYY8ODXBgMYgBo9nOCxDh5uSHrOCylv7Gd/Q7WVFkqHV/VB1C
GOyous5YRTbRgBDOwVpvKqUreoKWHRJptNR6F8Y9qtZDZo0/pgg5X4H1YhUxWmFuXtUgstF+bEPS
eoMgBjpoQqVATg2MMoH0twzCOmvxxpGWqNrxEctxm8ffLKc942DPaDkG4m7QtqGO1TSPgGs1KRt7
MnA5m2fXGCBX+2yEoPEvOrj+owFcm+OQ4TLuvyU5HgsLjbBKFNKhD1y2/45H6Dh79R4rjK99pyIg
C6CaXpSON7FCOg5g6NmRI/7Wos6ZARX8QnvatUNyZ6WUjT2Kk3GYkCQGDG1RdLsBtpTTNKY7q9uV
0kmYDWirpkzAKyWd8NjpBcgh5E80pFgIo7Z1k5TEpJAonmPh63cmSqFowBXUatqnX9Lhws971qSv
7IYZ/5lmZcK1pny4p43V1sXRRkNoxupnwhy3C4IdXZtxZdGB3E8a5ELmOwcnkMZas8ig79KCv0k+
+nF66UoUsyWvPZckTBud9qbp1f3UDaqX4ym9m0kshJmxD4laP6SzITx9gjqH+7qV4qn0g45yPRw2
01i9V0GT7SLkhWbFcU5Z/aH55BSIRavf5FdGttVhjop3B5Ax7vR8a4fOF7b51xncaRxrvyahTTtr
gqUkOQ6GPrEZAcyuNKf7Wu1Bh9EiKCqDWGIj2/uXRqT2vTrMx6E2grOBtcvD6Jq6dZl2x7I0HuBD
Nw/6AvmZrJrL4dzTJh/MZcuMuICi81QYDqwfqesbW+aqJ6TIj3VB1pqCcTDPWUnwHmTbwtCN7UiZ
UmbKeg7QsMzg4DZluHjlKZ62Y4Xj27GH2R2a3nBLVXHYTzdHQ82tbY+L2VM43FeaslRM+mFB2pHr
oB4B+QKbwOy4biM0+a0ot0D1nRXC4/wyNPgAmwPvm7NWFJXH6YWtKeqQ2Gv9LsuMR1Z9JvDMOAy9
Fvsc9fLKNiX0PHBeic+cqsijQ6WxBRMIvlY6DFDSst9qXqTXC5q4iozkUSrorNQ5MS4lWmY/Knt3
pm7kM7mESeMfzSh5iZvxEGcJDacMJCxgB6I1oqfUZnA4xtkHJLPN2PfbZMoeIiTrdqjsnJReRGeM
xdWuoCs54XowObVhTOGkdoZpA2QNLPBIDzvX4buY43eT6ue4hrPdIxusfSLKfT+9HwoQdoLzwJWR
/SWD8jTooQaTOt0bWvFegAdf23Sqcecx/LZQP6it/GX56gAyK6Ed0m4iWVpIw3vVGzsLfGMZfNtJ
/pjOTMnqZaiuUeoYo/PihNGHbxCFo0nUdc6Su56LmHyfLkLpwnpDfAPAsphPE+I6M3GWxkSRGCjZ
qyjoazAS7ggsADbVxwYLhTg3GksbxTZIl1rQlDYJdcKBeRqC6XHQI1xCIVnyaHbnJIOpGXohgUlb
iwKelDTT9VHdtqZEjD/Z5mFIcI03cjyLojpCSkSdgz61Y2T8n+Pk9H8LdiOi0bJsU1uCCAkBW0Kd
/yEEka5Mr9wG5TnV1JPDcTzpzvw+obReYYs/FiQdXURsOkdmVbUnZ/OdMqHfTZz892xDHttSFq+t
glIpUW2G0ovMiuSbow5fhqsJZhSlpX2vlIKzPHo0akU8gKU1WZPr4qwJHSAVUSKY/XNkpBlt4ynR
7/KAfm1eQAyC3vJixFrBJAdpdomAcRXm41XRu3xdCFntmGg119Ly/kgyjVpMUYFKOPZKn5L7wUcR
VzmTdfbxRnr/+c3T/i22zRLUvBaIb03VTe1fA6I1DmzUOAraOb0yl2Ady/OLzjk0NsN6UD/g/gXE
nLl2p7JB8lBqziZHSkuBOR3qBESJxkAPLVywSZSQnRihfmu1inZ1nRCYEUA0EpG+j0vCOeKRpqnW
IFRbd0VZuhXApHujqzBMy3HrZLp+1IqUEODBYq6aBc6TPSkuml77vurGamMDyP5/5K9J598ivy0a
KEJoqroEWZr6vxw9aBZBtGhIdUnzwlFTmPKu8MNj3CrhD4OxN/3CgLlexky+xDLzWqfh19CMiIMi
tusijSpaVznbJAUwsoeaemJtyqdLAroFF1CAq6oz0KbSO7xFSM/wxVCqHkIiZ3YY5Zv70OSL2oB/
0wsQIwnpNicqi3etzj+aengFyryAARvVHeuhwrvLJKdT4+fBkWj6WnLcstZ0HdF023kq5FOrSHOz
yBO9AA37Ste4uGqlWjymcfDIrp3NH02ekxYKgFIsfavIKoMDbKuUPQwwfgWi4sUcVlZFSIdcfrAb
YJmVcSr2iP6XBBtMPGXSwLwDT5O1QI4mvxVX+snzfuwNipEiH9YV++Qlmrln+gA5cO4CetQlxV9m
qx9wf52rgczVIRPh7IfTISP8YVdJspsNbXRQAgdvhR5+q31vb0YbWlaTIrILFsJ7rpJffgtkTRM9
gbjcg3pRFIntTspLLajFaghN8FUWv9LuljNZaQBSJ4sIAr/rIoD/9t3oA/MBeVBcQoMBDjDXj4lI
sGljLgz6EAYOfgN5un0Zc1OeMkc8TKkV/uTFgSjvWFW14dlvStMdUlhAt4D1quj9Y9G+E8lzUVFA
7Qj9iraMcZx3YKuU5BNy1bJGjjA3G7Xk5PQCSxUfHeiStV5ZZ42Y1gtTIPTwanNlQm67Q2gckNMZ
R1nOKLLNJr8LexWNT6d/WMVgUdgzi5mWgR5t9U9tGuW27cXo9tDJ7uf6F8TUE8dnRmhBPp9VNSg9
p0IsAE4Q1FtRhfdZL35ERZTAdgFvFC6ihXopnZnvQbeElHm2TXRvYmSA2Wj1UzJXC3SybNwigz4O
NqT6KVhCkni8VIsXep6QQicKIYq0XFZqKNRns4E5P6G5ducQ5qKhzc0eoll+1/RAo0scxW5txYJN
bm+g3Mcw6OsDo5VgSPADVMnmtvj996/xfwVfxd0fmaPNX/+H27+Kcqqpk9p/ufnXpyLjn/9Zfubv
z/nnn/jrOfpVgxf8bv/js7ZfxeU9+2r+9Un/9Jv5v//t1bnv7fs/3VhSKtrpvvuqp4evpkvb26vg
71ie+f/74H993X7L01R+/f7br4IbOff89re795+//yaFoRNW/d//+Nv/9vDy8n//DalwUX79X37k
671pf//NNP+iWZbu6LZUBYY1ydV4+FoeUVT9LyYBlqyiLCkmVjqSLrlIteHvv1nyL9IyCGFBa40z
1LJ5CU3RLQ9p+l8c3N2OzQ+QPwB88rf/89r+6RP88xP9r7zL7ohqbZvff1NBSv5TnqZBBCltZV0z
BPnnQidU85/LgTTwC5VNg+UC2II1aYd4CAC2ZMdZzNmxS+eU5r5wb3f98ejtgX/4NpwRRzY41tCm
1/YpnQL0GJRl17Txxe6Pm7dH9JBrJ6pagV1/zNAXZSj0b4+gMrZPtwdgS460g5bn2Hll7zUr2HWp
0m5CIAsraF7NvVi+lFgPmVmN4e528/bA7T6tQmFa53p9r4w07kIsQR5bAkZmPvKzfqExFGU0XnM4
OrdbRFe3D9qM/VzLw8j1KZ3WnOzKBuiCdc/im61ZfqytkXYtxNVUPOsSUayyPIo0wLrPnSvKVZv2
Pvf0JlHWulMcbw/98SQL6wnpN9PqdnPxK3akJJ3wpdfnALWBHc8EbCoYM91QMn3647Y5Tjg4VOVk
tdMSyDhOwy6xmDCadUHnskhiZycNCkQi3/z2HNUFZW3vkBuxQDVqJ1fuR51+j0jVi7awNeqho/UF
1Pf22O1ZpYbJTG0aFq/l+X/85NATOdEkBP3GpxmO0EsL92NrKHBQbzd5jTOOlHLa3W6K2ST5Jhv+
9uQumB7SIqjubg/K4H00zOwZLp39YE365navwnTsUk/GTyc6NXkSWytJT+VqRDDaUCJU29vNP79Y
GHodvYnPf97V6dqS+VCfhJXSii918+JLwM+if2xg3kYyeTRZCB/hlrBKpkNHNm3eP8ZZG5/jRryE
fYf629LsN83Xx9PtudlYEBjaFLM3GtXnZJLxMi/XiHyuIUst3/35xcQudapqG/lPNbSfw/Jke7nv
X57i02Y9WsBuS3CENbDjPpJPveKbn3VoHblsmK8VDSdXkX197kDsH207MlxK840BRHVLXIEEZ0CG
8VRv2LOJB2Tk8mGB8G5FluHp+Pt90vAfawg1p9tdjqGaxxnzVxjC6m0GaYIzCGrkf3Zb2ntddFeZ
d+VOVnZ9Gpcpq06a1UuBivdXwCnIThC8Q8E29I/v/rzvz++WR4OS2ZIZdDxPHZxDFWYX/GNciIcB
pWs/G3/cp92QC1z2N35nWUs+xN9YGWGGKz9p5Pef0IzOHrB2/nn770+JF8KG1Mx+W1jsm26faJXg
rKfy1jfj8uHDwmNz21vYevi4b8cDc+eIrIlQHG83O0VDLGkjlrw9pdDT4wwwwaNkdq4jRflaOGmF
D8pAit9Zn0pNyNEA6v6+GkKyDKfqfaIc4wUuwIZ8cVw2YR+cRwmgi08XqK1SH9gZWQ2EGONAU0Re
b9whwUGAAom91O1mUmYj1mZTrhMokCu7C76Z5WkXYF+5nbUXzNf65XbP7cuc0KniOCM+dHmAjppN
Ho4JX31Bo9y+zESS/vHd7SbmCFzldYZE7+9P+fN5qQ0dknyWwU2m7qleeD2WjIrrcqsaSu1Zq1qE
T9zqq9Yiog5BhlGNumfylmODVfRHrWCUjYEPZPKQ1oybhgchWtUrZqtB5v2/KTuv5biRbdt+ESLg
zSuriuUNi14vCLmG9x5ff0ZmqUU1e9+94z4IASRAhkiigMy15hzT2rdjRnuVKGJwAroJytcNThVB
jwfAaDt19NCXGjGLHobiTW3a4ePcVsbJ4ewkz/oTat8oojDDLZGs24Ey0RGHcbePumeDuZVV1/q0
9zKAjQAzblQsK2vsRUOgwJqZVXsbi3NtEUFXuviVk5wKz91ICEjN7TqIe1QeFUqKT0GMleJetvuS
+Ou+ewzFDR2Lze9z8vpBLER/fx/5NR9Dv8eNep8goTvIny9uq0oEW/LIG1J+fBpAj5hS0htEA5Bg
tY3w8YEyqqpTVKJ+xA8HcL2zR2818MT8UlH4OlsCXBQpqRAmg0/4GJN78CLX9RRph4/xFHDSysDD
t2DaQVG/r+5rMfP2oWLvtckgZeTjWO7ZburvE+2n26Uwknq/PysVep7BHac3tRitVUXFZFPWrknT
gE6A34Qa939rbqp47p+mzC7XBdpMynNZ/9Tb6XggSIB8B3G2TqbycS6f5DmDx89FnZNTJ753YlHE
YyE3YJhph7foTo6aWvQz8bUE5GkcTtD4+Nh9bORH0fdj/YAv7uMjWSOSoGP6+1ob0fOSHvYuaQ3E
E8iZ3phsiXZUoh0xQkzPUH8QaBisg+p4wHQl8O7i8NNllrhsTK92mZw04oCLRWzv6gHyTKVE6ZdY
Dx6pyL708H4OEyLma+tr1cVyCBbo6+Qqh3qrLcVCc8LqzRXyRECQOjWBorj/GPv//UaY4HPKv8ZM
hq7fa97O7Sf12pS9cTckfrklVUW9otg2zgpzj2Iwaf+kuqKSygtTUV4sJm5XDPmbCPbNyW5addUV
dhL/5VejNu1tpDdWUzYPRQ9qi5I/cg0rRntRavW/j4u4I6nZbWijoIJFgFRpj2GNwIYluk3ZN/Lf
s6neg6LzfzZ5v/OaPvui5jN55qpdXHzwnrgb05OOIpmOD3EbQuJypmvhn7FwLd0qfzGK0iH2ORvM
HX1DpFhytxfHKnNB8ngydzPNogffw37tdTSxHq89NwXQGJpzfZDHck9uYp47uN7jkmlF3WDFw120
z92KH29oER+2zX6gDETel9g1HL3Zyz3sRX8eyjH5tW4T9AuQh6iNJwDzlEi1fYCa/qfYicROoM63
HTEy4BD7iphP/IeHzjl2MP6Ia0unLcJ7bq7KdA5Rpj4nkj8gz8ZNO9EVAI0hz6LvsbrwlDuahYI6
N4aj3JRTFGwLLXv4GJJ78IQgfWsjVY8W5rp8eUedfij1Ot0PGhS/1VCYO0/fVr3vb6S1Xm4ofP1y
2stDabxHUrrA8qhejciuTrZufNF7W38mgqQ+xYX9xcIq8BzPHsmEbgJ9S7x7QiN8IyEbm5bZ347o
sDFzhYjwqIbjPslGT31QQ9Xqr+CsznpgtgdRMFikvTd9SYL0bbRd7cqMuD30QcwbQDAbcDstAy/H
TUVBF+VjORbrqA6/qxEpZIGtIAwUd26XzMzFOZTkK3tGgNmQFbH8eMcXpEGt+zD/Ih8nH+MfTxs5
9s/LOsvIVvJnbCxqUV08JqtG/LSxZ1TrmqLfqgvdr14VQAiLFMyTzGtfC0zucJsRgbV+Zbw6OTDQ
KErTI+Un83UM8JcBJtBrw3/yXPvdC33tUSRJb6loBPekWbZffP2rhInYNlJQNXDMPYwGwswat7ZP
puDHKDSTUf3EMZbkecCx331phyr7bnTzu28QB/7pAhQ1X9LQtM9h66E6LtVlDPgluBsr+mcJQgLm
icTnyr2ZsVCeFdcVlQMri1vCcLWUeOt7eY/c7hY30w4fh1bik7Y3UT3LKvWCMoWyuaj2ObVWP/Sl
fvHsOgMSWeRnAlUuoZ0QcCCKJ3JDlBGJP4kCcZMhtL4pAQ7tsA4LovIKne4GuclCS/X3V8k5jFgk
OuHw66sSfUyXlejqYfJy+us8Y1+yiH1taqjPi3ZoTiggp1MqCD1eia0uq+iatkQMr2+vpzaz/cOA
AuxOB5iDySI3npuid+/o4Ud7+TkAhkz4F8zRvfwgjFb55Ee0dBKlu1dqmxZFWjbnkASl78yhIU9P
XkFpygNQrlnZJdKT/GKrRYoT5kkeKJ1ZLMO69++DMqC9zdtVkH/1Z6XBd97PzriTnzF5VsHbQugV
AeONO0HMQThKl1xI7bDzJOpaHs8OTlTWnSXi2BSy5VBXW9Ml3M9o1egxglxLsIVh/+j996TUQfFG
TrZz1DzcjS4cK1vOB5nLRh3JaejjrMdkAJvcbowOWJ+BVPHgMrI0rCh9z9Nky7yu/oGs62dWhOZT
W5cBMZmztUWS2V34e2JWIA/yB/oNpax/xI6fLJx5mi/B2GrbwlJEapM5Pk2h/ZcZ2vHGoL6FHYFo
9H1d1c25ihCBzI0neFI9DzMPXcHtmFbnkjfcsRrs9ph2U3weMi9aOBAdvs1+cCom3X7O7aahzV+l
a9UMw7fIyO/TEsyi65bJHvuB9Rjap8zULF6bHOA7IQXGi/WNPOdpSM5u784c9saTtosG1/ma10az
wlqM0qtp++soIgQKowm/BQ2tQKwR6dVHC32nAU/Y0p6eV0BTchxZUJWq1s1PEroq9xS1m1d0dsiX
FyeUxK32lh3wtsHfc6i6YRU5DU2w3mu3hQ1HL3RH/z5H6gUDiNlXq06kW1iotwR1ymqqv0RXgb8R
Q5ZPnJNBpqiddIg+LAKjcSct2raxL95geKe5Dl5tJznjdLd/aLF26XnrvHJnFitbycZDo3fmIR+V
eBViMmYKTwAzEvi8sAFcyV+X07/OQ5WjZeWXl9EFvkfZmq1s1d/6wrwH/PgunXXjlZYbT/0abiu9
SwIBXeKyq6bVyAEtjVe3VP+azCHb8lGAc+5COwYgESzimobbmhmovxq0DMmLYwfM+lKckIMGur9o
0WLnjpue4Sspe6XuYHmgUP9igufgTsq+f7qiMwpliRxs2HdeHzAriam9KLFzDXWiKyIDVBh4I+MC
U4dQ99nqvuvDA3OU1RRkmNfCVitPsVe0FzcB1m6M7lEeDWg9L2HWkFPpEbAbxTMZHRWhfscw6dap
51gw4QZarerYsyITVxdW4Oy6brY3Cm0r9orVjRYFgR7nDhavGz1KcqTKGI2L6pVA3gVWSo7RU1EX
PK7ibdNM760esq7Kbfseaa67pcevXYgvjBah68U/RqzEcRh8T32EmQ583rNlKck+j8CqBANaKhiB
0yGKlKcZP2pwBzXf9VJeEklanEyjdr/gAHMgirXxkxlFFXL+qj5ZlWVtlDJRt3Dxq6PSI7ydp5He
PmIc2baQG7fsi2PEzzsiwsHWQWGngbf3e9AXu0QGt/e23eAvwdVkDW95mA17N2NJAfN8epOndB8d
QdxFzPLvNJpEb7AXfl0kRwMTBBT697yBqX6b++DFhcUFuul/HstlInowOnVuex5n96WiRXC2Q1d5
IRuxKp3xRddmKKJqca0tQomTtoz2WTOVC1NcpJmOfm9ByLwXiPxDOAJINVGf0glQq+VtWZyEzkKf
svliG6AX5Vl8nADu5aJZnNUotgFpKarkaz6AARPwI0uhTa7kiPo/wY+qf6KRDCMoCSj7PWg4j0kK
Kz9ggnRVnYm0IsjrjwO1qdueHPs4K/ca3YgXmd1/rTZmNhRnWQCSlSFckTyPb6NyALG/sx5UZID2
oE2XClfAidThRSuKbKtmGmEi1yQRKX5Fv80A/oGlCNmVUlCD8FJmFEmn1ytDvGZoZs0n3SxP4AV4
YRvW8BzgxDvKHsvHtfJLIeGr8tqQvKRVZKd4I+Oyh/rFRvFhAxWj09MutBxURCBbAQMwKE9/XOil
OkC9rGcBUvlBhLundY6krDpwySZlYww9XEmOPsZ1xfh1BdANFP/9QKyp96p3P21L58UWiMxu3Uf7
7yR9ftVdO7+63rICZfUwY1S51oNAe5otMX0l/v4FUPYG9RSG6o8v4Jl7CsopP8qhForFiTDUXVMi
ZRpUmkOdqrgufePiNSjCdhdPJYdurY/LoBtxFxfRUnahukz8qs32z0N5NonggRWsKxe5XY7H0XPx
eBmevTQtBU+e2DTmrK8tA6WNVlvVFXDUSvcC41kepaT1QML544geq347V+XO7crCdbep28wnXjuP
dHCpaYiajkEb74gBh2rg31WfnkzBlaFWYEdN8lfCpsRn6Ht7cnPKxyJqnkBdq3vuFIDbpUHbkjb0
vJ/LNc2PIlnSP8MjR6eXhKoxPFszwnV5C1n+8GZ3PIPldBFQ1LywSFbwE3dYW0MJlgY+XOtnw7OO
EP1g4xJZULCu3oOW11TYj+Oxmmz3MTOcfVcQ2lO3PcFHDhBpSZLudd8+QrKRbOkq1YtTjvwKSXyf
MB+x3+oxL1/5LbtHXSNbJcns4lXJ1GAzVmG5isRhTfN/kaID3cmzkzs+1gao5zDN8oNqV+W+SpAf
8zzJnqIuGx5tc11QOyQ9CsAhCUlmdQjFSVt7jrpjx8Qk3xV6lhwGdZ/Fk13y9IZv5vYa4WFN/4ME
yGOjRda1JOMCLG6As1T87VzLRLMmD63WeLaM/tehJv7OH2fxXv15KM/Kiy1uijt5SHCFy0tYCRaD
ZWNvyP1x3pEVXc0kAW/8lY9qW3UCchVK4n/TvieSVeuTR6HmrsXK72O8UOPkUVyfiJWi3gCMrfSQ
9CQjdRdlWVgvnaMeOnUeHpSozV6mkjKIZr30aMovJKRebXHksszaBwTc3skv4UVmrgPsmSt5NtZ8
Y0krKb7XuxzltEB714MJHjRGLBqnLuqeeeBRDt0+2rHMU69QSAD+NcamJLX+KodSQGAoRBSdyBvx
FYPn0A0KtdPoPKWiNkwfgY+13lAvdIlRFUNykyG0J5I8IPY6zRz+/+I6/vDm7XRtR7ev+Dxe8/8H
0oEZwGlH/HyBtqx8ZJ8LeVxgfl7CzuD9oQG5RyCZ8XT2HuUvYFK6jvtKQBfEryfJvWltKkgU5Nl4
plptBjXOb3F2NkXlp7FIrBS/7zor9kqCd1GI9W7/RUrXyzEK64MmqtsfP1lXutYqN9py8XHC0mea
gSjclmOi1gd58W2sEVePyZEsDjdm8tTHbnaRm4m0rQs597saOxLTmL/H+YJyrYX03OVYF42/vsD2
iIjKi/QQmPG47WYP7HmPjpMEB7SdFARfKcKA8HXsYWM2pfMKouJJa8LgISD76REYxMaBJm6RXNra
Rr5X6S+scXzubYRMOHTYyL2PjbwM9dOfJ+TYxyXy7KcxeTgZ+pM/8emzxIygmDBzJwqtXFVWJ13T
vR+8aTp/nB1NNG0R+rCz6waVfVJ7Y6v2MBHlRiFD97YnD1mOTXs5Zngwp2q92dzGk5mZAt4Cb1d6
lI/i+ghzoj42VUHeb693awdTz06OybMfGzmGe0ddoPTEViq+9uMbfBwqMTiKPo6fiJlKeTXyHsGP
u5vHTjuLWs+lmizm0XZsLUBygdEUh/IEftphryXxxc/FF+Vt/MUA+rWzaCT2EDRwKRA8M2aO+0Zw
E3Ah4KuNRdxWWWbWIcgi++zM6EckA7iHgC1arUEEKRt5PSZf22NREZhlt6TclC2DzGM1jTa73uuA
EBIPwe6aNHJiPZrIuTNt39r3enXn9CX5pJgIunUz1Mqv48hsaJj3W9cS6aVJWNj3dJkVcJ0s9lqx
kXuhGpDVGWCRou5QUFr7m7Ir94YmoyCDoWon5zdaadJcxqGLb4mKiNsyG+iaHuKxmDcFNR6UZrIW
dQTUAI1regl1z7vMZfEdAGn5HudQ0LXMhsEuDoeOJ7Frv3mJ028HZYKszMNwX/EzgcMSu05KmACB
ygmxsU3w0NqZd0EBeKty/D5SRSlwiifvogbhrSAiz4kjWS35faWsjgziyt/f5Z9fl3kzt6WjD6sS
cXbZjibWntw8qMT2MJkUu3IwF2c6PqnLrs9ShGl/Xzg2JRfK448LbaN8AQhlr//4Xr6tPdwapJlP
7LSQrbWGO53AReEz6GGWyjG5McVZfs/gEs03OWLAHdPv5O6Qu9iyaYTdNavukFX6vRsF9g91GL6j
LW+eqxDlXjYVeEKCcDhhNMywBJAwkCQ2xtDBg6xCnjKNL9Ljw4VHOOOGBzQEQ/o6u0xs5J7ckE7o
7Xw1J6bx43i0Qn/3H898fIvR1siP+ziWe0HnYP9MjE3Xmuqhpcd+UEyHUEi5O5qdeqgL95UwIJI0
xSUEKfBa/b2RV8hr5Zi41u/GX9faEWQYFnZ8BXrC5FDPZNaq+QGgw6URag6ZPSCHLK+5yCM5/vuq
khXQzi8ChWhJU+gBZLiHmyasdslCXsqWmWyIyRNe4byEDlEQMxRvPp5DYK1uFbzKysftLCvg1oy7
KOus6k4WkSRcvxXlJC1TEeorxbiUJ0orpdk9IaNfwsTEjieukVf7orffB/Mq74bwGUhZ0T55xUgz
E3I/OYCqPtBy9D0qPFXcLiNN2WeyZB+hwz3yuEMQbIJi9gpISTHpR2hdxSBVkfFoedWL7Rhl6q0V
7VUVvQddbPKAGA8IlPQsHNGfkBt5Rl5j5y2dC7kLJc8ZcL1aiuECu0Q83Q3xd3Tmo5V9L52aiFvL
mo4mhvqF6fp/Sd5y2qsssmNiGSWJWY7JvXEs840Ku4/KzUC1Wkzy+rK9lG531MWE0BdHOUfyXD1T
wBDnMn0moU8x1ZXaRyApMCY/5VBY1jwzrb3cwBoDSo/ow2OxZzZrS+3rh2ZSsKEVA74qOWlBilnf
B+S05X3GPKzQnr3S+jpItYXerjGSJF90GymtSfzLDi1oemeU2nPpkXViz2lyBeNW3lsENS7lmNwQ
lD3fzWFYbD/GRiZbBtLBi8sr1sPtS8BiskboS0nBqKmPmuZDrWr+hYbuW0Po62FyhcuFfCrbUfqn
MTHVB0UFACKm7zpV/B3ipX4h5/o0YwlfMoqG+IymeG1V+iSCaaQpgQUdw8FvL8vPNUE3B89EfCJq
dnIIwcLGVchJCxujW2uoSe1TpUbRahbLJM8xX8GFRAe5aLKiMUFrMO3kgkoO2cMIbjqK8rM+KsUi
iPviu1O9yLqereJCtapOubZ5oCwdOWnw+LztjEjjb2ZETJuNEDaR/HtlU2PvwZV4zb3CUnwxUq1i
nRrYO88o7Z3ck5uJsi5UMnHmY/PpGkwiyj0gqosxDgJ/+B++zX/8Xh/fBpMSJiAyq5BP0B+08Jsl
/X509H7vVArr9wYb7b4TG3lGm4164/nkblJSKe/kmDw7MOO8s6ldr5iOFCyuc975cQtBWJSfHLGR
J25nxeEIx3LX+Pb6j3HiubBtAnOTgQBWD9AYNwIUR4esJxkLIE/IDe1gPvTkjdzO4pC/0z0DEahV
oemadJ12wRivtYE5EFS1+SVDrUZ5Cxy8vGTx64yeYGwnQUmeUQrrqk66eZ4jZyGXSz5vb4QbcHy0
wVS5J/8f48JTX8b9u1mu5X+vDzColMpEyJA7HG//Wbkrfwx5Nufs7WdUp5j4srrWaBkHZqgt9VHj
/5APPQGNBLLfDtvA4gbkBEZ1bnvbi8ga/3tMnqjG4RgHYCg+xr3KVZdZMBN93BfzvTl238lJ8/ct
BgZAVmJXHss9ubFKj+lLto2QCB4DJT0KCuMuFLB/loHTSe5Rr+/gEHqHZG54h8sxufEK5NW4UHFc
DsZ0gs+0/0NH+kur+ac2U9ONT9JMS7NsXXUtVbdtHTq2+k9pZjzM/hDTRyPlWE/3zqyGizgZytek
nzCohoF2b5pR+RpNgw+FIgzJl9esh8nvB/9+1q133FDf+E35Pwv82ZMPQCgaEe2jqM8eIyShPCqn
JxQb1Jl0apW1STyHbJoWPr4hGJzV2Z6wZsGvq25Nu8QD42ebAzgjw+R9jZOM9JrSQvxQJmvHGMy/
EgXsCXLtrzGEbXo0/nRN0la791pH21hjnK0IRxpvzehUZr3l7VzsKYIvQ/Fiu3Wjg/gJjCsNLctV
jfvBtJ5KzEK7MVWyizSO2IJ30kz513kKtq5nWdewwggp1d0yX6CuulfutOphHIn6+T25KLPAvE+C
IIQay4SlGW1scIT3FZl1mfSuocvNXq6qDW5r9gYxdtvzzE1Xaz/tybecZeA77b6ey40lFtku5qxV
Z/qsY7CCLoaAqpUuOn/JPw9TT/vzbGmReigvZnmtP8uvnWewq4ELfnZKqm+D7ULSMptvVJC6rwMj
ckeM5CrFcnrXcEaYQKaaGh+IHu8fAxO3XjALYggS4nIBU8wrx4mnf8hJMf7f71Ohhy4LZLtFLhTS
OOS4TU2V+8VA32xa9idLSJGXiZ9VioZ1Xtx5VYn+bZWr1wgsMKbSPNxUNniCoWiQUoIQvdfHUH/I
MkNfKKMbvpWa+o1CYfdzEKiGyf1mEM+gJaB0M0fJT3IP6NUS/jn0b+o2XZR4S6eDBnvT4CkxkEFl
Ltt1pc373uNbaX1/mpJWf6MqOCxzVK+n3HLnXWCRohDavfHoVWRiBlXS/cS6lUI+/x8fX+OfThl+
LfwqHE3zVNbQGpy7T8LqfJxLfngcbInmLrUyQERo2JRYNeF7ghn0qmtDuwvq6Qx9HzMLPcIzi9HM
vOPx+LX0Mnp+YkxuQma35zyGzOOVobr8ODGCX982PXgg6BJ6sfNmggg1rVDPk8F9P0KdZxlI6cKE
ajHhuFgosZ2dcrP30NGwpwzer728SbObZeAfjoE/n2HWvx5hWMJNOMmWo1poKjX3n4+wPgp9Hysf
1E0yfZiajNmWTyDIBGzlz5pbZhj9MPC1ma4/p/x3Pp8NlMRZpLP7jETM31K89R+GalTvJ+hpS3ko
N01AIBEC92mNZsV/kGMAna6+NfQHd1bh5eqKQmRqvKZzEL3NI3ncFMyjrVMW0VOid+8UfftvfgJ2
Bl59fu0IaAUZaMKBx/Fypvb3ZOPpXvp1YW/kXFaWxOWhnMx+nJXFzY9D/gvR9r9/5HTN+vyZA0nn
osKANuYhwXY+/V5ZDLpp7hf4VSGAeHGinx2xCUpLI0si08nI9Zr1x4mWuEUkH4CGaIOdkkhpHuWG
tQboQfDaOwT57WNI0McW2ZSDHrxSS8Sq5r3hlv45YbKyN1PzG/239uw6i6HXlZMewFFqa8fbOPlo
nXs130IQFypkNkXbPkOeUI9URf3HWA26FZwvuPZD7R2DwflLz1oXwHweP4REUq35B0Y+VdFPqUO2
pkzgXGy4giiJsvF1cM0fk6KQCeFiSuz6Zt5mQfe1Jdnj3EyxdZZ7Np3QO2aHJO06RrQ3cSmukqHu
3wkgWoXxnH2nfIMdHYZdAHL+NBJick47bGtG6/hfwgSSrmYGCm5Etzr2YYw0VZzIzei1D5300bbU
Yc/nHZVe0Ppf0FfsWV1nyHPG97bKwQFQZdk4etEcRtWFHjrYyTHU0mZdlrZ/HMzevs+x8y47wwih
M4XVmhUxLvncC149GGCLaiQFSh42XsjPp9fnXpzEigojJ37Jm8G9gBPyzlJLgvvUPwu6sTyipzMd
QhUpxhSIjg7CxKkgqjEYO3xFdIbj9sLvqL20igH83m7jJR5i0LthEqarzkiZnRXKA6uu4lFuXDip
d5FdqDvPTctHx1PaXY5u/C402oJJRA2Gx0GMpPKK3rnkA2HZHYp12kdYzFJcbU5Ccclt/OiHxocd
25v7FrdJtqr9dEm0n/Oo6eZjEpvJOXvMtVk5qWn40oinA1Mb5RT38QuxChxBPJbnwJO9V3yqLbmI
9Tyv39oWq3t5aM2QoFbaoOH2C8I3vAEVMUSA/XQlj7b24M6bguIQ8AweH0ZooKIyi2ILTJqGC1rp
lrQ0Oyup63UsQsENtq6ZQDTDL2I31XQBKhFm6J1TLXIugM+dyzz3jxZUbPpy/kGWtvIg/hF7Sb4N
PCDSovP30e+znDRbdI6P01/LlD0+vhkItTIvPNKBth5Lw6NWT8F9Ebv5Net5bva2Yr7Ccw3u7NEM
f0yAcRwEW9//+wMFJ9K/HihMkhxTM3B3UuWzPj1Q5shOukGd6kXRRyAsNAM4bziW6l3jt9FJbtS6
MXemYgDEZIjHeLinkhJugSMWL1VWLvM6bx/LYlKeEbIEdDtWygxu0Cvnh5hly5sbT/XGIEd8dTu0
eXpYnqiclsspHZ2N0qJ+c7royVUz5YKo2HtUJzAgOBMfJy88mk0U7IbR6zYZ2CVIjXYI5H/QnmJo
GCj6iWTPjOYdif2PVlXT74Hm7imdgmMnkgStYUCuRFy+25awIiqVDn8nyxYB4fXJPWGX77x9fZQ1
fbB24ZGQyzD65Dgyu6fy3HRqTcflVqbWXVTiSBRug20X7SPXdzaUaAFj1G7r3I0GiNSkqcPzxwac
zJlyVcMnaEyPiI7XdYkqXol8/dBm6XTvTV32MBskdTBj9agGOBNYwyo7fmw8b86OCKcUbV9ha/02
kRy3iElRXnbE+d6nhL3Broe0tpeb0o0QotUKC95StQ8JJu7bRh6CGUfQbQqVaZSZ90pr8Ks0QrIk
/GDYDG6lPQHXIE5DsZQlCCWa4o55oY1XAgvt2uUcu8v/fiOC7/98I9qqoZkeUyfT0DVP/zSb7HvP
Guw4LxZv6TiFx7kc+lcTzUeWtd1zg9v30o3lqxzOMt+BaTddxmiA+CHm23nPy0geunrF6yTRmCwF
zgHWt/+z9ZNtq6UzkXDmjPGgmS7DzM00o17cBv5onnULiGo6K/Yqn/HMJhl4yHv6I+UW79xGC8x3
pTdUex1G+XSQ+hsp2dEQhiz8yfXupYyHxwmNAUsLVkGyRhXpxmgjY9JGAuinqAlN4z4vlWCvi0xa
QkzC/TwaGaiboOUvqNCBiI3kvdPi6TuftEPsD+pfbaOA6wk8buDHpG8Q4pNSSzZ7wJMBuAu3lHg6
mNpLgbHtUPIUufMmz7jid1rFRF2eb0eBom4SFXR+MZTmFagdOexKAY/Asg9GCwFabsY6sbZpk2+A
EDUrte+I7ojTTcosd+W0JNHWvklogvAk61Gorj011kBbcAhNZWWHtkl4Yr4y4t55zkESA33GMj9M
Tvkeov/FxqfZR5XJNy4NMXN1MnoRJaXCS4H1B2iqpb4Tp8yTYdDjvZrBRer8VAfLWC4bkj1+GDFZ
VOOIy8SKm2HTb6RygGdNwk//bIhSow1UggCsZx4nKdQ+nRUoevKdETjtKsHX/NXSnzTf7L6lVXP0
Qv1YUIHCCTK/Go3W3Ls8ZrZGnZkPZQHOxymm5JrM2sXx63hviY3ck5uABPXNLBhIvsq4juSYOfc1
K6H1YtZzHkCfkL3zjwoEn36gJU7Hurat9qCUqv3QJtVeHso9L3C+VFVSv1oBSalK8DOenR2hFg/e
VKpnRUFwVxc6r62RT2/hVLsm6Kr97PFNKq8EVTR5BJkgeiPYl8D5cImxrVlkQ8CggweibvNVlQ7a
2h/5eVbIqYGWFgST9NYQr520Zyp12/ZkoG7d2j4n5OhtbV2PzqHl45npejjB9OBfo4w/N1KrYlO2
cLW6afhhlWF9BhdSvhSIyqO+39vYR/ZukRqLEIDqCSG3fkg0RMOb//EMEXWRfyxIKdhbhkE5UwXK
Z3qfVl4ROZBBGKOFdAPlZ0g083HAa3AcM7jBRdyCdBNj4aDRmZ/EGVNXUVIBISCL4VA6xF64av1g
joUx3GvtBHtqTimMEo668UCZooEw/teDj+fFv/7XmqoRtO5qrm6Am/v0BsbjSuBYittUb8gAs8z+
WjozeB8xrydKUT9nVdif++9ygF51syeT6VJ6s/s4zpch9eyrPIh4iSwIWc22NrKQx5RgjK1LR2kh
z/a8UK/e8Epjg5e9m7jdHas2qrKmHpxnzGgHcklOwBaCA6QCxb8zfRK2LPe9d+doE+NieCK9hRTh
OaIFaijhdUwqvp4wRuWudLqXVBlKmpB3ahMCksxS+xnNpvPWOVDwUahMD4ZSePdD6+Ehc2lsPiue
+XUUDpjAx4IabaNIja9GBT6fmnTHZM5trmg6v00VMgUbfhGMq44JN+6AO6ABoBK7Egmkj7lXr9WT
HJIbvcx3StDUG7/qclbf/NXJPJngrSJJJPK1px9oNeO3fDbNO9lrzAZ+V4HaQR4W9RiClqCRUiZc
3KbaKiX5jjYMCd7DdkIDg62yG57noXslQ8L+rsbK44wV7cUISYIxS63bsZShUdoGQP9CwMSbvk5H
+w7InHruymSXllb0vxAl2MY/3f2eRu/GZcHNfWt/XhpGIOnVmGBN8ixcfV1ldXSWG8+CUOjZCcJV
m6ARi5SJsxybcJ918BHueEjzqKNz4B5uu+SngsFuywc5VqMqPsDDQFdEnLW/5RXeI7Pv4mXfKBbU
G888q7haYfPO8RctO8WktewgJui7OdQKYyGPddo8u//+gdf+XWYQhRZCB3RDN2zV+1yCwjE2BI7I
8GDBDvikVkmlmJHV7v2m+LUpaweGV29NS5+be2WQqLsJnD56S3r7OIVDdJy5h5c5/V0heqcR4Bs5
FG+KUgsNa9c5DegNAVGPF5HCg2XZJW29iyb9TAZJUJHa4QEhIXZjWg2x54Jgd+vHRMH1g3t43gRk
beD7BTXSCNSI78zWfTpiUSBcBgzOFEHrtMlI9ic9u4RQly7N3KcnG44piKAvJfSMu9ky6mvTKZCz
fu8NedVtp8T6MfBBPVYV8JlqKscXz5rGXSSk/iwhxxcL3sOSiW10vBkdaVssB90ZoH1F8Ol4iNJr
GwuWg8v6L5arBHXpSfBo6Y1ynYP6S25V+UHXTeWqO2MN4Mdk6SQPxaaohyct2Cp1gFKoqsytXLLx
0jmXRj7uUJbZh7xEqwvYmGRifyJ1sYT8bBOzupHd2J5A7eMwF8uxr5JV6RD6q9mp9ar07YsKaRub
iVOtPnrJn1rLOmTdHZX6FVGC3lfEHZck1JO/yO5YlInQj4bhzoTLRwozf4sQCwSJU0Q+DY5hXP6P
sPNqjpTJ0vAvIgJI7G15X/Luhmi1wXvPr9+HVM9XPb2zO6GIDNJASSogM895jYK35hp8Y4JWmjqy
yjOZA2fERR/OXhNI2K4luuIvxIXsxZVTB9JVQUOyOls52HaB1GCczWqWnRNj55PUZyXo6rM8koVj
Q0WthuZ4a69TIoCwjs0V6vQQs9EtvQYDPDY1wycazptpgp5y/osUlPu/XhW2oYO+JH1AJBjDwrn/
DykoqB2OMU5DggZkpOmLOo9+SnGHQUo/zCIQUvZBVouRrUmPk42wcnT5gmK6Dl4ysgArwcgN9hvO
pqx/C1vZyKot9GunQ8jSYrfDZhZpnYzp4hIK8xcreP0aqvDqkKFxtrhBGha+Qym7es9ZK6L3X5uG
Jb1VTtE9iVBrM1blsIG1mx2KltCuHybdRRfVvW3ipyJrsh0QLpmwFD1vCRl3J2BjUVV5X+o3f2HJ
tRh4d6MSzPBsu3/op1A/tygpGCJv1iWaKluEIQPMoD3f3JqF9hao+A5rcDTPSeV9h/KCJTlWME/4
Gn1P3NmLedYTgnbhLBvQjDvZOXWGt1Gb0V4pR/yXnMPgK/YBBk2fLWSduFuyKe0M3xN64Y3nK9MS
PPYztucLVGS1Pf7ieq2CuoLYJt2l7Sx5a1X1v61D5OLoz8UTHDleoobg+yHxZP4dtiZkgtMM+rE4
5IEN8rTUQ8Iu8zaExfIHw9eyhy5UEJCv4ss0N/Wamx4V/OgxczxMM8hudlZjjYQG67LScS1MTDbO
zVTrh8aZpc0TcY/oR/VYQ5BZg84NN+pcFUmEPXhaPSAvXYd6dc6GDB/N0RbBRZ2LOodSkLI73LIW
IZibGRYhE8e9G5v8LU1a+yBrKhD5u3o0CmyZ1Whr1Ezndsfb40aZgXTv7ojWvUgqTZgjV9a2QPva
sje2+th3X7Da0jIFjzW7K5mmn5z83oF9fG/Z1p0/VepvHolv6cPeC53+FBpq8Jj0+QeYfSx55xqC
h8A9a7gYskrgw9zbrmYhoj/sq95Nn2SRsGHPAByV/mutJcHGK0aAPOVYQvK2RvgZbBbmuAABkOGi
mJkGNZfs9OBU8VkvsIJL2/IBDY91LymtIy+P/7KusOb15983hoWpkUY24z9EiHwyMy3bjFm4OHlC
o+u99LC6k2pbSBdmyzrXOuyhYTH4xvTT0aLPPHOLl6rVgIRqMIAALFnHwcyDTdeUwTOh3lMv3P2k
acUrctDWsqli7V6plXqTBI7F+MhalUrx4PmN9uLU2MhYUf7IztnGSyNfaLaivgxeFZ7itLXvnM72
L+4IpkJyYpWeZXA2Zuqunzmxdhpqm0rXfiWwUBcw75WXCePV/WSWzapvNOUF0sd50tFxcqegPxZR
FDwQqcbxMNGmb6nKdKX08bPZ59XzUPzMiaa9IYRAkGZqHjX++FVkad62moOVt6qcCGW1rVpvCws0
QEzoH7mhu68v4M8Ui/33S9w2HL4OzWSqwo/b/fuBDQdNV+3Z767z0xbP6+mH4mfFs0My9ur5yqUs
rPyZhVzyEADMkbUkt8QTVgSy4s6jc0JWIy+iRxIpO9+sLrjQNLMHgfJ1lBsIg6Vhte+deDz2g8iB
fYbteEyMflrUbHyhHvTHVgVdIlcvCiiLO1tDQlPXAAol2HAULLPJoRefXZ6OiFoz76DE2S5BYf3J
jrCd2D4QXdreWBOeheQHO30Uf83SwXkGbHtoaO1ra6Wr3OxQHvf6ZPO1W3V18CS6iRkKYHT7DFvT
Pks9QCMhWV82tViH0yqCYvk02b37BHaTl3oA5CCL3aemK+AHzNoVufnx/39Tf+dskIFyVAe5J35s
8b8iW6ZNnNNpYm4wDJjib19UsCwQWfztixj+/3+cbrr6X88s2C+CaDyzrmmZrtD+3lOirI32/FD8
MsbEvBjeI9ER5Tva8+FSbdX+ThW4aXtAfTewMpIXxx6f5AiCuc9kQfyXXsVRWDXBHRbKcK6raTzL
I5Hm9kLFhXDZZK2x7xCJh1GZTh+t6RF9TJuXWztIg/E/tdd2YGw8UtYbYow9wS+XfeoUa0+s2ztM
GlS0J3lnPpkKBuCG6bMCmquCzc81zfTjgFjA0cTRb5W6OM5ZI94Q7EBZhFVzUWvGsCsNnC3m2ogs
4REzF2x9b0Nkjzz5j27Z+J/GGPIDfGDSgY5/If+BCrpdF15ykuIrLe/L18LoXyXgAtGQZd1M3if5
H3wNCZg/TGGRb1FArQ8o5liQhSdvFdr488HzPJE9D674FSCg2ttoLpPaHlC8InoczYXH2vVa+5m6
8ezRWci2r9GZNWWnMfY3su02WF4QSBnK+ol//Borr9cJlqaIWBpEBblynqbkfOD4d1sD/DqLTJu6
/DyXVU+eZfVzYAUxJr3RdMmA3V8qQCfLtDBhdqXT84Qjy6Ou5MWhy/xmHdlZ/63tX5RE9z+GVNM3
tWDFDSW3ewG2txeBX50D4YGac2ri575ZoMpjjtfWwTwhH+vhe9x8ugqmhANBsVU+pekZMaf+LMyS
hZFm5J+RB/Db7b+XOnaRogngllXqSAR+qtZEWxsSJyANfbO/3IoynsKL6q5uLc4/A5qaLIzB0mUh
e+0GSb7buDHqy+XkRSqRz3/riNSWTyD66OtderydIIcl4aQfjDz6u10OC0VUrCuUNJayKn+TJsWP
zQH2vY9irL51TVWPFm47z7h1YAmuGO+aPbUbch/K1iv1+t1ykOvfhenQfY/QdV+GhmlfiOR4x6Fq
ozWeeeFH4g0rOUJXvJnfupzG+CnNtPI5yBx7q9ROuMtE5T2JsX6xWIp/9vA5cAyuo0ejKfN9jBvO
xvHU/NVNkqPitu4n+yl14XhNvA5JHV4LpT1ZKOe+qkGRb3QjLg5Mv85dOOIHFuVK972bxMoh7PDO
bipe513lkuA1nEvcB0BU5hFRvYtKZ/oM2gTyPfS/s6o7wVkUXbcySk/7Zouf4Or77/ImaUCEX0fy
0/NaAm3eaIzey9zZyBE23HpEFMrpHtUqE4dm1ISVJj8bYfy7aMjZbPuh/by11yxHBjiW/xrSGuN7
aXfOVnXEn6feqpZZowFeXlMUKzDYUMKDTEhkQX9lKTzeF2y1n6xMW8tmDynVo4u/Jmt6t3sVFS4g
cVakW9lLaLdddJU+nL969RdnTOKXzCPup4r2mxwE6VHsFHagK1lNgPBjZZvh84EJB7xRfcSHrsiP
rREGBUb0Tn6U9VuhR8Sx4PJl+Eb9MxB7mt8DC4cvkGmarj8KrVG2sTGBh4uNizKY7SqvWC8ZI+TC
pmwte/UyqrG46HODHMSGqVtHnWnivFPj+TeTbmMfDzWmxmon6bWlou8NAQXB9OzoqkExAn+hvlm+
jcxF4frPtY7sTh/H07X1axThgbYdU6TMjrxnyq0LBPTONju46G5rPPtwPTCkU+PPlmhT4RKKhuiG
PVNXXTQEnJbottsntdLtU5OHQC47I8bVOx4J198ab4P0ubGIyhhj9/Qk28FI5rve8JPhnrzvozt5
Vr+qphR7YNQ3FTMezq3VDudomn5FWkyS1EDFNR8FavktQCi9IRIKej4As4XxBPbcwUMqQuYsw0Bx
xzZClkQYc3nqRxkhklXZuwk18eUEY+iJMHx58ka89pCLdJ7Csm/voD8d1ES4OODRlOE6KpzpSZuH
M/eeugBMwNfoDqQDisDuUVY9JQJO0UT9To5VyORvkjTiGZlPdW2y+XBBcSudL2uSBzlVLXrY8qNG
/DTwxOp2slOePzlbQjbp128x6OVF1Zvx64OdhMCyVxZirbM2P05oQz+G+SmwRuJJcyVurBhbVavY
yypOyN6uMTJetXNvP40Y+obfwxDipGypCpT2DKfyDv7clqVpv3VwKEavUShnVy++e2WMJhX01lMy
IS9h9jF45KaDX93WL2Wtlz9JoG9BQIiPmAjiki3axOsrUvfoSU7bsbeGh4DHDAerbvphdegKcA47
FIiTIGQe62oGSo1Tc+gzHgmSszi00vvu5TnUl7NiCXGMDRMSkKfE8HUA/14+3SjNLhhW4ws/N8pC
VglpNS6+znG1Jb94cciL/arQKo6QJQgX6GIAUDRKOPR+dxqqzvz0PYGpSZ9Mb0OcBkuR2eLJsqoa
a4Q+u8c8HZSsGV/tKvAfjApPat1M35hQ4ZpV7rTs8Kh+i22itfCZMTQL6/SNKMoqMYrkGSqTeemN
CGz1fNYwhukmTMt2K8+CwvhKpMwkqCZs7tz0JEeFAAN3lplHBEs4CZ8MvOibREHvIe5evexfJysu
cvnAyeUoI0dwbuxGbf91aeI1/lCmT6rC4644xi/Z7FuVvimdhEQBQeddXZftymNTi4KVm96NflKd
HRR4MWIvmm92NOLnFWIPC/Zm71nsEFph1d8Q1wir0PjoDQwwwRVZpC+K8qXL9b08r23ZUPdK157Q
+srukfiYdaPq+ltJWnShOKpxV0DrJpnKckVesXOtY9Tz0ulb3JmdVEOnIseHBI1/Be4NfltdiZW5
hgbFU69YyTaudLHSw2R48lozOinYmC9kb573/QPyrgvyAYjQe2lyds1OXPz2wc9EdA1yds29ipZm
QY5g2adV/RJkyEe6KfnrMR6fs2JKfo5YHgcVf+XCYwIwiV6IOBKrERf6Bw/qb1aFD5GwPDD7Qb0x
J6xaZV8yt4HzXrYucEHZNOCOsNWgny3lCa2JdwRecGgSD/w3jHbw3xVut6+jW1tg/6tN9mLa8+c4
2ZvNbX+Nk9f76yr/aVzPZupoIsqxzAe8dMicaYth1Eh9amDTFmYRESZRg3PstegdxLwDrrI7rzaC
XPTl1iKPirh4rNoqOMhaI69RByU45XKoN191P/OTax+G/RrYnQZxgU+Tw2VHUNrgPPrkh2z6+lgS
0Qn7ogpnBj7/z1/F7zZ+w/PC/f77F5ND1JrXuZan0U52yDb5OS5ieyvcPYAeyD/o62/55y+/XUYh
xbPoNKPf6r390k9699ki6kB0zbXu22RUD5OfjOtaJOJDM37IARWohZXe1c6J90x81ck34heedZ9F
Puxsd1BfawtVUTdozN2EdurTfGnVtzxe5Kl+cF3feTDuZRhLFr5oGwRNumlNbDB8zBXVfrC++v05
9HXrl8Pl+eZVjv3rfFmV57uPCAOCWhMGMdjbtX+fK8fJC/x17d+f3c3IBmbWcudXoXlvAlg6xnXz
ImtOb5r3Kpa3u2DQlIVsc5Fevfd87HWbfPTXsioLA3ctouKBsU0MHqllEdTfnM5MjqqWYeEGMmtV
dL5+lsWote5aH1wTbyfa9MoTM2FD/d2N/5exAE/tb4bY95CjIuUN2aJcW25lfnMIMNcZ6c0BvIhW
VsWRJ7G5h3uFNe/cUTXGO4B185Fd9msxaicLe5VLYwyrnkXHV62ohHNp2tq9pCaeI2qG2KMcJgtj
PiHKQxwIdAXiOLWva8wneG73QYgJddrhhRgVc09kh7zuygR3HxR8RNi7v+I428VWo/+sLRsR/Kj/
Uaf1HfqP5Xdsh57LoUw+U3P8FjLFfmsNFHsisP3vZujlC3a19lvv4yM9DLn1WumIBXi4uLxUSMos
k6pZhkikAillwkTjpJxOxHH651BgnMTdrB0dxe6f/Qm3NXR7zIPsLbWhWg5oV+4VMx+eVVPggdO4
8V72MssWwM6K2TGA3jprzRUwRW3bFQlObRgRrcupxWtCLxLrbGllvawxFFmrczV0cejgf4sdavw1
QI76OiExFDTY/eAnvuYZooYfWeIgX9v19jYbKu8twYVRNL77IRrHWyNcAaLZjdSXEAlPvi73I8gb
sOvAiQ9TG9VPZprdVZnrfsRD4K9wEipO2KHkD6MPC28eb6C+g8x9iLw9NP2lYWGshTTItKmHJLki
bpNc5VE5GQogSCTh/+pgO2lu/cpD0OXfzxADroi1rh9S0WKfJXtlkUWkxSE1YHxn76HFwXs2ycxg
wUy+BuHbE3quwWaoLYxVbo1ykOzurWwBBHPgpczrMEvI8RUF696/3nWJmCqs6uvi4oom3saB4WAy
lE+Pwsl+FuxKP1WhAAJTmEsdUeyKzNG2ATplz0JzHyw8Oz9BBydYf2jTA/he8lfY7+ytNiqusmAR
hHZW3fq7qdUGf11PSEHprJTXaHprD21lkftTxc5Dm/qJmc95cvudgv7aUwxAbJPb7o9WaauTLIb+
X/LPUL4wxGKfspQdSj6vTKXq823g7bzQUfP1UAw6Lt5c4dZxqzpWau2/IoB9pt/7pY/7PGJwz0mP
WoiTOuZzoqMO5HiZ+szrFr9IPWuffYEDam0ExXMrWmRdzS56TvwCU9bJI6oZNqBK8/Bdhz266rIA
njJkHKTHFayXlsRIiwPeAePvw7/rKmuJjY/ZR4xbEC5oyay87E+Q0PIpKlg0Ur0JNN+qcJirlRBN
iOlcUB9aVN0Ollr+PgqysUsWw9xz65ZHsq0p/XFXdAe7mUzme9Nfs3UZLlnXxPq8ixkubtOe4XZX
B9Wvh8tAaIntXCZgeetrHcW+YGFauP+xlK6j5l6EHg9cMD/yta0+KwLmZ2UU3l2TmeNG7Uz7ZGRV
t4+cnofajZWT6nY9ZmsDLuptjVWoX5jP7HdAsxhO+E0JxB3A82KNFgTy3Dle6q4PmoYY5Env6xwF
t3G69KrCpExNFoGRoJ0+p9K6gTzlEvAt+XZPK/ayW16kZKL2HP1etqQVMi4g2Hm45g+QbV7X5Stc
j5EkJaV6D2HYNyztYkeOC7QOi7YUjXd7LhKLgPACOfk57+mucsvKVoqDOy6uyBmysDh5XpTSBf/A
vnvplB17bisaf/eMCQA/p8JjSo7+40RdtP3GEOxtbqPlxeRAO0Oz3etmV6j5A24fNcwfOiCCtrN8
4zt2ef65VMRet0tvW7CGSeAumEsCkd61Uaz8AVH7+li30XdVpMWDLotW8wjbjfpajpAdiLM+isAe
TrIJKQg0twN04dKoP9+KwXZ/cS/Ag8Uu7lw3qT8uzLT5PUQNp4YJTu1w+0Ia125Ti5C/p9+h/gD4
UBkPiV+KO1iG4s4s+5ntDWBOVmUHKux3jjI9MuHo04uZmU9RWHqolyG0tzTDCXokodZVjJHDkV0m
aqxBit0piXPkbJPk3psc63EIWm9ZBSU5cHwSH32r1A/wrvqF7JVFo/zwXci7v1sgSitlqCNgznir
KM19HACPdLqmrpYWonKx9iivhV2lDzXZIDU5fxJqoe4ur4llfp2JqBG5p2qLvaZ9QCD1d15aJqdl
EZeiy7AYJFktiz/GKMlPaD3hGf4k61vorbu2KIZ3vdwORVt+YHDTbOtUZNsQ082PrjsHYZ69I1mH
F7SNSBV63uWHCsHUtdLmFbHDdh+TeOM1ydlGAUAjUdXnYSzha5W4Ucv2wAb02MXKYxr51tEpqmCV
zHo/owoqb2hjiE1Ki4cgYk7tQsQhXLKehfBJ5EO8dHt0PBA1w6AHIMS2VvXwLQ1KyBSBe5fndvDo
9mDI5ubaNvN9h2vHSlZJz+SzlY5DboveJiO6XNr4U+VYZRclWnRzMwsWc80MDHGexODR7IV3LYys
2A9h9QvGtXKVTUkz1FujaaFZdkp0mZiuvwq0RuK9iJ3HW7vSIiuxcJTGO43i8za0EmhO36qGh7YW
JgfH25lfnaFo9kbabpscs7u2IrnJZkB7HfKNVareS1ihk1Y7arxwzFJ9jWApbbG0ctayWgLYXag2
EZspN9RXRwdNxu3/7NSOfzeW7vso7OSKn3u5qlhxIm1Y90fheG+dh/sUMXjnvkiMktR/OCxlm+GP
K3fIScJkNq9dACMnOOpiHeWw62VVdlhquPVxFsdGqiEY0s4uRZZQeVuzYlw0balfgiIy6IF3d7FB
gBBRcvZynOyNEe4grYgUWeba2HHldn4eiyA8to2jb4KgrB5t/gHkUJL4Rz19b2bZ6SQV34WmFy/N
FONLCS0a6+fuQ5vepPZL3rOntiNLP3pFFd539sCEP6vFpE32gUKV+mjioLiHXqGsmy7uNlOhtlv0
/7YWEtc/ROp9dEZuPRceruq9EmbH2reTi4aS6QpKFGj2KFqYvYNTXqxU3FauCdI9+KUAhD5HaWk9
t1X52QxddpF9+Ay96X2of9VQ2HxWcT67yj6zQwLZUMavWm00F504GV6mRjW6G3LQ7JDw/gMdrIQI
/viquFdGRdxXTXn2gaKfDdRpwqVhIvcDjiLJsi3aD/mxNxrcm2y/INCPqJMX2+bKxz/iNXdxk0Jz
mNzO3FtycyTQTK625WkvsbeSrajkmBcfe0oeuh9lbHhPel4CWiisBmW+ojiIvNK3fiicOxQV9KVq
jfl7F8T31kwpbsEmtvqQ/ghzZOpHOwO0XoTm3m2LZd961rtW1zngiT7ZyqqqTjimmeGrG6jlIWz5
9nzNst9trEsBkycPXRygjF0OkDGH2n5Ps9gD9ug4Z+E25UNfTi9ibkfTzcSRBUvEAHOx15TopIfS
55ZwhLNR7GS66nhzLnTRVFtTqI2FMVtPY1o/DBMOxC4SdMMs0oleUnvwA8yb51pMkJKkoN3d6Q0S
WrItjJUGgy38iTu7xxVqrso2o0gbCG4P/miYwBYy91xaarzt8KzfFzpZaxc3iGXLVuoTmhLPWmr9
yB0EXwKPMKkc2+u+u6+t+a6ex9pTTay8Dv4YO2aZy3tV+bTBIB2DGchPFFwDyTmj+ysEFBexjUze
Qo1b9+pULCeMKle3fzY6xSoy2K6WxYAaIk/n89hyjziIGV4iX1V3ZmMOe1UX5tn0e7iAeCA/jah+
zX644Seev7vW6KvZP7VZBVAb7ybF/TVUsK78rnb3ntb80EFlENSrw7XTh845UGY9SPDnWJ8SeNxI
wzgxZIgvhYW3NGaJ+pAcAHlkjHV9KfQteu13vfPc6j7vx+p+rFFMyzG/WTVzWwmsnv2654nZ6BjH
eFxbh+cuseNlaA/1Ici64RkYAaGxJNX2sreyB2xrheHtZG9odBXrrqDYyV4FMYxVUA5o0M6XcmHH
rR3f8L+qs+MQLoJxu5G9QarX6DiHzvrr3D5TNoE6VGurH3uE6Sr29+rkHeI+UQ7ySBbF6HiHai4a
HSfKxa1+G+NZ/rhOFdhZcqDsqLxwoZZK880zEEB0il598hMh0Cgya2BqaXJVROngU9YW3yrMVvEy
1rapGTqbrqvxcCIgdtTxOnzok/CXmI2tDQWt+sYV3TV09RiJEzdb6qGRf0sSm5tCUR8DwnoHtS4C
jD1j9VpVCDZ0ihkehZ//LkqrrPcd5sA4zofHrirxCgD79LtXHsmesel44cuTlSQu8oXsyvBo41Ab
+k3ILYewXRysQhNV4sqw2pUbj81eVoGm36GA0N0XWmasAGSSJx1Sk3VPXO4t0VgPYWVhUZimB1mT
hTuExcrONHMTQBh6SEqjeJjM1W2ARih5k6aW+GozzcB6IJW3MRA5BdxZE5uJnFMbESMjf/KSOMF4
9g2DSWDS0hcLt1MyJogSyV4jFePeLVpzKXtjLXO2ZpW7q3Qo2ZeojwhW4Eg/F+lU/C5k260qj/7P
Nodd6U4leqfFPKejVqanyUuw/J0K4+QlzaxoHJbn1rHK7Vi4zrkaSIUQ9ewuU6sOm8FHNJs7heeO
ZeaVtIm5VgOvuhvgUK7JyPrYdeGyG4Pivi8IZa0wRK3woHBR3kZ8cuNYqCTpBuJJk+L5C+j63Puq
8n0aR/IYduS/kpUKVkMNM1czMLB2IPMfUSvDNhUxl+3o29o1KskkRqHdPnsx/kVx1GSfyP/sUVyC
b9XzlY0ZX2XSepc+7Z1HpXOcRyvT76DhFxdmMOfRT0MCXpaSbmSnG1r6Cd7npxwvi0RNtkVn53ey
VrW8HZoCcHNj2MiwoNoeulN99eciRr1nAU3R3MoOYpP1VR7dOm5tsqPAYvD3GZN2cMLGR3+zGR5E
jZZijk7ORpnyDIJIi5MBO9IrEm7jQ5C2+l4jPbqQgwfUhC/Qv65skIxgbZvejzJ1lR1Gk821HYTK
MkpNPwrXbvepa8QXdQyAGTch20rRLlAHs3eqG0X3ss1gb7ScCm3YyKrsaEu7Xie4zCJ/wmmyGNKx
244p3uq3tlzEzKrDA4ZW8GPFZJASRRRIKgN1ecR265+qadkkJtEKxL8bavg6yHJxYMKw08VgQf7D
9zM7WdBll03MN0YypdrlQx3tM3RlcOap/JXWwPz00/aMpBvfRemma91VIKaU4NSX8hCGYAOkOrCe
XNbWJ0n50FT1LbEd9GVnT4o+FF81Sfhw0vGrFuQ5O7d8Qq8GYuTCthpxFJqTPTcqwuGEz8XenKsG
ef9V2SnuVvaW6A6uM10tN/5YqWtlsEaYg1i7w0OeLqE5ug++aV8Hx0jeWyAYm9yZcPyaq/pUbuyo
KyGXxNrJiwiJx+SZkR8wlFPPu1CtfJRbu8lYDUHZ++QCeOYUAUJWxbquB2/zy+7KXaXjVKNUmrND
qTFiqSfe0VG0Dk1s1GwPc5WVMDqeO14Q0b0cwooX5R9jVo6vi72Zix++EXoPDtl8Un87Yejugyzs
Fhl5AARIkv/TppUfIDene3mKsDqxUfS8XvWqJrJl7EcbmH36tTdL9yG1bY/MZzNgpcv1h7LXDmwI
cA7ErP6FxCqW4F6g76e5irelt0hiMzvK3raGo1FOigODHqhEMzUffpeIi9FWEYDT6NLUsXaHfj7J
uxgwEiocCzXvlJMNAQkif7pwbMd4xiHAvFpW/E02G0M57iLdQdtqHgUZUgDDid77xqgBq8TPBPe1
d5Tlk3XQxgOgN8QQlWqHmGC2dpCB3PuJOeLQPmDk27fae19NZ5zjrccSrZ5zp+L2JC9h+rG5mGwl
uaTMQw//16XLeBcKZZurvb+cApzGIUdrJnazRXNlB42gOR4Uaz1Sm6tsk0VhhBWTbRoDqqvMYK2D
c0A00+83hShFsEZoCuqy7jsbkKjclzrmaZhu7IykSX/920Fs1tmvZmx3leL81dXMLRVdmKqhSIu7
YfOPzrw8qmd1eXnUL1HATL+Ob623QZ0GFSnF82HlgYoYoCD868zbJavV7RpSt/52+teg+Rr5fA0z
T2E4Fmq1HxNF8LCYzYsx6qTNdcv+CVSrGHrrV9eozCdd8BZFdrTK2sy/Swo724VFp+9NRQ0vAUIJ
a1EcWkRiDgJe00LVRw9ERNNemKueg0rxnnAAVx+KFCOEMPWe5ABFL1mkFOqDbIpdXihq21zk8AqS
zqIMRpxpsUSP2gQj8UJNn7MRQ7BiiMjQz1W9xaKER5rA5lz17No8eyEAkbkWhG5119rDUdbaUaSP
rQHztpmsfjmFCMkUyRN8W15Mob0NoTPey5FW55FPCSfe9VkKMlgtFxFexyfZmUBNXlZm5K9AfILY
icDlijG2NgDMozsTdeA7pPiSi0ccRdY6pg5nkYLaW7UETVeyMe3HD4S6IBA1un1OixrPotF3ztZo
R+g0ud9kuzl33kbII+QP3g1DKXey5hUhm6YUYmmlJODtS42Yaa4gkD5XZZsoa2MJbWnawK0D+TB3
sCptVgiSR8teMcIDE0LPXlPD1QEDnFMxF3ZfMr+FbaEdoeosjLK3V6i7iZPeBc3ZVgGbDXllffgI
pEOKCX6UCU6SCtIVDy6JMsRrkIVQLSV6cpEqReyRIa3fHybbad8wdGvIxPvm0Z733NjWKcuO9N7C
SFScGgbL3mOsOsPf2vijchRiZ1HyhOqCdww6gHmR5sQfvYh+Gsjn3mtmWlygE+GTOI93LdIHnZuA
zwogSicjkb+sVx5Z4iuPUAj2Zltb12yuJShMrKKGXZsc4XC1g2YQPpfVMZiMx/JVHltO7j/ZKKwR
a8y0g2yLFfDahtlWK3mxEqvI65j6RzVwvGqJHcM9m/P8Ij+3DIW3IoswbeSpXbcb9IlU4OjgzMKC
A91Rr3mBaUUasbWCizsMPIxpfcRRtbuXNTW/a2KrJDCPXjIWv4CyVdYIGibHQfxa8nuBqVeiu4B3
8dax8AbDHF2cVHgCm9iOPLyehmjZJnn/EWrhBYIfOCtF+cm2v/kp1OhXFJvjcegjc2VGRXrnR15y
VyjKdkLtgPCTbhAA6MZ46/NHonZIb98lB1MdiW2BcrQ9pX5h2yju9Ny/pg4gycSsu7PRgmyTnYVd
r5IKa4i0hQlbGVMAuollz9jyf4/nNtmRh9c2DqJ7WemrWZ4vR7V9Hi6bUNrtNpmZpKsO7TIce0io
oFbYYvj6zzXA523LCborpiA9/2un23YqFD8muTu/DvvnPJunvFS7sj/un4M4frPxyuDL0rrnKY/x
j0a85ezOuVXHQbW5aQiZyzPZR+tw8L36KE/1XB6jkODTQZ6b29247FrPX6aGDUAoCupT0VULotD+
MRoFit12UBGBJye2KALf3MDtnYnVnvUys82XGQSEpzCqSlKyqXPvZEaDI2+pXk291TdCITSpOX28
qwr0c6AT6vtW6P/D2HktN64sa/qJEAFvbum9KK/WDaLVBt57PP18VezTXHvtMxNzg0AZgBQFk5X5
G2c/IZGNM6EF/61Sa1hZSOfAM+kePFbSazertEeQYS0mBX34AvihW5Ismt/qWVMp27pIDVDv47aJ
/StkyH6hxsOjplbZLzuItz45hXChhN/QREJLwR8eUULSMJopmo0Gd/yXmzbXIZy6L7Nvf1F61Dc1
XifLLHSUa9z0AXqurbLK6yx4lH2oY6hbWF7B8t7X4QwB9bX5aPU0QMdeK+yLno63k9z63EBf2irF
1vLvmdzU/CDJ6xzkeeWGYD2E0o28le+rGotmcNUuHP41QVyJFDa3QuO5P1t8gr4iHQq/NsXGY2gN
MLMyJ1j3YoDqOunb8rtiVirQorE8xHPtPXmq8lOOywPnvwcSG743XfOFJWj4FLVu8GT72c+BxASQ
CgT1l6DR+rSwHuXYFFY9FzUWYUaN5ZTiZ/XGV+sSe1oxNwsDRK1nOHFytjxnoIa7yPPqyyw+wS/t
/pIXM5w7PqoSt4bVeiManKoLcVCclHwHTuislDa3dlKZaB3j1NO59VEeQazkPtr7+2fMSp0eAzv7
cf8rYEwlYIPCfnXvK1WSa00Umjv5XeTx86htJkvFwkp8oR6JqosKHfx+EKFxuXNB70JKifyDm7a/
bt8dQiXKKCmph79/itt3H5mX6UfZBYlueAQhKhvyhJrN/xu3ht+4vBFH6nG1NEo0pEwLBV6/mwGf
ZN2esK55G9LQ2jWoQGGRNGufZbRpEIbdo5RV7ytVAe+Kys0DUjPeidsj41UGNqg2fgNs0z6H1JjW
sAvng9GrzqOEDEkIkID6NGYzvBRpau1KrqutFRjzex2QEBBniF0rJcGlkw4yHVuYfBe3U5f+98B1
LBjKwbgm6QNQSACIGnf8MSGZs6fcPCBW2c4fKrYGpVBZM0wsX6HfNRd9GKbzrAH+cPVEX0YTgjcj
nBbsT8DqnmEaxCy39XhhiuaIkN3Z1xrKA7CbIHpaHmvbcjjOeBBXC7krN1Y9DSh7/h1x/radJp2W
xMDa8j7HUqxhkZG4X1NXx4jXQfkKdY//2eRilXpvTpU+H1wjvk0bxDrWiLjN+6o6aEaGIa0Tn23b
6i9tngy3DS/Mdq/54cu9S+5FgkIw2PpXaaNR5IVEHrI/j0vyonK3rJSfidtWu1vf/cS3YTmn0INp
M1iIvfvK8AqNo/w2DgqBqdMYcLPRk0LuKz3HSL7sKappu8qyxkuRtdm6ycb6BRaLuTBKHCczgLM9
b9UndKoMxE7npzIhXw79yofMiyalpPaS9SZ/m9n6jkyo86H5LjZA+fQ6Blp0ho6FEITon3KKmy56
XkfFULuPWr11V9gNHnKDl3tXKs6HNdSQXlxFPU91Y7+QN9rI/tKD+axHELDBfGymGRs4u1Xr1VQN
3qvGC3bhhFb6VfW4eyoOiCNX2Q0pGD3SR9FTUdX1Z0MxijjPrF74x4TrOc/jB68xg53ptvMiwpN8
FTWujVwK+rkV8pi3T7A73X2dfIo88hOQqDmk8hN8ZTfnVnSy01JZpepgbOt8hGA/e5BixUbvEcHI
02Dcqc6YP8kBsrGAoczuKrucqEuPlWv8lPPlBDLXwTpEmnHNDYeZj5kUb17QvwaNOm8Nw9coSPRY
saneR+Xl6HDnE9COkavlNgpj23xsUtAAg4mTq9c8k5ObFlkZ2ts8CvL3MinahYKJytlt2vw9UBue
z5rx0jnd9NgVxUV2D23rH5rCb5eGYefvQ54FQt4i2crRqbSMRQVl5iRH1TnbFKY3PU+zrSIj1O27
yfYwsudJFKCAfugrowBSVLdPcmPUyIP6Phrcsom/TPvkAuUcHOCnqWiViGfsISc1VOILyo2GwpLG
AuCw8K1OQ7owaF8r30g35GmDjSeaFjDMbTbkyfo2GkfFjsQOim9ByxrNatq9jgrnEjh389pCKzlU
Rq4gD8gorM/gBOicH0acqkbyZkHkHm89m4KtPJ4KgMBw44PJhLZKpys6xUfZsnKHOnBY3D5YeOi8
OO63Wi1n0DcYKpAefZEnCfh/9hnuM/IwbD6x0daaxwGXywYiVAmfaq0r0fgEGxIKjzoN773C424g
7P0R1uGeeJ+ohPQfgZYiZMyyM6h393sNUBnSSKNfnTl/wFZIWdYN4ip5r+SbttNRhq3NeJ8ZRFMh
LwocKX2SMWZkXCGwo1k8giAyqk5djJ6wUkybGjLWNFw6uUki7VymD9ykw+XeLZsBWZBtbhABy2be
usNF7smNbTkjazMPO3VxInQceJDJXV9HyWpIx2FVOWq6rynsbUXsd6gTWz1Ns5Nu3FAnB81yZYkG
YvOpVvCr3IKYvmm/Itscf2E7+WtwpxzeZ5GtLDv/zVtMx+kwTPyNqarNUxAob8Hg+d/gZM8rkpnz
IU3H5q2j2mialvJNi4NxYyQ2cohqrXxLrW3WDOk3fwW/2EL3rq7f+jxrtm3aN2vZjHu4AGbVFlvZ
zOvAX2rkzPay6RSKvjARpjzejk2y70FUuYs56Q7YMaagQdF6k3ssoN9L1wx3sqv1G4v6eIbvNunH
l9L5ktkrOAH9U92NG9maWtgeFFseZCup/PECU/W7bOlmZZ2iIRaQbNJehaUlx1gH2SpTZGFkzPs4
FSwSkUALKjPbmROmBXKyn3U+V4OlruVoEsOVUo3Sun1qidTgCiXQEOCcUJysaxRa67Dby2MpNABG
NJEMlcm3OhzaRQmH7iRHXXf6QVK2ushv0SrdNTdw1KlqwzwNVBYWqVtuZzRgfjcwH8jK33Y00QNI
YVPsgqrCRMBuuSZwTAkrzTrqA5VpCmjsti3vxtuubAejle/gzh0xjQX/uSqm3j9IPFrhz/+FUZMD
o56tQATiIBgrW9y9B8oOzvDNdEtqedTrKRt+APfP3sgM+eumxkAwH32HDB50kwxaT41/gNU8qGYf
bUxovA9BqD7FamyewKc2T0VQtee5by6dmrZPsmtqITuWBRqbsslbIzryqD24gxucrWQmRyp3vVY5
pjxH9rIVRAUx1ySCDVlRmJQk1R5zvLoPgYuIUq53WH0q4Z89SF9/9uRoRKr88v+eN/jDRiniiCT1
f58pEMf/65z/27x/9d0+2+Z92ycdRn2sFxeG7g4g2Ty8BoT8Wu1C76zeHNzRv1qlyVnGOO4BU0l0
nxpsWl0HRlSK3v+iVt1Tbo3682SgZG3MTQE6rCzfjRIyWFFkTwCEvWfLa9eyuzFBDwdFg3tv7OKc
kKRQBtI+3kxxXF+zOb0SwHpba+iCJVwGTFmBRlBNE200+7C9kuPOve3m8JMLA2flAYMPdYyQPmnN
btdLR+wZT1PoQgH6c37KBaH6zkYFdLmqa5ajM5Kvxzguow/PWkbCbjLvxuQ4jRlNz5s+dCyCbrNC
MUv5M2vo7D+zRsGek+fyFYV7QczC4UseDLItOVpF/eegzAIZpupzs8P8Y9hU1quHfOWp5sqzUMZ5
HRx9PCWDU1kHxrIG30G1LapdKPyVbemvXETPfTk4R9nCwIn3FBJALXfKFicWLBKiRjtqtpWfDGCn
G7tOkxdPqYaFBSb+J9yvBQvQ5vdQu6+BVinv0YAjZZe7+UOWFvG+8iACo6XnPRQmga641T70mAhE
nZrfbexgRtUlPybBwPJnDe0k/i0b+ZmkOLRl2yr+WiG1vaiEaSZ2st5udPHplk241gkgygytcTGa
TS0RkN5bJ9nEd3qXmrn1ZJH5ARpLpjjEaTOaLP9cqGCInb75adsBRQ9QwQ2Yf+IQWxhpyU3k6D9C
y3WPtRGFz6U9lRueD9VSJfUoXFlI+ZMNcebtrDseCWV3+JaHxbZXsvinamBG2GZ190zWStkC/J52
FqjDJ80I4SKKKf6Ethwlik8Sgf1KaQeykXGjnmKN7Jaa24/zzG+Oj2/y2LqArvEVnb8rHp4/+sgy
328L89gjnLiq0UX5rnXDynSG8sOtnW6rNinIdOCI72TTNnJClRV4YIhTprAOFX9IXrRY55jYfJJK
1qJVAM66t+SYHqr6qxjrfcN4gvicHZ1YT5HwwR3ABYoCYKwuLuEUFui1sDeJTf93VA6Uwt/wPsXK
IAfnLPqFpTXPB2eDkFOGbAy1WYAgdHZlvItV1TwlosVrwqQ4iJhkXQ8F4FGve/CJZY8tUqZrjHb7
z7rPlsAcsx9T+A0CGYwN8RohFZ4stBqBrTgT79zEqvEskW8Qubm/azI50kdb3Rz15YS3yXrqQRau
W/RncDW3/6OdleU3H7cz9PrQmgALimiiVJxQI8U4YCyxvetP4OPJskO2dXRxF46KsUVtGPPayTKl
hfitEudA+4ighP3SulbAT4rs1au521S8HY7xWEdnQul0jaZY9J6Z3Zvhze2vRGStWHx9rwZdW5os
lq+TbaZ7xfbCnZGZ+mOVAPjxuzj+bprOojEfrDYNKQUm2j7gololkxF8Q1KG/P9M0tdS3JqYNHuS
/UOiI6OQzPOWCJdfNdR3faV2Lw2qm2ejwLFRTkMuzV/id5kcbSNy3sv46ogPic9dp5qXCTOuYqyt
Z+lFhj3We40y782XdRz9bOP3U7aWg6VRtFvbBQxlCBcQVXh/GHapo93MRZ+FjZKsh4HkkuJp8frW
Bqvw0RLk7uUhrlZhK4LE8iUdcRvnJLbB4qPyQw3hmKDC6oT0U351oSr78fXmfTpCFF5lVoyUrrRG
9YQU258ZqVBpux0S5pCwixJdYzEuB+JYKTYgnabln+lypi8kUNy/02XffUCwRub4dk7ZKz/+fuLb
d/hzPr+fHZdlAF9QzrifS+65a4Ar5MkrzGh6vNX3EfjNfV4UETIrSFK5EWsZAF1X2ZIblJXq2qhe
ZANX5pc+9evLbfakl0u979E4FAe3qR9xf5vGWjZ9FbXm2UOvLC1RX0lm3XjHejpdjfgg7WXTRSsO
6ZHuqeKCfRIkJdmdWK2z/9dBlLFRO49L4/3/ctCckQr2koHU+AyBnHWPv4bmWS/KzPSuho8duO81
6Uo+FPPI38TtWL8j0qNsU5jTW8dXx4+qZnkkHo6+i3mC4phUBYLAf2wIrRetGBgNDUl44JxWltT4
BEBzWWSOGZxjIHBnudd4jb4KO6G5P+jDyTUfyjJJP6Ooe5w7YXJ926IZ/ygHVHiJyyru++dYN+d1
H+v2OW3DfN9muCCYvKbPckBOkZONSimews59BHiLT+Cszc/4PVbbLsh1xPX88EptaiCt0w5fEUJF
hp45P307wUunAEFm85/wO/8hbcbkhRu0PGJu0K6kuw8G4bx2veQlaL0//WM+ODuPO4qVIw6J/3gY
WmHPkm72t/en4u2pKdu3B6RfYVkbqgN1hLFrHtyp609Fkm0Ggv9wfW+SMx1IAjXtRjWcdom1evU6
VsafPdkXNvSRMGiXFsoL6In66xZtNxTEyulTy1NYxfiaXtTQ4RLnilqEQlHmXwNqo+JBVfPCLbNh
PWS6R3opmj4JnA9dg+JFB2XwIPtRtaTfHhCr6upbf6X7pGDmHyAYQY2jH7uQriPSfwQ7YOckBjJQ
glETG4fBd7Xm4JEdP8CrIRs9TxsLJ9TF2FX985DDR50G660gx1Mus6j7jKMaB7DS754jWPRbxUXs
6jYq1ER1fAV0cqzPETSvlTJrIGnIE+1N0O4LHKvG66h667ywrWdTaa3nqYHdbVaueZRNkD/5drbK
ZtUbofVMwi5f2HNr712V4JR1DMzrJOWhVjvVJq3G8Flvy2Q/K5V/k2qC+lmscrdt1hk8PDJmA2qX
ef8WiidkaGjkHq002nBRj/XR843xEecFxCjwrNkg4fCsJ1R/yjwx33X9ey9Env3GtHcOqO61bHql
/Rb1nfOY433yEOFrs5D9vQ4ZQplT49CrqJ9oYdnt7Mwy96mZ/ZAPtvsjtkwo42d2VaPPytey+8g+
FZZ+rNI2XgKQmk59JkI69UsGzTP2PAcHT6uVDLydPIiW0QZD9/R5UCdS15WbPOco/a0GsTeJPjmq
DO2fvf+feRgoPOoTTKGyar1vmgUaLEqyHxU8OErqqvuQtlFzbImVEMNej0o5oUzVGq9xELpHnJin
hYy4bs2RmNVCJnGq5/jNV1NrFWsUvkjl+sjIkB9EKdd5C1rzpSgM+2eQ28cuzoetR4S+QgxEhWY5
kv5B0iA7gZxrESBkD6UXeJBiTyELsMKM7oIUVf0aIasknw2Tqnmrsmu7AwEI/dpwkEbJsl9Fm+Ng
lTmBqRnjnsKfGQpvQJ1npTea4wsm1+Guy3H58eZqfvk7ofaSzyJKp/9tQhv86uJ+vsjrF3fEZJVj
XLaV1+9k+uWx7bpicb/iUSVZmX6Bg0PLWlg1oWMQwfU/UxZt+0S1eDcmLUk1inq/ZdTYtghX6dDI
mk1CjLhUbPycYnW0IS60yIhTEcqIl3AsSv2HurOqI+wpJOb5zUJbs9fydzGmbqXqfo32DTDj1E+e
JEpPbvoBeA6mUrA9BepPN6jvx7pVfc0VXo9CAVxlzfQd00ZvybUWP1QTwhGKHRmbpil5qYZWuJDZ
BgHLNlP7xaR2+JK6BPVCx162ujZdqP/RKpV03sSqmW9YUqLFn78nUZZeRMqA8hrPfy8EmakXcbdB
gIiXajmOi7zr27N8x3IQdA0cE9MXrVBwJxFmLk1VN7dN7E0VaPZM2Rqh/qfPEntyoIMOvWp6FdSZ
JvwG69A7o1f9NIoWRuvWs2fr19mfs4vs8kOY4XXaWmtlivMlesn6WoliHGInbYB/INpwfPyjVEY3
pXes3JWb3Fbe69SrdlWNB83IO3ORSJeO+yLjPiJXGvcBuYdhEoAWN3+kzs8rGAkPY1nj8biuh5pk
YRGkO8SNzJ0+ZNWjlZrBkkso/xmTQhJ3V9k4eEqVhX2N/Nhbh6Sj3yolgsY7Kx3KXV2xizPU/Mm1
109uOJTbQq+rwzR48WWiZLCyZ7V9rwz3LWpN/5fmsGQpJ+dLHpSN46cx1spapg0CfWgeEHwMT0kR
oOtIS3bJQdk/k4obZAZCjmIyEJ5En5xRkj2Cn97naxmm3DcqQT+v8O5HHfbBLYZxtMo44ZpL5aL0
xg/NKw9a4s7PZhcVDyDSUizE6+nDVm11bTR1v8bIRUcnCqfD+8YVroZEAfZpxIfi75jsvjd9MSvs
C2eppESMcqDw4pb43c9X/O8WlpV7n1boASPJUG1psFZ8yGdM6QO9NL8Sf1q4CLPgjIV9kwZkMsSQ
A8nyv31JZ6iLzoapVbSoMiNhZ7y6pjkd4hFiuXQE8EXzX6P3JsHUPyffj61yZ+2hPnCWngZyw7p7
yH314d5TV6a1NU0e6ZpgRdwH+hw2PcF9t+3M0HkACISXwcsADm6RkFg/tqJZK0a/aRKkoNVcC15Q
DXbPeRy9NKiEv8gusuQ7DSjG9TbfmyimwTzZykFTn6y9K6yi5QGWUxtPCMLKsfvHUfmBPBdm42Pa
tosauD7Cl+bvDAXbwNOyz5EEJXg5VDdbKmTbAoUHgEBIdTZUMfnfZ/HL5CGoRUiT/tCJMEDq9LvO
Miu0MXrjrFGiGwRlohQ0CtkFmOHfXS5d3d9ZfZL8oK5rnWaAZk8VAspBZWQvlh7nL7wbP3L4H2fZ
hZaZtSprrMvloIYBEXBvwHhUGuynXCWHlI7Jykdy5b3JdeqJZmfta77Yuzu5JzBs5ZPakHnUcuso
uzktsuXiIKsKr0gF4QKkzc5RskCAi31Hksc6mII3gtDmJmlA98lsmAIA+TH3TWAtTmXuZHJMDsg+
w5jMnRcjgN3kqEBN8QycbMaDS+T8kqqDfmQN4142IWpBK4be6A/46v5rmhZCkZHTqHmvqhS+dw4G
AhwbwvMOtJ/GgevepraziIkaf7Qwfkat8H/1E6pAE6ApT4XpooZg9IEdD4fJchZAZkxeg6jwX/Dg
WiTQTSMKTM1/7Y1cI4qSBs88r5tFCAjtKl+mKbrgi9gck71sygGW1sreTcPvJSzRq1fHCGp3sYUE
MuHckvWZuzXmVl3KeNOsvPDZ1fB/C/3wQXYlzjkFTtJqNklXvbSxhgT9vWgHdOyc4Ut1SbTmcx8+
AwkO9iCGkq1Kpp10h3ItC61aJX1F2ZgI5GK1uXlBENhZayOxbotl060vxkSRIramQPp2i5OcB30+
WqY2XrwOcmUnpUa8ncjJeJVN7BL72/v3PipfwGW0sLgd6oUtMzVGxveJuuqXnqPoswSXXqw0w5kg
zVDxRLagefKUcTOPDphM0VIprh8niG1lYOOyauPZI3/L+wbUz9rUYf/df/ea63kz/1IMIR8S6oW7
jwTaSh3avl3YauCtegKgBe+kdjEmaf00AApcFnWu7GSu7h9NEXPKpgZyFY0DJdghpk1Q2vfaabJT
7dRRTtq2rfkpW7I/nXWMFuRuRjF8mJXp6LRhePYVtDhavSjXbl6HZzs3WS3LEZQs/DVV7HLBLQG/
T5SZZDzjj363jmOoG6wa9FdzLNbBoDnfK/fRB8r1qw6mZAFy2nmNgPGxECGqiUtf248p0iM9Oj9X
eFDkbYljPhI/eJua0rmQah1XefCbShbOTn93FOU317wecTX/GVLA27Q3qi42hfVxNLjS5pB0Ogq0
LY8Q09hLIm/WFLtW74znitju6gTWp+zukqHd9rWfbBpB902ytF6MmVFcBL76zYhagJrJ8F7WeXEw
FLjgjueQ9AAT62OKuMq6yDkkrWO+BJp3UsT6M+9NjVVD/adfzP9X/2QQcGa2WX01fsn/LMRXD4Ca
Y/OGLKomWfS81k9GPCIhnQ/aug1CqlVCUZqE+nzEqY4KvGhO5Ll3OD2Fdbsy7KhbZnIR2LeCIT0U
B9msrBh9KkX53msVQHUfBuvCzJX8AFYf9eTajuSonBu4EQaooAo2/wg2+s5cTapZLe99MncCpwZe
2jCtR1eIvidExuKOkHcKz1JCMQdc3e0uEQOt0VKKx+nhIPs0Q9U3t7su7woDD28NJleNHlve2ER4
Yi8SfcCuMXBGDnMR2LG7zPSw/u7H/SroOuenguUeDpsjddZINzfklPAwiKKMnAjUW8jLRvV10+NV
hmImWUjqP9ONJflOFWcYUQgge7spKXGuMITmBzK4mY3eV68QysLnKWQtLEdLEzMWMsy7WKEEBuwv
/3BTdNzt3P5pV+aj33vde9nU9XoYp+akl713AsCIjLGqLGYLxHAD3Otd+7tXzPWzT7HjcRwM+6F0
tau0N8IP035AZvgqwx6ftAJuycY1LYpyVzU6zI2GyJvHRryzylLwWNqjG/Z4k5ft8DB3GaDHMPeA
jqYv1uQUB17xSGv9jeWN+JMFSf+UQDIgugc1BWwAjK+YMGsxd2LlGOsq/xm0TngOMo+cSS9ME6Rs
vaH/rNEgQtESDft7N3YvxUWMOT1LppQHPxJ8w6TOx1kDvaSEU4lADh4SIn/fIiWxxD4vR2jHHPY5
1iVLA0fxL8RwScZD27ac7hmiH5z9OBpWKvrxMCpCb1/CMdwmYwZiwzl5IDo2blQGW7lAiuIRYqDb
4O6gzfH73K8ttC3fXYr250IHt3pbRomDnJAcr911QNXc4Sw30tPayLPx1swqEuZzie9XWOaL2NcS
8KcoR+Z2oNYgTgMjvVDC1F/ZcxHvMWdvkxkp1D1xB1pz3hzDEdGSXmZpXJUIMezVeT8YCm4fBktS
9AZVHgwZHKDcY+9/afb4c22MuPs2hNFSmzTegUgmEzLXFANv125V1pdSrYB21fCIUoHbUT868RMG
2fQTnEn2xju1XGd5lJ3j3EmOCvX4jTeSvEzLeF4AzAAAFvYvWenVp9Cc65MdhMoyd2x9KZv3gZGK
K1G+mIilSABMQ9TVhmicsF8Raewqt8ItlTuI6DLDJDbSBUUtiz3PoeEEcgyG79RcZFyJbEO6oFRt
7hFc6sKlbM9TYe4jHiAbPZltmLp1Wyi72LTaZWJ7OVmTVn/EJ+0XmaLsDL/VXyKip0DWaJUNVYaW
AhxPmzifVygI6A+yhf+ScUj0mbyZGvJiz1BYXYxO9p4G2K9EiqqTrjL9o66EytFFp3fcy3Zr9g4w
jKjyFpY/v7Imn5bNmJfvBS9onlbcOLIZzuT7DBySLnFmF+9uTobWq98crw6ure+/y14/96d9p02A
FBo8zzQw+TvAGBv5/+qz7jrHrf5RmsQcZg7xshB3h57PIFooQj0ao1WhM1v33xt45JG7IvWb/VAG
HcrD4IzXZhrsQ5y1xtqrh+gbXuAbOzFBjSQqef0pqteejxVik2NeInJZegb0ti583L8Qsji6Mbz3
N8BkyAdH5UtddMFFF+8gO2qHleuyEM68Mqc25Fr7sgH2LP0NgKoOSPuDnxCD8gA90dCNXYq61coG
hrbJ855g0MSK559tOT6S8AdLZCJRAJFsMr35O4KZjzxxzRfIiZCxDOx9eWnU39NnLe1nylyogXoR
aVCtT2u0WcZbfz2TL7R73bioEEMvUexePSf4DZjLfeozy0AyGKiHSnWAZ11G2j1r/FOBjsAmUVTr
sVBNc4lYT/fupNy4k9f6P2Y8OW8QRJ14HIXC+hel0k84GfoH3ub1cnDd5qEE0jen9pdVptz64qVK
IqFd5LFf3d7AeePiEGK7X/LhIDf2jEe1a2T17S0sZ4hzYCeRrdSS4meb2URZgfk79vSD4bjOZ2/j
RUjtIH1yFBuSdmMVZFjq+pQK2sQYmeOz34L3dAYrfy9mb22jT+e8ZBV49wJdr04P1kPqxJgfI38I
zDxtTu44V5R6hDsoWl7qFB/GJlGNd55d61RvefzFTkZOxbdQ4lXGqz1o01XXqupa/JYdciO5/OZk
q+Rx+2g311D7ZZ+C9tdWL6vfBXWSLg1Xg+GMgM/xFg1Z369lwn4uxaOkOzYieyscHXTX0p9Qmb3Z
3MKuqdYpyhNrmHjCd75R4EPyU8Twaz69Aa1ei59Jz/m9Jnf4Gid+g95IpmcvT5ONwyv5hBx+cUQx
xN20iPU8WeMQLfoqeAId7pj7xEUHUC0BBPrDxEPDxwVeacdggz8yCLoKEH/i+MaFCjfLDs3UeZyS
0+HC/4YBT3+ueZ/s/QZ1NQNr2/dJ8cI1bI9qZ4mmX2rJIsma6iJHm+yRzHDyVvhxfgUy+Ib2ffpu
Xe2Qu1vW4dQ8LC+t7b9Il5kBCYeXcbgNyXEo8FcUZYKHMMGiBoBxuAyMPDzI6SQZ9DWW7slGzrWn
tuMWIs8S6ml3vEVCjhICr4SuIB2jYpGWkntVoFRnAwX8e1coBttIq87wte2SCj/PtYsMTSFNwO1T
MrwvRCwKQyraq7lZI8/Cg8Ax7OHKnby9hbW+gqZJbbtbqI3pImUduwIFVK6VuG8e276yrvO4lRnz
xp3mPaEChGGZT8+c/2kKlILbx+pt9F+TXaAE+yGLsoNiht534gB3BkeJmeGuTfUKofKUwik03ouF
Od3GUc0nXRma7agiqS7f5J5d/mlWQ2m8wi1+nnjhXeyiBZ4A2U/GY3FlYuBVUkYTX0eOyZb4rn9n
YrOVXYss/1YUnY5VqElL7BWIRl+DIPqzdx8N+FkXVRVEvF2vXYcguqsB+Ge1bV2zTk32do6zAI8E
6ynR+xFTZ9/+yVRK58LVkT+ySD7KOsjg5wnD4zsYw9DJoOAz+y+Mhmwq44epLq3CLX/OPpxjE1+v
dy8HcapVroKTvapsnDGxjsBagqPV6NO2cUEg9P7EyspqkjdDoId8p8h/DNDFGk0TxVIAP71adc+N
Zl7HPBzPUVGP50BsumlSYC5Xj7JfbjCkTcAwZwq2rVO4Nmc3AspN0WEyI/1wR3HXStNfvRz1DYkT
tzMeoCCWsq+W52Oj1eDEk2F/w4knfXDDiavQhfDznUuAMOLkOUo8fRghOTwDT5YbN1HI/XhJtsvA
Kdz6tFZQfmaPFIuYp5jJdEWuMLmq5OZFDyypgJrmqIPpK8D365H1igaayKr6zsnt1BZ7hqrbACBx
ngdAL+AoLfOnRS1rYInoq8F2BOEgVI6Vo9Ka5LXGbInqW/kK4NJ4CDrjS3ZXYxTskjYY1rJZhDbp
0NT5Zpnuk0GgDkctyr43E+Gl8ECfYYdjIhXjdQwYhmSfB2i+Mc2zXHHpAnTd5Zaxuy/KEGSZyWKI
iEmOeJKg1nXVSc3s88xlXWGaYmrH2+4UYQ+XBXm9lp23kSbUj/9oymP0OIMhAuPfPvVVvPSAt4oL
4P5/j0gETIvC1YxVmc3gK2ZTXzoRRmlN3r8XTe7sMHKrEVlmUUYRR+BojMaDg9aa6gnlYjIbUaSd
ZFPRNVa1hpMX22yaKVXyjbqmFbC+6pveRei2mUp/aggGXgtSFeEwVN/KxGi2GLeYGzmNcuGhdOBu
qm5SnwOrDJasI5pDP7QhVvMCX5emvn20QHQ3gtEC7iiipLSVuXq5uWX4S/Hgabs/A/esf+73YM+s
JibTLUItXgzRuTEq0C/oOm71MK2eYwsUCy6O+U+lQ6YYqMynrYajUBvpzg5GCCgGwGDuQRZ/jJG6
r9FA3CW1WmyVNplY/+s+4o82sl+KtbVYJT/Xnjs/9khKEIir73bCIqShuL8yiZbVzCzxqy9e/dlD
S1HxMijJctcZSxvxGM1fmxQFz/8YKRQzOysOX5f+vhGyq3KKbEd1Waw1uKMEe/95mDyD6XhnYzDU
/Zw6f056P9aPUmP3fwg7j6VHgaRdXxERUPitvNfnTW+Itnjvufr/odTT6umYOGdDUEYCSQgqM18z
KOWr7HJ5MqxVFgrbScMZHATOF0v0UMKqsTogRMCS67/6TVFUhwKJnleRhLf5WVgpKw33yFv/PD8r
BQmauV+d30fOn/tzb0zWBcymLdIe4TMshc7Luud2jkMTV2ABCL9x28x9rpsTxnjpVzk4RmrHeiWA
jK7GZ/mioqibLYm0CM0h5g/U7ZY3DdBGWOEDecVsW9VusHJFO0d0PoGqG/oPgdb166roqQbrOYw+
RbVWEnaQ+dYmM9AXRxVKLOPaU5+GvNSe7KH7bKcpPPmJ0J7yPuxOZli9YZuiArTzMmdZmHGxlXO9
M0I7/RbGU3AYgQleUjVEwinL43cW3p8Fvp+/BiAzvlMmPwJg4siXV9azl+nlxnM9cYxtUZ80lh3o
7OXixQmicpHUff4zq3dO1iS/WLT95EGQvk0aOgpUEvqz4UTaISNs3o6uVT+RQlSQDdG8a2mQje0Q
XYawVZBv9VXwxP2Q5Ds9m0k1FHkfukCfHqauKLjpcs+mce/utKxe4JAMWm0eILhVH1zAwcD/QaLc
+xxQapeq11eyK5+nybm5Mnx2sKEPsl9uUCKugR+p7W2u7PNFqByzKsJ8Ba1EakFgix3d2QxWFL7i
/PHNx/fpR6gkR4t1+4efTdnaD5Xs5IhBPWMZggiOCHqKMdnaLrTiR01gtWhG3yDJIMD8iehJeMUy
QdHvBXBM/QK6Bor1p9Rw7qCmX/yx1MA8E5AUkzue/+rzS7PCwnIy17Iz96E4YsZ6rONh3Gtt9A78
Ir7q+LNc5Z5leMHF795KZO2viNTHV7mnhJWHd27xMCHb9V2fxLbA6QXLSkigTe1kv1K/eCtCr3pz
lZSLAjABta4AS98i2cVpPp3iNsCnw/Mt55CCapd9nTVMOHOgQ4co694wButB8V2L5QCFBGghu3uX
3PM84AtVk11kC1y3usMuE20ZMrYb4LsCxTUjvVhm7IHUCruKKidkWNnpTCZSp3iOTevUtHnAqWZ3
EradryyhdMtq1jW+qRcbVrL2tHJYqmWOhKICnAbZhugRs3b9nMfFm+2TEEWF6KsdFPYi9gdxzXw/
OKsqpH+rjZWvJAUodVvRh0jTbCvqpNh1EUJPnZ+cdM3yqGpN9aY2Fd1YhAn2ym5fQXY0kmsWabik
+Wb8ZuCTuCdYTa9iLNtzlqH2VDcoTGYddhGxWaJZNO/JjduASbZU/gP/DMgmNuPWmkA9WsrJiqv2
C07Y2iR/3oBgsF5ncFJuU/55l7J0vFXpuTg+xj9z0GhnG5/Ac9NV2QjbyvmuWKm1lX12OIizlVMS
Wxgpbh1p+eqHc5WZNReUOxTnoRFHi3wbQJuKFm6hLePAd36JKDlSEbO/a1P3rtqB8gV7SnJqCNh+
9NNMh9cpmrF4PWJdCQY8ternVnemFVZg9WPUWON6JH69dvqkbbrE1s8u3KBtr4fRCU+cdO+gIAgx
ZMJLrPXjfQHNaJ/77sJOEM5y543c+6eJ5+/vASdVsD4MbW0z5Z3xghF6ETjDq9zoR60Jm9u+Fz9U
U9i9yIEKQOaIkvrZtlEpi0rVLj6SAA2kLhq8zVC2wKkbD7uqyHDqDf5zR+FEY00po49PxbxRdUeH
81Z8l60JVf8FdF9wCyYv22EG4R2JP5SjsGJSUG5ukDsatLXZO96xchFf4Bbb7tFNHgUiq/i8m7iW
lhOqQDYx1HufBl/Q00RjMV0Zool/NZrxC7jN8IZ07680sfv9FLySNx5P90WZXKPJ5brsY0Ji+u6x
Rgwihw1tWYu6qlHq8nvjNZveeShG78gGi0saQs8M+yJ+bwmmIVVoLcs6Rskjeiue9tVOjmJZR8CA
2cNZjkbYw7FSHV8cVBSe3EE9ah0MrRSKcdV8kJbiQjKU99tO03zYFVmsHBL12jXLaXjMIqBN6ejt
bYnPvuGwjb7EhWmGrUvoto/WPakEN1oZvomNY5+bB3SFQNYLJL8SPaofBGiZFRAeC1UW7mVW5gTf
iiE7+jmx+GLMtrogD0nwrO7I1RGZRogvA7p0coSyemMRqLkVnxtTbAGA1o8qi/JlPwlz64Yoa5Cv
JsaNMnK4imtub3SUe1sOx4E3bAuwfZSbJ/2JrGyHfaHmrBHPsdctnkcv1TiM6NYMFD7nUeTBrQcR
RyB6bPU5bp+mpA73phe0RwyWwn1tGc2/e/p9tA/XetiXBxLQ3cZFku6xw5hvacUdjqtO+9UWifjZ
D+nCHxuCuhBH1qLULag92rdWE4mzT2mvfOK+Ux9aC6Xz/E+zt5WdySNtLZttX/4q+6p8IJvZPKI7
9yG77d511jWrxN0QCOc0NRQV6zJtWQapJAi13L120+Re5d6gdm81KeGD7Kr93Dw6fXrAX88+i3JQ
oMgFxlo2dUW3z9q8kXt+FeCapYxrTEH/h6j5vc/MMmWv2vFO8sru/XLv3iy5da1T4/Zz6v63iozC
w29ukf+NSy98uDGPGCtR1yThjR9pVwv91dTBs2gIMh9lpuHenLwue9Hrl8ZqMAui+MxtMUicLcWl
K3ZV3UZhOW4dCMfZguZokNhKYqQS+mnXQF3bwtzunwcNm1sGox/wRrfBaHSfNYylFRCW6WTgO3wu
p+QJk4t4UThC+eKJ9GAHXO0IR017q5eptcT/avA7hlmrfoDr8LYu1PutJqLqC3Y78nVW0bSbzO7U
XadYzXs4pKTkeJ0aYf8mqro+GHZIRkqPqWZxHORb/BUVk/I0UmvAXVj80PSfYef4UNnBazipqy0J
nLo3x+JvD5QPtpcN9cGftHxdjib5hrmZB2TdbU1NDrI5IZm/wMk1PcumbU3XnFU1FTLyzRn38ZVC
hWGTt4Z9qOMCQydhx/TVAzo81WZQyJ2oIv9RKQEKNX+mFiPSbXLqiB3PF43bNmqD4MWa6sfQV3M6
EvS0GeOo0FvY4ul/9uoawxrZJ0c7Fi3vucvTfpj35Dy/8MSjqzZ7+Plg+t1s2JoIWb0LpDIXDTJQ
165W4zer+KkL/IFuT5HAOzsh+kLSHMWCeX/Kw/TjbrOC2yTACm34PaNAgeRU8f+9Ga3I0fvrq/+M
dgkawRSA2u0/Mv/yUg9F5p9G40M27n8Iy8mmhY3jxOZeLeMR5bNICpqtn6jfCIDAMC6FU+6SMY1P
KJPFp0k+8+Su3MSmWS9Ga2jXfgm995ZZUNXy7/yBzCSIrLO3SZF/pczYVce8tLTX443aU/Wtu0uS
ePcXYZSHLDpCNQAVBMbbhZ/E4wc582id9T0JpzQqjmabWRsvKrqjXiUqMEskXApwaHTI3m3jauVj
ZtZgniK9IrX2SOkiuxRKuHE9g58iKNc1pFLcm0wUKzqByha60B5oFg2Gt2f0myhuHB46nTL2CycT
5I61ooB/2HNXR4SAZQ2qwCgOQzVUQaQsPUO9hDHZXrxSu+c8ga5TmbrLwvU/xVXhGuMWB+gCSrgZ
2gsn5mFW4HS8SyRZpjW+QKkZL1ANIhsaiTezxVX1s5xrk5WfIMnuJ4dxzsIlmd6f67H094PqP/Z/
uu6Dsq8YQ3+vquGjnC8Hs1gTqykAI1HmiIMDWNk0soo2VIO6wfQwW/no3e80qlCL3KuVs9zUVSL2
dWXgM/yfLrnXxPi6JUaonJEXPVCxLxEtpKsjWVWUSfmAngl56E6colZ4j04YKrOteLbLjSpY1mbp
PcoBpRu6lWPzsJfNsB7wBiydY56EL7LWK3zD3kWUsW9cllBFim2ELbIc8XpejL0+XgKkUy+jFo4X
u+GnSgZTsNpkIAEvhbKvMS57vXW3hpJ8QSj7KRz68iz/j0YRp/uyHF1+f0Qtl39G1Q4CRzeQ663X
eDMXEAgoIBQk3bG1KZNNo5MMX8jOenDfE35/FhTUPuQlgsKu/pRjXeJzRcjLotQibSm8IdolVFee
y7HLTiJRv2ckGotmZ5L5eG9qrztUA5oaki0LeW9c65WpbWUTY4pmUQ5pA4DcaV4yBP9TsMMmcAw4
xlTG3cFk/TghcnSQeaxy8sc9GKsY8RMsQWaggBObxjMp2HyBamxxTBynPEGg/qklVrF1MClY5eHs
jOn48ZUyI3cqWgFLh5cio1Set9ZFqWlZbjTyTMC+Xc6orMk6qEEI5SXKnlsniC8FQfWzXZ9wncBv
QZ2yX4pCysVw1fQFkoAXatO6D1AYvpWH3OkMHjV6kpUjIH/KugPVsb5ZhYceiTwnfHJ6AySChZsa
wPt21bKC2eZ9bb60ZZ1thxI78iAyMXpoe/NAJnVWSKHZW1DAuwZe6zwXxej6xUiWYU1JDH1UcrLz
J4LEFlEU0pSj/ESNOhc8Ox5gcrQNQoCD4fgG7i+qKd3rFN6y/gG9Dv2hn+F7qAgsx9RqD+SwwXL5
RbIM3LA7iBlOdR9tvWmntUnqLVT7ZUJ/XCYWlYBq36Iaw/Y898lf73/1yYHUqNIFKbX+WCH1g+Lq
BHc9Vxp703rlR1foBB+U3NN1pavxSW5QRyBokbua7WHtUQcrIPMZ6NuPtHL8DeYq1pZ/5/hR5u3Z
q3P0itGnkeg/sH2foxNFx5tAN0HIZ5AleMlqZEi1LKDC2xBh+jBlYUOdwI6HH4nvDGsKneoxnpL+
QvUbGw0rJuWWREAyREl5UbW0Rwk2y/xg57HAQhwY4KCHPaAkBceTW50bJ6wXsmm2ebdTRGWt9Jkb
DCiXX9vTux1xqn/MPNNZKZEB3xu+AiAGzXbSgwQ2pvDvx0wbb8BGBOHRKoRefIM+oiwfnJpCf4ut
CJD3WHbfpqnn51FUt1w3mUY8CXClPIlFEKQvYCbFsUOo89mwa2B8nZgdiwCtJ1gYQGS0XwIHWFjY
1MG1mEiya3PqWuEhsir03jsYqa0iaIHz5ZRoR8liEPms1E8Uc8gtLaQErR0hJk4U96eaqxvcbp0M
4xKHCG+D4CMV+Hu77H0ocyJ5KSlxA5wZvxnJbFHd9uNzwONzk3YankZ5lh9ZLrHcQkPNtBa6G3gI
3xfaptKb7MXEHeGQ6tR9+zKg5oeT9JNixwvXjwKEodVdqfj2MbDsbhPD2H0KgxB7tsDUvxYtkdgc
nbJ03XleOqyrNM82w1z+zfwRtI/q3e6zapqKXdsgFilvuxQ5p0c3MJcDDwwv777hpNmujEjvTgFi
cFi9Wz7JWwbQjUN4K4jeW68utkGXdLuuGPxXOF7PKThnATz+NOIQ+hinHevqoV1UlC8f1bkrCyxy
P16zQEZ2MkzOp/Zum0IID/QKWdII417ZX8mueWOkqb0M0lkdDRfwYzhv7syHe99UWRgBWqj6yMJy
3jxULizjW+k5MmwdHZ954c9N8R12GRTMGZ2VRQoOR4O+ktAtWxHGYzunjVijI3cwWkQLs2w+ePVo
X2sC4G4RACN1GugdWenziAPiKTcS3Rm4abG1lOlHppHEh18SPpV6pS9rQXZMQmfNIPvdlFBPOao4
PYpXfZDumlJkYMzneqMf+2KDwfx1zOxzpAsvJ0Dv3zIXFc3C7fJlRp3lovRosDtzpe6+19fKMkyd
//TFwvwuOtbaCEb2XxEKsNHF7ylojkWzHF2Rbm9YEhf5AywbuBNiaWAdqEXWGyD0afjFQM3+Fi/Z
fuSuaqT6zbOdGhTbJj88xBWIr746ygKoZJfIvVt51PLUc46LIEXvE5izHVJPR4qn4qddmKdhaKpP
XSOUiBoHvP3A+i5JgCEhy/eCs5m1rYZ22LVIJjybfoJOPwmZb0NcOtZhMsarnrnHvo38GzVPAqRi
E+pyY2O/kFiNlMEL1jz96qPcgPDy1hiT/lIiVvQLsxjrY2z12BE4wZSAl2T1TxVf2UwC0X2r6rRz
j1X7OvBL663Jqi92jHH47aYkytY9NWh3bbIgLTZiNvQINIB6CMH3R2NuWk54gIk1PCnIoOXmFBwb
B11Uu8nEodKj7mRXfQFZPFefbJvitJcH8ZcBx25MaklW1oJYZCYcZRjmmJU2nvoR1A8r8N/Nah5E
oSFcgW6tV60s4xktagiKCSm8UD+HuTWQoWfJhAlQiF39qJpftLyf0KRvxl3ZD8E7YI/NWCXZ12mm
/BpOWR2raXIQDCm+yP6gxtoM877x0pYDl2RuWws5EPLMYwl2mMqm+NEYKToOAovlaBVnRDYL1TG3
U62HP3yt+arzi3xmfga2qu6SVxB4BfDWoXzslCHaRIgyogkAGJRSlH2gqDh0zrVNkEM3wtb+bD3A
REAxglPouOqL6aMYMPenbuOu1TTWdrK56R2Ia+oQiV1sq84ap989Dh/GowF6ZjUaZbtrUjGDqv/T
rMMICtmf5uhWzY46PaDzGdTPfQKVhYdSzCILWe9aqy63DQTNZh4dQTrIhSUp+GI3JeOHLcDKp5rV
rG/QzxBRpthXbhQv3yc8KSWNIohx4QDgnSHmPw2rJki4Fzeq/mWceh11Rj88AX8k70zdbuHkQfUh
9zKv/b0HO7b6gNDSL+SeHLXjKAR8sCgi1b00iZu/Zc0Xby6ER20qTtQgLFInYXDpqXRhRWHVr8NU
oTsG9G4YFP0MSnz2PaQZWw4mW9kADXCG3tUhFFwfucSDHBX++KSWkf0g3wND0NuLcte2ySGU6bof
bcA/88M2dYocKdzGOFml57ywWtwpsAE/HXzDtkbi/C4be9awR4Kqe9E9MzzLl8tycjy/PLW9fmWb
wCQl+U7S8HAe0ndabaF2Nf8FVNFj81b7mr7zB6osORAursDYXv07Ihl6YdvjbqlhMxalCrCtxJ8p
AjoW407Fna0Ah7bg9oLXXcINPEqSQxY55tsYaP6ZGl67GJ3WfMM3ydoBc+tWspngHrbuLavZhiyN
r43dPiZUaLcigTZE6R79nH/bHre02zhheIFX+zBQFUVDozdMgo20156AKKhPzQwILyYsn+eWWcUN
0ChsV2RTbpJ0QP9t8PGISVD/sDtzMSL9+D4Ekb/p+6bZBmKKD6Azo+WEZfbGVbRyLXmIjdtrF5hj
t4tUPgbHSXn1Atae8io2TO4eNUEhZ6S6x3KEPdCmGjWDqHr77eCG83HqD9ajXMK4inDA4tragpJJ
tEwHBXEUjOxuj2I9xGKTRz/ijxFWKQVo3wUVJNRwZ8V4a750eESX5yKMW+J3UHsIUH5Gk6etRRHb
OzlNVAsR5NY+yAx3KT8G1exFzK3gUZ5zUygG8DM34v6WXrWoH3dqV4xHdDm4xuXuv22iqDcNZw3T
SL1NU7aWvepjzzgANz4aY2tcahQgE2Mw9zd6f4b/6BLmOmV/KbglgokivOlQy4qNi+UR/bF6npZ+
X0b8mUquzw7w9+2djT/D/ZSaa2MIjAXkuPooN8gMNLc92dQauz5O8+beVKGdH8di6WL/dWo2oQi6
kzLvyw65ZyZZCq9XC8bbCAJc5SKcHwVy2G8shv/axfPqpXNTWHJGPQKm6dz4KDdBEMGOkLt+nybH
GG2v28i9j5smBYLc/Sa7TLVFtHoOgKGlXft8cK8uvhpXREbHrQ5The8CzcQ1RlaQEgMv3LLOPepR
0RyhCtRAhpX6tvdPnxxQ51HTzdepQ/0Wkqb/OFrfWtHpV9mQm3jOJCM8hdJcGDzeulSjxXJORW91
rCJihcwBlJ0gSnB/mVapfD+pQ0iWlNWmsybWEM4YBtveMd/HOnJxXEvCs5byW+qFMdUrudv22V41
GnMvW0NbsTLO1XZN7YWcC0ZNUyz6Y+voZosWqoMOAsms1eyGsLKxvN1ItJDcWCy7itIm38ut/YCh
Ho6VjWcsCA3NB46tHqLCttdNmqarCKeHVe1zIxvSJN5D2PetjymuCTrzLvUv5pz0IjuQXTDsbbaE
uhR45yYmrtkFsJOiLsrGUreRb+On82e2nFPOc1SL1DnRPxaY2poKHELGTnRxjIEK/p892cfdcDWk
IdW9ub+LEGVdiSb4oeMOtCPPj3qibo9PSCzV6wEVtbIsp2cl8sZnWwEuFjljAdyS5uRF5V6oSPDI
puUO47OOFl5GqelRvkqb/WmKSsm2coYLZfEUFOJTDqZjaZxQNdyFs1mjnTW/N6KK7cO9z4r535Ux
axUoVRAGZq6AO7MG/MF99iNT2Wb2WB68sDkqYlZe9cKDhQfdDy3Qv0etq2BSr9gbp4yVfWuF2UM0
8ndsoW5+55PKmepYh0sEYayHuFc6yFmev3UwmLDz8a2N3UPVD1gVUHkDHBoPF601FJbRYli2GUk2
8N/Jyi7dEbPPhXQZu2+6Bs0fsxOUyWb7Mc31/F0F7xxSJzIqhQIeWxIH1TRCLdLicbhm2bWm5qO9
eH5U7ZOsqZfQi6gsWAm5pNR5lYMJMuAvbXeb6c/j8BiuI4LY2B24Gwli1Ys2vfhErkPTZm+GmScL
0ff1DyMi+2oaXOsBmTOl0NqvU+Gy5nAb4znI0i+G5baHJkV1fZGSq7soXrSvEts+9FWlAiihyEHm
E0320YFvGdrpYwYF9WlQHL7nrCxWoqy8J7lxtXBjIS54la1SrZGOKit1KZvyVbUZnNATKC7J/B4J
6KhdYlvBHPEilgj7ZB07wb7TXPNk6G7/IOaNVfI09/ATWEfT2D/IAbdtu2NiGLeW7O+cfHjgFK4s
//RjlJK2qm0MZMdeQUti3qDqivDbvBniyVv5BoteORDEvku6fp7T6Q0yHu4U7EEJvuW5GX14NSXV
ArTE1e2ictcDD92blgNzrqTk25Y+6JSR058TzTKznGdJdwb8O+eh771TZ9r7qnX3ChcKzARbEKmJ
HA/01hrAy/lKzj3eDXY1pJ0ubabXOvKL57wFHju3rLbynhF+X8ixNIzUl9Y+ySHVBaNA8RIpoulV
bjL49K6V3BpT/OjHZbIgQ5dt2iDWD0iygEDIW6qnTvSA+0N94HdDEKaaenUpd5MpL/Z1T37raRYF
GRytRz08Rbpvxl+O47OI9GZXRNjtZr0XjYteCQ59VrFJtR6NgTC5KLqTAzxGZn8N8rk6JIjQL9xw
fDLwhNh4pVk/1G54Dpsif8VjHXK24YQs853s1R+xGwq7tN90sWBUc8NtaITx2p8nZ0l6yDuX8qN4
ygvWA8BlnRnESiU0KfOrkmnKtYIoelWLUpmVCdIV1ddyPc7NW19OosO1vzv+RzsM9YsZkQTBrWdY
2KVCwcSCJEe51lVzEkG26I7NEHfIxVnoNslwobEVZ13NugSSJCg5g6hookDcGQocmcqEgzRLC/yj
KiD7TDM6QQnu4FszI2SluLIN/Eu58veWbRtPFmDqJ1F7e38qunfF7pSDD35iKZuphVyklTbeVjZr
DGxYGuvTRTa5uqZHJwOMj5lSDUoWDqevpr+8EKnCxFGrcx8lCCi3hb4a7R6c0rhFBNH+WYqS4v9Y
FG8YL1qr1rX6SwFze09k1G0AJz0mUZCub+l7hCce+gnDC1ngUULU8V0WhnuZyofnip9bx5/KcZVL
QMGsfzW6CDabFnwPbDNaSHfKwbbcpaf3oIvbMHoN43gv3S+dBJ4HilP1TjZRlcxhwHymWubtCg3c
P8Jy4dltubdTATipsFBeEvwhTk4HYwirBeUzCcIIDMc4PWiIC10DD36v0qGqa/R4xQR+kSGG2tlP
ZRq+6LOq7lik1soAqHgIPdW4ZHb6w+TEZzG5cXtbJDvkpfZI5j9OvRaiuflnWDInprpWyfAUKAax
Krz6iO2tQ7cD7j0La97RsfeBe5+cIgcGU/39CimgkXe5ADuINlufTQhztt47sXlzUE3HA3WEROUE
BmmFTld6kKNZQC25i61nwzXgJVTZh+yuHOFue4AWa9lUiL0XRdb75250ncuAvWtjsuznT/qj5Dzw
YZuUJ1SXEe0Ia3VnIYf3FJqYZspnKKRAlmw2rnICIdDAH4Nr7ynOofYx0PPaoX7L20uYdNdKhVyU
p8ErIl3BWwTuhbKq7h9G1jgPkadDrZpnhNYXewjzb2Q9UDOgzMayfiKlEJfZWh+C8NOuY1KjPMWh
AQKWq/vsuelDeM4h1Gp7yHNujCSi5BQ0QXdK729dTYmAq3kO0tCadsVPotobFarJgEWnR5MKzLLv
e+0b/qlLJ1RgqYvxa1vr1VvbWDUEop71SwcpoIiQjjJG3XtJsbhcePNcxNBTpcUcrizrR2/0qNTg
JHUgfTUXg+pXqeVWWzaLBA0CyzBk8cWBB7t0WpL9gCGgcuuEk22PBYdqBj2C0U6WLTKUgUgkmtGT
3MCeDzScPWTDV6gwOGH3wwLweBv/9z3yb4R/KBHNgJ3AD7RTrJUgx1PsxwtkFWWx0ImyZJFXeCcj
MK29Wc3lxhe1xp+ejA5ME80anERQgJ71SMIclVZhwhGQTBQlU6JbM2Utumh4RkW/EPBybrJQEK43
iU01U06eWybiyRu0bOuDIB6CvGBRTU/dyDZ2jqKWr2ORRMuy1/unRsUUBO+T4UhdODwBFkWV03WM
p9LNO28Tf0tweLmkzeBd5J5jf1aNb53/6W74qRZZUbSbMkGzfZqqYKs5LTW2KLbTFxAZNuBNyqxO
D+OoCFCaNzXrxW2SGmkqZSNvmLqL3FLVjAb+fFl8FZPyzTC9YqFpSJW5SpxfOiibFxxYepyFHsbK
wgi5LDXcoHkwwLOocGjR83LZzsMulY2HUC20g2dlX2RLbgJQKFuhVaugJhN739hduI/AAO3vXXJv
dM3f07CKHBsOQ1vxv4+kbo5xY9B1G5Czf3eIFnhQ++PWur8hlc1cbAy82vdm+v840u0V8nBolFFw
ad33+7vIM0C0wXT2TeDgIN4KVlLzaeVhVGJXPX+wOBtRX8DYt12FOjjg+8vlXmR5iCPePxv4IVyR
U6znMUyyHXQD/+vL0eZDVPPB/vpIhpxJvPHe+SzDRWvDL5TvPlrp7+/sfoSoSvaaT6GsFt73VM2r
cyK88q+N7PMGPd2UbtODS/7P6H1yaqjlmbjGO4WYQv/3e/zTzCMgvn6OCtQ/A/J9ZV8DAXWDCNzf
x4r+HFXOA7zrnvCEQ+sQ6aH7S+8n989xCg09ErsOIgpfUQgMmw2RcJ4vvMEKbm0TAOyygaO4vM8p
+/r3bNknJ//TJwf+6ftf826Hu7+1PFxeFH8f7p/3KvOCM5TvfT/Nfw71z0sKd3q1NU8/tkWFTe3w
vU/M/CUz6vxlMOIvWtLnZ7/y8xdDQeJB8QJ/KwdjG0Rl61VznZe5MJ2rxxBvV6XWgmZZW8ljFBMD
ysEcE66V1Q3O7aVIX7m7CQ+mpRztMlvBrnTYy5Y8PLC5g52H9vX28nAGrUaICsrBqEG4PXJN6lXz
kZU80C7Y0z/IljzVFjVo1SqyRzmf5DsIwKGxbweway3cEmqLlRwNi6E+A0P6lC+Xm4lAIUZq4enW
pVE+M5LBPcj5TYv8Gl5a4KXnoxcgEU6ugqdfn7Vhs6QuD9nq9v1ZAhmbJuhClqtMTYk813U7kCqZ
m2PRBkfYZN3tC9Qy3Xoawu+eU9V7ERkNchpmtrfCegIFNjbPiJlhciOU8UfhQyqG9ftVTQt7aVhD
eI3QPDh4PcJvSaz2r6DfvpZgNX+4Y7In41F99jBSV05cVjOChnCu5RYdJo54zzGLN8Nu+oGuzpPh
K8F7jVTsWisUHVRxZZ3FpLerpBH+F0jhWzlV64yfrFfcF0Ng3wvwPzsUozdeFTNSicuG9ps+oQEz
v6tDyYnwJrKf1J41N3Ys9o5SO6KpVu4ubueI4MdMZkqaWfC6F85DZwT53uZJTxSTnUK0RrGQ9N1d
WkDddEA5g/Xqxm0JqxWgEZ8ktXjSNaOikn1t3DdcVqpFn+r9VzVpH1pzGH4ZyFsECLYi+BoT7ERT
/Uv1w8deT+qvAaTORdAU5ptmN/DLbFN9chA+XHfd5F6yCjkJ5FG0o2tht6WRFd4Fk1+dlcRtNr5T
2A9TiJVxFKrmS9OQ3QI/nXya/vgt9Wzluzca29iYqB1lS5WCPblmE2kvVbW+B139vYNv9mkEyH9E
JVWgaUDJu29N/QGlkm5TNIgZkChHBMc/OIJrkl/1Qeot58h6byry00D0UG8motkDq45fhIaTvRug
Xyf1l0PKdauQguAhHKP0w+x2N1FneO4wrHKxMuG/fCI4zg/mkKRz3Pivg3QdlM3iz0Ea1/nrIL3h
gVGaXy4PEky5e0BtLP1gdSkPgniPczuIPBUnxhteHqSAIn7/JOX8Se4HmT9JkyNiK6rcOSNBh5ya
1KeeP4k8CL6J94P08ycRICdWclbw//0k8lwEtwN5ECI853z/JPF8EGX895PIg9jB9Psg908ifxPw
+g/ye3DsPlpgOGLsC6vMrtm8Sds+hgRCfdrBJumq2hEaZiXqxHsAOe9u3zrGQk4cI8hZZamv5bz7
G8imGW96oxMXOTOHwwIOYwBu3bfD0ZbvIac1hvgZcyHu/ppXmyaVmtbvNn9N7FQgVkAWB24KnNXt
HQ1EdDa+GDBGmDvlRp6HR+y+KzIsWOb+2zkXjj8exaiDAfuvuUNmiQtF6Xu3ARXr9mYpdV7hte1J
Dt6+iiHV3rNCm7FkvM99LiEixj9o1W7lKdzOPY9IZKuRE67vE+XrcLKyiTuGdvnPgMrffPd/pH1X
c9w6E+UvYhVzeJ2cNZbkcP3CcrqMYAAzf/0eNKTBeOyv9m7tCwtoNBpNENKQQPc5JXZUFw8NfRYY
SO4LLg/yDlDBZ+xZy8d15yh38Zk+V+2ZZMrbxLKvbtaBzkPcgLypoHUA4dw7CDi9zQ6Ng3+F1sId
9qCqMHcJYOnX8zynXwYfOS6e5RsnQ1RFGkH6ZbId8+SkLcBghBDJ6tl6dDwDOVyoJlOPHYamerZK
7E3oSfsM1o3sC+sY2/lNM0jD+FEHQ2zV1ucoAukkRqbOXAORFSJZ8iV1mj3XXpV47ZOtk+UdKl9P
XnSrdK+IQvgsHShdE1kORSBNI7m6Q/KsoyFv3OafjCmRfqJnf6wdG4yMwqGoETsd+I+2p5uyJ38L
2hr/Zba05DqYBSKicDcBdhS3yIirNzQBuY+3vhBhfBctS8aP+DeObxGohb7lH3q/Bq+NqJo46l7l
YQUWRFEF6NE6QKA5/osGHIzwoEwiOc86Z+MFk72hah0ikmRMS/6ks8F87coaG0LwtHHT+oD/+Qn4
EWBNQ1wtMBd1ZPWJqm/1S8BDDaD/TcwLIEvwMS3kttkhgNZLCvDQ46GNY/+9RobF1U1AMB8hw5a0
jLy2QbgOtDHSCqK+R1L90B2pNQdWs9lzfD6HbXQBHguOb+lhjsC/wJ+AKY2ERgksmsK58rBJgVFm
H6j3nNfFfmiA7kvVICzZ0sFBwImGwj1FgJP5nMUGPwMYxpBuA61/WPulBRxU4bbeGc/MjsYPYd3X
IDCuERMibk4s01TH3iHNgVqm1IoENTv50napJZcpWTJ0B4H+4PAAmDMmFYBeF9Ox7pYpaaH978s0
NUA/Npd76mw3gCWjZUrjTcCPQLhtxUB4D+eAMnEY8Jool6k2x5/lY7wtUxqpQAbUoslzLFOQrP9t
mZJa6QV4Ngm43OWNY5l6zPJegAyUXDssUxoySXFG40RdLVeSWqbY0ZDLVN6dWKatWKbkkVqm1Np1
3ToYa+M1jWag696W6QRoJLxaYpmS2uxiS3EWy7S1fblMyTWra+qDPnQJwCvFumwTZ2kB3vtArQVg
QB6WKVmjZcodj23Jpd+XKdLh5Oo1AtfeAzWslUsJkeD90rot0yzPcEYS1p+0zH5bpjRm5YIpSS3T
sRaQSVimIGNOgVpnHWhItUzJoSTHaYEDcvQTtf62TC2TI3NOrEurB9trb/a5/KfX8/kZY48fnNST
y5S0YuaZu9pHLD/5AwyRt/+mVN3QMh15BbTVNoy3TVVEL1PIpzUObsFHhLDrZ7qU5TZDJoesONic
2SRhiPAwoU8KiVUsRt/lH4aq157DFCShYIkCf8vNxGwDlwl8MoD/QCc7SMotR/7NnQYfCiQtON0T
dcKvDf4fTsG8pCr10vrs2CAi80IivEMNiARKwNJ9GwWLEtsqzDiT/ph1DOCcCN8ht6Ra4XzM7co9
UW1AOsR+1vppQVXqlfHue5/EkdRgiNg5mDoS79QoYLbBGapusiN1mI2hPQIZKbpTGcA7ij+uuTtQ
t4qnxameh69qGOx+4s27bK09Oadhu/U86umrGsZvXQ0nqU20p2GGykHYVDPJuyc1z8r40rBrvqMq
+L6cSx0EezUKgjYB1zf1JnJ+8TR9E1m5gDLckEUSTYmFKNkqTt8ef+XpVyfXl2rKvCyfV8BEHjbU
ocxS/UMafleDIFQrWeOfXSiXTAiq+ecWELziSZMZtaY87mwHnGLsvB78wj3SQ5/pEthZtKrTJtww
MAhLGeIlcOQdGwgihxqyKO3Df+g1FQKejhtPZKjpwIb7t16NGEuNfxvrf/eauggRAPljL02MRYYe
xiJLrgF8pv/Yq7MdbHimQbJrLd29AmyKn6rEP5lhUmn4JETKYjOzZeVzPGWqiUsHtoAFSGHAJCWq
LUKyr603RGvbcP2VkuFwr9xnLYLsyDrpzcEcPXkeKCxv5qgEuO4zvtaRld05GJolY7nUxO6jNCe8
41Wjb7B0piXJ6GIhS+zouMmzTh7TEIX2aoaW9UQV0ppjPVoAycjdKxk23kfksCNgoBGekJ7DtXFn
xOWwID3yOkEIxKVE4LfqSh2MCEG3AJM5y7nqxzzAQRWYSMkSKbvulGzmodCkwySz7Ng+WEbz5W6K
nV0G7JwrDSf9dRPwqFvjQdoSN6+BMGvVhXgHUbLS5v7W6AZXTiY1+LHFzshF2Uk18WikvPPWTlX7
Z3UbcWtMixYwIzs1AwH2MNfINWuBL/8+K4VhanuzmX+pkVPfD5+m4EQSupB6Wo4vvE3BAX1bFyZH
Xnlv4wBUyWwTFI75gDde5UzTRc2pC8yTUbfzqh+Ztgqa+DvCWpv9lObjE10svx+fcHJ9mEZTP3rg
rE/WuYc3yDBmF6Ux6V0G7ATAePUMgYm66N935XwsivBAasgJR0M1DfW+TcbvDyNYvVZvNUQoLO5s
CiMjeN0A5WnZS2pgZL5vh3xVaFgid6ajGf9Jk3TAngwNJQ0V2JzSjMHY3WmO3fCE4GnvQG5Kj3vk
heFDrDrLzglz4qeoXN+ZEsmlpzaLttKwmBcqpTHOr2db/yh9I5kfltrW1EMg99GMTU6fbwbd5Uua
T9KRikWkr5hr6CtqkL6ks8B6Hyu2mWt3kKOQdtOCAcbjHahUbw+ISonWfgzSOAV5hZh+qdz7IATy
utOdLLUA9wJKTdV97OIKm9EgJhAWpSpC1d0Dcg/eqtTSMUffCW4gaVwq2qEOTgfQPsiHQ4p0H76l
p2tz1HJpVs4iIgcRK58YunxqSjvHV/BijHwup5Ya6NGwKPvutw4XcAO4LZ+lSO71XnOt0kBLjAuS
i4NioepZML21PMjY7w2kh5Pj985U56Ub711kJlDf/2lKWVZ6yvyjR0pH9fub6dntfxhaGawfvVKm
/6epxy5qpL91UbI2NIH1X+U//4vTqtuD+cfOdHfK67/d7FRgvRlJtv8vppSOMvU383IWlM5DP31K
+mVlzQPidrFy/qYn7ySqeLXMRktfRg7He8Ws2wcq0aUIk3tZirAjfKt3Ue6vVfvfOpIstGGRShrz
vgVNCo4zsqDZdgTEjz/KQ4e0oTf7gBxDOXVT5q8f3CCTf/YmMeIAz9giLreyXVqUtu7L0u4fY5AJ
utBE3Pt531uOVNarGZBru3vrf3olbTzMq6rSrakRlQPqnofIdy3kBr9PJungWwJCHwmB7Xz4c1Rl
56GfGplU1CiqB5UeupGM+v4Hh0kZgFKAKbTB8SHW1d/MyVtQlql0J1Qtakwlo5JqeLivv42n3E8Q
oL8FzgASEX9b8/9fg8sFYiHXCOQZXrYpk3gJij4Q14OGZYksQhvRH76/B+QzNokBSvlS4dRnkQlM
gRzbtq6jZ1LXtApH6iKl6w/dDHDKvtB1ZhvQI7/r8qQLXpoeKJAEa5DCLun+Bx+EXbwh/7/58GCX
/E0aMPUa9YyzXIHILubhwQejyYP9ZI6A+hK6nfC3FzAMYh7+pw+VuLffdR/s0vz+Rx98t8VXpQkw
sv+7D4BnDvb6zV+6t5u/Dz78Tfc2D2Bs0D/VGqK2gKODkCvk0eTYPyjZECAPRZ+XvZkBf5gNzZVa
wiayjoHdXaim5DW3kRsfZz2AjVx+pQZQMGS7PIgRjiyMqh6jWW8m4GOelbwyfeQjJwg0mJOhB+B1
0PuXCTseSoVKce1kOLmt4q1qmAtmAyCv/ZjfhqFGM3a/tNrMAcDz7n45Mr7FiXMIvNubTDjcgvmd
ZT1iam7yoTCNVWrNEcgj4D41JAAnRx6Ht6pphmhAYPjg4840HekS6dW96+6RG/hDeUnyoEw/dCCa
Psq71Edv3gBwvpXTrpS7BC+F7vikJEEepiueerr0hmYZSN0W9ux9wJy93wx1iBHOuag9B8CLtwYA
PIW7ZrDYQj5cUnR4fEQCSXVSetk0gvCv8X3pEjW8rw0alDqSWK0P5SY3qrv1oeS0PrhYH0pWivXR
dADZVDIqIevxr+uDz167Uq7SGkFehuyu5EEEYknTHLDZRk+pTnr7EJv8IxlXesZsfel0nx+UXK0P
kqm1fFsfSvdhfVCDBXhQWh/y+ZKM1kefhG/rg2S9n3h737V/KG9Izqr8g6Gn9VEtZVojAGwGuPzt
YcqxkJok1ogSR2CQXZUR3vBJgRpua4RESq7WiJL5GYhyaI08KN/WiZLHnvW2TuSfwgzMvet4/3cV
2dw6hBGwCRD8B0xWus6Vl5xCp7XTlZEirgA5PdvSHyEbgmbcUDHGJKarpJuCpVVFeA+0svQUT6OV
rqgoVVPgVYExjz+NwqQcQxaVORrNKUAgMQIIDogodbMgE6Q4ehYfN7KP5QyImusBiEG+SSXSv7Mc
IhVkXZtAQgYEEm7p0XHq1Yeue5gahhQfNdzdSDQNTdm/tE77du/kwt3M3I0elFawzCxvRh4sblP6
TTcs7pIUyQt5F2R7Qsj1DrSlcmLkTSpFObke5iRE3gdy2G5zcDcqmQTh6wisvhoJJkpJdqfRgBno
rIfCAFwaPbvHG+jc1Du4lQhfF8+T+vDRCg9tmALso0SOXB1GFzCoDKtmTqIVValBY1aiI1HV7xBI
Z11Lnaf6QjWHqR6BxmAAY3KOcAzVSip+03pI8jHjjWyRxpy6szYB+AgXsn5nbdbME4dPZHaOo0yX
RamSBZ+jBh/f1MpoLPLxwW9SlgP23tztJ+7c+y1bbj5LH9QkGJgd6fOdHSoqv6l676PwewBECjXE
QVEYb1MIl61x1HezmF/pMvVD/NR4N9V3E3dz+c6+9FG4jNgA+/g4bQNQnhFN4sebv7psO3W/uHOA
lLyqspTLj5NQw2/dqgDKIBbHnd8aoNpXxVC8LRF5q+RyitVBlulyt3b+5jZ5M4uZ/qvbBpKggcoH
Fh+ahDtjrobf2dtMU6saT5beXafa3cSS67VY3WUC0hw/AR0nH40rAlqfwrppPiFAYkAihZ0DStRp
PoG01ToAeQU0SKK1iMNy57exBewQVJMCuW4+HwbkYKCaxRxosBl216ia4+R32ZZTfpR9nQhBu3MR
X6haA+kjC/wCh6xi2OpfzSncVxDh5a9gt1xIqXCtt0rpWur0w7nvvVw2kmth7725loCF6841nBTl
mz6y7l0DHP+9awgYe3MN5ycA5hKu0U3/4VpSeIC6Ea5FprboS41/QlrqLqiBqVDmmn0FAoR9RTB6
iMyTJlg5wWxfQUcPmQ9IVy3IAT4pqqQXI38ZfFpSiyRko4qab3hSzYFEpI7kwQHM0iVQ3sQAUha6
0R6MkogeEhZJppm8fUrYv8oYiTvAPYRVmgHg6d1HLwOcQNj6AbAD333EGRXfIQYQ4cs3H01Ezl0S
2wEe67vbVCqL+imaaiBc3hwqi9hYRh2iZZRMz7gFnAZkCisn9WTQzy1+VB+8ZJ7AtPIR3SGGIlcZ
AuKWzPbjrZJ5U5tuW8CqSZeoAW/Tzsmd2IFqgTbEGu7B3aSAfjiTjMYC3GKwAHK8sVUT0QbJuPE7
pPCSHrnZdMgobXHSokSyZOIAIYm7i/IcYXvIItfcaqduunY7bY0Y/gjRwO9Pq+11dkQY8quaB+kX
eARn4Kc9UY0uQC0BGbTmhjvykmRlPXXrrAMCk6yK51iaWnvIMver6krGgVqb8LKUK4IkJXOxMz+U
xp5UyStapKyZ3haplN0Wqd4VAJwJbKO++vndMqb+vy9QcrLiSKnTZixQ5R/w+qM9cpUAwCEeKF08
INM++YC9VSIa2ZuD1xgEbkeSS9FthaqHpVaokmlWdbdC76YXaVtqhcqpnH28tf2+QsveN7fRlOCz
8vawaIVm03S3kMkvqxoPUTIgsON2Q2qFyhFEA5sZWKGTGBDlt5U8lfXdClXeM8u5W6XS+8wMFiWA
YOWiJ7eG0h/w2oCjWTVBt1UqH5b0ECs07/jbCpUikF4taj2pd2puAOV6v0LJHaR2s2OYdK9qHkhu
AAjgYYU2JnLM57AGZOltImiF9qbztkKp4bZC1dyQ8fcVqqahqAATi4hmY08K1FAmQOLE2QBiDcST
cfuBL3Jvrk9eZyyy0vC+gp3EX3dGXu5xnKR/0sFPgBA+/yuS9uN1NbiCvRtgZH3ln0nfdfsS6LOp
fTRBj/fS1d1nks9mPYkkxfTcpg7/4Jq4ZWqwIhOoYf08Xep8BNpDNiObz2Pe19EIQAwaOuk1xPbN
hWlJukyES0Y4/eu1kf2hd3Sk+xSAAaIOQQngcwQmvswDcGYjX8MHo9CPxxgMZnrx0QuA0pmCC2dN
8hBkVKxqBRg513YNwonkrSH9czGVZfJPU4FKwBJIo2zu9a/xKw2TjJEHmAAgIvgm+E9LAEyRW+kM
5Fiwx4mQKG7QTJE+SwA0QzOF1F33NRlcOVNg8QNNLjJSjoiBepypto2B2StmarT1t5lCwsbbTOF8
ygb0E7hW6Flklfs2UxxnMheAgSRLukPdNv7tPN26mymSi5nqIrt9sZz5babI1ZqlJ9cr3maqsSdA
w4tH4Q322tC05DNwrN9mim5Zw4oawYd4N1NzEOhfgZEr1kjAC2/D5i7dWV2kf0HUwwK/AtMno0Fo
IXL/uyt+ntur3ST2fsyiXwPwKwGFggvJu2E+pZERn5S8RXHtewhBIg1qKDRxyD6DncZqjACpPehv
FCi1VddtSY8uM2LAaRg1gjT8PowW4KkuEgTEr4G0jGhcqlfCfJkmyMUWzdTZEubBLt5tyYIy37/f
hRpWQ0483YXsT+ZBQoTzbeEo9b8bAtOh5E3uBAvwEgBv4KZ7mywaIQRIE3x6vwM5qp7/wssMWOYr
Fj3V2ahdWjDHHXG4AryoIkIQsJAFpqddJltDerNf3TcYzMW/QPBXrUmFLtTD7512hyBd4O+LvmE2
adbCE8XW3toMvHkk90lu4oN6oc3auL0bMw6DHAAo2KIhTXKQSnFZNMhmADAXeSUcpxKNWzXs2Tf6
+KD0qdHJMiBd+aa+ogYPgJ17wzK+FG6hX/0O0DOj6bGdh5dmJIsUUbIF5WCxzEUz6YSAD7x0Bk5G
dR/B7RFIN6lk9NG3FOSvB9IifaALNet5RHqTQ+Yy4DYdU1+7lKPRY+dD9E3r7JC7rnGSIwKZDa8y
Xh6u3+qW8M81YuBpvXtAw7EI0A5DjahtiEkyRJNAU63N7QDMq3CBLCTMY5CGCzn6HObpE3ImF1Kb
dJjt/Mva3gKBCm6GbGHrElDfQ5usS23famF0yhpQuCP6F5zv4kIyEzGKQAkQ9WqeEH9cVpEv+Kd1
0Hm8K/XIVB4AxY1/pcoQlVj6HZ9I2mEy8Pq7+puGHMAONIQbMWQoPoyvfJLDU132KRCfH2pzu1c6
0hHlGA2IPyBvnfUuYM3oDjRk6a68EahlANbL2kVL1wawW2DdKUBiw4NMWztTUZ1MpBDIi/V7lVpJ
FrRIKUMkD9AZbsohsOLv+lKDHIX6Gd6mdhPn+DZkjphDRKuJ4aWSAR7KRQ7wg7V0kMaRClSU0jTM
jA3+1/ySnf68F/KibX+1DHnrv93k3Yhugbxh32XZ+m9Oq7tW04Ho0Gyraf4/f7qv1H0NiIutQEDx
8YmlhSa/mlOxB5c78FWFiC5h0ABhrbJAEH2TAcAkfCqt5YyMWryFCXki3horvKdnSKF5Yn0+PZlm
DnIyLTghDHSSoqQJTJCJX0BqMD69ibXPTgy8NyQQ6OcM3A1nKg1Trp87xFgi2ivDN8G7XKkBM988
ztm8jIH1A8Cj31XCoQaxRNX+IDlZM7NmetMrmxIgnaM/3g1LOmQewFg+PmGAPmL5zXaeorAEPyrQ
CHX8Qe8qoOC92KXpIsESccOTV7yQKKxF4PnMEFghNLx5rg8d8IAXVJWX3P8AENARSIzolcVxtrNT
DU6IDnSxNXs1Ijv7SrVSywqwR0UhWAPRodRcJEN5dwZDx5xXfDLnjS8U5pTbT/nkbWTvETGYrKku
CE3ul+7ojN+BV7JwGxMA5QZYQZhmjS9mUPJtVuTGvrDm5Eq6MfYhkGUOkkkvx4mbHX1rY9AlhNXK
6rFlBBrICod7rlUvS2fEL3Rrl2BOBOfDoolbcC9SXbPLHwizcg6R7ddnr5i/e8NULt3AMr6brYMs
q7H4BZbEZAH4ebARgsBhA/io4pgHhnW2vAjcXFXefkG216VCwuyvOHRPyOMOvuimIz70vVcwYo7L
KB7GAxLoGFukM0DzFtoY3soWGF8QYFqMh4E0pN59+U8JGaQLdSQTHsA1V0WQI34LcJnGMLX/6L2P
H4YpyA95amfPNui7F6bm6N9Lh33ES2HwmkS83s3diMPhrqo/AQPhYo1l8M1Ju3CZx8a0cz1n/DiB
JWZV+mUkq0DjCBFO7nXbwmTTx0EAPY9WHW4qUWWu5665jTRrauX4kduEeq6tyZRVNUgEyF5sQ1DO
h316SMYGXMzd5OG9vF1RbeZ2/+zj3XDDmrnCckO1zzsb0SxAWHf0bjpkFhiEZFFH/jXwyYRUq3Da
JYsmScPGmg7UpC4ku2uWRWpH7B8zl742mWA9d0+BN2cnZrNqQtRhYwNJLrNPvHWN/TB4w65vAPTP
UuyexVkWfqwRSb+oMi35mfhApijB6LJoubn3gtr6pg+RI/hxw5c8SvQ1jryGM2BOnT0YI5qd5gw/
da1xP/Rpvk5AMPuRBx6YT8BOuqwyXv9TIukGwLFlcG6KucXefnIhucEMDtIn5m3NxKn/sWsdOQRz
+gnIvXh3yCNzaQt5MDNr4c9acunjwv9QhGvWVnO/KlujOTNxKWJEvxl83Md51LAtNWCHRVtoEbYs
5o43ZykTyqC5wRdUb5YhUicsfMXhd988sBS0CrnZ70hR6lARSCWT2OrvQGjP2ZFkchjEqYP2sSuN
DQnJE+lZCGgDRL4ayI25ja2BAvHcJNjYAp1GKrukuqnv4pC9UN+oEI5Rjz6zUBwRojab2om6Sj/U
SOaQA57Zjf50WAzpIeJwCbxcoM+IcWVnWRTNlZ4VQF3UkcYgqtSQ+NFucDy+Bd578jz7TnsMm+Qb
/gUmz3TRoyFC3KY7rZTMqUIxOVENmED0ooYIx8UI546uJMr04jO4wj7jNR17HAOihIBPblywtWBc
wLmkm4vWDpMFvtjiXRBz40LNVNINxo5AZtiHU2+Yd/0a7K8uKztga6Xsib7UzR8OjgHIfyUhMdB5
4k2PxJXl2DTzJVmmrqUfpxisW1RKq/qt9DcZqKPP0TyH2wddVQWN21wjBApG/2Yqn1t9YQKZayVV
boMPwgMaEhDehxi7iNtmzHsAf9B1iMBelmcAGJP10C89oJPiFGpp1wEHnLUFXVIw7ToGzsbnsYvK
s7o0vH6rujp+ajUbMFHUSg2M9zjKorrVz/rR0RwAwAlZkKXABH1rDxIEnrXOW897BWB8yl7KpmY0
FdjTaFzRMcq7+yFJMYzaHv/QAeU+4rh14XKr+Kl51bLISpARBYDRBcZi8o2F+DPmNWMvc10mGxNA
F6e8aKYD9sUNrKepv8a5Fq3MSHc+80H7OrfV+C8zV9KOOQ6vnuOEX9Kc6UvGwvaDPmC/Ymj1+tiH
tn8MgkLfsMHLBS4u8NEy3fvHLItrPLbtZXa9fK3Hjrbmftwj+XAq9wCd5nugj/Bz3dnxBi8F1bNh
u9MSufERsqq0n/Y4TD8LE1HTRGyqIyB4mGrrZ+bFP0vuZV+Mrh0FJlrzPAnb+KfobPy+eHV0w7nG
QIPUtepKFd2P3GuUDj+iAlszJKLL5DFQqTrlvFayVmydZ00wAQsXvaghGLTgrIfjmkR2mjTIxt8h
V7w6z7yPj0jFtjauM9YvejIBoc8Dmrue/OwEBz2gUn/M+P//qeoAWaP69GFlbXgQ1C9WBwA6IzV/
7zOKPlz0YeDhPNv4pjkCgfxX4hsA6d6XgGv90mmjdUp1ywegmJZ8iUunWNtI0t2NcZZ8cdh89UzD
+wCOo/S5nOsn6hRbmgEaCS1dU9WoOm0x8gLEKsIkzmkiNzI+t2OSnSs/tBYkthurX4/uyHZSa65e
AjY8V2CT6G18tJ6SANnoqYson84BMmSH9+G86MvhWnh2vgvM6hSITFEwGGkH1vmy5ojMWZJruumf
TSMC8rzIHyYZXZoCJLOW+OkRycZKblXBU56UI+IAeRStK5EBO4tcWFn37LpZmrYXrqlLSCnEZQ/K
5Qg/fytlR59md5UFZbXSisrZdNGAU1LhKV1o0NGb4r3vuN8f5KkFSlgwIu1JPjEHjg9gHb60+G3N
eBzJsasmW/tDrp8e7sBztNcaFPb7Bzk+rnsQfrn9lhoQT7MyWpEXICZAawBOztKhfxsh62O+1rvY
w5+cmAcz7ettkiATStbLyMGbSmB/ktUZsOanKkDCA6Vuk5McxGpxfsVnI9/O+K96GMWFSnQBgoR1
YCIo9n/KHlSoSsrUTVVJ9mD+b7IHFWXe64NdWQPhUtlUntl9YKxHoCAtynkwkd3hmWDQdEOkVunR
hmSA4UeDzoA9PePLgWSyAZkhT90Aynj0JC0quZP1NQh9QOAJOV3w9u+sBkOL1z5YQ6UMf0Phvh/S
X6RBA1PJsjfAT0mvShMRDeViSHmyV6o4bDXXTu+z1QjQx3DhdX59bFqged8GpVLQeksEgbUX5V8z
APfByRHJUnoAfBuQwp1V4ADNTLw1ZV0Aa2M2uqd5tvb9HLctEgitfei57kmNn2dut+yH3NpIC2Qs
EHT30h+rbtpLVPnLUtM4zi3hWTTl/Ci12YS/p6SpzbW6b7pBulXpA00CJkONSSUxY5NtYurovuMG
Xy7ApwehA91JV+nNoTP8r3JcPB2gtY9PspGen953xk7Wp9SLEGFohEtpzNdS99jiA16NaQPsDoBg
PT4FY2P+FFhnJxuTo6zhpcQ5JrXhHHmL5Bds0mR7bCcDnFOgjesRstbsPhORmqhOouqKqmpVVQe5
0IeGMX+hl91O56B48krw7kZzeawTvzw24uKUPAWIoChOmZNUC9YG7wJSlXUq0sXATvzGnL0vVPOo
+6M5KSWj1BS4ursAj0S2c3KEOhm69eJ5lfaqR98Sm3efbN+JPzRRd9b0sP2EUChxxgoEN2r0Ef12
KAHmsqTWzMMaKyoXcPYgdo24f+BOyZ4zP42esFG2yZIgfybREIDiz85MvlQywwzzJWusdNeKXqTn
695KS532idRGn+NAKJ5fpVlhbTJN/K6bFl8lDjYYPhehl6yHMfqe4+3hXDk9UJYAiisvJKMqIGCW
XhzrRyV6UOtqI1qCnoyvHxqoSoZB6WhtG+59+59Gfh8Lr2kN3vN+d0eNo5x9sBfYNc7Vw+BxHED2
a6shYvGqEjQmps3bpYvEwW1HvDKdBjQe3rlsS82ZG2QgQsjzbVGKf/G/X4AME+2wmfus5KRm4uCx
XQD8Azhc7vjWjfmI5q6rXAPQC0xRA6lQVacuyo7PABuO76l6HevFvPOtIVrY0UGvouKnCzIlgEam
KeDbQO5dIrlhj9fR4goYmhFk56P1bZjxhqvZxa+kaX54CBT9GCSdj/csIJSE1ccAScpnXurJGonL
4+cyjF+y1C5/efO0b43E/ScpgapcW5qNH12/Pgw20za+aZovHmfNgizz6tBGI5PepMiW32QTgHjN
KRw+tACW3bQcJxHgq8yxi80NF8Rz4NSiZrqAMEegP6bdWsmQSAiMxS7sN22ug2kBsBdsyfB6tkV4
5viBFNncjjgm0kK8KEJGDQm+x7EHXiAiJBdnJ2NkvIB5NQDQCLyhS+Y5+8lh45k6GI3XIMer1pex
E32fbGa/unlnPlcNGI+Ya73SJXc7gE7U2pVqEfNLfJE22pGq+B6pViB3CLZURdBquQ0s317pwhqY
XjKcFcezNBfhTx2Z2/pxtswFw77ZS4UEx6cuzz93ehZ9tsusP9gpn5cat7RPjQUetKlDjlgNBNZF
4LWI/hr0GgQPAr3ZnicXfIVxGIMI+b0uhaQ0954rlQxRaouy2lgD/yxNUGuVWFp8oqKUUvfIBiYE
MG1hUw9cR/ycYyRAiQIel48uPvq+AvnTuKpLGVXItWwQ0n6T8wFciwYorVfTTYYv/u5oJN4HMJ8Z
V+6kxnXEvvwqcIBM6CAlfQNO8WYHJnL7c4/dE1b70Tc39os1vh0LbEm17ivHT3Tvt+CS9PDXiwz4
6uRYdvLM8uAnybMavyu8ZcNF00JEYCeBvpAdMuT1WqkXXrEXUIBhvhR09hhBBwih5pn4tg/TZhcE
1afcaIcT00GU1tcMj2twfvhe7LNlGWvFEvvhfBc6mgnQlGG66oAiyICRhDWKzde13QzpOjAcaLtc
34CmiT+RcmCVxT5PRhAtk3aMTUocSBrA3hK28IowAxbKv1ANHH7Wc+7XbJUkNgCfaXT+ucvqAfQp
aJuKMQUh4RStNBorc1KAprHy/NYdeLixBUAhOVYeZQIm1gqk337M7ac6F9GyGJkuVVHUawcfpmvZ
A6i7q6muwOqBlMN1MWGzosBmyZlKTHDr6dkI7LomOj3ISaMHpvayxKnfW1fRH/H5FxO5TVtP85oD
XUJnQKIYFbtZAwM9FQfAs8v2grdvJWqgqgukG33ZCZ207NCH1O+63xVl080cVa0e2M9N7TWLO0VZ
pPbZad3p2OHzCnSHdbOike+GR6ohTl+bj4mOQ8NKC7mx5cCYXg3m7C9lvY08c4mtkWjtNWF9qRO9
vhi8BC5FL9jUmniuN1JzTFqgipmGu32rc/ZcA1lmTx17H9A2K8P0N0Afa47I5a2R6anbfGG32NOj
TYq7CxK6VlqttUuSyQ0QtbNCQlBTLpy+D4+qW9VbzX52Y3vXOXazsnWA2w7AtWZcL/4dADxvAr3m
hxXngJDWnOalBT4Q9gbZcAzNGB+2PHXXIVDNX2sGnE4Aj+e/YkSoid4s0360ydSA79P+HOu+f/Hj
0j5pho+fhAK8LB7SfVZIjU4XcW1lu0kIZ9Ocz0ML4HTRofbBqgkGJBDmiSp1o1JljcEFVCWIbdaB
dPzeRiZKF8esXg9q94cGDQfbeGk0fikTgLGoEQZdtZty/JkDGe9fFgQvSTTiEJqDCimvjfYa8ira
1cYIEPE5BAfwBDhmrrv9R70GLu7Adf9nEP+c9bZezzbTt33P3E2iBQViOFqnWnMGShAPKd8a94sA
v+Fdsa48bNiaBUPdsgrrqYvBtNzY1boEzBHoGCZ/LVtx/Jb+H8auqzlSXev+IqoAEV87Z7vdnuQX
asIZkSWCAPHrv8VmzuAz99xb34sK7SCw3aalHda6hmCHmadoahi2uWIFbAqxsh1dfC8MY9cBq5rj
p0YzV2+lfxnZ+F3ELf+cATtq3YKV4A4EnGZnJrF96RRLTohDq0ODN98N1JH5ts1b+ZqmCo3CQrlv
fpQ8zUu2H83QR/TASeq70YbiTeYoelNj7T3A3dBsY1VUN9nKv7iDeCYH/n0y7JXrWVuP4e8AqN5R
gx8pDIcNUOpS8DoNSOoxUGHl0zBrCrAhJI4NnD7LNK+FK6yrE3n2mmWZeZBFd4hBW/3Rt8C0J7jv
7irX87+AvrVmVfcVyOU13lt1he9Dy39UxfhBTvIU8P7rEoS3N2z17FvtOCiqwWbxK76SPjQAan9k
LjY2OCbVW2/sq7W2ETpG3rE+GajnzIEY9W4YwsG5GYNQKJh3xB6d2iBrcdrSuWHn/M6D7BZfvwbd
mGsXn5vIYztRmOYLsHWRrVe58d0cnW1vsuiLAOngJogQOgQsl7oivKo2wyiNNwN04MjjG99RloZv
sh6YMgisdVu8wKZ2SNbs+7zRIImsf9CKKGW4OJbrfMpZ4uCDl4rzgNLfp2TCkE9lIL+H/qalBR0k
4wD23Z2UAdKNMfazh89KDRS3YtwkgCN4kKwMXk0NZGGSIPrBtgMf8UGf7B0LX5JeuR6jJMM/DVwS
C8krBQg+EMNi6tuA0vQbG3VwsCAfJGIEuBk6vidZaljOk+BIAf1ew/Cjcc18Hzjr0xphLZqbC/bV
xaJI+MQmURrAAsW6eciT65A6SLjBnpxaG2+VIMVrMnFafi4sg58BS5wInL/+OccLh5+HaaArUgtg
jmOfNwkryym89aKilUpQWe+7EGGb335livdohve1YafWypPZeIjdiRSx43jx09wOGvVr3oJHBVRu
HvSLPfgyAA80DYuMpqQARd6vdehUQsOy9nwv8svRGQ0iUBSzZp06AFI+Ai64712MHtVmdsOjjxFe
YIBh1ohpTdOiye3NgNKVA00DF7nDqKnaKwPm0Uc1pjvHTWq0Sgr2iFWytSaxXdXsGncBcp7TGo1X
B4cRZdAbuiHAXfOtCPtoT2sAKwwESG3QX2g6muGx5K14AQA4ithTe0VOqinNmyPan6zyf+KM7Z89
UYO1QPU/AB2kzm1rDC+53djgoRuuevRlsR4B7bHB10iwZUGK+TC4W98CTwcZFxEiIGWC2rrZGij2
BrDxG+dAKxteltzbifYkR6/Z2nBAVdpFdbaxaC0wmXxK7V5cfIt9Cg2dHjPEOhG8RgPuHh/jn9Jp
0wjFxbnAFjAF7jwiltEJ2bo98nTuyRGWRmo9BUAhYpHXAm/3NdA7+j0+Us4rKn2atdcCloWmntsH
2zHpjG0znT18VEEfXS0UImwwLktTXwubvdFMgWwHhLT2SkUyRl8+GHlqUKPfSVmFbgGGHQ3C08kT
+axsw9GQdqCpqdwQO4c03tLUyLh5sjzbXc3GmV08hcHw5OeG2rSB7+wGRLNffFBYb/wMdLJJYqYv
JOvD+lVnnriQCMfZ5BmVUeg7tLtsHXdjerTCGACCvx2WRTIAOWZgtFH/tsDi8F8XaViEHHjU92fb
jIFm74jinrI2Oks15vfGi/I7aqmQo0k00k2/ZXUOAEXhsOpAMhqQaxnX4PVxd2NQgTMVGB3ow4ky
taVlyCZFOcMmSO+yiMwnGrIiW6Nl1bkuIt3z4YL98B5Ir9ZsRUpRF9WhtlDp9YdijFmMl38vN4si
mHx5GbCVmwi5X1YHoDw6nFz9OR6q8SbdL7UZqSsgbvFqFcCCu1UA6dxHoStXCW8Gdx/JDAwqyEEN
3gsoErxnMwHGF4jK8bK2FSKNNeLcZZ57LzT06JryjCh6LkrXfVFZN+4HkbA1OMHhwaLm2THC9kpa
F4hDp6JVoL+dVif/2pA1AB15fSITUxfV1XZBWvP7Dl6OfUhvFfaeLByTec+s8VcFaj4PBb5GV2YW
IrtYDZdSBuGtmTZ4NOTTVNj+c5aX+ekPuWPY8RZkU2D+nMzIlkwGC2cT1qrdssbi2hbDm+dH8XGx
J2VYo7gCDKZIWv7zGUJscK4O8qN+BQbt1bKm9It8hWNifFhWJ18UQNq7KEi92XjxiKYdq0KlzD9/
QJoiGjyucq4SwLz943eARprnoOk4ynAHsCryKlmJRIPhPuhHC9/wlg/0SyewzjSnYZmSD9Bn8J6T
YIy7ci80T7aDN7LfhwhKetmqksL9mLuDPhZtAJixaVoqMFGyHJk/v7Pcj8oSqIcKLXUirZt333KN
8klSolAJJBx++1p1Zf7omdiRkcn98AocvF83yHr5/gZAnPh1AzKmGzRlq07aTryP0w3cBiDRIXN/
oBM4bleWNsUlQNvGuyEEivam74AI/ofiD+NlioqS5mwN+PLBQiTOqq7ON+ZUGjjfiFQVCBpWIM8o
tn+sDEydBjVAvx/GU/lwSMrw11NFHGVSQfYyaie5Z7UTgTvPAn4gKL3vNHRmH+6a0unWNB0mO5XX
4timQq7MME1nO41f7zlp1TOtFCum93mJTClvEAXRuTqpEOmjmiOFwBhXN5L7HsK3w9T1CKNoipfQ
FQ2OU6FdJnI//SEnb5MLUDeZSNjTiuSwLIsWxxihD9OY706KwPJBRa4cZIG8hB1GGWT7IXH4J0PX
Z6kT69v0r44Yua6ASWCNiBlXfJtEKfs69EcykBWYR3mZeZcqHFdO7EZbOzbtD9YYgQTLDsH97bbs
g8rcX1Pit0BCgQEKL0dZzmRMWpGCgWwA8TyJsCtEuGryJ4f/hz8tt6z+b77Lo/xxb5o2XK8Bn1wd
R626U+Dn3Ymuhmm6yEjRSPbehGR/2C0m/7aUbbBL5OjkCBqNTK+wjeBXUexjK6ndE/PL/CLRCV59
y3qRP6kGNCcNKlvWaRxVNEVAvbmjQLi+B+AdJBHNYo+DWMUoBYIrgZHg/FWJmzUNzAPqSNprJAmU
3bcb00+wq88eaQfKQfrOrlDdenbs4I22ByQao8zfpsgybOZtQeKDZLXPDPc4bwHs/t/8Z1te1P42
cXq2Aaev2BUTe3q1K4G2EE3UdDTYZlCe4qzdsnToPcQPoQChyDhRG+biZOdAS6UpaZiP4+3ut4Zk
HnNg/c4RAHPmCdlO0HJmB4Ef7qMNWMOTXWTltsk7/RbaOUpAq3+V15McqON/2jNAWYK8LA620jHR
4GDX9Ru2P3dr1APy8s26cWUar3xHogDNq74GPvb6IyD6XlWd+OibLxsk20QIvHbpAH0pDkAjwfg+
7l32XKCsA32kqb0x2izbILvYvVgDiAtwCLYONG147d2Zs2dphgo/MC26+6HKOwCPIaBYKd29mA5K
r21EgIA3B5mSgXpqQLVK7mTRhS54YSw0FM+rMERKy05VIJCDQ++l8lox8wnA7t8aEyUxjqwTHKuL
7jVJ0CFjGHi3Ac5NvSKXKV8QrFijwqF77atwApXKcO70DbWSeah+eNlbbwbFz8Bnbzq1jY9JEblo
tKmKm9BNDA4ykNUrFJ3cUYxZAfg/Lr56SXxQDlp3otCrd0bSDBvs1atjPtrsk52J59AvzHvksuLR
iRgYfZJ9Gg18m6V54K/JCkH7904yrZ69yh/vKPlzX+qH5jpYuSBDO+j5nylTwUqiFeLg4d87XpOe
5v70j4VSj+a++OAQ29xJ8YfMCtN8b5dZ95O0mVMI8CyLXCtUD3E9/OBZDrL6CvWxxgOZqu+DtrIn
BAfaqwEiVQdHF2NDMt61e8OvjTPNsqjKnmgA4Z+c2ozw8Zlki7ZFAYghQLxhGfYKbIkjWET78KLa
LLo0nmF1K0A5hhd3GmrUM29NjWo4sgGSDDh+6srAZwjbjgIkO2ehdHIACBE+ERChfNGqVq6vUTs2
zelqGRZZAQDxYHSza9x3INfjzXNdlsYNfQbmaxu36brxi+AIRG/zFQzMCIsZTbglbekE3tEbQSlF
ruASDW/oUX0mJYmQtIidOn01umnpsP/oR1V8I5Vn+2AR8crsSOZ2lnW7tEoQ0JoewzL0eAosJLNI
y9EE/CRLBD2nxyALlOGsAK7MH008qJvh4MyRoDOn0IZ/aJwxfsmVEb8I/A9lskieSAQaI/saDyjS
dAccIUpr9PeDG6AFMpNltmaFC14v0+Z7pIeg75sMdbrYEZMzKHOrZ474Ey08izLTO8qQVe9kMaqd
tgz7tu286FCM+QqYzwKk69OijvhgoQz/mRZgo44vg2YfaFZNjy0NbSGaaMab2d/hiLWYfiwOv/xr
dtBdC7KwydroXLDV2f2eZvRk+KrpDswHvQtC6Tn+NigK2TRG2u3mBbjwPzVj6oJ9Dr8gcITIK/7g
l26VxG3/bDiZfo5Gd3juBM5BY50E+9AFvfcKgepon7ge2CmSIW62f3GyJ13G8asn26CTsO2zZouM
1SvRmxeF0x1N00ccNOrYhyHqfk2rqeCApqFALS+Rny9T8o1RtXRsOfsPX4GQxFOOF/O2AsrydRgQ
W17RZWnhH0c7vNnpXkDollPGcRpA643MKwr2nFj360iCknPtVY/C7uuXmd4vCtqNk4ENi6aiUc5V
lNGdZkTxZ2j10ymS6IyASPdgqFk60GJkkRde9/D0Cy1I5oKxXwuSLqvc6Y9XiZV2cdAI9fjU4LCH
M0oXpCf8GT8g+jmkW80NxJsRVZ9tyLBABPLJ6eNu04c+mN/RTZRuVT2R0wVhu3+3GCqCn/GpA+op
LeZ5dyVt87asUrthjZeE2s8GfmS4BwkIs9U8T5oC/+DJoNfzwyGIOT512rPW4PZ0tss6dBUNAQBJ
8toEGNH0o5Aws9tDptL8Qk9NItdiPlq/Gntd+2G9cUSE8IsqukswDTIIQC0xXf2bLBjbQ9hl6rjY
oib0vRf5k6znodw3qfryX20LtHeuu8xINwaOYtc4sHCaS81+H5s1G1FlxOxxFeta7MEmgnaGyUij
POsax5M5GVXotDMs3Z5JlswukzpBlQR2A1hcF1k0+/1aUQqU7aR882s6Wc8PMF3pAg0hRsii3Xwr
ugst7iFDund87y+avdPS5SCbQ4eK/hPNlnuSMfrxsQ0HS/qabjTfmGwkDlaXCc9qlr17jukH9Zgc
0aditcjgTL8SicZN9AK6qPnhVfbl1zqT5XJDgMReRGyD5fD3z708sAxYseVBA35WWmpetvHNCv9f
B3p0XzbfeOdW+7pM+0uF5AQavky3u6hp6JLR2ePT/jpOf3ejQp4NH7rJhszJhlR9imx2CxD63eJM
2mVKdiTz8M12cDv/PPtX+GIDwzsSjNMrpRL9cJ2vpik6p5CCA7vq9g/F/JbxR7wYZ/VkTe+bxZne
Qe4/TRbtsuC7m/xehXzf3SRCOfP2nXBZp6nA6sMTqP+4fawThE0RQtoAY1sBv2JoT1UT2PmKLmnI
Gw8p3WlYZO8MSU3zxaZPOJrO3hktnstqecDKDbf68d29aAnlp0c/C/RaFk0FHp02OId9puv58t1c
Fgaa6medg6pmBmi4I+mjjAVnutL+AHThd/6LiiFJuEGKUaxndZw1RrxZ9GbxA4UZ+oIDc3cJkXew
gPcIJGXw/Kz6ysXoGmpAeQHwUhK/9a9qiibPehC7zT4kIy2bvBc78g0V6uLntWa/f96LXLxMoNDM
ckpEnLl4Ma1T3xk4okwTO5P1qWzbAmHiSdc34iUOVLcxR1WCzNAqUWAOhQfGz6pM0yvNkPNGb6Ez
HMmeRKmdGLu4U+Gvm0wL2WatVx3yAQiEYw0aGN/G+DXMd3dTnZ3q0MFv5vfdedbUm1APDcJefz9R
3aS3qsrq+e5NK4xrY4CoZxh4vjZQOLeLegGm098OIJDvpiTJON+Zfo7xO84CfH4Ky8ijoxNNoc3p
QckRTMTlpuJs2EnEN53Sks8KKHi7wYrAYVl4IMpJB/QylbK/NEMpP2WEURC5D8MrqxcZx2cSJ+BO
RpAEqQMWmPITrQEUeGNHWuc/1wicUuGjURYfO3sl67r6HiTKXfMkGm+A6g/PuhzL7Wi19Zc883dW
rdn3stYKlaaeeMlqE/DM2N7utahRHN32b0EfO99Z1r8U41B/NIbY3Gm7i44pkBnuOgc+FFkoA0WK
bha8ISVkoiV3iC66yvsrSODxgsz4KYrDfFU2oUT8y3JfC5UY6wGZ5InM1HtVTaJ3qgtRSi2U94o9
RXQUmZciXDcZtz5aQ5BeHF7AuN0i+pj4Fy3R6xZo8FR4ofFEVxZacDYMHKSb0uRBAdAHeUqQ7bos
JqDVdo68cr4CrT1Cj+S0QFhbArvs766j9RGtidGjKL0PVt6NX4NSoDZ/1MmTzevkppRs1qToAZ3f
o/oF6NxPSDZNPbIZGs+xIw5WJEw9gz3RVWXKbi2KLNuVZmGDYSkuni3Wh6fFhKFV+tZNPyQtRW7o
Y9AHXuDt98vNtLuN1Yhgvuni3OTOX6Byy49GYP8U+WCcY7cFGY2SXyLD4uCIldY9aMNtMM1IBLQR
k5vlK00MR57jWolnmnkhODlMPkWOJnPWIuONHaZ9NCrJP7QAStpabZDsDdQIfIhRtLwHZzkgmiat
1VTuERRuaM6ZtG4gfbSax0CHn7RmhQSBV1pIm0OZsqB+NdQOKFFJv8Zhf6cMC+xA000BW/GG1oIA
R1f4idD10ecGR1IOBRrzYiscXhCIji9xlnf3WFTslgQGClNcdaehakbr2tURKsUgSierqBysiyey
G84eAVC00t4GKaX3Sha0TsQ9lBWH9jeyJxGQkHCsDNIcR9+/F1JA+jj6qBGYZaRIPJx90AThr8iN
ZKrpu30Vx3ItaoY7WiZYRtH5g4yJZskOXaF45Y89niwKk53XOeW7H0BXvtqqqkIxtpI+wqoudqZe
gSIGugE9ITbp1aaoHWM7/0gSFZnrqmis3fywLaqLEmT+1zYXyXkAiv48dCVwT1Y0b5ufuZUYQBOI
tLcmEVAYo12C5PbKnjiGO7MCaQtY2y9siqN26IhfiSoy56ny27+nUwyWjEn7h685LfXOmEKy/9N3
Mf6vvnJ6quVG7+77+yFBtVDtu5zxjeOmA2BiUZSlrBBhuhLwt70Zgm4pxLf6ynJdduXthNA0TQMl
0uc+8jtwRiTo5+3C5NlClhuAE1C03Y86jtwbTUicFMWwS3skhUi2KGxf34qBqfOyRIx01JEB8XK+
y2KLFn65SkU4HJZF6tHgF3COnEnkRqoJUKtYYkdT4pWy2Jn90D2JYQ/isPRZRBl+BqFYu61yH11f
qLGZZfQUQV3skOTJrot7A0JgoFCEqB6YFlgU3MreAi8wjstPHwm/PZUi/7iIyB7xrWBVObrak4Ju
FXLLvPpttyGLxcF2cIgtVYzWnOl+8y+90p81L6Pb4u4Xodq1DoKfhlmLdYtW7y3oxE25MbkVqVWX
R8gpZbaH/OgklZXJLvNlGEWg2FaoFjIryAbf83c8Af9wlw5vjmhSJIKjFSnJq5xc6eoPGTrKmx0H
kfVsrHjEUPiJNcl4fg6aLw9DUzLszBiPSfMWXfHbok6LTd7m7iPoO2vDa9fb9dbgPmwkDy9lKkGB
6DoPshgKvvMKHpw92eU3b2Smuaq1m990p84x86tTHedQTFptcdvEuyf7ARJ3AAaQxzSQCQ1MSNSV
RpnYWVljYanJmQxbraN1jAq6zWI9LzhWqMPyUdq8Hsln9kTFRL7PEdud1yAnegparQE3F5pd+geJ
5hWnp6arMQuGc6/0drFf3KNQoVgmj285C/hjMLqf4BrVZ81E/HAjZp8cnGhXNKWhg0Vhj/ocIy75
YE7UoR4V9aTIYobOxks6NFQJhrAmetrQtQvYnA1ABPDKNAd0TIumTTZmGZibvBiQBlPgv2U2znY0
DQa/vdGAj057Kw1vP0S5OJPSCnN1o6sBdZmXEnESMp0XJkXT4vsbO/av5E7aZV0wdott7UfD2g0C
G8ydCXvYncQ2qQfqYJ6kch0ZXrHDDs9EnbnL26e48VDN5CuwR01TMvRiQMC5HQDXkrr2ZsXs4oL6
0+/N8tSZBgI0Vp1buwyx6jVyA5iDcrF8Dnp/F2oURc02lRmZs01qN9WuQP/qGr2D/Iq8ZHz1FeCO
UdSeOdvMN8wVCTUKIfr5kiw7GaaX0HnDGe4NxZ/2uRrq9qUBusJtQM+jhUjUCw1K5mIXANths8j+
l1MH4JVnQ3yiFEzUIOjBJX6zbErLIAZrXpxOB2JD6qHTYj/Y3S81Kv71OVXxqi2C7ikxiv7JbfGN
Ztk8O5CMhnrS9q363Ja2jb5YzLwWb1RywPHkjL2uOqdWjmb+2D75QYJAAjK8AAHC1TKQLET19VaN
Ckwy/2JXTW6Vlz+UKe394kpXVYKv9Kjx5HpRIGRpNfNSJCyd1DpmZbtLURx2qcPSPfhhf6NZnxve
RU8DTemKZDQNRvt7Ecfl/t9s01D4s1cO4AnHzFYRHyQYfJC5ceOye8qAOk0zGuymLgEqgTLANrL6
F5I1gfEQMfYGNItCPIaRs1lHoq4Cj+5QoGaAnHRYmKheT2NAfg8IYcuAizO+SXGJDmCUovjsSDIa
PGyHgnVb+T5gIi3s8v3UP8tpKAbPO8cFwo6yqeO1yttfss7mDc7qv23IkNQIsut4E1rdXwnA4Xek
WNZaPBaZWY1YiwxJ7dtHgJ1/iuNGIRyEcMo8TAGZd9MKTTE9vj6dKbbrTcOiJFn9twUpZ9GyGl3B
wulaflo8/7zV32uQ/I9bNSgg2JRD3Nnup8ypj7HnKDxT3J0KN/KA3TzNM7rs3dxfuzZQz+Kpl3xW
vbucHciXvN4Ni/281KxapO9c3912XjtNgdAZhDgmTQ1P2F6YaA2dLmmwG7npW1GfuJwUxaSYL0md
GhmOFF5y7Fy0sFg8WP273bws0n3m3rOHD7TMchO6mk36dshXlrCQYayiG14vB4OBkC0E2dSNRDQ4
CecbwKPy7SKjKwvUKUfJ20fupiBxRznDIZnaGmlYuhwZgmNrpVDmusgWu8ROTkCOMZ9lBzCe3hpr
IJVw+cm3gb1SIsIYRK68e13wRGLelPrkGOh5sCJkK8GFhdOGKuKnBARb9tgHdxriQSYnFmvUP/yW
2WNW7PpeImJVBsEdPCHBvU3bZt02Su+xZ9HpGszqHwxDBuemzDEtq33v1GK2rU0WolYc/V9kysTY
HNIU/JixVNg2VXm5DkIA4W0qZJQviNmmh4izB818u3QuMVKZxWmsy2rN5WBuLAOVmSv8xzoX0pNl
kQXerkJYF60NPb+N/xxaZxfIvAPGclD1eylluTLKztr51gfF3HSFY2tzGa0YxL0gU9yI3owA2CSs
11ZGAN1z8A7jmWW92nnDzu0QAZFz0vZdmt3HYtyVhuCvbbAD1gF8MrGxlRHeyaZERemv9ScX0aly
gz5fVCWT7bR+LYHc065klQOa3qu3qg+ArYF8dHc1RGKd4qhHyAbfCitQT4DSTwdIoWfon19FNPq2
Ti7hNHCvbc+iB/OzM7bAGsnyv0YTW606/+EIA3nn1Anu6NlMD12ZAcCx6MxnsN6DEk2z7psPDnjy
UWmXrFJn9F6FZTQ713D4Oe39+NahgQsF5in/klsFgOixfp4Pz61pGJ8i3wk3KY9Q4Tam9tlt0cRu
F9L9APKmb7Y35n95vbHxSvBuOCpKEP9yuuKpRqvzIRpilF+2lvPiTUPZOj89XyGw1aNCFf1D42WU
4Qea0WC1E4Zoq9HwMlkARC29N0DkJ29aJ8bnYesYCACSjMz8VOyGgfVPZV5/Y5X84gyj/6zAqrBr
C5y5vWlaS+GD27HwTkaTfKYZDX7h9M8OSvV/G5G4yNkjyar6/M65DhS6KmJvt9iOqXkVXX+JorxY
+7wCHNC0MwtLH51coRP/F2Gl+3qHZhjs4SZzuiJrUpBMuDmWqMCX2/vJQ7TdeAaJZPE6MqDOBiiF
3rLQLF4R40svTSXTFWlJhoo34FqwB03anNf4BFbNmaYuaFx2Qxt0s7tuBnWyEKmVkWJ7pB3rF2PA
gAj4SgngjJGoLjKFikAkm1BMUr+QbJQ4WRfdGOxIFjlZ/ZKgJZFZffZEFl4TdEC2Hr7RjIZq+tbH
N2E6O3Hw3N7sqtq1KBPrUWGqiisD0MnVBrDY1QOg/4kDu4xE70zmSzm26SbKtbG2JheUkuRbWWl/
3RZIofYV0o9Ax9D3xErHe8JAQZjqqtstMr+v+dpLVIwCDdi1maPvLsvKlRV4iGY58hijXPFs1+gG
Fo2LJJVOgIA5DXQVlU59Szl27NkIHBN81luU909q/FbjVRq44b5v8m0ptH8m4yRqmhtdOTw/MZT9
nGjGM6cHOWNr+GgFLd4Mw0AReGOYaPav7FWOdugfDQLT3Ji6aICZm4fD8HAMRJQ9EdcngMrZt8Sv
xEZamflpCNjdQ5XgDuQPCGAbphtcqjYNL2Ia6CpxgffqWMiizTYkpGGea6QgzgI863/6+eHYrera
RQqOPyG5H98yq/6rKlDJT7NwEtFVBMiPm8eHeiNQALmZtaVRmCuyaWO7PCRu/i0kGf7MJVB2u1Bf
G74F8SgqJfJUvCCDk22E9KsDysOzD3nb4RRSM4kfnKUfvFQgdBGDXJe0Q95Hx3YU5Zq0ss30BWVr
+Yqm2ai6JxTGPdFsiAz2kgjkeG07XoMLqd9r0IGfzGlAYwI7VX1YGEj54NIH73hiJSZODT3qqxJs
EniS7nXDrgFAu8/LIEfz1zTUAGpYLRq6InWHfreTst8WHYkF5387/Dk38SW99YxhvApzlHe3/ma2
FsLXhZD3apIkiDSiYreYRSRHgTMKn1HfCfREeSdRGWWHokvsK81Irkt8IQFe6EIiWt1s/SdZtx8Q
/u/3zMgL/Hoi+xWbVX2Osi6P16YSb/aQhieyJ08/7H5q1AGetBfAIZYAgjNDZh6RI8E8a/GpbTrF
dzpkbwjHIt6bd4CxMwDybMW5v7GByod0TuNsbA9lLa5ZWRtA2dYvOus0SrXM4UV1HeLgwMV5GaTd
oOyvitBcBNDBok7yByrDio0X+vUj6dHS4OpKP0J0smwK2cUvIY5VKN7GRwy9fZ9Dm1VTtK8GQ0oc
fg7ytV1w9dkfEuNUuXijkDiNwXs9ZqEE2KCZfzBKvgOeV/BZe059YL1kW1rMqfh3z2fjMzec+t7G
46dfi4KUrTAA3EBWiWMf+DBUr9JA3ml5FHvQ1QY7reb3owB7qf3sdPWvRyHvsmWIWPpoh135Obp3
gNqA+LHssTloA3wBVSgJ88Ev28gf0q3879lQJWsX7erPKUBbT5WK6p2wPPYRLaP3vG2873VWfjX6
LHqtfIGcdhdkR12m8Yu20AVEFh6ABVLUg7+5VRsCH4X3F46qrKs5mDnSkxH/xpwfZMmxQ1nHfinX
BljlpgRa8vCQW9kKtAGiRhMRGpJJsWoHfK2TZDEg3TBFepBc5fjUzAZtrN+vUKGprI3MwSi2GfiF
16i6qy80IB8E1ANDbmnWBXmHM4RECUnhaYVTw3RJqkLF3d62d2gRArpd2KdHmSbxZ7xsLpYq9Qu6
Zvs7qMm2gECu78zOEIlygCBZKB/Yi3bPHwjCx084bBzc1gUyfclKZy0UqBDIeOxb/cTU1yRDqzIg
GysR36tp8I2A36Pe3Fu+o6++Of4SoQz8L9OSxYkMSG4ys0BDBWJRJCP3wJZ8S8NsN62GTEq9b035
o8ZfAzRs0R0QsdHdUai0t4KBH5BDj+6kkF10SyWLLiRCtQZYVbxPiw8fc+SzrL58suroifGE3zh6
QR8cL9B9PBZy4/pN84gmENLkSirsD9tHCEA6BGPHCnWIME89FK+5qXcnJbkgeoJQwjiYK7zGn4AT
mu7DKByO+J5P7i6vQRdQA7BR52+AwGi/FaYI1gyJopuFgrzzWJvmtkGz1yde8italoxvVtgAFlZY
26kJ4hKCK/nCxyy5uFh62JGQ5mi5BMhp2n7FF4QAK9RkQ0OOYOuhcBADzQqTr21dF98Rz98kYzJ+
8QsOtujGzs9IqmTghIOFLsb0M5rfhqd6qN1H26B8w3CQfnJc5qIhEsV4YkQ0i0vDeTicFc84bexJ
SQ7ZMKFyIOS5DnTRrVyOJFerzS9Vhw44lgf9UaG57XNn7Ukc565G6x32uG6vrC+ph6ONU3kPpGc5
0NvQMiw6bn3xeAaAVDRT3xrwy738c1UVjv0R6Rh/WnXqsNkBFjhY/x9h57Uct66l4SdiFXO47RzV
rWzphmV52wRzjk8/H9Halo/PTM0NilgAKanFJoG1/lDlELv9yfSPtpv4R9n9ilH3yyAznmREoF+J
Pujvabc+6rg8Gopi3JEf25Ba8q/mjN9lQaotjDbVDxLOmxVIhWZUeddyNFeREhoh2S3kaAUqCUiy
v5VYXxn6fTUJ+JVXw3lYOzQdUtUljpNAXVjDcvsFd6puN6+wW+wqNF4tMPUgYJzu1g0q7gF/IK1e
OZ3x+nXSUJr9ua6BC699tXxtKspk5Cetx84CZRR6/kc+92SotYr9JAr1InulSO3V1/wc7ORRZUkH
EmfYVJNl3M1MgrsgonFGRIYCNMlk3ADadCePZKNPhU3ambOirIAY7I6auXQRmtxZU5HvK2y9VlEb
jt+6qRkXhmb554Rl7HMapCgceyMvBPE5DZQOddrW7aIlgvP21lVfbL1LjqCrY7hR1WcDoTw+yRgS
zgMf5O/hJHyVJ8gZg6NRJcNP4MD+rFOT5taYLnhpIxMlD7/hM4auKgbroMH3MjYKveSN/cdJAUBz
AOvLIujjk2xaBfWDYDqqbjQiFm/qtCgz8uvI4ez3RJHt0LkjnV841dK0kGJvfRU8te+42mpqqH0H
nRpffZRQrvKId38XO9Gl6JTPSDb6YJ8gIC//mjrW3VbxyJfKuDzBKIHThVOCqut82TyLBvZDvbpU
esc9+9XgnoGgruDog0yfQ0oBGHIhB8DBGKvJLPj/KTnBKieRbogLBXvvjEYPt6Rymymnf11Rdtue
R0FEURb86b8/6mseeJ3kWKTYmYPDM72Pzuz0Z0edrZS0/Eepuvqz928Ptj74hAimLPedUo+tu5SH
owVFdfN3NJlnxZ63RNLpQVAaOAl001+EVjxMahxf3WFoXmzfXLaISjwOXR499+5zXhv4UvlRBYyb
Z2ZdQ1YMDRQmXC3BUFRLYA2mmsP7FnY5yoYdZcChd3T0U8RqTtVcbzEqHIgp+jZlOpJ22VpBA2Ka
eITL68iJfe2Gqzzr5hqN/xECcNnk8+0hm0neP/LQlzdRAorvNuTl4kfnonAmQ+7QesfaJvtVBHvF
AmIveSt2VXeLLBiCvezKAcPL0d7+HQtCtwdQ2pj2e9M475hOK5eo/VXMClBWXdT3/0ZuVGrL75SL
aH9JAvZt0hzhDMnGjlQKxggWL9BhGr7ZXbJuQX88g6j3z8JHZlzGSUd7K2PAeqUQxvgt6+J17ecR
UB1sN+IpqC+yCawWC8TZ+uh3qJlzB05InvR3XIaqOe4RVzvYxB6VVqDpebBC4UE/NtmkH038IVbN
5GASoRT6sZ4b7JuiahMVTrc2bcAtvkBmMwSQt0c+9EP2lCSYTWOR5wlafhMZo5pdXdHiUDe+b9RL
dz6rd4N2D0QBl73KtJdt4PXHKAzHl16QohzC8g1Bo3jn+1mEub1avOE5c22axHsYgq66yzx4XjLe
xZ7NEnbqj33a3U4PHcfd6b6SrJ1hQvymcpq3tG4zMPJjddJLtzrJI9ncpiCLxF9bFRulg1hdeZO3
K9BbQSWnhUySedYPPc3JFurTG45RfCm7KjvhxRHf5UEsUC+umw+jeZAz1TxMlz3YpKsW4WFU+yLd
1GkQvdp9Dvifa0V68wM84QifgJ82+pW3q+afBkSMSvC87Fb5aYERq282bhXrse+fYj/bRVUUPqpa
/GIHARrmpSEeu6xQ93ioGQs5KGOFksLNr63bjH4YPmfIwd8zvq4RlSJfJZ39qmuVsupIf7xplf6P
apfmVUnj+jrkCHfIOLluGDSm6u6DPoneiicZNVJz2hfloKziJP7j5ETF9je3m+g+T4c9tiP2z/84
yPXSkZHJq9VVmvJBeYaebk0DUpi8ieV9Ko9Gy0u3UcgS4mtA3sryjK8BGExvBYjmexMtbtsK/J+2
2b31o4NegWArWVW+yca2mw5D74ltprJPzMrUXgieeD9sTiqG3v9pFM2bYefKCygpnzuDk5z5pGk+
yddH42HyG3sRqnn1479/kjv/JHmSkXju1kWEBOewwHJASgXl0WUzd5RHgdbCZ/rqy2CjDd7G6Iqn
v+J/nSu7SluUR9HR3C711S9YKrNBpWTvloV5Z89N4vgsRYpkq4DjOP4VJ69AybWiqCunfZ3QuEmM
WGCWL3J90Fa+Z7KkmLdVjbAcBITkTkpun5zI0FaY7n6Ox56S7gMMsgY0jFf49jobCVuYrKg4JSAZ
JK5Bhnol2NWhimLsjHz4a/44QQSLDH1cBwmPM9uqH5Bsah5s4I5rIfxsLWOySf3xPheFd5K9KRb5
eT5Jzpch/qt3pu1d2Svv/BHUl+RjFvQM1QrXt/Vfa1U2O0ijLl4LFXcTUkPpLlHJHyrZaFxJQBnX
MkX/G3dD8PVfMTcT22Q20pMx2YiIt2hjDPswNch9y9h8ubzvPi8X13W1TFVIILJUrbg4Bd0IhxQt
vGNknmWctxfVbKR/PmmLU1s+TEqprj0FvF1XZtUlKcZmDR+IjBiF+xXsjua5NBDg0uvY+TZabDJ0
HVOGsYvvWlUMvxxy1Xlp6pC6lV0J8FYs9GjcjlqivfsOPDZesB+ujW8e1L53RPXzdTKG+RGaBd4y
pm2wTgusD9vzDirPWmCq+IKVuqPsgDdqaPyZP+SEpDM/Gn2Gr2I8toua1tnPwtN4iUU+bALhbT2w
1uc0yYYNdSHnEo5Wudb6Qjz4Q5PDuEAnwrHKatk1lfOi9ua4aEn9zeoEGu4UjwNiUvdUUJbALapH
ZPGqRy1PmmVfxd1OxiarKE9ZFX3InjyJNev75OX9SYaGGi350PO2TRRm+0Bt2pVvl+UrKtzTCpkb
ZSe7Y6V8VO5YXUi9i9fmJ3zS8nWk5Nw5xYCiUf/8B/QhnaERsn9DSqhBsGOl+yJDclDGK90GJyEP
I0W426zzXmXPiJOXIs4ueeaixZYkyoFsrI/mJ92v2FdXjsp5qjMc7DRVmn0YoyGgOlV+xxcvXTZ4
E65lF4vt/E6MIr+TXWPs8P9w9VMADNVZJIlqrgs/tpe3Pv97j4y98d7ELXnvafJmrWgPt6JBnDMY
dXLCV7xXmtkoubCXYq8EiWYpi6xyfhmDqh7lzivNMTM3K+cpQbvx6o/IUcwbso56304RTbH2S894
NWdwc2h5f5ykZzpP7qALj5rnkD0qxnd/SEbEhLx+n/u5+fKf8dJS+71bRtZXvMUZbu3J5zLVvQAq
FfUVw4yKA1WVB/mKkSF5pNZ1cej96e84+v4oVzrDQ6NrBWWcxD06uhE/BJNxjGcMtx9o6bEwIJfK
Ll6B4cYTFuBYu85fy8RCsqZI1VM1I7yLPsWYx/dRO+IalGlv1+iEloIEFQUSpGb2arlPcgOI7Md0
gBEbruS+z3WcZNllDippFErnWQmUs0XTae/1VFVPRdB994WW/MCP+5vWC+tJZZGzbfMp2U1wGykQ
1d+bME7//wko2H8rRBrsoJJ6LEAVEhiboAPwjNmH/5qWFKoyxfrHDLur12j6K1qe2br16vGEbI3B
9oqphpb7r23f7M0egX8B/XQV5tVwDuZmyMRn89klLZEkfb2ifhCNCxmUs+XEXmCzI68gJItdjuSt
+U85mBFc7yEItW1JEeZ+6vAaTNKRNGBlp9aZNziKmMb03RioEbGmV0+D2aoneQQ4jKetPOSeFofE
ZRk3T5Eh2fzVlefKuVADNnLG1+WaMNT+uHorhl3g298gtZfuEUBt+h3G5WVyMutRG4PyMfKWeFBb
jzLiCwNzN6Rq97KL1AbwUOjsy5oF+iPOQuVjEK5QLfXQEmz9Zo8vWLXoii6/c6xGOxoT0vBzT4Z8
Jf48QvZNQ1nKWJlIF12E3tfURpWNOuJpJUOyAc2FiiHJcIRCwsYfl8YsEaIDPT92xntBmuwgO19h
dR6TMdmwuF7ao9s/hBUa1CLI34cIj4PJ17Wda3Xet9p6SJ0he4+FkW/j0C+3+dzFVNQvMRXMlWDa
ZbYabyY1yt6FSckCaNjSJ0u0dLx8esjxhd9XYWwvZPfWWFCglARqqzVPSce0uQRBtJGDfjZTGP1K
jaxlbNofox4557J2cIlRhLHMJW1GBm+HTfvM5wqpYJ5Hdcg5yyNIDs55Nhq6nSYHzNYGum33+IVE
fI7STauYbI6y7BA1KUae0DrAvc+h+ehrWpvmaXM7TbSg5HNlaFZfE3s5LM27vs6Rw5TqEc0IzDcZ
R+6EV4hdfgOhN6wpfSSYVFGIWRRsG5EBWdZK5l5uITZGs6KeiHC8LYqrQLIKpyUsn7y+MuFQheDd
ycjimYNIVIaq33x8iwSNdjellcVtoUVIZgSTU65zaJxLWahW9X4ETmp3n8FbsVvWvTudokGh4Gr/
VdeWA/ISckBe4lbwtrWY/GXVv7IPnFa2T6LQyfP2NaJOI7OhgeaiZm30w0Z2q7jZTSaZCQ0+7ikf
VP2WDU3MmgyEU2UXVemy+7QKfsj5aB59XjZ0SRuaOJ5aY9O/wJpfjOBYThCYqhNLjuqUIeC8mHNs
kHL/HZCjspExOe8rlir+eqx7iPODetfq7vTUdrzQBDWAfcPm7Wkwshg1CVNbz3u5J9LK6SH0G38h
R9W4bi5TY59vp87nu+aDnqndo4wI1mlD2HfnwRbZRrQKPrpm9zynWe9bo66ufuf8U9em882hcrpG
Kb/dTXN1qpmsNVv07FkDDXO+1bDmeBVppAEyxz2YVjx9U7+pwajfuyGSmlpU32s9n6E9VvHeKU3U
CnqXKsrf/bju0x0k2Nm5MPzQkNLtmrJ7iyp0lNrYS/dAS7ontbKeROuID5VF40Kt1fwqNL0+mSql
LgWJ94/R+DwTKTbSAOhcVVl1ilsv3w1u/3nUzUeW0n1T/Q7mzyySzdI+3QVme01qp6G8Q0g2X93s
94CMBVxjlYKcX35N7l3bwCTQCHHkbSZ7UaRAHal14K7t9ONTP8T+xRbewTIm5NUsUOYehdkHxTaG
J0+BDuKaRXoqq3h8GjV9XEFzb7ZoBiOorqVwv+YXUhH3dylYjtPtw4yV4a7znP4ETp7Pdh4dYWes
2cE2C5kpRl0PjQUy2NkSGTJv/Vf6uHSbFOnHGFnQ1nLQoMRlGCHpo96D5xuM8bHpw+KiuEq8qApv
+Kb4tbbGCjPfye6k1Pw50fSIPJh7gFmyj3pbLJE1az8SJKoRpvZ/ur735IjMevUsFWRnZtV3ugii
QwCGf5u51Ab9AQt6H8bQx9CgC29W5eMAzmCh+ToFVwSpd/WcoeTxH6+cuSsTlnJ0HDp9V1Ezff7q
dqbo7nGFixZ5RV7OzB8ktDvPUOsr+zheR7h+8qz8HJTIcDTy4MCaPhx0WTCcm27aGxP8OwkF/7/O
/rq0PFvOvcWqfVS8QLYX/1gjvwvV5/qpLiJ3k2FncBCWUV2MKbaWEyLr3wfFR9a4s29zgeQXx4jP
gwSPeBRVv02LFoT23OuGVAVsCwXP13QeDAr4NDTHh1U8us3SAcnbk2WIaZXJCHACbmMUCnqynqj1
nGVMNkOyr6pYO6lKbyx7vxEfDkxFUfKP8p0EETiXVXUWWeJlpEqWaa74SEIP8YjIQgF3Usbzf54Z
WQh/WomlQX5MFi0k6W8pggFb4UEu5KFkvZ8MfGXecd/zNyqmV9zbggKVWyxkPFSo4oP2jvZulnov
kxnzBU5WkYpLnFbkzVNrLA3Pc9Hijt2nPJ/2UTT116Ac3CctjdNForjlSQ6WHkUQvXWtnewqZNI3
le7yDza07BGZvgWbBX+r8gevmt4QL5M62huSsQYUPLoImVrrpJkw85m79VC5q6ERzvY2uXUFtCl9
3+pxsvKAC51FjZUYwt/qsCBHQt8Baidq0W9QEzU6ZpvDaXYc5OnrfNfqY4MZzHvdJ8EmMTVstdlI
PLlJ9JKZ4Dw97eybdnwXWP82HmaBK6VA/UsOiASSUm5Qe6GedXYinIwA78P80rVsJbtygNczXl/z
aKa26rLukh/AD42F0ejuvS1C774fRmBEkBXXI1oH0XLqgQtFSeTvbn09qfDdUo2znK0hzH8toZ7L
C8jGNeKTXyCSbkMd6b32YoOG9beI0F1LS88PgCLcO6mZfDvSCozwptxBbYQB1PumfaV3144qfQkH
KR6PwAGLz0O17e2Vo2roV88jnm9EylIe3uarPWpWYWcPtgXq2sk2luidZTUBAOrwJXhywU3tOrvE
D2xGtLUdUpGJjhh5Fzrgc7qKX10vL3Kw9PSfljWn1lxARYamRRfHsTrcf9AL3ZWwYCieEURNvDfZ
6XbqidTfbSJewLGySvWGzW+LmkMRxBfD6Lx1hC3YQtULk22B0yF9WmYPORnJUzk3WZVHmL3Oh+ao
PhWeDoaDHXDUDPYlcb2CBAFOIrbum0cZk41LnvqYivCgF659yWAwp6H3rcRvG8RY+iP0Z5MHXM+v
fmqER9M3h3U+BO3b7xkVbouLbJ6hUUw9cvVhrgn/MUNeQ6387IpRJ1pnaY4NtYP5VpCP72UojkXT
ps8A8IbDVzzSwj/icas5K8zWxvf/JQ7j96TpVXiBHlMfE6vCiVPJ40fZTBBwjNjChWkOOezIIOfj
tubAGns0M1uHUqEeFfsbtGb/V6O416AxlHedN+Yiixz1OepjgAWp713H0Bo3VTlimFqwnx+irER/
aRLn1E/bjY5H2TU25iI6pudYJUVvk2L2gBxYAxou3ilxTnEd7d43te+nXV5r07pG+BO2JCWxCNI0
FRcaN8knhMcFfoX0+NeYZ0SU1HGFdJ2+ElNkLKHFG2APkd+eRq9fOEZXdot67O1T31A8B/rox/oU
PXYutSJTVZE5i6O2XLGPyQ8a2rJn2dg8tOp5GcA7tLrvNQe43H+HIlXZygly6jSf7TIrzTog3PIk
Q3Fv17mtKUK++XVpRuvAqOKc10YujkBWfrllaPCy9/3qKlRineoxDMA3OFpRo28t9gYhCOqLgp/n
RquB5KK7l1H7nIOJcIft0GF89UfQs/NxZ/mK+DOYiEDbD/YIGT3mbNQ8y4s3CfuA6NDd7WQZQ1Y8
PNXOtA3TLkc5dtKKi26J+lz3GSqQX7GEqrk7bP4IqZEan/UBF4Vmm0agpeK5Mc3ggyxSeAbeWD65
ta2tbARJqbX6Kz/Sc9x+qhAH4RpgcB1e+fGfDQJnsHGAcS3lwOfcuDpYph+fRhGWEKJiBYn+7hkD
FARz+9p77OfGuo98R38EEuI91nbgAOjBaEoOpUqb7ZLa53U8z4ypA907mKfKuTLUkcJfIG2fnCor
Jn3T4Zf5lTGQCYTYsvmtQpQOQuqwW6dpT2VejIdOqR9NW6FgaDv5d5hghzDK7mUCB4AyhX84qY9x
4Sq7wlLi7djEzuNkfcsGE6HYITM3/Gush3KsuweXClfRWA+y0U2/3iBPP5LGj1I0W7n7Jo0vt5wf
4mC2595G3rh5ijoHXHbL/bWShygP9i3wYqQtLAClSxkMgcPZGz3CXE32yeiRsh8h15kJ4o1lHx6N
tAvylW07A4aH42djmuB0+sbd30bHchqhLGZAspZZ36KzgeDG6OIUJ4+Uvoe/BTiUwvx8NI8qyFAg
PjU1+jMq0vrVtuKT7AXJoF/TTpwwaouWaiqctZforFucBlHUTMOVMc1aO2b7ohTlCqYUhIYZL/EF
lfjqwsMq4hVl9V1lzkX2eZ5SuZSvfC2eXjJ41ec2hc8w0xKo5LHs4JUGIOS2Qo8Kqkcku4SdO5RD
mzcJdxnY73nI+V4k7sVE73RppWa9l4OJG5ibIsXkSY5aZWSiA4Y0mxytqql8iEblhqIBC+MfxtBD
gInFKMWX1nxp3eKuxoD3R50O+cIIqv7BGdUaujGGtyL8GeDFBvYfegsPtqK8s+aG92+35ntQLWWs
b5TizqzLQltoDZwqHDvTVT4bVMiRsRqSFewQdz2WVcM7WCmedKzDNlOuRCfyXDhHpGOyCVVf2wut
/em2lnpB/PP+9u8qYu2r18w97MDu9c7mX/kfvd/nJbnK/iuMgr2s8Ux6GC3NIW12sqt17NBiTaQL
udPAb9ogu/IsURNxd+tQq7z6Ln4rgdFZa9DG06IUqNxaGeu+hZYlAWI482FE7nZj+1OB7u3Mfezb
YJ90yD7Yvda/JPispLaqvdvULtYtf+G+iwfvOZmMXT7Hs0YILp9WhyYOq2cDv1Mv8HKI2UWxxpuS
h5YRmemiBve2TceiG7ZFDrbOG7Icbdl53A4DWAGdOlLz0evjMDcmZeOj7Jog91aDgX4dJJNn1mQd
/p9edY+EXHVf68HLpME1N2eowu9QawfdkV34ftKLTQZk63BrauPfo/+M6Xz1kcaYGXbzQNq2yiGe
m1s3Gc991pOOUUwNQZp58xXU+nerhIMge0mppAhu8uSRG6we2x+g6IAOcjH+1AYfC4Wu+CiiHLEb
S0nvk1YUuzLNg31cGslV7RptmUGmfmd7uh1cG/N2XQVQMHnhR4we2kE26e+jqrbcQ5RWnwOyi7bI
3qKMg76dVp/Kqfps8t9HMqZWKLLbPGxJTeLrBlZCBxTpJhPP4ZhSaVPk3yo8MVZ1WhV72RVVt5uq
0X6ElGpdtHT6GegfnlDuEImoXxU3MXY1MjJogdOFwRivarLye9lNQvHUurZ2NcYsexbgeWVYBHZ6
znqb268fazBrfbodbXZYchRlLAAzQHfbfOe7tvVd0Sj5OQVup2bGxqua/PakoCt4dGI13dq5pRxC
+YF1EAyGe6/PF2Vh4EWQCuOtxcOlCMf3sA6QkfkzzAbtv8JTz4/0x3fRWf4fswnL2TCt/rzIv+Gv
2YqnYLrgevGDF5Qf5WB4D6bT2QdlVCjGdu70vRoxIHIV/a21PQOaPVYe2qhmL2GpHeQEVUvMJTvY
7Bw5vXJxq0BbyIGBGmCptDsjr6vD6GHIoc4N/mRtspBB1m/VQR7lSqPshBMsRTTAGU3qO20cg10I
oapa3GIoV+9INbzWXTFclIYnm3An8V5UJc/nPkzPA/x5itLmk4x3nqetAO/3B3sY6xeUDdcybg5u
vXESI9nhc1JsRrWtxgDlNuPJL8wfSP6z/m9JB5pkAdEUA3jeo/1jVVnxnLpNdu6S1F/IeK31/jIN
XXHEPKD81joreXbFXXhwTOolgn3ZN+QsUYMLu/CugPG3mdrJXIgwdNeKbUZ7XYEI3ibFKold520M
jXhCVNzuVNDdVOJlY18qyr2P0RxQS6reFmgA7nW6Lk6m+0DDq4+8b89GnI0IeOqc4kNqPcaan26t
zrD2flK4F0q649I0zfwjiWwWANZ4SXKnX0NPiqb0R1Dxwk5AbJ4rO6nOYxNmq2Y0kzdhd8tO9WuY
JAKykwAms8P2gD1cUlC1+92EwYSyW1fEC7cOgk1sjxbFfx9e0wRjTR5l85FwgK3KIxlrgHifTCdC
6w6symroEdsc4iy7TnMDvdK6i+EVyp6djNm1jVwUesZs7xYYVyRqaG0waavvcUyu7/Ucc3q/wakW
ikh1L5tw7PSlnCe7cnLhlfpyqi1Sz7JKO6SRc+epTvFQTDv5lJTPRjRi4zWQCnJdEO43RlaiXyjL
YGqBlH67QfbFRExXve9dw99Xmhrv+1EtAYFh7SKPmjk2dVV5NEGS77X5SM6rVbXbkarGMKLXH0Cg
HxN9MF5jNHEPUZSF3E50TTeHcI6D0V52m9gATKtHD2APsTGdANQHybOXhtbTaLXWU9Gl+zoPhqsM
WT7VgVg37aMc7DOgRlpnKFs5mmtNANgd1BGV1Mfadd9AzlYH2ShoUCWLr75f8iXOy5igZ/LA80U+
LEhkYGwMVnIvFHMbDyJqHpJAqAsyENYyq2d83HybDrOARqqoqGWI6ipD0Jq6leAfvg0wPHi0894/
UlV/Fc5z5o16dpAbuqaqkr2l2VBa5h2d41YUenut2MjRSR+vZZB++O4M242s7CgXMLKrxDNMYl6z
WCHwIjmqVZnx7MzddJ4sR+VkFboDSad0z041vWOWBfiT/X/r7hOnTT+moGSV1bYdvrHZL2uqoheR
/ZLo5mCgsFqlKpwwCWduAYUrcTtsZdeArLEwXF1cBsARM5uhWUyW3Z87ux3O8gi5S16zbhWvZTew
4+Fs8tshKgB/PYzJ4OkYOSio1D4iiposyE5W/4yGvYY3kb+nXdyvRObhQAO7QCxsbxgfLSMZH0WA
uK+ip+lOdiMlQuF3UEKsU5gi52lTeJriwLm7nVVm/rq0Kzw/G11hc59km9hP9zo5qXvbsQayFM6J
LRUyUf00PodOcm+M03SRY7ZSvHRxYd/JsaBXvg96Ed7JMT3pBSoZVXmWg5ODkUZbkbiQo3GOkYKG
/ctRjpadbS6MycuOchRzk5ANQDkdCj0dn5vWwDXVjWbQI78RYGwkX/Oq2stRvklQiRQTa5h5FD/4
alUe1aFUN45lxfeySZrYW2k2yTMVP9BbbMrSEu6N5i3lFDlggU7bCjXwFl+xnBXtni9VtDBrCr9L
shXk993hdpXbPGVWgAnttec64HrSyVooDWoY40YXpfGdLI0GMh0B7CEx7McsDV4L0wWXmeP1KxIe
MgHShFAnUvwbS0v4Sy/Sbdxva3tqv6uB3h+K7rUoujdDP7pZV7zhvPhAYkV9YGMDKSOv4GjOcT02
YcCPECUQHY9fE9CAtuNBDRJZtAVqBA46V6BduI79GpP53TTYi2yGqrVfQxuPpcxvIFJiG/Vi5lcZ
tknxYRXIPlt2W8MmM0zxfOPXCa6FvxuHYvet2/S4sppdbK2+Yn/NS03AwEqe4VbERfIRq5J6hDkc
ecD0MkykSC+r5t2Us6vMknZcIbaRnY1Bz86ZWzrR9qV0zfQMqSNgY162cMVnUENg8dy7qwW/YQWo
+jZVnmWotbXGA0hfKPV8ZUvxjjocjr1nZEq/MOfpuP1upsxB8CVSh9t73VYTBsMG14YGJFWQ4nMy
v+Bj/v1bmEYNmqusFmptfAKA5dx3TpJc2Wr/kqsCQ4u7dde0+m1NITRtFWs8jshqueStIILJs021
sZZliapgNcTu6xiccRsMXmp7XGmAs7ZWXLs7w9baB8NAuQ/faOuHUgE/8wHp5g6JS1TWvaNRq8Nd
noPNBUcc/fBT8hS++UMZnWbZFU13GVInOmJ+DAfE9cJvPvnG24ya3Cwz+seBVMJOZR2xm9RkeHRr
EXP7cBHAxkfI84LSpGOu5YV8YXYXFtYY8MoZIAVFFf5QrdRZDqPS3/kuj3c3zcirOn35psZiK2c6
bYGrU1C2D41w3Z3gXbrVRaQ9AYz+kH+cwRqA0rLz0oA+24iZJ6e3XnclbYhE3Pznl6wmg0g3v0P2
w7MDBsC5qXNEf4Awr4r+qffrdpX0CDCUrdK/zjrbbNf6t6FP0h380njjpU7/5sbpObKhB2FHX5wd
HfKajOP1Bo0tM4kVmfmIzCPTUCJq0MbmS8uXuR6C/r1QKZEi+fvSAUvZ++Az100+du+tSKjF9v5z
33kJVTrQyzIO6/pgUXJ+LhESJO+OqbeMl0VyVk1r3OZZQb68nJVDb2KgQvkZ+Lq5/TM24x/yiB1N
2ircSrPY6FRgv97U6rRp2yiCT5SKUzovJDCIW7Ixq59zbHgvbRn9sBLFeLWrXNkqAGLWztydzGjD
ctADxIIvwL3CJjEQafRPoVbmwlT14b5DomHftEm9ndK8fSrs4JecocTeAWnKhuWzWq91SAbHAiFS
uNdTuNLRKfju4SwxGcUxMb3gLJt4zMTt6CvWW/yegAX/mBb9PuF/mWZp5f1t/xlS4to5ATCFRWFG
9pmKHXa0RYnYulDraUV91j7Xc1P0+lPQlPZOzmubsZlWQm31pe3nfMdDoP9kctRzYSsrYbnZsZh7
MvTVKE6JWZXp3ab+cRYWStgfQrXfBYb5+vcAKj3q2XL9bVRwYyUlELXMTY9hOqVH2QXqaeNw97sv
j+ScWNWtz5F4HpYjt2aqTXZdcx29XWCkBIBobnoPMZb/6hueJeBAJYsSlSP0LKa9yvpxbTp6ECwh
pWobds7TEsqyoiy6MDH2ahEha7IZeRSf0yJ+m+yJV6OiF2fFp5Hxry7A+3ajpgo7t3mKPWXeJo4s
LDVtjN0sgEHLLPTTS1GXvOod1ULoyerSxR9Bi/rfIRARkiFTevlqMgfwlK09fEWK+UqokIJ1ydwZ
MdBPm8EZ7Een5qOox6z8SQmsJ7/xU/P5XI1Ka58Czcrhxln9EUhAcO5zt1hnyOC+9Hn/3Ytb/ef4
P5ydx5LcupKGn4gR9GZb3re3G4bcofeeTz8fULoqTc+ZWcwGASRAtrpVRQKZv3GiZa02/vcyNQP8
0Ez/IeFVuJ2DwNgnah6juR5mqxkvro8SlLP8AbozA/pUvQ89CvCyIhOP/EtV7k1TjXaKqtQPpjtB
Dpxh1BdoulOdjO5aDX57bvkluivxuKDoNd47Qjpf9ig7ZRrmiooDz28BlhqRMb6yWzudOYfGfWjs
4MBh9ScuQ8QLEXK2tOsoGWd4WXW1dFMlvqCXgPCppaPiqoU53K0xSkWdMLm3RS93nAM14OQkQ7LR
ROEjBIy8uMVkb66mN6scPaFe8oy7hLHJcwM8t2hUl72Ak7AbHQYEwWQsAOy3z5s8XMhYAN3iHjJl
c0nQs/BsRad+Jq6tXJ6MeZJd5Eiu1cQGqjMxDLD0Ot2y8XQOAYfEJVgaYZiHuXWTCU0hENwgpMRY
ae1hH1mipFSCtm4tN2jQkCN9OIlG9jD5C3aJCZwgsNLhgksRbEC9Oyeptiyc4GcDUfAAyTh8DGs3
RGnjmxZqxr2MpGGenVyEZAI2lRtdM72NzEvLzLMk740YIW0sf0oWMjam0S5DIRyTMnLTFAKKaSMn
rrNiscZWBaaRoP8FQ+scwnYM3wa0bjMLedWS4/1xNEJlqfJY/pgKttLoKJj3luNkd2Rz0eLh0fuB
ADEmKkgSnuM+KJ8Mv36QcRQckvWUlibgnAiSro7drlg/N0YL+YU3sbxv4ulLJK39E2q0465pPVg+
bKaW/AVg+YmhHVk96pN5Nq1qK0e2Q9g64rGp7AOdm7bC11E2wdySAE89Y2eKJQ7KKA+48v21IveG
hzgyftjNsSH98zNkYwzpttQfS5SAtqNS+fvRcQPU3SKq9GBtP8w+Pjr11P8ikXRRu0Z/N7LyH7+N
PjtlTC792PC8UBCj1MrQfDbiKF6kUOt/BXjh9jwsOcNp/H3mCOaAj4e21+bpDvi7Q/qNR3g659FP
I0ZlAa8g1zQKdqPB0dAz52fkAYcBw/3a6ra+Zn/JabSohjPCzfoKy/XwQyyFB3/MFKH1btrhEwkk
b+mn1Mcsowuf4Nvrd4rab8pKi7Zd6pv7sDeyLabziPInlfluQsXCkjf81iiWui5cS9t3WFi/xGy2
BmMOvvFAKVdkmM2jGdTaI4f1TxkPrY6kOXkYinL6WlcH5cVUrANygM23eKyVpRKZ82kq6uihrtVi
Qamx/maiW8SnwLPvHR6cp6jv+b6ICcdwjrFuuSvMFCNk7v7nrt6owh+wE6btbfLLzr6rnGxndPnr
LQ6xOcRyjKrAyOP31Eocr0DkwsVsOWAdGzHo/jRygVzqSBjwf5bZcFSo/v9Zl0fsoowmQ7fbyB7j
1vUvHibQURvnjzJEQkdDYjKj/uCaTrIMYDwisajWOzmdwZPdqgP2Jkld/QLAm+wLYZCBTC8eFCH2
IxgXoMgiYrKpLMEG1TCgFKG2HhtQHg3YHyrfeGkE33SULNe50lV7PeBPkKRgJkScHNOMZYOfHQO1
6J/aSn2R8XTEOKnM8upsNKl7bzRWjqQKnwNA7+pCN+P5TrG1/tIrKHoEZV6/DKYyLN1sSCjy6uzc
/RGR1bz49E0kj3wPs7Su0YrPfofWbfw5wUjftT7qko2IeojvTXDgEb+oKtTx7Gl9vVhTd74ZzC+o
BRiHqMjVFe7N+aEdq3bJlzN7dv8hz+8/yb7d6MXC4TyKUVicPytJAsgybcmZiqHG73sKbVJ2cliX
ur8sQDBysDLb4xBHNTCkZP6Mff1eJUH8RHKgOyqeS4W+0qfPyTPvw8BQngyPshpVJcxxhGdnh9T1
XYfYmWl58Vrtm/GQ2gPWM6NqL6YkX/Z1a3kO6NjE3vuKcz/mcfd9ttWfGgTsD8WaIJLGfflW8TxY
elB7ng30cVZ+N2qPlTUrq5Rn271SmdHGSqzpEhlzBQFeN04GycJd66TUoVuST9B3AI3/aVL0iP91
aM3+WzvVwVau/bJMGg58jfEEqRcj7Mat5s8vt8uSsWEicQqUQhIjiZZVj61G3VU6oFZzFxVVyfHK
NKmNe6p+sS28XPSObUGnKNqllevEhBz2s/3RWp2/k9fLSdmAdhv3dgW2Ryy9XiQuN0eD8sikDtNm
8FXlAbvTIlmE7xwEu/PsOu21kUPIKTsdjavDl/htqAfRrqNO95aqCMA0LpzsAqeaPTzxegvuxH4E
ZKiBm0j0n4OyLgyHAqXAvg+eG2CE6+NrFDb2AbxAcGGfp650363fOWZidea2v5yuO6hINX1kUbjM
Rsx5vvyMCSvof/kZfWD//hlWafz9M3w27KtarRr5M4y46eTPQB/T+GjUBh4uwK5zUqElJQiiieZc
qtJyz50giAKph9nWh+lSDpUyHvjoKRFZ/lqBl+HmDvSavNU+zbo52mZh/hO6GLsWqfEdQ2xjUWHm
8YT1VLRJzBhfG73g9N2Yysa3wXomJdCXK+cAF7lFWg3dqup0AKUC4hlE9d/DZtK6VY189K4SEE85
K4d9o/8efrnWGnrIwXr8LW8wKTMMTHfjAaEepLSy3+Ori5ocu41S7dLbfG32zwDqV4keOMekMOPr
9zst9Kc+SbqnPKi+xmGttU9Axax1OXsvQFccso+dvoWRaDzYPuquGI4goDNjHlCM/q8pjp84n6fv
Rpj2q2Qe9YuJ5wEyyW2AE1FM6Xs9ocex0LIKiJZofCAG90VYveH+0hxIYSG3i12diaR3srDMMtnm
ZRitTEFhk03qwFTo5sdZg9nGJktfueY4oS7HAg2JD2ACNsQQeFDLseN/bHYCZ6+0eG3bagNAOW1K
9HKGFpV5R73vxs45y2vd2W63bgX8MUSuA701YFT4azVYH6fgJ2Y8NnKJMqJg8N/Gcp6CtbKRFY8i
D+/HxHS2Zj7q69oJlUeY6RUCxSBODKP4TBK+Qr3nL9IkKcKFJ5xdotr5wc4uWpjoQb6ZFRlveGnG
Q9DDJtKCCgKn7xp7qyTdFHuVf7ZmdH7q7TgjOSeJ+dJkEnETwOB/Ynat1Q+9PxVojwxIiYihXAwQ
odj1ch1WYUurH5q9FdkZAIgp+2GwfQniYnw1h87fGGi+7101Mx6nzPu6YhYER7nCM2z9sU+1MymS
tW1DSpW6GA5i9Mu8DqfdTSYDc98SIuKjFMTA49jbDXMCVojazYZcSwFIWg2fgI38KptIP8pRN43q
QS3BpUjhIxlLNOsXJqTadUUjVpSjglmzuNwNkG2w/CBBBrOYdxGonUUhlKBvVArF6n9PSLaFnJAM
DHmFN3XR4haTPe/PFf820W963c4vXpJi0e0MjbpBJxCHJUE1csYMoacpApon9ipoPgbuUm/Q7yz9
RkEeynPQ+CvrZh9pyr2MdYmhnK+r5bjtnV2rZNCL5B20wVY2rqpXewuCqKdUBqI3/OKW5jg7dUT9
Gu1qkODJaF1n5R/OEbNOp5PDn0G6c9BVztEjhafgH57u1weeX/Gw1vW3orULSo62SmYgmnba0Fd7
FBXni+mADp3tqX1VS4q1WjSMx6CHf6Lh1d6hH671wcpK427hWYWx13H5QPAp014HteebCnFnM8+z
9po3aChFAGX2clarW4ROaj06y9mgwHSxiaeHUWCHcBoq9WmHMiU7i6rsLq1oFEvPj1mtbOWo0efu
ovo+QuRQGja5rT4A/MLyoHY1tO9FVzbjeNcr1LUnsfutQwrB18nrujwEPFtAD5qEKteyHJtoFejV
tOK7CDod+Rkk9Ie2fenjemcjOP45hYO3QmprJt/t6M+dFYDQIw63rlqpmjdzrDLLp8EbXtIssz59
lRI9PCT9FBUG8lPK+FPGFeTAlmT2SJUlinof1+Oi1ednaC7dswPN4UnvPpIwsNrlVFU8tJXq0vl2
+0xqxVrqRT7s5NLZTbWtEtvVih1Yuigmdzy3SoDyGs/tPS6o8ZsG7EYRQIUoyb/GKXlPn3DheFcZ
j1JIOvHL4ih7t6EdR2+QV98bNjMkrV39QTb+ADndUy0Oc39iYWp/+t2QHovy2c9wVmlrb9paIunb
ROWq7dPuNQUvcmzqLFxhSDN85FNSLXy2Jas+KodlJVS0ipw9YWUb6UYOwzwa7r0KupaYdCYnf9It
DTqeE8W7pnSSLcqs6FoiovJQqvMhxan2LEeyqYrqaQDofoxcFaigWNW3yk8/0MEiiZGMm8HQcFCG
TmeNZFAMbDWr7yP6dBuXhxr61IKQ4MoWh/PwXLndW1iN/hqMiVWvTVGMT0Y8g8Yy3qsKUmwbSNzZ
+GDA2i2WWd1M5Mly9ziXesSHv8+yI+4CNZD3JjyDZS6QVODTkLXjtSvHsgkGXpC4/yibW2yu9axf
QeoC6x8a28Y52r7SrfTWHNC7dLS3rk0Wg1X3H6Vh1bu50pW1HOoTe3l7gC3TrwPfjT4M3D2qmQ9t
bzp8p6wM/p6IqyqCvY05aIc08Jt3FWEOEW5sjgUCDI5yCsOk1rJFjWzHOZv8eCcz2ROpeTt2oC1V
wyCwUM4Dok48s7rizUnN6IjWdrOUwwjN+E0YePFWDgMEdRZ5Es4nOUwmYz0Pfr4fFZSWpjBGtnms
6oUuNDiiHkleCkLpoYWs9OFvHb1Q3mNjqA5RF3Qrd1SskwlldIu7jb1RSXuwGwCuP0eTeynG/HfP
HQ6qH2fXsJyLKmxEa2Fc26jBN5dMwPwqKnJpX7vOQolIEWDN8V0tK+XuGivsqlk6IxDSulb8O9lM
YtruXsrBgCIgwjLSqaq19Spvwh4qxlUvZkuyyENljzK+D929dvZIjbM9sFuqnDH+TydjzO8tVFEe
Mq1OHro+mC4J3gxyJOOymU9QH4IH9LGatdtjg4JrcXp04kErcEAL0+NfY9mVwSDx+YTH1pMMYSZA
poLiWnqUs8Cwssr/UQI8PwfZTCJeT41xNQ96tCp7jOGuYzml6vFPr27GBYQxhMGngse56nsLqy+n
n91rr/j2z0LvrQX7nuCRbUG1s0NwrGFhWQc7bTnrwW4YBONhGEDbdmZ0L0dO1Y/LxFfNnRzqdlrs
KKA50Gi4gGRFTdqA07lAdKmq0W0NNNjeMwd+gedlT3ndg6rkOE5KGq2hCN1ShCMQZLXksg7LklIL
n6bBte7QQQKRJLSGQIEgZ4ns+VZeVU/j2cPE5VGt0TUcXTaaOZ7rjv4Ep9h4cqG4LsOihvAvhqGH
YYVnpOZCDoGbG09qHrFTsNNHeZWWDj9idZruu9lLnsihWl3pPsbwSp6cMqJo2DruWg4Hw+8fkOVb
6I3WgN12ihMF2XifKBhsz4hqPJBiAvTJfug7AmJwaezuV9q2/3hNPr6g1OOuvcr2jxMqGifP5lEV
5on66rnph57a/a+591aNbxrfSK91yyBfF4L7xFZCvU+QDF3IjEHkhxzpMgykYXOp92EJF1amDFKR
HWk9Jb3crrhNyCs0rB7h+YccvKzYUh5RFlqOraa8VoOAfFAHWshhGoDbGTET5BUcBW8c68CRxoqz
lbOICWgLsE/TSc5qWg6ANhkem1oyKhcZXlmq1tk/69aPF9bsNs+pR1HdTUfIx17YALGnwOvl5vSt
gempBCjVWGpvXXSv33mWrv5I6vKX0bvqO/4XybKxh/S5oByzchsnubd6392gCDWfmrBBPlAwMYCx
zScvb7wNmajkXtXZK4V6nTxHVDKX8lbinuVozj+0UN05k4nlV0L1KWKriJWRVpPhdYsZ3Lg/QQlo
KZiB1JtOHlRLiEKfuhjIppKTfy2R0RazldZRpt1fa2RX3lArsUWsGoNE+3DsCiveWPXYLoGdz3e9
pk13iegpcPvY4lnFWsZuE2kED7jtK6pHYvFtwo7KR7w/h8OXeIQLD3+I+OQ35qEwEQcPa6t9b9/s
1NfeHc0NjjP4xGXt1ySRowq4wezXKL6o/uvIk0AuM4IqOqhwesiEctUcRxYZLxThdZT5X6imrOTl
VUIeLiA7v24bQ10hkz6tc6twcOYd7QcTeteuSN1+l8ScrTQ9x2ocsOpPHm4Jz6HI5xTiNZ79EPK/
dl3Za4H5MNnxn5XD1JKDFivBjIaLtICaZgwoCcpG+9OTw24002M0ZL9nb7EyznkAy3Fs9KS6SKNg
kmwdwT2jVRDw9DvKcaFlv3uqOkZLpCSa1S12XeI6XCK7KlX4hYai40pXQuWoCN3KSihYtmbv1CRx
/jNW8kUcWMj0icgtjGAOu3cDmDxFrGYVW0ibeOicvdcUfUIVSU2s2LN7I22+ybBjFg2lryLDZ76P
2AuKvBCvPYgtoCSQ1oGRztWGFVZH0JYj4o11/J5Vprr0J0aYK255dCLe6iHxoHaPSeOrGF6m/bYP
YnN5nas6690OlQSPE2YNz+xOcNdBwQxztkQA2rveiD9chFdKNx4qlK6Dzvngc21uDS0Nt3JP+9/C
idqE2DLE8Utud1GIaHxiRwcfZthMyY4jmc1h88grGfXLPzHQfspZzhql/2I6hrWTIxnX5LEMffQQ
/dV4XMqgl2jxasBgEgGsqjiXo0PuTusPDZu2s5/EkL/khBzL3jzz6ueoUmyquCBhJIMBucuVm4Tw
GzZuGZurCkvvoyFe4G5umd5OjmVTiBnZU9MGhRUlRQtlGmpOw2Vme7vC+NQ1tTv47AyPXgwg3hGN
7H2J/TUsAnOn2OP235bJWDb7P0YNf2qn8xHHB86KAlDTPyPep9/HwbQdxUg2wM83ei4ywiIUA3FF
doRSrRy6LlAtRPy9NYjr/tn2+29tEarbyWvvgdcqD3Gn+w/Z7BlbzUSfWg7lxNCZJP9so980VuVf
14FqYZ+SIsuepxBXMuehiBrveqNRMfSTuC1iotwHJmgC8z/QFxqM1t1Q9N5CG9zmsaqK9nFwKO+y
pYSPPcdzuoRgUrf1o1wwa2m6BN3a3SvBEFDU8ObXCaDaMgdA9ypjX3rDn9mv6zj0PhpJude1CZuW
WLOEh+ROkhMR506g51XJwQ0i+0Udrb/iGTIpHMO0h9abnLMzV99mt013csRpyznLHud79Dqyvtzl
UfT5JS5XIHrdb5OQaoEazuNFNhQVpwvEWXYKJHNkyFXRCL4uiXV4Wi2gm+uMXHy71nWDbFEWLsZN
nff7fnIWTr1wkt18CUcAgbeq1v4T2rDHLTCVB40a8hsGyKdc74pHKq/xU5aquyxoh7cuqeKjkkzd
0hCrINy3ax8K3lbOZmUD4lVL3As1NP+V0rO8V4ib9MUCnbSonHx86zOlAXGD6wfOMmcsW+1DEvo4
jrT2pdci5yJ7sinbDDpUlzc7lAyokVK4sy+6r2KWZuGkO/PBQ3pQXAjYz77khrFFaVO4lxBqK94i
asauKzTNRZck8WeRhuhOpLgReJGZPCYVOyilUIfvbqC8NdZYPVcIL+x8bIo3/VTOb1qj7eSCPGUz
wQalvBvIVp9M6OGroksH5KDvkynQT5Cfo4XRRQlGiDWPCtGLe/V3T8b8cR7ZswyYe6PHltvmynQm
7Xhrxhhlm6kDbVr3wXYGCUqVsuU4g6g8sFwEGWSvnAP15OHQlhaa81kWEUIGOMCc7HxWHws1/pTx
Yu6bZQWM7axTk72vRgCVciLn2LhQ0Gm409swuatg+l0nMrGhbJyOB8WQDOcpCs7sve+HSUvuJA9Z
NlEHaLm2SLnFfpXc8UiNNmmWCll1O72zVWxAkxqrUBemwJ0vGjmBHHWxNSNlYjc+/I6ZlrVHw8u5
QwKRlHOgdTsopdELgAEDwDlsIEfpIgTNWmsbR+qwkrOdgUaJZ1FNlUNgd8ppsmtgAWJxOKLmVSNu
IyfzMd52OC0uJLcv/0Pwk0N9LsaTLZh/Qz+2R79eVxabQrOa0y3vgyLbAqdtzugRqqvWMKZl10G+
HvFKf3bq7i5TYTXavpueOkToloUVJp+VUwYLyuYRmeQACKLrwnbItPalzpI1shwJ3hu63mw6FxpE
mbVIj8Clqy9jkBS7rG6jQ5Y6ePDmUMZyJ1fOsqnC6XevK43+GLbZ+hb6sqzT6rdR19Xdl7gcWqoR
r0iN6tX3JnxskzS7khLbEaFROVQFZHzyeSWqmpOeJEZczsqhRJDfFku4+W2Y985y9rA/qkzPvWMf
GC7Yf0QA2JFukzGqAh48lWLpiNAtbjVltUljBPPkROmjvVRF3ypn4rCgxfX3sKtX9uyEH9M8NZuo
jmBbpan+VFT5N7mg05EAarMqfqxxtTlooCLWAbK3nwXCfeIOAwcriNBzfehh2mIfE+01cBwbPSvr
b0vZtm0DxUEN4n3nGf5LDznOFLNxXQaradLGk+p66UPCJ2AhL4hwg7jSJ3IzQjUu9oK7wRl0qCjz
kET3Tpz8aoKmPSdQ+16oCxhwXef4mKdD9jKqhbnMDBdWmZhNujlYs9EDzBkIpSNrtEYk+TxzBFlf
dec8tjcdmtMHW85c55s6eQ+HGjak2qGHl3R7M/USfKJoel87FzoeWzIUjMjg92NE1mMs02dD1/t9
65TJUs4i5d89pGG5kiPNGpLntkkRuXuTxJcbx4V/z4DHHgrMkTc3V/JLIHpywmks4MbTOG+ugESy
KsiLe0tKtsOdZtXeXUaZ4C5ufXdr8NhdkBTz7mrS9w75Jgp485TVWxmUqws2FxeLQoKLvQ7H9guf
NfJ7dtzc1aIH1uEWzvMGdg4rLbFSzsuVshE38LP6nLKnD0UGjKRguwRuEByT2C3eMAQ5zSruVEpD
Cb9SEEAR4cFx7ZOalSqMCYZJ3+bYCFDuR9aWJzWiR+PDrCi2wKBZT7nOb1Qr3oMcpblpokxRJNfJ
ZhYO0QiKo6oetA+BlUFR9oz7OGzyLTj09Dqs9MIECzam51Grd0k6YZGb2N2+b1wPDrO4QDQG65Yk
yaNtJQVC0255JdNV7DXRuvHSeF2KBE7rjtO7beSb1lCt5yTviotbpNId53MKAEhzmkbBOFeNlwFA
9h6uhb3UxEOgLqhD9Ub3e9YI2nxfDO4x8GBY8+WG0mpPZzJl5YOD7uhCEu4aEJfLUk/mf52IxBXl
v1yhFJq5yiJNB6CYl5i2mxaEiRKNoJFX/MGxxnyFw/n0jpd3uMxdQzv5vNReS0T25TItLqqD7up/
L1PHUMd/u7Zfbe6mBR0QOjUlDSKeplPOdghMYbQcgoSyoYjdJmTPVA1/W4OA+hK/DWeqwkMmhGL+
XJ5ZlXcum8GovrtYXexSL/8eBAFq9NheY+oDl2GhBA32QiVG35TzcLBC1ecECmpPvVu7u8a0KrG2
RVzwaZm1/qhqfrNzYBth34KatdrocFHwm5UjGR+Asm2HGBy9jN0m7AC6j8FW8BbvQU+s0JcK1rdY
rATeOSB3PUCz8BZyokU9c0Fmat7e1jnemBxGZDhv/xo5mYI0B2/iIOJRsZEvHZRoZ7dPll/WzRDb
y7o3LvgDpPsOUPfcdjWVrBrQXILUwdpTm/hyDVZtFF+sqBnXsWtnSxf6ukady4wuIdmgvadoT3L0
1yVpjo6FhXmuuFRef72VHI+ZctdW+ry/3kkvMM6aGmrs5B9eSitxD642K4vbEDkZhRdh8E9rjojX
BN8w4AaCwwNZPaLb8Vb5ufOgp4rzwJNbBc/mVLxaZkB1oumceVpZCUJRVsqmaZlqbB+CACr9dTzH
1l6Nbdj2YrUyVNP90H3rrBxRiobqXqCX1qkZlKQiGSe6s8suK+A/Tw4dFAerldfM1inOVL7TsfZa
drF9lLPXJWIylZNyHGaGAyAAQbjrxTIocraoDcSederG5G2yANnfbnG99W1s2X69j+bmIH+wjDvi
p8jeNLTxLp0QWg8XfeM7S7BF+qqNOnXT+Xn/FJZZeUlb6xL2HciUKqc8YpRzd8ShrsfJDrhYY9fl
Ug5tlPSfSLgtDGD/DzKUxoO+CgLlUqEaugjA3p+QYgtOSEOFoEdvYz5c8crlfLBqA7JOoTNQ7ZFL
r+vl/G0sryz06a2EgQqlm1vK0PW+cny9xTUAj6U6pApyWZg4xaB4rTdXL0PQk270OE+Xa6lXr+Nw
7XpqsKnqmV3Q2HQLlHvZOCNNuGjThKfTH/XbSYjhXlVyXVIUfyYpWhYXSJ0YiqPzsmyVKj9oqZsf
hmn+3fw/Y34T+gl75rnZQJx5GexmOBmtPpxsMHQaJIK9HN0aTUzehrI3RSF74xITzdv1ciIIg/G6
WE60YfOa9FnFEVtNoFCgqJmOCWV5jDGQVqAxMNw4tLP2vTd9Si6zZRmnwixP8gK5zFDtg61X3fRL
71QDbrTeHvUx+d30taIioqHhQHntAngG9ahZ+ybGgWjxvy+/3QN5umJNhr44FCkaJdrQvVlaaxzh
GyXLOPI72KiKsnaKFp1QMTubpNUNUKdnHUnlZe2lcJ21ejw4EJAOlmhkr3WmFE0xW8syjhcJ7bWv
y/41Iq9TE2/ERVysuM7Jy+XUbf56N7nUqerL9W1Ti4deN39og64/NaNp7I2xDjcRikifdfxjjtTw
e4UoNiih1jrCnlbuW4VPZMeR57vnDx9wW7VVafugSTujO2suuuP95JQfDq626MqRI9bsuXlp3AFI
QVl9kNvosKPr0GMRy3KtO9pNGTy7RvBPnRegqthWt/m97fTscDpQtW04KM+lmQYHvLFS6EsMU8iB
Aiv2U46mWI8enM7c5objo42Bi5jNWdeaop1hpKp9p/ErHOxpRFaQzZt+qBEfMZYyeu1mbr720Qs5
hmPTX7CMxuPBGsePioLBcsZsFDhr4DxnlbJDSGn6QBASwkTW61u5jL270HZwXjE/+Rb5zo/Yn8nY
ptQum7H7jHLKzIs4J1+RDg4WI8MECWYSjQxeG3GJbeXJbtT9swzJFXLtX9fKW5fTmB1Khdo2VMoD
leT8abStd0vx629T1gVLzbCtS2Tj0jHanYvVFZqIchbo1hta683TYBXWwSu8eYkTqnZHMrU/56nQ
0IZH+BHNmFI76O8dW/5gbxbazCI8RNa4b3g7reSQVDI6e2ox3eVAFB59J3yScTwM6g3ideCAkvgJ
rWqsUzzKLMAgzCNofm8VGZr/rUCuLKi0777uNKu2QgkQu7vkDpgNAAsxEXnNBgBs/96nWMLECRXm
iH/CImIjCVwx+o6cGR68ZtGftL5J7zvD0Bf5QHaOMvn3Hg/BjxTvFnHGNlL+s1oQlZwYu8fUCsJ1
Tc74XeFHhYX9npJqOOiejs2PDkJYT3hYm5E+HzCaVq+90fFF+pOmlz2/1/Zm+ClX/RX+skoM5ZKk
RQFjIRfeLpF3n43cRByr3Qd9Hh/r3o/IBA0xaJ3/DGUPMWUfZKFfQQSOFbMpFpRkc2qh1t2XlX4n
L+zZqcsbGbHWrOYurWD68ZkEV8yXVhw+NNN0MY7MsAkd0nrZ5dGveO7YmopJ3Miovfs5L0/hACbX
GhUwSTEpQ8N/1puW8Xs9RrEvXjMF5OpTI6RGE+ZId9EoIJnuleFHFOb+BZEYEIRqisbzNDmwFSY9
u78Gk+CnXKL0Mx6FcgniRyzBT+AuBbMhZcmoqy8sXvVHB7NhxP+czD6NnaqtIiQ5lnLYwfv2Nn3n
PlV+1ByG+r0zg+auzZTxvgvV8d6q3GTpj4AXb7GhwFShmzNAwGJJoFSFv+BShV1JitCfReHRdhdK
T5pw23qQeH2Q+FdhJNIK8WYeSDFZ8eRRzQ01TibCdAgqTga6TDRV6+aXdEDlrQu0bP1l4jab2jb5
GrFYc9VNXnv5Seq6c6Ka9lruv8vRTfTdNJKJb6Zzjd8Mc/4lXhnzZopi75DmxnBGWWRc+zWafXKI
2sGIaovQLJfdkEri2hXTHb/zRMkfsXO58na11YQKIlpTMl3vIWfqxEf3D2XehVl2/oLPnPUqe1pZ
2dfe/Kd3m731/u91rTfPJCplbTrpIk5OfoMw1gOepfFTPXjZcwYfAaDaiNaPV+bPbeAi+Q6Jfi1n
Tb3kOBgEv0ptRooRAFta29Mhn+JOvc/Vpjqjp1XPawxr8fFQ83PbxiWo00qzjnFm8QGZZv9PF3et
lPKMnFVFvPB0hFji4skXH/tAfAGyeX4OvcQ4yFEKH/s+wxBgZ8fSG5IVuRKUqJexmRxUzofRYN1d
wawtwCtyxcadVOEYNU4rCmIUIK5KMMhjMdgbBJ6u8jhGS3I21re1bSkfCkBijGc/LS2Ot9TT2esU
OT5+JcSKsAAH6jkgM4vAttYTfnevdobfgCjFl1ZJidixjtdMVefGuxhf7w1/3RJJUn6skbvhhjd6
uZECVc0M2vrLLJT8ciMVq+S1sBkxRZg57BQl9OYxryr2KxYaQNO4S6/n+DHWkfbTintljOGbDXgC
LSxeDWQca7ph5dEVY9uBeRegQrrvRvVV49mGM1HZbcsW4ZB6NtUHj9Iep5s2/onb4QKVPP0b/Opk
ZVhNckE/BcfANMJ71p6G96jpDm7jRz8BGv8Tq6hgZJ75Wum6eFSF/iV02k1pcnCQo5QS5zU+tXgn
qyDv/ouy89qNXNfS8BMJUA63laOrnO2+EToqZ4kKTz+fWL279vScAWbQACGSS7JdXZLItf6w/mvC
LvEJcIvo/R7LyiI/+jcYu6IjGGNE4XMzkurBm0cstVEDB1qO/SEVGmyEmQKFDDUueqnxP2aRmq73
KOsUKxCsH02TV9e2H9SXqFZXYWca76GnimOHKv38vjDeKb1l6xqxtp2cLfwOXaiTO0zGGxJb/bos
hLE1naB8bwEmL5Iqx8ygn8hlGYB+8ih+rQIskTpHuYZ5V74bdtgeKvLKS9Ag9hneCh64StGsoHwN
B19pw496gsTGgq8cDAWwy9CuMTQqP+O8+dDZ4z6mZTFcuiIsWA0xDtUY9EiMSAL0dkSRTHVTNK36
EEA8uh2F81jsR+pDMaKKgkGg+vCf4uRs0JvTf45DRRdMC2mQfOozczEiur7iaehjRYABaq1o4UUe
DW5c7pQMDei/JzQvexDTWQ5PjkCpMSycN1E7/V6ersXkhv4xmsCUZ11PiOdFPM9QmEY8wJ99FW+q
2EIt2lPrd4iRzNaJ0mxxiJpjPwt/tkruXRsXKXgWCOVnHXpX2zaNX15HKTasMkh2aAKZXu29pPnU
IbcUtmdgN+Vh0gZ8W83YXVoqtsOFBlAiwt91ryipcRmzUlnamik+gwTnzdlvakThH1iy+kXTqgnA
VjhdPeQD4rCPkQ430eUO6zJew79nRSH7ZpubQIx/eGPWnzNheTigQUhBFwEgKAqQV8hlxY4Kc76P
+VEk9vuIv1LNPrsif5Cq3LmIdiakv48Uw6eiDn5I9ZdozNytGYIJkVYqHd+lZZPEyUnOlphtwvzo
X8vaHC7zSdw36RLspb0bQ2O4sgXoMEJXkVqcu1MWjdcCr/GHShi3oWEekuOZoPLYBPh8ydhKxeDI
CzCGma/hzteQsXKSxcLtGrqbB83aqAG9QF/4fWoCaP0yTj/TIoBrFwYhS1m/mTr2dbPx6DBQpU5G
/ApqQz1ZXtmshyFHdkAY2vHedLOTnQFaurrNyL6c1sK954n4FnsfrvoMK/SUTFhRF8mTi1cJ5KA0
3vBZkUXzLOcdz2rnqGFS+aRF5XRV0mQhe/IEpTPFPp08cRtrWMFsw7Afl37kwEnADWdnuZOx0NMc
4Ygmz7tbH/AVCrADunv4QVOkDdnAeqL90eO3ZTRF+c0gh78sqDFCMp+3GV1ZbBrXit/MwH/LSWX/
8DF3turOeyfz3K7RbrCWAcZNm8kDrqamtvcZW7Wx8Ieqf4izQDxmkfMN1Jv3Cbyfx16gJ0dPQSjT
LVkCh433aSfGB+SsiGoS8ssytEfkHnepT+AfFr+5aSNeI69AImqwrBcHWbljF6ezpwNXqIIS+1Ut
0a6GWxeXOIQnJCd0Y6yWzuxT6wN9etYT41FtKPk6uQ6AglfYYaQ0Cq6co3vzfxiLggITVivKF/fg
KB8F3Ish7v9p75fU8AgoDPJA4O+i9VTq2krLkTScRCIu2tw0htVdzCjzoDWDJrWU2LUWcjBktbQ0
yrra3AbZPODGk1gnYQwkxKdePfMaTd4Mq3wZg3i8IE8cvyGxuY9RGH9U514zJcuKj+7Z6pBzWsox
nfrNM1JySznmalW1y7H2gfmERfp8QUeNhgt48Rd5QQV9PKAPuNrIswujdI6+gnne7XRfzw5Vg+KK
PLUZfQ2vVqTVrSDbDzNQqxCawWJ8DDMSB1hmLKLU9A9omom6bppXT9XEWvPNBMgoIcl4pfxSLTUn
GFZ17vbnuoBvfDuS3bkxDCxPZQhM7X/PmnNXjuV1gCtqih2yPNcCgbAVloOXdYe7AWICxS6Y1OBR
NtNoAQCrKm1desrvMUe3eGlVo0rChzE5oUXpsKyE1T9Am/1uZVNw1JXEfVTnJoq1RW264dWpLQeL
bRdFAnvYyblbVN12+7GPusX9pHJwLfy0G20VQ8K9Fgb4KZDw9Uc+ObCs0TtSmkC7aphCyuEk15SN
p4U6Fpnkc+FDK5tgpNYXiukYCbe7lBDIXnLHdJcUHNOdnKxyBeFBgxW3nKXwrF6rFOn+FkuqpWsb
V0Xnj5KxUalgSJ9l/VbGoglo7EdDAYEz/xgrrrUFCiw1lkcNy2Yjso4awn0bkSpfZY/3NcC5vw9l
v7R1A2VaV1v6gl3YvXG8UEPd4c8gCjXww/UUtsI89ve0HPTs0pulodTfJ2pKlR6Ksf3XtZU5RMbN
40OmiZOfpfoD1ZbmjLHaIjRt7UEO3cbnSd72YtV3Tr36e2Ke5cNZAK3NzvJUTxOcMI/rlRpuHCSz
lrJ7n5BxupacKIVSGpxj7z8VhDPY6JD8uK4BAKHsf6krvZopF/6iyvyS9B4EvGZOnqtVFi/kbNBB
u8ty60W1xl9aiNjOWBbUDaEXUR6IRu8k+33XlKcRAvSfETksmzp6V73CfxoRunhBvH94MdCkow5I
0SUxxhfgcdPSmiZ3JyepXDgbM8oDdh2ckCtGe1TqCVWjuQtIpXzMx3lLQk82ggWfW2MNEyWwcbL0
alaZthysQvlSOtbGaK3+Z4C5RY46yXuNmBNqCw371Arip9Zh4YK6b/WiZgjBjMLJljbidNspqbDO
tUvbPo2CzB6EU5ZPGk4uZZg4Jzlxb7Dn/pZWdbnNqK15G9BB47Z1m08ZEeBFvsUc8IeKqrxAdnG+
8u1YzndleIqTKdnfr9fO2uvyByFlT7Igds42amNLxWHFqAZhd7EKvb01VTSkSwybm81fE1lrA7HF
NnHbDi5LdXnKoJdigQS9tv0renC8dKZo1DtNZ+2VhA3Q9BDhPl7/7Q+W1tQb/vxMedSU0bsJ5e82
fos1Df3qVul0uHXlz2grgRyB2xwLdG5XIa9bqPD89nIy7Ipt4CDhf7+4HO99rFVQRzz/Nd7wbtB0
i4XFn19GxgOeAitQkUfh7Z6KB1c9TradX6K0/91M8PIvURKsysyCtDKPOzoqCuHklGuWPdFK8cxi
Ptt5UV1n3CStW6+H0bRf1BrTraRvsqWc1aPQPmP7+Ckn0ZgenuqsQpeL0Jks+4IC76oQlO1Da6CX
qd8L1yjPcq730G8LWvRsjbwqFwly5gLNyyhg62opR8QLqeV2KqKT09hv5ZhsZEiDQCe3CqiY0p8C
fDzaFtfEECYz+k9y6N4g9Maf2SOyrJA/a2snvyQuUntOKJ6zzBYwb4d2kQa6epBjnusL3smNh/k4
IWHYieekHFcV2J+rPCEpTdJOKTUAOdk3/ToB9rk020z7MuoUfYb2qz94FpqHCGFbeoMbimVf4IV0
X0MTFtjk6urZREHkAqCW6sJ8QpBOPynGVk8airdLVx2fa17xx1pru6M8svvk95E5H927kYoKdDZW
Wzk+4yo3rW798CrLByFiVuGWreiLjJcR8mqaHZvlgqoArTfU5naaGVU5WtjPGRSABVgM+wdQNjyf
hfXNwBkbuTxEYD2vwfIXmBCFBGJbPWkWMhuSeAlCI3iGyli0+dFT1ZJhj3ja71h53T+xf133r9jE
OFExeciKWpwmLfzdDHnutYsqUtFjklN1Lz6KRG+2/xq7h0cIAp9k3AAweh+1Bru+f651v7SuCH+r
lajriwTFu2RED06Hd4ekjYLmVVMbZwSoxXsgIKkwnGBAiqpGCU5vVjicenxr+rbvtsLTnXeekj8T
f3ad5G39ikzUUkYpg8qtOKjlEolu590ZKWGCXmDlFlY4aYYKX7o6r9ZJjtI4VnP5azQgi6w7dbvW
5+7UTw3rCcxlZEgT5eVSwIhidwu95TjIQySONmZABV+OBRGCN4vGV5BrrNA/3EbCHx5aI0N4srFR
n/Dr4GPYGPaUfAR+NJ5CE85jk2fJR41I8pp0oLOTsx5LYFxatacMTYLHbL6b55P0LsOgDcSSDhJr
bupKmHsT6p8cin0QWjmO4GcoFeq6rtKAlQIPLdiqPTd7MC1CBHWoJYnwQU64cjaeRr7y6VqOtxOk
HUVtlC3uvgrJByqGfqdZG70tfPAs82C+AfxprpLMN45mO4iLjqWHN6HLBH1PcONNHgAm9ZiHZI3k
kIwybLt7aPRnTc7LobZ1bO5t1bt6qb2wfIBLmhp5zwFXBQdvarvK77znvHMBnph6uDT5I9cxhM6d
X8Ozr6Y2XheRCF6gOdlnv+5fwtYJXuRQUPuU6xBvrNPuJezBq6bIUV18OE9KmikHqHjRJTMFgngV
+nXLOHOaza0vA4XhxZuyCHOUgjkPDmJ0kecEKYWZtjEfRAyXZDe0M5U5ss42HwhJG9sJFjjn9mgo
cJo8Qx51Zt6uGj1Dk6XHFHyhGWnMDl1Ld4BpqGBnSboJ+8Q6ew0FxyR+dZpoePWGn2x/lecoF8Nr
Hbp4oofekz1q/WvRWFSgeudRzllUdVKjcq7ytAxx7cBx/T2vYuoeyfgBZ009RkriPxpT7z/WxlK4
AkLp3PHRPzsldf2sOK92WPI5+8EARUIYx164KMqHDczskb8FXMzwoDSs8G+Q2BkDK4883+YDbu2L
N3SWeZs1+jDgC/D1FnAfj9x43eqAf9l8TPvfVYkxyMgYw4F1tv3EJtZQUFz5iy7/nyaiMp8eVK1f
eb2LHCFmVs3tUPaD3sFKGncBrMZG7ny1sBPghJCOuy1UD/y9hEAK2lGMM5K91kOgKpBKZsO9fshO
fVoUb7iqJ7sYYRxwMe6Ian1HdQZgdcv7Y6UZCkj/SEMPyPbOsgfDrDi5U/52mxvq9skpR3zkLNtZ
yzFodK+N5l3/gk2U2VOuVNVZwifknERN3I4yvKjV6nzDV6hZjQYVuIO7jqKUYBza9Edi5hh/zq9h
OSnHu9Z/6uEt8F+aoGQwYw4DWCG7RoMKiNFcj51s8wNA5UYHvPXq9yJ/ytLkX72CnjHDi+TcHNml
8de0R5WmAKqDUUpeL2wf+tHf/UDPi3rhdfkSllpykNOtkztgg/R4m/UxTLJkyJpHb87wqKUY97ev
guNlKywuh6cgy8onWILnbNa/DD1h7YM8K1aj1pjvlYN0SwM9FzASupe1bRzLxgm2GCH1sKGzBsRE
WLyYOAFs8M0wjjhtjSfN1WAVs/N4zdI6XrRN6f9Eutkox/p9KlqqNCDsnqTQRPI22UN2U6UgYebu
atdwFnJKBg0Dz1mySdPOsgMABp0V7moxiCsLu+Xoq85T7gUusiNesFZH/NZ8p3FvY3jAibrMbx1Q
xySTK7tdyXjZ1NCkfKNPthMk0YPCwzJvMuRZMzKqqR8qF2jI7UtSzg50pqXu8xCH28AfrK1vUy23
rKF+QuRWrBHpQZ8nyjo8663opHe9wUsrE/smG5vTlLbZtoXHsRszNfdJzyrqzh4fc+5BF6BaiBp0
2lYINPvWutBr+A0tYhKLvvOio2VXByvT7QcZJ5tMhqDxvmit2trKbmc34SY3XG0xdcI8GgHbankk
G9UwGasrmGW3+fsoyWTMCdmy7qqoNrZKW6gwnDNqkb5Twt52hmoXFppyYW2nXNDGV84GRavatYN9
JNLwYJX9W4208AHkqnORTaB3zVmF9XwfUpPAvWDBQUbPn95nnmdhJtYsB/Y10XkpLVoPehVyzgEJ
+vTkeGr43SvsH7FpZ59RoVlI/4Xaa62WPrZLWjPbKzZrj4/3wtcu3ppK/AhEoztjAUSBPy2qL4k9
v4eLNFhUFUKlPUpJRkCiLbPM8E3Uo7mqy8570DCj2Jn+DGoFc/CAhG241g21fVW8plpko+F9r0OL
7JSZBDwQKhzH3LPQxm1fCuiHce2xrDXdt9ArHhD3Kx7TgRSY7m6B/Htvaal4l7JI3m4xIeCkwMya
pexm0NPRDs/Tjew6fWAvM9gmB9kNJu17VbUej3gu74LGSxPfffFQJHjSh2pvt7X7ZumDfbKVBCb3
HKVNhrKs/KTYYIrs6atsjAEKofisxF32gO5l/gDfM7s1HfU5KtkuXp//jNtDlW7E4AOO0cnrm3EL
jDR0o70OEXZXY3v3qOKMA/BWmN87eDCdKH+iy1NgMAAFd9I9beOitnnoWdE9AEXrQFdgjjyVGJ66
SvFTuNGFXGDz4eEkuYq6wjpXpZJgwWdgF4OZ+4vdYaUhY60Q/mTaht9zi7o9t3JJsReuKFBeihKz
yHsuKJjEvF3J5YnxWzgTn6u++Ik0NP9XRpe9TgqGzH7cWVt069aW2eVHZ24Ak3iU6oE8Hysj/T0o
j8wMc/aFPOQtfy4cd9rK3j3ufhnbJc8UFHx/5ay8nhbrXPrev598u7T8+RGJN7aTjfav3+F24v3i
WhXsOx8rUZY830bKKY/QTMNr24h40Uxq+ckuSF1BdYCSNpbah5XBZUA3mkJzzUYzTNd9M3hPGFAB
rgq+6YBLHosgwoGubf59hRouyUG3HfVDG9fywtUoqDbWKW/0OL4kkQaJ2hT6q26ThJFdWRGW3RBE
4L6ahbTu3fusDA7Hzr7qUXf8/5+flXaPi0LypEDMPzr42xzTYkiSjexHuKlhn8hDC7Gh+VCOBgEo
jEZVyzWPBnbkVnSw5xAZJyP8Sef5PRt4TpVdntmkmrsJPRArqfwHtrP+w1SmFvqFFNRUst8nOSZn
ZRP6WCmNoWmt7Tn4PjGMOSIpIaLhIkqeWl1Hz6mcQI9nXfJUelbyhByMtmQrWWzlmGxEQRXIpqbS
5O256uzy0LZuv/ULTzzWaJUshe3rX9C5OwBub3/hegH3rK6+mg30ANur/cemNfJt2yts+0VUnRNe
B+uBRMJrirD9Qsv68afrQojhbDNWvuHhZvPQVkxU4bzmITDAAZY8fnAsbo0r2Q5+RWGan1aknw0R
tb9sG+fnIii/RaaLLLC3amOQSZkVqezxuMXWvKXfLLDzB1SifbREqzi/oNDmxTRRhVGhB/ZmV8da
cWRV38Btc+G85ihoJW6PnH7oGhdA++l6zG33yWbPyWeW1G9eaY+LQhTRl7IrPnlAJz/ivN15vnIc
KT0fgAz5J6F3yHyp9aefJd4RRQn/VIEw8J0MFUK7xzLTadpP5B1+GllqXlU1BDlWpfEicuz201Fc
ATPOJevCYv1dUT9keF0jiN3Vw9YMQmMth3Cofsrgpj1549g9JEmgUivlygJJc6qhrbLn8bsOa5Xf
q0ZPtMUHaANJPXm2PWfG0wTJ1wSYF54TvOcGocLGqIIfaYQ4U0Oq/5XClI8IeDI+jAAL9xEYyX3v
lwKPLcVak52wr1gT29duNnFFsAw8KUOygZM9LhDyw01sjsh8f9oXkmBgOPXX/6Qgfh+rEqHxCkLl
ulCoTFnhdChs4P2NiynuX0cBeOC/x/pg6/DGGSbvExTtMcKV+KcDAotXa/bFCZAySxO7uMJp0nb4
Iti73PbCa5TqNt/sodjhzDwtM7LSp3BKopPSxkWzuPdnfiQrQi/a+KmDTPufwKTQCXRTHK8oNIst
NDT1oPTwFr0y0l68NrMuLA5OfmSqaJs2H6EgNw4eVcMcuv5SJTpCIXMkLxkNOy/FwUay0vbRWP9o
5ieaUrfeWTjFD/l8M7PYOyfMKdhUAZZpEPIPjXZDFiHdAGdJ3zx/StZR7Y9b2RVoE650p8z2+HMl
bN3Qm1TcTENFIaVULA8BubFR0/Vyh5DLo597KiCl0UH13nk1NRy7Jsd8DhLVeoZflPGH+d1RjrWY
a24z0WUrOatOnnudT8iT1llUWofpUlZr1JKaYin4c7973ktg5+gpwKFa5E3iP8UVakRQ4HJoJ4RC
nQRlCZ/5T2iq51BLGtN7MtXC2PZzaNQH3LladHD9Oj7KBqz/7yPZTZUoPmb+BGrxHqOp6yEytQNb
J8ZliOarv0+7BcvB+xnyqnz7pSVptYwKxQeNFsJ3VsNXpVGNs2zyIcC43LLzYKML1QQv6htnzvo9
LWPkmBtT/6BOWm3vJ5teWp377iPuZxOACeNpo/T6vdU65rKdu/gr8z9DVnUlZ/VUS7eYE7ZrOdtq
GqsLSB2bWbfgDXRshh+v025v3WqsVwpGU4jGwgKIDUxYkIGzNm7RadtWRQG9Nr+mzlysY12zZ9OD
HcI8bJnmg+GnNoY/ynByjGRYqn3mfaqZBlIAg41e0cWxV7r4NKDOvTNq40H2wtjtmkXemvFJ9sv5
CNv3CLVd/EEL/BqofSoqijThQfaEH7OylId+0WOKoreZsxnxPV5kJimDlZySjQLS8dzgZrtSRpTF
A2SBMPyeB+X05HTR7Wh0Onfh5V3LboYfGOelygMWYeGs7vBcBv09HmUjsNotNxOiQ8fCKUB/edoO
cQVi5JiMUZuo2sRx5UPWIXnJw5iv5CxfYaeZvRaZZm3DWeXC7tS3Dnr3NcV0/tkJdbRPGUa4rtxr
CLSu5EmlaxfL3qEELWcH73mC0PeWW6I7OU65UBOLEomw9ddhcCfoKihv3LtyVtJZ5WzpacxawTfh
WoKXW9suoTT7q9Rm4WhaSn/O/xzJrqoXLc+h1l/dJzTVAWVp2hMM7BJA1/h0T0vIVAU2yDoai7h0
zyQPma6QjZxMEbqVk7KnRZTrbnzDGtWNXM/TYwsv8EUdm26taS4KHKD+XvD08Pf2bIgmZxFXC66h
Xh7kpGyAzq8czRkeyxjNniSK+GJofnIsKZogSew+VgHqUaaXGVBrOust1sc5IWw8Rn7kv1rTXo6i
zokWLwXISA+tN2OWtlFMK0CTiVPCPFW3MHDr9TR33UwgUtvgeixn8an9hhHtcIxHoz7JJimwgVgV
UCFPWjB7OtXptpp79pQqW63FUavw+2trjs5FUhXnXqdBHJdMRdHgEjzYKzVHCNexe2WF6BeK99gx
nQTkcb5LfYWzVv0kZWd8Xz8PlHdXfR4kA7jmObWFQzxmxbNCX5c1B+pczavrzSsHMM4rdXgxcWNH
WoyUXlVlH5EACou8lYU/1FF1QA5ixEqqcLLE0tHHbAXR1oIfX+7JZ3s/WVXeDoK++OsAb0De5l8C
q5+dAcs+x2yQvExiK4jmzF20gZ1DDlVgrxf9Gy6v2db1uuBRNuA+8jV0CXMFZgfHZLsPrG1kA9L1
/8TURucdWjX7sMi9P6aFHTz66Lo81JGylBe5hw5Yg6EJn17uoXqpvcSOXx3vP7RSNXOhjlmyk2My
1u/n1TxFo7W8mpJOBcxiEWyciGxUWpk1mPBWQKifQnTiXeeYUwDYTLaDbx3PkuVQz446k/5VuKP9
U/W/ekUN4LgDJKoEVfG1qSas91j2v1gqek1V3sEMROVo34zwUht3lmj1KlxiHct7hjTjLIoM2TjP
Cc9q7KgkH6oXJ+viX6rZfgk8aicD2iMrCQ3XFOjyCHpSyZuR4lkGhNA1xbgigaVfunFcprGCK8tQ
5tHB8WIWUoGC2RhPLhDorJ+xEYyXYxFtw7gcHsw5M9w4Dft77D5kL57Tx50Yun01cwBF4aKXMo+N
WlivvS8afx4kUsNYDUgCfCFJwksq076z8+GVH1T+NQOQcRBW1G+8rtHeUCq5psLILwFyF8tR42HG
eyA/abGTvAoXCl3els5+6NUUWJU1rMLRMPlm5HQHrHr01PXXctZ2ARrUyIMBy4/8Nabx0wYNAv+g
5phplEWpPtVzU8ZRAYORfQ/Kz8HKmaWEYH7wFLDVpU755cmYMuQnYiRw8JZlaT535USAvqde+P7Z
FqP6NOiTfShT7JRkRGUsY+hOTzlv7OUkRLOTw6i3U8HRf8lT5FUybv9ND7X6dmVtvnxouVdfF9lZ
RhRuNxw7x/5+Pyko4PMYDmJ/oQPPOYiy7ACcXSxJDIbc9Kn/WGjp9wop+y/9gMKdXybKqW3skN+z
+AbSZ/gSuThvmYkARxA7Kdpzw1cZn+CJw9pytNcjYuVR6jjHYRZFp24rZhXzP4eidJsDsjyLeGiQ
MZeR93BD06btUDovow5wIHawNMKWJlgBumpXqdm36CNJZ6OmxnFREeRdiNMVA5RBV32mAE93QZo5
I7qKfBlx+EXFEr3UkRVKYJypO+pnzyqgmHSqT6Wu+pElDvAAj49gge7dTvRfC7wufvLeXECBMIOF
F5DgdNPkG6CEYTEhKfxKxchbGU0bXPywwtjH76KD1VvOqSA7uhnGaFPxLj6Ys5rG0KXjSR654eAc
XAuVgf8+PrRFwTIZle+FO5j6urSAno4IJC1tXXdWndX352ZuPG6QEY4ah3qIIGSs42TpFfHadCP9
lQSTtfGsGsPMOYlhFuiEkq8ebrOiMF0KQ3F/62pD6G+UpK1Rx05RQK7YkY9u/wRF5G1IvODL5OE7
rtrsNHQny95wU9qYShd8CTB3JslMMb0S+U7ModpBtIb9ya4bGCWbzo28wFyWdfTCedWb0cURPe1W
8gKgrz96DXoj9cVn38ssHEZd89aI3t47lloe7kPyyAgH61y2Rbaz6/bLffKv06dYTIteYyH114Q8
H+S4cfIFyf1/fpyMovqgbPuCRTM5VW2vjjiIUU1AkHW088e4SvFgUaovPL/zR9lMZRafVHu83ocy
lsrn0Uj2lEJBgCH/YMHURmJivoQMC/k/vsbF7ZxbVGWuG8s7qO2ovIdJaC/VWT3FVQPteUyMq4fj
4hfsS0zsypDsSqoxeKtEhAYW4ykkw7U3qhjvKFP/kVk/fWRdwMwvB7NwP9EWbNfgEqp9bUbaR9dd
I1d3P0sLD8MAXsAG7QHnM2/ajaUhJYbYRnR0ItLHKcJAs+BC/DIszVnKUjaTMaS8iTv3KLsoJqpr
BZcas0xRXOV/UH6QMYu0iVctfUDU6wnw4fFfYzIwaHDk60UglukUFic7qilyzY2VeUG7kH05Iweh
iSOnhbItLBti5IRsfNdcGwFWQvdYeXS/HpSkvdAz/DLnM+X47UfION1r+6NoHm5D5N7ZzpqKgUa5
zp+kjeq/f5i8Aji/EK+cqMJcgv80eRUZVwiRrcI+7dfaEMOAquyvhtUar2NhZbIna2GyB/f9K08P
45XKUr4v7WpJQSU6RpofHjv4VUfZlY3TxDLZzHReOGI1owKOaq+/C7fC3bCEtlb7Q74JvQz+w8xb
U0dLP2IV8y6BbTeM27/gbqqZdpuumJX3JPztDnETAZSVoZ52cTENJx4uGGWNajmcKjtSF9SYsZ+c
Z+SY7bjDSXbz0Us7PADpZ+lkbbDu+SUnZCOvde9OkV8feoy2X4sxfcuB4X+vhIM8bzj8jHV1m0Qj
/kyd6JfRyL9F0GJR66DCqcTbEYwhzpkoinNnUEpxYn8zGZn5aBQK5RI214/JVMaPES/90bSu95G8
zLalVptnIANtsHQd7b3g+SRNV5Za5pHSdqEOouypXwzFrXe14qr7MG6DB7Lo2TqKiuJVpQaxKHNM
7xIT3wbFX0Uh1Dvu1Rh7GYyMolbp3oJB4RmXkqcc+ka82Tn8FuE3zkrOJkFsr3281Dey2weTv2RD
6y600Mp5w7u4OExTelTVFEuY+eh/HZMT1nyGPMKNY1mw69n/r6fKsEKr4lXAZ7+LczVdQbHSthLd
kDVxekBnAl2mGfFgWW3xnDlUQOzkEGtoeGvKsfVM7sAhsg+AnqPvdlJTakIZ78PStHipTyYAxBEN
zHEYoCSA1Vnoav0U8N+zpD7aI9E8+5T5FZm2GNPHnWhBXQ9zozVeRGmsTpE8U1tML9nWZuRoTqbr
jY8syyeWifkaixbzoa9EtY0URV8G/mTRbU4kQ6bnXnXGZ7dDckUdHPsouz7qnVs78LExmGd9xd+i
at2htWDED3GpAZVoPQRsaareifcjRcuF4bb8OWZcVes0Q+vODSPvUQbqs4ZtZtTOTp4iJ6KkOJSN
Z55lD2cEyg2IMMgeOvPZWbNKkHNpfZjiNj2inFxTeQz6cz+4I3iLMsINtIvWbODcpxRxFCRQK/81
GQLE2Yyk+HT79qdCbuSbqNUzqdzxF2Ua8J2uFZH7WZtxgG6rM8EJSb3456D0z2MJIs1KUoTNwlp5
H+b/nWkY+6Wum8q+w9L4BCP2wRLoC8hm6sE8ZJ5YqU6V3obcBv1/D+zAPwMysCkMfGdbF0kGxsnD
JWA9tFNsIGkvA+R47JlfERFjwaC3SAjCiJvBSEund6YvASSfdW0U82fdNu/90EPwYtyOGlxDo7rc
o20cvRtZuQarKM5dp3ZH0u6zR03wy0UUCEu08qtpaPXSQuSPm9/xtn5fqPtW7/jFsqFZ9UFUfLBz
fyrzPvglBnelQ9DYF8U4bkUOac6ljHcU7US9wDLzZW2XCUsXunpuovPTTOFedhN2rpj5qcFOJQv7
mhnU1HA8jbayKwatWOfsPp50zw5XNsZL2yHNzKeBjwGAxFJ2pnlk8uJpU04/fDfhsTn4mLvOCGSq
aS7pKjJVje+V1KLI6i74ayexkEHxHAm2DRynjYChHDM9L6lXuuv26JI2+AnbyKlEfs7HN99K8o7J
we0u7ciut7f7qQCbsCDXnO9/31+O85ElfAbyFHkfuom+byOYCzzAuEtxZ8EP1Umv8nr6VJb/xdl5
NTfObFn2r9y4z4MYmITrmO4HelKUSJEqqaQXRFl47/HrZyFZX/G71R3dE/OCQBqAMiSYec7Za5/t
6uv941gKU11ZXcICLTNOyuhi7pR1e6Gh4YwVRz/J/mq0wq2voo5v5mm3vvmsaKtpaSSeu/7jCjZf
UKuxo/LWLvLqo63iXez4qK1+H7CUWkyWH55kHkD2WzG7Txve0p5NXa7wZZV7K8oovZUcljkEakLw
QFc0LAHlHMpD/JPNp6xXqEfus15Z6iaWpHNVCjaTsKBpUWVhfMr87G+t32OWNbEE/9qmKWYlweCj
UkDLtzYUtO6xaxenyOuUA44HzrJL+vGz5dgV+0++v2duwhsIvhCf6s9yVjXPGv51Vq9l1ptabuXF
umDHq38fvVA5tnXnHTOsCleUh+pL2ZQDLqkoak0S0zvir86csq82AvcaHCJHtjFyZihPb+MidHei
x75hvqO8rgwT/ACKRKxRPGKEW0XtJhFR8tG0+NnjNP4KGYWHCBLStexPghytoIherFrzHlo9dJep
NyQfvl18z72kgwTnRk9tFhMVkP3VwM4toX5k0IzuHGVlskj05IiKtz9gnDwgpucw5R1QdwhQoZmN
v7pECdefisS1nAFoZpPPpJy0wMkzq62RKg3o81HoZk+UqdVXpaj9bezB25TNwRbhlaoLLCOYaipj
xIKaihg52NjsB73QfJatMFTqq9olCehKmMGyL8VFgWUmNZaJfK1UsPBuwRCnLUJtR8c90tcj6oac
YlxM0CDypemm77nbNMe2y0G2DNmrVEaPGeKf0I6fpEQaK+70PEa1t05s11y2qgI4QM4zW3zk5nmy
JSff58k+qb2ug8J8AqaIKRqJMju+RtABXrwOY7OG+suHmrqAF2Al1SYj07+WzcEp1VkT8EO2bhc0
7DS6+Or0WXa72u/KX1fXqVqxZBE54Ffu7WSYtM9Xa06LtJzXTbIsuY5KZ66GoEefU7rJLjZCdgEC
gZJnKplHRcpyoNziLLvcCStT/l3IYQtP3cpmws98rl18eXJ76jaiGOuHqbHrB7NVgMrLNjDhESXm
3CvbmLpQb8X+d33vQ2UkVpGhX7S4zDE55VDWUbuvkvLixGakbn835aCcpncUoeWO36/imVNiFq73
MMwAE9MfulXpY/f8x4Bs/tFXlXhAK2yNV6iuzDXWtcFZ6eJfZ7JPifLgLM/IApIVRCD+/zyPBLZb
nsNctzdu4KFYdOpKXRaRa2/MWbEoD7LPiZIRNaouTmqQ98+jqoJh51nmDk4nW3JvIluur1PHzFPv
90yndp2nwMVNRi/0/Nr3WrWxhWGt7LTMr0lNxSgJDzmmzhPAqfYrUzHFRk7A6K06qQS2LVTRp7QP
LwZ+A1uyHdaVDFu+6LzU+j7ZFOmXevrVrfJpWWTUeoZxa+/l3MAs7Cv17nDv7MT+3ibuwpnn+haZ
UzmXnFK81Mo8WojQrt/UoNzYVW9ci8nzL14vjkmXN2/kuXToZcpE1XF6tnSl38dtC1bJxLo08JK1
bMmDgrz3ud6Zphk/33tT7Ghbo57wpeUyeUjN8dSETXK8T01IqC4Amii3u4fz3FzFdXAKKDK4X9qk
sbesMHDd3Pvs0BMLnFMRxtTiZBuCTKk3J0lNeerOGVJ5sPus2xVqcNLIxdUbIoVDA1Gw7UZxGMfY
2+SF412MMBeLDBTuN0LOt0pEu/Q+sEwwXtNyDNYpJZe7rBc7tXSqY4e3WLMYjHaGqc1RA3P8q7OR
Q3EjwrU2W4F6nhnt2g5/WE3FMb2qpi1rHyhJ6PKXURaZj1PoiycyL1gjzQMYRx8TMy9epxhvTI1F
Pl7OjbPBsW/8sPplahnBlxI9zcZA6LbDhQzMWhrzmErDL5YGGSmjEO7QTQqxaz++lmaDfqk2m5Wa
tGP1miApBc9KInToLGVdVZXYTDpi/4qoyIc+ZZsEEcurYZfTXvZHU4ZJRjm99o01s6IpiwvM8UBJ
m0blmBZ/aCqZX7dKIcPgiuTlzbCM5i8/1zOQVwzWwINuVJ56Q8EHar5gSqCnkKdlC1jzMesD5Zvs
rxvq9iwQQw9pmGcvoWU8loXrPECzw3puqD/Ih1lf+r9OiOXfen6f/P/P4ccqqNaf8DcqQnL+Q4uL
BJ/8ElpGI9K/te5j80w5Jp8D/911FTMrYZNIsyjpwNulWvV24X6yzBBxmyLyr3mRU8A5pQGSxuNo
Gt7PaqyuEz/Dh+enBGH9qnnU2AMvq6HfsAcZj000gVSM8zY6hcbKyPvxlHbJrwNua1TZ4h15myUH
Ehf7vaZ+dSiUclmeoYIp7eKhJa300HoFUk4slcsHU28NoLbzkBzHmzdFNjMPjZXe7eow3t2m3y+/
z5Z3kwNKOpmHkOJ3KKgzQKGj/JLllGzmYYsGax6IR83ZG77zQvVpSnXsX/2KITSieQraLmbd+2WT
ggQbVsmTbNwPJqwbNSTHeO+SZ7nnf++LxqPohXvdDy7/byz8UIuGpvJ875evZiQAEVFEmref4Haj
+cfrsFHd1GpeLGXfVJUuy+HIz3eY4ya33+8+W1P6o6fCExZ86T6GsaccIFSwrTEC99qNCrKjOp9+
GL6YfuSZU2MwrzlXWNHqxo1UY5OMVkLo2MEHk23hncUjz1BMDI+Sx6PmcBBb7dcMOag05rQJc1gQ
rUT0sF653SSzgfJi0Arl5/e13uj+da2E/NxvP9/ZuY/Kq9rI3fqzDfmYohBzjCDfCVWdFkWdWKQL
iZHB6cZATin1szpPkYfGEm8Bwb3DvSsuhmnVQjhZyz55wRj1IRk2UPZmTPBotrXY5NrQNU+qopor
NkG4fBq+RzCa+oaFPB0bvdn2IchxckFYmZSduhv8EEaT2RUXJ6c8sldFsUxC4W3lFDkARoASURjf
sivoBnDKY/ujb/tuSX4GApRBvUiLqID4onf2rcY79xPlgmIyxz3sE4Hhus8eqAGwh1fh3G7c3Ni0
VCwt5fR89mOPsBs4+Knz9X6blPzzU5MgQScVsfeM2WEThqeC1lWZ1U+/XjLv3eEYefm+iBz9mAJ9
oWgt5jtKnsrOGHQcWSNbLOJ5WA5A8umL1X2OjYAP+1OnBk4Lj0Qhsnu/4f2ye19o+w+jXqX7+z3k
2X2ubHrEdR7SuQJ6fun75fdp9z6LKNO2jO3v97lOgHQoiVklWmnZPaog6Pd5RZZnboU6VboreQrW
z3nI+Dr8c0C2R29X8tc8pigYh9uU22ntlpseJ97b/bRU7R7NVoDElJeZRo94OFmJFG9GqsO6R9kt
D3Ku7EuHJsI7Gs+xPwbuTS9A0uk1uba+3+VvLxaoNsZWcYSBwfwT3OeYDSqBBTmvcK209i4aQpie
blFchKYVl9TOo6ULN2EX2WOcsFcq+bkn9SynOHPpiuF4BHsTL79dQbVyymZOCXfYMkYXeQD9brqO
/iwbNWUOh1QJfg4Uwt/GG/JQ68LpKf3Jz6phkxf+Taa74+g6m7woS0a4dzdcnTy9H/7W+bepw3yn
P273X97jxs2TryFP/TL56+UkCM+wsndSo3xWR/V8G5TzYsJtJMXnH+t2X9m+v6KvJtGu8opnEZLQ
USP0FkiI2teJhUw9r3b+6MdgYpPMXKw/+sPM/LM/iEW3TZrc5g/eUAEEHm9bVMpnv45o/T4EIEXb
Rd/lAZVWPDIZnMTsAkpdbJ/PENdCXj4PyBvdLpATQbEvsWxstoMoXibt2bFR0rugN18ilBfQ8JXw
oMxNt9OnbTJQKRK2fvgiJh0lZlI/yEFjan9UatgdMWl5yjLUVbJbR7O2IrOLLcF8jUUUHDUd+T85
2k2jep2CZUHle71EflhDzKJKSA6WrMvYZvooAuZX19pJRdfVv6JiGZtV52vJY13B66z0oFmJuKLp
eMmjXerxht9hWlc6dVZdZwmAHHodLY3S6qmEr7P9rZ0oEAyAcyFrhohskq05j+JyGxNRbD0UIn+N
dcjNus3ewYSNVYXarKqO3ZcqD4qnZmpfb60x1i6OFy9Vu3dfwglkvdeWOW48wElSquyWWRCEGEXA
Lum70TjUI/pXPDegHlKuCy24t57hm5pX6DHmkjLUcCevlZP9NiU8JCcPkErkZHmr+2SicY8tZkRP
bgv0TDgRIgt/FCcThuUyYkvwTVvWlRJ+ZxdQAW7T3JPeiOagQ2nZuHiDb2zP11ZtqNgPSp07wLs4
o6gk4OPYMwpqObgNe4FHacFQU7JuY3nQoopeByKb42h+fpIHOVDMmj7PJNwejNle+A5GjTHyxGHU
tok6wiSK/MbZx0n6LW2dHi2TGD8PkzpsY8ugFKOggsEoPb3cVlajPWq2Wi9wydU2jQ1RaVXlpYXb
l8rHYK5HJRVUwd50g1s96kR8cSv4ny7l6IjO67kQwyy0to45G6BFy/5k1WML8ICCtbiGFJYBNR8/
yBEuSKUr8NO6LtyMipKvvKIKrp30Bm+iVelM3Vl24TsvVkWDYWrn9N4p9eHp6mOVfiu0dhUPkfVu
6n5DEtalYCYrP0tfZacOqqdGc9eypWBv1nWf7AavZ3+GGw7zWgsKVTIu5GmalbColPF7jV8HYFy2
TLU6rpIaL5S4dQW5Ii3dmx7y46hMUXBRyfOp18MEjVLlfh/5VX2DdX5GPkEzx4Z8cjcuNSeun7Mg
zLeYrXhU8k/IArM82iSNEm8LdXhncwzwaT6YlM3jWzOfAqmNHsqobee251EZFN4GNDk7MYEdpAU5
wGhe8g5urm9YO1XL0cCB8NY5FrvOF8Sh4bu7C3WK3GWvq+yHTAwrhilT4PuBT4z7c9AO8TV1gSfy
yCZyGmv+gx4N6UvktoTLAL6tG0lajCL12PvVDzmY++5rEwXFEdHEB9qh8YafImPsncfxVYKntBlI
JSiB2/cJ7yrZlAOlHukrjwKcGdcAs0oe8nEDDUiBMEE8ZUHpy/hkoy9HY260S7Tu46ylH2H65aW+
iJP4Y8xba6e2VmKtskFNjpOF9mmeIlT9O5TFZidbtkVAFNXdf7qTHJWvo6jBh01l+q+76WGVHHvT
uN1NTuuyDthDkSXbou+STV9EEfwUr722+Fudc1dZytbQljAZGg8NOv7qe33Su2vr2+YhVppqkXbT
TDb37cNQtv5JTo50iuAKw8dt140wnO2Nl9JT8ZGvISo/AObDsUNiueam6dkvt5iXHP1j8tyE2pvs
ymkqFlSpz0GNOZTxt3gGiMqVRqz4gBamOsroh49bJb6546wdtEgcdmlzSWDJ8vBM6rWVGO4XyHWz
rhdLz5w6C3KfqjamF7dBkxRj5/rehpiZes5HY1rGq++qwbr0vBFmhS4OwjXdjYpVFPo1z1hUGJ9+
I4+0kEQ6t1M+cpPKSEs+Cgy179HXe+4xQb66kPIj2USBDz1lrs6XTe93U8Tq6XZtHlM0PkRxt6yV
UGzb1MYaDBu6xRAU7lmag6m9QkFtoCM6BO2qL8ESRie4UsF5dMsf6DbIT0RKRGyGunfZTMOSR30c
bZWsFbA3wxaHdtL5SydS1Zs3AOUhv5oG0OgXgN8PhFhdhCdP7ew23s8HeeZngrpzDNNM51Ogq367
D02+mAvdTMAMWe1B1q+qPaQ72dSBKH2SzRB4w0H912bmwhiwENIspKVIqTTx0i+LfK/gOkfYEGpU
YSLBl6PGTO6td54mVN6Prcozw+mWsh75XrfMhkfDWdx/ocIGyGs7BdSFkcrq0+DaqpX94JAuepbh
VWp8+QZXYXrNXbLf8Zxbl5yQzOrjeZa88PaeNRCgQV9QP0ZjtJeWk0dPQVVg0DQ10GSEqL5a5dYA
zbeuVBeF05LC4GQVWNQsOJa2lP4w0gBGnqExRn08ATX4Y4Ba/J8qtJ39vZ96Un/VRQlOTDZoI7Ye
JCx8AeWSMz+odwM+B4/3/twtkmVgp3Dy5hm3w1BD1vBaMkPx7BoViNw7zrcralGvvTr62mA7RN5b
eZL/OJMa43vLn6z4HOABJKuS5djv1r9eN7lVvPd4ki8yt0+WNfXKK7638ba+a8/vEvXGHJ9ZmZnb
oRLzptNX3Z6gZnOQ3NqhwnWr6zLUNUK9xMSa1uyOCmzOHOwaoa5scypaT3JUVywAQJPoKUKcR0eM
VmEwZGwv54s1CyhFoSrr22SjZpVQV9VWWiK2s4OiU4FNGsbxZz23ZP/9cO/T0+qaUYK2k4P3fq+u
xoVpayNZ52Cd+aNxIe9hfWpxo03Sqb7KlkO5vpezTpUtYyJa0Ri3BkRoqyV9PXbT8AnEn5yRm814
ChVxMKGhomIEKmjFGtXj86HRvV9n/1VfOABYElWFqP1/niyndKb+WWeLt71dYNrWIcLLWAhFQ6vE
ygWcdLWnFBkThTxIL46dYofajsl3g6osMyUTRRqGfCqkfK0nkOtoMH1CG2/5PBYNfh5u+I6v6DGr
9fKHIfQnq8uGzzFmAivX7rxHPTWVQ2wkhBRDQeY//J4mmcreotFfrRpoW+O3+YsLOmqF/7zyHCSI
T1jEWKSR7WFjBqGFt5DpbFOPPGbPP3kfKml+iAvXf4Cjru1Y8lrHTvPwCm3FItVa9Zm36bEP3eJJ
rtXSPG92oFywNIkfrKx8rSMre5vG0l8rLIkIUdnxgx6k/QavqugFCGK1qNJ++hF8BKA2fqR8qS6m
IlS3KIfTZd+V04nSkHcBBfQtr/TskBFwXeJ4rryOExDMhNfeyNGgzt6p4t/MDl0vOEhQPdzp/ksR
1Ph9JHV0reKxW/ENmV0qs2UJ1+fVc+uArCmbCNFA6ZHwVUvt5A81yjbNs5+62DM2WqCET1QF5Ft9
1EuAU7m1dfNkOnYUBi1LLA3czCs+20G+DgnmvDSVZjz5osyRw9BfJI27xuyN6ns2pKxgq1OEXOmB
OOG7VtSYHaBazdYUVEHIhBR8kYciz988S/GPbkxAwIBJeJrrpizTQcqC1m7d5uSUt3Vm6rve1p7r
acgeI8Ijj6mNZcMicjNt+c9//O//+D/fhn/zf+TnPEFemP0jIwWUw1at//2fmjDUf/6juA3sv//7
P01hOa4QKnsjEw68RfKF8W9fLjDc5vn/q43tkk1HHy1rWMP7Mdrh5IJkNpWo5PmAjhUPhApfoHuf
PAs01yQ5Q9wKcuhfl5gU/7Na+9vcYoYxQ6Of0xkE+KZC/BxD1dzZUGmCtSHgH2gsund+6/Nn1Gd5
B6uEftGU6QB8hE6VCCvQN09dqDnP4saK4Q1R1rySTcWqlCd5hnO0sR8i8wXlnmNgA/PXQK3b64qa
RIi984BoXXdFVFBfBXq1EzVFU15vms/Em/RzUeBAXRHZyc04xWomu8qxIE6sZ6qD2l1WYTHjFG6K
W0Ul2nVT9i+WlaM5EmmfsBr3T4gRoQ01g3UyECqdAleoR02PWcFk9q1LDoo+AuoUhtAYtanE8ni+
Isjeu6o9IKmdXii7Jb1b2DGV8DUYL/URVrv5RbhdSukRfNZUtPpl8oMfYTaZX6qkbxYZJNudmgGO
SvktWFwVq0HNyoulYJdoDs0VmCdxzdl4sa0h9wEdtB7kYKiVqMKtiCrfeRTTJbYJouINPjd72823
mhW4K9m0Bl/b95OJr6eKCot4UET5A4GAweJ/l0VRv9NxJVAW/ix5DamIQcSqua8U1iG3SBLwan5X
kMvIU7gJ8vTWO2l2utet4qdnTd0xy8vu2IQjbC1yKZTcm556SPJovBZ5NqKNUYOVbDYD32iZTe0m
Y2Q3x2sg4g/hOAYh4gXEEoxjBH6bUF3McmF79td8iMRGp+rqqIVe/reD7AvSL44TOy+2EsHsaO3v
Wg0BdyTOuA8q4aIQmNzXdAyVtYHEaSubZWikMJT77EE2wa9t1e6SalX8LA9BmSSHUe1/8plb55MN
mwhMxwaDEmvLBtZ5V8Y3SJ/N56GKIDkhk1obwHTehx6Py6rtr5a6H5WIEpNIRSyoQAGMKhjfZN50
bIeShvXfnF/CI1RdEJkXSPZUHsUWFIVuyGCq4jKiNq6FxKBwrlVKMmPK2P0PzTDtKhbt71P8qXey
+DPGNNmhMCycv+duyyp/skfUzmQO4nOjYffezP2JgnW8nuiEg0TRvo1ts9Csujuw48Zw3tC9A4Hy
n83kZhfVHrKLlcfOqtJGnsrFaDwSVzgi3SYviRYAr1n3jNlAep14hG76TgAjm5tK50KH2cyKw3iE
eIsn9ZqviP7H6IdXexryL47PoKiM8q02LRT9ttce/UoUaxcwQ+DiMGYbMPnlYZoVzVD+X0KUXKfG
1MpT1wcWZRxKTMzDyUeU55a6wQrio9dT/yi8PIpWaHHI+qrJpqTY0kRadOlRTF70suQvjFfDXjbl
QGS1Sy2z9WWdzFbDjpY1i95Vi2PuZeXRrrNla9bTwWy84ui3RrFm2xxuGwwUlsBDizcqC4OFK06R
FcJZ8Y195Q/FZ5T6Yq2GoQ89QVinFve7pUfC9lsffRu7wlqj/0ge3CE6956lnjtdH14b67thYoTp
oJVgDaYUT9T2gicb42wjjII1SKQVUGoYkAejpczDigb8AYCjq2p/7GBowwUdEnIIWrOyVaf+6Mzq
0jXJcB2wfj5aeu+BWKafkut3tFX9ui4BoIw8fS4s5exNZwUkRTUnvMg+PEECBNdjuUsokSH9HLVb
J9OyM/XLxt7t7W+yNWrecdS74Lnug3NrDu4PPBSQXDnZl37NwzIe+ys6pKx/KvUsJZ5C6Y7dnqbe
XhlOX1yqqoy3PisqQrBRje0CrP9oynF8BoGCM5ed/0S3H7jJz6lnF2NHrfop09keU+KaP1ZqZR10
gGTLAh/yjYj7nZe1vFWGqDzJM9dAElcro79iEVVfCBFSDhzZFf61wl3EMUaMRgKboKwNH6KJdXZG
Jce/hhXQmH6dUsv5kYv6+1iqySuPt3JdEIF4VPUeskLJGsTvggOqJfMQTGRp5RnrfJOs2b92kj7e
ZoUX7wjGfXErxJOjEfovAMqVs9HCDplbssvESIF1hn2UrVFJzdmTxVgHja5cXbbJRzLMHxOBt8tE
APhkmMmXONT9D7sa8xWVzulDofnNJ0ga8PXj4KOvUmxdiP3voFOGeVy/8lc8ukZbfMUFyl+Wodue
Ojzqjsg/sGhPh/xrjf2wxuN3bzU+4eUy0p9C2z36roGN69yKBlFtVTNqlg3lxWsANcouErH4rKTG
qqYy7VNQRuVjouJ41IeifAOisCr8idKdWLvKQ1Qlrw7v70fZYls8bTA7MFdhWV7HYVR3FCjlx0ht
s+MYiex2FiIFI4huN8eejd0WGtfSaYN8U4Q4Cfhqlhy1xItvB9nM+FYnAjZ33odF3hsrNyuUPwfk
PCPtO3wsOk0hSKuUyz7hA+A4ZrVFnw4gvyX0chrc8atCfml/a1U1XWajL5KqGFYu2wPiORa1nBPE
IHtuSiFzWdnWkf0Ai6k5qIDc61dTqp5ls4fh+efkkJTmSuAwsE2oasGGXrz7uu+u+1adWITaxjta
R95wfJ84TrmI50B7QkHPnp0BpVJWFVfEiXcxtbVXew7ZIz3Fh7qb13dzc0SnesBamuh1OUXVcpjO
RVpbu6Kf8PTFKwohowe3YP6OxIz0ze28bOM1EfQ8RLJPitUMTxQHrmswhQ+uiwkwebx5dGBrG+nJ
c1fG4S7BMxC79KF6Q8L2ohsN6mF9Gj9hNULUMareErvQHoUKWzqEyHty7eZk4WFToXjsvIfq98Gb
BJskzT9Zxro1TPVEBbT2HCX+29Da8TuEPLEWOpAt2Zy9Hvi1uldwH0vKxhpWJu78QOgSnLuU7unW
DHQAgQkYpweqYTOCV2GxMeEaPxrzQZ65urOARdU/yJaqjHq/kKfETIyNbYD/haWX7srAfDELgePG
MKv0M3A4LLb8sdk0gTMDa1me4bJprW7/dYE4MI5Rp93eE3PTBXd4kO8YVA+/mvfR1sW0Qe1qgd1r
075Erd6BILQz9FQ0M01EhwLoB+4INOMhrKmBZKFp9ktAatZzNaeDWifs93VL3Uzeo2uYjZieVJMM
ci14ZoSN9zw5keEvlNnYCghkoChnHuH5B6B2f5mV8XjVs3Zc58iJHvHxs7YNLhIUBgQXWArRtifl
9eAhWacaxp7sTS30due1zt5uIPSxDa3PVqmACWKBlis8HCyWDWvYY8pJHobU98/eEC/ZOgZPcRiB
C0kAre3qgmSRlpCqgw+P6qjUOpKKdToDbaINHrj2Ke4Mfd3nSn+eECqtHc/2iXAH2BO6eXMupxAS
Sh2HG9mUB1ZqVLto6unepbTAnJBo7hTLj47ZjEEZHJggvRMr67ExwmM/H+SZPAik3OsGcSgrbH86
KLUxHoTajvgW/tWUffJw75NTbn3RZxs1TjNNLqJe3yawD0zA7dNjB4fvA7Vju06rvt73pog+t7Bj
WvI2HxYal23M831rY8R10VIbr8sQ4bwfebuxzUg0wEFmaUqmye4Gfyn75MEytPJsPAO3Lo8F2pQN
1IFt3LE3KnwRUsnnEC0n0nhg9b+yjFTZ93FDyJny1vIw8ObW1vL01g7NCs3iPETZgb7qXJQsD04e
jyS7eREqlc9hL6zX5OKQlnhFPo/Uzod+pHbesrWy8S02FLQPSkp6wqZKj/q2VZSrzRu70RgBRWiv
RW50b4GVLTxUw/BQCD2HcYBjWNSlxETpux/++z697z8NVUeBOdWCPEUD0A4eiDpCkjaL4rw/xE6J
roEccY8BPJQ+gFElH3hI4E/FaNnHvtWItLveOgtyf2tGRUMqiQPIxl9nOuk8wmYZ2xrXEcq2i9wH
VXTRelDqpTELx+tRJUWoRf2zldfTglLi+luptFu9Da3Prm9qaz3q/QfFzK092MJplWaivXbp4Oxs
XYOmjUnHtQpr+pCCB3Z80bWueAwjw/pk5PwT8sG+yJZLvKMC8XAFsGB/qgc4r7GevZR8nLeNiaDZ
Yxu7zruyP9iKYl7KOPlRYdb+JdWMYtGZWo1lQjg9xGUsVpgMJlDu2GFh3AKlToU+QqjQX7N4JtU8
97VBiPnmpEW7UWanobC+FGaHZtXOsaj0HI8UMvh+LcPSsQWgFan2QYewv6rHmvuK1FgP1Hw8lZm2
UqMcaAcrkGFKvCOGaMPSSItude+TA908Ks/kgBVD+R8bxP2yjz+FtzZYVewKapooMPPDL3Fim9CO
cFKpq85+atHeLcx5gGzFz87A01oZWmcZotxAsziv8eRhbB3O8phOeRqUw7pxfGywMcJYuiixVwkp
36MOSPUo5oNsalByD6pTRovR/DBRtr05iU041MbWUzZJJg5rE9LsTjYHu/jIQbife+xtXhygm7Jb
BTb6IDIdcws1tN+csRnJHmY7ABcGyR74NS2222/BQAFY16rFt77mDT6kOhYK/bpVqIakFKd4HKbY
+ZLbSrVQKM7dA1DF78EvmoNKRuJ2ANr066wZ2VctIiq6kkkRu0Az6tsUeVbJ0b+ddkUTrnPqtxYe
SzQvKrBH12AZulbLTjbvTZicqnYW88F3jHSDqxH5X8tG7j3gJAOn/KVIVfPYVIF5CQZoKPglBgtS
5eJCbZ+4UNyJdBGW+p41ubhYhV6dfGFu5CA/qziBozT2jhD5KQdydcqqTn/so3YRxWLb6VpyMoK0
O6eYUZ75R0A5jUqnO8szy9SCZUgscHvv4w0OtpJlPxCsf5msT9U6hfHOUgHMYkvGau9Mw5e6cJKL
pTrWsSU0vszbYvyY+8GppBcwsNYxpMgaPJ09yP4CGfs6ZQcHhAGlHlYKPPSKutgTWDYPldlcYvvr
lIce5hhO/YwhgPokgTFlTeYfoINLzTu8GTASWNx5ibGKxjx9wciyJ2m+t9u2WPF8at7wkxpXzRiF
e12zmjejjN7xJvJOo+N4JMje5aROx7EmcgZW2/M1dWDUW0Mf7LW8prEKFCaJaB5udxTVDsfh6EpM
PV86afsjsER7uB8oz/97s+8D8mpR/5/60uhgKOn4jJ0XFju+kfKVBZ/CnA9Fy15Fyy76TJnQCk3f
JhM1FBFeW8uyIgiihyMl9cAWFgpO3X0WWT/KMnuzLKd9j3miLr28sq5TH6drtxfuE9UpAbuWRuAA
4CiAhOp2YxjjiliCzrMLjhVOYdHLrTlYajZr1DCdYrdOuY+NefXMkwhnyIQ8BH6vbWtLh8Fs1XO9
S8wHRmT2Fz3p4hmL7zx3vYmihwzJCrpn+DbENUW7lKz2wbonDEb2nNK7purc51bDKsARYfc5Msj2
TEKB5sryIGCVfG5K56kjJrcrKvwLJgwYEGLMp3HA+rYfI6ArwYTjmeGTCdRnsXuGT+LcsgTM+xTa
7VI2Db1WLkHY7AiQPbL101ivj+DzoiL6qppme+iFR7HmfHB0tgYGljnbGubINiT+sp6sMVwG8M9e
m5oFAyu/8HOiadSsulP6PpRgQyNWZx+pmv6oiVzHVXmpA7s8lPNBntlNz7pBnqKH51QOwfvbYd9s
be3BVpKFU8V8L8lTV7U7EJMYi8HlxPsiKI0HzB+fBofYbTMASGA1rdsH382cA6Zp9uHWhL24K0wL
U0niSFJLGNXj+Gz3TvF/+Tqv5bp1bIt+EauYw+vO2klZsv3CUrDBBOb89XcQcrdOd3XdFx4CpHxs
aYsE1ppzzEtT5Sc1UvP0S9OT3xW/wmDxDM9ukt2MDk0pczEEq1vmoW/2Bb1W/CAYwKx+dp/C5Flq
BZ6QAPOqIygPdZq/pepk/054t+hJ6b9TBHkf+iD9FU4lRn7NcTd+X4uLaA5FU7o/TbKR923pZUAI
XeMX+43KxE0AiXM/4e/bN/ak/UTxBYQmRgrd3DuEgeytzvqlWoHfrb3voZob9fp1MPzkq/mnptQd
321A1yFxhe/4x/efQZ5LsYKnUR/6DkemN5Hn2Zb5prb8+Q04prn2UsO4tcvAJZpPAjfp7Z3qBbQ/
6CRkt+ocwygP5qVD0BhPWtTT2P/3jJruIQqOA6ogNVKHusOZyjPOCQL/ibVMu+2GYdzpYxU8OYB8
D0VY5xtRjZR++7k5hUEwrNRVAmOr29qil7Rc7InRfHTRrngaDLWmwMCLQOD+69qMh6BMXdYTy/8l
IzZ8nXaivSky+B8icaYtJJYK+RQH8jeqEw38v0Pyj8298JuLmq8Qm5YrdZ8RWj/ApQ2Hni458mqX
pI+lwaEOAyWca2FKbe/0s/zqfKi571vIzY6Mcb7+1zQ0WZpzbdTt/+tCbcfjTqbk4aoLVYL0ehr0
6kTgdLGpCdR6mmVBMJmV9K9lGvKqH2eM0EGCRdkIP8xcu6ENCfagcQmmhCoF5KCiI0/JfuWZ007f
1Z7jvfNI6LAJGyRV8jHYmlquX1MTlrMFlesmHMzgEoBk27rNJB9rMchDCiL+kjd4QVb9AseBfqjt
XIsOjNf2LmRHLqsL6kzNDRagg0q3D2p+xuyyrqIa1rormqs69NW0axyjP+mzvP7/TTbH++8WW+Dp
puu7Pj02yzEt/z9bbBD7AVmz7VmDBlqnlilXXTvkx2nR+GZ9nT505AlrBQ/qwE+xb5nYRcLyvQ1d
HFQdkFMngaXta+NI/DYXInmfIU1+47/OQIx702v12Wjc9mJVvGQwIotfljbszNwFchknKanTabZl
PS53umHpOVT6EUpq7ZF+qyc3Wtm6d2mvbVLf7M4YNanMA6Gd6N3k7oZ2+7yOE52WUyzSfRB6zSH2
BtSo/GKepqqf9jaPqlst1tItkffTgS99iZcSW7ocaLPkX4fa7ft9m4fPGmkCx///m+z/dx/T0yEq
AnlxHJdlrxcs1//RxxR1Mms1+IpV02f8/L+bmOx19qEcLHgo/25sUiLB+DWScqG1AGcpmBXGrG+7
UNASWoZsrABdEu+9q8vUPlJj8NcEcgBLmvzmScDn4KnZTTexV9p3YV4DBNNE8ynf6kCLPg3bLNaN
aZToQ9LgRrdFuBMm0O+yqD91vdUenIY3204T5iu9TeOsDnPm62eLb81Z+u6Imh56gec6zcNogIN1
BgghaqgOhXDMVXQFSJmdezhTL3WEcV4fxE8xB9ahNlCNW3UT/aTW80EsioEoMItZ/YAXWu5i52bC
i4eSn8MMXdNrnQ95LMd7fZDhKhbN8Fm/dWL0d4abTTslBKBDAlM+7u/VyDRrEoA1AIN4GcRjaICp
+/9/ppbnOf/1q+PZBhyUgJcnCj/L8P6rO92HYSSmsbKoXVy7KMo/EK7AhQ/a8baPEvMkijbb4pBv
fjUNMejLHXqUfOiky2eVj8Ei1sNt3AXNpcq9g4p0MKFh3pi28SsvIuAbXTCi7lyDhzPvITsnD94U
0LYS3u84aEn/sNxXU1lttYnwkyiI/tEaB+ZtUw0ZnB0Qw/HikE8Cw7C2NsSn7pzK6k/OmIWLOglg
7KoX/AN5RkG3cmnvO0tEYYVj9jKS3jxsWIixvBzjifp4Pq2AGUeBF5zLua0vkiLmpadfN5KOBO4g
czCP2+5JpFV1GuiWR1vNQnYd4ep2xCY204ZyAO3Oyc+iA+jNizfMxgk5/JMzW+0ZoJzx5LvdAxIt
4zpNhfHEfj9bV5M8eUkbb3o/nU7fBzvuplP4lvOufTYKg1pVlxI0lwIC1sUEbdbLnFtq7PZt1VvX
pBhIb1tGgw/VzHM0MgbGFv13Zpv3KYvZg8kj/RC07rKl99wVShb3k1AieNEbofkB23JW8JWexNRw
llOYvg5LuWOB8M8PDf8W3X1wq84ALjeb2rXlptGTI4W08OxWYLlifParSEpgG0PnPg9u+1mNo7gq
EVE7hj+7EuVvA1oAuExEO1o3mwfyeAs2MLyeWO/VG5D4uMsANF38vI4uLgjwqDSrE6Ic82zMd3qG
chLqV/xcO8gwoVVA8FqGlMmiXWd52lZdRaqUo8Nr5UZKf0cI9PAy8qKcy8LeuYOb7JCqituB/RKm
g6LY5SISt0nhIwGfurTeG9T9V19jdQmaECkyKEb3Nngjdz3yTNnbc3+Eq6tToGMZjf7SpMZJ8GFV
IbFnr288YGS0NoWLE0pJvtSh4700Aha/UyMW5uYhrOS0ctlpARyBIjJ1fzr86aeo7+2HtMqncyCS
l9rE92QVwbypzP6pJG8KNW02rZ02124LejTPVRpuXT7tb2hAieuQg38y6sq6p8mZspINhzcDuiHR
d8i1K5g4WPnOpvWL0FjY037gtCs15S7zvVV2vE7sao2wmERG2yRUPIOiq/FGoPm8DH2wU2RJLqTq
6Rg73nR0+YPlSo11ZH6rYeo+1aMWbTRxv1bqXMbQ/ZgWbmkc8xBvS7vmd4Zh5ulPtoHxTE+PFpS+
s/oVzCynusiA5nZS5M5GzalD0pPxDqll31p4xKhOxTC0vHkm22M5JWZFHqEHKZUfIsRsF7v8+9RQ
8btrA00LYiZji62ivcDGhwrvGU997WSPVf57ciS/zDpUqHb8rInFilZz0ey6ptE+wrz80049+RSQ
2K5h2ICHo76zVfiDOh6nMympf5kGs4at92A0XgV5pMFpP00PaoQ5tb4HcBIB5uuHcIcQcADuBM8a
e/Ae62B4rHH40HxaTr8PErbSeqY7s3MdAkLJX/O3JtW4t+7Etsl4E+lT5KbdY+rImN/qcnzAwBBv
l37CLuFjt800zT7XZcjLDcs45MrGPi+M0DOtKcCrReJ0N17iH1wr6IkBtYR+mgiX3TcGr+9lBFxd
P6kzdUgiMybKocIVIUkTxe03Z8fI186y8gAmVL7czPT6NvRrskthe/G+g58NjVnIi9c22UVdUGdq
Tg0ztzZXgENt/m18GWr2v/dRA/TXoukr9ES5eQH8LvYd7XU+1ez38eTWNm6EODWJ4nwERSsOo5bc
STGkNNs4UAW760Xp8okOxw0r2elHr2EabuVcXiYnEC/5XLFWZb6TlnPjUuoBFJ7a5yaiZpUS2HJJ
2YHgaDr3BHNe8oGkha/5GhzjsJIRSK8QFfFa3QxgKF9Hsq23zlTw7RkGdt0yGO4oGt+LMMAPsvT4
crN+mKQeXtRUXsvfwvf8fWV7P6uArTHr1zTf6EPXnaMl0A59NpILS2S7BIV/suJFma9FDg7eCOSj
UsguoxHUyuPXAqudvq4phXT+rxFbrnGr+4Au/KgHOW1/RG4AX7jOs/hSY4ywfidD5v2MRwhf7I6I
9lqG5gTCYwzql8HyEY3JpEx3NlGXl9otzC2/mGLbdJV9NMD9biLHPbp9EbwlGgLSGkvLdZypeKXD
kK/VBXBVR+wzm06r8qMrB1IE/3GKspzHuiNf+6EOjl4VBEd1prd6AO2QA4vHv2fqQiJ7rEEN8Miq
5TnV6EG0BpNlbPBaSR8Oc/LR0DDWg2DvTSGZ7XGDeRU5yxNS8djfTxrV1oSYa4Q8hxpi7rUGqfJ1
qNDbAGhx/th14V4JbCdwSF3NSF6jk9Mcv+911S3DR6b9ivrE2huG+xEZce0ctY6hq1nwfiZ04qjN
sr0wUmJeWAaol786A9AxnvQ4e2lFXZzqapSPZUpegdua8VENB49E2HzWiePGJVKw+84+YmOmmwUA
5TFEzXWzMJu6os4hiBXWRffRAamz3K5vZWU2VDhL82TQE9qXTjY6qzqjlWr4V5cSGxnXXnhqIue+
t3hAL6gvUx3i0qZl0vI+ZEpL9PS+7OYCpsj1e0adjaBTkRi0t19fzGptH5s2LJ1ZlI9T0b8TPOm/
gixco+bTjuqQLmcTaYt+lIy3Hsrtm6rziPvxqvJXGb4lIwhjOSe4VpAu4tfPxnt36otV4WXh21y3
f9KSVGXMQA9FP/sr1ijilc7u3zNvOaPOIF7VmbqapkkFxZy29v+4V819/0ls7I5Iy8obiARbaSfG
pVx8X5np6Bc1THJMTXGXvU5LzIY6hGzwvs6yTFp7qiQ/DV1qZ2s5qDso+DWnzve2RQ3cvUpS4www
qKZ5NUUHR4cWMk3YqQBYixdCriHOjvX04WB1zqbZ2vu+3h9tOz90BLe8e7awVjMBk0/YvWe09SnG
Ptra945TXurY9V9xoo/bbBzNU+o25TX3kwIOih8QtDQU/UoI2HIUuts9+sbhgoanpcU+ervUGD9m
rawvQQoOJW3N+q0IolsY6eK5jzOD+prpbC0ipOm5JU9RqbEI09P5oEgxoPEldXXEDgoRoa46LU0N
t5barvN8HQVK1q/TAA9j7ISwmGNWqpGlEzhVmy8GQR+2rMfHuhi7Q53SlSC/yTj5y3J7IGZM05r0
qEZqniLn34vqrHVjcuF796DuUFPfX/59b6u/CTfQj+7U+vg3acoEdM5P6uAtZwXgQXetTpHWYjyE
sxDbrThJQxOn2TQFwToM1Rn9BEEHWIjNzF5vvaQmpT6FoanvIwzSABolD8NZNLeh+TlqrdgqN4jy
hTiSLHoEsSspi+ohYau1JJW/hwW4/ayztnTks52+YIyELP8e1JCFGD4gTBi8Q3R6EcL+M4NhkoVt
/2pCtGy1LdMHNtvsiqMkhwWqU8QMJIY+SFyJDVclsQK55XWYrKKkI7LHtwU1DWv6lXruTSni6dmR
5YE3RbcpSsN6jPgrrBQDnjScVUOMzquXsKuHmn+ULu1TxzUwFLFsBjbmB81eBdWVDj3EjJIs3eJq
M899v8bYM8Elt6CHtu34dabm1LArAKPVQr6Fjr4tC8v9tO3kT52m0XMq3GHXVq5xtPpd4Hnjs9ff
2XZcvtLNA9TTx0/wVQ6tdLX7ymGN4hW02JTxWZjRB9tV7X5qBnH5nq8j7f37/hYg/wplJX3H2nmM
qhIRgqh3c1pKemNVFa8Gs/xhV0DZ2gWXhffR2nq0tWlTgMOavYBV5aAvdW1PPllyHFcin1Bqy7hb
x6MjP9phcRb70XOrOR9lVL9Gi6cqCyasDDyx9g4syUeh6+YDCrx0P1YDMn/fh9DSrGGfTb/UtD9b
+r4M8AVYiX0JOsgKhZt0R9vQMWMxEiLwrn4e9xYreuuupMYgTRMhssZnUhf6qxrmWkZMZx/54ZUk
iPRPlTbHeC6jT1SmL2FnxG8so+mmkifzQywyvAbL2HM6187aaYjvoYjlblKIG3c+WMiVbJsPCqzR
Q2qV1tpP4+7VzX02jeY0fdij2I8FQV0UQ/7kPYlLeGieAtlorDb4oweLTFzSJVu4shqRlkV0ay0W
S5Rv9sqdCHsKOu3CgrI7pp0Oxl8K0BN5BNN38SmhpD4PYwhDDRH5XQ+NYkPB/Y9jz8RqL4egz7NL
OWQ/bV14ezVVa2S5OtrBts3gIWN1euxTY1iN1PTyda7lVKcan76ZHYcPDvEiJ6D4f9TNfjnGZPCS
/oyDfqXHevSeLC89tJAlqr+5uaM3ptOLB280yvkZM3b9lOsucMmcbQYb/XZTzEs+kMB12oDZvMfx
6y0FrPCUC4AQEc/EPYHZ3i0LWdgldhI8T1lck1Pohe9GUe4RBaD2geW6LqyCJOik+TPN9m/Kc9NF
0039KhrrIHo3lmvfdcytjaVo24fGQDYjB61pr5FfDBc15QaVvWMdRppmIA8Gdt7bOE/+HnITCiZL
vWjTpH69onTtr5Dvspc1u5SIQnh2p3jZzJqh5p6rIn3yfIOidNRkhF8kNIATOm1VD8BNDW000veV
9qkGeWBtC1k0F4xUkAopmzzxiA9XZZaFP0rsLkFY5B9GxBrT04RAHAUhg15VbMu3po+9TRAE8jzL
ki5hiWPPCVL56rJwrs3MGjcCgMQlXg5QBUHfpe5jPlvhowiMJ5kO1qUTWn8pCjgmvn+mMjG+aizP
zy6BtCQG1vqLSOO1QBJGGMxo//g+SxDw0h+vywdB4Q54kH+u5xliZ2ZdM8ulbW6SF7dSF/A/0ybp
Ti3tkm3RauEpRht7EjYuIbIRnAsf33Ydp3r7UFZF+6BrZAnVAz0Eb1sFbY5etTKeWoe2aU5szE4N
Lc3RNnnWPwCiw3qByg1bNxb+2B6mS9nHxrMdxRjjUM72LJnXmvQuI80Zh7VRkm27jroUKbjmgVqQ
wWNCc55iHPSiafIfbZhHx8aISqSgbv4jyJ12jUxiPgWtINymjMNTJfjVdnSXvRK9pSfLNrON5kgi
zbq254OGbARMfbEiz1i7T5BDHVEyGNtwirpfDvBlsx7696GIE97Ano/NubNomnnzqgrCBDO4jG61
RqY2O85g3jrRrajRwJa0S8AkcND0OgSvFQzWIR3RZE/1tfO04lEdMFvxUg9aeK32XDxi6gyPQQEn
Tl0Np6q7W5B4wFG0DSRvfOEjS/NV6bn1Dav1DxS6AXt2tz2Yhje+jAZI/55emh7bG1mXMxvHxD/W
iIuOkzYSNGJhhbK6PtsH/sAO3umpiRIuNQy9cw00A52BMdh7wF/TvYs+bD0lLoqOsN+6s7UxBxLQ
CZiNrlGckc65RGX3A8kE1Jze1DwdWXlyg2BHtoR1RUoXHeIZTsvX/gbDcH3QWMG7e6tPiPkiZmvb
TFW76oCOYkbz5HlcDmr4v+aa8EDFGAwBDrStpmCMC3kRgaU4JU71JBfmIhzl8S7om2ILoci3b+6/
Sh7WXJcby6y1bRsG9b3uNN0FNdVRiT0a2UX3XU3taVGCKE2IUo0YjhZRzfqXRMTH0BKa9nyrvsj3
Eu8QjkSyfH2VnK0dso1602b1e9nCezVsvAq93ZTHvEgxK/N3f8wN2KPRGJFDjHazWPb4VmLJYxUn
1cayovycDc4f1RpUzUDLWnpcalykOA9rWR3DCDAz7WnqCg6+G38ZqrkgjsAxjjQDyX+0DlFkRXdf
cyVZP7zg9uo2elANb5kkPBZ059deLfp32lIIw033B7bbBmZEDR4iovrqLEVgRIr/PDQmMhdDs85z
o39kmNh+68nHEI8PLGKCY1enm7IaKecZrBoARa08kr08SSdD8dmjeCI40OiMfvU9lhliGN9wT2rK
cNP2VMXlxrECb5MYoJh4WOc/xxW/jsHetuYZOr1BlSXSInPJdCd11BIVmwOGWYp2RiCzPWPlgHI+
iRO6KCwU7oDuS43/npZqq2WTWlSytU0S3kKozsKXNAsi5OgEEms+ObDouWgduql9o66GpfYbC71x
VYafvqfoxOhpJJvjoQrcgxiTBkdnFW7TYN02nv/A96Z+rOpqongIPKyVQf0oph4uZRYex7Oe+O5r
VZsUYTND4nmhRz/7AC6MKPuh5pd13C6dY/9Zuu6NX720lW69x8j2MX832W3NK+k4BF3Clm3SXzQH
x1eTF58u3GjNKOyXfjQizKTDov1zki3fBH/tGkGwrnmFvelQpUWH32kaElwoLkmubWUZu3nC1mMM
MQnvy712SsY0bS004qTAlYF5zQ0U4qvAIkoyaBqe45bLuOZdcyCr9D7zs4/ID5LPMNP5+KXaa4xg
bmuPyJFSwk8OUcYbxYFK8Q6NnJZFUL2mbdjsWSPIg0RA9Cy04hqXTf4uJVk8wktmjHaFew6aLNtY
KfjktG6HnRfxTqus8FwHzXhPgW6kHqBt0E1QN1mmzL5q7uz+Uvr3ONOnT/hR48oYKvMxr8S486sh
58GOHbZNkNhh9TwnXgC6uiURaN3Pg7tRk+qyMBz/XBDNxXve6rYq6SxJnLyA9422I/KC7dwTi2ZP
XQJAuArX9AeNozr4oY7qV5eOfjRGSVNFnapL3r9vUkMxGvwEmg6mDi303NZJOB8loOq6mdb1UNXE
BrfUNWSC9lhdbsjGQHviBMfFRGF2SdRv0oGNZj1qz0pzM9X6eKPlDi29uNL+6nCssaO4Ge7LZcrV
u3gFJLwE5UcJflhK8OpMtj/nCSVqoor0he93ZyJ/AZZMJXtPGog3Bb6ftTBd6zkzclKbqM2ty1H7
dPoi3MdxicLJIoY5d9zopAWmPH8frIR+B3d89okv74TET6S5RroRRN4jWlkmHbKgzabFy2vpAreA
35N0E1ndLaYC5Ge+F+4UAsgpmvRcF96fSh+7mwC57Yp3XHKrDrMVf1QgRA/gQv5OGcuZY/juOis/
fMLx1tFiUSwaUZ16V6DEUGPXXAdRkb5q3nhjCiDZU0lqjdOI/n4wI3IF0j7f+cQrqzvcZrHppeaH
GyGCrKDN8WqApKBy3L/n1HDUxuY+acg8UPelbSl3dFKm45T/Ub3NNNVBdza8o+0+qM4QCm0EWDTg
ym4K9kZLlSmPA+TAgj7lqOs9hi+KZ2I5GMgt1oXPs3cEfLE2HKCWGg6GZElapsjJ/6GrnmfyJthk
RAMJb1N30fCcYbCHP9Fvwq6VZ3UI/v0j+1/DIdCmfWU6zxlVn0v+n4der8F+5HW7aayn2gpcQfXQ
P7Llkh9Q8353oEJ+4GgGP+oP4pmCcbkJ+iFdFwWiOddjY+5q/nTUrWh+TPMkQh8UyXUUtvOjmutL
BDfZvA4yrbpxLK9D4lq8OyWBbWY61jtdt7q9etnOor/DsVA9+PPQ3WnNuB+tBlVvw0ZhCMpwNco6
PKh3Pj/X/na56nuZOFkNr/BAt4xHokvoYhJiGDSVeZOMfbehzGweESGjm+QJupV+1u9V/dvLSCRX
w68CuIvo9nsY9v+6WV1VX+v0REoMnfWqLbaUYDmos94n1TFLzPRMcfyF7vR833jAKCpnsVX0ofip
5VG+zTPnHMLcueSLX7NJDe9ngG9iPeiaeWqBZD7rrYToFRrHEuXwvnR/qbqMr49PZu7jTtcGVjle
3F17l1yCpKnjd6PvFqaZ+aLjt99rKF/I/vOhLxrkWJSF80K83q8J0MKt1xvOy1yNqzDkLyJzVKH3
RaPbO6cEgI0j9295SA1hpSVA5J0fycQGlUpdfd8sB18L8oOaU0Mzp0Dg53mzM2l5VhsbT+pa1HGx
kakgI7CeabnwDBCL6wRIwlyd45wWURXygXK8ciTdERFHXtbpOW/jU1G25sHtZXjkdf6Pyl1rZK91
ZgS772qcqtB9F/LyudUBOOExHe1Ox9UZ01D0veFkDFN0YwZzxMtgqtbCafgrd5KnlZZnTwOto5vW
shCEL1Nl5g4HaYrfFiuhHZ7vccW3Y7qC+wCYRIoGtS4ENicnm6db6tkPqkqpRtEoH9jeNrd20V3b
5bFYgYTckQhprctZ593bxaO8s1oSmFnyXCU/1j0KMeScnm1teVtN+2gu+9c0gFFlxHp8VcMk3nnd
5N55cUTe5pJ2UuGtPhOHMx4bYW48siTOagqMsM2+UxTIuWLylYlBuR3IcwAfx8o8Mgcgd1SGziHJ
Iht7nDJQy94COW4JCA66RZNNfzUsn7RiyvlrNM1ZT1l31UNpbdktmftEh141w3S7TK1RvFpZty4m
L6c+MLJdr/r5hnZ1eQM9FO9iHAy7aijDOw9/INTnWX+wB5MSkGk+x6nIWWob8wE7n/U8aQaZRssw
jRs6RWJoNuozIb0oPX91acwIQXo5Yv0t2z48VoT1GKL2z8Qy+dhiWdhszIKlBqZ3gLNSP1Cm3lRU
s4kSzx6zMnZ3VuoFx7we2osdoL+KkRq8eNH03jZl+HuOyTSv2/R9dNC6uaaz+/5YYA/wrlk9AwMW
4ZuaV1Mlfic+Fbq/zrKcsGt3Mg4OpsKXOh9JhdWlflLxPGiTf0XDGN2qiwXuJT9Jwoe2yM3nzvr6
ktQgxEAM2C50p39pvBzQqY+y1EXpflQHJBYUMf5zyDKe+pMfrL/nA5w7u8By4w3dpuKELTK5Ni59
NteL/Z+xmxyiBerWFzl7NkQ2jUWj1O+L+hEFz7gvU+isGZGOj0ZXWdel6iV6r3N3SBdoGxU6D/wG
eQzpbeFax/T+wGIQwfUQdQc1VAfgcs2MRqHOmvbG6Od4axY68ThmrV+9dnTdTYaGuRtYEFVaSps+
msUKdzIPIo82R+Og86j83EEUhh995xHusSnMlCrwEM9Xx45O+gQEd+2UsltrpS6JeY7wRcUzwB1H
QztFxQylfAcNLLaiRVxLkpZf6qj8C3fdWSSSd7iwNxOc/xs1zCNxAxCifZyiyL/zCvc5d8gNEDr0
Wmn11q6SVCW7ZYsqTEmyUSdRfNl25MFRLD4jXFc3TjLgE59kvh2Lgn6irvW7Kk/H/RznEWbs7MZ0
muqpDzL7UgXNDUXBcxNE3cyavfFgMMl0Pbh8OxEtVsfADTWUnWA39RbVki/KQ55STTdF+axPvvno
zGjhCsp/mwrHwhtgok2pGeFriiXnAMJCB51Sv4cL889rcwsqcYfzidGXQqxMBmRyvDvZmGzZNNRn
BOr1mXpGd6iolfb5/ObQy8qLkggmkySYxrfyTxgyEvdXk7wkuO03SWuVtz4IOIhXWX/jO0sIA5Fe
fjTcsc7iue8NtkVFG9dHXvN7pQNOdKlmJ/EprvjWUYuDVOhALDjBXn4oEIs9p/xOHqKu7PZWqNsv
oVlvvaizX4I+io/6RKk0DgJCTQoRru6ltP+kdiCo68z/PJBQ+jZCBCMWL2oveQKke05k9T542rrX
7ewn3Cskc87UAbIqrUfa3L98T7P3o2eN0JmQ/H8fMpZFX0Og9iSYB3JviEo/6T1udUcLy8cCBQAb
Jb0/UFmdH+zQbCnVt8nnONmb3BXDr6Ag8NoiUOKAhfcmp91DrWW0h/XcknCXNnV0W/OIv2WDF62N
vkHrlPGsU4fZT6mQjJ49Hp1si/4RKzzcmn1TZvJnWsFYQafU6jTewz7W7sE971SqTOg4XyMbaCZs
Kr0bf6U5OjEqsleCws66hHyGnq27qoOap4rSXmrvWc1Uy7swwkt/MEee88LU5SnPMvehaBw+LUby
Q43UwdWQM/ia0R5QgRlnfoxoolitBvbNaMXoju3Wu89Gsgc8f25unNrx7sc09u792r7pI8O9tEb+
u2YDy6N2JJbZlPdmF0w3X+KRSge9AlIKsKaBR8NzgGgsZ7YD5EOdsaj+e2aYkDjyFKqMaKs/1ZAl
T+qgtcCXO/yTauQJViJmRVqrGta2xO+AmWEzFHq4AU8Ozq5C2mlAuXgI0mg+aHOSHea8Nh7qvAQN
Z3v9J0sLeglEdnZO66zTRBObIUQAKUoj2wW8SW8Tr/t7Jsag2SYC5KTN21d6Wn6tOr24ornEZJkb
eODsBYlCdO/dFJXT1bESfzWQpvbr+wLBk38vUEObd3bgdsdieqXwjdiDkwyvPO8z7XtGgFd6yAs7
XONwTfdaMvuXCU3BfqjpLXWjGfAvmN/rwEJ4X+bw+FA30hvx4/s5jEGcLp9kM8Xf0bTvROyg19Ur
uW4c9I0T3ZZHD1vvTvoJLehxxBtUIZYzUyk2mVkJ1itmyCeqwrbzLyocfE3CtRwEmbYdAASywFII
zazv1CETSXKHg4xU6b8zarofHgvkHyGF1j9pQJ/P634buIdWrREVz8L3e5KqrASHAWvsVMg7le4t
mzRg/ZUmO92ri2sRDaumNbfktplER3jpMcYLcShzW7vagxtuHKfxnrAYzsCiC/ttEOFxcJe9EYp6
0wd3PJnayxQmP4KR7dFkshoHX2M+pCDItvWYQI6ZxSaJj8LOnbuWiu6dKEf7rtbFj26oSpYvUXfV
QjxcESZjsSSqj52THzGzJRs9mK+zzP7QMz8OYRu9AzbFj9M6zVWwRLv2IxG66kKaxje+qb8U9jTe
gXBJ4/tswvxVyRagJ2LTC1RO+56ly6f6ABX/nh96ysl9BfDdxd0AwDaRqHTpKySEdffGQDAjtpVc
H+Mfk8HnPySC6MIPt38FA5OWln3kL4EurRBu/4UoDOdXi5YDXOHuRwIXZU3PoHi03SXqGLri1o7M
V8ooCG7immabfmqXzoIz05nrC2wUbcuWZ2FTKZhV59BEL+WVzJcWw1TD83j5yVlAHFesWILdENOP
HHvzLSKhaW1WiXZK5UyrwaCN3hivhtPa9G9DdmxIIF88OJU73wrlzsAu/lp5IgA60lVnfbTch+T/
CDuv5biRbIt+ESJgEu61LMuyyKJo9IKQSDW89/j6u5ClaUqaud0PjQASoNRioYDMc/Ze20sfIr6w
l7EuQcLMqiQFjdpKKROHUuFg7glbhpYQeuYzz7lwW9nEMhU0i09aMX1NglCcktr3t6xT80XoGfSF
4pqx+YRVdT9gqHv7dAiXrRr7L1iMq7ObdeFCIzrnYqiQGK2qT1kI8fhBxAp+tTGc8awrOJlU5TiZ
hYFk19gisdToEJnBUumy7l4MvD5BpnonsjKKF7f1KRBN61p1mFQngw0IQtirerSL5U2EZbnesPYc
THODDU7Bzcb8XNh+shwtEX1DIvc1ogr5WDEtRoUAqqZ3Juc+Upr2PmhUqPlqm+/cqoYsgy6alfaD
5cenUOBSWjjQD5A1zLuDGfOp+e54Z/Sg3q2ocV7D0cD73w2oswqzf4XTU3iW85ojqN6DvixW9k7E
qzLLn0nAqu9Je6fTJNKsBTU2VE807EiATUX+w1AeR7I9l6Ib8nuziRv4ZIrzqHglDmStGVlAaslj
aBGe4nt58Wx4+ZMdE24s3PKr7QQEbcaWigzXB1JOZAmhHui4Ez1q382IoExUHc+ZrXzw1uIZnyQg
CmfjhtenS0pP0zdBsMwqCOz+rCOZWEdkAu28OslP1C6ideejYaAskp/KfqJqEmUdioDMvJIusUvq
brhHDWVeLcu2V8lErgXldXhuoh8OJNzTNOtDzMXJoD35VhPes3S7QDwRaxsK2t4Qeb1iAVVta2ap
T0IpcKybdIrb+dDJbfpjjktILviqU5OwYlLR3G6STG0unpIDF3P8xxEt9GPi9wEQ8ODnmDyhhTlk
j7CJ1wWO+g1SFVPc6S5hHW2tBueihQWi18zlDNr+fNOpQiyBFpTnmlfUUjHK/DuVcrpRgfeDN8KT
qgXecy9s3rCq3vMv9apg4+l2d0TQEeO0wsuIrurBwjSzGApLQ33W9l+MtlplAoR22Tt3fTU5Z6My
nW2WUWUaA3rZbaw9d0kNr6WIzL1fGDRZ3fbdSEtxjhrysCYzyTflhNG5L9P3fkI+HWlW+yCQye8n
p8o2KUS2lWnBy4n72ltNfDh8T91y35i6dvTNaVy28xuXdth3gm6iR9QgznFCd4C2fqIG75dPea6u
b2+F1EJ1HcEkLyawa6Ls+FRq5nZm5sT7uI+DlZ7GxkvVEmMDWmPa4eg2XsIqwy9SnsvJKC+jW1fb
ZIyjXRpk4SO9SbpHdWO9Z17L1BcgcthPzTHSy7XE+lal/lio9pNPUYPQ5OQDTnj8rcmij34oN3Gv
9W+Kle6BpoiXaCxJrXJreBXUGhbJFL5ZuBv2iUO7CZ5+Vi2TyA62fQtZurW89Gh4lX7JEfdtkjB3
7lL0Is+xUm/twI+/UfdVVyTXZgcn7bMrDeKXTgliENYA2T27ty8G8vm124G6k4dyA+9D7CyLNnB7
KYAtLgKsGc8sqfjV0c+/b0ututOj5tCafP6SsEsjlxCQke+xJOzKMb/7AVVgzaS2fi4mGJbllCoo
SkX4mgJ1WEDhtg5ArrnnjJzqu6H1TKprjIcV8O+NX9joQuaxYVIxJmRqdOpI2Xp0qt6iaWwcrCSi
IOpHNG1B2G1VJ8vX8rAxmnyd5gN/5Xy2bFJzplSJLzkmSZTqXrGXSvVRdd/9vrWYuzKNS8OBsqBL
XosA2biR1g7bIT+DTDFtSVpqta7dOl7rgybuC9waOyfOvpZRF9kLreO7VjUOFIm2nXOe+umFf+SH
rkUtX7CUvPhJJT/TYeE0Oe23qkXqoijGZUoyBdQ7N/9Cc5KRNd+86xm1g20v+csVzbCO8rxY96bQ
HlU/0B6bsIMHwhqx5rdZl8PFRspw23PlnhIYp6GLltKTE5Qi2xhe1qz4EONHOYaBYKbLDsXuc0yj
gKaOjy7S990f2tVYV7O1MJgkenPjui4ohPtFz6RsPrTNkqeaM+8Wpasv4yDYDp2Rrqo2Nx6UUTEe
aEemq0HRio3lmyyZG2bsCyud3Ls0Cpp75rG3fDMZalYHU4Z4rKw2lgU9QDi0H0c7cF/r2grWuqXl
u34+VA0edsztn5VxqFaAguutqIv6IXAC7aAzXXNc2NYC08JWJH/VZVXf82hDBKVSPzozZKLSvKfh
Ge89U6cAFrr+mYJetlSoPn8bnfwrr3LxyG9YO9iszldyHA3+Ptc78QWD9bhr8+EwmeQmd2ZrPpIR
RpZJnPPuEsYZ45/KQx2AcW7gVNTAQdXpVDZLdyoejdQQRx8uzNby8L8t0cZ8qEPU7FM/bla9q7Gu
h0BIXdz66KkuMjUS2hVNB97qDgxh5rEwAztyUHIr/THvZLWJ2YGWb28VmRz5/ZTSV7dr5MVeWh4g
/vIgQ8URt/qPWp0Ics8m+8kRzL+qqLQo/jqk+MZ1v/bayn8eg/JDXktK2cIoqvYdWZBWPNzeqPK1
Om/kGzWy12kL5AutY3cEl9Ed5V5941FqWoqbES/33waEKNS9HX2/O83QmzvFmSfYOn0aE5njJlKt
4EF0cbQaEv0jyvR0b5Hifu7mdacRfk0tN6Z4yIgevuBnQik0FtmbiLxLmiByKqbIIc4gSo8ktiVH
nyyZo2Om1i4F1HntFNg+Nfz2ezPz1R20Xm1LBHjxONA1SzRkl8hrrUqrHnI/SPbGECTrVE2Q9CE7
SGwNOq4HbzXM3G5PNoLFCyykdY0QIbVTA8U0da2xA5XOXZMyk/VAfnd40NH/0a0CMbmFhuZtAz24
mmVhwjLTPe2+KYnn7AmdJ81V1e9bDWcEq0FKaCrLU96YhIq7QXjPQ1QsW3sqvytVvAi1ofowslBb
jPm9U4bplyHlnlS6NH5W6VLTWTGj217QM9bNZ9WiHe6NOhv4FgGCHKduFU39+NVtdGudIAHYtUVS
vXSI03yNV3A0zGQzFpnnpu9A6bTM4ZO4CjGzOvkm8BX1peg0nXfqRKDxfNb2Xlh+pWfYF/GRSFoV
5ldDGUYZ7VVPufUC66zY0Nqai+2eu01iGzdXu+hqlEpKsPGbEGaGUllPpq1dELqE9/IUCwvKMnFL
tsl80qHCx/96nW7lWcup3hyQDXsmyvHF8KL4MjHlSHSI3PLI8tr4MrhxtuX9yVtovoKn9kjaKlhK
HYEoImXAdVpUP8RkCZ99z8tigGHcWBquzSuYomWET0/39OlYUcE4W5bZnXm6d/xD7AnWLn4Z2ME0
Ek3xFZBCvRQsOhdZYqcHHgvIR7WIjBPTbq80o/tlZ/VQO7ysu+Y1C2RqkPgs6L3J7q3cyIaFY7AO
ASg6brL2W+FVhEL0QUdmWdE4HwW5QTO/ooxQagRh0AMUUjr8KlawyxDzHntuPFJthr08kpvag6Rd
zhutCc5hatg7uCJMPHzXWvVtZ3+Np5qGb5A+V9SWdoHXaXzDQ0p8CMsWddjOWhfEPIeUkvEhjON+
qTY90b/zIS6SmsSHUX83M5c6XpRMB6AQZGvxpSVcxarfFEwHmDKBU4c0u5yoJ3s2owsXZspSeCuf
9shi0v3uMQuL9rFzQQf41C22taO2j+W8IQuJaesOitiTlM/qTgRDd2LalrRBBwgTBrUs0dp29vPE
mBXZTo3Lh5nKtq2wV24nL9fexu6iT5bzNaJsy8TxAfiHcSKsxkNpRodt0VdxsJGDSgAAcFS8iKJ7
+UxKVfi9xE+9UN0k2wxqoC37Mro4YVB+MStN3CkKxhuzTZ1XjJDLafL975lFupEq+L70TDWDeqEj
9HiLFce+y3XMFDA94q2XtGJad2hqS8FvoklTinrJoGwCfIH7eg6Y4G1JAnNkTM9T5X3ThaL8qPHF
1jb9W7OO3nULz1qeEc9bNeACcxtIbBmDOXYoWnkB03OEnkezGWMH13uVbdMG+f5g192T3lTesTaK
D3kUtfVH0lBVE2Q/YEFGmxp5yqZgXvBumcqXKNV3PWqPQ18G2RPycn8zZva0Nlw1fRJjGh1FzuSb
55h51f1wqs+xGZPbmU7aXagMztYp+vHqtbyQTNEYFzCV4bqoaZOIuKu+hRlo/r4Wq9arxTbnI9yO
vU8BjHTsizoCB+k0q/xAHGdWmboaqeDviZ/cJ0OT3ruTM13xbg/rVtPEGvldeh71aVfbhn5QKYIe
qugStgU+CXsmPvv+vZEZw5sF1Voq4bBgKApWFvKMbazBuMADOIbfkja5KEljPyn+oO4ABtlrOZ7R
b0mF8rUM3HzTdu08151ojWMZS+PEuybt4F1JqzkOuR7dyyFSeaaVO0BmKIXrXQ2a8LvQ61BchuUi
Dzv/SW6QOcIOT67ywMapgf5cA/VRNjtgyqWBRarTNn6sj0yCZr8awn5i0kOoYEph02NhIYbRQhfE
Gs1zLMNpvrc0CF51F3C13MjDse+/K3aa8ozWs6tjWPsmTMpXklfFXRgzwwsEPwemGz6peixVSJmj
MrYbWeFvOw2gvKEYC2uOT6ZM5+FBJEM5K6aDaCf7PiCkIKFy9xe0XMVwtQ2h2PFGMhGdATOUYVT1
XiRtA0Mflpniqsm5IsVgToEzFdU45UN5kEcI78NNTYGBWk3DK+Kht8RbquhfZeZRAK/iIVFQEUd+
Up4LpnZbqFDhUnbME1wsVgIlg3z2elKLNyLDxcZL3XOLYp1k64iChePUu0xTypVrBMVOi9Y5vf56
iUaAb5lKsIS0jfrElq9ZeoeoyMInq2z1I0yO7DEMmHo2fXmZ1DR/NEs3OwSp8y7POUToLSvinKB2
u+ep9qgTtoazmYLWJIltrswXav5Vi8PqgYnX94IksjdNdNrKJK10n7n2+GKNzHbB372NIfKC3FO7
jV6l8StiyKgmo01RypTq4bzriCE4evOGcoWzNZL6uSPF466xIzI+XcpC67As3mqt32L01u+kAxp2
o3WygvQk3c6ZsEfuT7K1BkjWl1TVvU2lxjGR9RxO8wZhzBcQ+tqBJXvw5AWbm3Weq7ZZ2BsgDxMA
+EYTmvTrPMxqfOM9kOQL17OKO0VgdmusIKzX+nQCuaTfT2j/LpTKlBXhSziFs6g/soymAKqa3bHl
jXbby6sDTkrW9QSXLvLh2TXJidPpCFB90uFr0EhcqawWabk7052L5JTm25w5xFLaXhRRPM79GuVL
g9NwAX4kfh1JBV84mll9nfrsezm2+nc3qS8jAtkNVluQ+Lw/Cij0YwW8nk3X2z/3bE+/UhqbtjmF
JvMEIrk+uvm83HRDkIpNRy5R0XfPShnGp6Y1h7URV5jSsH8/tdnwIBTI42Mw4psG0rmIdN88Ct3M
V0ThlRtjIkKncjNk10QfZrZHIjdLUaBcBQwovRBz1SDp40U3a9b4wnlU2XPvQsqev9KdJkJf3hLM
2TTc7qpWDkt5OpuvyUq13pNA8YrMcaW3CjYdeAKrsq5V5Oxu/6iX9nc5bqsUp/Mmds6mH92PFiAg
xJHgUf5ZDm36FJ9Egbeep04UImyq/OSnhnooC7H1dWZE2BPB9wkjRfdEMPYKzH5NkFdh7osgaZYl
tCQ4OaYPnCmgIj1vkjl8IbTNahsjMWHe8Z8xuReDHhqTcv+//KZ1Yvk7KA2rTx/qWDczPW1IVkzS
vhemm9BvSbWj2yQswbw5jFt0rBZXCKZup3tbd3ZMRWlvjGCyXF0Di9XiwtvLze34v851M97yz6u6
wmBRMf9oimhy0Sd8TNnsxhYeRhcRShKHgVJ4HrLGhQrOpgy78VjPm65N5o1J8G45NjuW13jgYp3i
fW2bT9RCaPhBMF71LF6fJqH88BW+fnFq5S+hmj0lUzFc9BRbpj7REHR1WznLTRkP7Kk+pggN+cp/
nYCRPmQuCZ/zT1DleFJC8B1qgEpzBX8v4VVqALUtYsc7YLJZKCHfUp+exsZGDIX0s9UfrdCidT33
OqKmhJDz/1wBud981rLqVa1AYU7p+4CZfOkkTXtWswlkITdLhnToQiRCxHPcOJSjUlzkEHmIxSW2
+QLylqjv5JgaIZggcny24mvesu7yehvMknMlIl4Sum+L6QuMXW/uZDZfYBvjEZvaS+6XPrkMBEaF
VfgXHZLyxXYdZPb5qF8Cs8bFE0Q55jzQKx5xKqQ1ZTkvJG/ZMaFZj5mG84HK4Jfc5YHohfM8o+Wp
6Gdpe2zSfs6IcrV9MPefDD1blSXcpzTgG8g/Fp2IrTYABvQLi76E1naLYwUcQbOzFAQ+1NOvpU20
uqY5tyNNRZcNSXZYy5NxEIL6coNnRCIVc66nMkj1cxEab6mmK1+mQm1OUcmkbdILJni+lx37KOyJ
T/yoJmSmU2Iestwyr9DmeUR45SKc0c2GJ4wDWRbitifHMpPWxxQAcpBn5WZSYE3omJRR5QqyqaL4
DED+PfAmvLEtDkBbtN1PMICkBViEx57kpnZVyB8RmNQKL1XmRzmsFXJOFln9lTTK8alx0leDS/dF
VKYbAx7hYhg6f2ux5MHol1aXqRmqS9uxyv5nCI9u/BeCB36ObhuqsDXNdmSAzC9gpTgaXMVlrrmo
e81i5RJj4BNTuPKsNMd9XxBs19jFz+Mqr+sHRX2vWSOWZdBtBkwgj0lE6HSsZeLbmJpbnsviLw1n
sOalOFTcxF+aFYWnUQHEpk+oZ/75XyC0GbD1mXFjuaZqq65tORpoJMMwtT/YUHbtjm5OtCgPP6fc
qF4SrorWNlaW1Np9tr+UEMth1fqHwsnGszw7hI6ypHtvEb+rxwtFJARx/Q3uovnmViBp5YiSt3x2
gfdX0lEpk0MUfRsyVLt4/fkzf/w5voWitPHH10AfroFOyPdnVUhKEmR9qKmb28nb0Vwykpfx3mgR
WuUWknLi6QqqbOtYQSJH7JS/NMom3OPOsE8CYD++CF4mJNrZdGkZ60sTIVDfoFMfk+ARaxy87T/O
djwxbj/He4qrPy8a559D3P0of+Q2XqIqKaGeUBGg8hOzRFScaAdwpz4gQqkP2hQjE5zE3W3IsWaB
CbQLAA0VIqUh3AYWH4tCRMdTqsQ2oSzwsuaTcgP4EhvBU4Xb+wnSrL8Amj8e5am+zgimaUMH8zGX
92lk7Gi33ZpBacbEZ+yNESACXvBUQ8cfRM14lht5YtRCztrmR+qN9Z0c1wkW2gVhmi8canB3QRXr
G2YG/lsUohto5/DEpkxWodcbR6VlJmKoZnCHXGydsPTa6R2ijkQ3QXqpMD8lwmNygQRR3Uy2SaEi
1JrZT3o6ztHAPyQOauqm6a4jA3hRYE/0A1G9QxS47TiV/rmTRFn9/vfIb9egoXnX49jaVIZKnWrO
Jxha1DF4bzkWNwQFT7gNFchvYcoca0O61DdLF6wlwjKgtatoCzNRjJc2QIBOMHm6TWUDqRbJQslL
lCBmazwHgFq0Wrw0VBRPDXIEvIOus+0ITV5J61XhHUxXMe5dKdEqoFFSPox5FZnxiDfpWEIowc/I
vZy0BA6bMUkiZUOFyp6roOa8kXu+E+ursqi85W0NKAflhfJM6/OOK9Jtn5xoUmtvwFqYQILZ33tJ
qbxE/g85bAv6tS21rE3QcxVh53sFhuBTBF/LCfkfOzkt0vkhrOpFAyVgz0PDeEx5LJ7UbjgBOwiQ
GkUdUygtdmepqXh0xml4dK6G4fjZEniytkmVtFrFvrqEprsOcuM1Fnn4llkIVLwqTa8jhD4gh3UM
PwBO2xQkLhA5l+T4DNx8ObX9Q8RTeJk0xJfcOqJOwmSgbovixbDfp0w3vsyshItZ1k9yNHZCf58H
trfU8nrcTKYr1qnHymZISsgHgap/kYe9EplrvjfGl3g+a07+N/yL6O9FjhQw6fh6N+7Ic8HzrY01
MFmSh2pgT3uvip7qJMxWiKK7yyCsYjsZXXWwho4OWlzk22zwx4tvRunK0hvjGaomqpkGzllVRRUr
fmuiMO9pNAT+o+2OSMVeaCbBoTdpx4RCgGahmWNA5FkWdxOBxpV1sYwP2xtfpgbEh5joidSAW2iX
dtmNSuxMDYS/jtBoeXbIx+Tkjvn31KjuhhKKjKw4AuXJEPkTLEQJ7eRGcGKAfaXo/ZAt1x6WTb2z
uUGptT7IPOk+p22Cyfskj4Zqos/r8u2W1pIJoNO5dMaLTJOWQ9Ba7xukhzEESqdbsNStTnKj0Fgf
YE+N1Smn6nQwsWq185E8i2SJs/J4VNN3z6CUHgxhdJIbm7ws2CTl93SslINT1dHJmzepatBelceE
VqL7ge0MuHjtmQLpJIzjdaSZ5XtXczNXZYKebiLFLenU+CA3eOdismfJprsNyuPP05/X2N6RjAkA
bD2+WyvO7/7fK4MeKhOWkzfXp58lso40yih5KtJGXH1kBGUqtGckUc5ZGNp3eYS7zdhrHp4OGwWK
SSHz6AXxE//7+lahadEs6HwWR3nCMHMNm1dmtds+rO2DKVinO6k1rEcTexJ3iulhhe0wTRoUzGw3
eP2XacTvhElmEbrQDYt+HXIV1BJylvHLRMiO0c+Vtuqsy6JwV3kfGeoStAJJAkQ78wX5GStvGuZ4
9K3q4uU13rc5OF4OyY0Mk/88lGebiaKKy+wPeoTYVaV/qZG0BIESXvtRWE9ZUT8nqC7OzdweyFP8
3blTRXt5GCH4IDrINTbyWgzV8V2r18lKnlVU2zr0EYGMVIAseA/K7p9/Kf81s+J3IhxVnSmNPOWs
GX36y+8kjcp61DsdnoQdNgihGjQebXOswpmsHBwrzzH3ZcYc9Z//Wk39fVZ6+zB+/Yv/YKp+/sW1
lviWvYtF8RQHcbHSyZjcohzpaIkl3YkSyTU36Ycsi9z/KJoW7z22gisZEfEdsULqcpgP5Vg/7fBA
Eag3j2Sw/1ZOm9o8iv0PLRT5NzxfgIDEGxkl4bYegAXbaotds3NWgu7wt8GonFVEQiQajKy+MhV4
keMZ7MKlS3rTOQTYdl8hz1vAe242Wqc0K7MajYvjnopeo9pBg187iXTaUTtVH+QmKj13zwz8Ozlk
2s+hFt+ICzltQVuHaJW+mdpNPNKEkT+R1SNeRLzfS7Ae1hxyNBwprHnBOERXty0sgu3NcJW6o57t
q8m3t0Guf+mUtsLf5T7Rg9GQXlDjkUOfm7EXCHCLomWVNu/OF6si17Z/XCIPDQHhjqWnhdeEbwRN
5rpdyF26KoiL86P8zsgR+T2gGRzuFAJJQKWUIyE9bIIMnQiaVfqJOJnuy7r8+Jc7SbP+XBzofKMd
jEoqBmqXpc7vt7DWmrFlt2W/RuHeHDSf5hbV/b3mMuGlDzMgvlWbr1pJR7dKkcNI8aRBvtJCz2kN
AlhwXkBRAqB9Lf0ec2tKHUmawuK5yVrXyldqrsnyhukk6P7eFFgsqF43+2ZUHBrGTEUrdFOnnqqv
PJrmyarckxthuPGmrBQaPvO10aAjAR8CbTPKiV2NfAZpMyBveei7mb0lpf558jQfxQ8QGIlR8Xk1
nBXU3lNjiTuPmBmX7pl8L956crox3ZX9iLIuqMJdoCftIZmEmKOaX6WQJEjU6eq3F3kgN06YnpIi
HxGZwVTAxIh5K6ZrHIyhvqXFFi/EoDdbPTfcCf0dGARSrZD650a8gXdG3qwIf/IR5AnoXt4moxuy
kHdum3m8u9KAVDMeEcAR59tZWFQhEStl8TLL3GbpzUlRNiqdu7A2313cvFg+2DDNY05aZJCR1AFu
ghyUF99+Ql5TjKc4M4u9HPr82cg0xkPpGJvP663C4Y8bmPmvHbdNKOmt//lWFL/Dbi1WqMLVmZ3p
Lv4eVH1/3InCrrrAsO1gYwS44VolfIu0jAXrVAf6YYoo2u+mTstWBfEFOLbS77JSHqdIuCswLYjE
DYJBakU/i3mjKijWuQMGV9XPcljuWQkaIKOsp+XnpfKE3PRgkIuIhDenNs9OnxM8JfzgIBXXbqDm
0KHoZ8hiEpafa5Z6LIp7vjS+nvVf5F74917mWN1tzGf98c+/LYn+/XVRb1M50B1bVx2CuwzV+uO3
1WgxEQFmW2z02bzSrJr0LZlNGZ8bSdaMeb7dxVnzLMeLnp7ujbtp6nOGSbgAlpqf5GYoIm3pFWm/
+hxzZmXl52HSY6wb8uyrXaEuLWbqkt715YPbi7nDbV79QhFzP4xgM1JcDnKsr3Vj27ckg8lDKlM8
bEqyJWTz6nPzS0cLtL9GLElY730NKItqDPVpaJT+YRyGv3JSF9qF0v7Hm4xKtDzE/oRBWe7+z2Mr
P3UGeWgyLARmF68Dh+ANlp3TolLs6q4ijIAQshm4BNK0vgOvlbBqnvkrVRlEq3/++Jw/X+C2rWu6
S6lOOEgc7T9zhwWcrRmKDiLW7R8cVXy4Zhjf3s2qlxN11k4km8g3t1Ufiygi4W9+q2vlyOPFLOKt
fE3bvj6cjAwZhrxUc7UPL8P2La8lfyy9i5z2P39QEd3+IPmT0/wHeaDSWMkQrZaCGtxiHdd3rQOP
QpudZnIzYARCWaOYW1SBzW0sVz5gBgNDDf0MwhGtbwnlBpPbPIaYtYuOnAc5FI1+du+P0Uae6+lv
JKWhjgdFCf0dWqT+kDjDF2luzcy6eghw6fyvoYyr5NJJXiVCnMn9+OHPMC64NidfqEDF05bY7zan
hKsC18G3QtYI4QneOKlHKUuTe54s/M8lf/T4OGc9c1z2uFf+ZWpI4/WPN6sDsttmamjyH1aRPyfM
ZU4np0voqdnKV55Bd1HnGpfPTYU8xdZK//TLUAXdux/VaFvqubgMWNspsNXOCoB78FD1+lVWHHRH
de4qh5y7fi5AeGE1t/At5l2pA2CyIdNexpWkAe9Yh3Bv7u5WN5KFTDIZEv7tS2aC3caUGHbLNMcd
Xu92r868KMtog6vc+FPwMUFxPsgjQ9XaveXAyIu9h9srVRpf807pf75i5XGhgF29gYv6hNWMB36n
zdyZrA9ZYMIpfnvJy1e7iupj7TRquYyFgec3BDa1uC0j8Zpru8AYqJcXlXlTM6W5dejCIfgixx2R
/By3HfuAC+EKkCScMJsoyqlvQ/eQDZWF9Tu8TEXq38sNtV7lXGOuv7eFvsaYmB/lkDwpxweHOHCc
BHPmbuYT7z1fbKBawPzFw0heqHW41xbdMDinaHyVQ4UaTicYGT8fGp1NR3EEsHV7psyHVlHYR9XU
lTs/7l6CUjMPchOjcagWn8edZ2lbkCaIJoA09Q7MQckvF0Ns4FSa2Yq/HGNDaQ8ajr8ZNeSaNgFc
ShGRc6WgocuUqGEqU/7L28f8czHoGqwF5weY6SJTojLx+6yx9YLKJyHNwWJalhd5twJWeiaGzN1/
3s8N0Ai624ABfxnrnRKgQrJvjJp1auWKb5Zxpaeevjt2/QiGUVnwiiAc9e9HEH/RMa+ZicknEKG3
BDembrKvkQ08ddkPO5lxMJ5VXXNAun3UOV8IsWkeM0LX5TkoMP1DRUyuPApVY7q0K20yxd4qA/88
Zq6PlnXe9YRolkiU0vWgEpJ2GxTVv6zf3D+f/vz6hKZrglc3rwB2fv/1QfSvgrLGR1z27s5O/Wlr
JynawBlUIZEVEl4hgRakPBso/rJonXhznHdFrnCF23UnLxmt4dGrJqq9wtLOttbqMNCBJaSJfrbn
jRyXGzcllSGaEgtqJNf+HOOSDDH1qTYPiSXAkclx+aOpSyvfChFWyj/u84Q8zCDd0Gv2MbHyp/HO
+Pl3lWDotzr96oXj1W9lWDlLl0rATvEC9Tra9fdiCLrvKjM6p9w6FQY1hQhyOxRHFvrY7dtEseBT
QchEv+IEs1OXUf6HErIY5stoY2HXIUdg/W7jKLtH8KffB4Wp3duEnq4SHFhADts0xiqi8fzswxKf
+3yMqmw9TDaM77CZMxinjuBAyAFQVgFncpMsfiEH6AAT6a1jn5kvkRuf9QrCX285QX5DGlLF13+Z
FfwelcIazNI1FFSmIL9OOML8477wHBV2xNAQO+4SyrrhTZAj8YGCP6dk3KjtcneI9e6Od3+7nIZs
jWusfFP8ydhSq2w38tC3uhMBTOO1gdhzUnCClAW8wPWgu1sX9snBMBsqoaODqn4+lIVRt/KthTxr
CXrlcdDzGfcETbLwqtfgBILD7bCaa/diTnDom+T+BhvUbUfcw7h9knpngxsqGFXzlbAKczWhwqX5
n+wHgqiuUxk8FVScV2pjoCOZG/2yqU9u7L6N8uggj+pYRY/vm8z4E18nc62ye+ocuXqJctZZObrR
c4PV/eKSznkTBdaNwQJsPuF1eXjRpqJmjtsD6k78k65PrBuqHN86Kbvd7XkprLQ7To26IcQKzmoB
ahcF0vg6CDNc973h74akH1/p8xKxg461UUEqxzbO+NxqlH+ZFOrq70ug+fN3bBY/mgN5lE/f/qOs
03hkboqE+RSCywvafm2rq9RICrvVwLrEwbGO9Gwh0fgwSvsH/IlreRK1qf7U9UBIjHF8MCb0FDd6
sOUPpEXXmAurIPShRHrpY+OoT/ImiW3NWLuuP91RtiHrpbbjNVZC+tpBXi1LFfLhomwjcQySaq9B
kSC+TE5iymFL82w8pD2ZN5qvvuJ+36Fxst4hi6aQY0ZkWIFZ3bk+Ju0Yuhjmeayy6WRb72lYHGjh
hq8hH+uafsOsoqVUMLcwrf0I430xjQm60TTzVlnYlLu0x+i3QMFE196Yg8wIEDmXI296gtrLN6aB
yhKYVHEYJphlHcAweNDlKyhYuQaSSx+RVQb0qbFYybGMleXKzAp7i+1qWLMwHahlOD753S7Mx1Et
vlQNFKEGtsWPJvimFIXz/n+UnWlz28babX8Rqhoz8JXzLFISZctfUB4SzPOMX/8uNHMtx+ecpG6q
gmIDIEVZJND9PHuvnWo087tJcM3Fb7xtyfU+KB04IjfyipWqgJ7pB+vc5/r0B6EuB/n6aB71dZHy
IdcpS84Whkxyvf/fLvR/co3BgdbAj8lZkj4sN7g46ydXzDgdh3boXZTDQSgJKihq9gc5qQ5UrXka
9WYtJ9xl0NbPaGCXgdGm6OKCgDCJMnhjsYFNKbER0/li4zSVtZXDTHs3oAx9RrM27At9zNbhfJbr
xLepbPOXekIsHKf5jukFYiSEJO81U6tlG2XlGdCs/sJl+6ynaQ9dB9EfQFkyQMBWvVdzIjM5WZ9G
MQwHUGrccufTCgRhi5bv7HVWP127MA0XceCVW6ifE47m0NiSCuuD+Rfmy1R11Y25NelDtvECSQo0
0zmzioGqjAkNviu/gC1OjkEPaRig7JKvpY8SfBTJMkKMRIaA8VTOjE5NLTdcosx7LSw8sdgErmbv
m+gjXHOBkqH5ggcePv3StXoINjPLNjMnZRvlrr9CBJ2+hlmhXOK4vORqqF2s3r1ESZjckDHDu9AD
Jp+gHkRjjauyj4eN3Kc3JHvbkCsUk3yNf75bcE/42wqDy8UsS2B6rqsmSEzr92kEP1BpKH2IFTeV
bNeUrWUDCtH3bujFR21sjQviiW1YG/SFZ0/kMA3I0cuBgPPat16EigeQBvxraAYAk6eqJ1KibS7S
MSnPbZx6kZNEvTM8kl6gCol9EVmojNVe7ImBNA8JOhgi0MdguIdeiLLZZVmemN16RKQRHIeyoQ9P
iXHZJQh050+/tOzo8+e6gcpCWUrkK7lPHpUHUj33Vq0Qe4IAw5WbqNNXFQFUVfOx8kff3iTF1O+I
rm4wGit7z4jE18ZtreVkNNHZcfM3RwPpzUxio6exepWiZZ13RpMyTvcPDXPU21sk9vhRPvuxjgVo
LjNREld/2fy2D31BitnUimhJZQcN9NRp5qCAgKwzsGxess1bqpRKN9/v5M7cSogMx/esNG6x5Rbm
rweD0olpacnVxWfIbxHAPKCqdAE4Fq5LIgTudVni42n7ZGH1obL9nxSmDyhTb3fV2sfUuCiADZt3
/yd+3HHOiLbM7nlI3VvcoLZ3lA5KwBxzMVDQvemtRo1/lnELnF9NqajbxJzUZVpPzVZeU+RmBMZF
PlpzpRxvouUJuFbjZYFkMqntWhWDR92OXuvHsB4LZmIoL9ZyuiA3MSFfK1znYjnJeYXcac0TCQjV
rzQlwmUROulhnFRxQtBUb/RCDZ5nlwSW6qH7rA3ZFwDs7h/G8MOeCfCLMTDWSOziZ1mVM82qWDbY
83ayZudRDcbPqp/kQb/U3PXoBs22687SX0Ctz9oERqQA+Yu6d3roREFMK5BI3S6g3Pra2jef2vZL
PfPDayrcixGK1EEe08mVQfsO3AezEEUHPgkt8XFg+sb8NcoNZT15bkARrOWz3prV3q3ti5WGfwLn
bF9R6ALWyNx0L5x+wJeEg9WpvfCHIIddUXvrq9r34Qran7p+dIj/+fKhWvNs8qOESGmC6YZhqNaM
rLSFac2Xl1+6VyNGsSpArbEUSafZ33OVdWJvFwrM1Lz9BMRsFZEU8KUJMd9nMB32ro3Epy/F13jw
0Oo3Gp/12V392OSUDsL+JUrMeGkWzuwqyfQ1ZDL04CykI/IfIeb4s4Y7nDeTAUEaBJnC3dcNV5FM
TiHmUCcV3XJWgW0SZRt3xZ3W3kFxvPGL3O8NYX+oVTW/G5p9qCqTpTNxRYsMj8I1CjN76YwpOS2d
QM02eH90ZnQodD86WihG11pEnrtDxtmDDybn9bIHMNr7JOHtYa44qWmZEWunZtdGVcxNbmEohPcW
b9AlIgGZebu2G+4y4Ydn5QHg0ZJ0hUGWFrSk7qbTe+sBEBgJ9CZZEevWKvL6FhM9BLimg6dslwb5
Q0HtxHOapdg+xsD0Sa1S3Td8XjmXQApq8ttHrsZcrRVXOXKLAMkDEbCVrW8ENr3fKIOkjQZntI5U
fNw8IMQmwe4yNu4lyXL7KbHJvJR8CrWb+Zei4DPNuTgirPdMzL/h/Kj/+75QEHSSNvg+Sjd4oX7p
73yqMDOO0VmZQ6xsIVTp20YrobSTRvuexd1Zt+oBh5hvnzFmWouRgtOxKX0qmAm8biUN8r3U29du
YYI6DZOV/J4B9kK42DpPne+Mq6hTtH0N04D1UKntMsWv7l5cXusZ114OAupsWJr8bp5nfiad2Xoa
caAsaWFMWzEXEeTGQltppfisE5GVgEV8d1cCJN8OltHtaFqpd98wLtL8UxUEjpc57rto+JfCCbeS
3790zE1VR6gugiLHVLXfvnRkLA+46lP+4aC7ra0ZOKQbBclS8qHcNJFBxpSrm5TC5ocfR4TzCcbp
QSPtFaOjYAHXWM9AYa31YAqPXLxsvIKPYVmoCnWTILshzFBExX5qCUo2JqPbjylVG4JAIPMBmcLS
TnCl/57RbaTINGq3jInrplU87QhWuDlqqgB9OZiowXW1vMmptNz8MrO2vXphZ1Z+03oiyaBpeFsV
+ec6j4zmlCrkLs9/qWHQ25VCdPMp67vhmldAi0n+tl7dqT+nTtVw2S5A4M8dBACEaP9Tz1gYNEhJ
z4pCOttcnpTBmPbJ4IE4kJCH+eozwCpWm+alrPiSxEpdrHFDea8Vpu/O0u5WYV/ofBose1tK+mDh
8wNA8/xQdz6beOZB1QN8WDcqiI/o2w3A+g6LXw+GR+4cswYfXJtehNnkV2KSUL3G7kHLAnEwZlZA
1aXhp8zRnzpSF7+nPdA6e3ReLQfFcGwnGVMlz7pB3ZwWGhAwVeH1dWtC1CuK6DKEk73Uxyr9nqMP
zCN9AyJ2XM85D9eBLJq15zqsCapMucpNS49i12KdyuPpVBRIZDVsjHITF/anyqQNZoFwWEFHA/gJ
EJarelOfnVpL7mXtb1xkhp9b/ttpOjcXOQxH70ecmNV1oDh16/rqLhw8hJXzVKlp98tmyMQ3OzHz
/W/7M6+4AonQDj0pbEwU+aInRn+1MVXtKFF+c8t2CYGmPOJspU2fNXvu0q7zYMz+8lDHCLO2p8xc
4PGIjxhWU763ZfkiN8DKXhA/NGd/8lsEZqASdTWCo464aynPKEqtfBmycC78mLeGiIjzaA8vfudx
Y+grd9cPU4UYGu9ZEuQTc520ugca0c/ZSNw8yB0W0oLIDA+p1y0hTGOjIqQ+pV0i+N0Cl79oMT0x
m4LK4GXjnfIJGvpebEZsTlDZ8nLYkZicr7T506fqSBWAJi7Srl4GdskddkbaOaNjbZSCP3ytk6HD
yr3fjnAf7k5lUnsEwvcYqkNI4jiF1g3yXnG35jtqWwhlZemBuY2V7+3g+0c1L6MT+MvoVGrTX4+a
KSsOvj4up58HP06LtOQT/Tlka5FVkyQot4/H8iT5HPlI50+1NJUuWo2+tmOdFl4jzVFes4zZKQuI
DkYGw84cO2bfUU3KOUPD7oq1HVbYvuXJdUyFM3em1eNo2deHCfUHTpj5pSZFnG1N/5pQd8cmRUAG
mTqhar5neqW+WBjT9kmlsn41CTpVu69OWvbbWLeLnV/2dBX90iBpxC3OamcjqhdYWoY/pe1AHndj
X1s5eUtEYmaz1O5tIoAFMuxlNa9H9FIrThHlHnWO9pObBJ3L41HNTe1/75uhjIffThFKTeymIO49
eDIKuJ6In5FdnGPgFwCpnOkapEAUmfFrG7lPtMN07fRQ3VEMZ5Ezn4Kho4fYutfa1F0Xmt2uvdxK
3+bKdzfXoyLDdPfMwX7ASuLKLPyhWQ5NYx68xtChLVVbt1bUF9MYk1ts2s9abOW7RMmqdW92RbqS
d/+Guh2KfZgRAzHLuzouCkSfnbWx1aZ7nSIIndYcTNqQTF4oZfe1jDXWcamTP32cC4jksfpjja2s
pHL4IR82omHpAeTHYIxnaqsRXoT+wT8FqZqsq9wZN2gWiq1LmsSucYziZcIZh8iePoBNHwCxj3v3
vK7YpgbC0yl3VZb11qudlvmL3DjqUCxq8JIHOayqoiYQxm5JHQNR8i9zZc39j9u2y2yZ8qzpalgw
fm+3Q5jgvmkU3Cva7IrOrn9jmj5s1bwq13IYkrrKo1Rs5VCZKM6OMYowtw+K10joK/Kw9jndC3IL
PVK3dfdPG/98Y/vxl64CoEKqUPTqFVq8VjzmamlZsTosChzeQ+bjeJ+MpXON5uqkNRjl0chihJRK
kbx2akVvCWumdGVS9tA2o5J++82tKX2bafQtN/VKe3pIwycnJf/aRB7W1EBDP9ZpYwRpsk68/h4G
SbQGil6d2gjJQATn+3U2d7zoDoKD1uO2HVs3pOgkFPduhuiYsLV4ViJ84CHlEAZjB0xowp72kxsJ
AcM/469qdnUz/CGtM9OIRN1qgoMbeEyQK/BlTXmr4v48GcwR4GPDcJjTOkWonKoOtrIkhvzcReKt
eZIjub+o3JPc1XCtCpY/n/TxOphKzx9P+vvryISMwAnxbybtSVYpTKBuOyXGDPEgkdhDWi1Yf8Ju
Sro5dxYC5PFj41ads+lT87PAIkRzdT6aat2fkeUg4Mf8TJi81oiT3Oh1ni+m0so2rpH/f/ajWe4h
zrQtS1eFhtDGkhHivyz3VDzQ5IjRK665vyw8zVHBqA/moQP6tTHpctzTzvuR5zClOicgyLMJPPuK
59JGyoSGIFSJdp607Gy1dv01VbPFEA0Y2nwEmTOtFnPlsMTcAtk+tvR9P7TRSpsplJ7eKDdPo9lu
BqICC8dQCaFmVmrxQ8/JQbObcLaaxWcqJNV+dFTvOaQe2VdV+B1FFmhBVdU+QYXvl6WSuM/CI9/b
h2xy6Uly24XkixydOo6Phm+72x44D1XcQ2JpuPjLQSNlN7T5Uhi6cZabEHzMtIjAP54i40ukNsY5
zbQ5Y03N8W4W167SpneCucVaiYW9+2u4GP2mf0lATK2mLK6IgNStZRVG4OTKhuTc2C6P8oB8JPe5
uUuV2sPP1VIjXBV5Jjbt7PUkVl655V3+JXX89vixa/yOaFC/NQXxyzFgHacq7GPom282X8doqeWm
uzFCA6ju/CpA+Kmvk4m9jMbgsx1PzqfM5wJvAcl5AnQOGDQP0XBqLPLUWFydXrPuCnKFbVc14W7q
8vJulymTq077loiWmMDQc25xD5sr7VXSDzVveg99MjLmM8yKBqvaK9Wl8biJTSOw3gRLPd2dLn82
FLJFIjmkO5jujLainycrIqPnV8d/vib/JqGZP8+6oKckMJbQk3K03xRQvfA8fxhqc6kP5nSwwFRf
5AYNX7IgtDQA1GB6F2F3Jn0kvyaKOy2H21xyWQq1K3ZRlYzPXKitW6g8Bo89I8C3xCEWiGXa+PzY
ZwLKsZRiU/kIChXPmd48dSLJ05jskxwyU2Paq4U3OerzTV1Eyr2MsvxZhWT92MsX6oxqAc3Y/Ap+
PypbJgj1VQ3dbNEWqrMPSse8hXpv3oLU3iUWYODUzawbaxDz6mtXHb4CJo41iKvwlbKtsRWi1Hea
onTPfYdhkPq++z0a3bVuNPa75ZQuYExlODnJpJ3LgpILhmIXDi4BGnoetude0ACBaMBDPdwqOoke
XaYxkHt+btCwt2dF43JNDNL+46DcL4etkvz5z39i/qK/33ZRRrncdjXLZJLkOL+tltMGooKBzGjl
eAZxPwpXoBAt/pMGyGyrwU476vR3j2pg9tsUHAaRKIm6ynqgOcmI58LocV6jtt0K43X+Ar7IjW6S
WFFplrKPqih8Acpcn+pxfP84Q+TegBoME7fcpyldeqC8vRyAoHPZG8t3x2OumRtcP1vNVz8V5h9x
EpfvXqwZuwrNy7qbz1Jt2ifq6N1aXc+eNGJdfnn2NFFAL5X6AExSvyolt7LZKE5FmDDLLFGYKznq
dcpzvL/zAdVCI5AOTnazxwaqH+yglTzQ2ry71Kw3UxTra9/PHBSLsPN6vw3enQKngIv59JTbbXs3
C7Ee5/0eK40d4C93bcZ+gEc0+FwOZXtzDnEu8ltfqRMN2n5ay2yOwB3KS2CVJ4o+2ks0VsFKPkL/
+0mpHeNeqU2ynNyItisBDQdjKEgJ1jz9U6M5WM1V9Xs2EXye+WbzYtlWubMDXdmiolFeYsv4s5lS
9fvU9JdKQWfueUCIutgsDzmKYZhJtIcMd5o2jjdw1/r5iM6W2BT4mS6ZsP7jaDHvEym55qViHCp6
tydYjOYauphxL7X+R6PbzR8D8V5IiMdvrPUzrPNtelMMHwHg5Fg7F0jjEd/yEZmCsqFxZ+4GQzA7
1uy3CGDnt4GVzqJUUr6hYSkOQ6uAcesN7Ytj/pAnhDCfEEo2K7DEPYUmwIT4NT414dheI7jBr+UI
4ZUm+Y4IMVzVTD7Pdd5kO3uo3/PO185yow/lX4/kUHMFRH+3jlbyCR/n9RRLader/desDEgd08Px
X7rUqvp7l1pX8e1BSiCyE72u+L3tVIUEigZxaHATpHx+CO3uxXNbEjFF6h9JKKbhbKspUe5J8zbo
yfeWG/5zpGNd5n7HFQazzkev5zGpSnLQ2hqhpL7zgo+ArN2w4/Jq1SG5EkFYESky429LL9QXVPeU
O2SChTIvdpTEmdegqvMYhkatLWzV3co6kjIJVooaWgZZR4JpqlwB8zyEqFKNmnoIzrgvNA+tKgzI
ftsMDWAFfRHMGQ4y10Fu2p7CodqYCpgvDggtunl6D82iHsAwpO3dHi397AfYuJDMd+vM6RRS0opo
pXTEkCS1S9CaSVhTNhrfLctoNo/1qEg9TD0WF+FmXo/KRals/soDQ8UCrfYpRbudshczOJyck5a4
SK25VA1xIZ5bVBuEq4qxkkeUMDmbjigOciQ3+vyMgoL/2R8fT8e+MQcT6f6OKzD/0qbc1qRFCSfP
d1w9oCE8djoSkvDzkNRP1k5m7kZaL8uiJz5mJXMlIPKiLu69YDpUAz6CDNZG5bLc871qlvPu/vnu
oP2mGMfUDBIW94Jh6KjHwSL/dnfQmhxgRd/SXa6TYFmPvcVlnI1eWBZhGlELv21+mDsXJNDBKS8c
pPNylzzP1ruyWzDBqlZuQAH04xUeR0a6SQfDLp4D0XxOwtD9o1LL5eiPyjdKuHi6i7p6rju93E5N
RVWROB18e1QbBpFrn0RS3OWTrIjqogcn2jUotshPYmaZ13qI04v8mI4JXKhCw7goDw5kSp3HSH2W
B+XH1DHtX85PonFaw/421/KgPL/nfDmSG2HpV/JF0osc/a/zQVwm1XI+V74X+cPpzPBeKKiv5U83
iGg7Vz58/bkQK3f9fO//7fyf7/3jfO1v70W+Pplbf733Phqds53qz4Z8L//lXPl7ylf7ea58G3qe
WxsVrvgqs9VrHJl//WN+/LL/5Uk//3E+zle9ZFq3OVA5eVD+EJM39BgRnLSn2Q3+T+ntN3eoL1Ed
Z7fSaYs3S6W9yV7PdTOaucGrHIUQIeF6k+Si6JH9xv/Jti4bE2M656qpn6zsyqj3chjgE0fdRUCN
PFlpwvXgjOJFNyINLYHy+AFJZwUXO+f2+XhSasKEiId4JZ/UIc5ep0E6baJp/7ik4HSPT7j7t/KK
Ii8mweRCDuyCYZVO5MaKWCsuhdaod0+vlgrI1s9lNk2HNkTfJoeAmfWlp7M6k0M9bBZJFeRv2aRa
Z91A9GvA9/7sw65el0GT7lAqZ5/7SMpBg+eUP+gNP+wLyPLsswYsb1skob2WLxbPb2GyquLiDJZ6
n3quFvOL1X9/C938FijNmiwyPA8ygmYh4TOkkEvKXe04uvteiy5sFr82uqdoi7bM/Z2L9HjxGDMJ
MC6VYfQb4k1JFkDuHUZGXC37EGOgFY8h/M2555DPCvg5jgWZKV2FoG5u88kPNu68Sz5hINvmmM/D
1qFpVQXqr09oaOyM8Rw/DUuVusB8sj5/c4JQb7b/fP37zQKC9QOMk6U7rsAqhEZR/00thhbbCROV
1THaFnfZz5IOs+yuzByzh4aj941xrdM1XZOs9gRlPIdmrLebjOLUezoBgKS5/o21dbkqoGCdUApV
1Py/2JhAtkoR+2sx+6XlMD5PrequpE7Qj5TucVyqCOUwVQp/bQFCPDcGgQiZ3p/7DIO7fCRmQkzg
Bsp6nPd9HPg4rwhVjZp9q6zlvqZJxDLBb75V28C8AMFaECHiErHolNn5MfHoBoNwW3E0IvJA0U3o
rKMi42prsHpFUOR0qEMUbEqJ40flL7OS54x1efDDDjO1r/iPgmNITZFemXGvY73aZrzurqrL9kWe
AfUu/pcpFI6mv69rkFI4cznRtC0dDfB/2D967qlJIrCx9FY63KAHRgtHGAUk6Lx7Vc2M5kRSxVts
vP3rYBH3yl+Ewln5XiqT900j8iUPWsQPgxlROsu0byVlqdlwLu6FG4tV4XYOgH51Y9RdeqtqBysf
zvmfoznSmXZ4sqMbGh7bqQ8JKfWCoxx+7PtvQ3meSAe+jER21PZonrGaYXcDe8zKUWF9Gqr5MbAp
26teHx0mjWaZH8T+PrGimMgsbVZV6fV5svJgawSjvwwSZkNQaspDxbJVXevUmw9+otXwKee9gN7Y
Kx+a86GoHaw1/ASXIpwCNTpOus3EWuvdqLxL5MXxCxXqhgCeARS5rSTvBdTLVe3aR1f1qKEPwy7S
DVusUh2rgIubYYYc3NRcAFPK9wEyVVB9UXfWzKY7F4Oe9SsQiWiwQy9fUghz+PXnQ3QEOyAW1qbJ
nVed6IKDU4vh0JuIY8l4ZCw3bcZqu06Td/RzdrcIFPI55WZqkiP4wnr/sUs+io1AOaUitzA/NdZ6
KgxqoASD3cMeszRpIi9TBhahzCfyVvp6pwa+/cV3KWERGWRddX/qN7A/dZY+/dIKcZsmU/DXRg7B
3aJOUAYcgqpD5qmoq6fBDYhabxv3ALVvPOZOUG7J6hJHT8MoFqbi/ogaaQ0mx1HdjHupsdFJVjkJ
b7w10X5EMPGmo0Q7Nj2AWTk0x8TnwjoTJOejVRybS2FTRSVAGFJ7m9+ptcAjAhNFFfoH1Af3xWqA
Jw+hENvMs347wUcDsXCswDyxQEyXvRj8t49HSEE+53D8HBGvOqXUf2hT/APwQPy5HZth6TYqxiZi
DDdG0rZnr7PyPcjvisw62hwGc+kDL18/xxboxqJWLnLU9SxcYE9o1pZyDRFvRqscADLS4ZgpYrOZ
KAzzbDuk9OdCRf2jmcM2AlCFGzenRhMP/TLvUnWdNAO9Lht+RD67cHT0qht3FrLWgZl8sW3TX+aJ
5p5LqxY3Mlm+y/2TBhoEfU+xSh0j29OzHm80BUZA5cRRB2o03eQ+prOEAjqYRMzA/1EOHUHXpets
/DmfIOiG4IxPsohJqDXbN65BR5nfOcCpI5Ykcm9qo5v7VhRrn3/1F9SSrzmiQwKuG4TTFMPOuY8b
rk/yJ4Sc+ZMhuDQvhuzEoqa7PEbdQJk3dv05Hj05CL449dIL1HMoAv/Jd4boNXarbGW10/zLTP0r
JAiWgxah46oRmLvcENixkWi+iKAiq6rxzU9QSy4AnokX4DovBSJ8XCeAyaW6k/KRCcr0zsbF1qoe
xed5LvCYJJhlgQYSilY5z62TjlJ9anrUsucGgqn32V6lbbRAQEhvYMoz9V8u9OZvgn7UEbrGrVl1
UXQLSlmzBOuXmjshNpgfiu5HOrXBJhmdZ5MJ5eek7NOtb5EkJIdanr9XWeJczbZySJRxnhuK3i+N
mb5Rwh4X8QwQr4NzhZnku2IO8Mnb2DgOxCb3ruHsEYsV63imPZeG2DZakL7J/WUffY1UBI20HpkY
RdS01gimW8QGSENjQL/nPrzL73ASRad4aOqLHLG2/OpobsNqlw+E/GjID4n8uIx8booBgRgCAlIr
5jMSGARrNFbgF/3M34Fi/9ObitI81GbebV1l+lOfJX5BG9r/oqdBNvPbnRTIGcUOy3aB64Cp/Q8j
JemoNAfh8ufjZH6u1eJrPyXRC1597VApKL6kfHQyfjQUtt9RB6qbQmn0Xe1F0Z4V9jedmva18nzA
y57CJS0Nx6vc0ENpNuEgpqUcJg5y8KhSk0MAhnxpoCF5U7gULwtDzd98aMlLh7/k41E271NrZ4n0
AdNpqrnfWpQftuIrfyh19smu0vpTUucmxQACkNBrGcva0Jcp5vhvtUKfV8uU/NmygmpLwEV+gB2V
nFQ3QdMNHtXGuTllJ78K1oBZ9IuVQLVzoS1sOrcpoJkSOK9nJvWkIqZR5lU3JsD5DvrtHLQ2FDuE
EBg/KrXCQoAULwmHZB01QfzkY+wk1AbZX5W0BOvaqTjnSKFu5Wi/DpBnVjAiwmUGfvlcBqNCwC2P
5AaVf3HSVBwYf98vD/p+N0D7FDFZtXmwMJnRvraWqlyrxtrKEZoJ97UjG2rwqWzPxxM0vJNS909y
5FIsW3DFGaEqcXAKwhjONCZGCvQ7u/H0Z2tgiaB6BgjHIMKJQK8m1oJ274BW2PTxpH1ujBoeGSfg
WR2WQ0BwWGBpJSI2Tzx7SIG2Xi5AD3ajeJb7WPW8ByZIZbkLE3MPQpmb1Xx+0XDfTKqdokbqjtZd
csD3DJTeaOZbR9lclWDsVlXVFvc0jtVFn3KPhih2a+H/gVvOn5VhJOEtLpt1NBn4VrHFrYQ2zMnj
NtkLRmJcXNq8S4E3eIsLr135iG9fGsoO13oaN6C0zJc08b46VAGfFFu5hkGczfkPw7VO1a8Ty7R1
iZh37bNcPE+mhWunDw+TkQSHzuPnKAo1LVbjrIG6uN4rmGlJCXSqPeSZZKvj4mHez0wB7AqooCy9
W0CrTordssAh5uh9cMg9cKu4OFcTalm+XQeagnvCY8jNmlu1utr/y1fe+L3+iEVKxSJlEapJmKjF
NO3vF9XYaga1dqm75m89ogWMIcTEhwmp6OagNxcjauvrxwENFNUC0W97QQRaX6uKQGqzBNGv2WV1
aLPJvzjl9L2cZ1eKXwAM8LXvhPr6h6EsKYyZCvK02XFQ6vq3gBL8Bt4YNxLsLiB9U0KOeqPrg7Vq
0BYMoVGtC3REYTUMCyOpiqOp1+5bPs86538wB3nSboKVu55DlWms8w+bNAFBbT1xaXKtSYB2c56C
6K0dzO92mirNPm7Ei1UkGIarploaWpS9Km7NdcqItnI0Tk19IAImgSDVzZFRGUznGqSVJRLn3FaD
zSTdtiGEcYoDJGb7GMpzUMLbZy1QzbU1Ba8IJU8IXquz2USgmeTDj41TacfKLsReDMBBFrEeK6Su
WUCAwv4UWlV/ko+KMSD2V7glEXt/O5A1hJ09TiFHs0JpheMHc1vpWuHWUozvclSnRrq06tZemnWd
Lnysb+++Q+Yr4sbmoKt29nnsz/TPiqfRT62a6bdbXChZdpuRjsZStiysoVQWTl+2ezUNjhbS4O9w
hFpup6N1C0j52/uq326aIfcvyZDHy3HtQpC8y08CGnDibu5y1UTg+bw/Su0Nay3/2S3NT0MdGDRB
O/0uPO0xKuds3Z8jeeznmXmp2qdhypJFaxl/VJTVT36rq68lfNCl3if1bnBK9bV3a3KBROKuvIaj
Gc0DrL4DvQPj7UM4DVDH2tWgt/BJYZBMOuO1VczxmAwCFUlhireuH+Kdo/f0/uYhfuB67QTWsC3b
VH2rKzNfZthkDw3f2RBZ1ZYGvE7SX7alS6h/0nvDOnQWOIhh1IsF9fP2SL3aeYIHhNvQRTqVTrm/
EkZM6XNAtRmZmbWQXojORQXAa8KZk9YI/Pgr14vqk1+8ixQT0eLXB06bNTc8gZiWY7U+lVMFWdmK
tHVbA/0lRKM+yQNy4/BXWMAeqc6KRbkfe2+4mGINXwhstkU+J391gFsRaOcLhY4gigQzXHDfRbeS
mz9GULawO/R3Ll+kNTrRvYWOAsMeVXWfc/m14Nbp41NUFeJValEY0IETr1LJx4A8Osxtfkzuc6j7
z0YaH/t5SSMMOzm19DD5Y+TKm2dF41aMol/bM26VUBqicrNmJsvowOn7TuFhp6nbIrPETihKfXSQ
NRDX5NPDwyA+vnlFux+syUN8rxdLtYDRrhGJtyUSoj9MhdWcHWGW69YQ/d2vYkgVgA5XpoOoxDWD
YA70KPIjRcpfN3KfVnWofURiE/JTlM6SHBxwW7TUeBJGFZL4Ej9YB2OQX/BjcbsEXLQk7PFoCR/D
ZeW308HubnactftQ4k8T23qt28xeoHowVszXomfSJ5Ob1l3yKic0Z94z5La7B1xO/3Mg0pB0k5FC
T9s8p+Dkl1kxzHoTgqFiSlInDadjXGjdkaXQVzBJ9SaIm+4YE5N2hCnrggebx5aZ54e+GbY2yKKH
pm00q2dkZuJFSTL1qIzaXe8m5dgmOsuYJDQubW0Wuzm/GpNill7qoW0O4cwGpnTYH3SbP/BslKoo
ocxfZ9MYjOefo9JOjOfKHhxEJe0cTCVC5i75uxl38UlLEKyyLi2ndYac8NS4TjT3ZurXrlNsRP9q
dgCtwE8jKPp9ijCrdXk+3UMr/1wTFvsj7KIrCoL4Ezx0eqdhj5gCjOaen6ovgybBvfr4PbQkWQMJ
NZeUS3tyJ/VyLTBQLjWD7i+0qOyixmV+kY+YiqG1HHHYzytSO8hwexiTRbgShLjBWkpUhsJnGrJN
by6DubLRl//H2HktR45kW/ZX2uodPdAOjN3uh9CSQS3yBZbJTEJrja+fBY/syir2tap5gcGBYJAM
Abifs/faE+wyqqPr3HP0Q6Em1X3Mu0PwgIowMzcfsWMv9Fmx7DZMFfQgeM2q/DZFPrdk8lERXjAV
WHw9SocUGG1hTovOUisK/fPdLNS1teOr71keqTt79CyxSvn87JK/o6x8lg+g1mOOoNqWjowRD9zn
BhEWUT8INNtfUszc+tRzMoIluZL2xqbDJLkfyrFCHCmKRTvZ6fuvR1DGhFNYXnyTVFZFmMN6SNJg
EfZluBiqCCDyMAzIpJrpa6Fh0O2hVzeq12yjIHK200TmpVo3G/kA3CYlq38QbHCqT+OgEWFjezqv
CKp4TbgPiNvUxzzx4z08vxpetYnGJNLHR76f7UJHY0BSTgitO5uMq3FDnigN0W2vOj6184lnNatV
JwE2WqXbLMIZqzWx4V0W4XDFt3SbzEa1vtb2XWI0J+lYEittoHXSqqzxJSh0UqNymQIoBy1b+I+I
a4GnWeqbbSd8KkuMUXJo8PXy85u/Lmlbn2SW8xuGE1RnXWwKwcruk6ZHIysN7FTvEws59MyJZr1M
1YC2HJzia67Qny+06DueG2CdETUD8MTujgaAukVboTwgYAgX8iH2mMA0Ec5ri2dvjRQkPblq7pz5
yuUrGsqlfDbFJMZoyuPoiHQ7Mz64w2z11j1qyrAztaz57o/JM1l9MMzAkywCrzBe4jxLljid9EdP
IeWsH1znLlf4azVeNNTEnr8VXuueCi8wIS/hXVJ9WzvYzGh3Ud8ABFGiedY2EGRSqtTnqfLfCS/A
bUWs3zIVerHDkS+A2vjTYerV66hHtDWtnEIofzef/lyL1mgGa8K0hWXBHcAO9ufptChrk1CcmAKI
bOdHPXq2pCVnuDbtbBWOaTIulBxvYNg4/d7NrH1s6PWbqRbjyiw8k9qOOx5Vtb4xAxeEfzTaBdZY
Vnq8V8fBT+mxJvE5H+sETSgMNLnB4vPuGE6wkyNFrUj/lbuVNgAjDSwW1vODtTjGkytlznbTxquc
p+eXuS+QZLp4qddMm+faFCVvK7q/biwApL6Wh39TzbmWa/7gmNN1VZ8tOyxJEFi75mcYOGvw1kOO
BjPdQIPv5tp3R4R84anTIimzSMAl2UesiiYsUVkapAIiivFNcl6pFohF7aFYnAIR3Ra+qNBLio82
Nap9NUNhidNxdhHrNGT1UX03zht5rC7zYRFwJTsiZDLwbWcJwYBkce2g43cX22X5yTUY5r7hs2AE
sLbS3Gh6LuL6I7deChKm9SoznvC/Nude0z68YuiPHWSvG4WYjr1Z2+4Smki8mLgD71iEErBnALA9
KV2z9iumClbYKavBsccbvmt/3BQW6T0dMZJDkI43ChHwqzC0Jman8XOiadlTFVnathpS6HTR5JHK
Wn0vG8rXvhM/wWFxVxVs+nWLei7DJ/wxAf69MwPTvLfLUSN2tdKWACLMe30+FmflY9xP9smdDdZ9
20ybDFvg2CnOo9Ur7ZYlmAsYsh7vLZzXC9OJ9XeQGLsUasFrWGQEcxhufRww5lzqUetwyc8lNRw8
gHLuUH5rixLsyVKneHLp4a3sFW6q2yJs3Ye2A73QKZ79fc4D7oYo+TbrZV0/e0qxFRATDzLaN5tt
GjbaQ5rRd6kN+14epp7u723mH9g5eRTWFH1pRyQ5hLb5BX+8vgN5QSVAbZszYIil6w+wj6puWuR9
YRKdzoYwWxIEx7w9WI1m3qd+OZ6NLr3IkxLWTBYgX1pDRNuGi+MeOWYer+nWutuCePNFPHnjWVF0
uoRJdJpmaEggqEGGJYl0BQsRmso9qs441+pNPy9WM8U7J4rbPOSpcDEUhlR7XTfZ0foIlzT8lIPc
VDYqGoSHjAu4rQeE7CwK6yk5VDSqEru4bzszevdE+qQlRvfNiqtXvbGdr4Xbfh0NSnZ5HPyIpkL/
0ozAAUYb3WrXDP6Sgmd0iaaJ/zQmUyuooks/xR1J5/OuF6HOSKbyKEfysXKvY22Ebb1yN4iz9fJb
XtTfokLpN1WRNYtYF5V16KP8pYpGnVh417nIjdJRZRHJ6C5+HZN7fgQ+o1Uhpv46QRRxgivqAKbN
vTBDPfpWSmJtFG9Tv/ZvWqk2/30oPT/t1NrbsPA1UE/JRi609HbuD0NAXo4RtxYzhhKl5Af0BDTK
pYscnA5pPaymGvgj+dpRc66GiT1s2gjjlluSAytm6LLAlTaVXCqzNCd91dATfY8VNVq46hTcEW4W
3DVDeLbHMjpWfIXuRKqp2xFD0lIOBz1+hlDc7wOnzr9ZQe4hNVaf9H4MzuEcJlISF28LpXvMJ1oT
DrnoVZeLJ1t/KOcLb68iqLV9tOAaiAauy7EJfjUdoi05rtNFUDxauEF1MkSgQws1tAuOYu2CU5LG
SlGTITSfwJBc7E1PqJvM0UyM/Wm7yU3TfHFyfd/4TfCu4NRcqCSa3+G1mA5BSxWBtdhCZmpomvst
TH3l4tL5fVRLgPpz1IZmKd5eFXAGFJuh4tJaDoRybJo6OE5z9WHEln5Cy6XiE88tIlLRDoRi65dG
+pjG9LUoDFVk1TGEEjvcKllKUCm1hE4ZjA2dRJcgLLHllQj39D08QvDYKEllVAuNDO5VrWPYM+Oh
vUQ1gaIecGxaBu1FHgoxdO2pt5FEGuwpUxovWdG0hzBxWKTNQ2AZw2oQ2lvb0XCp6LXZRAUqwbGd
N0nhYxuQY83Pw6PckxsrUpulCHMXe0embHAv6pteyavX3ivecfiZKgyPKFABcFcxNaeMj7CCPn0e
1PPGgxq8taivL8rOUW6YFDzrs8lfjrjz/WE0n9NmtYBTmG9tWClbXG/IkWMbAojmh9tJIwg6GrPx
xYuIaCI/vD3Js9j2lsLJw6dh8GrwAsazPJyhuNx5oDZWchg7kc+9pY4OJsCzQ54bHaXwMliAdHCv
JjSaocUysgj1rYNeeUQsHMABJ9tP2sxcTS+2ekkQ9XWYkcitQzBYmk7a3ZsF5pC4dS8DDdplxx1r
EzAduvC73Is8Ydr0WxGmHnyLBGs3Lo+135ZHgBeUIH+N5V47n5Gnge6sGsNvjubgstgKslu58QhP
uR0sRedWU4Z0hmYNPXxZb0vVfa9EvHJ25Xff8il9pPfrPSZQRXdqk+TbRBHxSwBATT5ARH2wtDM+
H1GvtsqDhtVul4n4tabXcJqFp/e8fAmlqurQBL298zuAybKJNikQL8Hze0c5RGVtrCn+Qb+ZfH3T
dR4JIcwykJK0+0kWfSZM+Eut5q9kVTDe+eKxxe+drlrf/mopjr/NFV3sbCs6gT0skbGOMumdXTlW
ATYXjmuwrP/PIblHn7s6B0RC/PViQp/1L3+erZEg46C10DQxd4c+TWxLKzEqJlXoInzvTHxxuByq
Tj9osy/TreliqNweaBKZAumfXcyCoIVhOtpRcjX+mrphlKTu+PUXmKSZo3hrpdeNi9zrqQxe98Z5
T4lQKfz1P2bMf/if/jHaii4SEnwP2MQI0PjzjB3zizmqHgzTyOTmOfjaY24iCyFQjsBkENuR5yXE
PJD1EFksM+Re3jrpJZqPBfOx3G+KzTRMb9ekL2YK9sPMRZmWllCrh+uyUmnD4TnuKwxgEHuPnTM2
F2Z4BBBkG9+E+DHMdy3FaaioC5q0rujTFx3nq4KuVB2wcmZyMklL5/TXL4HzubGq66wV6fppGiIa
U3xe2be9MZbCE95Cw8MWrHItchcUc+pL6kbcQG1WaymKngcMkXTpNd948/z8ySjH7qMI31z0q7SK
6mknnEh8awwjp+xzydN+PEl4ggQqdKEhduTSmNG6vrf9MXtQM9M6KoQ2LMI67h5K3eketBSbdukB
ghz67qEwc319VQqIEclVZ7zwoLUW18UjQUrTLYCLZzUHhq5Z/SsdM6YDiu0Ny8y4hN/HOlcfwkQF
LTGEr64daHvbsJHXzsNyxFJIGBEx0fMQasUij+jtEIaQod+F2qmKhRk72r3uVCOXqKF4u1bH3ahR
z6RUWI+q4CFGrzy3dd7elGofoMj3lOcmUMt9pkf5KknHb6PbJVtS4/jbYmOvdsTN/jL++z3oVmgt
3yRAxer2IeyBtzShb9+HsbehCfA36y77k+Cc99qEaQqgZKZDo+P61EWnONRAo1DcRVsHt6ZAEKIK
zQBKJMRGG3z1lcLIiity+C2dW3o2eSqnSW2nS2On0CFaEXzLFfV2tkQ/5XH68ydFSxc+RCSxdiJE
44kRgRISQffQeE18iJNIXSh+2z0EARvgANskasi6nEdhrGlrbUL5KIe2M4a3MQEmKUnQD/I5/ren
1ExC1lUXhmmZ6ni05vZrkPfuyS2Lk8y2vKZczodyLcPEzwPKOVJKxai3G7pmk5AHeq28Wdif44l7
OXaeYBOZeX3owTvffXrE38RhfWbG6Kbh4BJEc2jNXkLnM6GwaQo6ClrYLCtqT1OTHjuBdk2aZJy4
G/fXJaojULm6rb6WnhhUCSpG32HgeoEnJvC005S33aXIRbKRSXVR1hAynSt3BiCfx7q3VvIwBWWC
M+yEOQ5rip3ZqcomHPv6VSMtQp2LkYHfvWtmqBwlHFjzhuQcZc6BZTje0d4WyZny4IHS7ADrYG5m
Xi8Xtdb1G1ZQ7V6k2bCNxjB/4Hc1C9H0BY4+s7kpMOH5YzHRR9buzNLI6PN6GsGjgXYK5g1rcRWj
aehuczJgxFQv8JukP1J93SCa+qGDol2UatA8cfqvL35Xt/EfbwAUEXSCvBxTpz7439Y3ii6mX2oG
4ifD1Bay26Wnar9YXWcqY7UlC46/c57ByE3fO9EBYzDuQGO60f3yYIvqwaZfR9mnTu1jUAS768VC
UZ+qluxrGYV93TPLADxPyHxgTsGGSNbdyD15NgztZ/JrI6oYZGebvfGV1rN2Eb5YjVru/VAG6yEz
E/810REfG139ZaBwfkmrNkLe4xYnSMRYipNutnY5MeYK0T3GXu/u7E4g2DK8tQZ57WDR8O/hjDjF
ge/EXn7k5Kak8LbNxzJZ51BoAmWscdfyrthh8+H3c3FGGF/8MD+zTljKOm9H9OSyB5R9ScDSHMfS
DtcsnkfS0klzmzISGUWeXzrb745y6Tb5mbIjrhLpHqrAYGkk+C8R/qBZRNJSJBShMEgCw7JxGq2u
42CY2mWb2/XWVNSIaFhf/AjbiXp6V4FfNcK9V1G3ZF6ibZuYgharTMglVJQzWAUrujr+KdRnEbLC
lX5oqK0XzDUPyHDjbTuM6gYy8PgK1vU1KYR3i/aJOqJVP2jEOl0iE5iO5VBmCGPzBXWKdQx5owEw
s54wBxo/7Ri02wY8y203bwZLr7ma+TNJfj6W99kBcXaIPYLkuK5MLRYCjf4kh6Xe/BxSt9uGBD0B
5A/zA4Tj8TUm/EQNG+O5thvzNMDpW8rjULby1aD0txO8q1WHWUTdJmjaaWq4p8oZiTcuTRa+KV2y
VVnBDDLb9k4Rk4rq8bksC/+lj4b4YlkDC1RHee7rzt3i7F3C2hKrdn7pwsRdTLoav0FvR1vKNGDn
dMJ8HoW5I4K6/BKUQDSY9BPT1pPLM5JPh9vqJk+UflclaXzoQ609JV5NovmUp9SEHMyHFsm3apVo
mygI9Z2dMV34NZevDHHr6MBtnHQYiFDRhpPVuu7GB0x6ix6WvEwANo984FFyRPb0GvnTD71Th/eh
N3Z51SrB4sMpWxXDUVPuohnelAoTV/rvm0Ib1R001Vt5yFUDHYxJSBC2ySpz3hRKwWUO57UcyePg
tfJt7LTNovPqb205+ReIHtYz2Nql1xfto5sM8YNd1Rt5eEpzF8Y+eQZOVtY3RhoGCzN1yr3SWTOB
lUnCqHnNumlaDUpN5b+gizHJTu2B4GUJ0sKQhjTRKyslwtIs98KKV0/u+b/v/To7Dqp947cI7iM7
TBf0rB2qnsjxMSlHa9lrwgiJH735m4WB+3lhwOWToBMH87Ap8DB9NrAVNImRIYxUHA27oYtDHyUO
lOJBo/jBP13lb7nj3/iWVr1GvUO1d94L5r08LddGJbytTA0jEaiZFviCSBjM6NyEgRevVdV7bNGh
0PDGVdBmzntpQz+XdhItWg6O+Ra4E8YyyMaXaN5TWNDvCNILsbn3P6s6feeAUdDGch9LDB0Jbdsu
JNRWDuMZt2Bp02GwvpBhVrx4mu4cbK+AWzQPibAXBHohHlPoBd3WokkXo0hp+2tak31VoCrgSuxV
cAqzAqmwcHoAv/3h68Wb7aOjRoKC13zQxUMzOtE60Jz4YrcWBol50yuz3rV39n3h9Ae5p/jJgKye
Yyxl++uePCbP+oriLitIPYQstxl+uDmBjkhKuuAs+aHfBLfMIuliD5r21kR2sHKo5B3DAlSngaP8
pFbtG7fa/twJouwjzQhXDRyy3TAPVdYBW3yPMTqJ6fWv77Xafy22EBrRE6H0a2mmDnL602ILcUGP
N09vuJL6m7TAWCNDBQ3NdnZ16+6ZBsQneRw/5scA7/4w0FJ76FicBOOg38mRgS80zu2TF5MNFnZP
LD/Tezsx9p4W288OUt8zNoWGUB2+orTBnJ2mNmRbOr7/YDXiTCf2ux+k0ffaG46qjdPGFxkMhEIx
jioMmBsNltMqpW58KPQJkI4fJNPWt2Cq5GAUvuRUwxY5svKzbdQvvROPx18bK2x/DkUxapshjd/k
ya4to0WtuxtHC+gJWKwzcCda4Q46tL0OM4Id9RDhZNe73W04asgSizg7s24NTyLLsjX+1FG03tkT
9fZaEs0T513FRH9xay9bo5/0aK8O4bPLPMoKSmVDXl6wkf1rH23VOW3ugngAwHonlxtcrlxSCN30
hPDeuy/19plLbb7Q1FEcJPDDLmLcfJnvrknj41Ytx4lVu1BVUtpXKrm7RtE1VMzUvdnl9sfVSZEE
EzrASuj3KlnPGyDSq2u3GqR1uRsxrxI8/mHE431ad/0XOzIM0CSG8ghLelqNiPtv2zm0sE0b5RhC
0t6PTFf8yht2ChzpE45t82wJtzpZmccHafAJQJnrQWpXBjcFVUFZagqTgB/MWQ/Mc7frdK7U2kOQ
249+bo9/s47+Lw8Rn26BkI6CgmEjpP0M8o9DloAFOI2lojV7CtHqXqlyqmhKZj9qtWae55T6vBbW
YxGqxr2SOvi2DNLt6sbfBJQ176LvqYXsa5pLqAWidoqiU0vFMxXBUoq55Bmj67QT4pVsY9qDvyHl
3F9YGgXhcL68GSPZv0U7JJtm5mxaTPKXY+42ykM7sFDIw+lLBpPspqS6jf0i8g4Zi+lFSdf2ITRy
dxN2moVTMxnPXGoQ8sZmvYn5Lq37POSyqloAWQls9m8xlDlx7D2i245vIOP1AK719IIj/d2II+3Q
zV2WhEDLBwyF2ToPzHiTKB9V0o1fMMwPG6VRip1BL/ziZdQB8u5DfjDr2B82dphx/yakAgfC9Ufq
thn449q3v74qmZ8ogjoVD/qQrP0tbGCa/VkCaaiGk02hnS5DXfXbfa9BmqtaLSxvx94otkILtdXQ
t9OZK5dxNFkjAqZ0hmfSYJ5Z2djfFROIZj8kb/KhaRfzUJeAjraBmmC58QvFweYZFZW9bvVKPWp6
YJwVJtcr09eKN033D5rW2t/jInsJYh7q2SMPTY25Zznejd30xGo+uNSprj/9PoKVYsgR4ov2b3DI
9Fk/lcVMCBFIrVzL4MXRoSz+uSxW52Ige9ykbVS5kQr6PUIyI6KMiM1EAdfiqh+D5o3KXgtcfdcG
/Y2hGFxaxdSt7AiLRefH1rRKo8TY0WbQbdIhdVjbtDbob8+byGEeybxiK0eAfAuQhNo4ArBJ3mhA
4bf6dey6Kx+pd9m0w0Wzn+bcuKqPdqYBAU9ruo6Qx5A81dCdfjQV0ZxUgPKz3FMj4r2tHs3brxOV
oofwXkwT3bJxpMLOAsAswh03PnsthwHzx4UY4vFi+WrxkKSb2n8ZXEE9mXithTKLoOQmzYpp6XJx
XbDeSJ/ynFTRRO+tQwMv7zVpTrEH26Hrlfjk6RmichV0TUl5adsL+kpEyiHepupzHrMqWYJ4cqgU
z4QHq67u4pa2XIeWSY7qub9tQWIA9t/shiIMyS2g/Ug7o1x68TQRwRKGT71ot0rpjM9Fmy4oO8Kx
0UhBsLVU3TOXG3Y4JtA7Eg8cD17xLeKeCq/Bdi5x5Yf7NmyTtVwQVirVoq2Jxm2l1eLe3qtSKqDk
oj8oBre0a4tqRGS6ztMZf0pWqAfT36wISeUi5c0mjOKMOmS+ZHl33FC9O5rr6a6xh2Apjyl4DZdm
0+r7uM3aHMHvF6Ujp2tLjOq4ktGx1+lhNYfKGtwiDykSV8dUqiVtC5xE7dgaR8DNZYXwZv5JbSy+
/UI6h3p3N1UJ/AJV0ESIeiPaehBP8suYROECU/m0BEslTqYWJfeEM3yVVLdqmBbAJMPp2cWGs1AK
3YR6sehjkoYkeKtN5hQL2TocTOI7pcpCbmxbgPygQnJVXvw6IbPp4AhNBysK9pNjHa2oPfT56AIZ
9VKTPiuk+VVdmcMWzDV6NzQRdVafVL8yvpqR2LS8nV/b1quWswzkrtCpD0UR81kI4eG9HyvertTJ
6vkV+lLOuC5BjW5XmerNlEfNQRYKwiy/a6NGv5GjyKN3qti5t7uetNtyYTvNR2xH9QVronnSmglR
ZV/WAdBgIodF3yabLH5BYGqdvGZEsJ+kC0k+K9PoI6x7fS+n5nKSnqEziMHenqjqN+vaqMW6ix1x
aw2xvbJUlXXKlIhbT/TiNkaassPi0EOX/c+xodXHczvSiKQNdS0LK/lJUYJVr1DXQn8frDK9ZC90
wp978zE/m2XP9aTuiWNljSEFQarWxMtc6fu1HDqOtrOBre7qyqA3JiOB5EadexhR0x4JsEj2KHFu
wl6HcPS/LCzlsTGeSEw0/aecyxMLPJhe/dCk1smu03AfdWJjB00wLLw5Kq4yzC8l0NytHAlUJGeD
1v3xOllSFMXfZWE+Q9BV41nx+5978ljWErtS9uZRzI45aZuTG6pokFGrOADTQ+NRVBdPNr8rJA7X
st1f3z6duWD8p/rZ3BeidTKXiblXap8cBDZNhTBytWIpaBKt1Fkd4+gTDewUMZ8Uy8ghmngmOoad
0leLvFkGPhXndki50o7pe+oMygKbcXYbpQUKMg+VoKZW+XHUbHdB2aJb2F3TPwagbUBc2+E5sWlZ
Uz1t8VKkzUFvih/U+IZl44/mG6CPG1aV5geEWjoWUrnCU6RKCEfS6XdBPXl3fNRpprnOCc+2coc/
2bsrsjHd9fghl3Lo6E3KvFGtDz+DJTyS5/uuPP4cliBGVLu4HjOUsT+2PiGcRloaK7MU2Bd7HCdi
Th/Xc+dHkA79/dScApGrH4mrP3ewnt7oDVRgqwnCwFQebWKqBWd3ap6rSDGWeRBqb3qwJiw+eFMa
q947fZ8zleKwQvQL9ZbxnjCT4VBS8KOHZVH5CSLu0jjSkulZvtf/5334v/6P/Pb6rtb//h/G73nB
hc0Pmk/Df5/D9yqv84/mf+Yf+/1h//7zkJ/6+ayrr83XPw3WGcqn8a79UY33P+o2aeTv4/fPj/z/
PfmPH/JZHsfix79+e89pWszPRuEx++3nqf33f/1GRfcPH+b5+X+evPma8nMPxdfwvx//42vd/Os3
859MfDDBIZvEAUUyBOrK/sd8RtGcf4L/mw9S76DTrRFWl+VVE/BTxj8FWkus6LPk0gKp9ts/aP7M
p3TxTxsRgO1gKGCFYBEe+59//E8v/K834h9Zm97mYdbUPLH+CdlGv84g3FpQdWF+JhxVn6WIf7BD
FqNaI4/oPsIywzqoB9QOewsr0cw5z9yvbe/3D6GFTzjLnvQRvxjzhjokQCg3wmZdKMN0E1vmpK2m
MH2vbW88jG2a7VsLz4GUrAf4oKLMjDYuHULA/lAqNeNQqufOxsLchnhBpRnG6sLyCX3aUuqxWgX2
gDAAaqBWcEiPStSvIFMXddVnb0kH+akGpO03pbEGz6o/oQ8EMh1Z8barnPLMPBhYGDLthT+Y8eOo
mNp6Mt8HLl+3Xk0wFTrZVhZVm/Q5dpz60MyqIarg3qpPin6lQ9Y8JGV2L2sJsrwgCwqOenDyxl/X
vUAzXDkGYh8S5gdTAJ9Br2UcmvZNeFZ8R0V7Ol8x3bnvfe/m57e1nOp/2L+rrej3dQ1HiMpDc4Se
G+5UpDXrxhXRPhM9NbBaLVAeaaQeRB3qVEs1lvLnnSz/jja1hdbMUxZRfKyDiiVt4zg71UiLfVs0
LKRYa60h412KSRlv+C7rOxdiBwhnCiR+iLlmExUYOioh0IzN8jC5V8zDQTfRBhl14y2yyolWExK1
RYmGf1042XhjgzGB7OGMNxjhrVlOujRrhU5o2d5CP9+ELUDUHnT8NkpJwGr7TL2ndmo0KRdPFeX7
rfTMjWELIrctm53slKZKP5xTy72lp4fMsC34TJmw3Xayfio3TZRZq9EzD0l/h9AyhCFJJd1BwrvN
61FZ685jpJDHqzu6iazLeu3DN9NbSVl8o+ERuP6ZBrW/Etf2UlHt/KSaI2H0cRWuLaIhlplb2lup
9NRD20NmST6Fn8b62lZCZynfRZJdnMv1v3HcNNhLCXeDCWGN06DGJDUTsogN3gHYVnYxboqj3BQI
L6E/zK+UOZElUJIHeIiG0V+NZdfe9+YeYvtGQbFFMxuwYWYq2jdUYPvc8ptLMJhnlhnKwUMhvYtZ
qS/8GXoVzhsBP1BvEz6DjlniEQqj8cDHCdqnawGmyHrt1uIuNQbmdyKl0FINR68voye77EmzrmtQ
uLjQgmhK381sboCYKLoEUqyY6bcrCPyiVkL3DLlygG2p5h/UvlsUsE4+1YFlVdvt4fqKKFm7ljbD
KS/FBlVYtBgNildW4jyTcgL7o3Pes7RgaSJHJlJZZtgQbrRcwe1v+zjicZkJ8P9/SGGsR3da+8ha
10KvwpVqTepD3/eC4up14M6HO1ULV0raaicYp3AWtUeNDjvdmRHIPI1qLtX4/Vr7y9AwZwXV8uEM
2IG6eWTFDpjfKO5313+VAuCzlC/IjVuIW1GND5oh1EMWgX/0kva7GylimRZmtpMNv6RoyDFYKbFi
7Lh7Z7d5HZnrqYvTlcL6dztMeXc1wimKZ61CSH0rEmtyfJk2uQPmchTQ75zs4xoFQGnwJiipbI09
YJjanhGsGd9bOxmMU68VL7xFydb1Wm/F9CH/xqXFyrpvMNStOQ2nWuU2Gddy7qQ04nsQkRUeFiMV
51lu0ybedzm5KsxxuBXgi3XFdG/CElLImKjWOnWt/qWF/+f1wa0NQOQsy6ax33+MkU+Gt951xzyJ
3XUHTvNigY5f+224Ar5YrIcZKqOSIL+4vppNRwGy5v6wFEMVgJG1r+0aQQmJV206Iid/ViBOPCi+
vVdyiqZkC+UrSFAskbPKfiBc43WIY6JrZi/ziLAH6m2ARF0tnHTl47+L3GrBnaYl2Aggdzs1I42A
yN1Jnt1UEI42ZeqxaPzqkMTNh9R0A+Xneiev3n3m15RRaWr3aXrblkH2GEYzXSG+pEQnkWU+hhvT
DIsXt8vLJQnQNbJb7FWlU53kBvqls3XVl0xdtaZ9M9Y+vVzD8qJD3hlYKcPrMkZ2GKqBa6rIrWrT
2u2AFAQbXhkT/tH5Q37Ts4BdDCMT3H5mCKVV8WSlTXcohkSjIz4SmzSL0f0Ga3jZjObSDEC8UCXr
y70YJgRQqrp0cqNeOVkF/8fVwcGa+UV+TJ1sTRrdPRfX+lvcti8+uPWDCbKKBCBqIdmE4883ghD7
Ot61RGnujV79qXQfuTQu4jxPv0QJ2OF5ctw2VHfJkBNKtxz00FkVEGg2BbZ8oNOiWRtMyjfSwVlg
VV32jkpUWVjdYqfk+urQnszN8dELpxE4U9vjikUagHQjB4ZqPVJ2EwfJJrSo9AJW8N+G4o4wA8zD
gV4jDkyUhUXSKFgSwSuQD8NdBEhkoYoqvxnnjTUpyWk0QG9NtECHIPyqFVP5ioLjWIDzWVC0iA5x
IbRjDOhw4QxxtPIJY37oA/UmhgUCoA685ndVP6hBrm4CPdW3dWxZNwCbgM2ve2EEL5YzxyR6AYtf
x8MLSdmSdWxBnFbPGpe4wmznoat8o3qqn/zeec/DIv36px3f9wfeXVi3roywGeeVj9eRDpGny2i+
zkvMYcdH5ES5bxOPo76yA8/egnKc+1mRsWoGvf8a2F/anGT0nrqnOxD30em1ca8TebENQfrvEeGZ
MNo6sBW6HjCBG6CJzAkxWOeApI0h+d6espf2WQ3H9GKwwTAoFUih2TkoN/MhSHF0I4vqDnfztDF9
+xXJyG2BpTAwwu5RFgAqx74QqODeeIBYl1gXigOkSMpzSvOAVLwht8GI8LFV4UGQPr0EEzXdjiX2
tNl8qGfmV75bMC39CYlBrmfajvmpy5zHVHdm24DZYEqxqb1eX3bEk6yki9qFJnXsreLR1/OAkhXX
u6DysRnFRNHNV2aZJ9Tsp7o9R0GavSjU9YEn6xPtZWoD/4+pM1uKW2mb7hUpQrNKp5p6oIEGjDGc
KNg2aB5L89X/S80X8f4nHTb2ZptuqVSVT+bKAeUJUfqEKum8ZiREb1DXeKxRJDH/XbZ4m9HgZLgA
2z2yaeqDZcNKlqnKxwY9CBcyqYS+I4NiiJboxlLdFwRy75tBB5E/tu2b0PL3yeSGsGaDAc9uw8kX
9S4TLbDyqmiDpGq/ut2tRlOqddDmWAt1uzPfyOIrXh3P5Z20rJAqaUHbQKo9K0JqEBDyYDZEcTWy
ZDowREqDZZ3ZLXdsOLI9VQkbUrtPleI05u0DtDbrt2hMChxHJ/eMPh6esa7iwAWn/omgf2pT9ThL
6OK0kEQIbmnCwt8zMpgwQJTav4kv4xzC/B3ntRdvfXGeajLQxVLJpyzu4gMliROi/52RuRBC+YWa
peu9GbdQ2Js76/bVSTnfHicOyn+YLyin1eiYvlYjq+Hzti6dI0BZTUy28lpuHklRIE8SwmPRSOOw
NLyFnVjeoZzuTwSbRp46aS63R4UywZuskLIOMWSqI7HJ6ZHHQhdI4iOozJ1+Kl2Xroy6XY8VsdtD
7bq4L9wOxz8bzL0FzgQ6lM5M1SgAguEFaNMV4/1gzfzwcsufHJ4IQbkAThrB43hd0oNbwpbtkwux
zulm48Ng03x7oYDK8Zy1H6KFUr4ST4M3zpbJw8BVMYTXBIYsg3SBJlh4bqZQcFKEQ6iD2X8Bw13+
sS3lpTeN33GakxaKSzoz8pw5TK/KgHabgU0HXK+Bg1ahDfm/TaK/pe3wy+bZ5pmphMFVLfa90Nvq
QCHk//1q/2DnTZBq2r/+v7+hLXdmT/KGcfH4nJqMp5t6aR/Y9LXBrKIjsFgmnroCmNXSjRG+Oh5v
zycdld1zSaJjEgK13rRpyylpbRu2DDTeaXPnJzKTYPyb888+oaMB6IN9BljFDu46CPqfbaW1uRSL
5/0rgWNJcTSn0Hypv3+8Y6nBTsGRbtTl2/SLs8z0S1fJe9ulfjVz0x/gm11uH2UtchHONQ1frPtz
BoD09jJMekpzAS//39cGuz1mRfWHzByABy7FM5T1E5zk5n7bz5EQ3y+T1IoL+ZTEt/B1R/au0dxe
RJKnUIch5ZYAsW7Pr5+H2P7MIhBh4MngIRawAPqruSRnhh3GfSxV477bGvP+9tuUGyzEWeWpuqsj
45rsT8jzUeDu/q3TzDkxBe+jrE8/Go1Tbt8O+yaooBtB7as3wnJnir20/1QhHQ9e1WdLfd/j5AoZ
SvrZwpE56QvK9fZo6f2RbSiBYu0X9uCKKFMd/Wwc9985RRMJCYmsaQfLt8ZxuFJyk136ar30q7S7
sMRiu6btiaFce0c7GKCxqT8209I8FfGUHWNBQIvCe/lQLFb4s/PaP8O6B3C0f+mmJlAvBYzYLuy7
IYEZbowk+pOk+piW4YMPbqayMetfYsOFoe8w/jeXkepize6phR59ejg4whRZ86yqrUZxH6PrBcXd
R89rngaMjaZ0tF+3ct5RAzS3TONlsvmPCLbKQ1cq1XOaV4m/sgWFm41X1ykZ2nQMcqI5AY09klAp
pzr+6XOuDKwCe3ZrcqnF9ayiSa5KQxD8pzZP3ab+oTQ0Xx10629MxZvnFs7wyhCetV35zl13/TN1
22GEVRilWbpAxal/N5ua3I3aiINaQv/xgKqQ/c+q+o+pNBC9YKsahhOY9er8DKuNEgCz22pzdNtz
p52d4K+VtO/FEygIxVbPq658rUlSHlRrqqNVkxyaxx4fwEyUaxoEbOCYkP2mr2TVtiXaGf6+kc8c
+GTqDudu7srDaFAjN6CK73QirVAmfPTMhOCwBJVSBO36XNvTJ/0OT9k2jj6GQw9CVOyrbVn7QnsR
CtW1ifaq6qAWBrbRnvXtJIQkUnxLZk6HVP5KPv2/ROihYcsy2LYOBslW+lnFcd+Uz3ibLKkTZDKd
uzwVbSBU6inS/lmmuUEvJwVdbZgrxcOQkcoWk5qGJo1UbXeWA8GqPkdemgn4Gb19rDbxwbiGxUm8
qo31LHpVASirUwDS/2qmTL9T4u0SO2UHXW2kiK3TvabFKiDUVQaqK3vO0DleHgTnmnfmzp3IfU1N
/F6S0LXr7ZuThBkwMKcwRVv/i0niB5XUTa/YvUkbEPdkMBwP0U/3jWRCie7+allV3avUs6/m+uHg
UbjY6qb6c34ZU7XytvbB1VMXirUMCITqB/oOsLgWBlWCmFqMxXnI7B2SXcZr0MIUrZCj6krzFWOZ
H12IIwHeyjwQDMWPzdA92Lm1z2aEedS7lWabsbW9PNaekVW4OmL7jU5AzvyaHE5OPSsv0iw+MpDx
CHvbb7hErCr0C8fEWs4j1CHCrz4YHfXRTVrtcVLUT2nt/o6W9rpiSk7xOvOUAPx3LxJaFrrkUMgm
vbg8UC4dctvSae1p5gZs614SMcJ9hzgWmn9LpRFRLjP+sTztaAR+MOBb9KK+G3U9bCiPel1sGeJx
eHIr6f6TzWO5KZ4zrjaZNm4iqxfbRdEtOD3jYVFy2qtqhJQeJl4OV4iSkYVeMdw6+UBqmQITjy4y
RWz6MzYb/PhTs/pju5woCMdASmF3YOComtyupgXKZfiJ3dTLJgG1q2xw6xX1ca2syMq2Zyq9Yq+K
4xz/5Mly0p4oRnmrQHlzq8r6VYjNisy+TOjpNem/Ssva61YIzwMz/4y+sM5uzhuwzNCFd8BPAkcM
7YptiAFQaF2+OWN85/mShZtLz6re7txScxYkbJiqUp3nKl17l1JJ1uVkfbKYSQk0QgMInbeb3CH2
NA9OTedMq4U5Lsuj3sYHtsPZU1mcZe3WJ1Vl+CuRHojo9StzSwPaxjCbh76d2OHs0/FVu6gTn0dX
tdtZaLwjeGK9uNHBmTrMC3WLL40LMSdXwUeSr81pgp2iCufbSNDDslzLsUioZqgv6Z+WcaH+Gm/N
tc/U5lmsuV9abEhwTGOYQu7IEfoc4/c490nYAjTxWcox3vWhTZlTKHcciK4ClNNM4CTDHa6VoFSh
iVMSiDqgpujJtfayZKTB3Uy+4Jr6aNK03Ntga5SnWnvre4jFsiCO1uj349Q+qglMGkf/p7YW3anV
w7oOsw9qqfTqunqesmyMRoUK4i3pE4K4kiHirCEhO0hZRjWdHWcGe1heCiO2ToorDoYN3cRNmEEC
RadLfPrLI0p6C1Ua1iJfBK7XuxpTvZk6A/Gxj2xQOUFujeY/Z816VjUQCBWc0dJhTL6kfefpUkWt
AF19ntT5D4p9GZSifldUOnBai9SjW0YM3go8vZ0ZcTgE3MwIdtOBwmx/CGjS4Zl97+9B4BJoW/X1
u1ONNOpSpzis5fAIZf3bAP4Ns2POvRZhCy+S/mRx9EAHUbKGxraydh9aFuVLUQDvlDB0UGNPRtMx
YydKcthASTwng4DVc10lkwWaFdNDO+AGcinIIbGQ+3MjlIPZ9il5fJxPNgVU/rI9Cnxv5yWVL33b
blHq/qZn/aGnhRxCw94D4vwqxupfThbZaHLp1TqXQS9p4ipbUmRixpK+LI4nSi5NR2ZsFxvVt1P9
Ld3Wt35g2ssQ9C4xABD1efW9jabw+wZVGmQ350EsB+GIiwJtbdK9W8fcrZWOPPhxozAgLOb1u7GT
O/TALFyd+loaykO+xtphWeb8DgwZY03zjI8tVLapC7ZuaxmDqyIE1Pth9KbkpFo9l7lEzKUMimWF
0+ksGpLT3fpnpYQ4NY3MM9wtOy0u07kq7a8VdHXm2OZlmu3HUVXGs0ZLXe/wnByhSDuyp7O0MxdP
6Yt/6PWSZ55RRO0m2DIZdnvN6umBve5/1TYRfST3K93HYt9LZQrlWbANE+yM8xJtVL9FBnwNHut0
YqklenfvekbagCPJil0WcWAHzBNAqE55nJxf89aWoVHqr3y7t7qs+xPzbrb2y6KFrari1mttNH92
zr4+UF64WmC2Mqf+jyXls1u7A7uuJhCrMfoKC4o/iOlrM7uv2eFiN2C9kgN2uIYHUCN689Ft7iXm
0KY7bvH4CKwZNb8g1l1Au1CS4Wmj1MyqcFcjunwwZcMxnplfyVLbPoNQyoJt+nxEQ/I7099tHmJo
O6SQIPDVHi476hld49C1rx2xrd9qO3wZaGNRTxGKYfbjY9PWZsR79tVtqDhN/EedNffETfJqa11z
poqYw4zdSZ+NtWCcrNPJVcUkJ6rIGFuTZWLAgFdbRWBOcvCtrdAid4hie8s9B+ZGYOjWP6hUgWno
X7al/R31BQECKSeEmP4a28Z56DfhySJWmdZM72nTssulJs/X5/5+5fjXdcujWxkDrR3lGqxj8cHS
BDAj0YCgFc8SiHq4eWuLMbVOnCXq8cNAwhy3V5kMh6W1n2aCrJeyUlBcbQyb8ZRkUeXjcPKaAab3
KEpxtsTSeTwzUDAJ0xPUhv3lNtNzBlGgDTg5iCPgswF/DjWxEECnFOWgXRD8WJZLNnEtVLkuDuLa
xtrSK/Ta8+ifBhJwnNEeNaqwTiLTI9ETl0BVSLyppnTDbdc54l8VX01nT3gQ82DYRY2Ezc4uVovX
2bhCkBrPdWvVx1STDNDyOJLpku+uFpyR+ChM4N8esdu/uVPseCD1IauieK46Zkd5HFbMFHG2DkDj
qu7DZuPpb9pM+XzGjwzXbfYsIZWohagVFaT5TaLDWepsHE4QvU1i3UNVP64Mq/xqGhRvcJu9qd1A
LyJxsZ8grIYANVQS5bSNX4XT20GTNnU4jdYlXXnw2tM8+1nRXuy2uywViLJ9lMRp+j63IafmCJhl
MlQgRstzavWG1+or91E1HW2JLMP0pL2HmWZy783vG7DrsNFgKYClbzynSz4Z+LOUbA0XqCwvk2Z4
qlWmLKFVGpa9g4LXbsO5zU0glb37vlA99cineXH7DgrCXDIxw5K+VcSZltjyZFNh8C3c0+rkhBya
a5zQzjupzaNhUV+0A78VCqK5td0VxE1Dn3f+j6Reh/u8jdpiFUgFfc8TNS/91VpTnxzAc6yIv3qi
FuFYI7GVbHkcsuv+ogwwFgVaJngECKJ9EcQ9lBxKQ3Y4uMIfOO7otRR5MtdY/+x7pUrutdcziFYm
Z9daJM2d466Dt+law49OeyCfJVwxF78IolxL+zX7VPPkcKbup1UckwIE5dZHTA+AWhZxUGXGgwp7
wCdmtbE7wC042vm7sTmURQzcsRwRKyNxPZgLihfD2TmbuovaX+VnPcUfKXA4+lavQH/R1fyw0dce
rPZbrxrfZZ74RW9epxKgfh7nD2mmMENHn2jbilGLxvjR6l7ymK2iWm47S/kN93DhGXFuBidbU74x
wNdsFSbWQpGmgW7Jf2QaZJhVMf3wvRni0VkvzJERbRY6pxdjWi6YlUbwfjwYN9i2t5d6Tea7xE2O
m1k0p0ap3m5fXvLChJgwvWYAXq5Gvw6RBWPHV2rmvrevNeJgt3aJFd9iw6CoAzko1158ddX8VYeA
zKyf/cqWcm7ld62a0tReECVQdrPT7WUrxne1MTF9Eo84NKLjAga891zZpjzbXU1p0f5bh5LEq4F/
qMmIOJVCf7M3pw7RL1CwID6w63KmsADD6JV6w0C9zpg+V5yp2GWeY8E5u8KXHpGQck9UGvDXmrm6
I6fEoDVVRXJX7ROeqV2Ky1bH46kFpsIzeusvrZVr/FYABTHrAHej9OehhEqwNQa+X/JBfTMREqKh
4efbuQOugmLJ+nDdlunNWb0hyRk4a6mJr0FUV7OAX+8qBizcWST3WjI5xCIXHtPxV7VDxG5wR9Pc
PvRqdTzXtdaQ+Z8VLXHXvqN5Kxx6qIAwgKXXgKzeqWR7Lip3uutmbLU/yBCrfrL73rg4W1k8iw3Y
6HBjmZg4iK8liQ/wBdYLZMLuWY+/dnuGPTh4DHZ4d6Ic7dyG5cyNHzlz273363qyqDg7JOlt8DNu
bO0MwJqrnlzZVBNiabPZWxUXliXJk5bz2u0lHSkoaxJoemhEiW4nYMudAaPi8CdRk+q/mQS5Wurm
azxgUl9EvHs4vGypzdOPbArGkMeVTEI2z859vr8IZSrvuqQ9dgv1jfqmwqIsLPNF2b0acxYfJzgi
FyDV/cUlCFBqXe7nNNkFt6vw9i30MlEjbeIMlHBBPsxNMvLpicWfJ/Z0lts7TKJoE1XFBI12tcTs
x+xZ4kh3O+3cyKS7u70UyQagAvWqDH58p/hGkHSQqC+LgSMi0ArasjWsDKguDNChodXHCofJQz1A
f1g7WHIdhy//ViB7q5hV7PGfQSFOJJAnhlovL+XOXNf2ppVsOVQQ/9MgtRaOEnLNgtxp3eD2HW8v
CrInrtOejVanlTFDw90MqFQFlwy8sDXIK926Nwcd9otd0WfXUn+eCq1/ybNh83+++0BhYmeR0muK
WHtJ4hhtQHU2M2DnAbR2b8O9/XtdNc7CH3WpNKFn3953dX/fZTSuxuanZnvXqMQv7D1BD5zrgNue
zt09e8dBh0dXGUNDAu3WytzGAVDv0nTBz623WZhax2xd55euJnfjzt1j7GqTlxeJGQ0rkTCP+o0i
qOb5L450K1xVm7s1keBiKFvwRtFNZ2p+/yZjD/Rt13OXapeLu9WmbA4f9RiDUx9q657yTwN2/f7G
llkb+ynn/jsCx39ud0Mx0F8NdEzzE3fU7ozC1Fgt+VWbLms0uiNGYOmk94X59/Z/MTlR3yfOqd7j
TN0twOSkxaWZ+uef1XJQ1Uu1VgX/WDhgt5dE12BWQ3RT1o0/LAq2KgmQrWVMcK3v1vWfX2G6P49O
Gd4+g9vlcvsgAMhRNZXbqxaoFHI/dQhzNBgzJ7FRptxJbGBMMhHd7sLBsjaex9qgP/Zp9W3vGH+x
v0wdmyhb5AMTM+NJsdz5WNnFSEMFKtUebRWzSRu7MVLoKs0vXbWWAxOC7DhC72WgVyj37NdJNlJg
5xOgUA63QuW6pzDCUMqXSQo7aHOapWw0a1liDpc4Zw63iwM1j+n+Oef4MpbSfixBJtoDEx3eIzVI
B9U+am23RHVeHVip6s/aEZKzZM9GCq0XRutaRFjbmrMAbfMj3LIdvQwzM5rbssuBrjj//IHol69C
SauDVZHJxehtvawm1eJuY8L+vhpWLp+mCc8qpjiXe7MANNdU46XVbCCRHWRNYtF6KLggd5q4za6N
y7cFP3aa9Cw9dYOoH8Z9/J/Vo+tLS/GHQbYHxczEK7aL51shR7s14c8iN8XdH8IVHMOwfZ5+GJU/
DxNpdoRBOnfxSUiZPGpGinws3GY9FrV/efySyng4ziAwIk3VmpPacMIe4G+y2dqV53UXvxcLmiAI
l/SpOXW2Ot4rFEMARsjWHx/bzQvV0swTTH0XTDNuMTtlmHMzEbSOGvtzwfLMNPIrMRbl7eeWF0sd
pnn+7+aMV21iS1vMMeVnyuPqyeTfXE3GPtOaDONapNNF5QPFM6286TcLmZ3W/xSnjcCilM+39qP9
d8nM1jynWPZo7Dwk2m2jlKoHduvbgpS+3Fu2YkdlTRMn5sRgMif9dbadx9vTEhtLdPvP2ipfDuqC
MHirRfpfGRJoK9UvqO/16mXOAnMx9A/XdsJNGMBF9w3BbLDT+1+4QptxHQkFXnmppiYbfJ4ut5cN
p3IwjTw27FujYqe2kJhS7XXRK3z37fQ3sZrnZEGJ02kUsOghGLGZR9VA/cPt+29uBcvJxKOrQfU7
xGYz/2zMVokIPhT2euBN/M+UTDVUrFVamVMi0pv979lJD1nBsHDX9vU+vxIF5zkuez6FXntBvvxp
h0oTez7q4/r5s5Zp1o6RYIz3sxSU43AcTUaxZkxKVbTlO7SBp20d578cm4FvjcvrzVW0hANsgIEp
2t8+w1UgCkQjPpFpPbGUuadZEm2am/hbS8grWY7CRqVi6Gz1K9bDiVOAcCfJY3hKQ/wpeDgHYCue
K6uVJWdaz5rB4XjplOwXBb2HgYNzqIkzDSfOZRzqzYvL/kXRNexqq8rblU2svYNZQ/TegMOQ2FDS
yBmM/kxjAEfuhSMbiz8LsEVRQZJ00Y2flS1YiXLHPWmVQUo/NdzzYM7NIS5gP3bJpoSJYeGitET9
WMwKZSYglCPRqepBqieU9ua/2zhpnOMpsBIlpJGFs5WMaUFGTtsD8YXz0hv5f1Lpu5eibOto6Y1o
3kOr1tx+FpltXAxtegGbwYxYnYjzrOCFsQP2EfzeP91Qzsca7XrH0FQAmNlaDcXxRqUp0/llRX25
v/0bCtv+U6x2cVcL+/026DY1gjXGtDJfb7JP2G7rH3WEy1jk8edtUmezRw+mVnCKQEe6zv3sYPhB
ZMg6p3uoRdwHzCqYNySa9TBhNcDPDhmeW8/BCWE1lny8eeigTkukLP2oALS5sZxHrqSTYcysk9Th
iGmbcBGqbrTttQj5Mv5nK8l2VCz0Loq9BYUmZsnL3mpCEqoJb1uCTJRLZOYQ7oYulRhDSBA67sPP
YpnCTZjLXygSqGj7LrWpN8n0nvVNzFUazTtzE05TJLUzcKjp8eZ4zHMTlxOTnsMtjeHmFUY9k64W
xaEzx27MvxrKxxuaiXnqZ6Hw7HfPo0LFOuG/37MpKJgegeJWyWsb2+XvqqbP3RElFAYNLrmhu0c1
r9v/2wWZ+tBfVSBsc579sZgT3bK2BOoU4JL6yZnMXQCbTZCYbIdZTdzAcSicnmdNwUxRPtwGf7eX
bH8f+fbnPs7oMGnKqz2M2dkcYtb8bH1Nt2r7VPHeeKOimoS73S5CfKyf7XH+RbaFGGFbPkiYDoGY
UeMBxBmvy1gwMyfjJdIsezHpkaFoeEgOaJEb+Ttb+sJx2ms/v9+OGpifx2utm1SbJ1vl/ZBZtE67
VIr6d75Z7ajKPgxrIu4J3NNzMOjOfeewkbRH3fFXSmzOi7NHx5ZHgmxY6GIG7OyUgeJVkjYhoNCe
FNoj+ErfWePvJDFwNShCv45xiSOhSry+GZiMYL2J1YqeOyf9LU1NP3K8RhN2xydjH1c5zOjhfI94
L6cvxuyK2tUPsNc5isR7z3x3MhKnvFrJs625CLPMdmIxXzWqkl4IxlpUdXjg44PGUZxH+k7x2zh5
NCPYhZVs0DKQX/KskUBTC6YyjDJn0+KQzbQcq2eZBZSJZwE4k0+c0QsgT/uuqkpxtBmJKu19nSIL
DM5pdWcdPauA56B6lr38Yf+hRoVw77nSjEPiDED9sAhDcutZDe3mSNVZd3bTa5nlKngDDFycUT+H
hF6b1NSJU/TfXTO6BzWPL8mSBApOO1pg8BUxOfjP3hQCY45zzOWERpuK95Ht62nJijvdmLwav6iH
WbY91sYU0nKGIgmW2h/aUe5JZEgBVKBlcfZCiOrM7vlxdfTzhBdR3bIFQQ8aTWaesU4ftFLIQ6yW
GJJRnj2tqC4lWzPMf19m3Akc8pvtg/Obwi7kZ/sSmj6CEdZo3l0fnJmzv2XSewiGIPMTvHImhLsX
kAEL/UfNe2dpsWdOfX4S7XwaJ0t5bulGwZ/9Vlm5crFa7ejWQ/KI9Rm+H6VCK4POePysFqT2iUgS
O80ZFjBue6RusS/TqCDt9kXHzOqrekWJfZ0fmb30Qd+hXbdpFq2Fqp1Kh+R6ZbysRxb0ya9LSaje
kH+B3yV7r33mxTn6w6QVD808V1hmOABSS0w8TI1we45eR0whWhyF9FeqlhFWa+5r4PAWd8E66wHF
CwQqMZhM6DV307h8bp3qZ12e7voADV9c3Z4q1ru+18wwF3zAeYvsxzqK2giVLed99xZ1HMPYaK8T
uUY+GsIQ6n7RbrxFadf4et5d1tR9sWuz88E/hpyK8Cyl28dgV/fLrI3ARZUXXbEP8OVhP3TXVT2g
YwHD89qBQWNS4sV0mWI8cOZIj1XVWYiNrzPhB78iJuc1osepbDBSEIN9/6eduIDyYvzAtBL7JM84
ifRWoNIvcarj9Dz7mujio9VmTNDM6oljemjWOnZBwN4hYD9aqUFYzcBpVRvv+5ZZv7OVCE+8uxUY
sw5S/qMc68KgIsZ5XiBV08gH2rO6uoMbLnkCA07Fb+1M3ziin4aawWECscxjcHvlEc/aU+f/dVb3
526b7PecP6H1s/Gg/LqhXmfr3SifTAvmlL0e252waViHdbJxEYOYl/P4Om1qF6hYMbSN9Q5i7IZi
6a7eaFpfMzsmAjHls0Xz3GF2qEKCAPw2WObrmHfcZftjo6iw2iZ2d8Rl6pcdZzfKcfzOGC0EJgPb
s2V/irwD2QVjeNFmTzNk56dzQha2+Zz77VCUKLuiE+DkipIIoFhD7oACuuca8Pm3kxqgBCNiiJKK
i0TxzRomUt/vHXvW10bvO1H+9o5FZ0t7ZvTbunLCyIywwZ3AiLz85aINhmZb/B65kMIOr7gD/THg
iv5ttixPBQRj/qLK/WA6B4xjD8VQdKFixUvkpBjpe9Wi8ZHfYcd+7Dom7DpENZ7zJgNMHc3dGo9s
NU71Kj9VlVlfvcXgvQxyLTSPGb82+ctOGGDVnYhQpneSmN7462ZT42G60Z6Q/m9OIKpiYrjT7IHS
yf65mdT6/DSUW3ZljP3SpjF7qi69sJ0BXg3RUQV4nmtu769zP/nYGigMHRAne2FejJoTtDArOt1s
/Td8jmDclhkfmmA2ME48NR8VWXwwmuZir+Yu6JUlcqvyA+MrS6dMOy9fx5ds63uYyO7V7LWvtk+K
yHWzK9d3ETpt8ydNcfth1TrDos3HmtPdO8R7v8uqb66d1R96dEYohIE1jguF8OWZ+/XaaJUNjvix
AVodMuBYPKaioCW34U5paWwRCiMoRll80bxs/VqA1tfsk4DbZ8IJ9zqON75YEuA6aHkr7UkhA793
fqwqKGMmOVTVvKyx2mCCowZjdqFG5friId4rtN39xqLphF21M6PzJALKtQU18L6wTgmlV+9yxMCp
FKExFc9LmyngkhFypF5HtF2iV0MNChx4Cd7wkOOe9WyMscAm4pUXiypWZfI4Kdp+zrrpdWm7H4oH
hPe+fMWJkLMVSp4pL6NbU6hb0LBE2HrtN52cUbw2xaf/+eosGCRc5DpMYOC3N3woUglAnjCmassn
AHqfy6R+GnOvUfZ2sbpECairYxbgKudBDRvLHUIFfLLXaQwhFIndlR5bYKcVcO4eDnA+re9MBj0N
U+BBTjyFRRa1Szfd9WJmSvo9WMxCF1AR/FWBE11AylyKM4dM6RfZ9s9pk+JRNrRIsF57kJm6u8HN
SNDFD42e/KJzs2CgLh5U/Tio1rec0zlcTQhGUGvxgukvcnIuu6HtWHGszA18JHUieq+dVvBr2MfB
d7ihIA7qGcXiO7Bu7tqNrZB53SawjEO+N2w2KdfLQKQhhuxBfsXgMoGkpSM+e3hEZeSMqDTaleaz
gZgP6GjZn2pzoSdznv5SbQCq2QzNSo8MPf8qIA0QrMJazdr/4PAW1ZQFgLetglXBYFtn9ez3Q37i
GKCweYJmOjyDJvsVq/PbUJEOVLmDAxO/gjfM/I29lMHMf9WGnE+VIzGe6C/Me7RASvaD+NA8ex6x
AzW5p6zUZWfLv6pPwTJjDhsVDFvISSQJOKX4VBLiuXgrtYYT8u71qgxmOpojDtUYnwfqQyIl29jW
Q1vrZ2woFUhf5WMYUxkw1eRmdBF7kn7LAvAYn41V/e5rPOsrJq8+dw/CWpxTNWJGdqklUJt09TBR
S2M94W1Oo7W7txfryOeMgaSNL3iFN/aw2nWT1JC02RTMFM78iwlp4QB9LWyDRVpemtyafKOxZ3x2
XCZ2p8WRsvu7698yxm+WF29Jbz6KuLICVPSjbVivyorcRCruY3LbQCrpuyasJyc1FL+1Wn8c02Aq
y4GbJZt4DvPPEPTh0TWXHUsXk91G3WTF9inN1U8W9h4V6NU1XMIBhJUpFa4wA/HD2QWBwJnRo6dV
FLqjmhSr8qQtMePk+MlxwrSYKk/rBgLdWsnEZ3mVtkyuwjYeR3kcFiv9TazGL+n49FWqRoKSqX+0
JkzDZPNv1C9zrm3orvxx1o1zUE/lStpOuScMJ1iRrIhFKbtTk+0idT2qVDUJu3z5dPSG4aCw+a8U
bGZN8eiu76VrPtJ3JHG8Q2iusAUenKz7YLVjKqrMwPQL9YPJxRg0lCLkSYcasmZb1KRlKOvutSII
K6wJVOvIioayawb4DSG6jIgyorKfysm9LMyoddV8N9RWHBL63u2OiiwLyz2LEoSD3pW2l+m0eTby
Phb4M2xl/tSr9A5JGvIomOrdCBoa5FlOBBofjURZz8U6Pc0q01X81WxFkTe8eF+KKlPpwo4pvNpd
25IWLqvQapzQE6OLZPO1pdPvs4KzI+goFbKB+f+oO6/dyJEs2n4RBySDESRf0xulvCu9ECpH7318
/V1MzcV01wDTuI+30UgoVS6VSUacOGfvtW+rIh9vGia+bEpE4KWbyS1/QpZW2wKG0y4NaTqnrTrl
A/x7FILTQvgo16IqPx0ZtLxtTBLDSjxOZvQjCJwl6L7Th9hwclo/x8pBUqdlzGeK3XY1GgRGlkP5
4Vt1j0VlCSau5Z4lC8+tg8vQyY2DZ4fg0pyKKf+ii9bGbcGR5jATbWeQ/FZNXNrjuHJaP+ZIJmYI
urG9jeOAual/iILhJtb1WwBcaOuCUugBJ3MUZs1jcncvZu/sWL2P/EXceVOV7NQwI0J1f0/+UKMe
YrXSo4rXEc6uVRJZO8AICSyWmlrLL3GhymQ8+A9tXSF25E+WieAGyVc9cD9GGqiabBzoO8I0IIJx
+zsc2PxJRWdjeRipk0DD4QQ7kj+lO8aV1tRsWlOdkYs4u9mfWbNzZPbIZpADJuMezA9pVOQXGtrb
UFtSes41gC5WvrrH+egg+Ig7Ao/I61xV/SajPYdo6Mh5jWQ2RsZt74Cz1KfRJGbSt3uWRHYHiAIg
r8YfS3IJi84p6QprlWsm5ThBbzxMfoqzwGC55CZZU7YRrrENagckfOj/niZ/O07cqR7cKHIjX0xh
T5u5i5/lXD4HrbOnxXjIWjyUBEDoIjzWhPxMIxkz9khStsH0X6CEiMfgLlREvDXhh+bE3Fc5Iaf8
hrhcjC41yqXgnY0gXWdVQ7PBqE5W6ZBVFAz3MxDsGC0dwh62QK7nPa2rbFPanjo0rz1nHK8wTEZD
QbDJigHxKrLkbRFYrEZ0Whj79gqTyPid9Eqqfz2rlaiCLUC6dhsUouNfe3ItfMQA+5LtZNwbnDFX
2grNk+qorLuWTDNbcrEri3rW/QQGRfacm6lz3588UbLYJ+q98S1aj0Rl8lpXTGdgxfjVjhCOgg1a
hsQ1shKGMeFJxP6ubK/7KLruxc3dpb83NrtBDO9B1b27MaHR2FKAzQygvIzPwVY9yjAGZu66npkL
JrPNCj7g+q7oTRKa2SMIcaS3gyvvmXbLwN/7bVM4rMrMyc/LWnye8ogSs3qKlsN5hxG9tkN9b4kp
uxlN42DPvXnuEbF+PVSTTdBCjqwCyNQ6yD+DFm8np8dzoUZSHDDSb4eo8OAkq3u8Ht9DGGjrLGzu
wN7KVW4CsYvYAdJm2g8NfTvLe/QdfaHdGh1lF6YbK3Nw6Hoz2ZBDPl+oabbFeojYJYch9TdzQhFT
FmmwcqNgV8Z5Tu4gDcaMEAHi6T1KhBZNV9O2dDvbH36KVqCmvbdq7eHghuEPmJdwEY3qPfArqHFu
iVHVp7vk9GJty6JjXhNuhpqeJ/POtdW2ZDcHcwCs1qAAbPVl8BjlgjTayrJ9jQNNGKt4SmbnoU2K
F3f23FUOKcFNbbnT8/QyJBg/h86E4iXzdl1xLLE61eO+iH6JIs5hfaEcRa0AAIlQQQkSFHyquDB4
mWkEaP6Jon9ug3CbQai5K/wJCngGPKYkgKCshx/MRSfPK3Z9H5tbx5L0EKwShU+cH0McSytsRvUx
in9aMG66KDb3eV66W1UcCMiFttaiqxFGml6ihOApWhuznz2QPZQTNVmjdG+eW/LB7nwxsQtxovGb
YYuz89FigI6oYJcz0E3njh4h9xktAUTjnT2dZRBybXJXYPuPURoQhmNbDufl6jmdwKESqNLzUTm/
fMBZqwBA3V2GipISrsGEm2a/elu3+zJJ9HGQw06BtfWr+KmppnhTV9Zz1O0glD8YyS3D8ppCtX70
04yU4PsKM+V91fOZcpVsDatI36VBa8lxqa5znBj+TJhyFDaIArOavD3WFrZui+k5oU/OPL6BMyYm
PCc6a8D2xIRHI1RfUubBr+6iWf2W0VMXX0wj/+XYcLORiuGj8CR9veZFhxmJmcRAbvpEZWuKwR3V
dncMWu8dSzY7CtLQlQp2vTU2p4Tw8MRoV3Nn9SiNik+hgeFZs99fKrvct4h9ViFUy5A85QfOKXGt
NJoC/prCovwLZEF+Ew7uJPZu7KF8B32BADU0UAnymzXNUL93Dn5X4pobQ+u14uC6C2ap151THps8
+DCE5gZN6V0W9M6Dp2Es7NMoGH2LdS3n+TBFIGFVzXrp949BEOh9I+FMWkld79gRcCf9itVWNxZG
bIPXBNSDLFEHudeA136MpnLbH7PTXKn7uMpeXSHrQ+oXH1kf6ZUh8HumYdxv3R5EIU0Es+f0QHv+
exz1B9TwxYb0mwcM9O52zmucrqx3UKcjMt5E+lM3ISLQEeeu3XM/MBFtHvGBhmvOtAc9FfNLXk74
78zpt4oN65J6zrAzAgDDMiwd6h2OcFNCaKtMtXWwUv9zYjZHaUJH1QTMm80xVl+7Me+yU1AO7sMw
gTjIUAElPR3IfvplkL8ckYq7No2WsGj3Wzz1P1rxUTL6HeJxM+W0+dlE92Plf4O9jbniZbS8+TR1
+M5z/25iYyTbwEG48Jr0I+Nt6zAxfLPYv1w93+pCfGZQTDpdZ+uWIZcnxD6f8NiVk38PnubCKHSl
kPz2fspRWdMdmHNUiaRHNjSEEEN+n4onq7WDe7SHS8MXqUdVwP6OTXleptMMsaO7yvbOgXR+cz3W
z1HZdXspOHslQl8Yq5b+uIlc+dnI9JWwOgKMCPYqRHYYk2yb8WowNfTFoRo7F4GQ3dBZpXdoNpwp
eWtfObxZWK2bVV2jA3ZahHGpQ+3CdPm+s/EK2UKcVFHoYz/5K1JGN65XAWoY+IsI+enNZz1lj6zB
5NbUKtr5IjThA86/JwSjtotcoGEEbtistZFe2GutobaJiDk9F+FN76AFzoNlQ9fDfkCNX1PLWn1J
YoXs0M6F0ckZjBsOv3vI8CsLmfWhrLVcV3E4bnzpdvto5sehqD12DjVM5pvb3J62bWC7L3gBAkSU
myjAad3zCwF37SIGvbVxz+3C+8jw/aNdKbGbszLZ1Y0+JlPr4WNZ0Wr6Du623nnMs1ZNIA5FXbK3
5C4XxWDvage7X9Ouejl761ZihZBZmx3MEPCZq0g/ZQ40067h4zTq7A3J5p7ji7GKE3Stjt9SmhuQ
oMYx2pg+jUBfdHvToMdozNVDXPiXLKKW6LMXc+bnHvRTnQx7R+8MbHRrkU8v9lxmC7MAKz80mjGi
ozAorkTEuxhy+jdU/Ityuf6IGX3g/XSdo1T1U208w2Z4N5zgFTQEThDytMoyfcrqmvSNOqRn4mMW
xuUID0CrFWqfBycwPgthtBBlvFtb5BayDp1tijrt1jjbMLPXHvt+LfZtFX8SlnMw3BYVdHYfFRDr
6+jW6woUuoH+cI/V6N1VWTPiluJm9sqQphYINfBs7dqwvWRNf3ZfU0it3W747MOF+FaOWGpEWcL4
j17CdP6AGAfTcuI7HUex1vB+d7+anLP9JPx35qDfcEnngtq/0OoDjfDW82lBNOy2hyK9NYCf45Dm
mBDXP5UP9UWWFWFe9SvTIFoXtGy5KKc1hxnQbrPDuc3jk6uQS1ztoS5NKJC0zvHqGGUbMuiG9VME
jdJ9bWkV0AYMkvQQjepkdS6BaE2Qn76QRAZ7cF5G6TbHLYwzAyBifX0guJFEE2s6sCVwOh+Jdqxl
T4Jykl9Y5ZMHZHGcDFCMoyUBeK/hxF0pCyLy5WnGh3BNTJcyYbuY0lshhWTTGM3toALBhbYERo6U
FyEc12M3gL2/5lddnzoMhOiLpMZTmMgVQWJYJlojv1ilOZ1JIE93rrRD1mwupQa995GJJLceqvJc
VM5HqUG+E2U7EF00hvskwJan7RZYGmu5KipaSF5gbySOcDovLnrLwEmWIdOuaPr5YWrj78jq4ntg
hs3aL3LywQOTib23JiRxPnkgHe6+RsdOldwCxIvPsVhynvQ4f/R2d9uKYpeSkPMYObhNlnWrvg6r
O8m/mFYxWp5mxtm4jJ/DeHgFy4TMW0d3IsKmwnpUbVnL4MGENThwuWvR8dUL57aEF7sRccIcPk5A
fuicpyL9TW8vf77WpiTq2UCsIo+jhBwO5lwkG9h2DoJA2kYk6doB4wAzZMznF5e69+RxeZO4upvj
FZAUnawkT1fzYi8vgnrD/ofbfvnKKPWNO7U0e/P4G45VQpl9E8Fwqu8C4qc+AgReGzX+lgpAoQSg
fIwg8h3rKXQvLkHDW3oQw8au0bRqL2FNIs2QLO3rJJh61twowTAIAmx8Vy8GrCHhZKuNoHycB26K
BiHaZ2ZSDzqJN9/r8DQsk3aa5XJI+otF1tPKWeSmPfGwa7dC/Pr1dxucJukl3sCN/eiHWd375qBO
QdQR21DwA/wF+vZvttpfWWr23yOgvkhqhJBKqRx41K5a8pH+QlKrSwcGhfB/Wb7DCjmrUxmB5TcK
eR4TRx0HnX1LgHVVdiSeCYcBGYmcCrhISFnypbq5qo1yvPBYD6ebxGN85rYiOdZ1GT1wp69mSCkb
L3jA7zBuPUVwWtzL/PgPPwjgub+gGJcfhDQZWwADtpTpeiDm/vaDeGpgcy4JvWArBUjQkOSb149R
Z2wrkHVbWlj1cZHrm2X47NV9uGDAfk+SsnmOgb5QEHLIRPBQSMrjYKDIh1DAtqbsO4NcmCkK/ykw
9w9mNi9ZuY6QpmeCYV/QeX9Q7EbszGFUQ9CX2SK9deDI7tOaEJI2o59/jbxpOvvozYbAUZ6Gx0Jb
6aUcW/qkurLx2NKu2ZeqmpBMZsEpdOl3FNJ6at3klC+SGCR/qCE9++wv6uvrQ1VFGxWE9Sb3guDE
1jfc4hqgK2p5tIKgMG5hSzSbWGu18dz0KTK1vfUdleJAQIniJMxeTB/UUOeYN+3ycP1KdeJDALmA
vePQdAIddqEV3a/brpz2cwDcilSXg6Y/fc9EFVeE5zpg5TX6BYd05aIf+cqI7mrXaN6WNShqq/Kp
a43zNW59UAmmInNJ5cAIfptG43Qg5o8XVaEHQ2PLnWi/0tU2zteY+EHZ3X1JGZQK0fzDPeP/1z3j
uZ7gYnPIMEJK6Pxxz1AxRnS9DJgibPFxWR+7SodPc6eaS1zNdxgtVnZkqHxvG1W8Fg1HnMpkyHYF
yIGJkKTWBvSznRbfia7240Jt6iS4TOSy0/H6tFcECU7VAnMwu8e6z9Ij1GyMMfRDH+vYSteJa3t7
x2vYGhziHgYCe1mJsNfVU/TUNvpJzW56aWKJslVzfl0kmvmEWVn4DPFi8pdvlCoY3iEOui7XszvB
r9ZWdnZI0lkxqYzPkoCg7Rz4dHy9Nj8jyjiksJpfPXhwh8bLuGzzAV9QlBl0dZd4JBgnAHevz2Ut
bpK6ZyKA7e2pUXF90IP3NuX+w1WHen1AXvwAfg3VDjFc2yCn1AzmqH8haAvToDKnl66x7gOCkzZq
ylFtOLClFzI7BumCYUeKm+ImTLTcRIWsPpjmbKDHyx/eotIbehhkasCGNiiDLQFnOqaJzL/ouPhO
SZ0e/v29MlSX/70gqf9akPyFhCl9z6OUJnDsj7vbiBQHIgtIDd5Uf9eisSbwQbU7Q9LlHZzIPHQa
0U7omrQZxta/+CLtn8TMYjRzhYkVEjcQjUOF+9ZD8OeCYrcM8TL0cffQG3N0p+W7q2T7WCc05cIg
pvpqOPYk1oPZdjngHCP7XY3Zb7/SF5SZxln2HGWnholIpUfjWCWi3VYRGusrjIVYn8dwtMQ+iYds
O4bZfOdhJYobr3y6PpR9DzIE9dOzXVGzzNO0RNSbkhijRcG5rAWTaEi00kl+HKX1K87i9ptRRii0
y+4tBPAHgyGXNBDN7BUs5LyG5Ons//cb7yxBGv+B8rKs+iz/vimF77Ol8d7/fScQYu4lzqps5cIW
XzeqqlKwRGV+AEpr5uNHYqYall5krpNiSdKoAhAaRfvZOGlz25gouhIEdgi4SsY2aC3ocbrhpZXu
fZgm02OSWClrNedap8HsGfjNA4ure3KD6dtVfH19CEgh28ZW+N2bbVxDavDtF0hAOwbw5La2PWhe
6JA0MvIGNVJk3YzOqG8sTrnUwfRjopJoJzP/hwQ86xrp+Nc3B0ypZL7gSVRHjiLM8u9vTguZrgpq
0jyQ8Ud7Yw7NAyAayu2oOlyJUx5+QcWRm1Yfed2FKV74bNuUPeerPqksUOv03p9yEY9IFGRz1v0U
EMg7vkkVMlwBAWWdr4RAQgB+cYCyoJa2Jzu32hejMLvThEkJ0ll4TNpgJtKwFMAkxnxXImWkexy/
43yKID3Z/YYWY36xR4/+uVPml7gP6HNq+uEEVUfEsxYhTXAv3xrUJ6+cO/wNxKHNZKbjZchEx5nY
Vw/MHVHT8I6yito3Xj2uevT/1HVDoDcS/ejmSijLJHRKrALItguwRGll0fkcLHO9FAkCfNddrDF2
p1k97qzl6fV7HnOfg1HHIB6xXYR1AgtWKr3tO3+FFNb5Dl+XVM+yDFeTJbdMnkIUC5M1n2tl4LTz
ovE0JxwLZaec50Y0t3HVQtHs3Q+0KL8L8nQeTINTTZkiBb5CSg0M8EyzaYMrfY+TMn28xtWjffwJ
nDE+X5+FVR//w51liWVn+/vVY7OQScosW5qObf7Bu4YFqjM/qoHz05DfX/Gm9eIIQ7Op17xuj4mS
O55L2TPWcEoigtLB+RGW0ccgZfPAuAfFedpBOMuJbBcdWkk2jmnfNGZ/nrrBPWngm4eqw3Bgdc7D
qLp0VTZ1eBPVImcCs6ipe69kqvbt+h2XVf4sc2hU16dznDR3RhmY3/2034xpUu1apxpvCLGzTh5X
4l7Msl1qF+YwFqZqTykfRENH3FZU/GhHRYCve8uOrc9XktAA+Rvthw+FsR71wQ8G0L0kk6dpCXS9
7U8MoarvsUOjK6KL9ooTulzFJomRmQxunMF//vLBGGgWvy660UJC5wMlAMJXpPNmpMV9Mou6eDKV
9T3qyZjUUHviedozMJzfGdUUW9Fa6sCMb5O1LpPXyBztbcYvrKO+MxnBzwAWpzYB71JjWM2gmjEW
NLzbrx06LlFz1q5V3/koRRdb3ogibD3X4FauV/51+R/bvj1zYFqwLdM9c4p2rbPe2V2fXqPdEGo8
CC+/uSp9xYIANTcljMCLKCqfd9DBphb73R1o1nmDpbV89aXFJA9SJ05izvWqNbbXY2dbq/WcGTPY
q2wzJBPvqG2gO2Cbf0toam/QJQZ7aJksnT0RHHvmb5qAwVF/y7LpTonR+Q1za22xx/1DKK71RyaK
VJ7luOzNjumTicgG+kd5p8PJyt3a4hSQpCmswZqIAW6p1wmQ5ypw5/An0BoMzr0brlxQkczSiewK
7PrBVtbdZFvJSz/fdUD87iozORRENJdM8xtaz6ESe0J5mLLBXgAGDYSEgS7iSAmdlYmFjrZuZtrn
jpy/WpvYA113gCJDNiJA2gmcYivvB+n2LxVR3e1C5MssX166kctOoA5KiueK0eyjOy3p8Nwy8Pa7
+6/TQuMb6zAecUybwjn1tYielIX0cyqakzV2JIioOMlvim9uF0WX68OVwyk7qiRuKZOuGV4G019F
RV+9zfTUd7nLNXSNCks79ax87GCRA69vQJixMmK1ZDoxcL6ahHhd1UYKA/vJopS/PoyhdCmBUvH1
vdCaUqTySO8k/LoTUxuo+rXwLy2SVVQ6XnqiCxGtrmYCP2tRVpFGgvGBmeuCAXY7fOZzMbi3Rjwz
LwIfxjz24as9Yc3DJTc+J0fOB2mmHop+O7hrcuWuM6+OIGCghygtK9t7ICrhHBD90CxRwG7xFPej
CX5JlPuRaptaloFGu4y8WZCbE8W68wikZIMwzX6xhRveNgoBXNp8OT+Rzr1705SdyVO2tuZsfotB
yd0Oi96TuCuop8Xo9wcvTzmbKXYs9NTM9mS97wNbW3ub5v2Awh2N3S2CcOPwvyum/wq4NpXNTFI5
y9JuOgBr/l4URCPRM04aoCzCAZLZ8uCmqA5K/Rix51SgWg8VvWG6m1hkJ+9oOWVy6MJ7IZh+BtFr
hHI6gac2W8XZHXvxHGTFrR96pLYuW6WF3spqoTNMWEzBFIDHq6g5e3q4R9UVu//9w/hLXf2fPcq1
Te5aJdmfhK8kb9Yf6T2aqSptpDYhztRAMor25M2pGIxdbSB2xXIZLjCwWNQaUkW/d8YaQ8tyaDKr
GlFjO54I98lwGHDCJjsMTcIVaohPNz5q4LZIDOe3gaiSFXEb1RKChFuB6XNSf3z9TjV0BgM+owKk
2O8yK2ggkNQ2ZMNBb69ug3nizunZSuJF7hTH1o2oMyRhV1uji9rx3EhrL00/uWljCLxVgIrLjmFI
hkw7n+mouNtuSp0bb3oiYgYhOLEpioyEJ+ws48W6QrXr7DeuTfxcY16CGahxYHCrUzrM+oSKprw1
xv0QdcBtS9gVVrhpbT+9zC3aAM6b3bYYpb2NHNriXfAzSgMGw9U4HAxfHjXo7/WUENrtg6Jbo+Yu
TmNerK/1SfISymA8TB6T1Sskvc7MH2DX/DPmIfId4vT+apRrbDrmSRPKw/VpBT/tHy5s7+8ndReP
lBAW+SUMiAU6KPFH5p6MFGx81f0sFzbmrBfDm319byqxkKZZXlaVGRr3yUKHCjz74mKzfnSQGa+T
YaBIXm5/Y6aLu1DXCndCBt5j1JgEIUe4PtOLiIBpj323r+kH7pKCUgKTAglISUOMc+PMK5gdw/3c
LyJVplIWxdWRcg+8TtCLE0l6ztclgXjsPza8psjC/TDjW7A9p/q2CPUka5w9muOWG0yfbD+no803
IfkDdDVdhVDCtuvFhHSDmLrgqC82RTW1+2zK24dEA1NOdQ3n+GqYVtWdYrQMv7QGCh2PgHaSoCVF
4CGY53UZCHN17dWg1Z9Jj82fR9wvJ2MomXkuX4Wjcjaq78tH7bHlFDe2aj3wTiHkl1Cfu0CvvRjW
R2b9jlrZU9YlNONRefkB2arN8/++5wWBFH+75/mcPZOi1F3yzKTn/VGXglpzM1lmPyf7dRTu8HWS
4fBdbdhThwNheM1drjlY9Gn06toREa30p60BrkKX3H9dEmOMtyTpBmrHmbaUo3gfBlF/qwPaBHnW
4JGZ3eob0kjY8g9N7maf6G9+aOWlT0Y2pKdqkmILI2Mdskh9D8NxWqeCkxEnu2o9kFapRXi5PnjL
Bgt0/H+/CxzA/uttWKL3LIGw2IKZ5/7RA6XlF3M0pn85NjmqOYvKMRls/SkzaOxB+FEUpt7lSfY2
N3w2mMFIXLJxwMKJrg6oJUvYBZQupkAVRjpe/VkXe1B8F+G1zTcZsTtlmQOUNKreK3IFmcjG8/31
wUMJenIiDZgreLfyElMgX5gt9Xenwvflif6/36Xaa7FMv41Fk6KrAXOFe7JeXwuSeKlPlGM8M5wr
b0GV5EzoNKIt+oU7HYZ77iiPER4w5AI5JWofYFpR0qNYBMdZfs45AhM8kM0lVP7KWcY43RC/9xOR
3dNY/Rjror9zhfHIsD69KabgfdDEgmR8vhfiv/t91rGzYxptV9fuVJz75blNxU9hayAnCuM2akp6
8Ul5wH7rvNWBgJSncCw1TQPlPujlyxA5gP8SqOg4TA+2eqPh8LNZbHCV6Cr2kAJnddzAVEJdeBoE
5hBucr9aX/tkQyec/fW2d+bOPmRLy47B/9dvkvjBT2G/mMKS4r6b/41HJl4C4RLczoM1IR6ZxuDX
1OWHNsOR2jTgNnBFt2exPHA6J7OnX8nRTM+0XokhvnJN7KB093mh5pdY5ZsgGXZfflvyo8fHq6dT
T/LOn8RtEJPNOTRhcCFFhD5kxpD66+9IJ/fOzJMGJv5bhdb9Db3MBbmgsUNgWm2haETfIV5UfkuT
mTTMzgsLCrD+2aZf+5JHEdb63jtUDl5ln3DI+6pUMxC3zDlVSvVH2xmZs3B+KU2d7Ys+CtdG4z4X
5Vw+CJF1u5L5/CEv7ad8JgRedi5io7q7LDMq6L+pfzKEyeRmEiQ1u0gSte67LShSZyNn+KxQfrJN
1/Qu2m9SqAmWoSBUbghjEwOvIQ3zUhW1+QqeYjzIwc1+qAIJ+XUyFpg/yGhEKTcRTZfX+kDw+nwJ
9BzchiP8T0eGYl+0jj45prHS4VD+6Fi2MCbMrw718W0L2+yA3GVfhDPmo9oXbxks823d1sw11Xnm
v7vOmt7mOWggLFJ/iMFIQBLSgapF87uweTuMAjhIKBx4juUOfen3UCe3YHC7m1aa3T7Fs7sL+nA8
tDLpDsNsovup22Oo0ukyxrBpOit7FBD+wHO5j43jjptruigplvPpi3bseCYLgzdeisB8DJPY/zft
2JbZGjtp+VwG8CbTMduGo69fWzr7tKPhGlocmHC0BNkEMwwA4ZM5ON3DdRH8f4ppei5z/v97KNPf
g53+v0pyoiT4y0bwX0lOF/a1cvj8a/bT9U98ZTkJ818WtY9jsi2anmVKuqHjNcvJVv/ilEsPFOow
fVwsuv+JcvL+5fgm6WKU0RYDjqVL+O8oJ0f+y1GejfiV8DeHBdT6f4lysngtf+zd0Kg8/kLTVhxA
2MS95df/MoHU4xRWzOjjjRjH8JwmwtjY7MLrwqCHjcJigh2c1FidmxZaTb/YFpS74RQIA6MeW7pI
wLLQ+lgbt6G1V0yD2Nm5pHRCiHyCEwJmP6ED64t8Z7njo2+a1jYa8XoIo7/gWiXdw2s3NcH1m2DR
/E22e98I4wAjCBw3dSKn/+7SvPuuC9B/CS/wSjhvDk4w1Eg2MsWNJ8mna4fpaARtfSIja2cbAZtV
iFuxdL03AyCM5pSfujTLHTPHWZbV6ylPEJlUIecI/MJ8Tke/M5hrpUyUkL6rQfe3gdfRQi0M9F3j
KbCKn2VmTXhs8LH62SV1VcorH79VLDhhxkvT4NI7/wHt7itd/JUF2vxQgsfdmcEtYSLvvJ/DumPV
RHIUv4ClB3ObPRndMK+mDO+bQWJ0aFe7YQJsgmqWLR8n6ZIgPuMeSJlK4DnK+vDO9sjfoWSvqBz7
bVEO6BqL9zYqv8EGWBSSwzpaInhQPHLWM4f3oYI1Tsr7ugkzzTBe7aLA1FuAajPZLsjfehtazi+H
PBYdAUEOobD308Hymtc8QYAa2eFK+7GzLgADbjDoPPdVnRFjkDKCqpeUZcz9HHB+WtjGJ6P4zeSv
wLk/f6+97hN63U/gA/0WpJ0bmBYERIr52fTQZLRDuolqF5vpcCJ1aKbkCEmoLtkg/BgbG27LwJya
ddhRUyRGU2zwaJgeRR2C4vVQAgjQZF1jqzpHtRQ7BGLUEBaKrSwP9b7l2Gj2ybokSWGxgEBvazv4
GgPTXky/faLRBcwd7DfLQZGNEPlQEqeEbqqVJF8X6Wp0cSNwiLcPM0oi+pE6vHUrOlS+d+i63N5w
gvNXnufeq0WJ1un02yAwZWSutzOcstlLXKDsX8h6O12Ae/TYRPT35bzBEbUgO6/gtBAZ3EiODT8l
TsglkxHRQg1DwB02TlpPbkMVbHYvzU3o0GPOkbWlijkhupM3hHM/EnM00P6RrJo7WGMmbSdntunm
0Qn6D4eqRE/JZwpxB+ZizPXhL8gn+iyRXbi7eFL7xu+b97zL3zUjhtrkDBYAJl/LCUhbHrzhL/Q3
5oxruaBqyh/qcDApOQMLa0ajH4kIOoSeYa4dIEvHfDCTWzHYDyUnJpcBjzWOr3bKeXPA7qltCNlZ
55Y7qJPJKpqQM6hSMH4ZbgAQ/bbH/knKLiUeToVboQD9pGq8cSOTBFDlnYTUCY41eTLoox7NHryp
do/ADmLEWtWODsRzlDT5Ngv2EVC2da9TxIxj220KYitXnpsRioMD6euh66p5hcZ6XuMz8Va96x/s
onzpiui1p1WMO3FtzeJ3n1cvVhj/AtGDlnRAjZdiEqkSAoy8UULYM2m05Y3PextkH10ZnsYGRhwd
Q3eb+ofecsXOTcHu1gizuOZXDZJleF5AgfAp6Uo9+eB7ARmExSYp8q3S0l7lhaE2Ua4+2om5BvSC
0g8/Ddli7ZhutIUZLSLjrsctrg0HHdDPBIMSDhlwXGFCxA3t5dsYQ0VbydeAagR132uPL4h/Jj25
XheekPJDx45othbvorO+20QxlHDDO5tgxyrK7qo52lUhdq5Suh4T0OCQszWtPS+nI5WkFtOoCBsO
J9YqC1DGtfxoukpvXG84csnRdsICvulL5+T7/d3Yys8hDtY4eqSF9b+Ko7OchnbVyfw5AqksKriO
cBhGAU4yctMjRm9rlIrMO4fOu9BnArMudhg+xISDsSEhNFREfWfcSxavv8fgvRLJD534/SYvIiB/
hU8oiGP+tmvOTE433NgOdmBjM2Wmt4N/dg7nLsCb53/zxAS1Pe2cFZipdjuPBoCqIby3dYqtj5b7
tmIqtsaM2ICBHfSpWCQ5jUreW8W7oWlNiJyeA4Fb0KviH8B3omejfKH9UR5R1PJHveQuGzGeouNg
7RpQeghNFw+n+hZQ0e8ptp/RICp/Ch89x9pzvPnumGAQGgKA8pA1s8sRCNR+vHGq2jm0bgY1nBG+
HSbPRp/d5GOerSunzTcj1tdT6HVv5RAZ27TAO9BW7mu1TBbajpmaU5cPeBQLfLEGhzXDo3VS3ve/
wrEKN3k2kmTSE0VAoW1AHcIFghPkmwF1aj3U6TNK1h9uBcSJ6cYHuT7IjiBsqHiBwtXTc/V/SDqv
HcetLIp+EQHm8EpSVI4lqVT9QlRkzplfP4seYADbY3fbJZH3nrD32iUpJ9mAPoHwnnWoKK9J0q5d
gwc7Gspr29UPnUkkLT6TvvZcjdlOiICqmip2F2Y/SC1Ccdsq/H2VuBDH1DBPhBbzdkIL28vAD8y7
2R/USfyuknqj88NvjDyJsH8XqJapvLtwn4R7Q44bR1U+GTpikM7E96ZSP8pWhCFn3YgE7sksw4IL
4Ap8atRrX2atrpWYAROIxwFajo/zknVOHV40VMXnzHrj6M+QWJNgKBp2PhRw5/WcaD6ED5tSIaUs
TzvEuugumXW8TaOS2/RW11AmNEPx3628MTZjeZ9qcL7S8m/qLJ1uHv7A2gLYbSvjKLKgNUo3NxXC
gwTVqWo1OxDZirA4G+5ZPGi7qo08guKVrgm3eqS7SbCQNWb6b2G+CH15itUeW/hJqyPJHthJUdEA
4QilADsSZy9LHCeigYejM8SrUvUdnfDVbTMxCQ/ra4sv3CE7572ooq8WFbjNNtVBQ+NGbS1sVa6e
LLQ20JaHTb8g/3VykAJ9ho0pAZ6PZYxJpZJZ3Ooyk4D6JE2ShEAyRDbVgGI2pbtQS3cVst4qbA1+
1NIbW/FLioSfeq4OidlfZL34Uch4ClTS0aqJbzxivziXt0IzGa+14J1nEc0WCY9JqrdbQFiXnK+D
OOmNhIVKTgkml/tO3mikcMQMXBw+2maT+0DOcnOFNJX0j0BElSyRBaDVaBIHg1NY0XMu9MyVm/gw
Gw/yjyG7meGfVRezN+tF50l68FFCZsrE+Hc2KC5NU6D7HLpbMEEmLsCtu6hpCY5RJdWF8A+WCqX3
woLxN2oceUWAchtTmCLW8nawNGYXLEEMjUpQGOL7WWvGxdVN6ndWs7UNzlx6NVca7EuDnOF1lwdk
pcnxT5KGHTvPKdppNVL/ttXtsBaGDUo/yQG4gL53+MgjlNEwqB/MaxMW10ttJaMs7dkJTbHwg+zW
nhqDzRnrrpplVlZ9We0zkE04I4sJR0HU5iIg7UgIt1EiPpLREoi5MP50kjrnKQwBj2ANRKpvanng
kPgADhgxEg9BA1f93D26qLyjNv9okveRNEJXG8u3IY/OfiV/FLwkjDKG3znfhQxZ7BQ3uBNb0Y9m
IE4uUqul0OUFYcGa2AjVX0RY1Nu4+Ia0m+4xirCp4vnFVteAmpbsvKSIaTrm4sWEGsKwVomCZY7O
2lN7jawGEWOiYFx92MYuehjuKWmGhuO/Ew/BHyMkzf1c3RkaQ8XNh34Nnc9c7iQd3UxPfwBPVnKt
ERGalXfrONB3nTLYck8mCBKYT3HZIZZ3UQXw5pvYGPSxXhBBls1uDcydmbFN6LQ9NiZvTLp4jaiG
VbLIqKk2BpEMWhaCwRAh7vW/JZTr+0kxFP6tGPkH8g6YSb1NnerGFYcCyG3Bq+WYLzEpuN2D6iXM
DfMwI374jX7QAkT7oyh+TyooLvahYwPUMmiG95gujfMWkURCDGCm1+9BsAA+hORsWMpWi+Ggg2p+
Cu1D0vzEAaN0rBvuz9akfYrj2BP03mRuFNzakbIFByzlZYR2F0UUYJUWmbU8fUcqYLVKR/tdSQnw
GD5vpDupW2XMlHLL2IpNrnFKTfdQIemiiYbDoFjJWaj1VaX0+UUrw2crdONu1qQtThMTRRbOHUI1
d8j82Lbm/DIzhMawmDIpm0cP4dlfBxDDmr4mnvdiTu9dHbO3NXSS2dPiKcq+6RhCLLhVp7VgWJAr
NXFn62l5j0s5c61SQeZm1o+Q5TwT0h6Ft3pG4ZSDVBkPIKTeIKNy4i7DSfYx23ECv8XQTQgYbM0D
g50aTIbShUi8ESZE6Yicgmqnn63PXnzFCciMtlZQw2fA8KMSB0GLQAW8rIIJtH/2VXgZdDwtJkMb
W8+o2SH/YKhV9sv8aM4a8k4k6t+C2ED+CXgCv6KlrcphrakVy4Hp6QeZI1rya1p+m1kpc/4Kw4ei
zK6hdIFrVoG07ioyoTKsuKpF2kpsEOMoQqXWpt/O4uu0Si1zGA3YWVkAfgqIOmrCZK9MRbfOAunI
rl1wuFsVpK2N7uYpTnj8IITG4LUB0IsfW+cUVLRzMZDzoRQ07m1uffemdKtq2D0DX6g9kCESkpZV
LgGa+L3ZfRrgJ5tZ26QFONUU1LLdFv1j0lQqZ7NmAKpQMecQbEI9tYdwMUC1O9XEoQhcu0kI05Gp
2GyLyTgLJQ1rA85+JQs+xUlhbiikOM0LyVb4U7jtFEG+KtrZCDani1+TlZNoqwg7uGV4uUN+FCmo
Dnr8FyTdr6lVaE4ZrmF2pT8J761uXEdt2ExDtzVq3NxkpY7y3SB5JqmBiJLMk1iyxZlLWgtBkLR9
5m4yinJNkSZTdnJCx0J8hiUvIgHGh5e8M+53arabHggFDH6IHwB+xr8MJDhciqfPcIfFKt2OFDPy
hn2j1R80o2S7Dumt6JPPRBVqV9PXMhl7Kz/sVa9Js7UPY240pd8pHIkxGFBbzUW7Eq3iOzGgRElH
KA+Ri3U+cs2+fgFTyJ0mzu4C9kQ3NbADzTEVSiLcy3Z+6Lou2CEUuGUnFon+BgL+sDVxLxTEdmb4
yd2ECEc8uoALhcHNuvaCTmvYDXH3k2XAyCfK5JAnwNIVGG2sqi2VL4OsERT+mGlqjdAzDHk0NZxR
VYOpqUUKiGg8A8naEmM8+Cmytju41NRR/STcovD1zMT/hnVWge8BvQoXF8994MX3bCA9gcsRgSCY
bT2uX21AISmZrOhk6Soo6kdhYKZAGtwSkshgBYiln4WQYSKigmMD7ZGhQRoe/afStoqtjZTjLKQv
mVCC7O7LGNrVHnmD4ShGTY6vnLjscmNDDMlIVd6AeoWOXKbwF/Y07Bg+pvgPWfZbXIDZSQYFtgOj
6TLZaGMMyVnKbwa9omngZOP9FPyOpWiIiFZnkH0MBSCAgtuLzS7XLJgVU8yLe2QUdrAGdg8+8Vco
Ntp72EslsNxjWIeaTQ7RGcEFHTmSiAgDEAXMuRZAKwtizqQHdYUt5VmGEIxAGhILZAMFZ+VflSaY
1r3QmF4QTd7Y7JEuQjnueaWp+X878BC5RJ1RsIxMwZo5WBKo/+9tTuk4YCHgH1MeybBTmXBDtsoy
t27emNRonpTyOQ7+CBubQZYdMZJy/GT6xsO6m9QTBFZOvjq9JJn6ii02Vag5wZTxYWaj9hM2kbKz
0tIJxvhNnxNxJYbaZOOs90qNXnqaSrTaeeaJqLxXhQj7Xoe228z5s40VYhdUog4ymngiZUKnMbKO
it5a9anqr80Ufy2Yf6omQ7tQ6GOI7o3ZjoEsJixPtnC7jtmUYx0EKIFD76jU4x+xTPWqr8YD7Ezy
tWvrL5e+fRgXliJ+lvr8LZUxmQ5tch/QbgUzTCzotLlXiLwxHSJRawoO5QKKCnVlZRTad15BjUBb
85gILwSYTOq6eGmRZccUiEGJCX4ggZnPMNyFCRTgxte/sZNTFtBBdzMw+KKAA1dztvMGgScNbt2g
3jUje8UmsQESZ0Pk74PY37eV8Qy1aFjhrqRPM9W17+NXwwxFT6cZ1zyh0s96Hsu2vqoBO5KJDhEG
KyCJmcpQlmY8ccEfVtUB6Vi4TXDxADjOsPYkwVVEO7LVCwFzE2DURPpRovEupcxMg3R4kYxx1ooF
OpdIT52b3tY73AZZ0v8lUbwmQO4xiN1bTdiHNzHZhJg/vxg8AZvFHLM1MtURl6mClVno/mXjnBfK
vRsgN4ojyV1jhf535FGkf+dHSvNXpFqQSoUOuWOFyqajBIZpV4FXBBAktSTTSJRZHecvG044YFOO
EjUK143Qw/JALmRgRHQWqaQDEA9Ou9QeCK0n8ldhIpjJcE1GPVqNKi1LYw0YoRHtDIk+crfWLW4x
Mi6VvNhASL11pU95xcuKVr7bRnysVmQhUF0q4pHAcjOVultlcPuP8T5p46PJ8mCXaPJVDJFEgZnH
H8sQx5maYo9oX7MjJbj0PsNOUWZ6xiAdGw4X+WyU1Rbp/rlHM5DGmCjljHbTpBOzJvRy1OP+Xkv8
s94JH1nJlGgqCoIipfk2oIVpx0681vzwmKhFQmuN4FX5BBPFTCFXW4U87IK5+FYq/E1AJJRjNGNB
T6Qq7oy+hbGNku+lkcPUzy19PRtKumX4ltiSwD/CZHhtNbwMiTB86GTbnvVQP5ixYR7UegKzVQVk
f6gTNfWI+qclb0MAQYqSKJRXWHMp10Smxzl2fNcvOWQ0MKx0TiVkOgmIX0qk1fKesnPs9hhfMsh1
yzdjOkMrHWphirdCHF5kJHW7iBeoKgkQ96sW8YgKoAdWFGPFXHaF8r1paQ6yqjpBMzsVmDI45pb8
Bks4d1J4L6e0dxt02mGW3oR0TQ6OaUs9aXVNMP/JSSh6tcbnkZYViWkZtMgA5gr+3MirhGnYRiqp
N2VYraVx4fp1y/UgZQiokChB+aT8LV617lVifAeLAlQb9gvbG8Jxi4TUFyCNTLPSW1JxQbCOBazB
plntGuS2meNbZAPKKZPmoS5vkVTcek3GBD2/OI5y0nTEJ4rthNycRIs2qkQxFYYZax4ROgT2eLJ2
ikRwCkzvtqh+96qYb4FG/+F4nTZ6V+1nCS/3KNTsZ0Dm4HAap8PUdvvez996TJhcD0CtiwyM/ggH
acsCaydl4U1iOr4C2uhQRFWEXFUFAlXE0Rz6oQViVZRXZVDaVoLMS655zvN83DRFhDe5p9QUBPy3
IaIiMfioJkY4pcgJrtbQhnRQJr5irDuwR3ppkcfBdnoA8omPGYdqqioZEjX9Uhf+wehymDaJBQvE
kPajfLVgZWDURa3FlbkkPNZuEoHVS7BzyMa416HeoQnGYz1bv3gvZ7hNQryOZaPxfOa2QhfKXt3C
0CqiTSaglugmbSlCABpBJKWVsOxGM6fToHQUbRP8ypLBT2OM6xlbe9lxSCvWtFOitvPoGlfgDWlK
JCXlHKYOFTMFOGTopTUcHL3xBUeWgAflI1cfnhG/qy4xqjxjMtxG4aTX2mJrLl4pMdYELCtx484q
/SEkB8JVDBJhpG5UsIbDe0EJStuUpl4ANlE+S5P8p2E4IEsRG4AwGuoqyvMjzz/Lm7z7FaV6XKVx
pHrUBm6VhARXLqkHnhzQA7SSz3JKLhWXT+OYZBFeLEtfqZYOEy5LKWzS3sFp4nYLam5cvu8hI4Nn
6prnpDMkg0xyEQsdJWSMkFCTqRSX6tGiBy+jF0CI1B318redle+R59tPKlYk/mcmq4+yMW5TvPIl
oiWLjEudwTNRjLO+myXtVbWyN5WM0Ba0H3KeV5spzyY3Me63sU6+PNmQ0wzcJoTvYTLicdLscwy/
i/qtws/Qnk3xazYPcX9OkrOqpkwBmMOYH5b8FnSEpPuXQL7ryU4hyrI/DNkpYVJq7DtxI+g3vzol
uLR2g/6WS8CD76wgBu0NNooRHgxWA3pwBezLr+Ut6NkqSdrNNN8mYDRW9x4WD4mPuWRTgbQum1VY
A5HDpoRONnfLkd1XxaT0y6puhX6cu5VSXHMctmwXGIh8mCD6ZOIEk6c46EcfDhdTpZXiP2Z/O6DF
UNEoo6fIo1vDEHQBhJ/S6l9POZ5N37mKBn5+KcMdCQT+4Y6glfnPV5+a8YrqO3SNjTX/0weWefpN
MPYJ9B9YmETEWQe93fsoPOrFl20eCDau/P0c0absrfpVqzcRBKtOXs9cWl6SYYjDp9JsxZZe7D2E
c2Apv2XyiEl6JGisZd5TXkBfydW3WDwN6TdneFRUyUongbH569pHIV5n9RaQgak+c+A2cHMwNp7a
/F8YfLU+q1YKCGGqnGSGLsb6adL5I490gJ35S/TvsvzlMwLy1Ycs3RS/8GSGlbBT+aH7KLITtlpS
ItPwOhGHVJTNm4Q8uBBT+Lg4tMn3ndgSWILLcQJBemBEN3EB/JNI8WujR1YuPwlvGeX4qP/kwqNI
t1pBKqJlkzMadvsk2yxMBbyI7WGyLn7BA04y9wM1aIXBP/Dgi+e7ZPD4MBECoQvXObUTSAb4dszY
M6LNGG0UPK3qiV+ZaGRNnmfz3DMhYhDQOw2IirneRFWFLIcIqyF3BAYrw/CvoxOVpMFu8BbPJP6R
nscQ5Z/G6S4y/Eeg5wRc0Crja3o/uGX6vsVAJ5uwxRkgoWukpQesSu8hx5sUVz4VsN3qn6glqEh5
pKuPsUcBB11PopQKESu3ApmWDNstAZ82G2eW37Zs+bAHnZSXwJwQgM4BM+R1PF9COOwM/5flmTdL
r1Z+EdGin8XknCbkEf1DULMeIVoWW5D3OIf+SxFUVnF3juN9H52qaTtI9zS4ZRovaeTEwrfVQ+/E
z1gcwvGqjXe+Z61iqf0GTQaKoPwS68ItmEqEGO1l+RZYdoXArEaDV+/85JxfA40BBW7EOfviFSF+
JavepPKfGb+N4l+W/knyT8I6z4j/1WCqAoYNqfInsplsM3Rp12n4HCugDzBHJC70iCEspFRbih5c
nJK1q6YvUwUvxzYnmf3VEnii66gOLyYD9YC5DaFdPKywTailRdJnVPoV+cb9Zg/id84OuxhoAYvZ
tfLRiRRkdqZF/0N+Usw0ECsWhuV7JH+i51rxMbIndvkoRBF9xS5hljjHT6XLqDtCu8VrGw2/6ElW
UDKJMrLj0d+peHGBBHmIHpenvORLWt7LhjOn5a8raO0h8GzZP4jAm2QkSmr/46dHo34Y1Z9mvkzx
vWhIPH6W0xlYU5yfgvFd9T9rPgvk0ZTq7+Ug7wvmdgSW2A1IOUqpQgTicOVxZ1jndNKX8NHAJMw1
lMTWbJcPYwnyi5cRqGijbd/I9Ou5FYLA5TwijXCgr9V7gD49T/Hn0AIVgNcKAIySQL2hSLVLpt1l
CC8NcG2Xf5sZqwLYJFA+nNoy75Wyb5BShDPgON55nvoFIswmkmILi+SyMfyM2r+UnUiKAU6uvvp6
0zIF1mCrLWePqXUsg/KFu78OW5Nhwa2NVwndiw+IVuG/Nedwn2LYhXwpGpFtUmi6WsTn6+MViX4r
9CCsl8kQw/PAiD6D40vKI3xXlhtczQFSRa2BwszbpFIlCXoJ+ozmloByygsefAA5LIM6mCc1XWOI
KrRYsMm4nlI+PtIpwXRidN9MISKFqXVHAMw8dqhEgH83pZtgSIX84LQGDmfIV/BztcaxtHAlig8Q
rDtyVnn0Z7tg36+2Ezeb4nZ66bXKe1K0hDvxnjNtYFmE3ad2dG5Vv8C5CaamJ+q0ybB8gxZNig90
JQ8VQJAJkacIVhrkypjfECQ4gw0uCFJfrlkrcztGHRTtwTFzhdV2so5CwJ/KR6DxEhtLIAoQRIYQ
afLUMCzON6H5l5jkaQdcRSDikc2XxhvkF7Bbgr38x8kgN+XxMAX03+wAMyiF0d4wDmJ8HrR/Cu9x
0f9MbBDo1BwBqclMxTSprTfNH5NKJsPsVcoWD9KGaZ7Lwx/g/oCPv7JgshTWh6JicqDp6bloRQ7Q
EtLPGDBvar7k0NERLcIud7Ka0OcAmZNU25JC7cXxmMYYNkHU6JPuov50Wp1ZDb5wopEdhQlNzxSw
JiZAN04Nn8ho3ZZ/j5m+FEQcvCnLx0vywsrK1E0LuTzrGc1SGBc91wl2IEHG33xR67eE6jWmlLJ+
6u4D665tqvzUrMZlUKGDiT6IfMw0ARbDI6WxDuyVn7IkUsKAy/slqkD+D2HJ80N4G3uyvwx5kzKR
fccYueN2YDxHGQoaiAc8ootJ52pNbhleLV5n2ERVzRxcIexBUj1UkFcxabBczVeBq4IVCUOd1JnZ
4hNBs5SzBwRVb0MwnhLABmb2kgeZuxp+k4X7OHsuqQuNcNS4UxtkEWkP7bhCSJIyjAxUVw2sXRAD
gJiHY6drl86K+Uky8xEXCXfQ8s7JXmto67ZkACajftN0d4Sihkh2VyCAEAMiDKDCJiV5ZMBxQcUe
BSM/FF14qktxJ2b+BjD9ppdejfw1B4gkmLrJarm2oNH6knhPUMkWA08RbkW0BIu9bKUHoyOE1a7E
PqOVOMpJvRNnx5A8HZTMmBXbUJvXvUo6MxPaIKXQkdWjCRTALDGW1sPP0E3gvcFbcGNjIcbTYHhi
azpt9kanfjKjAVSq/1aYBmHyKlkQ89rok1vSl0e4C4ciiC6Vv1JhIw5ohLZq4990S1obWnNq5ea0
kkvpODCny9TYaxtyzfrY7Vj/abOx+Pg2k5iv1Eay1Xw6SLHpjeMyUiMLnWtGz9AZRAUJKcMN6yVV
O/iWOZMeodi9KtlgW5odc0CNQRXsDXJ9FbVdmyHzXlN5ryTxg1jRU92ob+giT2qurYv0HxT/Lw1z
qdGcqnLbWIS1hnAs4mIvk2MtUZimYoYON5ufsmpd0lwEsMFWhCbgqArSRWAtmkqEahOlW/2rhfiv
0sxTPgT3VHf1sr5VuvHbmFz5wcAULD4G/rSVJCQilV594rR8KhwfKWNAVGo6ksXlbB/MD1AkdG+f
pAmxaQc+oPA9b6sE5Xv1JbJHx9uLz+U0wtoq+t863vvNHkd1tvATCXZnYEmqEYLq8DpZeLXX0YyP
ju0IIvtbLN9xMErNoU7eIvU7AgdYQS7LIVxqwEV9vpyAzTijA20/F/Boo7UJ3cEmtnf4F6h44Z45
KUoRS+FUYGjLQE1w2MIxVRkpFviLWj7r5lHa2dJakj+Yz7hkCDt+eOvz39JG0MbCPfMHR54s+0G1
Ml7EfpeL51i5slslYnsNwT/y2DfozjKWCP/K8VoO3FKukqzwxcfNP95qDuKjYhNuI3ryMebSlmDN
zsrJii76isnUOmhOvEqAEiC8DCzKEZSi+STNEkWTTMQWpQKsLFtBi6EEj0beqMY95QDOwAx0ykPG
nMmANNlK+Xro1kjj+F+kHHQtZu7/r5TErejRjhR/SvJeR2g7VwVRxZUzx9CG4PnD8cKwrZ/N6ljb
8O5qp3QWkt1usEXudoJLHdNac6ZBP/awh2XSd8roBDFsv64gOZF1hI1kVbjQveIApZobuXPyxeWF
x/fUMsCDT5cSxoS0U+rfSmuns7GW0XxEEzlg4P4dxjXGqm9d4Udm5m25eUM++vSl9NfMyu3M+Jdw
XETXZWTQ8VSIJmyXxwCC1d9a0jlcoVLUL1T8pn6vx10Wfozym9o/q5k+8J4JH5H+pD+qQWiLpCQ9
Ssr5XDrWo8sPSDuzYbNvj5hi3cgLtUuWHGUkqfFu9DpMXHuzOLXqrSxLG+yT1+B/cVpXNFwakWk8
Q9jpxf3QP/llibIl7T03LyZWz8bTpnNnbkUXMSgvAnV6tgNy58yyl655cHJwhYeRLSUOFyX/zuZf
QXvDEJk6jwkR1m/oPxvpFkZ/FOuDtVbCK86BSbtB1sBCp/4Mk1dYD+pw+IIfunTS9bUw3jmMRfNq
uEDEhZ/S9fF+neJt6wn52aiOgP04N50ofeP3hOO+DgpAlqItFR86g/HRa10WxeAfC/Y5BVd2hydG
fU0Q4IS10bqSetLGnRBjd/dyJ3B4zLvs2HV7UK6588iQ+CvdQErIv5Kci35bRru2++4p1Iz2Fvmp
naOFM/u3WD3KCxHzk89/ZUgooa+jtF2+inXiDQiX43s4rVPYsJwZ5ipdC7mn2dSlS8gMrmu1eO89
jUjPy0zBaticR8RXV4aLW9GJCCOo9d+8h052CSgWO+td6iqn768NXa48IsdEkiTQQ651KDJ9ddAs
FsoLi9Q2ymcL4oI6EaTRMqSw1uWfL0V2xeIoZD4S9e9+s86YSqBcto1rQhBRKp6ldKORpcs6Tidn
J+VPR5kAcKZ/c/30GzI+32GILE8aUXsrMwpdpglU7iy4HP5fihLcpXINe23LbMzW7B9U5TQmr5yU
guUbIxfpXBYQIaarNZzBx4fEBsEiXcn+J34mWiL6poK/7TbVtmxOYXvqUFgOh0LcT9atLUeWkgSQ
IGoci002bCfhDxAwWGCm7dHPIPxG62SdGh8TFWanXNrie/kBPy6i/CQHyNGQWI7NrcwvVbU12Lav
JTKxLZaW+7q+k2pHXIb1Qo3dWxwv20Z4hi4Hriv3R/pFfuJTz6mbdNfGVd1Z+ij8o1y/kNyg97Nb
dPtULhxFpzDFarYezAcANLCfz6A5xkwP+Lwc0Z3o9G9TvWXO5pHLTaDQNhROfArh9Pnffpqdnryu
/E9TJrgkYnn4Fih//uT1t65eowhNXwWzVmZWLfnMntiMtr+KSMujkI4uvraLlqUMPTVVsp0vouzp
5kd3qb+GnC946qi0Jz5Udp30AruowpfuZmiuYwIpy5tCL4iitNC3bfclZ/hkd1Zw7eb9ZH+KFUxn
ZiM0E80+Y/E2Za+enMMVRytyc69hQeUW2Sqhs0yaP8g7bh2CJUexIWisXckIm+UToLhhOgjaSde2
ekbLs6voIgf1h15JDG9gWvksb2awLvGjqywP90a6l/xDoT2VhAHXZszXo3XSwvdQ2oloPvrV4M3F
Pi7WaP6l/kz+HnOgd1jVrK93+Xi0+OALItkaAllhNMTfwfydC0yF1PdFOU6DsqRU0Yu/czonV8Xf
dJa7yFH5AUYXJLpDnXcgDQtBswdtknBJdZU33OBSSpsB2o9PU3lQoAfRaijPCtvdfnxM4Sqy1p86
M3GqtrW1Ldf6RIbnnfzgnwffXRlse+TP5c0qHE1YGcOD/A47GJBUr/vy0tSuIe1wBJ4u/NSBw4Xe
emRO5agwS3bfu7LkvVtUDOuoXpsrwS1QLAubPtg0CRThZ6VtrfqUMVK2bOocG0wABRFtL0DLfyxo
2BaXruFK+X0odry4ONWZUnX4CAlxkp3+GyGVjQXCI99ltL9MV2XpeqaMJlPN1ozz2G1IBhnoqKxn
Ynlpeom5coC/ZF5zMG3ZFj1UHT7rIJdhHb1VvBQT3UUyDhYHMQosPomi2CYpw9rzCIckKbB8ae9t
eun6k0LBY7xD5rdjyyXuW60+2pZylln7GsHJ/6chDVWi2T87jSEsHdVcgKdeWlkhp0/7L1PTXHEs
pneDimpDCCZuDsjbKCg0BzoZe6PAAynN5ctpkOz19i0tVjTsNDHIuU/peDXKR4u0C0EVrcSXz0fe
KJtC/pTgxppM4TptJ0Z3c7pxwA+TK/KSK9vafKJgHDkx8kMbEfh2QV2fKbACoqd808K9LzrmzN3G
65HhDKXU6IwPYd6DB862s3HQ4hNxft4UczrvRy4KnwMLFlh6jHh9YQkvgk+CT3Pw9Od5vBvhTki3
YfrePqljSKdY8UjD3jnkIVi1bSJ6avvGYpopoOJkZH6SQUc3C9hhh8C8Knc5fFJOJ0wK2UnghdF4
QVjEA9lleroPMRxS78j5ZlA2+Egoei15zcNItjF6k77Ym+NpsHZAxRkCADNhQu5EfLIGeZO9CbZy
/DHGnWUcghyOr+8OauCxU1mAKKyCFp0eJiGCJjKEyDMHVaXSzqbH4h0JuqUfmmqdsBJVNgq/iY+h
cy2O33kqujL7HdHfZ71nIpcgHIuo7HavtOeuZzuDCqOhxapWvlObv4r/PcrvrUzjHZk7tICso27Z
eG49DTU2iSwiyio52yMfAa6opR/ZkklT7CqWXKtwJQQ/XOW6tm4GL688MgmayNXz2An7T3N4FylX
lWVQxuZEVW+8Mg6wU7PezhHblWRjiMfxb+Q0Dz+b8U2Yj0b8Prmdq+ES5LWf/wXN1QxZwXiJyzxv
NVUApY6yhL9+OOv5i+NSU3fLC6/7H2LH+EP/t7xQXYv/wNGQ2caNaS83r67zsvgMu/p3Kzykwlac
bqr2r0+WGrIST5NIDuROC466ecY8pUybNN/PDvtl/0ibYDcly/wWCcN74PRce3YWrJl4mtxm+XyO
CTMM5SNiQ8r0dCW7U72mGnRTxtwcI3j/lfeClhE3NRuk89JbGYzfaRLioKXyfR+mo1m+jXzZY380
x4PZXZR436kbJlQd+pPMa3mzWgLo24olFso2fjaLBtr/m/prxBNGKrxcbbVrLVwS8VTCVeYDVH0P
o0VQJVRJH1Z/1ba8jXK+M5Ysti7dNt3vMjoVuo9k/u5UtsHjBwsmR+9OtD2q/CiFG3IFPEo8lW7q
UEFjR1ouB4WQFPWma/tEf6nyXaZO6/OPtn5VoNYESLEcmK09xOdmOHHgUuMqtCiyG7KZn5xuuvjB
LbTeQLW1kwOHmY7oAra6gBjZHBp/N6JONMJ3kYWpywSXQXt+nnemuSaipmi2zKCdgtwqF+Cd5S0H
0BSd4RgsFTLJ7zygQYran0+g+4up9zbsUmV22RpVxVMKtm26F4E+C6fSIcJOuAPDX3G86NSknfCi
4aVXnhy2rOgpBPIfT5AZ6upaKj8qOwCycOxJYsSH8Fm23tTiJMPii4e9X36V6iWZqajfkTjnRHmk
Kw3cAAkp5lct8ug+x3hXfes2Tv16Kxo0ePtGo1TClSAqv4wSB3Gk3OtISw9tq/jNtN8iOFlzZpcO
zRpOIK5yK/g1wh9d3Yz4zvpdWjLIv0YYgpPDY9mSHoN2UytXDUdNkp4n6qEF6NCfrPAHJYD4hdWa
zZNn5WxkGGZwSagNnYTbmR+zolFJHlglNikyi7PerEdK0jl9V4P9/zg6j93GkS0MPxEB5rAVqZwl
y2lDyHaLOWc+/Xw1wF1cDGa6bYmsOuePqvTTNFxdHJnFjfGBvktwFAQOxUGt75r8yRWVm4yj40Yn
g8L8iCGHJekmbhk0A022NdjoIQ8ePdlZoqZXBsqWxpMkH4bqR3jvYpDBEVKHbB2Kq7d6+q9yLsnw
W2c302ZMOPrOKiIKHopnQcdAhop6ObsDi4/XuzC9GJHSJw1iusYPmex8mt0XkYufiUNDnanrO2Lw
WhYo18L7GGxVYy2ZF58RTgWdJcnMlUFR8XbBSDxKC8vCyozRvO1Bq9rumJUfoqhbQ89rUp6GqpPw
d/rc1K/ZQ0yiJdCm12iJttMhD+cnqR5d+223q85cxcFe015D/kKr1EMuMsca2p9Y2LJ0R66+l/vr
tDkO2U73T/V0T5ofo/psuvdBefCFaMFuTtZhfVC0XUQqiEVbAMs93AHttRHahOo97zAt4eRvr6xA
ohMgI8qaGq+M9IHyMFg7X32SmY+pB9XoofYY0rTfjr7SOH6o7shtwZmhXVURiku/KqSxO1ALMzT/
1P6A1xPC/zVkexbjjoTjYUo8p0aoNfyRE7nUumKRDH9sV+7c8oks/iTzfVyhclffKbFfBBtzLaLj
o6uO6qQI7hhN3YD1xA09mf9gJKcG7Ec/97yx3CfQYslzBIkVPwZfhxIu0xm0zvqZiy/CWwblaiiH
auLMYszHjrvowYyVeZ3hkPGF6IYsdW1FRmqi/Zg2UVFejTDrJzF5Hz6I4EeKVizD4pag4RHLmqZy
soadW7T6Olu8lGGXcK74vGKnrn+3eToKyn384d32UXvkDwnaIj2wFCCD41q+TuaZNZ8h2ZtoOBFP
EiGoiyp6y/Sjs4nLowW4yBiM4MJEZAopEwNrVUcmmMLfJxS7yT/5+CYB0LFfG9ZlIgf/Zc+r5CuL
1lOJd3+bNtlCoBDdoVJPre3Nr4yqV+rAtCNvgqLuanlr+2fOAE4F8lShg//fvkoRFFb9qsPesu9d
eLPL42Bu6nKdciVa+mcN1Gqg4WGVk2jEyY1Pkqjwl579cc8fRoIlDUgTu1zFCBq8KDRB4WMvTQdZ
mXUEsCGCxtpPLP3lqQOSVLZlcEXwjExWATz9KpuLqeEEot0nqI7OVSJJrSOHEmwfymtZ14f//3AM
X+N7kL3F0zHMfqvhJIZkI4jQVA/oMhN3LB7GsE6ggMP8JsoEjThyxZQPS94xrFNNMW1aZpuaQ2YB
6mHFCxpJCG/inOVjknaELdM5GClMuZu2/lYj5Cwfurqs+nXjPJ6zm1VnTpRw2eI1vLJFemWwGRJy
TDq8gHhY0p9hYxpnWMyChMcMVHCbvJnpSnzmEBaRfcPM4oZyz9BeLaZNHtzN/l/Lz8q94aqo2QAB
QpNLlJia4cPhHxMfiU/0ISfbDlqG5rnvznLtFsnMJ5EyjOy9vii6DXdomWxh5vBsb8XTLKn7ete/
S9+c5ka6aZWz1jBkamvU0xzJ65bWFbJ4gTUtFfHiym62c3oPlS9mBWXaqNGetLS8u6Bbgrp99C6r
Yv3TkaKrAZTAlQgCA/XiKFGTcxV/sQx/EM9ffDNScbecA3wxWSOjdh3lMxpzPhEgF3HK0uLFV5dY
3xaCnrb95hocrX3mbIN5FcL/PFOsWKTWumJU9XroOi+e3IiLJZNvun6OyweAcmGhLB0vmA0j6TxN
4HHrKTuUa+RUvlfYVwEhVcknYJ2pHUvnWChfSv7lHwlhxUqWhtZKQRnZzN8xfKxSv9nJh+ScacBQ
p2NNPwtODiZkUhWHaHSppRZARRoe4/Jv0iM+wXcNqCRtfiqsnA5orVMfzEXvmtxY39xSKBU/+NrN
YC92vJR0EHL1qg+xOY/gbcwGIVgjWjLMhOoWXRnH6q7m0svG7ybeZEAJUvqM8yfNG4sSY07HHmzt
ugVlIsGmH69c1/xh4uasV+aytx4sO/h/dZJM2XzIFg3kszgeyeoLi2tpzwSNriznQdo9ep9W8RJ1
Y2Kz7kliWZVIJJN/U5KRj3wQqIsR7jpBBvhHsvKJkIY0k5l1pGfNP06qLzsjV1nQkfuiOmfhj4nC
aoyPOQCNFbw1KNx161eSt4V0NqH2QngUJhW5OcrqLfKeI5Ql/jq3qT4af9+5lucH5z5ZiTvBnGmS
RJXQGTCjJF/+843PyP8wu4djbit106Y/bcB0tBvLn7n7liTEv1zk4f9Y9siwJn8btMRjOBfoQKJ8
iFVe0+9BtauDO1Czm8d79sOlLWSqTyRgC5vUPQu+vJS5eLhtM9JmxvEuAsGyfQcGQfNSUCyMCnqe
54ZeJf9UKfkWH6qbcVKndeFaOKt7Jl0f3MPKhOTiJTiFbmQcdB7y9GHK9cKODzViG4656mcIW4Jv
Hlunu7TlTg1R26RvEq8rol06TJedtG5r1JkUiwpGVyURkveGVAm6iShp5PHkj5eC42CAK61UmmDJ
8Mbo/N6jwa9WmKNYOcTzNunfannPmlOR/zlEjVImi2z5LstfBn4+37jyoI2IftSAHzi/tcklucfz
1Rq5wsE5NyMhjyU0gdh5kDCgcQtA8/nrSxU2BJgE2Trn3viLmhlaFXgT4WIZr3Xl0QmgiKyyvv9A
2cVYcLbCWyTjJNzigVim+TX0flIfg4gEMYsFgCM+XdbyyULxRDziUtcC3LyOa+i08+nLhJYNyx3D
C8AQW67p7FP27ZpgrnrAUEgwx3RUNM4afq9xHxRf4k0s5JPsAOGxazZApsn0QQOk2wQn3d+KlVss
CVwTPIjc+QA5JDCihMRstPCVL6faztIqJmRY/AIkf7L/sGkLUfj0iB3ycu5IlRdaeZ4nDg0kvlv2
gixb5zTvWMvSPmRiJECbUHZnk6uqUH+05BfY3lL3VX7MjE2I0VFWe0/cDWRzAcJtJ+VGNPbCXuZr
tsNcWaXmQf5ulp2rNjeku0uHobbEkZPxojOhWebGnLal+ehpyev5+JPsqrXvGk1/zSotT7b6Ep+E
pb1pwyMPPutnZJJnNXBFS0dWQk4qSdnC+6gfibQHnHx/jRE2r+vkFwtp6F3FYvEI/gJtU+N5TdLP
OT/wuZHb6HYqDMBiQGB5sIbPSieqesVkYToM1mtlONn1Cd8jKj5rge8Ndh+tYnKifDloqSbcTTva
cSEdatfGjJ5gFNKjK1+vgoavYX2Ai58RX+byZ+Bc/foOyeCZKJf7TU9qwdE+Eh3VdIfW+suiz/Gt
qi4Y8W3yPBcYFPmv6bOxr/p+fBCNK/6UnhmKPYVJyVGZyEi1q7+z9j5Obz4jXDyiOWB4zdmd19Vm
4GAX3zviQoHtFZaM2vOH4PXF2F4t412mYzN6Fe5PTsqoPQEvjLiUj5W8NYRf70gs76ImWJdSOiJd
xGB+9uls2fdTwfPzXs9PSfvqzBeqfL/fqf6PVuIKWYD+GR/qfDP7d8Hn+P4n8LBmwrwhSVmSvd7v
YkIoq78SjxESd27QWkckYB9bB2k9R5UuyLxHZ9ced7OfMWquOgZ4f+/HVxR3gvOxkpXh76aluUbv
JhOpor+N2aOKXhrUMNp/hydEgb+ZYUGSmtec5bsOVSI6jBsSM7dWDh22beU6EZkYLdMVRczpW0Fo
haXNSxPYjHJnRqvvvPwSh6vZPol6XwxXkS/n54gNMA93jcrcGOBXvdkGSLS8aGN0sx3DEhLohJxQ
25VozP5rV9wRycvCwjqT6U1vK8jcxh7PofpXWWQ4QvscnR7i4DmHTFMcXVNWeH3Oi+p/kRxN4JmE
0jClkq9YahNO70fgXxkZZhseA8cUdtx2q8BMF/1CKl91+OaI6Fru1C3AMnjifVzV3phEO+F46TGJ
ZrwcHUktwS5p9wlqusSmzo7rFef8YEAY/FLAxGbA0VWeGqsBeFuPtDZASWqEirF2rAqYzxzHPV+H
9tHBRERCrwLqjuiC/0GKWTGgHbCprCE2mW/kY/iwWb3h1eM2Je0jJzBopyjUcPCt03NX/VC7RbTo
4A2ruDvI7L7c39GKC8X4f5cB/zIIj8njU9JfhEDbb+mdKreV+d4rM7ht6OrjR+p/TD07/MuRPqX0
M6+WRoTsYjPKq2ReMzJvML42onl6a6y7lYT8HDEG9g1egY8nh67xDxUgnDk1aJi9OmGjmnB/9VwV
SJL0+kOXWw/1njF9ir0QZ6JTn8XeWdU/zSvhBDGAtGa0QjVdwDU7JA/LXhKtdfu0/mf4J7CoglSg
/KyLq1vctfbA5dZ4lXWDflOqm42Id4mJFfgBoMqyUzDJX7WKXCXoV8pYIUvH4ynsfIiWWg3JX//r
y0/b2YeagsntJzdPfDLsMBFnLQ5gT8h/QP3ieak6jxFFGpnPyLRPBs18fNI4WNSPjGZH7Vx2FNbx
JyJN9YuPCA993hfEADCOy6IrigmQXoe4wDo7HXRzR3ShXQOprxHF6ehlcbqDJGrZ3Ywe2sBqZ/7C
UBEb8e+BHtX6dPpnZPwNFbI/469jxiINxp187i+Ye8OV2JHX08bG8i+t9RS6dQlCyXBFbFCPhN2Q
F8f3tqu8EozNgtPx+w5F8h07U2sdpn4FTU8b7gL9WTefzPDGd2rPUHKMRrGTe017TCeq679yTqwx
Dvjo+lU1/TNRxNDlsqi6S83W3yG9U2yI2PRZZ2efnPHp2DPkhaRRtEihhhH9Wt6T4H8RXFj81kov
rXrONAFwISoLnGMSCE3CuDGlyxiUNVa4pZPQzXn4gopX1RjdQAEk3TfyqXhjDkoQlcj3podYKTeD
9KWEMMjsDzkJHuKiigsOxi+z8LoS40CugLlPy5iTOq2YQNIO9dOS5Jow2ICrk8UVKhvmKfFtlNq1
DxvO9oD1g91JaGFtNJUQznF74A9aRyKjnNDU75SDZOHjTdOI8XInY9O8jay09FjVW8fYE+NoRhcL
v95sHB0GvgqvuDnsyP9nOHOtag+4YvKz4Ipx0Z8y2Okiy4QNw59OSnERz3tKTkdWvVV8+cVAzg0v
AV3HOqKA7hzcxb0s9CZwV+q0FV9+5380pKBFBKdn4QBCQQgCyI6zV2VW9pCvkeDammmHq9p0vuT5
oJW3SnoriJvpdn7+xaFAKaMavc9wG3S18lF6sgOESTNNgZ22LRlx/QI77RfZCCx7CEABM4XrBQet
Vl6w43lGuhdTV9gZbsfPbHFDI85wZzLFhAh7qIU1iV+8IOhmgKRHd4nbjy6cjU5Ztxw5wOPSptTn
dZ7QnN1kELKC1EPQCgeUk+WjYaxPPLWlH5erQGxZZue4+QFjEsBYKZl7HwzVYWYal9R2ccADf8OC
wJlBQ0oKyuiburJI29+Xxpsco3t4VvXaZ9hpQUDxYy1ywHo7ad02JB1OPDYgipK1/aYNGYHqn6lc
q/lIZJNuMFP0qSdEqanKd4QKurI7N10D29FCjDRMJ7imgjTe8lfgiK6zS63vZjBdh1RI3npWB9RK
Fi9ub9/b5BVwLUAdGJcgvbQ6mCsaVbxMofVdYdHXMKQ404+QRQ0d7Ydb9udVIe18Rl6eyTI4z9km
mu6jc5+QJYakNjvsA5eEIwC7KsK81+w6nAj7SXmvayow69/iS6seRok0BCTNHBnykQfS+7CNxVsF
LCbbZEIkvOVx7o2XOoQd8vc9mFkPQpxbFsKUDqzskvrfBrDjYIDfg5pau5Su5G6X8y1jLM7/+aJT
Ntko/l0cpuIH9Z5yU0Po0JCizLB0DpAhyijUVRkcN2cpb7ZObqbzVEHkpeL8gwl6Bj1U3Zz0Jk/0
9V6m5F1XzhMss7CThLQbko0ghRcuHLLBN4H2rUg4W+vvxl9RKhTnlCWBLRKAIw/3SPgJoPttNBIg
W66BJF4AYHVUL1pXXZXEjgI6TMYxhNmv1Q9e4k3lnDoasRFnTCnjXIB6nFdksvkh44k3LlqiNUCR
8JJMZvifMH9CQDT6hulB8qGUOFxSedtQFsgPobgdM/GzEpCdtdcClq7aHVglBuYF4CfdvFbDL2+y
nHrYqlXJTf+n1h6ddTX8fC0TzVJirKt1hlGKJpVp8HATEuKDsQuuzsrgHY6NRZwLahU0ugQFeOGy
75dotGoPoLNdD85HHbMkNMbC4bZrNpbBJ5l8M0RG82YOadY6BhlkFE+HxkTjzJ1nlc1vgCCbqOAF
vRtEFP75y2AV5Vv/aQgt5b4FW+bjjJH5IXuRLQm85EtCX2wF/Ia+t8Ge4HZSti1R/tv4UbQCZlvj
hoEhGJasQRmFrAv2MfuTM3Ahze9EsagA5hey6WZvXPUkIvGSQ+nPXi4wt30ysd+zIityTNsPNW+M
hlJ3tLv3ll91lk1Oo1RRWKGdpTFJlFCpy6aSXIe3OC4P+YzW5FcNl+jJpfoU4wiRuDnT8WZgdiiL
evH7r24uELP8WV8pDpC+eJ+cY4IzLbmHCK9s1BtmtxOntUqCNMO+rrgSphIc6s5LI2qIqEuG9WDK
V47/V8gPgQ4p9cRkRTlxIVqHuQn46eTQVbgUYixKxYGM66S9DrkMrbmaVJBowiH/5dZX1i9p4Flr
+UUcBcRMk+dYu0htnFU/7cih5VhQI08OTwJiw2Mh9DEoIzeKtmAeW0bZGtwx5B9NXk9HjfXZAAGb
McE16c5Bo23n706OIoEvH0mTfwtRIgvXR35U7atZbIv0RnOK2ym3xKLaoUN/gmh+0Mo9gZ4ui1B4
1tc1mvON2h74ldhUlp16zDgCG+ZJNX1p6dMnVuOv4koT3wNDuIuZbSo/FYUPMyN4xVMY0YuzODfa
4u5UB/HBlsna+uJ5E1dA2l0z+dqqp7IePMuet2FZbK1ZXiazQ3RIzbtXrAbursVrTqgdywkBqHSG
JhSBQnSq/03LcRWjAcVBOv+rUZFZxrYJPgPtrUbwnLQdcmSC2b8Rnf3/0YEroXh1qGySpy17m1Y8
K8wpJFhIINORD40HtjRaH1N7jTAZkWFrmW6+5tUrH13/T0IgNGmMS6QYl+/DslsmgG94ScjOgi49
l6W8GM2bDq5RUlkLkFF9xPQDdZz76Eg4o7PxPedlT8nCHGtMojNSd2VT58vKfhQNRZnXsH9puOKL
oCVTguQepfXaTcyq0btombRoDUK7UCeT9MWRpQpxfnuoBrQrM56OHLaMcOLu0F8L3ntxP0o2KXoe
dA2QeLMk/ENZdK+qWZky7dxLm2Wuc8P4UeV/ZvgWpJ8TToUZ/Kgf3uKRWJ/pyvhA96T8LU+nGp1C
+SAfCLXgxibc9aUHa6K77esflh7tHlhXknowe5ya6VYkV4Ip9W70OthQCnfcvpEpawRTWPwZTHcm
jpT8nQtAIW2cM0OaV5Bx2HL3tlcRNMZLzLqZzDsCNQr527HPfnxPm7MG8Y5tGbML25mMEOtOO/iC
MduIt2q91aD8UckjVE30rcWv3mGDdcZPQ8WRAAUmHq/JNnY62WamHfDvorgQG2/LTJoLKaSBZiJ0
jUlGTE2e1RkMbvDfaljo8kuXjgKzckx0UGJbuOBiW5QUljZLpJhCLiSpqyAkE4bU0Ks4wSz/WzY9
VO2LRNg9EGmwZlgMVyae9JojMI3/6vEqBuIxA0Cse6CHBBfwF1ys8690H7NJNs6yZGKaUTKcHKQP
5j6AX6v0v2q+WPk7XQToIoJFw0vfcwLmTD1YvAFImcldmxBVUrSOKm4mG90FX4vEuorT0V+rGVDS
HuVkre4s3FEwC92f3XxB+jsY3+my3wD/N2XvPm3OnCNBVTQYHaYfMFtLZ/itP2qsCbq2mJCrmSH8
YJV5E2SaWCLN5kXZPSpNOCDJcYN5SwYVFji0MVyu3XjBFkqWdYejA3Un2kDSbhk4yWOwIISNrxr6
VhyCfYW5DDG2ueOeCeKto77P3rxSq4uP6UhEmk3Vb1X+qhlVaXebn6QEvsXf6NfHXjtiDeR2411B
CorwRy23LIJxtmmb3xkbZQ95Sxag9uvgRjbr76G4BdHGKDa2F1BjxRa0yBHtrpJtPiIsmgB6/j/N
RlCRsWioDnsjAAUqLhGVPh3DkPJW2edIvwRLdQQaWcn1UyHgJW3+J1KNYmd6ktvBFCx1rySJqAan
5o9dkkMGfkAXnktiHmadBaFmSG8YcnAng6uOzCRbA1kV/Q4yluDk2DSXRNkNw4EwYPKSHiTjHP3o
OnKsVqVrsbDYDOgOLkJG+UJB7tphCINEV8C7D3OzGocHNn4K5xnXW7y40BCrCHG+7lrZKl1l/L3/
nGW4CoMvsQixBcX5RlsbS11a+XSfSCuNkFybbZq4klUIgAdkBCEqdzCPHFuwZYW9LMKvdxX4mf2E
ba+N3qvyI0s/wQ1zaSOWXWXJxUdRWAcqo9T8KhVck8nsQtJeDyEq9MuUpCzS+vdh4vvMl2CnA3vY
sx+emfZyiHSblup5Cgjq2kjdvwYSLza++U2WhEt5B2jxux3cAF+80PpUibB34RXTpfwBimFImzp8
kXXjkgO/qO4h30cVreWQHOVX3P/JiOnBgDLtXpmXjsGbT8RLte14y/Qlhxqg0WqUN0W7kesrsXGk
a75NgB9iVnTUI/m8btLcEY1wN5r4rsjNlR+GdgH8i5mB0OSSy0t4Mh3HLGfPJ7H3+FvMX7ZXkKlw
pElsYUSn4NVC0c7SyJeCkQxNQ0qBbLfqHRqf38Pw1Zp3abjl/mGSGQ3P01paVca+VA9dhv2S8YsM
pBro3WTj7OB0JPgdfVkqhwhrKvfasJGmdZlcTP2syrehITXoUoYvzTkAbhXVTgQd/1T0pDCGhGQU
8n/gaNV4S7+f4pVby761c4Or3KDq4DT1N9JFbPujtA4aKX8QntBKWCzn99J8c8YN6jbDeDMAuYxy
bwzPCeC+Ui9WthO/OPPYkF+FlI8E31I/1Rqgwo0iGQD5PxUqtUct5iz9kpwEeAkXZ7iNyrV7t/M3
qX32y5qaRE7dfkJJiUmMTVvnOY0IbE1mYuH04zwSOu4RD9PybAeLblg7yRGO2sOLiA5pJF3bExNj
wmIG3DKUgBTnMd2gkeIpN6KLQONnwgEY/rTwpHYTtqt6GWGT1/eqenYiHAE7jYgYEM72RnwsIO89
Bp2Y1Tc+B0+Cj2bC/ze35zT6U4l56qWX028QSgtNdA5gYw9/fgbCbHyPwP1oAfWRtBkuCt/4dvov
5WhQUYlqhmKU4CiT1oqkRfpOcvGWuDNvNdMmTWjcTjBGxVJQ9x2eLiRUsfRKmQ7AZl3L+aOwr6jd
Tied+VjKkphdUJSqHBgiFm81hc8CmhVluxcQkjYkD83+BCKJlI/oa5pWg7QKikdMGnr8OxD/42gb
3IlLTHIkkP5DpdGsSqrfd6PxCXaFLqxxmE3DYw43xrhDrllTHxGi8sKMhG/oSKK4wU35xP8jU2Oo
mMi2sfPll894/ovnf7x/nkNXBtAnPbdAva7CnbwqsYExAuAjFaHt6UZgnrxC6bdsHHus5WzF8HU0
mMXrSkvdkOmaPkYWDN8lfwVJ4lZN36qaI7NA95yeo25bGIeKABbHP83alR9POVpI5NEcRM5VhlFX
BucgmF8K3geQCLPaqzATXGihwIGqdx2myoifjv0z9IzNmGeKJZm4mU0mAQWXR6SYvfGVt1zV8jtp
UYtY2WhRKO4uRV0P9ZEQAaSK+3yNfF7fVpt4Dc3eHi2tvjTKg8cFZj/WdkLEbzini1JeSvksp9+Q
SIjPJY5sK9kPwPe19Jpkph8JayQXi4LOuLLfLGlLtieOaMzG+0GzUUb3CIx/dWM3JNexcOvE0zWE
zxitxuKZHlPmZt9tiXVIb+IImOKP3j825qdTbw0HM6SnK0sCbMDE+d3y+lK92fofAEfC0dPxFKFu
QVHqGumOVUE40NZQ3M4X//o6IiWwR8dbpMdKpVOp3yb4DQoeIwABcrqlFKxyJq3XyNbWlkW/WCE6
zl56cVFfPkets0cqOUVXELyFprAnOdck+tekey1aBsUahiUo3jME/vPIgV4xHYP4Ik2lXyAA0bZ+
feiGvMbWjLNXN84k+YTreD3joW+RviFOR2TiQTFQ9Oelar8KakBL+ZYz9GkjSrNhRSCkAgbHJxqw
29+k/h1hBTfhG9pIT9O+nY57QeWaXDTGzxDxBWegxdJKTBhTcoBw8ro/GWmggDGmX4uvqfOxa8Ne
Ms4mfORg+x6e9GTFDLRu9X8tMIDAPLk+cKA3EOKEicJiokAP1Y3tP+r+6eR/Cbi8AT66TKeZcwCt
c7st2TyDcjsNr04nHx0VABkvyZV4rpCJgsGiR80wow7G1aMTii+3YJFBvR7UbUS8pX1N1B/FvpgZ
vmLi9O0aBNjvmTpAr5VTIH849auzF91m2gzjgXCdRF4P87H3etiLmyy+Wma6nkADOd/Qs8xxY6Af
nj2AfXrujbWqvaI/SDVB3ej+eWZYTO8TtowAWMFe2f0ybT+EzyXIUPgH4APUCB16kKFZQgh3Gjwo
o2bbW/u02lfxLQ4++wGOwFxqRIzxWfvBgdb7lDUP/Buby5LBn+kjJoaRk2rY1+b/thCfgwkCDPj+
nsM2I5viGuAzRztydLbDBqFeGi8lPj3/kvCsy8d4+GAJpApVMgngABUEcykmNo10a5kr1FSIqkEt
NIVYcq5CqXsHWXdNSneWFZbGPTxfjzE5YR0iarhF7BDUnGCF4oVXhPFdu09hR42vhBshlPfjdBES
x5g7LmwlL8le0PBhuyP3nsQLcNUi36oInDsSXNh1IweLDZGYOVJ01DS1tZetTTOuxpiSOH9DqFo7
bxt7bQbPCUlFJB25UtLsQ41uAPDI4tkucStmzDuLqLrbLQJCMpYbje9+w4Kdjp9ZdC6lWxd+0YwY
82408wGEo9kMm0Zfi/2gSD2UXn11VF007TRZaf9sVpmifbYDfGS9T8kjYopvNmavLs3maHX8ctXK
l/ac3VDkPJvp2pFXn4QeU2YJlj4ewNkXYbANCd1XlsPwPgB3DT1yjeAssiw08+SYxMLtaLS0CNKc
/Myz1K8UDtHgBBzJHii4qMvFRzt9q82nvnLWCKWEaIVsfoBONFZA5LGyn4xdX6NfNLOlwV+PnRZe
GWz0SjMgcFWA+XITDDvgD0s64TUG5OKRI6kibogSR07VHup3PFgEHdYtauJVop2ajkgsDq71/M5d
JIYfE3S6QKQo1yGkwD8GL1zKxUe85b+qvfCvzA3X8GFcEZBhqXGQ/rReZgiT458wMRH5nx2n/hJ1
H2n/S2Yg5oEACJH3DF1lI/sLqf2O28c40/hcH/12xxxfX8nLHrjsBtgUxoYS8j9ZvEINNR7H4lpd
B6C3IztYkH0EnDcMbkjcSal4xB7cA9LI/pKb+FalTdQsChAwdqL4ztBIzmmMf9F+b9nThzexAQ/9
RbMuGAJFyUu41o1/VJWlYCsKG4XYqzMsUJBpRI34EwQuspbcfw8VToh5F3LG4S1qvytsuNp6xCDP
3cuvEQJPZpupX44qvxwLV0FE/SUsl/O4DATLveANXI4jXCzsh36n3kNoPPr0t6oYysMTj/mgMM32
I829o+u03wH6GJkA2T/Z2LA7TTWb2uB1zoYxYWweOCc5nnkBEJGRX+dFkhuW8OR8jdgoy65ap/aB
PxHtkEIgJUCW/bTbo6MLGZPvTdqFDUeGQcRzxawhQMEgPDg8BGI0JNXRq2suCeJHImDcnmY/kmXY
47PuPn636ZpfX49vDA1qs+V9roovieWyr3+q+CD4KeqVeUnGBYNBFu55vsRurXanxLQAi/i4/H/R
D90mQoIlTVwf5XXUKXX1Q1dCEN5d7OGFRUFCpBFP6zBZPwJrLfyUc/OtkiNEEGnHfG+j92ZoasxX
r+WL1CLygF1IuAAYdulcq/ObanMAESHcRF9CwPU0o8wlVztzzmGys7Ovkam7KWO0DXgB0w+BOuSQ
xXwSRowZNfC0iki8oYND/JV5HLi4qjvgMU7+NPqgXmcxOAn3GFYF7poIt5XyVXN7NTlrSHDVDcKc
SKoKMJeLkVNQYEgg9XIXYwtWe2CVW1w9VPUhVQfF3s9oLjXVY6zK0u+ciXvm6c+MWwkJVORf8M2m
uZEdBmfZS7mdGEQRGZTfMPzGttvQeFY4e2CxHIkUWGr/p1VABwZFQnBjswKSIsbssKRYnBVA0TED
11hjWcu7d9Prmsy1eWaqpFtSArKYza/Mfpbjdw5xtoCLaMCPJ8/KLTQhsMSUmHEy89KYJl6k4ShO
eY48YRYuuIam6QC/xQxDTBK9PuoqHjlTdpw5jf4P06bwzIyq7tXXaPzXIZPkdSXyKCrvnNGu1lh4
2Rzmqhs2DYx/2fwSbwkq0sT+Z9gD1z+XFQ+3TeoPeumaiX3AZe4mwz6s98wJU4tMqQe8A88SYa+T
yNVb+p7E7AYwnipXsaUnOucd4VYRaHyAiKCckmUgYpFRc+D/cPnHAiERX2r/zo/IxOj/cCvD00zt
7tngPVyPiE6AVSg7M5JNbO5lHoiJKw1JhYbLSXMg/2rK51fRxUAErmyZlweMg6ijiJc3D0UE53MT
c04MokPj4abXP0ay85p8Y+s7nf0VFT+iTgL2Yg85i7EGPKoQeTKsjMG6Ky6EybfKao5+IwdnHwdN
dUKHImM9QqidF+vZ3kNrDv0uxOQmxEUSLT8bsZQxe4EgYEZkNd7nMQmxZ6B/WK58DVXQyZ7SeV/N
Z0EgiYacXHVD51OqMU4QyyCjcjRGxJBjyHNBXYDM43+JrbeOhLnoL1R+fJv09FW8agiqh+33BKKh
Rqdu/JQCUFpmEGTNA7z4F0epkCXzpGKNFEcc9dDvJh0DLf9IhNZF7zEVESaoW2jcTfOsf8i4AxRt
nxEiFZMGVJa3kGczPuLkriRsLNu23juVSZhUt8ymta17VXwxoz14ItnJi2FlucBL/Fywr/cxv8f8
1moouzRyDVbm6bEILt1GwckEMHOfDI8G8g1r1VlvMSE6wAQmCCT5DowfpOK0K9W8SdlrNti8syUp
L4RSLDSO7rFYQ3mK+ILof2/yjHf1MExbZ6bykZlVvnYwbiwXoNjLvtvFon7B5Iy+2NJFNj99iH/n
DClAYYoz7gaOs0l2oejb7GTKcPLznvMtMBC7ycLMGLN5/89FWJ5lPR16tYIBnJsYmnLtNydd1Ery
PJNq6CnlSYqBKZRsmekEFf3H2HnsRpJka/pVCrke7+taDG71gqG1Dga5cVC61tqffj5j1dzprgYK
s8gEE2QGI9zNzc75zy+A8pAwwwxhadwICl/GHUFB4zaExB1wwGHt5j/RJ3v+ua6QRpNkoKpbPTvQ
amFrx0GqwuE9yLCD0hXGBGKJ6cz2GVXmLRus0UxKizDSlrzouRSiI2QIsNYX5gzA1fgYDHee484R
goWE2KvFDCaSsyyAXvbfrrzIQHw+xMozNl+eRA0TfbLc5fzgOYfIvVX+e9ZWBLPN93qLVgCAyiAg
lMY9JwyB99KM/Ok/KsRu6saAjVqRAVDRsxYwwOnukfcV2tbgpqGmzRdoiYYFtO2mfxcba02sg18c
UgnVB5kVKSViBnWNdJctmlsTV4G8+Iy0e4H8+G52z4UFbxvTDW18cRmZGemnZjGbVsfpXq2VJ2t4
FY1qbhnzUj058hp8w1pEK+Yd9USf5449oS41+lXfvwjbtjiiR4RSbs/pASA98cDdu/TuorFMTFo3
hV+rxXMfpwSJWpds0G6WYuZtepOC2i2tX1XLwliMj+iy+c47eYoqsKcKorfvzQRaCcbe9TqlMSHy
gxfl7L6x3JgvCTsvrXsxlAfmPDx1Lk0mXBSoaM0Z5PqJJo8NwsDFi49SUWHU4KsWj4KNSU3/+oOI
JpdQIozrPcECfNiZ1lobXmCZFvYKpb9hXbwkeRo8YD/REyZvXvChCWTXu/tQIJvKQZPP+Ds5JM2p
IXadPIEMBwvx0uhckBzo1TUaYI9RCw41Zi0B7JWHo18sGifTugqer5McdPmlw//IWhQFzqXYDCtz
rd0RQycpC+ZGgfkRs6cNgc58+YaRLlyWZKW1lN7Fs/mJoF7Hrb8KSAiit+48mUVTTQkwmwgsCQRF
olxT5AfPoajJADDgfXA+YQxG7FiOCFW1GMPA7RrD11z9xl3ELbdVVXGkLcf0LWHgZGgt/wcYA+gQ
SjthNWcwMorFRuhIVy25gRnZO68qVIPA+DDDV7c4DQMsXsqrhjpZXrQOcAqZbOhvngP6xaLDafiJ
wWczxTqU6c3IlqD7+8Lk1ufPQ/aWk/oWwkNU6/ygtPdOzEeWYndUmO/4HXRY6xsYBTUlbBAisd8j
dP0udrEuGeGDSjABaqSWnXXTdvD5qbX2z5YbTzWIHvwUJwpk2JOSb0p5koPFWN5S+nQLKhhyydwp
cEy/yMpVKhlPhfeRhg41MSQpCP3Nspo6AKM7MQZz8Emo82Omfyk9iWpkiuntwqdHd0emjsU1shfq
UW9PtX7IUunpI8OMqlkJHZOKt7fzDGj3VGUHnnJLPZlli2UeGMrFzNe9BO9rWlfrpHkrsGtLkoz7
hHk4vElC5TIhJp/JghK7MZobgg+hYV4/M1sXGn4dTXP/BAWQUbKnvzKZwG7XEeKrNUNXnfuf9x8F
jGBX+lDSpQCAAf/96DLMtYVHhXUlxkuMr0P/K+iOsbNpF12IvtMsENjQCT211gx8qIqWPbtsaFLq
LwLlpDpHPd3T8mjQWyAwY7EA60Nn+Qa2y6EN0gXVEcI8oyA8qm08Atl03VHYgVFxBwcVYy/SMyN4
HuiioNFEr+0T9iPvQHpuMS2GOXoePIGOmknjWn6l2iOrwXflZj5IwSxA4QehDYsIijMKDu57g/Ks
FNbh+UWi65DljaYqKPZHpLF3ucbdfyORR4tCaRJUZy/7IJ2SX8UlnFio0vD8BFWr90yJeM17nnxC
gINiQOqShJfUwYPJwGKi9q0utOBiAO3WRzE/9QBO+mDrxB/5eP0T7/ORXfsh+XgLzAql6N3UVh75
UTmHgvJCqRyuhoU17EFMHYY/48I3F1V8THVnohlbvOWaEYyL0mrh050qVT132m5qxnhZqEfkbYDe
CYCY4AaJyVFLsnxwhGufSS51I/yrYG0L6JeTuekq7t5VsrdSvMftgqmnEDujvdY3hXJRIZ+OQIVl
Xs9CCEEqK8SbhbgHsXZpwRqegZ8JYTcX8VEkuGNcJUFGzVFn1oVokCY00dRAjA1CQT2XPjDLhRBP
B8Q0OIGmZ9lU+9E+PmHAH+MREjHo7C6Cxweeo0a4ltBysB8LAVbFDIsKGDaFxgEYnpKnEyWERvpN
8IFLDEd4G1nQOWGn4wTF9RV1JVgLsWtTqZhSrhLEvRG4NCmVwEux+64WPPBf/fiMOy5TIZw0Yt5I
kTyU4qbQ11UECIxCEsbBHWO1xcQ1RT24VXlhe1/jWK1lrxnizHzLRLfPvowKIeeCqUnljnM3eY1k
tIw0fUzpLJ5obRTemYSFmUiLMYNqewwPYZMqmGHVGSevScMKfUXl4PkhYIJm+s804ezl7BI4cvWW
PFF1ajGSdiJmOp7zlmcfAUVktanNXbLAwCtdEY83by2M+BZiFgcUowC+il4voSkYMO9JWaFQBZW5
UOYY0iLRVmO9Q/WOTpj5Wr7DPgsNiJnNUmH1jCXCVjKh2sybAhODdYzeQzbOPgog3E4hlDqTtndo
dM8FrhkMTIHSKmuFDxWi/Fk1bJoLulGbNiy2jti2P7nNBnTJQIRks9csQ2hb0lfVVUs/jybkjIHr
wChHo4HUITuzsTTqNTAfaWyvVG5gyKCcxQlcuGjyrS4DExgLnRVgwX5S7XuAVMVh8Hxm746C5Emz
2E+Wt3HSt2ffx4r53cZNO63UKZFes0JltyPuQDbZYB5DtQR3CuyDxuEW4WVQZh+yfZC7haRA855G
9qOkGG4a1pi2xX1uXoDdUR7OU8JaZzyXc6e5h/mFSAqc8OpJjqPnGDKHwetmmae7zpHgj4JyYs5V
sDVi57xy5Nv4w+ISJ4ruHBgVDS40IjZVMRmHWGoJ51R146GIHQdg4OwUYJFql6hxkU6jBJF3ZbjU
ZIsF9hnRAkq4zpQHs39UKc5yD+baUgghW/9ONaJtACCBpwLv0eV79c3Pl9htYN/OMUAvkmGNN68k
HyBsi5DnyW03L9AE3oPxyMhwYHBesTU6AdO66jTkBzu6dfZn2H508rgkHIBiLY+heVlnw2MfULBl
2svNgi47cSnMiQ/RUQRAWfnjgGm5fy6nozRlQeAwEFaacNWc1qEyc20fZdGpmVPtuUeY4LEGZE1N
z+BBbb8S7F389D0LXiRM4Mo3IFKc4wzii3PQhJP19DnYexzVfOXbIMPVuYTyOA36VwPv83onOd9G
s1PNtYomwL072kWTvlmoY3oOI0g/KxvV7UFVZwgJNfTh6tTqvJUWUwTAQiRMd4rhSJAeNOvFU3jC
YRHJw1qahfMiXNBIigNVdHW8c/hgM8m9jBA3qhZNFnx9Q4zb64cszYVIQpXWzPZVkBolwrz3IJ0Q
++ZKzwj9kahb2YLog6XGJu87tl/GQhCUSJpgyruCThdMsheVkWTjEw36ZDMxKTFkeJWDrd4tNKwh
k+BT0RCiK2ezbBiYoYIarj1TonHRL4sF5Ix8yUI0Vx1z/SC8CeBsoBgNGHtatNfyCI1Wx6WsnudQ
g7HyrWPAjoDi0qxB3m94PE8CZd/JgFCAjE6Pw8HF4iTIWCox2jlOScg0lOWUW2A9zmpYskeLHkhL
5yijhbFmBVJC9ZqvORPaYAlIH43PVYWZ5C7VTnFyafASCLaob6RibrDcGefMnAVduWiNMLOnkqjy
S0LHTLgPwrk3PY3g6i1z2m2FRckMaIoJBXT1Hv9NmroqvGHu0mffPaiIRZ8hlCq1CtqXTEmnnyg8
fwZcP21VbZJhWZLHhu1PbbN3Mzdx6/ek+mjNsz/xlv346ftkqKA+iGaO8ZbAoi2vPz53G/iBjTiA
KDvthRtTe2wgMRD8ABD55dOr2WRdNvuKpsrWl1H+8PuzMmY8eeuCxRe2W8V7jP7OfujOSh79ramW
M2cgEuu5wuNWDKiZJLPRCrtEuYJNae4lB2KtcHLjInfC+EkQOJlpkSBFGYkzp/eWkF5WJtQ3jUl1
zt0hQi9kQOHPmdYaxGmCZUeUFljt4SqA+h8tTDscW1j8GROxvFyCGBnqXGe+kzQlmdkZwYogn9Xy
hi9oM+OW5cXRQKCFW7q1beCfq1zRhCZebq8ytggBDL+h3sF3nbS0o+5RdC+4Iwt6s90uxLSlJBSy
NFiHnP+lkgMTdU8RJPwKpq7DTDaSeDCxewIOHOdcKrwI9GqlE1GYfZY6thkSxCuOr5EloVk8l75O
Srq0/ADhBmaeYQH5h02Obr0LHl1NAAd8EnDoqL5EFEueoT3R5WOxOqk0BMIeIiJ8QZoeAgZtCGEJ
dfuiwRjqTxqG4R7BHl1/L7Hvz1EEr7R7hvFYeDFUcLjhqOYnhR48p1SIXkcsA+H4UnfC4S7vIzk7
1Dng1Bp7uhMu9XLW10ddDCJEgWi/HPllGo6Km5Yhrvri8JChmFOWYnAQcYBh/2gbdwIhmTdvmOfR
V+0Km7j5aYFfqEAuXJ2ulqZOG66xvmH4IJNscfXyl5/NRx5ge249VpIjHB5on7lT2AvG+lwNAUEx
WOxW7rlEkT9P5Q2s20Y+pc1qsOZujbfksnB5uSl+AKBMWrx2rWhh5PucXqTXZNjPc+DXEb+sdNty
PX20gMhDaLqVqfwR4yqIhxcO3ztB2VCEQb1vwOVzr068t/rdWu7mGO8KuxfImTA0/JycyGePCsY9
lQMxq8sEKkqxHG/gM+Qn9VPQd/YjGrnQPzQ8elX0bnUfQThtEW5VwA7X0t/J5rnKX9ICvtRCmBx2
c6q1htlTUXVY8WFJViwye45fVZFDOp+77g4wpIteNaG1Dpg0I77VZDa5b6M/jx12GxJDvXeN4YeC
MHQVWSsx055jgRr300otKRkAr/3dUF1txBp4qZN46rJMMGaIcZFYeyxEfVdxDM7w6fTfAIdiBgFE
cCAZgqbPpqczzhUWN/kakUxQXytlP+h3C7cKtH2wQyN34fHAtkB5qyxfj/06De76EC9N/TVTb6xO
VUFeBZNTdLAjVKGCs91ClYJLTT8usb3FruTA7InTVLRcI1qYbkJqyNOgvpcKuq55k58cUpsD9dIr
bypck4pnO2imoxlMHPtloBCMCE1auu669nea/qJ4J+xfZXed67vYXIfxzgzujnWFwNbgUfEyKivI
yL5/icDxFevo8QRoa5Z17lx8YBUPUNT4YFY0lDup3hqUzvhJyO4KMXMxkqE1KPPUg3qkD0CisC6l
h010ao86cQ7QpeN5VBJ2O9VpiGLoMrp276XjOK4k/aFCholBrmQJlDZ+6bN7TreVbTBNixpRX7S+
N2P8PClvPXRhufvkgkoNKRKbFDqSjHl9SRaEHeAEll19+Zu8biwcK3Pd+ku3mGX6BKfqNbaQMey+
DAanKR9dTG7rlSB+ueYh6PYjRBNjkWZvgzIb7GumU4lPOWSZcNn12la28gUjTLV60YKrmt1GrLgY
sEiLQJ/FeA/Dl53xCyh2Gw+T8hdwqDEmwK9xFxn3OgFJHqDnO+276/MkzMaYgI4XG1sCcyon885E
lMD7LFq0fVg5gHCF3dkvjz3aKZiaLUwa2kjMhs1h2xNaXWI5ArAqNQjpEVyFR+wNvKZHSztzrIcS
U3Lt/AjFFhqJDA8NG+mi96ar3yHvtUOAJ1vvQC1E5MzFM59bePgdYxhKgI0zW1sl8o2gyKE+Yvxc
GTtgrNE8kqEIAouWCq/7H+K2/x13PMwjZrBv2fAZ0/CZCVEZ8hn6LFyaZpe69WRaSQ+MklCJpNlZ
xuckuTfW58gqkKjgE0Fh7G7wE4KASkdZE5QcqXdBqbOxVr3xK8nhxGOZoRwzAYb0mLDk7QyL9anb
HcTYItGSSah+iZyQULkP/hUuteZBz8UFYNcqhzIGFtnp9VqqqbQFVpd9JohbKPRNa8nmIEZaTYBh
583BE5VLrYyPpH5yqo6gIAY07N++z2HgAO3aW7fekEPD3dKbhWjq1eveT/AIwO2fV4y0LU8Oligu
Xo0H4XOFJVYtJg1x8VQBkMWVMak5VkJjD8LTY3qkdC9JaDzFwhjD++b4w+enD8kmSe5Yf3pjQEbD
3oxPsfzQR0y++mu4lvhw3TojwZYhdklI+5byyi+OA1hWTZObmZ8OxVXn7X8WDtBfvVE8gHweeeIu
rzFU9N79SvlYHRb2YsBdS3cG9wWcabuA2kJHDs7aqk+90gI0YF5xSeZlvytS0qTmdHFsVw2l1Q/M
10wbcI8EMzyMcDHb2URMN5jVu/mKoQfZqGN+LDv4/JyEcK+j+BXtVxJDxl6QuePq4mYV3lbHAyJA
+y32O49REldPNQ+KslTp2NBJIzop8TRg49ip8pcAgjGGK8OHZu/Z2ypMRPH4dV5VpJRV9vAl4HdM
2vuPWEdoiPGbvyyBq52N3j5s3pnyEKNJS+ydxsG3JgZ9tblJqNaQP1frTmW/E4rLPctkjFZMl9jY
MBGhoiEtFzBnwEqTPBtIingM3xG0Yfap4Ohks+U4oNXpWpE3XPCsv5OfBhXI56o/QrjwVPc7vXsb
+41SEtc4owC0ZYA44h4Y9ZUdr919Fx1upgtAHreAvciAbB1RMPQbA1Pt7djDU6B8BtoEKHEgGS6t
lc8j116y+MtQLn07w/fE+QJ5tbKvIjtEwbk3N0OzqOstTPsOzmAFB0za9frVAQYlIK666jwWaHLD
b0UGAMyAnar7mF7cD6Ob2gGT9q3tH0FM2nQZU9M0gCYBSUHZBzG2jKlj+ijmQLoOJRFfaQYbLT5W
MBuxHUhWIaGDsT9XEziZ65D0EuVUD8BF8zFdIDpoJCg4OAdCmdJuKeTw6tJGxyB8GaCOVBGAw9g+
lca+liAFXVNoDxj6ZQwoLyLrBZhHqs/FsBFm7RQ9PQFFa6Z+ljW1S6bih8A7u/K9Lt4r7Ryon1KA
VzpE+3wT0X3N+ZV+eJTQ65XtbGyXnr4sLB7bCLf4nZti23KLCxiTyDTBrNsVDySeYUzAsSzGvnao
Hj0FfYkpS7NAnYE83pvU4o2Yrb8usbGw5XOLTQ6b0QA6s3dzHJFXJlnd3J/+qUYzMRfJvrXbL1OC
HYGIGEECwiDeVbcuKQ/yLgjgjhJTYi0t9RpKzw7bP1azgm64UkD1qp6HplsMhGlU33qYz0vmJeaw
ZM6RoDrsMAdaqu61z2aNTObOIuokzHp2VvA1wodr83k/sAwmeT6h/kNLlMcrdl/TeXeZTIY3O54T
1GIWa2Lr5zVncYCLAD6M0G0hgxG9EQRvBW43CPe7Yhc0C92kW9wiRjWTc18lqLQEVW+e+vOc7tyi
Th5udfLRqRzElkHXJKyhmPVTbYVEkIO+ZjurvZgo2KvyXdJmdi94mpBdSjwvzPZoqjBpwn2hs7Rs
9J4Io7YK5gARjstoH5FWYz3FQ+fChW+h1OsrfDRpH3RyHVoIkkhBsHURU8fkIEkhGYzbnglJg1Y4
aG81b3800HFO8a1qb2FEECpQYIVF32gtWhy0i0XbrzHj8sJ5ZJ0bh8qH+kJBWYIKsMVDzIeMiajF
2GHfm1gLDeeHtt1K2jVv3hMDw9BbV62lIaY7fzAwDFHHcD7Fe4iwtbYz4NdYZ2IIGJB07J04jycB
S42aZEOQiz58lPnWBmEuuViLrt9o4y7vD4P0IYlU7/fYnoPfk0E/yks9fIOrY8kYmyDjxsP14AyL
jP0xRWSgIeB27kV1GTZB+ugALcCoZdB3FpRZf+MJaWKsWc44QOFvgBjFOMkPz/xSkA+McAOZ1rH7
trMHctIGBMx/dx0W+jrGIEOH6TXPTV4JHw0Ky3BPfqbFtCPsDlZ/6otb1t1Tnpgqx9loeJcsXBjR
38fBR5LPcKy1uGf+2q2Xkgo0Y33Y5tkAVoRHTssAfYZ42ZxGdqr657F5MzBuUZQriQe1tcnGjaOt
9bSawJOVq+kE8hBRMjLkewH5YjBv2AeMa1gNKZQLgl5qSBL7HKNeD7gup8Ez9XsnX8b0g7g9UeV0
2lLicBK2giGyHObXJWNRPhLj99S7DtHNtN7FIwsWGz4LHTXxj5OCfoVhEVi7UZ5LY6OoJ4K/RrFH
oJGxsnkQvDRQrRJO+IbuP/bBRYMXUYWiOqD5xePMa2BcfLu02bhcKPvWe06Gr9gMp10AyNLbhO4d
DB7ibNZjqBUnmIAfcwOLYru8DMOZZNeEAI/onTuAnzZBDh1zmp7GClUcrBA8Q2FumosYo23+Fw82
dH3Gtfg05DZhuquOWGMK0sh7d6DiUY1Cd2e50hBxU0oVfxjLBfa8cNEJdaN6ZsqR8Jkag7mzISIl
3ir3hDNvUrHbrSLnVuC0hYuM+lmm95wxhQWdVr7SN+aYQDJZz1Ys8Fx/5t3HwYYUdJ7Toj/gI10j
PPReEiLAXFyUmWJfHQ/lOyqBk4baHPNbMUUJP6rui8vYdEfL3gTJTXYWgKJUm3ZwTtQjl8qWdgCk
voexxy51cLXeIceU5llxKsB63W7TSAdQvQH0yS5naevOpeqMxW9Db5Xt2YoJxgYHhixcVmLcgthZ
LBwPWSB7gPbJNkiH7RGTGkwrA9PU4qlR802bvI1AkkiSvOXYYa+wDYy7ApzSMGDoMOdBE2dxguGa
tvcjLAUekrlOvAwwhAYGU1+NSQODoRmfCI9Wqb517WZcjOGaXx33N1F98QHxoBBeJ4z0Coz2V6p+
LAlLbr+UYetK99w6DM62yrdme2KIgClqNBwD9cuIap7AU1mdw+qsyvc8PcbdNAKnSqE0TnlGvJ6M
iG/FvZvJteO48xfSuMRkvsyfs6il7WKs5WHei4ikZgao3ezsPNjHHMQ/TE4qGCQ8Xv3dx/tpREMN
LI/P/ms7rqIR0tKS7gfdTiZfwmIvMnkNkuZGcDWqKtjMuCwrsJdb/EaXjXUz4PFyldlO42Qt90dV
2RPw44U33R0XTp7P1SgkTPfQQV3XQNBCKgV+Bz/j4yjWFaCPKkdRsM6MtzixJm5n79WqpzNcK5hj
ayujeNWwsHd0aWU1IPPWqWD2nSOW4/Sj84LrQlQvOwlT3u67lc4Yd+n+YYBmgsx3VpSXvIunUm0z
+G5WwKxm+4l5H+SrqJ03YOM15l+LCMMlqayhMH32+Weu4Qsxr7VNjIJuGJBifesQAVLvC1a+5CK9
f23zl6YGB+ajA8keKNwNplow5aKF4z9k/PlU0GGKydmYzstwW+O4ZfNoYzNqmTTWJ4+udJgwoOjx
SdZXskJzEYHGuic8NbVojwygKrex9a4bRKXAY4y3Y77qzH0BFC2rjwj7ELz3cOzUZrHxnlZMsUAX
IUM5eNxSzkcvfXxXLFzU0brpVPkD2XeMTZQQSBYavXL2u5dOXTo9vdAtestsSFo1u46PWVT1YTQU
LdLbiOhYh1NiCUOgbkMuMWQmu4S8Mw94y0bJOV9C/Pmo8F0NEQ9t2YDyHNYfnEs2mWrce8UpwyRJ
MmiJpNckeoVpRqOSg1hA2QOFcUgeYDaHwA5WQhHOZOZHchGzda07Ur26Za3Nh2add2+FwG5quHjN
GZNDzWkBmbecfS7AdUz91mhvLjDYCG4zqTsG8LRRfnQf0GS4GztZls2SdBUORQ5Vzi8/haChwfBQ
WYbKszFQKEbnBscZzi1Gy568FyLFFKoIs1oeMhWInUj0uTDo5twU+6sHZ1/w7BNj5ZNMQQGhremR
z515F6oIeYlXGD43zEP5ZF5/Mvt1XjxnFCZSC8mnfxfUmrCaE6YI+s/R4MJr7wDxTQjirS+Evs+S
sMmQPkL32wLOyuAf7bL2MSKSkkBTG7Yjt7/o6t2yLpkMmsG1U0Bk2ABJHi0gyjFS0vdkFQubAJdf
azk15BxIyMIliVCA+FFJ5MKtwuQ5GZ8ZVu/HZOkZOa3oS62fqKlgTVecveM419ntfdwrgH98h6DQ
t7E8BOaaxSTI5oqHitvk2CX1zJbIHId+WpIvzqLVamGkUQC5fXfeaxkA3ULQT8CVnblDAACZTjc4
a+Hw6Ps1jZutH6Tu1A2fZfHmBF8uPUhhkl1grdMceccl4/vkh7QOBs8ydw7iqjjFTAIqFnWw8eq9
rLwBgwlMjOjpJ2WVie+72tTRPWLOIkhuz1KpQPuh1/Qx6ZAAi5iJMLEKH79++69//vd/ffT/2/vK
jlk8eFla/fO/+fdHlg+8eb/+yz//ecVIIEt+/s///My//49/7oKPMquy7/pvf2rxle3fkq/qrz8k
3s3/vDK//c93N32r3/7tH7O0Durh1HyVw/mrauL6513wOcRP/v9+87evn1e5DvnX778+siatxat5
QZb++vNbq8/ff6m6+nOh/rhO4vX//Kb4AL//uqVB/fX5G3Wt95kl//Efv96q+vdfyj8sRzc0x1Ft
XTNVy9F+/dZ9ie9I9j9MTdYcWTEtVTM11VZ+/ZZmZe3//suU/2HrtmXJiq5AwTRM3kiVNeJbuvMP
R1Et09EUy1RNx9B+/d8r8G938v/d2d/Shoh6bAEq3o7167f8jxsuPqGhG4Zq6pZhK7w3W1dNme9/
vJ35TOKn/5fcaoFp5j4poE32bfhaC2mhPunAZqoC3xJbL/WSu6O3+/mrl8N8mZdGsk/VGu+f1u/W
eU5oDOYU75o7Not/uaB/vt1/fXuqYf7H+zNtW+OyWZaiaprGhfjX94elmx2nblYhUmjrldmC1yaa
vO8sarUhN3Ws5yp38fPPn78yuNpEXEjEBjDFCwLSC0oFkX2RB8Y0L+CLYCui3SBlAH3UOdkz6oil
uByNr4kTnfLYINi+Lbfct+RaDmk+8WMnXdWtdfCM/sPrKvxpzcpYh6Ysr3zSRqZanYB4aFJE0L3R
LUhJCd4rN1QQC1XZXI/198zw6oNNxdCq0l4V2tRE7Rlc4sKx8nSIXnhYJXfVkY5mydQrrivFhFWE
ugFkgNlPmUcYdSYRTUknrWwcPQh+8KNDERBqYLfKawQ+8h7mNj1ZYWkbq+N9k555V3QvuCQ2JYQC
MhWYKTQLbK7uCcmLkJU7DAtqGQJj0TM1gMixrTqHsmwIkOs0mqz8+dlKJlWQeh2boKTmFV1AfzTN
xxAE3lpvStTYjemcnJYhP4HHc6cIpHdJR8xUlM2Xbirfsl43N1vJXUR69cq30NvmtnL0LAdqRIRV
hl9oyTWRvegKO0UQzvwhoq7TJH/amhDcR7NM5l7nnbMi7bgJ3tl36mGp+Kq/NGvzGtuI0AodL3SC
aeOtmuXpPOuIUa4wEGkdiszGp76rSao/9hKmHjKoVqLRWTh5oFw1qYTFquYMKMU/GcwlByAh56C2
pnozw8I9mKX0x78aWRq2vpysrQF95ZDD8hsykAevx3sXkT3WHNzZIPc3kZquxiiCTjyOt7Aay4Wu
pwUBxRsnssd9RBLm4eevdGy7SScFu74SMZc5O8k6r7N8mTQM0cwGAHOIuwEpc61OJVE9GgY4sKVY
Vx3x0ynTh/4YhbA3jRBVy9jbO93FhGQQs84skFDDeCTIKzYgWB0D5ljk1OOw5MIyyJOVW8v2I6wJ
JC/hW1aDY10UVb9EoU5nug4GgJhBLqott2dcS6KJlZ7SpIDIyxddavFFQCBNi9S/VZqEW6Ya0qZ2
tWtjhyND+CcQua4wT6keDh8DX0hhN75IA6qQloM0qWqZCSVbSaAbEMdyZkRe0GfRPLRkPAuiwDqB
25tmhMBar62TmTCGyo105xVSfVTdMdrpgzgeWxOjKo/on36sNj/3LvbCT7wQRznBD0/cTNCCz9CJ
UhyUq72d53hjpeauqnUZrSJ/ERstPTUWHhOakkgb1x9GOCMVNoOWlc9qbJDfwjbnSS6Lq9yHm9D2
CsQQsnzrayAPWwqpIzP8ZOPEf//7zRBp839shrZjWDqHhq1Yuqr8ZTMcAzNqOnmg8ymdZJGI7EFN
GhBiKzijurK2KIxsBG8PFcJeDJNqg0zjopW93Whmzt7zG/ZsUqBvXk6ZqEehOvMrlKDa4O3KRBMM
iVqZKQ56KnLywlVYO8w42syeVBFCji5ItfPPVwoRsVBsp3UjOYs6QYPkc5IBZXjK3MJ3XbLdAQtX
JD6qHFyqJh+VaWm/MvWeWKVSnn7+YmznbLQCJY5fJcFObxvn1EnDR5LG6qNkC5Ll8CX1AzzY88qG
I5RLhMeb4aMPcBTH/6MuwIFaeMRYtKbOvckaWPrCtdUn2xSPxELYA4/NvcsVdtwgKeDlxO9taCdH
K5WTVaVD4tOVe2mpm0Y1jWeGUuNUtgcbCBKRrywxw2D/maiJATNZNQgNrbNomrn+GnasBerTi93Z
pjXUXNjysd7VpKs3UrVz0T2HIZTsWnA9GzYU244WZa4iYCYcdlsn8cCgtUlOI/Yh8J2Z1LUWYKMu
N8PasG2FSRtWaqkUD4g/2pmkbIq0Ud+HAMfj0JJ0VKmNOhsUT5ulQYBJpvhKYm/kqPRQpuvtOPVs
21tmYViRJKGLYQ1iBN2UoqPf4AtvpTa6jzLN8VhX+Ar0QStwp04ceBWyi4tRnLNFxQdZisp7bUEC
MgPye6yRLE7dElzVRJ9LtUaKuQaXxna9btnZhXLNY0JVVMmgLm+yjeRa+tE2dIw106aejqE9/fsn
Q6dS+ksVQ4GgGbKsK5pm2X+tYprClHKt6gn4zKuF7+KfWGEgsB3Ltlw1AdOesdPLrZ6DeZcZ/FRZ
laa6XbVLq0I3GKYKFiytHD18JrCmAbgru+WLGUT6c4gBUth4hHG7pHialWCQ0wkEOBGp5Kaqae1M
TadKZ22iX4w2KhddbiIGqDLY8GbzjmEBF2ZAA8CJfVJVb9x6mppOndbEJ8I8GK3tw5zygvXfXxJD
/+slYYOwVNK9LFOxHV0X3/+Xwi51VCk1FcgJlBtQgiS4vy1T/m3W1V+eH7AsyO/e/nzlMTqblgWR
CZ3JupLq0SF4KZ5bKP+OUhCXdD0E4IxuiYF6l6bXxvAvTSYr+Fg3K4OtCgZK6+1ah7Ajr8/2RW2n
e7UgkUxRQ+xXlAEuYTfmT4Y0wEQ083DdauULCS/VVB0JWGWjMena8H31bclbOXqDQXptPPyEZUVH
vbIcO8OPcdLkwfCKBw4sFfNYaB6nTS7H/Zzen3DClsX281UsvpKwlPz7i6r+xzrjov4fys6rN3Kj
W9e/iEAVyWK4HalbLXVQ1oQbYiJDMefir98Pqe983h4feLBhmGi2ZLkDWbXWu94QKhVKPlIb+OG3
BVh4TV60ghxhuQT8r2Xg1p9FJNQx8hf8ij33W+MLUizWcqZsrY+OMujVrQjnbgyfwL9BW7nOjjS6
wVXNM2d3YKkxZqwechkCsDXjOhaL7fs/vPK1jv9bne/7YRhspbRQuOevdfb/uhyApcPCqRkX6BI2
Tj2I6jLi+9uU7oVson09oMFe3SZhDZ1ty/HPSWpCljbe74ey68dDF6rPkd85txGjX66DLi5vRY6j
Cn5ADzPDvH9/wc7vH7UXSOl4SgrXDX1Xhb+94NLLyrnA6RdG23BvjVPzOU7gZs9LGl18+62W8XzX
ys4/0CJwIcYKptaIGMbzlj06WP+VOQHYSRfcevaIMxU380W0tnd0o7vJ7RDQUg0keayf1rNcBSyy
Zf0ZCv3eVdZ01sT+XbsKmpzj6XAne5TA//4W5T+bLz8QbOP0eZ4IPFf8do+2vWOJrCug8I2++xra
HtnOdoGWa31kx0AOBbLdvmnFRxApYqk4PVqa1NZuNWdrM50eOxY+8r45GKdnv+p9++opE2p8q2RM
xJWAXNTqSwbydiUDJmOmbcxDI/LPVm3Xd7GAZ7au/KVktjD0gkGlrcsHNRflfntu6RnjSydgXGhw
M0oTWKxTr194CQiPmsT2QEOxJ6+TXTNP0c/ew3mmrglTWeMXSVUn0Le+s9yk/2hC0JQqhOBTDyMC
uzQfL7ZDOaBgtG9n2/Oj72QkzMLnqnMme0Lq4G5bd3xS5B3RtKQOjMqwlGMANDImmTL8/IcaWf6c
BRL/XbeBPo2YwIpVBWeiCh8iG6V2lvUps8b4yekZ3ccqyuBCYjQTFvl06mbvfo4X/y60SuQhvlWD
rY/Th7DIHkY5q+dugaTfz2V6Y8KZcfqlKQOuE0uq3Rjb6Inflz4+7OkuECs9Y1sklEdh5dlFdYmL
kCLVQ0iD12YnDmLMvKtsmcwXv8w/DUKsu1Mm7Q8kTuEBFZfjvSKfQw94fIi0Sp7yzPxhm5DhP9YF
/qwjAp/6xhEsDX9fF1Is2RLXqwsoDBFmFISuvuIkdTub6fvYQiABvWhfg8T57k/I8ESS7vMU2/ba
h70Q4cFtkbhb1XhzaADuZ5M1zkH5GPjaaX/899tF/b4iKF+4gSfBPELPUb78bUWIvGapy1U1xpz2
QU4Mm7ZWPl5kfbedukFYEW6On0mXpvLk4hilOhdi/VgTs7Ee+gRfRFH6r44Krbu+TrHl1A3CPdV1
97hhXJlRWRVEwzZ7mEbUgTNeU6VfWufMxUZgWfSv7SywZPjBKg0RkIndoYHqwovvrKLwWN5OC/5A
WNizMk73KiOP2auq4S5NkLjrqW1JFDcELEq0i+36MdYV1Uiel5hsrqeT576myhNnEfT9rWXZu3//
HO1/QCrr5xgoRFPb8hP+9pXb3Vg7toVJroHdAtqwuPgYEC7YLSo5DxX+hFYMk2NsGYfO0wxc6Ucg
7aL20ax2L9WAqrRdL30/bA5dwWxDuyFTMHV083EdKASo1m3ffcomJpnv95wVUwKWFbmRZWWcw//9
HSnpgkfQF/HP7++otKqkmBrW0feKYOqtYwvra1gStlraWza9fMSLqNLMUPBJgCZnvvBVX+XFI96P
6a51ErLAa5IZnVmozwrlUSD6/lr5A/KFbadQ+yHOn9X2DmGStIyIPnaL+/n/+laUz9UtHEcqKlnb
/g2Pi3CC84zPJdzLaDyZbKqo0aANrVuyO99rP83uI9tWr/H4ZLWO9dYE9cc6rYiiJEB6CRlJY0Ia
uyGFflHaN9nKrjDWkn83fvys+0pBxoiaG9fXt9FMFGpTTfPZz/+0f9vrVfT3gkMKz3WFdEJHhGxw
f19YknYJo9SG22732Wd3xtIkH8fgGHvRfBGKzSjUcfy9Km/GcQLn1+x4cThIhAU+g07NlQMrwR6Y
bZax0177pvLvKZiHa9ti2G9NOQGGYcnXJLM/LDTOP9psIFcn5MNXGBcHdBV/f+kzZZ4zN3F9VeT9
obK75HM5NXtTT+K0LJFzk/a2uGJ3TR8ziWHmlDtHYTCbHprFw0MGGwQxNM3ewYDFT0klm9ZNiagP
hwAqgDJrItHEU1P5HSzmpkkqDD+LpjnluTCoecjgnFV7TjU0rGjsvD2LMp5FrSNOdgkwpHqmOKE1
3OJ3DcdTahhqteXA1/WC05+uxn9sD55wpAvoYLuuRyPx20cxjqGaqMRw0PgQW06PN9UyvjQF3yZA
44j1sVaXoa0+Y2sfXPVFR68YOMMN/o0PczoRbLGCreXoh7iIcBrYsKwQlZISFUtMvsEpGdhX/RNj
lrMdc7XMvYR8hyYYIZdVnbfTiEmsy4TIM8qFQ5pWULbq8DqKXNDqxM9Qv6RFgPNqm+wh5fwFV7MC
fy16QavmR3u/cdHbeIX7FGvLhWvLbNkFeyxarBfWQj6S5ucgIV3BbCK8q8XQuF48czVD6jkZo5Hp
9pF7CYjGWNG1vsWfYIjMYQMzGlPE+JSi89Fj9LOpGwvls1ent5bnRMftQBr6QlYAZOWlHIhQKCdv
r5Oq+qiDnR0lz0URu79WFZ3xOvmjrr3HqkM8V2ZQm925+VANRp6WBI+qOSiJ9hsbop/GtDwWglFe
6YTFUwFtrgmm8GmRdynUmqc6QBRFseNfz+DMT1kGaXu0GFzHBFwcxwbvaABNLO9HlzEdPJH4FNo+
M9Qpcd9yQ4+T+3P+CD0R2Ujhw7hddI73qvOQdfH4YvxufKE8+ZCaorsX43CIO5hIuSfxrerFeIOO
t71OgYru7TQRCJoziaUKp3ImW64W8l5UZs0s8/bSmZpT6OF67Vvx49z/qqyMtFF7QZhcJJKWfnuN
PhnSQKQjGu4A4r4ZlPhsEkTYMbP4oygkvkEVouJ1S2LZi07vSIUHMsvgbDtkdf09SqiuLSfsb4O5
GC+SRRdQGMa2LKNVKF2GD+MQfXK0eSNzun0TGI4XdRZ/Vtq6jAomFjp3ZJ7VS6r4CqY1PK/uuu+W
UtOnNG4eRZx7z0PZfZEJFH+VFNF1v11c2/nYBffAGNhkb+8vUEQibt2kJKa2qOHhem3lP/oGYkW0
RMd0PWyPgJGw2V6Y/HWh5eNM6De3oaa2N8OEiVtXfVSrLtdpY3NWYxXv87lBpd6m9i7uA3Gw8rCm
9EfBGkcdJDbdfoRI4ggr/plR/NpN9BgaTIQsy9f3bcUUaLURmDe4Z+A6xv2PomGMMd+t5g6/o7Wx
GpJ02nn5Cp0aVXI5VdgfipiwQxdO8SHVlXUjKuKClH1faFfvq7ASD+/fjF75No4b6WMWuzja1IRq
Bn0cXllycq4su6kftv5iSdM34zdPFtZaV3EgYH51zIoXriboFkxGjm1U+o+p5nYqTUR7sJ56TeA9
jnogezItiitbWiS/VhnFn9by1GVOuPNKme1FiglXpPR8lj20Jc96lZ+jcfFxOCxhLmV/6P3cfxSz
HluiXLERhnhK/F6yxHEy8i/ss4Xe4gmGx5VrDcFlCYV/3YJSZlTrt56EfBqlA8oPZio76dTFzgct
xwQwAjJv3OrJjbae0f+hQGw/SIy2qrlozh1/2aeqfYocpstz1NSflcCPoxPDo57UYatp0iYqD72F
+DtPvS+5SpPbTgt8H/x82o9Lh5XenbfCtdmMt42VkRgGncY/d6HxzyaS+k8fyj8qUz4UCexNYer5
vu/91g93uukjuwVw7eplvqLl7o7LekiX0L0z0YNZ17A5SsZbGVYketgwDbowsW+lp5LHvJvvmqx3
n1tBPHWep4+uN96pUjiv28/5DA9TsZL5HeyV9KhPht3YV93DpJv4nBZ98UHeaMsbEaT5uBl3fmtd
YG72HQxDIq4eWrGGtyOHanokYVmcFbgfew8qEzDmZICRkONc+gKjYG+WxdGuk+WmE4G+/fdt2fn/
7Mo+tYlaET6qlN9hKCkSQdvM55T4tvhmErtmHVwBKBC7p1yM9JsxsHc4u5fCIMGb04ER0pTPD3Va
7+hvPbzGiuro8HdeU6+F16Oc4LbBnKdt2u5+HOWvOci8Q85Cs5uyLtyzEcd7t6yzI7Es3sVtgDUH
l1s1Bgg7ELszOUX3uoSx87oS2SgR4FTVWO8ltIW5hmKIfma+FXX7B6DIZoD+90LTE37A9Fy4XDXM
xH+7aMZSZVr6jOHU6Dn7qicjJ+oNm2gu+YI5OK66XobG+jgG9Q8RQBTnAjDHDW97B7hgo0aYYSkC
4nbhMDsf2hCiReGp/hw76TmZ6gjyUtGdRmvu/4ApOuofr99bh/lKuUB0QF6/vf5lgSvjC9Ym+i98
sGtaLRc+u2rC5FnVOYfwsZ0DvMzpX3Yjo82jrRtAVqvViMRoXLcL0V3fPUM0/OdcbB3HphZIN8Bh
WYSOyyBfg3kJnsbGe9NjaL7UlSBUeO6qUy7ETV1n+VMlor3dwxLe2kLpQiWVOK+R/JQeJXjLH8ps
+fsb97nV2dOA7b0Adwr/tz7UxH1rp4BikKLOcR053LwInXugK6ZPKrhhwmcdOqe9WLaVX0+x6s42
6hZijhqMI0crv82JPWan/kPVK3+/osBC6P99aBmhr5T3OyaiwafDPFgpZDpF5kYzWAZ6+qj8FgcU
YRD7zREbg4cSxQUNeu8JM3h+ahSZIdIB4u2/3/HbZO9/d1O8pIBLPBSKKwUixO/YR+N4fsLCDTiH
aY9rBvcyQmrZlRENiL9MLwLWm5C42eVovwLpnB2RYjGdT3+ctdji9/6IdC2mkCENgQt3xbXXn/8v
LBluZhKbuSGp3gKeFe18GfkepqHa9/06R22XkdTc+BKPojsCPrrHWOaYyeaJ+xjkjKhFidKWxvW6
SAWuBEPYIQ5ajV0HsBT80GGbyi8k+RGDYHxcRCrV3W8/dJCtdxSluoxxmkgd59hFo/PqLwEWMutp
bsm3wIfyVkWUPrRbFJjLunJFdbAfHe/jf24dxhDKI5HTWSv5Zmxg+JWVPnQpOZeBjnEzDaheRZ5w
aUr0zZ0PprH+7tjCe7GSMoBCPta71mL04yLiigc/+RYOaM87VsKbJQ+LfaWscpepwYJIX5hd3bgJ
fji6A35cGSOzZFBv9BDei/VQDNoBkKB+U82jKiy4rgWVTh/xub4jibEdPHuIs9eeisoTWQXGJm1N
HMz7MM7W3RHoRx5NkCf4FKdnf1rkEWbli1rIYGEHly+BNzy5TFAuxlTyBc4JqIkpjgxsg+suJEk1
EYEg5NPViHRDTEonZXbWqv2OqoWab+UaLLKECTcj7EqVS7Zy696jzSqHuH2VFZX6NOjwhKmePNSi
ja5apy9ffGWRnJwk921HGkC/1fJL4CA4yS3/ISGkK/BS59gmrnMzIvwo/f5nDj8eSiHWzXCrUpjN
pALrZEGlERq4DF2/WAhCp+68xFBTekLOuqAuT05L0Oz2CGM1iwQJDKvqD0tUoDEWcXyKvHo5E4pB
2+Kk96od1C23D7VULMun/XYEE6ueQg11YspQRPRlNh38ZC4QG/VfDLvovTsaCyUbnHRQFHXXlElD
8ezgvsaVtcwksJDfNyYkzPUiVHtpY/C51cpkdbWkeZXBrWMCKtmOoEXLTP2HIFXwsm1k9K0I7Ne2
XzDUrZvipu13Oic/e8qGJ0a7y5PXrE5XDYjDinO+33TrI8s1j6YR1WF7Slo9szx/epvD7NNSV6sl
HPlcXSWqc9821TnsqZ/cjiI+Txt7pxoUlaaIgLItmeE2mCzsp0b1D816mIrg7p2ZFEXYl8WEiZ3n
oOgf81y9Ya6sNCYgTtaAVYRpjUH45JjLYkiE9iDxEtKLu2ijJRQeDsZyHaiWjWZ87ArqXw6Y2V0x
8jEP25lQyoYNDhCewHxh2Ix4y48u2yN2Du+2isRz0HmAq1H4QlQY0TRqSA6L8j7bW12DdKGDOctU
3d8JUVgnoRvnOOH4e6R9ic6W07m4qVXymwcaqMmpQjxeoXwomFI/dU5JDMzsLvdBN0Bmzdv0Njq7
gnuMtgqFZN+PUF2KvOQjLNJbG6vZZi2M7cCDBFAYArcrifux2/SmwxWF9NBFkrATLmp+UPYoYH2x
3y1TQb7v+MWPF3OXKt/ceXMJU3k7F9z8BGAPP7ZCpghrxjOOVue2gsufu6O6sL8CJeTxfOP5LSYL
rniI09bASIdyNpIGtXEvFAZ+jPTz/smoTxI3+MfScV/ffxbr9EsMgn1fFjgQe61trvNiwnnfTtV+
crHIX/+7dnaLR9y787Wv9qFo7FPKI14Dp9qUkLmlzrEQRgWtC4EUopq/UkXLl7FV+XNT/jSqYGES
hfvYzz/aKDUwnfG0GbrO+h6V9a/ejOF9DYJ8iaIO9+wZuk2mfUh46WzIlMSwLRiwP+SWx+mOwV/z
UE2mfaz8vL63iEtG6fHXsxZGk+eapbj5lnjh6lwLwJB1EtFeCBFAdzmeEmhIayqvg1PhhgTajT1D
OXwKHbwrQIG/DC3Ra3p41qpIryE+zk/CzDiWSbKaImGyXauXms1sHSx0fbWzy8K6KV2CYvI1TXgZ
5oCmZZyivReFw/t9F81gdk49p0Ae3IHVCDyDHoaAh2021IdLfscIHE2uT4XXBMX1FOGttE2a3MlQ
YgRWjSdeMZ/hbeDZIBUf5GyGL+WC30BYhiuFiYP/30eh62Bh1Y1w0+LSPmd5iOerwWxSVY5Dndy3
rgFA0/bJ1KRU2VijWNlDwf19qtaDtueHxg7qfdb2OMWwk7/UoQUjDjQXMiEzILA3L8PKRFvJrwnz
w3kMggdjeb+IqxpPUVxNJ2aF2Is4UNW30+0HGGS9BJ20D7kvI2gzidQnFDB4eRvrDAcBH9qCEkdt
1K5pClCKBMx2jctFUCfDaxcRE1BLp7t/3/9K1wgSkf56U0iwEc0h70SIGMjzzKKDlGx9aA9vTgki
vWTOSeQqfkur8Ecwxs5t5sfoyXpsvInRtF7joZa4T1mvQjv5fRQpspfxxWtjb8DBZFjue1XfDJbZ
bQD91Cic2R2lPbyoPSqzMl7gBxWQ+0VdfaOQhgcgBDFBWdbW99Wv1v2RTIy2+3SUh6zl5hmX0DnU
Cy6nYAbnsQyXF99N3Ju4yGq9d0l8PdP42TvR20gbh4a+WGzKbQqvZMjm6znD57fxAV2wz/hoR2u+
o1HBsXCH4MmtzGtkN9eD1ZR3Hnc5PeNfD03YWLtG+J/eMfgNjp8KV93FUVSyUncYv6ttNetEmGDQ
EoS72FLtjfFs0hPSuXjYyFWd5Zh7t/7aZIV8q2yipU3Pjj4fu9jqHpQEdIMok6H8cOGFycrG41YJ
l7BFIi8yMWK1nF8qRIIevlZu057kWh9tsKEuSNUddYoa2DNI7ARz6g9NoqCc1W3yDD6AZ25CFpC3
leIU8vJYYI3l1WF0ZOYK0R71e76iacmEndsoGqpJmRLy8l94cHvU+5+j4KMZdQC3ICDRQLCUb6e5
1wd0YC7t/pLjpa+DLr/xIrXsy1z6GPKo8i6W+ucYaLMSZDBhWB9Vtj8fRZrTftnyJP1WP7lokrZi
rjOOfvI460I0mAa+nu+N82PTDdFt3aVQPdfTtEXzGEoUxjWTSZnnxadGil/pnHo43K+Xh3RYgWqV
zwjBcwtUM7jQ3D87Cuf2Y6MJ+Fgo1GXaKuRWvroakbBFqZUxv64M5uwWG25IrmQyBfsNYqpyosWc
ItHvp5M7tYfUdvGtXmIUC9X4LZzb4KOERFVQx91tB70+Mun4EUcW5wwJKnsICehqEsd8itlAuYoH
gvDq2nzyU3PJRGo/bb8F9Petss9JVhGNJ/WuQNPCFlvq7AtdA2hUxMZVhdK9Df0J7zHoDK+x6V+T
xe+vmODVd6MXN/dZM5GHU0TMbwr91vnYWdpQC3vQisNijwvinSR9ieBcsRh4p7Yv3Essw+Qc6+Sx
yfP6tjXEMrmZPNdeL8+5rcR5O81KvgvsGL7aDgniZTqUULBrqmUH+5btdPuB1T2+DwBMMB7M5EVX
TmyK78uANqWwvy0zEjga743aCIfhLaB1esqKublQoGFXXacZ1NdtHXJks2s6z7mHwNke4LvjjGs8
wdSoc3jlZiFCd3JupQ1DzbpUJRITqjh44y2s3dLH73Op7Dtu1Pf+iaqg2wnXSJyBdXWpXOneRD52
NlFXjbfxVMGKiOPpXA012Y6xmM7UVSSFWrO/13L+vnCXnSmL11QWu/1ahcm95I56HVNMzWdlq52D
WQWkouwlqa3iuoBXf3iftBQePqkljnMb6LT9VPXdcoDZbe0HJtU7jLvGtbKHB6wi+Wal3o8ygesv
o9Z+kyGCwKKdn9tqRgelcRRZgcRjsHY4k0PJanX6bjvbnvdn7WADuv4KePj/exikC3ZQ22/14mvs
YZrsmT64hmxm8PD34+N28NdHVVaU3tX2MBXq97+//Y0m7H5a08QQbwVaNupbra3oeq7ckl2QhK6G
tGkUDNgmLW6EgwJe5l7g3Re+Dh4kEyN3lRn0OPTPVh8j6vbbx2g9qAJlHa3XB1xkG3TK2ffKwZ06
qtCh5YOzM/6S74m56Y5xUf/nsJ1SOk5YSBLplyMWurQ25hWFsG5hfWL/3tfWEZpZvFOyGW/YnZ1X
XbGRuEW1862wOFOWVZfM9XBHYZ60K5fVvDcb1M4LEI3GRCx90UgAuXfMqypqgjJIP6nYhLFSLYi6
0JH3I+hXs9++/6jArOPCNIfZxaKCdlc9K1G8atGEx0iHj/WA83Vbuu0jdwF6y4lrX0oiPLN4uaCU
MRe36IPboQkf1n9LBI2ednDRj1GgDrJ7c9PQug+q1j+3cfE1UmJXV473w3WzX63WySu2YxhQNZ68
c8Z96Pvzqz8+uG5afywZnl6SMX3ho0Uo3vg/ayTsXdLF0Bfse09psY9qqIi+aoiq1qJjdjuFLwqF
9a7IUV86pQ5fHBnmByNnAVl3PtRrR5w0NQ1T3O4XXRcQkBumB5Ndf3LRWNz0zlC85F3HdEwnwW4j
NS2ggkczYQas13LXKeYZXZ5hmlhADUxnVXzvEdtn4MuvvaW+10n7Mck1TVGI+XMQTjEIVNE8x7Ba
n9gQ9M3cTOIGLmD6Bfr3hvZtTweLA9IXguRHanx1NG6S82Tdp07pvr7z7WVEA9uxFd8GVfpUgvPf
h9bNxvCDl3Qt86h7gKPs3unRgnAeA+2mXho9eUlYvc1TOrLXuvRUaZl85rYgtWXxK9bzPvzgVX54
3U6zBm/EUs4Kdfc1MdMhQEX7JvCOPNiUH1dxXf+KlSXuGXbGeNLziGltvF8iIe5ptnmuFnThGn4t
AwhW1ibWXzsrhJ+f+z/sHOW1GzYINBtNJm1lnaVTJfcOUvQXz8fmzDPYVYQDBWaXD3d64I8FBSlN
rd/EB7US/7Ke4V3LipzHDhY5tk/KpSJmTrdoLtRK9+nl9TC6yGLzPL9xq/or1ypcDZmMQA1YMcxI
RKFVvelCe4gklxFjgDl5s/2egHCHKf3207oX36ZKlae4pyxZy/VoPcSzrK99QQSODumPwmTubzR/
GlQhlbt0vUQs85REJn02MGavM68qboubfAV1S5h2WB7V400waT7ksicoqjbZDVmyw6EEzX2dQesk
Ld83+M7w60pT3AthznMaq/1i8NWqqsm7i2uKtiqw96Xxhxt7cetz7c8u9mtKPEergrJW1qdMkwYS
rNdDvl4P1no9wNEcn5n1f5iLfhcGLp3gKtmwtW899POpNCnBGotFhhPFJrZHYXH4q7rbSrxy1bhv
OpJO40zSZMwO4A6kuOcMOmVsyZg3HUf3yY7IrGoq/eIHGEBXadjeoDqi185L9Mttq6pDM/df2y5s
X8JwyDGycMIbuvxDUgTl/RASrASSVf9M+MoyBIcWyRt2EcU3bt2VmCEkWDhYWf6jUNcBNixZ6hZf
uzElrzcMi9NS1OFFM4m+UqEuPv5nwxbBORxS694zJc1909Dvp5pck8WJnuNQvhRs1+chtsZzVbnW
hyA49Ukyf7TKtjh5HlO7JmrFm8wl0+LhbZP9dFGBZXSJd7tTSGSi/dPQKSLx8E5MCz9/izoiyPIO
SXQzPKp1bJAXMylEuMU0aClfRh/rz3CsjiP9Lcm47UDWaW8xVC7t/Bi7pL1bCk9f6SXkBWrRP22U
DGGFh6qdbqbe3zVAReBcMPt7lRps70rMItZTZ+P4j/hTfqu8ej6HtsYtfHC8E2LLCvlFFXCtLkRP
2nZznhtk76ytVMQ51A2+k+nGavE9WUqQMIVobr8NwUetv/uw8VUGGSMzWHIpSPMfoBt/CJbBvKub
itz5UQTjCHi2iFMt+/F2SduXebhkdYOBcqwugLgddt2CJBkFJ3V9dhkusa69VwABfLlqH5v60E3O
yHnqt2W9t3LWDa/G1EvXscR1sVMfZeisRWswoqeYce3JllMz4s8z2Fpe5xh07ktyxNVVHGGbny+2
89Ep+hlfEd/aZ157a/cj71ZOLg75dvrDxO512uhzPAB6bQfuAnHNylnto4FA0vBSFQPWmhn2GOv9
Pnp1+dihzlYDLlKpy05uZnqKD7XPX5+a7nuLBG3ftV5/gPQ3v2G8dduNwfJVpND5R0d4N1SG0G2o
lbZDNZL/15sBL8f1uYisg7kjXGxwJrMztGDP82zHDwVC+QEO3LPEeVStjNhOdBktAyP/SmTthRFD
XjrTeWkJZTcNybpTmcznlKS9u37Tm6lp1GcmVQ1kiyS6bUKVPcVTmd+9vyy9gjNNVjnXY9BiEeMu
7anmssR4hDjnd30NHRt+39udXZhCnzpUNWJymQPB1KQ0xfLOH/T5/aFraX3OpZ720cRy26SJc4jT
wr5bdFk+sNQOhPSgsLt9lOB6ROwsLXiK3Vq7PgrbR7QGGGE5sGtWqeB2CDNp7RQv/uqv53ovNOe8
TvatAEIFXGcIMMIOuVbp7F7bhWn3in31mgW9p7DJmmMx2+01SPm3uneS06bLHF2sc5k6IFN1RYKd
yTARo5us1pVk8K3dkpM5xV2TZg2GQ0l5akMiSDdod3ZaibtJ8os5SERVEaFUWmT04naWTXa5QcC6
vd/FDjB5T+Lqejvt5aIPKBRx6kqidu8M07ir/QHFY1u3d32Mp2xtxvKxnjIMKTLboNaKx2901btF
296nGgHAvl/HYGWC961am9tpbW7/OnT2+IDHBi5jHQahvRv9FIStpvNTxw51N+BOVLMoH1NJBQPX
AzsklxxeORfhfpkN+/NckcwnGOd32FLmfa6eA63c576DVZovAz4fMDmFtjDQxj6GIIL5YTtAnnoU
nU3WVW5edcdLfoc3Pe2mD1uROahPKvfzh161/f2E9zC7X3wM1lrf9yZMHrbz/zysoXtpCGfnOKjO
3WLEBc9x/NYN/mPpgBlhClce588YPslAS7aXFnLOsuluZNV6d11H17e1uI0RyAUnS2N0K56T1oTc
2CeUL909pNXVKm10fzF+WM3qh+Q0D0160m30LShbOtKhM7vWl4Q6HpBq2j+bMHj2LbG89m59U4nh
5/b1dZRHT4HNp7cirut1/RjWrLLJtUNSYvKhtryjH3b9N4lSieSTLP8IPcLmQvH13YSE9TpDNbxN
HTQazAc0CMexs2kOFsxuw9EEuyXoRxK2AlRA+FM7XVAdN+wX2SiDGIt3m3tzdOpKZBJKx8lnwkjF
VdE47jGCDvXch/SXXtw9ijpKTgUORJL38Ua5zlDXzR+3M4E301wVb3kkhmOcQukI8u/E32Y/ohz2
o9HWx9TJlp07ewSFW6q5oIXzvC592XiJU+N+S/3ZoGnD2FFDSz8uDRSMQPbRpYyCcecaNT6Vea3Q
qi0kcgkQzb7ExTXOnXxXmKo5+j6037UO3PazVr02vZxepRDfrSJcqwbs3tzxjL4BWbH5MfcoFOTU
2BjIxyDxzVTedC7hEX0Wnty8Zw7mh6vudkYNOS5Ex2xPbj+OpQpOFdDHB3fp0eD8V2a/PaowO/OD
oTvMjbLyH2imCqu27iabDZuOYj2WpJm8P+tNSbBfuuFN26vlnyuas5lXC7m2M1fb6fYDI+xm/tB5
DQyhRoV3VZATGcAv//UremKY287W6+RGMG7g0txapcJHJG0sGFs8FzjzcOZrvPkfws5suVGlTddX
RASQQMKp5sm25LHsE6KqXIt5TOar7wdU+1+7uw/6hBCyo8qWpcz83hH5PI51vUUepQflXpZEGfWi
bC/Lo6z5hP1pcMh6EAWF67YXlermThtLe2XpfXYsyNRZB5Dxbymi2aMKgeHLQfuGX/H3UVRKZGyU
3uS2E541j+y/fy8ixmnHd3wvgGOQ6bP2DTFu1Z/HQphncmrE2h6dNvkwQ9E+9RwbNo2LDHRZTeyC
/EIEdv9U+kC7i6JWJw14kxDW+Z2mhYa0LBbHKEGyaunoWUZ8QMSbsA+1rZ1c+pQmM799aH0yyh3R
hi9gZMccXe9l0c+EYzPsdWESfD2bvD2iWtVHEw7uoTNPjZWZa5tF/XPQLAIe84lf4oM15RTIHlqW
eeUl8lio+xFsfdDbn0FhN4ek8M05RIgsLbKHaiaHk0q0dhvSOPyij2TfCNXUn26QfnC0d0j0Lel7
0qby5pIu2JMp9ZoOWA7iHoGmJGytN7z6J24HPguVETzE7L1XW+M1J6fMJ+NL0QA9q/wnpp+VcGAw
/mK/zPDbVsDzRZEjQY6GCcltpc6xhzKt9XvkyQp1VCn6J2P0rb0ncbAue+cCgJu9W2wnUfzWOsr0
SsclnQuCDQTVPsMu/0oVnTHLXUl6AUXGVvVkRD/9qB6uY0J3hdLjkz5z4PXolzR7EF08tJACBuK0
X1rBr1j1xR/Q7X8o86jeWBtJ+LfD/gz83z5o1raiDScy9emvX3dyAHlRA3D6mffRsQnhg8Pf5fg0
ePXxLhtWeqHDfkbgW/1jPyMZy9bUm8GqpW2Qfi0CZrui4g2gMXwYo0V1dBG9DQNBjHeyu007smzF
qc1q570ZcU4W2LiJozDP2DHtY+sVcOCgY2dWNtD1DB2jMpFAz/+bX7BBjxkAdjJvictzsf2bfXJY
o6YPHxW6FAKUO+dNkXqFfL7a1vyzxEna9uuMNh/rNqTJbb6NRj+hdYEzn1C7sUH0sO5h/hnZav8A
4mk992bYPc1fdWUanIXijAL3brwUsjt4jRf98FRlHuOhI761ssxT5PvDxjbsTyI4kzev77O9VdHI
ADnp3IgdoA/Ix47nEI2J8cRYp13vbqPa1ZKtcLunvtPsbd8SaDOjZN58WR51rohXKX60CyTeO9KN
6aakk1wrmy4AjZyITy0PcwJ+bWIujfEhN+hdxKAuPz3fovIJA/e56bzoTcd/a/i+cVpkDiImbAHE
xhwPbGuCo1s8XrtQu8L2aO8krH4OGW1wtR9DR8zReU43/vIcPjxpmf8d9CKvo4PpPwfqBXPU8mjY
V0n8ptxxTiNQtFzkznAbo0e31ufyXdnvUJNzoJjJv+VR59Dw5UJcLXDdJI2ATr7z4GiPi2gTZoXU
sXCimiqyL2UyHEvg0M2SMRLixgulkd8aQzeOzcw9gw+jzJzyt9aRcLlV8dVXZHfUvjHtF2tnLBv5
EBnkhrt5jgly0JuKgM5hrq+MitnAf22Nmv7NhvUy0CoSmtxgqi7RHB5f+Vi+bVkOhzr2WJfLOrmQ
s3Muysak/DgjSJdBvELCflm+liFZupSVeiz9WrTMQ/7EiqCjkELUcnIV+vXGbWlY0izM7X3+6ho+
6u0F9Y9cMa3lnSuT+BoLmQVbze1+xKHBiuj+Ivryue0lIllhH8mzqI+BQrWfmcEfgXV1hzxiWNkl
Mbx61SBHiJOSjvohsI5LfsmIsLnTsvDk5cnJwMdAmrVmmMeE9LP7dCpdihbvb5W78hzRPqHN87gz
poPaiUkElJ6QgG3BDUGTmnxCW4hzLeWFnYWQgRiS5/lOIMW/3n+vFvzi5gT6TQ2I3+3QXt3nJED4
Yb/4CnonIInD1MNNOLPyAlzv4otabojUpDHN53wCIR9dQq/FwDSzK375qhVj/pF4SiFyIJqx7kux
DadAO/otkc09b2ubyLCgoXpvIdXdABgmwE56LMvkNU/rrzEgsspIYyCQUi+uGnQho6NShxzk/uyU
TgrtKW5aboY/FFGvbs20MKWQisyom0WG5dfUdZdNo/ZRWP0qTeBTi0nwFf7oJTXC4uhxptqLzEcV
BTi6t8kzedNTsnOWD2RzKGdCv5wm/Ymfg/w/t/3RR/3z/cuTT8Ck5tJJWNIkISapjhrJi8tZqZHa
exKRTxo22M1xJjvKdL7TN2oZymPg+em+QuEPumhJcv/wUky2mraaJLq0HzC0kADiNua1nQx1LfSL
NQt4RLEspNjFJjQa/gpZgnefx53eDvcVr8SGAgiiDRM9OBh58p6GkfYI3ENvT0HOo0Yec9R30Ew9
Id2aRjdTZyLDchE7PYJjvOupyq4lJZ1u3o8nQB3EIn1ZfZqoa8nr5BIWLfmqi23Aix5HYLG76AFN
FkEEnH3mfj9qKirboK4duXfvwRD5cJNkCvjgF7VbGA+WtmcHKB6VYx5tAMDjPemEvGI7KIgEbK2T
buunhX2w9Y5OXdCPwOOjPNMaXUa3dGm5IzmDisakpqo29TBYO6tAESSicNsHPi4lCPU7FFMhITqG
tXxsEP/88OWYbsuw+2sxoZ42jq2QHuZSfIQFiGypufhgbHOknVMnknzCypQSm7NQEbpKj1FBqK7X
A15qmf3Ra1n8HaYoUTqya2QJT7jIt33kpruG9/zKFY06461TZ2WX9iaoOEXYymkuyyXU9S8TSoQj
ucOMF0+k+UcC6V3kb3TAT7xwHST+mJEctMgn9dgZjU1cs/QZDCjVbJ23RxKSmzHl05ZZT56n44Cv
ndvy0fIVmcJDTi2Fv5G2Hj7L1p8ns/kN+cdt4/47yNX8j2n9LQKkOcSS0IX7eyzQiRLORCd27J5i
3c6QRGBm6UGlAUkuLNeErUMXTKKk/KnG9dwPE7mDzGRHW5fqppFgwXLPrVFqTI2zaywMQoO+iezm
4+Zfqbp3iGv3j4DxoMAVPdCzm1kxh2w16MEb+JW5Xl6bsuZ3SjJ6An36arwnaWSQ6IsqMXW657by
iHH8zy1/AO3ujO6zuec44qzbp0TJFJ0Tn6e6+md5hxZIr2A16CrF2YT9oQ7I1SW34EErblXtwun3
ovEJ0tO36azVCWZICMyrPWTRMxsAYT6swzDWAqDPnQJan7CJeEPoXbVS/QaU2fcBuhbphfIcE5Zs
Oj7+/vnU1Ad8jNNU5huifYpL3KXBM+TqTqvEd2PPlRGW+H/CtSSxLm0EoZnXJlRzOowOP3UcnaNK
4JaPI2JdrCwjEKkmSbLr0tcyB5AliMQ+Dk7e7TLfaD+6IdtCOSavocrTFzef28VRP4TAfHfpVJy0
wfm+vWRlNb22veFfhIujKpx36nugzFSAN1SpJo6iJ/DLmNXftUHMb1AOMVh9+tL7TfhLCyprlXYU
EFmD250iYbcnbzLfZc3hLPc8oq8kpauLiOHfyyJnWG7z3nrT5mAhI6h0lAtU2hBeEry2aoxoVOnY
8a2WsnuTbVbGjocbeBTXiQY6RZnqEwk24uo1aEJqlxUDlx+xNmluPo51bW57NIgNCMMhboto15lY
KeclyQvp2s6jONyGhKAIYkzLYA1RJ9F9lpRCRB2Rq85MKrNWnMvEL/aqTLPPpHqt/aLYFQX9s0MY
vRiy0P6IMNkqJu2VkVsIKxBageXPIJXmi1iDgaT2MrWodta6wN2MgeBTM8sQQvT2bmmwbZTdgJFM
eQfi9PK9mVraGx7IW9zQAzA5ecGAH1IlU6gA57jMqULWpyeceMi+OwsPMS6sCbNXV+w9J7ReK/+z
VJ3+J3C074E/+qOGdJiTq6rWOckMb8sjsvPol9EQXB9ts+pXi2WidViDamukRsvpXmTDEmGnyZW3
qoYgEpI2GJwfNaWrhyV2IDTJxm298XjXkVWoLPjEB+dpqu1VUZnj15QgMdUHDetd1crH1sltUMC1
qVzJfhDqR3x/2iYp4s+QICY6Md3qhytr9yIb65/aGadL65B6SrWyvltAJ0tO8tDrlYHZhA+kZQO8
IGAvr9hO0FszN8iupvC7nHuFZ5VWgEUu6GIKcuY7reD55VEgZLrrIU/XQUU2rdNSFeGm1JuFSb02
4hBKtKtf/BK92agM1nItlSeMheZ+TIVDoRxEheYXxq3IYuNGBYiWsNgJvzH3qop6cu/T8Rh5pOkt
C1A0yJ9t7VDIBb//nHnWg5zoDCTK6CnGbYbgN+HjkiP6TizpH5rWemmmWDunYUcYqcs/qKde8cNK
6t+FBd2Nq24dJjJ8jrTU2EPQ4/shLB1jVsWEF13N1O7Irku/68kWj51j/STzwz4MjLGIAEmB0jgX
01OeZL+Tzj04mZH88P0Wyc1Q0/NGRiEp8HYA+wMw0NjTz1b3SWh2CWFJhoEUhCqcy4GJ/V8W8tHF
C5bH9RWryUNndeZbqiXxRglNHiHPs/OUUmk5OPyB1yCkUOEIQDaT8OyD09bjCwj0LklQVZlFgXnS
TptrVObaGhOOs0WZIt60iKDDLPxB7BXRdzQSLrM9CzxDVP+i5X/6WU2UGfOPJjNw2lYCKQttT7TP
S5Cq5DVNdT6YqsHDuOjAndZ8WyDxKo0xwvkoKhZInHg/Klf6vaFX7bGNGvfdScYtCvHxywmQWCJu
045aK3Bd5i4MsG5dncCtNyZpT2fOT+GrxQtB3NZVD8zkI0uj9zKLh8+pqeP1kMTTi+WmatuN0c7v
2pPsbGuNCP3LRpkCCN2Ej6yY1Cb7RsMA6xT7XKfXAhl/+6j5WfcaJggcZBdR4IDoS2ez2+je9Mg+
8VwNJO+PJC3cssBFHSxlt2+FHb2k+lZjcngwzWhcjx6Vx0GufS6y+jtOMJZU67HcIg2mI2PnjsMj
gGK2QwFO0F7rYieIVWs/TsRzD14jrw7u+nU64hKssqZdZ6j/H0g0tG5pPX0vf4viP8/3UHX7riJf
lxcKUcFsYUOPeI7ivvrojP4iHP+n1ZAKlPqueNTNrNzrhqKR0EbEmDsdCB/vjg2nTnStRUCU9qJX
IQxBwBVGaHR/xORC0jTaFS+Wg0NhiDxWh9D80EIDcjaqnfCinxt3GH/YuES7rugPXdNQAGuaPgH/
yn9sQYLiMnskLLvZ9pZi05o3C5EBlaLL9nZ9ZJoUMlCFmRLXYVZ8PFEG0tZtbKZeGR+G3VgXiTAc
Y1uTvwfehJ0L+ArnDlVCBvJlWl3M4dQVOcqxMleX2M9usa/q66iw4ss2UxsNIe5Gq1J3m3iDfRIM
3ush8gkkADzf19KS29JT6Bsc58Oo3PoCWKIoWSrTHew8IYven8W5Imb7SjaoaMXbxz+TLubXmb7H
HE6zoC0I44nFOxrY8qanWGFN0/ttk4hKrym6wwUH+RcW6UyNJg3tMtkl+OQg6CurDPBIACOtIy/G
4veDx0hRqsug/PCoLKRDc4sJUbwxtZKW5FpMa6NEHEej8mGB5IMY0W1MYFDAOEA4sHFJi9o6jj7l
lW7hDLtiIqBSzc5AM6Tj3HQLXDtRetVCGX6GzdbqE/pnNPX3QUK2vJEE77HWtE9ho9fbUW+Z/hC9
kfq4MgCQbvHYfHruDG95SDYDGjov91M5alf/luc0OUeVJda1blPVAI2xG8IifVGcUj1BzcIcOkt+
Q3mpp4kO8PnWwPp3mGC3N/JI2F2Vkxg2B9gNvokgkjSMdj+xpr7C40N+ZlbxR2jPI5v9+u7Hua9F
VsQ6Fwtfv3Rplm3KKdZfhV+8ygSqAWnJl3RDDnUJKE1VIZrokvJleWmQwG0R5B1ZO9WtA5PDeJi+
w96Jt0kg5/C6ljecFs06mqbds1iheR6i8FXx19lKzXF30ZBbx4b4mEtEWqyFC/26WCYYSfxDMtGu
nogIbXFM7yjpgPaL1lCarrrhCau8/eJgqoV/1hFJKwIhG8wL1yK30NiADuvw+ccxi8Yrx3q5aTrb
w6rU0D/BfreX0oXpd8rgUPfteLtTZ77rpZugoLqpSQG/UD3Ue84ezo5z97hdTBaVKv7ets3Uvk3X
xRtspCjn4gn+IYw8+RAHebKFH8MrlKGDwMMGrkE4Lk1oVkYeF7aqoAyYI/nCOlt0vUibKorZIg6j
M9KL2EpQtZR251iQPEksyi5xSDVUwIGP/eJ+0s2e39snAsI3JWqcFAJMBZSuJFb8JdwQM/wovtl0
H6wo3ViyEJd0/kv5FTEW9eQ+ihrPYZ6Pp640ssNICsGO8EKXrHbGt9JmdWwp17lP1QHKI1c4tJn4
xcnqw/hGRTBFO4HebfOMJiQN8un9/ihGvrQs74ZJHHsZFIgn09p5Tjjwb5Zxe/k5UqKDNmBcE4kO
qF6M3j7DrVHxFFSvRaFve7SqZKU604bVLvoupy5eWVXXnyQZMYCeHgtGV/wwidciCR9id0GpOUFu
7q9P61qKqgV2HiOmyzBmNzkNhr+rjYqeJoSgRxLqFMdwm+z/fmousVltHTvw/9SV+Vzqks7JsXq1
vPQb2Cb5iSXqux+qXdIb/afmZCd2N+sjHgk+gWqEkx9CyhFlvGl7P711IgTEHj1MOs2gU5fn2C+t
i3d5nj39ZEifOtSApxo9EmxaUOw0N/unnzMovbC2Dp7y+q0XZ1dzmBDyM2HfUTM9yFve7JG1krrf
fQRM48gjn+vF9OK211K4BL07U/rOOM0rl+f1U1sZFKHGzbmF1NloHLxfKs+vTwEpOatqlvAtzwXd
H0kHlKFs+U6ev4UDOn4PsJzhyKvEh2cSd6ubWnwx2pSxskoyZKBRKXYRsr2NPZNChL6Nh/vaQpgo
ndKocZ5d5u89wYpUzNFJNG/Wv/v+028DDnbjRBLOmgll2sd9ifYlMzuQWiMxXwYJek+5q8SODggf
ZWG6IzQv2ejYWm5MNggX59ey0p0nF63KuSvnvqeiN786OuTaNi3oPUdhMMwCDek49Lf4ojuIZZvA
TiaKQDyPWaHTf9wlx6B+MWYM0w8iSrnhqDdYkOS+DmKm+mhMLpbL72rksr1ZdQ+HZJUPU5rTw1WS
xLQy3HQ83R/6kMVb4LqGJte1VUc1Jc/2XAWb75swtdq1AVc7fxJ1c2yxjTzKttQfK6j8fU8o1uX+
AhLu7V1kjPCyQCd8dwbZhBLXjrC25Xyp02786kN7o4uDBxJz/B8C/MTU8+1d5ziF42OmJcjmPXPc
/sslNTAeGLVhcmbLU9YOBNNwSEXsD3HXqudMxExOpduuUs8FY1pgJA/xsT8iQVp8NyqciA0M9W7j
LuB1qjckrOjWoQ9TuQrqQVwsKw0OCVzm/dEyCOF2UZyIS3UL3dA4mxwuibki7nBZ27wciVYY0uVh
IxlhR+pefD13jkEwWAhDM9QWFQ0opRNQmxv6AWmBU7ZiYrLp35qOHrvpW1f2P1RKf2yfB3L777rT
+abaVIP8NdlYRTq7tZ9FkVIqlxTsdZZ4jGJdX+sODFIhMC0YyIQULoxm7U3ls8gE4Z8GBVWOP9Jb
lnvim1jk5pQFNMHEmYr2qagV+GGiLvQQtMzZGk3mpuGv+ce1R4U1mLM1Uz7gwlkrnOzP/CBXNpax
pDmzJ+XLM//9S1pf379n+WbwLmhf0mYLg0T4eMqdaxCmIJqw4ltknIrlIbb3otCGC94WpFmAUJ+8
pbD9+hktPW4sn8DEaFAFW/4ckSGXN1+lxcO/F1l2xUMst27x5Gq47GNgxid71kSh1FcXYbj5G2rA
kOSJLnzAK+Wfm7z48pmXz8sljkyaHdEDkZxhHbuwxLxV+dYRJwxYZMPJvUay8JbIgcZqh7VeC730
YbmlO+yHP9h+va0djm/ks+SfVuyjz0I+Oeqaf0xn2QgOzXY1xs34Ru+ruJQmYo+4tvp92jrx2psV
/yrr3tM2857rPqo3ma5cCvHaj3gqh1NiuDFwia4/E3SI9x/Q3By2SwAICGx64g2ZrIKqDl80G/0F
QO22bWLnvKDJUhIm3eIZ5/0YqUdiC0UmM8EbuFwTrQIZb3a0/tWu/zWKjjQDNMtiXQFu7Lu6/MfD
Ifc1aj2WbUJt7jbT1jECyF4ANdRqcmMMUfWJ7uofP+Vn6dP+Wa/LlEhmTB7YMAnRxD5W0dQ0zDda
x9PLNwS9Hd8f/futetkOT0Llwwa7VfWBmXgTz5lwXmM627Qe0mNbpjXwHWVeBjguToF+pWalOnm7
YOCO72yyvGOF/l/3rVVuX1RGJHabPGmt126kaATlSfQod+H0uxjpXEdarl9lUtDgFo7ZLjYQ6fgQ
w4dB76mOUXhNg7o11hg1Ir8tH1I9nOYolmBbtBxyjWmKP/SKOhLC/MaHqMrijzAidkdABblmU6GN
LU6VFyQfpZ8zG9UW5arzd/lV/qv13Xxf9hmMklfna2PeQJZL4wevJe+cc5B0f58qRfPchFD6qTcx
ZYZWcMOJkVyW708k9MDdG9aEvB0NIM8XYmTW6Go2pm9OiPuT/tFx7A6hDoGfmQsrybkn2VjzcxwI
v/o6VewK9A/kWHvhx4HtEkAfKE50h31V9+vOwXXUEDb5Uig0PKat+KgM9W6RfiyXJibS2xU4BuMs
GXd5+/POOPYUVKzGsnG/S3trgST/qWJ0XrxU/WuFBnfV62Z00Ab0Jd58IdyeqBA7AI7BOZXkHBnK
0XiKMiGPJpgkpXRoOfq2k1/JpA7CCLP32hwGAN3O2Ga4sU96RTAr0rVZIydjie7Pcc5kEoEaNb23
Xm6x7qmard/8befUklKnM52HFFAQ9TElh42jCGhqJ/4MMc2Z0a1w4/7qxTksdwQSY/kbQqhYiWoz
x5RJauVyvFSWGW7jMBguVmP2l+VRuNw6bA1ml91Az+1nw9G+rCDdN96zqnTBEMOloyz67FQnF7Jn
XYmC2WbJVsYxfUvwu+7rMOiRfhXG59hdzclxv2J7gnlxbk3diQcJu4+BBuPPqq+TcLc8qYV1uB81
RL1JWRGghei8quOJxpw035kiHYj5UMUps0YsyanHtG89RGVnbNDvw+pYgnR2Is73dj9AFamViQjs
M9FcmneJS1tHpZPs/bS1pm2Hlb+yWDKbLHOeC3KodmFdiZPy/fHBMWvcgrGY3qfa/2lamvZH0Yio
JMCvreLfJijoWORYi3Hcf3gFgRN95j0NrTNnu89kduCR/THIY4Ndd2XMaZCDNCjkmKMQ4saGbYVJ
GeuSaRma/1ETDvtKR06xKekmFX2sTqPUAQEllaZO16SnSEl9zjDcJgAVL8JS+T4oPWfNtPbLiBL8
CC0AW5ON4jSVlrrekaHSdOhmnIiKSFJSTY05JXK+1XqEtzItxL4JCPYyza46427m1WvQwGMhJZxX
0VClCoM8twis2nes/NqmQbQtlRNtrKSrf0a5fbR7/H4tDNa+IL1/P/bBcESb5Vz1UVFWZDjVN8n/
dp2jLPNS71IU0YTGMCqOePfcvZ6P9BM2z7NB/mdN9+pmQjNwpjWG2DBzOioStc96Aj1Xx9eoLTFb
yKF5MYPgSeRi+GSXGmsXXfM8NCMsrE94CfHSuwG5lsLkF58fNdL6nXX7PJ2cy2wEfDeL8By2oUuU
vmm/AVEFBY4lnGQ1mJxvrlPoW0rvu3wXGE70kBjmeDTJ5Vhhhx33RtsVq4WKRh8lLj1CmpU5/5ED
Zsl+CIonmn+LKHxeEvTgyTh9+91Gs6mfKqIueF0utAgz8qUvy43ECYeHx7B2QTWzi1klNrLojF2Q
UFh676oA+oZSQEW6/f/dtibzWstQTbaz+HTqSHzUpVEcNHhtdmJuBSD8OrE9/UwryYXuGomyFuks
e+PottUx0EZgGevXsikvtRaVPuYkgI7tXWDYdrOlELvyypk9sYsVdhwr/5yzBOhzNrMxBe9J5VlP
QzdVh042hLwFkha7mb3XEmmfZYwiZXnJTIcIakuFtFINzwsVj0u9utTj0xI/iH9HPBRDdV7uGIyi
3R1luZ9rpagtAlppFxqJqcLQlxS7xbjudIhyCcL9zDTza2Elw1k7mmqYL+IgxShZCmvf5i1o7Lwr
U3AmnDR7qTsKKSe9/Iy8nCzwzHtsR8u7jF0cH0bXVcfcoGq8Mjt+EVCkqiqDj84hyD6yKNSUueY+
E4dEdRrISySCXds15YNKo6s2DXQLajrRVr5qNtaS2hcaDpuAU/xzvyXjZSbce/+SU7YxEdH2XrQC
WWbY2vv7kaYwupcF6KZSzF2TWt3dgW5CoPhFpgiUHVSnF8S4wQTtYyu6lfhkmIv5JYEJ6ysy8BiF
10XTqgz8dn7ogv9e/PkCs+7uRareO8+HuZD0hknqwsptRP6bMnrmzjx5akzFrJHWwRmYDT+WmLQN
6Qzr1CXKd5jHjCy1TJI/MgGaBKbtxqH2RKtIdRgbrd0rmqOjOSM8osBoVcrROmAcenPcmZjWmvDV
D0nfNhAi15jR8gh6dmzT0lqJhkQJ1AEzQ91OPlVEq7KG9cqU+3EXg41RmG7DanBWQR8cFw7AaFAV
4txCQGRMhbG9F2L01sM8AmiFXv6OXO05cBr/J6WSDDIPyHrib9tsfuIPjt9SGQV7iKVoc9/SvClD
iqQ4ZikG1d98qK4hLs13/t1TM/XFuqtk/ZaOPTkNeu38sXBMSvx0E/zmJmcvxMPVjPV5uXS9/PuI
iOQXIMZpXzAn2A9uGKmLV9gA5140p8fPDpCy795b3iCHZdy1k9Ii/9OBbI/sf/AcGFeraGO8X648
j474iM3AvlgmkQPWZBInO/X+rfZy7RaTs5BLjqD3lwWVA3D+HBW4XBD6+HvMgv0qG/y/zy1fGGWK
aRZhxroN+y9WHvTrssrPST4Ej8uwW0gUrIaNyZZKkoU7GszEvkUphuM5kqZK+3dF0ws6ag9Y0XPE
eXmkt/brSA5LvQ0LogaSgnIWfLXGh5mGfxqtCP4wva5xlGxyexpwL2JNim0UjSj3aQddrM5+ZCfr
5f8ULV2IKiUGiP9923bQJ3keSbQFubu6QzvtGOq0vGRfxeyKZRbAXpMr81xlA9kWYUbQyJSd8RfZ
xWp5yEoG86Wf8oEFqSMrBixGXRZ5WOXmI3ORNWxJQM/WnkwcOr3CUa4huDB3qWE7MMpYNMX04dNy
UWZ4Vnj5zxCMoensmybfYQMCH2yFxl8qbRJ0YM6YyV2v692jDNvmVMsJXL3qHsf5qTDEnx+wam6a
SYxryMKVrtWXKurGi5ovXZvOF5uMTtoitoM91ux2EAy5Zf+0DK1YFTq7bRD54qCHAYyJmth0ND5U
SeYUH5GO4Jex7mpmVH9BwcH1zoBOlLT+Wq/RZiXAGS9k5qyieRXBEBZckEn8DEL0OMvdv89rxkAR
iEF3Z6jjhivdedwaRbRWZeKi94V00MDNfw8xRVRlLX93PAhjnsFRbrOVZXKu3zKz7FmTwW0RBtWE
G+/JlGx2aBOyFyqMfuhIj4CNfw8ElaxdUPJHPZ8IteHTLjqrMFdI/Mrt4AXIcOa/WhPTURFrCfml
RWY/OU4KaTpToiYqybXqCspgZmuNFhNTTNhPO/Z0ZeY9E2UlwpdQihHFhvFRoBFalU6JyRf/1zYf
KheSGnlB0DJwOBNoTAVfd+49xkDPyDdDRr+40bvqOTYgNnn/H4Ft7e2YG9D/s6yt8Fjr/KhEZday
4JH4oj3msnuARvDfB2bfHZVUA5L9aLdoxN2xfg5SQJZFYOj0+ZG+d/j94YeyHX9j2MV34GoVndgE
7pA+CaQ35oRXuW6x8Qwte3A07VJCULxUMvxZGYZ7vzN0BBku1nRAMr6YhNHwgLTrfblbLh0SOXsi
pX65k5mxHRtq8hw7IlcrTSm2HKp/5ibROCaaGBiEGgeARj0D7+6k9xBqCMIqTvxfnIfXpTH3I2s9
lzim3S7TjFXlo0Vf9yHF0GYObmklPsRvGh0tYyIXX9rtziTtzJz2nMroUNZt61zJz15ghtnEHv9R
Y/cOuOScvxbDP7BgwexlOYou3b5Nk6sfLcv7wFqaYo9TaF11v39o3OwHunX3hP8q2wn41tUwdMHe
UX6C5j2rr1Mz1Ne20/+vthX5v6INLdf0CKKQlqWbHvvMf0/IiwbDBMjgzULedX4twpKuKXSjNbrN
ayrfoplTIUi5pqSMpt88+RFJjQy20XUe8swn79jwDn3h+rdl0S9d6Rww64nV8lyrpfvArh8Lv2uw
SIOYLo8Ka4BfQQd7N2MNoqjuDi1ERBNRfch720HOZbCm+LB6Ld6bWne94+ip329Ki8TTyix/dUUG
Mz0O8L1UTIHhI0SK58s4l8NIN6HDtAXGmu+W530HFMeOSe/GkgOV5cYxezfyp5bMB+DakhPi7Etr
AmgsUDdxzRqCq5RE1x9b1ymHHmKQsO7xRclAo6mD0npbogFTpEd8mk5VrtrCH19RR2yaPhNbFZb6
viEp5v8IWrT/VyGmo/OXs4FkCeWElv8fqZRGalokos7VZTXEKcbg6Lxcql79ffTvc3YHfgLHD7EV
epgcGpsqIxwij8t5TRmBtau7MVtnMUGJYcRBZukBMWFST11Mbc4s7Rfi23Gq+nm56dx2YsD3cf3M
X3NGpz6Jms2OOsvieD/B2OQcBrghDoCTxpOb9sWmNkv3iSBRTIHh8Cjd/2LszHYjx7Is+yuFeGcW
x0uyUJFAk7RZpnn0F0JylzjPvJy+vhfNo7ojPBuRnUgYZG4mhQ3k5T3n7L12F10VfaKEnhkCv7Gc
N3SGyf6C7C7jPmQOxAwsNsgVmbLGEccMAS47OfmcK2MdeWSuXFAIRS6eOnpvr9IWi7+eQXeGgtN0
7F1QC22TbPFAg9OaIn+MdIOoYO31p5DRmfT9oMj2qp9uGhnNpzLqnZ3imu+XKiqiK3WXHC5VgdHQ
UWYVZdayLqjmWHzM6KlOYtQ3Rctc+dLHv9xEkODJ/NUnYrRRRcMvklvoDzlHiSwegaBcg5/aKXpi
unuZ4WwZ6rb2LWSdiLJdDZJFD29GUXIR0GTZKZhWfw4EnNj0Y51wRnWB9bArYgDc5cIJcVnLi3Ht
x6nS9S8RggMZRIfWorS/lIlC5TJDX5JeHJ1tBb/QXcXR4IdJ0702oOUMkjX3+mVKlJKqdCyA650v
N+PYh9upACrTNRW54cxWMbKHoI01CSh/yc3vRjUuhU+U3OCXqZBbglt92B8thtkhFhxFBdcyZzr8
VJebiPOvEDrApTPVExR+xP5GE2+jBZ1Jm0qy1fMOFK9tOEEBmsJTDTLpdaz64TjJmwJBx785ofT1
fPkzudRi6qwZYBJs3bDQoP5KLlXKLOvGkhnPJXynK4EtUSWtuVLR5wWA4dbzeFMt8qRWE8ormHcb
OokIOtjFzGlZnqKl+jY47CiaEsSFjKxAK2YbY71e7y5A6suUWQr96+8XgwtV9a+vHSCvhjUd5CqU
2l8h3YM5JmLWMxbCAswECS7hcjRM9QUiBfogkYqgamktXH6K4MZt00IPtxpx2eHalzAgnV/bkU3W
5jB+OcxJy35C4rLCDOlK6hu3RrRzkabmtGdMTKOPwmhTpM+s7EqBWkYzWuCfMv3RdGxlayM2tzp6
E48jH4WXKNpzXZEqbaTS9ebQyP4NCtf819XQ1fj2LMs0HYv//fLtjbSWUNVyvURn/D6bPSzMbGw2
g7rtVYXc7Fm1AjQMTpBl4SrbYJhDu7jcM2MnkSRB5xyqdrLPBrXf2pAOzshrHtmoWqc0dCyO5hFb
VYT4/PKTDsJtx9RjYlCypo9O8wCBROT3JhLUO6ZPz8qIerftYvHiRAX+fQpioKXPM/ylP4JmuMqr
S5NZ3jAC4Ezc4kvvluKmnF5nIeoNRO3uREceUur6k85Offv3R83/A0jNFd9VETfZukuC2a+fWVTb
kTUMmV9BlveqDNf/oNChjJFKphXwhYViDx+QZWB9Tc2z5rr5jnkiMZYTptE5SV+NVbcyxLZ57qsW
ieOYyZ2VZNeMgNITLL0/briopydlDp///h2IXwG/FsYaWmW2w67Jcd1fv/XUMQf0MWPuo7jgPG0T
53WKp4Qxs/VGbNs3Y1TH/WgY5X1XDqCratWrq6m/bYe0uq/M1YRdJLRGzHIj2EteOR0EAgsJnBcO
SXZfJ5oIxDyYm9BVlf0cs2O/9KvGbPUsauEH03/tStp9dczN+ZRaLoVKE74z+YWaWxr3Md40EIfx
rnMMEIlIvo7UYd09hNjHDqGaSMq97nb2m3BU7OUMVG6KoSfG2azvJx3gdcIE0/+5CnUQ96MM+Uxv
lCH806YOfi5V/SK+X/q/lxs7d1eOLyxWkIVwqddj+LIRRrTzqqRy3JVFgXeIMFaClRz0zdn0bw8t
c81b+cuKhIuB3YmhU/cT1vVrPBDxrmNkt8rq3XHkFpVMdnUh2Ytn+JX5yzCXJzk1e6Uv4l0xue9K
npjX5VAytcCo6Q+roWC00weCPryE2QkttTy/Jbii8lxGrie0emJ70SnUpRnRXoesF5ZaeRvm2hRo
RIX5F8HBbM/HOjPKs0j3RlOUXD2x53D4alTWQ3KArt/5l6uyIfvxdqKftDLy5664Guam3U14fPQW
3w3bfus86dhC3KIPQRQv3ZnmujdXrPBIisUKpygeGR8FKC6vkR8DkYH+BYNkWfwLbQLk1dWYaMY1
et7sTkbhdugU67Ffb1zAE0iwnpW0/ZjXQVcncnxAbVztnAqCX5HyymaTWAErxkI6OaAncvx6ZoNx
g813vitwplDXnS5T92kdvVv56myn7+cvo73sLy6ti6Sp1EMniJliOGuP6yIKo4embEvUyf5oYKlk
Udu1Pwbk4KgTS5qXtkFixdDsw0rJzqyz+qYey+qxGKvFi+HIfDikDaTjmHlL31wpAEaOYVz+cYMQ
Xtkrc3FllKIK+sZsb+t67Ha2mRCGCTEpmJe5vllmA5B2WLuHeFj2ZmPmN0kaPfduSad8b1gj6HkY
e68zKLAgscAIxFlOnVylQRPF5ZuK7ww6kx0hOJHlW9Oa94mz3CQ5PTVU642ftc7nZQ5XzQDS24G0
Hq1t9liucQ8uP5VaVpW6DxeFihPq4lmi1IKJOVfX47ZfURt9OWPvckb+47qm7y/mx7gxrb1jpnd5
JuMTsWrBNDQZxAoEMJrILYzO/bNKPrY3MQtlGA0D07HooDthxibDVaJ8066i68hkTJ20gxe7RnXQ
klWryxnq6k5QNuL6sgn6YyeEVws/auSY96hrhuueIQ8p8tNrnvb5VQ8z6pQK7bHKKbuV1EFEjsV4
X06C6dGqP6nWwKDIWYwD4y58yW3UH0yr/2CgWt1UBZ4NEszLwMEhvb8cILIcQSdUXqPJcntpeCpR
Mt4ZFhHM7nhXVnRYNj3G5qkM2SYac/qoSChlA2O8SxNDUudBLuzuLT6NTYec39gkTlL+lJaBu26O
BMx9XQQfjq1hqVcny0d8DxiPPJjT4jKLdOLIPLJBUR7yGO+D686vFXOhv7+sgPf/ZfUi09OAgKjb
pi5MYf9aFpO+PId4DsFmVDUgBAN9YGTxZqy+IMZzKD5QTMGnuKi3FFluxrn4yW2pFtVZEyTiyG/1
GNqV1U5QX1ZEojoO8X5EXuXJVZfFppaQJZVZhC13pebYME8VnCrp1lrJSEUzEajQMUVFetTuVkWD
dQm6j/MGTW81/EHqW0xr3Jt0MMMUjYHUaOq3Wq0+IvbZD9jIN82k6xuzGUc2GtZJ2BGXMbLtL+0Z
YCbYi02t31+YqFoq461BhZV4NbAIfVnkuZA6O5YV6m2ZhGI7ddUxMqzek1gtMaDwtAbEwbXo7Q+m
Usl1IkR7zbTyR9/Jm7kqxvuM2c+GvZV1xOa73PSSMxaOhqMsD7AqM7BAOP4rPjYGZZgmFlYeJMjJ
gyXJhQaR2u9RrDzaMmluYlAdqHcFDjHThbLCPM3wjATSKsHAqJWhyW4TYEyvNXartGqd91wD5BB1
iKfdYNKq8HOoFKYGbfnNmZun0Hy6bGBYLShkYt7yOk5LIOQf1Hr1ZdMZ/YkTKmRzT0t7MzorD2rG
e/Bvwg6ddbP15wvmesgJwty4atocdtov5TxOBEdWNqlgo5s/Sqt6a7CqH7qJpAGDKtR3uGDzCUZb
lwS0r3KajirwppPbaBXRxFg5Zdl3N9UQlcchmpyt3WXdo1VE59FwD4um1S9Vy+C2bzPtTlkLwJz2
6VXDghMMtv0upgJYbKqWO81M4tsWtWQQIylkRlKhSW4bBiJkbuwhcRb7RmtPOJTn0+UoUuqRrReI
j6MkcTUrtOIRyy+yvFLbTI60oDyxZLa69pU3lKsXbMVCu+KwIHQPxl5Tns2JNpOOU81dwB/UNOTu
xxZfp5Nry3uhSo65MXtqrYS0dPwklBtybuG+NbjxYGMdNIupHPHvISOHLLyTLR0MVdOu2y7Bn1mo
wxMy/cRz2wncyNoU5KY7kjvDjVYJxvHD8JgzrridbtUltE4tq7mfxzUo3fVuGprzv8nG+Zd6ky+c
NR7gMBxnYfxLSqjbjhG6EjXzU6Xtz42edBC71HSTTb15J2X3oxfoBy/0xnVzAB5WORjmwqG6YHjZ
qextCXiXxSEyeIVYRL8VS57tLjbERSnfUe3at1QRmQ9QoNz9myVSFb+2DoVjCnOtH1zLWXtQvxyw
qsa1RJEmUkk3+pbYeoG/Z07vuvXGMXF4jeoEi04v0jujc9O7dk5QKGjazeUZl3/CxEY4D7FYXi5A
pk1GWvrllModBsTylouAcXBH+/vl3ozfcGbnunORvxFw2hrXjfkAZgkiqnFrtK+XluNl7DS7lXO0
bqz2pl5Kcm+pPS6lyC9FCdGwCbJ9ExOY6rSPoC0Cu8Sdryu7RJHDyQY+jkUrLgg3JlkY9TnD2ynj
qt0r9jMutB8pU7WvFFJdEirgH1zpo76wtl2eiWdGouxnKaJ4TrfXRWnsLBAgQS5v25EkKGS+7xdf
IuM6+ow0NDcFva9D2SBpVgdoB/NC0X3Z+0ZlfW3qafnoajL0cAyvZ/SyIFZEGBwtEOYVDLp3aWIE
F+5iyUX3xIO0wcOI6Ftp4qKljV3oCFQyLImlnn4x476NyA/6XnbZbUnH5WcxEc2JV3RZeG+o6DRc
UKWAAZiTrmlsoWh9Oy7lKdZa7MujE52XBVuF4mKyNC10QakLgaJOiSXRhfWaOppF7131cZ9Hjzqz
HM+UdbIpAGUd9A4TJMssPHbJ+MoW7pvlZOPtOPcIRWS2afv2StEiYFXOruBQPOWZKk6wH7WHWLU/
1cG8o/j227WRnzFS2SUu4LqJCKE9Q7H60NdWdmgUazfaTYhEPuk2i1jcl9Fe+40D+8FhsMjR69Pi
Jo1ZYtUpIoe6syhaqglGcy6qs4IFzisVWz7pdQcuNndSRI/xHa2g6TCSEOKPnMNPwk2jK70AAwkr
LyPv5LPXNQvcsZYyoZjC8dgL7Y8bQ5Xqoa7YEaykt46Ww761yf243IV3Tw2jp5BnCt0IGiULxqFt
byLF0Hb2kE9BqBAuOdQjctYENT9pWkgIWkZ0fXvtzEgaLz+VKiIzLc6GzeVRHKDtdSvKctuvl1XE
1+csNM3XtMJHOqhGdh3NhrZX3Dk5DYhxtt0agJAoAvsdgREvLTJuT09r63nR3FtHob5Ff48LXsrw
HA5Y35lM26m8cg1Zfwh7iPwmceXNIFNxBWK0CPpiqj7QeXiaTWRqRNZL4FrxcqIHCvUcB9MzIAAC
3Nof4YrtEVn0GClxdt+ZXJdGRuhFRGt3rsELLKNyL+tmJ9rc2YYhsmatshfc9dVVP7T2Y9uE6aNA
4nqvZVZ7n/NZ76eW4K3L3dBlD6ql4PxQjzZ7xEWge5Z76WQaSn9u0jZ/djBYny/3XGdYYKYJKEJN
8yBDcg/UqJj8REWeYvb1eI3ogHpvvZkbQEhLrWNnXgEOjNaXHYVb8zhMzTGhiVvWRVQGF/TUzx+l
LquTzc7Sjuv6UDXKITVwj7LePKmtpR4anKmcCCPb4moKMqXG77xuhvtiUU/1VM6N5ygWt2Hqkmey
wEqPF/xuyKiuQVKr2wr1BQ7CxDlfbsi0ndKGgZ2Tv6/zKkiTzRdNuVsVKtgbEmPFR0jmhcm0V2wd
z00N6WkhnOxaLtNyLTxIcOlW6/VhM6z7NrMR1VWrS1Sh8EaB+JLa2dfzwwUXLUaycmt0pqcqd5Mr
N6YwaHMypFtT9ECxohm/TAv3L5d0l1c5MNg8a5OaSNCMGubVYr+baIwCV2bILnu2GcuEctzklNRj
zlByHJ5mbGmGptxq5G0gCDowckzfrNp30zAPijC7gb0ij1Pm4CzK3U2lLITRuIRl64uKrmroAr1O
VgM5CvWoCfFK1Nha7ATYYowALeGbc53wnoEntdAzlzNcadI4ppEA8DFZNitdux9y9aFO5HfVTfdp
73R71xCzZ1Q1MiKnT3DZFKsh8H2Jsk3DfD0o0B/rOEY37nIo5vLdWJIRLUqEDsYwIVD4hMWeSxQv
u8ia3q1Z05mCIKQ3LMRYhAKYu9JqQUHoy+xXbeDkknW6IW94GqpPSkCKljqDluQ0Ly5JXBvZoQgg
6UTN6eEzhz4NbBcBaLEnq/FN5JxRUwuGJLLzXejadyV/65TMyi25rRz+TfWjnyb1yMAT/XtmdJtZ
Umb3BjkbZuOeo4aeEwLlZOeejQV5voP/a5Mqc4ZfXGoBU27GMvf2CCja7gDCaQDzN6Eyan5dGfV1
zhrvDa6qekI1n1SXIHpXJahgJIYx0LtNpoX6nvgREmn7nFnIdJrM4b1orCEQtvUi5kYnhdO8S+P+
k3Pwwxr20rwZDRI1jXlrThhSqTnMVbmgeSNKOy4XGAuZm7lmmWOwN7PNlKWzX4MiDgwnPMY9PvKo
Sc8VJkpvnu3nBEyFVdJ0aLkgBp01nGWxkvlnMVzRxcjp3w2GVW/7sttocX6qW8Y0Xa0QLTpaiq9M
1jp2P/UifLCTxTkMC9fH+VN0E7LnYRtaDlkrcfulRRTatJ6uwiwNg5B5qydMxvwh0ZKL2984sWF4
Q288j/jmA9WUd3zwXNo06MwZ1TgT5ZNGErfb2IxndET6rkasrs03GjQ1yJsJBb/ZIxk2xjgiBTj9
1nfRpnGrZYNkuiZVgSjPMD3N5RN4rfmYC331IOkp8t2F94YQaNRa3CKjW4CSdRGjfzH4LfwqV+9L
J038PBXvvXQapjYx/Dn7YAAFHJK9EL1nME5BoIFmhT6tUX0mDeWhsmgW7S8Oh8UB4Rc6WuKXbU8E
ZodPplSVTzAsj1VUvqOLCTBgfbWusewXGH+SzktPFzWP9OrICPDAmOvViAbTT4W+JeFkXS+gtMDw
2/fCIAH2PgUW6Zm15Ok9NMthoI0bqv7CuSgtOe/omO7SFYdO5AxgMuam257+MoNdIo1bGyJH3hnD
oSpfHWcmR9lmxSyteXzIpsyLC6nso1AP+EpFEDIzRntCOFThbI2BpKMw+4JhNtJ+wpWOVeAg5gx5
ClsH35bkHc9Vc1vl+p4dEEcZQpCNrpe8uIb819k4O3aMKVBdjmNbopvt7NFvmVM7rXZYu31cbzfE
Mqmb3nZeY7r2gHztY0Nyk05h4IFbGrbTMO4gSM7bQrgh4Shh489ZQyqCBv8zVI9mU39bUrrEQt9o
WJa3mv6QuXRmpCn3KHVea3Xd6dHeZs+rniLyclk0W4o9UgMy4U4btwuf9GIJgGyoQYKtigXm2Mx5
g2VxyJBtwANCiSPDYourwGMkt6Ol7WWYJ5xegoygZWnTMvWMiP2urX6lypYhJ7BZPk3C3cQe6VUA
2odwzDV+JTXIPXFHQD/4QvVGbzdh9tqZDCoy9ItB2J3MElFhZaOuz0YElIbbif1gkMfatteYmbCq
GuHs0ylsT+OsH2OVBlOLEwwlNri5dJaMR+A+NFED7ikWrtfVzRfsOncnKZH8cnZ+ALMfzlojDk0a
b+dUe4jCIvOYPXxlUYrSElIksmG1XLFGtbO6DfeR6TyT58Z1KHZHP4tJtQmXvkd/kD/Y4SJWNY3Y
FHrzjv0697NkXJEpDC0ofIOiI4qzzhHZd5ba+FD5tp3ePScaMydrUIJpnPErz1m0yyeQWGlc3cmG
/qzukNEjGvZhyecC7NObWg0zTBGRDKKM2BiJuKrSm7TDGxnLLc3obJu7+nMpyS7E3YCttWJPoRC0
nY0AW5rCaLaTAoatXc3Do3tk7zbt0ir6SOb8jIX9Dgj8LX7uW/YQjzb03o0yWk8Wa6Ds4Z+KLjqO
JTm6coxewtJ91yA/+K6B2D5d3bj7wQlf6o73OCb2EyI9Iia48GiG63JKguzTLIFBwREAiuIfSdPD
f4SRoxMz3DdgmRw3PJaCwIOIkZsz2bTJIp1llmUwgVocNfeiMh50TYFAFKZXCdTu7CT1ykRF2eIT
YEGbu/6OKQ9mx68uqY/ClPOZ9d66Fz0j+4JIhFHHLi+IVcJ8ZvmTnbyoRrObo7Q8uPWuGKCp2BCp
W3Lexs4JtH7HVk0XkJg7mmR+kwMCwqXhF4X2Lda5mobTJkF/5/dD1PJei5Tgmq7HSQvoNmnQ3avJ
J/tLgkyU6oY4gW2/8LJBoNg2u1P6B83tPESw2AkWaVdeIgKcD52oZJnJaS9AQ/iz0gDMxBaxjSkF
eXhuUGjr+bxnwdo1S/zSLI7pKx2JCGllbSuyMGg+AKrWsOl05WqmI4Khb7jy6DhFA8AOQn9uu/zN
ntzOGyfal6mKSDHt3iDZ97QwwZ5ptDJLx/AjY6RJTd6S2y3EJUKRNYFTBQY6wXpyJxCQs75u+N9s
E7U0ehMEOzO9gUJjWqSF9Kbh29Rd5Id0gGtZEDg5d4MHzp2FsYq+hj67VxHqL/qCVrY1N6zRBg1l
hsRqXs7bKRfX7EYNyE3RFaUnrtsOBXIivBk/uT+OFB5Q67ayxAU6hly+DEun94UaYUp0CiBkHZfP
JZass8Y0dCfkOl9LFX3jlI03nQXSJmmRi7sRLbQU861j2EAtHHtr7sNEMNjTWfGzcgZ9a5y05NOw
Tl1iN75w2qMr2bJG4WLskC1tZM0gjD5gfBzxgaFlkF4q+OVYH8qNXFzIpjNtFIdrjlp9jxfazjZl
mGeTfKHQc2ZyftLV4bOFhOnokbOZ6fAPYbqJGmH6ZmO9kuhGXJI6vSwhmntFhz5UZzTBQEA8WMRf
DY5W+QzDCx9FN9QkolHjBqyoBqN9Az3WNzNq9GisZVDYihbYKVoIfsVwaUDLjYq2q0s0MmHlQOZI
sdjblKTsiK7ddrS7jhzk+lB2hUXCTPU9tAVRcByjWm7EnpouJBwU2n5BY0hVy74nzvovqWilJxaS
pBrm16bz2NdlBDUI2KsQ37ox8gyUsTAdGBw1OFEeIDyoB2cikudyt1r/LWxYwspDlajxXWEJ/XES
4NidUdz8fcfM/jVIXbi2qus2GivH1Nx/0Zco7eDmIRoLzmiTDvtQO35mAPdm7FgeL5O9fGize1ls
YN3Gm7rr06ssLee94+i8O1RVcMQTFPbOeFZsQTKJdk0Yr7llDawe8g7/r1TqcBNOrrF1Yqs7tgZv
/KKlvdxtwv8ZRYzuVZhnmAmU6bGuFPc6XlLNI7Aq8ayLYUAKWXjlaGucG1618r7aWQ9yw4kerJXj
16t1drwoVula34GHtX0lV9ODUvfiNuPi40h4LFibcLmvjunreM7UzZSP8+vcmm8/tdFpXUOEk7F5
wLFu7eAU6fvaUt6YME3XUtZvcWNZdKjHV7Scf3G4llgJe0PsL9/Qf36f/iv6rNg0zVFVdv/8b+5/
r+q5BRDS/3L3n49Vwf//e/2d//Ocv/7GP8/J97bqqq/+b5+1+6yu34vP7tcn/eUv81//49UF7/37
X+5s4JH28x1hHvP9Zyfz/vIqeB/rM/9/H/yPz8tfeZzrz99/+15R0q1/jUCL8rc/Hjr8+P03JhH/
+ee//sdD68v//bf/lX+8l8n7L8//fO/633/TtX+oHGAWghtbo4+t8pfGz/URzf2HzjBDp8y16Ryb
BFcTLdPHv/9m6v/ARilQmrpULaaxKlK7Cm7X778Z7j/4J8OyDVfj1qRj/j8v6y9f3v/9Mv+jlMVt
BeGs48X8tT9tE7YrgJ0LYai6ZuNqXrPp/xT+POdyGoUVstnL4xNayU+17HF2O+dlLvbEvFwZRnGr
qKNvWQh0etgZpLZ8woe+GhLx0Zud67XzVSqiOzp6JeA+OFR2hZMreaawfKUspIw0rMYnOOfbnz7i
P97Ln187SVZ/VaPx6l0mXvSeha7zNkgN/uurR5MB0znMY7+MizczwiTtQoy02QCkM1NE4xwB4CNr
fKAeH8gLbpNZCxR6WUr4CXE2OzZDFqONRgK+KKuy8c4u002pjp/M1/chpoGUUFAPLkVIChdhXXxd
QP+67Bl6rnns7RWgG/VYDdMAS0VQVuWTmw6Zh5XWDoxB/R4rosFWAP9m1my8AuJsuu6HCd/OJ/06
9OrMbLwRhJNHyf4tFkXi016sKZ9Z/ZaHlob/SOcmWBSH6Vye3WNjrDZuZpHtwLyiigaou42Y/Hi+
lQ75Jw1c8qBLkZhR1XqSVMRNbbX0SZ3GL8KUvTVrZKoCb5vrMbkSbv1Nra6IuMDmGSEskTauqDrL
Y5q/4nqGhB00mbsEYVqdh6WINwSpoC+0e3oJH9iGWqqpErpSDm1u4G2Cm3MwmIUPZl5d59go76uy
Oi8mitiZvY8ap3guyc215zSA4qV6dl2YQRo3hT9bbNiRUT+MDNf2isW6WjDOG3CKbjIH3q8qIbKV
4Zl0nA5QHEFCVbtLu77he+lwo2esxyQpR/B0XIGELgVoIvS3OqxwkI+MTTqFjeiCrEHJtq613PcN
yvMFtJBnzPaJixwk8QzL8vpYTcfKVJpdK/DdD8qyz9ruFEbGOSzVz8zq7lJJkBAoiL7rPgCHCt6/
uUP0t+2hkfu1AI0jS+eZ3gNj3olWQ2SoXqTtokxSS7rKo1PBShrGF1pwS6Ic9JCjqApzA61TAVRT
6s4mJA3hJAiUY3JcGn3kRwOVv1VVGbuf4lWB9TMZ+l3dqLm3Jg4LMyOv+11R7R8ana8xYXBhjO9I
AO7JXPJK230pzlaxHlut8mFivyS+7CWS81M6HBHPYYhdkhfyK7dTGD/bCuQANI4ckz0cczM9AmGj
nMUcbFXDlejqyrPHVnpEg2L8AwkXaSS+a/fGxPaVLSYUKe1WTowGx+YZUTMJTa0hyRGbr6d+uOqT
GqICfTxDmF/gaM6JDmlrbo3HeHkRrqQbWDPGNGI799TyNCnFu9XGV7M5eDALiJVCaWb2qFnqkRRw
9yrTcmgKz0MXfsUjNLq6jjG28mfK9m62x8JL4ZLXyrdGjt/YBPQMQzFCzDjHE6hufiK6ZyKwT0S/
3NXadckAy9dn9nV5TLRVeztGjFxKFrzCuipaiPcRhJ3ZtoBFNmcnM9ndqmSQirGGTdkTkKugdmYA
yYcVniwARuhj7yt4Hjmi4I0sBDKr4c5YM6eNpH+dKyqXWogBpxdkV01cqWvPhMFh7onBGjhUOt/W
5VlZxidyDzKP6NKAFuqXiKGRSSbYsaO/9y19kzrjCBnrZzV2dw0kUxJeNrE1bZyZeMWmu1NHUiKX
CoJKkWzToTyjlCK3iUaPXmLCoeGdwknpDAIcaAJV8MdKHT04m/OoMwo2QdmMY+VmsMMXZabvZTeI
OAh3yHtIJbFk9D5vxyp6ms2q9NMxvYuLZufWrCo9rehWtjS6io9OKY7hED9aeWNBRmg5oZNz2Sov
Tam/LejRiCisPVqOC4kmBYLZ2DwihC828UgjqAjtE+JZRoAxi5DAE2ppw0sN0eEwK4ducUi/hDu1
sfR4V7bi3SEij/QYyFMx3rcaaUQaI1nR+WIVJlQgNFOUzNjplvm9JqgyLKytVdVrcINHsb4Vvfud
T4cjnnCVAedv0xV06oqeTEWtg28ZHxddzffqZGYnws1p2RtGvRmIMHSgcywUOrvcncCE5dF8jBV9
CXKUHQQk1MAm71MjNQ8KvkhdTXp/Urhm2dL+ppTD41AQMUjn6W6t6LHz3BOwh0BmNVaKSKNEUY5T
a37vldvQ6jcJ0ISA3n6W5EdsVmw8J6+UoQxigC0eH3UVqAMSNicTCS78xQxGHT2fbt/Gov0qRfNe
plC8+1IYAddIACzqC6SER5eS5AhsjxGSspwIDv5hM9v08WpRNKomYr/cOnJevtsVvNc6iWavpGfU
xom+dUwi78ouZ7VFOYbZX8MHrhiBdZ0MG76qH8bIcpKqWyW0n+q0aPbW1HdBgRc90GWKv2fh0Emx
p6OIOrUSMathACPWGnya1vCQCqIPnLhi/hGmR+QbDMti8HhZQJMK5Lfnjpm9rauI3Ug5fItW7d7W
svTWY4SFdzrBXUOBUPml2SMiAGtX6c6HG5UMzEDUe6hPg3gZNmmav5kEt6H+1UmrzmqyXsofYVMT
8d08ziHoKkRKXj3odxl+LkPfTFre7ft5/GT8WxIgKiEI8Gul2ox+admYAdxdL6J9Y7ynBjbDLqyf
IMAYpfxCo0tTXfZvdWV/l/p4zXjrG2OwH6TULT7p5yQdfCyG2ZKQw5m7VO0bs9beH1GhkCcikOoM
qn1jEgjIeP1akprJBLLctFFOTozF5kUHR24SK1tptMTpJ3YBuRBfBlkzfnXnkm13HJf0PTaaElEb
r1Wb9FczdRIGPsj0os5iPloZvtbm20626NCcCt5HLvZNn6p+1UDCXUz7vqXq2KiluRIFnTetb29N
FYZda7jI/yiaHbuwNoSBlUHlqvTfjDXQrt8uTEpyi8jKisxDuhqe6tDyBJaxrxtzKyL9KdYqDDeT
3MIN2qKGHe5mRKGgy84U+3hmLNLqsh+D0f4Ym4go1ph1sJFea2JcnI3XxLSfNDy6DM3uXeYUtGHQ
zjSYyGkmc2ZHtl+vz8fKikGl2UTSJuFDXyUFwxhUE1IvAA6NJ0b5iErzC/HStqEz4wt3wQhb5I/t
Kx5czqUYSVZmSTqIsF9ZzbNzP6rnWe18NWWFLchcCNohPpGkYdCyWFnJ7xzljqe46pNQtC8ahESy
obSh9tvqY89gTFY/ishosCkxL7IagsttSapiN/+oG6KUtJTr/fzQ1KsM2u4crqshCCeAt+5IJdqP
yVPXgKq1xtmXJEOzDe5qX3+yO/DMFnR8+iTjLoqn/83eeSxHj6RZ9lXaZo80hwYWs4lAaAbJIINy
A6OEVg7lwNP3QVbWdFWb9VjXvnZp9jMpEIDjE/ee+wQ+8oMCZ4P/gQlFXM/rcnRWrW/UjE+jPZkY
v7JvtVXpDYcxmvV1qU0Daig816EG1RSoCStJCRgnYg41h4wLzSbbdUQbMOOqmRG1xpdvkkpW9dOK
a7fQtOvHTC9eFeXQWiqH1j5ltGvDnzOFR94Ys6TZ0NDnavBhm4YlHy5D6bvl2laehjpwE3emzYwT
zwKZbKTY+3yO0LrvhJwCLTHFpvS8bexqKDchqjUwxAHlagTbdvaj8sOz7zTYMLs3UIzthoH8C6fw
q1aIFyx6atVl9cabCQRNUq1cO/d2nrcnLtYhzl+LFt2IZX4rAukixoHY7lm7Vpq3By8EBKzGPpYt
tjJvvs3Yla3rJfneVoco8c+1vonbdJ+gr4WY8p7CBSQJ9rM0eoEStfkGBCoIpKm8oLGIGSlGY9V7
XA1rA6IkCbJw/A3r6W4K2fDzRl5nohzB4lWBQ925cTR8Uq1t/pnYCvpuO9QRP0d7dHBV7kfPvwhF
TUUVi1wuhhgY+j+ZVV056TZNSdNBKk9BjBMoghAbAJf2pCMOR9HCdHMw6nOq1KaPzRd41N2q6GHW
W/3JZMy9GormkwUsjpOli0QfilX0pnAdda6L5D0aFTHqLdA/GyB3rhe7IskUBvT8RysZ0traL2aw
FwiCTl6BUSr0Y+53y/HOVh12ybqv7SvRJpRU+DJE5GaBBK4MRXLe1nr2oQRwFN/6tAwUvFki1lNX
6Ou39MXOmXTWGLohy3ZUQMOjMehfuuo/hMW2oe8eaSdu06597KwSmt/01WXON3hDPkgPnu3sWPeO
QXJk5y06PeEHWlsfAME/kY24a5ZF3iJpbg3tNw/frKyD6VUYL6ENGhYrl2rUBcBkJ9pT3dmnwiRO
Z4CEUupXMs3W7tD/ZKDUV8nyTfTegzrjfjO/6urhhINmk3Xeynasl9A0O8af3mdqkSXQZn0FG8C4
n513WDgKuUUTL/NkSrs4PUJheWzbcq+DSIxbl11Fa3H++LhXbSyrVfHhG+y7myZ/hQl7YrZ/bsZx
O5a4+vj5Db1s+YaAe2WM1hcongnrXHKnF8BREvskmFUNpUbiLR99xk1qpch4wlRvjq4FVrCZn6zc
vI3z+DOa5nMs6/3yy+SqefEc/7bOMtD8V8L/Eng95euY17CwE5znE0ve1mueygyS7ohbigLJ/iZm
a233dIcYQO+8VH77cSTRO7GL5tHTkvyMYvQD4xNZh42+YdaySJjKvW+53jGvfiuM2HtJNNOhH0a4
Q8/WhEbYc8qjac6viIM2suBqFrHaslo4UwO/aCBoNqr6KRdRfhreQhr2D2GD09crZl5ErrkTLUsk
1/VO7JG/h5CTdclIYRZ83/nezMD2RdXpFwleTpDSYtvcB1vp20iu5hS7Pjd1G8szOYYBY/GPnlyW
WDfZj4cbThr8FOborgwzA3oTTvxhNrWz2zzH5oU5hxfUJLWvR14qaCqoaZrIZI2NKdiVnwNfZQP0
Tw0HGqJfb1FKvfWLTq7zwGgj2uEG1cN4A3sJPWWPBi8Z0BvH6Z0OgmRF/LmOBEQ8Zcl8sa1Fu460
Hhk0K8Boepz6EPAhiVzEXlBx+osQpSjeHNZ3jZc8JUn27muPTZuyh8jzR7sW9Z7Cuz3bJeLZrk/V
nXBt1HhtGZIBU7xIuq9T4iytZD0kN4qECxShfPRFOrxlZDrhFxrgBaa8BCuHWnlO3zx/N0kCGuL6
tbKaE4CUD5l5b1pCp+cO3tFAtrUi+islfjh5kOFr0xVvPl5MWqwmXrdtjhXOXLEKY1PtVB95Am1z
JjxpEP4NZjBM3oo13yzSH6cYLrTk95Gag2amYYyK9LWMXQOxZrOqc/NQhcWTLYcTo5gex8KIcVof
SA2oxOMAWJcCKb8duhgsfM+8CWn7E40QabrxsIkF7EfJxWxDy8Yj/RT5fgiaAWScRgAsD/UOLfIT
I2uWXYIPekxYtxnirjaTdgXg/0zeOF8XbWtpAc4vLwXLaZZFz0IjOSexz3jDVn7x4rGO6MLkJE0M
PU36TWYPANJc/XixHA+pVu370XlHYX3siTY+GqOfbqf4Lq+s8qbQrX3iNawExzK5z+hiVgh+0JMY
EG8YqR9qJjT8atpwjpl16VZVEE021Wsmku+dNT5DuARnRxqmySnIJOiQS2kFPnJEpMjfMnvhq5+T
bEKvrvaePb+7nPGr2ci2c2Lt55QSSNWssBLLIhVt2OcGngGABAPeW0jRegkxRygaLaLn1m7nt5D7
yE6YTpbdy01ZUTrL2LrVQ+3Hyr15BycGDSi/aqiBfesUWuLahjGSaVjilfaEnobPvpiI+a7sF91v
LGZ/7Z1fFa+xsyJMGSpuXLgbzJOu5395ncMcTie8TZtZFsNZpY6JHlVnNMsluE1T+yKJqOEl2eMM
7jS6oyYICTcKpHTPCOHZPhJavuTfKps/Vub8bgTzHaZ+2hTu4iCuFoy0oP2J5tRZ17sSpAei3e4u
HNs7nIaXdgjB0Q0JlBXzMwrdNQOn6CCcC3tw9Ghw8ANZVxb2zvgFr2BA5ht8bD0d1zPdynp2ARwj
ugSWz1pwDKtTq5P7IkLCFOPoFewtFbdu4PuD4F8svAme4de54nOiGJEBclwJqc9qErg9dXIpneQC
5wYxS7RlbXkns+4+zXtj5WaLyq8wuWkVFPWI7l4OlDhRWGEgtA/R3G8AujwPcYveyjyQP3HHpva1
naOPzuAoyf2r45Zb0xhhdavXrB/30JKSIC/SH2FY29oy0OtEp9hLfvwhbddkFZdMBKkUI8L/VIYz
UZ5NWpi+Hfeq5Zoms3HQxu5OVTbuhoiRl/XSp3cT6WiBIfoN8g19pYvxy2lJB3YTlEaBMBA8A5xF
WKqMG5+E6MrywLYt6TuJZJKh98sWWD/8+bM1F9VE2EigTS6DF7PgxV7pBODwmtEcE660Dz6ncp8y
a3rv5y3ph3urF1dGsViNfK1cRX1565a8kzCL14PZ4ImT6DP2nZlKgrm57zKCUpj/zY8ZFstaTlds
Ard4c58hO9A71t01Hd+EfAGbfJ3m+MdPERulqorWCZwfTyU3AKG2UNiKfWkS3F0z38iccolHZnoK
TaXWFWP4+bqYUEnYZNGWlhDuyKOIYaIxlXQzK8jd/jSxOVgrUmSDlHUIbALsWFm3oypsiMDgWtm/
wBGPVojYW/gaA13tHoEyj40UT9Qo5a4v7APkmiQgIJGSIF8wITzKcSPzoM76LynZhhI/sHbs9JqU
imlAyL+ngJVanwn76CxPo7IZ56HsqOAaaP3n6DmP9cznbVl6Sg8tWQeTIzWxb2SGMzJj7iIRkD7G
ur1hwAxzaissHq9qXASKDPSzRL0IR6FFVozaAGrc5hDJyBGYt7K3og2ZtfcSMDwSYedWQeE1jstj
ZohnA3Bsa5HyXHTc/gxL1rFG/6VF54aRibC6HWle58Fvb4xcvXqEWtxEdwmtb+tcnBRsV+SPmGd7
ZJpEM2wReGIaErdwEJ76KIa52ZOg2eMzFHx6y8Ql3A06UhROiKLq79lpQAuGkdGah+XEED6AjiHT
dhDIkGDEw9kwgeuC97gUEudWUxPUks/uo9HdAoNJEBn4F8DHNs8v4V7IVB5afTrwcj6Zi5sUaiyH
GUa5woxQSuhkfDP7cVJqUi3HClcySZqWSHWOYiSdp9ofzmEO+o/jHfkyZ3V7N8KoawqP+JH4wupm
1UsWFw33dNYKlHr8uJQQjTK+OLMJqRy5P/URn0433dVMR4GjWIS6q1fyI2Etudq5yqvtYAyvE0v0
cKzgEJIHE7fs32sfDrpJ8ewlCJULxw0SpkbJT2+1N7Fotz2FPw8Vyhk5cqsoFQNKm6+VbyJln15l
GZ0ScgRx3J7yaCnbnZ2PO+5Y+/k+nue3XIYdCiug80CG3tMSNXxLOhW3HsLO/lWUihH2uEfVTuee
3gJd7XaRKrZRrF1TPb6Ust7q+sIvGp/hKQ9BJQbBK4YWLwlZPEQMhdOdXzrnuqO/bzgs+IFR2TwW
wxUOxueoxr2Zl9BQB25CqNLC/tRz8Q47CCQX+P7yrhjTV3d4I//qXg3t3hLuOzutaI1rgWHaMgJy
3PiCyk5a8NBACfkeFRDW7K3r8EOXOynieBu7/CeUHOAlLXzplc89TwTvFA4kPV4+8jzaRBkIEmMk
Wi76EbA1Wgr+dZkRGY4OU1cRpubx2TTaG5YoB12XWw0WWqgxRdQ4/sJ0Rpkp/vrtpoqs13ijvE1E
MbatXfKStYmNlh/bqGeIdyATpmr5J9I935ii/iLehxcpuHedgqiIwVP03jYr/mivR068S3CKrpLS
OVawjKKSV2+6nKR0mQKuj/lEuKlkWr4DYPPujPT5yi6+poynteQDdSlXVMa6LH8iZAMhy2Xylnct
cXlrBx9uXpA9WKXiK/STvUAEv0LOBQak0lZuPr86ZKKPPaK2klcBhxwOPdu+L6G+IbdDMRP/EHhE
XpFNDjNhLmtvuSkHVyAPmaJHzzDOOQphHmUzCbTuDMFu7bfTjx/O7wXBpeBHUVg7+nQsE5N3HD+n
sR+wfwRdp1iiEgS+GkC+RdMWcxaLHPNghs1zx+3YrsM5++S9dTaxMi6fDPA8vnlzV6bqgdejbb65
yXBoiHvT4ZEVlVyDVNvUPc+QBm4gQhvP/Vshdh3K6SubgPOi7dHr+eqX7TMutXPdO59hyK0Wtc5D
p0a5GUvnU3bW68DAg5v2MU1ibNbyTpvfuq7aYFZ9kGn34shoP3JYarg+8VGwW0Wp3/fT86gnXwhL
znbPPN91onPimBm5k4w7aJTuyzA+wSsZsaRHBPHC4+1Fc3RqLqqLOnAteL2u8UPj8yZO3vSuxIzf
CH255gZkf3SXm+X1iQmp2zNxuyAv+cycSWe+Gv+kunom/uQhsroNRK1nKxTnjHW0GMYDY4rhsFwa
sJhQr7lxmnl4FnxGKHCL+3SIHtCtGmvTrq5yqNe6Jq5lgiQ1n8R1yTXoS/3dcUli04xdH/WbigTp
lXK5dssplGbJG1N4wukB7erxEqIwOefc5kFNpvmqdO9M6/CT9DjJpP3AMnEdY0hzOCvZb/OrIiMO
Uvlkev7D7OosULA4Qyp69tlyRbSIgxFhi2ceIFgpLIfAlBsH375Wth34ocN4wDi0aT2tO1E0YKWM
wCu6O1mOr8tBkS6m4dScrqUTXcNmr7fxpeFFWHf9b8J3bsHfb/rUghXDUm0W77OyP9vc2Mku2zpF
e8dfQrvCM+cjaVcmJ9Ty7W2W6YjW53dpGzfKZsVezIBcS7vZpuZq1vB5Zw82i4PY/tAY+9tIrfHk
XmiGr66tHSeP+U80PjPsCqYGVw4A4WqwHszI/uwwygSmTkMnZpw9w7MxMT5OCGEPxqoPltK0abhp
627H+P3dVOp5ucJ9yxVlvcCLap3RgGeKJ556m618HJ3CsAqDDMET1sVDExVnYu3mQNhVt5WJ7W9S
PA8IV4Oh8F9jFJm3uTqOXZ8FZeKhcccR2E1Gv23Z16/m1mmJBuGtYUdQwsay1Uhxa+7ccvWnCuMv
xc0/SUr+n9bn33qg//t/gKz8f/RA5Xcl5T/pgfj6v+mB9D9cT/Ck+NhBXZuiGQncX3qgP1DzgCtj
8rSIgrwFRfMPgiAbK6fgn1zTMQ2+3V+CILRClmnD/dN17PgeaKN/RRCk/zcmicsjaqBTQnNEAg2+
b2tx/f+DIsgASdpZEitRo91w6FVn4hzYmlkmFOnYZQIMox4hTQkvQ6C3aGVeHZDRoRVILiEyw8HN
O9hkxoZV4BFZVHW7rMdS6UHTrZmJ+Lm2mSxsRFF0AoFYn8QI+gTrv8tyaFXUbDbNghU6p0SyYa05
rCN7Picp6VXMd72tj6md+cvwVQj5bg7yk4i2tLGfB226hHU+7Fw26pvcZ0XhJXv8wxAIrYyImNtw
xLSYlxn1n63EBfzvt9STd43owdKxthMR0+tRfjXVeDOmO+ESA+TE5raKrctA0HNAh3bSvUKjC654
8FJKLb3HZ5f+hH4O15PVdxXRvtTUykOuYR5sLHTprraW2ijWvtGxXzGqbsdlHwOnYwugEQgcemo3
JeUnLHRtZ5F0sFfe9JCX36IaUvRX9CsV7z5/5PwB905qooLk8pTXQtxG1KjbQkfDHtqg5sS3CqNy
PVtRIFUE7C+F/Rf3nCpjd5K6ddKFuZeuokGjY9wwSNh0YXvkmmQshGS0SVzzOfGusrXDoOZysbQq
dkh18CmK6sGfq3v9SU/kb5hpL+XYW5sm7dnNTfhnWrC3fQgLJqUIk742rtNewUQxbBJnKOv8ysj3
6dzrSLghaBb1fJwHrzz9+zj638gTdQtl3/98IN0kP1+4usq2+0n+Sdb45//3t4MJYaGJHpBDSTiY
xj0HetjfDib/D4tRte5bluHiSaSM+q+Dyf3jT7Uuh5njIcJbJHp/P5jcP4SN7BGFIYeKsC33XzmY
/H9WBrtCd3RHCDzxKHkdy7I5HP/xXOrF6DsCxtCqNtC/987UIjsxGTMmoMzLywCLAP15hxejxnln
iYiIwMJYxTb6pM5q1KZVFcHPkGiRyMeFjwQLZjeZRCtRuz7mq8DNzC5I2FMgjJ/Edq5aa5fNw9ro
MGnkbAz6YeMVLBfQSd5EyPdWhWMDNMvY9RI2k3bZzYBMQUMMuv8zo1AlzhEz/ouyAZMgC4SUPRPM
UiPTg5R81gDgnQoxurgOghIh1jahpF9Blc8uKW22Q4ogZbvlbckm8R6iovr1QovWb/ZX5tDeY8pj
9FlQmLb0n2zzrJEdhvbZ5OJqux1+b8Nl+oqWCPufw6Nc1gQAtoGZjTvPy627iTk8dCBoQxg77/2j
prFl8QRz8UwfyXE302RXUUTT7DIPDkk1WmmAiFa1tkd9fcNkRbEP0dZ5pPT1v5/j/81zvAh0/+fH
GKsaMuP/+Ci//2P/I+efqIJD/E9lxvL//1Vn8DwbDtgJz3IF71mfkuGvOsP+wzWFafk2bTslhYXo
9+91hs3jbDNTFkDJENUurLi/P87GH7bjweDg++ExRX78rzzOxp8HTf1fLBfEu669nDZgWX2xPND/
DY3hGiRYoo/GFDJq2kUUv2HS1xfmgk9ExpX7sGxekTfM28Yh3rwmJWgax/EBm795FiGwwQipS9G2
/oJIgyhQGcU+yrBbMLEJ5l58dTHIq3QyAW1j+qDomvcNO1lmuAzRCcCJ2HxE4q6iLp9HeH4TzdmI
dgvXhqkA0Mm7GIhnVHvVs+tkX0Rpo5EQ4Xqo2IRNNtY3+dnUZICQn2Yesvw+gVLw2FaRvg3j2gic
klFFFA/P1rLdsStENbIozcAY63tFtQCDrESD5qnwpk51poqyo6uHSOagd9zaaZJuFMbJyvP6QzM5
hCRP4PXZVR/sxN+WjONPStenO/BEP9jWp53H+BeuUcRsU2fBZVcElXasnRCHlOHBKtjwqviD8uSn
yqKXuR6HF/K6a+JD1laCWXSozxmmsgCOIHuKOWPMAm6qTZqPwuMknSeUzkACBMSqnZZTcxBoWDBA
vE+8lMy3SDwV4mBrUXfIqzLda2a8Fl5l3WeLdgX9xY64d1SWBtinYibYx4B7yiVh2GPkhHS2yRNa
eIvz078WfosZ1cM45+gXpwKfVgifFHmv2bv6zApfTQCW/Cwwquy7SsIRdlJGL27mmFJwgy4Rm9vR
27cxCdwZVNhAM1Ael24eBgjTLhmZF2uqXOZHaFk2iY9iTFGTIAn0PDYcPjgTr22PRjSeDNP5YZUR
Avz4CkeTXVY5YTUN+wFZWpLSSZp94BRTtuVjlFtnbq1N7qiBcX+Khq9usqdUf9AJd7zRa7lxzSkJ
isHBjDmK659pRVFU+xt3xitUWrHakKF7THOt2EQV4hRVG3cWGieo2f1aUbZvvZbU1po9OfotrEKE
3oZb08xB9y0Wbq1Opn2U2O0hxmRqpmhkq5oU6GFw9R2xQ4jCfKx4TdzMdyzk8nXbAUqqkedp1hxU
iwjV7JW+ab2acAo04TdVB4kdMqRAgJB59zqmOx7s/ug4GhMFkQYS5MYKAt4H4904wBY9neJQqzDm
1veWGY+32y4kGMKJqUb9tm02ed9rx74pkGXLot9yjdqTV4AK9NWubsw9kdhbr4r6j3jKA83LjDdc
WvoGrb4/40CFomTu2ClEhECwv0SufFcs71QBf6A25QxAbrzm3ahtu9F4iWuA4nKOKXrrCNbqMgQw
lf3kFY0I8lZ5uzEWHnmLPvQCncygaPqwBqKmNF7+dPzOe05IRFS0qOHdw9RkP2bqdQGsD+fIujwY
muYTaE50UuN92Yn5vid/V9nmprZbAlDq3l0R24YZTIP7E03ph46VadYI4jWhUx5o7Z57xm81cuVn
CzQzoxDSeTTCDthBRfdTpAQQANbzI8tWozKAhLjaxcvLN2kOB5Ij5m+7mB9oi4pPvcx/nLTcm0PS
PCBiaTeNUz7bcVkdtah0V3HYHqy8DNH5GcwryuLdM5MvK2fsMD/WsRNEE/lkdhcu4dB4jWWLxCTS
kPENZbvF9MDitUcur+jBOLtJopndG+IZxSYPTTeYtM4kn4fJOv75I7K6jVIJPrMwwjpvthdnodkk
Uv9pTfO5t4tpS0xEdXSq7khBROzQqymh4juhrliREfE+9wXj8V/VjyxpBeHQlb+cCamHjB9nVBB2
ZGI3y4g84LttHFhUq2rOnjPXXfi6oPFGD05GBiyoys9V4XcExwzntEYcN4HmW6Hjfoqb5CIj5th+
mBJk2+/7bvqdwunRtZNAYE7fZ/mwZymHBcD7thRLzCjsXo2RdbTuPELJfKiXPpCJcCjLIHb6+Tz1
BIrGkrtDJg9O+NDUo4VOHV9wU6LSk5Xtre1YXoWp4BQoj5DmCFV+JxIj0MdxH8PnjLqCSCEytXi3
rY2qDnrpsx2wRcCAJ0yMMiCkEbVGU+U8ssUK1/sboayYBI0Js+HemYFu4vbl09b1D9QQzIEwirHk
3ZqcGcSf6+3aK5zbFBbTuujNvb8UjaRMrEVDioUYs+2BB7TewoY8aoI1ZyGZWVtyNUkjDbSI27dh
NcFhrL9YPQ53cAQzGgb9o528j8R0TgzMcds0nQbPpfhqJbmGdYrRUwBP3PY+SzZRxwiwKnR6syfX
Ud9Txme6DOSCzfMRzAy1ghslXWTx42c8KqzmSq8XYdl9TWFxsgrrfmRMMMSejfgqAXaVzj8xenYl
sm8TYV+Q5sgTZzrpocDiUdjqpdZMBmXzY2pTOeek0zad/10R/GXkBt5PPzrUJbYWtGof7tycbS+s
gkTlCQq68NaKcSA4GlYLv5YvmuUelLC7Y/7mJda30+WInJxzUnGJCClCSZe1b2nFVtRybRbq6s9J
YX0ZBDwOyEe4SxoYG5MlD0oSgWQ7Gi+I2OAGdtxdZ/uAbrN+seySL+h0VEjDMWy5vVJ93o0FaWje
HsFccTRIZJmc6cuw5WvvEz/kAec6NOgahBXfh2SVwmvIHlsGT4FhHCstLw46T2ugi669GTepTHGp
KGdYh6H2NLNJXfu2/5zM01a2clEVwU2oIHhhEuj2GTOL7TDjJZ5pYVZGNMeYakNSi0z4cxO/E2zM
wJbNM1firvdzspuRi5U92yDdzJmHevWeOVm8Mgp0nf5UIZS0zR/lF7xTkfXB6puWBMUPXXj7wQed
IbsOOh4qBqnbj5LRvIvXYqMDJVjRmoJLQS0WlvemqJk5MfhJnPiZRA2QHIxpHxdSpyV75JldiGIf
iVX/J5ude3oVduy2ZobOMEnrYaW67CmM2eRqddzuPBdBait/u5qxf4ubYkeNtW4rViCtgSO3zXaD
NNaumdBf4W/YabZYibzzAysXXFaPQ6nDNXvAjLUDD7uVtvnSpX13ZLdzGmSVHk0PSZBtmAfKql37
Zzx3FINUbat3URqbKYYnBE/wJ05j8tPFz2hGJmvRic0ym8pjwZKnJiICqmpUowuc5TYsu/d8+Wp/
7r/8ifFvSxTBXLyFFGTKQMoRwgpwZEoSn2Igo5fluigz3uMSY0JYZhSjtSv2WgYoxmLVE8fGbVM0
7+bs7U1fnYdw/M4GCGdlJhAllWW+GtVV8tjZNT2obT+0AKQRAThXL1b5tqdvZVMFXUCI7jscqu90
sU5UOgegbJsniwiPI9gySj1zC9zV7nBr2DSgxE94nnqxibcJb1pRDvvWbVn5GL+ZJ0ghABASV9y4
ZnjxHBHMdS5gf4S3jmQaBcarUq7PXxsRbeIFvvTSI8jAAy6NZA2Wmc0HC6FeWafBTu9TE0UQw3nP
ic/j3Dt4JgpsAK63GWaFhD397bsgavGWEcQAHbbZI8+6yclHxjIvGW4W9j0xL+TfhQdMKtOurKIP
TIz91tLmS5k595qvbZ1s3ihOUcJAgemAQF03qf7ekiUHuwL7YgMkMLpEfr5hLY9iqmMvgXnf9L+I
ldzkzfw5dtldI7SDSJxblpOgk3XWr0RJrMLW/MZAz4J69j/Bzq3jwT5GkuxWO1L+2sni56ydL1qD
8tJ247WXaAlDlJMwOnz4rp8g7Oru2A1WMIk4z1f9wGDFwfZRiGkE2TE/1YVxzgrU/hR/K3IFzQof
GAlfyCwqwg6WDb4XfkT8evFIqBm1vTUPjP0S/jFJULIkV4TYhCn54SH1cWsqmGaVP78PIW1TU35g
m/tUTYKmXu7swpYraiEWmIQxB1Uh3jklLwBgEL5qhUu7QG0UOvZBdN5777bJUYTvZWqqU95hHIde
x9tJ+p9gDdKAg5v6ncTNiZpGQfMho6o+s/7HyJ0w/KGBXQ1QHwK++Leb1U1OvtBuynYjUGnm15wE
NGYPgvf8Jg31o7uEcNEtHwihSALoP8hIkEhJ4jH5wyt8YBN0VXJny2J+tIZFLa0N8MLaQO8NYz9J
olF1XFG15DuPObCbdOIFGplYmypnK5v+iUBcKq+y3Rc6Qha2rM4mvMqpu62TVj9Bn4Q3kN5Firdo
6noPbOt3hYn1M6lJKOKMagFgjsWjyXvTQ7y6EZLbgHPidpxm/qSqRN7ilfQSjn0LArMgFAqdd29y
tJlDmu+QRDyT+XDPuv7TVDFa4sG9VojDT5HhP8kJUVwX9WQGAb3e1Bp/OHzTRPjFroXesLJUr7ZY
7aq0udWIF0Pl4SFo5Di8ncDV0q69IKOfHyv0enMm/fOkbicrYkeuJglcFBIV9lmWEZGzb017B9hm
XJnt2PNcwIIaihJesDTJn3blEAx+1KGI8n9KSD6se/3yWID6XmdnOWtqJ/HGrfMQLi3mJopXGWNn
RGDnzPLCZg0HYCX3M9moca3bbAB4zjvIIB2w5sBkAb0yJvuX3Xzcd7cdvjSiGrAv8JpBSkHyFWAL
Yuh6zGrhGRxnBveiOxcKuXsJ8mQSSbGvWRcHE90WaI8klk8Wdjb+bg9xQuRSsCjtJjTcCIkQIi6Q
Gusudam+CZSxe+pREKesZvYkUL+F7mAiyXH3aoHh6I7/HZesmjsU6KnGq7WUxKLa7Bt1xYgOEOk3
UR0vI/xcYKK8a0uXBCKeaZQ+8fxpSl5APfUxpEbr3Zh8oEOMbeihy3skuC2VX2xsPL9+1QZ0cg3t
Vt4f0honr+c5KBMp/bdyGrjRixcz4fywpbGMKtd+Jve5yJAUxAmAhvI3jNCG8eFt7WGiVCsAXSYN
vd2A8VGbfiuwNo0DpSmvsJ/gL1qbNTNXz0jf3dRc3nP1hw7VyVXVtMcqfRB2hByraNHBRMAkISqu
6qa3AnBZGwPz3zkmECWFRww7bx1X7ntpuXJdWW11HSHTrAbQjZuqgFWiCAYFnzKHvKLa7yhGmD2j
lRQjrRC/NT7XrEYtWS3/ZTHpJbTs1NOv8Ioldk2dgIPAcl0GprnrPw4cXEbWMbAR3iGc5dnl3YOG
KfwV0rzoBd1zo6pX+sO92/QmBnPQqJjTMVLkVzYytApqUfmGzSuisooSggFRZ2OIna3wVs31N5bF
3TyMFl49fAZO0t5wFfDWaDd9SkIf5SzvWfeKPcnCz+viRURo0tJbVfw/ZTPh5Eiyr6bAIElTTIUs
p6NKi6M3aC9kmnVrVLfg+zlkWz8/1ja6pAJjTJ4yUTbyGTGs+dLLy5AhLeCki4O2VNzhHnfYhHWN
4/uV35ndVGKMFALAVDpCAbzQrQ7z5CDVG9I99/620hY2Y40mY1afqgfdUS/1adkMJxnDDSx1IiAg
CSUqK4PWhfPvjWTGxZm3aTojuhuGL8dhDlEO3G/RPGzdyTVAzC2FXfzuhgqSujeqIK6drSEaiEfq
13Kg0MUUTxDU410qtGuUu/Ueqy0o7sOsdbt4zM1VZ3btxrXtY1fPxFfBWV8VzaWWghh4ZuxEDAAP
iWD/h6zY132YkSqNdmA29feKH7nGM7vitcbHqI/61g9Hua0X7nZElAXc9M5eKvY6uIkU5u4BNMea
eT3iKFauKW/UnTPH9sbLzW6V9uRhT2gJK1X+evOXGIhzz/I2e4j8YWPZX41GxmiX0gQ4ouCdmP0n
e2fSHKkSZtlfRBkz+DYCYtas1LTBNKSYRwcH/NfXiay2srJetHXve/PsvdSTUhEB+Dfcey6m06DQ
camS59AZWIUk+buTZY+1KPXO7/z8WOCBsRcfPw1eu83Yd8nWCXbJQOg1bFGbqDdoCBIVdHJhkCQY
teR6MzMo3fAbRXNN8ZjafchwL0fcVH1OArZb0g0E79GGXqEY0UQ89way5edqcS3Z1Yu1shAMiUjd
zPyWhUUaswFsTNfHsarQRk4OByCjKjszh8gsJfkdRnUp8QQEKEI3pjJeLJvcacMC7yhZ35D6N4vs
p7cA/DfT32lG89X5xZMzJjViTnuXcavH+TyTlkwKKtcgtr08xTN6V5UlAREoNLZUI57X7MQMhDXL
5s+UXUc/0kM4efhnIpeO1Q3sgMyt3syZV9zU3aeEOmphPg2V9Pa9OHl4HtBEg+mtr5gDrzF+GjUk
8VQ9ahG6se4whBuCyCCd5Tsj4Cy19X3YD+NO+c17ngY/OfBPiPqoyEZ1LccYWc6wawNV+3QUEi23
oHuapYnOvDuvq8H0Fl4f0xqWw9MUbuHx4y8CEzeY86/PGSJoovy0PjiFv1/BJMauwjEchNeRIX8Z
9JfuENTNzuAKiUJnkYyXkshpOHg5gMMtFf4zzJi3kKsnIhP3Y+ydV65b3pA60NuOOKvSXRi+rdap
SVLwOkISMDZS7pESlYo6KqnoloaLscWYXpj2u4kklWcb2vyAas7B51E70aDTV5fOzs4e6UA1lzt9
piRouXFr6EgQjxpR3SWC/r1gLR+tAhvmCI4gpwAKVzlHcEzQGDYZ6OFi+iSLl/ahYxYCHC/TvYqt
wXsDjvjawP4h4AbVapERCZ4677ZB8UE57W6VWt+H3rgVYX+Hej1CgoWNNLylxcHqe71OxVhAccD9
oUzKsE6eZCt+HYN2PBytKQ7q6Ti7OSS8Vu8KI1hxpztpxJ7xMnVpEs+2942jGLyoucbemtLuh32J
Btj7zstnE+/3FrwkFgpkfR17RuJaDDvOqEPSdD79+0fht2BAuf0jzFUI+fO/1XUC09vlTzLIBEXm
q9HxgwtFCbcw/UkDxp7uTCgaESQdNoBdsIh4UjiY687BHRhAtQNRy0BK0wAL7JBju2vdkgO5n88i
DyzwLSh268Z+C1bniYBUFOcGxteK+6+dhNhk4SsevWo/+wBJZqehegjOXut8l6O9kPUIxwki+bnn
PN+IcnzOg/kpWRn41G5dRCo9ma6ihzOdOu7DCXPh8GsW+P6mjtegqG3bsefcopZAi/69DNgrgOdE
0M+uK5Tmi4AXl2Qgr0TkewcepY9wHGC8leI+UwV0L3gsdPsY3Mp7p0wfUAHv2SshDG3RMoJj9DZb
p04kvDL0W2LEpuCNvPlFuzWVBM4CXWoNdzm7DOzO2ERTm5nxqJJT2ADsJm6i36jQIEh9Qivhso0d
0MrE1RrUka9MbPJdcBh98WC3RKBzgXP/WMYLaU3c7zzNdMCH1TV4SS0zv6zpcIHKrjfBVVdeYzyv
AvmiUVamRveDNxQM5kIlItlbdaHjbvGnPPlN9qQ76yTT8qkIeN9mMkS2brcPlPt3aqe9KLmzAUPw
E2vF83q9/afZdgf1A6UoHklf2q72gN/71VhMpKju+On7BO3a7aslcXYz7PmcS9eGe9YeVUjleg0/
npg6DfbfLgQe0Rk+AZi13rhN/gCPOK5Tke/hRZPJNKKuAZMLRRZLwty8F2Bkt0Fm/l5HBy4D003x
kHqMNt1/KvGQfjTx9t0gPs26AE4HqO4fhswr3yW1U4P1aeM59cT1Sy/H0ix2HR45zQhlEkP1/Trz
8aZJ8U0iORryhGOsX/627cLkshs/k4oFn8u7nqQst2sM5L7kTZNLiSTZwQ/Uj89e8mhSxcBc4Eod
mYyQFz5tVK5+odDzLMgguwnfu/gZm56ODHDG/iDtfL4GIf55trIT6ckffU1sztRx7DnAZVZk7MAr
SFcQxTbow6u6EN51e1eRsMHhw1OVgjJSuWNDrgy/QuLQXZ8xZce5ga+BKCaC0wEKoY73cNUk0sMK
lbIJMksS11d9NgijjaiVH/0quacYd7ZQ1S4auZRVudslKM/+bBf04jD/RmwzETres9WBu9DOj8lG
mSlgApRwSU5zaI07z/CBnuZoFd3gAQwTkggpre2gvb1PfCKFRb1GRBs9wdAjcDi9CxGgR+PKOWmR
I7oZApS21tZymz/txAcsvfq3dviXrOOrdkEbblY3XsqHMXV8aKuaD1BZ/uLV4qaYOVDNwrgJxuIT
cBofrc1T2CLGfsB/rZ3swCTzlVX4/X/dP06dRfQefZCyM+ibn6rGgoBdA35s4PxZFs4olSyQYqwd
uE/InpKySCK5EL9Dmv8tV+zRCd5Zp8+/VghuaLSeprR6h04dxtRb/mZppiO1BbhoDbuARTJcoYQ7
bcGoQ90zEkbDucsoI702ycZnW6R3E5fPNs8rHlBGdSsKnC+cXBPllX2Ng7nDhB6VBW/tWmUgKJg9
Ohi9toTPUGOVBPR2xttquQRF4vCkWae2q9KCQrtFuWWGW20A56jaM8JQ1CHd9boOey6JzLiZw/5i
avGeC57WK7sGeIv5aQmc27ny9qoiHQrLVRmH0OYzZXD4iCwm5CHckuV47oEiQB140r3RYuRhuVbx
uVuL+TG3sqAkdpbIvV4NVr8cWRZE3Dzv/cwaawjVtr02cDMcnlbz2jKjwCts1Y+1ByEAR2uwu2an
jOdRcie14xjGWPA/zQXjpRkQPJ9UvM8zTysmM08ZKUsg+GgBew6jxsKNaGL7qvgTruFKO180zTTz
JVQSf82ooXwmV/xL7nvfdiLY7kqe8NbKm9NgbK/mZ4VN+d/tytbaRjnfTFEg6yfBCtXPkk3rew9j
hrS7DMps50h5YEEPZddsDJq0uWICRaaoQNkoWYHNs/HTVtwvi9tiUhiMbbJy0wtZ7bWFnt4TAaFr
wrPIvqDfydrySJoDAL5t7lwpojpu6c62w6wWovSqh24K9+t03zY85dMk/UPC9ANY3R+zTJ7ysb8P
7dakC2K90fLL59LQcZOh4Wt5/W5Ai0yw5afvYM9vcyztbW5sdWp8FrLbBabgqlXjMVgTzAIuTIc0
dF98E4+qBykgFiaY9FECx+gT9T0tBMWxd9g14fq64KQx8qPZs0PjlKSbKhyYr6g/R3F2g3lnDwGo
Z4zfJNs9B4rlqUVSY2N8M6k4aFXczTQtI6CtSDv9pUuiGsSlFNTYtg94meo28vI7kJ3oBFy8NUrc
5IO4BCq50114bgaOw3K5lRmm6hy8V9gwSjEuAyyFM2cYfm33byU8MCzmOG+t9yo0mONm3pYa9X3K
9bDNBAA3qjrN7MeUOIftlbsY1+4uaB7DajD2ILEP1uBjnwlGPmN65sbuaBirXAOuCJm9b0Yjq3ei
VgvgW+eW0dXXwF4qcr3iSeNSw2bCSGLSwYelYmPs7ix7gB3usQ81gG8wtJ76k23Bv/Xh0rrF+K5M
aOVMK42pu9MDN6Or/U+nU4dGAKRp3Op+mW1SOk3GHW6wcHdSqRX2BCgXIoVl2fdW/YUWg0KOy5T7
gGo/0CdDqGE7AaJDeMkDfZQrdnfaHh/MkH9Fnrlh8cTe+m1IV7mtkJQcoI49oiO4IAi7SGC7u0Ku
KUsgYo8nTv3rM9f0AYTq3H/u0C602Uir7C0Kfxya/qHoGR3QO8r+axEUK5h1xygQSVwn1RiTZgjr
OodGugBLia8Za639B+mfE4vWpCEPVRaN1q6X67zNvUPl8MTrMwdD3mDBBCds0Euno6Gu681seSzS
7tRphmb96m6b1PxopoxqDDcBQ44UUys1J7Fhn1JPPFln1LmMFjDFpNBfIXZI4b4WBRN8h4ih7ZLy
x/gluFb+5BX8IiC2zc6kf3CFBRSvv5Lz3KCLZtjCWztxdqvv4+BY4tRQGCTRtUaBA7SsnW5X4XA7
NiF3ACA5tyZ6VpEKH9fqN5+v5W7C5qrH1cMZLs5NMTS7mrkLQaj6sAY8DB3ZRP5sSCa7Li40TpAS
FovXLS856RfAL8AjZeiI/7/27v9Ke4cO7v+gvftbfYKx+Z+MT5tv+C+xnWP/RxCYaPNJFXIFKtr/
FtvZzn9YQejwx34QBI7r8JX/JbbzfL5kIcUzXSbDDuPU/xbbedZ/2J5P0JntIpD7p3b9f6B8ot79
39WzrJad0CPFnlW/Q5TfNYn0f6j6e4BEWc7fE1ES2PXCGvcJPUBwwwbqLgxEv3FmNz2EJml+qdE8
BJX9TdiGwLWr2S94MLPtztovSowYDQf7XIFagacEvm9gigysa0dyGOa5JwOE2tmbDYC8xtOYjPfV
SioMxiGb23qbOIRIMrJHTJojZIfa4UvX2mjP+JocwljT5suerNOiGSS3zOAEHJvIl0AszCV4kpqU
5b69ZsR2OSsFG8QiKQHAbxygggXaPALZfQYvmA/mkLGJJV9tAWgexssmgQjShgFtUT0ie++564Z1
TTC/u2THfTSkHSRE2tNpqZ/+AeDFsCVH9UjkmH1oQbk44Zzsx8ibwa0HcoeVG/KcP/70XvFnHeT9
3HzNPup2nmKO5SGi8ojkyOY2tkywHpljxQx4T8413ENe/WvT7Bz0dF2f19Si9nIitgwUX/0y+j7q
J+lc2h48l+nCYMLAuJTYAMWsT9LkNIVvekpbCzea/ka/C38n/IsfzECMJMk+NwnuhJ7O+iVP0uPc
ta/XT6Sqkl+3YdFEzQ76ws1PwzU5AIDKB/FB6EFJR1EvjaV/30xkxzszHRl0qY1csV+18y8R9vV2
mYY7eOL3QwjWoLPv52xkI81UO8aqfWnNOBiTft9nXb9pUB4Dt1vOL7ViitpYSkKiot0JjGd4UDTK
lPs2B8PkEbI7M8thn/+KofhxAZiYBQR7kOHAqkQuz/SUhyLHLLjwP4Lgd56XgTWtg5sQ3Y85eZ+Q
vqaDOxAhtDIHmiBuiHBWAAyZOgWFcc/+BnCqf+UALfR7ZNyLhM2ow5SgwlecJPIeCcOtY+RivxBg
3ngbY0Dqs+S0fTkZonuZF99dEvKBspVNcv1lhOkdHIg1mmYvuIxt/dV5PkVhdt/MqA7Gnnov7Wdk
fZ5isDIQ5sJz/AIdIqUKHlkqpifalHw71a3YJuJ6LLoI8pwZVL5BlZFOLyG40TjLue+qzHt3kvDN
4mrbw/sIUB4id7RYh5hIsobie7KO61r8LEOqGMqlf4YQQAw8imcrGwVuGAAySocXZoiIhXwYlOmM
rSxT7sLIjAS3dcrZYeHtK2hAyagbD0aFK9oO53bbrS+WN4O6zRd3r68QmIw1mctdX8EQjMlnoH7O
PB3NZv7de2O288gS45QlWtJY/e9VleFZCG2f/Y81yAnnQpl6QgsVJ5ZCWSBJBrC1IXZI7yNGrM6d
2Z7IIzT3mBbWbZ0xfjKDngJ4N4Lrux+GtWWWCSCnZT3gjOCjtIUNwCFYxutgvRZEKNIaZSsCR+/B
nXvWaDwGMqNFSrE6z6a/ziSJMl5nFv9kbmfpO3cTk8e87MXZBxrYeiy9u1+QFMkdq7XLUuDbp/3G
R+i+UsybsZLT2TDW9NyyhF71Oj/7TfhnHfs6clvvK9faOxHVEjuuQe6UPb9BnfTP/7ITMTgAkr8G
KFrZbJxHZwoPXLBHNBPjpZ/FcloLK/JGOuvSceG+TaAYTRriyEsRY5XGQye6FguNVd+Jod8xiij2
NokEYZEOEYgkooYCIAOj/vV6Sx87BGU1I6KoSYpp1883Q4uYz2v7Iq5GCPZGhvgF2XLPvqp87a+X
bpP3LyzKP5Gn6g2qiCv0A/7PPF0SVQDsxzjfDHo6FDXyW78adr1HSU5A3j63hmey7SVF4p5Up0s7
PXjJ0u34QAjM29ZF8ncWTBVVBUiAQdu1Nxr0lhkzqVnkyI5Bd2tbAByBM53l6nWRv7BDERZJiLpz
3kLBamcodLLfhbQrZ7aIKOmsfmcNp0Dw5K48JoDU8Jg9su+BWd3GXPTrXAw8AHFuhjn325we28Wj
pEO1FWeDPjpuG1Dqk0eg5klCxCb9xR4+8qKnj02dde+G06tul9e1B2U4eSZDEUlOBtKoxUbLBa7a
QbKTVrtxHV7NueM9ACXQFyk+UWzRHFhm3FnOC2kC+TkZKbbh49xw+N22yu4e1+oLbD01dlDNt+Ds
H+fcONV8tGheEMfVFjKMYeN8dYGT7qX2EK4WPb+Dgdcq7e3pGEztAbk/IOvEvxeW/5NXoCuW4Bjy
UQfGVN/UiaAMVvYWpquIEiZoZcacPXTt7q7OKQPyvnzpJfuFVNB69Y5zkC2MCrAfU+R9KZvwkoR7
o9FqPYuC/yJqsitYZ6rmrSLXcVdM4ixR2cQecBE4tBCqNG3FVMyoWOvyhpyeYO957f0UdOOhTRxg
1eG6E4bFE3Bd40V6y1e910VFzLIY/KvqDhtOUz/VzCD3FMJ7qIVXoRvZYUMIF0pLSUqTnV46NZAO
92FwAZxnC9+gU9V3SFY9TGjmYWkJyphARLpJWt+zpdgHooLGjHY2ctfse1bE8VlG+NcPvQRAF8FH
XWfvFXpQOymCPZuJ92ToVGR3ywPn2zXTdwTqMTEMF+Zk0E6XY4zc9BrJIKPEN3ecyPKkLU5hJh0X
yazLBImJz4gcIWv+2133ABOF/rPuncf5+oI8M6n3aTosKETlnZl71k0TeP2GjcdbAd6jzfxdxZGC
xoGFHcqRXxbUaCiqD2VbVyQ7LU0jUqTHLel65AHUfhItYRGeXIte10ZWGsuSifsA7z3q7eQ7NFDh
VmRLnpMGvp2E2rtr2L5bqf3D8+59SEw3llf7/sBwgg49sgOC0xJ82n1TvbRD62J1xsYZALW1unm6
Zb0xognCUW2OkMuli295SuWbNfOMbqH6bWvWWZHRPHZhqKLF0f0R0tXeyiv3PlwqpsO6TngXCicS
yra3PYj6K1WvirvGHjdZS8yLmHAXlFfZajtApchvZ+Xgyfd7ZuGGeZfYiHFH1gXwc8irYqa1lgsp
gC7BEeWKWmK6L3UJu1KKyFIUdvX1y5Nr/y4lugaxmoepkDvDbZajG9TMp21v2Y1ZD5nJQXmkjUye
LEPYxHP41A0a7UZv+lFfnehWUWF567NSwwquD/Nkm23XnMismZ8PMwKZmO4BZJkPzSLW2MZTxnFs
agDi5efkLAawSxPcR3FVFfidioOF/XmYAj2Tsz6oei5jffVduqFzXLq7ip78juIM2E4poRSwVEd8
clmcatfpQV5Easa9p1HequLGdOCfqIr0YvZljJ8ZNJItKc8tCSNhXcIwXs1qj+82iKceDWqfBdPW
nCq1QwYJJWnlgFTjt0zhmFYGm2OTpJfCrRhoXN1kXWATizIyjPd4NKGnQGOgV3XU3fPKOb9tggOD
nXLnNBSDy7AwrmYf719PmGpxf3tjvp/L5pIO/hWotfFUeQsR92ueXDy9A9sVFhCkWHKLw0q+YjAC
75iIGppZ8RYWNzpPkkNugjS1MqDpbUosYs6DlUVixSKaI4ElMA+9cUiOhsckdFo+dbLUBy83Dhqn
Y9wIXoCLoQSZ3QdR2+q8PLtrjx0WXE0cTt6DD6KT2Mx+H5LCDVpifZgDkCRMvGWaFydEKI/pOq47
mXnuqZsmsqny+Wtou2zr2NW8c0YBF9xEQOYvxC02yxDnI0aDgKTJhEVD1KsRLkJGLFYz2ru5gKvR
QiTREDc3tIxQqboDlP+jkaN6ttcJfErmi5ty36g0wdHQLXGR9vdN0+b3lmSEgTllRIjen2ojbE5L
i2hnTK0VdBd1KOnyG7sN7RssDrEhK/CD4FMcRKv7thwB4Egjv9QIoo0MP3CdIQwdKjJ3fRtcl84r
NvzN3cTmYGcq1DMatqwFz2jfpYjyB1umeyDOm8GD/gBfZms6q4hMJD3oyPJ1m9TZrQ6XCwmSIXgL
l7WYGqeb9EqUafRudUyJQTrg6gj6jyFBecLeBnBOKG5tYBfbwe7YIXKpNUGgLypc031p1d8ec6+l
RhPMXBLU+t6pyAfQYVIjUVnxVHYk9WCg2qSu8ZR77WtyhaOa+JtxHJRfhVyiFdMEj10UeSUsN2ek
DStUD1xj+FN7ZrNLQ0i94eKUm56+INJtgARuqzB3bhN1KGz7rnFJFUvkSvWHhixgiN3rfn7UxBDZ
3sh0tbetbTEsFWa08RWuEpNuP/ucBrJ8XC7HuumNw+ghn1jKzAUzNj7XrbkcRXPvDxIGIPE2MmMP
QjwTdpRnj6aDkaFH7QlGEyrRQwdLd5Mh3d4ocldzY6dyMcc1PT3r+v65qLjvm/rkLemrPbT5tsQT
HDMwjqsUdnRt4gUrzerOvALukJeGtgYxEVLcOgIvkgzrg5X4e5+kS6Rj+R/RZXzi6KJnUp8NTGeU
l0jyLER/TlW+B2oEa6efMrW+jQljNKu7WZtuZ9glwVImD0797IrkJSwQ/k3Z+Biagu4OrMignNPq
49C1O8bWSXPLghes6j9dXf8qU2dhTmHsfVz7crKq7bpeYTssh7sSkRlldjk95aEXbJU5m9E6ZYJd
b5EibqP/yutz6WRwzBSgZAKc45CzsKicUxWmGfdpAO4yJQ+1wt+Shesbq+kisuVMfV153PKERC0A
lyyXdb77goLuxQ/YYBuzo08UjMd2QtTTh7ByDYttVisQ9xft51gws62axY/ARrkLyadhYWxSVXOk
WMufTgOgdFo4AYOqX/2wfOSx8zarSzYLfFhY9wI6DF5dLg6mCk5tWH9zC9FwoS1lVIDAgIL+8O//
bosZ/drIpZqbE3FuNqIX9t/dDcIVAZINypWcJr6D5xnNecMKF9zvUU2ivhiSNL3FhFyF3Y7GEHGd
tWQ0JvnCs2Mmw1roUCCGf3ZNGvIsDLBdJBKI7IC2R9W3CYm+3LPumznlcBVb+WOFBB7VBUMgOUPX
b0gekWNjH9AbPPFg2XvK9fY5usQy0R4QqLHcy4G5lGCc/U+1x1mgbv/atboFz7LeMygvK/aDhJPF
zZwuF5DeZzYP8MCB4bekX2GowvKleJnEUiKRcu9Mn3YwqzCMdKka+H73wRTNHkOiisap/glci1St
PD+1qGJGgxVXNo9UvUmDPKZ/aHvZnDIxPsiEYDGzLh8IkboXYQmDaOQdYGvKZNrK43mycD51PMSM
mIie6pD2a9Qwg98EiRPitXbeu1LUB4PKbWd61bSZbPG387FRaWtAP7wUabwOyjoJ9ZOXIrzVhnXw
SnbUhXsjFScgtpaPBKY135Neqokod/g3i01ar9MWzzUd3mZOaZ7W7MaygGB49h/EEGxESvEH/8J+
AvbJE2aiEKKOnrpdychm66OAAykTCPYexU2B6aqqcYyZrJl37ryiKTgTQsDDca2qLYv857SxfhXe
hgTwkFu2ewpJcKKcWpN65+6oY+32J8Kn92WNaqUaPGAZ2mKO9skKimlU2e9Sa/TvypLEZqylyvLj
oQheQmJYBlyKmeUgMlzBtHURuK44WxfWwICDWjDJjVAQ6m1FP+HGracenASjvAu4lGfaESReth2A
2G/gezIZI+OhI8vM7IYIgLPX1ldDCcykEHLfvJW2fCxQcaD84+LUQ0Qq4YVACYifmGiZ1y3ojNO5
Gkh4swDuhe2hdWjEc/clqbtTyODxAMbyVY4C0OmMRYBgenIJUyDktSBtqGAEhsjP264p3DASI5pr
G01uXXA9bKymZJgSPtDAZreuywjFnUdcpW16H+Z5e2vawbma6upuNoaHqhvj1bf8G50g0bWpoM++
p4+m3emzRRCnjR4gnW+cHMVBT3g9PMSThbhkw49jG43nDimIyHBQCy7lWu3HSSBLJN1n62nE2Tof
vkhY1bsl5FCqAvszSOrlyVuA5BZaR9gV3MjyXQC2JX7HwV3iWWIPHQsWpFPnqFO9rndFgaPHzutg
q688GQa27B6tzOLRgfLj6vCB9XqvGvJLJcNdRsI1UDCVU5RTmwTS/8yIK75U4zlcUObYL11Hdor0
l7t5AvYtEIFwOag6IsuWNmUlmLgKXhhvwy30sjeUvch+bOMBUwgRBm59b3Es8nviwGM2vSsIc6P0
x4LkMC8pJ9rbVfsIW2QauTVXBJuim9DEI6LbM+koL0yUMfQohm9VRxJ4XmfH3LZuWh82oFsMAGAy
JOpBlyPZRx1Xydsavkac6+TE2+RfF4FbTbrmLhjSHgtVTmvdENLTduIkVn3IlTltbKSNseaUQJ/I
cWXLkPbDnc9VjxS4QHq/GwoniRpUUVh/5QHNJiPCFP5Ws5AaOLCt3fgeH6lfSupmLqdbxPnnDIwo
D2jqM3QAn62qLym/TsQl9sQ34xR0UzqMeYXB7nqYm6BkYth09n496g9D1rfmUD/1rBZvDEQ1wDCy
rScmYBmF+6gyxRRYKNT69X4oPbEzdQ+Oduon0kvqcxB08tZz6+d+/GOaKFjMwDi3ysgPObD3yHDs
Q1Mn5Lq3TWTlKBwShGXlFUvbpXUa6/JzVSN27hyXSN6vqOY4gQF8dLtQh9jprXTHC5I3pkmBbTPp
Rda7YKwLppnhKxkxjsDr4Y5erO2TY1grnjgLpwdzSD9ZTmB9MwSZWKMyuratD41I5AkRDAoXmTWy
nGiX41zJ6T5pIXSuo7eVTXuPXQ0nLTaSrY+at7riPdt82k9YBWCkwTXCuATcOWf7ob3kwYY81D8M
7jQfDWaF+LFZe5uNjjS+OHgE6akzrB/kKs8hPXE1O78GxU6d6PnGc+0PO/DBt7JiTJQ4D9emFV6z
PJD3cYMXRZ3WYfkylv6xQN+MidCgKBXC3w+u8biObDZHiEdkoxRiJ+23pilwuizItdCPQvwuGIVA
dgLhNpSSjf0zMRjiaDr3qb1QYjj2sXENHsULE7ZhFdsqH/VNZbkHM9clnvYmjJfi2Q5t83jvrZTB
tFl32ZA/VnV6VhUCMBSytxZN77brgre6U7/IyqwNSPM+YpjOIcZ0wF1zeXRS2KuNQXqcpwt8lGpk
dJZn+cHqiOPWRGxvF21mBD3iu5mRLF3JLFujBJ9LlsWfJYBGO9PfYny6GebpkWwEe2eX3q09oGNF
pUAwjbu6107P3BF3Zu1s+3VYyoeB3J3E6fxTWLWYo2fKsY5hI+ceXjsRnrqKjFMHcl7fFga8Po8J
0kzMWKvJQW6GPaWc4tE3ugcP2zN6moFw2eZxuFImZ9uJLcFaqJM9O/b6Lw6ls3JPuW/Dn8B9HOuM
yg3+jormUlMSeuEbQygaQPK06j4M9vlsjqy7ULRmuPl7Xq6M+nH1Y68EpjChtwxrosSc2G0c1OPi
NFQsONwrl49GsTl4bjoc+rn4SK1KnVVATC8FDWei+C5kUB2oeW5UPRLG6xMQO5NEsl0qrvQqn287
jBJX1lyyE52fxei2ekgTLLVBHGS7ruEgZKl106DnAbnQHdNZ4DAczZ1rlRaswJ/JBLtjNgnxtSkY
c5SiIfELMXjDz/zqx2Irny8kXjNRC1x0JVBzXF6hSS1Dj4Je7XfRP4X1LduvIMQv9069VNa3fvra
jw3WqZAp3DWdVrYDv7swyn1ZvQZl/jkkaRiB8y+oW2liF7vwLqapX4mKe0BnZ+HIHH5kk9obrxZG
1Hqphq3g/2kF97eJgW1Vxsi01up46dzSLb6JCA/7bqihOyuz3If0D+l4ToPlYDVEIEn13XnNx+KR
nxxM9tuVSrv7C47gblrX4aYQDtuLBoXLYmQ+UzHVHYahe7dyPRO889ZdhaeGlTIT6qrlYOcNKclG
cIL0DcbYwsXl21/IMDx8Bamzx8K6p6z/QJU17PI5oPFYfsKRorn2SVYisa1jGYqpUnXEtLMd4dGN
0v1mybt4Wu1XrjhOrAHVNo7s9+KTMQ+SJu8BhOs3ozveB/djnQqC4pCeEPFBfnt2BM2qI4UJDrlj
cNS8I2nbVhceJ7j0dfg0EW/RBPlTY9fFBRBHepqGDEF6atwyQGf3kqZ/7Ko8r6arWaBkv32Gn8WT
cPwX2fMLKhQOhjb3QT/+bQf56JTubeO1RNURf1PJtWPvKOLascITmGGIaf0Vi5H+Mh9/pjSG3Ibl
5AxNOUZBKw5yQt+qnO6G1/hgUCBHk+3saqgIOE9wEJuEAkpIIOfRZ/HFxDct3eY7Zd3Ylt1lWZL+
5GFQ0CE6T6u/U53HAL/0iZZGtEXJdZgVwBnhogQc0bzUjBaAVv0ZxRrc2K7fYEYaKfXMdrhROTwI
bSQettKe/tP7qiqtWOagt6tK1rjEyueRMJZH8PPbdiYjxofasBOyxhdTZCvTwHiuQ3xCzFifFwlq
0haHKxOGGS/iIoNRypW9jItu8J4MJhfnwBJ7Ap3R2qCvchdwB/CtMkDcSPndHutGGTwk8E5YqtGa
DX5V3QaVeVMFz03gpjeyLofTqJs7MHXmsc1Ig5wotgu8ggCAJxUlCk3bvwgMLILNB8MWwK/13sXs
1fJTJ7e8zPkLWqfNRGvhN+OuyjpS02o8/SuurvSIFkd3LI2Wm4CkY9EkcVD8J0fnsdw6kgXRL0IE
vNnSAPQSKVJug5B78K4K/uv7oBcTMzEx87pbAlC38maefM/z1wKVuNFvcWec2BlsKuNmIgrb7OEU
DKMApkkcx9iP4FTFjCyENsjJsKh8zaJvafAeMfAuJ2HNJlZjS18AthFPIRUmtKMQyYjK7IKHg1R3
9jLyS6WxbTcLtGUO0t0c6wdFUx6FMSxAhHWjpLrfqeztRIg8qk0hKy/W5eRRFPJ2FwcTUI9zXUXo
4k0jcz1ZG87oD6rX/3lQVPASBst/p7FbH5AVZXUF+kT4pd10anOOR3lxPCLAKDnBRBYmMv5ask3w
ujAfk7Hufz087z0OJ8GugdXvyrCxTrvqVY4wSySsxhbyqvFMBU9ANzX48Ohnmv41Bh0B0T9ZfuYI
WhT2+NDjg6p/T/uTCmdIBbCdRHT4eRzfOaKsrnyWVfhu6flGAvthWY1U9qohT2On2I4ZyYf90JM6
pdtSqY1t7OIiwR7vIN9kJRjTIYaSQ+k5RWM8KgAdjUA67CbcbZz96N2hLui0cAkJJ8/gil8n4pye
m2ynKr1IWBWVghSJIhltYZVQinWexZvJurIt30tvIMbDzVor96qkFbGeVlnJxqb519FU3bU7Xe9f
p5hnPN1MlBVJzT6wUvKtSX9lHZdym2V9wp6HlL3fdxTAZ6BkndGvaFeqmvEe69mbhiMZQa2Y0Fso
YqPXagFJz+HzpF4p9ianvosjo4VY063QnjYVfYkwja8UAqxM+SHYZMTE8GrjaSKIU0Th0TCngAGE
L1qOBqj5ZnQJdX53XAC0h90C18xxjOsUPl+n8opu/2zUlwzfrce+sm6OXn83sLpqlC3pFRz+D2uo
Ybu+u821cNJt54hNjtNMbeags28DDlSVaYR04QoQVWDVw3ZOADa7z3STLZcIqN3FSjHDjaqV26pD
0G1mzHHVXst+iDygZDa+aX1ZwxIDZyHsqDih+UdAJWwPveZtFQ0gyRo/EsL/sJGDTqFVvaaY82QT
agBJQz/Wg9XHEr+iIwGlvwAO0f5bVgU2CndkSQyY/YMBmE0kvw5jLYW1s73sSFSLSyaI4/A8VLek
j386LiT8n+5DR7pZyY5ZWR7xnMT6BznTVcYmw6U24cYlbiB9mOFQiiH+x3F7rQ0uj0QXCzMyXyRn
4r0MlbvaZOJSUwO2mbHv0jihn6Hl+Z2heXtJGG2TybLeFo0n9nnXT1cEsJ6fewvsC9ZUag/Jxcy8
ZN9AhJj7bzz3uvUZRl8zoLBFJJi7em16+wnuRFdjSKgDFYRKreVHXTBJNPRorFG8+dsdmziIZ/XE
xMRGwdIoe9HMz2Qk8E2Tz3uF1EQNAzO2FWE6VFpMt2bsXhUvQman9d2wq3FLzS0Cx1IQwwMDSP6f
M2O1RUD3o4brONUGm7qBftDwNemw1MRVdJSPfOx/s3wGPfJllDzpngulv/npCOyD4GY9L5SIg0l/
lIIq9ELWqy7V3U0+hL7N55ZDhgPCmEfo3ZOfjtmXUrOSNSzEwXnaxqmJNtu852EfhAUFrFm5J/i6
H/TOXMWJhaJaHAuHC1T6bMQdOgz++PKRv7kzZRuTTd201p88uOfw9jNuKM7KtLm9KSwriHQA+OLP
4cpUOIH0vHWUzMaGhQmMZePKNm8/GMZ6RBeyDTXA2r5P6BAbnQi/QaKwM9bPSnEUjL2DGmMtN79r
miNcj47PTONRGo9EN/0ung6dZ23seviWCMVjKo+TWzxLMf71Bxaxr7XIXu1CBih51WrAhjBiC2Ay
KOLvHgvoiqYdQBDAqA1w6xH81W3cPUbXDawq2uHDQEW2ti05bTqXKT32KHSoKD9NWeqwKFj8T0x4
YI86PcgdKsBifcOvdeH9+G391mHmhcC6rxVig3p+ZS6/aFwerPrbbDFtTM5XA4psNRakEjq4jl48
o0eVHy2dKAkrEdvVLjJKr5WT+kUzAXbowNDYcGdio30QdPZni0eLF92ka0pNyYgUX1VSfemz/a0u
91HQ78ncAqIZidCBnfPjUH0fTSwgDg0uRURIxVVOFmew4YVHJ+aNaMKOzoNeO2OfYO/dAr6oc/Ot
VNyXptHODRH74wL9sSrAetnkBbPgEu1IvpQKv0ra8JpEeysEpcx5HNvrxtpOGfon8EqrNyJflQQw
VC17tyKAYbb+VOS59lpCU9fiu+4p9qHPmRf1jiVSPLOkyz2QXy4XMaVPKdOqJJcBIulzj2sqRznw
QaPTR8dZNpQ32VERtEeDXFtqQBoQMBu+Nu86ogCCDbunquTPsOXNVIxXI9TjQzMk7aks63NukHZP
6WxaKSGviUiB35ieSbaUZElEAXbCVzU/Feg30sye7ASH0DDtB81h828CKJakErGE8dduhjfLrOH1
ZUGYpFdj+jaAQklT8cfcIdcMOdiBXeYUg08P+2oc7X0j3uV7AsFCnHMgy5GyJj1qVTP1t6zWvDU7
nak+QJXw9fYNYqLsvU07Nnje0sDFZhR156n/SDs6RxnAckf1dYs1czoHvfbhjj1uLiaIz4nRUJj2
gD19vBkqad1ZpYIM8ENOwS7A4wHpl0tkyOi5SYraPnUFmHXQazvQ8R4LeuIUNtQzLyx+OjYSuQAT
gx0kPzQ1VIY5ZSSk1kvRndc8VJcygpWYmFuVFjP4yBp8a07RpcyjlV2Oh0j2BHIIss7ZGdC/gjqX
u4dqyn40DJlbo1F5VuzkUjbyow4nmwoT62Lzvh2Eo7hrvaHPpRi9TdFppyFPL65jPE/CuhHtuEfh
HIhJPzs4gMpqZvHdJkc9bOygS8mAg/Ir0g9qWdaNF9imhAfvwp1ZWdQTSxU/uj3fiZavY1Iicf6s
QwPAgHVeLp/hJau+Kwm7fq3BgMc0gJbG2fOex8z6RA+nhOCA2/rD2N4q9mQc5iQaXswW4GDLWQoz
hVFPDlTZJ3exGOPKf2oXPmURQQSbwnZbXxcZl1dt2lRod7Scb8lnrFtzDqa63NrNi6qIs8d+r9XM
R82pOiXFOUMtW9cDo1f1MybUAOXS99znqj8qvfuUwIzxUrT57rtmkcCU4c/AszR6QVMA2N3wvgSW
8+hmK89lPwaq1foq+dWoR+aYY87Vdlf3LPIenqpsk0asYfSyprbZCQrwSRMH5+tMI4DaBoJkjMD+
SbhRr18WJIOAYFThXVNB6jKHDlEXmEoUOLQjskHEDRfvJoYKQT6bEZ8/g+5FvF49HEd+AiQwEVHA
tbSzsllq1x2xy4aGZE+yZfm5FvgMuHs5/pgJrJZb0W0bXIA4qAZaqWdGdOE8oubUsFhahi98y6U0
dqWa7dMlE+MNILnFc93nTxFFi7DwIBOcXFXscD9v49kOItaVdb7vTeeld5o1rsytzbo2RHor4oK1
iBK0zUcysRfEHtrYf0Wi+WTl1m3JxmxWCRYV2Xxgc7Yl3H5mUwQGfWQ4JXFFPoxgjDIe5PjEfIxK
VZ5M8plMXjBDKMZ2Z2ItMuRqyV+yrm+0VfvdUF+qVMMZnBJl4Ms4ay8ZZQx4Nvpm4w44KsuFHBSL
p5Tw0ZyQY8YfQWmVbPA6eOd0fo7wXK5M69za01aWGW93DvQDKFO5iBFG4FTDdpGlM+JrrudnfU9b
ULuTQ3tuBLlitj49vtq4WYTO+KDN2XYIxc5L6XQZIEpt9Kg7ph1G8jocVqohtJNS4d/l4PzNM0aG
miomy72HBkj7KSKJ4j053lbmmBD06MCkOhKRUfDG5aHz8FikAUuClyA0/ja/Ch3TkeFWzxlRPNXF
SdLUq1pqGw+PZUqpbhdFm7p8Rvne8XK5mnbKBNNFOfxLBP7qiitv6KTqCbgvr5tgDihT1nVTtJWS
DJXqij9Tj3/qbL4pHk/arLGqrh02Hjsrdf8RkjwB8vL8WIlfQzKu+JLfSeM99WH2PmvVHrsCJbsI
BkpqHaDEi50pm2vcq6c6ZsXOox/1NjufXt4k3pttlDyIbVKq5tAcBqiv2cwaKUfyn7qK1TYxSWL1
OnDOGiB+P7PyhBjoetkLpWLE2Yo3r//08neHVLqG1yTzEP+GE19rH/6M3bic63JtgeeFH/mepc62
YT2px68SQggG4DMetMVK5ijPHXuHnR7r9TZX8ZlOnYYPG2QOSnMoxbGI5D130RVUUYlN2/wYXVcc
5MDYSKovlbQJLwJ1ms7fvWnyxUtMOnCs9JrRKB63r9ZcE2a0lducFTAlvmr11FS4JjU2V9Mvpn6e
eHO5uykb4TQB9QqvukSEdutPOE3bzGx2JisIIGls4n5Gx3jkRRZYc87GYUj9yvsbCJ7x1W8ZMLWL
E8FroIwzzFjVESLuscuy6Dsjrkd4ZrydlmXbSRsDbXBeMi36nvpjBk97h0fsAI+VWiBulfmYB0T0
8yl5Yg/EQhivoztEJ8Cnzi7xpmdFzUgNhV10VDSe1DY7EP7laq/yCaPYye3NwJHhAwS/ucn4k82S
69mSAzUw1XSKXQQVnwjWmvqd7+17NEL7cEMNxXRQnuuWW5mFC6ttzTUjEUpJfByq9liWMzyQQVxj
MtqrtK7PXDH2lL/dGpivkEDGlZTFrnDVD8UwuTZrPxBYS9pgYuzr4l1d9JMc5qmlHd1YPiWZAQQN
eNmwjyL9ZeymXaxOgdHUlJTjCJh1PE60yuFLAI6zcfDY4Jf6KKfmbWjyLTQeleA3Rfdjfe/mcm8Y
PGOG9iNaGsta48G/mHy60qfFacuyccNO7yDZ7Kw0HXNLZVd4L53mWx/6/Igl9tZ66tatGW/CeO+q
ySfIDgtmkEXvPQ/3/OvaSbhxFfFEpudJy0JzReTmmV9rYKfqJpn704wBlA5p6JkEuhfcEMexwU5p
GCv1ic35UbOop069k4jrD6BLZPosaH0lM0ScI446T3QSE0Sxn+q6h5wpsTss8ivkiZDNnNdkDMv7
gUpwoq3edQZ7hSpzS7Jv/ABAp0Zkyyj7Xc16G5Qm3k9IBmhCPlP2BVswTi1pHCOXr6tFhyn2cOVo
98a1KKqTbnlBmvxm8IkrVgVCfZ2wSfctVEOdXz8XRpWyQ9Pedmb9UqniNtfDZWTFbHJxbr3wZjeg
p2xGPO5HUefTlbwxKV1KPWBOmrbOm/BmMIyNtD4o4huTVN/fF6TjbA++0EFjksHH1fPlEt5uuSga
U7s2Zn6A1puBAlQgCBtKxG5frur+bHSnlJJeg6oz2n5XjpEcKyU+SJMXkv/LAQ8FPFEzfPQRJYfw
vCTHR6ZTxccSj9YNcBeJtZcsdWtj3DPPPBuTcWpNnlc68aA8IOmhKKVi2xV14BIarp3kKdKRBCsR
tED4xGDca8PFUmDeYpzk8ajuk/iR4ohb8zVonUPCJFKrOBIIPIXlv6alng41aFrGSNu8lehVW22u
9sn0mifmHiiWE0yltTO1b7p0LWjnaHGWKw9pydcq9qPItP3SsI6QrO99LhdbKSvKso/vOaZzEsLJ
lUK0aUNtiZt9pMwFfVy96EP7rnXJSbPnyq+7Ob/OEzGIMbxNrFsidd65oXePMmUTOsgKE5bZ2FS3
0Us4YlBKWb2Yk3idWPluUxb7oXIU3Y/aKn7Yv2M4oo4FYSdWgip0fZuOlg6muWLLTZHIoBOkmnD/
znP75RQNIc6+PfBWI/IklD7H5tFOex8rGrgNNzqWKHpOpB8m0wqPIezzFdVb715r++TmYc9YAZoC
RZH8T3rB3NEa/uB1tEd27qFrw+VhBK8uR+Y2+NT7WrVDRNrioIyPeZFM5Y9HwMXjJmS76SnMsf7V
2bEorFvjxYde5rf4Ne6Toxe+1WPF/YyES0TYalzYmOY0cKUe9J/Ww75ANAukNNyzcoCkQi601vnP
TNekq2aro4iCR4o0tIdhchPW23qczoyZDcZqzGjs/Ry/7BQFNIv74BnJwmdTYzqo8WxtQ4smbzCR
K0dHmmodBElL37eaFpRJuQQogML0c7T1nObFiRctjMJst/8dSL+aYT4fJ8s7yLTnAe6MAwHk78mN
foo63RgKtFiHE6/Vbbip2E/wzzI54vwDMVIY49bLY1riWCi5lol4y8fddU78TNhvhC/0Z1hrSq82
Jg6eLIvfNR2H4mznklkZK3s+gwWoM27LWbeHjn1hpsNTZq+x265LTeyKIlnEEB5DyB8G9GVDN0Hm
aNG4dei81YmmbA2D2x7LX5LTSye7Pd7cunk4yfjIXOwRybxlQgBbWeCGDykB26j13GxDc77TT7F2
7HGjj1gAbcP65vvx6KGCWfXnaEPwDLl8FZRspLT6xQNVhs6qIh64npT8Gxv8wu7zDVfZOh3AUDet
OWQkm2g3/hU4Adm2fZRV9WRZ8IHDCHt2zGsyMYx7TyWrZrD+CGXMKbWpnwzbu4VKBFkpGKOX+FAU
2YGW+rM0CTgxToZ6e50s1DOAdsgwj9rWL1N2lw5UnBaxX5Dnrhj1e+oGhtqfWvWosQaemuRRDw/h
bGp73Eeu9TxYke+V6aurTFAhAOWaijyJXHvqRu0pY9aQRuyw+m18d2G7Rt+WeY4rjUvqX+oC488p
7NH/suIw4eC2XbbqJquT4aFgExCsnYa8X9uwiLimN9zsbSi+AEMRhZCnyjmBnJ+Z65QmJhEad+ip
j0wHMVt4J53djFoBCl36nruGNUXcgJhIu0tD6V0Zhq9RfrMHZ+9k2YYDcx/L8LdKsTo42sbo2I8Z
2Qu3fww56Z0INESlJB/XSk9Kgp1LUFDGZFvqWZN2kBEU6q/gXQ9NOv6t3CcCo/jAJvtNQR4aRAVp
BGtD1lsnWDEDaln1JGlCCrmHVVTqqWZ9mGSyGxvrxdYyKPk4NcE2kZBoZgzd9q5tHXQLst+Lk6bY
5AToTM04LuUNq1L7dg0D13OOmSiGnNRqoECLYjNb5klz02NUaESnitdoQKCA33Jhv/+GZnqypfUF
jXjxwG/bVr1Rz7odYiRUbtx8cHY0C7JLtSVmlZw6GxQfztQt1nCfq+45CgVHJ44yw/mJNa6XY5m9
qGEY5Pq4J120g4CgSeXLSXia+DDxwD8Njjx0NhLvwKqCV0MrX1EZefDze9JEjP0UvxtcJyJuZqPV
+5p0kHo/8nj6zkSgzxpfuSb+QbjZSyM/M/7/EyF3gIQiCSL9iLJteJdade2bdq3U8l+fzmfDMm4T
5kFMGUGtK3foPJsuVQKV5lhYgEd9nNeF9mFEBIYaFyqdVh6iFOqsG/W7UHc1TJrNN47gL4waviVY
7lnEAZSEy67SGzeUE13UhyjJP0Enz6sua17GjMMM8MsqG8q/qMveqQb7M10adEbxYYbEFqV0iGDw
KZfRJR1Yg8hbHM/slVhwJcQOiwj1nriHTiZpkc4LjcZ0hNm4eisg/CX5gH+W3xNyb1FaXAKoFRhS
ZaeQJ6DZWAsUO8HgIHlr6G67tNEAU97+NlglyX4xUlMAr+C/EC3CSxaeTEd/D81OIotPH0lWnSYW
gEMiwOjjhsMSyXo7MNIWaIaxSjhuCHmvB06YFOENuMXovRXVeCDjR0aXy28+c4XNwBTqFm43zSE5
psdXZzHw4r0U/IwNA/cJtpYoonce5kjMOqEiwjjdcya+uNqHPWdP9Ks7bIerg+DrMCRfMxIovJvY
x5MXrdQC2nLl0k2uC+PXsZHVLbWAWvDiabW6GQxIVVS8EPVewUjZ4Ps/oQu8IguuRc+8qEdEx/R1
7yIPKpU/qPKrAQnRersiUmgHzncqoklVK1dncDepmwZNPm1ZH90yp3jg33jJKpUyFGJmA4VmUelX
7NqE2XKVdkCWV81NZNlVU6Y32h1E3a472ZzTMd0nzg/pykNthrfajPOtvqyUKk7rSHnBAbObKyJk
cdzH28lqsMmLwAn1jybmmUJh2IETpkaZkLlWWMfG2VlV/UNq5UJuDbdKXn9xr3qB6Flt22gZqi25
Fl74I6gmpYf6One/EnvBZig9jcEa5cpreDNJdnml95BJf57ifD32VQGUFoRmm4S/eInXWjd/OFn4
JZHVrJrVD67xK9lkQdYbkNXWpKlTGMaZUNMpmdw/B9mCnCbGWTv0jk75WjINU3QXNJYHXsVtXqWd
ouCla9191OpHFxvLJoyXk0c5cqqd9PR33bbwqrO6VbJy21rjNR6sJwLyh8zDBjNRZwC2aWWiWERt
DJhteoQdkAudNTKhl9msHqOFrU7qEGBpJsGC2xDfmUMWU6N715l8yKk77w2LC+CXGECT/7+mv+30
UwKihV/0TCP1nsPqS08dP85yhtDq4iblFqPEHio5ScNox+gGUw2zWvcgYXarHfQaI58OrnQfkfEI
lfSJnm6aXfA5t2wJrerbrdmBYf8sdOA7LGQdtBwm6cEfm5OXDy/mUrfpVkFJa7idD5tCNOuO1V6p
h/eEuwbR4hc3bc9E2omoSF4DAy+WUPyoVUI8XNh9NfU0G9FF5HgdlYThiLC1cU10RjOzRhEO4RlW
68jEnk++dlco2aG0U4NYSfapKp8J0nVjFUFifLHbO47DsHHRPTAfHXKPFGpk8gMXV1tgezKcp2UM
M9VVg1Pcc+Y3hGUhELjndA8T5ZkY5wHO6rFWXcRfi9YOvmyJU17qmD2d28nvBK55bDjsUuQ94Tcr
1Xht1/aL4/InJBMFJK+0JpCHWKusEQWFikIBnarzD22Zv+wvQeHVrk+UluhhAbikn9hu5Biy4XAK
E4qQuyJmQjCuxVqeq2y+E1bbfJWaLqWwQHtRjHc4+/eKLxummE1D/iXPkW71Kd3H8yKPYtCjNGbK
3Y8WmHpUdjfS4dQ0FpswVSirj9JNkhP5aS95maPIpCwm2fvMHiQ3gMFXtau3A3nuGOU5pIwDWlYG
hjEHWnPPh5QSb+72FXW0XfvdljCQMe6mY/I0a+21ig6cuSj1xbOK2mObsH0k7BfLxf7joaLji9Pg
U3jxviGQGGI1sGbJswRGmBiw6mdF8WoRHmH1h9QTnhXyCTIpyEST0TblYai8W69d5fxsWvpuKQjQ
8VEp584DZEaTJPBuAUTWWRAFwBxNzBWGwOCbE1ieXBajIrC1hkCx8yV0gwPjmtTiYRnqezejENth
FzT1R5yHq2kxp5p1h/45nCAIHJhPqGBInV065ncDGbuz+1sXHrTqmSa9m9UaW1d1NmKxiMdE6nU8
lDq/Z3f2u6K7jALXg3VRDHsPgOSHNbNftEjsjOQmxhGzyA9J0z83NdehGcIF0PhS/IGFJsvAIqOo
p1Nq1L657FDz6F6a+OoH8txcyo1Rh/eNvLaeVCdgSfdVqfZK4Y5mOOqJCeElIRS5gJO+XAZojUWn
TN5n6LZdjd7bjZG3GIm/MEBq3NTWQ9tfsOXG6zy1UUzJWUzKpolLOEexr6ksIaZ+W+bVZkmWSRmf
JtVWA9MCF16bCZJZdJs755yPxb2alA8NTqciBgp8tbvCFdSLLgk82wzQfD79dMJ8l5Z1Amq2SSNg
QF1mvTY6n/1cgNFgJ0K6L+DY2XUuxng7PNI2HtWPmqOCQk32EsABHZbcunHswde3UiHEaO6gbbtg
M7yH0SZ8bZvjxKgRV8aWuMfOVvxExQ4STqkfYVTRC/hYzb/GVN48gy1MxqACUNQ2513H1SuLioWk
CtFEiDMf63VLbQYBnBZe2fRooSibxfRco18ovDSxXjzlHIgUqe8zr2Z/1u/jsEeEZn6qB5D4bmhf
dcTMMEJbhXXH5wxQNa4Npd2abh4iYuCRGalviMDgjyRWuOuSYtfG3YCxIU/s69BfS42wRyY9BNL8
JPgwGpKI/FLsgh3WpFJ1LKfnWMm/SFO+z1MMOGD5R0MrmsqZJ8o2P+2uIM4cFNUEt46NWwuU1Xid
ag09PCrPUlFOrhlRSPIhonePQqgqLb48faFAdEcBmTlR9aBBouYbNX+XtvY0Sc8fC5jM0brSTuHQ
+wVyZw4+PLHdX6GSiSXRFq9KV7smcsZIL5FVRLcLadHSnTxeO6lGsqDxLjwi9FxUkh298QlD1liH
NS6CNN6FKtS2MrNYFFvJlprodfTCrcEXOXNuFT5DQd7FXF2zSGNg1NyXPC4C4HohTl6O9QUXokyo
VBIt6a0Y02sbkpjHbUS4oSadrssfNM8FFQwuh83v8gGGxHqmgbZDAFZi81yP7YH4yQF/6c7FPhDn
HY9w8xy6f/jWEMDzDaEdhkp6tRiu3HaVdATYzA3r1ZZd3qT+0yZc/WFyEq3Jy+Bx7492qvbmmiNB
G/xTaYCUi7MIc1S+DmO28dliyIyeR2T2BuvAiq6+17SxN0xglniN+aPn6pTmP0X4cNId642/hJGJ
St8Xlbk3Wbp/ijJIx+JJnZ/TSR6yPv5VFGON4XQ9dO17ZIoDCU99whFTlhZYEpWZZDEYluorSJDn
rPIuWZZuRrN+uM20bjgEFQVreaR/RpPY8s6fOqPe2slHJA8jOc+QI64kOUwMJ06tdTHdHUalAv0I
FZ86YlxocIVWEwmOvlLWt4S8Oz63NQLH1uuzgw1cLynMYxuxUpDyMOGapg5mn8A6q1l3heFfXkBv
7QrsUr9LCVYR3Rzxb0Q6tfJklRKmt7QDDV5X1+ufVbHV7WoXhf+8ruOYhRs2c/ZK3wDemn45XrYV
vFZoLpENcpw3SU81/rwXs/9QJmUdCblr+MKI6tPIVcA/Ny1uHtDAmTetJyUjyJfR70xVE3hJTct5
Q03L43Ln7Q3cJKt4UC8yUbEyF9tS5dtl5s7wnI5kpY24OPROuWGbdZIAsZ2y36iCCFty4YcIyAHP
kffJAuNSjK9qdo44kpUlEsybYWcvCgahwRy4maBgQZNMrX4LomCXDvflKwhYD8DktDboWXPyXw54
QhQjJLXhX1GVgcKqt6fnSR/xB9SbscruRv3spCRa/yXsO3VjxK1yrMpby9U7Vb9dewfqYB2bL61V
BhpAcM5GBpi7HV5TDOacTuBNq40dPwYTXWh6YubW2cSKBlYepxC2WF0gD+BlNESR+fmgMh3F5F4o
U/vGXPgRdTb/S+EGemK/cN6s26u02J8nKbn5vJ7e0rL/p9u6syK20m3An+RrF9ViZ+Q/3LxoXIE+
WKBG4Gtlz9a2n3qfWo9hdC9QC4KeSNvJGQgPDp16iavq2nSVvfKi5l30S9mbVbivfTP9ak00YjMm
JRYmHpWLZNlA2+xd6ynrrPCFREZHDoOfra6aH3M+/6WAZmKl5Q+kJCaUpJRQHuNAlDq2Dqes6NeA
Du3CqFMnK9+XumbvRwQyBJX+RyVkDpdTlTunusETqp+L/M62ffJZUWKYbYRKVZosYCs8LD6uU/g9
8AGEWlE5P2jT1fwp+p3S/OnZvSr2A/brwnvomBSnkutwWNBnA20W+SL0nFWp/sv1924qfdQyoXJh
Kte2txc22LDMhzpi1V8zH35aEYGjwqpnzU7r2tYBpTP7GKhYCQMmXVUmxkZ+7JF9jKx30oluSqk4
JI7myYYvESJCVteBp1kxlP1kub6mB6Apee8Peb0GhrKOWzxOlU+Yl0HpKgbUwSfJxb6x/vAUmymr
e2Lhdv/AKerhcwUxoWfzesYjYT5KAn52uBclYKUIEsQAZhj/ufhLsYfAtAwIj64tELZK5zdgDzI8
c0XNKkvy3P6NZbRZGGb2zox5y1VfOMy4+OAEzuzlRhvxOcbmM3p/6XDW40dLPVadHOr4txXPSuNu
TCp56LLqXzLUYDIlBySj1MMESF974Yb8vd1DcWwoSgnZHFYzlXgGBgUVAeYYDXuX7y/9TqRXNoM8
p4RsOjof2ks3w+f+a7Sj99dPXHi1A2/KWkn3Vf1e1AILVnIq2eSBmj224gLyEcr3G12Eqk6RVNrz
FQVp1FBPybuFFMldHW5/T8fdG0C8lVN/CLKcyrQp8pPH2G0mjd+i21txv0FsWS9eAo1Ntc1Vt7Jv
dYO+gXVcrFQ0fz265OGlqz1YwR8gD4DCrCLeeDZlZAzdDpM2lxY9xRNUr9uv/58cxIxwIFmoVoFW
MDW4S6B8Zzc93i5jVbVbapA2BDoHpM62Ijiv3WzrM5LuZjADD/bY0oxqcyB58xMXCTB5tXGytcC0
r9mLSRqxERh0GEDm9ADgiGwCKHqKrLt0r3BKszz0CB8TvmJHDi2HHSO+Lguf30GdCXvzoymI1kyk
t+WM9wA+v57qG4cfTVa920uAN7x79LYLhLSIeTSt3ip9xH7+mdOf5DEmivgaO6dSlSdHcodr+FYq
67j/aPkpmxxSOh+pmn8fyOp1zjWySLpWkL6cVafKvYuZqKzfsPmhubjtpcdBXlhfOAVClROiYeoc
IIklpHwJeGQwIIYm0FH0k8FP7CBkimzMnaxZOOGB4ZIIeo2IHfUIDDnDIwRMIOCoFfVvWXX7nJjB
YH2CO8b3shusdBfN9KdACR4xji40bIdVrcF1pGT7uTww5sa1kYrp3mTFRKx2nVhfDj+1mja/evpS
Bf9Q841ynRU4AyEpizQfPWfymPLM9P+waeI0wYLLkok9EBTcLe2YvNR4rdlU/sfbee1IrqXZ+VUa
53rY2jSbRtDRRYb3GZkZ6W6ItPR20z+9PtbMAK2BIOhKQHefrlOVlSaC5P7/tda3DGRUs03AsYBA
HEEUNXunA7mIjj8NGKvm2q5x5UrGa+4kEdfw3GOXIjCPnNIIFRkspUNqCzzcbV7xVIT5U63P72ti
pTLnEKInYtHl2P9Qa7iuKYqwEu0pD0EK0SeCwO6GLK+M9rPRbIAg43TfGywMi+XE/rJE3CnbAr77
o4TnhRyx5ngX1TRjluRQKh88PXmlBV2RlAnERHVyKL6FV8+bSBaufojFgArbdh1TvsFqKDM3VZwQ
ieIbRSVYaumuzyNtUwXBvRXllDxSVzSw8gmDPF/hx+5fKLMm8Km+irTk3K5V5bJIZHSOWvHsP/ql
2SJtxOI5AIPuY+l/ahmzDtLpHk3cyD3IwRmmEttsLm0UXlyzmANk3XNgfUlkiCMYFr2k1oSYUoaf
u5s0wH5HPb7knYUp39mYvLAtGhwzH6uicjG6wwpq1W5CsOJmghWyO4TQmbvXliCjb5zN4ptk3F1w
av1nnOh7QZ+QM6mdzxbHxBvGo25FF8p0pxMbFJJ+JB0ySOaEyfHP/9BHgHu9o8yLAU5HJfdM8sei
sH6TolfL3MYhHIg6hGyof9Kz1q1lhYQU+BCQZO89CFtyuo/qb4+R766ltnLQje46H8+QBzZx0ImF
2UDO0KgHrgwPwytU+rVZhfeOSWtxG78lNj6L0iLoSPiOBHNrrngbt6fMY4Pk1Jr1HkOvqiNOPGDK
B+IgQTGVjzVFIzRfZIND7qmBwBvcj3Rb2aLmAmzYbjojaQEBVop2LnxTIzcLlY2LvpCADTvijlP+
Ek7+a9+MRyqYvnvevs8a2U0ocsFmtNPooJXlfZwo68Wp+mxlackROhKngU3P+ynG4EPmHyzhjLQc
pxSr875tiQUJkltqqbBqcQ175nhILFosTO7IRXhqporCsfG+4lwuLV679qgLIG04SUXovgK/0Ynp
6EDVs3bhS/n4i7R1FtNDnSenPAtc2I7qc/QP8JPfm7FbV6l/Dc32lEteyypFbKSLNXe9H5w7zV2A
2a5IzGNlhvaMObmk0nomMHqtGOzm3oueZjxHP3WcGBq+KXqnkIa21oADmyyJgPwWiv5t6NSnIWOs
sg09DWJhEfUgGI1dASWGN2uQ9Qejk495aEJ9/FCYKquKf93x4GdTqLSf2mqvHTP2QFa8IfGe88Tg
Oc3W+CeLP7TiYRQPUXP262idCpsHWbDTy6fc+WxxGFYuBb2U6Y75jpyDGTxWhBpI/C1lGIMXNBYq
O+kJ2gQ+6jLAiFUgEmHbLJelGUNBl9tKJteIhzTJKYgXt5TdIs2Uy1KgT4VYEqlu6zec8Qpu8rPp
3aXPU7H9b9pnU/sZrJcp4IsCgGSL1wY7ZpxbDDffXOX7IjSxq+WbZ4qgCfPom5o0iayjWzbWlBb2
687/zpNqRZkLmy+a2+ZzP3z5QFECIHcVT7s8Hc8myATascy1lcoPiv5MnRmU52OAA9IocTAkrMfb
ZNoOPFb7kVDtCIgIQkk10v8qxKrmJzsNzqZNUdMmId8iZ3igXnurWzisKul/FU2+p871KXbkXVWf
EDSXHd6l0o2fC+OgV2xBmROsSCwHNMcKM1/1NvpvFPW9dWJYUOHzWPuQalxEPsI9bImW+TUjLZ+a
NFIk0WJiEVpa9kPHOI5mCoP2OilocUlT7X0CqLX+HMX1ayThc9lgzLl5O2Axqk+PQu3CyC9VYe/n
JriCgtuAA6vG2suMSBG7LRuFjkODg4M5ICuMCaF3WLp36yDahVp3iRM4eCOlyQwXhnWuWWZZyPIW
CU83ONuKW5fer/KEVG27rAPt2Uf5MKpyWzAQhwCoPNtZOvgpWtplgPr2gu0dTukUxk7bhKfIuspc
gdNHc2qXKf/RwktP+xSya5trvFXA3SoyfarhQKW/dSTmCtWT7djIhmUTSE3Fs92Q3XtnjYt4A5+C
x3a3TD0Hgi9zieGTFMa+m9vWc8ILkDPGSirFJ/R1S/MW2jRi7aVcSMQnkyGcMYlqwmWWUaNYq2eO
+J4W8iM5ZIbibdXsZ/097hAhDdbPVLuTp/ZJJ9CzpJGDmb7H8Qc1c0/DEM6Pk9C7bfT7G8YmH8yT
QN1gEKzCDIG9MI8ZVtLSOoRUAuU6bzZsJGlXrsLgW7b9aszZjEGlGuMb9/875QYnnOJvTfzYU/Fg
42Mk+3HvM7PYxnDfsh2wEvsK73WlhcTubJ9wOuf1sUB0xZFR83RsqQGhEBpCWPI2255aoe9sx18N
Wnn04/x+jk8m/rWE8FhwL+trfYeFli4QUE/iI09GPi8mXaFNT1HH7WDq96D5XnWOQrGGZ4IWsUk4
68rINkDuiZSrhwHCHM+UipIm1k2sSRQClxmysxOH2SUtws8BioDdMduE1ZUe9FU3AusxrxQR3ZFR
2G0AEC69of0K8/pxPlrpGE4Wod/uKvI3ntbiDi+DO1z3SwOe/kD4PwcFoMUHA7tuE7g7bi68bwAm
aj4fnXH9dwcYOifFNZzDInTCQyExB0FGKVxrl1WSwgBvwYxZt/WvhmEwbtQhMfRHxSww+qcgv7iQ
XAeRftDrs7a+h/BiqWbnDu05z2EdEk8iSNpzxcHVQLPBF2aMOyG1B6sbDuhsR0W4IlUVRDEI+T59
hnlV7HKawn1xcXTr0ggGWmoExfBoTuARks79CRlio/bFllTHAd2DDXUjR7GNMEo0aj2wGJUMkVRH
alYJ7wnlUntgp5d75pq6g1vcj9v+qzCdjUMAiBjuzjY8ftTJuFU2mEinfms9djETas3zILYeM0lm
VYdQL6BxmOuovsaD+xKPxaky6fWZXx+4yJa7l+6zz7Fy0KeLMydlZk2Hy8Nlv4VqkmvNRXP7Zeq+
hsXGmn7SMVt3qBV2CIQhzn7iNn8yefNrpBu48Diq74SAkoI3OgRxk4xqMwoKc5x2rzcYtBrtC6bq
PUAlShseqTTe2la/11s8NGAw9S7adham2i49Nym9D4jRAbZVAiCngj2lXeDKRfWO+flUazPUnsIe
AJHsNp1lEAcjEmSl2PLDhZ7fZ1T6VipdE0FC54KPsNd5CJg/QT/jJe5MRnMqxFdJfCND6JrONikh
FJFRoe7kyeu9jeqqc1d+uTWbrJBLn/GggrfTJTuD/VfAidZsHpqyugBvZhptV7aCiaLrVPKNl0yP
X7vpUrOoL4yfur0loQ2vJpl9CNxTN0ZY7hurgRtX4lEYMMjyvMbPKxIKQ5lLkjL4Digy9Dn8eNn0
EkxnOtp+ZL0GfL2h/AJ32LOkAMQzcCx/YtAAIOTfT2kL7tn/jqGfFPVbTg0F6hvx5BA/YhfllxA+
6YEN/bYJskVc4btfM0jlZKCjkprWK3ApAKvINbiPjODNGeeBK1jZn1rSbFqgPwJfWZC2GxnxufV3
jnzvFWd0go8EfKCHk33MWXVm7EPZY6P58Sg6FxNLX6ozcO5lVsNy+z2hE9XK3o2CXGnsvAgHkub4
Wvs/KteXVL2CSdt66jMph43WcqgW4oFTqo7QBId759gvGLXWdYHM7+Eh5thbJMeivk5O+qDZj72r
fWj2fTq0K4T7u6DFGOP8Jrk8Qqq5I11ZVsFHjk3WoEhdlBowYcDaWn83cpPyp1+Dx/yQ7uSAdwdo
D8ftTWX9jqFG6lTb2cToMuNmFk8AK6H4aThhffCMiLWgHWESYS+klos5FO4a7vN4PcvzHUkQrzrP
MTdb11cmN7MQ73JK5Z87wqNT8UdoQKPP+oeMPiEqoYEvhlutXPs9ksJIvM5+VH9Kgu/NVF7n3FJO
sXuE5j6AhBCFWsuo2oKB2Q8/fgmosgW8EQ1qGRBJaGW9FNjo7hAj4c5Ya6xcuyQQrPr6rwhQBrMe
WeTaS3AWgiiHKLiNu5OwdvUNoUXjAJpuuytfqT+Jw3AeSAU78X2UXjGCYz/VKsk65tkPL3EHCO9b
sHEL1uxse+8p7C7TtOmTYxSSd1s6714xw7jeCox5bY3uaVQrreZOt4deuDO509i/xuCtLfR1C4K/
4onljsdObxc2iOVO8d66hNEs1nu0rbGQGpIj6uVYx4fK8jbg9w6uYp8kv7ED8ObBf+9xPNDMu65m
KansK9cU5+OO6yrc0C7AgkZdrO43pziuNk8WzzSYWMwe5i3Uw+6ury9UKjSBOjg80KuBqGy/MLRL
E5brodHO7iFubjYQj8S4Bew1x8zZ4dV3sj3AxSXtnkhHhxrJMUMSdc8Nn32ohy9a9mi4CQ11KYb3
LIBzpg3BGZtETjNavLDbmr7BPj509Lrto7ClJhoQL48FP4PexandwZAwpnIlcLB049g8B3wlZGtZ
z0OGGikvYzUEJwgfRxJnxlbv8yfqX7SDqKIlLc/5ZQqUuOKqW1KMC3uDyM1KxjTJBIkOKdFyab4a
2Y8oHdpVQkqcakqrwL+y0Lx85Skc3FkqyfvDxhoBb91EuSHzSgXzDNpRrmPsBz04tzb4sQFKG7ds
zYqWYVB90JU7s2azV0P3p7WSO9g60doPzV80oY+2zeNTDpWaG36wF+DRjz4kRcQ7j6kR4Druhn0E
4OvQgE/DIl6Wp1CTGT0UKkXWYcw1/S54kVYHCxAu0ebPL5UDcizySpyh8++SDdjq8Wg+0N2QPeFr
tznZK8wzX3GBF0Dv4vEC+sk+JI2FJ1rLuX4kezA5V3Y4TX5NmFN25GKEuw/10r64CTSuppnidS6p
r7fsQl9OzeRuitFjg5G78sAK+DuyRuhxpvuu09LA8ap3V8IU2kGVIRDEhNq6ijYK+GJ6DAulkp99
nYoDfUfTwSva3xxQ5lq1Ilu2eox5dOpJeUJrIv3lDdu6ZIoYjUlt+xEtb/A6ufWc7N4bxopPKmGU
uoG/7iRI/rbCkTJXCHszFKDrygrXbU0vnYpLkg6lw+bF1PZp22p8g921NodiPVc8RyGAx3DezQkX
tGrajMY+SHN7W4OjSzLNPjhkF8YWcnLhyEOGTZa3obqv8rAg7Et+kvMo6JmovwAddvdNzfbbp3CM
s4dhbbIwiI5hdJb9pB+K9jmi2/oIgtFoI1wzptmSb2VPpudAsR09Yu/gT1jf2qra5cEWmhxpIMJG
aytX717UgVflgWvHYCOpNKfE2uaNLdAi76f2yg9OHkS9GKKo3k28gSF0QtQ3qLMycD1RrSlPUvzC
N+EmVpRv2MwnHDDavQK+yREwQNlrDXc7OTyGCAedJkI7k7ZOdP9rECUczIZZMiz7fWgl3MrL4j3C
anWqNX+rT3VGB3Hx049s5PFrQwzyo4MatL3tEPKz/apYxYa1omzLXDGqslbT0mTTZN2eR9tjAxFH
82FmhALpLOyS8ICwB/MGDI5Hoyu1dKQ5k5a5tpyDNu3o4YraTH7rbxuNE3thHapJwrYn9YYSL3Fh
ZT4ngwEjBLi+YUpmWyFUg7BOdyEZGWJf/YmcNIEnZoZqV6fswax8XrdHhA17h2BH6gkiIijxY0Er
IVgnIUaf6MslQKvcOgb4ncx5a2aKtztHGK2pepJaNaN0OnMzVOrmmoTZ4qy8QPdDNigGCj2N3DrK
/KagY+86G+MmC8ZNkbJeK8AvVgUYvcA6pa0Yt6Vkg2R2kGLhwNObwFOUhgvuVZmF/qoBSJ0mTkV2
CyRiAHBKMfEa7Q0c6hgObO10bKARXvIKV6Zv+fWLzYFmK0K57OcgbNQy7CVZNJd6IN0GQ3E20tkE
wy1ZhG24dnqjvXSh6i7Yir+sOk52E2iOIDdOWQ3HJevGiCgVLq+IR5ab3k+8Ge7waXmUjGLjVRFc
Qa9wv6TBHT0J9XlyDDgqZZTpZA60auBDSLL2fHdIn+o2ewbbhrJJbL4Km2HtGj35eyekvEPrX4ww
tmG2J2LttU9lJKqzGUY/VmJFG0G2FFer5ixVKwGyJSwqRAEEoKXRfiS4cksIH3pOPy0NrSBtGtkP
noaIZs4ri8Z7jlRtrwyr/a7SDj26E5TpbDG/Uhac6HIpsI7lGfl9UGXReqD1g7OTx+WbtdpKpNo3
jQ2sCwyyhMAqIpz1GFLUKADC+hDZRtN9NdqGuBCQ8Z1vk41l1XcX7zWgXEcW6cu6RcDxciCHVmPc
qOUjleH1w50Uw7cemRDjotzGzZ3fJoawlEUtVCNeqzyoN9p00jPGtb7EqgeliRQ2vT9m6xHDL6GT
/mHa5211KMPhw1VOSmic8aQ2sa9mczh0Kvrvvg2KE1pzcYr13yEY3L2vD/amnJx7fUiSvWODstXa
+KjVFXsg3VyNwMNpm4Xl2yHAcTImxd2O/Q4a5GFk6XWsMCP4uEN8JR5DVt87r0kWdUnAvQTUc2d9
El5y7+b3eOX334mmf1EguzcD8MKussvdhEad4BUKEvmI9UMm8MlDhzCQrY0PmMqsq1e9j4GxZY9n
Ef6E+RYMzGxtqFMXadQrklg91Ec6s6s5vB4MPJrabKObjQ3sTux5zcTKE3m6dNmzN1Vx9ssK1zoP
l5WDfG6YzC5h1lJzBY856rEFQz2zGATqbh/asC8yTGuUonvrIPVgw1saiXLAMSbNqfQk0KkbJf1d
aBf7+U1+niTYLo3FFq40mpXdB4ong62Go80pgfsX9FE6qXbEDfrmOiWr5dSjYrFMT6wiO1qrL5En
00Ol+wiSY1URWKDdoxawErQXe7D2WV64xK0cngVBQ4ci6eVRa1ce1bUg57KSqbZ2CYi0UDYdgzG8
wNvkOaLZpR5ewea9KR3rZBX01Cgca75TniuXZlfT5WDG86lYIkBl7OODYJVqpbbPqICXekfSN+XO
GWlzXKww4OMh5dRD8x42zW8qHU7QuQUQOFdbMXKy0EggrUCuJwY4MuWpfRbg0tYDFa085n0rD8O1
MO2fMnBeYlrR+e1wwT3f3fgC11ua6aQ4kWdJkb6ltdsfpsZ9wIBHqXcHb9R2PRDrkmup7WxyiDgA
vYp/3yBfjm7Jw5Mko+VL+65KBnAV0DjIqZCWd13F/BdW3yyUrkk6A5SGQG7bjOhaopUWzAWnZKdI
wjWEQPo1wt6aMzV1hkUyTPr7ri2bTZgYT6pM5CmnUgHEDUZYeNmClRAa4z2+/BNoa/PmByivvQSA
3CrrEyaVvisU6fJhCrzTNNuwe4YH2RnbtPTNg8SlE/M5jiXOk4XFn6euZWwotiV+RzPJM1DCbF3B
/CWRFlxEBflxSiZemhKerqE+hae9BnHHsQYCoF1UNX4I9pB1Nawrk/xG3GCKZG8BZJpiWt+NoAoz
M6tONg+oDjudQiwiTN4+jAHwUwNcbBj3Qc8yOi6rzO7hKw/aunblDG8zjwJPCEprcwc1hkna0Xf8
CDGfNcjkThQBiczoXbcHn8RrwrsH2C8BQOuisz+5i1IqWyHIZms9vdRVad1qFyZbAWA1MrR4RdM5
WXDxHspheGN1r9EqsBQF9rM67ap9k+OWsAzjmVDAY8W58jIl0V4yO5wB459Rfro1R7Ubbnma3Ax8
WIXiKypHZz3ZuAEAcwPNsx3FpWWjAahTZxbHSRKnGMGvLhxh68yiqYkrWmMf60/mO0zVj2F86ZrB
PjWx0yw5u5eV8Z0PmTiNmBh0iXwpRXCCHqEOEiKXblfYrQsb6AeDQTREJ8dFfJSpd9CF9uYPuPYY
Mtkl6nMgwbuNLdXPhdtDVxyTB9Y8LDZFdXRsHy4ivDhg696+DMSu05hb8CG3KyPlSdQn5mEYmuSC
0rqoNP+thKyOH4eyTFh6PXSqu87T8DlHuOXgsHmdx7aCVrx7Z6Isk5zdW9/72dEbrzQTBvhI5mIU
h01TxkAeJ56xtOqG5KwWdruICmoLJBY+ryNhATg+evdGAH43Rqm5Vv74nQtNbpzo0NFylVsIOY1r
3rXSRlbP21/qVci0RGyZOny+uY1lJ2px/vLyAYcwqmMGc5XspN8vErN+712LAaPwAZ0F74Y73nh2
bhTD+NYeuXf1LUg0s6H8zcgjzOcN/FKjI+Daq1I71aiG+ZAMMK7tXVqP3LEw9Qp3erT1wrtkg7EE
l+jwAB8B8TYs8wGWUPnEqSXIa0xMcK0w+KY7ypxnb0T0FraBeXEwOJVaCLCt1sct2TUIJWb/XDaE
Mmlzx4s5+xxdfdi5MeDd3M36LZrEdyNY6GMQAVMd6/YyIdyjh+oBBRBoEqDIbc8LTQY/U05zdPx2
bUZ8uZQPnKzWaDdTK2Pcvh4Wmrgct1rm68Q6TQQTyZmPtzLla8Lc5G28Lo1H3O44SPDA3iVV8olR
HIVe86iYy7xLLZPHsMamanKTWYZ2SnVBLUAGDhAADaduN64nvw1Zs8YMc/jtlXekM9Ohvy5ZVoMx
LQebuge2mYfAbMq3CE9e4lU1Q0BaYALw7g1NIwu/GzRCDk0DDmaik2mocRSyiV1GXM93WT6Tq5Lw
l5Yj2CUxJqXJgdk7kMbte7Vx8N1VVKuXg3oWgUa7TxlebQtvYhJYCM54dhtn6F9cSPsNHNg+QE9h
CKLXQlcDcauwX+OVJt6b10fV4l8xbLXTJ/u3huC2DCZS7Sx2KKHtOrosGVWGob0bvMpYMc9g44wP
/UhVsgyLM1BIH8jChrpvQi5kNkm6f9Hd5cEyLA68T8z1vwk6C+j46YJVqD/omnMsiScSnVvWBIyW
ztTgi4n2Vt3265675LbAXqagtC+DESMlvJlmiQ95WKSTt/23Io0NoDrWRG0rp3DlcagoHSDWEky5
jf+WRGrj4JamfDbXHkofY0oRKQoIjSfPt/vt/9+S1//2Nfz3r6IcAYmHjfqf/2P+dfBTLD+aj//t
F6s/zavX9qceH35Umzb/2WM6/8n/19/8x8+fv+VpLH/+/uuraPNm/tsCQOD/Wsdqyv9rfyuS60cd
ffzXj/j3AlfD/actXEFxqyN1wxDOX//of1Tz91+G8U/T0XXpUt3uSugUlLT+R3+rZf3T0B3bciSr
AU8Ayf3rH6pAhvz7L0v/p2EZwvYMy+Kw5dj2X//5fd9jLAiKnB/Zv//E/uPX/8jb7J4KiEb9/Rff
B0fF+U/tvv/+y+Fv8oQwHWy0qB+WY83lrv9S3pr1ZZsbXUvI0DbfXeE9JJFJ8otbyr/8QP4Pn8fk
O/qvn8rkOyKuKixpmKZt03D7r58K+ttYtj02s1FBENMYX/vvIEIy0z0LF175FWXDbzv6WA9F/oOX
B9wQLrw4ltjBvepeq+NTONeQxURSF3qms+qE1zawbqiAnOJLH2u8Z1pJKB4vvc3WpohxaLCGQPay
H2xFD6vNDa2fuYaS60P0+quKEMYgfTc8ufO9D8Cp6iDPJw7IPL82X4biCmmUVCOj6wRebRpw2mTi
CbX+Cqf9UGr6GWBws7OxdvAVt988oKARuNa6TFHyiUI/Uf/4ZXYDuoeJLSwvQLuVmr0NdNxmRkrJ
bYn5wPDtGzUIYBda5vjU1p96IxiJ+vSvedVtIhfNsPflIak46TfpsGtKe1u0yVsp5G/iy4vySHTE
cEKwArzmLnQ2icS0gBADQ07XdnlsFQu7EMc2Hh8KVX6YQbbvGYNctuTkqnEK2dEFrt0tcg6Qwb/B
M3VT/0nzr7kwBbs78oSVRY5xTLE1/vmIoR6BvenPyJQZPRiMBpEevYfFuphoSs1mFnFYz+nx+jKN
NTqD+QEACuQwrEaNNYkw0/cyBUhgnxKcY5sojbkFF9kPMwjMX03cN102q7W4qezhtc+KYAOJ8a0O
OXQVafFVM90qd6RgATxdV7MVlnbFGsQzNyebRilwixwm0buXWg+IQkvsZKFCjH7xHEgvdZx3+tGz
QW+FHg56onUvNacCM5PmguuRoTjDtDl/Dfhv+uU43jSvea2zidRiRzAyyzyMbISny3jP3JZDz8F2
YE39r95Q7AEQlMkTsTsGrF/7TIPc81Axms+aRXiR0aBiYvbmfEiGFrnR0Im5AWhEReE+T05IxzKC
plKnzsZT0w0qO49IjWG9mc4sLkC/zbtk1k5EJBz2psqk5Msr97E+MRjqHoSfaG/YCQjzOvlWArbj
vUUOglkx+TYUBGopb2XJ7tyj1HfROPmRVxGTVOq01GdexlERS8xzWqu0gerGIdo5KaogYcBE2VQy
56+dF9wUL47RpDtN0N8c06kKaUiG9ICphA4dtxW/Tu2e9Ur9Skc9Ir7jYBlpS4uJX6MpgerDkOuF
A2CEMNxb/EsDSwiGhOLRogi5GLiwk9zdC8X/MTI5b5gJfNPP7OcNthrial0veaQrSYI4wYxeXVi5
lAtfNN9Go845IaahSqNThj+4i1kcxtIk8kGU4G6gQVXhUvaaMmV/SxU927QqhJAR02nW98TTurWJ
2p57joQu07GLrvuPelQldtty3GkjSZreKW9mTDKFJWvqJRkuO2o8SNzgCSdnYZC0uTN7zAEBW6Ix
ekQSPwVApfoBFCk4aIz4eCA9mtp6XX26nX4rWITjL6o3rZNfueddi67cmZY4mN5XZsQUimGYxlTu
b0v6ZXtpo1M8+qJ/91rYX6aarn2fModuEF2upmedxhLVr/Rgs2hspcfIH+ZTjuDeFi+mkrqBwNqo
IWKThR1J2QwRZIhJ5M/4/4IQjAyqRwBTzdqAZWtXTLFpzBhkww4ps9lMqtfDCoUd63HeWst+KA+N
5pFT8Ygo5YSsbTLASxrv8KKAELK1u2qoKZfxjHw7+Xgcse0G3iL236XZEoOX9+Bv7XC4tkP1YsHo
Lq3ulofQmBite31c0dm1El17INMEGmGlmELqaYAgHCyROJbSbwnd+B8RWXi2GuvRsHCE+W8Sst5A
yWAubPa4w2fVkBaJM7nVOaOK2KMt13upwmjZWFvCSNzDNYKCZCyNDIZHI8n1yICoogMNUAedaHt2
s/EcvhgLy37OvZ9bb3how+zQM6CRVHXWpj1zZdjoh06612LzM9coDMNIHXra1mzBN9CccRrRr1QB
IqLx9yoj3GMydQYnsjgb5rqjz0UJ3OqpqJtNgXXTEPgHimaYVyDia3A1clM6fhRVcVr/VtoI1LvS
vt2JGyF5rAvna3jhZ40exxFbmlBQQrlRnwvBxKuV9bfRofok3nvWfIgxPYQl2e1+aybDpc3ZXhj5
RAd1/tGAgICZ1IEcKs+2n3+30BKF5jEvlm92bTxX2vBQ9fWr0SH0l+WO55BlOm9d45nbPw+ScqMo
TiqNF+NMMSETkoOG3UYvBm19d1Kxg5wMBGYcDY5xq02asfnSnWmHdniKErBrTXHJS/1T19trGt6G
2txHXnupPXlk8XUNvXrfkCJvDIzoWXofWtVJGcgx6WwPMsQ+t9LvEL7sVNFqZfsP9XQ2qvSsLA/Y
v01CQz7T23tftcsC0qQCYBcxpNq/UV/upR03UBm9N71tHjvjHDvVOiksaNhF82pM8tANNcBOSVKF
VhxgRRMuxFqWGwtYUukEH5UjPwwpeNnpNDcBqTTVdgzjtbLdda28JwbbExWiRBSs/hmPGltd40O1
wTF2m3c35EYyTPpzPr0WufGuDfmPOehHkQ3z02eRNvWDrIGixNH4mtUWFZp01bnU/FlxcguV/dT0
W6/WH8xW3bOAfOqt8uo658IMnghZf8JRafDh4MlN0quTC4Kq1s7PpwNF07zIuX7lcblJlbUOLOdo
+OWXzJEZ7ML71Jn8vj0rw6+q2XC3zG0cryNtem8McbINRjaOgDw345VkvPbd8Tv0wyNOpB+K/ojG
kI3zXetqcAjqxsBdYipn4TBamwJD/+g6N/be4i5SBfkBEttltk3zbovPhnDbU1GKO5kgjIsBhEpQ
AsHUyV0G1oellVe2tJux73KqEag90vIb7ta3P+Lc4OWHFGb2kOR7PK2HKFCsXsKLYkxuhf1CJiEL
3ju6HGpevm70Hz0nOETKLRcExKQoX1kVbdAO3/qkPUY1ghznvVdCVaw1OI6YxrmI3K094AAkIbCx
ucck3nzqq4mBApBwTbie/Q0718rW2e6bdP0kVfTO2xxXfy5edHYMaCSQ6nXVL3XETlbsaemeLMN5
0ycSuEa/jXVM3qLb9dY0N+fykbW5Cnoyk7Aq8rZ9AIN3gkOw6qiekx5aYRfsrRFei9lv4jI6evBX
UOHiOXLvzgSYZTwFPFVY/vHsfjBmRkP2YbX+zrCGizQV8ARzjdi+ny/P3G4WOU6bcAAGg1vTMXoe
B/i2EPvq1L5lGHrrwD93+fDm0D7Ul9qXH7Jxqwvr3urLTYvHf/4vCj4d3PNxZDyNFdO5LTeC2L3S
5DVU46mEs1txp62H17HcGPwwgZDs88R71Yd80RnmfU/SGyTeGg0aSGFy31r9yhq6heMZT7oDoFfD
dOHC/FPFkWKwXSAcgNz9VTtM7Com/Wsa27WnrwaHNbYxnml6XfmwQfCJpOYbecktZJkrtUHEEWB+
gQV33y1q+FJvPNemQYaseG5Lvn2fJJOJ3E/hUaTsjTDlpR746DQ+pkazcIL6bPQZbrxshXovG7EH
kLeayPTVAN169tYCMlpAhLVIqCILV6037mtugL7h7VpxUkm/iQRWiXpGvLh35kCsln8a9njph5wu
J+yY0lgnBJUpH0FdFaeMBek4mrv4f3F0XkuuIlkU/SIiIIEEXuVVkkpVuuVfiLKJ9za/vhf9MBMz
t/uWQUAes/fafnn2G3zm/HBQb7j8gP2sYg0rGVxNfrf8+cx6H7T4hLseFOyDX7qnxh5elk9h0doZ
abQPGMhVNXI6UPBgPw6e8yPyiJG3vVtggGEZsgib9g2ktohhz2jPh9Dx7sNIMjWPHycjw20Vosui
iqhuDQNIQ6J4ZgWn7gZ0VbL2XjJjAW/4u5rKRGEytqpqP7rNXUC4mI94sEYz5k8xsaDRARtST2bI
gg2LmKLyVdqs/SC3449biun3HjA34GmS95DHRTH7YZ91OLB8kq9ZxAXVl4fxonYQ2TWSgBIg2vVn
ulNihKR0NHV4W2LBq2pBkZC6oobriF4Du8DakMGm4aIL7q6WzK3WId+gi+9Fik4Q8ikfsj2wg6fe
XL6nxqC6Wj7jYFTboZW8ImnAWsWUZ+J2iYPHFuZZhCi1EHyCo963FW5obht7wnY+2JuaKvR/jiNO
SeLODS0XdOM6KzBFNxYHUnjswh9vKo+uHZ0KvMyaZoJraAPJ8x86/n5ol7sUSQ0ZeCSNjju2khhf
eA6XLrj078M5e4m86RT05iGKkCst26842zEuhfmh6dOnc0e9RW948ZS1SaOY4RuBlAbrpcm59kJe
RDBvLMfZFVl8tGSzdUZSWuzpZOCXmDTqaIxgUefuG1NsXQPVaDOfzRCMX71jYg70KqDabC9lwMmG
0CybifPiwY/QTlvcOblBEY8r0o1fHK3X1vTWkZxtde+Fx3Ox4rjeiNDDMh2ferc4EB+5JhruwXUo
taEi9ozXOyzDy/3sEeBt8hMGfUvMkzrYZczCKNjqBsk25thG7WYFEgPbjUCoIYb5EhCVnAtiPlqw
CfBChvKQhuOFkSMMCu/mz/IieWEu+lnReHvTHXdR71171NduAH8kPTJlfSxgt0O4Ctn8oXBzm20d
549+nB0HCLxFOQNQI4C5BdWd2UcGRlgLvH3Y20cJneP/gV8PE7uS3Efk7UBb0iaoEO6t5X1GMCcb
foRLobWzkmYXNl8Ii4gcwcDuedvlQjCtYWlHsAnqmzzwd0UAvnE0s9eqtC6z/pBDfsca7hD5KZQm
aPLeTOQ9Dn+mq8tFtFNzX5FfE0kFrBa2s/2SReZ+eRfWzgLO6e5mOEOCTJTYiS9MUh7tSr/50qMV
bk9h2j2HjNo3Y+6RrpZtCb69F61x6wwWN3BGoByzk0nOnU+hKBwbIkQW0F3Ae5lneBRFA87f+agK
wHiVfCkY5KyInfltghmjRmyd3V7+OCPJv1WNnJj0eDShZGjMS0UboolrkyVKY/j4/5951izg9sHd
KMFApNMTT5fAdWr364EToR6RdMncYJWt/FdWdrDRR/tFGX/VgmbIfIfxkGXSwNoFEUg5wvm4MW7F
qF8ycxmYT/R8bXBjQPPHmhFGyzkuoSWWPkxYS3uwDmilCHXHHqL5SXHfBvoF+vvChOj2Vr34h2lP
EndZcUfGCWWPgUmZqV3d9WKbznydaRiujeFvYXixPmDFeGBBvTcD+wPxS8OSkVCTxvxnteWfYyzf
XLNFKecFWJOJX4vJON0hWjZyLuDr82iiO+bVZqqbingztdZfNee/mjkdzhgjx/HO8nb2MBYY3SeA
6pmRUGwtqIsiExykGPbQ8yqcn8tyr4CQLgHHegQjlVIMvEsqDZIVD0K9VczcV2E5Z1c3707LZ+qJ
iLPMzn4jwefvjt4NyPdvich/JTQzo0zmf/bAtjHiN9HEnZINHx2bYfqrayQrKR9IachuxZ6rX94X
Md88eO4H40oNCKaGy6uUgqRQx2+E1IQsxfhRx85+cRBJT8gik9H+CObhanr8NE762wfTFdW5i/gI
+Zw3FxsVJfvS7D67gAtpMF9hMBQ+KQffUck7nnCztWmzq3Wt+D5P71HGVaeJJdXOKD+LsL1VLruD
NFHfndSg98z8ViRXScGE0peIg5qr3RrdwTTT7yDgEJBJfMdEt8Cv5HHlR34Wwknj/dR3ewnEa50Y
HDmJv5noEKqJXs/jl2NKuBoHIFwm8jMGZlwoR+0sTUfm9uxjjTHaIWsMWajh4udTt2RRrkQ1q/Vj
ODPIaKqs3daJ+huVYxOBIUGw1cXjYDzPqbEk26QvjeEWd0Z9KXmC9qU9M1kYChsnB5m6ypJvhoLL
UeZBfdI9G4noc7bjCkYXv0GVY29FaHAy+no/dc2XH+tvu+XTD5p6PyqFXGxvNdG8w8wA8Z0fWymy
k6gwnkr54ChZn8wQsH9mW6dGLlnTGAXnkIANe47/Zl2hb/cejZwapw2co+Ox5iJeHr9jj2zIHwvc
g8lPHdM2D8p9zkOif5uJ8Vutki2j4a/ZNT78ducjOsULFWJEWy6pyU4ljrRgSkdp33HJOuok4Fe7
KIaf47FxYHTimZswjOvNsPS/Dbw1ia5qQy5t7d06l/+fmZ3Y6p6/PqKqonafD0VEE6ilhV4fiRFj
+fpNisq7s67FZJE/NI3zRmfsp+cKSBheOM7UZec+FBRSNXO1HJXz/x9ti+QafJ53lBF9TV1Xv0ZV
/FZiuFZl2GFj4TJ0icJO0FtHuzHy1WCm4alFGiD1YrWZGFWqZLwTTfJN5oCXU+dMinfp8lbKRdXu
eJh+bQeJBpv7t9S1vHt8SmAEnI9JgLLCvrYGz3DJOnxeyCOHrNHXkNidO9FPN4jpn3lh1Xs9c5Yq
v8sh1LGtnkzcf4YA1ywfo8j5cF2Gro2fnmyeYwX8CQkDcrnlu2DFcHmJyY+kqQ4kTd8bIz+jQ4G1
tnFO6Li4yKACXG9TNtRNuw3/wqTCH+hYw6Ytk39uQNteddhQ4mCAQiSLQ/3dYeNHU4rpChyJiPli
icurb2TdUCxHSdB4w2Z2UIVyDn1AKILBYfEiEoqby7GW26MECg7QAg0GkhRGrFj9B+IIc59ZZtb1
hwH2g2p4Q1kpvg88OQOR9YaGQi162PRR/tub1W/o4KY2+h7ItN5mBU/x7DQ7Efk4T0pz3cdOcSg7
vNjZMhWU4T/GHBxkHV3R1Kf7MfCvZpq7916bIT2AE1fqRG58n3yPZW0yM44Z53qt08DZkAUpV16w
3KktKSN9AESF2sEupl/EAs7GMM1Dv+i2UxuXI3zXlcsuncNfHkglWviLfGsYHecZAIVVc5lqC1ZC
3aGCGYZ/Q+bzxuPxcbR5P2XpBYLl1SvR7aSSMwOGyVpK/gts8COfR7rTsSepdtULvT11R8FnD30K
FsGkqnv803MwR/u+w+UR1sNrzGz/2LRM6UaECfDbzNztMEB5vwGouKGdyWNroBMb6fS1rL10xbgU
0npwaFx8RCAKCsRNEs0TdnEDY+1Kcc6vfOyeJlsp5AjOezCMT4QOvI02maWtmileyWEBL/8UKLOC
gD/Ed7lnUuC4Rss0o/1MgZlukubJWszp3oiETksWz7X+7vCqrUJZ/LYV7Jd6tvezw40iFztnPXuv
Omf/Mw1k1lUeJUvJ+MtbUGbEJb5CkN0llnvsR17Sy23iwGN0hYSVnnMjC5uPH/6rWqsqwqmRguD0
0DWZZGgHgsxelrDbYWr3KhVXmFnmIU/ymza+XEzFW8uBKO46znTnukQAEERSbrPeqVmcDWrTEe3i
6CyBJPeEdLE5+/BLnS519o223gwbqkjEcnltaswf9dC/ZT7hLnKxuAAC+sIIaOwtVqaH3vAeO5Qq
Zy6ReY5j79VR9r9xZLpK7FW814vmKrDzfAusHD2AYqiXRDCP0uE4MxzZujm5kxGeWTAKuM7xjEyP
wZgTw8FibhMvY1FMxPe9iPtHDCwVgcCMAQpKTRFhXBmCDOOdWjyzeb8mC41bY05/sqi3mI6kl7LP
3ky29g9F/uTpKWXiZDSk1QYb9P4cZtJz7hrz20XpcbYDnFyjA0c0joByK2JtJ79DP2AgyEKxQY+A
s9RvyRof/s+OZg7UFcmjE0d4PloHbDeqZeH2kO368YkwqRFWb/2Zp/PFiVkSuOSOr+sa/iGd2ctU
cnhGHcway+xu0UybbAx4XCPwZaRY0cGXYbTj3gH+osbHpMCdFGkfD4bnfvs2fYdG6uAMiNwHpk1h
6VkcSAB7JogFaa74VlBPUmOCpS4dyAGjehCuc5W18zalhrVKAvxgVmM/jUWJyZBiqdHmwPwqJLfL
O1Qz0u8BsNIsu/KO1wDZ7ucqg3clbDQSvQUBsdLHgdCIrqIVG7PnbmA2NlfdMc8Ihicxrdvb3Wei
yT6xe1aJjoGAOR7u9bRgtMPAX5vED6HfZR+Clu6lIc2ECaSHunlIK+cwtRwYwjVOxkvEuGetnssJ
BehN4YbZ9NQc0Nuw9wp6BaTuCI1UuTwJWyUmMhDf5rH+MLJ4gQ9QyJEQvbUmYzWU3bMbjNYxGp6R
kmOGMcxXu23IgqK4XoepfgsmS+7s3sFVSWoqjJBuOzJNNdzs0xJshqIQp4vjfYauFus+qJgRRN2b
3YwCYx7TjxBhtCZBBTA2DmukeRunhT9k1j1x4wGDp5R8GG8EpjMS7sEIJS23OelKdD3LLpuiVDNH
HRuOTvCz8M5FjbWfdxEjcEB/pgWNhErBRAgZwUDcxN2iTw7XXiFQoRSookKQIjvTmN4wIiA7XyhX
QGkuBrv0Eq0Q++v63YykTfwhi0/M0xwMFTYMn8YMJw75PO156Ep9ZnCKIB2JPHwSd2P1P6m0QbNU
SbTxuQW5mZpDK6NPlysrnTQ9EAoM6M/NP4cEa3XdTBeOnuhQ5cfeDqhYcejSSBn20c6H7WQCLhmT
1gH9L46VqcuTAQpm55Xs/2bk47O0yE3wprdqkY0pxbOjExLTSiLR5opqoGKMaib1Nmts4uSCX21l
HLEYFmExfKkh0zu/XPZcyjjaAl5UL6mW5HASFTVaa3anTLSPbF7K45T/WUn3znaaREFOt7UoxL+q
Jz6eHSJNeld+zQGp4WxspgDddF0nDxaK6bM6pq0PhiOcz4ANoOoq2KXIErZdZapdaLivnV9Zm0Tc
jU1v7mwHfpnqk/QsG38NYL9KcV/Q25FrC98dgHBJ3bOJMN4Qth4fAye6NTVYBlq2AzCh7nGqki/8
JDMwv5r4LGnvS5UiPtY2PmpABmqSzaqxmbd7I/+CAmfPdrrAJB4gOXYz/RrPMFMMualLeCdF7eHR
HuI9+9CbURfw/kWGRzUlYJqphuPhapnnyd4ktcmOMoQ5jXbQc1M4uk5GLkaI+y6msxHAFWRWeScI
oVuPk2/Lq54qqIWDWcHSWggWoY0rAkLLTXn2NfDmxcndNVt7DI5u7T1FEUPnMZ0A/wXGOa7ICogd
ngX43FtEB9UmzEy4ISK7M6cM0apwCV9S30mqIeqQVr/GiMoxigfA309m7TOQqGuk3a9zZwXH2Bi9
l9rEggB8fWujzVvVRUoS5ghaIu9mvZMifx8QCh9mzUvdT+sNqJNhneKTTYYSm3WPD5v52CWoh1Ov
KD4mv0GtBfRfmlDVCuEe6ZnvfZ89XWssXNqsIbPBpK3MBMl5KCDOIYkYq9z3cMn6qt500n+qC0S0
7kDkZRp111AiJATXFdHzxqwimunUJjisLdwejccOkYXC2cKSEuTt2ZlaRu0Vs/6GKLZNm+BOyGFs
w+8NmGFsAdhsYKM8ixaOUNzRYpgN/6uOmmcDxszeY1hQT+O0YcXC9fMjA9gPXy2tObKcJiV72HB2
AeG+jZ/ji9fgndKGjQbzpHaXJXhqMrj2287EHOkDm26MhogSNjnIhhnPzq2rN1XAiT7589YnLTA2
HAGxMYm2jSSjiMheDAacFTzny5wr3EQeGma6Z6ysBY6gRuwHYOpEIS4+gOmBtdq8Vd54JEf8EBrd
MZlqhVg5xyrewa9uOko+aH5o2qeHzFVPTCMRFLUZOj1CF7eexBA+ohRqNDYDSrjL6C65ug1ceM9M
zkJUh7CF8R8H4JcnwFpLdVwmJtSYDscD+IR+N5Y++9QOomo6Vx+Ex+DEiJIvHIEbQpFQixviB34L
Z3mB9pcxDR/gBO4ETg4YNlG6jCnIe54Yr8bOeHGD8jlo7fNoKSC0yBKBB9r/3CqhsyBVYul7y5C9
hQkYYT1Xl1jo6YbY90ks4IUUBJDlwObvV4EqfXwu6cFNirOU7RNFs71zP7xG8grS9z4JQ+Rjpa9g
lNdTJqqzY5XE40jER4WWOLP631gZRIEm0+eA1GhwYNkrl84uRyMdpEiAbF6KAfuvjRnE8baYbw1e
va3dut+RbT3go9hTmbtkgXnthANcIJKxgFbRy7xPBDVi7Ic54XmLjQS3Cc/GzUZChRsbgJEkGjRA
tYX8NGKFj1dnoljfZxMoEA68fyKg2LFI7VgPDo50Ky/usriCnDzyd4qyuFYKHkegUjRUVO15iT+p
pdFez5rxgkMR5DWnVE3H3HSDq+ops9Ih2LUDppvAT77Bv4EtmsU1ztOnHifUdjbMiQhdnBySydqK
UBUmyVgnC6cCshaczAJnl22k/rpHNgDHwL+fEpLgE4NqW7nHOvN+yqSuD03BVicaiEzQdvxdC8zD
FVUNSSc7Xp9MmErMLsKOZ65E0OyrgKGJwfeIPIIVACkhyGobFlBh+NVmwZvSaLaENzzCSa7vzKz7
BSOcbYPIgSLSzUemJ4D02pvyuSdh8bbkXuFan1/NPts2lo11uCW1RMoRB8qMXQw1vcb95RheuLF5
+cApQYIsI4BslbezTKRaCDuOEsZtkwP4Al2yVOHPeoz2zB1COF6LfQv/YBsgIIekI+8srLY9QBh7
qLcDsN7VrGx8/WjMXcbRlID2ISwXBlNL8aRRxCLnS7ayKf5GEdyVfv0NC/Ft6FgZLMoW3l5FaJY7
P5OIAWbVHNAAHiKgxbumeKnihu1lPx4R1B51wG5sLOcL5iDfZU3vIJWiZh5z9gFZuB9qw8LBnfvb
2fGPszbZTuAsWzXTeZQzr3pWG/T+BL7bvKvBaKO+rbttWpKYYvv+LpsAe6C0EAyJQ0aJkf0x5QSQ
OpV6yYbolHXCPY95+uuhxof4HLqbuFTPdheLdeonJMf68p+of1FeFne8PAk2rA9VMt6w3fLWjMKC
nORkHTlOsiXGG6daQPvB+3llITLbZiy6qlTB3kmDZ9eRDzbcupXZcCCnQUMuJLyzWeXDvunM587/
mojpvlMWMCKXbaj0/voE7j5p8OyjdXQ0O+xuSUbemm3pk8t2zAYk2zcSHZZPxeeVhcPoBcYV//Yj
MT4jHqrMX491lDBCxe/igkiEiehgvtmwaYNKrN5zI3o3KQOzqHLO0gGPybWWO6Kddon4ZD5IWKZn
2qsuA40zJ8FbNcLhDmjX+a7NO7GEaztEICfk2Gwh08NdDd5T+tO9jHtiQgLYGT4i/YITb2WFi/vY
dv9YmD5Il2UVWj8AhkD4bDyaxHbVgKBd7BlGip8Fb0nFZCkmcrCNHJ4YhjxMLpYZxkTtxzke+zi5
SlQnrod0gWn5OjXxI/a+C1KleLBZTtVS/JAkRiZ577LvqR6Z/8YA1kx7Z9c0Hrg/MhjsDjaIVRFM
TxINIO3q1WIUZyuf1Pn46rbhr+RAFOX7ZKAMAkPzj5QQvJOaZajV+6eSsOGgoQil8mACoMod/tob
b6ThmIkS+sVwtPkiIQxs5eptY86cBvRe2rv3ApcKkYoTNyjva4h+Yd/ah4HUHVZ2xklY5LVj3liK
SczoTkYQk0Wc6MifdFgUZrO+N4Nw2qGfgjzgs1uPQPry3ebB+84bTG8ZC4k+po5U3bfrA5qwO3ul
KQu6UFycTrHRCXLyxy2OQcGRiE+rp9dCzKdYXuZESkWy8OiJa5KaQr4ld+rWXKh05KW8FaQCGPV8
GxbbR4MKn22DXkFkV6hJsH2FJvIOVgz7IlnYQGVsrENKw5XddK/0RHDVGeYnOaI4IAJoS+j6K8V4
doIqEFifvu0ydkuGE+5wTnBVt+Cmm1vWmUgnan7bFFzfGKIfi0MYCAiUyFKKESVYwUYbUO18I/xi
6w5fnT53V7Ww/H1KCyv+zg3XISjGuzGjAJrPujvD/0PyzCuvqwNasD8KzZqyUN7jo2Rl1W2ngY/d
xG2yA3vYGsXGD8GD+vpskzi2CkaHHq8KydTL9tM0RZveh4vgxgr3E8bS9Uh4orZQHXJrnbqajsmO
azKsQ95kwNL3A2lONAlMHRNFaksBn9TkpYB2aTUHTJsYckDLyJ4pNP+lgfcRtQiovKR+6yTCUIkj
ixXaRncRbFks4IhUpwdAwZpe+Zj6bCqyoVxoLSiIVIvpycKuI3V4tPLp2YS2k7B0WaVuyzXus4NK
4UIXLr9lTSvYzcUj06GF6ULyhofmWf00kvlL1TkGLKv4vXWZ+syaR5dmcT9VI/gb5T+0meVtvbKe
yRc2Xlz0lrkLQL0NW5cNwXwtpf2yGFpXxeO8UAxyPHwAbkvSo5kI9J391+ngrU8C0BwwRkOfOWFX
EIRoW1B7/w9n0ragE/UOw+jzyqz6s6gaTsYwRVqcFD/OjCARrc4TiBAynjcjIUgIoPIK0USACj1l
eCKZ9TJ9MLA+8alEziOgMWvjpfOnHNJnBEZrMaTbqqkvhe8Rf9HpN5GitJsABbrS/4wMaqNQW8ew
l2Rg2dtcehcsgD+udTEyHOHBhxEhtyPGDV3dz5yx82RI9IqOKUKRjn4u4RZad/mrNzBupG8iIa7T
5DAGX6Oud3Nu+zhvAgkwZ2QH9VchMd2aVfg+Y4ZeEupkn9wEuLGFKuRsR78+1chUlcbcyhb53kcA
kluQA22QKaFhnYVJCFUu/TMtYQfNzXpNx/KtGsy30SRc1uq+3Mp99CHDVJIaY17+sKKz1Q3gEBcR
D/v1U1ijOhMVT4dfwT/XDIZ5jDltTZCCpt38+NI6EoH5GCJLjSoICOXyM5hJdJqhAwxTiKwraXeA
85ApMK6H1ql9gge6Gt1GQ5bP1LNSR/yh1pbZc+jRE8IFf2Xb9IQj5+QmcJAYVxxoU6koI5gxBmU4
hgQELPLBH3SCnD699wxx6Z3iGDrq2wbuNasf2eNMgJv/lLcJEGl2X3lsf3lzjRzSVC8jLOFV68z3
8TS9Foo7oHWZ8cyBODpiiDatZcMoepCLwCYd+KVwhNPb1+KfNMtNi2MtktjLpR2/Nkb95ulCro4c
iF+56CEew5KBPu1uVDG8ixG4RmCz6DC0DxIpIFikiV/IpzvV44C9PPZwSrRnmC0D8vA7qwiwQ+n5
kLnmEYPtQxQTspHbNCU0wlbVgU+ev6uSXA1OT4gWHJr62M79A7nWR1GPn0VP/diSqBMWMQ3nieAx
+DAOLmo9hB+dYltYt6fSZEPNFEn4MRJ04zslIJeXBioqKasv692lKIZkeCtBdStFxZeadPNj7R4H
b37qTHnxXbL+mg4fiAA1hMrrHAWKSKDyluv0NNKVBOaTg8qQ3ddl9Bq66pAklOrbcNqbg5hjYkAO
CpHJ7Gs5sOyT07Sn8bHm+uq4/rnxxbMsxmvUJV8MiGrLQ5Lj/aut7r6whj1pJtyP7U0nScuvO2DX
6pmOWREV6PAnw+GoPODhWVjw4m/Evxk5tmHlVxQlFJGFfGNteo8G89GLYd8Hxn2MaX5s/SXkzEXA
hFRU1vJz6HuUtYo9a8CpZJGc54YX4V54ZoAILf8wwZvAdovW4UB59IKIFa5rwZs+GTEBYGAjU1wd
dBb/aqitTSzPQ/zXF9b9YEFejhNu6dnV70aa7KGWseTlwGQ9fV+7HbJxYrEaqsZ2ZI/ZTp+VnS6g
aX7lkQhxTbfft/Ex77Bz43t/zmNB8N6f4cwXU3UkN5j7DutsSDGn+xj5f4l1Ia6yf5hghfY+Y9oS
PmnCL1iErZcNQVZCWh19bkZCjJK1fYcVcQkkyL+iptoJ0rZoIRE9Tl1wsAkpoj5kUKXoZigZ+LL2
B4JaZMu8N3zBHbu0ZHPHIYgugXlIyPVyxB+rLOYAZnJXchqR8c5NhFTkI2R4CDM2+vRdxXzV737M
LjqFsXXvTy9eBoQwrNinz4NzLHr3Fnjov0sSoBbLEUu3qbwNGWyCXR75Hy6QGFyWTMwi/WuTIIAs
Q98R7PM6R/KndSx2DZodtcdQWUeK2zHjpKzwV+Ysbn2b6Vc5N6vKmL7YjPirFlXlyKiAboS+g5T2
JzJRjuO0rKmqaxBYT7OovuIm5WllyGF26i90kmvuO+8deyCicDZt0WMRwbjDS8i9YHN9gNnaghIA
79qQ+rkA2HpQdPVYXG2ixOeEjK20hTJoGcO26lO2g6K+5Rh4O2VxR1JkoVRPEEsSCGl4NAwUuxVk
jOwvdIuVACMC4fQi4hh/hwbhxu8HrBmySdu6ANf65A+6CSKHl7FOfypEubmT/IN68c1abjeai7tS
TnSx3U/FaVJUOdGWJh2zRnqOemtb2hiYQMdabx5jXBAQ+ypvjn4nj04w3Fk6QrK54A5ShtgQkvZG
U74GeXNRhCbJTJLivtCVWNAjKRJUrkl3TfweKTCeupU38STZpocYMd0PsgGtvuzrC5/Ne/waRt4z
vdKjzZfNHA8hjhc9Efunw26z7Ihc6dx5kX4aIvulA11g6ecRTTTy+4vv5zcc0LB4cvHbDdMLfhb8
UwYmKghyj6NxjXx9cWtFuFYCnYKvotx1lYNMdaeP3iMdDCwSuyFXXM1mIc6Q9eiYC2iWLg7FbFms
qhalXuYyaHCoy4o4O6GhtZifGIH/E7CxPU4AqvAVWIiiu3UlR2KWZ5YXfeZgb4fYXqo23Y2Ocx9Y
vHbAV+2ssnuKHdj7YC6fA+F+RvjPZcAnzj6P+1uCRqSjvXcGz8MOFlJakpGpS8RDNj+zW5oblyHQ
uvDan75NWbxG/SFqpxe/Wd45yDVXXZQ9j0DrHNi0PKm4XCR8ZyOatkv8VN5FOxvECv1nxREHhQjg
SvID2+IprpNNx3a4qYNgTdPBpWwj6kb90rbvQYKpuuyfmEK9VnaFRqwsP5w8oeSbk62Rug94yt4K
dbXN+JexTSJIw/Gmz6LwzhRR59Z2mCqjzs7r9GwP4T12awP0d/jsTo4H+SWjXOd8DwjWg4s+E2im
wQ3qO4/Bw6ocsn+Uw0RGhyju6c5XQ6HBZHfkFJOR1LoMVSrjYSyjd88NyTqtjae+54pMYQ4Myg3L
bR/sbAn+DdsaIF4Cp5txP3E4obF4rBVnV0c4Ml52cDJJOz07nXPOEKDsPNG+RBKRgMs+iatcMtih
HbXmVjC9jo9SDz/LjzdVCjLB9GtVcAfnqr+Pl8Kt7yk90BU1doRpOm2rXVN/oEIqT47gEGo67C2m
yfPLYB51uzaOfn4sPZbHiAeWIAg49jX2BrW4lIxsuM9NtGNONhA9wHCOWE886dIuTirzCMuYfOYp
cnpW2OS5nNgBGNn6O7NPLGCqz8UEoH/qCYPoJdaQKL0fbKKEifKJTJ/nu+nRg0xXYYCdLWOCf/2b
wtG3YZZ+a4fya/AYn8qWacFAX8Xic1MvXVrguAAvJZKB9zTuUL0qtmlEGX4aTfrQMO5PZP+ImtYN
k2mHQCLYmkSyJdFxage6+2gkASblCtu17qngxhkgfutulYPNG4oN8YjJV+3AZwS/8DUNGNaYHhmb
SFSQATpTbz12iH7NpoABNFGcJT97RfVoVuMp4eIGA3GnKgrPQYrBVMOHQ3RonqsQcCWMC+Ite7AN
yXJUVMkNBdM1FajZWoxQMM9HudGjO6wtx3u0E1piW06wJ8+IAE3gpOFpENSH5jzNO9agDAkYk2Ae
QAjjZX9u0TPHtSWxKO6bLPmFaML9de3Zu8hyxD4v8rPkH02odSh0ur9oyRvkP5rkgZUOWDWo0iz2
cBWYipnrYtGMNOKceUQOdbV/41y50JPQoRJwgIQa5cMkPzKL4tDxK6CBOeFrnbOT3WjBSVoKG4Hd
wib/NtD7hMS0XMw71FqoiQXv+LqSxyaZ79n+3I2t+ebQpUFlPaOYNfv0ZybEe9VX0LC7XKEgovOm
V9qk7NKn3JpWo+BTcCcb0CuHQTpWpEphWBHqyw+JMszFHS3Vt2RknlXJUz6ARYsjBDKkv1QTWY4L
Y9XS5z71zkk07ESYPS7fFp32V9nRuuXdFZMZ6qgWYkfO5wN7YO/W/rq19qPuc/ab5O2Vs/OtCiZV
VfZVxnfo8LK101CqiQzIuQKZs0Srij9DR89eXH8Hio0aCeQhetHlZ2wM8UuMucGq7LFigH3okmfP
Yc/KhOkQuwPrO6gIMPjRCNopDrkYti7TdXwJIErCkLwdxTTEfE6YwKpqfoqS9lsQNZsUAgiizwTG
wjUI3StGGkRilRBnPdkPNYo7gn6/eITXUQb6cDQvrE+viqQ6o63+iXypshr08v2kLxMTpZKg6Gp4
DHPasIjbgbRBumqSTmxBQHHj1/eVKv/Gcjz3JFeMSO4Llg4ry8t22gKn1JXzBwaLLzaR2663XqiO
dsSL/wsYCDQd44OKozW3cE/1S/TfcyOae57uQ1syNyTJ4zj08M1Dzf2nF3K73b6NVbAyUbystGX8
U2xbkXx7xNo57UphBVybTsxt5Ocbtla3wssn1PgNGMNdBlxy+R2aBkQf/W7ZvLUeuqA566+dN7w4
Pq8iF7AKITrfVJ6YbTNYwQMwOyfIxxVlB/j6zL3RoXzVubyJksOP0o7YCl9tlDGsOgVFLffvEuqP
kuOegAD3QAwn8jmTN2kT2BsiBA7mcp2DfpKrjGRbWor8HEbiZhN/FfviCcXOs41l1bCa+75urtk0
0UiEyePyGw2S8LoRdF+kv3uh96H7nBTVmfXPV5vIf6j+j2VuXIbh0enn4+Ab7+1MrmNz/Y+5M1mO
G0m77Lv0HtUAHINj0b1gBGLiKIqUKG1gogbMcMzT0/dxsOr/lco0qVdtvag0K6WUCiIAxzfce25v
EGko2ba7jfOgEnnS0KmOQT8INYmMKUCDPUSfnIA4DtfBYx550IGG/NHjyGT2MRInERyXAUC5hx4P
df7VwqxmsRC9dFAzGo+eCHxuBS/au03N+jAID5LmF9/HVaCWG5edoNT3dGJUH+e2PAUEz66+92BZ
uMGz7uyuwWUMhtuJdiKijPLM7p59y7nuC5R77H38+Y69uoUPLu+YZCZW+zSxU+oZ3veJeoBdy9sz
5Q2rW/VUJF0IEAydLL7KhLqpbIwba0aXokZm5ogU7kv+1zVEdTVEUlaSDWtOn7mPUvuh7q1LsWYf
R/DdnuHik0zNh3RChMRmi769vHUlBUCAHp7XNjlQY1W/cKKd5/xx7Sb23NmnCfUOGEdKOBgrmYZp
vpPIIxELPdlRqGb3vh6RbPtyhrxiTCge5gmZiEd8nvpSU7AXKffIZBec/yIguSog9Y9150GicMQB
/gPX1atZsXdu2rbcL68popJdnBLXhcqowIAeFIywInW0ox5Ea5CYkJ2ajyVjy8EVTDd9tOwZ89mD
MWCNZ8/OvAsQ3/ABriFgZcDXERQX4qBh6SKrfqpKUv3q5eJUFd4qbAuVTV2dFolxJU3c60J8z2jQ
iSwgdc9WsELRfA15jMck3zvkwu2GWYJKqjvKghStjsBeMOGKqET1bh1zfZxoxuLKiMTizaBaY5fF
lxIeVCiGgt2T1x7ze2mU8SVVnDRANRA6svn0xWuUJwzqhXEy+xzUlm4CEsH2l/iKA03Xswqs/8dA
lp95LP/7+F3dfUFuvmFZvqp/Y1rewCz/9X///6C2eNBM/ud/YCh7oDD/hr3oz/+//sf+e1V+afOf
oS36D7xBWyz7XyBbzCDwfd+2LU/+B9oi/2X6TB1Ny5E0Jr607P+Ctrj+v3zXxudtU2V4juOK/4K2
uM6/XFfaVhCYgef5AfCT/3yu/wtoi9SolP+mtngaF2Ph0XQ9i8+BGZ2/6GeUinDyyEGWaRIZsS6X
RvUfpqwQJ47JaBdUo0XK4vqF1z1Kuci6ZBN9gW09VXHnn9oeNWThRWwL1X3X9zrnlSiKqRxuCE8F
HOTn10NFREfB4uswD82tC5M49FgE2HQN5SEWajkNjZwYxx6r8TUJMJE3ueRMRHWOFLkMo/ij8IjX
6jCSMQVBYcpddByX9KuoPmA78Ba4arZkEWoHoBbGQF3nlIBXXecBDxNxui9GgpHzFqVW2sqFSBB/
hd2Lh3JuoosLo+lszz6VHAUcAv3l0PjD+H2IBJkzNR1s1r/kkp0Xg9EgFRYRTAbNJ3rXsgDcsa5D
H46Z8xXDy/SQrw9V8MHOCWgWkUkcgUAbmgIYWFYA0UYGumES51Tg+IGf1mqEehkOLNrhHD+YJnIV
jxau6+2Hn27GfyDmONxIP33JvgknB/K0J0wZ0M3YPtygn79ko2uXdlkJ4xlqeR23aXIeUP/2jn+M
C8AfEpX5Xa9Q/Q3edZk40FVy8meCPNamZIQSioRJMTfXjCGzcGKjTvo4m/J0EZ+zKnppRBmHa08P
PBb2ElZd9DjUhMjhMX8H1IApVIlksc+zG8+sfmB3dbAIG5/7ZFAUd+6Dt3I4Ll7n3WZS7mqI6hEa
LaX8u9QvPgYeyqrfXxDf/OWCWCYoJHaNjkev4JoOTKSfLwhFmmUUJmtInxxuhDxFv3cN2pViMl6l
XPmyxPhdEpu7C5LSZXzOwGZJQX2vsNoa2WNlzXm7wSBjE7NiJiyzAk+FClhUshEdZzvsyX1hNcUa
qGJuV6JsGCTQX2ENeu7l5vshKG5cp2xCyTudPcb2DwieqKOdnAckH9mfI9kGoRa6cFR5Qdjx3naW
8kYrSViXoQ9LQeFMHpgaZ/WbXe6Y6V76R7TvfTiMWMRFwpeaESvuJ36YxtlKZhBrz7WYDk7j3KjA
zFnqCLB8qvk2AL6Dz4Zff0qXnTEhPcCFhVPPbI9TNL/rYr89xyTDfPI02Mhr8NL8/oux9XHz38eR
zznpBFaAfimQEtuTC8fq5y/GMWI+X8LQbkW8fJj8FEhG85R004pkExhjX3bWxZmLBM419RObhcxn
f+e7SXCMUb35VRBAVpsG2Mfx7WQyq7WM6MFR4FNt/CzsrLi1Ef0xxAB9Ef7+41t/PU3fPj5DOen6
KLURAOj77icGFnPfyFqhIOtwO6bJsY0Dp0MrOVcUILwjsDyBkgdZyK3kGet8N1mHTFHpwMrnfIvK
B2ScjAzI0VgybaF3kKLGPUgoczz//rO6+qH/66V2TeT7Jr5KVzIG0ofGT5816wSVyTAiqCgmnn6T
YIOB6YhQdLpm4X+YQLDu4q5D2k7DLsAE+nbzKar9GZ0p8Q5JQx9orocgrUuMJIbYGyknNckwe2kv
5V64SYeeURLX4FLzu0meYInPUFKVBFKEammKcF7rT0VUw6Si9GY551DK1+LKMNR4JOWZUpObwOR4
nmit8j4PjuP4ykjwc9x43iEJ6kdLH6QoUN6PMzv/LEfcI4rp1nST/saQ/gfKJ8bdtoetWVXfjDgh
y8ocjpbM2fPWXXn1+6tq/3rUWibfPetAX8BUCwLnlzsAp0rUlSzod8gLbuuCoUlQyS400RuxGAZK
aUxhowtHJcyXlB6axW62hCLqgTkaFpKbaaPDZHemzRVYCl+Qg+IFBy97jpPhehRwHm1GiL//3BoQ
9+vd4Asb1D+4NUvajkau/XQ3jFM38GmLCXEhorGFUht3Kt0BK8xoeJeLQsDCYdzsVfBA6BvxRrCZ
2NVFFB+JPYtMtDP+jCzPnpY/XFOLCunXzyZ8rqotTFM6aIL++tnk6q5DHMGxX2a+bJwdoNxWO1zc
nBWON7SXjvxpLYTEjYvKV+SMeNEzfC7AcG3fvxQcfNJfr1cd31S5+z9cvH94lIQ08fDwOoFUav1S
RKUOZDRCC9D/6c/WROQBTZhdoI5hnrP8KwSmDI5qxtWRt+yShDwbF5rHJQhIXJFRKa66NnjyZUWG
dvqpLsQfDyYN3/vlYZc2YEDKRYtLaf76wkPJ30Vs4xlB1prqEzCDBxk8BUFDBYYStcbAh2rfqE8i
GH7AGiGR6PdXyf6HqyRh34MpNKUHtu+XW6wpVlWPgzY2qKfZDcojAsD1gKT9Cf8CQobBvvTDHaaT
9qZR4lhL9zDxuXfZLFpWIXA3CAkp4AcnL37Rzw++P4E24sKpoLQujd9dW85AxsxEGAzvv16A30oc
RrH5n36Sv7+luIyCb8gzXUoqXev//LA0hL7PzMYm6qnOCQ3mNHGsADEP5nzwIgOrpxJ7FmTLwWTY
foyD/AvIi4zTtCiJDnCgbsfiWbWy1/+F8YD729dTq3ae9unC8q2ji7yOx/W6rBEv/f57CP5+L1Ds
S4cnnfvBZmv310+/Wv6EoIRHXWa4TqqAUNCKQYcz+HfToL5SK5+9iF+A+kx9VvXHfFm59q7dh9uv
j3mEfSMmqHpIGP6R0FcBejqqwf1mcKDjXaUnsGsY+1ZE3SexaRKBOV8VTguPRIPkrRFhpsHiaa6/
9nQ/jD0rD7aZ/7VVKcW+4kjH/n5jatit1xMYxYXZyivgGkhiWS6j1z74cxbsRrNkSNOsT9HSxe+S
CLvE5n5qVf19wPtRpaTYpXmOTaoyn7aHja/oCvIc1lOZaH9/w+fDvUFXj7DGmHMYp3a9MnRaP6AI
xUPNklE48XpYdFFS1DEkZ/JgRkO9A8y2Hny3J36wxOtl2AYlovsZqob1mFpr9Kljwa+cJruNiR85
Fi73ZBZBKB4GtzkaPaMlbtV2JrywXvlhA9EyIEUkp+2vf/jinX/44m3eT8IWnPPSEr8cU1z6LLOR
yLF3ZPxuloa6gbN0bdAc3pTfcdU/Nn7j3JWVfHUnJ7nYM0hy8hlnIUa4SF0fuoyaotFbz5W5Pok8
WA+5v+xGEkuvUjt651rBC/hvjAQmXyMKgysKumnfLOY3a8xT1ElwyZyWM9xlStWgBr4a2Ztezd5C
riBag1W/8Mfab66kRlJDtd2NEbuGenGmP1yNf6jVPEf6ls25aPsgw365GgE6fxUoRTpKvsx3yKyJ
UBTNXbSiCdM/wzzpHLcp/kJU9EBuGaHP3gwY0V/KV1kSzlvP7otbdFRyuvpMS/9ogMgyVOr/4f3i
/kOt5lFWoH0McDEyQvjl6MSq4TjRnDMh7kkrQYHOolrfOIEkPtZznS+JE9+vOjIF+8d1NtXhFAB4
q2q070s23Bdx9eXtvekQhFMY5beuOG09qBADHcR6yxisPVa5dpwbismVv3zFZ4FvYQV6yX4tPnSO
H6JV8PdgPRWCsIMyTO+qnuP32yO4kuNO2u36LXZpIBXmgStyCEVbOfdG2mOj9twa9R1BcD1GOgJV
gUJ/QVBXHxe0bFeZCayxMo4x7c4xy2I2WOVyiAoDKxrutRKxfUXgbIF0C84qJaWBJElO70xSSUH4
8JdV1XS2hqQJtzsQ1aqFA2IxbuPcefXJ1GFPY99PE3yzRRF8t+xmjH039BpEXeiIIac495a0btCu
ndqlnO7qCkxp4IPHqV4BTIMRzElBlUj9lTdDJKowYDi8e3ZqjNxL0an3uQ76Wr1iOnYxxCf9Asgp
CBR5T3vLzl+TjGIUmyn3eOGwMyyNzyUs1WsUxKC/cSuGXe4uIUwvsoOrH1bn4lut52XPGuAxwfBI
IDsJuEX+1aY2N1tyCABRLgdEbxmJXSg2UYl/pIV4nnJ0NjOGl4ubtm0IReN5tBei6BRSQkdWw174
/SlG63tJjOnQpBaOu76Nrz1UtnT35pMJ4AZbPCl8kbaP6CKlsokUBcvdsrC4bN3xvAJu8ZkUodYW
BqqBlLTVkaS2PKkV5S/yu5LT1cBxzJrGeRlZhR/tgBfCVpcp1odhryGPs3YTVETJQ5QygB54hxar
PyU/4TXxQpL40JIiqm/57WgxKqSLxFc8rPrw9iPnXdNzUq8dIv4hsdWuTLPmMGTRtTVRi0HcgvpF
5PRoMK8J9Atp0d0fWoRdb7XOcXuCWxt/gSV5wNETsfh1SUJ6VQmfACtut6cvDnsv/RavjAWsnJGZ
NOsTUiDW5Y73aBZwGsq5CSvdweStekW1QCIWWHfEL5xlwfwQdFR+lYsNyzORblKG8ReyI97Fptnt
8xYZelPdBGNmnpsx5xoMECu2R0mu4pkiHP05goZ70ORfB8//bNWoIFID8tjSjiELYqbcnFZ4Jz30
hgNEWLcXz/Zs35DYZezbkg+d8nU+4vxQ943OPZ/kfe7F5aNrTM1DNn8F+HxDB0vL7LBAz92V6X2g
ph1yLPfgje/iRVPKTIwdjsiRxlTBUa7NXT4O1mlGbE+dMMEOJsoWECUJHSlRudtJSsAZwlzL3fV2
P14bCXRLnf1sEKW1CA9J4ULnttxvYzkfH+0R/glM1niybqKWpF6yIV+XlDkJPmbuAokqijA3Jn36
e0UDmdwYGdjk7bb0wZJjMoM8YOdkbyAv8aBQGQI6QPLkE/UApq4+WDMl+tzH7JLTjr9vqXU1ES/7
YXZpXxkDMf1BLbTdL2WiH5U6PbsRwo8ico19TB5YZbpfY9PAI6/fFkOdBcRHfUy7QIZDGt/mkf2A
Bw8uMHUeUncef0jKrJ2q9Z2/rt+GxYbirH8D8zQjFDOejjg4RhGR33YH+keQK7ZDp0y4nViHI/nl
EE7wGmNN6/RTOFkDd7UwT66XIPwt1NHkrbfzx+6VIpA7U/E7HeMaYMuhttroYsj2MmDCvQQ1mLJt
iDRq3GNmT919qcnuTon+D4auC9aDhtoHRkXclNt3KzErTKeMkRNajGyvawA3nSxPkCRY1ykCjUaF
anMInHAO0uDoewjAvcJsWUKJ92KwLvxGdBjt+21u5esPaBi8gEu89fUYtHdCMmA1ESfqSVXJKWiY
GCJqZXO17eUz9n157CvJP9LoEW3bNZt0/4SKHvdwQtZOCxnbM+N5H7AKPiB6+C4r/zGd+BjgkCFf
s2TNvN46REP5MfXSz11BOJy+kKrTEMSCn1+/+9PVOse2dVgcD2CUfqC3I+BtbuPcV2uCoN2P692Y
QHTanmjY54zMuunQJTzflTWwrjPLr9scq2oVcffkNAHW2WfHwOLFYKAQfcU/1R/nlckzr8vtsNsO
x3r0nnKdsTTl0Jd0eQKoOD0WhXgpkupWNdajGiTvhpyvwiL2TBXR3ew6hCTo8dJ2YiA246appvac
WvQQuk+KMacXDB8OnZXFSJ/kV9jO0SczTxAOMFbo+T1mzw23nSRIAckrivCGqjIC+dnA3mlQukxY
5kDY+Ece92Ffsq9yPW7uQvAzDmyVZ29ED6yfyrcvWD+u25k5gjcza4Dr2wXtTRxfGEjgshXoa3ky
tsMZ7QLvH+sxagPExLoramj/zjkhE2bJVpWIJEAB7HHnFSCP0V3PknBcDISft4u8FfOmbjvmLNac
q/kzcU/bi2PrSOaF/ac55cdyKkr+avLNbNs8SZzoqLQznrqkYRZd81RlNa9Qw6NDqDtOOcE+1tQm
jwwoEYfzVSyy4eAX4ERmZhB4GK6iDnpdEaBeL2R5U8BF5Gz2H+zeOgl0OanrnIqJa7ZdSmYZC4fa
Uobe5J8mu0SYZKQH5JmIBSm48Nt06dtofOwbKHDgfP5QV1q66//rVICyknGPRWqRw9ra/msnmKOP
AQA29jsjKuyn2rNe9E48d7jfBy8BcNBoXwZ84jAucUUXWfbJyJJshxMJVgDUgtAnHf337an199m8
x7aCzZbFPEx/vL9+qKQTEUAYNuQjg+udxVToLGiWCG9H79sxUccDbX2YZI7T309Dgpjmw+8/wj8M
8TwP1ZTNLI+BtNiWZj8Nw0Qdu25WOv0uGhkxZEV0PfvLD4dosGkhznGdgNvozc92HnBOzKd1/NDX
3KfIydF+98aPgSScNQIJ6gwfesgWV9VK+Bn0LbCbXvbor8PL7z+03hb++mUy12H8FDCV8DEa/PW6
DbnqlybmOI0Vvs6S5CQb4xrTsKSGDTehm9ByVVN9o6sjaMulDxxY0uQIKXZ/+Ch/H9h50mKEb5EC
YTK4+6W1Ql6BrHSZBsiwaIF5ycH4wdUaIjhAPFmCHelqE9i1rB4iIypPPPntTWvWN+WQ3qb+kN/K
tJchcWHEKfvlAR8jTFJzfvz959xG3L/c/9JxLNsNBN+yb//SVqm0d/DtJQxrfSDwa0sJ0qoG91zR
vTXmdtRdc6O8N+KMOZQ2OkzjSEFhRN3BbOvhCKqdtCEWA6xSOMLnhCGJP1MtDo3Y2XIdDl3BdMBb
vbdTr2sIWI/c6bGHYHTl1M5XOMHQ/infURSH2+nbYA8lW8l6m5yQDBgKu0jCOeLlW6GMdoaFrELF
MZQrQogq+YQ2BR/UKDFwdNFwFKl78QvQS7TRa/yyGgi9gK6Jy7SKa4cWSTuQGdwTwNxlRujl7Yft
zY5CC4JnQo8vpdpjm6e8qJLT6LrkOfAyqC0SNmqCwSyY/KPupLZfRkdR0esff//l/NPhJF2H/ThT
adcSgZ5Y//QQRsOUVknAl7NtJCFDjLvtCCc7iPqZ2nSNu/vJP8/la+8O19bAMTU19Dh53n22s/Th
D59H3wy/3CwcSRatNlEnpvNrD86msMyZ+LMDnFd3H6gZ+rNDdCWNyiEbkV60dsWmfOhPA9QSz22/
d/grbnt/CBPFqNWxyIpIZP2nQ9z8+wdjrGqyMCPdhKmqo5/Gny5U06kaiQmC6ZKQdwTqw37RDbG0
jrJp8Iwp8bIN+JgaEA0nnC/prJhqFdnjpNuxznOGM374z5PIe9L2ICTWxXIbLQjqyjGNj4Uoj6lL
HQD8T33MBQ0af8GnIhbkjnYQRojwJccy0zA9BeUaCOUdsz4sVZQSMiu7/eq2PwamTLu37j5uH8ti
+QjxX2CmYk44pqXH4LPN9kG1goPvHkvDvmCBwADT0SiX2NAMXfXBWtur5ln7QY7uwlt+qzNso0qP
jvPRcsVzw2qXqEPQuo6pnpLW/75a0P76bBrwH1GiukbPjaR7cCdtwM6XKwH3AIVZw6BxyAFYWKT4
Ktm1Z/L3WmyJ63Pxfes65ygzjsAGcLKlD42y/dDxJomScz4pIuu2wpgtvzhgbfuUwrHbShKsr0AR
ezrg3DBQysn6pSVmDedKeU/wLXnPrvgCA3I4sOD61kSUuE3io4fQQVP5/ElUZfWnA9q3/j6M94XA
9+ugJLEZgunS4KebxqszqkEJyKdS5geL0Qmu0HUfT/CrauCoN3SJ826UAUu4oEdmRXKVSyD03QeT
pPE7P/1sRjmxe6OrWCv3J3y72X0PqmCrhQnumXes+QKPdmE2+3DbDGZm9hn4FSLXJYYyRoSb2/Tn
NGdlsylEuN/cvq7D7ThFs2ihjwRddr1NiyDWpN5a7EmxpP/JTuR98rbV89jKWAnpqtmx6VkAKRKI
1Urj3DmlPE59fskq1h6iMxnoxdV5aq0fKsK7UiqHlZY7ft8aITGW4z4ewMhC7HyoYsYhW9FYY6A6
ZPEE22K93ybZlWNfrxIbZDLMN6yrqfp1W5dyT+ztLn4kZ3VbW2Ikv0vJcmEUwSfaLgv6YQLO0b/c
4B86T9kwhUNMBN20INyv7Ts7VaeeVjcg7OaQ9danQNmfSp+0WEgssLO2MzijmeusIkQIDwOG+Ykk
7wBoBSyy7QJsJcvKJnmmfoULzaS3JegP7Ef7sWut05TCws5645D4ZAbSsdxMiMlm4MFZ4obQNa76
mj7RXNewrssIti1XFVsKqzZdI4vknpqXjAAED2XdRAcm7t2uziniYcV3+ylIL+lq39D/gMOuDSZg
qKFxAlyVYplOKFW6j9vndFy4pSi/d4ooiwMmGLEPyLENgxRZcDxPqc4YRJzTGG04TLWDdhvuoe/W
9d6t+89u48Z7yyVr13LmZu/N7XqI23UAAwVDUFj+59Fh5KGAQe1VnIbQNZYDl3HCgG0fprrJ95jb
qusct/J+RWRSd3fpu9jN2vOskmfTb6PrgvJIkSWNxZMmFensucpBV4o5fmfTru1ivLtHUhqwMYyI
nTeVizRmhipQkxprNg8k77G6x3BbJdYdGBmbGMOxer8mdVgD258c89EWcfd+IqS66ZmwYCc+baME
KxnrqytsR8WhFUw9U2fkFDbwcRBNeu06S3ATB+tptTMNZstvGGe1YdKjVgfsh9EHFjddC6Y5Oih3
JD95qXCJ1SZ64ZyN+m7rQYyhnPcDjMeSJGkwUp0FCJriNl3ZgkCe6FlNKRI/tydy6Gc0UVgENIoH
QQB1gDSI0CXKZ1wBiZU8kHTzKETq5FzWcBLNacpP2z2wNVS6Ba2COt9RKfvwsBrEkh3S6220YkDK
75e8DlP8LNiFBAxw5ofhdjHimfIrznkdvIlwJBg07veiTT9ttydei5fcz4q90CMwH6f1uOI3ZfZx
yp2MBlbXZnbVHorRDKimHgiMDva9DSg8bcUxFwo+V+0cTJzrY4mfiv1Uy6uUzVKvNWEM1U8WNLSj
0/PJJ8c449GbgBns3a7u3o3qwmXrgK36AfHXzXpYs+gdQycLCZR1RAsFVspKTu6a8aFqfImGbopt
r4wuDXDKpEmpGmXE5GmkOMsMN2AeHjBAyHpqDDwszJoP248ePVBpQR3Uf14p4PCx21y1ZrKngKow
jaXX2+RF1XK5TtvXbvF7YsHlztE1qVtxLActK1WmTc4R6i+eBdZyVfWwDaW3QVdGktQumfvytLKz
s7N53o8w0rZNMaIWtkEekT1UrojSSVMdyh/IugGZ+SYz1mqJThkrghwfL6p5+HVdmpQQxLj+Q67B
jyU5ga7R3RhpvYYGwC7m6PKjV+OfNjqrOowJsbbsXZkVrSRt6ZfHdhA3ejE4rUwVqqp7VmK0mZwq
QOhplV8REtCek+XOXZzqEs/+U9bEX91VY8d6PWy1SY7K4TcIlkq8FH1EUGjnS9aR9TzTfcin3PT1
F6KD1SiZsG13isjT3HwtSuDYeZf4l3WgNyYNt9xvZVMdDY95EXiHiVn0Hj8CExWU1qaAx8KKDByc
x6u99i6endbsTDCcBFVu7ez+3iqBBmSI/MMqaU+U8+3ZmfrivUKUt71jasuG7y+ie6FrHAeBaAiA
4y6SYZrzPOfS/tQxsn574yUzmXWBTUvlsNPIDcVbnDhjF8wVsAP1UOMQ9R+gUPZpiwN+8eaHwQfD
E03POa6HXWmzYMtwbu22dW0+R5extMhorj/FnjmetvtujJjOqvFbVQDPS+xRXHtBB1BYd8E1J7k9
4VDs9eQrSzGFcg3x8hQpoEwMWfjRAG5slV6wiR2s6cMkbPU22t6O7p4d0S4YiZUL6Jn1pqP2VkT4
8IEhE4Atc/HNdjXAnsamBoQV8yVCBk52V7Tbvg7D8HadKcTZT7FILS9ZAYfbhk2yiz14FZm4+PBf
r9CLfts22ZOxPMVN/ZyV3GHb29lNsmnXeQB3q0Y1ezfoYND7+bO3Yc1xxV2Z6A9uHZncYtSqdtVo
XpypbEDGFvWZsaUfitqGSuzx0hRLdx20/37Qwbj8WDwblKGeX1oDNVOZoPywI7EgntnXk2D4U0Tt
uyH4MVYm90RMhUKO+UsT2XfdwsmaBRqfYaOCnyJq11YW4MUcvbxjMfbOgb+Uxwv5bOp520hs7/Dt
x6pnn07UxbXlghcLS8VUtcQNts+MIt5vFdQ4z/W56unjGq8zDlaHsNbo44cI+cVR+LF3ihYJwwTe
NGeSY8KIItrCM3wWenbxme94vF59TMZqCuU8ToeU5hXAmLzOiIeDYafuxsL6aAQiuhRUioeMCuJq
+9qSdCpPfUzLDU8i1bO/yIU4KHv/ym+9mq0e8qe8P7Z6GAk9iaQDzDLbeeIHfHPbaUfjAstV40Mx
t0wR9cpWOmytwHamTQWpaqD+6qsMoMKxPW1PWXDfIgk8qgzDQmYVn3z/2QDx+RX4HJmrOiOdKAaP
IfjWq28N6LaOqCt8oOPEodl6+HNj87trgyzBmWsjnMQ38LbDWF4Xv2HdoRiXLg5fwowR7mjyYcFF
MFtyLXokUUbnrOI9tAYV5k3m6Nua1qxZlrgCHeSgIHq5VrdQ7EVPSYW2sFIKAuE4vowDjA7fZ0rm
lOxzth/aqzDrZxVW2iX6hOAmCZ2tT9pm3ITizMJmYd9CMN1ufFWfXN8G5/E2/ZWSmEXK1xNcWS3+
4zlEdPpFJcbXtMJ43ZUMjrGMEkNIjks4TgngmIGoj4Ukt/keRwwJLLqjI2FzPTDhxTAKvqYxh+lt
Ya2WnODLF8dTr6oEsENAIPeELmzBhN03wJn38WiZe3qXow13IwlutPonS81hl+xJy2HdVBKjVAEu
KlTJhHcsHmjKZ5JtEKXo/9q2k0pV8CBsABXb01B2xtFHkgFfycG4GFXfe+b+vZLWqWL3EGJJfJoW
62IXuUsjqZ48Q11SBsCAT7lmpFWAwckhnnOUJKmaDrIECduAnhwQmx22WyNo1Tc/JZz8398i2xVz
es7WMt3len+DnFm3q/VTrn5gayMWXEtHZmv5MQDbPc8uL3LfnL5VOhMu4M1yrFlw7qq+fk+W3F3e
pxy8Brgtc+WHlDELCk+Zhy4/VU3PfaXL9BxjF7je+TTrtdA2THrrYnwDi9PU3GVNEna6opksF/+f
jV0LTZoWrW2VU65FDvokrXPZH7Y/H6zDdS9J+fW0hjv2x9fGs768jfc7JDG+iyMsG3GBOjMskzJv
UdAn5Wk7e4jw/uaW3Sf44WjK/dzat/bwfXskhVG/4sotd/UEX6cdPKHd8wwjyMSJ1vg2KueL16D5
ggIeHXs5haOVH8q+7j6KQFPCB/t5ofKnX5NftwE90tL8CrLMwWGza7hUYVsvvZ0QYpA3DXOwC2cy
jPU1O2+fL09AJEhjzCD14WhuIpglW6Gx9Dky9rU/Jn70tJWYqa4dtmIUvj2oEOrlEj48sxYJmVTp
MqMD4xzXpFgtV64O6sGTCqYHvl2tFMOG/MM0kCo4ttO3rSX0/Po+gg125XYyukCoc/ZtB+c3jqu9
y04jQh4WqjRYmaJqYQC3jNSKN2KbHiHWMfn2mDCsLHiGqHnJTAgToCioQnSstsdKfBM4pyVGeuJT
aquX+21lldZhMaMw7CZGHE6XHFIwGLscufeb+LbVE4hiBaNBrXEdTxJ9SNXPu6xX59a3D4MkHQIQ
VL9POtLDVhsGRj0M+2y0u3tQJ1/JM2MGORn7OU2789APYUwUE7huKBRRM733o7ij7UeZQqb9UiLr
wObLV2ZG722rHs9zGzynA8NM16mPPHLTtarAd/AHjGk+Yu7trwEuZTZ+hZp5csPrCgiWPA4JohRi
MdQBZSDKPwiz23/YKumI4nSWewtN7V6AiD5sNcCQ4oy2W6pbEvGe5YLmLZIDE4VMW7zEhL5vBPyb
iexle0bWPMWdb1jPW6FUG8PXNCNCRo4ne2FUbfS6J6my7NTk5fu3TsXtVtrvHoY45wgIc5qxpbyr
pvF+GugP7STlPSCtR6eH5rXKLwVp0kdDltZNfAwUstErk2ILihA2z8ZwSrSTXoFk3AAdExk3Kkbp
LlyDrHq/92/Nmkds8VTUhvAuNYqCF5DFIGk/erMBzxAedjNQPixGTSMp63fd6Eq2/G29h72ZXbs9
X3SbP6URY72uQQRnJArQ08ymvkfmaEvSJOUA27xZ0HNlLfiy7bzN8MXcxO54yod2PuccfgpF8MN2
mUe7p5ptva+L8vQ9xsa0a1cqVH68cBXj01Y3qrp8j/AhZrPSoc8BSnsYx/xSTM6TQybuRyUD7IRF
GTZAOw7LOI8Xst7x/DbKPWztS20vfJ0c2/s2x3zvV0Wke3KLvwgNBvYYpMFsK45Quoy9p8qzHBrk
XGpmgy7zlLwo7ExVyyuDboXAhz5cI2iCVpkAWpUVQSBBJsLB0V7+ZIU9w8zng9tihy6m5DFz25ui
Nodbb3FQ2HIykerbHDPVyPulc7+4I3ReBlPOrevz78ssefBXC3RUyts0n+wOLAgdpJRnpdZvHfkG
QD2cHXmd4PXyxtpz79qh4WfedVLPlxalYTQW42Ut7RvFRO0EL9ii5U2/ew2B1BnM1X2zKlJB1+om
M+nL+/OyOM3e9piWGnnz0AjFr4BpnyKbnGKJEx9QARy6cbmXlUsqn8CKXOQAuZBNA6N2zgHb0GVZ
nnKrwTGDhP1S4pX0plthtYA55OSeqiigEyi5n52OLNS4UtO9Aa8FkxA8P0Bn13zB477Ht4UFzg3F
ahTXGi8zC4K5XKJMmCer93T80360eF9ZCTexIeuM9rJ/NzmEAgVtO/FtBFhj82qAY+Xxyuum/8Pc
eSzHkaRb+lXG7j56QnioRc8itUZCESQ3YSTBCq11PP393NE2VsXq27TZjVmT1TQSJIDMcP/FOd85
urPffCL5AC0qCC8zWLyDTd81u5n9xtomhzLrp93npQYFpi5GM9B35CIUOx+4t+g0HdVIP+07C9Gb
obENYeR50LQ63blV8VX5zNB4bPuZPFaj1wDGT4yhBN6DvZ6Ul66MPgfs1B9zOfj08ubVNR7tTIRb
cxnRUQTd8qzD/kW5fkkp669R0OWvXY1UzQUrn6V6eMj7Rbws8Ccw3kMGbeJj1mX2M7dvtIkzSNTO
4H6btC56HGDa7NBGeGtUX/F9NDaixW+QkZJwEBGHcZpysCcMedhqDcG58K0fhbmQQTcUyXmAnxpE
Q8mEe7qFfm+cU7jbbciqO0mYDkKv3kMO1F4yo0MJZfHPL112n8uC2MaivIRD2+yzIoAUBDp9XzG5
XU2hzXNnzvUhYQ2+AkYG8SiF6S2iDmFd9FSC5WZ5Pl6TXgZaAIl9GhFpuckRHmR8yQ0/2egOkgRO
/QuNFGFypXYwiy56yIIFIi5ek40xCG03tkB6RJpMhCN3OR5kScAfW6wgI47kXEDtRBXDpsO5VFYl
kcTm/DzbuIuJXXTR0HUHphXtrgNVfbLL7ovbZh5oNJcAstqeD15uRusQD/55cJxLphGLPDM0eliq
4NINlMu50xtX2pLh0zhElzDOvDtu6ihmMDdXpX8ZRli6eRBDqmMQtC9T6jg5JIdABOK7j3xAP03q
ntRPTlnvQIINhyw13VMtTOjbKZvFeEris6aTGzMkbbbhexCclwRoESLlbM+Wg8OkDS+8g6yDerEW
KDmHLIRbltZtfrQ0dwRRBGxkwfVAqmi8K8osfyaTG23D5A6HfJEMu9lcjo6G3oB1jbwAIHfSsD4G
iwjO6r0ziPprYxLsV4e2sYPh+g4eDMW0jjKBra6zy13DkCjR8eZ1yXTL+mjYKJWPE/bDbuI9QAKY
dvdarVwvur/ckgSAixkEz3ni6Z8rtmR+itYnCXLjtjTRfayd8DjgV2RjKhUrfOqRABnn9Z19IM4J
dmvJlD9O2jvDo5du5jUJw8R8IgN9ns1vC/oMQjJR5fSAyA91U42Iw9zgU4oRYp3kzwmumudW6HQm
o5HsF6fjbAStSFR6nl8Q4cLMpUNhSmesax3w2pSUMFTq6RAOPoHRU0NYWVDtSmKo1inK0wemzmvp
qDsxF9+OMUV5b8oMgxw6EXHw18nVj8R6ZZvGbrT7oMcIxpofzIgtHBAGxBM3vjql9pyVzk9Yu+V1
HgrnUaJTka8CJQmWa14MMZOeetzaPbqNxeN5qIV+dovUPDEOsHcl/d49hOU3tuDnCrYHF/X/yoLG
s8ki8v8cqTNREpNRR2jr1a1xtcvYuJr5S48U55zYTn4Z4HtstAJ+kQdHRqyiKFzAMZFwJPuBCy31
jp06q2qn0vc+I4yzVjc0A2hqDkNDLZ4ADw2zcbpD92k7ER6J4gi2DiAtzBO3PoWUDj/ltewbcTFQ
YuwinMAEnH0jeCF5yAbXRBOeD+tIBkAZPrR+0dTu2u0DeNC6LXgE3enC7nL02ifKgO5pqdKNSyY6
yKnnaUJFpIXzETkLy0VYuzA2chfQFVkg+ExTAMwVca7xSJioFkoFHYmWjR0MexqM9IF3NRYZIQcK
pD3mzIFvSBGCmzVg3o/ScjrWSwcsv87uxtQt2DedlGBj9tVDSTij5UaIjdmXVmn8PZf0mhFdPzti
Aiz8AGOtdDWPE47QGLZ+Ay4SwLjHnmBKbx2kiSGlyW+GMl8jR6UzDFHNq2pqDCuwG/0Zq5VPS5BU
ebcpDeafucEkNHaKTTY5E6ILKmI8SGjZWBlvWK3axaWQGn5noBxW1ala0LIIfAHAZF/F3N0Wn6kZ
ki8Ncb7+nVgU623E56ul27jWzafIgV5exF6/1RjJb5n5XUryZW4QL+8unUzbG8k7NzMzCSIzkQfV
UnGqJnZVNX8T3uBdsnrxPlY7PQf8uvEfBCEOp7Rg8iDVa2xBAaYHTfVFCGj7SR6zoaNBLWfSL828
+MaaMnKYPjct3BFs5+u885FfkBiA3TahZG+Lg6/pR66Dmv6N6YHqbWddmkWYnWB1qj+zpsJLmOTH
IUb4pi3Ib43chhgdHfpJEpzDKTwy+t2opduiOS+QgNgh+Hp7SKv5XuIeXxfe3XoMOkMjnvSn7T1b
5WtSev1D0k0UVYCTZtA1L4A8tuYwHnvbyk9RxjaPpg57UMVoq5sF8TCzg1Bz0N4QsQIiDYjqE3b8
xEIlegg9lktyM11pfG2ZXQISm3nb4gA2aA1AdgQRUTadQ5J3wBF8hBKPgGPvYeC0JrMgf3ra0ndM
e1Mfr5NX7KGi6Y+1LqGzWQaTY9C9lV+G4UUDn45T4sHyyWS12vShbuZ2r+vDz3QxFmoMgQ+APQxb
v3UW6MZ5QgtHViApG1E1JGtGhJ9zLyWAoyecso/iaW9oxbkgEe+ifrI17kFjom8YUtZsaCx3vYaC
t4FvcksDrLJNpp9Dx9LPmCupQyv7J2ut7tQzfiH0rT5NOMa2bof2G5pudZJ8Hc/IyBEqKjS5E9r/
fiJ/Ly/mZRtrs1iF2qjdNUrn7DXt8nRr+nVx+I0uxPn7Kp1jThdorwz/36jFEpNRm46qFGAaEx2D
+FJA5z1gR9SksySWBuWt4U/d29S6uiXhRrwtnjQCTBk8L+4xDIA2iWxEjTNE6BuGAdkbtSZ3e/Fi
NPhRAKw3TxbU0+OSgZRSfWTQDGK3TNWzOknIHPuWecOXAmjUOha6dzCMFjV0VGurkiU1EeEknnhp
9kcTGOxXRd+dCqOFdRYGzAOBwKwzA5FVPBBhAaPnQes/U66gvoRJRMwwGa3eYGn7tCxAKkTGlwb6
z4mhwSVj1wLHmoFt1bDZyg0jO6qhmzIXUMSbg2O+ouweWuOrIaJwoyQhuCWpFwv7XragzaWdIXUr
6/FLFl0xigSnyvLOVmUDCq1Fu88IbMESFH+KvIwdPi6VuSEecPEjvtqFohHBUw+dIR053CMXYdNg
MkQ0rH4fm8OXRgZBUdqNWwdHGG7kBcl+yOU/kUXiZOLBLVqWoE12QmUMSVnyKoDVItIFUTxvBYzx
s5Koth4cq2z+rH7hN8tnqxQ/1SCbqNiXXjospPAPlSC6G20KNqoACaQGBlUzCqXmY8kSpoxenF6s
skSOBJzyi13793RuogNx5gdjcl+5jw3cN9CeUlj/yLIalvP0BQ6T/KLqiTXmWs2l6DZOC6JFZmb2
cr7g8Vqe0pJMJsuYtgwCnyM5yKxB20jA19uQGE/jbJLPE5g/wgTHkpJSDG71mWXKjjHLSZ15Gugw
jIHIaOgPUrt4Ga3uY2tsFkI7QO96t8Ha/eZpsv6m/nQcyzNxh6Ie1F3L/8Wc6EROF0WCRGgraU6G
FU+7PCWLwyhcUimBFSMoWt4sg1zeKQ2fTUlblCslRs3BIUv0Zl9asNmknJhXbZsPzXs0IHC0JQTd
81HQ6+Fx1EAK094r3bpS5lOHMAPMYV/Zgr9MLC9qnf2fTwrrbwpNhyWo5TG79h2Oi19lkXXEAia2
wnEdu8O1qqKZhmmKH+M0eQ8I+z7o1lc1w1frDTUWUtd0zLhoDYtC5tmNuC0cDBjGDws5dOI2f0zE
b0wuDMOqZOILy980Soi8cgBcVd+yYjiVi9Ew50Y/lzXUG40PIZUNY/UbwZ75N3shX57l8tohJrYc
T+nU/iQpArYUGVHbsUSr5k9p7ZQbsxkJ7pmWcC+qgainNp3WBHSrwZIaISsNl5s3HDxhQ3CVHJ6l
YfoM7W3EvrpX7qHOlahrE3/8Ev34zy/J30WGfM7CxcWF5h5vsvuLyLDNc5+7DCdvpNkEbi9H0KAv
OB/EWvOz5lAtAe4HVo+zxfhUi0mEJ5GvPGdaz+0Ddx5n02+NiVId+xehoQOTBAiGhDIgzv5VlV2b
2ZQ0LK/Wup47qw6WecV+0QNuH4etT9IGS+MmMDGSkkN7qHTZdlrBixai+UuW5vyfv0X/7l1r4dRw
uN5MHVn0L+77LGsIKe508hYJx0ObC5sq+qHuhhRP+alcT9KNwrp0uik3LPUDN0bM0lCiIqzY/5JL
8xcZinaRfNJcjbUq2m0GPPoKKGTEmt38EudzgvxicLYRUAbOmczYdUsK5NkMOIPt5p4Bgr0I/Xdu
6A/X66/fbpzQ+Jk8wxRIO/+qhBNd5hijbU7Y5dzPSFnYcGbLUR+9l8RACI/bnxR4nfeAt6jcCkIV
M11cVc0tE69IhW9PWkHce0FC9EnzdGRKjYY0NUmPk2h3aCm6R9iXEPN6uBdNBHyM+r9zT87AeG7u
7OMcYU+u4/Conn/PmR5zN87kv4H5JfcuenOObVD+1hSTZtIwpkGMZNb5k7foxrHLizOeinILHdpG
pZ8RqeW6mz51NIg+zm0RPV0W3nTCRqQmO++P5j1zA+vWz0mx1TRC5ZkQMhlp+309APHswr4+p4V1
wKLFhrnklilx0WGlH/IzNodLMVGvr6VpZHD69HFqNXKLXAnDR7ePFfhUt84LER4Hkx3ewQ9JkGqt
Hr6ZXPF6TFDtgGG3339VVmQwZhM8yZmSdmiDywSBIH5AmAZa9gkE7SuT0GZDWty8I5rwYkZjurWG
PiIyLbtWppnD5EN/NZAXifIrGNCAwYBvvfkajbHDTLG0b0iOaM5p3A+9Z39H6McKSb5ls6RC+ogj
zKDfhQLcJZvZ6EE2JNNTPIi9aVUl07Qi2BHQM+4TQlLdKofdOSTBKRQBRxVB1uVofWwxY+ny7maE
06kgzm76TB+Y/k69CeDk3xwRjmlCmTF8bhP1zP7pqDXcrm0TFoESH2DiGZMvO/fzSTOdExca4E27
i88oweCP2oYpE8z074pJo8SUESJEXOnkTIU2+p4xwm3SFMMndTAz+bpmBtqT1v1cGgWQqxABho3Y
CQBWtE1GcDBGTRBvy9zl2EzaYyo1l1bwPdRpSPu4OqcNCQZdsaC14g36AALxSODfz6QJmTzLIoUf
wUkN7d2crbwkFSmJclJK2ChklLmrHyqrDh4m0mlbC5lyodE5BzSYKyPKxWoeRm/DNhqMERb2tky/
pXakn0dgXavULLSX2XdfWaBihFyC4VADnn8rovFLmY/dSW1zejPXtwabCAhOFAOJXe0T+wngV/86
1eG73XQFW7ekPDuUkQyg3JP63gmX8Ip+ILwidCpxan/6YWatLWscPpt9+4lNA9Vj9lx7DVSzyLky
APljotVphNudS98qaHoYCOl+Wp8btA5kky6XKR+KS+0vR2yW2s6dE7JEFjckiBynV42wvezZ88o+
F7wO+ZiTtS0aEMtDGdr7uURuRO/xQ7Q/Gs/Prk0oxZl6mJw9XKegRrocFq2Gz6ITLNJ0poajSUyP
xPY4PlMCMjdbpNUPeYPKxxiiG3kK9whXxopfIJQLQ28TxYLYrtqMT2rVvBREkUkiet0xAMDkb3be
/PEM6I2F4ck7IkJfR02/n0yAmSKkYTWTZNxK+wTbCKkGLE2mjSOb+5ODtyeXxlj+ZSY+C1hdx46v
KWK6lRL1c/AhIUuG4cNthwvpiPCS6i/XXgYr/xK1CNSVmkXZBcg8GRhrltexE98JlGM6zB5zoltl
nqtdhDlQmHRs633zYrVbgjhWqDoEfRcr54Ll9GoQH0IhKbBTSrteH+DhUEbjuLU2w+i0bzUlXD9V
7drW/O5sfkrz2vgQG8YBV4d6q6vhg1KvM5r1902hXdOm+NEYWEUdfjQ+Qq22A4hux+bjsETDttJq
SXrnnTyHKKVQc63drL6pslBbCNUu4/FEhbBLxsi8eOawT3072CmZChZ+vhqrXzXNstxD/eSbWAzZ
PH+xS8fBrtzXK3Iou2nQf9QjhuPMvOPfS252Vd/DvtdPRoRNMNbsnc6qdU0qGSuSZbkuKX1YMTn2
dm6sl5qcp5TFxt1qykvTopequtTcYSUWu76pD6NN9K+DMf/INOIw9NClwtAqDgTlpVt0PUoiHZsC
XG+I4JnQISJ8xZdE+OCi0Bnta61EndT3n6KKSZolgh851xXhPvsGQOnOThmCV36mMd1lHuc287GV
o1sTKy0Lao3ZDdddEj1Zbsm+JZj2bDTjc6KFr5Ia2IjxKEokos3Y/wjiPD/3S3El8OFYjlp85Fqh
2d6LWkz3PBX9Nl/CZyQF41G++nMrLo5VW0cDZw/Ju2o/A3TjzVqi6KFk+xdWsvUHOcF6M1qeawKH
UwvzoNcWYmcmAhewiwbeE8Fbg7aUgdHFaYA7xWWAZADo+MlFobQaDG2fYTu/EExFMGwYPg6WVRMG
ru0E6JA8MjD6G/N4KY3ok75gRzaCLcsJsHYVMhuRG2wv+u+qw1EX7yClYxZsgicaI/Y80v2pDu+u
Gr8PvcWgCpnCh96yqn8uS/XVygtj1RdFeEyqmABHGqs6sH/oWutAubG9/aFYEOyy5fmm2saaOS6z
Xnszp6I8jbi44lwSxJfTbJBmrqr+IJYaqJw0U0WkmzyeldjwXgBVMserWNpxO+t5r+H4J4fWkFl7
014nt7gnpusowu4YSR1k7mUEDtQD5ukBi+yEimYIX/sOD1Zv9Q7ORYLvo2TZptXC4S5vqf8rXFNX
gDe6j8nIXngQbDp7ngZC+taqZ/+X3Mc4NBoC0FaeSsgyrFEmL1ESqa9DjTn6jl2hHqC58Hx8LwlC
eTWvVK0bk3wyx4tkGxUtr2f9U8un9jBIB3MuO//EdOACcgIeC6v8GtT6tDGc+tb7iXGi9d/YHk9W
4oAHVvqHvpou0rJQJ2l3qJJ3WMmbICBm1gjDaz577YmUrWvXFcMhQhs00q/sNVPWi3V2DiRkKfQR
0kMzXHV+s0k6SkU1VFbS9Zjc8zXkWpQFAA6Tof+ipFy1P18dfGQbBZAIp/45NWnIopDhSCuRCQr/
kZhR/jD4dKq6hf0wW2DDJLHG6yi/XWoTpCHRR7nNesxbjupsNCF4nRxRulfAqauCsLcHA8lhIe09
BaM/7llZQwAh/OBImB3VCKMuOsniSy6ogTMNUTj4SXb5kj2XlGIdl2x6Fi9+X3rhbLulkvkHniDu
Mvk+66m/jkzkivG0PBF7eNB4yjnyAeawS/Vl8nDX5hszt86AFPy9Xgx3XbPic5Y0PpoQ1J46cXRz
kBlr3JWkc0wBIBGXADQJABAZufSEIx+70QBQ0bE07cVQH6SE0cL6xQLrD6njw9cDLaAlQEOEBHT1
PtIBrBLqPWPPFbK1JfzZOYyn3Zc0KKo9E7r3XMYrWjVrwRrvFWIxcM921b+Cf9EnIsX7hUi9GP2V
rHXyHNOfP831ubB+NPWU38Wj/7zoJGHV0s7MIviFAAhoHFKupy7OrCaRzko0og/jZF+1eoPgaTlX
UnBb4h7Y5F7+ZtUE6Q5jdcq9B9DhPVDo6YGiZDwZhjDhhjn53pibcFeYZHLbHVJKVKQro0qyU2Ua
twLn16aK2oMsODaKYRB42VtbGcV2QgCKvK071EXcryrcWaVu1Y/6WP4gh+Qof8jBNWMsy6MLbb+n
/Kj1dLrrQXHLuNaaJTRRn3I2gNb4ogVVsVO6NWp1Xlz7kI9gY6bxiObd308zcp6EdfSqCYqAqGqk
P3aiP4yFt/DN3MYuZySCmJ9FNV+UAawrmdRHncXwTJTJcQyTl3EK6aZsnVxbSqmRmArmzu99bph7
ZonkmRmeHOVvVbMxV0jKIASeHZMm8WM96sUzUsCmVJQFZUJDfuSwW3F3SijXjlpBOjNFWWjHp2Fe
XtTH9bzzTmjPrCPoxWsceOaBJuWgysoorGnhXBq0JWOrkkXwNRj2g0QjLEyWp/4W6Uq0a2RKs+vS
jJcieQy8hMqhbrYCZusuqaL46jPm2ZN8/S2cyQOr+w7olZ15u9ROuN1d9K5KRufgIGG9gDgp0JyD
Bzg8Efc8Xw4fPhKlRVaNrchJuXOQSpEeRHKlZj9Gc1TeiFHZ5hMDAJAH3OUEWewhpe+VqG6yGQ33
vGfJg+MQYjEmhTlk5cDXOdql9i8ua0q01jAZ2oczwq/A+i5BvScLnE0Z17kh20X1eJnwFb9OXXlQ
dxmWoT0xcejrkEsBlRxkwAtIX2mMnD22nlYL6DvFekyKSE2h2tWhtbEH1ODq1SkQvMbR1H48ul3P
KZIk8VU9zRxp7MJLVowL1xCLdCmsK5uUvplyc4SZsx0ypEZu6xwXkPlrYWs7xUZoIkJ79N7I10RP
YHMN17x5uz2Wtqv6fSLKl9VSoeReBJ44VpjSiBnucVcUm2Hm2YEseOo5zbrKtvZKjxyL4jGCs3ZH
Z9vZfgdHg2TB1BZf28hsTljVqQToA7NErJk91DdVSyH+qkf8VOkQPTOwXnV86leiz7ZTzwJSzBah
GqE7mesRh3lfkv9VtC7hOKwVVo4ArG8EeUmfUO7wFUSfEp/V1EA2SBEReRuI4KqeK7URGPRmQT3M
xxSuCK8wRsODKYtsWZap60J5liYMMbRt7QFepMTvEDxjacds6v2DHpgfRrtpxr405P50cRt9bdeV
uDljiHGjZieZi/obHJj4pEXsqNnQP6YAcqc+5FyNjXex5PbdtBGwlW77ZqSc6q6PAoaYgPcuRUIS
iLO6/UMxzpuirxkTOP2lWTQW41Kprx6Jmutib5TcQ25Jq8b8xPH8ey3ci+KfGXkWroQfXIc6fFJC
TG+235rMnleR1MqiV4WMDEPUsk4KOjexTDiB6Hkecawc42q6aUhs0MpE35K4OyT6vG/aSb+lLhZg
yZ4lfq8jEynJDomPIEICZ9WUWDDCbNv0FqFT4LVOngErZufUmHbwDkml6q1HVutvLcHk1KeocUN/
JgfHyGgR4+JJGbkcaSqL7Rk0lk4EQh3wmlkLGYFWChxIBzeyrqpCOi+8+sREogByXHAr7gaMh7uG
+Wln1tMN7czL5MThubdp6KdyOBpa1e+IPpqOikCSigCuXBq9KovIJIxqH3SMcRzR+IjERn+NlqXa
BGNp7VgFEWbd2AxClJq8j8rD4luPi92WNAPRyGdgZ2utYuXTBvO2s2YESklJKBRQ9A0YgGWVc/UQ
ol2gL8MXp+7EyGTgY42suAoNiRG+se8DdNpDM+j7gRb+UtPCpAj54aowkbMglBsumSRRLyHZ0fA+
hBBnJKZFnSt6KK6FLs5hmml0ozzgreitDbOB8xwAsAFK8qYRVbEu5vlaSV6PqjELj647JrhC3VuD
u9wzCR/rY1bSkLhfZjFk1P7BWcFr0gbj01R+quXH93P/HPfDtPUGRoe5VjFgj613Wr7XvOF71Bkc
5aQWQlEzRXqlvzOAlNRPVdDSqI7mxzHgTD4eZkrPWx7gCksTrtnUy529UfGgP8q6bx+FBHvlXVae
+5hlncPDjWaDYyBBqjS540OGuHfd6oYDIjEUByeQex3pGzLQr+2W+J4O3EdxSqNuskmMK/xWANHZ
crbTi5+Y1r6gD+p7u/nwGHQ9MQ6RfMqLnhZ8PKlHR227iqRGlxb/KAOax7lMzvg5yxvt1W8gyua/
Wem4mDvYeQiLSbD36/A454uOmdJ8IHMYdOU09Eu0nbSeskIEZAURG+NKQGAqQfSRlFOrWsBAENPK
QU2JNnOluy2IsN64JNOwz3SyWONGD1Zd4r9nFCYbcDf19jeD/b8zfzlzHDhmEguPYsL5xQPOaVPQ
W4AfU3CyyO2dbTAP3OD+fGsxB2WtVz/ngrO016g6ebtOa2r33VKi5oNwxhgachIzX+3cNF24zqbw
XVsyeFo2plGPTRuWNNxmGSIs8PEuXpL6KUgS9xC5RzWN9FqQ3L0XO6jRgTRZYiIHu2WqvZziip1+
HUMU0yuMVB86dCf7qi3U0tQqyEQd/aGTxC1EXPKQx6ObJRNPtnaYCUW5CPHV1Kq7F+afzZEYFbMO
XxPT++q1yMgU4rHvGMpnHL0bxs77tPKNddUCoeuA9fzhcC3iAjOeMUNeJR2t9jFGkhO3I7dMXf5V
4QgQPuE9pJ7AdQcUSMxOxkDuU+mwvJ3bERW/85MFK/Oi+RvmyYLuHDh1+pbUI0XWUZmYVAsWQnck
y91cyZnXrqv8CLHvo+NPB7XkTSQRy6reMobqW7spXFzNJ9PnzJVsOmYz+AQl8WkpcPQgWfwoSKY6
PTFTwDsjV29JhxJ4RO0u4UxhbCDGTpp8NXYWZ58EoKqBRyUVPZKP2PpsAopkpFOpyHdaOu3dGi2X
+O/IJf3rZxm6X5IwOA4Zeg+uo+m2UKQYmGA/RnmpCaJ1Rksp7OYtSuFrqlvclnIft6YxTlMmNtId
P6K9BIYSP6kNekLmXk3/ujZGMvugDiCMGJkGsQKlEFLwvuKVVjg+ZZ6HvCCOt8xKI1Qe1nzuFhba
tMI7K3Iee/D3B1Uut9bONEvchfLDiyoodih/m2iY7hHlrw70NNCZlEqrVEoG33bJ5FTa/OolY7NH
28Hmq4xO6qNrt6a/bYaXqDoVHX8DlNrV3OnOkRxIElfH9YJifM/AmzYuCnLCDEhB7uLYoBqB+E/2
F8wTuIykA6H0ZAkmTa5Vg/WG9e2jxQgXEnD2FC400yq9AsCAtXasHHt6hU+ivRhu6u94gK4qsSKh
s+SwWwBiNgA32Lx8BAAkUhzgGmjxPx5DhAkhqav2Unmc5WgC0gSNuN5Pm9qHEKbcXk1nRdD0gi/h
wlYdDSkKLd3FvRQ0uLwaI7oRKUfgg/8C+eFfIPtA4symztbWIsQgqGoNR5B4zLZopxUDqlpaD2QW
H2WxehOogQoZddOmymTsrQSC6ozTShFLsZ78CwN6RDsk2UD250InmnIMulvQcZQGTtGtUs2/TyFB
yqY7DofWyp/qBaXrUgSvekgh2mZYCFonuIYdWiEmx3iqh5LMxfa7Ns2I6DwXE1kyMz70sBKvB3rQ
+xIxXbBqXXtxh/Y9aqb03OILUN2Lr+OQ7OG53KKw/RL7c/xRI1RknuqTYT4VdvEKLZPENaxtG0fq
9hoL96Td8e6NsgbZ1sBkJdQxiRFM9bDkTrmPkrLbuDUE4XzormERHcupsZ/BmOyqRI46KmILPXYV
q/98/LPf/tsSybdIURK2bQlbt/VfgFFLZY5QbXm/doAxcC4yLEpnYdwMPa+JC+0mqhi/3eVyplol
y9cICf+LQ1sPKW08jTUlXBjTJtss4EKsRS8GvEutBY+45DlxWkuin1NL/HC1aUu3UJ5aVLI8pUg+
C3GAvQQvIKVU8UUcbGyMEhtvRBWukaVx0JweNVphv2ra15Co1g2tiwusJUp2BU3dvnJDGb16G8hg
eOhMNofp4p66khrJnT3jEBNJrh78NBICuoTbrKuwF9skZ+Yr+zD1m0JqOcMhbU5Vnz+NIwLMSL7v
Leu1GrXsww2EA/CUacxa2khLJBEy249J+SYWikLVkbg5vhQt49O1tLURO18VCANZQbGR8XOt/cRu
a9kqnUqV2cG2wbjsluG8V+fJKMEJamTYmzJeyn9oKbzXSSzjbCZmkq1Lmh+b9hqwI8aGlrTdtNmo
pm6c3YAyN9vkCLiCJb6ZNpMTdb5bRZsTEOkvK7PsX31C7c5u8KM3XuuUy4PMPWuvMbvD3Y+GCVbt
QyH3q0IqRpVWpAT1V5FDjdo32Tbt8jaFQ702GsLoPC3ckWeiRsqKTghlvT/PInpUyw61r9GqYdya
WnqEV/a9wne4LmqSRmE6MlcPsqs9M0Ps2c2BduUomvu0XZvEjmID6dCAsg0JbYzZSHIIQu73oWh4
9np2QGogEI54L71+PJoc9bfAqZZVGQXZvtHL3RLZd7ZNDDpixkyMERGXxCOJItIhiQKOwY9lXWrd
IiRU+knbaXifmhgtR2h82AkXc3LW1tJIrWvEJxPT/ARp/U61w9wzQEgzWj3Ba/luGSfrEJhuCKKo
ABtcOelFPab/myCs8Gd5/xAikHH152CsX375f17KnP/9mpL154/4H6O0/vKHrjH89Lb8o/v1r5Kf
zf9vgVtQrP7nwK1j8zP7Vrz/JXCLD/gI3NKcf+g6ShXfc1nGcrjJQInxZ9v9879YVv0DqzU5V8Jz
HGRKFoIfOUmO/vlftv0PyxO2Qz2vw/gyPD6qZegvf8v4B38UlZBuGsITlmv/v2Ru/UIet0mJkNU2
9jb+DRiH4pemwc+Z1vktqaaFpxXPQEHvU7Rk+wXANyxTy2ZNzFhoiWuQDGYts6ur+EbA2M8wzyQi
xj6N7hzsQ62nLnYgS7YWD0bo5+M+bn6j6volLUB+si5xqqYwbL5y4gJ+aRK8LNfxFqRgSab0gaEe
MsQoO+mtZ2MhApBCfjG9YzLdx4hUOiAmzOnwlpBscZ8CGBJD9xi4sdh0nfiqvq5e6821q8PS0wzz
sITOPaxapn381+49LoKU3NvAsM7JFBGFm6OBIrmk3wf1QS8m+4xWaVtrOT5uiQrvaVeStjgyW37w
LSZiSGSqXaDFf7QmU7YYiTQzbZZ6K3Pk8fYCYJ+lba3HJP/pyPOpccb+oM6t2rmaE2Ndw8vCcxwF
kPaM5o3dG7hnIs6uvm/6Tzg3/MOikxHQduZXP50hJETW44BB6BgCn8lrt7xh/6hTOL5+PVerdh6d
iz2x/suW2tvM5M5ngcuwv6dIsezKPjeLbZ+dOie+GBtaEM8xZxGxxWOE07A6LcF00FLhfmrn4qs+
paeh8+1t0nPh1WnDkRVEmz89TP86c/5X0ef3Mi669p//Zf5VgqZedE/ojm8bNiJZzBd/1USRR+Bq
fsqLbqDaXYHmBZvE9BP6Qtie1U9mBeGC1KBTUDvVmbUcY3MLHjBjzbUXOckhkAV1kTaf9Si0zx1f
Sr7U0RFC/EM8zcSzZg5KXTe4MEv+bWnzl8rmX5++A9gMxbuJwO8XrmPtkcQMGQmQkWG1xzIrlptr
J/ENdzgttY3MJxZw8eEyzcMjShp/H3lptXM156bmqwm+W5xY4KN77vW6JB6sFL+FsHGe/Enn9/FZ
IszUYZ3qtkPN/9dvMnbpZjZxD62nerlrdQGpnlodcTdpE7MZHyf92xKTEkNjGLO3PxZGY5+Dyslu
Xc0ArwWanIXdCz6HW8ac/2wFojv85zfC348qklo4KeWDryP9s3/5HF098Wpqm5JlV2Ts6Jy/2X0e
gKTS00v334Sd127kyJZFv4gAXZDB1zRMp1TKS1UvhMqIDHrvvn4WqQFmbg8w/dLo7qpSZdJEnDhn
77XdBfRucG4ceSVJDYh8APh4oVxE4Rjo10s5JfChJB4BFaftIaweTQvHUG7V/9LNWMWz/yPj42pK
R6BRlITvuWhs9eVq/y9JFCz/0PKMEc+k7X5VQ2m9BtFVwKoz0oGzcrfLJ4gZdpy+LZa/3ZJwVEx4
wsMB1n6IpVgZjQmDgGT4XDp/jbn+ElZPs4NMrJ6g5La72Qsub7kJg7msQyS3cq4G4R63QF8bojPA
uRXqXuVM+SMZvuhQzPXAag4o0PCilwj4OFdCMg1StDZR9pAm3eTn9vAKG5bxXDKIh2xR+hXW0egQ
SMkvEbrdUxMB7Rd2LC6RiQE3JTUZE8W/3OlF6fp/rh9vu0emwbJn/uOVJwiD5u1Co0INVB1S+K4X
qSjo1zVbH1ja5i57he1NYy6tjhmN9TJx5Lmww+yoC7R9M4jtve03tTbd/8uH+89ctfXm2sayY5rC
tHXd/eeO6WmYiXFCb/NSb49Wzqm5Y6fesNjeybxnyxnH3w7+sV1Egl2ZnSfYzTMpdeTVR/apD4eD
3YCPU1rF+csCTdjTWbz1MeDH//+jrnLRf1xHLp5n8NKgzeMj/+dziBJyiq2RMGOjCf8MDdcs721Y
PWaep7wf4wfzZZxsJnVo3Pb6rzVeYZxs+jcRF7moRs2vi4iRi9x5cY1TPLfOea3DYJ3T97Dz0n/Z
4Y3lE/3jE+Ouw8FC6YMK1v7HOdDSai3AIp9vixxBFHsw8c8RgMPGuPW50fq9TssCVpovJ5eRou1K
mvpJe50SfNz/cvX+k2W63Ghp2DaZRLpnWgaJeP959TD0MRAPdUaJneZuqqxWt9lMphNdr7f1v9pO
Ny/aGB+dcppwyhkEZwj9TSQweda3LxPp1zDFwS4OyDFN7ZTukI6eSp/gVDCg7C6hRMejarnrHMP1
h0o72lhk/+WqsuT83zeK+Dd2UNP0WJm8f8btCITj0qHFgkizCP2WoR65qOI82frJjDBTKFRjwDdA
B8WtSWyALi6mAK/nYOgalxXGauePNAxh4+CR3FiDSLaQdEofGY+Js2TrVEhs0qm+5F1H7lVIr0I3
yoehzE4lB2FZeualRxx4Kr2KcOql7kpb9jk4v1hbEmQ0zVJ5WEq9CklXdYpJec9ieoSp+2OAlUcx
le8r57OpAwzuAUykaAx/mZOlUJy4JxqOT948y5vdInBMi/iztKPftM3IlpE5FU7U3a0nZAY05J6C
sLlvYpZcGMXAwQbaW4K2vq9VE46I1r0GMqNtx0vguFr5o/DyH3FfRPtKYiZNGvVcjUSspURpbmqx
D9A/bLxyEJcJZeg9sHwShsyrlixeKpo+vJs+NOxyN6gMM/+ALbgukue1QB2mUN3HQXNz2VUY06n3
CFHX0VPGO7kxGjpp5MThYiJcL5Ca6erLvrgm5CkDmwVFrxNORaeDHBcoIyvhiqD4T6ZsoCxL7WYD
PnJpnR6JqaEMzNxHa+kyu171m+8QneZ5xIkyEiBAhPNr1uYfGUEljHeYMa23WOIDptIlyUGyzEVF
/mv9JMPgXCElEwtGdYhOZN+lYC0rkf+ybW18KDSAlC3SAYw7wEw8xwWVNosXpnndhTYjvFMsUAH3
PFPB3brejHiWdklQvVhtpi+SOpiPiBHNg+aBkC5mOg0SjiTG6voIPRNehShiEmP58SQuAAsdeiYX
y0YaV9PzggzapW32pkw6Q5UCW2GPAi80vaUpcK3nbmYmmw6nFULEl+06evsZSch7MPRAKlso4fBf
nCMDfcTJte9Kpe7BbpV+0mSAgtZEHyGNbQGkZVs1DRmEY3XypkDzyywGBVLLY2dZirHCyM1A0T6O
EA21sgk/hq/KLcOtzptxGJbDSw+SELdRtus09FLQdS60wCE5OzTxAgmnPJdTecjq2D5h0IPnF1hc
2+q329Px2OIj0h3FSUAYv9cqMkbowdpm7UryikFfDHC8/Sor8gW4woeZ5S+jIexofciDoC6eHV36
UWWIy0wkx3rnp8Q5lwEmGTlc55A0WTZF+ll4+hGYOeKCKZAXZG4j0JwWnKXlCKlFQBLCTBwGOb2b
Va8jCjFudTq6pyzw/mAonDZOgfKzjmJnn0Sc0SYr7/3O+Wjt7LUoGVZbjXwy4sm9Me1ZetU4SfLD
evVLO9vNZZZvwDjXh8aqg2dJXHsy9/cFes9N6bo1PGyCVrwSU56sXWiWkEDC2bXOcYlUCTWeDgFG
I4Ite7FK482Iadqvzx/j1hdv0G0mT1a6yUEgblNsygcrDOh8IVZrVHUe5KLCNsrbGO6zuHuvEveL
s8Md1LbcRwuyR1+7JzVu3Eoo9ztRhlShpGaev6/O6PRou5hoQB+DR2ubbyaBa7f0BPIv85NI3a+v
KRNw0q1FnTC10Zk8EGo3bPtBzBfvd6X0TTuq+KTM2d7DToSHA1NyKX6X4eCl0xk4MnPGXTwVz5aU
+yrPrKepkfcYJceHtMmWIE1s4GbAsxzVVYLGZUCWk/1aL/+6ks2B4/dLuodbBjpvWvDQgZmgFd4z
cQjAfW3aAKiNyUj1yjh3iEGsslzGKYjx5SFyvIBk5ab0v19mVJfZfQNhWjk8wPTS/ZyIriIjhXTZ
RurlPAuUfF2dYYj55CXLfdzEP1cxeMzW2i5noybM7jt9YkTvYZoOisQ+0cC0dVDoVkNizLLjugIp
lWlOJ2aKePAdNm8Okd0J6Bl8IQtVDxNdJ1DYfkkwOVfV1DE27wNfzBhaOd3cPDbBbQqK259Jd/om
uSr0mMdawCKqlHlc+drriyQsWGiWTXi2HR3cGkRB6WpnJA5NOomLGgy1c4waN39ST/v1j3H4sDde
X7iHBh7SXoYdgXb+FMasK+Q0naRKv6bY2NsJ2SCcpdb9d90xnRJ1Sw9oSE5etrPnMT8rScfDpa2o
tZhmUOHuADIzxokDEDgC+qVUz5hDmdeta2o3Pq3t1zFA+hbymBP0iq+V4emLbOvsOZt+x1irgmKK
35SYX5KGslossmMU/yYUPgPBQAm3COF6lzE9xTTNqVRJTlarH2egOa3DBmPO8wCRqUdNVNxNSefd
YvVmhoN37UeSkisRmI/uh222KRNfOkxGP+gbI0SUVTZQhjTd2GFcYm8PFqFTginDzbVx47kV929J
3GyU/RlGKcrSCsCNF8/jVWEEOuE4RGxoeb+VXg6+w2tjokN0ojnYWxYykXWtDW0F3AltKqKYIjgK
kEU1ckmovyA4RNpTI6+3qkdeh7QZxVCVB4c4ZSxgsCYCrbGPmcfCPg4GwcIlfmm7ycpTurxCbmYe
x2iUfuV6sLsMvqmD0mMstYCwg5lyJikpgzoiF8OYtE1u8gD8iWyi8Er0nNppMgAJfkg981OLdfHs
1OmXlaEuQ4qc5Hr/Heu1ntDXJ0LwAteI6u64QhQzXnMiHiI5y5DMpMLioOJgiW8z/KnsFNOpA/9J
N7n+rYoeBwgSjj3UtR5R9fSB7cqE5DHfJgLmDutPX5sABdBswsmIIywCSsNyJNxpMA6JlHC9uxDV
sTYR6k2/aw/N40fhuv3RDpKjNY/Eh3dj+wTOXue5XSaAHuAb4qH2NqvzQcjToOJ4a0Ss1+s+Seas
uvTQWNJRnKq8Me9s0eAni4dTmcTR81yR39mQCJdnNpLDOvypAzAjXit571LWkrShuk6cHCOlSS8S
EtujCIzIB10EdSElkgwqLDwJJCik+e49m9xFUyK5CiCYDm1s+QlciU1n5skNFMoQPjM5tvDFISUx
Hedt3bI149P0UP3Q3EWDkC0bapUj6gqybRfOyscD7X7PsdbXN5HhjPhuOq4QYydaEjmXI77FWF7A
CNmUwovwPZjEhgNvx0KmMJy2BtCTpXp2eMt7aIw+lkWyvC2jOhVA8m6w9y7OHG4tOlnFzMYWZaRl
FIVgKVqKlSgYhC8ZQGwCy9Ou3+t2NUdfmH/KDXHAFVYTlxTcaUr260Kse3YAQaW7rxtWyzXxZllT
1+MhypEvCyvOtVjC9Ego2n+3WD2UDoiQUWx5jDKFox5hf4M8I4d1KcYcQ757MArBOSGAFCmHBiu/
GwssTT1YFiJIaUUEw8O6B1tNU2/SzEq26+Ykpn5vkgV+mBv3hP3N81tzj+aqvhTqIUj17Lp+RMb+
dxyvmN/o021puCZFcTEDCCFe08z4QZrqBDBoffcblMY+onbMooaNfz9pX4bp0aQfei8dgiUSUs2W
hWRtzayPe1F3YgcCes+ZlU7SEIGptzduRBmFIby+z2d1DZYto+3CW1Y2wO9e18IGkE1yDsziD5Ah
nQakenDpN55Ehya2H4lfNqIJ31tGSGBakAzRNfW1L+c3TabVCVrnJrL6cxhoTMft1M95HratLVBj
SWjXuZGX/noDqnjaVD2jP0NPrF1mQGsHNR/ujbg8ruXuSgWYpuLQBDqzsryiUU3zue1tetGGg7me
PjQvAXpaRs+9Og0NArDKWhARzJQaoqSgn/0uZ3zyWwj2oLFpGWELSvMPexawUsOXqa8voIKD1zFQ
V2OyX+wx+KmFbuQXtKYMmKgRLqi+t58wfUMpbDpwl0AIdrToAt0qr1ivEYNOvEkht2ygUb+xBy/e
2wB494yFN67z06yoWFGAhDchX6oKOwgHj4MJSXnTVtWXSNDQ5MxjtpNDQpzVt0TccTSLGlA4jMa2
hl7/LhqsWrNTnjj9wEknPs3PGXsQvuH6VtfXfq0QSzaw2joMCYO5j/Wx2FrGj651aPQXSbdbEWVa
Xm9FXFpQIXCIxVZe7kIULAknRxys/JEUduyIEeU5bdUWbIk66QGcKqmP7yT9NTtbmh/44ZH5W3a8
hzzqmSGlY08eJqATwcloornAi/acN1AzgEkSVyF+iYqysgomB1EIiHezz/eJU5Fl5KCJHa3qPQry
6NyXSBmygJy30rUOVHvpwh04w7xiehLfmepvYV1SpH34JvjDmnKqrTi6aSx9yTExVFXAwT8Rm8pb
HFK92GTNAOW7CH8i4vqyx765qG6k6QrykHfCQ9e5GPqNZX+2BDtgoICl4TzIOuKRbddBaI7oEfzg
xqmzct+SdRDZ4V1matbdlDr0Rjmml0aQbAsxMRSpaiAvszlvDdQWbfJE4+IrLgoEwFPTg47MAjQ8
CrDAIkkOJZFIwK69zPiUcoKtgGhe2r2GdcX7EcUT9ZxS07auxXGwap66Wvl4RtGVDBSs1tBdnFwC
pwbb2nFQh7jUbuy4+ZHow24ccaFJIglI3lM/nF5/c5fRDkergKKFnv+pzUncNRcMfRFZ5IEkHhsl
Z/4Wp2o9S3tbz9E78LAD9JfpOFepj0vhl1IPdt2jF9Ww6rk2z2gPBf1oNQS68cs5HI9jVegXJ3KN
XdZEFQ43hTe8+OK0m1zQLPp1nN8IohXI6dXfFbAypN62S8p2M+pkVo6Zh8cupb0BhzM1BbfDmH5q
vZdS6CKeFNGwtZwYEIrg9x74wLu+lZfciK5pT39XlocxxOtAO5bDfPg+8F2mmAFAYcNq6xRg1JaD
hv00i62AHg+Frjyr4YsA7INT14+AJrcZhcOmNQsbX25yia4wZu4MQ9Pv6C0/Ox5CXu8UzawSXTZ/
ueOyaHfBCFFLPLseobF5kp46yY2pku4UV6ii3OhPW+mIWWgSmVBpsJUSU2AXNA1q3fs1CPu1IrFy
6/byvcS4hv10L9IfQpQ083Lvs0uDt9Dq6FrJ4BRkJPqmEJWplV6ddgnomccXXZoPHptSkMWPFJhX
VYS/Js+GeTF456ojOEIvIYAbKOdI1cKE4er+LKNm2wUoc4pO8qFy8TYaMYzDzu9djk1jkt6CqPxi
674lGWJV+kcOu3CTb0xYmcihK7iQtLOxsidR8RjNUYAk08N7NiKng5WxcxIdbbbZvLVeATiW71ik
drDLMgy0YPutHcTeTaqGaovYHs2AWX2amC33jAyWMB31nOVoE5N60BaSDIEnIVVZZMs3wuUWSAK5
QGrEIoUJP5BkNkV3dZB82R58lzk2nus48lmDTy3uhGsxyT+dYwHIQhqKlD7/ChMT0BQC/V0hGmII
TcSNPM0BQgVgi0rXnpm2kWEHGAK7+oQjAOeeWdf3EPhPc5g6yH2pZkq3FChYUPGTqZjOmbtrbTgO
WvJhVSZSnKKkXPcGNnHKhKyY3qfRnggTS3flbDvHMgdVPRrlhtGHlnzVy1Imh5xtwEF013bFPXeb
liyHV0oUI0ZQIbBKEC0yrkfFEsJYIHEVDeeYTsQmaCX8nmzeBU3wykQeWWel/CRLjX3Ros2L+umS
B7FFUVpyA+fyw+ns7kj5/mWaaNqrmAXSMfd6fCjc+mcxmGdPgVOfk+qkNwFzHM7KqKyLCbfieMiT
oYe8bM+bOgtviemelck627nyA6S3zrBVwRomr6Q2To1lPVBvDPDcMVBQSJ49NyJtbbKu9JlJF8l1
ipJpwCKRwGBJmXEX1QOsWU7vGV48eG5qa45s+HVLDgvAFBbv/MvuW5hzCD/p1ZD0lm87aNl7biKp
wp12TFHhskYPz6mLcN+TU7Er6Rpicz5xBi/u+mIk+phTFJemZHlrsWCR04L/TohDLzqWQezloRfg
Gen7XzHZLBg3+nOP+WyTtU/0sWEktEcYLQlPPEfuxDF9O+zRBqn6w+RdTUKzOLutyo+66xy18hG9
03wkd/vL7Y1dMZWfU1y+1K36AotBvgBZeGdTW5KhPVaSytTJ/9INtqJUlPva/ktnUz0WrnC35G66
2BUGhfw+Bvd1pte3FOoaoUex85lJVrShMJ90hd9Htl+oC362A8nbvVETM+MwsrMJKs7Im9qOgdZe
hq6azmP+6qkgvgTRTfegiNAnnvdjAwFdS3/ObRbuBMrXnROM3dYZ2wOZrSOUPIPA4sTswEYELB+m
yU48XZIqATIBsWQ0Bg7bYnhkrwwJyxVvjSAFoHd6CqlMnCvUmxTDrC428/IpbO9KqUNIc/nUAnA2
1913wvmSyOnvMH9oeiVPCLSfp+A8owPYiwEdZYubn4dFAaSM0ktHc2BAKOAnqY5j8OLCi7vLEAhv
aGNcNZuyxslNENCazWRVvDHySOF64QRV7XxnAxevtLzFkBtPZBrYyT6wc4K09HnvOmnJBTO3hlYT
yDCQslSAPt8gYffJZnrs7ZvTY5zsfyVR+zc07ccp702ilOV7B1VhN9j9Z+Fccof1rVAd8VBY847m
BLY8NHdjHeq+LFFwO57D5FDX8bFtkltRWOW9pw0L8RLXldMAc3KombfmU2EEwGKZYuw0zSBfiAPV
PiblaSduEbs/82MA5/TGvGtUgygVUYTJ1Gv2SY5Zfqwc/VxG9R8SjWafRvFDVpXjxfPcR3AfmDdq
KHCD9pSUSmzKyv7qOgqOIAkhnaBXL9z5k7LpFsRmSvx39W4PpHxkcUuWS1/8rd1mpGTXCRnET5OT
teJ2A8WLlopD3LsG7ZDBOaWQNnZDrX/GXTAfNLe6ynmrmWKHND0l84X2CL7nz1KeAoP4L+wsrN2h
TrJsgnD9MywzpMKyhaSv9wBPKTmhsEuUsEV6BG37e67MZ2C6lDMB9VBIE6AJBYsV67UbNm99Q5sv
eo7H6mxTgIGoLnec/0ntqODrwWfC0FYqVq1iQS1UFuJjg3MC8YKkLQX7KaFkDbKkP3dOdhvTONul
vAiweX5EkTqRTb2twICiSn9gJvNqRGN5LkjZ7ktE/64512jy0IJbRBLuElJ4mQk49cGQg7Wr+tp9
mUshzkWkUEUu/8mgVLuPZPW4/iKjZe+5jcExVGRPuHp+ctNoflh/Z13gMyOzoSGtBupJRWHz0Cz/
qJOeXJ3Cro9x71kPljfbD6gzQ78ymv1IkgdEndR9yYdo2IEVH5SiVCRknVYwDtDvc6yessR57tVz
LX/R+Ncy7s4szgO8GDL4nGTRiQRBcGzoF25JX9gPc4oJVvoqDu2TOZUfkZt7PksV2ksHMyP5Jgn7
L4zFGPfxeqrvJnlIsnK4BZ1wN02O/VJaJY/EmGcnI/mo23GPETF/8HqMlEY6DT4yyeaWW9L/VhUw
oQfiiIiTJWka0Yxm8egt3qLqkBCTvUuaSuxZc+S4+Ppm5EdThfuzIDH228+YzB5RF/yvb7VT9qks
fL6UuAlHmLk/DJU1+MZMRQwIwEu4iMS+oU4ZMJjPdktqEjMaoBaJfZyzvy2BY69sTKv2bDn+Z6NF
KROkle+VKJhwB+WHwZh/9DHfmtYcp7RPjlFiw8gnpfswMLUvxkvSj8K3phBjYLiEPDjs1M2fsFYm
tZMLknQMqeCj6TS35PjlFUVeHvTq7mgqKU4OBIwNjuq/s2mxY3R1sw9bCvGiY3m0EyO/i7S827ik
zJ4bh49vZ3q0VyBMHsxaCzd65DQQzZ+w3skDgWopNIf2leJNgfvZY/c3kd3Etzyd1Jsc3zkQMAHD
0MkgK74CE/0DUTfcgwr70JCjPlotz/baVlryz5IwfEuUU4NWNfHFKfMczuYrWXnefVlF1cHx4r9k
no07LQ0Wi2dHyNT4LgNkbWvXBHeMvR0jNPA4zJi3BV5IYlR3Xfvwk0MEiFFE7mntR6xdn1yhRnGD
eDzYNhltiOQyYn70+6KxOF4KdQojmwHg0tE2soZH2AyMW5OA8+fsgNDeyI6lEY58iqH8fmzDiLPD
YBN/NmhIr5d0RrP7iDuvxsPu3nOOdK8zmzjFqKKe9j2yMKbM2qVe2By0imHbbMGmNoMvj9b6JWd0
GDLnJk0qqsMJ+6PkKdD6FGtg2/oRKj4w+Jz/w2HCUplE55Iw93R5mBnMjQ+QBz4IF3oJHEmu8Dxh
MbblF61vf16k+uugrgQF6KdoBiozj30qJPbJpQUqsWlyjqW8Qaf3B1UT8CIqc5Q6jMQJt2BwkLCj
B557ShVd6rTriA5sRp7i6FliX9ngjSAAtwPELXTaGOu3pm6Gp8JUEOZjui9KJ9633ozBomx4CdH7
lUJ2XD2wYsvfI2JwFC3xLkw0UjL6LLoZ25jAqW2jemKqFqFiQev14EbeprIDeVyfhHII37BZiHPN
pLRV3RNFpHdsl4m+x/UAPxZuysFgmDVi37VEY/r0YsddM1MKkE1BljAL7rbDibpTJEjAv06o58G9
oJ7IuQWgDIIUkJVeKrIsJ+a8ll4vuzfzdcQFKCdIMYriOiYi1f3bGvpD5Oo9EGgYSq6Tg1tvlke8
Yxta5Di2p4ZdiEmlDqY7kcyjL/X2vcmLkmkC7qE20h9tZs2nFMfP1gY906JCvOi1fW/jDpZ4OyFl
axHpDHB85l4Ry9AnztPSFjWjOob/QbO7MxGTq8b6qluAGs7YTbgK+CJRgJW8LqM75Ko/QLgv9OiJ
ftiHmk3zNplox5tOAPNa9Df0oapN0dbgDZYedhAqQfJGKfAR2AoKhXF0+gkXlSaAKIXpMZiK0q80
NtG4GNIHoZz+HlIHk2RWXy+J/djerL0/JrrlppzZ0GegptiGHzGGjvgB6PG6PzECTpfCxFRUSPeu
rlCaJUiq2sGxWc7zs1j0lW5jxVQOhDDgrmunIb60WKGlzDDQFjweniRBZkkqgr3RzSUMK7izvZXB
6GmcZ3OgWSqr+k/jOORkONpNWvWf9aHpRuy5dVi90rt/D/vszRt6d/f9JtQenn8QRPu6DjHy4nKy
O/c+UjUSOlzh0XOTeljF0uDdrjHWYKA2FgBEuLEQ3B5HmgDbyrLfLQkrR2hT5ZMtXPqttUTljKiY
YnxAwTLL9BoKUqzM0T7K2GwdYj5QuTG9LGRGVo34ZTLXvnhOiLE7a2A2yH2a2B5HN87cHL7FAVKQ
IFPDxU0Av7Uug19Fwiu3NrXzBPEDRK7wZpXzY+SYnwa1771rqO6cA03+vkk0TY0D7C4DZwNmtGVa
ac/xi9H2+dXJ6z9Wo45Kpj+GgtG37RnPDvmOJwtMl0+yiInjULq7xjbDB9UWfyQ45kWqMM3Qe2qE
PncyIoOwn4cjoeBAy0Ltb2xUWDak+YjOZJIW/Uk1oBnJNCyONAfCugSZ0bJNTqpzr+tXCW0JHoIK
JtRhLNnSA6BdVeY2mWKITjSDj6JuP1LetUdDyP1U5bAIO6THkdJO0mKY30/2dUwa7eJq8rMAKr8+
Bei3xIX0sw+zEC8D9XxlJ4gtkuxX2IPYS9ozdO+Bvmf1O6uxpPQxgZONxxB7RD2pW/pLyx3iavY5
Ul4bqQ2QhS5AgEGyagIXAQeMhguiIOBEmzaWK5PXtg/ucosJRUW6kWHqycX0zusahEMuQBo5T7Dm
YDYlmI82phr/zkPyVTqRta1Qj1F0M3aOkGaQz2TOm7WCWze0rCQAlenQKc2q21qUFI2G1xYT1QYw
wbAhno34Q2jEgITz9rhY3kg6luia2JBqFVx1b/rCWBL+0HmVVp3nWiity/y6XZRd9WVI2T8ME6MS
zwa/JoPHzCZd1xp5a7S43zX4k+Hf4Wbxcnqzi/XNkfQVQC2pnQhiyvs0FHvZYZpKy+ID5xuQENTR
wgV5XYroR+fAtuX6xi05Y2U/7tZ7lcGtP0ZdeLJLOTATzh7X5WpepCyRle/yVjM2jD46mh9M9XOR
nUJGJ/A6KsDaZvy+7iPfAnqUUdpPQyntrCXzjxmBAgXd4olaCgNXyJIe+2Dfcs/84U301HSvOw4Z
GJK+VtoxqL07evvhOdZIBNLIjz4EffRHdfqmVh08Mqu+B7iT3HeO91c62qmP7RfNHHjjbRNdZFJi
jfeqDk5/2JGvIG1MAgtvw20DxlA1K+5gd8yYqczsoJ/eVMKKuyp3V9We0LWnyCN0eKQrgyN/Gm8d
kSwhTxl7Mw8Wpi7f4+wc044Aj/Qz1YK/63yyW4b25VD/GXH7DIOk76HVd2FJtATBcw+9wTX4Vg1R
UBRGDWy5WeBipgG2tq+nnZVrw6nQw3svjBo/1aCpcLpH0LuI1thjwoNberdieDenxkI7ZuIHqPHS
Wcwq4UeAi1js8ci0GQEuOuJ2Iap0vc7ZJpnIZ1puQmfRbxo8+5U02Q0on3o/lCDLQqeBJMWvL1sg
GVtlSAOMSI3tel8dShO/dgO1R/0x7DQrje7N4ZLEF5z6i22iOPZLri0ntmi/jvLTjjInVs7NHvHN
haieMTyRu0TywvoTQ8RQQIJ4sJbkS1cx5Ckq+EMzzpOj00yRD1W5DNBPjEWScW6KYFQbpU29yU5A
E4yxKE8k/ab0HrvlYZgr7YyK4x6d+asVpt4xLLQHu8PgFQqivWxUcfaQRof1RjvQYe/ckdGMtSx0
Y1QezWoqtoZpEfnq1aekMHtQlKCYGCyfAUfhqGTtXktv7g3YiqH4hJ417Lx2TOnsVigsBQVkhcWE
ShinaeN9FEX23OG5uM9dZGhVM0LCcNti245Q03Ve05jlYJeKCrzAGNd+KYr7NrAge3IZV+vGXFF6
RjotjrRyLxprMQgwnkSOZaUPv/RMvHS4rWn87da7V1gtv5gF4FusKt2t6mR7fp7objzkfNBOEvgD
ekHtgrGimS4SYuOXMhKHWUPHpJ8m7R4Yy1n1xklXpCyttUYOnA6hDKrFkqyYJUBqFd8PKD33WGrv
GpZMqk+JYUi3u8Bfr6qRprAYx/7moi5NljAjYJzUXrjpgdQgsTDs6SzIYOPIaxyRUjw27J5nsyzf
Y9jzqq1+Avm/GnaffG+5vN4kZiKB2SMEy7bElVUY4tdx1c+qdqLDupt5nBW1avxv5Uyc0sTFDIjO
ha5M4gzPXmJr30ccctvMbaxZAOjC4baegsMuP1QiWehQ3h19HO8m40eRkNzgggLY4lf1dg290fWN
nMjvHjywr5YIruuOmZ1mLXYO62oexnXH+dxrzlkt1SEYs4uNTRHUBQHdy+l0ZAOjwxigExpksLXS
4nPQeNG/hbQEcllJe1lXrnUfIfBXHPSCKTU1LX/xTF6kXnG0Iitsn+af9I2tU1cBjWk6euyWAm9j
hoSotN3gr8vBKs5l+QJ1p0NhEvAPevFbhqCNtO5Uxcrdjm3QHjsoA7uyGBY7pWGj0mhAwkfDB8Fa
EDvnXHJohm41FicLKxueHAbhUYb2KQ4pQvJCTnsVSkaMKkT7GYbvgrhtUuc4GdcOYlyedetAqtF9
DH1rfZJ1ILhmwaeijfWkIA1+H7VCrYBcAVljqC/fg20o5pT03XX1Q603wWbYSt967xWueUFDFWxI
M+PMziuGilDbmzV8QOJsnYNm0Wlzg/JE3vSTW8EaiQhGDRpmkVKNPw0jsvxVBYsU2yS/WO7dVjBQ
sCC/pKl3QQZ7X7YAcL4vpq5p+7Y0Mc2zvMRu0pJQQfLa1DL6ieKUdx4UZ1gXP/Wmy49ao1vXLI13
5SJwESlhnktura1I3xOdKfd5iINZt5gL5dZw9aaT1dOqXvwe6VIxu8upfX1TnWSAy2vT6XPdBoxp
4oaUtWgTq+W0CYRzW9WVOqKPMDejGt+8EOk9kQvqSG5IgnKEcmTKhz9pUSGYFPT5AG+gfHSmQ5qM
2Rd9eUFUGP+WT94Dc0gWSY/yN2jyvyJNNoPFbI9h2EQ+yK9i+TYEMr5GcTvdO4jtNgUnHkpH+NBt
87m+Ys5SdC/7CukSWzVYnyv8pSZWnuZwVf6QaNwu+gM1McLhisjYPMZpATxH29XuDPJAJhP8GmPr
shacaRx/1NisMe//RZ/L7HfkpxLBd5chXd5ZNXQccmnvNMMCnx7WV+VJYsyM36FGRkLdMd1Zd/yZ
fsJmlBj91ERDlCQPDqtafh0Dt75YI+BB3eiJfC/FI3Lbl2SAchaOYNMzZDDIdRH4tHX6MCfxb4Yw
6X1R1YFfZOmG4Qr8O698rXlj/aEuPEbxxM071tlutZJ4bSM+6hxRN6Fl/I6dmIYROmgqPjfZpUAn
OQPjTCQXWtwPgYf4ysbKmThf/8XcmSzHzaRZ9lXKao80wDE4sKhNADFHMDiJkriBUZSIeXTMT98H
oWrLtLKqRZn1ojd/ZupPSSQD8OF+954Lngai3ZhvlZOzm1chmvNq/14dmX8XDZs+7UJNre+Exg8r
Z2SDnOcEQjLyAr5lBCPiOPdFVp94Yi5V6IbnR0vHjJHHH5tPuNrips2I2BoMbcYyASV/dQmXxZrD
Wg2a7tTu1MAYIs6y8QCVKVtR/PnqYY46wu1jmLvBYH0WU+jdNNEhxnBl6XpjAyON2f5UuHt0W8cv
e+5nf6+LVfufB43aS37bFFE+Vuk7FpBpM8QZwJHydxP3knNbnPsKJvGZmVXgLap7mrvlp2ZqbNYe
ipQA6WObffzSUbxRVS6IGe7cmlA7M2eMmawOAs8pmSYZxXMed7rfm521a6z83RtJbCx0hFqCUmXo
t9e+r7Z9VvBt9TAJRlygKOn1vitAsffGeDGn2T0tzfxDVVV85UhChyaenwaS2Yk8jUtjUgaizWzx
sY3pTmEhP1OP7lfL2AWmQG012ZuaiftVCz+UxsunOSb+lMun2bBprXOGYb+I8VmwID+ogm/CSGho
4cPT0mjiRolxBvVRUTHdcWvGmirChps0c9U5Wzrf5LR4SmEPqDTwiAOyCLGwsrpeagW4vT/SMBA9
kvV07GtZL82xwYkG418DqGriKrCBGxma7Z3++kzvnn/sVBgPh0n3jnYTJqeKoYRmYV8E+oTyKLYt
Wyg3VkYszKywA87eushwUpuyHg+T7LAUifmk82OkvNJwTyHumhM8f18jA3lqpFtehFeRyOGEAwrx
RQ87/caPs2YyJ6ixw8YB0mEk1zG47zQd5cd4Yovl8YNIn7jXvmLTdqfoBCnj2imvgBnRRVuaq45h
DS6PAfxI5mDNR62HqLZs1cnmLu47Hc2P6Xpbju0Pirqda4MYDZmbKjhvxJVdUjRw/z0eqsWxjTAI
35+aiWqNBQtlU8j3vwKZCn9Td7lPMCqd78fhzh1O2DO1wG3xVSwjffWOQyW5HTOsDevotxc+YhQs
jncLYelG4xk0S3JpJvBx+jzta50OSrDpP3JBQiDFIOSJ8Jeh16ToZuMwS/srdRPzfL9tTou4tXUl
Hwut2bV6T8YixUAdedGte7NKs3m8P0Wm8nBW6nTvGB3+TRmW6SmXNSEexMryjXDtO1YJ+ULtACvl
UByRUNQhUagKU/1Hq84jbXF44DPYhciMlostXloW9kx8abs26WzEDs8O+PTbcu5PE3bmSptMPEIV
QMT1eW0LJsJmeqVCDgU1Er/7NehML9mPYjCbAMOHCGi33i8JkK0qE0+Ef7hFYHi6r0VJFwa6jKyd
6dEaNQiLZmFOXxxbQ/yEm7uZ+35S7UkC098SfVNW81DYInu4/6Djvg/Jigw/vQwITQE28jL2kX8v
ZmjixDvXHFF8LUxeqsa5wfh7o8D8aNgaFqFVh0wmu90zMXq5R3sTkkNex2UW3/7+Ll3rBoXPWXl0
qw4919Em/36eKyFC+zhiEQbvepKHVYFh0j5JIsTkIV/Okc281sjqv4nPrllS7gMzk3ugGCczZ0ig
wwnJc5o9ic8RdbdSQhzGfFwnJSb9gBubFPcxtHGe3ZfY+7ebdfppYj64nU1NP3i6vcXulVGGblM6
6A3FFdnvrdE8qhs5g+D+HHEkUC4NsyR9KFX9bYGcUof9weLLPeEU+h5P65GeO9S2C6P4JszfTjGI
U1Lln2O+ZPiyGFOExi/cbM3fj7yQabprRwjNSMlUxlE3lDLsCzTUOBpzPkSBXf5+vMt6asE8A3Yb
HkrqhC0vutpRdZpHr4QUzd10UfGFeKHL7KPGrLLot1A92xU/O7Fqghjx3hODMBwy9lB15mFw29K/
303IKvqVSydqvBquspaB1CpFh/gi/Rxj2wHkaMW+4hOC+HlfXLr1eUX67fn1CCP0eiWvsh93wCj/
SYzjtaCPj0Wdl0UVhJXvcXyRSPuYZeC76MM41enfNIbCJ7jR29JbsfdloINK23q0EGwdDZzmGF7u
PwAMBcnD/b+BAzSpXuO+M+C6d9YyUHzyL14vMwh88UWGo3V2KHo7388B3Aiqc433yKcpDxRoNRQn
HLvnLMswht+fh2Ywg/sJFMtjYIh+5qLfL1C7nOqyWNWDIOu118jEMHfmHfHk8tL2oAeM8mRIgXSc
Ulp7n5nct9iQHrcHqoJ0himpDeK6+80rOXAeKsZjFg+XysVKFK8g1xBzZtNxpPFqPD+1TIK7PODl
rCLg2nwktwbPHtM922kzVmreszKG3HI/BmJ9uHgJNLVp0S9mlzFRtAVHUJw/9vJeTV4gyQD+pE1k
k0Ct9BmfpYfRC8G8lce0M6AopAmjE2QAf+rpEnPt6Y8bRbgjeY5KTzf9cFrkU71a2w32yHRsYqBO
bCPhuMznyTL3dZ4of1mWKQg9q71geQ/ux3ug/PHBlMzqErkc7lrB0NrGjfjbI1N/b3P/yQ+hYHRK
KXivA6MftDTZDTFGmmYAyTRZfXXGlZA8LFzbsIzgKJtK0zqGo/nnfsbSGr3c9xMdo7XeKsLwXbZL
wK7eZcTYGyn8Xur5xssNEV+KvzeapuvfGCKqA6OGdwwlgNLXZGZGnn5rM5/DsD3hd61YTkTf6bs4
ts9R1+K7or9X0t7cDHw/Tr+/5zqcKvpE5xTfMrCQoqGlT9IS7ZtDwk1LX2b0d7pzxaJOTejAFmDy
kmjp412gGHqtewT1c6unTtCoqAG0nDRg15rVn+XCQfye/Zu9viR93WxU49lnHI2wsGJKdNeUSIEu
dhjTZAjCmblDUtL5IOIEaxO6FaUBDy6nKHvpxDcPVjSF3r1kw1ovGixh5vb+b2Tx5dFZSYs1HfcV
ATS6BjWax0lvx60fjbqLHPxkpl2EZxtVrJoafoF5iPCigwozhkPGRA4EAaFMInlOEj19tqLR3alV
J1JF++ZprMu9Gn9FBtUYZcdqH2Ekx1BdDNhntDywRkdn6MWMv1UGgiRHrZ025a+xKn8zkrTpZpoP
koa/buSDqaYRRrWF4x06FAHxzF9KzbuU8a86avet5K1h39VfqrbQX0AnTwWCll4rb9N7EYcupU+Q
jLxXGzLRKes4nFU6RgWmKkBRPOTi0SQmxxG9vUxl+nFPDtSKT2DlizQitoP7L0VEs7GtN/q51UX0
ECOlM0xlCV7PpStutiPujZmNCDEgdjiwkovd6kmHSq+dUrvhDqbmdzUutMDn187x3h0OqxvMWoAi
w/zHBIsaL9UANNHp38eo6o7REI87O1Z0HnHi5gexcQoYwdrCzU9MJoKgpkFI0GEjdjUVzPd82bjU
sa87DBBF1LoX6lPXNgXTrxykl9LdMzVJuTvNwK1yezwnnSExDadPcZl6t+IXLM5qk1EHk1jMNkx6
lvreCc/Ja9HO/bHWEl6MDFuEldPBS7nij9iqqx1pma/Qa6dtlesYpfiILPcs0kEPHC8qv0i+2Af0
YvdCaCigP+ClLcdx30BSdoSUL5SuNUcG79f7vtqoWp5z3X1kKhVdkRGgNMiWtt7JY2jmiINa9JMy
Evv5/tCV41xS0+N+L5jZXloZAwH0jDoAxWcEoFgSLnFlwCJuEhAKN7R387Dn6Av0dO5zOT9g7OU7
LvSTOTv00nOS24IeXbYt05knClwXh7PClH3HuPmJAUTdBjz6dUQvi6Qdyl96LeE+yO0z1rY40wjl
GLXa1HqPiDuuUJ51XQObR11XOuOxX4/fRoPL1ywX+pTReu/XU9thxDdVTPzAajScQMgLWGl9cnH9
2qVufrNy4z2f65eU9MSebE+yRbbyNmE6VvvIzA3MwoIgqcrfjElQ/dswdGrEpx5b6aET3cSfUu8U
CLhH5tLiqR0EM0r48NYo3yPNPd35GWltncsWKWRhhcVhjZ8RJntLqM0E7784p0phvYrmktIRvtmj
phcEnmZd+gKHAm8CLvz1zSFCxtQmZSIFtmKJzeiWLsan0Y04GTPMDe3MgxzZrEcOslXMlPt+Eilb
LMeyP0Coz49C9z4ze8bIa40vLoUEFm7t+wG0jdV3t5HtiRoAjH/YPPh97VNmViMlNGuNJbOHGSb+
hscUSErP/mZ0Up25ID0NAET3Dm0IyG7UTtO7hgBIUOIgF0zlBmHvLSH97GyPtOAakwP1vizaSzqH
z8nRWs9drSyaE58qqXIqi8ksjNiThfsk+w8cSBXo88HcphD/HZdZZdZB8linYXcQU5nX3+qQ+GnK
5gqyXyguqSxNYSpRezLqZvm+GTJiHitec8+djksPZ8HCSiCpedjOqT0FDm28W2vo+ErdsT1oEZUy
NcDcLS5fgg41Sn1eW8NNG2p6EGyK2Vc7gmmmfyRmz1NmD9/uAwFt5DXsDVVfWDWDquPFo4IE/4RG
+510xPHezayAwDBW1vqtQcVnFJLkJaNX8R5GvyypIEKbEDLvol2ZGIiQ9vA1UvOnMU2AYArWbi5N
gxzwTkDEOgHybfa1vcBBMFn6m6a4lZaQe7Mun+8peoOY+P3C6dBU5aCePafM8tftrDXr/bhOB82E
wWkx5+aOLMkFcZZM0RrZZqXE78CU1WAjOdQZNVdVNpanDuc2A2vcq136w0vzHPooieyy+7z/tkLM
30Nj1E8Vx1uK5MOH0oTQNETC2DnNMFzxH+q/gEZQANAxf25KnhRy9lPscJ232v5tJPngQ7R7AY0f
k7UvWThA+lu5nhMK7P/z1j0JzudOaDV+58lAr03Msj2x7GxWL7lpw1PvgbeO3eL4OEHPFR7+axgj
P4+TMXF7DfYhM/0r8VY+kKa2z0q5l4xhyJXqHcuPQUQHBSW++1ifyGuuuzMht/7JKPZu2Z8U8Oez
TavambHheTar+KXRtEtoouG0BYKc1ffd42zzrbchHNXIfg4V3JJWtJQqpwPTGWdSCGnYNFtz5pXE
bPDr7z6Hw5rQfzMOzAawV0B8+7sflYsa9tP6R7J398zz4fGmjL1GrD/bKVy82zIbvrk6nizeWjOj
jMBmUTloEF8CiEjL9g6CcPWnO3kDWIpzxLCKajV3FgSKNA2cCcdmmUc5ZsSNbAii5ToGeSZa2VHP
iHfFHpkMOL7NYQXROtX3GmtQKUP9mY/tr+NjmNKTYen1ydC613ZwiXOwaZFJpoLOZVw1/2jdbr65
evt8PymH6Pb+EHqEAbWo3mfhKHd9RZFyvOBayuIvAG4DNnGz2lYkJnbWTHWq9m4JSJI5sSZGnEyv
/v2ftL7/BjD23zBncHMKAh1w9Xgi7+yUf6E1AbQYp5YNHuYjkQ5VWJzHm9ak336syLlweqEbE3Vb
oFWOnYO5Y9aTvRwX41z9ZVz9vyYs/o/wxH9lJ/6PHMb/DwmLQAz/+ZkFH93Hv/3hkMsU4KP48x//
7i9/PuPk418Ji+tv+EtYNNx/uI4OcVB6SDaAg8D0/AUsGuIfugd5zQOxaOKFsMBw/V++ovEPVEDX
lZZrAB63VoKX+stXtNx/AEoCPIU9BS6Lbcn/DV/R1O98un8ijaQuDM/li5AuIEWGzfZ/gTBxBOVL
S13IAvHAiwaY3qDu4jyu0nuH+XpUHGY4eg4B3ZdPlcLYmXEYTUAD1GafMC1d1IbYIVu5i76MxWPT
zeGbMIrs2HX4NOLipdNseF6IUMHcPad65oe2Xv7Inm1v/LT7yjhxb2I9y86sEUfZMc23G7wemSu4
upUNxh3AYmgcG0cD/Wzq4rXFYmAYGceAfGOiaQeVq3/0EdUrjJy1JMeVGgOF7w3cJVUDOZ1wOJlp
M7kNbWw/l2vAQtRMtzQX82eYt/48lbuFVg0aZBnzLhWBhhRF0NaBOWTZMyly2gtkwTiplUQwwDA6
immkDDumOrV6kDWNS3lyLrgtMgbrzr2ZO4S6I3czex7aXkhGiiSC2uRepm26yfwRwa2KbLpNXftL
AIs+9XXOllX9BguAg07FX0oVPxjMif04s30Irv8ZQkskihtItXHDgfPqwXFLB3fAIM+4qBQ0rtKj
QZa8xVuGFoTEtG+M5Veaa9/NQmEJdtXOoBFHUQ/kCQzQNOf9wNR7CC2S5X9i/CzUnREAmqlvAdqm
ESsskJkjMN9piSfS4AafnpCrdb8o+28KeyT1ne8W3aye88GjZq+jjh214/m5wHftlCnnoRmmc4fT
uI/IUYL1/En8MWYjz5wDobankIK9sS3eM5Muq+opz4yXJMnylS2INpGXv3qXGRfzjud07AdAvYre
hqImfwETsVy4+3qY6EuHZjsno3fBalLovBXwuFQrdt2QFAHh5pOavCd7wZE45DSFLybwRe8hSedv
rRIHcEV4i41sITWanjpjWtaf8HAuzMEfuKUFY2F5eL/DTWQz/iZWXG/ziqfS0v5UDs304oQV/nsk
SLmwMYmNWN6dZDnpILv90BuudRcRm4wvi+aWx36cj3FIzEyLyTvh4PgJ3xuYsbX0G1Hz08buzVC1
YTgxXckT4aTB1i7t0cesuA5jOME46msxoweYZAfu65kOYh5vdxnJ5MBMO2J+V/+oF8fy05yG9Y63
vDBJSOrcYdmYqYQ01qTJgp9By6MTiJqtYVrvMz7uTR9y+DE1i6wxI1jiUQc9AzSU0+HUEKi79A16
cE+diaNrTNBJ0lqpeItmBL/IvtBGtikmV+7yGcMR595thX0Qmy+g8RISNTDxtXYik9812Ru+6Jzb
UrdnxmvXhvFI1CiKHDNAMIpTGU03LloQJvZN0XS88PaYboUh4UjDmcaLqR0mEYutlpy1KEx2y+/c
jmmGWUvDEh6nNsuuUZR224paJEQAZ1cni3HFXPQ0h3jbiCO3dPFh+CH1VqNDlMwkErk2W1+cqdAe
ounCuMy4pinnLYySB5VTxmZOYPr1IgxgejCYMV9QLs1Dkrx2rHlbNvL62BjZzxG0hxX1OkkEjO6g
TF8GD7qGLjEij30GxZts9n4UJeT1tiedqoaDTUHrmp/mzFXuSxKpZ1rYLX+RLU+8DVMWg+tG4KgM
wKOuqFk0t5yTm17g/sIuYIgSx8R4ALSCB9/8KBM9pHOIu8S0gPLDmyhD92hOksINzfQ2yjLcTU7T
Dwk6IAMouVxaVP+G+Gr5uf2K6afzZeF+DlBLNjR4voQ6/S3ecOjqHsoTH4p0MT+5Vv6ZmvO3KRyf
DbmKk1FlXIRGVGmGkn6yHlrCtqFlPCIpPpjm9EmuQm0GMaIeGan2ipMIhuprO0t1M4ZoeMzrbqd3
Nje3QTxMcVvtLbP/TeudvR1olTljJSfoO5UOgVzi7a0qHd+bWKeGYfzm2LC2IqPeUtylbRvTLQAA
QSa3ZIG4+loptFReAc1n1QFrIvtbWjkP4eJcht7oD208PGGhZuIDQ1K01iVLe5wUNiG5WfvRcWSG
NMfKO5TOQjo+/92PwwKwrIGSacAIwt5cyGLCGifY9TgkC6vujk3lQU7ILXy0o5wDi3/u6jyi0mB0
tAOG+D9pTywDfsVCuR4UhuUnz0W5KR1JbaCID1Fsusw/6xuVBm1QmM2zOzD7VnRopo41cM1a0kDe
JhtMDIUK2bZuw2+Yhzd95kKJGdPm2LGiIRmfJs3Ot3ESHuQ4vidY4W3NTjejYvYd63AX5qS2wO4X
vpxwt3YVfWRlAtaARhNnk1IM6Mtw2ktv+dLV+EH5Qu4LuZZQRs8ttkjNLayd7ZHg6mJ3Wzfyo/Do
bYIPt7fmvD4bZn/JqiE79N7ZSyJSYMM5ze2HhqD/nsY8QDnxsbCG91T7msgskWpiWpaMoDkq/MVO
d2T2ieKrbCY4OAVx/75V0FU3VX4f0YcH6BHPsh7hyBQ865pxKGMSZlYlchJ5TDcwjWWXZJkPDvCf
F4K9r5SOO/404P6XaWgd2ol1XC3Sz4q5PXBj983OAHXqYnZpww7cEPWuBvgyUM5Q5JH/yC3ZvAop
XbWpm9kfiZRbJ+3lx+xoe/wSxGZKZkOddmKqRD4roz19VtOWPGcTLI6GTEBEeMtoc965VEcE0VLq
20IlQTGB7sGz0hI0oow85J+B19DQZrZ+n1ga25+C3AGT8Fjraz9rqS593lApmnbYbDDcjwvOj7IK
H0Kd3WegjgN7Cwu8irYKVtBxicuPwjYYWecMWa1KXYdElQG+z3JnJhNqyjhcZkN2lJ1gDCVrgV2u
bq+QFsIdKLaeWZ37UZsJEbyMfMGSUdo5cgvm9Q+DjPwA9LbuqEeed0ywzC2eThutUPTN8dfhVmNj
d+hdp7IJOz1YqgSeIxAJgoV2RgEV4+9hB/cAVE+M9DDF+jPFAOAeovyh9sx3d+mn/TDJbDe1TJjY
VPWD6C6jxlwV6BIWuTRTuzsZr6YOWi1N+r0dSi65XKQQYUGqAQFsUKvxD4bOfCtLLLt2YVwj6d04
4W+zhbj/aOA1dEm9E4qSByNOpx1uKlY7j8r2lOvc37+i6K1AVjAbkskZD1ZnWM8V3UQL3jkqnUba
gSVDyFKma9ZqCIr5WwpdyW70U16Q4hDDmD9bbUEVKVGmUzoPng/8Vh28ETRLBlmSANy4CaFb7Jxl
eXHmUG2MJs8OtcbbqhXhucagcZBuE51g8jvUY0N6rSOYBfOlYri4h7t4rIxlwK1FIyo1tA9WT0cu
fd5Xhcr8qEW8+mUvL4u57PSG/T/Fl01mm5DFiLvmYNRx4+fL9MHtYrl6o3FtYJZli1UeiAH4nZzr
rWXqR32on/Uwc88uRvPccdIzJqoqgG/Z9Gc7AX/Efhv5xPiam5ZE1yQr8J0ynDo7Tk78ZiHP2FvY
dXSrKTbwl+1dNuCrntstIEmP7qD8gy9UO/StPNqUuZ8WXfzJjdTdeuWqvK0ZkdSKqdEynRLzeKLt
iZV+qjHpGOprWTDk7qEcKSPGc2f4y8g0rKv1k6jGFoMrMYG20W5p26UPy2qapLYXj/SJcegffWGC
V3wfPQAocDkuhcLLNhlYJnXH9KnOtDdVqr3VqkB1XNZrxIRkH+NUJTbKDNZsz7YzHycRHkrC1dit
9fcq6dawnk3UfiY+X0x24BRVBZaEwFrrmX6ksQwP+DrWEUNE37CRVwmNxpRErMrePLN6GPPBtrx2
FxrQaRRjEUIom7Z1IKliPC0qQoKzVp26nIZVk3LAWdaBUEmBbVMh7XKPqTTICiwMf/qmBDnW/OE8
mkOwijbMPzESWdmpcWjGYSR1GDTi+YR9WtgM47XtQu4I+VtVN3jTvfJXYtDA1LSQsHJBeVyl9aGf
KrP2KXHKfKvVzUB06fyR35h1wiyrabkJsTf1rE4bDXiNIbCc1PoUEIBkecVauClHtCEVur9yi1aa
0Z6fYETcyMEB69DGN0p4GjiZ8zdP1VAT6b8I4MF1gXDp6agy52gRfPZKOCMajg1stdKAD0HYfWip
tUrr9kWWjzTen0zNc3xV452vR33wkwUAme02+8mBp2iO2UUyDaY/bcANu07l0QHjltmA002fsqGn
phMkXZCzT33P5N7FIjiHr9QaR+sl8tzjB6y8eZXLvyxNHCqbU3JrUBBka6VfYxCMFNgAY+ZQ3RjV
ey3klkt7DVcE5nBGmd1cmC+Uy2cPGoYX7olf1jeLM2Iw1hURK6Zx+7h2drqJ8ki0PZh0tTWoVS6L
jVWm3/oYgIMXY8dtWs6eCmfB+hXg5mJ0WFYr+w311pxpMMjRUsn2TlsJvZz2LS7pkwMGjgLFwdVW
eRldc7T+hPBo38YJj6WilNXvs6bwbQAJZbp2qIVzc7QWnYy6/OkNGvQiMj3lGL7VevYrB5sC946r
f/wnoWITfzpTUXN4Wjp2dknq5xyP5S2yKu8oJ3XS2VlNe9loUULG3CmeZliukLd5sSrw613zYWvW
e5tnO1xe+2SqoI2QehBEUeIYuXMe5k81m18a4+o65vfNNARvNB2voaNolKAwEK8Xr1CR0UFELCnJ
fyGz4N7rGhd5Vry5MBuouOEIFi0gZdDtM0zYQ5Wa9FxxDU30IWSaVQe1xKdaSe+UhV59dCf0cad6
bDINIXsgGTSE5mdN/y/RiswfnZYzlsQWEPWkU3KXXqOMw5SfQcd16X03q7LZemF6m3SCcMnKSmyY
4MQIEnpSvEZLfasZHFiF9+E12s9W0ms2zdnvwdbQ2ZvkCgScW4RQlzCrX2n6OZi2/qC6momwpI5n
oHUb2sGeGNjeVtGHtJr26FrZj2nx+h2Dm58N/GksL8NZW+oPBfcK3xLey0po6bll3yvy6lsXG78j
j+O8GRndJombGXG15tuzK2rBshCvFvJMo6GOJGNObIEbJxMxMFD10AFG6KEt3jk0q4NTlNTp5Ggo
JDMZBtO1w1hSfJ9a60aDvb51m/pxlsykRftR4mchv1T1fBkDA26n5QRLjY/hUr8OasQ1e8yqxl63
oTGg8Odbup8CQGchBvnHyfV6jq14FpDI/S5de8mjlUEyFPh+JUtv8VYlBdWWNgBtRzZfGTAIhQBF
KZpOX/BLWQqTF9NZ/LFjqTNwWwPEKPYSoUmLYOngEPk9MVY8Kc6sPnCw9yyL0n0jcPcpVx6cPo/9
nmz7Mm610ITJityfLjUkQPjelF+UPyl/vEmbufgSWVsN3Q6bMP/amTeFWVpboqUGYBzcupXOuS/E
2NcNw7G0TGct5xaBE9FXIAXj6tjCx8WCSzC3P7naU50w63PE/NJCLu/p34v5YpZ8egEZ9gsfnrGl
hgqHpdB8jAd0oEWBZebnoYx+m8lqnU+QOZbVRMjluDe+BKo5lGIduxeep62n2Cxrtz0Pqnpjqol9
mlEZUtLz6CLelAAZpM0HZqm02BQeTr6iMYZ9TV9kS/phe/9/CAVfOY3WvJrRBDpV7Rpe3N6u4aiE
4TYe226HzxAs4sQLxIDum8vgG05tAkEep/GJQ/+1War5OFvqeVFLT8hTC3dZ1dGy3Nd+D5P11TS2
FGQsAFyb8TRU/Tnx6JiLdG6bvY4xfRbuzenS1m+t6L21sEmn7ZvMMubK4kFR51APH3meZEGfQ0fI
TRiEXvnAiYIVxKFttERD60obVpydcVex3uPMzrZjmT64VlfsbJw4m6WyfzWa+MVoxfVzCaCBX/Fz
46dq3rOmgtq/1tMrhoieS0EYC3RQ5jZ9zUX0GPakem3oWVCz9rKiLcZ2mtcoRyNymuixs1L6Klua
Axcme8SqAXW3JLZUOW1rAerF2XROkb1FY792gCTPGF1BFsTxdInJfyKsriHlJNo6ZI/3s1vxUTbr
FmrFJKzmoMsiUlDGg3LZx9wULFcioO7g8oOLNIAOtKPrYmiPtitiYDTK3U0laJ55mb6mRIMxF43Y
xdZu9JYs58DatvorNcQbmt9paFyo0ol4Lh6nmdo9FL/NMpGOzNL6xemJUCRcco6cO5BT9E9aQ9SG
MVa8kw0El9AUnGrcOKCvmcgdJ625Yy0XyrWCpVnDL/QjKIKhCexey/NiiIio1y3r/C5vukCr8QQC
BQxgvgEoXpIJgkcbdILBbq3l33sjxqlpHVKdxKeYCPpWMfARajTSnnkaaM9zl+WHuOFU59iMU3Pb
oa2v4GI1pPjGJxZW/mD+ZjaItsupXUkDiyTcZbBdatWI7fbJuOyziHNQ7yBrso/CS2TGpldrTFh9
T7O2uJYQHEPi8wCAsZxNDknSaHyqLUyc3VK+lw2+O0OP3sah+2NWm86o2GVIYoeyKx80upfHlAsY
EEs0eGPbCAnHxNU+qhEci9FzEIMNTfdesc0b9b3Phi9lTQjsXfaQovrsOq99tyv8UIviiFvUcptN
NTkwpGTwWsWOw3mGZRlI35LBXmkk3zd99H6u0JVcBAXfMU2fvkWOxPP0NWrU2IuMaoBkOLFJPAh6
QXZhooLG0/AdaDnxWgN5SxbEUCqyTgs+zVinnHDA5epnS/2Ivv1i9BPbWF1i67Q1LB3eRJRMn1DO
cuBNczF84zZyiEx3CRIBzmSU6VfHsx9l8zNmKI61evrFI1IzmWvhAIbYrR30mpgLCyMQ7F86bCrN
1Dv42I7fsb0dwCsg/iCRBTUlHdwxYb32U5z4iWc8lvQZoWXxv6bYetdBVcVu/ZT1Elh30mu+yrTf
i1M+FpLNMjJQPtxlQDMtdpOor+7ATUVWJJzL8nXKRetbIs23WD0ruikfcpvJQwVOpHzBaI/ATs53
3Ryxur0JBxoF4p9OyhPozgwmUkbd3oWoRZY6OVgUSwQREsMKEMTsOefXaPiQjZsFZTLtYpGeefuq
rS6xmbbpMPjFU1YRIyK89iF6jm1eQ+CTLoPDRPpSp+x+M01LtSEpvykiJz9lxAe8pLbJSxr87Twe
3FiK+tZ5ZHLBF151UWTXtKe90Oirdh+hm4ewrXYz+mDVDpxSSO0gwhFaieAL7rUKouSSGXgJumtt
msO+ncQN2vGrzRrllxqPrhV9mnGKPqJrdKBXodhLLX8te+4xhuDIoE/pMxRxlpWxrP1kwkFW8JfS
uNgO8JnoGsb8eYoToleE53n1EZS6khpBKlnDjRY7v1HKYUDRDKic5YjDfEGrWsTR5GLvGPN7rRgi
iySlM4GWLFMbL5wHet8w0GD7agaxYYTP/ITbXWGCB9VSeWUHgOtmVM9jM+brLew9EgBP3XT0E/Ao
XagZJ2m/cbe42p5zY8PjjNg6Z3p7XFzpnrFn5bYJC+XfseZvxWgW204kn7lFRs7IxtDXF/MWDl0c
9MCV/GFAVDfQXqHXhmgxKidrAxHsjC4xM0XJiICa0/IkchO3Q3coqp3s+nEzNPQuQIUn+hJ9x9E+
QTH5bnjZsIa6aYtS/G5RP82R8z3pkdiwf8Pdku6DSjiHOjrXDM7y4F4lrjWmhzqxNZ8g2EtOjZBf
CQ4C/4e681qOHMnS9Kv0C3gt4BAOmK3NRWhFMhhkUMQNjEkmobXG0++H7N7ZrO7eMpubsd2btO6i
CgAO93P+84sSS7IljOhwrfWkjUm1SxLGJlg3oguC/RBA46ZS5h2IB7qVwKHNipyIbGWHLi0T1bTS
m/IS/NAwhsXLM+zAwX1YXli2MOQfGYrIH6V+jPpMrbuYNdKX5cbJEOGVETJbppfwsrOrOXYx8BnG
+TJ51XHDOZLza6ETjTmZUiQk9lSpjXPSC+2rbkCXppohpd2yuISoKQY8uNIcIlMPg6hrfajjOYq0
OtyGGSOPQRovafNgWIw+CVX0o/G1y7G2nxj3LJFQXPqms2mPXcwGJ3awNHLPDWg+VCMEvRNGY0l7
xNCBdN1yREcWkowm5whMpzmEOqMn2F/8cWSoK4xMrs7QPOujRHpX5uBis30pvrAjuJTcspEsRNUb
9xNcpRWdOAGmI8YoBvDMKvMZOKU0G+BU2YI4uMIitQ3LJocS7VBQoQ85THGnGzc9a7G3048oND9L
u8yA3XndAhx0nUKvF5lA49WwZcLBtPGqYD7VkIO16hHc0yPBQO+E264jBkkU7sWTCoZyPfj9GXz+
pHx5p+vUkrPEN/c8cNDACogaxxCoCG+BKO7i/MfUbmPko5u0Uq9YatxrU4v6wYxv0Nq+uXId/1H5
5Gf0fp7RXUaGmrvOd7+TakCZBGSVqTeD+SXJFI/J0J5cA4QvbvtLNkbI9UZOWtzAkrY6wv4mWQLv
oczqaYRdorr92njVPDozqyqW+Xxczbgt7gBykalS4Yc3jCTW4PWeBvI+0OHShK3OqN20i61eawrl
6rAMxUT+bwx9Cch6LXApX9guDLRMHu1KX46FvnLStttmDtbXrYHyGNHGnVkwq4BJm0CS915rs6WD
0ozX0Lc4hgkTKqboITGImxdj4N/zCxbFUDTHlHqkGdFKj7BcDMnQjEHh66gR7Fq16EpiFKW4sSaf
DVTpfky8VT203wmmAQAAFCXoAa+aKrGI8p6yUBgcuT9Ty80PcGdekR+mHUqTvF72hCxY48xk4eCj
TKs4ggSMMejx8aokxGKdhuZbl5v62tZrsFs2jc79aroeq2zWK8qGz6qpMB4OprciiBHZZxjJFoGD
pY8V2WjJtUcfrTGBpq7CZwv3oqjC226yy48o9wAPkuf5gAMULzifbNPcsimsSExSzXtmomtQLZBn
JKtFGvRPON6O2xgpH8keJyA5GA5FeGCD+awJDcE03t1K2wH/T50tfmfsedmICsekQNf7lyoRNoCT
/VAE2SM8rVfTpvQuZNlvIWii0a7lIfExgkjQeeNlsq963sYm8hbEXmGDqqjDPQA64lGw8LWehgEX
Kx9/nionFtbWQ1Jf6/Qla8EWYle+xknyLSLjWEztS5jmb30bpIi16aDqcrxDdU2sOmY2UO8XUqPG
GGb96zB+EWupgeDvo7H9zBTYd/ll9ZQ8VkWnaVfyXi/TYyRQPodT+lmo5tS40BVHhavhaKGr7ka6
qNDFoJ8CHSkivHy2vRZxjIeTp/MSUFZZrXirCOFdJ7BUllYNjS8N3wyyobbEXAJI5LgzmICqe7s0
h6WWtilaMF0tm6FYGSp8UDoiQiDVQyVxYHDIMCticdBrfEvxClyTgQqJiwbC7XET6Ppg5eU1A/F9
q8Fi53AHqFmVAQT+ZsBKQgdearEBI69pOZhSrtNMfauUs9yYdB5hmpwLYhP6FENHN0FylTDGYMrs
E5u4IhedN9CkmB3qZD8Ezqdq7cNgMZ3rXSdYo17x14bGLL6FF3zUMUCO6aEWeeowdLNm6zp/P/o6
DYnBdXQ9yuaB6qKW8bGxaQlswdRcF9FXr4S10ic7YADcvA2snY00uc+mmxZwYYp2pbTpIy60ZpkF
GSxuRbtnEzqysrHMAyeZK06n3GBImGVOjsdjvulKCMskGKTwVWCbSesTM0K1ZGeN14jo4rVt+eZW
tPFrbWDYGaPZWBOtcG7RtywSNp+1pJfemBks7zCLVmGCUp26Z1wUCQ7FAsEMyTaSloYSNvlRCQXZ
ZlbZW0yDQY8lQwereJED/J6+JWaPnYnrx4A0tuOnbHCGZdrnPRMp4jmCDLWZdLx3uUHw9zoiRl6j
XJt4K8iEGBt5GnzjMmm4nds+8UyZBqXQn7dnnwN8ndvVqoicJxI0yMCAT8CQkJrMKaOVZ5cWsOhD
UyusCWoU/fVs7RHU6CvjwF1l8ILIjILcoqsIjxU+ljbqqBt0ZBP4tsNO9EHKTeU92YwsETFiERJ1
r9jDAAXhYdhWl97sCZcPAsqdrPlWBdnSNkaXbTXhhVVOu6hKMd1D+XTCvyuT/rSEVYFuW8/2+H/a
B1sQQj7IlxCPT2hBHulJ3SdPFgMmhH0Sm6xq8FdV13545OFC5GxdsUIEaWIYmhtLAmxKXb8n71GS
Q4v3ASN5FLccl7gLE81OiA5UC7c13xjtXOAMZJuy1Z967xmkLV6O7pcu9+rODsReQ4j3xIPexaJ4
yYr+a+rUWrZoDSTdpCwZu5f4lC2gf6VrFb0GFkvPxMwdLENSHFX9ZhiMEx50TL6YvC7yyUkWZiC2
pYHwWWvjc2YZd6KIqD8xaBCt/aXVDDYJPyPQuPPuynjdZHM71Zb0KOa1dPF+aBUMJ15C+vR1T74Z
YGyQrSSMqYVeYHeYGyZ0NP1LsDdCx8he8ylZZyYThmmAtZM6zGMxSxDB9NVhAWEhAqM+56NXiLZw
+2aEblwRDOKzLfS72Kl/YlyuowZStJwhjFS/FY9eGHxHk40pAaKPzCOovGue6aSsGjcOHOguNprT
hnGNqPN7RdgsKmtlPPcGyCNJCWQDnNIyRbZV1h96V9lry/GXdkf4TqERA57a0SbpVAT5GC9XTFS5
siWcG/jEpi5XpnL9pWkBqboDlW1ujMzyJBqKwK391TSodss8LuhIvlDMrtAmu7dY978iQ730kKp0
N3+1oPL49tcUF+gBiIYNJAIYrEz3Vl5cCaD6hCgyHLspchH/mZ/CMJ+gCx68AsfMcMouSWcRghea
FD9B0CxZdGwn7DGWfLFM0iJwJAmA4yViNCZrpm6kT7E7fIGnYltjGnd4TgJV287XmJv4BQBFw9Tp
WgCpgTS/1N8Kv/0xkL66BWq+q+YHxOZH4GGHttRpB7mwDQjikuz3LIbZGM6bUOWUDmlATQ6rnaK0
6C5k2DJvmACyS6KKciQCS7wQ3cPQRkc5geJDfqR8gmrIeGtbz7QMTc7bveVDleP9zpPJIieoRiYr
BAZK07Mx9Vu/6vchbw9vMrqTMermnRBIUTebr/4dHrW7HMlkXwvdU9uWVbVQlBcFrjbRPf6lpK46
YN6ZLNKFbuVsUUnxqGL2/J7jVtd0SsZoHLdVTd+IWPbqYo9GRRP3CyfGitcHK/RSkqIS7O8WCe9J
hRpkkRf1RUYmhifIdCD1tHIB9XIPluYvGWg9eKZ/TApmaa7kT6U96WQNTZinbAb7d0nZvQ2ScUkG
G2wBiUPHBjIhBawkVhDiOX7eMWPCzP20TIiEcTY9pMlk0rAT9aYTlb2083etgwCikZ5kqJzAAx+H
6hbjy4aCA9DWXaUlulqsYRqG4WW8orO2sbEjuSxaJhvsuUM72BV28Wkr0g/ErJyJbJhTjWJ7dWvz
ntHlJsgHIIcc5kjqGdN9gLMsxIDyLo6mq6pyzGJs7k791HXRfUQlYA99eIKFskrd1t6jiLNwiaRh
MqvgC2LOa6rkfR9WAWMsG5sEmdxx86tlqkGZdFycoBqXU8bV94oNY0ETjocAnRvv42EIX/UAeWGZ
gQYov114XUc2XZeucquv6ZFQ33XVFXXmnD+3ixVgXIohVcB5tRnGoMD0DQtGwdyflR2u1azlDEr3
Bx64xEuBEpY43gLdX60uIL8El6ulnPK3wJjHkr61x5dqLbHQ3JuKhNikH15HeAB7pji2znyq5QE9
EjK1KI3nAvVEH7xBgIA7AM6qDzDdrKbcirQmsS0gZSZ89xxFVtQIGgGlDLOFC8kxfjDzGVrWXUSx
t8e7amVqcMzMcVQ4IYlp3bUZxiU4cEEfTNeBVMQ0EI/lB2esAbrFCCcGPguFAxLSY+QxPSkL+mk1
xGtYtP5R0sMioSqfO2JftkZbw64K1BqVMFyT1lng3UGAhqLC8mDvxgaY0MRUN/ZhBDMEnk/KBqPv
1gEhw/44IQrJG8mUDDLvJ37uF1oGavq63uvsTElmXZIJ8h0EJIo8L8sWaYaMMX9M3StAHuP8UWMA
w/FBNqx8ACmkmBvIUYSx9xPHrM+qhzkLLWJh9yDMcdO2y8EAWK+jL18wcSa8Ds5Wiqk7/xm8s8ca
2ZK3Ue9pGcxXU4u/k2R4SZWJUVTbokmTUBgI2PQP8GGfJgOJGmP1yMI/TQxEsWAXCxCl05DlGn7W
qZnuPB1ceyCULcDLzSUQheuKBH6keFkxqt7amD3HKpEbrdcxG7At5t/9dCgaxOU6KfFRhVAlJCN9
BTlpL2O3O2mYuA4cUprWrA3VTheK3+ni4tiB62i0YGaCDYEaW6z2eSYBuAdZgO1GWv3d0JJ/Tt4r
v0C4Oj3BrBaBKYf2mPaybbt96BQ/0srjLYHK1xNkBc8aA9dmgM5dwZnETmmdOm2+HUSEJ/Wb29Yn
pRekIRjBa1/ATa3T5F23qyMzxpfEhFuSxeMP1SmS2JMtPjF3FcebASt2HIYtx+He81qKpfaGIbW2
9jzVAoKiBIGsATpru9cmQmaWoeZKa9CXNrG/Wkr+JZ5KzLGdGyoZmIdpwUgPALOHsV5UUXmoMm3V
mjiphxFJA83JjNXGBF7wsP8GHUrj7Sz+YascaKD2ULjhYzOjYUOtgx1sxtnGI0V3RjcYRhYAwZT/
wF91OdYQmkvTeVaWf5lMzMu9oXJXnPJvg1ABWWuosGTV7KsY/5MCu5mNqqDcWl9NL8a1hxvEKoh7
bRsI+epi2MLqhQNrkGxShPVZttLeGsHYL+KCrjmRUKfa+lO2/Z0N3whSHsSDmPAHGdbtBrkq7xnl
Kn1BtjJ0IHE/uesTcrjsVpnryqEdKslnEfi9GRGjmz4w38kXUGuhNA4o217FejUcmin/9iKDrI8M
5CcqhLGemHWSAaMnx8ga83WHE3DRsGXBE8N0pTvwxj9K0n1JQGbfKZmuBYUAZXQsbVFEWCN4MlqM
pmFtgVLpbs1E/XRMLwMZtDGdrfmnHCo8TKrgtelNFJPaA9JCHC9l85N8gJsXDmpTdSZJWR2pEPBE
AtuEMkuXA3w/u3nWB3ffp+FsdREQxdFB7hrObsBqjDMQu9FFA6Cpnr2EdwrxMJEHOuAgkUBQdLEE
ffRLUr2GKE1xYQ2d7UgipGlNyw7HxKWdwhnAZKFgwKDhjQsxrAXOYNSS+Azhq2DrxkPwmhCVAQN7
vqJfw9QEKl5ISzsQlLsjSe0p7TmhiyK+jIriKxsJ1Mj9YIMgAQyqO4QW1ssFbH3HVA7T0RlLXY+D
zpDDvDR1tR8NmL6OIZEueFpEcENa7kYR3EBPVmklTn6OQU8UleQhEVyRIwhgBuvvra7Pl+bMF7ob
6ubDD8OLSGptn8KKJuGdvx3g98VuXS9VQMUKXg2WMcZ7arOnIk+bnV89YZCynbHSdWDOBGgm9Njv
51hY+SaMDzqWQZE0U4T3tsBWL3KDT+nojL62iWGjh2cVkWn5U05etC6dAJAx+dA07HHDjlaK2CVL
+PZKJ8hnYcha3svB3njSdw/wyE6lyQQ6N9ItAVyXuo23g3TJq8unF9VE08rp4u/QpZYnD4a4vZni
I+VzOU3+PvG3FV7EAjtqmA+e9CT2FYl28EKmLgmH0ljySJhWV9s8EQHtAnM1TT6kOkV4QmEBQE6S
j0aICdx5ZP94CNhVCRexO0Da89eTkc4BUwr0PJYkLgPIhdOLNIg+S4EuHOiC2D6sa8pufL3VSYVW
ep/k5hvVGXsUReCBaql/DGJI8oU37Bg7dosW15YtPfMakvRXXSTY3TEw9CeK8CC8wpjMeGnJLEEP
vtCgkNIoTeWWnfEQKPJTMOpbFCmIMuvlW/PZGJzSuESwUeiOv4KeowdporXEq4fmPy8+a6FxpCFU
XpHpeiI6ql1gEH/UR04Grw3b1SRm/preQfrEWLwxvkSGahR3b+SG1kI22TZvBkZ0drlVnXhvImrl
dtoTm1Ev6hkmQau0q2U2EZadkKYT4UhJxOHKF2F9agZ89SQcJC0LyBvStrYek6KnhwNbMFSVxnrr
k9BeT+73gKfHnYTjqlVwOZAg6tvCPjXBS5sGh5Jz18eCbdWK6YetsqfADr6KGV5PiZpZekudyEgs
tuoX9B2gpDkRsu6tcJz08Et79t+m0ft/UH6nW7okMf5//Mf/RECICfK/KPD2dfLzb/n33+4+st9V
eP/4ub8L8YT5h6E5iLPhZlmSoJlZb/d3JR5fcgwNTZ3CEM0By3OQ7/1vKZ75B9oHXZtFespFJMdP
/UOKZ5l/aGgyUWZajmbh0qP/V6R4XFDxf3R46Pg0TSM2w7AdXVoav5Wv/ybzrIxWOEZDzGfiU/FY
rw6cVH/2BYeH8tu9+TeK0vne/fOf0jXTsqTBrWCUpv78p1opkOvX/KleJEej19mNGugnrnn2CWGU
YXrEompb9c3BHfyXqDSfEgbxKW/KlFhHXZW73q++3FL7Gesjs+3xdTLFrjQmio34qIroXMBTSOr8
wRbi8tcfntbg33x63WXeySVolmPrf/70xGv3Q5hQyjtl16wdoT+0A4nfJoGUKywEk6wkqW08mQ/4
83/O2Q4h+FMSh2djCi+9PJaI7LTCOIm+uo/wNnJuZotkxgv9vdFC4hINUBUhqrtATXtLAXD3I0YX
B9MoLuC8jGeJuI2guNGhz/nnFcaeY8bARhuZsga3PivpprUU7ncBo0UPN2p0kTVE53LEyDOzb6Mn
l2SXXcbUPUKbPAYxO/tgybUqMFPTSzS8sUAt1pNq2yTVYTQY1xCETE0PGCzJXSFK7WeQBbArZ1e2
QJChrP+saR/HHOrtGIyLrM0fZFmTJJgjvNdlvmLH/FAj6JoH75eF9mjP3j90ync+6Ienwf9GySUM
/92exlUV8FEauzwWsTp7nGZNRoDQrPgmeoTZACUMUEYa1Ieu8x57ka8y8ILFMOn71Olwoy6YmMiT
MKIzfJRHPUPaQpRSjINwgu3jvDjgZe9gmgC4MPzkOZPTF1LNVDEsMsjxtfcRa8WuCQOQ0uDZG8gz
pphb5/Wto93jDmo/HSaKOWTbJrqQlLLV3WETQk6lutymfrBHL/GUutM9ncaqtcQzZxPz0eY8yfJe
h0lcJPEW+zg+jX0sOVD7wv5whuCx8PMLo05L6PvMiLeRDM8wFQsUOnT0Xu5fPLcEDusfwiA0WDli
l5Xy5g3uiayqZW/qJ39mnMkcIAmnpbuyfyeVCs9UKr+sAlFDR7SwwWspiwAwU6xGixastjP117GD
8N/ZcJzydvpBbNMT1fElNvueb2SwVXYJOIwTXjH8uPewO6MdZcGyvfgbSboeOAP5MA3Qe4AEfEl6
K+meNUHGXqtv2hFH1ygilDSMVbr0IlxBE4ktmpUCG6Yxv5m9c29HeN55jVhOZfM+1v5nbn3R3H1X
hUsUQv+E6bK5NafXcvRAKP0eT7JyfLcbZ6e7DCfCSNu2sBE2cPdJe5wB1fkNdUMDAKeE619F1CgY
s51kkr3CfTu6jX5LO8T3rl/cp/CnFkD8bnnvZOFWi1gQA9RnrRGPiQNAOto3z3fXk03ZFbeY5FiS
ykDCvYRqcix67y0PuBNaT9SdWe406T7nPOkmTe5MTfdhD/CaM3Z6Iob2pfKQcsjiMxi3kK3eMaI4
Rwit2jE6miHzAdWtR31YDWlxb5HYUligJfCjEfYMdJbMyh6dIHzxdRQEbbmzgmHlO/UbDmiwa2j3
04S/13i7VAMGNr3vRIrvriT8s0uQ+4Yv4+RcyNg+q8j6sGeNst6cgHG0hJItdj4I8mFupo6TYX4I
aBpjlmCT4/ys+nI3FBacXDQ94FeBPJFTctaa4mtktEFN+Oil1U73kV7EOO84LZqH5LUsHqGY7ZIu
JsRXYRbcxA+muGEk++SAWFVjQ2sMRpe1dxJPMOWR4cf7N3Xl0lHGFpIG2mZSMvPO39PpP8RxSbNT
n9vxoekbLLJb1p2QAa5o/j73/U1Th1czZyg5BVs0i0e3F2fVN29s7GCojHQBQQc8x/isjl4fsjg+
19O4Kaf4jM35xbarvSDLPQ0JVy+b+j5No2OGwyj+lfeFMd100ODRq4hzFatS+dcu9w/OiLCyZMcq
gkfhRq/1jwQyLIrrtgK/aTADbA+qire+YSHzRzU1VdAIXVAMZqnlCMBfuvY2nEhjnPBnckL7scLr
nn6quK/K4p5g02PR+ZuWGJXFUEA/l9rpv7eI+//VaMHhMP+/l3mbjyr/+TeKvY/sq/690Jt/7B9V
nv2HtCjuNE1H6m27FGj/WeWpP2xXznYLBm4HsAZ/M1yw5R+Gqyu+KG1lKUqw/6zybH3+EoUjBlNU
ZZZr/peqvH+uXizdtKRN8YWvw1xQYgfxe5nH0IbASDMxl3XJuC2gMawn20Uw0ACOWLRF9J0LLF+A
1JpHfEUwIssgvZkotvNC1rjbmfZK9D6zSkgKVmrOtoL5xiGGXauSE+g2ICpUPzQdHxG0mEYiUvdN
xkTl7DY0EJlimi1mfQ6BsDbScU8g4/45mnCxSNIAHiRMAJJu5aZ3UBfpiFV5xlSG5AZgf5gVz1iC
0dSMFEbh0O3ZqW6DTA6pZr62eN3SS+ElZ2zLuX5FrI7aMyIhUQXvzUwW8fzspsf5TR+pHubfFo6f
Rl3d/bYs/l2FOz+vP5W43GZbMtEH5eHZUeX++TZnVWgkhZMZnGBcQ+smJ8Pp441XIN/xaPFWpFzK
hRpxFoZVs1SclE1JsqgHPxjN1PN8LxDyxatQcdPdPDtopXzNXO4sWdQjFdVa7wHf5uSzyrprRqw9
fRfkPC0wZk3TE+ZCPIQQaksFMWtKgwK3gTJcVc5DVaLO6wMeP2M85HseXg/zpyxE8plMr7annoGL
v6POe25DddUBhHoTZR+JWlPevMnGv3ol6YOEfhXrUEBvs7JrbJ0Jl++Y6E5zdjJel64BO3MsUCb7
GD5Yfg9NACghDcAnIX1Om8wT90TojHAQoExZtypPz2nk4ebhOB+uSNc+U276ay7ETOfw7jY9uqIZ
t5I5qGnuCKp7iQtgCuE6z4zCbmSIp8v5f5gZOR192XNqLmJk5nCjoH+/tm0bgoFxLdUM2sRWi3KW
0ZKBZ7V0kAbMkDOM2Etj8dnduHnvLeeGbP2O9KeHts/OWLw/B7X4aWQOPE2o3EP+XPesR4sgMFjy
IlmS+8MgF+txTqwE7aG1n7+5Ftk9Z5BAORtMmy5XzzM9QATh+ddbxVTmBjK0jcTw6ZMsqNvRt1Z6
zzkEiKVdCXhbUBWQ+i4djgOYHf633fFsXZs/lrkZno/NyXDBTk1W2byuiQ87ywSxk97wQtsdfPz+
h4WsHU21i4O5o+/wJv22a4MbofnfY5bv2ta4VvPVtDE7ATlcoVNBsSDkRvlqaxcmswbvwgjyFoKO
4b8MWVNTKJ90rlvk4dto6Xduza01/fAb74ETRS8JreGFgvlNeNQ76Zxnpn3PFyBClzCKqGdc5mvf
HeVnD37IhAVLCGq+77KYsP5o2qeEgFI1YpECsSTf1FV0TEL4MOOcEZLqy8LiE8dCWMu26+9KP3/6
tfYBgtg8StCgId8AHh6dQP/4dXWDFd/++n13tH953ZG60RDarmlb+Nj8k4mNKQSFRptLKNIYyPSc
y5mffbikFy0m5vMQDwG/7HMcjJtRQxLcQ7WLMPKDnuKcSYv0GVJHH4qw6MCtBFbW4ES5B0AFSIVW
L79YF03yHhRxvMemnbdbO1WWoa2izrgUIdIhkDxw1Z+NyZ/UKuc8f1esoj0RCFDSE3SMYfhuud5n
6gbrvmIa1GNdhoKXvIJqYUAOaPHL63CaSBv91BbpR0AxhTeEjYpcHOw4/QA1A44ffiqh414sn2VQ
rqxQYwjewLzElpvB8ECOtN4x7uGSyAV9oZBaTFPOwJ7rm/hcIqp8WIbhfv4zsoem3NZfeNFni0rp
yIrt4cvBBHkRwOBZ5DYj9r9+VLoGlvJPW7NlGcrAwQiNHWfd/PXfgQ7LkOEUOrQmhby6XNd8m4hk
OhVeHqyVc+2DZIcp0C0xGyYXSAtKGCIE1o93WjE8z9/tTjykwaBtcpNg70KwV5W84QsAeqIkGCUb
lK79FCr+sEGzdWF+IKFGXxeamIkS1wk9lTC+UT3WJMwauXmVLl+O2djDMoNHAAWHMTtOkB+415Os
LIInFH8fytYI1lHpR2OoPSjge2KzhlwmiIuBbWmR9+nSH9w1GrJVLTnulMcNBE5iwGdCUOSWSm+U
sMvltQ7wuVHdWe+ts3S40l9fwRz80crq82TIUx6lwZqpE0a2wwhfluYvdblm9Adoojr2aVYhqXvn
gX2NwcS6tOqNZdKai4Bva3v7LMdxbxfTzonVdqpjG+YXV6BhS0jvBwXMr2OSc6+1nxDiOIXQnhlE
UG9g82DJH6pnyUeRnDalRlatdL14NwWSzb9t13ERvyOqvP/r5aFmmOt3GIzwbM4OFodO1LUJWPfn
1aFhvOnjCzzPAzmgM2zjLeec9s55wmCXaVL+w2HA4mmjS+OJfrUr0ZfML13Omoa83RYkY9lSvwKj
feSxdvr1RT3kLWxwDlrYKBLhvVuaOmlx/jF/Z5vBRRvG9APxLDuexhqR5taPGHrHbfJRNOY1HOU1
7N2zUalzTk+O7r8+RzpCAg0IbNkKnvX8ARhkXju6AUhMAgEDL/CQqZxUHbGZejjKPX+p6a5xiTdC
w2CHzAPnkMoXfm5cFpjxrGJcFjIDYwHiCxVyx0XuavkqGKN938MhhoeAsxu/ROefzuOfrKZDrAjI
mzcBYRSr0W53AdsaOQTnkc1Pb/TrXz8k9989JGXpOliCaSgkmX9+SCMEba6EoIvI7hy0iS22tfo9
E+dzp0jvUflHIVlnzWjCX4p8eC6sx1AemZxisW6wURVG8jHvzPP36xOTJSgfm7RMyq2BPyZKUOeH
x+R0ElQsM1q6yvgBZF4nH6tLzX/F/+PieoxQ59fSTsFVfj0D4cXveTlc5mc1b/iYwvJCWhesKc5R
rJ/w2GS0aOEow7MK+anc7q+xa10ZejDY0s1z4zEnQH3YjWQCN3eoRndSI1YDOjOYGqO0rl+RpnwN
ejaMfF4a/NoMPnHWR1fiA9gweMuz3F8xToKLgR8vp2n/M6sFs6bELBcYOJU5O403J5FmYXcThCWi
Xu6wgCRx3UOesgo1fINQ0tFCHOfnh6vNed6wSftjmtaCrTnateKsG3K28xxUBNEZGaOOdQWfyZeP
ZccC/Ounbqp/LaotTOcopVzXNB1r7rp+37m5gX7v6hBkNTM/o8a+aWV6q1FTkVhzpnG5gobA9RU5
1Vx6KjpBfu7VMqdDZ2Qnr0WaGxRnGCz4KK0sjaphAGVEZ9BcYelLN/kuZIpXT2jt9bZ5omZJlzhy
jdscpzKf9E+t+SCP+iTs5Mw5TwXmQvxYTNQyqIFRN1FGlXhsL508+s4qH1uQiCqasAjYfD5UcC6K
qGkd5g5J6PgiVecYDz4SVntibWYnKWw3cngyyJXa/HmMfKKuHHyvHG9Y/r0uk8VLPEDpxnxHqOSx
8c2YpQE7nW7I3OOWoK0zrP5+nSRkUpMJnvXxTsPcpzUJBC7H9iat/AQTev2rYjVd7kLRIyfCywha
LcTR3IL7FTSYIhEXs4bJhKF4+zyFM5fYJFgz9q+i8T9b8TrY1i4Q1g7vA4e3njMLLQZUImxwlzG9
EbS0BE+ybDhBtbYPBH9YaOtAOeHJLYWaiVXiGrTbysrO1Bls9WX47Mf4/M41qNfRTTCpO5TF8Cky
sew0P1+PmO6aA5eC/0q1rCt/66kIWorRoJ+kaOYoKyj7MCZbNHPzU+b87sBbEyryDNRMdLwTfBsp
deavvqJI853VqVM8ctKMhNswisifRI1OZCrotORuXjbzSirnKnOQrDnWnlNkN3ugRnbaCLtBY9h5
VvwNUQ50PNZxQKqfO18dota/gyM9M1JBkGjOwPRyJ77hdnvT0/S7GeYuJNEPMEogZvGZB79+S21r
30YZdhjhp2hSOJS0RC6xRgvSSU4elNmw4w/NbcivTnuC9InfBi2frbbjtzsKZyFiHIVTKIcL8sPq
8T32pj0UDPxD0m9o+7gZkn9K5vKFPozp9dzKawH00YaVgkXPtDOEDRQ4fyTUK89D/cOO0Ij3GUZ8
Ef6eHFC9WlCK87RDTKjsG0yqW2WrZ1OYu7m693i+PSfYGIq7LPwq6e1s7powkxM5ApuSWxq1ERBX
+41I7Tufb4+mv0VN+hp4zvOv9RBOqO0Lnf4ZVE/507l10ls/1/WhoqmZH43Rpy/QTIwl6S+4obv9
sWnm6CfBixzijowkOuOJh7mPMDu1Ln0bvTZwiRg98bAb0j6TUX+bW5pf621uvYcof8Km4Ec1f9vc
u41GCeHdgouLIDIOb0mNY5LuPEuMyQhEb2V2CbHDzoWzdmZswvJ4rBXzFTw8cYvCLChT3E0sXfiL
xYvS4MT2jAcWmv2jq/Vvw6t3fsQPliTlLufdRTV8/9x/BziVZTBq/XG+aMizRWgfjTog9LTZCCN+
yV2wZQ+Lclr+X1vEpOJpUyfZbZgvcCC/E84nBT+H2mC0T6EyKOBc/zvz4RYRlX6ydJrsX81kHMaY
eDTEgdE/dmFyc1LugIj4uoGsMx8/i7p+0bv8LHINDEi95v4xzOq3+c8l5nSGM7wekITireA8+/jD
IPoDhha8KPjWfPf8ar9FaI56Tq5dNeyISgB1ABYVQDioAxFBD5o4R1b/YBfz/2n4zwnvMC/GtzOK
Z7T3B72CEv2/2Duv3Ua2bju/iuH72qgcAB9fMIsiJYpK3bwpqKVWBVbOVU/vb1ZvH+/uf5/dPhc2
YMDAH9QiRa5aYa6ZxhgUqui1il0ucOVRckAlYX/plrvUHp/nx/fY5c7AXaQaYENof1qAH9dSttnA
bbwsZXWrKfyUjNBVJdPSRvcARFAVHM/XlI2faORMUlR0aY5Zm2N2KaL81FblyRr3Zp2eahBdMEst
HC871R1pp9JayY6VbalU2cmNALsUHEayezsnsZZOXfBNfAa7GM73EwSCz5LEabSQXuhMfe0goFpp
Crgg8kCnUE9I8beAhDKycLQIfMLSc5/IUOn5YhW7+mNYNDK6WjIvgMR3YYy5y5GO+gCtQRzvQ2Hg
Ji5qcix7DmYEemza3Oh7ouIKs5vKJLmV+p47BrpB4EijleEpwQ4OYtDhVXbb9NbSLiRrwJL6YqRl
c+T2mkTfMabFb7YdkXa99C3Iua4wd4gpEYpH3pPsSTr5drJj6qzuV6hpgLsjXXO96N+sHmC0WIp5
kXVtquGNCDb/7DPofxfseRZeItVmWyc+/9llyAy45yaV1r3O87nD1SsSa/SYXJFMzocluiqo/HF1
Q31wgeH7kkJLQjcYein9BDeqHEo4GLal375UAbh4z2oiOHhAhJDusVBgJXwlfzFdueTL7RiSavzN
A6gywl8CEts08HQdF/plKuY/P8Fk6WbmVYSrqj4d7BhAR11D4KGrz2aDn5sQi9HQtBmu1VM5PEwa
MYY1EQsGvUuvfU0/XyiJBvFGczQySgW1XVxGP/VOvvoWt7S/TUASQOE017UxDU/iUCIsQDUQ7qWa
aJljDEyMA7ea/cZJM3PAGs7JgEbKb+8mdTzGHiGoJn2SIMgIAySQyfAXJT9TWs2DVRIhFRlQBzdn
Jom5NbzUORKWeDrSeSxfaKtiyMZNg1MP6vT52mgvPqQxXp9Wm4mmqSnCEwdFNy7hsVvlHY18Y1M+
qi5Fyh7fFUKOG2tAsZ1CNRyqpFTdO6ehDnuNyAISI00xmK9E/QwK7VFKMkpQbQwDoOAWEKW9nSi1
4wZUX8aOgMGydeqajgfjrwy/bwAHkfw2UZEIIQtbDIr5LOmB0e8eFeNFsi5zzkaz4miptR+cTJ4K
josfIYfrDpvJctB1Ee8big/JTLl3uV/j5VEfBxCzp0RNCjXiUfIyfobvXW/O6EfeyiQ5TbO2UvvU
XZedVYUYgfRjjlgaup4658aPmlGElume63BLwwHCA8cj4xuAaifMBIT2NmopTFvOHJtQ/3yOAu05
ao9ILzwHuf+1dO9rfJxlAZUODWVwRoSgeFK78QQYeUyG4Sl3tXYNUeSHfX0qWUhLz9+i5roFfHAv
EQL1+5s8F9LWfCP/7geXKqoASsjpJNADzxFDd70rrNc8tV5hSiWLAhkPRDrWyTOqxxDmo7Jjwus4
gZ2xepjzFshJMpkRuyZRWZuyUJ/pTjlciePxdiWwNij1Sn5lDk2H7qkD9kYnMXNNIzQYhOQ7uVHU
F7P8ZBK05XOEKGFsBKfE2JnbIUWGjW2X2BjfjktnPhcxvMJm2S//+VzPPS6/HmuV+oBjAn9xtF/r
MKrRB6TPQedLsnZ2MpORrgw4aufcMfmgj2pAtgGfdq7LdGYPw4J9F+gqoHr9h4/c9ymo2u62qPH5
9Sg5zLY0f43g8l5MrbO/6tYuFt/WpDk4Gq6fJm8yIP4HLrCo5NYQA502wyH3XXNJA9Bu8MyLXKC/
eV7316YfEitURFTwBmCRVU+VFOpf0m4QaKVghW2+Wdy/a/zRhXQii7dscZk6ct3Pyf8q9J86hl2P
5q4wskvcIgODdy1XqwRVE6jEhbfu9cfOxekXx77kYpaJGjV/b3rWTZWU1LPTUxkEzyXpcqmHILe5
odaqO4Dv6CikMZeGQfFEZf5nR9NaI6hz9AL8zST1n4wYlw8aTjAufI2nui9Wob4HVnKQaNKAPn2h
IxiAVuY5sdNTaPnrawCEb6q2iEsV69H1n4CSGIBbLUhHl15Oel7vzGPcWPf2GMMtdMWJlaAxL/gh
/haYClEogOC5qpbY1i0czpf5RcWlklFkRHLcraOaQBkabOSxuDTC5VAl29wmNVNaHVf4wKWPjbkL
A7qdxcUxI3A51RWtKzoEV36NHbOM8xBIjFDBcwfKAJyM7CAo89JxK9f57JAHLV9XJ1hgJyYnnN+4
Kjl7fyKOzdCHTb1qP8dqKVH70gzrNbI5NDiim1eTrAOkVa8HBzB1rdM8WU4Ocl8eqRp8aopIsBgY
VMNyqGqXTgGKfhiOsYlb12o46wpU2JaCeDaF/GCkYGYLgSB93LdyWMQ3lrDBo2t1LI46HkZAh2+e
fpObXOJvS0elmzBpQNr0RyCTBlwrMrap4eOkTIQkFcJkEBk82O0E4pzy0DaqkhsPPzIRFzC4Uo7T
ZKnBTtKEn5IBzUxadVCItB/8Bg6JudwDMedOgkSdMs5cSrNNBqvGzVewDwcyEIRrBMqjFz+QeNqR
LuxXUylfIB6G+IDqNNHNNCx7P3z3pahjd+io0VQQhMrTHKXPAah3Lqzi1myheWYDuAn8RFH+7NcM
M4d1j01/BxJUzkLt2zvZvWHH1/h6/wzC/X99jpaayP5V4Gdc1AolYmZNjIn9xLFxHOs7vJt6O+w1
uJCt4eBqzpPBufwRIfNWh1COXfIF12mSctJcxIJy45QFyUk+S6LTEHszZtYyQ+/RMGhKa21wxpVf
+CgdwQ7UWzeFrezrAPskvmJDJgfKsfs8y47JFF6oT51gS/5R6RK3M4yL62b2Rl0HZ9N1c3OTeAaq
S5SMVGM46pnzHjcOsRMN3yHkcu0ItN7Ky60acA5HmfI5SlLUbjMZ7oeEo/LVgNLhdJOpgikwJH9L
r6GUidWU5OkA9ZnkOsRSFDZvrMPuZJMXAc7LDVPVXzK1Xc3OcYqBmqOmOYJQNuSjVnpJBrKrsLXz
1pjNsY2iBtTkPPg0omFQXkP0fdhmklyI8eHNsrnzETpO2/hb53zzyNW7QbWToDpjnX1JdzyQ+uUv
kgwEW/B5JSiVOQLisyObcRHPuskJ3XJsaFSG99qUHBEoPQVGhC51SliZfcuK9DHXNZU2vjN07BGH
0Y92c21cYipaGg9ciVKNmAMnLdW/mi3ulIRlhVbdTnA0SaFRwiHFzd8cODnnqWx9QOZW023np50q
AphAzqnRP+IIfDf9iuPBs6pT/ehl5zIiqJkTKhmEcrMuaeUGx6wBZzc6xcabT4NSIClA1kFSFvNS
WiGxZhyrt93on8TQ5ZQaBtOFpyX+/Of7a04p/3Rfm5Z0yFId0OCYwun++fpqK/mtgTsLBwA7gD1j
O+O5Floz8gtTD6F1aWrPariLIDNKqoegN3bG2G5cJaDuw5DnlIGYPVmmKo3v/QCQuLPOyuoY5tdP
L01+c+laf3fn0jflenOnLU0pPw86pZihBingpjDlnIfJSZuwr5HGE1iaQqGwfHfgdcrMaRlVn7aX
HoYn6eKoHHNnS4LUnjOY/lOlQFyftM26FWXojtuNO2jO0cj9Ohtz+U3gKjcR2lyFyvOaantrJ+1N
mTk7u0wPYpXm+6vxoCjRia8i3Z12dMaumky7l+OmXFN0sMp7mtQsMKfWk5iAOTgHpYN/UAK7To2b
OfqajxkQ4T0tIw+ep3yn0TL5XcpZVvWnVdcsh6Ydk8ZsWyOM/KUaFJlJP7U1R73RzWerokGW1pQ2
J1CRkpCPxJ6XfnUtdIGUGJ+MhLgtFTcb+vs87FZz7Ud6NECWblSJskb9ERruxy6YnpWKYkzagzmJ
WxAeEg8oUjaVSoNNXWyOmaS8IHUiHFA0qz6kbhC11G3rAca12O92pQbCrbnqz1Qg6UW9QlVhhuOy
k1qfW+P8/vM5MP4lHDXpNEdCixIZreqWJlvuL27c1LcVZHQdADJ/TG4Miz41BROr54c2xzRSwlhy
LT3515Ful659LJzh4Uc+V1Jj2pjtyBAe5Iog9mqXLngZz0QmxLV3qtyDY4RpcYsFPJMUNqMDxc07
LqO5T6APLGsRmo9V091NkYWWh3iAYYKTAmOWD8fSJEVyfaB+TPXoN5tB+5dcgpgAnpjxeNL9/YsJ
iNQKZvLRU5fQln7TlPKJGiiJHQTbW/gMUCdcdA6lF8s71bCAJ114vgbcKFYIChaCjE2QXn+zGpr3
L40HjAksEX41EFaH1OHPywG9HTmVNoGgp0sv3hXBWenkkYy6a6CQjFr57MhJA1LKVTq7eXOeerCD
ey84d0XzJYf73JE0az7aT8ZYniLRJ+nNg2REJNk56fZ97h4mF+ORGSSDSgUoe1T46x/echJ9aojX
B9kEe3l4ow5zy4svCy5/jqbXQ2t/m7PJsxczNzZ1ir4nE7vyC+VJfKeGmMOThKMYH/mFC18ORemG
huEagzW7bza9TCILDyeX/9Q0JBY1tz56inOX9qSyhit5zzQ7wKtnjXDSzHERoLc3KhekLLDR8kji
b80WKoram4Y6oUnuck65zm5Mm4mpMWoYV8RjnOsp4oXV+SbQgBeKC6lq5mWCoCbkEEBFSFZasaF7
RwNobh1KFHq8c49m3vATNL905hBuWfEDLhIEG3hNmtd/jelmQbCdOc21WzhpN15v72I9/NJWyk3R
+cvMG3bWteZ6dddG5K8lLLNloebkZYZrKa0s8ZjQ4q7eBAAPbEmjjT03ejsYFxtpG6IoDRDtIoNe
b86p6rT8tb5JKlkqGpQTJcXrLCWGyfvk0wjyT8u6HkJiAPjN7lulWzZ0fs2bJpTCQ2KEL2NY30o6
/4pMTlajbqKmn5nen3WIK+UY65JnNdVkmyUlxPjek5R7Zg9nNK6QeJs/ktU9sPDU90AmNykTZS77
kGil57xD3vA2ZHqFRKD4tnKflL5/DIsejknILuDkQhdDAth00i+tSiJ/kthIk26xckxoSLzpwj/b
4BzigVAqBiXE33Sj/aYcbaqSg/vpmqAkqZqaphvwMema9kuOjkxpYpokxZdiB2NEm+egnq8XL12C
EwkDpPZiXQlq+j2E0DsdEmRLMZ6SMDuMyfUUsk+GLKNHKDtIJatt3qB0frBIPAOspf0Rk1lqlP8S
EIhSOJKihaST5axIYUqC5EL176eFlEOlxmRq9oIaJHINqm6uGvUh9CsoVvigZp3ExXfZOT11qnZ6
lMStbYSfUjiVEbi1/kRHp5jT+dwCr/c52/Jxnz/ibjv81lawUoa2zlJL32IYUx3y4fkaQ7LWtYhh
ImL2do1NqlyUh3y0dBYe5CRFM+3YE5lFcVx6FjsSOfMPwXgP1u7rGFUXkxzAshgkM5BdZBenJg16
AUGsNtb7OXSWWMUXjabWUeaNXswxMA7Jlc4Gzy/PvYXhmFceis56YRePHiXqRZkQk758JwOM+y51
Aon35Yi7RnGqsZ1jQovVGCMywV/1eXwR4xSEwBTou5yNlKxam5EIjZy1UR7Lsn3S7GiXTMlD54z6
WqIlhQ047wiH8JBNDeEnlMaa9qT2sARKbW0OLWeTiNCJqHVAgOUlFwRD8I3ix2stFkveCCBx380q
MCq1VnFvw+vdFQ7vunLvYo6qONOzMU6paMIjfUjFhSJzRuRyvQkS0vKPlOuotFCZkBhZT+M3V4ER
l7PhUdSaS4malBId1NA5eJnwZjnSZCgPr6MSt6hIh/IovgMr3fx+WzXvTQMrJmG74wYXup556baG
v1/xMI0/itElZTwOBvzVNIO06IhnhxjRIWqx8zzJtTO3HUM0dx/llDz/7InkwefyggSScax81zqL
FG8JDY3UA9kXspU71T9X3qO4rTK4qaF8BraC/GcMNWn94lKekSNi0JJoDyq8p9p7AZPfUpoHGop0
xXiAOflxbhi+1rBjVGRXF0nHIyXyXCrv7fPbHyGuTuqgDBLlLIPuG+e5qjpSO9ZXtPcuI9csfUNc
kGhFkeg0z5JlUHsoEFSUHjC3853oQNzp+sr7jxyIFTgL7yjDTzzZ8tI8jSiORpfFZo666AiDQooD
MFpPtFrPbdYo7BwbE2qiuWJIPUXqLVc3eTCrbh31/ppCPE47vpUKlRntrZOr3JbDbSbJlnlHaRTT
JyIPKcxKBauRW2+uXDawhWhqfFOUBDBSBpYgWboj/NaAjQ/Od2lOnmM622geIGirnL0E0XIhSJlI
3q8W+AR49BP3bR8/VX4YL6QhNCYrpg8oSUkxdL4QZDNLedFl8TKoKOdkWk+GiwprYRcXyUrMMXvQ
xBe5ajPJzY/RdorvrjBOT1FYQKlMQCsnp84ezbQ9olTwjLe0jiGu1GDhVhrahflQidvkg+OKLwUv
AqUBTNrpp1Su7QEm3rocFprYCpk4X7bwHGnO9dHW0PeGzl/NXdyDDrqnfHTND7JIb1l+3QSdd/th
WZB2zSFLNhm7zvHQUIJFBQ57OAXj7tsw8MGNSW+ESCBl9hNkAjheHECEZZe2LShjn/4IGSVKR6uu
V0HwM7LGg4evAb68klxE7IScHRcOELbLXKItuvADta2i4CPlZq9xjmQur5y+9Go+afDrz7HA/zWk
7/+rIBFxwv9jkMg2+la9Jc1b9VeAiPzJnwAR6w/DcGhjcnAjoNR2DJrb/oQB8xKxlebZAEgcXXUE
evonDNiw/yD1AErYcEH8qiBE/h0gIi+proh8cl3Ynmb+p2DAsDP9EvTajmEafCIjtJH6tFVpw/pL
iAfYMoytIv8kggpvppviKT1rX9ilXrMEhQRZ6Prjuk/30PEftF1bLvJtv73unFvvdvxuHbqP5oZb
9C57Sm6U++Qj/tBWCLU/QZjrvPcvDeCyt3qtLrObcQk18E5fFjfBDq2A2+mmA5+PBOiiXAb7ZFU+
lHv7LTyZn9EuP1oH/Q0FlxZlJ+QXX6qn5lDvlU299u6bFUrNq3CZ3Fxf9Ifi0K/9h/jG2ORnfamv
k9O4Lh8w6Tlm9yldQyeNyuImu88f+ueezioaHh6mg7sdDu0L8mhn5d541/coH2/6bXOwt9c7a1Nu
kS/cwf+zdza0CHzCjr5nlHfGrbPzX9KzAq3ju0upBvDCKuyWwQ5RB/weiGCSeuXuyz164h5w3Xtv
Y+2oXQ335b7wTt/aY7RHrG8f3IWnce/djy9M4YFn+NTX2ca/mRbR3l6qa+s2u3cWzgIFxEdM6A0K
ZstwWS+f4Cpcp+vigNT8IVxh3TfhHaX6fba5rgltVs0i3dL+hxJJuw6/0Max1zbehnhr1x79hyoG
hXDrX5zddWuiHrMaHkJufHhtNxFqV2TSSHuvIKTJeH94LGG3/pZot0a27G9pU1ray2wz3BqMazgI
2nDpfm0eRzhY8OXBRX6ZDukueihuy+0V7bsbAIorexnzXCgRMC3xTXjjbNIduia3+j57qi/KXXp0
T3zDq7fR/AWyfDfI8bhM+3Ubbe2VczZ2QGOhLvKWyivIzHsYHT9H9H4W3at3pqb6atw2j9W9i9RS
uJ2AAqs7j4FaC2Wn3kUbbY0PsAVFvWnf3P24b7LlyrPX6a12rzyyP2HhDLP7KN05G22RH/n7FSRW
i2Bj3yI2qW7AO0TbZFV8xX1blA/dKaKw2SyMOyYtzZb2atiFdCJBTA/EYxNSqk8hHF8Wh27T04K0
SL9ZMBeX2xAxkGVwPKXLhbnMz7DzLODX3yUfm+YpCBb2i47uWXzswVnsLzlKkwt37S8hwF4jNLlE
ISbalpf0ON1mm+ae1tsAqAsf8RGzjdTlcDPQRaLdS/X5SoZ4OQhR7kazv7S093nNp6LTrgefsH9r
IaFpwQgFNfqxWZze6w3S9chC7KjEUywibljSJ/swPlrPqHG71PHTW36HVhqKj7Cc1+/tKlwMz8ma
JoVdhVsxLCll2mxFkg7lKiMhNiDYZi3qbtF7+4SGiXGnvg9IakVsXciOtoSj41u5n14z9Fy8fbAu
V3Blw9/3nj+1p0HqU2ubwvewL2+gnnLekn10bz2Vn7Bu7Ebn0b+jmXzdbMY9wdO22Rjqd+u5xFlc
1ffkoFYZLFLGpr7vjnTWgkg4Wi/mhqTJMiHtDP6FXZxrm8xB9hCMpgk7GCq+aFDGDr2EuM9IqPDA
R3t6Mgtn1W2Np2rPCV7Yz6pOqR/y9oeuWzkNXez0MTmL+EhS/MOF9W89bGBT0fdlhL7njUMO/i16
VG7sradvaJRHw+lTWUH1Xa5fc7rh6GlaXB8gxlqnN7R5W/W6Md6YX/ULUHrdfLUBji3T70X1qqzp
KL1ukS5YUOiYdqa91t2jAdb5W69AHLxzvGUSwdR7S+mw/or0ziJd92eAtBRAV3Z4a2iIPa7JZ7Ih
GqaPrhjQ3yneS44ECF7Q8tqvEv/dj5KNsTEe22mXonJBv2O319fXF7Tuta/mraMfs+cyvQFe9RpN
qGfS7rCjRQbmr36rHivXXl4ce4t4bv0C24FtvzTXjae+kkPNdzQIQgyrRqQ2Vmq2mr60UEhNFDOX
4Fy8N+Z6fDSufGD/2D86L+ypZcbmvmvOVA5rOjSh5943D9fVo3Oj0XUE7/oydzdj/xG6hJQPgbLq
X+tX9UFFExjSyXWrbBC63JL03hntKntWTu653n14K/TFUnUF7XJxBK3hHFUFDa8v5X1LywCoBr8/
asEZEcL7NlgO1iK7OO1zC5dMRE6azDYURmC73ilXbHHRIcC5iVbJsllFZ5gE1jZqAc4R2mI28hOf
8wXa2AfYagBsbDgc2opCZ7VuKZB4R/tbSo9UtIrXnUfZ8AazAQvMMrNfDdJyABvtbq2VyNki9rxw
jz08D5g3ERtEIfsloVHnK6EaMh56eoy+IHOt3VfNRQvoHwFod6jxe4EyF+9W9ezdo2va7lPvYKrb
VbkGjnRvtatuWD5363X/DtEefUALTuJiKBfmazB9dEctgaunQJgBO7kujh0SXVuScsKBhF298sJD
u0F2AGpM8B5RpJ64sMjwvMOpPrnZC8mfDWiiV2UV9sesXV0f/XhJR5/XrbOtgpTHvr3pV8Wy/Oae
6d5BlWnVQK26rLOF/o3/AT+9Hw/+Pf2Yq/IbxfUbvopFLZb2OjnAMlcT5O6KG5vLBS2bm/ZbUS76
2/abcUID8dZCjwy2ZXtxPeUHtLfLL+BftB1ErSvI56jFIga2cYYtP4TwC+0qhGgJMJR8k4U79ira
PtAnOf3OclF13ZbFDSrd/rRq811jvcJEEHyg21SRL1s6yjpLYe1awURAE9kekp5swW7ujma6ILfZ
7qLVmwuMEYHMje1uenvvNyc138NiOTSrD2iJENb6P+Kzb7/noi1f/7ef2Hj++8//rH/8+09CnJ/+
gTtAt9FD+70az9/rNmn+Sp3zv/vinyL3T2OByP173maNfFoQ5T+R7Hi4p//gjTOErP4+/uSM8xd/
OuM6XjU4aCDZYH08U/+LM67/YTumS80Ph9pTcYrx0/90xk3vD4hyYMtRHZscGlDvf3fGeckAxU0q
XtOg7eHl/wxa+1/aFx3TcSSvqJJaBOhi/dK+2FXCsAm/GvqgAWAXxJT1d+B+q8g7TQSpGUTgvv1y
7Q+tcQpgqPX8k25962BTLmkWNqIHAl2IL09TtqtQGbW5XSr1Bcxzg9H/y7yefmQ7/0vWkgWOsqb+
t//6Kybnl6Hav9Qag1ppAAxAG2F3l7o61NOls7hODZO+ioOWR7/5Ot362y80XY+GItKv+q9IrWT0
02JMOD0yL01f7UwHdmd+TmgdmfRDdlBTWiB2EUfYzN6r4mGAZejaHbzwUCevTf4wlu9pQVu9s5hq
DbtxSOnmV7iOgdy99NErwoUouhxQ9kEoBsYO/UVvoO71TkoZrofhZVTK5Ri+OtEh7d+vvEOz3vvq
3Q4eYJte0ay2AoG44Ot6DZ8DDgv5lBZicUKn9FAm9GnB7wuIiIEmw/uQPsTS0CGIyVX4WDabKlpN
9ns3lOTd4D58cS1krvR3wDj9IJgt+eyJu7qErhbJ603jvzO6Kxhi/8RAKuRkQ7Gg+VZRjsxBgpJH
ezCuh4msgYGyRhdiw7t3jcSByufg+ZB40BYMowB8m+QvtvuiRw9U9NbpEAMOe1eCQ8vvaLrrD456
539azUtunxTQpoi4IBHi9sMqLl7CFjEY+9Yf8dWjdxdvgF9C90lqbK2mB2FJYl+asBiN/UswkNoN
DhmLYTgkQGy2dXBoykNFll/aUDXlRYHJGygmbFFWQlLW/aY18VbeKbxQyYSDeYszG4/vfXGQsyHz
2IEACHd8o0Pu2KvQO3iVvzD9Fz/cKcyMAbZ20egatJhr4Ke3dE3jgtkvo3ai96YrDmiL5g7+E3lR
niYrSI0RrdgnmTGDcRRoPvQ9pIPQMRsA0lBKRSmYJCr/LVWSj1xM7m3VvFvhg5xAGT9t/5kHxVVA
SeqkMky+kMw+THD0IVcLLX7g6+HN4oOZLuO9Mk9y/Avekj+w9lX7Ll8dwvd7NV8idryMi3f1AR9Z
smawSUYHRs8zsDPZOA3xof2OkYgQpobBuAeVxK+v/m3WP5RAgLAWfDi4FdglmRfOAqvGb/Sef9xm
kbGA7+A31cu5Z+KvZRMxGa5m0GCiOXRna9jlvyYaDCVyE6fGHdGEJZHM6wgO9uDrF4Ur1mwYQsb5
wtrFh4ZmVo1qEeSVwCQuIE0XeuXvDPBGrERssCuAeLmXK10r3e9sza81bxknTeSwasIDp/4Lujsk
V941HaatA+wC/RP/GZqzmDZILDF3Zmj9xrr9nXGDccrRdZfKLg3PvzQeDEANew+VDkQTITOGbzVG
faGsUfIyzip4Y8HSqu3Fo71bBgWQg6D9LD869TasLil2fwweJ/Og4BL7tIBMcB+kY7LS1HPbXJp+
201nj1pgbVrznxvddCmgfgKLS4b7zbNuUxg04uHs9sXagg2VUzuoyaoZgMylFRISFh3SFFMmvh6f
sBIC4exisWzDWdjd5Zcle62qz0EDC2LIHiXB8M+3Dl0Yv9Te5sVBbRbwnIHI8wzN/0u2qmnKqO85
dgtX3WsuHX4IBqpjSqp06xd0JsTpTmZJk/AcWnofUSfLRBbNPTNhGmFJOs5bpkYQx6e6SD8WYFK6
PBqyydsqNlf5eJa/4l9RfYu2mtOky/ndCCt7QQaG/qz0TEyDpjvMz5NkAxDTlc+WFRsVMCKt+Pop
+GkLlBvhQ32J4FruUOSpk8cJbz0Bbw0tr1Ncep+Pny5QPjnKMhwtiM3ODR58DRqxpjZ0SXzqLIkM
C5a3ZQNHK6QQnCGT/L26TFGvCIkAxgCi8g41Pzcl+H+TR5L5CIxzEzBAwvEgfuR7HA3qsjcrYjSu
spNBW9bB4gzJjtNKZFx4aVQvXaEtOZMTwi9+SG6FTchCcxRkdpEelIPBVMY8lssEqS1ka/2hbxpx
CHgBaMqKHSu/kGEx/xqPnZYHyznzcqXw4LrsTop/rB2LIxPmFpcccKuMR0W0RYaNz7bxq+Cmq1jJ
8MPV1i15CdqPVsXIgzEu7ercyHaPSDsU4/nHXpcny8wzq2hD985swHpTBCuxFrKVZVIYHpMqG5p3
efYxzpHdYbv/ME1oDy4sTnqSSB8Qn94Btr8yC3m2pMVjfqoQiGMb0MTEjHJnytnj2WTeDUNbVqA0
9a2B6y9jZzDzBiU0TVQNClqo3Xgj7GPLWsG0MCD5vfx7oIWoSdptNl6KgeZKeqaVN6pOC3t694s9
HLzZR08KgXWWVatoWGLuy1CX/2sVdSPzJ0/Cesv3yBbsifxX8oO8G9GDRejxXOxTmSikwinnwkCN
GHt9qTjF/ITBYNUikPg5E+1mSw1MorygIV2VX2RuxM+7cvmqnLY405Y9z8kuYREG+2InqFraYn1k
c6TANsWWXDVjJfbpigkzxOvZQSsX03l56MptUaAyzJx0vAfO4+A4sEfkg+e7YDprr2Z9kQF3tSxO
uwiFG805o0+84iqYTCA7GlIewLQGjiZWW0bIYBtmmDoSKpMXnbHyGxl24J0zXSd/y+pAeCTLoboI
0iH7jKAFzyc7LeEMy6cMKNvlFlnSwF+LceNkZTXbqt5asNrJDSXvEpMqe7GNWFZmFXjqSk6U7JwK
Dm0Gi6a1mKPK4NTQitrzByzHmLD7cTsM6jd9qm44FoqL2J4Y1AZMGR1HKKblrrHirKtYCtZFMX10
mu8ZydUf4Y9dGO1ZBiCfiVLHTj7PhFGaqn7EyluA4irX37U46mHF9CPaJOZ/YNoyDl9HsMzbmRxO
hjxEIgel38q9fNX8+RTIs7Rs1fl6weLLUvI3Gho1JGd6SrjySWKUZFMrGnZwPOdmAzEBxhl75ZNQ
hssbYIBMpoyW4csLlXp09U+VWpi8IA4A28hQTTE7U/rIqMISutsyW1bVQfwCsVBsrpriLLJ2sgDs
I5lKRb94tEhxWbe8haaLlZwdGOPlPnO7CjwLXirXeeao1O60ec+gkL12nRSkprqRpcES6ZjgoHiU
R5X14lR43AvyDeKSAOpjC8maw121FIPKuGqKeo5erlVyHvQIM/HXQ+/AvM46GvgzGneIVW7ZBTxc
YZp0uNdb13uLlVNkVGu6OMhdMkn8Ydtv5ZqXb48jY0XgSC/ck6UAhYBPGzvMg8hcywVmcl9PNMup
ibGSh5y4EGGWWzG1iUtCgtmW+0L2mNwf0u7MS2IVJ/tk+qtMYZc608YOaMWZjqCSSwTU3VzdyD6W
vSsbkCWQ0Yx8kRhBD7MuMx+BV+bSFxvpMs85t26ZJqv5/FwNKGOarVyffOG8HEyUXAjcEpCOz2ZP
rq4fl0aLXy+XsgViRe6Z2b7yO7kqUetZya0utxEeD+dO7muMGX+qJDogVCZdk6vTRzQGv+nKUcb4
jfVBbCCN0+hq8pHGORgu/C/70uFAyKGQ3xcWr1XU9EumhiGiIdLbkqUk2dpfly9sH4svyg+yl7i9
5JvFTaBoiwAOJoUrWh5E7Nq1BfyPHZM7nC+T1WHBxEkSw/HPHpEhLX+/eNWubdP0azmaKoW8n71q
PaTXRQ0c1FVBt4hHiN1mSuQuaeJo21Vf4W/AHFvTAZuCeZfLQY6XzU0kyyo/qzgx85Grubras0eL
YBrTVIFllH0mZ1luTibImfQVc/HPD6HZfxPd8xSuYzs2mDg6TX95im4w2s42yX0yX/i/DDXSvmbu
1nFmd4QFgzpAfEzuUXlKRU6Sc5GGf7mN8VjkMuNtXMDFh+Kc24B7lzfi8IgZdyruVsyS3NPEDnyN
PiKIol9k4a3amM/MFNDeFm6Mrt5ydcrbgbqLu9CnHHrmRv4rhkDcGr6I1oaVM+JdsoG4GOUCkVfE
8GM3xVL0jEKuT0485dfZ0ov5nE0LNiG5QlOwHtRv8gkZxj0niygXnvg2ba1Cmsaxtc/iYs1PzdvE
R+KSxm3hJ25t/N5qLV6MWFEx+XI1zDP1Y8/J7avTpKIonPwf97Zh3+kuW//HPSCuvNj+Jk1XclGK
eRS7JuaQlBTtxh+VhuCbdeF8iTeM7UNOBUAGG4nnk5OqxPh4/Bea9BghN5s4WSC4+MryyRwbMZY+
/EEYLg6QWCMq5jIeYNErFHtT5ySRg3EW0y5mpcCq8jJ3eB6bi9Q4iHHiz2t0RFTwC9VBnpF+Ofml
Ej3KBSNr2bvXndxuciHw9dgDWX4xAfzJP2/bv9u0qu7JntVNw/B+aY6+9onR+TAfiv/Ilcl/xHCL
IeRbxaH756/7uwDaVQ3bMl3IUlQi6Z8PiVmGgdtFP75P9llA/oUdz1aTJcBbF9cIRWCumnBV1ntj
3OUVJompd/N7/ANuaolgmGVWcuRW+2Tu/nmQfzcnSIbR0kDqRqAIP48xpGvIvPpGL+dU3M8m2Mid
Lhcjy8+8zF/3/5tSfpMGn+38f5wHX1b5WxO9/TUNPv/Fjzy45v1BoweE/x723YJ7ikX80ZOiGX+Y
rsuepued2HoG0P/PLLj9h2W4wGpVm+YTY4YC/MlMb0Jn6gq5KE3yLLlpGf+ZLLj2M4zF0eF54jyR
gSedDpWm/ktqGSqVYeqcwV+AM1rnlMWQUc5B7kNWRpQBpswrEHuGAtumNAenCNLixX6iE3UXN0jz
FNQK0UEqdgbJLiBR2m9O/S8NM4zPMizVIzHkMVGUEeQI/CUFgSGo1Gog6+ZBqnFs27S8Vc49nAsr
NxTFOYMO6hu7AcXt7Dr9f1B2Xjt2I9m2/aIAyKAJ8nV7kzu9Ukq9EClHTwa9+fozmH1xT2tLUOKg
C91AV6HETROxYq0556iyPdEOmFm7GJwEU7F/f2/m72Lk/1wNHTXJs6JnZXDvf7saVQ6jjUZdrOzq
G0OKH1akrIfOyu4sX2J+lRRKRIizBpPahDNJN3CmWbxndoVMf8K3HZ10hN63072NKf2jy/vjYTow
Blz6NYiVWBb8K610X3Zp2BOzxklhWztQ4+ZGT6vECL+ngYu8IUEDSKYZW3FbgKLOom8ZvD/Xqo6A
8DDN5vJAfNIDfuYP7tvvC9X7feMOYOxQGH4cWkm/37didrDECYgpQ4cOk2itjRyjC0rIeefM6lh2
mToq3ySMRY3f5hkzFNn/DLHT+GYI8O14im49Ri4sE9W+aTPN0aa/+/dFyt+Lu/eL5COwlEd559Iz
vXrVHK+u48HKyQrLO381L+ePUPY4Fi04mdGmcK0L0yx55+U+SMxgMXjrT9Ku5y+YGZ7JzKqPRd3+
LDOoDlSq3auXp5wZYxsnkeM/JYOejv++ZFAV3Lj/LUjfr9nG/G05NosLuV1XO0AgHWM2ChcGpB3O
OwFjdj1HDH1xDo00/A2/OJa2+NR04afIyfy9cAGktHZyB5jVfoSNEB4r3474VtIf4zCXn8M0uGUw
/QXwYrpxWgiqkOaajWJ8QYuJCXYU52JtxUV0GmMIERBao5W2zfpAujrpKSIpD003Reu4cYyHcfNz
HkPorXEz05UA5z5aRXhsyKVZG4h5L67R782MmP/ZshDMjwTbpLlDWpwaL0jPkc967tFSqXdwOq2x
GBN564iCbo3SK6+egaJOOdRqLz4HHGTOvH2HsO/S8yRCa9VL2gtx2rh7JxTBrgOhezcxKBDZvEv0
CO43RGFUmWW7TZuOPKq8OFuixDqly1OuHHhTvahvNf/oqbNKHDgyO1SDnR6bcB52ZtXBH6ZGywSR
ji68ahWQoFr7BFfENqNwker60Of1yU+NFxOH6EZ4GTRJAKL8asn74sIhDRHuhE7qczb1kpP09Lcu
t7KLaU8/6eEHkEXncRfa0HJIrduGmVm8RASNkTsVnFUH+vWDl2p5Z67fKYlYkuXN8P78DmqAmFHu
AqCPurUsemo/p7X3na1OeqrnfTAm6JeGTG76coxJCBx/lAMWxrQfzC//vpT3T+7qUnB9mJKjyrLk
vqfW/dfqX3uGyUmpJ64zrzvcefSA5lmOOMyBz6L9bTY2EIBgMtxd74dvrdDnvGq2ObEu2JLLt2Dh
kQmr6Q+5oe7edys3H9ttYbkkt/a2tRJ5vJMpyGTVCFRAffSJxAvqf69ABF7VN9z3D9rq75Xj1Y+y
qWOpYply89eyDv3Xj4JDo3Kgn4Lc1vZoUDvw6/w9q96uHEzznCmLRvto7TrSEXZ8zS8gEYFRA6La
wOUIVtLnWJjEg72xJj3eTuWr16vwlEO62Jmd+iUGGW5D+CnY97kXZQKyCjrwMBCdrypna0xVsykH
PJROYj0x45JoQ+rzB4/OWSqHq5/J6RIZLlsSK9R1CkdRRp1HOhupm8Nnt6ytvdVZkDG8+aIAeRMX
Y50TPb+6VhcdOHiS26qtYDP3BKMOfN2voMa+d8A772wxksEmjFPbZfFhhlJ/xzu4bpquPgx5FqzH
cmCaKr3vmLuak/aSy9jToxNBA8C6ce6jpu/WglF0iFDfHsvXH8DHWIDATQK9CV/G0Xtw+NtpWWZf
PBU9xBIgSz2UNcDL7NfkpSTXdNZOSD2hUzs49dze6CX412PoXNf1qmkhsamY42VHEkVQjeuwEsGp
Sjq5xW35Wratv/WC0t8Tl+NRZ43hQY/9N3OModrMT/xR6amcqgztkYO+MKbtQ9JFR1qljk62Mfcb
CXpiLVuX7MVQXoypno6Jdklr6L+TFRWeqH2cbcmSvJHBQAHnjEhsrPgwVLI5e11FrkBdPwd+fwmV
f9B1foGKpQ7k2eNaXlgIMeixJMo+B0yUoKNFwDrDeqawurfbpOf9rLptoh3jZZAxkrbMhgQ0OJs2
l/JTSvm3UaTEpO5Co+j6ZlvbBNHaFhakoBz1Lo+RbQbQIjEQFeTSDsFrNhDl2wNI8zuFZ6ncIt8m
SNdHl6d0e5zG4diKJ6Gd/q6t528Zd32XGf4dpg2acjI+BLP+7nWD+OSqBeFrshiF+vOwdDHoCI6H
2dQHh9fridXq0+KD9ozWPGPQu6S65c+VdrzzW35V2Lt7zLQL/tFoDnLWxT4lom/e1vAKgaoCli+r
wD2yW218wpZtPZcYxWh9DV1uEnJTKfYBi55s9IOyoSGUmp4X2zUjRi88j0ZVr828Gu/rsA8ALz1g
hZGfvMr5bJv959DBkdzzb5S1+pkB6zmGusWJQy/6YpYNskCS1rx0Bt+kZ25pRWnL3Bd1wxBukQQA
i0sF9zXMorVpkm9qGMNPK/ePUcp4QliElUmA1hawcjbu6MR3eW6naUcUFPb5CEHsqIZfIQo+nIX8
ITlDeTeMf1oVVLtAIfMVowfhsxfhieSr/xee7a6z5DgNnBCScCxPdu85m5LUjg2DXgfcG9ijnuDC
DWtrfcSnbaw1YS90dGtiiPjB3Frzsa8rf18QXXOgn0LkozVtcnLg91VdkboQHeuRuR8kyEfTr1ty
Lb1jKrrxvl86NX6StUcpGKIHbtz/dOxbJ4juCpZ3jmr//zR3/58l67/VN++z8uuVjPQV452oRcFx
XWSBfCwmSexW6BLX0gcD5B0fVV0Z30s/tD65/K5auc9p0gabePIYpsTtvPYi/dHeYf6lkMbFZqKm
QrRD6NqVT7qvfbNkGQLv1RiI8EfiL+BBL4Om6LUmcHZTL20ZK/AHdgACT6XSe+VQZBV5c5/rGZ2k
N9DJha1uRdJYG9bXIJn6Dw4ify2lMTewbRPdLgFs/L7F5W7pzLENyLw0PASHI/xBgKqXJMjmrT8o
ItUM6lAlE0QYLtk2meduQGv91EBR6S+HWyTU9HGHBmR2bHU0rKq3sCd1rArQGgf2GOHj7L79358z
ZY+FzwPb9/Kf36/adaK6GSuLYhoTG17oQB78qb3Y1U0l1URQM/EXqZOC7Az9iPaydeSNIy/LI5jl
35ei/rJ5clgyiHSicwC+7uokN2aFmFSGHlZ2mbGHao5VzCOKbKo2/QxiqJ84HnVtrM+DR//eKAZ9
D7caq5eKrZ2KmGz7WftkNN53luv2OfbHz3OGlB3fb/IEsPexcfSNNodgX8a8EI5st7JNmmOry0MS
B0CM1EhGts8kc6iAAuUEoIWpfyg7s9jUnp0dCsoy7Q/t2xiFiKKr0L4tRCqPgzf/ytLQ3E12wZAg
g2kajkfA9/WtmxHJ4bf3TWyQ2tuhTB3JTz91Y78pdVefwpl/crDhZmXgvXZRm92UIC/yNivPYa6/
DxVrSZOWzkMz3qSV0WHp1Okn7MfHzBqfa5ovN6NPYrppTW9akoj478di/S6IeD9ueR5mIcvmmA18
5OoNyQddWrJBvtUsCzlDplU3ms0575naqMqdtnydN6G2222tGuRsxfDLnsttidMaFcKM650B2dw5
JL9YctuwsbDeqXTr5FvpsrYH9qvqxrtOTpxI3LndthZ5bx74JfrA7Edt4XgIjCe96+V51uPaxCe5
6VNdXLoFYmahSvrgJy8rytXiR2ORv0xaVB5v5O8fRVADi42NeMHGe0S9JaSoydC4N8LmoabGvYvG
JQ0cqAk9aENtR7tD1hW56SWloipZg1ZpAFZ0lASIJRDeCMUO06R/SqMRS29LyHlp3QKcDbdlxGCE
41x5Skb6p1OPIbgfy3nNgd/eDk4RHZtqcT8Q5yn6wnythhcCjqoPADN/We4JPjdM5I82/QBSSn7/
xV4UpVkVoxij7Io3sckmGmra76HjIp2ixSPEYG/ZweEJWj2yMC+tt3Joniwcmh+8cebSUfr99nMx
ku2cw5iilL5a8POpNmRdIVabyjB+gGOyU0quM0jA6wGy7c5shgPIARwytMQ0iR+EpRn7bIlsCbsP
mnHvv/z6YlzP8BTHI3oR9lUbx1dapEnJxcwCM1lLgtehzuvHOcYg1ev4vs5/Fp7uj8kyV/DmwiXn
ki/aFlP2EsqEY9v8CiPOv49EbpxjId3NkJLuOsRWdPajmNwSuhhZPwenoXFBn83OeI/fFFH4FMp9
2hnD3smYT/o64KOJEAnkgXE/sSuSU0alNpCD1iw8gMFt07XUtXnX2iG5f3C+vbz7RGZnQFj2Ttfx
U4gBl/R+4orrYADhIottm7fnwERXCpcGnavhHQXeYd/InJsUnIY7F/4hJXmN3b43Pjww/e1Jc2s9
VhiDnu/VgAO2bI8OJWJDX4qiqQGxXvCl7bJlHSiiBsJs45PIEtXbUo5EDvb2Sve4Vx23mJ8Mcynh
BVRmW2A7GOl/wjJodkYCEsgYq+CkK4PPy23eiiYI9yJxKZcJ00xSTiX/XjPk8oVcvSdLb3pJTVm+
omvxoW8Eois7A4VvhJy6OLRtBzbRLSrIRcgvB129OvBtWrS5QIo9ZrrqJln6Gqg/mzjYofxsD72g
DejXy4dnOeJURVGw8ZLpIbQa+dKzDIm2kDthFpxzRP1rzDzr1QoPH/yUP1uq9tIhNwGLYSr9c+Jr
j2baowHhONblm8nwh13qJc45s9JX9v409sO7OqxefD2Qv2m1m7Dr+ufBJew4pg+IHE6c7SB6Kera
P2lTTKs6gr+qXfuU5BhAmNk4O0o6f5fBRLD8YrhLFWa4NojUB0s5gso/nwsdfkk0Js1+y7jevlwt
iJHo6A/H4zIPzHBFBSp4sZsx2CyJDxIRxK5gLLorY7XmpDrtJhPXVgsOigTxIkb//EMlGzjO1Vcp
Se+HYMIe1WDUMnK9ou7btiko9mfsXj2TwzKlTCC6eDK7+5/Yc9EXB82XTEcS3QxODZs547FPDedR
uryxfmKFt2Nb96tydNrDNPX7iF7YksHkfnKAGgEgv4Ou7T4FgoUXpXWPqs0vN26nPUgN82ufihvo
lvoyN/Kr15f1k4rMpwlDfj341ZMKhmRDhVMbdkFw89jfYLB3NgqMzn60pxpzHeceepXe3NwUEaeh
DpYXOkLjVajBX/V9fCNVbewqssw2JHJZosEKahj5HhfrEyF6974/LPocA+RSqdXaBnKhEroJYTHt
8UpEa9VyLnSLTu7+kycuppjg5JYOLk0/p2rLjb8MDuxq9m7jRo5rESIttUdKZDl3+VdBsyojEekY
tCVwnfgHrXJ/k7XlcEctvqNPzKS9sr+6KqdtkebDrmhoGMURWBxhe9V9ESye07B2Nn2k2/2ynU6d
Y7w26ViiKq0+dUjMzjHd+FwFCb7+6pPn0J8ZnbH8oIHt/VlQsccqLNbscogR3KvqQuWeOzQTi54y
x5lQrS7eiLpzzspOrE2X4vbzOemvTO+hbeZDpGX2jHreOwVOMtFJgC1becazPfMCZ4EV7wygmLai
C6Dy/sfgRRjl8lgfpcU8Wkdtt/ET1Kv+9DUurH1kGvIxTIn30SUUitGADJP1eD0N4L0x3VhSgmh4
VpnPjjGOv8KiTR6QbWKkIh0LDe+hVlFwtEfeDCO39nY/QCPuiTNOx4oMO3lSBElcMk6xd9AkmCSQ
WZeCGP3mWjV9VBNxeNDr+9aLnLWMVH8Tt22zFr0Qh2BsTwxmPnelX18cV4dbUxX9Vsfh8zzb1mPV
Lfdrbk9Eg4rXsRp9ZFFDva8HlhjSb+2TjAt/m8Qq/TJFr3MQbeusn1AVYMBQgYuupwUxEAR+dh6d
+SHwcpPk1fKDkuGvS47DbNrw8PqYhrra1di2kqKRki6gnpBlWXQJwpC82DJmWtAh5rPHRr1WSHUG
FZ3jPhN3U6OtdVAGGIczpzqYmaN29VQes57jtyyVc8/BCZCL5Qy7IcZIrbJGbyw2MzJkzunwU44E
xorO6D7Y1/7S0rSRzVAMoyhl2iIl6+t/dW7rXIwQfJfyv8nibdImMGTaz0VSfmntwGf5T+blKZBu
UdUxTSY+trnphlWDrHiyRPTgNC1hLiLd+mnenKWvyrvazx48ISFj8nT6DIaHcMDhmL0P9mdOt3LU
w77soo2IRw6ldfHat9Y3yV5aSHPCZkouZNCpLyIs+iPhLKgx6ZcGQ1o8Egu8bnPH26dBg8s5n53n
iFDuqpDpumhxJTM9uqGXlT+4fldvqEygxKpxWzZwk/+9j15JyZeTE4J1nAi2IuQOJMPVhx5HtP0a
+GRrh7b9ehiaS9I4r6EgmjXt02fLlicR0onuhXMJnPihha0xPEPv/poKLj43/emDrf0vpTWXxCyS
49zCDL1uUEd91BMt2eI5JXWLDNGXSNOgroExe2ksUCPiTQwHtBSFP8yrXkR04fw+3JISxYUN7gel
vvXn7kz8n7kM9+nvUANeHS77QDghkUs0TUz6jFxwsy7tAgcPLbv0SxHgiBVBZWz5Nd16TqJN7tE0
bBIuOi2K6iDIt80ajmCtl+5dgftGxOgwabQ91KZ7nFOfMyj7H4LBBPUj8atV7VESvkP0cN4XsQGQ
tDF3LuzPRAbWNvLEJnGKh1bWD5kMqgsJqE//fjGuJHX/eTGWsatLdjWj/msxWusaauo9zpcOU924
GoqV53hH341xuvoYkjngN+upiSomPySZiiLP7opofuy6ksmC1kdyGZ/byclus9AeMWcP+bFKSQ/2
7aRa9zMFRud8NSN7Q7aW/UK7ONilkdOiso32kd3Z69qf+u37z7PGLz3l0web3F+adjxYlESmR6tt
OTr9vmzQRi/iMqtC8nnVV0PRzZ3gi5NmTY24tGin2bnYQYLftmK7r2f907fQD7x/36L0YX1UbFu1
D5mtd+ejSLZOV8YfzOjlnydNvk+Ce6REbWGhcfj9Kpu6ckO/p+WUOf0nOhD7yHBI/ZDztAoIGQtV
ipkcjofmSyzw1qy6aXwOs+TFXKasHJj2ouw57Sfkfgyp3W6gZo3bTj0kpVJ7pLF4j33xhQ3t9O9X
6C8fMl5Rjr02Q6blHbo6liLInH3t8iFPMzB7Fc/EGsaRv28IvFy79UB6fuRcvDm3CQyp9nz19ta1
XBQQ5Qmam/XBh/ynpoZChlaJuwyniZ9XVw2EPM4caTgUqJ2Poi9nB9+l8Dc3CEs2czoS5B8xch+E
es7GeqIegW+oGIS8H9PeJ8H+zHhIZUi3Oft9cLeWTer3w5ni8iSZliTTMV68UvwATBzywkPN7g+B
eRPBqPAzhdUv9F7JWabJOBnBps+rmloQ6G+3QyX/aTKc539fx7s04eo6SG+VKKD43fzP1fvmTgYs
mpLN1Oqq12D2s5nw5+F2Gur5IHK/gMRl0vl1PPxrfZTs3IV+GFWcwoYZp1+MZm/bOO3jYC6jBg5v
ex14u27W2dZJxwUO6vj71K9guzJu2Rvmi6LgUXNxHtlSV2i1FviEU28QKuSE7w6fhRA0l53R2teZ
daO9sDwbDWLONm/m3Zz7/rHI7adepg/TQgIyh/C2SD1OpZan15Dy6NEW+tkLEEfrUrVbeLuINAMH
5oLQEcMlS5wWrt/u33fyLxopWMg+K4ta1GTetXAFWUYQw4wBoVgUxdF7CZQcT06wqRvapbRZy42N
DSK2AB0Phr1OhvI+4MSxrZooOAd2+pFd+X0KcfVo6Z29O7UNXnXr+gMoY9cbDMXOmvTMutINk3pQ
KH6HoaJmoK7kopoNU7z/xrJmp1N56DMsF4lhcYqUXfyVPtsjQKYfYVUMR85u4YM1m9ua4JBzUmdk
1XAuY5iMLXUs8mAd9WN9SAUGTtbStEtPZjvJg0tA90pZbYMm47FwCDOeIpJ07ESAjGZ/m4SKPsUC
ET1osjfbx/FoN7p5yNFYrS1JTLwTYZ80smj64Cz+Ls38/RbxrBaarbLkMiK/evuTeDSnpNbRmhR3
dRSzHZxb04zPhOQ2E2461gxqjeUYkj/Nk8sAZ7AZK47dMavaeiuiEV2M464apR/DovH3ZQ2qtppr
yDtFg6D/zesze0/p4m7ayftFF9M8Gpn3jVw/eWI6TG5HwqYaLdiXOu0Qro/JpQeGcvEr091BMuA8
Ho+MmsGuXvwZPbrdXkbVnBEF5Yco7fNzEOf5uTcmSFgeFua4ziV6cf7EhHboXZvMLzPtpb0KiSCJ
vOlHY8/7Tnb3DeDjXVibRBlNmjniFJDd2LrrqG1f03arM+YErSvBMjCQPJuyfdFOsdH4MjlnYETH
3DuerMrVD4psR+mFL7N07FNFC4ixLPKYuCi3vpvGuyRyiAumiLCSJ9naJCuL7kwDCq0gIAKtkvok
0y/h/C2pl051WZc7v/CNm//8l2998Nj/chzyDNSeLvpN1j1w8b9vsqWtE1/LAXd4+GhETHW84odV
iru4J27AQU08ZIM4YwTEeNNShcXFTUyC3cnj3ABsHRl5N52RFoHfKbddMz7FI7LkTgYPeTnvLYLg
j+/tQy+PyaiWxOOQfPlBpWAu++nVu0s5L022XOoZdKi//wiEGTKtHEK3EHyWe3ovPVgQLCKjLC7x
wZhJlAq8x24S26BNxlsmpsVukNSqziWM7fGGy/Q3Ke309TiXr2jW8psi8b5/sCr+uc8xn3GZk1Jc
+mhHr/a5qGE1bDpel2JMyQYV46dwQoVSdZ5DduGCLIiR8AUzoNmMpvm+4EsCXybWbcEI8N8Xs9yR
qzvmLp03ZLYASRBo/n7H3MrOJl+TnYAihvgIQm908VHV8edwiqXEWLbUZXgB1erq3aq8LC3TTkVr
bza6aMXBsj1QaYw3MFzwgVck23RFbJ9JhAw3cefyYdIkMXroanE2dRszyH75fRXcpFYY3NQptXUu
sxMKK2Jxo0LLQ2uZe58iDt8Kn+pNuO8pc27cafyhY2ZSbdhVrLQaoZ4VSDqJw/Sd9zM+I0SiXT9U
FRFA8P7ApftnI8QqI1zd742WeVmc0HHvjLl7maYGf5RpnWT/1ARpdzONbbxTQM4w7VtfCbc0d+QT
4BaKycT2szfXor/m11xAbLfROkh3Q8bLZmeNeXSnhJAt92WMQb/qXJ/kjHKxqgIScsLuOFXDN6sy
zEOR3Vsoxza2k9iXMWuJNEUcwoIWbEksXVtjHp0ok8KzFT1Hc4N4BbHOhlTRl0bxdkVBrjax08oj
jtBHJ6NTCa7i0sJ0XCURCCd/kvl95s8PVW1fGMMTyFBPl6lAIdC1abYjd3sdZE6Azgg5UZ96l74Y
xMabCE+oU6aLZZ+yfsdl9Bi6JGU2+tjH51778W2fM5YSffAkRizLhAjf9WhtjrCvxEWlnB4qI6i3
dmqb5zhuaC9g3Y3XYROonZO1/g0fhXvATXth/GeeIRCb56FYOMtZdYqENs6yImzLtsJhQ0PNOVkU
TaeaBTj0SEkdpRPyHIf8o8/3z1Vm2RmJgjF51szBvSsNwdiPxdCpkERA136zpjC+s+f+S62UdeSI
Rcrv99aNpxMRFtY+YEK5zlQhbrKpKcmCmnlcySIyhWF0yhIxLZoyzoRSjUzv02w7l80NA+LkMCC0
OPHCNOSQkadle8X3hpwtkxOi1/aCYsEFrKdrtUdvcksMS3Nb98nZnb/4ok/RKK9p438125y0vUzl
B7uVt7GKjYMc69sh8OsH4RO71ZenQjpg2a32UkCVhsZzMpwyPEX5T0YfxMu5o0ZAZCTMvbVj3gXV
UXkR0KUh7c5RyhLKtlyQtiLkXZJU1t3oJzYj8tukJsQvnqLy1lR1eTtL/S0snNuRLiHim7E6pk71
kFnzm9GM0z60iXRIMj5tJwY7YTq4rwj4rgZC1PTE4S/wUdaFxwRgEyungyoO4U2bAhriFwY9HWbZ
LG27KiXTBGXMJvXn/hCbS5BbeUkTSfuxpuJzdLf2wwmEW7twngMSY+faHhj0a8xkrtPfDlo9gtlG
uWuNAKKpfGgSQjLUPkVd7QbHgVFyVJnOWXN4POcIEJD7nbPBzZGAhAR4VWHxwVnd8szlNP7bWq0A
TC0Semn5S9/yaq1WVdhOabLEClZdsErqo9k5MJ/Mz0CS+l3XEEsxT9+jBi2NZ+hxmWGk2zjmrGLn
6gVN8Ly2mphSxe+OkMigtgzVzpqjb7Kkq6Rj87uyyMnLRPgGXZTpluYdL6NwmzRiBp3ISLyOxMaX
pbFO2ureTIMnytAfRUB+ZBB+0gWK67m7ZyPbC5qHzdCPWx00eODneZtY0Wc35t8YvNKwSo9tViEY
dWjq+Lz6TAkxfTbZXkw8hXCsBZjIcqczs92Ng/jRNIwG3JlFgzQZShHQtUbB7DkxxM5umkOmiJnr
op6Ee9d5oL4FGzcdvCZ/GhR5Y2HExbfuzAxTpOt8AJ/q/5RTI1dpg3EVWRLwCdf5rqYIuCDhKrgN
qP7JDE2tipPybH0Dcg5ygUQ5g9uDZKCqUEwwxHRWcYPnRMOPzfutyIIcM30Q7VBQLvfSeNNt61ER
SUgfUXsm4Bel/65w0DZ1c/rImQcI+7zkAuuISjLAyVJ7eFdo40WW/drketOY1Xh0uI+taZEQUTYJ
zVfjK4Hlzj6s5pVRiXJbOU81LwdohensFbW3nvxoi0IZPRqTmwItwDZxSnLXM2ffTeq2UnC/ipCQ
SyBhYKvCr2jpbsxIXIRXsUlpbg7aGSB+aFyYY566gYFoP9FrzEiAtxDgDwUzCciQWHK1+MIK9Drl
YA6WYHxc/qgtFuhBOimKwkRtEhegRCNvISB02yBBwypEdpvEpO2k2J7XpYjuIineGFqegwJ/acS/
hrMcydiaWCFRBmtfIefum2jeiJx85O5IHL7L7gn+sA+z17BXT7NOT3YVfxORvM8mx2JRjX+m/i+7
SR94SV59j18bmLvap/RP8pRkQ2UB0xridZ4T5SnC6sfQ+P2qYblzo2iT9JiLLNdHVJp9NqzokOQl
2DCjJ3SRePB15957bfJmJuJSDfzUzufGzaL/6Sb9IR05ybgh/4+ZXazEJzpeN4RKWbQ84zD9NdQl
N9guPiWY8FV4kQl/t5sqDwi7m2yiKLwLzeTNn8unOMinjeoZrjQ8dqvhdeDOEwqhHsYYwjvOe70e
Pb6XdAxOwUi9SAwauubZ+iG1s/PG+ty1ksT5WBJTN0hSjcrkHDWVjUP660IimFsUHCoL7lPLeQzN
nMOPd04NoI5GaNK0bZx0J2jPrmYbdrEi4FrSAq1yEAGOK+Y1nZKDGpxvM8IR6teO0Z5iVud3HJHu
ZtbEZSiGL92naVgEr3OFKcSYYS5WQJ/IkkFhUcZfR5O28hQ/v3+uPMFoWylvrZZkisB1boKIL6nw
lk857n/5Qbci3JQ73npIWcGrk3f2KKv2mY/nlpcw3ELgRctjdzsRgt2JbR6GyOq7sGrfNDrFTT3+
xGiBGMykWsOi8n0eECwh2tX3Zev9cCzI5pMLPTckl8q18m5TJgaRhCxEtZO+imrkseSPLsYb+tb+
m+Cj9Pk9DpXaOsI+QbanAyR9VRbEhEbGr1SLguU2e80j/tgxnndR2qLfTM0NgGbM2mmyDYr0wTLi
mY0HMQjSyFU4zz+bbg6JmkU0kqM9KEGc2vyYYHyDgco3LMvPys2J/qzfRkZ0q9j6bIrmrWs8+Om+
pGDsf4SaFauR023BapWVKBeDlAeNQ2vv9fZPR+9HB/pHkeUsmGH6ZGjzpIoIhkJIWj4Jv1nDKu+N
nN8Sv15Th/0wyGbIVfNSzP2WOBm69zM1LXraG2nEN1XBrzUUdz2ZOScGPn+8KV4qbZHNo0qKX088
SK0O08Bym0/YjS8arDbOdG/mX7V2ZWVu4iDhFad5uurQt9kIHnmkLvtQWgAAoruWIY4xmegLhl5r
tKbtOmg3ZU78s52zwu+UPzJ+LkOGch2PNyAeDZ7Eg5uCTh7wFoqC4fWcPelG3M9O3q90FVQb4dyJ
Dj5zbUQ2DsPiW5RMRFJi1NpMtdqW3vhdp/UBVTROgD5KCVziZTOTCjJa/av2eGUNKyfXv0f5E56g
tyQbMfGmJmp4CtL2uWbBX/UBeL9AM6JtabPTGyLQTZ0xJO1Gl6jN2YG8E3ufdef7K5Wh7Ys6QUgN
kBxvsp6KQn7BL0VYCjJ/uHvDWdspm0u5Az2oVm7EO1MDqwq9MCA0zBo2fY9SyBv9rdXvtAzhJg38
PJAZ7mpCy5L2PKywCuN1Y38WdUO/TqY/8nFEwB2zmAbzejB6XDaygdsIY+/0/l/8WbLJrO08U6Is
ilTpI4Ym5nCR8jxTSX93PSI9XQrmdWhO2xFN/4oq/XuvCVPBRk2qnRUusuwJJcS8I5aNTkHeHf0W
+qwtDELbSv8XbbDTYEBJ93iZWoQqDpiydWbwUIvWuzXJuhtmojidBsl1dKcC47U2hM06+T8kncdy
20oWhp+oq5DDliRAUhSV8wYlWTZy6EZq4Onnw53d2NcjyyLQfc4fSSIWk/sJCAdyWoK4+mbIZdW9
u67/YS44UTApkD4tgo536TgW43fbZMVWA0jo3kKXNVfXHh0EUw6wU2l4cJ8hgC71HfeuJXmeTXzV
QXBoFIDJMKyQc07xRCL4lOTvVQ3ImLwFtfFFlQvu9zSb+SIWfYwzHyRRv2XQfTvgSaJVGH0wC0xh
/9EmyMSMxbypHN0RvEWmSs2p2tGDtBul/T6QQBASfnCol/RjVunLsnD502mOWIwX28CMzj2n+biA
kCgJ6k7Ky6iPLlKQOYd2ZF/UEbsEYFh9SpoFB5WiPHf955Uq2Y3WurM6lkZPk5biFc5eejjTVkte
dDkT6uziZuvz8V500iOkBekh4xAqVN7uYq2Y0BgRFjv8VZ38NEI9xEny0Af4UCh7ZHl20/tibJnm
SIMg7eipnlQSsUr8VgbMO2L9ae/U3HKyvvjE/RwZ+J7L0cbEob7XmXuyqtoP4dB5OfQkWVh58NoN
+Il4/bDIzN/BnBFf4LqE+MIzz0gzypJsOe9+zNPnfoBsa5eahJGZJisHOhe6N7YGZrjWK54HFCD7
evzbmd50N1HOay23NX1MzA/O0bA4zXgE3r1Ecra52A0Ej3AJ429mhjokvnmseUjR6FQ0ztTI33hO
czN8T0OxG91pSyzjM2SdfQNyvTZV+D2GaDHq2ggOq2DuCTt1HkLcH5JW+DlEFmfyL57qgqkKQRd8
CMFYC5eEVVRE0fO9saJ3SQFESTd5SP/Gjtgs1NrA0KtErKKJgMm3dm6VF+dxpY7SL4ons68+fZs7
NFjES1OTvi4bdciZKnf0lKTQsst8TLvfVMyIr+3yyZwsHYXrH0dKWjxyErrInCwXD3eL27i8ymmJ
PMomtRk6Y216cuO15mwnZ2bpaH4j3mweMuaXzk/PerZV3ADgxH6+1X4xngGkABa3zleNvC6DLLqx
AtXvk1zl+4Gsp7pJiXKnlO1imY+l7MydhiqJPNe96cHUo5RIBkIap+Pk1MbZhVHJ5ckGUbeM7Ei9
q7UjXqGLe/3PNLZw+86L1ZZgydI4RPX81XVUzXgLG6VYprieEByRzFigCvkj0yy7l50McAbMK3JL
dK0UkB2k59Dwgd1CZopGEzldWsu6mcdgvi76B6o4jZ3Ggg5SYUz0a3ESJCeHiU91eZleJ7bUnbW4
AEkS24jnqI9kJV0Zk0JLfNdyMlc7+78iNbEe4cXfQ49tLqkK8vXT9M4sjDdQtRvPrH1O5BUgh+Bn
GtI/lqK+MRRghMVDl1dhRoVb+acmFggTA6sBP+ndaPyZE596R7txYqt1Xxqd/w5FBtS7khIt6CbO
+9tOe0zsDVFMg9cc57X7ZRO678otpKgmVwOXEiOiGj74g8Rqb52EY/WSVCmtJBip9p7kiWgxVBG0
+qHrRLC/u49emtENrASBtX53HdIe9RgftV+rXemHz2IMZ6KyOSCkd8kyDOLj3DOPLKjALJDEsd7i
ypAmhekAJbdwYrFDM8Rziq5G/4upL2FdbHNCmal1G62shKmm1oK2l/aldny1T1v/SxeYCMhBSesh
AkPOrgmUDhF0zsFtau6IyTsHNZK+1U0n3pLuLOS8nDpS13AmfE90eyB0qL+UUTIRbStcpvUxH2qD
qitysFzzX5GBZtJ6KUG5OG6n5QyoFScmfGE7yX/9kJEdY5QHFNsng+fNrMx4DQN+kHX93szzAZ/h
EPuBxy23xavm8jxInMbJlNL33n1UKrNYAUkIxSD6kBLfEPOC1PHkOF9DTYmHoqWZodb8GX0gKn9J
bE6NoTw42Legz7P31dS/hsZCXZEEpEaiXia52dQ4jFAImjAe6d8hXYa9noJTva42H3vxSaf3yXNL
gsLH50WqJ+3aituRzgJ3kZA9PtZOQ4vbgsKjpYQFSRUOxixTryyTXj7jwzEh5D1dnwxLn1OZs0+3
w9Vv6FzK/eSq5vHQjdy/ZT9sC9lhsmku7nVZxOk4YOygXtL9p/xV7bKuIFptti+lu6AoMQP3OHX6
uEzEBOfI0t1VPZYm38eUADAJntIywewjFcH1Elv6sbhWa2HsJzNsbmordd4osfs78mjtPF9NXKA2
/656iwR3ghwWeAaIWkkrUjRidmjeUR9gLTC4DqRGspnbFSr94E50Znh1nGlHdpsBcvyOk5JP2y78
O3crZF3/gyva9m7UZF6NOtbUDxFqF9bHjBQJUZS7YTFFNIJiH2yLHKpWiNfUkiROWCHNSpneJ+7y
U9AamPbrmzUV1XFA+7pbM3T/SaYooLD8O5/xC4gbkm5aVl44N7mOtcXdHvQJtpBwC217DnvjwFi+
97b/uOpd1ajjZHtPYma6zYt7CEPakfPevMhluAtfTJvNyJoRtQOEn2ZH9rGU42vawtSltn/Jl3U/
VaSwtQqYM+OllR1+4QwL38mqh0M2Ujjg5DVGnvW5Rit+WMzlu6w494wU9Ua2lT/K+qeoRH7IcPEI
EzRSTPZN4OiGwSV/kh1fedpShXV5LGwi07IQ/axNnZ5DiaEnFcVhYjiEM5lEo9NdZ8ki7ixC7RiQ
0s3VYy4B8ts0/bNm4cI47NY71aULHSffk9/nN6VIvijXds8JtI0jOGV1K0Ff1fjIhUnJHZBE6bY5
ywZhvpzfR2DLl6EJfrrme+0Zlptw/Zq75JHJfouHSm8UwgCC1V7gOY9e3s47e50QD1Qe1xejVgBO
nHw3trw4bjkT0tyWezXS/zqMR6fJQSR9b6+EfWWpem2MZeZ+abHWZfzMGH2sHKkyy2U23Gd+mMer
xUZqWxc/F3mcunAxfmFe+8F8BDh781JUmjwmeIEy/4YDEudyChpIkBAGoV9Sj3YTMthD1uAFWnOP
rl9xdrr6vkvMHwpRo2FIf8MW6sMZHmmAZPyqoi5jvRok4Vm93LEJTdn81RLJsufXC1gB7R/5EgXI
Cc3SebDF+gjmOcZ1m35j5lyOVpOcm0bca0KhOlPJrTmsQpHf3s5troBh9uRWbGP2YW34qFcdBakf
RIQy/8x55x36Ir0qv97b0Evc0w+Ddi71PDlXmLnrynaBjrw8d2FZ3qSCfr2E7mlNf8a4HlyVqKNt
JHdNKNZDHyC7tpNHI2vpTE0PFd/nsRi3U6e/V0YznbgloXH9QCO5LM6BQ1FZlX7wfFV2rFeTLZ7w
3BvZy9fG1Ju1n8im0a1+g1D+0sDN02ty5oeZRljTYNfsaWMLAkIizeBHVvNu0i9JA3pQlwbA76SY
2pvxt6jmq1/7p66WXyBV1p3jlD9JOf2AX1N/00DOeMpa0WRTl2g05A5qdn9XMT52iSHJ6LTI7+NH
v1JnTLTE0os4WMc/LJ5zbDnTl6VWhf837S7UobeXinETLaB1U3buGk/2lmNh/FPbnzaG8a8cvSLu
pc1HqhCWGB0ZiMy3XCdfYyX9qzsuTKe28rGYNUTz1vq2ngiA3QJebB+/uhgGiXuppyuoLd5cBGV+
Xa8Hz+bdFQxtDVLloxvQMO2qAHXduyjTPHITJ4+q4aD1FhbeyW+LWr3DsAZWLD0bxJugzlCSfCNs
XkpSuRTd7HsrvzUlOJj2xtfBKgHEiILBueIbWKHv2LRom9VqZsMM04Pn9nNEski5T8ZKR1U+zbtO
W4/T6ItL0VYUgWiuMztx7VOdLsSyF+OpVCDGRRYStJXBraL27zjBNWtUOFythTJKfp8yGEvHjhRb
9NkK/ms8g4NLsVmMVJ8/WUV3cDz/1REpDX77bA6myENFBSVqtYe885EQzsMxBQUTaKdu3aGnfnS4
WWsOAxQlmJ6LiYWl0sXj0iANNlKB4AaqSdEcnGjJN0Fh4EQnRuWLT5/QFFTQxQ9TtnHjzkrX7PTG
cJg1b5rpmne+I+8qoxmOhYFCoaVBgRh9jUcGnILF0Ccbz7nyj6ZkKRX+jWXJX+0VVTyIGu8kfijC
jTuglKwF6OhGLyZU7cetaIElnYzxlQwz44mr4nZdIB9RrsvAexyd/DHPcNMESJQaxBLgfAcsMQ1I
B9zq0K03ygxJKA2Xp9Dpzj65dQdbL3UkTZCyBed6tJQ5y10i7nzSKM0ivV9Gp4qF4co4UxU4ZEPj
p9PQPd/51Wu5iYGGsv8Q+0TU9c4WJvJ3mxHQDeM8cK+o9M+u9v+MXhLT1kBI3Vr84Mt40oMzRhs8
xSWibm0cXEzPTyahwkqnF4ubIx+c9u8wzdA4UVlNXyQC1JFaYOygGu1bTsgocJXej/hexZeVtuQY
rj38CVJ70GtnU5WrU1AWl95mIRpnz4myIeotSeN07pLsRGZ5DdTZZg5cyYBwzq+9G2/N7quOuiWm
ERgQKgWDQN3Yw7T9kEHI3FbfVa75l/r6zzBnUpOV41HJu5yA3t9yHp47S+XvXeV9cUF4BwjE+9rm
qlA9r5i3Tvx8wHUD1xn3CB9BvvoQXwdmoUwKEwWk95ZX0xWJCREMk9NESl7zPjsmGDTNtuQs8ABO
RvEgm/S18v8kjkGOYOLBh6N082sHJ47LBIGDF7yYvE6ZhJRV3wdFsnKYNuJYFAYtb+QjNApRl/LF
Yzf17X7q+RuCJfvTLupusqU4BgYERtPjW0G6VWA1b+DCxvqfsLE8GaL4Tg0Q7oaIHF6Dh8pr6I/r
nTkaZuO9pGg99urgpyeFi1mGTX/N+Vs0CUF7Bqy/MLYvniWsC0odbqayj3rfwe+yfMolZ9gruWUl
9/gUlpKwky342QC8bX3w2uqS0GrqDtPtENx0Dq26OX+3JWrNIN8yEjrYp806ChBSqdF/XdOUZ8IZ
4ZVfpTc8t+UmHElcMqFMwmjmOQ84OZHRweBBhYbOV4q0KmpnP+Y9vVHuKN6QGJO7gE8ZA5iSA9Et
JswATjwKiIzTvKBeNcZRnl26JrH1sS/nFU4rt8kxATNy7lqnAK/GDdc7tJdlNimynSVeF4b2NGxc
4tDaKpobwoGNjnutXLvI0cAlnN4WX7BOAUckSC632jR7c4TH+2hyyJDIAROq4iUgTEQb6cH04MLc
LbrKHoqbRXkpsjxsb3rsL2FFb16fIuudiZXNeBVUNidncPF7JzOvhm195M3YXTKR0mZIDqdQ8qHq
nQmLm0/xZlcYcTGvXG1+Hc9GR4y3550n81qknMpmupBZwY2JbvcqwvW9Vguo/fzlirC4zRf3aCxh
GksHNqeYjR8FLHgydUCwrMBsM2bjDUfcd5qWOS5Ql4RGCj03riJpNxW/1l+BMz2McvlOmlySlUNA
GgqwnVc7yR32CdAo0nXboYinMXzXBheAbX+NvRA7iFbjAkt/8uqUnj+8y75cT6TihTfLEPwZ8uqF
hrCa3/dYV/MW+CTz2aSs7pxPxhE56Bk5NPWuyr4MA8q2cjiacE5ESoAxgxrFkLFZ5CTGExh7lI4h
Np+TszJ5Njq4eN6SXcW8voSzvB1qXxxnO3e5pRsQ5PyvO5gtxgrvRxYerWr+elcm6adWiiB7kzQ4
n1cWx3DKXBD8kxk9GobDdwd5B25mcZ0E6GRPaCCNo8q8x8TL4kqLOQbogmHwDBvhUMECvtyzHhD8
AXR96BdRxj31AFHVj0eTsDtcx+EaJ12Bg80d30J8Pk9+JW5DvdClbLh3wKKn0QSjcd313QqqhYnQ
2w0293O/MD2j0brJhUa611WvXVv6x7IyX4dVmpcJdFa0PXv32v46pU3FR0eYyOYjLPXXatg/YT0y
NhJpQSLQZ1bp6eQAO1Ez3Z+9sXDhvLrvciFNgEGrg9M71wSfQKGdrI5tkthgeIxmpuhX3IpCRSFZ
8E0IaRwMdAyQ5+QSQ8YzHTIGIejHJyIzKuInjpwCEl8HVhnr0H7FnYd3yftCIwEIMZXPOmNVqXhY
+MFg32FoMtu/gVW/kXpDpGre2uehHB+4PCGVM9h0mQR33tgRHEDGkWCGEkWwH0dKCrtgPLd1Scuz
DaRqldCnXuYdXF1FefsvQONBPYWbssaOf7yilLdJS8IV+XlY9ouN0mHnXF91SWFvkUZ2AMHtVBhB
bVvgcQniwQFhwDT5NCKy2TsDhWzd8IUb8QENDO5WYwVzWzRUGGuyyoJfg2BM0/+qfBBfzHHx0va/
0GOwuaQ3mMr+CI2OWmM//UfixG2ILePEDATyaGFwdC3ic/vq7GvbjbotP1FvHY+EW+0np6P8cgEL
gG7lIpYxSSGvOPXCmAvkmqV1FROtxL1Xeg8MXBdt8eYOgYVflAMEhgIecFjIL2s23NY32V4wRDFs
BmsHNZ+eoM4IZMqc4oXMAnzMwz3SSVCg/5LGvMem2ShpmMoordclquT8WjAw5A6pSGvefHQOUm6z
HfW+s0C+VHgyGKLpIcJc52jAKEyTUWV2zrkit8aH9t+D4B/Qr8TBZP/mhbB42iyqipLnHM4PG6rc
r+121WX6EIi8o3pnwS1gi6e8D09mcJNz9RNeUu7KDM6Rze8U1O4nKaL/COHJ4MfJNgdbQuy9unBB
dvBFdgTWMEnIj11dgbM++X+TdqfEv34lMpgqzlNIlVrL276Y7tGf0hH+nGj+LCHrz2EPlUkd2Zqx
elFIQcaK3268V96642jobg8BhmFLl7Ftf/RZ/2KMANEFetGd00Ib1ZX/mci+IA7iX9NK/akW54zz
/mWQi0Nnq/U99OnNUELSVK3+ljapg3551vK6AtdsgqGCVChAIZiqIm2+qkKTimS29j7rnbO9PNWi
f0eg9tvya3rmjz3s1MkryGZxbBMqCtccJxuI4OItoCPpdNJd91khBDjbeUeVICPc9jUoJiqPaSqO
njXd+ibN7Z7zYzqE8QP79colHXpt00My8OezovyVDs7DMcm4W/tnFV5M/tegiF9ocXQY87AP+0tv
GsdizR9cnRkHQVb8LvNJK598u8KUZI8726welUgPIyjnnhDUZu+vbC1ZYCMpmvpfLrEflGOk1hcb
hgfb4FIDQQUhkcwDuYKRa4lj7lLAPc/v2ltI+jLZzMa1Oqrhx555r82uv+RUqqFActIIzP4ZCh9B
fHAw1NTfklzV5gV+QcPJ9lDi5zxcXxbq1JNmc2CYwT73Z+MprMWFo4p5Ly/eyD75KIL+D+bI5ti3
V3Ki3qcgfCxH4CIDSe+utOz92i/+PrP5STjbC1erzgaaKGHYgbogItSRoIP+YNh/4J8oTXKSjRVh
TZYFwW5eVYOuwHOSwlIc4AfObLGsPGpzMSdUi8wLvqSM2tJsVbxHs0OymzqXRgUWDrPp9UY0ol7c
eVNXHg17Ly2QEIcwZhI97I8iWy8o+uddK0oITC949GfmaHwMYJYz7GFII4GHvgneL4v4OnDcNh9x
5+gRn4E8OTXp6KtY/iD3GNwSvVtSdjEZOGERjCenJwG7WtD3lgGAVKoxho4Luy7nC00J0eQvFsc1
0GO+YYRw3DcY4DQUX4ubWS3yZqnLl8qcXCiJBl4u8R5TaizdcQRAC+yekcY+roF3i3Uaxezc7e1Z
8wFm6x+vpkpRl0ACKIAONgn+Bxmu/Cl7hiUC5ZwdDOh5Px35IIy4L0LUYEP1SWxewPNF3ONAcCJF
MLwyROmORc91aqCpHfqKWKCADCQfnRsrNFO0pXlyytcZKhwcy/xiPxJDzn3l8QLOY3UTIi2KtII3
yhvjrc4TGXP77xbNWS0VVAxRXfUuqct7I7HfOH+Pg0mSWLk1sdhhiR5r9Q8oADseT87z2UULaxmA
vVUTPE12uxwTFCNspv0C6OshLBjbAiIRkA4xvPs0Zj577sqj1QV3jGYDfEEVxn2or9qTZNUpJrY5
fMXGRQhILg8rDXSe/Sb7CeVTTk76QoUWJkrtX/puDm7k/FHjDtrzXPEmg45Q/OFdRbIaUeob1NYJ
c/vLAMf7T7uiPaJr2mNbuXSJYWIiAK5BkoSgcDLp/MIPse/nFfS+h7n2FH+4e4dcTY9KwWwssOOV
fDPDto0Z5DDgrQ24oUJOpbzyhB6Vh95CT9l43CWDAIByUMIpuTRH2U53oSYqlSXLPGiidZBkN6Sh
DhUVCTZIccZln+BircEJEw/Jj+eyJSVDwNvEZ5uOzV9bpO+zHfytE1Yic4CekkX70iOWOaD4/fTg
F7QBoJIHIvYK+8OpWi8qFwo/CIqAgTcS2mLRj9XkT0U5PDh3lp3ik293FQko+6zi55c6LaFImbWp
8YYpdpsJVaLXsCbrOdnCR1G+IL8VMj/lFu9gEnDMTEvJVNPeV9lIAYguXbCE7qmyWvAe3tqMGBX0
GdCqakruhkZ++CmKjbS0IA06FGysgQWCDx7NM8zbspMIZGMLVnJn2tKJyPbju3b9POpm+6RmkEQL
3jeBEKbvg2cxyGfe+5DQ/Y7M7Cxz/85Ff5rsEma97/E6re9ALfSlNN9+BaA2T812y+Z8yl3ZRXXp
x5MyowaukxRMz77RHI+tDXVDwCmRWLlNkXdGNls+31usXzvDt4Eb2Pg5upn8XV+ebfQZLGnjPk9G
gMvNBJ5x8154zBn0AOd3HkIr1LxNt3OH9qHOy9shc5eLEhPG4RSNg40mq2nFoay5VksFM4beRZyG
aQTcdVvUKNZ6BHBDepYP1bkx222eRYk9HFHMZ/tQoY1j84gh/4tbtNGUaV4QMyQnHP/P3hhSEF8h
kJkJU24mgvSnPlf33PJ0INYEuSJQIbGmYpV2qQspGarjxh6T2EqBoLy5POB0Yxm35btAu8rPH/Si
tfrfzLS+SCuYyBNeDGq8LwzY3rkZOQQ03XyQwySo5nsvba+ZLkxqsBAqDFaPwgQxQWSO1v2SXOeE
tMQ8mzAMGYVA0aBIVkLTgVKhP+Gc6A8NjU8VIqxaYBc1R3ZY4KoPi/qxqGqY0qoNSAngpIqABgRT
qkPq01GvHYDWwbRgPZCqRVjvuThpYYCZmA5Br9WNK4xH1Zfq6oSEfmaUOqQWnD/S9A+LbMc2oATL
DPr+jOGZd9n9Wv0Z2NYAmfY6/SJzlg6i8/gx+vrBmfR40EidiP+k+CewqRkznywLOUPORXr0+nLi
TmAMJ4+JRCFNJSZHz3sdsBgu5vAczulhUOHPFlg9lpExIzjUhj3HKFjxHK/dYUoqWtZBKrKG5jsO
lxshwokZeaS6RYVMVyYoq574euRWsFMwLbzMOrytOP+tUbyscI/uOMNIELpRkjkUtNPJCHGNkdxb
sX6wk6DD9WCx6QtDgYbS/bXsy/eBeIU9JgvjUDYpkqCguRNk7aVuCKMBDs2gmx2Fn1SQ8GczHX/d
pUNmtQG+brVJj8z216vXxzTRpEWVMppbzMmrs4Z7jXfhv/EmCQl4IQF02BeNfOFxpLfbAMppybDm
uvIQVagfv18+g+R+8Ni7VI17qVnvG5WGIIHwum1FKGuX7oc8e8HfYR4rCQ1QsVlkmQmgkouBMCl+
rGQXs1jyqwofR7UMW6E10TRVaIB05zqLS39khkkgoutECmRu9UWI7jPNEO57rK2A5UyAXKRQUxX/
BuCaZn4VfX5ymEBph0fukFTOcNN5GfXk0NhiUigSQrs55Gf0lM5+sdPnpQcJEuur71XFoUdWK3HM
caNbsTt0LoGspMa3pj1EleZe8UqC9BABPfY+co5auOTQ1DmTbn2sJmqiJBbTk63oWy3t+i9Ca3JT
KCwFh3sJEOiPiPWuvujupfY/WPP+kXOLkgfib2+NKyZD3RlRXo4RACj2ACFf68x8GTKEn6NDOmtV
u49BXkCzFv0VtVi+N1NPsuwA+Voa8MkFrLXs/hgiE99SbEe6h+bpWHjjUw4tdCIc+ZtisV+fls2s
cS+ynH+aqugPFhQ1CwL2HBMcGnH0N9885fPo0Hes9igiLJeANfOf6sbstsrrLy8BfvRRtqEb0+uD
EVaRuoB9BPddlT9kE8hZkBN1agTlR7KgJJ7qmph78W0n5P0PIXdZUW10bdk8ZIXrvnhZc4dJ4l9u
gc64WEK/p4Ar0CXasEH8HM1ivllFFx5TFyXSoPI7mdevejXkeWS4nT3xm/VmvcevP0SE5oAI5N3X
LG37AhoN/GoE98R9uJeGLB1RaO/kOGfSTCc0j1CVkzVNl7RvjsaaEaEI3NsWFKZNRIJhC37KXVrL
eOELGnoQhQTkm8Rd4d0Td4DZfvNAT4S63tvjcD8jQDrgRHodMDXA+KOwMrZwY7QSEadWEQ/Ke/nv
C1jueAc2Hx4Ix1kumeLbgByMfXpMzliJu2gdaEjIcJ1FguF2DRIKdAghaKseoRw9OAfLhZ2tc/rn
Cd0FpR4n7Ex8a63ktu21c1eWvfUYJtZ5qsfyaEFCxtpaynj13kufPvbSFDlpsmJT+aPlCEDZElRa
Humtua7ZYzcMiJ6ZxW39CLXGYeob0JSOsouUHakJjP5c25yktWo8Gh+AiXz7PV0sN8KShIaOnQ0W
UUVo/Qv8EnQOd3ly/C9lsxN1sff5UozR3O2ahCbKWkrnoHLmZnqrshN4M4hY+ezWhhNVpKXtl8lG
zjC0t6Sc3w62Fi/tt0AUHKECSm7+i5cs5V2ZVcFpyebnDBTlaK2+H3uKZA2K4q0zKtFrYSQGY9hK
5oActkZrhDQkh9I69F+1kFRM8r1GyNhoJi+C3VMDJ1vpY04q0Ih1uXG2ttj6NbdRXg0cckmTof3X
YUisqzzklBQjWg12m3Rs5+LtOSemNqg+HLgTSeRBBkl4aWcx/GcrhVlJQkta75iUD7eKdKNium0N
McKyAOZ1vQeT0ImTO3ucEO28Ro5VNC9ZKGiRe1DDzLvdh195aZI/XKRvYaNsHMHm57RMRhzI7m0k
2PwOlzLoT+A/lMDzyBWvc77oZ8zegKfknaWMGG+OHzz/l4su3eAf8Q3N3oLlTUHkb0fLwtRIKsik
A86ElI/VTDHUDApAqUh/S/bfu7VlLLBGHpeBbLcomZHmL2bCbc44+0EQ+bky1d2iiQxGYMoIvbJz
lKYDfZip4iuv6msjtol8lcElSJGLhHZ3qmzTe5/7bA9kl/x1Sv0hCjZJz350bGQlBjbq3aJM6z60
mr/1lhANaor8X9fjncKekG82bBB/9+TX7tOQU7shQfBNJoMbf5M+coeZ9+iZXFQbWRh1w3pL1nf9
xndm3IH1HS2LeMk1CD4UFC2T+g6+D14LGc6FnrhsP5X2WzP6zl6XVspLxofIsDPc+T3eBeuBSoj+
ocaWerDGpI+yOhgirx6SHYhhe2nSNEak2oEMzhZ8vvPizc60J3e3RyY23gp7xiQxi7gJMlC/MSgi
u33CoTC9MUGSpucr3AZecztbENMSQbjTAQqNrwScOPfGRDNdzraYaudDjjCnHTmTu672wwPrd/22
9u7ed5P2KUcC12edcZRWXh1lMYm3rLYOIZn6a4GGIDHgHPHDwPIB4IgTnvrgeS3Z6sdhm4H8kCyF
zncuJiKFhU3wj9isA35Wwxr1xt0Q1vl91qI3mVouh3lu01NN7NpDNTrNIYGWidJVPJmpmK4C/94x
1fTQh81t6SMCT7hjb0tyrxCMsn3MiTtFbdqgcBdWfbBs+eSv1vval3dmI6uYRnPCxLa3NMT+/GAW
6ODmfxUgdhqO5iU1/wbEm1561HzriO7Rn23zULk48Di61DknjwBo8tMOW/uGjoiomobgo0aV3Zkw
mkZTyzipnb9do+WDT3PzfvYdEemZRjBncvXTWDBJT5c5BDftKqN4AITBKU7PuEqKG9AofXJp0UgM
r3hCCHJrhgN1eilwhFtML4vtXEo2maNWMKZkw+2tVJhvOL3GU0XAgePNxhGR9Mn4L0eFUhsHWgVN
R71GybJ8SwTsV/zx7cmYcjfKCoj8SRmfuYPlf0MTXXcqH8vWt3ZWRiOoP6zUGk/5EAdlWp4t8q+Y
g5LmyAI2RUWRT9eQVawToThCAbGcOhBXvTFdpgBl6cDmY1riNPMunCxE8qr3DkHnFkeqCKzI3pTs
vHox5gaEdGlA6fmW6KLcYowDT1NkkVYI0s3EZqbqMkrF3XO3dp/N9DZPS/6Q1tPdaJJohBYGnSrj
M9EJ0zsvQ6nIzahhZuZ8iwLcHq4i7xFetYn5XIosJvbmphhkd+HtO3lqVOfegRtwk1A8aBhAipKW
9D4cOUEaR3/a5XRPHO8NexFR+wMZ5mJwA16iKzqp/tQCSV4A4L+KsuApyGsHacJmPSu/VCJs6G6e
J3wr4L9h++Mb5ithdLyudfWhlt69ISIeCM67eqacr6hGdJT4G/o2oAjnaLEfRNl8GhY3+UI3x+3K
nX1ylzw9FsN0B/pX3jbB0sZ5aN0szv+YO5MdyZEsy/5KIfaM5igUNipyoarUWW2eN4RNzlE4z1/f
h16R3RkRVZnViwYaSCTcw8zNVKmkyJP37j23cs95gQDcpbfYRXF90gYgp8g3izUsEGJvRHyfJtl0
IBEetemY59f6h5gJUKGHNxFHyISIlhRjNg0HR2n20X1dM2G24uHWtrX06MJhOiqHKZfV0G+0c3IM
EwvjVBKQcO/1PRVGd+5nZAzROISXDqrDzutwvFJ8rwDZdCD082TwtlFA297T36pUMdGo0vEmCeQh
x2b/lKfYKHEALNserpq+TB6V1U7+z5iMJmPeY5kLyU0w6Aunvr3QcojWKirPEbOAlaDhQdJltkub
gQKhEPl+tubylCj5OVI0bcBQY2rxEm8zeGR9ALgtN0jtgfELjnGwfD/bHlcjJBi/0bv0fUieEkos
bFexsWTBfzQWvNkuCmx/ogmL7iSiOreSWwKBsClytuNRAkASNu0TrvNVN7r07RL7xvGa8apbMG9l
VKDEo1h3Odd285Qw/JUjChS6r3KiRU8uVH9Uj11WaN+FFh/jOvnheWZHQaIhMlXt8KpN3GZBdkwl
rJSueW6qbCRBh5EH7JhvHVsFUxKXsmNS4UbDt8dTQSk8TUjTi3tX05zbWIz0SEyuEDNSvEg9j7h8
M1vA20YazVtbogb3ajpzcfLg2GN/bfMORNVf8+k9hDWNIqPtkD1aoEAN56pmVV8BkflACbeZMGS+
2WzYTSg+mHIbj9rUfETstXjDniPsC8/jmD70VekdHQRouAs65uiufGFYv5kUmiI49/PLsPxpKg2O
HkHQHcMsgNwvZh2rH/8ISSvLqUbRpmPk+NI43/Qz7t18kOlV2PQfcTZTGE+a53e0O092AUsbpslG
c2OToFUGUVpxHLNhegH65tPAnWkFJSnMhvuI1MUtHrvmUHiMb4tyH5LqetZNuvKGC5YsDsHxlr1z
KWhc3s6M3846aBlBo6ajkRjmTAyXRqNgx+3AXtX2ojZ3qAPn8TPTUgfRJrNTrVzahY53LLU4Oqge
y0p8BJDLLtmA1Zsp7laRQTiA2XYvHMYjVLEWkLepKg/AJV+CPEuP+HqKXdU0xRbF25lTPu9aKWNr
kse1ct2S/jtDGi1/ip0yJAqKRYb5AE6wqH1Owtk4G9DGYyqbIisUJ0mb435Zpf5MzpFOa6LT5CGp
Bu9kgTPHVEKcSxQSxe6Ihw5ZE2KtnByYfAIg4M0nntV3pQn3mCCZViLWuITFRQX9fRsEUGIDnti2
G4jDsPO32ciljz+2DiZoGAhup1ppR42EJdSmrstVaMqrbNrZFCy3yuDjcG04lgkA+Zy2zD7OabCG
iX4ZZ4YOfJTuxkprtG2G85GbHRKViW4cURsr3Siwk8cS066bPmgVPXPOnugDyxePZLpdxGatxxBs
NQCsWyUZcuHQRS8YHfPU+uS+YJ5L2z8x7WnTNrnvpJG7brpnaeMuBdxEl4FXsoJKTQJJF/2QFBJ6
HThXov8ygUysEyNVeyj/4IFi4ry8BgmyJZG9jMVDB41wp8T0yHFN2zqYtjYDE5Q15Hd8vgDvt9Ow
CF6aaimmjHMXRqU/oHeH54I63L6ypmbaz4X5Bm8Z+4vp3bC90IaRdbcLW2630Rhd5PFpdXKbVxfH
3ZU0JxqzajrGyBGXKjhZV+S89x51EjTAra7rMeoSmIluNL0SEHsvp0Vt0Y7MyGikKhtZhwqFbwmV
HVs2O72egXsNUMd/bumZy0C008GhtMF+1n8emSgLUQo8yYGbKHTzhJuMgYsu6JRFBrfrQHtkN6nm
Y5DgJehvHqVRPFgBKWB6D9GWfjyddD18FpLjFDw39SCpUOjkLXyXZjKDfays5tSVjXmnF6g3uhaH
c4TegSM1a1TBFCWeGvs8OQmtUgwCI6eFzZjAwQEO8PNjqzudyYlW3FcFjwmPbsrJGDC7SDQeaeRT
pyIZthag/btJ59rpIxjoGGEU3re1lXRLRHhAp1Dq870WT/gJoy1tqB7R4NWoT/Y5KdFHIE2NrtDd
MarQydUb5kjzI0Nekzy0yOjc+rFyrJWbBo9RXV+xDnk24u0m5pAfcYpZl0JD0OoEgmYxgWp4PJBd
Y3n3ODZ51qnMCKVAvpqMqKespPCn1tE2AUKunTM34txk6aEnHUareuu2JktqXU7HSSTuZ48azKnf
mA5OXwp39UKqAMdEqUvt1JK4EcAPiSJ1NlKt31b1c1yp9hIQBkiyUsBGIxjwZxYqrCKtxV2x4Jcn
swUrhZFswsR456YYQklyic8wLDzjpW/b/EYvo3SfjUa9yDFvOkIi7gcXIuE8olmq6FJe6vgkrdmH
84v2e6ljTHEkl8T4kMQSw0Y3Vmj9tNt2WT4S3aiuqmRonl3EUSA7J+emj7hRtBZ8rtncpXHIaBkg
2TqIVHijheqoJdlLPmT5RxyYxzoDhqOP4a2R0zQpHQ/aMFGWy0Hln4OQ/prohpzdcHUiYUzOzMaf
Y3XRlsaui4FzzSSP5g/z/jD3KJYiH4BZceQomu7IdmAhQOBQYt8ICkwJ9TTsW0PsI+LG/N57nmad
KhLdZWnKXd3BmQzjyWD2Zl+5oKFXw5I2wf61aam8zyUiDL9tGnbaSg3/4h3Jv0S1uAiJhCVNODSe
p7t/ht2lnWckBW3JSa/vR9O91jycJAw6bYAf63R0aZ6yfR80sssyLd+yVMc73lrlOQmQLL268kgB
CXLfHBP7YiRoQoOYJkPc0cNvGpjb+Ww9omGxjojtoIxoo7YLlelch32/JBEWz3C/G0wU/J9mM363
FKvAlNj5mRzBozy0jlXcNiosj8riPiBARp2Yw71JxJVHTiZMYCpwKn3r0biFQh9O4rpW+IctJGcb
5drhJdJGcLA6OJhK6R+9nY3oVZGIZiAc9zGv8mhO5unntwrrrclkc2gqPLsMR2/rdBqvkDoztS48
cTPjN3EQ8Z9ViPrKADlNDorfcho5KacwLm4zSx/eWbwm/EO/dphPbaWdk4UmzUM1QRWcOpTE//y+
tP4C3+VThMVnm0vSxhKJ+0dCV0nPJ6FFGa+Bnt20Vi334ZKyh4XkrIW4IgIyQc+mzHcgtNptG/Ho
54a1UBXxj9s6lB/2jKJHe5+RFgAbUo6so+m+w/d/FRCCEcbk0tI4IwVtjiATDq9Dbj/g4eq3cVdH
m9Hu7ivWjNqCVyqsFuV/A+evQZ1nz6q91s1hB4dQ/qu0k//s9pUuiUe6o0N1c/50+4pmshM4psuH
jUee0qbYzWXVkfQyWezgLLNzRG/VzWwK0MGj8+1wPP4XV99bYE5/hO44wMvISLYNYZJ59CdMOLZJ
fRDhgOKtTll8Qg3oLOojIL7646JnQvl6rrPu7I61/tz28xOOCxRq4/iNa/wJZ7j3qtzoczRLsVtc
dtCvKwzWAyDAA2rDatXOJvY0utsIw0m8h6S1qTQK8FnrnmKzeBcz3lrXJgdygChuk0OFtxP7aYnm
DUs5ffGl8Gu8E/seoomAfMFkADeQ9z8GzvA+JS+sWXo3uY3xDyUgBVjXXKEQWjUiwR0yxGDLRr+a
puFgBRhWOlRaM3bMjVORy+R4WAGNip6DSYeOg5hY40Z/zOLXKURLa2P5XKcJzpzWs59lRExSyn8O
9MVDzyCtnWlEOYX2vnyIBVlMq476fIW+rKQFiRV+wlI+YxNMWQWI3rkLKR9BpsDknfVrGngMjCPm
0ZjA8bo6+7qBk9kZHI0YFweFzklA2had20cdLdXEG/BVTFhrpyKEQQHAtFx4ft9rzQYczBLu+o70
OfGbmu5M5A0vnUPIEwR++vWl5+uxeMDtjWQI0ku8hDU3jVqnzRRu26WaD8PyjLD1jCnsThlgzpuQ
oFTwcC+OxAG0rCxU2y2kKlSDLdWgZL3vJEJOJEE1ALyjm+K3FyN9+ESCqjDVR2nqN8uBOjU7Cb4H
fVFguyO3Qo+pXRPH2cxvklpOjH2GvTOLd72G6BP25fXgEnRb50+2Xr3GGo67cYAibKHyD7shXpsO
v9fExYNst7w2oXPMnIQbXAzQa/I1nNn7ZjTQzpkIdEfjqlJqRNkZqS0n0bFzubRi2pEGUm7xJiFj
hOQ62hABeqdigNzRpx2IHsKvAamnUFG9Y8CKmpqUB/aYVl4XyaNTl2qnOiKiaD36qkWp3FW8NukV
8x1HsflO2vhxpyxJjqCZ0UZGDzlc9H1ZotIqNT04VSaf50j3aYvuoiDjOxjhOJpQheJ0N4e9d8Jn
ql2ZJs5seygOpfDUJQxmdemT26Q03SM3vX5qCwsAhGFRp4qU27Md6WnkMc2XLEqZujimeXAMM7zy
Im771C5fEgPMw1DQCu2c9bKMemxSQEEFnyrH76xAclXai/YLUOtitaPMGzDJJd51yXHyOurd+6JB
AxBMAtn1oqbQU8HILWuuPRuhQIwoxs8tOz/Fof1gGUN0bUbqRz8peZAZhVnY5tctqX50IKO1M5lX
aReVu0QTwFmcKN8ZBqKIGCjCARvt4s5G4u0BhxUBmRQ5igvmbZcp0+E8M5rcMpoUvrT6L2z8yG5y
mklEgZgENn73qkfs0tng9u1GyK1EZGDkZJ2QHC/6lTlO/SkHYACBALtBxwnCiGmpkDlw10haFWMk
zqa5mK1QYq2FMt+GzrEuQEcetSGTxzzOkHqFoLVUZNcHtJdtOR5IgV9uBYqKtp/avZSUQghnQnJm
87dR1IQDodiDkUDDR81BfJPXTN+C2DLOuNGl0wlmjzZQeaV+NJ0VH+JMK9cyaG8Si/MYigwOaGJ+
wApfn3JUwJgrx/41KbYuuqMs6KebMhDIuRMHo2DWJqd4aKdV2lXjrS5Dv0U4cQ8ko6uT7MLu8Ahh
sblpqvluhknEitgetGLmLIzJZHGdcwVloC5xX75SV4ARjZ1s4+rhfd0mb3NRwHG03qxlPEa/FldD
VG7yRPCBDQmQhLgmkag3MppEtIF/QiHLdLyUJTVLStLayMTTdxsJBLAqntvKaG5htJ2mmts3F1Gy
SUY6tyTk5OtuzNNDXDC7RbkISFtz6EYVbCs6RJLdPJFf2AscaSjwo2cM177rgCTXR8vbNyW9874E
+JSL5DkXyvK1yuWOhiURJ+g1AH1Gfm7S79YGVJF5JdVDtcSRL63Wf77/Lnv8X3Zfy+Y45CF2I0T+
j8XP0MqJYOE+QcQNxqQheRKAdTbgCamNPbalWxFTAv38nf/jc/yf4Xdx8x8/vvnbv/P3z6KcmDNG
7Z/++reHQvG/f1/+zf/+nj/+i7/tvourd/Xd/NNvusSfddEUP9o/f9cffjK//fdXt3lv3//wFz9v
43a67b7r6Q68U9b+fBW8j+U7/7tf/Lfvnz/lYSq/f/vls+jydvlpYVzkv/z+pcPXb7/wrP3Dh7P8
/N+/uLzN3365f8//7fJeU5f85R99vzftb78Y5q/OEk7p2ZZuWkIalErD9+9fWT5CWhU4U0BLe2Rs
5EXdRr/9Ylu/UlqBM5SmZVLjLjDNpuh+/xLUfFINTIf1mwrY/uXvb/4PH+L/+VD/MSv1Z57LH24l
Wy7lmwGIw+ao5/2pnGyJizCZ4jHTL/JTZkzRKUkdWs4fM40/LGaGrySz8UTHiJv252T61ojodvMe
DwUVyFa14RZ80I7gjZWRw5lM2nL7UIfWdR+rPSCxs6q/XSZmnVc+V573WVES7nGWsn/sLQXXwHUS
HNK1txnz4lOF74OoPiOvgs6UInwhwxAOQIi2tj63qQjor7N+SwPvJaaGyqHrlZcwPbuMkYwyfVdz
ESKD4+cxRhfl/nDRfsa9p/ZGGZ8Wdzra623qxEzxsd6jDurfYs3Yew9EW13GsP3x0xifNUwXsbhM
zZU3dCezFlueb19Rb+F7LW8FZ1WgoZv/J8/Yf/n4/OG5/K+exP8PnzEyv/7ZM7bv8vC9nv7xAfv5
L/7jATPNXyV2Hlcno0EQS7Ac6H9/wMSvZO+Sz0eKjg2/2+Yrf3/A5K8O6GUo/KbLMUYsL+DvD5jz
q2tbwtBpEeiSZ1P+3zxgFs/yH1drQDweZHdaDfzJdCx7OUv9QwpRmBANaOdENmR9Cg+ttEr07M6L
LcyLKqvrfLBRGwDU6uRE1wgDuM+Ots3i7qQV6biNS1wHSQC/cfH40Y1D4ddBhK6kvNGLgBpm8QTq
V6Rs75IRr1/OsWFyOnSVFWDcmbx47FJBj6Gy8lHygbj4WfGLlvTydpGc8w2YKJ4MO1WbxnXzDcmy
qGBLcktatL1exkaYLO7GavE5tmriAQR1dQhn8EWFY+xHokBXHFkIaGDwtXFgzsk0OIw9DyheyhJT
ZY65kjFC5UfYLePFdxnQDF/1ixdTLa5MchfwZy5OzVjr7+PxMcDAqS9Ozt7yHvUQvR+Jj8BVCauu
eLRHRGmRG2GP8OKjnSG2ZBij7dIUs6aeQ8aNw/gtHtwzPqLhRKW7ZswD6N04igDdVKsN+5Hp8bGo
VLQfu+FV0vkAy3wepOUXtkcDFy4SlYCiQciwM5uHvYzS76wdHqwBc0AxdeiFwUZFAnITDhH8qN/S
Jf914nIgAXnnMAcX1vF+YIK54jZktllMB9Z9AuRMfQfPH3BdGGIcGDs4G47+OovPzEoCP1DRDt98
jlQI5iI5Q5spP+kBA4LaoCBRsITXWXTEMOKXFfpob3LxLwiWOr3pbtG2bS2P8C3DIaisqGpOw617
GKV7iKFDohCrF4k7BPEOmPqsGJiHFh3rMXJvrS5LV8PUP1siDzA6euRAOjj3JHIKBuJMbyjssGQX
QFkdTrcT2rza+kGlItdGHT22mfliBK/dwtXSss/EavFZ6Ez4Sin9KTCJv1xJXVNHr92ZTjluRQfH
oPc47hoqWyUtHkCm3U+eNjzGmnfTlulDUsE9mUZmkqoDgj5abxmp4tj+XWOV62S5CsRy+FiAGLS1
6XdZcvY6lMIqimi/mRN0YgjI7fgc55LMrd67wrv5jag93czXPUrvLWJxotMtekAIuvArCWsDO+sR
w1R2rpepKwiH9MbsPpKxRsCHGnPRjW1srLpEXZO1yD69I/Xhktqvpo7JxQBsUeoF56NR88kdxvTr
DIOftg1jSVFv59B4Jt6ZY85I7vAkWxf/HVSOqa32MYrIchw+pMxuTEk6g5Hk1POes1ZmjhCrojDW
vryAkWDSELc718zCOzItc2dUW2VwTB/dWduaEaLwatQ3RR9zGlsMBoY55XsGLGtDkUbatORZIA1V
kHbld5Zq+6oNss3kVbB/vRQzjDMPEBCMcjuFHuJZT3wwB7sPklJuha4nCGdxLMuJBL1GluuewTUg
w6g/6h5CF+vJzim3W3CIrMSmzywbQ4XSb9sR7UCU+PlMa9zj0IVDdeLGaCTxUTJ6soVtYK/I3zMt
ex1CydTe7ZC7j+57WjKypDYvJ0gORUd2eu3a1wEHBdTwauulWsVJE7KqEyMxKCOu8nJ7IytdBBvV
FupcBfADvRPoCGtCP4+sfgYZvzWSnRuBYe2XCOR8YAaSVwSyd/2ymkEvrwx9nRMoy92JF6inK2TH
9ZsF825tEfCMApzQSJOsR4a3zFgGhAXIGplmauJRs9pT2pkwovCHxoGBaxPbydKtl3r8MuVUQXNM
585RcheY4cynifwiwAAhXFme2iX3Us86mFipC6XopnWD6Zz2j2ksum2F8AOj0cec0kjHfIhBrICf
0jGEzt0bR4diF2kHz8BfKiv7EPUTXdAm4zpB6NrRXAWLiNNjb8fRY2cjn1IA2KCAA12/7RiHr52R
joaFBnNd9HSjoa6EHWtAx+EMgzKWoMm8rTLtakw8mM0xkOlaix/B8+/CnOOkjKE2zLn2bGT5Luch
DZmvSvOlN8+W0eFOpmTjhv0MpIvqtD0MubvXWkEL0EHX7Spwikkhv/FFMSZwvjqtucQoIVYk/VzN
3VEz8etajlOtMZRhL+6vyhZRtgrQN2tEiIDTQcFgyJNHUxVJ52hvZhHfArCOoYeueVxepOjow4Q8
1RNq9cJkXbCckGamY76AosCrj8gcti7t1sFFfFzI27Et6G33wu+svNgoAHrZKO5heHCylOHRqMYT
++SLTQrcqum+xkDpm0G+ZoQG+xIoR2miDkcZV68Jjj3WFvcN1C1gImOE853Kcp1mL0Fk3MsEi1w/
EOHQ5PAUOlKAWU6yDXiuOxP7Gw0p5gc8wpkOZjXlirEccMeO6kmK9it08IN4LuDWyP2cjDqBg0D6
V0csdwgRYdU1lO8DsTISY+HQjSzW7OnZGFIuoD9alZqzr8phr9sgixDj4NPomovh8QMnokwNHR9a
iRkKBsTitIXGlGQsjk5ARgvzNBUe4zK9NfkoIcf2yIDyxz5G4kK2MLxWxNt1G1h7LXMd6MPF1jTA
+lSyRz3SRX5YiABfiEnXMt7nil2WthroFQNvQ+ENiuPvjBp4CLYyas/Siu+12fr23ITuBR3goL6E
df1iL/053VwMfl57R7LTnanTxHXq64E6gacgo40Xw6zTMOF6OWlVbbDO7ItwbPz/OsGNwCuN9Sjf
aoFUKERDD6Yp+sCpee2GlEyMRC2EyD3BuBOYBrI3EoWY34a+M5S4I8a8fmU5WA89nT6hH5quogUS
tPXKrNu7Jqwm2sVIicMSd11/IMmHh8ZynxDh2LAOxa6I0EtapM5tohoPjijrddfc9UPYA1swAghQ
46Ews2lNg6ZCRoMcx9Fu4Aax/tfGkZlvuTI9+4gpJPGJsmN8R5t28ojjaC5VTonhWYGLI9HPFvaN
i2AxL1iQXUHMQZsF99Xc8XOthczQkUcCQyANtEMuCxN9Xn3tMMj0Fpn0XEMxlsPthF2Z0IwN9bC+
Kdv6zFjpblr4Cm1kkrPsfBZQc2mZLVnzQOwCealkXKw89WZmyTXkzRE2lMMkp6CdmXs4n/pxWzgN
C6Kj7WjwI9MQjN+ZaSOIKsAE35GrWmHJ7Uti7VrietCkakujR1MaaUjmARGU387TC/RNZvqTqUEQ
4kpAqxztMTi7UPdWKlwCeKYMCIzprocEFWR9KHC+UC2RyCXgouAUx65sPMB7lZi0i72FgPt61t5s
Vqq1DMMn2akD1NeZgoPsM7gEazjl50WgbXUYl/rpC/I5929z58ElprG5ATn3TTY7QwXWEA+WqaNt
xz54Jdit9qdSOyK1KtfgFiPKXhehq1HeB0O8KZP3XBXTqoGRtlnKGki0V3mEoRjBR4K2C6lgBt2w
BebpIPGJhvYHAgpfLBhaLcVSUo4npxUflGBUrVFzDAcj9M3C4Goi+RtM7zwGD5hOFkBc+j5byXbU
zX3jTs86YRhIRIwrFklmNHWNRzRzUSY4OVp3L7O+p4hZjBe7KElQfcRKEWvqoMgT927J9BV3drDJ
C7mPkXQR9o46w52SfSK0c0tzeE+Y84uFcaOx8hSxHc99WCSfHp3LKYveiPWw1hRSC/k5XyFyBnfQ
NQ9IRl4zpPsETmVbzjvg8i3Xd6Df72ZrWAwPL3qPVL1HdaiX/UC/zv1M82XPLLFSgsHuG+Md+ON9
1NLtDuT8lbwSqBXTpg52usvaWMHL4PmKwamoDomb3lysMTg1jDYgtCoC40IXB3MqcerGmyZwvkfm
B+SX1dahGdgW0TsJQc2fOQDHMpYGrfiUof7l0LZBAFvihg1I0GRaJKYAb1/swFqLsysI/fG2GPJ9
oaNrGxSCPkN8CFnqXEZ0MLbW7VKbljzgM3ahIh38nlrWnKIK7ldGZk3WsUciXZxwX2zwzKEHASuI
elBoKkZBEJ0Lzx32MONwsY9cpm4xXXWNOkXjCeawtTOb4RSCkeSyktNlJ+VxMB+SwiGhyQigXjd9
sctyF36mnN+dqaC6rqgXicBYo3nYVIN8tqh8iTK5GTTHVyWqGlPcGqPzQ6n6XsN/mpkgWsgS4zzA
M+rg5lvRZb5u+BRWaBDc1ZAR0pP2w7aUw1eg2SUK9eCCJSPZDA0Xr6vcQwB0eFMw0iCVG8NsbPsq
x3dajQF3TXueZEBb2QFcIXGmpWYMV5fDZRQzGCmy+z5jLbAKsJnMbe4BKt5ElXpMB4+J4Dwc5BKf
VurncfZs/AVIjvqUqA1FHLRXnk0VnhLbuSSl9tC4+XUxx28mv2cVrMsAcqARKW2rymCvUtzyTcez
4cQo43ohVs6XiqGNu0J9NQsPTLrzvbQskkZc+BmsgmL45ODLOp0WD7MEDkwb+KMe3I9RjmJlpi72
7ghWTUHYk8g2g+DUPXr0A7ogRL9iRqRlJSenas6DgwLakzz3sZ0nBxcXPgLNogGJ3HWbKWwXSJu5
n4k4ymfgOx7vD0KQ6LeJGYKBNMGQIfn2kRFImmgOu551lmXnbkHI6n4zxiR39DdtWF/Vdemsk1g4
/lARk0oYBhp0ChFNIih0dHND9+bWWJKPvKZmsqR2ec/Go0Vlhrp45rbKjWvEhu2a+Pq3zsQfjXZ4
QYkRBdGQtIwf/9XMvY/w2bIGi7o9ipGgVi92R4XTiOHWqHEmu7QYPTX1hxFBBxU+NkIbCv0aZz0q
e/oj6IPJL0gdaLo5d0Se9LfmbBM9FN1h/Wf0SWuCvXo2IUwmTMEwdMThk22NewnpG1P7PutPloVU
K80udUGYLY9HdGcGGSNejuQ5hmR0dWNt77jua9a/O2u69iTTKPqmHDGa0deBeIvM29ejs78c7JSh
Br5jEmeDQ2MAAdN6f+7628HYBI24N8f5UkXyEjrdD9H5pPLeYaNETEbGzUoY8WEeEJYXR6nT0BFF
eSjBa2yEaC54IR8UOjFvjDbohslyKaIXfSw+AhNsX5HqpCTQJNCWkD3mOWupeR9VJ62dERA1PF4P
OcdhzFt65utmBdlsyTJsT95ovrWVQtvu0b23xlMWuujRxA+P2hZZhF+N3WmU6jYn8lErs2M/9IeU
7ZAQkM3stTc1bpUpuCtdDQsIPJus+aYKvHLc/ATF8kYE9J7qVD2RWXOJh4tn9QfTQgPd4yvVtVvk
8+hAr2hzn1njkBSXDnufPl87LoLEtgo+baJax5nCrqxPaRIeKjb+TTY2W0bwNgzFXqm7Sq9OTlhB
Jmbapwr32bCjW8hMDzX175wM+9LmhGmjHllNUiPWkjOygsE2kzGQh3TR17iFT5Gxc00mpUEhd5jP
SLa3KY9MTQINZv+rTQFUQNPxh4YK77sOMc+GNI37SfiOwaLeYIvt+BMldXIygiGhnZ7eqQtLfg1m
Yzrbw52FVEK5HMDdoj16wn1MQhTJQVtwMGDbQgwZByv8oCE5ItqHHmtfg8l+KkgSWLcsebP46hrr
HBbjOUL+DkC239SdOg8kzVR6aMEaC18Z5hJPar6NXPwidznvmsD8smkbZe7WrNpvt5eHOctPDB23
Cb+1ioIPWu4/Zp0GjstIWtd4yUzHFaSXlXMHxRgknkkEWtGeSoKAuCzGk0hP+kSuyWjIi2g0rhUV
1CYQwY54Tb/X4tssdT+hWWOc0Q4c3LaBwOHVF/YrCIOD00FrI1dF4LcENqiylKGpZvkWWMYpmm8Y
0gDijZkgktaUNM/hQq2O9GFPsAFnnx74uG1dUu17zl5kdJdawu9N95kBHPC1vN9oc/FTvAFqPo5Z
gnR5b5Z0JlEoRh7uLqglPkCRp1GE50ncqB5JRETJj3krPZIuNM5QpFuJjylgGGsVZLbVHAqTXKEm
k+vIACNhccrSAWtIkEFQ4m7NVHvC1eAAAJnKG6lQJjaFZe5bGkqxrf/ADsJaXDnPdea5vmIIXDDn
4oxCI6gO6MLI8aXjNIw9nVM5uMuVjs/ER5yhUHlwjHLyct8ZhJeGM/Un58RtmiA9QX/41Bjo4iT1
NearHZy/OyGdTY8xiyiO2TnMo3EwKQ4Q4rsIOJatwKoWqDMXmPPcOoufReXsR0qCTdEMd8QRbQuD
dlFTTP1bGrwXAoae6bm3jRXrK1lhue85nyDhhnXNi22xXdKP9KwCqAsIvaR/Bz2EhgadMAsoSq6s
I0Gwpz1Qe3S8Q96TNZqPjfKu8o7DZ+D8oIWCcg7AS9u0nzUO5TokKim0qSbLAjOSh/POZx9zN13d
jRvsPFDFpjxCMjLxm7oQG0pDWx310ezw8RNbyUsrinyd5+WXkdZvCa3bPTuH39UTKxhL/E2mNeQ1
AmBLrOZGkEfrpdZDiXyZcC563MrDtlUl7jP88OGis9NVDqehOHSum6LOT5z1bAKUaOfAA42vBB44
NnTUdV05XBxZQANKeSkoCkl1rdFu83FcqTG9cjKCg7SspLNMXAkZBRMReYtnxSGqBSfDdG1UDoNs
ffyK6cmFM17XumEnrp0FQEQPFe03raSmJJa+s3YxLqdkro4NxfZNifoCVbD+Bu3yo1B9gNqPJrCZ
eF+qcrZk0eAjBQfG5G+tCQ51kj7RkAX1lYaWgVIZp5FJXdskzdekGw9Nw8oVCHEscplu0FKgTcTZ
vTJiQrKI+KUvyQEjS9hDnGYMVpngojp1J+DMsoDlpJmiXKkADVgezMvA8JPcB41yoUL7kfTLETqd
BYx2GnlBgCwyIUMHoCGR0hZhZOj5JZ8Rx9qUBsWuQp20KtOBEiiu4ULRNBnShRCjTzQfTSsDAzAD
n5UUuVb/WKSRfatxg5czIOopvIJpUC7vfUQSrWtrGqsoD2gMaXRlQP+xR1QEZ2qtlkFFQAAhgY9F
CGS3WSjeQ4dwIy+YtllZvpt4My2d3zVP6HLi2P7uBGT3cg5nFvOIwQdMDfAYs++U8UMx59m+6LD/
t32frUwQa8VEq6HB3mA13JFdRkZMGn5WSaSjhW+3XsVBlizJeROjrWvk+CGI/qD5gKE/77Cxx7a1
9npCCypJ64Nok86v7PCagNqdjvFpy+PFzTnRI3PqRq5TbcJ70Pwv5t5rOW4lW9d9IqwNb24LKEuy
aESKkm4QmjLw3uPp95fqdXoWwQqi11wRJ/ZVK1pTHMxEmpFj/KYxeIxMP508sMjezGOq+goPcV6F
CZBhSsvnkAYABQ8haJyE0JhxOEMMxMvD7qdimndJFd4PFYnm0OVHk9v3FhmCU1OiKyKlLTq8MEuw
RarPiFOyoyjxbTvTvq208Bby9n3ik/iBRTxnhpBwBoMJqMcdGjY1pZ89E6QqM63kQ1Yk/s7kQQhf
jgkYpcDftVX6oFXDuSjhi9cJDQpOeF6yEgZQoXxLVQU3rBIkeXdSgZNMMuYN5NrOoVQe/Xs5srsH
umbdJuUDCtuBZ4RQNS8tDbols35bGMmPACL8YXD24H3AWTmPEaJFG02OvkoJ2UvUbfAxA8taAYGc
LWDV0Xzy26pyo97svBZ1qVNlyskhQYv1XplNFJAVQPqk2ohemcqxsaJHgIYD1HHK+thJIi/6LfLz
cyEN022h3GDSZJ8DnLwweLOR2qOXQmEBa7DJ9gynpwKkFmfJNKBIFFi4qSJVtRF/j/wIk0u6mq7V
kkModbXvutxxrYjncR2oKMqgv7/pEb5t00+Q4emETdMJn+BNSVUVu+o7xMAqV9ONLcSM5A5KwQFH
B/NmYu+BeGvxbKDqbVH8R5yjuzekWha1s4cmTG5RWhr4Zzs78GbFRxssF4z3esL0A7QygK85dKue
fdqF0qOhsVcBb2kkuNKud+rENXqaqWFifO+wroMc3OO95n8PNKrwVIvGQybXGEujEuDjOYPQFb+S
luETOm0kbdK9fn7FgAdjxKBWqdhaiHZoNApYxJtqTO+zEpVa4MeVN6qo2XeteBr8SlpzRMgpFUrZ
1nfZxINncjpY5D3IqqHo3LmiQgol6Ceo0JcyEic5SSCkfceNuX/HGv2p0akPdUwqjr7HV04UrOLN
wEGswOk3ClwSqynp8yaVgocU4ka61d31yCUrqCmNkIeC8QSMDLRhon9JENzezzOeTrMFJTWbZHS4
63t0qgKA4OHPRIukfcsLrM7iX2AKMcmDPlchIjhPFo88AY+dJ7yOAPmeY1xyXZqr5X6ww5fAKikA
9ho+Y0iCTJP+NJltz3WcOTzD1R0kYB5nMfp1amF/S5SGxx1i4C5SLTJ6gcltiADgjpYkNd/6DvMu
9Od09KYQjYO8k4c3EXJbsCJpQYDhjQMfiwyF9nfQQ+5RFaZysLcltS5An18Uk9sgbKj7ajwiu1Zu
TnHd/shbqiYoeTkUbpqXyMcKslEC4dU34m3XI9QWkmjRMaZP2ZsA7QM6FLgZbae8VZBE6IyNFvIU
YM0iH6izFkpeNwGFeaN+1CDn6Hb11RnS9nMtdc92GPCk9zMg4iRPkAolT8tFt5rde/A7/8SqA5CY
oUIR+Qluf5wGXUlLQsaPuzfJvFDvwxzZlBQAx5QnYXriiZH69u4P61WSTmahmHdyCaMbQUi3AtMD
gj044Tz+yQ4aE41b+1ufUpm1jT7HZzTYAmgBiwxijKKS9RUUozvYxXOf+veGwqtosF9Q60QFfHpx
9O5+ypMnK8Q3qd5lKuZfTMFW7hHFMy0OfgkRvg2+yGdc4JzSfAqsvybbQAkca2KU16InNA86FJwA
AsBQqJXhAamJqCbTC6XM2E4WyPQCTUPb6n4UjQXJonhJbPsz/nRCRijDpqq/wQD0Rknbpz6Dm1fE
O8cJD1WT36kq+p5R9qM0+98ASH9OSvWV8vQGS8RPKlX7TSBR09LNufIqSq5o0KZ3gUZpsDR0ry1x
yowHaHeVqvBw45VBToCqfMVprtBCC5E1dKU6kvdaCrXWzx8TOfg8zuUhtJOboYYqAHUXAq3yFFc4
tjWZEMKcnF84553UiTco4NFQ93mboRCw76szZdVPnTrJiAeQg6PEr3I7owiK7sm87VvkAFM6026V
lTwcEYmLLDQU8II8ArUCB28lA0pusWkdQw1AgYo2GZQOpAebKIyemwotT9ouJy3rna1m0TzPqEzd
KznN3kIqUYMcp/amAe9tymF79hvhWYwJGuDcnnqXhfI7EMAvEMTNW9gCzzKiy4eMqw+qWCnt2ily
zoFs4oPC2we8zNmEt5y17XBCu8/et930jHqzceaA2OPKiXBQgEKH4fg+tG/RgbO7EcDU3Bxj5BY1
LJIo1JKKW1o23cZRPe+NEE+dYECTz5JfcBDKlGlvTuOrNZEnNRYSPNRzn+gSzTt5xqLBn/WDSS+D
pLTZORnJxQy4euz6mzRCR6qw5Kck5B0/WMOTJRDMOY4VrEqElmJMERFFNHddt298GoGU7+lTDZRb
JgdpbEqFZcfbAar5Juo0iEq19D22TLq0WvhVJTmyOqem0s7uQbGM96TQDRB6TTU+r/1IhqplOVAE
diZKY/B5RoAuW1VvXuHbQx3UKe9FSQCgpE6TXWB3X5yEJFD0ppQ2yh8gy1NByj/BMjhWKNi7iuyn
+1Go+QMyR5x1BHTPpqANzk2CppHh7E28HOmd9nWKFoQaPAdB++oA1d7Hg554vt0/FtEcUCwan2nK
UIahgWDnyQ49TJA6aWEczDS6HSo5P9i5OWEcPtpUtct93wTZ5yL4JZnjfOoQwuuqudorSEdu+dHA
CMqh5wmNuJCNm25PfcCtBh0fZDmdOW5khDvtrjrY6H6ONSr+3NhHRFLQDOosD+1vN7RbY1dL5RG5
zergO6Ssdac9lWm5SxurvR10XXBhQ2ALALgop4MqQlfW3wYJnb16rO79GDnUqpnms9YVIHkxzrlp
Z27TuFOyY2Aqew1yIe+44NYOhp/xQD9NmmVolPsOZUEBEcLlWJGoutQUZ4tsGG/GonyW4ccjCzEa
p9SPXccMQFBN2G+X6A5h9gPSPwzjXTofE02TjmX+2fDHF2zDXzTEr4RCD/ek5jwFJSRUQ4VoOSCJ
Nvlt5xqmLt115A5IWfEwAWHsBWTJh8SMzpSx+/0Y5piRzLyd44BeUlmH5c6YfZTiSCYyNb5RlSy4
y2TLOOh0WW/j3ppvgx6EFtBTic5jMp96LB6CSB9vBZJ6a/odZamGjrmFnOhGHjIYMjKqmB31xzhu
ZyBpD2jIcwA2kJc0bXoZahoQftV+UrVfZo1neNyFBZqXQXxosPnY5Ij7prr0OYEsBf6buuKIUnGC
iPeWfdUhGBB8xr0MtZM5km/R1PYRdNsM1GsPDqvtoLxKlv0Z7n18oNorsf2pUHdqdMSp2AYIBcy7
oOoz0XuWIJDtarY/ib+5L/GM3aQVsjDKYDwYQb6DSyBhKIMUE4Vg30e8dVI7HNWyew6ImP+MX1zy
DcuVK8rTQEUD+j7Y5EWIG/H4urFQoqKamp5lYKVV31rbWTaPbSdY71CsQCxNFJQlwHpy8WBV8q0/
5N9Hpdlqk4nqsXWcdOkw2RZqG/atRkYI+Kr5PiMMR9lE+x4o3MxVL23hBpxGJORx0B43sRS/WsYr
ColUqYxb5InGk1bqmwDVmF0ckIE6AnaiGhhO4Uf0F9Zs+yFPg72cdS9wRaWSOrhWBA822glbZWC/
gneX0QhASX6K8OwymrTx8MvVFfS0p0GtdqnRx6eAyznE55R+IMwoMoSXJobtMasR0pNaR9UP99aU
Lr5cSM6e7tSh78Zjan2JORmqKOAaYQpZNV4xyzhVxWF2dHhBzRLYPzWCKBD3OMOY9kQHOfziZFxe
KtpHG6MdbS9Bnsuj1bjHfWXvA3Fzw0jChKqYYIpT50J3BQFlITqlfCXrL5HN0X7LCMfuAyu5D0cK
PPk0Y3MvQbExqLtQisuVGF95M/HMVt2D2Jl2fs4KlSPKeth5UE5C8G/E5BSLFkp4M9p1XTzRPk1i
9BqS22GaDNxmp7Ngq/L0IomJ7wHegDyGx6jJQHAUzTgliKKc+jbZ1nAcaBORLJYGvsxxu5cSWumI
G3rTKP2V0sAA+sMv0E23E4Kq5G125elK/rvVjKc+R1kw1gHCAZzwmim4DVOn3XUtgmdyhcJ1CnpF
53gIzVcFFbbP0LtcOynYFPKok06oJ7NG9VuPSURzfHJC+9zUaXSX0un1enm+g0uNRm8Dn73CExOz
uchOjpqeoqLXOVC3CmwIat16RUqEIqym3Jk5SppGGBqHpA1PSUTD2MyRpmxLyEkcPw9yUKAJQe43
w0wm12lvMlNVT06NYmxBGZX0tKkAPNXRroP5ncGYcu0+v8nK4sS/Sgpe54qG+ivmA48hGYVr9uMJ
QPrnTOStXazzkkz6745D1tQl9OZA8W3ULHy1Wxr5cu3Q7kMtEThEj1rZKMT97vFO6Y8DyEGNU++m
ol5C4lHiEhfz6HD9MUlP2OB9t1OcIrBHJjctMKgzEMNG8DQ6WC1kJLIYT850eRfa5tlHhwFAHOUW
Va+50c3gmbwYRXetoUmMR9tQtfNGN0MoV+FPubQiMITFPlI/pzjxKSGaozS2UNGuqyeEzO5TTtQd
vemTRlnKTRyp2Vryye9MQaZ3eqQlbbIq2m4eS+tniwocQrTKd3T4vtRoyW5JFlEWsUmVosZSPF0j
0ZMcdRvPQMgcurBOrRbb2RGqARA59qmvoYfMuxq8xrmkUgiggVpu6dBey6gQ5HLwaGZWvM9r2CJR
G70olR+8Rnb+JGMazqDcrh9G3Kq0Yu+YHcw3utczL/GtMXI02WHu38wmXc9G+6OjOnxNatQ+Qpyv
4PaidayFxuBNZIRuX7DLikTC6dTptxnA/QRt51toafTPQMHxprwhVWk38Ko6DzkG9AHK/qbx0SgD
klZO0x3EpX7n0LEwcCgiK6fAjYDkfhycbTPJwG1oEyRd66H6RF1MoU1d+KGx1Qv4WGnis41nboqh
NM6Z1aVeruHLIGsprYwxO5NIl17aIgyVxl8UATRugEyZRnfAC+BOAqu9oQV772TliFY1SWMp6OlJ
PBoe4m/f0XybXMSitpAci21W27SaOP6QdXzSrb4HOqN9SmYQYzp27RQUe/MgZQWC82jlZpy0fmne
oMvzFbPP0hv94RsqMGiYJIBMkQSnNg87Ua4e9eAsB7Q28tF57E1S2xRR5n0E31Ov0WRuLCdGSK3d
l/7nPMyqWyuiQqL16X3SFbIbKTTXqJhEif5QtvZfRSKUBBWAAaphe2YNBndKgEPFmbSnNZ/scdkA
XVap1B+07agWzzU1dlBMOSVS1tIm7YTJ9BQ8d5PPwxgRFqAwqCmaSo32qPKgQ6sCHDxFN3rWxU+B
WT6WGujhACJiKsWIsLVSeS7kVqW7QFkiwhzAsEgkIqHw5WAcMGEgoAR3fRsfp3L6Yijd94Zi/2bE
748S2vdGOBAgOPDM/x4z4U2Qh78d4VWQYlqgFbgXaIIqYjsNSkV59zyDelSAPAjHg1ZG6mPCBGHG
DKHFFAEHM6wP21JyA+GYgEwQ1JGY1ccX6gHcwSg19jDHYPvNbojtQi38F3gR/FY1HBkyEh4V3ptw
asA8k9vP/jYZsIP9AgXb8WeLtcMoPB50zB5IX3GyTgHQUe+GycW8zvTD7FPYOIcJu4hU+EYI2QTE
9FEH7wd6UZhLhMJlArUh4WMOUBDNcPAXP6U+2+kYUyBFzc4Sz3rhWVFjXqEJFwv0UasNNZWMN4Fz
KLC6kIXnBa4i0gmXpS+h8MOQgPgYYfcipSi+oZWSgo3APSPNavMxpRMpjaLPgcPGbG2tEMcNevCo
FGHCgW0zbhzCl8MUDh2Z8OpohGtH1iIViW8boEzh6TGoJjBnbD587D6ijqJ0IBxAfKxAIGNjbIg5
iIlJSGdKHITYhswDOFCqHyqwltwthLeIKVxGmCKlBiajCf+RTjiR2MKTJMCcpMCkxBZuJVA8vkgS
8pE6CfVYND+xVNslFg4njWJBLvwulUjJyuRhmfBCGTBF0YaAym9YP2Rmj/eicd8K/xQLI5VGOKpk
WKvEAiGCaoVbp+jAUN5si1Q/dNlLiymLgjmLI1xaHOHXYgjnlmbqfgTCywWTl3lf6b/SEc0gzF7A
NZCOCHgzmiE0nKqBDBOtMKxLLLSrY1ccTwb2MZHpn32znA7qPJIfYDGjC68ZG+4wRg3lZ1HxaYbU
yxB8SbCnGUJwrz6GNVg8lPTetG8+P3HA0mb4420jXG6cvJk2ucItmeTADIQXDhRqpgx3nIR3BEMl
ybGxzvGx0EFT9i7gVT8UIPJhS5FPQjhOeQHJ+pGVWwKNw4+nNOvvU0HPZx7boyY8e2g39gc0Qr6h
68bCHVUaXRqWi+O3HoxAXOD8YyTaTVzVP/0CT6COqaP9o9zE2AUBNrCQ10hfkKwotgaWQmAAol0j
XIYk36R1ie+QbsyvSHQEux5LorrGm8jGpMjErAjEXfQE4/WzI3yMEuFohJJgicpat68HkIqoxyS7
RDggJcILqcMUqaU3p0mmBoqREnUinJMcdnsVmo+q8FSyhLtSrVYwzoXjEqT/dlcKF6aCDV0IXyYw
pvIhmGjpOZBX5Sb+aqnKGaldGg/YOukt/k5SGf3SbfjEwvkJc3oM1jCDohX1HCl2eAdGlFpjqd/1
1mFQpOesoFWNnRQKqOFW65AfjElgygBSTcOzdaTIRovwpm7wxysKakLYVAXYVbWgQCeM49ypBLrd
Tgc/O49F/jy29o8Sb4eTyWIp+P8N4YRFu1E8t6F9C5csVfs2wGfyus55leQ53sEH4jKj72RE0pkv
ACQdkyKy84omyfTd0vuHDFsuR/hzoSPJXxuYJhrmbYDk/z7MrO9oNJ904e4lj/h8VcLxKxrkv0oE
hHlI4wYWYgumC3+w1v+mhjhmIuj9GgkHsQArsUJ4ikFNRefhbqYSNvhsXFsLee1hQ4aVsbzLhTNZ
Qhto59fVQ4Fp2f+/JLz/F/l1Cioi/+f/o4m+47Aef/xKv+c/3/DrxL/49YfACvf/v+g6ytBNIYoa
SOP9m2Anqfp/GSiRWA6KI4alqibct/9m2JnWfykGwq1CIkSXTRVy638T7Ex+How720HmRjM1VIX+
JwQ7QVD9m8BqI8REnm85ss4RZ2qQ+t6y6yRTBxaBXj7voVNmHkqrA8eeU529LfX6dDEt/82evWTL
KoJY/TaYZSDdaStMAtxAbUG8huuNXUDPO9X61HvartsDrcsP4wm7Crd9Qaf25uOAQsXmXTxFVSHp
UvHSZeXt4EqLVnUXE0/rmoGeFeCKHkz5Cp18LYr6Nso4NHQHnBAhK+d2GhHJW9GsWfv5i1lL6OKX
ofj5gVPtTYo2ZjN+/3ii3nIsxSrgw1xMlPgVLjiWlWViHCwmyp+pMitPufQpAqfb9/2/aPBvWPBv
loCY8o8+yWK9yR2vggGAqMc7M/OfaihxKRmiv6clSW5FNx5qDOWMsbn/eIiK+AwfRRZzcDFGUw4G
RM2YRtDJx/KIvekuuAPkRidwm++l3cfhrn80w7QFDV23TAiyl9Fk1bFLWN7M6IgOF+BmnrkfRxAz
9X48/45gCaWji/FUwYT3AuYs4C2afUBqCQxmN9O7/zjM9U2r/B1nsYk0tB2kbiZO/QW+9zHfqZSp
NI8+gUf1nyao23/9OOT7M8mCUSzDCIelD8dhMXepgyhemUMjQB2Rzi03H31Fm1rMGUjRyvBWYolz
+3IWk0Gf0gzoCm+Cxyr71PC21lJKt48BC/HjYV2bSZQCTIUxwafW5MXatwEIRJSeB09Sm93gW+fS
bx8xY3+IWfBw9iniY2BaU3ytmnGXlPKPPMZuLzXWfpEri/PNL7LYCiUOzJMseBrqnfJDfNJsjycz
3DVtz7PTLe+Mr/r548FfWa2mCkBLgRAHQ2t5z/AOKcK4q9j34V0/3rbFTdivnJPKlbPlTYzFsJy2
0E0KtgwrU7Z63oC/iiWKRtIePeKtrqHIMpmv42y9TBodqbn2Ph7jtbV0OUbx9xc7Us76fsabnrWU
+ej7fWmqHkjiTlFurXjlZru6lnQggwoJgsUfFntEpU9dJQ380vpLfRscmn3oRW7zxdygELoNt9bK
0K59Pgtev6qYirhMF4eAX8xOLYMJ8kLKXenwS7eOYPo/nr6rY4LvguIxlRSdEsbb+UOaTwLUjI+4
ULy81U/lLt4le8zF9topPNT7eL8SUOUHLo5Q8zLgQloAh+Wwq02KcuYdzHwxi+hl8QjcAOlwoTWv
JApi/X0UbvHNcliRdREwvq65nbSdAS3OCRFcr1fiXNveF8P6I+F4sQ6lZDaGKCFOJEH1ALGSZeVK
CPXq1JnkjrJC+oouy9tvFQZoKiPNCT5sb+/BdSDM7gIyhXGyaXb6feehkeoGnroDc7AzvPpb7q7l
XdfXy8XvIH7Hi3FWFhw9HMtHLz4Gh+kOqYNN5SknEiViS576tLJcrn6/i3iLRGyIbEAQ2HJ67Zcu
32s77WB/pWH5aD2CQnLrO6TJHv6DVXpt7zkXYcXnvhimn2stS4eplg7zTt1qN/VrdvdjPEn7bJfu
8VM6NYePR3p1AV1EFL/RRcQu9lVjlIlYopCffVfrTx///LURLQ5qqVeduq/5+aowakan48bKb/9B
CEvjnaTICnYmiyGEEcWJoBCT1p464+zXj9igfhzi2n0D6Zkmlu5Ypv5HBOVymnzssnpMAkZvxlHw
lG0pxOOS51ZHqH3bcO12u7LjLqMtMxUpk8uypBjrNdtpy9W2syApPFl7ZYtBPX98+N+N7s/oLxdB
O80onf6JB911KyoqJH2Kq2zDU1Gs3C/X51I3eOpajqYpy+8151Y+zgNCJs20DQ7d3qfHjFvQFp3e
Q+C1X1cGd3UyL8ItVmAUjCglqISzAs/6gZ2ul+2nBxxe8jO48Z29/V/GW1xtIHpkcyy00dMfh621
A4H/bG5mFyF6dzis3TPi2lrcM/T/UKWyZChY9vKyloY4hHRKjw7ajpvb+TFo7ZMd/xRAmArJWUmX
Vl72Vza0RUbJVlApTJjLhzbdbNkJsXXz/L4DUpq6TkHnV1/bcNe+GseSRmXEspV3WQiGEqrks0w8
FD5ozv/GycXL7tSfvTuAJDysHYPioyzn8TKc+HUudsCk5raUqYRDG9ZrqU6TvYNAeOAS38zJ2n4T
t/+7aNQobKSYeIwvs5/OKPnPHVIs9rflcTZuwx/JY+HWNwh6e7Mre+3jCEtxE3nWw9pQr1xtHGEa
7WdEaalSLY7LOqegzlQMtEtlz4YzgvA7TV/qv+PKOXblbnkTabHzZKuDiD6oPMO1X7F1jzroSmpy
dS2yOphI1KsMZ3FLty35cmnTUTXqoxwcrOJc9isL8doYLIUElSxVVtFRfrswnLpA9LhltoJUPge6
ecKCc2UUayHE31+sPTrs+D6ZhOiLAF78pxl7ho/PpGvzdDmIxSdvwcVRqyNCCWY4HH629U853H0c
49oOuoyx+NiBrdZxIPMtVCelo7qtnKemjL2kBQW48iJaG87ihK3zupkDneEYbYVg0wNAyKHafjyc
6x/FQdOQF7xsLg9Wh74fnjO66DPi/RqAsK7mlRm7Poy/QyzOHMPHpyIrCBGMqltY5x5Vo0Z6/Hgc
a0EW6xehKQsBahEEJIqVPcZYpRZ+vPkHUVQyMFOzFC6kxRfxC6M0Z8CkXpnXp7mQbpXeOjeOtvJR
rg7mIsziEQfs2wbcYHKgZPf0hv3+Fa+oj0dy9btfhBBH98VmREI9QwSZkTgzLuDhjWll3scRVgax
fLJFPVgPUEnUkDGlzVNUT+oaNNfTP4hiWDIpMUf9u6IBkIapCXXGQZkE7PvDNEi03FdW8NVUzjGp
44r8SlO0xXd3/LLFFash19kHB+OA2bWLgpEbHuTVG1qcH4s705ZVhaYCebi4N99+mNAMoiEZSeM6
NHub9EcPA0grf8XB/zy/eRNncY5NXZJh5KBAccx/BipMqxCFuF8ff5y1sSymLdIGtCZ6xiJj+Wbd
+o0MlnEzwzf6OM6VxfxmLIv9kkEKkhoxZ5Jzb6S/Qmvl5aVcWctcHCbb3lR5FSmL3TIBLFRSJxm9
ajvvZi/fadPtEPy2zuj782S1wAuHj6mrrCVQV9Jem46ZhVoVvTSwQm8XQxxS8Ztpm/9Zd8k2e5G/
oxu3tYDceAA0Nwh/3/nu9ORnG2MlIbhWingTW0z6xQmBkZk+oPlGJenRVp9FJQl9d9f/ZLRPOL57
pGwrB4YilsO7pX8x2sXSl9VaG2xsAT0UMOx6I/JF3BD/ql+hum5hn39KzY2/AXfjWmuDvVJnhWeG
gYJD/mPIy2uwCrK67pAnYKKHz+TgO/UhgE7nIZm2x9Pg4+V6rW+Dkx5FJosFdaVyXNW05weLp9p9
e5zuxoPkGo/wb139FbGVlc1xbe3ykFdwGtUty1muoUbTgz4WmxBloQ3o7rD87DtrB+S1ILZKKVXl
xDLf9YYQhHAabSzBvT5iQ5/fSvc4JLn+0XyGWVX+RoRoO9w4a9vyylfDPkLlOcjJjOjSomJHoSLT
ajQOvXpn79UtRg836A67mYc86to3W4ulvt0OepXVWLjqnGWn/KH4Jq6A5IjT76//oAp45dx8M67F
tmfTKGYJVNqrPQRd3GSbPoh3YeEaZyQ83eZZv1UPxevKqlyLutjwdoiaUR4wm4A2vfpouuiVKK6s
7MDcWm67lb3Mw23XLLxutVYiRrTY+pTgZdIqlikV2MUB24+TJZezKfZfdJjMM5pTmL9v5R0otwF9
Iy8C5bayMYTO9kdBl+WnapyavhFBkWVDMpQFaxlwQTbOGSsgIqObAG9Wwl/zsNbGV65cWZcDXpai
wh6UU6YRG34n1EUXislfOqXX7Gj8Bpe550RfXcJiib6fZB3pUVQJSGIW17FhtqieVhw74S1mCIcU
fK83aZT3UHfbRvdBtV9ZUVcDUkYE2CEqHMsKmD2OcepI5BjNVnYBLbrKIfSUc3EsdsPr6vVxdYde
RBOf++LCGoU3G9ASsUOxg7uLPYjM++o58/LVNotYju9m8iLUYibxL7PQvyGUvm/pNSb7biftgVv/
g2sJZZ6/J3CR2Fgof1hJSxzjXkxfdIKNsrH2Gl9rdfqubsGLWIstqMwoQatiTNp9eVS3WNh44waO
32byhvvpsBZvZQqdRZd6bictGzOuJTGFqK1vDcq+yW61IXblZrqcQmdxRyCuoFU85sQahLW4MV0B
0sn2cFO/2RvFBSEI+nTtZLm6u/+eS0dsjMulGMPUNGqCDhyl8lbBzmSL2HP0ggfjrYbV9garmPUD
bWW/LetEVlJFZSk+YXz09zPeIZmr3ldHZLFP/8EttbJgnMV9UcNzjkqdaM7BfAwO+Y5+7V6+p563
a/fRbu34urpgqLygwy6KOOriQ85wxUpHY8H0u/qIQuj2X3tudcFcHRbyr6aQZ8dObJGFjpB4+7gW
t8IOHLKHHvIGXt6d2Hf5VnpY2wfX3pYO2hP/jrc4trSs65Us5NpFnWJrf54P9c2/9jiy22s10aub
4SLW4txKY10LKGXy6Gtv1eiz5p+76Wnl0F+LsTizlMYY6zBn/qLfkFE7V90icurik4SksWv/kD3U
rQ9rX+3KQ+lPe9hSyagxsVsMbASurVhAhb1AwwDb07N9TRsp+Kqn+I8r3z8e4rURGvB6dd1AdZVy
wNvdnYaNac1KOFFnug+gKpioIq124q7t5csgi93VyX5vKQ1Bmq2/pw29sz3rBT7DRiCUsAn/eEjX
DizemLxtddW0jOXmSo1J1kyYb95Y3jWjO0prL9mrw7kIIP7+4kQ0gUHUKCBMHroZx3IXsCSCo7Pn
aNquH03XWvnO5XAWX8hGZSeQRbT0dvYwqT4YTxaiHPxRZNEOJAkvO0Iu86J735238dZ/+ifHlUGl
0AGkKRv2Es3SVaqPaW6K+64FN0DSvUz6UcDXyfUzFGvF2OE7+E8+4t8hl1dqXvrTDOufUfu46J7U
1Xzu6iq5CLA4guGHOKrZizH9eZewr2GwPEWuAcYKD9UERctubWVePR8vJnJ5l+JD4CPlkPG0POFm
tw1OORTAHQVrII65tDKFV98EPGAtkwe6rf4BKV+uU/TqtNHuC7HtrB8FasBoOSZomW6Ck78Tjy80
Y0v4HJLXQx04/INdeBF8cRUYcLBavUWCOrO+9MVnda3beP37/T24xSkJjbqdspbBacMN5JUqXXuQ
X93lFwNYnP2WUylRIPGt8lv7hDc7opFIVL/S66NiBK8sUdyPZ+xaKQUM+t9DWmStCVaWfhUzZePO
3zeu9qr47G+cJXdo/w+u8/PjeO9nEGy7rtKHY1frXNtvj7GotssS7g3HmPJNjx5GjCA+DnBluYsI
vIFpLxBIXwzIwoakHCyEutAIFQd/cZe/qp/UnXmIf62dUVdqfCKYAwqO1S7qzW+H08Dh8UOhCkZl
3nO+aF5wAv2zL47xof4P0GLXZ+/vcIvl0at2LMmZGFvzXMXnbPq9Mnnv1x/jAT6LRxbtGfKAt+OB
Iy9hQtCI1VAfVRRHkm3i6mRuiHGMG6wp++3/MuJiSI0adyUCQIi9/O62ySG+7yDRKJviz+3Svbb5
2oIXV9fbp+fbIS7WhxPohYqyuTigRG0o3qECjPClepx2FGh2wDLntZji2PkgpLl4qkG+8cm9CTkZ
X+DdKO2tGd2gMP9PppJV7xhUKrGxW1zalmzmQVp1YmTDVtzUwba8Kf8U2JFmXwHviml6N6aLYGKp
XuQj6Gkgfl0QTN3bJ+3QHrR9c6z3awn3lfOJxwp2T7BhMGmzl3cy6nZ1ocE9ZIdhvyuq6NJW+oyU
6eT5N9Eu3P+DSbyMtzigumrw/cQgnvap9cSjzH4ob4YfoD/3wIKeV6JdWxmX0cR+vJhFdbY6mSYi
FQI3OE98tPBH5Y43+nOHxplHpX4fvsTfVp9M1z7eZdjFSgnTOHfwrf7XHgh+9x4s+Ne+2vYHYDPA
NFU0+DfSKfOSe2o/azvwyiGjUHTmdFFVPujygeiUc2kjDCuyIHsvegX2UT7iFc0UO+sIzbVoi5yg
CjOhWaT/K/3RPFLZLZaiLlI13kC+tfJB16ItDlCtCLXKQiGL5QrBIzpEpwBNCw5QmToJGKiVBfTu
JWUoBhwxTRa5FvO5OMx6Na4cxKOxFIIW2qJbR7OzW8sRVoJoi+MrzExbrmWCyON9rXl2++xbK83U
99tcDESAZyCf6QpciLcbARdBdG4NIEBIiuZUz+aD+hXJpvT3tMNzeY9swMcf6t3GE/Eg4VAsB1f1
jnvgw8UN0kygUCoNv5PvA/rf+nQTr8GC/tTA35yTBNIArytwVkh5lvw2WSnD2OyBIgwZYg1Q91Do
VcrpaZ6LX2WpoY1lFBg/1vMX/K0hXOjtp49Heu3rXf4Ci4O6KWv0E2t+ga7UboUyY60VKCbEK6n3
tQm9DCN+jYuTrDJqJPhUJhThXjP4OVnf0/IpgO768WgUkQ98NJ+L7RzKWqBWBcPBwoLqEh4ZKC5s
xH3XuAjzedltaNIInO+g52reSnBtJfhidzt6YtR8b0Af+aba6id9K4rk85P1baS/Gm7XMKJr326R
HDlgi0ZgsEBA6uTFRMcs1rKTPDUrk3r923G7Yp6qvG8+ovyCXAHQfUyk/kqDFwX3QnU4O/nu4+l7
d+v82Qr/DrNkp034SIejRhinsxGTLzZpE2JKVuHuF3hOgOxKGuzwqfifosAWYRc3eoN0cedEDg/e
1sH+G7m4CeWDlSkUu+j9svx7bOJeuFj+KkaTdTQxNiPXQLzGWxnrgY+n7z2IYjEQsTovYkDvSVPD
YulPyKXI2+yQIibi+h7KLd1OkGFQuZLi7dp9fX0R/j20xQEyD3Gf2TVD82d/h7TDkKjHYrX2cjUK
KSoQSu6Bd2BvSMZIK6gBzSfNcPX2CQmmbVetXDNXF/pFkMXhYQ2UVY2ZIEp1mJEedn5P042yeuaL
j/1uMdgCK4Duw/sEJy4n2QhUicXwyXDgEOU732vReeMV30JCWUvnrk7dRbjFqAKNT5SbPh9IQ7m9
2Wv6F71cocqKk+2jIS1OPkXGElu3iKFi162Mn2KHlYd6ZZ3AMQ1WLuerm+liQItjD9MzOR7QkPDU
aEDNJHfLcuUoWpuyRbqBpGbR9TbDCf3TKLlqcdcOx4+369W15kA10QzYvtDb3+7WKbHyOtMFYSZ8
KvSbyLkLZnyInj+Ocu27ABDHU1CHIser722UHhXo3pmB/KAq4WUj0oTaZih+ZwNl4u6fnARcEY5l
oK0JnEvM6sUBlLRqqjhKTv8b51HDT44TUm9Isq2cpddmTufRpyg6WgeIELwN839Ju67luHVl+0Ws
AhhA4JVhkjQKVrReWJZtMZNgDl9/F/epezzDYQ1r+zxLxR40Go1Gh7UAYZSFeIRBzBgDG+VXDWgw
D71T9coTdsnMTuXMHJualR4gegBCkoGTJRnugcd+fXP+aWubn5pTCTOFJWMZdx1QbfEaIF9RaA1A
+0WXBKAc3frQusixvWc/9E1wmEYLDWdF+nSxXZM+8wsluMvGBuTHTpAgm5O66RZQTv6+d4GHHG88
97q4pSN1utaZJealDsKVSZvqxJ8mwS+Q80215sGXpMClYq4E9HroJZ2dKgPsN6WMJtsAmE08SCvj
oPlJ+xUPtCTGRIISmTC0RmFC+dwEpdGYWazC0gcdLpWAzgYoTms1t6WzaxINU+2YnwWj9iwwCQCf
mZQTCA6RD6A6auSzKr6pqLRkxspyliz9VNIsOokBze55ao6e2Azo5IcQLvX65i/GJqcSZgrDOwsN
sCj9OpqyAdz3f4q+MXiPLPODfqDX161BbWuttQEt79MfFc6PcMUTJjuIZUAO89N9BXZDsba4Re1R
YiIs+c8I1bkxlEobGGlZQHveE4u2Yf14XXmLdkBRNhaEG6o2bzDUsgojzoDHA14joOtatBHVYG7D
VAF4gCvAQK49theVdiJvprTSAJUekEoxU539CmkPdvDRbpQf1xe1KERFq4EBmBsCrKZzpdWGzM0C
QOyOkn1nwztGL9Lo+X8TMbNqwEuCmtyDVYfg/GKHanzI85VX7doqZmYNmteODCZEtNV7BAa65Kkx
VoafFndf1VEyJlNb2bzOmYPi2acCihJl8R15s30GkG89CYGZJV80nbh/o7T/ipvnU+OCgcEDVAaA
930j+hOMD8+vlTB78cD8WdK8Zaj0Wm1Mo3I6MEVlMRDe5qL4m0NzImO2+UXq6SlvIEPlb2AosVTQ
1qpAmouAqZY413W2FJCYJ7JmViAVT5bAhEX522xB6L1pW93hwHPs0hVbWDa3P5szO5l1JEEXK+Bp
VPIMEm6t/JbEK0HPmojp7ycxnNnnQjaTMxN97uj6nay+cf3rur6WTRrPH1yhzARqw7kMowWNZdNA
BnLbtlRuqHYMtd9ps0ua79clLa/mj6TZSwF48cCNzyDJl3eJmYGfHv2n7/+bjFnIMUHB6KCcQH9R
fGi1+27YVN5KimLZwP67jHmBqCeySNBKi9tT/+lVm6yowZS1BYnR9ZUsn8s/YmY+uYtG2mRgS3Xa
2vWbZ9/4uP79lX1nszPp970R9xKaavnEcwbwvOpQB0fTcEb16bqoxY1nKpqdYV/0YqDIKKIkYPHk
xpQC5LzgUq6BQgoQ6etiFld0ImZmXxTcHM0gIYam38ED43Lg4IIhDhipSMmtGMGarJmdeZ4WROhg
wHOEvwRs3ymgXu8+MO/TRHTFoS0aAlfR7YfGGoo34vkBHUGaPqR5jbcpn1gaHhoAC15X3KJFn0iY
/n7iZgajAJeJgKl1/Yeueht/gLdRwEmg/M0NjdEyhE9Tx8m8Aq8rnNck6eGb+R2o8CL6GJj29bUs
2RoHqAnKEga61eZd2AkH8bYyQlvRsPG7exXTtzkYg64LWVLYqZCZwjKVlU0eQ0gtDlL7ohmevqAo
6bW3/03OZIUnG2MUPkOYjnszrwF73oDrPtWNvdLqOpjJ1o7Pkp2dLmp2fKqE5vqgQJiWqK5f0I8I
CNcriluWAcANrmuUGvPoOchGEEBHUJxRfO/BMpd5v65rbE3A9PcTjamZT7osg4DcfKfGDSHO9e8v
7/yfBcwOI/DfwRDLcVRkRoC3jaF/q+np3UREaKEottZIuLwchjmtKZWD9+35cswxZ0FHJkNzWGDn
SE/SnYXucbKt3QkoKtmGf5M3gpvhBtAkAWg5jwdSIBiEed724HcBWIIEiwHap5Lub44pRQ0UzSsM
M/gzPYZ5Q2tSjXA52YNSHs24ArLy9vpeLboCHR4TCJwAx5yDWvRZltSA2OqdXvsWpZuRfCpyzRMs
3ANT8xxCe4Or9GLebPABwu2l2KBA/UXB153/NJtNw3e1sr++mAVLOBM0M2yjBsj7WENQo4Be1fa9
lZzxUlEXAvBuZgYaEC86zjnYNkTQQoBh0XeCWUQDDAp29qpvgHIOorUVA7hs/ULjy6k89dy0G78s
ct5Anr7N9iAx2NY3iQU2YCAw/etOw5ko7VyU2ht6xQaIwuz66N9U/PP63kyX/Sx3hzSXRtjU+you
WqQrUuN5M3k10Pwcso246zbVXl1t+74cGcU6TuXMbCBudKBRl5CTvnauB3RyS+4BJOSER/Up34MC
55Zspn6QtdzXgtNjmDecCvCA5TDmWJhjqBo+6JQQ7FDFJlAjbVww4oVrT9GFAws5yKwAzBTzovPB
86CLfBOcCNAjIp0ErJLGu6qvhCCLdi6AZ4DIWjMQisyMgQ5tKwswVv2jRNUttqYbojd7ghzznbUW
k6VTeypstmMlWN+KooOwSvte5g+66l63vEWN4V7AMqZZgHlAZcbgopOJCjdK9qAPj+t9la0obE3E
LCxQaKINbQURCdsNEeglMkCuJiuuetHCTtYxC6d9lnPk3iGEk0cS7BqMD6GFETjd/1pd0ysXGJYT
ovNF8q4d6g5L0OFz5K8QsEP5VlVX/PSCukx0mXJYMECOkIQ89zW8b8M6bzHg0mjGRufNoVIDu4yM
zfWVLNw7Z2JmhtUaknQcJI4OAXnHPgXW6H1WgAA17ZtHPaH1JjBB7ndd5vLS8E7QkV9BSWkWjPAA
TSmthEytQ2ORGdyPQOYEFtVK0LNwZgAuPXW0/hP3zLuLkGAbUlVOGixBA4dUsSB/sUcUHW1Ap0Ux
7iL4yEQ80phyABxICf7oGKaWKr44JhNrx3WdLbkb81TWZPknASnYJECSoEOWcpPdettpGk/dgzp9
85fFZWAmIaACWjYguucj4lpKFMyBCESnjek0fmJ7deAUceBcX9SSIeBphR7q6ba7wCeTjOFZRbFD
QdLvBlOFdyPPjVGuOIU1MbMIIfUrJeQCYhiIBhMQJg3aba6vxD1rQmbntWN+nWQMQoYSRONgYyvq
vUQjwHWNLZgBUE6QNQZ4+tRoMIcONnMx0TgryH0NVnmr29QCevUWcAFkM4ENrnUZXJ6hc3Ezq1NB
AoL5YIjT+t+y+Fk2aw+5S7VNAkw+9fvi6plDSLAwruswxcBWgSeIPw36APugX9HampCZAfSDJ0Ce
4aO9V/+Gsp8lkx1T3q/vzOXNc76Q2f4nOiiRNAYZuXowUZcAavqIPnqQ5V2Xc+mwz+XMHHatxY0J
wFPccODc8JIbOoAEyvvB0g1jz9dFralt+vuJyzFYRkBFiCUlxVGCXNjvtuO/R2OHNZ8awMzCej0w
OQkh5D+d+XTHHYwMHQCIuE1s8u36itY2aVLuyYoIyCKjLIUwlr9yDxNmHQA3Gkc1spVdWlQdmkw5
R4oKeMkz1SWJALWZD7MGJoVbREew6jq693J9NYtCkAFBIowDIn1+wSlFDzAGE0L69s033tTwRTVW
XOeitSFdiKI4gpCLZ2keliYIOcPBEWyflY911TgpYNVGUwNp1r/PVOPlCzaLaTqUTsMo57vTAPVT
04MBLfC1YXnaz2ENIezyfQWwFUzjm8C80oGJORNAGzOMC4JBK58PhyLdFchWaw3dJCJ/oOwp0jqw
2XsrdbGFXZrQOZB3wSADAKpmISkA75Q+aw00h4t9bjxIulf+NTEECsgnIv5pRz4x60oF11HRoNtd
REHolBq4vZsGfGHXzW3h8JxJmWnPE12KOThIMavsWRfpzx5kjqovXSxvJTBYuHYweQxOL0BNmoD+
nx+fwSuzmNLBGfs3P7tXFfv6Uhb35OT7M6dDBkK6vsP3OT2M0XOnYPz5Xz8RsCcwZRgypROQ0Lkx
Y/onRQM9ZgIGvKfTzKnjV/Bvr2zJQvLjXMrsNigDP6O9hBR1i8jQkveg+tnoG3azPh684ArOFjTb
E0J8nYypCrY5ExzQHF2n8bFpgk1IfuVrVZHl/fmjvNn+ZDnIcNJJeQIMYAS8ycY3LVgjtFg2sj9C
ZpdBnOFhpEy6K6NND+LsfA1DasHdnGls9uL1ND0zWgaNleaL1leWqR+G+jNJ3pG6dmT5YdQrleTF
E3piczNXkwR91msEKzKa4miGQMYCHVcD4lSqZo/XT9CK8tTZeIjXc3jSAaISVtrxeOeLtQLMpJ3z
ZNiZac9vgw58frWBnIFT90969FBHTw1o6vThIWbUDYOV8H2hl2kShwlVPt2kE5nSWWgApvUmNhVs
lmogG5a6+dZUrcTxnOyt2xiHkmNCKnBBP/w3evwjVj0XqyoR45GEUzUItZvp4b2GVXoJmjTdDicr
m3misRtUAjLtwWkO9W1gdy8TmQK5j9t/YOHCp8ReQ9VePL4C8TwHxQmu8pkuY7BF0o5N01dhjCLq
RqJ9HTz11zW3JmSmOe6VGESMcK/S7s2oHgcJhJh/Dfc4qe5kITPVqZqZZwiKsDtAgcvHLQt0MFxv
ri9k8dSeCJn58CEvm4Cl0FbSajexHI4JiBMpB/9b37xeF7Wms+nvJ4GCyEC9buRYTwRSW4IAuI2Z
pfC1JtQ1MdOKT8SMURmZZo+t6Yb7sPhQ6IGFz//bSmbOG1igQRpmEJGWn3pwSPr7fI2lbG0VM/fd
NmnShpMVe+ZwaFmwDZrkWTPXoJEXPenJ9s+ctgxDlXgKVuJNWcvXzP91XVMr358P8jWyK0ufYBlh
xKwMLMMh/XZdwiX8w/kx0WbnPfcyM9YnC5Y/jXvwm9rVNj4GGMBnVvwMFksLPHI7daWnaeXYaLPz
X2oFnkXTDZRWoV13X5324Of3QDW1rq9uxQzmjemKSio/m4y5V39pwGJXUT1dy1AtRgoCJTOMDJjA
NZrZQJgUedwRyGhLagF4PRk/U3YDPtIc/VpF/UTWrrvlRf1X4LwhEEhbPlpPIFBNQyvtnkMNKJdr
3ERrQmZmIXgby3BgEBK9+cMhot9D/nh9c5aN+886Zkbgd0rDRoF1dF2xBU6/nYF16bqItVXM7gA2
kHoA5cHgKN1TFD3ryIX0f/FExB0MyigAMpt4y5/7y6gDD3f8z254buofwmYrvN2/X8WpiNkq/EE3
fQwoIaKmv3sP3doqABfs6zIWXyOnQqbdOvH7sYcJb3+EEDTMgdxi3JGHdO/bibuOa7aUCAX07B+d
Tdt2IksHG3vBAmyLed/f6m6/q1H0LX+A6hXDVmtF5iVfo+L5jvc7aj4XWVfSU4AjxRzCxls9QH05
4DehttJIt2TLp0Lmt6Y5ohksxYqod5+Ip1H/C0M+/f7sypR1F+gAABlAS//Eo4dReeuoe90Cls4K
Hu2mQEoPEL3ztpyoGdUSc/7wY+1NLS0uOytqn6/LWN75EyEzKwuDstXyHEIqV/1Ch9EhuTEBJYnB
MeCdxp/Xpa2taGZm3lCZnRkKBGd8X4pnGr0N/c+/EAEkbiBVE8yKz6Nl0EdoHnrN8EzM74Pu1Yz2
8ZqbXBhIRz7tRMbMw/SV37WFjmVEfC/ZLUNLTlloFm0B1xx9DNKponfirRjc4qnhGkPyywSUx/xW
C1pFJBi2QVgAmmOvdXt0bLNxk/2V+/wjZ36ZQasxj0rI6fu3uL1PGLGk9nR9k5bXYhKw7CGfe4GR
w4OQA0AjHJ2+8fZGQtC0ML4HYXsUWrziBxZNDuQv/y9qFncyLxxTWcAe+kjZRbW/a83G5WHiXl/R
orcGYBLAITGBAAjAmWmHAfiykgZLKiT7ygrUEkTFfctslc42kmGXNvq+L+9xvTpDDpqASFlJVywt
FMkxCpgEpqNNbHYnaV401JTgB8RK9RjpAK8px1+i+ZsLfGpEApMosJIvMnGNErSYKy5Gx+Pj5Jko
gCLNONvLOuDWdZ0uWQmbilnIlxso0s3iONUfWZnLcnQio3nE9Nem59nPkqQoBbUr4e/k5ebpkRNR
85xv7rdBU1UVoDab4T2XrLIbQ2tXbvQlIWjWwUAzEgiXyFBNUSQppVhPXFKQb+UeXilhtIbetaS1
Uykzg594kPosqken9MRzV5QbJQuobUS/R4AbrezQ5YoA1QjaFgComOLyHOvd6DUAqRwdX73xdbce
3q9bwKVNo0vQAOIHmqzBpTy/AYG6QTGWXRNnJOhEK+4VSm/ycg0QY2EVZ1Kmv58EPzLIVb9RICXX
st1QS2DGrYU8k9LP7QuoLIDqRDsQ3DcirXMRZaIXcc0bLMT4PUR3Daa/w/s8lHbCXYEy0HW1XZoA
LgIqgAKAQeOJW/RcWtr5Ri1igzhRmFllta3NR788DvnK7ixk+abpThg03LiOEvosBgq6icagghx2
NCoX1OPazvIc+sHvq311O0GBrfUMXq5scq+I6QXoUtGPNvOy9QQcKibSxpqWLtgOAfh4VMDpEgLZ
9boOL40CktC7hfIWR8lkPnsO1HBAQ0cYXzX7mzB8gYe7/v1L0z77/jyRoI+eHpcZvq8Pez9xDQCq
qiv+Zk3EzAx6fD83JhGsfWnCxM49z8rAaH19IQuK0hAIY3RAA/nyxYVQpAS5igC910yA+cZV+7e/
+L6OrkADtKh4089uASXt+4F20xhE+hS1P3izuf79BZPSVBNpag2pVf2C2MzDbErZhehHNtJ7WT4T
jCob/YsadCt6WtiNMzkzL8PrSg4igpyMPpDwoYm+dWuFnoWtAFK7+U/zNu6YOXpd4/tSDmWBWIe3
7oh5a0ZWusAWwhwAF5yImK2CjKoIqwwiRAG29wlEV9jKsJs6XOV2rV/mn2D93G0CjGXiR0bv84Rh
O7PgUaS6FwuKFI52GwqglR/9+pXG2Vbo0S4WeK6Ye2b8NozGKsFfAG7GXpGWjrhLDI01auDf/kIb
kQU+W7vu19pIl5QB4ehUA/cdZxcDuhGXZRpGFWCvtua73PS79pDvOcgnQ4evnOV/KpznqmDTXUv4
NKwFhzTztWrUCgFp4KJ4UsDy47RPdGe6/jMSaNk3H+Saa+3Fl8Z0LnAWR8Q4cyNDOtXpxzdV/d2M
366fu4WXJ+JU0AnCvaJh7eIR0GohegprroI5BXAHOphefVexQ80m6ML7G7JQA2j4gEE0gPGBcHLe
r+C1AiO1aaw5uoHiofsfAHf/1qNOn6B4U682uF+eeDSVwaFM8NwECLFzz6XnFIAjCUNHiZ3LDyI2
7VradqEcdSZjDghloCRqZGXMHPJo3Oc//gNZiQzuYMW3KPYBE2PtUE6Gdm6ISK3C1ifSGwxyzYML
vauyrlE70+no94x/YTrZILmt6a1lrhGrLQQYkyygaAP2DPqbX8Ihy/2RppAFXEWEF4mjNveKWzho
z9sAyrd8STfrpfmFbTsVOr+ZgfiBCD5oTdQuNyxJLBOgksG/vzUFOrHQTT8FTxhRmNmGCoCwHDT0
Jop6b7nhpGvP3oXTBeAcPNaBdDvhY8ytnVZdFY9jxB0MQbqCiK1ilM6QKlatHRl6Ar0ocAiXDm+3
AZpbxm5thQtqPPsB6nkQKjNTxJ0I8QM6ZUsa87Wti95O63GlNWTpCID2yWCA/1D5JTGe1hdVgX3i
Tqa9Fp7wbjoSPhpZtUtAT80KbSNYdsfZvS70bRpkrh557wXjmzYKV7CnL12mOPslM5dZt0ZUUDPm
IDDdB8Wbv1o9uTh7DIduet5P3WN4Gc+sptczlndKyx1q9m4OhiDlZ12Yllfu6jX3vyQKbwgw1wJP
QUNP9vn2+XqZ8iT3BTDGd0K6VZs/x0SxBbgge6I8Xb8LLhSHdeF0G9pEosgvzrkoOMkZiYQzJHeU
3fjNSthyYYvT98GqRlUDK7qYcE21vOhS3nEnKbmtV8U3wLe8EGN0ri/j8tDN5MwMoByTQoZ9z8EP
0jrUAXK2jdGce7HNN/5G21+XdhG4Ig2jCTZ1/iM/DEd5vkNUhHnCYuwQkC82nc7tiEjXJ6ATH9eA
uBb250zUbF0xl95oTsZAhLTaCmTUY7wSHi+J0Kk55RJg2hcTwg3wghROAoFw48HwbmW8sjcLJgBU
1D/fn7R58siPK2R1aoElxIAj4nSwgdoiu39besKWnAqZbUlBlLjNVSyClQ9G9SC074kSrihqOuNn
9+8kQ8VrBeMe2JR5gruI+1ZRqlA4QdZuRNQfwuJbLoFALHZ1G0cWa9qXLs/c68a2ZNralInBDAMA
LjGIeq4/NkTUC0BA6dD7ibiL7jwnfTe2E3GFcJQVR7qwWegoReSEBxmfXn7nwnrqU5bojXC85Cmp
A0uvMG3weH1FGJW8OEEIPnVAvoHJBxkzsJ2eizG5VwA/ijKnBNh+6kRRHA1vVVhIYOYOZV/cib4Z
WuROgMy1ZbgziBWgle5jhCa+i7gS1aaUQdPu1Vrt6c6PAc7pYG9arbBZhhFYBzkfL/xIzHEgdx54
OuiTKXmLHmnuJVZfU6W3mgaDqhsSdGl8NLyqMsAdqkUJqCU0CsomzIUOwybDbxh3dQO0fGC0JE2y
jcbcSG9rj+QO5A4/OtCDqoeyFnW0w/URudwcuIXJyHS01HEUN40oFaToZJb99vwcpJb+aCILGcSx
A3SBO4+1NbOMCKjVIfPVTedXEvXfsr1FRwC3gHik3PtGMX7yMmlthUoQYzJGQZLJ5K1oArmTRQSQ
hz4RdloJ5Vl4gCfFe778zNS+dFAG9LZeFnZuDdZXq6Pqt6RKg/eRE+3JyFI83bqRWGlTtpZa1vIQ
DYA1rfMkdImnNpaCwSQbEZW00pSqtqam/l0nWbmJGpa7jZb9kv2Adl01jWwtk6mVEjyAQyHfedua
Npo2qi2rK7o1qpBZNW1rzBb0OqIA0R4kahDbKklVu2/Gz1prA6dEhn7TNpCcGFn3wIK+2uYeK554
2otfKYakFDtI62HfED3E5zEIXg3EO3QpbVDQ1BA3stzT3dzkaWVLGndul4jg0OtdhO51zIH1qEwB
Szjrq19Vre/GPk7v01oFAgsXuasmZuB2ORPbBPUguxm60hpDP9+B+qH+KEmsb2Tm4QfzmH1VPlc+
DLT47RB0hTbvvKq08mQ0d8rQV25ak9Lpy0FstTD9ESNcfNCVfngMvaF8KdMaaBwIIxoLDVr1Vmt6
sB3CYm5j3uqew1ItC+7GFinSg1L6MZ4YHD/IB47cDpgHjdMaFDgbtSjqm7oeqWv2vV9YHbDrntSK
B7cIUqUbeMQTFhmS8QcTkbjjnhoQlLFG5SBGDtbDjG0ygea9DUy8uB/GPMnQTd7nozUCL9H2VL97
qboyuq+iKHfBVntUSZkB8bkqU8sb0/iOtk1nmVHnv+CplwGhTR9scAr9zGLMEImS3pZK8V0Iz9sm
ZSEdqjTBocqjd7AQ61+Z3ui2ZraqkynAcaCRHtjoYAxvMJf4bIJ22S3yHHQlpr6vo7Rymir7UFWY
rjQT4xgGRbLBBG2/aVjcPgdhV72WyChPrf25nXZhsGO053cVCbIPT+MjgBJr0OdG3rjXxsZ0a4Cw
3QOsonCq0u+sXqqqG9XNM/fNzo4CM/wCyyi1DHNQ7MSn6KEMi8+xbYttnzDdxTMaPYFFOFrayFGQ
UWD/TI1eEtbBwEjsP3WxFJYGC7fCmMRWTBPvxlAyttP06GiUBbXHoktcNR6FBccyOuYQRRsGVIgP
iRTcBzV83ekixTxSUf+saQy4R394ARFGVVukDtEjHwmx52nDrFBvgl1UJFlm9YpQrDZs2b73CY4S
MPPtPjfozy5BeSXTMpQAQ51aeqDnz2EC+BbL8BnqCSIj+Ecx7s0iBMG9mmZu3BIYdcEiJ9Nldx8T
r7eJ1m8S3SgsMwwMUCpp/r6rWO2i9i+3eGGl6GcsgRnPquouQoetK2VQbJtcHR3e9TdCEdkOfEUj
YJvb7LEgPCmtzqv7rahBYGSmanU/mF6NxZpV/csXg39QGu5ZRjWq3xQTPyhKSLythuFbFKu9VSlj
YlcU80PIfGAiRnjCbsM9lVLuaRWDQ7StEpt1skRurh4PPBPPkahjR/p6v2dx2jzERRq/FpqXbSrW
DxsGhhK4mOouoChc1voQwbGwYRN3fWGnos2dLKyh6abJ2i8vyQFeX2uo3DexkxPTRdrod9bdVLG3
93iM9EpSFEdvKrdYTd4xhEGGfpsEkW4P8NyxnaF2sFO1HE27khVbhfi1nQEcEs/GXvnRRwKkryRU
fvAiUvcSE8F7wH+isyqozY8mUTANWHuGXQxR/1MxGp3vaavops2rtN1r5vi7gp6tyB/R+an4mW2o
o2eBgvFN6cIPn6VGs/Ej3VOcqoq6o6/qaFfXKdiCwjDQnppGbmmOkr7fEe0G83xoIRX6cWjV/JA1
HKTQXkSOBZOeK1LCDmHAvH2IOMkxpIhfPXUgD7TK/A8h4p8gbyi+irRSXMKHr7wSzW1MYP14YQ2l
FeRcuQsKyYGEnqnGjdLp3V3H+MeopCCWMFpz0MAsp2WJlYxFze1YApsWdH79d4Ml6HruOYZGLAm+
qt/I3FWbPMpCq9XB1Wb4aK6R5lcT6Z+K2t7GlbrxhfpsluY+zpNjIgW3h0S5DcYgtRMmDvhsZXke
SAdL8hnoo20m4l7VR+6iOPdOWkEdLVejGyUGKVvHgHmDQaqD5uuPsixvwaFtaYLaWutbYSY3XpHZ
acrf4Ad+eaKAm21R7yQN5ryjSL2hano0spB8xoU0XFllgTWY9Rso4fXH0lR2ISmeiZKJjRKPsVOz
/lMt1NbJiqB9UHPKbI8OU3KIaNaYNxgRZfwGrvCLjMljpod7fNvN8+SVt8lvPwV5EeXjR5jj2k+M
4BUFpXvwxt4Vup/bFaf1t2GkGzNDEUszfYsV8GDd4PlWWiI1043yrtMNQBbJwQI+p1OG5Wuja6+k
ib961r3qXWiTlOGnxA9i6N6QIj62eXyTdIhVECrddSp5kARf9sT4g5fipxw07kgPV8lQxziMJDow
pe0tZiipnReSWvUQ/JAlZiw1+dK0+BU6jetNp/jJJstjhDYgaMKPaY8krg1HK5ODQstnycK73Oem
ldT6V+23O+GBW5GbttAwcxx8dZ6GboEMSRktv9MT1eZpWdl9pRw9I6wsRXTbuKg+/bG+GWPvUQmM
x7Lq7Dj0fxmeByMefc0uhY6SYl+6aRAwuy7ZaPWEunUQuKSqvwe+uK1o9al5qrBarXnVM3lAM5sz
eMqu0OptUAX7ZOx+9b62i8vo0zDUrR83z5hq/0QccDQr9piWsrAQXNq0aJ1Wz48mG3C/Zv4roGYN
p+xQ1U6q3hrUwbBSGT33BRrW4mxTs+HToOmBVvJFtPVPrY1eo9ZwvRR1KbRo/C5a87OUSbn1IwQ8
SrbJ2uHeaI3fepjrQIwblCMxaYwZw2bTGuGxDwbtJxqwb4KMSDzmzB3+GVdYuzHa4hasDQdMWe1b
tVJuS6Eotzz0fss2ueF5eVsk/d5HI6gh9XvZFpsWl7Xi93ahpfuEg04CWAKPiGjvuBrdog65i1ic
POSK16LEEH6YERwkCZ5Q7AUUT2C+aUFziwLZA9fTn00yaLbiDdpTkDXfi1K7afy0scwkQgCrv/S4
vAC3ZWuF6qZyKmCAToWCyDvUnLbQbLwwMgfvxvJOrQn4TKNjwaudxEQ/Ku23pipzp2rEpxHFYisL
2SBSZpYsKWAiGzZYI8hTnFGO3/Tee6r7sLHYkCJ7WgcHIvLO6pr0pSH5pjRLkGaEObrXIpBqt6Fp
pUhWWl7BEa0YzW0z9jdVVpcWD+FpeBYmVi0N3RE53ZEwHvYaCHBsDFCbexIKsEgkQ47nSqPtE0OT
QEMawRbcmz/aMGbf0PNp7lTVC51Il+JGyfzcDbXyd0894gydatoe0OBCgE+phP+qsjbDNoVjZnkt
svNKEuSb1AgMAAia8Y60RXFfSx45Qo2IKyRtEPMH452gUwBR5IkdUC22tKE3rSrEDdqOAANTJCd2
5w3tgZpBZ3s+LmGdoXfLl7ssFbc6WrpBIlIPhQ2KUtvQmy1w46ymiCIL1TQXgcKj0e2LQO4rdlTU
aIdJwb2m32X6V0KHB19l+5Qz7FgJ9OZ9Xmm3TSHsXo33xIgOJPLduI9RmNNtIP2CjzcTGFzKLb1r
j7kvj0yv3AK0TGMe2WApeMfYuhUUxYYZI+Ie3B5j7bTqz7xq3iqR3CNO+mGWxi0HhWpoZo5XqPZY
PcmaWqX3JQOyG3C5drm3CQC11jfhvqMg4/XSJ1rmGzwu3ZGrod10+b7wACVUxxae5Aj80m91SDex
GTiJCB1Fevs8lZjp07E3qaVV0BLTEeBrwD3jdhdIG+xAezn4r3gvUFtyuu1V3a4D9HZ30tH75N4w
Oqs048dCmk9ZpmyaIN+GMCiZVO8Kky+e/DaabW2LIt/FrHhlIT3oOVKbCMuPRtFi6jcDbTKXe52F
ls/4rhKgUBDJRornluGajEFMMeqI75hVNMStmLLRm2o7RAiYKq4fMZG09XAl2xGvwdBU6saB4Fi6
ecu3mdnC9n2EifTQDwhUQjJYROl3Ja6VTryrLHvAw+r/OLqy5Tp1LfhFqmIWvDJs9uzZTvxCOYmP
BEIgkBCIr7/t+3YqleQ4e8Maunt1fw+xFDmhSxG1KLg8rvqseyeTfGWdU1itlzdOdFzEQ7Ieo3V4
awXSBCzf29Nm46x23qSPzbh7xQ+MW45C+1dQbFPejXhvp6h94j001/7I80WOebu6k9z6f0EblWJh
5zD72+E+dGjjepz72hcQRKHdLiw7kk6jkcwxSm/YhiccEf2C1hdqxDT+sot58YOF5f7G53ffxyze
LJl8WSPbHtONLhfetdEHdlt51KEdCm+Wr6RbYP1l5nvc/iz26bMW9NguLRpb4KO7xBf8397Z8NMY
+XKYCRTQqXhVa1svaXtQlNZtkpSU8X8uac8WUfJtOx6EnPMos1Xsw72q3fGDmDwl6T0bKSvStqsl
LFkygaQ8vL09xeoPjUYewngE+QJwBNrd44S5qvBG7ze2ojqM9+ABppL9Q+bsh+n7A/TG9Yxg3NyO
66u3/YtdUpGV5bzbS+dE5Y3dLcMTq1Y1FT3/Dkdpc0Z1mydz61dNgoF9T9uaJ56r+wa2VCM7pgsi
O5h34wBb5im9wvaLFFHHa29V50Fu7QGYSD6PAAI6Sg6uF+cJUwS3EZZCVfL4XxL81IP3LViuk89B
mvdznI+YGYGfdMjTjfq/KUtKxszvLvNRm+17NPfPbdQX+Kmf2hXUFzelS8MTjo0+km3MN7EXkwJQ
QNy1ycIvZtsS2w1W4/EYz8sBV4p50I9fiKapWU9x0A5z9BU/qkxrJLQVidxqjL+VF5o3qoFZAuQ9
SdY/Gel/9Ks9+JhtnU7P/Tj83NOhf+HuFr3feIib6USljfjq4+lipf/HeEGp7HqiJKlT2aEVIdpZ
evHNT5ojy8QjJrRL1vIX00XVGqTFBCNLz2SVQSnyYn5q5y8S4INwKa4nwirUoPSxptAC+T3nGIbB
PXCdZm6ebR/9atelmsPkEi4CXQ40iDRFT9gtbkm+bbZmET1HDtuhsbAab8reQDGraOHDeyU06yWK
3GsrxGGLGD6jBfejTRuce4xWdiInH2mUecOio79v9aCny9x6Z299kxCNJpac2ehfFhHkuGQraBgV
m8JWouVpToLLSnABZq9u8NFs5SO4S2zTOzz8xSPHfbe/w7xvXV/WvTtNXnDcOept25UeT1HWUS8x
ZHzstqmaSGOFG8qBZ0XfYg4UWSkTWkiwySTtXR5sU5BPui+VB3OzXhSpP92wDrY54ASCGdQ8J1Sj
0cE1AzGraC8HuvpXxv9DrEoBQvIo4fWrVF/6GFJxC1plIT/B+4/nhERXsJMIC+YHYtpLO7fXlCMt
Kun/JKm4cNoX6xpeaPIlqa7p3l9G3ueTo7XGzQhOCd/3SHDUr6lwqE0xekYY5WL5zPY99xIOa25b
TKiFEs031Ws1BGOdCFrF4uJl2xHUcz3TqVYByQdoMiX9ggDjuE9/l2zCwBEUQxqVm/6ClVQ9mv7E
gvuIV1WIMOeDenIsRcnHDYNCxj2EYXocT7HsCwBBpz18yjYcUKGvJ3rCFwO0Mdkqn9DK8qmKo3Mg
EXQ6srppTD63/7U+0AmM5R1clZqUvUQJoHZgI3mofF2ODg+Ax8Uja+GKxBBXk4GKb2ChGf+s+XHe
me9s+MSsX7XupU9vPZKoqPklvf9+DGPZdkMAbtB7JbPybZvSO1xSD2vY14Od8QJMCPKE3ZJavtno
3nbPvTofwW56OO/yTSzh1UerA6NyiEACrHDWxqJY+vG/1KSIaWpuNpXPUwgvEIGNEu5dU5wWTAJP
V9ltk9/Yhsq+ky6P+w/S7oc5QiMdx9IEYPV9EyAZYr/ugckJYosWhU0wSz6z+TEDyNFQKDGfBtkc
9zB+7NZ6xXNThau6CRJ8yIR87gNKazL7pN48DsR2F7+iUZ3dygB/ejj7iipYf5V7n+XG6BLr+LXZ
xFASn5dQ9FBs4g6fMquX+e4CKN4RpP6+hDcN4UGi/um9w8vV0aKFFJAPabVPbRUOa0E5vh0eLc+D
e7OtX2eJB1xwnQ8rZVhHZ32HSWyuEYri+5VHHzoAmbAPrWa+YkLoiijsnqedX4Cn/uDch2b0PwS/
z6OpLPMrl751bi90oioX9jyftxUwYvYWNXz87UYXf2Kzyi525Bj8xd647BwKuq1FwHucI7vZ9U/Y
QvzvIV1FhVOlP9w1XTluPfuivusPItkRr+VhMryGm5+FQNx0/A9IdHZ00lt17vlbfNl5glYZ9sA4
rZP5ku36DKOOjuaB1fw5ydYEaj8hE2hb5jCr9yjqwHipFmmtTLIXydKs0oIBwiLEc9eh4Yk+99MQ
5x4cri/T0PHT1FtagwV+oKBnz1JSBiNyrz92JG2ABo5DzbJQVlAFdud09wAucip+944iYByu4jA6
Mg3WVYffAj/OEn9BX3NGjYflJ/Re547rhyTQ0dMwcrfloISwk0g1JG+zIPMHMrMEnFwzbTFtin0q
4sxX+e5xdQgH3PUsy/Y3WXr6CWomtTkmHflFGowE22CaPOgkOYyJ9XM5rmERbKwrKFCKMZ97yJr8
rIPDpRmDm3PpctV0x1O9ZxvHc7JgioTIfztOXds/TNFTuxCSi8TEp3UAlLgCRX5gEVIGKIC2Yop7
AHq09fDSa6GjHutbj5k7icdOlyIzU5MLfC2ohQaFJYi6hxmyt762a4tRlaf+azpRwx8W5QPtROIM
mGq4NmwAFkMEjVATLXjY5g7att0BXEr1HDdlOgEHxf2RkKxYU200jlHX5NPwkB0dZMG3hLfbIwlF
8N646Qd6GIFi5cgTFQzlIdy/fGpwRhjspNhot5OcBv1aw1ewPQxkmp9nHxvDHXS6fl/dvvzLPIWC
xOVYkXm3XxrMy2WOUV+YSqM6DnpMyhaL1Yob0mFqsxdKYOa3g2EA8iR9hHgaf+Vt3m6Q7XbAF5/S
bJ8O3ph61dz78fM6zuFp0NH0LOCUdV37fj/7QYdmyQPUgtVl1fQzXQAYQkxh2CQo2ECiZr/HzDMi
a3tt2v7ite1RdPuAW1mN64s1jRGMHPb0CxFQrl7bBYxB2ghTsKTlz8AbzVcQQYwZdWL/wE2vV5p1
8D80Y3iDmoTfzLipXO/zUFjPnTSGk2prEwMrxH5vHoXHm6u3NOY9SXGmFXVoTjKUDGh9knzsyg31
EoBCGzfxyQgZShlj37CSrCdiIp1zh97UxKj1eCbMaSBzf2k1jKSNDGr7//8Ytz8aVGI5TYAbQm4Y
Bg/64Xn9p9f2/3VN+PajJy4aQF3A2/YIAS6G3j0WAixbzNsmQQn7QldgQudiDgyWZKOCE1d9VAwK
RmHrJGB5xUxcC8tnHLOvb3i5/FOymekY7+ovbOkRjqcxpmfK4Oo5nGF0nMgLgs+/90D/EoAntiBw
1ZxwWjYI7apcGzxbCyWaRTx049L/lAM3McMC8ZExlv23aTcXAe7oACuM0JmobMuBGWVnkU1/Jm7w
80xX+AGSmoZZWIBlQroiFLRF1Iw6V5qQClF0/2G+AObTvME8ypZrM/Tl1ozTYXXpcIk8Pn82zeIO
O/VsPWzKgAdrsss6iui+N5hYN4VJPI0G1CHzIUSyoN50ANFZFgFc2z+h2jW4npBzYaPsL2oh/4J9
8ViBKJyrvVumy95tE6bzBsGLvZOHLYuBhWQiu+0/tmW45O4q0dE27/xuqkYcRZZr2nFospLhOFJD
DWqD7Eo6TjNerma+ZiAzTrOS/S9vicG8dfOex6Oi32vI0B4zv80zZYFb+OF6MoHHLngBuncnOKb7
GUb+0c/PDNdghDRKROZpgaGkT+dbN3TTcZYoZS3GmRzFwDsmq2bggpvlLEPyl04wfhi8IKmQTb2X
ISwOgJNAMeFg9lX7/QJcclVfKs5EufirKfEAD49mCVi5GkvqENxfTf2MvZAtan4FLQM5J4fhMpg9
fVjMTKNCec4NN2r6MD6me8y7IiMBluqJWngIbUxnJawiKLieAQKqcCTuU4EsvDUuCpBiG4R1Y7Be
HRBCmNbQ6v3ewgYvSwBWeckA3U/JtoBK8dibnJv2AJXM+NRE0/yawLf7c0xIUoGu7Qrr8/DYCEaf
uLD0hoIF+a5HgsM00+QYpBNoJIGPw6WiL7uNZlhmJvEQaeodOcJ/3g3Gl5y0pKnZ/IM2dSnDzDar
9ZBGe1ZZqvsXA+Li4Dogoj/AF8UDP20mPmCJi/4OY+R96mG25US7pjAUa0Phlt7bjyPxMLFBt1Tu
oQ7+mz3rzmDAm3fZybbaxqF9xBWi9zIRbz14erVPRvEGaRHGz05ZuAFCUHr2jihuEvq+1DzgDled
DN6+C1y9QVe0icWloj/aE7iApvIY54jO9cZoyCNKcTdik8xe5BplN8tGcd0GPz6A5pUvUf/0RlL1
Q2vmdPLAo8tR/+nchs9eNCivuLvvPgcklX5nvVpPqEJoXDjqkFVvTXb92V9uuBYbDwD934Ub3AEv
E0bmNu5Aqdv4zW8DBjtti9PjAc7Qcv15KiNQMHWfdvst7cV61A2BPgFLVeljrABq0tkz6ebgUweT
OvGsjU4t6oCqsoYkhxBOHTdtOwOoYl+rVvjgDwFXOim/u8Z7jTBpHduk67DeApIEXuARdRo2Ki6d
00MdObbefDLFYE7ZdPeJtfnmdFMTUBQ5gvbgzqIh6TCm+dnowDh5kWXF0I/JYdNL6+c65CRnE49d
zhDlU0darqc2gM5D7Sa+AETA75Fte17Q0q4m6qCp3dD05qQNFQBQbPgysA6zdyCeycTbP0SYqA7D
ff9up2b/Lx5Id7Dam64zlpAKvD95sLtVdUta9HtLfECxzpDb2iYCjVK8AJRcCj5PQ1g53EAd/CUy
n5Nnm29DLa7urJhxzePB7j4H0quHYtsbD1LRRfrXCBfc36Gd+SeOp7Kj3MPt1eLj/pd08/zoFrCx
YC3Ho9FTmpNojf9NseA0p/OsXqd2cadghr4j3YBlBn2Ygz0leQh+Kd8DYEDpsuqLpQB2/N4br9SD
HwmekWSEdd6UsLz78RI+8C1TL04xsKQJOGBBdn30MaA+AXJ2t7in0SUytLkr6Mr8fDLoDULY8MF5
Sn8gWHA4tf4ojm4QO/5ZjtuPzUvt4/yzmkvbOqCmw4KnVrk1H2zHPsQWrn4OO63kQbRrd3Z0y256
+rmvEgPABVx8Yrleg7hyJIJmRYYrgss5V89AFAE7kmD/Xras/Y/zZn8cAi85qC3hf0JvjE966puw
ShTRqg6HlF3BnGJcdq0twiXa8H6I7ZX1wfgbtTN7acakRUPHYgHg6rWf9PrbwH7n0XeiqUBD9EdE
BgQfQ7SfgsT8QEAQ8ST9V5c07ntjsKmh2huP07JipQ/A6mEuGdcqzri7W0wybzKKlgtNHVV5stnv
NJ3VvcmA0FNm2hJ86WsklQJky70Xn8oO/pl6rN02I6RO+0FbpyAnDtJHWMEQK0jFyGIPXcLdL+Ra
ubO/jFHV6Hj9LadwOaiO8V/LBC0Ax8h+oFvbFGrGLOKcjQqoDyLEfEfAOZY2OTFgMAWmcQ/0QDZf
mYuXt8H1KGC99b+CXfLXseHOB2K0YdVR0fgMJRcHM7NuB9429NDtygNXldE+lw6IVoHwT1GAB89y
gBdebqwPXEWv62VsMvHaYvF4CdfJnVbam2pZJlIQLJ4I6UPX4iWATHWWYNULXDXsRdrv5EYyFZUj
I8/EIqMcPXEpUFqSR7pJwO9QOx7tFPBzaz3w0Jv1DpG3dlCe9P7NhnYqNPHF1aCQAfLV/qOR1J7m
LnJgGN2QYqXCDrHlqwmJO22NwQswAcv61aVQNa3bkDxDC9p8ODm7rw0i9Md2VAQLGd2Pk1g0tG3N
gp87s3ncSPGxbksHbZQcjmJM4rZk/myfuzULroxI9+3PajvGfbadBvg31HET6oMOnHrp2biX4wBW
/eC3fQzizLSLKpKmn38jbtldATCICUeOKznNHK7YPvAtvE1gdQLcLP8d2xb7RBDhR8+1jtKz11A4
+7Fl1L/oTzm25D2EU+4LDzx6wVuXFl4/KPBXlugj9cAwuwlslYCgBqtjPFYGBSW3dFigfsPsxaV6
BaexVDrmYb2ydISDygBmgT7MRF2DZbi2nk2gpNoDh+2z7/pzp4GGQFaxX0N+2dj+2Uv3tO3mPDB8
lV1KPwPBIcLClAWc0mAqva9mmY5A+GHPkWC+lpDuMTw5oAvY/78jrA4NcA3t/x6jBTUkpJ+yFY8U
HQMbl4cuhrLGNdR8UtfEmHs42HoxHVZMir43OSS09/IC+QhEGt7SQzrRgrDZ5rhIlf1vatXjMAmM
snK8AHqvRUbeIyB/eyz0eZ8NZkaJiS5TAMVYTM4uhTajb49jxO5UxluBnvIx7X7tEQ8DS3tB6wKL
nd1ns5/YZB6affqP2vbVWu83TX/eBjuX2JHfk9h9g9+taJMcejc9x6N2EKeyOxuh1Ei6l5CIcvb3
C/janxOEoYBIFvSF/Grkeljw+UDenLfBWsqOPSIcpGjj+WwDSIwnneXz7CoVW+CH8zExQ9WFBgww
ilkHcwK93nAMnuVx1GKNiNhhQ8LUzuh/kctuTSq/4qX9imG0iKIdFJnb8MUtf4QLrs0OYfsUdK7A
Q1cj0utVbt7THAIY3JeOINW4u0oPW5jc9X0iQ/O8OoojtzXeX0IPOUN5FvefeEFeFp0Op4VFxCtw
cBHlEMpsueKh999qHCbc7AVyl79Ko9DmTHFQ8gIILyrReWq2Py2RZ8uoLMg6QDSIlRvoJcy9Y+h8
1obmA+6Z8h1SzQq4wctqI6TnYFX0EoS/zFY/jDI97sl0TWP7JBnUVlBbjohZwt8FThqsm1uBze3L
p592n3ME8GBNk/NCluPoGxBJtMRxC6mUm5CqPfFzKlcIdEDk3OZBLUWKNy5fXPRG3Q7owCPHbEiW
1w6Lek5N86vFYXaPP1fCORdqhMBMZboIddymGJbN6xbghXLolkAjBktR/0VsDmmof/djfJ19/x8A
T3CJYv10w3AOhuWfbJZHpMC/o2vSCn7J18ll+nGGNhHSCcyK8N4wGEP5RVFwNaHBoxAgDiGPschC
42LwHcUtJFc0mstB9iukf91l2hMBLGhiIMrjX2A0PkHUvC9DC+pkP4Jnr8e9KXo8wQgTyXcTPKg0
xn9DCAB9608mdLZWo2BA9FtRb6M4zyRbAKJkHAFg7aGJrJfDd+pIzfgQM2jPFnOCO+JhGdb/hn38
YzcKuZaCMVSqvGOv8JCrtlYb4qmQhoeW/LHNCWB/XqU8fNrB3UW4aBxi8ovx8bw0xADXbQo6go7L
WA+OGNw4zgGhtlmuyAE5q0X9HoetSqXfVz2gLWbZS8Lmgjqc8KX9R+Ca267Aeccdlrox2vAAY5JN
w+MCzWvjzZAOeKB0pYbMg55h/wTiJj61UXYCZQfA4kesnHmGYb6dP9TqXeB1H+E7kU2eDNHjRACc
O7m92RnAv0BY7jMfyR+8F48qC4+axmPNR9zehROUUKG/RqACu5KhcM1yrkgK6HWdUtRdzxclhHjs
4C3r1c4an7MGLCZTdwl0UsYgumi4HVniP0iLCuEN8SlqxWnvFWpJh5unbty2gtHgvPnQM3t+R3Jc
BAKcYDgNXXZyCugAufwye4DEAXlB/HSwK3hSuT0v6/7aQvWRN6a96Tg4ar8/gls/LGFYQ0fwreRe
RTgrmtj+1gT7xUuSc9TFly2Un74CKsTgqIP1qz9i27JAU0GwkH4ssFv9BWJ3HxzUmRH0S8j3Ax2o
0rOWkF6nQwpEov8OZvV78MDlwygNhAzsV/D2HtDPcdQaDFAiMGj3nIr/gnIYoKOe+5d0El8zbW9h
TDXu/VFMQ+Jj6m4+sOxTmAaBBwuAK1VozTKHOjdBXoiecgJk3cbyq41glUmMX5jUu0m1PPDdv+JM
4ytQ7W2Mx3eillpszRXSj+8JdQr/KP5vIx0cD1eIKJYeAN1WqVG8BQ0+8CHaHsi6HDIC5R2lb2JN
QahBZDHRZzX+zAEj9vz23WO6IltW0oQ9tcp/mmx47hVIA3gwaJmWDm4wbEmgSG3FQezAqdTEjtq0
H4oN53UMQpQ3nNqYsfB9iEPo3OAQagJkLEb4ftm7aLYqxPKJ6/dzl9FrJ/ivmDZP2ARe+bLVIlhe
VmWuFuLCAYrYiTbfm8VO0adtZYDkYKJfn2hHoQLhzT8eAag3wntbJ3oyGLN6aADaSWClEyusLJOT
R2dVoP6V3Z5eWeO6Au4MV1jrqR+ts8lVSwAn4zMLGn2PF1wCOIHYzXE7Z46XY0pLb1uCfIsbv4IF
Aghe97tbfGiu6YwyGc/4TGPAvGiJBqXCNIUNyBMZXJD7STQfO385MYy37W4qpK5hpSS+Bczo/WFB
/OAP0LBNC2BN/MplsB4wbAiwG+WjRg0VR+zfNqTBHUdzf6EnxGTI1vtmf7g8Dy8OENAMLLAeoQB3
GMezFir7Pv3TtfZDTOaVDvqlDeh4QATGdCAr2DkVmmM3QtcuwPfibNz7FUPD8C4SmMUwMvvVABTp
gKGOfCAmUr1vGA9ymslnMWhZQQ01IgBz/JQSuFwWgWjcm6kcjZIVQL1q8tCRYy4faaReIUk6QP43
PQxy+c1iCB6wk/0RKi2COTziNH4uEdVnS+ojnG0gTh17DzsAyi14KJFBfDdJWWQrFnTTcl6SAG/I
StxtTlZ4vBJ6scLWY8YY+s3SHlXXqApP9VhNcRcXwEggoNrQb7Z95ihDPtZ/4X4t7IeBxEKcjzNY
RY72ha3N/mr9LTjZkAN8Q/uHaKl56xa0B+3Mn0i3zbGfWAZxhDhmY7yUSyymsl3bX0m35WkPKB2o
+inYtqqjoK0zeuK2OY9T9tsP9xLSrUeNkPccQl8oG7L4KiBSEAzNee9L/EkcdBhyjROIYBgBM5Xe
GouxHKAQRxekI2KHm1e94ZemmOTS4toeQF0+hs0Veq+5QAd/bxvyZ2zGczSTHw3TXG3eenSQO3Yz
+QdHhSeBgTflwV0k3ivV9rRn7CCAa8E+6w1jSw//zK6YdHzcNrx1zcET7mWhG82FCKbK0OxrhqYP
EXKFCuLHhi0SoqThMdJpDTXOse/IVyjlf4HvfiOzbCmA1Hzu4wR+J+ua3HYEmhfa74Xq5NO4avva
RvQVXPmSa4QR5oEH7GgO7mErCh1vJ2VxGOh2IBxp39+dpUfoQp+IAxC8bQM/CV/cwDm8d1nz0hNy
nldTWMcBd6qqbzPIvvnfsenRuiRglSS+t4H/ngKfkxmBVdfm4dVnfQJN3A5fPcjviiXrz7uXvnCG
1irxPAg2fHkUyTBdTy4hHYJbG6mbZlmDST+oG7w7BVLNgNKzYS5tJ75cxy90moLSYVvPoQT08lia
v9r3ttwn4XXt+OMwZyjzYfIoLUDwvt924JfDck88SIrHLrm3u7jhuPbIh+jurWY4yQbD2BqvYW7n
6TwQIKvB+J8VuMmA0uyRKO8v4O8TJ+QezLweKQo8ggNruclyYPiJIOrro/mcJn4+YgzPhw7H6Maj
NfhBsJjb+z42QNyzpz0Ute/FddKxV+kj69jubj126NY3Mgz6HkrI3Nm+BA8L8wcc7u2Q6uDXzLFF
ps5lILhuTiODQwkb/3NiAekJKy6LSXtX4s+4R8HVefrf2k0AaA30Ej2ZIHVZMJgGmDChfgsBaNgU
mzzryE/tgWwEuV6lWbb7aDhUzBGHd22+hJiBEuzCl3mfILxMObsDouwuwxDze6g384z7rt0UwFfW
FyZxfGU8NeCuCqjm1ruhWvyFlwn3h4MfSnBCSdSc0xhW2NHWDVXgReyJEymKhJOmEsCY1nINSH8a
k13WPp8zU0AKZj+FagT6CxLbSQdRMj7gUD92Qg+3Dk/aHZdk89VoHUDZoDAQ7kmsTjEetVrTEOz8
1BIsX+tUmt3DMbSnRQ6BKExLI1DFNqXNGYckONXA8p6nEwe7ZiO8kmAqznTkW2FiP0GO1UIA+0+v
HRPwPE14H5bg5YPPnffqINX4tveDAXWwDMcMhtWPHl1guzZIiA1mvok/AyalO8yL9lyhvCHEQQ0r
lPQQ6m2x5pB3N6n6GLso/IN7OvqMg/wI1xTzDl1DkKpfMBjnoiSjZlXYhHcVtOZTL+KqyQgZYxL2
4SNuZejN0MBcIt2vz3bCegBq/edqAup9SBk689gs0oyVJl30DBILgSzJPNTGpuZAZOwfuzBdr+NC
k6fN4rkQjUrfJzXEz4KnyeMujfjQ/cJOs2yC6icjEMRbKjmAJcJchmk2gIaE7yIrkOTtFTTygRbO
VqAtg9F9V7iJyjsP79s0YncvGdcxy8NAfa5Qmtx1I8TRLntzm4kH0cZixtBCEJqR77QfkGwq7Qbe
BQSON1eLwnLfNwbsD5p2BoFZ9LsV7Ybw6KhNEHUW4GKHr5Hnl4ngcL/A9j6UuPIW/1aEOJ1w2YWJ
t0HdjHnKH1sJrE71NMlXTqBq06p97yAh/bVle3uNVBI8GERFf8pFL+8rtPoVkhNAS4bwqBxZEv+N
VYjLpW0ZwnpmlB71zHEjEK3d56bXtE5CxT+MUEBzcIYgzyGekYIkyLRD3V4ErqVUeIwWO50h3qcP
cCeg9wH1A/cI6p8bwzXXq+phYE8ZUO+x0XYvAtqFO+T0SV/PQBRKbyQjKF6WvBMk2a0ljMTmEpad
/HVufFihYXcLddnIDPPAvBlIlJKRxqcZsCLuqGyQ7NW0DD83hbiUeUKiW7xUwacdTQtda9ND9Bz4
ooJg4N2p/QDS8R4288Fk2F7MCOSKgHJ5jqRW6EJZX1osfHA9d1OJGx5ypfzn8kJaWok0ASuJa8cy
JUk5YGjIAwlsVC7+nbj/kXQmy83jzBJ9IkZwAoetJGq25NmWNwzbn5sA55kEn/4e/XfbHe22JRKo
qjyZVZyGJpY4ffJyu2Dl2NpzGm8bv2mjyeoJUM1t+9LmffXk8vej9usBSbf1t4WyXMrj/GouATQ2
B1CI8jqNBRBE+UzNvp463E7lMq+Xqj2kHtO0PE2P7dAekmH6cXQMDmEz7/HPLhQxwjJ5WwNemFD5
E3QFxetie3zfmf/S1clee/3FtgoAjZJZJ/OaEJbUFd6jDa6A+qmrdTjrq9Wll0xSDgqjOrdJc/Xb
PjI9NR1IALkaJjQOATh/uu1Khn82mzSrejlXVmucLItJYpbQCyK1JQ9lwLSlqp3hhzJzTCJljExu
HRNmIRUebdA4T2KTVLH4ZTpqPjJV5ddKkE+ZE6bAy/dCJgVpTkO3wa/KhNLyhmmr4yz+MO7Tau0s
r43FsmorNIu3bmAcVJoc+U62RJK2eROnHjvKEkWsZDziQgsqeAMv7F8tacozaZ0vqm/Vxq6rp8mR
bs+1VMktvdj4LVO/23Vz2H31M56ouB2Kg1BF8Cm7wju0dhGixC1Ij65uZZQwW8YxPAW40lplPCsJ
LhTKsltlpgVMPrZ1sLFZ5nBaWDG2yerqV8ytBaw3F3s3nNKoS2JTYg3EHaSXhGi2aoIIL62elgPy
00xBiYoilOdyzB0cN5b65xlNciPE199g5lXrPAm9tZHGgBPIuTeKb0K5LJEzHnHoYKgdy3FFkidP
G/Exb05TOTeRWe6uTpzsu4hrFrEvOPR5ZvGCjh5ogOHrj6ANvuymeONZit9F0xjYBmpFXx9iPnsK
PYOnZyjEcuziptkHUL5QoXdrGKkpAWM4R/yQupDgkxHyGRtAcw4Nt/uvqJPqy+pyC/2pHuQV62F+
LrzGOjKMgvOuXc/ZOFrVH4OlYJN6q3+UU8jeN87Hp841cUP3d3oqsRbsXEbpjjwtI6p/EJTfqTNi
bKxrcRoM77mOHTYAmMX4MzL0IWGiDMpodCfcRxJFDma+Y16Gj+ienDDXHJvtvUJpTDbnOePJWe4H
hEAJkGtph8+dw1aouqGEc51WHeAD61VlOQIrmoFeUZSk4CDvs3t8LP5zwyyLmKvA3LZqBk2vXvx+
ei5YR741Biu8amv2d5CdKOY1xc4oTI76zl4aD6nKLY9G6FSnbPLeCOCQkCDJR2BwA/M9+Me2y8en
Lp641FPfo6/hZapvDndycwe63YhZFCPZiaFY31OujVORHseyqas1d7v89BMwC2Rt6IAcCCj1hvbV
dbuvgFZ0XqVN6D2iX0yv0EuIuCIBY3Dsskyocnv/LW2ASakIg5QRaBou174MWR2hxyIuIguz7tod
wUdy7QKEYBhCQk0MjzusEnL4qyE9tlrTTjuwHdFQMRqLxnRUZ1Uq92K40lnFAp7E1mNCD2reGb8m
O4VDFkSiBMO2zEYdbUqtdep43gPpAEO7aYx+GFcsKWrby5zY8mPOu85ac4E6D11glB/+YFKEZ6l1
7pyq/U5mW+6KLq8o9pxU0n/HC1X8UCZXVCzMPJbwNDpByc4+Y4GpHsp6fhqqarnWixOrFQsK+RuE
m4uIj5KrO5/qL6/15oXq1RTHYRifYzaA4q7NEKh9fvS6Mps6hh9d0kfVeagdZVq4b7021X/UW+Gu
aQLjrTW9+SnAanPtpc8mmHzCvhnn9qmlW/x1TNk/9bhCnvLi7hsmAY1by+Unenk6nc1FTUdeIYZp
XerVyQasofse7PbWDn3PYpTSzIF+FXls1oQOYqItPSBkZePZ12J5a4PWfTdazzIiy4WcjxT368Hu
GJftijFni5CsBr5cWhbaVpc47+c4YRVXAG71ZIdJd21zu/3A1lafR73MnyYbiCKBocrjMRuNBKBI
P6u0Z0rlhUP14NYi+CdxDb0KwbxnU1GHvvllwifsBmCGGW4v3FW9zZOStdNmGMOcvifJsPZi5ZH/
Pylk9YR49fMqfZ5RYV/TppPcK7qAOC4H9Udmj9zPktWlmVHm5DlU/rnP5lptqAjMnQ7af+QRs64X
z8/NSobL5NdOsa6z+l7ii/4NUrrdBv1ib+zEZr4yuk3ypmG61ow+8yNrlsa1N7OaYcw4Pl1vcRBX
c3CdhjsomS3m7/2SdaewzBHAPJk5x8kqLVysGAR59TA0rbOc9CBmbep1iXsXcN/xg9PcezYGx8V4
iQNSCvhNs9VQDc2xrc15PQZWBW1K99M47dLyn1A68hBrZ9zUZZ6Gq9zUrXW3Dw/2epol2HiBmVY5
afPEIRT0oKfc5ZTQ7ZcywLjhNwD52lGA6SVgkK+Ye88NDrb5mtv9r912xQsUfGlHlWP+Gk53TZf0
vY9hrWRN31qa4fLBCcTRPKSdXtdGFk6r3oCuJ0vSPbZW3N9Kj9rCsrM3mmr1UEjVvgxTXW/V2IY/
Btl0H1OuXOYLHhBPPvQ6MjLbaTC4OAzcDfT732kwvw0AtH2Q3YVtgiNU/NylA1EXSaEOeSfbH4VD
/BB4Tni0RTFdap/lNpnj8PcpYQCZO172X9UqSeVUCZI58jShjoirHzOZZobyTeEgvrf42csU4rEo
xv6/NMWqCpXDoAmHFQP7XoOxd+aE93tyXU1kw2xXD6MPwDCBIT77puj3QN9nLRLn0QaFcTj1/axA
5p7cr3Ka+lNHV0d7JIZPUVnxfaiFB8QMh598DtS/MsZSVPYpM+LGymBGPD/HJ62DpFhbdQ4VJzrX
/4RsKCOD82SNfSzdTx1jQ+tOxdRBxyqkIpDViZZ+OFKQZn+yEtNuRE3BuRPM0UCQFMMPk4ikum32
+RQuu8Zp+P+2drcL7MQ/lWH5PXvBC070pzmT4aoJ8pmqZNRPQdLGsGgzoxKgMppMljozwjfE8Nfe
J31e4DfRkNsN/bHpRmrozLXXmWe/9gHz7ux9YC4IMzL2Puc0/S+eKix2fWLRlpFlMkmQKTc1kzUL
asTF91L1TiICYJRN5ubRrDL2jvUkw+5aJ3EYtHrLw5IMdNAtk+VI1Hi9NrKpmXp7/XIvFdMDHMFN
tOF8mZfZi9LarSPT9G8JpHMkwBVePdn5+2Sgga6nfCxWnWDc22dT/04mwSc0AQsZuu5j1F69Z92Q
xH9Z2huWqNSbMCzaZJWVXJ0NFx82PNQvM2F2PRs43nT9mhvmnWF21mlDDEIfaoJj6rFduxP6O4d1
TuUAmih9wylXXs6xU+S5PtdKIKDAIv6BalCKlGynlClJIrJnZpKncM6BHbe/RaGSNzfno4R+tpAW
DJ8E2GGE3GLO0J6qxB5PMK+8pIopm87reD+yyHMb6/nB5opcU9VUG5G2HhYGB9WwvftLGL8g+9yH
ZIxpSByro6kB/PYm5jZYNpPxuOjBfRVMDQ6d5eAmmZQW57JyshOWc3AvUKPjbAxYIPVkni2fLIaM
hYGbAKRj5bIhdT8vAOdUV90t4D7fc4a0Zx8+8dmuFuvdNif9HbuedRji2t77g3wwqvivld1jwFoJ
IEz5oCUurPCOfDJ4vOVd8jHH8ysuoWWFWrgtivwo3PpxFC4wnh88surzWQ79fjDwcya8T9Q0DERt
7PSl+exP7jHugCAYMyJWeXsTo52/YJ7BgrvB2b9xCrhg1ATRGM0mAcfqzeTq1KHCOM9ZnrqgqKyF
3vv4DlKz8lcJ60Ng3+ODLe+VUelzV3hOtg398Z15/5WouTc3xX5UFsvNkuMvcvors9dlpZmjr6wg
H9adk+8nz4sWc3zyfG+taZyc2T+qORlXC9YzkYlroJdXG2yT+/qppxo1+ZrJC7C2sGOI+FJ2m2bA
fzEG21Crp4p2p0c2IaxF9mCE+V0XSZ2IzI0zWsK2KJdfzJGXsi4fVZ4e6gTfby8fYwIMZmE8WOQN
r3pPUEJPuPgna13YYpN2mM+teI3B8oDa+wWznayWItnkjXhS0uAd89apPT5oRT1RLsEhNHpcK7gR
PbIG8CXFF1l0XFRtePV1chukxmxUXec7/wbqiikZijF+QJx76hYUO4nVrDWcfcMT5+WMWrKyplpr
IkeQ1+ChMC5V+SrnnmVA9dUI6N3zGYB66nkE58e5bTa1bT1iNXwINEg5M0SabHdf5LhMYp972jnP
FcOGioGNb7XPdCa0RsGynoT1yFIwJ1pcq9y00vhIxnIDZd6gNMKqWTyyk0ROV3sftspaiAXocw+0
d6g+s9Y8uA3GpyZN3mSNSScenXY1p/7RK9kosQR4konb34+eRQ3pBzu4ees4ybLctwF1lyMZxGrO
5Y6J/BQa69izn9qmJaSrHdQ9WIrOol+WSyOK21iS39UTFRP75LrKnnmd94S+ynfnXnpPv5ohL+cw
xzsCM0mt4UvqFclRXvxqkFi0nU33Gsb2rRm6zSwYvWQTO8crvByVi/7XKfuiclWsi/vf3Li7MQj5
0cBQnWPQoxTh0eQ0mn0AY22Y4dFn9BdYIASEYH2H97lQ3WIX8L1mNcSmj1mzPiV++J9cJtzzULx2
9QbMdKzc6Uq+yaaquv3c6w2A3mtlBwYEcuU+ZJC6TXzfIs6QGi8AhKk+k4i070T729kEMrg13jcd
75xieUjluCsa8eCnrM5mClzw3c4y5rMMdhIFYWY3tAvkMcnsREvyknTxpvbkbUn6zVRzaE7FCVsB
6yzstyLzt3gbnKgLxufe5xklhHDf5MvWSYYrrcWaQ/hAIYdm0Gwm2JAyv8/iSZtwE383TMFLa5ob
1+jPizuAYlcncmP2WadytoijahdkbDlLSSflow05qoJpY5QXTwnsjn2qSnlsWWhRZuRjob0YXX4u
2dVd1QSLIShg/srPC37UQYkNJe7O8gx++lusmqskyZLFtFujnbc1GW/9HS2Sxo7tI0/w7htf0F6L
eTsa6UbL8tR50wmR6ClJR1518ZaW1oNFGhRuZRoON468im6+TPa1l+3GPGMYYTwRo3Y/+/8L8E5j
bjhPZJ/1BJLNjnpnCwlRV+zGtiqDXVHua+0O3yo3yWJXQBPzwRyaZy9L14yw9szvCUyw5H9hkNGT
90QO/Kp4XKV2eCQS65G0rE3nEzB4f0qnolqLO9VTU1hayDPp/DUU+rPRf6UajsGkjgkS2eQXF6ci
PMHK+wftji/sgzi15l1hz+zIh0cjpGlbE9eRemmEJovkXoC3Va48O2W5y3zrEhBBtGKFBh2DRpsc
u4dmzPfaINAunhEs5aV0zEtQ09OHtdgqt4qWPohcv49ox/B8p59aLSey7ljPuVSvvAVH1dcfslbf
s8W/rIqoWNJmA13/a/v5py+GBxnb7IUJMzLhgsdSB5e+CC4M2SJ62e9BSZc8KIP323iuSHhuGNqs
u9H/0C683tRTXKRCPZe5/cKkB6mTkifI8ZXEC+SAm9prC2NlVPpo0EnMP+96rCwVJ0VUaLw4bYA3
1k9NKL7Efa8b1pFI1V3pWB0+GufiOPlPYuUykhhCVgYY26qw3c9MON+DU2/EJG41HsR9IfFcgN13
O3fSB0N3TVTn4YNTusTsxWDg2kpesn76JfNtx0B120rr1M3TuSeSaHKgpUsaQ3gf1OPMeao6pCvH
xDuQ3Cab36XtNaRXEP7E7LF4GUzOAKcKDlUWXknuvBoOrJWm6ozmvPjyKBL2AwrG2uL3bS2IJd5G
hbD/4g7ir4i7VZBmHHt45FxGiWM5HULehHqx90xk17ZwH41OR93wmTKZM+4pOhVCcdU2f20R3nD5
fbHcbV6ZExewoRmJudmZcd0PzOBmhM9w4OIac7lIxYohkjYS4CSBtjrmu6IlXGzyjM92jEG0xgel
Wy7PMCJw96cKqctyAkmZxGPpFZJDAgwV81ERs0fUb35c4nZQZt7YeT2tqQqwWBVBcdCWGraVTzoA
WIHiAyJ6Y7Aw3y0uE4dMJ6TDpOPIy1+BHbnjPpU1yOsCY4JrKTtMAS6qVRbE3RnDTsYyZaD6JfdO
sbCeW7whm7ADQaqqnnBg3PkBDTI9oiu2OgnfbRecpsqGS4GaygYy4JnQRPtOsGKy7Df7tYoGAVZY
hCXX66yvnvsEKNCR8WFqsFEiDNdzeCO+Jt0Q+vjoBP7Zcr1jOmdgLO26mcUDc5dtif9jm8YWcwPy
IzCpfzlpODyklTb/DU2lL3PXdSvcOEdDVTfVtRELTLGwEqdzHkGUo9kri20jZskYJ2WUnrTF1cEc
NQfdDtfUs7SdS8efZy3eIbOnazUNO54om/Yau7oCshHUWZRAIylGKyrdE+X+BhPDV1uA6IchiV9k
aPgG9eLsVhbVmZWuGAq9z80djMAquK9NHG12yXgkiB3S4gJ3+ufUXfGkbMy97LVBQFXeXhBu008Z
kWt8d7WbkguXjZgWqnVgOLtBEgzEuG2LnRPTS7NNZxVyjCwrxPpdYmisFATiBNiPO9Btrm+1Hufh
O53Kg88Eouf+aBtqa7vdcHWXeH/7vQiMo8BjgrEtjPJcPhPMSVaLXkO9vvm5eiaqr6duqfC0V423
0fgZwbHNk7/QzoXMlHTob4bKwoBnDw9N0rwuDliHJe0I5/c5TIVNfoSHex9mC00BHAXX8GKuxy6L
fFVfJ9t9Wyjc9Ew4yZBgNqXg2SZLfqvJ2NCQnTSZ6JKIk19SFP8qc7xNzAxF5qfrrlNIeYX9neTj
xbKHiyS4im+g3lSxeh1aciatyt0tGTUafdg2zNVhmeTFFf/rxzdMtA+OAcuqJ5AE+91JEen78JkI
sLMpPvJ+OmsWpszT8F30JZkWDZIKPk+MLuZ+InTENg2EZ/NJBxLuffYOeRF+Ty2Og84mhnC2gBUX
5sX3U9ddu733Ync+WQFYeMB/QI6dpA3OtkLhdGuD2JCu+2culnsqW49vecQaJewuXc2xh3vf6X8z
R/xZfCbxED+XgbkbW2OzjEBtYF4UlQTODeOLHplkMYTBGn7mN6h32eLuplzk0CE6QnrN11lRUBow
+k1kcaPMxE/bOOekzze+7rH9wX+ECdM1UGJkxVhd5cAK1cQ45CawK7ab9znr7q4I6qA+ZdBOA5+c
NNIp8I/cJt2P734JFeVDuLLuA2941NCMP5ppyvaKmniP1YMP2xk6zAAcXWT1vbZeUJ6ruWt2S14N
a0gcHuqGyapnV3/4zogjxZ8pOq9dhZZ3MXJ3fvbs/IJTq9sUS46MsDE8l6fZ9R7TmLmTG68Vw4yU
04wDYymaBuclIpYBXs1sZisq/1XWfAOFINTYPHIwIgKn4xaydIMb4+BXNu4Xt0BRoRzMCo6QXJBL
TU8ZgoKGPia9qrfeVV47KHHT21KWkWMb5OAQBlu6t/l+T8ThNjXJM1uWx57zTEnL2ghbX+qlIE1r
SVbmneAu01MY5FsirD7z1Ny34JVkupobzFE7FlDdktgFvEhvnrGY59ppSaUo9wY8GGi8f5HGvIX5
3lICbGDOu6hHocRTfqnn4TTI/C/GHx/ONkB2xqFCZNc8MCYgAgSk94QMTSZGrb501r3gB/xfRFty
Ugat5VB/EDtL6kDZ/msJ7gjvTn+mYcPWTbyT44wRttt9EFIkQaDg8+y3VhNuywAFH5tzzaigvWAJ
XPc93YRJA7o4RKQslkc8CKkXelAXqkzCHRbr7qgQZ4NEKNEhJTNgWwdivjVlzPei9LApOgRzt0vA
BVJsTnHQ7kKgUXje8VpJSCN7OACIrmqr3U/4q9EwgRe6tree4ioTeysY+KKa9IY50FrVk3G1FS90
ILtsoz1DrPP7XdGMqicPKSHdAgSVrCULRwdz/1PaDI+TZu4i2/rX5kViQrwvp+aWFNULk43jLIq7
2zDidACBW0DWXYYffj9+MMmktWs7HmAfkMvRCeqJxiI5PExpfVHYyBCNUc3KvoE9ZwsHUDH2UVPK
Gdt9nJ5cww73GXFZ2xjLPZMOZtPUpm+wEN16YVFeHdAxTfelbxQ7nH4pIoL/0mRQUSAcpAFpb4oa
K94FC7BImp+sLPxQsK7zghvesw131yXpY13oN+kD8wkynYlxnDB4dW92IG7aL9wNSOz44A/xp2ip
zicZz9sspQfMWva5tirFaDV1/2Uk3yPHtuCX9cbUyXMPc9bLGbbQ7U+ZZWwgaQ69OWzovhCieuKw
8/SGora56wpiaC6N6h/UyEdA7M8q1sWb0S+7/N74CIp0v/1GoPyZ3fnk2cRFkDkcyk+CcG9pMb8K
14jmVEItKPfODz1XQC+LhUCQJs8zSSH48w+knpxTx/oZYsshpsYn7HMJ77nRrDzNc0Gsok42KN8n
IJOTHWNvtRBmio7kjLwrKdlmCG8bx9JjSZQDONgaK+IXkD9eR2lPaw8yQ2BpPCptxJS5ZXbiSJfb
xSaIpQeyXtNuRFVuI0D5GNIrPa67SeK04//NUK9g5iqx2ugrHqcbVslNiomXRl9jJXYkyH6160Qz
APmpf/cQP5jljIca/GfmSeGAU7n3zDUwUMNjCB+tvWdmh1KRl+qZzzDWYMEd0UUW6R56lg+4eGhs
ZJTF3V/j3PNL7Xydt+20Vgt+tSxJSl5Q0jwJpFqy7EEFLvxihopt5U+0XLgS1XTBx3Zwzeq/pO4P
g+8QD1MHJ8sloswZ+PX8bDewjghp+OQl6jgZ5Un2wdkr2oNKkjfDjL11mDWXEQOoDY3N82DVG69z
8HsZ18BjsBFOj3FYbecxOYa+tXeEXMlWXDkDH9Fi0KMooBsQkqyDCl2Y3cwmHqvQfq6S4tgG5neQ
W1/aVTu3nPeBJqos7z9cu3pypoElDTP9Y2Iz1bDkflk01lB8akQTPjRZ++OHzk+mTMzR4LekkZC2
xefax5pas760XvUoaKmtivTaZtmHo0uiHaIeKer7UAynhXUTbj1fg8I+NIX8JQrkZQy7PcQbi9f1
gyEwEAdlvcuVIFNJHLua1D4SChxUR3TxtSQ6wy5NeN7s00nvNu8Okckwv5KJmlzF05Wap97cL26Q
4COrPw4JGhLZ2+qo6nJXElviC/eD7JBNapBpEPc+oZTEsfj3haXjZL43mfsfDrP3YHLJyKhzhqn6
RNF4mkunOwAYIn+kJzEsiFvNZ2+lL0HZPsX0tgo7oBw0QR3gB7P5nze273YTwmBMX3HSPRYuDr1k
wDPoFxE+q53CqU0kkvXK8wXkEhc3FmR2azex/2n0qsFOXnsneDHL+MqvR2INsQUZjoLm7l6oiEik
2tKXAc7CZqSyXlIa5dDfZZMPqDOOEZ/SdW6JTi6Ey1jBqHdmnC57UqbLrSHDelcjnrBStAT1XE6d
MncOaZ6MY8WzUpbY5FZOkiPpNr31ljXBcSGNjGQM7inFsUwAz0U61raeeLqHofq5j+QXJz1bGvNA
43WvaZkduATfZG5s4aUEHH14sy1eLdtlnm4jYzwMS/iYOMtJqOE29+6Rl06vVVb/2aKkW+vnfUh6
VyhoaBESDv5QLWdBqDViTPpQZHijskZfxy75UUMO8qrVesqLi8jLS5EPB98F4beS+D3rwdFFJV4b
/vglJWrQZ1rIlXNcPN3v+oaYI3KljmUYtxE68jVuxQl74hFA8rFQ3iXP+ldHOwfC+ZrTPMizUi6C
l0fvg+B8SVg3tMKf/GAYlQHoQoAws9II/H/T8VpuYGX4zrKSzR5KR15svZDzjyZiGp+L5JlQLKLB
X4zm5dpPqbbyNdZYPITUoUbcJhFJIJ+EOX15ZfcdFtWPXWIbzw3dnLVPYHAeWNnVlvX7/UpFcvD5
Rupx3S/q13AZx06t9U6+1cmc00+SOt99s9+1fUwA6D0gvqrHJzHXl56lAXCr6jGkUOJYhhLlYalX
Mmm7LS2zve0Bd3bLXBpfdRCeEnBGwmKCLfk/L9UoHjK40N/SBmKF4ur2maxfYlTbXW9WT9QDb2MZ
f9QNTSLDxMiv01Nmownh4zkJn7wOYRyA7/hrPPnSpt21b4rI72bssIP5EFbVFyUYsKX3W3ZDFAfm
I7EdYifZuczMqsijBmIhBsh4Q43EjWZX8W5ubFJwfclEWsOZZcFxyginLT1yJJcnbRe/JTsoVQ2r
vBTkQfC3nbrORAIlC2PJUFe8puR7cvlGUn9StHcNs5KGqVASNwcSbsW+FMtrnfKJLWjAjWvceOoa
knhwd/okZRZ1eI1VS+lPW7oI+79FW8QEO6wKZKKDmJ2OmuUrDD/q3v23EONDS5N1fBHOL6XWX3I/
oxPFkI7clXPhD0/jgHOum5GDZTg/ysryP1Iqis/EjokNTHNxYUp5zn39Fw+8qUVILvfkm5eqLjjY
g+yjyLHoLw5mwQnEQcHXHUSVbCmmXpzE/CXdFBjVJaIoKENni9t9iQYDhxsScBWZbkZ1W4zEOOWx
QboMWYSbMJuf0tRHDWzatwCfDUoezr5Skx26OHO8b+PuVEiEFpFhKu1cUpOyxX4kYolsV3P+Q1XI
I0tIYzMhdq/1tOx4MZhd2+GWwdv4H8iV2BpLVVAmNFC/apa8yTGXRUpTtICnr9xZnkEiMDCkQrcX
l/WMJ4hVtUErKZ+H2avO9ex4D+E48HiY7B5jOEfuvfQZ8LfhdLDM8p+LI5xSmXZMjXW30tnyXHX5
LXdc0LX8Uxf3DBN3IUiol8XOMRmNy6C5eJ685k36Y7NyUrjhv7SZ90gEJ4olBpYecfHTUWurOmSm
Cy27OFfiea/klRkozOOyGnXzPfB7KNN4LTUtoNf3R00pusJ1ZEapMfvgRPowukx3xzj7I66jgwlo
iIgrilOeLEXUSONNCW95Eo2DvNHuXTWYWz8RfJZu9l+Ttq/UzHplkREdjV4id+R0GCe/BvWOnVhz
F3CHJYi+r6bVxftZ+NYrMxfiStqRcj0z3+3QoCMiRcqoAnRBvdBq2MM92PfBMHGHhwTOZrCLkast
EHTqJSCqYqvtqdrPJVmWVTms7SX5oyH6h8XyQhJGZNj9LnTSF8LknrzWIfyozfaNkcfYaYX/FfhV
ezFiMnM8p9qNYtxzl/3AjXzlS/bdap8v3TyXiUnaePcQFhovLpzpU9xJyn2JpA5B9WeZ011KAaSd
HXojDwc+4bWO/EBSf3FHco04sb0XhFFr2y8+nXIemu0eIy1L8bxs/kdyJ4e9f2eTzWogaz6cq7WL
Ng2LnMfXjgH+VnVFdnMLjw2zrHC7LiBGZAqzNESH+j0euq90md7KtjwVPqvV9HzfbaCPpIVtalyi
Lu5ns77D8nUWrwud5U8V+cxdaKFLBaCUoSmdreHFW145MmrZMqsy/BjeA2fqixcM98ZNoU0MdX0C
5NksHuQeFoG1SvPHCZ8p9FFEdqZYa1PuGl9snT4o147Zmcc4EA1APY6LKUwDTLgOpOTiRIZDLjIX
wpYn+FBkFMVpQKoGk3S7M2Ia12XfYtpzcWTkBRp3I4hqrLRxybo0jLSfX0q7/ZmgFFluU82PS7MM
Hz7WNsppZnqU2PWMu9Sdf/qpc8+2tuU7OQZF5OQc55UyZ+qw6aENrScURPMwOe1w6+fUemlK5pvj
wmOSdhQVKkl994E8myqib5vwFdkAjG15TsyeYqTxiiNURoVll8SowKnHgwXRDf6r53OGB/Cb7RT3
q1vLsxE74aaiJz927BbZEAlRPCpjAMQYGmKqO9LKpgkD1gqOHHMwW1FuhrRYEDVXiL2GMjk4WzLf
s8E99o24kaaxxlZNtEdratI61RJhdtv2RfimGibHYfrrJhJhephSMpOaTyuUfKIMHhiR7NMh3/Os
8T4l1imTXoxniO4F//VzUIz4zpwkGkwF5K/VLbNYyuG3+a3ySEIHSd71A3JISrAFeZod/jNFeDO7
HfKx+e5xWtBhOjjb+hC9litJthlpv4z7qSJW0NQ+NPWwE6NHfPM0HknpfxVYqbEv403rvHhXIAHW
2AGn0v/K/4+zM9mNHOmy9KsU/nUTTRrnQlcvnE6fXXLXLG0IKSRxno3j0/fH7E1G5I8IVCEXkcgM
iKI7aXbt3nO+Y2Bzc2zEYxZNOzqZfjp3dxjrHytqOrZg/TNmXw9ym82S/ApkwSXxz1nPmEczOepr
IELSoJD0d4BU2Q5nmI7TyH0x8IWg8VUf0798QWWib+PK9aKZjtSS7LONlag+pCaAvpYnMe5BBGTO
uHUwZa1SzL306ySCdC6Upa9aErpffSS/xmx+bnFvqtI5g6nyUZs/NRJKYSWsPaLVSzfJp85wPYuY
39SBnzgixMm06xQz9AQrYAWAuIKAQ2LVPVojUtZiwZdHF1sTD1XXP9QWpibepW5NrXNBw38xQcjA
eFF5JBpbISinTnzIgLkn9emEDj8mSiS+rzMXsaNAtapuUZHDCR7bA2rcrTY1p8G0kB6kOfSngYZP
npkrjXpvH2es7mGvrdWmve/m6FSHEVIYFmaTNwbdbgOUHmpCmuRMqqJ6C6vuWzHCx0mGZ+EywBd/
Qa1HRKilm3v08eNVYGU7s6OHrdqgtuty4IQoYWkm9o2u5Vsh0ATpTf6YU1l4PROXWKIpyvVTrbNB
69DQScwjjepIGMFGCdxz3VEB0HxtjkESXwSQdi9J1RsDO41MtaOZdA9zlt3NLfY1DTOyI3x6dQQG
QJm2ZLzFWPGMx6PYqQoTv1aaflRmvtIrvtPiRkcToaqAilPjvgLKlw3aj6DSdc9W58V4qt/R69vK
0t2BOipWpVp9LMgeYQGldiyyIJCP0MZYOu7XIi4+yIRAP8k5gR+hdfYt7ixkiAY2B8CCMNnEtx4o
P5IcxyRzjp5JHXt8iUN3Hs751ByMnD5w0sVnZwCKPxvWSYzuXUnfBiBLtLdFe1CXVqOOdxq5PKZj
UBvuMN+PSuAJt1I91R3AYQdYX4UCoVOHgUp2b2B3WDIjSY+5fxio3Bq9uqtyLLSI95212ynkuXHo
EGzZG0TtyGg7ZylwQ7ZoJeeIQHX63ooUmX50Smy68i7vnUmPRM4brFnnVHN5vuynXKG5QaQUZpQc
9qgc9NtoOgPkJDVEMuKao7r0osFiZug07yV99jE1Ltlg7Z2Q0UrUPw92cEHOuZNaAQ+58HNTIlNo
ERMM6CrGDDpFNtwqrvk8OVqzJgiowRDnrISGsXREC0/DL0F2raOIIJIm54wWCu3TrApiHUhmyq3x
TooIfCPxP5N1qpvk4mQGRpwac2R+nclKgKm5dRNAsmZ+tmSPTKFVrmlK+gq+i9qWDFL77VTS8KxD
cMiV8uLK6kfF+eOA5RNjf9YUDG5LP4mp7HQenSif7oPFYI9m7anj8MLU+NsJDHgj0ylhI0GYLYZT
ZWUNXZhe30fTMn9WBTsGJlevgqmLAbMRF4g81kpD/oWncBjoEo6bULJLqSCN6DYfNAMNvdFHAFDH
cwWmUJvsh6FULmbZrBOsAzqeABPyA7H0uO8ghFHKrOZefdKWfoOrb1PnUw1SgFv1OV2qDjNcp0p7
6UoOBJbOrIjMsY4G39RRVTJQecJWzW41MtnBlR4UXjZnRwQFt+nonBqaql3lvKjTvBa5fiVi4VwB
gaitp1QJkE7JEVH+hLg+RYLuxEzeF6Z5QtJIC8bJyt9hykOQ5tvra/tg9px2arqEVGebfI58nPM3
Jqka1sxoqafshzbwWMChnlIsXJnIXrVhNA+oyDlHZbVnFMHBUNWXuUjubUYZy/mXA8mu0uaziUiG
sDhGMN1HwiB2lTFNt6rmEZLSumzVL4H5YGWrPxoj26CoPSbTVGIcmdF3gdkK0+cZvaxpsJm30cYZ
A7/N59FXR4CcxrRrs/k8WTpaSICEGr2u2gAHKN8m0KLYlbzRFPuBtntfD88GA942y7FvcxOYs5mL
n3KMstTG7CMfwkWjTe7LqoN7xQgDhGA03WKRTBgim4cZxpSNMTPAXeVJkZ1h2l2RYe3MQN20NOrL
mriRydrqS+8wbt8jQOw6oedEtvluAkYKiwSvRBTd1YiVCvJ6CgoHBir7PjHQYNH7F7O60xE225qK
udmlwdkU4TNcMyZ8AkHJONMDiVDmY4AvGPwHcEcLuSsT54AMeVvPDlLnBmoWTMHa7d+QVu7wrzPl
N1AHE1/gBzaT27EajoNa+kOubK1BeUSIs58XQZmbQ8BhDmYRtNUvaXy21r2PXDE2oncjSR6HXj9i
9fZ1kllW7Rg/Gq7NnqCDQnf3oanfAh3dRi6fFLKxKSVhqkFIPWE7VMKDKE0yG010Y4XiUO2pN0DU
P6SUDEpC8iNCno1kn4ib0G4ORK0cwNN7Q5nvhoijr5OSS1BtrB5foZLiUeyYHEefwr5LdfYTUdIh
xy41gbsOI3Mf1ThjFoIozjlp0EdLbgxcfdhfsOzwl3XUemaTbvPZ3DWMCfQk2UWlFXrliIFW9ui9
cXJJCCJM9Judi62GSSpoX8E8D0+9w+Jput0xdyTHcGDCExmbpFH2nBy6zFxAh2uHiYsxGN+oXpk3
DvrZaIwTSRU7BaiPq2BrsUPEwUu5IB9MjMNNkZ5ChySWgQlsop5IVHxOuuF2gGoYF8xFk/6+mVEU
1dPazp23oo0O/ZS9hhTOuMgO7aSuA17geijPCUYD08CmnFRiZff1Pi+VTWuwf+QutYazJVVgByvI
V8N8O8S1L2zm7wpWDXombksZEU2+VM0z7TNPdMPeaMKdtJWDI9uLazXtKmcNdvoJuxLJNWxqGitO
FsJfVFRER2IdI6fsDenXoXYzOAa8C+02dvH+WRKum3t2WDCdGIts0tT+UMy7IZzurKXOThqw8clN
aSJXVG3JEqtsO3Il4CocOhA2etxsKIteOOYc2DKehJQg67I35LX0NppplxP0g2Vv6yrmsLJnHRxW
foJuf+qseQeVn5G0syPfjgEhoxWg4BiaBY+tlQ6HvK/eDUXZObnlMlzAnIrrWfjtDCiiM3yIlR80
xmLPrgCCmR1KRCu8ZWS1jUbjgm80RtWFTVMrnDupdLSp5bmJusMCVermaQvOiKyKsHdhipbXqYwe
OF/faXQbxrl9bmxUDrbp1NteYexeNj8IlN3qUbSVrFRhpT/kbfqe6tOXjLBA6sxa7I6Yn8h4Ng1k
pBOOWot7Fs3I4BYayYDLkHXC1/QElVNJAz60xzvHVO8t4FShO69rY3pA00K3r34CywdmtXRvaiHI
t+rGXVEiSY6M4blStAtTMZPCqvxsmx77m8uKNcm7hEkRRz7dzybTG1unIxrOejOm4irC7t4YoCIV
7XgtVVTRobW0wWbOIkH1iC1mi2I19puOlEJj2MMQxDxnRu8kDvX7vsN9QIcBMNtticc2d350yAsT
DKhuGN9I9LPo7nYZuCjAbUhlwsSnPj1mhFOMbv7OMnBpHUCWGaj9hJIJSwnicRIMHHqaHdz7ZhkB
B+1FwcTV9uZNE9IOzJdoonrraAqS5/TRENOecPlNnDZrnNwvZaTti87+1Ek8BotIREH+nEcVlo7C
0/LIM8x0Z4KSSRnLUWgfbZUObgb0IFDTTUgL39J+KA2AO+RBGAXj24qI0mHRmEmQW0hKWhYrHvs8
4bRfrifUsyjOyeGalG2IAjVUrQtsdeSevS91OW4jY8IGF21bGdB4AkXjkDziOAfNrEnR441yWF35
ZP2amGFloviYcQ2EevQDixPhAhkE5FL9rGSIxLbLD4TIeVGdX2bkcLicvqQznKdF8mJjHYha9B1I
Gb0eusgqgVAkkXT/pfb36sE6J7M4Aj7wjUCS0QHgghrxrOr9faLBJQSUA7OZGKF0nQnnpCiQKQSz
9iRrN6YTLHFQ3ffkJgRZ0E8gFAEH4558aVrIPROIrIPtguXFq+kxMCK5MQBnTjVmf2tai971R+A+
PL309xpe7QpXFWQNJplVfwXcgh5fI2iRHGaV9DKKt4DfgwEFmAVseLqt7sO0qnzQfw8oPmCpIIpj
h3rSCkBCS0SdZC+p1G7bpmTM4j7REFKXMt+JigJq0sHiSHRDc8XQQsOaP8H7yq1dkhpbm/S9seSN
1gPiE62yJldCOdfN8IBVZklRPXc20jJ3xOFvRr5VZodGtzfob+jJ2tOhwYa+aupOQ5yVaRs3drDX
wEGh8BeJ+txEBWuDa91GJbme0sQSllUS+0hB6s9cbKkFOCWX0Y92Ng4tgQkOOFI4AeeR5Xoay4PW
mG9NmD3DrwB3WwLsnGOiLsrNRG+aiAUKLjfYBTFelm56zBf48+QCyAGJ6ZTa6+hSNhlFjUvk0Um1
VdzC36DaaBqQGGMB5qN9IlcAdNjiGBwLAhtyP5oUX1iIIPkllzzDUpm3KhVSQOGdjMk2I8dwnGGM
KO5hLON1gFxzYPImIJVkNao0x3jMbTIFNELdCu0akWQlA9RlmKC8WtA71ircCki4vLDKX+Yq+sYF
B78yTW4NR56UkvjJbN7GAW0XK4ADy5EuX7uZfLVow/HLp0+6PX1aGEG6sSElwUQnhrD8PMPY0mMJ
XEcnnqTTDgX4+Y3qorPEXZavDZMY1Ni2fZyPt11sE+JYAgbOdPeJ+IILbn1Tk6pPYgZ6zQht30CH
IGR1woYg1hJITq1xWIps7UIw0ndIYcqfWL+ZKpPameTiMNC74/Wvr6J0noq698wpOoL89is5bJLe
ZM12sG/KTtn2yUxmmzjmHeeWLCKoaeJLC81Fq3pBNndifoKNE4BXMgCpAp0FvVDZQc+/ZUpqrqaw
PQNA2PWye0B/iUVCD18tsrKhsjGJ6zZWEXvtqFyitD6lSgRh6NpWzT3JVCpbGaHCuSGOQDiSlSH6
W/hLqKKHl5r5G/tCMK6n7n4mYQ7qzHkSYifM6JUZ1raSy0zfICWlkKD4SdaBB8J0YdPycpZNBp0q
YDejgolr/Rg53dcMbItf4D3H0pcJdxssaDu3/ghhGDR1nTNMiDeYuu7TiYKJVJojnjQc7TUjEtpk
TMLxseBdDfo92b27QGmYt+Lxg83QSCRyLTqAFMUbDIi90CvP7uQmIjMvH4aD0+tEupgnV+sJ/c26
deb2L85EUdtO2sNkYKhFY6kY4z2TkpdeBj1teDgACO14mRjnKxZHTPCDc8T8RE7icZhKFvvJT00K
eKmi1HQHG3QpaVQrxivteqrM3aDhfFaj8CCt9EoCyZYENQ/Cwkl3xrtBKdcDmS2jZuO7LgrPNeJN
C+Vi3SL/2bZUU00krh2rxk61KsurEM1qZeF1Y7ivicRTzAe6SztkuR96EN0PHeyrukrISWAagkBA
I+sZ07dMOSbZ3E+zzodpNxtTzVsaAIfDpq3H7TXW65eisIDVNCdLEcck1u5wJ3uZUDb0XXFrsTaP
9otkzod8oaAPljhemVpvWqMR7YupTKmyPZIeZNkIwCYaoPWwaFzj5hyhMoiipavJgsEhbgff9lD3
1XkY3Y8hjZ6ZnIKpBKNOZ2tlURny9H/LgW1TazFBxtpwwpmeEhmXHROXjj0wdxxo5H0NBdNZc6r3
hHzDceJRZnF66jTzNivo2I/ufmq/opnUEojTMOGyMxj4G2MIM4zD1K46bmsvVpoLCEmEgxntqTRX
DqnaLfsv5QU9Gw52d3MqvweL+6l6aazUjDl4x1rjZuNWiaHSwv3VwmndqgSPW+18HBx1k48E1ce1
PDgUmR247Dxu913qHtsoPxpx8soSuDRoxUVHVIJmANWeMDTkvZpqPU21LQgOglXAEFtH7ik/Kxz7
/I3xaXD6LzJ1S9YTvVrZrrlP3DrZMw8l+9pNr6MMDhrtzMqVZ2liXSlQxa4GdB26ML/Yirqm/uaw
uckJcqAb2dwOqbOKJ21jtd2VSesyz9LKFd8tQ0i9VzZmm58aNXox6FkRmwACuHaelZijXJ44sKmm
JgSMucSkNyxBCTCV6ehMg8ZHlb7bbXdPz/6tDULm0G39Wmk4EfLWem8AROiKeJXurJ91TaEJtQxk
oM+8Mna/U82QvAPSY2x0O5XZ3edTu1FY18lXD4FLWq8p+w0WBaqDJO+mYyfqBpNlHK+qvEMWBAJm
A/1+l5HRh9F76h66vP3RmOqzFbI0Qda9otUHH853F43BnZmVNvB7HJ228jygN3by6BTW2mM9uhOP
ELHiiU4/JQySdFU0dAZHBRfQUPBL4np7DRkTDUl4U9DTW7VpqlASxM5aiancqtl5j7D8rjSN/0S7
ie45SfFvGrHUg2UTrBdd0mYRldQbnXiyKJqfewsiRTbf6Eb0kM79U5vjT8DrfEP/cOdaSOGUQEWE
NRq6b8aLQJmW+8rSjMewGT6RjlEOlc1uRDi+mSPERg5oKo1ZsbSW1rjDCbyuq0tktOCVY43RRGl/
luCzVzKfn5H9aB7qYuRFEXhycDpHZYTGUoz5nkf3ETY1/ElbzQ653kMDQUhx1gp5p4+YWuJIR6u2
NPs7hwExyVhYrNi5yAqleKhDRsTU+oFdP5uJQ4NkWCPcQqpJkHJYqCeMrHsndonWbQgnGQ9/BWYj
/4XeRPXFysBsrWbA0NylmfqRsAo4S7hCibUYdQzmLIxFLmUl8USsrR0n2o0mYXaY9VM2Vhs4T09x
rfT3nWV9acNfcjwbW30Pligc02vbW+cc5iZHxYFaHNr5ZQxJaiRmOmYZHppmX7XhIamXRGyinZw5
rDn8Yo8rBXJ4o6Z7lfTVRg37Oxvz7hp3CbGgLKqI6WqR3hYkdDlVtiGKfeOWOY3Jsc09y0AunldP
Dm4xhPpk1BUSbgC2jjLP39i+ydujiYNFXb/EeGlIZ7tva45Foxxg5fEAVHF10zn1heDIGQMjE48R
SKtVJtmDa4Z+ZFqkKnGONmDOeaXImegnr90c3rpUSt2EN6YiD7EH8QqQa0v4NJ3TYUsv+aYT7jM8
VRXeE7HWXdM9usM7c97XIdY6SiVQLyRywnCcb5tJ4p2nuRc1tOP6B60ZvnT6gQYHLTOXN5q8GgSY
osZRogeXRpXVdcdBxFQynI2/gXKt00y5NsTa9SQG4NgzY8sPtW+MyJ4A9DiAmy847reDfMu5s+TF
ENuEkfPklMcuizj8oPBUXt3qeQj7TZDhM4RJi/eEYnXmLaA//NWLW1G/t9TjLirrVpCgjHKhTQav
tknNcEgfHGhy4sKoA5RWItzM9Ws2MA9kz1CAvyvtFd/bXDh7kM6wJuhTUNeHwvatAq+yhfDQUFCv
muWO8cMhz9YA8ckZapVF7UibxY3uUxUXCcrsOESqndEyM5AWBhRXplD3bCQWrxgV5DalWxvUb1aM
8T+EmPwj4PXSGROJoL5UEBEiGDgiAGdhfbZ8omFzSAJImfSoYmmvK1VFhup+1lp9zbAiOLGzy0Lr
mqnpaoSvkqaLSgZb0uzPNAWZ4AcQ/CuGm4Nb4HkR6x4tszra91OCOnxp9ymhZxq3g0twc95uNOMF
uf7K1tPToHOiGnfREq8asshWEmeSdhxd+yL5205bfBTzU96deb025gxtJciX4CgKPrKwKSroObgt
zX94uwzNXOVUoQdEcAoOANRrWZ9t2EOoAN4mU3toRb+RlXixEN7xUWPTntizRvvomtwbo1n640iN
LoJsnFGnQ0Di45KqbPTLA1aSFM9Qs5sPI965vhrJIYWCBf6tIBNLyfHe98h6FIlROH3X2EpD8VKr
05GJzhtI3jtFNK9GN7DZ7QvTXaXGU0Pea6Ioa5DgB5VVCEXC95Cmn5n9IYJThYJ9ohzB0LW2epIA
ZewFxlnlPFZP7b6hvxzEkI6iYr9gdgR26GVhkIPDK9vtCiSqI+KoEbNygx2HiMTTsMxznJg2dwEo
fastdJXe8ZFXYOmoNikRsqp+qyzO3vyQlk9WfiU5bVVwRrR1VBxpze8hmU5MHe9bp24Z0m0dVjnL
QdjRMZdYjHDtfrKfIoFPuHlDMFGuAudJBD8G8UVLViUiglddFLek9Xmxfo5Iik3cfWYVr3qbsI40
Xp7Mq6iM+CXY5fXF+51PrJvwaY2LYVUbAkhBN0HyEnIFyxw1gDcS0Z32Hjk5ZAFgXS4QKmVbB8Wx
UR9a3OvF4kiyGqbpztaImluGlohzofKoCsRA5dmy5Ak0yt4EdMRsnfLZYg3HidsiUTRdmlyFumGq
fy5JIklSG128uy7IoJc2LBkzWSfV99DeC4h4Dr0GSefAHpd4b+MMw5u+83ubPFnadloa3IiyDPNO
DsTnKDSPfYJY/HruEcjrQI3Zy7emSgY79gmnbtZSfyuheoRnKb8796aND7qSeSEpFOjw6Rs89+k3
XNfGJOAcfyFcfFvlQAX7geeIhGf4UKuWzW4AfouxNkoJiBYVrUr4BQwGUQitHPz2yTW2PnKe946n
JsR2pNR8KguoGM0LQmsbcm+JjFonmmLS2jtaKjieXc5EJnlzL0l7nxfteQKAi/ABBiu9w7SFYzfS
JbgN6dvGdLQLlBmy+CCYcjVF7aamyRLI94lkgFShLtBLT9a3M/aVsn+Cx0xj1kCJgFufVx1fOTNw
SiZL7LWyXs5xaxE8uehEcoAhZn+DNJIJ7XoY5nPDbymZCcCNuafx+FKWupfhDO9acxeAdaZLfm9J
YkPMu9l64EHB3AgxO+cPHCYmJFaAGEMCEaIwH1BcPJkm379WXu10erUUNB8drenSPmhoiXCdpqt8
WoKzv432RZuLNUQ3/DgWek6CoikGeNHoXtPjyewACVB1rmADdtDcsJwCb6PtppjEOxPiqk8HpWhP
YmDwxyGsPsULIxHB1axBx0s/TOOujOuvIByYgkhcDYQDl8F1Io8rlEC2EGkGNgFwzPDDSafw8Hs6
xGH1WJJTb2zC5AeDaM9OXkhhRR6xi2YgxUAjOx6RnPKmVz9K+Tp3l15/mjCYdXOymeFn4qGJ6sHH
WgndEPZigtgGgUXKccIW5n45pTVmdD+1LY6t+WsuJa4FsIZm+DQaNxVmJtFmT0uqQlK/Jejd+/I2
Sj50do3Qum3jhyhSjk5+6YeHIEZdpbHCBOuaeaqKWDZN7+rRvovt926M/EnnBN+cIQ6do56wPCRO
DRkAE7OZiTTolR7hu8oODuksUQcIDTHlGIJRwfvY2PUWvNg6VMlqdejEAQO0PyDQHDrGtDibmMw3
HskM1wqXFIIPrJIj0EEOiKXcKShHIs2le3tVQtVr+aN8YzJNzicOx3hrOyDW8o0TfWqaYLwCiI8h
/FB0PrC4tV4jd3soqohZSU1nGudX+cMa8bZN4bZ1hIfPiu7sjpgsvzEexnjYItmc4vi7yLJzqfR3
+ZhszDq/LbR009aqx+jYA0b3EjFpRLhFbxUM2PhYCt6e+L4nln4yLnqLZAdzSMJgp82vXfrGJ0sD
5Q0ogB9mDrgE8o15hUb3mWRPoC/OeiyYy+E3XcJ32ZanmmQtJvHVNQw3ZU6dLI5diVGSNrRGHmD8
XULyDpiNyAm2WVbug6b9QFmN9f69iQIfTvZKpz09c/4Ak3SGyrSr2VtEm94GxZ3GdAsWGoXec6eA
5CdPk8jClHacRusZlzigUeniV6Sv+2jY7y0jzqzt3nV6wy6GNgrEJnxVm+4+mXqYs/NJY2nT6S6p
s8X5arrJqhOjVDLDCUcj4QTuHEZDoHRtgzMvHHwDDpFeirVNk0VowNYy6IJFdBeR326oe8V9YJ6z
iVH81IuQHANzyy5g861WYn432jKHsaG91Ym51ZmRG/YEpc25NiVmCLnsetaILc2Nrc+BtBMt631L
I8IaquGIZwYMpqLejY6D3kNDAZzCsZimdjvO9eiRP3Ule/GmbZuOKiso2aXNV0azZwhfiHSsdWuw
zUbMrbCFfqMpw0AaXckoepjV4GPOeZpIg2RuvTVH88vBxmQykhgm6Gam5GvLOrRW7tGF5V6O4Uev
qy9K59y7Q+5bmXLOQv1hHMvrQiKcTdePFn4xz0jWv0GMPKIAO0QRsb/BOKwUDKIrq2caL52duUjA
mLu4GbpwbUTmyxgDSWMzzMceokKIDdCkh4jXlzl8md0lfX2Xg5JHSJdUB8dVUOKoDisFr4zsbYqh
WRj+FJliO2tlRzOKc5uuloAQ5nKBZ1KLhBVjiUSqxZqHBGlfg+HGoAvqBVDBjyiSQ68CusvzL6uN
AXuWgUDEud63zQVxgKsUc6vOG2jPasj9Q75lNGbqWOM4VLVl81gu70zCK+lVBa4jrEPq2saOQign
urp9KeYJfXE27nKkiy81UT1IKKoYqB/z8MA0SE1XfdlR/VKqGqeoCy1PiJDGTj+NPIj0CHurvw91
4oJtI2VUCz7uGjlxsocWV94aoJY823WY6zaByRGst66hQpVv6rXlc4fAKiej7dcQn+LHoRmT10zW
7N6ArR6JAei3I/PFgthWPdjVIb1L4u4jpfNxVde+WtK4TnsVIb2NpaeNKCy1FG/tFEDhlxP7mKaV
C5CDUwuxd/fNUkqH4kaNOxSlOZYhDDdzf6cncFF0d9WZ/SmC5SlyZLvzMeapquwC2AzngQY7xxQ8
FY166DhQjyZ5wbZ5NRgbr1CqvBb28NKkJcLMIDsbKUnfVkIBCUZV6Uh1SMebVAsurRaczbL+nmax
avuUrBuqA1P7rAqWdFLEQe0xQVdzZvuRDtqKyEmyhGfzfXBVVqRRrnOFA3w1Zz/CXnnUZEuiDhnC
g6zZE8GDeWUBfxMt9leFrCy049mDDln7xjw/4AS4NWyaLPn4FQUDXBILrIcJoLcsOzrOgNPL8hqj
wF1bEBJ4ZxsAXWSvaAWLW4xuD1ITDW0nGt7SqbsDmH0ZsfsXFSeCrvHcHGVj29kTPlD07JV1o9Yw
T0KdA6NlZu9zIuZNvSzCHBRt4CMLa+WMZhrGLokyYvhqUKDYLrbgjnMl96ZLdYNi/YEw2RE9d1e/
qm2NpNGoki0fK07tFt0jv956mJqNomsPagv8C5BKh/8JGDapZl44IEnWLYB8ToxiG7mup6CCJnJu
KcKjxcPjNqhxaPEcKzQMrZZ7RY2ElrGFZgC+HtPnKag2kZDRuxm7ZEA3ug+d1NpbudLvZWJcWhNU
BcmpmpFu0E0051KN5dqwivE2mNKrWc6Or3YAWY1mXg/hbaBn1ooBTrHG8aRvObreWJTuIu8K0FeQ
WyxV3ik6FbtisI5begIukNGe0OMenQSliRRY5GxD8VopE+o/0pazylJfRIZwjjHcdCA42QVZjWax
KglQqJ3xCRFzjhOyfBSkGnj6NL2NRADRclB3Xcw5RiSIcfSBWZjVlUdZ9CyAFttW8+jGOnEsVydC
0jp3EDsZaU7hyZ1JSHAG2lahClQJDAgRCmEeHMMoyy9N3I0A3xULOQDByiuZas+AevsLsWZ8HK5k
Hl3fBzwEaLxKCiKGX2xDC3eWAOOhQFfhDqnldXX8Bl2BaUZP0nywUygblXXnDLPxPNsIXvaiTxPO
9L1YBoRZk5rhFx12512pqojrOqAd1S66BhUnjJx4rYCq1TUxeFoIy7Zx2imgoYJMR3pl5427CC6D
cygw0Xh1MeH+xMWJV6kwyB7O9OGB9ZsZRObI8Zbs2uwdrU3W9Kt//cf//r//58f4n+FXeSnx0pbF
fxAKeSnjQrb/9S9N/Os/qv//n/ef//UvRxiOo1uo92wsF8IFN87///F+h+hm+dv/i5DZ0ujLmdit
rb4p1vMu+CyOqCp8dacmXuL9/nLGH67m/Hw1ghotAsgme12LrUUCFSvlH67wxxtyf76EkrFhpxk3
1Pr05b1kQ3DIhokINxR4093v78f8/f0I9eeLdXarDSkdtTVzbae7hpYvg93vL/Fvb8hWbVXTVF1Y
trP8Dn/7hqRdTlFfWcs3RNjQNj/bPjDKNQynXeZZj7+/2vJ1//o4/P1i1s8XU+AE65Vpwh2zbyMX
PLRKd6g49DmjC6g8v7/Yv/v0bMEQAg4mMHVX//liqjvaQk+BndjVuVzgQc9J+KdP70/XWJ7Iv316
aRF0zBvRZ8h19DCu54f4gHOS7FhPvFD27xnLEsEV/uG1Wj6mf3yMf7uzX74zapugRLLCc2FTfUTf
UXqNEMwnwMF+/xH+uxfq7x/hL98XmxQ5OJILNc65GR4r8/I/+Pm6YaBWErpui1/epnwSWDZMPr4s
vOTJqTVvf//zteWN//mTcm1DxUkpbPCVlv7LM6CYTdkW4PbW7SE7BdtqE6zFpfTInPTbF3OLoG2P
yNmbX8c/XPmfn9zPF/7lwQABpuRpz4V14Ff9HuXq7+/sHz/fVWlVGrhtTVZX/vXnBw8NMmkNNoEg
wOxJpqgm9Q/P2PLR//TJcQGddZs1W9N13p+fL9BWnROUS86AsQ22xabfaVtjI7ftn96g5Rv4zXXs
X9Y4ZaI36XRch27IOvqsNuUWBJRnf9MfXYXr4E8L+D+WIO7LEtwWJywN3MYv92XXg4rDs4p8tAfb
7DX2IeaszPPz6GkekSnrbhf5wX/3NXJV868H0HFUS9hC+/mzxLUKvxk425o2roG9Irz5/cPwj6ec
n6+TUAeOG86Rpf5yT6EcSkXU/HzCkFcSoYEVfafJW9e9xCY9xvEPb+1fu/Yv35mp67rKP0wtXfuX
XT3QXO4STfnaHm8UbBrl+JrDz3F2afBdMLlZmGYDp/cifqjMGyXfQttcCRsnaArv+PP3N7886b/8
MpZhCMdwXU21yQr9+cMtjdZGz6dy89OONlE93nDW/P0l/rmMuOpP11jKnL8t8xPTESyiXIMI8WZt
n1CFozZfCT9bEzGX+ApKE9/kka28P70g/+ZF59IWJzzH4Y9fv9uoIH0nbbj0gOJXp4X1P3jRLZCm
KhWa7ZBU8ctK4qgxsCy4nIzBYGCQ/t5hJKiJO6nFJ0hVWsIU7Yxg/tsfqSaEwZeu24atq78uYDHk
zApnUejX5A8VqoXJFZk6Wi2o/GP7iJa+Ifs1tzclIVprVaWnonXfuk4mhhLIA1G2aG7IXWegd7D1
fvf/SLuu5bh1JPpFrGIAA16H5CSNrCzZfmHJQcw58+v3wHfX4mB4ibVcW3fvg26xp4FGo9HhHALz
Wv+J5PJYKXCBuGepAZ8hW5xlKVrRmI0EFEaE1U/hyMYRETXbdYtyf0AldKZQ9Q0tI8iPglQnjRGn
W4nxRgu0XuDh3RbRM3hydpjMwvSNohzzONgDOP6qkror9DCCBo9Wx4bKto7JVMaBpnbZLcYjkAFE
V25SHYGPcfBVY28Uo6Ohd9FAk1zVgMsNuNNyqr1htulTqj+jXL8jkQny+gEtQsOh9rvnXtfcuHmJ
zfxn0Fq79ZW5DBrp+cpw5yGWIzkiE1ZmuMFI5aFF2Djdg0psC3h98RVxeQTOpXGXuEdiCgAQSKMP
sgvkj136FNuFiy6HjXrCo/1gntb1u4ivOPXYD5odd1pOQLpiLQ1Arx2QB0H/kZLvtFDgthVmQOeu
61wx7ugBRSMMDQ2KoYGwOmTbdEd+IGGxBVXn1hQduCVhmCbScdiRj8Vr7FwpD5gKTVbSwEUjgaM4
sdvt9Wtpl7hIMosudbb/vGIzWRp3qWO8d5J6AwvYfQd74TZ5kG/R1GsX94C32lqC21Vb2q65NO6c
thmIwEgLad51jq43VwaF/IYcVVe/6V1zC2zgLQac7HiHKpBD3Qa/RHuzTq2DwS5XsTFf4KCV49Sf
fLvaZcJXqbJkv0SRMUCsahb+4ey3QzmKamh/coOTsSM24MS2yj610f1JcW0Y22qHscJ1C1bYNy92
wDII/gcPhuDgfLf9uKHl2MQA/riZtkweZrrU/WCDGMzNdiHm0zSByEstoZlGZIowXiWUlzjI0ogV
8DHSgMKeCRbjVhVIuLzp2SNBsagmwx9fhB0dZpNwTeYBKtrABUIbpAbSP+sgWLnLc3Iuhd0Ks8MP
DotaDjEE46IfpDig78lFV3dho47uhOJTyU7C+T5BmqWqskzRtH1xx4CAtjRxF6J7akCf1gB0loco
8lpMh5VmBFxPJHc3kxfDar2+PhU57ZADRPZ2XWl+73QZEZShIW4jpmUgNXSucyNRX0GppMZANyCB
vkSR4LWi8FvHC2A/YLaoTaHJYEmDgPANXDX92+QgK4mF1THxOMIocfJs5MMEBrOolgn8eQL3ANo5
Ti0Qk1AV2bbalWu0mWP090/93C+1ZgI4tXw07skN+PjcYatsASe3G1AL/e8Zk07CI3Zx7/LyuAuj
a8yRjADQdlGzql0MEEMktcHmObiNLb4zeMfKi2N/n+1aBfQucAdCXKTdgzdjGIAxDnjrTLCMi8Yx
W0XuOaEHgOWPME+EgYkn4zVqXivDXrdvkQTuTEcN0DUBh1+7I5jCvbcp6MEufrcu4+I251fr0uUO
cexBiIy2s0PqMvtGo+X/6Th4B38uzZK5K9bQ+qrEcDumnt8AFYLMXeAA4hAoHRuyTbfAQBT4xfUl
tGTukpXB9dXVJeR15gG1dUk6Ge12fQXXzQ05m3NzsxItA3oDRCTjLbpwjElCIfKati/rYta9giVz
XmEEjSyqxxATDVckuAqpQI3llTIokfG0kRWDWymjby3Fq6Xa1fNHbdrW+aOf/aUIbqVIhv6JyIcI
IDShTg3iXSDira+Ssrwb72pwy4RhjQizlKCwkL+ONnM1kSO51L2Vb/2DeS1vQWK0S80PeGyiEmRs
UTqglM9Gm7XsqdSDUEB3JdGdHD2ua7Ww9yzrg3QjNkbT+e/TXK6ByqQ17mChexzVPXf9+0se+kwA
W9WZyzTVFFF9BgHTjfbdOrJjieZIsHE4mMzbWoJNWlJHxdMdBK860qR8Yqkwe09RDQDAYN4deNSo
N9sj8C0Ez70Fg9bnUjhrA3UZ6D989NUEDKcCne10HADNZAjWbsHgdE1GQgDZOR3vFO7cmGaRe9VU
tpiJBesAQEonDJGgKdx7W98j5ofnIRc8J1IdICgGhIiqmjpn2MDgHvK+B0uJBCjZAb2l+r1uHeX4
W4xaZNDndqjWf+48z0SyfZxZxQhOwTzoILJtT8CHtuXszlcTwdlZWD9MOKsaMVVZR7jDXaNRHuQp
io24EQawD6Frv8G8QoZmlQiIe+tLeJEBZGuoWyjoUQW2R389P2YKIdA3MOgEWWjW941PrXdL43tD
fZwieYtBLEwl/ewijHkziNLeQnfICNwfgnYeQKp7oPP8uf57lrZ0/nO49c2sVAb7GPs5I3ED7VuO
vjbrNdaBKoLyrVLcAqZGsAQsZOCtCJlWS0PekRU3OWslvoX/PEtrdK24U3UN8rybuH+ZqIL+SZAL
1IYgSFraXQPIrwDYoRq98FzRSMC6AmQ/t+lB1zApoITZa2h16rSH9bVcOO3mXBD7IbOtzdu6lYDf
iLvF3AMMEL3CYy14DiyJYPVghah4Fl/ckKA0w8LJQGwhmOjKlc/gsmaUaYIdUhe8ozkXo55rkk3R
0CcexNQu0LpQNj9Oik2eagx0OAjNnOkKwE+2usW0+JVnRy6mrYLEAcEv+kkkQUpJpDLndOLAt2IJ
HY0ADUQo/djTG0WNnPWdYwf83CR13JoAp1As1HM1/lCOBbrkexlRQdZiyA6PKsZVjLHvycscw6KC
W2EhQDgXxx+6wShjZfBRzUcEgnh3+EZ+UKAGbL1boNMjyRL+QPdTse1FNZzLtTwXzP4+s1A0p+VJ
lEEweo9l77muDkEiSM2pbD/W1pI7Ba0me0CegAyQlSNbBoz/E0YZMXNV76JtBgJc23pQbAwwYuLs
J6wGmBceKrDuiP7p+/VtXVJXB/uJphlAyrYs5vxm6sb5pJfDkCCkKO/y+isF2GkusM6LdBHuW9y5
v2VQ7jVRGqTXYiZDf8A06nDS9uYn+QtGaxvX+tztwEgVicxnyVrnIjkH6slajU44iKzd8rX4gvdl
AmylDWaDtsY2AAyU2x/iLeC8MD/27QMrShVKTVkHxw3vuzGnhJ5QOW9wGIHWkR90EFGAzdP+cykU
FIQoqeBxi5Tr+b5JtGsJhtmgYAmwYMBR5d/H9AMbh7QN8ns4+bJ+cQ2pkZQaeD23sNPsgMY/HMM9
WGRcdL+watT/kc1cMMcziZxXTZTek6sYErttjAmjrYnm3I2PbDIczRGdczRzmdxccGcsRNY6oUiT
mQpKOXhXMXuaHYOkSIc4z9DQZdwpWwI1Y5s8aEdMdru+owgCtmVpGnKNcDW/1vdcmtmaGOAFnpGL
wZsDcSdIa7fmjuWpfEfUt7SwpIQSJAGRmUc3BJ8gRr87EOLRTO0Ghhunr3AkpHlbN8bLuxCrNxPB
Oeu6yIxM0YbOxfgzGhKtQzqInu+LWpiGbuCtoFgKf/1IhRX7ull1bg0Ks9E/AiJ9pHfraiw5KhSc
34VweqAXcOoAzQ0Df+hdfYtEhA2eh4d/OrAAr/JlXd5l1IVlo3jHo1ApI9Djrm0QemYDaB47twhP
OobIQTau/UyKr+tSFlYOTzg0JODhCxn8y6dEz2Sq1ACmQbKX0e4lvatRwS1yYdEUmQ6YFrSxZKJY
Ond+MprrGmAKwV9/qk6qq8Cis316AHvTDlDWAt/Hm9svYZaOO4soCkq8nDDwFCvgO4kBEPeqoptz
wAjp+pJdRB9Mgo7cOaJIRMQXDTBlH+EVB8xV9I0wd6D/KvGktnzLyjrgAtshe78rBUE4v1FMKIJ+
Fd0GuInRRnLuFSyl6y1gXoDOBiMevYGxXwByD65ANeZB57EHk2KhSgdIU9TILx6ooVf0eqIlAJo7
tm/+XkPt5vsU2JNb/R8phIsT9Y80w4BJACrk4gaZevA7SR5K1BXKYQfQWtqYfjuyBjayRWeD2LWy
e+9SvXeB3AWiTO3UoKc1d6nvVIfY9Q4WRoaQJ62O4uLgkiHiNYoOfaCIqJQ/WqQLe9rU0A5kT3l5
V5Pr9c1asgi8gdEKo6AZ68LQu6DQazlF73WLGl47Bt8Z2WuFgdvNupwlPeZyuAw2adtJGSnkdMlX
JX/uxuP690V6cEFmhKk+jNB0uVvr2zT+NoV2HAt896IIZAwAu2jhhuDvhy6TfXkASqULcEdf7U4h
IxbqRanRRT9HiQ4/isSYBYd6fkYBDBQDcwC0n6AEQecKrm5q15/Tg48XnvdJ5OguKlvs+CBIsFQ8
yTX9wg+FVqojX6TnoOq01Tv1CFAQ2zvEwBixo+fyEfQujn8jkspfSxCKLKNsIiDSDJ3wPU+SjqlA
IJjmrgRyYhmoeV12GAlSWYboTbm0nDorWsPbIny4iJWRC4iHsYAzapw4v2KFBuvQYXTpanQAXuwE
u3U7XHJHWEl4ddxT+BfhbtywbKk3yTiwAJXdqDaBapsURa4RrwLQH0jCq+pfJCIbjP3DZUK5uyoL
jSpCSIEjfOwcaVO0m9AFoPppwvMO7JB/nrXF7v3q5wJYgAXfJLODMotkgaXcoXhj5ZhDvrHyr2gT
Wl/DBV9x9n1mPbPv6zUGNgBKkwMG7JNs7nLJWf/+wkFGjAdbQIXDwD/cFhFTQjW5A04Z2EJtOn0H
oC1wdQUOacnwDA1tdwbqtoqJB+q5Fj3YKaU8ofBIbu8adugWQA6wHFAqo9e+7d6I4Mm/LFCVVZQH
VAR7fMwC0Pm6wHsKy7bFVBrKd/519ALaBRcMJ7ukFwQwS4tITfQsoidUMy86k4GjnldqiYnhDPOj
HWj+vv5xIYrZGRKUOLimaRqogJ+voOxT9KwVcemOIJVswNh1D9KGPzeFuQjuLh96WlUJepFdSTaQ
nwAh6QhurQ9cfizcMvFW11nHFOfShxIotoDwLgHw99y2N3X7+QNasHqAgelpdMtwHmBqK/RNRQmm
t+l1bTlmdbIad13EpccmhPlRBR0WgETkI8dyDFXgaaHeRIGkKrXAGJya+wKoJgPaPNZFXR7/c1EX
x7+i4JWFKKN7TZo34gneRAsO81wAt1zoZCYNKSEAOMyBv5NuCLqr0t20i4cH1oiAFqC/VImLfoZG
qVqpgH3lOUCMRoC7AB0KE9brC3d5JKEXUgxotFUVnEnuvLQ1qndhr5Tg0ntptYeue7IagZMRieDO
ixxbhTT6aukqYBIbySMFcE2bPq3rsWgAMz04/zzWqVZ2HdufSXltR5DMoGtKfVgXsqQJRkN+HRdi
Ied87lz0zMpBsBRVIC2Qnnwg4UkR2aueJbhrLprnELijoPUuh1sxAFMbgT/GlQvasfT5V575xfsB
tM43oJ7QY+xgeuN2XbVFA5/L5BYQXTaF0gIs2UV7cnQoDpozXCVXaLPRdh3awMSNNqLFZDs6u7E9
VPXGycdi6uZTmj7XGIwkwqmhJSGoDhi6RQCGgQvuXMiUAscbc9bgIDBkO5EAFFbv5E5UGmRfOX/d
EVaD+C2FO6pNQeI4jJTK1UCWAoCDpn0GYECwCfrH9V1aUgedgGg1tDS8Wi+auwwA4hglaqpj/t2M
7TFH99zh70Rw2xKBt6fqfYjIM1AbbjLAFoWW4FW0aGxzPZies70nJkh7EM3DwK8BrlMg2YhW40/j
Tfu5PKlOtRP50oU4BwNX6KPEZI+JagLfqDmqSV7kAwQWTvoMaIVduFNvjM3opA489x+HOWfC+E5g
39Q7YyogrAS0WIQzPMYno9it79OSzeFpj0QTnn2XoWI1GkAZ601gucnxKVEBnC0V+bdQey2s4akk
oiYVkTjuggXcNFoOfYiLK+sqVdFVFn4zgHg4AQmp0gT2wWyMP09oy0TWCTNY6PHgfFGRDBGoemnl
Rr38RSbtXaQIso9LoclcAmflmdTQqo4teHLQr6lttAMwewxs6QfTfF7fJ5EunKnrNVWtoYMkcOBh
TglCYuePJegyHqsI4lEQuWhyr8YyqBBp4TBN1338TbIE9ZYFpzP/Pm/OCiFx2GQMVWDwnYIN5DMI
oOn7n2uhGjImclFpQdqKu1uNNB800GTBU9PInsjnwRIUU5bUmAvgLtVoqCJ/aCCg809WfqfLhwTg
VetKiGRwhpu0htwVwD53VW94kqx0K4F0sRsFx2MpPkAHyvtacdbbYaQZ0D84H8CEhQ4ZLutyV+2L
xImeJ/tjc9ksmTiXydnxIFUayIawfMa49/I3RjvdNwLHueBkzmRwTiZMGg/gupDRy4/yAEoRC9P8
OwJekKgUBKULDgCi0FCP/zdVla8MtHlv9UHKrAHMYD1KahIBdc+maQQPh0WLoBhmQ8rDpOjAO7/p
EiW1lAgEqa6WH/zwK6BgFdEw4IKH0fG8kpETQ8x0kcuJ+3xorTDHcH70RKOHKNivG/VCuo+cCeDC
mwTAK3kOzDCkpzpncmo7ApjwxngErDXLFyVuvwcvT0AFh2np0kZCExUi5OBY0MOtHUgcNX8EoIib
5JvwtcLIVbwrPxfJ5p8Hl3BaaMn85vI4D0HCOtR1Ar5NIN21wHNBaSBzMlC8OEB+B6vbp+BVsWWE
wtSR7wVrzL7NXXk6Qc8+2oNUZDD4RAwIRbwQrIOMJtSRvgMVxAm2Jgiy2KzO/zGDsWQzc3Hclvae
VZWpgaXttBPx73tru66P6Ptc9kLTvQ7xCft+sIuUY9cJShCLtjFTwOKaN/whiNsyhwAgwMTb6gS2
9X12ZQ3bfx4rwgByWSFARcgKEu2YQD8/xyNYYAs1a3HJApYZY9qYyUP9fzPegG1qqtB/3uw8d9yt
r+KSQRLM9/5PKO8PMy0LQx9CdbW9VbRbhh9FI1gErBFdd3+c1yIwwXdp7NfMgnJ0bVAzV5m0CZTh
SEKq5FCLavJLof+ZFM7yvKAwJEnqKhc06NadtAns6MYCFvwGOHt01+x8R9RL9C+28q4YZ4ypaoSk
CHoQ0gVo6sZbA51Mxok8gHYd0b9o8H3J48+WUecsM9PkKqx1KGgkYNnapB4YFoH1tm4ZIiGcaxwq
acgUplI3fAIgjwqQuUgEVCHaKp3zh74Wd7GeQojyMB7ZWFjgwOJ/AHX+v+2D6zotXcnzheOCJ2BW
6CPwIyrQpoHMHuyvoxfdSnqB01X5b+uyBMdZZ3+f2fqQFRGwHmDrrbIrlQdTE4QXi/uDeBzVZcPC
u5PTBcy4umx1A5bOdzNy0JWjpX/kuM5EcCrkchnVPsHuBJIGONsvw5g5w+R+YJ1mQpies3WiXdcB
rB16ALfPGT3wOiaCm2LZymYiOCenm/kQ1jFEqHfN6Z8p0fE2PHUATGquPfePu5xYIIsGjd9bw7k5
UgdIfQMR0Y3oxmLeYOc9Bi/pCWzBbCxY8OpgvuXiXp9J49wdQIyNGLSFuDd2zUHZh7seuEmg3tiv
75NIDOfiKq2tsqkdmT8gzbaUpfhuJE1+7APQnEwJAfxueB3KkW73TfiyLnvx3KL5SUf/E0ADdE5F
xZpiayLIsUlA+g/U2Ikb+UugVltApTp/J4pTM9WTMAsBGuc2JkpUmdtMQLKhL55oEGjRPbyrZHA+
HGRm4D0voJKOhN4EHNtAFZi9wEHwMFeJVMgp+EPx1AEEoIl2UKDWj55guZbV+G3q/Jtak3Qa9iaE
xMaVbF1ron5WkRLcBTHIajOF7CipoPwBHe+4N/9WBOdIJVK0JAihQqc6FPaUj999TZAMEi0T+/vM
yfl6rcsZmM1BVHsE9i2ANdatVuTi+EJY3dV9boQw2/HYu6yxWnLJY4KxxWAv76Md/UDCZubhVM6j
0gSsbWUOcfl0qKMrabpuc8Hlw870iltTOSc69KPS+ux+CzrArHo/K3pou0e/OkzZ9yq9X18/kZlx
Dqbyu8ms2E2nIyEdfe9ZQ2ImkLHsxN6PCudZojZoIyuBQnk0XftAw6ZVAFCdyjat57/Shk+nkTxE
1TqBNmANj4B9bhRHhnO9LoSt/8r+aFx8WKVqWBoy1JEysNODlqMGBSnyGynIcMzHdVnLxwcFKwDp
4PHKV8UgRZoKpNfcQZ+2ShTcUz3crYv4lxP0LoPzNAUInCLaMjeggIPatnaqi5YjQGkD9NkBdYgb
b0WeZ/lKfRfJeR6gG3vyGEKtjiTGTWQdcmlPaxBwX01DC7qI0oAZFhX9sq6qaDU5Z1Sg7WqS2OEF
p+GxA9kIrlZnXcRiQgeZht87xkV1ipnEdSNhNcNq03w2N5gUcqKt/6T+iMZNfgr2BZ5hgN5eF7us
2e84gXBHzEjAaV/7E7wgae4VM90OUi/QbNlT/BbBv73kXq370GKeD4n2NNmH422tCc6vQA2dO1qd
XCe+B/4yV5mUE9pQcIDrv1SDs3bJMFD+KNl9kV/p1GmD+3D40B3xvlKcdcsGCJETQOKi9x4QW9mm
jHOwKtp/teP8K6sMjIT2E4T4jGkZtGudwC+I9oIzZNMA+MqUQICcANxbBvqp4ouKu8tX3ftKcbdp
NoHuvC6x32qpIZYGaHvqFCWGdnK7h5U1/d36oi2nK96DTz41Paienung53MLdFsHMaZaprZwywZY
41rxGKSd6w0/qTUeQ0DrjbHsjsUgOKrLt+FvnfmuEJJWOokIfF8YKLtMv28nzQY6ux2IWh0EG2hw
ll6XVdJ6vyIjKUct2KCgwFHAH7u+pCJ1OGNPPR90Z8zYE1U5NU1xH5uAsAukQ1KIYq9/uanel45p
PAsmRzM0e7T94ja8UY/SRtkkD2C92+u79gDwd+E0vEg17gTEptJWCqbGXaXvAH/ebGI/PLbpQ1BO
gpTrckjxrhh3DsyUJFEoQ5KV1NeaDNaf0DoCp+wkJ81TGopwbBZduaoA3xGd05bFjz7JaLaxigF7
Bk6UpN+O4+00fMQsZiK4uDLV+6meUojo6S0oxWR/nzc7Q31bN77l8zwTw917klQTL2T3XnSatiqG
UEDTt2VAbmy04UOmjuQS4KIMhhvF2UOZZVJfgArKTavKjkeQ/ESOBszrTuClFqOjmRzOGmoA23bK
pOFIIVUj/yyVw+T3m7QHidLeA8XSy/oiLlvDu1rMOGenqqr6Ug4YfoESPGXFJk+/NB+zhncRnDVY
NLMq4JQjZJ4wkZY8AOcdVGavZvV9XZXF+2S2cpw5wKiRre2xcpbh2Zr+fZLAqHKDvtWNGbwMg2Cf
FhcOFXUMIGD6AOAF5wunGOBJBN4J2rr6tNpkPqgScuulkKbXda2WY8qZIM6TjwY4BSdQl7rWE+gU
9Bv5DRD/mJHEIIK0TZ6R2sdskn5Yl7p4fWiYuMKsi44JJW4tkxA0xiTH0UJAe6O3qEom3iiIlC4w
jn4lDN+F8HPCVmpgSNiDkFbf/IJTPnQAYHwydxoKn1UmcEoClSi3YcC5CGva4/5IjatOflRFmEai
73P71Iz1SLUI2oA3qAVRMQHR2fqmLJvc703hm9SIVpW4XyGhBkdKVaPLqvo8KvfrQkRqsL/PHEJa
azEyZ1imgr4W8hcwmax/f1kJywR/F9pjDT4I04M2KEPWOEjoCxLrHiNREASvy6EC0Iv/J4PzOH5k
DWgihYwJHEjogRv28q23lW9aB9T0O+qkglz08pq9y+NOS6VMngbwNoQmfv2YpfmPBERLf7VsfOK0
0IxuROsiHs0A1tXBnBGFsUMbweYvhiLvC8eHp8UYB1lhQoo/SLgLjuDrkJHozjs7Fg34LopiaQ3M
kGLGl0/dxWCkSwoVt4JutLeTt/HA1lOpd8lYuiUVeLPFWG4mi7tT9U5tR/CSIbttdU43vdRW7DR5
vfENQfZOJIi7TetIM8cyhlKFR+1wcGT5CoDkGwzAfcAaZgpxBh5ndVoXrBFSkp+14SXqv0bpw7oI
kSqcTVvxoAfKgDXTQYiLizuxyl1Jd2ogwLYXyOGzdklceFXWQk5uyqDzUWQUHkbrSiMW3oUCWYu+
533Z+OQdJn8l1KyxbF6b3Cfx5AwAUI5UTbA7i+5gJoa7CVCZ8joEDbg8+6q6Nf26ddRWJgKPIJKi
nTtqLch8sF1BGXA1l9cTbZq9HymP61YgEsL+PrsNWuL7IJWGEDRIP5fUOMWA3hQsl8ATaGzXZjKm
bvSUNGQydOPUe2iAmo6xckKT2ZVBRdM/InNjf58JkzsEAZkEVz32XzWASPV652rKoTMEwc2yqekG
mwFBsoS/qxNwAMlpgqit78D0Vu9LdBRS7yPFcGCtAGudzW3yzdeZpWe5xHqHI6O9iz3p0IzGAZGp
wNIWdXkXwx/RKevHUc0gxgDRUwNS6VGLd7EfOOu2tiwGk5oYNUO222B/n21NEXVm1XcUtyjiGzA0
girSUoNwW47e93VJiy8F/V0SZwRhDK5VIEwguxWNyakfyLQxDe9LMqTePmqKY96CvpcYAHJZl7uo
IaYp0RVp6hR4A+cadmECunoZRgFKK7tSXYJ/ZaKu5UULnwnhjmxFpy7A1AbuIBWgJiD99KbUjqzu
iP5ZQdyzHGjNZHFbpoZootfYJc7GKgM7doeN+qXB/D2Ls4InYWAnWkBu43oEI+BjxwKWbguUhsSJ
n+rr3C6uakfapQzf5yZ4Wt+zRe80U5G70suqQ88/e4/H2vQpax4lT/tG+86J5BA9fr3ghhJtHnex
q6gvIkWtQ5p1lXQ/cu/Jsl5AObquk3DfuMtdibzwV/8JBpL0bf4135FDsWd9W6oj7/NvTf93hk+4
sv8YVCNa7piLjx70djcGz5GoC11hv/miMve+UXxTa9YgwybhjeTKd2DvPKT70DUO04a4IF79NN1h
dBnzL5Lj4+0sJIJZdCgz2dyNrzajn41MNnBEHM28r9SbBJn5rvtOy0+JqPV58VKeSePcSD0UWhZJ
OOFqnd5IYbDXh7AQ7NhiKzxjCvmvryKcGyGmHEvphC1TSudXN48NTODcnfwNQ2MztqBmAO77l3XD
FJg/3wwaExSjMd6MXEdtboByVaAOkIMy3f9InD5TjvMjaQMOiEhFhNZGR/C/jqZbFneDiPlB4DoI
5zpy0JJTFUkp1xwwx6rfj0a1wZTuNmzwgjMEGyZaOs5z5EATypsJnqPFFGidwts/eqDpHSOBhxIZ
H+c6ND/RmlqHUhkKW2DS2KSN4FYROHm+1tiETeWFA4ygyb7EpW4ryV6RRHX85bTauwnw1UarVADV
kLD8HbDO6OfAThzgUzp47+wAsr3prrOdsA9esHZ836cll0YzpJBpGCA6YexUyBOph+muR2IC43l2
v5cFIaLI1fOgU74vVXlbwS4YhjCD5LEO5pN+bd6Rrbyv9yKbF20e5zZGCkBsy4N5VD51WxMDJrGB
4CrbrTsKkXvS2e+YBYt9NVoknrCUwzYAue+nGu6JHOQbwwflCTA49/URoxMCoYIDrXNuIyF9UWcy
1lLetW89UGjt0S3QHx99G+7bbXsCVBlm8TeBGwhKRIK7jU+agd0Q0DTsRQlugtux7rcRKT9Xyi6n
R78LnExSNyK6yAVMLLRzzg4I51Ba05hGP8IKa2BBUUE0ErrhdQxGwmLff08AhrPNt8lO6QU7K1KV
8y86+d/pV8MIddEugGol6E2brApdPR5Du+gseWMkiJ8VGvqCd5vAjfJ5tijJe19iRxSJKDvqPvWY
YoqtY9kLniDLrgB0kgpwd4CnwWWjYykcC0DIIIMjXcf9FZEETlRhIdVlOPQugAtJwO4Q+iU7IL0N
ALiTf8z25g4TLw8ir7a8Yu+CuGjESMHfRA1oopE3LQboZ7D3ux91+nn98C07lncxnGOZMEfWe2zB
uuJx0G5C6ViIGDiWj/e7CM6nZFqfV1YGET5gG3qAsJZJ/8OrB8fDdFlaixqmRRpx3qQaU1IOhJmA
/i0H6RsJXutE4DiWa6Rg7fmfnTGdZ35SnuKkHJgZ1G8KUO2Ymxy/gGh4n939OUXKr4LOTBjnMpJW
sYqeJQpq74U019For9uA6NBwvkH1GjDyspqbIV+X2SmYBGGh4Pu/ztRssfq8QKpYMhBY55/67uCL
fJvo+9yhjyRdCkDBxvIOL71yskQMycvfp2zKTcX0Og9tE4aBqiQ51kfLbqiWbiQRGNS/mNNvCTzB
JtAr9Qwc2JDw0H1mNTsgtWJ4EZzvbuaO+1w0Hb/sXN7lcSuGMk4aewTyeqDfOmUwvmhyWz9SMmjH
VDIe1u1rURpA2AlQxC3MlrL1ne2/Veph5uXIQFnebaPvKw2sWvXdkH5oyGgmh3M0Oppu1URh+Sew
inc/tOYeXICiYIU5+IsLYCaEcy9jbXWNOkCZMsC8ZeoGYJdkTwNH3SYusmr79bVbvLdn4jhHA/YY
kyAljcHEbYMoEwlCNI9WYsCJRRufyeF8TJcnEqanIGcKTwQAedO+uJruAaeCkATliU3s+I4Id2I5
FgI8ngLoZWBN8kOkGi4eya+xYdGhO3Xhhs3qgn78gAEkt3geHWPbXftgJ3DW13RR15lYTtep74o2
BFu7O+qfc+1eETEZLV54s+9z/jRKESUge83qpMZt4mdOrw17Sxse6Jhs+qHaravzL2+R99PMxSRq
gVoPGLshTzduK2AcwmEdk47YmCtygqlxZC0C0rxfOn0/7khuXusSY5zvBEGe8IdwMUuiJJORUfwQ
avhXOQE+6TjdGKTeD4O061AQAgegnQbVsQIhjhybj5ZcIFcgwvFajgDe14PzNwZ2l4L6BDmW8TbF
vG3+nIuI9JiJXHgBcI7+90owOVfjy0aUSR40zcLXMPtZaf2W/swlPN2N+zo7rG/wor3OhHEuJytI
aE0B9PHQ0Sm3N5blCbyaaMU4L6P4Ra15DdQJUBkqe7cz7rT4x7oWy9Zh4rADHM4EyjEnBDGTlU8a
1DC+Eh2jbOyJpx6i5+ptcHW0ln1osHUmjzvmVpcNeaBDHtGvVHU75c+9KA5c3JmZCO6kq6maJ3iH
YGd8Ww5Pg2gsc/HmfP8+n+CNUQlAvwu+rzfpE3IrLjiGXtS23aOuJwgCF01gJooLCeo4NuuAOcUa
Ddaxdyq1H0H1IQcxE8J5Kl2zEplUEJKcOocVGgiwPMF4qSDzmW7rb6JpRpFSnENCS3pOggnyzPpY
+3tLOcmiYo1IBOdsaOAnhRVCBEXCxCqr60oqNjTWt+un54Io5dcjYLZ07HfMgqhGD8Jp1GAK/XFE
fiTDAETv7/t6k20lW/M39c47mJ9wp4HEKr3xH0B6UT2FwUaXNp0o0BKYPeEcUjpZVhoVOFmBNN6M
crUxovR2Xd/lkJiByFMDMFgggTjXtxrjxmiSX6YSgYd1z1DkA/To7Iwt+TZeiYitlrfxXRynkqRR
pZLQUenW8YMZ33XVdvI/4sZnGnH+ryi9lLTMWUgg67A+RSJw1OVdeVeB83dG3BldzFB2UqkB06Ta
3pVe9bK+LaJl4hxeaEaRUZiQ0QW1rbYFMu6nKBS8FwRC+PdiDOhIEBJhoWj/0rZf9Oyn2T6u67Fs
XmBkBIcZ0YHSzHmGqgsCGqVAPjJLhz24cpvawKi7Y1ABYgrZRY1m0jgnASR1UmcMZylI2qNsXflj
tQ/6b+s6Le7/TAj7EXMP0QTGQCOGRuSrV7j3Dn0pimyFy8YdEwOsDpmeQZEusbMcXYCMe5favbSV
tzoaZkWhumjhuDOTt+j6mST22qruewkjWAgkm9xdXzj2oy+CudnCcQeHRnQIVQZ5VlrKkbymwXPp
d1tTNKSyrMv7M5i7YWM0NHsaewbTcZu0t1FylEXZZZEI7n6Nm64q4WPwEuj1L301ITxV74neCDzZ
covx7LXInR69rpqIjpAz+GC4ZTZAbvN8w6ofKgaE17fnwuhAVA1ODIZAYQEl+WJGwGxIOPpjEYD4
qHP8PePlJo73wMAQPwA1zqSBDQjgV0AIvHyUEgk0cYraBsB6NHaYzmLAObE92B5FFYJBmf4pVRYT
CBR1ClpntK8BEP/83Co9urXrQgPD/PSkNLdp8JoWIqQy3jf8ksFQmUEFDHJ5/qWdWzkGXQlY7IHr
j8LVbqyk7fouLUlAKwCL7kHhAEDJcy1iv2qNoDcDt/I2faYc80nUDswbN3TQFSDpA50ExIYXLpsM
SC5JwxiCBCPaWNbDaBA7/r6uxaUMhuZHAOhnALf/AsILnjMspzGIXa05NmictKZPVZs460J4fwNk
T0CYm+A4ZXQ1eESeL1WgUims8jB2JSptO0k+0djakjLf9FEqSFQz/zh3bUwUAClRDcFpveTGAVVh
5ft5kLhmN33xvDrZjyQyPyd+2tiTr6PWPAWqKF+6pB9EmmCwAT4OYEzP9QvDvFBQH03cDJSPdpQN
b2HfUltTytKp0tf1xVzYMSzluzDOeRdxNCreWCeurF8VmmOUh84XmPaiCBWMPKgoAbeSb4GpdHPy
G7VNXE16irsHSblp2rt1LS5PD/M5oJZiZIjGRft+MmqGZ/o0dDPlW2juJkngQ5e+D2AfxqoLfLoL
9qrEjIMy6NLI7YtPlfJai9Aw2SpzdmbhUW8w5C+U3fgmwy6lvhSUfupO6Zcp2tatufWnWyneFQrI
rgGJ9KfLxQisDBXWBRaAixsBfGCAO2kyydGruLL/Q9qXNLeNNFH+IkRgR+GKhSApal8s+4KwZBtr
Yd9//bzSN9OGihhW233qgzv0mIWsrFxfqlqdeOMil+5llI2Hh9ky7PFgC6bQPslfVCuXl27Cbgak
X9mCQW/YV/v/2xMXlPvLaOdaxjgXMb4Bpm7GcM6B5RaW3YE1XfKSotTdQilMJ1Ti2jUxBiE4vrNU
jG6boLmHImCDL1Np9ltWruKgVEk3973kSXv1yOiFdayDLPadb7LuhSv14bJoZ8HrBx72hWBzlqLg
beUsQjWkWMtEW8gWRYkzGMZ4P49d5QwK/TLFGHd1soKOx8Hu65MZYibVmexyDDIkJfZqDVYyo7TR
H6vA5VSmqn2pFjP6lqshXACk4h3w7FSOQpvUyzHcfh0ZkvFkTFTZS2UqmgDe+kxgrcReKUahrfDv
3KTNVBm6BqLkrSOZ3xYaOtokuK5bmod9Lv+g8M06plI2aS8DResxw9VjQ/XgdEd6mnxGAC3yss8N
NtRBV21sAgOXI9i6P6sD6TA7CA4hybPprRE+D9Lg5tWfz6Z8aIENxlxLBg7WA36GGY0wtaV0RNNB
3l9VseSrlX4we3NfW+pPK40FZUemVJ9tEjZ2YMcqfBETys4reW82iRTKUPKy0k6WUflDUQSJ2n9D
nyY42tRK0BtwbmOBp+IGw4gzZn9OvEEhU2EsMjQjLRF+zzhDEeWhCILz75XUlMPEBMRSo1aIlfVW
LWLmEkFwrn2qk5GQVpW8CjTd7UMj/YWZW58Sw1+ZHrmXwyGzFclTm7eGHJtedRcRZc3ml199Cc68
2Uqe0qQFhoJMeW2fSF25o/ku6TVmkwQv95Y9WMvD7tZKnlwxEkk38Eka1FR0e9pj651PUXy5bEK3
rqimEmwnAQMw1i1wVzQnMjW6cJY8GhMEw/N1t9DbHKvSYrTyX4balugfKN72dIZWNnGBMd85/yUl
t0R7aK2/uZroYDeJBW/nbFh+GI2pbw1AaK0a9FrkjVZROKM+7NQhlh1qwgJdFmpTJTQDlocxD597
DGXZWskERHmofSsKDOuJpoNT6g/LeLgMtWm8NROBBCwpGPz5+RF0soV5C7Z7Tw/QI+Qpe1CN7ZOD
Cs5V7Fx9u4y2eV9/g/FTJGCgjusRbTxep4WBNo2nvMsEQcSWQBhYRnTKtM+Ao/pZxyWlW+q2g+EO
s6OcXi/Wz9IorrvmJFuNW8X3Egg3h+eagDdXcLs2PtsnZM67n+VEaTT2MjGylEr24mbXGAHeC8cW
sp5t6P0nLO6KpZbRgzAcWOo9CbofYDT2otP4vrgaaKMVt/QKbMoWeWLMYnOP1BqUb4zL9Z6aao17
PWBNL9ugRbz5ju3PaoLQFXatbijLJzTuiYqafKhIDLQS9eB9AYJUhTrLw+TOnuFaQeEXQfbn+vkJ
kh3Ayj7GYCcwYx2nKrdvGJ1x4vDPw01snfqtnSb3Ys2SMmdqBqHs5KR2tzD5lXyfikjdNgzwJxTu
3ZIqs5XDCnLEbezny6NOE5eU2VVViMaZmJ5xKkFkwgoFSHec70eI0jxNJ/T7enqUeYOOedoZS0xh
+H/I5LbTWn8aBBZrQy0QGyIsRDwlI77l7rdhz3JbjWyRjv4r0n4KB2M+LB4v0hqAu8baXJtpWgPA
eqxOstsdzOvwen4xQdLjxHeKl/ndfjlGAbtrBJvqX8bEQfNTYAVS0Hz0noh4RxQGeekncbc9TIth
DGf8pBHsbBiLxBZDcBJ71VtxVXv0Sbq3cR3GfTQ70tNli71hZ7C8SgYtt21hKI8f0Y6laCrSOo4w
jZFHgZ5LyS7OG3qrtqoseGfPErWIW7GBEl8VPPEyEqiclCP+faRxlvmtdl9P73X50MhTYDdXxrKf
M8vHxDt2N+0WMgvcvPPrAiIcE2uS8cKDC5+PZkva6nJektw3x+8WIso4dU0UK2P18fJhng0cQII1
EF8sKobZIuEIID1I9pmfXVdPmld+LKNUY1i1DDlisvy52baR6gC1OhKRyHhY3LnSCjtuir6iQI32
fUCvqz0CW9P53zOBYevLUm6cJnBQ9UL3HPK3PCvKkCFGrqeG+vCVbFfOifQ0yEuy68MYvP+ocova
3M7fXUTqcNCQycEKZfRmfbbaY11TWzcp9Wn+WCb7HtQv8zcFo0MSHozLsn1Qx36+iQwLCVfVQMP2
GWVBgf2w2KGCs7QLJz/0e6V3THzLGj21ywN5XFx6nbkErfLe6LFuyEpE9Ld1uiBuAq0MFsrZZ03j
iVQUYUfxA8bG9PT+1CxjkEt+WonU5tzOQlJk90wWbiNY5Oystqhm1s4dxboVu9mV+mIe7Hm0vcsH
em5fsOvWQAoJewx1tmD387dL7FaT2ySm6OPHCjYzaPrvtiy43luSMHoJU9GwiBPLYD9jDDLp534p
KVqSbxAlUl3wIm24nBBiBcC+2cptaCIL+7VzBuBjTA5TRBjqcc1HVP9ANCJqE9nSdqyWRT6MELy6
fHoq7E170QnAzMgAcQEWI9QtRcFnQOdc+7ik6fOffyGUSdAPi82fGjqiPgtHlaYARwcUrrdvpOFF
tW/N4eXPIeA8IPOhg54VFZ/PEJpaIAFv9+hP7WxPyVxp0NFsIzBLW5pmKVBmrGIEnxHvN0DPiGTq
C/Vnq3UtPXWp4deFQNU2kpW4kzB7jK0b6Sn+tEgX24vRTQWahrRXRrieudhvcqKHj9UmB9E09IZq
Q/VYUIql9WAF4oZqzTgZImvQCj+qZqfvFAfVoMvfZku5P0Fw1rVW+qGkEyDyU3ewsw+vX/qmuMhK
4Ut5oh7iLS8Aq7Y1DDPJEEo2ucs0Zhmmn6cG/OOe8kGdWo5OjrdKYdZUNJTMnj7OnNsWYl8UM7BM
9az6Q8ZMVcplpGhzMQavXcbmi1Sa70Wuh76mDjcxDSkeLhUdqGYdCuLFswE2lqhHHQI/AC8lCsa8
qJ0xYv0oVHJ4xWTeLVufEe/QynyTnNqTdKRC2t3Njwl/zsZeJkh8lllY0hBs3LOK12PGZkDWSdJd
dcfckV/RihX0gtuwceXQCYalxMQ0dSxUZP++sot101K1603qy12ykxS3IN2uEikoOyT+E8IQmuhS
RsUI+6Y+g/RDGxqjTlDN0fzwWE0/c1Tbe0GH16YkyMcoyI5Z51kSvVSRpp9miu1FpTcVCO+L5DXM
FoEh3LrOKElhhSKe9nNDaIZjFqWZDoXQsdG3y+1lJxUlFegdj2KgkwiRE0InHe7K2aZVtUeHdaeE
eNmz9CUFRRFVZsGEMH9ePAT3UXTEK0kj2XgRG/NQgghpTiQHjAOCkIF/Cz9gGN0fctlQMj5iCPs0
qnsrKvBZjJvIsK8Vq93ZY3afGPnXcokF3t+mVGy2Cf4tNrvzzoqVEWpEM1Yj9HRfT5OTvddVLHim
zuYMPmRivZNQAQ0kHZy9tRs5j0ZSI55z2+i6VI8ftHgeeDzaI1U96z5GkO2C3lK4uH5TL2AOUXZF
/RgF8c83qbTiBKxFMA62vHiEErdW/uYAVwhcJDIbBqWUITRqvqOL001YfSviEjozcuwEFR2xHAGN
GajFOHdCrmUyDiUsQgscx9rVQXhSZhckP36FRVIiwoItrUCuUUP0Cu/yrNVjIWBAGZQUHyynh1Sb
USjMr2yl9y4/xLydY1KhXAMbZ8i6qvPGdMC27wItrIVfD4ZPIyeKUqfJbJcI3VmmYWuLypDgXGKV
KyrWWLDD9GRttlUQdUazifCl2ZFjsQs9cip7pN3iK3HT3ObXWqOx412h9bWEXaUy0LD21JccY882
SGn3bEIJKXeBHT97cplsqObBiGMFKoIb7naBNRvk6FmPK+xmmF92a7QkowDmLgZcjOf0X5AIn7mE
PCRnC4dO65JWBeSwkx5txcke+oB1cCq5156qB7SSC57dLU1Zy8h57LbSpnRkgBN4AuXyl1T3Lp2u
4kmQat+yviYUETxNKnxevnRgp83Y5iVwovkWzTq1/WCVLl3uukLQir8pEBo10FJHULDke5CMPCJZ
0sCp7np5cDALhLgHI/ayeYrjVjQts3Wd4U0gvEeEDeE4fRzkUbPSYSl8ecamQoyZ07HwlVzw0m9r
xQqGybxS+0RVqnrscJ2r3G1KRz+OwbSfHuRbw8AKRraWULRmb/sUfwvGmcUh7ZOlriBYjb2pfd85
cjj5MZwlXaB/25cMvS5orUPf2NmKYcMyJURzkC3MnN6XXew5v4q9xI0O/2uEFDcFbH00jOmgpQ9L
wc5H6TValSpSioWfFklgyXejPfkmBg0um+BNW7WG4a5y3SEnM6qAsRQHH82EcYz8xF1CHxuT/kWv
w6ZY4An7iCaxP4WzVq2aomo6EJQ6zMVTSb3LS9gNe9pdlmsLhuUSQLuG3ecWT7kDWoloUWup8LXZ
CtJ8di1teigH0bD7ps4Tg8U8NluP8eH6rHQ+TaQqbkhUYiwkvA+PigPLG9jP2PJog5kJzZ4ivt+z
hCuzvWtETufnSlMSXYVky7uO3qEcRSTyVL63HySwbEg0uRUFsJuHiTYsBHSKgbYY7psVnWXm3RKX
WHaT3wxW4sKpvyW9KtBFEQyniloFh6DIcJbtdAvqD00L1Ci4rBab6o5a1T+icA/JqCwt1WKIgmE7
EqBL7qg8xL+m4wyiGvFOmC37tEbj3I7OtjKqGEBDqsbNjfcU0+uVLjtT+zfqvhKLHe1KDQs5VmpN
AxCjggUtTTxK2PT87fLhib4Pk3YFko1mLmlxUvqTkr8tY+5X1Ly2hlbA7bPls68PjVPwXi0lmreQ
Ja+eDON++huvc/33uZjAoijCNhIuEGmTq5jswQOOlrjmYP7psM7HTV19FC40iGQpqTQJ+lwPqqst
Dya+TWmJktrsOHjXFuENOG3QHYtsM3dcQzSnykLxVRZrvk+Rp0cbx/WYZo5Bpq+ZXQg0bevr2Mh9
sPQ2eglV7pLSyRryqVYKH1kmh+iPI5X/wgwgWYCEDnrHUFjmjg1EFaXRGECYKrqnjeJXRf9kLgI5
mLLyx2ajM1uGJ460Ae/pVXFYF2WOHGCpE0eSjglqOCGoiEJdVGDZujYrJD6hORgJeGBTIKWR5ON/
dPDcB0X9VzA26owWihwErcCfb2es6m2ISA4CoVgUw5dMQTTa3P+5CUD4+Q8IZwKarMxKjCDg22AG
QDN+Jehgn6Xvl0G2NHoNwmm0rkRZW7U6fGNi7moJbEx28DF+khrHVhS/8+lSdknXYJw1KKpQyVXs
qgchdGB1NxJtPTlz8rJ0Z1nxzM4ZTUmg4JuqtzpETsGTtm4JBdkhklW/8nDwzc7w2qRwqOpfPsjN
u/obiKc1aSu01KACUoCN6X4cHiwiquKLADjHINPKeZxmANRR7KrWjN2XgtyRCIEzNwSU4E3cA2GI
tHtJX5D1+PrfDonzCMKsLgtTgbah4uW10jerEpHyiWRg/756N6lKurkm7DPIaueEPX3GwNufmzMF
FWpZRa6VsKzuZ4yq6oueWjbCujLetdKrokfOPNc3toijfUOYT0DcB9FHbIKfJwBlNIjtfdW9Xf4c
Wx41itDsfWGlrbNedVS0lMXOQwD8QiX6fxt3izcw7zE2nn+Trtm4jp8AOQvQmTS0kgyASF36ff+Q
Dj/q+SaMDIEqb7wD6L3GqIyG5xM9kJyiZZ1uFFmcln6ifS2U72N6MkkhMC0iDE7VUEdfYs2EM6A1
92TYd/K1LT0IPtCmBoDnGZcCw2Bn3YgkUzQkwkHskVkeNV/TpxidO2wKlWDls/X278JGESj3kbKM
mAj2i9JPQRejGRQj94LPs/HqwBmwMfCOiBetENwNKunSGnplIHthhY91Md7QwXKS7Cork+euTQVW
Z+tDsdo9UpJs9pAPqcKsQpv+XJb+IHXYPPget6WbZwJPeivxjvVnyAsiYET2ne/4x4D4ogxND9/w
tre8yQP7S+2ymBGrMN1m9IjtDLkze+reOlzWkk35iImxURRkrLMMcl3rcRslTEn0J6vfKd2b0gty
dVsqgdzIPxCcrmPTnT51LSDm8ifs9jALKjFbkTaqtehXRtc3ons+VdGUs15MEr6RfK+8KztQZezQ
H3qITkogVSjeNoF1yL5cPretRNMnUM6+SssoL5bFQC03yh3rVnVNN90lgZE5SuUux8XvgHsZdeso
15LypkmTOqmwAUrrzImMN004uM7+AuduoxVbQ9ylYlYQtv3z+0RJrBRSXZfgpa0OyqnYpV50Pbnl
Id43QRG0glmQLfVbw3HmootjJEkSwIW6jkRC4XZF4rSlaJJ049wwGm2hzQfJHxndCp+lwmIuyeyK
ofSL5YeK3Jw8ixY7sB/KnRvGoVka0ARrz1kDoZw3s6yXc+ljx6J61YRpGchahO28SzSNbqSiCp0u
vf7Q5HkdXFaKjXcRDRiIK8G5h2/H73oYtGbIS3VBuG9hT++kH7TKDPoJMxxWfn8ZauvRVzVMVmBX
iYZKEG+owMlak6rSSowGeDkelNplFQwJ7YsOY8AvrhVR1WRTuhUid8+w06pjw6B4UE7Vk9w69TPW
Zkjue+9pbnVsHoYg28X32p+b/U9ycgpD1TCso0KFwpgPWY1lRPkumkdXcJrst58pzUo2zjKWVrq0
UQ3Z5sAM2Hhh8Ta5hSOjH+JfDOxv3LVPMrF/X7m3rW6kyxAxmU7xHWsVqyMn32XXJljk+gbHqflw
e0GDdllKESz7wCvYsNLzTM2hMrTK8Ne/1MPjsDxfxjjrUkZ0+Ek2zmwtbZrOXQzZhtf4afKWUx9U
2H97lXoSmqAWt7xDSHqg8H9uRYw4IgXlTFgZpaFWV4Bu5Mix1Dtb9eMWtd9QFAEzGS5pi/35IEss
j27sSoaJKa/64i5JrvumcKRhceZKmL0WqCbfLgxWoT5tFIANO+1V95d9fsXopyK3CxLh/gKRWflo
zFrpCEq+FmWDyf58nAZH/ZXtl73lStfV5LF+gz+niuX05SP9vAI0B5JERoqPpg4nW7pLREPKWx4d
FBIulYE9p/JZ3bCW2qqYM730yfWM1STJsXn7OYUuktmvrNc6/mn9sPciVdzyhNaofCKhH9GIjbw5
xArCYLhDzeFRcvPGmXcytk9E6JjLbu0fgrvH9O5cL/8R1eIccnmY+9mccZYjGMnx+brWS9+XveQO
rmQ49QGjT67xtR1g15pvBcZ1LuN/zAFcwudeiGxOsRrPAH7n6UfzV3KVfOsTt7mzrtqfNCAnelJ3
qdM+ZtjrfmTnYKROuqe7yDMEpk50EtyroUlG1YwKfklu5w7W3iz95GfVd6KelOwHTV81U/A6bpoE
gnIWPDYFkQNn9nIySTmWc5Z+H97J4FNTqsw14EGBUcNZwofLB71pyFdgnKHrowyL7CKAVfn3fhyc
pbyS6B/vhvm4mSsUzspZtTrbWDWIUgyqt9R2MTQQJO7wq0DLjhv7oSu6NOyRPVOf34A8d2CYgXYh
n3BT4zk+LKT14370L5/cR5R4CYO7IjMx+7IvgdEi7+PYr7orPy8HTM7trNbRguZ7fKO4qlMF9Vt0
2z6KH3+BoujcHanqxS6nDqeKpA1xyl55NmrZ0/TRj+rwqE6NoAlv81FcHSp3E9SklWeTQuDU+mHM
szOpT2qqOINoLbdILvZxV3Y8aqQoQ88SdBLzX5b6PamCUasdusxuHAkM3baioPsdrRkGuq3Y/Vhh
GVbcZ8NslL4yxVhs8qCKRqTP+o//p/u/EThXqYkSoqDpBTFl7Eb7NhjQwk0TxP1T8OdcazwYZzsS
qaURGXB0YUEPrZkcFrCD1FF3EOi+vHm/fgvFmQ1DBkEJtT50HxGlp13pfv1i7ebaqXUnu1Zu5l39
ZF7lkTPUjjS61kG0clz04TiTQktlAUsefkEyPnThl3l8uSzithL+IyHvK2WoT82qis9mDs9WqTjF
vAfdwII19FQ0grNtg39DcYbElOJcViMsQmrs1MnbZUcy4o7C9Uvq1v1l5F4y6Hwwt8CvilMibCs2
W+CgjWbp3f5GXhADoevkm7Frbukz0hzXKMdOL6lzkx/TPXkl7/Qu38sObFdw+Xi3Ui3q+sdwl1xq
NOwCbXG+rE0P3EVs4jj9YjrpzfykXzXP0a3Ip9g65jUid9X7qreVikD81NJ35nQPetldbYuC6S29
XKNw1z2R1KmfWhMoh/hOerVerd2CGz+5ONnsCRdCzPUrguQuvRGHBJYSgkV14kQhdutqoo6ejxQR
/9itxeIufEXY+OwCDPtx9Isfxqnwsm80yDCYprjzgX4lV/oeM/J/4weucblrHuZaJKsMV0U03b+E
v3J7n8m+OTnDo4GRuR3xOke1Helec82r7BHLo7BMVG2fSg98T1eip0l0DrxjobTTEmNqnaltegdP
xi6d8jtjjMfqdA+9utZReylaZz50gagNczP8WJ0FX2aizSCZaoazaP1OdTrq9q2Te6Af9MqT4sI7
7ZCwOXbB6IhKjZuh+BqaczWa0OrQaQWx1WDwvlmoO38vvo7XH16cn3zNfli5Ux2PYh9HeOCc09Fl
aVkUCYRmO2eyxSme2O5t282d/DuEDgy3+Sbu/xNcKX5rQyrFKOUtkLcxY6dSZ6eS/nSjL3uqdXRx
oKcc5BJn5YG2WnppaCBYmsW3irK8gCv+52Uju2nxVhDcV0sVwyAJiMd9SS1BX/Fezl/M5S8axz7J
wX0gHZyotpZDjloJ5DBy+nBnVoLXQiQI91joSwLKEROC9EblyvrRWjRnNkXcA5vv4+q4uAeibmc1
xOpCJLW0o6E8TjEakVNXwnqoy59FhMM9EUZWSOCiAg6JBi+RMlctWs/QdlNbOpeRROfGvQyF0ZtD
W+HcSF7dact8m2EyVrWNt8swmymKtS5zr4OJ71/DODHLZLyr2PPwHVUGWKbMHY5gM8ju0saV9yLm
LpF03NvQTWOuSgukQ0+6pR+mMnGq8OWyaJuG4LdO8G6gmtjZoA/4VrltOrH5as8iBo+trsj1BeLz
ZCUhUxcOECM+jFhAq+zNH2A7w6aT+Bi6ouESkTycSYjVSo6MBmBa8VpHV30nqHoKdJuvszdGlGeE
3aHUrgLSlAcVLJjo80F8pYtKhOz7nvkkq2/DWYUxDEmZMCwE4NhDlXv2Lr/D+qArsJ35cAf25qv2
kWhMAxHh67b7usLmbEVf9zROY2B33uDpLz0uMrh5k8C8nb1cdqN39YuoTihQd77buSmn0JAU9umy
k9X/qpvbLtz/N23n7IWGzo8Bs48IemZ05JxMU/TJtuJGHaTjoOUAV9wZ+2uStqVtgpDXT+fH2KZO
QnZldmj1R3AbTdWVuiCZL1pbt31u/2Dy+dNQqgfwhgGzVtFin87OPBVuRbu/srW/YbgoDjyCU6PN
gBkV4hXVD0Xr0cm2+5sP9BuEu74EC3SjUGUq370T893+r3+fe8yT1I6KnD20XXOtyfeGaJXntnn4
/fu5K9tJyZjJI/5+geArjUZnXIqHMk/2aSlq9Nu2dHCtMJuFqTM+jWqNNsXUBqAs6doyrisqeBm2
1er33+fevEimbS7ZNlzE8isZr43wTqseLn/tbQP3G4J74OyhTKMllFAcAtGKtu/2445V7IWBBVPN
c0P6Dw4f1IQ5unJaCThSVasOKvdfYjp4tkHuEPPt5KI6GUbVOX1sevPUWr7aWH/e3Y438Pcv4C5P
qBd1VpY4zMV8S0ECgM5WaRIYn02FIAYjGUcxH61gn1N9pTw1i55FFZqn95IcZCK6afbBz04RQ/cY
50WvAJjiPv99CZoYkjSufAkLDpRsuEt06SlPkmAqwv2wdD8ke/lxWUE2a2wYdvwHk923VfqyNmpQ
DOTAJN9U4g6Dw1jUmqsYLliM4u9wHx9FXtd2LLjC5M7RVowUM8vAlAOMw2Khqmo6WGip+9GRhWWp
6ZQ/5Ke+P2IztRt5osTfpr8EQgfV1kGuZOG/n2WeizTCAhZc7LlxlNfuUAfd3lSc3pMw9IMV4oJu
ls0zXuHxLeR2OIDxnwJPxsTP7LMTBmFX0PzqDzjdwyIo/2yZyDUcdxXUJA9b88NuLZ1bS4/VcIeh
e9dIRZ2xmz7MGol7TKwoyY0kgWCGw9yX9pkVFrUb3esxziTvS8XVBQZt6wquEbnnJdR6Azkqhohx
7fTK/NM13yymXv99hr+6DhbbAoPsJ/yX3kC3f4KCveGzupng2rGT4a/6Goe/6qY9p2YLnGE3ecXX
6Nigsl29kF3l2neSYFp188Kt0fhLXuSKnrI4h32n+Ifi1W4eOzFG+CeX7RWvsECq3DX/or2EXeVz
OU2LkZiBLtvmrnorEbCKViGyfgZKWupza32X1VNvXbeyKPje1EYTpCVscNBQwIf1+duZaWXpXQQs
PWhfukN5ZEuP0LqCANyBmTkWriirtXXT1ojcuZpqMZcqu2lmqWHQUzpg45irLuMXkhoijdl6YtdY
3EkOhSmnSYMHbnSLA+PbS47hU/Vi7uKjqLtq65KtoTjHpDNjaQSdOxwfclTU/ZKI6hWbObk1AmeB
aTap2gLKXz/61fraTm+c6aTtY888jHdLML6iOr6PfftOlA3eNMUrYN4UUw2N9q0FHelxivGdsQ/v
LNd0sh+gLnBzoYJs3rw1Hm+LK9ibcoSgckACFQ0z5lPr0Z9z6gzu6IGCyetlJ3nrPNsTRZhb7uUa
mpmglSmjqZFGYcOuXkPcpvaHDBNF88/LhmzLwVyDcPZ4mAwKMmKAqPNtYt60Jc4x/26Tx6k+5fL3
MRSlvrYMyhqQM9BRo2fGbAMwUp/s/krtj7P9c068Nn26LJno+DhrQqqU6EmOL9fOt2b+UMZ+LOKp
F0Fw5qOZcqKH2O3rp819PX6drT2V3y9LsVk8Xp8XZzbmPpnjcQFGeI0GOC87WjfjDtWrq3/hV235
r2sszm60RF5CJQRWb04HGSzxWq/dDmkMorbUMYrOVSPq1XJ+ZTVW7MADPozEdOaicTGvsMNuGi+c
WbfKD21sDoJzYIrIP0Tr38ZZHOxxaceFxQejmx/YptwmdpLn5IO2d0FT7E64nnfriV8h8jFRVsbg
oq2AyB5dhljEjn1Te3aQQ5UcUXJHYLT52s5CZa1IWTSZ4WEAg5aI5VZw8fhekbAbeylnwc8oveTG
ADIKTPYhsz2PpmtMQ3D5e4nQOLuij30d2hVu31jGDipmjh2DV9YOlnJxFkV2L6OJXIezag0ytGBc
hebWfu+zlv3apW63H6AeKiICWxyDCPSRj/XkypCGGStvkf4b/fFXgtbG8Ck5DX66Lx/RFS6QUGCn
+Z2TcxyRjtrwVCKqwcnssNm7bXLdsQrp0RqywskWBdfQ1IrdlFmiZ1fgJ+mcERrnJY3tFscr98/Z
fD9hT5x0aNEvc/kzbtpT0A6q2MrCqII4pcF6KzNCyIy4btQ9qg27ZDC8NCwEurkZP5orHO4NyiVl
UtQ6qfzkFzg32BrzMki/GDN8abb+UJRd2bzZKzjuJaqrMbKwaB7p/R7tP3bptTMRPHab1w2rZUCE
gugGo+GffQWwy2JZTIHL3aP7G3sPab6bx32oTZitFkaNm7q4AuMcE0tLSzACAmzYydSTfewXxoyM
17xFQXTAe+DpsVPcY6JW8zPPvhNdhW0t+S0rpyVzuHQaiVjGo+ueG5VeySq2A6sie/n/0ZLfOJyW
6BgYtKYGYmJdM2vb6vZRwKKR+fRviFm2XerVqXJaktV9vEQx4Fp/RIoh82npsgqa7WYnAn628lb2
6C7+KaoHbd7tFS7nxBCtkWPk/qCdBRb8kVcby1/h0zi9cGRg20qvoDgzovRzOicEIjawmcYu88no
mqlju51vHdW98TX9tohCFZG2cD6NmS6mXvbAREEjin/ONVb87P/GbNmMjtICAxifjqozuQK7UwaF
rDunrl/MuPewf/gyyPZn+geED3zQREjjxYbNGkGd3DyrydskvUgiNrNtU/UbhbMjUpMZC2UocTHt
wyh6N/NQ4Mltf5DfEJz1aOpajeIGEHbrS+3PECP+08Pls9q+uqhig7TPhjXk+9xG0qHLjeY4LJcY
DhvBCdkyC9Zz2aDbWOQqbp7aCo6zFODxHDAjBjhS1rfKDB70IX4ViLT5/VcYvHkYGilTJmDo36zH
6bVBVgt7A4Yr8xTW3lS70VeWBoqEFI4iXM48DHWdDpWUVuhwJljLdkNt2zWXG0tkhjbVYiUfZxuk
XOlqzIFDLdLlUMiNU6rDwyKcnhaJw5kDrc4iSnIKBT+goX7+ld6xabdun/8aIqfzFTd1lBodeqKc
uUhFuPBFUSfs/pIgXq5gX3hVObKIgmCzBQMUNP9P6fl4BQ1Gk0FqaIjxKD1GD9l3eoO5OjfeDW6l
BPEDRm4CURPn5ldD542FIUnQHfM8enEx67XeQDuijuzi8kdaPVpUtKB4s+0Ng8ZIWYHzF7lITjc6
WZKrPIFkob4zbMfoA7aNkAbSz7x2tV+MdvvUOKkvThBuH+oKmtOXyu7LqJIBDXrj6IYuLkJwnwbF
fjpagd47c4K1uH+x9Jflsdcic/qiY4WcBJMPh+5Ic7ioxW6A+2E+pjds1EX0GbezDL/F5HUnlIcQ
k+pQT2xh9ChJ9l1WHGpFypy6T06GbWD19JQ7NWnhkyc3GI37i9LcSl4++qV51pvSjB8QdW9kvrP+
gshkfZ589NvKTdXoM76jLd/Q8rY3gsv2efN+rw6Qc0rLEWzficrMpB3UGkYV5FngAGzfAlCMElAJ
4L7xO9vzGJXNmkIlSO6NyIi77U37nD0rN/hK8Eq9lDpskk/ex4JJ/81LvgLmnrdRxrKDLi0qP+uj
Z32osPbaOqjD4P3FEa5guBcuKWEkJ6bySfVih1dVLWhM2vxEq7/PvWSKHWUhYX+/km6z6MFsHv/b
7+esVN/NXa6PTMXUyTGtgxbfXwYQfQfOFql2o+dTCIAWqdP8Wkajnah5S3RGnNlJlna0KnZNSPdW
ktMcv/0nEQjrDlrltNOmsLUKrYh+VT/VWSCnp7na/zcIzoUlcF91OcVnju1r1h493Vq64CoKTomo
n6VQl8EsIpNJYb3L6Te9EhjDbf8VD7mCew66U94a2kVeGAqTIbqRbjFYgy573cH4gIGZy8IV+Sab
erVC48SZNKtTigJocvkyWakTluAMEVX3ts4M9XqFUY+Ci/xjlm715S0rLRNMX0CkInouJBK0Rexf
/vKbr9gagxOkbDE+Y9Q1BJHb3O2SbPZAwVJhpfDy1I3IVSxNQ3dyNQ5+V4LcLApRGE4xqiHQj81A
d/1DuNegDbF/JmsgrOGAuwG+ioEWhdRVH/uT4aZ+/HMsvU403L19wmDOwV51BWzl3N3tJfBCRipA
Na3x9XxwUvJ6+YAFCDZ3e5Us7y1pBoJlPUfx3hqfL//9Lecce8H+nwQ2d3UHgtdtnvD381B3sYmI
DFfFqLqNiA6FnQRfS1jj/B/Svqw5bh1p9hcxAgT3Vy7d6tYu27LsF4btYxHc9/XX34TnnlE3hK9h
eyJmeXBEpwAWCoVaMgU7mdEdtFk136lqTfdFPC9XLDW9aCqrLJpY/2WEqF6QDOZ6z7aFKEIF2UVu
gPYO0lLQloA2jfChUvAgDQZbG4zFs8mfyWEqgx4JNDfsopGF8RjYRtAfqA8q+/DyDsss8xT7nQN2
U0onuvCX8fhqGZhHNDDSnQYYoEk/5g9JoGZhlVjNGaTwVYu+HjWabXDI3a1bPOXk6fKaVL8vfM3C
9XrcK/j9Bi0KVhrFpA0uI8iqzmdLEM7znIIlJFmwa+kz4joM+sIld1f5IRnQZfyXGYUzQL7mE2/p
rpDhqWIAFtpway2zbxvz58uLknl9yPCYmNsCLxAGGc8hOgwcLiOcVLRtFcgErk1kbb1EcRnLbB1P
0jcUIeiatJzpSPmgJS4JtxqpaX+40UPeP5UfLASxY4CJNbyg+FCc6qvxD//umJ9gCwHZWumzUxQ9
UiaPYxvQCH31oXcLEg9wR0HsQnW2JHZ4tlQhPEvTaiWagw01hx0D45dxuPzBZFZ4BiD4jXrMCqOg
2MseG3fkKWmG0bdi9eeX/tChyLUqTpY0DvGgpYaOSR1NjWJBhoCWiEzjiIj/pex9E2USZKMPg410
dPMbciH/xwqRR0XaDhy3YhkjR9xGPHBsYMgs++js6n2JuMeCDiYJOZ4qb/d/rO8NT3Ad1NXG1O0H
JKT7KEaZF/wy01X7wyn3xRNXgy1VnYRyk3wDFBzJMphOOvIF9piW5vwrKYYGE+52Q3U9X26Qb2CC
Eym0hZQmm3HPmLU/57u0VzxIpDULD2bx7/cSfIi72Oms93gR6h8KsDjXfvK0hMthuk8jL0pvGMrz
LGi+/U6GRO6+3qAFx5L07ujlHLrMP0AZ2Rs/TXmoOHDSeORkeYIDyag9Z2kM84ewR3lnoBgzXKWm
70UmHtz1x3YHxZx98clSHHTVdxMcSZynlTdrsMq1LQ/gUfNNDO9dXppq9wRX0pbNVmwt3z3tYcrv
dYv4Vqvo6FadLnHsomiWNjY0DsKCpfbJs/add/QVfs5Cp0QxS9VCoViVSFmjmbOlUYO7KxQfrWk3
rV/TeHd55+SrAtu3R6DLx5uQz+/NaUwSMlY4VdPLAoVVTGvxJkUkIl0+a6RMzXEbe3eJvcGJdZ88
nzaQIgMutrXrrjqMzqF0AlN/zeZOYRT8L78EJQRqjT0zVnj4Xub+PwnH7ldZTpVsVMEITpeZsdab
Nv9K9f2cPkzpN5BE+ZrzsYoLVDKuW1UnmPQ8nWyh4HRRVl0G3QFgDEG3sdCuuuGvGlCgNvmvVRj8
bzgN2JKqnq0Ne6ddDWHXHyDguufxPPg92fabQaI0OX0KKrhfPDMXOk8ARc62DHnPLKcWLT5DtF13
gxjkSFWgjKqkh+xkpYLjnUk9beUCg5w7H0wYwfjM8HaJQydwuyvCQs37MD0bQXZUqc2oTp5YBkjz
vtAnfvLiW2bc/Hq5RH3oeEiJ8/hR1WcgTyecrFTww11S6FnC8ZYdpzZJjma4vPKr+jeG3LkNXjp7
glexhzGG/QBrPc729YRmWi2aghIt3hT0CuVvKMGotlPM+beo9KbIhSAWeZ0jiheNFvQ7+sJ7WhMl
jYMSTXAudk3jJWe/bFXfkef8yELTb1a/8vmkgaHSXJKHkm8fT0z4FwmpmyQBHpo3hhvuz7iuzlgE
FicvozdqT62EFPzMZndkYPxkVDerE/L43MUah9cWYipcXk9poYqjKHa9dXMHeasNr8QEoiZp/3MY
Ct/KOv/yjadCEbxMsdopBhuxrGHtbkztQ2ZNHxZdFRnLD4BNKQigoQwsDhokQ6/rI89eMeqTV755
nCTZeaz55g3gCvyr5xqkF/8FFE63zajOzBahuMPiYOsdvzcU96l04yAXiFkwvNuwpvM7oZ/jfG0S
bFycVDszXXyS6bdMyZMsvd7eYMQwq+sSrVozwDAwxEGvFCKs7qH/0swhgu8ZrpGgO1Y1gyUNjU9A
heOsM0efxhjHyyBDVFevmJGC/F3pr97hL6zvBEiIFgo2FlNXwsYbN/dd60MCNedUpS+m2kLh5IJp
iRX1gNUsmevr2YfaVE3wKGxBVEAcewi1jPyqHi2/6ELyaqK5q9yTA0ki0IBzmjh8prAILu+eLN8H
8uz/2qAjHF5Dawk0v2Ac7tfsIw3ya4xXg5TB9Ff8EfD0mvpRrdpMIUCINeYOMb9XMP9X7Pibmg8q
5YftKecESDTMvqpCSpU1Cg+1tOtt5vCXBs2O5vjkVS9oyPE7ppJrU+EIPgPqWLamcTsppvqld9PD
hODSr/L+rqmNq8ufTrWNgveozTWttAnbmJWTb8QhBpX+xrG/2YaYC+6SmQwxzw/02hqV2yd3tEJq
/ry8DIXhiyzube5M5so/jWG+ZtPi6/Qx11RDJbKr9zRfKk72unWdTEuNHDBmJAfqg4CED2k211PQ
ensD8ZM6ZJN8nzNIwRY2x5x1s0UWv00c14ekfbBoEJq6vHuy/KmBLjbosFu2A7VKwQraTR+GNDVQ
0vparn77rPl9UEN9tniGluRnskNFENSristYurQ3UEuo86Sk1fQxtZqojsEkaSNFUKooGVQQwv1B
5mTUxhnrypdPZkZ8Nn5R7By/GISIGjvn8I5MLjD1K3d18iJbmd2hgdGGTy8Cb/SbX13eaWAO+yXi
u6ZMJvI/+RKgYBBx2a6OwbBrOt1K8MTWPk2PlgW60+427vf4kP4ENaWa4FGmyg1LTtnZYgUzyZxl
6LbV5JXPR6hz6NZjVUSXN1Ti+04hqGAUcW1mZjtjeUUSB411QPjkF14DkSuF9amABNPoilzP0hFr
aXv2kJHpGPdJYA1mVFa94nipoITgok6rNsttrKl1jD2rWTC6+3V8Wd3Hy3snu4bPNk8IMMrOWuqa
YE3dj+0HSvqo97Fdsm9fwFiEEA3PO9WVqLAIyg/gifnbIK6qzBmIdvVgkTsrO9L80+VVyc/wf0+Y
WEHS3W6kXoHdc7d4p+l3kzcpGiGkCBSCHNQCU5nl8kWeLKIw9M1gJnwsa6xnUMIePOooTECSX8Ns
M7i8TZMzYop9CWTWsmLo4Ii6nkagMfPN1UM2rwscN6LL97/YMQMi4tRwod0j7ljH7NqGcApCI3Rk
LnCuS72/jCBdzgkCt/iTHeu1ZC1p4uLZW98urLpjNrpcu/s4i6+rQkX8Jj0+UHXXMQQOSiexPNQl
JiLnEWCrvl4nZNivy7eMuqgFjLvLy5LlYgw0jpgE+uFUoko4ZSWbcg8X/IF78uVq8HtM4nFFBdXT
RnZyYHIuxjss2wXd2/kWLqzQnTlL2mjOjzmmYLNDXSk66mR2rZs6CNOgXfteLHAZnTptlrQF85/z
A8/ED+Og6nGQQGAIh1qgDYAgGZRjz1eBpiIH05y0jLb+YLgfPO1w+YtIvr0H4XjD8CwHROxiE0M5
FnFseEMZ5XF36PUP2QyGNHJYbMXLSbIOPglmQRvKdKAbLHhOr6EwMRvraI0kNDU9HBYvurwUWZAF
k6J8v6AFDjaV872ywDY9tE1cRgixyud4z5nEkkf7YN8sAd3pr+YuD9NQySQqiVDOYIVLe0nKtc9q
wNq3+g9s4n74Ph1t34aUgJriR7aP8I7gZeb/i2Lu+RpJs1BiOwmqmuR7S4MtVXRXvrcHrktnQcbI
wwiMK/6+9+u2wTR0pHdOWLlX2fZdcz7UIEK//LFUOPzfTxwc1QcDI5DA6eL2R9YQUN3Wx7HJgnWi
u8tQkpwlgmBouxLjl0a8WOoZl2kxaJpVUXGoHqqw3hvgncV9Pd3xNjxKFHb43vGga4s6cD22DqUm
cWplWZx1sRitIuicM/O27cNcFVtJICxcPlBRJ4bOGdjOd28orcZaa4Zhr+Wz5hw9/dG1FTeQpCqh
YxQAUkIuGj881xJOU2PQxsqWlE9qa/fdIXtYe59n89pwejVenW91uF6p4l/JA/AcVDhLmPbJ4mYF
KDssZmSMAYmKMD7UPxg50F0VqSc6JF7jDNIWAuIB/eo6cgCQ5bb8IVyhkBhhnClEQvFY4O6ATB5E
yPlQjqrMKbkMcW/ouDj4Vfhec7hmOet7tlUo1A0H67oMJt96ZGDpTkNTcazfuw3dw/sJFgOJLdcT
j0A+9tBhre0KffP9Lqunzw3rFUGeJDg+wxBLnK6bx3gxAaOPusPwARwbD811G9qoDNCr/hoEG6q3
GjfB86caEG2u/QcdSMsVW+kNzkBUrlxzkj5RY/bz4ctspb4W/7DBO2ONihjz/akzqElB0WXbOjTE
xE1MyDQwxJ+wQrqfxwmdvCHT/nx4+gxE3MUZ4zP85EHn2AFtU675i+cGyfhw2Se+t4dzFCGsKGsX
EtQjUKrV3mVTFxixSm5Fultoi7RMCJG9/zhOWqKV3nOh1+pcuWzwq/S2K79dXoYcw0H7EsehYoO1
Rli1tSMMwCZHUP5UbFcNittDulPWG4TwttR1rTcsrnOe50OQFe5uzlWkyNypnZsxPsYJhODNraQr
7DUDxOR8mrcozTM/WY6pCbKk/M6wr634n8vbploT//eTy9crIOY0Q6sQhCfxdUbLPVTqFHGlCoJ/
uROIbU6G2tAhcNt61l7HNBKddMWXkVwW2DeP95gRF2KjYqf0jKzqbM/8hsoPHfmuQc+vHtCRvuxi
dpcMX4syMttin+rTwcz0cJ6KT5f3UeLBDTwsoBaPdngoF4oP2zZdSWMS/AXQCPinQaMbMcIpKh+q
aL5yPYX7kTjYczQhZoq1ZZhr79fluAZI9Ub5VxbqT5zBaDzwPjerUURpsq94uj7hDTXZ6xLHIG6P
zC2yzGuaKxIqkvOLAEO3DM7t6b1L7k2r46VkxLiYmX9etdKHCBTrFWI3EgwTAQyKd3ikIQcrWGJf
mNY28Jm4fL0f9UOTx0joKTAk+3SGIXwZVA2LITeB4Y6YgzZ+WrkimSaJUgwTRLsGwgSK/1iCw9a2
Mva6DE2jdg4aG3DVhRhFYP50XVyPYewvXxtwqzV7VXVVZnMmSEM924D6LXroBAvwiEbtZp0gqzPs
c0xEgz8HvSFBmvrkB5ql5vC3SBTeP6mMM1Qh9mTuZrUmBWp2GJ85XZcVsW9LNKBpQy0xJTOQ0yUK
MefsdIXXbQAzhtnvus+z9Q9TPRLfRypnCxKbNCZLXxvdAca0XA/Vp9X4SMy7qX+omjsrURij5L1z
DibYSmfUYzrz3UNwsugQ/+ZdISA2rEJn39z9VcfEOaB4R7psJvCycBOP8aOz4y1TxTXh7UtRsy8C
FbGm9DCcfDFTuDBXUGnpOTfKPpogSPstv0ojrnRa+GSHCQg+PgnNkM+qw8BPsXBPn1ql2KfhZBi6
aErA2g3YWbLrqnsy4095yxSOXuJNcNSRXjSQMnFwxZ3fnf0Yd5aX1EjRW/9s2s2mKgHIft+C0i66
3CCCaIo9GjVeWIvHxyBqjIdN5Ev757N70ODyHChWQ/cWblf4PnNedvqKpolIL2rDH9f2rt6sO6jg
KjZK8kHOcPhCT4IMq61RLmk4ThsaOtQbt6M3gEtBJf0l8RBnOMIVone6OxYlcNYxDo3poda2vW2q
+mz5rgjmZdlg50Qci+zOu45Ud7ZpOmYEudGbdoVVc02YGjM9dhKyJ8hSKgmNZOfoFFF8axTD4hY0
BiL52oAp5rWgaMD2jR2IlAItcG4hx5Xd6dFvzMXLTPBkrYbgooqZuNnE12r57mOL/nK05eXQ39TW
wMV4ZB6u35V9hzJrOcUUvFReteM0lMDk8ps895xfc3qx5Ca+R0gAaaz4iV4xVRpFcpWd7bFwFvp+
qBnjqOiztH4MSA/G6CZDcu332qEkF80ZnHAkCmurS9dCBR3Vt+NIXnp0wkDZF/RK7lSAezJURMCq
5QlHo5ldK8/58tZj87E9xoc0SCkSJkWkhdZh/V93Uwi01rwr0AcDOLB+NEiXoG0bk3/PLVoreGue
st9RdvJtpPMspPF0CIiLX6/0chanOspKyejPrRUM2U9iKsoIsiALXLmIEtHFoaN2JQRZtB1tXWtR
FYGcLw6fhxvUw5Spfb+BEJgdCfqxFBspPX9gaUdVweBa4cJnAzGk05RtzAvNdfYENicztJ3Bii5b
h2z3cMcg5wQgzEALKJ42g0yyYG1UGL1P9K+NTsKNXV0Gke2erYNyHlPJUFkFr8L5LWCUMTNYiSrM
tIN85wv7whXomqvtaB3bBxr+xvSlxFPbyNshQ+5yshTxfmtWb+5BTNqi59BvjCD9xmkls50TjT30
XjhTYauI/yW+6wxRONb5mtgeGbGTSdcF5bBrh9Z37JcyVpxniV2c4QhfzOk2DW39wKldr/NbGj/E
jvPntneGIZxhb0t6nazAyLvcX8cw7f7i2XqGIJwnYmx9b3K7Y7W9+W6ePTTEVXwRCaWwgVQgLmvP
QJkECfJzs2vdFYMOJSR20cz4zWnD5Ju+MwOMg6EpgMupOUVYJbf1gefJ/1wVF9jIG6NEQzFeJxrg
qiPGd60KtU3kln0Q5z32W6eo2MmSG2cggs2ZY5Y4TQUQnp5uPrBw8vMDuyoe1TScEkdxBiXsZYpp
9CRmdRuVwxis7Go1fhDn6bKfUGEIZof+gyFrWmBg8MEv6/04eH5VKM6PpGpy/mUE07O0sWyHCShz
ADmhANrieK9/XkqfvTp7I1qvpiyEEr1K0Vx2bimcEeY74W8xen9ujNU4k2ROmjYaxtafstivMkUF
QTIkyFf2BiGET5W9LFQzsLI+yp/0H0vo7DhVuHszev6EVizzKkUNP7+Po8vfTbU04Qo2B21xKjCy
gcvui5N9JJriuSy3i7d1CWbeD3bJ82r4YtVDkYaYdPazWZENlblv6oEww0EnGxJdwosum6ysKO22
RWNr9xWXyn5e2M2MnjKrVST2JfEfyMP+iySG9F3jjh0bgUSQDJwdzPV81eIXT7tODWe/MBWdITdn
4c1yBifYnUGT2uoKsJrXAyRlVhrgmeSvUHteES+1q8IlSU3hZHGCCSbWUm1xi8Wl9Xw3rH3UEFWN
55cOnLgiZCRNg1LMw74Tl4mNAuxri9kioJ1u+CsBXUtPNR8RDf7crl3UVj0ML6DGKh5ZNqZTkcEj
YTGrv7WDX7v+XyB4NuR4LBBU2B63lZPncbFZ65bz7YrXexck+yqr1rnZinvleSgsOugdeU/oZvZm
vUA/HGb9CCarmQUE9VrM6HOqFD5JVryCjJcUu+oOJBi/Qa0vy3RBAAj0G46NOiDS8OcrxMWcu3pM
cXaP1YHr8zpRephDUORh0uQvPtgZmLCdI/SucmMguPDZt4TeUC28/LmUqxG8RInRAm11+GqC/A6F
791wBaoZSLh0+2KvKtdKTu7pasSu8XhiybIyA+7cIUGOfnuQUHeg3C6+JpXC+0k87BmU4CSgnBQP
UApBIFE9sOHKKv+xEgWELJXh6LaJbjwUE1xUHM8tIbViF4ydOE2s9s1js0se+UPbuIV+ElLU/xFX
Se5VJiE5AHDn6MHidEjv+zDilCTVhj7rCM2n/lTcbpjy1uxjmd6k07GzrrNCEXVKLpIzQOGy8uKt
YnUFwKR5WPoH19qx7OD8OYmncYbCP+iJ46hXTy/LBChtAqn79tOs7cw/pxDDi5BYSBybaIJ4R3M0
JNNQ2/w09fhvp6NDON417e7ykZJZ3gmIyHQELg+TFiMAivzraoEREUSIKspAWRnydCUi3REGSWiP
9g5+bJfshqeWyr0VbSyoGQxvAFGtKhEtc7xnkMJFiDZxaoGmBJ79E7SzcH9k1F+6K/MI7S6MBXmY
z+h2MwRcA/NHf5PB+Y6KV7fkKj77C4SorMA9j+Is3MeiL75b3jPVi1fqDQ0deRHHgMr9uySyNqWg
EkydNjLu2+fkWodqXheVeO2AODMJVS8qWeAOCTKKSqFB0fYkhmjxhrR42ng8vGUP1YN3zf1Huu93
A/jUOGiwXhOV/5DuIvTPELaD8R2rFA5avzXUTFw8hfvc1/WPeaK6UySpCgcd0SAaRQ8p+sWEG5IM
CXXyFAFa9zJG6RW635DyNMNfbD1/x3hkAA86ZgQvU3R6CitCKqhImrJvI1A0vuQx8AqimmSV7dop
hvCSm8zKyiwbGEl+KIa7fFI9dWQAtmvzzm4MdrxTnCxHDZNoVEMQvTePSfJLmx0VyLvlyGdO2LHY
K9PEsu90CikEF3g4lPqEJCDXpsNs35MJKT6klIrPyzH/6DLk4FUn+FeOT4jenFNIIdxY54XEugvI
JswO+V187P38a3vHGVLSyM7C5nq9N448lqqC/ir7aU4+3VHf/G4p3iyyTIODixtRN0jv3teLOhS8
Bj1tumgx0sfJRrgz0ih1q6CkZVgt35umCnD/+gSTyx0dXy9fErIEIqYfQPqOUBaHX4wd+iEe8iFv
u18aICaXH8YD/acHUTbeAojAlvjORwUm99Di5qOqjilpPAldiMefn/xqHGdzrOsOl8Yc8WmwLByu
QYB84K3wKuE5bjwCmItOOd64hvbodwtMDQL+LOKBB2S5I2TyNT3I0zttuy+h3NtNiqtBhSZcTt6S
pR6tgeaS+7ldgsG9g2q4leU+sQ/p8udvwrO1CRvZrO1sg2OtwywnPUAG7jDHquk9Sah8BsHdxWk4
lE/u5EBHKYrL5/YZF0iwJrnfUzOqRpXgjmrzBP854Da0vRpYffUdytR+XfouDgKmF+wKzFauwva5
q7xkGYIrbZp0m3sN32quMn8lt6sxQxy9D+zqz2ktMS5DkaskPEh/Z/D5UuhL0qR9NC4f22Tvuc+X
T5Qk1Dv7feEj0aRPu6HH79f1Q9Pvl+12YIpHhuRa4GkiHFfX0V1KRIfZaek2jGUfFRAH7zDymCoe
7LI1IFxFAQhTK3BIwmWtl3OpVVndR3Zy2y7QuI7vNfbzz/fJxhyGg5IMhLuJYGBbZsV5YoH01rau
PXRPrO5hnRTfQha7uacgglmBnb+vWgoQkPTccA6ddO/ccil3PoChKuzKjucpmLBr9da6zpwDzFyv
YnZLny3Xr+NbTfvwxzuHFjVMy6DjGCkbMVjzPOb2fY+EfwkLM0rfqPb6+HgZQ2JiHnXRmGEj2eqh
Ze3c1awdyE5wRaJGDcGd7KnA++vPAfDpMQgBQmLcucJmMYYhia4vkLIBKWq8Y8u3y78v8V8epogo
Bn0g/2SKvSstrUovMVCM25xPmfmwTZB3I/d5mgUZPa6uashLBofXAZ4IJpSZ0B93vl/UGtHmzVCj
iAm9zcYXAhoLpDX2SV9EJJv9OFMNZEnOKL6LATOAQJMFzHPEfkK+cxknni5+1sag7lrfdHeXN/E9
hkn4ASW8A4gnjM8x2MKwBrvk93WHMnewQDJy+4the6Cgss1rSGByFsOemW0g5aBFF7Eb85GrZ3F+
h+FI7+mOE7WoJlkl7+RzPCEuMCZtpilag3hbWvX/qXyaazL625GnuJKQKuJ47mXOLzcAYsACTfsm
mp3E3sVUn0mvl4ixSLndxmC+zBfj3sGlOqpIHqQfzMO55RM/Jszx/IMlnUXMKcfkSBaPewskNK6N
7h0VRQz/7O/X84YiXHG6SxLqUsSpTNN2owMiXtSWhscUTccmBYn5gRYfLxvie9fKd/ANUXBHFONm
ORuwrrSKv2mVc1jzxTfzQ58THySmij4I+fd6QxNuDT3VdLwagTb237uxD5ek8xNkxZ3mb87XybIE
J2hXZmFOLYAm68lqP2Ni3CeqCF9lEtxznQSN3UxQSYjxsdzU2zfDBwzYhkn84/L3kaQ9zz+Q4Cm0
xPF66nKTOBgvxcNy6AMQ0fAGo1f3Xg/Y1XCbhP/j0sTUsVXH7mxuAM02UNBwYcim2XljeHlt769C
k6AXjhhcKQNDtoLtuY3Zwdwx+a7rqKK2XmhrL/8bgmBv6YDJ+mXA4LtZrk+sRyLVU0kMyKwAOQQH
g+l8RuFd+qUam7Iy0dlDqrthnP1+QYe7SlhHDoLYhD/vJJ0ITumgRVsDN0vd+Ol004J2HfXMy5ul
AhE2K55aK29mgEBKzHemIOEs3cXVZRBJ4IiPDpXZf5cinMwC7aQuJlMQOILF+j7ej/vhOr6pOl+7
tfkdoRKAlxrZCZ54SpsCl3wLvKI/dn3Y9woTk+4a2kT4pK5tGuKgpklZkqwxfr+p7muoflo/bD24
vGd848VbwTqB4Es8cTRDWsR17QKisoudPt5h+joi7pXdfL6Mo1oK//cTnL4eStNgmKd3yX7RPlmL
htTBl8sYqrUIRga9t3ntamA4GOUyyWGma5A1md9sqmFF+Wq4LrAN3gg0qJ2vxqFbtzoJWoSmIqhu
9J3mlyAWL/fmQd+jJckEkdf6F9rAsG77DVSIgFLCyr7KAFrGnxsjzCrVVLXUnE8AhDhkxbSardcA
MOwyTOskSJbd5S8kqY9jDQ6605EqR5+JGHGXzdjEow0I06rnkBnLizfgMT8ZNdEC3S6/99voBY3h
/sCQYWWE7UhiRRFM+u3AJYAZfzzCQQx0/u00jVVZl+EN063ZlRPnUa4tUVdrite41BnZSEtCco1C
lEnMZc/tVCbriNx5oYfNAd8Lgy8GibLCd/b1DrTijgqRfx/xLJ8iCvavDU7eIMDD62yv7wxMqscf
qwx5SC5oW+0XiLr/ua6mSU4RBYfbdHG15RsQp/m6SHeJd6/MB8r30UZrJk9rGLgFz78X1avVAB8x
mpN+9K/xvoEGmkECtIQO0XqTHaspumyjMvtAZvW/eOIxW/sx7T3g6f2xokFW39WawunybXn3oU4g
hIPm1dNCsxKtFcu6a9LCH+n10hqBXsY3KVU8qWVOEXwWeJjjDUPejWt4nUeWlOET5fEYJugFNjLf
tr8Xi2JNMudh8+NkIfmAeEU4ViY049g4j8Cpfi7p51U12Szds5PfF4zbnrI00dCfFs1NF8RV+9q3
z9722DQgnK8XxW0leys5xLBAkuGiIvVuMric8gQzUOgHSNcX2oz3XukdqZ49Dtt42Ci7Janmj3ai
MD2prTsgOUFCCrwzkDo8t3Vohhkj5bbe6Sh9ga7MjNjOC5LugPQXRjSVpWB+eERLdEADwWsX4KIR
c4aFYSfFxg9wAx0CVGdQvmBhGhRrNNk+vVIl22RGgk5ueEUMBGJzBcPvjFafkwwfcS22f3rafaZU
UQ2SnV4kiDmJE5qj3jUG9AvuD71HUxEKCbssvy8saxfrqu8kXccbitgZUMTES9kMlKENXf0Y7ysU
vfKgT3hptFmjNRzA9Kv6WhJUZO8MAuUs5F3e3VxxqyXZPG5ol5v7O61ZP469rbqg5Rg2GGJ0itF7
MUEFsRRrbjYK7zf6sMDsI/vFUlZdx1fwUPwmye9VuR3JN+NqVcj7gaoZ8RT/95PY0Ehiza5j7OZG
bxLURpYl6D3FrS9d1wmG4D4WkECj2MPtgpGrYmtuFnCCXL445BDQc0JeFH5WvKgybZ4pW9GoVHd3
WuVe91qhSEnJN+oNQbiazHlG+8GIj9PnxcPEmi+dA45TUxHdSjwtL6TqEKcCC5Iu5g/BomJCBgjN
GQmpwqW4yYcvWwfVi+QwqPiCZFum48lm8FZ0aL3wP+Xky7eIkOrcAlQD+mWDfImN5z//JqcAwgtt
gWilXW0A6Okjix9S1btWvgD315wlOKPEYBLsWuaAqBmF9+0rnT8YKvYhbpaCf9Z18F9gx3EL2WKW
tUdrpoYKM/7+/sbpwkyr9+gcXDuV7KbMsk5xBMsq7K6vZ9fDOsihK/9xtzBTcXhJzepkKYLvN8x0
RVjlIlY0fkB8M/Ge9PFn7u3r7s87PFAhPEHiH+3UqjrNWbUUm2aUQTUgUOz+IjEDBNRaCO5MzxNJ
vZFwmkq9gll57iej/eC0P0j68bLlyr/8fyFEQm99m0wtMwGh6c8NtigbMGK++MmsIsKQfnpK0f/I
yxLv2lVSI0HYZlr4Lknlj3jFDrrfKaUxuAG9M2QQCPHHEMqfYmSjFWW96gPaRYrab36l72PUC5gL
ajU+7KdqyJKeyze4X+/QExPoJsMAZRfgJtzL7j1N/jzVAAsDAMhpEO+KhSo0RGSNzfD7TsYLLF9n
RsI+PrJG0Z8gPTS/OonQKQ2GEMFBDqyiie0y5JpRkhr+GWPmd+nncrkmjsLrS9pocGpOoARX2TIv
ofWYIH9u+fyZxalJWeHzniV1KCM1OjSuQCsFFITv2vO8LcXsd5d3UUKPuv7Jsa8HQ3FZSk3gBELw
AqR0UWFsM6TQ68T3UjQxEpWcqSxeRyH0bRl8mSdmNm+NM4C5sYv0+zniinbLdwyUgkcAqfNPqp5G
1Z4JIczssaSoCBbUInlmQXSFanloofXvsuNRwQgmtxKGOSedf5r6YZp2dntAp+hlCJlvo7jMcPHj
SY+E0Pm2oUOlSZyuQsuUATnW5fPUHutMuyKqeUTZUk5xBJNGyb3S+g04SZn6pfNSojMOE06XFyOr
okAX7201wqNthuBs2hhAMdrQXKN2jYyX/zB0O+Cj+d7wM8Sl8tQyPIr12eR8H4d89JK0BrI503Ba
P+jkY+ks4eX1KT6WGNaS1nPyeQZIlWQP2jbNvluxymffs855vgylWo8QhWxZ36RzAqil626MzHxC
n+iDSzVFpVAOY6BxHBxS+rvx5ZIUU9VkaBjcjKeVHPTW8I16d3kpMu+Dx4wLok2kyNAXfP5pmrzo
IazTd5jZGm6mtPStWVVIU0CIw1oQ32jy2QGE3eOxRjJ78w06K6xb+vXf1iFSLbhWX7kkGztkJFhQ
2QctG8J+iBJVVlaFI376jrqdlwz49PEWkPapMcfIsndlrbjmpN/+ZD1CFJpC22OBnAhuOXJshqM3
7dEBpEiFSTFQs+NNMsh0i4+CqXLGxdqA4ZDpWTNBIwve8lpX3G9SFCT1LLxvMEAiJtzmtRoGswVK
PAx7FPfDtLHuZhX5tgqFf7eTG86mSTmOZOJHsg2rNAvR9Hk7ZCpBPVmcwyVK/l2McCOsFc4LiKTR
uNhnmZ+lfRqQJfvapcvP2Nl2Rqd65EoPzwmgcDWsmF8a8xWA1czC1VzCcVRkovgJFyNeJFzR7YOH
9Hv59iqdJuRdF9S5iXEdO9Wj49aHBi1ZJf4fJYiduRqhPZp/YXxo/aEWHqUeeddmyOigza4N2HHT
73v7M2V9tNaTwr3JjusJihhfGwvkSzULKMz6UQy3q3bsqrvRUThqmVWcogipf81J5nFc0SyZ1fW9
temHoV/22QQhybH+Z5w3xaJktn4KJ/ggD495VNwB1+TrTdHUuy71HrNNNSSqghFcEBlSq40dwDjt
y8b2JWZwBhWzigqDm//JsTXWGkpJ6P+K4rjYU7oEYwuGGnQG/vktd7pj/M84gZkMPXbqlcOUr2Pz
aJZ/Y8zoO8cTATQj75omGThVrFGH90E/rd+tVTA33k4Z4ch8gXGCIvi4BfVvZjbwpNBB3ZZ7soWX
d0l6WE5+X3BuC1pMIXqH39e0x6m7zdoUCu++U/x5pUc3MCqJcIO4aP4T7KqcR6bZ3FW709cZdeh6
B246f64UEYHUtE5gBNNyt3auCgOeU8tqv5r281QFk2o4WLplPLtimjyPLzbfAWSbCm9D5I4+Z38c
8gCcM6+blU6+uS0//+L7nIAJd8FEGJrmMR0SVdnX2iOBZx6LMg9t1c5J7ewER4gJS0Or0mLEokyH
FVGRsmKHBtA/F3RCYeINRSQL1NaSJRv7f6RdV3PcOrP8RahiJvFKcskNkixbliX7heXInDN//W3o
hKUhHuJ+cpXfXLWtAWYG4GCmGygxmti1n7WKFwlVcIsSWMK/j40DStFtDoy5/Rbk76xA4GPbv496
h4QnCA1fiL/nlREPZOosS7h1msfQuC+bN/3919/nIr4tdL1OLBmf0mHmNdp8mXNR0G+MBLJ9uGJw
UZ/PcS3THjZA6U3uHXB3OUlkE8eIbCg0qp9GCPUdmPaaSLB9M0BXwJw7hyXtBzOCcXMDrDYxHb23
Lt00evthI9okzp17q1UHdYKBSvfBUD9Q0bOQ4Pf5O0atEhXCV7AjMhM7k88hPe4bIFiol4rY6vQK
yGzNaKNGwgwVu46PKMDZ4RtmKJkfmFBDUNGM/aq7N07KXkkLmGFCu8aeCv2zSaHA10ZQxC6dsSif
SYSOfVI5s7r4Whh/iuIQE3Txp31rN++jq7+DLffa2qoLko7i7+i66Rw0kxOSylUT6ZBLUJ8fMe4u
gZJ1MkVC5purTMHQC0YMvCvxuUIGoQ0dBwXlkemuCL8RA6wiouLlFgZKsdJLMxYY19j/r2wbdRC3
5yZsa4YHlXrKcElFOp5b3sj6wDGZCiUivIv9DpEakdbhVMQloWMN2uCeGgSXHRaX/AeD9tIqhPkN
3Kr4eJKjrJdLFGDz+BkKQXhKTu1c+jXki92blWuksiDLbq7aFZB/xa7rvldzC4ChdFTw7torjjZ9
2Pe6zRKphjqLjkxuYme4NBildQ8K6AiHnj8fWjvx8sfGtCcQNRrefOySwz7e5jat4LjkF6ljPC9K
jNoO5PjGm0p92v/9l6zzapdWANwudctggiIR9mCezh1O8TnwZk8FU61wqJdV73aQ+OreKHdZP8TY
Hoym2bVM7iPlu1oV50iafU2p7GShD0k83kRZPrr7VgpWka/5zcrYN0WCVbQmJ9H8fhF4xabnXRfR
UH4Pps5ooYiEkbtDbnUeGbQ7GtXUbuRENHwpMoS7E0dF3kpxgt0qgtsywLyacFiN/cLeLrG/YJV6
CBRAxmQEgrUQW7KCi5V2RxBqOUFjZXZRqoduqZw6laFVg8w36t8Lq3VUpXj8sy1jS776OwrS681i
YUkj6H9El1BUzmBxumcnd2UqNYgaZgNbya6+NdB0NSPhQl7iRu01jxjKad8c9nOv4UBkLCGtvx5l
U5POMiHQgG/x6HEsLwN5pvShFF3SNv2QCT4hP+HxnvfzellitJQleF6DnGEdQI28Y6otzWHfGBEM
5+5qnKaDXONnJfpQRBjQV21j/P4WDPA0oc0PrIJ8wVmdlCpSCeajqukpiH6UmGYTzSltBpOGqjl2
BTJ5fLdGTNNFXSLsiWS6klLbpC/tfSO2T4sVBJe+p1yJIpNBdK5r2ilmP+3Q10F9J86vm5vCupAh
vwUWKL5KK1dxX0CdAAEz3+HZ0ymXh3AU3Lk234bA7f8vCBc1odEs3Zhi5wdU6PEEBJqpmok+Psp3
/XdQ3TJqoegQuv+7fAqbebnicqdu2ndkyWIYl0S5bWSLHWpo+RR8RW3dKNcg3GY1/ZzVMQFIJ5t+
EUZ4IVIzJ5FAB1XEH9Kmtwe1v48k7X/m3PvdOO4IbvW2zpIeuEXok+7O0g66iK9w09Wv68d3X1Ry
LzdjwpxD/xTJ2pEIr6wiBO4+uZBwSIkMTw+lCsIjIFcWvU4LHNzksk5Eg1wdNNgQQ1RpOCWFX4vo
E0QQ3PGq9QuRKgojhjp1zCny+0J2a13UFyuC4c7YcZxSmeSIol5/iPSzHj60Ik000XawP2F1fCqJ
UnXNhMVSasegHxIqyAQiE7hEYMaQrMsbHM/apDiBvHxppspZzELwKLR5SoPCW4IUJ2b7+BpgJhtt
IxlYqTk9qs1FBZWidaqbCwZK9zP1duxfgbgtMRd5HtUF6yUnN5Jy0cANaQ6/qhaX1KNsRocoFTyn
bH4drSzjNijFS6QUUgB20v2UfdSHH1Ob2Z31UQpNt8lzgX3b+0XRdIc+5deMcJD0yBY5wHizKn+i
082oBTYJRUPUIhAuQmfZivJcxplt1Y5pEDtTLkH3Y3+jNjFAvQqSRcZ1yLeqNRi17A0WO0MK3UKN
foG2qp3Izft9GOa/r+5rVxg+YS5TmKECAlNC2R/Hz+rwXbbcqRORUgqsMbmsSTJwXKgzYDrlZ2i4
Y6PbcSU41kQY3K5YSleMo8l2RT6P+n0f3JqxwJk3s81qtbi8GWnhbBkNINAXdzeAGEwx1MP+hmxb
QVknMjim0S/+e0KzJt0Y9Qrj60Xk693PIj7K0ZusuEJwOU3qKqlNW7RrzONjEdxbsbdvwva3Nm60
/9jA3WKCum+rXAMAmAp16VeN0nynOUX/mJvnqUztuHnAzJMjQGWL/9qVr6jctSapokSfJaycYWBw
i5G4qnf9Z+Vh+aU6ko1Bp+d9QNFOcdeZsFXSMO+AFxozHoQhZhqAsC5S/X2YbZ/71yy+nAo90Bw3
eMCkPc6GDBKmpsjntpPAFYKLzjDINHmOADE3XpreNdE7urybUFnat0QEwwVoEKvJ2LIkoA3Kp0YD
XXoMlrOy9IwmOO1DbZ6nVw/kibaUcaBqlMIDc3Tfmh/j6pdEoEY3/qRm5O5DifaH/f/qBtKaUVyD
jAQfcOjlSm/VQfCYvvn7JuiCZdgjvVI7DDUznWYTJ1q6oOzmJSLu6M1dWf0+tyv1lMbtMOGgSVv1
oKo3WZB7evchbAWTHNvfVBCeoOi71WALlxXKNMr+ihf9oTjJbn+bg7ZSu8++DU59Gm4T8C3TUy26
EGwRkIBo9ArLpYWgXnoSGnBu5XZ0/iI8IQf11sA3HGPpFI1KbWaFFRyXFZZk7nNjhjvILTjZR49k
ka1ab/G5KwjPxVBLSlkGLNWN+bcMaoui4cPt7/kVAJcRWlroXSwDoD1MILTPz8MxOE4O8XNvPIpk
0jY93DJQ+wCRCmst/T2CTLx/R0lcI3FrdyAxMEVN5ZvW4EkSBSkN96lXI71Go4YaKLFRXH4X3Brn
wgtcw01RCnPB6yj0gK2AAtOWDk0nSMSjV/Z3c5pFI6TL0d83BBgmB/lRKf9q9V9T+JYi6RqIyzyJ
kpmEBiA0yepbunzQFkHEbrny+ve5fWnQhy9bAQypDGgNal8CeluIBlj+Y2+uq8VWc5U+FcyT06QD
CPQ7/R6DEufsMrrUR93VKW5NkUjI1vcPmtWoBXFwVCl5BoClCswERUrYVH3U1AudM6dUbvCvGt8n
8X1rPe2fDptruMLjsusom3mnsJ5CKf2kL8dF9oziuA+xddatTeL8rR56BW4Ik8rK+EAs0KbQ1u8l
+tEadbtvAwHcZkJd43Fup6ldoUgZ8HSQOHkK5gzrR3owHflcfwwd6Sgan9yMJzSUYMhBokzH+ncP
aYs5NdoI/TFt8ynAB6O8gPHxpAc/95dx2y6MaGIoDF+Or+bngk4hWRvhoC3zg+UzTuX4VnpA5wpT
FnxrG7iOKz54hzFG92qKjk4lJtAUHBWanjs1mW/08R3t5sO+XZvLt0Lhzr8ZGrZaJVX49KpHm6Q3
hfY8yZ8L0Rz55hzK2hpum0B5g85mds6WkQMy9EN9a7kyhAA8RpogqpP+x2b9s3a6xB7h1mkjsGZt
lLF29MH8Xn5gTKrUQYKfneHA1J/wqLO/jFuH1NU8nZ/oG7MO9TEJgHgE8wqlfs6MUjA0tJ0L/90q
XeKTRTAktOmxVZofH1PIqlVHebE1nFOlS06W9EeegbX8fQ1B2JxZFfvUrPRvEzjsabw4jXSa3jKp
tl46LmGg4dlclAU4sfReVmylLOyyPO1vj3DtWCJeOUQzxbgjjwAJc784KVCP1U7paCcQ4GHSXKIm
l+2oAusbMhKoXfhXiDg22sGi2KopIe/D/iYJ+6clPYaipqBNt9PAn6rLmCR7RTxYDVk6EBlXlzrq
+mMBBZnGDtq6/ra/fGx1+G9n8DD/C8NtEa1rlOnYDUmbMEwYO70+203q74MoImO4PYqVUk2ICpSg
7L62rRn7wZzeLqh02SBVKJ3GSssj5FZrW+pLVbUJRrIC414xcq8n7812yPwlahLMM0QjmrHCm6Hq
lGOLFC0pn8buXhtCO+wN9ZyMQ/SWgxxTT2zYDmwm/MUBF8goCygLlup9KjkDEwwyBIWZ7V24YnDx
H4NKpU8M5lTxTTA+hqFlz8aX/U3Y4L1mQjdXEC7qS0jzgf4bm4CnLesLO+jAcHPQfvS9rb0zz50f
evGbvOsKyXnXqJlkijLYlVlfcYAH4adkdgVmsYT/2oOvGJxv5WDUnAO2dlrb2QYaaHvdDZFprPIz
uPAdDCKUkgaeNG8fV7RlLE+s0k5ghuCUwNjTIWhuIC9GrSeNCiA2OxLXwclhGKFVyHIL01jrisLU
xQ70rvStGxNCcwqE5tpjLSIlEtjFH3daoRVBx24NUw46jveG4VuVIB1sp+yrJ/LHHT4wxzBndmm+
6tFLeEb4gp9lcth5Nx+piPt+O/386yL8eTd3mPw1Jnj+bHid/mWORR8XokXj/DwNBi1qCXKEVH9P
9Nsl0pxG2G4mAmH/v/K4JJL7ArwbKK6O6knO0touIeMb0FHwJLVZr1klColzOzVX42DWsFzdc1fa
iqMcmDhGcWw/dwfNY5zOxSH2AuePAkpiXzsr80plIAUhcIo4nOxBOyWNauvL8z6IyBO4OzEYkpuW
EETtFH41ou/CARi2NDvJiJ+aL0otVCMTRsyD/o50jZfIiQ3xbafEDN6+KQJ34MvDRMnnpdDgDnnl
JMu3pvUmU0TMIMLgqkGo2/VogIcnNMGZSh+W8oeWfNw3Q3QsvSSL1b5PQ9EHKStmNO54YGqa4QHd
oI4GJafG1i70JPqEEBnFnYOJuZhNzeKoLi9zi5GI0CtFXKMbcqG/HbYvVq+sUtAJrUPvgc0MWXda
2bm00R0T6sxTQNzWNFHAW+xE/xzSeLYNKT7r2vTNyttvvbq4UT6f9QAjTW1zkhJRD5XAR19OndWf
JndzRlIwVByadrR1GWwIoZ2oH6notemF7XQnGF7yzAooSfSyyUcA4cIR3qGZ1EnetX5zWXz9/eIv
znIY/MoJPUmQwEQbzGUSPc8XEBcjCE2pc7LA8OUpB/mXqBa7/Sl6PcZefGBlX6Xg82ZmY8narXQO
j4XHNFMtTAsgSyboESoFZbnNEtYKj/vQ1uNOnRPmU8mpO8lH4zR7ADqLCtnbH/RXHIX7xG67Ig/z
ATiqDln4KcEEpKI/RuZgo+h4Ccj4DGb3wyyntmHFnzNDFqQEwf4p3P6B3p9WBStyB4YnV6PT9W7a
jH923CjcSYBesjnu2dW0LQ6peVhkP1QFn6YiO7j9IihgEZN99ShJ6hbyh8D0h1Rkh8gL+anyaQ5N
KWNVZ/NhPkRO87DYqV8d85Pl1WBed/53EavfMhs/YD5ROnRgHUUBJvzatxQduj/2TwRBflK5jyH4
FFj32c26m+baCVEIyUL9ayv17xeU//axRFdRvv+mBZ1VnJbYI+M2uG1O6nGyU6eCqOkLIZz1Z06n
suvJKmP0w0RorQMtaDy1D+2W+oEm+M4TeJ3K/n+FoZZZRVCugmOrqZfEljMn48cg0J72V479qTvJ
XeUuiTl8gC41YHrjgsk/vIEv9j4Ci8DXCHi3wRSCCd1ULnzMUYssnWKxcHeyo5nVMB+q+N1snUft
A55fBHAbKntwbNRjQTKh4JGAH2HE0INOlwmBpPiWr2Ly61k7VN74c/pmuK27HKxLFtrp83BLTqnb
HveN3VzOFTiXjqyuDMO8AHg8a25cdN4Uic6rTcdYQXDrmadhQ5MaEM3gS0Fo59m7gQjiaTN2rxj8
LGNNW2rWFTCm4t2Cvrl6dLPSb0fR0Pz23WIFxN1MZyK3bREDSPLJhcnOFHjVOzAOXe0kybb1UHxS
PKaEKNoowSpqXHaawR/UqizdlvJHaEyORLEzTURRI/AGjbuiyks/ykmNlxZoP0NwpMxrJwcFssDn
RJvFZaOuh6RfqCGEaxPvRcGvpnoISWFXlLr7zr0ZyavN4lKSZIDPQJcAJBWzrXcHQ36oqsxJjcMo
fa7Swz6aaIe4zDQMJCwqCXmj6IwHtYVMcaNektwQGCVaPe6W0seVErTsmOql91Hm6ONNGz+aIlIs
EQqfF7TJyIyO7ZGVuXP8w6BniieO2Hr/Z4vGJQeKz7xAsoATJxPeruujVn3W0Hiyj8LW5FVKvzqC
zt0sjbn+e83iXnODvHcCjdzrFdjYl9Q3o+AtR+EKjk8StEQPbwyjxqUHG0Hut1LizZFIKGz7CrbC
4XICruWlgjFxNJ/fgATHY9WSCkLivSu52SH0RG0NAgfn+wy6XjcINQGXhDdt8FNOMTwUCk5D0U5x
uYFaTWeEIfMHPXHUOHMzSCtF5WITacYsyeO+X2x/Lq9WkJm8urSkfa7EmgI469aYHcUhtvpkfigd
MLB/YZ9TnTNfJl+yxTLfws3j0kWdgj51YMd+e5C9yKkect84Uac7QBfJB8OiSJ1x+8q5spVLHI3W
TmVBkdzTxv7ruZkcpFN8I3mKKybu2y4ir+C4DBIlc5NW7GsOqX363mf24qYHtrLRr+gT5qiJz3xU
FlwERD7K5ZMYFKgWivIIvfJuWVyqX4Y/zPP8uKU+jOkwscKRqUR2XuS2ooa2ZggSI3P0nZTFT5zN
+dilU8tuNJFmGyU6H9of+84vQuCyRyultJY1IMjx4ySptom72T6CyOUM7j4x6YkUjwaWaurBUV55
pWOBNdbO7PoExdOjaIJcZBH7/1U0EyrLocy4wbrQn4pP3SDYk23ngsIKlSBz+oq6HrNuQdYT9Nak
c35WDFsvk5PcevuLtm3EFYTLC1nclPqMMsiBjk9LpdpV/abT6QrA5YEgIlAIsWCFAb23iLiLhvyW
uPtWiJaKi35DNhaZFLBCTlu/TJZDr1K7qAJBB4MIhgt3qSJyYoWAIfWzYVxUTIwPIg7f//DifxeM
r3gnxhhCUhQgkm/4mMvzrcIzbsDNBaJ9o3HeoE7Duvj+8bKXMtnKi7OBzk2rYn+CQT2hx7dKC2ei
kmeJ2Om3z9orEJcAur6T8roEQc9Mn4LCp0jN2QOtHF3x953hpXL3Opldkbg8EMRD0FctVlAZ3OKm
Oi0ueriguRQhgb5U3DWP+sOvBX1PDdMEFJQ/ti+zV3guL1jtkM9JhxUdFMw5GRezir1hstXsw76d
Am/kK9yLOjRRagAnG6CVtzjjkIAWVbCYIhAuP5haG8WkB4gUx8M5mFHHJ2FtHepOEwSXaNm4RLFU
aUrDHuk0bD/Eil+VT5gRsyJvf9G2USiTiITSCTQLfk/a2tjPQcJufCAqtPHuDKooasvgW9R00Sza
f0TyFYtzBGMZDaqxqtuA3k82sCHdzz+Y7k1xGI8Yxd+3bHunrmjs/1eBnIxpkAys1KvTzs4xFDZV
n+Tgx5+BcO7QxmkyqymrVoG9zVbDtHVIjPfZLJvDN+X0qz2cP1TqrKXGCHuU9Gkcju18R8eP+9aI
nIE7NogFyWApgzOAbiS1FU3FiDqBLP2ShOAsJVRwQWF/8eu8dLWIOz4gahJFS47Fa2noLB3ETRa7
jVqHgm5JFz1qbr84Gmi9BLkNShw8wQ0pzXSI2G2IWu+KE/XQvYGSr1OWdvRVP///Wj63XX4FyiV5
dUiqEpyZOCEvdQa+7t7P/e6cZbbsFIfoYL7FR1ZwXDQrDagfBladAN25lH1In5NWMNStbe3ZCoH9
/yqqSNYEFbSF4YXNN3m8IYUgv4p+n4taVQniRmFFo0ZLUJ6C4CpoZnPBMolAuKjVkt4oWxBCH0Zl
sYdYO/Z9cNgPJREEF61kMQI9VACRLuWtWbZ3bfSm9pPVVnDRaihLVbUMoowdU/oqG3alPO1bsZlD
DZ3qoExCNxrf2NBVmAmA6DqKasovfVRvzeSTbtbePsh2Cf6Kwt/wimxYxpqVAfCdMnnsOStcbNb2
RA7t5/hk4LVzOdQulI485SjqEmJJ5lUSWoFz1SID1wZzUmEiuO5tmv6skBUIepJG2V36z0OUOG3R
CY4mtjN7mFxWMEKidSMrwTbLXRkHdm5ceitySfREWL9n/2t/gQW7+FILWcXsFJUypodg4liHB9q4
KphtCcgm9lH+I9dRTFlAcR4qqJzLx3U2mBUYiQ7z2YIwQemnTu+VpxAzN6HwUrlt0xWMc/5eTwKt
KgCmKj/U8LM2QeX8tG/QdghfIbjjSdPGcoyYPbVhZxgqrN8UXP/+Pj/VRdW4K3P2qWnJpb1MIImi
F1R0BNElsIInRMNwMQ50diseyFkKv1vLt/1V2o6fqxWcL6vWWJUVu6bmXXKOldmvzPJe72aHyOFH
zGfbSh0d9NkU9M5uF/CMKy531DW00CIFwo2H4LF7ZtdJJtwY607rsgpecmsI2kvYmfA6Zq94bJ1X
QZRC33doKXYrC9NLqiz3tO5BQZGiu1BQ5xDtGHP9FVLXtYNS1ECqlSm0m7L/1CyiYGWxuGcNs3aN
UeZ9jjYv+B4J/dmCbnEbg8Vz8gdQeidvEuIBuc4/qcHiUkNeofI5TIAr85+F/HVujkLWI9H+cAlB
ihdZSkesWqdLNyq9VGNpN9aNThJBQG03SoIoEqNJmGxFy+TvaxfWZacFbMYrO6leeghOxllz0LKA
ci70K5b3INlBo+Ss+fuBtukWK1huywJaLdWywMAqAC+pUqEnXRDK2zG1guC2qSXwIY1Ny1F0u59Y
yTC4Dz7iQ/CvsriV28IpYZYeXjniCpLbNpMoGYUiG7qpvswY1239CMWd/GY6ZIfYFV2PN8/dFRiX
0Rt02M0Wi6yimPxucCqrcru6cYziYzc5ETRf/2jL+IevCJPBhtLDuLj9Nujn6E3l9qs9Ond3KTW5
kqUJ9uTGYDfE8JdA8sxaf8NIur6C4VL8ZIXlkAVw+Lq8T7qftYgoSuDZ/MsWVdupK1l9qhwsd5ji
B2tOBJ8t25eTlQ1c+p7A5U7HGa49OpjJdFKM+5l3vVefSjbh/HF/3zdz0QqMyxDq0gcjGQDWQkf9
ptSKyieqfqknc7GtePy6jyZaPi4xZM0Mvp0My6fGpXSO81rzpq76+WcgfGpojE6WWd1rxMvmeBmG
4/7vsyXZyQM6lwdybdHQU4nftzTzoEWV2yT0fdpXf+jKXAaICy1RZFZ0LaYnLX+Xi272gr3gX6eC
Ul5Ci1WPCYRapw+V/qZrz9W1+IcpA2R4RmdiswdP9XLIzk6917qsabpx6H35VIiUZbYtgvQ8iBws
NJ5w9yyQMSpzwRQ4ZDOwxwmfJ5X7lq2/IrC/YHUXyYuySeYICKa1HId08ZWydfG0IPjoEhnCBWUc
LlkEWlhkMbUa7FGKvtbVm95dzKspXCgqPWmbDot0UOeZNdESF+wYmReP5of9Nds+ya5AXDiabdqV
FQrehyaFWEFpoWWI3oLjT3XK1HCawcSzKBHcgEULyIVoGMltaExsn+i7ebpLlcO+TdtZ82oTF5uS
TKqhj7F4ORgX09Sn8uyqULd/CwUnZOX/8Wi+0TnK5LRIeuDUyUMaeirRsVinfVsEa8WPDxqzMnU9
wVpNqRmfgqgvbGrKIiKf7ZrmyhTuZG6bOcxkFaZgNh8fkRiM9tln0HcINkrPmHp6DF1hIwO7VLzO
1Nfl4xJC3WPxwDwMN4AA5anwch8MDs9/d84KXGL7VLhicakhVEj/l4hF3n9dyCW2UtsS3atFGOz/
V+nH0rJkMGXYM3TUJaZnNdGBKA9/5g9cYhhBbWsoLF6HKX9URyiT66LnfpEdXEqQZlRDogAQUB36
SLrA76bqXNNY8HUqiFK+g17TB5IMLI3SXHWo3ju18WiFX6dWxCG33cKycm4uHzQSBHj6DBuj3ZJ3
k8dGLQKXPTE7ht2eylMN/iD14/4+iSKK76vXJhw8MbR+DsqXGLyFn4uT6sZn7Uf+nPwqbwyv8d/U
Wno1k++sr6smTBIJZipd5fZQoTM+RqboMew/7r9glGKK4bLCl4EgcYF2EzwNgPMrmuycKK65dKg8
DspTWAa4nvYuCK8voDj7Gem6n5rK/Sxkst8+ta5/BJeuspC2ocWkb9r4hx5MzyOZPiwU0jdWZYCP
QAldjbSxLdhS9quvE9YVlUtYQVTl5sKUcKrn5PQimYqBnWQGIVTpip9gRDbyKUtqZC1N2SlWxXYm
6TZRfmEG25NAs5X5avBp37rtg+ZqHJe9wMJM09iAcXql/aoM+mOZJNECbmeWKwaXvGhj6ihRwqQo
tifWLwcqr8gD/0Zj16Wt+tPB8qKDiHJBZBmXz2hKUHNjolVWedfKN8l42F85kVX8dcaoAqlPsHJT
UdlKcirp4sy6vw+ynS2vS8flsBK6w2bYAGQoQkw03Td9bA/kaQl/7OOI4psXiVDajERjCqD2MLgy
GjyGY+i3bn3KPQw6HgVoLGR2QopyhYcxDkNQ5iOQlS/lJ1Z8DQ+pM2Uua9psfOqagl4IgS9QLnGo
usUav5CVszj8EUfLiSwiaUOBO1AuS8RGoks90wFUSG1L47HUWnRMeYKFE+QiygxdXTZIEMZUZ/fC
9jAeDFQNk9QJbhjTGsirE1v+vI8ncD/KjF7BjXWgWTH73NXbyI3LsxXdKiCYTlSBXaL9YX/HCkeu
8rCR2KUgNDNXHWrMFgiuHS+PgHsux6WDRK/D0WRficUNxeOgfGyOOljDKl/0ILjpCJYqq4aFQSN8
9nK2xJLWxOmCkFVHDBF86aXQVgpBHUIAwlcGW0NlHcgAgUC0a0HKzjpWurO/+ZubcjWErw6qeUjH
NJRQEbceYxU9wH9oAxeUTVprc6EgKGP5MylShyofIaEgOHw2PXhlBBeW0tiP9cxE35rOdEHFpErt
Gcx6jfRpf7FEOFxgGlY7mgHDaVVMbCu2jullMn3JLW8fR7QpXESa5RQbGbsedFVlS91tlJ/3AVgc
vIqT1YIxQ1ehWDeLEmVMjLNtDcmOA90bZOnGzMiXgkheLhUCg7YDcwXIBeaSgG+MaABUfHa5msAc
WZ8SG/QEAn/bfp5YIXEndjzMmh4OQIqq8rmel/S0aOhspyR8IsS6X6oxtws1PM2j5pk5vcjWdOo7
1ZULVeCV229Aqz+FTxL1GNWShvgtZ4d185d+9gRRZ81l7fyYbkc9LnVDtxfhCvLGq/qiMVMMAjH3
cRcPfZx24kYPw2Ux3MmRnRKdEqGbinoERQvPFx0XqIaZhQlrw09/fYdFbmd3Z/k8uzmu0KJ52e2P
MJBsoc6pU/Chcy4VB1FGQ/ZmzZhitMfEq55UzAPb6Ok8SUf1vv5m/tiPmu3wvyJyrhXoRG0MDRX7
CI9rUgNt46J0euuxSDrRFm5ngCsU7zpBolYtewud3+sZnrzK92AwuwSRLX0nfseoq4XvEdte8y8k
X/FC9QHiKiWOZxU9LoF6p0PZUMhmtX0Fve4aX/PqGjSZWjrWMMGEFzJB5KZOjEdYNlLjxJ6IsGA7
0V2NUn5PdPNkFXPH2ie0SavcGDKRGPZafsh6nx/STCNuYbaCCijzgte59QrJHUZzp4STwTqZ5WR+
hi71u26imLuPvg0ROYymfAcS9D90lxeStVU+14dCDvQeq2rdgpbnryJISezlbnI0L/eguVj4oqUV
+Qt3SA1WO0WdwuIPFAZx+BDGj5Lxcz/iRBjcORWiiEQq9vA75aUdx7on15fiTWzdTDLq70zCk0oY
VZqnhJGXzsvsYVj9RLP8sG/IfxyAVww+dyCaidEwjLK1JfW+Xz424/eRPibRQ6TdL8ZdqAsOedHi
cTmEgEoLGk9YPLWQn6IKz4tUe5/W6UlgmiBX8dWwOmt1I+oRY+3sVCc8aR2JU2Mo5qIhF0fH/B09
iWhcRJDcp+USLppF2HxMOZT+CCrtkrzpefbqFDzVBObwor5+abzKA1uRL4P6RdE/BE0kuIALdoln
mSjKqa1j9uZsZO1tIhHwKTWOjmZnQY4Q4bAlXaWIZVLyUjWBM9B3sXReIghWRYkAZDPdQuZNsiBZ
bUAv93cQKTNVZWJlykIhjhadwwqDcW1t65Mr16Khn00nWIFxySGqF7VAszsSbfZlqTqb1CKR5+3Z
0xUEd8coo5J0KusXYhf9d7JbnucvmZuDQ6U7S99zUBt3j+pBslGzE0TV5l1jhczli1wnJpI6kE1F
jjAuYBxALwBLuzszECmzixaSSxR1bliZxVzdbE6K9FNKnwUZgp2yr47EqzF83UldwrJE+y5eHb70
kaOdVTfxLDcnHuuCgpTVcR9PYM+rwtOQ60mnw55J7pwq65wuFX1xbufzlUnM5FU4RZUUmX2CO3YP
WsnK+pZC8isAtXGYvEu7ryDpkIaHORXVN0SWcXcLwxr6yhpgmcYeHsgD675Ct66Dgor2IHm6kwpv
UJt5g6qaplmSCbIVDtKcO2pM7CHUjCw7pYdyrB1NRDGwbdcVhP3/ajUlM556NYCDmMu91N/2orqd
6Pe5vFTIcTkbIT4K9egAkWgHXfeCNC5C4JIRLcxs7mogyNJ9NX3JQsFhvv25s9oHLhXVjdUkpYUl
SmfM6bJiqnEKbuLH2l0cyTWeCl8TXGRFO8+lICkGLT5KETiZDGcYb6bQ6UV3ZREEl3mqukZPP6hS
0QpxR8gzMS4KFTCjbX9xXBeO/xqexrjJihQ70+svA865j0Fq8nP25IN01D+/6WqyguOvJmZOyGDA
pClyK+N9VnzYT26CJePldluN9JXKXqKDIPZrmtqDMnpxK2IpFMFwYd8R1AV71sdB6iNdvAZtQ7XI
pdlSvD4W/o16g4v61DT+djBVT0+VpV+qULI1MmauIs12qnX3cWXcmtCeHE1y0yezSDR7u2ax2iy2
Cqu8o9CeZHrFrDz2h/AoHwM3uwTH3mUvFIEzCRqzmDvvGcwlCX0kTTmyd+Neym3JnO9aI3QUZXmf
TLgv9yC4De+J2Q+CW9l2bkKlWjKtFwar361cErz/FQy2IedJej8NgruK6Pe5sxBtjGHTB3B5vKG+
r/L4CP0jQXrdckdDgkyLBbkjS1G4jdKhOm4MqYKLmHIzTD+0HAoM01uuKRCclwzJgDIMhGd+X6c6
7EjUgRMD0wKMLV79ZoY2+ppbNzpCzA/dUoJQ3rotr/G4dYuGqOzNEngqFAk7I7GDaXDSYHEwpRWH
okmwTWdfw3Eh3SglhRYaCnTareaHR/WYO+ZhOBsgtMvBLvIW0t41HBfd8TT/H2lX1hy5zWt/kaok
URtfJXWru73PeDyOX1SzRftOrb/+Hjo30zKtNPM5D6maVFfpGAQIgiBwELZLAriGehX9ySKvrF8u
+8Itw1tDCFYR9jkbRxMQpMIotwG14OQjs6vXEMKWLWYMuykJIEb6tVtOBaPuUvp6J/EMm/a9Mj3h
dA8LRszJ5ls0uqrJwQpPuYyzQGZtwnHeOqZmKCleemL7u4OBe+lzU9Nd23/qBmk1hUwxwrkOXuC5
a1Os2rTXUIBaBVrhjqlrf7FcXKava4/62hhcNgaJfOLUytSshzHm2fZIeyTZdV7HHi1+5o5fd7JC
ma3L2cooxMmVTjlYdBwAFVuTX9jXU7zgAeXoRMT/bzIJHkJB17hZNQDKupd0vqrUq5jWbplcYyCI
exlKJpPgHZayrGfbhHlUSOdFBsodqxsWx56jypLbEuOw+e+rQ7dIRhzvM5DqPDkNSfyJfKgrb60g
wTHoaZFkZgIIonMXHrtDL+kVkAkh+IWBFWqi50Aooge7+pEskrNB9n3BIRRqbi4khOb1+TTrX0tL
1lcv8Ti24A6KDpUM9gyANvZJdjMou+YjCci1FgQvEJe9Flsa1gj0ACq6hRbtZCqyyEBit2KDZGLb
6AoYIQdRLbekwWhlV5pxmpfqIyHI2UW/K47ronRRKICs7JRXJ7Pd17Ih7NtKx4hUTHYEy6guLBib
aWVjghF0MuPj1218uLzHt3X++/tiphbtJuhJpFCIvuS+Brdfpok/z7LkiEQMsVixMmtzKELAoN7z
AKcSDD2VOHuZJIJjNENMvmlbrFSOF85+37PTUErKiTZLS9Gh/Lc2xMysifgsnwZgRE+D/9czqvOH
cU9elC/qnuetltEtf1zWEN914g1hjcmXduUb1VxTdEWDkbEmvm4RfxroQ/C0fCjcDP2ebk1QwA1e
4g/Z9llUwV9a4RIZuHwh8i1AbtsNfog2DkvWTyqzC8Fn5sM8hfYAlCR6hk/Ly++XF2/bFZylEHwm
iZ0lDW0oTEeDfBbbLkER3XgwJolv3sTRVYoRbZgZiKmlb5VUVGmYJgaXIzM8Yt8a0Wlyvk56JNHK
5nqtcAQXHU+jbtg1cGaz9jI7vGIour28ZDIIweOgNzpsI8KXrLtW89solKhkM21l/ZYBlcVv1ypN
a8sm/LDXH0bwX6Ii60r/iYs8v3VU/siH1HyoPHuNKdzjDNVZTH0iwAyQ8ymRI50OM3HpF3rDX0PD
W/0DmbI1oOCNptRhZRvidqrGD820T6xPafJ0WVGXbc4W59TkTt7nagxFjXN60knvFpyLKVGJn0fs
13/DEpzQ0i+qUfFQsAETbxlfpwijTdWdNVkkuOnFV8YhuB2lK4a5GQGUGY6bYOxv+av/CIPaWjd8
YVcelZCYdWkJ3TTgeI2PlgKnTRLQd3w1M5k821fslUCCZwAhqj1rSDDvKrzEL8+88yVEgQM6bfT9
vymCkS2g4CFwODRVmwHPmONbZXYeWWvf5ovMvjdPpZVYgpegbbtoXQHjM4znpPRpE3td/aIbuz75
A/MY3Mvmt5mxXans9e1lpbJZqcFsrECqNvcYxrbz/QsCjxeKypfiTlZCLllDkcsvHMHCZVd8Z9kk
wGi/I0U5nFUpEmcu84SvUq+kok7X10sFrxTFifbIKis5oc43RlnDzs5+MZPhsG/T8VDSPNwVGWld
jPS70ovrovmqyC6WMqHJ210xLY1m9zWEVpx8P1t4UjAqd5CNKZfth9c1WcmssdBWHItr8nnwo0MX
oKFJP+qfk0eC+Mn2F2mSayunvLYdwaXUoZJNVgbB9Bf9ZO8Jcx0/xVImrrWPH5wPhTTnnSHOsSmX
zKl6vuEX0mEI7R+NjM1+W1EG6oxRnqIiMflWUaE5FUXfwmpCLaB64aIFp7AfJRtOBiL4yNwszbLM
DF5wPmCyd+dVX3r0CDo+8q25ixT1IfpMfl4G3T7QzoIJrrJHNWhXDhCsmI+krg7xArawyQ0dy/9v
QIKP1KbWQuENgLIyGJVPfZkdepSCNbHsOYOf8u9id9zb/laV4CXbXpmWiKuK/QgD4oegYg+iaxog
zLkqPseSyO0f/MlvODHfVcVDkbcFlIZnrWv6Izksh7l2DdeBpasHFiR7GUfnPzjmM6QQWDHWaGOm
AVK7K74x8HA4Pjv16O7xeAJZNoyLhxnv1xOEYpw+xcFo7remX+XENsCYCcWBQSW8mWQsddsWeP6+
YPWkMRXTWfB9JXmh83WP1Sub711c7i4boEwOwdIXHS2Kkw0cI0M5gl76ERskEP+gmbMsgpHbJaJA
fQTGfNL2xF8O5YFH2CZmVMtptTYXjhiWzdv9TVyABMXgYpxapgmwiR7bHLSjbfYlUkevMXrJqbkZ
eZyhRCOPCyV2whFQNSueWEOu9MzymW35S4gMqDpS17ZLCeamN1xhClbuNEUYExWY1PoSs0PogElH
Zttc5+9se4Uh3BjamaDDMQNGZ9TgLrw3yG3Vo/uGHWxD8rSwfQivsISzHnyuWpWWwLJurBbFofzh
Rz+yU3Od3Fc++JElt6FNe1/h8d9Xh75ZRzYZ+Pqxstrb9XDFQtnyyVTEf19BDP2kY74GF6m9Jgxz
kO+LD7XNWysxBPfAugqNeQswSO5VT3/NcGNuh7oLV/NaN39Ay5ykVoFvnPdW4WiYvo5bsSmOGapy
B6P+SgeJM/U6Lz0NbQlho+570/ZpMvlKFUmHpm+upOmg9JVoKhyqsJKFqg1l7vDrUXm/kF9I0XiD
5KTa3MMrCGEhjdpI0cOLkMzKo/2ct16q63eTYX1RxgIjopavaTpKbF4mleBym5JFtLcgVTd1JwOP
7TYzMTNMFlpsWvpKMtHrRlNIC5vf+8OvqrpPZGf8phgYK20ZumPo2uvOXpm52Wv9yCb+fbLvGt92
PIdI3jE2ffkKQtiseYxEaq0CAizIrk3zm8hCYRmrd0r/oVczy7RUVcfkbkNMoCOvTUGCDKg5pbDt
A22rYKbHCSzCHzhwV0CCc83CJgWdJQIxbG8XZekA+W8Agkc1+tRYKMhId451ReO7IpMoZVvv55US
lILe8NjG9CjOQhzE6pe0cJNW4mpkEPz3lWlZ6qQ4LEfAYI9RuaNpku3LJSI3ZqN8urxYm0fdShvi
9h+i0CpzCFPSo52oLmt2lsL8kB7HUZKylwklbHs1VTRlmDmUrrtx4o/op85kNc6bII6OWEvTbZ2I
HSyWPRVMIbCuFLNFqO4yer/ksrvE5jV2BSKYMGvDzppKqGfkNfWct5J6Xe4NYCPI9jLGu0035nAn
oKmaajlCPJdqWgXyJoAt7U3THpJxf9kCJN8Xy3+nym5Sbcb3++ZpcW6zD5EtWmcBxIJfM03MTKkB
wIeh88EF0a5W3QVMhH+Uf/I5JuMhwaiin5PMFmSSCWqaujpmTgPgCbQwUav4fS2xhG1r+60bseOc
5n2csRYIqRIQgikghptjgv1lBW1u0dX6Cf6mxAygyIn5+oGuJY+Djp1SMyiXY5NJKna2xaGWqaOY
mKqmsEPnPu4Vx0ZQpbHG1aKrIUJFSCRxA9taOYMIx3I/mFHTVxa0MvQHTUmup2L6yB0B1J5/yyFs
mclCWXlsQY6hnTEC99hO1Y7JXpwlcoiVq3pV65OZ2Vistg8YLbyU0d1lzUv0IZa8xSZaneIJS2Ul
X2N6qNPONWXsI9vW9XutxIrVLO1QutwBY6zumXlskT1uW8wQKU0vqiUn82asSSk18Z9lwKG9Pdaa
0SpnLQJWq+4H5UWvb3MrSIh+KNGjJuMI23whtk1+CTZtfvcWrCAqp6XTMFodD3QuIWjT5HOe9fvS
dOmNhkEp+YN1kJPHbOlshfqOFiCtxwEBAvIJw0xdp8yDGIWdsaoF/7ttrHGEtWxrohhVgrVMwxuz
DVT7mCaHyxCbeQvb0lCZauqmYYsNQxktaOTYuPHERwxW9ZugrfnAs0fdj0+L6cmKs6V4QjCiDHlD
ygp4ozfuND/3Q9+47/dKAM74KykDCnf/4n1uLZ3g7VrVqNMhBdrw3O+SAzj+ApRuoZyUT9CR1Vtu
eYs1mOD1SIExg6wGWDPfTFHr6ii4u6ytrbvCGkEwd0MhiRlycRA8uo4ezF3j9hisRpIPBKcrIDFg
iEB+wpSEa2nyIzQ9T4vbsz8vC7OZFlmDCOY92RhXmNvYRvRgT/uaU3jtHB/BY1ZhhkC+U3wZ0YpE
QyJBzaD8jZia5RGTGe70UTZRQmbgYryQ4bpYVDOkqim6HYgf7RQvLEGHxvPQyV52Q5WuIpd5dY8w
mzYd5hiqap/R/HTITuhK2WMNj39x/Mwf8UlnfyFy1bRLVqQ0A5zeZG4+7tPuky11Svz6dmHbUsFJ
2HVZK0WCNVRPLy+dt1/cIjD8vxi7ZfPwNp35SiDBRaCdaxmdCAJpSEKn+6H5XvSS3SQzO8ExxLQt
K1UBhMmukuy6y2SUGzIZBL+QYKBD03KlDKN2i/7mGxwdV8pQ7pciDuyu84pw2ZmE3acRijGa3HNm
PB3Epjs7/TGec0lsxpfsn9XniCUnhpHg5jZAfQv+4faz8bkk5CsSUBhkjMTD4sjCZ8kmwMXw7SYI
1anLJn6qxMRzXvi2S/ftAQ+6+egrASfXopIQ95Xd4pKQws0jzGbKtBBCppWr7TGG5KCiyR/bPQns
gGBqUOjlh3/DLrJtTSbeuQxKiSb2AyZJrDEMIIeD0WOvsdEZZkv0t/myZSO0/htC8Clpv4RNskA2
tlc+R3wiEvdjmeegO+L1PW3+KtuGMqm4ia/cWARGDzUqATmlw+SxpXk2wuHT5RNn2y7PYgluJY1j
TV+4ayaz5qWgLx7tb1XX7IfoZpSl9bZD09UaCn6lTBU8jvA1jJ54YIUag9RTdujGRgH+FKAMyleO
48NlAWWLKDgaBB1GmWvADJc7pbvP8sfL398k1FkbhuBo0gg09gPf2eVz8WTrnn5Cr9EN3dkeOm+Z
W+E1CKdcHchOuU3B0GitmYbBWVAE3GWcSGJXlDdIP/ZG6najrGNCgiBGPBgXmLSahV1VoHRxVP+0
HYnD2PTRZxHEFImqluNg8kOgtz9r+nXa2Egl+Jf1I8MQfJLWlWMeD9w1TKWXLqB3SnS3mX9+AMXR
DR0MAw73QW+3ajWDb6QvuTKcb1p17Mzvw/R4GWJzp64guLZW3mDp6ZS2KiBi8tNsdkv6QJKdrl9P
iUzvMiTB76ApGVXgOpCKDFV9L2MLyiTbRk9g5M5Uctnif/W7I2MlleB/5taMrNkCllLe1dNd/pGh
y/bq+4LLSVTVLKMF37fofVmfFPtzKyso2l4uEAShZ5PrXzhol15HI++goPLWaJ6VkOzmOL0eu5du
JKe6tL9cNoNNe3aw/CZBJsEWy/HbIdfSOE26nWKl15Ot7ude23dFKNHLtq+muk00nTMKiPXENDPH
ccjjbte0exB0J4dsF/vtVfFs9K7zrDxoO36Qq5LjaFO6FargrfO07pswjDpMORieuvaHUVufS/Mj
vaf2CkVwnfpUlmqWQTYb02PVR418vawjbrTvjPr39zUx2LNRVpeN/Psxwixyaw03RLlHysa9DMMX
4xKMYHjqZPSVkwImS49Ti+nCJ9P5Fk7+kGk7Nv5xGWw7uFsJJThSW2nyUOVoXetqmmucwB3nMc3L
gsYfdvSk39HA9NiNfAzvtlFQSyU6sS2QuLz1fKrTW3nZAFktOteybpnTedYk8eDbOjuDCO4VzIah
oXKQtpoC3ajA13inmbqXDJN/eSW5dYlqQ1+jxt9PTR0v6m/FKceedXrfdZy1Yqc5P/ox8xd1/DlX
NYJzdFbQsDuQRtadsiXgGlYQMFkMM+w4rA0anHrc62PQ5ZVryrK3W+4QdGmqZmCLYUSqsLnacKpH
trBul4IjpmHRTjfcWB1u6vyKytortyxjhSVGKIvSmASliHAXJYkxNIt9xnR6vN9apmSr8cV5pzPb
1KiBLigVcr3VGYZW4T067BtQOj8V8UFlz5dtYvP7jq5algVXa4kVlUWrhlOiTc0uTQ3UhV6nhiQM
3rwOUlW3cBZiBL0jjkvGzDTHjNOl2c25z3kf+bQFDdSEf04eL83LpbwCWyLxefcIT1XVgFhvl8wY
CzKpi9rg/aZyVe2p6IL/fc1WAGJFdqY3DjEHAIDZ/5nYdJfPlgRiy77WEIKHLduuNdAtiMfhtvUn
xctp6NmZBOS1mFs0rjWK4FmjmuRMMYCygHfzic+fjG6UHISc/4blfTMZt0YT3M/QZZERRqRBXS1K
rO39cjB8kKEPOxD1+PTe8S5rafPcoFQHF6ZtI50uTi+mFqq41dFqeHYbeM1r7XzlFZ7yFD4uD5yC
vXhsXSalQ940wBWwsKyxpc/U0O0G1M611+m/uo9UXKwlE1Zyqts4GhIAjGMV6O3oNnT+gN9ZQ3AZ
V0E/Q8FQOJsI97Pue6w9zvF//D7fAKvvpwumFmMPN7sEPXYzuTd0/7L6ZUoQ4ntVV3K1WqD9zqnd
vjnqrSTRJwPgx9FKghlDGIyEAUAtor1pgDFFRl27jYByX1SigT5OdGRhryZahCEUKPc8WNGnSMZG
Lfm+6MfMFtMrcxXfN7OXtv8yjbJQnhv6O/9Cfwvw6n9WS5Qs1YD5GQAYMKKYZ63obf518BYPLHGH
RVapuhVnUOQjHIreAF0Te7ipihFu/Qj/UmHiCfqe+9p0J/K5MneXLWvDN6P3gGo4Lg3cg8TKrT5t
5jAzIVXDdC/C3JE4GgMWyc7NDXHgu3SLX+xM8x2peqSl6TRSbPLCxYMqRqG3qHxBUexNeJhOZlBd
57e48R0+QBe3hhXfU40kCuk8OjAKhbkGinoKGTnY1kHwBkI43KJQr1rKIZbwxFlvQ5Tz6NEu/Tbh
KKjRCHNZX3wjClb4Bk5wx7iEK3RQATcM8W6e54NieGOi3cSm4WYfOLgBBs4cajrUeMfDHCYxG8JK
gXGUn6PhcVoOySLzzduWccYQ7qqJOkfFZIfNrkS6O6m/hWrs9v0ulDEWbKWe3wgjRFKV2dkatSBM
ekTFr5+jPetLX7sdmAoJbuH26C5/qJKamNeKsffqoqYKo8e9S3wEt5pkpH0C6VTwhMce6T2TuoTe
peyU3fKpsfHe9ppuF5Z3WbzrwQ1QBn/RJcsMh4t36S8RjhBr4f3ABjY6JwjqgixAkQHGqcta7jbc
MFb5LLBwkJRjVhEVZZq7hCV+341uxo6Xd8A/KPIMIVhMWyZFp0+QhJR3c3YaswPZl368N/ys19Ac
vos8/ggva5GRSSbYT9RVU65xVc6l8jImqWvU0zeJaDzWuaAk8Sam2xH40hpgGDfOQ/vYeYuLKgbs
B494ugsObVlYKbEKMXesO3mC0TEABKtluKu0IGk8m3jqrvNiNInxO4exm3tQbWIEus8nJiXSGsWt
3P/aZsTHcwe1qtWY4o8wp30+73E6jLnb/8m1Oh0ST13u4+hGBYm4nAJzK0H3BluIPofOGGe1BHbr
d6OfY/DDM4aL4FU48VoQ1UUYbsTJy2W7cfPYPW8TcQ4MIG0WWlzRVtK4naqcGtPG4Inkp8SiNqKW
N/IJoallKXUa8v044mkWr/i8aznxSsd7ZQaTTliWbBLxfT2ZBqVSC8BZXe4m5NTFslLzTYvVdWrg
fdJGbZGgMEy3RauaE6G2IzzZmAUzflbTxHW0JwNTzDC6p5AFllsXS4RgZ0Qu8yrwm1tVGYokxvvK
fEfth165jxrk8it0E49ubD0gp+daOkOHmeT02Mo2IJmh2sTWDaq/e3xuiziPYpBc7nIQxvjmvgsU
byRudFy84r7w21+x5BqwaZYrQCG6QCp0zPoZgHr1QweDWHmv9f/7a9UbmQT9jSmeEswuw7NI/tlR
U3+xnws07V82e5kcgsrydmmLuknxzDzd5pgXqD6h//QyxKalr5ZK2FgpuOPq2oAcvNMlvbelPacy
AOHAVvvcrifCATyae7zEbLiyjijjD/hgTzzySk+4rVUjSDJhyC9F65+YntOnUCfahAjJNqLvauNO
iXEwEJBcXrhNl7uCEamK6p5olcmjSv2ln92KXfNwjMdBdnpIGw+zKcAfspf3Nm4t6BpXiNT7lIUT
IcBNtPlKoSjpdPzLovHIQzy+1wjC9kkKo+oszA9Dk8KvQUetweTmRuxNyRi0qe7Wsme5zcvHGlDY
TIbZ5Xk0A5D5jon+P85yargEgeZruCA7tbZ87xqOr/DKEyI5k9dlDzijNzNXAc7QY/pbrqKXoblh
RuEVsx6M7PPlZZXYpdgtvNiYZ1lWcPlEoU2ga8qNNaeFn81/fgBHw7szil+IroovJFNpdVrF1QeG
zqeoZn+mWX6Kp2R3GWbTDgkq5NH1hbZ/MRPStSBlV9QcBSkYZ9voP0MZ88+2WZwRxFxIqYdL2dpA
UCjaGk3fMrN97+CeuI+N2I3T3O/RMaF8G+v2pFHZS65EPjFRMusaUTQH6L3zXI9fjGF/ef22rsDE
xLhcFZrSDbE0e2IqY3FaouhtUk8kidwCwwAHlL+Fof4rzYnEX0ngxBzC2Bd4RW0B5xSz23dP8fBL
qSuva77WMiju0t/5j7Nk4sS2vE0SqwDfEG+vxV14H2IYEUU+Tvbgsy0SqOhAcEVU5zXZvNrHNuZS
FGEInLH/UiQJSPQj5Jiu6/leSXPJObm5eTFH728s4baWJIOS2ZiLs8Pjz9exaL0si34wJksvbsJY
aHRFnIYDTLxoJ0hfoAQXMEt90+CRXTvVsuGNm3a9ghAP5DnDnJes4gWq7EmtqmdGZUydm/kCTNf4
LQbX3EozaU7JnHbACL+QH8W35ltxKF7QrGO5xK+CzINpNN607HrdLW/5TIDcayQ1pZtRJ8HjGUF9
BAJsMcJemnTolQp/AwbY8jKsBlEnxkZ9ro6YF4z7n+xive2uVoDCsdLhEqY4YDviRRKvHXGYLdv/
CDVM6GWevMliW49n+bgprdYYFO65kSmAy1lh+Io5/5xp++uyj9pMUqwXUTAWcwlpkzc1FvHZ/syu
xwAj0656xO6Jm95GnupGdyAGl4Dy4/6d/1gtpGA9ZjJXvcYlW+7q6zDoAzwPeWBk+3ss6yLpxd7U
nMFbPBwTXea4qLxdSi0L02XiW6LI3Wx5vV5mQXQ05x2fB69Ir5dSQMFUcsbwd8QATPM9LuuvY8YQ
OaaYLsCHjPkfKbrX1xKKxqINY2snfEmpq/yIvQRZ68ErC//fjb7b8swGLnsgKbf56DshyRTHsVWp
aKHaOSATQRGDoRzzeAx0/Rsa6y9by1awuoISg4SQ0JEPncAxrT4suKYb/eNk165SHUtMCNciWYvJ
tu6IBop3FHhZeEh5ayy2M5SIvnv0E+Dp3HpdyfwrQcFqi0dLGa8Z/5i4FYwVmLD/cm0eO8YHf5ko
aVC6hwFvzkl1vLyEUpGEDdfEcbvYRodSXNxauOuqAlT42cel3dOH2Ufn0eEy4pbvAl0OuuwJRZfl
q+9e+a4WoUiIRkuw0C0TSgl/JrKHwO11OwMIG8ypUmMOQ6xbWheHpu7BI0u9PP3AiylqwM8wgi3U
kVIsDOxXO6W4s8kXvX/+b+skqL+Y2MiaCN8PQa8aarGLdvHLCJtpobUIou4rjHwbKkBgdPhtsQuP
g2cGeJp1E/9DR7IBmgiiEgOsPGLIWxsTBmKlsLOJurR+5I9n4bHfL8vxX2coNy3tDCmGvfowFbrN
YAijXrkjubeiQLKA/Db8bouuEIT7uBUNRlJlEMq6QUnDX6lJ5kYxXOvrvEiJwmQCCZdzvR3UgZQQ
qBmMz7qzYJQF+48QwnE4jWwcpgYSLZ3pZiFzE1mYKxNC2J6hVmlzXUMIhzxW5Ff+keeblaGZwr5M
6zjvMf4RixSVe72BFPT7ZbXLJBB2JqE1ck8LJNDV3iXp19GUuMjN+HUtg7AxZzKC3pfLENoeEkzc
Lcf7zMtnVwEhE8qBEl+2bJtPGGtMftiu/LLtWFZOBkiFWkBkepbKLW55DyqfgTr+sDSftO6yY0Hk
y4iFuDSXdpEQMZRFHzkJt7nCeB4waMSo8P6cgPI9A+9q7V9W3tbUPNy4fzsisW89nKo2BB8ietpy
T/UWSJj65df5lk8qM9CiAV+h+i0CsV51pY9VfPtcEFUsEZ/Mlo+BALj6EFp+OriLX6Idy/Kpcs0n
pMlf22W2JDa4hwpReswARtfjk/PAc7Cv+bUHcuJSyht9ufG/lxBvxbgCol5cvJg7eo0qvAhwk8pe
WlocY7y8V2HjLuOny5rkBnkJSTDYCENzy8HkBjvmO9POvKbRXpa+3bdWe2hAeUGj6mPO6yydYKoj
6kLKVIX+sujZqh+HXmadm8GL8RtAnHOMgY51FvYQKj5GChibvegTimfxxq7dEhOFrd7EKS9Z0Elc
jgxXOMkymjshiKnQvJSWrkFzFx1ghr2/rLFtEFgFnqJwyREzHLbOnKrrEW/kbPYo2xVL5S/SqEaG
IrjnCBdjJ+EoaoAHYTwZGuDi2/2VnwfX8ZCdsMn9dCfzoNvHwlk60WnXBmYYpSPPbzwWy73Vfeho
Pn9fsPc+07K4HyFXgikrvf2lzmXhzLZ3OiMI1l0Vo6HXPHIekRYHcea+D/ijBsP//YnB3kEeWLvL
FrH5koL8598mIZYLGCOl9aQDkn4G/V/X7ftvnZdy4gO3xfOgeuCXVMWXOWKJrsSiATqGcVQlWEue
TZ6c206WId80Qt5N6ejIG7574x3qsEjjGgCgx+VsBCrDwD1dkueSgXApV0d2hKFSacoH2lroN7dr
fzZTPONKVCQD4b+vQBRWJPUCtwpiNG1Hu0enuikbWWJSBiLs2XiZm16h3K8mX3PlhCIVl1YS77N9
1V3pRNigzpiBEE+BrRkvM8a790Ho11fpE4/V5Sk6mUTCbk2qir+bDAgSJ6sCqWD9ANK/B9uYJF6B
r8y7U3AllLBnS8rQj8CAo5LuobBuUcd7P3ZIOzat5GySIImBE+kHA9xyWL6h7G9jVDgrRvcwKg+z
LCexuTnPIolB0lwW9V8OPAk/0+pH00m2DV/6C0smRkT21JsjuMzhczCB18DIwf5kKcHkfK9ZetRz
SbXAdgC2Eod73dUGUktMnZ5UbCCiuXWFSc1jEJ2sx7p1UZKkBDzUdCSh0bZbNUH+iPQYXulEGrjE
YktS8aGHCgYb9chqWh6P5Jnb/7DcrPDQ4u1mviyI2FbcGVW4n9YgPjLVCLbYpHiZ/kPPHySnBf/A
e82dAYSlLKuqLkY+A1G7A3EWn52RItFOnFszQBviXnaib+/hM5zgX3ujnWPDwSo28x2pD6H1XZUx
qG3nYFaaEtyrNdY5MWxg9Onhb5qX0A7+GpcsE+gfXOBZIsHPVqOdpRYfpt3tCEbfFcGECWQZhkjO
Pueho7JjUGYRgsstqzmulRR4LTvGDm7LYy3xf1JTFxythgymjgoCQKQv2g+MjeIU8THMop53ie5a
9pHX/MkdvFRzgudFfxhaZlvIBpLk+ohQCRflHu1TQOPTAy6bvmQhxYqTaolqS6NwIlpBy2NJmq8N
S0JJACgDES4BRle2o2IApHWOTRqk9D8KIfgHDM0o9C6BqlLw7aYor1PJnx9ZJhQ/oOEABB1izyHp
O6ScGVz7smg+K64SZrr/CUEMWEnhMEzHAEJq4/1G+ZaVmeR42tbCbxnE2LSci1FpuAwKMjG9ddBk
JXJbnVho/jsjCHpwWFgOQwuEOUDHMANHi7J35jvUwWBwN92FhyYf3NK6emXOl8be207I0tFEg4m5
eOcWnIJVR0kSMZgBe0ah7CpruuzafxGJbcYtKzjBQcysqO22BRx6RIPGBr141QWkzV1HlrfjO/7d
8bRCEjwCkiE562MgqSc+TCoJ+LFUBzIvvnksnWHEQCzBWAANb77gmMA0Xie7KrvEG2U3s00rXIEI
voBlVK0IH/87kF/ZfFuWEl8gswIxClPKEPE4n3w+n5a9sYtOzMXC8RwYhgLI8jabj9nGShwhciAT
DN7k4vSoLDM+/TW2x3rsf3TXrLr96yX0Qz57hcmXeBX42SiwRCskjvbSYVd1zwKlk8klMwUheijH
ZSpsPpnXqVN01T03yz6WmZvMEoSYoRtbPau4VXfsuok+adr+Ax51tUyCOzBzBZPWO3w/nF5y5Zo2
sgiBm+qFbWkJDsCYrMKJuQBO7bFjDhZM6qn0/wdLS0tBuCVdQhOcgBKGdW3mQBu6U/youEjhnfrR
Rbl1egQL579IuW4aAbU11aQ6JlsQYQEbexnLhI8fn9iuju/iwW8VSWSw4UMJ+t1RAUVsTXvXNB7O
Q6VEPLIv+hQMQzNnSkPQ2FCfVd3xsj1sHU9vwIR9MzJKcqPARZNYh+VH9W1A3cJnPqmZD/2htmdF
GEVxGnag4ZQm8TbW8g22sKGcZtTUhL8ZqlXutT/r5nujSkpOZBDCfqpU0jcqT6jE4NFJ8+sK9AhL
JFlEmcIEm0j7aFSKCgqzMJNzItdL9ylEOKHZu8vK4t8RrP3Negl7y8IT9WToECYjpkfMT0Xz3eo/
hTa7mYr/nWz6DZSwsXQljQ2FZzr6qXdT5YuWHEdV1rS64ezWIOLA3mYZYsYI5CkUTJbSfhnSN+MN
//AGQThY47pk5jADIT2aUWDvm4B66ROaEqen+ApUOntNYgpbCYg3iEK4h85EdU64wU2RP4CO45Hu
OfFmUvHL0Wu7v/TmLFtG4bgt5yVcFtSc7qx6dk3tUVrSKgMQfATIPv4/7WXp1fcw6+4cJn1I2NaU
Ab+KkgUVNVRvz2/MuM6HjMcMRqB7eIUJ7E94ZPqBmMvlA3ZnWV/QtkxnPEFPdY16hUhHWE5Tx21x
PWpzyW79B1M4Qwh6ybthrCMuknLFqfdqGAJa5Eqv93V0Uka+rLxu2w2d8QQ1TckQgfAVeFUd+gMo
hsfHDPODDdnbCHcz793QGUdw23XXOL2GYWqgZfmhNDdde1WOERJdg6eGd9JG/W0PfkYTPPjQDSZd
eqCp6SlOduDzdJfh8bJjlWEIDrxse3WuUmCEGfXwIE7zX7T6QA0TPMNZEMF7azmIagm/kM/LgUyf
slmW+9w2afB0ayhkwyxFwWdHc2k2ncLvsgya2EWFT/aWx5N2DQoKMNX3tSXyA4E3xPqNKtYF9tpi
OhYKA3eRaXqJ8aNoHz6gHBTv26Bd01GBLign65I+sUusG7N2nXoVxUGffET/KwhBNVGT2l02YK/Y
aLHgD9kFzVzDlrLDbtrZCkfQUNuMLE/5uOiidWeQxNv73K+8AZzM+jE5dtfISkovsBr/6LvtegYV
T1nOD+/QEMKlR8fxSOLaiau45lXqs4PylF3rKHHBPHHjCq/d/aNxJbvSbF0+UaP+W4EiZ8SoVGDB
IpA6vY4feTM5OyB5x2cF/puaX8kaO4JjV1BF6EwdxF2sxJ3Vp6Z7Di3ZVXDrivtGJsG3933PapAb
wGI+D77ikgP7qt5rL9W15vHjKlxc/X/vtXyDKHj3/yPty5rjxnmuf5GqRIrabiW1utu74zixc6NK
Mh7t+65f/x4634wVWo84n1O+dJVOAwRBEAQO5qEw7MQGIrO+qjW29EPdHf5op4klAxSJviKtoDpF
wQjO9DRNymWGypx9lO1zcWUPgkenPQZYjxMk4TNasAX89GVwoh+/5lVWx0I2ElFmEYIDGXs7NgcD
Ymn2OWfEsWzwUnxg0tRvyyO4EHOeFD5DEiCqx1CvzI77WpMJIbiOXs/jPCBQ2oIC5d680zvT0WUD
mmRbVUy4VkpGo5CnOIafk0e8KkVDgH7QXzkmBjSen/5IKDH7qqm9Gio8G4FZHQ61J6ctbwvZ0JHN
Y/HN3ES6ABOMJIbBQbrWS9uLVJdsTNn3BVeg8yR+ys2rJtcZO6uq7FzfSKnAtMDhpaG8gYfHv4fG
jZpPS0YAYBIkcHmXRurCo02H/9JdsxlErsCEzWlElsZa9BQcsjRxF3pQ+89LF7u0l4VD/8MNvIkl
bEt7yRM97yBWcoWkQ3KHnhc/8MlRB3PRayOPtDlDJpuwR4dw7AqVKzJunOanTRw9c5PPJqjf4mP9
syVePvu/0vCyIEkqrLB9Q8WKy5YCenTRGfIrDZ+600X393/rfNl2F/8qVyzH7koWL3aIZSzTiwGD
55MrSg77m3frTW5tl2L74aiVsYq3b0R+eexM7GSxp3E6B6HqanCvFPRJZuiOy3MmY7D+H27qTTrh
jNcztKGNGkf+Ul01mD7MX9vRAPbfSCo2zYahaVjHOxdF/+Pv+29ezNLIRqCp0fXY/GjGv1p0adNA
8hS1bSMrHEGqcLTrYlCxZoPPZ5ehVtXDy9DlxAd2+PZZ8ffXb9NvreAEv4XZFmA94EokVuKELHbi
9mEfgfJPvAs9VxBCzBINShYYI94f2RHFsAh1m8vOsR3dL/zJyd3AN1CTkR2Sx/KVXOjv0flTIQXf
idH2Mcgq8QvU+ZuVHFtZ48jr9WZPRMFf2mgasnobWsTG9rszHqKuR5/57NI87ytTtlyCu4z40CmF
W+GAOTvlcK/JukZey133RBHcY6n3GfIFsL/Ky67aGcGZjrZi9EuHDhdLPat4wClaJ7nMbtrPjTs7
smIhmYyCl8RNPzWGDL8gLQ5WdFclH8kGv9mjGN6kQZXqjHth0tr+1Fw0RcgZh/cXavtusEIR/IUK
3oOie73vnMNPSu9yts/BCU7asR14PfG9vO9Q4qLEGMfqSDm2CgSr6y9Uu2zSh5netR+KQVeCCR5D
zQhJ8hnL0yJfFupOz36msbevPYkJiExHQzAascXj6CxizpQ99XBO+wgyXQkuoSJdUqsMCC05EuVM
0meerGeVJLaVmoHgGeohVbOO37vD7tNAceUuUGmbuhjUBoIsLT/8N6YovknfbWKd8IIDTTffNbYP
RAOFXKzh4G8Cr84/xdox7Y4Grvrd9yD291W5fRCv0AQZY2qHQajjNWxEewdv/WZ3qnboDppb+v2p
iiWXoO0jcoUnOEHCFPCO8jHLeJXoQT6KOwo/VlK3iFzDYQgDjjK/u72OK0zBLeblYtNaxRGiJd9o
do6KKxbcNgOGPKLfdrisEOskc+Es2qmOn5PxO+0kXkv6CwS3qOIRI9YKrClCRx4ZkM/kpH/qnMxC
baGKh7kwdWUR62YA+Sa16Cp1E9NNygSaNvUDhd+KqWtLp43KQARPqdgsw+MZBGP5X4tyPVt4uFUP
EhvdDEJWkghhFZ2rPugygEz+BIYCFKyhxcNTK2cBqVn4cz5pkpNaJpXgJlO9XPI6g8HEw3fD/NKm
V7psUMSml9QtZugqmPltseQ0AhmDMtiQyTAqp9EvJkVmc1wr7/3IG4KgtXkOav4GiMDpWF3pfnwR
Hnu/9z78qI4O7zcwQWPjgCumnuow8NnvYuIUSFnPsgzN9rK8gXCdripElhad8TOFRKzBCxNzEz3z
9BeJscnUxn/ECiTs2ywONSxMkbn2La+OLI/qXRW5aJNHXvADhUO/KU7wv1YxB9qsAi6vbph1G1mH
fXlkOhP8bajbIDtsobOKerp2jQnak6xFXQYhuNeQKEUe8sHJmpK5LHbnTvPy5mFfjq3C1d8UJbhQ
0o7VWBhQFMa3eMwlp+4UXy4Or05J2UG7KFCQWxeSEEAimlhHOqdD3gwUoFZxl8yXbX5bWJJLowxC
8KB6GGRVxqeDa0l7LGno5V192dWy4USbMGgjo8wCubQhjrWzrJSSIgvgbzAWxlBOadx7w0e4fzTD
Niho8jDBwDaERUoIvGZQcxSiu1Fwu7TJcQgli8Lt6Z1jewMx1d93KOjpu1hpADKW6Lwn4AjF63Jy
MKvhkoCOPUolAS3fIiKeqaExAL4ak4HFHs02Vca51ODbMEDITfvFqcfrMfsetqgBNyRVG5spmTWY
sJn0aGjaJTNQtoHc+lXlR3512feOcWv4qR/KMvlbqlyjCesVpqbdED6Vukv9sf9khSeWfS/nG8W8
7NTRkWzhLde6QhO7NeuyS+eAz7FTj8WZHvidipMxc3IcTFv/UzRhY5E2XeqAT7AbmW9hckeJmKFO
HJq5vBYq9mXJya0dZjIMOcF4Gow/FlmUDJZovyZ8s+TBHm9M8lkdJNaxFTSsIYQD0EAj9pzwyXJk
cGpT8Wgue0DadLNrCC7l6vjTB8teMFaTJ3wUDf3evBFUAUn8F4u/9oGJMvWib9PzvmXI5BIOwWma
c5pxM8zSb7p1gcpUiTFsAzDNQCs77lVitEX1XM+zAFLFFQz73jLv9wXYDPBN9gbATX+ltmyarTTh
xtYe+KyAxKfMI6FTe72nonl2vuy/Mll/wOZdag0qBF15MmRmq8JXsGtVBzUSr0dPXR3X0gM5NEc0
7H/aF3NTjeiPQtLYxOxEsRTdSuc4Nhl37/E5aG/JeNj//rZEKwDB+5VdlQ7zgplwIEhHuU13l/nh
das5PCHXHNX6+JH6Uw0Div4VSfCAfZ0ZqaoBcb5vD9QlXos+R+vz6M+e9R/mvW/et1d4YjV6i0Rj
arfA6zxOp4B5uo8Gund5gjj0Dcl68X3z7uR6E05sDZxGHeEL38xl9UUPr8KhwIjX65FJaIslZiHW
putdSWhoQyYa3ufzTVZJ3s/4GuyJIdh5MnXxYPI1+ofJ/heH1EfeMtdLw8Vc7WGjKDCwYoR1l8Zl
o6DUq3wqlL8lFs4dwZ4sgn9tciucFr4kKScqKVBRhmSwjdSH6rMrOd355qG0sgDBs+ZaEwWjBTgN
JAXq5Bgt3oClJCEyAxAuGY3WsDKl0Bz9xu67K3qoXT68WHmZcGvqz8mFbKlkhi36CZPEjc1nR4bW
TTG4FdgRy+qZVI/7q7WpPYSq/NTAeFJx/4xJaBbFgLGKFIOuIwPpuO4UVJOzj7KpvRUKN5mV3WE4
YKzinoaQD8RbXeRghIQEYVsOBno5amLUpsjzvFS9YWO2Fe60GEwe3OLC6am15IK2icHTlZRivowq
jmKzBhMDqwzoKgm+MzsF6+dV3MnO8W33uUIR7Bmj3Ctdr7Dw1iM/8cCY+szuUO5ybC7kEd32qb5C
E+xaVWZ7QE8mZDoTX7uqMX2rVhzlu4bxW6U3n5rRnSrJWklBBdvWcxCa5DMUObqDF16CNP2OnidI
e8tZsrMj/dbJeCQ3LXAlp3AI2gXBNWqEVge4iDK/XSrJJVcCIF7ZGtNO5p5vpLG6mQMwYmYy1lmZ
2kwh3G/sTsnVERDG9eLzfjL+Okm+YbSEp6GrzPQMiXPYooDSzDetmcK+xWDzJi9CIJIHXfHRF8hp
U8rjcLKuxp9gnsoHPGeDBNy1bj7gMFbAwnnYpqCKH3Msl27H7qI9WdKH7E3/ukLg67lySYVuVSNh
EK08oMCr8dJTeEFyhyHj2oASNnwwfjLcR2WFhpvX0RUs9zErWDbQUIm4RsP2B549Jv7okjwYleEy
4zyz874aJR7LFHxJGaZ9OVVAm/QztUuvjpBRzj52D10JJTiRpTTiViOASSOX30Mxvv2TjTdYDPUD
sc58Yh8pjF/bpeBAFqJqUxDBa9XsIegOk/KHehO8hWkHc4JEFYwj/jp+q9jRVCUFWTI3L1a85jaS
okEOEdhxuNLwQmTchVcd3Dyq7h9yiXPavnW8rZBYHpIXioqbIwTKwGfhUKyQcgBzr4puD36P0pFb
8v7I9MQS13Gw2UQ5ojHn6DK6QMLOifIf+yBSuQQ/oWdGa7fc8vhJwp9NUnD4g7UN3NJufzufytM+
oMTLW4LXWBQFQ+ss4OmzT5POASWf5HCUbFmxvjVPwqw0SiAU7eiQSHfygLkVoo19QWQwomcA6UNv
RICJzaeqv9PzB3P4Q10JXqFbkJFdGkAYw/OISdBaLVGV7EC0BDeAo6ltFu7erOvxQGO3fbE/BT78
wZcxdl4brR8HWaApNTnBN8yZkuQRD14w9xXvnJiZi4FgbubwV87soHj2X3+0UuIjZ9QvcVfxweeq
eqGCL32oj5GcCklyHIpVrkGVYQL0AHc0+DwOHA/84s7bKzPbS0GSDgrYWwxzIs/7wkn2k1gTEmYk
WoIIM+s1jILpX4bwZf/7MhOxBQdRVxXFdgIAPb6Sh6Pl2qFwfHcMQ8k5JetsOuZHXrxWx5NYH5LG
eWxEE5ZM6Q59fBeoErcn2bw2//8qiChBmDrrDaIjDe0DmXY7pad2+SnRHMVH3l3j344McexVmysx
s1IIMb3OBi2PFboHGGJNw59Pky7xR7JtZQveQkupwl6nrLMjee0ISh/HBE0nixud0FT1OOYS78E/
uCef4DzmgZhhs/B9tVwr/cVYXrXml8lM3E7RvD/UpeAzNMy/6Bm/OXYeFy5Gn5iDuNblKT/kMEOJ
aPxz70VDD4lFbM1i4tAX3ttpRXGC2AKjh3DdDgfVqcLJic37In4Mlcs0KCWQ2xv5DZL/f2WSuUGL
mfbYZ2aPWp7nYPmxr8Jtk7cwNIwYpvFubJiO0fQz5sohaZo8WC99fpvJeIO2JXhDoL9LoOLpVYkp
EOrOb4NTwR72Jdh+d8B89X9EEFzRgMrIsTMBAIKxn8VZPWQeXHnhaDfhObBxXoGBsnZkcZhMLGFh
ai0dx3RKcUYWB734SaUNYzIAwRn11ByGtoZY1MTz+zfVkhwRfB++N+Y3tQmRSqpoeR2EMOZyuu3+
6pSnJPSK8aqxLuNR4vNkRib4oEEPzBRTfWEC6knR72vm0khSeLmpLbxP43ka0/4wkex3K2urYIhJ
geUo1BskSp05lGVXJAhiIiJN47CdwUHOAyJTeaoRCu0b8mao8CaCmIaIaDS2Lc1adPk82tOnqv2U
hOd6KWUnAt9w7xZ+hSNsyDpN+7azgYM6Ok7PEvnqc3jWjjaqsYujrAh7c+1XaMLuDJRs0tuQLwxK
9PEwrCTHEa5zX3Xbb98rFGE3lnXX29ECC2tgxHggjg/ogjbd2edsdR96rl2BCTuzizWlihso0GCX
WnGezXNLZIskszZhd8IYloDYEGgBO8Zrk4N5qHKny0EhR1x++SeFa0peS2RrJexT3RiCqiBYqy65
6uLWz0aUloTe/lrJzFyID8wljJd4AIhSmV4BKewZeVh0XEeWLoGSmoXgFeaunWnNjW/w+eDA5TR3
mMiyuIZfHWtZT4xkycTMg2mUwVjHALOt87RcTzJaVYnixFzDjJCkSQeYRJCcBts3pqe2/sy6VraX
JP5BzDAYSxZZhAFn8Dl14esjvta4FTijSr84htKUocTsLMFFZMbMCJ/ugJRNdhd+suGRDK9rnATj
EN3K0Q7Kueg8/bxvh7Ll4v9fRVZRW+MF3ASqph8KRN6y0XYy4xMzDr3am5jRAzcxD54B/hHkhtxi
9rhPkrPPy3Qo+IuaGZiVmmPRqOHXRHeU2u1zWXJDpjLBPygsS5WJWyAlzyZckdpJ0tNSnQnOoWpB
NhAz6Gzwg6OGkc6W6nPOzOKQHcve37cAmc4E75CPhj1RbndV9GlGA2qfXKWDbDtJdCamGYoi7iZM
ysH517kWeTDAm7kvhQxAeL1Q53bOE+52qu5Au+u8l1QDS7QkphIWWtdJn+D743jKta+0Oy5hLznu
JK5NzCZEodZGkYplB4GbYyTHZfhptRe2LP28fRl+O7nFBAIl/+hKOcXff7ER9P50zytt8DThGTJz
lrhSMaFg1xYhYQTdsczjzKWla7v6t+QLb/+ojh/gWtdMDCRlmAahmqrIAdKTWkWjOLTYT15dPDbx
zw9Y2tv3RbaPqo4masX8+6Q4VUXlV7J6/S1btlSDEow7tzRT7HYG09CQVzw0Jeg46F5Ivkg2y5Yx
W3jHxtRHeBJd9MkT6Gu7oqiRrx8uFCs9oOjUMaTV5pt2toYRvHFC7azWWsAs9clA+2N8yN1FdScD
0cfoUU89tbK0y6bqVpIJvrloE4ONIyBJB5b6p5g87i/+5sPKWibBNYPLdKadBoDGmw/MzXymOCbq
xXiuJXn8SHYWjP5YJeQkNFssiRwVGlusLBElxsotC6qDlaCDX2LQ29bwBsJ1ugoB4qxeFhDu4V6a
LK6NJtiJuDKMzSNtLQn/ESsQynrMYMoBoppucWbg1lNcg2K4ECopTrKshEwiwfAM0oADHUyBh0H5
FmHuDMhXy/4jXm0tkWhqqmEP6A2ARN+q8PArtLG80jj9Cm1k1y2pBgXLa8IgiOyuwjLNrxrEg/Kn
KvPys3aYT5bMRWxy5qCxBnUtoDBWDZHaWAkypmZWg/ux7UzNeUa1FUY05Z5xUfn5MXarEHVwh3AA
l4gTOGATcHET8/Z329aBuPoNYtQwNVaaanyzTbhLoCmmj1UnmVzdSA77QJvb2uabDHU3nMtZME80
js7BhFsEH0WCQoTgqJ/SI33Icu8Xv7bskNqwUKaa5utIVcLezRPO9KFV6hjG0xrZpap/bZrlOref
JVLxK4OQ4/gNRTCZwtamucyBYlz3hxizzuNj+zzM3q9YcjyFsnaPjQX7DVCIJQ11MRq7wcYr01OZ
3EwVXkprx+qZJFKSqE8shK9MdVx6kuPWElzoE8gzbupJkgXYOr3Wsoglz8ymSaZkUB49ak/xaQFj
03IEB6QXuqk3X8osgqtmZ60oD6JWDrKZxzxoBogUJU7U/R2pvhnMB5N5WvRYhX5nyZ4N+OLvAXLj
WQG2eZfkag1A03osiOZMue0s8ZlYl304uxP9um+MGyfzb+oUTpkwyIMiUKBOC4nc+Yc6/rX/fel6
CVtYVbNKN3LIUzzNrwT5+ZHcmKnD3XF0gVkAn/cBZQIJh0wXL3SORwhUUtWbiuUyLZbTPsSWW/pN
acIZk099p4YW38CDxy40j/NoVrNXP6k+9/rGB65pv+EJDsMu+sAsK+C1ZezkxbPJJJHnptLQ3/E6
jpW8m5Q9mlaujAQevSAGJplGMbpdDYnb23QOKwz+G1aGnRIzD5cCB6U+f1WRf2rZqQlku2fT061A
BGszbJqOfQqQWSEXRRWc9R5zvuumcVLNGCXuTgYmmJqSdWU5RTiL2xLWVjthdY9a2jk1JDiy1RHM
bYqKydAphFJ0MNp8quef+/a8vTIm6oAtQu13PbuTUjTdmOFiM/aPbX4K4m+a5u9D8J8oejUwqOL5
AwEt+vSEPICBIDqtEhzkGh3dZIwcXNWcBtxaMeonFFnWYevVjdNZ/gsneO14pk3Ahha25hAf1wEM
vWEYMu9mfxsOcUOQy/c/wFq9L+OWGteggufOMEssqjIerKQPQfVNWc5qKikg27KENYSwh5YJMyEw
uRIW1zpqf99pHzgN1t8Xto9asAzDhPB9JNaH5EGJPmBp6+8LOyYq7SkLTayLZbhmfVnWh0zWgC6z
NGGzdEk44QqPVcBLnBvSZ6NieJ7OHdCELdbff7bigl/WmaIWeN1pDzmID5DQpNRr6z9cEiF2y1F/
ro0lMJTpIVuuNSrZmbK9Ij4dJqZmjmqNNZlQBMQHf7fDucQEOWwU3k6YufMnW8HrmMSp8aXe8Qji
gyJVmig1F8jVNbpXFl6WYiapfZuUj/trJNkyYjUzhktaRcUgXmecuvowTpIqS8muN4VdX8XFFBDQ
2x6m8UHvTgQVF6GsEUUmg7DtQQeNKq0F29KOfWZfqNWf2ZgpbPvSJn3ec7eShk7Qls6CfPP+Ksi0
JGz8hVLkmU2sNm60h8QOvYwco/S4D7IZa67ci0jI26a6PaoL1jq7Mi60J9yD78Hn6hffuxsMOvM/
wEGwPmVMYfv306iqdcjhch8cBNXiBKPkurO5SwhFlsl4bdURvFk1lFrTtdAb6TN4tNYzSfitZdic
VSB7p9666pAVlihOM2jYLT08ZzA60TJ4sWGBDzpyZiX+bNuTryepZ821rKJz0zZWuIKHm8I66lIC
XL0vvUEHiwzyGfZoefvWsQ+jq0J7fdbkysTw6HrAIGQ3TV6IkfvZIh3dy0OLd37tX2l0kZCAVCpT
Gg7T+XyQW3jBueQCsGuB1F/aDC6TSYhzlEnNe0WH6lQ07WiejgHLJn34M70JDq6L83y2KkwMmGKP
qPczGrlkVr7p31Y6E/xbB2LXooshRlRiMkvDzuFMJA5IBsE1ubp9LKVSRSQBRFD3B3sqTsESSZql
ZRCCj1PjjJkxeFYOaX6gw23QSr6/vz/B2fC7CLGh0MBsuJby0C2Vu3n8ludOYqJQJj4zDH3VSllN
ocy+BJcwoBRiUHpAhlnrhBjSrARf5+GvPzMwYf8bfaokpcr1pquulZgOsdsTC+LTPszmrf3Nv+ni
C5FiZyqQsDPz+bXFjk/qm29TDAbkbN+yxLDEGl7zxiuDA/ViQUq+bTJjODS0PxSjRCAZgrD5MV0l
DZoJetPC5K5USsxJliUOZRDC3p9NmuVxDCGKsnJIck8XSbpeYmCvldwrLSV9pWoRhQw6RQ5bLf2q
vMs6WXpDhiJsfjAFhSDYBQoLrhLqLuPiDpGs2VAGImx/ZanDChP7+Ovd13ABadBT20iufzIIwQM0
YRuYRg+IIviGF6Eltp12kUQcMgxhy5NIKxZrga6ofdMY96T60hSP+ztxP6jRX984Vouum2bTBQbE
qIfvVqQ6C3NK9X4MJC6fa+P9SWxZlo4v6nh9/N1fGl1IpoinZ7LxwUDGu3tMQRyqPeWmrEJgW2dv
SHwbrQRKbZbOaQIkxfyhDeOFFoZOY0sLxviG3hOI/4wVDKlje1zAo3PgLBK89om/2oJoj/N3pV8X
ybm/1UUBSk3dxB/FIolVq2xhOZgcsUzqUekdjJR75gR1xhmBpz6jSk092c+1xKdtavINU7yM9qPe
J7MCzN6sj0VzXSIgmKSPaHzl3ymS2qiTZ+gP18RRaQpemvqBR9WVhqHIhZ94hjdWDoYU/Urgmh7m
6O3b/Pbps8IU9tWShVXTBMBkx+IzLx7SD8EtrtgYwJy5spvJ5g5bgQlHaleVc6vXfBM3YOEgx1yh
Tk1fwHq9L9X2cv2rSCbE1EUSLyQeIVTW2o76XU0Gtw28P8MQUodTZ6t6U+CWxey75jnoPlsfIQuF
pb+JIZykvVXU2WRDjBZNzSiGS/zByUeHFxVS74P3xhWc4JjacEkwFgsSheTz2N228WMna8OTmRsT
XBLTepPGr5u3ckFiz68iCQoX7fn034btbFqCZuCdljHDVMU0SBakWt0RRArgWk/C8DKloEkYzvum
sBmOrEAEoUyMiNSXHCD9NLlRSJ1pkRj0tt5WEIKPZbZZs3kCxHwsXgncA888JF/+Gxf+5gm1AhNC
BkpA0bqoABvLm1L5qfChtNdh8NzEkjBLKpYQOagYaYCXRSBF5wbsLNFDqTjp1ewXeK4qv8rJHjaP
qpVkgreLS0wdTLlkymnxf023M13URLxOvpSRHclsT/B2YThFBqitkR5DU9WiXQ1ggpESNUpsTyyg
TtpEq6gCibTwU54sTps+7Rv39nn7pjOxhFobUOETowLhtbQZHPs+KS9AUbYcOZVc6vU/kB4J6+M+
6qbuQAOjmZrNNEssy2NIYackwknRtU/J8MUwp4MZ6f4+yKbu3kDEm1c+FWZt4j0Go3u+KtlLIK3M
3dxIKwDhjGjacDBj7n3mi+o8XnMiTU6lS8/1E/olG6SyOY0m+Sv8sS/YdsZxBSycHKXZKtSqcHJY
j53Hg7IEl8r2mdMelUieR5LV2t7HKzzh6JgVViQBzzFA1EMKWmvMwXnhT+ko2jvJntKl0gn+1m7C
akbEiXDzGo32h/o4oVHygnPt8s5g8iydUcnX6V1gthJP9L75CCJCfvkYXfR2H1o3OGvXnENM8ZjE
JUoM/5UFZRVMm0uAZ/Aasqnd95qcE0wKGWQVo9zL7YkjeN15MoYhDSCOQhpHrb9lw6fQ/hvpG6e2
FGewXv7QGgWvix4Pq2IdrLHxBtRBtu5yos/Ki3GLail/PFm25LSU7WvB8SYo7agMDfKBivyvIhv9
JJBRQ24/T72ZhFhTNC5qQVp+crHr4gxSdV91mauBBWcAbwu41j1OZSEdaMt/+c7KiVVGM7PzMcoh
GT2GJ8xQO3GmvtyX8X0RiYWI5UVxz2hXTVgxI3U6j2WOeSI/xwMnj0/BM1bjLQZLx1D65tCTjOBY
tr9fp6Ss9gDTx9yqedwLvifs7+wOI5xQQzjMTn1u3NhbZDwKkk1HBYdCm6lWSwrARb81VeZE43nR
P0CmwTAO558jjQpOJDY7zAfmPhIL7qT0Qo9rd5G9JkhMnwqh26DEo0IygBjJTVzdk7Bz9jez5Eij
ou+o5jYZLQDYVu7pXYeXORRB1k14ZsbPMJURpMrgBNfR16aeLtxV4bk8Kk9xk7td+lBHzqDLykdl
RiB4jTkr/9/VZGJ4ZjYu67FxOu24rz7J+ogM120a4arCE4sWmvcYZmtX8Zd9BIkYmhBzWH1iKxXS
CIesfK6WH/nSOIU0kJaBiPFFrBZKy3eoMZRH2qpYlPo2tnXJI7ZMW0JYYdpzTWZ+0Gvl7WJ/LZTT
vq4k7lQT9n2TG0xNuTudl2uDhO6i905RfulCv681p6Su1ssooLc1B2pAJHmoqoulw9bYjsVCcCmo
rRvwP+vFFxb//7d1w9G8QQg+YFGCOoYfwPGnPFRF45XBJDlgZUIITkDTq5bECdalzF6o7isKcVpF
gvE/ToE3MYStDzJIqnUJxEiuZve1qRLzV8nN5NZnUNucbUmC+X/EsG94wv7Pxwo9ytzVJOf4VCH5
lqPxiJebgIT5Vka9JtGgOG7OJuZUJT2EK8wfSnvJGt0p+ud96972nf8KJI6bSxY9adsSq2THVyy5
QXmDW6duXv5MP5QLe7M4XXAHBcrS25bv0y7XPycjYvCs89qAefsCyZQmuIO+CMcsnaG0tH9smmOV
v0yyddn2OG86EzwCqXN9HCgganqcqOrk6CP4gBC6RjHBl+iW/Wr2q+CmNO2MdqGKAD878zHqDIUF
mqT9cHPlVxiCFGDQr5e8AkZk/mjIw2I/lvF0wjtpp0o89OaSrJD4/1fShLmdaI218OuK4akxxt5M
X3XzsK8y7rDeRb26YaAM1LJNKmYgFFMltmlgUTS1u6y0F6spna4BZ40VSJyODEkwZFrPjdotMwzZ
vo5HFNBGBxiAMmsSnE0zW0kkWDJ6AlHdRibUzySqY2jgFpLVZm+7zxWEYAO0CsZ+qLEy7BqGduZX
E6QAfAwNQtsmio8lEm27zxWeYAl1o+RDo2CRFgUVJpU/nNpnXISMW4zLxiVPdiffNrw3mxAPuThJ
yqGCBnGEO6r6MpqnbpIEa1KZhHMO88jIEPBlqoMD55Isj4Zn1SftgnNJ9E72tG/nmzJZIB/UERhQ
TCT7fTPlNCe0yQEHyhQnyJxcyR3ZwB0ZhmAWS1LmQzzDVbfFHWqo9O6xSA9/Jgb/CSuf0EYKmwgC
nUNGvti48tt3pixzt70yK1UJy58GTC+CHqpKv/CMTH1UXO2bfkTvxiGU5mQ2vcIKTDADfla3sQaB
hupzn8LihsPwgroXycmw6RRWMELAUzZhVPQpYEzy0ps8MyOZZyFbeyHCGaKxRKk9ADT0uoZ+PXxt
Qn9/7fdVZYjVbEOZ6CBCBISNN7escOs6cJvwOp8/7ePsi/Juvo5mdFY8dFj/NrnIl2NSfakXbx9C
YmOGKhwGUVQtCNIgS3TmKVQ8jZYH3gvHCT3Ky9SULP9WyyYj/66/oQrbv6Z1UZctZMIApOoqPSW+
jaE+Bz4+Rf7Yt29shir4AZOQSbcXCJcFk9ePzSdrrCURtcwWBD+g5Epgdfyxxex1L67HQzwhN5aV
T32j/PWHa8V/y8rnpDPT6oCfPgXxuKeeTvMdeD5/paATV/+8jyfTnuARjMXWyjbDUo1adN1W6gWm
2srMgS/3u6hnZQ6CO5ir3AibCSKZ1J1BycvZUC7oGaPRyODxgoDi+KEyhxWk6CCqsJyzGpBEuaeg
Xx++yjq7JYoTn1yUyGDzGMAmRlyz+9BRq/P+ymzvWpsxE2QOqKQQyfeVZpxQUIelaX6yex6I8CEt
IN/gLx/RR5iFGXlDE/M5I1HmilY8/q1/5MWhHx6sRiLRpqtbQQgJnTHvIjMoEJOG+UVZP44IsgeT
HvbVtrlXVyCCr0unuikKAjmy+DFAzbiVOmU9+akMhxvtO6Ne4Qg+jtQ061TQrxw6FIZOnaua7KC/
aOU3ZT6UMra+TWNbgfH/r5yCrdDRmkIIpaelk2V/D7IJiTIA0cMZWWOEI3cDjenk/edSVocoAxDc
GrEMOGkNAFN524efSlmJiez7gh8rw8EYlwLfL5fbnFwN83HfrDZ3I6U62FVMw2AGE4yXqlpfaCgq
QUzjzG531i6HU3ACw8LyWt0qy+FunqFrPMGOR6VS60AHnp65ut8e4yNejn8Vo42gX3H3xdvaNWs0
wZpndHFajQU0Utkg37pv7PCoV1/MRpLR23IBFAyqmoFZYdo7kpqiniYTc6RRYEItJ9Ldor0xsEP3
hdl80lqhiL45nPIm7zlKMvtK9EpzmHiDU5jOwsdhZDcNmJcVTzZGXSKcWJGsKoaCdhWCo7tnflmA
qa31suH7vnAyEMEuSmaFtZUDRDO/B1+a+of2sg+waQoYIK1ahmWCBIP/gJWvMcK6T8qA8ktPdbR7
N0EZUEsNBz2l+0CbkujGawJJtd+RvNShGZEuZ4h86/kzrb4USvBtzj9Q0UsNDdWVzLRwyRYCATLM
MQjmTIS+SeHo5LuZdF4Zl96+KFveZ4UiEnYkMwnnfrSgs2o66kPkMrv7QH5qDSH4H8MwcRGlECQt
Z0fTMhQmE2/ExWRfks1FedOXLZgXyBk7JaohSYJuweGUJF8z+rAPwV3x+uTERCQd1Cp8SrlhoCVa
qGk0DS1eyhbT58Iicoz6MdOpG4SXY/Q8dM9/BiUoLe4bFLTZHCrNbuI8vKhadEYT82mukK0i0pCN
u8k90QTtqXETo9sTU7OMe5BngnEydcmRU3Z2r91JsoJlcbFETQpeu2vjYBknwNUVhoMY34cxugYV
6mFfia9zSvek4ta/9gjqNMb/R9qVNVmNM8tf5AjLtmT51fZZe4WGpuHFAc3gfd/962+K+YY2as/R
peeBJyJOdkmlUllVlVlyaBSCMhbO10HDfg86TUhCLLca0iu8Yf6YdkKwpvD+WAVFtlGswQp80h0w
fGMsZ7fg3kXzkWizTL1BEAAZfnRWkcxvOyfIxxxc9fBTCa5PtHTMEpDAayxxqfbRSX9Uo+FpGDGr
laJUwv1eL+wLmJQUhUjus/GnfNJPMvho34+uYFox0TRoqZqyt53lBUzKkPSo1p1KMM9D0dft6ej1
ld9Xf5om/b1dLyjSt144TRHYd7B+uKAgw4jnrN1ySGO0kZjgvWSqIWeVUVJ4t+1qHGYGATliHxbd
j4L7WZVZip+4sElygYuxwKhCHRARZKYxo8N2+pjsoiE89/N3shg3fJ4wXVOoVnI7lvxaSbnoNSx6
FQRC3U072nf91wj89vEBDReiOyz3o3eqgpFiKeXSV9+mhWW28I9q/DSOp6r/mo0nRSRROLzM62Ys
dAlLDWuZQPD7LJ6h6XvoGf3/HoZeFQ4kX6RS3IqnqZkW8Hbvljv7AdPKELIRqt898Y29EKlQNQ/K
WYCMJ8WOgGHDwgrW6WX6aLDsmzmppl9VmyRFDNYzA6dLSP5BTlp30ElUenn24fI2qeyQIsVQWNxc
hJoWq6418wuYtLzLANtWCBUMMIigT1+6t7QRYoBJDCtSZwQJ9PjQjo5fTsYffmz8vR8vMNL+jwkZ
zMXBfswZ1BrybzT/wZniJVrOlmUMac+TSq9oLDyaM4N6dq55JNA+6GP2eVqG/eVl296XF3ukza9I
3dh4i8R1nwffm368Tsxy998gpK0PadDbbYWdifvkFEzRceKaAkL8hBxPMRwOjhALShqvaqBjmOps
EEo/8Wx+oqQ/WjE7ZuXg9iF/MktVH5kKTkrJMgO6k5lQdaExnhzrz+hZ8pKs90d7uas6haDtZshZ
Gyd5duKwpc2FME5nn0Q5B403UPYD7Su9QoaE12/lO8GWU6wRJSevpxCfOAT25RDY+wG6LG88hLvu
m31rIFs7JaEbnU1FHN86v2tMyemznrI2A0X8rszR+6WfYuu5nxXfOyq7JGfPofY48BkYfPpi5Xd8
UHx9qn5f8vTASPAB1WPdhlb/2FF2vcSqyvU2hKVT22LiA1RKTmgWZGM6RnjzIo+mcRf+6UCsiD1U
//X7cmZSTWZOQwO/nzTvsv5+5IeIfrocD7Z3+gVC+oDCIcasTg2Ipa1dU38PckxX5+8ugyjWSc48
tKiIBt0CCBmvoESyqLjYt2L0ep2kQ5l2weJwof1ahO9nzHGCu9wsby0Vk/1WoriGEWauvlRMO3PG
RMgR1UW1+A3PPRsvKCM3D2Ux4Ft9mfcZZ4eq7xTlqVdvk7IjSOcxSvEdmIgYkD4ufuSZndth+tE+
YPjoU3dQ9VSrfEI6mUZUjqaTYrvMwfQ784dZfyOdqhFL5RPS8ayaupiWFiCMP0Ta06ySHPyXSP3i
2dKHStuniQM2CVjxAJENUV4pD5ZvPPAeYlyG/+cc/fImSdFgSvWuWBgs6kvzemqSDzWkNl2QsygC
m8LbZaF4kFhC264HTjAfQxNyALXbOddRq0iuXk1TSfbIjHOLPuZO38Hp4sf8VvCEDq71Ye5dPBPs
MAx0Fd1Q1Yvh9l3+a89kvfiOtUVXJNizgaSnjC8HZtymRXE12KOft4oLSOHmTIoasRMBKcUFZNNv
JaZz0Es91rvLkW8bA48NpmVSsPBKXl6MYbDMIfZqtp6M+rmMuFsu+8sY/+LpLyCSp7NiBEGoI47S
l0AQ0YtCogN5NJ8/lCBRrg5vSw9eACVPN3Rr4VUFwCUrDku0W5rBj952gRPdMRyMLDFTJnN3giVv
jRH7Q7RyxKVkPDlElQ5vhvQVhhTq6i7oLYwJoAjjdLgzjgwzMR0NoRn/Loy/DkMOEtnHy9u1eXxX
kJJLzAOrG11IedRVfZwC19Znv+ez20yKL5dN31sBSW4RmEU8xhGAbPO5Cg5B9GXuTpdt2b6YVhiS
J4R2k5mtSBT1AzsYO3LEfFv06W/qbnBaqzqfFSbJz/ARmis7LhRKrBGEeu2+Ku4zvVDEV5VRsqhn
H49ZHCYiMHRQMvNmPPQGJ3IbpHvxjqG+OF6Vs35GWvKTCp/aJpFnpbSo15kGnrKdU7ht5DV+eCuu
+Xjn7Gq/yA/p6ScL/+Hy5m0v5guq9OHkRBQadAyoZNqj7z5JH+gftyXKlkkxNuNOmesdMML5TjS7
iEahwdpDwUbfU6GRsbts0/bherFJStHS2EARFH2+EFljV0x8lkEtsJ322vR0GWgzfVltmVjcVS44
l5Y1m4uFx7vkq52l52Sgf1jYkpdOCk1BRZOxiIHQYsxrap9sqBC2qnGyzQt3ZYYUjKCmjcHKGiDl
3OwLAwGwSW4qHTO4dnHqkTddXjXV9kghSVuSJCx6bE8B3ucA3Za5F2XVHkSvl3G2r8SVXVJcspY0
iGcigLS94Jdejvx7/zw17rQT3LWakkdOhSi312hx2GhZDkTjhtk/OTDCHfcjKLs/CC0IddTYPL4G
qCJMU8dAA5W2buoNK+YBBeDkD811nLi5pXDBTe9YQUjbVTYDaY0S3lGYYQZ5k3ly89pufJO1PmXz
c14pR2lUVkkbt9ignl4yFPSG50mIuu0D37xtMLpXiEFVTE1HO/7eGRR+uZ3rvlgq59REs53Q6gHL
3k3X8Zl/pu+jb4iJt6J9mn7Ov+mK4emf09GvXslWiNKHd6ulTZ4kKHsJPWwxlZseqqv4ZjiS9+H1
/KxBrTGDzKniS1KxvHKCbTYL1SJoGezwjRpHqdsOB/tPyal+Bq6VZVLMj4o40tsRlpVTnHhLmnUg
jGyPiW7sA0M1QK0ySAr4ES+tlIplHIOdPV9rySeTKdZsM2it7BF/wirUT1YxTFGIgwYivz3pzove
4E6BevmsANq0BaM2gkXeQLuUtHBp1beEJnhqpvybPWhujK7QRHFvbRqzwpDWqxhZnZkR3n8jq3Uz
3cdY7JmMO91Sfd9vG4PARAwDL2Py16MT2zBUVJt6flt0V4V+cCJFgrttywuElMA0ZUFZqsMWs08n
dyjn3dDvAi04DVWl+uhWmSPtTcDTEp8owCpDTKk2B9Pk7mA+KK6trfIZBaXWP4sm7U6qp/i2CoBS
4PKAQJ7QFFwYeoP/P33VP7ukXoWgFZrk2EIx2phFd0EYTfdO0F0bY1h5aZN6ejUcyGB4JaSPdVJ7
vE5Uw2Wbd8sKXGzu6lQZQ0LSvhS1GzL7GcgdzfKqqa7b5IEG7y8vq7gzLtkp3ZRNOTpFJ0o4qdXy
WzIHV2Vi1ddab2W7hE66O9FyBHVAzHYGvmgUnxPbhnKL2IYOpjS5y7cNu6zmAZ5RuuW2AYc6iWvX
Ke6H3u9mFV3Gtpf+wpKTkGHowNI4wdIF8WmOjiN0smN6vLycKhDp5mJRYIBjByA5fRr7z0WzZyoN
qu2T/WKHdLLNPgfP2wIIq7Q/zHq+q1NauwUJ9vNUK7xj+3MPeu//2yCZ5bBm9UKKDGD6WXsWJWsM
n/lLhg7Cxgt91fSZyJleO+MLmnTELZZ1QxXCHUqYBVW3XUypF+hZ41l98b5nmUtQA1b4oPjRV6CY
2MAgpw0BCUc6AbXm6FwTT4Yt+Uyb92AgvuwSm/u1+n0pUYwMzcisDsG+sj9SK3INrfSs9liFb3G9
FY6UHba5VcZmhsUL2dWEdp2i8Uj7+bItm9HiFwZa838PTNzSjLoaYEsbfOJd7E6Ga5SF68R3JccM
bPmZJ6py+eXtwYzo75BNCIaKSbyn6ejKLFl+Sx1nf9mq7e+TlVnSkWpGXvVJDrPYxwxDQvRYeoPr
fJ08MfT459MGP5PAFZx0X+psmWIrgUkDbd2q+9Gbj8vw4bJNqmUT/7+6QiKujfEo6jEY8b+j4CSt
BvMtKdnKDOmK1LW4CyMKCM2+S/I9N27rXpHFbMefFYZ0E+btUtCOCzN26S2D8iL3yc8BQf2YefGn
y2v2qu1c3hgpFGC6ejB78cSeP867Auzq5L2Fx5hi53xWlq4305mVZVJYmEaLz10ALBMqVfv+YNsu
+5BkaAcSr9JD51+2bfNiWsFJ0SGkTMPXI97t4uIWijiF9tRVimO0eZm/QMiN53VtlrYp3vMdbfEW
kh+4PsXoca08M64b1xpUFNX/4h0U4+Rop0BXheSBnPVNpNVICbsn/SyYlKpPQpYTyoTv3/imgM+P
f8AkV8wIqWOdIyPU6iO+7XP7pKmYEcRPvL6KXiAk/wPZFaNQmcDXVGTsCXowtWXCS9O9slq7HR1e
gCTny3trjFiHL0MW3C/JDVd94Ch3RnK3YiImZxkssQ6GF+Hcss81NFMF25qvndo/lbP+++D+skcm
9k2LniWTJnqB6+cJM/LVO569u3yAFHsjK8q0JGtiw8GSkWQAWdJR0+x97uyhcepdBhJrf8EJZEkZ
jUNDy+hhS6ld98vOziuUxXZD2PmOc9tXigir8ASZWTUMrbDrK6AtHTQbtfcaUZUMtiPPy95IN5Gu
0SCZU7hCn/0FBRiruQvb0+UlU0FIcSBOs6DAfqBGUI9unT+UNl5QVXm3al+k818vpTFoOewYlwij
SJi+d6Mp3/G+3tF8ucG44mPfJYoEXGWZFBH6aA7owmBZNBOPF/gGa72mPFxePpUPSNEAA0upnSzw
gQKBe8DEC4/8ywjbL3ovwdOW4kEW9v9rZLdRxdn9bGQHBZ34hC+O1gO7a0/G0fF1xer9y4X+y/fk
aYu2t6fWFHGhz/x/BIizaC/o9rrDpCoYKDZLJjgpe81ODPF+FLMrpw3d3vCG/k2uzm1wphuEW/IH
GTHjuS5FD2yYfsp6XK/NqbW+XN6tbTteMKQTOzUzxWMoMOoF1PlXdPFK5y39BdQgDPVRylD8/z09
pVEzLjzEd+WQGPtwMryEWveodlw2ZHv/VzBSYm+lfV+AYQI7MsPphPyYeUsyvzwVu3ivKfLhbSdf
oUl5vdZVeWzW+AJLTimmoN79LOpB8ro3XXLoS/dvbcDCU9HdbO7XClfaLy1c8IYsWq97/XNcva+C
0NOXb5eXcjNGrDDE37D6nuistJuGGLbV3XUwPUWh4nlvM3lc/b4UXfswozMXDw15yT+R5b6q4n1H
Ky/I0PD/ps6TFZgUVW0HurRVBzBefxund2RAO3mqyBe2yyYrECmqRn0et9TEitkPELs6ZnvNiz3o
wXjQJkeR7d33yxukWkApwuqJIPq0YFOoPYTVczm+C1tr11qmG1JFzrCZCr1YJif6g0VRFi1hWbxo
H6wsP2F4lrjMwsVRqIpeP+v7r9KhFZgUKcB/VJSaeO4ybpwH42x4zffmWuSU8S73npvIK6+XXXZs
vP4aeuSHtwyG0BW8FEGagqYhFF5w6zvZgfQHGvF96Rwv7932glLq2NCPp3iD+v1wzWFqRJ0JEFbG
lcvocF2PS+PG+bzLLKIoXG5Hi19gr3LlFo9DIVTEdtY8H+KkP0V4ZNObYXfZJhWMtG9zoJlBIRqv
giq7bY3eN4L6Ix3Zh7fACJkNHZchlcU2qI3M0mxEI1Rgumn2iMq21zafLoNsB78XEOkoh01S4m0N
3+pL+mW0P9aqeLT9AMVQR3PQBkcgOfG7A2AqnFSljsWyDvOjfoOC51+IFr0n+If145AcVC+tmx63
ApTCbUs0lk2ijXVKWi/X+DGpQ8/u54NVWIod2ly8FZQUbI2UN009AKpfIMAZ6Q85Du3l/dn0tRWE
tD/mUFnjJHrBHTwTouUTunuW/vG/YUhnlFug9LLEO2RKsWLZo56UbqsSYVMYIkfWYGqWFlNbMGS+
t8CPnD47kaK4vr0d1EFfhEN0Q/7gi5KR9JHoHOyjG15+icK/Lq/TtmehpxN9iRZ/RRXRY5Au7wqo
ifdVgFJw6ubkobGRfuuKoLm9Vi9AcmTmYwMC41RsiIucflm8aVRcdJtrZRu2zRyT47Vb2vMoHMe5
F8eyG9BkSZ9T1cz0pg0vAPJ+xyYNo0AUgufkbEGltn3fq6haNvdjBSHFYWIPLY0ERD7aH7QMnMth
POyDbDk4ND5d3vvtZ58VmLQnaaLzKRJjth0o4sXI4XQMD5YrOPbDvarTVpzqV5nBCkxKt/W4taas
ARgqA+e2SnaGnnhpwG/RJOM1aekFmu4rDBQFjkuYwmNWabA1W4VNMmDWxV803pft+yG6yofTkpxN
y3JDdixLhROqfET8/woyCuti1sQT+Kjx3B1H7o6JNXkFnRUpuPDmS7ZJd8KYs5q1MxIDLWzOWWA/
DXFuuhyFCleDPmuzDI9BPT8hSXcvr+q2i2KcBtOQBq5w6YaIugJDkSZCUqxd25gwhtCkVj5PRajA
2U7JUbj/B0i6JwbeVCVGH+Axmc9FN7i1C07jfRF5/ZNII6uzuqa5SSBAbREMOWeYaJb2bynSqcpE
x6zQVSs+p+fI1+/n++nMXQsqZ6O73Od3oV++5Qt7BSvtZmpac52XiF1BfTvhoYAMd2n9Jo95MU3a
uGzmAVoVgNGX3xl/Gvru0FhfoFOeFV8TqOW0qr7PzYDMTZ3jZtEN8jOPWp2FLge5IgqOGPoKvk7m
4GqqfqbNM7ACkM63Q/ucZEOOJ6rsQ2E1Pk++GS1xS/ucmndB9oN0w+Gy82/nfitIyT/MqjTMZMng
/eTXiwHaCjm6XNy/PxVVyd/2OVhBSr4BChgrpBxXZ0vdrvyffJe9s1M37b15D6ZsjGqquvpUeyc5
yxi2Q5XFAK3r0tMxUtAN/uWlVCFIxzvpJjYOIzav5fwet/mHaFANTm7fcKulk1ICq7OLALkzvjcw
7HOCogXoeLXJ7XaiC93xW0XwV5gk65NoZHbiusOijZS76fDZmlTNW//if5Ar0DmSNkt+tWyS0TRi
KPCKduD4Fpe2m6DKakLN7Ub0VqkLads2vQBKSYJmLabGHACm5Ka0T43q1W/zwgSl2j8GSXlBCrVz
pzGwZiS3Kscdqmje0TKEAqjBI03hc/9yll7QhLWrkDRUhjOiyV0QNON9Ak0QeJiI/NgbM2/xovcm
OO7zt4T2lYFSxEgbOibaDMhmqnZj6I2G5g2GIi6pVlGKEXY05DlaCNGkAPorGwOVlu71liKH33QF
xzQdwwbxkCGPgIESo7eSHCeWj4tL686tVe9HKgQpJqRdE5LcAUJKB9S38ChflYq0QgUhhYQaimZz
agBiGM42+aCpWvQUvy/HgJnxxqI9Lj197p7NgfxgLPb/PHKC5RfNqDaUbV6xkRkYKRz6BYlRxE9V
9Ymq5LB+fsjIueUaQNi4OiXxMAXYBJz5DCQOLqZO0Po6n5MmOC5Zc4549ymriFdpVeC2fNz/N+uk
84I3lxGPAwCPqZvaJ0elf7h1VNbGSUdF41q+VBkcwI5bj3G/qRsvN//jFknXpw62gTwjAKHGI3cg
O+RdXqTNm21thXRSTK1kejH+fQ/8rJXtq08Q4+2fh914apTTSJt5MdiR8Vlt66ZhyoNdeTHXrMhK
8a34d5P/sl/89gDaNdBKeoGb++G+uRmPquxH7MZrV3zBla6fIDX6wEmAm/G71DjM/Tu23LNI4XPb
PvGCIl1C0aAxXoLpDQO00YmU9DRrzlXtpIoorTJGOlekpXzURWyYQss12n3a1m4c3MXKhg4VkHSG
OnPOwjgBkHZ0iBsNrpARo98wkvFOyNjGkb/sIEjgq/qkVOso/q5V4JhLzNjwShhYBIesCEBGxg9F
rxqVEOt0ySmk0zWCCyNtxUVkav0BsdyvJ6a4JlQrKJ2vkuctAY0qUjkLHy4zVNCs3Dd7Px3n/4gk
XUgOSNXaKBS+B/mL7LHvP9j1cxEpI4Z4OrqwaHJHdbjUpDEpLCpC/f1cdqiyV5BcAv2TGd7ZWvGw
LMNTyzCClUKGZ1Y1/SgW9LVEFi1zrsPMZSw8fT4kzj233pvGG7KtVZwypXjhdIOpQcoOgbedzhSU
Z13cQNYh21+OvwpHf1XYTzmDbBEWMwoP4XicyntH9XG7meoz3UYCzMCr/YoPNEigWGEEMKUQms1C
HAlKL9pp8H6SFqCrzVWKfIrVeeUjBCwwGNrRUdiQDpY+ol14HrFJSMf3DLqpmFl7bx7E15J9esub
BzoKfoFJR6yPsyqxxhpXCnr7aXaTOndNfHzDPq0wpMOVVCbPkxkGzeXjwF2tONfKyXFxOVxYNHni
rmDFTDgHhl6EzV2dTo+h2bBj1zIdUo7M9rlG30M7NT+lC0vPLXfCc4ex0e8oVo63hhapvqy3jpoN
ujLLpjY3iEzHpzd5l0ZJj29341wmBy14Ciq/y79eXtptFLyTmai46lR+3VmGurL7BqzyJoYpjdpl
9ldSXJFkdxmGiC2Sl9emLzjSpbkk9TI7Qr9+2vvBOd652i4/giffA5nGjohnEBBeukLTN39LzLIp
ByUv5tjwICi9xre0rUtrmAXDbH8OQ3cCddSwoLCssnErNmOrTBx2y8Cjo3TuUIPJKF/QMs8rT3TG
arvyWfsi2p4c33hDSWmNJR07dJqXUWoBSwcjVuPcd6rbeTM3tbljWBgR0sHUL2VTGMYPYxKDLbkh
0EG2doLDI7yGLpGBSXlMvSpWb9MRV3CSg6BqVpFQM1GGSwFgRV7Hp7sBZJ6qbq6ttGNtl7gUVtlN
ZJcdxnkAxNt9udzTQBGsVIaI/1/9vrk0gbEQ/H6ZPBQpPbSLcRy0+041e7KFw2wDUojEdhwofP2O
g6bv2BjTFpfXVHta8JVNh7EhLj6NFamNWBD56IK1mFNGKPTEZVYxyDhxVoVQrCxBclG3bjilnkpb
aWtTVhgys5g5VbOeCVVMJ+qeGi3e93r9hhOzhpDWK+3zPEvERTUP8ZVtW+9Yliq+5za3hDMC4Sxb
aNRJR4b1nUFBLgGN4fivgU+HKu7d1gweW1q9oaGErZCk05JR0sZOB6RmxqSkz/THSNXpv7ntKwjp
nGROScsWWe1OG69oeTaCm2xQHJXNXV9BSEcFpXf0eMxw4R7P09piuXn76fK9I0Ku7Ls2Su5CLxBP
XfKwI+NxnplCz7rvMjepfUzVe3P1pQ4+WxjXuoy1HTEJeOxtbqI7Xh6NCIqBV7ye8JV7veyt3YLR
eRaBX1lodYf7UUVFvOVt9gpOWr1oIGNfCJElLa4PQzZ9mUCxNLfjVWY3ClXELV9YQ0k3W2taY2ML
qDG8sbWnMjqEqsryli+sIaQLrS3qfi6E/FU75m5Ov9kqf97MQFbLJSWRRQnluE7ohpohd+ss3zVJ
dbT16Z0eJx+oYd0FKR7C7Pyk8IqtxHJlmNz7FbS9WbcNcIOP2kNzKiDvZwjaMuZyV4wdcRXvtmIl
5amJsg2tqckAqDnnwTrVjsIihd/JwxLhbMx1KKSOwqXwwRlVcctPqw8FVIAvL53C6+S2GUY6nFoh
6lcnn6zonFcflCP7mxCobWIO1aTIcSTHbpLJsgqCNKro+mOddy4q7k+Uaool2wxDL7m8XI+2R2sq
gwXX21g9ttHJ4KjTlpU7jTdZbSnC0Ob2r7CksNDpaaJ1JULeEvVu7BTX7Rgquq43V20FIa1a1hhQ
ScZE9G4yG9dp3+fNXaFSLlWZIcUDzoKpSgdghN1wFWv0qE2Vwr/ET7y6HFZmSBHBodFiRkJR3G7O
3eDZduDzKTmy0k+c1M8H67/hvUpybLNvkIJg5HXSDmHJDkv7RBFNq+RLmlwTlUT3ptM5BrPxD5qY
MuNF09qjXk44PnYWH+LmI+eRiyY0L172efLh8lHdjAkrLPEksUp6kxzNs9D8w+dI/S0FfUdzp/W5
y9ofl2G2HI/rsAbJlYMHIhFrVzAFs1qrnJFbh0ngVpZHls9l8vG/YQjHXGEMkZVnsw6MJsTXRxyf
h0z7opxQV1ki/n+FUhYEIokpUMr2W6dZboUSxvx02ZItB1ivlhQJTLCP1foIjMjubnKQj2lPRGj/
zpP3ptcKTvCpSImO/jC5nVq8iAd5THG7jmN+jHOXhGHszqVOXPCx7C4btrl4L2DylVroRsd4D7A0
C/czucnL4GCPb0ixOT6umI3EwMEr3e87FIZJiAdp6B71xX2fnRmG7U3VR+9myrgGkbcoTDVjFp/x
YNorM1dMr0QYWkBbuqD2069UgJsrtzJKitxmkrDCbuASjtHtHIBOYQQmRvqGO2htlhS8w2wmCxHe
zYvlewZeKXfWmH/ZCbYuiDWGFL3bNjTClmN/qg7CVG32GV8S/80MuVV0imO9TXLsjt5PoUcjLffw
ifcWEMtmeByzKLPkz2tj4WWRdBFO6fyJkete1T+5uU4vvy/fOs7QLJyJZtSKH9Piri4Uuc2mS61+
X/quLuqgK1PBJ2O0oV9pkP7Oun3cZB8vb/fWDcNXMNINw9OJ49ENZqTttQa+ozL3efugzyotN9Vy
SVdMPvXhMgucYd7r9uSyRNX9o7JE/AWr0E/SwBhM0dUO7phdEDG353/l0NZqVUwOm/Ef8RhkKhDa
RLPH70DRaBRBxdAFmaJNFv1ntyGZNGS4aeJCtXL2lk6l3LRp2gpROvdUL+Kp4MI09OGAW4in+/Jz
u6gEXjddbgUjHf0hthe9y9A64ZDI1SPb1dEUppo9Vtgit4BMSEDtxQHIaPtOd0uc2rVqUHuoxIu3
jUHXKG5NcJDJj0b67Bh5MaAHANUGKzzO7Xkmu8tnZ9OnRT/s/yAkj6Na0Rs8BkQffBq6r1al+P3t
pXr5fWHiyqNziM+RoULfUgZp0jH7ZoWPJmjJJl6/IYMGs+QvQ8QfsgIyljEFmRCASPXOaB4dSFBk
+qkon2t2U6sfdDbXjRE85qDTChQAUmjTGyOPYhvrttyZz+zcHwK/usoadzkTD4NvN/0VeUswXSFK
UQ4MaLylJZwutOaj3RrujLp44HTHyw6x6XPojjYtGyweoNf4fR1HzEhSyNaiJGI8EuIF5YdBJWW/
vXbcEDVP6CDKxRDIIHVdEAkIfCMO+OaokkmxWJsQ4mkFqn4G1Q3J7TKN0rQx8KLLs6g9aOacnmYr
ecsrBF+hSD6XgTC9R5lMFAYj9A+A7MDUvCyq/Ddsiaj3QXORoTtPuncgtgtZLxN14lzwYC6TdtWk
3XWm7iAQLiR/9eKFEkVFlG0JatK/7z0LwpI6dYW4BpJgl+7NI/fH+ypD43MuyEUVm7Tpais46QxF
Ng2HYUBdtTEj1+nPBZ73IvNwefG28+gVinRuqpJWIBTDSbUO/CzYS3Ov1dwOTU2i6j2oSGM2GbLX
iyjtFibpE44HCkQG4tK7+bHwh1O66zpXf5gwFUu+pvfZWaWDse3vLzsn/n8V/Sxdqwci+qDbxHDL
VHejVOGEKgTpRPULoT1EwHGi2L5L3sVKCdbNlGS1T9Jhgr5cMoi6wi7Slve2FrhZtRzsOLku8X1g
lioGps3ui/U+SSkQSvlTMUTYJ4xfHQo/PrPv4ennpxV63PIr1Q5tmsdBmKpTnC/wZv6+Q8nYo3Pc
AVxcxO5QDG61fDL6mwoyCF37/bLPbx6sFZYUw/uhqSou6lmOGc7Hnk6Wm9Iu/WiN9Pky0ub1jsI5
2p9NgqqT5BXEaQnvTWxaVn7I6rvY+agl7wJVX7IKRXYNsy2iTsSlHipweJZDwcQ4GE2+L/Ne8X65
CeWg/xG3Btoe5GckpoWxVRctQmD+3XZOi3MVgolnom+omqDs9AtGOq8tmpR5wFBBa/PZnYfPZC5c
XVO0Sm2HvhWKtDtF2hpmwYFS78iTkDzQPO0jPeh+6mu+KppvHigHTcsY/cbVbsoP5twOSDyJ/rPs
aXj6Ocx1b90Xjk8PJsiw52+N5l52vs025jWidKbCxYqWIoD3sXzIv84O63f9RJ19ajWDN1uDr4Mj
CgrYnen2RIzTLK2qfXUrLK7/BOmoZdCELfsJfwJF+2DSGR5lisR26zA7OkMmA713jL1Km1hSViW1
SGUC68kgD3Yeu43+eHklt63ASxY6VCxbl8sptAmcOEQtakeyvd6AkcVStbRvnSsH5DL/IEgOD+6c
dgpLIHTgiXbi/npYwne2Q/1gyv03GGPqhKA1yrZfifp1S8BYs+Dtfg5NaLsvPmGqos2mNSsIKaeo
wznPbANRQgeR85SIgYyAti7pdIWLb27MCkhKJqieTGM0o9Rhj5E/BdaZlN3+vy2XtDN2bmqFYQiI
OLwLtPpjWaM34TLG9knFoA+a+/Gahdzy99uP8W7pohm9ZEH8BO2pvZ40nt4b1E2aGap6ghPbXCDn
Frxb6rfw8TjUxgnC+bEQ2H/HrkPWzFmLKBgan0nU7EznWg9VZFObHoGsGd1QHBByjk6zFERQFfx7
Bh9BK8SprfMkKqC2IqhvA6H1D4eDYahfSprLbLHLQoPrWVkCLlRm7vMMDzZTOPl2nSmO0mbsQS8Z
uK1EMUy+DfM4y+yqQ+0mK+JDaXvlWEHvSvGavmkRh18ACNxgMvmUHkb1UASiCc/u35X8B0oF7tIy
P1G1Dm8Doe/VRFcUecXrkmY5MTBYg+q3zr6ldH62W8gztCk9UcS8yx6/eXD5Lyz5UwoDpOZciFMV
F9ltwcu/wlkl8buVUUJM4x9z5GJ+tvS1RTuY08xCb7OqTh28Oxzn2iPVX3miEu/adAYOOVwHURVD
SdIZHqCUUDsDzvBSlG4cnua59OvEUYQKFYp0p7M8KqdxhMuZLPcZyc5F8z2J6P4t2/Nii3Rtp3Nc
OUYEFHDJu4WBmlSv0KRT2GFJ39IopVBuVKjoLhPxh+UhKLkX0u+XzVCBSMHAqLOWhBG2ZAibb3ba
HKFoccwKolgtFYx03QXcToY2BwzJTS/pdmzGpapqwtk8nULpHr1YUOSVcxAyDYnGbISBjAWuXnzT
EEiD4JColAs2jVnhiJO7+lQ2gm5JrRQ4MybW2+pKCwavTt6yYisQ8UesQJolghycAZABpZWmTr8N
Tey2c6VoXFTZItZ0BQO53QEtN4CBfuOhaohXds6+Ht9Sh3JW1kgnn3QW64oSpwXsV/pyT1SsXpuR
bPX70pkfJ16FiSm2HllOYLfHJtJdvKofi4XcLWavuEI3Y/MKTjr8YWaMaPVdcDSNv2qDuGP+9IZj
6aBxHsVuy3pFujOFJMisCfYwyrJDXeaOW5dz4laOKlpuHBoxJIjTwhjG4GVKHJSJ0O6d6chtGGQh
2g5sMvqup8+R6iuEiFAivQ0yHbUiKli9UI+UFo2OwSK+Q/Chk7ZfY9vwtaU9ZVGdu7YzfWwMfqV3
5EfrxA/5aB0CUvuX1/T/WPuy5bhxZdsvYgRnkK8cq0qTNbv9wrDlNud55tffBe29LQpCF/rIt8P9
pAiuSiCRSOSwkrNpJuYLg5ENhcZ4mzM62Otx1RcZ8samFQUdmHhTMxU4Irzm8XcYjB5qTTaABBMy
rqur0EGs5Wtpuzkii+RkT5R+vgg7gang8VS+Q2VW1k7T3NQboBaX8ux1R8qmFzsPltf4m+GQcPP7
L42QSY9z5lCNjFZPVKPq5EN52xjLWM0UxjyJjnoz+3GjudPfhoJXbCxqTaPrxuoOpjmg+kODDiFf
8t5MrWqO+dBaM/iqGbmmGshFDI6oMO8Kv2ou7UqUnOedih0em5yPURifWRLwSqV21tSVtNlbaldV
BXc8L+Rh7oGY+5dUSg7Gtm5ADPGb7cQXysFGk4JTHlGgcRBWbwqW8TXcs7P2xMyqSR3awa+myiWJ
15CHFKWCqLlzJvViMEVEQLwjt5eOeXyWyVTZJfx/v8ruyvqm/gQX1rvVo/g7eTDys63An4vvS4Gy
eQaGVUU/8HoXBFC4YtA5RRibgheoxdzFaxxJIxRi8Lt+7MEsOp66yRSYDt7WgADHAnculPxDf4+t
D4heUwwtQ3azq6MbKd1+SsvmLGvm3vZjcThvDjk3P4iTaPJRxqyeDy04NobBZqP66ovZB1wR7jA3
d5EpSg9zYWiBIGbGY/HYIvnNiO02K6oBLDHWRdrEwQCqEGcGbfR5cXh7hGfz/3DY3tVsIpu5YqKy
X9fjs2RP1xiY5Z2H4Bk8FdO9QPr0OqueUYNoTM1yWKBtsn2vPCBS88oJ3R0sWxSXFCExXlmx6inI
NntYhUK5MueDYg/Qb7+uDuMsmk3FVbydVMy1WJZDg3FfwFLsq3nSAtA6eIqkwYFGNLK4i6tJcF3x
bOt+GekP2h3aSSsX1HgPeATE28ksDqX9mAw/lu0TSU9QSL5tF3NnJFO2rbUF0zqDtFDNw8VEc6wo
sSDYKfaiICtJ1XwEiIapxoltOik5RvpRB/vmpgu4g7jexU6iVw9rt3JGWVYaUjODj+jQ9DL7VyRY
LqzLVHNJqDonMbOPYKvY+0JTprQH3ScAbfsUdT9l40ffRheRHp4/WVwPZi8Zc1FYQ4fOc6rweLWP
bt9c678oIbDltZ6xHdLJRWtN7OZe5YrC7yIRmSvEBmUNSM+gjbrykPXHTEcM0YlERSy8RMpeGV9z
vruty9OuXTCIBsroTt7mFV4GHvHoQIkU54No0LdIJvr3HVi1pLPaSDBUefo8NM6mfYuaK9KLfBcR
DGM5MENuzc0U2jF4aEmiPifo/83ZUSt3OtWXs0dbOfXaiyqBIeba+reTrbAWpC8TZQS7kG9PoKk2
pS8oB749r5EiCMZ4dKseySb1y+w6c2e5w60vWD7uxfgmBFsCZplrDBcaGlHW12S7zLujaQkMhkAI
tsRoNRdM46PrNE1hpz42iah7U6TWKhPXIeuY00JzaNrT7JOgDqNLDBc4xi5lRBcdVa6zvLMSKmMl
Sr03O3Sl4gIO5civVGfzcr+82m5TC3n3wc0DUUmzyDCpdIl3R0lRpmgF/yl2yXKz0o1+kYPaurga
g9zVnXUNyOZK+JPTuOT4RyrIZh3qKpp0tEgPftoXrq5+xbRG/zzCa9KEfVbBZ8KLnCCRDPf2vXRb
h+b8JRsxs3bAeIP/ZFx7HGMZ8vh2uFytHkpvA/3wKdl2wIzemAXkWk1YXRWH10LnnyCsxdX83fcZ
TRktUrVFg+/HVeRkNWZjiapZuMd3h8AoRp1PmD5JEXJJQ5EJ5omrnp7fnd8gkRiMx1nVmOkRldif
wbJXB27Gry0RlT2KBGEui6IponGYgQEyCmcZnhtMTSwygXcuAmGuCtuwJgtmYvCNpYBTO3imjVnM
wZ+tFnMt6DMY5bd4wlnVHwZyO28//+z7zJ3QyMZcqwYO5FhQrvBWPZpGJ6ge4du4N71iK+qbaczj
iB7JJfbKwukudT8LbBdxnCKBm6dhzomosEigZSwZyDSPuTTogKwgjtGD0GVZvT9aOoM574Mer4M2
YP+X5X5oT6b5Z1vD1jmbnTQosYXvY9Cui4FhYyHqfBRosEEXcXcREHvedLXAIqHT02nl2JXq2Oub
r+fXie/i77afOfGlnNdVm0GQ/ldfQMfc+KIP83AMOtRQ1o6cgshEPYjC51xPbofK2ACMqpiWSgZq
1cp+3ww5Rn/qsdNFm+HLhmgCKD2HZ24dNhCrY+xWpEdAaybDG6X+lGoXM56Z25qFlXbqTYEbJNo6
xi7g1VQjnYtz22AMOMkf4/I7Zj4LLBw3vL27Sw3GOiDDtfVdQVVQKh+zKne0VnbBr+10ZDjUJApa
Q39cysmb0dkskVLgTnIfom9byFIMZVGdW4TeqDbCh9lsXI8bCLHN5mHUbDdZBdEqkZliiwhWTARA
mTfWNP6udph3iRJp3/C3k31rnP6NIybYQ5MxIHW2IU2hQ7xRPilwidLLQvSqEMrEOA25oqR9IgEj
LsFXKH2Z1Ysynd1Yy9AA+FwmgxspgSVbd3UrOygPD/Tox/njL7DEJmNkul5BD28HI9NlxtNMQHOr
WY1IUUVLyZgYtFQlrUYP+xBU4JKIfpUnSr+j3UpXimsGqMEMLPfP5GLsi7RYyjQpgEzG6sKOW2/M
I8Eh5y4dAT0SalqQIGAZaxY53copw+XfyZXbkx+ZKPoiAmA0cFK0yNJHekvG13IJGglT1KzDK/ym
aevfMjAKSHALp2MLGbYX9G97mleDlDFzdQ9hAlTPJ61Tous+EJU3CXEZtZvRDj0NDXBnd/bb696Z
r9JT5BEXRMHwOEBRXYUiUK4W7mRltLBTJLmVE2DmSecY252tnLpS8Argn+gdCKN3yha30Shhz+pf
+mn60oeJZ3r1pfFL82VH8kQyca/RHRzj5eqdWjcNXUfLLkHC0EWlA6dhdKO4XNy1NEQ0WjyVpCF1
WUdGTEdRzXufpBySZW7Qf4kuYlSEF6uT64JbhYcAxjGwt6GwykANF4Ngal3cNYQ2Rv6Y02/ZIjAM
PC1AsQb4ol9zEGyEYuwqMPPhbvaN1Dg25JuxKjd1XnufMD8Ex0oxCMhW2MyzBLrHWGugBpa2HuaR
nKZENIWHHwl5w2D9di2b7GHUqOkG+y2NS0jXxKWP5zqwPRH9Mm9bMMXmfwKxHnuDroQhp3q9Nj83
+dGyBdEvrjOx+z5j6zIp1jH3EN9PKkzrMx4yPbDRFiKp3wZRMQ1XFOTjLRD40V5SRocVxHTSTcWZ
kcih6O6T5P783vM96h0A4/31A2r0pXLGxtB8PGxqWDyrkgOqAnf1zKBzs9vyM9f4DpJxBdNyW8g0
QKZVy35o8/DUpiKaeq4P/QbBRg9RtjMtSgaplgR89MbDbGA2aZ14o7p4Fqk9o7CC8wvJ2yhaA4s0
KIpwPxBQFXlWYqIj6hF7eesvzLZdA82eSoF3IkL5YLFJ1WwNUKxSQQGfFcqfYZBHpSi4JEAloaLE
hrllM3uwC/j/KCTH6PRosb6pliZYK95FsIegUu4eiyBXrutCQ7mT2eaOlPxVLXdtjkG/yySwn7yD
ugdi7PNUZE0bzajgBPnCw0jKg9ovAWoKgpyYnhl9Pa8CPGu9R2M2RyeVFkcpKhJnPWiXq5j8qGaB
5eGunEWLQzE8DzcDE5GcbFRHp5TQqs6iwlmX5jCv83PVgeffSP1PiLPDYqzcGJMR+o5dkjXlojFM
x9DXHwOu6vMwfJFMDd06IEE1WPaSvtdBp6wAJjXt7z3Rv5TL9m3O0scM8Z3zUFx1wFCi/0KxNcOL
rRmRRotSy7EanbGIH5AUf1bn2c0X7VtWi+KTPIVABRBkki2btjG/1/OoyUsbdMAoIFafzMUFVWjV
CgJiPIOwg2ATrE1HWe9W1KcNtVE51VTiGlJE7xOBHGxitSS5EiUYLQ26j9lBKfdTivJBuW8FbxQ+
DAjyDdlEyJ3112IQllRVq8AsoKqIUnV1s2PPAq3mdUqYtI9AV0DGryssH9iUj1E8NEBRwyhsgjKM
j2qgIkHxmajRHogxB3G9zjLGOqGot0detl4uU0M9KFJySlfRhBRudAX81rpp6VA3tC281zQp69VN
osSq6lD7+VQcYowvkerbTXL79FqNXua29RRLO9ToBD5/qLiviL2TytgJrd2ipDUiVHtuqCJAtj3b
JtnJLAWx/+pklsTvh8XJVftEZsNdC/1iAZ+DOiyCo8B9p+1/CHNzKWqiD1GLH2I+YuBZdVR9miIf
/wJrgHRlnOgeF66o84ZnvvagzF02VXKp6QpAje5QSndqe7Bbt2m/nV9kjj+Djj9QioNvFnx57NFo
N8qNgh5NP13MxrVHUBUtyVVO5imYs9KxFrRtVnEpCGPxUCkHk2kRGwaMjWLlSqsuioXbRmmvtnxy
1cprMT8L4+ucrHgWDn7hnH/a62/I6L1BVxlbC2UqGMSnqCgbXqJAt2NYMw82QaCu9CQw0VWAaDaK
JXV0/NmMQ63qZT2WtMwWpaAoI3KS4agvYbR8iY0XY5aRnf/ESB7MuNVxtYEIlTJavT+bg7REm0mp
wKpUxjM3uUTGSmA5OUoICERpEWHVjA/thclYb7maGTDQIzpVegXkmuAykbY17CNR8RVvl+B46KqF
OmUMeWRckI4oUpcRHZdo9IVM13GPsPsoGh4hAmFsSrrKoK+IIdDUPZhq6ix52IvYQTlXJ/WgfgvC
mAt5LHsyShBEtq+n6jr9RIHVu+8zlsGYQBOe1Ph+u/lx8aNIr8zl7rxZEC0To1p5k5QT2gHhYPS2
J0t3W5Z7g2jmCn+d6GxbQ0EFJnu3pAqYX5oGYZS8y50iO2Sijju+FL8BWB8Gsc98RoMupLB6zBgG
j7Z51JKn//tSaYjRqJqBzoQPsyAqjB2kbD8I67bNvaz3d22T3GDercC88CoiaM0ogg8oGqX0B+9P
e1/Y3bLpGA5Sl7mGaROqF7dpMOVKDz4ZbYKfXocahqpHaXIgOmpXG5LedwO8UfO+slJMP5AfI2kS
dGTwDMT+V9G/715cWT926OZF+afWt8fKktwtt28zA1UZkqiXheNkYwHAWW7C2KHDn7EP01ys9UiL
msd8w1znMsQ1crvNaZBO2QkvJMEdxVMealtpB7cCwk3mFMe6bli6gpe+uqpeKZtOo55WER+VCIQ5
yhjgFy2rBZC4vgZxhtQ7Zio4yrxTtpeD0ZvYAs3NSOWw8bBLwD7UpH//30/AHoHRgXI08qiXF4SS
1uum9af83hSlEvnav9sN5nYd64SYSQ8MGiqfQATjjn9PBy2MXuAW+nFQHP5N5ZNo7agfs9NuzcoM
q2ipZEWGQcEX/Sh42YsAGPfaUCHXrAEg1m6X9KaPBM96XngU7ghCueiYROSS9e+0mjSk7jRo8e3o
19cgkvBbL/mO6OK/mDHFlYbSLoMqHWXnbExRArWzbqw6as7r1aHl5puIyI97XnYIzIasqDRRMTt6
8CNNRlMWcdO1ukWqQbAtvKcHWqXeJGH2ZZayATVAWLbyF8rduiPNYAxOH6wv8Rc6+0P0pOPLheej
Dl8cPjFzSDEmAbRkJeRSuiWILa9AFUpuvnzinIK2638gzDlF/l8m0waQKbpKl6O+mv5KPuOc4Mb9
DcIc1FnfrDRfALLF+cXcXnR5epClz+nBGwqjB6UiR/bUAGVcbzb9qMghSQSuL/0E68/vBWFUYDU3
qStGuiXJnDsYn+aqSXPc5P7Y2Jk7JMnXTRGFrARqYDOtxwV0Uq4lqF01hv3yYHZfdeER4h/S30tn
M9eo3BB70joqV2Y5dXO1jIILRySE+t5obgi8ZYsJIdo+R3vrlQlq/hVldOeVmW/Z3hSN5W1Q2hoU
tzHkiK62gATbIXdbL7umJbDosfLOo3FlsmkACSxueAkxzoCUl61cmgacr6gNDeO7WabhuP76MxC6
c7vbxlayOJEUEw0aZiCZt7Xhr6MAgh7xD0q9k4OxM7Gc6KaaEGRIoti1OsNz9MrpCoEGcFVsh8IY
mny1k3pKIMhiHTT72RDNCeXllgiyVr+3gzUyuSHPc4TtMO63wAiUQ+m2M7iW3dFT3ALzpqLFIT//
bHcYkxPNmzJ3PTAz0ALY6+SR2TyiCDU4DyNaO8bsjMVcdEaFtZuV9YDI8WOqNcfzEAJlZkuW4mRN
CQJr8NlVE3RzaFRAtiRXBbcNX9U0mFANo7Mwk/i9NrdTFNk1VQKsmpNa6WGYZjdRtVBORR3GvCgl
9OENizE5Q0eMakOru7+aCM/RKS3WQ207Rqj43efu6h0YYwuatF4SsNVi+crG7dXE7aPAFs0qFq0e
YwtKPY2txQJINBCnqWWnGx/zqXWU8um8MnBfVTtpGIsQTTrIASsLadooOhprC7XWXUxQdNLKCnGb
++fh+J7VDo8KvjNyfWK3rVxBMJ24FUYn1m7i2ZVXPG1udmhQ7mI+nkfka/ubbjC2wpAjFBA1AEQg
21HmL1aOay8RhIj5p/YNhDEO8mYNY7ZBASO9VTKnRAA1lJtlEpDP8SLR7xSdsQ61OmibPeLoTrYz
IFn3XXULL/Zzt9T9NnW2X/+yA0SwiGyXp1WNyzoQanCd7UU9xYcetLnE3cLnxW2PxUHcAcLTSwQ2
QcFAQJ/2oXak1Kq6bC2saIt6XExLNMwTwdzp0kuIYO/omrF3In3m43GEBtMPlRBqP7ZJjew0Rtbq
x1TfnHZDD+FNN/7E6MiDYt1bwq40aiLOQTLqYuZDpIw6Dp16la+OftLBViC5xPa3WxJW/nrIRT08
vA1EEQ6qlUzLwH+M0erAVRDZWoQoQHurkqe6/stcfpw/aNxbeY/B2Kw6whCmNAIGsU/VkWAqquTn
oNb9WtfO7FHNTIW9STw1QZpSR8aN0EY/5nTnGsgtpDgfwdmKxsX1Llf+wgi3oFzu61Fw+HhLaALJ
RD+6TD6EK1vk/De7pPEnC1Xo1Y3SjnChBHczRx7waGEUiqWZ6kcS5xREsTVpx9GfUVqm6d/VbHJ0
/WdjIKfwCc56YGHHQA8GtmW2HhwRlRp/W0dM3NAbz54Sf7Crzcm76q63fp5XDs7iocFeB1eYZSv4
x+hfVQ5jKtFJkCaNiR/S5X7WBQE7zjm2ULWGjDg1G+hJf3+zICixxplqgesmv6/Xr3L7RdG/IflS
ts8LbEjaLN55mXhuB7JJGHVCh5CCpY5BnAZ1G/oyhzUuXDoE7LWct3HVoPSqUNQFzxVvB8ZcnMtk
lu1KeQPU8D8Dx8agPYpbEngXNIQykE7SbXDgsGU6YC20Zr2CUPJtg66HcAwT9NyR9bhgljyd5WqJ
yimFkIzhIHmc51tVIGYwvo5TLkN7c1bFWVzFBV3NsT+ggeD83nH8q3dSMlsnyXUaoYkS14t1r1TH
TjFctXfbRNTlL5SN2bamsHXM8wPQ7A6jSxlitEP6aLv6EMqB5ldhKqqGFUIyNnHdDJskOSDVkMRe
hCS1U3hJUF2kGMkeDG4aiJ7HotVk7rNuJnqO8XQIY+YXVXQxWC4xPFX7en7P+CfgTTPp33eu46jG
6yT1kEsPqQMi+drr+GtRLI4XWbBo9g55SBAjf+Aza6tRM3oZOOvtFuSH4qZEyym8K1D1gX1XdDPz
rcgOjtH+yFS1vlgBN1koHMFx83JXbr2icPSgDIgm0HyheIzqt3osV3MEvPG0BemhDbtDH8ye9no/
izSDfozxdN6tJaP+kpYpy7oBTGoP/fK4YpaEJQo58hyPdyCMwhtql9Q9Bem82ac1wCg315w6TF0Q
QNXHGtZYScPzyshV+d2uMSqvlBPGjtbATNvcV+OrFoMKtCrs5cfzOKIFZJVeV9LKNoBjmRgb0Gxd
6fSVfd0KuU/+QS9sTCYHIfhHRrJRTq1EN5DKy1DU7v3nhBXEKRzlpPjyQREpIvc4w2P7Lx6bnQUz
g2qitASWcW5Ote1LaGlCf2fSuZqZuTkdzSXK/vNN4w6TCUqUutkilQQZ1avRH46YMONimOYLTEog
HwpXvju/ef+gmW8yqu9NVjyPUmLHSNqCDY+etSspCcYZa7q5sgd/WPUjF0Rs51H5KvMGyvha/ZaN
UUFBk+ZBj08lqt1GXVA3RI3Sx3P9hsEaLUkyK3S64cE7S49WvmFCjC3oIuGfsDcIKubO3OdoH8gL
qo8yRmHXaFZRbmmdQC9iahYp/mvucQc0VevS1wkUkebIDLTU5aH9OHqbX6KFQMT9KtocxlbB57fT
vsHm1PJfLapr1eu2DP5s/xnTtGLu0DBg7qmvKJed7NXmD+GccuFBYsxSlyp611MMw5lGlxoL25+I
O75op87JPfuYippJuOqAEkQVEyk1FL0y6tBsxFpGGe59EdluHjsRJl8m0bNwXAZ3g3Y49HfstEFe
40Q2JeDUY+1X3S04mQ7F6J3fIq4wIPcy0QRBLOV1eXcgaYGSq44AxOwIlHs7dtp2PWAWTV4fziNx
D+oOiTmomKaX9hikjdo3BHuVHNNCe4EsVGM/mAJaHaaARw3zhxibSiIpyfQUhYprjpmaE3LxcfxM
6+BlI3laKpF14wv0BseY1KlbE0nKAIcaJTdWfxb58fyK8Y32TiDGfiZ5nS7DiOYoJGEjlO+mDo0p
Z4HpRYOrDiEdNZILfWiu3u1QmY3SE20YOxmo0bg55vc41h2Yu/Oi8dXube2YM5RXM+j1VWBYw3fw
gs/lnV7H7qiL9kgkC3OGbAt+Xq4DR7Enz7T8elscqbw/Lwzfbu9WjDGlG6ha1YI2sS1fQaH+mgHE
eFISGm4TFq4tCBMK4RizukVrJqk94BJ0FqLAOwGT1Har3cp4UokpwERqzhjYEmnIorCANvcpsgyp
Ixv++fUTbBKbbE6TdbXtgZ5b9Co04xKSnFxbqigsw4tZI6iKmng631fDZIf3BjVW5xIjChM8tTuH
4F2Tvk5EpcFB67JL3Hp0k2uMqQpGgeWj+/HBLu1wmf0qC7lUIxO49VodNhg++Snuf1g4VvSAkU8M
r3gnJrNhhlTMWmNRuOapa8JFmDkRyMO2nmF85WBmaww6BdvpfxFkuWyEZ/5DdKsVnn07frUQgbpF
zsuNPdE9wtWWt9Vk03nrWCakSVM8iqvrJL409bvUDs4rJK/Ia7+ELKtVrxapaYyQ0LwaS3/xMAv6
YIKOLkLtTXosO08Kk4s8+NyDfycbY/C3CYMZshlbR+6pA6hgeBqci/KIRgN4gMLhPvyNBBkywqA4
E2yxz5y0DQImgEsQ4n2xJm/Q/fI7JXLLvNJd7mJQaZsHvP/rIx4JoYhbi2tZyBs8Y5y1Pm6LvMJO
dpnk28vimp0gEsvXFaKirhesz+gpe3/iU6kYlYJyqhoxyBvkWp5ddW59LZ288xrDX8k3IObOVCci
jcprTDSqj4XhYxMdCaTEdXzIuh/5+nweTiQX/fvOazO31CBoLcVrcTZ8TfuVyqbf1H+fB+Fvz5tM
zPbUsTF244rtKfQ7VT5MhogxhRqij3bxDYCxxyVuTX2YALBlapC9NPZFLj2vCjzqMij00tUWQSUV
/+ZE68X/9IGxxKTWJbIVQEyOVqh52yEKaGiXZoRiYTxNtH6MHR5sWYtNGv2UpUtJ8W1TUPEskoYt
nzBjrYqTmBL4Rr4W0BBC7k6FN3p60N/HgWh6qEAetldG6coyqgoa948xVTh2V2FukGrUGYVgOV6a
uSvM2QBCiRvG6dXRWePuKUWFjbvamShwJlw/xjpYep9LOt2g+TR5lMEm8qxL+0oKuzAO7MP50yQ4
siyzi5VNozHlkK3A82fIL60IdI+RwK3mvxjeFJxNBJVGXmcppWSPHievBJFHAe9m/qvDkFTfDNZD
f1jvzssl2jPGSmxl27YdXcQYo4pmkNVYY+WXYBfvRAVJ/3Ar/z69JmMvhl7pB5ka2eYl01zzVPqy
j0Fj0Hr5HtwXYMdavSGMPVEDnFBRGLMx1LgmqxpmA++IQPNoz518T2t65APxFgHjBj+isdtDxm6M
alOssQkxk+4AaiXZV5ztYKCU2UFRTHuZHOSDKBYkONps27Cap0szZ4BETBIDTRpHW8LzaiLSTHbU
0DZPCwp7qOmtnfFX9ZC4ilOGjb9+7VZnAXdn4ov8C8GRI8wDHQUdNcq9oJo5moaIHSGmsR0jUfMb
9wBY6CBUZFA/4Vnx/i7G5JExtQas3TYQT7OcWHmqyt6JZe/8ClLt/mAcdziMNCj1kuOB+jJKOgVN
cxgw71HLnYaA/UEkE1/jd2CMaZQ1rJxGhYrzE2UFXXBT4kmrra4c1B6GhgmE427VDo8q6M6hKZeu
XGvUuoNnWncXXJnJ6NmfYPCz0N31e6foj9iBYFZ1lC0F9KFcVG9MZneFy7smsnt+o7iHaQfDWMTI
aIq0o+d3Q21UizyTmKiM7vU5XWAsYVt1YLsCS6APh71B8gCVa2Bc3hJ3QURInFXlerfoMaKtq2gp
ZQd6E6sZMZ5AQvuaojqZuXhFfzNNbtRVfq/9NLqX8wvIV4bfcGw8ILKiwrQjwEWq5dBmoUhuQrMV
WCSBUGz5eT0N9aSZQKlj5ZtsTl8XLfle6t3JbOaHeWiPZBifzwvGP8JvgjFHGHlpI64TQNoDuDwX
vfqlKuip3qxLUtqLo+qP5/H4mviGx5xidFqPOTGAN06Ps3Q7qcEnvo+RnBYqoDGygi10Me1xXrMG
B2pCWbqjp/1NRiqB38SVAeUftKQKjTxsdX1ZkXwmNAee2I8DHfoSf+pRsENgbI+xNnmWJMggkTwY
LlEIGg6Ofm837uypXhOKqCb49/sOjzFDGiZGK5UOibqXpXCH1NHRREYrdlZypCE8cQkj35zvIBmT
ZKGBcFAsQEZgo2k9DMwJKKeslJ0W3/j/AcgYqDrOGiOfAJhdGgoGElVBEugeImzxgwwfTURgy/cu
bAydp/NhMSCUuYRtUs6ZkmEPO6852jfpAYXX3nQywsWXvcyXPJFvwQ8m7hCZs2zFKen0hEpYO7rh
gDRg9TVP9mnxFXHb9lYKSy8ORCOSubZxB8sc6dpGG+W6ABZp/uc6qh/V2kRIVvy45NqqHRBzKuCr
JVVLnSdQfnndZRTqrwW+qZt8j4+9Rz028UUjAmWOhpIYajVStRkGcjP3cwBiYriLeeWu0eRNkiK4
qvklLzspmYNRNVnXKjMuUpS8dJjVNR2GUzV74yU9+a3AlP3DMXzTUuZUTPM2tOoItPLX/Ks7augW
QQaxQ4J3AFu+yKcSwtEbcOfv2PJcGCWtr4mQArvtjuRAC+iWMqyP9ND/MR77cCFkKtCfD8enQF5i
fC3MTi/rS0o+I9YV/sXwezHZN0tvdyaJqD+cm7JrxU+yKMj2D4b6DYExKn2hShGJgKDdxNc0s0wD
LOtL5WwIbIvJIwVHm32uDHnRlRm9hxL1l6Qdx/miEYUpRWvGWI+4Bb2sRiBRg8GryyyJczkiBMZs
tBH4VOQSQjTrs7LcbPHxvMshUmrCmAizqEsrx8wihPDsGxoiJ75+A7ZelMSlgbAkTiQOYx9sObdn
0mPBtpsYQx6gx9cqbusEl6dtXcsBzfCJzpEIk7ESDcn+W8Oojt/n8qYUlTuJvs+YBbmQV32mweN8
sjFXIlpds0RgXLBPVJU+PFHeLCthjMGggFBcq4FitF50Kzm9W4fNIUqc9YWS2UpH0xcg0r1gEVUw
62AeIVxF/P/e3GHW2bxsC8p09KtxdcjXBBdW5M1/LbfpcQ1olLc4pYH0IIDlCbqHZZYzLc25tWZo
/PKyoAWwCmiSaPxKySU/2dpu7eGYddWKtNjMBlLa2t89UvPyIOgu4Jq9NwS49u/XcQPja2qVQJgm
ODT1T7yQLxXr+2qbl1KbumuiO2nxaBbdqW0m9IoMwSaqSuGp6P4nsJZ3qQfVomW8axOrvQO+vPHW
ggcbnt87nsXdwzA+XBJh9omkAKbADEQlDglY2aRPzInebRiC/u+X0xhrBL5sGKy4H8tTh5mjnhGh
rPy8KKIVo3/f3fVTB+5rg9aoFWMTO2Qx/tZ6EbEUPUD/fMBsluZJblTS5DIkQZ38SzMmvtGgsNXM
UP1k+/ogChmKdoexvW2ua/1qQaTe/CqNpbPez4vAZohWjTEZa9lKg0wrP0vwRGhm42CU95/tC2Md
skYdiwnzTvyS9G6qHOoxE8jAffugyQQ9f5SVBo0n77cetlAye4JCPvQaw0tWTzraTrPBwcjgVP1v
vxPqhwQGnmttd6jM7qhlUW/lDNSZNM6iEadMvqvmw5x65xeQe+HvxWP3yJ6GknS026l57dPMgu6i
sj3TsRwagO9FJOxctdsJxuyYvqHxPVkh2ChflQP6FfKjWn7q4bGXijHjy9DOZG6BUtmDY5NjKh2M
oTyV9fctN91WSUKpwoCcxpkz0fSN14j0h3P8JiFb74ys17yuJrD71VVP9GpO7us7xclQ729dlsj1
g4DvC9L+k/+fzOgf6s7rq2xnrMYM5EpShh+g9Ik/phcm3tCTPjlJIqoz4x7wnaiMhV/TNa2tEkiq
8XUrf+aG4AbhX5Y7AMa692auIOEG7aSpocRtQ8two0sjpE0M0pfkcRENUuI+WXea82oOdos362ON
eWQQaSFH/URHrtluo5zQXRBUodCpogv0UVfA8qUTEInCuXpvXBQMa03tFfJ1sWeFJADpxB0q/4sn
KczwqGsFOW3u4aOTyBCltzSEnN/D2UbbSsqAqXt1j4pAt7KuTVFug6sSOwhGJSK71dM1gkSmfLsg
7dT8FBgskQzMkvV5p5djARn0q/ia5mBTf3i2HkrJ0aAWLer7tQwD4wUXjQiVir1TCzyLNNue6EjE
5mZZ76b41sy/npeMa/J3K0d/wg5irLt8iOnwaK0lXqk9ZKPhG+XfrdADpbv8Qel2QMzd0hCzWRW1
p4dq9mncyb5OEUWoA9Q5iN6TdDfOYbHXC7Ekq6K7JV0gzoVAZeTFV+pDjyIKlAF4+fP5NRRtE3O7
pGlnKF2FNayj2dHQdSE/kVpwiPgmYrd+zOXS93KvLj0FwdDyyyow/7J7mrvrEdZaD+VnCuJVRP9V
Gn4FRS+jF1vfEMxLxxJW+hYaGfiwIv1ioEUvIsG4Z1cHsylotImBRN57DTR1vZ9VjCrxrcfpqxXS
vGT1o6EVask1nZdeuKLyBv5aok9RhgVEaz5bI5drcZZWGiAlFe6H7lNzC34X+vTPoY/ntYPv7OzQ
GM2f4HpgYjrQNgUNqBqmTJpfqgvdIbevaf9PlMehq1Cntf/IsLB913afIbjRwP0dluu4dNT6FmVr
n5Foh8EofFJGgzkWwJhP9dNwVA7dxXKbgNk9oPQCkyi4wb2Q0Q0HRxh0sZhVwJznNsl7i0gmza6s
bvFArUfkveQjnuP/JmLN00jdstFKTlRQjbEXliL3mSRFEE9Fz8S6YHC7aNQH17/fQzAXlqTEa4oB
FvCW7uVT8tCiQLMFV0nubqvbPfXHLhQVLPOM1B6RucHqYhmy+PWhh46tig6elL7NtWh0gWjpmBvL
yls8WenDGDNwHWl8NISFyjzbvpeDMUxknUoj0YBgfUOi/4nOJ05D635zx8t/k/USCcQcXmUy07L9
f6RdV3PcOLP9RawiCRIkXhkmKVmSJYcXltdrMefMX38P5G8tGuIOfGefp4o9DTQajQ7ncHHdUrt5
j+dXsjt/mmQSBOPO0r4zsxCvSQP0QjR6ihrJceWnUbwN1ysmnFayZMGy8PSt3lee3T8FCFaK5wmo
rgW1HV0GULxZRVvLE26qplODWFXwxh/d/gVlg17/+LOfIXUV6mkoW3vtxz9otOYLdUZPkaxnblob
dGSQ27uL5s1oBMUcBX//GI8BWsgGh+Lxw2tAsuTuZhPbSmORuQeEE30b2jCSTNlZmWuFfrDnbMLU
Mx5rNCPETgIap+OF2I72WrTgSKzBzIqFQnQU0NwdleLQaLR051GWudm8xgDwggsTcLXwwYKdWmkR
1XGEN0r12bqrb3lNNHbN+dUHywtdm+5qJU0w2rlWQEvDEyA6SV8adFWQtK/doGv350/f693xzmpW
ggRrVVpW6yGfZ53B4c7fzSpG4xGDRLPzs8qV7jCQ5SFK/SiRvHnw3yTbQk6WRtFkzxokx8uhBpVZ
7vMOffURY+Ut+cNghLurM9qKwVbfjGq+8AxPP1dI+ZY6CgZ3bGHfdVWGobi1g6jbA8CEAj3HFCNI
OitTYYw4joY9tQ7Ywk4VIHRqS5bBlMkRPHQQZrmV8A2c0A3zIRz8NpEMZ205lrUmguXP9RApA7f8
CY1fVL8fhyMLdScbP6bd4bxRyJQRzL4OyzBU+ABv1gVf4sB0k0n9PDLZONGWGZgaBl3R+4VhfDGg
qoCpXTYgugaz7rMZAnefDW7Vp/5USi63zaVbCRL0yRCmZnWAV0sGBg+9fgqDfar/3Q1eGklabLdO
01ol4RyjO5m1lQlJY5W5SRI4deqe35vNMHQlQpyRMirVmFUbIibQ8JiY2wQK1c74YGBu8zua9P6A
LX7THN6WT+xDDbMMRZMIr7BxPo6jH6KRXTqfxN2M6BLWWgk3SBxGPc0ptKo0p0e6vPkysA9K/DHq
rqOgdsCgFIRSjvqtKG4tVIhGaa3HWsIzG+lLhT4UzDnsw31xKDIHLTY7+ZzDv+wdkunU1CiyUHyl
V3mOmC2VOsRYSfvGvo8PGQYsEaB+/YmUIK/7bwZBICP7JU/wSnXd2iSaIa8/ZaUTPvA3i/JQHRp/
mR1et0y9P2hq3z5ub1IFT6VX7YA3C6Ri+CusXe0z/cpb6qeDejR6R/0ef7RufjaKXGhGb6KFk14r
ZNH0FPkdoy7/WqbIIfArsZa5Lcu8dGjdYZ6/Bmk+OHY5yGr62/7sTbhw+Pt4CjqFpxhJbO7VAjh0
xNfZHSBoJS5g+0D+EiS2sfbhCCbami9w747LgT/nObjeBCL3zMm+VS+8h+rC/sKVOYmNrUYVRik6
kHmXEQ0+VIC2HA7LHhOZQ7PjM8nycHrbn75pKriFBq8sFjWQqNbPMagQLikHrzUSPIC5WCMuJ3iA
gn5vx0997Z/fKtlOcf1WBx4MlKyMS/z/GPBs1NxF5fOwXHTnvK2R4FSsWbeUuoeMvtyHyfVy0Wzb
epEELwJKDqsLCQRQwFDzxhjgYJwG/8/QlGQ+Umy2yBuliZE8QpplZz2+9nd6g1N+phjlKNGIc1HT
LEhobd4HjEeFOMlplHWa5TzHOLvKY/jA9UvdDtj+Dia2/4BBYNsprwQKNhEjpTXnAQQm42M07lC8
d/PUodrfGjvm9ZFNh4V9Cud9FVEnS/dxCmKXReZCthLha60FowGhyxKkDH+C0KNa3bZJhnf4TR1n
aIm4itPPc3sY1GdyASUrWBreFlswpTpsOKgOxNbVh5TddPP+/HnbfB+uBQh3j5bnZUoGvpuYLql2
mC45IHQArlkKXDNZtVG6lcJ1ozUpgKq4ezIA7Atx8ISO3e4nNHjzu1XByH+2l01Lbp+Q1SIK90zV
m2q0AAAHJ6THeGYB50+PBlpnlT1mqveysXjZmorToIqiVUXEnVhyDA/zDVey8XMkEjgMPX2Q7KDE
MsWGa/ARpGq5QBqow3fh5KbaSwpauMzMHDWzHWv4WOu5Y+pfmKzfYTNueVtXcUg0QOBeNPyZgCmr
/RI/THiE5xgXsqdPeidBfuKW8S7eXckSLp4xKBSzqrCHhRl9G5d2p6u5n9HgqhyMqzBuv9FaluLb
vItWIgW/oyfMjGe+sDTuPITZY5y4i7RCxG/kc4qJjmVCiNvk/EhUr626Ebx3/Z1DKJsYxJMGfJsh
/EopwaGEZIhTVkEcYNH7yKUoJCc724s1D9HQzJMmUiwF2ToKLsZQgWHzGn2Z2g+FXDMyOIst8c8y
GYJjCQdSJ7UFtarwYTLujOmWSLP/m0+u1dIJboRYvaksCUwwOvKO8eEQH3npHYDvB8mR5pZ1xibE
hmqza/I65045fAluBowycESPeE9ucvDfofhaSBviX1/B50QK9bxkrJMx4MotQXzfN5OPxpfb0My+
6oXuxom2z/vELVErtxlB2W2sPXXE2y/PDkFqudaSX2uqclDN8KoGmJ2BCkwzSpZFtipCbIuEHxl7
Basy1PdV962TxW0SGxIbLCIAygFKBUvQDQCJPFYYWxklE04yEYJLiYfWqnpuphN6KdP0mLHQVS8a
PV/d6WJjdtQmKNlyKQrxm2teKG0OxaH+nD3/zHcUrnQuW+JWLMGtGItZzIqFq0Dd66f4EJ+Af+D2
u8U1wSqFfhX3/AmRraPgUoop/V/UQpb0jg7GTRVj8CeRwSHJbnJLcCtVptWko1jJtnKNE583V1z0
3Oh3iOZ9TEL659XaLDCaKOCjyYczIIqZI91QsirhkUrn4f0zoUabumaLGbjB724rYKX3TqY454Vu
H6s3mcKxIlEBJtuig0z2zTSuShkWnOz7ws2ta2mcA8gZycQFUATFTUpkXQ//EuC9qSAcq74OgrRP
UKvvPADnYyqgdBW3OxkO71Tpr6TTQ9vm9yaP/756pQKNMNAWACryCfrOy7/Rk+ZxOGXLnVBZ+f6a
DPPIl/P7xK+X9x76TahwxIZmGXqDP4P0/SvEyP4Pwb63o7o3OcLZmsOiAUgRlDMfA+TcgAX8V+YB
HetIHRa5wFpwdY7m6OmN5FBLrV84bSbtjTitYf3D9/j2lWBtF/R+8zJ6zavxm8dEZvyyRRXudF1T
k9w0oayx78Dolu7NP8OP3g7Sfy3qO7KMkKhlzuXQe4YpReT2wuvy2N1yLyIrbHJDOGMoRLjK1aie
MhZAVrHcJpa/gGkttGaHxY/nDVJysIngOEI6DAU1YJDFVH4dp+YhUP8+L0FiiiLufBYh35zzoJ/W
M913JfxglAByG9FHPWmuVcjSTzKVBEfSJoACDoceCbsBPUZT4ST68bxKMgmC6xiXjBiAo4JKVeJY
ReKEhiRM+pdH9putCY4CbbZmaGdQotE8cM7WtcvBWTAL66fERcJTGb3EUR15IlviFongOagx2z34
iWAQ6ge1v1n0k3xEXGbcgo8oSc76gedhWtTlPxfI5C4HchvvlwP1kKMnwNLn/b7y1AW35nOnSvAU
YxYUra5Duc4L9tRNdhaIWdH5/rM1Ifx03kxkV5ohlJnrJA70mkEcuCtwpfHKR3VloNceaP37/kqR
FEtlvlfsnlKNkNLS4PLADTDtGj6X7qV7cjvMfvXyZ+N1kuNtCA6EAD6wtfmbo20yt0DDG8f6DrUP
lN50/UfJgkoMxxDCECvSWarYUBBgk0UALJ/Ca2sn+PsVd1t3umduN/MheLjshW+g3QNFW6RLRar5
US3mMFhGHPn0lCW3DEPx1eTG5l9zcDd1d0gpxPNdtfix5p/XeVNlUJYSFQz3hIqZYTbTcGIWBOt1
4JnJdVDVHllutFJycW/6NCS8AcQMDuZ3nCcqq5SMkQUJ9QmtGMOnWZE8mzR+qt8dvpUEwaXZajOU
DWa2gdvpIKXujZFr3XGqsOkwfkA+eES/kPm1vubYiNKUyebJ54qhGZ6BTVawnCIx1Cy3ORTOnt7z
4ePuoN1zVsE/6WLc9KErYcINZM9jbIQ99qzKduW0T+hVoUiuoM1jtxIhXEEGSadqqiGiLlPHKu8z
um+aqzb8ntmXdAmDWerX0gn7ZgV2Wy4lRCFKduIH1a8RYjnRC++qUg/mBykgL9+Ld4aCiVODMzKR
d4NxSJfrczxgr0L0tUavmLzDAS8otIOOnuohpXaSPdo2rd/SCUYLmQ1CZcE8Qhb1FS1UWD+9WgDP
YO/On+JNi1h9X7CIwJxoQAd8vwlOTe9r+ezo9pdLZJgck8nCARa9fzNUZh8HkJE0iZ8AfKfT9+1F
D0Fwtf8jRHD3bNHpVEUapuPm/kdl61/y/vESNZhugh3OxLiscEeHtmKSnOr8XXZXoUW821ej5PBs
dqGDjvkfGeLIFl4oVV5V0EJFz+8rTsX4Qf8+erzWJovkt03rTZYQyfdmg6etCX0S46GgPmo1zn9a
sNf8x+ohq2aatRQWVwaN9NRwGGCQMxknlkwL4YCMpaUQ5DrwrDN1h5IYtFuyTZGJEM5ImjcqHgQQ
Ec9+arv2awup4pLBCx7xaP3JgChNem2fzLftERwpSfVEIy1Wr16OUbZrnwFO7IR+7lL0UexZe61+
nj0DSI/nN23zMlxZoOBUm6Ar9MDGYc3D4MYAO1tdGi9tTb0J5Fyzobohlawv/+I7r7qSKAT2UZuN
bcqwvFrLnKj6EpmnMh/cXHfPa7Z5M63kCME9sVjZtPxsmRjFXJrIm7vruMndBBO7mqwNQLZ7grNg
QzhXakogLEZG3Tjk46c6ySUabcfVNm4jkzFivqOoUMamA3W0gUltPCZLdJ/pfCS4BaSzclN8I8iO
xp4uqZVtpy0ZRajCNJDfGaJqqZqa/YxYl3fHah6mSj3rVuNEX4BT1T6c37TNdXwTJjZwt2YQ6ckE
YTRhaKK2PDWcrtS+kFyDr0jf74xwJUdwhqXBFtUcIKdhWEblmOxLPzu+Jqiu0Au5X5zIK0r0h3F2
p9jLgB0rCwX5up37C8INZsRMB9AaHizziafgFL/dWadOjqElW1LBYyasp4vNkwTDTtulV8OxfYUB
xzv3+rX8A67Ji0hoUCH+x2ZMwYWiGd1IRp5rafsSeM/ptWlO96Ue+eetZftArORw3VdXTtSnY2Vy
21zurMfqOn5QnBqAJOqxAcgbWBLliJabl8NKouAvW40uqs7rOpW1H5NrW1aa3vSOq+8L3nFWZw1Y
uMi3aCQ9llPnTHmGgqqxK8dZ8kyXqSI4yBJAbsO08MXLlXtFsVzQyTye36BNH7zSRvAdmYnOcIxp
80LgHYu/FMWhI6fO+GDGkmtMYuRil8QQllrdlNiW0eKVxdY169mhtUQdmS8U2yPMhAKhpoGYWDtW
5ccg2g2YCaraKyN8jvub1jrMyV2h3bPp/vxCSiUL3qLB/HQRqVhJnltOT8HResg+BWj8s3fjlR5J
/ON2xuht46jgNGxq1VrKFe3AePc6bHeMb9CXhd7cbj8e9Ifz6m1vH7Mps22bvaPwKJuobawGT7sk
sw85gEiDcD+Wkla912j6vcd9kyIYfGYtWpITSGn95EOB9sn4qO+MQ+HKelH5h84JEsyeLd3IUg2C
wrHZKe1hTBbHsvNdXTkRHo+dtNjBd/+MQLEtfaFtHmQ2BE7fIZE3Q0W74JrNB07H2TzJBgkl+omV
RTVsZ6ZEEEeN5baai/sGtITAOr2vdeSIzYEcxknfnzeRbW/1a/NE7o5yRndvZaEsNwJRosgip5ZR
qW673jcJgs3Ho91OtQoJWfmRlcSN84dovkNpzjmvicTYdeFytJKG6nOI1VOIa2rfaORn9vN/EyHc
i0XdzsqcQoTdXhdTsyc/5lYGsiMzAr6cq7s3TbU8Uii3Ocaelwxtm4npgv+8dpaKPtZDcVVWsvkL
mREIt+PQtpg0yiAz7uJDV9teWf5XKxCcRGiqAZsbXMCLPfkKA75+ZDmhMt1ivEliCP/i1N8sTvAT
YJ8Py1mBOshElpZHT4ApOOafVcyhlw5xdelrT2J6YuWwA3Y66VNe204xCwnSe7RPxez4n4xPLBlG
IJViOrdvvfyu9fteixy0v5yXITEEsVyoNlEYRTNkjBXZaQNInDWJv5FtjpipLWmhZ5YJQ5hPvFsj
PBmeuQcO/CupiLSZVeLBieAUqgY5d53jEQy72Y+v6r2FuxBpRg013cBdZIEM92VnLgwiOAjdmGtY
Ai/rfeaZJ86RQb0WrCn6xdiHeLP+c78TwVfMpYocK8bP/a6KdnR5skguy+rLNBJcg5LqipVlWEBM
ZjXlK803B1+2LDc+cjRkeWl8ywapioKIyUmc39EslbGyKDSAxL5xs+hOX/46b+Nbh3X9fWHRmiTQ
QgOPVL9E/oeonK2vbl/Oy5DpIKxaajfpoic4R0nr2eZ1b8niVv4nRUNbKyG408FiCi05tEfVu/S+
pI61i/0cL7TlPj2O1xq6yIDxubMu8EEUAwWGZhNqvmOIiqrAtOxmRoc9iAdqsp/00knNH5cs3psQ
4cz2RAFFbQSrzg3j2zIspyWX5es36+9rRYSDqtgUENg5ZJDH6Xv9PIN+mjcHxa5mOhgq/zOGjc3w
fy1VML2JjVFoIw+D+f3mOvsw3tR7xY1jB7cGZ60Nd8UouQu3DfFtLQVDHBX0Eav8KlR0vzF3F6EO
rjUS7NCOs64IGb5vVkDnyecdRqn2gzb7501ie+U0jNOCdRXlPTE0bq0+JzYvUhnzIX7+yetpewXS
xr1r3wERWppH4ivz7oSZmqEyjOYDyUtYOdPqqKI1yHPS3D4ZhTdZO7W0XXS4Or0t87Jb1xQGuW0D
mGEqeQdKmJuNZcaqgRj5evR/UmL2eIT+zInLnlHbmr0JE6wwUe1MS0YK7Ksh2ZUhegnAwNYDSSEx
DqaMRWTTAFeaCctYL0uYVQM0a9LrvrjTZfXzbctYCRAssEzN2KQ8eVu+2KbzE5IqdpPngfPkZH58
GVD4erOE8NJEaZaMIdYvz/34lgMbAFfpYKPb+pWO4JIC00qcWMwKDa2LEi6unhWn7JhTXdK0vZYg
ZG3REBTb+mAi/F+ObeP29cfzp3fzxn3boteQcPWkGdpliIrIwmVlJA5gC9LadNBd8d+E8EBmJYTU
YcGWFnaggwZlYbtiWJxAl7jTTTyS9VIJd5Nq07hcRkgBLeJ3EpzoiTNgmH58rK9r4lr3FeoFl0EM
rcUK19XSDzYLJ4itxisSeK3yNbIkaUvZQXpVfbWAaks7wERBhqk58XMELKifPBtIkv5ZoCczC8E1
GMNQkpRjT+FB66TWlZEMGArcnTcLqVqCf9CaOMsMtE/7eeTyDE7p5q5WYU7D2tcY0ig/URm4sEwv
wT8MgEqYUo0fp+ylIF6Esq0U5koiQ8xMzXpSKz2FVsQ6TvZuSoBTdzi/cjIRglfQQPgTlSXBlTt+
JdOVphkO+XFexGYU++YYxOSTYQ9Fo/Hy3tRozgxighwmUNTEIcw/L2n7GrLRY2UAdewdMKfdAJvF
ULAnNBw8o7U8UzaZsq3LmwTBMyi2GbQdd6IWjY4kcIj1cQh6L7Uezmuy+YCm5psgvm+rcxo1paLr
CQSFzxlmF1uUuAwv+sYB2+QtldtG8CZMiBVomMzAT8cZXbQXvXTt6KliFznuNxGCGwD39DhHNj8u
4IFT6ENYozmglDxcZPsveIEyjdu0a6DHlHwlxlVvSJSQ7opw6BXKqlbjh956HLzXguchv15eG13l
RAsSbUR8o9qa7HhMoY2aRB8ZUa6aNpbcdJsbDwYpAG2ARuo9tGyNpGDX4M4OdMw6MrdHy6CscrCp
xkoGj4pXlmwtLGEKXzPNqG/1yvIQ5kj2RaaGEBVgjfBuYFgpoJa6YeiM2bdyejx/IrfVMDWTl/J5
h9nvagydZrRxDxnteOzMXd/IOvS2lfglQIwAiWIkeVBCgHanuroLTnQ+O/N9Oel3NubAEeQ+5p/+
k06vHVarrakAH5D3OV+36oOlfinNC7A0KdrYgAWNVME7ENRBmUdW9DAvtfrOqlM8XtXW/gIVViIE
1zUCcScO0Yjja8qVmR46VbItm7uy+r7gtwxNGcB1YiNPZYIOoTvZteZYMlDGzVtlJUTwW405le1o
YJ3ySfXG3NMizRlAZTlcAv293hDBiIkdT6VdQZtyAcdzYzmBfYlHeVNF7EHJdfSf6BWDhP5pMFxC
bgz7kpBlJUIIWbISFH6hARGdddDUpxGz2b3EcLcd/UqG4LTislWSqsVCGff8qV7vmRsCBR5AMZih
lLWRSWxMxPGIqpo1Ad+VBWji4/Wi7WsZqKRMBPduq5NOjIJUWoljUhYfhtxVoo+dJXHC/CS8S6Wg
RMUs3baAESVsi1F1LA1VGDEZHhe0SHa9yzTXpjayRpJDKRMl7M6omWHXowDk42Hx1IfKfuza2hno
bW19roZM8mba9PwrxcTbRaVKGNlQLKxmZ0bXZCSjoNpsxaErEcL25FZJs6yDiPh58DiOi+LniWd4
A/K74Fe6UypHlbSmybTiFrOyiCAd61d4HL+JC6fNv/Qy0IZNp2abFmWgwURoIXpOOlmxFvNjav4I
UnBS6fZuqKrdzC5BMKQrSYL77GtdH5YGkkw8LNB92SMBQTKJ19lcr5UQwXWmMWN1Y+GQDpa1b1n6
2BvV7vxdtmnWGFkFOamt80Dg9y2plMWOO8Lvss64iZVPxDx1c7oblBpgwxIPt6nOSpZgcZmidPYc
h70/5V+i6bqW+TTZ9wXzGrLJTNURugzkOQ6/STOCsu8L9/4woWdDw2yl37SjkyNTUnjnN0MmQDDf
SZ0Tc7IgoBizL1pp7MuWSfZ7+5ZZbYJouHirpKzlMjQQSRiYRQ2uy3THS5cFSpelLCe8rRMDcKBG
VA2u+ncDSyM65VUc98jhx06TtE5PJKfkX1T6JUIEeKvseWh7BhFxs7P3us8hTRrTUZ44yhqqsf75
XZLKE26dtjCBRZ9CXpnnujMrlR8Zi2ctlh9bI3SkD1Pd987YYmY6n04god6NvWQfNy9X9qazcB1N
CaXgPEmwrANAAstbM5udjkruvO0U10qK4B1IjWFigieIP+2CvXnFIRCYT27073QHpJgbUkkiOYmx
MP776oJolMwqGw0eIph9i3yOtafzWyf7vuAh8omY05xBH1O97YsvqqwZVLpggovgwzqIq6EA090c
APEg8wFFISYC0BuA5l0AWUf7/6aS4DP60VIA4cWXTPti53fRRT0vdGUDgsMwhrGP2waWlrQnDhi0
HBpgz7oG3iT7wr+MemYtT3AYtVKMDAScWML6s5W7EfukxJKw8bwZvGPWs5sEsdWCNbON+VPfp1+7
KvTOb4vESTBVcBJW3s+pocDUOvgkPqqoHzk7ZuhWrhwRZVOapep48KKIibevYAXFSBVWmGn/Mxdt
APQF9B/LvgOM4g50Xe5yQdv/Wp5gFEUZKnM8QR6nTwE9vKuVf9eDLFUkVUuwBWueJlsBirhvp87A
HN7Ww8/TYOw4KrycoJsvk/ieWKkldiXrnaJUUZz1fl13TtMOANcF5NGPvO4PSnYJU5BFCAgr8CAx
TSool2M0WB9KBOA0v8qIY4G7TwZhw93NO33eRIhQUplWWDE68JBJUGevmR6jGHg5pVcOEie0ORdn
ATJcQz81Bi/FEUKNgL3ZRnwHNP3oFC6+2gSukruWamFi6KpGHiNP3aSL3SqUnOVNl7sWLdyEs5YP
jCVRj9aH4ZVlB9zRnIYGJVPMgbiV7GDzO+/dmq5UFe5EkBHXQVZy5/FE9/GhuDPR8nUowTvuNW6J
tJkbqpJrceuyt0wMkeORq5mWCOMfsWKM+wS+pOhqrOch1V+iTKLXlunbHPfd0MDQaorshU3OdDtR
YfpGr7vahORfUO/r9N5saqepJc/bzcfnWppwT1pg0ACcF6T1s9t9BsYBPFZ401eOfUc/cx9ZuBd1
7K1lCj5SW9Ihb+K898McBFPtPvLAmvmoftbcDMT0MnFbd8xamuAhk3kYqB1CWhYVTtkfl06yhltn
ey1AcB9sClDbSiCgRBnQ1J/1sHWb+a6Qlb83FTHAqqOC7Qlpe8Hem7Ag05SVvd92u9x+WqhEj80D
DFKnXwL4H1gFfUpq1zXGanufguE+PBQAuxgc9Y7s/4wpiC+8eH7X4oQYME6JSbUY+uR17M+tE424
/idHBZ0uba618V4SCGzu00o9wdSrOTAb2ywQczoo7O9Sv7wBXXB3CI/IVH0uPf0QetaxkfETyrZN
sHa9SDNGG6iZAMs8Kz7U0vq3TIJg4T06Ees8hYSs+mjviYd2BeqBCANzymGDlpXywmmu9eYJRl8u
C8g3Ssg022OfAQpUlq3e9kxv2yXWvzVtBrFzCwn2U/lMX1qH81Z1jnEX1e7iJ/AUsgh+00BMAw9k
Buo2Q5zXpHYwBVrA15EdWT2hTH3VxHsqq7pvn7M3OWKaPE07YBwukKNGhwCwGZa2U+KvDc5bcYV5
+bE9tmhDq/oPtXloYunC8oD33blbiRcCYi3t9H7qKjxUQFjAIzluLgQVh5+WIn2lb93T9kqeEBc0
lWaMRsPlfdVf2tt2bx8TFB96h4NPaImTPclSHdsbCT48DDFTJKOFI5dVLVqMI5x0MnyyF5/gSZ7Z
Xm9Kevo2zx2n3fufGOHc1Uo2TTU/d0EeOdZ8Q2SloW1LQSRAmG0ZxBSTglE20zYrWyRULC8EFlu/
BwUoqBeemgwIRNmhebJ9iZfctI6VSOESoDGdG3BdIcRBGxqAFcLTSByO9nXkVInF6J6XtxFRoaIK
sHpghQBBXKysWvaS6LHZIdAH893UA47TfO6HUBK3bTV1wRQwI2dYtqUyMXCzFiPLl1bvARo72m6m
O7yrItqF+zR2AMy2uJNvH+xPiiczxa0t/E2yYCRlYGrAMoPkqnTyW/5sQoJ6edBONt6D4aN8Onpr
RQF/QnTVAvskuAx/v8XZrIWjpkBgPHxLlu+B8ZIPu/Obxp274EEYhiqoSVVbpYAh/F1E0CRlVKvl
4KcdaZwEBctRGZ0sVFI3j/PcDZqlOSaxCfYulWQSi9k43NhHDTE48pgqOL5/F74oJBlyFVGK0VAv
n70wStxE+RRUkpOwcbp/kyNs3KwAAjHjcpqsGd2UjleWMskMU6aMcI12YPyLNcqFAMhhjJhbYHwz
Vr16uUQd0LfoaK+2dSDkCGahZcZs2LQa/ASIKUU1eVPWSvzhluWhhRGRqc2pSJlgFgtoPMOI5sNr
FjYyoz3LFzcNZfOMW2vGaSM0mDgMXRRTVajFtM00gBI59igDwyT5atWhM2V/nTdzvsOimeNBa9go
x+AlLSKGKdY4L+EIQSR+qCgAmkBsMF0n5W3X/o2BMImP2lq9lTRxwsxYytyudUgzlsIx7fuGVZj+
usCo0V+P4Abjwpb9zt1WdcWyURt8czbCUzX1ob9EwyBRZWv2gqFcZhCKYoP2Dv+pUViZM4DBooEN
JDbJR7Ljk9CconP8TkCp418IMPCbUG43q+fLpCERP1HkKxcEvfQ6v2Dq/7fvC46HFlXQKhbPgcVD
4iRa+dQNsoTolhHYQH9Q8aBEp7GYvhmKIJwDFQkGllcOzdCi8UJ0yTHdSuYhnkCdUQWMuknEyzBY
pqGIIiyUVr9WnjhzXpbwOQtyKj3lqF/QLvubQMGVjrQPtWZBkkEB+vX3UsmdqZQ8XjcXbqWT4Egb
y6gzM+EigtM8nQi7TWTtnxIRYkteQ3qt0wPsDbhnQc/q5khE0ksec+u1EjspzEFfwqiBIlHoc5ga
zHy5AfEwfQCaVs3nlM4yMsVtxTBHSFF6BvEx/311cAxWatHAFaPAnWq+RLDuUIYbs3mbWm8yhMOp
goujzXmZLBmvwsRVqufzvlqmg3A4GwC621OIZQt0/aadWw+BkYv5gPNSZFoIhmymo770M7QA5/ZL
GrEniorSeRGbASOi/V+7IVhyC/iSJgugSfd5QBYG7SBudpW8YJx6Nx96RwZxKlk48TFaj2E0GgbE
UfXGHk+D8oGOkrMpWTWR4TXvCjq13DE3VgoGlLte1hTGN1e8qFdLZuq/GzB6JzJcatBhXlrfsp+m
WndGzHXpg0ssiaH9i/f8tT/im4wkOf5bhJDNBq0UzucJbSdeeU3cxJfnSmVLx39fHU2LZc2UqLhz
WH1ErKukn85bm+z7wtEn8ZTXVOfHJsds1XV7ASojf7r+Y8ymcOxtMwfHV4TvT0S5qefmkBhfzmuw
ufer54CQzagqw0oWHqYPjXlYwm8JQFYTQ3fTZWcZ//9i229PAsHOWDnn2jBDFtNeBsWl+V2s7s6r
wxfknSmv1BFi6DZaFnS1QkRqp4dkcCN6sgPi5GCSPC9Itm6CZXVxX8wgDkICr9f3uU29zO73adh9
szDeaS2Jd17ctltbKSZYGi6eMV8mKFZGbpvvf853Mgwoen3m5tccTuaCNqTftkswPjNthhpMrYgJ
tOYHekV8I2slyDib3vNNK7HjZQjbUZkItFpqxesivyOqm4T359dOJkQw8VGdK91sIKQCdF1eYLiF
ObqMWk0mRLBtsysCtbK4JwDkhEEqp6urTyEQUM7rIrFv8fFm5Va7TAZ0Ccxul4xOSQ13DL/ZtUTO
tpte7Yxg31gvZs0pBNURYBo44bblmzf5NZ/7lkOEysybCeZtxuBRZug1AF1DOYOkBM1P3uQMFigA
2X1xKzduqUTBugfa05rye8jEOEp3rAFEsTxgsIqDNhT+eDDJZUfYYLqhqQSpNCEyybIij9MBqUE0
cSKbxZvWQv+1w8t+5PODqRR5dasIgCP8S6QYnaCq9r/ccaZxTpFXku8fOnYQONPWnvjF/pLZPmYz
TMRQVNnMd+AUeZoVSZTBa7RJ8sVqkV5Io4dlvKBv9TcxwvblhjYq1cCd03iVD8chxWtc8tDbPGuA
DkF+mqEPV5yoT628GqIUIvrieUm+Rn3gcDJSmRh+kt5dWSsxgueoUEAOQlrjsY8ulyT/0V+2VG96
CHfilKSK1U2wu0kNPpDI08LsxhqfLnBMKy0Ef6FopGjaFEJSpf3CwnanRsUjVcMvyRLvzouSLZjg
KzTTtvuW15k6+1tmHFMmUUX2fcG0qpwEk2Lg+/0IlCIzNz+bY+z/Nx14eLEKTCMY02ipWK46+JTG
17qMPUumg/DSiokCirwM36cNcbRBcVJZGW4zAFptuOjNQqaX6YxVypfq1EY3nX5nqeluqb+nssZY
iSgxtYfq12h3DKIUJUDBFBxZAUrBAFZpMBAbV5JjL1k6EUWqbXWtC7ibNvqid+ygOKVWKIl7tjRi
Knh5CLOICqT337d/qluVlAQaBVNx0NCF3cdX1LB9JFMdZklsbfMuX0kTo6xMm/uk5sXmPvN44Bjj
1rEL8H9xQgx589nmrbOWJwRc5jhU0TxAXjw7inatn9iOw9pmwNN1cnuPqU+gkciAd7a2bS1UcKNJ
pNQFrSF0sbPaKZmxJ1UkecBstYextRDBlSbLbKYpdw2EHvj9nXiKqxJ/8OMv8kqUTCP++8pHsACB
sWYiQrFm42YOzY8jkzWBcVcp3j1rffjvKxEq+z/SvmxJbhzZ8lfa6p19wZ0cu90PXGLLfZEyUy+0
VErivu98ny+bH5uDVHUlAwELtFRmVaqSpRQnHHA4HL4cr3uznHHFJR1ohwfX7AInEnVKCvWPMah9
QaS26bBq6Q9lG6CItHRB2qe/cwiJnR5e2mEtE2NaK2WJR5DbUzercopyVwZPQ3dtZtsUQdqkuP91
Q75GYwxtpXepnEiQrbF2anLQw935z+fvEFLXNjK8yAQw0gR1aOe2jBS2oZagszPl+2YCY7QwfcJz
dvDxf+EwcqidbgxLCpws/hJ8zqqndnwwRc89Pgi63HQb6VWNTaI1RT3pE6ZT+WZjPBivs2272YDy
CRFfOf/kfOAwChc0EsjeG+DUqbUJu8KfRfc3d1swnANZALTmmuw7LGgicBd3yLv32nOhuRZC2ors
nt967iWxwmDOv9ml6ZiWwEBM5sWsdgq5kKvY60h16CbnPBZ3xeA5Ib9voN+M5Rfu8RhShh7dNP0I
dydvHixDlHjmLxmqL1UMXVd0Nh1IzLYOFRVh8lZ+yeZLq5WdYHw7LwYXA9NLZNuSkQBiZwVJphym
UoKaVpAy99ddndz22Zw4IyoaBC0l3AVTDLxwTAuvA4N+k5XlNKK2nuMAQdkAHWYZCHXS32gApx/8
FwKjxJKcxxkhQKjaFg2aBBOfUrlzF0ywPb9o/FtNsXW82gwV/zC32qBMUZqhkhWZvx01z/k22BTN
BmMnPelFxD7PX7gPMEarUxTc16QF2JyCNSzoD5hqLlBmvhZ8QDB700tL0IPNHzYZpN/V4JYLJvWI
yEa5tmy1aMz2pFHdICgLOcZwwnjyTVKVLmiWm1igaCIc5gKYsslcmho4Jlk8O9/E+I/eXSqF4KKh
Bv7EFaBDtkwwuaFGlnHalL7uG1SgwJ9PH4z50Leli0RTEzommpGhOoI94qqBamhQOPDiYKzX8fkZ
Ir0wAw2eRxT33oDerzwUNOlytQBVUeinxrSyE0KbHpPupoo+UILsh144GryBVDSlkCuFDjFUHZU8
J8QWZrmo2ZQDw+oUF+PR3Gj0zx9OrhQfCCyzBfI+gV1YQJhGTLNTyu+T9ADObcF7hK72yeavUJjN
10NFwexc+EwInR+WyPTw8m3R65WDz4Z8ztLlEs0CKKcIZoEa8MVD+4Stoy8ALQHHatAoc2YkKg3j
SCWC9X4vK04/C44Qf5c+QBjfplb6NowqSDfbwaaNxhu1FTWOcO9qdIzQUheFtogey4EwmJ50Ndwn
Xfm+9Hcz3jva4uRL6E6jqMOBK84Ki/58dfV05oSJmz2wbFQoR+lBE60Xd1NWAPTnK4ApM0LLKOA+
KU28kaz7eST+bKmCrReJwRjQMctgjUyI0RdeHnyTS9FkI5EYjG6BRDKU2hj+UzdeZM2DoqHHXaBZ
/G030fukwac94W3IiJJVRgsIqw3RRZvse/VgVtu4se6j6Pk3LAF1mm1NgcVhq3IrScrniO5Kpd3L
8aYfHwpReRP/pbbCYE9Kr1Z2iEchhgQuG+K32+qJ3I4bbUMJ+0TvQu6NswJjroCUdFG9WDiWbTi6
dqa6bbKXtMBTUZ1bhpe1yMhx9QEEorRQFueUjeeOZk1JAjB8LqwaLwpQMKhcxtr2/C5x8wqIuRPw
M+NtcNIn3pOxavJpQkI13fzM0iHT2fi3P2Mtoupwvkx/obGhnSQNssBegJY2X5dwm4GCruq98yJx
D6qNSlE6NIVOxzw2B8MwRZiBMCLogaY3W6swO0BwjEQIjCkoWvBBxOGMRy6+f9S9du3mvAhcVVuJ
wJiCwLYzs9CxTLGRfbGlra5gflv9Oa9B3JQl3iL55/G427LCY87RaBYy5kYALw8NZ4m2Eyk8sxQI
dbpqOtw0BY92Ge6Hxj5BMrWb9EUDCC1+tfLQJaJiGhECsy+oQqyWPMe+5HnoBOVdOfz604PKgMkr
JrFUTNhkHI/CWuLM7AhksN+ZaSltF9KztGNKPELpdFeOwZRjRSZmSPRKA9hsNXuip06R2m7w61M2
jlEYV8AsDHOeCxlHMpN9U78Pw+CinX69LeoYhW7d6o7WadnzENCFQ7/XqL5JhUCFOXfBMQJdzRWC
VBiLARIDuGbvoc5ll7qNj6ThO43Tr9/VAEO7N6KrqozSZ+aApomkVBp11m31DTzZ2XKlCwUi+MLH
Tu4xBnMou6mWSEZzIpjHs5VlcOskbtAbXthh2lvkS/qdhv5X0USjUxfhGJW55eSRZFZO+9dsY/Bq
5RDXGuikK2cOrqrh7lfNDrBUxaAtGhZGJTGqR+RwmlUqoV2VX2Jkz+Ooepi0VqAaXLOwgmF0z0IV
72gTeAlmdzBiXNTeeTGoWTnZqNXnM5o3LkMzxQrEyO3BjUOnMe9qEMA3ojiBSA7GvIUqPJBFBU5J
6sSNZwnTtYpW4OaKhGE0Wy8QDtNrLJatDb5lobc16rwhW1zDFCSuREiMfocoEk2QFMctKg3bDpMa
EQfDHBn3dxJK0DPMAEesUAEVDltkOxmpKQ9Wj4/HjHXa5IR5F/1bICOi/3sDZHWCK87ErzYSZuzj
am4GCwd3gSOvRk6kX4SizkWeIsiUmhKFdqjqZ+WpbSUFexSBws09iApfMyK453hbswZgbp5Bxpix
UIMEE7KXmNJZpC12Z2eJqOp4xmaNwxgANbMxhN4CDpkwjQv1deUPWd9iStddKQl8Nu79sMZirIAt
KXVmjFg0vXcwe3ufoUZI81QdlzfihsI+dHroWaMgo83N1hDXhWvNGAUECerAnAA34MJreqcensZa
EAY5dRPxekcUgmqbgVwrY6u7DMxu3YwTZPbyddj0z52WbUal3JgzuUUFvteb8m+YbATDdXScEY3G
xY9vWUwpCVHhCfMgGfsU8xrsC1TdnjenPO1WDAXHFB9vIxZ2DDGAV7CPGvjvy1Jft0RxE8X++rcg
2Aw9yFezAgT8iLUpd3Jx/Ts9v9iZDxnYpPwS51YuzQMABq9CCpv6iWHnkZvgRvGiQ7379bruY0Dm
xC6kjNOGNlYWoD3I0WpYoaFENFWMZxbWUjHHNQ+m0JRr7IxSfLZjp6se7GTXi1rXRCjMQSVJrqdS
Bms9WrMX269GehHrobOkotZo3hFdi8PocjVN84w6dep+SJ5hPC+h5mr671yoaxQq7sovnaywQnCE
qoKWuJ3mRrrphtJVI+QxpavPWhy8eFVwRdg2qBiZm1uzkyYwEgA1z9MzrYFE2e0OJQzWDe0jCdzf
mC9Ade4DkLnAy0oeloUqefeGkceXtGU/3S7X4zNG38Ci6vvzh5avFx9wjF3oa2mszBhwS57c12Xy
NZLk+8wyX+bfeUd+CGYS6pmvtqyrJH1QkV/08/Y+z3xN+3ZeEr7i/UcSmO/jz5+taZzzDp9vKZu2
eQvwus/GX58yv94dsCsdgyyxauMbAKQf4fGYG036omidwFZzameOURiT0C0hmB8JULrn4C55oSOT
MUvsqnkt9xibAf56S4DIvx0+1o6xDkYk9ZKBBAwKKcevRRHdppaoVp4q0ulBQtYfR0nFLCTGLkxV
MbVWhkCFEkWuTubbqTlUoAFCpL9wjaXZlg0ki0S5Bb5kH7CMobCIGplSAOsaTF/k8UsoKp7hfr6l
arZJK7jQCHisEEmmy1lrIjoSLGA+UYhjWAKPnqvXtmoRDe9i7aSdMYy7Ntdy+Dx9/TmbvuifiOh1
yglXQt9WEIxWy2mW5oUKIYpnu0aN8E9isll22ufomtZpiboKuFZnBcgo+BBGgRooACTDvNPj1zlA
DAY5wFpUKs91UFVMs0CXpkpZdBn7llVlZQSjSjuNRl8HD7V2m3wd3MUlHiZw/ToTg47QxV9obKl1
109B0Es0XIKqFvCQL3jmyb9epnEMwhi6TtJlzOkAOYExYHA8nFNJlALgqRxKnRVE5CxwdLFutk0i
YkSKBn2AwjtzH37vG8U3ylpgdkQ4zOEMYlJGlqSjytJ+qpor+FqYdeqdvxZ4r6G1LMwBTfMmzc0Q
GDXmdC7DVjE/jzO6CoyLSVSmxbMFayjm6h7HZpatGFBRVFzPaKVKiqfzwnBP6hqCUWclLRcDTbpQ
58nRTLfYUwrL8Irs7QlhOQJKzl9PLkDbNPSfY8wknXHBHNUuCCLZ6g34cy16z/v7KBy36H0/Lxd3
k1YgdGVXvkFttYmZ5wCJkeF25yHwgo5sG1V96slyEwYvfw+O6uUKbuy7tCgVwGEajVvXD2n3mjdu
YNibrBbFaLk6vhKN0XHQVqEAwQRWWSSOPT0YyHFLy+8cpBUIq+Rzplc9WsQxf6bdzEbthGVyjZ63
zfl1E8nCKHgbBaayLICxMYiorG/tVnGtVnBguadI01VUAtgWOalCG6Wln4bEQoozal8ndX4aIM/v
yPEBwdx35tDYZaGZeAyBOSrrncS+JeqP8xj8m2clB3Nw+shayqUCSCeBNBVlwuD6jC+1EGRiivdf
dE+J1o05Q1GySKTNbLxUQryKNpPqzn7h0eJk1InW1aO5pbAi8yBCZY7SFMJulJg7if7AHwUqeBJN
UMEjAmDOj67FBpwTAICm1a0xCDt7+JsbxRyevDc6DRFOBJWk9+H1NJBpfzIr8Bn9HusbNagfyscc
olAiapiEVCAMqZNA9nMvkIdvTD8AmDsima0aBaOQR/kyyV6WbebIlTfw6UBREV6Sbtu3fhyD8JjW
/Ysq+/g31Id4JvPMQ7djGkQd0NvZHRsnAKvozwF5VbOx75SNeNquQENMxh9qUbEaEBOIzdygcD0W
zl/jAoDTFhE6ymp38nSRtAjjuCfsGBmIE1TdF3kRkdtyTauByDYcfGTZ2XeE2nXhoObwUxFAcVAD
IeeTePgaFwQMvaqC1kPzZH7qItudTiZ4D3PyUBsbxE78JRNRbNIDyT701BUIc2CtmARzqcF5bNJH
qx79IqgdJch9a+y885rO3RcTHFqYsqyAM4mxsG1F+mXIcB0FMSUyAiWTIcrhiyDoz1eeghZPQbsQ
QKjqpym9Ap3779zcKxkY+2nUnQ6FwmpFaADKNQk8cVnqlEUkop/mbwueqZoKRqGTSWVzQusXqSRj
N+ZOospX2UxA8Juha7yLBFJxqolh5MwPNOaGjaYhmwcbaB0qoSzjyYRDHDxmyktggews9wP7UWse
5fn5dzTiA5bRCPAKR61FbWvatKEjz9J20UWz3rnmFZxwGtrtEcpgE1FZG8cWbj34WsngRBih2mWY
dZxpyBnFbifyjHlHVsNSgsYVubaTgq/ILg1ZqoDWgpu8SzVHUdNtLRqkwVPzNQpzJ6VJFTdRCZQi
fNXbi1b7fH5feMqHJzgI74iioHqNuWJRmTsa4yjBuknKs5z0IE/rcsduLA15iGT/O2AaaoptG8bh
JJuiabj9sgA5KRkj4NBbHWBv0l07Cy5a7tYoHziModOUBadoAk7ef7Jeq+x7L+IIFCEwyxaHOqIX
KhC05l7G1FdcDXUsSHeJMJit17R0qeCRIC3dXg7VgwFOJlWwIXwI5FSpQSA2+4QcFtyfdQQIu7G9
5C20fszJr/c3g14O4Yr/YDCGmpRSOKZaNIAc/kVH+ZAc4tLxzisW95SsMKicq8ugz/JBD0NgtPOX
ifhTKlgnnmXRVDT7YNYfKPnY/htrTotstvD5Ol7zVqs6VXolFaXbxYqDU39eGJm6gew9ramojbfR
8mGabEZwhruh2GmKtsUfxpfoscVoLp/y2Da75Z482Hf6YXwePeJhYNumF90P3KX8AGdzhW1hTVFW
AdzuXOuL/bZ4shMeiosgcuDAxY+LrwipTLhquMJk/ERM/kgMSAxNj5+M2CXmJ2HPmQiCufYWuUfF
RJYNfmg9tKnTWQ8imiZ6HM/sGtumo5XTWAYgz/PbKvAmJXLi0k9Blq4ardvaW0CfVxPRRtGfr3Q+
Te2OZGMy+DlJn/qp2Y297Z2H4F4Oq31hjhUG2WppC0JSvwTdmJRf5dWNPRVOFwqOF08U1I+gxwDF
NqjvYKwp0TOcvQ4rlEqhGxehW4iKZHnbj5HDGoqvEDo9oRpO7WpG7QDIO7vqMUi9pUxAyL47v1rv
FcqMBsgySj7BcIBnqcxWMPdpMKWRlo5IDs1uclt8C6Zd7EvX5VvvqW4OguE4c6dP0iG6puNSQi8X
FX1wFpLiUk4q0Hqe1BIsaozdkrsRk7sd+EDBVt0NO/Uqc1Bl8oN4iVO5ooQBZ2VlBPCBCgZiVWc7
YEqJTLVRTZhQp42ulj8Z0bAxsrvzS8vLu+GBhxEjREUfDBhYj5V9aJpgkCYdM9E8eROBbRMr+8l0
J3f2FCd/CHxRtpej+keAjAtB0NmLmc6YTz6Ws4PSltsp766jyLpFoa9g1ziXyxEUo/1Z11pNp0O2
OTqoqNYZ+5sYc5wSUjm9Nm7+5koyXkUa9nKGRzLGf27DXXUzXZSdZ9xgqIiTg4Ev2s53gagkgKMi
eNZidCatIsb/MZuXmDWoxGUU0aTWdRR7dpk6kyQ4fBxSVqgHWrAJJpdo2kmDXNhYdhtTmsfqObzW
nyM3RhVK8VXZ997kZ355S3amwDxyNu4IkrlToqayJvCnwJ3FXAJ1V6WF2yx7M0Hw6HcSz0dYzPvJ
RL4qitFXhHkBsyvdUMJZ2qYfXmo3/10wjHfkjhCprVndL0s4S01QA1F3wAToRm5+KF37ugOdeHRv
bYotEdFF8yJUR5CMolSkDAqZUrc2qLBoP1Mh8y2eI6AxNw/D1vbMR8FpoJ4FY7LxGMbrWkGBFzoR
mWVNiwCNTeGE1/B7JBhTCjfl/udgGGEfL1WHc1jMghpIpU9ZASz9AemUd+rL8VY+EC/3bOHgXV6Q
G9YSFZnwvU2EYaiTudo+9G+WNuYw4IVyR4cVLjvTzy9lzHMnjnieuwiNjS1a7Wzp8QDZor39Fu+W
neWp2+qVeMT5L1jnebsGVn0VVR46SkLZkFyuNrLStiPiwht1U+AuQDij9d4LG/dG6Z/XEc5NQEed
KSYex6aisFWHxlzEhRHCOWlL+wqVwTvztTGKraQqgng6x0zipa8gSa0rGkgrGO03o5IU8wQfpdL2
WqtchiCTrgRvSl745wiEudf0Ek5SiefS+xgrzW3daZdd0FZySCS4aqg+M/p+BMXca/0UkawoABUu
ztJFDi4e5/zWCKVhLjN9yXU8LwEhN3/SCUu+PIHwBbOytiJzz5EHzun7mAXQJJzcMEFEurBHXbVf
k8rDDMktxpELXl8cXUOXjYrUvgFNgAd3fGgVRc0ibcDogb7tHLl+CDCS2Rx9IWctb+EAZCroi6S3
MltS3TRmJM1KAb58+5UsX4hxkIeHsHqrB49YoSMpuqugPCIRzQHmCiiDlwPRejrcjNWJIE77coaA
c/k2Vt+K2sewGG8ZBQ8KzlHCjBtDMVH9A7eA5Xwu0aAZoWwcWl5jpo7hhBiF1KTeee3j6cMahDlK
SZNpYUcAMtcxWkdadEUKPEPeaul4DhkY3gdGDjY8o0qYEIR6e7yLym86vAuMjHAGy0+E7gVvvdZA
VNTVZUG6tJ9SHaJU1k2Z34fNrv6NUBPoBj9kYaxbnktpY+eQpVctp5Geh/Y+ElXHcNV6DcJsyTBJ
siVVAMEUCHVTbQKveIr3xjNq87a/k0+DRKCxJzjoGA3P3LCjtsxaYRjUlBI3+5b7w05B+amz+A26
46JPooI2/ib9hcdGZtSksJQRbUr+oPh690393hiNwKDyVHolElvHHWOmed8t5oAIWow5h0MTO3nT
/3rZ3HrdVMZtTgMlrMsYcpjqjwQUfpHpkPbX79IjDMaQxkWaJ3ELQfIqdVS4jmi0kRMB35hotZhT
E0UgKR1ngESqHLmdor2CCk9gyXg+8ZEkzLmZQcI7qSFAKnNf7OloZMktYQruhh+Tr+BBL2Jq4zn+
R4jMIZJakBOGKRXrctnom05xZK/exttS2mB8B6ZaWaZjC0jUeQ4kRp5YNMuKtiWM9jm2QG05aHlm
kxHJSHs/59ltU+9VMwGnziet95R0cgPzrW6jzRg1n4UV0LxVXsOzUYyBNE0L1pXRHw/lZ33Tgm42
uyh+LJjFpuySrSi6wDNUBgzVO70KJlWw9y8pEEiZs3LykfC/Dnf5wb6Hgrr9I+3kP39NcZcWTC7g
9EJ/Nmg2mLMQmGDjlINuwkQ0NGdUm2hj+uD2v1EPOsyiyAZz7iyU25J3ygUT7c9MLLfoNbJMpBnR
fFa46rgJcTT0/nIU3Sc8sWh2lib6sJIIDjEa07Y2aL6nyTeu6HOq3kpusNPRAEvLsEVjNjm2F6l/
UDtAOcEfwoYwdJJXmNYEvyXK7g3JcBTpJZpEY8l5Ih2hMCevnhW91k1MMVqmB3mJXKu46NUavVSv
cva8KLkTgfEjnj7bmKGTd0JuBE4H7hE845yR0arlJoCQQXPfWS+WeaMHFzmG7YKNEmniJkocOFze
efXk6AsNV2LYFfqHwKjF6IvRdVpLpBqWOm8dub/NzJdeuooW0eJyd3CFw9w65ZTj4RPRCVHlvpa3
Ufw4CTE4F8KRLIxKhsgOSakOWaz0UAf3nS641U7XCjYIkTQaxcb4XPYpGvZzXaShjQCzcR+j5z/L
P2GsKCaUuef35HStDLwNLMw4ol2kJ0nhfh4XSUvSya+R47Kk0GlRHhd8Og/CuWeAAv8cDxBiI4vO
qJvd6HKryDOeayjuWi7nT9aLeq956L/eZj75iry96AXHCRIeQzLvRYwFWgxrAOR4QLVDfR1f0Aoo
BMp35aV+CF9KL7kTGUQeqIy+RcTGsZbmybioTk71kkhYzfBV2lFTlR7MTXxQrxHjXVzdre6yK2Gw
iara8ePbOAJlTEkSmOEUqQBtvHl2zI28qy6G3YDKuepecaKDUMrTmAy4RxTUSKE1UzZPmDBTOxna
rqlmfxgvft4yAFz2o/ffDFDnWEr423REH8LtSFCxZQvyiBkOxrQgKOOryAeAZelF2SOmDSYc80W5
F2jq6WKCBljFfDl6ZWMnmXNt95bRjQQeUetP3uLVLgqFfd3HNbApN7ZXCp591Nc53rtjOMavlHtd
TXr00PnKtsMA6W43bqKduCCQni8GBjumI+2PlArKx5nzlxpaqXYyfBAZc4GXNwtMK3PgjfXXcRJ5
d6eGC1f1Coo5dx285DSbqwlkFXODEZG78Qfoi9xkkyI16iio69Q2KiKh4lcaBxnEOCq4Jg2M7juZ
GG80iVHYgTT7jYqpOaVL+ju1vJ1SgWXmKeQRDnO9xKraTiV6YH112qSZ85NayPC0+BLb6IlZnE9N
tAk8tCWjwI6g6Zrxl5vWHpXQDvHWtLcBpkw0KaZ1/ckB9j9v0/8Jv5e3P5Wh/ff/4vdvZTU3cRh1
zG//fRW/NWVb/uj+l/61v/7Y8V/69031vXjomu/fu6vXiv2TR38Rn/8nvvfavR79BnPl426+6783
8/33ts+6dxB8U/on/9sf/uP7+6c8ztX3f/3xVvZFRz8tjMvijz9/tP/2rz8wvA9ZSxs8pEhHEQX9
R1jA/1nj/fmHr19zfM7/+7/Za/HtH/uW/qcVftD317b71x+K/E+wZKBwAflK2EQQNP3xj/E7/Yls
/xOhGhsRHeRp8Qu9Gouy6aJ//WGQfxoGMuEgekX+Fj3h+EsYA01/pNv/pJU0iDyChQXTIfE6/88X
PtrKj639R9Hnt2VcdC3+9tHpp/Kj1Q/BI5q4xW/Y0991aq9Feql61nzTTs+65RLtarVGf0KKIeg8
RoKKL7iW+AqrqFI3FAoouXMV1RBesFwQz0gFCMen+z9CfCAwljI0oho9UpnqLXaKoTHEJw1KWltj
08kP52U5tsmnSHQ5V7KohVrknQGkIXiMtbci2Pbq9eMoYx5KgHI50XuDBwfnC2dcg/rYJ9kbK6zb
3EpVTwF1Q78ddvFe2tKX6HmpGLP1U6wVDpu30dtB69QAOKM7+jQdQEeetBt7W27CTS16iQqkYuvB
9bIzc2IAbXgrLn+2bHeH+SW/yr4Gu3lT3qZe7OlIRWj3be6cF/V9ovrHdfcuKp2RjLvOAP/biVOr
dHYw6tGseo03+qi+R06zuWyv1R0uhcQBSxMqCYat9ay7mEL4SbTSHE0FiZaMMKGBOYSITB/rT4i+
8RkboXqBXjqYX+DYQ+7MFjiuRFXezDTon4KuoZjLNgSfF4lh8zwUjo3+4pFDvCuQLS6eStkrPiNq
5JFdThwiuAM5u0t5wjB9FeEbLDPzkiMtKkC0nvzU2Woz7cJ9u0dPg0iLjp+p/5HvA4e5agvMY5P6
SAaOda1Zt42565b7ofBJuCtbjJLrHcQbzisP81Y5xWRMWaLrYRYOwGz9AW0MiIfJuZNfkgfauzPv
ygvpURTgEC0nY9smIqM6swSkBhPQbtNtD6JHsQng3ANHu8YYtjZQKj1D2Y1naLmrhPu0BJNGtz+/
flTl2LO3Vg16OtbWU6o7uIeL6qkg4Z30b1lSbQvtIpAGJ1HwzpMEqqhQHTgHyBw3u1LSLJoBqG3t
Z9QRbKRrvLc2Nv41r/Ot7aOw5xJFDHfL6JqPKTU5gq9At+fcN2BOIbIDrdqOWNche4yyg2R9Pr+k
IvWgP18vab3UGHWBz+9QcDYXr0m6T6R7ec4drbs2tG/Nr7GX/XkEsEsIC2AuOUq+jgEDyQSLTGep
Hi7BOb83a3dSn87L9J7iPlm0FQaj82kxjq0MLltPdwZP30we6k6eazd3hxs6ooTsjb3mIOGyX9zA
wZTlA5gK3JY4yy9F9k9lZQ6FmQ7J1JQmou2Fp+So8H45Lyj30K3kZM5DH3XEAukCFlK+MopPE8Zs
/tpI2lMRmBNQWShhm/GA8PK+8TIUsRnS428IocERRa0ywhoaY+9tOyjsPgLCpL+145Vhv465wL/j
290VBmPrJwvcOPJg0HM8fjbc+kryswvpuoeHErpox8m2QupG7sFaQTJ6vsxFoqWggfEm43WJb5Kw
cYh+O4PbjEzfMu1bW0/e+YXkeWFIVX+sJKP2Yx0URlBhJZW7YDtuyy2GIm8MJ3CCC3Eom+8frNAY
5Y6jplOSEAIaV5OnucaWdqqjF9Up98FOPYRuvgmFMQ0mCvanPq5QGZVvxkGrux6ozTNq9B4pc0ru
2q6+DfcWqrtydMDqonWl63ZiTlaYzBmY56mNohqY8ztfcnmIPPs63LZeeFtuYi+5Enm4IkDG6JfL
TMfZAlAbXmaQGpSfzmsK126sBGKMftOZjUkbT7x28uLyU0T8NBJUCNF9OLNmLFHGsJTzbKII15tb
E3UTIKJKrnLdD+Zv50URKb3OmI9cIlrf0XOmbWd/3MZ+82Q9muD/iHbJodFEuiCSi7EkSVC2dTUC
bnTja/r2sPbJpviqeclnkD1uNJw09Rataeel5G+YgRoBFHaZJ2GaBeM8eovayEE6mJGMMQqYrCK4
rLgYYHxEiA00/WgYOb6YUb+IetNAgyfQ3ExRtV2aT+oianjiX80rFEa1SVrpGrrFYBY3wbbwwDd7
kXnxFR1WNl1UF9YtrcZOb2lGun+Krgr4/XhnXMh/xqSOQlLroAL3iK2+B3MEKkWtCpTQ0bgF+rS/
5fLX8zsmc33VDwCLPj9WjhVa1AqQQgCAlnUsHjVU1m1yUz2p1+Ak9wJHcZTOUW/JvchlFGwkmxQO
hzCZpgFHL8SAgjq5bsCB0HYiJpz3vMrJCV8JyJyESR1JQVoI2PrBdrqdUENpXsgXkddLDtnn+wIJ
Alyt9r4WxLX5K0vzIHiII+hF5V+tLKnlrinpEay1jS25FkYvDMO3uLsqgsbR0WB0fif5mvIBx9w4
shzo00Ctv956JbmoI4ETJ/p85tyhJiHMJAWfnym3ffGq5aIhLHx9+BCAOXJxUuiNSq19ZKWOFu/A
0wZawF8jxP7zYtaxIaj85NQcguCQdrgHcD5myZnnytHsmyx7O78X3OsfLFmYjkCJsk7YuLo5koul
6FQPtWvyBh7HhX6ReNVTF6KnzNrNX8ub0BNlwbgxH8RXCcg7UeZ9knprRsleFmugZ7n+XF9nXohh
h+kh8AaHvM2evgVVoFPhCZ8ijRM/CWSmB4k9aGt0RgFJHpFGkYGe7ONddxP6KZwsy8ErHgGYVnC4
uPfpGo1Rx2QgdZ3WQCsu1RIhimWn+8MPy1GQVQmFBRE85V+jMbppWEVnTDHQmuyymG+WQeD583R/
/fmMmUdFZE7MeMTOFd8NECKAmDcTFXByXhfIAUD1QRCHUhyMvDs2SGgP1wZl1BCdvpL3rW8dqk3i
DRfytXaz+PKVmArmdNWOARkLqA7VkOqhqmCIhum1XXwZ1kKn91TrjjEYrdMRGzPGBkIh84v7S3OX
nXo/b1RoergRpX1Pt+kYjFE6LZvssM8BplYvkYrKsE9dJqzypi+u43N0DMLoGimUoGuREfE6uB7d
Q+znV9rtfNP50a58MEJH/yY4uCJARvlqEFDhKoZU5E56gLezGXYjent82Q3d8kHyJEF4UaAWrMsR
T0S3JniQngEiIrgZkUgggU6wnkVM8kAbEwD0+XRnl5jPi8z6bWuE7lhmW61qPi9memGnjavaw21I
CkfWGkFAjKmxoxfN0TZa9Euurn9JDoohHrCqNLgDx8qpIifwTDd5pTVb8WYZnfP7SLfpjN5YzEs+
CYK0lOGNeNk+RNFFvKV59GYrImoVCka3dyWYbc2zblUQLLiqXxW/diNPQxAVpn5G/HveiSo06aE6
JxdjRULbjJscVIee2T43KJTJtlm+D9AHad6dX8DTNxN2DJ0IaCGyCZxq5ok2phLlIdQVTwK9clm+
mupFQ+6GRKAZXCOCUkjTwnMIzGLMcQODfRl2C97Lqby3OuLm9rayau+8LJywBxXmLxS2xDNppUWJ
lRHh+oN2oPkfrfPSq87pPW1jXFRu4A8v4h5BgWzvhaAr3VCVYJgb5Oq9vPTL+EKavFYX1FO/545O
9GElGXOw1MWUpUgGRuNNXnAo4FzZ9xjqjKxP9F7KOridT98tyeETXhUOOsBulpfk0H8VOVx8hflY
Y+bETf2oTWmOnWyi3knHxAUhe2lu5/HXBqj/aUtWIjNHzor0JNZ1KjLN3dV3PebhndcX0cYxh6zV
ZEtZCohiWjtJvSHN1ZLf/z0I5qae8lq2BxMQinJnDz+S5QstsTyPcfrmOtZ65oLuWwsk+RUw7E52
unh2g/zGSDaJfaUiJgwCUQGeaNmYu7qx+xLjU5Dwz+z9mL826M4TBcFEIjHmIs/SKOwSQGjFRW1e
y9VBih6H6rqKQievH86vn0Cj318Yq/Ord3NpJ/RsRbp60wfzdVMajmSVXpDE+/NQHA/+aK8Uxtwu
Ra53mBEDt2M7+sTPNrLpmD61T6gKfxKV3NMjcsZqvKfQVpJFsikN5gLJjKlyVf0x0L6cl0egCgpj
DLQqj6o2hjh6dVXaaClJXXls3b8HwhiCcpKKSiuh38NoO0P8UhSz0y9/09y8B8dWa1UMpKsx6hWi
tAe7nhwp+n5eDL6amWj+RDcruqSYY2pXNXhxlgUubnhfyF/TsXLi4C5Ins/DcGI/VMU+cJjjGU8g
jJ1DgkvwrtgrqGYE+xJqPqQW7got1UTX5Jb+Kkpm83XhA5c5s0NaaLoUQL60y3B8HtvxqZ0+nxdO
gMF60VHeJ7HSQLZlvLDKe0m/0A1BqFWwTawfPQ9SHlcjxMjnG0m7Ka3M6VoHI4N+y4r+tVz/n7Tr
Wo5bR6JfxCqCma+Mk5QsybL9wrpOzDnz6/dgfNdDQfRgV/arq3Sm0QHNRvdpNlVGK1VGdDzfObX8
0Avfk/7UD7zy2EZJ5pUtGIwtCCSRhmaGMJOHrt2n9JDa0Yt+o6MoUvmZrX7nVw2omt/GnItcjBmE
ETx1agEJJjI3FHCOAvpQpNiu+sUp6nBPEvWhDmNOHssze5Op6SagKR1DetPKWXGbRKlHlsQVl/Y0
Z9NRKnsffYnuYspoRUWk79JjKvbHKAgP2Ff+rcIGi3yIPDU0d9ct9pxzXjkPk4n4wlSpcyLjPDK0
Q8k7PE/Zo9fu+UycPGWb0utvlKyS6iDogKTeTY6A1RX1c7ejPq/6+CYCF02/a7zr0lH7uSYcE/9F
MoETBKP1TpdJvl7EPjqgLFUIn/MutWtDOKlBzyuZcgzMZK6DIinLKS6BKYHdRN6lvgxrbrjU23+4
qn8bsklj0epCEJOQCEOB45T8yaFXtRla4ufGpU165mf9+/WT3P7CxB4DFY2URFPfVM5zTHC1lCZ9
8IjXfiB4rjUwUO/RlyuwOH6YPr8LELuc0CyHFsTzD1rJl7Vgc9AGOIzxZfHCHZ2HM07TYbKJq+xC
7kvtptrwPPZfOEZthhT1v7LUBKNjVhQoL3ExY64akzSYQhcr083Jd0Hj1UXon31jobSPGpME2LzE
hvOpCNuyiVAg6Otbo99lESd53DaTFQDjdeGQJ7lQwRzxibs3ouaTPgn/pEYBMi0JLPHTMUwktwuT
j2qPZ7S5QJ2zc6+rcrNYsPoJjBe2gYrGRxBpOB1pLTUkljRqDopNVkhqJ54XDtx2oFnhMapsgzgx
sI0dZ3rQUE8Nv6Cz4Cm4p4sd0KzuZ76Joc6v12Vkxin//RxcgTLuOAiVkKQFFDnak4PhGjf3FQfL
MN3CjziF6e2i8QqL5ggr11ACJTc7bGTHuzUlH8FDqBv/UN3JFvzmkLjah/SFIx21kmtmyiSH6ajo
WRFDumgPRi+8YWifix39LMA98ZlXizx/ZVxDY9KCRi7zPqRorTu6EVqC6fRvecDWTyfxNEf6lt6D
ntoZj4WbuJld8qSlurqGz+QIohn3gwS2UuATD2mJqye2fIPIg+Jr5xfP2u076/IXnbL5gR6LcWMq
COeD9EEfT0RVres65AjFXvRqqEpRDbIIJ5lVp46nfUpKR9Sq/XUYnnGy1/wgZonagKLOyX925w1V
WmJ1lnlTWLJN2d/mI49mngvJBJglK4x8pmk3bQzoHkt/OIY3YYw2PQ2EYspt+Bhz3H0zsVhpiwkx
CbhXzH4C4qiKFlFPTXtfgcOk8LAYEpUwjuq276bflwR71SfSvMyzBDQF01iZR6exaErBaxDfjmEo
fqoGaKiIxu7DkUjTjzp9SvmFk97kMPvgTkYyXvAq45vmeMFim3wmOZrbKkEMM+rT1GhWqpx6JXau
G+OmmlYgTHKb6OWYdOgFcMDWjMVYQvFjyjVvyUtHqYW7QjVP4yhyXkE3BTMx5Q6+FDAgspwc2Wj0
KSjNUbFuPlXajV57ocG5ADgQLA2HGZqdUnaAKLUXI/rWCk919/P6yW3nDa+Hk9Z3jNyYrSblCYqP
kl3t02Po5naU2Jll+gYmAXmveNt4K1XRG2h1pyVKjZpdhvchUDgesCsUGwmao+zXoEJrfO095f4V
GBMwZikK+qmGXQTJoxHtVDB0iCpHSZsf6isMJkSQKgLhAX1onaUvcjNZ8XgYohrMpTy+3E1rWAHR
/1+dnN7V8YiJCATcrrRrHbSURHUGk0cDztUQk3V0WRUKZIFArTu76bFG0eab/gWfG8fCzjlXMD2c
NzfwSiYm3yiqBaNp1HFjY7SGqcV+M5PjpzwIJsnoCHYOgBAfxUfDGZJPNRgGrrsQL/gwWYSEl6Zc
JwBodMxnKXYv/dQXBxtLrC7bRRUPjh7JlSPTmAJDhbHhvsfgvoO+cavJvqBbGrxTip0bByU1ObJt
fw4alIwa4+wgImMUNEmpkk810pXgBtSMLshZbqYPxP/1Nah/5xG5bdv4BY5Rlt6lETEDfAxK4eRM
Y4CNMopDjMS9rrJtm7jAMCqbq9aYwKmE8rd2uyx3PY9P/Q837G8AtpYfJ8uIkUQAjOlLtMSWobst
0lgslsIOeEsM9lV3axZumke8tGw7HF2Qmasw79NYSWmpzfiiHeRTQSxK47M81Kdf/LXNLR7A77h0
B5wTZUv8k4JlD/EIgeOPv4o+Y++gj/HGeIx2w81sCVjR++G6Ejm2whb9xUEfJZV+Ug/iSR4LS0zv
jI63MWPb28Bqib4IUMqybCx1qE5iNAOkwThRErux8J0OfobtfuA+oP3Bai5gTORVklgO1RiubdzQ
qe7woAi+glXq0mk+go/o+vFta+wCxnh2QuRmialklTj5w1J9ULOGY4zbGrpAMN68CJVWdDT303JX
nA6DuFcq/7oUf7itLhiMKxcCOIda+o1Mv+E0Wz4G99Jes2pUNs3R4u1IPb+OvI2+v+HYz7dslMwJ
/ReAKwzPUNXvKGk9CdNgi7W2n9X0OOm9DdpNu0kED4SeuNiyo6Fnh2kApVYleSBueahL5dYU+9tI
Xk5SGd3Cxpwmj5xi1HdN0d8aqbbLuugu08l9MSUe7v27OC29BVzGUSG7prHcCmXmqZ14LNLerhv5
NOeY3DVDwQbJzaHo1K9jjq56Kc6+oO1iv7SouOOXJK2yr4LWxieoUy36oyim+0Ls7bKr7lqpRKc/
JjNQMwXjoD80uLvA9v5cJPmBlJGfkvQBfRUhyklYlBeQ+6XAIuwgkO5KsTqGeulUcv+oN7E9Rt0+
qabUU2vMK3aqk6rPWcaldaG54htlXHJXVhkk7qo06+Nz7qocxJvzLnABA7Y0d+Wzcm775wqPia3x
0LVFFAAvn5G8mudcOZtt05/81OOF1E3nWYFR4Vfp3mCYVTWrEfJK8SkBD5qcBJaqz/Z1/9m8LlYo
TIZcyZXRCNgt4eTtclNmqRsW0ksoGTfqzBv34AlEA9JKoLqpQz0ngMqIUwVeSteScaIBD4L+/woC
9APJIiPiOBPpbgSi/mhJ6vRmxXmb27wUVofGxOm8GYI+RT3VWZCCLeKLFJ9KzS2k2CnL/48g6d96
4wqLCdMm/H6QA5hBOJ5CbMhFkRrTrRwr2LwLViBMoDbmOG5QmELrhtZZotB7YfT/7TV5KwcTp8ep
FzE8AghS3bTVsxw+z+GPEbPhncrRzqYwxiVEM15Kgj4jqUbzgo7YQ0b8SjU4F9t2yn+BYHyza/Cv
LXALJAH5JgltZI2y8ow6xxGMGlaQBidhSHfXPZUnFuOpndwmOWbxaSZyI/cx2iZf3gFgYrcCSEGw
EUZlAMgwdplRZqgKhTdS+SWpnq///W3nvPx9xv+LKtdMIcPfFzAJIruy+tC3HP/fjmYXCMb/g0Dt
AzkHRA7KsmFJrSZ+yXSvFT79nShMAFjqfBmDEDhG21sRQY5We4rMq2rxDoxx/VQMhi43U3yl1Jk1
h15lao6ovKsBYKV2xvfn2lxIE0MWUb+tF0tVH8re+rvjYny/GcQy7jQIIqXHTn9ECOtFXuv2pntc
xGA/i9MmyJeJWq80YbxTq3elYnKs6w/3/2/zYmknkiDp9BpVP0eVbA33P803cP+LHr3/edVujvY1
JsaMQULyrEXxr8nv2tbS1Qd5+ju9aIzHCwMeIjINZzankTV0x1T5Jhl/icF4/WRGMRl0emZV5Krt
i4RBDnl5n2YuxVgm5ktTF/V5VJ4zs+5UH+jG23Nmlv0PeeC2Zi5gjGaCtkgwjUU1Y2hHXDf21Iw3
JdE/XPea7U+bVYWZUU9Sx0Kk0Aoz0k3RluzfBvcr4eSVZreD50UsRlNtk6R6VACuCkpsF7ld4s9K
mjjiyCnKcuVionQjt31t1MWrtP13yfl/SNvpOb39TLgIxkTrWWzURB/pOarWCMcVbyIMhEfY7YMP
hcnnI27HogsgE7inclbyRIGAlfIsFU8pPgmvmwYPgInZWpwlRU5PUGplr1XFXRnx0o1tI/8vaRlm
OF+n0qFRpViLgbyzFT7WU2crhpW3k3tdDh4I47aokw+qSBPpENteyr0+74qJk6rxIBhnHQSTlLKO
vFOvdoOG5fUHM+M46rbjXI6K8VOjMHM0hwLCkMuHqun9RQq/TIboDpLkXT8wZmEfm0aDHuW1Wuq6
ahYT72kod8ifVHBtomrwEnmUI7J1BD850Kf6wO1tdc/jitw2uouY9KRXH1fRos9LScXMzOohmhOf
xLwXed5JMp5ahcM8z/SDPiCqHdWLh7rUqVlK9OnwuJ140jA+WtdzqIUV7qVwchfpbuaSe/whzF3O
i3HSQh2TvKHGnX5cnMgGic1R23egvsBnwxfemy5PHCbFEtVkrpWIplghaA0k4SglBidub3gSXXZF
d15hnQYYe1/rvxES1TRpohiWwWkQiD/Ns08ElXOXb0jyCoY5tiAMiUYaRGsl9GbhQQ95cwo8OZij
GhMSmLmCo8qzZJ+RF23KH0Th/1uhcHbUtRhsPhomelq0VIymfJpV2TZiV4t4i6PpT2VutlcgTPzU
gikWkhImJsWLI1XiAURUx0DNP0cNcfIxeDKlApPv7fSOXvhXwExU7cNqzomAM4xzN2xOKhjfdc67
KkdNbHIq9w268FoKga2WBA/soWRNvIIRtdlrB0iNcRXTEqVKo74DSJl9bGO/mB/xMmTVWmYPAu8p
gScQ/f8VVi8QvRXo5xw2N9pKid20feVOOcdLtxp9X6mGiaESqcUsymF4s+YEhqPig7GfQ3tYehsM
Lm3mN/HzVC3W9YuJJxwTHLqyjjKtgXC57lVFY+MbMqpUTtrDA2FCQ1osaY6NUjB3rBc4VxBLXgWB
B8EEhwG9fWNMDUJsQvrNpRYvZv7P9bPaelRdq4ilwkTDBSGFAZDItDqn2os3iYP6/H+7LmLutyQn
prJsmFkvFhM+WtCZKYefKyN/HPJv12XinJvOBIRxlHs9iSGSMt9gqyQyrTbg5D48IZg0awZjSaTT
+0dNW1sI9Fu15g0qbeQfrxTDhIOiF7JgDCEF/SCWtGNpnKLqseF1PWwVEl7h0NNchYK6qcYhqyEK
vuy6kwl6itQ2Brvc068RXiFh+5JQRVBSI40HFdxrsDxG0c2kXyO026u+Md10r2G1Co+QatsCLjBM
3CkXM1DFEp/gaZ+7kTRbIjaL6gmXwYyHw0QavQlTs2grlBELDHdPTuHUN2FqCfZ8l+7pG/fwbN7z
HmO2kjlo7CIdE3rGbCjHRoB0nTOA6IAus4v9AU8/gx96vBEmnsaYIFQV2SgX6r8a+8XKrmEwj5cz
0t/89vL7LRPbXja3yZxrAWRKwg996EnyYONBHeXrT1pXW0LLofviKI7d+GT0BUZjUihuhHOZ/a1S
PNXvixEXkZgwpI39v2oy8Zki782E87aw1YK6tgOWmhL0VwZI0s92QJ+bMy8CwYvxKPj0q0vwOL1L
vCNj4lG3oP/AKICmljfgPTRNt+BlQNtRlTLpKnRfLrv4bQhqvSuUGu5U7yPlrjDd6xfDHzznAsDI
MBrpoFUL1N6BDFmwWjt6BFk9Ki+ZG9+9LwhdwOiBrgJrYMrxkFNpum7XyHsVVAwqZ9b0D7f3BYMJ
dHncCL0aNvhIxX5cSu8WOZqjP08YOshcULvtrx/gdop6gWPiXSSO6DSlcFMiWm226+MvRXyXSQ9S
/XIdaTvsXJCYGDctQt2oKZCUtnF09aBq36Pg2LayPSq3Rv0QZA3HOHjGxwS6rFxSTciAaJb7pXQb
Hvkpx/iw0ua1PWhFGIhFBXtQ/Di26Uoz011QBdqPe3FHRmt8uH6E2w773yPU2JVUXa3OoFuFsdfZ
vZm55mKbPDbe7RzlAsGEuKhsMX3a48wS+RvSLqtsJy/GBHz/8boo3LNj8i1ZWZpmPiunt0Sb3nmg
L8eRgRu6+wJKS05yz8VjAkVAkh4RCmcXYAodTPS0slVjeAh09NPNLFq8ejfHkTWRDRZiFOdtDeOg
rUPjlxqvOeGp+CewGvCyh8784fqBbtoGIYYhyVgRYrKvR/igNOtgQtIHlsZTnIX3cohlMi3xrsNs
X1ErHMZApsrACooZ2UPnDc7sath9ouE9pMTcUHhfuLE3B7Y0O9dRN61yBcoYS6Q1cdwHEK5o9qn6
klSPooYx15/XUXhHyJiI1IWT2bW4D0nwnPailc7HWI15hkh/65u8aCULYxeDsmixQXCAZmRN3uIQ
q/9h4NXaohu00RKfW1zb50HS413dW7o8G+jdgmB0WF6xiTV97WD5uk/35sUOr42Npy3mTmkTlSxS
BjixBxPOoaye9ewxNp7+TlvMfZJHCdrJOnqOpdVitDy0CG8cjyr8mqqYC2QgUpcVOiBacd4FKfhT
ipBj2Zv378Ua2I91WVXKRUCzhzMo3wT1bkye9SayB+1Wew+jiSKuoJhyXoWRdVlLqVrSPZHu4tbR
tPdcUCsIJjjUkpKFSYISiqZVFsZWsFt65D1ccpTCLmMRoyHC1CIw1MXLiZcOnBIXx3pZLr1MV8pk
1KCRNP9Zp9jGEn9Rmpsu+PFX5kt36rzyyb5ue1JBjGhq3Ip8R1Vtnwq8PdyckKYzni9gPEqZaU2r
yO9i+anKZ+s97/yv7Ipx90hWM20OcGBlpFl99k1Tv1bJz+unxVM64+xxlcydOcB209np+71sfvy7
v894ujgVQ5XTD69xfG7n+ybiUFtxfj9L6WEkVdMUtHxhhJEljM/9/PW6ANuKVik1nQ5WUnZezBTw
eCZ3SG/KFkWlvTp9kUOODBwI9oN+yWe5rqljmMaAh6DS1pvGLkLOZ8L2Sf0WhP2O78y0V/oKJxWa
mSMt2V4NebvbeRBMlIqyQFfUHJlZjO+d4WGqn/9KF2++4rtGMkdqrIn+VY1ORAjxvs2JtNtR6nJM
VMbVlZ7p4SIXAWTQhc95YRc/CTbjjN+vC7Kdw8Kc/rUqmZrECqUcxCE0FqBADd74Y3kZO0fBqhhM
09nofx90FCWuQ/KMjMq9QgympkjSAYhDIu2FMLT70NgPJq8xmQfDxKxyqnRzol8DUpVZqSjsY/le
JiHnkYmnJCZqETEZS4EmQpr5GJX7DnS202RlI8cxtxgBEYEvamKil0QyMsU9pKHLr+aPCl6Dk7vg
pFnExhAXVmVKlriTecUqmi+8zY5+oyrM1++CLw45SoCa7Ie9+lWwU5tyLg3Phc3LKHmGyBI4FkPU
yJFwlpB4glUeKDdlsVswTD+B3pZH8L3BnQ5Cl8uJKkyIKPpSxeMgNEdJ9sd/CjAGYL5vHx/CZ/ER
/FKShb0Lnv49cmtOIOcEJ4X51CGkFFK9hAMYmAdSA/VoNOm3v/IxhYkdQxfHSUors62Jp44BhIpK
CMLsv0RhYoeqh1ksK0BBf49V6x9NcMGXGAO+LgvXMpiAEYJopEyis2UMDvZL2eVkpQkGmyIQRILE
f8K4yN/FKIUJHr081VosArLN4HBxsx+1f9KWt8WaE6IUJnhUYTcpBWZ6cAnOftaHOxSbbkQsObx+
gDwYJnYkQduYBoXpddtsnDT5mEYcVuDtB6mLN7FT+kKkpf2iAQNjeug01OzwIOHrk1YLuOzhHP9h
t3E0So2V7jL8Z87RrkTKW20cD1WAztNFV3ZzDFIH1L0tZUq+KMK4L/KqBkOd+bmssb+ZxLxtfX+w
T+zMxHIh7JIzGWPpyjkOs4iycZn/tgfSPc2/X2P5M/DbCr0AMnZDqiDSSQDAcJpaSzJRP27qz3r7
rjd5ugz0X8EYwxEJaGijCC18v95k9czlvrdcFwUDwq+TgTBvEz1PANGp2Aobeq2G7U/vaCFGqP+v
HJhxeA0igNdWDUycVz4/VSDPH30xfrruY39wgAsGc53Es1KnRIIgeJHVDun5RRb8wL86bXkPb7xT
Y26QsAr1ZaJtbmi51wdrzD6UPHYyHgRzg5gBGevZgDylfDPHpZVOXj/O1vVT44HQ/1+lgkZbaOFI
e0Ql9TGWP8Sp18s89+RhMLdHmi9KEcgCcYL4h166dXQr6TzlUyt9myddlM9EADKBCjVMYGCD1516
P/eHg+nT9TK82McThvH8JhQGElRQfBPdpgkuPtELBV7BigfCuP1Qd4UciJAmNaSnPBP8Ni18aZHc
68rfTp1/H9q5D2mt/Fno5tSE8uc5ul2S0J5qObakQrXKLNz9HRYTAVK1QlNOjXNLlMSq2+9o13PD
7qaPeeRJ248Ql1hz/v+VVLWpT3irhFTIg+iIB+3MCEFieB4pjVxeJNi8CyWJYM0yMSWw7r32oHBu
Iy2gbtrmB3lp7Nrk9SHyEBj/qTpSyZjrRISWwo/aElpVxWNA4UEw7pNXmCFRFGhnCFJraW8n6dN1
9W9a9OqUGLfRQkksE52amuRrQWQblVNjw9V1EJ4UjNvEvVKJC52BbOQfCcksIny8DrD9MHMRg60k
J0K6IKsHQpXZ84HmWe3DsKsd6Xv/ST8MN++aIQbr5W/zYvu+RL3TxyE+y5RYpmTNErEI74V/++BU
TcJSMLr9hrnNQPndzGNnEmepn/DlYgnBz+sHt63+CwD9ASufzGWllqsmIFgbpO1rPf3UNfFuViJO
wYYHw/ii2kZZrWe4abSltYfoqemejaTmfA3xQBh3VJNeFmYFsuTjsyT8rOpvKVZ8/d15Mf6oF1M9
hBEwhtCV9PtKf1Ab3kjfdqCULkphfBK0jgUhM7SOdZmu6mXg/w+eKpfyLgTonHT+TiTGOYNYmfK+
hm6QMSFPpkOKPP+np/ImCZCwoAcUnXRtN3PH6EKoo4ceQcZQK9sIUTjN/SZzRdGtMx6Hz7YVXLCY
bFOdFrMIB2CNy94o/wlUeCe65d5xZrKkmNi2BTJXdrH7GBvYkE2nLum8fevn/8O8PbXWN2d2gWAj
WhaRxGgbvPoKo55ZrV7c98nyEKUGXhXNl+vibKfoKzBGQVUnCeG4oNn9d9OkYE/4JD6zL/CaAzY1
tAJjNETyrlM6Ok+xGHeGBD5hEHsl7/mwX2EwgVMdwM8n5cAw8vu5dAXlE4asOIdGf+c1DTGxMymW
BUz/0FDwZXDiHVaRJC65jW7PuwVflu49froSiYmhUTVXdSRCR7GCbubCE1FNlTtOtYL+5msyMTE0
KOSsU0Wcmy6Bl3gRnUUvOHVhHgQTQmPdqPKcQqjy5A1qvxdkndPbx4NgAig+9zu1puPwbdbdV1l7
1CaJo30eBBM1h0Ft24S+Lc45KJwJFusYPIjte+Ci8TfvZiDgEUpqYJMnmBbd72vq3mSb0bmwndWW
yRuL3w466FRUsMNAfbPfTzESGUs58MolCScx3AeVYpHg4xRzXpm3BylkU0bBATvI32z0a4WxSxUF
ttwVpSVqggOOZXcsR3dEdSotxI+aWtplYzhFqX54l9tesBkTN7OSiC1N3PK5sLruZjAEKx1cs9ll
e2nClvIseTDT3FXK/XXkzVtwJTRj+Esw6c0wQ+hen0CciR2yUu+DTN8yq8mbooEDtx1mL3IyTqCV
ZifWM+TU8nuiuWn/0PNagrfN5QLBOAEGFQVBGQCxQGPkSwXqjEx4AUsAx9n+4Am/gdgPYqWqmzk0
zzo7j2v/4iM6T6H/L0yaHE2dr8tVVlxredOVlLhTwqSKoRB/VGdMLdV7hWgZmIK6iScgPam3cfci
oIT/XyEmyCWSsqC2cShOop/OdvKU7hY0wsNM7htX8sbPrTd78Wd+rzpHi+ci7go7jce2WGJgh2m+
NxT0s+m13xbYAKy8q2x6cYHzZ9wKqiIhUUcZemxM81gMxwblaXlJ3euOxrH8M7n5CqWPuyWOKBuS
Se67pMKCYbB1VcNfojBxZAZrzCxrQMHEVC+/l3MJW08vVsFEDB0kXJMpQTNDrVpadWuSypOFlPPd
tGntimSIGvgtJYntKSoKsQtiOnBoTsQuMKUwSreg+a1iT1R+XNcMD4reqmvNNKUxD3SUTRREV0Vn
cpwEXjeprtwNt/rEY+7ftOyVZNRQVnB51UYkpGOBTfu0gJy0jO5R5KwIj+Np0+AUTcKtKWsiNuO+
xpm6MC3LqMN1lovuole3oOWw26V4T1K7gmGCxBITrW8LwMjtrgx3orGfA07mtK2giyRM3tyMGfaZ
tYAQFGwinHZde1pSpzT+6cAFft0WNjOolTSMLUxB3kaN1iJJw2JdsbKi+OffATDapyR9Q99DFrRN
5dppyL5e//vbt9JKAiYC1FovtJ0BCc47xk90wSjypUO0S6yYu12Upxn6/ytbVspSXeoE0kh41hhA
35oKHhHuhfJD14wuRzJqsG+uo5VkTO4wajUoMKgZJNi5CQIWG8OuvuSFdnLg7d3k+Q6TQ8SmVhaF
AKiIvIRlYWXZrVQ1f2dr7Bus3haibDQAkUN/bO9GXkPS5vV9OS/23bUbCzNoB1hCaTxqha/PidV0
rTXHz6NkK51kFf3+uop4iEwsyNGyF2YjEPGusscmGVf16YI53rc6x0lZ4rIiVRqpFgAjYag6xgJz
knAiDkf/KhMGRNB8VQYKEOg799W4dHLxNsN4x/XT2nBVVFAvK8TZBLLOc6UqK/AjgXj7J+VaDv30
NDpYBOzFDq+i9lY3r8GY6yCtojGKMoApWF9UeKnfY2Nt7rU7jlBvvfQ1DmMDaTE1UyxN2Cy/J57i
TrtiV+5hedgDFXByBO4BMheDKGABu0A3eQ9e/GH0g73ixHu6j4K+5cmfOZK9fTV8LRljFC02542p
ihOkPV3UvpX9ecMVd+uvTM/odaR7jUTNcxVWiRhEsUl1NR/Ip8Eb3cUxHymnSO9Pu8GJTmpv0YkZ
7R47HD0ZLEeObBdW8Li4g4906ePsBC8C97zfRvvXP4u5Wso2G7Qkx88So8lqi5e+rz059ZV5P/F4
b9464Gso5mKRjTIZ+hpWNBhgOm9TqxU1qxt0Tgje6CrDcnZwNIp0FlJ7kyRVYTk05gKRsKgusxRb
P8aHwMmOzXHEBqzQrh/Ho7KLnczmrTB7G8ReIzN+ElaJqkgRkKvpMYpfiMBzRGr8jBG9Eo1xDhJG
BRgeexmre4kH7isndGNfc7BiFLOrgkPur7vHhsZewTHeoZiLJJZBJzuqeZj0Q1k+TcKH6xC8I2Pd
wsi0yVAhUSDPfpPkey0rnesQXINgbFyq+34IJmB0WFN4l9xXyJ/EfegXd7mv20GPd2E8eHyIveTA
m9vnicfYfLs0WSH1OMEJTizfLMsnjmzbAHiwM2TVBDUAvSJWYSVvJAVtjHAqulkOk7k+dmi5KdYC
GlZot1g+zxtz2raJ34DsBTeIQi1ihAt3QTg6Qhbt41i0F5Vr6hzB2NJIMNeGTqhgA/YE5W5yV73k
NzE2U5+zj1vzM68blScY47xjP0zxQgAohi+SOltqdRrIO3oTaIjQdZAL0X9nbvKVvtJUwd7WQZQd
ctc5dFNe9VWxVH9xcwfpHMfyt8/wAsZk16hkdQF+DUTqPgT6SSK88io9k7fx6ALAWF8t132EZU70
+pwc44AGXpDyyTflHjTiNzwFbTRg4+wIkYgo4y0M0wOvbX3EvWGqBb2rHiZPsSObNgpXia3c0QQL
vfKfIz87CU/XXWzjhnyFykQPopBkjmskJGZU7cR5+dKWxTEvCjuOok8LRpeuw22a4UpIJmIkxGzT
sgVcXqfWoOzD5d4Q3mMXKwzGLspGF6LCwEEu1ZNh/hzzh+sybNrd6u8zZtEkXaqbJWRoG1uuXhSJ
9yzKAWA/syKtEKUpgQBk+V5WlYU3X04eylED+6GV9QMKETRdmwhYSGUrkivb1Lzr57SV7K5tS2Vi
jtEO3ZRX9KDcwD8P+d6jTOUSN/cym7cWlHdoTPKAIrqkxANEioVHtfsn4I2K/kEarNgAP42CAWXm
c0StqzhJlAb3LFgiFGQnwZ4yGkpe5+t7zeWc3bY4FzTm7NAhISaCWJ+/tM4D0sY+esmsxZbtHCup
E3v5zkHcjHbkgsgcYKYvXbAYkK/GqkPRTd3UD06/5DP3vBGdjZZmGu0uaFT+1U1hhiTTJaPCx91N
74a7/BA5JLeC3WTTA5VHi/fptW3yF0D6/2vAoarrScKBCuRjprlT3VmzwPkI39j3+VoqJpqKOZQm
jQCJ9tU+d0t/hm91VvS1cWensysbbPKTbHF1R3Xz5qZanSYTVtNsMsaop7Z5HqgvvPKH6XaH0RGd
9q7fiZybcfMsJaIS+IKh4V56fZZykytRJiLvC9qveXXqisiqea0HG6s3cZYXEDYKgvB/6QsFIINn
NFi7Kx0mR7PBUbiX/QobP6OddEfdIdvRZZjijpdebN6MK3zG39vBnMRFB34VfBHD3TzdieNn0fhH
4HV1bd/8KyTG1wuw3ffDOY3GQuPZX7zxn8hOnElHU6dmxZ/Bc2JHh/9/89zr82X8vUywqyHPqBLj
vdbcV6poY37Buh5V6F37xjDR4IMvQ7qF8M1yrlSSBF0ucIjK96RyMuO26tB7FXr1mFh8QtONUg5s
5gLHXP2xaRqzHgJuPEg23qMPuf+NLr2Wjry2WOrJ1wRjXaDPzdYUgRT3qZuUD606OWbwKIycZGPb
1X5LxK7pChQxKsY5l52SfFbqZ0X5UAyc95CNNgJqCbSBgGATnMpukOoVuVi6EFFrSQxrDjw99uXp
pY89uXN1I3BiuUO3IW/gcNs0LqhMrMy1ARz49IYb4NzESpzFaa1lp9/isTj/1J4Kdz6KoKC8mXcL
58t/+y5fSczEyyBqRymPgD3aBoqL6aE5ggkOy99Fq7B5mf22Ci+CMkaJ1eFqihwb6Vx86mrXaH2d
N4280bj7WoWMORJQG6ayCQy6p/gX6Zd+G9uYpT81VupEz+buumNv9Lq9Qnyz2WgSDCkOzoiGL9Nt
yPf5J7pluvJxw3HANo8QE8SSRsCcZrL187Tqmz6JUOOgmaR5p3u1P4+W/tx69Ykimk+RL7wrIVqB
MilKVJlkbnpklPRMBatA/yiYCU80Pwm9knOe9I+9iScrMHoCq/QEa1pFzFohGkuFq3bPSvrp+hHy
/j7rbUs3C4VIM35Beda75rHKeKVJnpIYp8rLJhBk+gE7qkdMPwjxroo4p7TtuKtjMl4fkxDnYxvX
Z520H2mCJe17J7BkV7T4xaDtJHWFxniVKCsx+tN+WQDig1f61XH2FBSv8aR34D8PnHcQXrEClpJZ
BwfmKOmw87mxZhcWd4c9beiSfjTuawclcxe7zyxpF7j/Ie27luPWmW6fiFXM4ZZ5krIsyTcsy7KZ
c+bT/wvy2XsoiHvwHbnK5RtVzWIDjUajw2pC5AZL9TT608tlRWHsIs0BJVVQ2yGEzJJxPXEvnLAf
S4Yubl8453WlB4cImDoXpS3EbOQ7MWlMbfjFSftER46Ac3RtMSPxVk8ZN+m2xVqhUg6PoJZakc1A
FT0yOX7yAxdM58i7FBbrsbHpO66gKNMhllyFmmdA1UFvD5K/zE7THbQ0MLmSUWq66YisoCjDgTrx
WR9i7FdaHxPxWxl/6zG9JmfmfsnJuqSalAFpFKkeNXLy9NBK9RcMXjCX/leynJT+Lujdy0pIDtYl
MMqUKAEckp6sH0n9/aEXJYFRVuqPYRRVypoolaxzAQmDdLmrc7c5M2awLYeuGhggrOGlRBmQIJXF
fFn+X8yANNTIVupwV62XeiimJ+ma3O390IptHGb/8hr+h/X6F5y+oaWp49NUaMmj8P2J7SDb+NDa
Osk2HgybNXxhWxHPcNR7SUOduJByuMH4NjN1xeb1zgx0f2ExVYjbu3YGop5LWRTU0YRWvveqigFu
I0kVTaDXlS3FD+zqIN8bp8Uh5ArKDW8nTmgrNou5Yvt5Kp2/grImXcuHdZFidQvBDu8IayhpxMsO
yimwwSCKSLFs1piBRjK7CH2PTywbs22ozx9A2ZjS0Lt2TKFbZbOMZjwnuaXwo5NUrILb7ZN/BqIs
TC5iqFs9AyjGGLEy3jf8zghB3DJfz6Iz9Qwzzdpdys7MYd5PmgE0jPG85pT2phjKr7mTZ4ko8zI0
YJpNYrJ3R87tbHVfIK2kOcs+tUigBkNGmbMyWWJRpiaT+FytCkCO5VtWXA2Gdfm0szaJsjSTMKKb
OsLvK1xmit0jYKTA7eXRWnLDUovdZbhNw0bq9EjfjsbTkzYwJrFt0ONA7tJudzbQrFf2po6jgh5t
+/hfponBByMKg1GR8EYc9vy4LzJfY5GVsiAofWsgoxSKgBBCL2ivpcJbpK+Ey1ZS0OqmlKDMUwEB
Ns1QtefiRdOcy/vBkoJWrxgFx3jHw6vJXal8UnSnY3UbbGrwSgpKw4aCK4O+BwQ3ZU6jd5JlZDqr
BHQ7giobPA9mWlTs0mTPoZoZklEoxLgvxxlTByJXuVK+9zahF1d2FYpyEBS4vHjbkp0xyd9Xb6+x
LAKB52REwsTUEfTOhWH3/g6C7N8KouOGWi4WLJ6YHQaQ9AlfSqwpiq5phorzSHO39WXCl5hhBzeQ
c4T4uoycktVEve1QnDFo8rY0z5QuaIHRPfeO5qb7zq9QqqmbvK0e2PVfTDzKoxD1aC77QIBHgQbO
7p3GunhVHNlsd/IhBH0cQw82jdpKPsqxMCShQJoceP1w5LuXufwV569j42gY1Tlm12XFSsNtzMpC
EGWFSDsRxRgiMkRWFCVTJOdiXBlW64VOBXJV1cQ4Zav7ZdjLTbRnhbe3o84rbErrp3ZqZo5gD+7s
jDDjgj88dX79kzvlNzxKb5EhiZ80xsWxaajQGSVIKCPUdZrKJlPmoaswts2Ou9eqH2FD7pswY1yG
mwd6BUJZw6gvxKqLVMnO1DdxvK9DxpvrPWz96X2yAqBsYSEUYNFWIQWpVMIrzyNuqOIP/rQntUqZ
x7toMHRZLh8DFxbroxnh8yBb0DOH1fume+NVfhvsqoP4gFyPk90V30O79iPEBaYvxUv/lRdx4o+4
oZRUuRQAd7QEl3fITAHNMU6yC+faFRgqsunKqGR+l66jxI3u1m/HDL1CE8zxEgVWPB7V4YTgqqkL
sxk0twarRmvz3bKCo84BsmZth24aWJnmrQ3ukvJq6lwDWbvLN8B2bGeFQ18BBd9i1B/EwjRO99Tv
ZY8wX+t7kurRK/NnSJ6EJJglmhhovw9dVs6VuBmflHb1AZSnU6bqHI86WdfAsJI5Mjs9cnSx/Sn1
FUrtCxZjEWthKbenbeIljzsojbhMuzF8VpTRnvrA5OuXy0u7aVNWglHHXZ2CeAgyCCbz17rRmNLw
CH+LYVNYINSR79W6B5UaQIT61JT7MnM1gZU+3rRbZ0FoNsQ6Bp/v2ACDcJyNP9K9vkutab9YgRkd
Uju0mbxCjLNGt9xIxoiglEGUH4wCqK4TOlPeDQfVnvYGHrCTk/mpnb2PkGGRzW/nLFbSUtetOhSI
ek/AbuzAIxKHKGUVH8BrYqmuaKbXzCuPtb7UdZu1Mo+RbUCU2udFve7nu1a4KZOniH+T1ANX+nIL
OwOfJvO67tWov1/WU8YBpDkTo1EpK0Tq4KTPTzH4LurxMBp+Ux9HmdEcvh0nB4O/KKBBH+NgKIM9
1L3WTrCtyF1MtvBAygFqW34mgwMK2cwZiru9rmc0eierEfE6GWiJkZp1+LtCZfLlpXvPc34yXpoq
G5IuoMJQoowJPzSYa13CNyOl7NFxsHmn9QafGM/mSTslP2Q3tWMbQ6PgGbKoRDblW4FTBqYTtTRL
p4U83pGSfNPit8vSsX6fsi1KqKadoqDQEAN7na40rB6zGC9DbBrjswi0aQmrZWow5xq3z6hZSQyn
lp8tzKpzhz5lPHe3vdoVFq18oyxNfA8sMs5rPoV78lJY/OqpfO5twRlOeCvsGk9LTEznZLgqLDkp
VexElFuHEpZyaSozVK7E3jD58JiUj3+3npQpSZRAaGOCM40GSAt+xwLGw7xxMqukdvPaWa0lUZ3V
w7HS2yjtROBE+mPUO7nYmkb467Is2yXkKxDyESuQoNOGcIkAInrGcbSqHYKKnpBY4YnfZU/pDuk1
X9uJd9EvFinvtuYbhojwuGQI9ICTtI2KOBxQIijL08soTm9lPzAu7m1bqJ0xKL8Hxa2aHE3AMPwe
z8gM9fGKkx95O7c5RIYZa7mtgGc0ylA1FU8qzYhEUP7mXn/h3/iX1pb2hZO6hdWNJqnHYl1t75Gw
T/ZRlyRV0RSUX9Pdx/ykYIK0gfru1il2IqqHM0yoIRNxIhuZcgzYtA1Pv6+cwZEsFDmc0ifNjhAZ
Z93qmxuKTAdKSSRBgaP+UZV0JYmWPsAdl5XXmYJ21J7h7LEAqANelXkZlsRWDpj6JCvFrd5Kd4w9
JIf382KehaAOdyBneo/qHrKYZIRa4kag27JIsRnawh4jT3q4DLh5yElHj4bQDSqlKPsfVmJXVORp
0OgnHQPta+4gcCrjCmWA0K0NQsXLUyMDpJ179KajE7596CbvrySh+xrEUZOWqITPLwunshtMefCM
lhm/J3v8aX8MSdXwzxCh7x+VrIwnTlLf7dUtvBtMv4ns4CHdTU6IOjlW+Q75sUtg1OXfq0InFiWU
QQ+fg143k+4Xl+1Fozdn0ER/ZfnOglGKMHWYyR6iQcDmjBOf/lzK3xlrAgP5iQvi0Gw4wlLIGP8E
XyYz4N0Ht313LISHYbI4ebQz7iqPv1Redt4tunC6jCsuzVMIFZz+9NimlvI/1eSxRCNqs7rG+GoW
hGwB0LzvdtIh9dJdDz+DlZTYtEAreSjrUARiiwpxrKC8WGLwS2lY3GubV8gKgHzASg70ilWhPkOO
NtQsjd+Hyx3I5L5UrrNCoS59Sdb1siHdLWK21/QHsXpQmUUD2zbnX33WqatXm3gwvL530NRuDiLJ
2OFYyZXNF+xKDNoWhFm1dOD6s6v5XsbjX0T4LXiKFY8vbuSGYd5YW0/ZgqzDUI45B1itgoRzl8Yv
l8//dlB2JQ1lAFqxCco+JFvvxHdoMnAlFAG7kSs/oG8Clf8Yla2GpmKzioG3naQzMF0sYOhRisoj
KLUivDfqTr5x15mT1X3j7e7EKrxgaLhBeQnRkMSSkEDMpH0Wqp0WCiYGBIpj8CV7qgm8gWAsb9A9
VVynplMUwRvJxcAeO940ahCbYgL95W3bVoszDKXmElckck8ePAEmqPBV7U1Ka1+G2H5UGWcMSs+5
LOXzmPg9+qnaqZaBzfGLJ1O6aqAYCipIRh8ept2+3rJGTm+dMLy5FZlQaZLI/Udz1I1qoyxaBtVA
6zRhGevk1DRK7nbhZa/t88RckunxsrhbpnyNSZnAppYkuRpR9ix7wV7wDUfySAKQpYdbG7eGoWyg
XMCOzzVEC8QHvvjBsQh1t/ripTUApRm8HGRJG0GOaKd6mokSZ092YgelGmhjlXHSKhzunz/RUugW
XmpKJu8KloSZBqJ5/zu0WW1FW77M+nMoJerHPFW6FPIa7b7kn8P5ahjexOxarVje5mZ9zBqKMpVd
npV82gFq3hcPs1U7szWTtikXpYwI2siVmR8RjjKr77qf7dmt/5sWbf0BlClNhmmI1QAfMKCrQsBc
VSScfMVrd6RykzXlbzNXuUKj6/SVRIsTgQNatCu/CcfaQybNVq+xmWjdnA+s997WxbqGowyoMKtl
mgYpIsUo7UoOVecqrIuVBUF5U2WGmezRDIl6+VDGGF+efRNYxRcsLRFp27KIMTeVAOF81QP7lxM6
4Mh5yr3wUcM00PGI2/xUWRze6pjn6rFSIlv30HoZKTODkQpzqjWAz8VnuXUwIIVfDkrFiPuyUCgr
M/ZawWcKUAY1Ntv0DYOL+3m2NFZ8ebPCdS0OZW1EOdCSKiFAhim5PaoMScEfaoWRFfxbDaRMSS7H
SZ+rwMoWFPAmD7Lw2yh/XL4FWGdYpIyInOdVHhD7rJgYF4doRv+Lszp0aojH6sT0gRjWka6hiMOm
jAqCVjvaPcnrkuoT/O8iPadZva2gWjP8yX5hbha9rPaNLqzIOl3qixy3BGlvKL/xjuCHj6rNfVft
zuGPvF++iowgLeN0fxqRlwZ8zQ1EVvF2GUR0AN8O45ce6mvBKBsyCVUadD0E43zdU8C82hygjxZv
NzjSrOw4SyTKluTJpJahDJuoGI8xooncjzR4YCgkw2GQaIORqJOcSxBIuRYt0TFewz1oC9EEnJiJ
k/i8z+L12qx2xYvf0AXMBtdU+vUcRBgylgETiQ8wUaC0NL+qcIOWYFidbhcrvtEs9Y20JAhOYyGi
d6876glEupcF38y/rD+D2slcbOJUmUpyv+no5a6uQ6d4zU/q7qeKLGHhvETfRLdE5QNGQLGylNvn
8rwE1MYa8AQ7VcMSSJ1htoKf15Ob5nfc6OdLaV0WdHuDz1jUBpeYCIxrHH19XGNL4nUm3V/+/f8w
aWcA6jIo0mZq5RgAgmBWcP/S2qw0s0V3B4rBwWhSPl0GZO4cdSlwxjCGElLXtmSODrGhtRXYwmHp
TH2XHeafCGuig0q+q5/mg7RjGdXtu+8sLnVNGJkCBpUWelMXJMEqhQYmxVlNyIpm/Me6arKA+Les
8nRPcolaplBokz8lOaQDLngr/NkVkLoInPj18qJuP0/+BaN7k0Uh0rOpgqkhxH4grvdijIAXfdbz
ZNuinWEoL08Jg6LsZsiU6vcDkpsyMmaxe1mU7Q06Y1AHe0D5axyOwBiHHxPYCWveqporYwoZB4sl
C3WIAxSLKvwCHBnRGQywha22BgxIvyzN9vE9S0Md35rPpomvgKKn90L4wh5Dx1ou6vguZYl2+BAA
YR2ZSp76gZwkZj/kXlV3uSnNjdtnoPER0GHHiZklavlJSJarrhZzkIDrfhPO12JVeZfl3lRIgdcV
DPvWZRyCj290aZrKum1hIic005L2ktH9XxpmNkMBKxjKH2tbBDtb4vQJQrrL5trURv1boEaPwyw5
gVLecLPIqLXb1JsVJPWM06ZULWodR63SHxNjsoTQqjgWieq253xGoZ9voxLDhJHHThc66p6QAC5X
bYappx24Or8SQBZWYNSxjgWjafMYYAqmETXtq6L/3Zq9l6KtAshtSeaSdkQbpkOl7QvUr4bDr8sa
t5k0XktBHegBnnLGEW85OfJ79SS53PWf571hzW56TK4IlUftsidSEV2mMxhrYOqMc4VqBJgXjuXj
O0dtX41m3PPBXpv3U854gLzXGl7Coo47yC7HVtWJkDt1L5mg2a92nSvt0J/oyRZhapqdd/qug3o/
OIrT2+mR1H6K9/VxtmNL2EtWB1+X9fraNEMCOJkNhXBN0y37E5fIetA0WAMBRFHVoU9uhKw1+4aR
vNm2K2cc8h0rTULjOq6Gof6TUhF8FfyR8DOZKRUWDGW+UDbUjqNSYZnDH2IimVn9UguqqS7HVN/x
0uPE/WRoL7nWPm+spiFTY6gC5op+FKzQoqlQJyzgaM0YcyXjySXvVHMAOxF/YDnxmzZMFARVkFUD
O0YdeMGo5ESfIV6e7ePhNuOdnNUxue3/rDCoe7zu1TKpIrh5JGcdWcoBMzt30i3pVu+fpB1j+Tb1
b4VGLZ/UjWkItm5cg9/yK8NtTyKimoEt3TUKSg3IyOhRB8mt+ZXuZFCk/buS1NkPwmJudA1Sxum+
RIoveTRYk/xYm0Ud+SHSx6bhANF1+6x/6wVTT1jleZsmbCUGdaziUE7mtgaGDF5DTD3a8RaZS5Ja
tV1ikgcYoiOn90nf4OV9I8vzSetXuNQ5i41lSsUG26bVui/Pra3lrBQ2C4JyEVApF2gyWb46cxb5
IC+vl0XY3h5ZMTTUKmjoIPh4cIWlNzquwMFNp2tRdXWhNbXq8TLGpjkCkz+SDGBEQYHBRwx+LHOj
GyP0B2LslRw9h5Kbl4/a/D0M7xJhJ+qadRlwOwK0QqRWbVQWSW4nIBoCIl3B79YKHc6Knki0RC3R
BpKiVonVsbsppkRsEkqvQLtNabqoDOWiKPBlxeYYSns5fw0mNxHdZrpWujsleLss5KZmrOAopa+D
RCwVDXBlIltgn7MmFs32pm6sEKh9E5p2DLKIRIB0T5euKg20Q4y4GUsIaqPKLo70uAREKPM7BeW7
Y9OxlGHzblqJQak4ImbtvJAsDb8vbgo395As2o3oDCCeRP50eVfImnwyCWcwOvaocChIwlRMCCSk
t3z0PDfiVVT43BA7Scrbl8EYq0dHHcehHOWGqEBf/0TZFveXCvCejlu5KzpyPm2RQphMHq1gQmnD
YIGY6bIQ27me1ZJRl1/QjnyjkP0hXF31VeHqu8HSj5LHeY2XIZRyGY+h1XTMsdBbThskCAWNk7Jf
yLf2IsPNY4pEmYJqKmVQckCkxp4IERPpSbkJPcNL/MZCnI2RMGfi0bYgW6YaDgRkOqn70SvRNE/Y
b1ukBImSs07ttne02jLKMkzaUk+lAcXLjtNxPKWnFmTZIhx1EjNlScfaMMpGLEkhjwpJw3CLgBY+
VLRGYgbuh/ntsmL8h1Q6bikJFlxSKb9SXuKqWjJINWVW4PWoh2/d5tC7HAYOsp2HzYYNAVTM/8BR
LqaGt3+PaAdREl0xoxeiJQNqSzmSHCFECxwoai+LuL2UZ0jqqCGkkQ/CAEhwJV8NobIfgvuMNTth
s+pmLRgxWyuzIYGlbsEgepQBaOhvQ654v+Tm8hSelr3stmCYihAH4MAna35BOrgYGmplUQFNJ5zq
cij7pCCx/QZlPlOL5GCCeW0MC79pdM8otIXnp1RpApLqWXLlwRBHN+1bxjZtNiaCK/gfSWjDPifx
Io8xJKnsmTRoWOk+fczxJkC6bp/u4gcSY+YRAUsYS7gduVkhU0rJL8oURimQSadLfzv5ql2j1rlw
xleW97ypjCsoWhmTsee5AgvJCw+tejN2ID1nGEbWXlGaOAVJ0lca7GLA3aQI9yrz82WV23y4rWSg
DD0ZtLPM5Lrnm2OnqJhTm9mceFt+KWcj46krEYZQsN98PFJTJBSVWOOlwfV4iJa9mfOLLWQOYs1o
YGB5TMTQfXJiZB3tQSIZHEUPKTfycJyKHGaC5IkHEFKgExc2CRSh6Ae6vIDbRneFRV1dYyWWSckD
i/AAI9Fgx78w0+KdB1h5YZL4sCSj1lHl2mAMCqDN+/gOThooSsafJMKEa4thJ/7jEJ9Xkbq36lwo
IkWFbpCjxJlkjIeIuAhnCd+51OxQXS2a3I16x2ov3myNFVZLSjm8UdAEwSTGf7aPNC9IZo0xkvpv
EEC4uYUJuifQ6tynR8QUwOtTWUNiM3Z1+1z8Kzs9J3jgCEkHuUqV6+oB8W0/9/gbiTASc7ck4mVI
ZuuzeZC3z/sZlrrBVbTGNhOBzZo9Px3UksGyuW2yzr9PWceS0+JM5rCyaDmsu+tGPUTjy+WlY4lA
WUUOMx7DkqRcFgxWBoX0UUvfLiNspzDP+qGRT1jdz2mnK8tMIPh97Iu/yQHXbT22yxMH5ejt/AGc
2CBxE6/ap+w7kxdi2/FZ4VNGU8xm9IOoWEXZS24Qe0Kkq0xMUpJIiLQ4P3RZcyhYVkajrEw3dnna
k3PP440Ro3sut1pX8cggAHblxHb4YSUgZWX6UOWRlQCa6DXH5diivKA5TA0qFAnVYYHyvMxKOMbV
zTpylLmJhbEdYh2rWmMoFgZUmDOI6+pqLweMO491CCjzkmoVSliJE5ki+5wj56jGPyqldC9rKUMc
urEiEKa0GEgCmk99Q8BongjsX+HTPM+MdWOIQ1eE8EsltkkMoE7+1ga/Z+Uod1+Jcigi8omiJMto
K/t44EKpkOOSVFw0HALWfszyFzdtxur3qQOda7q4JBx+n1vcqLszWBxxm0ukKHA/IIMkfmp/5mOk
TeYBaeA5uJPEeDGlQN5PxvCVAnNhBUTZV/xpWiIFQC1vSaHZqQeBZzgcLFmoveAiUc4QooF9jR75
yaqSW0liqC4LgtqOPpHqdjF6eJ18Yc7Fj1J7HdBK8YXzoSBhpYHHV1BU6hRG0iioOWn1nDlCgzxo
oaOED2lkMHDI73zyBc849E2uRL1SZTxwVMHr+xdReErrx2U2wGltzrpuT/qyuyzZdhXrCpK6xRFw
1+YpxRaRcpD+JB1JfVZsKd/lB8kryDRLwlBvYhjsT8WeDz2LuGh7//5dWo3SwqwltB4LRNaz0CyU
E5LLZjq2jIXdDtqsxKQ0USxGkQvIDoI1GxkmkDBrd5XfOfkDGiNRecZ6b21fSytASi9lseCMsUdT
q+w1O1LCLSZm0VodfNH8rcE4hcyqE4s1Emf7ul/BkuVeuRtKhQTDyOE4qLe1A1oKH96gVfmVs1jz
EaWSDitsuW0Oz/tHrpYVoDABLyRyNoMlgwUmTca/3Tvqhl+Wvq9w48LiEsd6n6PCgb8Z/MEqd6qf
3rPKvliHkLrbl6kUUyGGRIqYg2/GFAPktnjRTPjrAW04ieANrKqKzft3tWuUfenAcCAUAdk1jTdH
gXf6AYdNz30M7IkYy8kQj77rQ1QAgTPnXTFJS2OMchvySPhS/ddZJPqmB/d/UKagSLFD3knGNyGf
zYI51JOhfDplPPIY7eTv7fEDBtA3qtkULEePZTh0ynCA0B0Ei2RyYO0Et8NuOcRe/D7XCkOF3dBm
NSxtO8+rdaPsRlLPtYF2VmI3JLewF1/q3dga7e4q2qMnPfj/n8eukmb3f642uhpjLkcDBV/Aq5PF
aqrRrAzDmURWuHA7TrnCoexEVY4zrxE7Xzs9JmwWdmlxoEFByZLd2tEdmmmsEMNEGdfb9vapIiao
w58xwMpImSdeLrROQsqVLGeFPLWC6ZaK1doTHuPGbiqsjGmviIH4dIuvMCkDEjURBmCN7/UZky0d
Mxvdox5n6Q+Lt1hgMG6s39F3OTe/pjsrYMqMcHwUCvk7ZbOLEXk7kpSX7Xy3oLoaIxSty57D5tk7
g9GsLOPIz0nZdMjHJ9/r6Tmtv/L8X/0+5ZhM6Ryi5hI2Uehqd67A2tiptiDxzmUxNv2PFQxlQqZC
zhJxgBhz6cV4yIX1ru1+XcbYPtSqoosGYuU6aBM/amEclklR/KH+J9PEai9y1d0/kTetYOzMdjBs
BUedNbXV2lYlS0cmNBZ2ca8kKCrOrRC1vsbv3E7t5BHD6+6+MghCWOFSh62JAtXgOuCm5U3WRzho
jFzf9mad15E6WZpO+kjJ2NOOc6PGiYoEj+/flzdr8y5eCUEfoiLj+1yGEKFyENSTgSEyWvjUNDLj
Ht4+P//KQnNaBHiZSTEZORGkfqt/44aXy3Kwfp86P7h+Me6c/H6PSz55lDiWaWUBUCeH6xtU95VY
KPX7BEqrAqmn7knygmvSIpNejybL4rCO0buxX/mafWnMWcgDkRBpEe6M4dWwMlPZly67+WD7xjor
wrurvUIr1A4PBgPK9k7kj1dRgaG+nWb2LyS0VLvFSdv1icWy4gwdf39YrGAzMHNMqBTCmznYtemr
xF0pBuvRtf06WclGWYg2kZcqJZMXkl2zK2w8Ml/D2mz899LrW/FJe1GvmGN3CMPn53vxrPGUeTCW
SMvTBQuatX7M3YXtMa8sJRbMIA8tLnrWG0SeUqY1ZMHSRkMaOm0hQ4YVc3ElV/I7iNnuOqbLu33v
n+WjLMeiiqHaw9uwOSUw89yMq8IsFrONbiZ+N3PPl883y8rTdd9g+ekWMC7gNOyDU/xeOQ92eweB
/0IzRze/AQ+hHf2qfY7Z0E+c3s87iYSVgr4qFVw21H02VXOnEVoUchDJeKHkXt01juEhSXZvgCX0
sqjbluYMR/6+OhIin6LPNl/QwNVEx0nLTpLC4ir7D9tyxqCu6KIVxyJVgZEcq6Pikih962q3xFvD
o/krAmmixgsYOKzwNNOUvCjq2KGGzzaU0DTGGj2aRTl85YJZgVD2Oa8Ko+PFGfa58KLoulzuLu/K
9pJpqiCB+Ymw6VP6PiqBKCaEnKz8PWBisuQ3TzIaCgNzuEpd1rxuYhw+qdwZjL4u5bZXw5CEEvOk
uK+ixCnH4HGW+saM29pS8jGy/0689+z9SuvUsBaGhszKnfeCS9oqAvcPrfX/NK+J7MYl+ajdUseQ
VxYS+htvO3CK9l5g8y/DHo2J9uyzSlO277bValIHOEpGzBNCZRbSpZKb+9V9sAt/gTnV6n4g0AEa
ZsXOTuj6+cslpQ5ypM5JVZDH5oBZn3gEuonLOYWvoeQhvWZluzetxkpG6kSPaS915QywurGm+TWu
WVHhzZt6BUBdomnNIe9KhqwV/V6QfDE9NqyC7u143gqDujMb3hjCzAAGmeM9Hcm4mNwihKiqWe8Q
grhmuR+sVaNuS6XQUyXlAJgZvjx6I8+wGqxFo4xG1KrzEBEVGHOv1G4C7ZUrGC1EDBHoi3ESSrEK
UrLxw2MJ3ylLGUSdDBnongi1ytuwJgCzNFkBWDoNTEUUW4ORPdnOHZ83n+6FUvl8EssCOJW9YKx6
jilIgZ8UpnCXP0+W/l5arXCmejXvZy+0WbfUtpiIDGHCpkLqoz5euw2PiGTSkBBefTOHe824l5lT
prbN+hmDUrdFi4LKaHBJkYqU+JCRmRnIRWF6LGEG4s3QzhwDTJcsLv9tD1g7A1N62Od8WlQVgHmv
QOYDrAWn6Bp0CVjh4J7w9QgYP/Ny2f5tK+a/mHTo1eDESDM4+Bitwtu1AJ4qI2NETTZfr2ex6LAr
ablqogF7Nmmv0XiTBJO1IDHej/bfiUJdV30kqlPWAkfq9pV6apqvnGFESnjdMMDZT7NfjXHYNjKP
5q1peio73uK1mOGDbbsvKC+RZZQv6vBgPqq3kM251rRw16XrESNBFh/1oPt8R/oV2EUR72wwn+73
FRrRjZU3kYVRnUgF0MjYhcgS0NC+2JJvXOmJGTwgT21ptwI4OrNbfICLkh3uEF6zXtCbCrj6CHLi
Vx8RGJww12MLl7A6cvWh/NqVuAKgrsQhqtRJ1QCg5dYYf4t7Z1Zvv6B5KwjKKkW1OspjBwi+upKU
xSwT1luAuVeUUeK0dCqMCgFc9aRcEzIV0cqOmtnt0lvdXjz1Hn0mTv8yWIMju7yvXnEvzMA1OUCX
9IWyT/nQFUuc4xuIYURzKoLI1fuE+dwd/S8F7s5rSt+YWtO0YSDgtCndnkueFePb5T3btEqr36di
UUbTBWFIxrApmcsnz9F8yGLDMpKv3MsrGMooZUlZtVmMM1YVk9c3kckHxZ6va4blYElDGY4ECVYU
yEADh9SVFRuutJUtXjCx5iIxTus7vcrqtIKuRcxlBaumtX4WHCT1L5eLsgZCEoxlSNQ8rN0kcrPG
ElSGGd90IVY7QtkDuYa318hYqg69vijMsRPOqRdmITXjsIiUTaiMrMoiGZKQBlLNzVwyYdnKd4RB
Qw5RkHlZnVlSUfZBxEzzTOlxXDCv3Ywx+KGerZhnbf+ma7RaO8oCgPl7kHQeQnX1bZU/ZHlnyeXz
nHtZyOIQYGgaXWafDf+cT006xsnNKD/+1YLRJfb5yOdZTQYjZrBeRW522Y2Y7/4Ogzr8ILHkx3zE
4Y9VNzDuAtnqWA8LlstA15bVU8xzTQk5SLFMipAA/FXbsPR72c1ddh6HmMULdwDdPZVq6DKaA8AN
ru4JGNWkoBPnvayR95G5vLx+26nSs75JlDloUpUrug5ola16JJ4f2fFJc1p0JCBVesPir9t+3azw
KNtQNUvW9BjFCA8cUyzt7J4Ds2TxHhDozBkR2j9VMpiO7obM4ADDhtN54Wbko0QgNhwF8VYucj63
aFaR9nsj1czLC8uCoqyF0KIpQgsBleqz3WqyVeTcMdKSvSBw95ehGIZJokyGnIiVFJU4A0Ju5fmP
vnai9ispON3Q0Rchq5jQTF3lPJfHsZSDD4BHenl4UeZrfXj7ihRnCOokZ7yWaEaANmw98Q3Jz4yr
amI8k7YX6gxBXeFLiFEiBocWjwWzoKP+V89fZcOXDNIZgxjd1fUdcJXK9SoKRXnZNQaXr04za5Tp
tt0+Q1BHthKaWg0ziDHOOmBQwalG7uXN+A+zcMagjmkmRGO6KMAYftaqCQbY7+FJOs3o2rsm4xiq
x6GzL0OyNoe6zcVURZOqQSpsy1upP4wtWMQZoRUWBHUmR1WV47qCFle5ckwnzRW5FI6c4V2WhLl4
1IHsQTtXKwYWT/aKh8qd/MZvZktFcANUQFbyyCxMZwhGc2FznaakoUjOTvGmatCHAE15DCvzWevA
26dIgoApiBLGGVH70y+z0oZNI9pj8buZviNBfnnVyOJ/vPY+/j61OYrUaWVsVCjel++4wBu4g86P
ZlPdDEFjTiyDtnGpf4Sj9sjg5iYXghrENxiFiNFMmJmhXS3oH672o898133ORn5Ao2NAIwaMFHzc
QrgjKb+L3A65OsGRD6wCvI0I10ckylKX1QR2tAzblOwUt/weOsFD+Zzx4C5G7ZM9PILZR3VYvAyf
ndaPoJTtlgYO3HLowwclWzuaKQbxaFnoJ1Fw0vnkpDUD44QxdJEuz+MIB640AG9Qd1FwNbDm2n0+
Tx/lIfgrI64a1SJVFbbLEI5T7KjlqYr9y+q+EW74iEG+YYUxz7I2GDUUUCoVO5W7G4zScBAa85tI
Q0yKB1FTlHhxkzllFJlGdhUs6o0wNlcKeNxCsQ5NKRPNUG9+YGyhx3edqy7oJG2ixuR7fTRrDIlm
+DSsZaEuBVTVSUrMY9mjIXurq/S08PNhUev/Y+3KduzGde0XGfAo268e91xTUpXKi5HhtOd59tff
pco52Y7KvdWdXDQQNFCA16ZEUhRFLnJgqOm99wQE88MwphvciMzKpH09hkuC1U/S+DAlGMSQtztd
Evw6+zbF814o9btU/fc8mnQ/rqiMcJqRZ00yAFWKH7UstpT42+0d3zaSKwDjQKdZqrKu7CBWfDLr
w1vHzfA0x+6c8DoKtu3jCsX4UiWKg6AlkEXtP06mgFZWjiybAERRZRl7JKtsPIhy4qzRA1F22tYL
MHl0Gnnv2BstltgPnDMyJlMRXWNLVMXUTGpDg31Ep85p0EAH3tHmWPrhufyo7luQROegDUgOgSs/
xHfKK7/J7O2m9U4RVz+BUYmgHHoZo0ZlZJYykCqVzR6DBXZqKlyqIbykaeGWSb4vk2CnTvVlUBNH
l7v7cPmC4Xu7nvSnHMsSzsUuino/Iq0XloavxL0z1JMlGhgYXn2adPUh0xu7DoiXCtHXrMr3iQ7R
mtyKVKW3FSH7nAVz6t7Wxs0d1HUU7mEor2aydGKd8JbNgi3PwUmtP3Q6JwfE+z79+8q9RUtu5GTA
9s2L4pWD6E8zb2wfD4LxE11fR0JKKMT/jwjM9hdTlgqh8uP7XfCkTn+4RIxDyDW5TowMVgoVscxl
trqel03iLRHjCOIcB3MQ/v8tERNFZSOyYpX0z5eILvF7C/yppYTGVSstUoKRlAuN0maxtCbM+Q5i
q6wLayx4hw5npVhmEkMrgq6u6aHTgcZKLy2h5bk0njBMlJSEudZhKKjs9O1XpXk1GvR1qpHVG7L9
G7YN7wm2MYzGIizjWF+qoalhSvs/NYy3spt323IFYO8b9VRFGPMIx5jtu32rOZTivqgxBLfy24rj
qKgV38JiA1pMakVzHIRRe93ChDZ/iUs7Cr/fXrINVg7IsxKJ2RxRlXtQkEKkEbNM0Som7QxHz0Bj
RYUKZuc23Ka2rdCUX/UaeY4krGSKFpzS+en3vO/q+xR/ZTegfG/nMcP3c+E5r167/sPt378Zy6y+
z7heTReEjNDvS8UHMz0VpnGo8EgmIK3SGpxwcOM6DaQVGOOHKwTIy1BCA2g1zOJkTgnSUqRE633w
NmNaUziIvN1hHHMVxYpeomnZIcNrKHoJL6PMU2nGK8uwT6mnAvXKYElw/KrxpeZxLfGEYFxzWxag
YBIhRDFPHpiPP1Wx+em2Fmww6tKdocM7DVnGLFRmoSYxGdWEXgiUO+FOh82gufIYeHifVR5mL7Ao
K2T0Ub5oEbfHh67Re7dwhWbW0NCqOsM7PtYQbQ5y2bt4DHLRritY7dQ/R4royNXCayh9G3h9C5VZ
1GxSi86MgLrEGBJJwIytCPk+HYeTGETHtsc0aZKB5kFOvalojloGkoeu8ZJ0fM668TCG0me8iu66
uNtVZXpS0ngXyw04bUhqpSTzCpNU6MnG61UuviTd5BKlA0V3hNlwrdeFimbBrg89qP5jYfHT/rM5
RL7aFn7XFqcRc3aNKgOZ0EAKS9cWv5WaYxjHvZ22mIdze/O3lfjnBrBH81ziiEl0HJhk+TwH3yvh
Mg7PfwbBuP5IFvpQomeyBnKVzq6mu1rzb0NsH2WmiP9QP2OqLKXk1GVjH2boJGyF2lKVV7V8MFvZ
UqQPpPX74UWcvnYIOG6jbq7dCpTxaARjl6LO7CGYhDIkQ3bFub6kWsUhReDBMOa5pO1sSh1gUukw
VQejPYyDd1uS7WvaShTGDmuSkbEc6Po1mOADZmnHdMkp3/eX1B12kq9+ojlPWrwAnl03OfKvaTwp
GZssI9BlaAGkNIbkNBT5Y1uorl7yGoS3M4ZXSdnnUnEMuzkIIamJyU8xascEG67On50OfXa8Kry3
Z/53nmaFxui+EsYgVJEgVbSP7okrH2Qb1E1PGAr42qBQ7sW081O0y73667N8Np0M/4uldW/v7nZU
tPoV8q9xRKZoTVxT65h12/B1L3FSPzatdK968o7XVM7ZSPadNRwHvQmoVZSmK8xnw7AW3hChzUMR
c4lVTSemrptM3DUG1RKR7Edk/E+udNRw3+/a9fsUfxV3yXlkmIReGQ0qhl7ZenNU2tKXWw4hMzXd
W0B0LVdAOJAHsN/gdJ+L71r1ugx/1YVhF8GlDbkDwrcXTdcNSVdB2chejcg8NYZM3QidS7fsKZnQ
FFo93moHP3ZMR9rzSi3+xitfIRm9GyYcqTpVhUF4IE24N8vCLrTOVcjoV0Joq4tpa1pY2uoEhgWO
0m/r4RWcUZK+LTFA2aCJuv34UP7VPodH+iye4gkXWQxLsrHqu5pXJs9bZUZ1anORWqWByNEge1Jd
fRHU5fNtyXiCMUoTJV3fBRogCMKkDuEZiRzx35d6IyaEbf1PW5izrZBBBDwOWD1t6RCUGW46pzY4
I/90l5jDzWy0pAb3IIR5GN36kdZkJF+z2aYl0oo774TYwcXNvb2C2/Z9FY457cZOD4RYg3B1Wdrg
C9ca2RbIMYmfb+Pwdoo509ReUpeW4kizctcXX5OuPmmC7N1GoV9570R+SsMSz5A0UUw1wxImewW9
T7nfe/RI4fFccDRbZ46ycJIxRlAEzKKDDiLEMKX+9bYgPATGXTSVEgf9iOVSel/vEYv+5/b3t6+g
V6VmW9+UQOomM4YI40FtrPBIiWT1S/+qgVXGbvzQSzuefvNkYvxB3BplqCX06K1w7f1ceaBOAFUD
npHBcewe+Mx+G10nv1iuzroHNP2leo5VpMXKlCdyOoroegUv5R4v/nbia985y7p9il0VkPEVjRYq
SEPTZUVH4fRhPCyo41swJZh2uugHOlYgeBEc3iMpD5ZxHXMSTlVRA3YaXjLja9WOthBGfpdcFO7T
PFd1GJcxaDnmr1cAy0cHQyexrPQoGYpL78y0zWEv8Bo1OU5KZ5xHLY0CuJWwj0H3ZZItEnxTxyNR
OREIx0WxT9oYw9VhEgFQSh1M78S0ynjZSyT+1zU7vygl+9JEslGaphDLR1qM/x218xQWqSXK0r8u
i/0Vh3EhsyziqttAnKx5MMPSCdR9Pf57IrxfQZjIQgFjkiEuABGK4hiF5FgZzT6X2z3Hrrb2BoUa
mBNDJMxoEBmPW6YRMaVkklDcINrnDJT8IE4KrdYxkJKpnx5C53cC6zUis3xmGAmqIo6SU4CFOsEZ
rDYORyj6Cfa0WkMwi5dPcSBmAoSi7onakbGX9xhchq4dGoNy0LaMaI3GuN+qmcpSqiDQknp5Zsl/
mR4dcKE+SY/VXwONAqPdP7n48baOccJ5WuRzrUDKNrg0YH1HCxivGoXa/62FZLxuryij0miAoKPK
Cy/1G1fw1R2v2Yqu0C0YxstG5qIIhokVrJZLJX6ZeDNPNs+r9RYxntUctTKfZ8hh7iIZY67wxgrP
On6jHa01Onr4hPK8zWE8a4BheaDmAiJJ9qb+0KvfR/31tuJxNuddx3MaL4UavG3Oj7l4iv9P5uJt
3rAkyVBMPK0TorDkhsIoSb1aAafzGqzchFSNfkhwzPMO2201+AnEBplZ2QeykAGoCs6yfCkb//aC
beZlVpKw4SXR0M8nmW+SVHtiL7uks2QUCLSnwi38ZLT/EI9xdXrco31i/LFyJ90LDwPuwj86yAqb
17u17Yauq8c4PZAUZWlTz6A9Uf+SSskW2kdF+9CZKUeqDUZIQ12vIuPvmiIpg4LqXedgnuYHYsc0
fbeLP8bod4p2tQfa4gQniOxl7rjTvhuFw1nXbc2/isp4vqLPu1w1ISpt50CxvROAF194xEhwa7GX
Z7BZIdeAntAn/ipvdMb/Kj3jEtV2bqZKBrbqzy6aCQ7DEfNYHYxUdMoPshWjEzW8G7mELFuB6HrR
GRepheqYJNQTowjxpI6Oig7B8DPZV254lnzEiy2Iw1IvwqG9u73a257sutiM76xGjG7uQwisx6fJ
9JLusV3+dEMZb9m0ILUNaUwg44aO1gIv6Jyutatj587OAQSc5mhhNvlL6hRc+Theh41O817N49DA
yrbJXkVcP3HWj/d9JsLKkOUQhQrrN5f35ey3AqfgfvPasFINluRQBT/IrFMvMz6gdBjHNL3+iU+I
RLyOcpO4t/Vhs250jcc4mlbPhzDqIVDtGr7sgqLholz0xx+DUsAOkYLYaeLxA/JWkf59lcVU585I
JbpLpezP8lMjfvpDqRifQpJZNwJqYOJhOSm74diCgD3AsE8dUyHFXSdY/BwRTyjGl0h9bsCwKGb6
UjaSxc998RAYt5H2kVC0BfZKLhxcJPPkw+1l4zgHg3EOaV4b7UC3ZRA8gsm84HVROfbD1W/GORha
L+nDtGCVwHwS7uAcHOIE6HWll+LCD3jn21YF9kq/2ZKVgaBTk8SQ6cfAjeC8eJoXHwTQ5CLV4Ade
s9NAj589RGd+p+3fhKo/3a3JuIsqApVhRN3teDD8EIQHk5XawW45gOITnecZup1ubyEvKjKZKKXB
gIMiTyFv61I2QCop7XOnncuBLXIeGjlRCvus0qVZqBURxEuqh3o+lFnhkOYcYPgxRyrOgWkyDqOK
8njSY6r5D/LgFHu8SHndrsaU8dfpsXVwjUGjHLK/x4r7KsCDZlxJJ+G8xLAIbCEmLoFAZ9+63am1
cA19TTHpYGiQl8vc+YXHKc0Ji0zGnWRC2U5tB1xKSJceTJeytYk7XpKWFwCy828SI6nbIgKOcY5O
lKaATnRsXhaHoDUCtFhOeC874m5wRUdEQMR9XqUHzPvr4tVEGKejh02uTRm2VvTFQ7XHaCk7/Vjs
xhjz1cAS63BPPN6GMh4oGrOfuiTtNYscKi/yFDwkgO8PTCTlfjpEuwRDJq3bSkwF+XtBVZGpaczq
PO9TlZ4PbWYp6Z3YgacTPZ6F8FiQwo4qjtFsenMZVz1FIyJKdZjTAgPQMCkm6CVHMc+D8SFv3ex3
KnEx5PYnBLN3ctaFTV0MgEBCwXjQeUnAzQNv9X1mq4S+Vc06wfd10QnyUyl+vb0l26eRrMkEhdCq
gkqmXwMRWekEpayxJ8tdsg98aALmxAWefEebZvjv6pv+cgXH2HSgdVpqSoiMxeoYzY9B6IfxSRQz
zs5vL9tVKmbn0Z0Rps0MmHDaL8lDzSVp3zShlRzMvrfgS4+SBvsiJbikHBqMeDILu4qfJh6lwPYN
bQXFqIAUCO1Ym4Ci51l6jN2ps8iret+4tKsu+Np/jT6GmHPOUQx6TL4z1issm44BrY5hNHSn6KXU
9N6Yii69Z/oot8BgKQ7apg9coTFhQqzPZBiX/6JhTLobOdnLN4ynBlV7v1s4Ke/tmH8FR4Vfhd9Z
kk/LLL/FCJNzJvZ+sZYj+rHP6PhEVjV09O8cATmK/2aHK0RQzwhJJGAXx8NsUz7w8K3jfNhpbjNb
k0tf1ssX5cNtWI4dvEVnK9Qac79rjBJA2m78UA+2GXPCn20P+9PO3tZ59f0CnWLgosD3Tf2LmX5o
ghdRdv9MBMZj6NOwTNguhOTdAdV2avR6+/s8ERhXIcohSA9V6mGTU0IOiuTPyu42xHZIulI3xlvM
fTGCewnL1DnlMyzKNy/Ko4gUfrQTdzMv4t9gSkVOZwXHeIxKGSd1wQwXBE5oH0IQ055Le0Thg0Us
kKNbzUeMp7HQD8nRts2q2BUwy6vTkabP0MNGgSmZf3xAwVbylRIedpcKWazemt/qZoQjrw+TinTD
W7EUdbUUaXGjYRfpgz599KGTVWVurMhx+yxDnYGmGLUfIWCl7zXjwWg0W0oOOEQtuErrttZwFPOt
jXJlW6B+7uuspyfzeMSgmKQ7zbyRcxucFL9oCku5MzVRMekNMEr04Jw0K3xu9voRUyD3mfVjGI7k
pifyCU8KNj/5yPFObAVqrnZxIZRYzUH5TgyUYRQNx3nwwhuZ8R6B0RdLOgAi+FzsUbp4JM5woC/s
yC4ivPmtpPXV8lhiHnFSh0XuANeY52W8NyXUSHSelAoc3eDKxXiUWB57KSuxcbVLM4wpKtO0S43n
H8HvfH3PG5O8WQ65tmzGpQiJWZqZBPsavPCRpv7FfXKRrczlryEv4GHLTeekJmoeQjY0VSye5Ezf
FIyyQAswHXIXXSYM+E2fqJS37Y3jQljSnkgI826iJzQlu6FjSRU/2jU+77rJMWuFCT0KYzE1oYeK
0Nr1obUiadekX2+Lwjtw2IJSGW1QQkLodn0anPhtHIfqVM+U3Zlfhkx17YbvZWl7pFDPA5RewCmq
rSVX3rCAo358IIJszZ39e7UEK11kiXuUco7ajAb3pvFRaiOrm9BH+Hh7BTddkyqDKxHNZPiH7uLK
+SqjGKuK3kpOmr7kytOgcgg5to/KFQDjmBJJG9U0xd00QSC4l93axsUrt/RLVFjkPvZbh0b3aHjP
amRqeamV7QB4Bc9EPcNAKsz063BSVzYY8T3jfrKIo1qvJ+UBHMyY9MML8bdXVDMMDQwaisIGwHLV
VL05AbHO9iKmm/DY3Xjfp39f7dg0JnE3pPj+GD5V2U5MOVU/2zalXgVgVELMkcVERwlN04Dm0c3d
yAvPw4GyRQmOwOmQ5aIx+tH0Q6eGLcQRdhWSfT/eWpUDgjdYMO/Y2vRJK9EYbTCmuUAIDHfRh16F
AeDVxQy+/Y5BXVePObDqKVQqlGZB4YR7kXycEs6VjicCc0C1VSeNSYbvT8lHUEHJoZ/yHgd4e8KG
t20pB5UuAsNADp2W60mPxELNLR70+Hl7LhpzJTbDWVRA3ESrfmYMHeh91Bf51IeL1rzjDs7lrB8b
2SapFM01FtEp4lPSnuUGjIK8o49jomxE21aZGigCxZDRLinpVlVw3PZ2XHTVZDagndWw1PoSEJ0z
4FG5tcEHMqCQs0CwknqZz6v+2rwQqKaC4emaJJF3RXrzuIDts5acCA1wRhBZyKZZSnJM1O8a8W6b
0HZgtAJjQgd1aqpoahqaiJ9t2VZtlOnR0Q3yfe+NjnhKMfqKHxdtK6Img5BEkcFMojKmlWhJry8p
YFvEmpKTeeprsZtB4gMKCjt9uS3kZhR2BdOYHHESzINmDgCjSf8CTxwYe/QPojCeUBpjXWObUgJF
HPCoAjrJ7g9bXn7UNHOZxbd3TiMSFAXMYurbjX11OBmSVgtDKcHBIvsj4Wpc28IlQ6WH9jjYCw76
9gnUmrxTftPeVqiMzw3BcDgMIlAb4a5TvWLa396r7ShiBcBoRpqKZQPFwLjPv2hjmPKCDrg71QlO
tAWWlqFlPi8w276yXjFZJyyEBLyNBl5ryJn4pkXdMA3X8zMtgFMe4z26VCz5hZauKInFe+/bvgit
4Bm9aYhaNgZ9DGvdyRnuwgPBpPvZoTFAzTGFTZe8gmLMXZ4yLUAIiofb+DORj7H0TMhvBTWaSWRT
1kE2w3LN6G2ojPEiA+Op2qOD2M5R9tS45d74B/2Km85yBcbGNHIyYlAbBJoUwQ6nh6A75+YX0h/C
8fm2Zm4v3VUs+ktW9hb0oWiSAmLl8zmWPE24zxdeG/D20/ZKHMa8lLA32gaPQ87cWLkl2uhoPvzH
tPtP0kF0OrRG8Fojt+35KhVjboqZt/FCAcPgvhKdQX69vWp0/d9d5K4CsZUCSxd1FUqq4RPjU5C9
pOQ+Vb+pCa/2ZbsCc4XD2FCiZDGB3iOSPsS7ZRc4lP+UeNHhN+a+wNmukBgTGiU1KWQDSIPq5hda
JpuBsgnjRXuH5voXl5b0gbpjd3sht1WDKCIBRRSGRrEcQyQZFzRUIIUx2iJOajyWe+Zjc8Sgqukw
uQVAc9XnYG4+oRA681PCCFOD5T7BRKC+ShONltRV+9wtfVQtYs55sCv3eMnbS4XN88Wb+nJFZPUl
yAt5blOKqIp2Ur+2hgZON8RAqJm6LRwPidGYqsZnzUBFVNA+gu7VaE0rrHYFb8bfpoGtBGLUpZEM
vIwrgDGq51z/WPDazrbD0xUA3cOVXwrJKIWSAIDqU+vSezcKDY76x8meoInxHVf/6Q9+Z9ErPCrw
Ck9FA9IkqsDT3uYvtPa0013VEnHDj7lPhptOF1d7XUEgjBEqjNONsqSVkhHqgKlwdl4+ZjVmfucP
tzWBB8I43crUpFgIdCR0pcDWwtQZ2sRa5ohjwZuasJKFcbUNBhFNeQBZxvTQDw9T9BvNPdL1+yyH
RFVlJCjgAx2pBBezgOIv6LPelfvbq0VX493+r2AYuwmXRqxaOAwnkshRqVsHdGoXrVcu4xzspFnf
lSXhZbZohH4LkzGidGqCIM6ASX0fPRNDX/PR3Hvg1rFseryVdIw1qSqq+6sWm2Q+ybbsouDQaY55
jCs5TZPEDm+ezbb5rgAZcwqidu7CFKLVmkVr9+gAn9yf75fIRhrIib2IE59xtJ3Qv6/sF/QcRFwE
SDhppzkurbK3sog3GYYHQp3vCqQWu6wKO0gV9grIrDBpKzvF4/fbmrjpwVdLxziHTisnA6O28Mwq
fDSUJyMEQ3TsLUvp/RkO4x+SPA7aBNNvHFNxF9TyTqath17DXTSOg2C7SMZYBP9YiEUz9X00nzTT
vS0H5/ts8whm8ZWkjCBHmD2FsmQJIa+uj4fA+IZea6sFnN24yQSnKUTG5+m2BNth3nXLdcYRzJnR
JWoIANXv9jX6hjtkDehlXuN4ue3r9QqJcQTokiw0JcFmGGiQRAld5eV+PVrFV/LaOj0YTV3EeLml
JVZvcYTcPGFX0HSVV8aj9UmIWdeA1izl24ATfXhJbUmzQNDpCorFe9vnbRrjEIwMVEfVgjWNOtcc
0LXEZTfiHBk64w1Iqg3K3AEhFSdblNGKd1diuOscBPA+F0ni0Q9uZ2JWK8h4Bryht0tGLWlCPxZ9
uq8LtHqPTohEZ3ZOeblu3goyDqLJTTGVChhWnd6H1UNnTr+nEgiBTAlxOGGftaO5w4h1gmtacJbw
cDntvoHGw9fQu5DZvCshjUPeH7ZXLGa34BlCc6T39/lA6bXpqF9KUMPL3G6XlOhXHGaTmkUiGBmr
wMIyUNJiAC7ocDJPeGx0S8XlbXbCb7RbHcOhHjkGtn06XZGZ/dLFtulxyUOF5dP0jRwoz1L4EVRA
XwNPejAfDE98iaXfcr5XTCb666uuUswZqzoF50x/1Xlp6m0d/Pl99oW7bEetKbB3ziwdiuxsCM7t
ReNoBfuUreaDrEwidmvwplPvp77k1/vuzL3m0iPihvaxb9m9XBQSeIwRxd7NGNqF5rEdcd6aCQ5c
LI4esE/a5tyOuTQAi7YxmEiyOzjdkapaHs3Pi017WoTvE++M3ATFXUZFcl+j96hfvbuiVMQM8UdH
M1DlA8Y91+BRvW0GRisIqiurA2SuaiHUe+rRp6OOQd2104iuyqOS5KFQQVcoYZkMZtrQC7QaH9Mh
P4Bedg96Bs0K2sq/rX3bzmIlEuOUCtHs1JZA/YRj+1cd2dWeNjUOX8l31TJ69DSKMbrxKbPGv5+B
C1ewQmbcVN4sXRq0FHmKnH5K7ZTH//03wil46sGsRg2sUL+uZDE2Sp/Q6gPpafokgL74jqZNE4yp
rRWr/yY8V259otSpFa/oZ1sZr8g0FFnt4ZLVta4VQM7qD22X23q6z/qSd3pRlX5n08YVhVH5ajAx
7HICyvJtcDQvPaQYUyTe0VbY3DMdbmURD4/R/wSs4LVkAg91Uh4ll0vP0kXcDy41abOyeLP/ti9x
KwEZUxCjajH7BIBgnqRJfOjnU+5XO1Ab0A5DXOJ49rDlJmWM9iSiqRm6/I6UYpEao6L2oMmwBfGc
gDaYyLgyZsg98h59Nl8o1miMmszdOHalCkc5ePmFRsLdodzTzsnwt+oG1lCMriTgH4yFGF5F1++G
3hXUT1zHtXWUyeAgNgnezsAGyhzFdR3KyP3RBisUdtKJwJL/o8Ttts/iwLDXrYBoYZRkb71GP+Io
eopV3OKvzWB3Jc67ln28wbQGbYGhvD/0fbq0Uz/Y0ZIbweEVxVJvx5ryGozRhGwewikPRQSi5r2e
72dUkCb3U3mvVF9ur95mvhs8MXggNkWiIAX9q2uS4zSplBRIGRqoZBdExR8DFFrG/vjGhduc49b+
Q0gmLsyEUavrBTs2HxbYsLQLBEu5ZH8NroZ6DH208q8yJxuzFbatpWR0cULbQC0kkLKRUDFV1uey
Df9wJVXm/TtOJmXIRmBg/ioq99oz7Zd87Z0EsfV3h9cn8zf6+HPjVOY0y8BjLyfq23Mm5lHjHTX1
p4feoXcI0+G1XWwdYKv1Uxl9NPs0Dylnj1NSSoHUiqKniMcft+ne1yCMT6qLrAKlA0CSU/8mEdjM
XQWUAqGdo+KXyxHJE4o5v9K5i4RKxAqS85hhZq60U+8DLxLxzFQ9Y9SRTbk4zMLjqD8PljnFCiOo
h54AVvZHNzgoO8HFDKdH045RT0B7WAhuZpxuD+7aMoHdvFRjPFDlpI0Fudt+jJ4KNBHT9s/xKL7w
sp9c7WTciigmwpJ1wAufexfJB3BsS5/p+CjUbicW7y69mbBaqw7jUtSsmjIzAhx9QUMd645OxQK/
js0rNd4WTDYUFRTieKxjy0unTDXGxKiA9BA80PpcFH/aMciXoaP8d+PNw43IOqjkDbz4sAkJSZpD
gczpj0ScdOx20UVywT+xu62Tmyq5gmG0w9SLQkxqwBh5YkUjhrr4VcUp85N4sjAq0RapkOgCQFpw
Kx9o5eyyi/1hv+zE+/wTLoKo/ohc0xcdfun2Zp5RJkRS8bQAgjH2OpiaJob7Rh2cc2QZD4szfUgP
b5SwywUMrZhmnjwsZ36B9bbdrXAZH4POIWIaDXCL0ir2i5O70i63vy2NVV1C0KTwXlY2D7oVHuNc
5LmY5JLW0s6YqRWTr3rq31aVbVPTFVEioExF8QlzlEZlUxhy3tDbvGgP+/Yc+7Si7B/kKKjRvguC
rkhsrqVTVV0dCiBJd3SGQvyl+dDiochwKld67J3pmaYPiDfvjOV3rlKyjoIvAw3IJmFfbwTkFnuN
NnZ3nyQPGguuKRQpecoBh7kVe7zM5qb9reBY+2srCY1yiC215NTVfpXuSM3Zt81e+bVIjPmNQT0J
BqUVUX05A6354lF27tA19sLH7qg60mF2EkvdRXiCk61xhxQ1R3NokPB+P6+LyjhpjNibxpIy/MXP
A57gQEbudgftQXRyFK3zXNq2o16tKaOnYdV1gUlvp8oTPfMKj4yWujeeyDfKtGvwxixwtpC9hlRh
laJSGsINkTOrkpUPdo8ekT9bQvYS0upRkNYLUCZc8enp0+3ku94hHh5NuVr5Vjl8Y8PYZ6BxbJak
BOsabnDipXHoyYq6R91C4c++SOyOcly58m60YsquECJ45+8jVctbv4EJChd1NsKI8rpUxmwpzUs+
X/r5ZBh3Qct5/t48n64KozOuepQHaSQRkOijVwaKQZqQ5x9Fmx56BcN4aCVOg7KgW2gYIcq1kpNY
mn8oCeNOqkA1ypay+SQYdUQrcSkf3z94WqDfubU3jEtpJK0xUkqTR5MxsksbR2lnRXjSDjRJSLsd
xCPXsOmO30Jl3EgDBvnaCAZakRvdCyAzyc+DpT6hUxWNgcGFN1hns1R25ThZatqx0AOzoCw8Is1f
y8/0DBLsb5MtP82f4DPBn8I7xTedCZgpZFVRRENkM+aTXhp5XACySB7VyR+72qpjXpfqdrpphcIo
vKoLeqrRE2Hygjf6LJMObacZeXTulw7HdW1u2wqN0fswlIJpIThSi0+0NbD9mPqRp+5pqx75mvnc
513eGjJGMKE2Vs104Bkfe/czHcGEYV+vxvf0lN63T5nfeVzN3PRVKxEZe9AlNZcTggUNnylTU/cU
HsKT8Kg6c2xpPr0hjLvuNeMnDjdPVoPoRFQwO1tl05QaCSsy64j6WrQ3RbZyRM7e0s7aofT6l9+i
aZJXaPTXrLLZiZ6O4JiAAVJWoXSHAkl3xiFEnWXG7SrYdJcrMMb/i9WiK+FEwVALUuza9omjl9t6
cl07xgo0MzflZOl/FD0tjmTVNvJR7Yj1G1waKsSSjenOHgd2W1eusIw5zLgWEInSz9B04uLQNuDU
zsCYR0BbhGy2b+4TOzrwIk3ecjJWIefI1ho5YMXyks73Cve5edPMTVFCrTMm+WFiya/K0VRGLpb0
EeJHmhT5RKRJ6eQzmmqIPV5iY1OeKxwbdpWjmOQGJQoKFa8Wj1rwF2efOPKwEVdhxHGal1gwSoxA
OweV3FoeOxe2Bd4P4VRw3TJPJMa8oiGSWznCClKyrtytfXB65nirJ8gxgNTwM3lseMq4aQOrVWSN
DBU4ZZD9Vxn1U5DioAt3qjvt5O/DbFdfwHFy5L0f8UAZwxuUEbUjlIinaXcDavxJcZ55D5o8DMbK
YtJKeW9CPWKUVRtuJz7E6cNtDeFBMBaVVksxLZQhJDUCexxSe1EONY/uYfM2o9DRwkhh6ATPUb+a
VT7LvTFELc2Z5190r/YpNV55Ep3iAKJX57ZIm48CK7S3HMDKwxuVvkwZbVfr3qYqJKiEQQn8Efd8
tKHHT/kLcf8QkclmL1orZQGhiN7k0V619KFBORbKTz3KYBHf8aoStqxsLSJjZXEyKIVQ48gUlvuo
miwhyyyOTFuuYw3BWJVWt4ps9IAYvNmljHTBB83N3gIsyoXHq+nf1hG8baOPRAaRvs6EH9IwNGpO
gEfZ6OjlMHBURzjTuIOvI1tqD9Kxn2BMFD4moaZVBixLk54j3U+0wG4xtZuzhFun5BqFUXtj6TUD
M2VQ8uXivvuICmjwX6J3G30gxIv3qEdwUiQPeGWJHOFYJt5ZCDsjeVvJeK/IqOm463mP2Zv6d10/
tv1UHcPRHEJ4P4LksdneC/nT7bXjATAKPpLKNEUM5XFMVHHn9+bw4fb3qV9jr2GrrTEY7U7GaJL1
BVujBq6UfghB712DkVRS7D/DoXKufJEyGVKAce2wIuGhEEDXYxSYP/raza+3cXh7Tv++wgGTuN5N
EdZLLPy6/VwpD73xh0vGHBW49dfghIMoErqZ4mM4ozLpW9hwNn4z173eGcYPlOmgJQ1tP6/d4KG5
p0Gl7oYn3RXOP2J0Dac5j3WOt3yMP5AaPSjVEqBh9d3sUVHW+gkvGKPWfkvlGG8wtosUvlFfyG8J
vfytOI6f1+CIwjZHIaSMgoxqQlk/GxnolsmLFuxua9u29YDGA7WmmoLZfr9qG0F1RJUIOO9ME2m0
xi/VyJWJn0u89MW2MFcgRufgpXs5IzUu+bHs5ZpyX4bIFxrBbzywK9IVhtE5pa6VaW4hT4PRwOV8
kXOJ4wd4gjAKFjRJq409ECLjoLT30C9R/Hh7UzZfa9ZSMApWt+FomDUwpm/gDadUvfFkVS/LZcEg
0FPptaLFfYWmfvi9UqNAVxUx4EZ/+00rvzMuQm/qCTDpXHLUQrwmL5Nd7mnhu5xbvKB7M+mjSFc4
xp0GrRhGGBr0vxLnEiUs7alDto5fY7St41coRscbRQ+kCC4PvDGHpTwYaOqWDHeceC2Gf7NtVyBG
xxVMlRQz+iRFCS/fAq297lZu/jYHPbMHzklBl+jWjjG63onCOMsx4DrNjc3/tNza1c23mvUmMboe
g0phGicgJHvM6rOKAnWK8WfMIWh24V7E4A7hQBPT5j7y9VfpPr7jPahvbp0sSSgRwwgkRHm/uidz
ULPUKExExxW6sI9D9aQMiyWaoXPb4jaXcoXDBClVW4f0WQqudlzO49TZoWpyIDb9xgqCiVPEZkr+
j7QrW64b17VfpCoNlES9atizt+fEzosqTtKa51lffxedc9vatHrznHSlO1VdrhYMEgBBEFgrbzWI
mOmux1YB1Y3Mb9fVWLfAhRCm58KJSTXRpGdjLKFl47783inY2yFAklH3oLvQE9ZZVsMGupuBj4yZ
TaBdXUoEO2FVR5HELhfsrp6B+YQ+Ve9UJ9KrqLK5bg5/C+OhPaJIrdRogLAyvS2C1rZSYHcFv1pA
P19fyHV7+BDE2d2YdknRYzoDXcBfw+YcaoKXkXVj+Pg+Z2/j2He6FEOR0d+mxaFMD0bycl2F9WvY
x87wE+RlPZhJqEMHdmdheLHsyVres5Au7UXXCNHOcIYHqs1GGyufdW787MjXOjKcUnbm+k8AuTW8
glgKbg3ooOZinp7LVUfYOKNqnvXeHtKHQrEFC7e6Oez4NS0Dnfk8okXSUnmkkP37OQkdlmDtvZPg
QhiD34CUHo2wIm5UkUju5FDjuKwpwV75+uBaOtnVueVIwjvMatMEkNP+Vo1bviqdmpGA2Bx83wBz
HY9D4EQByhrjbOfDRp4ML6IPOTzr+pKyz346qRZiuXNEGf1BUmuIbengRIWx03V9MxfVdpbQZWl0
Au9ln7smjotJRMkakFpBnIRJ/7LZt0Zn+/EpwxBak5yi+vG6duu5zId6fKKekkGLlILt3g0F/nmx
tZwAfsb6akRQ/wJD4ckwTCMbZCmFbbZIo4vMdKpuvEkKIf/QalhfqMQFqLwsWI8GVEpP9DA8o7nM
Nm/Uze8aDnm4voDrecZCGnc2dso0xRZQ3QGLRrf5KbxL79gotuUxhOPyqINcV0c/VrZJn/3/gjBe
YJ48M0YT9gUgXhG8mih8UVSkh0Zc2MQI7S6cN3T+eV1d0R6yny8O6aH2MbIQsFgJjio12aI27IrH
MERSuJDSGMHEai8wSmRMU2g6ffBC9D9gxV7EE574ggxlLhssVKbyuStyDJMeBlVE5yTaHi56pF1Z
+CSFJvIBkGUeqwWz0S3qKrM93k+b/EFGw9482LMIZ2YVKmqpHxdJim5UkjaA6MHp3fIu8eJbxnRh
nMadv+m9Gdn97MQPDB0lKlxZSHLGDP+fIxmy4EtTaespZQR9yEu777q2q+hj2N8a3XNWznaoH00f
F9zMbsvUUUu3AbztdUtdL8D/7Zif5k7GQjJMNYapDk59QuubfZs962dip2fZju3hq6h6cz1yqzIX
dsLJR7sby8MViiLbZJvSS19ptmr+6KfYHcnX6/qtZi0L9bi4o1RN4zcTxJWz7jYtgneubGOq2Kki
BG65HlExVHG5lVkXJW0XYSuJ/G0OHhLjELQnAy+s020ZbTrlF5VdU38ZRcUqwZmv8vwcXZ9kWq1C
cE/3GZjrFXQBJDDVVt/QfNcZz3TeBJHAadd9llA2yoHeRT75zFQlz7M0BAm72W3rqHqk5vhm6fNJ
LyInzUQn/nqw+xDHLy5a+uocR6LbVrHXandUr1ySyQJ3EEnhAnde0baIaQAqnyq1G9mrjMmWiH3d
Jv/hMPzQhQvcALYC96uPu0GFKkIIrt55g3d50KZH90YMUKZoazxa2/KQ6270WG/NWDjgxlbrc9T5
+A3Y5i4OKKJqUaW10FOPn8doHxvudRVF3+cDugmKbWOEcRgNSO0NdHymRIB+KxLBBe6xHf5zwaLd
yWheUyICHRDYAg+/o1RECVOMlrnWcBz1bROfTGl3fZlEIrhLqNwUWTwmWKaCSk9DGLC6x1GO9X9n
1QYXc9uGdCnB1RoQ2Ab46vDoTufmVpu7x+vqCEKC8SnYSpaV9LDrhMZOHZpuoqHeB/+pyx/D8OW6
MMH+G+znCxPOkkKtZwJhqh4fYi1+lP1AIEK0PVw0MM2QToaG7UlxfoAXEUlQur2uxeqoMKry/x9G
DS4WmEGZFYRZWb9hGM7W27izPFZ8Uzeq+47E7jEsX00wIyFaPS4AtPJgZEUMsdG8M5P7ohHo9fn7
Fq7VuF0brHkfvFqXuzMFKdFGRumXqdOuUmRvHE3v+tKxlbmMYZciOAOgphb/HscEroubFLo3YVg3
09t9V6Sb66JWsqRLWZwlSKk/oNMVk1QtYjVATHfFtj/O9yOmqADi+ChtOkFkWLlxXkrk7GIOVVI2
DRbQ0gwviBMPAPqHfGq8Pg23sVo7ZQyaOWAcSLUXJdG9QOHPucyleM4+lNYwLMIUZuy07IXf2Js3
nctgrNHS/j/HJwjD6AMshgILhW85UVDOVBoLs89FEeO06JxGvYv+oLHlQsp7FrUIGO2U6XEfkt+Z
LptIKPBnfjC31Sb0dIF/rVvMh07v+7uQVuLgSwoJOpm3lSc7DII52U6vYD1AhzQW8SiqG6y6w0Ig
F+RVoqSzBNg9t4pumvK5TH+R8Wdr/SUwDOa4n7wOSDyWDFwD9RPpQSm35Sx3KutSK84IiCB7t63n
zi2B1pB/s1zREwg7xq/J4/wgkZBUj4DWdqVqL/cnNdqW1psWWzY66B0teyPR03UNPwd9mMlCQc7y
uzwYR6nAOirKScWopHHqRMFRJILLjjJMAjWm/67Ti4LWoyS0fUMAHrhqDgs1uPSosiS/wJAIetf1
Vz/6WdQ7RTrL+f9eRr9YLb5ebxVhksQ5VotUd622S/Tn67vBVvvz9hvASdMVWfnECFFKYxBPM74/
mQVaZUtnsgJbnyyPVBtJVLN/H3K8Jo07Ukq9yNKR7X3tju/I8Ay2owRKvLYhaI9U98FBP7d258oA
c8bsP+plxm7ayQ/XlV7fuw+ludOmUfUuTFg8VJr7on8lfugYGNUtAfF2XdDKCwK2D1goBtoDNAtl
HCz/IkqpTSQnlKI3qK+rjZWXOz+lTpwa9xJpHXMETLdibpQSBbpQOoYSmsoHUQViNVNY/Apc3ApG
K0gaiq7GtC0OPp23NBRBHa2uJ9A8LEp0k34Cp0eeKMkGm1JJYxSwrM2cn0f/XEuCbVt16w8xvC/4
smlMPuNb8utsr0z5htTqZjBqV7BprCT0yUop3u8JyDiNT0DxQwLAPAn9pgjBwU47wheAZslYb0Wd
i+sKfQji4lQ6ULS1arAOYlEb3QqOH2+s9vW6OiIhXKDKGuDdkhw9MFatOXOcnNCE7yW6Kbgu/oOp
/60MjwlvhFHW1hFaotjTvdTbwcF8YJjSdKMVINAVgfCtJwAfu/ReBFi4Vj8WRlcS1k22oYfcLbaZ
Mz6MGLxn/Ra+J2//91Ee5ssfCnKOZEV1ZA1sNGNKVbsl31qjt+O+F4SMVXfF4W/KRNaJySNIW1Ep
mTkbyajG50AubSv73/uIoAcolQASYiLI8YWlihSJNmWYsNfpjZruJrWyA9Gxsmp0CxlcoK8wMFkh
EX0/Hef0fkq/DZZoLmgt6qDvEcVH1tfwCeqYGtZIMgkyxuB7WrljrjiFtZ+KSpA9r1r2UhDnplUd
KxNFzz0sjQ0OzLtkFxzyXYZn4ILaf4BLgKfZhV6cw06t38Yq0+sDLzoCs7i57bfDTtQPsGZuC2F8
EcZ8t3imWx4cS/2mTb9cjz5r+YXFepgRRmVZ5p83kkBpJ3UocE8NEzdPcluvtn0LZ1XOExF0rq0Z
naWCm0WGSVBicPvkV6aSjyF6baiyLYrv03SUGkFRdnW5FiK4vVHywvIN1uIVS4dYeiqkt+vLxf5/
/uhZqMAPwcyhERDi4/stgG28oNgZ1KHpWVVC2wo2jYjXdaU6Alv70IefidHHyZgNwhq7vN+t7dFh
3qdu8gwoLs88qHZxi9vbQdS7JlKTC6WZFEelLpVIGPYgR93S/QBMWnH7p2C3+CJJOSVdREYY31Tf
heohSgTWsNKfe7l8XJjrMHQJ9gEIYJOJ7xQDbnjbH0tg3TA8zprBjW5FLrsyxnoplfnB4uTTin6o
zPf+yQLT/+WeON1N8mxhIGHAkIB+qJA4iw4/0VKyYLyQqRCp82mBHTPywDa7nwb5ft3yV51X01WN
grBBw/F3KSDJqQxWRkl2JfrcT6ekus+Dx+siVnVYiOCScSJPxCd5wJyL7tSI7oJUc/+dCM6wwyZr
1H6ECJIfpfGUjZt/931WPVhsQzCPBHUpfL+nP4r81TAEr9Er7W+wrcUacRaddWEN+lQIaLzmoNsM
Yaj/qj0wxgw8sd+LMuDVM1zDUCgYHplgrhiQWEam5XqEMzw+WYClJGpkg5UwLnNBWrV6DgFwTwG0
lYbZWs5nGpCnkmRi5jXFL1GD3gh9PhhSdKc2jWuWycP1fVq15oU4zl2KaBzYdVB2g+oXHe7VVrdn
Wgt0EgnhFi8wLbmeS+gUDseo++HriV20IiGrTrPQhDtUu5n4cZ9bsjsbu1R5UGeBU64roetEx5gs
DIGz6Fbz52pQYXAz6PRSmECjnVr/y/XtWFfiQwhn1aSK28Tw2e4PFXp+QPc+Z/vrItbPAlDNKEiq
iY6i/KVrDqC9KysdLxntJjobh3KT3IdAWzdOs+Pb8ilzQ898FQ0Br/oP5nNVnaJ9FCQ3l0LzSi8A
IourqoRgkIx22oN5YfhqNrl7Xb1V/1kI4gya0nTMZNZsHjUnv9mEyU3WfKPVUxULp2aZRX3KgRai
OLOWuiqRlBE6tS8M0Nj8isF0oFHoD+xILcAfKGOQ0Pj6J1TYCEELwZypYxbenwiFjnqF66v+MxDi
1jJjvqYaZyOWUpeWmkI1/fYd19UrZVvdZ6fqiQHxNkft5/VdW3WuD434O3lct02dM/NApaO3gRu0
TQdyDhNfYPyr/rWQw52sZq6mchEwMxyORfpWtYIgsZ6nLgRw56pvAuY6M7A1g0O3tTt4mOc4ULf1
ADyEMcxqDzi6TbAR9eSuFhkWJsGzZarZlPpdC8VYUcP/Em7KryZGOgI2PAtMlORR2A0u2jIuVGVT
FqghSHzep+5VDw9QDMcgeie59e32Xt2Jsc1EMrkoUjYATehSrG4anJPuJpRvre7p31kiFz8y4Hck
uQa1lMDtameErY+C69/qkx4QvgAKRxnDI19srU1FmlU2CJyeJq/BuhWOfh5QR5aPom1aX7EPUZw9
DpkhBVRDUU2ZR7uxTjQv7aj9en3N1gsPC4W4s5EovfwbAq7fxE+zC8ymTegybEnzL7ITvYiKVOIM
rynDrg9iVr/rO2dM/ceYxNvR7AR9++sZ5kIpztiAHROH6Bn7beDFg4HecMkZ7oCEDi7T4FZ0Qv6D
PEu3UJkGDj4/XpHWLe1MFtVZH251H3gMwmLaSNscCJYYOHavb9rqMgLqDhRcpqkbfHu9mWZTyzCb
3G6+qUvXap+FpdbVs3ghgjun6qmN9bHHTsW0eKQR5op6zR7L5KC145fGakVPratJBgYGUJRUcUHj
C4axLmk0iPFWrQFMon/VbHLQ3OC+3fmogZkOO46TjQi5YDULWAjlzNH3x7DMRggdWvlOH9HEHJnn
Mpieoxm8z20OXr2q867vnUhRzjT7CS8xrY+egLBC63R/nlB2kVO0AGixwErWXXuhHhcP81rWJzOD
euwwg226oUvuxsNvuBhRuWXdJj82kMuo/FgZWiJBLxiLHSLHDlrLJePsXF++9cIE+iUIjkxZ/4Rx
Svso70NWmBicNrJlL3f71gY13OhI2+aWHZis4Uak3VrcRykZJWCLUAuQGty2STmw9GKKIhYDL5uf
WCOAxgDKv/0JSbt1IYrbNmNoU8mqISrJ3Q4vpRmOl1KQ7LAkkEsSL2Rwu5VL+UiKEjKU6TGMj1Wd
ApXPacFPp8WAeZxD9J+K2rRXQgpAd0H3qVoWwFV52kDMegRDVagyohbESNnDOGPM3EqPqdyfK10X
PJ4z5/2kookpHMoQOUFTiJ8vyhhZM6ZhXw4yhrcwmk08gF1sBLa4KoIaBN0uYACCapci8sFQxybV
5Pc8SgYvXXSfYaqE2M0p9yK3+SoKWGsurYJf4G+JXE4QNm3cxxkkov8vPynvrEPp0ejA9MjwkkQH
zZq3XcjjsgPZyEkQY17WDU+yM3m0wrxHBujp9Au1u71qyzvxaSpaVfbzxcbNRqyoJZNZzNORJjgK
4kCQxq0EYahl4T6LFE6GQV6KsPI5lcxMl130P2+pQreBld90RfDTkCUROuyqOuA0sACCpmA6jHO1
sGz1FEwlslua1f3cz8dKGQRXo7WrC2zwQwZ3WkPDeUwQL/F6hFItANB1d2M58qP36tvAaC6d+Jv5
s7wRZairUWQhllvGrMBQSZNDbLxnj9jtTgc8Xy1k2X2PDJ9c+W85oKa/3K5EJ2Ga9ixyKLKjtbpb
qmGDq2b04mvhjyqTftESrL9SvytK1Z70yWnV8kRNyRtDQOTmxW56fw7Cla6k8d4s4w3YvR9DCYm1
Ng5HEsnPySAfh7rzJst/VMbsWBjaz2octoVSeDoZtrQy9opceSj73WlDf1Qt7aZJjcdBT3/UmfGt
lSZw1YbhLokme+hCl9YgitTyB6kyvrQlcVrdT7y2T770unxbtK3myXr3NBXZS1xVeP2f800cRYcq
Db3rYWrlZFYVU0eiqKLlC3Myl6tHTCWgEQmAfWPIdkVPcY6MoxdAxouEcIEpSJMC9hfKrto+KP1d
2T7o1fN1Pday7AtFuGA0Bbo0EgOKYLboJf7ZOJUTPLOruQ6YpBvx8/9alFguHBeIVM2Xs8qETo28
r+LaCawvvpo4eUjc65qthQiVQXubKA5ZJuFOfECphWpQpygdht/H+aFsRSu3pokKPmMDqPCWgjre
pQkoMtFz8CXhoLKMs2KEp2SetrOWgZFW2UVS+Jw3mIsyjA2JctcYul0VI5/ypcFpgDE9So0T5vL9
daXX0gEVCGW4MKEHEbAml79TXuV5lxomVreXfuVBuEXj1nNpqjcALT4bvQjldtV6UDnFG4AJ0iN0
G17KkxQwpBSAT33P4FBjxIwGGFkwsTicGAeGqCVmrVa7iMk6j7KJyjmgM9gxRnNC8CxN8SydbapU
G20zxnBRmzduQsK/5pA+AY9ip6Txz6APdnpbTd7UzV8mo3VoQAPn+rqv2cLHWYHE6HId5EkG8BcL
2kZeOFace1my6dBTZWSWfV3S+vGA0bN3XHTK58xUDoyspu/HA8Mqsbz/DiJZWbnGYaU/5HDuo5hh
ATwPyGlxz6mAKuxkoy3HoFK1iSu/WH+1OP/ab9Y+eEPZWuC76zeDhXTufDfzzuzGBrmEDtx5C2PF
6dHc4gjeRK6ox3o9/VvI4s551WzJZOZEdsk9wSP6fJS+oPnJxt3YDR5Fmq0ZCnvKMt5Rh3B2XBpK
1tWdquVIoKM4O85hOdh0zDZSXYJIy8J82HVjWQsHS2lcsA2mbAxkrQOdg997RH2riI77yLAd8vhc
meUfJIAIBYYsm0DgBSjGpW5SN6EzXoNuuGjZlZzbMsZiJ2CGU+GMNvsUn7woCnqtKdqt8C9nnWi2
Cuc5n5Gy36hOiDOrcMpd6xkb1DNEeaBIFmeLKpVAFhNBVn6ybIKhtAwYMNledsV9hWtOt1SLM0Xw
hE6N3EKUgTH6vrADNFmM92Md2n34PPqhIJas5heLVeRSTfBI9H6FrnU3kOp9GGpOEFpnWW8EKygQ
w88X+G0gz3gWwoJpr1p71stzaQhKXWuHvQJKeFCLmDAH/jGyLposJjin3LR+muNDOgpUWJlMRDPU
QgDnSYXUg4J7QDhkmLrNQ3jywWCSu+mtvpvffNBhyD+s+8nFY+H9jH4pIGVc92SRglyykfUWDTt0
grtt8Calf1np2/Xvr+4RKgmsiUPVsVSXvlvltTpY+oRsKZVtuXO7VPUAUeZel7Ia14Fo9LcY7pzs
W5AH9g3E5O+Vfua3ZM94rUHlJ9gyoSwu1HaAWSZSC1n+zeyyV4XQLXGZUgFXKZK1GtUXanHW0c8Y
p5YkRD45mB3wpz9RqdsoQQTQDyUSOO2qLKT9Cg4PjAXxFZ9U6a26TPzZRff2IZciVOnMdB+ixSxX
E0FXCQsAn8KsAXOgmqISlS/3SFGnAn4AshgfAyvP/XcEyathbyGGi+ZxqHbznEFMa6nfuyhOnbEY
XVo2X8mcbQHb8qQXteCwWjN4FVREuMMpSMJ54JK5DGlSdsiUw6F+TgJ5PxrWPs0kwavJuhhcQRhC
lI5C/KVfJWoi+00DMbn1o4g1O1RutEg0VLyC1WCpKvmQwp0bOI57WqIRC6bOKDkTL7gHe8bOP2CW
C0PT80Ha1na28Xsb43HPoqkMkY7Miha1pX7ItTqdoKMJhqVofkmqmyoTTWQIhPD9rjN6n6wpNnA0
lmcr31XaKZgEnfBrMXaxinzl0ZrBVaMykxj9/awVtp4/Xw9/Ih246Fd0UWcAsRUJUuWjCKcchkLd
VFMkKBuseS36SlT0RMgMmoyL5WWZJ1EcWMj6MPdJ5dvMuqVSaGcN2HfaPVWeSCuQuLpyqAfjGozh
N9TyLy0gn+K01gdcy0ZCnlRDOwxl+yf+alBdNd//4e89XaTUWhhi//W82tRohAjb2U71/P76Fr0f
dHzIUxdyuFgkR5LaTvBkNwotjDilwWvfKz+0lr7Mae1pTeINYbdvGrCeUMvL+tKOVdNOxvJW6tLd
OMe7oRmdJk0fxiK/GzHd3VfpUzSEla2pc+H4Q4bxAPXWMH8Fsu5ByNdpKL1OGZzMjD0ryDegWqhd
a1RerDIEz+Ns2mOgeYAjDHaxP26Csn5kLRsACXu9rvyq4Sx057YxnalsqiguuJLeP9RGetDrrLKj
tHpIYz2yKzDJenVjxCjJxbvrotct6GN7uQhG6iLFwBOWvSMHKT92oji8estb7isXpMjgB7Rg+1qz
UWXMsFUOyomnaaOhAUUEXr12RoN7AegfQAXEjYgTFgRqC0yz90hyaOVTIgN/bgxs4DkKkoHViPIh
iG++VZKS0rpH4G/JAwC/5gFPhKnAJVZQVHC6LIRw8WRWW9OSGsQT+cDI5gB7j2d4YxMfRPRPq0aw
EMTFx77000qroU1WnbVuQ3JBDFkvV1EoAxg4FbOsnIEroBFC0RaaKB06ZHPAGSEmsrFFiiFd9Si5
IlCf1YKVupDI2bUh4/Yz15DY1bamOaxpHuRkr6jqe9YN7dBhqNqJm27HP3FllCUJ2hnYOBKX/BqN
P0UBahBuW9xb8l/BYDpN72Vz5QCN2PH9QyVa3NXNW0hkP19kAXpAdCMaILEEyCxeCiwimrBaXUxN
RuXLxNQrJqGYNyxETCCSKIiMpuPG87cZIPV3yQHghF91r3Nnz0hBm5RsqjcRwcmaky3FckdCJPth
b6RoEI1j2TaTEzrz2MDf9QC4el1ZSuFscxrTFK/U78oNXntXIDxNt9a2wI1SFJ5ECnFGqZskAWAW
UDumaNiajbnHnKmT5bV3XaW1KLjUiIuCURAGStli3UYLEw6FN/VPOdmYzfN1Mf9gFoam4g/q0O9e
vzCLtpNLwAJimIPxw+Sb/tg+hQ4AeyXPdIInddNJIF9IHVExes3gIVGX8c7IHgA4FwsLXR30IoTY
sUMp/2zO368r9h69+VxEU8HdjjoXy3s4CVkQ1lHO4uGYk4dONm6kJr+PZC2wOyO7DaNqQ6xq58d/
UaPaxGlcHcPR+IILm93rE3V00nhWO+27ptzlqv5ihFluh6T6y2ri21kGieBY2ZKq3kbxtO8V4wXU
YD9IPtpTK+0GVM/rXDnoHWgFzfA7HryOZELxPJ0OSmPaatbvgipKWD521nRQNtNhOphTvKtphH72
eHqpddDeBeB8BCC5b+cRpvkR39H1ZPRA5ui2qaG99ZN58M3eAzX6z6ZsHUuqd0ZMJRsIz3eZb7ma
3ny35AnywkMq1986gg6VIpRr2w/GQ1r0Wz+jgnR21T/QCWbiwoZAw49yNmmJ83tCa/sUtLu4A6nd
ULhKTZzr+7tqQB9i+CtoGqGCqRYQU8rxt7ytbbWuf/6JCEAroy4rk0+jlpWfyeXQIKjIJN2SqHTG
INhfF7G6WABORxcPyjoWT+tbpImSGiwop92wxzzhdkzUo4rg8u/EsMVcOPnYjEFS+PA2OQOTm5rY
pfJaml//nRCm60KIAuCvUIkhpNaUcy9Xh3CYdmrZCooCqxkVAgcau6iFS9qn+9KMKUjAKaBcSbRv
Y1DdAAR0G01kp5hAu9fwH20ubftIPg+q1gvMbq03GmHLBKAMclDwaHNhRZGKIejCidUyrdvwFY2c
B3qX2smeWHazx5PsphaxyLBQ/ymSLURyu2eOvSGjCozEq5wzJ1aBAT6WN4lSP0SKD8pb8r2cuxtL
F7XrrdZtNQPNKBT3YVQeudxV6XU64oEHK53Ed7TtnqoybXCzl0M7lzoPKB13VhK86fFU22EHb1eb
QzZheNOkwFdusodh6FOnqdNzQbp9n9SBPYyVN8bkvu1DwSVoPQcwkK2hlkMs0B5f2p+ll/XcF7iA
pWat27qln3s6EwcYhnuJ1DjTjG9KAy+mBTrMgCSIxPLhugesntkfvwF/oRjjRsu6Eb9Bbx2mIrCr
xOvUk14J4hJLZj7Zw0IMty1pp5umXLOb5kg2oXXfVLodN0ffR6AXXpLeDfqzNCBmo1MO7QB82t8r
sV8C6hK1vnS6S2J4lY8uh6kMnLDUXrI0OyclWhzRzwIGtOpEZMnxk8yVzGm2i7T+NmdPWY10zCwP
vRo5Y685ctydgR1yo3f5jrTlhsSNW/ZWCzAZHciIIwWIrpR+qevgAUOTG9KbewV4fHKqPF7fsPXs
x1RQ6jEJSiv8gFxY+3WUNbDw3y8TAKJAWyprzW7t4sRo1dVjlNt/0qWkLaRyOTHxU6ORmVR2J1R2
4DfaKh64ErfXtVs1x4UYLilWx9ksGQu62+vqXY1MAwCp23mMUfQm4Y/rslZj1EIWlxWPrZpUFaAR
fqOH7Nodm21mLGHXxYhU4nx8rrtUHiKIyRTyMwUNUZBrW+qrL1UdCMacV4/mD434h7eJGlLfoy8W
yPTtHanIUUV79Cxbgrrp+nG2kMN58ySXdZVMOM4qq3eM4N4yXnP/a5m91PldCaZoa5/45Z/kAwuZ
XK3AR5ia5QYyVepKyU3cbMxK8PrBDqVPYWMhgjsn8SavzHGNklEm79Xw3BeCdVv/Ps5gIF6w9Ixb
NrDRmGHKHqgq4p96Jd9FuqgUvBpnGQnof0RwqzQD/p0aI0SY1nclv0/lJ1rvVX0Xl8/XrVqkC7dW
aYf+6ngeUdruJeCTkF0ryYLTUSSC/XyRnKF8V7UqgQjiPzbJWxuKnsNFArjsz0ij0WhzLFY46mhh
vDUDEXn8ukN+bAcXNftOVaNOgoSpTG+m0Hf1ECSmpSXo0maR6pPhUmBjM5BJ5dNEaxbXMVAlWzT7
TtEm6oZDQ4ttFUvHQgpPkzJvhkK3r++/xizpikw+1mR1a5gzhUx0Ywa2oaIUUw3f00h3fDJ4uCQE
dtmTY1FQ1kM07YIEz7J6dpPP/hZwMHslnx6pNmooFGi7Oahf0lh9BTjXvkmB3JLP26g3b/2+Osiy
vkuH5K1I9NIeNN01fUym5ZZdNAQYkIEIiHxtzxhSpww+EbyD8td8q9W1sWetSFP71qmlnZY/o1EV
LN9qu9VSCmfcCaCAZ/yFcCaRyWnm+UQG+qtMIycs5Mc2KFxTCu8jP72Vg37TYHZoVMAB0uQHfTRV
u5uax3qanNHX7MkQNXCsHlkf9vSeti48D1PMMS0n7K1uHmb6bPTU7gGlNGUi0Ly1tcZl9f8N972I
vxA0RfoI1nUIKpNno/wuVV+s5k+COkXO9Y6ihFGvyyiS+qpmVAGiiBzH+6mRXJOqgvKBtu5/HzK4
TEIaDKvNzQ5vSGg/DEN12/fZG5h6vtRWvNM7/z7SgTGSVucqsTxD7jeERr7tJ8F9Vps/9A6DRUlz
zDP6CADQrWUOu6FubspW+d6Z0ymQzK3f+aVNZPINTuc1+uxmDaSpkqNkvjdb5c5QpIfIIPs26G7i
wN/QLkRDgvmKEs/muuevFtXRifD3inIJjaEUqoVxQ5juVtkQp7wdd/Ldb7Lp8rk7itCj1NUzDS8S
aEfArIHOl/smv4lNH2NFrgb4Zi+1wAJQ+uV+LOovZp1tLD07Nl14MuPgNh/GX0NZ3mcxTFVJZoSf
zvS0InqRguam09pvtOlk28/prZGZ95CX2E3AqFTLWwzt7zQpOLZT+Vc3pc/XV23trFn6O/OEhaXr
4NLr4AbILUAs3ddvmfkHdr4UwB01eRybgcneu4i+CfWbTAShsxYTlt/n/EhBbTBB0zWsbg7ALrdr
gaCpTYZb6gJvWnOmpSDOmeQ2S2TSQhE/P+sUz5LflOlmtM5ptLMkEWTYZ9syNGCsYX7FwtmJqu7l
tsCGJrQ3Fpqr+MSpzZu+OafqqxK+dGR73QA+hzpIYoMDBhJwoE9wXhOMeBjS0lpzffU17H+OzaYU
IcQKRPCwiyqae7u4g4iEnsfsplF/qb6gkiUSwa2XUdQaShWlBlib56x7leZ9OdxfX6jPnnKxUDqX
whqoD4FeBSIS80izUyqyL5EKXOYa6USNZ4D+u4XvFckWYNJ6v7uuwsrpfqkDd7rXreIPtQoZwwQY
BEAgeCi4YXI03/lPKR5Tuz3DpJt2+p2IX2il2Hcpmqm/DDR1hzcTwPa6s2KD7NYhzvCL7k0AE1uH
3gOpkbAZbtWHPixb5yJP3DVarDFlx75ySTm5fpd6UjPayfASzr4g1xVtHxeH0AYT5APbPto+mNqt
XN8Qkat+DnWXS8hFIMMvqW+lsEDgwNoxSjxla+fFsS42181EJIcLCZlSyH5Rwl9r8qCW37PRcCbj
pg5ElGQrk20XCvG9VDmpk05jgvxvdHznWAXWvYdxBfmdztt6NmwGIRd6RJRMr1SrLkVzAaM2NNB4
ldgush1P8RNDiPFd/xTXduOymRHWcT/tRC+4bOUuLyeXUrkYoseFNrZsB99n6nZszJhsxLB1K5Od
l3K4WNLMMbLzHAs74i16A2xGcDS2dnk0nfwLe+mPbsfn4Wh41+1GECF5wodwAO0lyukausa/zt0X
ZGLXv7+S4TG1DLxA4tEd1XTOx+RcDQOiob8kP7V78208dq07OsGdsUHIev0/0q5rR25d2X6RAInK
r4odpiePZ8YvgqNyzvr6u+hz4VZz5Ca2jf3ijQG0ushKJKtW6bIl7TmIH0+Tl4iMySmRIph528tO
tA98LOcOlYuuiSJGyvzAyyi3XchZPMbuuqkeg1IcZKdF36pRY8JmbOEsyAkC29b9G4Wl9JHqOOma
AiJ18YuuHSbztWnsjjfUelsXziiMfeVtKRlRDlnm8UszfupNTlq5acAYxgV6UToHEt2+l/EkMMJu
zpIJ4Xi2NF+xJautrdQvjvojhkct9vDlF8OOH/GecrZseA1M13cVyMRKHrKJAtMb5+Su2ek+uj13
vNqIjTcYVBKsBGSUPSv7Mq7bEbEac8+kG8wO9WgFLWguX/87c8slFKPl5hwHjdwDatA7u4AuVKgk
SLn1oBvlwZc4jIKTsU0XOZqp0w0O8i78rKBEOD8N1jftrvtEC5AKW8Ngz+xQ2PnrdVPeMq7VcrKP
3Ea6FIZRQkYwdFlD8VaOT3LxjxiM0gt1OM8V6k+dOdnLOZpJF58oHMXfMqy1HEwIUUg2RtoIDLPd
F9ohi56ur9NmokZQK4g7LTARYG7YpX5XajqZFQ3K4iFEVExTC6VNx+CGcpjLdgZVLyv3OuaWS1pD
MiYFMhpiFgb8utn5bfkl1V9S1JqYP66jcCVjLKrTIhKJdSujpNYu9gp6RMNTbSPse3SSdn0fHXhM
q9ubdV5LxrCiriyUCbblaMatGntRyDmTbCv1+fuMQZWDEA4BjfOzboBkptkLwpMqEP/6wtFfyWYt
q+35kKblBi2oAwoJf7SpYrd4tRzfwWBlyyYO2/njdTjOorFl4yKJmnyOsU0DnjqNT/P46fr3N9PO
tTyMCbVVpmckpfKcspvuhmBwRPFavoBqw5pckL/b4w7tCTaPqpSnf+z0rUBDY3aLIc3gSiYH1cu8
/Ed3TF47d3YUpJyBXesWR1Tqca5tHV3rVbBCO5WkTzogR1u04132hMl1lmSDtH0XcbSEo4tsYXxY
6yisKgAVzg9R+I6a8gAukCPPdvD9rfDsMK4oETEl3vglj/xGPhVvGciLW6uvLcMBKSey95vudvlp
eNFDZoucGyCeYjL+o8kCTUJjt+wIzRJak6ZYVcN7/OWtIuMx0kZNU1TFYBU7z5BGK5nem5FzVKW/
85pSMF6jm6NUDQOcfeLwoVG+9MOrVN0TDFziDlLkSMNWccgt6VphBhJIOSoU9KE9vpt4Pe88ECbq
Dr1oDKUMkJQcpukmaHYK73rpD9nmb73TWZcxz2aXqohQyV710Nb0WVRt6Tbfx++iRekU58b+LnCe
ZTePOys/xdZOD6bUohQRfopyVlKau9yfUaOE5BbtD36/m3mnYo6C64y3CLNwMOYFCl6Xx1bId3ok
cJzE5g3UWia6mSuHpKcBxg/SGNw4wh0lb6dDptMfhqPbdHhZZ88eWiPAjZl/ve46CN2iK1qvM0lG
KhfdpMawrP6gqWAgt9Lb0Q9d00YhB85zKHPudjPKz0b8DJqIDn7s8Yb6cRId9tFH6PUchfjYUWOK
TlmrPoWj5jZdbtVztrsuL88qGEfSk3Gu+xAaG0y9NSSSZeISQE85q8pDYVxJiAE0w2TA9gLcvKdv
iWkP6PC6LskfjA/N9aIBehOdLT9WJCHtp46eWJ3xJ+o7MYs1silVFRYu3xvo2R1O45HX6bztJc+o
jDGQRIxJT5NSJagt1GhZs3lXCjtxnqykyjkybq/jGYwxi14Y6Vskjsu4E7PEwNiNo2r1E8/zbxv4
GYaxgUCKl0GPAdOk7ySFq+QcHnjfZyNkirlpGXWTS3TTd3elNP/jOjFanY+iWqkmBEiN0gvG9rEx
qp1UZ5yCJZ4cjFoPWhXo3QI55Pm2mW4aXqPsdhrzex9khvMqJkUQagE0Ws0GTMTEyIKnoXk266d2
ue+ae035R/1iaaJINrezkkCgqZ5vW6G4jYrqvjPGd46pbuebZ8HIpXsXQrNJNWqqtAiQzmYLD+Je
90tc0AnedSyOybDVw2Qe47JT6B4Ndpk/opil4lUt/eGkcBaH8QGGOfRzWEHdOi/we1fYdU64Q7sW
fI/wojxPdv2cYVIkt5CN3s9+jFVnXMYdhFkVSvEI2RCrMEJMwk2x4iBO2XindUyHl7pvNCXSi5kz
HuMXhkoS04niGSftoHvTLrdrJ30OcQqKuYO3toPgGYxxEmhK1JJcB1iXGrtlIu4cac+S3j6MXfjl
uo5sQUEwdNebeNr8QFKEIk01MMHq6zT5YLdTaws6ND+0ShQxX0fa0sY1ErOCrRZXmEYtyY4+PfWo
1hZOpOG8cW7eCK4xmIXry6EdxRQYyZ5212dO6MY+KpbchjuthbdwjJ9tlVpIpRlQkXkSl0Mcgw9V
pJUeGWfdtjztWibG08ZyVCZlR3DbVB7RR1PwJkZuJg8yQTcWmhzQg84W3pMqKOeyggqoodPsK3Rl
jZ0j3re/Wi1LDJYNke1lvvT9uj5sy3WGZR1hojViGgC2yF5mclPWnDPc5uFgLRd1IatEOlmKyWxT
Khc4lQULN1pwS6bbgSxUdiPunBWePPTvK7hKi0StLxY49ip6DBFw4Rmd60u2bULnJWOc3phkaDpB
/5CT5Td6/BDHzhImnPyBJwZjpuPSxippgREE0mnUvox5yMm7eQiskTap2oQYVuNk6s5MD5nE8wJb
sUGWRV1FKiyja4exmFxPZX1A8yHoQGUMPV2OA95Mi13vUNIpobJ4d5ib23LGY8/woGWUha6Fheb9
y6Dolja+ltzWiM0ItJKKnSOG6SBJm4OSCufC2SVu6pqPmtODZL3zkxeeSNuedCUTY51RUEpTQNEG
L9y1dvoQPMc3vSPhcjts/8bDrbAYQ8W7Q6aWOhSiGPwhupOST9fNhrpiNldYrxxjmapajcZE6MpV
gtPEza5uY9vI209gPrNDZK+9FHCsaNv5rGRiTLWdc3MwqE6cyccpWWfnKl7jhx55vC7i5s0pGC5/
lUqq6gdaLRVFurpZyXgZRcM19usw7bR33e3cwGqs7iXzdR6f9eZ1wRqSWVYzMyXBKAFJm3m7p8QT
3Bq8JWgiPdYv4Fp3aKMJJlq9JAdcALnDaMmqzb0C2ozDyF7QJoc5lagGu3S7ihkE0dLB7daqNXmw
jC+UZE5w53v1JILuPX7Xdua7xGEx2zT5MypbQy0tuJboJqAGtXGsZkz87aaToi0uZ1upmX1Q3RUO
c3NHmqCa2gg4NL2ukHYuphPuyz1y6p36XeNVvVPXew2Osfoy0ChjPuDMBCQVd6Z+KuonUr3Lfe5d
l2wzCKwEY2w+FoVJH0aKBJaP9K3hsaRtfh8Vp7qE/0SJvUeaxUxHXQJsvoRWVi+68nT9928efEAa
Ap4VtIQYmK3F6J2glKXQ4OAjdHaH4dq5q6KjPfXFfaVb/6M5GPzqZCbchq7NTVohMxEa4zHFhkhA
NufWMvXnjjwUyudQ7qxQjh2OmJu+cwXGBGtNBsM8iQBWOb1r+PEOd6ynuraQR+VWTElZMHCgeFlw
kn2tOYF8ew/PS8yk2MJUmnNNKyTGUtxHpHRBWelfl48HwXiPYA4UregAoUknUXmUJ04Syvk+W9jZ
C1IyD/T7EibLSse5fb3++ze9HyrnUOujKZr5Kwytkk4tGsM5LlEvMKj7tsNNiWB16RGcm5wQvR3P
VkBU0BVQU8s6WlEARElmNdSSLDvhNvYHjJ3I3OyHyvGv2/FshceYF2mXiuQK8NKfik8JYEpbsKOf
ptu4dIAHCpk5K7np0VeAjFWp+qRmaQNASf/ShUfUmVoBbzAPD4MxJiGVWxRiA2Mhj0h0YpSs5zy+
fR4GYzSRaMZLRReONAm4SCNHUJ4lkduZTv0zGylAJYD2ZzRs4x/M/jS6LtQzDpWO6Ot3eDb1lPc+
scB7Wu5LlAWmX3veBd2WKSkSiKsxTBf33OwxdZnmnIBWDFl2tjOKL0LIu0XnATDBTyKCCX4SAJjL
bSfcJLye8a2dWQvAhLwaPYSYCqrihjEULCEjD91SOWAFernuEjYPCmsc1lS1IhUp+xtMdQB7Fn0+
MvaKY2IaU+hFHKKmDQekgMYcdGAYM2JKv7r6134B82JkFZ3vICIj2P6d3t6m6jfdmDkOaGPxFNxP
4XoC5Wwf+S0zLZn1BUTuTl970/Sok2PNuz2i1seo9AUE4wEWPCvXUwaITAzu8TDkk2ryFgMkbxh5
HkwP/32bLuBYZ9AtQ2gIgGtdep6jc8dMV30gqHYNPZ3zUrqVrF+gMW5Bx4wHIUwkBUoh2osjWXlo
lz8KZO2BE32tHc2ilLjVD+Qr2YHQQZp7jeeatoLIxY9goq0x6HqAkTRUZMmLMFJ52JH9ZENkB9Wi
nv58fYk3ddMAJw/YVEA3zHbtdiAFSHJ0DTgk9wfhXTNQLRPs28Bw/g2HcRxFXOpDo1GWe4HYRiTe
hLqwQ+vT0egiTj5BV+iDjq5E+uBDDEMQOog09i+p/N60r116ytKn2ty30Y0ac8LwpklgcgtBgmvI
mC1/GfULNLL1mJkArQExgSEUrjA7uvZWmI1Vjrybpy0wGZEEA+SQzsDWL8EwcHs2Z0lQHCVKD4PY
36iLchtr5U0WkuMsV7xi4o/+HpMQ6JQ8FVMuQIjJrCWYwks17wsVHTG7PPFzg7NXH13W5fcZPyw2
SYqWVHx/7G5m46ZXYlRV/ufrezrNAUzaEup8wZrCrNncTBOImvE+VkyNWyidU/WqW+kKqC55tK4f
TwKXUIyWj1ERY0wHfYpbwDQpE7eX+wgzXJXPxSS+KXpmp0LI67bdXENTpNNBMBsEs6wudYKkeVfG
UoyRN2Jtt7LgojHbXuR4f92CN2U7w7Clr2IeJu0C5kxnCSZHxTTBXDCPWTgeZq2yyyWwhFh9vA65
qX0Y5EYDJ+h2WLphoVAioWky7Fw+Oi1YqxRB8q9DfDQo7NgKgvH5+aQkOIBg8eq5PRJwXfdq4k4S
CtvM5XNPRE6M4UnE7FVZhllXZpBIHm6DYJ+OvNuJjUvJC4HYMkuc6Pu6ErBNKrG7G/OYOIKtENv0
s13q8dg/tlXv9waxRZZKNJWtPALMENK3QkMXhVFZc1lwVo0rFGNX6HFcC1UfVkKBat25rhIyZ5PY
CssljxthKFIVQ2KlkyJUu6EdnDjWdxMBBXE4Zj7OmVYwCm6poo5KRAF/0O0juMhw6X5o4OoTK0xV
KGO3SnM/Qltck4IKrrxpltRVssIJG8NW5P5UD52bt5NHlK8h0d9HDNtTZDAKjDFBU4pkl1EyWdeF
48lG/77KRWXUPpamDgVsx9nPW/Wxq1T3OsS2ozgrBVWaFUQyG2OllIAwqRNU40NQomvIAEFfEziL
oh/mNPOuQ/KkYtPSIEmTMATk2BQWiV1Mzfo3AOpGVjL1RUwqsCDDE5WSVc7tYx5q369D8GyJ8USL
nNZar0DrgvFOxS2F+VjyojkPgvE+mBSJ+4IAEOZ0r4VeNj1KMmcntiF0nECQU2ofOPYrqUgqEiCg
F7piC9LXKlLe65HXb77ltfHYAbI5yp5qsn5H0GLdKAuKEoZ2kS6+hAuW4mXKvyYxr19sS6I1FuN7
pqofBHNBTC+jpzBxK9nP66frW/8xCQd570ocJssS0iAuRQqBrc+mo57cjdqLwBtMvWUkaxT695UO
z1Bio+yA0rVuW72kvPluvE2hC7n6fly24PMu8H2t1hxd/5zqkx8IYPv0ivTb9QXj7Qlj79FQmEEb
Yv+r+lCIz3lv9WLG8ZQ8DMbkdVSwaqkGkw/Fh8I4jeVDbvAuBqjuXB5VLjeesfl0UCCICYOc+8Ar
jPqhnyh71rKPw+Rn1sanvoNow3CqxW7X1pqv5fOuCOdbNXhuI7DThHepkbiFVEcYzpUPlgbCmAER
pczqZyMej9M4uNGS7fRavw3E/hiFuY+Kp/tkmBVUrxoPk9Z/kxbZI0X52mKwZT1Vb0bdOrgcmS0p
jhHWUKiclOC8yfd9roNNSDsEGmgeKrU54Ox4aFCDo4eUs0O9UwrxJSyLz6VsWLFgWkIk+3WZuIKA
/6m1LnUiZfm8GMGrHLR3cyE/XteLjToNXHrhvl0G6QHqrAmjGGEaTbOZB5gR3aMTuL6l9S3pS3zC
EfoQPxtvmTsejUdzdx32o2UZkkz5GDW4IlNnT0ldbwSR0aogqpP2VXmvFZzvf1RF+n2czjExUjVQ
v3ppWVNFjCw08f15+ozxrrYh2EbLOcZu5FgAIZIqKVg6nCwZfa/DBHPnEoCUjVXte994R3tCuCde
6eEakZdkbdxzXMIxqi+SolZJBjh6tUPvOcof1U6x5J8hHksyv+c1sWytIYayGKIig7r7A8+K0XV6
LDcFJm5Eu0h8qECGRzj1nlsQ9IBk4iJFQp0QE17NOFTFJRSIIxq5JxuZjQOnVyi8R+WNnaJeA2Ub
ONWivIAdTSvAwENJLP8uxd/26r/B2CJTvQwNdPpWyBnGxlIqNBxVTwI5zZUvqeNfudwzFqPnUhAr
pSpAsFj3MMLJkk3XUHg3bB936WL1ZOqTV2EKxL/51BgIU2mv3iWhYYuT6Kpy/BeJ0GqT2MJSU8ZF
TV9AlgksPGX3WQtfUl78oDbyMXyc14uJ6KOgS0E6IAwOQ/MDTPMHPEPuoqb+CQqgR9TQ3k+J7l53
dbzVo39frZ5aKp0kVhArzF2pOZQosBn/ewPJ5Q4xTlyJxyUJR6hcOb/oBY5DKu+dhCcF4+vSeiiJ
PNPNCfZ19qiabvrfL1YvhWD8W5aCAX9sAVEMBEljddQS5adR1Zg2Ysj/aDeM49EX0OMt1G5UU7GT
SDtEInHCeuGEIY4rUMTLvddIEOY48WPvzdIyMCvGGCyxdKP+W8Lrsv0YUS9W78O1dCbkFcYvQrMr
2QY1vFUpnIdzqkRXbEdh3MBSkK6cMODbMerUShR/CLw6upeF5t/2RmFye6ROSTJTZx2PGeZlZfYc
llYhc5oKNxVaxshaUSMqpUm83Jo8CZJgCRpom7h4S/BeN7XH7cPbYEbFrigqXhdVXcYoDsZstGzs
CjIDRdNnXzCGRyUpMysDicyUpNYoxDdC0OznQrLk8b+/DF5iM/ZELx8RD+EUSOeZiKk63p65sWFT
w1cCMoYUhFKX1zTYVVFmgU7fT9VyLxjKl67Hc4wWOX/hTM9wBmNQUq8VuQiyaKcZwOA8nsamtNL0
bwLRCoRRjVQV51gUqTfVXqsycCRQFyl/c4260gyDsaayxhEkGaAZS3mKul2snLTxXa09khkce+Js
kcHYUxNhijpON7icaySrNMDWoWSHrn/Vwt7JiuTL9R3iqbzBhFgxwlWfOAHORMZjangVnAcvC+e3
ohLtJCbAL/HShCJtiwwaB33TqldbxwTbRATdVblgVesQjY7gaUoj3ZHMx+sy8lCYcCvqdS6UJUTM
U5CZxqiXQr4/L1yeJqrNjMc1UTxCH8AJ/BSbHgckz2uMgSROdjPctL5527holLfJjtsivyHRGomt
PMTbtF6NPZBocfPoExdTbn3ynN5EuxyNoZGb+cV/v5G4gGSsLOrpfJgZkFX4KLYv8qDbw/BwfaN+
vVRdWcFfVQ2r5EuM+8gIZYCM4GNKd/GBHGRP3mn7yp1sSgH1HvqTPTqqneOpGNOYr+NvnNnQAXPe
Qfacqy5T1MjoAXImT/I0O/HU0BLvZy8BsXi9y3we9ehGFkAnWWOKIUa44kTKxJtRktHDtMzIZcyb
Pr7vVN573UYj8eV9AWNhdWLORgDixF+dZvGr6Hc3qD05ku+pG3mhr6BUJ3+v7PDur86/q8Miq6OT
OQqSPJlUR3F1RWsbTLf3yPt0SG4NL30qBM7ufUx4QHB0Pp3+OlWulKcsFnWMCACDPLQy8pUUXwZd
tAdB5US1jeIaiqSCvV9BxfGHNCGux0XRgoCgrnvAcLrWnnboprfo9KfC51bhkw9u5RKNTQzUIq6E
Bmi06o7OClDeUQHj0Bpy0+Fl9R+jzyUYkyBEsbhkcQuwbHoajJMiz/Yovg7kNao4b14cJDY3KBoR
Qy9bXCbUVeDIRLYW6VDM34zxiHknHNX4aGcXUrH3S2ra91GpQyrFvA2Nn0v/ft1x0FW59FuX36db
uFK9NFOGrikhS7b/Xxvi/wbv/oXfv8RhcoME4yy6ZQJOOf+i5gEtzz2mEoDqILBUf3ZAWefwnkB5
a0f/vpKtVQMhD+jaEfKQyt+q5e362m3QXV0KxbiooK3nIpoAoH2efTrskbgiLi3c2A2c8X75Ge1a
Rz51bvlMiwp53HUfQ+klOpMcSKgwNSuKbvQvQbhTksEqeAUaPFVn3Lw6TaOsVHTbtLe4/AYKdSPo
nHQ49LyRjDxpGF+Rg/glHURIg94zexo9qQEjeca5Sd12tL/dH1uPoZfZOJAR4kyh388F5jnctGRy
8vDrdc3gCMMWZOhLpfZgNYAwqeQG064XhRPef+zrKBtVxhca8IFEWAxMVZABszxh6mONWGXjBRsT
WcpvmgSei+Y2cXlGtZFpXIIyHgNze/RJS0O0JkSYMjn6imCRd/XzZM+O7JKd/p6+csSkvuGKj2IH
f5lm3wQSDVrVm/5U7XO3tHPMF7Mkv0RvbMcd6L69e5hqi3kvJmrv6N9XfsMszciocgNBstsL8XOe
3UQyRyYeBGO7YF8L2rSlKcbidQaG/qBT5fP1Zds0XYmoIsHlg4LL6Esp5iUF8TMNvmFH7FK/L8rJ
yoJ7Uf40gYn8OtbGvTeUYgXGuFo1UYUh1iEP8Y0DnTya2r3X7kV4dV4o4cnF7M5Q4/pDrrA77fg5
NJzc/FlgFm371kac0LidLK2EYjZJkATMiU0hVKvi2aXywGNjp6pN+8IaP7B5Ccy2Za3wqOQrvati
pSrLAnj9Qb4bbno/8qpduFf9ye3siGvJm85wBcd4XJWUZV5pUBC5fhuzXTGl1lyfMl4vxHaUXOEw
idk4RlWcKHQZ0ds33E1oZm59wRU+5W/oyAQjUAzGA+VY2YFdHnmVwxwhf/241ZqO7dwkZkRdpDq4
o3EUusQXll1vPHMsYNOiz1KypYxD3UrLYELKxpmc4p42aw+W+TKhw4TsMtuwC593t8yTjfHEgdqb
aY7yYUwxlq1wyCxzWCxDepJ5mcZ2oFkJx/iSaDZI12dAolSl8yd0gIBAQrolT/mejmcGm0nOuQPe
tnLVhO+iFbVs3tuGktCMBaKMHvVO3X0axC+j8SKOktXwJgpt79wZillGoy/HeRkBVSnfzOKkg3eu
5GSKfzDtMwazgKGqhUmdx/9rNlWPyxHM0EgMFU/cFb56z6NO2cx8pTMc446ncB5ToQBcJX/CJAqr
FnjzwP9g1WcIxg3rnZku7RyBneVp8QRLceMDKg8o1SGmmTnKXn7AodLrj9UbZsM64uN1c+PtGeOa
pxY8UouKPZuKkyQe0sBfKk78lDaPRqtFZNwxuADrvkogYYPDEfFnO7lPbzVULQhuKljyKXhSPBQd
vaDw4sAjbOFtIOOb86Jv0D4It6U3J7Hzc82/vn5/iG3n7WOccqpUejL3EE45tT9pgxqqIV/Vzygp
cMZX3o0KZ7fYdDjM5WUuTezWmGGqJW76ks/Z4FyXiLNibC6sjp3a5lQjgrRxgtb0zI6XefDEYBxF
U6hmFlBHkQRfRO1+GRcri75fF2OD2Z1mUr83hk12q0WYoroGyNBbxmkAQThtgfIK0aod2R8OoqfF
Fp+NejuWnGHp8q7ipJIoc6DGgI20n6IBAp3kppddFYNar8vHw2HcRjKMFcYRQu9GoT0kQnSvlJVd
m/KunX9eR/qDz8UQTjShYXA2O/hkkKMgHVFZgmPD4BC7RV89CngV9AoZb3TmgMZ56PtDEvwbkO2W
bRaxUBchoaQT1V6zl52kW9Vu9jR4+Y7HUs4TT2WutUluSCRvgKaAQIoOI1cfwxvKbtjvKbuhyCNA
2nhvoZp5Fo9R/7ia0lZRsJ7BqdnLu+4Y7gW/QWKq76/v3LYpn4GYYFkTFWXeTQqyKr26WQzZG6q/
8xZnCEbd0eDXKIUAWSYy/9R19aFXZOe6FNvh4wzBaHqg4CJDaCEFbQBu/RyjIASfPwRlq67uYluY
UBhodbHEEfSg8Za3GWGq/UUhETjke9i6vdPd0mec5ft16Xh7xATHBNUGaU11fUkfl+K4TM/Xv7+d
/51XjwmAoRxoTZtT7V7ei9xLivu++WxW90rHuRL6QyJzRmIiYaZhIkNXYp9aV5T8DlsFolAr7sGJ
Hn3qHTpNQ/ATHGT7nfg5dFKOQ9wMKoSgAwp38iZha/sIaZTYoBejc/5zSh5zQ7FziQeyuVsrEGY1
g7iLzKDDUW/QE2tpH4vJvb5d9AMfrmhWAMwi9nmkTSgsQPiQfmjCq268do2fC591MJnx+UKpA7iC
xh7qMJqzVtUFwYo8BH5JZ4p/lW/NzyKSl3m3vBv/vS4Nnu8sHXu2K+qqVQdaPSiU7/L0LRRRI7u7
voCbcXEFwTjXoF0wdJ5CLPoXhRzE8BumYceEs02bVrVCYTxr04mZXBpAIa30M6jqfZYVVkmIN7TS
rhASDtx2MrPCo3q5yirkrgxMpYfeoaz9k4ppVKVt4m0SbU+W+E3xci94lN6vLyTHngj9+wpySPX/
v56MFHT1j7JrGrOr1P99hBJVCcxQ0Ihu6JjXdwmzFGOjNyFUsBu7n8I4+nGBJzS5ejaNktOIue3h
V1iMh1d6PQ4ngmCVxKicVmz1JgNZkfg9+7rgTTmwQruNrFy0TI4P3l7Ks4yMj0eFohhJ1Ac3yU0b
PqXza6txZONBMI5JwTTnedaxjK1mWEEjokr+2JUv11Vi+7CzWkDGO6F4+v/PBoM3uqKbefFJ3Ld4
h8QQR4c8/hsae9oxpygWdJmqBt5YRVeywkOzG2x4Jy/2uEnntmtHfRUaeoiK8vpLRcSsyaie9V8F
FZQ9St5FrT3glAVmm9KJn5TX5FTxWp23d+2MyZh1h1nf6mICMzftgnbRxngSiv8qMJ5B6I9YGbIa
5tKYoBDdyctjYP7QM1q6dH2r6L5/iCM4HEhYPE1Bhf0lRKo0VbI0Oh5Xf8X92KePn/xB7NsHgxUO
49xJN+YTpjTgnfCB2BF43oVH3QX3kEte/+qMuoJi1UHI8rrr6NuFvsvnw6AduUMGN0PVCoLZfSVs
hDquAZHknjY8y3ioC1pbWXgHjk0tW+EwCiCBvEkKBw1VEcaTGd8t4knnefHtM80Kg3Gt4P4NjCCG
LMUNTohWe1JAZgyWwCP32exjiRUCxgqJcaaKuhRpJACJ+PQtIfe7Q72nr948Ddg+GK6QGJ+qNoGS
Vw3WTZZ+Dc5Co01hJa8Trg5Ep33CIGLnuhlxERn/2kyLpJYdEJe7zpE8ej0sPw7HwdZB2iJ+5a0l
RzHYvgdDK6WyqwHXk/c03INSOxo4/SKbidJ5DVk67aUZ9Bykw8SRqpMsOEabOWrdWQvCR9q515eP
Jw7jHTAErJTBl4zk3OxQqVhaahfbJnn6NxTWMSzhYioJdQz1iUSHnHxqDU4R3HacXa0a4xnmKhdn
IwXGaMe3lME4doedcaP7QH3hacF2crlCY/zDjDpxcYyAls8WPfc2+/qhtAcrm23yFN0mGBsgPPMu
nrefQlaojMdYSiOdil8O9s1A+SKGnLmD1XpJZmHIqVv59bHx/m3nGM8RS0ZZDVQ/JCOzShEJbWgn
vJqmzQPcSizGaYhzBU7IHDZlSpol6A/i9DKE76P6tTV2pJbs6yL9iqxXIq/MeIxUW8Iiz7B3xkna
ayfhjg75CV3tXfii6hYdmlk7i40KVGv+igmXe+H5+g/gqSrbMBGrrToLEV606KDO1E3uBDt5lf0I
ShM8pl85aFTxr4jL9gB0er0EwoItFH2zt0B0RynHMJX31Zg8zTIP3UkerYiT3XD8CttGURatIffo
0cbz4G3clRbJH8b0HzEYr2IGel2WtI5hLG+1ya+0oyZx3CMvuiiMVymyvC/RmUNfVrNnCVMSu1f5
M50lk1ji18AWOC+PvGVj3EqgBKTFmBxaR3g0qycFp/5+f10fOHmnwviQAjU0WooeWUzRAKtzd9eH
j0rwI4p3iXToQi9P3/4Nj/EgctMqUgOGM1ymTXYlfq8TEBCK90vwfU7vYuVRQtC5jrit8JoKdk1R
JJhvzmTWeVtUfY0TAjoOgmDX8obCb2/S7++zZywVZclVgCZjJ80cELFjgrodhYTjpbZKkJGznVGY
84GU5AVRa2gA2qcP6ET0+lNwT+6DwpIOtIhVfid4vkXZwu766m074zMukxHI6mCkYUdXL/6ygIq7
wjFLt/J23yWfpti/DvYH+zqjMTY8VAb6chdI2bqT09+2Ni2vyo6KVe/rO8HhDQqnyv3RF57hGHOO
9ClGMQG2blBbzHRFJa2li7nVDJUbaYVzXbjt293VFjLWjKxnFFDeCiPeGT6dV6J6+WE4lidyP98r
dwsYnmNH35NX8Dz7pXsdnWMFJmPneToX1RBhH8XySRBu5uXb9e/zlpKx6zDpyDxN+P5c3QfyU9c9
EvNY8e52/5DynHeMyQ2QnSaCmgFm+DY5ml378QsGU6AOKr/vMEAk83n6v+0fTQx0kHRFEllyKYRl
8JfEiFz/O5env87l/Cna28t3hmHkEsEjVICwDUcy6UDKx1rfS2BBmDlXXBtUy/Tkd4ZhfKG4TL0k
D/C+xkuxJ3YOtkTJonyw+Vu1yzB0VXIBO1nGX2nfb1yWbkrsYhQQVMAl5NSlhQ36fY51/UEzzhCM
gxwTY+za6pfrCPx8V/u5rd1Ifu/Q5Duw5b+7kjyvpcZ4xgGFOlXQAFCS7uP5EC634fjzulH9ITU8
C8X4Q6WeliikamG8zDalLU9PdYKp4PT1LjvxSnW2I9kZjXGHYtc20RBhl0as27Ave78b9hyJ6DZ8
dLlnDMYJpkVYLHVHMVC+RTPtBcSVs1fguPJXhSurDWJcnqzOWj3MgGrycd/IY2llE68rbtutnsVh
3F4jE6WlmYeTmH6FSfcjJ6n9w8nyDMA4BvCmoySNXj1qJ3I7ecZhuM+8blfe6C8Sprc5tOSYV/DG
cUbs1A9pXCYtSKlQKiZA4QY3JJ1LBKdveaSEf7iO/C0eO/AjHAnK+hOINx8asInQA2zvFXgm5k+8
52wVO/UjqtRgDql2k3z2WnG5n0BYzsk1ORbEju6sGrQ6g5IA5xxxLyw4Indgt3q6bkI8DMYnLHJh
CGUAjDD5Ucm5JUg7QeGRBPPcKTuecyhA4fB/pF1Xk9w2t/xFrGIA0yvT5NkcpBeWVpaZMxh//W2s
be0sRA/uJ5dfXKWqOQvwoHFwQnfB4k12TiF+61WbwdE6R79TXA2SCaPpiPhx1rvcEOCphgI9A8LX
y6TIqNCGg+cOG8hkFg2P+pFfv9lQCJvexZNQM1ZPZFO6osThqndc2ObAIsrTJga1KcYx5kNG7pte
UNsX/T4HFIqcKHpd4/elunZ642jLgjThqltcLIADiioexyHtsXlx8hTTUxM/0UKwBpEJLnqI635R
5hAmRi3Q+z/aZCvL36479yr0fKyCz6eOQ2dArxDbtEwvXbdXo21cnYdQNMq27t4XdrhooWvAGE1l
LKUNeh/OFkR7Y2cd/1bquoHIi2BQj23/L/fehUEuWtCjMWorlo+00Q9ogpmprd3eviHFySpvoun5
+jauRq0X1jiMkCYLc9QNtrHIO2cK/yDJaYaWqE12NtknBPMqw+N1i8IdZQfgokY21I0V9wQLrCtH
gYbHdFDu4xviDX6/m07lJj6JnjTrl8fFKpm/XpqMLcmOBqxSQyc/YgnotKq3rG5GDqI+sPVI7MIW
hw9pGE1Luby3D7C45S9N2OjIBNDmrejRsf7aJyBuwhA8Bpr5zstxKWjY5KwW7WNa9bE7hbv6pdxK
p/h5cbPbKig3041yO90qgiO+DlMfhrmv2EC+riZsdKCH49jWC2hIr/vJigH0QEIeUXvvpzc4mFoa
LUwxxQdCr+wcW+dRFhEIiAxwINUa9Whirk7xQNR+apLQDXsi6K4UmOCDlqpYNKMuI2Qppsppo9ex
/3F9k1aA9nKT+FClrWneqMyAUR2WJXOoAqJhAUSwC4cDpE82OEBKwSqiFkuMIE+dfjS1sesa66ho
yQEaNc+kktzrS1o7rDg+iglqOssAyxT3XaYmyhB0YYY++1tDML+pt+YG+oF70bD36vf5MMVn5Kwm
tZIWjYqekSvbtERqIFm868tZ/UIXJrj7I5obK9dyMAiiaA8BAIh1pF/nWdR3sHIbXu6ZzX8js5nG
UoUvW/lDXNyVquVkcupYVOALK5fTJzvcdWF1sdHHJjZsLit36Q803eeyCxYJV4m3OhW8aUSrYp/v
ArY7Ei5GL2HvaL/J6m9dcRM3f7SSUGhn5an5aVXc9dBkoT7ZGXYv3rGnc7FhwoU1eiiR4hAsaS1x
+ckWW/PFmiCNYMRJhTUxPYYC0k6SH6OGwyTjsgd0a/4OAl24HxdNxkpql7SDObP8kuMVo4vQYa3R
69OCOJyGwq3Z6RU2r/aic7gxXNaLisbhs/yqoBTGUirlKRWAhOjgchhBErsrFRvLagfbSTrlyaqN
u+sH97rzQYjh84cictNWvcWO1PC0qG9oh3EGdNcK8xzXl6LxGjuRGS8dmq+YQ7S79ibyM1d+YDm2
EaPJ81a7pb/RCXXxxTSZAwsSdyDKZAA71rdFrLpjt6kU0e26emv8dDxN5pDCzqUZFE5YlqK1Tpe/
gffRsfsBHG+bxBT1uq4FXZ+WxCEFbozKqNmSCN58bLKAblUIYatBzvR3Ntc9Y60Q/MkahxfZgIbn
mrG8lEd6tNx5X+/yHRsvkPAIzdwudw0n3rab5mgEtVu6/7tIG6tu/HNDQr/js2tG4IyNIQYF7w9P
tL0XNksJt5NDDbPXJTmHfAcKEEsw7JpNu+2DwddBpRr9hvL259VwAGK1PWioFKxGTZE1CJ0q2vbg
xc/q7fXPJjpoHGZkVVr26YBFUWLvY8Pax5louJX9xC+h0seHUTjMiJeMFsUIWMrGOYgyy0tJ6KZh
DKrn6NDo1LOW+q0PRSINgpW9R1QXd0poyDneAIgCSVY+tHP2QoR6OyKXeP/3CxvykEVRy5amPbDB
pDJoIFWAkavcLXYMp/JB8LnW8RcRoGmBGlDmczxdORElTUDoa5o7OZ6dPr/PtVM7DM51t1gP0D7s
cIepLA2jiVDR8ZLCX9o9xmq0SJRFENngzhMddY2QEWuJrcEz0sipe/BuZ6bgVhSZ4U6S1kumNDEO
5By3cRhk+J9cgH2rJnSI12tQ4QQtNgfrS7EYppKaiteApEv3TNRPhGOebDd+OUUXNjgwNyAJ2A6J
BXh7rbYDWJjkDeu1adzlxfbr2aHzO/fTLCR6Wz2+F4bZ4i99PFpKq6ZYHOuv6TZ02/oMxkVNYKvH
9cIM53HNPJNlzLC+vrT2/Yg21L4QHB6RCc7hpKg2wWAAE2S4SfqNUN5Z5Aacp5mjmUuahUOTov19
aHpXAhspitb+9bMpWgYH2VNjGZk0GnifJZk/jpjUMXNBpfP6Sggf5pVqZxthgm9eTV7avIydl2SC
SFJkgnsCTjr+SxWsYlRecyAzqeHKsejuuX5qCB/VyQvmi+YGVpap8upkdi2Fukpn3tMCA7i69p8+
DeHjOzVdSK8u7NNID6T+iul9AS6vv5R+HhMiczBALJobaAlW0H9W7mIXatde4eq+smHEb1nsCHuQ
RTvIvuPF8Y+jSu6GCq5QGMY21kwn1xQP1Qe/muim1kJnzKvASiR3VFvEsimEaF4pSbxYt24lqQah
K1R6NH3zX84AZD8//1VNqlpgw8U2JO1TJZ0G9eH676/lY8Gr9w+kE5nDirwsZzRqwkDnG3t6m3ux
h6GCW8aKQN3yq+3pjwKL7JL4d4AnMoceSyNNtKix0eUISbMGEsddtEtH6lNibjKKnpdc8VUi+71R
faVJv1NJeorH6v7633EdXUCb9HlnKW2sMmZwb/TfJvmbbAqghS3jyjL5aFDpuijLdGwsyWNnNA+l
bbqluunIOQm/C1nPBCjDB4HpZM3jzFazDOPLGKqBSca7HGpT1zdtNSz78BY+DkxQiFU76Ah4WXmr
og20hiyhhsLv8nbdjmg5XKDR1JEhERDSe5ayr8m3Lr4fxx/XTYg8//3fLw58bZVTtAzvns/4R+mO
6bba5/mmQ+Op126ssyYUWxA43XsZ/8JmVSXlopmwWfy5BGZQ3Fleh9FdcoPnvgtlk9/MOF18MQ5A
dK3sSzJiJ1mrHEJCD4QC5YH64DAEWS4IxEVs+Gvl2UtE4ceDSQgCkpgFiS2Ct9kvPZAY7MyXCvPk
bKRMPiIt5LYOdDmeli+Cb6oKDh2HLWamqn3WwTbZsNJwcwq97/NrDLE621sENRDRFfW+ERcfM1QK
Y4SKF56U4waE+Q4iYojpKGbp0NHXWz9aXvryVik9KoFmJnkWrFUAMPxIsQSdeCtN4Us0GEDgBF7i
AHbU2hkO2mnG4EzqF8rfb3ZNAOICHHjPkVwsvdGrZgHJM4KabB+h2U0ynM74mqSC2Gk9JEfvig29
TXYuPmN0QWNLhgg1CwJY28ew7YJmJ2bP+5cv+WGHudXlclRMxmoT7FDbaXcZipLlQfJzZw5Gr/JU
YZlwffs+7HHwBubcDO9O2OuGm6a/k8Bx1x3KUFQXWEebDzPs3y+WZUMgwACVngLVEGiHPpBEdNzW
Y6YPA1zMRNt01NQKBkbd0b6blRPjnVZsFtmdX6tHHTRpJZLAsiNOG61nJNAy9Y9rcLiWW0k4xi0z
vUcfn5/chR56aU6sx1naCUdo1nHlwxoXJUl6XEdLDmsW5B1QJiD+cGgLBzPhQXzIgt/ogwSEfpjj
YEyN6jmZQ8Sfjf4S9ftUiB3r60GSUjd1HcVjLvjRMqRdYnb3kfIPqznq1VOSP2gEc/x/zNabpQRV
c9fRbTQILt11j/xpl+/byOM+RG8VXo46NtIefhjZNwEqrh+tDwscZEwp6QyNJY7+ygRHTnNqD9UG
nRQYOGe5KqfcJIo7CY7COhh/mOUQBDR6zSxJWNjQnKrkOYx3o5T7SXgK80e7Ez1W1sOjD2scfqhV
a6RZhc9X2m9J9iazECz5DYJ2pGb1DyscfFTpXA85e3swgng0UYMeyPLC4C9+QOte1Fa6DvYf5jgw
ice0Lu0JX+6v/IsFFkl2mkX5l38B+w87HHLEutlWyMn9FRERkKNVbgLeSuWd6ya8F1WZRZ7BQcdc
T61dMjm3qqowE7HX5nMVJyA78kPpZOffBf7PPv2vz46P1XHQoWtq00dsFxmrvrlNvepH6NW+jtWp
2/GtertuT3SgOSAZSahBxwc+0hjeMt93mkg48V+A/ueC+LE3sxmrElSxCjicwIrhJnt6+M74TOkp
8n6rsPjh8fzQW0cXnY4tTrGlB3p37nNBPCPYLX6+DemM2jTRzONJ7TZFw6xdC+BPgH68PlBq66kd
ztisdjbcas53mZodl948tOP99Q8vssSBA0mjLh4GbNUczl4qpw9p1fq00o59XujudVvrVeaL78JB
w9h2Q5SzZY1u86z6GOd4bwEuRkA6OsnQ25y8JIElMCsAJH7mrcmzOi9Z/pFsdAhj2P7/j2tBAOaE
A4hC7yolN3Fia0RRNC1uR7V087oWNH6ux2of54gDBkkPqaSiqgI5PKedZidS9I1meUre7qzsx/UP
JvJzDhVKgkHZmNkKk/yQteBbM5TH6yYEu8Yz10UZSGBGCS5R9vsGlCF97qSYGP1vRrhgglZtlLxL
cUbE9BsViW6Z3BYdETR9Cs6SzgUPE5x70St4gNGB7Y90Xh/mjmYEVrNs/tuC2O1x8SKQMAZRUxkf
hnT3aeMRqB4Z/W/Vuz5Oq85Bg2WYbbv0ODdZ+NDSs1L+yOfX/7YODhBAwQt+5gjrMMdDXz9h8sGR
5Vxw/kFhuXaZGqqmK9CFBtcZfzSbThti1iEWF6Grz+OLotRuNzXHXKFfW8s+j6qBl352k1ovUlrd
2JbmVAvy/HUdObOV3BQLCKP6BsI2jX4mab4NM7QD0t7NDCgJ2frXKoeCVpssuxQJT41MXtNm27a0
nGYGhUjTbW113kwdubVsdDf39vBnDl0lxVjuMkwS2U3qLQXZk6V70KCgG0Lva571vSYvIBi3LBeT
zocyBodPa38vSnpvjWSnhoPb56o7KPJNZw2ulFO/LaSbYioCVa8DKBkGNMXTJqp9jP0mriIt/pQk
zxPkqxwzGdHUMBW5Ww9NYKvjfhoSd6hL6oBzeUI32BioYxoUbX5Hh+pmtrtNOpsOkRrXpIY3p/Kd
NrXtTWv1z7a9nLrc9HLbDuiyOIllQGUj1wNrkZyxCG/w9+Lxih7yqd7ICXh76+m+lOQHJTactEh8
MxrvLFxxTdb4iTpCZFhRdnGUPc9mvutbbZvoedDTaDvT3NdMKAwoY+4mSyy7cmmc6TwHdTnfqx2U
GyeJ9Tg+Ykrn1YQW4VJUgUpjd5qgP100W5KRQDKq86xpjpqmt/EMJR8rhTJwqW00xajcGhRKTp4t
2xA64ubU4xO0qWt0JIhD42ssL/48l/4iD4UH1TFPraebTq0Das+e0iBrBKnho9HLQaNrXqZHx3Ea
N+NgecasOoYWPdK4fVVsUQls9V4wwBWnGSbkkTQuHAapgWTpLILr1V01BcTyInOHbHzbF4LztArZ
F5a402TpipovrGwY50/UCr1YfqRWKTCyHt5fWOHuuWjJ8mVkeffa69/Tj9NWvQU7yYZJAY/iHmzR
/nF3XRfaCbUh4etBvFD2y0A6q7vGZXzSiFKR57TeoqDbw7dEC129NT4WygfGcp2FcweWRoQnhTOy
Ec0tRm9kENUxGooqqDe5O4jqjOvh+IVV7kpsh3nWSpZ1DJ9qELtB2WIDryfoV1OP1c1vPXQvrHE3
o9xMITRWsMYCDXhNvJMj9CT1vXf9NlmH+Z9HgI+aIYrc5RBXxSNGetGbvT7dR1AdLAonbY5yez+0
X6/bE7gMTw+x9JbdovCMUAwUckNPNsQOtzbE5W7yvn+4bmu9zHFxh3HnwUjbJtVZC3J4IifkIzZs
fA6Q9rTstb3siXmj1o/5x6XJHQgovOTQKEUOvlH3lRQ5VvMYi0R+VgPMn4vS+bp9rMmZNdW4mCdy
VMPvVjMJIj+RAc7NSYu27QjBtCfjWoL07q4g9f/O2kHAmPF3cAHRk8+x2LioiZxA/93r5FNMbmz9
0Gqij7/uaR82tM82aJIylnGcHx3d9DUbCT10m1ADFby2hwzCne1Vh9QvN8OX61733p/1SxriYnFc
DIhWO0NKGDiZYfGSZMlN248nyTSOw9x4uA438Vy+9rryWJt480COwfo+qZ0b6dJtrpdbUvReuWS7
ojXuzL4/tIPuQgfJleLKzcrOU01lH82daDp8HQg+tosLKzGrLWHoBAezXCYEct4geYtyVCpIfpS3
ND71Ik7i9WLZxT5xt+88WF1TsFYdigEz25s38W0dRL7lTWAiq35YO+lH+8w67Io30TcS2ubu41bW
WlXXYFv5rgSgXPOyd4of7YyBGE87U996rxFOBBUQURbuOkjofBOA3ifpbMuwrSa7WdmiiuCEk+BZ
JbLBAZGOjs8+YdF7Kt1I0ejM9U6WBA8R0SbyZX4LrxAIWTIkCsJNCaof8lwGoRc+9l9YopRuZK8I
rMJZbpGmENxbggXyRf9cpZNhW0AQu30NpW2SPqmiAZb1IOPnieAL/nYFrm6FnWO5PMzjybD+DNtH
rRINRP9LWPFhhwOq1vynZU25Sc7DbjlYj+p7URybdy982DFovYJOfOnfrKOY0gofLd4xZsNpGx1B
kONGYIaPPFEaSbg2DlX0sYTG4wRr+THamodlK7kT+mZZc6G0E4aFbKeurY1DlKGkhTZR3PfpbsHT
wdGDxk1vkGysEge9p/FeT53/bJSHkkhOypLFaYxGj0m6pZ7khkdGyDNsINMpuDoFQY3+Phh5kcew
7cSQ8gb2om/FgXU26EEdxIF27mxQn0+n2BeV5AQ3KV/shxBk2ZAGZ00p3Eb+IrV3Q166WRu5mSzi
Phd5DF/ajyW5GHMWGgxB90z8ZTvdGfBP6qb70hV+PMHS+GJ+oSlSSlgTpK04Jo4f3fUnyQVFao24
3nCSL6w5pQevktCyAMBULgSylEEb5JihC8gQNdSYQIb4YuxA1LMH8zBmDcSlVeHeckgTxkmpzQpW
CzKE96kNxu/9XB3/5lX6LYj++bTQOGujXta2mcPaWD1X49bSvitUkNhlAfyvB/7DBBdqWbGWNO17
U7aRe+ZynuZjpHZObtZOOGzm+f56aPcvG/hhj4OzKZKWfmJBEpPIZeJC2VO97TzGNQNq6t9KJl68
ADlrsm71RsReEy0agGXJDio5Q95FSJy2Dps/V8Un+6mZl3JSMLc4yS6TGW5O1g6FpuqxRRtDJQKw
9RvowxwHmLQjqZZ22EQ2CPg+kx5km+hoI2BIbrTd9U+2HtZ+GOOegF3XKAZNYOwfcirGVilWSl8/
zR9muHiLErkYctbpvMSbXr810idC/7y+EpHz8Wn/0lZmPWdduq3HqoHadtguGzQibggUw0UicoJ9
4/VqiigkPchF2b6xriBrxwpAUPbYXF8UO6BXDjCf/i/nJsYoPVtTt52nV5KLYtT1IO7nh+EJ1w25
sawiRn4jfOp9NtsQNc6M+eDjgkcgIw/XPeQyA1WAFKJ18cDU1pGqltg+2myV9EQrUauhwOF0DhvS
PNRBL4+EIvivMMOPIQRMAnp9a3+5/oEECKtzIVVbNn2lsa5XMnrN/KYgljfBim4Ecf6nhcTtdWtC
H+ewIV3CaSwYoDOAJQimQo/cQs09oJvIq14E1lgm45r3ceCgxlQZJNYKhL6mfQP+Y9svjkxCJhUO
3LM//JopDiCsIQQNe4aFZWbqdtWe5GgCSoqdGSXOMgm8XuB9PJecPdBMnSWW1BuOunaDQrjoOwl2
ju9ObDspLiQF7tcb50a/NTFzKknoAgXz2pS6Gb0ls9/3P6jAGwVezxPKFYy/dmD14jEHW93wvbf2
uSZ6tAg+lcHFLbqy0KRr4BVRdVvU98T+M+3uO/MrCFiv+59oNRxIzC1YMkIFq1mSb2MBQqXNPMaC
LyWyweHEVPR/u0IanrTGn6ab0RBN9qvXfdvgMKIZp0mhrM2H9Z3lXt84kj/fmneLL28hTodg7Pq+
Ce4mgwMJssxFZLP5GMaIxqTNGBP0bxFOIkn58+rgeVgSvTVNjcUpc2ffLHW2SVEUlJUbsHgKsjWi
88qBA5je5U5n3RZ20rklqVy1G9zre7bGa3m5Gp6RRW1so7QZJrB06OIpTgbZe9AXvmWu9CSztn9p
h4Z44yyKJAQeyDO1dIqc9ik7TtL8kOZ3pXanqk/XFycywRz04kmcjPbfgbLSyPs6S7eZaf+pGePz
dTOCz2RywBBZiSbN7HLKi6CWc6dORNwBgmiFp5TrEhMcVDU+UpW/NNKzZD6izAp1s1HkDQL8NjlY
iMuoSuIJH+V9WCBYtphoZpMY4Ebbl5LgvIpWxeFDH1dpW+hYVd3c6fJ3OX4etFdbExB+iGIHk4OF
cSalUdkwM+/zR5Y5oE7tG68RSG/F73eRy3GhQx3h5amxUquUf+0xmt03X0bQEF13OEHwZXK4IJe1
oWQMgYzpayp9WZLQkW8T+ZgE9SQCVYFzW9wEP+mr2MRcBfKCmhcV95n8dn0ta9zORMM4nW4buqwb
PN1HUVokNllZqf2+BLMPoc/jjDc0SwlSMIzsmcaOEdAfrFYteaK02aoPXljnICJK9GSS2FtapW3n
KXLud9SuPa0KT3m47K6vVXmPsH4J9y7McVAR22BVXViRzu7GXbXcWZHhGMbimKPsWyXoqkIEtdkC
LgFjF4azn1DIty6gTAsztJHsI/SfNM1ZlkfMmFnO3EYeiEbcYv4RqbrbTIWbkt6FeMc+XLrRQZfH
jg4Q8Ch6J7UxJA5e2klbcBOP7hieIy3eGuRN7m8L+5tMweaXJrdS/6qjaQTjZl4yTa5SzV5VTEcp
ftPMEHU5X81f46xz6zE/FiFGUGgbkKrzo1zfmzLZmsOtphYe5iv90DxGdYT2iSmI0XwzaEhlRTfD
lAW9FN1ZTenIbeuWYb8vIvNsorica6Vj2oarQektzBU07RxHfbyPu8jp9B9zVLhlMwEu9LfGxMUe
Tu5AZg/yzvd2DVE63Xbo8qVS602qTY/aSPchlb1k6F3DeElHaK4Z/a4Pj2hXOzS09FtJ29A43ZYD
8r9Ueirs4ltsDk6RgWC/2DeSecp1fW81MnoC4302Y8rVllFaeGvR8VI18iGMxl2EPiA7f8vn1OuT
wUlzwwsNdKpF6NdBmUyf6UGX/sijxc/lwckgaNctidMUixfp1YFE6FRYZsdqTUdC2rQOqavO5qlE
S5LcWn7VTEGdUsfuZofIsaOkSD/i75MjqFb33wzzayE1WynTdwWSr3GLnh5JvolpZAtAZ41P99NB
5cLStK6tSO5Zgvms3NQYQG5cY3S+Ty6aee5b5CXFedhV8Lk4Ltx1RMxoWCpWlGiNrTKck+VBcCAZ
el07j9wVZFWYA5wLGDBv6C73Ip/sKCgOxONNq/fCxUq4S8hMQnlBSxeSW9ZLc7b6R2MOBGtZvbsv
THBXD3rXlgraciySG/3FQxx3S/fdkWyRxhDcqe9Z6Gv7xt1As16O8cxYtNrXvnaZTjLUcd0FkyXh
l8TNn5vj7PnLPt7OHhtrFJPOrj7GPhbL1xjjcTGThqWsZf1Q24FhSSD1fSqqk9SEoqBIcEfwNcU2
0fWuhYwZEpOzTx8TZ1e53YiCVf181t16o9eO7YlmJNabti5WyN9MqhEqUgKrw2u4YbLX0IY+o9kQ
TVuqM76JCqeiRXI306gWeT5G+KJ5opwwTbOTw36joclv6VuB9wjOAl9qVPRcafKOAUlrHaShOBhd
4xmFsO1NgB78ZDEN5czQW9iRtmXlRFuUwzyQUX2nuE1Argrm7G1nilCSfZYrJ+O9b//izWFrtaFZ
7fspHDy6Y4VvaAQcUdlk8abggSj6aByqJLLdLhLysV5ubqQwkLI7K/w2W4/XkWV9HyFKiW5gSwX3
0OdnFBrOQDQOERUvNfqjPEG2HpQP102su8SHCQ670hmraEqY6FTlRku8Iezf8roTjCeLrHCopRW2
MfV6Dhbm+NTNr1l+pMX99YWshubmz4XwHYh9jo5mSS0gbUD7rdWjiG7+YU4RrnqolubLbmw6wdYJ
vg4/oKNrba+SuAI5u5x7rTV6RSkaQxOZ4KAIQ805SJdhoivfJOmFiDpGRL/PYY9pjaMSS9i0GfXx
5pGKGKTXn4AW9EZM3VRlU2aOcXEoEeCTue4S0KO/9hAAArWpFSTJO5bmvrRrYtFdvBpXXBhkB/fC
oDmjNRoKslCfAH2z8bWvbqEL7aQtdfTFp9IfBn1WMv+6663uomWAeUYnuo0lfbYpZ3lhFil2EcGg
K8doe8+N36rRXdjgNnKWp1m1rJRpurAYo0SDAVSGUBFvz0UgYo4WLYjbxGRRInNAW76XyCyCV329
6ASMJKsAerEeDtoSgyiSyfasDm1XT0D0ovyJdvJe2L+wCj0XhjiAa60CKQiMS3t61e6hJ+TH6eI3
UiLwgfXA7MIOB3FhGhEMBcDO8J3soTWN60fbTlvTJTuo/Zww9O7NXs9Ek732pH9ZICQvANn3cOiX
G/DjT+AzBkU0SH2KSgMaX2Q3gZyM5FPQBjBZRVEvtNAWi4kvzpmKxH8dIZX9bmv2Y3c51NvmyLoD
RQHZeqLiYl0cCnazTjU8XnEN7uKjulddJCkC1tjTQAVI9+E7bouHM7om8DL7YQiCJuFSOZCcK0NS
w3cPQnjP5F+mN+J1x9JPAiK4xASnwuKQBN3s8TAqWCnJ9IOCFOBQLhvaq08hie+ug5ZwWRyiZKTS
km6Cw5ITY4fvN9YX1mFT3IoT9+uNiRdfkAOUmc56FcdsXafwju7MIEdTln6e7vR7ZDrcZGc5RjBv
cSj6g6i94b1l6Nqx4KBGlmpc1Ao7mZDogNK8L7kLJLHQZIpmuy5YXCNQYXXCyQSRlivSHxVuNI9A
VSX3KnNfJl08njFU5CXHZtffiJkoRP7DgVAeynaFPAduojR1J7obkRaRjcTREgHWrN8QGCFDAtI2
CR/7qF3SZclSIzCBoGrz1kDF/Lfc88MCd+iTkip1HjWqZz6whuD0xjwzMFP84kF03a1fER+muAMu
p3nKhDhVD9jpqzbdILJziakJrjyRGe5wd3ggh2MFM2jE2i6Qqaow+WVUpeBpIjLDnesiHYidmTBT
dcNBarugHyTIt9iKAEDWfe1j17gz3RHDMIgFO0YaYkDNcMGR6KmhQ0FTd90X3uuHv57gD1PcCR6b
lBh1DF+wpuo5l0jQp+2mTCq/bcqdni5bvacSqj964WRhdkj7InI0VfPNYQ5yGnmTNZ5MqQ1su8BR
oA3mdEEiPFZoMjR3Oomeak3b2VYKYrskxVRhdmgjc5MY1EeiI+gV85bO1VNFG9XR1e5B7/NX9Fnf
daTydBv3vBTdFKHu0ajd0RJw1msHNc09Eg/7ET1CztTY286OKmfsMQZpScc+rL14qPwSfy2J9IMk
9ZhxtOxtGcr3qHcfVSPKnDLu9kU4zpicpE9yZHQ+lvg4kTl2ojT2Gzss3IzQ7fXdFvkPB1dKletF
SvAinIf7RG8gpFWALNba/YYVW1NNndjg9eAZ78I6LUJk/vFcCzFHj0+hJ+dZFjE3sr/1F8f5sMIn
qwoM303KDMehVepq1bCJ28qpxxCk2Ib9w8pVn0SqYP9WofHCJhcZyWgiQMczVibne6U7VyL+n9Xv
c/H7HDBiXKsdwDKOgDb6aiWbJMxQyOgF8CsywkGiZM+2hFZxCMSSR7PYWeNDN4oYodaPNZ6GikIM
0Brz9UGTNlJBWcgsTfKXvlucxe4eK0V27BQzyFEeuZ00Qk9pCWwt+gGpU7zj5hpYk2hOViUvE1rH
wCtxsLMvOqaTEw0aaSNkxLPS60ZS7ewm3Cjdcqgm8lQb4z41rNsqtW4hTn9bDd+TKYx2airvEhn9
4ab+JZazLz3qQGXdudSid6mt/Ile5Bc5prFXkxQscRWGpJNjntSYHx78dgpjzxhR7+lkAA7IZ5NJ
c5pl2Cq14hqYB4/wU2aYIosYp4/p1LtaGzdOCQ9xx4juBttCl5NO3SbUFwynhVu108+JnIu6Ddac
ElrCpqGpFsGhY9/7IlyPIZJY2TG2ulvSN0gZIs6TMUD9v55pW9XQnqGquqUbOp9eHButGBeqyp6O
eg2IhEMZpYrw8bqRX4/0ZyPcSqAZplNZkWWga5E7rZ34qno7xF0AkXBI2eMxQEEAd93mr6fhs03u
qmtHNNsvBmxmwxsjVJoP5vJ63cSKfNJnG9wdp6pW008mbLBcN+Y+C/STZhu6X9wQCqf5GWLuW+ue
CcZ2gtwC++XPIPnZMtvxC98YQPmhgNtO9ua+kF3Nbr0pjgLFkm8Nedk1Sv9FsNRfI4fPBrko1bKH
Ue8G+IlxKo/JuW8dsmfawph7l5zkmEH08kyOSezo//Ol88kwP8qgdCSSUd1EZTJe9l3R77oFgwzT
IHgx/nrYmBmcAAstn8SyuBtgqqM2rOgke7n2rGV3RBdEeCsvis8GuCuAJvJAlRYGtBvWsM24QsPH
bEeCfJ8KeslW8hqfbXE3wdw1NdxjQSHWsP+sQ+tHrS4QR1CnsxW2hoOYx8/V9DzFpEFV2XxoCHqZ
+uQLnfRDqvR/Tm32BqXqDSgN3SLut8RoXmJK/K7qQS4TEfe6c63Dw8fes29z4czqkDVhkWBreplm
jpRrGM8E6uYY58zkW01BC6SMZOB1o+v48GGUwyRqdlo42TAK1g6QgxeBMUIcVlUF311khoOh0qaL
XFUws/ToGUsCs/+W0ZfrS/kXHLJlm+iaBilY7nAaWW+VvQw0YEmkcF+iFYlxGqaB7eJLf0MO65a1
g1QvtSewzDzpVxz6aZlvpw/VrLW1Ap7GZqiSLau8YTjtLj3/RZYgiqNWiJyYZ3/Y444pSEB0VQMN
+zvioiN3/sGqVCwfUXndLnKHTbo3b4VzRuxwXlvm/5F2JctxI7v2ixiRnJLkllNNkqzRlrxhyG6b
8zwl+fXvUPddF5WmK2/Lq150WCiAABKZAM7hgrdUp1qalDcDD9gbWNbTFr54Aj7h2BdN2bxVuJek
ceE7ZkE/VhOkkeNwyEEYucCVaScxVe3GlMJ7c3KRl/SjgasnJIEJBh191EBf9BugYrVufSjw1g9o
n/EkRvjdTrbnr8jFXmbqBm2WeqD11GfsRyMXNqf5nny3dqC82WHWVcj5up1jziK5ODTYlLNknCDy
GB0Gd7jCoI8XfcJKxu1yWnfY3MRpbYtBwLYOTsDp6yrRMRlFeTTjARxxVpsbxC3ofZ4DoqZUnUoH
7u2/37S1AGpuQZYG4F71DYtolUULZpbLWiNxTQ0Awhgk75RP5vSjjgvvctBva/RLED8YP6dKw+is
Yy8ZVBpD9WUw3GA4LmM3l+VsLGm+04ifj0/iuh3yCoIGH4Cwr0gueB0fHPOTtGscspcOouEFkWZc
mJuBmtTSAIFVXdop7tHGlNpoGDpYphQp93vTC8ph8xk8FwoQrfilybEFGUWtwC+IiUmsJKr9SOqc
1gBBbIPJNFM6zWZ13RvTXdZU3y5bdiv+1rJ5PUs51wIdsmXrycDrzLT7u7/PJTCqNFFrBfj7U33q
QPA5wYyXJWwdq2sNuMQVNU2dJYuzWzTZ62odYV0xvxqt+fGynE2PWH0lPlPlkSSlFjSZjc7L4tC1
wNrQ9uw670zRbWI5u/i0v9Zp+S2rAK6n/v+tlh3i/WN8jHf5obExeStcf97Wiip4BEZmwhvVe0lT
MNKMKBIQvpPiRo4irwdUhsRiX0lyQS260U1e/PyXLJ4kU1HlBqiOAXHDoGpsKkX3c0DduG0dgCwd
DXANMWkEwjnbTeroGPJwqpgp2HDd9pbzb+CqhkFnUaWFIWZbWskby95j6rRP6lZQ6ylbh4wGjTSq
6kQ2Fc5bcIGQOlAKQtdX01tAH6cnzFwtW8lYOQW0U+RaAFJVMZsrH2VnfEDtcNCd1LUOhhsKsY82
o3z1azh/imbT6GYNls/DZ0V/SFPRg5NIAHf9bRMZCTOHgLK/n6R9KiLw3Kz21vZc7L2KiAmAX7h6
QAAF7BB1dNycFhhhC7zSGO6iPRba80+FI+roifTiwiPGAToW+mK4vrNV1EA9EXGubXrk+dvwONZY
wMJzcgtPGTQk/eXFVnoNTNF81Wacr6Rwfp+nZdnrAxRJWskdgds5pK1tlp8iqxHkY4HJVO5EsQYr
6kCoTlyWvFrFjZR+vpyHN7qRSCMrVbgjpSBSIRl48cBOY3eFpXEffNUgo8CWD6hmFH88pC4mNzE9
KQb1FVlx0X3lhSypx6QPIXp5p3PZrHl0aD93bDpJXRW5AkU3T4GVolwOAX+xrCQpLKnsmLu8sMwA
jo0PS79TNBCw7YR48lBwZyQyz8Y2YXraxPIcAZ5e5IP9yc4KsDSWouv9pm+AARUJETQMWOd4b786
7Np4Rn3szni5CdPGmTPZv2y1TU1WIjj3C5U0M6VSQyaqEpthjlyNwUIvXO8QieGcMDVbM+1x/XRN
YPWFSuiEzYsRSAIXUDddYKUN53Ay+qgxDSCGWKCsGlvJtgrrNIQ0s9uiOWlJdUNVrHqnlZ9EKBYp
Tb2qKTQ31sjXnIXFXlWBp9BrjtlKh3RMri3Z8lhnYnOx2BdKYisBeQyG4mjF1kNGutxL8fBCh8Bj
fXqXpOGjaeqC7vOm7QxwzWOjGit/GpfLR2LR2uxyHfcgehrV66BG802hAtttnsArKVzqxqWyybDZ
qLspfS7ZtVo8KqGPPXKPsNbWLIHbbXr2WRr/+tEn2jhWNaQZkrabVeUkR4EgsQrMxkMIqKySkzmE
iDL+qZeeKd+kgyC3bua3lRZ88EwdLRJW6C5gaWTqKSHxDJyuhQgSb/MJVFsJ4sKnqfsxLIDu7eqK
011ZpwXjR1OArJntyV40oi2UxkVRrpIpw5ykjjHPvfxYxz/S/rGbbVJ6o3QdxHeAY5PiDzzLrzVc
vubqqBgL1cgNmumuLN1l8sM8Nw6Ndlb4mYqItLYaAGtJy0ddSZJkWhVjgo8GlDwfSL0nTQJUojb2
u9IqT3Uu6hNtTNjjAF4lJU41zOLkamQgKS0gVP1dubMAFMo8sNID3Od/YFnY9EpVxVsGkCuwQMxF
sgGE3lw1cRdHr1Q7ErRX6h3ID+3wUfE127QXeqLC0QX5YzOiz1L5usyatDweZWgpZeGNJOfHIhGh
dWxG9EoEdxwqvY6JCAlXVzYlN5mmHENSH6ROE7jiHz7YLwPyJdk8MbObllOkc4mjFF6/Cw6scno3
sE3M1xPZEWm2fJLfLrArzbj4lshQj2ONTyYNo22GP0Mps2f1SxE8JOREmsMgErh9uVxJ5GIcPQtd
GUyUFsZDgQm1+RRcjb5p9wdg7gjh/De2v5cQOFuUCwE1xDhLvDhH65lH5aj6KajCk0/FlxZjojVq
UHbdAGFD9Poschgu1HUDAIFG9eYwhpuyRwByopUuCw4akedzl7nAJP2sS8vHS7MDQ09En0T4zYKQ
VrkSoM7HoWwiiFDLFluLWNLEw0ojP0+p4NFhMzmuPhSXO6JYC4YS+6ZgFAH1s5yTY1TR6zzRXZoN
sQ2yLkH3cPsTUdNaHl91lLnvszGjRi5nHZqUaYMHw/JVUz83kWAU7Q/OfhbCmS9XZxWpAi3YBrAu
Otjp2Cm8Hpz6kHnFj3+P37H4+lkYZ0I0xrQ6j6ERiM1+Btrg9YGMMlLeg3TqNqr658sF/Ma88Foe
zpn3FpznOkBbEsoVV4Ob3+ceILB95QVo1OipS47hLEty7OvkKva010XbT9uZ67/aqvxatar2haq3
kA6eTVM7dcDUl2oM896Dgo8MD4pwyGk7FM4CuZqrDjU1rVokLt38prYg31OuWvNI0Pa8bNftqD7L
4VKyouWoszMoNpHrNr2durvLf1+kB5eAE7krzWFxk7YM7Ch9VOljor7kbe5elnM5wNBL4dyDmhNT
GnSM8qb+NBjdvhjHqy4sBYlD6IZcrpXwLC+ZE/QJ6+qzJjGfqWgUdZNnBtMxkYDEPgQ4Ou028YZk
33bTpyjIdiVNTkVxU/V+b1mPlVTe56pV2kYUepfNsGnuVQXN5Rkt7VO5SVDTJulXmYJimH0lGri7
lEbgN5v2Xgnicg1RQqkeU5SXhP4/F3wZ+Jd1EYngMkyZVpikNFArN9EN+i5O2TI7rL5cFrLdQwL5
o4LnDZDVvVVJqzq5BpdIORsRGm5OcSCfl7fYyJ1uFyJR1YsfUiEY27ZaZ4FcRAQEJV0XhEBEK/I9
HVGqlpGnlbrguN70hF/5WeVpl8PMiueygqMS1u1zkFOUpU96ZrdTLTh3RLmRc4VgxhwgcNjw6AHQ
LYJJ3QoLHDhwygMbHpnpDqNA4Hblis0shS5fjdLFxKtvFgatplGG5BgdrN7urlC5osmPFTTpenKX
HeJ/j82Kw2clkIt6ErbGqOLC6KbdfddjjGoPjJ3a/D5mgvyy2Oq3CnkliItfS+2lAFxksGWk3GNs
wrdS9HhY+UnJSq/K9dfUigUiN3v8a+W47yf3yZRpWIRzPy8QqYZpZ70d+dSlC82D16h+7N99FkTd
ps+s9ORim5JYU6P/VMrEeZt2WlBKwmN43WFdpXrVfGKn7n60RxHc53bP4Cyah2jqEzIawaIugDGf
+xg4H3aa2pFreMuUCIuXkTx/eLJuRc3jzaN2JZi717WsQOQvOs/koequDBHf+OZYyOpDGlzNMBqz
VZSLl4bz9VANIMwFV7BvGqNNMmIz7Q7NZlvINbGtFrhzl1hUCA9Aa9aaMWvL63etmoWNccd/GrMW
JLM/RPxZCJc0jXkayna54mRXwc7c4Sa3Tx392kCvjF2LcYc2kyfgOf6rE5dgGjT6yUghDuoe9Dk+
mk13SC16VLRQ0BP8Q/idZXG5JTVnNFUVyJL2rYfFG1wYMx8NwV1xKg9o+n9VTv3+cvi99Rl/TzNn
mVyayU2cDK2EyxUIT47asbh9Y1mBaRe0XWDL4wEluV/mwhQ78qLr8DZ0csAli4ZU/+Cx59/BpZ6w
S7IpK9DlmrAAqDmger5eRpmaa+FDgOiLcglnRsfOqFJYWbdnPzgO7tvCoS3dd/bgmWBhVj0x7fPm
UX92I359faR6y2ILodGy3lbnqzqYnTAXBscS1xe+Jr+3ZcnLtMMSHAuNKnYZsQ3H7GK/FDDVdSQ4
LjYNqROqakhVpkE5Q/ZW2hRLtwjca896FTl9i37A93z8ftlF1c0TAuTBhBL0EoBl9f6MJzIan4op
aS6yZmJXSYue+NgBHqdKB7/Kw1fFCL4E6rwn+uAolXWfqNTThunQtT1u8B1AgTBX2WBw39iRtHjR
RvZFi7vnrssPlAS31Ko8Y6yxth4ykLzRA1CUvNoEx1sfgcohTUwAAxUHjRl70Gbtk3AMgLqpunWX
n4wIb445k58KpvhB1+T+ZeU3thtRb5iyrhsW0WFm7qgoGFMMCmoVtwisn33W+11I95PRH2bsYuF5
EIApyY+E0TutzZ6KXvLTWHkNauxUUPlUVPF1bLRfaN95iSJ7dUTu5Vo/zlYqekLc9LzV7+ROnDJg
cxZjrRVn6YR2K+ZJc7v4kh4Qwrvgno2CY2AznlbiuMsqVWbaNgnMIgeZE7KXDChPXba7bPwl9/0W
TSsh3FHT0CaJpQFCdOMToPi7ynDr5Lqa2aGaBLG0eXSuRHE+3kmEJMoQo3cjfVaMb0UgWrjcNNgq
iLizRZ012soW7hrJCCdv7uU4c2brx2WDbTdSVlK400SjUTYnJNBwODeH+m7Y9/5/cHUW5OfLsrYj
g2KKUSEgtTF5dEipwj58ho05Nyrz/ZhiZyi2XgDf5zSNcR0SwKyVo1frP4dmGWhpT/rQ2HFtfiuN
cLKpTj05QR1Eeo9S2cNkq5NXhUNNJmhmbttk9Ts5L9JmEqisxu98a2XVx1Ur6yM0LUgXK2GcH4V5
PKQJgTCa31I8QWT3sipISZuuuhLBeZIVS2ELkCjdVayHnE2eFJru5U+7/Xy5EsG5EdZBWZIDQhBE
N+XsEC/zJY+o7gKJ3uyMxBPV45t3rZU8rvjQpbyGTgj0VG8dzLXR8LPePQf6LV6ebXNUPpK8VuK4
gzPLKnSOIojr0G6UTZsx22gHgRDBZ+LRIqxiDHqZQghw93TjhUmijCISwJ1MddSZKvpSOphdS4fK
/bVuhB/JihRlk0nAXobZwPcnv95EYVVhB8cdQnDzzK1Pq1ngzZt5cSWCO7fgan0SNMhYcZanNshC
HYzu+FUJuMfLTr1trrMu3IkVUssKp0UXTR49KU7dfBAtui+R99t5tdJl+QmrxxBatvNMR+gyGfKp
1qSfXT36RlTeDGjSX9Zm+66yksUlGpJnhJT1kukPgKd3CNhY8VCwAKBMhwXRHantRdSn3/5WeKHD
BBJBNcjHDSvMICrxQEfAA94b7f0w0B1t038u67Ztxl9i+K3iIjPGUQ9QbybzbTiU6EteW4Vn9qLB
vu0HR3oWxLl3VmeNbvTQ5z/g+5lPE5e6nactuyLu9AVUBofLqm074Vki5+15PuTyRFAFlHLimCro
cqkhOu9E5uMcfRiqkJEKWiWHaZfeWIAy6nfYo31kDiBPXYBA2sX1h1zDwIynBRgB0+KRe2dzYEkD
Nl83VCus4F+NWATXLe+y9Tb97/zSrXE+32dJF0kBXrozhkO8ZV49NledNn/9OzGLgVdhjLW7pozD
5UG984vmXmV2nz7/nQjugG3IqOmMwFx9mhxUtTgopfGaMtFBt+kKq6qW06RTsf3RZbgUyGPhyDO6
dXriRSA8Nvtx/wGNVqI4jdKIDZ25iLIqIDrSx4BctcwS5PBNB1gJ4eqEpIbhcMdDKaerNkas5gZb
kiIi+O2nkJUULs2ZtEcGivFxrOBRV7/00ysNgS9lfFKHfxpQTte6EyWJIKELVONn76uyyoxiKReC
8VM927m1+N1ffSKLS3fo2yqdluITjYC/jw2fzqpTdILg2cxwJtIAbgTLSz1nPMC6lCPgffFY0NU+
UtHPWS6ePqLHLxH8KB8GVFlCE5zkeSQ7GZWAroz1mGj4kEefxXDmqnHRHzAmq7kBMbwEdAh1zF5L
Sb+7rM0SGL8VDSY2iywTg7Umv3QWNFPZhjXEyM2Ix5KHSIudkaZ2E/3EkLXABbYr+5U0LoIWVCEt
KFA2tF5zSEZbRsPe6nyKKS0ZOGaR9pFpi5U8zh3aRiJB2S/ymsDt5HxHWe0oYeZdNuJ2ovtlxLde
8SplpwUgsuMMRhzYDV4K2rh3FOuVkfBDCegsh/OJsAboT6ygNCHZTRl9NrEcXohWNUS6cDVCa9Vm
n4Fm3FXlH2z+JzMMJ6t+VPXkXrbZ9kv++dsoXKGQySMzqwjfpmA+cH7AHRm5eXllYe5sctveFk8K
bie5s/mW5LH6TH074dMXUK2WX4LUZdV3RQRmJNRq+Q0rGWVdyzlbnkD6HHhgINi9q04qdbPPKRjX
MH6zwyvDZUOKPhh3yrb5WGotg1MwNb9Lu6eAyDIewzAB2dCPbEdZsrksAlD8l1Mu1aV60CeKnGRK
n0mEJ1O0dLN0EJSpmxqtxHAaDe3c5aakI5yiJ60O7cBMAdgFWCTl6bLpNh0CoLJYOCAEsCmcC7J+
kpgZ4bSwyC2RPgfxU5j8e6IHnEMrGZzTKRTPlHoCGUl31LRbpRQYa/uBaSWA+yiRqhSSCbaHjVnp
D84srIRxn8ZgshVZy3JLFj3VuWFXEcr5sRK49HYUrcT8Vs6pmVyliFTclPHAHgfuVEpuNRqvCQPH
whg+hAY9BiS5K6rguoqbY8gsm1TBhxz+7CDceZUwc9CNFOqqFvPMqtvPqXVn5aLHgW0/xBumYRjA
mH1761wlDdVkcWz2COE4vivRfq5iWxGBAYtkcHnd6MY6k2bcy8KA+HN+1bStTdNMkNU3ywkQQf9X
Ey6iIosABs/ADbNJTbsFQpol1x5NLTtqTacYicBRREpxwWXgPisjK8FPjG8MS39lhF7PRwqxlUpc
fFWsQb8lhOGC6DmXFJsAb0xOBHb7QxSfDccFFilAdBQALA7N3/90tYtTfsAA5//ApbOdXs+iuOAy
JDmoaxVGq40HSfnR6zcdWE5k/cvl5CpUiQuewjJNJcTdBd3IhQILILL74GoBrAVl8kfqvNU34uq8
WI/kmS2PDqy806OrpH/t291ldQSezc/7Z2omjXRxA510HqlBqlJ9T3CLCZ9a0bzbdpl8Vudt7WuV
DzKGWcxiqfMMvXsIo8CvW7aT9MqrqtxN++LWxENlPv9gdHCzJnYz4U7AEji/XQtWv4DLFqxXZyot
304bAzeZin1uiSYU/5Dkf/khPy+SJXozp4uM950R4jvZXtwa2TSqThQZuUlDDcivsiss1Ixg6bEt
dw8y4+5hAnjdz+yFhiv1KxFZ8lZuWsnjr9S1hH5btXQx1O5OrlU7Zv5UiLZpRUK4G4EadNNIlhnC
kNyl+WmUvjaiNuhmHK8V4XxBZ5kWjjEU+X0ZS1xgbCWntTDuACmkQbWIhjDLtedw/JYGjW3GiZPF
oi7TVjyvBXFHB0sqVoJTHc9seI4ooy8WttiK4iehd8INLG0rmtayuCNEy8tJD1JYsMPGnASsLDvG
FbFjtd9a+YuZopImfT1iD5V+Bwq9z8z2Ue/yyGad/N2a291Yd89NUh9MYBlOcmKD/GgfxMYpDIoC
iCDlS8/IsdD7p3LQrjVrdIvSuNcYYFO7dnb6fN5pRnU9JPRxxL+OJ2tf151XmsQ2AmCk0fEJuKmH
YtLANTU8qJSdxortRipiDBC5K3fKdUxOS3TV0ZUC5RJJb+buaRA1KIX+unz5VfbsqUKnmSyZelke
/E/HtSP/4/KgSCPukFNxX7ba5VjA8eONxbcUE+BK9JGL/9qBuPONRW1QRxHshuc5HURa1n0puvcv
P5TP+GcRv61VgKp+ztUcIvLkQbZaOwBKD8NoOrAasuLJqjL78nl62XC/LVK0ZVnEbCl4/u7Fca0S
l7hGJZ5Bq4Jv83ej6WsRXLrS67ysjQAiJgwQJXHhpCn240Wf/3KuUgmXq1Q0G8i4lDd6XtlR+B2U
ZBhKGewxeWZMUO5uHstvjIGWAaxPqnPhUxbR3BkTig9grNhl7ICf8Pg2U10eShcF9v8ALrZY6Xff
A0nh/4vkgsikEWmI+oenIANjuR+avV8ryQWUEll48bYWifny3l0x8Xv35nL+SgaPfjURs4mrBDKm
jDy0fV3ZeWMyO87mZ7W4s/pu1/fmbtCwB6ZXJ63MD0EYYZ1U8xWA4Y7TK5sCu1J0v2pAdWeQ5zTW
7nQrPxpKf4paep2meFDKgZQQfGMdgGcZM/yy62xCYjsvRKDw20746yPx4AwYU2ukscGdfCxvDMlt
dEwuCAf6l3rlgifwjNMKMCZzbMRAiPFr8Xsw3nK32Am2aw2UEzrFOBzwjd4fFJJSTFPA8IGsBKMy
r2UCIDSfso8gUOnkLIY79LK0awtzREDRsgPWdoCp7Ah8daJ6evv7nMVwcTuHZQvAdGgzd04QPqAJ
loxXQzfY7uXEvV3MnOVwwaoNhhk1ChI3VsnH9kXvzQ+dDGcBXGzGph6HQQYBhnTHpMK2al+bP/+V
EvxtzsxqAGAPkDE2ha3Ent4/Xhawfbz9UoK/whUtLfpueQgp2dcwOY75SyQaGhSJ4I63CrwGVJYX
vxqxJtIV9lDGbmkKhnD+cG86a8IdcTXtddQeOHyMwh4deqyPoZc6c+UwD4hUvmjDRqQVd9ZZUzdb
eQnDWWwZYcuYeIRtu9Q5a8TFvTE3uaSFMJwlp7spim6S2optU39iUrBjxggseSIIGpFWXA4wMZZX
zCm0Uhuv6b16eByap7/zOC7+KasyQpcLjbKArE7YbQ8lL5pEw3KC8OdXs3F5GQsKFJNlA0pD7MtM
1AHfTGSY5TBliqkolQcbqsugDjB4g5J6eIgC0F72n2fAaxVMXOxsfpaVKM7ZpgDMZoGJWYsxxURW
rlwDQOVQ17po10ikEudxAHoLtNjE5IAU5Lj3HAyjdmoZI4bzfhK9Hol04lytKGRgwlrQqc+OofkT
C8qyIcieIhGcq6WqluYTgYhGT+0SSCmktmvRhUQkhDtn2qbpNdwScGmWG1x2qVtid9GMVOcDYbNy
Ae60oWpI6aDi0wwg3pDiFsP+fo5ntstSFqP/Vtf8kgKc3PelxqTMuRWpUCYGDUjWT3sr+gEK5k+0
kV4vS9qu31eiuCehrq1mpcnxcVBYzj7xUq+owaKF24I/uSimxX3Vy94NoMj3yknVPGDMDcrNUeK0
eeWmJoiV438S8wE09B+pDlbqccdRE6pZXy5wNrjUjao/wy/+LoI0/rrVq7rUsB76lNMjtZivWl6l
i+5Zl91b49damlxtp6yDEDMHu5l+MxSfY+HZvVlOr4zF5YKxr6w8qyGk9YLdfMBFTn+DwE5O0iHT
/yqSNH7RWCkKSZUnCPvfT26hc3NJodSxuZgr+PofHhrYPO9WJuTyQ9hg8cdIodXQg6k41XdhmOwv
h6xABD9xmofmYIKifVGq8PD0DxjJMBekhW13A021sUztGvztLVSmqDEKIKk1yUvRKIC+Q18daHCX
NfnD9zmL4VIBsB3GJm2AWj0V0klXtc8Mu0bSNNoB6e9jK7tKAdruNARsAarildbgEUAllFIkGEPd
VhfcQypwtKnMY0JhY0orWY4hOiNundiKj+GYebUqYlPa/nK/xPDXiNDSuzF/OwixKm3M3X2UhveX
TSoSwaXzUtUUvP3B/6QgA4qDuBoWmIpHf4qtgKhpjAMwiH8E3WNd+EMkghfdlKEoholBKBlTeVzB
EFKti+WlztJzC5OTWO0mV4A/cy+banOiWl+J4bKDkZtaXhmwVZb6WKF1JBszZssea+yk9fWC/B/7
onp482RfyeTyQxlGA4hV4PFlKR3jApNfRXJTYeK+jURH3++iTNkCLiKWkdHGAhvy+3O2ZrhQdoME
qkPN9ObwFvP3uzZ9soJ/BHZcztD31cp7QdyxERSlBvbPEDynvRPdagDSDb3BNlJb3U1udPofmnPL
l7kkkXOQTE1SEMYGYFG8a64UT97H18OX5pRgre+Y3Ch24hkvw0tyPe2sx8vK/u6a73XlfCbPWaOX
DLpK+j8sjLw4L+1IMfzLUn6PYkjBQzF2fEEdA3D/95/OyPI8MUIDowM6tQfspbL034/wvhfBpd4g
KAhLJIgIpKuBfGv1+1bEWL5pq5UWXO2lUzZjnQ4iyvE1xI7iZB1U8/PfWWqx5Kp7k6VqPZPJUsC7
l7uhPvu5JMoTIjW4ONJYGscBMGhB7f21TL8p+ddier6sxe8l8fuPwUUQvGBO5xyW6rGJGJZePLzU
6nclylyVCGdHRMK44MmTtNFCFfpIe+YS5L3aGxaKlV28o1fVZPcu9fOH0JUFh+zG09B7LbnYaQu5
yJsegkdQ9i4gywEaICgwoz1YqxNbPVw26sbW0Xt5fK4d2hjfDlZtj9quObS7oLKn2/yY7xrP/A5O
vn0qOyIu641+4jupPE5IHLJyBMW9AsTq3BkHDINND21M7FIHzswgASrb08nnrMqcVhF1yTaQBN8L
5xJHKNe4CI9QufOXy1zxCLJUlx7aZxbanTe5nVP6hWNh+FNwz9rOWCrwdwkFWxBfQREi6XJRIw7N
+lXqvuUiLNntIPz19/nSSTOlMKwD+M7cPA6A3AV3ozOCXlPgMpsHi34Ww9kvNUMyhDIOFrLrPcVp
71OPnUAO7C43YoI2i9vY3fW4Tx9EMMYCA/J11QQYgk4HoZ5rGE8jc5Lu22XVlhTy25G50oxLxmmP
SmdWUQ0oPRokwHWRWmylGA+zIchloi/FZWRtAsoS9hdhwulr0p7k7n6W9pd1EdmKy8iZosfFsIjI
pKPV/dAbwVrIdoY8ewGXjmutqoEmib+vFLdSX9kyuNNlbKHEhV2OIhRz0Yfh0rEsx11BMOXpkuSh
bf6hWevq6c4Yd5dt9ofsa8igDdSwlcoX1TNaGJMaFaqr7VS/vgu9bk+vslfZI6cA7/OCfLBtwrM0
LtdHsZIVuCagG5xaTpfo9oi9ZaV4GYMXOfouUG2Jyt99+yyMS/QDQPSBAQ7VpL4+mXoFOKFRezKk
9giGNFuqAlfWK9Cng47JKl3hzv4SOn8Wb/GvdTOEF7IGdrnBl31Uwb6c2+GV8YY+DWSz3Sw4SLfd
/7/qWjyoJNXqAFOmkBdXN0ZwlWqC8NqO4PPf50pDCfOEVQBAKCzgnXSg+pAfqag0vOweFuGyUTfn
fTVo+GIVCB4b2Y46vGJUOlBXriJZBHSzHWFnfbiMVFK5zMHEC/Y//Vmjt5rSYkfyUy0ChxWJ4bLS
IJNUJovZuui+wNdvADJROKX8dNnbN6AsljP+rA6XnbJWL+R5CS1yDJ662M6uKxeAMx6o43ax03nS
DTm0V8E+f1y48kLhFXYJ3UvuziWsSNKLcNYhX22PenXUVC+koMn9ElW7GYy8l7UV+SKXR+pOK0Oz
hqMwcIsbn/LvGRGB0VzOHmByg76rK8QE6ticMoQTVgVw5keAk1sY+Jbbv4hz9A/F4a9vx7/dRWSW
rRmTUyDrZK72VleoN/quP5B9LYhiQZZ4+ykrtTpj7Hq6uCMFVzi2hEHe2gjOlMUyFzzh7chZiQAI
l2TKIUQMVn5H1OpAG83poulKloAFnlpgccvVlxZYi5edYuPlBiEArD1NXigbAb/y/pOV4YB6JsIn
63wjc5bSHvRLL607ePNx9nLfuhWtjG9acyWRc3oFTR+SWYnqGu0zAd9FKzjDNv0cgJd4p6Ea1ou4
wrNLZmNO5VR1IwZKJwogWNAmB/GLwHCCo+rtQXb1xQxShaEe4ItNxwbrZmwf74J9dWq8Bchs2gPX
5rJAQU58+5AreWFgZEPeInyVtP6Uq4WrFW5hWa+0FPHebRrwnBXfLoMrSRXttV7Du7g7JQ+Suadh
YcfdX2rDuV1sVlWAiSPVtbLiVM+VO1r5bTqX4HMSwT0IDkh+0TYhWkBLFerI8IMR5VnaGK5pFTad
9yDRvfyVNm1HgZFBiQxYBLr8/7Xt+jJQu6qE7bp7pbhSJN/496u1S8SeRXCmy4tIkSiD6UbgkXY/
K+q23c+/04ILUZbSJujjSnXN0Zv6fTK4lXS4LGLzq6y04E6jalDGIaJL2RLudHzzOHtQ29Cukyfg
23mXZYk+CncshWBUDpIaHyVW6V4fatwPyGezpAKf3k5svz4M/1xhlfo8lwFUUptDE3/SRVhv2+XK
2WYGl9nmHM14BUx94J1acCLRWzkVqFRgwHvMItmK34HaQLv/ia0KcNV9LG+f1eNq2SpKi6Cq4RRV
oe9Ib16l1r9fDXjn2jy0GID4UkbYIiJNXCDp700j8vRIt2U5PGLlVeAX289aK4Ny5WxiVK0U18up
65tHfV8C8LM7TZ/6N2rdYpd/me7+/ZTVexW5BJEVGmOtujiJ/LNsvgZRYU+qYHlSEXkilyKSTs1l
cL3hUP8OzCO7vQtwroeehRdC3IcddUee2ZF5IXgNMb1qgrUPgzj7f0+K8a604NeMaNPjLO6QePM6
s8E2ZcvhQ6kJHhhEBYzKfcNWmeLBlFBOLMtu1W3hltdzjpGLwJ/8ZJ98ncE2JrDvH/zmV9Gkch/R
bKuMtgFKDCDaVYc35NZ75WUhnFYeljdf+sU4dKI2w2aJeK6bVO6jKsUMHPkBQqejecQT8zX4QEGl
/e8Z595/NS73GzJh0jDDnk1yP6hfY2lniXrEIk243K/0w6grQA7EtUv3l8fy0V/gKkVIhdvvNCuL
cXmfmRb4TJZKELTu2IOU7XkveZpt7BQ3On7oknAWxiPNBsaYYucS3k7JTpuO2iS4XC1G+e2GsPr7
XPI3ky4sCIEyHfk5sQH8cJYjy51tmkfM0DlyItjs3D6gf/m4xqV7Yw5jKbOgj5RiC0x9bc0d6U4A
ErJz4+7y+SzwB20ptVdFk0m7NuljiNLSQ6bsy+i5Gf/pittJucqnH/Ms6tsskXLJlFzKsMzQaMcY
pqyVwU7Vl0ELvVn3o+T7Zb220/DZhFyaoAyTlhNFKBH1VNBTPN9f/vvLv7+kB5cRetx/sqRePpFx
CAYUszgjD5dFbMyVvEsHGpcO4qoAvpcKWw3+EkMFOvyO5MUOgOmd8Hn6Imw1LX51SSkuOcxJSJi1
JIcsRtTG+/jYnMhB30UgxIqFRY3IFbgU0elMpoUOaen/kXZdzXHjzPYXsYoBJMFXxgkayQpO+8Ky
d23mnPnr74F2r2cE00R99oOeVDWHDXQ3gA6ny3u5Cgia8gY8flVR4EywVTx3EXjbpzCPgUOXBxNJ
l2p8DpX/nSbrzV7xgwiraKBoF4U+rNM5A6viokR2ZyaCa67IreqcZ4gyEPImzBPpD2FAvPmACgXw
wPe4TUTu792XftgQzxQyLMbYxyNk6vo7TarseT0R9SBQcoFv1TmHoC7rmNKe6dzd8tR8R+zKW93a
zy4E5Hnlff5BO7G7UvIbc8Pe7hjnIXRt1otWBTCei+CSlqr7WtQ9tO2EruEQbrfAdkmXkEWWcgSR
CgSIqfx1f/m2T4orAue+tcLIi3TCFjVmbadabw+IOzfVwxAOuLg/74OJxOG2Kho6klqYc+jGURR0
0uAPee3tQ2z7hKs83KZU5mhMI3sV0KGw2+gsT5GTK5d++LyPs+0Trjic+46HamyXEOs2adljTLJv
JA0dVaKnfZhf2OsVh3PhshqqDd4ZCPz6YTAFVWC8U+6XB+2kedKxTgWrJ5KK899FV4MGoMPq6WXf
2rOU3feNeT9Eur0vlgiH89xyI2lly+K/mfJZgWOg4UPXCu5cyrZj+LF0fJC5jUEPMynYIu1BdtgN
UjlEHnXpnWK4M05AtGqfMfH1gpHGogC3QD4+6KxXct1TC66hDk+t/FTET3r5tL+EbIl+Pmqv0nGu
IVGnVOlSKEZ+TA7KoT3ouBmnpzjYhxEpIB8qnbu6sBrmIIzL4CWHBqyk6jE7aqigSFxRmELgjfg4
aav1mA4WQaiJ3rf1QZFzu6xQc/3yu4f6df3YFt7cW5NmbeWGZVSavnbr0VnM0kmbb3+4epybaJUw
iiKWE8W0HD929AN7Z8oPSKv48WMj0PhN92rKloLuH2po/GwJvdUL0hNEYMb5+1ifU0mgcpu7c/19
PkZGNUOy2q6BbyU+GqdsKfc7o7VJ/qhZmeCisunHb7C4F1Pc9J0GVlLNDZvMW/OHXmpsEhJvjEJX
sEfsiPvJkm6gOEtStcwwGhlQyyMjOSnQ9oFyrMecxeQw5lRU+irYJT5OZhRFp9UD4FTjPA7fKuXr
vjyi32f/v1HsNG27RO1aPMiGJ6n/p0OwfB9A2XQ9NwvGmU66NJOWyNAzlr0znOUbeYfRFU76cXZC
27hjc6AUr3Jrp3TGUHDd2/SsN9icQQ2xZM7NiNUbWl/q77vmUY1FEaLNg+MGgztzcyrXszJhBfXn
5D45aGcNvEUofVpxI/eNvw0/9qAYrvSP9WIJxNuuXLvBZt92s3tzXy9Jk3esPIWN9Mn9OLbNp/ps
3GGQmd1iEnSO0KZ2VAT3GZG9cSeymeRxleZY134K5hQkZ8RJ5M+tqGRp+zi5yscz7BcjBj1aDXDo
JQwKj+WYV4fa4D53ykBkagJloZwToQtRq26Aos5GYted8aCGX1NNRLi/HcW8kYlzIOhBCYsqg0z5
cfkQO/Vz5YD+6Xvyb+HBw3Iw/9m3QMFmUe7SnsTTFK4UctHxPaVeaaAVew2GKXP3cQSGTjlX0stl
NlklcyVBdNAOGWJ9UoBhEsd9mO04xc0Ccg5l0aMR9dOQp/FooLhNACLlewJSd8OvAy21RYzugoOM
ck4kJXkuSSnkiglxVqU/1HnolLT/OER4LK6Z0GOKADmPoqE3t1yZ1zJqB9xMyifVy93xMD/23upl
ia044QNmrz5YrogkkW3RzuFGOX+CigStzSwsLTEXlDAlJwxuFrxRRFbGuQ6dkLwd2IGjIJo5REHW
fKaqqGdI4JN5XrA6k/JQUrCCTYahalnldrKv9obd63+tKGQeRO3UAqF43m1WbjEsC9ZN1x8M84NB
HyUR2YHAii3ObSRKNndIaSON3j+n0rlOT61yKMNGcJMSaADfGJ5KodnTEdvTGPdp/tzQz/vWK/p9
zkmgei3P+xhiLGD2RjzED9fV24fYNh+igdcbPYWgont7KIbqqmutikMxJP7YnzvpiLmoE7noH/Zx
tkW54nDGMqeTqnYMRyeaLYFme/70ZwCcqUS6jvuzjL1ou2O79nYdivjit9Nb5g8Z+FRGYUoTeqsA
kR+jQ/k8n637IbUJxvRNxzqQ/pnO0lkU52Of/bOTuWJy5+wSmc0Yrli3FJhdkKGxAPIJc0IiGM5g
0ohqmEEMH8COIwbz72wjUepJBMOdrpHRGdFgYQUNMEGgILOvXqb8HSbJFebXWrs0pihz/ovz77p+
nAmNWU0sDCFkadAZcfrcZXGKa1WAJZiZKVBzfiRH0Uq6ERqA08ERMLXqHWg2/sxiCXfCRkNfW6MK
iCiabc0IOt3w1fJxoY4yjwIHt+1Hr6vHeQeqDl1S4bnomv2zFNfeYrzvUTk2ppm/b70CN0Q49yAl
S9VGFEB97mcSxsIup0r6i+hPRiJAEqkg+//NK8AgGcYlV0Bqstgm38G56JDhMK4P6/p1NN818f8+
GhCx7KvX4FMcYTXWxEgBiAL8KErsqDsaiQhkuwbmBoXzE1FRTmrcAEUNZhctQK52TIPWZbmp2oc7
bM+NKwXFnRJYwXi/HCSB4gs0hU9+qHPfk1jqce9b/1GbxKkM6bhOq70WlSAUs319+KGTfOaD6Ine
UA36v8iXpn6fqqdu+rCvjSJPzyc+ZqmKGpkpCYstpZ/R1+WaTnEpnPJ7dYwc42P1Vf9HgMl8346n
15nct4qpVC0GiEKuzstfkGg5RJcRJev+6vx3VddfBIjMqe8hsj29QazidC2NElL+O501Q9mc/Tfm
mPqFjxb4r/toAgvnWfy6Kc8Wwl7ftFe8bAqfqn79JM+YqGeCtynUvuzDCRyxzjkUs616JWH2UKfp
O6PXIgcUyd/3MV7D3HsLyPmSLs6VcDEAopS1PX1fKm8xHRTujelLYJqdk4sYtgRS8Qx++Tol0pQB
sNECaTl0w+8UN1y9CN8VnHWgQC6ZQEXW+t2a3WHLMOgcs5i7EsPX//cBVm9cI0+uFxOpJQl73oxN
e5fp83kZiNdFi+AUE3gMg7t1NPC6xbBAKs16VBFObcG9mqjuvjJsg5gm1SkCxApPn6LJY9NLJYoQ
wVA59KAiXIPW+raPwZT2Z327YnAGW+SSGZszK9gEFW9THJblU7j6RnNo5a9DJwmWbVvZrmjc4Z8V
aN4uU6Dl8rtqvi9EgyJep9DsicPZaFepRhMqAEiP/TH3Q9Zh4r92mTiGO4JjsXK1U+Vnz82hvPze
gXWVjrNdUFYuRiIBPLIwuuaYkhXdd26hidpWfxGW+wHE58oms/hvGdlZslwSr8bE+6cJRXgsAOP9
VnUhxjb8p4d8fmzIMOBMY2XQaX+cwZCn9T4V1UEzPdvZuFeRbw6OcGyHYorYC747jXpQhohO14c6
Eq2dQAP5BJkpVUvaMZtq0VvXvctFmeZfvA6ui8U+4EaQWquWIZUBoD6u0LzMizwMyvk0uYxIMHIl
f99+BT7i9dpxA0fXuM1IBrgeNZhozZaiC8EraB9EtGick2iXZhirDiBJk71H4U5kW7XoDibC4FxD
3bemWWVQAFCNYHDoWRtF42JFS8X5BtJrRluy0Afr+bG+9ZqfrCIeVKFpcj4gj+p+IhXTL5fi2tzZ
ih15bCSE4vUX0dtXIBE/k2tBX/vaMudtmqd8Su1u8hO5F2z+9i3rh0K/PhNuNKxODUOD1eOCUARy
8VHCsCyrelLDHs+OSXA+iLDY9fIGq8OIy0Zh9SDyWF16CnoFS/OtBBMg0tbTxv+dzYtdFq6icaf4
tI5zQSyI1tLM7pe7IRvtURKcsALFfq0gv5HJ7FOS5SM2qYm/Nd3DmqiCRfvFnfEqBlOTG4TE0ht0
eEOM1TpWUupJKyZIX8rVU6wPcnlGWdqaFwKtEKke5xLURM2WFYTqLsia7zWkNMZlCQYUye57HsGx
oHJeoVgqdbJYiQENGwxUdOoB/fPRMTFf9nFEisf5hljPtVpi94Yw+aiB3A+jpGl4WpJz2It0XHDj
4kkn0NDYqkULqEi5xNmlDS+T9F2yRqcxA0xp9vYFE+wTT0HRL1nVR0ywQUJRn9O3qt2D9X4fZDsP
ShVVxdw0WUHM960GroQ0ZV7h1s1ifZmXP0gOmGfv0aeH1gDZ7YPUi3zlXS2KUWy/qm+AmfHdqH6l
av/d93o3DEp0sev3SFLKdu2N6LlIMYaXFDZGROzLu7moN6js/zeodYsXhpniJMmngCjPaeMXy9M+
hLKp+TcYnIEt8lJLaoLwKSP1wLwFr3HCY3LCFtooh/queSxhL+qp29TNG1DO3Mq5qdqO1XH0ha+C
NXqZLKcovanLcb+Q7Cas3X0xN+3uBpCzu6LDbGFLAqCCaveWHBu83Geq+fI4ol9mDPbRRPvGHc54
WGtWxUpudPqwDrE9dV45Pf4RBp8yz+W2t2SW7dXIVy0hd3X1vQvl530QkXbwufJBMnqD9kBpkTmQ
kZ5MXXps3mfO4Osn6qcYrt0diEgnVej1T5f0625R9v8bvS9GdPNFM3ZLy/tPZErfj4ruqKS3zVzz
lfpTm+QvchGdZ013pDjzTLX4LBCckcjufQLnacwc7HpZhE9gwff5qBzI0XpEjcdJFHbfvsndCMu5
lmLJ2i5tgUQvi4fBXnbq9ofE0QPNyx5+KydzA8Z5lFQzpX6hAJMDehoCXH8D86QeRBdG9s17q8c5
lSTWp7yI4acj/aM+o79ZRKTOln8PgHMgfZ0sRsgOt9GvkV1S7ORE3kE/sGjje5SsO/vqIHAffL48
0ju1H2IsW0U+oSqwjg2vwvigrn2eBsXfxxKtHec8lpAgjFVj7cLIIdNJqd//0e/zOXOr6TOKiwHK
X8JTMT3i9bv/+wLnx+fI9UGO24lFJ6ri7wlsM7L0eahFs7oEG/JTlrzVynBRIESdYAq6VxXuQu/i
7DmdRI5AoGl8otwaVqpqIzwgI8BgHrByxoOJnjMJI2glV3rZX73td/3VQi3OHRhTUpaZAVXL79YH
44S6Qz8JWhZNL+/JAeRkAr4c0XZxHsGEOuQlu1KlXY36LupEk4WpVqG3LxfT2h2DtTiPUKFwzkgq
iDWOg+xKUhnZCVVyu6+pZkd5jGpOY7DXOH+XlK2gdE+EzTkLNZO0PmLpCRL0x+xkHJWT4Ys5RUQr
yd0xsqGVE6JCxAKp2hmXem9MBAkk0T3U4pyDWfRLKDH/3foEz37FrSIHbaOO3r7yiVZoE7dcY7X3
N0+glDpP4lQ0g1VkK4N1GYlTFaiprR4xOxvhhuXQfO0FVrfvA3We8IPUSSVHKfDkOXwyqOoVsyRQ
CsHVBpVk0NibS8aKrTJDCxjMsInTOdFj+TH2KW6jn2cM5Oid/qJ/7pNAsJb7lxudZ3eCaNWQRNDG
JVh9VjpPGPEiAXse7trBKBppvV2H+MOh6DwDe9Tqg4acCM6T9+i/K+6HoHLIZ+sLfVb93JvObSC6
ZOwbAsY2vV3ZQdVAp8aKTbTkfRrVdi1fijEW6aRIRziP0hOQw8ka9o8lHZlOIuW4oviD2pHTOwt6
33URJvvJXzsxnWdln+kySXibIObKys2K9UBYwh9n0fuk1r/u64lIPM6bNEUY6jNzWpXlRcm9hkjB
PgD7gT1hOFeizVVTq+yGuygvYQYqdnAgNXY9PEVzYluFIMku0Ak+lWDkUWSM7FhLE9mZSfyoTQZm
G8x/9CrS+RQCkWcd3MCA0fWDoS3OSO+SXGhSAhPmkwhNtP73Zo6PCmLv80E+GnZo6yj/joQNhQJF
ePXNN34KLj8zJnZAR9OE8WWa35Stt68KIv/Od9iQqNLKjN3Xe3fyTL8DL6rkRXftB0aSNh20lz/E
4zzEGulg9AUHHGyXMX1loGejru7NDiM8ARHycR9PtIS8q5jImo0K7LYLC0cfSl/NMwGEun9P1F9D
VzfbJJWSPmosVjM50b151+OgrP3UTYJetlPFaVwLnViyjYbToEVEJUVzreSKblkiQTmnAW5dQ5de
ryDK47xkdqeLTk2R6nNew1imKnotkmY3AcPRDpWDnbvMXuXXF+HbWCAPn3iIUNLUVz30ZHIWh7HP
rYci6O3iqHni+5vICvgMRL4alGasB4dN+ChAnA6y+0B5ZPQf8jl3JlG66xdPf4K5kKhRtCjhKp8K
5FeHOAGbwL99YMUpfu5PFJ6kfZwOosTXtge+grGdvVHQvq4nSUlj3AN0aoADNLNzfY6dpBK44F9c
rK5AzFJugAykO5JQBQs8Y/wkXgMuo/AYfFtPrD1VPlsvwjcMU7qfj7IrIlOjG8QkRJNKShIcZSBu
0w79YfC7oziqsX38X2E4r6XLoAieDKxgmejHliYuSsGDIie2RiV332OJNovzWEPcU2VeIFG2Rm5I
vVaR3ajx9kG2resqD/cuqmlipFOIjWqK5L5K4q9m3grc4i9s6orBeSQkwfMmq6Dio6+xVsePhUOO
+bn34kN6kmr7T7Wc909xI0uGzBYu1D4WUeUk6/JdWrp//mjp+MrISautSZoAo+C0Wi/6LOieELkG
nvghmkk4heXruumfTHARjow191FxdKcO5s9/Jg3nGtrFAMkyIwhakvWU1uM5JMKO4e3zEWT9GpVN
qvJEoonRtbqlAUM23NXPwMwFirOX6u/V6eDNpaNoPPYvNO8HIH/j1FFVuiYEgOx9Vz2VGL1rvBCb
2prTPUe+JoijbDuHKxzny+NyNqV2ABxG7tmRcqxbw46Mv7NUcAJve4YrDrdXtTLGo9miiVxNDyE9
G82xJYIogwiCc+BVFs8zJqMj3U9SW1pSm0ZPvf68r3MiEM5n5yRJipI1w4f1U1m2tkwOWi5KoG17
uOtisY+4PRiUzmiqBiCT2p0yM/fCSrb/TA7OU6f9DAJvisWK8/ZUzLWTJNl5wPCTfRiRenG+WguN
PspNwDQr+iMJSA+VzA5p9pzUIrLQ10fSz8fpddU4n920xlLkFpzb5Aye5hd44OgXCxfW2okFgXyR
FnDuuhhVC727TNUslNLS1dbawlvq3+JxpD8k4u+R2Wguvcy4etT6XFgP4ygQY3N3LAWTHUxM2tRN
bneqfjYxOATzA5qc/K3R1Rvl8KlDI9psyIITdXPFbqC4zckzOevHEod2bgW1/ldY+LkisP9Nq7mB
4DbFKJRkDVNAUJoHS915GTUFUTCBFHz20rDqIbcKXKWqBXz0oLxsPpHoz8Tgc5eZqhRtX2FTsmU5
YNbJgdYiPoLtQ+a6VHymciFyXGYKlqqKnd6NDsUhB31nW9jJMXmnO/mjqCuWbe9PtnkDyPnmMoml
So0B2PenjCD9dClRUDtFd4mBMKKo40Sg13yr72LOQ2pqmPiRt7lXxKE/z5Jd53+3ogZ+gcpRpi+3
jjpOs1mqoQ9Zfa6S93Eq0AWRvnFeWrKknoYldCFP7yycaHr2kYq450VbwzkBhaxLWrds7taigpl4
sY3qr7mIbMwJbchRHRPBySNaM84TdFbWTHUPVQA32JhfGtnfP3K2z4EbXeP8QJSZJFMWAERfJm9G
UUh5ZmFq/UPiiyheBPvDJyXjSdUbZcb+DOMXtf5LbS/6IHCcIlvlE5Nz3VTZxNxaiwuo4iLotLqs
yCU+VG7s5Y6wfEewQXySMozTpU5zCFXMhzLHjMheRIS9vWwEJO+mrhOMFnprNlaOosyowUkdk8Wu
aPN+nEJnaOrfOt6uMJz1JKRaej0GTDhUnhKdu9UMQHUnTYJXj0gczoLKMLRyNQWOpXzQMyfvv9BF
EIdmP/Gz/7yKwhlNrtZTnGpwNFNKTwaN0XufHjEIwM665S8pE0UeRRJxJoRg97I2TKJlvVTIbS6t
HaORbt9QBSD8Y7SehyZVVsgk589K9oLR9bYlqjffPgl+rBv/Hm2GpYgiDcYjFckpRM20abXHSEEU
cMidfXG2zeYKxb1wYkuPJXkF1FDdJ5PXyIJOIbbmOyrAd+FZi6obKcFypa8cWUmgB5jzcxBlwURi
sP/fHGlt2WhN0kAMkhzM6l2kC4xyO7FnXdeJM/7SDHO9o5BjfSAngnBl7Btucde4jA03QQ+AKBwr
0gHODSx6WI8l8zZ0eK+Rw0TBG1o/ZaIaWdH+cF5gWq02ypiJpkfGJcwauuODfBAdOdtxypv141xB
a6HfoAa3BziLZa/7UDxhJQ+YL4H5MMvfsq956sfuUB1+R7kpwSwB1UJjOnd/o3U3Ra/85IwydETB
vojgbnuTrgCc2mlRm+UpK5hW6GFC0nAqMG9J+ZZQ/bec9RWIUz+jrMuuZGx9eowcZWRnk2+KKjdE
wnAa10WITGYpMKzuUcK428T6y0grG4NCBD5nu7ACIfj/3xdO6VKCmsJaBtJyKo+qYx7QUm2X5/Ij
eWHuAc1OhjP/XiLxBpVTQSnJjLRmQZD0uHh4RARoecFV/ri4GEB5lFuBlNsu6SokdxqVZo7XNiOA
Dtdg7p6q/NO+cm9zgF3l4d/ZBQYvoeobyte7bGIw5iv69dcmyA65P35UjwuifbLbPCSxnX7LRRzQ
Aun49A3F5G9VNbCFRkecdB0vkz487QsoguCOpqmNykadmM6Tu1U/14MguLcV9lUx34ZirLisKQb/
Zi0xsFiWByxg502egRFIUmSXH/9ltAjRDvWyL8/GbegNHCePNcUY3cOSluXSOMWCY2SVWgxAHI+1
1r5Ey++0c7wB5Nxf1GCcr1FAvmrQ7K6b3NUEw35I3H25hOvINvLm8G1oq3VkZhlfdC5iroYnTzax
DZv4bdB9FTXHbR0lb8TifGFBomTWa8CxIwv0lJYfnUI/t9kp0vngJMJ5DFpRwVmy4R3foHLecdKb
aR51tnv5XQRXX9CAkLsElAn7qynC4XxjEWphRdjsCVmVQa2k2f00fDCHHmX7otF3G1fZNyJxDpGO
k4bAPaAU9U7BO32uvmXr131xtvqY3oBwbnBM6KxGKypUzYYexyz7G6NFPdIPx1U17TJCLrvXDlNo
fEpkQ9S4J1hL/qG7TLW+JgP2bFCPLSoei+lZzzwy9wILECwk/9id2jmWEtZyVibJcc6Gu1IaD52+
Ci4BW4/q27Xk37jqLHVxHGIt6YWRd7BC7CJAPSLOzOYBZQ6CE2xDLELgIIlJiKLq/IMX4x9ygqyr
6i7lP5iWleAQkazv/7t+vAHh7CqWjVBaURyFelGQ6NpgV3b/rRgVGfDGTfcNEGdYWdJWiiQDiJLe
76va6eviS59WrqnJzkCSd41Z4hYgCraJFpEzsjLMaZiEgK3J00QUO6/OefzP/iKKMDgbm4ZkrqcC
GEbvk+iD0Z9lTfQAYocF95C7XT7+3dsZeFqjahnjzR+sB1zh7cTDEGvm5q3vbfBb02/e4HEpvrZT
W7K0wCvGL7XyPpUfWlHx/1bMDRiaTjWiYIou/z7IsiHVM1C1vp4k+oFNVmZDYV6Z6oP9LRJicYek
0RDMO2uAhQG0KG1vnOp9cgfqAtY+/rKPta0OV7HY/2/OY2loE1WpI2zV6pvSJ7PzjUXg1kUQnNWW
hZWYaw9phupdbDwsxtfJ+Gtfig3n/WZzOHudtJFOaisprgK/U5tPk7z6kfmkpaJR5SJZOAtd5LmZ
1wGyxO2LRY76+KXJBWU6bHN/Np7rjnAGWk79GhsdZDHqd332XIl829adCItlyhiEQaml8ldZtRoz
Odchg9qRr03TnlNzPHUxOExod+nT2pnz9hCmdWQbceQ0qnoYtORCo+ofYg4OGQuvmGZB9G+L/f3N
R3EXXqRrqLJqTElOr8XXF/NeOded06WYL8WeeUz126C8FLJtePvaw7Tj5xW/Lgh3902nbGRZb+QG
rFOq3OtTaGfjsxy9TxVRv+q2/lyhOMtOq1FDliPFIzL3jTB2FsnBwGfBtXDrkv1mMdlX3Bi1MllD
1jI6GjaMCdFUVI3GrnIvPZaeuBZwW1+vInHmPSdSM2bMvIsid8ia+mlUCTZIBMGZd6OWej4UWLXK
pIUdp4SAqSY+7mvBL7zuVRDOtska0WlkaqAGbDBxFchHM2B1tpKwdPiVAnNP5TgjN9opatUQEi2J
4UtW/H2dzciWU1xo9PiZ0s5By4qHyt8Ho5aCpTXuM5qUNlVGv1xbD5TXjhm1XotxkdGUY9giuN1X
xTZkVPWjSSMIKzY3QffrecZUyTBQmwatIf1FMWuntoYnCy9xK0ULJSWndNafeqn6YMar7JjG6O+v
66ZvVmSi65qhmgbhRNV7dVQaI0ReRy7dbHqI697uIEsnoufaVvsrEn/tWPLB6OIJSBgGipJUdIOD
tBePId/wi+fhsC8W++yfdvAGjLtzSLTGPKMVYIxEs/RHlDaaJzHZ8qZvuoHh/CI16zhOIpwGgy47
8fw97e7L/qumHHvh+CkRFOcGY2Mt5NRky5fYzYERmqte7SfgtmwXV3scMVjQK4Nes/NAOBqZibG3
mpxfNORQB6E0sJnHeo1PPRjIATK6psQ3BHmGrZgiXik/VJKnxVNQfICknYVFPdFA9bIn9Bh5hWRX
xxVja130u2OudfMbjBlA1SjujprBZta+9cpri6BO0+CqlaTHZrzQ8CJNwb5Sbh4vNxCcCzMQxWna
LFZdawj69EVRT2H9cR/iF4t3FYOz57FPrCUhECO/QxUxCs0NFH+bT4lj2Iojv8Re9PwbGZvbleOj
l21Wm6MqAXIeAkv6tBKRTJsHzHXd+AhlORgajWcArA+jqzqlHz02wTLZuV1/YOMSaWQXIszNR9IN
JmfZxmykRdID04zt0W+Plo+hBUgUofT7X7UX5VW2PdaPjXttlLi5FQxGmkVqBUDmsRQUY09wjOIm
s1+44SsOZ8sVRjPGBRNMfiQnyZYv0cn6sn6vXJSYu6JRkNunyxWMu+qU02TG1giN143Obura7sqn
Pg/o8GFf7UWLx77jZvGagmYFqYHTjhqKOnRb1+W7Rq29dOrvUUrwoVmTZ3jQPzNo1XwLK5t6klQU
a6lIL0v+WZ8+N8nLvmTC/eKcRtbHCg5vHDGs50dx8VbHyCAtYBFZyy0E9T4iS+O8xxw17VAzsHEI
VonYMcIc+/KwJfn5KPmhETzhTTcvada02KmlT86TdZcmDegpngt1dlME7ffBBOJo3C0gqpB6VcB0
75o0yPt7ZRGF8UTScF5iBbMOEpJQgMlRT6vLDip6jE6gqXImV0afL5syYh1Ffb6Cg4SfJ2yOslpp
JnsSJX/Jma10X8ZYcIESQXBuog6TuZdMSEaKZx0FONbq9Ust2B+Be+CnB0+lqYZhCZA1fB+j8Fvv
7kJc57va2dcD0TZx7qHqSI2SLyhdroFyy4wPq6mUttRGjpqn903XiDKGW/Hd2zORJ9mvzFovSgOa
l98lTyAHCvpzNTnlgRHNyQcldeWnfRG3OJ7eIHJ+osWxv0gNZJyc5F722PTn0o/B9DSfOz+/H4PF
rdxBtkXjU7ZtzNRUExSoRONLEOXRVNEilUFRlMpOazyaC0HAUoTA7Z4VqlRadfYa0+9ncD+LhoRv
a8dVAvb/m8PDWqbCWixIoJYdcjSRPZsvEoisVdXRkGrb36dtu7qCcdu0NkOOOArATHJH+ktZn834
w59BcE5clfswayysV7r4ND7p1X0+CbwD+8qfvfgPKfh0TEelTgPbEAJtmKce93alXKwESWrpVMWf
8aL19iXa9hNXOM6Pz307p3mVI8JAn5sC7BfGuW2f4sQU+CPB5vBZmWEpDcRmgANiL1s27HK0nI7+
TgRRuQrDPeRMaai0tMPaWdGdLPtkFJ16m1KosmloKiWqyRdqYaaDDMLoEquVn3Qq2ZKOyV7P+zsi
wuCOh1iVizYFnS964Dp7NUyni85TJpoVvB30UYliWapOFYW/+a+Y1KosMjvoMEaoXDVE5DIHnZIX
a5WPQ9QHTWxKrtxOjYOB8F6ngGXzdwS9foH61jkoBmnqRYdbVbRvbeKr43k1BS1Qm/4NsRdNVzXF
IpSz1zLqChoqcAmaeqcvT60muNRt79WP3+eNdcqSSptl5t+iNFjlwJoeinr09tdp+556lYLPnHY5
HcyhBErvD8iKMGJd+lJ7KoYzivMimw7hBozblVzuht6aYEMDJvwkjpm54T2IT35r768Lx1mqGqvh
aKUQCVWoYEMI5/vhNxpWCWz0//eepy0CG38ipwUgRlK4vTXYmt77hSya+bOpAjifkZiS0TXNU/FP
qb7Oea/gEZEv9lCBhzhbnWr5Z18HNhX5BoU720I1HXoZ5BKuNkROJGfHqrYEurx9sbrB4IwllUA5
miMphiQzBcsTwsCarf6tOCWCX8q79eG3MudXPJ5/H/3eNSY6Q6ZGdsLhxTJsOfu0v2yCzeEp+Klq
xIaeAKIs/BEUrXl+nMB++GcgvMUoIGEh4aq4U/1tCRM7ay9WKQoUiiThDCYLW72ZS2yOqR+s9qlf
7dD8vC/HpuXf7Ad38OhpOJBpkBGKXMJ3imk9z6F2kCRUfNFK9LpjuvTTLecGi4l7czFEWf04xik2
hgQ1pqtMDpunp9gYIpl/NZ3e0z2Qv9xpjmyX70cRE/or8fAeOluJG3SjnHQFVyxY00OX24tX+scK
LPnS+/DQfcFASUxWTZzxnH6gdv1EDs8SivEfVsFyb5s0AWcP1tJQVW4JMoRKFdpgCZIQPY2deZDH
UrDM2zt6heDkrPJal2eU/LpG7qUNWqbABJJ45hI5+5qzfUJpVyDunp9ZtJdlcOTiHWG3RzyOMJk2
qlD2wAidIl/Yur2tPlc8zh22VmdZFLea18gNcYYg9Y1360FyqtTuT7OnePFJve/OyVfrnchtifaN
fduN8qiaGuagkoKsbWdLRDlnZipICgsg+EhOQ1cpTSxApCFx5L7/krTkZX/LVOaVfraBH0vIB3AM
KZ/buMASpkcTy8joRRr8pT5Gbb1bncUln0JbBTtMjpKpBewwurv/Bdse7foBnNus80pBjyqEbLO/
DDN2afmpJIL7n8AA+GgOUvllrLAjLaKfknqwM6XyQ4U4xCq8fWm279NXE9DYnt6oxYrUc4LqIpwC
zr+JnOikHlm1pXQUrZxIKt5z/B9pV7ZcN65rv0hVGqjpVeMebCd27NjOiypTa55nff1ddM7NlmlF
7HZeuqrb1RsCCYAgCKzVNsBJ0bF1hmZH8ZWYpFa93Iy8Z0XeBjHRY1SLoeoWbBDmuZDVPAXzTdBM
7zo8L1bARI5eytBhKdAdmh1NUi1hdBPzb4Uw4QLwQJkujhCimKcu+xB1sjXX7+CvJCDS+v94rjBx
IW7mhrQGhLTVx9K8E3jwyrwgyzImqsnSTqSBgA5MZPEhdktiFd/KJwoxm35I3oGYu9aHhQLS4qQg
MvVPtJfh7hSFnHsuJ4YTxv8joZW1JYQ6gxf+j7SXVt55avwhrf29L4TJnOSly5eAnrPaSz9oa5c2
fW3KrMVODp3PO5s4zkmYOCCr6f9sTRBOmLu3uvabpvkLt6Fma9jq1f4wUUBvTEXG6Q5zeCo/U8qf
6YwBxc+Lv9iLmzvZA4+lmn75zolBmHjQ90sQqykWUkz9SD2J/T/7IZQTbwgTCgpF7jqJRlAzv15w
45TzWzLwig70R/aUYELBJJqhONCLVKWgzWs8dkpmo+cM99yzOWXHfY14tsCEhNzslmLpsEVjvVhE
fqzjh1a6Ayk95yjlyGH7P0xFANUSjW+BdJ/pi6VmvjiclOj7vjqctWMnLmOjHcyigDra8mxI/hz8
rKebovTLjFOW5lgCy3+Y1nqvDw02aRQeZb2xqtKf5a/7yry8ne9YAlvLixcZFyp6vCVH+gYNlrHS
D68Dp3LR/PRRtgDgjLJ+6CV+8KV44IYlno5MnJjFLNQjDToSPziJgJLLwVI4WJKf3Sh4UMid2BF5
5UuuzkzMIFNc9lIKneUXZtrguORAKO2d4VG7b53RmdCjLN/ouI8NDmBuef15PANiIshYKkEeR7DT
rLP7/iimB70Hh2d1HGPeYygnWLFlmSQt87hUIYo0jT0nzVHqan/fgng7yISSdsE0UtRCRFp7RfeP
2TsiAA73ZfBOL5UJIZJBhhqtCzStBGo9MIFTXE5zu3bKo3EofF5XAU8eW5QZ49AsAnoxp+Ne9E08
+lR9o5gE5okc1GduMwg95Xe8kK3QdMFsBgXNmuYy/TxI01WZxIB4GlFtLgPdCoP+tpmrp0KZz4E5
f9bF2o8LbmcwJxdhuRPLBUV9VHCg72w1V7pHEQKVc/YJILQ+7aJLHUTU8wz/AEIm5/LMMSOWULEk
Azht6bFnFJ/mwDhIUWnroB3ZNyRqjG/XWTcJmKeRpLKg8UEdV0pVoLiTDJVrRl8l5Us91bZh3omR
q/HGLje9Dy1fOnjQMVXM7uoYZm2QZiiJzSKmRb50Geck4v0+kzsqsyQUqjRLziLg3SLG3J7GcTye
BCZrjPs+0IwQGqDBtE+/1bzL1dbIF6Gvyv+/RPQDVvfF3hCEhMwQ0GqPYX5Xdycyn/T2Z4NHuJh8
Aez9oLwrKK5kMuF/yWqzz3rIXEJfzT9m6nuu26vfZ+K7VKELdpBhZGHcnpo5OyetfiQayENUaLVv
0Jtus5JFz5rV+gVaKfZ1BlmN8jnBgGM3OaPxvC+Du0lMiE9UKcBoPITorVNIXzUQryyo8E+zlYjP
DaiCiGAPpuJwxG4GxZVuTNA31aLSDAHhqPMmb0BrUusLd3SELbuTzzz8Jo6l6+LrhQRZuF5nL8VQ
vJyDlau829eG9/vMC3NDMIqqCFjDJRzdxWgPU8RDINu+C10WTKcLujKGJU0LqWmxYOKt5qteepv6
kt8dVLd1ooN8ABMWj39lu96zEskECE2tl7AAT4AjY8IrFcUrZQbtbp7aYjLkVtIGT8kkWuU8/Sgz
9ai3wvuKrqsvYCJI08aZkdIQRSdHVC/z9Nxqn39Bh6jPMqd3ePOOsZLGxI5G0tt5aKEvcAncGFC2
eOZSyggUY4d9e+E4ts4EESOViTCbEFTlXrV8EyYU7+7/TgQTO6IyCoe2hggjjPxOCJyiT/xi4MFV
8TRhogdwX8VIKWCVUpLYkyAAbmm01ImjDG9jmGAxRos5TxOUmXRQwRkgMs7wMpwBxC5615PFxQZY
jLxEBPTFJEGU2jhy/jWc/+5YZwe0hCBtmsXA70e1eRMAFAmNQuOn/b1/aWx4kwmtlGBiRRWHuqDR
3ATd/pNDJ/G7R/VQPoC4z2o+kw8wazd1ai9yo+sgtUKH95THi1YGEzoEERNKbY0voAjE9KGVHIdD
cOgdBTM31XVmSz/2deZKZEJFoaek7ztIzCO8tFEUeOOo3RcH+blHAxt6jcA8bO/L5Bg/27yWtcSY
pgEig+Gu639IqErF3Ic8ejbt7SUTK6ZQinP5Jau9AmvelebPmUWAUZE/mDbe8K512/hUfaX8wxj9
vuZl7ps59cqSmDCCEfl5jBuYq2zcBOPXTnoADkcnK5Y69xbhQ0jQk3JPWyaeSKBhEiPgxbzMiqAl
1opvAy8/YrbNr3nNAJwUhO2cCaQK/bczZGVXwHCAjaZ26ymn0E5pSYRjK9T8dhRj22gA89FGIs3l
kqJ+UNrFmvORp9C2PRJDwtOuJCks+ag+VEXU0XIpHbQBuQ5Gs9EUndr5k+pr3nwwbmp34VUbOULZ
h7yOyIoaBirOMqQi472JU1rgpFd/8O3firEPeVlTJLFeEiTCT5pPbPWwHGK/cjHj8P0X6FbLeVXe
3q2LQDaABpUuty2U0ptD21/XhJMAbA/akIsAJj7KTRVGYQKNFtJ6IFu46VXtoRNix8Bwn5wbt6UK
0rMqdIaROHkb+sKiADoxOhiJcN0K88N7Itnlc5jg2XRDNkx0gXNQPUaPJrGC9p+/E0HtaJW/lkNc
lWKKJRXL2QrU2Y7kW02LOW62nSlcFGGipVEGgyYtkCL3s98VX+qm8xIk5FkrcUyERr63Dn2RxERG
IRuBqpNBkpY/gujUMtrEXvLTTD40euTtr912yWplLkxYHPRhEgpcloGiObu0ZCWXHjl27uIa5/SD
eeQSWPG8ms24BK0aYxXaGZluT23gYvAHbwk8vHiOGPa9T9DadAk6iCnGJwkUMUv1zzyb/v7qcWyC
feUbIlKbMWKmY4yi05axnWka3pUzLxQbjqjtPvrLRrEvfkJX1SGhfk1JisRrJF6VKx7pMBY5wLnd
+aRY8Yfghpdw8RaSiSdJn5TF0kNuYaI986EPTv3CicKcmMi++qlBFqVRr0G14R8SAN7uYX+b/lCJ
+O1RLMxMM+ChPGuoDopKS4SnXq0OmWhWliKYB9NIT8myWOUy+kUTWBzhdIF23Jl9+Stkoe9JDeGy
r3jlCTSC584aTuUVaviHzO55A6NcbZn4kc5jL6OMifrhSfFGnzLsTGBl6HzeMDP9oT3NmNgRDEk6
aDMEGdK9hNfaMb7JstZKtQ/yUnLC70tH154wJm4sHab4NdQtndodnObYWpkzHarz5CyO+jgcqm/9
c+9ItuF1fnYtPZtO44dwB17auo2DcfFD9rlQLwxgnKE1HOWl6mpx6hMui9oPilKDCrddWdEBfFB+
IHL033ZDQ0YCpgMj1GTWOkTfmTY3UH8Kv+qZZtfpVcGdM3jJ494u8kUKu8hZLy8RvsHJ6gkAZMGV
Vk1XUjffBrl4TqKPZlOfpWIULYzcaBama3sAiA29JeSqo+szXmev1UADVV+KHKqYvoPrzFkGzHSG
g53V7WhpvQwazdo1RuOq6/XCzQ1y1U/9YcBcK2fJtns+yP9ro7M0l7oqmUk5QZuXEcWr1M195aZ1
aOt38ZPXurC/QcCDeJ2FaPVSqSFaIx2xuEnTFJC9mdVyiZK3bzEXlZj0EU99QhZQlWS/OlImB/EI
xhCL0oTy7hV/SA0usmhgW+VVxVjquSIgLLdu+RX/vDYcBQAr4RF+hmGxwHT2IyVvBZlUUTOFKJMz
HSaOWioajcvcE4If+zK2T+yLTvQbVjpFHU6CpIQMQbmTqiMB23n4ueF2G/HE0L+vxHTTDKYaqkrt
AiKaNnUKN6ZNHDD+PSo+jjibnDEdLh33tftDXfWiHhP661kv5SmF3NEWbYCdnX+hIaeO4PDmwrne
xUQkYOlJhkQNHqWD28DvfYDFhBadrABooccbteIZBxOZcFGp9TyGZnPo1bh75uPNGPPgOumP/Dn8
6S8n62rb6iCM5RGTAo5eWNHR8HUv/IJOl9gmz+AAdo2r1hH8HGCuIroqbIVjmxwVXzZ3JZ0Yc9Mb
LVTsKqsZ/8m7247X0skTwYSPtm9yaaigYALG34lMH7M4dSui/qUdvoSWlSpVngZTTq/utDe2AN2V
MDvpFQXOnA9R6e1b/aZSKtBVdZGAFEajf18JA+1InFFsZqdW/Gz8IZS+Hr5na1YiWH+uzCnpUppS
SYK1zMMxDWc3JSbnCXA7dVvJYf3XiBOxCSGH1lnSw3KuDhT9+1+UqHiLxnhvIs66qVNJ0TG8ecHl
fqjO8rFyNRBqyVb2JXDjx/19ovH7jXetlGNcuCNtiW4MWtEXHCW44m7SZjp6+X32La7ISFYQkXZD
CDdFf6OkT3rxMSQlAHA5F5bto3Elijnsy1rWhoy2d0qfKE1M4ZW2YJsPEzq/Ozv2eEgm27EWl2JZ
wSCARthWbFkTSl0D4aRjfAF00wEvmq75FQDdp9wLPR4u/PY+XYTRv6/8qV4SLS0BZ4wh2uikBfo3
I1sO+6awGWhX+jAuqxShEdDBbVxRjJN0aEAgSJC4txwx288VKzms32aT1AY0n62eZnsqrea+OqKu
UlvLAaAB6Mvxp6+Gl96LuC3IlmgJuEjva0olvDX6y2IyHj21Igkien0O2uEcZ6kn1qULBIMKJD8h
N+OlXrsnjfHqQtGUMqNblxwDXz9nXuwPqOVPh/Q0PVbu9E/6g95OROJzMZPp0bEnmvHuFAR5KeYJ
Ebo+kZPqSaijJp/xHGSjGY9b8/6DA/5eVra8k4aZmATxS/gqjvUNxmzdAblH8AG4O6Btfl+yczEk
ttITLHGyCNRgs2OH+gstlKlAXjNfEKiTh/d1dq3kMQe1mE9moQLMFQdoflN5uV8cFjuwEmT6oce9
03L2ju3yDspUIaPwYjYAMnJjN6wt6W72aEt5/Y2HUs7dPCbA4IkaxzUgXKDc6FIAIxo9i8MvuujC
Lr/tu+AfTtWLsTDRxmjmNotoDRqZ6kl4nM6DPXsFZtN43SDbeJSrbWPiTTOMI7IqLCRuzNfSB/r4
g5kg0CwBuO55AFXqL4Cc9pHHk8qJ2Wz7d4fHZTOYITiXnszkU5DwWAS3D9fLGjKRJVDbTAUpL55d
ozsjOQ/o5MmRhgtZai2NYe3v2HZychHGxJIiTYNxCiBsCe+k7LbQnmaFczRsX5UuW8XWcYSlHdtJ
wopFR+FDjlRrVizzC01RK5/LZcA579jm70pHT2Jb4hySMR3c+hrqtv9qXIPjyGzvt9boRRTSgnR0
HN34kAKUifyQfGDk+NkDz+b+kJUYqmqYpkbQWvA6UZDVIlNrc8Rl+mD4lFBMEF3KKEYHCKOHhfdg
vW3jF3FU+VVeUip9EkrlhNhbArQrB7nk/D7Du4hgSh5kroe5jwac1s2YW6kx36RL/V1XRc5Nc9vA
L3KYCNgOJNVjAjmLlLgY4HLrHBRMWshpO9p+DFQvcpjIV8boaDVj7BA9ttJTkFjko3JnXhOQCtHX
6P4bXm3rd8GVrKQyUTA1wiDuc2xUXd9E2e1ofKun7/sRYvs5ZCWDzatUsxFKBStYPLUu+QfE52jt
Lh6HzEkeKaRgiOln82MHakAeONQfjq/LojKhUCeCIYk1REdX4Vda2wnd1A4KK7+SkcOaDuHt4mbR
b6UrEw67VG6nPsUuyj4VB/LoCn6mfVfc+SAUHmdlObbJFkH0JNGFjHo1hRGnTfN46w9sHW+QodWB
bxmJui22dhRynj154YStf+AFqIwrAYKJP1wBfdhTbqLPo6OgQwP4E/f7am7n5b838eVjVsFkbom4
CC2ELRjYTe5Dw29qr8Icy74YrlJMRBnTXM4F8cVYzO8UQFFwqwPwQiU3OwkOD5P65SL4Ngu/qMUE
lq4twVk5QRxlyUajBhh/gbnl5T81Zwb5Vm7jpeSsXuO6hX9X7MQt7PZgmLZqASf2tnFpkpk744EH
4MddByYSCdEQiy21YTodQz8M3Fw+cgg04MTeO2iICbk4zMsbzmpz9RI3EcHoEcYFdzJLSzJcUXve
31memzABiDSYLek7BLlGAytXpFvjDG7Q4G5fCs9MmVij6e2Q5BGWLUMRvnkYutHWwm9SyCPM+sNN
+WI4TIzJO0MtZg1LhtJn60Y/9LPxUboZTpmHoS6k5piYsQqXsq1nbn8AYjfPUTjryaK1TlpbF1GM
9Rxt3cKeFc7yKNjUIok33dEx3X+Rl/EOyJdlWVmK3LRt0kWQOniz2/xIT8CKqh6J1bk6kGmJJx8i
w1X+znRe0AVWQucpa6tJx6aGgauktqQVlgq+n33L4WRLLG4rMgy1qWgkmAKvFU6E+Pu/v906dXGy
F5yQlRbtEANXqYYWtMar4EIMdnkcEYNNL/2oMvxUnnlUj7xT/+WReCVzHMMqp8jgDrld0H0auvJo
B1fpUfwgeiH4zIsH9X489WcelDzPOJmMJgfV9KCW0FVTzmV+RyqQTz/urydvv5h4UmVGVddUtVx+
zoMvesKpLVMH3jkZZCaS6Hg/MZIQlh5oXtIcSvWmFBPMLJzm7iZBSSqS7X2FeHkS2zQoi0HW9DT5
pMU3vNj7+bXu1o7qg5EJdHi8Gg1nAdl2wbwrzF5QIU5eCituEapCnk9xzIDtFjS1vCwIjVGKeVQx
fFku3gKUwf112wz5GqDliKmjVKcxkVjtk0DOaX99JUWWMHtDUDlmd5dFPJ7Z7TP5IoktmM+tBKZZ
EAC81GGIXaGKndvZub8qnfnMo87dvnCvpDG3RaGPG2Om81PGF4AGOYmn34jH8giy5lveW/ymra9E
ya9vimLZAaWIns1yqZ46TdasUFuuMjJZjVhWllxIdlMnR1lqRmd/86iXvvGy35JlNq0cs7jNshKz
dXgicMw4/mJIs1VUAoCLGzvKBs7VgGMrOpNd5kSKm7iDuH4RHUn70khfk6m35EHmGCWNDn/WS9Kp
860DL8mEyqQwXeZUuVV3HeoPhnlYtMVKp9rq9dv9Zdx0tN/LKOn07ytx6WRW+jxArwG4DJgbVc9R
wlm6/Z2S2EmZmQSKMMYQkUQgt9ByS1TAs6yCUf5TCrX29eG6GhPdIxm3G3OBtM4Z3QhzyMYzGmDw
6NH4GqpoHkccTzkm2CfAM+hJBQeoMls7YUDDNo7NQbkuzvInNJSCkqHyhR8C+Ao4gjeD8GrjmODV
FgE4eGkzulbZDdq0fr2M5YVNi7uZO3/jRX2OpbBTNYqZGtqIkVanTyNbXdSPOajThVrmgErxxDDB
qyHxohciFrSoFNswxqM+37ak5x2ZHH82mMA1lJHRCSq0EfGEQvuVZOAa5BgeMD4QZ7E1Lzol1/27
6jWXTWNHahYzA39ZAueOBcOuiumqlU1caXjsv5wYYjAxZDE7zARrWMNSL8+aTqwwLJ6zXrWLMHzE
Oxke6DKfY480AO7ELXaQpperTEoDLCidFtLsEnONi284v3xAPDQjx9F5dkI3eBW4Br1B1w/dQLM7
5+0HUrvRO6jbCVntFhNKauQGxTRT354/LvNVPNQ2AT040pH9tePZIhNDSnQAioUMVWSRWFPsTJgT
LvWHQXzal8NbMiZkaEKfigGVI0VunN/ptZ3EnNyXF37ZGZlFaTIh6iGDdgKG5wwMP+LHyUYzj5f8
5IUkTgxkEWeXpBGXXMAG5d2VqH9WeJk8Z8FMJkiMRbREQgF3nRWKbH6SSG5X4bumby5mxmIe5E0+
1S31nFZ6qpqzBKST/uf+zm8/zK1kMBFhIFFmqBVkUBSZ/DQcQChtoqeB9y7HOQ5NuqIrr6ymIA9M
EC85+nTu5Q/Aas4UyTXFI7qXeSGct/tMBMhkedIFOp8o+pNHwTBSXxx90DCHR9NPzhQScOg56dL2
VWu1kExMCLRQrOMIxy7xyzO9j9MnY+N+/P4LQpJ3zPN0ZELDLEd1r6bQcSycNr9bBI5h8CycCQl5
mINVV4RdlKA0G0z5rMTpD8AnRZzN2pcD4tvXdtFkQd8GEfSQK08CYG8UHknIOxL2LyMAcHgtRMz6
sCmpEPEE3LlTc8iPmoeOrsO+M+2Ha1lkokIoB6oQJFgzkdyXyXlOWqccb+pAdvblcGKpLNIjd+VM
WVoNgUAF0YkhzIt6xrHA+C1NZfVj4+1L27c0nDSvhSWRZswyTe+C0Nak2lLAt7UvYbum9Nt3gEP9
WoRiJvoYGxBBKKyTLX0zaL8MElbg17ojbfY86B+Xj+8bEl3JZQJF3CW52dLbNy3V03eWxAmcwDN9
WhHnWQfP0pkAkY/F3Ok13bTOV8uDLt6mKgd3bLuWulKIiQrDbJZBESDKJlcTSvzS2Tgmzp1p61+S
G3rh6AqbY4s8m2fiRDDqQS020EqI07NQBcc50I9TeJ+WKedxiuPE7KNYYyZoDqZJl+z/Cq6tV/+L
iRqOubNPYNWid3NHx+vHTLBTebhLCv1x397fWgI4C2RZN0zVBEMTG/OkgZA4qyoVN/mPWuil5t0Y
cJyWbvTrpPu1CCbiaZrStVIBEaX43BUGSgSaXSm+pgYoENtNIP3nMP5aHhP6hmge9EQoVScoPk/N
faoDPxnjK+9YNwWNDibRRE1RGA+STK3TzTBFgQCZd+Cpg1Py1m1za1YiGAea5KjK4jJRHXiRQzrR
VzHNHdYjZ7neeg2WC2CrIv0H0dmAF4tLGYLbQXWIct9Md3H+SYk6B3ilHDN4a8yv5dDvWB0U+WJW
Rd8UKnCsDmGRXIPS+T/fyl9LYPZk6CMxDjJIGITbVj+rE8iTCGffN3Kr10KYXWkEJc77CctVTJ4G
BvkaDZV5eWXaPTAO2976F6ir1EHeONBqh5i4Zk5hMwUV9FJlm5zqU+IAX0O2RQ+9qoBUfIdhX4Sx
oa3oSF4nmDcGqCcq2lVuzfJnMedkqJumTWiLMhENRWQLlV3c6BKJYtXpJQKCetPqtW+5xLuy8qQw
2UI0Kj24ROBA4FhFBeqrgYijLZ/312ujkE0N4qIL/YqVXS+1rjbTFL3sTnf1e3dMPztUPu8yuRlL
V8IYJ1K0fgiTIISJx4K7yIc2O4zZN3VK/GS253fQyrzWjfEo0nXiqDfQrZHB6R6IAGcy7+Ol4xzc
G0kk5KiirOsK8AkB5fZ6DQvSipO4wB5atzmKiyUdDKctvAzdY7KTohHjPzdcQZ4m4rlSERVNZSeA
cyHt2mGBEw/zz6C7r1GXVHhlNLoVb7x2JYPZKrHsMSydwpGCvEPN/5OpeVPhqePAi0ib4UGjowxY
PwJi2NeLV6LLW06kX+GhuzLP/wsP1ACRq3K2atOnVsIYn1J0cS7mFsIC49PSfcL7K2DTNY6Qjcdk
uj86UXV044MfirEHJCRC3McEfWlkcZLKuFqkwRaXJrUFmRxaImOCCGNlQYNmDm32JiDoApfa72qk
FBhJ3/dwauRvN/LyMUw+sahxN9aSQhyz1ZEwD04harYEFvup065TIv+lOGY7m1InSkzFCWCpnw3T
Cs2vqfgIxysUzqPH9mZeNGM2U661ugI5F0HnwafAlCzU+Fyp+Lq/fDwhTHw0ST2N+gQhRVPBDzpb
kp7lXOKYzKa36aIBoG6YjMYShGPcVtTG0CAOSS2lOSXzeSBPuuq9Q5eLFLZLeFqqGQCjOnFSAc9c
izVF9yqvW2k7GGKTZROvvuIbimfD1JUORCcYDx3n+yEyvRw3gCyQwR3WXpN0+tqMhqUBVsIol8Mk
xnbV8kYANvds9QlMkoNHS6UAiBD0bGNn0fUD8E7OtfzfiWnh5isxTGIz4E6SjYFMHDDIHFSjt5Mo
uA4xzv6eXfu9oGwvUSMgnLQtPEpMVDD/ofeNGO6y5BzjoN7yJk5ctGGbh4ol7yLFwKLNbfIjnDDw
XRXh0ztUMUCPJUlE096Q5hVAqa/kwIQqGr12pKiJvevasRLBBIU8M3NMysOTlOR56IHtVNhCVHHc
ddPAVkKYoKDOdSjoA/QoQhd6LNrf68Gcv32Vh3GsQg8x/WGqXwz1IYn+e1UcBrxSg8mPotbUomWG
jDDAs9ysn9O6BHQq7zzcPIFWYhh3nEw0hlQVxIBn0B7V2U0kQNsBQqnv+4+qzJvX3TTklTjWLclY
xfpIN0e+mquvy3j3V0bM4mL3GgEctQh1MnCjKXcysYEdwsmKODqwqMlhaYwpHIg4ZXkeUPg2n/d1
2I7Sl0ViYa5zQ9JiA4enE+q6O+biR3EqnQoZnkm5/mLZAwgQuOtUvzXRYivJLrBleIjmm4fe6huY
VGGR5jIqSmxUrT7p1SENNSQNrZXMs7uvLcddNSYmaJM8avWA1TRQEq8PMtoUFP/vRDARIQ1CzZho
2MmT69i8Kwsvqb/si+DZBBMRBLVOgs6ACN0cz3ncH5WRx6i8LYJoyguF4RsmUGVKklxLBAL+ndht
9AF7UrxrLy4imHS0J8nQxhiHctS8Bt/1Q5EdZxQG9pdqO+JchDCWFQo5uKE7CGmih1LGcHsiWl3n
jSq48grOmcaTxRiXro+kKQXIQkuYA7Ta67FJYMOdo4aNk/bKw75q205zUY0xtKUrFszawGkS/Wi2
nzpAiwiqFwHFZl/ORgEch4MpqaIpaob0hs0yAqtakWUaeeEYImjyST69wH5Ykq1i1Lj0xgMU3RdK
P/5NDrKSyZwU2mB0OooVOLzNQzgctfaYJ/fvEUFMFIsJ3pXeNN12USUqyoLDKC49xcwO8Vjc4T9y
inmbnoSmx/8XwzhrGaFtbgJzvZOKLhhywubx79SgVrkq2+QkiqpkQbYmF7kL+kRHa0snEUWOt/LU
YDakEeM5yUaIEcZzk12ri7+vBu/3mbNaBnyZVBb4/bHoekuvyuvFDHh4nzSkvLWq33vB9tIChUCV
hRBCatXSv+Mtx5oOwdWcoQSJfk2XV4Lc9NDL1rN9tUq4THISQFwlkjs5U6+CipxHnJ6lqH7bX75t
f7loRjVfWUHYCKEgCbCyJjxX6a0pHkZe8+K2NoaCKTAJBSe2c0Kv1EboElxyzLI5hMZyrFTZS0tM
wi/13b421Jje7tNFFDWWlTY9aFllmUDUuGiHWtVDizTaKUAGrw2dp6do0Wx5rXDbBniRyYTTUg1y
MEZjs4rgwzTPoIXldUBvSdBEoAcB5gzvLWwqZ+hCXhXGhGO7au6KLroTqoRTo+CJYMxADqVBHDqI
mNUKeBBoMQ15uPrUEdm9WWvBnKiJWlZ4nISlJRQy4NAdaLtncuIBI22+T6zlMDYw572pCyXk/Opt
Sl2wsR6LM4X8I+cQ5NrWvs3x9GL2nyRLWIcSlq5UMWKZYxCxWqwinCy5OTXGYA3tF5M3+rt5tK6V
ZA6HLkujMVAhlPbxka8UjSm1F59ypMZXFCJnPrwDhNuU1zKZAwPzXTVRUMhymvlzGCng1XmuQV6x
v5pczZjzohq0MgFoF+5GGd56FNoXf5d8C34svkAhSZwEFLCYRd6Xum3+uCiCXkZR3+A5x4lRJ0oB
m5lz4ayJmbuM4jvOKU00NAMVOl3RTGb10k5K+kZFFVCJ3KwD09ndvgr0/3/rXpffZ9ZN1xdZKXsV
QSKUvTksbaKUuTWO2oeMiA6pcmdf3tbBsdaHOXfxAlhWInC9nUT6XsZncf4s8doU91V6g1eoaKMM
nnKUrUh8lMqTqR7qdLGM4F4WeSF2UxvcVmQ8H6C4xGJmdUOQYdewenF2AG9UKpxKXtq4dQxqKxGM
y5ZqGUbVAhFzdBuigJnp90EKxNXhHUCFcNSVJMbUilRXil6FJApiH5wkK3SBREfAUSk6wzXgmDh3
Jd7iMaaHoTp9LKlpl/K1VGuWHt4K0zsYSl5rxRhcOCrLoM7QqnXBs6170jm349GOryjAgnioBnff
wDet77KK7DTQlEzpoqe48gdk8PspAbO85HVC4pRFa09xzEn3N4+RlTjmxafVyzCb6KYlx+GIMvcx
Pxpoi+OVtjhWyJLbZKSIhXSEmFR9ak07jTMY4jnvOB3GHJNg37clJWpiOYdJaM1nrb+OCYY6eNiV
PBnMQa+mZVarAY1Aw2k0GmvID8o72n5fWR07eaOm3YiRPQiR0XHXVGiZR3uVVnYcY9tAynkth4kO
Q1QvplFATnHVYUpEEi2E8OjReFbPw3n+WF8tbuNDfBt7aWdJPBCHbbNQ8SRsGLjWvszRrxJnrS6W
VqqRxA5l7bVRjKHnuTqosXLdpSOPbWvztJUuwpiN68UiKEb6TiBFg482zWuiVd57nPcigtrOSh9D
kRuxzXB0GNH11N2UxrEKzmGN2MtrZ90OExdJzMZFyyLEFX1b6UmIqfTiqh+wgWR6DuRvOaAjOJnK
9kZRgBlDNYDuyISJDGTjymDQM1H0h/IYZ5g4a65jUEXtL+B2HiZdBMmvV1CKpNloRxjkr/bpxFPv
go/ZY+sNLm1eLL8Jx4BH6blZU9ZWQtk7AopFwdhDO/FWtBeHTkuFD5RcWbx6Z1vRWhpjh1FgpoWR
Q5r0QaWgtICtt5QvaBtwzcR6T9/AWhhjkdIi/289lfYxl1QryJ8Awf6X1sEYozQLldbX0CiRnTL8
2cutFea3y8Izeu5GMSmG0UyhHjT0om1LHiXJoQQ5rSfQtXOE+31b3Az0uLejD0KR9TcTwF08aUTv
0POTBQ/6mFpp6gXl41/JeHPaB/2cLD1k/Pt3xU3XvaihM64b6+EgkBal8anNgY4TFh8lsz6AMcxO
097fV2dblqmIRDdExWR7GieSLqWxoMYrA328mBZ/GrtTOZRXQtFyEpfNXhVNvshijM4kWSx2AmRh
Irv6XhyB8Yb+vBbjA18nV7Yqm896tVXnWYtkzC9FI5uw5KiY5+13Aa8AfZRaQX0S8vNIHqT5fbnn
SkUmw83kIUpaE/Ja1UpvItT/yp/aPW3bcxL0GCkFJ/pubh9snYgoVqM5mYmDktyksabCVOYstMr4
szL/XMD5J8VcnBM60vHm2riSxMTAQMgEYaCPKckRkBu0thkBRiK3C6d+oauVHflcPlHa2sbmg2bT
fdqTzgTFMY2B7S9CupC1vqydJeEcGJOl1cDp/u98osiwVpoyZpqocivUA2TV2WEOvidZbaOFqo5a
b9/1NqPVSg5jm3KrkqJsEUkM8GFPGKQu/o+06+ytG2e6v0iAJIoqX9Vu8XW3EztfhFT13vXr38Ps
865lWitiswgCBAhwj4YcDodTzoyXQpe8fZRtDUEsUAW1PopkuNeQHIIWeapQ400Hp5g/LdWnTruJ
+z+oj9LJ3yh8LWzeS1YfGyh2A2uTI3d+1BpOLRoku/nyWYFwdnFho2tHBbWIk3Tf9xe1MhBaumrq
s1rVPq2/S+YfWSwkgUz8tVB/w6mdbsWNFemoTEwV6kh9cFRj5aDGhWpPjW4nJr0JZ+tB6qNLGhQ3
moROT4nQL62pX9FE2CO7WUCLD7EQd1Axh4SvXzSlXGrTxGR5stGTwPQTngPfOCCbfmgFmYxN5VxB
ccfdaIOSDh2gelN2QIx4sEbrtMjR4752bsJQQqhOLUPFoJn3zmOsp73RxcyqjL41f1PMS5YL4l3K
ptqgRpJVUCkoluBOQBQFqtK2cFAxbyP/1VwY5Y7k9K/1S+R29vj9dXFYr5L7I/y8L9y2a/yGzBfB
dZh5Us845i5VbOmxOVX+cLQsR3oGIvgyVbtwLLcWxSi3A9srWG5Ri96QqK4BtgR9DAEhuurMN4lv
upZ8ZiHf1BfxRf8mBvtgn1eQ3COgjOQlQGAHbsR9cYqvUOrvaz/kxus8xWHp27ixw2/iKeZCUbn7
T6emnGWsZNI6Rne/WeIc88Kmacpu7mOkpSBawbR+T0zuVBCJNENvYWWn7EKqx0I4X3rTX1mtI2dw
8iCpCoSXWSRT8XSSnOMpO9SF6SRJ7LVR62Xy6Aq0lO3NnlDcfUfjqRmR2GMPuAxkmui8ZfNKKHgu
F8QARQWToiXkbr2gSdvG6IE2pzeZehgbgeHaaEvE9b1aQs4FawkYEZYEexT/mp3k6fdgzgPBkKXE
7v3RbZ/+8k8mXxgbEYnGGRqDJHU4s9hwFD8kXWtbhehoCxD4erCxatTYqrF4SfGKCUGGKQrvbF8x
b6vHpxB7rc8qdE0wZZhcEJE6+qtyqE+MLl9Ez7lt+/+2y3xd2AiabjlgEbPO/BZIBsh3nLQTJd02
HUcdxRcmzI+l/taWVXxnqqohVwrcY4km+Zb+qyszP6eSj0Jrt9SpoCJ9U6QVGqd7s6ku1rggFIyh
TK606Jfa+DF2laBhdBuF6LDhimkgU/7+0jTGfAoIgdMfp5Xfq5IXp+AziES316Zd0N9gOLuQZ6Dk
wBh1+rvPFnXVrjwcDWeYbdQywKST/rRviDaVW8cVLWOjqEU5Wz6rY0NJjBYaSUpPGYlvl3AWuNzb
2vAGwT5hpQ1aoRTtbAJCxxwBs/Or9mpGQyKZ79VScvbF2dwlNAkSHfXHCElwt3DSYw5UYsK1Wcbx
mxQonqpPXt0vf3IlrWC4m7eK1HhZZPaAx0ymIs0PmBZy3Jdk8wmxguA2Bgy6XRyzEjcjD+7kQfMU
YvhBgIEdvf4H7Ub6CorboCTuUKirAmpOArutescq0TiIxrR9iTZVbQXDnSC9tQrUbjOYtLzXqO4R
PRJIsqlqKwju9MxqmRhtDwhkW29o2Tp1r53n2fTUgSUp/z3RooXWZGQe8UxB6piPy8tFbc6U4gEW
p6aPRNtJGRs/sWKBgduSag3D709Xd5pS4zWJJugIUx9Dzwpeu/xnX73s79DW6VkDcTukUWsYJdbJ
2YyYAZ3c1aS18a//BsLtkQGChCAvAGLWX4nsEeOqS0U5jE1BLIxcVqiqIfrPOQWmUiqkYk3DY106
s2lcyW18UNJBsDFbMGgINBSLAaEV7L1l62khJ3AOEPqsTdRLZaepI36jVgJTIILh9p+0QV4XBDAN
/dZlT6GU2Z2oCWUzTriWhdv7SK3RRMN6HBmjbXCInDHFg63109gePJbCpa9dIrAIm4Fq1jCEMZEI
Meh8nCQfg5iqeg9zjSIcmjdXYVpep+VwIyX6aZIQzJD7xy6gtmZhEumSeyBx/ZOczeob+CjKXCPO
1cM5dqf63MvXgaTacezmaKDb1/vN59oaiLub4rosMShihEVvrc7O4/E4qIMNFjjVVibjVsVjI9Ot
63AOD+kQImOq4L/zXj1kcuAmNHZ0GVQBVSnaBKY+/FPEkjXFVDGUjBA+3pJoyzxrAxaAUahj1rxT
jyeQjj1RTGIAM+7ogQOIChZDhMkZAW0029CgLTzexDr2RnmkoahobuvUrMViVnXldkTFTBeT7eu4
mG6QtIeq/dEPIgL6Ldu8RuGcT5WYZl9FEESWh6tSL/0lr8EfMF1RLfOzoPgDL3QNxxk2SVXjKsgg
FNpqH8xF9vSqOzUl+bavq9trZyAjpusK7Btn2IbUWpK8BUxcT/dqrmMqZALPQwn+Iw5Tk9Ue5TUl
bUyBk5HhUzaobhFNL2EfPf+BOIoCCgnUj8kyH/CK1KJRwRqAfHOffAIV9GlKwlO2FJ/2YX4HtT6c
pBUO5xaaipEp/YhCNWs2UOJe3cNHZPym4ynP69ieNdTlKVVtY2rHd1rX12jM9/V58oy8eywMzBUq
5asgrFAvMXuqWr+gwArOUnxBcPw+rxH210JvKfTLkMmz3ZiZY9DpviOGN1UDMixSYTdS/yU0O2ci
s0NBg2eU87VmBac+Ti/hgtHsBaaQDEtzzGh3UKqZOKSXvWFeejuUZ18ZOqdS+gNYJLwiav/jNnBa
RaoGb0JWzRypMHkjZsONwWPT/MG0DQvNqW/bzWtV2PeypgFHLvrbSla8ajavzLB3YPtuMHYIPkfm
a/XohWP3mKbTfTLkT/lSeEuiOiTrLljKa6mWJ3tfPzZPlYKQKCJksLX8sxjV3DV4u2ZWPPkAgpa7
Jf+e6PMfJAWsFQhnkAraZ1qX4JYJYwxFbGMVBMKSr1t/FGfF257ooEbQ8SZm0q7ObhMpjTzi5nDN
Z+2sO31q1xj0tzwge675Ocg/WOX9IoyVbC7iCpa7OUwrikecSZbbRvQC+bDYw3xpJ3AtJ7ppTyhC
PSqvf7BvK0juJiFloESIKWPf1G8jjnDUfI+kyd8H2fSF1uvJbVw2hqNuJkDp3L9mTmCEq8to+HK/
EA7A27y2ViJx94i1FKXWzTgihnQPioAseqWdfsqHXw2NPIFg7Fh/sIpvWBZLcq4UJWoCIoesPSMp
7c79Pdnn9J2gpfbECqEx7ELQR7eZAVitJE9pCctSBYQBsrmkTEWUb/pd/5rcNN7kFd54RIVy8X1f
SqZ2H4XUDOs3Zwfl4yg0ldAhWNXAHKPWrozeb6z6EHe0tNOiE3gBv33SPTTOwoWKTocyhNdBcNGg
dvXOSlLF1sl0U1SLNy/xqWt/Kq3+ScnDPwh9WOqboNyxr8O+a9qxQYlir3+S+hKzSmRR4+j2GX/D
4M64upDJMJlT1S39jValRylVz4qaCTKNTMk/rqKJrB6K6hRozHvF1Pu4k3AFIFpQx1dJmN8UKMwp
VEy9bIJTjHmXaTfZ0iQLnnObvq/6Bst5Cc2ShKMSwumBM3cbB8P3pbYEZ04Ewd20S2VI/VBCMqnp
Hq1U/SJVrQBiU+FB+G/8LmJRTc6ChGpcqm1ZwfzP8xFkl642TN/A9uuhXfLX/tnafJviif3/WLwF
0QL0NuQqsErFeMoV7W6pC68Np2PT10e0r33DsIsLjZWHRi6vE0V3+y49kxxdYJkq2Lzto7f6Fk5p
+jZSchnf44a96lKahDaNUVqY505QGZlrWWZtTwU5JHl9ndS9wIXY3FhCFfl3GFqn3FXU52M/FgVO
X0nno6ZPBzKJKoY2Dx9B5B6tWNRA79z7UzFI6HSm5YCrYZj82TQdTVYuc5qe9jd18/Dh1BkmOOQo
4fvOwKydZqYBmIXKT32FQudovJFU/aVIJi8rZX9pf8LCCVDZJfrhyK9QOcNZmx1GfTPvIZlv1OVs
SZgV1Hnj/LAMz1ks6lvYPCMrNG4pK/iR5SjBF5s03Z6j9KAl4cVSl0czbA/7y7mpGCsozmSm4EQC
oxMEaxr1azdG1zUVhYg2FWMFwekeOtLRZhcyN6g7B+OT2pzm7H5fis08ogXCRxO1QApSEhxGUXTE
nCOkp/7/6kbYp7PDn9ln7VH2C0+7ktzlDjXWQneW/fIHzVghc+6XVQ2dZuLic8ktmowOzG0oIjtw
lRuN2ORetxcv86LJtlxMzhJIzSz+HjZnS4O2GHWrBja9ZRGY1BuOEcY6sXpNyRXVUm5b078l/cCp
GaD7cmhKrLF2IL55GJ4yUMhGn9k48OJMPPmzqGF2UzdXgJzJpLIhJfJCcNRRuU401F01X/dXcPOg
rRC4K7UPzVbuJiyg1pDBTgqMIKiK1s6Hyg6rUHAFbJ6DFRh3uaJXFvT1jP3LbPyGXpPyyugFEJvl
M2/nAO7JeyMczqBIz1l9t3pt3YIk9AzS9GPyaLryD+OaDRmTj4EzXmEeZnUQNQxtWuaVfJzVGqe0
JnGLxWS9LvG5OmL2HmrKRWNvRMvIWawql2Y9p9AKOryo1WhnY2nrreA1vH1dr4ThDEo1axnIt7CQ
FYpDW3IAKWGk/aDa6MugJCzk0xI86MLKHJFsnDHpGkMDVTyW0HzOTpgfaC+f4+d88GKnvjA67fxb
HNn0x/4hEMrKmZG8TWTJgrfrFtL13P/sLY9oX8hyG+p3NHmJ5x9TLjh3gpP9+4tWTzurCcd0TLG6
VPPk8SkfBY+N7Ufx2/bxFMNJMvyv8UY6siEj7e+JGL27oHI58kRNAEI0zozEVqEhOYUFzC5BY8te
ewjQN+4Y12huPbaLeFA7s3z/bPg/JJCiCa+NhRn+OEI7LRu/HR9yCwkXVi9mevv6sXnDIVqDvBg8
O/QKv7cpzaD9jyiwiZfTZPQHQ28OU1AeDDpfyeAK3ofbPAPI6YB+QWFVqpw2Dks5WXpvwer3aA1V
5GOaSV5txP8Nhm8NQDgPob4Z1R8ZDY+J/jVT+1Mo6nHY1HPGpQzCcFn9QKesFy1dCKtO1tH33E8Y
UtqlAku1eYWtIDiTkTdEzk1Wp9+ANKtTZPQhyN9Ks/L0zhL2oLIf+6B3KzBub1q8IoKGyUPtyaV+
hhJJ5XNEjh1Uj41DjEIncJZbOberaxG5++ZaGirWETyIMpL179XQClHtpLNyKmOpvDJdLrEi8vJF
ENzVEiqg/dcHCqPfTWdzXm7jUjS0alO7V1Jw9wp8RTK2qNRxF6nz0jp8UDEbu0eCfv8QbTvEhgXm
VAWJmA/Us+qkjKisQywrOcmO4ccPlR/54LBQ7wZHcWAHX0KnO4SPsuzsI296AStgzhaOCCLjFQhv
3wrRDZ0lXqQMpw7p9KbuD1HR+5pmumWaCmIy21v3Ji/nXHUYf4SGC8g7BLcNKrtJJqoNECGw/1/d
WcEcDCBCgWBh+1XWPFTZ2Psrt3mSVyvHKbiGzp7GUgFAje9lWyDb49XZsxqIEtfbKvi2VJyWI0Xc
jRIeUUieH+v4TqlvLOVxX5TtG3ElC6fmcVQEejUhThyq8imF11SW+SGZqm+qpH5T+9rpuk8zlY4K
psGPGgZ9x7mIc2Jzv9BahhI1k6K0mLdVMk2KKYaY/YRA3RcSivZrGwDlYmBDtjTF4GQc5ZRkegsZ
83IG5b/8edZG0TqKMDjrrlsZJlSV7DQd9fustE3MvCkP2bfsV4MGSi+xY1dE1CqC5NatKxD/1UKI
NXS1LaWRPUwCEyFA4KfZRYNpRFoOoVqQopX3i3DG+uY1hfYZE3NbCFjMuZM0JGXcYxYmS4nITnvD
poOrz6h+8nAroiCyR4VsdIVZRf6f9OFbFuJspowb6gNntUVILxWYPeGmqfEpTn8hTvUjzEOwSo/+
/gnbPMQrJLbGK2sUsV4Mk3mAuVWegrA9L3p/qlHtsg+zdY8QWZYJWoapZnwgIG6DKYlbFEuBmV2+
6rprdZAe2jH2lFG3i1a91ejikxE8FBhJq/XTfRUvqT1OxaGo9AeraJ/HtL1eZhF59YatxGeBVZ1a
iPl8IBNelLCsO5BmuzGtQIei2SM4s/vglhqWwCpvKOs7JO4EkmDMMTkHSEqbXKtd64D26t/v5TsI
/sQlcpLGrPvbxLCuzAou5py7RZwKYDZOxRqG5wsGzU9SJx1gpBmdHuSXCZoNzIklNHZb9aaUFsHK
CfaIT5O0cU6iZQIeHXRn7nxzTtyl+FmJWgA3jgLkMkCOAt9QQwT6/VFIDQQ8UMDLCrHag2JV11a+
fM5pdxQcBZZv5JxfIiuaQgABomJeHgkZH1RZJ5Cnsvwhn/xJUW/7YPGRMU/tDP0f3Zz8UlPFy2JV
kLnbXEtMiAVXmEosBBTfyzjniqyaVY6HhKrZmqxdmQhRGYZp54Fo/Pimwr9B8UmTAEXXJJEyxMSs
1pvpdETmXFBuu7ljYI4zqa6D+YyP1pZkKGOLAiLvQIQR6uc+lzw88wSLxhaF2zBwXqCHg3VLax/o
LywpK8ZxVIg7B3eh+jIZqrPUfkq/z8mTQR/mhAo0fkOud4CcUdbaMACzuEzcxXyWu9tAveSGoHR0
y7MCBvSAGIahfqCK6LMhQ45aJSi8z5wEra7Sz0Z/CQp/NOEvSj/iXPWtqrf18EpO7vePwKZ8VMOz
HE4P/nCRgCxCoqArF+Jmxa0+OTS5zmLBKdvcsxWE+l7RWxUcM0oIiET5VatXQRXb4XwTGff50thL
FIGLTfByEAnFvRwKIyc5aDGImxaP83Su0s/j8HN/3bZC5xqhBgXBB1ySD329bS/lRZpCMSTjFDe5
3cwO3kl21T9YleLIcuQkwamaQ9Qc3uTGdU7ki9RnruArNqJG66/go26oeIZflGFt2/yKTJ+b5GvQ
SDZV7kl1GKvEJeXXJjvFy4MAl60gfw7R5AUaNpxCGCq2AytfRZbAW6VUPUGrFUY/wFkeq+agybPX
NJHTtKEdlImrdo/laLlZddBS41DNL/sfoTLF+fgR2ABKUOX0IW+4VIncmM1AkOM17F6qnIh86qPj
osV2G98XEdjhlteYznaLqTqGftbzRzkf7I5cWxqGLjwuIeaplpndDz9aA4HZ9Pv+B27qCIaGISuK
IjQDNZTvVwm1GfFkxR1BfXtkywao/8LLHJ+W4WaSO7vtJLtSUAhTPKJgNG4/w7bavXAc7hZjEaJV
b1/BnT+pl0Z9CBriDkoKKhiwbsuPYdj44zg4lnZrqT0Go3gW+vMS63Oi3pfycu7ST+DA8KRqPiXl
TZWnApugbirQ6qO4I5qZpZRZck3cBvXytDedDIXQmBo2jiB005x6+rqY9yTECzOHvx/80oLF6crQ
7vJPQ3wTZk+Fch7QhD3KbtyhfUT1KOLo+/u3cUNj4XSYZdbQiD18v300NSdFqaHkYZOf0jlxFPks
y4WTSqLI5dYVAP4E3AIKbk90C3HnSQlkMySBgp7kFom4vrcnI/SXYrLb6VGJa9ucH5cMKYPxh6rO
mG1UOvuiblWkgz0AjHpER3EFKhLfy2oMtdpUZFFBbR1+HhLJlsNrcDPZGpyjxHycSg/xJ5eSc6k+
BuPJwhwnCUenNU9x+u/vXLzyQKOK6xDjAnS+HmAJidZVUkFcLb9Sy0tbXXeJoEv14530HoK71q1Z
k6dpLHEnncJjeo4Po6+At+vfpzvfw3DbGiQdJSGTJOqOg/aFJqLyqI0Ct/cITIdXhhjNLSnKUCBI
iPqr2qLIGeiHaQrsnI5eXX5bVONhKUD4kqJ6n+bDsUwLtwHHLibouDQeBKHrj57m+8/hAiigIMOj
J6qIiwFmg/TSxEKBPx7K9wjme4H1qJrjrsOSzs7gSjZ20E2vo0f0QoSlXZ4YF8OARwmx48+CI/Lx
unmPzJmDBUXpWmthqVlzhGSDfuWcOrHDMDH3VKCg+wv5gVKzWdKyL3osJGlPXfU5CX/tS7O/jKAm
eb+McdTUSVlCGHNuHVkhTmpFdiFZbqNH/j4U2/P31/R63VBG9B4qKHJchCGg4JDYDXZpNJ4L1MBr
zcEUJXn3zzXMx3usmoag6WRYgx8eC+Qyej865kK+hd8P6z2ZOPsRoJQp6CImE2bgMiaQye98xe8f
liO5gVm8KGfTVl3pYB6lkyW4PEW6wVmVWAtyXR6gG9lyF5uXphYc4m3doAiu67DAKL15v4gNMftW
iVLiVtpFbW+b/muQXdfV475asK/8uIR/o/DkHEOPbFbWAYVGGEEy506/1OBbXQQHaeNqZer3hsNp
uhZqpEon4CiPbAom+Sw5g9OXfzEUu6KKCZFUnLKb8qgoYwA0kAtKfWij6tYOhHOiNng33gvF6Xmb
JBitoAKmcbWz7MVe5Kp3hsemWec+fRUlcLc17m0NOXUnlTQ0Vp+wZ8bjoL3MjUAXmNHe0wVOo6sF
Hk1WZfDk03ONAsCc6KAP/qkiCplFGN8gpOVm67MHyI7A6trs+9o06woCsXCy6uSecgXK+6fADp3Z
llwRb8lGzPX9fnH3YjiWRtCVbAE94sMd8CU2p/t1sJd740A81L6jvRb8a6I6BpE6crdlKaco7U+x
sJWFOhPDCdSHZBY1YohAOHsxx2ay6AuEy2JPk75b86EU0dQKFJAn3jAnuC7KAAhiHHX1c50+/Sdj
xL/UDLPBCGO2P4323cAgR7xgZRGGSAbONHRhlOfJiL0I9JugeFXSb/sybN+zfx9SnbMJg278z2xb
w0FeBmcozm1i2jOemjOG8O6D/YMFMpES0SlInX6Xra1OkEpleJFTzm5AxddBLAke/dcODKCLl/vW
SX0Q4G1L9zceH+omhmQ1koHVaz3re3VXgG8+PXS5PTijGzoJymTUq+JQX4lMnwiXuz6KkpSWCYZa
N0zrhzGS7iXM9hz67Gs/F1/iplRtgaDbpulNUE5NLK2Zx0oCYO0NbvuVEetrr8Ux+xrYqj1/LgVa
s+0xvcFxWhOP/RxGKfax6uDRGpGb6ZWdYIhpCEZDIzzG5Z1hftqXcdtgvGFy10nSKtmUhsDMo9Gp
Qc41gZ9KI8/7KNtuzBsK+4qVhsoVyUM5Z5JVrx35OvVoahwTdKeJqqG3D/YbEHeZpJI5UL0F0CTj
FSKlV6WinPZl2b4g3yC4+4Ni9Lkhd4CYK+QlYq+XFEcrb6McwaRrlGL/VyXk7o0ckhgGU8Lllt5G
rwhmuoFLPUJtxro7X4kK0v7BS3sTkLtD5EyJl0gGIKv2Rue5HZ8xOtxm9aaxbwhWU4TGjwnKkiAK
1Q5o2QWD/bzlGF4Wh52v5iDmQBWoBz8kSJ1pGxcK9m6QL5lU2kURuvvaIbBRhDMZyYxuJTjTUMAO
RHd6jDHiJ10/tfJdXEcCwy/QRJ7oBDU5JNI1YFkpBgPpnW+01FuqxbXGHC3o4WEwMEtlX76N6BRz
n/7WDsIZjBbNyMGiA3Q+J3eVL92Qm/w6CuBDJTcF854cktjaAxJoAmC2ch/9xDdgzoaEiyQPegLg
0WE81y3OgXlC6QY4H2NfF7y7BGaRcHYkoCXSNBSKEqr3anpXgV1sFA23EKkKZ0jKqsmamQCjqu/7
4EIwU07VD0XxKyK1YPFEes/ZEGmOI8TxAGU1L+ZU2XP2tL87ovXibEaiNqaSLNgcc7nuGnBjPFvh
z30IwR2isQTy6g4Ja9QJFMzLUdTInrsRpZh+Zj72WiM4wiKTxCfiZKvVwpY9gf5qd/nLAIL044Q2
jOO/L7h/d540pvYrseaqnrqGAiyPHqVQsWVM6MBguf21UwUKoHGuhVa1kxyxa35EqA5jRY/SbX3D
apsn8JgFj21is0aTzkm+FA45Pf7V4/If/TeNfeRK1MlUqy6J8BGRottadB2m95rptBhEraf5f7ON
fBS/kTW9KXosK+kiVw9PZfpNi79I6U2QXFBDIFjej8UL7zeRMxc9VKYb2VEeneoiHUdPc7qXANVk
w5XxTHK7Rlt1cMSACIzTwngDUWeD4PRpnCUZAjUM2Ug1V56fwuRmiM9JI2rfZs71jvnVOBMCHhwL
bhyCvZZ5rIKHsb6JyqNWvibGl2r4qbanIPelTHSdMrvxARXFICAeUzXd4KtPMlKqTRETkNKizyC7
jQ+znxxB8Xvc38DNBVzBcPs3DDKdwwYwUXfuole1P0/TYR9iO+6wwuA2CSMGSLmYqopXk3kuLpjH
/L12JCc4Vp+sZxa5nq+sp/lKFHbYoLGEbmJyiKlQtMErH3rgZwweqFg+i8XK0fXiBHfBsT5lmAkm
CZL9G/nN91jcCQf9zf9k/Mt1LPwKckYggoivlcMI+6Lfgu0XZZWqiA6Urd5HRXmTku3wyra0rRGy
FgtIGWpoNcOY+8ouOvBOhHfl8GN/K7e15Q2L0xa9CcOiVoBVTl8w4sauqk+l+bSPIdw2Tl3oIrXW
kFMV4XP6wuz08kDOoVM58tUfpcZWGsId7aBKl6atof0TSpalg56/7MvCdn1vbzjnoKBjMuNZi7AA
CtUtElyjrviPQstvMvBRqSaDyzqX2BNMA4aWk2PkhtfphbUIjVeGQM8FysaHqNLAGNsgANhCRidP
cKNOpa+PuWPW07GudX9//Zg+7awfzw47GS3qo9n6GfqtaYI56BBPt7OI2vIfDNTfas0HrcacSNKC
cW+wtazPtryXQnsK7YTlUBq7O0gn3UtOiWPcyQ/7AgqhObsRFmGIojgsKMsVDbfxeaZOg5iH85s0
G3wk+k17zF7wuBa5X9vvmZXicIZjKsahzZjiqAcF4eDEz1pH+xHdfg8P9IBpYs/0FMxu+nlfYoEJ
0TkTkjdVIsHpgwmpfqRR7LTSWRGG1gXnTudMSF9VPQq1IRoazxMDXFKDKEImEoOzHD2Ianv026BU
QbpYuZPLv0Lzfn+lREJwxsOK0nDsJUCM6VlK7mNRUfn271socqYguaR83emsFnLQDbPq1nHsjPTW
FCXXNrqG2aX4hsB5+Ea2qI2UoJ6juJgOG1egO8ox/Rnew9N3yLnwIq+9mjxwfAmbhrefMitszu8n
aR9EegTsyQ8OKaIrkV9d9T4S2dehL1Jqttsf7BSG9VAUhYKkji+jNcYkVLMG+tZLzTWmvxwx7Kix
KcWtFXjKg0IqgVO6qX5vgHwxbRRHQaKgTtgNwpOSvqS53wuHq4owuKDzMCmk00MIFXcPxRjbBXmN
hj/R8ZUcnIZMytLNQQKMbvbn4KHUBaW6mzq++n1OC6remHOtxu8ninJj0e6yxKKqJdEysU9Y+V9L
nA10ADemq869Y0bNKWdhoE4RXIUbdXw4TCtR2HescLJ+6FLaAmf4jpcWKj/q5wbjxH8Ft7o/H6VL
2dnWn9z2K0jOVmttK6epBki9+pSaXoM4DZGf9PYQVqKInmijOIttpW0QIgKmIoJ3Fy23iSa4djY9
iZUonL1GrWhVyZSJgrFtyFLZITj3aP59brTDvtneLstYQXF2u6BJ33XsbBYvxqP5i5GmD8eGokWy
dPAiNi9IAXjJmb6Gn6W7TviiEygK2pXeK0pgxmBbjIFPHul36udIzOcOmqKIsziKl/qYav0nMUMV
EwZBESGjDpfbvFQji6b38NjD+UuiL3bYPIXh6/6ybrAJMP1/A+F3sK5HGXN1VNCENKf+kB+Ug2kH
8M4Sgc3YPtBvQNz+YUr1YikouHaN8W4CO8iYXhbh8347dfkmDu+2o2ZO7/QG4syHxae+cgSd5nHA
FrGh1ZYrikBt34crPM6aK2EhV1UNvP7ce/ExwySYwKcHhM9dyRU1dG+ftr+XkPfbSSNVRtRjCZUo
uUvr1I3y5JuRak5aTa5AL9iHf7x7LdaPZxETfALv1V2a28EijcH0YvZyrzz0hbOcJ68ETeHcCIJr
22bqDYyziAWtirodAVaOr1P/PA+BvS/OtvK9AXBHKVH7pOyY8g0oII/a3E1lkGWIuJ+39+cNhTtL
WUjrcEDfipsEKYr7HvUq8/TgqR4+7UvzD1r3BsSdpbiuUB+/QBzzenCHU+YHrnwnn/4qEZpEHcjs
13ZUgc+oBeBw1psUYqnhZKeK4c1DZkeSeegxcGm2XtXgnBjevohsQ/YwuXMl60mk0gKYTXU9kJOx
3IXRj7q8LVE2tI/0D4b978XkM2ytKTcaYVDVyzw76Q0bnQgGnto1nnW7PhXn7JALogsCdeQTbaVU
W6ZVA1KRzk17FU5XHXncF0twpPi0mhrHViVngCgm/VEnxoseV4I9Eq4cE3PlOw1ZlxjJAIzOxQBS
XIjTsTsq972L+8OJHwNnftgXSrRunJ1o+hxcjojsgubn2lJPbMaRKIn2DxfimzpwpqLO5NJsZwgV
l7+GGSnPY4gxUcF1EGTO2B768pMlipeJDhhnN3Kj0zulAqR26E7tIUXFenQUV6xvmw1MRdQVhL51
dD6/36+pH/tIS3FZoVMQj8b6AL8pu2JpqPkoY8alQMu3QyErPKajK/3AECJapuwyHqvWBumOAxlf
jJJ+mtTYjXX9bHbUURe8tQzzUKKxtahKZ2jaGzlSHbmBHmEs4L4GbZro1SdxKktA2xosJl7/ZtKd
46A/5nrqmhnGI+mSwH3b9ljRc2ExQg/MquFsmF41Td/OED+7jB4ymQcWLA89+bU7p4cUFRCKMz2w
EsHiGu8aUfht86ys0Lk3YEy0tJwQrXG16mbun+LhnMmiDWYK88FKrzA4hTIUjDLUSmCwKARa8jwt
sak3OdKhOdC7/krkAIlk4hRqilAZW3bAqzXlChxO9jCXz12iCOQSwXBKEhbVnKKpE95CDrIyOD5k
cjTjdV8TtwPyq8XjjNlYm+3UqVCPBkzQi8t6DrIrGUUxiE56AiyRRJxRk9uxCjWmilHohQ/xMUGR
qn4JLsFxfGHzgWUUxoo2azt5sxKQM2uJWhpKE8KssXYOAyX0uRd6UelO5/KEUQNO6kp3pjP56sO/
p+3Bo2aFzPlH5qiaeVZgA+PhOW6epRxdg+NPwZqyz99Rfp6SSh6LqGsygPzF5F0gVzux8iYn8fU7
8xKfyK/aLxwD88xP/xGasyxJXI5Fw1yWzjXs6FSdzK9sLGR1rC/DuX+pL0yJ6s/qtTD5x6zGntCc
VSk1o4+bBMisNFTBtM/IJSDcbk+o0fg/0q6rOW6j2f4iVCGHV+RN5DJLekGJoo2cM379PUP504Ij
aMeXfrNLVeztmZ7TjQ6nmWHSpl+8XCO9gVmN9TbJA1it6IW+4us7LDLds/3iZqy5EkOhShWqBdmX
glKf/p2f7+bWMJPxLphvQmbgvvlVtRJFIUsRJSka4SDqZ296ay0HEdzvsJNPEC9+eAMaBS9YBTkL
ZQdRRXSfKjdG9WNgxZjbX9srdShYaZth4LCzE3HsbXWU0Wpfe8Ejmt/N/Iyd4x7L+t5z59esj0KU
qmt5tSaBEgI/+Bvp0KPlvj/Fp8YX9txTeF6ceMe7g4cVembrjLN9/eExYFSjcEVSFwxHRnjyJb/r
upskuCkkRtTwhyDtV9RA0+00QdTqHcEu0euO6Bfbz7cqEjIh4DJj5/MZHpyeDW1iUWpDIo2E8Boo
4kCFeJA8tNO4yT6zpq/XD5Dl9HQKP4aFbzOFg8WQUFc5RPZggjPZJdJYzEiMy9Kp4KTvJaPRFIjq
jXOa2akUmxzrM3X7tmSJxyQraIN5mhsjDpVELWskWMv6rYrdBMUX/dSGoiV0mKxyw7kwBcVuh7c6
Z63s3i5yrmRTr0GYOCREUQzCWYZ+i/xT6Ev+8CJKptijWR/Dcbf9YTlHe9Y73H73K8nUO5g4PIRI
JVWgL9kjMrGuXFjlj9YmXy3q/fj6qYnJX/JAEfbxQyIDTYfcCJDXNXfi+DLq7nWz3DSV1d+n/KmW
1lEW9bjFDDS86m0XvPAKg0SFYSngVfiog1gMldZiv6nd2D0aCmQn3Bs3g0VWjIsvrCIk44awb+aj
NEnR+3gYcGKtQ0Y4QvD127LZ26qb7WPbeGMx3mz60NUJUj4UjRilPkJptHzcSmVk6e0+qqy8+pGU
jOrJNoSsRFE+NK9FtYoriBqEyOo0BB6aUZiBiB04kYyuaEtfFgfc/b7WCk+VXpyv2wrzIinHqgyd
0onIqaNhuXeWYwamxiHH/mPSGlJ3JmupM/MqKScbcWqvVsT4yVc7nOx+4M3BBIcWZmNaDPZ6rOXB
TA0pYDEEEe29IiQmu+hNMEH/dxhdBJUWnLqlMM5zM8hbXSeFJXygG8M0QdgU4uu4xJSZYLXGYlXK
jivOWf6axqzu1e0cz0Xm+7+vEhPh1EadFOEKlflsGLsQNPcgieLac1TdNOVRbTQrQpvKfzOcd8Ne
SRVarRnrBlLVyhqfSRcb5+SjmR8Xp3/AmLl/Xd7mk1TAYquRxYvoGPgIAXGGklmrQBxp4hQOqmS1
ii1lZyVgkWlsG8xKFIVtUaRrQfUT2wJPxQeQ+FU9ah5E+8obax3rNi/CShqFbY1cdVKboBLXOvE9
6bAZzCJBOoXUrXJ7fgHDxi3T5REVfgs9V0IpgMNnyFJhido/ztaq/wqO2d+EwZn32wN4za/f3bZv
X4mjQI6veElcFugoevV33kmd+JtxEx+xA87i3dDKnOwudPODzog+CXZd05LCNnlS0yAbIVaoa9HM
seNWamcfrMV3BcfcGEW89jVhFLC1WE9QBaSiShjo8eVgY13mjlTdWT1Z5G6uCaLwTO2TuuMJgsp9
6Slp4nZFxnhs2005qwujYEye1VrPSKW9QSpMQCpMdXRPA/snmQYm7e+ale9CkC6zEy0bZEn41LvI
puEsmA2pbiscZLYjeaRiR0IyBQPqfmDPbyAGwvRTZRXe4KV2eNv7MjMvsBlArX4BhTVRXg5G3eAX
8KLmJJgeiqXsaz6y1nBuVxxWciig4Y0ZVOr6+ynD99qYFLWxot3rwA4SwjuxfSHDdN6d8wqzkxjL
BUXiKbSF07DwK8f2tJFFfMI6PQpbsmaZdaPE6Q3Bdz18iMq/lZ4VfjJe9juorhQpZZBhhgEUGa3o
MThJroKOVp4zFzJMQCz0PXjJI5NV3GA5h/cqwUpylY4a6imQ3LlVaaKRZ9/5xlNvt0fF4rEYjoGc
5DFfeezvyLoShx0TZZyT7hrZ0/fdW/t99AiXbKKZkofZLje9Nc6DV1nGV1akxjpiCmakVuhrlTyC
sDhLui9gHlCuTwp3z9CQ4Yro8Ww57bQlJ4+AEJTIFghK/NiTMb1Jlt6xviQ2w7PLi3svcqyOk6sm
9CYvEPb+kYnaVOPILru9hvEE6K7JkpfLAWSeeAIKSOaSL3zyVMmsqTWWLhR61FoUdokEIdGO1Nn0
XboTMNHOtPjNpMrqzKgAxQjEKCSEXDaPJhTiC3JPugl3BZIqZAiV2e3MkkfhR7XkCVeTLyLyhaBa
rWfcz+fO0VGFTR8yK369boAMTKRbQypx4ac+hziQuqjac5CwsIqlDxWF8HUARs2UGIO7uCLqyhr0
GV1SVW68wJEer+uzHSiDF00S9Y018pIAElA1Ru90stzUxn01P8Rdbxf1jZhl7nVR2yVR5Zcsumig
YGo9AiktKtiCjQ5qFRPKiQ1XDZpfbFbdgTpJsEiqL2SWY7Zv7SKZctG8VvzTEt9Ld43xoH4qh7LS
jHpcStTFZYmyup0vOyn6WtansnlgnB5LB+phSaKRgLYPMuJnku1K98GjeKu/GSeyNGz0m8Q0GLbB
kkj+fQV/eQ0Stpjcl5Bzd4JWezx4mK9rxRJBoHElIk5B0zCXUIrvah884QcDVG7XRfwhbrpcPvWi
ulIX+6YiTe+oUQH7rPiOuyFJhMFJfNUPbwXGV/0fvP5FIhXcV4vKxS0ZaSGlYYKBpZVbWIsHD1yc
WPU+pjTK9ZY811QIoMinRPOYO8Huh2qGbyTqzSwWDRRTGBXq12PXD/qAwwT1nvJD30u+kpvtV+Mu
u88cLPF9u35522HFr5OkCwJhJBi6Tub8+DkzOQPZZMRsOR89NFnJ+PxjqUaXAwql5fKGQOHPr5ga
icP4VDmiS9r+WNN92z7/ohiFGK0RlhoWQuA198do+jEaO7l6uX52LMOniwB6MuhtThQi9crijEZG
K/WWG9J7EZj6K7tmyXAmOgUYWHyeaUMD4+CTh0lNTC5XLaysw9TTs5gyWmq3rwt5FdlACypIcqlH
FsZ9M2QLPmx7a4Z+JKVUWsGRtA8h87K7fpabdrgSRr2xQZ8GsJpDWAEu2wrlWBHJFu1rMD9/Ro6E
9aOiJIoSvTlIQDq3AdMa0mRohNDPaX9aJFC6tap5Xc6m+YEb+39yKEyMa6ETcjLhGSNRLSR2rexC
4VNjDCsh1A0JWjfJcQdlWmFvKLczarEdo1tl03+sRFD3svCpMEUE+0T5odEOPIt38Q9WdjkoCu8i
eZTziXxv/GxPy63BHFGxazwWdwtDEzqPMakI0N/j5ro98spZZ+WBtlPpl6OiM7BxIGpDWAANxDvB
jf0F3eHTPXZ+WgpYpoKbz3XArORRCIfhaUXKf34IkHiF8CMsJncfuN0BoPqlQV6Gs9vX2WelK7ff
6q8ro9MWI6f3aTrDJkbhURXBmdqkZmu4UVcyHtHmJ9VKQwruRCPSDY6Dbaj9E+ZUw+KYKi85+J7j
sQZ5eIMJoS/Xny3LHOlMxlBktaATt9HYpN8mRdep4pDPX+J8ma02JCz+LZ2wUpBCiarW2kAiD5hM
oGsuANZT7Rw77asTK3XBMn8KK5o0jrN+JqKk77LqyzErq8xAvPeGrVWkqXeDmjWElSAHn8+sc/ak
lYd+jBluiWV8NF4suTKFNfRIJrR5BU/phNyc/lokrGhlM4F8uRs6N4HGy6wgqz9AkPwU9pkp1Pti
+qFkGFA4icsrb+ynzLtufQzd6DyFoQ7pjA5/HGG8m8enMCtsqX+Sk9K+Lme7RLXSjYKOtg+STJ/x
sJIjmcsZDovXHzEz/bnvwpUg6ptq6Gepy1uiUXmTZY+Z8nhdE4bRvTPJrIyukEpVxxpwfAjIf9XD
qdSfwuXHdRHbFaGVDuQ3rGSUYh/14/sY2h3/TPJhhNSsORSNqd3Vj51VWFNnsxpsGc9VpJAhy0Mp
SkitJIm/Z/NtsjBMbTt2XWlF4cEU9FqEpVFkyuMn0C0Hzgo98VbAwFnnaef2/7+tBIWElUQqlOAT
zCKGJBFN2tMWTNhNB8MZUHEqXc5W7xm3Rkz4CrTSHPyYphtyjox4SoQX7kgonUkFCM3DIGpldQOx
bISeYslEVexncl3/o/guvfwusGPMhml7QkeAOtcLQ0OGidD0cAHfSlxB3LDhD26xI3U8FITu1Z1x
6h+Lu5A5j8aAJ3qWJV7mKVNQv7d7wKEipKbUvIr6oziyoJegwpW7oydYFD0pF5woLOULaUpYsPqF
cDv0BioxA1pBxcWUWIxt77/+mlBy3KtnnmKDXFhyRChyCqcRhS5EpOg7hJ2+vibHHKM74b44RG5q
meGOdNYsfyPy3hnP3C5xYjuzGvf6DZMHce0XUcCTc6lUdBnOW596U8B+3UAyOeFx7J1IPVfG39el
bbe+XN4nzSKX8kj8N1irZYc36PhCXSO1JC/yRZ+z+/8W2NGflrCkKCpJMSPictC73Uhqb/LV3ZCd
wEG4qOd2/NSM3ko5CnyaTkHnIyl5h4ll6CC1UrAgaWIk2xjeSKJikzgZZgmfMvjo4471+Fik+5S1
lna7713VQM0EMOVVum15VuJAHhLjZ8kkO4oWZ5ISQGGXlm6HXvAw2qIp/RXcswLIP4TGF8nUA0mS
KVn4EpKX2/5vEjZwThJY8Q4+EHWHmcWRxJRHmT8fKxI388HPByk7GYqxwr3kkW/D7MTadPaHr7eL
dpTDjYUIGRAsGUT5RnCrs+BzVheaGCO2okOyb/3g+/Xnto3eF3mU/+VRL1IVAacZpA/FeMx5+/rf
3/52uvx9yuBlbEYelBynF7XxSzf1YGuY/lItNZ8eJRleUNTMtu4Zwfl2BWJlndQL6JZo4mr0strq
Ca16ErYNS35Zm6pdPIfon3kkhMsB5tmZaVPGcdJ5TGUZsIGWh+B5H3j1PrFzqzO5b4X5voraCSwW
sS5LIFXx4JS+Tydyf1xyNJQ74XN9cpejpJuZMcU5FgMHAXljEnK+yF16V7N6+33fTG2y+FA2NiuR
+OyXxdDZzHEW44pr/nlvZDUFCHzP855k/goXZPr4ODUgnkNi7ouApEbkhDZzqm87bLv8CHLsKy+s
YV1olUT4Ea0TeKC2P3HobVHuyMxXaLNCKMYb+Y2vzwh0qUH6E7kn4vHIaCRBF2bJlrzl3x35RSkK
WyIuaWtkWH9GvoItmNFtcAz3P/QI2SEd3fe8WTxpjxnrk5wFajoFMk1fVEpaEyM9qGT68zSBpUrw
MBaIXqGYuTTgD9+VF0Up0Am5PjIi8grJgSqHzs/+ab9n9Wxv3hz2visaFrgZPE16qoNqEUN0HNAz
echjjKlXbtb42EM4d4klRbJV1axB9W1sW8kkprsyzbkM1VKdIsxaPvWOYbqLTXjbUC6RMWXAebkd
gRuJZTubIcVKKPUBLWtp0+NBgHC6wrqzUD7NRn1XNRWjKs4SQz+7tojKRMB5JkPg9QvnTFHjLdyy
u+6UWGJol14UxgIbgTbFsqua5MCHlZ/wMUPM9sft6tSoB9c2ZV0P2Alsc5FZZyiE92gAFHf8D+kk
oxBeuv+CTXIzX7SSSb01qWixFmyCTOKBwKjtL56yJ0XC3r9+iOTH/4YmK0HUI1P6jIvmJJRssXCy
AezCSWlK8o0qaIwofRO2NAmj3Bgw1mR6a7paxFU8E14LOYQLUm86SUdp5qwYDxorcNjW6ZcoOjlf
lZVSajpmr4KysYIQe8BFM1O/FKl3/ey2ceMih/LaWM8RSHOGKC/MguMUlzYXgBdWqr2ibE9FXdi8
zB1TaWTkPrbt/iKWgo5mnPScH4CLs3gnCiAdnx6n7ut11bbj5ct10Wn5VIwMjHbhDKPjhPpDC5Pn
MdSItRqgHGe1o7E0ogBjTgsV67lwkHL+l4RtZuJfKSuC3fZeK4UotMDe2wEbaKCQ7KX3ZBw0eKvt
4OGdbv8UWKwAiKUSBRrogTXgwCAOlDtYx4oO5eJrpTwwboklhYIJUY2KbopxcMbD7BT24vNfpwO2
wU5YR7KcuB2oEvQnZss3SyqFGROa6BuhhwH2iV/0TsB9k1ktOgy0oBsHCy5OypaYn95iqap4MASv
4r8bsxPOP66fIQMs6Mz8Eiv8UORQJsq/8tI+zl+bcLQS9o7EzWD0YoB0Pl4zunYeiUU0Xwa7vBd8
3R724hfCvxQzF4BtflCshFEY0ZZ8J2B5BoLEYCdODzOr2PR+LL/7jV8g9B7/r+IXUOamSB5AQBKb
8d/JmfRzFzaWOWpmarX25Gh3/THEwDDInX2E9gy3RUzsmngKMTBxoOQj4XyaIsWquSeZrIAIQ0vp
5kNmKNbAXHLPOlEKPxa947Sigp1MqpMLz/Lwdt0Ot9vyV1dGIYaqh6XYanCQykO1i6z8rvSk1oy+
l6fktXUNrzFTO7gfEmzoMuyuYGSbWIAvUlAS8EvBgYwF+HiawETbYhpAPPcA/NJlAz5TGgUhSbSE
2EkHaaWDTmsSUuk7NQITP+fJPlse6/KIJ19Za671Za8RB6N236elM3mO0dmwnbO/3B6ds5eVts2x
rAZ4/yUaTO4H4awx7lMrfOz2iif8TYZFBJaTZgQgdNK+FrJOzQqoJTx0doM+4QhprYQ3p/v4pHxb
sNYAhBmIGbFK10xZAd3299lKZQpjhk6bWq4gcch+smUr3mP3n6e6vM8aD2PcHp3BH/ha0acWglLe
L/P7rLy//vQYzoYmoIIdzqNCrGMEla/qNeNbsdymxUliUfqwzF6iQESfOiluRVgJ6YcnBByRazit
+5OSnoXRDDdNp+AVzAXmAuG8Cvnbyfhaq29qcnf95P7wbfTLDdC59zxcZDmccXQ8Ujuqhb2JoDl3
BI93u5vGasC0G3fmdZkMhy1R0MFzQiJizTnUEvZZfjSS1tRzNxsYqrFOj4IMIR7TaUL3hl0lWE3b
36pxbqWj+590oRe7FG2Dtl3COxOqX+ryKA6moj6mw9/XpTDeD53fMEKpGrFjFdAuoI4njWcMze4+
IwJ016jYgU1ao7xHk2AxeaQj08bHjScmy25CK891EdsXchFB3XsW1lLZNUABvrtvx1MwvmTB83UR
f0Dxiwzq0jOuqMVhek8YEpo4wj0UgCKncUYkSitPvRkt7vG6zG3w+SWSzjULMsqEOcmq9bNxm/Mg
A9F0K8zGx6RPnyRB/35d3LbLuIijvllnXeGrYiLiEFhXsV1Nx4gbzTG4GZZ7zUisdDZYoQXj5ujk
szCIaR4akGn4oWYjhUJCRVBIvSintLF7F0V7sseKgerbVn/RVPro84tlGhVOxAMOiiUFTY5wyxks
Ug3WaZLfsIor+CTpBk2AvWi31Q557dveTe5ln9Vt+Ae/cdGFnPBKjioEwiCROh3vzRYZnEEV+1E2
NcxRIdfLeGjbAHsRRv59JWyMeKQm0RBvl0r/HQGGLzTVi1pxvlCEjN57lmVQsJFyM1I0pConQ6n+
MZTMJmZEZiwzoGBjqQO5TFCOt5Mm8oM6flG15OH6m2KJoFBDMIYhHDhoETbZWSrq26DLGXfCOCia
7t3oYymYKmgxJd+C6hiK2Of8qXUD2q97Nyho4MoFpIZY0wM6yfM4ey3rQf4hBXMRQAWMQl4HZUDK
MeJdO5sVir6RnVrGk/6g7BUrZU+3bWdRLwIpCBCrJKiMARqRJqH4IPghliiprog5+OsWwLoeYiGr
J8NzvWp0pNpVtX7R3UStG0ifSqpfdKEgIE4bVSiInxBq42kUxttZFDBnsTj/TRPq8etamqF2DU16
Azu2dwlGX1XGo2faAf3q22Xo6woyCOMLGQBHhNXh2++9GI/mJlYujgFoBgUBvMS3mpJCXp689E1s
TmVj5+quixmKMXDAoHCgTLqulgvIadT7aPq2dAwTuB4q6DS3UC/nPd+TCmOldoc2LQ/Cotfm0PVm
IMRv4LpjRNp/KFL9z+b033g5pLAJRhEC+9nSHnmPbK5f/OplfutHU3xsnPdKamGK/8l1o8nl43NK
1TCbclIOT4MbKXlIK0YGfbs76RfU6TTn0JTU5RCTT9e8O2pYrSMXockp+xm0I8n4zPF7sC7E2V05
zowjvW4iOk8BxRwO4AMqUNeZAk+LHpOS1ehyHYl0eiQlFcAfUWKs185Dt29Lc1a9kPtyHSP+8NV3
sQsKJMDhMoN4GMfH74N96+Un3a6/KB7+3wejybmwWAWCTcvXeR1NLDxmq+mVhvwSqxPHodQXgcdb
KQRr5vN9oca+WjT7dMk9hoLE1f2WXlzJoxScpBr9zByuiSxcbW/iPZla5zGrFO1ZxefNC1uJosBQ
ydEqF1UxKGmrG6G9idKdxiK/ZZ0ehX/tEhQTF2Gt/KQvfpPWT5LMW92iPeR17fKjzIj3WRpRMNhE
eZXPAzQajXMhmRqaHQeGiO2A+HJqCvH8K4eLfTqFXE0oW4IiaLcY4pugcW7bKJYs51a7YL+2oHb7
RcPiLJV/FYdmQEp/2l03k02/svoRVMBUpJWgjhIUbeXlphB+SHngZ6riBnr4Ga+8kkQBYsIJVVaH
kJTkp6Z4nnUgVvMZaFrJoIKlvIvFegjwxsbWLYqzLjPauRhmoVDQJ8hJ2hQq/n48PXHyIVHdJPSv
X8h2ZLHSgfyGtVkosRA0Bs5p+UE6jWJnOOhHFY2+iU8G1VkNRiwDoGCiKoeyEkuIk7UHMAyE1WOX
PNYsKplNn7FSikKIPE+xzEwmfQ76js/uQ1bu+r3yRKGdjK1VhiGjqw1jrNTN80MUdNkwCwiTa79z
VY8sFyoiM+vM5AUnaC9eCZ7e7imzwlfQ5bufoGnAD1BAc2a8849TGg7C0pfjMghITiHtMgtgWmdN
+myZxgcZFAgmorykUt4L70wNqV97mYB5gdGWHNKTnHiDxHhPW/nxDxIpHKzFtoOzh0Ss4zV1RGi9
1LiSHFg1WgPQNnCapTky4zCx4yx9Y7yEDQ+2Fk5nFlt9HmSOqJuhA/XntK24w7YXrHFmTdtuPOwP
oigYlFoj7vKJnCyJCpfIMvrbUWGEbCwhFALKUj8tktYJdqM8YRrDnLUfvBHa10+NJYR6CEsUVUXT
QhM5dOc0tDvpbmRS+rGEUDiYF3yeyg2MvQluF/5xiq1ZZOAgSwT59xUMTsLc5zmxvCAPTWmxp/zv
LGLIINb7O2j8erMyhX2pLKdaLEONbEeqhZ2PKpfzL9odycVek0NhQ57Io1F20EXpplOmJ26bhucp
fuV0eZ90kclPmSvV/qgJ50Hg7UBm5ei3PhY+2DeFHGEm/vMLNPm+mWJz0Xb6iGRYYiZ8Z0rd66i/
GElsFeon+EM/SKYQJKqkkMMaJdijh2KRmaEPOST9lv+Cd3+rYXcti46oMk3jwjKBrAb0yvVsqXsy
QoqC/j0hVjAs1ZwcxVpQUFScxcIUElo+mVQcDNRSKCjRF37IRQFGpYn4AcahxJbobLYMT/fZ3ZBb
QeQHlSlMCeRMDbqAuB1MdYnYeLGgT59kVVHSZDL7ESu5Ysf0LmqtSOKmT3G+OuadlkK1sryz5uAx
Ffa6+DpMrBGkrY93aKfrqmq8t7VSIBDO86SWETnLzorOiB4eUmxdeuvt+Cw5kxNa0V10KpjM59vY
cxFL4UISyGizIlc4Vs+j8byMuZkyV8Ftg8JFCAUK6NmZ1KadhPfG7sLGaMwT6jSkb9adX1lLELem
ZD6cJAUAS1/nU5ghPpI9uTWlBxlPI7ED0MCa8ak4hDEIbosb0nht7Iav113SRvD3QTYFASBQS+aw
xnE2YCkSX2SZkVPaCGHXf5/ulZxSadJUCSc5tLVZxyd1rK2g91LBua4HwyzeQXblknoODOdzBDlY
oONIk+4ks35QY9aWO5YY6kk3YtcFKRaX2jU8nyHvhOl2qRmwvO35fhkfHS739TyMERZ+vvelE88n
vXu+9lMO9iKGihMabVQHrBaFg40dufjBV8cyPCnpXZ4s5th8Tbi/rt/QFpHrB1MgZ7u6oiwTpRCh
1c9H1Xvie/lTswLk6Ofb9hiYk8eD/qFhtR4xTPwdyFZyZ6wmycMccqfeq9vbtmdMgBIw+B15LwdJ
gYWhyHkwa/j7c/ZXNLmzqFs1otTOOMoq60P9Dz7lIozCCm7IeS3kYIDJjpBJZW5uKTfKHUltG8y1
m6zHS4FDVFZS2pJHJXY/0ig4grANC2hB+olhN4Y1shSj+yRFCcbYxQDBBlwWsBHLuNfgLAnfknZm
PWOmNCoQ4DRJixUSJJMSgYxlHbxite7gkCp8cupZ9CcME3ynrV2ZYJ8nUroUo2CXi8NFj339cv1t
MS6K7paMJ7GQswl/v+g4WxANbwJ/wVK7QcPKzTLAieYw6BUMOaYYVbfn+jUV77Bg3RSmVwndkSmm
Fyqfi1lk4cSirzwvmmMx5MOkjnRIrOTByTCfJ+mDVYPMdzh1oL0zvl4/SsZrprkMwqFKu3KCuKmz
ws7j3wbduati77qUP6QLfr1juh0yH9uijmYi5gsxQAHDOd2+eCa7ymO7PzDXXrEshMKNQOrnSNMR
HrZOdyTbWQefbO01nMWLMUnW7kRf4kzjjaEmSyyFINjGms4awUbxm3E7uM1u2WWIbDQH9NbH3h7t
+GvqsjzbVqvr2tPQzZLYGB/VOQlqyD6qabc86HeE5RQU0JWJvGZvkzEDLFuxS9fY9awSyabBYuE9
KMAMNHDRQ89dGRnTFC8IjPUORCxOzntiVNniWFhDdliYbPqbT3Ilj3LkYREKimpA3uB2aBLp/H83
GLiJYSsxlPueMxCryphKR0d2vMf+yb02DibDXDbj7pUMYk4rnIy5CNzSHGTwHqEMX3zhRkXw2yH0
5ZgMEZux3EoY5belPtbrnpybVlemnp6rprSW6um6Siwh1LubpaEVUhlCxuLQKLfqfNOzSGJZIqg3
hh0jiSKWvGBzssPJp3RxJW53XQvG3dNNZLKCeUIlhBYLd9sI+6FihLwMFWiyRUmIo2giKkR8Y7Yd
uCqnypYCgVHWYYmhovdhyFS1LaBGO/mJfEpKR2ANNrFEUCm+IAhHtZIgIjF2BrrtQvT29THrnWw6
qYvp0tSKmopEhpxCSrbLzoVd3EIehiNUm6us8rGxKivxjMeQuUhjO4ZfCSbqrx6oXndFn2sQPGUW
slVfsgHNdq01+e1odY62r3G2hMzcHH3WpuBtl7mSTYEDpiSxIIWAg3yKn8nUYuTGXnZQb4nT/Bcr
1hhgRM8jz8YoC1IEeYRjJQK1CtYUOel+OggmKJX8xlmcyRNdyMYmGKwks9SWcc/blZOVyhR6NNgp
KldE5Wg3HHNn8eW31p7JIIyr2rNLsu29KZlkAUAOGjb5/vqz3w6TV/IpaOGrPKwMYmedLe9/LhnI
8bGW77Cm7/SJSrUsX4TRPWiiyLV1IJL7XXYjZmH79Njpz/9NI7oJba7BxCcS5xwdi5+J5YPicN8I
+XngsMh4GWBgEAtbvZYg1FWjHCBsCk5LIpha5ousXBVLBgU4UjbUeUegM+v3WKtj6rLfBf/RDgwq
xIgqtMvIPD7OBjfEnhnYoZ0fZ2xdIlXPz9BjfDAECmTmYCqWkdyR7JU34Kk9ybsG/D61XT0L2Pcy
+wUrRcAydIPClhG9PBkf4xR/LhIAoh1ib0BiGHRfO9bgxB+QTAFDCzpOVFWm7izhRCOeMvTXDS5p
to0ddfIKv3OKe/kQ48PD1j7lXy8Cqfur4hZEzQMEGp2Ttrdzbqna4/WXtR0iXERQl6bi71fdIgEq
AtEs+Qlpy+jpuoitviAYxkUGdUu8kjdJX5K+xH13/Jk/qpzwNO1J+zyP+SfWGOD247oIpEJEre6E
OJggMIj5M5afmBPfeUHCrKaSC//tG3elGIXzaAdKh6Ihh/dOEY5dsq6ByYAFLYu5a9jL/7+R8MM5
UrDeGzFaimuIa0ThxjCCv6SgZ9RTt6vTF5Xoek/YCFqvhzi6d7qSk+GMLuHzZ09vsV4TXdQJS8Jl
UECbnwv+sATrIL91ICtR3cqrX1mHtx17/bIJhQJ1JZnjFI3/iLikozbvJoBT+RzWWLCcmAx7J3/q
ilnQNZ1G5EYBpHnwH27gyU5xG9jyTgK/TOfJGnO9HsPY6QaaXMV86BjjHI3ia5B/n4NTmzBAgiWC
/PvKIUbzOOpoNhJsqWtMpZxMFawrXOYwzm37CxxlKRlENQpPc0FoYDpXi4w4+R2IhhG5kUSpviuf
OCtCYtaRrA4pdcROPrMO8QdP8ks2XfBI5kJQwhaucrQI0TGhpuOs0SUrCsUDi3Blu3asi6rAY2cH
WXD38UB7aahVYyB+a1/tNBecf354Jru12FszNu1+JYrCqFwNskZViFfmXrju+xy6XduaqWQaQ29f
v8BNX7ISReETNtNord5Aq1g6aNI3Xsys6wLUTQu5SKA/aHll1PWmhyFOVeRiRsoCgfwjJniP0sIF
JpdVD2WavhVS+Ips4F5WK1Cwz34pzI7SYjNUoQ4OH+v2OJZOmAF5ONFd4vh5KaRbHcuPzESseLOU
xtEaqgYNT2l4aJr2VmzV0KxS+bEzhtMyRnfF0D60VedHXHous9JViuEmzuIneQaP4TKkVlUmx6qf
PTFv9mU+HPVpdrCn2JHq0O5H1ZIXkE4mIkYCkF5So9aLtfiurcU3RYp/dFHXmYVSPk2JuJeL5IQc
tC8WmWAGC3+QwvrblOi+UglP/CI9B/HydRG0wYmLhvEiGbZDf98juBomPsKFBuohngdT4gYzUhQz
zt2W/XXMulwKoUOxTDGEhsutHdVDoR9bGOXELE8p2KQGNGPf8q5Iht3xn/chq5V42x2h61NWwQED
CKKeJK+KHRkKgX84Cl9+ph2RBrwT9oSJgb2BeBNSV+LoZ1lNlYAWX2SxlNzWFe7BSCdTGQOGP2eJ
oZ6k1CqjXCjQKtAf+NFXlVeDlSrbhs6LKnTIkLXgfFB6yBjcn7WtAlRjBwUz39WpfmXlE7Y1MmRk
aAGf2JXzEToFbkxqbQmAZ/yuKXZF4SmsgQqWCIJzK3cXKFnaIGWB7HeTmTH3XOSNreoaA8y20fKi
CPkVKyljxScdJuXhVOUjT1rXMubnEQmsfwtE9IsIKvAG4RKPWWWcFWneIYt3k4cWz6ly6p3uIjd7
JhvSK4YXICZ1TSj1kDg+rNVhgl6Z0J/nOPIWI7QwomQOS3icxnw/8aGTFa3D8A0MsdSDKtsIiM1B
VwyVmpJxr09fQ+FZj1i0sttVitWhUk+q4xO1Gw0IimezGE2wYtzEfwcegMNNPeEb95Rim6OegiKj
AX0hkyF185vjIp4uuKp1PofagOMln7ycCU66WyJwsQRLP5BZ5OvHyrBSmp4mG8Y4qkVoW5eRGRSP
Rsr4qGE8NrrGGhflkoYz9NEWNwIlb9++lMLTdSVYMijMyIyhWHTwmIDkWN31c+42yXjDy4b338RQ
uDEOvD4MJc4qbI9FfyjBV/WposHq9v+PtOtakhvXkl/ECIIer3Rluqq91JJeGCNpRO8t+PWbaO1V
V0O8hV3pZWIiZqJP4fAgARyTyVd6ARpLBMa5jm8uu1I9U+vvJ5UFU6Xv/24lInBkTqK1HJsicmBx
Bvq3yi0MKnsoyWJZgIomG8eo4/i0Ps0eZ/utvW7v/OQHAn2eNIGz2UdILd00bAwNOYawdbPCMFdk
dxAHKh4UEWtu9ck59V36tTf1e+hJfIPi64kMjeoPi75f2uTbdb9uAvLbDxCPSqNnTqTXFCAFapQI
89qVD75UzOkFf2KH2lS1HM0E78X7MBm7pE4qkmBmVz3QsIbGbJm6g6xoson09M2KALl612lzU8cY
0wYTZ44sO69gqvs/ey1d2BE+W9+Ni57kWI1zpi5/F3KJKBYScPxKR+olaxLhtVeSnmkWIh8pU4gw
5CDYZ/dghYO08+g7n3iZv7+Z946nSFtBXzMev52cb+sUsTau6gxt4LBNenyyccZkmdoemqg+NkZy
qJQPoGU8xAYUqwrjwRyha++0rUvW6XFNihuU4iw3iZRQURW0HNqpG4Hi3lObaFeZ4/e1a33Um++1
Btw/Jb2ZB+pnRQ9tr2xNA4ikoi0zs8BkyW4TZTqZy5C5Y1XcG2hntPTyQTHUO4OsX1TwGI2s2a/9
B8wShEvcge85fSE18uRpkrsVRWPCGvtaGd0VdrVPF+vT9eDeOpJM1bIszdLREyCmV6IqHxJbwSZK
ymqndvo+b8mfINOlDQHKrSJZ1a7Bp7CYx7MB0f2cuZbmFWj1qH0INdqBTLuC70nx61+aFKA9Ly0w
kfOTVmVmUBqKr2VRkGR9WICrUhnGp+te3DoTL80JEK9njZUZJVbYKSHRAp3ez6ZktEv2oQQUKoga
RV0HE8mwH+1dWv7l3xfwp1eWITWRl/LLEi/Efj4aJfGve0m2BAF6tLKmSjQA4hJ201Z3quyg3YKb
i69gCQOLzF5bUNDjoxcQ9OXdPfnBCLOjDEIly7CEvjlnqVLw18BTS5Hu1LkMF4OF1z21ndO6QC/h
+W5Y/Rh3I2xkh3RfHrnImnWX7Dto18gG7LYIeQzjwpZwoasMNU0q8Lcidxzv5zPP1fWhluG9Xh84
s6B5aEE9L7kUbTnx0ij/7xd3r6KwHQcZIRxD6TmqTl0q7Q/Yvp/8OlDFnrnVWI3WUriFYt6ROA8Y
q/bWoP5Y667xUtaesmgMCqO9R8ONa9FUssLt68mbfQETbBupQquDfQPXhXma3LKfQT3lZdqLJFj4
1hTB7tKXAjSwYTHR2wZLU0hCzjvPpwlZyHXOe7SXVYFyqJEF+j+0I/Addc2yABqabcfrQHiYzllQ
RNFhntKD0q37bCluZmJ4LWS+TD3ztTb+cX3VsgASwCTNZrMBjwb0J/OTMaN5KZZNd2yB+oVbxQ66
mrVmU/Vwq8XOFdKF89HUdtcXsZ0oe9t7Irvg1NpRlhhwYMnc9RMuF2F0GJg/4QGqHGu/2oGE5i9N
CtDCxpzpDX/z/iwVpdjuzmnyKperhEaeVKeD/70rMaIL8NJEiRZZFG5EHvh1Aqj/MIHUnnduZA+y
OUmpQwVcGQx1Tkt+WeeNlmhYAbtYhTYVyyWYQU12f1IcNTHPq1koYuumKEgwDIZd120KFo0G7SGJ
GXROHxjt4ks+2pYTL+0IYFJP9lI4Sf6TLIF3G60vls9VDqsgfpIJY24F/qUxAU8sJU3z1cGiyvre
Zt+mlHrEkTFgbe3fSyMCdBR5PKlJlmF39fqtqtjfiGVKdtcWLl6aECBiivqEMh2xwHpMDjrn2T4N
RerS+rYu7mj+9fo32mxUujAn9u6Yy0TT1IDb2g70p2UCms5OPZb1eLeQ/EHrunNVx95AKCRz11On
4SOqtnun27dNdi6Xcof/JVDi5KFWk12T5TdxpwbXf+Om0wmKgTzDzMfQ35+6RGXqSit4pNByzyBa
2Be2xOk8OMTtDgaRXyYEeMlGQ7WtBdtdZ/cae1Bi062MT5aKBcuaZDbj9MKUgCyrpmQWNbEaK578
OI/CJi13c9mH1522OeV3uSQBU9D8FU8a6vh4mivfikP6iKnNneNnzF2O+lE5ZsF8A269P0gWmsQC
XYBpEvxD2IV5OecxtJWRNmq/Gu0XQ9qdsIkpFwaEHZjZRjRDtQ2HN3WhnQbhVJa5gxs9cT5iVNbc
627cjD1NdwzoU0OZiQpfqzD6JF14fweZxj2pjdNUsv11E9tf6sKG8KWKOcobRzFRBoiV/WoNT/HI
3L6nQUHKu0LXbhJF+Qiim8Ps9LveKNFnhFzcpN3mZoVp48FlkYxYd3M/XPwkHsQXF121WPNFRVbJ
b2PypWzqR6133GFtvSHKDvg5n6+7YHNPXJgTDgqqtPbYOwZmU6ryYJi6l9va/aLVkj0hMyMEZz1R
e9JVfEzVQmu60nlGotzhgHq6vprtmLE12zG49rv41EoqrUbeAoW9xvnQ0mMsS5pyb/wGVuAC/s/f
F8BKwVhNkQ34+5Nzx+KXvIHys/G5G2QFUdk6hNg344gVi8qzLNXnpHsaDUlvm+zvC3GfKHHnYCoT
qVA0C6yHNn+4/h02y5LmhaOEKLbJ0rOIV1jH4xgMhxYTmVCg9VW/8xT/b70lxPBIIbEMqQq8441s
P3XLaVE7CZngZhvd5YKEAI77tl81hgUNfvRghrgF267Su+uRYdKi+Tf5t78ZPYkTt16klzYFwC2j
dUQREVHAldObO7zPMPFfH0DpcFYkAbGZQLi0Jdx99GqqHLRYopHJAnWYPt3Gk+NSFoWRoYV6Qnbj
pHgTU87UKE9TIk1g8Ii+srNsIRdjjXNhNCkiUnsYwbWLrF8Jjv2Kod3B4xxm5LPsoSHZy7Zwt4ky
ZVIbhWPFMB6nugjRpeYWDAcZyIOuf0mZKQE2anXuugWND1DDPDI0rfSHaEQp7I963y4+ojhF1RWg
rq5KbIT12+SbIfqozvGBC9Si0X0nmweVYIgtYMigaobD1eb82njpNW+UsctsjvhfrkbAkF4tNDZX
WE1yyO6HsDm1PzrMasVB04DNXNmln6InzPACUIikLCpbmgAoyPXYSDdhaaQ9r9P3af6jQ/fXMSJ2
oE1s0uhA8PfX5kzsBwqNGJlYy+aBqwNhDXSt4r4g7Gc2tG1OE+xn5qCSEWfByOzdbM6765EtMSPm
PJqpVftO4fmIfL/QB4fe5erjdRPb76S3pYg5DzLH2ahFHN5PXFa692pPPSd3/N84YTUXZ+Pld303
BVXQGK6jSoBYtkhh+xpRs2azAWxK7RvmtF4FJZVSdt3dDnfdIKZqaKrjUOGEccxei6scy1SP6T57
VoPeZa0bHdadfqQNWLHUUxHMe3TMxuEfaF3ibvdmWzhp1AXCc/mIgIxVMJ+cFllTz2ZnMzpeTMfS
KeZVLGEvg2mr6QcLb4emxzDCGLmZ+VFHngA9oS7YAfPlROpvtuVeD53tU80gUOTVLQcJF+EeVfZR
N6YWmDf74xLq4bizZreEni7OUHW/ZsF1c3xP/XaGYb+Zjo5Hi/obNaui90WbgwBxSgx3NpN9O+in
xOxmP1l1tBhBuXAwHBcVs8N1w9vXrQvLQoQuVlKj9YFTL4I1J99DfxIaFhgXDhugo6wLZnM7XBgT
nIoHU1oaDowxM/Iqs3AHA7S3qozMarPOYF7YEQ4YMDemDfSDdD9mQY5aKsS0+BWIdO7SefoXzk1c
oknRkzW6bqL/hV0hVjtl1tuZgWi0iMinonbCte2//uUHE06YhlpF13KJvyE0Xc7dgAvlY/rKhF08
/Ent5NKRArIMo16wugZZYbz2ez6xO2u9JAJlMSEASK3nBkPOXvcVNnhRCzrxeTnXuawnVhrowrFG
i3jpMk4CC8p9j1Mign9rZwf2rtgzqcaNZFFiWzpJDNYqExblQEMlv120YzzI3hXbNmx0FenEAkoJ
C6rmrNaNyuaJWgd9t1hQ5U5fjTFYvBWjH+hiW9zV9KQD9xK74n0b6j1sNRfYLTrlaU7ap37od1Ze
yBhMtx9Oxq8FitfsLDeTKuXCj7zIWi+evee68yisl75+5KWmJQvYo2R7bW/hN6MCHrbgj85iCqPl
x8XnTIsoUgZ2oJy5tKC6pwdZavG/BOabRQEUbZBj2zqBRT6NZHh54Nwbh9HHqCtkjWUiU5vviQuf
CsjYVP/xqZYgCzylJ4hj752R3gK5nq+7UmaKx9FFOqpF01RpN1gXakAQgSzu1i4O2nlxW62RJDA5
DP12fJoYyVA1qqpgk3lvSp9bI08S7G0nAgE4VF3K/UD2RGldU3aEbcYHGtFe21goERm50yzpM9vE
O69b9BuzS27tiPrXHcc37u+reTMhIHzfG/pQqQDdcWn3jdKGOqs8u0N5KYtOetoEThxDW1jfXTf7
euO+ZlfwYrss+cR6TunbW4aHQTzPtr7F0Ud1daEzrtR7BYovzX25HHsIDkeF/nUqlH1DbU8b23Np
F6e2df5NavOLZbRnh6Cv3IhBnQ9G+Qo71WJPhT58x0CCjwfSw9QiJ2EOsn7i7VB4c55wnFhtOypN
BnbsKTXcfAn6tnJjK3fz/qHvZMUymTEBgok5QTGWaxY79owZkfKrobH7VlHACGg+9KUleU3w337l
A4mnStw4qjJ1iD1W/DDVzl1V9G1pyPGi0YhWXh9LImJzB5voZMQlGCO5YlKgMVA6ay34khrjDrOg
sVu09qmkVdDP1h8w15kXtgRgWsCimmY2bLXpehPHZUAVFqR5u8vnRtJ/tL2/3pYlABPT68zM1RxE
30ECucKYHdGYFhTLD4aWvC4G+2g2SW5tm2fmxeqELT20dZzOFVa31uU+SotPvW4FvSLDQdkHE3Yw
xvlN6rACl/lECeppDOoOIldduR/r6ft1tNg+tixi6Y5GiIk8/3vMJVq8TAl/ILXBHKhB4efnZt/j
2CrDeS9rAd5c2IUx4VROUqKXRoL71Ow8ldNjPULELf2nG2tXsqrNLXZhSDiMR42kbGDY0RMefRiG
3+kQswrycwS2Mnp03OiVKdU+FJlPn6/blq1R2AGplSToKcMhFqfxS9ManxM9elwLw0eBy79uahO3
LlYp7IBkbKxq5bISjX6vmFCpd86V9pCup6FmElP8V/+GWRemhMiPIpI7BhepJ6u5nxTwDI2G5KPJ
HCdE/UrthOX8RUSz7j6yycdGnz6pOl5I+iLZx9svy4vlCMdLbq1TRrh6fOPssntzn4TVC+cIMcGa
sHjZY+13H2SPsE3wuLApnDKqmmAAGrpyUMet3RKEVsvyoYhkXRISK2KPuz4leQe8B89Le7eiXUZ7
sIYf18NOZkKADDNZFosy/iqqlWNUxEEXTV8cDCVfN7PZmWNapmobxDGREhMchmGlrkgXxBx7GHzn
qO9rr1BdBwo3yb46opda1um0vbBfBsWDmY5mZk8FDFbKl9FGz5Gm75pylcT59oPobV2vOauLGzUd
V9rrNvzHSbrV1o1fBRGqmylYPg7o12xVF9kiiTO3d9fb2rT3OA9OASctDFw6piF71Dvjph/z0rWa
KkQK+VnBRHKn5XuNrodxwGFQOd5idtAdNP2y6j5MZn5W4kr2hWUOF2A6bibVXBUerNCz53K1aJr7
HO/6cAjoDgTJAfVldS6ZHwR4nqxW6QeIb/oDlI3LpnJT7aNBw2ooJbe8bXB2uDaOSTWob753eKZr
dhYrpuavDHkX5Uu/PNDsnKf/0FlGlLntxjdTApo1rC6zNoVuc97+a5ZoFNArF29RSQht3reQRP3P
goTtqKbQgogTWMFFC7yAzkHfGXjcymZA+I/9/aT5ZUYcMsf52ep6CTNWdGvUJ7N9gMCWqzf3hU1c
OksmdCVfSZyxnq0sQq0fX6lnd9Z8rjFCUUT36hrWbJUEhOQriYKbdtfQUsO4kK+X9cmu17DJzKOW
WJIVvY7s/eZAm1CIh+AlTUVZJiStcs3gDuwDBgau+iHN3XS3uqB+gRA1WEAPBXjGS1/xkx0OwPP4
Is2FbNatUSAjEEhB85bo1Z7gEUImLBVFuwPeAjs1w0wye51PinuJXzdHQs0LawK02UVhdARsfj75
hvIgBkEjn0+vk8fkljzqO8fllCZLhrRP7Kcv13F18150YVtAsMpMW6fuYdtuJ1dV8VbuZ0mGcDNu
LkwIiFVFuLUzFPh8au8nMrhTHxpOJdnc2++ACyv8V1wcSkPTGPpSIWrq6FZZ7gblJiO7rn6wpsZV
4LyuDMhyrigyCEa1+wMnOoh9QzUN9BkKyBIjgiam8ZvR8kRBNYojQbK811bK3zYFCkDIK2kO5GwE
NNZHok3WjKuyAalBW08Olg6mIKPfrYp1zLruAOG50k3m4tSryZEtbF8Ui8ugxZv1tdcWmI4lxqNW
TC9zp55yM4WHNG8FuW5dOfcYdwyTRX3BMNiesfqxTdrnMVrcZEhOnUKfLUJOkz0iwVIb7rpSL8ZL
XF+WL2oxhHSoPuF1/pRO1O97J4ityZ8y+k9EQElg2V9sAxpJQ3Rb08J0B5YfxrQ/ZG3p027ct1n1
dTaysNbjE+p3T3mtBVNM7tI6/dAnKMo75GWdylPE5hvadH5OR68lGKixTLcuJk9Ryy+rUp+UJQpJ
jq7Esv93bDsMARsvNRLCXRWFSlXdpHWMRFx5tkkbdgXbmQQMFKAQulPWJqRO/FyuxO1T5wONpt08
Z4vkA74KiIsf0FIpvwsaKGaLzYAtTbV8bFsosi394A4RBu+6E0URdpws3ywgudvrmKzD6B309TqW
hGyEnNo8+lAv8rK5dy018ViuQaOr8oc59qi+HNqi8JbYcrUI5GzVuKONE9LMObLYOqhVHRZVeirx
DRsnCdjqnNc8D9GRGHQdZKx6wOmsetWsBP/v7YD6L3SXINlnasiHvt+KNbUjkti4qs3FMa5OmSlJ
s75OUQq+fGdAQBSSGl1ZQWQADEl6WPnrzbRvAiOIj+atvsPM0K7wlFPLxSgC5V6Wed2As3fGBaDJ
QMVe5jwbhR6jvalqd6kFbY+kkWDKxjXinRl+D7zAM7Ry0yhOscYm6x40bbnp1NyzCD0uTAlMs96B
Bekvv5uAMQOblq5vYLLtbrMpddW6lR11G7fXd6sSbnp5V7dl38KEetTDPIgDLpBS75Cx+aRxghYM
X62ZC3WP6xG59V5+Z1dA6FpV47QquTc/mS7vwZle7A/TTaa6rZ/dcukbPXOhX3jd7MaN89KqOA2M
TGJsY6wASm4761iFJR4GuLwcx/11M1sPzXd2hActNIJtdZ4QkoOPtmaUbkrQexv+4nHpkvHmD54g
78xp70OT2GY0UAXmbLCgVXdV0rht91kdJD1Mko0m0ttXPZpTcVzovjV9ndfkKR0Tr5xluhtbHRbv
ViOASQMZXxCgwUwf8Bdc7+H6fMcFCOLQkACXbEUCdLQp68FbB1Os+zo0e72B0FP9jyQYZEYE4Fim
btCqGkb4ICVxyUsVpl+aPc5tVGPjT82O3tdfJTb5F78CyCKv/aDXKRt5Nao4xY8mFJ7iwPo+BFbY
P0EFT7KrZAsUMMQcS9Zgpgvh157n5VjH/+TO579ckIAXhqIXkcODYgD1DVzp09vupg9H3wpz6Cv8
3YrEHrSckgztxrDWrJ0L4jDT+lySb9eXJEFesQcNcxf6bOqwYWonup7iYnXz7mGliX/djgTzdBEc
Mr03GJcvzZAcgoQSZAYMaKPLRpIlQSD2RYGSeuqqGiWGjlher06eY6wQcZNOwmzMe16igy6gg04G
zVk1LIf3JU0HcODvOXWE+kekfu8sCeAQ1SD7s1SsSL97zSTd0FvMVB2SGzl5piwWBIjIW4NZLQGA
0/SUzLeZNXrRdNTALvl3sSBcKMpqHC0tR8zFYM9bDG/EXGw/HlbjwcoeoG5r/JGc/dvN8/USfnFp
ShW9TEBMgCShes/GyR3am8aQHEsy5wnQoCwrzdaVF7daxWvdOqqhjnOihSO5AEoiXNTajAhjWc4P
9Sy5KcZ/6+hA6I+/+j5i7czu0PyqEHyfsiiDdq3DLFOPrY23woTkSk68BM84lJZzSVzILiyGABLq
HOdQT4Lh8cgBtvLTB/UzZ6GKXIe3QUkyEJJPJjIvYxx+iFYLnyyap0+R3QZGTz7mWX2s+vqPosNG
7wfSAGiCFa5iWa/mSsVz4xScK3n7j92CAXwYhnBZR0n9+L/cXN5sCV7kbE5s1JETYLodOG2xq4wk
wAP0dliZW060DlqtDUk3rG6RmjtjVCTn1vZ3RKJOdSi1bEvUBVqIMtlrwvNkPvthoEw5uQV6U+nu
JxmpbExmq8MYZZQ3ewJGEpKMqw2uRdzVSDjcV+EyuOrspp79qoUVBWmYIO+ehsr3P7p1XJgWMJM0
S1I1PCW44tGQdh9sZfSJjKh+c89fGBEA03bA4NJ3Boy0B9vcVeSY0/D6nt9KlOGceYsa/f3t3cpj
iHk1SFbVwYgEa+VzPc71ketTpqEjufGiBL95NXwzJx6gtBizmXcRGZrJQM9WH9aqR6f9t5V0n/PS
1twuim/SVHnEBJSXR+bJjpbPVtcG+myE4LiElnFpuvzlaxHjTqFp4tamEqjacGNk5Ije0CAGHari
rKGp6+dhqf2WJI6rrPTfmpGDvuJFySbwftq09HHTurEWWrmNvowuqilBqk//jBNY/xrb9kzSnVg/
Py0mvU+G0S207F9VYx9rNtQuGfobpua7UqlcGlXfawoSPajCV8ngIGWDBNVS7NO2Rx6pDdameI7H
+tlAd2DH1kCPIFqhVudxVUMoax6pBaGOmSIbaZ/MqgnzeHiO7dpF8jtg8ep2xDA9ipFp5pAnzLQi
n9d/thl9Ua38yZ6iCWktrtyI5Lie2vaxMpz7wbRLdzLMzF1m46xT8qzN8w1anSf8dkhvg9ohSGw9
ctMhSm9UFexE/drcTkO+p10Wu60643ctH1C0dG3ilG4PmdRlLNDsniL5l2c7Mk8fNacJS2qc+mYK
+8jyR5094FH/7/U45XHx+5PiLW6Erd7obddMFGFqkWcafYrrw/W/v40lF/tA2NAKF6kaeS8HIu3b
a0EIHCLxuQZpeXoAhn7kOgfwgf4spfiW7Qlhm08OiyyTNyMUVhAPvlnt9FGyPP4nrrlPeCShSaUG
2zZWxwwzVFCkmZssIAUEqaj10JraD4k3ZUsSbkVFTmtrJPhcvCacIrFTBukRI5MPlpt/V12ur7fK
6Epk2CLyDygpKfOO9wrM3uLH+x6aCgr4PO6N0eVkG2xfQvT9XL9I1ioJTVFNBKTGNLMXrHXwMeXy
EePkUOFJdxZI5aBnv7ipVBxja4LoErRFTRGtguBYw4O1D/QwvWkxQaR91z4rXxzFVcDIygeHqi98
UqK86VF1jmWUgLLtIuavzXrSO1AcanjXdSH5Ht/yVm9+dOhj2H5bvWRfBKlvHuYb2akvCWVRhsSZ
yt7SIlhuEMIKqbwMDbxRzo7L3PgEB4bk824U/975WkAeDa+jFgZ5nXjy1SAPpn3/7bUNOvwDMpV3
pgQMMhqwt+Q5TFV9687tLVk/a6ksIcSvgb9BASXERluyRsFFgP9+8Sgac6WwHD48Yeym0+ucRjDf
r8dkn4PzQMYJsn29eLMm9u8sY6owbYY1Ozo0ziFlj2byOJg7ey1cDIy4S/u0VvdK/KQtsgL15r68
MC3cvVOqt0XF21/a9ehE4ZJ8vx4Zmxh38feF+3Zck8QqK/z9qQhH5cdk3RAIFl23IfWfcD2rpnLW
Vr4IPjJd+OvXqfMWkCNhf+/qr1KxKak97tSL6LCbtWBrhQTHz7b/Csm7EgRCnAit+iBr7vovD4Zf
sWgKewvU+trPTmUKiMbdE/c0/Yu5aw/QSYB6mBUozxJ/yj6asMVoVNSQSYU/O93TMT+X78zVTaA+
DP41FXidHfkmWCRtxFvjgnipvC1UOOJJQiqq8yOe8yyTE9nnu/wAShhpu8lW98A7S8JJv5pDpmD6
kR8NqkdOM+gKOGhld1qDOZzsB5oCvRb3ucNyjkPZdufYcQVbTAFbSJ3mmh3B+M9s3wACQgKXympu
2yf9mztFosOozAcwjyIZouzjWygtcGGUOHDQk+qtD/kzH4aMvFlWdd9qRbn0rcjGMTXr/17UZk87
qg+QFXlwjuUx/ZDdKR5v42PhcOSSopjJQfGq2ikSyOHRecW/lgA54HzLVMLRVNEf2XIoSIcJjHt1
lJjZ/oy/3tVid4E1jGlh1nh3TqFz/Ck+zpO2f0Czdfl8f71jXGBNX1hRhVZwPDSj22n8waJdWciS
Ihwff/fY21KEiExVrWmmBu/0KUzum7DewWXpoT5UuA6yx1HKjbmNL7/siTU+B7yrIPWCvSWvXbXy
1fTLUEpaomQ2hINt6qnSmAQ22DB6dl15STV8I2n19TpWcqi/4jqRS73NaKF1Az4Po7cpOzoyzhbZ
MoSjzdEMdHlQ/H0FCssQranv11SSfpMEsiaA4ZhpMy5VMFH2J035mGQHZR58Sznb6Fc2onszkjx8
ZGsSwk0Dk/AU8YyUijkRo0xB6z99GKhzuP5ptnHgV5SJFSK81JPYamBmnV4GNKr0s8+yR3uRPakk
yxGrRBPyLUm5wE4+PoLXYVWRRfh4fSlb7cOXKCBWiFRi9A3jazHO9l1y37t4RYQ6WDBuQTH9w9iP
X3UJvL3i15XIFqtFehrPsYpLvW89dBi8raCemvn2Yw2Oap/fPTgFh3KqdrKny3aK9i2hJ5aPRrVe
hmkAsKJdCQ1Ie8UbP2vfOPW4KZW3l8UI/7YX6Apt7LnVOBKVa1CM9zo51sb92pqe5PtJEFbnv+PS
Tm+37cSwJp6EtUNobPnqYYRsHT+FC898vm5vOyQdFYy9oAGhIuFkb1dFAa447LDspU10V1HPOUbA
/s6IsKaKtWrWZjBS6Kc4ux27cylrFpetQ7gRone9J00LEw67m+bQaR4M2Sz2NoC/uUpAv8rOUAUA
p5UP/NGzu8mRoOt/ub6/GRDQDmQ2drf0DpIAJ64+m3j9Ga0mmPNeP2Zu48kaWyQuE/M7hqJMU69i
PWjqK+tnRncZiWXhvL1tfq1JzOboaV3FwwxsqE6YZjjHDxbGuo1nd8aoFSeD7vfG4/KXjhTzOclE
kr4c4UjjIbvnkufxznni5V50NiJ9Q/7WnnD0DmvmlKDZQfCdx4DbKyGs2vtcm5EzbEtxj99Lfwfc
N6fySL3AiJmufanUlKfIIDQS9l7mT258ortph2fs/vrmlX1BAfgIpIpHI4Iz0zXo9dZNli/L/FBL
JcZk4SiARE10lqgMdhbr+6hY7qR8bPNP19eyReiI0/HNcwJMqKh8gNMRRvjkH8WXKqD5+H3dceJb
9O74UH5+ot//QBbrnVUBOdC+7ERVhk2QTh/K9gYkMG5ZSa7mMvcJ4KFadZ1VDDE46N1j1vO+LnKb
JaXk6X01GixVVd+HXq/rcemUcGA3pwXEl/GMGXXFM/r2sSq+Xf9ar41N/zXOYUy4medroUb6Cr/V
xvA1Z9TTKGopo/poQlQnsYydqkCgJa+hBTcP3xc7P5VMM1w17j4QCw9Htb2Nc/PRYfWnTKnO69iE
zdi0Hmu6Q55wPY2odIs4OWttepsNTuOySjbOffW7YA3CG1OJW7ACKvguETtr895Aq/ccXPeTzIQA
P5ZGI6fg8KPG+jN4h4IqWYORynhvZGZE1Im0qpwNfA0M/D8QXVXdWEOOnkgr71fhDS7jP+QC3iIG
vmgoBPEr0OKvfuFPN/HOcs3jsCuk8Hb91IU1AXdaQ9eT3uYf6AtvI0U/v3of7YtbnjdrQ7ZPa//v
PpeAQXmUklbLgd6Fc9Dqx0VBzyx68a8buXpZwaoEyIl0azBXfllJ44eU3iVN+Hd/X4CbdClTOrT4
RkZ+jCLwP/wBnGGUDBSBFFRLuqgj089QxVBjXLebtnENZT9PrVtGki/BnSDiy6URMaI1xYxspgMz
V8xH12vqgebhCQ2e4dxBz9se7ZfCST9e9xz3zDWjQnQza4AszgKjREP1bgmq9mXqezeJZxic3NX+
kDsPf2dSCHGaFmPqgHTeHwb6vFbNvq6iwxSXX22wc4G0OQvTqfqnVwrZxWhrJ186WAh1otFCb1sY
5iVETsiX+SW4fVjIT1sZM/JmGvPSmhDzqtmnc5nBWnJYPo2dm99CMALNspOb/Wj7gLdrx6HsbJd9
TmEjVK0C/WUCo6+a3EiA87nH/4POlsSVYo62mLsqt7grh9B5SPfrHj3od6vHBVBRmJSgx2bd4sKV
YmoWDRljkSSvHw6SUum+3UXPxlP1EdyyuyhYJXGydbJcWhPOSIf1eWwYfG0Obkbx6BnxTb1IbhMy
I8IpucztqI8MRpTu0KTPoIkZcwlobYEuQWcaGkYIJFBf68wXB9fczDZ0owFa7YrJi0z1C6pJcHd7
FW8mRFcRJ7OcmF8lkV6hiheTH2yW2OBw8DtCvdkQPDUVaxsXNWz01e2ao2vHdjPmEe3lOiptXu8u
3SXAb5mNxeiUcNcYk0+msp7jSr0ZdAxZ6fYXQpoT9AVAe9PsGzV5mTRtcftI+2510HfL8iDKtEMy
08CYzECdcnce7cc1N34sBaiK2hwSMcNRa1bI9ajBqo8gZemZZJvIHCVAuZ0ztFkpgPKk36totARV
Hzvur3tpswJ16SX+Iy6Cila5Pg88s9H58SPPCtQ7+tjueI6N9ybwrs71C5oiYjcNZRVF2QIF/B7H
jLUlb8tryEdiQc+Nuj2Ef+zn62uUBbUA3GmrQ29Zh5nEbHZpXwVLflBk9eXNbOGlIwWkzoymVCgv
w2SH6EjAq4Bi5cNPDSwq63KQOE7MKNel2UFwHSuaPcgg1y694wzdESRWyNE+Z623BmVY7JTwuiP5
97iyc8UEs7p0cW9GMFs2t6wt3P5/SLuy5Tp1YPtFVAECAa+Me/DsOInzQsVJzDzPfP1d8rknJgpn
697kzVW7youWWi2p1b3Wcp2iGZISNCSuwjpjdv26hMbFojAG6cvEmoJZo2ABvYc5sgd0cbDaoFqy
L5u2m9jeTB+fZbaUuJxCxoRIHpkWD5rMzuUBJRDgPGc968OLKM0i8Eo+u9zklUS1AYOZ6dIHE222
YONCV6shquN/e8S6NI5cGBknJHRqlrLv3dlV8b7Mzkn9Aexqx8a1Au0wuS3WOdvqpwN6Si8P7P4h
+Ge05xPOiizRIWL0EGZSfWt63INIdtbW5YvcNIGSK8HSt8LJFLkOF1iMZWnCdcXYzs21nN1krasr
T3rnp/25az/HUWyr8nMqVEMXbNB8B0NO224NGZ9DaWFJTl53MwSsb9C4gaaa/qo76kFEWCGK34QL
O3kij+s6ATOvbBTR+sanGFrU8ylD4Ylx0+NYyiggU0c+o1DxeHlu/+NIbCJ2mpaqoJD8180jjo0i
tHqUQKH/uj4W2DTt9gXLlPE8tE6NMASxmUP0chl2P/r9ROUzy1XeduhRxg23sB77+bUPQXeM/tq2
sbzLQPvz+Q7EJYiWrlGifGLpPK19yCPtWy+FwWWI/SjwDsEFOTNJ24qyhFdFa5uOz+lyW4huLrsF
iJidf6eJL/8bRqSsNQMDhtiGexJ0w/3oDPpyrz8YzuBj/duqvRxkezmm2OZF1fe7OZAtPncSA/X3
UIXwIHcJutfogEXhWHhL6z2mXlHcigpORNPGBbx0VqpaL+GVUnarZ6dy+vB3c8b8c3NkWrIiNhcU
67lt+qSgEoK8kvD730FwAYwgiqwGSySr6ilVUHwXQnUrF+x5It/jz0WtlHdNATsaqzoOo3VFqPSh
mSbBteU/Tkbv7sdFiaHDHTZtMB/pkdWdKocQFVzF0QQxiojm7HJogNjWr1NDixkSiMzTaE9sqi1O
1uu2Vh2qSsQJcdnJcL38FamkhQUiKyD15ospfwxFau+7RWjviwYk8r8C1IQs0qjBBSIJxUtD5Ftt
4lZVbss9mhJWA1wh9CVKi/vGzF8ve99/3M//nTFF5q5og6n3hZQy4/6XTlh6KA+443hsLyk+XUa7
7IY4g/1qqDkZUI6VGNh4o9ZfEvA0t6rA1dl6+f0M9G4QFxJydHxEEkuKEqmwI/kwNLKv6S9G8z2v
J/eyPSIsLjx0Vq3RaIC7G2g2QoeVvaaPEkqZ1uskfb4MJRo6LkwoJYRw2wJQrRwj8TC6VaI7fTF4
l2EEARxe+esUxZE+5l0OnM4Lg84pb1O3PUMG5RWlc6j87P9ESoadJ/53x1J49j2couJhMOD8rbv6
kN5wQze8GnwpSD0sBNF1SrCWeeq9rFrCTq7hHebT4DGZeeUcgroDqUQmYhCf9GPycnlERYhc9IjK
1CiVCgO6mrdD/RQXh8v/n4XUC/7+tsA3WxQoTqwmbVB2nw3yXQXimKqbMzsi/blZlyMYQv20tT5j
k3y6jPsf16ifE/fmSRtg2ZIjCfkr9a3lmr0dz59Y4YxmG0HlS8f+6U/KEjee8vZBG0BrNdQhY64J
3iGLJI5mXOtqIwgfgnX2dg7egPSGPNOBwKo0+xKCXEL/poqY0wQ719vT8gZCkaQ6jwZATDJyydZq
15l1O8udI5WiBz2Rc3BRI+3XKiIsQOXGj3YOvdF6VFt0vvQHqXyeGx/NvYLxExwBFL54dJzjLNfY
RYGlsYuTedTvTTvCDSFxhat5/8b57oLccUNq80lGjx3eKwNW55Kh4Sb6gucWb3CN0z8c/JkbudZB
VK4u8BK+mrRPNCPKVkyh2l+Z7e2CHUAWNEML4gafApaKae0nFjemMqiXh0h+uLx+95MFqHw3TZPq
oO/jfAO8RNMiGwDAO0AwX5W+5jUBZb1ZD+3BuAebFaRi7R59uhkeL0UJwd0R3KBz+0zXDWOpF6hI
z7tTMh27PlAT/7KFu86/geC8owPD5DqxywHzxNLvD4ziog1EFBf7x7d3HP5BhWSKPNY180LoKSkH
04Vap8+OvH8UADdA/FZCTRD9lxizpPqRQRq7RmuEsIFM3dtP8LQAUTViYd/lRm0peysJVWRx0ECG
e34RIDcGHms8grmR8L646+TvYHx2k2QTiiUibP5WWUOhmgapFX687AUiCG7Q0lFfrL5Ctm/Kvqmx
V6+fL///N36j3zbgjQ1sQDfhvKM0nsoJAJUHXqfRZlRZ4AAPGJOP7pEDy66zv6crVqbWgFJYckW0
uyIjuVN8gtbiUikxjkZ+L+n+LKyk2N2zNkayD9gYiebNSotbGDn61qG86o9T0DjhM4nsPnVIwG73
cm+rh0zIurl7xt4gs0CyQUY/mjGp7IJCbpePNdYy6wGWHMPpPdkNEaiQAHdZR+PlaRUZzH7fwFqQ
zFZ6UCmAIAJt6dOTTO+KIfVUTVAG9baeLrkPF4ZzrTBmlI2wYxTOv4kN0v9zeFID/TNYFYP1RXLy
M9Ovib3y+ka+VZC9VQLVV6/yL5HfurHgCi+ym4vLektWNKvjc+iie2V+X2SqL6PqOn25PL778f9n
mOGTmcUMbQiVAidPn0s98nLIHoEx7zLI7vng3Xd4bhZTUSatYaf9pqpewDpgV13ig47yNBrEl2fz
RzmKEokCu3iulr7uLFWKYVehkE+rEfnhVHws2l6QaxcseJ6ZpYlC3aiZWg4tX016LERyi7ul+GCJ
+Hcb+I2LRS8lVS0xdOlR96dg/oSlPjwz1vrJRXbvQJ6j1/hkHUUZRNH4cYGmUuMqjAnWnZ5+ieJj
AemYahB1b4pA2O+bxV0XuZJHrC6MRp9lfYQKwPdUFcVMEQgXQbJRmTKLTVFZ31eWU1UfBpEX7N/W
N7PEBQ/wyox6zOoah1PxVXUgm4CKYQjZ4LKOiCy5olObyO246DCtWbkqIwauM7Gt1cUVCOwE51IR
BHf+ACO83lus3kwagkX5HvaiHgIBAN/5nEV5pkCwFDaoR8t4DnORdrdg4nXuxKFJaTNHb+1zw0Nc
XKvkNRQRaL2Ra1/YNXT+0LEU4wwueNyFrSR16i46oCnjuz5b9pA0r4qW25OZvcphd51YlY0CnPu4
xmtqmD2wKlKvLunjUIL/YTGu1Vk643q46E1jayNNnKWKR2cwQICpdP6smrJdRuvzkFs6XvaInaG0
BuVRD3ENsd/8uzFFX8FRewMaE6/XpWCWhu+dWWWoiR2vVD18XNvu1PfSKWrwVN4NoD0Ihb3zu4cE
FaXR1DANXGW4BS2NQ1rK6gCm2dvxc38sTpGXONITVp2TOf2JURxmPo1sVcCbs//esgHmFvk6xrkC
kmW0ZfvRjXmarkNXeYhszVsPSoqNGtxcZzT0ggI9D3JPcufJvrzF7T/Mbb6ACwHVuERTr/ZY+rcl
mCTLRz2yyU3nxjfxIT2FnnInpnbcv/JsQLk40Om6CvkGmJ0OUNeziB9a93WMHDy9VYe7dvgQmadB
E5UT7W9KG1guNljzOjd1DVs1tEdEB4Jgl/Z2coqu41fWJJ49Vi8GrvtUMM37WfJ3YF4sIJQVRaog
kg7aFOszhRak5JWH8pXpgk6MCffynL7xcf22ujdwXASpBmPJaA44LUgYXUpm61e535/nk4Gu/+6a
PoPOBxr39KC+aIcFwra2kdrVJ1HHhrobyjYfwoWZqq+zWC2Z3Tjy56C4g0yw8ZCDRyVDY0px3Z9z
tObJrnZWUFOQuOHDAl6RrrBFDey7vCYofvx3hZvcDYekulQMGpv6YPpIXFCYmb5xnZ+NADTpbulY
V/E10tPPeSDSS97dLzbI7PftYaFrC0uXgDwYxXMxogDGEHZD7566Nxhc/MrnfK3b6M2/cH20oUn/
Y7kbDKgoTKAF6APcGz+RD3RxLzuaCJaLXpOckrEbAJt0tTsMs4O+NDdUWy8vRUJ7u56kmBQcdAoB
Cxg3f7GcxDFUknENz++s8pTNfimqh961ZgPBT5Qkd73E3r6VPjq0U/YJcanqRxe64Q9/MG4bJG66
xnapw449xtTmV1U5lCs665bCNjNRNnqX2QA51J/Dxs2Q1U1Q7Gth0+TITvXAMgsxXvPn82jPJ3pF
j5NP/T5I3OZs3FEvffqj2qXNB3DbyxBmUduxJzuJPq3yg1rfG5Hgqr1fvrnB4HYTSJRnWo4KV7Qr
arGT3qmeeS2DBcTyzWtwD3jpY3E9+LPXOxPux0F+kyHL8m38qB1KhzEpXZ7c/YeNzedwu0yyklyu
VXbIBe9edIaqiI4KG3IiKDUf7MoznnXBOtyPbj8hVf4xG5xNZSxZGAH9lr2bl7dtbzf3/5Aa1R65
gYACinvK+CTdiWL8fsJ+g81tNkuX5yBHgLmRGTlKfNbjyS5RIpI8yM/D9LhSR5XvaSXgSri8WKEZ
+WtUpSM1wjbGEkrq1I6xhSKD6hqGBQnWH5fnc/dsuLGPizzr2oyWxRLpKpi2TXeMQDHR3etLbZuh
wHWYZ/y2b2+g+AhU9T3EIjGU/7x99Ifiih3CRMVY7N9cguHCT5KPnWk28Baqn9X0XFiHyyO2f87a
2MFFnUmF+MjEgjV7BC59JobeoypTuUH5ldvgcU8/WmAMFzUL7Nr1vgtSbqYGUg/5QrAdzWEQRb1t
KpVz2TIRAjdBy7KokNMEwqDS4yilx2bO/csQLFj9NjkbI7jJSSW5kqsCELEBBmUnkXQXvYZ9/IOG
XiN6ShTZw01UCpLjpmfnszUb7hI99adeFA53F+rGHm4DyOOyhHgIjj/GEFTt5DX5By30dEtUZbMf
hzZA3C5AeyobXQpbRj+9Y9WUoa+fKle2xY62X0q5weJCvCVXcR0p6G3tvLGydUaOcEyOxTUYap3+
kNsUWk7VbffSHe5FldWiuwQviB4PsdwP7O7Eio8zbz235xC1zuwuEd6IGmJEo8qrokdVLJFexvQx
YnRW9B+dQt8ICGjKRM9TQsu4mN5Uaa4P7JaEUYVEQwGllyQYHdYSnQsPJrth/X0KebXhdkhmq2kB
VhZPFURCZT1ByuHakLys+VvfNLi4QZJ5pMuCUZRPul/fVihqpDaUlG/qQPTwsJ/TezfM5Bac3GlG
V7G7QHpcPjKy5gzMyZXNyOVy1MMbH1DvdjlksZB0IWSZ3Mob6ymL9RLWJcYnjQzXBcTDVQgx/R0K
t+YKMytazQQK+m8cCQS9dpR/BdT3v4LhS4YTRVOrmIURApK17K6sbupMsM0LXI+nohhTicRtAohY
CqQmdkwzt0frszw8Zbki2LFEi4qnoNCzeVAUdJwhwzR58xXalY7zQ45OBfQg3oqcTxDs+VuapJNK
HzLMUWku9lqUkE3O7Sq6y1Xyt3ZxS4r24EbWW0CFX4oblIpCHKo8gJzGWR4TYd5a4OEWtynP9WrU
ioJBnMiJkhtzvcuRVPk7x+P2YiK3ndp3wBh6P4tBEhLd5P0oAPmPeG5a1DSIjrZXLjoMYzXmGsHO
xS6E7HKCeOc0V6x2TUTHvz9o71BcWJDUEIlNtkmOoD1Yyu6jFi1eUw6Cns3dQzO6Cv61iIsLS1lZ
UhO2LLPDqJfQS/XW9yoqFf+PhfQvDlgFEAU3eZxC64YirIHDqB6ZBGx03x/Y7oQqL+FC2j+YvYNx
l6qB1sZczhg7mmb2TH25/nTZ20QA3F4rp93QE4lZk2QO6ofPSUrvL0PsB4N3G7jjeCiv1Opl2DDT
CnlW3c1D+bGIh4PSirIMArcmfGVwM0nxCt52ECjqh3b+lE6zW6iP43prpXfWcpuu9wRrKaqPl028
7HuEJ4gwsqyrCx1qf1qg+wSd0HrA2LFEvicaSS406N1cxzWzrs/9FFqCZXuNJKInZR8vm3N5xRKZ
Cw5tUclJNgBHLQZHV6GJOr1Y+fhn2fB3x+ACQ6Unc00NjFoLUZD12IEXDmRM95BSDsIHUUvLfjrm
Z3yA0uyv67azGiMaVxjVgTK1uCm81Z4P9LvmvsmQnJNbUdwTOSNfJCw1ZWdZMRAV6EQHYNEPyI30
NHvI9wV/6Rpv37KJSsowMk4XbINSmQRTiZr7UbEXaLtosxZc9g5ByHgLkBso6D3W/YICDzccDLtu
wgMoDgRnPBEEFzIyLZQ1Y4I1Ue0U4fdcFT13CTycrwGe1DI3kBBFXMUq7Z712Z0GwSL6jwP4T/fm
S4CrNE3UumKrFS0R/1Skq8/fqC0FoCy4EYnNCeH44LBmltGybRY9M3hNCVi9GPnCnDv3stiebNGD
xn56531Fvf2+cYRBX1YqTUBkd8L6LvOkG5bg6fzwKrcVp7ULNz5BGn4ROKBo8ri4odEk7FUWN7IF
ud5weZLT3EsbUR+qcES5iCEtrT6vCZxkCZrX9kgO5nN7WPW3CUx8pGH+zuv5auAit6imF8DLwaMw
Dqunk0SwUQmGjq8Gjq1cklZGxiUXGXroJ6RiTCfqNAHMG/EqdxXU9I1+MTdFdbOgrFl+y/ylhaN6
6GlJffYOBSlxRjjuotkdBSbs0ATJYpCBx6fI148x6k0YOaeoGmgnnvzyOdxMEqma21RCc0OECqcY
19J5EhW87ozsFoKfvDIpiiybYTGlkBsu0RltFi5tRHF+zyk13VJ1vH0Z0GHmeYhKFQLBVYikbe92
H+ejcqCuUjs6MjHJbejER2FcYSfA36ZyA8jGdrvK6RjWEpOiZmGMfk28womuqiNKoB2ougnOBG89
7L+j6ZZlWJpl6byDZoM+JiAmRkzBFcVr2vX7OCLtk0Ptas4eOnCkZbpxIiGIwLMYz3+TO61VMEhI
aUyKm0kheBog/71Kip0UNYTuTM2xWuh79qWnSZm/6lZgFJ2LlX1P1SG3FzU5JeYQGMnSOo01HivF
8KDxCydVO8kJs+wPeocwg+8mckduBfT0pRrCxM4zAzLatT8e8vPgh7eMWDxxS7S+uJe3bBb7L40q
t5+qIPsuw6qEVEK52CZqHSrpSFvU4v3/j/q/mMb5SmKNzaSMBfLIk/G17SuXTNJTqqQwMxeY9B8L
4X0Y2YLc+OUKxq9eV4DFntcKiNCgRRjVFL1ngZbNvJEFnikaQm57nc01DPsRs6ZplT1GsTfR16x6
xiu3IKMhAuIO330cGS0aeHFqnCS3TWpQuNwa9auuiMif2WRccgouRstrRKKFyeStRutk6YPcU0GW
YTcmbjydC7tqpaoVNdkUtZld68FqPhrCXmHBePG1//PS4iCnwozJGd24tmOHnM0j46FJrht3zm0d
jScEaQ6BQ+w9tm6dnec2Scumm8AYhO2aRC8RJYltabmvKcTO6XxTjJOLRMdHqeuekiJ3DEX+rg9g
5DF1iGwhG+dAf9ueO+tWH+R7uRTWdLLUwO/Ta4Et0FIJunO4wU8mZUmttkYO7krx2eWjtzuwX+P5
1xFtr3ssphiKn1h8srQu1JKGM+ILmwMwSnxmujOIoJ8k562JxR7vE1MY1fYcmMqqSS0Te6HKdx5N
NF66kumNNk1kz3NiR3QVLMa9My5o2N8xuEXSNeZSpExJnCkxUSfFA09vx76OJ8zFH44yGpqWezwX
iKIbyyLxs7fF5WZPXq3JBNsRO82jGO+WomAaYpngcRO9tuwtnw0Q33UkQZKohqIBDtM0dIjW2jST
j8Sor4zSEvQE7JX7bQeTJ3EDxwoNWxQLIU3CGsWw7aHqS/N7oUoKi5EXRo/X0YgxoYnEFG9J2D6g
3flohYgCSgWJ2H55CY308fL+updcgGUUmR/TUEA5ym1GC62asZQQ6chEHVqq54pp8w1T+zkioM/Q
5XNopddRR27VSDnWxYgupSZxEvSW2Ym+xgK33Z/U989hv2/2xlbusQ8zwdViSLxQTa6IklzXvRLM
pvR62fS9GL+1nNuuqnweyo7tIkM1+am03NKxPMuz6Pn4P3zHgp6pqekqYs2vJpWlMmvVgEuffArB
ijoekuPkhrZ67gSvMvsGvQNxUzkmzdTTDkDNeqjVDPTSX0kv6NbZj1zvGNz8oFiuVUgGDCtJTkqb
BQOpBBB7Bb1wyXcMbmIMq5vVwaqQ4hjSxo6k2qtJi1qI/tBTSDBY/RVkCa/KVrqSknC1TRWEmPlH
OR+9xJofIeE5iWIa2V2V71/ExdKUDK3ZTrjfsnIQrXTXA4F+pTO41QfizTo6bEVEEUKv4cLoIKVF
VQ+ATI+oJAYZpgISXfUQuSIu4r1Keo0qRDEMU7FYaeKv/tkZSRgim46S0gS64SYe4aP61MT6iQ44
JTZLQCq8R5mJq7Syt+SNo0K7EBQ7npZNXwsdzEdyfEhC8gmcoT6m1Y50dCBX8qvWqOe+bJ7CBLmc
Kr8nbX3dVebLaLaJQyAvOg/6I8otS+0sS62nQ9Y7Gozbblrvaqm8z/XcNRr5ChuKXc8EF37tSKy5
szWtOJi9KDm4u3rAZa0QVEhaBt/2SeMqMWYZgTCFkynhJykHK2QiWKJs1n4L7yo4ARQEW/SXMkfb
hLeEWjMZNIiYsS6+7KQdF1Qviqlh9qP6BoeLOUmUQWGB4fzz1AOVLT/7wWiyWPdc8xj5It7B3biw
AeRiz1CAE3AcARiTJ8lA/dLD5WC9f5zZAHCBJ+wmvbMqbIxJay/OeGX5rAjbePjWueUNCcC+hf7c
yRYeEHeX/gaXC0ZTM+V5ykYyPRK/vV0P5gf6gXWz4kmLNXtWAg/ZvR3SDSAXaxYtAcl9BkNHvz6i
EvIxdZOn2oMYrzcG0lH9g24gbPvvLskFml5OZ1LIzCUTyVksiGplo+D4xD75gtfzXYhTVC96IQHC
qt25fG5SppHy2KMdsbcau9ETwSFi76VzaxPfg9gWcinFDLB1tRMrIo1d+Zk1jfZBdCsJ0iIC1+c7
ESM9amhCARYND2OFjQpXOYHz78am9zniexE1qabhMANiup+/JeBizlBZZLrqI7isUMvEnmWE53i2
oC5NGhdCVKskWsmU7GhmVx+Tg3UGMYKHBMyx9ZQTCRBHfHF/nchSLo6MRl9JHYGlivJDMe2x/Fg1
rmA0BUFY40JJPieTZDLvqF7NQL/r/fQI3sRDeJyeJ3+4MiIbe5sNXS5XRf2bAFw0rFw8yRNjCCd0
kbnyfXlUvcTrscDHT9SNjkyZryrt8fr/UO/HUnOXZpOLKhDLCg1iMJtRmbaghH49aHfQpPeJJ59F
N7P9E9zGX7mYMsxlHs0q0OIrtDnc6YfiSYO6mTv5qj8GINUg2FuPomedXd/RNU22dBlMygY3tDJN
lDJC9ZObJh7E7myWvhl/COZv93q7AeEGsl7yMqongKCbw1bCEmq4h1w5SsltZ96a+VUXKy5oHASo
uzFmg8oNaFWZkMRm/M5o7QrCIPNoGiRB57JWZCZoLLl9KlgmgtHkO76UpYgJuMRBSzVrfpzUXkRD
26plAczeW7NG300zueOnHCeJKtXA0QLVkaCxxqgaiyP8Upgx2N9bN1hslWyOX1G1xJ0qK/+UdbMu
g/ElPLA6xsjpr/NAE+2tojHkjnsFiZNQn4E3oGkDkhig2R4FAWU3mG1MYp6zMakZNHWgMoZP0r6R
8Q4ZNRvXMrtZTgM99Nl5lTRP4Iy7R6INJLN6AzlYVt/1zDPmb4vDjrF483PITXXFKFDzJ+ERbHfJ
UUU1FdyfTf1tVjd4mp6lIQ7mYEoA2zTzD1alYqKf9Y8u0Iaim2BF13AR4gJIF6ILZ8aHuK35dWhu
inx0wlV0kN2NxIbJrlyocf1NjqOhWrUsysjoLhbnn16XwkHPMS4C8llEmbvrgBswzjuqCtldqZ8B
VvZHfWnsflq/JlovcML9RbzB4VxCattsHFQYBSny44CSvPgjY1qFoqlQJYJ98m872QaK273nJc1X
dYRJNELhaafYZBF05uyHCVNBbla1kBbjn/LqsupKxcITPRMODBvQ2aTuMDldjhs/I1CKl0B0f2Lb
xm9WbSC5yJSGdZGU2QoSu1xyIEIDMrv8GI2NO6W6N2bRcS4UkZm7I7nB5KJTagxtXHfAxH3KNfzE
M5/R6OIR0JXJV+lpsBvRUt51xw0i5450bNPMjDCwNaprlzF1MvnTJGoOEg0l54vpHBZVNsEsRXkt
44Aac2Dh2qY+KeEpBEePIBrurueNTZw/tvpg9vEsswZFHOgcCp2Uwgmv2HrObkVUW7unxw0YF6HM
udBjJE+xnuXYiSfVlibdg6xDH4oYQkTOwUZ5E3StMCunKmVIs/Wkk+kzQYG3YOhEM8WfapolmQZm
TX5kmSW7uGHxMPULR6/QX83UbXAGP9Aa9xv97jK4wBX5x7d80Ue5XOAlxZTZhnY91ndlNgguoiIQ
7mxjTIWpN6zWB5vwECdO1qBX/uXvDOEihw4Bj5T0wED1fVJfFekVaoouQwh8gc9aDZIsZRmeJtym
PlvkS0YL0SIS+DUvEFBZs9ljW0QoqmZPKvOnKgztKkNfr9n9iJLsimaFXdTIPU6Gj8Bt92vvhUZl
57lyqvXiOlqHp8tGC5yTsLndLgAKqXpSwWhJ+W6qEV4JnkjoTaR3lPQ0GfeX0URDzEURErWzFbNZ
LFBFZDxPKIS7DLA/wqB4IriXGb/R1xeVrqQJIoYrhffTeK9X33L0DPWlYNQEMPx7qtSsKW5mOAhU
KQqlVMWWw1OW39I4O162hw3/7xvmT3v4FpQEmYLQ6AbwsTXHBOXsIagAhWq7Imu4tWVVaq3qCUBC
6SCb12oPEqNDIn+9bMp/nDfebeE24kxaaVO2mJvZH0DtkPphEgxQdSWeekjcFvVSBwHivru9I7Lf
N85NSgXFBxEMA23SR+Kz94XVcNKX0YGKGjrjUPu4Pl7GFI0lt54Uc1JAPgxICODo4TMIiFCM4pel
UBBDZBv7kI1ttBz1tesxmvRaO1l+G9voEJnA/b96YP7/1D5Z7vx82Ta27V5yRm5bzvIcx18JthUd
eEnKxR+L+usEZYwqiR+i0hSsZZGFLHRtLDRJXS1GCQtzafCXvL1Wk9i9bNFuORs1TQOJYWgG/kaO
mtEaAj/sqJYWxr1F1Pt6xWN0OpwaQ/8uT89jGD/NZTPZs9ZcGwo9lMP81QipW62ap6WoRCPmpzxf
D1MX+21HalutIQqrxG6YD6fUTLwGTFf20LZeG7cBKt0af6w1Jwwzz6orZ5zlD3lmHmWjt6W8ETjj
fvR4t44bQWolhhbOuETUc+P2SnyfIeunF6JGgf2JeofhDjiJlMWxMmCioqoIEG/dIm78yxMlgOCr
IJRenpbWYrFj0bxCG+/DeBHsTfu3u3df4F8Iw8WSR5xx4Qt4AwFB7n3mGGDkQeXm/0GdiI3J72vp
55jxFRCGMVVN1gKsyG/W5S7XDyFNPUM+yN3kkMjPdME9SOALfNP9EqbpvEzwdLweowBduu2sL2ZR
CBaUaJ7Y75s1OyfgSzZNNoapL/fPKl3/KCi8jxsXX02tK9EkAoCk/D4Vkj0bf3Rifgfg4ioeiaSy
aDFOZLlRpM9z4Q6z4Cll/+Fm42lcIIUqmpHWK4yYfdl0/tH/VipvdprRZvvSFAuWz+7kW0jEoGDX
ICZf/iIl8pKvIcsI5q/FeoqmT4QIIPYfYzcY3MApYW7M4H7DhvRk3Rr+9BR51DXu8zPrtYq99Ifo
ms3+4W9LaAPIjWLUId2vKCztuNxmUWKP9EMYBxPepi7Hnv3AYFmygQCPnDsfGNa4asOlwxlZ7dOg
bkenrtEwEsl2mmRnOoE2OS0Oalc6Q6PdVqkZXMbfXVMbeO54lusG6PpMljSZO2/NVy+JRVeffY/c
YHBnMx0ssObA0k3IbF2xgucRBDxWoNqZP9miLkA2Mb9P3Pt4ckGiImUx1wMM6vR6tLEnfk+r3ltV
iKVlhCagORsFxTZ7/m/IKpKqCkGlJV/1sPaSWa4Z881edfK+teWaOIv2dHmi9u5SGxT+sj2nHerb
JfhJXy+OpJZO2w2HlJT+0qc3eQbyprVxLkPu+YZBCNK4lkw0lX8CXtWqkHNobsA3Kq9YQd+WVAL3
21tmhi5ThYJnkoLW69eQbnYrafWJsZF3g9NbtW+EnZ90akDyTrAFi6A4Tx+HTkZHAdpACrUKjGj1
KxI9tjhIxXiwvzxwux6xsYpz+LkbSzNj8gXSkH7p1RDcl8tHSkJB7Nh1CV1D3DU0Cl1q7mgUTWbc
q0wMLGwNm5TXPfoJNA0tBLjTZ0FVCw58+wNoaNhbQLVk8ql9tczUFoRLTJIPXT3GOdLKYCl8YxLF
3l2/Q/WaqlFLA3EZG97NPm9YaNNVuhEFjHVnI8XqVJnoaX53hjYQzNYNBPQTs15aABFFH4qudoj0
OLSTYP3s7lrGBoXFqg3KvGZ0nnp0MrI6XlRpPavfVQlFb+lNfIZePXtw1DqBU+zO0gaTO5YP6VhG
PeSsXLP4pEPSIvo+0ds+EtFLCm3jnC8pjcZoZYwgK48iUG7J/RgqP6ysBxKfUA8UkYoLvIJPi6RG
O+EaAEBKz1F5NauCqqH9gUOwkyk1LJ3vraJ9M0uqhv+vJiFuAY+ojYyTyZEq0e16b4cy6DsQt0OF
ayoNeTOhNVSSfMX60KA6ZM2OyA2DU1rgDft+DsozSjUFRXlcfFVI11YKmvzR8neS2nMXB80gONPu
j9s7BBdXe1VFUyFr1+2175L8kKm6HY2TDZ1HwXLaHTdDUZF9U3SK1tNfV1M+pEYoR5ggiS6Qu3lg
jCmRclNJfh4J7jN7FyhWyylrOiXInnMRSGtTudBnGcUXvQUS8clu6HIqqWK3zbOaDth8k/jURlRw
dt8dyg0s+30TL6SkN1HlDNiqH2zLWoM8HL8WmhqMofLhD7YoU2G7BzEUsOv+CtVlndWWMwYz01CJ
3843U1scGrIc/w6G8/V0yge1GeHrKI97lNf4cUZhK/KBAtfYjQ2mhkYQ1Myz1shfrVGasJuJvLBi
lTSwqOJZY+1ftmR3bjYQnJsXYZKadQeIiiwf8E7rQAL8Oh2VoLQsAdTuot1AcXMzZA0Cz7Ciql7P
DlZunZS4u7Y6TRDw9kP4BoebHEnNoPNbzdieZPmhltMz1WI/HWYcwFaP5LlPy+pqksDdWKXISc1f
uiVH60J2ZzUK9S4P767N0KnXUOBvUszkrzOYDIqajApqtQnowEuc0zsp/zFYL5dRdk9MGxRucyxA
oJEYrCvfINGPrFi9OdbdJNdOUmbYU4/sW6MJIvCu36CX1dQ0AjkcyoWSIRqWodFRiT9Hpt2ChmvU
Biczr3Xhlrw/hO9I7Es20WP6H9KubLlyHMd+kSIoidpetd/NezrT+aJwLqV93/X1c5QzXZZp9eWU
66E7qsPVFwIJgiBwcCCEyCxo6MPKy8daPAn515KbXNjDkWjGGgBSNLxIbBkrhqcYkG+Es+/GH2SZ
nX5WHwwldGsNvNnGYpNY+01z+hcljXd97/YWUicSXL+sE1FlJ2iG2lTOdOWwEshzIlwmxauyyBQz
zqnYW8WtGOacj3irwkIgRszIw9LXx7EX7Kos/Ova7ItR0MwN+IphqMxltoxtqZY5HGMqPsFzHbpw
MiNd+HdSWJrABpeYHo2Q0ufRA1VLV5Tjn7XUcrz8nvvVMatP0mVJAyKfObx5MalGtsa56+stHeuf
oVHwcGC73RxbIczZlYM6msGNhY5LVfwhgD7GxNAnO03JKc8rS63mp5wszhAElqIPnBhnf7feFGR2
KxfBydaKUHAxirMxBx4GIHhxXX7i/sedbBAiaYpCWDrCOTDEJokkOGQpMml2VDEXqdJOXfL8CePb
yGEcfyCPcjoIIrpDk/DSStJPJAydxWg+s2obMeuqbhySmBlDRzKIabPOpkbkRkNvtULsXNdmt69h
u2yM4+sUtVsUOCswFoFcPupKfx7zQzLQC0VAHc5ItZPBRjP/qe0x9OlA7nOi+0SsvLlU/TmYzSgx
fl3/qF2L2ejOHIkkIVOVIGFkR6XiNYlhZuCdwjg+jrdaDY/NdumShOSJJMkijsf7JU6UQC86ARHj
oiq+nNW3iLPOYlw/LfV86RKwkono+CU84r1d7TC/DQkbFMJRjX4vNkczR5PIEKuWohMMGCeQVP4A
dMb1RdxtLdZlBHUgu9BxszFxHWl6TG9HkwN6yM3mLJgtKP5yT7WlW92M72RrHRfP5fnbvWjQOa3r
eAkCysoo1+pKlQQSIr26vsGSWlLk9QomI6i6fV29Xbe5EcR4tK4YZNxoEDR0k7sYoqc2PUfEbp+6
vpHBGIhBsrHNNcggrWaNYXwpqOaCECU21QwwiYX61ZI6UjgdhqA/10vuJtF9WUS/AN77acjLca4F
e+mbQzPNn7IiihFJFNEEkdk8T1zlVdPiD7aSE0eckXsWSxtjdTj+YW+4HtUVvHJEhP4KZR+OupFo
tZLCP4zoewJuH11Pt4vZPcl+8JJ6laOaolXejZhXjT5hO/uiPkh+z7mJ/1DAfDipbx/xIX1BQeuQ
jDDllaEQPU9WGZqLrx5WNmzMs1kxA7NvnJOz6gRW4XHZ4XeP7EY+c5RSWa+kDFPC7fQv1RPt4TY+
ovJMAdwWMfJEtoAz/dxJ2shkYqlpKRQ8YSCzGU+Rdjt1r0l9mmIOFwNPM+a5JAZh3Ourq53qS63c
zdNjyIMW7cJLNib0oQG51vK0XR1R9a04ZHcrmjWwwf4eDmbkp+Bc5hJMrF99zV5WrTeXZ1cqxTJN
kCj41UEwMzTMwsU6FUiSVjZrXnJlt0iDhxeOm4HMq8SmPIpcWqawxWGscC+iwdOkcXsIlvIJHfSm
poDDgjYHvN/MmpBDF7R2VvNK/buOd/MJzD2+lMGsdhPevUVY3CdB7NKx95VUd/p6+PoJ17sRxfj4
MQdfWlCsNoM7EqWVo1hSjutdf+LDBm5EMN59EAcxEsB5a+da6RVq5sn9dGwUzYQp5QDdTZ9gYMb7
8m0HGVcfqUY/1gt2EJGjnoKETXXj+edn1g3IfkPXwXfApo3A54IxCw2skval16jBpUYF6hMigK7T
VgoxEOgxjqquo6klIxqPNANEjYV+C0ocTlyxe/FuRDB+SS3qmYwDXsphNN4gF/wafu61uhHBOCVw
atRTPkOEIv9ErV/x1PalqR6uL9Wu58NmIDgCT6fMVh4lcAXpwBhhN/QbqbTE2jU+FaO8iWDLjkQO
ungIIUI2nnTNz4fn6yrsb8XfKrA8OlLbSv2S4PcN/UI7dypj87qA3WOIIZ26jIQukhaMH80HdAJn
K0OQ1GtWJndmGCKHheuoMkdwhV0XtuvB1r4UQ1unXrLpkRZF0mHSa5QzjfIQSrNLAuBuhAYYvZ5z
TPb1ehO1LuzmflA6FcnHlQcxyZreDEvNkoLyDKpdR13CnxXqc9dV2wUq6BvdmIVMCwGp/hkCG3tt
f1St6aSeNa92C4/Hhbj/1t/IWtd5o1w1tYKoqbAKtTQyq5kTt6LUkhMwLgvZXVgshzDGpLZ0AOJM
zjiv8F2TNERqiKphrP/1XnjXt2VWjBWuIT2/qHnqVjUPL8URweZlIrmrxaKBfiRQ/bGqbS3l2f36
lR+unzct2JkNQU1TCnAJMnUIqsvlpUuPUXKLlkRHmkJTK5+ADv+MhWxESu8Xrm5kdRFLiAx1qzms
NC3kkfyc7dIuuL3VvBVk/WvVirFeQ1aOiRTJZZw4F93uSd7owhyvkc65mDXw30UtYcoljKAQPU1D
N0XOZedfb7SPW0UxkFRFAzHqMe/XLQvEUIE5rAEsmn2n9KAl06HIB6ttu9duHM9C0/pjVnidIrn1
zIM/7t4iIFz8j3gmUDEUNVOlDkvZGjdi/BRlPrfDctdZbUQwR6qW6CgsK7mpjP5U0qDl5lyJFOw6
aOa851jhuvNXVpNlSlhqra6k1TKyzFrZAVuT1GZgdyZVfYCOMHY441V0dysp+pt+LFImKkswp0+Q
SRRTxMixpTPFmwlA8NJWjiEo6DKL5yM5S8pSJkgd7WK6upAhHSwN+RFlLEykrefhNyk4CKdd/Qxk
QpColtD9zSYm1W5sUq0GkUHrgAYU7VlJ83Uwa9lUUe4P8XYsajOWXq/v5N4R3ApljqCQUDovSKJh
3ik6pzPZ1MTqxxRi6kzEa1fc8yZbUczdVmBk5JSM8Vp4pY9xO13ApWz9O22YKw1gwiGUDWijN919
POu3PQWsvqlb9NgnPAqwPeMwiK6iEVc1RMKmBbsQfKmqAn1IXvvp2FhjQg6x0X5Ns/ZJa8BOdl25
PReykffnPt/c1408SIGw2kfQfBEmq9If04F3oXF0+hOfbGTIS5BNKZipMELTcJTKH8VTtzSWOC1m
+hnvv9WHuckMdZAWbSVfCNT+kMugCYnKcwwm2YGLath9eBuiJBJNoRK6ple9N3pN87K0qr5SWPZf
2iYxZdWZpt9Lcgg0jE3pjyF5GEdvWExt/vaJXdtIZhw/Jtx0Eunx0iKG1RdnKQZzKwdIsUtjsdWO
8fx5LxXlUIGMbj42h/FhsYHocgN7wKxLs3Xrw5p2mni8C7vH+U0xlnehzyelnimWVIuXe6GJTxMx
nOtrt5sR2ijGpqa1thb1oYFi1MNAk/vMnkyAMjt4xBYcY2nAzdDwlGJsssvkRDd6CAyJ7HRT6fE7
VngimKBKhCMaJAoRnXgnVReVxwzO+/317xtTV8WxE+oYBqcsd61+buhn7n5DVBS026yI0j88bRsB
Waum6rCWwGlqdhjqZVEke9Fz89pnFpiLLNCmcPvA9qK3rUzGsYNdGVmzHhdxACZuzP8Y5ANmCnjl
HcgdbYXHfvZf7A599Qg3gJv98/eNilqXCEUQwTWtsU31gjzkgRwWC7TYTuxGv3nUdn+qHWw4BcTE
3/KYPZvp1CzRyrOq4oV56Y/FQXOTWwHDy2LNWe6Ji56CL6FVoa52/YTt3ikbwcydLI150aUry0/W
YJZriqaMBLzVMo93gSeG2b5ImUotXQm5kWu9JVF3OwztCYkv+7o2+6b/toyMlwdHgDwrMW7IvFwc
GmH25Uy86yJ4mjDuvC4FIRVSaFIoD3IXmoHua4STBeDJYNw5mYQB5B6whqUNXto4dPK6vFWMgrNa
u2KQQEG1ZgU2s841BAe8Ki44x6o0HWZZfari+UVqlufrK7aTZ8ALn4oENQrQHX2IkxC0BMIiVCvx
wGCnfnupMAsc3CUXnpf4A7R8f4zeSWIjJJ2EuP7xMLGjQ3eOzpot34rf/ow3xFzU0hIQUZvaZU2n
jLYMJh3eado5x+8/YHVjG79BpkwL86GGckjf6EdMIHcCOz3muLJWigDiI4zHCGgelvvDTqKAKqsy
0Ax4NSgfmDENrdaJnBDRDrRvhvza5V/F8uH6Lq52/W5pJVVVZRXeHj0YKFwwR0sS0iSbNHWxE8yv
74rIQVHVbnPBERbiJfWB8uoUH8vSkoqCu4aMq6ZgCgMLFa71Ps9mFWgn4Lof1Mz8XyJFjGtb2aQi
PzpJvnGgJ54RffAhjNj175stNLoJPMJo1rF1+R65PmV+ub6Qq6tjFvKdWutebn5f1YZmREp7sdXm
R162ZpXPlgLIhgIG8+uSPlrF+wVknC6lGFcUgVXfVoRXNQzNIfvaFDzs845daABFiJgJJ2GcBIt9
nhUtCA0ZDMyAWElrT4RwL05nrfw96I8odXGeQB8v5nV3NuKY+KwNmiAzMmWxtUeCuANxri3coCED
L+TupuGyXK+e9sNmbcQxsdosVjKdVnFwKMi16QfZaw+Nx2NL+Zj2ZdRijE5TpkhbWroggJ8w+XWd
rZda4lEH5eo/HhzJiGLsT9b7SUHRacHlElqzdArj0xA15iTz3ge7hr5ZO8b81Cps8jCATkpvmEvn
C8qRAoQfz39dN/PdA7uRw3imocyCqlj3qDMuCXgmBQ4pKHdzmCs/ijCCejGgSHIYDsVthCwXnLkr
mRW3/eK/2DdYpdGVo+sf4PdzJGLISgs3O1q6Z5QmIiZfeF6Z6SVT/B27/3iQ9x9r+FseC5holHhJ
l0qDNTQGQP75jd7yxmx/zGsxMphLsU7jfNa6PzqBADu3+tfKnfzO1L4XMfJafWSGtzy9dn2f/KYX
4yeoWMZtSqFX3VfAIfc+6EYuCak50eBHwMkf3fQVqIvWOpW9FkN90rM6CGB8E2gW42GULK1f7DAj
j6pYe6AifFKq2Zm0zo1ScBrPA9iXlt6ZZlyjqDWeQeTmG9V0a1QqhpDGL207HJSUVybfP4tvn8mY
8AgoQd61+Mwq8lrjOawUa8lOYTs518/i/rK/yWEiV1Ebqg7CFpvOF0Lvuyw2y4Rzga7n+aNP/lsG
SyQgp2o71q2woNvBIeITGQozMm66KjCF6st1dT6mjd5vL1smV6sgqaMR+sTPg90dag+DfSarPIhO
44U2jxBsP+QB8Pr/rImlFFDQdQr0JlTDWO7IHhIzkczJTl7WGevRj95tg9sVjsef3vVf/M6bZOai
G+NRqUUKRfuj+FP/C+RWdndaHqTazg+623zJeVCYfa/9JpC58aJ0AFQN3Te2WqR2Ghhu16j+9d3j
GCNblJbDYGU7XgNIFRXM+lHtjkrJYzPYvx2oSDU0f6G3nIX00LbLhjAOiT2n4nd5aV7ESv1qGJXT
y/Q4dOptO/WxJS3l45L1X0HfwAuJdtXcfABzzwLwFiRqExG0WGBIoGTJ58wurSmxhAmzP5rXdYC8
ckd58I59sajfrghVTMBZ/76JY8Ox0sicY3Uz1Ymmn4XhDPHz9Q3ct0q03P5HBqNaMOYkHAlkzJZx
22ES23AC25ptYOxwihLTp0L/jTgmkojVkOTSCHGRcV8SVyUOR58PWazVnWwEMG64EiYZ/cQQ0NgT
WslNEOvfTZZuFouZHIUnjrT1jvvgKDfSGGccGVPV5Tni//C5swGH9CJbf5K92Z682OX1+u6eZ5AZ
o7NIRecIi5LJKcaHzBOCJPBUWHiNWvJEeWnu3VvsTQYLk2nrJqvaQFyDI3TDnglYSXNn8HsEY7Mr
W6VdWcKB97beVwxAE6Ksg1HYnqmUkqiJMigGtjKnnEB2L/AaSPb1ehPBmIXaBK0w/gkwM/mbOMwH
UQCDPkGm0ZAOHKPYPbZo/lKA98ZOsU4xUnQh1EaCY/vnRZN763zt4aQgK7LGmN0FnFo8wA5PJnOM
80arC7mDzGh5DASPyOdZ4QTpu0HBRi3m6OqB1AfxABEV/S0quTlPhZVlJ7V7ELgtYPsW8baEzHYF
iThJxQxZgVSajfYi8PgaeOvFHNzWaDXdCBaEAaXuFoo/4h+BFrevm8JHxPbqjeC8QQGgo3fuA3Hg
qCXg6sbTfbTiG9nsHcVtQdYdYMAfSsG+ai0n3Vbu68NKco2HqGwaNg+Bu6vq5hsY02jUVgniAqcr
1b7lwsNSoWRxf13P/Rt6I4OxDaOthrkIoGfXQq3e6/wFsAGtMZEC5GYMPtbimFVlrCMtpojkq7RA
bnQnV7XMUowWk9Pw+FC72AMnvG802Y1U05dMn+15DpxGQ2KymsXnVMH8aj3mpU12Vxk3DyFgesBl
zaxAPc0VEBtY5TYKnFSNDzk6Sbol4zgXnhhG9aVYJGnsIUbKno3cCwRb5jVv74fIG1WYszGOTQYu
5D9GW50nm1rxMbxQp/bWOXjCjKkx4M77gdN/3Yg4qrF4l7wYNFEQVhsKXqP8Xp5BOmy8XJexH+68
6cYCXMZKNLpKgxByb9xONqpPHoprh+6v2V4zQbwr+7/IU9D7I6MlWCOr0psQrq3mZEbYvcpb3P61
QNgoWD81xVyczooc3mDd/TV8E8ecdQC9aNoVEEdFL+l/G7VV8CLGXdcMBgbkCNFBimL/e40KpSTz
IqfEzqTGHCqv0h4/tUdvEhgljCwVpjZOiC3+BCbuDJAOCIApuL3NBnN9+Kn9fe+1UYk5u1qU5FED
gmNM3h3vZwMmTpTsQQ5rd5kbuwuXzAzy7EiX7mbIxYM0grnwus77+/amMnOs54SUSTpgURP1gVaF
qUjeUrz+OxnMsU4w66oZW2iZayfg1prUV4an6yI4tsHiFcQO05H6CCKk6lcKfn5ec/3u7+MiRV/z
2trMQkz6rO3zksRYJkDdgy/qP2ZeXy+Wze8z2yD2qdgvAb4/6SbAWdsf0pxdSNxk1hI23rhkiTWm
GPR0fdX2UyAGkpH62qX3oTswLaVkifKMAILRHdCZUiIz3Tn5k+pOv0ObN1Vq19Y20ti8XS8Pcp1B
WipWdhH05iw/k3niWPTHhr11LTdimHTHQOUsVmqISWITnLyYYe2UXnemDmY2XMpz5CdOfxK8OQah
N294w66dbGSvf994XQyVarthguw4/Lbkp1TnPJP2fh9doeBBENHfDJaH978vz0EGorR1CStPEM5c
KhrO7ysre8Hm+2kU1v084Pcb7XdNvo2oX3FMbs8INhooTMIYPdLw76BxxDMZm0NuC7trvNJKrWwF
Qg6Y6NRlNzEX+7Nr6lu5jPHNSluKcg656BSMzdgPZi9yNUx+V91u8T4xQwpWuJXHWKEipXVAY8jr
w9tSdMP8XPA4dnhLyRjb0A9ymLcQMU2GScIG8GOMJx8Hh7NlHygrVlUk2UCIiR5iNPG9N4pKrcRa
F3FHxMODntzWuiUBeLnIr0H/TSNIZJLcVIAuvS52dXlshgPRrKrLmAcJbl/W1MdGQQ8GXkedJGL8
F8Yn3KvyudVfl8WLin+Mv1x1fJPGph+kCYk8TYQ0XLfK9Eybb4HOGw21a4NI/9I1pYbOaLYgI/dD
oygZsnnJQXRFu/aCuwp8X5JbuuTrP54IB40wLRsFdjRig3xwtZ7NUe4FmkZCgnxzFp/BX1t2367v
z26EuRXAREsTMspIQUGA0B6F4lsIF6tJ54BcMHvOrsNTKh+GDDM5C7NUaiuoK4/zAXs5MAqUGiBc
gCoCzvVew3aU6zRoJRQhb0dHcpZT4ILMFFWnFLNQeami3bffVhqznk0lplIkQhrYyl/ps2iCWt6i
QMQdhONaMBDv+ELpRwbs1S4pVRTkP0DZwqZ05K6lHXiB8YZu0+d4pgdVQjsIJs+ORgoCPAMTxvq6
cnvkvuUyvMhkeJia5pSlE3pAGwv4IEzpqiMznStkHBZzqdGzbvS/5mGxxCZHNrR9bNvkSyaObjSH
5znsnnulsPNpPklG/ypM40UimF04xt9Jlzqg8Xqgo7uIravO1VfwcXsgNUR6unbA8eEYRXQsZeJP
uWCJ0eQOYnXCdHBTUNE1k3VfQyn8OkfK9y5Dv7qARu6x9hRNNZVhcqhCbRDhnLVMPgZiTcy6k52g
bfDWnH/QQQPU+7s4pl/KsblfxP6xlLTRCsOCmCBgBWJa8QIwUPcKvcnjzCZScFurmLSiKKllSCM+
p7RHObC04iUY4m/xkPyIKslEj+mNXObHSpVduY9tAfMeKpB5RNrgR/1yk470hja9RZuXoi2f+rjx
R5kcpqG5AVrsQUDV25i+yHS2AkU/TykqbyKxR4LwjQ4X8KCdQQuAzonADCIdsFDBC8r0piS1Ew6/
FjJjfJvuRHXeWmGq+aGATos6srSkMJP8BTTmHqHj1yIrbmkwnpasPi+F6quZcZsWqiXMX7oo/alV
d7USOQBImbH8KzekkzajnCyQs5YkX5q4dGE1T6Ue2lVdHoy68MQwNadE8FsCfqy5QrNFH9ynVLWD
troDfc+90T3KSoPqJfHjJvyqFYKtDONxJPMDaIT8qBywSs0NXiR+ZdwFutCZsdreiOSMAMirx8UM
MdIk0GJTDxS7bGqrpvgfsl5+oU1xCOYIIZJ8bIvskE7Gt7rUfH1qTuvvJgYmAZAnI4rtsmxWfslJ
rVy9nI+6GAFOk5qD8SQ3jdWNqQ0CdYwMVm0aYnx2Px+ENLTAASOYy5CgOdUAv913JYRhxdSc4ILA
02qrem0DSG5i5tsxbzq3nJMDiCOcVFS/a+Lgdu1w7MvwJFNwVhiGL4B3VFVrN5ye0PDoaV2O3Edn
KY1gIUazZQVWI05O32rHKihiMyprPw8as+0QgYoYHRIBZN9qZp2Wd2WN7xyLOy2oDg0OUjjSY7rQ
IyKtA54et7E+ObKmI5lDzTSDCUrRWdeLi9H0HggoQHP4M6G9B9jfgVTzmSpRaFJlcMO+cqmqPVZ4
P8zdcs7RMDtXlZmSyhwwKhljDy60rU1hOCdteWeoyy8plQ40DbyMhhaZFTtNErvtugH/Tu3pyPQY
M7BYQ/+jMNCmTxWgs1/ksPCDlHhNXR1BBWsKAT3G8YxRxfN51Eur0TJbAt+ZIF0wL8rsS8XVlN5f
InzyMD1UZXS3oMM2EnCqtec+Q5e8gv+LMOKREwSYbGGIOSznsVETrxV+inNggyYztMIkMwtSYU5O
eIpCvIaN5XHq6A0weQccDnMqMExSmk0t0n5XyOUbeQbu7vDHNClWLQCcTxKMDpQVJ6X9TVQKp7iv
Xmq1cLFXt6AlsEiSeKrQWWmr3lXKaFfDj4L2p9lAoBOUbia3pqGXHmgSHKThTojDf+T0x4jv15T5
PgIxlESV2iwEhGIiHT1tCW29e+rRWdoRzdGxNln/OwrKylSF5oyinkkSDQgG5GZT0cx1ggLf8DuN
JUdYzVVoMdEa/w44PSpS3/Zd4wxligKgeAlV3cqL9FL1gy827WXW64cY87+pIpo9Gj1BR+TVNVgP
0bcV5a9KXzgjBawFFACqPjhKoNyjocWcGvWGzr8rWT1pOvHzRD0FvfG1M+SzYGDyS1QWL+UY34yR
bg0zdZVctVNFd2leuPLyzUjQbjzgSdWq30jfmKrUWxUMfKiq80ielhFxwdI/Kkrgcq793cAQo72B
qcZMiA8twtrUSQ2ospCJ9AZ7eMLky4Pipsf/nURpWNJt+iRiZkno8t6vu/lJ4OLRvgWeIJxG5u0S
znqPgdZAI63IcQzYlf11pG/01zrRGsX834GlW/Gt9k+7adcQYOWLA42PJH+A2IqlFCZthfXE1DJ7
DDW3yFtOiL/77NORVxMV8M9/gMSHpZjn8jShiEN/BMmXWuZkgHahNCC2/1sAE6rNHeA8YPJdQKkv
utRBWcKLUd2bvgrIrwW3xrGzwlv5kNvkhCFHnJfEGpl9eElshDORW2VgCvOMK8km6ezXS2RNhmLl
oswpU/EWkYmHmxLsMKMMMaCKM4vhpgIA9Lrpr79wTRHmIRaFtNXDERKW9j5BmVwxu+gy81LVPD2Y
XBTFGDf0Rg4octAU7ISTmRSGf10RngjmbRcKAcjyCRSp07tR9ytuj8fuk/Vty//Y4+bx0xF1AnMa
BAxueaP4g08xKUTwJP8fcyqvh3MjiHEJtaIMcw3KFVsea3NQiNkl/5QDjpGwvoI2qmCoQSKpIyQM
mk8FX218tThc3w7OAflTTNyIyBIjq4TVrgYEPeNZF45J8HBdxL7pKhpISYCm+dCPEIBcdghTvGMk
dIFLCxBzId7a6NtvI8P+d6KYBWubtAIPIRYMNRCzyBWziQ+jLpmN8vW6oP1le9OJSfE0kR7KGCSJ
A988j33rd1VolgPlPHP3rrtN0oDl3kLOtKxnCRikQEqsiTR2lHcnOVmOHchDp2hwE7n6xPGkyAjj
va6DJlRdj+/GHsCCL0/qgAhQr890acyse7m+cnvnH7coEUHeKYOihjn/CAzmvtDwlu601oyqxBxG
jjNeXSHrKt8kgA/yvQoKoEXKWEFCIj0bxqEJ/Up1tLi2lGjmeOX1Y6+JYlwAQvCR9gZEFecGc4jV
A17SvuTzcOQ8jRizJkGmNsW8aqREppT+aIpfkfBYCa2pcvkUeCoxlk07Gqt0/FOIFV0Fk9nEA97y
a38PcEaCVX+LbiQ3tIbvxOcWLnl6MsbX0iasw2WtZzuNZIKhvLUi2wAybDz39rl5XRnmCotXvxR5
KjNBgry0fb2UULl2Ag8Y5lN8g2m0mCodepM1OCtHWfgIorf/Txnw+nFAavC9scZrqDsH63FATjx7
iY+pNwCKqpvDq2SuXGU8ZMZu4XF7PNZN2JzwCO9XWYqg7XyU3dxZEdudI7kJypw84N1u7LeVxcQT
oCvFC2w9H2uLWAu4pFOdh8OEELC8aJZ87I6DI3jtXXM/HpoLb2N33acMGnpFQslYYhNoY4Yej2YF
yoFs1suzyRzr4leoqceyya1EAqpMnzl0erugeLqRyeynrPVFpq8A9ap6KpIb6Dx2udlnfhge6+Ze
r78b+mNdouIx2CIuDSP6dd2/fuxVQ9CwclYaoG1au8eYA2ykQ4AhLQAjdra4DktzBCtw68vaq9bj
IKG7yhYPoy+41+Xunt2NWObszqBfUaUCYivQ7866vcRgvhv+ov1xLDvruqzdA7uRxRzYPk5LoY8g
C33+Xu9NvuyhU43rdveT9hs5zGYKRSdqVQg5amYb31rwCOoH6QlPMermrlCZn3mtUHntjENfnISS
y/ujKWnoOghk+L+0e40ri0hf++7wmaV7E8FcJaNEcjxkV7BGMDsFMhZ1U1lFficGDooTrYw8Xcix
jI+Non8s8k0mY5EoIoGHEPRGtlj3xyzpXNQAe2sZ1DujnL7p8nQUZx18M2Xzc1xnSl/XeNfDbhaV
McwlGeQswkhOOyp6G3URr5ZrTml239G8KcjYY2ZMQYAxQzhywyMBtj+I7qoWDY3ll1ZxsvLLJxSi
RFNR+kDOkqXYqmD5YJnHcsrCCxVvYtH5V7/P8mshzS1SBPKwwlg/6VHoVX3mXRex6yzeVGD5tXQU
b5KihpdsqjK1hFD6nRfZsQe6fhJAi18IvBrfelI/BGobgYzZVzTpIlTggLcsIy+ukMUbkS3LRyeK
l0/kbOhGFGPtKrILJdVw69B5+D6UnU+a+vn68u2fqI0MxqaNaDFmtC3gXkVfoQC8eXgZ3TXzxYs8
dw8PpSLCEMBfkIt675G6PMnaHO91DBCvD32PZPUk3XOUWU/Hx715k8EECQ3GoM8oJBF7qdNTrKdf
S0m2lhFVB1SQFmm5Scb2Upf6z3BSkXWfrKJEZjuTa2uKUzdWqs+8H2DgMkjkUWFk4XNUiksUVTuU
7/XcErLbWPCj4ph0D7XIQ1Dv3zAbWcwNU8f9HDRSv0Ii1kYkYHN9eremxYDMvdAHzkrvpUbWo/sf
zZjdnLK40Y0QmtXyUwPEl0oO+XRTVX5mWLOABZcLc04UjgPePewgCFiXEmB7lv+qojPpxLgCQEto
DrAmZ9SCZwUFmChUvgsjDzywe9Q34pizobVRFYDbEUg+miJ7PdlK+dxH3yeSu9eXc/dsYDIxwWRB
CqQlc1srJJWnKILd6sLjIPnjZxriUPj8+/cZn4W5x2kEzki8/jGWodKR1C5uK0E3JXSx0O//ThfG
aS0gjBQ6FedclBRfAolxCiDidRH7+4JS/QrQQtvFGtRt3h1B2Om0IAOgJFWMOdVfquSpbmswenGn
gu5vzN+S/njPjaQOI0hSRYMk4H1szUUF21Z/id7kNOiEqLzAGV6uq7brwZQ3gYwlSGmvE0GAwFR5
okJiRtlNVXN2aP/dpoI8GjwoaFphcYhSMChJO08rYK99XfuHl4fRnZyVeULm+aVdhTayWJesitqs
tZClk0sbHbXloKocLyut5vvB7W9kMPaQNUZHKIhc8DaMnkQ3sgakGRQ3czMRhQHhe+gMZnyerPnc
eQ21O+AsuMCO1ayvfAOLHc2yYIrpBD3nIvkh0v5LImeuGLZ+qJFLPxsm+lt8PU0sUoh2D4LAoG/t
XFZ+XLeffYDJ21rojAERPSLBOOI7VottHWIhsegNQIMiFTDaAJrcGjb3NtjfAORjqYGxUfjP+wNZ
CEKbDgb8F0paf62jjlMrPNfnlZGwuvByO7uXwJr8/T9hq3fYnMlFQOOLuDqYDKXFPjXLNLaq5SLj
H0EKal5fz914fCOMuefGRazGVoFmSva9AQSjlr8quSdL35b6Szg/XBf2Xw7mm2rMYTFCwYiVANIG
V3br0Mzc8HfR4LFdYBRCxYvI9o8mBkUTA0TJYOZ/v5CiXBd4usHX1PGFCiXQDRckni2OTrsriKHK
OjK0MvrJGIPUUT8xekywtZMQZXAhXe5Q7m9MPR4fFyL5bUBso44fhCB+rBf1JjAmFy7/2Ijkr7YQ
D+R/SLuuJcltJPhFjKAH+UrbbDN+Z80LY53ovefXX2J0UnMxVOO0F/M4EawuoFAolMnUs8AEZ80U
zs/hpPzB+XW7cczm11HL3hiTWfdZsyol1kCczsU0HYtkTe3elFzSZN8qVT4PevUFPuzYjtVv1GRU
INfIyI8TcG8wbisTi0WsEux2kwJHObH69V7n1Ux3r0pioPELUQXt9/1Vv5IIU6qj1wKtCKNtDuEh
KycnFEtHE3Pn9lrumhOIaEzYLyINlkaEiIKiSA2W0hSHO6VYvbaU3KLXH2+L2b2SDUDLQQQyUyzo
z4KWHFXusWqphnF3uXKajturuuvM0c+u60RH66PM2CyO4QT3jOi2c+tAckBU4oxWf+xd1fsz6fU7
Kl3FMUZYgAdG13uIM0q0qQUSr4yxvzPX7zMHXY2qPlJAbu6ASy6oEmIl2uCvwny4rcauY0YthkJM
6TA4xp6bWa5Fo0J0XhRuQp5FqbFE+TVrQd3Gw7jeNYKrKLYHVkyquV80iCp7cCtpxC/0lmPO+52p
GxmMEUjFSNApBxkxCHUD5WDUFgBiqQ2MFwzkOd3H34FjAv7zXwtoMnbQmmsXox8SZjffp8VjXz5I
AwdCeH/haH8G3lBo52X8QSNnGE+p8RKYu8fe8PLk+bYN8L7P3GCtoediteB0lnogaafZfL39/X0b
u/5+xsYAgFyohL5kJCLYLVpRZ7P92Uemp4blYjWzwrmSd48OUhZg9jZUjMLS/2/uB60l3WrCTztx
i6rVqKN9rzwJ1cIxtl03vRFD/78RU9VKXQqlCDEAL03N2kmrUzvei3rCEbQfH24kMQagoKhQA8gD
T8FLcaeiZjOgl+xHGFMCIptWbsiDcDZMXhSw61E3Yhm7kPU01sYRCqqPkreGFl5SXuNEL9VoLYhK
l4P0+bah8FaUMZRw0PpJnCGQdpeVulVOglUZiT18uy1n3+D/NhC25T+U1Bw0lSt89/oyLB+VkmOA
+3md68qxzBziIilqWECRvAJ4Rx90mE4mX1aAmgOKkwvSwLF3hXVBoZ6F9QDz0FJP6u5M3ct4F/j+
Eb6uGHMbmSYaXCQRK5YYA4qzgwdKrJOxZn4njS9iEwb/3wbRDdwcrSJNKi0mOMGYyRjQlllworj9
DOpmgxgXMXfroBjgT3M0a7GTgwQyMToPlHm/g8sGAL2/fJHCOolUy2ddh6BoPZRiZ/VDZ1XrXdwQ
9/aS8ZwEm6sltQyqROok0BJ8KJ3mov9IPoRefxpRaUXp3EPrmyhyfATnxCqMi6jrepHDBHYhN5Of
yuTc6OQYh0qABujfS+xs1pJxD2DgUyZTg1XIXwCu+B0VCje7VBoaBJBUBBp2eZE59dw99QD+o0sY
v0DjJ0vZRLmkS6PH7gEmCPNV6NRPRVtsZyvvOHf8W6cVm4vQRIoQh8KO+Q7ss9UVMVazt/wO5bhr
kZ49Tr4RJI/o0U/s9JWOt+gIX1bNVr4MgMqs7kNX/h38n+3PYHxJP83dJOfY0Ex9KcMVb7/jWgwc
q9nzv1shjDep1DiWxAUbqeQfVNBDDhonW7a/b9fFZPyHacRZNTZYzFIIrQXd0YtxqQDNlv7W9NhW
FcaRAPpBMbICksTZLYQ7zCVZ3ercPtp7/n0rg/Eh4ZyZbW1Sbcz2JYpMK+70p6TmzQTv7wpegrJO
84vs2F0IvGitR7beITP6JlfJE5uF56Tozr6zctQtMU1ITB1087869s6UqpwCVTrGl0a3KEiN8GTa
4HajkIE18Ox5Ob5dS1DQOg0OcYOAIuBXgUUcL1KVQamw+a7IYLAC81L4yCVp2V27jRjGD0q6YFZL
AjFTcUyMoJwOt01g7/4FAjAIYxUTlT22iBLL1ElpKBRFc/+hq/pHUYkw4pGsDxgTuRf07jeqmJoG
GjmdTn8abAKoSxpAZi1IQZhq6mXoOpdTjaPS7pJtRDCeBvjsk1bSgWlZ/1QpjWWmvDT2Wxz3zto2
Ihg/gwExYTFViEBMDjikWcowiRNjVlBZUqtUUXQDbbizxgREtVqZWWkEthkFs2ka2rDMtbazRsRQ
jNgFmFxDHjE0JtucRs3K6+TOAACmNUftfV6JmNFfmnPXfVa07g9Fje870lziMIYUWXUWEn29bQ67
HgGkrAoAolXMQjBWPetdCpKSGseoeahxT6x3xvTjtohdi9uIYCx6NGt5zHOIEKveQbTniGPiFSmd
5BmeRhJx6gG7ExYaQXUSly1Sa2z6Ruwkg+AChIVj3geknegR+0nczlkcesFLNm3+ixwuteuuf9iI
ZawwWuY+FhOIVZ7lo+xiulmwY8nt8bRClw9a/nIbkHupVXy7vbxv+ryzzY1gxjaleFG1dkxx0b6u
Huo5wLwBs60fOvlJfhDvJX9E0gJ158fuhPLfJ15z3O7p24in/99E2PU0NmO4Qrymftf188ijvNu1
0M3RY74/6GWsdSKOHkY4T6OGSGbRbVkZOC/GXTVgMSBdxWkAVPWvasiVEZIoiZEqFb/n6UVJ/Nvb
tPuS064CWFgEIhZFA3JurFN7wHJaeXbGXLJdoheseSbTWY8xyRVZhQZEA14pmx6xdyaykc0ks+ZQ
KRKQhsJEdOEox+ORTJJtYKQ3aia3VfML4px/y1GAXq2tusxxaNdBQzUK6rayjMm/5YdcG4dp6v7g
LOuud9Ex3WzgWIOhnHFgeH0NqbxCzlKsR30YvCTP3BmF56oRzwLek5oQn001fmzRKNBp2RGEpu5A
6mdV+1qG5Fsvzx80cf10+2ftGu3mVzE+D64fDLotDkXctkchqXEJTE6WyYfbYqhRvt/Xq/KM0dYE
SBuZBDF5EB0ytPxmge61Pq/9lrPG7CQMZvGbdJGwxnIbIkstPSCEdImROImCkcNEiTltcLuPaiCT
/LWprAvPOxQzJhAWOOS+DRAHXSiwxxDkR14RbP/UXwUxVpqAxSVRamhWTBX6xM/a8Hh7h/7h2F8l
MN65S2YTqXGoQjuXKWFncuxPCR7SslN/4G3UbtZ6u3Css9TSIqwaSKM9u5iZB0CYT7Hva7RMW8tJ
CHjl2H3PglYCwBrgWcuWfXJJkucwqkSwFbwKxlOdYkz2rMX3Ufy1FUf79mLun6qrMOb5ole93ooG
akzq8HXuO8uIXVnhPJ/3bW8TrjAb1lcDyH1S5JhJ8qFKImtSnkf1kzC+CKTGbO5rIz1OOsfgd81w
I5PZNjkr/puXz6PoYqCAUmb16+2144mga7u5pg0gYOrdhChsFaJTuhI3C7/flvAPgdc1lmS2Z02A
AxyFsIXOBf3iaIVHCfQLytMMa48PBp5M6Aj4H0jT6Y6884KbCIRRzQTg34gIkx6xyW2eMPnvj3Z6
N3k07hIcXp1+fyWv8SWjJvh3pTFU6Ymu7mjvEQ+f6R/W8SqAudIKPNxEAQjxlJ0GEC9lCpiQwgYG
SnhfurUd2pWXeNOJ98DdvUw2y8jcWeFcmnFXIIAdPf0I3tiThGZ4lOg5gcHuZMM2PmcurSUS0sIw
IEd7zj9ltApxMu+AGnGoKsDY5EAv5yEdczR7l6XPSykHBh7FzKEQpv2BTleJh/8zEmZz9WRcFhKK
MAy9e837c2fy7hKOobPpeamtKT4iVk72Q3+6S2AVgzeiGw1w8//DweIYOjsAEom6EBkUUG6ofojx
g5y4tx3GfqbyanEK4/bQNp1FcwZ9ulx+WhoBidFssYbyeyaCuxhd9qMR+ZjjwqNJQitTrwKlSrGT
Mvlc5ORbXi+nqqmfVKEIxqX16rx2i1oCilXlGpg4HJX28+0fvG9HwLmTRdo3w5a4ySoC1486ODAR
LxrIN2bdytK7WnqsdUvuGzvjXQzUl7xzbYYE/E1R0xWVfZ7XeddO8YDBEQWPnnRqD2kt2CABh4Im
51zui0LrBp4XwOhia52JWfSLqiAU0pSfg/ipH3Irn128t26v4a5RGQb6agE2i+FN5nolNbppCwKN
WvFBMV7MhXNIeN9nbKqvlSpNJHx/Ke5CwZvnl9u/fzcG2fx+5rLpF6lLTRnfF8jPKfGrLuhG3qTJ
bieYBpRa9NOAQhGf+/WyBuRGPi4Ee5EGsh2DPTH2dBAtoJebG9vvh4xXWaxzJElfaaqJUx5+6MEO
AHIha/yW2SAyOs+XErfN7fXbNbONOOYpupQAr5ZHPEUn6aIARc9QwIM+BVPKsYPds7qRw0T2eihk
y0SzIkjCHZRD4v9vPp+3VayT7FptjJUZcrp2BdfkCjbmdDLBktx6A7hsGtk8dkN5KozWFkEiLhUT
D9Fh1yI3mjIWrwIPsy1yGMucfVBHAywnP0tlsm5vG08IY/bo+1KmWqcPJSXzDBNNtE37aho8aEee
GCa2yua4FpQF1qGKFyW9J/ppNjgJ6d3HLOBKAfYmYziOLRwURavHy4BgQOxzOxOeIu00Dffd9KxE
K8fWd8dWdaSUcJKxQKD/+fUcLwOpZoVAHV0P7W7FPAZqLrU0BksaA3Mplx1zGE8ULbgNNa+KiUPQ
odxoxItk2TPq+agNvVWLqUPy2hOq8aCoUc35lbv13u2vZBa914DbovXYW9VXvOpY+eqPNrKiQPTo
5DB5kGpreeQ9HPf8AEgqkSLCfWoQdvhMVNdwrehwTLYktVVUvT8nAPQy4/hObHmTOO/MCkIkYOOC
hA7wMcpbC/n28bNqgqLVvQLU2HtivKTlR8IFHqcO5ZermpHBXGx9VczmZLaUEjb0Syd5FNz6EH+V
XMC5Oz2vIvHummOkMYe+1YtBS9QOfNW9Z5YPXcZxn++2h/k+Y7miFjeiaOD7tVa6mSjdiUCOsdo6
/SpPDU+Z93C7jDTGAodoKtZkgbTRa4PSST3BFh/6b3oQesQHP81FelgOkQOMSI4z2DUMZHtFFZSK
5rsDiiKivswGDAPzCbo5o6niHE5c9XhSGPXy0hjrMYKUGY3dtVf4Lfg0DAcIgOjjqbzpAKLnleOw
3yVm6JJuNGMekVNerK2xQqaw3hVTCljcRyTqrHJ+EdpPIJLiOZF3bpWRx7weCykMy6yFPOl5cEcP
/Cv3dVB7kUvu9HvtUiSW6edu7PLaYt4n2BjBTKwkSEOxopZJFxePSZQ+MMX9NNpNoAO+K/7wL6/B
X4WxI60KqeRyLSHMKCJrBjNdM0iWHlaczeMYDDvWWmni1ADrX3GU/qikjVWbdjZ/v63K+8iF0YU6
tI1TXMIISVZ6xJcjpcpsaGbyIFziQ+0bT7dl7XqrqzGyRWcNOXghz6HPaPp985xnr7e/v+utNt9n
vGFp6vPSSxirWePcWsaLXJzNBE2NUs/ZGJ61sQQCdWEWRkegiQZccMl5Q3D1o+DPY8zje+MtG+M3
kI0B5CPdIbV0h+GFJDwT4K0b4yRSo+qkeoA2NHMGqJKn2otBV6CBt92NflAQ3NyX7nWONey7+812
Mb5CSXvKEQ+xNOAAqwQQ44FU8lkT7doVPcUVgtiPP6y11blcBmZq1e+u6Y1sxl1oetkZOvXFdMhG
wcOqTe36QKejSshNKue2Zb5P5v16ytjJsLqoInNJqME8j05yaHzyJNy1p86TjqoFlmm3/oCqn8Rp
S9x3IJoB0CeQhAIr+tezHUk1SG20BU4xehrhk+OXruTU2XeNE5gskoyGMiQrmYUcW3Uuo3zCx83D
WFir+TtX8/X7rKslSjan9YIznQLcTf4QSwd15oh4//alm7ORwTxGtSSJBz2DDhqaa0EthMxxEowY
hZQt1Ot9XoaVs2SE2ubG4/Y5MGMmqpJQvNS1v84jxz3xBDDb3mF+bCpVbLiafV+BtDT+vG3Nu2al
6pIKSC8VI2OMvxATA62uPcyqj0qrNYOsUY9r3Pu3pexrcZXCuIeiUTNM50NKgfF8NTtrZsRZp309
UFNBRo2OK9H/bzYiK4dCjaJacRIN6LnBCsStilPS2b8p1KsMxnlXQ72OsQwZb5BFT8WX/qD58YEO
2or/vt/9zZCvwpiNGWNStkbXYOOl/CSI5JAJ5LGvYqvX/3VrPSOK2Z1KU4QlryFqyUNLxHhedTRX
2el7TiGO/uR3jnqzfox/KbKmB5k3Xb/56yR8N9Zn0QQdh2OOHEdGf/ANQeyUtwAsrXGSoFCXx5Y0
gwq0/qgXDQAMziWQWKeX29bNM4y3uGxjfL0OD9AXkKdZSGqfqdMxnifnz67Ff913/Otuvf2YjbAE
vXBC1GEVjehSdx+rNXXWubB1cMdy1KK+8tYyMr5HBcJzq1K1aMKts7ufAMx8FvzCI5PFrXNzDvBb
jWmjliF3o6kSqIWXxisSpHhVVT/DlxHUu6Ubf0nd9AtP5r5X+vuIvWVRNiIzo1bKVaio3R+yMVBm
zoubaxeMw+gKtc7KEAkEgJQfgZL/U7uT71c7PrQX8pB9vL1dnNPFts2QBfPquY4FBKXJoS+LuzZ/
nYoZo9SDJaUdzxny9otxGrJmjIkkQpz2rPutp/sA7nSBua070iNIEqdABkIdL8XE2zHGg4TxNKWT
RG1fri0BPFjLGrq3l5Ejgu2M0QR9BAQ+jF4yAkJeVvX59vd5RsF2wkwYHQ5XKmAE6HFzbED4pjvN
p9GleaWBcA4xZ5vYPFlUCkYur/RYSa/KaAux7uo1rwn9fVb0V5/0VhbcnKRSmsUaHViIIhwKUNDZ
IDH5rHT2aImBbtUAa6DqtejhJs50EsvD7TXdffRcLxaZ7ulGvJzo4yAnOGcCYJyjyk+J4krGQxxx
5PBsgy72Ro4xxWUFGjaYX3ZQ5nNCOPcWb7NYf1GPfRIN+H6RFn4uJGhGHo9mwruH36eHme1iYot5
mPpGXrBd5gH9u0B6jGb0DVqNU39ND5iV8Zenkhsqcw2f8Rhqm7dNn0A7mk6lXVMY+Dx03gDIPNBJ
iBzD33+SboyC8RVpnWSdoUDJ5o/JFV3tFDvkqf9G3BEvQ0RseA9I7nyZDjwY2/ftEL8uL1t/A6OG
vCwqJKu+5OWDFQbqZ819S1/Rdpkg/sltVeZYDtuooIEtsK0MnACA53nAnAWvY+ikzmxR/HvKJCR8
5qXpOIeObV0ow3zsaxEiC5LaZX/SmsSt9EsRc6JGnmpsFFJkdZykkNPNSCAce8lvdc7VyfNf79oW
+jJHw/ObT17gv5B1OsjBiiJj7ITnKoh8kE2jUksc83PWWzwawf2MwtVUWVpepV8TZDFgMMlqHpJG
f22N4bICnQQkFk6zPAIRCxMDqWc0o4+56A/l0ntaiHHRYr5Xm261wHPCA5zk+Dp2OFGOSFl1BZY9
Is+dMVutELu3vTbvhLJvT7ku1CxqoTZFmZFwToCwGzvRpfokRF6OVAqGEvGuImfhoeF4cu4ZZZyR
HOlZDXoiKrsGtlru6bVFClxXi9dacIEfAOim1TyfRG31RkStMD5pnAQ9nhF2Okp2NtRLOfrjGtl9
j6FtPzaDuvpUjxhpTh4GY3SU8PX2gtOv35DOMtoaixIjdfLmlyg3fOYrPi5ln9eB+w85mL/jahb9
bNHrqjFXrK1w6t+QFuim1q4Oklna52bYt9XiOAhV/vVWjqU0VKUSlgoKKA/TfY9jBiBHlXBMhnMg
VMYPmXHfxTINeCcBnRUEcChZwzsRnBheZQIZ8GTJ6Uj9UOeqxzm1WqcMiJc/yw/mRQdgSRLQkkvk
8YpmvLv5HeCTJBVlJEC5OKiDNcgdigmsP2tH2YrdiuduOcdAZeKctCNCllBpoh+/LG7h1vfJ44jU
xjfdAU33EQRfz6GVUkA2XJcausSFB17mjmulTBCkly2FlsTrr/0vGHIroUQ5eYpdgFLeGg4T7znI
213G56RCSCoph9qdmz5Q+GXyhIY/H11yKkaKEHn5ygNe8Rjr4Zguz9uxozDqNNTqTGOhGAjbaPT3
ug+Jb9zrZ4p+kh5nweKN8XJ0ZWdjSlOeq9WEJbck0FErl5c7mRw7848WfEi3zz/HrbHcoZig15Rh
hnKqT6f1/xqZ4F0Zu24G46cA2NMkE20Hv7oZCdi6ZiXAzYST4fc6ICjWRAlCoeFBlO3v1kYS4wVS
ra6qfISk/BP6t46gdwJikS5Ytbt874L6MXF4fCW7u7WRSHXfPGwAwSYpQB/AZS8GCqiwCsNdYszR
a9/WkWeL1B2/u4U2spjD3471PC8qtJtsEJ4DgrHwKd2l6Y9+5KmcIX16pG4JYw55P8x5N7cQpgE3
eA2DvjLctf+ixqeptwWdB0OwbyO6qoGTSTMAz/XrOo6mVg1dAVNcC7R3z8Mpx+jSoPBAX/a1uoph
brwoU/s560qE3ir6hxKYJAjoWj38tkQSGPIKF78uuH3I9m8IDKL8pRpj/rokoQuugLvsvdWTXbCz
uenHFu5DPuR+welc5a0jcwI0s4kzOYSCahKIGSAY7/PBua3Qvslf9WFMXlaNecKYC6KGLreX5XGp
LuaC0dL8ZZafb4vafSltlo6xeEnoonIAi4RTZUelRnlFskQz6CNeruf93Ch9eG4EMdY+qbEh1TME
gd3GGc+YGZ0trwXZ5VP0mKAgu7rdPZIKQW3D67ums5b2bU15+0YNd+NHAFUpgvsR+7aqvTvI47mN
yZ0pzRnH5XOtkQmkq0ppV4mWEpo/KDKodMDQduOstuhU3nLiRrTU3t67kb+Nhb3NKrxUtDrFwhL6
SqHMGMtn865xipfxjSQ68XiNAvu9HNe9ZG+1WZOqUKTnLbqT7c5q7MquTwQBe3zkhQecXdMYdwKH
kUj6il2LqpNBXCIdC82/bRi8BWS8B5r11CSmGacuKZ5DabEAts7JSHNOmcb4jLRftSkWsWBhftck
IFesnSjVbVP5eFsV3moxjgMsDF3fapCTGEDZEowW5Luhm+vxt9tyeEvGeI0kUiMdHVgKkD0CXfne
jK+3v/8PYcbVqBlv0U9rV5Eaisze4oqXxtYfDAeNLzaYQKzaNh8mXpF2P/G4MWrGPygrAOPDEjrR
YcbmOAKgXjmAzPPUfdet+FCATEfkecX9QH8jlPEVWTG24EeEnrQlRrBACfrRdOkIZWiNl9LnxYk8
eTqFKN04wVVTsjWkJ3d5xE2J4K3zwWf4QlH41QMAITk+9z1H0a9eX2eCDsFYlWKmBkmH9NSflG+K
znoBOgW9iL09t5bgo1X9JJxL/7fe3te11RnXAf42DahF1EiN+7gCstNzIXBigbfC1Q3nqzO+oylG
UZMiyEjPk9t9HYMYnW2FLz7HH1d/RX0wtMpHDchH/2fIwxKeqVO+AK4KC0ubmgrEqQQk25+qoHKE
YJ0sboMnx7OwveVkWmN9NeEkS+J3jWr12avR//z/Tr3OuBUd7Djz2EApUfJLiiKduGv7qdPuBuU1
VZF9vGS6ndWBSQD4n3+QNY6b5rg1nfE6ZQPe4XyCfBMkdbFe32nVwrlseOvIeJkZ2PglmI0RHsu+
1jxHuLF7zruCdz2zvVJrFZb6qhe4BSrhri/IPXKZl7qRC4ugtTMx46O8YEIlLp/LEVRpksnRcT9n
fD15bDOVkfXhHNP4dfhjcUELfChPJXpzQT5Pe9CABrYcwjteUph3Z7BtrEUUmrpCfRt5ljzlTIuX
0t3ghBgEBjyOGwES5ba9csyFbbBqRQnNuQPOhJR+ibs7YeZ8nxM1sK96oU+bYsmhUDx5veAl6l3T
XpSRl/qhPuqGDyNMcALSLV2OF/gw/UI7c3HpBYWNHDAdoPb/hzuB+t1b8pggxczzRpsQJeMlgKbW
83oQAFtTBKuLfN6Ry4DMk8b4FLOLYqk1oR3tiKTROOi6KQ6deUyPgA/gMfbwbljC+JChzfLYbHD4
aPJeQrk5dtCKhTu9CQov/clLFfJskPEnGCmYq4naiNF7HaoRUWzdNnKOwyJMhCK1udYJ1PGH9WlS
7qTo0gDB67YM3uOQbVudgHwrmwI2qf1UnzM8KuhUhnLSPye25pcnDVep7JR3hVP65MUMeK6Ds4gs
ali51gWQ17GIC+ak5vZB5yGn8KzCoFa6ibtytUQfAIGCcTAiyZm56X0EmJEkEPzxYjry0+0F5SnE
hCVdNpUY3YJCbRLdFWDbyuTeuS2CFy8b9DdsVOoiE0jiCV20I9wt2qoBejukluSL4NkUrelbceoO
4dfbUjnWyAKAjKkWFbGBdRTJKRJ+hF0wRj/+PxGMw4jkscc4J/Qauic9Oi6Zl/I4ZfZrutcL0mCc
hErU/1a7aFiMUWs4JmTbL6mHwnhoU/iZ0EKP0kPlxehJl03e3nFcvsF4DXk10qqnWR+a56R4pKjf
opI827SDbvjGKyJTH3HD47OT7HqrLGpGyxkkzoGTVj30Sv2KdLU7mJNXhctnNevsUFfc2zvJM1EW
uZ2kzaCOFawFZBDUHaOEG1v5R+Nzbg2fViCVNQ/iYYo9jtj91TUNE7hemPJiKYOKXkmTWYe6lBxV
xTw1DUXKA4b20ewwHXh5ZHrQ3q/u3+LYjtI6qXNjSuChI3Afk4OgcOLJ98AJb4+4qwDmEde1ndQO
y5s+ok19Mxo4Jjuzk8pKXzOf1sUWR7ZSYGmQQAOpsPxlOC28Bzo9E7fUZFyoWlZR2NKmY1P9tuhW
VX/tiq9reLem3zn7R790SxLjPQ3M7tWpRE/HkaaTUbax17sskB0Q6jrV4bY0nlqMG83JXIZ1g92r
JNWax6NOXnX1eyv7K6+16j11EbOPTOA15WK8iFTU4lOkQrC2oR2ng/cRbGLLn2bylqbUPfGU24Md
++ETD7NkP6K9WhLjWxu5r2aB9hjIy31UBL1ZgyP8KVV43G37Ducqh/GvUt0AbpZWM83erbpzPn6O
yo/j/FqluVUQEKtHf9zexX9wNVeJjEeVwkUzwElB3+MGgIjq2Apry/jRw5WrwEhLf6qRVf97qmBm
R5ngTC960igzSkhDd5YAPofIrAgTS1Nf9PUSmbJ9W8v92/dvJdn+06Qo/5t0KKWzUDu6+McscTIq
HAthO1DzRK9nUcbZm6U/JgV9f0Vkz/FBBYzpbV3+IXVzVYbxJ7h2gLlCvXTyWgfkNKMxLXXGkw7O
7tUtXfFEe21oUyhHLm8RWe+iTYsypbAUBQ35FAGjwRMhOeRe7NVu/hWA4D+Lj7dl8kQyPkYDmfQy
aBA56sQq1tEuMs0y1X8Np0CtUQecJZiiFdVknz5lMbQCEVCpzZXoXBflsZqAWBMnX25rs19g2chh
zlo1CmtW0cGm2Qt98edsmW4ExrUuyDzox3thvYdoY9RiDplUFnqojBAnHmkN33B6a/FkJz3G/v+n
GPsMaoR4yHQ6WEq7Bfrn2Puu31OiDBXw6dy2TJrqfXfLXVeRffSskpKWogxhffxNCkFYkQVL82kx
X9cMLRHzfaKdx4RwPAhvMdmHEChVorDoILWsX1LiT+VTmJ5TdLcRJFAKdwKq0vp7YAkbVdkjpxex
hC7EP7PsDbLsiRs6mkv80qUlR84u7sZjG2nMaSunYdJSyrpHe4lju7yPHRERp25JGPSTP/7ma28j
kLnXNVA1/Dm7WK+Jtbbf85AXe+3epxsJzL0dy2a2qPTEyT5N4M8HCtbW+7xx2V0/tRHDXNvzWGrC
OEPMOH0kwkntGqtsOd5j94KhXFsqKGUVgFzhWGyerSq6V3qNQEaSoWtNl12i9VY2SndynvHOM3VE
74/YVRazbGTIOyEfMPCZnuszqGhe+vvUMQCwd1nuzYvsaXbqtj/HixFZvErPvhFeRTNLWUoC4KEr
zGbOAAFPHrLw5baV76dsQCELXC1ZkoAm+es6klVQS4l2r0z2n9eYFJBgOOpHaAuL7wRrtLtzFwiX
1aW4iPPn2z9gdx838plT1qWruMy0VcdAK6w+hLakFrZp/A9wxvvJm40oxmRkoGZ1iQxRIcZ2AwB8
+xNqhCum1gFr7I0fQrvhFgZ33yAbmYzpFEI3CCttcf7rhV5cNHcGzgSwkLzfamnZCGOMpU3IVJkT
hAnSj6h5rcvZqbPvt/eLfuPdWdjIYC7tPJwAszfj+Tb34jHNhdbK5dIBpx74gVt37YBVflsgz0CY
axuwc9VqSFBK66rcykLFJnV/lNbJXZSG80TeD0nARIc/UwNUDfNEXos11zIBx+2vOi5CyYPqKGgX
XQ7cnPa+aldpTOhayKXe9SOk0UFyhI4Pkx8Go11aCvL2JgqqqJB/5pVT96/ujY7MiRfqtWmJAanh
Ej9Ecm7JOkDuo/agIKU+JNODFmeuKrXnpI1+51WwEc0cdhL9JVpcgkI51kS2UTkTm9/qkdvIYU66
JtXmmk5Q0azvR4zw1cmh5I3g7HrmjQzmZCdKNjQqjYBICB6RMLwo7fI7dcyNCOY860BLUwQFKBBK
nxyrOvHlTPVun67diGAjgjnO2dyJWUWwUnkwBusp8okPiGmfF0zt3qAbMcwh1nDJTHUJMSqajOpn
fbWN6pxGmjWQpzXiuYzd+IMQkciKDg5TthU5KjAaJfcKLXI/1SEBuPQd2v2c2yu35whxY6qKDG55
4IQxKinzqrckhUqCes6NF1n/KJaeMD4ZocGRtOuVNqLYYS/0NBVmlkNU50YAW5kPJaBHFEShqOuB
HuK2Xnt2vRXGuMB67ftoiiGsagtrbO7k6fW2gL3dkRUZ6B9wsbLCjuQoGiYc5haVNWXwZYCnaG7Y
cvzMnlVvRTBWnYKGdalyiFD9MZAOxNXQ1CYeeA+9Pf+9FcOYQN+2UpY1OWIXiRwBxPqqFwVeP4lf
Fjx6Nc6isXM1olmsykygURQ+iPlBLz73vDcdTwSz8cYQikY/IMueV/c0+yRgYkDhTJ9yVoydo9FK
TMPnOWTg4W8Z6nO3yIdlSjAZqnPCBo4JsKM0Y5JMAArFgs0Ah/sTvZkm8H6nr3FjAuw0Td+QSTZj
mECrHaTyiLpIzSvs7zqa63lhXzpxO4pplGLNFBHp8upH1yJtL7qGHFlyxht02DcCDaQ+qHqIhMU4
ARcRGXs6y52FGJ7NRHtcu8d2KHkDCDw51FA2z7e5UIs4oy06vXA0cPPIn+uSg9Ozd+fIylUV5vaM
ARNJ4hnrlsyDpScHtSnsaAUzOnAzx4+EV17Z36arOMbnLF1ByiWkBldeKMFFhqHY8hBpnrFwQvD9
+2CjGeN36l4yWsxO/hmlUhKzxo8d7ULntgRH4YBC8aSxdaklFcRxkek6LlYdFCBhrU/tx/EoepUj
fuOVFnZbDTfbxgKdCGoTVx0chSMc9GNsg1KUtgCpjvnUugLCE+rIjbv8Up3CO/np9tXE1ZWJyAHI
qmHKH8JpQTe2tVOF+pjw4b/PtY+3pe07w78thn16y6RO1ZK20tfCl3719DF38rlAOJ5wrnTOYXvr
uNoctgzQsNE44lDP2VmtNbvHUAw3a7zbt7XdOPorNlIGURrUgoLGLBgnwiTRcxA734vzR0ocGR+V
z7cXb9+/g8wdmX9iimxTVZYtoRT2cLxa+1hgzEETH+ThpSKH0HyczR+N/OG2vH8wjatAGjdt1AOP
lIKDl/15oYCK+BkNt858HCgYm98KnOtr33ldpTGLGYPTcSAp1EvkprOILB7B8fcSS0B2kYVTNcze
OvPGVbgqMk55SetRajXM+kw2pZBo7PGbGFDshP+QdmW9cePM9hcJkKiVr9p6tdtuO+uLkMQZ7fuu
X38PnfnGMqNpXmTeAhhIdYlVxWIt5zS70DVfbn/QzTwTDvW/A+TC8xSTlvYVNNSWAzWee12QamyW
e8hKABeQmxSPzVRKfrXvsY7oBA/AoEidwdGPw24EJ5F3W6PNl/VaIheXjTDGtaZBpdGxXvcEq1Pn
RfvkKCqwbt81/3w7vsEwFvMcYlwMOXqV2lPnGW3mavkXLb+bpFhgiSJZXFoIRmyMgM6w+3C4xm1p
6+MHwPtruRuSb7e/n8Cl+Z6CPpW0qWuYX3LoDvEx3rGsvRLujjPX4StYq1OyuPrHYgblrE8QM4Pu
rruLDS8R5QIi2+OHqmaSF6Ze4IAAO+BVfuLTe/mFgYKwYGFcG9GL91+C75tFcPECC2ZlkzQ4JbZp
HGH4U7qaV8Nlu7fTLsLQbDMK7EL0GblgAT4NlWJKEmUkLX7J89kHk64n56LsV/gpuTgRzJKlGyzD
ntHIPdf36ZHtjQO4YvZBOvO6GnXbDEWKcXGjymPdskIIJAXeKMnHorxfasEDdXMWZ22EXKiwShI1
Uoavx3D+TL87Ay3hI2DdnBBLRdjVHlAkXjD1rDrLh/KS/ARchCOCoRIoyo9VSaEe9ETDb4gUc1dJ
hS0PGO2uRQUFkW1SLoLMbUazqWK6PgZ3Haa32GqF9YzlfxuFx48M8+T2CQoCCeWyuD6PpmAJEPm1
XQBOohQsDi0K7qK3n+i+5FlJxnpBmbREJGm9ySVe4uI5FvgtuLE1tAf159tabU46rGyGsht1lYGM
2hAnUYfv+AuEtnioMfPTnObLENrB3twxoqxetpUvgYgsYnMsZi2aCy9TKmVlPbIjPDIok/Jreke+
tD7rhTZ29TW8lBgSFajL4vCNOE25ADOReYriDH6o7bpD6mEF4pRhiRvwb8By0h/0l9vy2Ne7JY6L
M2EC8od2grgwe0rC0Y5FMKgiAVxcifUZsJoE3zBX6Pe+KL9KKRV9s83LWkMWroPW0tT45fBJDbvZ
iPAI7SOHweUVrvmZtcmb/TQ7vVtcGdYGluBd0RjOZixZCeZcbqiTIaxZuSWVC1tfzkRDUWf8k/YM
WUnhrm6lAZUkWDj+9zzr8ewFFANaJR3uARH/1+Z5rYSxv6/dLbcQnyeoFCVfjOYQCKHUN99/KwGc
U7VI4dKMsItmN2B6t3BDrzsFhxSDw69IBW6AZEEUG7ff1yupnFsFbUutIIBU+TgcwDcc+Yy2p/gk
HzA6DEjy1yjyPbrDZqZ1L+pQbofMlXTOyyyaKGo94qOOjv4j3sde5M6qDY5qcKslx1ARvHy3s4eV
PM7pxqnrNJXtHbceQ17P/AzcJPAELIKCXNk8iGj+RA7I3et9qoczreHkhYy3RnUmmI0Bp3RxlUSN
WIH18PviijHIgSbhHKd2tAP1yci+FIung/P7dlwUyeFu7xFttGaKmUbmj4l8aLDrH8M2lF4UuwT+
xq+IoxSSjUoKhX71XjHQipvbdDDewxCdTqKW1Pad9mYaOhdMpjnDUEcIU5QfSeQwxtjI19zk2+Ax
HAPid07si7yPmdtvl8xKJhdTCBDB9EiDzIHeVfljP0heDQymsT0nw3NPvNtHJ1SRizBNNPaBwVot
1p21Q2H/Yl7zOxl3m8NWoae71E1+9qJ8T3AV6L8FGBCL6wOERuFOWX7U5Rc9+EugmOg7cmEkqoMi
HmXYynIpDrOneSXQHhPXOOQ7VNAqz3xEyc7patu6WsJkaFu4blIFSOC6xe8FpLo51gYDA5J32hHg
eTu2Hobkb1fse5+ifwrcR7/egwRT5CKbKRHQx/+WzJdio2YOFp1NJ7PyZIhlTMnDqk7jtaAtSXFd
hN9vf+fto3yTx/l+DcdPNIb32/fnrn8JiFcF19sitl8HK524zCEPMk0HWwmr9xIMZmZ+8Bx9N53l
7wandl3+qKC9ksg5fjSXklyxkSf2OEe1wafN60Yrw71YsPl0EGjINPjd6d++Iuf0NJfzcGGIwvNR
OzJTrU4GwLjAue1EnnC8Q2QjnM+PoL3vcvY9l4v22JxfF9nvwA2f/RVcYJr7VuTv23H7TT3O3xNL
kxqZTSWPrR8pH+Toi+D7iQTwzl4YFMVeCGjcyQ1PmYsGOB4C9aG9hP5L498Wt7leQVbmwdx/lfdN
QWMBWBVl+dbrsfbTOrjFnfAUOdMpA63avnVlTPzN+3pv4NEFnqmdJvIJkcVwWQTIVYIE6ySI2Ofl
MyOfTXfas3THYOOiRxHyjMDJ+W0AzDZoo9kwgwmvLfHnePh/9BWZEdzwAX4foFBzjMsEbGwMdFKS
/AG0A3YXOpS+3D49ga3wWNRJW4MwiOHiZmi/9V9CZCq3BYgU4YJHlwxBa5UIHjI5Ft0IMIPa7eLU
lutOMP2znUr+41c84vQkSYPSYvaDjSv2yleA0prtX9P8PAjnqpk53TocLmQECy3A2AJJRmqPQEyZ
XIDjP6H3ho2iGJG4uJcPnQcWR4QPUUa0XdV4czfChY8yGJaxYXuaWWl3sc3mkpvvyr2i25g91VBg
UBGWCS51J3PEdVNBtCRcbBnNrrYyC3bJkNLZ9qtlnBkfAHsFmQ/J4KkCAxV5Gxdd2nGU4QkQqOMl
klvUR8v9rgo70b735m4qFhcJAVcJ1RR+i0M2U6NqIgyPsVtOw2ZodRrQKk7cbHFZX0J2My/7MAYO
2POwHyOKYdt+8iae03OWDJTgmPgou6bWrk3v2/xsINe97Y6bn1MnhqGaVCU6PxxRN2XY5R2sh7TX
fj52gPkxdrdFbHrHSgRvoH2TLROFiM48pM25qTo7Gz/2E4Cvh/sEMxlBIpqO2IxiK5GcVUb9aBY6
a7kH/ZnST2HzdFul7WfxSgB3Ok3QI4OVIYC9tV7p7zA8j7rDCDyFwhv3wtrlpp+tBHI3milF49Ay
LydfQ+xpYYPX16/KPQjDHhBXfGGmLLAL/nUcD2Pdy2y+ZLm0XvaQI+siqKD7xAdhl5vsGFWT6CLd
xEshb0rqXLpczt1Y1wy5hC0MM/DV6cyqz7/iSYJOIAOEF20ICKWyZGKVr6BB3NOAjRGwPZXpqd7F
gBJv3ex7jlVXoO34mKl/UgRJ9KZ7r1TlrsEyMSe1Ywv8c/ESgGykQOkZ4XMWofCJzpF5ykq5KpeK
iAZQjpJzme7k6jmeBXNCAmfT2U9YicBUVTTPzL/Dxeu0r5Yu2FTZrnmtvhUXQNI+Df7eQ351tsIF
Ye39spN2xbE/Sb7AtTdzx5U0LnbkCvkbfOnXUHmF9bPOZpvd1knMAy76dlwcSaIsKksQVrjY93HT
juziRgiDJAgdOhc6LCBW5TUD3Ss+z0516Hfo3IPkz2ckN51T7f4IqHrlxjy4WldUkTQygSw4sjEI
YDo44ZkBv6DK/N+sj0dWS5RRtgIV1RKpP0oUMNVNJ7AIgavy+GkY6JgxCMdSYmQBqk2yBXnH3iSi
0UGBLfAYaljNo6nJ3k0ToFRx0f8Z19H6YLhgoHWGJPevQ4N/AzIEXwJ/wmJ2twvuRdBsInW4sKCB
pxUccMwKqEejiwz0z9ueKghtPEoaNZNwGVOcy4AlBUW1q2ynAu3xthBB8sJDoYHYJSkGhsgjH1Xg
ywUHtvGXCQdSNrHK1kfDBYK26DDvzeSMjmmzbej4McawXgZaWNHUtSie8rhoXRvkVTTgZFjblSUv
oOM8VRgOLP3sThRPBWbAY6CZQZZOCoPHWcruVMmlp7aaYBhApBCPeNYm4FoL2DwnozZSfbgpsPGz
EyM1LT6Iuv4ihbh0ITCRKmCnCnsr4a4NrnLz6bbFCcyaH8zLG0uaCsZhMGRnHVDzrewv9OdtGdtW
DUQWahqmDODw91d2LQ01xSsciG1lvOt1YDKYafpkYYDIVmZ6aKPonDT0hypVQsqf7WhKdVU3NZkS
HvInGUllpBlmC0qvngHPji3kDDti0k+tssnT3zB1F7kUdljZvf3bI11/E8x52NypRqd0GDaI296J
o7+m/mMc3AXSt7oT5HavQ+u3RHE3rtFWilECed5tEtmriviYJPMOYn+Gy4s0fsoNbEuS0YmwYSON
qS2N9MNsFV4lNeh5qacJL8xFkh80XGW1Up/yGljRUmhnDfbKltSmGXU0SfOjpDqE00HFDJuEc5yi
73oa2s38HOvDD9BUOZZa21kY+lX3uUpaL65B30AyP5xTJ6zQnjEsT9EFPeZN9zCopamGQTSVH7KQ
W8OS0xS6m3nvlmF53yfx423r3Q6WpkpMABkaxOQ7T6VmNO0CaC93TFNkTZjeHhp/Qvm0m2sPMNA7
06K2VVK/C8Njn1jqH10K/5gSP/ijTvpiZjRiRY8BL5TgoO7YfIzoPbQdCd7EcM+hpNTUIomYxYL2
fAQ4TEO+jKDgEHxNFrBuWCs/7TMScGxEbGxwBBCOhXmf5Il65JJ9Y5PirXCjVxaI42JP301RjR0f
NqUY7jNgjTCGVgMQ9aJ7btMS3xyet0Rd0aZByiBIN65afjEsgRmKjof9ffXuaeZKmfUYkayo0a3G
XQCcVoEziUSwYLoSYYVqFMQSVAiI4Q5NdG92KKmny+62CbDQd8sCuCcPEly1SCnElBpw3r7PdWaH
1C2a2JEnELP2oslikcVxodgoDcyXjZDXehaaf2DnTgC+zEYYqh39Ev7XO4dy8Zg2GniVmSWwusJ0
7rG5Xu3DxwHl0dElgLkB95o7iEbQb9ufKjNHWB1eh1kGXZMQJfrlq1q8aIagvr0JPUD+MXBV5uND
UMt0YIO4i2KrGZ52rDeGDdT7HwNwNg03wMRscLH8wgkBS1Y4+pfbZnPbOsG68l5Bk6IIBrZAKDhe
h653Wtw+hApeX/9SavtfFFRlLl5Yc1ZHlA0JzrveA3G9n0jOcm3d+IUBZlM37AQBUXRu7O+rc5sC
oK6PTK2leg6r8yI93f5s29fX6ty4wKFpkkHaGALY7CqIA16BgX+BsIiKWyJduAASZaMcqxVENdF5
IZepWP7kYxmEYlpOAR09vyrcS03YZguCYNQcl+5ciXCwtj/WmwC+EGk20ZzrbIoRu87er49FDr+W
rEUfa7uVspLFOdRimEPeFlBmxsHU1+6inLTDcgSw39H0QC/oZGilBF6XeLctYjMnXsnlHAk7FlYy
apAbK1+marIJiuLD+DgLwb5EgnhfUsrMTC0IMiPXiD8S69uUugYtBUaxPTezUohzoVDriEzYbHvr
GY3NWIeTS/AcHjV38BrDZkP86hdZcFluPwNXUjm/SuNBGiU2tmw9qrENbuodee682U0w2xEJCbs2
o99KGudaVhENiyJDWmVeM4w+9GciXMERnRd3Mcd6WavmDBnabvYip7qY9+GxOXX2r6WiqLZlMDiL
KjfbIyUr1bj72Qq1sk87iGWsExiA2DFIuNwZjgyPtXqUDqIintBguBt66IpFltnHxGh2CURG/ZPk
YUbhy3LNz1g3BVCbE/0UQmlu9/jeFOUrldaCgIaeGm4wR8bSXQS3BwrsPfHio+VieyF2ZoD4Jp6K
bqZ80gXvxO2rbSWeizcJ2o9ByEYDh88NWjrDJ7RYen9B+4GNaM9YDxW4iMBm+VLmEmfRqPfQV2/u
RgCzYGgvfb4dy9hJ/ZZLrnTiQkwcT9jbYSKq4JtB/KzYm8pp0T6ryodE3c0NEcQakTwu1JSGqQYt
k5e9Lj39ekzg3bK/rZbAE3nehxhbLX3BQvQQfjMrly4fVKy1SC+3pWzSrZLV1+OCyhD2mmWoEDNd
9Atb9VhsPbTDzh3YQBfYuSXURRq/2oEP63pb9rZt/PNw5yGlQylvuqWGaHPyy+zBKi6lLqAJ3v6I
byI47XCPa7NZhTA/fT8Vhya8yGDOdG7rIRLCxcwqkiWl6pHytM03dcCjTNm1418W/nVbzvYg+Ful
gwePxlAVJR3LE8lj3NjJgc0/sBpxie2c4tSDqJscQJO7s/bjXoSWK1KSi5cT6VNk25BdG/fAIvU7
+VsW1K5hibCjBVbBlzrSMDO7gZXrtO7cDT+zctclHwUfkoWE30PGP2bB7zeZVj/KiomH0uSrfmsX
T4mC1eABN7cBvs3MGXSBifxLpvAmkbxP8ZNBkrU4hFa6zeh/JLvFq+kV48ROMdT+H/XjQiLJFCqp
C/RjjEoUi7Shx+aCVHQwM6/9LiQb2qiwsLkVTdE1hu7H74HWQHhULbbxJ2fLJxYalVS2tU53JH30
dDmw88R8TNR6N0mle1tXFm25o9QwRwLgINXCC4cPIksTpVpTMOjT4I6Wxz4QVCo27P7d/8/+vnqb
KWYdzlaK/7+xdkS/D1XFJurHcaICCxHpwQWRtFjqQMswpUZBEkn05YACgqgKsmH273ThsqwiWPrR
opAR3DWAoWZmUZ0mJ7kH4TNe7CK0tFdsmFtnw8eMSFPCZca3s8Llh6xjJEypEkcvFXeuJn/o4/uu
iJ+tKrmknfVoDN2+tKirlVIPTNTKydv02pfK/Rimil1a0kXWhjPVBz9VVIeOuaeY1feELcTUo6f2
+WWYzE+DpD2XWHeextIFpKs9SuU9tiZ9qakuWLo+Z23op0HkEpU6yaS5Hcgkl9Z0p8bKRPFacKZ8
KFMKQq3QwPeerOmuCbHpl1b9vkjmx9gszxVtT0v1V9CAFHFokMs3jR20Goi58trDWtjP246yEVfX
h8/HPKPqgqzIcBik/0aGxBn7o1l8uy2DGemNA+cLu2kaDmpaQUbbZXZdf+1lr4gupiXbyyiiLtl6
p79TiAtyHVEDBWV59lQJ9/IdFssccBpgDpBg1/C2XkJZ7KRXUSAcgzRaEsjKwKOmg6dHswFL77OZ
pPYPeovv9GIHuZLVqCl4qqZXvZTYBjzG4YfxRHfTrnLGk3CYk108t46Mi29NT41UYUc2OgVYczCq
/Um5dmjNaqfQlUWzuFvPrnfKcWGukZuhsTqIYxRE8Z6tDAUvKdveUV5xetkoW977//H4uMCXNyQL
0hBS2cBVeQw9/df+AHv0ZIkrkLYdZg1Fp6oOpBO+WUQUcxrGDMNVtRc9aGBtGGRbv2885S/gvzmh
r4gIVv/lq75J5MxzisuGvYHYvD3ek+f0VIJcsMPGQntg9E4siRftZGyGEw3FUUWVTc3gmUX0fDYD
pVtgN7V0zMzabZb8quREUHLeDKEg85AxKor+CeGdIQkzbdAn2Av60yMN0MLNr4Lz2sxeVjI4Fwi1
EViDE1TJpJM0dZhZviTRFQzDi54Bo/suJi+LKQmshP2nv/mdrqpA7SIMD4eLXlYXyqmy4G5Ymrsc
u9HRc6H6ZiHa8t2aNdSobpgmQPqIpfDTSloV9VqiwfTJYwMGpHhf77pT7AyYJmYvPIJSB3VFjbAt
XJV3Url0F8yuaR0xN5eP3QHMMx6bcOwP4lfyxmP8nSDuMwZlPNU1SzGK6AFEyvX43NGHwPxgVReC
YmbZPN02lk17XH1OztPqYJJlyuSF8h45mx3pIpSOrVrYO5U4k5fSQbaiESLYytjrgPuLdLUOjZfc
q8C0lcBuIVqQ2zbGNyPhPKCfaBhIOozRJOdg+tJqP1rpmfaiZ8nmXbP6eFzw79U5s3QTYgAfy9q+
oWd60gdGF85wqoXFdZE4LuqP6pwkLUt39Uv+LQSBAPWWxw6lteQk3hPdThFWyvHJbpI12LzFsTVu
jxlEDE6M2JI2GM3qjoh62gIz5GecrCqfOhU8Tq4xW24sy3tFFs04bYowZACLKqYB5npOn1zpAuTV
iLqBceq1e2kQlGY2L5C3/5+HSO3HkWoLI0+SUcvuo9auZLqfae/cdtjNAIGhDc3E7J+GSPs+m1oC
NRs1A9sbyQHpxq5B6/8PIYpQuH0Tw9maqqZZ1Y8QQ6LeV4zqgIEtbwkywXW4+dGA8ahQmSKYq1y4
U02tH4sKuPZZDZTMHqyNSXbUJ3l3+6OJxHBRru3NSZIjiGma1hmKyQ5AE9bIsSAgbJrYShsu0s1o
4WoYmYCDpqWfJspxXoSp32ZoA3EUMWWFojTLnT+p5oykTUeQuYexo3lZZFtu/jn6ruK1hXSsumtP
yku1Ew3tsf/3t/t9JZczCD3sBqnsIHdeAn9Qx6OiJ2cltfyOypeWJoJPuXliK3Gct06BDPpLJk7X
k9Q2ZOlLoWanSsS2tNW/0OibHB7V1lKiUpMjyBmd2WEcVrUTfMk9YET/VHJ7ueo7zU8AXqUfKNac
7/AIv22ZWzBM+AEmqqDsNEEk8d6fe0wU92HYgBIMCOyLi/K4y5huE/y7tRNfQjuDAldHc/EAPUx3
WNcFKoYgpmza7eo3cO6B8bdGIUpN3Dbfq0Zhx0UtkLB9nG9acp6hq62SZw20XOhlxtz32O2tVtCa
2apJvvuU3K1f6S0iiQ41GHiggaHI0rEOy45iKldyy0+3D24zDq++GeeHcT0nndVDGHuts/XY0X+l
59rdFsPc6ne3e/twnNtVaiZpYQ4xCjralfIw1l+D6Skg9ya9J6rgCttO1VZKcV5XlGCciZghzMcK
6DnQC4y6R6m1p6PxCnqkjLaoV7odWP7RkEcSzMgCtIoEMk1J2/V1jlKZ4o5K7w6k/qrNhkDH7fj5
Jo7rGOalFZZDB0u0ysCjVS87IEHwJT3/VKuzQNam1VNFAYWVpgCqgZMl1SDH1PIBhLPt3RRfCN3p
y+fb9iESwT1MrNJQOq1siRtOARYdW8yaXQdDUC4SCeFiVBV1edkFCJJT2H4zlfbJnAM/jq39bV22
n/2r78XFIatQ2k5boMx8xL7mNfW6T4z2jhxaTJh1O+saPYoQM0Wqsb+vilO1RHW9kCGyJ3f98lnK
jvEkwq8U6sUFpjzUS9zmPeIrFmElG0iZaJQzXg/5UB76Q+OkT/T59rfcNPPVp+TCU9LMiOgEeqUp
sZf6WE+105t39A/mK1FpeDNxLj7lnaJZ2EsgroR6Awl0APxiVKTP/dvqbMd2iiVtzNoDs59HPAEH
sRZJ4YRwe9e54Z7hjhSnxpu80hW/fTZj+5swHuRk0fVcToOZxXa2DD6ApKo9iMFUNq/dlRguPKRq
sKTUGlGyUENbzU/jn5UtVhK46DDmylT1AwIQscq7dJxPyZC71iRdp6ny5kk5UlL+nOu0t6Oi/fLf
joxfkRhCK87LBEf2C/gq9soa4yDKkTEDY+5GBAKy7cn/WMjr3bby5ArArXOj4NAWKbOlRLFn83uR
iB6q21IsWQath4XHPedXSl0CbN9YcB+boU0JgMPoB3Oevdvfbtsy3qRwXmWqaQQaBEhZCt3tCsvX
jUKQWGyIAL2QomnEMogBG3kf+CarqcuyRkzq+/5gma2fKH/wHHonggt7MQgIO62D9WXz04KhtSoV
ncZG7gAJmmValmroKN2+VyKomrDUW5iYvBT2VB+lBbisoWVnwcdkaAU5LPvoXCoGYZaKiKbIoHXh
3BV8s+k0ZRVC3Qxcaslw9RI5e7kbaOHIIN0srreNYMPU3snjnDcCOrusF5AXjt+wSG5LGKcqLVE9
YVMKSiK6bFoaKFG4lK8ujB6YjciHMIWKHabzKNc2iQQrpgIh/AjqoEXDmNYQYugzmHRPlopF4Hqy
/+CDvanCL7/PdZ3qyYQ7r0jaSz8rH6LSQDNVkwSRbeNu1WVFVyzDBPYWgC3eW10nWRlbyCMuTKUH
SUnlqVX7lJkYmezi3LutlEgYFwqGXB7HaMoQCgZ0BGcMOReSq5vdNZDMD7dFbZ/Sm16cKUzWMJWG
BFFAJNkDCds2I20fSZF7W4xAo9cn+SpQA598qJe5IG6szth4D5ywzv3SNOxmCAVBTqARj/kjD0kw
VC1EUdywk/RZ1q+DqEe8GRZgC4A5URVEIvYbVupUJJaCaoCb5pr6CUzuPs3yfUOl+7GaTsFQHxo5
O9z+giKRXGANKcJW3uHJ1Ea5u8T9g9WrgdOq0T4I8X6K6o9RP0zebaFEJJUz+7YxlGSqoSjm+13S
9HZF64cEpPeDQe24eyFLe2xTcy/P0qkrmoOC9TKyjOeyBB24oj7oQ7g3lya3UQrZS0Hz0BLjlLHd
5qo4jrR4jge5cOoIaFO64hnScOpa0QjH1sAoIp2sGJivoWj3cUpoZaljghJ3Up7ZbDIX/K2SHe8U
VjwjduontS2Cedw0wpVIzoNxzYLlmFXsFKn386D0zTQ4VHkpKH9su9WbHXJiuqK2GuyT4HjofiwK
t6SRXZTXMBWRkW7qszJ4LkwsdMJObA47UGLcul00P+iNcUe04fm2wQns7bdpk56AL1NCmO211hm7
750JEh35LFuNbUSWXYkgHQV68QMljUTlOFMhLyaHCUPE1X0nUmkz6SJEBjayrKOAz+UrbRb0XSvj
Hszj/NhEik9m80+uWsAQUc1Aq17nQ15bB5KhLTBwpCqOGWPlEdxDY9X6tw+HHfJvyRAavcAmQdPX
4tvleB9l+cCCwWgkxzEP9kk9nuLY9JIk90wNNLVm7piL8vG22E0jfxPL20Sbq4lOWCJBsuMkBa5h
FrvK1EG7uwjGVjYlqaDvwxKuSYjOBQoFCMVJErL8OARaVRmehqg9sW1YSiJBmUgkivPcKAUYVz4j
QITKowosyM4fqd1EgkuD/eDfTgzdeYwVmugb8Q16qtZKgrlCfDrz05IjyZP9QQZhMJYFykiQKm/a
+UoW+/vqThyxVEdHTDkCaBy0LdZ8KWdTMPy3KUIjhqmBvgi8jlw2brWD0qYSnnv1IH9u83qHa96/
bWybAQGta8yAUgOr9pwJlMtitcukE7eMnuMEyEmxq1iiWZfNY1kJ4Q5fpUpWDiGENFpxMED/aocJ
8NBigMxk5KEusMzxB1qh/WkRDSS6Gj+Hr4CW1Ixxjbh1MDgpyVzLCE/SbAo6e5sBQjc0lD01Da8m
PtQFZWmAcQFPs0n/3JTUBVfpaEchFio7+dhqyAlq/VCjPCGwvc1TWwnmbE8z41zSMwiu6uUALBuv
lBK/KyaB027eTisx7GesTFwKVWNC6x8NKtWTRn+g8V6uzln+M0JGg069e/vUNmPEShz7+0qcCv6l
uR4IytbAl6vPAwJ7PxM7Cfe35Wx/PWrpQO43KeE3YhvVkEdpgHVUpYQdDeAPqf3DlIlGJzbFGCrB
HBTF25MHUOmDcdIaGQ/3QovsqsUbusWmtOAq3Pxmb0L4oYK2TpqsLBAiKv1Hr/ropNihepWJwBJE
YvhIVIKIRmJlPEt71iJAu5ePo/p97oY/MYGVOlw9wOgNCaV+yAnjwI7GfD8EwI8vgpeaxt5tKxCp
xDmv1YGHM2pwPBn5acaAFZkXN6YgvJFE0WirAfsuIef8KJCKrqs63LPKU3IYveJBspFVJm5wiJ3y
LB8MLJiX7vCxfCBA/hTBS28qusrN2d9XbtVUqUVili3VU3nXZJYTykBRScLABkGToIuy1V17pyqX
OFsg9q4rwLdgDNX4KdMRSFvDrmtBf5AaGPfXjlKseelS7cY5ApqrhoZzKjmozZy1horKpVsjbetf
wxe5I5KHzVBA9V97e8kTQ0uSz9JBNLck+Mavg0arbzxHYVZErHRPAdSMZYPiQxblB0WmP1pLebxt
uJtx5e08X9sIa1lLOQdyCKWa9Ou4fG6SgxR8/G8iON9YsHNQUZk955AYmOel3E3x7raIrW7Hu7Ph
7rAml4ve1KAG228PQzs/pnfZKQg9MF76wMaMBaFF9Nk4J1yAGhkUA3PCXrHp9FdVLk5sfr2t1Wam
szobzteiuOszrYdSRS0fSy1DthMcG6qcKnQDZj0SmMLmBb0Sx2Vvsa7mQ2XgnOSwRj9gtKn2VaVP
TXYCgIrbqYLn9/YnxIA0CsQq0lLOLPJ8CKkSw8pJCESdEtWFuHX6UBBDtn3JlFWU7U3MwHF3TdAl
JTFGGdXAIL8vG/kwj/SjBJBgffyDmSnY4Jso7rppF7OehhoZR7t8SJPMNpJrkosQPv4lJr5J4T7b
RLAoHatwpTruHqoi+qRl0QPggQ6pLH/uY801G9w/RTTuzWIZgXbVHistOFVadewy+a/bFvovfvf2
azi/swortSyWZY3OhNTEwTTznjq6jGFftnFPRNNcr9DSvz3KUENGJg4sMbwx3t8/kqpUUmhBoNzq
kp1oHfio6Vmeun2R1h/GQj8t2KIpxnLXh8O+opMLAoZL3TS7JbPuR4NKgBsr7+KAHAd9/iEP/Qep
Mm2jMpxx7B2s39wXSfZhjpWzWsDNbn+vTRd7+/X8FSJ1U77EOn59CvDVVn0Op0cgS9utWttqndhG
/XRbHvv8v38tTEmhhGIZCt+z6tsxtcKAGUuHhfao+D717ffbIjaDFN6T/xPBBSmlGfSy1+Bgfdad
C628GJn6Mo3ms1pYF30R5cFbU7a6vJLHRalKbYpEYSqN07yz0skzcVvaCaJiLC12R4vzonY7szEu
Tf4J+Awvt9XdjCfgrgVCN96DOt9AM60oVzQZJf+k7DNbsbrANnrzWDRYKFFDUQa0GSNX0jj3CiI9
DYiVoDaVxwCtnvMf+mjeD7GIR35rSUCXV4K4+6wr5VjqwGyF5uZ4HqPqrqqKUxH3h94MHLUsvg9m
9zTQ5ZPe9Ys3yXQXzy+N2j4Ole6PLfFKLRRuz22sZegI2fAHfG+T8tvOZWAQvatQX1SW4Mka9Acy
DKcoaP6Ss/RqJdOeLunejOSzNoSjc/ucNz2HaiBSUHSDgEfufZypLXCoaD0aISXYWvQycMtxFLwc
t03pTQR3XyR6By7pEiKK1NekpwymtKSfAmFtaTtIr3ThrgxSx7UcgC/AVWj4venbJ72fnKaaUUyI
d4lBPGswnDaIfVlebLWJsIDZeP/tc3KGHLaIT4DPw+c0Bn+MAgdcLoLPuRlbV1pyJqznGR3qIsdr
D3R2Vvad9I+B8lGOdpF1TipBarY1oQSHeTs8Puzl2SBNOmxTUsuLEppulWNKszbbs6Yqd+VQXqic
OEaOZk8JttCyPDRp+y1pW6+u2vuQigAgt4CE8INMA41WwHIBxuO9wQZtYQ4xjdGL9I2j8oNtOwSu
co3P5DCCdTX3x1PixBfh5jez0t+umDe5fKd6MTAMM8yQy5CXh0MBphdQFdjhA0DbHzRBzrh9xv8o
yTesW4wfSksIYcb4dRh2rZK4kfmlqx6W+Viboqi4FX0VWWE3J6ouBt+2XpQpUqYghUWlLwmAxozx
IQMT123PEAlhKq8eYIGWZ6NZwmyjWLbL+uOER8USCWqLW5f0WhPOOEhTKoWWQ0giLY41oM8xSbY1
fp7l6zzOAo22QudKGN+uxn6CrpQhhCmS3/UP1SRwdMEX+71hQ4b/I+3KluPGlewXMYIkuL5yrUWl
kmxrsV4YtmVz33d+/Rz4zlgsFG9h2u2IflIHTyWQSCRyOamPOu6qTJ0tXXogGeaIKcW/lILq/Wpf
JEzYSeoBUozkUZNfpIhX5MgTg7HKRtQK2ZhAjLaLj2kFEg+SP0qENyF+65ZZ7wZjeSthqOIRbZno
nzzppieXqg3W6iXkVRbxxKF/X61X2zVJ3VZwVTIVI83bwWvnFmgFJ4vBg2Hsbi82ijSUWLWqEQ9K
Nu+WPHrQw3B/+1TSA8FatbXrwUgTgbKiUBZk62JVtU0ttiOw2bWRuA+EEdVSavmUiMpPBYMxOWq3
mW9fIzMCVkWhZpWJi2XwxF+gMdsVnzFvMwFvJOVVrFTuCIztFf3wshiHeknJkkwCRDUi9ZDnxg95
Nh1BizkmaNMLWQvG2qBqWLo8BA5lxESzlzd8x+hqjE0t3BAtOe7tDeStI5v4zKZcUUyaDKe9DZKD
soWvwZcRfJ+TH3um0329jbdt9P6sIpsLzybBTDsqXTX40vC88PpueMvHMitohgD6iADydJ6a2f/p
NDDultmS0TuJsLZzW57NF8Fqu9jsZ20O0iBHEIh2zIOF/jCc40PwHts6WjfPoY2QAqY7yTMHd9tc
IRFvoMdNI2zCX5x1aUB7LR4i7d0kfaqjxDZRMaiYnHO2uV8oTJRN/CMim44nWpkYqJ7BtTvoTjfN
+0wUvdtLyIFgNXDMUXIw0u4aI9R35pwfQN7EeaVsnl08RDXQDKB2js25m0idoSU+RNpYrN1ZQ6VM
pO96FNnelmRb+UBbgA46BY1XbBP+gOxjMRrwu4o7CXRT2TlwzBYEGKCN8fWvfJKIzZefjNc1zahh
FhZzN7ZzhJhCF0i/u8dbMHt0Fu3azM88vuvNcJq0QqKbuLq2kkibMS4TSNJZ82Ubg+798PQDo1Y/
hZjcFzo8u7S5Yys8+vcVXiYbEZlG4Anxp8p8rORHZfx1e7c29W4Fwdwgoxz0QWICIml3QfmUmpw4
MU8E5sKQNaWPqwXfr7u3qPuVVN/6/udtETajPOttYbziPl4wwxWdDWhsCXe4KnbBjk4XpVPPeHQr
vOVi7qURiQOjWAA1mU/j+GLU/m1Ztt4sH6LILCez0RriKNMdz5Qfsgrf3iPVszg+VqFXxM+3sTZf
gWswJmwxDKhl1GWAFbEF6h0MxyP3pQ0ypBfBHuzJVe0G4cbPxYnHDreZHVsjM/5yEUiFIchYRpqB
iY/L7j+N1smBt1+brtkf9ZZZcma81sycGACKp/BQm5qT5DrInipHFeqdsmi2WC6OIX3jrOxtrUfd
9+XBNecimA0wnmAaGmWuISBmSLwRaVdPfCU25QFCv2vNqanaIvxTJRkFSJAIlSds0U5bCSgQrWHg
tdPiac+USybChMfqV2kPu9YT/MHP/NnXXkLu8Irtc/EBzWxoPOhhmQqAruPYSqqHOeQSOG2v6QcE
Y+YLAU0OWgOI0W7uaC9x4hj79imFqtLTPpzSwuKxav6Xu+wDlNnINArDdKB3pvi4vAY+nU1VHUMM
UP09PZzbKcxbRroGK4NvxHPVdmOEZWzy0a7CwTcL8UDG5rugFLWVlzKa68VhtvMYk5Qj6ZQ1qLwu
KitK9AcFdKbN2B7MWdoXleKkSvSMIUSfwtjwUOL+2jUgUo614CUvlsclrb4I83LSIjy+UBk+BQAc
2vowGs3d1CkOXmcPQ1F87szqaWwHqwCzP8r5nuJC/J6FOzNH3XEqT4YNRhVQqyW8eMrmyVVkgsGW
Jqh12dbxTG+qWF7wdjNBDqjnpxaFqSVGiNaTb6qONDz15eDePrabGga/SCW6RgyFrc7pRTEPFNrh
IMfguI4qR1GeJ9AS/jsU5qiUrSmooQQUSX5Wws/F/CbVT/8Ogjkqo6pPnVAAotF63xizvVqGnhrx
JilvautqvZjDES/a/+aAlQJVvZ+rjBfU37wNVwDMceh7pVTaCUnmtIsdUQndvHuPpP6pyvQTyRUf
M0i/3F65TZFWJpRxh8paqqZ6wnlXs+lYwmepB16L9KaWEVztpqEZYDdjbl29DowCHJFww9O9oHtJ
tit097YU2x7RCoPRMQ3q1UQtjUfhflVszS5Pgaf76OY8c99+9PdeRT8IKtpUdDih5ozx8ObAiCop
wuMoVnt3ijKYrMAvptYx5/LenDMR774abefRQQtiu5Z4beDbj/fVD2DcPz3vRFQO4wfonw1/+JLh
0hMrTEQcHYxvdcMzr+JmUytXeIwPqMXJnBMqcCO/p9q9FpR2nzxX4103n3Q94+3lpkqiBhw5RPBx
gVvn8k5IxWRuiu5/Y+aUcq9+yu1iRycnwyKeTUf6elt7tkgz8Jr6QGQOQWRmcdGZuIVCKSX3EXpn
gz6zxTR6QGw4QmWk8FMU68fSqNwIkU/cU4HTzeYjzut7YOj2lIqVLSXhSx3opyJTvbLWwH1lOGF5
zpWzGf24/YO3WKkvfjCrgn2SLRFdoujOeFS9+hFl3hhQJ3+NbSRCrSgHcwuNesxHXscL/fK18n8s
FaN7iGEOBsIOyLkqsdXXP01jsZb859x8DSVeqHwT6+NGZGt+QW0XS3mOG9EQD1n+VgWFZY5vYruv
O16F+aaNWkExlj1fskRGhZzsBHFno8vI6trOQj2Zf3vjeDCMas9E6yt1gZlq9KdOc6v+fZQ+3YbY
PD0rSRhdltFFVYJeEdZJOwbBp2HhRSp5u0L/vnLZEiJXxUz9FFrUIrpkV90Rr3+jo9X1t+6ZEogN
k5X5vFPKWztG85SuH/S+wDWSVscsOHbV/cCjOuStHWPoRhBfSF0G0UKSHBbdQBgndW5vz9XqoZZL
w0tQQ1wKhRpsEfEwqcMgxT3YBeO3pd0vC0iPTs3yJvJu3StZGCDm1h3HWJTbHEDT3NnZvOzkpeeo
AlWlC1vAQDCX7gQWWyNNO9FJxd1Y+YUZO335tVl4taXba4b2OriphqqKzKlJjSUF+x5wMN/OGkSv
DlMrHe+L8l4MOE/KKyWjIsGrlwjmr6Nsh4GKzXaoxqUUYbkf9OhuGEDaNH25rQI8DOaE1maSJEYE
jC73qvlTI+3akVOqvrliqMJRVLQc6VC4yzMaZ3OQ1eqATqPMK6PZqsPC6s19Kn3p5X88nYku2QqL
0YJ4DutwXICFbhNUFpT7QR444mzq8gqCce8D9ExJswEIOcRMLa28E+aMcy43N8VAMEGCQ4cDyhz9
koRBUivT4gzkLk6PeFXW0vfb+761KTrOvGaK4BcQ2ZJOaVo6TM1qFrALvIlTaS3gRIrIS1QcpZGT
B9xasDUU/fvKRqNVWKxECpXV5y48ZbwE4HVgGJuOhkP044i0RpUtNCx1KdJixDmdtKmRZEz9Omtf
hao/lMOriLHjc/EjXmQvzTJ7ycEonqse6ItKa+47jhG6ck7pL0FDHbaMkjawJ7YrC6WXExkDOnXM
6rZJ/97lp3h+Jf25zHm8Y9dxPAaNObvGUA9j0gJN8bVD71MqF1BB7/jxJX1zC1dyUW1abSGpjAF1
AuLi6GrvmyWi7XXlRCbY6wzxLV+CXTpl9+KYnE09cPNWRV335Da5+X1p2nMkyl7fkR3pm/cZGQ8n
NkZvzHPJBhEjuuPFrrKErt6hvU+w9HK+qxPFAreUXffBPlT051ptbaXtTsmSnXMd3RrzmFskSAcr
TytfU0MMqU3fNLnHNNVoB2q9FxL13xN0kiQThkdO0xezS31M3PsupQjCdaozGoIbdMjjS2liyR3+
z7ro9lLSndAzYeld9bKMM3z8urN7WbDTuTlIRRhbOfLLVjwab2YM/5qEdtlEbiZE52Uc3jIznq22
MPaF1u6KXn4y85bja2/uA0EtnWbQuMxvV3y1D5UCrDRScWrTh3H2zH/cw0s1avV9xvCoQ16E7aQs
TqgWYMdMUJw5+7cNz/Zp/cBga06mZm6DZQbG8KP+Nuzrk7xXQIQl+aMjOuUZJID2bcQtz2AlFFuE
khlJkS06AJv2y4DpBLH0oMRfw/TxNsz2cVwJxtw9xgTC4akETlKRh1GovJmIr0kb74U2+xRqtZ2F
0ZsWhs6YLx4Hm36b9X7WMjKXEuLs9VJTGRUfySrMnO1+T+NCl40vOLxCMo4WyoxBr5JkgbcCsLzC
9CHzmcy8zqn/spamhhHQqmygrffS4NRSWOX5JGEtW0w/0FWnmdwF+ZAxONbDi164UoDScYXTgbCt
mys7x7j1gjxJ4hAsC54T4mwFPqXM1BJrsJsMQecE41/GF14I5zd57tXeySZinghHEVz6l7LK3aT0
WY8utESUTmC02gtR8pDq2Ussavu2jxY3qvJzHaVoPl/g1hpq92wO+qe5Kga7V8bMxbQON4+HXSih
ND7GYGMU/QZz9FUuhXMoljvQQuwEKd0hvu1LoXaUDXmndeJpblQnIPNg3dbG7QOHjyDvh8oAtr7R
rNNUmSqyOGb0m7kIUwtclJbltcA52ZtOzMeJY6v+xIZgJBbmrzgGKvLz5psoeEH+qNbHLEk4Mm25
ZDoqC/9PIZm7Vs2HaSYqNGMQ79MoscT0rW+1fwnCXLNlERsY54drFlUEdhkFYALIHBUlN7f3hycL
o+WzFrRjluBwpfOTqpzy6mvAq73fNhEfy8VcJHkhlLVcAgIpVT9NRkcPeeRBv+321blBiS5KvmUN
dEWMzZMSMEV0ItRsPjR72L3W0r34kNrqiSZPR09+x7QYG2U+fmCL9/OOm/Hb1PPVD2DsYFSG8iCF
8L8EofLRJuuIRNwLMvhZs9apUtXCLJuHsRxOkkH8sgfnbg2O3axLQSoRv3ShmbgBvHPO7m4eitWv
YkxnLsqLhPEZi9Pp5OekS+6UJcdUKtyoJT/idvl6W5k2d3oFxxyMoh/bGXMocbuaP4YZsT5hdxtg
06fWsHTIFmNkFFtg0kSYxCWnOHlSKMC10txZbJ0O14IRE78m2iGQ0vfbkJsyrSCZjZ3DqUxDDZC9
OHulauy7/B9nb6intYJgdikxkLQ1Fhj9thoOudK4JJk5j5FNRUDkQFE0DSeRfXerCApnbUXvUOEp
DAYrSBpvGp7AJLaPxR+3V2zTpKyw5Ms7bEyIGUU6tVwYJmRgtSbFsGTd9P8dDHPkE1iuNCwgUlgs
tqCjBUL6gh4xzgniCcNsfyQJqSB3QFHz0Dal7yAWsYqMI8q2i7NaMkYDxqZKwrjFko3o4RyS1g/D
GIzgilUMvzLVPMbR7MUyORZ5xx00QrfjynSusJlDq2NC0oRCY+rnDE42oBcQMXt3UpClQrJ9l5Xe
v9s3qqqrdwuYMFppMrGiYz5jGDkIWkhkzRVH4a/rBX4fKl0yRE1BPSIbN1Hiap6iGHGTmjpvBVZ2
bzjSm+gV7hLuBYcXC9y2E3/w2LEIyDrIgqaPcHSUX8nwS1h4nhRPIjZdqUkDYg0xzARmfCKVSMsu
uqPimP+vsZHXicvL9SPMKS5zVVa6ButXCDkims2nrmzOUZI6A4Lobaa81k0l22XdIEGrerIkcjZw
8+DpIs2zSXjNsMlMtUBILdSAHxYvXZnaeY2TQV5u6+LmpqFCB+lf2gnJRr6qCjOtOimD25CXvt7P
XlobT7chNh2DFQRjQNR5roU4BoSgypaoV05O0Oc7x+dZlDgn6zr/SvdshcWYEV0sNEFvgGXuDEwN
IjvBNe6CXQ9W6RwpN176lZ5U1nIgFwpKFkS5RDxZLk+yKc2479sUD81psomWW+r0HZ1Uorkvx3/c
dgHRVlhsv9IUtGEvtAmUP8RcwYNShWh9+xtjvwZhXl8oo5XTUQDIPO3gtYLI9UfO457fXDRZpu2J
6PZCce7loqHXPGulDlxbQv0oY8ZBZHp49Vr6eDKEwrmte1tnCE3Vf7AY517A6xUBD4qlp1ZW76RO
tuvh122QLQVfgzBaIIAhL1BTgIzaservpeA1L17DhpP/uC6powqAWWJYMoyRuJoXWg2TUORzBCcJ
05Xmw+REduYZD4ggurlt2m1pSXZoI2hXWCj/5TwutxfyA5yuwerOyo2UxGkWI2ydvsUTIgHgj80k
jquxvZAfIIxmVGWVtZMKENQK3ddB8EWVh1M1ZeDM5nZdbpr39XIyqtGI8EcXHcs5dTmCmx3Gq4Ao
2U6FrrDwlH4TjdgnvfqmBq1oxyE5KiR8/hvF+ZCXUZw5iUCG0eC0hXgN9Utlme2DqJd2NHMrFqkv
eGWpQMKEgIouY9os4ytqFUGguqmRdvqBxJNxqB/RhYzkoxXK1uzU743PKxjfeqmgS+EPImP2jamR
W9TjwTYOT2X4JQFRQaRbVfwFjl0dTt7tpfwv2/kBx1j+XI+bOQHdLHwDbNcuweS20K/vCpA58OZY
bN2ZBgGhmiLhP8KGUCXQxZXV2EJz2r0+3U06J/AmbzmkBpI3iGnjZrmaUAh23M4kE6qBVUyKEd3+
WXGpp5N5lYe+0cLS3XwvIghoKXcoJXnI3MLm9RdsnndiErCAYaIFKCwvz3tipEkAhYG+0Ijf+D7G
nzJeKoyHwZzAYTCiVIqBEQSfZeF50I45STkmhYfBHLExSHQ5MqEWZflQdEdR39c1x0/bvM8+lkqj
PSEr00gK0psgCsdEH1lCBephbh0SneX6ZPDeldcUWvQKWEEx13OPoACK5AFFifZ/11R72cu+eMDk
gu+VW+9jBP6c0ItOPa4A3hyc7SO2Qmcc4qgOtZDQ/cJoxDt0UWAIs3E3e5KbPfY7znHePgJ/9E9j
7JWehEjXCpBUPMSGo7jLLqajVhsnRHU1/+3CURONMVYkz8mYUusxF/7Ua9aCpOjwN7Go9e7RH7FS
FDSa5kZjUJDoFXzbeY/H3y9E843u1+3V40lD79kVEJjr5TKaAFSPT8UcWKp8WCaRc7K4ysiYiJqU
ZJw6qEPUq86Qjq7Ui+9LuezH6rUUSn+OqjswMMPXFwxPDzFuS5q+q4J+nAXlWeynXV+EjhA2Vlyh
f7hRP6my8Pn2Qmy+B1AKijS0CJLcqyGs6JGTRt1EeULjEC8XbWM+BA7Gyau49Do7Md0EXCzubdDN
62GFyaw+yjFJ8LvqIi5DN8FIpUqMOb7g5t26gmCWvpoUMAqUEAulDL6U1p6eKft20A9hFe3aVvrZ
g1futlT0V185ECtIxlgXYix1KS30UMHHMIUWqn6sfETf3vNtnG03F/0B4m/C/avxssFSalo0IoyQ
7MX7vrGy18GRbRONOeKD5KODc68+Yi6di0o97tbR2+BayA9sxgwksz6HCQbqInGIBPgu9elQOHHH
u1w3M2sgYvkjI2MJyjYJsmYADjJrtghy8vIJA7jszkruo11jj9+FvyjTWQMyOmnK/yeYqv7qo08x
r6Rt0+JQ7lx0KqCAjo2uNug2x8x42IJmGOyhjuw5bJ184CnhJoyKAh0TzPHoWWZu83nUtGAKoRtD
3juV8q0uEqfqeK281y3E9Jr9gGEjWcSsIz0l0HX60kL7sBs58r7bgfDTmZ1sl5/bXXZncChCrplZ
fqOaJkZkEl1CUuvSakemsKg1Ovqc5dw5yUPlTZ2l7VU3PdWODDbAobRDh+fLbq4opnGiggI8jFdj
OY0MBNKViAjG2N7NuCO64Vs98ob0bnpIKxDmWMVhGmgxshZOPobeZPTWEOZORWqrhy1JeXNOti8m
RLRAgG0oGK3DeEmzJmWpMGAhy190UjuGi+07w8rtGCPbTZfuofwa2uM59aKfucfr09q0zSt0xkuC
BTbNdqbo8lk0UtdA1kStpvtFyc+ggPCCouOUlG3v4Ye8jK8UmeGgCUqOi1i6rzSYD+GsGrN92y7z
QJg9LOQuBZcvxJKLh2l8iMnPuuPcajwI+veV21Jlc1z0LSA0+WCWL2FhhzGHwXfzbkZ5HOZ3iBrB
u+YSokARUbEYeFn1cWihHkBKeNcXVa6rK2SFwFhasLur7UgR2tyt9pUXeZozox3YAX2Jz6uW2Fyx
FRjjBwxkEMAkS8HQZqeeTHFXJJzH6ObZRQOaSJBTNq8mGyZGlWGAlI6zq5ZWJBzF/juZU1SmpVac
FPvbSra5PSsw5uxoYqZWUgGwSTilIEjvNR7bC11+dntMUdEkE8wDaOVjbpCknaVcWwwgDIfIUI+x
eTbrO1MMOWeSg8NGaxd1UsUeA/NQsPApV1/CGbmz4LOQhM7tFdtMnJmyKtMmIBFhaEYFJlUapljT
EOHslROaD+4wB85P5uyYa7IVLaOvGZMjlPlnNfnnrV24sdbYjE/YaDpcwhjbpVoZGol3yy6p3MkO
H+ic6qXjibp1tNZwzN4RLSAT5rxRuy55hRMetPfBpumsmVuGtHWwTIL8IgIgGN7B+jMzMuupRrV+
WXQU0sp3dZvaWTv4nN2jpvlKHXWCCTXw1PUrVlBZSKqpA/8jHMERVCXoe7fTn6BC9bv7zi789Ptt
vE2xPuB+K9PKwqZhFQRVEiDguBhOS+BTgH8wL3neJg+GuYAxMG8UtRRSBalmmZFktelTjAzWbWE2
3TTQh/zf4v1OF66kQa9TKeHRg7MMvnJ7uJN9yVPs/BB58l7VbeXH4pZe6JjvHFwa0LneNCSaMJZd
x2BA5shlhow+hBbiJfthr75QxyLfo1P3hfdO2DQitIL/f4GY81WDLipMqXYIfWEbst/0D6nY2SqP
ZW3L7KK0/g8Oc7D0oS8G0lCBTH8JeivBTPvba7YpiUkwYcOUaJcNs2RiFGhN1aGGJC8eOmWy6uRZ
M2drVL/dxtk2hysgZskwrEbspQAvqyDG8CDNFdq9YX4q5hcRvS9i/NAugyvCR+LAbmr8CpZZwUYT
4G8sgJ1etYMy7Y2fi+kpifNjOPQIWcWpV0S/EKXl4G7DohIPPEAiiv3p31cnAPNExGSRUDWRD9+L
7LEjj13647ZodGcYZYcLjfErtPAU83GYs9yJcjrEIXauwJiIZkzuayM6V6r+FZOn3CnVdrfhtoKM
F3iMC6BmYKdc8M+ZYRGb9xT9RHbt5Pv2IUHWnYdGv3ZLOnK5gOJMig4lC3hQes2+Ii6dJF4cZ/BO
JpMr7ngDwjYO2oVw9O+r/SqXbAqTCXCC8TQbz/PIcdZ432f0IU66GqEnfD+fvmvKL4nnDG4cY0OU
6AxgvI/ptNnL34/6d2k0OjgbmRTZlTS4QZv5aSd/nsS/aCy6gGIOciAsyxSLKKvuEtmVm8DXUCl4
W9c2V0umM0Ux4lM22WiCXKZyMOU4tGFxMJd9zBuMs3E6cerpVCGCoeB4dFyuVhgXmalmJs1voH7k
oMWfDF432VYk6QKD0ShB6IxUHeFnjnZa2w2YhvaUGKQfLbyrMYkVTRlnfjZ4yyiAfQwvbCISGRPO
LiXLja6RwR2LGOr0ktbHWa0d0imWIpzakrNJmwZhjUV1cnVm+qDsqsnUgIXEnmBFdnioduRQuIXP
K+f4fQ2x5mCNxej3MtRGOFSQa/phnonX+rkf+vpJfWtcyZbc6BDY0Z78nRkykbpBbh+vuav+MyNp
5AZ3CGT0aMKvtcvKQ62Wj7APwgguL7uypfhrOEZpEqisNCNn5WA0g9nepT0nlEXP5vUyfojDqMes
ELDDyAG+r2iY5JdPiHq0xT5Hg5bVh+jWL/MvOncI8ZamUHoWnDiZUhyzIxOEXuzTQIJYNKq63NV2
aVe72dM8PLz3t03HxtG+gGJuKWGc4lhSQgSKq/skOBqmr/AicxubdAHBWI/SLBqSjxEqfbM71byX
ePOfeN9nlCBN4yAGF/TsaFrioy39WUMNBMft42EwilCU3TKRCRiwhQdjQvNPVr/9u51gzIPUZzUm
J2MnyHKcuntJd4y/6aO92ArGLCDhWmr6hK2YitPSRxZJeHyIv7uEmCNzAcFcd/PUoorTgBh6UjzO
ivBLC4d9mxoHJW5Qz6ObL7M+OUo/OXocwuymNobHvUYhSFsK42kapdek0H+mVe1PtXGM2mxnFNM9
Kv7cvi6ddCodReYOYONtL+v1krkykxLrIgSzpSbmYcgrTuJi64JbLwwbSIk0CWReCzAo+yomyVqj
Ygm26mqWZBtHvMpDbiHr1sPyApPxeZesD9WMHr3Rju9pekZvwVoWI/xP7MyV7zLcBLqjOrc1eevt
cgHLGBU5EGu9yqiaoUCHIPsU7xXvN3Mgx+3d3jeQ/EqowNOvWoS1Wly0YTRnEGtV1lifY/3xtigb
/gEk+QPAxhk6EhtZVeMCEKXJBoNoaxEhe2ky8bMcapLVFbx5IVulwUDEfDkdxXF4XzJHVCxGQZxN
iDR49TfJIccMlyitiEus4g1pEx6z6MYVd4HHnFeikEWdY0gog6kww8sOxbltXDmZ+NRiAuZk8EK9
23v2ISBz1mAbhohMACxKtbHkjBwG7R9zVMtogKeddzQTBI5ZFiOUzKCeUX83EKeQOoyvSGyV11a4
KcgHCMsuq87DEM56gsqiOt/pWnImCc+P40Ew57eMzKqdK0AIbe00Sf+gdhInV8GDYM5qH+RLFZo4
q715v2BuQc5xezdeWuutYPt8iIgRdUWErWjL3FIwLUTeG8FjxxsHwROD/n3tXKvygsYxiJGq867P
O68bJI4kPAjGB0DUogFRNyQhpq9nr0n887at2XTFFBQmayaK5EGPeClCUvWNNszYbFI2B3VEsFvX
7vK8cm/DbIqxgmEOfF935lIGyGF2itvoh3T0/+b7CDWDalRENTGzTGLejNnUYieC+kEbUfnKKwHd
FuADgHGU0J8wClkLD8MYh11tpsesRLnYbSG29wK5ZLBQgfWT1doqagez7LAXeHJbE1F2QiGjFTXg
3F88GEZrh3iZNFMCjDw+mWZvDyrYWkT7tiyb66ViMzQ8sKWr9gtDmoq8JwBJyaMCPoaQ84TY9jJW
AIxGjVM2K/EAgPEggiy49c3c0j8lZ+199CQQs1apZb6HZ+HLbbm2aqJosPCPYIyV7zujatMcuMJO
OMcYt6LtA0+xDEty5SO/P55+7sqz/QOHnNvl+cwwpwQRc8ApPp3tkvojXmT80p3b2wXC70uYNq6N
JKc6oafnofBJ988zx6tVwxS3y++nUin0KRUjru/V9k4evNvbsqnT4LJAiRVChJi1fvn9PtTDKMFQ
aCfP9qmwQ70twmq3ITaXiDKuo3sAFzBL2hYNU25GIlwIwSRWAYobpAw5BmDT8dNQMazoMhihrnYh
j6Sspq8xLahskBNasrBf8KyUTAkjZXkzBTdVS0fcBNTdpoTtuVyzJharUJFwtSR7Wq7V7eiYhMbn
Rom3LmPMJ0JMgaArAAGiS5xgiGYyKgr85ciw6tQX8/MUu5oiu0EjW2H7OFe9uyynWTtnwiFEAqXZ
mdn3oePVXF7tIKjJ0KOFVlEwYcm6Sv++uq5VoW3hFBQEA4h7tyY6GiMy7fkfagmDwSzqEBTZUC0Z
PECtBY3gaNXk222E60onBoK5irpZyjKpyQmc9f6Z0kiWtvxVu5tsEPYcTdQ4xR6PpeNqCxlIxktQ
SFMpog6pZOkgFt+i4n1ACRC3f2przOPFDjFGvVGGejY6iAbv2WvekYr/3BxrxC1bO/ocn2LfRBmz
YRG73BM7ccddDVtYKGgUt3h84zyRGTsvxnguVQQi9+J50isvr0+LfKz7yb29nRwctv69kRcC0iOI
XEWfqsAL89waI1caue2fV8f9cg/ZpHyDV4sK1cEeItFLo8Gymz8u31EebmEsOyhe/sP3FJ0qX/2n
iRUGmrH+C/r8FL2FjMn8bKLHz4yc24vIk40xMWhNNwJ9hmxT/2rEP7TkXqlVS6/vouGxD08h5qXc
BuTtGmNKxr6YMQATEqXpgRSnvAtsPT+gzoTjRl2/zJmlY+xJ2M35KFYAikpLOxTedERyQniO96Nj
eMKey2nNsZEaFXxlI2O9SOc8g42sF7sZYiuYeF4ub68YWzKPfSnlVOGDU7yLD8qe9kAkB14dOTUV
F44Ts3CMKQkn1BmYIRVELq2keyTmMcPUDfEZ7Jd68P436oDoCap3keFj07zhooGLnK6aBnoxE3RN
oQHafH0klqAZvJO8xeoLK/mBxhwnsZlMsULjDAqHRjf6WmD4LgGLPm3ZKm0CX9tqdgNIk0N7OaWd
LTj1kTaKcmq0rj3h3yv88TOYQwcmHjE1kpIg10zjfKkbOLor+b0j+J0fuNL+9hpfxzIZPObMBaI0
BFoAsZM7wy8eaAPNYNXOcjAsOugw9nj1AduH/ENA5uwt0qjmygjAfH5TZAQS5q+hlnljynGO6Xeu
VfUDhzlz4iKGuYZ+EHBEfK3HkwmK1trjLB7ViVsYzKlLh25ssg6y0Aif6YUHECqfTb+zxf8Hxx93
q5jDp5TzPBYtJArelIPqZV76FNyl++w+tFMneuwtXoPttlH5WEL695XZMivFKJMSgPSZ1PrdrnOp
L8szKv/FHP/BYWvb4zhs8rYDTrInqJaSrAV+82TrfrRLDoRzbW6xYa8POsvYMJeGgXlz2LQInETE
CtzSLfaKK0n2TKwfuq9itAsqp3bBPS9eylFJlr0BHHdZ0eWQcxLeiAaVfEzDJ45K8jAY+wGyrbTr
J0jXQq7FU57JTvla7VqnvqODQOiQKekvRjZcrChjQ2BVQf25QC4z/RYYvwzjreOl1LZv0A8VoWKv
VLELFtTERIAwutQax+yOCDMnQ8zRdsIYjEZWw6KnUoyY+iq8ku5QmI9BeRqHE0ZvW5HKay3nycRY
j3DJhNZAZxa4knaE7CPelECeKjD2QtWVLi3p9+PiPjF3UVxbgvJyW994GIyJyEkWqoQeXSPd1wT0
f6K3CO//CoMddWKQyahSuvfTrNla13nj0ri93Pi3YTjbwabqMU4e3QQalmtKRquYduH86TYAZ60U
xsOok0KeG+phhPJBRfZHm46i8RejVtdnUWHOfxgRcAyGWCxtVB5kSd6ZBm9KPU8OupCrsziYmYpC
A8gh9nczWD/Mc5b8uL1UvCuB5ek1NB1NOFSvFH/OMN+y9FPMKjAbFA+lmCTHc0p4IjFnX0bYeZIk
iNQKL8LwLIOurvl3J0VhTvsiVbmR1ICYOwOT4ZujEsHPzHjF95uSIMilSir6ekFYebk5xazHYlgk
2H9pr4vflOlZ56UFtjdnhcEoAHpXlVJXYhpQQFELYiUB+vGt7Pf4UWEfPd3WhWvqAeqiruCoyCt9
64UZNfH/Q9p3LceNc90+EauYwHDL1OyoLFm+YTkNc858+rMgz2fREN04v+fWruotgDthh7XqFOHl
YXLA1WJp7ngUd9H31pKs0NVA7/QCUK5LHaNcnGFEMrN1XsufXtuHTG/1NzAKEumTSiYFf4Oq2wVW
aLCWBlKog3GzuIpL++G83Iv3HRl1EWKhELUO3zHosXOSKdaQBVYgfb1+tx+ny5i7ZWIEdtoNM+xx
rhSwDjPGCuod5npwq/ngShd9RwtCGdB/E5fnDTfd7epGmcgxR4Cyymh1QVLva+M5Jv71o9Ev8ucv
hkrp71oj5wnG/3KcTBNf6wpAWbmjTcBTCb9fl3P9HGCM/12OCuLTbAIRjFO2gHMQdLcfeKDl13WB
sHX+eslSaWohIpGb+3wcHUnPLl0+cV5M22/PX5+EsGyAQVUIYGSmck7VnmBYLXKWnfxJsjsouPkf
VRz7BL/fXAtynFqVoOLispfyu5DEVrhwYi73TIzzqLtiwVIzzkT7WakbfpZvacMnPikHCqSnqZws
gtrlNbVjHIU0dnpR0zskzeMgZ3aqI5TcdUtlkfb1uuZtJqyrz8W4iLHD0KEpwQ3/fJ7RLhZmc3a8
jQ+egjMuwkiLasSUOB7spXbWRPLUNLztZp4Ixhc0Q/vvpSntp6701eDp+k1xDIid/TGSWYgXaqNF
+hS2n0XyY/w/b3H+5kjJ2yDoKkgJBMPhaQtlBk2L1t2kvBbpxw1iRgCTPQZD2/e6iTNU3yZvdOv7
obDGC7B3HIlGvsk1vN4BpCe4nID6P/u8bsXH3jDzBzCZhVz34WwiEr21ETQ7dvV7Rbd+TqAdIisH
3RLmz5TH65+OoxpvRZHVverjWE9zACWXQR8UPwOh3bouYLvz825Gb/+/klDHEwElGyQk++zW2AFE
ZofkrLNnL7AKZBOBPR4LTn7LU0jGS5ixCpxNwOY6C3p22kkiXlFwOloc78CuN3W9JqayBn2huBHt
Lt0p4J6QuesjnGSQsIwHYjUOlNhHcTI0PFGT2oF31Cn86KJ5GN/hJeo8dWA8hYgpKpBD4uIq4aZr
LxN54WgDJ214M8OVNjRJZEpEhja0DTIizDoBYH540faDbd7VsK/Ayr3wQebUHnhhiq11Y6xDmwUd
YufDAByjzIsc43t8ir9TSPvA7Xj9Ao4CvuXcq2OaWM1fEkCZO3pzt+SFLeFbCaF7/TK371Ih6O1j
JfHDGJQYdvGYhWhKjKkvmkciOqLwGZpyXcof7u5dDBOgMMmRGdj8oiF+/NKfKfCgAowUfReC41pw
eN9q27DexTEqCNx8OQnJm2GFPh2JVVCn5Hf4tzX9lxi2hbkQUsd6isuLM2cGYzcPFYBzDLZzmZRh
qvYDfj/ZN/v8QAcV2r3MxZWhl/8xH3o/BhO2Bj3sSy2hOpC8tPEBO0lWVz8LySVezsLESb62tfpd
GBOiCoyjlhXtdNfZbhAzMC1eerJwAsYf3qPvUuiXW9mOamTyAiYz6vHqS3ei6731zgB5dX427fnT
hHbN4DYU9SyyoqcaDXXec5SnG/QeVn/BhFFPkqbQeE3o3S4oj6mZ/jfbZVuWoB7MwMyFqyTdIa1z
Sws7C4TKkxl5182X982YLLYIk3E2c5ylaPel+ElQXpWY411518U4iCrq9FAqkLkM1V0rfiLD/X87
AusRxMAAKxHuKqwSK1ZNTF27hMc2yLknnXnP9mIQmLmJQ2TA+okzK2gfouDH9YP8Icn8pdo685gd
SqINiQzVrj5NjgyEx8kHptbkU3bc6TDeLjag09623IIv9UvOGWDmeXKdcRYEGJbYycZF0sUK9QkP
UK/x9Z3kYqYdKS0XPZD+3hXnxCJNgzg2UbM3Ozq3zyBG3am39afeSfwM+228CfDt/h0wNP8Nh28c
XiurjSVzDssRX5ACK9DpmyK1BdCzV1+aNwJWdHd5YZ57o1SrVjKV2JRKhQYr8lDs3yZ+bvrXzqVt
7NTDpI9/XYH+kEy/n5FJbGOp+neEg+LW083I8oLKyG6wWo/MAMZQXOFW5XlknmkwLiQKA4GYGdQm
ARLBKO3HOLGFmNeZp7p/TVkYL5LOy79lyOA8Oa0FHmVP2+d7dNTOvCf3R8C5t7fW+zUyHmVJ0nmo
GzjFt6c9zIC8TL56Kx0DJ9ylWMEZzgboEy+5V9hyyAtw28XOX9IN1tVoRBiS8k1RB2c60beeed9j
ftUSR5R5F3s4aBgXk600skJvEKzirUKkvF5XJs5nZWmX1KEz1MHAn9HJz9p0ly2FtZScVxInNBiM
x1GmSh0JretmQW+H88Mc8kCq/vBufr9NJikRhchQA6qdyk35BaihR/My3hLRbmCFdHdr9idiZ+eS
Y4q8k9H/X1n+JNTtWAAyzjHH49jdzLz6Ku/3Gc8yGGUlgzMIBerGU9XbhIfE+4eH5fu9Ma4k6usi
1wocINnLdmSPPyKgZAK02Y+d8cibu+HpGuNC9DlJlIyOfxbhRZsqK8n9LuWtnv6h2v5+JMaFJLra
dCHtyLZu+4wgu1ftFEB+mkPO2XO5l63E1ffhA690wzsc403KfKqMiJYCuvFhLpw+ekpbTub9cVHw
d4/FrlCJQ9WrhOACxQP9WotP15wVYC5FHEmcR6XJpCimEGWC/DZLp5T3smxaUZ1akihjVHDiVGl4
0cxkvINUh6EkVLi4PLMUwDvFh/gsv+q2uSsxGRW5oRc7PN9PNe1KmGEbeMKkK6SkBWsSZo5sCA+d
2tpaZFql9ImUPDKCjwvqzHdj3ETdAKWvGOBk6exNa6UHwe2s+iS56Q3vy3HU0GQ8hpyBKaqjosrm
EkeVI5XHloSc5wTHLZmM15DUbJDahsYu7aI1e6m4vx6UeL/POAoC8CPSBfg8Mrq4gR+VnN/n6hzj
IyZAS5nhBEOq3fCL+EwJZQRbe1zs2ek9ysCZevw0kZPbmIyHCEOMJbT0caHujINkJQ5tJkg2+FkP
3M2F6wqOjdXfA5PZmEo3BpA1HySPTtoHAranw9Nt+INOKKHA5lQ/9MqaeKsZ2yOevxJwk23ViaUp
1Skd1h5tyatdCmtReOU53WmnwCkAixjuWsxZZi60Hxj206vs804v08/30byxqwP6IwlsI4wRNCQi
jSy3MAIAxkXIrCIHo/AW3eiOD8VNhG1dy3g1TvodkDfwQrCE2+wc7cTPAYjyUkfNrev6/AcH8P4H
MQZTRmAtX4aOTrADbsjLd8Oh3idW5I4Wr3i77QDeRTG2Y0zm2Ac1RIk18uf8U122Tp827vUTUV29
dsOMASVxmwWNgRv+X1sMcNSu7POmFnkfkjEZJZNbqQJrMjKGwK7Dh0E8t0gcRvk5aZ4mk+MWtt3O
r6tjRySHWkQXpKLSlkse32o8XKDtqPr++0xUxfJ6vjT0NKJ+lJsbXTvIkStGhKNtHA1gJyCXZtZ7
Qr/NSDyig3t08kUu/tDmWYAEBMgYQEF+oNXDbtYwS2BncaJT/0/ymoEVQLCNU9NY33qnPVHslfJl
ub2uddtp/kqq/Ltb6/KsT4sIUluXTqlkHlYnjQrMtBShQUOBWHeE4+ibvMkU+rsf1H0ll3le6KEI
yDUdct+2T+zCoS1B4lKeuNjjAkJvPg1X0ph0QY4aow9lSJMezJtgR3GdZsAZYFpX9oZddebl5dsp
80og4y9rldRiUlONsYNz5812ty/vBl/dJ/+AVRwcWt0uepqPvFxl+wW+ksu4xTCcO0VJ37xI+0V2
aU8QTvlee6Q7APDEXnMXg7e59Oc7Xhlsy4EpAI7QdEDcgReScZOSLsSJuSzUgcV0BdelDoyP+L5l
iwpQ9EQFIK3YJ2ZutmuiTiiDGe9Sfd9JqO5iaH38ft0qttzWWgZzi0Y3lGle4Ci5dM7HvUg42r/l
hNe/z1xV3LZtWQz4/Vr15PAmIzeG+V3S8OB9GZOa47w2dXEtjYksfVwYgtZAmuAvXvadpmaGE5eY
jkIVj2Yuja2KVmY3jvE3Ja61aDbaiGqY5b0IMwjcSkUhprgRuVxXm+XflRS2xkzG/0nRHzA6bve7
CdhfNEXrXnTb+K5C+Smfl/SjfWnOKq/utKmQEqDGiKJSkHQmBkVlR4YM6z2gFD8U6knNT/HCqTBv
6stKBOOkhSieJ3OGzs9i4yX9w7Scg24vTpe83RcGLyRsOUtlJY1xzck0q2mkTXQ9JPSnwkIZzQ1L
q0N+2ezM7+Yrb2hwK7UGSAqmTxRZRnrJaEnRV41ZoUHpNOKlGH5UuidULzn2pSReIN8sZq9Esaqi
YTixTeYaCnkYnPJSePkPcgzdzu+/tSdEgtTlLm5sPVLWIhn9mBcQXZYjTjeCaA5rIn4A86NsGBn3
kbKtir8ukm1EAPhKGcQcp2vmB0W7I9lh7jhNKZ4IRjnisB8lqcJpsKRkhf2NFj9VGUfGVia0vjEm
WvdFW4ypARly8mCWr2Z1COXR7sLSvu7mN88iSwoYyDTT/LD0HmlG1MRoNDh1Cico4tFCDKtKOMbL
k8IGk0DI1TDEaRSp2ml14TQZ5n3VkHOYTSNaHYaJKUpXG0o04wEe6U99ekyD+za8TzsfZJe8gLL5
fVaimICSyGNYyTVE0adK5sSfu6N+D4YNq/sC7HJHcOLOcniF4c0XH6jiDODTqBQ/l9E8uVI6Jaqg
3GUiXqCG5zaPzoKhPYVAtlXSyVJI5Op6+KhNt/lQcKZM30ZZ2IQVRHKSbpgGaCNZ2j+kc3kNpGpw
5XwSbUxb3S1HGmIiL8brG4zKexpiUmf2AXjrZrv85bquvr2wr8lnjCJCviALoSQ7x9wS7fCYoclp
KX6JsRHprjyg3OK+gZ1gBSzbNdiBrH4I3t8sb68vger6qjqfRopSCQYuIZELW41kcJ0I3vWDbhbQ
1zIYe9GNvCjlCjLmO7rgVt2EbpVbE/KUwk0ftPvr4jZTvdVnZcxG1FotACW7DOzGyW6mctdG3Emf
TdNcyWDsRe/GVq7xiHUA3RF/GU49wFDlxwiz+HvNqrAbIlqCg47KCw89fttmVpKZyAr2SiTRIk43
2osXw1YjpwEmc78Xj7wS0XZofZfFTv7McyOGIjWQ+UA+iW7moUCWfdUeZqdE+Q8tv13P6xBslu9X
usJOAxkYj20WerN0+3nax8CzpS/I9IZXNtl8J68lMSnYFGRaLfeQhN17dBexMwimKYpX38YWpRTq
T/VbZV1zr+sn7xOy9H1xUdZkBHY4xnZ+digMB9ueCvpvvMfjZpa5+oCMh2kTqYyNGpIKQFInk5c1
X83+R43n+HwZB14U2QyLK2mMK1EBcpkrOaTl4VnQPvfKc5zdXb+7N9jpKz6TnQbKAVqnKi1kUBhb
enul1duBrUBZaOUycTrwhD1Q1IvFVmCF+Z6ONNQnVKudGKyPXFzKzci5OjTjbSQ9TXVjwB9kfKas
k7mb3aCGjFE8BWvD4CG1QdTj8Twq76YZ9zN3Wl33BoRiMMpqk9u8OhcTb8yA40fZHH6cpbCq6VVH
JzQggx0tycr78ZtuZxatTYceD9WXZ/xsLi/FUp2PKkR2WORqKzAPF3ck91sSWV11CtPaqsvbhYvM
xvmG7LCRkuZtCzpXiO1rK9Ue1fY16u6HmMuEQF3KFe39kM0DlAnQYzgf5U5T0UcWbPlBgqIOT8GF
pyTbDo6WbVSATiEqMM8UYDKF2FiTZXCm9S7dmw8c7RQ5iSfY0fNi0/IjWhs8i9jUzZVUxq0KAhgR
ArwKnVFw1fhWKVyDx/a97QVWMpjEMZ9LHTMZkJGIxT+5Ml+0RLcnQfUSRfraAgJECEanqYxdL0/3
GqoitT5/L4tDHZXHkIiW0k+f2ykEF3I+n5ToGLSy28i6JSyj2/eocKWJJYgatpTFPdpR53kaT23L
CwRbNwVcJdmQQaOD786E8jaR8YwwcYoiPYn5F2Fylp5jxJuFlJUMduFkxGVgEVOR0cTDgOZew1qd
fDudFD+3deyxGtb8hicV+TmG5Hkhlh6AVfe1cEYBC61uVL3AASmBBB1QHj1hx98L4tzjW/q5SmFn
MZtInkNMVpWHPIr8YkQ1ViG767Fnyx+uT8Mo3aRWuhi2EIM9ZsG8bXkw15t4EGsBTLSG3QxJB1Ri
R6q6xko0wclBHiuCc0aBL7alRrYxs/EKcoEbksy21pterMe2WJVglcz3vR44qR49oavnzDXvzbvt
m1c2x/x17VAN4ljgtQIAbmwCNOJenuVLLC2WPg+HKSkOgGe+zcLQF3QeXsXW1Ssr2VQDVl84XFR5
DkEL6UQktJYitpKUU6DYTOhXEpgniqx3+kKohCLM7TlrrTL/WqGgQ5RdmH26rkjb+goEaPGNCZEN
rG09AXujgE0m2LuPn5fUFwZOnrT55ILL/58MNpKqlRrpYIeSUaJwun16MJzKDR+NBxgGqLN4Pn/b
0N+lMYbezeChqqnPjzDCT99Cy67eqz6PWGBTB9enYmNLq5AWrznc3D7YjbvBD/c1hpUqmwcPtxk7
15IYY186DLyM1G8Sy7wZwLJbfc+w+18dg8KKLtCPzBUc8vp3IeH9IhkjQxPR0APqyvSutuIsR8F0
RwpOr4J7jYw5LclUgMANUhbDT5KbPpstybhTMdCpn9r4CSG7AsDBf1J6nTGwoR7qNqFKLySnXAbF
NPGF/vG/yWBy8T5v4jKLVTxABLcsFisIdmb59N9kMKl3JxVingi4O1NCOa63pe4U1Z3334QwmYEu
C3IghwR5olT4wQhqlyk85HXnXhfD8xLsfG2dahUln6WvqS62dG/xyT1FYOwuqPp5PC++5WNXNsWO
0QpVplckwOdZ0sReKr8U9kX93ASjFXWVff1oWxFjLYvxFMaAwl6kQt2Muj0aoxhbVTBxwLt5dmQw
TkKcwWpWiLg+FRMrhTf4jbugZNhxQVZ5N8e4BS1K01ZucXNmmZzForNSpZitTohAdjE8yTPPn29O
66+vj/EQdWXO0jRCoLqjjDvpXeSYdvJc7xu7susXLvgb/b2PmeIvv2cw3mGONaFAkwqKGLj5M95G
7nQEuqqp28tOQzUGiHP3/x+URjQuXRPLOAytxxIEllPpe4w+3tvd5IModlfgbcsr3PFOyPgNYlSk
mWYoZD9UnjJhcFNAtSAQOHkM16QZ1zGM8ZCZJeSo55+PPu21djRrPv3/WDTnUOys7Sg1VSLRz0bp
rppWswKAm9YgMrpuzNti3h9K9P/X6Z+AxV5C41VsPsilp8WnJt1dF7HZDFgl3yKjgVKd9XVPU4va
JRYdiFN8qvOZF7r6Zb6lxNh0Tr5EO0C770Prb6rWa/mMKkriNKYg50ZJB0ixhhwclyXn+ETeNTIq
OJAsWFDlQJlDNL2k6i5hXtmd0t5fv0p6Ux+N6tfXYtfY9VAjxUQfIcsife17DQuW5rMW5xdRFzgn
2tZ2NOolgxioc+iMZiTAIun7jvoNG69nB4Tit5Qa7CdUMm/fdvP+VsIYFQHIRSWqA6KyEH/OycOs
4pXAK3BuJ54rIYweKIVpRiAsp4nn4AT/FE79gwJvTnfKDtjkh8pOH/Rb7hY2/fQfvtlKKqMaQjwb
U53ShEMgVmL4gfqQGJiG7RQrHW+7kRc5aWS8Jo/xUkQZlHzoccrG6TGlBtf7FJ4BcX2HohQgXkSO
V9zMBt6Px+Y57Sy0elPgeIHeu70onAXT9K5r/ea4NJ5b/1NFNrsBBXwmzgWOFJ3Ug2rPT4mn7vU7
mdhAYHbo3NQCxqSO4xq3I/VKLJPoqHWziBW1ADrtJzkY48XwcO0UKNE2OzQtOa1vrjwm51EFHW/L
t1TEpwUlxRds5fKz2p47wp6XM3KvlUl9lloKsMuH802e5C3o6wMSKt7pd+LevKNr9dmZPOZfOd+S
GtkV9WSpY0OhXtRchlC6PCjbgHo/lz9MV33N/hlcxc6B1yM8ZruWN5fMk8t4GGlELB1p2rUst6kG
HJP8MW6Bfx5kjhl9v35IjskbjKNp4nhutRg2URFXlP2o3vfSUZ4v3Xwfpbza1huW6bUbZRxMaMwt
EVKc7CdSW2vDhd6V53oXqlbmCW54CICojH2+xaadRVOwVB+dE6fx6sIy3OhkYA+kP/IqlFx1ZhxR
kgM1V6p1PLgj0GQ3e3IcfHKZb9I9TTpDh4eew4tYbMqkCGNYtPRhkp3o8ib0OXJSO91HvvGVDyf4
tqRz5d7ZJSVgDXUGqfCVUxEQx8Ose3Wq24FS7YuxPg7i7GYF2bd995iq002W1c+BHNyOaejMxWCp
GS6mqL5MVeY0wvAtC+R7MZbsvOn/MXPphaQAXizqxlLE/pm05iVIR4tS7GII2RFnwZ0XfMQsdicF
SaFUtFZTGm4YYegs0XwNU8mRiA7ZNB2Ax/+gBaZdzLNdK9kNEsqjHkiRNbTd85AkbhSaO7NWHUUg
LplLdyTjOcza2iqT6jTn4pEMqN+nk92B4ShITVythrJ6ZtipER7HqnIX0I7Vo+m0vSRYUt+9lENy
iEbTJRXcSIvVx1lxk7a6CSQVTcNY+ZZFSgRYaOMfKep7q5I/xeMygOPIsLXWsMtA9OB4T8vcnJIg
3rdLadcGCF81/NmNSvzKGG+UTnev2+12FqJKRCUaFvhYSqdCL3KzGA0kqtX3tLKV6bNYc8IzTwRj
rPkQGGDNhYh5OaC+a6AfrnKGb/7g13WCGS0F48Ufmh+k18iSwyHQVhim1J3Bp/Pi6p6yySZWdy7s
nBcst8/1S+bbe371jkgb5NdIrRBLjPqCmsN5yVQ76APO2XhimGpo0cWmnsswcbm4NcqTNj5M/2d+
UizLqdL7SZion6cN2HIXiAAhViE/ihmnb7QdHN5/n4ny+VgJXY2KrkNkIbH7qDrFI7GAN/Il7MZj
n/WOBFO7rtjU1X50Ve8ymUgP9AOlk+nLNdnTafN0Rycq+d2izYH69d3Rz7fSgt7s5QYDfLJTupMn
+INjWrScXOClp+6BIvbJcGhZOTtEd9xshn6Xa2dkAnyRtnU3l5DdgAFFhdYbe3nfuXR5wHS4uRpP
EZkQLxbgmMWMM3z4g+bOtv4N7T87eE1eythSdsl9CeCF4fX6V9xOYd6/IuM7RkwmgGYdMqfxIS/d
pg3cOPCW4NBFMUdhto/3K+Nml2KVuqoCNDlQFkiz81CWvpYIbg884+sn2pzXWWX27CIsWVJ9Abo0
VczykrvBPvAJRjvoYCRvtHjbBn45d5XRj2BMB3EJ4HmTqDnIYAKV09yd82lngpFqzoN9Nma2YnDr
fXTV8aNevstlNKUpK0OaCeQCHMmcAytavhbltzg8diDUDaKnCdS6xsS72G1reJfK6EqgqwkaeiZO
eyr2yEwArdwdyBvUa7Hj5dZ/SPXepTGpXqoNbU4bck6YWb0b+5UXu4az3IE9ZqFj8M68u6442/r5
SyDLzkvqthXFgYbR6SyU2J3FNGeoOteF8I5FmGgz9rNSFRhwfXsgVV7iUdaMBiBahvUGfMfb06Qq
eEVVCP2oK/eptKTV6TSv04r7Ov4uGz8CZO0zb/j5D4ny++0xISipCpCb6fT27NluLxnWyUw3+kJJ
fwVH4m1I8E7FBJ+6LdvMaCCt/OdtpB+vTOKl7nBU97WDxbkMM53JIedxlnHsnTCxyGiTf+1dPARg
NQbZxCHysSLKqX9sO+X3u2TcipQ02SImMLQZRGyyNHhq+HUkyy5VdKdIBo60P3y69xjAWBqphlww
aZSL9sZOdhd/vKWjJsQGUAGfGXr7Dn9JexuBWSlkV5uhkQILD491Y1eN1uSJtmrjYTXh4012dqnc
4tg603PmZmfx/q/M7106Y35VuUBtGpy1P3RO6BeecZt8bYHPiD7QOeQqKtXDj9b3Lo6xvlzBMD2w
oqCn40223GjG4388D2N2fSOKE5ZHaV4+u2/bo6ElXYCgAZSd+WtmE45A3tdjDK/TA3nEFjoNrvT2
Bl/C6ADW3Tl1q21f/H5vjKFVRjaaCm3VpcatONylrdMRHo0GTwZjZVigiJIpgQx5jm2S74PqHAo9
J+n5QzbyfhImVIN6p8lAy0Rbcx3gEtECRC43A0YLDDV7jjLwTsQE6N7IQyCXQ9sEnyo3UKsxBB45
0cu/NH0PIUZqOTKpgl3TcMZ5zGB2nERaR/2ZFCw+jWejRxur1PPz0oLNI4LfV9awrCYTnbnOEbMI
utkhuWtT0zZKuypuo5g3/LDpfxETsa1liCoeH7/HzLksslqiDSxDE60Uk0XKrk5LrLc4gfh0/f42
z7MSxXwy3RzVpQjQR8qF0SIpMn5jP3NZ3razjpUY5itl0bzkIp0cmG0C5jpsz9ilndrxLt8Tu7jj
riJsasW7PNbJV6SODI0eS94ljxQMNzwsORRjcgs3+Ww63Jca5x5ZHNxRJXGSRDhgjkY7asDBod8J
FwwtfDLPi6v68UPIZSTbdO6rQzLOHVsdmdmFkKmUN6LeWHHM47nengddiWDcuxYX9aRQEe0hAJrH
eOhOeGyDa03bhwcBrYroUn5Dc9qpznwk2U0zUCVwvypvVL6MGQSLIFUT7TIt0dMw7EYAVEpzYWWZ
W0c8Z7wZV1ayGDsoxuHfac1kTzxaTaCY9HzwjW13vJLDGII0i6XcT3DHMgBrsHwK1JL+RHk48E6z
rpv2ttG9y2Jrx0LXhUkb4OMBgmCn2YmngOP2Qje+Kb4VymUCJ2pyLpGtHvcSSUOVFswG7yd0Nx3g
5ZM5bm7CwS3+TzHYl3xQSkMV0v5cXBrHNBIv2M3xhCFwZyk/jDMmMqfZU4vcNoJwNxfKHh2vm2Qs
D/0SfhWw3zmp87dEMvdRVR71SbaN1DzLancs1P4h6hMv1PqTknAR2zcNdvV3M9akRKWUJTPup3GC
XXiU/MmnFLbgqTim+x5pTDXaHB3g2JDJ5Etypo5BP0GkeJgBGkRuMNgPmCSwHVM8COzT3Sg7Wk7i
zV5u+kPVIBJonrEryfpDedaysU3hgMvyWKGvnz5p+h3nbJuPsJUMxv+FY6XVOs0FKepq7P9cx5yO
4DK0JCCXgALGap64SQ791Q8Jx0oq8xEj1RRHFKzwWil/toD8fDcWdg9/AWRoR73nnHJLHihNVGyd
GgogLxiPkapDaiZCSl9H2kH3KSZM5Zb7AB0vwektjjT6/mBPt5LG1rzNQBqNJoC0zqE4qBoCZ3Es
96VT7Hg5NnWpH0Qhx8HGCZFBmsMcLB/BFYRVfFQi4spWl/s0cMep9eP0cxWgGJFy1GXL+CBFEoku
g/GbTapEQ5izmS5BGdmhqh8MHhP3lsavf5+JIGZbZdXw9vsxisRq9CDU3zkfh6rWxxt7PwJzY2bR
Zr3aYvGoPyzeREkLBoDeUdzf7ozWzm34cl0g58rYLCpq5QAAS5AXifdN6DWBf/33t5zT6spYJyH1
i2gOOjQgWS6NjvxM/qHK/qztpXh3XdLmx8HmOIh30SyV2JpsFBRELYUWkojgKW1joUV53/bj3xxo
JYbxtn1XaENaQEwp35FltILwrGSCncs/wuj1L06kSQCDQ/WMaCwKDjHKZWqTAC9Ugt2cqHIbuXcH
7W+4GEFj/EsM80gVNaORWwGFLrnK7F7CLJEMkFGhcv/baaimrIoyCQw2qkRavVv2HVr55kXgjd9u
RAtEIyiAouNZpbITe2lflEErdsgma38w/LAqQE3mlxNvWn5D1X6TwxxFlsM+6U3oAJ3Ioiun+tey
hNP+hp3awJItQOMBDI87krVhq7+JZdyPbiqpJA4Q22NXXpf8kEcUtLXeDXI+WcMLVwJNn8IcLMzb
Mhj6BtndtwZUH6lbP6XY7RQ/xbc/yQ1568j0Bxl395tA5kiBaAphM0NgLASfBXTIl6IBelDu1514
D0gcTq60qSAEADCSZhCFiPTDrnSwVuc0JDMUJJzSx66qD+HY2e2C1dxO5STKmzqyEsVYVbo0JFQM
fCw17YA7kB7H4GsX8GAHeFKYD5Z2oRjXVCXiJHwx+iiyWox+R6nES1G2P9T7zTEfauxGHaMOuDkK
EC/Tms8jVfzwIL6KNwvGli3sp1nCXuNtyPI+GRMQK0PEhEUOweX0NMy34bJDYd4xSs6Aw9b0ATTx
1wHZrEgcFoJRQMhpXcWTXcmns6N0cq75x8DZhrMi/A3o5G8ymUox0D6krh97vO6nySKFZivzZzF9
vO53N70GAd0mqI5NyWAhVWaAbSdJiAhcygdVP5nT/vrvb82n4hTvApiIOMxlsMTBhLrIP+YN8WQN
3HzqrQrar+YQ7lssCCSfQ4cL57/RoCRAKTUVRVNQp2U5cYOmGiZsM2NsSkDaPGDhoow8kRg3sSx4
Q7Wc5il4UuPyNEb1/z3P/E00zedXbmSQuqmV6JXOE3qhaeD1Mq/atPnVVqdjniBhOdNeKFLZ2BC9
VENfvhy86x9u06RXIpjvpsx9JuQEqZ8xopgPSB8lt9KaIG+6Df4ilcGNIcSbsDCUNBkrHknYV21A
3YeAjoyWWdFUHYqud68fadNZaKYhEgLUQDQDf/8wutgJeUQGxK908NJgstNG2QWD5kYqr/64+YEw
SoAWGuauFJYFOAvFQZmWErbbJE6jjh4JZ06qSX3qh+C4EsGEEHUR5aQHCpOTLvsq/KomF3P4bEqv
ivxijD+u3xzvOMzNNdWYF2ZTYzBEMe6JJBx1adhdF7GFUUik1XmYGGI08TJoPWT0mKEdvxT7xZFV
Kz93vl6hUhHa5UNw0V7GIw9CZlMtVoIZ7euKuFSgcPhWxY0k2BloazFK23Sv1w/IEcN290s16xPs
hON80mtsOlMd2WbzXAl/gaqCe9Q0HY9qQ9HfioIr9zMm/QJABcgh5o2kPybZQ129XD/KZl6xEsH4
hmJejK5Q8aly0a3IYWq9aHi8LmKrJ/zbMejfsDpGLWpNSBTIQKd7p2PKtveUA0VooT1hbpOMfuOP
xvR+aYwxJWUMFqSFKvhD/awMmPeQASIpXPLD5CtnrHgDJPauqEHTnLiFzespbavGu3TGvGRjacLR
wCcrIszcmr0lhvdK8Y0I365fKu+7MSYGYuasblXk0xLwX4L9bKSOtAycLHrTVwADU0IGLcsiu9ew
LLMpFFUOZ65P9qhlXmEWPF+xURIDX+O7DCbE5tmgDB32np0lG7xpAWvDDJCOLt4BgPZR6xrT6kv9
0GvLjRG296oa3BZSx9HQzY+2+huYGDxPeTyHXYGKQlHBYfyIitt2fBRl3tTT5kczELaIqqICyJat
qnwq8O9I4jVZ2TcB+RKN94k28AZatq/0XQyjG2EmZelc0+fjIb4Me7wfd+RudACk74IqgqMjvDMx
LrfSpRwwkgj4Qa9b/fyY1ncFKHmua/v2B/p1IrZ4Ffa9YsYC8udmRv6cPcaSbInDLhn/Jt/7f6R9
2XLcSM/sEzGCO4u33LtbrdW2ZN8wLHuG+77z6U+Wvhg3VeJ0nV9za0d0CkUABaCAhAk+YgnvVHSc
572nmmISLQpBWKERFIJVVEzD0Lkuyq5NbSAY9xSOi6y0K0RJ5Idl+CIRTs1i93uAM1ozFNRiNZbZ
0GhjRRpHOAZw2SyCZEuyh3/hfA8eCBVy49FVLe5R7gNInZZWJ3tGnIG3qeGo1v7FAap0hP64/Ex2
QWg5gapdrN5StQW5aOKmXoY1FL1Lm4O18jNwMgaRdWxFMMFFzfjuTFGnMdQEOgfaYw+9jmftCnCG
32DRinb4v+vBFowx0gSF7bUlABOjJbIqRX+V8sq9jrH3aojnGklU8Gs6FIJxbGLR6XoqmlC2Hrs1
tdA26vK2V5objK4Hem26vWBYFZkOidl5dbr4coVmUwS4v6//IXv2C5tSaWiGmj3L7KeEi0SqPlGc
GfvVFe1MyF2U35jy03WY3dx+i8NcJkQMVWPUI7pIpj1ktzJmi6Tb2aasjO1bwS7xPhNybiGZIx5l
zZxT0IU4WjdZrezWZWo1sV/x2vL3TG6Lw5jcYKyzZFCcNb0Ro+c11pG/8Z6MqIazsdMWhP4RG7vW
ErMSTILzW1W8usWJRXQQ68/fQVE9x7zRbh4Y4wnrbEwWtYBEmZHaU55ZRn3bV566zpbOS4F5p8eY
dpFHCujnQQY6SCW2VqJcvKzW0vKafXh6zhh1mUdYFmZCpKrwi+QhTG5F83UcORMa/6LmhgnLhVFJ
bxxpm88010kSgYiarluY4KY6/21JNLh3lAexskSn8gRn4iUj+5/rDyi7/UMniUCaGqBCnRzlJQ60
EhQoWuYK8jnCtBDHlPeqPjJoicF/TTDwwi4gEEY05Q4Tvlg6o5GpHayqM9DlD7ZOsXdLUTxG2Jdu
T1ob5FnBA6ff6YMdbMCZ74jlXh2GzuGck9juHfNuxfNp9WBGFq4fTPSmgfyU3FN2Sf6r7e4xb6CZ
eEohxWziqBEj5qttTp6ZPBTdYpuZo/A4c/ZCkcsRa+wSpExMjcbUAdWJd5TVLOUMQ/F+n6l6Zku4
DqWGZy0N9ELqc6f+vK4ju9b256iQorz3ViDfzOMSa6PwCiz+BdoiJ1XTm2kcAintOIHh/k26wWLd
fBIr6ygDK8a8kHheA/LbLJ3OmZzmPkYeOcnBdeF2PdYGkPH3ghoNZQIqIKer/g6rGxPLqPSRF1fz
QBh/n0pJXIQTpGr0l6z2wvYlzTjPIzwlYLy8lmBKvTYhRx9qwaJOto4lRdePiqcHjHPPBMkQk5VK
kXXIQZLKRnnmr7JCOzG48q5jcRWBcQ1xr6+gdASY6iveeN/4GhZu3JdYNNjfVneCo/Ceu6/7Io2t
qBIS17kwwUqJWFhl+qXXXgzzey886X1sTQO3y4hzmuz7SJz3CBl7CEgH4BWvAB1P95h742m5n1tr
ccbHKrZA1WN8IqfYeKO3brvNpWZIXT7OM3AzJfFWufYwImobWslRlt2kYovDeA1sLMkVU337gN3P
/+2+zGxxAGlC4cWNxYsPOSb2pk8bsQRJIl1B9UUBMxl2RzjqUrpm2rjX9ZJjZm8PvhuYSUqqcaTp
RLceK+nG5O8NpR7u452oGkTCY4xI2CaFXu8WtGpCkFgGSc70SLt+10cMdww2mkrc3K44nmP3vUmW
L4is61CGyVxLRBwtsrHlNsrQwkSZ8ZO3PTflEStoCi9yeAtM9g3gAsu4k3ztOm3UAWuEP9rioewx
/RD+JCpP4fcN+4LDeJKoV3T0KiLCyVfT6qc0aM3w+5LGyI6a38KwfO/X7vd1LdkPLi6QTHBRp3qp
FD0g+zy1u/yWdHd5NNla9qsNH69D7ev9HyiWhRKZZ9IVPU4xjuWbbiw8rOY4K0PuXIfZ1/sLDBNj
mGEV5TKVKDSfsgQppXf993liMN4CTVoYFC/x+xhLCAq9CuYRq2zaz3mJixhMeCGROmxR8AQM2K9J
/K0AJ0VEvl+XZbfrY2NQ7PL3xYznrqJ5g4alE8Wt5AwVnnBp19nizD8yZzrxFslybIklaVpDEbE0
dbZZjAEftT9GZmLFne6MM48Z+u1iuuKgWJrJtG97kdAMeV6iJ2VWn6t0sfRFd6dKPU5rdcqwiFXW
k/MiGTEnLNhVE1TJiSlityfIZN+HokueCdWK6oczyr3diCD4WIhjmKF//QtyYFijyos8JAklv87r
9HZs1C9xIrlqwXv23oVRJWwtFBVJNtjuGSXvSqGhI8GpKDlzVLq60nma0HBsa9d2NzBUeTZ3Vl6q
8ZIXqE4VaFhIbqWYk8btervN7zOOvM2yUWkz/H5roJklxSNx7qdSbhnxQyEoHGH2KJxp/+OfQ2Pc
eVMYc9cglUXclH6ZbnOvfZ7Aa+PNpzbo3RAlKHSLoSXWkatPFeG32Iz6TUWMpWmUGKRobpL+u6Rb
esTdtrUbAFwEZAPDUSyXPFpxnHTbVg/Sy6Kx9N/kMLwxe8fE5bVG7MfaG0TGufc1XiYX2hepPL1x
MYHCoPg6WvE34yiC+Vfj+EeO2r9Fjht97CZxLoQeAkZSkJpfSPq1AdvfdQvm6DwbDqqzJJcZbY5s
cSOS5z57vf77HJ1n48CoNdJeHCDDavhlgQe1x6z+gQpNKT9fB+IdFv3/zWHVTdIYZgOgEAXPJPtm
tq9Lz4sAeSrHeIgRE9IogQGkB2eG/LOzw4NaW50TofiSOZhyM3//N6kYlxGnPYiFImgcae5HrLwx
mt/xwCOo3b+HN3rNuAphqhQN1QvaggamJcnpfFwWlataqE0mqCrRpZ4m7zGX98EYH5FEgtqYBUQT
O09SDobsgxDv+untTURtfSD7TmeG/ZDN1Aeq/niDzBEk3RpM9f/noX3fkDQ8comiBhI8JmJSUmyu
mlpEFpoheFiVdhLE3L8ujszDoP+/0XGzEpNJF5BUgXYeLL+gIchfoRMYT1WPNBWhe9IGJz4Jtvi7
dxdHDVodG2l4g+b7X+4iKmNqIhnxRhZCVF08y/MDOp/w+PmpUhD6m/45T8bU1FWuuq6Gekz135IS
lPW3UuMtL913ThcMxrrEXCH6SAuOYvcYYtWSQgyrUG8TXfYXUnI8Lf2DP4SDG4EYI5swaqMKtPA0
JX/LUaDqX4mZWWvEy7z/xZovUjGGJdSrUki0Yjt7Otgfwf3oVnZhT/d0DZH0dQnkx+t6ua8PmCCS
TeyvwwPAe7XsNER/WkndR/4XkR4WY0YzMMf17n+qC4b8HkOIp6LuJJDjyf1rXAfmcka3oFwdct7c
yL9c8hckxpDjUJLmmcYumiXHoHKNQY1UyVjE17txEDZu7PISfJ5sjFlXZmYIAli2sPZLtFQ8olV0
l6PYW239kJlfrn8srnyM9Y5zlfWCCrTeqW+oFymfIrdFB2Zhly64bs7r7+uIPPEYSx4bYZwNygqD
RMWbDP17qy5el/YufeQl8/D1OhxPGxmjlrJUbUkDuFpJzwnekFN9OeWVxFHI/fROvegJY88p5j/V
JQcOhs6xk1oK2tMbS9iZl7PSz//RcVyAGHtu6iqJpRaqX4vKXUem79HKYwTf901/INgGwlouCJqO
qCyTjvZEr8LyhRa5f+xc/zY8HMZTKMVM6XYhSihUjbWS2G7kEVFTkvn5yEvA6blcOTeWHUjLM7HU
KMlSmB6F7iGZgj59UqpArr+00Rez/QSnNYKNyyEyjqOQMM5edsCLyidTXa24uWlWTji9q9zYk6UT
zL0ahC2+y/GwGiXBJZInhRX1R1UAPzKPm3DXYC8gbGJVLeVSlyWiXFJFltgNriS8NOHXtP1Ksk9s
GaEDmv8IxFbZU2MuexBxwq83la00xJ2b3C7j0LuueLstwFsc5v6YOtJXOtVw0SfgIm699kZFA0+G
edfiMJ4aLFmV3Mz7lO1uxGN0Ik3ATlHSKKZfbwrlJuw4/Ea7vmHz+/T/NxFh1Q7dpKKkRQdPc+Wg
ap95Mt38PnNZKMqimDOl30wirMI18iCrZo5P4InAXA/5qGaFTJNq3HzeEBIXFSDO1+dYDdvnKJCp
HVd6pYOPxEpb3epiX+XRFe26m81RMfdBaHapPk+QQxI8MXrB1GRs4l71u8TAAmGLaLyZsv2Xow0i
czFE5hCGbUxP7px+yYLmLNjmT+loHvEK4X0qyLuAsalUipmDtFzgFIa+9ibBOOfpX8bA+1L7rSQb
GOaGaIxVGRfqtMsbCW99qVefKh+83it29BILgy+BBFotHp3F/rfTDFE10ZiGueP3ZhRFLYLmOcMj
qlIcFSz+mAnamWbzGRyIJyy9ccxctgSl/nHdK+3r5QWWURklWtNoTnK8xdVncQntdJTtMeSVreiv
fLgHtQsKoya52kejNJboNZoHy2j7p9CUf9Uaue9DyVrzAfzCvz8hF53l1An4dM0PRaUumZY1g1x6
A6c6dDdyAj6IavlMPXUDwzi/Jc2w/i3GV5PayRKz9S/MWtwbFZY5z7NdCnNwXard4GUDx/hC1SiI
0NBmKizdqyqskyhtabwbJ14H8+732uAwDrEoa3lVBbyKpMYhrX406bdM8HXjq6TfpgOxrgu1e9fr
uijJBLPl8oeW+hQ7lZMenwqR2Z08gQR90fy0HgOyoLm1yzifbFfjTVHUVV1Haznb0jqGeRYbJe4r
U5vsJU6Pnd75y7J+vy7V7qfawDCGlZboX5UaeEZFyT2xMuzJ7O5WRTiZucLR9bem3w/mtcFizEtS
42EGvw8eFsPWCVfkUxUWs1V9GJijfpRTkMkpWOYsza/piJW84uB0iegIa+SPYuMubWMJjew2qX47
ZLmtr/1JjVu37EovawbF/k8Hw67RNkEvX2CGB3/sFyyYfR2w9yrN6huliJzrQHsfWsFWQUzEoZER
zcvvPWqakVJJ6L7NvGxfxVx1Wm2+Q92Ic7NTE2cPfwvD2MqaN6CepluThqH2tF77FZp4qbwuyp6J
KJKKNgNYCFEVJoYzVjDcYbkLQtTucSh+KdmPUIzseF0tpfncsaFPXlY15CYic/1JgiwIqjSjXB6B
3mEWbpR+/V2JPC6J/WO7wDDRsD6FyiAuIsj0itAeJtHVJd5elV0FAJc6IbgBMILJmMWKYQZjKiSE
Qysqu2nuJq3wkHbV4RMfRwbxE7YKKwr4F97r2agqeVSAVwCd/+Kj3P8GHX8ly9jzOxyrWPavg+3L
dAFj3EpWh1JEcqSvY/yTYE1EVFqJmHHUjQfCHNzSCWFFOkhkSpj+xs936HmOyacaxxTkkDq68Q3M
FzAWKuUopxkxFeaFLjmLsFdt0ezeokUMrB1GM83366e3a0cbQMZWw7QFGUhJ6xjNQRSem/BblXZY
4XpT1AXH++yGkVvhGLWohGJpBRlYKcJISvu6YIPQajUvlG5oCUL0yP0Q8KpxXcL9T3c5UkY/lEGo
zI4+pjUYuMMGFSws0q2aNDzpds13c5KMihjY1VygQ5lWeNGIdNa80gtxo1iDN2Onal9hWclnHqI2
B8rWBGahlOKeHuhoHpTBM8pT1D5dP73dyuQWg3F+cBB5lVGSaryO/724NZacili+4lQH+F4rBq3o
p+z5z/diH1irURbHgW5cWbTKSqbRlvT7NOQ9se7Fc1uxmPsD/q9YjRpiJeFzPDxlY+4kyaO0PMxF
biXxZ27Ei26wD66G2DTztEImpTuEYTBxGZU5yvdmepuSQzsJZVIK8E+IdnzpRgq01K5SC2Qtnman
LkEaY3+CLAq7AS4finEdxjzVikpdhxRjEfWXYfx2XfV2DRetJSbWmIB/lX28A79m24Zva5Db0RbQ
XVWPOl3OwrmsFPp3fghXwIuMBBbbc0W2fLeMYVw15QRKDHG9JQQ0W8Lqxn17btLCJ+GKJTQDnvEU
+VUj89OidPdz3/lylkQo9q3fjFxD79+6vqySdowy4RvGAr/2w3xOzdgeqiyYsM5mqQe3VWvNS0aM
Yox4Yxqj4gUr5B0xEx40kxzALOAoS55ba134w9zboaBxquP7B/pHUNZd9MWqVbEIQcv4MawKvGSk
1jpUnKvyrejw4TwxIIcJSUPG5c+4eaTtfYVme5yngKGgLHodiH5EQuM0wyjayQJuCVV4zIXqL8x8
O6uC3Z3mct/m9a3ZVudCTu6ycvA7kMhoy2obqehqoh5c1y3qjK/9jcylkPcC6aRqgUHqxTlNh/Ns
TCeCSUhBVU5oQP86iulTHjU8ftVdO92cDXNJSOjOh+Bg2RDX9CArw0Mbd5zJ3t2vrGqiChYUHatz
6P9vXEHTgZBEy/CV21J0i0I9CroezIr05foJ7gYOGxjG+vtlTVa9G1HkjAtHLatTUiCbSxM/jFar
inkl6V0j3cAxSrWQoRQxeYlrSFb8bg7K4a9x1txW49Rud+8FFX26OmbZMRXJ3AugvJqLSsDpiWry
RFrxNs2TwOzU16bIgk7V3XFNOo7F7Mt2waRKs/liFSpBXUIHigcMX3bp7GqxfsIEky8h5b/+1fb1
7wLFKAfYCqtpmZDKNLNTYsFnxwkXeKIwWlGQBDx1FX4f3staixvdyJxBjcBUzJsu3pUE/kUmCJWR
0jKWlJZk0aSBxiVr69VKfTuRjnMz7FrSBYKl0y2UMsxTYsBfrs1Jj4pjmkw+COk55ZfdM9vAMBEW
DRwVTQCMUD70WKqpYz/aKApu2/LqSvsCmYppmlAB9Y1md6too66umN1FAzEmxcZMP+pxiw6O9uET
Sgb+uX9gGCVI5g6Jf0ov7GxxsAoyGBbJuw6x632ILiNHoqQ77KxwjAKfPBq0ZKILXrjmvpmIZ1A9
nXNTtZJKyzkmuoeniqIooaHVAJ0g4xZEc5bXnFZOqv41z2tXeNTDY9qXlhbyxkN30yQVbHsakgUF
c9mMjXZJqU1JB32gm8+SE/h77dUysP7phT6HiXgw9RMutfieEoJ3Hsy9IGUyMYP93gfF05BnQwZz
SgvRX7rc9YvxlHaLc/277T2PgPcJoyEEo3gixs3f4+gafUyoIoyf5tbixnYLskxbv6mxd8oCXYNo
DZ/YR/MOkfGuoyhHSTMJYBcSz0b2UhN3IH4X/t9jK2KaKsj7VTREI2d+L5cSq6A9mxMsWJWOo2B3
FaqN3ParvdVk71Dk9yhmn8ZS0QBFflhfzN8x1iKhSmkX/tumotvuZfiuWnQ/efyDx3C1lwi+w2a+
XLHK6FAZgB0fVk90Bx/rrx/LYAZVTu4uzzrnIt7TFBRwscEHvfI6rSO9l9UYWlUF3wp4J7Hvvfai
BzwLa1ZxiGzRSu70lWPhe2b3Do/Rk0RPDbKIwOtcuuwt9uR79btc2gImiizJrrzSN6bjzHnL3esI
fwfLWHud5uVUj4Cdf4FK0S6x6zj3yME8R1/DG8WPg9bHHN1JfB44oQBXYMZNy3psJqEC5NHrfuJh
wxMnqw7kuzaQjvSQy7N23/CqMXtq9E5eJpCbQ5AHCANQhUD3DW89kYN2G8aW4Svo4irtlsfYsXPp
vQNkQv11xHdVxwobKOa7MDuMXWeJ7fN1t7YTjLzDYIIRs0E/tWJAKFVwpaq15GXhqSc1bSZj2UKo
dBR+c3f3mV4M8gAxNIvqCe6EQMdUzv+Yunm8I7yvxHYPgoFo1CVqfHTLj4Se1vlUihZtZKWsKmpq
8xB3vxIWrMgo5SNxYWvsTYKYQUtaCT00lSdlq4dp/iBea47S79zjYDa+wDAOVDFJZQhhI6EPzUq+
mqbuaOv3LsF8k2JyvtiuTmygGP+VN/3aFvIb1A32YpY95516r6X0nSyMw4rxQijpAgCyv1ePbvYO
77HvgbYYVzdxkDmRE71eV/N9l7GRiXFWaRX3aUQA2bnZLUapsZBPc5FAP9MF39Oh9uOvK68NYF8z
8DQpKshpDfbNAmvZZ0VcCskpRmI16YgHHhQGRPe6aPtf6w8KOzQlTNI6NypQ0iYw02BNOVn5TnyF
j4XeMMSsBh7fGbeX53HUlmUtOWQp8ez2OEWyrSWylcecpGX/3twgMf4uN9YIwwkwXfmhvonQAhk6
YWA8rC7Wr3OL61w0xvNNoYCIpIVc8c3qjQeQftyDHfCWtm2F3GHf3UOUJVQdZXAFfiBsHqs6LjpD
EJ2ujNAy9FyWdDk0RgeKn9e1gf7VH5ztBoi5GqUeTb+iBKAS22+kQD78L/Lm8V3vDS+bIhrYJVnC
q9wH2tB1rtoRfZ5w6nfhkW5JKo7k0PxSbjtHwj4rlKaPoSv9vi7cvnPfoDLS9eZQ10aYQ9cTrC76
30PFpFhInL7Q/CK3eTtfd+VEH4OIpBM87B96T3pMZkjGEsG7Y3WvBk5HRz4YZ+VhdinnUvcKBsSH
IeDVjGQadLOfcQvLeMhMU8uhiQE7v9B9OGtQOtEtXVNW+PITxRaxdbB5WZF7VF70NE+cK2D3pMFO
YyJLRRiL5or3l7ZRNXFvSpqIBkfd779oWGEt2PLvX/XP/mEJeF0PPDi2Y1iQNEGJKNzo0Z3Z2TH5
qt32CF9Vr/C0yWo4Sc/eKI+JR3jq0BT4Z5YKLzfDsRpxodNRnsOK3TZ/gTsYq4YMh4e0dwtskRid
1cs1MdGxICL8GZ38XrUlaw7orrlfObh21p/9V14CsncjbBEZjx0acRwVCw5zGO+E+Fyp/nUzpH74
g3Juzo7x00qRkjzJ8Pua3FnKdN+Qv9XYqacfyuITsHZcR9vXjQ0co4oC+ozypAPcZA/u6pSIFwRX
PFDdx/oFn0fIvRdobU6PrZ0lzdykWgM4kXaaHPr1bFagGTzMPOqYveeGrQ6yO6hUiShCrUMHO7e/
kdGcqN9jPH5Irc6PPXKj+ZTDNXKK54qAkUT78jk9QXekoaCxAtsm3ts4msqn2ah10clENyN/rwNv
B+y+6l8AGC+2CGsKigsAlOGxypxUDhRe68luFopdGX+EoH/DJrtYSdcKcw4M6YlS4ca2EswnepiC
S0Dk4rXuai8OMoDG6iqHo5r7lnYBZ2wbHN1JJy0Al3/QJWnTecawnPpU/Zo83UuPkTPxakL7iAQU
5G+UyW8Xx0ZcXW/A/6yGopNrv7TlV9N+vy7S/s2jXgDk9+dpik1oNDoApmN5AMGbm7mTv1qCbZzJ
QXzCAj2wr2kI0edziWHA6+i70mkIKEx0e2rYI/UeXClbvJakOM9V9+PYU9aX67+/q5CX32dtuzby
okhQ33PQrNbNXxbxmxI9XYfYv1k2GEw9LZbHwlh7YNAE1PByZwzEO9mrPOOe14q7H51ssJiPNctN
OlTUgsub/D62tdP8Sg7z42wL/nKo7chTDvEPnoPcd8gbVMZv9LIUi+r45pBFm26sTJBJjcixq8Po
L6eYQ2m0r5IbPKo1G50vFzGvUbmkN6hoUxOnO6Vkdzibj8t9fxKf8p86eozW79p9a9c2N1agp/jh
vqNcsxqq2pR69j1+nyL+NXoDNjfY7UFBWiI99sfZVj39lHjcj8qDY65XuejFGgZKr1ebyiue6U6e
2bBNf0b9PHQ5Cks/1zXxGKMT0xwMTtSJ0fIhTY3lCcQHdPdiaDU410ziIO5b4Z/zZLtG+0oQYj0m
cDHYQLoq38rJtPP4+b+Jxda1Q/mfYwxnC7RsR9lFDO2atgrX5VagdOJ9OJ5YjDEaWZyvmAmC86oe
pOm2NO/FiVNa5kEwlpejE35IsIgXi1Ykx0Q3GOjMbqPqE0vVEdtfPhBjcPDO1Vq3UHgZHKlzfKeS
r7P5LRt5FKn77v6CQ8XdGDaJQOQtLqboLEVkrUtvJbzy5v6BERN5qohrmn03zPLEiNIUxTkF26yG
2Cojb1J45azdZA2Emf+AMFGArgql0XYA6dzhG1rfg/6I2A1ZcOzqjxyt5gnE+KJ2zLtMHoEVH4pb
4XkN8uf2b+nW8LF1wouPupu/SJwC0Ft3zUcHcZGPcUhaHg3dTA8RCw6OjT8GvSUddQ9DxRz1pp7m
GhDjiWTwUxRaDqBURGyBicqm9Hol6AskF+ep9Ybp2/Xj5JwmS/q6xgjgZlqIjBEH1IZizVGHmWlZ
4x0hRzKFCQqaJAZ3Ey2p0pdR8Of6JhaO96fIDw+6gyXnnuIuQdRjZYTpcGsY+2b25/spjGNKw7ks
5h7HigVePr0/8xJMr4ktPCgodhG79Hlx3NsI3JUvqTCOCucag/94wJe8GVzNwwaqu/oUPxlu56xw
vqKFibKT6YgcBdrN3XQU4Q1k9qLGEoLX8yQWgjaipIwmEeXn2N0aul9riFI04XBddXYPdQPF+Miw
l+LOCAElYQW5Ftn6J9adm6Ai/CML4xyXOk66LMcR1okL0qO2dHrewNh+rLrBYD1XUpBClHpa3YpQ
kxBuVwODcevfpTsFCS9b4p0Y47r6pSIkLyCQFPpLRCySZ/b1b7JrzhtxGEcFDphkbE18E2zN6vAm
KOcPUsfrEtzPODcojJci6aykbQ4UGuBXR9HNEVcoj6FTu7LXIOGkK4Baewhq3oPgbs36ohM6S2kM
gkMQtFKdmFEmK9zKT1JHRRWphPeonnlMC9ePE0Nd769nsDqomRkCrR98Sb7L8L6bcKpjPAjGNTXd
oOG1CQrYxj8F48Ewamv4DCnVxpJQ7XsvRzM2yVCrkEMG+aRyH2u8UJO+YH7wdn80Au2j7wE0dLPX
TQmAFEViKaCcg7Tszl8nzjFYne2wQVE4WcMaSNNbatBZybEO6AP0EmjOdWPaT/M2Un1wDlpSZAr0
PPo2uOjlwV2V+GVQ3WDb/Cn3eU8K1323LjLuYeq1uBsywA0YFgGL2FkG2zH4HB4rSfnaKQXHf3OP
knEWBvKecVlwlGr9ltXFTmYvOXpCQFDFTer29VzDuBfWkhKQ6L3XkDhTM+yNw2OTWt/nuDDk2A2n
xOJ8sd1AVL+gMNZUllI1aBWiDENGwmOeaN6Yg1zdJwHuefc62r47v4AxVtUOwyiTCGC6dKyi3zmv
kELP/6NRXX6fMapJESqwX+D3wdVoDeENuBStxFgsUr4YeiCXHH2g2nwNjn7BTS6SoO17yekXStbF
r1fDIRGYf+XaD+tPbBCGP7pIxhiWSYp2FFVAlej2a9qX2PBGMnOUgadxjDnpQj0J+oTjS/LIagWn
rdC5z+s53o/zNqIwRrQkpp6QBSjqeTBs+Wh4yTHz1XvhltxY2Q1tsRpve5/X0rX/sUwZzzcyOvHY
DRHGskwLCRHRGuSwoFyhodqF2Wnzr+sq/i/i/cFh84Op6KuZdLieVMOuD+APcMZTjp6SzMa+vy/y
r4UOEoEbmud79z/eBZdxF1mvDZNcdAhk3ia+SouQR5PEHA+//wChX2AYf6G0xtjINN+KMdam2kVm
CY+GKx1DCBg66WtymJzlEB9pubd4TlMO/m5TBkY5//mMbJYAPtFJmUrgo+PaUzA1CJYbZ7mXX2hH
ZeKggy3gFWn2S6YbTMatNOrcJuDVockQXS6CF1UbwqZIiGa7O4zn3FcOgsOD5X1Q+v8b74IlBPMa
1ZBUN20DOxvT3psL3nob+qd/dGGX42T8ykrmiEwNtDXBtEq1PAnZ/KkA+4LAOJV6kAU96mDudf8y
jWhoKWMrBiHJfzQ7xqu0WbyoMU3LVT8KwsGJ/oqfx0DFc3Bo6V57JreCE/tpZhWv15Fp6H7tBJnQ
vgjNUBJ7KAeK+HeIDmyyvrnN5q+maPw2036WZuQv2G12HZejHmyLXCdUWa1QQ1T7n1UlWDJZrHjh
jfDw7I3tjZsbtDBXMWCo7tPdAIWv3yfY+SL4chBB6U0ude9ur9fGxlXGx1QAzQSdiuZnj+Rb9zV2
0uf4VrFBqxq/balUvv+3w2QCE6yPFpasBeIonPX4t6EMrmHO3n8DYdyIUeZLLUtUU5TvC2mtwkgs
w+TNevK8FTsSZcZdnQ0pYEZvcmHYbnam27zF+xUFODnoTthpFvAiu71mbQQof8xcZR1JaSYYCMYJ
Lke5tWgnFuLIE3EaJzkI7lhY8zG6j/DUEj6u3yeR42T+JfG4wDNeZlJEzLeN8GPK04KVqljcclAP
aPOhi/EKLz9/Yhj5nbiMuyFql8uCAXFN86xnr5p8THn0fjwDZxyLGaqFLkYQaUmfNTm3whglOC4n
KOcCYLtopg5kRzW176S5UeSgUnjDJP9SgPjzaTQmMNFnc65XAfpI63qGJwXkC60/aDbdVPEfL02W
cS9twoSoJsDQvO+ivOmQmthpyBtxpup0xemzbRDp2kfSqOLU6uFUpw+D+lSbJ2zWqfSJ4zQ414vG
OA2z6sthoXaVH0QXCwMCBeQIsOLgum/aVQNsIaS8wbRrjQk21MIooqFZ8JHW+dgUSP7q2r8OsavP
GwjGQ6hSKC9SjUcohBpObCQuBn/AtCZ+ZsYAK6L/iMK4Aj2uGykpIYr6g/b+qK7ilU54kER7RFpL
WxHis4ZiW2nzlI93iIxTEBKZTKUOCbHw+A5jDoHU8QY3eBCMUyjnAVOnIiDGvA7CcjpkCS+R2K9y
GKaG8XCQsKoKowt51NeRPsHxdDg6DJ15lLnix+jSimGtcTz3vkAXMEYrxHxuhZSC9ZrbKz9a4fd1
rdv5fRkDSmhHVvEMr+vMN5mWpgFTAEa9lurn0LpyyZln3CvtvgNgvkiBIcakoowb6sN6R99KOru8
w6CHY9jiL8p3XDithSEeLrHj3p23RWa7uAspBO0RZV6cjuqxs7RT4o6hndz0Lo2U2r9aXvK1Y8Hv
ABlPLoVT1RLK9hf3AbaYWVHrFtOv699rL/h7B8IEf6MxC0u+4DzzQ/ulvWu+hg75Df8ahHfGkRYt
VY3zCXliMcFfLkQr3kfBK2iQr0l6WvWXz7z8vBOKaukmlxNVpZRNARBmPHpmI/zsa8LJB/bM9h0G
Y7akajBSkACjaA2rFJysLa1V/54Orp68aoZTaT/K9PfQc94p397DmbvwHS5jwepEpFWgH4z2ggge
8oRvsS0Fr/Wh9mjZI0J1JwzSn3i9wVqM3pbc5onPDsOzQ5aIYUIffUpqiF+/9E56T/fbD4KF8LrH
8xSSFQuMQufIxqSIN3+/rrM70cC7E2B8TBSBky+eYYhCiSUgoWGhRGEnMxgzItnTs0/M2ryDYzwO
yliT2lBJ16kI2r7+JSgZry7McZuEPl9sFbYwySJMwEBk7XWq9tWAl+bl7NRfXNEclvlvXCJdmeh2
EdBzvWRBdCxPdPhQ/MKf+OVZB2HcSoa7cqyoloLZxxWsGGopHugriHAQOCGbvK8PGlZ0YxPtx2HO
ctUicxIwr02xVnTjY0+CF31tbiUrdWK4s/mkOt0N7lMrMO7x6GNhD07qho88Hsf9r3j5Q1i3U5Bs
1ui2hla+z6qbYeE1WvMAGJ8TTWK6qiMA+i7Qk9to5DzO7yWz0PWLBIxzIaPSgfIAR5ke+kPurK/z
KRqcNtB8OuIzvebH8v+RdmW7cevK9osEaJb4qqHVk+22HdtJXoRMW/M86+vvorNvWpuWxQMH8JuB
LhVZLBZrWOtGii1e/wpPLyaGLFpUuDVA4Tl+NNh+VJ4FseGw0sv0Wnlr/VfVGK8haW2Uj5RRF/CM
+9RJvuqA+TcVS750T+RhPoGefEdpuqvcqjD1A89VqpYSc9Mt1F1sfQfjTsqYEKmlPK7xQds1nn6g
TeTihzIEy61kE1bYRqWccsjpkbfFDQEMFUt50S+JbXjTuUVLSeqan4FRhcwxryxNzWRDRzaLBQqb
4Ddtydh8DvVD1jX2EHw1u1/bF8E7wcufPWUzV702yrpCeUkAArmTfbJLkAyZSPOQjaDmqbTyR9DX
dtqCzyFUb7Q+Ro/mr0CXbcUMOWVyjgmrTFQTzLM4BDqCNUw/WZ0Z3kWAwOCou1LE/s+WMv6ljkUx
zikBpuyBxgGP0xKd87XVesaBI2n9qrguLONofF+dfY2iho6qHUSHGsXKenKCaacjnyQd6uhHW17q
jJe85tkN4376yfeFVz5lXZp2qlHuNeSUREG3pibg7BfVYMtEGZczqiSZuhAapslZaE5K+liknK7o
dW1Mw1DAKvN27Fht+j6qY2BtmGZxSsMC/ZP13kiJA+sL7O0dWze/qyzmvhXGQC3FiIbx2oNcgERk
t/3768t1/X3GvJsyLDOf8jh0UnAMK5gAupHL5gNkmrDwqxjGwqesU8Y81SnooKdI34SA4zF4atD/
L+KsMfF7IlFSmTj8NufPqPHHPBSkdf9+VYGxYbmPA7lWIcJXPhX5U9vfRsIhHb6V6feGvEgq78pe
v9eu8hhDFhU5bwcKaRgeKEXdfJCswlNuRxsgimfxxJPHW0HmGpXbwQxASIEHfu6BNGQwD3PEeeLw
zg1zQ46GpCYRRXgdGuM2JtNdm843cp0eta78vG3W79wgf1aPha0zwYeM0SXIiv7RvdnpvOgrsOdv
O4KZczqxYN5qPzkiOeq9hs4LG5Qw6mUKFMszPpte1li5M+8zW7vN98Q1vs528Ynyr1WVty13rZSM
kR0gjxGMU76ddYdcvLoN+sawgVEzOuVOOsWP+oFmhzunP0o20nSecSkuqSt84UXp1Azf+NurdDZ7
MqhKFGnAoXdEclsbAGYVQisunoP8fjATd1vV9cfpQhibOSGxGEj0/T/dT3Z7Bty+ZGc3DeVuBh7Q
4Ch29ZjukZP8xWNwXEu/L1fZYBxxq1GQsoyG6DvakpWAvDz83jjyrvWCO8IJalcP40JPxiubpj50
RQ09w3lnRoo1AKDhg+/GhRTGKYPXswLoMUKb4UiTDAHq8bOnHdW94PDq42uDRP9ZPsZBV0OZVoMK
WY07OsjC7wLdMj6j7WCP6v9xAn0BUnzVnXHTo0e59LTDKPCeyatX6UJdxoGDGEIGzy4+QfQ6lxYB
ks7Rbrtdc8h23Ut14vfKUJ+5dTYYF15gom80Kedj3TYV+HdiKxPILte7g+J3bqOi18I3OAEDz3QY
Pz4KRg+MRZhOWX3KixsJlH6Z/H37HHJ3k/HkbT9oddtRxZwR2ENIUD0KD8opdsrTeIrs1JImC8lT
lyBYfyGX2JseOF/AcTtsYiXJktbQqO3Srv763B+kffXLL638Ec2EnuaadwMahOQX4IS608NjjOQV
nd1H75/bcEvFq1f11bLeJGCMPGwFGWuegoYNLAhfQbhgx8/NQd7PT4LDKxJzDJnNwZjhFGu9j6u6
Vx/IPKEF68v26q6nxBcKMf6nwYRoLtAM9YBxP9qenqlW9yU60CKwhCoGHxJkfQmB2YW3ifIW6iT3
OxUDIYD/mwBpkTto/Sh9B8g03S67FI+5NwfcfqTV+9q4imROipQ1re7XYOdITlEQ43m5U9E+rnLq
aDwpzFFJYBvg9cJ7JJhATU7srhPtOgbkYP2hV+RVHzYxENcJuBVz6KN67UE7hU5v0Ybh7I5X5HzH
PP6sHJsGUEF7MeWvOj3T458cy+8/dFDMSm5298iD9uZKY27eyhdEI1awgvSoh/aAmczoSXXoC9k8
kS8N5wH5TpBx1Y4xfrUrYjS7whTRnUxB3QQMyD2gXccpPnc7CddUbQePoVe4xoXXiL3uvK+imRuZ
tH7eKCNEG8JNoBJLkT0p4PV4UYt7eytdhTBXsU58DBaYEJIeKPYOmqp2dBiJB8617qWuYpjrFoeZ
gHYQuKFqdVvErmZwXhPvRGRXAcztOgaRXJAUdlG5A+7zxCW35alxBI+SZqmcC4e3M4yziCulFIDe
rTiZeJeie6QdAYUt8ZjQeVIYZ+GHwwigSxxhce4spe+sefYS5bDt3Tkbw7aq6NWUk3bA/ncoe6iR
nY29sy3hnSfJn61he1USEUmYYqYmdpZtzK44xU0JcMTE7nbavXTbY4LbtyhHqQ+HeOJZ3vrj7+oJ
2e4VoVEVVU4gnnrC1Kl+YbaKwtD5Voo+Jnnvuy1vPoizc2wny5xOdVjSFF4uP4QAYqEwr4rMyQnw
hDDuIZXjMelL6CUkD373EsiJNea77b3jWQf9hsUrtsIctZDMMPS+cQbyU+94wNXc3WEcA3C/FD3o
IUG8j567Z/oY6PeBZzwIX5NLc0eD/22VOFcwCyKQKPVYJxKWbfIvyXwsRpQDzD3hNs/ytofxEUgQ
NYKgQE6Ohizjk5F7csuLNd8Jva9Hi3EReaoF8ihTG8gt+morbDQHegh5T8It6jlfqfvLPXRG7lGq
RaT2oVrY9Wy9QRDAZFqnNdg9f3Kb9m7mzjVwIkF2XkecqgyPC2qAO99r79DfFNsK2jI85RkXr6N8
SXgjs+tviT9LqjMBRtJlsjJnkBg14L6gHaXRU2PuxGkX/KXv1ZnYwk+nHMSSEDWo96Ycoov727at
86IlnfERmjZKWda9RoHVN7ILjsQODvOR0skkTvPCMwfeLcx2vGVirrcRPVz+DQYZMBcp4xF2Sg7d
mYLfTrW9rR/nLOuM8zADEgxThAWMlXkXdV87s7UIKCn6jONr6WHdiJJ0JrpoQzkrwwmC2vlFkFJL
QP+jdpGyfTihmvlpW6v1svriVDGuQwfNUdBT6jmh8RSYRQQcEJBf1Hhbzz8S8zltFDdOTsAy5Kwn
z/YZd+IHGsl0up5iq+z8CjhO+uiim2AXofl/GCprW9H124WIpqQApfkNGGMXGG0XabDOQvHaCDSF
PP+4vm1XAYx9qKEyELAuKBi6upMnzzc8kiHDlPzQqn2XcLaNpw1jI7XR9IqYQlhQnpT8MvCeIjxl
GKvQcnGIEgmrFcv/AB98FJ9M9SGLT4X2MHUqxxJ4yjCWEMtkCBoFypStbqWTUwNfeXvz6S+8PVJ/
9obNyZNEG4dBgAQ6W6LsEw+kHAeR24P7ToBxlcNkiadCz6ewABNmYNrNP/VhuAHvmnjoHP1zch7O
mi2euE9iekds6cbcIfUoGn0aYqukuxHVms7LwOFLAW7rW3nPexKvBxpXBZlbJJKitJcnLKRm7lUz
sXXMCIS8ZyJPCLWXRSAIBo2mrXoICatPs/JkkmMd8dqjeDLo/xcymrAv22mg7iB5IYDAzqIHdeBB
3XBO0WtvzEIIGMFQyZ0gxB+fOr20pwQAg/peii9+1lt99wH2eKS6r7vDeoVBHKSWktnKxc+iPE/I
Ygk8C3gds9yyN8Y1VKnRSOoMpVQvepAp/7mXEcs8UohvzfWP0j7z6n3tGmhzr73uheyLXeL4bu0I
RwoOz+sM4Z1txnu0ZmeKQ4/vGcOHundF0yHi96p2BukUpseI8Bq4eYf89Qm62NXCNMLANF8XIABE
a/iY2eKldHtXcluPwuOBgmvbfb0T6vzZ2NfQfCHSqPJQTGNsbO30DhUaHMsTpU4onIibZJM5/viV
rXYhbU6aUFEppXQB5KQoGR/aVvaGKr00helOLTru+uo8te2XwQ9KS8j1p1iQTmqQukksHPSp2LU6
esF1VMXU0ZLBzpGXqZWl4W6uMqsFObDWmrwplfXw7LpEjGeShNLMmgRL5ItfJOOrPl2a7pik99s7
wXEbr0u3WJo0kRs1FxC0aMQz2n8KvLi6L9si1gb2lqeYha8aCCmnSoQm8SDv67m408tkl5eqN8Tt
P3kyP3Wzbrdq/hSGiQPPaGPS7ljWtSWQ2c5i3ow8T2UmrkmSYC4wzgdNwSYHwrcEUWLBJwyg+7Ph
Vl5bMhcrqwPhSgjoqaK5VnAcO+ZFxpjiDMA9cR/skpZzpnhGzrgxkFFGvVFDrVYo9mHe7CZZdTk7
uXo1mxT8G6TYmMZgbHIAhTQgplG5pW2kyDZgEsM/Y4Rh13rxDa8cvkYiLYPv54805tocA1/DGCve
Q2ZikX3riLaATgAVhCvA6T0BG9XO/wFCCdq3xR0lMI290tlWeNVUFl9A/7/YQ3QnTWZAS61yc9b0
40hu22C/LWLdFS5kMOY4lQEa1mhOHmOKQLWKndmieWSLJpJ5SfFVG1nIYu7TYUyNMdSwfxqG6vrR
MaIf29qsOq2FAMYI0ZtWVmmFLYtbFyxEaEx7JmD/Fngjzus+ZSGIuSTHRsxHQYQgikdN2XBa2crc
cR95wVnTrNEdb5Nd+6Fxk6tUtlQqtDUChRnrZ5B7o/sV647ETX1x9oitgPpEaZuZdt31mnJTZU9q
pR62N4lj1WzRsxLKqDV0aOEHqArmnSWr+2Am9raU1efwYq0YXyGnVeo3FfSofeQVUFuNu1/pdNfM
p/hjTZELWYynCIw6zgcVsob+aUwlqxofSzTP5IW3rRNvbxh/0CbmDIIMrFwsSbZh+DdaMXFqjzwR
jDvAXSxXgQGXo/d3pg+X8/x3KjAuwNBapL6pCWuhW7Rg5Pm0/fu8k2kyLiAt+0hOCfYiezYwok+7
cDNPApoKwYh+A6bp9OkDU464KDSCgRpNA+s580pN9LRVMuQrnGl28+ZWNjk6re/J9feZF6kc16Xc
onDqzEZ11ibtojSEx6dIl+VNuLDQgTkuUqnUYp1Dh0ZojkbRdFavjJYpYUCiESsA5yE0Gjtne7PW
PcFVMar44n4zzUTLwxzRX9gdh/4TkT2Nh43GWzvmyGQxSNkEWu2rw5MwP9U57/myfuVcdWAOjCF3
WVdUEDAGmR2Vp1Q0cPU4xP+5vVbvXNRXQczJUQI8WNoWVtDvckw+N3bgRp50TzAkkN7wbmrezjCn
aA7yxm9oZVGVvoSIsIqbwOT0XnMVYu7QWEhzoVGwcrTbsbwkx8xTAfkm78abD2GHLc8oWyr1a0Xw
yxoKCaPhxUJn9+Ww95Pc5ewSPesb54itlxatADk02Rzcjk5oI1a8o9hyaFV74WUOOHvE1kbrnExJ
TKv/BDjJcu3kwxdBnTjX6Ho+++oY2HKooUmloBCY3Y2MEmyC0UVv2NHSK3eiYT26/2Pg7GC/ZJJk
0GnJXPUUgJ0W3kic0aa4jKCiO2S8rNh6fWWhGeMaCh3Vh5JgqzQk+lRbAzoObXhTjh2YrPxbXm2K
44k0xlFMovBvOTaRP3fquS04naa888QWR+d+7v0BuEyvr6MIfa2+g8kpTJimACIln7YNnWd8jIOI
5C4loQhh4EUujEsrXCKN02/FVYhxEGQ003CiQTZt1EWNEhOKlM+G0NN04gHyc/w4Ww0N/V4hIk37
Fg2Qmcku7J/H9sHEQ2V74ThmwBZF0QtEQo0unJTfVMJNxKs0rMGtLT0dWwPtVb8eyWth0v6sArA9
ckMHHGDn6EzZ+zDz600fI5D9j1QmftDDDAB3tBWgCUAFJLaWavR3sl7bSjHwfOzqkNX14LKFUaUH
Pe44QhZ9fEX7FIjIFEp72vNIE3h7xXiISPDzTKcdFH6v2Y0879os4p1aujBvLwwQRBEZfaW6yBh5
NRumH6WYNRhsWm5obOVFcCMbI51WfRww3bBtfuvn9o84tnIjZGMmx4GGyewa0BWeXN3EvHtpvWfI
vMpg4uFsyFIyEMjAAGV/1tDUS3u6qhuKAPGi3im3tSvZrd2YALAWedwuPAWZYHk0o3YYYwif8ouo
22b4dex5kcvqnhFgZIBPA6w/7GQ98jLFJOmI8mhuDa07kVs8BV7vTmcAnx4B9fexhPVCIuNuk3wm
pqJCYouENbWS4Gi4KlhT8/9hXHvVFS6EMSaZgf96ThR0JZvKJ117aYbS0qUHffA5rnD9rXYVxOYz
AqIVTUCRQqS7/NBeYifz4DgApDbbkk2bXgJ+e/JqXmAhkzFOY5YTsexx3nI0tAHFHaF05xU3iZda
+h1FRYic5pHfbLMeRy3kMnYZF3GmKB10pT2OzW3+CDBWwBtXkMUb0ViDHpO1hSzGGasklmfwiyHD
8mTa406EnmNkoYcPNDrGU4JUVYR6JkgagQ7p2wonNFi/txfiqVtdPOvacNSKmG5reCgPuFBvfnQ7
jLrR/eQSl/O2k3HRaDCa61LHdnZ+n1tCk34jYuEmRuyGSWFrnfH4Af+50I2J4sKhNPVygG4KEiSg
1HEMXf4UDtluW8x6cLqQw7z28rjMNcGAHIoh0n2lOefWmj3hxji2nvBl5qjFW0bGv7SFmRVpCnGj
CuwA/dcsuFoHwqryIvPAZbjmwbiXDkxqgj7+v2revG8Eqz/2LmUO1DDtz/PW9GS9uWFBvKpjbFR/
y7KZ6kljTuAEhu9EXxPotTGOgCtI8GoPBAoPnI3jSWMMJEbdQp5FFTn7m9/Zp9BRD/Id7doqPdPe
lrYaoCxUY6xEK0kcC4WCk6acs/5e1Dlrt34TXJeOMQuwzsVy22HpiFQ4RZGdy7GxAJF130ofoLmD
z7qKYqyi1IZAQ1VMdpL+LJCTLt7KIedBsRoaXEW8yQEQUs0DZmWcDoz1mI/vHqpwsP5qR9j3f181
qk4iyMhqsLejE0ssY95Yw7qJER1cORp6r159x8K/SmGazjKSkaD4Nb0RxJv5ScO0nYYxLePCawtc
N7GrMMaZB3nszx2cnINOMr/bj9XT9oKte57r7zMOXC/ErNVz/H4ePQnBd7xcnHj6Knenbpo5p2Vt
/0FcALJSgNDo6Fxj7qUhyHIcGQx31ffNsBek+5DX8yorK85mKYPu3WJvGkNuIh/cT/DblLjOPOY7
tCyZ5xHDuzVGvukIL+3e6GyMvR5OAm3p2G+vKD0prL9bfgL9xMUnhCEQ5EQFKfzfzVkR8jWSW3u8
MJ8nhjEMBThyVRhDU0XILk1Y2EmePISx8WsOC+AND/uw05wukv9SO8ZeAnFsRrSoUO0AY/gv/CNf
uzWzXC4i48bVQB37aYZ2RTbb1eCOUu3MQCyR68dE5qaiqB/d2jLGj2diEhflDKWUu8mm6IzBsT1m
xxEjtQC3P4Sn2hacCjytvNIFbxMZB59mCQDSdQimpBvNTeRp6DJCIx/HZfFWk3Huc552uUgxB6Xy
ix6eouKb2D128yFMOM/b1/frxkqy5JTtEEfRbELSa4vAeT6VJ5p9je955r92NS4MhOWdFUKiJSOd
ztUqQOeTeyXE+FzlzBFHozX/u5TDOJSq9INQqyCnb0998VJmvGlqngDGXWCCKJBb6rFkMbeKyMsq
zrXLE8A4CnUYc5J1EGDOd0r8qWlftv0d5/AQ1iNovRCJJfxda+yBA2f5wwvwCkbjk6LsUoGX4eft
O+MY5HIe0wKd/w76Rg5oG34MKvQHTsW9jGbbbcU4p4YwXiEUfaIKdOuT8h9//pz233p0GMw3Kg9S
l3MxEsYL9JSEK1XpDhWPQnhHhBdB5g3ErYb9S0NmfEA3dnFtUGw7so++0a7hzAaPZIdeCTDTeR+Z
rL5Kk1iSJ12sumGi7zSjOczkkgoP23uzisO2FMAEEyVYmSNVhDoUBmH+BBj4J0Kc5kcH6Ap46y8U
IaSHEwo4RsFZR0lkHEJEzb2lI+oDYL0bC5ZOqRKPtY2mNpsX/W3fDxLL+mSQztQ7+pSnsUSD4aQB
9YSaS0Xyyp73vtuWWPInA5wLQkXlxAdai6EsakDKfKDwgN1g0yS2OCDNNqL5W/wM9gIPdPbSowmg
QAnzh/I+upMuyZ3JLdpsnwzw4/43lirTuhDGirZD5P9UAfrA0mPSP3NMadtBSiLjUrp0VMQZz0an
/1wfhO9Ig9nyHfEAEw9wZkxWug2nyYNrQ4xnIV2RlxMFeP1NgRa4s+T6F+FbdZbc8NhEnBuAZ0WM
f2llXwvnGuJ6BMSNR3H8aC/zx65kXdMJmNhVVWU8TN52Q1XPaP2QOm+qOot0v6b604hjydmwdav4
I4h9SPbCMLQRBXmcCSoQ8jM108QTL9o9zarFR8owzDuJ7zicq1DG4ajlJNXiCO0oOiKVOHjSqXwh
36ZddUBywR6+Z61lcOoT67Z5lcp4G0Duq4ZOAQISYs/Tgxp+2V5L3u8z0ceciurcmPj9Qdkp+Sng
Iby9Y+pXBegHLF9DcteXeo29kofip6yYP6MAA5Z945GkDdDlNN9nqu9EQWZVpnbBRIFb+w0nQlmP
Ga7fwHgRyTdCOaRNT63yMI+PevPVj76KJudK4i0l40YKRQexjAIpufYwGsBw4HU98gQwXkOv/Cbv
C+xVMO59/9h3H8g26UDa//f8aoybGNQejJAanK2sq0dVqe1aG61ELRO7TPPJ+TvDY5yFqpn+LFdY
rS49NgANyUteJWo1h7vQhy0pV6kextkAEY3bA+EKPA9OdNYPyUHfJY//A0Utx8zY0vJYq0mWvcKf
/8trqIDIvjYwcCs/ok1oP4DoBGP8vJXkeSa24qxW4TQaAvaNzvnOB+2l+FV+p0yeJqCDUlRmMydX
rYDXcb5aPlquL+M7mrydp6h79YgA67GlF8pCpRxp8VRB+SjZ+TaXBnj9Kvtjo2ztGXgidZhQbFjR
Uz3woU9WtO9uYsc8oDHhCXPGEKwcJXd84j/WOdcOO6AbTqEu9wFkFwGEKumOmIPVaiPnsc5dV8aR
9KUgokcTcvJz9Q1Ukk9a4ejnurUo04Z6ynVbjoFDxwvZVweBlvvJ+JcuzsQgpqjhU21RaiXa3w8E
VXBWFcArEq3wnpcq43i0N1wIpY7udwo8ossnIdlnvCFx+sVvw9qrtTBOJkPqNOgo7nXTz1auPgug
Z9cKIMC3lS3wyJTfyX38kcYC+GVq3ylZhH4ZBNFn5RUuGaN+eIfwAi2OWgYTipCurIWhhFqBpn0m
knapw243ZLpbjYktB4QXrnIMn0XsGwpMzhLaXz3CwTR29+RfZMxinCjmdexGYIL7pXzR3e0LYrVi
uzBHdtrEHHTZGHpI/Z1HNQ80hxvYYK5wCt6RW89hXLeOGuoiSgGnjUgyGaYfH+pz+FNF42Ds+D8B
hxwcJHt+hje7GzDrGuy0Txw1eaKZ4ERoMv832nULpoLXx5czilYDhnoktlBztNHVsK9ES79Nb7jD
ttRFvzkgeJ2LKGTIGOphjrxASBMlNX367CZ38FJHcA0XzE53NGPt2zxq89XzvhDHRBgYoYuDjOKW
VkAwD8zWNYScs5WrtroQwRx5M1X/hRTO+m+JMFpd+QnDnbwkAEcKOzNpktBHqh2KdHbr+J6KjpDY
CW7UO9OqLdnKbXQO2RxD4SweOzQZNrPRBRFkyp55TNz5pdx3SN+gpEFJJPyH6SF62Ra56meua8kO
TupG0VZxgeJ+YYiWBqwm3fTy4tsc3PSTty1qNXZaiGJiiYAYCWYTYIgkOkfjgcypZepeJj39nRjm
nNcBEaoeELBOXWN2rRSstipvInF0i6J3t0Wtv3wWKlEbWvgUZRDDaYqxX6kWWumAeRRtl0qeVpxl
Sz604r6M3b45NDyQHp6dMOHD6BewexFyp/mmn89K8HlbMd5WsT6jNNpqwmPHGY1DUHqTLFmdtld4
c6O8I8b4igAoo4i1qLkXwtdIrndJVDro9OdVjNfDnsU+MR4DtHZ90PkQpIL043Wq8a4+/T5W6GLZ
i/vq71wUS8ir6bkhEwrhLeFFQM6dfJZnTtrgHeNTVBW5PDRemIzx1dEYNRF9XjVu90xZMvu9/LN5
hXQL7zOOn1jtedWlqzTG5PRpAm13jBeI/xQ8mx7NF+qAMN3Tju7OEZ36mDi9Fx559/a6qV/lMqYo
pWIZRA2NWJtzFMVWGj1u2zpPAGOEQyUU/pTALY3dZIe9sa9zheP56De+vYKvOjDmF06+WUu0PDMi
n5VWVoo4Pzgk8W7mBaj0YzcksbW5npBIrUzskjK+DOKxqr7F6YsW3cXtgwBqpu2VWz++f9Ri63PN
GHRqQOtzlXhI1NtKe0ij520R6w/8q9kRJjkmtUU6NDSNSjuLBi9wJd8e7wHCiApA+iv1Kl6hmO7F
1goyt5QiJplQKa+J1PoAZBLkiOVdeuTF9+tdDAvFmGtqrkKtTOjpBcjG70nrcS8fwBwFEK9+T/mj
8tsMaQwV6XckM8BPYpRW9iE3dd1BxoWEAWm6mZbgMzmwVUUCJ9CPtOPxGbzjfq9iGN+hGW0GEkFY
ZXxWj+VOORV2+SJegIL6jbK+NKeW6/HpNm1tI+M2kln/F667ht1EYIYdrdaw0IBq0bS4nlkfgRtc
+Ee2wCcOeFuHOfWP7TlOPouqXST324eB46kI40aiKRmBtQoRuQAuvNI/1KDQ4Zzp9Zv//7dKZot6
UuRHdRPDLLskxoABWjwfy2hvAhZqW5f1jNYf+5dF5oEbzGUGsCmY3mDPaBlsUHrSBSu4EX9SIKAA
x3v4bhyKwuHI3V5Ema3tFbMRKjJlrCP7eSe62TF7Sm5yBAM45W73veQW3jj3NNrZYaqLIDEt+iYQ
BHrB4GmNzMFOIU63M8EQPu2BEcGjVtj2yjJb59MFKdNB8AGPSdAcXOVftc50MnN43F7I7ZtGZst2
hQGOy0KGMVbD116/I81pLB8xZq5OD5rMMXyeLMZ/6PUohRq6sZ0qeYy1PdolrUI4RIInaKcu03mm
Se+U932HLDK+Qw/A2hbQesZwzFKLjjebB/1Mvk5OitKd724vJG+/mPhDyf7/IgiSR73+KiWPEY+m
cRUH8+qcQH7xXxNU9SCp8J6l78p5V+39mxJKVXaL2I2SJYAwMUWTQIuMY3jMQFYoceCHORvIjsQo
0fRvjRcougaaDn01skwft5uvHIxB+LsVfc06LQ6cGmSYr6ehatcpli42Dml/6Nw2VM6+vR77hZQK
1XSzp10qY+hmnW8H6EwKI44trg76LHaObUQdu1Jpk998JXQQqz9nbnzXI1872tMXySv3YKOCH9Fa
R71Nbd6Yw7qOlIpIlAjR2MlUGXB9c9ABVsmInzTN6/PQqniY7+sO+SqD/n+xjoWkZCScICMJmptc
ag5Cp3AM4p0o8iqD6rmQUfWNmA0Uno22jIa2sh9PdLaHFk/U08B9/a2iouto6vv/dWMcVl7OjW+q
0Ck/i/bsJG7gmqWV/KoR2M327HY7cUeHNYyLFnHeGrwtY5yXkFR1UocZlrPZ+TXYCzunnT5CtLXU
j/FZuta2TUbhtkjg0WbDmNPNsAoMtBTAOCzRCOegGCCAhm+6TUPi+rVcEbjtKd+3r4/21J6/oFIP
suP/YZiIs45vKotDbRBVwxdQVCItQrZWAIj5KQ9t/bEHOQZNxyUvOrfSR+Oet5fPH9NhK4xaTqR5
liFX2NNX9rw3zwAfo/1OXHRinorM24pkddwh2geohmACKyh4TrvgovYtJ+TiiWHin8D3A6EzIEYP
D3LUW0HkkLrkOEqeEMaLdMGsVBM9cbLkKdEnxXC07GH7ol4Pja87Qz9h4UT0GagDryBnXRF6oZEd
hNSwZwwitqK43xb1Tsx4lcU4kK4YqrIc4LD6nXqU4EASb3wYASzWevoDN+28HvBcpTE+o5xiNWtE
uniot6rodivdFvOj/xsm9nrR5+oc2Ypg2jRTpqWQRvuHZcyc+4fgDFzAneAInBwZ527RGTcSpK3U
JdRPhWRvppkFEhNre6feuaD/rB1bEVQrvKHVV3hRFFTpyEF4AckCGE0bj6KNay5lFzaBYdbacWJ9
ZHx64SfZMmGnTASvC7qWsyWSf/qI2wHAsQ22MDj1si8V9GDRq1MHfUm/nzHISSEP/Fte2vSdQPW6
moyvABNdUOTUVwTfZC8/GLvBpcgE4nPjRS5xm88gnbHr536yBkBmCwh6trdzvcB7NU6D8SNlkdVS
QaOR9EBrPhHgELLDAOBdnqr0TG34eYPxJgZg2tBXgRM+xId5QIGnA09GJFvgcI2rX9tacTyXwXgT
fyiKtBghK/MrSxwxWCnt5cqVxv7vvDA7tR0AAmbUJKxehAnYKk4t0NqhR7DnHDqePkz4MaVaCxxE
ukm9V7UiJDi5dA4/AtS1PFyM9xjzcB5KAWK0/h9TvPjj9+1t4dxZ7Gx2aXb51Pj4fUN/KNtfI3Hn
4mlbxHqjydWe2YGsCIRKfkHdU+tQCvJyV3mRN59SzCTf03lQ4TC3zswrnq5qhkyHJBOi4HXCJHe0
3miyPi9R1yepYwTTpVcFb0xaTpi4rt1CDnVeiyu5aNRgUE1Amia1FZ/nXX1Q7dxBy455zieXNgmJ
4C/hN4ivBmkLuYybIqNhqqUCuZU7Ib7XKbH7hRK7Rzueh19Pni5kMR4pKIx0FEesZUleOSxCp37J
TykadgDAiJad3OY5QWrXb1zTQiLd3cWqhkpaZq0JiRRbotz5B8kbzuqe1xm0OkMPiMg/VsK4pVyP
41GPfss5gAXuCSgBNvAJAnRBiU7mkENxKhHd53ZqKz+3D8ZqZCArhmoSHUV8kznbgTypYkoxl4b2
R1xEVkI+bQtYD+GuEthSTBLGnaB3OHndUfeCk7QX7N6ePv9FKL8Qxhw4iuEOFh/AqHTRTTD1dit9
Bs4gx+1y1oytxUR41GaTgjWrNVfz0c3Fu3zpcX1reH82hTDHKiuyyY81ijrzaHoAPbpJ7MYpn2ky
+H+AqVg/xFdpVN2FmZeaEqJzDOrQF9587jB6oXiUd7a0eZc9b+WYE9UKkzhMFF4wTkOn07P9IM48
e6OLs7V4zGnqu1wnkwx7o4EaIhc387TbHoiMv5HEPlTvWFgc+2ZIBrPKKVaeESanQSuOM9rXa4X3
Nlm/Sa6bxFz1oRJJiaxDqyF9nCbPjHtLAukM56zy1o7xBrI4xllvwPAoFER1nPcp/OpJvKM3JDCP
fuWDvS2Rfvb7m6WwZRZR8JUqiLF6sxRYZHjWlM5Ogx1pLlV7Gn1uSns12vyzWwpbbRFrs5ZrIM4g
n5LcUlCWCNBl6Z3g/lCOuTtisD1yhj3vItnePIWttUhxNBYShR4Pk7Ps/4rmXUK+/N1CMi7DRGpb
iakfl6PPJRpHVOWpV71ac/L+CcMcnG1bUYhIBgEutggIBlVhjL5qRqPw0x4Nu4JrIvAsIjdHlLut
0lq28j9SGJsfoq5XgxxSaMEIaP27/DvYcBvndxcYuYQ8a1xVy8T+4E8WTdY6zDoziBSPkhPX95nf
2ul0FNtf21qtWCCRFjKo719425iUAdiuISORPhni997c+9JkD2hz0zvOLq08D/4jirEJwFz4k6kN
EFXGyCaLnhHnloHWXQullv22WrylYy4RrZxwg1RQaxQfjeSfUvYKmRdNr72K/6MQ/YjF2gHvUiqn
FEI0a7K1nfE53xXIJcuH6Px/pF3Zcty4svwiRpAguL1y7W6ptVq25BeG7bG57zu//ibkMyMK5mmc
q3lWiNUAColCoSpTRhTIKnTZVVi2e2j2Wm754/IYd06vd+a5k8VqV2vV8Abn0mRy6KoFsSwHl03s
RUvvbHA7i5ShKc8ENsKvSLf6XWD+VXurMxwhw+6KjmPRonEbrJM0K9cSGCPr+Fg2qWOtym1nre7l
Qe2A/LsxcadKja6nqlxhRtFKZ9X1O70PnTjLPo+S7jQtCHmrWFTHvRNCwSaUgU2811gKn/FaaiLF
lVIpOMkUkBwkpwotwK+sWwdUkAjSa/tI9WaNT35V1mrkMuy9xhyGn53CIzl2LljnnOo2cqsvlyd0
f93+GRyf7SrVKE6nulbcKFWC0SyQLMkOY54JAHjf39/McFAVE4OkJard3AkP6OlxEr147UPh2/c5
fGp7KieZjllbpGsr9YspdVJVdnT9drAS//KU7V2Rtw7BJ7SKKURgNsBY0dqMp0yyh3PsKvB52ent
7Ci7vbPI9iLiYhWtFYdZkDWhfYq2AreX/ZHUjkJv0kL0Pil0QA6a5jKa1VHFUg0tUoWsjAR9QhG6
wDp39uTkf+Bk2buPv5tQDqlycy6slPm8FoH6XMNToulGR9k3PKaaXrnkQ3pZ70xyeKWDQ0QjPUa5
/hhdVBiDXqs+FM+MbLQNMhFN1D5svbknB1uhQZRczzFAKYkPbdV6Uaw+tgO1dQNC7QNemVcojgvc
VIBbfC6MxNoyrSm2tkGQQ19d4xB5hUOJYwVzkPmiRijBFufTYqUklaakYEaX7JSu34vuUTAewSTy
CgxocG0GScYkshuFdhV504t5h6yUD9Y3CNGior9ELUnkksJWpOCyccHWMzl8aXQCriATthf0kmU3
lXmMo+O/M8HmdxORIN0gdxOFiVhBSYD0mZaflkmQDhANg0OQ3CgTMypgI8omv0B6XDVHR8pmgesx
d+auYtvNZfIQUpMUQtIwQ4PqJjtZnhoMR3HnvMghONggRKlQlAIzdTa4OUjEe804jDK9A2+LZ4Zt
oNLlX04gBxtzoycr1WByafxx/JxZR1OqBLPHZufS7HFgIU+StNS0wOwVd6Zu18uPYriXW9ENXbBf
+WTaMLVtPYzYr6PuDdV9MYlyW/vOZpkWZTxpGn+zm6eqk2KlQawm3xWQ7iPV6ICYWDBb+8N4s8Kt
yDhp8dhGsIK7v52jcId8u7wv/8uB+GaBW4+wo23ZmMDR1l2g35R4JLU1b3CB5LjiS9cfqCDG7vnH
HmVE0hsg0LK+taBegdPQOpcoUQjvTE0AZ4JJ47U/0nHBoxxz44o8T9aTtDxfnjPR99nRtBkCivOX
qWRQrYynfEabelQ5ly0InItygGxFDSS8K0xSPd5EIZ6Cs6ulkARGRMNgf98Mg3VxzWsBI+Bo0qov
eSqo4fsvt9C3pebwOE67puuZ8y5q3ztWO7hdBsZzfQikfPSNVPdalBJKunIHASq0a6x2l6+NvZYa
Sj7yyIbQo9N29W1vVLZE10OCunDbsowXmookFUQTzmF62BhIVVvYBd1yGw6VHdW31vjp3y0qB+i0
kmd9YosqLbM9LlAPq1Ecd7hshH3kT3h9m3MOMKyy7ZRwgBFSxbaRvAzFN7XOHQsN/5NIzH4fyt9s
cdCRm2WoTMyBEnK2otomyuNc30my7F0ek2BxeGqXuFUsEEOwY6nyChQsFKoXNR87MP4ZDE8S2rZ4
f3m9Ks7ygz6cmuJ4eRB7/VBb4OOlQSKl0dWFLb/5NQ7yo+b3j4knOb/rPcbT4BqnHM+BH0tdvI2L
g5LG7PqpYZsw7L6T+qmFmnc4/7g8NtEC8UiS9aZWmLBBu4d0uQaJpzYLMF3gaxr7CRuwKie9awql
BSJKuaPknwqyOHNxakS6Tv8lr/Q2XxwSwKcNVJhiLCh38Nl5GLv5lwHcSIVvHUVvIoLdqnGQMDdI
eE8hjI31vSajCEI/JNZR6idXyh8ur9Fe/8Q7/+OQgaixThMUq+Cg1+9lZ/zENKLbQ3SkrnyL6i1c
fWkqfBreq2x9Z5YDCTxGm32dY4gTCFBWt3O6U3mUbPRG3y5362m5NVCsmPkpiPPdyyNmXncBCvmC
zGhQNLRRANNRTe506ve4E1UTsN9+yQL3iIrimHTRUub3Qf2p9udDlTvSQ321/IAeip1DKiJ/7rzu
YJ5DT0iFINh0PMOLVivloLF8CQvcUMWAiyIj58jRmSIFha9HdhmICK9ENjkw6ZNlnGSG+JPe2HQ6
zckvZbi/vGwiGxyYmCnYmdORHcXRY11/ydB5IHwxEdlgf9+gSZWtLW2YDS1+WqB4iN5otw5z7/JI
RFiic1hSJCoo40dMl3xKDvUto8Kxzq+PMn70b4Fe57AkN+JxpcwZDeu4goNsdptcEPgKQJgvxFzm
rpdGFliD09+rtRVX0ukxp/VDXJTfBXMnWiION6zYCOVsAVwxpo/Sj33UiOG4BJuahiL81lm+oGL3
k8Ao898LG5pPT6cQqARnLPNvgBVLDuY+OJRRhlEcS5zNuuC+LXIQPj9NwkpBORfsjf5vCRGEwzdR
wCRE6qePpbD+Odn4wsyZNH0asVNaz0+yhfber4LZ210yS1Uhv0JVzeI7vNa81vpUw9XeAq9BgurW
EL2bkac9aPcLI6WIHyp/uvoAA5qlbKzym6zu13BIcNM3JW+Rr1JdcI0RjYrbV4vRaEso5wgIJDRi
jzdr+TkvBI4gssGdzRHR1qytMXPEdFvrCq89IRHFn7ubdzNP3IaKZm2SowU26h+arYMDPb0dXka0
YrjUZkWy6zk+KbiRCCnXdspmtgvE93KteiWBiwiGW7CilGhnREd248Y3jNaypIJDXzDKP1q5ulld
0gTGxvTriPpVVKxmw8EIY0Fihq3IH0jxNpuvO3tzgoSV1VZVBDvppB3VuHOaLg+kFukTFSU0OjTk
51LUo7wb0GxscqevpIaSUXewmc3euhyT6bNgA4tWij96IZw5pwYM9H732fDXg+bNv6B59T+0kuxG
vpuxsB2xmT9jzuAU7MlMD9Gl3iFz3wUWDWJyCo3Iuzwu0bxxCEHaQYXcSIYXre57YUb2Kipb2etQ
eOfiHEakCHHrOcZocrRvUbSLhcfMmXwwfZ1FRZACqHiNtzcTR8KlzWUCOOp6A2SMaE2nnV/lovBS
NGccWijE0LKpZ76mjIFahrZORHqmAhOvjRKbkVjlHGV6ChPheK1OpQ0BAefywu/fed68jC8rnqRV
WqGbChPn6BDjBdMO3eUOeRdql3ZxV93WTvpEC1sWXLYEi8STJEWRDOqiAXYhWXCcFeuxpfIxlax/
d2y8UkZsZlAnSxMNA3xhLBp7ab258TtViN+7QdFmEjlUINHahlKIdZqc0c0OaKuIbKN1jHs0/Ljo
JK3tWVTAsp+V3tjk4AGaowMU42BTfRw8xnJdOJCZhN0z+iBd6diXAlcR4BHhMKJvNNRArDCoTV+6
4XacFnuMcIdjr2G6e9ktRY7PoQUpy3FAQxPiJPVBQd5MswRlFiIDXDjR9DrYLNhBoSk3IV4PmzYW
TJfIwTl4sDTpP0eRhsxB8qlC+Y0wYBH4HU+JJEEEodXLV78jJ8blEoLPc/LzG2LX/0N5r2BIKneZ
11dzpFOIVVGnxwZU+1PiDR8g5NieE6+U65sNS7IwVNQMuLDmnzLNi0RK64KFV9mUbr7fUbm1CubF
0ST7WTZ4kLh7uuy8+/Uhb1tTZb9hYyOfC9WANBmysYADw8/d6GtySsFO6DP2GfmQfZ8gGCgAVEG4
pXJ4MPZSOkLCUnHLmH4F6d1jPpt3BnpFojr3V9od+s54vDxQQSSpcoigzF2btyxeVrFLzfu6SfyK
eLH8gYLldz7BoUErl1UdK7ATTm4XPpSz26mCRNW+a6NtQUeZKMXR/X7JDCNVlInVeA3SF70b7W68
6UQaQPt3WdYb8R8j3Hyt85hHJvOL9Jr14TVny5N+sr7rOkjPosSp0Bo3ayB5kmsQ5rND6TcZEqhw
LTShrl4fgHT9/097hDV6GxsHqKZUN1WzYAJJfFiGwwKZDPLlsrvte/ibCQ5RlzFOF3UBNFD5vKR3
dDln9Eu6ohz1us8FyRWBP/C1MxUlY5Gx2plG8+f+xli89mOVfm9TxhfMjFZoVW2GKVMf08QOg5ql
cB7U8/RcHUeI/Ilo30QewRfQ6Gls1VWEQVmHGQROaL93lJvffUGSK4pd94u6NsPjkFbRDW0xElhj
5TrWVeqbrvw4vZL0pF7pGG7/ctk/RGvGwS4uZrk6sCgME+tUgwwdSHQHh58vW9l/s92Mi4MKyJRC
UiOFG8qn/jj9BHmISyH7Hp17u7uWXSVgpf/dLTry3SUYrjLBLiCv1TN/Xqz/2Qd8dU2rQ/ioR17M
nbSXEcpB0dJ54BG0M022UyMJkkgPkjBylhp9Xqv2GM1NY0sIQ0K5/FxqxJ6m2lnRxW3XsXlSx9Ej
xWJDC/tOKlNHV5/DuPkshbFTxqONN9HToICmRx2vh+VsxbqnN5m91OpRl8wgasLbrB4dPES7ehbb
BUg7ezVFhrXwMrnBv4d2o00uevttYoJXQkPNUVv4JhnPNBt8A9TSeQ6BpdSBRpEnK8mtNqKtO+08
PZk/x3mjuVVbBnVSXeXGcEwt1Svz/jrvcbKqi9sQ0O6mlS2H94rZBAYKf4qM2lm4nnBlxrOJFc52
mVsQPU1/LV3jz/PZUEy7Ku+reTpnHWo5IKlgG43kzsbDuhonozadMao9BSS7evXSSUtka2rmdklx
bFT9ZVzB7N/HmLxvSZz5U41udMxAYYw/R7LGXg7QtcuudKBLA97X4URAmEra7qaW4kBrQE1nxG5j
0dsl1OwmhMf0yGZ15frcmiAIswh6EPOpd6ZODca2n/2hW0Y7pGiMGJbYN3OtcKCv5Ya14fSkAMvs
z1w2gjStGjsDbRQqhRwZKz5b9Cttimslm3Jba0bVLsrxJs5y/IhksKu5iVzZBM9vMVxL5hCYYIMs
4jhAIuDalKYHmVanVu/duFpbR2lqlBykemWn3XC0jPk49n1iR6PuUjM7yeRrtkhXOYW6hzbcGot+
M3RS5ES19glK4W60pAdLepqp8oy6E5six6X9ACWHnfWoJGir21UPP0XJ4Gq0emBMHXSu7QUaVbY+
D4+rFn3CbccGhSCK1lDdS+Tv4YjfQmmEG6vhkUi5GkcQ/YWzGxdDQJLIXWTFoVPn6OBz0wftas57
b0ryK70u/FTPvyam5KiZEphS76Bp+Do01ydVWa5oeG/OijNahifF8VetiZ5nZTLteVJPqRY7Y2vc
ltl8WrTeSfL+10z7a2P9phdmgA6Jk05z2+pAimfkjzU8UZLze63tvCoZjoqmH5r0RTGyq7RJ7dZK
gqys/B49NUPTYANIv3I1P0hSfs5y6o2r+ajklZcblkdz4htztdoaWR+bIjo3zepbauEsAx7PJHqE
hKM9zKVfqKFdhyDL079RiubZBTUORHYMsINEfeJUeXEnr6U91cZR1Uo/svB8m8dXakdsY/3SEqxT
bkEwFTseP3NFG2fSQykqQkXKUh7WonSHGEXipuZehtXL4K2+niabmLlYuzGXNKDq2JyVMbGX3qtV
Qby6H/v/DZzqa9y+sTFlQxd3LPs+509j9iWejpfHcDlAUV9zLZvv54qiJjmrgG3IaR5MTzePZn8u
jefFHOxBFpVACU8iLsKLDBmkgz0Ogg7i3NRRIOqQ+z0okG5KsFll5+jYXBNXvsqdCqSDOA5tkbDE
HqnQNuwzubBPXuJ+muLXQ948TU+pX1+FyBvhqfomPLB3a2ikPWjuggJuiE67GQ5FlFdcnnZhpMEF
hn1pkpyamPdupo+AddcqNcc0vmjj8LJOVtCHWlBo0ou5/lRy875oG7wiTCfo7wkeZtmEXziZ+ZLK
dpQa2rIynNm8beWbhmrYPS/5YNhV8xGi7O3U81SxCjQgRpmFqMrtCPGx2Kmc9rt1rtGzxKoS/90c
843KRklTXR8xtOFk3LJmovEq7e3YX+6WH5MLEexzrvgCm6Lp5CLIPpP1smSYwBpvGMUYXspurAew
N33Nr6BZBUrL2Gt6exQRfl0GCmJxkSROtnWUWbV3qqyOHAd6JNQVvIwVhJd/VNYcBwcLVnu/Phbe
eiU51E5jG/EFwo0AxWiP6gtiBTv7Yvx1eV4vQy2xuGtoM8TtWkowPUxPoYLnrSerFCQjRCY4ZJIs
o5RwVgAJi0c6n2btisyCUYicg0MePNap2cxK2UMwvFCEwUXxUIQnKX6ualE9O5uRS/uaA5gJuaLf
V2kCz58+Kc3gUPA6hiIm1cvT9kcLc6kh3stqjEmWZ0fvLa+tLKezaveyA7y+J/738fzRuhyDK3I0
WZINPDmuZDfnKFigtgza4MNlS6IBkfdplUEH2TRlfS9mlT/Ea2KDStVPw8G7bIbtx0vj4YACFPcD
BVMwbn7rTTp8Ntbny98XThj7AZuTPV7DkFoSxsF4DfDsd8UqEHAT+RCz7QbVVb5CoFf1jg4sEVXF
jvmaEhgr10ADBfFRGiDbHyp5+Oc2q/IqjlVtFebMcgJKFFjytzoWbNM9RpJ3A+KggC5S35EQazOB
Cd7WQJYT/Yx9erQelJv+VI126ZVn0MnQYH4hBxEn+OWdq8ocSihRVTUGuyuv6+ch+jXQOzxh2KOV
CjxQEIOgvuO9h8hjYRTNgHlMUbfK1E0VKMXmX9QgtNEkCHlf79+lO9RXn934pCX37VgTwHi9XLVj
bI/1XaOIuMoEO4svFliXqU1GhhRtbGHjGjdgPhY1519GclDXvJ+6lekF16zh0FIe+va6lFH+fQ6J
vYpXiQHBBaB4fVTbzNncxrqUsB6r+RYMaIiZlCv9Tjsz5bUCQaoocf1fHunebhyc83dSjlaOCUNj
EYx8zl3oO6RfWi/tbGLHnqTapSSKhkVj5Fy+qvpq1tiO/lsXqQqMmx4s7bg8++HDh6qn3wDkdf9v
prQwSUSNCkPUhv6YToMPggo3NT5ECvBm5o+ncLQ9WJEEM+E0oBgxtVcVSsV5I9jHewcWGNoJZN0t
BYKN3BMXunqHmWodyhSSQNe1oxS2dlOJQHcPlbZWOI/XZikZtBBWNP1HByZZc72Jh9upfrx8bO1t
3q0Z7liUQtOgVgkzA/0UpXdt8uvy9/c27vb73Kk46nQsCEEB4qQEi9XaJV7WC3Kd19dFPbuXbYkW
hv1942ZmtGhaKWEsIEqq1udZPswiYYx9E6qumqauQdmGg/CZovhrKMAR0scPXfVURudZ1OCym4IH
PdffNnjQNtu1tsjasyeg0V3dEkqB9NPvcuTpUAmir/31fzPGOXNcGs3UKzBmqH9FyIN2pqiekWEJ
j6fb4XCOrM54Ek4NWOhnkI31oATRwchZm/F9Nmffaio9WNb6Q5XCGyCvV7bUGeQiMK3o0Kv1vbFO
roasqjTiDoe6SO+yy+yi7/bXcf5PIBgkI02HYtxDfJccwCB6p7t5jsIW6DIeLDf5ftng/rZ+m29u
P0xVpOf6AnsdobYFiW/js1Gg0FOUdRE4Kp/Hyvq8AMcwyFjipnHlqgiaMvkyzI2A+GLfjCGD0E01
Gefg+y0ngUfRKGpUw9bRgG1XObQqDnmnOZdnbbftB4oAf9vh39oWuU/DumEh6OMIKT920VdBQHnT
H2ZndZAnB51CPjuWuwrqVvfX680wtz/qNAZ8TcAvqbg1hptSJ06jHWOqiI7k3ZmEDLsimygLMyj7
+wa8ypB2pW4CvFgYUOCxyHjIv5h/jSA3WI7LYXnQH0RkfCKTbOwbk33ZW8uqwuQ6BlVd2pV50sqn
yysnssFFN5FMKn1ix1hkKHbWHIvyOflI4xRRDNUkhi5Tyj+SLqC8TCEfDtxX7sb+TraehO/KuzC5
McGBmDK/8jcp2E4z8ciwtjZtJVGb8q6vbYxwWNQm0zjQhsIIHb1sTp26xYOMsdiSKcpW7B8yG1sc
DnVqtE7GgDlDCbplNxNxusiOVvm5CWNXzqezmpCHpF6gr1D5y4y88CoVAvAQjZdz+cEI0fGW4zcs
K0SUp28ziMQi6yFtf172QdHicX6+dGZfTBXs9LqnFXdq+OvffZ/z8TpFbWwd4vsSWOW04TOygZcN
7B6h8DDFNEAnaVIOZU1SWZMiAcy7fviZyVEAgoGvCc0PiZzi1XW1lUaIuKyD/I9j+80m3y5aL3ge
Hi2wKBktFAg/tXVt16S327Gwk9JJoKBaVEcz/nR5pLtLtbHKwe1g9vPUDQuSQbLhJNZ6r6Xly2UT
uxHpxgS3lelkNSsdYWLOwIG+1vaEl7f580Qf2lkQXL2qBlyaRH5HQ/81B8EEdlkieeWweNaCikiF
HKZwBItS6SFgvZL75qDHKi5fcxrUCtpy4h991xyH0bTXhZ4HS3bxmZewpYsdaXJug8fQS9pvUBfy
yEzuxsh0BtN8GRa8U6fO0GuOij6OyU4n3IGi9tbqO8seLMmZje6sp9/iEhwIy8+xzV7yaPaiOnRw
xbjuelN38qELyr5E0DU7RjyjulL6hCrL+2JB/QeZPxVS5mpG3tlF336euvSmIaMLepBPUa84VmQF
lvGRFkQCbLdk3VTAAsjhhDmudbiqwEUtLHCGtNdUXQS1XbvZO6JSTSc6st0qX+NcySOelisAfH7s
wSEvIZumOK1NhOnOfeRFpGSZOt7edJ4C11rrflQSjCavbMWnSOsTJLoshzybfnZr/XXZ23cx9s0a
/9xU9boMtU9YqzNIQOSfmcaYkZykUKQsJjLE7dy4o6o04bIM9q6zOZ/6SLHl7nHWRR3m+xH7ZkT8
/gXbgZxNGm6sTEtdstvb+XvosjgpvapvenG6VTQybhMvoF2iGoP3cdVmvNIVxNFa6EgmCxqnW78O
e79dQm+Yw8dVfVll+bYzEnsepSfLmPxFaw8DMT9fXtbXGtQ/kAWxjiFrmqJQwu2JQSqGRU+ALAaq
P6Zlqm0I4V2ldPWT3LyR4vUUJsZ5QdtBnxbf0U5zoy6GL8kg7E6sU7lITkPmuypFq3ypPtJG+lqQ
FeJQ5LgO09d4Kjq7ttZzRJurVksc2YyP+pDi2pv5Q7iAc4LqN1K2fs/V8Ony0F5b+P8YmkFUzcSe
Nv+4U5Bep2Wso0rVVMfHvGtOzRi5Wp7e9wM9UyT9hmF2crUD70XuN2AgKxdqN530jJPjkMz1uY9L
FDVlp7rsvTHt3R6FEkY2fl+X7ECk9FhY7e0E76lW2QvN0E4GxUslMCqBu8CVzPS2HizIF9NjCXkH
Q0+CsUeHl9RfF6Q8W6EaSAb9VkH7aUqInwzSoQqxndYePMNq6Q/TiFAanQptUx+bVLpu2tnv4lHI
3bXnl6piyESXZcX4g3PQSJK+0/P0d18sHlsP3Rks3vb4a3Fbuw9wGOBSqwhOz90mnY1VvrlTn0el
n6tXq80NakmCNWiOBK/2kitMje5FA1tbHKYsST318QBbnYf6kuvSrQLrhh5Hpzk2PopVHkVMh2Qv
0lIh3qcrYCPSNP4YmGc1bmsJFhlvf/oSQ3tcQgo498GR/gQhDKc/ZuAy0N3FL+7Gr5mfB4qXucOV
3qNRXETmtxeqbH8NB3WZMa3rnKDlSlHJt6IKUaMdebkK+RspDwxZ9ITFMOOPjbfBFOZwm/ugbPaM
3QCYMhKEClnu9Ss9VEQXnLUiM1y4PPdFoaU9IsvUyOxhQeNLfw0y68sosn/MbgbDVnozGL2QhgQy
argU+totWzWa2glyBeVN78gHUWnS3koR5EBkXSPUMngK9U6JiwpPs7hKRxPKk4agDRc0JihXK4jT
5lEXMTDu7X2isTJ0apmmwstV9WVYZm0Ee2kBUKaHVRuceR4c40P3940hzgWLWbcA87h6jJQcSmrd
QZ3Lm8o1+Mhybexwh2w2LIs6MiLazpNuVyR41qvlhaktYKM/fUDH3drOHsOdjW+EEHfIWmNArKL7
RL5qG8ERtoci2++zHbD5vtZ1dQ3UxwOtZnzOl+nLEPcOUU3ocLVPUjP9Uo1akGbd3VSaqSuUUh3q
CtymUpSilawSQcpUhc+ESHZSydSOpfVf2uG2Va02idqbBIfzcpijqwbE8I38/bIziMbCXXchIdxq
tIeN1TC/Jnp2ZUT10QA90mUz+3vo7ymzeDJ4vcyztYTCu9tJXmreT1pop2DgLkW5lr1TDLcKWZMp
Ms1E57wha6pwJB2QyFRftOZH9SGu2a0BDreTqFDLboK7lc+M/0AHKQyjUalBMD9BsVt5+pCGnbU1
ybkb9CLjNWdc3znpbEv/OuLFjQrlCEUzxznbOGqxWjEC7g49pzPRvytLdFDr/tin43W6xj5i22+z
lt2vS3+SleFsTvmPOc+dmM63kg7eTzzLrZL+lE6y29QoDdONqzZBtW8Banx41Y3Wd3/9/71qe2Zz
QFZMJFqkgbVJW9pDooWfF02187U+qahqdi7b2psfFRkhmTHjWzL/8t52IFmSEySnZfXKSg+RSEzl
9cWUjwi2Bjj0n425yeIJ6X0V9YM1KyAEz6+b3EtOdD256QGRiINCeXeBbEziziKC/P273mbrcEhg
6UM9LowxfHJwVXY6CNH3h8z5rRodRraImUdk8I/otjAGw4hgkMV/q1tAQTQ7G06Fnjz0RAiVGvbk
6Lf7yOAi3GjKl9WaEXKlx+Qwg8Bkumey3JlXnOsvyc9X6bXryElBL49eFRASRa4womeLyC/yZi/z
jCaJIZUD7u5szL8nmbX8TODqaoPhIOoBYyt2yRi3PeSBtqEcwhjUIpBn6Q+/DYlqevbDvzfP4fm3
DXC+1+S352AhrztIRVE0vlbHypW/i6ztnve6Rk1dtaii8w2jZqaGxVriJBmM2jYX9Ds3aGsw8NBd
B9o0Buj1tC/v/P/iqG8mGTRsQgy5ysJJbWGSde7J4KxKXeumQ+eU6lRueRb1he0hDU6uf0bInWFo
ntC72oK5RL4txvtU+nx5PPtuYVqEqLop4z77fjgpGOVLScWd/zdP0f/qFrthOlJuf5vh8Awv6wtt
WWohMRWbdA/T8DKzPOmCuiIR3+Juiy/ZGONcXe9xGlkUJ8HoK+BdqgK8DsiP4Ut9NYJeu/GXL9C3
6UREA7vB08Yq5xgJWB4HUBThMSLGm03F2AwMSHBeXi6REd4djJqFaBiaqRzr9XuoojavEWl8inyC
C2toS/QKpHcIAysLCjYW0lxSsBa6N6/ktLS9I03qcVmaL5fHthsWbiaQC21CC5yxI7p+3C7/ri+3
Ev3a9OcK7SaXzYhGx8U2RjkbaS7BDAl6qMIzjye+uLhRtFLsZ2xwgmh6OkavKzV9XdXeTTvilICk
y4MRzBlfsrIW4WxlBgYzKEEMFo10Btl6+V2SOsGs7dZQbjYVH/KERbKmJINTpEfZQxEAthUeOebI
zq5ln1Xbosmx+kjN9dYoBxsRkSw1R9sO8jCdnUmxLSPqlVNhDcA+yv4DT6+gv1msqQ2naGUer4F6
H4W9LPkECaLmWfaL6/iQIcaSHy6vnMA/Xud7Y7JbSKGZE1Yu1nVfo+iDa5srLRPAu2hgHF5Qc0DX
oQVQKtOvHXRJQ9EwBMDOt1URJMg7mmEYeQRFj6gFedR4X9Dcl0mISsrh8fKsCd2QAwmjj5vMZJm5
GJli1HsTp79N3REZZAe9fYF5ABenYI+JVooHjDgZknyGc0g62vMr4wGldccpEnXxiJaKB4wWFVky
g78GVVC96RbKt8tzJzDAV2kmvbVGCmOCC7uvM4RxE2Hvwu5MvT0g8GI8VNLrTmHQWiWHeOjsdj5m
Qgb+/QjzzcofVwXZghjDiHFM9xo686Epd9VfWd8QYfr5z49dTDbWuABJ65LZVBiT1Oir6HMq7lEP
Vx9ayIWjYfoxrhyRxd1l2hjkMK9K1jmjjASlbm4L40AMQfGH6PtcdIQXZL2NWHNTogZjdDapYLsI
14f9gA2yzXKTyAYD096t0cLCWF3rq+RI/D6QXEVQJiYaDQdwZt60C/QSAXD9+rKu3SFRIv/yvtnl
AIYG0j/vYuwQ3gyoq0g36YxXrvPkxW6PeJL4GbposPtmfTVt9BA46ck6Jm7qiC5tu8f7xjKHdqg+
kaKJVfgv5B5c+l04+4tU2rnSuYIxiuaRAzmaWxD6aV+L4V+pQ53mp473nvxmDEpngJaWqLRmr7IQ
l9+/lS5VmXOTMQmlmERQMpyc8hiemsC8Yy88k+YMr1Q8y2G4Ig/INYiSKzso9c4w5zJJ31O1Zqqr
c3O7Tpk7Qv4iJ80HAqZ3ZjivGZO6nhSmRL2coGv4q0MLaPTU26uj+9ldH+TCRyvRuDhnyTQznjoZ
BqMWfBPr86LhKTn5QNPJu2FxjtK3eaSAuwPclDroZO4MBGUCV2QAx2Uq3lngDsI2Wv6jtDrdjxCE
LNCvQ//KrmcPzUhBcxBYY3B3wdqfEbQ2tdYAN2Tln3hI9rMAQS3FOqle65QO+CEEFtkMXbLInSjG
UK/EUjCD0kG6HT+Vvj7Z2g39a/AXlzWehHjXXEFnbrmhqNBR4CKv0L1BMigmZ+Alhuunxg8psWwa
3VnxD8H4dgrYtuvHB9MatCiIXGFG82Nzw1SGlSB/wBugK5QKF3gKH0Pr6TxrZMJMxkd0DHkZUob6
p86VAsgZPYleGvfYGN+Ni8ONEKdMHE8Y13IyA3T0g38ezDIgEj8Wz0YQH+ITY+O2VxFvqmjROCCZ
Q9ROrcxD5y71Uj2+L5EQjmpR38vOCfBueBx85GWXjlUHM6N1tIpDrwnYHkXf54ADe6zpog6+Z8UP
g/5UDILv75yV734/BxuDNDRJGMMZ/o+071quG+m5fSJWMTTTLePOypblG5blwJwzn/6sluezOG3O
7v/INzMXrtoQugE0CCwsSLKrtodh/IQFC4XBm7Xn3AabRbdCtRRmCzEdvhS7R6yAdIITeYz3iw32
Dlh5ZhPeGl7O0bHgiDYT077OcTXBotuRPj+RYOB8HNDbvRKUWMpPbI5tYtJARN2AHGi5KZfQ1oB2
lNHW6j9djxCcm2J5P2d9KfU2xxHGi6tVT2LxZBpYfdfY18XwbopJMBZZDsDHAzG95lXFLm93oX53
XcTWAO3a6Fg0mKAJpKnpIm26Z3r5NmFbIVZDONoenAH/IBmjS/wCNhp++4C+E9eujIkLJvZQVZ0O
/ejLFR7pKjf5Id3T9oHCZTTlhFqZiQ5StuhknqjZO80J2bYXObkNoJ2Pj64zDyawVWT/17EyscIw
l7avE0irXc2ngX06avtm1zr0I2J+/kCR/V/imNARYTComnuI04LAziv1rMYmp+e9Bd9ay2DpQNEQ
bRSdWop+g1bqrjmCSCLZNX7gOhyb3M4vQJRF0BMhGruVpUnmvKzpqzjaAG/h+ytx1NCK71Jfvl3u
KLxWtbWjsDca8GJxkpttn3uXzVyciiFArHalstHi7S8DePQX7KO6ruGmEHw4mKBfk02dxeD0BBwJ
fVwii2n2heL25NvS/f9DpTBgShQgOiRRA7AIvrdKlBZNKVKB4LYK8yZMHaW4NXllpa02xb9kMGeF
fCLW6ylC9nKiHiy7oHrAaJqt+/qBcvMAk87dgEIt+Y+YsdKLsXQzUruowQp5JyP2CEo4nThmeKoF
P2qsqHqWW/8DV/VbnspCPeKiwwxSBh2DTLPmWfTbWLUFjYf333y9VmKYlLofM8w5driuDlRcyxzt
o0742qjyKZ66fd3zgHScq1NFGi1X5pE3s6FPAo5RtSi9T2sVD3potSPGACzdp5Tz46sIn+PhEjcT
gZWeTO0mkkYl0gXoiQloebntO04OtelZq99nnsxATvooaHFdw3KUpK9GeEw++H23EkL/iNXhpX1n
YokeUo3/rVQq7eFIHLT6d+NO8P7OAJlHkgD0JdUFNOplvxW+V4rf1g9/J4KNFXM6EJ0mzqF+jMMf
lXI3hi/XRfDunQkVLepPUW/g3sGBF0afapGLaeZ5EBMY5rgmBeZh6aWM7vTY2sUDXbosXJZL59KU
orzNvfaYJJzXimNx7Od3YTSZLo/QTFHJZZAbp8RsrkISTqLGOUC2e9V3SQLqRIjpjUtkPirS/voF
bWcs70bNflmLwf+CeevG94IVAfYAwgxaRbCn83jkli14CjGRQAyLVJRG3BdFaCMC2aZuDVhSMzoa
UqTQE048UDjvpuhftHLbqqtao41whI1wV+unqPqZ1MVHXvbVKTKhYQlNLPuTqRUqPh0SqJUnDVQS
1++KY+psyyovGqkZZgRvoGntsvy6FIlVKY85uCvTz9dF8c6MCQ3pSMAn2ePMouZQFOgpRv5icPd0
Ud/870ddZXdqLFU7pUOFU+uct9fIDl28Riin+jFAYli/imYFoGI7o7X0/Ydy59WVMYFjaWX4Fn16
JQNLAOvQisaM881No9sV/dhPbpJqU9UEuLBJe9VCOx4fpwEjpT2ogk569On6lf3H264DDKMbgLGz
qNEqNLQUn8O/nycrdo2X+BD642dau5137WvHY0nctpN3mcwrFUWlXNcEMhOldBaV7IxUtJXuA4xf
yDjfxTDmKEVaq5kTxPTa7AlDCNLgEeOJKqfDtO1g72KY1yrHyqk+S/ERkItnJXtUguOsvlLyYbPJ
OL68/QG+Uokxv7wLiTybMD8Ze9byQ3kGCML4bt4voqWAudUzfbTpHAM7UjAhPOx0kNa6HIOhyd6f
5vlbXbYf2ZZLHRENfwJ9OhVQCMRudxT3FGmU/eCNZHIshcUtzopcleYMYQ1UFVVLADOJlH2kcvJ+
qCwwcYj6OAF9MsJWsI+Sh0WzUh51AMdGdOb9WtQZ7CQNRKjiBWuFLSXW7CH5LkRfMM/IeVW2H2dV
AsRNx2ybzMIEkxqDR2HyT3KDnUDYv2ulmNhabMq3n/z4QFMSmL13ecxTmRZJmBUZBj7r6IcquISX
Dm4awer36b+vnuKZwDzLBfrE/X1d4vPtIAycegVPBBORqlALam2ECmnlm+1tVnt9x2ndbjWK/3VM
TDiqg8qcjCyQHYo9TOk87ot6HlwaY8tn+f66m/IUYoJSkTeyEgYQFuZ47tPSGYzRIvPyEddZXQ0T
jzBdJatTjXPTFl/XC2uW7iPeDCrPntkl9OZimqSgHzX04Mov4UFzOrf9DKY0d8bgYfx8/ejoXf8R
4N51Ynm30ibrI92ATpI2L5YyxreAEDyGVXNbyYJ7XRZ1jWuyaLBdmfYwg6cl7yBr0dwh/TlhU8Df
CWACT69nHekaCOjVZ7P1NN6yEu7lMM4/CMYca/S0GucXonx5BY/UbeMK/uCnzsyrCfBuhwkGfRuW
8qJBXtl4CcZ1xm+DfgSJCefcthDza28lTETohLYPC3pwFEAOugJPt2SfUlsD4IGn/QLyly8F4ALm
fgZkgC6cDp3y9frlbcG//vVHMCFDL6NAlup/Ijll1U4epJ2BIfT4Ft1h2wgt3vFyRTKBI88itQ6o
R8+HzLSqPXEjT9vrT6Hff2v32cF0ePuvNvP5lb8xMcSsM2wDUaCkKv4g3b0WAtOJMbb8a2E8tMFd
A7rw68fKMSGWcsQgYtAb9FT19BRq4blvscsh8uSIB7TkBGF2S70J4qMahVUZ4LYvYp5bJD1FUvh3
IZjdVG/GQtA3CyJ9YdxL/Q9TeQy4YwA8RZgoEldkyg30uZ1Kab12ULGSYLpJRB4sh3cxTCwhQT6L
i0R9u3ttMsky8VmsfRo+wKOz9ip2O30jqIHR0XyFtKUtRNMlGANOQZ332KtM+FjkZZwqEx9xdMCH
Bo3QbY69J/iZa+6V/XWD3v6Ie3chtgfSEa1V5hz30znF3tzRJXzKMQBXb6eiSEKDk8YPFZy3S2Ui
BSm0ThgHuNEUnPvkQtQdRytOYFCZwNBgTmRpjX/OkKZMmWHlduAZe/OpczGAgjpdVGMT/XjHnzzk
CGf30ZMWCy7LghoJko4WsI7/2wDRW8v0SgbAdncKtQwkY4GcGk2RxcFui92C/xcYrDQx9VZhjULu
47/W4Pb7+kE4oNi+I/ezf/2wOR7O7qfvmrrPp4p6+HwRKoAlY6viLV7luLfGRBGsUNGrMoXBhOI5
Ty86Sl1q85Q3vIEOni5MGFHzQhM7WtbXQ78TdGz/Kqw04tHm86TQf1+lbilQkljACylq6DfNQ97u
TR4LKO/AmCCiD5GcaDMupS9vl+nnEpdOCchNmtd/94aw2+gTEpc1ePiRhvaS1em63WP/SsojV+YE
DHYhfd4VoKNK4c/64qX5izx8/zsbZuJFhuWxoyZACynAepx9aTwNvO9EGtOueCtb/JiVsBxn05Sd
JKnsProjysXMHozeXWBj4fjprxT6o/qhLVWR0Ycq17x6+RwMfsbr/HLuhK19dBjjEssOVjxo57Z/
rE0u/k/ePDKi6bIOuiuNHbkTeyGauxkSKrnAHjDDL3L10ufPMll2JK0ctQr3mhlbTRe4JgZSZgwC
f8i83/8E+ieuXNU0CymoaS1/bj0j7G1VBd0YL9nbPsl3IUx0a/RwwPg39Oxjuy+fsvLrR4zh/fep
/JUSbShn+djj9yflFEa9jY2kbThzTuo/8pZ3KUxUG9BkCQuDanEQD8FB2amoJb5Id+Jn2YkOsulc
V4p3aEyE67NoKgZaqgrnO0Hx+5E3yMUTwHxBhZMcVeNb7WiWHTMrsVtA4pzZdqbwfmRMHqSi+V6p
9CGYvGavACYZA5SUHHjV7G1Apvouhw1vXSOFDe2BJXvhMx1Im3SrOIanwW0s2SrO+m1+NPc8TnWe
RbAty9AQIlOhdkfrvdjUaAd7060dCoUKHz5U733XkW1cKkGlykIJYUMju2OKhYZ5cgJ/kvdXZvem
88qXZIA0lom2f8sSHJeDrcofavSuFGGiQVVpWjeXCDmGCjqpHFRZMYZw+56jyNawBr5lfhsFiwmW
WyNQ+hBvKkU/TfuidvfCpXoO9rWjHChdQnhTfGlfxdwSHv/uDJlIMSXYqmPQM4zC49QeTZ1TL+V4
Ltu3lARpjk2axbUZ9i+E/S3pA06bfBultjo9JjoMk9BIA3Xd1p1dzY5drIYU9x0y7eSw8JaWbyeM
71fFxImmLuQ2kSBs0NwYveRu2nFToO1DA4gLRB0g1GVH0kZDy7Jew9JCJULq+7kCE/71W99W4rcA
NgFSiTSLWpej/5lPuygjoKErv0xmwUHmbMZUTVJBMqSbhqIwF1ProyypVAzB1LK063Yq+M8aPufi
ZnKyksPcSS2KIZaOQs7gzS4iq6cvVma9LRHzM3v5fv3wtoeAgK8zwN+F7gy7UafO9Ert6U5JWhUw
Pqmv5ZN2a6JjLTrqGbs2ve4cY6M5f1p/0y5Wgpl3VivBE6qHEFx02oMwayex5BA2cXVjrszo+tJc
eogIfgDf9xmfsE5p53boTwfDmXaLb/rTpfJ5UxH0Z//IyFeaMTdIiKpEoYwm74wwEfUR3QQf9U/R
+GKa95zro791TRbzAvddWRBUjqhV5hcCAqThVN/Rcdxi1zvjafbAeYrv89gDPcd10fR+rkhmH+Hc
yKo+pHjkKYgOZfnaktopRBD1GTwH346J7wfKPsGVVClh0kBJusuPlj6Api2x3xRFJD7t/Xa5eSWN
OujqJe7TRR5DlV7fgbYP6HRzbhdgrhA9uozpQ0QFsrYSyDzMaqzmckNh8qPpivJDqO1zwmkm8lyB
fZTxxbYYiwEZxNcO8z0w5Htgu22UmPdpaU2ujmAmgseRlyJuBueVbsyTnKZl0Ckprm4OngPNtEbt
W/ExOPJKCBNKhmaKslKBclWsPiYl+LnN+pPaTJys+m3K45rJM/Ekj7K8WwTIobEyBdOoI3wjNghv
XPGle5UuLRKcAIlvfaLb4rScS9LEiZkszigLFfAq04CWZKfQuEmb5+s+zTUTJpx0xlQXhQQBbyXG
O0RLQNbFm+DUO8UF+6Kd+lXZk/OH2vXArKsgdJWwlZVBD9dKHeaqIqNjNz8nxUWpOPilbZDKSgDj
00M8jqYiQgDxsav+lu52r471WRtt4mCNhitbwsvwhHbZUXzl4bO2A8pKOOPf+igKQpyLshOcMb2c
7WkEwwJYjzwUn/RD6ekJv2dGFfrDVFcyqSWtgljbJVgZ8kvm6Oqo3AanBTzRIa4w9HgD85tOvhLG
OHkuiPmCu6Wd/dAa69sxV+wk5fXIeFIYLx/rVNDVAsdYxHC+0ckx2z4NHB9/e7auHRzj41ohgqA8
hRQKZ+pBLQzOY7/zwZTEkcRTh8kSpNgUhqCFoKja4fPSkgy6SYYjZDNgrG6G8edmTkmlSIsMOPnF
UO5T1ecEDI6dsY3LqO8FoZJx9b8Y1Go/t5VLDM44zNXYvI00202ld3XY7qWYignIAOmZnejEevEA
Ztv6G4VH0y4wSmhO7PFQt9vVhpVQJnZoS7Jo9Qyhv+aTYzdwtEc65QUu3VveUiquNCZY5IsaiHkg
yW+1DWKru2mnv9U2Mvdj3BqyttKNCROpgS0NkwZp8SfFAyHFIX5KbRXTwjImKEJuX52rHRMpZKOC
RaJrCO0o4V4Bnp/cFm+wvdMR9h/gc/mXckzAEIZGy1OsHHJIqXimWHhVFrjX7X/zo3B1fky0IHMZ
0WWCWCN+oP3NXx+F8q7fXRfDNXwmWMhBWdU9jX3GeXC0Q+8Ht/JLZ5GbX8SIwolPurMNo1npxsSO
rqyrHmhH2clO2oFgLVMKNKcGlj0Q6buUa4OjI33kr0TeP9qbaZRjcO0tlABcfJs4k9UddL90qide
TW87z3nXjW1xTpKGVnGG8yx/zv5sB2CcCt3cbnbzTfNcO+rPwhUc9ZaHK+HEfLalmaG/qBEZ5qL2
vrrcZ/F55jbeN7/LVqoxAYSAghsrQxDyw5/hZXHaezogbVQWsMaYTBB3NXggY0/llMa2v9FWYplI
MktZoI7xm2dTdAE4I1AHrveZG2MSgmMpnFeNBYh3hCyiRKCi9qXYR3bvx1+aZ/F7GVuSW3qxg8wb
K3M5Qje/tFcKMtFkXESSogQEF3zSfO0c378RDb9iSe8J4+co0GDo7JA6427iADd42jIxRouEIR1G
2KoWHdrwezbkPM/jqcZEl1rs5zpsoBrx5Uv96dfwTAF8SOinSBsVWznQxFHY8/yQpxoTYvpSjLHy
CBcpzJ6p3Cgaxyo5/saWBgUsMi1C+nSn5aVrnmfyLR15bIYcf2M7onGWYHmPgMOb4pMQublZ2Flw
KnSe0XMyLbYtimUQSTW8pb/4XgfXNZ1yr7q3gSP1E+g2eJkdNasr4ZjFhwuZWU5ZgnBcZfbwUux1
L/9S2iDynI7FzrzrP2OjHXZfjEduKOGdKBNKJKORp0aDVRhPyZ5yEVPSrwUD28JTitYSktkfoceN
m7zzZVITUunVotLE3zgbd4D2oESonMsT8UAd4HG5lziPnc5EkyBVQq2g32fJvnqsgKcxbWIF33Kn
sjVO4ZrjZDoTP0gRZFiSBgMV1ccg+CpJnH0TPCdjoocI+sQQe0NQaDR2STLbJOgsqc89Tvzl3Q8T
KyJhTichg5jxrkEKlLvCvfidoHRVAHLN4z/YzusMXSYqAbs4e2ZtLxhyS7+b5gPdidUdVZ/8HyhK
/yMffpfDnF0UkVJWF8ihFSUQD9JOpv1rm33gck18O86/S2OOEEuTqmKm4Va1mpNqYcMhoFyRVz/l
9pRbqMK/sWyjMVfc6fvr18cRzW4xJYHQTLkA0aH0KMURxsQDS5l8onpzjA1E365L+498+bem7F5M
gGmjgYwQR+4qZAg1WCopgXvg9N7sYRbvBQVx5y9lUgNelVyiPJzCsYRLj3cE+XJ7jjzlfrkXb6IL
nQoQTv0xfL4uc9v13tVkcr0orwyjoGaqaK9y9ZQ2gK9wsg+eCCYYJ3o5w/WglSj5TXKjRueE+9Rs
u/a7GkzozQHXN9Gp+fXNG+/019w28RWqedpr6PD2x/AUYiJvvyT6tERQKO1OmfkSVzfcCYS3ecg/
3k6sAtFEVL0Mld1o25KmCmJsz4Vbo5D62roUtA4C/2fy3Y8ie/hJkSuJjcnhm+TAo5HaVNBQVRMV
cU0z377rVnaYZqQsklaDcCwmTnqkpVJ1IBVvt8emRxsm1noQdA1l1sUUfZzJKBpwseSQim459o5U
OEl5EnNXbh+uG/o20mQljXGuqqxNsx+hVBZb8lk+SKcFfB3pXf605Fb2SbKjXa5Y4o5nm5uP50ou
42Gp2ZhGFAJdV3W7rvKHnuNe25FqJYDxr1xdkkbvIKC3q5PiUQY1wGtt5b51Rie0ux/BhTe6vm0g
7zfHuNsydPECziTE4ra3ha647bIutcyq4cR8nhzG01SxzhUFmGVKVJgUaM07cv6XIpjcBtxzAtJi
qDJoqZ3LOViWJwy5hv5186N/6Z/+/H5izDMtSg0qtTqsL8ify+RShvf1YA9ja18Xs90pWBkD80An
OZl6ksAYKLGy7mGM9bV6Fm8pHSfNcqbOkTnJIeeO2CWZQtQXCngnaFE9OI5J6SoxSGOzkqMZTwzT
4Am6AFvJVJjC0NdWIS6PDSmsOjc5qSjHW00mSpCoMIY6gDZGaWK6QBWe5Un5S1WYiBAQSSlzHTJ6
MPYQLTtI9c8+4s008zRhwkJglgLIxWAJWYtVlkctebluarzfZ2KA2MrgGsRacSy2vfSpYM2B4VyX
sF0/fDdmk3H/sECzcpxxUMrN4qmetBNsHbntYotOguoar37IMzEmFJSLVBnxAHHY3hfVDxGWKA+f
rqvEE8GEgQqbOMcYXJDOgv3JTZ6+mNOLkPC+1zgPq8kEATJWEioKUKTD/vMocnX9fkof83a0Zv37
lHJCGyfmKCxBVDJqvdL0sDTKpETTZDo8n3ixP93l6ONEh67jWMb1Y1RY+HWiF72a0jc1Fi6JcKzn
o5F9CO/w2/jQ2mWScUFRBL2AfVOIaPCTQKtBtJrdYkt2ezOh4Vv5Ohg5uF8B4tWnAib+b8FGBzbs
UcHtiX61Lw/TTj1jSahV2R9CGa00ZCKEIRIpSwUYo2Tsiv5nrhf2OD4E2V0rj951u98u7q5kMdGi
ws7hUemgFCWMGvbJTWp3lnKgSyd44F5q3f/91GKr5L/PL51MEYzi9Kkt/GEs7GA+5NOz3t3S3WUK
pu0V3kaX7RTMVE0RwANDxtf+v0WOfZcPTQiRrZtesEfBC5z5Vr//ttjxyy/W3OLb9QOlv/iHkiuJ
TCCJFWUMpJ7gDdFESyS1hZUKVho64rxLG56Db7rbShgTT/S41duogTDav1S/SScaiRdfA/BBsuPv
lJeGh+egl3RFv7fvo9UnyFwGVdWaOFE1eorju8U86u0rqIT+6hTf4DorKQO2vScTcAdOI05WML50
yUNovBa6F/CW4273i97PkCVn7WbFTLQSZ4hvDFt01c/gCvQx9fwMUhoP6+DANIetF9HhQ6n6Si4T
TXSxVQdQBuIg9V2s3xLjKW6er58ixzxkJo7EUl+oNXa7OuHyRc7vF/nRkDgXtenTKy3on7C6qEIo
+3YRICI1L0Z9MdTKbslDLp8U5UbDPGip8whH6B99zQCZKNINpiwFCiSaqQJqDskfuIT9PBFM1MAq
D+yroV+kSohQP+KKeh4Z15tZXVODiROGGOaR2UFGdgru5HvxbkCZUMbKs/gACJNbwJFjm/J1iN/A
bXDB6hz3unFsJ3Grq2OCh2JocaLTq6NMA+GRjlo0u+GAPS/H0NP3vHvbzkbe5bEkreJUZBhJgMZo
zAL+njnA1R1T+9tkB9Z06X60nC+GLevHHnFd1xQNqyRVxsHkYgpByIlqUIe3psO6haqxe9m+fopb
prIWwrgYESa1LWlLtg9aMN9gYfncO9dFbE5drGUwPjaaQ5tXIRQRdtUeizJ8xau89AnevG+dek+w
QILcl1515mITtloZa8mMryF1nBUjf6veiTYazvZ0DLzBVVxhz2ubbL0ra1GMz0W6NmpdCVFEARhx
qSzJvCTmbRXyViDwzIJxvEDS/mlMRvheLZVjWoZ2z4u8m861VodxrrYply5roE71efKyW2UXOOJt
5YKn1UmOND/l2Ag1ZjacrOSxCAsQVwVkaCFP9mn1LPHm5Cg/0Ll14NTvBNUOeAzgHMtncRaCOmZN
30OiIJ/GprBkbHbgKLX1uKyVYjL9sB2GViggonUp8AAsRid8wxwiZ7pf7Bnb6ikiF3AVPywwl88R
Tg3u2oky4aMz46poBgifJEvN7BpBC4ODbuzPN8ZN5Yq38d74Ftry7iO4aiy+BTuyIoGY02BMJyeh
OWUBXp2kPwTKcx35bf+B5rkuKaJBZENXDJbBIRzyArgARJRaehwxQkhbv+Md5wA3g8dKCONoo6aK
hSDiADtw9YAp2F4wrbgcol3GbUFtQjvXCjFnlmD/Qd136CBWwU2innTwamGQIGpHOzb9fNAsOf5a
xNwnbVtFZFCiDCSdzDLU94E8Sw3NHdPkEAfyS7pgGldWBkvPRkeIAQquc08ShUOc9ge0+B+uH/Fm
KJPexTPhOcJ8Ztagiu9E9ZkshzC6nwdOEXEzLK9EMGF50otFyHq0Owqltsn4mE0LSChvTC5z8WY4
WQlirKUtGnGZMgjCkjO/0BSXiLzpXJ4ujJFEc9aaY04/zXRwmzeJXcfVTkpKp5F45V6ONmyuM80A
vMUFtNG76gGjC3dmyss8Nr9t9fcTU6hxrlLvsjOwTqKkJ+Y2gHC05/wc+8QCZd1jB5LaxgtcXumS
Y3AKE5DBdCEbmQCDE/VnMccm1uwIahtO2Kc3/UfgXenFBN6qkaI8DnBNyaBhZADw7Li/yVtMtzTl
jTjPdick3l85kkKvc3WUaCdLSxXjKAfxlpS5JWvfSi6aiGcTTBoXYdbpF+hSBnuscE54iKjNSYi1
QTDhwIhkBdudcHDGucKrfztexqfIA/rkhnzXgGIL7ewA1vtjdxYc7tcEJxSyM5TVnKVJ1eEI54OE
9HTafWsd9dCBrYxXDea4scJECkpoPec1jHBcJjubbgPB16bICXg7bzYRHOvzZOKFUkoynmKcJ/Fp
Bie4AWqMdCNd44cOD4u+mW5Ipokas6Jimpax+kwdVZIHeC2VZrYjVbeqJKAbRWX90nbuR8z9XRZr
7grgSeWA51+sP1UaZlDxIc0d7dvktNNXGjH2rjVYJ5p0kNI48kGmS6MAS6F82rWdeJTsAdjVU+uY
d9GnBT3e7omPxdp2uXdFGY+ohMEolA6HSmbtTIxlVxS8HGBTBFhPsX1bNAyTTYO11FzynmLpwib0
kHR4dRj7169rMyCuRDBR1+ilto4o2F2cesuI75T0hmT3xXAqy0dR5tjGpnethDF2qAhtQ5dxUT5K
v132grwb8oc54Hybb38frcQwJliLdd0NC4xDvQkiG4t9fHJbmlbviJRFwMsfeFk1Ty/GGs0mGieT
wrGyMvBJJZ+C/KbKXuuSB57gGQRjc21P2hCDdsitxZ1J/LraX7eG7bC0OjomJUuNqFex/ZB+HwDd
ru4iJ7WVL5Nd7/HhjEf/L8Ux4bYRUfJtBoib7cHRvSoCK1pnaVZ4S6FP5vfr4ug1/PH4r5RjYm4a
iqBhoNKU8nOBx2v6KnMrvtSEr8hgocPKXCpSONMbwmdluCuwQ5W8VK7pqzYmYx542DyOSiyKuG4C
dRKROeFj6yVMUqvvDlX4cP3YNmFJ2GX6vzDEQojBoVMHGs1gwk8ktRJaUwSBJ6aAnfll8RMHY/8/
hRS0bpJb4fXisdi+FeSvnSkTNvJINXOT4sxNCWuDcyCiDBU9YdCXQjSxMAXkjbsKENj5+Gv+iEcl
yjtlJqCYba5Lc4BTrnL5IWvU10bq7VTudtcPmieG/vsqUwz7dhpKOhXUV5/G/rEXDoPAcXBOAGHx
w1kCWkqFDstMEUaRS9nVwtq5rgVPBBNCoro0o6GHFlnugXFY5G2B3WyqrM2RCRqtqUSpTmMUHTbO
wB4kHVHPPpHbDLzg/SNYCxwdiyW5Ozg3s6iVGzDhY6jCPB0pknjOf5qCE5FLHD6rGvaXN1+vHyHv
BWNhr0FvtkW+QFTtGr56it3wB+XK1e8odQjGVHh8htvfe++6sag8QymaSAkh0AQj8EO1rzBhF5/B
lOuYl8pF3/vUPPEwcpvgvNVFGkzuEWoaRo3f0gHwM8h24aitbTjRbBmPkk8/KXJHHy0wUPTc6h8n
TBtMSGlnjBzryMFBDdG75meKXhgs5TL9BB7QiblfMLwQajARJKqrUDbpN3vrJvZoU4KIFvFTsyl0
Lz+HT9Jh+jQ6dL9b7Cw8CmhOYDGYwJJUU1UPdDhU0wxrJpd0qe1M4B0qtf8rYdpgkpNQx6hTQwH9
RVjcgk19J9XlTZ1QEGnilvN06Eh4t8gZJ4PluKXBxJuEmEOt0dcBVLtGnFpj5pm9G0f3lfDjQ26p
GUCtGpQDkIkAYTKpgtQBHUL8GJEHII0d3MSno8TJLn/QPsIpp8u/5bGVnlAPVVWNgHgpgQPpLqHC
iTPbdvH++0yVR5f6dBBqsHK24R0Jv0dtasUib+80Twjj5UtWznpIieFHrOshwAWpiZ1GL9evZvvR
edeE8WdRVGatLqgm067Udk32ev33tzP8999n/FfpusSocty8YHzVxv1kxl5gLJbWfaiDtLpyxlU1
WS3CPMdpmaS1hgmtCHIyE442//G+vKvDuGokCfWcSW/gLfVbuKOTDuEdfWFET/macQn//iP8vctj
fBRIkr4XUcR2us+TIzn9Ltk3+xx87BSvn6D6kbwS5I8gGwTCT76/fnc822DyhTTqczNPoawcekN7
CUdeWOAJYMICafpSkkIYh3Z+46ve5WeCESMTDNk0FWl8XkGMY43sGokB2O851KERGI67Y1DeySh8
jLxXYxO+tQo/LL1KtbRBvAj04NDEXxxlZ+zp5HhjA1/IAd5xjpAwQSKMFr3UKC27kp8lwa0mzmYj
3u8z8aGMQGHWU7Zb1dyP4zPpOE0v3o1Q+avU3azDSusDmICZ3RhoMAvkUGR7Iyzc67bM81x2RKQy
IiktsEvByeWbJjiKomtkuyK9C9tdkt2lys9RcMQhsEAEN3WcIMuJ5ISJGm1dt0qRQLZWHpshturG
VQKOs761tf7MIn6HCsKEiqiaDa0acZKzbz50++Km28V255qo6wFjB9qH5mg8TofghhZL45vAxk6v
0hMciUdUxjMZJmyoRjfGRITJkAwb+pQ7ceD1jP4j637XlQkciRmOmKCmIsANqO6C2/kpccitOVnp
fnFzrIqyAXHiasYzoj/YV0SQT4glLtLcaT6FWL+R29mUpIFOrfKK6m/doit3yvKvKPLQAFkFPfFm
LnY2CBZQtqd8SbwJj6lstDetgPQbH9SiWfliqdlSDXaFaHbiuba1RdkpSnUMazCA5pI96KjltYD4
qLWVdKory7dEmO+lrvw8xeqtliv3Yqa7Qopv9K5wlawyLI4Xbuecvy+O3VTRd+M4iTIOcPDC3Xgu
z4Lb7PClhHlP+oWGTT43mjt+DCWsA5WsEUnVVM1kbFLHDE5UjOBITfa06Y3Si0vJ/JMD79uM/tAf
N7YSxFgmSN+6VIsgaJZbu2pAciFXn1UlfY6C5jbN6hupJJwQvf3c/Japs4jyoqqnWpogk37X90+Y
ewut5NPkUqQpdyHvZixbCWNS30ntm1SKqbDmFAOAKeCjwbluJZtvwkoE86YZ8miUi4JUbjJzy5Br
a9IfmsIZy2V3XdAm3u/dLPQ/wONljRynhzKjLdwke8kDHfC59yNHRn1OeJphIp2f+eK96XR2ZfPb
Zts1mZWuzPuXqHUuxHTBRbSnEKH4MBzlW7pZ2ZMO/Z5yAvU789G48JY9bIeylWB6z6uHN8tQkplL
+nVxmL6h8+7l51yAWFoqQY0cL7F3/bA3n4WVQOYRlMolFLsJAhNltmbN2InBdHddxHa6vJLBvIFI
JIyMtJBB/Og7RZanfrPD9zpoq2Isii12gMnZmVvZ5r58xd4QjF5f/wu4vsgEGk1RCBZc4C8IzrMb
AV3T7VI7fKRzHR8ZJVsbLxNqlEkfBCGnpoMvnhQbqTqpdbuOy1bCuTiWeFTuZ8DBBsiR7wybElkW
b+lEapMeJWT67vFgXpwY83bIK9skESmk7k2zRT/Hi4JveKxBEbKH65fFE8PEGXMZBy2ia5PImNkY
u97NcmNJc89rq/HkMDl0m4pTpTY4QENz0svoD0dUWtzWkX5O95NNq/D9kdff4AWWN+Dv6gxlM0pA
pQ+h5FydzAe6KlRwjUfitM7y/0i7rh65dWb5iwRQWXpVnLAzm5NfBEflnPXrb3F9j1dL6xse7Hkz
YGBqm2x2U83uKjfcT3jcbSi/Meeqezn/6W83txVsp5RaIlLRo4UIDnr4j+BF9MQg2RtjZDdJ4U+V
zNnGjXRhSiiHQugS8yQyW/NVIZ8pL3ImOmXxcyheljiwqsKFC9mX3YWHw2S+RUmbssPXvyMl3RUa
9fAOJlptZdi9MnAy4IbHfDCJ8cxkWvIsmQAlGgdNrK0eWnriJ9RrPoAwblnoi9KVXQEWjGRfpA8G
vgx448JbWeYDBpPeUlWRq7qAIbNPv/ALL4Ii1QBCm96RwO/BnUPg7RFd2JX7VbGsh7kGPCKE9tTe
D9N+zF+xfJddYesD5INdTDLrK02elAw4dMYH7Fug/NLRh422edHu97TTS/7BgdwYdPsAyeQ2pYM6
qU6X0py8SPehDC2ni1dqfpLel7LVz9/78TsHk/oZc5v9gMlks7lsUhAIArP8RVlNW1zXs8Smwo7Y
u1feM/NWzPoAx2Q06IAIUxECLrsyfPkKT1R2epIeqPBWiw539PVa0SEmlspbW3p0L9jJTmWjF7VK
VSMX8VkS+DpIWqrn5ZbSt6XeMHLCyNYVAVaquqnI+BjR2aasIU7yKZ1i0ZFxp9ynx8QR7Gy2wY3u
8wdK6AH727J3MGYHm0qN9AI8cU4nhU+5mDoZbl6XvYQHweyaItXLmKaA0FE70dP2qJszj4yLxqIL
ZrCFu0Joi1boQ9EJ0ZdiaQdygmyfHQpg6sdozC79zBVkvUlsCS+GrruJuruIUTNhF8qCJSyGN8uq
85/Wji3fzckcpnEViZBAz36ogd7ach4NnEvpdlD84wMKE+hzLSmNAY+UTqKj3CldF+nij40btxHH
tbfT1jsQ9ZRV9JUFWe26Gda0Y+3WY27XpLMTndP9zENhYnwbteFUJ0DpIHJeGpOrYtI4JLxRCh4M
E+KNtBZrTYFbz2lkzem50+/rwLu8/TwMJqYPGMzOMwkYufYg9ou1LFYz8KpIPBAmBGQShK2lDus1
SuD5yVRLKk3HkD4xZf7hxDBhQFCyVlVHwERV60d56bSQ2pKTjHeb3s5Jf5yMrcGRekRzP8GaSZjO
U2wM84auTm/Tdv+DrxXACW5sBW5RIkFIG5wdvIGYy23ObUDeqIitl42tiC0olkZ5jUCTNvHOGNOz
FugnvJqB17s+iMsnmFU+wDGxoK+mMW8J4CRjLO2sX4jVjoEvZ2lnpbr8cNm/tyOPKeGT3DChY80c
VVla8ICVpaKjSK/DcNOgVARd9aFSOYHnf+TUdyDmsOaDKIqBSnOQZCuH+vAnp2Y7/lzX5oEyICGh
SfR7nmVqrEggqolZIjJIhw6vR3Xh9S0nyNHT8lfCW2EwoTRMjRbsGsBIGnIQk/GpieazCvEoqXkw
WuW6ieUHQ445Ci48y5j9qjtj1McKqGavwhGnXV4mN0Rp95fdYhtGEyEAIIPhlU2uSZb2UTBVcEKV
WEn6AIYXK+EVg7ZX8B2E+Ybq1DYvZBMgIxph8PrjtjqoucidLn+RSW+Jyb3Ak4bcPMvGOyRzuMJh
nrS4AWRF7pf8pW5eStmJx19KxGGx2lxAFP51fPAqmBRj8oYYBYJaYXYBGoZ39bgf/oUtm4FvBcFk
DbVBq3hKXcGQ84NuhL4GuMtusA2BkjwRVUMz2Sc5MdJb1VQEgueaHjJsykGaeCLMPAgmLoCMvzH0
CuG7kiVL7n409WcyOMYC/7GB2Ykuqsq4CGl+qDOrKDxRLayB16mzvd3vIMxeCFE6TlGO1FrJeLNb
LNJAjIc3/L75rS6LqOVpBJwcIjuaXQzzTNBxhAODnmLylc5W1M5yEG3hkDvoLuBEuK3Rc0hsvuPR
vVvdFuMSJL5phKVLGuh896G9GMJeTtUn00yvK7I8zYj3VpyKbgwlwJAkxzwPb3ppeJTV4OGyK271
b3/4Y5jIJ0VpGJUyzYu+/oLqFaq2raO9hDaxPkWd9AGM8UpcYLXGGJCtRtVAj94+NVCyinjPQlsX
pfX6Mq4ZinUfVypMyq66ffQ9dFGxRaOneWhu+SVbrvcwPtoNU9m1CXZTtZaXZq9BpEfAPK5CVSId
NFjzHtq2TvbaOua6mctVFA4lvW4S8byMmtVn5I7jFFtlgRUGO79t6MYcd/QjkD6stbe/V1C0mzvy
mfnitUuwEysJODnbfKaHb2xsE5cKKUDTF+FpumwlxbVFTFJUR3HISuif/rbIB8cieodyjzfXsVkf
W+MwmTAZi8xoKnh4f5jRqlk44jdcyvAcI90jC4NmkU6Hq7zOA15I0ZiQQppxSDINTjGBfQGcsCGa
U9sERYLsaUZb7L95wduKzWtLmcAhFpJZGiEsbbVjNZyT5bpSOZFyq4//g3Mw8aI1O3GGsjUtT8me
4dN2DgMNX2jkD9HfMdmUR1gAVU7iFo+Uj7/8dvkgcM4aqw2OsqNSkww2mllrE1mzFC5p0lZ1c72M
TPiIOkNs2xoQSR3+yEsF7DgD3n/xUigNfjUIfqo3d4lc7s3q8bJxdPHYm7YsyYaJgpwpY1rsYxpq
SFOLS9+I4MTH5+OSuWmA196JRFY/Lu5lrE1nQQMsHQmBkgc74k/aoVDNsUfQAiNytEvSwzLtL0Ns
3UHlFQSzkI0ZjJUcdfgSCtEonT0awc9ZuE262C4V3pjddtBfgbFrp1dNJlJ7Wle4Dnce1Zchr/OL
5tndo8ILx5s+8o7GhmOhrKK+qYDWtYcsvzLLh0BMnB4CG8Fjjub+tLzWMw4oZ8fYuDzrypLNIDFw
hs7vK69KD1X635yCFSkJx9ZMCxUQSjLashm6at3B9VPONzLHMTQmJJdxVSnxgtUTQQxrjl5YQLVD
6Cxh/BZInO+TLeoHc+WFbCDOZA06EHoLsEx8NtLIzzXxUBXfxpSctbJI7SFsUYfqXrQ249zIt69y
KzehW7q6V8pLtERjAUMNPMG3lvo84DInHpoz2hr2n5hw+mAoE5rRO52hIgWwEQLIKK24ghofJZJz
ql48N2TucoESylVD17Mwv87VVTEsVhL+vBw5Np9fZBm8uiaCIUHH9MeFa3WzL4KyRgy+wgCoX3gT
JPuMvfEQ7DKr+5qgb1DTrXbHK4JvGrfCZdawUBsJLK/ALbS7uXutCl8IeLZtYygSAekUMUx2krsz
W6ksIixg4yQPVGIAorsetH7Pug5CL7R9OrlhJYrDWdLNG6T8DstcSLq4UbuYJpcwx0CSAgogwRYH
p9zXHr8utVkFQ0Hqj5HMBmZS0jT44qX3BBGtTMtxfk2+ypgtzGztkWMZb0GZTcNTOFnEAVFrtDUf
E6+GFR5mSGSlA653iTXv6t1MLN7g6+ZNZGUhcw4g7VipcQxUQbnrgx9g3+SYxQNg0qcwg060zQFg
fOldOgEtQLGSMkLj0uPRhgnxlYNIF+qv+8fKJCaHKi1ErtUMm/b2lHyabdqMNe3I63fNEvzyt7Tp
Z7LaP5gQ8KOZdhUiQa9tqIKMEweRgTh50rod+j4v23XRLEDQk7GC6LKhkTGKgVdOMz/VxXBeSOWM
MXGGKuX0wNMV+p8rSOUIP0KVSVhGhYIVlJVfZnbqu9d60excHK0p3A8zGl4i3bps3Rath/nnqAGT
yaZEyJdqFuEnXVselFCD9nR1E4rtnmitExed3ZvlSRJzbwpGd8rS75Xa+e3YWIuMDrQOM0lNeRVG
U2JFYumGWc5Zk4t+jL+PCTxqpejNWGD5M+VnW93OXIpauqiXFp2JNQHEYYymAQC+tqhYUeIVizPe
CCfFk3+Gzqfy7MpjmXATVsMk1w0NN9WTmL5E4r7gVRT+R/77//CJNWOCS9tAH1SdYZLiT9BAotK1
gpW60864onSI2W5y8WL/GcnmD67EhBylDOcUz+aIaa2bJ+ex3YUT5/2c/sSlzWJiTKEoGGBcANEO
ldMFN9qM8Qfx3GH2IT0S3gMtx/f+ahjEIJZeiUDrR/UaBF2o3fGuDFudnutFe/syWYWXRTB6JWzh
D8le8uk7YOHogdMc5RPN5rOHyqWtefNugDg1qCu4pSGO+7PtdSGiZx0H1B/tobToKIDm6Kf2CmqN
/2IQ4GKyhT4Sc9iaXqhMzUC8HvS9oToTXqQT3pAmb9eYE0baNGwUqNI5Q3hltD4ZeBN62xlBRxnb
UPBoxn5KDVGkTcYwws+zweo6yeoV0xryc5OFDic6b+/OOxT9/5V3DEZTDFUy0Zw6/9K9Zac8DG9q
zG+TL5xMtzWODV98R2NyQZ5MyUJSoDVO/nXY17gzoJU6/blgCpw4xnF+jk7yA0/bcvs7ZwXLhPhc
MOWh6vHpIb2Fq9Zvjp0LKonUu+fNzW3737uFjP/NYoxO+XlAhhW+ydmLUb02Scz5PuXawzhgrwRF
ouIlF8to+AumNIJ9sWswQ4+S1j1XJHz7Zv5uEhvsIxILhgJvNE5U3zU9dYfZeyPmdHkkAbzVYwK8
vJgkQm8b8ooou6MxHos8gWhKtr/s9bzzxQR50oNrJE5h0RzkIBWBuoolxD+nTj4nTft0GWv7yvVn
9XTmAglGGMEsZvje28iJb+xlTKPy68iclWNZWtASI5dFjZWLs3thvsrR6C5N3y+bsl00fj9Hf7G0
FKWJIVcc38nTDhoIDXJbaK0OTyXUHehQEvfobuZjvBnqOgbiVZ2dhxejTuinZv595ze9DF+FgUcF
JrV9XGNUgWpx1degUwituuQFx80y2js4OxxvKvEQlAnAk6sKw3PGPvD6q84XPqP8ZaIl+x8r36bb
VlE4b/OmViYsLCG+mHhDcVx494Dt2LvCYCJ92qeyMI3A0G5Frz9Tqv3AE2an2v0+zRIKXD/GXfiN
4zSbnrnCZWJ+kclV0C/ApXdFxcYO4tsezzbx1eyB8clJTuOx5U6XbOboFSoT8otmSaJkAGoLSnwM
s13TMbblTvXpTGd0m9ncrmOenfT/V3uYSnmQKgSIyR4VIUf+JhA8jOpQZyS76BR65VHApDZncTfT
98pMJhMoZroIswjQ2Y8e6N1Kv6P3ufmKqojw2uO2a5UrNCYTxHJLhO73Vjb73h928R79zaAw5r2K
8daSyQMhWE71bMHBM6RDJWcW6W5jjfPqy8Ngk8C0KHVaYelS2Y+aZ5EUVpQt1uUN4oQvths3B6v1
KHY0fCWxJUQP6XIN8kRrqm6C4CEvP1fRfd8htl/ISKtkJCXwJGi85O5yBD3sZBuW4UW3oCLl+d/2
x8UKjwkqSjbOEA7HIlKJnsURrcRrjuHtfGOe1ZN+7l9MP8Qsf3aKOke/CXjjzZxTzvbrBktdzsab
++f3XXRt8HQ8tjOeoqiiDK4DjGIzHp+OWpaIArJ3FDY3kxFZUZ+9dlnpqEG0b3XU1RbxqUgTTF4u
5F5QKntUVWtqsod5nj7Rciav/hbmUNDiOlRh8SFlCp4IFXE9vdeymuOw26fi3WDmVAR6HOh4fMPJ
E54bgBTzYqlpxkHZrr/+sUVky2pFJ+d1FOEGNtoG0kJrxQf1PHua15y4xQqaYP76pF9hMfU1MhYz
Xo6whxC1dFCC8RqCO0sGRlmVvq47mOC8fOgvryF69z5mgqStpjnMsIYz2S1zYg39ncxfQp5ZTF5d
xrAyCL0rt6iX04fuyFFeFatzF/fNqh+Xjdr+6FgtI5tRl1FGZentIlueo5ffLR7mLQqv98GZJ4W6
XTVcodE1XmXTVqpzTaGfbMaJjlG2tdUda6gQ44MxAYnMiImTyo8UsJdBPjR0eN0fvC1k8qohp+2k
SoBPi9gipZ2Yz4TH2sxdUSa4hLGOJEeDC+pnT+0tuBluwuhNW7Oxk59VYXN2cDta/nO2RcIEkMqY
MyVL4TENWj4ItFrCCWq26an3BL+9SVzTEXntxjxIJpyA0CIQ0giQYYBBwJ2K9qbLRm1+yr37CVtB
6/qwayt6CvplH+fHWoitVjxPAsf7Of7wFs9W7mjEfQvZKGyVbOwizIbOxyS+uWzJdovAyhQmbGSy
PvUhAUbrDohTojXgjcgekL0bq70OPfFzgLSZQ0eDtqIxZywySWC0AoIwJRIlLlji8EXlp77o67+U
XeBWPGr0bW94B2ROVQvl8qKkH6lL56emqwac9p/tujQ0JyR0ZaJxhH1KCaUmrw36LquR3o1mxc3b
7jCm0Us21ocmWry6bfbt1J0S3fAxqu2rkMes2scxS57yQbD7VAfV/aBwnHR7a1d/F7O1eYYPg67C
3zV5mHX/boLtxVKs+ooKgGS3oNPhvbps+usKkEkOdVCIQtgDsArPSvCj6b6pNc8qHgbd7dWZSESi
1TM1SjAPqCjP7WukPHPOxBtL4l/Je2UI46OzXuSjCk59JzdrKwPb3zKbKfTZNSsb9V1qRgqEKAd/
acpdYw6uaUjXRoeiRJS039ApdeyrdleJ6VGs9TthXmarUIitBFpkF4Ne20MyH0plSNBbHz1K0WIn
GQSjo2bXBvi6yUwnkJezrEWvTdW8jhW4DfNWfwir+UeqJW6C9zr1+6S9lmSxzCifraaQ9hP6sQgG
n+NZP3Sx+qTl5EoJCVhrg9nV69YJBmOy1L6+0hbtKR6z0pqKSQVbenha8vAnGJjvQOl/LUWzL5eV
Z9aLU03LQZYTX4o00RpN+aGINd+U9YdW0+8SfXS7bN5XkQQdm16zB7P4qVaFZyrjU1R292Fo+OOi
X5ExUa2+ln/qGJm25iq7VgYps6dpelGC5nYQgt3cTg+CUexrAs2wFJdZJ4+HL2gX9OJYOC5IEGqW
OYMxvoAut4Muiew3c3zd1d1OK8kx75Y7UQURSSQamSUEzantkhtJFcA01BR3khr+yo3kvCTql05u
TLtXIegrKOpxaOfCypv0TurLG4wT3gzolrJleQI5EZZfJvFRk0V36SMnFhe/rMp7Ij5rbd7aQ9pY
Wp38VOXKqkN1r87pY95ooQXd9hCtaePrYspf8Stuh6YyK+1Q+JCr0Epn42ExU0fspEccGCss69wq
JHTUyVn7KIt9baFsfBC60Rvm9CohgQ1tm8cpUV0dsuJEeFzM8diEjWfI2mCRtGutIMhPoyacZV3o
raAWfDXMDuZgunPenqqx9qNWPoSZaodj9VVQyU6r0FxE1TVyVTwnee7MZn5DgtzqlsCu0jCxSVO9
ck7V5tVRU0XJ1KDQ85eSZYmxMAnyTjTTBL5WW8Mzea0d2huJvHbqTion02xGihUec9ERxCAVenqI
zbS0QtkL0UzVC5zrDQ+Eud3MktGDOZOCCKcsO5X1wxB//48Lx1xnZqkaMKmDkEduNT/d1Sfov2nX
Ip480VBq815yN9Pl+7Kxd5sog8roqAFNn56J8TVXfY45dN3/Cq4rAObLqA4jyqmDJYNMIPh4p11z
nPA6N3rBTvcxAmSH14YdnBQejeumYbqEVgcwUYiE/WwvEshWJAUMqwPiG2bvJ6h7cmzbdIcVBpOd
ishIxZY2btC6e3MPRTHB0iKLamKGby+P/TF8HnklMh4q/f9VTlTMsZGqGKiFsTOE2q7bCqgi7z5B
7wt/bdzKOOYiBVIpRRgSwDTO4KD3xq79ydKuiFe48eeetFZgzOktSKT2GQWro8YGW4qFLFhmrXd5
wzZ9cYXCHN8OvALRm0kzpnsj4w7CUJamfI91Pww58Y+3ScwpXqZIz2IMLTtB7hfKo4IGKR5h53Zh
7N0cdvbWzNUm1inGBJ4E2h+oOTnUiYtdaee401OKhsTFVLZ5Bd1Fr9xdXkyOhSpzsBvSznpCr38N
Glome1GO0eRehtj88FoZyFxp1aqtzZyeL2l21ebeVHpbSh96MeOEdU6sYGetUtwmyoWeqFn08WBu
NRNv6J/jeSoTKQS5MoJ0BEKEAcGmmcAIaFpq29nt/Jvo8vLCbe2NApltQyUG5sdkmpxXISKTopKI
qYxZvsxL5qtCOvS8JpbNsuUagzFpMqNURU2TQM1odK/B/eAVxMqOs0epA29xNeI53OYXDnoVIPyD
biBaLv1olTzPugBbCV4/cPtFbWF4Vs+NixEgq77PfF6X72YBcY3HhAtjHrpApHhBZWPiCF+t0616
qx8ycCLy+Ni4xjEBA18cRhKMAPvdLTrsxZ0BxWCLqtA3j/INT46C/t5f4X310cOE91LO//+ake1l
NFYOO8rAyJ/Y3y5ArXCYTcM0oSwsLTxfgSYrulh03aKsV6Aqg9zR3HGfC7areitAZtdKdZFR9cJ4
LB2cpPz04W2Et9yoggZMXqD1HJx3B1XGU3LgtqCq+Hb56G2PB63wmY0czGkmwwyDB+8ke93VeKYS
I+QGfDb6mfauiXYB5fhitINHc7R2PJUszsayN7qmhsJYTUMNvZS0GCqjG0t2vJL3ZkR7N5OtVk2d
INQJAUxV3baNLRqvSXKfzU4T8gicN6OzamA+RzN0HXShzLEPugUEFuAhilQsX60/mILK6cjbPOro
gdJMGWoNCDCMl+pzFMmKCfat8CzZkFH4Uu0KC4HlQDunLzvIVmyG2vKfDyP6/+vYPIZSpAy4EAvt
Tpju+tYZuGW+rbvbKnL99SQoas0k9ggm9O4me9T/cQ3ZEQ86mK7+iS8vFHwpqYQBNVaWVqLQTaEN
oHsIWZnrvrXK/rbkleq3nG0NwQQrvGwISa4AAk+2TktsrTdUSybVgbTSFwG9KJe3aDsYr0xi3CGY
lJKMFE+8nn4/OTrNc/aErvq3CWSBh7e5Xys8JmY1VRLXkMkmjnpP+9zFXeyrJ6rfS4nkP/PJt15M
5jylfT30hgiwQVbsOG4OucJr3N86sisINgaBDyEbJojbUp7y3vwRJ6N1eYe2DtEagLl8qnkS5+qI
DTIrTBMp0+286L6YLRIHZzMwrIHozq1OaziCXCSNAaRKtnYw3+jBNAkCA5+luVqDMdc2qEUPRhkC
TJuvIzPA24mX9VzWZ97aMRc3Ui750hNszmxLEKLU7PoExupr/ZamicBuMLzK+2TlLiMT9DDF0czZ
pBCHEl5f6dAbMTAq6AwupA+5r7E8A5loAf3VaBrpMkbVXu6fisxdgh+X/W/ry2S9U0yAyNFL3S01
IBSQlwzTVV2js3n0Q4XXh8mzhYkMSj0Feqlgs7Sys0JpV6iBrSmcAUGeNUxEmCChoYQqdqcSURys
7bYbUQ/6ImictxNOGH/7oF0dpiCPSNmYwAnC6CUWMH4RtSdJLk9GUX6p5fET3TerTXq7qa3gzEQP
Im3G2iEx1WgxUG/liRMfONvzRmm9gqhqI0wGHRZp+Y2ouWl/23+GlWxtBRMU9F7VypB6gDKfxv46
Dd1J9i57MydcS0xEWOZSTcYJ3jw1e5J8C5KHy7+/dSVdm8CcfnDMK+VY6fhwq7PvYYKbN6kTSy/0
m1QfMiuSBMMuc+IPSv+JwZs1MhMKQH0bh8WM/ekXV8mvBl7VmWcZEwdQ/FtUPC0QhxzAq+Dl/uLr
B+jdf2LgdG0GEwUkUQ5NU4EZQuiW5Vcp8rnksNuerGPQBjRD2BAmoxZZKJuFAYhKj/FWhKw6FJap
cO6K9A9lvzoVsMX9g8KkU6LWqqyCRttZ6syNsjspyF3QSWI0TPgyBoqjGZ/5elgjMsdnxmhD1eJB
zlGXo7Bcq5N/2bd568acHTKlJJcDum55fQpIDKrj4iHOEvcyzPYRfV845ggpaTolJZjdHLNQfold
fOrHbn8ZYvNTfb1UzGER8wBadrGEJO0u3lu3jyff0caNzjf3vK5rnkHMycEVscPIDgyaixTj/PVV
2HecdMPbGubUTItcZegHIE4tiJZidrak4zWxU+zL68azhMmesRgEUYAXMGfMDlmNZ0PevlAXvXBo
2DovhkPR3hkiyLB0q1ScyfgXlHrb94E/zsaWdnstiYuRFr6qyaslH8LyVhmdDS4fNeEYxkSDpirG
cqA4o03s/rzsqqPuy256zZuY2f6g0xQ0LxroQzFZijY5IoLSFzNFwjv2gwZ2aHLTWeqhOURu8si9
79K//K8t01F9JTraAQgrREkiaRnaFHgZFSCmbcwyAVOz5GXu/IxvIs41ZPvorvCYlezMKCjhJL/t
U+zUhVbHW/vHvjiEXAaa7eVcwTFBNZmbdAyLBRcGjLYX0C5tnoMrKnYJAe5d+cyrVW764wqOibFj
I4palgKu1I5ydhogFAMtr/Tl8jn+H4toqKIGPyHIt9jU1WWu1zQhqBZCnKIEqTH6RV3hLnhrBIxf
wTey48Bt3ob1dzhmz8S06sxmAhzmMbweymQQqLCM17JzugM9BtUpsJf7eaf/uAy8Ga9WuMzmiUvX
yWWGUxcZ+wRqI8r95d/fDLur32d2q0/bPAkr/D5KduPio+5Ztp9JuisIJhvO5iJHfYDIbuBeX6co
ZeCcicpsX7Zks5asrHCYjAj2c2GWA2yRdKscyl+qbNMWtvAnmkqcwAof0iv9oFxLnrYDS4bHAd+O
Ie/+wWTIGI0AukrTsYaZOHwye4GDlgZHe8Hchc1TruM5I5MrY7k29HiEpXXdOGrimWmI96lvpupV
Hedrc5OObL2qTMKU0RpSFg2wSjTV+NTv4y9RZ1EZAgiMn8p96RX+TDibuR1E/iynRpPR6nQrCNQF
pgzwHSWjwag7BMmxaWK7N+4u7xvH/dnBWiLie6NC36Bjoq1YOwmmW/I+CTknmOUomnN5zJcQENWs
nIygeM413qWD7vffCex9tZggUdRjMC4NIDIDQxfh4yjcRuNVU/d2nHqtwAm9vDVjQoY8DyQVSoSM
yRwoVZYzD9WuGgfOhfDtQ/aSVUzcEI06E2I0FeKGO7vLnlZaBSu+g9KTa7yGp8pN9yLoUlIveoys
4mk4418K/4mKZy4TViY9IWWdwRU7h9gL2url7q313IByXXaQMbBW+OrDZbfcfq99j2UsbZxeTwRt
dbC9P+jfqeXNUbvpE6v3lBfIFO7648TrBuf5KRNUujpI4owAMske++BrOHBCJO/3mUAyRFNO56BR
pp8SV6yUfZbyCM45W8WO1pqRmsldiK2Spp0YvNSDD2JN6/LW8DCYewcYq+ZBF2FGITkhCOeVwYY4
Fwdk+3ZjiKYq6YpqGG99zav4twgZ+suLkb6e03dB4ZzaxU72RVtyKh8iwJ+waYXGbP0MGTdDqHAh
1YMv2B0Q6T+OvO+7zYi+wmC2vyHSEqohMEiPRufInfvbOMEEnORctmX7GvAOxNYta1QpjALDV85T
50X76rvkGz44ViCIol1F9/JZcdzBJYP1L57PNz+RVtCMbzRKpuV9C2gpC60ufgijk4QScFTvzA4k
KBqoh+MvSc4dnpK24r+hgoFRF02wgjORkuhKoEwScDFTZ9EUHR5MN7N00MfOXLrVzXO8AmPiYVaQ
siQhwKCYavej7kHBhPPEtu0r7/Ywl6lCQB3VwMu8U4wmhPXCnGDIJyKWjm21pCXfcVyG5se/Ms3K
JMb/uzGKMjMDXuMtoAmlUkvN7rfQEqopDo9AgbeCzFHIp1iZQgI4KNu6Rg2SF5lLCsoxiZXlKcuk
J3kJjM4Z3eCQuwGEGQcwUjdWcRuceSZtJ6z3JTQZ108WyLSlCrxiekFz9k445/bolXtKA1DYA4bq
eA+jm+dcJWiYUlQNlIUsLV2FLrB6aOq3D8D+UD6bO1A/OuYRH4Ku/EU4Z8fCAHFJZ6deYPM0IOkW
sR6jKrokY0wGXMaE2cKxVDqTaB3tp3obfD6KvuArR95n52bXoKrqqqJQtm/z7dt+lQfiLk+VLu1h
5IsIamh5Fz8qDgSxQRGd2+kbf23poS8Gg+TVSdxfPhdcdOrIK/Q6lXP0rQ2/Sz7jgQ4Qlyf06LjK
zeLLXwpwG4p2aOdeHKEKbX/qo2ptPRvXiqYpwwnW03akAqR8uZ09yxigb3wVbO6cMLCV2ddoTGDr
5G7E1w5yrqEMVgruJWNxeok3iLP5urqGYYKb2PZBoy//v6hvQpfHwMv3NLGrnA3cpHhYYzGBLehH
lJoGLKB6XZ5TN06tqrOUvfl4M6NSDHanyNopudV85sV/jcscDy0S6pLgO8FJldsGH6dC5bXcCtDm
fmnENIiI4yGxZTvMbpA2kSZ89dBvAwtdYyL0bDAy40+usSsfaOdfzQ07W8Fb1QCoiaIO9QLGNMy2
R0FFT6Til2fKg4kx1NES/fZKOFDCe3Xf8G7mm9/gK0y2ppykczKaNNpQze7+J7K7vdyCEHyfXk1u
4Qr7qXPEH5cP/3Z8fTeULbDNao9lRxZxlNTKf1GeuuXY7cpT4JC9dg/da8hgSsfQifzsxC3Jbt0A
1hbTG88q8mjoHItk4c3isLVGv/SxyLRbdbzREHNqDyq0x+mal8a2XerP5rK9xSIGcNKYANbEzg4/
ksoeupJz2d6sx65tY6KqMczoBquxsMHjbKOY6EN/NvVVV8boNCSTf/J62LaqRWs8JoqaGJgzJLOl
1aIUj/iVJYlPivkaJXtF9y47DXX+v9LiymeYEJr3ot5VAqCyq7dkdUr3n+5TXZvExNAwQRm/0oFD
20YFi7bMlfhAIp6MZs3Iv2wU58SrTBCd0FbcCNSovL8ajacl/X7593lOx0SUaYiKLB/hdKF2LFRf
L8/N4F6G2PI53JH+EXHHNM3H8xSrOhKpCm3Z6qW4iu9aK3MCB5w7vTc78hNuSBzAjTX7gMdsUAd6
wXmhYvV1tgvjmyR44hi04WkAkKHYjq51hbAFkqHIqxIiPxA6v6YzazhE99pNC1f4pT1QfhM60gMV
XQcMIwGxS455G1v2AZ1xCTKPnTwRQ3KG4GuGBNq3L5HES6Jb2fsDCuMYZrL0MSa1JUfYFfviFdJw
DsgjUMZ2O2hxS9Z8TCF/TMJPBKg1LltGifvM0JoUa/v7afn355AC2pi3+HT6xL3rAxzz6TBAnxLX
XCxm3j5qxYMSuw0KzJf9hbNhfxOVSWDu6oGhdHcSRk4xB1oNn2nW+2AJU4etWzGUzBkoE74iW7u4
H47VkbKhKV51gHK6U7o8Zn+eYUwyaQVxHDu8mztqtY+Coxb6YsBzCB4G/f9VMu6WeYSEEjAaNIBJ
hq3ElZUVX//bDjERSjXBdSDStYNkxq7XVL9SAk+Shv1/g2EC01gJcZmV8O2xcKb2LGrWIN1fhtgi
HfjgBkx0ELOi68cYpnTefKAMM6A40y35aJ7HykJfm507qBjGoFe74b0MbcfdP2FRZ0JG05dd3tKz
1EJ3dfw/1r6sOW4c6fYXMYLgApKvXKqKVSqVVlv2C8PytLnvO3/9PZBnWhTMLsynuR1+akUwK4FE
ZiKReY4EnLNZBMUlEMFzhs+RXrZzhhWMZ1Si0+EoVbonWEF25Lk8Yr2CfGpPtSpVCYjLXaOs7BAZ
oJUe+vp7G/ywtJOGCqWMS8Ww+GW8uy6ZWdk1wVzeOUk1yJhyZh70ZaqOnXKh4UnNH65LIcwCronh
HEUlh2MIzEnmYYN9/AOzNhfZa53llfGGzT9RKMyR6wIKL7VFbZ2iqGJyHkNJQzKWJUykP2Y32hE8
D05+D6BmHwSJu+EXwIKcGW0BAo0FPoQvUS71gomNBlLn/YyuDsCznBO3+vrz98VXOxSO6A4hyBBM
zqGU8xy2dMZWstGaYoemDhQO/ouir8hWOY9iklGeUwt7yRDP4kPtlHvLy33Vk0+izhjRInKOpQYt
FOIyVMpKFA5bY6cnk13Q4v76ZolOOOdEakky8qbCXlXFfTkD5+Hb//R9vjZZSKakJzJTw4rP5qwf
gswUPB6KfDBfj0TRIB7NCTKkQ48zVu2Cu+oSeph6DA7KrnTTJ8ZpBZi2VmR3AhdicS4kHqip9Sib
uZmau5HmA7PB1oM7aRI0TP9DTg9cG7BmaorGz402Cm0MIEnAV70dKFC+761bijRNQ+MSJolFs2rb
1vcuj3Mck6VHfUUhz1Q1W8d0HgZvbDUxBKnaPziodznsd6zTjQyN2loH86sBzyb/GJ+n1+QRdGu2
+XN+IR56ll4j6ohueSLtOHdRDRGtg5BJXbxS/drG3tQKeilEIjhPUcWhrJkVLkVD1x9kLFzeg0Eu
EnWfisRwXkIax0TLJ2gSKOex/j61u7QXjdpsu4j3PeJcRFB0AeoKkuIu8k+q3JqRqJtn+xT9LYAf
ikulYMLbP5RIq5915ucqavlVbM/a/2pufC81sJ6LqAJfJpLzzpUeRxAXtOhxMZEhOrpXw8SP9U7y
M7K77gUF26RxfoIO8TyPFuRWResmyl1TxyjQiqAHBRvFI2voZmgAyQjrSMtbqfwaDoIecVUkgPMK
y9gtRR/AqMNJjW0TqKZJC0CrXPGS1vBbMjwG7HUgT05Fm/4AaftxbtA/l+i+YRR7y1oAi9Gf67yW
7TEyXvOeXmotdTqgE+VpdFK05Xtjxd+KsXvuKa7ay9R4nWocqkx/SNXJB8vknmjxMbXm4zxr/vVN
2nqIRyb6bodsF1fOyJinxKxyrN9/nGy+p24IlNtmDwA2gTSR0XM+aIzCRcqZMLM81eWPKQ1sgAFl
Zu0ItNp4qEZjgSaj5VUnFiZpP2rVlHppWnKsvuUs4el3Ly97gRDNQmy9C64l8bWEJSlN0geQxNZP
9go3kxzJG5zsdtrLp/AS3Iri73ZcfFeORz5XVICA9SD5RhEyulO85WB5wYEcTRvg0jvLFZVXNw+A
htXUZEw96/w0shbHJJEt5gp1r80f8vzlU5v1LoDz56QKwkouccI6FYRR/Y2SuKPp631kVwCMKwwv
aJ+krhLYCAtGf1xRVmpxJhKOHehAJ6hVt7vKuAd52tTfjSrDzxK11Gy9b8BI/taQd/bJIBfj0EJW
g8fq5i5zM2DK3MUJWigBwHZQvtat054AynZ9ZQU7x3t+zFBVUWJiYcvQ9Nql/gnMMUFVY9sY0Vpu
WPhPt/h567Qa6aLFiepKkZ3dsEQ02lWn6jAd4ztmj6Lb+WZUWcnjXEgZ1IsSExi/AZzIwJcWdE8K
xrS2z/RKBpfHZNHQIVeCjOCc3ZX32WO+B8c5g1JCVfIG/d57bXavb9W2iaxkcofAGKOhSeuIeSzp
kn5R8WwCAtcH6kupbdqBPT72X+nDdaGb9rGSyR2BtKvDnLaQGaHTtTnp42fcPeDWgGFggJ/J4GLL
oiRoA6lxc1zmWzLtW3qbj0cpFm0XKyb8cZJXYjiTiBQVgHgNxIzOAuwhNPAerdvYoZhHYTQ/9dfr
q/YPW/WuFmceJM06VYs0XID8zl8UNCp09oR2eU/BwHLOXgwP0TEVSRVpyRnIQEjTZ7WO5Ho3vcwe
OhUQZ/Kz/l0/ov0EUCYCi9xqjsCWvavJWUcI+s1pKrGsyY3007oYj/Ft/qAewAf3q0JzdPk07H+Y
l9llDeCiU86+fWVL+RocptyLFnNsrLbR+fmxOzDuMMYqcH0rFbZo1+Sw2sc6+9GLrtVb6MgaMMZ9
cgmeYkeya2fpbOqWN/kxuhhO7rNbWfDQ7VKQ3RO8KjmdEx3BwCGK7ZsJ0vuam3zOTEuw8Y74PUOk
7IIFDy9ScdcvEibVqSD+vcEeXNOdGdxK96Utihj4RriBRE/dInmpYdpVbLhLoftmJtm51d8rU7Sb
wFx6fdm3/c7flsVX6Mww0qYig5ZTcMkoyL570Ru0aF85z5MDZToIO+hm0EMnfaOh4qTtvtbO0XKh
reiyyA78tZXkHBBZUpoNrEI2T0AuGpIDOu4dpZJuqjyw02kUWO0/xNz39eMckALC3KjXcDpYzvkG
KuSZbuxoNgo/u3CnCtz4dsh9F8d5nkVv9IXmUM9CDVV7DKVz2Yi8m8gkOGcDFJCO5DM2jPUDZ7vw
Pj1XIHii6EFvnOrZvDX+7y2Ya+/G1+ga3ZBTCsRzt1wWu9LB0/gXpV+0+ed1UxftFV+na2O0Uy8J
9kqO6W4atf2gKQea1I/58FJQAJDX6i7HzHE/zj6pZ9vChIOUiooAguXla3ZZMlV1PWALMfnuYHqS
WH8J9BR4bL5bcShDsowEenYYwtOckTFn/fpda4guFmxz8rIv3Ze2ssUDlSLt2N9XnmxGslZaAPx2
u/hh1H7KpagSydzulQNuce6khoNaauZOtPu3Evg+fE5jpO4sLABNWFByEKnDuZMmttBjPWEpQ0s5
q117KwPF+fp2iURwHkQzpagEYB6epKtTOh2TWVBhF8Qxi3MZaZqFozLi+0YL/OH8AOhyJ5wib5JD
URgTeCeL8xxapuuhxNKUYLIznzFr1JNtust+8HQn+gEMMJAuikrFgmMNCMCPJpepUSwlkgqTcxU8
geZeeMSLp1/6is1yBKG86wuq8jjvWZzALBIs6O8yQ+VThqLlhOdgt/wK0SuBVkBherRdHPo7HUF7
zUctg8iqdAVs4P8ONJmL3mOnO1r7Yd+fqHfdJkUqcvlIHXShFcwQlieHKPkhhaO9NLdUBBUpEsM5
i2QoS5VmWMkg/UonDKwdrOSrkluCE3Y9A1H5e3GTS02LEh5ygh5sTuUhnS9mfQuEFlvqDTsKBTFa
cCn5A+FaCjoAx8dYPemAydPiKXIY0B/INNGChxZmjPA6zWfoaVdBFDTtH+3DJKkSVBKEmibuPEN8
kkCTnuvC0XzRYnLuZCHmkDcsAwFvCGDc8aKb7BSM8Rw0OGHcu3DmWCN87AJyXpSZXA9sKt8JX4Rx
NSkxNrL1ZEzP517vhYf5LOGGyQCjivvYV3bsDhTuRLcBwRUMwNEf1xdIZbUVK4gEerqjz29jPjvL
Y63xPWYPoHwOQsABvJ6MdEoRggOKvNxbq/cqsKrJGMj5zIJ6oFm7ok7ugrpwO53eTBLZl03yHXB7
brCMd1U86DbeSobOfFRjIcvXZj333RG9OarVD2mNatHHBpuQ+OVtsQt89b72c7cQTh5fjybq24qs
BAXTUpOFBUYjz44BYOyTkbpZIWoAETihtwrUSsxAZUYmDzFT9xQk+k5aKntuf6nxX9d9qsiDv7mN
lSCLEcF2LHMZHfbWyEinKGg4KG6yxbkWAAOx4/5nmgRUTGJhdATYxB/NNVCGMsoTHNNCCR+Lctl1
ieyYRLprYwAl1vWX68pt79W7OC46hW1fplSCblIBToxFO2Rh4wLpWhCXRFpxcaksiyBSAvberYAN
Lf7Rho/p/KLjjVgeRDdJkUpccJLNGF1B7CZpNrdFBN4134JlXF+2bYf2vmzsN6xMQgmNKe1Y90OC
8hWr5/S71m/2yeduqe9y2BlYyek7OrSEJWbo3QeuX+ylQIjBRE/yoNiybbmz6JKzbewYW0AxWsGE
Ku+qSWQ2VjkhKWOoxQZwhK2HAoCzjOYheFA/k6W/C+N9c15lc5EQlgFafqzd5rPAujdT9NX3+cMU
ShoNDHy/lStnlrCIlnB8ZtPcVjK4EwSSp6xIW8hogMwqf9FP+TMacC0w3ILwOAA7evZMyG4RrNym
81tJ5Q6UvmiFFmaIKsbwqOqg7S3lXT4ci0EWWPp2/FxJ4o6TGiWjmasKcGbBUBo5KmArzLviBFI1
r/LohU24y7iP1ifQ3Z6tp+vnbLvAtpLOH7TaKuemg54VoUdw0h/LeXlSsgzJepkfxkg5ALfxFJL+
izxI7nXhop3lDh+ohecQ2GpIpuPqPtSig0SjM3C7BFWUrSEaxVjpyGWATdDoQ44lxrPFstO+FzfZ
U3rIgJpgBzfqWb9vfdmuzrOL5GwnqlCLzvtbF+LKw5SRio4xk6UneFYDq7oX3MX71q19Rgco6vAT
nUfunjksVZ8mzLlI2uTNdbkrAUt3fdM2I837Yr6Z80qfghRambBUM5hDfwBihz7gOMYNRnTCJnka
F7q7LnC7FWklkXMy7UysIGAHJAZ30QWVKK/ds+eM4NJ48131hRU46pOo9iZYSh6nsi6GSdPYvqnk
VZOOvYjuQvR9zsHU7RzL9YytKqy90Z4WEQyDyPB4iMouzEsJrVR4O25sdiUIveYQ34yYNcG7gCfq
ilTY7/0jr1rtEudI+ilWp5bpM2MaSPY0r7nRd/U+fm5TOwKQfPOLTcnFj8khuUU5H7eg8FX0VCJa
U86hhOZsWGGG3xAPhhMaiy81ncgaRXpyzqQo+yHCO97vTtPpBiQvzmSTB2M/7at9JmZ3ZuHt2rpy
18qgGpplNCBvfMMernYYZ/DIEUDXuFCKFnC7Y3O1i5wDMWV0v5gaVnB0ZngrvDbt9NvwaHj9juEo
MSgD42nYpa+CMy7Qkud0N9sRVGwx5OLy7NX3GUIg0OY88FgfzET4crc1/ruOCCrnUpRuLmKJ+UnG
Q6550yF12pfSZweDfLuumiKIcipTfeUwm0xdjFmGrA75CwgkdxqwcxrE9+oJFCAu/RY7nQc8rnO1
R1nY7fa4pWNjiSChEerMOZyYkswcJxhS5itOaxePETo7jP3oi58st2OERhXVBI2lymMHznUXLD0r
BCqTI0+vc32TSC8ypp1HweKyA/3n4XgXxB2OHpzaUssKShq5D4ifFr2tVndzKqR2YgZxTRB3LtCZ
WM09u8YxtmIVJUYAYbC6Dos9RLWvm8w/uO6/1eJflpWsBaiogdgT+eZe8TC54gwhOjuiQ7OnD8IJ
/83KFX0Xx52GmBiVbrF3LXnfexiDuAGplFM6GFG//dm6Cwo3GIPYGaBjdASKCpaVf0oG8ExTW6xk
EmtPEvkap/6iX2jQYRj+19SktgXq9zJ+Di2B3WwHineNubMQZH2Tm+zpvktuSOHP3UGgmMAw+dfj
GYSqwGtjd+TsSzXOXrF8beXkq5npL6Y6fdWWygFx4hnNlbINE3amwa2azG8pyGUN+qusRb34217o
XWMuPLdhvHTFgpUO0mPQsUf0g2R+ua61SAZblJWnowCnnaYWMqRhT/ObZfGi4em6CNHGcdEX7yip
pKcQoYK7K8bYpeCuIPr+Hw4lJmPC9q2TzpHxVMgv13//PySz7/vAOZKY9kNisCdd8yz/0ncZOMi6
0pUv1DbfUApDV/Wje2GXncil8E/J6aIRNVYhFwiCvxvg1NvAr7z8qQTBiahpa7so++5S+BdlUhZT
neMV2a2kWXLAC3Kjt8bFmPLTSJZdNU2e3iXEplMLdtCu8kpdRvND7SRSIaj3bRslWmwtk5HhaJzh
j2kpG3OBDu9Ebw5B3wKNAhftMhSI2Z4mo+9yOOOXx6HSMjyGugqwSVk3L0agH0CCfkzxrsxI7fNd
8Rydu2+imYntwG4QzdJxHUHuxjmzNCyKalzQQclmn9gc/nII9/MOcKjCKfzNxTQQ0olJgDDAjwSG
kSx3IcHxSLoDOBw62S9FyPfKputcyeDyJaOUrbmMUMpsEYs6Nzzk6JQr2aVi/5Y/HYIET6fjrvdT
2K58mkDaxyqD80kEM7KZxqx+Cbewct8AmtKEtgPeccb0PswP+ohXnCa01bEVxEJ28P/IMFbCmGda
Oc8ULFg9YXVpaUCXRz/eox3+VsoDv+96dyrJPpmTr5Kozrrp71ZSudOBLkFTVRbUWclEH019fNC0
QtCYIBLBHYxx6Uuas1HVefjW4HVqFLjsbde20oGLCUlWt0HJJuVVe/SibznSeem59JEsIZ1XHq47
cJE2XICYy8Sw+gTCamOXj/cJEe3IdoRYqcNFCJDNZJEawhCAavXE6F81P77BewhglQdP9eaD6Uk3
onaO7afZd6l8fGjmqe8kZgiNu+wW9ApUhR24ute7AGRDi3SJuQTRU8z2WoKG2QBwumLyKD7y0s7D
vMBl6sE3g+4KIvLJ267kbwE6e7FbnSm9mv8NasBKx9ON/Bwe0fbt2cnt/DK6BaCJyL8+VTg23mVy
yfSQp3qha1Aq1CuwiiZAxjYAM5Np5ZnmoSDPFCnI+UqSZ/LUJnD9iRTYC7gBW6BIVdkdmMQF7mlr
rxioIkgzDKoqlHMU01wVXR5QFbXaFwnQXCPmv6+frM04BgwcSwaOHFtAzvALvQnTZDZUXJRpY8se
kGadoXFUNEinO9K518VthTJUMt5o5RDO+HfACKx5yjhkGrrNcqcwvhHwKcC5XxeyuWorIdz+mLWc
6hWBEDM6U+NLgRbo6wI2vYUJBjlFVTTZ1PmrdpJ1IbWqRgOdSnzoexe3GTNBeTSVcD817R4P0LMO
9hj8DweNfQLpm/rpKsxCIRq1+OSKEDTENG2roVyER9RfFKlH8xVd7RYeLQqAbYRuIzQTdmj5QAmM
w79lcvGkmtRmSQ1obHYZyNx/dVoHgvkHvWrsVrrIJNrH/WjL1v11XZWtAL2Wy4WZcdCHTO6h65Ao
fjYlrtyoO1MxTnHc+1qhpHYmZ89TTV+A+bzvk+UYl/SL1ckvbZQ8L4rmzhEyh96MfOBq7dMgqTwZ
WI0awCGyadiBGvKxjc1b1ZJOGpEOeRc5WpHPdqq2InzWTeNfrSEXxcKUYNdAUuFK0lPX3pXZJR6+
XF+vzVLier2449xbSdS2MWS0XuMDvuaNH6U7TPeMz7Ox80uIDrT+q6imIDBJ3ufXZaKReuw0t0mT
J6UnN9Hw87pmIgmchweR+FQOCgywSpVDNRtONoh40pWt1BOnGVZOTCwin9M3ehEXtKs015qqR0XS
jr0BD0IjrFvV2lSZj7Sbj0ux7BdJullqExRX0pM2DHsyLnY+GH5UWidjMFBdmMAaNmknpckP8kB+
LKHsRUGEN73iQEf9lRZGZiu6qASy+SBgUhlU8rgQqJS/KwRKWSxZgf1Xxzp3kgL15NzQ0aAD+Oww
vhSL5chDhK4sy9bC6DIGya4oO08jnaPljT3HrVM1CAZje6R164Zjvisj+WSVCrBvlodZUrPX6xu7
OVO1/smcuwaY4lD1DXZ22M3ecAfIZ6dEjdZmHd6jnxwzh4ow9jdvymuZ3CUjijOSTxpktkdwF94x
CEWACj7+J+8SvdNsnvzVrjDjXqVEUa5VbTfXmpsqhZ1HaWeXaeVMwDYURKbNU0JxIWVju+AG4Y4/
7eVhHLQYp8QavpRaYHe9aK51Uxfc6MFzgsBHeKBAKVEaJZBSzU2ai6SdQ+mHodQCNTZvF+ZKCLdg
aZkOLYYHWYBlZfPJQjFWXWx1Hx3SXTzfiC6dIqXY31cbVCvtREMdSs3GXaKfdBhDIghlIhFcBJXb
uMZrOERISE4BEGrHy1dAWwhWbtMAVgvHxUvV6mkeA2UZEBx3afK9BObh9eO6qYYJ/EvgzzGYas7C
SNmU05zBRxJwLmW3lnwf1c/XRWx7hHcZ/LVoCuoxC5gMRVL3itS89IN5kaxmL6Wo8CTZo5EP/1Lm
zpEb2TNQW5OaGSwxzbe40j8TdlY/hQs7Rp+aambip/Q1Osgs/Z5G+WfaoQB0/58l5UcwSiBXGagm
sXzOsBmt84ymDC+KHLA84AlA7S6icM0yjT+yOVMzkfijIQqz2x/NPRnTpVNnloaT+K9eLkJn1hsv
qOSfGZgziDV5UmK9XN/VzeC6ksllP1NfqIlCYf8VqR1VlV7QXnCv9bJHZ/MLzUTQepsHwUQcNC0d
Pc9vD4SrE53GKl2CsGQ3jUs2X+gYf+ogvAvgz7Mp1wutIWBQrSNJ53tl0b8NSiS4Tm/qYRGMW1oK
NS1+eqaNNG3qcgXwlfW9ZiDbJq/X92VbABozZbAdGkDU+WgLY6/IOWk1jBeHd0EHmlMRAKFIgPJR
QJIaklQVEDAikZoXeL9MM4VEACxi/2HSSNz+owYX0RM65lEF2EwkvgDn19Hi99atgnTXBpWElwm5
00Rqsb+vDExuemVAw5rqmlR11HSygzYUmNiWCMzNaxYOqqJo/PW/iaIANxtc/2nzI62fCDDRru/9
1u1qLYCz4dxsk7yZICDx40N6TPfLUdslR2E34dbmrOVw/iauFglgAJDDbqyLS2yFOgGbS1TBHQ60
Ur9K3OuabWYQa5GcuzHaQF7qSf+N88FExrprOETH4zuKfIdPYdqs5XFxUVebtG87tpRq51shSBTK
3u8NItBLYBI8qMiQNHoHAjisZPWq6Y2tFp8ZwV0pwmOIyMQoE7RxqG5jfVetR7HRibaGRyTNm36h
BVzR29OJBsoCNzzGztgcWC9IvCMiVCjRmnGuoQCoFm5akNeo1C7m/KHKSgHomkgE+/vKGSjhbFVz
yapo1vdF+S9O6mbL6HpbuAy1DWJJmWNISPzBT+9z56dx3/vz6RN8p4qlUSAmA/5BQVryURMK+Kyl
rgGf2dTfhvYmEoEwbq7U6vtcNKhiK22TPgAqSG7aWd04U7EIvJpIBLffGeoEaaJBBTo+yPS1E/bJ
b76WrReJ2+6hClRzlCFBqsLW7/NuZ+adC5Bdf2oBW0Rb7T5Oe/C5TjvZShebysUum9QbQ8nvhyV2
27C4U/L0UE4jYOSm20BubLPqvCFfjkodn7sgsBO1fyTacGya4XDdN4rWhzOlpMsAhY7xDzcqTLv4
/7IFXGCRg3EaLbbL/72IrYuIpcuEUs1UiMJfdfsWqDNzHiJrJtJJJ50LDq+7JBEV7TYX610MX9mK
jdjKSrbVofV7sdpPjdyuNOHpBvIJv56yO5tafCcDOCmsRnAitnLvtQTu0DVNUJRVDQlj3NpaiS7Q
9tDQu4hWjiyk5NssrqylcedPJ1E1BkuE1DtqfUmZfqHX4Kns5tQJZMlZlBFepToMverTPP9lFBRz
wO3LFJeiCeBttVUqK5quW/StWLryylYdLBocDo4pUWxMCj6VbQ+9551lRIfR+sxrDS4bf4vjUg6z
UswkC/9PRs/ODZ/lWlRmgFGySlW++DKAjDWfDYxSEv2Zap4WTr4CBqWmkwUWs3m6VoI4DyclpCuJ
AkFt/WMoJzuufAlQGdcd0XYmsJLCeSJiUH2eB0hhYC4W0Hgd1E41u7AZzw1J9qK5gM3DvJLHuSUA
N5bJYrHlSx9k84e4OiISwCW6BR1A9dfikktoaE94sUuSz1yn1ibAWRlBU/5M3rxFeCs3l0AWXQq2
dVAtIqOHFNN6XAYQh2HVpCl0UIYbuTyLSdtEAjhvpE5hmfYRBIyAGACc4HR/3axE3+f8z0hN1siJ
7zfSUySfMacrOBwiAezvK78CbDirQycVzDbyx3FfxP/6jAIAxsIJB8cDX2ND3KzhDOFAMehlozJw
AK66IAf4h6P3twy+xqZk86xkNWQYNLhb1PkG4/zjvjcndIwsX4KsOcpprtpAPN+Pcb9X1fKcYbM+
oShaaoFmapkWsvCPC7lkFCNmM+4aLLhSvD2Ik8FtRVcyuDNvDnpkJg1kDLvwMH6v8bwAxMAMz7Ss
jXgQYZtu2oZJUEzBhZ3qfDlFwZyhgqwEdQjA0GXUtNMudz+xaisR3PkZSk1DPP/3qrH87ZMpyUoE
d4TQnaS0qQUtaJ/iVbc8kEI008H81B+hDPOYVMFMsIpC5Me911q9Q0Mu8jerJnZe1A/RWPU2mZpH
XUpcmnensg7pZ04uuOQsdNLhH19RaZsu7uQRQrOssKUA7FXqZ55grJUI3t5iNAaMMkTI9SmNb4BB
+z/qwC1c0UxLkSosvRoDt1iC2palRpQxbsb/lRZclDFjZRqWAVpIybBrk/IO9WknylWBA9jMZywN
sNkAAJJllbOzog50APKze3NnuKqh2mFAzvAXbiSJWoQ2DibAWMAliHc4ixp8o0sfzKRtu0FzF6lx
zEjfp4uIYWPr4WItg6/OLElVTjIAuFyrr7zAqA65ER5Ha77Fw8RtU5PHWV8uTRy7Uau9tCFwWlMT
DHHNWQ0XQW61sbL4KTpb1rcowllJOC19WhkzMpH5FIN31grPsvQUi6jo3k4Md4w/yOEMhRR9TNMW
ckZDvyjNfG5G3bUydT/ipVuVqxdLr++DMD8ZEv1LNYvHriePaM63R+t7ZFY7GfiINS32oTI9WVLn
LTG9V01ypkU72sEoV3ZvYJ4ekJuSdLFSeo/BWcece/AU5tUuS/VzlDa5u2TT9z4FwGMR3/SYMdWC
dq/k9etSyGdlIY6sLV7cmvsxH2IbHnpvERMMSfipI3GKcP5XYsj7Ol/wKB+N7tiZHmKTIzXWshs7
xW9T6bWPqju5m26y1KhsNY925TI3aMkqvUIt7qFDDL7W6RPvbR/Wl6sryqbZykUyaTgR52XEw0w0
OmXf7/7PIWUthYehXXpl7k0CKeZQP6LZwbFqUWFpw6N8EMGlla2RyYNGYChtuS/DzFHmyG5jAc78
VkP4BylcbKyLRKrMBVIAmDZjmq59iJzKtCfACjjRL9POn1QvdkGt20xgLOwFrlmkI+fOxnoBayfa
PlxDLS5aicFPA+OCWfvz+m5ti0GniokUXcU7/MfQ2UhEkjIcajdO8v0bDPJc+1WbCZzztjsjCkgm
ZcKwEzh1qmrscBEd8dTvy94lBfc8xTidY90TLzq2r/q38PW6YhvvEQCwehfIfPgqsQ4B19rFMwRq
eblH0EBHmTLf5UW6nxrNl7XOrafak81Z9P6/GRxWgrkVDYNeNqgBwXn+OgGTrhPMAYq+zyUFCQgd
wzTC943BOg1BezAyU2AUmw5/pQLn8KegXSSC6Q93qH0d0DvoMNABlNVXosm1TetbCeI8flXLYT1N
EAT4+4cZkD4OrhJA0Bw+kax9sAbO9Q3FNMYLxaL1WWajaDXGT9fNbVsTMAxbFro5Fb4bdaxINxax
rLlF+sMcdTCWA67XkPzrUrbqYdDjXQznk6bZ0Ma+hJgOYAQEY4zTKXyGJLCVAH4ktEVUnnQjtf4g
kDu3JlkWo68JMsSl9iypOodp65ehjvlJ3W3C7iA32V2Vp/uyV+2aSo9tB+SoqHuIW/pi6NSOqXE3
zcQ25mhfFMluSMOvGQlvOqnbmxN1q2T0Jwmz0WnpBbVxXNRpNxUS0EiqYR/k4TnUl6OFWg7YzPAj
8OI76K9t0C9uhRZ7M42fRmnGXEWAYUNjcg3LTOyawSmVpuqkcbmbMu1FM6xDhdJ6sJCj1lOXdEbl
GKN6OwfByazq3VBH5yUEJ8EkvwTa7PeqeuxI4mJq1Eaz5W3ZNOgA176PMr3vInJsylzkITctSFPY
tK2hg36eOwtJO4BAPcBZGJ3mZmEIg/Me2Qdawl3iqJgXB8RgYZuiFuBNd7ISy52MpB8LZUhwMhpt
AraW9FIMInwogWZ8fUAak6VpKmi2NPdRdQzkO1VI47Ppst7V4OfVelSaFCjCyn/lge6Tb+1zvp/v
4r+SVzaFXgOKKtWFw/3MEXIZq6W/M7VSbj4hokNuaYyEto8e1eSgkVPT3o3ZDS4NruDkbyj4QRSX
81ghax/XwG8q7+mRvDAeYQC6YurQJihB3JbueNBuuxdJ4Ne2uoA/yOU8ThO2BZhwGpDEHs09pt8P
2WsHo4z3bCiOIZ9njoziqhDIgOlzbWk5x6OXVTkMOvhi5+Nww551K+8321ThiCK2aGnZEVmlCgXp
gjAi2MU2XI6pEe1kmp+TsLUxKSSYpdpy4B+Wk52Vlaw8Hbqi7yFrdMw9dTI3csNnw2vd5haIvZ8B
IP4gjqm+EtcXIHtZFFgNkqC2l50BtxKpfKDT4l23z40z/kEQlzK0s0EIgIbAVT4tdlqA/UcDjpmw
Yr2VR36Qw3nJYayKuWNmUc628l07akCnj8/zN+3RRHPvDggezvDtM6oZJqqWuMnh2v9xDedRadVJ
hWr6ZDpZEx1R0DiTJXq8Lmbbl7yL4TTD1EBAqxyWES2pH03ELqwA1PKK3/Wxp8eicslWFwBW8l0e
5/hzNa0aM4Bav/Fsl1OMmVN2oJP9dcU2TQNJkUrw1oDsiFs/SWvicCxr2VXa1xgP6KHxk8RfrsvY
Ks1ifPZdCLd6sSojyYhgF/plciOHHNJ97CzHN4vYf+Ju9kEYt3RaKsdxpMMnFngxqaxTX/ohSPCu
q7RpD+8a8bGlKgZ9KtCV6prSY1M8W2jUII+afBcMwhkkwQ7xheYolSOazhA17BRQWVIn9AJ3+Gp4
Q2azKWTqicnpRTK5uNIWpdqDew8NdQpgRtXZaTPNBnC4oCN2C51tvVeUiyNBAqyIZIIcCmq/L/GB
HJqDtSv3g708mL4F6JbF6y/54+yCynAvCmOboWW1iVxowftqRXSwcrmG9K1Mbo3idsr2iyXC9NpC
SPugJVvtlZ+f5ibphxhyspvBXVzr0vmoi7HWxX50GP9PYCu2eTFLu/uOC51z3VSZFn/EatNEK46l
ooOCf3shoZlLUYzDF4MJQdKn+1TPDp8QYaElU7Vkk+p872o3SpqUh1CwaPwgf9BK//r3Nzdq9X1u
o1KKQeBKwvcr4xC1nVdqD10IJJPK/d/kcBulx2mZJXOFjVJvKG46tddkx5h+Ks1YqcPF/TCQ1anD
9fr/kfZdS3LjQLZfxAgS9K90ZbuqvcwLQxpJNCAJevf191CzV02huYXYnpiYeekJZiWQSCTSnIN0
y+gtADTMLXGeF/LxPGi+fwCcBON8b7vDuXhVm0gxMGg1VodaciP5VA4CA9j0FysRnINvs8mqzBEa
aV3r9DpeeXmV7lWcqNsbJJLD+fYB8CTybEEVi+wmzBmzayv9uC1i+7L6o4vB47qnRI4aK4Yuja8E
8ecFY709GuBfUu6kgyQYr99SCH0kwCq18JI3+OJYp+l5a+YSrl9QqBq0c43k3Na54LbaOj9rKdz2
MJYNSCWGcLPFzwx1t/x+mJ5qzKDfXrotT2PIeHIhXwniPb7oRsdRK2JLkz0bI4naNRsF18X2Yr19
nzs35TRWWTvrGJmXyF6qqmPeq9dZRm/dbT22l+tNDndgRhDSZG0NOawAGEb9EkqqM+GaFZWRtoKI
9Xpx2xLixchqHXKm4kLaYKSDY9LWncOzHlf+bZ1EsriTEyqTmYTUxC2QG+jLz5w8MR0JTRNx48xT
J3CkAml8fSzC6Bg1GCxBJXXskBQJni4Moo7urD48hqYm8D8Cy+N7mRX0UGpKhpWU9QudA7v40DH9
YxF8J3PWtPOU9dCH2ie0RzmahWyMyOzU362M/FWNKBxTnUgzYXx+OQCrQCGsWrOvUKBCVxG5H7oq
dJIYfPCx+U/Vdp0DDsYjHZPDTLu9Qq1ja+v3KtEvuWQd+7xHmQvQXiHxJRkoNYbkGyQ61HLjRXN1
NdAJV7fIpck9dVT51a4AmN2DZ44agDHtHzMZCBRMeh1iTDcAx38nE3MPPqidInVu30S7HEm1sbYu
mCK6U0yMZOXshCyAn4Tdvc3CfVspAA1tjF/qAArTrp1eweB1so3m0If0kDTZqcuHizJgEbMsPGVD
f99N8eMgZ6dQAk6z2b+GXRtERCk8TQWXQNHdkal/sjFXjyInSMbmPsibEPnL2rVDNXeG6IoJ7nOI
2kikjSd56pykqg80w4C6Rm03U4xrU3duWcxBZSa+PABksZ6CWA0Tp+rJ3Rh2VzrEwChTd2rbe8aM
+dAw9wfzpxrSk9Qm1ElZuBua/KDL8S7uFHdm0a6rTF+tpWMr9QEmou+AAu0qfbMfNQW1SNmx2DI0
nBaOPVi/rKpAnTGenTibPcNAW2ZNn6YCbWO4sz/ndTM5Vk6fU8v2bUPbDwPZlSV9iuf4kjEMdpvs
fraMsxlVmORVokuhg31AAfdMOGCqtJoB62Tbo+RPIWAdGT6CwXRsRvGUxPa+qohvm0DQnNQgBS7Z
REmQAa+fkPxiydk1H7SvcYV3mJz7YET/KvXNoTT7Z6XSnqsqfCkYfbEyGrmsjS0feMI7GhcnJpML
ZfFdr5o+VQG5OM1eWKuHUlIDkBd91bUwaIvmSxRND6GBF19vdE6TZx7RolfWkn1Tk095kp1YSoGI
zBTXDJM7eRwp2g+bQ6TaTtT0bjQMHqWp15DuJaTltbaig0XJfTtU51jS93OrHIoK0E/Nt75GkdcC
g7GcBVqt7ufKPsoNOc+liS0siuMspY6hVfeSbPuGIn0h0ngBaMqFxBg0DUu/1a3CQY4XTWTNjAaF
8FudR5Gr4bVftvlzkdi5gxlwh9Dhm0rrwzDTH+hofIrKDOjGXbpX5vCFFcU1Z4aLlPfQk6vMQB05
NQc1jny1TQ8Ny3R0ek3sUFcpDlDotyZG9Z+S6jBP8jXqW3cKdZek1aumNq5ZkMOsmo/oHT/TqT9k
xPDAOXMsUtwTutwE1mT9ioc4c7TKOuX65Ftd+Bjayh651sIpWu3OVrLzGIfgiijTUx6B47FNFMmF
IpOrUwWsqlj6OH2aRnqMZartgM7mAn4Vb02c1a4sajDzhh6x5meahT74UvfTrJZOTTGx3dkn0mWX
OB++h6BELiT0dhrWIek7N5OkfVYDnswq7pI8dAel+laDa7rP1FPaj/BSWfyEqejniVU+TsrXWqrQ
M5w7pdK78TDvKXrok1ndTXT+ZMZAua3KXV9E932Gx+84H9Oy3xsGRYnZuut1AiImvA5Arlwzr1bi
11KJjnjz+JTKFylkXqswVBfosa/LbzrqMyyvD5htdjEB8Win44OMQUxw2MPHTUelbz05rg5ylj1p
eGuEs+mnUfI56kTJ/c1049rdc/GMYkl0LCoLYdldVLkAGNktsOTKrgFKkL9wFonGQbdQA5Y0z58L
hotshkKa5GmGRP1q7ebz9BJLbo53B4AzUgxdo0dzYVBxcy8CUZlTv0Q/auDgRkEhGtvaDuXefggX
+qBmJQ8F2GnRQBMHTVR6MnzLNBTB7ahHJIaLevJmZmWBaNVT6Xmyf8mxL0bW2Y49/qjCt1QUZcnC
RIOMQgLL6UFnL7d12HyQGArByCNoNYCBxxUXWGpF2hDhjRD9QkvIpQza1gG7rpte0hOg2Xb/URyX
+9HMzFDsLFJQrMmeZ6/bWfeao+9IML+Is/ubG7TSjUsAoSfVmMIJus0TKiaRYxsOE2MfbW7RSsry
91VcpQxTlPcdpCyD10v1DiRWYGH6VvuDl+3lvX6vi9J2i2W9C+VWIhfFVyK1LJUJIxCpgzIEIUzR
3mmxl45niTxYgKgXjV6K5HG+BA2PeiVVkJcedBAHt3t9t/TWC61jeyltdI0bmFF+RwVeabKdzhWe
kgMwA4kLsnMv/NKjlx8YaocqKHb5d4E9iiRyrkI2BgqnZQO72SvPxbN+BtSXN30OK88ECdnCdVmL
wBW2rfJNSc5tSGlSqpg7QuVQ9rtuPyWeIgvGvTdFEIMYKp7LiKU5w1clNDy0qYrcY3Msm6eqeu5F
GPvbjmMlgzN72hmVEdUIuFsvfIDZu7MjueSZHTI/9uOX2/skUmj5+8rgY1O28lyGQqkE+jvT3kld
5A+x7f03MZydj52ZpW2ICEVtMcFcla4yN0cAOwmSppsP2NXScRdlm+kGoxq0sWTJkZVzy6hLmuc5
uUyiufwtcEAbZoC2At0AGpHJyYoo0NKjGbIan16iU+zaiktfItBYsMP0XIOs0wFnnMhhbEcfK7Hc
ucrips6yBNax5LlAznOkP+V7dgaUjBtTJ3TV5w/s3Eoed6haXZJplkOeFIenPFScxqgehlwIJr7c
T+8875scHt57sruZpRHkAK7m0OdIs89l7BSF+sja8VNc9Hs7V4IyQjJcmnzCStdOBkEb2LJ2734D
UmAyhjaICpiWvw/D1BqUdgligiG0D1mW+kPUfoqZ8qAj0JWqxp9NRbC8y2G+JZI7GDo1c71LkDtY
8FNiO3V1aPqBHVxpxRmq1kqmlMXQKgWyFJEkv21nDIuIsvCixeMMU8JjUANWCNJvs+kOWevYZK8N
nxcilFB7VSURUc4WNCKe1m+7xVkmwWtsMigELhC/yrnB7TkEWmCAx10UgW/vEqCSgdwvyyjH/G0Y
o2KFlRQj7h3Ya1i9TPrPj2zR2/e5awWzjogDlhSsoTInnw4tUDK75MttIdsb9CZkUXLl6kkyUVaX
yLY1Sn42B2nGqGnlJRISb4MZpM2PskJ+4rZM0cJxJ8psRkurJshMbLdIrg19vv39TYevvenEHZ8o
B9d9q+D78XMz9E6IfEGXBmpzbSPRYN/yU9+f1DdR3DGiJaHhWEAUuh6PsZT4Sd4dk9J4uK3R9vW/
Uok7R5WmNTGa9f816wUZQ/m0QKWAB9QvX4SB4VZLkIHbC5MIuMKIwmk1d61eGFWmIDCU8ZatUKY2
fRPcBqWQc3SzO2Iti9OsCcfSBrYRiBS6c9e9RuSqp5+N6BQi1jaSgJH97aVcNv/djpkygLmBMARw
Bk63PpbrcBhqTKtk0r496JHmG5H6ANQhQZ55WxAgTU1iyZhl46ycdjMijzRH72j/Qievk1pXLb63
iSD4/E2v9F6hNzmctdMmk0AAjc2SFEcNCti5a1/m7/0JOZAzCfpL6hdu6lLHQMNefJxRlv4AVJ5t
KgSZbNsGEAUfANdTSypTUmCdhr4fDOnQImtomsXL7a3bOmxrMZyvQvfEHJUNxGSzfMIoQuyMReiF
rPh6W86Wf1rL4XYuAe/EBHePWk477KQxuaOxCEBxy0WZSxlXszUAXfHchqRgSWlHUMVg8s8BRGQY
OWy/0li5gIU3IFL26bZKm0sHOCIYPjDLgAH4t5tXK61OqQqV9PJBoztKfhJdUNHbXLWVCO4gmwTU
AZmK0JcWfpw+dyKvvukDQd/0Rwfuah+MhgLbFzrEZ2On4mE87tPGbYIKb6BSc0Tl3K3zuxLHx55Z
W5oVTAHl3Cx1+uaRSHeN/RwLO823nO1aDpcSqsYkt5Af/fcVPnxbcMznHZjOXpNA1D4iUomLWKiG
J78+YQXDOD0pVvZQTNEuY/YDBuB+3Da4Zbd5r7TWigteaG1OaTlAq2IiyATlD3NS7ubadsOu+ywB
mTWPmQh6S2DkFucf7DQtS7OBzFTaFWje0tqDQkWgZSLFOOdQRZGBeAlRmWruK/qafWf/2C6RL50l
iMxEm8X5dYB1JFGaQZvKrpy2bfbxTJxerp6lkT7e3izB0bU47yDVvTxLJURJNLCqF03+wFW4NgbO
NZSRqtekhd2Rid3JJfNr1T7QVjsaaiVqyBEtG+clxrrp44ZBl4V/SjmjvINMfOzJX8A0jocAqL1H
gG2LGhU3/fmbb+I77+USXHqSBA0H+Utq+FGqOiUaFYfiASkjQfi8bea6LRvWAgapcbuVLq3w8ZIK
Kpi0ny3wFPaFX45U4M9/R3nvj/CbHG7XOjooSR8j5hyDxdsunL+Siz6+T/qlCXq/AcyvlTtK6iiC
F7dIQW4LZT0fY/CU457vlTuW23djVlzblgqhTLYFoZWOgJtEeYcd3elDGPY6buFFw+qYPNSfJtXp
3dlVXVBioLgOVvpAE5y2/+UiexPL+Smt7RgjuowOK1xjBVI0Xn3SOuCnZMfijjWuyDi3j/ebPM5l
AYwpGZoG8uJop+t3yni47T5Ey8h5qqnMWVf2WMaysQ5piYUsZX+ciaBhbPOpYGJu5/9vF2f4WSg3
5WxAzgIwjLHho3bIkacWk/eIFoyzfDqXBEg+OM0RanmhqjxL0/jP7TVbbPj94XrThbNxy+zrSl1c
Ytbu6fydyVdTxyR9crKBe9o+KNqn2/I2+/lXi/e7fXf10O8lzYw6c4k4v05uDabwyLfBGDHvRnf2
Mz8KRGxLAqvgIWnQwzbGZLE6yk6TBNaB16QSKCVYRJ55Vs1IUYbL+c3g53N/4fvMLtreFNj3Ylc3
9up3JXa1dEZeKqM5QoxV5deE6teujFJHn9QK/2leLRqKmvw2DVAlaByyVIBg8YB+CvjASIM0l0dC
Pwufcyby7ZubsxLARYK5ZMZRvqRg0Bnr1V8yjP0sTavozEGNWHVxS+50gVffvJhXIrmIsM6N2Awj
iCws9Tp2kjuxbKcibYLj/iww9s0gbSVrWd/VjgFuKZNMgCX+9hSNO7xgVPKuxlCfJ/00rrAXlExC
nz0ZqSv0UqKlXf6+km1GILLQJOzdkoufD4nPdtRduBx+N76/2B7zRQkbkUjOAUdEmsJycSYTKZ3J
fmTGNbdEt4ho/zjvC2AG4CWO0ItlngTY4eIbuipSIsJ/274dV3vHOV8gd+ukbSBncNFR7TZudLR9
oEkE4EQORMRK20rZhi4vPDoan+maJuSCJmOCoUzMkUN0U1WfW2Bsz+gvu22T23v0JolTa26joSEa
JGkh0I2N8JTKeSDpwvHFTWeF4WjdgoErOu92TR0NO7MNtpTBXVjUUSjcFx6weQ6JWx2Yl3jh0o7i
iUxQJJZzKG0O/JxZg1iFxede1c5JZV7jtg1aqh+7QYR9sR2crtTkvElfyYndl7hdQoP9tO3hzqD1
sy1392C/+NzF7AJqm0PW9E9DPX2ZbVB6lyXSwKwJSsxVg3AKHe0gFNVjwb2+6blXv4vzPOMUKg1D
IzqgpJamzG+EfL9tR5sWuxLAuRfdnMGDkWCh1WmMndw2vlS2/Jy27JAWxLkta9NmdVVdYFMB9cVj
moU0buwasZBnlZeiOIT2dRCRGG6u15sI/uFkA7EqDhcRvf1gRneKqONm0y5X3+eyKyMmAEjRLzmB
CBiv1smKQCJdnOb+ezJq7u3l2rx1VrK4MzBM9f/EwZiXiONLWgOlZny020cj/WLlhkCaYHP4QR3L
VqKhrWBpad4H1ogesEw/xaEkuLZFG8QZtKzIwAJLsEGd3vjAtd/XPd3fXrfNMG61bpxJA9zRUDBI
s0zFteA/+rdiJ+532Tw5KzHL31cX8xhrQ4iKAHKgfXoXIk2eWo1vtPJOCklwW6MtSBt0eP05Ofws
CFpdDY2WCBmjV/Ma4u0MdnjTSV4St/NsTFjPrr371xkXw3+0C+6isZuOTjlwu8AD9K2J/9Gzp2gW
+CCRTXCPF9Td/0cE09nOMOZAlUXX5e3Nwq78vVk1bTHnwmB2et4/NjUa36f5NwtSXYsm0rYopLBZ
BnK5hk4AaMhFNjWA5wZtGnGXWOSuUHsMgmLUlBx6o2zdMpvuByUCwNL4YIJFSs7cqi4udTNe9Lr7
YuTgjGtB6VZRV6LNCcgSj7lVPiRSdVLU6C6r0GzH6J3cVah1viiJ4QlMbXOl8JoyDHQg4V/u9LTy
bM5xjAvhX07yZke/9efYbXYGauwBaKIYMGXQgCoq+mw2nZgrwdx5MptGlXo0oaIlaQAefOPGQY0X
2BJlyE62+1hgvZLHbVMcpnUpDVA0xeil5HS7f6MbyTWeLNBONTHAoUQ1/u1n80ood5oyFahlUwuh
5tPwa2H7zK6S2wUhRCp+ti8/Andrr1eVO1sSM+pm7iHQluNjZIwnKwHs4W2b2byo3pRSucMVxnnW
YqoaT7GxeikU/YdipEeVVv6AqYdmmPZ9lQhSwJu31Uokdw/Hw2Cj0gG1VA2ZG5Y7CdWcaBS1Fmyx
PK6XT+Xu4D42KZlQH0T4OwcaehrTIKqAI9Ye6UH7zIJhj/mOJ/XH7QUVnQUeE7FCfsBk4e+zEN/P
nr7PMGo4fFnGgccdEomicHuz+9tEhI9+JJBLI7Hzt39MSTMUzVKGGI7sYrjjPvcTHwFHeWpPCxct
pv9d9pS57IT8ol+drEexqW56nrffwJtR3xQA7F2SCCZ5nfreyUcUlV5pJPJwm9fNSg5nO+jhGOoS
ddSlV8lXSe9Ps+ElCuq/pA+DQmJnpj2Dqu1nPkp3IHr1k7S/Jqa+L4V3xaYZr34KZ15mIcuprkFl
bbxrygm1zucqigUKi4Sof++tmXVZEXcQkqSf1PpJS7+GrSCXKlrS5e+rWKjKAEqhLFsnz1c5eyzZ
4+0DIVJh+fvq+41SleCjwPfV9hiCt7BH254krMVt5wpW28FdQQrV+zhb1FiuIOI3LnMlNzkjtgoi
Ya5ApBN3/xSFPpZVu2xLMjoMhzpRX81E1FEk1Im/cbRUZfFS/Wg95I/Qky3lDgX2sb2rj8WOffrA
RtnK74ly/FfllEoly0xoA6UUtfRNKwnMIXNzSXSGN+1tJYZTqkmiQo9LKBXW96N9ke3n22qIvs+5
w6oCYkGxhItj+xSScxJ/+U/f5wdD9KzM9GZpeDWk5jiV7JqienlbxPYd8rZGPLJdHU9FR+nvyqUS
gCQ3Obb7xDXR+08co3Ui4QiRYNE0zpmNrQwoEqBdea36s2Wvs4hbQagR58hUo7OMkC5e4Np7KjAy
Yk87RKBoJ0G7kw7K4fYKLpv8Lk+/WsBF35XTmS09BEcj9FmYCSiyhgsXnyyE2REtG+fb5GIECEeL
fSrbfaicI0nQ0bXtAVZ6cF4t0RQGlAwIGOvxZ9VNpjN25EroT3tWLmh9RV6JvjR54ckULTBZZ7qq
1ggcuGgtOb+ARq+wz02spXxcwE3obggwdCycQdn0qStVOb9gtJKW6iHEWE3iqKHuzMp1mQO9bRjL
j71lGIuyK8OoEqWZpqWVJyWvpfEjGpnTm42roLFnmAQLtxkUIWG2TIMAJYnHeYUUWQcGOoAN0m9j
+0shvdNMiALR9n9bqW0ztNA9poLSE+RPnFJli4mQpZlnAgw7OdLwy+3vb4fS9psA7jjpXdiDEw05
jPRsXodjuCtBTQ0AsC/pp8Zb4E3ir+lPUYvSJsAOsCP/qMWdrolpGa4fSGX+BOQ2PUDZpruAZeC0
zMmNPvG0TwulLFhwTiIMvu29e5PNHTxMQ7WRPOFdNKb1Kak1Pwzv9PB1UPMPGcmbIO50peNQ5MMi
qKVnyUxcVY68Mt5HRNQrsumCrWVGFAmChRuEM309DTEMO2DGC+fqHO2bnXUwPBmkyZOXY8LrA0xh
2Ls/4vimOaOZin8xUCY6vqg098IiErjH3wkN/jRbqGygBipbqHFwhp+WTTqrElr8F7r0+fPoNZfi
me6toxmEu9yPg+GL+lC8zq70axl+nV/ro/Fd3PKzOeuz/h3c+cgUNmexjSmN35UWAEWq+9SzLy2G
bxW3+kG94qco57LlLtciucOhyWWlxsvIgd58Dgu0jMiXQXkRnHuy4S3XQrhTMFRGy6oQenVNeNaK
OsNbXULyimJsfQS4RH9QSHnGDIY/Wv0+Y/MF8epHKuDrH8GdEMx42ODexiarpDpaibRvZElwCLcX
E57TUvDPO9a8TC7mQm0txSunIJ0SJ2aJkwD44vZybrlpfP6PlGW1V3ePbYRgjBkhZWCnajiOkyBs
FGnBnQaty+spk/H9OLoAVcGv2OcktQVKbOazgTemKJoCbvd3xG0auH/L2Q6XiQBUmfRAAdkx3lmN
U37SAHqGs3gtd+oB2MDoIPRvr+DW7b2SzbO5TUBkBVFnRNBKiikOaQC7nvSDGsAd1DRXzeKP4AGu
5XHpBiVTo5IyCSsaS46COfbWuKfGY8gqV04/39Ztc/fe1lXnrMNqJH2mAHTy5rFypsh6yPNrIRWC
Gs7mVNRaJc5IGntO+jGEGNt4zQ0zGEEbpMgjQCvSg5JFn/PZdmatu5Oz3B1L2f2IkjrQjxQCJEy+
yF5LrdaANARKWvue3kVFIA272yK27znyJoMLJNHxaRa2tMjonCVSiZirRI76dUHaLHcIvuxzI7iI
tu0SdVG0nKHSYy17uzrZgGLrxgy0F55Sg9hCe5p1oMTgaOiqa42T4ARuGor6+87DRM47ErkmbLsm
DmMCjoTnBJTSkq67XTwHt5dxWaV3V+tKCnelzU0PMkYCKZ1xsgGHDYTnMGDGLsuBjy3EGFN+L9F7
eYATXe5xGZNGfy+hNIbJIHcJ0EXmFEP8cv5qtvbLNLcPCTCmets4muV4URvdKY3QmwFj6VS1/KQx
/REAaxed9PshAqgJQ7+83O26pN63bQZqItM6Wk2110nqNYZ1Xydj75JOOUWZPLoYbfZhk+eRaakT
y8Y9WF+OeZk/lameOUOWno28OI6J7kaseY3Q8l8B2cfQi4dSn11Ss+ciB17J2EeerRMM5SnZNYpB
HqHEe7uMH0mc7NjUv2TNfCLtD2ZMLwadjyNKR0OluVJp+6y03byrH00l+lax77k1+oUegkxvik9R
V3kdpgKcEog1tjzsmSWhs6f1OxUke6XxHFb1sY3KXa6iL7fFKCWICnayHb/qsg2uXOSN8D8D5fzC
kGdXMuAsAh/GqOyngXS5I2HR5q46mp2sOH2o7ePUUh2Z9Y5lV0EKRCalTrzWyHekRTXHUiIXbT9A
Xx07Rx+BmKQY+3Qc7+wG07exfmTm8KmQZ+DUA+MFHMqqIjsmo496VgR9ZBxkqb+ThtLBcK1vdmag
5BqwXBvrbMqJpzWDp4yWh4YY34xYMNHqgUr1s2lM+yjRA9bXTqzQwzT2XmHY/5jK+JwqJAckTmK4
TTjvqyLzEwL0ehVXN7h2r2VaA04neq3kJzvEtdSS12IegnmavilV17paBkwrM0Ofb80yR1e7U6HI
xzozf+RVpDsTA6R4MlWVM6cxxlWTyrESeRfrFHmxSfsSFsZ1ntVv6Th9VQDNP+Mwmm2Y4ZVnfTW1
/qkawwfTDE8A4vlR5ONXkpNDnQLNJ2s8PaP3ulQ+k5Y9WfK4QyP30+0TvPVuR8/gnxPFXShtSlBk
UcGoKhGNupGh3M1ddJAosoeD7VupdSjtEBXLRuCftuUu01/IGAFAhXtn0KaV46RGgPAvK3kNzArV
p0Gz/4h6f8Tw7SIsi4e0pBAzghhOBfYwqjqAxhAO1C+O571jepPDOaaQ9QqZFjngTvHGw3z6twUN
PDRXUXiz/Y7QCGo4oLRAPYcLdaeMqJVl4HKmk/29AdZSoOfxC6bDdmlX+1NBgjoEIQGZzCvVpUca
6rmjRuwuysFVpQz3pCwEF/bvZuB36q9+EnebWtTs28rCT1qQQSQHbE87gKw8IupzK095VHdGIO8Z
5k9/JIErWpCtV7i1Es6Z0mREpd0kED71pddFT3JeOo0ewQO93jYmgSAe+NkoqwitRwgs1RygV8Ns
5k4+gwq6kccTq2PRqm5e4ZqhAFTXJPo74kRw50pzjplbDyD4bqTpu0Id3SQq/dtabYsBNBQo+tDR
yPcFtSOoKEMGEvvBqg/m/COcmyAZRFxzvwsD703kTQwXKphJOpisNhBwmZlTo4tmjEyvSnri2qly
l+rSYVL1gNTIxtbkJUzbY0TwXugyNTDM3KXaENDBOiZ9fTdMxa+yMADy3QNMOYFjtv/RwWMZYSkd
IP3tFLW/G8LEpUUctNEL5ti8bjIcDbxRQLJGl5UV185oZE409AdMXAqczradvKm6rPgq0KuUEFzH
ClQtSeURvTtbZgz6GTyF5vrL7c3bfC1qb6KWn7IS1cmxFRnw2p45/7QBFpKJ5gBEunDOZtaqqjNr
GCHAJIOmP7N0V1n9FfMOggthU5CuIudkE5m849QEH32a15qiLJB/Tp8+YHzTMchLJpqf3AxZV3K4
C29IVUuLW7APAlHWL8nsjiBzlqv+orboEYk6N0k1wQkTqca/pqywiSMMFIEyr0bh23jRQkVzRy1y
p0H6fNsgRLK4Y5a15tSrkqpgcPfOBogjnqNJ/D2vRPykm15jtYycjVs1spFGu2xX8UsjnzT7myRq
jd1KIvxFccTpYqhyMqnKrP3G5pjPFDRv5inyqWuPDkBsczfC1FVyzVzzrP+4vYwb5+ov0Zx6rWT3
FME7OES7k2H4+fih7yOJpKPx2gIs39/nNk1yScELB5xC8Z1e7pCzuv37N7ZHBbS0il5LlQBamvu+
jGyYObQgD0pD9JCZuzj/RzIr77aQrYz/Wgqfvc1mMHrmNajwFtyHpfVePVWdF5ZOa4KJpgeAP/an
cHQlUEWX4+YGvSnIT7xYsYFJeArRVYwsXOMVoon7rRzIX8pxjgIBRaNNNZawx7Bf7le7GU1IaMc0
Avrf1eFcBAb/wzytIKyUnmV0xMik/kDG4y99lhVdXRWsCK1OyyACj2OMPzW7GdGZ9lSdVWA+JsH4
f7+Z/hLHnaCBjFNiF9ggpTxkHfIpfSmIOrcC4b9ELL5wpRFoKoa0J9BomfxYQE5m2Qm/lNWuB+4N
+DGkQ6cezNQRzkyIjI+7FAk1m8oG4rlnjQ7ZWTsA3wRoKySuHDi6+7TMTNw+aYLjzFOQVXKIK6uB
QCm9yvZPwMj2QhLSrZQYllMHxxlGhXWVB64qxqlQkJ0Heaf/L4VdfrdQ2CFuAoUdsqaiuH1ZJS4i
/Eset31jDOjudJE3g/R1+kdSsj0Lv8rgu8nZ00fW7001bsNqypiZNhBV675uWx6gdBVb5JKEC8i9
ghB+prYsgZc0O1s7zZ/3Sor55941/lm4WtJdKQliJqFEzs2j8SeVux56TbsxmM/oXry2p+JT7ZOA
BQVzRZa/EV2st4xPrTPAYg9DiWtLB487hik92QJJb2p3p4bGn/7Tnunck3oeSd7nKXSTpU9tdx/X
1GklEVTn9kkG4wNK4gg9fy/wyoVoWl1aZlgvhLXDZ6OTj8A4E6R9RSI4v0vrbI411KZAc/eQdd+Y
/YHuXGzKmw6cp22jzJJLrcRVSLVPdd9/xuXozQZ8YZj5EuuRGKwmwUDotkN6k8md3SkxciTRsG5a
8ZrVfgh660TJ/+PKcafW7hWqJDWEtECRZ3r+ULWjwLGKNoc7so2lxppUQcQ8nFj23aAiruKNxBDe
NECTRL5fQ/2Zs+IM1YC6kSBgrNreUa3ZS2UNg2bqpVfq3UBj2cE1ebAl+TQ2mH2Okq8fOEarH8CF
MVGHQEmbWvwAZLTVC9F9LX34byK44CUDwr2qmaAqxqvGzKmrUmSUdZGvW5rM310XqoGryQJAFvhc
/77tW2q2OsmY5hll+Dku4l9TrgDTrCGuonZeofRoYSZV6VQ9+yx18iyQv2nxb+J514fibxpLI04Z
UeFse+UnNSqXGrag9LZ5Ka7EcPaiFTKZZQ1aElB89fN8qlKfWC9zanh5Kkr9LEv2fklt1NmALI2C
NnfALLWfWK/COPuYftVsNXPGNAZXVHs31szvwJweYRyl0C3Bqdg8deqbXO7UGYjauqpq4NrlfWee
6/LxtkFufv+Nc5SvtMnypFJD7eGdmqC2nkP12+3vb3XcqfJKAOf+omxaGq5h8UuopOHhwzoPwTR6
blkQU2H4t33Pr+RxG6U0VYbGHMR/fTD5+dK5vLM8tUHniBG0L5nbiPqANq39TaDNeQ21kks2Y+LR
+3+kXdeO5bay/SIBEhX5qrRj5zTdL8JESVTO4evv0hx4WsOWN3HbLzaMhneJZLGqWGEtCTTWDQGJ
xGPeCLRAJIMzG0mRk0ZqEL7nWe/U9XhdamCtYJ1gkmQzZlkthfO/ilGOOgNCgpvEktPI9N4Y2IvF
4h0I1ieBO9m8UCtZy5JX4URhtkpkLNtWz77eMqcrfoz6Vdr6aLc6xSgwWcKgczEIH+7wSiSniqgq
p5jFxS7Kx3hfPmSOiRbgaE/saa8e/pva81OK0tiBHGRhQq7dNrbBdLs3gNaBUXs4Lp+6Iv8vUhDO
TNQE0qRlaVr/VAW/QuXalHaXlyQSwTkVNlqsKOZl94pfgItxkxn0MKLxx8saiFHKv7UCJdGiSGZY
C8M4mYXqDjnapICarqaiF/Flw0d4uoBap7PeMEhiB/plGoEUlDjgjpnc6+KVefsQHDgCkSKJnKEw
m4yMbOFvr0egjcVfzE4QaW6/8v8oOBLLf++embVRrFiQYD70brhP/VpxfieXdrOjIHUhf6Nu/PIZ
tTBUUzU1iiYRTmYeEksycrzk6Piixo892hmGKRFEFIvR/nhz34Vwhknt+36mFoyFVTxL5tEAJ29k
SbZl7VuQIl1e0PYxvcviDFOuJakhW1hQB0oh87ESFkA3ozN0pv2zY5wZMoZ6IMli+ULtNZNZ5w26
dejp4FVxWtu5njoEvJeVhgBNLufPPBRWwpedXpldMiRV3AxQEVAYNcVTJmxtXrT40lHxligCJQB4
pmCJMCkwXI0vnWTrd4D98qKjDpgIkfvdGiNFgPG+nZxdCoYeL2sCgf+gcgBL7T5DhCHd1TY4sF5F
sxBbXbJriXxxUytiorMUEtM0ORVhckfK7llpwsEuk/lAQvWQkfihkFWE2fH4khfoJo16F40yQJbo
b9OAoedDRvNsq+w1Y9wlc34/hv3B6DDuXbCDWShP7Ry4ZmY8X9btf7EQfzaLZ8m1tHjK5+j36YT7
xAPkgIx+D3sO7dGxkJBLXIs52sJzIzB+/xKXvUvmrJ8KxSuB9YVofYeMqpO8hcRnL6hU3tZO6WiK
FzYCkdsO610iZ5lQuxqktIfEuTtG8U3R7hWhxV1+44K2G5xhGqzRRFgBGcbVQpkCFphXTbXbY3WG
n3fpa//JIAad4Kh0ozWO7+uSgzkI0xh+i0bzbMd5BOz36VtL0XWjodXJlMtfjR68TqCHmVhtB9kg
QivaNsbvX8CfpBWDizjEM1ntyZ06NNdRop0Ltyx0n8ptKTD9/6Ky7+K4Y9RYyzIS4AVkGe7oyh5G
JVDOttXSeS3t6MTs2FdfL1+TbRfwLpI7VQNdsSQDiKaboraABj3fTGqBrzY2d1FHQ6COmhMhfFeP
pIA8BSYD4VQ4zw6LstdRMu0ukL2JaXegP0M+yvBqdDsRcJaxukVx0jqygPlwHZOtGj/Br+4YrHaM
cP4SEnS5xbXXhJ1NQmyUGp3LsfeHFOO8Rnkow9QtMw3kbNGdRgskWwmIEBHFDTBd+hDuGWXfqV7g
eVSclXC8q6vaX37IYtpb0nT7PB6+qIO6J+FwkvRu16jTATjiAJuVtauuaJ2gKfwuqexkwDzdmD5h
8vEYV3iKV4PfM0ymW6b6xiTV6XLzEOsgcevVtxlMIcqYeL0UHEGPJ6jsmZt7bOL1qetAYsRY19/O
rmimNLMmCtWpwCNglE9gOGd2a+W4ohnZDalV25reH0sglVtx4mpy7sutGqMl8mkOCxAJDvfYdbdE
b13GIjRDkLte0x9Yaj1llu4PcvPcA2u3tap9DjNKZhM9fPZAzXOcjA54S+0yaHeziY7SSUm+6JGc
unU4/1Qldo6LuzbF9Cna1qOJOXKEpocoPoW68g1oT6ehD7x+HvYtbZ9NdLWk7Ut4r6XWQ1VYuyDs
3+S6f45I8W2UPaUwn+o58ydwY9l9at1ERutQtH0gXnsKItBGNehcTOb9pJOjVICv0WyMc6mPL0bB
vpWS8trV7Gfcza+WlflEEUJKbZliRUFPCbpzoPF8QqpB9gS0HkjVNF6wIz8B3IZ42/RQesLkGyjL
FypMgfXfekmsRPJJKGloegT4EKmx0c3G8oY14XnQgn0uWz8+YS7erzLfOaejRYYaNd56pFJO8qy6
tBIhxm6tRl6J4HJdDR17lYJaFQHwA/pl7ErvzxOZbLkzPpNqWEnirHuptmOAVkCkyLv2xSDFORkt
TP3jsXd507btOu6lpRjAxoRq/H05da2DrRn0/wWKDXTfjtwSddbOtwCwQPbmbfpTVJTZzkathHLR
6dxZDR4PEIpxig4zTrk/nvTr8hfxM5cdRVASQnFcbFpGnRqnEcT16KnUz/FbvyePy4RfvQPjiPko
2NLNaOR9dXxgCsYcsDymEKcDGEnBfHu2y0+G3ZwxqwsEFypIFy1f/yH4WYnjlNKcwM/QhxCngI3U
OMaNz0Ik7un1VO1q0MymiSB83bTnK4GcblI9BElBAYEpHi8Y1mVQGlN6GAFQIGoO2gwBVqK4qCOo
DLUhPUQFKXrw0GH+ieYqTLD+UX8+cgwLYqY10Pww6lw+JE1xm4M/qyyHU5SrvgmaWtvqx88UOFYy
uadtMsy01iVNc7O4PDCle44abT/PkndZD7es/XppizFbvTHHxjQawHQitWJ2vibPPpNjJwf38H8T
wxmQUi2oOgAG2E2q9tbMxuuUSdegVf55WYxI6TiT0ZSZXheUIFCr9WOlo6meklMHjmlLZlexlny7
LG4LivkvxeBsxgTf3tcKlqVEoz8xABV05jGkI8It+Vc2Yq5Ck8iRDN0R3IOiRMt2Kw8aXBXTQN0I
PQ5/n12dEDI0Js4uDBhzq8FC95ie+Epeg7NXdTsNSAOdakcIbNE/ar01ZuJ+ZgNWn8CpT0vNPJZ1
XL1eDR/UpnTaYMCkTPfQBZ2vpPWNWkVfjD4O7QkzAJeFb6ruSjanU5VssLCRF5NGzbegqZDOH80Q
WyBKW2wLUpEvMxREvnwrsVaaddoOCpKB6B9ehogjhR7GSvRWE4lZzNzqKjZ9Ria9hpigys6ZrDtB
HbyOfbq7vG3bzvw90uYxk9S2sMJ6MlF/Vumj3EpPxkxSBNlJZNe6tu+AZt/mht+Ylt/2bFf0nW8q
CQyr6phScd9gaObyF23a7/cPUjnfVE1qq7AeoX89WGctMwGmP95dFrEZk2FibOGb1WTL4K6KLEdd
04LZzs1o6MjyTWQCAzlrbNbLglhp8xRXkrgbEY1yTOrewIt7LFxNucGICgZzBIZne8fel8Opfpbn
1iiPEMIsyQm73EMFWXC1N0WAsUlVNVC7IX3xtzbqlElA2YOW9MlNX5xMUZlsO95aCVg+YKXuKosa
KzYhYOmynN3IYW6/RzocDKjlrtpfPn/Rarjzb9iCJPJb58EpVErFAW18otkf4Yq4o9dQjA4DAysa
gys5AvVFHHkSuSJg89T3XQPHsFfzc61GdmgJSRyWS/IhwFttJ6cSRImGJI4gvM7S41iax4DkLlXm
57huzgwQBLOWOkabAQ2x1N1kFL1FjM0rZmlwZBjuAHQfd4up2fcp0lzQSUCR2Qv9eZvrNhAyb4xc
qWwltuyMFQ+yXHm13l6nZfUQ4gZSiryQXL8gieNZZfyKHno3YMhDjJXfstFXGPmBij4YxOuD3iiA
M4jafVgWt6EcnxJzPLExd5JMOcVERQ6o+tnO+tMQjx647HdMozMqD9At0I+Agf2UWMp3qnUODWJq
F7Sd7MAaHXU20AaLUdm4PFKWf6kGoG3MbedYpbZrDOk+0FSfhgZassdm33XzAQOiz1ITn1Kp8ro8
v8qLxivn6CYi/S9tDG+sodtn/Sww3dta/L7FfEw9BhM43rHFBpr8lS4/BrrIoy9q8lGNcHy6BodH
DS6iSa3RCDFzBSfUd1BTV61bZ9beVAL4kViUL1zCsQvCTC7n0xb6VOQm1tOgrUvOI7DeHuUkuWLK
cWr3rH+9bAS289rWn8WZnIomSpH0fYTFyUeKaa6ZgMR0T52F+iFmdlF51CXUFQjdPrR3odyhRQ2G
W6GfSz5l8oCA6876lXbAXKCDAdFj7eSOrgpg7bbrLKuFcsZ7QF5p7hLIbAEIpzkKWoj82Xo0vclX
nX4HevAqt0VlA4HqmMtGrAx6VOqYWWsRfGesd011OEaASk5lgHgpkzMEisClC0+Ts+laVgYzGdG1
uQCgUFTtMfWqg59xqYx0ra1pO9GjffMoqaaZpmoBmp8HNRqKJkqCDvo65v2OGjAWpPcvq8umFV2J
4HyIzJJR7hssKp6/ygCTlGvYUgzoqpYov7J5+VaSOIdRScZQZsvlSwFVzyJwq1rDIQJJKNOCxrZq
UB0R0fzJFqyRKq+Ecg+0OmtZVRtYXloNdl11t+pUnZsx+irnmTcWEhaqYk6q734NRvLQ1+W5l1tP
kTK3Bc6mTTptF1exq0u1TYvaqcNCcHVE+8/ZP3UgsIkxPjCXK6AZ59/A1H4TUgIGJHM+XD7rzVDx
fTN+vy5XF8Zqg5BOFNXrhmXAmy0daQyBqhcJxAgO+vczciWGFmWdZjrEMNSc1LLwdaU/FmXsGOpw
zwLQYvfaJ+Be1uf8O1RayUyK3sKoOLYx6VI3CR6n5tflvds0NhgAUlQVLOMIU/82NpmUM3D44e07
I5xKkmcSfQ+C1lbC2A6E6CTbB/UujLNsHQP3nIWBbzcrShcUOI4ZBChA9L/CWLkrk+FgzKlH4uw6
TKHFJfXhp51ySFyztU6pDKbRVD8mpDv0IHWlKabOc1reh3O1K4zWq8f2R9XlN3Ton6BpA+jSqh0G
kPZp2Vyl5eySSLpR2/QpUspHk8U+ZSgu0YTZQCsAgsNgW4XZO2GTPcZJ4IBx4kpuZoYLMn9RkeVW
hvIHk6ZreY4cGS+9ytCPvYFpi7xyjJTc4+POPTI07uUT2jKWCgFzz28OUTSi/31Caqe0atG3eJ5b
KBu0tY/jEuS/N5+yaxncbS0jCwmOsEOBVar3msZeCFgttIE5RdkeWAZTQpj2a2Kq2+bZm9XrD1mi
qg7S5b6UyZ5RoJnt8qoXiR9CmpVeck4pVvowYT30Mh7YoabTfZyz+05ldywKzpYcfu2L9kDHWASM
smW3FBmpJgpuUdgULrSJysxo0SWF51p1BRKMSAVaIoIqE2PdlxcoEsSFM4mkJ2WW4p2RVd9n+azN
aE1WgWWtUMFObj6n1kvirngQpXo1UywJA9Y/WCxh3FM+AfX6OMzBk0qWMlw62tC+61rpnzKM24xj
/nx5tVs3H/OKpoWZUPyTH2hs8zoYiYKbHxHDHlrNVvPmWkrD+/8khvcEwDydrSxFvFbnN1YGB0id
0hBUALYP7s9SeDeQ1Bodmg5LCSQVJJrPUZt+nYPSCSNZUC/fDD9Xu8Zb/04vevQ3IC1Ko/pUBYCs
auMdqQfEFlKCqoMcpphJrq6lipz1LvSCNP+FOty1qRUYhhCNCmwGHevP4RTJVGNJkgo4o+4oH0dX
cxIvPkY++EofQnA5dt1vAvFpT1UbCbH/eLSc70jakRSAE0PLsaoeCyWcwEwFSIspEthC0fFyhscs
JPR65JAjjwBtrLJ9ks02C2PUk0VmV3Apfs/Prpx7Z7XzSFuI0q2vc27B853HqPIuX4l/uf7v+srF
p+htHrtsgpQ28YOfxi7eh0f5VZb9CViGmRBSZTObvtYSzl9Zah3PQB1ZnhPBTt9HfpNjyE1xiBsd
axEU6/YWLlhkxARw1u9uiNUWWjWe8Sry8m6KwZX6bQi+G3P7KUv9LoNbUFJlkQIqD2heARD8OPOU
qXrEaMcu05nAtmwuZ9UzwIma2KzAeOZQPuXRbE+NjK5jUblDIIMfnKNxLw+aliH5oftoEQOpiBIJ
rP3mHXpfBg9DV0vBXEct+hCsStlRyXRIFu+SsXXSJhUcznLt+Thh3fLA2aReHZNAlrBjrD6qxa0k
glbdHGJfC+DsDgHESpTr2K7oUD1P19mx2AEiK3oeXB1NHN1+oXYNfRF0rOiQlr+v9BpsrhmNymVZ
cX+bBNqbVMtn8I/tLhsH0UEtf1+JUdphQkMWxEzt16LyZWBVDdGph+e8LGfbKKw0gjNCDQVBZCNj
F1u/BLXmuA98uguRYEgdkSzR1nF3qEaBsG9brKmM70PtupBvZVOQMhGJ4MJldHUafUIhIpvcvvsZ
dE4yiQJRgQy+r6GbCULEGTIwK1K0N127L0QDG9siwH8ISBVgKfLDh6pUd5NaJggM48ktxulKo2Qf
9OZnPDfA+v4RQ/5WMtmY5txAgx+6a0ARkyAlLMfVtakPT5eVbDNzrqwEcbaAhRJJuhh0i1lQH8aY
IhUJWKCJJC9hGB+yMdtNan0jz4WTV+2XegIqQFMd6Kx5JgU8E4aJ3yTjF9XKa6Ub/apXbk2AEClp
/jSk4wEgbl7HpOM0N8exLj3W9Y9h3TsZWg7HPPLagTqmWdxlquaEbeBpSItOjal6vWo9s5wdKto5
RhV+Dy28ZqTUt6z0jk7tri/Nt3QG8wiliq0s+0PY8Eir2RkGa2cMYMquzcSmlWF6VpHfTSGb7XZS
EeY1iArLkzLrtjRJbhN3O52Zp9Ho/aqarnvhXO8WT6KK4UyUYJQljOdHAuNGj9XEahbnDtQOd94P
nuzlfrKrvcH9DanggmV2L8Jp29TUlVjuTs91KFVoC0A2icn7pi2dsWUHVRElDTedyUoMd69pGut6
qGB1KFO0k9s0D5c1VLAMnjRZDbMKaCs1rPoc7Cq5+UEKtLTNneAibId87+vg+6VJJpf5SKvllJYw
HaqG5s/fSA2YKT7Nr5dXtelEVtK4+53mgYHHBlaVyftIv5GS2puHe0tVvMtyRMrHEyf3eZ3pMcXx
JL8MtHqx77EXuShM9ZFjgLGL7WWMMFkNmqM/AyO/1nvCRwEUuOdyDNEDLX5a2hzZQaTdsUy50wbT
I0jC5qEO5BRURcNA/TJn8HJj6o8lclMU0+/FXD+wWL4dg+6o5eNXXFv38u6IdGv5+8qVh6GckNjA
mSu9Y2qxo7R+QUQoXMJEEScFfQxyIUe4iC2ADPMfOmjL9tQrfzEI9ABRfiX9GE4ij759Ld8zYFyU
IklAbA0WFAZzQp3TBH5Q/5m5iXUCjItPmDWnKSVYl6QA5L1rdWR9TA8txaJS3eZaVEJMZJd0DZyO
fx+TNrPakDocUzVopy6UvLkjL5/QhJUITlfHComJsinRmqskfjH3O10y9k0nIobcbNpSVnI4XZBJ
3EUWKrtuPhhHwNo6Y2xd11njTFn7GFUtuvzUfVfrjyOgoD+zRN2UAUVDcTG5LF0Zd2kxNriOdZPv
moaeY6m1q6S7/W9iOMtWzcMUahYOC63I3jgGXmD+RIPNZx59yL7/sxhOJSQWd0yVsZgsZGewEvqA
w3VYK8oDLir84aWkUkXTZU1VNH74wqJJodAQ0V6SaQ/AnLjTx3wfR+PTOLaPxJAFq/pd4b4gj+8Q
L7UREWEeY1lJvYvLqfdTNNhEsnKrzt2+rLSdNUTXeRS9TCNKNoG2S0wTsxRVhkmPQXfrMtzHCjuW
cvekN9UvqwDpV6/OHiknB8i/u3BmuxB8U3ZSV0COH/vHuGsPbSj5cmHdBbn+VVfpDr1srqJg6IBV
gd2ExIkCuIzaRHeMhWaEjp5zYEF3s3oK2+EnkC39NCkQq6VOUFZHZN+PQRns5VF1a00+J53mkzQ+
mICRCgDZp47poaPxE5FRKbUS40emTG7cNY+NUqCPrkNOtYxf1OBbQRSPBsWT1gOosxoyoLO2oX1Z
XTcdMQY/LGR7DQCKcEZMCzI0A/U44aG/p/VxRJ+rotlaLQLr3HQ1KzlcNNbkEQORMwJ6I/8RDREq
xGCOzg+XF7OprishXCymDYmsNy0Wo5ftF7nKMP0ko5OlKva6Iek2S8ivywI36+DKu0T+xRUUIHuU
QUEIN9M/x1Zvx1qMRLK0D8YBfX2gX7ULVbVjw8K/MezTB49aRbxUiwVL3/QRqw/hrBtLBtbmBR7L
ZlE6XRl5Q5IIRAiO0OAtWzUWaQPOTLedHvT+R5QeNBEV97/sJ9VwzQ0NKLWcXcOYlqH0GIP6Hz4j
8NfSG8tdwtDANvaxL5ox3lwSCHfBKw6MTsqPeWpNWsKU4sEsBYE3NJNLSLcbjNq9rCaberkSw+0c
5igi1FBwOPNQ78dqupO17iFV1ec5I0ddkdj/Xx6u8jvwKRf8DIFu9VMJJM0xHO6lKj1gDvGmUIk3
khjYCvnw9fL6NrbxL3mcEUHXG5A3TBmmzarPUZ76OqkfjD4UuIffzaice4AcQ0MLCEC+AY39dyCk
DjLQ5EogkY5VcTOU9RcjCfdt1rlmqJwmqzyGprSXSPE2auqzpJp7KdUcQF7fDUCNR2G4ADNC4icm
fTNmtBAHjXG08uIBjUmAkkeGTi3SXWhYj0kpHUejeCr1BhTqySOwZa7aKf1iFal/eec2ru16Rfzk
nap0hjXowMItrGsS7Qf1+TO/T6kMUCh0kvLwGkMTk4i2VHEtdXos9O6uxRDIZRHLpn88lHcRnGUP
etBlhaCCB02OucvTJ5bCsqve3Fx30jEe0bWNSd/LIrdSg9i2d5mcIgC9OaUyA8D0nDr1QQUTjHzo
vjSgfYaN+MxlMlSAF6LB0jT49uUGHprIGWq5tdbYCv1uda+Z3tgD+5pLPy+va/MerURx9zZMqzAJ
O0C+h/oJg625dS0zgcKJRHBXFW0ohYwmIyC9m+pOnfsfiP1+RqwQIchtKvZqKZxWGGFvGF0KBPUi
vBrChyG5v7xVy1Z80LrV73Ma0HUai2uK32/DrwDCSeOXiOwM6/WylK2sCG7O/5iTdLCXcf6okaoe
vfi4n9J+9omn7OXbxrVsUOshgS/StO09exe2/H31HGdGLsNrA3k7p4d4PHYi5LjN3wfNCQA5Fbwk
+RY6IyBpEhYgZhikwW1ovDMbdXd5wzbVayWC0+C2meTcGCGiruTnuK0ekBC8K2Py+BkxKhy2YSGn
yHcgGSRBU4sFMbmFVpMrWf7ZyqEjkLF45Q8qBh4JVTVQDfwAqDwXy1LyGkw0NbPnQD6Z+ZdWTg6x
Md7pQfot1kqXMbw8SAGOAtncw0wcJRCYzGnObDCwBDZAenyFhE8kZo2d5lnoVP3kSyR3ZJPakirf
YfSrdhXTCfv6DMCM89j1xE5U6Waquj1rjRutkg6FMjBXGqvQNuXcLkPjSUsNVJhb86g26inANHMT
lvvUJN+IWZ0RWd1GEXWUYXqcDWlHUwYzGaPNcNwR9YxwR7BTGxsFEACcBbhmiMIjQzcdqMBVY8Ig
JRKFhmrr+Y8BDe+XhWxexZUUHhka+VwwCizw4PKuPRfH8LiwuAZ267CjuCAklMbF010WJCg+IqRR
bjpvgQhqv6GHwZ29/ChOFW660HdN41tQ5CwpQiOowCsJzI/k+D9KEXYUoeNuXU66ZOFBoKbSD8ik
UlCZSRGB6kiZsz3RhvuRlk5JrU9Eg1QGiYipo8D+AZ8yDDIQ4YxgcBq1eyl+ZZhwjafvl7VheynQ
ORB4K8sE3t+mMtJ7sN1rcMoBuvyiyHLQOXoFYNL9ZTFbXgbn8o8Yfjg+C+feDHp4GR0ijGp6ZWH0
grnNa1KOIjTITVk4HJBDYBjqA3JiXKiVFAAyx82yh6oCGBAmBwMN9EClYHZPJIhzzeDHDHU24HwC
jIO0enxFgB1il6a8N8J8EIVqi4fkrSjYdf8sizspbZhqIK7hpBacQc0rdkh2aPbgEnfam4dpJ4sy
GhuPLRS9/gjkCyYsa5sBGKzEBYaTHYTMbsaXoAOyh5/1msDdbXVbQZgG0H0sUP0fu9jKZcfJXFRN
l2ExzuTE+9hD0og6AQDqd8ozkOpd6RyLCgu/M5Uft/RdKOdkk7RSSktLCUYpxnN5qE7BfeHRm4Uk
h/kGSNl8DM6fNLt+jk71Lt+Jute3+hv+WjUXROoZCGMpSIOACRe+pLGtHVV3PCmyY6K27dA7xat3
xTfDFI45bEUw6+3mVHfos7yX1GXlAPbOMVr1fPm+L///pZ3llHW08hoAYwlx56lyGF6Epgzf7QI4
ZjRfml6E7SBYDp/u7HKWIYCA9hQ63Qd4n6d6J/DNW65ltWOU82NsmErNQKcxdKUFQL9xGHzNT4+i
YqtoJUsstb4HmaVMeoGVmP2xI6EtKwKnspUZWuscnxnCBFg01SEk1KgixfeZx9zR1q+VXXFIvfrp
E5khiMOkCbJ76uIv/17QWBYBCNggjhh+PX3vlSt0MQts46YTW8lYNnW1aaGVkjBcZOjJmUkBevUz
u+pEeOSbTFrrpSyfsRIzFFpdSDrELJVd63k8N04FxtTAQUHpAEx3x7rG2HEIdDH8pysmZP4XI/m+
l5y9ymIdfPLWsk579NkPxUV906NvynXndof6CugAL5evsVAiZ6CMrG/aNIDWLy0H8hXK2S6qvl73
nfgp8PVA4CDqPf8X/XxfJG+aAplYJPm9y9rgmn7qS973uHZnR/MZONsKAarDZg5kfaycrRrGMEuN
xXgsBGkADLaLq8BHBsaLfdEE73bE8GdtfJY7nBuFJuqytvEtC+/yzrBTEIeZimBN21bkXQ5nrAqU
WnTgSBA3LLwoeg2AHi1QjE1ziCeKDigBg35AhZuTAKxfmBJfIAlDYHBZk6uAGNNO9XGvpx0a68nV
pOi/ijDGLEgV32pt/Q0TSC/JlB/Q9oTSUPFVZulVTKtX0jKgqmmGf/kjyaKdH7yQhaF8cBhSZM44
2xN2ZjdkEaJOhsIyKM6uEmOYbVPv7wNL9uRY/Tamwa4dCh/TwCfZkl7zGe0BUfiosPa1MYNd0VhP
fRbYNCl3eo3hx7Jyafxjwp8WHrbGRB2pKhnGH9v0zphzQT+0aJd5bxA3LFJahGDabk2RKHI624+0
1WlyG0XknuRqvSQ0nAHjnalrFCBNaUFVQfbgZCu+XT6YTXu9EsfZazMrQP8aQnm0/usUtTbmZHv1
4b/J4Iz1RGoVeADYukmnADlFBsBOMSgQdfT+vwnijLLa1ExJwbjgVppvKSdd8xN9d1nEtk0kOqgw
VFMGxD5noqKuY3E4IZzKlW4nEfXNqJN90JS3kR48RAq5WmD86Gx8iSMQPZXlGSPypY33kQDk4l8U
5c+H8IFWElcyMVr4g9affcXNjsyl1/INsAC96cX4/48xwrK8C+OsGAjfupSZWLWuJA7wJZ0Zt22I
vkmoa1/e4E17uZLE3TOmJz0sJiQpukfAmNb//G+/z90vQ88MbYiwbdBFIEi1xbc2DgRr2PQtqzVw
l4rJzOh7DXcYpQo84y2M1lWNeswL69iDBObygrZv8PvR8LeLNnlCiyUaLm5L7esCvmUmIicjWhF3
s6o+ndi0hNx4fFb2gGfRpM17PWzvsnYU6Nq2ryAWyEBUDYE8X7+fOq0KsgZ5qtbND8U1+j6PiD0A
R2k3P/PZNVywSaO9EgTFrnEvtwD6LT2AXINFLcQjtbQN7/IOb3V7QfvfP4iLgwBgEFY0mMHi5y3Y
2uAPAo1B+oARQRujcScADaPFVnCs2/fgXSZnZ2IpLMMoxiYk2onkN6kQvGDTI+MhYCIRvLQ9cwJ0
q5aMHnk1JGE1YFVqZC/XoZsM/blRmatJyL2S5GAS/bYNmz2Jpm9FHFyzMjiDNuQ2UMwvXaI7ZhLp
+8vbvblyVKZQDFWWCjYX6A7RFEZ0QCGsLiMXBRcvSUuBFd9e+7sI7kCLwdSyXIEIWlwN8ZdgKoHq
cdW26C6OhEgq28KAEqYD7cn4gBWkzGlhpQoqvPJd8jUAA9XoKm7stS+x03vpvfSGpnM/8kQZjd+F
/g8hF1rV/5HL3VkM/Ucg7EZzTpsPph3k6AbI4r2Vzns8+5wyle5KOe0cOJEfaZ7faUlspwqG4zWW
u5GOwf2SAZYU8KfE+lE3EXqDTKcnybc4mn+oEUUTUiw9WNXgpNH4I0nIo9qne+B1HZFiPOstQFuA
NOp1Pfi+QWHW2VNKr/UiP86sdKcuPlCK1hJjfjM63Qbs5AEsQ5gAy92iAk4I+Oocq4aQqpa+5Qz8
o8l426vxj9I0zmNensae3jOLPMqqdjUbOcYPx8auiC67xZDMmI7T72krfYJhjtLVnnK6mVCNWUxF
wh6OA0X35gYYy/Zs9neXr8Dvy/fh7HQCgEwQ4Oof0JIkcyQz2IhAv6rPDzUEAcY0fJo6RfarqD8a
lNwG8vRQRegcU4ad1WXP+pS8diPYZzGVD5BmnMqwa6L6KjNHL62nu7oZb5Nu9FpT9fu0uerj7JT2
xVejK4945VW2NNceIAQELYqbtxk8tbhNKgDPeBifAcTiYDgcsZI69EJFec0HEU/OpgcEQ6iuogSo
fMCYyYwCLRDFYp7DKLHTpr1K46oG33HuXj6WTUELR9VS10DhlDt9GoFdy9I7PGLi+1H5Kul+Vgti
5c3tWongLNMIwHgjUHrF7fIdjW7kTuBcRb/PWf1BJ6Vmavj9rLxXlUMT+Z/ZIgNdW0CBxHuPi0YS
5OBbMgygyab0RgviYxj0rlJ1hX1ZzrZPRnefociqbH4AbJAnmphahZvYurMvnRZA1/JG8vK9dvg/
0r5rt3Kc6faJBCiHW6UdvZ3bbt8I093TVI6k0tOfJf84Y5nWt4npGfTFAAZ2qciqIllhrehxDuw9
uRVF1M1AvhK5rO0q6dSBab5mCUTmk+OCipGa93EHgpfsQktBW9C2pX1oxy9jW+tZPUMUQcsdywH2
Xrw5gAC7vogiKV9OiJQZeQkpTvzQOxLqJadBEUF3bAqxTFwzHMvWvoy8zxrJQbaCSupk6i5xHBCT
pX7ZCmEIl4fBl5C5qthyzmklLUImgzLZt/YwPff7eTcfm4Pqyvv0Rpga2yDyQB7joz7M+Sm1LTRu
pThc1V11KcNitzT0DWcK/srre7RF7wxJH5kTzuoGOqb6IKG7pWqHJCB6E3QN2IIz9HB1VXFgRuQP
RuNSlBA8o0bueFJCaUJ6d8bwTpc9oU1wV1sGWEaU30xVBP6+mMjnVXdk/GehZQGFco3nEEO1VJ2R
8cdzKqrA82a4GppSaflYJYL8y0aBZpGkq6psmY78ZWIgG/QUUGLoyQKMYBMOMd2V9VC4mdWGjPaX
2ay9TmNv4OZIwYVpeYk5HeuePRa08XRQWJVR69Z95V3fnq/x9PNXcbvTgC5msB0bR4KF4S+l8mTy
70+dRYRlGoD6A38l3+Tf6JVkZUu1carvMIHrdkDbmR+uq/HVST/LWJxrFdqSWeqtliFz0tNXICig
H+O+kX9cl7G4xFdT+dCDe3m3cd+hZRQybMxIoL+pifZqu6/pWyzvs07UnL2RH/msErczAGWnjZUg
67Tgb9fA+tZ/Rfs+WLhorANUvK7cph0ouH+oFjDNv0wV1HG6QFGgqQop7HCg8bmxbf+6iG2NPmTw
GZ/OKcp2KCFjSQ0u+X/0yGQL2Q3o9DrZtQWmvenaK3FczocQKYsMhjuonAPY1NrpyamQWxBHCqZL
NrL+2KmVIM74wGcnF+DGgg+dAe4GdLnUtx60HTvkQlT2TZ1Q/5JlU7NV3Bk/2zkefvkoyYtOs3Nw
WvUeLEsqSKtMVzEk0WTQpk2gQoI3Mho7cf59FmbrVI7AnoeTrysOfZs8YNL1WWATyyZ8cSqEXfSn
yYBm5pv5GnWM2hiKgGIYAzPM/lY73d7u+r2WRefUmHZJavn6xDI3jcz7qRcxw24b5eoDODdLIqUp
5pIiOt0nF/vIdnTvPI9edzA8NBUF19XdXNGVMG772rkm4FuCsG5WH9BGc8CIyZ8caCsRiwWtIuEw
lOMomwx9AJhzSEZAHuU3Mov9lIpuLF+vkzB7kN2i18fGzB3/MkI2RW67GpIcfTmhfsEAXbPbVfN5
/oO5vs+yOBczMqtESgULF6tnZMYleZfH++t7oy2/8cUUV/pw8Z0ZqjSWbEBvIcsv42SDZWEgZ1XN
/CYx8Uqece/LdSIjiVChDJRcyhmMJGa/b1r9yGJgZuLlatvlTT0kvqXMl8oGSUgN+O1Wp49GM55z
x3TnKn7JtEh223xK3NEp9iaTdrFNH2j5Mlv1X6XTPF7XbLGqL4qZaC7VEdwdS+dMwkhjY5oz+BhF
Z6Zzz7S/Ffb9uohNwwb+sg7UN8wt8eUxABw1hp2XKMPEFFP5kV8l/75LGiawEsE5qtVHwNBVUYi0
etTEi595n5zqmvjXFREZNSdFzcpsmJwexUhSewqTgzmnnprHYWyTY6tXgnfSRjnms2HzEWFEv0mk
w7BbfwisUAs7jxy1h58Vyv60cZnAyDf3aWXjnCm0GrN6IkFcn6NSmWoHRUsEIv6HSoa+sOUYyP9w
x4ZZxXnPkg7mBpUW1tz5hxX0nhxGbn8TXSqBvO0d+0ccD5rrdElKmgriSo0WiHba0TDyk8lo0JcN
4MYHQULofTz9izvpHwK5e4WpUMkkEtypfe191SuOSoiMOloLSIAWipvIz0/MHwPdBcVVWO+kszG4
/x5FazGbj2/g4iFxAEyqa/gGu8qCeCjDVG32Wi8L1nYzcqzEcCERma+ZZgRrCyJdlIAwpwREUiNq
BGfW9hZi4svWUZA0+LwU6/oI02CLExRd6tq1EcyA4UyGCDjV/Q1eZ8F1JzcWE/y6hR8C7c+HJBpy
admDedGfqQFMQMya0dRnw+jVI+YSCYCuI+WYx8lPJcKDpc7UoI0SkFrM96MSMaBqynvJnE+yRUD+
FMnf0Nu/Q+JohxlCn6VjAJyhb85Y3uWj9dA6ZDfE3R1JyF2saRdDkgD70RinJCrvOsM6UbUNNUJv
yqEK6jIJaVMcWnCmxe38I9Iqr42yR6r1YWuqT0hOgbmr30Vz/6zOzq4fNbeZMKzfA18qjdQfYz2G
mEI7DOBDK3XnG5D5faZJT7Njje71VVxixbVF5Px8rFRT0goYRxR3N0Pe4rox9F6Z4mVU6k/XZW3H
rX82TOeQsQc7G2q7hoXkYF4YaCCPP/+bAM6p28i2Gm2EAKW4p+o9rZ6v//62J30owDksm5Cm0jX8
vjXRU2yBlwf8cm0sus4KDFvnHFahcq7A2JYuD3pQ9nRvgDq83cW769oItl7nTsmBSsk05BBTN7fF
zPwslV2S35aU/IkgwwBauIYxL6AtfHbUzoobaWjn5XnAgJE835f2EBote2FUEgShzR0ylvw7Lt46
KPc+i3IqfaJswg5N2QttH1kDCtvs9fq6qZt3TFPF8AqqlprM42emg1T3NB9xZ66ik2KmpyrTfjOp
fmgVOwQXZ1gkCVgGCTDCux9dlnxrYpxnk3SKs/iFTekdtUD3peahCRaSBB2qAB+8m9Tx0HXkT2L/
x6fyAxBKAk7CfpiwHmXl5epPSX4iReFdX5Dtt7NpyqaNsoSi8cB/cys5ZqTVOGGM6Rch0cPcojPD
kJwbklihVXcBRnq8tCwDyTL8qCOCMvWmw6zuxotVrJ5LpSM3UtPiIM0P+R27sQ/ZoboD8JFAzKZx
rS6vnBgrdySqJ7i8GpgNmjPAs5nSGeO5wfXlfDfSLzHZAm+sqcKQdZvzF9R9JjzUMbWiRuSpn/qg
7iYAFjD1fqDWb6AjhFQtds087RzWoyZnYayxD8tJs90eQ1vOwoehjdJr06d+NCmtm5PoFyuLO8fK
ZQ/+eYwa7a3qjIsema7Z66d4jh6aBoDCifnmZOwX67pXhFKU82rNG/o50EDJMhb6sW7ab9Is7ytG
d6NGQz2yBS1Fm1FppTwXlSzJBjzdovzcvhbO2VEqDPjjwwT5ns3bykoMt5cacmUjXgK4cOqRmzpv
EXiIWXruy0BX/7q+n5tmg95LPLCXAsQ7ktLKOrUFWRRUbhDFHGBmWX5fp39nFuBir8vZVGklh7sP
RS1J6hJW4s/ZfA+AbkCRdQc7BSdClT00yq/r0pZf+2KkK2ncxcGAJXSqAa1sJ/JUZl4abUDQG4D8
Mp+Tgp1HTQQ0IxDJD6B0WUbGvsbbnsptoDuBxgo3Gp6a/IF2fyf203UFt6Pah4Z8yluZq0GnOsSB
NOhUdJ1nwFtmjR1Y2R3UwnyKlHQP5tnALKxTnTYi0qVNT1jJ524bpC2aJEqwwpQFXf6Xg94i82T3
InKUbfMED6COPhsFScLPwRMY8I0xZrgGGKntMt1xy/Jx7gWLuSkEN3IkmhTdwevgs5DWxrUbIEG4
mRHDm+UfVlt5qvYnjrYSwoWOTBtGJ2pw+AN2+q4APVFMf6jzz+tmIdKEW64szanaL5czR2mDjDyO
kwH6W4Em289vB2Q1KN0Aa4u3vbgr2jRXZcQM8PAYUbIrh9ibEnPvTJOnIylYD/VN3tunJu13qEpd
LOBr2PSPkserz+BM0LS6MSKZgr7xhO6lLg+tyBHcUDaj1koEZxm5UfaaOaiqLyXGoUqnlwFc8CSe
wtIg9wA3/PezIXh0v7eoy7gXYbL2syVGqtnY5qSrvuYMGG6ke8xuHnqFCFoctpxXWTKrtqyZaENY
1F4F/WIcazNVcec18ztNQs05ebbj704je9fNcWv51nK4oI/ZXUevChhK01GA8kxugo4k8lhhEgMJ
Y8EJI1KKWzs7j0bYGW6TTJsvpm2A20O7WVihkNUT6LUtSrNNoFuie0rl3CytiqKyW1hePzrHMW/3
g2n4lp08yp05/UdZy7es9sqhKWBWKNaQduwoyeZt1PceU4w9jenL9e1aQhB/akKff9TizKIvI023
zMWhbP0UTcPTGItmPUQrx1lEg+aaFJO3eNYVPbrXnpVR9uHDrlHtruuyFQlBUoKGE2cB8OAHx1Sd
DAYS1YiEiRzk1XCakFaniSQQs71kH2K4qD4MLdimDEMFeZDqyY51sApFcOfcDLdrVThrw6ipo9DK
xLxgG5qYuSSBedd7YwCk18EvH9qdaGJ8e5M+lOJMTmtrsBPGUMpyrNYH+zwAmdBy6lZGgkESR9So
JFpDzuxkB6ig2QD9QKjxQPIBjPGy9XjdHEQqcXbHsillpIU5yMXsJTM7ObOzl42/rC4X5NtFhseF
IRMEtVE1QhtlxOPSZ+ShlwSn0vUFs2UuVUXNWI0WfBpfJflezZKdUUuCYLqs+ddQ8P9N4EvlLQdd
aTbPEGGMJ8cJ4ENleapp2ItQ09Vl5a9J4k5xSQExj1nC2GJ0bIKox0u1GHnQNuhj5CKA10TR1U5B
Gdj2xGsdjLl15EAmOAEaMtNoX+nkYFbsULHerbr0abLNHbpGgzSZ941+Iml5N8lJGgzoPCmb8Yjz
6OW6bYnWSvscoYtE68kUY63aYb4dh8GtJ/WtU9sghq2NaSGIB6Ld50JOjiKixpYFa5i5s+c5zLVe
cOZsarRQPKH8v3RwcYmqXEPR2M7tpeBxRv3VNbreb8lNIc+epf3RAbcSxhmAoVRx1fWLNQPSA8Tz
NiZu9dr2hpoK1Np0zZUkbqP0Oo2oUiNdjWjjt4p16Aa0J9si31k8/ItF47mCSuiCDcA3NTA1VWNb
0pYkAYp6inNXlvmu0dF6jMoyK0+zmt4rIJi7boUbIKvL6wJ8GiCmQ6MZj1iVoLd4nga8CJliN+4I
jOFiYE9xNYLsLPcjZX5rE3LWFckD4mp4Xfj7lf+Lzivh3JHRAuWxN9CS7Q/zeMir9jnFNE+VDbs6
tVwzmnxC6VM2mg+KRc5S3O6mqNtl2XTppi4ctDFsq9ZHkea2ycfdCDpDl6G7Ss9twSptmsDqOxfL
X92m9F6S8KH4TqLfF2rjxs2dSQyBkE33WQnhDhstUxvJqCEkIxSLPTCImb1mqrw60ryM9ILGP5FS
3JGjGPJAqISdj8E35gBmM87BeWO9Xd/jbSmgYlxA/wCOxHmPAaw8I6K4X2csfstJGTox2+U2e70u
ZjO8qR9iuPA2RFrn1MvjkpHRbRziSs2fnNArCYuiaxuYcIsGNjWuN6zeKYDdR631MOdxIzCD7QUD
h52xNDihf+uzHLCBzF3KGBBx5j4Aau/tYMbgxy0F1WJd3Yo36oec5e8rfQyDqk469bjbmMDDU1tv
KGfPtNJnRpVD3A8/ohiIhw0AOjKM4KfjoSDDpcWVeBzAOMmmgOTo4RnlXZe3x1qtfZL3+1FCadRu
broZ8xGx/LtuGKwXSPfl/Exay9e0Ave0pjtM6LsFFPbZWRpIle7Q6f1zTPAjUb9PJQMYOjPgis0T
WNkOEgAbr1vL5u3BBEg2khH4Z3O69500d6aFrhCTWl6ObLScyX+BSTNIi+EytXIgKf9+VhdxdiWS
84N4whhc0SEHjBLsb1MCemiCEwswggLzeUeB/BxTgXy/wg/lBGV517VDBJKKWIqPRdUfk8nEUkah
3aoB7uPnyczCosCYHzUudVSHWZ19K2kRNJXzKuFpj8fvIwYDdlo+/ta72k3y8Y1W4Kca0RWZswNI
Q9xx6mpcvRxf6dIbptELi8DoumArXd+or86wKLNAqqE/FzxLXIyaGylzLA0A2aWZfcfTDOM61NhV
eiYqHG60232SxINrlrMOXoYYYOPSifrRrgjUdLf0gDroAY0zX9R9/jVefRbHeTnAq5mdKBAnY/4v
qWvPsNL762v3noT/agn/LN57X9nKw8taY3ldgyXJcBfQh9irdgZwDLwOI7qAVZLDBcZjeJkKd5r8
67K/nmWf1eOMsMRWakCuAza3Vv/lgBLclcD03YEhpWrAletogpuEwE40LvyjiT7VMRgHSPoKz9vc
Po22if9RDWFdUCRp+ftqUZkatU22LGp8Nnf9AbXll+lu6X8GgB8IyCJvuBdBF4hshbsljVNtJ0kC
WyGxGSpWC8CJVESBsHEPXHYMrIxIzgIpkR8OtZWqaUAJpAOZtQ7q2nySeukQKfHejIobUIe6XdKi
16xA+7+1v24s275naigM2iY68vk7KCYMNMY6WMt7c4CrUTfbYRgRYCgqxHuiGZPN9VyJ49YzQl9K
aaYQx6Qg7b9l7ct1fb6eLljK1e9zt0WTyLXiLJRhg52ch47+SNPM64tsZ6NU2RnTXd0l36+LFC7h
8k0rs7RATKT2DlCjC9r6REJVujYA4Ripv5uq+NEX5HWhEQKy5F2Xs6Apaw9ZeBF+1NZIzSfNuXBN
Cy3KFIKvaAY0pqqd/AjgkG96rwfMtI6I5Sd7Ygd5ql60it1qo41hQqe7sQkLgM/3K86UB4l2d4Yz
vxUzFZjZpueaJuIhUDptnb+J2slQ1Ek3gPFVozuCor0xS66utDvBVmyb14ccLhYRFlObKD1Cu4Zp
+r65nS3nW642R7udvFxKA3kyfBy6T06cgebZeJ1s9YDEcJBVo6gVSvQtXLTK6rJPcKVaeI30o8z0
5yW5L7hxLO7y5ZhZrSvnTjbJtC7BPIMvZeUFjNyvjZP5ldWcZBoLPEu0hZxnNV1TgHoE6hRKFGa5
5RZAMo0BxX59Cze6FeDBFiKRbWM+CInlz95UTZaMwtRiKmPzSCf71TJS4jryFER4L5WMeqM++kM7
HsxS+zWUw74vkOWSNZTppr0tkZtEVZ6qpt3PbRFoCT0WxbhLiBN2HQ2TCtgVjDzbRXtjOXPYtqbb
25HtDmb3gK4TDPEV7kDQ1aj19tFgaOCOzFe97sOhUmMXe3qxnPxsOTIwsjRd9NjdtJmV8tzZTQYM
FVvRBHJF1To2pnRAW5Ao7SCSsfx9Fa5A8gVyjBic9klf3BK7uGAA/foebgZhpKIWNmDF+NrsawGE
KhlAeuIo8XlOTUza2OzNxpyNWnWgeADDQ+II3lTb8e9DKN/yOw1tgkIqXAGYFrU76dFDZ42Z20vk
RWrKoM7LoFBA+YPmqYMmA4JIMU961e47E/QTY/13nehnvZR+MqJ/Q9e64AW7fcavPo+7dBrII+ST
AZ6jpKg8w/6ZW5HqliPotMxiZ2vjL6Ikr+D73YHJ5Q+mVeFSJhrx8ehCUolzXQuEhuAlgus2tPUa
ph+lMgaepyWIvtuG9SGGOweZhsypDIwYlF4xDCtlezrkh+uWtSkCJVCM3mJqEE722XZ1lAuBpCPj
+pAeUoAxJP3v6wI2o9xKABdQtcRWSAqUCX+SAh1v4bI/q4UieFltRu2VEG4/GqOaljFz3PeqJ6p6
OVuGBoFjKUS4ES0XtyN6P0SzOkIQDnRHepWAVPXflou7dGix6dC+QSxBUntSwaCbvwEUTbBcG1Oy
OBI+1ovvOgSFkmLEmHBDdq58dCQ9SLV2V5hyOHeaF30Dts79oEtAcbWaoyxRXzPRDDVMkmfXuPVI
0T4HgpZ/XfPtW9/qoziHZmnbsiqD6q2/YJ/kvpZ61F2Qp1XMZiuiS6ZgK98/ZxW17Sq2q6GAOGlv
7/Rg3o+R1wMYDxPatqsF0x5ZB+PXf9SRO44AJThRg2HhzRsW0EOzs+9GGQ/zhQ5y2lMqWNPF7r/c
ZlZLuqzBSkdcZmJU46Fjj+4QbTfog4sZgD0W2Ys0VVCU2T4wVtK4WBJXSaOhexgb+HPy6Fn3Gi/2
rUtLXfmOuskhu1Pd2rMt189+XF9Xgf+/2/tKz7KMwFn17pZSfdfZ06l3StlDUeW26pDsuS5sccFr
i8oFG3vCwCupoCapf5KYuGkc5k4AsGe3VJ4YHCYzBf4qiKHvC79SDy2C+pwXuMREmPuSVGdnRZ1n
5bPgSN0Wo2HM0AJaxpc28IRkXVQuxjkXt2hVlZVHJROcaCIRnEFqnar1lCg4btCUP4w5MBrpkciJ
aNB6W46Flk5zAVPi28xTMxniWhlxt05mD5VSrwc6NJFFvDwiMfzV2m6Bj6NiYyRnr4OHYQLOj7AT
9n8Exg9luKDhsCECIjMMbvBGjEKVPjkmuxygYgvpiwjDbwtBFmfDhzRui6gj953CIC09KGGGu/uu
8QrPBI+ki7l4D+inSSj9uu5S2/77IXNZ55WBq9RcUIch0wa4fE9PLetcBkSn9l/Xb5Zz70MOdxmZ
lVKVCMN+MWWvOVlgAs81jkTGJ9wwLkKMqhJLVgzrqwIWoCSADYueAA++e9+wh+trJ7JB7kpSjY7S
j4tO1AzS+cdQ7zMhOZlof7hbyRjDa8sYMgx3CMAM4fbTuew86S/TVUPNK/xUB0qrB7+2nq5rt/ny
+dgxnoegMeaIjiWWsm/iQJrRPpcrXq9pNzoZT6XBPGKKmKP+xzn2j5UY/EVkyEsjbaDtGAIkJQSJ
2BnkzS/9yX5aPE+HH8h4tKMJ0o2fr6sr2EyDCyhU6jFiWENdcGa7OUqYfXyQ4m/XhSwe/PUA+9CP
iydlleU0J/A20Eiii7M40rgNr4vYvnh8iOCCSDUlOppQoAfe925JL84UFOxWkve5LOKIFS3Z8vdV
7JBmpuaYC8eS1XvNrEO8CT25EuWeRFK4yOE4Qwr6KChE4sdSzt25r9xJVOQQbQwXN4iSNkDZhZCC
lB4gE3caKpLXN0akBxctJiDmA+Edth2T+OQsfJSRqaEgJUKR374kfRgAFzFq2ZEahUKO6WDWunsr
1aNu30vmfSH5sxyYg8CmNzoEP4V2HqlbMwAQUskQWDqKl0XDoUNW26VkfDRGJagdVFBGbQpJkewa
W3sAZVwQsfpJIiLTF6ww3zikpmxogGSFW1Rne1nNgr7QvVLKg+sbuRjcFycGoa8NskgUMPkZt6zq
I1LKMHuLjSFql7VTh2R2XNaJWoa2j7MPUfxrUVIngzjLvX6hsV4eZu+IMqOnhnQX34seZpsRfyWN
i77IRqh23uIWqrR78E01lez38kErz3X2KxXimy6x7soy8q/ASEpzli/Rg/p4h+VusU9DYElYwTue
vOxLvqhgI1xOLvzWZYyy0QAFF8ghZCt6GWVMPM4AVjtlHrFdESKdaEW5YMwyWZnGJQWTkJs5QWcZ
G/yhoV4NFNy2BNmeqJ1t2xlXe7j4yCompxhYkcsaPrDcF2bcFyZMr+4SD3LP3S1AQ/+r0XDhGUMQ
89S2EKgr3+3RdmP1e2vda9GFOPc9AMuv+94WrCAKfP8433uxeq1fp/STutz7/0+/zmPMly62X8de
cSBeGuCRC4B9UV1ftJFc8AaVJ4mqGcY6GScy3C54iW32YlrfO3So/vuJIATUlY5cBDeVhHb18upQ
owvqfmGc3E/V7AtWcrnQXPE/fmQs0oumcRaVjEfnVgu1feFhcF/bNYfCT4C8LZInCJv83I7TTBoQ
5bFzfRjtwBrk90jCFF6575QQ1CCehs0jaiDMxLybxDVFuZtdhHbIMc8gWHvs/dnvb2NQQR+WxgXD
mzR3wbHQPNkdXiRNpLNojbmAY0ldE4FyYYlxxs8l06VdhteFh0reR55yuL6jSzC5pufy95Vr2DSS
mZLjJRBXN1P6bFLBXOjm8fphlvzcCZIUOeugjp/Nz7nzvTLBuUpEd0qRg6tcPAEksCR3DaSAQQLo
KkkgdSfzjoV25ab7dpejpxkkhu78/b8tHncBpDOmOMrlHQwq9hQYDFYuDF3L8Xltf7gYgk4SjOY7
i1t3D1Jcu2y+zQCBS5PYJ2YOZocRKABol/rZ9gLLEO0cF1AqsFvT2ITkqrubEtXr5pPUiKqdIj/j
W5/6bBi6zIaU4jcL5nN1n6LP1Z0ueaijQO4XB81z/rZnP608ET2ZQMF3EueV6Vd2HxvtCNGGdFOg
GyAebgsRwOWySFe2j2+DkpCNH+Jl++Rjsm/AapUdFvgb0fVdpAoXMkD33NVjBvuXposu925qyHiO
iuoQgvOMb3TqWFnrc4tYYaRToBjnZupDaiAJH2t+Pwu7nQRxUFuUXu3PNOYGlXuEYDQA9We2i/3o
SXmQH5kf77PbXjSbuZ1H+AhVGhdEcqsokEfAXk0dmhRtDCqN3YGk6S5vajcj6l2m5Ogerl0jy4OZ
mG4hG4FuFLuZOcfKsA8VTe/GzA7UeDC8P4k0OuZ9TQBIfUGEUJIZ/NgM1VNjck7TVAeMTPfXRWzb
0IcILtJgXmuQ0wgipFYP2no4tZnjFVoheNFuHzjvza+OrVk6t6uWks7dzChyenbkIZF4QBki/BNN
PkRwG9k2cQbWZVTCu6kNHVY8WOUcSHop0OTdAL8694ccLvw3Dai7GBpb/HSKTnZtP1dm7Y+2foNW
N9TggDMxTL071+h5ZOSRaPWrOjjfZGl8JmO2d8b+3JtZ7ypSEhay4sV27tWa7I39EHRq9li2E3XH
rDIx7KoHeqPf6locKG3iqXR8U53kkmbJ776OzxEG2WNrvoghhrbj14eKnFGAur7rO0wN+2UyBW2e
3bTycGgbQL0WJWBXmBcb9TmbZkGP9GbFE/3nCz2NBabe9xfLyveBAljY6tLGlhptwCyrcJV8eMjl
HgVp62Knbaige9nOid9Fo6/l+UmK9XuiA8k0Jr5epKBD0PbXzWrZTn6719/EXZXMopUBKFXjLmpI
XlrPPptiYAk0x5LObpOKOiYWK70mjnOUCgTYqao2CEdN5RUD2DwKN4lRkBPOBm+55Foxzl8m2hYt
dSBpaNhhIOpBMcZf19duK7igLQEdXgYIqoHcwcVyXY1zuYEdqTI7FCxFw4l+aQxHECa3t+hDDHdr
p4PaZfKiiax2ZzPvfDMz/Lygnqn+bCwRtMqWc6yV4k5dZc7iuseIpu8MxsUy82Mr1ZesN499Xhwx
D3IhaHWscTBcX8vt7fpQkrPDkqGFdECQ9mUjP2vM8Uyw3f03EZztaWpsJooOER0CVZuaLuh+Bd4k
sgje6BxtGkoHIoxp+j049R7l/aDvpm/XNdnsO1pvEhekEwcsu00Dk0jJszHbbzUd90ob3fZjs6+T
4mUeQULUjjulm2P3umyRilzw7EaqT3m8BM+0u8V04pka5lmKasFKbqZvAKCOuikIowAXuNjpKljK
Vmn2VYSOQUw++1PQednoSsQdAcP3+o6NfV+LHgebL66VTL7QU8yx3kwZct/UH4GAGBSBfVBvs78d
b/QUz/DKzCW3qgAEYntB/1GUr/Rg+g2znxEO3BoDt1RJb/WpuqWaLrB+oXJcGFHMBND4SwvmDZoc
Mb3AdguHa3aT3qYvVvvebZLZ4Z8Yy4duXDCRiNPXlQKZlvQ0RTEunCcsryA+bj631tvGxQ4Awudp
tBSs9JsFpjP2siN5m75rs2s8LG0txCuPE+AnvL4UiF78+etx9qEfF1JkeY7IuOinqGdHe26qEh1K
v+zk6foybqZr1xpycSV3SDanNuR0wRCoQQpAV2RrioMOxD/rToS2IrJILrrEfQN+jMX1ZKMLbAym
6Q6aoRzDv67Vsi1fFg+3IACgOJql8h0l88wKoi7JPVq+TngaGwKLXyLRtd/nIsgMas8ahCQwi+wl
IcSNQrX8HqtBkZzVOv8TS/9Qhs8hJgqLNAv8ZL4p9UetLWARyUnKM4GY7TvkSg535wDnptwDwWXp
w/g/yN0Gw7O3ktcjQEUuaiF7kJbu/4A0YMEX+mev3tEOV9E4LtII+XSIzShIgxMWNhnbXTeH7Yi/
ksEFC7k2Y7yNIWN+pL782wizIPIxIkcnFPirEMx1f5SJXavFRQ7DSuwJFW6c1xjoAoirn6FC96N+
se8yj/nlhXiYHHa+56Jn+aaHrVTl4kabFUBYWJqpSjPItVt1CEl1vL6c2yJ0SzN1E08dHrErBqGE
lvQ4pzX9oVLloCcvRGgWm406ICn4RwoXmMBSoFqE4OFL3xGgc6AjJ8+ZZ4LpwfDAchiKspP/wwE+
JHLBKVLLiRgUevWhcwsU/0t2WuilQbN2HPzxrzLon5PwDw3lQyp365EnzWrNBIe0wkwP1d1jhtlc
S7NeO9U6y+ZI3ZxKr3HS7lIyhnMxviXGcJh1DBTISXaekvhukHPBHek9A/w1wn18FRfhnKiyE21p
yV9IqJeDL/XjEBAhvjrtxpPxYAVDqIbzX+D6Icg0pmfzIruGl/nsh6iiuCz7lU/hGT/MzhiHLoEh
DHG7MPy4RD1r2rHQgiISvaPfQWevCeOCIECf9BlMEYjsk7KP5fg2nUdMr4yXsWt8uxzukfP6m7Sj
n2dFmAyAcJaKHUNyqwbQdK2Nr85s3GUqaK6ZdXTUMpBN6S7So+fOKG4GpfekIWNumpv3s410kYlV
BI/oXI7oVW5dpUU7iTLfZdNhskovzUsXPHxYcxDeZGiNG6mfp8jRl/eprYVDPrqaDhwFEDSkre0B
5yMs9fECGAK3jZAMnqrASQnmNlCHGUs3kcadXiWeDANLJ/atn+uDWv620SE2j8+aiftvZd/0JA86
Bb88/F0v7WpF/qKmlT/QBWdudqdCDTLwQ/bqGyPxvoRsxSz2FbUOk8yCmHYAqi7Cpk0uwEh4aUi7
n4CLnS3YLETxZ0t3E1kNGele2yxy1fmsyPXBYZYrtUNgV9LeqqxDgVH9TNkXRXShg/PolBiiVFvb
zRv7JbMqHzM1x3mSL02NTtFK+TZN3WNZxmHlJJ5x18RA2w9MW7tlBGBKYxkYpZqgoaUF5r91g56N
IAKXC/l/pF3XjuS4lvwiAXKUxFeZdGW6bLsXoaurW47yXl+/odqdSRWLk9zpAQZ3cCeBCpE8PCSP
iWidA8RpmWvXaxLevu4c5VDjUjKQwp9tyEoV/bXmJH1A7Shz1Vm9IuinL2sWeV08rHrid1lMrxkk
xRer/zFV3Sg5uVYn98EcdcdE2TH08D7QuFXjoMQ9qtZ9Gv1Qx2vK7hFg9RLj+bJHX3fzBxikQ1Ez
YqwCS9yhoWr9YBtRb/i6tVO061GD9qk9+D35HlrHpve1igaXESVnCOWeDEnRlpE1w78kBoymLrzI
WHYQYpPcosUwjoZKHVMzPvA+ZkOZZ8ka2oQhBNqi+qn6FEay+4XQQ+ka2nHNVaeSz7qWaa8Xatih
ig4ERkZeezZadJrY64zSza1GcrkV28QZjZs6TW26fmJYrLr+3I9QR2w9rb5LkNm6vETiE3gzLO7W
BIbVRWkTAC3MC+/XhzLbkdBTPyUDrk3gffRr1f2TLJMO4UTI+EBh8gM/InRiqdHrI1RQs13ZPS/F
HUkSSaBBQK2KO+fG3rm7BdTQ5jxNMbIZugtmMB1AMnVs3MyPfNl4hE+RDRR3qUClWELJhB3M0voq
jOPD2Hd/8sxHmxZMT4OL4InwmixNC6ecDD+bnkO07OTWq5JkkjkTj+MMsv6+uaYjPMwyamBdau0b
LQ9p/XrZ2oQ7FcJ2OrwPRKl49oixbdMavOyG3+BFmKv2aSAVzsVWkl8XbtUzDJ8/TTNisVHDXMXU
fIoJ+2HoadCPEH21p6dhqvzLoxKHRkwCcnL4BRXc0e+nLSn6qoxH4IWG6lpNdZor9lXJrNcp7/x8
CA/jDBalpgsIXSVi6lvDCSHoQ6A3pgYE5XWXv0c8y+fP4S6bk9JHIdNnwx/b6Gs/7smY7PrE/nUZ
RTzJZxTu8hgprNTyASiOcXLmxW3BKFaNr4Pe+y2TcfD8wxRTkKrqKqEfWLHQ7TyUVVkZyHm75ilG
W86Ae3voVwG7HXeap2Nf118uj1A4j0QnK502eBgMzjVmSVsQmmBXY1u6IYra0vBzvch0FYXH8gaF
23N0iI3GscCLHg/xp6WvbrTJQr1SfwBn+03qlKcZDcXocN5dHpxw+QgBw4O2ihXzrEa0X7rSrsB6
nuWNH4ItCKziR6cHkXsEfUf8H0ljjvh5vgHkTjRw1YJeJQNgHTh7VGDuQO1aHFDN+g09evDIuS1x
ZuIRor8V6VvbNHh1IVthKjpzMLEJwdKNxfc6Km7M2O3A8Uqab5enU2wrf4PxjcZQeyRKUTXI+Wsg
QgMzR6jj3/EfxbzIGYZ7uRgmyJPSDDBT8hLas5uVmeQytZrbh1viBoFbpqRHRV3jYNbI3CFvQ1w0
5EtMQQixanRYaD2GGuI6l5tTBq6paEdlwL5ShgBCAg9x/+/JnXD2byC4s79SbcQvchw0VrdTu9E3
u2M3ydg1hHe0DchqgNtxKH2hTwk8IAUJADN+gHN3Pxc13i+yiiAZEufRoyWvCIqCDN9Mbto0c02o
3IaMnvREk2waGRLn1SdasrQacJRp9Sc2tm5sfqft67KkkjNTuF/Oc8fXY6dtiXpMFThRDa7IRB+9
PK/9UtH+KN+0AeJ2TGsMeqNrMLbJRlSJTl7UE+TN7eDy/pfYNF+DrYddGkI5wEDq/U6f8LqENu9l
hHWNP2xM0ACh3AWiqwjavLc2YrXgDrOx9Ss27Qqjbd2iUa6rGSTmKjypETu4UrDHy6Bir71BXce9
sfF5jbJPUPJ46yPSHd84IMnk5rhOgwyo2dfl4d8rX65b9zxOzjtAd1zRehPj7OqvTfoJ9Zf/cUic
b7BNpSr7Gsf6ornVMQ/ATzggG0IQmcE1Ajw8Un4jsbGfh8Q5igExE2U210msZ2+IBtceQIabEfyP
ZGwrZfAlI+EcxVwTC8EPjK1QX835bqgfJ2htKsU+Wh7m4hTmv7VZVmgqNH3b0BC/AIEfXsfvTURh
y9Q0UKvxraI6Ml25Mpdid3lcMgjuUEp71hqsX0MX6iqgOQZdW+8vQwjXaDMKbnuZuAbBjcPFJnTe
5RF6GXTix0zGAi6EcfDiRRwGKkZv+22zn5ae9GwKNYykmT7VTrEv1fhoLYmE+EQIQ1UD67HqVPGl
JRlt7DZc0BU11QhmPlrWSwI+7j+YMWTeoC9sIcXMZ9gxgMguZgc3SHaMdTTHk+sZJcWXQYSXuDMI
n1KHxLldqgwgCOvVxm6msd9bP8PxM5tkdizOA2+wOEMeRiXrEXvEK/568hW38NGduYuCASyLRxQX
+t2teiB3fepZweVBilYLaUzIicEkQI+z/r4xikIfWhC6EQOs5tU9mofuJwQv7VHm+US7aAvDOb5U
GZy6wHPHZ7Gzn5LlFBsyylzxSEApo9kONhMvwRIyMs6Qq4VvVTq3NG8JQVPHv6bJBV0Yav3/wuCO
JDVxKmNcr11zbbga/V6oqk/zlz9ZkjMItyR1mcVdlyy4n2iHMIEwr4OS71hy15bNFrcgNeL5edvh
0qA6qRfWz+ZU4v0QSVDWv8KfCdv54k6fbCkNfUYGyp/AuWSid1VVjrHZu0UqCVEJY4lbJO70cRYo
dNvr6o+etoO+QOsyf9auMpS/0NmNkDha7GtZ5khs1eeV4m6sqH+xaNgDFEKdnhLTk1Ybf3A2bMbF
92UOSdX1DrpufMt+TIrHtLvTKtk9VbJKfMulgZu3krfAQOwDT9RdiOCeWR070A1dtmwxkI2GS7xH
EMnmvFw7QlpcGXECWcXVHF5bY3soyteZGpIjSLwuZxzuzCZzOTFrAgNb1k/HxXZcJ5eVy71xVH00
7TMGd2iTlpq9wYABSrhD3Q3g723qXVOnP2isnnIa+fUyMtBPa1ejau1jQ3F8xUkONG1+dfU4ufoc
n8bEOU7pvDPodE/64ZM914FCtH1fNp8TvfmSs2yfVubvZez9am49MMT8MBLtvmYxHpWzX1bZ5C1l
ejNYBXJwSXzVdRpkhZWHywsnnFBNpaZhGyZK2jhD10029eWIl0yuVC5lyi4k7fEyhDBmjvjyXxh8
GrbKzLbs5vWhqWQ3RTgEmNz7NNd8fdIP4aS5UEC8qZfmBJ1VP2eh7AwWHfdbfM44M1TATBAAAn6G
WqiVHC6l+dFy6hOjLQiTDRmg0AVvBsxZaTUpc0hjAPYR3XdryrczdoP5J8/q7bg4Qx20OM5aC2tX
1DcjeTKaEcXSCXh3Q8nulo1nNaLNVSIr6nxGBhpRNrJrpsQ1nWcTAhuXzUS8SrBDaoOcFtXo70Hy
uYc8Rrb6eSR3o+65Vh5aSwf3eObmpYw4SOivoHj7Fxh3qJTMBg00WcGi8Gff6F6V1M82MZAzLiV5
AxkUt8O6yFBAkQCoKnpQqaflpZ+ZnxupKot4kVYaRDCdIzax/r5ZJKaDClZ3dAQLSeaxmHotqrD0
WlYlJNjNq5TEmVGes7q51Ju2y0GQWZn6Xq3CgGb6A/jJgm4AW2cdXk2FdlVqw80CPYPISCQXj49m
8h6es0Vm5YSNOuCjxfbwUHGNjByZrQUajb4no7m/bJUfZ/U9HDerK7kkaRLw5xuz5nU23ZOhvTUV
WYG7DGY1os3iqXWW2jmK6v3UeWnRhY4eJK+dtd3lwXw0RQwGz0MCijtoefHB6xpxUxRjAGVRSs9C
1TIzj3EW7RL95T8B8YFrPTYgpqKu4r2a4+qhCpqH6Z7W7HYZG8n9UDhz5zHZnHMvahJrzTpz0az6
UHJ2K3U4xIksoSI0u/UZZdu2iVcI5510MOxmIAaEjMawb63rVFFctQ0KBRK1iizJ/PFMXpfJ0XU0
bTnQbudsLjVzNik5NGIyyzhkQ+0TdItcXiDxrJ0heHtbuhGPb0AkNTuMTLuambq3q0zi+wQZNgzF
hCYIBGQRyOHJOOrEWuIxzTBtlf4YLnaQmVDtKAvbyyy2U5GtNBP6PZvYjunFoc+zu6gLb9ul3JUV
+wXKcEn5rXDc5+/hI8RO1BX1PON7Bgihzl+Nco/mrstT+zGkiiGjPQD8aiZK6WzOUvLSaDqbQGt5
MX4R53tNZs8oXgfieHn1DTyHkmNzPT7e31bfw3EnmUNasAmlELmAmM/O1KIjU8hJb6vrFnpWMR2f
Y2N+UmNp8eG6ry7hcsdaRsYIV3HgtgFqwVD9jU611/yoBeidbyVjFK7aeUqdNUC58Y7xkAyNaa5Y
oRJkHQpJZhD7Tv+e8vXdVPLxrc4yO2vuANOjYGqs1ku4rINE6IE3I9Hfj2QhlpIpLYxDwas8buNT
6qBe0PTUSGKFQh9CiAkvj6gJ5Zs/5zFdnAo8xb4T6jtm2oEFTZDLhi7e3BsMzolQZg6qGaWrCWi7
2OtvildyyPaDZ2p+/JAe0lN6A8WZy6hCR7wB5bZXMVAnnesYJ2WnP6J8ystDHaI1KKFELt2cHMk8
ihfsPI/c9krqEnFUaOr5doua9hI3KqRiByg4N5VkYGIjPyNxG6rWdEZIihWLwVukRM4taKK8ySaS
VZMMiI995tFsNlaBRcsN55Fq9Qnvy9StlZekkPVVil0TRIApoZBK4sPSed9MNbMZxOhicjLaAjW4
UefXyeRl5vTIQsiFGMNN3smqmsRDPONyV8S2qlDuVGKTFc6yN4fqaimXV62FdIeTBJetUbhoG70f
7vahtP3QqayCxFAUXS8LwlNR2+LZZ8peR2IgYiO4YqyZes46SF9CGqRsQE0SqkeLmfd2bwTInUjO
R+GSWX/D8NZRK13pLDX0i5SqP1CWHqrBuEpT83pEE18CJfGFhcxty0FyYRRQAsD3WiBZQ/IeOkBv
YfSNi9fLuJuogjUbwu6mWYobG+33qBNaXEVRb7UKasp6oRxCOhyzVAObEfHHgfiNPe7SzPqusv6Q
R+UjzRocEqVklcWezkZ5mYELGfr/1tXZfF1B84xmCZa5KusdysBATlDvUA2LJHPTe85UGZANKA7x
2Oz1Fl0vkFrPrf4wms9ab1919STxFUIL33zP+vvmeyh4EiD6ipPKYkPsEqO6VafkHvni0zJksuuo
0PRQVqFRNBTTD+F3fVllfgy4wCzVr6DUHdSL81BEg6Q3RHhibWC4XRvFo1PYJIKFR+MJF8q7hDVP
l3ercNocHdkrU3XIh2CX1WRtX7bQJOtjctcp1X2Ymjet3gWLtLhCOGlnKD7mlbRWVvaUav44F66m
Pyv9jyY+XB6OcLOiMBBFZASK4PyLP60jRY0b7Jkyyz7b0Z1ljV7cz0crZb9Vq3iu7BxdBJ0uK+8V
3nA3uJz1TXOsZBWEDP2MtLdZYUHzrTsiwxnA3x+MLnpQ6B8djhtI7tSvUSAfotALGxAVCU4/eVVn
XC/I212eUfGqnWeUO+3DstWdMsTh2Ayzp8blfbbkhzrMj/8NhnPmdRx35kIBMxXo/GuV/RKzmyUf
Ja8v4Y46TxpfsTo0o501FiaNNcdIeUgqyTCE2wkyppQidQYGCeO9FyqLIdeM9Zwd7dybkKwFx4/b
91e9fX95vgT9VTgdNkicb7CVviRMBZJ6T6gbv8Ye85WgCpyn6RQ90ROKRXfKMflyGVZoDRvU9feN
l7VTtZqhhQVr0O5K5aGer8zm8TLE2x3owzNqg8HtJSNs1TyPcUdirNzlU73XsjkgevI4pTo0CqM9
SiNumzq8JWN6DKEPoZXOQa+ppH3prVfy0ndwG2wclwILjLHG1/Yn5xkMUX7zCdmivHa7w+Ct/G+5
315rAVIaKGhJfChISl55mtCfUUgqEUM1KB4u7+cbxSxTo9rYFjaY4KbQZQgnui75Evs/JzAkTnsj
SF6Jpx4s25Ul/MS2fMbmHmbUySuI/uL23aFFAUmsxLhaSOGqMgVTsU2dcbg9MygWKbP1+j0m9m91
cfw0X0aUqsn6z4V7fzOX3I7pWyhTOCbGEznzPu2HqxppCIntijDAZoKcuY6oGGRS3q9Xm+ZKp8FO
33QpuqdVfh7cYT4kbVdC7/lKf5HpKb7FZ3gz3UDyLm3RQATiGIAsrtfWwuVgHufdyvMlU+MT2eIW
iLPFokGBn+KsgSJwkRa74TDulD0aKfeX51BkDlsYzuzCRcmTdDX5trH2Rjl7DVGuJk1m3UIhdV2F
ThIujej/4ZsJKLGNwY47BKX04qmoe7CloJVeybsb22qORbtLK1QWl8sxynqv10nkjUq6i23kBava
dkdT/Tx1/W8L9QRatPxktLiZJzAHq7l13+jWC6oAAopHuD7PR7XrT3ZiujGJJNnf1Ql9XP3zKLjj
eYnGPolLiOZaS/WldthJaxpvQvpu0QyIScuEnsSLc4bj7Tt3sgLStthDdh8wK7wpesNV0J152QaE
ZwDoxpAfRfuSCdri9/tocVAMNaKJHr63D4xdsYt9s/Dg85S9fmg7qa8T79szHnfm0IWRFM8TTCPa
LvsW9zi7loRN3qgFPi7VGYM7T9AH2zhsXapxQqYra/DYzyh1W0RPYsP6mjnke45qUzUbqbsYUGON
6gNU374TrfEZGPOLiviL0x87Vgc5tKqG1HpijvN6eepFN9ntzHMGFUYKKVUNyYOK5ZDn8lsD8m0n
ZUJTZ2u4s4zUVWxQ50nhDEoFn9A4T9iFtFI+ZQYipqAuCvXx8J9GxWdfKOvKRXdgT8QI+jKwymc6
v8bti9neW2MmOQWEY0IyCQlBcIihiOq98SoEfPZ9hMBECA3PCXHmpcvWlKAERmizG5j1981dzBmH
AXk/wLAUJclRdt3N5fHytAldPvIuCN4jWKXzzStKSs2Q1lidGrdxqII9Vyji7Uh3gGSKD5I0r5nm
p4UVktUST+AZljsCemLXNgSeEJBLT6W+r0Y0d2eyUgEBWQtV9c3guGUqw6zojA6D01BTGy0QCS1w
oi2gW0RsTKWlXyO6oUF7Zq5BAhlG8c5xwIR2eYaF223zEdwiklFjZbTa/6iXblxAVM24WqXBm/zR
mq9TWSZGeFxs4Hi/2pRKGCur/y7YVd93e7L0hyy3Ijdxhs9JYliS8QmKPd/PMudZpzlcQsuER+2s
9Gau1d+5k0PkxMgCqLYeM6O6drTqiDb1r2i4uQmt+pZq7UEjaeoTvDW8wcwe5rJNvIhFEjOTTQbn
kK0e/rifsIGq8jgXv3uWuaQPXVq0blYtEjDxbj3b9GoIm906j1E+lQrA7CL34PXAZbBITk3ZtuF8
aVmmWUd0LK5t/G7H1FPJ51r/cdlexR5hvTJppkUJny8PoTqR0myCvwbzgtqVwTznXkjXLjPQVVnW
ocpBQ5m0wWVY0VsE3YF/wfL+WyFjzqiJU8lu9WPXm14WqW6B+OIQyah7xLN4huKuuZnBUoV0GKGO
auTlBdIXo3V/eTTCx/t2OJyDyzVCwqUGRnqcfMgX3VhHC6Qgihft9Z/mLj1Zt9EnTRL7EJapbFE5
h2cyRpJcxSSyY3SYn2M/85bTfA2K6htZo7ZsEjm3ZuU9M7MEUFP6PKPlfMmhImvJXLjMKtav2Oyp
NjYdiLcBxWx/hEWgs8mzzafMkJyC4tsoLkWoPAC7FyrX3+PUdTS2QzXDSXuq5/yu8PapGhDA4z0e
KN8iX9borAudBUL+uoESQcvgyx3UDKogyrpS1c/iuFLAhfvhieEpST2ws6k7PFoC5UbxoJa3MwKw
0EN5Ir2WGsxqEB9urJvP4Hw30rIz0db5Hb3yMyQvPM1NfecVijZe/6QeWknERXwib/C4eW4K8Ngm
IxyYuS9v86Dc68RDAfU6xmJPX0vZG1B4AGzwOJ+ct8XSF/b6ygh/NPN1a6KQenITbV9FMhMS+s0N
1Pr7xlRtiB1GMcU535+qI8oTH1dFgSSAgsHnQDe82V8DSKNLK9eXERfKpvVDhQdYAoyxxDKCMfvI
fO2LXkBGcvG0oNmDCU02q/+wXf623jc/tBlr2zRm3fXAS6+XXXJYDt2hc1f1L9XPfHnXl3R8nDet
dNKDkRpms27PyS/85bAqb9kIjhX7WmKkQs92Xsi3wW8GV1WpBd1KDI5BudhR7qlyV8kuJsLkGsgb
/tr/bw0AG5ByjIa2tgDS4vGbB2TH8ABGowd68nf5LvKR6TtIl2092C7s9reP2oBiwRYtNDGNihOh
PG1IAyS/DsakMBQVqkjnVo9DE960qM1IxzgIzVh2LErc3tuxufmCGEHh0WnXVxpo3kD674K0/hv1
yH7l4i8geppLB73WyVwaNOdyhmXqqmi9WBhQn1kDDeExOSp78yCLnr3V+19C4pyNZpFQRTnvuguN
nX1YvtRu42u7/qHdO0dtP/3WghTUaKuoCHvGxVx2+ks80FuoeTO5oNlKFrZWiS723trrwU1yCv3B
c/zWVx+7w8/0h+YFa1+mLfN9kmOE51y0Sh0KAW9uFsGc8KQdwGD9BaX8nuqbaGtVdpLblWSkfOdF
n1ZoYWwx0pVuDZes/5UxiX3Hn+4XbwnGT4kf7VI3DqJPsiIwGTbnixLHKSNjLQXOO6ggJ49WS93a
uDL136nxWHTX8ygLa0scks7d6tpZb8I2AqI2PdYMXOXoqeufLk+pGAP0hP+rUMD3RNNRScqFYSqX
EH0/cAAlWBeaRbZH/sGTn3G4a2Mb5TOKIN9WTtvB6/nhMTyYIClkQbQzJQE52aDW3zcbQglZNmrr
hiTGc1FN7hjvGzxNL8+c8IqKWxwFCRNuc3zT7phqkVWXqB4ZzNc4202x5ifsu9lNwWUc4VXGAM+T
hpoR5PJXu9wMRu2KJUoX4IxO5YEKzDVycLQZ14V1m0jJC4QzZ4BO16IOpchzvAebFzNU56REFGGp
TrH6GhXOXgfh4uUhCVFANKbqUJlxNL5eLymHKnRSoDio61li62qeoPREqMQximHQ5++sLakotXk/
GEhPGH2e4NjrQFgN+vT+RZ3+oMAMnGl/Q3Bm3SyzGWUZIHJj9rPk1GlkZ9YnIrvprX/nwxGzwVmH
ujGC0CmNTndwyayKr20XlM3j5RURB3M2ANyDwDCg0za93bRa+ikMv1V4I0c6rs1JC2pUJw0UJQHp
i3lndXjLFuqpMyp3QOMDyX45tnOY8sFXIcgq+SzZEnL22EFztuknxJhys3CtbvSipnwtpwUhEAry
PZM9omz8BFap2yICxybYHIcogWpM9sWcpysorkgCMdJ54s56S2/SOlTWqB7Yf+tA9RLo7zCI4N6A
wHE3/FBxzKZ7O3ZlyTOhG9gsEOcG6GRqmrLOhGX1x5roX8Dx8CvLiFth7yRFc7g885KJ50/2pETF
d7HGhxX7WdOD2UJgeH8ZQnignkfEH+bZsjRpawNi2DXHfr+WONRHdpJNnGTr8MTJdqpEaTOuI6EI
NkO6i8zSN6AMg/M0CM5ZOauAYe6bo0lcsmshJ4euXfQZ7LUgPtUvMs1K4fEDxQvbpAjYOXz9tmU1
UOREvRPIw4BkO17NHiBp58ZTK/HW4sGdkbiLj9LRdGYggfFBzmP197bs/iq0bCRqNXTCEZRDcpYd
OXZfo2MUF3WKBq5YXSLX0ud7cyqeJkUJmm4OLhuecOrOgHzdZz5ZZUhGACZ56aWW5ZrZVYyUtDY/
XQYS33o2SFzEMdbyvNLWs7s3HHTWhs7XllqHArl2t4eDpS27y/XBAzX7VZoniaexAHGCyx8hXL7N
N3DLp1aRNeDNiUxPzbxYQ0+5IZlPMQKuQZaD2meU4L8/nHqqqVm0+gqKTBWuQV1SSxCE3oicETiv
a2oFdcz1AUtVZUft31pHj3XXSGbqrYbjwym7geEskekdqaoCPtYcF+qxvPieDNUXUoKuGDJAdUau
elX7bHXtbaN093aoneYsfW7y6EtckhdKEP4v5vtm6vbqAHJsoh0n0v/Icu1xUczPwwCdr2nazcN8
tMOxcRMa3xdav9caUxLKEFYYo4LXRFGmoVPK1/AuRV3aCm1QO2x7K1ecigDjbW3BJcHITuyQ7eJf
ww/Dqx/lURvxfj5jc1eJwYwHoqWt5mdN6UVVdhimIQgztM0w5jm9/f2yfQttw0Z1tI6mKw29tO+t
L0YM16H5rK2NYwfSpB4C8I+9aUiMQziqDQw/Kj1Nw7xeNL/Qf7fmo6GkPi2CUn+enF//fkArqSs6
1A3HpnwiZkzyWU8oOsanmhzzuvpEmvhuCONvl2FEXnADwydeZpPMmbkARtVPM+ipjerz0n1rVckN
+e2WzW8qg+roQ3M0HdW7nHcYYwglsaSEWwBBffWt/ZXsu0BFVLTbr9qjfxLF28JxriKNuzJVxgLD
Qn53MCFTzXS0wNeSQ1FkdQaKBNHyZqmGyr+b0wzvPw3vLyQ/E7c3vgzpl6EzJTYnAjEhzaejS9ym
Dv/069iQZzpTVL9pUfbTj17oPEzkT7ot8Ky0LPRSg1GJf/OlUJJLxjDTfG3W9+jHCZKq3KWxrJdZ
OBg05OIVC4pFwj/6+rmFvTdMQ7jRBKP7ExvnPbyDZF1E29QEAh58OsXViLuJNXTsx9hG00TcNi/F
QlCeR9RrVQvvxjKe3XoCec/lfSRExMStKha6AfLx9/4nN/WxW6Dj6LPyKbO/MvMHS45299C0z5eB
RBsWF76/gTgPNFpLVEQrkElVVB7fh0jpN2XuKrKuKeFKbYC4HVuDaDQfFUXzqfbbYVeDhphDK/Ha
ojsDOPm1la0dk8abtjnadphWwEjCbteV8UmPZHqNEgg+ObKQRF9oEePt2KhHas2+OteS56Bw7elq
ziqqQj/oZ0ZEzzRLXwtcrfkKdJkeHUHDSNHiCJriMZKZ2uq7eFdqUsyWhn/IB5FLUEvXcRvBAiIr
8ocmb92qzUevXtTXRslQ6aFNxzpMJAYuMgeMb+V/xQMfVv7ewNvZ+b9eFaKnbtXUp6HsPa0a9v/e
vLcw63JuQhx2HGVlbsEisur3vHxtlc5rldOiy7pSRc/OtSlVs3BlJFi89zitEupobrc0v6IvdKLI
Kz9MYwx+4Be9fCqQydbxHy8PTWSJRLfwSrOprn8ga++rHtad2TD2dj6lpur3lPyBJW4g+BYcRelV
c7ABwab4uqGGr5jkdjbH0W+H5FTE4Aq4PCahVZzHRLmnTTMSXIcwXT7+9KfMng6DDsX2Mf19GUYy
dVR/v1qsKUmdDxgXie7M8klVZYTtsnFw1v3mbu0IAAvEPMIRwqooEmLSajCR896uD2fdSJs2Zl4C
Bs9BDyFDMI2W7jx/YUbrX54x2YA4+05VxlCmTnABIhBeixO3YplnVn9ya9gOiD+NtHiYEhPrv2TD
zk5QVI2+GCQ+g8ujka0/dxbZy4L6jBYwUMX10DcTu6ZeyygShe90cOnjlmpbiEPwdDxlHVljkzhY
nWb8qcfqbqlQSWMZiWvH8XNkpoeJVkE80uNczsHSdXtIPj1cHqnQLxkQFsFlktIP4iJ5wtpGiVBL
mkx4pzPryRgGr7DVW1oxzxoHv3Kcu1bRJb5JaC7w7RZi/ojE830NYQ1FTmUliaAtOVRtD55TK6gG
Gbuv8BlAzjh8M0Nktl2TqMBZA6crNeTykqPOZfDSh+KkoLBN4p9ER/MWj/NPA6pN7GrtblP1+6V5
1MubufMS5eukS84tyQTyWuxp5qD6L0NTUzl+jxDkaX/ksmYhofPYzB3no6CppEwjAwQs52QbUxCr
6lEZ6j1lsqNKPBrwsKA4iaB5lNtv6dINCpmQmskpPcyDcUhHaw/2FEmGTritzTMM90prG3RctANg
0Onmts4P5IEu7ybZOLhQjqMUVjY5AKiKT2PYerO6KxQmcbVvV0j+Qkb+HgYuZu9PJ3WyYmtZh2EV
ZQyd43GP/+IP1eA1Ofvc5JM7gxTZ6exT0bSyp45wiEQFicLaqfxB0GHplkktEgT2yjJ0izHfx91P
VspUDoRuaYPC+XmoOBtEMVAvnTjWIbftp8kYT4igXjl54g1UuW1jGyTnqSkrGRFddhGL+3t4nCWO
CcOrocPwVsKNtYZyemlaqFaAzMlPjvFBe0aWv3DRsCPbbrKJ5Yxz7Jx5RtM58u4GuR2s+WQZtVdp
qsRE32p9PlgPXj/ITTprJpTb1lWcNmocr5sARTEQHFPcFsMMX1fFVFQrN3t6J6uKEa/mGXLdl5tL
ttqRpKjXLs+o/lwqn+14dOt8lw8Hk+1mKIB3o+ReKj5aN4NcJ3uD2DgmJF1WnhlUwI8BlNHA8rRX
DbCfry1mjrNzJAea0LVsADmDrUg9xRGEzHy1vjX7oGJ/kFUmm7/P2eWkdss8QbfAz8sro7s11OM0
HP7AeW0gOANctA6ZiQGr1LcvObktqtTNmWx/iefJRika3q/OR/mS0KzHiMH6Ot9Ec6GfH9byHeZO
a/2r6i83chFHGSR3ma+URe/jBhsLhFRl832efl2eN2H1NcHD+K8xcTsK0niQVyYAUAp3Kd3uSA7Y
UMcO5PSah/BPFzS3SLF8k9URCw/oDS63rWhSQSEmw1ymZuRm040x/bTjyXVKTWLcMiBuN2WDli1F
D6DIUsEJ4uvJXTElkC6UnM/i69pmRPwuCs1umBfMJDQA9zZy3IpHguiIXBk0CyIUf0uua//gJ85L
x20rWvV5XWoAtO61Hbp2TupROzluB8pjiqpIiaGshvDR9Z7RuB2WR42DKiGgjV4fDNeWl9xbx9pf
RcaXm/kQS+oY1o+/BMfdRqgR2TPCXaiywuSVt5rWufpwVdDrxZElsSR7jI96EROaKk0EKKreGfNL
B9nly3O3mtiFsfA1wAhBJSpdbb1GPVLmXHdDAuURyYRJ7PzNWjanxlSZVoiM+lr6drUk+yW/78Yc
R5UERjZZnL8w9dRMtQp3jM6+ydW7eX64PFfCct+NQ+LLfYuxqkm9biNzPxwb33ZXecDlC1LcHbws
iMSf5s51Agnq+ra5tESclyiZo8ylCtS1TNL8rL10B7JnD7qLdMvLZSzZQnF+QnfiyChrWAMrehCJ
tO4Ux245fSm0r5eBxDeXv3csn2RGumVIJ/NtJtdi3v9vj7qwmJdYJsREkW5GYRfnh6K+0qNUwzt1
vZThBoFS/vCufR4gTR3v1uTphFJaqBj8QDFe54a3shua0CQ3+JxnatsFJdkLuAzi4ZQ7z2EmMXmh
K9r8fc4VJZBbatWV+2EORzdC3q+Z28BSTpl5pKHsuBL6CgtsCSrIRJH64Qyxpn3BCkgS+UOTHlro
k8VZ/wA9leNl2xDP2RmGM0IF17H/Ie3LluPGmWafiBHcl1uuvai1WbIk3zBG9pgruO9PfxKef6Zp
iEOc0XfdEZ0soFAAClWZcb2A6siaRjtG0X4TDZxh2z6sU0YyHUkSMHcxoSKSIjGtYoybeJpke3Eh
tO1Kka09kCfRLb8kbu5InzFrBUnNXgVBGTetrm2Q7k+XW2I91gKvSkDeihMrAGZ60mo0aJMqKm8k
u/1ZHSt/OgAq8jpP8uTDIHC2js15WuEx82SQutdi+rA0zkctCqzq+74fbMaI1f8zaxfXYSNODfx/
VSMnKamHbqrdWO8OitXkdqP397kmBpbIu3Jsh/kVMLNopSG0OoPQh5mvA3RPIH7sZCfTne9GN7SJ
K7/wqyy2D0wrTGYhmySboQwMTA33quK+D7Kg8ZSTAtF3nNw5rsgZWZaUNCxDQTFygImn5JCcooAS
kcwH7s7F8Ui2qq1MF7UwDbzZdWigaO3ytOC2iPaY4/w0H3hFtduH3OsQmvRrVgsMxxgTL2lAa4Bn
NK7wUjrJpfKUGdcFA9XpXJlb6ggfduYVIhNFIAxYWAN1FEtBlnce5Ze6FtAeLhfPREfT5jDbSypz
Yhdn2ZlMHCHWRCKDvrUuCn0jjOxI/xQCXtPQcKahFItJtoZlEhYVJM/dRFXeImt4bLrkfX9tbxtx
hWDmSl4aUQkpR43STXbbvZb1ZO8j/Kpp/Tg5VwhmckqYNyaU4ktFV+biW4lNvjXn6IQ3wsByehc5
J0dzQL/zkvnzmVenunmSwpvu32PIzJLcQMNcV5Gw7pSvVv7UWV/q5ayWnHwMbxiZkK+gun+UUIzl
JguxW/W7xnvY/1VvtTeKTJBP9KqPzQHJarUlxzlVjqQMb2JjOWkLWstq4sSQrC464utN+ljFld0Y
1WkYyht1WjzJau2omh14lIOCl4NhVn8s4ujFVnMSwsG2JBD1hKivSE1OPoQ3/MzeYYp62hmU5w9t
sXYU3YfCj75+kgmPFuVf4vZ1npm9Im6H0cxTeNngS379WPjm0fqDZsPQGSZ8iv6GVgr87VXMLiGC
Ll4sBHhVIfaHUu3OUfjfBTNQw3GFYMtpZSFewN6PkZPlkyrfylGQ95z4sr39/GOFxsQX8DiFfVdR
4jj0t2cnyxt91Qdd0GE/AvDmRmOCzBSGmTVB+fnXI9VwjJ3prB5z9JsWXvyNu9lx1iIr9WWIRVVV
ItDkYHAX1/DrS/eSODh8OeVb5eTOwkld/suGB6Zc0BRb5geG+nDQ+6SKKJXqBSTWb60TeZljZLZy
Qjrzi+XWvAHdNvEfQDYbUcbQF2oyABqd07mLLzvZWbJj8CGokz95udc884Z184KDO9L/2cjmJ+Q0
MlEmRfO/lIzUQJQT7yvJT5TYTqpPRdMrFuMvAxFLYaQzKOQ3ZniBgsFnHBIdUjqVLAJVMROVwFGD
+vAYy7fW7OyrfjLO4TFNHdDegnXOt954TY7bK2AFyEQnVEBHU9kCUA36r4uL/h8vduN3nCs9UnCb
Wv4FDgVrIuQmVIstCjTSuFjCFAPYI1MhOoavHMyjipby8r7j0txt3+HMKxqzNUlCNhCN/Aq9ohMd
kPU7JX/CFXHaC+32TnwpOTesTfdfATLT18hdooURPRdBAnGKdXvmeeDmDXuFwMzX3FtkQe0XDpTz
PS2oVL+XKkctcHNnXEEwW0iS6WMRmZijeQFzQ/+4SMMpG8BvPv13nT3sJFckdidJKqOsjQTD1UJN
XYpkRye1h9doT6wbb39lcWaG3VHQE4S3bzpuBs3Ym88otd4H4Dkbu5dIiWLUVg0E0Ix/G/rxmArh
Daq+vRyvUka6oLbESL7HaeKAvfKcJM39ZNX2GKn+KKVf9j9G5swhu9XEXb1YLa2+aL0RbKfjY3Q7
e+JFrG3pYHnpCxrxfdqJW/rFLW2fpsoWtGNcOPL22O0E22qS6cysLl0Q11WzKIE7qZfiSFly0psw
qHww0WEh6jZeabJA88ArjjVZfTPeLF5BOm8smCNwJ+VdotDDxF+0mumvx+Us0F2akK3vU3s+GO5/
Fyj93bWZ0GMYEFbqKD1xsdxa5LXWWrsLean5LadGr6OIDUnS9Q/M7bVOFjNWUfol972XWi169vpn
jifRkgb2eK+LGm0ogkUfCNJrdU7UrEchG+7qKMgqX6NqcYtIOKJdxh6Kya179QtKmBDvBuWnLinf
lso6S+n8Ji3xq9yT5zltertL5u9xhRbOMf9qVuLMucttzfH6Kxknk0iVSTUobpD9eazBaDNe2vKi
lZzB2OwGXcMwrqS0xpI0JmDUS+cKrwM4WEgAFZovSaDbpt0+hS/hubrwjjib1oFCBF1/aJ/+QO2+
tGMypJgiCKp+hTN16YNpJnZh8W7Em/50xWGLSuUB5WpZRYvvwHFOJvNOaHhlHnR/+uBOlFFbsdAe
8oGrdZmb2tBnGV0BhnKE9J4vau1zW4YBisfvOjTZoI7f33dhHiSzZVpEJAv69pEOMaWbRm9cJTc9
w3JKULwWseRpCo/KdXMcV0YyOyjKPSuxpEZG+UlTL2b3iWOGjgE0cM0zIQXCJC46uVWaGsWRbpq/
5fmXguSc5UT9+PdZwp9CWudvuT0meoV5XNV5oiiuJcQoZYIGutSCfWDivDrzYJjjEngOwmIQoOoH
ytvHzJi/CGJ6NFEKs+8AH2+Tv1vDOADk2SoDQwaJTCMPOtV8bLFySl338tQIiBnbsol6H5lX4P7R
736HZbwALWnouIJai9uMtQ8C0ec8zDxByR6WEYFD6h3SLzySCs6IslWXGvoQ0xEr/JcIHjhFvVhK
z+lYfd0f0Y8O/ptpCnM/l8o6rsYFMGHSHaZBcIQx5GzbPAjmqqUWeHMWLUBk8jHt77OU1ye7cWCD
EehIwdaGR54PDP8mmA2G0UJ/kH4hf0A2I1gOFi7jxSG615wusI68y9bm5KwAqcmrk5Ao14UwTCpk
pS3yElbzDzAyBZ3Ycm79PBj6+wpmaJYESg+wywy/ZNVz2V4k4zOTs7KEiQ9xUxgLdIShMZ9k53Bs
b5qK10fIs4KJDb1VlIkSYv7R74n+cA1EyieRK5W6Qcv/uxMwsWHWhH5oBQzW5JNb3H/x/IsSR9yC
idPZPV5zZDtzZR9lKV/Ux/1F9C8OiC5qiJyAK4OVBNBJIU4EOyW4I8Eq8aA63X3qW95soR5Q8dT3
FMxnLgfz43GO2nvFZJZVURSQ48TXuBqZDomWODim+prWtY4xD2ehEI8mpHBjAwSuYnfYB99c0its
ZtsiRlHICdjM3b56r8KXOuexSG77zNU4ZoGBy0ZPBbRvuqminGKp79DHVj3hIsQ5UWzkvH8fRWaJ
FUI7pCZVBE+PlKnfek+85VC4ddC9tM/kOXHa1wVlA42Kos704sYP/Tn15nP9sj+gPHuZZShaCzr0
6YBmMX37VI8iyc4qbpT/GwyzFHWwehcGwbBG3XvYfguVr7H+mZOAjBMh2iGgj8V2JXSlUekRujtR
U90ew0h15bA5GFwRxO0B+weG3R7TODZio0TcGsjDMD/2g5MPIue0sfE4TJ3jCsJujmKemTFO8u6M
HFd+39oKkniZ07qzq6G6jWp88C7ZPLuYVZ2bcSvHISA78SacXxcQwi3v+06wvXivVjGLdyFKnxdY
V666pKckEwIy8FIoPAhm+Xa1RGLwgsAKk1yyvP0qCp8LQVcrmIUrqGkMvmxYoXQg7bSCWsmd/XGi
a+7D0Xk1+8ya1K0877IGRsz56DeChAya1NjFHIEmo+IVD23kU+FrCkiGIXKBml62fSMbp7FKDIJZ
CaBS5S3vqDSriK3eWSBaGw+Qatu3bnOKVnjMdlmqeMyuJOB1wkmrdVtqeT3wm+O3QmBOzegSNsyG
ItTqW0huynmwpSazQ3PkRLXNW8E/QOiw/f2YlKS6NgsEQLFwKcrnCsTN8g8huhHaP0bze2X+98v1
eqrQFv87nqwRTZwG4LUQLG2k/CHLrP/8PPE7BBMG2roI63EqFFdMi4OUC05ZDk/7DrAZaRQT7HSa
jDJy9uqZxoOQ5mOuuLLia1WQVmejf/jfIJgw0GqVpM5KhomxntX4axp+SeUv+xDbG/jKDCYONKUF
XYIQGOGzHoCe4DB6qkOfx2iHmm6nj8rt5Jh2I9oDCgEip0PQFolt3k5v+1+y7YXX8WTChZqgvYsg
Irm1JNqdUbtdHjomKe8VKMCTGGnxPnFGWfu+D7u9yq6wzJbe55NUlFqKe6JxKOeTUL332tEsP3M+
WY0yGy1E3VjmCihj857k7pLPtmpxBpBnCR3g1W0HL3JZq7WYyUaUHKuBZHmd2N18EHrOs8gG6Tpd
Xf+MmcoEDGFsOjWSgDQ/5EfoCvkasfXYnpz4gDSWwTtG0A31w0aygmPixVKlUJaN4BnCgXytfmSe
UroRTPOEwPRBFP5F47VQcta2yoSPZO5IjBSc4iZVYkv5ZYTOUZi97nseD4SavZqvLlzQwDBiFNXi
PA+XSTplvFYXHgQTQEojjyW9xMgVSXWoJ8sry/y7qWfcHgbeFDFRpE3jJZIXAP3VsqacY7d5+SVt
RHxc3v47Ff/vDsjEiliM5wlyeghajXrIy+lmGg2vzxZ/f4bo2t9zPCY2aF3daYJOV9RyltPFztpv
U/PYJSleMFRvH2vzPKFKpo7HYEv7IEuTJ0mvdzJMioabaHiBFCJnGfEAGJ/OZb0bwaWLJA+4boqj
Lj7uG7A5WCsDGHcOwzmWLHqKKBsB8fthajM7n18t61bF8Wgfa6OcAw6wAmMcuxczbFoDRov2VGPX
wlN9BEa7d93Ob1FAfhJ7jivwRo9x8MwqVEGiu5MWneX6Uiac/99cqSuDGI9OcOJHng//b+bLuwYK
saoJXbPQnvcHjjdJjEdnVd4otQaP1orXODuUSWdn858KKNwmzgmMZxCz40EyezZralCmoIwbHEvh
OPm1pXDGjesJzK4X5ancZwlwpC+Q1TsST09d5Zt61MA+WfqJq1vu/hByDGMLe8QqiZUuhZ8v4m1e
B+Zybygv+xDb+TCV6mOi3B6qv4xR4RDlemHWf7t37ubdmZKaS04CSU7k4UKv5Xn4tl3/YLKsaMmM
4l21aHD+IvNbY1n3ukkexlLmnGmpI3+IqVfTDGYzj4aun8URMG2+eIlhi9DV6fsiMBXeJrG9ZK8G
MQFP0hpr6nsM4gK1wia0vEUqOMZsj5kJ8gE0zEC5lllOM6Tr1E6AMV1h2rIwnfCWYpdDwikC3B6z
KwyzlnAHFHQDK9eVIUMuoFC0SPoHU21x7+ie9l2PZxHjeaiNLU3QKwFqIujnfJKG0gO7z6fW0D8G
sQfIIotFrUxhkJaUeHOSbBPvn7XWBPvGbHvAFYbxNW2x1BLyg4BJY7+pkkMc/vcHTmxEaIsBP5QM
3Tq2zweFJURfkEhzJ1DHdXV5UEaJE0k3Z38FQX9fnRPFgYyUmRzJ4vkwT86QliBwciSrcPZHi07t
h5WJjmjwXFkqziHMBp7ow9QqFnAWYwmscrQbBS9BQ+zLjf40N9OpIQuyaepxH5aukT1YOokr8yJR
IFYUY5nG6o3Wmt5S/SRg4Qa1c8q5t9BlsodEfX+F1EBLbJBlGBiD0VsrLehyV3izwxECr+6lUh/B
ech5n96eu+uYMnOHNH+cikaFuYOM2GAsb31XOHEqPbQWT6Z7c+Wupo+JRT3RhEKh4S6PznlWOAaO
qRaPIG9zRUExAdsSHms+UP/ryaiUZZPgQtHqX0bSHpSSx8OynclbYTBxu5PRCZNZwFCD+Id2CI+G
gwzEK+2HNo48xovtu+wKjfH6LpRReS/iqver6xHCJVlAdYTIvcztheYNHuPpWZSrWobTAyo7Xkrp
z3leOCt4+zC0Mobx8F6b2jxUMXT0GiZ7uS84yu2A4furdz17/8zSvXoD493YymNTqQGXTuNTLlVn
ZHzdJEr9RjXtOq7dfbjtxXSFYzwcD/hQtNUBp9f37fDUyz/SCr0SPNbvTRgdtK24YUColyVoxFW5
6dqI5mqEmyZxRROiJ4Mjy5y4txlurzDsObKqurJTabqGJqyhNXhUgvjAfxDZdLoVDLMHKmmld2Bq
xbUMcnVLLNkz4eQxeAjMeoXaxTzNEsYrkg6Sckykx/1p3+C2wFSsTGCWKGQQyKzTFJ1mx4MtegVY
YZ0kcub71p28zok983GO0bMmE3sfejOmrpCZFTvojVmpBpCHxXCVWD4IseRHjcE53/FgmGVLmkJd
qh6u0BovTfKU5HdG9ON/s4RZqpKuDKrRwhKUfT1Nlf7HjIxQoSYcp+ZZwixRodEMPFXhNqbqfio/
1+MXojSfinKrWWGOw2VvxjPqi6+3o9TvzgkIXAR0BkQuL3fL9T+6klfnBiVt4hxEcRg7N3qklRFk
Aqd4drM409fIESFypz9Gd7wOEs6yYnUoUqNOSErjgxUHpeSX+dO+R/D+nwkMfW0uvdDBI7oOfbTh
d5G3bnkATFwYh0gjRUO9enJD8liIn4o74N2HhJoOBlrG1+YapQdSJ0CSejZABxud+iLhFBBtx+gr
BOtpDUSbhQIQTfMqKn4bdXbTBrHe26nmV8LXNCq9/VnZPv3oV0jG2dJ6VGYdTK1wNqoXh9F7xnsc
6mDUG3AvcJbr9hT9A8Y2N09iKAhFBLZebfaz5Hut/LFvzfZWCq5wsCuiMvtDk0uECgeTbj6p+kPS
IzvXLnH1Iy26T8XpKw4T3cZatbKlo3ZM5854UjS/l573TdmoeKa70BWDcbewr7J0HGGLeflrYmbo
MhIvdZM/o0C8gwjb1/EOD83c6rztmHoFZpxQiEM9KVIs1BGA5gn77ITeBYLnuR7KesuEpoX+wBOc
2+ib+N1cxg91oW9ai8Bciqo6lS98t871JbvF/nuH/LTTohhsfBpAaN8ExhttmxB9zWk+07v025ew
vTGNQTKUxuJLBh8dHMfCld6pwoz0gDLz4xCMLwvvOYMz4myLDJroZj3vgWgUb3n4ZIT3Zfdl3514
EExwLOpiSawWdwHJLFGwFPvq1Hgk4+3H1Ck/XHmvTst2v9TTEjazAEtqcC9Z35XxZ5h4+hK7EF/g
rMHtWPKPm2r099UuGZpLXksaoEICDr+fVlP8jwB0SFcA7S+iCTSwuKExn/NSOvRp7u3Pynb0NWSD
skqqaPJgjpqJNpOE0Kw1fVdAEaI7HSIIGaUH8H8H+iMHja7cD7OzQmOGbOn6WsKlhuauJ39xrcFW
Vbt0yJ/F+3cE5JvCnt35KAvO2NnWj33wzelaYTOjCUXHKinoe5NVXMwocdS44A0mHaw985iorGWF
NBH6TCzd6SfdMUT0fdnqE6UaixyIE+qhwy0DoqeWPUwmSi9oqPnr2YHeqpRzFtx0XnpogtDhjB8d
nz0gJirPyMd2Vg7jKkO9aIJ2Ulp4ZCJzTiC8aWLC8NQZOeo4AaOk4AZoj+LE6wnYDBFXR2DPmWap
NxZcAa/r2TdFPZgzBDdE6E+9FBGv/2T7JA19CtmQIbX4QbqrDhuUyC/AopsKZRKakKpy6F4iJjZ8
wikC+da6/+9dQ9hBVrBMsFUqU83iDFk4kAg6SjLaE/nZxI1DXvbX1LZPXM1joodW5GWO2l4kKOY7
vfhDyw5iz/GHzRPVyhTqL6sgOEDjRRNpvjmNlVccsD0rV/woh+ZSUvn71my73tUaJkJUTZ+Uo4hR
I6PpW33kQdHL3YfgDRgTITKlbxa8ytDtySsgPFVMnlnwqLh4djAhwRymGV0vNH8eXeT51cg4U7Kd
QlzNCRMKiq7NMjEHgBjop+YuBG/C5FS3XcDnPuLZwoaDCOyAZkZtGRVvTEK/a4TgM3MCURx0hEjG
B1G6Pqx1Labpr065MabIFiLodaUaZzPffuKExtP/wbCnuqmdmgY8wDT9hYsV+tEtXwLjkfCngobc
9GSkrszZbrd32ysic+GNK9XskgSI0djbWemZ82svfFOMp0g7SNyO1G3XvqIxMSeTCm2ZBqClYRxU
iuSNeuHrPe/VdjvluxpHJuZMbZxl3a9rPO6LlF2+xOswNLDBkuDqoh3d8Z5VtyPQ1TDqoqsIJE2G
kaoJdqRBn/y8AXeUPAags7a1Uvy574rb3n6FYiJQOuBxPyUYQ8s8au1txVu5vP9nws8imkZlRjAl
Ux/a+knhERvR1fjxjHD9fibyaGUjFqKIEytta6HMjcmxPeKGxHlkon+zB8PEn6yr1VKjWUpL7u+1
yPIj5KuXrrgJJ/PSFj0nQGyX9a9cjglCKup5MiUHHm2pH55QPu7pb7qLGmin9GmHUBV87rT6z0jq
4u9ONy9RmxX0TWiodacfXseKxx77K9++M4psD5IVRy1u2bCKnhylM2XamVFrIR5izvhxIoPORAZd
ThJLNmCLEZ5GSbOlyp+Tp/2Vw1mkOhMVMmkUZsWCZ+ud5vVp5MXJ8KRWpU3igfOqyjOHiQdiKdYC
aDWRHbW+5zm2vOVbrUX+vj08ECYSZFKTkoyu1AIKJYphm2EwgbrxfwNhwoGoJnotL9TJpFvRehSr
o9FyBmuDaQ1HUZOKp0smfaxlQsIoyOh/pan+9NjdkEf6Slc70yG8yU6pi/ufGxFH92nLVBXIJZeW
aNMvVvBMqOjNCa/gCYqXUDQRlCiZ6+vJDy0QDE+q84nRNKFHB6oECy3a7JQZZWwkYY97RVk5Y24G
RQoBg4a3AW4GvxUMM2kGrhlNOwAmNTun6QpvVnWIXizpK3S6Xytk0Dlesh0oVojMFJp1qMtmid5A
0MgTe9JJ6khFe9Aj4YTzzM9fOnVDiBt1I38ZsuF1f1i37YVCPco0oLrHZnQyoqd5owNdN4UncI/d
Gqp87vpWtIsB77yLFezjSfLmuclSVBGiJVBj/EVrstrwCyJKRZJihMG4c1fp4mUG0ZmqyN87Ee32
Vq/cNkp0EBcF91MNgkiGFyn1z6TVfSGPPa2NPWFsHydLO4qg8ze62Z3C1h9N6xJ3eE3p60Pf9Jkd
140fY10P8eilav81qttzMqFvTGsOViXULl6rvuWoz6/0AclWokBFqqyetcHsbJStPRJ1vs0Gy1+y
cfGNcXFDvfqWTNJbmerHVDa/LWRa7GhWFke1DDsTjQD7/xchNN+G1LgRyPCkx8lF09u3ISKndppO
VQ6Fviz5IUJI2OnF+nsihE/Yae9j8iI3op+C2yjTh3uUXdzVdXPA6fyghGFQp5pjNonfor6kykNf
WdIHMVEfy0z8GenzfZXPvaupszsuEggBE69eVAd93SjVlxNbi83bcOq9ZFnuysw8jqVlZ/F0INZX
bZyf4kyB9Ac4mecSTZ3QXMmqOwhNoDEoHm/bDuQxo/osKPJNtoiGt0ShB6FYbyxAMtNF51kynUHV
nypNdMwxAxNt+jzkhR2JJAiT7MborK+ZUF+mDK05vfY0om9GQjysw+GSRGJoowyN80iwdQpTJVWE
2KeGxi22FbEjZoTKKtwzoTPoio1mtzrhOTEPgzn7ZyrpxnigGQBf8cPaTn3iFOfGE33hRFwBtUdc
LZWtULs2i9nmSzlp8DwFSOR5HaE6JkiI9qBiw3P8ZyLtaoEySH2IToVyRjWdREBkpxYXIiwnpeL1
+m7uwSsY5kwBxhdSkIHClOahM5ILMmA3iRR6+wFna6qUFQxznkDt4ZipDWCqEe+6RnuMQIO/D8Gz
hNmaUnOOpkZGqdSg31nSc0ZuUu79j2cGsy8l8UKaqEPtYdPmqS2r5cGQes7Bf0PsGqcJC3KOCpiP
LGgh/X4srsw4KZMUm8HoSK/hRbAg/EG1TIpDdxjvZ1/yWlDsHuSzBmorziBuXm5W2IzXTb0m5H2J
bcFchlNc46oZx0cpT30QmbzqQnSx8rGwzV7ghIutdbW2mXFDczaioRlgc62f5fEhFYNGOsa87j4e
CuOFvSEmyRxRlPinKeiOjEzIQu7Q4MA5Tmz5oioqhgQFUAhF/+rPW+2uICbVJARWZNlkvM/M2rs6
g45M1zkHTx4M444jmccsR6mOm7V/hoV6glS7nRQxp1SVh2L87o/LMptCRvvjR61wW2ioGYh9rUw4
fs+DYU6xSTyL0ZgARk2Xi6Qu3oSjD5l4YWLzpLeeG+aiK7WD0Q6FjOLesAq6ZTmHEzrdJCt2TXPw
pAp8EfWdIEuXaP7MsXa1e7A0AJHein01IkTp3XuZEY/UlzgPIhD8Dzyds61ItYJiG1lzuUPdrwio
jlRe2qLnU5I5LCl03tm79RqCWU1jWJtZJyGmK1n5zZpUjxhg9WwsyY6K4pKKXPbQrTMragtUzQQx
jgUV8d8dsTP0TqlpgTkthCwoda5XOhVE1J6rM2r5/MJTfb2zI5cgb+Xu7y6bKTkVXHSoorYgkq5T
910t6ZyUYyQoSNKOjgh5qdipa3v4JXuiONUp8XnviJsTuMJj1vZcyFWX6rQjpRG9Rp5dAZ1++zZt
rrgVBDOerWJaZtLiMBMTPA+pIOgl9wuYZvdRthfcCoZd2FDcazSaqre+hIFyQOuYDebQmyboDxyk
rd1rPUfM0g41fdBiejqj6Wfl0N0nHhqupve0BdsNMF3Zrgsb767CDxLb2N24L5U0ZfVhTVxtZftt
4lmKEl3B20fVTb5qxXdR5C21T/AO2yapkze4K4lnvf+xb/nWxrYynO2/0Q0dF2XKk6DnQUvA/Wag
GMA6ywavTI8HxJwPRpUIo5xihNOY2A2R7FIs3WT8afZf9y3afFVcm8ScCFIjLklIvYYuduJNSINn
p+7QePnZuiwg08QJ/77lTiA1YG8C6bJcLfOhRznlIgG2c6sjFK69MMUyR+b9QfXFw8zFo2bs4TFh
BXqXUj5rwJMD9RSdC0q4mNotyDsjZ3keuSIRnLBiMGFFGya9W2gYgwy6PdfDLVjUHvanbjusqCAI
NA1JB/PT70PYDU04EbrLFdVbNoHfYvlW1LwS/83NByLuf4Mw8zTh2KwZFITIQpBGRWClql9qSFtD
Yb0gMi+TLG9P1BWQmSi9SIuhok0fENT21WZx+n7weqWwobZdu0ksnatlAWtoFsRt4uVmCMqD9LWV
5Awv7+C5rmRfEAUn7WrfGJLcwV3FFXUwsaHlR8jGwFqgKLk/Edtzff1kZq6lJNSiZsQn9yKyClJ9
k6n58z7EZm2NupoHZg+J+6YLBw3zIMXRZRyX10KsHpa09PK4D8zCupBIgU6xdhBjEQORFpR22eV8
xGbUVcC3ia4yZNnZzkpd1eZhAL0naFt0P5QsL0mUQLRS18o6JET0L0RtgjE3nuRC4GBvOvsVmg34
06jLUalNyHNoyISKaXaYiPVHJsm88rXNyVwBMbfCBsxBTRjPOG3FyRE0qq9F373sj+O2LaqumAaq
byW28VGs1CGuTNxu2wVXicchO/c6JzZsW3GFYM4CUpTVutwAAsIXavEsSryi0W2HVK4IzBmgMoVk
IjU1Yrapslrs5y/z3eSMN93/l9AjHfcPAfyKx3Y9WhC8GfIZeAVSpUEfxL54BJs4JcOqAh6/HWf4
VMYJsroaxl4BmDgLEAOoztBt5xyieBDMDp/MmhX2tL0yWu4q6bkfOFRovP9ndoceaVVlEfH/ZGmd
vjuBk8TZd+PNU+BqRugXrLZwsy0h5WgBYfC7I239ouoaIKoL9mGoq+5NPLMhqLMG0m0LkS82jMep
yd5yJXyEfLYHFetDbUgnZWk4Y7e56a0sYwJ6M7ZiUuewrE0PS/ekp4adVzgLZU/y+H3fOvpXe9Yx
cX2WxVysBECJ1f3YwJvno9kcTaS293E4MUdlAgJJJxQk0Yxa0RyF5mW0fuTSwHEInssxIUHN1CEf
4g4xer4VVdBP1rzTwWYduXqdGbbwJVxiJZUrmNGhYEN1dKcMmkN6F793ZymgdJfoMsKidXlKrNvX
0hUwExEqtVzqOaYugSNycoCMX2yHN7TZsYEEhOBavMr17QkzRUPFJRi5fcbtG0UeoTMAQHMEd0qq
2Ll0Iea3fa/YYNU3FVW5ojCeXvZ5S7V+/nq3rycnNW1ykY+RZ7r09gj147N+Ttz+YDrze30OH3ns
pZtLTZNAR66jWA43/t+DSD5nIDjuQjTeit0xhmzSFCH7igUnzpCHn63HfYM3XXQFxyyDELSAxUws
HNVayUvk5b4zi+d9iO2dcYXBLIM4kpOUDMBovdlD2b8zQB1xchavC+qOfxXejI/oEdGwF4MXn20T
mbrZyOIhVZFn6/28AHG8LN8KifkHFNdArDwc0XeBdvDJa5sxdoaaHBWaexOaoywPT42UnNO683VL
uFgNT+B6e7iv38a411QpoSY1iYqHyjJIssQflZrT/vcvw33FYDwIut2ziZoq1V2+4xzixoVdvQwO
YoFTfRNcHlfqdiBYDTfjQXOEM+HYY7jVoP2DKl9C3BWs/SEkp5uL4PLuX9sRb4XHeBOxLDmccuDF
x+yxgbbcY+6iyt3pwBpmQ6nIo+zCwwMkejl5Yp6lbKyNknLoww4D+xdNUO5KYEZzen90JbiyMvLr
zzeTAldb2daRvu6QXQFd2K+Vg9yHbxUH43n2RRdq3m+hfOCsVHoG+rD5rvCYM1iqlSSuB+CpAUK6
LzwSh7xSwr7CqwLpjSfrvBnSdfBd65qJmMuqVIqxXKeVJGDz6qbT1A8/+jy65L3+lWPW5jVNNyHV
pSmSarJlMoOs66JEdDyeKqFfpVkQEmi9z6KnadEN3vBdVem/CoNlQzqQc5zZXPAraGZ1mFLWp9Ki
IS+ndd4wVZc4sY775vEgmAWhVHFnhDMgVLP3tDC8yGbFiSmbEKjeRTAVMYRs9U2dZ5NkYQ5p0bPU
3Sa87lT6iR/8bvX/TFjEu6NQNDX+X0bpdpcX70ZDDo2cD04dxee5b+5FWXWgvRN8YuhWuEyojMsl
NsEzBgeskmOplE9twX2S26xNVlcgjAv0QiuqUw+QX11AILbO3TvhMQYNuk/FCvPSUTnHdd50MR4h
UMGkOcdwElGw4fogbyxwNdwfu02K95VdrKrJLGS1VidAGZ3FH47Zt/I0vSCxpN2Gip2gnZCSvFeZ
PdsWCh8lL+JRK2yGj+vAsu/VYTpGGFw6sMsh7n9KrT8QzvGIB8EExIIIWvj/SLuO7bpxZftFXIsB
JMEp40kKlizL9oTLkQHMmfz6t6l+t0VBvAe33SMPtHyKACoBVbV3mkDEkISnGFNGhV5d5H4SVLT2
xegrBgqGxfR3bViWWRdVp+F1YlbcLpVuZis66w37eP3IRGJWvdlcUJNqAn/oBKKEpOgOINZ6YDLO
TqkEYWRf/dB6g/cvFeGYuxroZQH6Rw3udmorO6zLZ1BaCPJ0susxqIp2NKIaVKWciqt1Ly2yhtCB
Jr2Hin0ZpiWz9bl2zEj5phS9S8CMSunsmWT2QA18NOrB6YwW8NrIpdGgn9tJrbVoMwcxX9sHU64j
gqdnwKHYYVfa0xIdlByzcrllgwTpLMfTMUpqu6e6TWIzmEztVwSk7nFmQQ2k46objlaZ2V2BsCkB
HMPs5cqmefZFB6UQNRO/ia3MzsPi1Ou1rXaNNyTAXoqBcYLL/PP1g179Fu9PdaDAWusLqQH0pbcH
HZO2HUu5IK4E/BQ7V8OnpkxsrV/OfZ/ez/UiOPFdxaLoP6VEllGi5ORVFi2meIqRcs+oyrTSp4Xo
58mohRjwayDgFwY0qb8Fcb5UGlKWLvlLQtR+yn6smV9zRpvr04rqoziq3cbo5nVE8UkkltO2ZlAr
dEFBrGIe0p9Zf4/RItDqXT+0/cT9dXF8W7pusAk4UtjF0aGBgnm20lG/VMClRZB4Eo1k7x+ZZShg
xERUV9e/b3wBoa000waeLdTPNb305Z01CLTivyzoVQYX1gc5i+NyvfjVnnSHAsZhsGu3vkTAXgLw
oGD79j3CqzBOB9HCaeR5B2HohT6CMeKwYjY2gWj6b9e5wbfpQFNc26XWFHqzb3Vi5aMuQQxSoWrw
i1zQ9CL6fd5Hz/G0yAyObaTRbZEBmrEIjwJFE8ngzr5Nit5UQ7wxkK9wdeFXdkscxZ4O45dMCWSQ
Fyb+n2BDkM22caqQTW0ZWYgKbr94tL9ZSkGg3vN4xDLgGzQV+Hn8vIVelKasLTlx2Zh/BRLygxFF
N2Yb3Sem5MypITilXWXbiOPygqrMO9a1EKfPkz2akpen1heqJcextpy40h76sb5lRBnt60e3a7Ub
uZz2NfMc1fFUErdr6aFJDC8KMx9oP951Mbv+biOGU0KL6TFbGJa3VB8JbW7H5qtV/k5zUcVWdGqc
IupWZJRyizg19LWvDsNJynCHj4yfCdqkVADQCbZv/wpvISfB0xoSX74RKlSAJRZmNXFnqfueVexi
Lah6KwyMFVNz1MzKjZfMJRIJgM5rxzm7Zwa1JTImAm+1b4J/fwjfpiyPkhzlFg6yHPKjqvdf0yoU
zRbsydhmAdzuLmWyhBpZswC6BD0z3KpUBXawu6FbGZxdk7k3xlyDjJEpd2lofbSigdkA2VohKG6k
Rvo5ybJfFNHTUMr3Y598nksCEulaYP87Y7OWvOXu41QWWJxzuETg7qvjxqYd2l20Y1ffonNQm3/g
E2Z6w6ZLY4rGfISCuV1uUZpIigqCe92ujpWfB03q6DcWonb0KAkuCi+l0LcJ0NtlcvudxawwxkYB
BeIUufWSHVmXIISbjpZPZwYg6SknR7Uwjk2h+ar+pa5l1ARrdt+100GZ5RsgUjj6nB0ArOUoY36n
0PExKQYZAMTdXa1GF9wdgzaiToOnb6OZLnVc3C36EtChOKVKcrSMxc9G3VES+l018nNd126fMkGM
eu+B3q6Ti+aklVRptrBOSj7Pk4vHIbdRDoMlvMWux3NtQ7mMUsGwdTiNOD4M6l2IsxxrJ75jDjsS
n5zXZp/E/+fF1LdrW4PLNoVo8eZcLauqmrUdax9CVcQz+d7y30jga8N9QRPSrzo5D929GlkH5Mw/
rocIkQjukjfGOV4YVhFoKaXpeS4ENzzBufCkCaQsW6tef79UetuiX9j8XAvpbXdaBN9uFBdPl9bA
QFAFNWPsaMbngl1icjdOQdde5vakVA+5qAKw82zyViTnqIy2bgqrX88GNFb5g+xZj82xD6rHebSR
P7jjcQoWr/mgnoG66l4/NIFV8aURzD5Mup5BtqT/HMPC6SWfMb+Y/vnLDNaIFgBigoMPg4mchi8G
msOpZgF3Pv9Kps9ScjOJwNS0XQXUZfwORS7+Di1braVKJ6imuNHcMXtqiwcr1Hu3liLDiZXYL9vZ
y+QPlh6fTDDFsn4IctOKUfr/ZNYkUPvpJo+ZX1r0l97Kv8yBFE6VVoFWy5cmMoNorkACYTpZNgYa
rQ6NmXoqiZ2JqV4YyTZ4NL8xPcF9ky33MzFjQYawawCb9XGOSYP+M2kEaTCVMIFYEzvOntV4Fkh5
n4HhpHTUySyKl5R3iNPSULYSozgpBgJ1ozxTvH/K9ADuK7tsREQL77Pmt8K44GVgxqMFyjl8RghH
nsvGJ12Nb8GofggZuIBI+VEzmmMaTv4fqP1mkVww0Qww1aaoCyA3GA+SuZwkXTnrcW3nivT5uqid
8tTbNXLHZo0xLXDnXdWSAtiPtjd4dAMz43iUO/00J5NmIylTbRr1Dsig3MlMj0tTfGmqAZyROgWq
EZRLrpa7ZBRNOuybjAnWcdOieB7ivF2aTGvbdaS6S145iYkRykEEPrqrT+AatBQTEPbvIJ2nPpJY
OCVgzTA6NAIY+nHuye9maNxpCp0i1wV5366VbOSpb2OphrczvZ1S1e2n3hml31PxqxU2H4uEcPvW
EJT9qgpCFLM+6nHlAWcroKoImH/3eDZrWf++yQsSEKA3UgQxNH5M5Rs6/Lqum/u/jwEGEy8+5jso
YkCyW1KLk3NHo7xN0/oOnQaCC9b+TgHOGyNIoM7juxfUKSGGGsdYQtTaufXQZ0+LVQt8lkgIZ2Jd
JeV4KZMUtO5gkDYdDmgO95K6ENxt9rfrdS1cEIuUKhsyAmtBfnC0JIx4UlETp0AEj5iJmDM1bY3t
6mfrQ6MPj0RZvOuHvm+Qf6+Cr7Gi90Edlhki1sa0NKqDpSsPalEHUlrdprOoU2x3RZjrtgD5B0od
PsOgcRfNbaIh8i9nnd4u48fryxH9PhdCzEo3RitGVBz1LJgM61g3k/snIhAMdcMwwWLNWXvYJ0xH
EoGQqFUQ0zmSLqjP7Z4JShf/kbAucmPoOebIa6WBBEv9OWsfVSIdlvnrCKY4dG8LFrMbczeyVmPa
yCrbBROjgI5wK0bBErd8VXLzs6HVXqv0nzvSB1Ko3CgKC8pBP02T8UEpJSeUso9GTQ/9Mj0amIhr
ZVwWCaYJqfwhmh6SpfKANfIb/XNBlLaNHdHMky39hnbKAFjW+SzF+Wmi7X0U06BuZWfSZFfWQ2dJ
Zr9Jy8LOiXHsZCDwW5iaWgDnMPS46uUf09LqbGXonnWrzO0oIacsTV3W4xTocry+N7t+ZLM1nC5J
Q5PikRVpgWRkvlHJ7qyoByNJBdmHSAyXfRA1HLMJ79ZullxY8xOUsnbaigY/dx5ikHdgPgyTD0SR
34HhrbThUj6tDwOfjGAdE5ORMbq5Y95IgT7ZiS96b99f1qtALvKyuGg6uqiKq3QYNYhnXGa65lIn
7HD9lPaN5VUOZ47WwEjaAUfClWPmLhN4w4FqsBi3M/kZirCP9r3LqyzOMOW6BrzpAFlp9aVUkdp3
AsvfaQbAMVEF2BeovFjv8NAAWNh3Flos3Dz3Bnf8tD68a98lr4vsMkYfkfIr9kS3vl0X8CqT71tS
h4ap1MRNacq64zB0bhl3D4qV+AmLz3JVO8m4fFF7USq8qyAbsdwLARuqpdY7Ao0EnFdLazthJQh7
/zmx7Zsd1Tk9lDNzMUeKHUXs/EbY4OoVwVhtrHwAA5ogu9/Vxc2SOF0Ea1Memg2WFHbpr6U0fUXK
PcDZocwtx8DujEXeG8753eMUJTrRdIqbNN+4lOaLEaJ3CtrSPUz0Syjqid+p0K2b9yqAS6UmNNIB
UQ4pYT2ZTiKbftnlJ0uSPxXFdCuV9FwV3QUVZge9+YcGZHJR2LaCnHHX6CyFrH0PBlbKbWqm5+qi
dPCPA7mY/S8lmv+lAM6qw56GC02g/13sFenHePp43UPtACdgFzcrWC1hE2NzvV/SaRWQYjbYCIaL
eZiA0AZUfwvYjRRYpMov65h6kjtHgrXtPj+D5BGtEJg8Qx8bl6XOUtomk6Qv7nyavdbO4PKrw+wb
fhWIMBr2DHoj6uUxbbNMrSojNeuMxZUajNHUdkiOY/rh+l6KZHBOw8x6hUkMMgbTcDoT7Kwm8J4U
U/COvqv427VwXqMIpbYZFsgZM8xboiPGyx2o+HDqXcPvnloRzuGu498K5LRcrbQxJwTnJJGHKnwa
6mBKLni7L7rbPvHjlLlZEXQdqGiPZDrPwhn2deN4V7KVzxmBCfzdejQgXw1Wjt08qN2L6oPvVARl
vJuJbCVx1sCWLEe1F1sb3vylkcnkSN7y0KCToQkkxRft7V582wrk8rhM6opcSyGwLn7VVW/3Sm3L
C9rOpu+lZqcYvBAN5a9u8d1mGiZ6XVBFpOSlO2ljCZHZtV26FLJrTF9T8yGvngx6Z+knWX8aRTFn
fz9fhfHh22ijSJLMXH4ZSK583Wfeup3qnRSoIIizRUnQDiKjhfTk79XxXcfzbFiDMkCgfCofcm85
VN9NtPH5az8fu8tuDC/0RE9T+wa5EcoZZFeMGJ3qSuD/vzBVGE7q0nviprfZYTxYIvNfre3KAfIx
p6Eqa/UIB/gyvXJeGcob+OzWr4/VCehnohRs161tVsdZnzRKeA4PIa/rz6kK3HLrA4q+glggEsIZ
HijP02JCQd2dpDuwXNtmddsmonrnrrGZmNSklowHKb4VuLdIqtZRJq/1MhBNsaDxYiCii4bc1g15
d0AbMZxNW10iAaccOmhUt0Z7l86CmC36fe5SNpIqoczCMqbwVM0PXXS8Hsf2/f1mAVxmpZrxpE00
leFvsU9uwmz6Mzuzy+Bp3nxggOC/iNp+d6tZgDX7+2y4XCDK5qiRKixq6Ty195sVIviOhLGtJg+W
ur4xzNk/7yODs3iVyXcBT808jr0KmWb9UZ4qW+4+z5rodrur2RshXFYwzqPCJoth7CE7qVNQ0qMi
YhjewX14uxDOAZXp1GAOCgtZqfsWVwGIJdCqbcnRlxdYBHDoBDSyu9IX2e2+roD01SK4henvespo
B0w91KJkAJVMuLkzL73rMEZjBpoXn3JfDPy9G1OADoUqnA6kBFQEYH6bANYDiqgBweMCbzt7spe5
AARywd6MlKD0aS4cytozt608zpxTC3wehgZ5QCv1erm40ZNJYHF7MXkrgrPobMKMMlqCkQVEj6l1
E1mXBPh4yvRjZrqdmF8E9r2XT23FcfYdYbKTVBTi5KA4LsflvASYhrVlEMeJXlpEm8eZdSEPvTEN
EDXLh5TcRPKDYC2ravPOdrMWPrGvjbKShwkCKndZiR5dVttK0L3ka3ie+y4Q934cB6HjVflerjQb
5WM6jXsWI1+bT4q/TowtgX5aeahNgUrsOsStJM6ml1zVon7duehWddDccYhu9ACGfCMKV3sOaiuI
y+7buVi6cSSLW4SBGZ7HDiw8gnKEyGZfvMhm29DdajXTqnEz8WmQe4zZQNyc7OZT/2PEraUKFhGJ
725Wtl0X5yfMLOqJPkKmfMp+9kEemA6xxwQoAyvOJXu+rhkCRX9x0ZsVkkLpe0AJY+bVMp05DGRk
Stcl7GsEWkRRmkSNihAukihz0qhNpi7g3arQdSHdmjf1EWMqzh8MSEPLN5I43WuTmEgswWJWHKHY
yU8hgITQpU5tzSkfrdEWXYN2nwK2EjklpKxKRqAx407rzM76BJzehf7sa5jdE7Xz7oasraz1KDdH
NVsYVB7XAGKpTvt7cQ1k0AiVN4ll1255xBSAr99fP7u9x7etSF4X84w2qaaA6CUbbF0/9pXuaNW9
ln8r8w/XRe0mA1tZXLzK40hruwVq0p8A/+svh+J76Qx2dFz5m1ARDLrRtoSOfgfr563OcDGMRTWY
kGeITY8EwyJeeIzxPrwcKDLt0CXH4TR5OrrnoztgDj1KrnEbn0SvPOqqmO+iwUZxuchmNnhtH2Ts
s3UojqrX39D7Frex5lB+XW9Jw7n3qW2dyEGq7PLR/DI/i25Luz1S2+3nIl7cyWEpmetRl7b1w/Sn
M55ZMYK/fAjv6KXK7NXbme78IQRRnEi66BT4C7eZ4t266aHbyp110B/JCZgkJ3qJvARed3WB+dHy
iF0fFS93x3P1P8STXU/4egb8FVxBD3SE5mHkZ+NzmX1XqGiWWXDI/Kt5q066EcoQsKIK5g890Eqi
C9Ce7dROT1RQ9RCthnNMi5lltaVgQw11AFfKpVd/C+xVtBzOHaEFbRl0guXo6ATzIjy+0uNUYQZx
8fo75ouGQHbD/eZ4OFeUD2qOF6B1QcVPgG/L8ZM1eoIliWRwLigbUfYyFCxJuVv8yY8ObTCdyc/x
R3X+ywVpqT0JstrVrq6YPj/HleayuhJ+w+7wkK0cVtaKdYbmj7KlzfZxHmYutbHqivW0zECSHDlB
XUiKbcEG7r3xbJyIzjkRS6W5kamQYh2SW81nJwk8jwTUmpqzJi9/lKW/Loqf3mrqylrQbYEHXsmX
WWaz5YdgQQIl52dcwNWUUGl1Ctnlr6AUXkAm7kZO5iWuyAvup5ub9axfs4nwQz0NbVZB2jq2vNJk
09S2kP1ZAfUbJwvUh+vLEzgJnmRknInVqcBAdI34RgOouoHBjOsSRAmSwXmJKVXmgTIsaT7RYL14
FAfthDfN/0EbBJbEo7YqGau7fI3kJFgt969pNOaLLGn3rXaj5AbnJXDBVycGFgJ3+GHaL04CUfIh
uvSoJQN6zl4EHkJ0SlyGMgJLYQJqOy468mRnLVo/ZBH1pyi3NDj30BrmFOerjOxCfldIvlDS8upj
42HoEvTs2Y3IdEUpD9+vPJVlqU0oQ7r572TG88/sqTfFkXgrmFLrWkFxzp7H+9Y1QYQ1X9CLcpwE
ye3+TevV3Hg8v3hhwHVcXa8arGSGrRMeIRXWBhJyXwhlInAlPG4r1Vk1ay9qA0PAPaiEa8xSrHV9
yyWpI3riEqiNyTkTs5yXHqQMcCb5o5Indpt+vG7bq55fiVx8a2uc0aUt1mjJqsYJ55O6jLZa3unV
03U5IoMzOR+yLE0jxwMEdW1lN+hvzcP2XjHgGePhYJHkszXqn4lUPHfR+MHsS1eNPvbUcLsyes67
f45PsL7C4zZrYNreNPhCVNxWKlsKJMqF8c3obizjnEqidsv9fPhVCJ8Pz7M2jnMJISvxGPOGQ+vE
LnNa3/jCvMirUzf9TmzFAdjY92FENALKUOpMf/YYsfkO7u5e5cOCoUt8xzofrTqxUz1KzpqNq+7w
JHo72lWojTBOY3PLJNlsLVi0fmmrwq71pyQ9FtLhuj7tZnkbMVxqrKphSSIKMUl9q4YPrfEw0E//
TgSnsW0omVHCsG31/DGKUcgrbtAHL4it+9tloHNdRWe5zHeqTCSK20afkP3ooc0yD7Vmh0aAmBfE
n71HACBKGKpuUm0leHmblXS9rk9m2aFMKEvgBGDPrG9PQCl/1tic2W0l4iDYtXekiiDxMQFNisbp
twJBrlUYVd/8VSlEL9OhBLVWeFSPaybUHxsn/aoJ1rjGN96XbUWue73JvPKkHro5rGUYdetTdbg1
Mbhjx0wKgD/lMlrcTVIhuhDuZcsAX7VAbYvZdoCwvhVayaE0VxHmAAeFPnTK5IXVbCtgmZF6b2x+
s6Qv7MEyMVKjOFJboKkruWkGJbiuq7vHu/kKTlcVtaFtyPAVWv9ZSj8QI7VHxVPZiWSiJ569EAh+
cQ0lfLB6Yfrj7YKnGmALjTzK8CaDC7xOOzlVZ8C1vrykit6u9sx8K4zzJoo5aJiZnFBSryq3SJpD
DMD0yGDe9e3b7UTayuFO0RjCeowNLApzrqNHHP25vu2D0AXa0Ai0IeCNnFYel+pr5FeuQPZ6Nu/U
drOh3NmxWpUxrwfZrVcd1ZOKF5v4Tr2XH8tLaJeoniEYXhcpksjZZtoXejMCx8tVtfK4oJkmn0Rh
YPcatN1RzhgBZR2jwxmrShMb3TnI5WP3h/l1cma3c/5sNtTSKJV1QwewDR/QiSJZKdXh3+TkV8aO
svz9+pbtprobAXwwV0CwpwykX2uN/TdQWAA5D++aNnsA16vDAuXDSwXQHr/owfrIpneu9fH6J+y6
t9clvnvbSlkFprIWLlyCVpLnsPgo6T+Yottd823BVOJ1cftK8veO8i9dNUk1DExjwbnhM/MyRY/X
f38v8m03lDO5qab60lk4sUwDsiVGeXPrRkEOxEQGtu8bXxeyLnQTFsI4S/ohwr6NQ34akH1aaNO3
w2G4sNh6ANnb8/WF7fusV3mcdQHSfCgiio1LpW9J8aCH90sqgigQqiNnXkOVKVm8jp+TgPxGizyY
x+3qLvapa97IvuUNQPXRnC5I3CGonlKveKIC/fgvFv66znXfN/uqzLEUaRU+gX0agGQL3mgncQDj
7sMIUc0VPayI9IW73Vo5ZZSZ6zFana+Sx1a7BXqfW0XH68f3ArP13h+/rotLlZIqqXo64vwQ4C4k
mD3Mvv7C8/WhdsJ7y+k8zSkMW/u0NorGXvig/sGrLwCoVIJsDc6MTwmXguhgJoTnTHTmNS1KGosI
M5zuGvdGBreZpiUv9VxijUmRfdQ185Do4wOryY+mBVXUbLp6W3qsrm3NGB/iRTvIc+mYcxg7UlNF
do//WajGBbmVGxnjWU3Z71qSjhjPWZxZQn9rHB9qK6rsvFZPektup5H97pP0U9KqtzKuWsWy2DEw
twlNT7OStBgLjvwFOBuzhBtKrnrVGH5N1P4Yj+33uk+Paa0dJMPonLrJTmFmeGkeB1qnermCd8mM
pHZWzydSAj4vkmZ7bukFEHTgwV3uE2kJ4j5f7KlLRzsq0x9L0Tkl+ByiWvWUVDnIERDLlOJQUXor
x/OXplg8g8SeKic9IM2kU93gjT9pPqEGj3bXuHZYHh3SKb3BjdaeST7adVf5qhXeYMoqYESUB+1W
drZKwSllXs9pl4cwtuQbObGDdS6DFV1Zug399WGWPmoA8UJt5358VkW90ruB51VZXth0N4beUKqb
qgWFtCLJXnBT7ZrzEt0s7BdFt+jMPl83wF3/iXFKhFSTYBqSCwzRrKs9piwR53Inop9C5pidAJdT
JIILCTRTcpKhecNti3szCjTjIyv866vYvwBtlsGFAX0JcQ1OVxle9nFFJQPCb7Dcti4F1m6HYmTo
aT+vy9x3XSuCsaVjpAzEtG9dcjeTLm5m9GKRgAaSTX9Vj/mnDmM/gDivHes2cdrWe8EYDopfc4dH
QZGX3t3ZzRdwO6uWk2YUC/oPaZHdGrp8E8PQVZO611cqEsNtbrsYUpvlWKgSyUFXtX6TtWdSE0G/
627M0YFvDWxfAIvzaIkjAX5rEaP9NI8aO8mCcYavIZ9M6U9AC6xXQXw3IBkw4MHKVVB8k9aPBTt2
g+DitpsGbURw97Z5iBew6mLLhnT8wfririuoPVYFLjxdXthhLhpp332a3S6Ku7wVRtgwuUVf7Yiy
geVHJ/m4nAA2CBA7yy296xqxOsB3UVuHi8R4mI6rOJeNRJM8aHmC94b0GAbI8w5aYJ3+rARnbcRw
gVOioaKsWPcuKSIPD6e93cXViUiDsAy3e8/eSOI8vpbqkzKCSw543Qua1/VDirRu+VAC5iS5E+Ej
7dvT37vHF+EKi6VIq+BzdSO2q+kyAwxOerh+Qrv1ic3e8XW4HKieFcBpcO0My6OkGjIoS2TPrNNj
rkU3SWLeN6AL9JSCfMsi83nKSk9nPdoeMy+0ZIFpi1bMKaeZKtZCZRxkYan2MLU2ALXtUe0Ejmrf
6l43lvPIdRO1Iej0ZDdM9XM+yXY1Y3Sxzpy4VQ7zIKLt3c8TXrWGL9VZkQYH3KzL+jx9ro75Sykm
weCDjs6L3i3OnRfaukPO/Zl9F5yvQGP52h2mmssO7aRo1v9s3a03fuNLeBn96VPniHtdBPbOF/Ak
wKGBrwAbuxYKQVKIkvv/QhojUhPOrehN2klmhVvqrLcnuQ6felDdTvPwJ9oIwnpkPODoIDyqaGvK
C+YqkFUr2qdGOjfDUysi+N6NZRsR6983WRwwnxeSMmhGCajFBHA1rYI2X1B1xCKIq90920ji9gzU
74yZISR15rGIz6r+Xa+fruvavghDBVYC6NLAfvV2MZEljZ0JumNQwD5OpeFY8QTGdlHXo0gKl8zo
CzOLpICU2LrDjUFGG7uUCaxGJGP9++ZYlEq2MMCDNHEpiqBUrEtGsnPGFsGlcreB0wI1yn92jD/+
MK0KHXTkrjakX1WrDKaQnuQu+xHmzdlEetPI0/e6AgkOMAmuH9a+5r2K5vQhk/QI6TZMdUxGhwB0
04geVMklSSEQtJ7HuxzAsHAZAessih1ciiPnkZSHExQvkZ7b5JdqiUZu90PYRgIXNSKNFjogWlav
ExNH9aJTc8jOK7+NDj7b/m4+lIfrm7cbQDYSOU0PrURFUx10MEytD3VOP9SjOtpzGbkFkY9MJ40g
Yv0XTXndRU7rKUgmCzrhuGQt+lDEnV/LxSFNlicl1s8Wa+yhMIK+6s4NjQT3sv2UcbNazhr6dsaF
MMFqW09G4zlYWNwObe71MfehMAKb2NfL14VyJlGbYw6AZyy0MQ/KcjGHn2P60NPC/ncnyKm/3sxT
RQnELIC3Lb2pyWyCSUtjvszGv5XFpaeZxAgBtBNcL0DTrfibOXyd1V85gj4THNX6S9dsjUtP87Eo
snz1J9V6j6y/VOUJOMXOMH2XQMyg/QGqIZBx/mPZfJdHNqYNA4gl4mP72ehkzAEeSCwgZ99tc9oK
4dyHmWqgsDVWfXDXGlCGciVgPaF6kf8n019bUZwfwWhNaFENfiQ0PqNMaqvhtwn/XFe81ViuHBHf
24H0tu5MCcpgKam3xNaXpNBBoA7o6j+Qgyov8PAsRUZR/m0IS6pSzuUJ5SRlAl6uOj+aYFnVaS+a
Ztt1hVSWNVPDrB7eRt/KUQwGPvZ8LZSVjVObTqQ+tgA9iCVA4DSDIJbsuyKQmkGYouoYsnorrahq
VHZBlgBXpPjmeW2jlh/1ID6sndPJ9z/Ywo0wzuc2s9KlQ4stJBl5rrGFJU39qm0/XRezGyAB+UgV
VSOy+YKSu0k2UElVrHlREInz57H6CngjgSrsutSNAM7/0DAxw7qGgLL6XY/eIH0eqp8oyznX17Ef
h+EOEOaBmQVUmLeHo/dAdDBS8lJdXF+6FLt8IsfkYtgYE/HUc+SLRtf3t+5VIrcycyqnFPSKsltL
K4LDdzoItm7v6qbIGI1fiYLQMMGba2sNGIRan3jXOjAJFn+8ze7RMOBJeLleecg85ss+IOK+R24m
2lAVG8b5ijfCOQXsQ6UYIxUXkJVrDoAcvvlgYOZ2LWVq98pRcHwiaZwlJwA51PK1aWIdI189LXsy
XKAdBLmPt6GPAmk7SvlmbVycBxqoRdMYfiO7rH5dvlHOYFt/CA8tuD3wbJ745ffkUVQf21GYN1I5
FVXaUqHtAKkVSb02Nf3eSNzrK9tx8G9EcDqJx5SxRfTAk170oGH+fsIzaHBdhLYGvWuKwTl3VoYT
SEogo8sBwKExuybxTQFqH9CEozlBqW6KXv9iTPlR7yvXAhVMXsjnRNMPxrTchQuqEW2ZOm1PvnRV
eo776UENi9k2jeTOUJqPJgkf6sE8Doz+0oh0BMTmbxIVflih8bxt3WaJf15fkmDXePDAWp+bSkuh
fCTNA8Cb+kmsB0lSCzpTRWK4bIJJRWX1Ec6/lx4703R07dQ1usBuRUJWQ9s49LxJgcGfQEhsfe/j
n4Z+GSVTIGPffIgMNFtd1ynR3spoQFVFi7U/JQSlrHkew8lm8n1VLiIHuDPfCnV+FbRa1GYxUgwE
znFtGWFaltm1sXyd6tQ38EYIDjU7AhRy2Cp2F2Z3IMTwrivFvrW+yl43eiO7N+ZMrwc0Go3SdFSr
9EaazD8YRH2zPs4PlWlG8e6C9UUvBfN1sEI9ZvbgpYfVCYkckOjcOAdkNhTEbzlyCj38kPcf0ziy
F8DJijoxRTvHOaGUKf/folWBqz0uQtssasHhvFQY3zshE3UlUE8Qle9eZOOiR9WIVzgGjvAfs1fd
x6hnhffGz/BRxmTK2lMkny1Xfek8ELW57xvZ39JfLswb3VCXpA/pDOkKK08k6e7KcPFz+mcq+CqG
dxgl6LryBmLG9KYrz3kuuLGJlsH5iqE0pwUMrQhI6iVigSZdslEU2FedunJQfDdkWPXzbA2QESe2
4ueeUh5a/XYFTQI9jquNB0w/HkHLBAhxW1QjF62Pcx9l1zRDDvowICbXKFWPdp6GDiiBBe5wr+8F
Zvx6Tut3bNQhC5OoNYFE/9J6Y2EaprMNjBOx+5WfKRITt+6uS5GBdKmgpKvz8YppVdhlq7x15HDF
nJjOumnH39U74071M288THemsHy9m6JtpHLaCNKhmZAEUVKL3BBDP5Enp3boJ6q98mrB1B6uO+D9
bd0I5NSTgjlOT1eBawa6craqkj2Ajtt06J2CcVU5FLXu7sabjUQusPVpwvo4hsRYH08kPFjsqJbA
+HZG7SmsPgzzfbHMnmCZon3ltBT3iGYGBsZ6mupfMA5n+WjcTWgJSPz8+V9K43Q1x9t5ztZcp/XG
l021ZGfAKP26oQq4Xv55GUORwYxmAckYuHrvmr7B11kUBHdmYvbHMqvcnDSHQv4jh7wRwwXSqi6z
JY7Wa6w2B0tdHvJ09kqD+td3bzeAriy7FlhSTYOHbDLw64upI4DKI3iu9c9tfw6HCOD3f0A7osgb
Qdx65rVlwjAhaFpau6h+TUA9ur6UvQszRBAQZYLNd8VKf+u0xrIby77GyRRgVTwBt+apDAZ7cNbR
MEwl/g9IVPsG/X+kXWdv5cix/UUEmMNX5huVRqOZ+ULsJLKZc/r177TsXVEt+vbzGLC9gBdQ3WpW
VVdXOAdQ/IZuAbzcYI/PWppSq15HQebqwWxbV5eGRzQ7jqBxedaEyrMEDNCRFGEzEX0lxo74jH0U
jfAupV2X2/wQ5nhJN5MoIhiuwOzLMXHKO0p7rV2UY+XXz7yi8l7dCHH6TW0m7VqGMdcHCjun3NGx
yCZQD0rwr+VZRFLOZbR7326EMckXiaVq0SncV78oJzA0eKVAzvQol6k/LKXAEbd7FW3EMVZERjOZ
pg7iZjCGClGwLrNDck4ddjehxAImdgsAzGyyQzdrpSaRRu0mq+4VPYA/cHyB/soPScqbAHbYxpDz
RC11CADQ4oM12NVfgg2kBmCyiYfyNzljufobRWqQUejTn28L3z3BjWzmWk3MdYynBbIFIFWBOKr0
M5Vzfvu+vpHB3KSimeRxIkFG7zafSVi6KcBNhV/5tUETJQ34K9z7rr6RyNykujZhzYVqldYPA8Yp
lYu0+n3tGfXnSHgci0AdPxXtAykv0cINbfTIbn1O5kbtyyYdtR7CxWNzLf0xTD5LDnYMHeIKn25/
vV132+hJv+4m9au12cTcCkRZi0jsSMNIH9jT7bZD3WqqvC7mtU53ognWtRC5FdwPSDnZKnS+Vma7
AJnZVS+DJztDED8Izg/dxlBF8Ac7G++FMSc5pkJZrF1HiVTpLm2O2qN17bD/gkV5P3Z5rc2Pjv5e
HHOa4gxUb42KI7lnlAAB5TSNeH+fiftGhM7EquPvZ8oxthIbiwb//bX6XgUm2E9VWplmDRHyRT6W
YEQM85ckt81z760YdBPDMXUrTt5KY/p7e38vk4n5SQ14hhWzju6sz7asVv7UJS74h54Q9zEzHp9N
Lfpx2+4/ZkLvRTJxX06LfsLOkOq27WUsv1h9Z4/FvdrwxiB3AgkVpOg6iJXwD5EJj3MutaCF6iFI
ATLSIt2TOrm01vi50dbB1nriC9YMXuwW2fK6FraqDRnQMLKwlkB7cFtp7o9h4qiRCfk6GfgxPfqB
BuBjza8k6NwGKE2tE7srF2dh/8u+ac+EUUBH9Hm5DmBHzcVTspaBWmaeJNTfpwT8zMva3bfi4ItN
7nYDaqtYlha08dyV8WPXSE9qZz6rtfq9yTR3tdr/upxJv4xB81Rdk9C7fB/6dG3WclVHICqX8SEa
1WOrowiYjS0nxdh1WlnUFFNSLBHvk/dyCq0q1kyEqRGjAg1Uel5WnXNB8kQwDrROoh6bAlSpstGz
euGoW8WBYzsf35Y4ro0azHEZoEclBoHtJFFkW9r0NBIvEzRQpBbX2ThJgvGgVuAzrzJOlfHjFfVO
MEthWK1LKWUTIlJnmfdrtj4uluotc3MS+y5sFrzmOZryBDIuO6byill6aCoeFf+LgVnzzqmcQ2zr
P+mqb+UuoRymnFrWrqe8HS/LcrgSrcBSCLSMyvssx2BR5fXWdSJ3pnVYUaC+reO+weBVq0oSGB9Y
1M8sNomQSaAxn6zOKbrqr9YYvvxvIpi7aqq0fMB6Dcy+NN3IyP285RGC7Mw3UNOAEqKIzBrt3/eu
NSxzPzQE7MRKapziVMNcgO5hBhYrmtNLTeYvoxgfzLE5knT4pioDJ/XdPUUFsN9ozYraBwjBBBij
StZAxSjNw0IT7rHj8XD7FOVdY9zIYEK2vpjSNCmUcF5YwzbRw24iXg52nkabXXOq7HgC8QohvaMP
licOMogGasFpR8Ppl8ZeM/VHKnVubE6gVh5B0iOGiYSR6yK9AmjksVIHRzPJA4B7HTMbLsAl4VRQ
9g9JlU0ZPOmKyVa65zoGl11BFZiK+8oEHnExc8aePj5BYAYAHPi3CLacLQp4MbZTprpWQwKAfHqp
OnjNGoW3v8WuGDgMhkIgSWNrQbG1SqWIlTI3GmXXAGOmrOG/+X/PEgRtNmIYx4nUNq3NGME8xlWU
gPAgH3sb/w8n4PC0Ya6lueqTSKdJV1MLdmVYtpyKnqRPf3I1gc4Arwa02pACvXfRvlOMqk5z1TW7
Jmy0+JKKHee77LoItoNkzZIxQcHu71fLnHVVhShABsU2B8o7VdkOv+S0e2KapCKTE0HYxVac4tGs
SaaDj7w2Q2T3iRwMLScT3hmZwMd/k8EuZTfaOGcjZl1crRQBkAekLQG45xNYulJN8VOpOYx1/DtZ
tMauliRU1fZXklTesEwv4joe5Hh0jRz7dL3paEPjNQATue0Eu4e9+YHM5agMiSD1qMK6cXlK5NTu
xdbt+kujnTAnw8mcaErx4V2wkcXEPqNF1LciHMYaDYFVTVhRQX9+dTCuehLWKewb/VIW4u/bGnI+
M7uth47PiIqjpIBIcnaUOQqXQTp3Tfkn9+NGORo3Ny9vBUxmFgEssdu0tS8aBOO3vNL87iNnI4Jq
uhHRjCpZ9A4iDCOyzS79CzDVYMOVQ9jV0+1D23/Wb2QxUUuJzB4cerCL3pX81yLhvXIZwQgggliE
txb4H6SppgVaYfBXshvFhgmuGy1WldfWiuw1gFVb7iieRRtEDnm5rdvOajp1yjdp5vtztPS67IoJ
0iggfBxi8zBI7gCIkgCItfQTX5zsHgNNWASzM79+kCWPZFwY4X3He/sRTP7dddFaZSkOOIowLZ0f
p+lBFTVbqX5OlcRxvB3U23caswuywGUpNBSGFHf05y90XxxkXeX33tYARE8ntmrA/iUPPDBNeo4f
/f0fFV+XQTf2qpBFqpUIKhJyEZQ7Ayvq5mcyHnLiVAYnsdpNSzRTweAlWvD4H+abVtAx1+HluhQU
+r2Sc16X+7739vcZfxgVhURm+ep7h7Q+TLIGWrdTS3pOJv8fXOFNELWbzaEt/Soucg9FuqL6ka2i
D8btADTZj1NVhE1T2E26nAsgiHT5GCyZ9FckcLEHeYfJOEi+ErmfsbYOd5xdGd3Of1VojWcA5nnZ
3RDyugT7MfpNacYZCvBBqRbmat1RlG3DJI44AArTGjg50s7mAPWDf+SwhfVBbK2lRFLz6vnRsbtg
ygADswVUuh1jdr0btG46UksNrXgmTcotCZ9PgUIJtrGqjAAE3zCI3VTNBViAfqY3xL8tcaeoDt02
IpkLKMtU5Ez0o1HmB9UhXnQfX2jnn8ax9MFyV45L7MDHvZfI+BwovYpRTSFRDUSAtnU5ntbG6xbo
aNrZL0xGYWQyvh8+FcDVro/TJ4xqTjav2rhrOxu9Gc80i3LoMJKDbzq/iPJLmh8ThXcb8j4n45Sj
HqepQc+WQkqNhwaY6BgKxVVBHMrIljzEDhBMHF4bed9eN7oxjjhIgloK9ISpI2rn9VSG1WE5lMEf
gNq//5aMBw5DL4wmzS00IXowu+k6jsaxi/o7bfq1Et3ODePcdJqrlMlzIo5f6lF7ABIGpzb0etF/
uDKAKYL1aAuvC/bKIFhmk9PSpCblKr5h2rMEAMvOp2C4KUDJF7dy6wYsJrz94h00BHoAb5KZ5HQs
UjNJUJLAUUv+FBAAomO/4t54lJ8WX0ML2krtpvZuO+3uraKbIHY1DNQ92E5in/Vx15WWgrGxUFMw
bvqyVsjB6ya4Lec/nOs/gtjAJ3dRpwgKzpWmPAD2d9raTRK7GD3p2nsYPPYEwbZqm9xNlcubTN+Z
jqNn+yadeWS0Rdl0EiZy3RStqPOsOPqxfJ2qLoL5gbbDrAfys/ckZwXu+v8D8ZhzzBbzbfWhGXQB
83Bueh68/F53uszTD+QVKac9Jkc6+oUP8PP2oe+mPxutmTugzMtyWWNonSf3lnpp0m9YSctVP5vv
B51HB70fBd+OmIn+nTTlaiZBxbwqg3XsnVJSDnLEG+jezQzoSgPSdPCTsiAGRi1qWVohdRaXb4X0
eZR5t9huWXojgIl4mpBMs6khZ8QN6cjVY68/Wu0ZO37J/GPuznH6aRp5QWf37DYymdgXy5HRzB2U
Mr/pv0vMyxVhdGjcCawEemXLduIJYBvk5eTU6D6EujepLKLBsKRyrTSQKuP2nFGTxq3yrQ3lL2m4
hBbHFneAV+CCG2mMC2IevtKNAdJ6F+/S/kAx4OU789MEygf1rgYg8eo0h9IrwShioBMZ8IIAx3J0
xgcTItdzQX9ARkItO07cYTn6lW6dJ+NumVFPc4JdbFd5xXnWHc1Wj5ThwwLm14rpNUDeO62dev+P
CUj6t2/JZrxPyUo90dErArx+c6LbMUPQA1datWW/wYIK72G1H1A3X5Na9OaR0HbCNBQpDpNCuAt2
6dauGYyH+Jg5aL/dJ1dKTVvg2gL5aCBzsmiOu7DABq0AlswSDzG3BeTHSGyjAqsp4bgHTwiTcWEE
pmk15NVul60vY1Z+IeN0UDPy6XaM3n9ubU6SiTdGVkijOUCZvy9G5cXyeju+B5nfSX3kSONEN7ZH
mY/L2DQxpIlHCnMMYNJXRl/ic6k+ORbJ7qNmdd8qMvlHL2TnQeqS4AdoVvwl5CrG8W4Wdrw3x9is
AEHrzn5xpYMZiV+GY1jjTm/t8kFw/2Bw9F1AM5h4grsuqSjzHDg6ABqt+R0Q3YsKUWxxgT/j82Cj
eAoy0SVOEatlWssQlVMlXoWJl6HtZgsGasUKrFGVWYANaUmVGFzQ9Pkm+WkNn55kX6fMUjQ0Yywy
s1ubhjGMIwI2jhdSdlOkjXj67zcRBVCJ5loYOspR2YtmoEAzPwntfc6f89x3gTc9GcfOE20UjRmC
0sN6VrDnBuKYg3gWT9wqxv4F+yaJcW2sRKwRNkzpWyIOx8wxXbBYBRnIfYCEX7m8jekdiF5qkW/y
mDSiV8iE6dt/y8s+S/6rH7ji/QzgSd0uP4+f6QA+cYloc+IKvb0/3j//iFbooW++XlmWVTt3OFRB
+RGLTqRchcUz1s9Vda6li2WdtOFr1/O6zvsx+k0qk1Og3mBiUQ4KT80Zr5e1OHKRWvZbwm+HqjBu
ruZ4I2UCNMsBUa+csNnlaMHigo8x5FGf7bv4mzqMi09ZV0tEgzqJ8j1RPiXCr9tfieNiCpW/+Uhy
UnTriNzWzTrFA3GCU47FJ1EdPluZxEmjqRPdsgf65TaixMlsq3yEKk2T2KaV3euzdDQTFchOxDy1
UsnbsOfpxoSP3MomtQIxn7vImJImV0O7K8AfYuq86Zv9LO/tIzHhAzCTgjpIEPQ3/cqE+gv4W73b
34pn2kzs0MtaXGcZYlbd0+tv8+jqy/fbIvaL8hvTZuJFZBjpJFDTnn/E18nLQuMl9nR38Rtc1MoR
23CUj0S654jl2AY7f6Mb06BmFWyDdnZUbOtEP5tLAWTc7BAha8zuoqtilwGvwMKxEJafcSK6XE4N
xMalGvboLTa9gG6j+bub9Z+3VeQ48ofZGyWbNBEzBG6qSodRrmwsLXFy4P3G7tvHY3dOl0SMRSWB
OuKxBpJw65LH2q8u2cV4Js9A9ntld6mDCJTQvJejytOPCSSgU45LQ4F+y7xe69UcHKlHMSeR20Ap
RwdE0QJ8UDtOyXytzeKhbA3AolbN8ziIj0qb35lpf1/25blfCtvq1EAyHme1C6aqBMcVds47Y74a
deInceprUnVJF/TJ8sYVTD0ouuSUpaZgJ1X9QCpFcYwBRGbSXZ90PyRDdGog0M5zrLs1JjZI2tmC
kDrxhBW7KZE5Fx/vJJg4V6iKaMgRTqJSj7V2jOaff2JJpqVinBCYZyyK17RWGCoUVwWLlWct+Zqk
v27//f0w8/b3mS9JZEXAuPaEe1vsvXQqz+OSBgRoobfF7FurSdtiuo6RHRZ3CrPbmllOaEd0Xqbb
gq2F8TEKwXsI2tLhvNTgv6RtQCy3gyXwrCicz7Tr+xvxzCUeiehh5aBwdgmqm9LyK1XCUiucruk5
r8b9JshGEnOHa0TUo27CB9Psmtjz+bWd+7X6QtlZY0f/bnGpbXm6MZ/QbNBtwg6z4lrtBIjG5yr3
YrG1JW4Pgv70D3f6RjXG1o2oxYAk7V0lh9EtfyphdC8AYQZslXRBqnREHrjcrnNtBFLNN0lE1qdq
LyQQ2Cp/FRg54zE77V5EpmZiXhcoygqLymMCIq9e1xllN2wmFEnr9CuARHIZJdqxtI1V5hEGWLtp
8ptENk0WzIXoYgt362TDEbXq1Ledo9UdOgvy4C7m7BQGYvg4uln2qxqXA5mzq65rjt6Cp2VW0alv
q8wnlhkoNXal8GhzDDDXq7LuWlrzV6FJp6jtToMlfmtmAGooKTrdoKeu03tJRvsbEygG3m9mpATx
2gNBYPQHAwtYbWFPinhfCAjjnYJ2kik6siyapyIqfhTmesqK1F075PGG5liI5gqWWLoyC/IUhMfC
6FWq8RRP8VMBpmU7J5afCFm46JZdCzmQjpOLWpZXS5+OZSK+jL11Eeo4kPr4eRLaL10H4huhd6TK
BB2LGCxaOrtIuzV7bXzV8BKxae2kET4DWkm0Ww0QM8Dls5uoOalYAteE/jFNa1ePu8daVY/m1Dyq
TQtgDMNXsTZali4nnPG+I/PwKAAMrHQDvmOLzV+KIKoM/uyoX/CoO2jcRePdl7lpgZhIf12aY1LO
1TJ6Ta0WOjyxeOknSn+SR275fbnvPUqXvXxXXyxXQhDlrlbv3g8b0UwaasVR1hktRFfJC4YPYBuu
Po2c49yPYG/6MXloE1WJFM8Q0psHMcaUfkhR6I36zz4bLh/ZAloVhcV8H1AieVYLY8QDSJKQFRAL
WFKN1/atrQ1A7G8uUnMmSphW+akwZd4kHr1jPoTPjXAmTltyFcdiBeH/KpkmTgx0CxXYFrq/nP7o
+bARxsTqYmkrg+AE3C7WHWC2uXXd2X28BBxH2LWPjRwmRI8qdtrqGXLEGo1pBX1L6bSkLp1pkB66
Q2oTN1G5fOQ8qYxDtNE89Qhr6Fw0vatIwL/PtPFTn/HAwPb3WzbqMeYfLTMaZRoEUZKLObFT17qq
7urU1xL7Xnph8wDp9svBG4mMLxRqAk5ODCe/VuF0tPj7zsEek6P6hZ/o/AY/xyrZx1iXy9piZdAQ
scUB2R82Ic0DFv3xfCBcckjOd2OfYLPca8M80QJEltmI81j8aOaFk+vtN9LfjpB9fekyiEO7DlJG
X/GbhywkXlw5AhBQ7M4FtLYNJFy9CYSft32B+i/r32ixiKIEniMJvIzvgwtmfONhQVvC1ayg7069
wXk37x3e5u+zBfVCBOYTjAOvdWEEioxwBloOgGt4Rai9pEgXLdNQMGMNlhP6MzZJ1yD1uM7NGCsQ
pQbuAN2tSAsg5GK2xxw72oIS8b7XXkEWg3EK0BAUGWvwTFQmQpq18YA2tVGDpmNFjXQw/LiYw8RE
CXMgTtPon9pavgwZVtluf7TdQ93IZoKyXptR3AzoWkt945dD8mLI2UNTILm4LYd+/A/GsZHDnGoj
D21lTZAjHuMwO/6Nxc2b+toNH9uzZOJxAnTxSRkhZwJyBmWZNV8B/2jZtwx4dQCuNCYOl3KSzxEt
IKn9Yxk9WMux7w6NdpWQpuQPyZDbS1Ri1SBQdd7Fs+ttmwNlIvModBiHokUkCtuhPpOH4he9TTHL
7ZRHQOeQO145n2cqjH8LQ9v1JjWVXrxWykvf+/n0cNtKdkMXBv4xcEU3NhSDOdCqGIy2oMsN/SJ9
X5LCTYGOb09Veygt017MOKynCv2KbghLYTlkgol18fWQVeRxFPQQp/J4+xftRoPND2KOuZKaVVdr
ugohfTWrz2pSeCJ2adtcdtrly21Zu590I4s54DSyykiJsHUjzCuIjAonJzVn0oKjDgsURDfImrag
+10GuWYA3jPX74n2aalLJ+HuxO27h6IgsZUNrHeweyQxEftYTuAeFJZo8ToHC1fhjwrLscTnzc/t
WudGlvw+bKPEvqziDH+IpeQyLj/HKL/0Em+MiyeFCdWZVtXSlOBqlazLEP+u5Yek4ljcrhVsFGEi
8lpXSz4Dh91tVm/IvkvC7z+wss3fZyLx2qbDrLf4+8IIFioAlVa8V/5uDQiN33++OxOEy7IY+mmG
iIqEuRqUWih3mhMBhbUOGu2cWmi4XDLiTv09ES+NysUnpx/7w22z+QFMGCHLkKeYXvh7pgC991+F
09sGhu1bLp0xV10mRqAmuw59DmmjXx8kNwPlFvDX6WCq6gPI7Ln5zsPt2x1L3Z4wEyrqSRWHZIC1
q0F/yEEvSYIe7ygx5AX9/Yj8dpTs3KJlzV2lEyi3aL6wpLaiDzbKILp1raPfw/iogyZCme/W9UiE
x0nwzeEoSEl422Z5R/xaV9omZeUwtYR+UDWIgtLtnhUDyETplXaSDRAFTd954wa7Ez6bI2ZHFrs2
k4wUVX5csFGgY5q7utIJsdmwW/SFsIeT+RZel7YBEnsKfsFr13B1ZmKNKDbZmtFAMPpU5+YiOGAG
Kx3NW/w8rAOUG0cevsBumrb52kzwMbvOaCL6dNBmgEBpgP8j9iJmtjV7i+xZ5BnoH/btb8sJqRYT
j1S1z7ADinMWatOpSs0fCtEbEt6g735YRVNGklVL/cD+qmXI60dMI2D4DmhuSuRpZRvc1mS3yK9j
nuHfMthdw2TIsrEBajNq32CzGuzoQcWgb/zNdPujSmGnHdFOYLPjReAWqvaFA7ofWOSWIWEy9P0F
mLYapi06CG+S5XlcBx8wQigado2TYn8K0F6+mhkeWdOL1FcH01xR+FS8elywbaXZg564RDfuhrW+
ZKLmxsnAOR159wvgaShiqU3FI56pGfYJiUorxXL3rEogWq0OJUqqFmZcFNIFJBpDum8p9iZSrUax
c2BaZHryNY20uw59NbUfwrRU3aVNsccZ50+Spp60OUrsWG3taCgduciw2NR5nI+6+zrDMDxFq8Mm
CTtwC2jFPC8avAenTp5trAaBn+TazE2QpZjYlrT8tJqgamiSZ63kLeLux3ngomEPF2szH/Ds51rP
yWhlQPQufwpgORS+9PHXTjhK6l2UPi/atynh4bPvRnwD+/cmOnc6atzM3SKrZWN1uSChPS06xWPh
xd5olyE5NIDlLB3hE4/gfi8CbAS+HsImuOt9NoEEEQJnubOLOLENLLLw6eb37G8rhrE/TTTTtSsg
5m9EcRPtGzoX5Mm+HJYXHoQ5Tx6bkaYC5n2pWmtV22nzXYud26a5F6y3CjEXBGid00gyIYAmAR02
Nim/VXrkpgD0YNhsaiuHKrr5PkRbRb2UIIcWbinjSnyUX7uV4olXfNldk9jKYqJYmeZGIeiQJYRZ
buefEsqxcZ/hZWvazReKk6fiYxlfebct72MxKauyTn2bxbHsDnlQyOey5GT1uzaOqRgTCwIGiDCY
b2VlZTfmKRy5SS7FINrz7Op1y7lKd5XYCGE+lKbqZp0rELJgNot8KqKvtw1u90FnbAQwX2clmFuq
YwigI5LKGYh4bubIT9ihB2Sc8kfSVFHFf3TU4tjdnJpgB9pKK3DwLrhPVcQhJPEAjUEeL7uZ/yct
A9TMTQNEmiZmDZhHQynkk15FML3Fipx2+iyLwM7iLanTP/LBlzZCmLfCaE6gJKO+pGMUAw3HBjyh
mnaq2odESDjmwJPFBHJpjrWsogEoyYFqQkJRDqfV7tLUyRdegk7946NeMGxwUsu4NhjL0IUoj4uK
yIgRZiAHrzt6QYHKfRYMPwZXAjFF/sxz2t0AiHzqb6GM04rjrONyhtDlOJ+zYx9mBwrJmHAyl13f
3YhhDMNUBBTUU4gZ60vdO7lS2Pr4+7Zr7a7EU0aPv3VhDANAbb1J5ASAcN8arC+oXuK3p+Xn5DdO
EdSnEewedMrAugcYpTejN/EnBZTtD2CsxVRBzK1P0FLpXAQPeT13Necgd99UGxls+78ThmEUJSg5
/iiuyFQvtHUcfVru6Y7s4Ms+nYKhtdr0GS8rkcdSvfshsQyM7BMAtxY7TFTNmSw0oGd1p/pcpqFu
2knxJ3EepUtwIGgQwM75JHplgiMA90gz5I/AqoalIAFQCw4G0K4mBuDvMKeOJU0WBK+y9M5qI1Fy
FZhC7lnlvRRzXHpXhCVZYFMCpY3KpoEYW+vTHqg6wGLKXEPt/Vn2o/7XbbPfv1HepLC5n7Jg7Rxs
N0g2/eST5qMr5UVhcVCc3Es8btlE3otSG2lMCth14ijNoOfFBE/5CeWpoA61gNINUyRQrjR6p3+I
iRtp9Nds86Y86YSmkKHbl8EbsfBFLvODeB8DPRYPr6BOvf/xMJkkA6wKurIYUE+5A/DuK594fMHS
ldfd8Vejd4PvRjsm2QCJ5FKDaFBy5dVbEKqwN5qEnfEsZoGVvuCNx7nNdpfdDTCfSsCm1vAcY8Kw
YhKijp0C5iFik0eg3DuDXX9Rg/pAoeeNx8yRgsFVPkeu8lj+pkUZ8YWbn+5b0NuPYMI0gLeGuh7o
jzgPvxXsvFDIEuUhvseCcsB7/u3mcxuNmZAMHxfWKoew1Qpi9WqKjxyD2fNxEH1poFxG0xZdl/cW
muaKinRoldz49+K0MtADMm9+Ma4gOJz8+Celk4rvuPDXPKnMGcq9UemLDKnyxbhTQAERox+ofBMe
DTzGuoMYdr3NSxV2Jxm2qrJnudRTZokQCnSlzzIeMeiIX3ubnJNHOspg/OQc7V5CtJH3ehVunF9v
lrhcKsgrfjchTYosP/Wjn8n35Y6OQmpO8QR80K8cqXsWs5XKBLipbMqBzJCqf1OPqpc9JEjQy7A4
T256ysCpzj1XnkQmyLVJPozGhJjzug4AiGzstV4jDIMl4XypndgfOTryBDJBToiTRBKpim1zEYUH
oh44Z7jn4tszpD9g8+UkwVRLYkJA57WHDMapoN57xJ6+lxxBiFBw5qJ2k6KtPOouG3k9BWKoMtzl
6YGuJEqn8YUCMBVOHTY/eo/Sj5lf6Fa+5aaT89+jjSMZegsBMpNDS1XXaoDfk9xq/lYPV4K4Nvmc
E927CLcymDATjbOQqx1kiMHgaX7uV4Fx1c/URtpgCCWOhfwHX8esCBDiAZPHlkLHBsMTQ4O4iYLF
YqNB4heOfJ8uYDenBODRIw+IZTeNMXEx/S2ROUUr1WsQoMELRJDyAfUvLJyxsNcj7U/kDvl++0D3
XeBNGnOeGQqODQwUFrM85dJDy3sJ8/4+E6BjgubdbMAil+VbpB868ieJyva4rPcmP0haLeeAdsYH
kvzoWPqVA5DB35Tcz7rnrgXu3zf/HBfbwhpzweiKGMclXxqscp7rJ+tRRUnuc+3pNjWI5CJ+VzjT
Srv1+I2ObMtKqXurJ/QjKXd0Q3wGutmTrNjq03K/glODZoApvHmy6UKiwuvB8nRmwrI+6F2jDZC+
zKGWPuSY7Y5+37bC3VrdVkMmEve1JpjVDBnjD+GsPEm+7LVPgNaUHo1LcQAuqT9fiQtGFIcjeK8g
uRXMRGiAJJMpQVfDle4Gj4RSKMW2EkhefhS49Bm8g6T/fhOdS7No2pI+g0QBUy9PovEdmMI2RyEa
HtiXwlYhJnxU4pLMaQyF+h8jUPVLl3gW3r+pvSKTBfGJp74QgMQT3gATTzkmkKxTpTcjTTBz9TFp
jyNqUlXyP0Zji4kmUy5LIknQ86EL/hT6efhVgxCrQtGwdoYXXuN2XyfwyRimLmMfmLFKIoOTKo5x
fU/JJZ3PSR4mI2/3bP9Ce5PBGGDfiropzwtNehZPd7IHWgfVvM6lEQwNjCbkGMh+RH4TyFhht5ZS
LaoQSJmvukcEzEBNbYrulT7GDsADK0d//B9lMkaZLq1OpvU1D6JwZlh3mezRVsFj1l7VEzzN46VC
u+0uU3pTk7HHRa3b2SwgUl3DOj6Wy9OSfmmqX5oaaFPjKWAmquRnjp68j8nYJ5iFKBAyzrbFMz0G
Fwrx5K905T9/BHwHt8z8H7KTNyWZyy8Ru6kbByoPMHGGj+FcIF1pr1cRjOeJ14aif+5jbPlHHIty
QxR9adYC4tJDFAxBEcSH7gC49eD2Me6HsDcxzMtjiczCMKhWeVw7VuXnpYQJ52dQMnKC5a4roOol
AixLBwIq4wqkL2RzrhCQ5wEo5Pcqr0K/Gz82f58xeyQL1VT0+PtE/NqqYWs+WRXnAts9q40Ixszb
wRJ6gYqYq8ukn3oxd9boGit/gBRtbsQwhp30kZmBz0tyjSTIo8rWsCdw+6Pv2/JGBGPLGKrIy7qG
w85+ck+JB4tfqmK3HggAEZXQ5+INme9n2m8S2RKy1BoVqQqcHUWJW19nn0ZbfqIENNbXP0qEN8IY
o9YJAPmmV2HqkZR/lZrGMWaOsbHgClVVW0Dapp9I9mTpaWkDi5uI7g0wbMyAXfpBpcWQBmSi7gjg
C+FxXrxpGm2r8prGjYEQ0DnKMLj/m2GwUAu1iE0u8Pj+6zNhxs8ZQ/1M70doeCC+cuDI47iUwkSF
LBOMeiAwi8nJZbs9JA6gKl4EB5v8n7Ai5lP615SLr8v7fEysKOIuUlP6jmmHxjbAFqYCnjL9zNGN
+umHCL6xQiZclHKRp5oJ3cYfsx+HHWJ4fSqCNZDva0+9o93QJTQ+AdSk8m6L5unHRJCqB1EIaWA6
evaSmZ9F7GCPD7dF8EKIwoSQtkFTOWqhHTBMAXObP2HMzceFGOi+fDIOyk+OvN3Hw9tpsgs/ZZYs
BRA9aY7h9OZvK/tmtmFffOnIuV9tQ/kmFW5ncveadrOMjVgmlOAYU0u0qKmgdd5+XUPxHm1Rh9Z1
FBSWuI9e+bbRsEtAmLOqhSWHmvKld81jF6AsflUocAuGr3k59273chNjWDCGshCERBGgHd3QbI7F
0Tzi6el1Np1NXb4iTb3qPlYwnrHg4qsnYNxxAg4nK3hFbNg800hmmT2hVhQN+mMmJZ8Vk8divTsY
tVWSiTF6KYxguIeSCdrpL6NfHmRvAIBxNmE0JfIpB60cKjXniuDdeCoTZKok6guN1gd7dwZmZ+eM
J8ObHSxZBVP4J4RrWx2ZWJNVJb5kTy8L8THJDyt3QYfnB0xIGVXMeqB6SzOGxdNCDfkvbflFT7QQ
I9QYp73t77vp78bvmPAyLSUByQNOLz3EoRLSGQEqideq4RkHO/s5V5WhYWhOcmvLfjWM5/EleZnR
tl8f6Au+DgDuynsXcuKzxgSVBg3iKaWVLcsIV/I1Wq4pgK5vHyBPBg00G8+SqrTPwasOi8DQ8xzZ
A6A4wZ/EeT7wpFCz2UhRizIlAy2zNO29hqykbvyi5nHHcYKERv/9RghZB/SyEwjBdnWvP0jkx/92
VEyASOvIjBKCoxIS8CeTys3bc8o7KV6s1Zh4YDRLnsQjtKAdF6D4et0ldeNAdXV7ONOpETorYvo1
BuOxovV/pH3XjuQ40+wTCZAjRd3KlK9qU+1vhB5HiZSlPJ/+hPb8+LanptGF3b1aDHZQORSZyWRm
ZMTW/HZVhe7aZl0ECUqooP3S2M7Rokif+LjqutevP+W1rboME3Phj8VyXTK56dpb1/uPaQe5iAts
5LwZLQQ6OQdiu/SQk22ahMlfIEq15mf5/PWKrny0y3c4lMP8kTA8kDnZp3lY2U44g+bvayMQ2lu2
//ds0YfA9t9a8JfHoy1YVy4a9yAI3ZdQevDoGHLMJQKYGAzdtO7Kfm9h9SCpK8Kqs49tJqpATfle
NZgHatWwpsZwKN3+Xsy1HXLdf4Og5D4nOmpsB2q77q4h/lbx7LFpE5QMJ7HNVBFjVg4Q4brGnV9P
TeBLiakyF3zLhgS/dV4HrIE2limiwTBQPCLWhpTTbq7RKzHEFNPS/+4Srwhss3/vEzSfVXYENBig
a5Hcl756UKIow6MqV7xcU3rbQ80ptN0+eCtxJQ9rt9WvGZ3jxPFiq0xvrMbIgo7Nd3mahSWmkou8
vyHKOoq6ubVMfWrb4Ug0f/KMV0p4FSRmP4FTpHgRNT6E4RKAkniVBn1fH3toiVOX/xos5KfG/N3r
+ABKjnKvS/3m6nbDofDKLUAVlWOthsw6GnMlwrodwlJ/l3a1ar32lHdYDgdREi/8fcNelarzwE9k
pGzzsSqK2O+N+9x4YLa662pZBKbTH5nwT55UAZ2zl8YvhoBkdC99UHa77UNPCeBovv2WVf1Ocb2n
Jb0ry0QENuM3gpmA0zt9wCkK82RIgjT39nY2nGltVkGf+9sqc9Ysw9+naga4Ms+TUAjHDoDVei9s
+5T20xnT1jvgZp6MFgdXJaGt7DnMp2ldNmaou2yXpvLByZs3X1aYQXXK59pLz+BDjAuXraAwBG4s
ku1mAsXOZbqkbXnoSvOYdjiS3LytmvHY2pj5SFV1Q7xhWwrjvVXs1q/s89DSiOX0oCjZtVJFoHL/
1QgaNjWrwWXEN6bRbkgDvXrw4OqUQtk315jWTrvtZJA55kNrho0W71MzHCyzTsK8yNvQ0oJHnh42
fe/ueJPUoaJ4VOXslOOjBxhiOqhMb4feexFc8qB2BfrAoIqHDlQWNS3YMqx6m1B/V1BnNzeZ3vfZ
/Ks0ITTWgy63Z/5auUnQZe67AhdYn+bxrOUK6l2hOXtvDCdhdEd8HcRoOrmhn0srsIcmCcTYnQUr
Hp0h2bOOkcDGrFUj+HuLBCP0gCwIRjuLkqI+qnrCmCNmfx1+HqZyXdrmrfYeoOr4g/Z622d9SEey
E3BqNjlZwFVysA2ZgXjeOvRtk2G3ftrjuJGFuTULcU7m9rbOzFhPkBCtm43ByrhzhnXL5j2hY2A0
/sH1yLdBmi9tOp5skkVulT2RYQhUac7oGdLAxrBGVk1DPOY4nG19hq78q612xgSCNKsNMwP4xXr0
A98wIm2CQ4lksg56qZpNmXiROdbnMZvLgIx1FZjSf6pI+u6p/sEtCNA/frmtZr1T0oh7u1wVTnIk
lL9yxe8cpbc2psNswz1NY3rvkQR11rS5lbwkoSPdkHj8EQBWHMI0npPmez10G6qcTdM3USfyEXhc
snUpGIGGWYWqbI+FWd6YlfFeZOntpM2gph46dtBJcYtHECKspeEAq87YTz1ZRgBGzjwoessGowqX
wUj1Xd2ouJh7FCZIt7e6J6r8iOvxxqvlbV5PD7IpDy2lPFAW8I/E4qHOqQh40sVS59B29exINONa
Mx5Wfr2d62zdg2EPXpXGdpv/rCByFzhWsRolhlTG2SkDtyF3xBpuaZcfC+ofVTY9pKX7Swoad0zF
ItH3mucvVi6fEtepAoZDObc0SBo8gyU5SLs5MNPY53X7Hb62J075LUUqfZi5fU/m/lR582PrsCrw
Eo1A6R1rF2F/hPpWO4/nSpK9MNjGgWKOnxbQ3MQUSQm2C1KJyKQ6sNxmZZZjGScNGO9QW3tWRhN2
jXnfZsgolD0EXKb3Q4VBAJ9bRwIVT496d7KzH/MC0av21CZp2x1gxzvoVAauDQiRk2wcZ4qMrADG
foqnrjw1PI3K3glFkdxgov6esOlxsI23xp9/tsRuAla6a9RJ46LIyiAjKShVxM5iAgfIO3qVv+9J
WQdTAzhBRSMrb6MUKsd932+bkUay6TEd6bfHoUGwhcppwu0Tq8CKXHkUPlRvxUjv2q4PS44nG7bR
EvTkF90v1fY8NCezDvK8O1dljmlCQ57zju6k3W91ZVSRR6a3kkNoqNL7wR5elU2/zUN7ZJm1a7Is
kmlyIu7wYubeD2LJJphpsSnLft1TD6q1ID8fs6jI1NHlIEOwkSMiJMgJN6aJYVUjCaVRr3yQ1eZm
/Vrkkw3BZNRh0gL8hLhazblZ2xJXtlXFmlYIUI74aRKAG0TX7Lq8uzWHYQXKhae8JTs5lG+DzqIh
xexyhuX0lO6tqg+H0XtAj7MPZGZvPZ0flaJ3dZHxoKUPmWx+ET1EhCahkXovpuHetWUDvZFKjWFd
QKvYAqeCyZ2gcpIX3ZQMrlX/7DPzzumm99SnGzGBmdlxXqi07hXSjCoBkf+YPPjzvC4GsK1QU0cu
FQjwOShsRyvWo9xhWEIGpNPQAO1Rbuqb0K7tbelhNNkpjtA6N0O/ATXXRL6pmu5wPtbz/AvyubvB
Ay0Nq4/gWYnmtuiDlHchivrrREy4Usk6E+qhy/qVkNmhgYKmkwz7xM+PxjRHlqUjG+qjGtKKVqF3
ZQU6WNB3RzlJgpLVLCj8Mg/GpsNUT1ltho7TYNTuW+OZcdXplxLyEKHs1FEN5KQN54XbJhzM+0FL
8tapboPzFNKURCkb7+wCCqUzP1g5xvyYEWZmvalsH4wiXmRR9tQm3kOLU2Q1FSjmwENq/HKcetfI
6aUfcMuldK85oh1xeKwbB+QWOjYYP0xL6jWbag3p4A3nXujQOmwtFoA4Plz+EsvJztT5PpP5pje8
qJj0Lqdy3XZ1SAp19gvI8nZJLJzp3Hv1zhrqmybLt6Sdo16LG8eQOwsHsiXuk2fpWE0or/TTDrpt
Yenlm4wkuMeouZ2afkVtBeaeJNmaib4ZzbENLNMYQjC55AiMduSm9cE3SIo/jD8GnXyHyFWU+P12
ZuPTmPbHnkyAOGO8FXwvt1pBxpfYCQksn3Oow/Vh0koH7uAEHAhXG7wwmhR+0FfzvjV9ib65c9c6
+q7k0wFJyRo3cLz4pGHAHYziaBj1vuyaZ2G4Bxfkd0Bw79qBHNOxDz0b+SVRSJKGbm/T4c4W/oYY
Y+AqDRlc5410w1Ym1qvdpZEl/O+VReWe1dXOUOVrlbcTcnDyg6nye+IXCx+d897XfoTR/u3iish5
0EKdbwhv9/Vyljw2nhTF6KCQDX6QIWAA4NCLH1wgAs6DezNSeVbW8n1Ncdt15Y730G2ACLbIKfiD
rBWfyKuZFAGoYh5FCRy1P/1oTLAHEvGrGeV7644vaUGjtKvWba+eMppujaS/Sfr8h8e6IqgG91jz
ZqWpuUpouZ2bfE274TtwKzkoRuCL3lRtMY/6TSa44jnZJm363VIUk7Xi1vf6+7btNk5L6mARaptd
moZgD4HkfLbGFkYCAT2d6RrXfGS11dnj6d5FUzvIDPdMh36VG/mPAu+jLEsjRvS7lySvc5mHZpqv
k1bvxxnhCqSrMWfWU9l73+ykAvM7Ujri2pHVD2Wo8DgQ07x1kKLObh/Zijy00Fa3kVclAhNLpgQO
rAw7DyzQQuPeyuk9Ses9WrJvBlxCFiryJ7XX3bxRA0B/yoxV6r9Wjt7PqLXzSYJJpl/rhryWHZkC
hv0pmBEBDA0fSdbm7B5dO23wUNDHzHHDqfIPo1l9F7m99gwXbzozDyheafacOLjcmrtpamQg3daI
qT1FQ6XWWk2xNsyVLMcdV83WT3loyfR5HIGOt9lDk9VnMJ/gOCanrhjG0BnoaqD6MM3JAS2QA628
oML7h9qFCkxjemNdcyRVvx4hUtXZ3sFzywfmj4BsV3RvuPpESh3XWj7wIYkshk0Ri/f2GydF9aKm
TzIBtcYM+alK4tpNrWmrMe8+mc0qZSyqC9Q0ug4yrVl5bECcmDcuvieNRq02c+bVodPNa5kB4q/7
UwEd66LHKfDIfWNVIR4Pga6dddLk99qYnkvWrIkBggpb37SD91hY/k+JSBhgEBqAZNGHGTfXYyE3
RaG+9xDHg9bhCaM8BKHJeetY2sTjchxIkpx9s/tpgCM7wLepYkqSvZEiPcn6teVPkZisrYcj7E0d
imhERF2SnYWybsksXkXjnicJkvxJnds6vx8KHrmiwxU07eBKOmxVPgYaEbDk9AlsPL9Gy4iqAq3d
spmRafAV8st1U1Vh7dIaJS7mH0W7PI7ovUGas1tD74Li2SzyzgX/X3oaCDsnefqcChxvSdxgntTN
2MLd7RyPHKZlIPwcgJacT2vgAg+Db0vwPZSH3hhvdWWGFTetkPLk3eYk8CBhL8j8jSd6haFRUBs/
jriJwxEjVAEokl+IM7+XRnKPxGPPa0jRJcOvJCW3doWGHckPpU3vCz1gdLFdOQSxf+jok2OIJ1vw
16YHLhaC3X4qn6jV49CY/hzwssTljkgkKjMLSNs+Dd6wUaa8Fw280hkfhgSs3iQ/t32xGfGhPD2q
QBXkMR29n2kHIcnSHLeE1N86R92KngPka4MNx53Emzn0MW2aeeVUYBU1/d1ErZusQhixBxcvgUS/
WwY/NUgGA20WKydnqMQaO+7nK28eo5RCFkOkJ7tVZ2Z4+6ZPfoyDxnlRcY3IZNrkOYPDuzI9kLmN
XQeDlJP1Itxpa5h2qAdFQnsEidSEnMInP8SUIjJ27aY2/FBPXsSHbFuzn6VE1tD1KyXUHbR11/04
ruZaxk7u/MzdGuEHxzRQTOUBdxCyxbz1Ojygk2Lso6TBJVcYDJdB2Z2SlB+ljyu1njaCdyPiK4kY
wioGgeOcW2u0PW+w93XoAbcMgtPyMatxZxJrBwWSQ1Hon0nD1nnrnIg/1oGTSSjWeUGhu7Mq6XfP
bh58BQFio3iEdua2aumBFijAzW203LRsolBrBr/13IRmV6xkjZfE3O1KhbJP28bg3o5JX0dAJ61o
hcx2NN04y7uXyuJA2tvAmBVy3U1ZzJz6Tpvuj8IdHwQTzxWYDSyTHtwUmAFuxJzKnYcBSTkbZTAV
MoB0cGQlwEvaRR/5c/3CtAsNIVqcQVLrBe5gxk0ynXk6GlHpGV2gtHsrWhKrmtzPJfiHJycJm9x+
drh8dMfubaZJMEmoJ4DjdikcDEo/kb4Pl4QVKtu3baPrEA3eG4qnXNGL98bnd7XVr6RZvDkFsCd6
8O76unpEpzTC1M0pQxO/sOSR2wgivVFgRWiqJ2CTLbq1N+Kl4nL3berd0yyzH7NbglxXFYfJaPYd
4n8oGjNufSjuWn5UEC9I8VmTMdtqXOjdGE8JaiO4coaGBaDH3hZOs1a8fB7tGXM+Bd90vbfTuRkM
ZfEDZGt7y9bbRAh8wHmeN5Wa12ndPtod28s2OXA93ffuYPwV4bNcrkiKHgyeO2UGQe6pBofkQPzQ
xD7yBkykorF381ytdDuujaILTTc50IbcF439q3Xs2MvBFGIYewVRVt4buDycU0XKl2JwdnwcNglz
30YlUFzN+p2n0mdCm03q92bozlUWDJkReqaBC6MWYdn256qZ6sBgA/DAs4xmjmsOQrMk1n4KKYUc
4kqj9y0ZtLUC3+1WFV44Zt4Pd8p+KoetSooaXQMAf5DWc4LMd9gs/xCCbNVJxMlAUdXl6H6ijgGe
CnkUhV6D+/0Os+Y/QUayF5q8oMr9XuT+kSXZg6AZqIUL99SYzhl0Z2eAT+MBdcFOWiHJ2EPqgfGC
2ebeK4pNhd2bUjhyVuPnJa7XWuK+le1ZV+PKMKGSM7BIokQYFNOwWgpdJGcoD6BEO1K2Xl6vPWJb
0tknYTdImZG1Q3kWPPTJHXKxc8bcqCjEq+zyDbx1O8zk1FrulubGqnXrnyAPvEdx9Bc++O3y6yop
HlEMioV8nyvrvq6HZ2tobkQ+RKPvbg1UI7k070XOsOtjtpoHM0hSP579bM3ovAEPhAoGZhwKx7/x
C/bmQYs3kKQ4Jh24S4R7xIR7FjgQoOys7lbl+hdL0NomPWKS8Vp1bNMm/NFheBlV9p03eIGGRKYY
ZAQ62EePTVvljausk3iwgc8D9MrOCVTUe58OG6ucVk6bbcbKrXYTn1AQHPAydFFL8bmxadGV6nTx
SCYzpma1Hlh5ayA36EpyZ3n5sU9QiPUsUBNVw4loZ+c5fJ0REved9kJD8IPdzTtO2QGvkJWV2GMo
dXlrKhHX+QAJA5YfjIrNq1oRJ8BANcKCaO4cAQ5nqETOCQZrKnvf25YI+8yPS+2+1Lr7bprls6zn
sCryG1Xfdii32JN2Aw9FlzAnHPwJabnmKBBuR8MLDJXFvdPsXAPJTm2/zANtVq6FNzbDbVnR58GY
wcCBwlFR0TuQZH7jc7c3+okFdNKrZso3bWGetVHeKj7FCWu3KOqAGqo9eCOJppS8zT7dM23Hicpj
1lrIrnuoWZg9PAftBKse1ok59sGkRh4Yjn4ppAO2Y5JtPdeAfBut/bAsuwcACk9sQibt8BqULwY8
pKmfZlYgYwHZrgUKhazKTvhaYQMh76D0rDUQqwju417l04ZJuU0tuu/xSA5ceKcUfDX2iMNZluWB
ZRW7ys6eRhDXIWd08V7WD5UBsqNUYC4FdJwUf3WCLMAwqJPApDDXEJNwutWAVzG3FdzF8F7w+QJD
JHsUo2iAqeA48fDKtYsfqsh+JTNmxXVTgzKrq99ohlqV5rGRg2N5Yo9UIWgSNd2OBnsgRn+q0/JY
KfMwcecnuDj9wKUjWHr87ZQT1IlrK5DKXtdMv086X4/cedCeWlk2QgIq6Su8syFMn4oAL4mVD17y
eQCPSukN8HgMvJrjo2GpTardfVOku2yuNkol72YzvzWZvZ/09DilI17wXh7L1EZWRbuDTdNjWsJb
k/IB74zvvpXcz2a2mWbzu2NNG1qotezeBmGBAZ2jG4O5bWnJk80EPh6dDgxPI5B6hwJ6g43Eg42x
7UTbqLfzV2JhMofWceZiIK9H4QwVipQMh7lq1wYzfkqr5at6IPc2qSI7M10oa0C62UpAu+N2Adj4
zzaS3tEDJ4+hUNmioQ0xuTBzjWNvpzGQRdf0Da511y5an4WjhoG3gwkeIlSj2EvVs0DZTWxO1/ru
n4Chf2/kXbRA+6xxuTfCFNSt47mYQE2CkmJtRMKaw2SWbwXoYjn1jr0Yr1FHfEI+BuMu5qdcRj2P
+RddxMlvayLGwozcuwXGQ9owBX0wboAT0L2gEEalZ/N16/LP/ujvFi++7NhNZUtMWBQcIKKSBoT5
cdVcG3n4Ew+ymCEOuPsxSfwHyweopLJKGxU20H+pGnqTtkXEXeT3eXHMQdrqUbrhTXqFd/MTEM/v
Zi82U6d5M454oQC2OsZpKGPLC/AEBK01BsTWV6dP/8R8/m7uorutQFiBdmONj/l/M4Vq42FABpiA
7b/Ztf99zsuudkkJgdIMCt+sBLCrrA+D3Z7QoLpi5squXdIqeGY5UNfHeqy+QjljVDGxQQrDSWh0
EDhI5h9lK1FTv3YorU/9/e/jcimaagnPFAbBvi1c2rMP9BVG1TbzjXeHEa67Zf/MTf+c+FdQS9fM
XsBhOlQeUcTDes3kNqkOKv81ybVbXjuVf2Ihfzsm9AIQw8rKkcMEM10E+at9Ayc3t966isw9O/2b
g8LAA8sQnP8giIFqOfc7Affu/THyRvYg0iRI5vzfRBFiW76NoGX/QfGR+4UnIdkOir/5zDtQBnvH
4Rpk9U9sCr7aBxsXX832QZSH4hNio/Nglgdn/ufYlN8NXOCIWsYrDkY7ULUXYPYyj/nKOM3Qsp1X
YOnTIA+8OlH3abz4sKSLcN+kdelPDpbEPbqpjPRYZu4UFKLaCcH2tTJuTKFuuTGc9PT69cH49Kh/
MH0R96vcqvmY4GCAU/6QyekGtanI9sVmKNWVKHLN1GUQ7gqJjg++qwMOpMJF8iVQaAPdzTXI9rUT
soSzD0Cz2crtySFYEwStAhM5G5uzKzNon5rwbGYyCj2EPxhgUJ8Z0d/K0XE0nt363YZk9L/Ylw8G
LnB/GExgnbM4rBTiDAWxH77b73PbW1M7j/+bqYtoV9dUVDzHWtIBVPtNtCCP6h+D0URf2/lEyxKO
9WFNF56bDJPoqIKhAuzaynhFc7gVq3bcNz7aU3j3dBa6Oa/WeOXgLQfrD0zWB7sXDp0nos3bEXbx
WMhTaMlsrGyL4kXxvbsqlrPsy1e2LlxZmINyxxm2JMYtu4dlWiA7sACNxR1kVq7hzT69QT6s7MJ7
uezwGkI1CLjNYFEC4ktiY/5Y+HHVMbOumfvUgz+Yu/DgLnOmzqcwt8xB0rWz6spgmR3vgb6eYh4u
U0fG7TXWl2URX33SC3c26KzRJ4BVUbxOPiofQTWv8Bhs7P+4vks6JI0HH3pisDSv3btkvRDb+LHc
pVFywOMWBLJo8mCQfH3FL64Ek7/85kO8Shyjs+tlgYsi5QSdV9BexIBrzBj2xEc98gjg5Ss2r2zl
XxnzB5s2BmfKvv9rKwsd2gx0RTxmh3a1TMcDalVBVQ117+vDCtcWexFt0r7XPhtguKpvl8r7/PT1
yj7/fR8yf2DuQAZy4RLe4CRu5QlcaPxU23f62hzCpw8l7+/fv/ABCVlUw/EAqYROE4BrA9o7ZG/J
cvMvlsFAvYUUHqOW5kXMGlli6mRGZq9nyJCh3J5m/3y8COH4g4mLUCU1KmPOgPTTMZqnkQ0BaFe2
BiH/eA7ydzMXG1J2VE6kwkqE7z9An+2Zdv98bOJ3Exd7khplWftVizAogIfqWH60kvTKjf/5m/zD
57oIQ2AjN1rmwkieKhuN3tzCuBIyM1ltjU4D0q7mW7/3UnQM+nsnydfCbcPcRH7TmOiVZS9fH5BP
zyHD6VjkHTCJe+FHmQNtvkkAaDz7/sYANCAhy9D9taff50+wD3YuLu0BoEGApZdv69DNOKW3S7dR
NN6tP6bhUFUbk6TfS+0crap4cesmmhN174+YP2778mEaUf/1sis+/snU2rLhfy/+wju4m1uO6PCP
auP+qV5NG71W8RAv+r0ZeOGvjXNd+9aXntIYlZ0v31o1r8kowrnbVFd1G5Yf+eOa+7CmCz8xZsty
6xFrAsV2TCHFCAhbId+keyWyfF7Z+mDowlu0O4tU9R0M2VDP7FC9bF+ZAhMKsM8Qosz2mf+tHq5Z
XX71q+VduE8COR6nd/EN+x27M+PhZnnuqudqnYVdrGP0lXeQxorzq8LLn28eeIgYMZep1yWH+nDT
Ab+cdUOOx1VqAMlofTPxHzI9fO2Nn2/e30Yu0nVu2pWG0rKJRstzqs/Ct0MgUoNkuPYu+LyUtdAq
/d9yLvy+RT/AThK8osCjDeznSm9QFnmBAH0IhFB0Lff69Db9YO3S+53ZmWuOdeXJYy4fSPH96++2
7Pqfp+Lv1Vw4cuZlM8uWO8jTwK4UnrlBV6yKPSHR7awj7T0nTG1d1t9/bfcT9pwlgvxt+MKlk8nN
5jmBYeucqAC68IH1PPxVE2y3+X7hiLNiEfebq4xtixt/teILN3fwOkjSdLl1QTuwGrbgYQ2TrdpP
9/+ffRU6e5vuiKLkP+Ys/X3BF17PpdHP5lIqbEWK1loWmDle4Y0RXvmwnz6APnzYCz+3UgvijwlO
jH8Wt3asNwt7OODCC6/svxEI/W1Vl3N/Hoo1/TjBmvSsfVVrgNjlvs5+fr2oK15wOejn1l6TC4U9
m/1Y1KfKXX/9+1dCFLmIHqkNvsLchk9nGuTumbP1K2ttDtf4FD5/gP+9N5fkPLnfAKhQ4muZu+YE
VB/ISJaoW0M9+VpN60pAvBz2U07te9NfJfB6AoQE6p+WjaEYIm/EWP234EsugkhfGT0b5uUQtPJx
yEEoOekCsusAFRB7+/VWXTsKF3Ej1cbMyga22qw5jFa7Ev6w+tqE9flV+b/YdEmFXiWaO76J46ai
cgvBm61x48bijAYxeuB50IEWJwmfACdcXWvPfGoZKBawNHnE+YN12ACRQpuyJVcfIKpRPhfNwQQ8
sPG2ngnkAjrjXy/101Pyt73LB3dupSmmR2CPSPtc9D4abO5POcg9IETnr019fnF+sHWRBzhcAJ9k
K3zVtKgBGG9iqzKgu+0izRqa0+zNp9xCGxd/plkPTVcgjQDjvcI3eeULX767u1RXTGTI8nT10Nh7
wb6VaEfn58Z7qsfiWjD+9LL5sGbn99wHOWsh2gnWpu/GdyNQNxAyCotw/tH9ssJgEYJrwINqXPHH
q596caIPKRfv2QSQA8wSHts7yCch1BAdSAwTgUIKdBlXucU/dcsPC70IAV4hibKXjg0r+ao328NY
51cu0M+j5wcbF66vE+kD6oxVjbi4x1Oxk+tpZ6zZM3rCVzbu8+VQ0KS7rm957OIDStektZ4mBOq2
h3q6c9/045WD+NmdY5mQS7IdFDPIX0+sD3tUmdwwfAurUfJd+A/zCMKoq+pSn50/SA5hGdC7JrZ7
mQw0cuxqsSSrott0perCvjHfGFG3eWLtvASwza+9/IrBy3xgbAyp/SVf5ahqzc6r7W26uQtqIMXz
a0zKn23Sh8VdZgVVCWi1tZTQWL1X7T1lD1+v5drvX2QFedPrQpr4/URsO//Wnv7Ngf64gIvooHsn
6yoLBmzIutHQec7W5g0w52BNnb0rG/Ppk/2jsYsjbXWe9OwKR6H6lZ2g3BTJndpgLm9AWbWIrrvQ
tZNwGRH4hKlaigaKarXAbW2OYeZZIXMTTATbiEzG+r9t10V4qEHyzfRSHJcYaeEDxiF0fcVnr61p
+f8ffJYVgweRMZzuku89+91uMFKUxaZxEEBRf72aTxg1fLT8/ue65OK9YHrA4vcFbC36d9ahQefd
D7Oto4MptEIE8b17ou1/tXoRMEq18CssmTC9s8s1mqDVXQFuBfd764YNStJiN56vpz2flkQ+LPYS
R4GyRFf3Sx8F+K5tEU+bZFNt/4LZXNnBT8tpHy1dZCEYAxnRlcQCa9AdAtQ1BwB1r4zYf6z36TsA
9SA9BClR9XxlOxdfvnx2frR7EUzMpGUGs2B33rG1PuTRAijKA/ZdgQGXR/mVC+zTaikKViAZAynz
oij8+1EFepHMeunSt7H3UoMws/QCXDGAmEfVyt+a9/TelddOz7KIPxf5t9GLM0uUZ9WqhlFyAwwc
3p5+rGJ+uwSY6wITn4fnv41dHNWZZLPBl9IF8K8gaa5CW5TXas6f79r/bPxFXv7B4VN/6EixOPwY
urtFHgCjtN8y8PTbq24N7Pa1vOOzfNyyoBFD/x9pV7IcNw5kv4gR3Jcrd1apVNpl+8Jw223u+86v
nwf1tIuC6MKM+uCTwpVMIJFI5PKeaKCLg4buzlNtnLiaVJ1FXTXbSf6qD9FjbyAhOCeMl9QORDPx
MBdhlMOMubSPsb0IhXuPEEwBxfWU2wTLtXZmR3cxLuyNDhy4xb4d9jfvIpsyzxFT/IVsQFERDZJl
KweRILOOwL41XmRQ1rjORjgNOSpF6kk89ISAxBPPoyOhTMrZLKCl3XBus5iUNUb8GA+iBGHZ+F3H
zJ/+XcgZmNoMETSQN8DetZAjIsQqNTmUR7sHeX1k+Km999HGKGjc7ixcojrSYBS8B06MQPJ54FS5
2SG0fygLppHRhROagOSH8/qbVU5nKUj7yCFNqxFIDHY8xJgeVe3RqO6kNnpg6LhXtd/qSE795lQD
0UVXaqIjkMwIKGzkhE8YiLyF0j4r58M40QYVdsngNdNqHpuG7LQ9zr+0GbepfkirwmRoxThSNJOs
WmGIXELAag+Y6LopbklZRg2Uk3wWDgthz/I6xmX65v4++vvfJ4xuk5VEvam4BRsmn+Yvklu7K0J9
3N+ryVlc9kb5qgD+KzQrN75Pn0XGRrLWlnIimKjnUOODeAOQq3IwSrXbZkCwiVzG0u5eA6ACJdxu
Ki/ReTtVmvoyJx1paDNaLP2gHTmn9mXE6rODq40JKLh7EDbyKKMJp0qZJx3yZD4Kqmlyhko/9VzF
aoAkB+rD/m3kkO/YHIRBNvomJXr1LiYW7Q4nARzXg4sU/AHTUawYaNdCN+KoC6dHJbNoZ4gj7SuA
IQPm1IC6LbosiEtJzsVfBuOJtWshIh6/Ol7ZuiZS0R6mlVuMwSLnpK6zFU5+s9x14XdF/Yxnxhg9
+tDQ4gmUpvfrKI51r6Ykr5s39yVAKLj80PX/UQZ1m4XoVM8qEtAp0pCYTcchl8MNwK9ldr/vUBUj
MJBkgGsJqiDpNMb0qGaY68MsNqKeHpPcHlhZfFUyGytyIo9Ag0uWcMCE6oFgrwNlyULfzFf9tmUd
u927aPMdlL2ESjlwmNclF/jg8N8Fl7yRQzt9Df0RHVYJAsvWWo7hg/Z0/cDvms1GMLWfqlArnTZC
MEiOrTx1C85DSwtmtT7BWfZ+qaldLUDqFQ4kQQj419yU8fJJrPUwO0NA3uSsIGU3hbbdWSpK0TMU
uGVShJoOpA8fUET3epAF/E1+z+wd371lL4tIQ1WDaVTBRCMWsfoFQBpT8gHZL5ulGX1ND6w+/N2M
Jzi88NIB4pCiqpQnK+ccr4F5XN9auQGj6EXP5fGfVIr6wCrl7ZrHRhhll3xV90UuQFguxWZWoGR6
r8e8pc4/rpvhfs5mI4iyQ3lN0rpSIGg6EOagzAlrs0RxVLBQqz3DPhh2v+ugNXDNIuOpoQhBucs+
4ZWoLcvVDlE2TG+VmuGO934fBKmGxoNUAES6VOCFQb5EUxP0hmnLa60/jgOj1WkHHNIQtgLIB2wv
NGOqhEJN8Mq2Rht9fLfzTfsYg1dRx2tb8RQAxwoWd0id5FG9JS99liGSA0TfqNsPoOwQY+F8ny7Q
EEBpXOjLfMDJuSkut+FwO5d3cfN83URYK0qZYpwNXTeJkKcsmKWZB7DZd/Z1EeSTr6lEGWFfdEVT
togrkefiah/DeWHj/TcRlBfssijp9AlahMAVymJMqXYWP35iBGO7NZTvw8i9mtUShKiihzFZE01E
ZfTzuiK76aWNEBpeO6pDqedWCJlQdpGAWPzG4G0DV9OGN7LeivBnlltnGAF9bDke/XdjBqGxrN/M
Y+WMw2wxFGNYgUxCyc3JSg3MmwgSThZQPe4BQtffICFoza+GpZ6n2OYO4K6yWeHbvlAV1RZeUHme
5nltQN/Q6qRxPE6+q9pNNx+ZJJDiXpAhY4RAQ0+phDY+yrzjvKzGXIyR5rBVLw4qHzjTN4UzOCv2
jrAPjxbvijaA6/zQ1izlPvZTp7Jj/AOa4WfO2uZjqIMgYVjXEEty1hTOLAGEUemVpTTp6/XdZOlM
HYVeGcap7SBm5W8ipLHU0uOjxMzEV036utQz42m6a5+iqgkS2oEVDA+9t51OkLqxIDMumuGBy6Zm
mQnr92kniA7XKGzw+0OOtPy5aj+lgCQpOq5GXMc0BrnctOrQd7DDdPD7/DEVGA/pXQU2v0/ZYJHV
c11NZNtl3mq78qapUvf6lu8epY0IyrL4CSNoQgkVurL/umZ9IIc5Wgx49ft1ObuqgOHdkHReVQ2Z
2mth0JIu0sgNDHg0ceThYyfGS2hXBECmeAGjECJPFzXTaYiRdYAIvfCAE9GyzGk37JIvAugi5qjp
VT6kEAA6C1tLzMHTA/mRPHsquz8Z9mdyRFt5VNilyFU/1TX891LEplgcUvUgjpIdARX1+ubsJmy2
kigvLiXipBfAoEBRSfuiWsj1On2wAEC7eOZe4ltge1kxuPkaDFn8TQj6rotnbBydRhEmQLT0QAi3
83S57XW4WzG3r4vYrXtsNSTfsLmngEqFKaoEGrayw/9SLRRaQKex/MzN+VdyB375T412biVSFo9p
6rAseWjF6QCj4eTXCbCWypQ9XNeMtXiUkysbZWyEEUaSrc+aCMTBiuGlmWZPeaFOL/MyIsaRvXBn
DUFzYfVA0fMXdwkWHxg2ytN1lZgSKackl5qkcEQn9NKCGy9zsmfdTqwZc8W9h6mbn9flkSX6EMlu
zjV17RngTtI0omBT3nJA20pD5FDsumO8Qhg7RRczxyFPu2mGVuv8WrVfwtq5rsbuY3djcfQ4OFdX
+iCmEMDfkw7W7FC/St/aX7NTOkAy/lTnwFYc5TS4fEKhBmij9hQ6PMLa2o1d6SEtnPQWxA5W/vyp
KOiyTyr1TERWShk5EgW1wi/FcBXtMZsZ1+Ef1lBTJU3jcYd8qI/qedLGCtYQ8ciTaq2+iLZj6X6y
VXfx5Zbh+XZbCpEX/C2OsnSM3hp1RUYve7u9We3B67z5CK69A8YTLc3DOp5Kp7xPmG+D3UbrrWTK
6OtwaIZ+xmIS/kkeEK9O4sy8yd8lwWQDFdhRDooFLLfmyJra2D8Hv3Wmi6cARDPWKYXOY3EPCN8s
Z1Vn9zJMG9Xo7G4xyGW1klGzziE86rELeFLxUTlU9uTrpf2pU3dRhzoGQzdLxUIWsrd5CzxUJqgL
D5EH7Aynf2blEVhrRx0BEZhUQ8lBNRWY8236uCb319XZfQJcDPItB7y5J5MaZjGStVuL4SDyqSWu
OsEAMmdl8uq1NDMgglwXuet+VUwg45mlIMVEXZRtXvQr8PsQt1XTl3GKPQ14jmGivKTtzGps3e0o
kTfCqOtyqY2mXVUIK4Hpuxg3Y/eL14M4+ZqJCD1e6vpOExmvqt0924ik7k+xARJyB0BI2wAu5ToJ
LupjjKtlP4DbyKD8SDjPicxrHDzIYpKsam5nmFbt/wKH12IuKNVXgYKkeGTrlugtR5ZnZqlIOZNw
KotFIo9lvbmLAV0YMRKE++HbRT+6xi3zYyYmHQT09mgXD2SiWg5iN/QNr3LrZ1JsuG6UDI3oerfM
VbJcIHtrJ53so5gSCAqrrM0SQTmOMZ5apWvJoq2JNY3ia0lgva6rwVw4ymFIwGcd6uRt4SaHdyRb
Ovb+j/VARvKqR4yz2AyBu853s1NE660DWfhYNBYIJI8kGVQkq18e/wFPURkBD2sBKcfBhSsHqk2I
mlfVEcGuKoU1oxRKDPdDaLjRhnIX0wRMpGXCuSKsQp2XeYRQu/VYNLEi2YZrcigf0aKF3wD8GKaP
zpLx1nwwHmt/tgjj313njUdgajpo0bK5u39wpiKU1q7v3Nu1+PEbgGNvADRIE+hnmLaomiqTZxiA
6e3hewNAVQT7KW+CRckcHYDDoqxn2KBEMcEAc8fmAN7PuamXL6BspzaERWtLfEEcdMiOW8lxOTQv
ImKT5jvIqbpTGKh2Cwb13irN0QdLTmLmfnMOfxAk52N4+zkvcPkgysLCVqlyY8QHAUUYXAzeuH6/
vujkB66tOWVfrdbyq6RDwDJWXtby93MfP+iKyLgfWGIo81qTZU0isrVcfg7lu7l6rIuH65rsnRQF
1MMqEnm8qOvEL2zO/diCdnxWccv9wyg3glEOYBfMk7J35rdiKKfZqOkw9CUOpMC/pNEPUMTb1/XY
W6qtAMphcqnCSfIYrjbmyh1N6g8tlx8HnTntu+cnFRLw6DqgFAWDklMUZbiuoQ45N4S/EOxQXvtW
mQSYpX9dpd0124iijlUjin22jBBV8y9qdU46RoCze8komsCLsi5hgJl+eGbdEK6CCCIsTTB1Dy3k
TuGQ2hrGNSULzzX01bHm2N6aDeiTo2jgReR1AQMMIhVy5JXUC+ukYf2CPsjd8Zjb3KOEVgBkWUK7
9oGUd+hs0CNg8hw3w7MC5wV6nRPrNbMXvW6+gy5ng9pujNUciztF5WOkfuWEsAP1C1iwDINRqdot
029lUWcsbVuxnOs3nRMfBUwULydXdcv7zw1wbkVR5yzKQ26ega4OXrbKBGmqKRGEUI5x5+y9NrZS
qENQNwbK5Ryk6PJ91npCe78oj/FyVtsnHvXR68dg98m7lUadA65RMHJeYfmUs+5lGs6cftd4mlME
ok3ulAzvQ0DEJsyxod2E1lYydY/0fZfpQwojKdObRD6myd2wnuX5NGuuADTSSLH5wWtGoGifdSbJ
7q5Hu5wUibpjugEw+xHZSuTFhfwJbAU5q4C/mzbZKkhdMHUi1S1fYmnle90r/PmYWZLX3QAy3mXP
sDKXk3rtIHcDSOTk7Rykd4WDm9NqHZKHF83UwdvRYhgOMfYPvkYHCRIQPVBxpLtIOi5ZZI4PcX36
qqe4gs9ZipMFJEsCthSWtF2PAmYmlDd1ATEX5dmmPJ6bfuKQjnQWC0SDRzJmCmRlM7pJXzSvdOS/
OJsVS+8aiaHwgCwBkRe6u95f39Aunbg4Bp1uBPaS8EVt0J0vs5pRiRl8WMiNFEq1SBdBXyYkkKJr
3pDNQDqW+7tUBqEFD2qfWShfrm/d7tV3EUjX3VeNK4aqg1qyRHC1RdDzrF8+IwL1PxHN+RJW8P3K
YRYgU4E/jmtOP+XZqQXX4XUB+1tzEUBtTZgPlZFNENBzhxCkIdVdyj1cF7G/TBcR1L7IYdXo8woR
svikzGdEP9d/n/x/et9xcgw0I5K5ExoUR+KrBUFtBCAcNNxLaD8GDrsn+qxn1N5KbcVQDr6PZqHq
OSKm8A3RBxGOKjEi6V3fs5VBvmET50r9KPDFQmRYvNUHpI+jeAaz5kHCuzA5s9rlWCpRzhv47agC
g53XDvkTJ5+m8CxmjPzbvkpIOmkiMnCaQCfgOj1B822ZgRRdDsGhDSzleQQWO0jppHI6zloqgQVi
qazWqJ6AL+5lomYOae9yKNwxbH03lES/hQQALMCrA2Pr/fIWUTh1uZTjWzzQs1ttaXKO8EBy0qE5
npZjemI1t+2u8EYiZTTz3OXRmhWgoJcyKyx6t44DGXD4108ASwplNmq2ZkY4Q69YmU9GBuIjPgEW
vNI8XZdDnMGHkybjjOENZoj49379BqGvowwwTHY56j5odOxsjm0xAtULCDYXYEgrk8DwscQEr4ik
c3N8oehZ0UBki0EyKf4adl9FOTbXfmJ4EbIT1wRR4W+vgodgCmGnkaq4ugZIK7ViiNjVRZOBhc0r
Erns3y9fWXdyWohERDV5hDZOkoa/m6K5S/PMv75T+8duI4tEHRtPIndSFaFF5R8Odr0xQfVkj9Y/
7QRD/H8IQ3dtUEMjOh7ommLQgcW8aL2BArRgayDW0/rbDrw5IcMY9vZIF5A/0g0dU6q0/RnCOi4g
WgBvWvqqAwU+B33M9XVjSKDNrRZ1OIgFEkoxM3mwkCTCf5RAGcGY5mGu85DAdUCJq+JDnK2MpxxL
CWrvRa0V+mKAiHo+JvJd9pmaymYb6OyCJNTxtOr4fdmoTtxaPaNPz9RX2UeHF2O19qxKR1MwsO40
AWUwourGjMHmGdazMOCGktQbMDSehHS+F7Xavr7tb03A9OnfyqE86BgNkVwLI6y34B0B5JvlWlhC
q1u4M8xwaG+LKH5qFfFnHIJJEUyFPvifkqm+Cxc+EMYpkERMsKytCypB/Nn42fODE8mtuYozkKwU
EPX0pqqFZpIJNwq59AaNB79z9TQr8VE1elevOBG0Kzoz4ud3HBviH02TVQNvDLrXsEjzBlELdqta
QUacgx81jSSwCYVnOWstMW8tXavxPhxuFL5mzXbv7t9GOBVept0Cfj40Vdkgy8znH2BLXtEFe33z
dq/1rYbUtVRPcV4B2o5ETaMtvpDZujf8KVc1SSBo3LEAJ/buwY1AOvBPZl6OxAUCO1CLSPryrI68
2za6rSaSNaTFqc2Uh+tK7p5pRRXh9tDT+KGdEUXTbhVDUbAX5X5RU3NNflwXsK/TRQC5vDYnLTMA
1AEGGQhIhzMKBk/5KlvSynk9SMHqB3kYvOsCZZZK1NtmTVEmKAUJGT1NfwR2zFFWo/tYlp4NRbjn
x9yTa7CjC2ChS4clyLTJBGPVgTA1yUl1h/PHcXOwrJWZV8qjkoIFsVGB6rZ0IIdZXrSpDdoxuu3C
OZj54QjcUzBYajf9pJ1TcTglWeqOygI8/MgBM2JsThlY3jCKZ8Vt+tIZmS+k4TdcaP4g9TFgJCSz
WOqnCEwo19dB3AsLMP2AERmEViragt+v/LpESHxzPW4Enz90L/wBOG1Iidn1I9AXnMkFdLYNQrpA
8sh0CQhfzCbIndLKLWYTorjnKzafQrnbHj33HAf+oLdKKJqB7crSg8bm3dJZ/IYRo+z6ho0wyufO
eNnmQga91+U1l849708Do2tzd2kNgAKTkEv+UP2P53oAY/0M39c8yGFqhdFhBf9yZ6yMTdzNnuob
SdTxMXJgnbQ6LhDZ436AVy8IfeWQ+wCBZeJ17Q6cbGVRB6esm3XmFVyKaAr5BSQJwDoAZg18dzZI
2nW7sw1YSeosf2kH8Ir5yl0OQ/p53WpZK0s5dkFq8zSpJzj2abYiBfXe8DkBKaeRFM51STuZVST+
RdHgAYkM50cXACIxzma+EODecZ26slXaPbqZOgwGctbgirmV36ouYBv/Yl2dOwv9XjI5LhufWMVq
t8oTkXwYbT3HeUBA9UBa0aLnDlnd3K+96QdZ7RZoehLY45mbvXO5vf8GyjvoSqjNBCYWCbvoVnJL
IHYjqez1fo1SZeVyqclKdOxgNLwXSXmBAvRX+iQiYsgBS442qm/RCbyOttaZIIq1JSdDo2TpFX8V
R+nr/x/V+b1syilMU6E1awZ1oyxQEoQojBTLR6fz/vepcwrqx0TgU/x+3ftzf9cksFiG02EaLHU+
1xLDYB3RoWtNLchiqwxQZPbUu2wyjWflVjuBEj4AgaTNIvbYefa9V486llwa87gFsXUpILFtcHRZ
5Tm01SfJw9jqA7iIbMbhZK0nFXtVqdYrSo5QiNDZKDfgTHucMYjfO9phAqip7Cc2M9G742zfaamR
kHdzLkGtNvBRhQUm7YVkZCY61CBbEu3aY2Hh7hQf3sui3msqP9cTCJ3J7Vy8ANDjSAA9SGCpoOLH
Wk7Gamq0w1mEuEJ0iVuk+yub7hMAZeXVM2PLPl7y7zWiPArQv5YO/Md46zwKrgEsYflptkBmCSdW
n1gaMdePciaJsSDiimGRhg8KNQ8hxUmKTPA5B6M3/cUSx1pA8veNZfRV0qAeBd0yDIEsN8ngqevD
f1w/2oWE3SyMZJOE8+AkvgBchjEyQfVoC8Q1ciZDHtmP92/T9/tFuZMoSgaQDyw40zf5E+Au/MIC
AumtAEgZguLEakvZ6WJ8L4/yIVpStu1SQj/RawMyhtI6k92a7Iw62foPiuFKlzUAEiKBTxniBEuU
pyaEL+bdVXtUQAL9maXbSKCMTy4yHT3dBonKqlvS11dYSgY8qtUiHdfdsf96XeDHqAhLt5FHmd/Y
VFqmE3m1/r1t74FybZb1XcfC0Njp6HovhzLBYi2zXox1JMLeEtmpTaYEE1P2JjThEWQxDrT1ZwFP
hRYeES/u1Ko9VvVg/57baEsb5lwm0hjiK2a3DfTT4rRfE/CmqDczhhgBpGaiu9yT0bP8OT+5kUyZ
KFioUdlUILlOv5WcnSy3HatmuR8FbWRQN1vSa2HGCZBBukIFWz1gdMnVgC+mOYsrOJK3Wm8IIoBR
W5mdxNcNSeSpG05ZubHmOhhS/0UwTPVb9MCZHeZCy2PxRYzwIKts9a/SYp79Xf/5W2kcyvf+Uxpm
aZIEjSiNebBD/US6fYsTiD/P4gB9CXps1DOOKUtZ8b1QXmiVvC2grDoUZsRbeg1a+8LuWIjb+9HR
RjvK4awgCkkA6PrmDpzejvzSBT4EGL3tDl0amcuKpHcdHBLiuqTxmOOkXy6L0fLIwkci2r3Osfpt
CYPr7manMxt+YCOAXjkA6VeJAgGdgxEZW31oHNBT26oF8nmwbR1T4O+hGFoARJE3J19i2em+ghKG
KlRMMn/ok6qEGYgtdSyCYv016+wsu7+uIOP36f4nVeJ4Q1sS0Rb6IDSQowlZt+uuwcu/NZAogwd5
blsJVYoenezYa4+VYKYpqzdoXws4JEVVJAVIFO/t24gHLplr3HMld+iy1ewE1gnaj7KQ4P1XBOUQ
x6arhqjlcG5/jLBrYAa68hNpZh292GEFWfvx90Ya5Rpnrk46g3inyZrxyOisGZNMPGZSFp/VAbcD
bkBM/F/NJNoTprK4jGWHxRtdNElb3Wl8xesXKJazQ7ruIrxFjaBizEbve4qNVMos1r5N8ll68xT6
oX1EivAWjM+8u9zwJmfHJzB+X7f0/Xf+RiJ1lMuyDGtNh56iJ7gExrI+zrhquJciaFwu4J50Vm7+
ullKPOUNO31OOrWERJm7XdcTrzMOL7GCD+HdRiMifxOLVxmvZkoIm+QP/7a3k3Q8KwzZP8EXA6Fi
rroXFWGVIKZRDH/tDbCZ905Xsy4Plhgq5OryOJajEKtVVLdN9Vx0gcJqpWWcK4nu9smnVSqNCqqE
JyS4gH1VWXKgeKobH1hXE0sd2mHoxhRqPNQp89EaBF+fKjuSHIZRk2NyzQQoR5FOcj0oIY5RDzzh
GtiA4J7w0jfuCVbo8oe78Lcd0LQCGIaWKiGBRsNB9RY0Cc+v2i06n63MGvHazJ3E1TE5ipAYuTrW
uA3DAYPC7b2xi02O6YYRW9cBNSnyCW6HfjO5K6D6OObs/u7mKTz8j4qC3oeWwTyrx0xvcS22g2D2
cwL2efRECyw8390DvBFDmbwg9Fm1iLjdF+6m6b61uWu0GNaQKquuW3usv0ctw++Sm/CDvWwkUjdl
HcVxV2mIZwoussruteN/VZludqLF6UxSpV3/txFGHYEuFPOuK0hw8Ti7ZA6k82L7x3pfBAsqLrHD
QlzYl4dUNmn9EHkaiCrVlzjXM9S7Wt2fsy9G+oNx2vZX7yKAcrgNWHHCNoYA4VF7JC8GYv3AkvvV
vqq2duIDMja6+C0LUG7fTi5yibluHL3QauoEdUlYHfmSn3mTK7vsdMH+GQMx4r8LSNljBUaeZZ5k
hB3K2xQT3Im3eoQWHOUwT7GvLydLK8oWkzltp7mEVssbji9pKxQctlb7Z/miFGWFwsIP60IWr9QC
HkhhBXglWW6YxA4fj9VFBuWGw1EYjJKoQtoKRYzNpQCokG1iDuyMKcMK6eK4HHYKKm4KfH5zL42z
KSngig2BEXbTC8H1LWKsHY1BhblQLZ1D6KXJQcIVJh+b4xxZ/00IFZjlahyvRk2sbnqWuZ+aeL+I
36+LYFm2TIViQ7JyUy5Ckc6ZfhF6Nw495+ULpgGRZGbeVeTXrpjDW2F+c15HMQTUTAeNgDpldw+g
Kz4BYm0AJACBCtO+ZqxCGsPz0fg8IGaqUjSnoNI73ealv05MGBGGhdNgSZ24dsVUvS0gyTF3J1R3
7kdHddtTaCWvjO3aTVgomqhKigZyQTpLksuK0qWhShze4iwnklasfUkzyZEKEV+k3wZ/nsxP1cY2
YilLRIdG3uvor7dl5YuUfB3R53ldsf3zdNGLMsNlyEMM0iP7k09en3+ZhXNYP14XQdzZR9u7iKDu
qMjQJkPOkVUzxtQZ68nKx8IsC3Mqjgp/7kZmCnjfjV8EEp03xp52Rl9xDfYqAXzlyz+woN232ede
WtAhtabgCYe3RCnm11kx6b7dX2RTF1aWJbJkgJ/A7mIIR6pp1Rmz6ywJ1CWlaE0prQskCEAFXYXK
VFgwYawNo+4n1L+UoSI20Yp/l1Vj9XVvptViYmZVCiWzHlhnmWWE1GWVNkJWKyI2LKtTszOcSIzM
cWWMXu8/ty9niX4tTBoGryWyNa1dvIT3iU+y5oC4V8+6iUkFP2KycTAMkX4hjHEqciFyhHgOJz6q
wQGZDMtc1nOYqRnlJeq+nqN1gpdYvDzgndINbTGQ7wDxC4Sj1huOAqPezbDBt1zK5oRFUdkMQk5O
2CC5Qzm9zurC8BosEeTvGxHA9EXOTIeIShgfI7075wDqv+6Y9t+PG4ugHIXWZUszp5AxoV4f+Uhs
AbRGeZiPakAm1AXk+2WX90nRvj0xy8z7UdNvV/GWBtto2Il9jUTkm/TVldzOFHwDA/KqvRK6H/Mt
tXaT3wxHVjTAWlrKg6wzgC80tOLZajSbCtir5YjFO88SQbmQcmqnISFOSklv6uWvOX25vnUMj/FW
ydmsHTrpxUSdcKdM2WOX3mnZo86kzdoPMH7vz5v1bGSsPdcIeof9WQ6rq7g5TtVyV92sDtKPTAhS
hjHQGENTJS8yX0IYx6920xvWok+WkmeHuUVeP+nc6+u3Q/uEHCtgFw1DkdGJSPfuJy3HZ5GE3k/y
PsgHq3qpwOQgT2Z9XIs3RIQ6M9ljwLt2cRFLt3GAULNcopa0nC7ocxhvivgrQ7HdSHcjgcrKELCQ
PCQvYsTVjoZdUyczfyXPUxWNKenf0et1gSyNKN/bcEvUz2QhVf1xEY/Ryvj9HUivdztFz7pFw8qV
IgcBrWGW6M4aKxNoBSbmIAwnI9b4UFVmheFRgHkww5l9F7lZTqL+5hC04sAXMXlHkmYf0LmZGBQ/
Vxhybo/RjeKlvgRuCkL12Lrqw8pyI/tJ+Y14ykM3PY+8V4Z3S3qjnAlNTOaFJZgjBuCn8X5oiYzZ
NdZu0uHbMoGhNIG6UZOhkd+ZO1bdhiWBcr51qSKnHGM7i9qwFC6/Rf6ScTvvvy03q0Z5X7TGJzrq
J+QMdN9Vq8E8M3ogBneySb+UzkKd20F6eW+iVPzGt4JiJBzkIbYPohd05KMLLbsfwYS0nMObGMyr
CHxqT72FhYTomPlUnk2VBUlRRBFt1dSiSnOdGWB4EmypOqtqsLTe9UNO/v+HJ8zm96kF7bOu73hy
CsTqLtKe4tzS+SMHD5nV/nVJ++Zx0YRaynIVerlTifsqf8VNjycEoxtyNya9qELnahKhVyaVXDRp
QMDswkDw0PDvsYDldi/ojRjKDRf5yiVlgoObCdW9MWHeLXdlVWPsyx+c4+/louHCxZ7/X+8bvQy/
0rsOSNox2OTRbKaa2oF3we5eW379zKqlMAVT72YpqcWwnRFywyv3aEgcvOpvwl5FOgs0D70FqHgQ
BrCESa7BWlnKIwszqIgWmaQE+ptROqe8rzDbWXdDn83uUW4Xzd1ZkoC3AYDoZh6oh8EDdo0zGSau
G4J6wthGhtHTqZxJENu8Q03P7vPnJsbgCWM6jnF8ZfL37SWWllNRkM2Ss8hcw3MVHubxZ7I8thzj
+JL74YqjkClHUfZxidYCLJy8njkpKMSXJDtxqnXdSexXyDf7Q3kJrps6oGdAIYKvjNyNGx4kP3o2
akv4BcQkJ7LFh8lnzorsx1a/TxsNWL22TZcmMcQOhxZ9vwS3Am2Qq0du48xV7kTGvu0/bC960tS7
cqQnYF3Ecg4H+X5yRCsDPL5uC54R43SROhsrb8kUScVziPk7TiYiO4cgqIJkDK9B6YT2K5ecZTYC
FeM80xPqg97G2dJjUYXWV6egr25TkVFj+0MYddk4ymeA6T1J0wW3iopVxKPsmLp4ZgKFVrLm58Vf
GOf5DwHIRR7lPxJF7JVZJzqhX1ZxOy+0w5ssaILeWnxm2x7DWylU0CbVObCQifsYDmlA+leVyGzs
AdMa6EV3WRbC2i/KmTTqEA4hSdw3fW4O8u1gnLmYkatiOESalFfr0XhVtzBCowBwQhdZg9iwztb+
qmnA2ZINYLTQbAmgMBaTvMcTfbpXvcxP7uU7wrk13aAiwAzQ/mARF2nUHiXDkk0gQIcFgmOLJMMK
K/LIY/r/Aub1h9v5Io3eI7nh24Q0cpLXbeIrXzAgeq/a0xc8HnpHN7lDZpcWfxs/s4gt9y+Ai2Tq
AuCzsFIakrZageVfDmYK2tEmGFmVyn0DuYihLoA1T+NmwaCdXQ3oSeWa5zWRHhmXDMNA6HxpNldG
I5ZYxDQwQO07o7yimgS6v3hk5833G2EAKve/5kjnSlGs1PR8hbTWFjDx1ZnzkQ8IOhHpvfqPmlE+
fqxLccg6rN4CmHFCA40CFTpdU5M3SyYbwR+c70UzKlTkprKN+xqaCecZeaTSLSzx6/qAmT3M6iG3
yKp/7DuoizzK2VeyUK75DHnr5JbpQRfZAyUMK3/LLm0CqlTQmhqVWFRhufu8wyQ8uF36QygyoimW
16BTpFmh5VkJmABMwk0gyindBHW3/EiGU5PHz/U4bkyQ8hpLMxoALcLC6fL4iAn6V4Gkdco2qLLo
Z1FKZqa+9Gv9NAGMoF0L97pVsraN8hyLasxaQQ5AEgcayf+Wd4pm2NeFkB/5GJ9ebIPyG0DDaReQ
57x10WfNsxgB8oL7luSo8YAzj+WlGCrRGVQjbEtVHSAtTUuTL3RL5yypY1WPWFbyIXda8GlcAPoP
IduCYYjKkwM+6Ox/sh0qq4fyD8H37zV8GyHdGH8bago3A2oNHW7GI2ko7xFOhbZwrz9lweqg7/o1
tHTmuDGxvitbR8+MD3yXzEKGxZyRB8zBEw7mFie0kVyZfoyWjAEXQhZu2I3Pwj5gbSPlULqyBVIO
uQh64e9Fv1G5bxnHsMs/pJAui0q+YbOomrDUQG+EjCG29Hse+aPo9h8c09jFDPwtoN1aR7AQH59k
t8Frg/Wi31USmKM8aIYxdkynWUHFIxt6h26+sXD15G5s3InVT0rW6cMObkRQ6xgrOWhIaohYMr/W
BjNrW/P68d5N7mwkUKu4Vq2RygMaIrVcP1Vr7nNJaOXc9EWrw4cE3XyrNtlJajDCVdbaUcEdWJLi
NcPkjD3whyUzU9GPWc3SLBGUby4EfUU9EG2CHFpVyj40ueVeAprX9fVj7RDlg7nciNaOtMiGpcPL
d0rF6PrZ3x8ZqA/4J34gvow7yQDWFM6w7BGieBAGocGMTQa+n7UHROe/cqgAp89CI1crRKGTlX2v
A5ICFi3MOWBorMYpwlA9GmTr3DS83IlcleWr9pfxIp6KeMpcUXOFBMFGdNSXW55FCL4fUm30o0+S
rLeAUIYA2NuL5kfOiAdfdSNYkgOCZ1v6VEJ9I486V1wjSZMRQ16LKgjJt6Dzh/AHaQeY+t8F67lO
kqMfHcVl/ajzNMUGSsNEHDCCwO7YePWr+EhMJT60LLil/dtzoxt1stahjWXewFuztzVUlgjfSGGh
ec+V0GH5qUzfRhh1wPpRamOOdHpww/Qz4tpzGwnW9TO87ykui0eFOKrIR2XBIRsQlj8V7igJXyWR
Eart31YXNehEWCd04ij3UCP5VSem8sVw8+B/qPuy7bhxZNtfOavfWQccAJJnne4HDjlrTEm29cIl
WzJngiM4fP3dVPmW0nR24rbr6b7UsktWRgYQEQgEIvbWgYG2wmwwvKz+Wm4wUmQ5yeTUT9EG6M3y
OXyJky1rY2GoJiKMEEtyfp+NXtpJlJyN7FcjNC0Tew+OveX1T2XglxreO8PqylMQKegu1SJXKfzL
+3U2rzE/5CxeClQ+ULMbcfIDl8pr2udMHK1wZQ7FRuSSmodMpUVYDEKji1INiaJubkMQe7dfMrZS
lW+XFTq/MR8KLaKfKoqwGhQoZOrDEcATu4xPkjU7b+MfIhbxj+s2scsKe18GuzDdCxWe25LfcqQP
IfOXOEnJRArUcTFfSAoOoADFcFKwKRuS0CrbkvnnJ0L0vK26YW7kyO0O/WbAro7ZRq8fQ2X4m+os
4lwGxLChn7D5iv7aW7XTBDsrkj1YyzZmEd8ie9KjEvD8Xj/dlFboq/Fd1JLfylI+NmYR4coZG2fo
ZjMunsui2imDrPAu8cnlxa3UI2sK5wKJEPsIj7j5vW37I//Ce1mxQuIsy7ubEdQGbvlYMCOxPBLF
h7qPJP54/sL2EWGWF7YuaFrTqCFD7RzlONMZdVeKb8TrbjVTJbdvcw90tv6tUuCJ2EUcaIyO5/F8
LeXoQ7WzK336Ujbfcint7dk7/YmcRTCgiVBHfYQcddhnOSjibzUr8sBrXbeGwzvp/VcmbxEXtIn9
KOWSXb1N/WSV3OQue+Ao6c4kju8T8ivja+YmiXc5sp4vEgJ+m9ozurCxpGStFdSxEzZq72MnzRpY
vq1/mAl0ZA0FZ/3Ytgx7bjsFI8QiWMQmtyOrnSCoSkBRljo6E07AZLeas/eBEzGLcFF3cUarjmhe
xL+En2yg3BbFbcM2pKucHgjgQpZZygQuQ0cnulCkEDjD6PR3Mx8m8emGJm6ItOX9aoCK4fWM4RP4
+vby9kkWdRlVzHRqxVBB+JQ+q3rudNE6Ke4vyzinoD0Di6iabti/YE8LkxvoJu5mC5lvWPEadOho
OJG13J5T5VTM4tjq1K7pSCxwHS11t7f2BQWhci25LZ6LjadCFkYIiGCMu2TQxWyNQwTiNXScbC4v
l0zEwgAVOwArcAc9WPBJ6V4r++7vff7C3kB+MzEtxecP7GvAV7b4e0u0BO+1Q94l44TPT7Nd1uyN
SlLZkJjTkrYtTYecCu2HOc0jJuqOrYCrIvFLiTnZi8RUSVMa1x3E5OqN0RSOyt9YUUkSoLO35hN7
WoLvBMNoCK2AlPhJHIif+sOe3pcYiZjPv/Fr9TeVWpxL4JwYeQcGWc8ojr11A2IG5XfyYCAwAmZe
I5b5C7p7N1Zjqxk96Jato2ncaNVdqPm/Y8EfIhZakMYAEWEAESiX57VvmKvLn38WUudUh9k2TjJg
m3FkeuWg4f494zjonropV+BbvLLRw2R8VnYz6UmIy4QkizyXeZ/KXYQwM030nndQzCiyBxsD9GoS
eTQzH/IpkgT+s++xp7IWkazvAfAdt9BxhuvtrsHnlDqYUdAdhmd6ZXRyrwTf+XALll83/Hp5gc/7
1scGLkJcM9GgsXXoqSVbQ7kPtKdW/3RZxNlu6lP9FmEujUhnhAwyhm/dE/EbNKGR3jGc6pBsWt9Y
pehUkY6knY9NfynGyM+G0wDHoUqBju7V37ItqPVc3YuBjxmsgof8c5tD/PwCEu0y4fd72WDa2bKR
rWoaJtIpEGyXwOwhXtcblddwPWSB3VpscD/EpD+mFwFQJgPrlklbxvlJNUgfdZCmrecXW74uNh2a
V+YuO/Ri/lag/NBtGfWTJgAIuV7+ibFDHueewnIfPY1etmnXgd/J4KzPuuKJvEX4L0VblaGAdnSA
rVgmCBbuQ/ZIC8no2FlXwHaZIOQhGgrNP1tMqxtBENECcoIHyn2FrzXz4bIrnE0oTkQsvM1SJjME
J4/mVdW1Vt6pQvJ2L/v8hafpU6aofYHP79JdFb5m4fHy9z97xZhN+scaLb2qYKmWKeG8RprbHqpd
4imuoQFNAjwl8raY+Q64LLKdSlsUvxI96rouyHHwU6d32Y5cRR46YzDHj9q8tZFLPGtqmgZkZGKa
tr7MAXQ1N8LBgqnF0xUw4QPlu2GlziCjbThraSdiFqdmrfednZIG/joqzkSf+8hwrF7GRnvWGE6k
LI7OASjlIq4hRQ3XXYxrryR7lWmxOCJrxprSmrO/jOMmzfiuqkq/SDv/ss3JxCzckoS6jeMRarSK
6hfVa5u1Dq2eLwuRbfzCMWvameEEum9vKuLHVDG9wpoOqVG4NYoFf0/UwkfHCfhg5rz5wlr31WNr
fdLHdRu8XZZyPp39a/cBifZzNFNaMphGBTHJYZ446K+GPWAHVhRcxNlODst8eZd+mQDPUfWIwHyJ
E9V+MemN1twkQrJH5+2Z2pZOqGr+AntdlwafwhppxJQG+zqc7kXBtpJVk8lYnDVhETC9yiBDAMFR
/zxtZyBddR3ezm1/1UqR9qufN7wPpeYQeJLfRoZgCckhsMieQ2udsCuCxrv/nHHM0m3tQ8qs9omU
mlpGbeN648XhuEXh/YulZpK75vlM/UTGbCEnMkRY1UXKoUnrYVx0X+Bhjt2WewOvqYBaXr83Xq/q
lWyUQrZjiygk2jbU2wGGZ7fG/TT2O06ks6jnjftj+RYhKNUqwK1rWL4ZVbBx+sfQ176U6JSMNtkG
kLMrsjbu/6YlLiKSAY7qmsyWONeixAFNXgC/YtvUHcFBKh7lw4fnryEnG7gITCxLk6Y0oaWBOenB
m9vnifvex+6T4+SOB8CjABKZ7H+nuQRQiYZqEw3z3kty2TEye2aZc/oa75L2rQnWVvhbD7knQpbI
iaIYih54OZrH/c7XV+k823M/oCuI4/poSJ7SzhvMXxotQRRro+sLS4NGHBDSdHLCajNYsrz4/Sv/
kh59rJu+CFYDrsY6Be4t7o1gm18Hru6M6OjFhCxwpcFVsrkZjtNGu52vOrpL78hqhrQOroenGbJe
1iAo03kZyRKeUDYfOKK+05jlNn3mp+3gX/aL2dUu6byIZJOW2GZiQEo6PXfJ65RcsZw7QwisX01y
GJxVCER91LBtG9X0hdeXNeuUJsPyGmXtcg1t5lG3o7Etydlnt/pFI52BzsEG6jMInX+Om4QVhiJM
dXa7uSY7E5zMY/UyJzsbJ0/ELOLkmCcKJ7mGeFLFO8sON90k25vzC/ahyWLBEqugjHTQpBiPSt76
Xc+cOH74DQM40WMRF5uK5YmJq7dXGTtFPOWYs7W9uvDb8PWyIJk2i3CYJazFnmHBzGqXxTeDvhqE
RJfzlZEPZZYD32NX06kUkEHuqtGZR4jro+KXfrmpvCkCvEK+Mm//c5oZJAMnQhe3KnBPRoYxYgVH
cmMo65queCpRTLJ2S9j+mnFi1xr0Mvh+zFNwwe7qgniXN2je6QuOs+xJDHt7DAlYGUGXMzjjPen4
elLso67rVyYH41XZa85liWeTtZOVM352VaW3kqgwsHJ2WX9tTOPNbGK/D/l9qRqS0rpM1CIqWFFY
phYyaq8wQGpDmGNlqw5XRNC9SpZRtleLwGAXWUH12RyC6aZOOEoTnhp17uWVOzs4dmp0i9hAicq1
pNLnsyp/sXbFCsnMFwZE3jk7LHZh4TBJBjVvxq/mYQOhwjYQPpfognXOs5KUkKirt21zkCINnd+h
j89fGIOeDxHyjXmHUvVb3lg7ruavKuvv7E7W/P5v4sSHrIU1sDhtuY46I3CzSxe0nI5QhlWcKegm
RZkiC8vKEVl+HY6V13ThrcUL0Htl27rWnZoNrxHv/cv7ebbHCwWSv1Z3YTXU7pUQngarUcNdaooV
q9mVZgvwsNHYsQvh5J1+U2nN/ZgBiSksxEoEpY/mMzfQwKFg9dc55W6sg3vTjvhe1dLvKh03GQ3L
37O9j++6sD0MGmWp3mL1MI08o67ma+sBWB7atvO6Q40iaU+c6cvlBZo/85L1LY6putbMNG4gE/dh
Csi6UGwq8T1C61Yt1e+8B3/otziplFr9IWvu8A/3qR8+iz1wcv3a77bGnrdOcSV7vpJ413JQPiBF
qCQc+tmdBriyjS3tS5FJWBxTEW0bEcSwMIurwL0i7RawmndxTF5S2wMP3z0Gh27HsvITI3DF0NdO
mFC3jspD36be5d2UOeBykr6yeEhFgy/T+PxFw1tChvEC9d5wVBdMdCvqko3sBiiJL0sIRJLUNqb3
EV905cY0ySEi27ZMV1yVAVScfz748OUl/GGlaLXoRihHjzPQU4OG2rHDJCBIxHaZq79K1nK+llxw
jSX4YSEa1PRKmM783DXzlqV37SZ23+HSP8kgpGWruIhTmZGkTUagm9riCS0yVqLSHB5lntbKIJEk
Lr+co59A3mKCeREHArkV5m7shZMaoGWsgAknJJnI+UL8yZ4t4kufNz04rmEdyTa6NfDkw7zoyVxz
wPTmn/7mhi3ii10mnKEcMVd25v7uyrVnvqLBnZExQk+VRE7Jji27h1MyJJVSQFqm3xO+zwr0XmuD
200yamNJ2Fy2CHNS1dTIISjl+07d58ouSySP/DJdZlc4qYmRphKhYcLUqXHQasuxzVtTfbJlkIQy
D15OyRuFqcVWC1V0FIsG8H9NewtgG/kWk4DS7p7zlb4P26Nz5D7RSg3bOjdN2N7Mh9Ss1UN8p33J
TGcGZi8xY1Um3vz0GHqyHZOFYbrIg7QkT0MOdDMvfGoPhYfXp9Ch9+S2+jxDtdZu9mZdS2kB/k3u
+tf5upygL1Sq5WApnXGxw2uxpZvEExtzcoa7zpsRBM3eyb9e9jnJ4bd8i6Rj3QMGCYYztitRPlm2
xDDPdn2e5G/LGXrU+pK4hVY40HqfuRlmX4Qj9qb/p0qhp6DYLQMHkK7kIpLonGs0n3Py4KoUGAiY
NuRLhupUDYxYfTdPcMguu5KFXD5Ydj3YE5PZyXtUMoM9MyX3tLOfP9PUItUn9i8U9r2Zi6nv0WZA
cVUvdkn1+BuGcPL5iwhSxalJ+dxqGeetM4VXxJB1usg0WNTtVLTRgeIW3ScBoO1IVO4Gvfmdl/UT
JeavcBIwoikSmRixSGaT+JPd3ffAsK/bWCLmbLQ9EbOIDtZIk1AkWKs03fbGUaSVS4ctwZ328p6c
PehP5CxyCqwRD4QCdZQKsMNeMaQea3a09yvDlJzzMpXmr3Kycj1AsFmqQlRnfOEocgr+avXfo+D+
skYyMYtsQokr1mTFbGXqOjYHN+p1Z+BPpv57ZfiTtVtEgGpoqsy2oNCfoKLl0dpiFOhGWSe7bi+L
N2dP+A9hyyGdQhgjjzO01IZ1ckjqaJdX9EAMTRIDzh+/J3IWV5W6LLKkqt+VmjuG57eFAg9f4Jla
dZ+k3T6zQ/6SP59IW4QEMx/bXMxt3tp65mEDB+9mcLI9Q08EJpxvZQAyZ8tsJ+IW8QHxZ6B6DHFR
n1wTErqBFTho/NuYbbcCb+a1okWby+Yo27dFvNAU9J+gHxMpYDq6Vf+5qDelDPXnvMkzPOpZqA+B
q+tnz0JzZFeDzByriNG0gmYumppcQu7xwCDx4fNP8cZfopZV3mnARJKpQtRAsxLk8f0VEf0hKQs/
0c1NzTvA6IM0KjC3JkN4ryIwOKjPPYvufmdZP77Hwkx1cLhz8BDgglKXDlNXtHs0y5fLMs6naCfK
Lqyz7YOJaHgtBSjFDyraFCTRU+iAr+RPug2B3r/AVSTB/7zNfCi3MNMArS51YswhjAKRqmU3IaGb
Js4lE1nnX0lP9FvYJqMxCacM+oFp8n36NACrTeiXn1rkMdYqusvcejUgeZINXZxPu08kL4431IOJ
Vc/RbMaAwXCln1+Fa0BGANIhOOjrebKkDl3bkw4sy5Z2cd5pjT4AahT5fsae9Gba61XotSPxL1vO
+4DDr3HtYwcXZx2ZaMpoiZWdH8KGz6C4cQDdBobo+xaWo/o2SJRVF/Tevr2NUofKdvZ8XP2QvzgE
1QZUMVALWcoRrOq+uk/RLcqcuQF8nviQYeHLVnURgESsaBS9/3PLkeXy2PL0KNq2/Sh5XpRFH2vR
CMRU4AaxEMvawmz0QwWa+HhteMKlO2OTvEmbJc6fF38to7WIMmWbB6qdvJtpsLZX83GYr7N9PjPw
AXdkLhrEqWtuSymW0Ox6FwzIWoSeus27TCRY0ajBxMY9yT9fttB5Ry59/iLEULRjVKyeXZ8rayNK
b6vCdkjZ+5zZriC6GwSdrwbK8bJYiaFYi4gTsjKZUGlFITT1OnawU7+OJddB2Z7NX+EkzewSbQow
6oXrZqH7wwSyDlreglzIH1WyGY3g2A/D6F5WS7Zbi6gyCYaX+7m+GUS7OPT1SbJbZ5eNEqIbFrOY
ri/8qx5LderVufZivrBo15MnTTb/cv4w+JCxrILbxtiaVcL+LGUClsulX63b6EbdF5/anfkeko19
ftNYK1mH+dnVO5G89LKcW4qpoRLS29em+dBNv3Ocnnz+wpfMXLEVHuDz62bbtDc2XbWyJpnzafOJ
jIU/iQBwIlUHGXNb1RwfOEVVcY63tdtvikJicBKDWJa5QxhE3YQQp2dIfWIHuAPZ+PeMblnbnkcO
lLqGjHH0OyVyOPUnWa+qdN0WnhONwhwMAiFzigVqBER0axusZji4GDijl91UtmqLUxkUanZfzSVM
NTk0+nUTrnsZe/fZVPzEDubodBJ9QLhItWwWgT9cq2W5QTsudQwkjHk7fL+sjsxvFlHBDMY0iBXI
ysHASFYl/Z3Orw9dltXrPiZ9pQ7Ym0GZdkGgHe3M3hi0fLqsxvlT/UTOwv8VgJgPWQY5/VS+RKm9
sWeix9LwSEh3tV1eTZNqOorCvgA8Cv8zuTPJ6OB9f335i0jWky7ihCosoZuzDyf8ix5wJ5FdKGQC
FkGiRRcORyczPIpfZ3Rd5rLL+/wBv5zqJys5f4ET6zOKuFDDCQIwybgeaL8e0ug+jqPQKRu+0Wh2
LDl1yl55Dqr2WAe2o5HyFQxAsnuixNOWxe26IU2pJ1jKIKudkdaITrkzmoF3ecfOPx2dKLwMH6Gp
Un2CHLLr/chVN+0G+RgGgesr2SCwVNYiehgToIGqEbIaX12hYL8ySiCVTe7M4Cot1M8fdmknF3GE
VCyqjQA7ybpHXNEcezKcMl6p8auWycZFZWa5iCON2acCN0x0eKLzI52KOzWIJFj058OijlkUy9Dw
39leTgyzVxM70YiJCwJv1nqmreMkP1bc2tY2qJcvG8V52/uQtbCJBs2/LAYXkKeBX4pi6cqnzqhl
lieTsrCGNjGLEpriKvKt84uHfp145n1euMZcGcBDenpk9+bDZc3+jQkymwB0kIFCeBFAFJopRO3x
ApCW2abQ0wNI6K9IZRwHGxGS9MktNaZbdUAzTZ80XqkWxu8sLoZw8f6rA6zDWnyDPoyqlM01fDV4
7rV1ExOHyfLBs3eTExmzvZ4YS0yJNloTZMyUo/PAYb9qtiC32lxezbM7eCJmYZMMEIAN6yGm0g10
NT/q5TdW/E4OdSJjYYu2UihGOQMhELLRMU0YcT+RQc2dDRUnMhaW2NRpnIwK9MhY4ohiZ5v3pTE5
pgDEzmi774v239+G/wnf+O2fIaj51//i7994OdZxGLWLv/7rpnwrjm399tZevZT/O//qX//0Xz//
Fb/545O9l/blp7/4RRu34133Vo/3b02Xte8y8R3mf/n/+sP/env/lIexfPvnP77xrmjnTwtjXvzj
x4+2r//8h6pha//79PN//PD6Jcfv7V6K/7p6Gd9+/Z23l6b95z8U8w+AkDAd1VXQJ+mGZmKF+7f3
H9l/YLhOxY8oEPhUPJ7CHwpet9E//2Gqf6gMzLg2qEoM9PzjOzS8e/8J+cPCbAKjlqUiTDE8wv7f
L/fTBnxsyH8VXX7L46Jt/vmPn6M3PogRgzHUXC2DzoTRi+xp4ANhrK5Gr1d8zQbdgcRNzn2+CQFM
RfMhrqALj9etfNJaexg9Jdip4q1kn04W+4c+p9//Zzecv79FdAakFwujUGD/XZw+NLHaJEzqyWvZ
pkIzhm16RiwbVJMIWZat9bJiZk8qAAurhzx0NOVOa/70jJ8cQ64HgGQMTH6ovzDTlHQgDUmayUta
n7c3Kl3pMraOM1qAJQ6I80BxN4i+bI2gPB0GMJNOnm0+8sEdtdhh6d3l7VjcyN73AzsNw9QBiaP9
AogzlEQNKLUnb+ZhAFr8znZ10GZTNwLZhAwl8OdQ/6uwRZqTNZiFzpMAi7bFer2zS0cbOfPCopL/
p5w5FbQpDAz+ujDiaZr6RIlC4mlXrad/nht/Is+81lo33A4+EvKNuZXmcOe2y1QtS1eR09u/DPll
phY2gaJMnkZ2oeUx9VWVTUJYZzWzKKjiwfDGDACO/XxYTgyY/2ZnQQjXY0dh7M7M6mTb024blOUn
K7V8JQm9HC2tWOx1gt5rQsRVRV5mTnnR3yK4eTPqhU0s4Mv7Ji4+6IcEoOHghPrzFLxNzU61t/Cg
G7vpnbHsUHY1DcccGcgXNLV0RgPVgZBrz5biq3zyMqv1A2v0uX2IKXdy8dC3iW9N2FlariNSuLzi
A6BPbLwzBM3G0qzBJZaIPQqaxJWgkZ+p4JAKm1Vp4+Y8sAB3B+KmYnI6QHQ4Wd5uA81aTVO6VQLD
702wTQhjHRuJqxFlLyZzYxvd3WiaHtGmyLGmsfOZmT5mgb1LCu0IRmF09VJgDeMPfjgwL6lvira6
jnOnSvS1MkW+ocevJDgKIKEZSHOUpnFC+2nkb6Cdc3hSuCOLj1N/O0RkXTfVSuAj1Qy1aBp5oi18
lE92CnhhbVx/4uK1sH2WBlinb12H9gp/wmdy9tw13EWL8wyWXUf3NHzt692kfJv6fWu0TlCitxzt
SH1w39prTDiYbKulWytwh2HVDK5hlk6S3XFeH+PM64AFoRrfLDyu98qR6fk2K0O3zzs3nerrDuR/
ePHxleiQxKAeQSMvkmOWOnG54WhdrsWnsPtKktYJs9btaeXwbKMCN5znR5Hd68RjeesSwMPZb4BK
t+K7QLmN9GnVD1c8uqExXcdN6TX514LfZnTbKgdDOebdYzTe6/Q+6x5zAx3T6kaPFJ92jrDGyrGt
aQ3K5dyB35Zg0YlqL85MgEAP+xn41dOHZNNk2VU9csUddcVysxTrVkWZcJo2bG8CDS84bCqB397j
Tl3EbbzrtZG8gsdr8iNuFxu1UJ/wWL8DLQXs1+6vh0Jx7MEbSesm+r4O3tSQbUXAD6w5Ag5ildg3
YZZsWZteteOUOyHSKYuhdWnCy03YuEWxogKs5GXkqHnjVaOyTns99Mek9erOWGWDGrlgs9vkxANA
v6tNmVNEjaulyV5Vdkb0KbNfrNB29MHtNe6AxtCJABE8Hni7KpUtG4mnTKCiVHQHXllm8TpJ/TZ6
bOpjjXcyY100pjdikKKb8zxcQ1uAGAcuN1HpTrdlpmwNs3OT0GfBdUvQ/Wrvef6ZJzVK/IBiCe8S
e7iO+kAcgH5WrrqIg/MG5uCOVEEk6I1H24ww8DTZG2UYOicK6hsh8sfBgjbNNGzbij+3ZupEfRVt
p6RrQBmM1ngdMKi6AqpRLCUuJKMCG7LdYuAeUwAXnavZfsRBvFLQvR434S5v4tU4tvd2lXkGs1H8
KdYkTm1YID2OQnHACXBdBmF0O5P1uVTjCHEckz7CVcl3a8TkXwsMDWU6Jq3t4J3dz8PyMVJfWf+g
4wjjdoPVE4dCtG5uif1gBoljDVjeBmrrAp6ZhBn2gZr3EXUVrd9WNNy2rNimqb4dq/LQKPF+rMUm
ixuvsJmrdbHHp7twegZG6m2Bh9m0nZwk4paTZZ1X0fSTyPUErJ7VGuKcxiCumeZONoTHkiqHeEx2
sRYc1FKLnJY3bjt+T1U0oKriSdfVg85DlFq7AuMQGcEPQWJC850Zj75Rm0/C3hb9PqcFymHTmnVf
jOnKBotsPnWOZsVrMXGXWv1KKPGqzLhXolCGB/lvQuj3AxBBnER0jiG2o/XdKvwsasE+9xJow8bg
D3nAvaaxn6K8/Ub7YCV4+TI2eP7VwMSQ5Q+c65tEgE4F7N4eA4GR1pW+XQGSWTNeUrPOfRHoeCAb
Se3azRA7KFCve6qs8s728ko7CuOBBSYapvhKwFM0gt5OtaFep8PWWJ2mV3E4pzV1tS/qSXWxfNcp
HY5W1H9Lk7h3EzGNnjm09yJH226eCjeu8ie7SkeHwJeBOwSe7GgIvpaKvlHM3vTLVv2uKmqB5S89
5AdrzjAU3ASGq+T1MzNALBU1+3ZkW9tuX1k+ghmkYTHsD4E7wp/cNHtmEZ6hMaUCUmybX/c5EU4v
uswBXzFx2jrDWxniOtoh+hIDb8F0DYbECGep4Zp2+NCT8XtjNKt69Crra6U8N1G0bxrLTcPRT0bm
ZVrhBbrqBt0tS4o7Qq8w1ggXUtcRKzaWcVCBEzbmto8ex00+KaVDERCT1hrWbYiaV1euSp4+9WHn
IDN9Cmr9LhCfzTq9trGaZg4y23bYCJ3eJEa54zFx1Qh9tWHgTyP5rCd4fzZ1IlymCB1sBoOTBo+J
HTlpRD1FAEd8jK7VGqmDOV0XaXYdkpa7E+biXFshGsA+JniR1dy2JD4C99yxAu6SEKfRyFyd4JGP
Ob0VbROQKHJOv3R6Zzn9ULkZFc9pEyV+Q3Sw4CY4vDpD4PUEA1RdktzXETVdSy+Jy/WG+EIBQxe5
6ulzLV4UMmxVYMMn3UuSA+QccS62BqdSbuL+eTJ9pVKwfSuiHvHo1zW7pl4PMeIJ0fD4TUc3hXl2
NPDpqPsqy/YRjxU/i+m+t4vRSZS4PARcGF8LfdzrZbklwEM2W76mUXtQCrFPq2T0Sr16TgW5GabG
72Lh1Px6ECudvFhW65Ss27ZB+5AykR+ZwNR7Aih2xNLArp9QgUUVdlu11So07unYOhH7zBuyTsLI
0ykOze9gUdpmbDq0ebnn0yfBgbLJrBlh9G5kFG2BHLtuXo9TvUn5getPmvpaa4XTR49BCAKTpHFj
K3fShjrZ9NkuUAp71bsSnU/1Ss+QIAg/iHyag2VNn9ZhXzpVuKmQwmi9ivQGTHakMz0OSFudrnlw
A6qyART0w+QAVCu3tiK6qTVlX5aTW1l3DfgJmXo7KVut2RZ8pYqD1u/j6V4zEyezn5JydJXwWE2f
NMAxg8AzdmIW7kW2oV2+C8FKEqHxsM5ddUSEM5rbgrN1hjdobxKqz9MbPX9rAbTFoVLfwEzT8jhW
cMs6f2r5o0W+jvr3GL5eriLtTq3vLWvdZk92XqyyqfIZeHQJ9Vl9owaJO5nDfcua28CKH6qBuXEy
uAMzXsI+QSNYsQrtF8Q8R0k/1/a6YLuaVzscm8V4n5qPU7QaurUa3WTabtKfwducicZBuX3i/kiv
o2Rj14A80zW/UHp0uXKvtRXHYPtW9KBEubXUdMsJCDY4eF/Ay6nctAP1KwVPhX21IgmyjRiHFMZa
cfilbo4KXjcKEP7163psrrU68TqBfEJDlCVmCEPL0gdassY1SQlwPy3ApuuI1vii6EHxioZdhUy5
T5tyXWNEjJVAaPwUDrabgQgm6IpV0Zm7luOsbW/77M3Aa+Jg56pjxd0XS+S7GNAkDo3MP6/9/1Eh
6Sr+VvOGf29/rhr9XH36/7DchNvlhXLTW928jT/Xp/ALP2pN2h9ENVE0wpA+JpsNcy4b/ag1aX8A
zAnj+yhCoUFJ12cgth+1JsP+Ay0NuKvb4J8GQhtBnfFHsQk/QkO3Ri0Vd0Nb16n9nxSbFo1bAJMC
NwrY2zSMpaNYQ5YPzyYqTYpKTOGMRYvA8hRulPImAWwBGIAcwd6qBryo2rYxjk3g5AXfYeZlxQhu
D+HaVGSwUPSd/v3jnQTfB48/VLMMi2oqgK6g3U+1Yi2si1FJDOGEbDrW5BC2Cb6a7UZ1tCq13g2K
b7QBsQLo4MbmoNq5x4N0E5D+tm6Lp9wMrtLpK9qXOgRsa6sWBPdafRcndFek8V1F2bWudE5ts5us
Zl/HsDhMdu1XXNtXg30XCaT59ROw+TaqeGi672oQOxUCDqaDcavr3MJEmmni3HnTGzxMabXDxVek
eW4EN2sdoqpOFqOw0jx1ZeIE7c2oN06uU1zjWi8JFEcRgIpUc9cSWG4LKVfn4uR2234Ngk4kCaFb
TZPT4x5Q8NLhrenOOkT4zZF0uImDlq52ExXkrhwTlAPuXyx34xSyEkQl/f8w9yXLketakl/EZ5xB
bjnFrFkhpTY0TQmABAiCIDh9fXvcqkW9su62rl1vcnHzShlBYvDj7sfPT9zIf1I9MDKmkKstVmuL
xhsRUwykvaxZ4oFVxJdKI9xYyw9dcMt1AMFjRsg+nIsJI8kjdm/NfQzsL5ABxo3MU36fWExJGLzc
6C1bvWsUdBleVcZZk9FoBDAIs7RFgAPUwTEfAFNZZ7I2/eHbmOvay62HZKzrBqR7e35U3Y/jB0/W
DJ1iubyVGZh5M8YUwQxAGgR3Ng+KZPXKCE88aa98AxBxK7+xuZN89OB2uglPXF3xnev2YdYZn2Q+
ki7z6W+4HJb1KqjKPHx1B63p8TICw5osMnHW43zvcUVzGqIDWeYbbtlhOPMZN6sRuazT3HfQDrzz
5h8fM9t1/7FGP30iCpUERQhzIcWruH2EsMer4jZP6gDX/wY0grJkskVnYX7euowLlaVhhVKqCAyM
EKGz95Pm8fZ1N6yXrUYSQGgx1sfPJQdmmJCz4PyI7azMx8zP6fTU6kc3zQZi8rpFUw9DUCTXZa3v
e4uudNOhdP2ZtjG72fCJg8C2pMvS+T5w7nz1EeHtdXhPa90Wm7k624cHoDB1WImeLj366+G1x2M+
Ns9mxjLBezEMgeABXqeHpcqjLIXgIPStrA7/+bsZV/rt/7u9Bz4i/gfINrBPprt3sCNhbMOSqHWU
2bTOFj/MmsArHcrKWGq4qODxwzIhHjbKggUX0RKZg2XHB9BL7Uktu01v+7Sv91EbZcssCy2dLMGD
dtOn2zf0ml+Gt2xCPGZW52h0KF2YPnpX7MOR7vwoH4VThQolNvYs4AxKFoFk1DQ3rczXkeY96hTW
/A5YxNLsnNnJanxLPv16wIL6Z8GLdRnNORZfjWWDR6lZl0lB8wkcA6rDDGVAZra6RG1+N7Zt6dZD
0YTirKPkihOtjPvttXeWb2+wKPvkZRyW10CFhWzDy0jDnfbxq31/F3FZNIDuKTjMfr9FtEjxeW9/
63oI2cDGH8ifuY8yhuXZR0E++b/thqlA4oNTPx/6pQiCtZj01UO12duhEupH9WmW4omOx8TzyhA7
ZFkeSfjs4XUpWEoYago1//rjmJNZ5oNExSWwpvCWmEFQnt41jYLKNEAIjLPFQwcx1mVKZY7PZ8FN
M5ocXO3lt3Nxki6OttstwTHWjOadRWxqj7VIeNZrlcX6tx3wmkMkt3407Sfr8PyVrkSXfHVDeIwm
TJW3OIZw4NV9knfmQ4zVwt4FusIbiRMQv/y2UbEPbhUFSsJswEe63U4e8E2IOjbwgiLycIDF7X7A
Gnaa6+pmxnjY1VEWYS8K/YOJJFm9gDK6DthEHGepL39XbEBCDg0+bDjb3LjonMY57jJZLGAXhiXO
9HJA8VkiVBKI1c8T2gGy4wTsQNKAy7PzmPnrljnDmDv6XltaYewm2DMX5iCGgt8lbpUAExpOq0Es
34MBgkRvYiVicZxD1SI4w7ynsVNYSnNi8LYIXsoocr7Kvd9FmYvPyuWvC6J3rrGC8VICPBhJnpRT
415+GsDuYZGqeMWMj6jo0f860/J2BrV4x/O47UdQYf4MddmnON40fP5ApriAOgbGDm+uxRmGMeEK
Z2KEBd8qMDx0N/LhsITL3nXguUQj4zqkf/rIFO4Ynq2s+wyzH7C06e6/IKf/jXZ0kwf+7fYHGnFv
TQ9wqCA8ivw3edVaNiK9oUFd0P164p5H+ZbYzOBWrMHq3Nbz//zf8yCMAEiRMEBKxb+jjXYxXqMX
mO1Yc978n9m936br6v8s8jRF/9lf9D9CyC8KSF3+X+Hx/xuI3v2qm9pp/vuv+jf19v8TufZmPf0/
4+fz5zjxz3/Dz7cf+A/87Cf/QicpQKEXE4wFi7Fg/gM9++6/oIO4PgQg0DyB7wJy/yd4jpJ/uYkf
ILLKRwgSTgZIKP8JnqPoX/gdSYRphWEYA1h7/xPwHAS3D/ZfFuwNL0P4JVEAKB6DVPynlfW/WBvc
thlXqG9xMYXbjnW2Pw2OQCKEL5bSCUZ6cqOWnhycCKvsj1v6uAaiwIiWXCQ7b1jzGskREHbW/mkE
51QPURl1ra46g3mbIBmyRBk/azDCMTMd9mo6QZjZbFx6Fl05VmiLC8RB+Cx7kb18EEJ4Vxn79yFd
QcW175tBHG44BbRqLWQPbs+rU2KaYQxyCrPdVhu8Cb65uUARb3oKrGQzWKIwMgrTLBhLMgSkjCcI
KBfSOs8eCk3hb8hzGQDc/DbyLqs7n6fWdEWYooHV0ZgjyC4dgFcSI6pnUWGVDsE7iR1TRasf5sjg
KscBAWxBh+lX6VfH1ecmP7cm+KHhWIUQTwI0AEGqqUZneo2H/hDOK899FkT57LQViKhHHgZ3cdxh
hJL4ld6fRYCe7dMNlllwvqua8PxF/UlZf4r7L4a4F+vUd7MPWQUIKWDbYTSiMP0bIazyXZM5FAYc
klQ6DHbdsBSJt+7icckR5HFRoSopB6qaZXA23iLRxxKVnXIQH0X3nkQbQfzqaLKUmOocZ0PbFNLE
O8TNUZh4vwytBKDHHA+Vy3En6gltcK686m68NuekcX8xsOTh9pAxy62I0/VrTKNiZOvR1n3VYS7M
1Plli1vGIyxzgvhrctleE7Fv5hOZwkvInWK+0QZsIW/CSQ9R4OL0vvGDQT4id24gwePUwG7JNgDq
m6ggyc7BqkP4ZZ3sa04lRqRsPgIGCPSHsS2TDpAQhI9eY4C1LXpq39LuFbM5ig14kTUPgtCcJvJE
eXQzJoaZiJ0Db7tDKiVg/7JT4TttQiiC87aWE2jDBtKCw7tPQbaKsGgpmjV9icXgn/oAfLJPkoKP
0D3U4J2mMHydJn7catxNd7L1M2vGbxeqJkFZsA6frese2mX6wagpRU+jWV56tymUTprjyhTmegCp
TYFrMB2xuY9c+7d2VBm2zMkUtFA/Vks5Gh9YAjIMxiU91mMkspC6HJXYBjocM/xy4bbvbFnafPDC
DxN5UelMaYu9554xCIXtwhBjQ5Am1EOGQIEyQvEzPcJm5h1GVOdL1xVKHl2L+J4BCZmRyez0GUQf
HTrZ6y9u5p2SEKQmRvidG8mzdL3gMKfqlkw0rY+dToeD2419aSyUlBoqJ0pZWbmLf3EN9DIRs7Qw
nh3uiOCvbijDF0nH8Nmqu5HY8ZSy6XEEQnCHIZ84utjdvPee0lKgHZhp/Hz7sXlnE6sTc9rTYqHw
sPbF2gA1CPue1BNzL2Oj824F8kvbUxvG+5BA063zDegH+sYrBTGAH4KQy7N1/KuJC85eZHGzZMyu
ZTy9RmmXRSh1Zk9AdelzxOPejXj3sRdkW5dT/332ID76R48gIW/dSeI+T9NSiFpnUfRZu0NlhQ+R
7bvr1CEBZO+R5+P6qqzDukjAHN7o6kaKG138MJlLjHaXQfFdojGhFVN/lsHJrXz29LZbOrObyFAI
Anraf1y69xgM6SA+AthowYmSTRf19DJupx5TSgUWTOPe1dR9gHvSPJpa71zBjtGYZKH36kRILY4z
OtwFEeRtfhNBoeRCNpaec+IzEhmD+zTAxL1gyALzhy0e9tr6iNeEoqlFiplF8RmMuy7Yb+ANef/I
3ORBuX0GlYRBso42iQKaQoscWffW6eVFxcg7JUu1tG01jAHCJYaq9xxIaCjAnLUBKxle1wZmgC45
Lhhh2DUQXuuypusVnPCkl2KLoVtMRydF0W1Mrpv+sIysbJYFl8u7GtpyHd54fEkkyxr8xVJ1TlMN
PYy+XNwlCS8XKFLzSq905g/tkh4EeHKQK+23TsoRldzWRDsZYcz8rfDcQIXMDIlg6D8aDMbQAdYi
b4aYsOSLj9QtkMTqIMZjW7dlfyM+5Nuc8OcRmk3si2Lz6R9pP6UWGZP+AR056NP0UGRPfRGEZ5q+
a6p2E58qKUnpeh+U/dUryTfIM2PzrcGJrEu8m/kj98jL0OE4hJw0pf7jMHnZgiJi8r0cLz6LAHpx
npgZTCsBPYvTJJR/twDxb1u0c7pV56jm7nxjLqyxReI2B23UYzM7SO0p6E3yIbtoXFW2+enfJhJ/
/vlv6Za7ul4r2+iHePKq8G7YOM8a10H9u9Y9aBFoxTJMmlwHKBxaSAL+vOBJseu0BXDKQ0IeBM6g
NtlDOIQI0z5Hot45sr1D9z18FB+196fGcHqJxLDuaxx1wXEHbxBwxkDlif0y/NqNSb7NyCLxcZIC
1OLsAL3dQ0Jz/EyPsGyQXDXPU2eLtI3Og/8k47mQ4ho379hBZQzaBJLoxe0rDpGmZgc6r5n11FfL
+l3UjdVtACDgWzbxaz3Ks+JLOXMfBXy3W5P6PEV/iFxyidLfYp6aC3IkKbsJovDQ3fPWYNEz1Gfg
pyQEAE+0+5XI47AExx41C6W4SNv9FpidHZGPFo/37hoWZF3KJD4Z5yfF6cpAUYzRb4cjT/GoSgwC
MVGVBcP6LkewO+Dpwg76Fva0N1cJqDkqlzKkQ4GknT2u951F98G69Hth4kqpFpAtyhN1czBMFxS7
HEdp+1UHu0lPfyLENXUbQejxYvZ0Sp/U4p11jDtI4mLcplzj9mxgzB9l+peG676un5uOFSq6WS78
p4szS573YQxOFRr5Or/EXfM1Wyxw5mkM0FxzFvjpRbbpbiaOzjGGRyRYqFKBr9s6CRlBuh/AMQCS
NSSmfDEjjoHJPgSMT6VSOKLn0ObEiWSuKD0SPbVZh0Ta5UekIYXbIXrVNHyoUxSEWAGJu0KJ5EHm
1BH0j+VsO3hPO296onzLPbNjK8ovSs+CDLwUffLu9KArkyTeD7Aq0YUWHFyK9fizTTqdUbb+QEZB
x6+9obkERFL6iozFe6DHPYXwQlx2DkX6fKMYkI+WD+lcwfZ6sjgdt+lOuyckBv2lQfIzdlNJzJzb
YcUIXednoDgl+zbvNaR2pXEc2JPqlyTjyXs4o80ZuCY5jtsdNJQyZgr8RK1Arn5HTVAgULIiq4+k
Sv0Wtz92CvaBjvOxhqfDgGJNIqBl/AK7lDaiuRKnEH0OrjX5xBS+3oyj6H5Zv6AnZivaqdd+V3f9
yYL/6aelsuDOUdWyzEhc5SAFvSGbPNctEhn9qdO/KlXnXgz7ueXl6N5FyI2TqykahrVBPByJw8nZ
rpz5pxn/aYtxZKHjCIc0dgFo5KRHfQ7uoQ4uc4CsSnyBpM0Xv99pjGDU6tlPg71ylisBPqxJXfEO
npgkIwra+9xcWBDn9qpZkk/gZYXaNfOcmXXebxqGNvcD3YJlmPZYNi9+0u4XLQ61t1ZqRPQhXqNM
wEBME25i8RLj3Fix5nj0qbrwmanDFuJ09eq4APYGHYQxSNtykuRZqD1JXrYWNCRGd6Z+l7MpzKM1
LKfZyQeuXuDyOuIHwV/Fj+gIhtgWDtVMVpBaYd67I9J0+3f4DoqafmObHuHBhmelye3s7h3AeHRG
I9cS+KEOD53XRwct+3vftU3e+O0vjDxFkyxPNxIeipwAn9KDUASKiVZQaI1Dc8eZYoBM0j5avk4V
j1ueqQ3HZQOX8DEWzvvUh38SwmSJC/5Br8FzA9mtrmF6cm7kmxaviQEFbwBFvsdQwL5xT1sBphnQ
K/arcOR5CtWQwdzC62sA0ksBWyv2E0N/VajiAHJSSOiJdfPbs8PRCXPUIya8QUX0c+b8dO3rSMCt
9fBY6KbaWnZwk0OIxQvlOIPQxDKXfo4jxsnWIe4kOMFAIemndjlidHOJNo687gno5vWCvK8GbLzf
nVKV3MX6Qbuw3a0rQFef8009zbXIHFLn7Qjo0h6WOc1a116w2kvVYaeQKDdxBMscrEUrJJnt5GPE
XRhMECTqVw3NfEvnom2g9qPE9T2as627JwaU8eRWGx8v8pKM97gscbHgHqr53oV4vLhvY3wDv/t5
Gz/bVWDQqz3wdXlC18c56v/Sps/q+jgBbShcaiMOi6n7Kz437E2OL7g1L0uNOVwR2zHorr2SCF9O
7kxfX2hatA5KTh/GHw+z4MApyyY6GapyL3byDiBFbkcyByfhX3nM9y1581AsifpLppBn2mnvqejV
dbFU55s38y9m/FVciTuwmiXpnrzkEz36WaJV3gffQ0cyP/3svNNaJzsJIQC4v9qqNniBa/qhgRxr
mwOcUag3H+x07YHBoujcapj34P2qo3cMiC4xgA//W4sBwXiqoP9siJS2BEPF4jyBKWsZXybAZniU
IZYFuXGeo1XkM6L9RO9X3trmk4Ona9AHLt423eJSTgpP4Epd/jiOQHl6v+L9NIRWm0t2YZ1WYx/n
ysyolsBYsgnMutwNyUW66de0AboIuNS6rWy7fQN45a+XvqV57L1Eq8nD4GK7r7iFe8P7CaK4ciB3
B2bPN6SQcX5Yu7naiCijlF4GKHnIhMta9cRnexJxGSl73KI0S/yxWLdxh42Rx9snAYT3BTjXRe5i
ACyCOE/GFyDJPh9HVD3GnGN4hxIcO+s56Z4i7uxb8MZxT7MwfRgGUoBTv/MigGpH3KUs/WNdibE5
La5kWLwAO1Y4cOLFv/PXoWrxDq2yhw2ezkBc/fDvILbLKsMsaIddf9NfQgWwxc+Tnet8tmosR9Uc
/HS4bxTrqkHXRTA5X1HDH4XT75Yap+TsRAXGNYIydpy65DJ5Xv2m8JmzW/T0RjClC6yLyQXBkdFs
Op/7+XEgdMbgsxRdlKNzv1oMPHD1tySvvCPOfkzSEpm+jy2tT4mjgQ/d1xqzxGE033moXha4MOrg
7zBDzRvXyhALi+D4MABwpg2Mtk27c4Z1Py9iy426X+LzCFfAlsCuiMMvTMyOgviP5hRXi7PXMeQD
SR5X3D7DjAiMFvh77R7Bl2XrtxkPG3iXANWVGQsJAQEu2dwq7zuJLG4pcQxWgMOuP1A8IRg1/8w4
W304qBVqhDQ6eVuTbdt3IJJygzcuhOOhDj4XrA0Xz61HXjDKelovRd9BrgyCO9eRb7dOsGE9+Cz5
VehBm0NdRCnYq2aqvF7CZmLz3sgTowM2CkTDHoZLqFaZvx1Xwe7q9T2eFPprNlgqund3FKh5erRV
Ir84bCpKopIG68sGZwwLMDywFkUSvYjE7sBcZ/P8Jw3hG/5Z3WaHtt29iaJHYzGOyW3Qvw1noZ9P
dMIFpCC06AcCNoh2beGp5MId+4nMn9IHyZVN8APOT8Il9/Cf+UhrSJOcz58zqtfBe4JyjxnRIyyJ
fdNkoyureU4FRJRpy2lX1s78t1OEFmLUMZI9Y3iVPXtcQ889XTgOuL/TWFLHPbzE+rUhP+6qSzUD
dg6Q2WEth7ShULgyf5MHlnr7mGKgn0IXGkv0bxD+Bo2XBWF7Jii1l3GpVLCWnCLLBbPYsxiqTdqS
h3gdcg2MLpv5gyvniv4P3AwUJztiunA7DG6Ain9n54MS5rhosFm6r+A27Kc7IIzShZEPPr2dY134
pMFRxrcoYgG8HR6sf1SDW1BMnHVBhs7ygaM3TsOU6IfPW6f2XvzTtBFi4vdoz9k5SV2AmCmT6U8c
avh9Gty6j8Lwpxj7YAlxyUM1oxTugjVWdxa2X3iMMzTkvNQ+JjdSQFoEgH2scCCn9dGdfPix1XFs
th+U67BKdYU7py9DnWsDE+itl/Ps6Lce1z6mccWdOcv63XdYhRL7n5vS1c2bYxr42FFwQqSMkGDR
hkAQ0ZfPLYxUa0XmX740QIwEKNFF6LTZKhv+XaZL7MAL7s0I0wm8HbD93TLcCFmUaGR7r1E9T4D5
ni/hCFIHlEOZMk++WMPMLyf8IqyGB2TyglNjy2eKEZjUmRYcXPi3kM7wOsDmEDTmc2jnXw2VLhhQ
mW0iB4MdIPMlkh/+Vs7ODvRg4dc0l2EP912Y4WrU2Cu1AZUBA1+7yeMcrSco3pkP4AEaFvaD4a3r
00u49if8+Mlt2uuMktH19/6S7uP0DG/gmaygqMcLprTuEPAOQMsLPah82fgjMj1kxE8RMDAb39oy
hRdiyjSB+CrhHJ+v4ZyH5kcP5m4aYHPF3YmaVoaAy2TL2yV8lvPFR7EVsPrkc42s2073eexP+VpH
MLP2sKzRie3h3Xo1rkUxGD2wQZ58qHyhkJAzoy8o3ydHpEWq1cu0iJ8ejI/jq+cuHdE+QEtz0c23
neESAHuWMlJ5CjQSGIDuwG7uxonsUglreZ8W1l9PYZQA5GF2PdKLPR8ANoZXLO4xafsxbK/GhWl8
YoWvr4qRfd3plwW56O7yLaMP46u7XvzB4ziN8W7trlH42kbYqU0I4uFTKl2uLa6tJs58pjPjuqXP
pguF1WJOlwOq5Hq2z3OLc0KFSTHfLPc6zoSfVs2W3iU1wcn50cSPcnOzZPhuQHo0m8ARPu6Ip3/h
KSxCcVzrZT9DVI1NWpkhOUceh/EUnzl9MoMtuTO/BtPOgQnEFchgAjiBiN/TuBTwC6y8L9bmg7bX
DTUHiz5SiI1T4qHlYMpN89tBUGjEVomoqyyFIpKw57R3f/jMYdu3mFOZDkuJtNOhaDG/BXMbssGQ
nYETOLHtlYnluPb+BRj9wfjw6wlK5pzU2PZBHx8NBhVks785lRDOgMsFj8ozAl3fbeIfVx+Khhdc
msS50zR5YRtUCBTi2H0yvB/QrG2d7qImY0HmJeRsHdofmjh985pR3fEGJwPv3iXh19FuM86X7iFs
q2XlDETG+jkzOD2G7ohLc300Cw74pOFvZPRCuB8awNE0OEhBkIa/LrvAB2qWbPTKEf9Aov+Bkxq0
kAAs8R4chRPZsoqvh5mZoxjQ2zNwNEnA0gRCxB1U2cW4axY67aBb7WiyHkNFMunCmw/GyUFgsSEB
ClDyBrbVDFuMHIsZDkgYnsHpkeZ99dFsMPp95nQCdMWwvfXSyRfmsNM/f4BNRcNO456bOn3kgQu0
4J+jYWj3NJiKNOY7B2CUEoFI0+3i13bfTqzSwfeMGx8yDbILhn5nWYP+MNe/T+P+BWZxPhx7og10
3+QrHsKs6xfMsqqR8L3Sv82End+eetm9D9z5bse17CmwDxhcH5QodSBhSCZxezfL67IkbwmzKvcn
QMAV5gna9zePe5GMZm+TCKlPRqMJqTtggDsQKS7WgBVmOQ4W19zQnFiMI6hHX0Q9w/QqzmurS87f
OyhuKVLcmcK8VuaX3HalBvnsY7Vo1+5anEMT7PSDrRbB3CJy4Ev2BSzbfMWGAMVzGQhvDk6CABFf
Y3IPiuWgbel+XdgpirubgWV69LTzUzuQ9XuL+8thdX1GC1ep3TE916ErTpbM96MzbPvaG2GEaC9y
9byX9baLF/jLQffDBxBdRJgML+2MgbZBC1bYmyC8oREjcuh2mBEEA/IqBcUV19gZYo73jgyeGmpU
5ct4r1YQhhsGDeecuayi5+XWixG1dtmhxULC5f60UVvplnwHHsSxBQrTXYsukjo8JnV3Xpcq8th6
XmBC07q+V1v9ZzGDqfSA21wT1O5DePrnD1dhuzsaRZ8rxieXu+kp3uRr2L7Snohnlxy02voiotFj
wMJm56VFEnuXYJ6mPUumvyPmOWUjuuPQjBIUxpLokmhkK8x23o8O3o9OwRjFkcBFmU7oxTKpX40c
UsUKYWPS7XGe1ro0aJ/w3K0+tqqfckLQGUXHYD22o8UwxBmnvc/orkMSFXxLoIvCEI8QuQToCelf
4abVh3TS5zag9RlpzNi9JNw5i452+GhXO1q/dJuo7IMkyBrinVMHnmAsaGxrgarWwpGbAIDP8ZaU
tB10MazwBM8cTTarnmS2TWg1UtIeBFlElQZ/E8RTlXBtICqoj8E6Lurz5v9qZNcXSP0lVRLM95Ec
k2MtHA7nevOdpliQ1uBBqGnB78WyPyV9+C7TsDunNxJKAPCNcwh4NYNlwARYGgMroU0vV5PdHjbl
qAMDeV4nCynRf3sVSI8sBs93i4VAmu5CrOuJ+XtFGN6cn+7SHqoemUV/iG+7dCjnOLTHvoG3RQRE
gXFOkQxq+cVhadZ023Z6CLaa3cH+s2tuchen/Cte0qCqdfAz+Z94Fem1TZabKP2PJac7h7dhshiu
E9FsHiXgtxyqrhbvU+BfEFCMyg2dXhOarFLW/OGTB7OPjU3hh/hAbTONeJz4oJoHD3zAORs2Ybtv
0WEINqPju/bCUHpKkBhpQ65counAGU8Tgc4VB960S424WoWfq11nzk3CeGna4bQ0atuHyL1pO/aj
DDru1jHNcS6jC5PUDzRln2gqubWtwX+TwJ1vNVahDusVhTTM6B2Es5T5D6mE5ytaYA5YFHudAou+
DhtdoLTUD2MKm+vQWIEoAgAAtkFwoxT+IEO6h5qavkpT/clJYj8M3Lx91EOlJrTfj77zHpDRASMN
SBn77Xlp7FtH2sq3E6C7Ydh1W/zcJtGDYH2Tz91WLdS3h6abTUYoxPcBDrysZ7EsMZ8UPBgCqKH7
rH9rDwGFWPloVdwKd8XJwmzwN4REDiQ6P9DAQaODQb6oRm8cVAy8tNsfAeaO4oFrcLjhw+wt4Wm8
cZ2Wd98ONX8X9EEEz6uBNMVZfRwGDVh6QO3A0H24oHSvjxb3NtiJ0YdxAh1caAqQhVHB4+yAq6rh
xMRvHy8T5pbbJimTJMS0Gtk9NPAXomOAqPOtg9SrSY7jEGWsXXPpwDHYKOocnHYw5RiSso47eA7n
oRT4Pu3S8FOAbH616HrvxOoXrXQEpFynnxLrgH/UznFzKdYaDLyVG6NjhrXjNRhqDc6oPWKIIvaZ
1ScHWiumR6Moi9RcwJK5zD1aJW6W3y6McN9ySXdJQwFUrMjTjiMcIG52ytleVTTdB6pOcZ9oP5OO
e5qGE6bvdJgm0dJyXlY0347yOFm9bwb1p3ajuagT+gVlCZgDBjFfypKuIangE/mUvcYY8kQ/1MxD
5LZlENQ2jIWhETp5OxTSfgAOXbSwZcXQqAKYdIoFHt4KdwgmbBsz5BJevkZaPOg+UeVg4KttRSSL
gPJ3Z+zhhHQGjP9J3hZQTVnrJ2pvcZPJ2tb3HlwqPmgI2NfIM53NEw0lqDn01lAJpy4JOtQPLSwZ
cxxXqQpcKCE+rI+IVz1YhCPlA6T0PfErPGd+l7TjwWWrPnFubt0iyW3vBt5LHNTlgB7pQ0gnDE4N
ybPjdL/O1NonRSK0pK0tHomiPp4LSSuZON2zz2vvKUIB87/YO5PlxpEuSz8RfgPg7hi2JMGZ1EQp
pNjApJACg2Oegafvj1ldbVbVZtVWm7ZedC5kmamMjBAJut977jnfXdcd44HR7sEblPbOL5Q6VbV/
4BU0dnMIT5J75hp77asBCmFfNPk80lCIfebb+X7itMWuk6ujuzhG0BYxjuPC9Z/SIQpqdQ+85Z51
a3BF0QdqthSZMjDaRb0XapuW4fRh+63a53cX+1CVf0JIdR9Q5H8b5bc7lPFlXur5ltUkfnXPO6gT
9dYNjXsTM2d2OMQYa+7/WM0+YOa57wJDJi9JLjhh8pTSiMjvfrCUgSTGeK5q43c+TQ1ZlcrbpiwE
vCV1uKMoZoRmtdXR0ZofXY96ZZl1/VhNBJy1AskXCat+pELeJC73bGnL5BJPSXpReThvQiNmZ/Zc
1GgvCBq+EVvHf764979LnNw4ePFVqdI9mk2BRmwNyIJhLLZWbn7ldhmL1Vgwc2kZAcxef5XLlK61
DI9cKsmjm9r7Cd35GOWcBA2TrSCpLXVK44ioV7rR1B9ucVm8qL5Y9y95Ow9rkZrJPky5bXv4K1en
TbrbGIfbWPrzbZTYa5TzKYw0voVSMtgODTdIKlEGedGoTWlp5HmntI44EkiYz2rajapZTkVZPw6W
4V4VY5MJsltm28eqQRaYG1rHZMn0kxXbu7orvg2/bi5ap8cqotV0bQ1Ew0jPSZfGWGayfdMPw1XS
3e1ErT8W5LVwtvPHnEThI4Va8bhU09+8iqtNlNnc00lRvBFZKjc6Gl0+Fkoeotjrg9wmLLug9LmR
DOxqam5FLT9GsqqbrlDFoeMaeVNOGq+dtLMOTszE2szL58ZI05PfoQ55TvHs6aF4Zii7zkY/XTfS
bPapmtybx720Fb0agsItEB/DMTuUibOpGtuLiNbWrE9J+22WNGJPQhIAZVW1gXAc61iL7O8i0/iU
9vvElMVDawP5YI/BJZlmtsv6sj5Srj3l42hvp5bbhz1qjNrKIb569y/OAONgsueAZXj0N0b4sFSk
CK37Fz0BcdSWfE1pDdYTJdRjG5vTo506aE9MknCKjo///HvPnWleB7Vsi7knBNpqd9UoF83L1NIi
cOF7tPgKyrHsYA7r6clxhulJsRz2ZBvybWlTPxAml4iu/O4ii6m/gA/GE5XnhL9Jd0W+Me9tx0UN
qQArmLonnUDtErD0k0Bc2otsNVBob5tFiavvzMC359DeOoXJ3L6b7bdGAD8om3xfVKn7KGbjx2Vg
yq2V2Q9qIqU5NCly3lD+npGg676hN0znczz53dmqC/oBVE+GbHm5N/WSBY7Z9lcr4RtDFv1iwtBu
Cd4bHx3dbLq010pSyo4jYAOUFyb3+APqMOqDyjXy49Sm0a1vFCaiWTHeW7KLqUHQ4jxAVGP7wcYQ
uHK81j5YFWW201ch5jvx3k1kTUoPnSvKtUOFVIznQjHTqESUxyzYat01j8xyrUW/76V0CaSk40Nb
JfYa31vyIPoQfJbbbuIlXz5jYnsc3OGvJTLx42g8h3x+v6AiUaaN5YMOnfHNXbhGuIH2qfAbRrrK
fZz9zn30Q4TqKDUQ+FLF3Bqn3i0Sk3qxs3WprXYVWnI5KSJdtyKVew3QWxfmRbXdP2lbf+2Qm1xH
fUYxUcoZQW9iY5zh1R5etEFvY3CsaMJd/TgPYw3qAgBGFVsMhxCAjmJsKhKKNGU+425c5JclT2YA
AKgY/C+B/3mzuOTJtGtbsvaJ2Vi7RjS/45CtkgYTukC7hA5sP81fw8RtnijJb1FiVKcO39q2CmtN
mKjJdoBtGLL2yNZzGBKwpSTN0EymukgCR6T5fiymF22HT5HXpDvVe8x5pZbvSWLv0gINHgCgRfgl
Q+qxw4aB6PDt1pn7HvnjpQ2dB8+ZyC0MzDiiKdH7bprxnGtWzWV1SuMYOPYyX7xBbvRkDtu4836a
TD7nqku39ZLhcXcGACcpE9JJPY7+8iuvaF2dyK2CcQg9to7lzaaZmNt0OChWHffiNh7nd3Mak1d+
IZkm86FKEvkgLfeXHZafRWh+JP38xguUwFEITeR4cZ7Zg0wUidFYmY3Xwqz8V5AYrMUb5e95IDqE
5uUGU4FaHhF6f3JMN1iE4W76siJ/ABzDtK3qYHvLmXok3g5ewmh7GD7ssl+ODbg/LGbqFrtDSz59
tBiVOZeUP6ORLhV57ELtCBcweLXOntYUUrWJl6wdHfoixIuc08Dscad3I+1HVchl3TUmvjbbzE+K
0PiuuDu/dBzTK/QSqpoo87Mc/G5XUc9KRmhhZDBfAWBC7866Z4Kkm4nlozvbdA5zPl5bjxQr9HZ9
0OEvIvOKhMcnVtq31p3DfdV759kshxe/J9cVc3M2kYm7BZz0NJ6aNG2Pqcaj009T/DjZL2VU5oTI
MB6AcbhgQRpX81J2h8rLcej2CVkCsdYsg18J6nG8eOSukMojH5VQd2cv56zwwl8u7enadLXYzrYd
nVrm8UFmonDnYA/OuqJ5HLxipEJrxNoO0XxVXZ9EmS6bikiiWYTATOgdMQ0/x3VroWbSrPdFNgZp
DKkl8uTdCiII0sWMDLz41jRheZmwCzA/ylVgm6AGzLg38bzg4axcAdI943GereQhn6P0ofeuXc0b
IJGGVxPJcwpysjelvxSHhHmlypBrlJyv1eJ5UKvdE3OKreIPfE6sz7kUxVVXxmdvOu22m91oZYxu
Q0Jq9rZZnHxNWWce824+ZP60qzIE4K44uyMrLKPIQbkwo2pXmkV+8KPhKIanYcpnBtzS2Vj1oZyq
z8XBBepNv8u7bUbX1o+d2grfERpmmuKB7JLO5j98MHVWnYyQKYInspwYzVCe3ZrwVpaC+DGyqTn6
U3M2B/8hL00i2wTjwvme/UKwnGb/mkm8fCrmYsQepzYN6TQUbLlzEHJWnexRi2LvNfU4B0MHu9WA
JKK7rmD8O4nASyxeNGs2XpCeVqk/s6irkBkegfLuOdDtCf2swweMmjsaFtF0i/IbZUS6CZO1hZRa
XvQQZQrqUXr2a9suNdMeZxOavrVdaKMBnghnyw6Z12aa/9Z9P539WE5n4/7Ft41tVTkhoLKFVoTy
flulcxTEUug1yMZ9kiX1JnfEbRDlmXK52cmZfmbMK67Pvravi2Uvl1a/Sz8PEhmm28nU4E9Q/Wa2
Cj00Y4dOkLZyV7Z+d9+pIciR7geYRZfIqk5hBC9pkpAE67RtNpWc/8rMcJ8WRQjfKO+LocYJv44x
XXtiRIfRTeIVMy5WAGSmt0PIOOR6tA4uVIUJcfMobpG5mGeV9UEp+w97QHgqPAv27Q8HebGtvRYn
j5o+U4/RelqJb+W8xv7EMAr4zMPiHdLuPR57wCjayzdJS0HSJFaQzQRxnSHR2CP9lOquwJZIezyZ
2CrcAtZPyhVeV+2V43yF9Xc6ED0lsU59soR/vKwsDxXpWMey9HrJLXNt2nWLrE+/XYXxm5C/TIVp
wh6YpPXO1u6IG0gkvMTBPt7X19zBAbHoiZ4VXB9eQQp7xabUYjTSAzHDeY0Gib7RhC1WDrWdSvyG
CYyG0Kjz0yiJPtXS0oEs0hB9kwbHymqE3TZLgtouJVaB9MrZNbLNinF3aJx9r7aOVu682MUEfaAi
m2Zm3tYfY7IZosrPdd6+MP4Mg1kSvlUR7Z9IynPnhbfKMWus8PwgHh4shzrSiGPSfolKHwGMyi16
un3JsLsg2q491512AGCmQ+2ULFRrs91o49AUtWAehS/D7u6XNIV7seCkLMOEz1ampnNh569DJ1kM
k3QPchxOYoounP2/7ZYUtLkkh5C6bsrAY9/TCVaLmKvvM25dGhYfmDWv6jaNvGQri2+OWSOoI9IW
2eAQSdT+uURUOA4ULNieGbrZYkFO2pAZaLBvDxgScUTjxUlPmLXz/Yy+1DYW7gNTD5t7WM30iu8G
ex8Z643IsbLIhOvdGkZ31fW7vnLYWJdFz9nYcHmBXmKGydZqn0oxpNUh1VoywU/KXbScJ0Awf93h
o+gtOuM07y5+9BOVRNHcZqbSi02YurbejhkhhPv64bVP/XlvMmfeMnz9LiOE2VdsIfae4jxLqKTj
16YP6W0rPq73X8YRabZlS/BWMx8T4U9i52rjjFtudwtnTrqtRscPzEVMmy5sv6Gn4tiwLWhX0jDX
2HuNXZsfkpQlwl2CU8la2IeSGOmm6EoLrBmzxpi503qWgG+Gtr401FSnVOF/6GQQkmVYy/RWJ3Wx
9t07T4reedM6vPnTzFI/kvHudmyHGyx3/OfuHO/UUv0m+Y73suzUxvSnZ4+Z2WasGk2mpS836RL9
DCQdMgSRozStwHYkZgS2hF/a5mX0eOARtWOgPurBdJwsGE28QQ794Dp28F943WsY4kql+BpW5lDu
dF2gM41cG943fG1S0DJOOO3+VNpog7TGeMGkg9478a2zuUQjOdLkbir9Vee9988h4BWpSQdw72cR
iyHGVF5cbs1jOeKpSZb5lpQLmV0PSRnzxbjKbUxPGl98WxEm5yheTQKxL2cJhLCWXyEbp7Y+KgH9
24cRiwqOzk/rRM3ZMCyMz5k3bqQ5HOxk+Oosp7pPecz9/GyX9kKqtRzXcYfc62VMFxUNeMTsyR2H
8tiPA8PStqQkjM3frA4C3gS7Bj7QE6gXIsp21CNE8Hb7Q2gw1+vza+h15zHWUPBU/WnarFeoK4NE
eb/wyZ/LmzQ4K5ANeIGG1rq6mPWk+oMP4S3xs+YD6N9F5q76cUPj4IsXPy3bx4n9SzeEu6+Rg+oc
kRqYxuzJNSK5z6L8aOuwZwY56pe4Hh97UgAbt4+d3dRO7h5VLCKlU3xl2r71UzI/dYoaqHj1Gj3D
b2Lq4DO7XTepenaTpjwXEAOQU8ovWRRrN32cUmvZs/kaPtt9gu51I9ZHWsH1IhWDYT6XvCXIdn5O
GEI4BgDhybH2dpO9aWK9J8sx1E7CH1vbzYLz0uIl+Scv+P+Dlf8HDq6t/kswydtnl/yBhUsx9h/w
JP/8sn+LV1r2vzAe3CEkGEAlC9MJ3P5bvvL+HQlUm2JcOS44yv8Vr5TWv3zTlZ7vupx6lrDJZP47
m+T+LdMGaGJjTRIe3/rvgHD/U7jStpQvMZPC23QEjBT3P6WBu8qwo3ESeMTITzY9uT+yWp9hSIjk
zjnbc+y704vpUDjuH7Z59Qymwgbbx3bSjaJkN3JgHRG2Db/G14DE9SaqNzW/xuOruVzj+rEnMJEy
+ilW6bRjxdrsPTnlH8+9RhND12dlvfzffVD/nwz3kq79L8K9SRf3n8V/zvfya/5nvtf5lyeUckni
ejxupuA7//YA2ua/fMmTxDCXx9B2FO/+vwd8HZ5Nx4OpY0nTsSHq/Hu8V/yLx1J6pmmRB3Tuj+Z/
4/kT/PW/xXutf1DGFNRkGWCu/8d8uGdZnd3FLXEv7ci1fkvj9tPJ2fYcxvIFnA5QMeoyRkFmqT/v
Vt9JM/axJ+ZyVIJUM6o5AnlDT7tJiUlZVFvghmej9Ld4RjAOOz+eW2JAuOesKtTk6bEUOKo6981D
PyJNQ22Jl6Rx/yyFdygBhOFxzOPxmickz/r6Iid3TXLzaYBd0Jr4e0fJbEo+q+WxL0499cBiN2dI
Crd49Pbl2FJPQI0bqvkcucORlBT+B7CGtfjAoLuDSoTtJRPv9dQR2HgyGJuWSfhZj+21adpdmoUY
gVoah3ZTkvKK3KReCe9hsJjtMxvReEU6/9t9sPtky857ZtZyb4aPafw8lP5zV/VHeIIHDXbFLfCm
1tGVPMqqAw3hDeXbsq2I64aZi/cXNx01TA2ALoJ/28/FZhySoARgZ0hyq+0UOA4WKaSsKMsfa4bN
RXScre6p6PTDgMTYFiyJT8YvMZi3uIUG4esDtAwMCTQUIwvU8pLkR4/6LM7eUAfeXD3NvgTuSpS6
SeetZnXmys66a5zt8ijd9LkTbaTONhmDiFK3z5XNEjZLfdhxty2xkS0DRUmWYG20xLqiU9MZhGpJ
sR7Km5t9aJ6ailxCSf1OWY//TfWbMgV751HBmNLjpVdricqr/OwJCtF93QYgsLG+qGxEJ8/DlRjd
71JBxMuTV8FPsZBWiwij0kP36a9QLmfHI582eKjfCTxFLIVNf+scL6DlWLt9+1XS+a7QQa4aW20L
8y/wF5+RYHYfWh8HzsUmzg6iSYPZpDVZfiUqvKqWOF9J8tN/cJsKkbp5GpgdqLAL2kodTUYFM+kb
zPKnVHw2Kt/VGbCS/hPp/Hc6FWJlwx5rLGNvCI7mBIdizSgdI+ouKdUxTp/VSOLDSNZtZpxMEV1d
yzyXJi5uBqCbQW6XQQV5i0d3cQ30rrS7dJ16QU1blXZ4G8jZFk3NvGIihpXQKdY7OUEgrmfAcuc4
JPYFZYMhOGNMrI0dWx/9Kjo55RdSK+yRhR3DLpFSI32Ixavfeq8ym4+1699JQ/lzbPevLeGPMTnB
1WvyGr9lDmUyKcjo4gLTGHOQedOs+YwVGozbPrrUtO38x8ycb5W4awb9NCYk0es2fM+dgXL1LiSn
rrEd6+YQJzhrOhuzGCtJirWImteJRnfdh+Lg9wQ45teySwLhDmfRQkpseWdNBWZ1BufcuQ+tmp5C
DaWYHKbdMNxrG/Ve5vXeG6OD4UZ723KgWya/7eqtJXLYOGmQ590bi0libFnTLq3oQc03ZzEYvT9o
210bC44I4yfO53ONxFxi8+hTeD4Co0q697L42bdsJkO52Boi+jL75aO7hz2c6Cd2kAsooXOcYyyd
TIaLCp3XzqlHIhJHVPQYQ7hvbRot6Y/776SipG4AFvrhn8JR7bqNGgQMk+C2Hd180XwmGUZ6o3au
sqz+1Omhcp2TabAYw8JIB4ZhP2d0zEOvPpa+3SUd0pEw4wBMJjbsud/beXwjEII9PTv5Y5EFmRe9
dGFxrOtvEWoozC0LrIGmmEfU7V+t1k9+3T67I0nrwh2e5dCsCYpu5VQGSzas0pIoC9RCnVavc589
33MRIs12w+hvyiZ+1rCAYezsbag+eLf2jQhkPnxK7A8YgEhhCxzEyZMAyiiGGbgN4nQYg4vN2A9Y
rTyYBhMKJZRLc4OzUDTFxnEI+1uN+C48Pgaa1BZN9hytzBqHnXFnlk5ETkhC+rQu9VcRffuDuY7w
7LR8EOZbMd46nezCYQpYvoRDf9niVTrVVnE0yUc4nEq2HT+NpM9Xee1DwTVPeomIyzHgJDcKZkfN
mA7fTU+ti/T3wMmmkPZj3IKzQJiJe3oy+nrUpAbS0AhpfMJM6qjq3E3mh53Od2aWendd41x3Ibm+
5jh19kszLP0upb8DUPxVOQB0GXm1JRfDgni1HlhMAuh33kgeZTjG2DliZ11NWywT7Xpu+4udh8ci
Ln/lJqPi2d6PnGw+Q0AiFD0+j3qGvUrC2BptADzyWRBDiPLkGmUc0Yu3FWHFKHRqPoRX/jWq7Cdy
8/d0LH5CkiSjBg/Q6frFnFtgP3H222qqI2OUEAZvmGT1KsMxJRuixyVOuy7uPsuo/mIFhbVxo2Ev
E3TuhNe48pLDMsbI2MWHQJu3gQaYXbzpUmM35vyB/fh1dK0dXSUvtHhuPPMSVu3fnnCrZ+ak0G8a
P/UqZmC1qkPEFpNpr2mkl2SmNqjjP307V6usQQyZv/Lxo+qczayGrYyIoCEtjABC64mAZFuncEzv
ymvxNhJEodcfYJFyDB3L9GEheochc4Kca3wyb/PxTcbZcljCcDcW+iWyoDks7Z/i7rqOVL1l3d95
KCN+nxFjPr5bFlRtyqo5KjciqNDsXYiqaznEn7mZBVU9P9dEyQiLELWzP3HCnm05/EK8uRpDwTti
lG9GZp1MLz3NhNVkjpHHSjZAFrYcpmrrCoFJ1voSzp1sWisEbNI9CosJGOto03auuy4iZ+/I6RgJ
CKyVwyRm9lHVavWS4Mv1ABkWqrz5Q/bQmGI/2PlD6DaE1nL3jINqMzQI0AtGLxliJ+16GXhPG8dd
fiLDOxbDk04Pk+0SSULEq5uTk4PTTcKZlU4AtQcDmV2b2e1+kLvjC4gMEi3sY6pSQIBp/ONFQFVj
uvQRt9D4XIbhG/OKjRkOV4tIRFfzGKeyxPZX2heLca+f++fUzj+MviIJJm5C979jX+PBL/A23I/J
2Ehe6b3XZFuIOW6oZ6kjSCIz/wwxahf+Kw4G5tbtesoSoO+wOn4cr9olXrKW3Y9FLkPKSzF/uuQW
56Xh5gJTr0NilebygGb1IKvmjI9pz9yan6ZI3yYVbeO7Q6xaDiCyMv+1nvWrQq52SLA2aEb9EPKU
GzufhymvMTPwYiz6Vjv2tc/TV0kkk11fJ8PuniouktbAepT5FwLOx+Q4Ry9Gt+vrZC8d/7nGZWxk
LaSsOUInUuukfGSo+yGzgvoljLYOpRTM6gdTxB8tyG3pxd9x17YHP60Cr3f9tWSdAV5n38hNDpry
q2JSyqDXRexifMs1rHIm3mG7w5kYlKr6zUcD6vKrK9RX3k54kdGRDIQpQy43hthw+JyaCGRO3oc/
FrdoZjKvM44Mn+C71q9O50zP0PmOsYYbKAqoO2SLAsHcsLCoXRfBFgPJzKvGYA6nY1vkSbRyq3pP
1Auz08Ihx7g7c645b/jBnog944t0F1TH4m4riwVpt1aEv2S4rKUF7ZEd2uhm0S1j4NbgVTfD8rnP
LB6Cki3MGWweMQXZQlKzSNZdxCbAf2hFThXgyyQnj/raM9atp/RPWIRfmoV92iIamrTGccyG5TTN
cp16A7GbNS7raRW69UufQfJrsYJDMSzWrWXtCmUfJqLdokqIP7Cog9Ao62dtRivMiAsmjuGjtY9d
77UkEse+QxfGY/8DRGTNqLSe5gtzJj722Gxs/zSG0dOs+pXHuDwVf2uumxCQYTn6Qbsg51W1e1D3
pXjOaP9R80jCwmtYSmHjsqsn2L4t+imgtVifune3L56ZZRyzXD0n1Lx2E99cLz2zkgMHJcla989A
otYNX40e2umIGWBqjYO2cZJzoQHvkwkfoihETPWm926hMvX0qoIymttY4PRIRuOeFuuYOonhPRQQ
PmizjJPgP6GiC5IhOYEQIddcUZRiSzK7et/lACqaoTsaLCkmidN94kOlKJ+PRUIYD3vDHRLvoqVX
obe9RwdDhh/dxGzAf7c6Yzv4f5DiznpiqafDfeR1bxpsgTGRFI1fEmkGi24Cw+Uyi7XBVofoNTaX
/UJaf2YfMYxIHsMle7KdBQ94n5BlGt5ZJPBSlIRJPf2hn6K4nO+41adqwCWaWulN+ss9Xj6ma17C
m9u45O2ks01snuV243f9sW4KChSi0kdlfS2F2pNtcHfTpA7p/GYv5SFNu549R84zHDbKfBxHNLm2
qP9Kkx3b3j7mPFKdeyRI6i7J2ules8g+dH58kPqlw5kH6wfXydAGzUQMEEdLJ/SDx9RwyKtdlmLV
BEbK49qa3TZmPgs9gKQtOxOyfDm0RI+QKw/mnXfJYe0G3GUdI1a8srvFta6yeWvJufg/s+IDwNzk
7zikRxw/p5AHbrFjbI0w++S5Hi5lCxCQk9C+K1RtHJjqV5PxplHO9kwXfOwsSrif96pjIJU7M1hQ
c7EehxuOeNf5ylzz6CJYx330MhM+M9isIvt5X1kUB9mwdQcF5j2YGd1UcfwCTgK2DoAfPV+hyTyH
XvMS8hP06P9S641nn1weqoXSQnVvNNHkghsMgd8whXehW53riXH/FJ8ddV8tllkDCXt1ojDIQNRQ
gFkJx/GwaWg/C6Pf8V39nYDrJ/zL5iD9heAsikGsusF4isyYSPlyqJSpqfXDTV/g/B6Lb1d1XA3s
OGDfzCTE77zyH8aJDQhdccsVvLTFxgBR1h9W655VXKyXCAYU0zvQuUjLTj5yDZLI4y2cyGk3vInL
cFapuRlgy3tKPCJ/SyJF4sEkVG72Zbhxl++KOLBTuzd0IuATZvIb19ChTcZL72NytKfnfpIs/h66
L0wuvN15Nq26OOIyyDz8mdbGxJPgQNN2OkF8oBOvhkVl28k/7KPe9HF1yGRzawCRS7WYVPywAeb6
11CZH06SbupObizmKH6qyeeKfcJijAWvaeYvO8tZ9mUmXxyLvRuPLAJYgIh2Dzi+TlZGUTtN627o
3nPUDkXmkC0E/KZCbexGfMBN29vLABnfTDZ4dZ9rVucUcXPJYg6hZOqeymIBvVJ2p9AnQncHPHRy
jbHpsYNWuoK58OhSEOA3YEeJivT7GNs31g9T8hhOvpPM6LClX1QBpAkv+xF9QG68Nnz1B7mrpnEf
xWaKQYeqvzsuE1kjxxPRqcnLeVV75uPgOe4+IZJw7kH4xKTdyLE8CCA9UwaFowC6hP+vSLOj6WdE
TuWpLdMve3RfZmoNG6Bqy1LaxaLxT7L8InsGtS5xO+Xlj+aOeAW19CKuLnvAh4RBbOH/aEtv5ZJV
W53r3eiK16j8drLsKnzi5LhZ45i9AF7122pB/GOHJfa4c6BktjghKR9ZzDF/YxbbVKWHqeLcdJ8G
GODRMZ79prvDzd7SxeM5Rg2LgargQevWhbC+Ug31DCfWmrufyZizaWK0u0n9aaeuwWYDsMXO+5vf
4scW9qEXnBCmtC7aND4xfFYUI12DP/jJjrFQiCDu5KVlG4kVv1Usl8CnATH4vWPmBfATj3oSApkF
XxHvyvHMQoct5X/gkJvwsvcq/F2Zv0o94LVOipdJ21uy3+xLmda9nWd44ExKT5MpOae12g7h0ROs
5ikj0tpJbtkr2b82Q6EDNeC5VjSAtcLhoPDHZsS72hqLSYu903aOzDOTjaadMK3yMIb6XbT+QxP+
MqhwaMaNVx2P/jap2jO8/7+MtFEsjB5fPTRH9Du9PAs7/uOZ/Y9XEbWsU4khLNVMlTm3KpDGhku6
rIQnNFdzyP6P5a9uIoQ+ce6rR85lWEiPuRdtjNqAAgZKo6WdRl1dPLHRI1w3F2U/ce5w1k/028Di
x5t4Iqlm3VfcHV8ZW1qEvRJ5ctQe3Fq9FS7Y/j7e9EN80cq7yTS75lg+AfR9pwnNr0dVg/+DhFeK
maI3h9OkEuS5VCFP1t0eBDHoMZbF1/RKHdbNRWH+aH7xFl8M1IcM7Hfi+dtZlydqOo9wJwGWHaiX
bQiu2Gbu2oFL6J05UOqC+zblOnpclgseW8qIejPH1JbJH835n8bNQ1IAX/ZxXdNhYqft8cqxGwO1
hgQq54aMSKCO0PP8ifHj88TsuAM27S9chRrMT4aogSOXCGZVnPOUwW7+kBvT0c7kD24HPD/Uvli7
SQeyxSVEU7bn6ShaxN4q4lxnr8Q695ZtOYmf2luBMNpM3runw92S3uEh9sHlt9QAU0YwSXQeL113
GKEDAMOncGmDNur2+posPA9B7Fxq+rBOVxi3x3tSHw98eihbsTepFWtjXcHlMSqQC6/DKMBM5UGf
+pQrwcCOhpb0a3Pw3S1D0GHBUtutyzGm5K+CgnV3Cem0Jdx007jxW3tdDSGxqnTV9+3aQkYzMP+x
s2S1kMDo2Wg2EV4s7DYYpUHihS0QzdqK1IaM86a9VyIIV6J6scp+N8igHglTm7vBLAJSyTWKBDfa
TiTYWDMALgBdCAVhJHuFtcMDuVehcYpMZ21NMzFdVsjk4242Hyfzqee3JTyuMVNPiLmU7RtDmbx3
E/y9rxBAeFpgQhy9h2o4hR6kz3Y7Jy0lxleXsBbMIZK2JPmlBvY3tfZrnLVA3eoL1flC1qYa4IQM
BFJw2/EKBCYGhkLrXYYf1YY/7PkTSFHiF+JvW7SBkdza1APU5Aa0GJuChEwUv7Lo4MUHq2KUnBbN
8yggLLrQsjhM8tjfZ/q97g/E4Wj5ui0mYJkAwfqSy9X4H+ydyXLjTJplX6Ws9kjDDMeiNiQ4kyJF
zdrAFFIE5skx4+nreHRaV3e2Wbf1vjZhmb/lHymKgPs3nHtv99L02YVRFzzVDeJm1+A52rnLMwQy
cOO4GmE+CcZybE7mbG8OydrS849SVEdz+izk7O7ILcPvkrl3mWOFLe1LVTLTWcrnSbK39qwb5qAP
YWadwzEMQqlNkAE4yxPoaR4jxImGiflR1bQfhps82A0JrlPPcVTP2bftceVHdQVLtvCwl9EzNOi6
YdQlKcYQoD6MWRtuoj6qj+3MgEJjAVRDgXtx+DqH/dcQo9kpZh9oBWPnAucyhps0e2HxPboJvY9L
8Y3cGhpz3g8F6/nGn90zbTpeQeHKdrutCv+RrD0A36h2jCCtdTQjy72sQvgJIvGm7wLtkz8NmOx9
QjridlRsa46PqOvw2mu30/ChdRdBGkwtsp0zU+mxKrG8vdW9VbG7XeojjkCQCINLqByhQbPAV2gN
yMFBfnG7u/hMnHfKiENMJzSQE1UltYJriL5iEqBr0W5ZqsBkskRAnR4VO99oAqWCxkMmq41NVHcB
TibrwfC2+jgf4MOZahbXMoJaNHPMWTYj+ykHcCUT6JbTMMXjT00SvXheFRbkoNSaC1Kd7pwOGm6L
mvUq3PY+jCNNhjQwkVI+CR6aKmWqS8k+boaI/ZWhIEbJI24otsBSlAHiZ1pHRR7kikGwgBE8RSXY
ik8IFakgFbNAfYVLY6MbQdigC/QV29ApysFVvMOsyAeR3hxACEcRERVohFCMRAssESpqwvvLTyiS
onrpFVcxKMIC7Px5BLmAY40CIre8vVA8xqDIjAREY1ashqWojQJ8QyiOA3Q5f4wtZCsQHpjP/Zr/
Mh+K/gitJwEM4hSe87sGD0kVJ+IBjMSAI8IOYsWRQPJF/MZgS3ogE0vRJlJxJ4YiUKCevibFpGjA
Kf5fSkXxKoj+djyXGHVIRbNo4SOKKo5Fxbmg+/0sFPkyKAZGKBomBotxwWN8xckkipgZFDtjKYpm
uc+KqekVXWOB2TjgNlTSSg0PH0yugzz34FosQHeEen6EwDpMI5QZrPnWt8uGWr8NpCJ74OzYzOXF
qgT6SRT90ykOCNEVyqt2fEZlgjPVwUfjuE0w81QEkQdK5CumqIEwlIoyKsCNgHWPhuKPYkUiQcxn
l0zRSY3ilJbh2zZ99GKtjQFh9xMKHFz1FH/RstxFHVrAsKNez+KXRFFQnuKhYB1zJD7c1eZoXXsJ
TDfOqOk6+RQrnspSZBVW1vC+WXJMw2g3eP6PbtUUYnUBj5XJJNDd4V7YpcOYEmrLBd+KFcdlKqJr
Au3CA8UjQ0/d2Ir7shUBFioWDLSWxzB91hQlBhmICTH2Na5tnKReXfj9zBwnRP5V/URZq3gzU5Fn
o2LQfEWjpXzdXXFoFaVGFAUgtyLXJsWw9cBshqLaGsW3pYBukyLeSPZj6ugEqMN+h4qJMxQdZzmX
gna2VdRcq/g5D5AuUURdJx4XRdgJULvwL3On6Du2Uv46VUTepCC7msHltgTXwxxMZyzPsiMEUVNE
X6XYPtxbZsX6xcs5Af0zFQNYuNOwqiUHSTpjnadIwUIxgy7woBnPw6Eud7Xeejx78IWmIg1nkMNG
oYcgiCqpwpdaH7Q8x5uFsllTvGLdpadSEYx21zar3qZU4eilE/yKCh3gWHGPtSIgdVDIyZ1rtIc4
uSWeF1IffGsLDXKx4IZhrfUZ/z6BeJOPhz+DbmE202SCKQrFLancB+biv/ym+JRuiHVpdypaq72m
jXmXvZqZYrlYxRrpLinmVpXbbQoS96DkYT8lBnDVXJS4fwOcz2OB8EdOB1yQpx30zjp2xkcDhuYC
vOx8OvjK3OSAMWSSkTjplwGCHsU/w6P2gKmLIlQx+tmhsqKzUvSqBGP1FM8aKrJ1VoxrD+xqKeq1
ZmONytVgtnXGxaZf2wUP/DDFD8ngW7fZ0PCJrTFIGPmPK6wm/H0SjViNMVfCIC8uTg1JYfk4YkvT
2ls4+3Y9Kk43U8RupdjdVlG8EX58LcMx5FXcnv0CH2AtWPQo+tdUHLDVPXl8DkvxwQAjbIXfJsUN
DwDEhiKJdcUUe4ouVoeAr3hjPfzO//LHgMiuIpIT0GQXlniYyONMUG50OCYEWooazCNMYlBks6cY
50LRzpbinhuZkwWHbMLHSITJ/lupH2p+tVfDx8DH714yEOpMsdSmJII3HVnAhEm1xT4p8xnU9ATS
1YDYLkA28zb9bD/PitMWANsmXTbRr/YhtlsB47qQfKsRttC3rgZ+Oz44HN6EJNZYZSgoPJoX77EL
hz+zj/6l82W0MhuThgOQfFREeV3uM0WY14o19xR13ir+fFEkeviXSQdOTxWl7oCrd9m7ruj1XnHs
kyLamZ0SPakod6SA59K1nhtAUdRVzr4jm5f7UaXYpOO0dcdhZH+ORsTB2E4qqr5Wf7huNp0Ha/hT
u+1LqMj7QdeSfeGbxnaeAFR5Lu5ZPD+IEpvf0CjSfalPwNOK55eK7CdiaFKkf66Y/0LR/3hxtydd
KQJcpQ3IlEogQy5QK92ArxQE6KKsTatPDJaVvkBDaEBjV5NxIV56pUHwlBqhVroEWphNLzjTfFLX
uBl6lismsXsG+8uQ5KLJdqAbhuk3FgfXWNTndKpYZMkSNYREiR02RXUWEzE5nlAC80RUp7G49kpP
geNhugEeBf5Raosc2UVlJjNwxOcARnKqtOJrSg6iW9yAERj7zOExRMBRKyUHOnGylJW6QyidR1+e
G6X7oIPblQhB5r+KEKQhttKIRBNqkV7pRgYdBUmOlGRRmpLU+HKVxiRDbMLDciKPRGxcZCiu0qOk
kMdIUkvEmAVMiktbZHf4jjl1mO1CFAYMhq6zE11dpXVp/qpelP7FUEqYomu8TcM0aGMk1L9lz6Xj
x8+ZUtCESksTK1VNpvQ1g1LaZEpzQzuMdxUyHF/pcQyEOQ0CndT3uausSh2Cy3qcCybfZIJuspH9
WOHkFnYEjLgECd9oKghRyFKQGL0bGOJOb6i0OCbS8wgzthlqPMnqJsXAu+QfLpzz89qohbnJnQT3
EhKFDwQ6oEPCWOdi1/527CJIdcJLlWYpU+olzkd57MrTrPIyhwKRiZpwTLitzoPon3LLPWcCgb9T
d6/G9BnLxHnUxzc/xjZTtBIhM+bQBQHJhh+Pu5zsFlpn1FYmsitN6a+oMtcNgixHKbP43Jy0PWot
0fs4cWtdGuQOX0BnSGB3H/tGX1+QNA0TTJTm8ih0+SZuMAfWlDJsVhoxAogwnW7PMYDXCizF3nmC
tpwl7Mss7Eu68BblynUbw5JnTH8UsJ0vRyPqPmQRIlEcqF0KuA7m5PXBHipmiTmu+TlqfkyzN5Az
/qOBDYCqwFA5VzgiGFNifzZwX6h4xQt60gcO+ozbDbfpaiToVsKXDHXDjD5FYtnPHwbCO7LU3yql
xCvlfO1V3gzuRy9dMr47GEhgPMQa2qr5Xacu86hJqfs8pfMrleJvQvpXIwEslRYQG4ugcWKu97ZM
kVOY2OY5HLLdsBV4vAKusTVyCTqL70bixUGmoD0ebtDylem4ObpM9KV9xB85I90u9WrWyw0mEAlQ
OU1TUNnYEA2p8T4wsj84IXnqUfg9lXi95vidZf1bHht/cK015t5bO1WOp5Vb3Jc5S5imMFSa5oF+
gSufjTpu5wTv9J5+ynOcYrjcL0wLosx7Z8gNKDRgYRVaVXUZ0ZUWCIfxJyDGNSJvHQ3ktqefYdxm
3DEABQNI+KlrKDHcXrlTY40s5JmtNAxS6Z4o9uNTpj+5cV0/uHY7X+LmNDf0VyIyEfhPlfkYz/zB
sUDPl335ZducGl2YL8g9H3wyNPclFhaATmZ4HQ1GuRKL6i+ctnjRY40EgkEleTRZuOdn9HZViSOc
5Vh4Hcx1CB5TmASKmGGQRyyO/NyLzyQp/PM//dc/o0GaThMACr+ws8dKmy+y3VszgkIORdqxzGtm
Ukm5K3Rc5BnG8eBH5rgdrHHeuMlkHAxIHK2Fr9IH/eK2drnWE2ngXR0U02RvetuQZ2xuvsgbJqIL
tc0BQkZni3DpdCJodRbRLXaPGmpcCmGMtq3GmQ5/c4GjCv7MMWrsLLAP78SLP5EzuFBfFy2iSgwM
0RMGzmJiLpThWBIOpIgYlfGypHPD5Nr7VD3+zk5AIN0Iq/CojfjBlvWMSO9SCEmt3Q/zBc10hyx7
OdbNZBxJrLvYcTcddaNBmCYepTX5D/1YNlj70zjYflIfDXfa+GbaP9bucG4TkudpVdDCxgm6JBMv
nzBcpjMhOdeIVZMmjMuQWdpl6EhWdygt2IjtZGnLRzk0h6FgO75UpRbUhnB3ET68zDTEAhBn2yLa
1sVwWGQXuGYFrMHodVVDrqyilqA7t8KBqREYhhSWg38ftqTH1JZ4JBtmIBw+LOY2A1l+TNW1JBQb
zZxxaAuzbqtlyHUtx7MxhC33jcg/M42KOp6luzfnvZDjeUlC+zQVqc+exTvXnb6fqjBFInuwHPQW
jMy+zP7H9HONuS3hsdrSUGrH4WO2VM6W0j7G9km5NMWjw1q8ftV0PQKUBMmtRGjsMoqI1TA0zWPI
bIJy8xV573iQsXydLI9/ZcBd2W2nhtFL/ylaqoEoRhbc7vWm9V6LXC8vvc5b7PcMp8souZfTY1NG
GM6nkXY28SCqWT+xT3DuNgZ3QUV8wWzzJDP2KpioMczGNRhzZirMdLk4qA/dAnKyz91Hx1hIusrB
ELQhJ2YjrN+XMfmNB0NQGfTFJkYj6NXpK6X1bYHLr5oxeTPI5bMt7ZfWuq8jMz/kb9llzrRvX7Nu
i19n+xjpBoW582RT7+hi3DjYl7DdYpvGVGbtN6PBOlP703SdMhMQOK21ckX9n2chD3mHJnZogFvN
GXdM17U2GkfuWgv0JO+PbDqbtWcXaLhjbtdo71dTsvUX0Nc4ir4iu9navoVKRBY452Yehs26++zn
9VlXaYwpODLCJQ7MVqMSrjuAYkCUZBlxanyvC7leQK6G1jpQdaeRJZGblPbGZniP4pMtZ1JryCnb
L4cQ8LBviSUvARBLqMxVGo5IUaVa79CtlGFNECBfg7S9BRkmG/jGnohV1w9WaSAPsrzHNJ7uUNrj
WgfqrkEbZnmdYHIt9cW4CwFt9mo0PdZc3L1NGSol/2uY61fJnLtN+9tsE1EtlyqGiCve6ZG/W4vA
FXMa36KWsIh6qX7idPTYXNJ6xOXVSHr96j5hWRekLlRBSqgoRnECgxWrBTda0V7N+I9IYDGC7hhd
jlsKuWlnxkSWuQbmJ01NfobQtkSicP+bg7HCqktsY9d9FWGCkqdH2hvPTFiGxV6jb9xUTJZIeSC4
kZv7OhajePI7RMJYEOw0A6l8aly93GdwVRC0M7L2G2h/3DJDeRRNNztCTWEa6dFzs0OZyQ++phoE
EdQJN6jNnDiC12fcN3n5VFrKrj7x2w0YOGyNnPq1lCOa2xiiYlJbthLrdS1RUzKGVUJ62MMrg/rK
J442jveyxDIdd80Gd15zZ45Ix2uzxnHE4RiOtero9AC6jWSvQcwkFNiUbvM+xueM5juwkluZOCMT
UeO15Qk0e1wnWxvniLAiqFKHI+6z/LfMGlIrW2fZ4SVJQJ6OF2D6S59x5Ini7HPg52c5kW6gE1RG
enKNYCwrDZ+TQHgt8+0hPwiRGzthYmwcNRnmobLe12HF3E/UF4xvFaNurvXSJKj9GCds/vNmBIHG
55R3zL2WI5+nZNm/MkuaIOCeMYjzztvVY3T37YcZNPXuWdi20yOd+XDjyuhlvPHqobpkRLLg9Id2
2aL4FWm2ZezCgzCHzQNoFEBdeh5S3buNC2sdHFUcNJsF+13U1EZdT4eS+HWw6oYY8m7YmEvmPvFS
rCah+dg4eDyCJWye5mP6yJI50/ydxqntLVLs7N4C9uTDXFsNAHt+wxSrJjMFUyRsfOJt3zH+xVNu
APluDpZtzrdUrm2ZZ2fJRjjjsvpxGDW1onXXS0+Ub/beld4VbxiO9ualw3QmXXAu+ag1ymnWa+Gs
rS0cfuWTkVIecZZqRDUwC248nIT9DM+mLxl+EVwQL6QxtiIQ9P+a/yfMAaumjecPmH4tlLfHrHCD
jgCdke/D8v6E8i4sIpuq37iQrLICWV+IuTRfGL8M4VeHyScSqW2PbZRu48I+uXiTiCE7FkaPoViy
buL28NhX3P+5t2354EPIBqWCFN2CF7iQ2fn83FX2WncvhWdtfAh/vLCvNtxH8mHazcahu4QyIrbH
/PTIqFcGoJizsEKrX9oIpiPVHoSj3/Arf42IaQFMwOi5dL6NmWlil/3SLHmMxPDuQhEsTOPTIf4p
0x5XxtvQVdeoZxM16YcFmLfIqifXZ77qyN+D3BfkHuffenXGxXlFmJAcTkONe7pvvdae26B5Z19U
RjcDXwY/Zg+Oor+EPiFSIU/BniGSySNtxVvVR/usD7cwEAepZ2d9JsY8w5S0IeMTzMYK4p5k1kGF
IL17gDBtBi9D7K8kC8wXv8ekuUV5T9NFjqhu7K2kPTIHOKK5uRArv/K0XTFWFyWisNllJHiN8L5g
QOAjbYA6wlYLLuGhpRyd0seyfS+9X4vebUyMZTE8I0AhMcNVzMjQcMOnTDIA7nRwNhEdmEbe2rw+
2ja2JE/5RNHfOGpp7TAxJEJF75J9P3e7hUzCtZ66n53oTpw95nEstIcyRh8SCoqIXisU/LWffGir
dkFnLbC6NdlfNDrJ8LErfqzc5BdnBzR8OJiedRbRHavMhZgAy7p2pvHLbTgyZp/MGVa8rjWcaqlj
cVp8hYDfWvfuUELVVG5mfHFt7Ctq0kYStTMptjgV4PmKWbq7xVJom7v251QCOpstom2mHDPr5KDX
y/dIy7/Gcr5Zo74eVVlCq2y2+S+tT49izs9p6+8LgxdrgHlN3MeBCjXCON5s42ntJwBIib0fNU+w
KOXEYRd4Ah/qKdbxUwAaQvYBEoD5PVdE5D92TY2weoHC7ggwkc54IFprU4noiAvQDnnslSntNocC
c4r51obxp+7PL8Lr8ZeEXxodcz1JeYkxe28F5Z7JHAy7jT3mt2wKo0M9Nuva1t40v/1jFACjFk5p
GdNPYElFt8hm7zf2xoXAMpMWk6l04zoa3Co7jszety1nTD8QFQ3AWkntUA4lQm/6W6QJWvVSuEfm
t6cOF6uijw6lk1AMs7Lts+6WUAEXg/dqldS5PonLkkCHTtrv2fydkvuGW8jBMVkvYj0SGs+hHE+6
DZg7ax/ZVDAU9LDniO70oO8EWGBziAHfTieXFNxxXeRVQDQJUawafmLArgJ73RnTEadcZ6l7tC2q
yKEbHnRux7UgnqGuvrqJrUFXz+omN9aiTd7/FyXf7X/Esv5b2Re3Cpqg/Y9/N1Q66n+ltarwS+Ja
iXB3HWFZyEf+JT21ylNzVq40AVupaZ+nLxEOb0ETAmtV2j3LEqyj+PIZ/fqhQLXWX6zaI87K54nX
5yT4++P8twr4/6ECNuz/qwqYgJ3hK/tXASb/yj8FmOY/HNdxUUuyAFdCSySO/1QAI820PQ9LAHh6
y0cf/D8FmLb/Dxbnhv1/CDBt7x8eugbkwY5psXzw/v8EmLgx/csjZtqupbuGbzuOEAbl0/8uwKyX
yFsGiSOvie3PSoYMLyPC+KY0dR9qQ39OK9UtZuZ4bGq59orcxCiErePgreOs8x8sg2ozFwAFS5UV
eze3nxNemPPYD+9ybjja3QWD5mkRexjsZdUQa/jQWiAt09ydeJUFRVtiBrlwq6vJ388wndDCpXD0
o1isnd51ybNB1JESzDB0tHMw8CkRB6tZKu6YoTpsvQZXFVZR5zznJ5DzeHK0YcBd3R3XZWNR3Mwo
4sZJ4993mel05qzvcXV58vSHpWh04gPIGK8H8CouWNGDW8z+767g3ssaPL06454zGcTVYOYCELhc
LOSY6dSEYflo5+krrTt/SU6cjdk5a9lEOsVNt1omQzDMM2bmfvTJTtYRdGPjZNhRxUoR5pekbqj5
WeiNCm8v5gkXWs14ctCLzln3EaX9D3Dtn8iqvnur2DRZfQn9eM9icoug5cLM+w74espj7Hr96sUb
CsQyQrxCnb3UrQe0039bHVzzHBtYs3cOCYRMPeuMrcF8gxYnrYmDkg7unQi2u8zrjm8IBiVqvqdO
3IsxgMN4kIp6SaaEK5k958oIh01omJyWGAaCx01ldhd2fzXt+aUvo+1Yv3YaQ8s+D6+DqIA4BY2+
94HZXrZ2CEPAYAVprjOUsPCVydZB+8zCxQXdqJ9wFTsmloeZbaJY1dr+jTEqAJOmHY0hfsrinH3g
PJGkPSH3E65mbAWOfDg8A85nOOoXdC5BQVbLKg6VBrV0dxKxLTOF8DiypiP3G+f5KLE1yiQiR3Eo
KViTR0Gj9c/OMnevtuw+FlI1PEc+JpHxlEcEWi0aVaXM1x63ANb+uBfOYsQBEv8eHG8o7pfilJVs
WqKInWA3TEYw25Nk3RJBAKphBR6ML7S1rGqdLtkO0fiNzUx7jBrmBnlMt0XjRz5w/V7hVDaPAg1o
R0MJS0qcOJGMCe2XS9fmNxjdzASPhmQ4zMIH1A9r7F1b7tXGIP6EEgNiA3XIhFlZnlND6IykMfRa
VlYlPkXqCQxCZ25i3dqWZedviWylfzDdeyiNjSEB4CNkY6sqy15w40LEUkjl5xhdMajl54+oNjCb
xQq6YD5Q6Ad3GdGHkRYce+4jzT+ZJ238IyoSfMdUXkskyeSYKt0LyyTmKzBc2N21NZMgbeR7bVgH
sIDngYjtfOAWm7ap3WPnxv9EeeSunISVDZG/7M7RJK7srv5oUjNd53Ozz1k0IufsVUOAdiTHrwCy
ZuXF0wsr8p+BmAMYL8KxHMGsjG/txv+Q7yQLv9CGI4cKmfHPpvsboZtKMfhiqwXyV2N0XE/5VTdJ
7rA0K95WpocdiDRZ7tvZOi3eZAWF7EjK0+J9mrBw63v6ZxzpOE61dm9k87SPPNB4t/3FoLpH3VmM
R9ZhXwbd5MaLkRejltotpmeh3eHz9Oi4ZwIkSXugjsbABnVFjXt+ZmEjV5rsp0UOY7uFaxo31OrM
JMubsQwsBjRsihe0QbPViZ3r5R1GzpKuqiPEkdLLpmS64DiBQxwjJV9eyBzC8IZD1J7no5nEUAhz
+ZRGm85LifmJyO50kwq2pOeRbQzZ7NwOL+mWRymxC5eGMlZMKS1TNcBmqtgOvs8HTKURjMx+kBgp
A3sDsUWD2JcZBAFAgrQwMrtKbcQmM0QgPX7qI65mDVO2usOVUScjrjAS84A4olImAHQolrhncxJf
m5bMvFr4w3HGnDcIrb5ZdzqmNmWG3p7/syZCkD0a6MRzFm968pE27bDC+heuauYf7pmG+fvayb6t
xT4XNe9kYpIKXWYt+nVsu6wKe0e9KIcbpA7gQ4qTFWtDfWXFal1HtKuQb62UQWob56nLUXkg8wmi
jCjKMQGFyOcHpypvuSjDbdQTXOEtwJZllYVba4+Tjr3yoRi4XyO+qoDQc5xxUKo7qJEIeHhgpEZk
V2xe5zY9m1OIJxPmxNIeGA9Vi3yo4cVSbtVA1IRFD1qDtrZpzqOo0ENXwDQF2mpdXFJ7/GHDVqTE
ooVZDGHJ305Mg+DajeKrqNiGIuIFNS2U8BNxj14SsDoZP9U8O9hvqzFHzrNULi4WlF7MwR8ToNr2
DKf15JqkIa6kKoeS5pxbmGCYoteJSo8ydtwZGKcU06+Yzy8xDwymaMRvNSL4r0BLNjrJd0cHY7Yw
2NKNg3LObRADfTN1BP0Q8T7D25X53q6hJFGSGz6q1jKJlW8C467Oren5Evt3ie0jUyubnROURu3J
r2Uh4QS75V0WuV9RZ7hbT/EwJG+RA088bl0PzNoUoMbKe1e4ZRVIuouhGsj5lZESW5HhoYBEtxXN
SY5vNlDF4yJeOGrZbzf8f+WDj7TZ5l21XScm0oBZFc0+NlQ8vm7GaYwIIlNR9Xh6kalt5mGxiWtJ
WnCBgtUH2wnIl2VPR2kWZIPCZ7vljznnF6gpLlpzIzIP3W/HIZQaRI8mjFhtSSZ95rbYB0s0mXUd
zaehAWJtsR9FXY4rprKIFgZqZULASIUgmEDgAEcsEmbXaftDSw5kWvQj6Y/Jmgk40dbD9Myg3ljx
2XHNE2T1uWryiide6v/0+PQGZYHC0JDJry7XP6sBYaLE3uyWLM0RV1Qo9Z4Sra2/+4R9kidJQim7
8VcJdrLWZmIUY958qU8/euP4wGvGfCW+mEe3GwiMjdDBLjHb7bzWd8QCYQU1ZbxAy0Mkof6x2cXa
jrgIpIaVCPq+Hi8EwiRrB8C6LaMHrbYRwJlgxoGsZIk0yrnWDujvwmOi4Qp+wbf3LWdWyPKfXXHO
dp1pgfM8W0ApRn+Ly/QLVi0KXgE+SHjmgVxMdzMkZoomqPv0fPkzDBDzoaeixDD8X0FMsaJi6V4k
qCoSE998vyPlvtS6AGd+QqDx9gmcsQXuJ5uFhGpCTzA/xH/QhcKIR+wKSMflDjhNofNnoUHGFe6B
SdLLFLUFLqYsj8ioYvvQtFxpMwlbOC1kCXeU5X+ZlVcGpJBWG9d7xIM8XWPck/sO0Q5K2YEXj7QY
Ghi+92i7ar/d/mp5/T45gQbe4dfQv88AAob1SYpLDktoiytlbqrTQ8afTf+MRCKev+vi4jjXKr/9
Su1faf4l4vdR3pZCX1scG0nKLn1dciORfwUx56zs5mugzKkk+kHzu44YaMXkPm7G/KcxD6OBcgjn
irVVbA2T1MTMxmuPOTCBFvjO9TTqALBlWvAX4C4aQXdL77bEYqdZiJ8j4mCyu0SY0unLATORCwtf
jFXnvTc6hzgbdqNPXK4KdHsgYFXn78DRl0/b8WazykcXmzdwjz1CklOLt9ow49k4iK1jNtuuQdWa
fnVzQ6qiH2Cpu0lcpBckAbjGJ3lLU7jzol9pz8FlfGoedWf76DsESaP9q6pfSMgbf9g3xrUB2K6p
7adbD9s0NKQoJ2vpsmEkorqr0cUXL+UQAXhJoqiGtV+QCvk22FSghbN2tfjON7VlSxuUUXbpc41V
dLcm6XMvzYdRsswhHSLjZlbXQ7KaihevF2tlziC891Ix3my3ybBv6j/gDZTr5j0BBLRcufHLeI8L
jk15k5NCzV92KrRhXzmoNPGLLrvlkCwUFRR5MYIrASZW6sY6DeeVq92SlPpnfmruJva4N/sPqWgN
SrY+SL/rlIQgcv/GXbKsoh4BwTqPN4gzlwjjebwBA9PbkorapXACwdIfIMqQSHEyvYT+BryZqs/C
xA5pj7/iT66uM7Op8NNlDH7HDoVSJe93LXJld4WF+cSiA//79Cwey3fsB/CyGTXUydcIwhq35YRC
rtxVBGjq+wERkAxi/QHunRCq1IZu3aaH0T1lzkC212HgzG43ohBbzTsgO1lVr0NOEXkhaJibc9XB
8NX2KqR+06d7FV/H+WIxdUu85yo9FiMOC6igS+JSA4m5dskvf+1oFwqC1kU4yngemd1b8cXDIoEu
X5z6maNV5ts435Ji0GR7S+7rOEC4wv2Ot8gxj0NVKkYdnezWQieRnXu2OgTrLFuxXPX8uES7tA0i
cye5pnEEan6ihP3g7xScjzhdkk1n9jdBrKG2p5fAFPqQ4MYQdAXC5rXZkJ69WeKNJF7IxKplMwnC
T9gUnJsv8yiIx3jKb8M1Z4z7wcGaOCvGvlh2sJwjOIFDIprXoTiRh+M4+waPSm9L1jp5jY2+RrVA
bgQnr49sRQSsqsJdavLbCuxHRtljQzon2SvTZvJRTexbvHLQ96d7Fy542ZPerZAqVCkzcpOjA01L
gDlP0mjsQuOoexxV9C/Nsi+a77H6ST/qa5XsgSDhLgc2gyv7heElNky8I5Bke/SqmLiWIam6HDp4
+54K/0nPcT1c9pEeBZl55LFq2l+ZsRtHhN0/NTc2Z4d4TPIni9SmrPyDkkvO6qda2neGpqvCPPLU
4aRs6xOxvPssfzKNXW4Cdqy6GymjqFHJgiHPvaE32vL88YrG3TvPGWwtmptpGxKmh8lRcQrLW1Gy
I7S3Gj9NeRqXA1NetokEgic4KE1PxQOL4oquKXta2JAyOSd92zn1Dg3hLpvRQ5KMsGNp61+d7yQh
LWmFzoIdHQUOU+gtPa2KoAHAkhscUVyUptZdqD854D8iVCrorsDSufu/wuiC2aAoNpVCRe6EgEFk
Fh8E6lH8ofklMcm65dND9EoauiTq6MiyIeUB8wKPoTtbTxXYsIlKoJA1quJJO6J/IHrC7b94zy0c
NqZN3B4tlrLRZsGyoiez7kBAH+gFItpswWQDBOmKi3sCT2iuy++uuANyYpNkxldpnOchaMqbjIIa
aS8GHdQ974xOkj+cHdVrQYUvtzqFK4QxxiRYNI0BPyAhRlqLN35AXorg208OUXt2y4cuCeavmZUn
SwJ2GgKVA4f71D6i3YWmIJ838XV0UluKDN8BUV1XD3w0vlt4QM1Bax807nacqEvObn8eq11Vn9yJ
2Hkee+2FxCOGahSuJGLhKqT7m9l5TDxiU7ZNDi9yK/jYEev0oy+o0bYFSPQqq0+1ufK21QpW7x5h
tCQCbd6Ww25hLUd5tGzZvfD2R9pTzU88hw9zBz6gXTzE0CSlFYEHrcphUe5c85hZx8UnBOPVFwde
d7c7mwau8PtshyjMr/DcBAE8jdrd4KyOkzvPT5OS4and8pSqdHpiM2Waz8IL0FwAColD+9rxuzQD
Ikxtc6dzH8S7ttzk6BWxrOjP3BC8pMwhMsxaO9RQR5s5/YfuPmSfjcXWhA0Yy54A0HAEW8QABVlS
oOlPRYNMb9dzrcy4NpBgx0BP2/CFALfBrS4cqZxlq5FmLQycvdWe+G/5kxdfEV255ZbJWssdgzC4
MLbYjo3aKhyPGcUV8o0qQOfN4CS397waM4Y8DrnWvHkMjdYdpzvYwaf5x6V4KlfEI1fDpeiu8dU3
1pKhFiXv2tDWvFJUEjVpqbzBdLbetvB/uplMryckPH61wb+IcVKGGxGK7TeiAgBHVgK5pbU3lgAy
er5AUXjs6xYiitVn17Tr1G2oitr/ZO88lhxX1yv7LhoLJ+B+mIEmIACCPh2ZZoJIUwnvPZ6+F49C
akkd3REatEIDRdx7bt1TlZkkC8D/mb3XVnac3Evnk7cqhJeOJBD4fLzF7CqW43PqxqgnHlrZR0NQ
aNsJabReoU53lhyLc6burHlDYoBxXhDekgrdeIWX8qbJ/qJMkV6b1atDMtshxRxWaR9Hh1T/HcFD
A1XIg0X4oKI65bGMvUp5pEKn2HXr6DvRt9xmErR4iaQQAnER5IbPnD0d53LvMQimB2d2EyMhcM1+
L8uBXKGUgwl+SFDHhqdp/Gxw7ec7ZDZsybvXNDsS3CUhDcFTaF2y11B+dPuBm9Ab1l0JktWrqvO9
rTQQ8BgBik7qgJGoe20rSSdZ2UnDvl14fG619Ap3iOBTYonmb27FGs10ZUMa9o30TEysVnvzq2Ed
9GajvPBZzC2aNJCrV3bXVQcp8P6GFCJ8xy9YMBp3F37MDslCwNNas51Ie6myXch8q/V55Kqhx4nN
6T2NV0Xyk+ikkx/QInLxeUtD66Pnp6Cp+BGkJ+jcAV6MEjzkQXrCysEABTrhSmDdTuCCIrHWPCGH
IA28169Kt/li5Ket9P2b/JszV7aB51HXI24CQOgozL+AfR3zF6YwPJ24bzhouUOoEBTlWzPsTTmd
o+VUq09UsWSYP0vRUfArZhEDSQYiUHCdDK9GtPtqLZrNzXiJpxlgEWcXU+44u+TVbhQXwzrWetB8
yNEzFokOKnlzJZxW6Z5jfnh2WbWrKs4R4wYeXkxO8RbtyUBlHEO59q00J+xYhn2mvKI2ye/SFceY
MPC6yXjBe2T9iXgSN39UnqjKbjjVvv5BeYJ7RRmhMWBl3pM/huNdHNP1oPXEXp5KmkfCpKRzQVfO
ULM+VPo+1sHjMc9hpBUdc9B+fMq5lyrPErERmt9UHteIWF5HaqN+v0heYfgM2NFjsz+b7M0qUANs
MFSwhdbwQf9dQrW4DHngEfHjoKpiAofC0IuLj7j3Sv4Y5wl5fci78Il/oteCjoEHQVFuwj5hIkbf
zHU8IsTBuXA38A8lESmBDt/lppNjotNc8JSGy/VGZcuf4sUUT5zQ7bhRZFJ7HJp4Bh22xDDr/vdd
w3zgKxAHnNWbzgz2OGLBJtc7aL8pOmdl+W2SoaaC1L9K7hm0ZpSONmOznJn42sngelqgYRBG9IsM
74SBE1CM/AUTKte41T0ln+QEa4j/mqdwNzxBi0sAQd7iN74ZIune4/IwPllQUwnKGdliznKVbwye
9wjzmdFxJqbhpTkD0EQogWlvMzP9FDDn3NxdrgS7Y0VDHx9taDKqbV0TVIM3FKtPdZBaFgPmTCf4
pPAMWRXUHySdRch9TAAo1QDvkPBdS68AWqKGSLqdhpOh94Y+odZqYeBIlscnFgPlIT4Ec5ILn611
li4/lXnN457soW4XFayYaRAHtJ6AQ+4QDQNCm36l/gKgpWCRQTPvGCfYn/WbNj2H6w5NCH95tu49
zbOv/ORvZO0gy1RPd3DCbVH2a+ZTPJUWBqoNCDT6OJ4YheRR4NOGk3syvqXJU/oeWkDksL+AW3An
Aq5h+RU0NaStbMCVGLov7jBISD+EnjVoOyt1hzYNtbRm86wBhOB2DYDSy9ic7OfVur8ki2Bx1V3q
hylCgKJ29POpk47P5vhaMW9EQksU1e+Q2VtSwTDSYzsbrsqY+jdN+7bnnmuNh94ZthXSAiVAIerE
ygFk2KRfrOVpTbYxXsW1e29ZT8inlCsqdufwQqwcjA2wFRu9/LVgZdZMr5qefD4r3JT0bKmJ3FCw
y0CNtXPleXAGVAWdNB4bqz2HCH3gSMA0jZAAbhrLG+Z3OCMUc2RNLMrXYJ+nyXxp1vFQ0auG6FMl
8oGPDYUGyjcKVaK6H+UxftQMbh8IHc/JOayHTW9lAPnWl5k8SFMJD2I92AmSoWqEa5oeoya9KK3l
jGI4irl90vJNM6Q7wcMaWw4iIuJtCbpjdEnj71dnMJYEKUTzk9xnJqIk1zbNfodJZOrgbCL0SL2G
ilKUjHXaLKs9jQAeR1YHwhk7wvLmp94GhpM34VNSFDfyjzkGhAQg6b3Pw5Iix0aQElFsU3a3BvsF
th09ikoIT+T/DGQPjAJwH/p2gz1sJBWnep2yY6NT0UyqjP4pVestNvtftdZM38aeYvyg+kS9ooL5
GuHTKwR2mMn8U1sFgYXDQzXgTk3ja7+gTFoUNGLl8hHpHOokLIEUJXiHBw/SIp44zUfes5rhWUgV
q9a7hvklY/57+WMUB8SbiqRd06RWA+AREtf9uPqsnTwGfOJAMorhaQvRttVSs+NJ/owi46Ep0it2
AQHDMeYsURGXqsWzoUYPkfTbps3VJMEm1g5lPZz64U1oxcMwEPJRrUTQMJmUx0bdkmbxoICjIKJN
3lInYnWOS8kfMvAd+ppqtDxsW/vS3teFwXAxVFgvG4R/6CHtZ2LymG/AShKcBRp3xGfaxA/h2Nue
OSK+TsMu3RQ2tTBUj8aaIcFk31MBuM/gk2BJNvzGCEzv9pQuRh0LcIyFrsV4pMuuuUbF1GOy6psJ
TIfIgrUx/2RxrSEGQno05BH70gmrHk5g4uqUTYbScFPluCfWnASXmglqU6J8iSmRdJMKVrFbfSuj
gYl0V27tJ3OydywRFnrrYjfqJilGcYxNpkP4zvKIPnFZ6LTagmp83A9q+qqYFc9rSS6clIhHlFus
DdQC8iW4qhdxd+aSIkdKlNaeV/u91sR30aNqgvmmbbw2S4+2xtxbYjGHF40RaAk+Qg+1DyUTf/Ky
ZHTF2J2lTf2xJjpHCEJ8drsVt5c6BE09Pmo68NMh1BnmsnSV7hCWe72mqV8CQEWR6oAilr+xt2RU
I5+A3sc8u4wJZyV2hoAHZtVWh8Aqzm6ItK8JmN3J0rHbLCYGpnklJTEG6bKgwmwqm2lf1d2sDGFz
VXFiMCyt+yLeN0bHeS5xOU/WbbLoFuyW26wZxPtkxbtQk7/khGoC4HIDp2CX9RNtkCDklAWPX+bS
6sagShzTUK7RgwE80SnnjFoDF1WoMrGNgRZhj5IPlpAKABpr7Yf9/CKykNlwsfzkLXHvos/2qUV2
ZqaYiwsC8yfLldI354ZkjC72x3Gp/bbKqQkGZgSlJYkNS/trOLUW9WJIJ6O8mZawXJkFjK+Y3tLP
x2LoVbzOeelP03wU9/duzu3HWoD/bFPO4qqj+eCYy8YC15B4nsHJRjaHfYVbSJ3SxB3AtKuxqZKt
sPxC2UVWl+WczGyVjalEQmfOrBX4sEKUChL7h4UHioEkHdd+8dFJV7UCKtGkv1Atdwr6YnDdTbEB
wgAThxSyOMohCo3ptlsieBKUyW160QsVu3FkYDlZ2aF3FdcYBngAlDVZp+ODlS+XeWTIlBGsOHFw
J7lpBdqjkuQ3qTQueW7HOF0Y0YQLL2kkvl6z050RYWfuleULOf12wgPFO5PPYowYpSzZ2ezmX93k
5MDKjbe9exJremhN8G+42Ru/lIo3I2FQwEo/XIwbdBs9QSWRzZT6dcaTJL4zKzIswxp3oWOMpD3H
KtNi04SMMDyEOSLTOL7PgcwEuCUVEqG9YKOlB2Jy3sJ0xt+1kuchV1TW9qkK5ZB6rGvx/HIJGS3M
jClPjqWVMd/BPg4YdYDHQQY6sP0ID5eD1A1/d1aTr8JmKBbxGxhQntoKHmu5bq/rUm172XLkOXuW
tKWitWewS4Ixd7uweKrmK8G5nIGqMV3wuTGOnUix7EW9j5by1lXky1iMaQYdkm7M4aYbxNwuDI4g
Rp8tg4WGpiQAFysm7yL15AZroNouJJHG6rNkSx89xatK1x1SEuDtJR/LghiR6beq7S+TprzH/fAp
zGKfYv0QM/VQod9BwhvN0tMjqJ9g0l5bwQS4jfFDNCD1rNlKt3euK8BIt57LD7xmmP5oFqa0e2hL
JlRZ04P1qK9xJn4+LbkEI7uwpVLeyxhGiJ3BXErr7HXOaPlxv7nlqJNzRaGWA3dDBEyzbVTNFlm6
CEA9LyRvKw0ES1RQiVzmxynp3zhCVvjM1Vcx2tdIbaT9gFqyD3P+PlETA77glpHZNusisli+xzss
QBZkOhC19lgeSR8xPXv5GFSz8oTGEFeINhgmQvGEhct1lVytUrLdbNhfJQlEAcvbKoGIXE3t9xJO
PU/ukR46fWYP+Tgt0beZRXhFcuZ7BKhDybkzfXvTcEpt/S7iEXdF1bpFnA87RY9urZLh8RpDpkE6
BiWQb+caM+OmGC8ZB8bdXsqWcOUMWCyB0av+nqdw11YIn9SGOVYRjWez6IZtye1DLk27MzFwtEnb
PChl/7Cqqquq/FChqdI2goCEJAIyFdu+qFt62FhKkNAnFa1F87FCFB3MORjDGOIwMWbOhEHW4f5a
dHjzoUwnb3yEpQR8X9v2bf0aResfJBUqCxYWFuiqLJT/S5M1mwbLPlHPfPoKyp+8Z+vR5M+oZxiR
ZAiasLF/FrOuYxidGOstfisqCAk97QZL92Mumz+TAHNX806azWiyDpSx4eJ6FGhpTSAufaylQSFC
1TWs+cWOWEv1tfo1xUrswLz8bBAXeV3FoLpbJs9agZB2HbPcrghZofN0m8PE8OpyGVmflDdYhFqg
ivZFb8bIn6XqDJqGc7L5lsts9Djmpw2awVe91Q/EWrIqUVKIoko/HAqcfQ1HWiDKVnKmqQSlgGTw
Xq+xtwEImq5Yu+/4xEYKr4N1qCLrN4zyp7WZj2ZrIToBC7LBmepKcXdQTJD82TrcF739uhljc6sz
ac5ZvGgi+sjLn4Lk8XwudlFzjbsq3klNM3tqXqMMlG5mxsxSxlXBUcuxjSoX+bNqWFuiCsQGFFw6
MPqL5qCyYTZhqSMzdZrQlZQs59BJR9v8Sx+Mwp2SMoiSRAKXQ6C3rH1a9L2qpCTgPrh3teyuk4qs
iRXK5EdTWaMifrOVBkDZHP3UdwyoEWkyC0SdHC+GfYQTHZajsJTIXTOqJa23H0JreDDtSGEX8qYv
ueKxGKWz1MNXqzbOTS8zr0jJm7CvVsm4te37L/FoDwOdTNLd1lhg4l0upNcyI1VBXcykoRtySn5r
oAnBFTn37yDXeRUhZKCU9V/XKGNgisZbauZNWnsF9HZsq/I9S8zLZMRHpEk/jdR7E6zlvDz0JdPY
RmdSEonx1g8VkEhMLHPUvGkW1eSaqf0mN95qMaLnYWkKXhzmJh36HOOGECNHt5RG0KswXkQ6FnYz
boyNycfVceul7VSgQoQ2XxIxpyGRphJOud9hitXx+7S+KQARvC5E7FVnt7gkWrqAjCCz4DMF+/9e
7ih6tV0j7kd8Jec4D8HmoqfckCUHX5bKNSuJKVcjnEPSur6s7Qw21cbhXNM8p7icgZ94IlEHlrQ1
emvg4MRr4KXMlq08aM/DMm6LFXtWB8ySD755XubuWhfmPlZp2XqdZVGhdj5JHBq+B2DTsqdL9SvA
gI2KtIoLgvQ6JVpw/5PDWWNsFjLLlbaxDk2ThyxaFk+qGAbVMx30NNFM2Alks1nbakrpjmmaniGI
clbFrVdIrGGEtuxHaWiP1oTJ3zSl0F11A+k+Apmek8Ht2vm7b8xwiwyY9KfQZktT1N1B3HFuaJsI
lIBubRRduQ9NrOylSlJDm3+uY227Gla6TAp3sjEKX1ZKhulF26LN47PGcSht9Vi0h2WWOn9twyPG
3eYCJoe2QgOGYol4OMB6iCr6szk9yHMDvcQ0D1lfPunVuhNSV3v60mxkaSKYd8rvffipU8Df8fI+
ER6SP98hMY8HSB3aJPWbzqjI9kHgWU6ZecT5xQQ4yx70IS1PE1M6yy7OWSJ3e7tMEGQZEzOVSmyh
wB2lJo72zcCqzTK+yz6JgPy2U5AuRFUpdCGxsNNAEHLCoGIFeAbMcI4ouGMe6ZtaA85ZzF0wao29
iWYd0+TAoE0lFuQptum10jiR90jShvwa1QPhXnNKayfWPDCsEWBdGgfgNjkwa/0JMsMUIDvGdzFq
2KhL6aRFi+1bNmOJPKH/wb0LKEAWgayh66xUZFPpmuXIiVWvss1LqLHhZxG+JSV4udT367vhsdRW
uAl5XjdeN1IqymFKs6Vq279/RDnbrS8S1pE0j5pfZEdJ01fGrykuuztMs+vKeZt3ysdUw2Svu+a3
D8mVK6llo4ljKRXF6Cs1fMQkryASrOyx4JYn3JU8rFTjjonhK9nooCaTW2+UOwAWxbzPFsDjpdnu
eFY2B2Ow3eieFl0Cg3Rrs6bUyc0sMEbrswnhPY9zSpQsYKVmirpNlSZisypmz8k8jUdTHYPIKOlP
pIKJIIxalNkqQ5m+2mlj9mkVjG8zBW+pTBKBTPaJdKeSVVV4jsTKKjKDcqRWKSoMEP46cCss6fFu
Su9h5fd+bLxLcJceskXYfEh3IOICZAV94kI9ooaYziesuRNcxrt1kqRMWIuiLkuPQHoEvHDH3HJm
jWYkuvkiGB8Upg0RX+8/uwHfyBRujUEyPg2NcUSp6p8acoSiRTOGG326WBh9DnWEDztizjcqmX4Y
8w7FGmgvv2K8lBcLW2TSomFXKvDmVD3IO1C/02rx7xLtZZnl8Tkp5wCdPlUrpnxunebXxBrUduav
iiI90PtALqA3a2n/ZUj2q10wJ8xVC1CqTuZpo31PyGizCbqSLpsHMUfASiIdWXWy50NEX9BUltNY
00tbwr5GgHUZEAnIUYqepJ/e2mYpPdVMIJjqJlwvGN4ZtQpao8rp2uw4htniKDPrPF1bfw0LZzte
+Ix5I4VTNVS/cUiLuPDQ86NupyfSq97pkM1REgJasbyVbHKnwYC8CVX0/6M9BH1LSASeeY3af6MZ
1d42qInbjIEYxjewYvq+xpm5zaeoCRJK99gwgVnygsN1nS6pjj7JNNvvLub3YBwx50jJ+LXiMsZq
gwFTVeTS7UrdNzN22jIjkKhT97bEpDma7tbI0DzQILfOqh1MPSGZsChgltpsSNIZi1ao4BJWO3hi
5sqWV016VuhIhXsIiStba8OuxosVzaxQWKy2OpeWHTLbKEMuR5G/dmEeDPib5QFwCEY4N5fYEJBk
8LBKKM+glb4azCootYzAwnqnxJzcBnsx4iXDIDE+hXz/0KoaSlgUHuVi+ENYb76Dedlg8ZPChWYl
7C72FC4Xgo+A4ocy3imTuemSExFqMDxEuEJATEWdxrCfZFEIMsMxbxq/GYC92CgmAQw3QSPVu8jq
ha9LJlcf0rOsRNPdGfGuZ7Rnsh5craEJxD3xoJHz1TMKS3XW0IJ5RXtCPOvqi4hsn2TSmWCARfD6
Zm1YG+ZOaMzrvoz+DF1U3DjMtgrhFo5ZGnftoVwGgj5VzSsR5DH7SBPMa5kaXLPm9Dgq80uZrNGj
bY2PfGtUwooascDrXjn3o5eBKXlo0mQMbmlH4Ra/AKSJewJNPrMbteJ5ZZchk98hh/m27nhI9HKy
a5cR9i5Jln1SPphEhDPqIVLIHN5sDK8s1yMCaXS2eE0okW6qd69TzLw8Q+RIG1fr7pr2rZdOzAvC
FpqOWSOBwzhAbYh5mGUC0QOAjxQkJCMxB4kJmQSb2mc8cJnKY01ss6YDqoacu/a0GrLmNSrFpFXZ
KAmULQEHBnIRTokwoXAQLRdGgkl8NKenFHK7U5ryU93QqPfJfJDqDlA7groynzuiOiBbYRcKulA4
fbWQHVMVT60Z6owfEa+KZX41C2XZsjqQr9IoG3euBcnxSbtuDQ3WzMoWAEYpdg8JMTD09W5H5jCy
C7LL0aKG4X9xLOR/y7Q9DFL/j7S9Yf5TfJHpHWHvonRh5P9z9+3xRX8+u/6f/sH4S6iWbsiyijXL
1Ojg/8XtJf4yNV3oJEHaqmbKMA3/1e0l5L8I57MhDRqmUG3V5tv9S+CjfU/i43vZpq3D8LL+U34v
IfhO/85RqBDmpQvN0FTLlPGR3RMhvz+fkjK6+w//calFHGkDF6LagTWdMzRBas+9VeDHnsl4T9Ss
ClLgycAImVwpFcIe+3WupyJIeWZ5RU1Hq8cjcTwM/tdQL/1Ms7+lsH2NYY0h7WSW14XIqIYubxim
h2eml6xdQTxWFStJaQW1a6s5fojuccp6F4oVNh8FCZbQQOqG83vLaqOp5Z+oZvjXxneNC1JssPQN
qw5LJL+lTCDMADk06ytPie+eJY3FqG59KaGySVRF3QGpfawx/xrx1Lgimoh+T7prd5+SQ7XfSFIJ
9zekKAbq2Obhg3kPlh3z1B0q9ULV+G6byTnJ7R2d/RY2fIAp4ASoaC+tdnnpQ8PDtTXCEhjJnA6j
96HLKF8Kum4KmFJj/gN3yiGto/ISWEAb7Jr2IEiCrZBwSSg0yoijcixUdPQl4OEQafhcoy+uK/NH
mcmHtyIWwiSRILjr9a+IBzZVpmwHhPd8DQQJEWCVaUAXJ+Y1onqKMtS02m+eELcnty/2In/Fmj5t
234iWiN71GZyNqgbp0Yp/MG+Y2TNhEMkrjSG3GydIc/95AMCyyGeKg6C2cCScFerLlemAcc8PTdZ
xEii1N9ytAZQ0tnwNyuvs0uJEfk1TfkL6xPMCOlCuM8xS5oXsjBWH9DBSzcbN7nAXl+vIXoslrte
FOWsLnmjE+gPfxr6Y6asP21YXijLg5byJKG5Jr/OMzSTDxBDIBsC6xODUvhjD1BEujquXdN8oWv7
oZmTN4M8Nb4iW6+J3n6yYuPjMesHqMIA9mt4YULimi/UdTqVLTIPagH9yYL7gAWs1yFLo3a12RCC
ZOmYIIGUSGqccJN5LWXyyCyOfM4/5DQMKf2Wmg3PgIbaUk6xqbV38cNIkoKpeAZRfiafuSyxKHnD
Ql36a7/eYEhKQaxCa4Hb6Lf6LiJfBYbIPlnAe3eifhpmhVXojLyjp5UrmS8P67hV7fEuk5q2a9Uq
TjQilmn1azOjFhd1e9MWkCnjCLcr/S7r5dFUpyCxm6uWLtQ9yDZz0no28iBuxlC9yADANuBG981k
AyfLnvJ4vKnoya0Jz7fUvkz1kVgCT8++EbErm3HUIx/2UaIgZlJD+OS6apzGsnu1RuwtRXOz1Z68
RvafibQEScjuVA9hqcXK+CqkO+wFop2uNs+d0rA46MZTf991xpQzILEIv+m+yvqeDkbZXVO7iPvL
Tq0c8S42HHlAlWE377iOtrPG1Cs+5yhuQuIXnTTHyMOYwBualDPb6j8iqCl8PO4qks9MZQzRYTOt
SbwmuEcOIqvYDz36jShaQDrbylc7EgdkAQGYM92TovIqog7XEYnd0dhslyH9rDKGJPksvssciius
QJnqnaN9MY37nNS+6Fn71qql6pFndxLVqB6YP+z6NVHI44Iq0C9v0YQCOJrRPen3OlGHczvnnymU
P6Do8SvhOTOmzbTz7HZ4zyp5fx/c5AgW0mJ8iHTqM6kZkTOzkh5N2R+IlgPCtx4XXd3HKzg4zSa/
IZEw5emTfqKCiS+K1GYBADZmjVx/xFUQOYgAkroRQecsuI9zxqSYbwCdTit4kHgu3qRTwu3AqB2+
J1t9F+z2bz8BabMnHeKn0Tz3EL3QswN+0CjGaiK2QwmtnIl2fJ5hAhNm3Q7SBvdP5OCYVc9t0SN+
qxCpdvuyrR4HQ0HGw99HNVXstOpfNlgQA0owHytNeyihfR2tj04W71kUfXHuHEMzeYROgfp/Wl86
hB58mAtHTRfWBvQ83c9W3fQ0ymwQ/HUgyRnK+RaD3krL41SdSZ2FZF00LGvTrEyPG6n1+VlGO4Li
Hgj6awz5ubQN1P+EKkCukV/JAKRWjc4901ytYJMOk2mjdGa3s4iyGm35wUghtQAtJG9eDp/6mAey
sn4u6fyiKINKeUdAKc4G3E1p/gYiByNWjDQjo6zjCRT6VjhuDbA49zGUTHNW+5WAKRuScQYkKCs2
VlINZx7KErV7ctQzMrAkpd2FONHqpUFPuLIqlrBRbrO//ZHEwTY1VOcaoaFqsrJS53Ift9N01grT
2mtawdJUtgL07sjIrKplOoMmpUMXiSkxv7DTRKFPdeLi0jkIhZSBUaYo1tJTKw8TNPNmP9xxQ2od
l1Cnobk+hlbykNhTuo/j+l22jdc0ZnnWlF20baJ8p9b2L0fBmVUXWuHqJSzQSyTkssEpJkVR0Yng
Ue3PqOwuRoL8TEMscqvy8DBIwwMRNz9raj32mUqswrBNEoZUypC+RQ2AMDVCoJ0M69XEyEQ1vpsQ
lud3gnJkcZKaBA6IWvtOOl0Bi1V6kdRjgxXD0yobBavZ9cB2Fa3ofLHB7UGMi7y2K3+rHA2Vlbfw
WbDmsvhOxFY1w+/UlDApZuNdpvIJRBlKNfCHII1/RRS94RJ109G4RZLGTlob8WgjFLL7IwG+BGPZ
SEwqu3u3wwFnm0xOV2pMT/mgHv+Hz/B3jf2y1H/+6R++q6HEgfUExLwq/135LQhI/7/X7AyyP7+r
/+ML/rleN//SNUprm625oUBi0CiY/5nOwO/Itmzb1N4WQyNVsf+1Xte1v0yhEI9tKtTyFjyG/12v
81uqbmqYvNgis8JR/jMB2fb9x//bel0FESlgNgF7UG1ZV9X/UK+bscygdLyvjNRHysjIHQ6PaOs2
qx9vUncMTot5x8w40TNCl/3klW6xTbbmhQXXiiMWrcXhFnGbIYneskJDo+wsb3Pr7Af4Si4Ugbcl
EPvR6/dTFAhjz5yQFr873zoPaGZQBKZn+QqWllpDPknG601eAo5kam4KoQ2L3+I0iqf7AJ9XtWxm
f6TT97A5gJz+EO6weRx4CY/DJvRsN9/GO8OLt8jFneqAigvH5HIcDtDsBufGo/Qon9XHfEc+xx6R
jK/u66OxVbe1K94PkpvzTdh1vupBuwcR/8VixBuCG4kmz5oDXZifQNiDeWFuSkyFryVeQq7C0/iu
nqApOY9oxD3lwk5aOLf94+1mO6fD/f8sm/Z4H8986Bty6ZwWO0zlAGwDKuAckIY5b/7LS+R8ITA+
9u7godjkX2a3BiMfPDWo6Af57iPg74LuyGZjcYt9PjOT7206H4nzwmflpLve7fl3s2t+o6lxWMlY
zlf7jovyCc25Q06ME50XFs7JVVHLJ0JOkm1KxTqQYwEB3tEem+91Cx076A86q1rgpBoiEGSiDkLf
x+QBsMO2Cwjnu9z5gAlRkA3UiYp3Rq3ixG7oZkdEFrsW/v6mn3H8XaP8gJ3I2qvPjaNsE9t7Ncjz
eRylQ+cZ73Pw8iLdxeuggxzWnS5wxB3QUxfC1C7ezVv9oKreDXGw/kd5hZgTZPvaB159wp/dr3v4
0sneh3ghmVsMCqzw3BvkYBjC93/MFYnXlNQBVhvBPyhFXq956HVUEsm+Z/SJIWqnP0/XFofJB/JF
UmroOOgK8Am3FSCEIEZAhFSdoEVlwprsmseOYB6yTnEo5Wf7kZPbrbfWa32Kj+pJe26P03a4GuaD
9AXMilwxGaoYRiOMjfxC3mdnZOoX+p9NKp2mycPGQN0Gl0owxofuSAKt03KQAhtDf3c0dyWOTwHA
2dNt9z6KVU5atxsoTNh8/yIvRV4A8oDBfv0yfN5PpWN/gcnYkuy07Em7qOKAxMN9/MAHe2Qkj4Tw
kW/pfmGjcB4ejnteP3ubZ2pzbnh6Azxn8RvT3foFzxEeMaxC3a/xYZyg1m7tHegG+m7JQ3ThS1xR
dOJMFInM4qsJB9m6IO0gjVDl+NEjZRFLD1T80uDM1Kku0rTkVXkgxFS84zxxwmf5O/UdqmVn3A6B
froDnNl/b8Q3b4xtsw+Azn9YAtZy+DPwcd4/HWrM0Y3O2oWIRz9z77esrF2XV3gBnex0X7yucFOD
M3wTPChQB7yFj+lDdJh/UHc1f6SvAeBqxYbWgRPL9SEInn9tiHlZXlQgjcFyKn1942MUw6rr9LvV
vdS+OHzBPDtxnySH9Cc706onCJdLV3GyPyEuDI/EAes9/yokpw3U94foZH9qODQRtT2oTxqFDC3T
blTf12VHcfKondR3lPBtj6HamQbnW94pxEVdPOT9W+uNZKNTcUSx7tRf6sNOe9rCyT/Hv9rZehg3
mrc8a/tzs0uDylfQ5URPZrYjiEG/6S1vCC8/vUmAntpNvc/PmOnKxt7JznMcVA97Ikw3r17txM55
cT1Bfpn3jbDCjTbdj3rkV47s6m/l57vGoxuACgJrH1G0O/nxJwNVB0CkA+XdoyQKWOl40/GMAHxz
BvBz62JXv6x73oKTMJbfVUduVc+6VDuZP0IutoMgdmMAiXZs/oxNhJGTn8lmdHlB/Of1CPnayauA
VtDWdgCCs5Pxnu30cN//CuHwy/z33dz+/SrOPUrpDUnhW2abN5ITeRDig2MFcwRb4FMog9mk0PxN
ceO5JWUVU/3N4jPAHfgfUhp2/PJob8lPRLtE1N5eQipyQXSFP1PZDos/uHyN4ZBDI3xAyqDg4BYI
+aR/RzI9FGR/L3oQ23fppPAebMRoDh75eMtV6ZpbxavcT+3zinx6/7wJfiGSDa56MA6Wfz2DKxIJ
fkdHfAoSUVpOSfOkAK3YLA9AuN3Bb1ysbdv7f6FAP7Jilz44UXn55pZyO3opP6nkO3vbHXlR1lvJ
JzkdCR4yHHyk8cluPhaGUT9I5Ex4wBTH+iX0Hm3845xXZFEklzGCg8DBJt5zXrJEO4Ke2vJrKYB+
h0Cplzd6tTcwtv9/KSa3f6rzZ/Gn+1/sncmS40h2Rf+l9ygD4Bhl3VoQHIMxMQbGsIFFMDIwz3BM
X6/jWS2psiWrVu9lVrXIzMgkSALuz9+799y//tLL/fdff9n9/uvoB59l//HLLzY/C7yT/KEKu07m
/b//9TL9299/8v/6h39vxf6zMtH5U4zXzUfef/xSJaqf/71KNKzfbJeYRd+iqDMNy4PU9XeGl0Xr
lr6uChunPSs8CrgSFVv8t78I5zeqN6H7ML98XRf+f1eJwv7N0x3T9g3bBu1iiX+pqytUU/mXKtHU
fQBxjuXCE7N1opd+7erqY1RoUUbDUWWw9w2az0IpATDNjRt7aW4t1BiTd0k9JB6ZBgwKzvrFFCdb
p29S+xviEdZMu3aEa2OJnrYjstpGh0min/MqOy5IZCuAX9bVFD5XFnUHoInTggzFkx/1eAQCUMoP
t/jWYUjel9o95GqfaN+nyMY+bdMBwiOsIWliQnvt6w9pgezwDsftAs9kKLepMFc5e3BxXATTGCoR
MCfMvELjGSGA498zn5lcn42U0gIw+jxonFnJNEjEzlJc9+QAMRvSFgfiouIJAeLC+DZCA0x5J+5r
vIKT03FcJzCBIMQRWYP6eGJtQtWOQKwuSCJQZFSaFEzoEo23QBVLSdzagjjJAnU7TZSCAL7PoNHZ
dPmcHQ+9DodPzUGiCnYzsrmiWQQhY6nFxIbt3uhOug5NIFE0hz2YXvQBAn189OgzKx79FI5beMdH
gaQKsBp1SLQlHAXiT4SHMT5GTaycBTTFfxig2X0iDRycKSUzxwFgRx2x+cbpbiQ0WMV1zEMTZMlF
ghRDSgcJa7DpGLFGwMmipUsAnu2SXpWjyWTC3uBkFT4XERFNsdCB5jo1+zxF7LPJaUxfMEPUDQpf
AgBRGZDzMZ/NvXIjJO/0qKruw1UmRA//H+0igWE3r85tPa1NJGk9xh3zjKx1VRmkJF9UfEVYCdRt
Z3WVCTkfs8Z4IAbUHl00CzIGvbqwmrYNeGnB31vyYdPGPxspu2JK12b6zl3Vko2DpGCN2DwwuVEJ
uQk0/x5+HYkK1GRopngrU3NRv+Oj1Somih8HOlIH09G8DA27btwBDTDRjn4WiwEW7lwipNFS0E80
xMP6quiWHdmTK3VZOV8L1BvCeGEdOZwukhH/urFafG3dpJCwXQhpxd5iSN+271V37voL42fWZBWT
yQ3B7TVGAnkRAR+8jK4jMsX4WtJaKUmQsuIHp9tpFSbY4W1iMZeptq2Bppj6W99dGTR8mZhgl4PU
jeIEods67LhrI5zb2LN6JFiRc8b1EehsARrfhIy5KmLQdKAs/W2DYlkld2TewW/PzEFJP6fVwT2Q
UweRdr1pHLayZjeobCqmI0phFsEv7wfeJCzYmX49yk9CLTHyYiRaDFzJDaAJ3szIvaJ+nfT8Gk85
F+vgTjB1/bohGGsqMceW3E4djxhhNND4qTWntaXuFfce20sgaWqmSxfEV1qEmW64idPLH8769/+T
oekqRuYfGJocmVkbbR2yIVM3NBRq7fzDxEu4HilkfQJfPf/ukMIudz4sjpyQQ4jO9HrZVu1zURBO
SSlfIRDrc5NHTcN4e7BcHHjLtJ35xgecp+O8g86BXxuJOoK1rRqk1QwKUoxxNsdzOnw7b7pv9X3N
kb1v1e1PzryerfySs858UQ/ZNP18BrrqpOv3odIFW5iSCT21mMIU8SXnAfL0s6VKCAE+nkdVRRzK
c4ibPG/QpesXK32ji8WrOc4VeTkQPS5tc+o4GWnkyuMMr/isE0S7tD2Ymtx18UPRz4E97f780zX+
153nD5+u8+unK90ZyLHFp7vkz9n01GQuwwWmRjyjxCOtiCbCW/otrFstvZ01th4LgnF7bRMS9OdX
wpb5P79nuPTOz2aNxYb765WUg6Z58L34nmltQuomL4W7HaqipR/44GwfWAaGWqxqtygRw3nddPBv
N1EDNgNcd7VxnZ2DFQbaiH7UyjUNeLM+ZdUdZ722udT2sdEOWsJ/L4iRM6wTyD9qXa40effnb+Uf
ez7csb5u6tyv6t3QXvr1nYgUyZnu4RAsyPPyP2Wf0+KB3e1eV0Yb/Plr0cT6x6eD1xKOK0zLtCDN
/vparYGJgtY/Ai5ry+HNpbM/bKXc2TQyP7vo96Ly94rtf3kYfaH+vV+eRiQRvuKNmrpj2YapntY/
PI2jh8jCDGOkZ6w3jIIPZGUfxjjbEXB5mIC3V1izs+lias2rpq2JS8TK72+06TyO9HBo01YoblvP
uAUaiLJbsI/ER9OQWMWpq7GVAX8Cf0nKq1Z/RtaLXuz9JH5ORborechRan7ZRCGE8VObcHL0oUd1
6PQmWCZU7Ooq8jy9RxR4M9JesMqLS6iWQC6OgyGcTiiLF1LIlmjTyMuION+1DjqbqyojNMyPXooZ
DFxTd+Q/ttebWSfKbr4eCnGICPOaqAgso1u5Rrpu6Si0Eie3cy+Gh5Cwl057KywM7rG2RzYZzM0l
BbRl5tCgzYA7BYfgtC7ce5NhZjKMa7XzJly22h5Ml72MTh8S+pXa+dS7jcYnE9JYeNaZuClnaGa1
gdpPWPJU1aDzdzT1cDDoze10pRZ6ELBX8tOlv0SiD/389YCDGnUmalMmMAQ9xwwkYQ5rDGQkVjHt
a5f3L11z3y8Yd+ttCkindAcyo8jaUUPxctsOPIgddMSGNkJG92f5YWX3GsOpUHVIekqYEsdl9q7e
l9pQiuplQZvpIjkkvxq5nY7bTmIMm4w3D2meumbwj8FMkpwq2BQ/0rqTCFyd2GV0qa+gn2URBXDF
PwaEBtl24GLWhmPHNimhdDZ9dBBJ8WI37d4Q4001HlIAIzpzrbjzbmdL2zuMnQd6qGA6pAQFBdGq
4tyZERGQwEmIKBZdNwjR8FR7C1X7BN67Q45WjfkurYaNiIDTuBj4CAEtrhc32kZsKwObpoX212Gk
5jnJrhooVa/YLhPn5ue+jHUATEn20WGKgByICuuMwmBTVz8k7yKk2nSma+aUe7VdC0J9VHlUkzWs
lS12XvpF7Eh2cSHXWl/y85LmgZH2u7lQMvfrqj41yGklhZBpcy+m0ROKMUrF4+Cl6zSKDn0dPZE2
E2DYRH1/ntEOlWTEGtN1nQErQnXe4zZaStAm3WX0Pk2qa0OjNWFfu971TBuNEA1+X9AzKcEuoG9S
r+BRU3PjV1zcNJCUC4ABOaZ7345UsyTeV6gDZhTMo8tfhkfPOjCMkE5isiRhjci03zsNKQIEIFCK
UN34EdINnsqEdtoCV6tmyxPNI3cAIoo9ilsaGQIbf8R2WJvUGjGSN8zVsX+PCidQ64VLf5SyqMKC
rnYrCQEHTaKLyqIdm32Bk0700c/6tuV2mVVVPT0V/ac6RLgNXn/OGG0zblzzkgEBUldBuAdO84uK
pc5gaYriJDuMOzyX1qEke5OXsajCYwzVFbLkGHxCrA2bbnnPFLxK4xYmLhod7wZwpiURNygIHw2L
+sLMvc7qvTmSGU0HC9lxSqo0GuCDUyf3XUo1wPsZNDX+XnX+ZjCY2Pf03DF9dgzdWtSJjf3okQ2c
yHPR3EK5YvDLn6qTRYeYQsOgAQNPDMM6JxdNLVSIUn4/WHA3qKODzy7qc6NZDgWsRzHXQWM1TzZ0
NhfAXZV8adCBjVcf7GzfnwjbZJZKZ/xTfeaibjhkXdqSdZ86EzL/RrkF8qzdqxMVc7U7lwwHp5nZ
jBYawPgf/XWdZztJ1HfDzLGUnFgIg9DRT5KctKtYxVrvPZTveI2o0vn0eOrbdyIiMR3RdI+LPV/r
ahrPEuxH+Z2UCtWJ+9fBjY/4p+Ya9AGiL1iZAqcPt28MbqYvIY3ibsXyhlfOXan/sYpvtN5Ch3AD
RTEntiJfZCAmYinq8h7vLyqfcBPC3tcxvphgw4x+WftTvIn0fWecmoyEhX2dP/kSYjM5gxtX7MKQ
VGjgTVjmn3oqYvVdj2Wycx5zgqGk9f2fF1tltO77B0O7zxgmN5D/ElfbehWBfhwngdI2OEzH0abI
m3dWk/MtorjFbAjSOizToLE1EhPYdPVdZXyTGhEZoEWcFtnKzYChhirDbFE12UyPX/DGttBCrJ6e
d+fQVP2E2OMkz558YmWNAFZIM9vS+Ng5LMI/YkYQYLH16GkkjKnojhrrZlgX67B/rsTTlH5oLM/s
ACGPD4dVpfUpV3ZV4RYijc29LvMnHEVRz3AGSsg+jBGWX/nLLYEaMytgh0OVdCG+skXSRewr+rNu
vrZMJSJvmF9c+yG5qnwUEFHGD9/OiYuTQWbCViA1wxqCLALvJqE8aMZVSRsQibwhYJBm/rMWNXfL
hINmMde0dpT8eOfrEjIgAxgM1T5e8VbGG9XvaOg+ZiTVZ020jYX/lEXwY/xhM/NM2fTZrZIHieXP
yJH3wmQz8veawh+jrNbFVyPN3QYrtpYE0rtu2RBcZLBG6wQW3wgxoMYLUliNpnTWqhtI25AuigZY
sqJiVyyO+D9YYKA7I26NFlxAxj5cXmzzCXH6Sr1/ngNreHPNZ2IDVjngmIg08mgdJ7C6LeRqyKAz
gElzCXAwJI7bxLgpx41Mib8Ke6Bu5GLNJuUBdv+MDGffOgmE2OZEX4ZFskiv++KlZQw+eT5gkgjB
BruD5O7KeayqYesCp4mpGy3m++TAUDXwe/TkjfxRvXDLUbSJycgrukNh5hsBN0Ibn+T0LemB6Plr
J4pDTPECPSCBszR32bexvBbVXognAkJWEj6apT2NEJdM81uYA2BYIuQXjeAXqFMwZTr7W90oJmuT
EX5P49OIubMomPJZMnC7nd4AJnC+F3RA6iOpWefaySaWlIud482eBK4Vf+7ouNjIn5PJe8l8FfUm
UsQxMGYEQMZ7iakiRGu8tDnRzyMd7XCT0mqwDH5MqItZSGIl+Zc5XFpg3sLZIiQEH/geJS7DEQxi
Sz6LaaJDieOfPw/ygRNwGqTgbVGvOGBOPEjeaF3WPaqcrOa2Q5g1g87teQCRygc5XOcR2tacIUBI
aR+z2mmsDvGIgpjesmRyR/WoFgnNtbnw68bhuZusVauWd18ym5t2EFhOBWd39WM+ApvEA6jRWwR1
D9uq1DYAPTj9UoRZkKrb6MHqckBJ5fu8sNDDtmz7rd18z/Z409GVSmgepMW8xaTPEsBmMZvXfotb
GzEbp33hTVtqlCnEUNRlm5y+2oIsroSCNC6UvnZ8LDIRyKLdGAP5p+l5iGZyyLdLNh9lGx2WRH9P
xpBVfdykM4JN+h29LW9QuF51ywME3pXHdobfOwjp7yUWwVSkWVL0qrZhJ/oVBt91X50i/AyhBT+q
DvfCjbeq8Mw6tmJ4L6rtU2aET7ObY//AAcAQhQyBBeXSaHy0No88w4tUJ1+PopItezUSh8Wt7CxH
bgfd3dtof372IAnWyYjx6VARNVRpiTDIm13nYQw/jscxDRlkrMfmKLin5/GSqv30MOR8B/FXR5KQ
q2gFjCIz+j6do187w3mBBe2T/aRq9hhJztfiXrqIqRBdQlVk5VpInnC28zt0PWN7OzKTXPpmF0fp
WSBulDHalzJ5+HmW/P98kH8yWOBk9YdDtxpx/H0goSYjf/vL44/289d0kJ9/4ffJgil+05GJ+EwC
DMcwkGX/12TB+80zGCrwJ66rRg5/SAdxfjN8zs7Yf13LYD/iVP+fenHzN07zqufl+JjlXcf5V/Qn
wv/ZAPjjgZ1LYIrhGYaaYXAt/9AgkNDfl/pnCKF/Iy22QEvCPPY849gChFn3eXyULpuNWWQ1J48r
7uJhb4OlHBZWH7MCX6gtiFALsyQgiGN2WbdfEcEg5IoKtSSRuz6AzVsqyoM4cV68mcJpSSN8ip5x
R49uoM/PY014B4JV39k15kDQeL0v+0gj+AZNARHiCMtb59FPlekQdHhZALpCc6sFXY/73fJKnpP3
ZcqrwFgimJPg8rQo/GH36bOtDySHh4hd3BZxtqEK7tC7KYgw29tUSzrUy3DK8PwZ89coXfpxNU7k
SW8fsPUXgexDyKrYwrUR6Yw2ZE95CeHPiZTuYawxqWFtwWgHo49n3XF8vE42VUEJIM9yhB5wWGkb
3E66hXTDJVE3K/HxaiHY1nAqqI4jgKbxtOf+Aa/q7xKS/DZ2QS+oKH9UdXPXaq5L4jL94cVpk41X
xu+hnRabRNLbXeQEo7LGtFqO6G0yK7runBDJiDPK7ThrySZcGhL6Zm1H4vo+6Yd8p5dXTkdQQZ2+
+NOZIPdbAtmO/jx+Zfzgqsmzj1CjPB0z551EC7jNFg6uPoNP20BESyzzmx0RqXABPqzvKQ2s8NZr
R9TLfEGF05IvuIj3UXscbQ/NgwXP2Kpja0Ve2N6p/ZrpRVYATGi2BayFZgZI2F7HEUY6S+HqYp+R
hFWQi+eC2XP6MKJqrDZmEX6E9rbpy8deEmwgsN7jv+myYAop2YkPzOU2skHkDYCa9H0+xGepIBB8
WgfBwNsiHZJEqi4wxgYbg7Z86PwLcwxnEf/VIQmHx9kcb2uSJ1fq70Xksi328pamA9MDA//CUBq3
Y/LdJc41uud3rde+8BDv+ygnfFsJuNC9kt3BpCrXxPmQqTlDlqDProsWBXlHQ1nYNyFZxv1g4QJm
KIyReJSy4bDqfGjVcp5JPg2mjlNtiu+s98mrS0aIptGptL1b1/Be2Xr4fs3iDipc0I3WY9y2Eo2p
jjUrHA5NOXyXBvIdSSZbvaDiUG/ZKuRDq87hxrBrjf4W1f1ja7iH3vwm0PvTyea7MrefI1IJ6qG7
ExCnnHk3RiP0ODt+wWhxIiPMZt4Q2d2Da9SXlmI2Kvu9THOiS5PtFD9b+Jz58I4zIfV9kxzkgBSE
gWKxUBcTdgfIBltTmxhPkeMcslDSU4+Yi9e5+dpQevBVB+YbrqxPM2Vol3uq+Ou1C+Kd16grsU/o
eC+PMkIrgNL93bMyUmx7WMMGPd2Efb9bCI2FVSua8aPqBFAvCeDaOIgWVQIVdO+0H9pgXGzqaMZY
zO5o8dQsSb7t3Ne0D3xtIXgyEihAr0CEocHR5XVcaKd2HFCGZO7R1LNzyuGqVSbMWCXFmXExB5U5
vRUNk8xoQZNvSgsibva5dxbUAKIDLZLmLz52ALDf0DkmjGeD9ZjkDJ06SQMNgSxzq1NrYC6h7oXH
5puH1mY3L7gNg3iaXlprvh10YACSbCLmqGguEvE5xfM274AXERfy1JBTv3Kq9GuBi9OnF1nUB82y
bvwCNM7A2FeHEJM07VpvF34wjh/kMvLvdPbezwirliz8Zu8+lVX5kow+mUjTeGfRQ4VPpNwrDtEn
KCrfxTLgDujoNJXePuqMXdqm3datohuyQ65o0x5HnTeV28Q2hr24CZvsBJ3q0En5JVo8KdFg0Tea
YU5VBXdBHXFQaGbYGrp2jPzU3AhjwFGRfyYgcRB/RTB2mY30rXuavM9I/Wbum6+d37yGpniBH9Bz
4IxudIFBcerpVWn1Tqpr8BKSWDQe2x7D+dwbp8FrcO0n9oYVVcBRzx8al4TrwYH6GL0bKeRljSep
MoB146emLyC89Wi124ZOzyKA2TTjBOXcRIO2vAy1XZMJjilPZHiku7R5mReOdFM38U45xyXmc2Np
7+3y4muQ7aevMMLZl8G9QUamURO7Dd1bv3Q+ksKnCU172emX10qF9uVLdYPqftNz1EsqzufZ/DFa
M+TK2DolLMzmxNCldTwWnSrD8CV8VFiAhKZO0CGg59FFx9r1nuzZhreYll9ZHIPdxnLPoBCqMVUt
YTvOPmtc9CwTJ7lQoLeRSHU0j+btotMSHlJ/LRf/dejFdxGDVRorJyhDnSAGcvVW1amR88i9Ic6D
PWOe6uxtqZBwjluewlQ7D7gksN5Il4m7dz/XYwxJwtwti9GTnenmmyRK3pre4jzseEgloy9POxhE
l61iE/KCnMsTT+8mNZ2SFhB7G+7mfW53XZBJjLwGC4RZTM/uEh7MFIpWN8C3tXBRFEOFmIlBKp22
Q8otv9WM6T4t+Vr0nmOq6k26A7p3J50DL21ek66Gzuq776bRPBpD/gzTZb/4Uxng/ID3015NYCcZ
4kYdynmWelBOATGPuyJkF7QSCDGYVWjsRd5RN8aWXhI4oSgpA5eeIqcsSXbDYMZrgK1eTSc/ZOcM
rAhBhL9cd2hJWN4YTmFptSdjOw+cL+uxJwkIU4/p3A6F1sCqMr/BXO11t36ZkFvB4cDUkjvXmuk+
lBq8NzO55F5L+Gmnb6d0MbYRabUbXws/dbrydJAMBEdUBm5ZQdxKwpQNFFx3lsIzbhtjAyQOBHT7
0EUNNceMrL1Ih6NehRPoPOOjmvxNE837uAb22Ec0zONU7ZjhkzYQoky81os2MV+bK2AvVQqFsRGM
YcmgYcVh5ikKoB4pHIShlGiMqwKts0Q2EulbTRev1EOgD5rYAP+fXxnGQM3XTspBQmOhIULKY8ll
x6M3V3F+NiuiHXz2cV/VmpPAIUNvEvPbCh4NULCov5RRCeoUtoHBiXHOw4uF5IJt/zChApGq25IR
7bNNhu62WYor7uJV7CDMmvRk2xYxew6oMzooLpkGbasd0xZ5MjqRva46iHqBdqBnEfPYuNvBv63j
gSHj/BnbfPkc8dWrAc4gHKFWwoPhQJb6w5zXW0+49JUitAIEiKypIY/tAqyc5DtSq/IWO44M10Pe
vgEKdvP4O4uSO/ggiDiKSxTbdy7xDJU/Pdnq5tLyvAtmO353jftpcMGQTsp2VbUnqupDXerQeCb7
K0UEXPX1fVfETgAXYJPWvhaonbBM+VoMPc33hXAOcwYCv9RI1LKxipReAZpbwMUbSufix8Y5TvKd
X9vP3PnMB+wWTk7N7MHLn+qCY+tIkArkmvamz4sPvURlSbIJg28oRENlUqzSUgNcNjw1UXbPAYrb
r6ng5HvnZnIurR2T9BVBvmA3JdrB2HDIX27iZPwg0LYEg9Xf+l0j9sWEk87MtKepWR4WfHZBvMwM
zZqBvpVdfKdhfdO7IHNNu5lXnPb1eGj3ZPqeDcZJ2H4IgQlZLtl811Y5F1u/VXzmHrGJRt81KCLw
UMwxaW3NBmInfWTNtQwB293dDiWohqwLEWh2BQTBmjaOxQCgG1M7mPH8ohvW4S4v+L+cHO32VDHw
C6lfaOm3X3OYQfqbKQB6jRt+xogFbrHYjk1Z7ruB8Vlf52IdVcTclb2ACjFa6a4iWmo9+/XJT3WP
PSQjLyZty/0cvdFZCjeewKHXaSwc3bhE+86c1z2F9s5IwqeQOn5bGB0IpjI5Iskpbhrbo2ta1tSE
VX7wpxa3ItwHx8Clj5EYroe1Jo2PuymqUfMb5Y8JSXo9ipupF9VKi/WLPZXwtwvI8XHmPnAGVdjt
a71aAHcW4qtkWuOPiCkcgDipX1x7LhBiJwOru4iYM6Qtv43EprTRGHiZgLSdJrNeyHYcuxG9sUPb
2jcZHVMqdcA6RHZA84P+RyFmSKVQb5DmrAEaI8HrmQo+uLIawwBVTuo7wVDUP3q7g50yaDuRz29h
YlpBLjRoG8vCeXXRGeWNcPRdENqKzppa2KLrjT2SydOAb6NxhZ45xcTmwyzzNU6HRqrfVq4N+R6o
t12Wj1oWv9ftyKKXg90HdvI4d8bTokPmcDqSEiRqa+G+6iOuhRSY3saT3W4wjfjK7PZu0mYbM10g
08YjSu6HbEyrx6oXJ8dCs+bqEMDgM9D+R5HblmDATEIdcV/e6zXIU3fqvzowCDOJWUwOiKJCNQN5
ntjNGs8NNlzGjE6qtCkqrEpNgsLK865dF5IjtzTxt/n0pncLuuDZgntPyDWxKJw+jJBRVsnaTvGN
TyQH+hlHLVRYVKpOZRxT2EkM3XT3avSsu1ZWj+HkHmO3qg6ROT/OekUWQip4uA2wF/hTj1jXCKpp
MG7kU/NBoLSz6wftgTZESmoI59elKY8GvJUm9jnqhd8kKblX1QyxGmAkpi96EVisOJsOiI0NP6p2
1tguaCn4d+OC8V7usSZrnXuQUbMxiWA/NEpBy92FJr0FNCvWVcEu6Nsm2q2ErI6Shckxk5x+qzAC
3bbRcnXPsf/uxRAhKCLKzQIemLQqac+bRmekVfCoBQPjn2ZirACNggfT8mjsxvo9UsOHELUyNb61
bowt6ZrezihEvZo0Un88ryYzRI43GnrNTUokR+KI/KqlbTyMzLRBSepwq8SNV8q9m7G6ZHb3VBaG
Tz6lQzixUX0ztGX+ZeIl0VptawGpYbiJ3AkD1L5iWw4YWjjAb7VzZG7rxMYUSiwVoxwPMoXqKsrm
OHoO6NY8Y5zv+VHQuOQcGhx+ONPKVRixJIXu/FUuLs+Chpawn+mTDgkyS1i1QTMph7ZXD9uyqF4L
l5MlBJB5U7kGjYThOdcQjTVFTuUJQQi/HuGdXJdrcGbCDXXMOFIzo2UOva0EiBaOsYgEXee1nSz6
p8gM44gtPW4JtgyxKQs+GX0BP5szEbeYLqLxG9x9Qssg9Wea2QhStZ6i05rK05QZP0ayP3FSTs2K
o2kWMvmcaWorFiR6CtkecRzfm9F+aN3XYiJSqeHxKErSaWr8zhbCg45u0nZRZJHCd96g4ZLfal8V
zdnxSYeHKX2EU4cixK5uUxyC+2oQ3Hy1WQW1hu09jz8oy6qSPJgM1yX9fWyGNl6nfHwOLaHQ8CbW
HBnfI2p7+tmU6EeGD01SotnjENO3tM1l/ThJQdxsuSlS99krUoYJi6OGgjBrRpeXTAwPOwdfhFOb
V0ufnsy2+uEu165e7VlqSY5DAxHYA558GWbHQbbEr+BGqDEY5SNzntLt92bfnUUyM8LNiSwAGRr7
2Y84HjWOHRpHXRreVRfTpIgXOuZ+9KF7sIfSKahfej+N2ZX8ZyPrL7NBot3C8w+Df9i2cffeSS8i
ox2UMw1xjSaMXiEBBfbDTWZraujn8HqwgaYTey+PvBG+SPTNemtc9Dn/9HJNDyZd/8qg2VhC46ag
iGdNww9k8Ey3EulmW+2dmOVr6ZTHoGbgpvG3XNtmK0AatJLg+KRv74aCcLqiBEsfLuG73yBHcMwH
r8rfRWO9iezUL0iKpO6ifWy/xrR9hjaJqMFMnjGOtwLdDU3OH0nRv7rUhKsM7hOTmMdYOneFnn73
pv45ZoiS1SuTb3sxZ9J8SxX2hHXUNCMAAtlI6IF9sSKTSkl/WmbxIJW/m+x3NuKQEaIe1BXqhdRm
+OY21s6vukdPpC96iyX458/NRfnZWsarzvpOqI63LXXBiiY9on5ltJ9GihgTmh2HH2vvpRy4YHPQ
jc3LYiPS2g1y60C7c9WnPQFdcVYhN0r7oE25HaZ52XTWuo4xsHo0U4gBXBKW+TBiY3VHGEA9EOzR
l2yd66Fqzk3SE8nVN5vFgH2QcMNTGxrbPlrektnjtDDYG7d6aUKYYJHFkKYYTyArwoDE1C0sosc0
jz713nmvbXE3gryt4fZymB+7tc56R8JevprIY9/ZlakarPOx6IBomjxdQ4Qsi7zPhKPFHHmPy2g8
+lWE5WjgvKsxsgl1unITNKm1OSCa1Rfv6KVQGdAKd917k7GPtgvCrjjkBM9E9cqYaa6VMyLizo6u
TIeQpVl+dg6tw8ms+43VoDlxxTWQ33XEOHPVsvUTAA08YmwPdRHddhXJOUC/CYKkzY+Vgz+3Nf0z
DNutOcunumeqpJc7r3GxEk5IDA1poxPCz+n6hEeadFVAlX6PfA82e70/9nzWZjrSRITPaT0XPeNj
n3ZpUCfdq0ZjH0UMQ9l2rN5aL33Dw7z046sk1Yh0+rVeAK1NEtQtGh3oMXaeKkjW68EzribNoSNo
Mr8WEVunpW8xU/ucqxgXitj/zqvig4zVq4h2RbhU7FAxX8Ys8NBM4rOJyUs2DZbgwdyPxiLABmgI
Qog39iO5D0dFUOnNGv1ZecrL6dVCBExSNtY5T7+rDb8/uAK4dVXOV3bmXy2C9BbbZ7jJIf8NgDMu
es7YCCaDTlArz5rbrCK9vuvb/sYoJJlP7nXW28mmZHsP3AIUXWapwKuMWXFy7bFnbR0Zf81+cpYd
Fzv0nhu07G3qCB8fQMQi+a4JSTHQNMgBuUbu0UaWrDhV1YII4IHrJ+t+SckNoAlDr5HGRT0wLWj6
/kPLnRNYuP7KCAXjzYUSFOA3EXXyK51oGtWOCVe2BXNW1fq7VTnPboUnsGi7DY8IS7xJCkQ2FdQc
XnKXtz0VXnZDmDM5IoPXAl2bbkWIhagLjafCU6VeFZKPwNe/hPJ2njI7II2mTboXBwca5GNOqY2h
B3zmPAHGqmrKKqhGNILjgMzBo4bitIBkrY23WEwtJLt7r0PcVZe3ugvxNkzSZssNtZ4WaAW5Mb84
iVFg6pekGmQaaVyyIB2LPbhzrbtaokSCUEc2EqCLHEFIHlofuY8p0WLBCiiD33oj+4jEjGd40Z57
m3lILUi/CaErce0jNVycbuRUvlWFfpq6lnrZsc2NRCNPXQ3JTogz7QpYLvJqYVQdRKlVB1lcrmpX
HxBvIS+EoUp1aiePZW19kjbrk0KOVLEaCBhxB41FScnZnBbdCKqOfe/YP0QE0znrSJs3C86KXuwi
OJjLPVP+BYEXpXPXTHRBCJeaXU4ypTEQO21PBZPn5qy3esswmc8+DJvl6GhfSRPtShOZ49jTBTDT
ci28ESCHl9/3PooyJS5hqBXn9A/nuHTpK6BjrqVTQHecX+aMCCLFpIltRsFWjpw8mtEZ+JwkbaO+
MovCRJXyBmzsJhtHC11R4VGVqxiLno/dzgFXOtVXqH202T2oiAEjbQVT89pIxXPummsZIVIrSmti
PpOoeHoCIcUNQljkYQsohsW9bbRlIG/zpYehSgk00en2OVoJBF6gGq9LuvQcL/UE2WDkrty52RiO
IF1WNhPrh/FeMBacJV1JwnyrQNbZU4p5I9TG53F0zlmvqxlbgQAPH0YC7pCDewrysdhliSiuFMwG
jQcYrc1kSmKzBEYbu0Hvjj5BD986ZgR6Gz8L26cZ1orvKewBQum4xr0KqvYSEn7Miq977DOxY2My
b/xryylDtrThxfqpbtOs09jwpjR1e9tgEDHf9NQlHK6cWClmOlolae8e6galkE2P0PKJC4XNuTU6
efIEkyxYTqhcmv9g7jyWI1e2LPtFKIMWU4bWinoCI5NMaA13wPH1vZBdZVY16B629ejdR5ERRADu
fs7Ze22IzyaRlaQPwAMFVwK3nh4ienxFVHoCkzhq6yfQuOXe1LQ1UfQo9gjWq9WHP84hObVnMwel
G5uSdQE+LFlWzrCTlduj0CrOLM1/TdxcUNY/FQy9BUoPNhWB1Q7Lcd07SzYpYxFF3ddUS2qLQjxn
TfybTcN2zEoAV2hiODDHqxohyNPoWytZFOExEzclho+6KWKCYZS3Hye5TaIIEWVsGDgNMXpNCz+2
5SEdvGOKHShDlUfZAsyrcQnNdHIOWcTS76FM0331ECgbWjGuKRRXlS0RI/p7w+qPovBIlDqULNqt
ztUqh95ccCpvljWHKZUVwJXUHI+sPlrPViybSJIgWLLfmiZo/eE5m+LfIAC1oxL4+HXNQ9cCXkP9
6hNcy9yjG3T4OjbiCZcXn0r9WtTtFiaxvZ209CtkV1uHokANRGfbnAwaOp2P9xW+5kJYjbYpVXv2
VPwH8VrMcYJXkU5w81yM2PasKdNMtRVNpG2oksH5DJc6DI51iRq4pxKmW4ERTKbmPcgYZ4yNg2kU
dXLc/QEG+tyK4JpL4kX0Kjuipnpys2gjo5Om4yQXzHJXcQ51bIIs0pAXElK9B12gr6bIE0+eg54p
JPGAIYOc3VywELAALky3pwc4uUvDRBdpZm+NkAnJ4e1rGuuY6XwXtIyPMlQBG3KMX7tiD+HsxU7M
/ubRws6HgjxMtl8qsgYKaXwRXuECVvI3ZUwVJgoozvSspKnTYdcLQr4wvjcklfcWAexBlh7AsrcE
FmYUdRZ+owga+qpo8p/C9z8F4l3oayVkL6eYrKNlcaGcTBBYl8tP4p46goXj3q5+jcLDNBTRWG6e
cutGeP0/6Vt7pE596oUCpAI2V0TxN1h9BvFTsA48+w+KnF3sOycbtLvVAbjTCFeDXMWEEV119562
Ns+Sl79YJZ2srpHpZ9TmHPl1h6AlYedrPY1QIlpL0w6185gBIOeYuKrnnpc5qmLlGhUZEXa9A0qj
7o0RbOK+nvYVIASYkEArPXtZ9Dy+/mSuG7R50ItvVVh6t3SnEGuBaHOOzqTunmsUG+rVfJrLMPPb
YcFfpzE9LhDGXDxFJd1pnFsGlxAm0fc/SVDy9DiDv1e5e8JH48EIlj5atfFoJzC6pOaSzS0j7H9h
dR5DwrR1QTBVLvtlEDr0J0cvnPZ2F3375YhPz9M+BqLG41gjjgoX0zLz0k+XCWCDYzAZtXiFwJw5
jSTTIlEDrgHK4FU6Mf7su2NUlv6RlfFJOkO/oXTYIYWowLLBW88HE3EtMXpApUvTfTHSehm0XXKv
NdddDKQCVo8iEPFyqBkttiNU9wAOIS4Pn4b5SUbjSDchNupVhKKJJw+zedpa9XJIxTaPUIaaoWNt
yxEuQ1LRjRXC04gnMm8Z7oinQORQ6pOSiGoHeVnQByghRw70g1HgwDNPST3oVzkImFImcV+DK14o
83GpdkfLQdRYVazmU+1s9KCZiYk0Orgk3eSbxPgVaAOt8ivX7G5NeoNLqvpqEi5iX+s1990dpC1x
8DSi4FMMCMnAdoZJdVq6LtliVfpamnOkpaAssom0eBpynIRm4H/Wrj8c2eBRjc4CEayadGQa75T1
yadrIs+tdXJtZEt2PPbxsgAckOkcdAht3OSFs2tjNJaTD5QpSp1D7ZhocnL3LYGaFqE3HqfYQ13W
M/gocAf7tgoQ1cJIMB21sSKg+h7WONyyqMcmjHtzQ2y2hOIq3sRIZKkRur8ZE7NJVN1GJJxQe6N4
MYJO0qGHwxH0s+WvaOH+BnwIxoj4x2xArZND9w7rcFnG+vTw/Aq1W5q9Bs3AMqnXZxmWV9a9d2RS
7JA+A0F3qGmmNfvGcB41UQrIPKErmybYu9LbDvrw1ZdqW06YVOf4djAN6tfh31yGlNpLQ5sHvR4K
Pd3KXwvBnLJzjT9mQ8vdbfSL3TavGeffpZV7W01MgClG/2gm3I6lA9JFTPxFHe23deG327b1wDAX
pLVrTu7TRGU7k94rEKl+oYXaS6WTeidJdXrCD5pm3XHMkIZC2M13Yb/v+tHiBBKmj8Kb0661S5MH
v74q1E4GszTUad+TfPgTuhrh9mEOA3orC8qWUN/A1gXlPA770O1vcdXta5OyaTSMctcP7qbwFLQS
H3+MahkCNw3IiUpMq1Fj5/Q0dIxIgW9yxE7EaXDgOSFv1si6D8/vEMxXZH4o1pE+r08cu34cvCYD
Lm7b2/l1+9a7zHbIc6NZkQVnRUj5KrAdTlNedUr78AsDGwvFoG1FMACeGJPvug9+Mr/4mzig3OBD
PiqN3FdnfBMFGmuLp8rJK0bSLDfLQc9+IuZfWjL9hkRl7ATL9lIi17YK+1rhIDtk1nAdRsafoscz
XOTTd0ydilIVj3XUXZshZR/KyFnWekbWyp9znzqyHGusAKbPl7KxjNbQ9Zwn3Z6So7SKP0SBacvW
ABvjtv6hpQURlsZXMWdfWKIi/+ENJRf+7U0YNfVubLlE87RSRNmW53keZsb7sGWIviWTbT01FrPh
JKflNEBTFNY26fKMYtM9FwRZLMyyD9GTr2Vjg+yOUa34hvHF0Yjh+6RoS2xHUzF8Vcz2PS/+aFkB
G2pRxrYpBqmcCCviTcEg68u+Dd6NiujQCnWqTGlokvyV47j1MrntdGoSsmDw9jC1hAWMZpt8lucG
rhz0R1UuzDHFE1MPpOCGd4GoLmqJXhR6hRZMTCezqmA/AaODOycjGwmP+/AqfQu7/73CkrDESEuO
FVjBXG6ncEKg5xD9GqqHKJGvc0r0w/QiLYa/UZPc8rZ6aRJ0zlZLVZ9kgihYo9+yMJ309MguibjY
QngNcZCGf528ItXn4JqNK2b5zPjPaSR+FHk+DLP4iTqYrW+pVS1yrRueZis3oxMjI4ArEWpkrGM2
e+1Vd4Zq51X9PnWyikEtQuSeAjFtjV+vi7MVUXw3t0bRa5ghUG05rlL0ufDvaOVqvbUoQstbkvjO
IQu/JRxdqnUC4XRBdRw0YYOqqOzWeYRsOZmKbOXZlBWzKilWoj412OUya3zYDCrT6I+Lab3W1Wxo
J7U4CrtdGNGIkiIs90lGlQj7eWXiYLg7abklYujXCsri2y6mu1cK/cepxM7Ly4+OPfqWc5bk5DyU
RxxsYzRiEOoi4qYcSCxUHdy6HgVoV9evfQKWRfdfzYLbV2nuuNaHct9GKv1qtPw2lhTsbi08ytWu
WjcjoWx07JjpT9c+v5aBHh1E03wjVVuaue8QWUbHG238bzI6u8Tw2vMsLyMFLswmIhMmyqlRyC+/
Ht9Kj+wiHmkf9CYpX52b6cuqt18iV1Fs1HR2uonnN6l9fceK/ObIWlsHqXg2MlhEksV7F/IEjmGX
XWZPTNrTXmtVS+NlCtWClojnSWMVBZlJ7xDtfRURLx5SzzLr9YNxo4vmVBaE2ni21vPMFfmiEELb
h13XEFcMTbdmTrtbVK0lz74sr7lLRAvtJnWYEjp2monxzoM2E9vhTxJaf4XZvM4rWVptldKNtWEl
JjKV/BsJgIC0MXgcvmhor7OmjJkEKlI/OmuFFGEQPn9pkJ9IDCHDQW++vIoJUKL7autTLCgTbncz
uTh/pPjoMjT9KkzLsyntTes4G1oSf0pTJy7bZSTnk5XCvIA2KsRSmgqL2AoPIDnXypBfiJXmmS5T
PIFqZ05NWRUGZDKkOlwI4pCHaQ4Ps5JzJ7GpQWs+NrP9rkJlz1SfdSLdJpPrQ50g27Mri3NeN8Sl
uOXJcoYXm0AudIjc5JHFeY4T3aCg9hjti80m8NQWisBrJ7pXUfOhnEs5SJs4LNR2nDePoi6PDWew
qSbuqKYBHNTjtCwGmp416ryjcJpjo1iy4xa6s9uipIfDvEi05ujDKAtbH64BWxsoZ9qwmQIMlNLA
dTxmVtqY7EeSGZuyMfd+MpFNMA8KknkiMOsDI2MRGDrTdbJqIKpK9VRq7b3JELwI2ju+Tp6FF3s3
EfXbXPNO9qCTGj+u9M47dVa4Y3dRh9lV3zZIlkLEQkmGG8atfYprj+ObQm6SVvGPFNtW3PI0OxW0
HDUdLdCY+Tciyphz0BlJaXc0zDbCEF4Z/sox2yiOAChQSCCPyLN4cn37CyGosevtP2kNpD4b8MCk
KkJxwiBnEC9mWlwDc/yZ32QIxNL1smteG2+WHT6UHz0rVKRsuIT4TLcqip/jPniRtn90VbSrdPaG
Mn7O7b+BElt7iu8EJ7yMRvxq5eFL0TkPPLGePb5FjX/Ok/ElL11AyA/aDbtxyq4EaZ7ToD3juD5M
nXGg+bvTcGMnHvVE625jkV31eUsxeaNDZyyt4qsN723dHX06C1pbX7SIPNswe9dmwhwdPOUy9i0w
4g0Xqv+9xPBX1y+hl32bMxcEFaCkU4v/O5qhsA0la4yDExfPvbK2Tso0M5DsmXGFMbmLtRPH7Gdr
jDZ9S+c5V+RYbUMv52/lvGsif6QBtKPyf2+19Dba4jGxLc0LAgPJhkQfS67r/DvNw0/2lL9uxqZL
zs2rm0QXBCIMHbwS4VB1sOlgZ7MDzuIJafRpP9bq1CntXmfVocQM2qidE8SYUDqQElh/ghOnOLf9
HpyDFlnvWi3O9uzTrGOMrRM6tYkQAMKifUR+SXc054zMio6stMqTH2lHKrbMNq65LT7TIN+7bUzI
7/QapNNRjoKm3wh72/xuXePU4b5yEuvB0bqdDrU1biOd34yqQ9CGC6eyf51Zqak54KhSOtPj2+Br
d61Se/42e+k2PbPJ8tRl/SGql7n+LhP92nRZ/WTY7keYASuu+6+sP0MWvyOY+Sqo97IU1XGd3aeP
aSp/CXMioWQ9ztHf7bCyuCg8gis/StdOT70RlQDlo1cVIUdI5T2pgz1M+ZvnE8Fk55tmVs7gi4Pk
i+y2u1dGsknCXdOL01R7R7eXaydQJMANu3C0oKijnPOaVdjdPA5R/Qj5UbToTCYSjugxFO0mmcfS
X3oVnNkJV7pcNjkGhtqMvzCXcfsYLhl8xD20xhsj/msV9nTSp4djESyNv65R8pEa5rVrtBfNpe3G
5IPvv/kEi/sUYRof4zjKl0BdA9WcK2W9GTyQ8wOIVu0izG7lYpXMQ3k3PfVWZuV1dP/39wPEUiFE
6uI4ms2HcxF2dAvK8lqq9C7T4bXLkrPMqp0ZiAfVyGIwEeD43rE1ugd6vHtcTi95H94U44oOwgZY
oBHhb6mLFy0DuZeubFcQV61fdSzsdAkY07hH8jXuKubNK3lGx3VOmGRZZMjLVnsIK77HbXDWc/9j
XkZ86TLMwMDIux+xm9XJSzLE93klCWZ/nbWwvaXvvg/1NWqz18Ep9lG3Fv6iG/uX7i947BHqSMSj
wTk4H86quna4utDW+93VKV8oYk74W3HwtvuMsBEkO7QciAtI1FEHMdpnAKVFem80tf8n6kuT1yoy
rrEhINv4Hy09M7/uSDbkmWIEGV+1C8R5z7CWvlD3eZmbf5TZ1jMToBd8zS8zECcfnBPukXvTFVcG
N3dXT+4uirFIRq91+z4kw9lwWRn75I0J8lVI75znyWsa2Ce7AZIvznFcXiUZcKWl/fvDui6+W+SJ
zxF0hXae308wX09w4DansnJ4dHm5tyRjpiG/DtUD+9fRSr9i1e57FZzjLnm10uhcdKzRvJTDX0CU
yqqqz9OUnkLXenNGcNCx9pg/gPnfL6zupMGQtqI7SqIDOrSXwRrfmiQ5jmx0YZ++Wyp6HV20xux6
n4nrfjjO8JjvKEP6p9H7o+r8StF87wv7Yqvo7qOwJ0uHU6C8U/xTfKA64uZLCMVL6VN7ADAsX9x1
n9cS7nn+Xm5jKm+/WlGiXSYXPZne8mq6zX/UZCdXyrfObDaWmm6MHJ9TIR4odD/+bTq692GaA0dY
BsPxK9LQR+J5H00S352WbExxVaL6Lttx75nho4UFEJPvZdC5pvunAticWvMZTwJt8o+VynURwNhO
4+f5LRQZrsf+KI3wY36iuFZnQxhvUg7PpBqmMj2bQK5rkDmWfAyt/e2RJ8NJ6sFsYE6E3YpQXyv0
U/9uG12+zHdv5IxY+JEv0MH1be0Q1P0DTc/7NMl7qulvSGo+KofTq1dcm9z+QK6xGdM5mqdjgyAc
XYUE5RbXggd03icHm9Af/AkZT2SdDrewl88E29+d6FeyJNtW9Gprzt7XsRfxaww+/22vZRY9C70/
D21xMiobxGq0GZvs27ayz/bNn9pbuA7T8KUt/oIOvnDQfdijdovD7pwMvLojXhgenmdxH4OtjsSA
hg/P8+VDN9N3wSOn2e6xVRcRyBetHQmu2VcM2uLx3zFkflv/PsYANWiHJQlq3gplLa/PN4Lw9d/7
dM29Jp+jSf+Jm+hOA4Fz3uf8V7h9+c4KfLPdfeBHZ4b4D5Bjz6lNUEKsv+Gc/GhHF7W3eOlFiGEE
PyWSGdjBXfcCOerSsm4184AxU8Fj9PUDPkgE7lu/5TegBzxZ8BOccq3zba96AYb/Mm9epjlXWSur
Lb/7uvtDbNlSUj+5VFQMj6JXq3DWghU0srR7N5brDq1Z5T1xtTjfdpuimk7Et6wtTT81QGCcAPo3
Nv058N6jYk8dccw8jMkm8FqvOjD+ODrGtA4I7sGVy6kyu807exvAo0m7PwTtkevqbQY3ejU0RFOa
AfrRgUJTFyfLm50sfXUdyvchNX5ErnFOMlkW6+fRLr+ddnwtLO+3G+SlyC+jFtzdMN7orgVfVD6n
JqttBrrU8jd2BQ2GoYUR3R2sy24JbNb1tl6TvwtVEVE+7pQ/kDgARkRwXoY2wsE+qLc+dMyRlte/
mJUSUUi/IYcEjg2/gNTJg+3VQHRYKuSVMOtZG+xFGYjjlJdXK5pbX+7RS41TVPVHle5aT2zQZ190
Bnljvo6vbBLJmQbqNg/FEbPPcYQZ09Oo7vVDovdPcyRsN/zUZJ7qibznzhtPfXJpkrXNebhDm+K7
0dGOmkMfSYTQw6rVye411S5GLKPTllTwawr1GkXJcSBplE7deZb/zUEqTR8+GzPX0yxQS+FdzJdt
88sMleOlsxwijjBoPXW92jdkDY7oLWoUnlU24wfjzXyiRJaoB9ERXfu+wjVjyoDlQO0J3zxHnDl8
5zsNursrkrtI1Q2zAZLXehM4rGkMwmV9ycvs6iNCxB/GMGdC1RnzTiJGCegkFjaGYlf+ibiLzJQV
SciXqpcPS0MWmXbLOuhmQTMGZCu9RTnLDS+XvRdKK/gw8HFpyaYe1UnG5XayUYhdvI8kIhvMrw8N
ra3RDX5tgigdehOuY2wUDbQKQ1IQ/HjH+eAakR/aFv7GZDmT+m/a+cdZXdl7mzQ4mVACvDlgbMzg
uGH+YV5a8bXZkWx21Uqb3yVfbwSsA2zfTUqMK2BAKW+iyBa9N4JWKYFjcHvxZiJ8Ipn5UvoK1ZCP
UJPpK7W+V9AZiwbC3eKFu86kubZCd5eohBY2cQZauY3B8Uqat2Hn7zBJjWrRKXNleva6V1iCMjoz
YQwAw8yX3aVO5cpPgIVA/rIZ0YTh/OBqi3qEZ+GELUweDDpyVxX6BYPYfhqKndXEm041S8NR2yHO
d71RkaK5Fqj3UJiussZkrojssFvZU7oGweHSQao5kg76j08N7vAASf6ksGfn/rGQuKIU4D6dE96s
la/uvn2arwD/NZ+X50+hiGya/+2yByDASO/ue+OrlnUbL9BPQUAY02rUg30yOWu6CgkN0eQuwUpo
Vrmh6ifpei7V4luR2R9peE+RMsnK3nvCfBsvoTdeUfYT4h7jU/uupY7OZu3pB4dHf6rUqe3INa6o
2KLiKlEX1K3OCPAtb/JdOuf4chfkunZivQFCV/0ZXFo1jokux1Y3BPIMqSl55smoO1tH1HK+vwOO
nFkV7OcNr0eDCQRrFY3ers1o2A/aegjbDfQp/Fp3P4NQRZV7igx2vsG86F1y9vwMAMsIUCdgsKz2
Bu+6wq1oeYyYCyp0h/wm92hQrgYyI6bpCc/tpQmHBwOTq5ERnVrpJ6ceEKmCdyesumR1snDszEfT
JqLBMa1xG58Gx1nP32ZHXzqpT/AT2xr2l8JjNS2itcKBoQYbByGFAv8/KYxN2PIxgvyQvb1y021t
a2AI2AyOQ7gqVESXIz6P7rRBR71qa1jXKtiyA60sqa3wSc0uIdzDqxzOhAYXZf7yxMXWvHDDo3lm
li5ZDGbJuau+Z02FQsiIL3gzb4Rjkt2ULK6qs49j5azHID5o9PvA6sNiVvYlkogFKyT8nX8mHXKb
GvUlSa2L6bcbPQw2afyomeBa0dqJ1jjoVj0NK627DyHxAVSDTr1RGtFyU/NRW9GtZttLSBaNnSMC
Tzpoaqaq7Eot2rR8q6tPJI6ArQDH77K0JnguZbvEObWUCEOttF12WrsJR8BYhXt0GYwPpL5X2bAy
tWzn6yhYx/gI9GQKBjzTausOzhLbHnRLPjgOeOQLMYDUSJnvlmngPRjpvxHRvRc2SpHv+abym2Df
IIg2nZ0/FicVJxsbOUqq3N803w06wzliXfWy3hojKYlzdWj3j4hSJsut96bWD5C9NprxQUDTzh7K
Ve3QxzOPilulpEj0cTg78qtwtFMnmAC1+Sl3y22z0zPr6hAHbdrO1tJYYYRc84vFdugxrbHsePAu
UDPtvCLYFI2/my9T/zc95xqxwFw8E/IGjJX5kvNanT0tQ4Zy9BaXApYdnd/5TZICyPIfbOg4PHGv
fAq+ZmXxZsRSSYN6HbYmligOAfxvmoQrcxgBBH3kVrh2K383atHNtK1Lp9trPyaWURPHBs8hHbIF
aysTBHud2GSPgm2fUGLEikTpaotK5okgm0UvdFoJ9XpemKWQ2zgh/ZJFNWsO/9ZqnQ890IG1TgyC
nDWteaLE0NDW/66GSgWSzXI9EHjt1NzBMtlonrvro2Hr+yiUCC6zpX7Ie++clfk+M+VLzRgum8qd
ZwoCbYHkY07IJ/MQE4kYDMFmDosPwV3gCV+DtDnnjMbRKh67RK7jbvqBp8TPFXRkkrf5Ts66ZPbY
XKY6Pw21dnMDzlrAN1OUK10bHyfJTUeUE7PrLYoxAqTrg9m9mwOjKtltSqNeFvG3R10HeSDXw2Xq
H8q6XKOf3tBJWs4fdOMh3UiKrXLKfX6bOJNkcJBrg6GifdE1uPCCQqr1N3Ulz6WX72ENbFulb8IE
r1roL2EDkFHdXpB2X8L81FbVNUnKXZoU+yIaH3VG0VODH0jIcbDzHXrZYzGHFlu8EiKbCV9njrRC
52MY0aSak79VJSNTjtz+dOxVtVMTxu8uR7VlN/ZPbqbWBoVRldYNUhUgis61TUsIYDJ8sUwwfyBh
u/UhHH1oxBCb2ZmpBEI09f9v8SH/g0D+/wlyPPi/kkEgZn6VP/+DOT7/wn+SQez/MGzH83wXEh36
TgfIx/A7Z0xCIzdAiuPKI8rRNnQDJsd/Mscd+z98i5A6kLe+7+L1ByfyX2SQANKIqRseEhjfsRx+
679Y67wPyHol1+z/SPL0DAcaev3fyCA6SBK4IDNv3PZd2/JntOh/Q3ni1LAjl5CcRRL2F23sD1kL
/ZGCrDUeEvkYGntrYVpqWYL0C81uj1ufgR35E2xgxiywan/6VCwtDFsZBjrNgcKNDIzU2a0r7LXM
P1L3FI23PNklNEfTzlhYlIJoKxdZsS3R56jp0zO+bO0cuuRlg7hQsl+Tzol3IsEySrJX/4VOHc17
8GQo86t4h8gGVGpOhvOfBvtPAxU8LcKVhAYl1WtM0yNieM85sOMVLIg+8P+kaCAafeJnWwhIoH59
rxsIaen9s4ie6xmyO57MgCTojdUfLAp9L6DoM7xF7d/K7gxVzsVRY4J57gBIkZvBXBAdzEmrbwzv
PFQpmrf0UHaE2meZnwJ2xgiYStzDGvYUvsj3epa6iIt07wHJwuQs11+VEeMlRLy27cNZGdjtZwYo
J4Uw0BlsVDB+Tq22aTgq42bgUNHpH7AJUhCORnuH+rAYUqJT0Keb9l4aGIa3fTmPh8df2QbUubgO
MmdvxyfgESxa5NN0RzEyxWPEiedRToTco35ObbGJQh2WFjpUPjQHg1SPRNHmb0ybbFNYb2VLpo75
YXLa8SxGoGs1hKhf133SYfc6SSBe+PmS4k+AkQUxOY5vEplnJMy0LbThAnc3mZqFw5Evpk7Vcd31
Y7CbIDN0cbIwqWsjvB9lgqlmBp7o5ipkZzbNW0EPuGaT9KgCdIv3qu8SCz0SyT553FCjzhFKynoM
9Ovd3N+1wOXbDlqFwr8upr1VEL0Snnz3obxwQaDuP/xlICjOMgxGkP7C8B4wwhG4CzsEZjEBOxwR
wYumOyPg5OE/B8FytF6IELiijb9N1iWw4AGQfqKjztTFZWyPfiqvU8Q8q0bolaBTbC4cuJ4cOzsW
ExMkZmKVz2CnrX5kvPa8tcKbZ7+m4S1OlgmVWrvT+o3lfzJcKvxkL7F74QKEHGMhlUqefBncQYBS
OpRrZTKWTadVnQML4KYhzCId6YsTmCPGcBEOKCgC7UDHmEBsBF8Vo9CUKaEVMFyKoB9v2zq+ouXB
uzqtxFz+FDpIrYzD4Bf6IlcQFkTf6YRFvPFf04ZdpkacI8Z4S3tjql4n11s1iIXdJ/JVovAcj3hR
EmLtaXo0FUrUoDjkibHJza92AvH20uT8i+qKDoE+f8ao19gU8Er9ttg40F8M7SlhtP8Us0tNLS7r
aVUGzMT9Qwdush8gwPU/VkcyHFHtMnnzEbuBq9l4UIcrr33T4KwUVBVS38e1sdLGS1J+2UF51Jtn
PJi4Y+D2czfO9oBu+EyzfV//iadv/FNgf5DHhNx6wTcCxUnldznTLm1yYLmlaq63W72gmX9qGUg1
o30Y4MNmugec9kHcHxyFFlJ1voodc5uXHUgXW+JZvSjj5Kez865EjlkxAin+SlYiD9291e71MVuV
BQVx7eyy+rtDKR/LHOJauRxtfK8G5ZakvSj3ZtwvdfOWoqwOrEvhMpiZDGRq08p28r3NchG1sN8n
ABydt6YPhqq13SWcAibt0JrM6zMcdBw2um3YTt9pIbBUvE+xWx3bjsp27OMvaVH7FM0qlQQS9Xlk
rnoPyURpuDwufSbQypF7idKRZuPMYx2Arj1x3Hqy6CAui7rbT4Z3omtYnG3HfR7GmqDx0CLSpVLX
ts12JcLLhS197FvTjz0BWjWVO9JM0doTGhg68ACp0H43yR85uyYczUdIOHp700leTc+k0ok0POnu
wXOiHE+LeYCA9ILVq92UXovXuM2dbYn/X5cFBdQD0AHTqw6uI2bpJc6atSlxOOY1kYF2ZykCJ1jI
R5wQui9+jW4itLUg2qF2snGXBX5CfZ884A/fGobgegGAMOyk+16RbBqYpAGWffzhNZxeLR3ho1Ml
f6MU6CxLe4ETOJvlkk5zZTioxTBlokCiBgxHsWuw6cwZxVARkDYgu6hx7gDakmutdqm7byY8vRXo
k6Co9nE5Qq+gmnDawljGDVQiIPfBnCajY3TAvciw201/u5XquYJNnWwrJeCZQ5JacGTGCdpvOuet
Dz9GwGVPPj7+eXqBJpb0NjsLt7jBf9TKa1GFTXF6ndRIaA1SvF0vh12cYm33m+YPiI7boOzv2I7s
G6baikgtTWwQICWoJ0axF7WOaZxdD7Qshlp1DsEq9H3nYQuNNnBVnNyrz8zP/7K4NU+u0fo7hv2s
bzExiihgETOR9WWw2JMRCee/Fxcj9OSGCUmu52qToOxm9WZ6UKkQN+wkVu0YwKsvSRjz1Gcqh29T
FeOqRjdJ1eou5qGX3xfP3YAQa74zWignaJnqvnjFz/8C0h9UcOMzLXvvx5QnIKBLkNDOHHXW5N6L
1Zbsx4szzI0BO35rkIgWZgU/eZpQ5qbSJ8GdJIEo4vkgxHnHzIoUTV0c0iTvICCbr5Hnxac08cJt
KFMWwP5Pg/F6T1YvMUhURoVRpnsMLHoEONDI2ld4qvkpbow3oFr+cvaYmsIodkixm+08lsYBBrNy
WsQmUuDBte2NP+ZnNsNzOEfGhlPqnFPj3PZkETTo4J+CsfhyGlei7a9+nEboq8E2WbS4R0cGXy1N
8FUZVyi4Zy1djmi9R6930Qv7ocijppbCjJ1YbC9JOiG0VskuyN2HjQoAHpDuw+K0z0O9aE19jmJI
ayRuHfL9wY8depOWTXekzxYYsLYogqKdGNmP+TEkyG0ij2EavSKCKJ76oz/LM1ssI+sJzWntp/25
5YfZUX25TnuLCfH/IusslmNn1ij7RIoQw7RABSqyyzxRGMWcSsHT99K53X0bJg4f+MFVqswP9l4b
r/9Ka6ojP13qp86PN+t3c4Crb6boq20pTpZiCL/zhpMHvfuMc/Gg6sIvkukpSz02XO5FN+VOaY0b
RpyNIVKSvRjB6nuzOxLnuhkoBWvGX+DssXJW1EKBle/T9oQe3dVZ0qTuWm+hRyiQSRI6enzhDICQ
J0qMj8V80ARWje2gBXZ/7RrUiCVGc05Ma3CgPDRXMycQ7yPWvu0qMDTEYlcv3rUUDTk/Qdzd3eKu
JIuIxrq2nc4PeS2iQ4RgTFV2SvZnp5dM1JdCFnxOYgKLV2GN78e+SY0lZLSp6/iQV0cGmL507zjr
ABEjS0MmITTzc8IkjuzsKAlD140BOUm4nyCjFh49O5BUUXwquJYtxEZuxowUWRMKLDaN1BT9Gp1K
m7xPeeYz5wK4h6ky6JRm7fD+yioKsuaREtoZ2teK2lV4kHjwe8IEDu1Lo0H2hGhw63AMgT7C7ECs
Y3E0FpqOfO9k+xinV4TNeHX2Nmon6hxA/DMORWUjeNslJZWEMoaXuu9V3zYBaeJXcgZji55Wmx9Z
b60GR9+aihqYaoC8/wmALWF9nnejc9rGDAky7YLZcts17x4+Noz069QKN3iGZ8U7qi02DzldUqzx
iXbqCmU/88Gm9ql2NeknqvUmabpHyokCHj6g+NnTAlkeD9Tao0vEl7glI3BCPkMlHs82POMoWBfz
NdTrvYQTEyGsj7/ikRQmfrK2AD8yAN9CkMhDJVPmZw9qVm97soBDqWOD+Y4z3+jJgOO9ykdBB3N2
vWkzjz9Zx2oFcZEym2jYfnu2u4wEVgu0ZuQWYzS1QZSWedu0DaLoU7KPD29qTTQgZWfOyJ1lilmx
MSQF47UDDAIRcXxg194DPugRH+iA6zXM1OnLImiOqPi9WWxzrroQL1Cqk7GQkGmjAxtmowN3uJLy
0rUZ1P1NUjjbzHH3OFvpq3LUuE50BZ+2kjWmNqTyoDVmqH3Y0pcOw8T3BM2nCu31WLvYiA/NFN+S
AelgxP+FvkQz2uhCGJX3m0Q7SJgGrsEq96ZVNyaaK0W5oQBwTXwALOodFTw80ejayUve9cV4iRpB
NXZeQXKAnR6H0QRWj4MJt2k7/NgJ6dQ2ZrMHlxF6xzo1RT5EzKHO61njhU6ajqoXeNxc+gaLjQkb
Q6TWjzKb7jaad3M8GnBh9diBgFtvU6M8qIxZFFCvNfxc4Z77qn91FQK0x8BQAjgJ/uIrGsUbtxc5
TvM6tW/gZbnDLzGBNfDwlNQ+5qpxVPUzH8bUnkE+t5sG01ZRIPMr3qbyomnzgX6nch4ScL1NRQhN
9GFHi/oNz0D42acedsFHaV+NFrK7jrtVc56Rsq0FTMaE7qvRwTUmPLVgerr8zWrls2lyN8AVqqar
ruEgmpSVocfXsu4PsLpwAh1bWNK9eo4wrbRsvBjJ4W/cMABLpHzSnaeRyseIsWqwpzPsPWrxvaIs
TQM6L/j5vTgiZn8C9bPJoR3nWHlnnESdg0Gnre9CMZ/CkBTT+Qun1YXpazn6HguoCcJVOQZ4DlBE
voScEmYsONW6f2wDTIr7jJHEWIMlHgO286S/P07kbErle8Y4Au2HT3UHOIwOdkkFGVu07owgYH/V
Wo2/w2EDnTcrK4+vEf5NYEi30eS2RVoTV9eyeB9cd2dHoPb4DDSRfi2G9KtKONq1yNlOkYNCErr3
weDw0tJrRBor8FEn7ndOd5pnlOIxYmX1mZ3eAe7mYbKsk35o7XbnmUQ5YnqZCTf3CgUnFjBFeKZz
U905Fnyl6e4lFC411DZFV/i0KC9qHB1Mu32ouZgNtzkVmCCijKBGCsoqmLRq04BItR4t58nqUITp
pEAlECtxLr15aQS7vr320N+x6nakoIZZv/Vibt1Kf3DUE8vjnYolWdXQsCWO+VG4vPTAX2IFh4F2
0iLTLxVnwTCzoET8E43tNjW9XeOlWzh7iWU9j1bCwyqoJpkJRew9bDhBo44ztOct7l505PgWq984
VH4mV9mOXonIxn1IHDRLtJBFwRbSfU/Vh8hDSlL9jPZTh/IvNRAzZ9S/z3b4lycLGt7ktPc4NzoA
PtI3oGusWf89yMQMtOmvkZavRwwt6BKQf3yzimBvVx0QaC5JWy0iTApZYF/uKFZFC1B+as8xwk7J
Lo+VmN/hfJjcETKzP0TdNU9QBLbI7h35hv3jOls7b+DR8/DTwOiX5VW3mN1K52B79sYwH5kkqwOG
leVxny8KDZOg5oAksg3NI5zZzYvG8i3TS0Ka31NAXTGlspXU1L6/o/c65WoQkVcnzT/B5Kisr5Ux
+AVAt2482OMxGmjZTP2YZxMvFUIK48Q4ZdOo53DaZS7lau5uk+JLLdlSMSFXTOtdi71LCFsgc6KH
eLnJxm6bGI9qE2H6Ni+ztbccrk5sP6zXcRPRmKLXZTR1sMqz+tdSYid6j4a69KMi3zMza6pnyKzH
FNtESwgpRKWK7ZiatSulQsSMgN1D3O+A9JXOeKqgIiQuy+ruorgPNgegicflNy+NtyrZa6l3ZN+4
g3IDYspkRJ9s6zDolsy1On4Ip5sRtxywHK7GtbaKoCr1ezXQK96MubrXSiDSY1V0Gz4VfOQeE7A7
Ixtq2X55cf9k6s3awAMnaoNS8a+P9xEIoCqevmRl8USEmI+yVQKaJiE1UNH1e9I8c4+26WtIlJPz
FYuL4z0VhHhAI8NvrR2L/oDoasd4zWbVrLzhZ3pNmNq0c8VdM2+MBhmnUbGAzDey6HwkHA1RpiUC
FEyP3t21faixruaDaujiFAbVyUTXcq3mpdEUaCQZj7J90uWxne4g4/E0D+XGxTyEfBl/brav2T1U
8bAvrItGc+f0w97EaC/ZkRsyPSeFtbUr/Wj4JnoA4GxMJgRGDSwXmIKTF+A7qyS8Fb2+epjBIuSJ
YJD4JHL3zFJh084ZIl7URYEbw99N37zExO2vA/scfHYLBwfTOp+GlTH9REQLCaDsNR/OefFHcw7q
LlDE8lAhfCg6DpYo9DEbUXn5c/cw6iYDZWpCm+1F9pCFo69TqpSq950BgLBAv1YA9SEI+7P6ilVg
mw/TdxP/5Zmy1Y0jbeVWtBD7aG476SPwRb4esLRd6eNTl/yqar9ewD3h2NKt2xsLEf4I7b8ADhXp
t7Hj5MHlrJIVm3Qmq893h3yI2GMGwLE6MWHEWkU7fc3gYk1gaSGIcaR6NHTpw+NMwHVSdtsIE5dZ
0wMR0FBacN5kf4Tgw6t8XSwvY2LBAIGCyMetiquHSbSPNh5pk5YUzzbCxXT9LQSCB/RTgG473xt8
xiD05pAOOY4yt1lXvxVHH9dSN1lb1fCZDVGzdofF0ALjcC0LTDaJH9Ere0wA+pxhqdUeu3xH+sTW
Qmq4WAsiirjyalUk2DoBYUlREZ/hGpAEeh0wtnfZxQROTeokdA65+Mobxiqm2LaMf0yNoY55njLC
xHEspfzA3RB4C2GgavfSLfEVXOomQejNFNL9cUnzmiBiynJgAt3szGJi1UwVVf/l42sXz/s07jcK
0pCeCW9KYprisZTsN7VKniWf0h5oeCt6ysX3mWe5nb6z1tvadbeX+meEOauMZiZTpNw3ex3bN3c1
WX0FFDiIh82rYu1gy1BCdSBncgqE8zBDDVIbUNo+wIx1mojzmF6T6dMhSxk+4WoZ+nqIk6TLecOp
DgaK6jujaz+W5uy7+V6zzgPBNNF0HMRpRh7mOsRgow4khruK9l5+FfZBYZeBMHZdjs12YBfXv6Rw
lhPJ0y9OBSVGUwW1fdZz4kkqrmD3qk4NJ+fRpZKuRYgU4aXsEJRBbkLYL8qn2vqopbcQO1ZqwtqZ
EVNE9ouQK6042/NVBcITQbSmderzbzN5mYcJ+sqwnxZzEyxN2fXvhvcQYZQ0onRLK0Mxs8ttsnEk
KARIAMkhUy9NVSP6Pswq6h2E+T0jxaovt5OnHFjIL14oBzyhfZfWsWY8G41k2ahBo3xoOE3hy8Cy
EDaVePpNPNoGF9WPIX5z76mjjeqLx5oIxlz7jJv7jKLe63dDRiEEb9FkrOZKY6+Ob7ZHMKZI9k0S
NPERnIwPHeCQEUuo4YlMFeVEHtMWyS5dOlHR9abj7BEOkxr3LobFKBKjBSJZXBKLG+HkYS4eW2dD
y4GS2kE+/2okjRnmhGLnkyAZw+QEViCs4Sy2SITW5S4hKFcQh1I69RbX20dFLbqMexXTJ+CNqJm7
xbnVIzUpne+SY9wQ7lohzgYx1G7OyrOd5cubv9KsDFUsHiytOUjWZjY7BuquiOCwUBRriT4q/iyG
6mxPDHC2dpH5OmtqOsa1Sz4cOyB33PYkqdQDRwUhGEX6Y6XT1nPLQCjnunkaqWSMqQdLnfD6fBDA
sc77wHBrn8HQRIkqp1tnDLtQbXczNChGKtwZzaskH1ZW3UZqY9DJ+jwRp1F4bG+K6+ROz45o/LDp
8ewSQBqlewaMvQcsoz5a2Ak8TD2x9h7HI3UaiuCzC/NrLpIXwbPkhKQQlg+1divrJ3P8kk11gCTH
zIT1uoKlmO1MGwWlWa0V8VfX22nxEDPkObH7JGjgIcQykbfp1o7wlhKEpU1vs3ydnI3l7LW3sP/G
tOJh/bMtYgqi56oy76h422vHmTWqGKRM+UxaDY+zeqshAWr4IrRxPg7mqy0cqDs9lmn3MZo/h4IP
V+UGVdudJBPMjARy4OlbxriTVHnFUWPUxdMc16QfJwB2pvZ9VOeXPGY6ZnOnk2k7lN2+YRgUeWAb
p/e56jchONSJq7YmJ84dSKccv2baRTN9mYarp28mDUOZXuCMrrYhQG+veTVStlB2/j4wmHOAo8L7
QseFZE9299zSAqr0owtvFQyz6uvk8+r5xXUwiauOT9LJASK2IgIkuS+Smt/iXDTD15aWoB/bXUYu
INNGXv2WS5sELqdkzq08QZXh83TEyLGFcbKhq9xgSH822cRVdUozCGR1ROgCiw0Vdpo9uXW17TxG
dUPnR4j8sgSDTBhS7LhPMclcnmruYnKgNcbempdB4nkzx5gCEmud454HLTtZNkpyOuCK8SXNn9qG
fhwpm9J9stHHpe573rz2qf08tSN083nlXUpCeYy+wf5N0vKijKGOksdaBHPhMKYu17n+7CT1NhPP
XiBqcBdx7evNTUcXM9mBbIZVrLLexrWhXxMtJizMeMb/CtlGxnwqKegYBsu/zOmuXVZik4+RmMvX
kP+61dkPQ1v4pMWt1F4cJoT9Eqhp3fx0Xbolvy5o6X3mNg0Edmw3OTllGsQm6+Tl+L+m3CeNNZLi
AL5tOgkZHiyLrIE0XgOn8DESIRLCHJkeeB9mIvOMlmZEHjHU7iPtnYtwL785CezuMepP6rxL5HX0
nhLzHvsaF64mf7iJlfiaJS9Oa+LEwND8muYPbnqbpmItbkWlB429Gh5rsQeJJTy/Q1CNHuesh3vk
dSn51F62xmmJKJ5b7LPJ5++s0HzCqg5ObPqdbqD17MhGALIW2xjVe2bhZbFTauhQ02+hmUc7afZa
1flTn76i9lu4VBs2d4x0nYfBvQkGHIV9n4s+UIZiFzX+wPkucEaUi46gnh4RMDMWTD9JG1pZTeUL
djImSCQHgbpcyJ7aZdYXpw/K5DnzR7RdKZv4RtYI2pgwtM0R09+24YZF3kqkYs57cy95MMCG6mZ0
TACfLBc8foRd3nQbm2RyCJAHI3xX5j8bfEw+j9yMNSyJ+K2Q2XbuHPKEWYpiGKK2ykL7lJCZETOT
Q4/Mf6JnqHcbXeUzcu6KVz6aSHTEyRxcyA7jqquYfNokBtqvbsfkIO/G1ezbhv7o9EtA4LSznC9d
20Pk537XNjCk1emNan4BQb4aFVkT2gcuTNIDPvVBnjkLTJbJ9Uznll1Eei1pBHTOKIcHbw6rlVPi
goPhn6BH0+vho84+7cTcxBgmNBLeJam5US52zpfQY5pggg+id2k6TDsWPQZJjc1D4j5XGu4f5AFb
OUNnqvK1CuFw0IPkwwmra0JcH/qENBeXqviqrPdy8FaiiH+VZgGFhjcPgmcyfFnK0eutTay/xI56
FlW4g9TG+/g74JWZtVeqb+Ql3bpTkh+nz7eubPYpS1olZaQJm7kFYdshC9RiygngPFzo7FOXONOX
0nmOir/SxCwZXgvGYZkxXVOCVCduSRPRGm5dQLEdvfljZZOdpyKO7Q7tiJ4RgXiLYo9swvVsfrt1
d3GRoaEJf6qs6eia3sEznL3an1z5PCGh1smzbKjtBu/VLv6sktcAm6rrp8yACdEKF+o4tyt6XIH3
zePBaw3UHdTaqFXIBleeUGJwAnBE8rbQzg0IbvF0VT1NraNt+tzeDznuuwpcAQLUOI83ej8eHHM4
Rrj0eyW+gywiRuwmFwi+gMvugEnDUaLaYgc++jjXFUxvpn0sWgV24MjdmsLxFRL5ZJv+OvHM4AJZ
Aehra/7NgYA07ylRcKkr0eca+Ed+9RZKC72By8pImONVSVpKqRfLZcudraM8XNWILsqmORte+Drp
DwoS7USD9UtUR42kUrj8FK/9/LQ0DKzk34XNa5dNeweHEc+XZOhV0/jQ1f9RRu0LvX4uPMNHVw7I
AMsMtoca0+WPNsMH65NdKzqUSMduNPZD3T1nJdMqxAdp/5pn6i6rlF9HMTp47PcKyk6vpkBzzWsS
Iv0e4GtWBzOE28mQYFV0zU4gWVWn4sTgHfKw8phiMuhaCMZkakY6pSMzgarWdm2/U7sB7HN/GOKr
8VMx9B3UHF4WgtDxalcXFZxPrmt3I+qBw06npm//8JrkhFuEM1Y71zygW/Rra9hFbhxUNtOeZBXF
9TmWgc5xFikRVgQiJ0b2ktZgH4w+RM4SVKjxtFb3wTYfvVEjdpaTxvIkOD5npXVsYwuykKoliK8V
d3fsvw2wZgFQucOQ8f6kj3PLBQPHyYubB4drbTIYyQ9foYl/kVXFwICQ3QIcKyAjE8g0t115CD/6
AjsuQO9WL3YqpYRhiI1i2WvovLCxtDeMGceUSwtw8JNjkaxHsulKUT9ZCGyK0NlQfR5qtENsJ9d5
+DAA9O6T+ia0Fvo0uixC13vZ0VG8E+7NEJ8wQ/efMVgftzkGFtz8KJKQlCc03Hm1tTL7Qfa97+jj
TUG5Ed4a6P14EBGFjfKexR4EzIi6dwDHCbzVZO6GPosMxCT6gbSy7Xj4KwyrCa1jYwYFe8VSMU+a
Lj7GAhdH99xSbCYpcc6rhiOg3ysWW+Zwa7Odm6ffcf7pFeVAxbQECfgzQJ1YN9tVJstfM17m3uII
+ueAZS8kuZqyZGi7F6TI2wh4xNT1h9n5c5EvldW4a3EBVCiPcI1CJwTYhzgod5z1LPUXRH4EeLgb
Aif4eHrOTSO1tZyoQXcDrUlYiQ+RVfs41Ta2YNWa7upu2KciZ6v37gruppZhdBQpe1kqyPbRjyfb
gkqARcnAw0FKplCa3dQ9CBGfswnwNIZs02TvS3NNWJdEaoGXCAFSsa2JTQ21BrIaS7hIeeHQ3FTZ
zdaWvfPgZ+3FMufAQnWG8iLgBbloIQ83iYYZStqkv0bhHmeoHw7E5+DfsSAvax76ro6AFIIQmYcQ
lILiTdS+Cb6i0Pt1W9mwcMpriJWr/XJ5IHuUgcuqiEk7sqDqraxelEG/5mK53BkrJMNDneTbAf2W
57iPJb15CHuzoDMsAV6RU9IS9UwyotPOJBEqvO71Pe3RY4MHnsN303yHMTDwBhgJ9qiBRwp4T6kH
LBleHIrfVsJX186ZA0q3l4BcwW5Y4bdu8imuxnqfmPJRyYx3vaNUMkp71zGDKVR1205QmkS2a3p4
YxNVEZBEmc17NVFxJ/GLIVK3XapvTI0XXqcLZ37R6L5TkyHcNsMlcZGEjwae/MV/G/sZXWTql8Kl
Es+YISwwi94vaMqIE3tWSOFqnBn1S725NV65q2Mw2oIkhfknQ8A2EromKuMtTA+S/dZkvprKb80g
ZUTB6JVvrjbtopRNd/MzGTtDpzuIr4L7M5wWcxIiOv1JGbX9RMhvYiUPdWTuHWA8Drku9tqrMHRH
YBxYe+vo6AQ+RkmIYpwezKzYtGjjzOhuWB9IvwtV+tgTD0VBDFz3VXt3PVX2iyw/LGM2+5dZfYzq
R338HEqGQuY2xZvSgy6deGUHDcGX0T30s/vrFAxSuBkoZQWWm6z8rGKDLt+6x8UQkM8DdCc9E0iy
HQxE+NAfJUt1A9D8JLuvRB3etUJbaQO5YwoSasveKyxKNCpBx9spmGKIGrGAa4AnX9ezeBh7aheb
U98xLSY92mlIJKTeCKuU6/0OC+iH0XplYaJMjJ7k7/Chn8hKbcaPOeRY6L6qIqKUKrMzC+rMaC8c
qJZ1V5Wix/6mr+dRoFGR4VtuauuYj2ZxQRzK0xARappPtx5wclPFZwubPL4o9AFYJZEzuvVqEILJ
8rdkXtvWx3nOP7sRE1sdmmBx62Xe3XLT+CaVWqUVJ5lhk1Nmy3xluHuzrT4JsliNdrOkebVH9WXw
zJ8oU08ijt8xVVavbjRuqxk8ltcAXFGsZq/GmDYKgc0qtSd8MxOz0QW5ipAKZ6Li4dvUKXz5EFMj
rKpWqe/qwGYUd72BVaJEDioNYX30g6muLbOQZ403u5g7Yp5skMMZu2KmCvl76ebETKU3D/y/P7UJ
a3qOubmOmMfNTO9G1lJEOYC65jQIEf6PEH9oscSP2yshRaPrPYYJ0iQPV5uJDt5vCvOrytT4iOs1
xFcOQcFNnD+uYXtvacSdIcQivVELoEYyWy1h1pHPGaH7r19jPr9ZxxwQ8yUBDgA/UlwelJMzLCJV
m48ifFFOWsz4z/zx9IvwJhbWbxGUnmoMqHy2i/xCz+qDHU74hJgkszstlgodDQ//QpSQsFbSq8t9
iSVVd2CER+paMdNtpetoz9JDF74SV+LbcX1QqWdr+1CqPDFM/tjks403Ai2a7qEcwqCIhvzJBBff
64P6UiQ0iwV5c1w2bZpemlHg5QAWvhPOtxQcYfZoDq+53ZVbFltYfGxvM5BO1ITxbdBresP+IMfl
RADIlJDJlHnC2EkJ/NaKx95XYtgzI0rEVTWw5KqydgPkGqplxnpnxCUEYIUueCQUDO4fu0qmdINv
55DsjHuDJLnRgEmiNtBGlI84VkbtFqtpe9Sa8StlILUfcCnt5lGOOL8IgdFUFOYAmOekdthjZICQ
rdLYWvYVNJrCw1Y+jShfsF4lCxUhijdCfs/M3Ap42Mu9n5KWQcLPymO+Fs7T1iVyTB3PS2HFsJAY
5yPZBmvi2FetZCs4wBenEHI4Fwy58HbVrYOhOCI9jmEs2/GNJv9y+tAWDLM0nw04NAMBVy0g7fmx
Y9blRV8NOgeXdyu1PomcYchDbFqFPkKFQAkajFxreiCDVe+SkxcRLNPzT0fuahGzV/jgC2Xcd3By
rI+iFH4FUyq0vok14DhBlwOWHxJIQpCb5bC+88hD4uIn7sXc65zwqb1LB5/R53psdnk5+5pB850A
B4GnN7PnUxiYu+ZbaX2mJrsnceGCbeunon51GRpJtTssOta5OlahyfruoYpHAP3setwcoTFFLGqX
RNJIhsSm7clHXVVqd0pgb3UPNUu7wkg3mfoxqNjItFcyBnBpAlCtka+ETzZQw7x6kxAHNS7Hjvwv
MdMujVzoxDMWvGod2/OkDPT6jxYCkx0OMk73AdGBtmrtq8N1YTjZoYX6R5DuMnouQewhw5kSuJHD
sM7vTJwmemBxUsnEaTdWeLWZ1avZ5Meg3YijGOj0HetDao+1A+U1tVagZ21W29W8jQ1j1YSS9pPk
QCxZhb723HpXdOQXcTuajJ7jH8ai8LdOCx2vIyqY2WyW/MQpyUXsNCRWgOyjqFEBVNewuSwLJIUF
B/LjpvmsCowHbC8KVm4qgdo94ZWKZO+FHCEBZ7rAGPsTptfG7teK8+Yxwu2Tt5qXZrT4O7wr1WKp
bHwwsRsXke2ixHRwubqvM0NpS7vUXRpUpJPYMkG2zQSxfku7Q7NYecNjitGDIVQNgUL+6uGtvoXs
bSWX3aCfR5U6khXSRNoqlgorGHAKCHr0en5U4KPaMcbHNnDCJx2xiMN5D9xgN+ZPxIkdM1r0uL5P
4K7b77lBRq/fmvinSY4dIid0RtlwnrzfUDJbjWp8wyXbJAAzoIMGi3h0lfB3UPd7G/Ek/JPi1+va
ZQd8yPkQt3TmiiV82/uziVpOZ4acwOgs+1eNaQyHrZj5KWjhm5J4qW6lmc/quAu5zvq4O4YpgbFB
kj4TRLKyaENJmk/qP5SgZKXQNu0rE2FNzsDI1+wajgZQbY5u7VgxcotDMkNRKJsKbEGKVvVBabYO
UQ6JdjVoWTp3B8qmat+0yA6G/Duimu0FLuLqZRwC1fbdaacmeI55dJZk3ZQWSG3UjV1/jjhBWt/A
l90UR4/JZhQBAMfLW/qF/tZmf1y0mCOljw2SGhbmXcnTkBIh2VDaaeQHHIzsabZ/O7mP8g8LwWfz
UyXZpvLW6E/twtwomMJqhCR43tS9IwHyO3M5+YwLumSsb2716Exqt9c6upK2kd/TUEcbAr3sgzZZ
+cFxE21TsavFJ0ezRSfkEx+G57JLYTIu6jmFaO6MRR9Dll9DNd/tWUHCPCXgZ3orvHvWdaBJcjSC
vZXE29QDs3a9ibCkNdNPbBXuSyfppGA3vpE3ZC95GCwEepVRDVvzymWC7BQQl9wLq23ruRcfepk6
2zInU2QA4pi7ygMp6cSc599eKHMWaBxViilwKtk6hkTSU4t6eiX6sWCVtryDDxW5wkZi3ztoZTuy
Pnw76t41FqtfRRNXwNHVlck6i8YSKJnec+CTi6VtY32I/EJd9wOqmWukNdcJAi0fe5P/EcMhnC18
0BI+DMgnPP47rCsY3OpspF0sUerXmKmEhzyW2an3JuSeLJjcPzfdOWQMVdnThInILudjq/+FYNrY
Eu3m4U84+3Z4ahQM/T8mKCxctWs00Q7F/EsGUju1MT712568kAQpzWDLjdMTBWo+dghJImxKcU6c
V3YuxxdPmhfP+1Dw7SgwZ1gsLpejkQ/MkYkojIdTS3SPGRfHbER+go57AOspSSSjkRWJ+p63+mUu
2J+Llp55DgHzWxhGI5fwXphBAkbp2gYImyuu9sO4dWdafXaScp2G8Xxrku4QK5Q8hQMqM7XhD0SV
ZQU58LcdN/8rnM8ub4ar1ZPxAhnF3UWdvU8zxdtRKUf4lk7ggS+J5LxDR8Tlpw1srDL7ngtKL6ex
NpUCP06v6/HgQQlD/02/ojcW+oUhxVyjOrdcSU8ha8564nDms6CtdGaN/oIFzYeOLHkoPG4tq7Pe
t/FWZgBH+jknfAKD78xq/DE0LyywHhOsr/jiumFjLIqtuUBTWg3AoxVhX9uCWXnRkHaRJDa6wqNW
kng2DBDRFtkx8IP6nIPkHJFH7+Mm+/J0BAoUxNqOmu7gOd3MO7XpK+UpXlhj2bWNigqKHkTbVBFs
mIoPbSICqEu/JksdGb9mG6WDTdZlDevsLP9lhLPocZBl8rFlocL/EK8GJh/tpUqsgWfoxg+XUO0R
rq0JkhFD7ve2RTxj9wj4EqU6Fqw9Vw0vJ003REgjxUMfO6xmSgYSSbyvvVIQzkeapdfCL5w7xVtY
FAw5pM3IiXHy4vxSBNRI06NSjNSx8+mou62TxSgw4vyOEWOPXoI6AuHn3CBNgHJYEyxQvZciPeAM
PEYmN18Uy9s02sbJsXNeyJoYztTbk06Ajj5b0ac67GbRSM8Rm2nuPi1B7jA2kEhlmAT/fm3CPGcc
kd0J2mA7uHzJoJPSrS/f/vvNf19yy5mOBBIJ1pLLt/9+UzQKqxRDXr3G8440HwOZLcu3E3KbEhII
FkaCeonooUUsRMVOs1NL9dgvX/4hvP99+fd7//3lvz/9f37v358KMfyf/1hdzvER6lZl8AiubV7+
4yRDxCxal5I9oDDXcAxx87SFI55Q8K1IHKsCpVGJlPz3rVo4aLs9tRXY7kPg65ilUR5WwX/+QON4
VXErgA05KvWAN84CQnv8zxeZhqt0kGiDdWw67WQ78CH4rv7f3/3nl4lVHwwUeUoqiyDO/tcXw9AW
uu9C71DMLLCQXDGYtQI2avMOaXRYTiIgVAF74fLFStn1kWr0//1eCA71oJAcWzupw1UrHLJw+Y4+
njEU4cPE3RH7SF+zmkRp6D4lQrVr0/59IAVXrMpYkGKQA/Wsgbv7lV6newagt7i3zMCFG99SviYW
u9fBDJTU+L9+HZNcGcSv//0L//6pf3+1L/mUhJpNrJw6KidmuP/zSz/XbfDbOyyaQjUN/n0h8o9O
6L+/NngN2I/2DA5M/As70PWfQm/1wLJKbDUutLyciLf7LN3XWgj0DPQluvmgkCB3CWPmH0raXqTh
QOVKuwcTCtqRte2Hji8IlRgKdYQt7m4QNCBWO+bnaMC02utgQISGQhmPznYg1pZmKI1Pdqp/ItCx
/M5UgRwZIAATJpjBvy8YPAkzlArSh75ugjEhHmCtwNDW+9ITW2UdOq0RRHP3lWWRQB2NWAatRBdW
sEmi6DkKzYYlXCYDhwUXAyvq+NIdzmH7P4g6k+a2kW6J/iJEVGEoAFvOFCmRGqxpg5BkC/NchenX
v8P+Fm/j6Ha3LYkkgFt5M0928DVQGFdZSsZPNMOpMxhjWks8LYMSMD2WY1lBCu7BARyVz4wWYjRt
1EwSGfYve+9+V1fO3lMLhjHRdtspLnxWx+aSRW59TMcXlQS05+H3rgZOFfbiJXvb5sSG1zw6+mGK
0TeD38F+mdR8uJM0y9YODmu3gixAPyLmLsu+xDnpPiEEJaKJRdcjp14awFguBLPe6VbcdhnpUxUi
m/WLLs4gVpnGyv5a3y++pkAT+ss29VDpU4mnMSiQydquv4Bn/e9Lez3MhCUSHqACsghjurxUM7HB
OWIz5enhRVnEWbCm/Pc/ztDjtpLDJpwz3C5OrRXQFbTWIUTRmQklBZxntkObtiz5ar2b3AizS0cJ
RYPW9Dhi3GKaLz8okjdbacp2l5SMoJljqUOpqN+oLIZTnxLdPfmf5Rr6OiZlOyDR6+VDhMv4qEhC
+njacrufDzbetGTJfmF8YquWMr/WjbgfYMm+8V7YW4oa/XWysJp0ZRPvGWlpnlIay1iRv+T11GPl
vHlNo/i3ErN3srEKR+URcQj9P6/7+8yBc8Pm79Uru3zXF8P8mZKP8WmCvMY6f5qDMniSKERNavns
Eoz/pG1n2ENEnhpe7GSy1aMbtuoRjmzD2dApd///e212U6VtDyeVAcJkeoERUugrRes0asHG3GdI
I9f/fqFvt8WCkD/ZjljInPnJRS32ObJvqdGaE2tf8TL1Mgax0YTdeUqdfCc1VUowTOJTKa34hERe
7munn1jGo9j4PAjBYRQNpCwmbOHcD7lyWUyn4e2UiqRmz/HeC33Y77dfWkon7uumCbem6FBVGLR3
oOth5Npl/dDqADix63V7dZPU+q6t7wER4+b16axaPOIrMWL5pjFmOjPwp0cnK+717dOYw2q/LAPm
D2kCvIra0e1amfjbgWxKnbuRJ2KTBFEnm/1sZd0PWvZni2A4oFZxNtrlF9vAIi+gOSbBveKRcipk
6oOCZGsaYfY79FjUQwKFj3kB4r/pJLnc29/Vlnaw8Vz3SoUBklHldo+2pf1rBaNksMRmNK446tmf
qOzbOWxSfS6XP14fYEqlBJLSs4lyVONffeX1T7kfvRUY0dlMse7ha4hAp2vPSqxT2mZEhUxgo6Qu
8X1mUomtmDVvmz1MJhGnoX8C7I5OVIbBQ0zy9SS0359yGvUoJKJTdhZieCjqdniYZPyo4hssOMSV
Uc5J9ODkbbC1mQg3gRzkxsK5cwjAERJRVI+xE742QBd59nGsswdl/+nHcdi6wVEM3Jvxoo9HdiRP
jiFoGgp1X4faPkzjSCNtmxX4i+aXASv+ufAQPzIDhHYpl68maF7g7+F/zUR7stIyewk7AjZIJrzt
+R9mpXIbMUUcbZEPEEFxorRWed+wQL3CYur9+CUIU7oXMNASSS29vWlxz/13k4ro8CPglmFlSOwn
1fbuQQcjR2Bsf4YsIVlDv5vHU1vybpvJH08exZvHQvhb0C+U4HUECd25TuRq6PlwBXBfkYPZgVF/
4t7lGBJklv7v8+WT4rHs0dyhPOLAHKfkXltnKvxq/kiKD3CK2uZjXDJxcTxsmxU4xIgdsNAs/VXr
X9pkhu50+0CFOXKYoLd841FMf2A8P45DmJ94fPXbtvHVe4qX/macag49N65LJyVNQgGll9Moi0ue
JNTLPMe1tC4xN6udTEdwaE3Lv95+L2C2ONg20YcwQi6Wisfn4Dj+g779knhwv5J0Ef+7oufBvQ9q
ezkCTAyKqX7474JbRtaYWclfGwyaIIjVnxuLwS4ewgQLQYjU4yZ2f5FjKQ8dH84VizDyQGJ4BX5v
XzjAgN9KIJaNFUitpFV7Vbjpg440XUI6zf73Tz0tU15Cs7mD7A9bKWJb6vHLJrTyNwcsKU4xGxar
p+zjjZQWJ9SAT1qQAhwIqcPNfZ9MXMOAxcwGLQx4PkgQ0jPpbcOSP0x6aDdxE+ydzM4RXL3pqufg
t0/8bK+CIjqBshhEFu3mZv5H6Xi8kb2ziyL6ORWNQNS6FQg/fu5uhQUjHi/ygRXY1WHNiYtQkG6P
SlzUccQCdCRiP1HYlgdhcGpppSWBZN6zZjf4VfIr6A0hAJ46f4Yy4IGCojuTg/N0lB3Ia2d3hYdZ
uc89wlo8+sMeQ0KEPXfvu8NuLsfLZMMsqvoj5l0Gndm7Eol6aqEr9nSEj9KWO1tw6mt0+LSk8UsB
02Haj1il79Lo0/XK8NmTCitSBxudjqQwxadpnA5PY5lEd4pqsmQmg1a5qeCuslAB1e2G3MkRy6Cq
FYP3WNbNYQkqTn54t0b3UHlVywg717uSFVbp3HIBk/VGY/o950/AwTczSRsQ1LGY+RVUsIpX2ndu
ZpHhPE+BvUkzmhmyILi4DWdyEaT6bhxmAnSXGS7V2mnFsZxy7sPdFTEYsIkmhw5cQOHzWzd+cTED
VWFO/gN+Jj41S52uc1OxKitfgV4gwhXbhpOxCiqBN7jP1nkXf9kZBTVVi4+A6rZTONj2wQpuj53l
e4izoxAoksJa2rNxxjcZ4z5rAAXKdvwMfE5butfcjFz864HBdysa2LbabY+tYDXoYrnNJ8Jvmec9
VakKWTGN1rr0/XvBVbOVKWDTuXb920YJsSE/h2HwbNnU3kzLP8pj3BVaA2avhEa0jBLbnVW80eBO
oepMnZ8QvXuKZ+ckCB/03CMfnXp86N2+P8eufIirsHsdiwHrRsmPPjePYbDAUhS+d4k1ct5S1ajw
OMfuCoymPK2pgmMXtopS4AC09u16qADojMkxoX1ox5rj5qZVycZ44Udig22Z8+4cekn7EKGgY8wA
GCYNgktkYbLsHrussCj6Tvd2oJ+LxL40XdduirK/swj9kcS2l40IPb7dMbswrnUH0uXW0YjxrpIC
8gmEzbvRW16mYqyefbKMZ6a2V+Mkj/+Nf/8NfZHU+Z0V2N+B02A/GRUDbF3tWUBMuIScvbkFDYQf
FXAp5xS3AJ50LzU4Umsee0HGAqus7ydsg6ypaC8X89ZWg9mxbu3XS/EtdPuqEsADkR8RBOn0dhro
r+qHawB2MbXpm6cZaub9CQnVcAodBHVUWCe+RBLBVxHTNxYBcv8qpDC0ibrNmLQ3sZp0WgNgaOT7
xldrmOCJ2AQuFVT9/CPnToM0Kp94wQ26PtsqN6T8veeN7dwMXzgxwr3b+99+7XonMf1dAg8L1nyn
HbvZE9z+kCIG01833r0w9INZ88lk44eGsLcRbYbBbLb381Tzetsuwdix+0f1EKDTzErXAVUeOnlc
PPxcKU5U8iItDC9EKzA8w/Pk58veMkjLmbkSFLZXhSzfk9n+la7vQJVrnE1pI26VAuN9hiU8qnDm
L+zmDO7igDsuzU4SHzkfvxMUEIcVs6ZzuOcQsdVZ224qlPe/IUzsvvip7eJgoOYzs/OmWiU9a6Un
KSzNWHQVZWetsZDvhN2JzQJebGUhJibwiNTUwpZV+aftz8XOzWgpZNE8mh5LAM0eYSkx5lBWElaG
w39vvTT5yJIuK96NZ16TmoKvGbXW9eznfoEMp/otaqmoC/0uOvufpOjlrAl7hzaPQcHgCVek4JnV
FHuvdcxpBpxgJGgQN9omedFtNcUP3pClWwd3ivarx8VUH4nHEn3wMBSOMYvrAE2eHCU3QOgbNESk
d7POnqgijrr6N/ataF9l9IcJCWYgjP85efmezoAoaI+HRDOXh8S48bYB6M8RK/51R3uip5YYvGvJ
f7WibEWM05f0rT/VWGEGr9jXzEwyyk7OTgfEKRzdBygLjAV1/dft310F+G/22u82ZHiPKIMGL9x9
zhGjjuzVVpkaVxi+osZhIh4GgTsDESwq+rWyg7NmRVzTQbrF4k0WeYl2k4RVV4Jcalf1i6U4oRvB
/qXq3znwENWZeX76zhOIjWjz6FXZV1e0JH3jAoWfG3ykxvc4uYUOjf8vridnH9NvJjPSZ4JTJDwQ
+STTnzxWL9pXe3dYXuecpRJ8dgdlgSWhbFmmuEfXp8tbq8G6y7MEyL3P2lJnTDD1l2cSnPk1trcp
8C63aJGM7J3nTgDtou4xsz2kuqzdp2nPzSVAZQ1v6IieksxVJsWuawjSj+b2faXu0W+I2wTFje2f
OK8uteEr5UGJVD9Ugvp34W3tu1DSyUZ6CoAZFKLbun37mjGNbqFh7Osqhpg3bbo82owpdwY6egD0
AZx0gPdVLIC9xil2zFTsmRVyrj8Tw7PJ6MuceGM/thvMo8/Z5J9ijINDQGE0wxfa2xCeUZ0J9s5i
l1vzn6YlJN8lBc+bkS9Iswy8hznDlsK5pYi6H/fm5rS/tBxKQo3+Z+5g6oFS6E2tj06LmNHwrZVR
+j4N+mXm0Qn4RR2CRLTb2Pj7mtuWKjkXkcgHXkN1b1Vec+Xf11hiKw79IoPmDPEnqHmvs4pTW9nE
f4uOi4Q6GqIb4tySAgDPUdylFW7NNgLaK5/g0lBKG/FEo76oAiEqm+p57HBs0ChvpC8OMvkbJ9NP
ieq0clOs7Zw+waFiOec2h4dVtl8hhUIr2YBaLGmxEGKfVVX6kuIZHTmE8Uq2VMmOBYDLkqcLTyVQ
PcOrBpN3TFCXuIxZzooSDwdssWQ7z+BOwKec0L6cdd5S/ZUXf9yqO2BU/RTiadTNMy12YBKczl0H
xlnjK7+9MDgTu3m+G+j4ofTXPYg2GXYmolRrzLpHN0s+gjwUK4+H1KrvqxPtGOW2TL9oNVVbxwHO
4s3To0hJLNjRgLsZ0BrzaLf3s+LAVIUOzPO760W70xMvUuu7ezHprRBwlqyQdJ+fP1epS2yp1PQg
DdT6COrnytAlCqiemgb3SJD1/6B1r8wtTUhkDI9ig1aYETf1HKmwyT2OXAJR1ZHNyNufAnTqrnMN
dIjomS0L2bDpPkcX3xjDJqUd23skp8eMyMOhu71+gw/jRk4cRJMwuxMhcVapXqh1o4ebziyOGr9t
2UUbJQeYKdVPfkv9Oa5PBzsB4pVw3Dfb1g4F67cin8b+azSdHBParc90G81J/JDDKqXMJbs4jSip
JPJ2Vqze+CbpozbZezEnJcgkPDezCx/aoW+2DiSqIRfAfgHE6XcEWEn9nvyQPShsrrFLcX9mCY5Q
+lk5Ra+b24QHxKfFwQJ7KpWzXBuwEbOC7OW4zA61jw+nplZn5WNJaKwCZ8yI1zMnewpF5G2g5Yie
VskHuWvpSKmbY9E43cnK2V3BPViq4tzwcQocNR7yyZxDblI2hji38t9lZChvGU4mDn9nxUIOJCIu
N+hRs+0+o7QBOkwcntz557KYbh+X+qHo/LfcB7A6VPus/o6t5p5r9bP9D9GDNlmRsiHQVPIxA3Mb
xPZ9kZnzHI/XKrLbbcK8x2bTY1wkzMNPTvbYZ4ni4aAiLWNA/rTQwPpcUXY1ggZqeLoCUPgkBoc8
MsjqYjnqZ+ybr2GmoI8N6c6pMFDX7sXP4vGuLI8U0RGC6d5m1qu8geor83nL7cXtN5MR69livl5b
PDGYCQrnYYQms4xynyNNcAjsKSG/gSoAXZF0coeXpW/+4PEpN1XP+J/IVqzCJdB3PU91BjPIswj4
InaBHiAbnSiTWla8AC+41MMyC6+lk2zqkRTbGDQwDW3/CcMwRhKcFjQSzm8hUWfqpenhvIy286pi
fn7JaBxZLOYWA3Aw5wrnnDLjYrawW2HBYJ1GG4dDasKyQLM0Ap66t1BsZRUUpGe5zwUER2ezFG57
Ykh66yaW8fBgtrXf/Kk4KzZZ0hzyAubuCHjFL1KEXIfQWd6fFsv+XgiMUXzfs2ulvGZIGP4XIPjb
+Db1PpVWx73AL9iY2C1m7ErJdTa1xVoFWbEFxJLguss5HQFDhHRfr8CGUWIYPsmERIGyfEpQey/h
i6Ho1rqHYdbiFO0xxnWo1jnaKf3C/OF+CA+tEwFssTjSmYyCUx28lfJxpCOEy4GNiQhzvLvdW3Cj
+NhD9Nr35tO0WAyURn2lcC939EEWznPvTMsj7dvknSR/etYl5nh32sN+NmsPhLyyH7o0B9k+4TLW
c7JhD3NpYpD80ygwk3TFjxwd7qZBvB2D4o1nBh/kOJQYMyc+jJ06IVFStBqqi92ae6d/9XJHQtaj
oiyj5wFgxy4e0k+iXoz9sn6KEBy2Uebfm5vbt06nbgft9FnXYJLCwsHqGaGKz7049wAUI0ww+zC2
8aaV8jNbWMk7vn0sB27mppFHLkJuK5lNg7P62yR1xFMgBpoYcLOmxG8fpyArGxSrIiC8HKmOhFlk
8Qp7AwkHr2sY1HhWB0vxxN6OGFBINIouqhdTR5wIHPTIpYF25cQ/JbIgMyWkE/YfL+1kX2oHuVoQ
VHaXXO4WdHRUvmYfUHqwEpmmEq0buj13WLoqqFKzcCAKQ4jfctlPR9OY39MHd9+HbD4ViPlLNjFb
eT0m7CBtvEOGQlXEPNmTzhAuABolU5I/s5PsnLwSh4jeexZU7FFd85XVObCqx5Z03JrZhZC1Q4Ix
trNTmU47zn455QtflYgwvdbJqraRX+sFjF09gnYII3tT+Cwkqxx1RpasP6YSRkW00FUQvxa4FfLb
dj2qzGPJQxrOe1PigYM3xoL9VEZhvu0HPKgyKV6qgFMbhlRsSsS6ATX6y3BKJAGUyIfDKFR11bn1
V5SNRW7Ep5A5aB4Xqz7rUX4aZLR1HaXzKgvl9b9/gxRYb6oCHmnMTmHjs0pZ9elYHGJumZEj9Crw
MW71M2HHuIi5pSte6Gjc2QoyT1OwEndE9qv7EQQtXLseRz1VOPSo3khNdgDN2SHL1y/DH2M3dwx3
1UGFGH4yj3ib3eBpSlLX7ITCOSuqq6GskfU4frU5y3YLccy17UMFHGRwjG+Pq1TwzlF8t5GVO+7q
QT/IdLjDE3kcrHy6pvP023IyZS5w1r7t88zsyQ5EEe7sxp9Oc05kjEavcONAp8UUiSUo5cF0+3jA
bmnA2tw4OzXjnlPoz9TQmGtBB+jcSa51PvymS/U2RG65dayt5oTAZTouG0McrrGZ60cXUKVbYPbI
MPOE0T2rItYPQXrzaJOA4LY46H+CvqsS4tO5X6rPosln5ib9GEwqP6muOkdBi9UO4mCad+U9W7K3
VtTj2ksSCELWKnKQUplfcOh0zrJ3Fa9GVlpvjJrzuQpylhoLp9Agoa8245KrnflU0MR9ZaicCtTh
eYok01g17ZuhPDBGnywN8cFahFgvSicb/jIHcx/pUO+gZXKokYN6GDFc+yCZlnTaZyl/secsALx9
creV2QwpNsumdPO1E/IxS3QZb9FY+IiUd4PwkWYSb6MMnA5v5mdRABI6A3QwIo1V+qOLl2/GGt86
PT4T8dNwXSbCSrjt8nOIqnuOdMsTrqo5ImHwAyaeXEVBMmUhIh5jdOIpn3JXJTpQjl3AYw6quBWP
xzmFM7RMvzMbzxXVpcFOsX84CWldi8yL7/HZAsnJ3sYwdXZ56qSAH8iPtzG0IPIdLYWTY+cyY7fQ
Almu4RwDAm+Ie/QkYzYpJRqrMEmmcyP58PPfnpIR5xEsjhzWLd/6iG2yYqxyMH3c6hRo20M8bEr+
fEbYsI2vHAnTg6vaF1VLh50YnPmJW7OZafAq42t5K9tzWfeB8eCo2oLZMnFWoJDUx679bLJP0WoP
jue0CZcwwF5gf8+19+1G/Bx9BdGFGhCIiV6+dVz5OXn5U1955Dsr86dTJMqXCkpsA8QC/xB3bhSR
vMA+F4ZfQRDhMrQfKBb8wX//akVqN9TZ58zZYj3ZwWWMaogiE8lQ+nW45ATuBUqI7mYbdqKEpe9U
hvKqZp3VdIbnmNV3c7+YP5Pbg3OuKR20YyrvBYZ+U+ttXi1qrSvsvSjPq1xSXRuBG9zZEewSPveU
aKq1h2l+9NHY05hYfU8lt3M7XA2EFgDtxzjWzbAvWA2unT6jNNbrbuak2/8RkLHM4yfaOHi04gT1
b5Jt0J1YV00rgoPc1XNsk7aG9qTlb9Ol+FzpVixTMPstGQMAnD/EFTCWwm8V5oMdxAabArRjYeR2
zNX3XEzPGHrIRra7tsfSas/PBXv8DWW4oXXXO0ikRYTYWxUVnuu6qdcqlaDvClh5/TAcyyjyTjFz
ehWlLn2Ay82ZRVNHiRV7KTkvy65azxQRsteDDclmJkyrj1Igmg6zpocUgO4yBgz7lkdJxT4dm2Qd
tXlwaDHki6zK9qHIPtGLG0gQcGy1N/z1G7AailCfGPtyDwU8Wg0QNKYSDltZYbZviRRhJ+dHQsnH
/96m9a9fRCEM74imkDF/bTEhj2XHg7oCnIQfZ5sOCdZqoEJjECL06itlscDzPDaDqkZksZCuVUOy
0eaNt0J5GGUAww1LHG+YLXhLcpUTY805YOA+/EqJi3AGvRaJj+bUUUxQ2W9Dh5mzbW1eCj+kHr5P
YhTkZdv1UpGXol8iRf3czDgrmbtoupu5RaXo0isVeYx6DUHCwUMfikgLJwmuMTvGJGMFt1h8Iv8W
BYXQsMQq28pOxgYtQNKHd6HscYhMJ4WbceW60wfNSORg6ANTbtsd3T7+EinJSrpDfOqSawELp9PN
cLA98RDN/qHuuhdpI0mzOgSgEN8bjruEjKq/TRdPALGCD6cMv+rcA23bXESQvZgEF3RutRUIpWLN
DLnvHdBbI7QO1kps5T0eq1z/XBqCFBHhShae425QHekhCmnwcWYYGFCDaKxfNblFcBdgb+CDRASF
fHQ1+eWB2ohGc8QO2RITVBu433UO3ITpsqjau/G/H62cJFaOU1i67munW6qEPb+gCurbiv4VucJt
5EsCBKiUQAJJ/3bCB+E4kFhJ8GTFQ33Ss/Ob0hWlBwyHSUNNo183OzaKuKLDfQ9xU1nuJxvAr1gM
ER87SOfAjCkpe4xi4jFVxCjat99Wau4spw6P+HkuKu6a06wZ2ypneLQGYnzaQqaN/2ECOdEF6JJM
SL+JML0udmqRQ7Kws/sfuMk4ac7tseTOgbbqYs1ly9KRClkPEy2q6fAafgyj+08pm+fSEDBdIYgU
k/qKGOHXA/6efAHFS7rCwb8Y7XOxJOumYjU0Ypsm9jXt3J4Lt+kGNCrfXelk+u++9acsbwT2Y8FF
EFGgt1mc+B5Pz443wttjPiByJ2ZuYCQefqFmwC00EzvGkr7UiEVSibTvBwjr0gvIknafU0FefvSE
3EjILIofoZc12ccMmFvogjnzfqtwdjY6kmuvN6eC4+N+maMXEwTypM1hgnd419vNDhRUcvT09BN3
KmOpFvoIL9U69JPhGVc9LrExPxfcmecw6/btKC+5CYngNbgzO7y5a5WPdxboMq2fTad7bifxxnW9
kDXJGgr4KsNAhJPlipZ0pBQCkF4L+duI/pYPhVmXFuOfsCM7qK3xtUD9gccWXlwlHnMX7k4XBd/c
ldGCnQVjzMzDq7cMhqV4sjYRhfM9H5slgjLQICMxOhKguwBInb8cuPqbzLTcCXq49pVlojV7e31g
7EAXsN1k44TVd9XwFyTFK8VrGQtNLFpp2q2NpUHmRO0BeiLdpW5+lw6EPHO0MCdtMU4M7T+NSDyO
8t9owVWruIvyI7C37nme9DOOG7vjMz4t0CaImKiFQ5mXqm3bIcl3RCVHtug3cU+2wPgmFKt6mndB
ASazHxgpYKtv2dKdm4A7rFH3Fj8jzcMhkbl42ntlXW/HcvI2NpNWOmCcr1INfm8Un6WagPWDwHAx
jVUoOyN6CgC4NthkNJ93tAuvaw4Y9Gtbr+PMTWtRcDCI30B+QHMLsFrUGsQX1dxvy7LP8vqfHv07
O+arFZ6zn0FZ8YWQX2OXxZ9klWUtbMp0dKys8CRTwl8F5uwwFuoo4vmxmuCNSEw7Kx9waS2qN2YP
saW2BWrFNiux2uuBivPQClgpemzf+z86bZ877ETAKwA56RmFzDjPnK/2xpFA4Nvyxo+oThw3EFUc
b2tx+kHWIAk1YbqCsXKOluWFO01PHyPdARl39D5VgiXP7WCck0SwVUGVJncBr/OOA0P42o0C+LVw
cFauXT8W48mfwWqr9CIywhzD8l4nH5Nl022DS84WnJKpwOLqc537FNWUAQuEf0WcxaN6wXJYwUwp
23f29LuQXQ/XTR5sbx+OhqwMm6wSJ8U03Sf1h+AJuXbZOPHcb99t1J2Gjr5dnc2vaWH0ejLcWUa3
htNPbSMo/Wz6y3dxLlL/cgsBj1N/BsL9p9UxbCdKutNwOCyVRRIUTbtwATYv8fjhd+G8wvI2Vz65
LMTaJvJrsLbi2oWXIQmBBqX9axLAFQ2fq2T8zqHr75r3JWNaaTRAXr+hXrVI3hk6b/VPndwa9507
qMQTOV4XbV0t0KGYXZCd2wcuwpM/eQcs7HR0SUXIJmQzP1bZ30aSdsZnEd9kBKultEpy1F4oZIVV
ho5k29BTfUB+UjhfrMw2VpKyEU2rg3Njs+bfE5rrvq9q5qyRBNyQoJhW4U1iGg+paR3gWnsOTVCy
bEUhtueB89Ugihe7WjbqtmnU1qssmpD0DEpQ3NfJ0Wr+FMUEmhxqr83IxBAFZcRhKcMWZy86GM/Z
wp1E+C4aoNQnyX6RrjNs52NcrOd2Oodx8RSX3m+5nBoyKSEf8hRlct0lIeXsAWR1NaLQJsg7TNhk
+1rVH4oyPPdSmxPR0ttBHeAiKv4pCNw3sXCJ51U7bDP1Y7mg/EKvfRilJKERm5fEQS9ohuoVAzzR
poh7zILauurKaCMUmomPHMkCYGQH5bOlGWFTw0f7cnP2S/gPvoOYsckLppcC6WiTjAN1cTOKvCdR
9Rmz8o3x4dryZnftlaUERoLA/VsqeQ6mMNih8ZCx6Eg890AXksXdLK33pWKyiURwabT0OCyxhJpz
RAmHKFRaAUea2hzkf1Bw7134fYtb9mo8WNb8L3G6tyzx9hxsniaaQxo7IhvrXrmyh1utFq2LAfC2
xEMGJz4YRGbDQmfAuMqVJ+1D7HEhUVwZVUDN47RUq6KKrD11JQHsU2czlcPVye32ahlyjm7SHUt2
nKrszb6IhwfZ6nTb1hyExzE6Bl7zM7EisGZWVlniYwo2hB6L4VITzOLwPoEPqKwN8ws/qczlUbjo
PZBpjkyPGztEcfZ7+wc3neJF4n5AhcG2X9imA1O0NnWV/SST9VjVxXPmDm9LhG0ATfinDuls0wxm
jfYO+C5+si7Mj1jZtwVZO9vp6AUbkv4QUsVsT0C8muSLViAf3kx19sCokqGjRrTvSK5LYo5Q8+dV
qUmv9C2g6RArP4us+1gs1p1xrT+Ycr4TaJXbeBze53RiB5D8EYBv16YknSGflxmhwMPksdDlxfSI
JDAity2Tj8RXFMD+sM/mTf4W5YzoHeZa2pfkh93NKELVJ8933/9bTd0fp2NUtyIqS7L+2ljmTucc
QOqp+swCeIul/AimLOeSZMGfd4mzbT2aJJ23WhSUwqY5/b+o7NFWEoFe5wS6dA863xq/Bkd+VJ2+
uLn72ksGySF17rBaQwqtNxMRVM7tX0Smn2WH26cfbDCit97dGs+sZJfgK8NBUooH1gTDxkZz2aa8
sMK4NcaK6kLf2daaqtdZe82dP/IPaEN3Uo2XtMX/bWK4+IsXXTOP+HgMUIkoH4RMOeXPRgTsUpE2
KR+PQqRT5eM9Dov8va3prsialkFsF5L7S8h/NzvTwcYh3kKybL4xJSADD0V6VikOdjJA3CC7CSoE
HJKddwmqgU37LZRhtzawSbd+D12Ej3l+iz1QnHadnADCVHw9t93a5qp8Go4MSwSPmPUmiwDFBFJy
kp9jYrm0kGcT4teYkGzv7W04q1daU+DmpohG5TuWx3Y3CL4SqgjudZyjXD+u4j+rfvqt5vwhLEN6
Vcv5YcACtkm7DBFXfmNoLE92SNClQ3bn4wmrw/F2SU7sParURaTFq/+MJhgewJpCQM4wL1IdFdTj
pZn0dSlUswsYyR2ed4yXC9F/yzs6JWvdNruM3W24meOXwcn3ehicBw9Ok7IJYQeGZ7xI8Ml5aXeU
bfYr6/zQ969F3nz6iaY4uzPXOuJbKseNG/ofjcPtpsWquSkSfROOG95gJzxEtvyNRlZAdkuP65ih
bZVQkGK84hjrdsp4zwDoXxsDhwlM9KZSHK6q1toOqflUeYmgMk5nrYtqVxltbxaNIdnfygwERhB4
wSaUznsjLboVJwZkPfzJBCqtTf3TxqIDbWWGGQLciHsL+yexG78iXV3+zdjSb9LAt3cuDqb8ZsWT
5fyXKhQGDz29mHThtUNEWGHhPBW2t9yAriSWb2gwH6TYLBq5gjav5J80wAeHtC02jo/6bM8sLMEm
3LqDrKOGg44NYUuw7jumSiqN/A/PhaY4BGgJQ/AqkOr3jWL1WEPPuiP3XNWKZr7bz97V/WtThyWO
VpARsUk3/o3uUOBwJhWLO3n+P+bOZDlyJMuyv1JSe2RjUgUg0lkLm0fSzDhzA6E7SczzpMDX9wG7
MisiqyRz19IbSJAMdzeaAapP37v3XA9Cq1Y9iQpqCVbOzoaB0sX+IQvZt/VYY1eSgnxVihHfQrXq
R0x+26bbxRY5mwPh8iRZ+2mF6RYQhwP2nL6BukbRsBvilgbYTPEaI7vCIV6+V6XDB5JXhGIk4isY
5PvkkpVTyIjxHsfn0MjYIkRyOhcM5JdpyyZQWOL36L3FYC9MzDQrsFqzgcx8BNcbLxUKoZWFhn+l
NB11jDMbtkzIcRmJRy0TQQUebUWgA6a/EDuWG4Yvne3IFdvlnl1vXFmBtp9q76ZZ9HgxYHi1vYUz
oS2CODmVc64Zsw2s9Kn7RE8fjWM7cWsaGl3woSKghFqh6VJAiABNGdhRTlbOlwIJT14PWT0G1jpG
4sypnlSaU8LEcP8boJ10Altxba1PUXTfgg9i02fSJav4d+nS0Ce1aJmipIh8tI4cDLul18PsInDL
7mXKopRjPyv0DXuIT12LptI1FIclW7q43BgoNDnRTwFqCXTY1qZFB7bUglzbjBbDS8vUt3rRGFAm
nMvUV+bWCKArFETMtp0iUpeM+eDVGZozaJSjBKgXV0+a/01j8WKZ2QMH2AjmBL1lmYp1LOKnTjDj
q8voC0/Jq0lsErzEjrgFwxAgVQAgeP20GUPmQVFUmjtds56IJitkdnQKfCxlWLK+miWZDdzOSTvz
Tqv3vGPVHtFn9RL1nGMAt0KRPgUfVYCEshllzsAtfMq7ZtfNC4qbHbW6+wzMEf41b3oRw6NBu7MQ
n26pfRil5Wz6KP4WsVlue1NHOGYn4DEmztxsHees7uQdTc69wBd4QDiKCdnXqf9tms+VxNBKi+TM
4IxF2kMynvrAs8M3W2ivihPERvbFM3LPh8bTWxxiN89o6s1kdt+mwgtaJaRy2DlSlJKbLZ3BHOhB
kP/Ives47Z4BysTnxD+ubgrlT2aQJwCvkcFVYKk9PZhPpE3rPPjF8gVGfMbgzO7Jj2nO+huceWO+
zW6XMB5fJiNFyPPW2gNDUUhZermPICfZmdyGAaKu0jsijEC8GJQH6nxeTnHoMFviawFDCpTYXpIh
QDzoxWMh6dAxZjClrXmBx/Y5+bu6S3a9l71VVAWRCo7jlLwZE0uSpjaF+1abHMsHHwqGFf5KNPah
31Uuj2V0rd5EGVwM4yWw3nniDgO7YAoDCD4jk0HvgKTmjsJoFZf1LwlMoiHZcXjBMEuAX9c/eb06
M6Zfle4sqOAlwk3uhvy1qngXOo4DoqmPoBwSm8x3VAdsMlSn+la1qIeNtZV7G++e2chaCJASqUEO
rnyve3vt+uRlFzSz7KuAVJJbFAyzKkEqRhCdf/RTcMZR9oCDWzndd2AxBu09i+xiEnwGz9jLON51
ZvgiSjAOFKod7wwn0rcC1TVl/MLqzG3oqMegSQ55go6zunRm/2kaTwZxR6wmizxK1nHC4wl11Ja3
UQ84o4yLUHPvuvxuHDkC/b8NWiUk9HdBrmUUhO1/bL+Ku4/sq/nff4pf/Y8/f/n/SxorEab/628h
p6uP9uPfvpCbteP8C/z13y9F3XbBR/rnPFb+yNfHnLqqyb8YLkdYan3GH65uy78HsmqW8RcmoBZs
IGGZtqM7fw9ktc05xVXOP5Gm57rmfwWyWvpfdMTyJj8RtulJslr/9tou/zqQ1eDfoBSZc1v3n3/9
dyEtg5enu6bpeZZHAa3z8z/EsQ6I7yZbBxUQeJC4u/KTefFiKCb7vjFbuU5t75HNkAj6rqF0LMqr
X3Riz+xmi3fmMUcxRZWNGdLFsl5KCp0/vJf/+Xr/Le+yS4GEr/nrv9viH1+fTeNR1z0pdIdXacxx
sn98fWUQ5SEas6XGdHYTdHG9aXTlLyo6pUyocnS4G87uu75GycAoOb7WgcEDq4EPK1vz4EyMMLNo
niGoJYqZDlcOew2EyMfExeWtu1l1L/L9FKjwODXZfeXm45306o+qsBghx8BrM+jx6z7AWqkXsCz0
vOoOQRV96KOh7nIrDZ6rNMZLNWv5wgR+i2V8BBLhqQfG+tIPlnUHkXbd+8PNiobsX71Ff07U5SO0
wUxaBreY4QjbmHN9//gWVXIsHGEWKNP5sDcjbvrjzyWVLZaUAXKPGOhlymZWsNl++qLTAICVN1Rb
SStuWZSRe0zieEsJoI7hSIVrJGlwVAzNvCjSrqXSXhuRjsekM/2ro3X3E4l+j4XEe4CVetuoAA5E
WZI+leccgNy4WNReOJ6MqCWvKdw6We2+DLwKNgeLNNl0cF4m5MjIoVA9Wy4llmXpeNOs8jbOY5h/
fhO59j/eRPBtPR4+i+Y2B6h/vInwTSaSJsZAgT/8sj2iglQeqrNvEy0HzuEcUjv2hgLqNoDrG3OO
qEZ01aT/O4xcKICaH15/vjX1DhBA2VkMlvjezyWTc/IVaWQrnzzuVLMisoJI+OjjxF65fhI/a00h
UchE68TubMYbQt1+Lk4/7ksNhzHN4vHWFb08VCY1988PSYkfb5YT0kDlKduSlSFJC7xkEGousvbJ
u/AGufr58ufi1OQJFY4bQJ4eiTaGe7n0pSU/yH2+JKMbPqH+77e5Ragt0qi15rnRmzuyEftDddWN
rrgYVgkJooIxIzVQ/bVHXJ0JnCsLSgwtefGUFmm8bgLL3GPbYGSQpjOLYsqOk0VtXrMibHSnuxGG
bt+jAAyeA3wvHWfLaxdXwTMapjW9VXEb7JJ867+vuf/DOuHMN/mf1jHbNT3ds6TtmcK0xLzO/WGd
qMaxyYLQosBmD1T4WpKUlheSmOGG8ce/61tq9k7ER5TDHBpRLzCx0GEYax3kbLsb4qNntee2F3cl
I4WN0UGC9xMVnFN4Twgok7Nsm/QcZuZ7Giv0U/O32ghlOVVGCJJP6Vez85JVamvlBvCQflXzhbMO
qnmabLvJQ8Mt7D65etScJpP07zFtLiLvy2s96adhZiH8QBJ+LsIo//NL6Zdr0kztox8l9l09CesO
3Eu0G9p6l4RlATnSLRhCtBCVA8vbtJApY7dI3gXciI2dJcCcLGEQMlmq0xiF+94FgdLPX/18KwoD
1BNdFB9CBxbUkMDLnlkIbVnlRwQIwo8JLUgC+650/PrkF0gy/vnHZ86p33/6+GDgcC/xbJoYhx35
D2uYlngQV0yllpWLt9ZE43gXhs6Ft2VceBjWtoFeQDhjCvs0WC1BdG4F7qlhHh7qzdoXKtjQdREP
6QAntW3dWzUB17Gj8Y6An/hUWmVy1yR0r927tO+r53LOIEwKWZBCQsvSCrCWVzMEoLSHePvPfznx
Pyw/LNLS5Hdj7XHk/PM/3Jsc7WWk+wyZelcwnquda4BO57EYSX2cmtcgd8RbMKFhDWPExIVDktx8
YWyH4AflMm7gg7IZrfZ5PG00IgvpG4dX4fbu6ediJpl7slK72GWcTtFUBtWqT813THXt1osd+5T1
dX4YnfYY1eQu0VGr9rKxjNdwui87zzx1EicHYe04jGxyQAKnew5S+v/4Yn5lhbA/k2Lf1tauLYv8
jFqHuVdVrsO4If1Y22toImCYeDSQR33yD7R7/3ZxKvkv7hVOff/tZnFMOgl0svU5rn5Oq//j+6k0
WGN1gT5rUOtQ2t0ByyqdTrA2PagYX6ZM7Pt2HxIGHOdC3NL54hqPIOX1a9w7wV3nVruOv/n4X5dq
aFel8pHmtoSiSYqaJ1Kut0UsjRdR0WJzM6JNcqAukU7O6IgKdMuTdejpoqHwWgcCfKTrFdMN/ZCz
0iwfvLGanLNhl6cfVAYBEETA0MxfpujVPYPlW/MwjKADxepgfUIxkTtKKDIvZrd5M1+E2Q/LrkEL
VjFermYvvWGMwd6d6itS2erYdYRM6oavQ3yH5FRqJZIQlT2boTpquHYugBdbcKLdIao4Xv9ciIaD
dqSF70LN/SC/0c5dYmnnZrLox+KLbFMfjL8dXSEJ46Zr9bOg4es2o7HztMq8OPMFGRSC8tZiFl5M
7Ub1ubjPQqDXsVd2Vyzp+sorNdKZayBuPlMT2gV1iqEkvRfzNKgUM5iit4fj5GAaa9K8eB8i9dqV
qr6poMzPoadXy8m383eEUY8I8oZTE47x9edSTMC+oso8ZPVEd8B3xHEYLTzasfbb1Yv89z9/iK3/
9hA7huN4LE6m5ZoO48M/33QOAdL5iDltGdYrJfryhh6o3NUlaLqYD/wsOhN3hhcrciuAG4ZZ11NU
Jvuecc3RUmmDhzj/rkWGtSjERb9LIufFzz3W/Tr8ZCKobUPNvubjtUgCj5xUMssbuo03exwGjusI
iaLRO/1cwIMNGz8ygfaFsn8q0VrWMDpe/vmvzN3/j6cDh8KbyovVSwjTo9D88y9dee3QufaYoKJj
IxiLx59LCmARJr55G0AUnwPlvjWpoPHQhnJZSzfbGxH1pugJhxBoZE+a76GC7FX07GKOxetLM+7n
p9KX/T61HbFsBit8Vj6QO0QGgsyTzUjA+ZMbh8hYmnWHHvjW62lL600nbqgtSJSdv8S5SiRbGHoU
cLr4VrZlw9SlFhtb91KTvI3+ruG8no8ITFq1zNFgGr0aiJbEdtXXj1UcBLSQq88YIz/1QvVeJHf7
Jow+3QThjJaM9M+8d1/g+qqmBb7Ft9HyXhsq2mX31Wrud46peyqRoSuNxKcwGd+VRbFFB3SZ4jch
PmeYrVvjRzVEuGesYutIAPfKwjc3SXvrFYG5ZIxMjD3mHjYA996F2zq9ey2M8TGHjkaPus1IQqn7
t7gWu8RJPlwcr16F2NJgUIC1G4U0Uy/WcIsMjX5w72oXP4/wNTo+1TUaJjxveRidtYx+R8ysK9QA
AZdF8mAIZhq9xxYr/Oc4il9r7VHK6qEfHXsf2/C66hwo+Jyr1MvhRcs5O2hduoyrFteb0u5jF0l9
p4OWtzP1FNtzV2gOTxq2Zj89gIFfxNpT6IHSDXOPhMDymjhtuVYBAnMDTR+VKi1WRmoF8qNFhZZx
k9UV4lnD39Zm/oIk1UKOFpFsnJpYGEQ1MjOf0p3uNQkEKctdWkwZrDraVoa1MZCygcVBA6NVYkfy
JAMYzKgbqwx+6yD0NMf9rKS+j8aOhPaIqBGjzfx9cPM9u9nYqcbYsEeNl4pOXxvFPWceVqds5Tox
bV0A8pmnM1bHm+p2udinEPAVKqitUc8AO+EKyJm6tjPJ8OkRqopeO9lYKA65wHbdFXCUgc1ynl4a
KRksAF4WOI4RRZcqOGllcuQ3c9YEO9BAN1F9V+CWUbRp23TU7xkEfIcaTpzeDKJNGCY1aaj5re70
R6hBwIrqheuWO2micIG2X6kewkYpDqFHYzNW8uKWI13expon25gWYsaBYjSNOzOZnqe6z9cNqDyk
ZXyfDdHZSFa9nTCZVCmsIDaH3V2vhFqjxNei/Nlr3Y+s8IiM2kHzOEuLwUjb6u1Wwah8JFXuO639
4yDs8F7RNhhrCozB5uNErHhm7gXQ1gy1izE9VCL/Rat7G4dIvyeWkAahmh949m6c4g02DEQfxrlU
Hn0wZKIN/bEWgEc3YVNhJPms6fqHZg/sRcFLiglgDPVdL/tF8hiFBkqxFmsM/tV7mtH3ynCxT78w
ZeMxLL23qZZE9Y7arHRclfNGZb3HhB2EeKu1hgDgYSyXARzOXn2huiveMl74oBBWakXvXLNDgJ7p
PhvxugyYEBZmxcM8iuJmJt6HTCacpgMgUvoYiB4DBGWB5gar1MW340Sace51RnOFKhao88cnEcU7
aNhMKD02QsisCKoG3TzoNTm6hpV8lkloE+RYg+TJKpRAvnTWw1hdvYJ8RgmDM7LjXw2GPFrCxP+i
6sYyR7br2HMECNJpwazgnVQssk/K9Hkq5SU7+IfB5QmsB7XLKp40fA7m2qBjseiByxE0BZg2+SIz
lfkaE8apzdd+nulbQefR9etNKxBl4IIcd0QPkIIKxHMwac8SfnTNEqYggT2BJc/8dya20PR8psoD
MTUUf8+UHtBRBkM7K4d8qx4aCPt+5IEbanTySpHjv/pO7Z5owdzxgX/HKa+rAa20qEyNWDhyNFqt
uw4KgYwUFb7MeguLtz87cmRNN0s+BK/bQSAHLUzyaiXqg0y34BurRZfw12SO/4oeqt3HY7XByMUs
KtTLVa4XOljB9qnxcdMlZgn+j7w/3Sq/uujsGbdolN8MhoJNFMGDDmpgA0aF8NLws3NdTtPG9seX
tpwjeMwBFZw/JCQZDHBba55cQyMvsY9aIkEB7RtW9uW6UfqaQb6ggcc8KJqyS25dRJM/4Qu71aas
tgFeiKa7Ru2mGqzHvDCZcpbRg9PapwGhWRnH0743p2YrYC+2TR1tMqWGlSZVcO87ao6rtL984Ocz
j5GEafehc4dxR6q2i/82BRqGDiVFjrPtTHVEb+EsvBiJbjqiH8zhs5E8bqZIAlF63TSXcq9g2q3w
NuqV4d5X9qNhk8IU91q2mrz0Go9kcRDbbWtJcsbqwNQ8MfK1k++gMThrGkD61tQYREefuFWqfZiy
IA5TlO3tqjoVHQndmSr0tYc4fMOjUAKH9Qr+I+1TZ1sq/RfJcvV96wfrmLv8kc32uepB9Xu9Y53r
SDsLxPeLUvevvekMd3DUsnUXJ19liA3PQ2kxpHWzdGzGe3HEAUwf1ZPLkWuTWcVvqwvwasf5kzWQ
DzcrPkmklkxKhVUxkXGdVSma6dyZ2pqPGvO/hr6sYxQ3VPAfKjAylsBiI2wMv6EHNt0pkJpQFpNi
X74OA3CMvPF+6VW3q2N4cH6Ssz8UzW+GeKeeYzAgTCIaMqS7ZJXQ3SgjVGlu6G/KnA9lwka1GvoE
fjretV2BRc8ksz4bzx2dnaWZ2sNOtgEiIXtASaoMcCT+bVL5Y6KPjPGw7Moa2eOAYIeg0ftCAdUb
o/hXPMlLHWvOziONhAwtyMgit49eU00oXj/SOUgpiMlqK5R5bBN3+r8XY+zYmtj8ysxJT5I8jEvI
wN+Lu+yEgJ0uZH4Mkj475qlNWluri3li8u0gWFh4FvHxAI4dIpMQ5zo6NhGUQrkmyZKmu7MqMSHW
NkJ02W39D6yBeFJ7TvR5D3K/s/rXOB1fndSqNy7snl3kKyi9w7tvx3NHLdv3xXzEbTSUI5rIl3Wc
EElOIjSd/kWKx6XxIC2gU3htylmOQ+y4k0rEGcjDe2IwGLlYop12PYPGhWfjXey7Uj/UxUT+XHWV
qIXWPfmInO/Z+CR7vRORQNJq64yXDI4bXRmgyV+0giQiXNbMenQwkyRky2Y5qaBJQoAh/i3sBj4Y
pFeMd87Obox0ZTr6tpL2gNUSZQcQMwhP5XApY9CffX0oG7QxndABj6OADMbmjukhnegJ6XmZAeQh
O60O3kNEXzE4ntghvMukHhr4H8aBOmYUDlJN6C8OxpOm+4wCudMam+5w8ThMySMjVqKnPevJY4CN
ty/AMe2uB6l9m+0EOwPqhWOa4FANB2Nz2aNvrOYO/CmfWrzNxIwtouCAumTaGar97Sv3FFJ3LTFD
virdrfcjiQYdzYOAE03aoGwOx2kv0v5pIvLOg7QRA34rbavdpFWHi79H5dbzkhiRrKcJBVSprTU/
preK4WprYLGKbUQeVYSMCP6hvUlKjvqOySPZTvlafrv4ilmhMA6gSof1hRYc4Bck+aETzn4EiQj2
uNhgKgFxVYINpXwqY/jGdMCBeIEoCB9NVePBznttPSnUarWlEcKbmxvPIIqin/wIgIgkECIFf4Hg
CAUaf7TxSVcfXUHMMmb3CRLRMKKeUdyDfWArFPGYfpPYWMdT9RL5/WlIPdwGpCRnERmEHR5B0XjR
VvNwk0Jau08082Wq1kXT1TtyBe+LnM/NHZqtC4+TXFBaBV3cHyS71LrR5ZZHQ4D5JgHB1qr3wZWk
txM4w72NKKyy7Y7J/j7WoDoZCXe75jNHHPXwN2qFW1qUqKpbiRS3LD44m7LgRJVamRkFLa4NQABJ
jkhUazZTzDEhHetPKyySlcGrWyREFfbDCTbZ3QSlARNL5K9M4FrnadaY5UQLSLYGTkGIcnu94vi2
ynmRlPEFcHae44VtEEUCLdJYJZO6ouWaDtbU3CsXmxkOD6y3RFgiQaMuFKS4jtNHZgxEXAXduRLO
uvGaGQcctmvZIHFwEK+hcJwOUocVBofobSTQNIOU4WVzHBQDaj92JfORmaXXoW/1RA+51U73Y988
lWG61sZo2uB2RqpbE4NnR92qIXbA0Ib0oNWZhdm1em9yM6J/iTY4MxE8Q1a498c31Cf3cYXdm/Aj
Z6lxLpDG9JFiTVzXponjdjpFpoqwB7AVmSXPWxve1QEoeTlNSFhcxBsBRNJ1FpxBxH5GI+66THob
3SIFvVQO83lwkQxdoudM31HX3yfCCsBTqiebRaVUebauc/6U69BF868K0T55JbcMLmE8Wrc+KrEL
y9DeZjIZF2PNCdhJvOEmcm3fe/Rhk+ZkGOaHGfR7Q2SS3Q8rfpvHO93OVw7ry67GHMpZljjxrooA
PFSAOxyNB0hcay18owJnNm+/+wx9lsIST4lp75K+ESutsu979UK8N5E1ZK+iJOKx0Bgx4nph8k8/
YcTqEJonoqCMbeHLpy4rL+hLp8+UKIpcAoWHlHoJW15GHgbnEufHAVXgbtTPutmFvKkagM2FK/jl
FFA2c4pqaJnS2eO8Al1C0gLCrDXb3HNT2h88YdGq8zjNQm0Zl0JHQopY5yMNCkrzYTlZCJ7wlzZl
4mzSzj+I1KfURJ8FyorY2gAHcRe+JmW6Kwf+Aq3j/N1q6NuKgecAtyuU9OkzDspX5CWEHg3dCcIG
vCGfg5A0iGqc7IcMcUmt6cPe9dPHhJlZGIdHOwEl4ppNsgoF0Eo/mF7GwnpUj/SsipXJhnzQJORF
hiFIIIZqA6eZD6gf2F31N6MSd0x3/aXrs1xNXfYVUJLW6UYEfrZth/53YSty1Jsaj4++iZK8vTMv
bofcnA5ys2HoBnyk61gkGZnuNY0JGa6irVaEJoyQgp5Hz8EyEJdq0tcuimZesMJpxZpXx4h1OuIi
q54jVhHAPU0sxPdmRgJUX8td2zsnipoHv6BBP5r9usF4uO5o9aAmjiO6+aJKNqiBH/zpDtQi7YEx
qo7lgLk9gUHGRDS+T+rhsx+ABkORJefODZdJz56Cs+VIbY21vPtu3OGpUhXEXzfC71B/h/gitjkO
rd7X35oiOmoZwE4cny3dJ52QAgMqRYBvYFEKoMNKrkHqHrlf6QhoiIfN6Bz71PxpZH1YY/6hlTlD
MBixnsNzhlOkn5hFM4gD6KRsViX7IhUpafYcHgJpacmvsGmxpqwydzLRiQY3HI7xqq/TJxDbmHcx
ba0TvJkUL72kesiGmeBFeFYE0XzidtT0hl3rQh3MgMN2BAE7DD1aM9/YJkHC/I/8c31yq7Vk3XbG
ZjAh8NoHx8lwYftiWvkkj0Quan8wvs5ayqcfXmk30qHWC0jPEXk7siMDDv76Q+ZjPZQdtKCIv2cq
aH/LwaAipX6tB2IBONfO9wlMahjVe54hTIxoD06kxXlaaXPATsCLBWQ7Mo1ZVj3ix5xiYD0wZXY0
tKiRugR5dAAro8ih0lcioUUAxWFc1lH2raile/mqyfSYwAICTIl4ubonMOZ1IMmReiS4tL6IN6I2
vlLTu6AR524buwe9CStqaqxGfpa+N2iSvAyQkkWrjs86eQ/D+3Yoe6Jb0Lbjrd16o73iUXhO7GCm
tfRozlLrpFoboU5EMUpmM6ACw+OIBw5fTP4vpjc1UchheKpCHx2peECEGl1uZa/nh7Irb2XUnDUz
T44qaM/pLyg2qa88Hja8LzAAl6GEPyjrGPM09KM8eCxq4xHYXNSZm1lsldHT4Iv8I/KqPerVXWkj
hY+GhN2vIJmmAknfZ9n9lNgYoA2bcwmn2Z+vEsV4sXGglHZya1pNsEO87gCX9ErofJB1UUqv5tGR
mSX06ILouaytgJNb/Bg4xGFiuzY5nMxBDiHQPALUrKKi5U30quzNL9VG2gGoEpHrPpFwfrXVBBKT
3kXHRJFsKcT2dbIrXIKqEoIV4SmZC9kqa6Fq/lDxEQ20hXhd1TJV5CxgxuBEWuG0lB9WyHiwJFNg
YQKyyqrAvAYD+Q81vQ1mYj3CRibXMZWNGswnW9Yv+LhoAHvwiwHIzk4QKrlc/2oynDfKJr7anEzw
Vj0RnJNerWh/P+XEviNPl/eJJbZeX2wgqU67INi0zbXW9fFYJ5W3bkOQoFpM66KXb9uoKV4TPfgl
0X8vLC29gIJwuN3DcZn55lUPW/KbyA8l7fXVR6oZp9nFaLFte0OCOnvo/V0WyFPXNJ+J8V05QUYF
zSJigdJ28HS5aQgWvWeJiFFeJPm4tnWOQmUVreuuza5tFG6VF2EzW8RdcNDV6O5Fg3Slh0mdKBPp
3VS/QzMMVyddt+nhz74fM6uR+Oe88w05Q6H9lGeoVlXnkLBgSPfOVtjQPENyEhp1f5EcKqaLbnGx
GYSA6t6aQnvAJkQJGaXncuDshfBwXXSgsr2Jjo4rgQgUJ2CPxdJ3vWc2UlapMHl2hhiivlXSCNSp
sX1a/I6q7rWRVSxXdJNoHgi6vyjvdALOMuwFCx2jOOsxJY4xTEtZNh/xoOvHYT4Mxq3YSvJMAzou
C4fxgtOFZzW16WaySRip/UZs8hpcpBosRsh0JyyLo/yAQIWs8Dst9guYoVAePOYOOyeqfhdpQ4u4
gdZHTRwYD9ZsMJG1sUfNDT4z9VZtmtaUs8nOYPNaFCboLUwHX7qL1BDRwo5GAFnhg13vY0PIRaaV
Pb+b+sAvto9plC9BtaH1Ce5TyKQdRvJTZCcvKaTmrk+DB91W+wFB9j6ykQeGevU2aL7atw84kapz
uFL0y5bS1vqtOyBYJdnlLjQMkhjwy3InflUr6fFhJDreN3ZdZ1ZsfTHEQF2dAcmG+qDpac9z5DZb
z2PfzzC/6/UHaxn/MKKRyQFhmrn3oxEdYj96iKhIlMsNJHxWzqHlAUxrpEO10TFu8Qr8bb1aZCh9
jT4is9e19pUSb0RQWQjYJ2cnJm3rNvUvtgMNG7pGopShLZvGPdVF520ZFn632vRV0gOEctF9GAY1
chbFxNQ1lxExxaFBOZ161Er5jEzg9Ar1wXbR5kTuOQUnugGn8Oq00yIo4jP0GySV036KOXjFwRnd
3TOta1ocBYD3mB7dUDsfOGaiVYRJeWWkBdBhxh8Hj/Zli0oZBWfQbAMCUkw3LDZQy+N1FRrxJgGD
WkAPvjdbbEUGMRykPZcMLB58r4PYy5nGV9kN/ShIq/TiRPvaoRQCfoD7sA5yVFTgi5qvpBG8dymt
LN7Ibe82VxxxMz8J5DaDlqdM+yFi4zW2uuqbCUSw8InCCoQyL4M7kf1pO99ZgnHaNe5F4qJxrUss
q5JymdEmopAqBPxNS2tm+bCX+S8U/D6afDwNvkjPThn9dpPR3naJT/9mPqxozbjhtyAVs0aD11rG
4+BWxqMRF1uTihlQqmK85HJGhwFSoKvSx4tDYgfmiuDG9tHumdZzD9ihRwqu0paoEf07QeFy5+oT
lqZ8GpYxFO4sGD1CG/T2jnhazmZBcQKDUN9pLsmBycAJS3smyPqbXJfo2ShEe2LhJve59klmo3LD
++99iTA+Ah+uTzHYvhqEMUR0ZPDADnP6lCVlO031dWD1v7ShOOZyzPdmSFLIkBg1qEpDLA3CLX7H
+MmKCuqYletb5N1igzHSONeCnkCEMn9Vu/pwHvCo3yAcrCqqwltZbIFENzcGhXhRCYQus1wylo6L
2brd8F7cS0IZ9m0g+3vwPMO928p617rUrF380WWtuMRxHd8iaxLHSYSvLjHlt59L3BNPGdoc2mG7
7EMZpXc+BfON8wGyB8IU4Af6TKQj0dADyvGvRCGxY0Y5XpE/W5cu5ShhvPWoGg5wpKJrAoXyqlHI
LlTrd7v5h0Oa2QdNa5jG9GTH9RX+b7fEq0Sva1iLLoErOLvDtaFpNo6XNDdvvtSNzTMYDnd6Iuqb
V4z+kV/+NWuJPQ0S3TpEcPQffOd3UHJmZkiOjJzt7EQitr2qLbs6IbTW5NAxe/Dzs+mosz6Z/UOW
Po1uWd04Uw8PoW4BJCqnCC42X+oTDDLTjrLN6DmfRceDv9SJFnRzbJJ2/WgnxXfi5frJrZr60c1N
Bx1j5m1+fhi0Fat2MD2OVnyDtui9DKbR0pCusp039dajAPvICEPf+C4lKLgjBeZBgqON7PzBDPgI
OYuwKgcNqGKz05Y46O27zOZ2SQgQfi2UW3ybEfE7CBuzcygABeHkkysZB+rOCwHXhE14mYK4YYDu
fFj9LCpnwrWsandXJ7Z7zW2GHKqXnz4n6nnTsXloPlQavgex3j/VVmSgDXCusatBGQDsgrYPWwvO
tHw7909PIQS6gz0LubLKPJVxViKQxVvwf5g7k+bGmaw7/xWH9+jAkJi2JDjPpCRS2iAklYQxMc+/
3g/LEXZ3f46O8Mbhjd5XVSpJBIHMvPee85yKhF1bsdSrg8qeyEWlw3ZcENJuMCXeC4NOuVD67RQ7
L2FgwH9VTLRDLY/1UB3tmLFyw9B1zm88rvpmQQeoeq2aoLw9WRaadmijsbvnmp8jszvCn07ZDmS/
HQPCfbVSD3YN5yYrQ6seoWr0UvPFiQ3yBXMKZFgxa1hyVyDw+dFUfGT1ISkliZLoByXtNkHKpeei
4GjvZfMmTW1e2pPJvRVEi85iLCUIeNH8wr+bHLe2qpk788j8LWIBAzDOlWsSVy9jr+hbgwxrmm5A
gRqjCPe0Vy7YxXTPVwfCUKJBPyC31TwiewRrnkZ6X5nmSLCyVWXCqMvNqlz1pWJeRivNTjSgl0PZ
YMlun6lqhb3rsCaYMMqXDk2kmfsUeehtAFlclgs5Ntdq/DtI0Rl7OHm5NyZpbsuWZR9KP+pCEC6q
cHbSZe4BF7VbGpESIuETGUrl6YP111/biQ3QOSLAzCJtJVBcedVwfayr5wwztx64oq2NWSCRLppB
8CQA4NfEI+a4cMwr6JluJp3VRM2/quvynDQIVIIq/O1rzTn+/ZDBPbBLqaxH5KsL3/khSJ3NFNPp
VNpfWBA4CENBNzOHUSy0oD3UHSgBbXUklGMx6m6wHa3IXFSutXbZ8MAD9u3KsbhRC8W2sb6TQx8E
PTm0M+Qv1jkB57xhr8PaQpVYhKhgxkCRa1Louv0ELsdTRFRAeCrGna3Y0MOsiFqgfOo8fdhOhM80
m0jaq6AojW+ZGV6B6VpqtXpPtXHcMx9EBBFj+TRzy9OMGFzr80MeoZNWgnvVyexiy0BcMz1QiOx9
BAhZwE2nYhsBnlnref2h5jbcNBn/EXjvsN6N1sVB7TvL3WdjZ6JRW9vNPiMVcJhqZLhwRK1EV0lR
oxVTFiARsWNlZ0tF12WbsL7UlAE/xVb1qbvNH/ekTX1xTdiVRZ8+ofHwsISGpWYc7RQNS+XAqpak
NAQtEj6wXFL+ZEG2HpNpPOmJVbz6vfJHKdGqK/F4JHqs3zpJsikisM8p2MpAN+ODqpDH2RkmftnM
3JdO7RzBi/KIjsVhCqNXo2HC1yeBdkkazG8wkJKZYjgQIYZAW2WgHw4YW/HQJS296NagAYKuE2UE
sLsimS4BQtVr5wy7KgfIoD8LlESLQoIwRHCwUSY6abuw9M5cJEbgY53TM3p4BEWZodp7CSvUCrfM
eJkGsQmnwj4GQw1trk6bfQxlh2jFfhk//3wwsgodxEzUiTinOYNEtzYmevOwSIqICHgNT/iiHrGX
ahSVr0Hx7K3Hot+PmbB3Q6UTAlJ0DChqoawdWNdvqSAjI9Sjz3ljav1B80eiZoNSn2uqDcMqVXgo
2zHZ9HmaEbHDh9SPaTZkOiPVHnG226L8d+Ivx39tNUkenbQZl7OeQ8eCfklAAIGFPZl3S81Nlp0M
3Jfaqt2XvHzXmbKdxORcJ40lPpvadNkNhUAQi5ZxdMBvxEZwpJqnNizL6FKvJ+b5QWpoIDQ75aCp
/bJtNWOr5L7BSL96m5hyr0KH99ywnSc5uKXrVGZy76jYDpH3zMdJvpC2lO0yWmTQvFtEiEKQGZu0
BRGIcUHEpFzr9Usoh2pXJz7abjW4940JsCwMLh1mkF+HQrSsAy/Laijkk2l6//ucAy11wxT9755A
iK3+obbtNmOk7lm+xCT29M8VToD4XW1XfDdATZZCFQcJ+tXu1W4xwaeAYygFVBDyQZktDDMBTuTM
PtSwvmXDiztwSKlscjcsxdoSD2Weea6gfuMwXUZq669kao+LXIz1kn8Q7Ehqtudx09gvVuevEDWQ
/8aT8RZMsBBra2vk1k/qjis5hDmcU/AtVHKF1w82TOAackfaki1c2ZZkyJZ2B39YWJ1zcxk24qk1
b4ZLP6oKok94A3QBg6zal8AbD61K6oUWrMdKvUmNhKWeA9K8elR2ZC4Lu9VeYMmwIPoKPdgpcrcM
PecNrgkYSPiJhUove5747iIIaB2hqiDBO5X06vw4nk+4T8gzYPQkNRRxbhkzF3F8IKDpVOgndyAy
c2pCYy1k0K39AudkCbbxjOyNWX/VHP9+pvulBodZdeB3ZPE2j/xPYXYt8rPBojcRtus+nPIV4kBj
Tn+1uJZuUVxF9wdtaHZyOTcciFJakB1p7gO94ANjpvlE0haKkqA76wiNzk7iNDvHMM+BaK+qXWlH
10/7lz5+0UNVf/37SWbcCpe0szTQX0zOx4fCfOYSx5P7DqZlQxEDLU9G6ao2S/9SE75y+c8KSGY8
CBz/WZdum4YtdIMegWPqWLWeuvV/km6XsHoh/iAggslpoJ6p1QtkZXdmE+q4EDGAafeplI+0DAp1
G0AVHvED+uG4sVzpeOTrtUu2lHyWlDD4WV562mhoVkLjTcZBSlNCs+djRWRRTYADnZfcp71YGTsa
0k/BxhJPiE0Y4tVOmgP1SX4uBmLbZdkd/n5QBoZh2YCc5u+navxVRAzqpW53Oz9wvLqr63XeOdYO
UU64qaIw2rm2MDYj4QJbWX+YHdtVC1q55/eHhCPi5iHxcv3N0+meoTohGUzAE7UB66bDOZibLF0a
Bp1Ng7gGNMvZa9o15g6+JGqZvEPY6ltvQ1sBOMwn+AhTsp44ckAyQr9K0Uw8V8Z5nu8j3g3bXSt2
8RzBqTskfNosd2JnBVyzuWcDwEiiyLNj0U8ETHc5edDwQ68tHWKP1CJ7+ffOMyIQag2JXcHw0P0h
fmMkg7h/SAMyMu4Dwprr3w+O4DCG7UJf5rs8TNNj7jflnlglr7GV/FY0GNf/8/3zX0TDtoXqWti2
pTu6aemW9m+3TxbZhCM9+yOkac79ilj6MjLyxVeXTMp7a0GN7JDhgNzia+K4AXjtsrjpOl2qAg8G
b1i8tJMBRgxzwEPoABlkUYnOow1xyAhx6ULi8oFoi68cyDqlCcKJ0EcAV2gPtybXLmvYv2pZP92+
xRLXKq3pkgm5phnnEN/A5j+/ZPF8Sf/yxOBIdEFSoNXQXFP8+0tWSwfWfdlAAmzzji6qlXuJi3W+
y0Eja8QpZAMix1qnvCZqQd3bmemptR+dcBfHp0hF+JaD8tlG6OEK16rvQ5Qr27xUEy/gfPHeBs+R
R3eULbSmcsRQ7OT8uyC0jmH12an+x5QVUGn1ijlkWSMjzYeTwcHxHopW3UJ+vDuJutUk0Wv4owiD
kig4mVrFO3oCdyoiefvPl+TfvS22o4JDclxhc1Ww6T39e/+0hgSFrodxx72sQJWf0Uj6saTyS8YY
EejKs0GvoQ7ozIB+vAFD5z//8L/etn95P/jphsMbgbzb0Az1325Bkbl1H0XwDvxRfKZK9DFYYtNB
MgckC2Qi0ZQtURkToSUMYXu83MOnSB0SbBqc8v/5d/k/XQgaFLpqaa7DU6H/64VgGVTiPGDi7OvZ
n6GuONkDl+/gCQGA21khWA9bTO06L/X/x97lf3Ep//9hS9afVt3/ZZH7L7bkay4/s+jzn13Jf//F
/3Ql6+4/sBvrBpMmLL8qjqv//t/6n6dfWVf/gaUPsyRWB8NUTQcnVobFOcSb6/BXpmnZTx+E0NSn
0ZQV5O9fGf+wMEU4EArZs8FqmP9XpmSm0v/q8bF1oePVVPFKWabgd/x3y2ZYM7HxIdnMEwo4r26d
eI2t7cTzbW7KUu5loi3cAD0ladGkUPj9zimtgz8lZHaMXbkiqgA7MHar2klKarEQpwy1rMlsUo9p
DffKiNbeLGvypkn1kgmpcyWD81L69lvk0GbLhjtyRaZFDnFMMlkLIZA46G+GrRFgkpkqo7/vUcf4
MA0p/BQ93bopwtWJUpBZfb2wVAu2U1JD79fCA/rhlOFvlyOLcV/0nlgcaRIQ6yMC7RFnSD29SrsU
B0XLPTpgqjdwolM4c3ud7AlLsjq6HLZNW8BnNk5BmAC+rKq6WWZEkrLMRVtfDaEddvqNnAeEgWAu
F7Sp0FPX62KoLbR1DdLtWr0GRozSOkAJZAFGamkmMBy+uYN2J1QFFPrAdo2vw10YSafNjQqTS/Ck
u7YwOazJYE6lMoQ1YhNrL18wJTmCSyeF8jI0l0LJ1xl0Ko/0p6uW4SrP+wm5GDl7pG8tDAOvRmhV
C51wg8O0jDIXOl2d4BYuUfdEpOooqCcoyry2du4FbuWltMjTJf4SRyuC0NAf96rDgLffhjS+9mOe
nrXIIWF2ZHJkZcchrL60iJsH/2Ow9Gtxayuh0sS3mQOP3Xuj/5q5m+MQay9JzkkpEuM6YgzQINeo
Go2xds/UbBpgXdvjxIDna0iaAFxvOi1c9yepGA2bfYHuyn4fCgNqhJ4azFTbvahKNGzoy2ZjoT5K
cIfrKKNNPooCgywk5UZ3CLsejA2kOTHvVcIVdIluZlCMjWpB2m0MN1jmEGeECNdRMh1iNHIrpyo+
A+FQBTLKXTfskkmdfI5BUK8p+jkGE6Di+DRF1PaP3iaQaEWTzcuWng1iur2h4S3Q3IMjOIfJzMcj
OggPCxECOTq9qDIb0ql96snOufaSeGYfk72edrZXN+qjjewQGgoRcwo+Ts81VR/CuBcMOpleqo36
RPReaJmaB26M61Q0sxSe9hz43jboYFgZoJJJkMm8rgCz0obaiowfKJlAq9lpUHyGkNE9LUxwzrYV
3GhfLindoNBjB1ABN5Iw8gwkJOw47nV9MbbdQ29bzHOtIMu+/CLHFr276sCaN9PPLgOSoRBz89z8
8GMI6F6atXST6eG0tTavbAwMdWXc1dpgHbFfkynUqeib14IrGyqw04cCza2fRuehLz/84qFow3uv
olYJ8hOsWrpPIwmMaUaGVcSU1EojzQOmCd9DeUnpNs7TR8lAdNejOWuTQuCpTKN1IC8l8XFVZrz5
xG6iAKxxYnNjj/S3SJroj5Uk2pOh0KzLFW1fOZ91bDUrGSHUAy0DoRrvAeL+17pwdy3BpbjQpk2C
fEPRDH+Z01spkJnuKSWsJt9OOkxyWK67iIjDOHb+WlDpr42glfJizjDupVfgU6fEAIJCFw9OaKep
D85k1ljrWCFnpEBRzwidNY8Oxrwqn9IdW1tSKtLh7tBTMQWyDXTLtW1+Q4rijSZvcG4G/aUH8AIG
J1wW0dNBgbth7ncQnN0GNuFgdFctmToIeqgrm1R9i5iTzDX8+XM4rgQYJuNBbcrPQkQDaOrxRSbq
4PUNRUUYIsHotYiQdtIQqZcQ/CGKS5yaAQWxwgWoxSVJEZDXHWydQQg1iIqfxjWhfy63lLARWJfq
N3IvsZUGui0ZuZ4gNcPDNJ2spXyZGAacszZ9pEZyGNqJTrsT/rGqAq6uiy3fD8xZ66Z0Ehm0LvQM
67TvgMrvJORbMh0vdaHpR+K+vaqGaef00l0I5JKXnJTLJTysyBM4mFkTZb6IO+RZoPHDAPFjOGIg
dQwpF6PkAsaujFa5HYyoMNRbiG0w9gsiRIpA3TeKfaHPji9TH5SVUtZfZpVbx8TxIeB07WNizDAP
YOERJgHPsZy0h9EkYmWH+d3XgmrftS801mOmsZPnNGrgJa1ApRfxOzUmfhWtD8et6DgLWhZxRqBC
6wMZHNx3GTF0ppa1Zwx0BHr3Owwqr2FpyJcyU2zwb8WKIb9Ox7UqliSxt5zfdTpj3NWNZOsxgsTZ
j3J6UR1wStpEI67yQRNzjj4aZXVPDKDcZLf2PJfTzTbDbu2KHtBrfVezONimGpBgewiPlkNwQJVe
NFLTMPqM05pwIaa4Vvxumohv0UgpZz1A+uYYh6izBNng4r2PApq5Y7FF9e+uggV4KQP4Y1K/GswP
1WSIjmiqvVQ9UhwXn8LAr52S045bakmb3vDqAlT+UE6kgeLgXOPM1svSWQqjk69iknsVQx64uxmm
/DYVmwx1y3awvv1wAFbMEWU9Ngn5MNUAzalSYaaR4XNteM7XSkXLsmnHDd12c1nZZXZV9TAH6GoN
HzYmw3YgNrecus/AHsTcBLx40FufSFTtqU6qncqLq7B95JV5oc9o7nJVaAvOJccuC+J7RpYCZM5F
hmtlL4QRH0KDTC9tuLspElQn2TIeKx/1CNGK+cW6CGl3NYYRnks1PBRQqU9IhgHcNSYt7+entUSO
lSooO+tczQ/NM+MbeQtqtTwOvb6QKHp8o1g4FouW2wXurofktGLXf3efzX34G/3+7/+J3FiopsHb
p2L/w/fJtXJ8XayyLEgOof01PDEdSQPeFr3CInmO+yIdiEmmhOqSPhle7Ljs8IyyU0C8WRK7w6fE
2zBdKR20quGWLGwUbBPIrpmf92JJ+oo40NZTI93E6YQsR5HynXOlf8FeXNdRNDeK+jTVjdggbhkT
JTh2Is/XhL8TAkfDcokMfm3RfWYw7+bgNpEwdgo6prQtn8MOVIkc8zbl5K50F3CxZbj3snqGdNir
WCAsEaNGyxbsl5/fmiEjuVtfZkr6Klm1ZpFBFGup6+pcR6gttKcUnYm+bpsPmBgnPxBEHYruvbQe
mmOd9RJjPAN7gzag//QUiJr6MjGtlzYYmPakDXoJx6ILfnLNj0EpGQ6Vi0zLgASMHkNwKHAg6MRs
qjjMEpqisZrbHM0KKPwx0Ew/IHcKIQ8CJI0Bstag9cWp8qTAL90Gp0vmlHeG8zyMpvajIohexuW0
dqXeLKXhQ6KJ4GvYL332GaJR6J3g0OILwODX7bsy2Y5OuuUgt/eJMSjAyUjG+Gnbr2UJKLis1yZr
O7rQNe7XVaU82tBa1yDxsgnNU6IwGDXBkZWQhXEBdWFzsBVYrSNUfJYiXpnVnXkUEfKkmOfGaYKs
nWfuquUwPIXfVknvCGOUycSjeiamNamnMWbqGdMDOpyHxGM+8akgtAv3jHgfv0yHvySbW0PuqcBJ
ox7SyJZEpbWmtJ6Obf+5cIpMX0BW5uLArYSaNG+i3BPWsFaexFAauAkMMdYjD93vrEDxVxPS3MJH
tVpHhadG2z6m7xa5IpzpjUFPr/42h++YqASTpKOOU/vESUN1gxnOczKEzhY+nbic1ZzHqpg7sMcm
NzD2wV8lcSo+La6u3h2Agc9yjfStYpoTtP4x6BfpUm/4UHwWPR15zWrQP2JUrvNXG7oDB9tkreav
Y4Ybn+yyqQH3qC86E7CcQhbJyAiMeco+MKEGJzkp4FxJLGZCp0WKeyxmbFMiiysrGqW2+2YNcJxj
4xKnkbKAyIJgBeOf1U6rVMqc7EkivBgfzGvT3fIm4m4mB0dwBlS/S35EpYZHwSys1f80hsqD8Mj0
0UtIajD1FsmUxhptzCzMHkoFvJmJZZsz0efBHCdijoPOGzjbTGQyldoqbPOVZQKRGfRw0enmvGog
XxJdG4rYXxs6aZrPEzfCCS5zMmw1igbFbcilbclVk3h2TQKD8cKGYJdD1NbuiEjX4WxVJuPebiCh
h/eqdW+6mC42UilAnEgCAZq0pXOIcKOHJ9NmoFlaoPpZXzdoNl4nlNgzQebwrKz1W0ihiEzQnsXm
eKWv/+X69ID9xAEYOfi8TEfSD8NaWYC0DKcBuSiyI2YIxUXtx48e79WsEOlFaeQVuQdysLB8s0YO
XC2nY4TRsgNCT/8fs2SN+0MhdT5wSPdL2lOqMo7EFTW2+mdsVgcQoY84nwfsJ8jzjHDRlvqD3BDn
AVDkuSJMSAXRpWsjWjBFTz+KUn3oimRYi6iYgOIGwu7AgJ572sFfnMOu5CefJF6lrND7OfqEaC4w
DkVIC0A/g7jI5C/FHjcbj2E8NPoq9Y1vvyqtFempf6raWlnP2wwdBMgKl+0LnzAhxElIrJz/GkQu
Fjar+Gpk3WyGUP6GJR55SF54fEqNykxdxLSMN0IxrTlp0iwmVr7XG8kJbczehloxtqQ0eolWrMPG
VC5j4jIaVpjQx8wtaYjzO1p6WM2G0dTXeId5FFnh9e5M+BFOgyLzaNkmi1ImGSR2G/9dZi4HxiU8
4XOZkpGTDGD1OULS/bCSK6kant0MTAh8cUmi5CJtlpnSzpdZBi3Yz3QKDqiiIcMSjohHEGEO6TYN
LgjyGH1LnLSepps0pbIEEtnMkTljvgqH0cNYSFVsQospy+2QZ6eQh7KJHwRgzTP8alii4SQFzM0r
nq3EuLuE9vjMcB2f6XqIVW1DrjqvlIgOngbtM2yObbRzeub8i4m/d4vbQE3euwyeCTkrxCkJbnlx
HextZYHHTShdo5+6/BzGP8FwwRpTtedx2Cbjo8s25Ws+XHxnr7nLmhwHy7rVRDAMwUc1/eo2lvCG
UF5p400JoNVSVyi7gGqlsKo5/ngvZ7uM+vcYX1J1UprPdDx1dTpj8kcG50vcjlTBa6T2vMQwuZry
I7fYCFt4+MelHjy66R62mwa1fvpQohfaE9T8QHqJ91ZQO5f+dWTNhsjET0ZVTMSKLn/CpzqTKvRv
gFD+EiR36d9aBNcVChmjJ07FfcTOwczXTvSW+L++8h1AKOj1e0/vxsaXO7D78KhAON5U/aqcFsa4
TFG11sMXoq9ZxvXOy7s5bJX+UsSLAhu4WLjN1nSYyz1Edk/t6wHIJoLKSOwgFBg+kSmZi5oe4EP/
9jymhMjgYf6gjV2H9tpmLGg6CU7y4zgtzGAnAb6r/TXF8RPEj0hXZx3kWDzOs6Zfqhr5w4daYQ1l
T1+DF53il4isLQwIbS9mSxXMlUIoWGd8SrD7YI3mbv/bqftqIInW3QzWVStrxBD0jPzP0ti2xpLt
fShXnbmtzQRVBVaNAilzsQo09PrMXk13prTnp7GG/gvKw207fgTtZ1WXbF5Il7WL4x6T8m00eI4d
5i3OLogO9LKddl83fyL9RMY80U3gOHDoVXNMpRVLTLbr8BOJgUqicAj8/GxMeBTuF8rqmY7tr7dI
yn2U8etAU+n5ML+H2rV2AM1q4B+iaBaNF1OsM05G9EUA/5IQ+Z4Gez/98qOz5IyUg04oyi97WGTZ
yjf2WGUn/YE/Fk7tcSw2GSIUpjWMnYv6S5WYZhciOQIm0PyLn4wMBxh4C8Z1cxTQrI60iwzlHNTm
pgD+STbIoG8VcwcLuu5ZuOApYMTeQW7ykxXrpwU0K54ZB5/1Vq5aaofJfhCUHnPsFas8+DFp86jK
rwIWQlrn1tgV2RL2nyv+aOJPzBieehbx6CpmIkAOeLeMlLXfb+3uj0yOetFugta5gJLwquqWtMBS
EMuaIVr5e69ci/7Xcvyt3yOLb091cKM0L5MIl200o3B1OKj4QiGsCeBS+dEZG705Mb43EOMqaM2k
5ABofqrRdoDJHCgqgT/OvHBXTswEgwhT5PZBRLxsfkZnOTdb0HW5thLdK18jg5M2nM12i/ycnd3F
lt/mb220Ycv2e1qR7GRmhLaK1+iWWGo5WHXqsQ9eXPmKDI2fobpH28bO82GTlaNwzNNoITjZt17e
tHgVyUvOkX1wznZ+rQ00M4LoA99DJeOWyTpLunVZ3OFj8pAFOQU8g+AXnUBT5Tccftxmp+ieUmNo
ogPgNePZD++Kcc3E9W8Z2HpW+lu755FzZnQ2u0tV7Ad3D8HCVd7UkbP6T2lfNHFu2s04rgdj7pJY
D5MmvKRQoEP/NS0PWb1V6FvvbOs1GU9Jiqt3QXw0QQsmUF4DMwUkZ9/aFtMjSC6TfvTlsY+3dFD7
bKdT/xWyxizKErZX+3crYJtbY/Xs5WenE/RE/AdCez3zenDo6ZKrzAJIQOOMH+0g0RzQFxhOOMvE
XiOJseLfbhCNEAyjJMh1r5WuYH5aWAREFtFnW54l0F8un9AuuVxhOW8ObriHGeM+U4nPSXlsWnwn
F7W9olZzyPhl/jziUth3/VmJ3htGHPF3XFYcYS7COI/F5W7SGwpYh7Xl4M/JMy+C97a7sNCM8pQ6
xy5+yGg3jddS3Otir+SbvoH9N+8niN+vVr/P2cQ6WlPyxw6uo3tjjZFyK/WDFu4a/yKKz9zEzAXj
77m8Bi6HPOwptJ3IPLwVSnDLuNp1+QeCxnNBdr0wpyRU7077hXyN+LMfa9qkPNTg3xWS6rI5J1Lf
PIICLyxMqd4zFBEGBoldwYoexXxqmFNsxhhky1emwaD1+O3d6hYs8PGJBKPwG/TPJVcKIr/fnuTg
kHOTLiQRUtn40wf3NjihZJXaBlMZ3XxAz/qKtiXBNxR+XEYJc6mj1ZEBL+p4UTGcyHwpWB1WaoCp
eVVEcEz3mnF18e0bykeEJJVDsxLT+R7ubbLFkmqV3+XwOtUvaUTw6qmOqXqSZ3Np1psmnCWWm55o
lPEPumI1+xbBSyTvTdjO4KgRQzN4fnnkGaENn5N6WnsjrqzhBFoNjE2CN/nApmz0S+4fSPyLPgCy
EOy46gDhjQq126tGjZ+5n21zRdWEbDAJYcFe2b+4Mg0R7PLGuwJJfq5raxFunQ6l1+5pF4q+e40z
D307d/xqCsDj7M/sm2P56gyXp26b0zgvibdgyhdjd0sBNyhY08VBBlsxbn38wf2XZMvh/iXvof+N
kThOMGZ8qrH1qNxN40cLcL1tSVwqqoWNTU5b2s2vScWqNccmeRkMPOzZY9pV9a1134S9yLGrFD0e
tRFh94mHLpBrw1n76iYfPztnnep7INWJs2ynLybkg/KdOifbPQhrxw8lBo8Uee5wc/zGEcmVBRHi
Z1h2T0HBNgYpT+Gb3vCs0lHjxA6AkfvVoO1XEZf77o+IorUt4mOW09T9mpLX2NzHz4fbXmXWCnEO
Hh76HfxBtxzA8xPRFaFkYHtNshvnDUP96odtinCWG0JdOWSjJaE67whiKKPXYkFEsphwG41rPtVJ
MiCei0J1HwS0/R0sgDzqCUFREckUhDqu0VuP3aESmFNuirTmFi3ZKrUWxO7NkegvOIGDKNy72D9x
SvN1vF82zEC7O9c4KGLyI7tNgjFiWKjOp1UpjLNutr+nNE/i1cTBuZ+nNjGNs9Lm14Jk3srvTnnt
cdJpxUWG2OiWLoaoHjaUKa/9sKi0vaDLo6169VAO5JUo95HoE94W+LhxsWb3i7tzWzAbGtSlXW4B
LCOm7/tXUlus+ltN102zgTplBXOGILTTkED2MFVVtp3ox7RxteCTtlYMB7mLDf8lzdcE01Lfpuoq
qjiHsCEq2XKof6eQlHp0ucQpUhiGrGv5goju0FwY9aOLX1mKkwxflk+K26G1PR5ZnXgNDekN9kIi
3DatP6xbzm800Vo0+dSzODtX/rTxp4PjHJkt2vW64hZXrzWh0HYH4kr12tWz4YypfMX3ysqD2zBa
tB4lBmD9EEKxsk52iktvg88wSRYSbL5PXEB2aIfDkLxXtj0LxVrtMCEuaNvPovgcG68x4AevGnfq
1lnF8CJSFvpbYX7J6G5V1zw/q4A5gLCqC8PZ5sOGX4QQxNHe2eZ14qSg09JGS7a0SXtrU8/pXlpl
XZtHxg+zhhpkolkVx+99co7rW64v+ZFUZsjfd52Chdcz2pXgOYArHVwN+7MGXiJRDi0Bey50uckI
EyFUyKC9QGJGTy4FFX0/nYbhLtOb3n6aBgCFj4apYAJZoQWpRVZXeK6sfV3vU93Tf43pFltvKnmF
ukr7Jv4t1TkBG754scrzEF3T9NUvjk6zzyvSXmYlenmcE6BV9k5zjaZTJ34IPAFBH5bbsVtY2k1o
f+L4FrUHZ4PSIl6h6fMI+HZnJeWFN4aHZu9beGXfCwXB/95XDykEhWlVERTW/6JkZd7ESk3WqKvO
6XwNcjFw7kI7FX0u8G1Cilylb1pBrsasiZbF8EbppsN/wdFKxEQW0ZlW+LYQ+3GGvg38pzfuUPzn
FE1zoT5wvvMVHs0exoMQ8VH6HiP3mFOeRdo2YBzr3pt471YeUYaxeXL6bsZwBIviwy1IQHgMco/a
FNRyml6k0HiUv21WyEh5a/KHoUycWz9KY8V9Dr6wyk5l/AiUfUNWYZv8Gu4BBSmxfl27pVfhk06K
Sc86Bc/ufIDOFx92iMHY5HVhVzCop9bpsEz7ld7uffrC00drc41YPYnLNdSzox2AJSnF5nn+qo0V
8mJKFfr60wnmFd+z8zpyPX3cBE+YHPOJpdUs6+HA0d28jcxCNEhyHcgfCil0+265qAQd1/beKm+R
VswGJFAkk81G/wcZL029Fy647F/0gMeQODMPVMJMlKjlqIyLnwESGQGQ81Q76zqqykMuXvp8FUAE
FghHd8nWH17MJ6BQBZtzqSHuMskLrKMq31yLBL5omzY3J/iVDHiyGI9t/z7SPI77c2IeWwz2sjaB
XcJfS8FBxfSPcoTr4SxNT0m2Zdwe7GjtQjqA2fPehP78w4xeR0pjfRW485LApmZXOntoZLMneMlg
78BKy/JO4wJn8PRg/aeDvfrK50yjxkU9z5PnbcKWTYoD2Jk/PomBMXE6vb6dyoPCchScw/zAmyWC
9USUZ/iiZAxaO7aZn5bwB+47mgWn0KO87haEOOJO9TAeppyJ0wXr7zj/qmmIdkuG/vG9sNeGv7We
J1pS4NxXSfITkdXAUv4HS+ex27q1heEnIsBepmJTr66aEJYLSbH38vT5eJDBBYIkN8eWyL3X+ivO
uwoZ1xvzSFFcS+0gxrtW+FiBi0O6HxbgevsUrwZmZbBojAg/LKpIrS/ZwAge/YlcAmNRu+mQ760e
3FankWTPLUqY5kwgTHPMxVeLNAXXsjMoVTE5o+IFjsEo6Eme6IrVdwjGBLFhI+ZdJf1X31FdlQLG
A3G243seHLTxppWfGp7sDvSI7et5zrrPsJ/cTPhpYrRoeMSNaQ+Rtzw6dewMxi41QPjk87IB4aGL
cATF1scSNVQQYJRQVWI5VrVVnp9iejYHVx4eWvCITREQOHfof1ghpPd7He7jeTXyu1wde+dBnFat
uWzI40cVYMX3DX0/jXupeJUBVhqCVzbmqyjsibkjApQRmkm0VDez+UKde1F81RoVNBh8j4J+IjZn
1UhkyK3jEKMByDVeRv4ALaDEhtCOis933epbub+U7d+z+VMMLP4WcESG+RCuumbdyHdz9F5gJBx+
Jr6KhhtYJFkmdJP6q5E3JczCyEexlqQ3c/6cAcCYIhxJAzHOPgVjQ+JTmL6XPAeFTN4FZVEEHPwb
oKEHgcKsfLsUvYCLqSpN0GHhkquPoBvD4/TC20G0ZZsgxlZ463lFFibqJwWPtoKtVL60s8fLEzHE
GOdUp4c+uk3Gu2BtitWD4KiMvDbjRYvfsFkn+rZQD5xvqfIWNdhX7mXNtr/T9LVZsfOsTfMTG44d
dU7N+SkFgBrAdPLNFFi+xYuIE9pazxSWU7O7ZE+ooDdUJXCOMkQGJ+LfMOytObJy7tGYfpm8HTiK
zjC7MncAqTdkuMivhnrXpnTNRyqO27LcakwcvUPyKS9VjME3N9e4RPT0HXBt0l6keV+XW3LQltrV
FvKip7yucEgEBJHkfZW+wU5GryF5E0VU5w7FNhQpaaH7OvV0SHzGSk567UWpD0MA3l/y08oOB4Qi
eNWf+NzWRMBDy1e+kT564XcixksdryG2PANOQKFGS6bAiwgFdbprXCrlUQn9ulwzvgIFPSsSBGu/
boCgIepQKLM5VPIpkH1D+22UTzG75fUhfb4WE5k33I+OPnzXyaMNUjeOTuyPOq9CbWuyQ8p6tBJf
n9WasVSw1g2lq8FlyNZN9EGpQqh70fPLwg5eRr40eCeTZoIUOfxLjGU3Rgz8sbz3FqQjR9WBRbv5
03UnmWxLd8Ng15GJlOf7sXZ7ci9CP5XxG0DowFzLz8yvu63U++ByIhhkgEGDeGdvpiqg2wTFxdRf
C3FHU6fqCNcKqr25K0/DiVLVkziWhBW/F8+gtS2MXRUdtFBcZwat3cpnnr6KbgKErO7U6WWRSv0L
jVoOcaIgKQKpza04HACcoIh2OedIkr/zYDdYcUr2vNZa9+lrNN+s5E7Om17tGuX09yaan0+uFmXB
RNuzOrpjva5ZlLMKaB7oi8ou9a2aFE9IA1sIQCXne2o8NCPB6XXRrXNbATL2tyFwn2yyG57OxtqP
41u05JdmePzGixr+dojABgLkFFTIHX8ILyp2J1juk8HHGa/OkcZQPXEUtjeZOaU2r+N8m73ZUatv
LGt0pnlEvniD5QwrJiTMQ0aET8dAzU+RUA2tIkvmSoAJG5UfwnhCaZOVvqLuK91DlYi1JWUKC6rA
bqmUSCnkGFdgvJAKsYtsnx25eSJhYVhLMLTbtPPyvbuj86wuhvxDcoQ9EhRid+ABqIj6l3R5uaEW
WlqtBdxBROSSHyOdy+kWiu7gPipxTcAtgDzIflcjg2P3lz2FboLnelAIqLPJdszPHXu/+BCGtz47
pAsIoKeI4V4kmhsinlMbrthRI5MLR+OWJuwwoqF3vMcjesMS2uH5btk0TMin5ddJ2EDIy0HVkelH
ibBeEERHNHaNdGiWC51EHRm3pkVsZOMi494X2bb56utD2X3wUek9OL66lUlGsMxrWlKduIYTI3iP
t8OO29ZTiGAmji+bPtRoh2hLYA3ij+9F1uqVPpA1+zMLt64+mdqXlrjx9BvSWzXMP6pHpkd3zaxH
JnwZdc2/z65h841NG8IY25260XuS9/hELfBrtm1XCzaDK62EANi6B/lS/6TxlgyvIfCtZW6YsSb5
wsdQpa6FNZU1vV9rC5YvfQk8Enla2W15UyBiEhfPuL/kdWwU78kGQjcELqWnXTT4tDd8ZUZ8Datj
Ix/E8AMSYIjXoK3tksdCuMkuZDfo652ae5lN1xjb6jrYMDGysHMxitwm5I6Pz2CxMdu0qKKIvY3h
Iwwgqiv4W+Gokhkdt68R9ikrxvyfdnYDJF1l5x7xGWVVNAKy/ZD6Bcgch4LdMqbr/Wvlkg1ATYRf
rNViW/oDshd/sC7K9EIz40qr8SNIVxHwIiXPk0YeZfBJCQPdK+UjslgQEDpfkHd9okUncsvnvlds
k1qGwiFpD4IazpQ6jic7+DoQ9qb2YXX005HV/aKW52h6X06fPnmVi53qD66Y+bHxQeDSakxMwvMS
noAKUezL6IGGV5fSUUGrfLI9yPX1Yy8gBXerBwJhF9whxqeONcCgyYixXCMRihkVtdpmMNjTV8/e
htauT5bs5uUmScDYr8X4ogp/BIEGwZsy7RV9q3dIJf+m9iAV33p8V6QJ4AAY5T1N/zC4UkDxm+Nj
OAM5AMBZ2oGdkhkjHMGoPmMqzhUOu/4XGegqsmPkwD50Bj954RL4/rxYICxUjrhlF2GHVkkz/wM5
YtYX1NMgorlbLVXg29mBcY8PnUuWbXkW4eckvxXJTliTj2V34Do56ZF2CAk6sirnwXfY/IrjayWe
JuUyZoJL6iJIb8NqWcBsnTX9kfBXmbYD4LCHYV/DbzYsvKhbHOBRoDvbIl9lnX0WwoE2UzX1UsL7
auKvn+VfTZ5TH3pd/lHnV238mOtT0HomMgRF+pEROwnVGkg452B/tptGfanopIyKi4hMMIL2IRp3
Jxi1z8nokKkx2RGaUoCAvVqcuZGprWQdOpmMyJvIL4lt6UTazuFjeouRPj/ExZoWtrE4EFvLgYx2
IiQeqbyZ1Fp4kR9iw3Zib/ixfkeXzAccUASZKFi7m+6DLoIAtdTgi/m5V75FIvpmymPi/CxnLqdo
92VyhfVA/7VMCE5NJlIjOw0A2Sw8pO6jNa5MvDXLSOTSjcMSCqJxFQQnkjzJfNPZ6pWeUUrzFb7A
ttwnuq/YIrw2cWkOLwjpWFXzEZQvJDgXZ51BhT4BqSDbeVgA48Suh4Zgxt9YO4TxBmE8T4SE7LTb
ofldZcbZQsXMk9rfOGop7XYk62Ty0gZrqBmQ9vMzv3a4E03LTlWXNAuJPz69lbDwDWSc+gkFhPSG
OHLOMdKq6SBXOKviTSmQtkeR3Yp9pT3kykans8CxsBR7AgZJU8jZIvKAs4SxYRSoORZvo9Os8M0/
0Zz50SbLN+ApfoMPstlhRWuVb7V+LEozEdVS13EbUXYrjlSWwniaHDvhu44havnBJdCTYcF+4fwi
khvLZX7OOseg/bNl1w25agR0hc8lcqmut1U+uzIJIU34kkn3JpE8kEZ0GGvJeKRkIA/XpNyXqq8W
9xLTlDoeO9UN4n1lHYYBTdB1AUzEzNq0Gas1vk65eq2zjyxfAByvrr2eZSl774yfzvgu+4coO718
QOVo41dqHLqlU4dPERTHoT6NMEb/6ZhOlxClgnhD5xHgsY2/1egt6y7X9/55UXEkJL7kxC6jDj5U
V0+2KcVPGca6gVGajtTCvLUKLQPGmqUnI1r7aALv5dx29GqsFCW2MQSycn4nsLyoszhwSafr+RI0
fL9cBXXG38QXDdajmja6aB9hK7QRcgTO386Ol2/IwE5KJ8GpKlt3gk6R4LlL6ZbHYOtbDa69XhOH
EmZH+A7A6p5lgT90Ka5eQdbhlIbCEQgL+IivBhUFA/BH44o2+u9VCOhIFEB8MRgugn5wZAwMMdOe
GPtW68lchegghn2mYp9Nz0R/9bMfGRiUeOWOgadAguzlz4oZMUL7aKCjTx9LEA/H+9PhOvAl6xOk
AOL8JUi/xTHej5j5p/wqtGeQLzsOCU2aoL4Zbrkmzcs4kfWPpaNbTbYk/ejt29Pn9G2PdUX6MrKW
lUp0fOKVKTiu9qhC7MA201bwqITd3J4k6y3P2JlkDg1xFxCG2JS3KlDBVZZoGDsCfRC9svZThCHP
gYGEuApsoWWLR075SI1fowENFM8tWzgmYFqOQYyzB4Dz6nkn/APxxcrg1ahzRxrWOOUaBNvWrPkF
wvqaMqCMczXih6r5nw6OPk38aqrKZW8T2lsEf2qooL5fD9ahmxZWjIMl64gtRmVs+mQ+EACKYXL2
Vb1CjaPYgw+0tuA80e//F4z8hiboudH9dLj9u1AhG3PKYL5LnrNi/FZKUu2lrZnvSmsT8hB3f5F6
D1dQHSdW9KU+x+eHrg7Z6mQhk6rDL8l4RQqJZo1IkJAvuFiHVc4HRDlzRzwze7ws3LXn1rBsfh82
sP5GMJUTp1wA8ZUwgWQ+UbEA8fyRpb/g2I6AXAOeHFqfNGf1pPQX6SwyR4B+oU8kl9cLFT9bQlH5
VMPijy12hGhYLpQBTNumGAlJA28Dfu7saa0ojDBEnft1Q84UAlfSmtE1Y04Lf01S8myi7MA4p93I
3s3TVPDgMnT1RuZkq/v0j6tDWZPA1ZJWt5lByoS0dQUydlO8QO3DgAaP7NC1zO0i0UwRZo0GnJs3
OiFIK9Gf/ZvUlqc4sciXII2q+BrKd9QtlH4SUobKlWtQczoKogn2gh1aR1wzeglqissGcbojGKy/
oJEzkZDhRydf4uleFT8y9pVuvOviS41NCUTfcPT6yNQW5NcYnrRHFLCAbzqxjTmbnZh/hQIdNCiP
472OOTj766XPCcVxFgY2QjNA67+GRyCzqT+t7iErDHCWLH4Q6+hq8w4FK/JEhU8YAT+gHVk5tkjy
9AAmk/bv2s9UvcvkPjfZZiDt+ziUb7qCTK0hxLb8waJUW74WwewfBtQnfNdV50F5hJKjZp+leYx9
1TGMl3FtbgL1JuQfcrydWx1Jb0NWHhSehkTqOnIuswoVeGCA4e2Y97674A5dEGE5Rq7KnaOFbzKV
7UL03WdfBgQETUSOkGartHjhk+JEXhA34nuNbTwdZO2FdEelPKXTbflPW8LdBGHIkQONJg3tHHxC
dLXKpzOx1EnEzeJd1a9sCSpe5iX2dYc6Upc+VOh1KNIk/BvjzwdMLe16HtI8lo2MiiNN3LRIQDQQ
orSjzZwqNweJcK0ErsIRhcKgaO91AEAHdVREt3hwZ3lNyqy14B0TdPCYeDkIFgkqOLFejfyNXWCV
PV0SJcd1QpOVj6gdXoqRmAhXu8KSgqQZ2aovbvPNAB1v0f17tSKDggQyDqKvDlXjvYGhJrPLTpWf
DoWYEd1nNvGpnxki3+cPyMMmeZf4fjEaIdBOIxacnSAQrFl4GARmZORxWpwKygXq5tiPj4l1mq4e
9iOFn9TlMowO9AsgA4WJyuEsoRYmoiJ7wpR3/L/68btHcrIsQmkpgOSCL+vn5erW+uMdeZwKQ54M
j6R+C4tzI55YvtXkJyIeWHy+RfOVXV+KPsea6jhuTOALQr3gJGliWWEDWrVBAwtHdhRa+zU9G7B1
W3Y4uGwh8hIu8YYjgbu16olkHb61uneWnwWAFf2aBGzZnZa5njwWHDoLJ9SFhwIxL52bhJZcQ5me
r3glcTL3rzBs9bzH7IcCVlg/gCs1JgLexEGlJGag62VpToB5iUQ0Z65JIY6J4NUXmqNUcqJfVJM4
DEr08vbLdHoSg1b8jD5vogT4HGmvcPEi5aAlg2Z2pOanmkSyGj+DcZvTRaQc2ukUMCs2H6J4FoVT
zvKXEwibbjsHBbN16m3KUMqL3K2DWbGLatMC8cDmrp613/Bbwn8sWJNLYAosaYbbCHcToc+G/Cdn
t5pIrc9KuKKMIo8RpveatBnH5QtN2zryZSgH4A66SKvqSD+PCu1UECSN5F4mLlwRmUNmWoluy/mo
Zv6y20Xk/zhYduJd+TwbqpNOvlGQoVcxydc7odpUmS8nazwrDEIVuTqk+NHMvrx30gj8827oZLHd
DCSrSSLbQfymmJ9drKwMIMlzaLqpA40Y2hBEywyF7mxM7gkqFWf0qniTLi/WhxQfiSNwq9npcJbZ
sdcrnmXuQ+khRD+tfIsN1huy3e4CRjlShEEUTGREAZgvaoYQaK/6jBDwcESE5JPfyTbrgDAczfIK
vyvhs7wmP9FvRkYLGPfCYWCXWJ4ytFhgHm5a8pZsCpCSciek+7r3jcxLYJCT+octkCf+afG4x9+4
xKLI66yTpCGCo4yG0aS4mppPCwKNY8AfImO2g3XWUgm0WU9W5A3q+wDBRCDY8+U57tvxWujrTN+D
HMEzkZfFEzVbG8w4dIfMni5fnvz9mTRUvaMNPVknKhv7c9826262R29y+VnQ2zcu3zafp7kZrY3w
KIGyx23bvzHFo7hZke61DMIJjnmVs8OaUjBgBvhJtnUzI8AZnIfzAT5W8GClsZXwFYxY0szlqc9Z
gHpGl/aJBdQOia3RdhYHiIZr6gtfGUbcbZehphOANcyB+GX0id4ogW7Pf4R/wv3H1rXm9aqpCLUY
wZ7UV8RHfsSn16+f429zobqGIV212bbJm3tai54jGV2y2ydjAkLkZa62M+wK2xgUEzqr20w1IZio
AaQvZQcmBqyGfpwbPA2IWCG4BtZLFy7muZeEe1A9Jv1zKnVWnc41AnnVNoBtiGjeEia+MvoXYY88
gS1yBh3ChLkSpd3E4ztp41qt1FXf/xgi1qY9hyvWG17cfq1ves2vmE9Wuj8RFH+zJjaA/KjHmwn2
VfpMmc+grRU2DxpTUYXfU+EUyQrXoBdle0xjivyasAzNV6X/If7S18jiXJDidDcCRAxoMJUYaXvF
dt8AMfP9I7KLknutgLpZh4m6rpAyjhi/1ti/kyhFqyIKpnFxm62K+JugMHBWgiwcy9Wfu4YhAopu
2SvKmfmHgSQl2qeHzya+vNlmxdmqP5aBq/zhiGvjz6fBkm2y++W88gsMPzqcwtAa40C6UMk6AlMe
PhGWVRghePVY71ATic29Wb4Uw3/Eic89hKLL1bQNEp4Wn9u4bQLiZhlm6+D8FCAtVkSVY+F5qMEv
AglclAY05hEl+HKBL5C1/TBgScTqufqHoDX7Wn/U5KxW8qeSQI5voLuG/spj0KX+dM+7W5MdRaSp
Q0FvLVnzaPgbDk6IKeI+wHvswImivWxTxvO8LsQRfV9EJYEynwvqRMg4Ye9CffWQCbtMbVlflDi0
g1Zd5TcJlyOjWVx6yF9EhBBWoKBbAulejrmGjmxoNVDOxf/s8DJL2toyf2JxG+WXoL1PsO1LqOvy
nlC5zchYV8SEpd9UxkD+Ije+EcnrTXyPHmjFtEI/oNCLVLpafM5t7LKzQw4znUFyBrO2HKczCFDb
LMIQNvapvccwHgTNzNuF8C6Ct5IHQphQT5XwqvzuvDao6NwR1AcOIeq2JIJWBV+VQ3+JapxH1D0a
P9Pw0qEfsd54YRtCsYN1pVzj8gWUChuQIXCApVhRz/n4InP0Re2rqX59TUDVka2qb9ix7VD567wB
VJbCT+UYrr4rltSGBuNpaGwYpEJzmksaLVpkUQL9UyFHX8Pu3iIl0Uc+UMTnFr9OSjB+GXxD48/9
uc4ONN+lzV+e/3QBeVYlcvvuYVrEkPoq85vUqHb7lXMGbxTeivcYyT3m0F8JEqokGNYwQVd4HXi8
hA/OnIpw9W5NpQbtSFX7+xy2Q3FkqVT2zArcrT8KDVXkVC+3H8XQp1G8Lex/vBarEJYB1HC4QGCK
VmUTG0XdQ+YONSJDbZtwkqj8c5eHindoEWsAMpG6tO70Dy38yiAGifTmdwRQwP0LhUI6z70iD3VJ
y0wVV+i3nHmqfqQnD4z7tGgbSP3g8nqzJMLjXVbxHiKPW2XuMSXx5/NGeJlP15HsxSwTYKUxbQXx
YqgAZFTAc9YMp4A+Ur3TLGQOwd2U/uacfcxHw7GawwMqNBCXzP5uVX9ct+uBqrd5n+C1HtJjHy0D
SB6jivxoqk0i+AlHku5gFGftr25LIGp2WVgXIQfgNJFswfu8owqoymOFR7DqvwDc6Ihp4ncAteHJ
vql6iKl4m80S7mvwl0P+SRjzIrtXyPZTAMrzTT45Qn7O501LbDbfofybtgF/a4Im0Vdtfo7FHXnc
K/1zKQjt2x1TG/2rheRENSWHVE/WSPjD1GRVvfChjc995XKbTusFtQm6N0ppkawvhImHWCGiujvC
zgSZEGIXROHELRQae4uIXhaG+D1Bojvc9Aluz2ENaHqWpwDdIoTd4vQ7cinPyLiE+oVw4IlVLGAv
c/ppXSOlkS+K5OsdsimmD6auZfZDXT64QriHDl1OffSudUbvABhQfy3nnZHsG5HljuFwOvblAf2K
A6wswu4CNwnpg4QJXFvvS7uD6eHI0rUSCeAN7TDAv4xNKO0+9D+ZnK1005q+CN84E63ocO9JuMbz
9RMJuIHHmRI9WyFj053toTwQZ93QZc4jxtWHuUkz/haXhECrMj8/20YDD57H6HMiKDvznMqPyLzw
SI7yhswG34QaU8n4oKIBFOPdcInsGIi6xNcLOZpclvOUi6tHrDD8ReVG5phi0esdgSdJXB0kyOEG
bqZUfgTry6zfaNNj96P5uc/XrRTbWvu1ZAMBH0dsvFrx23kEfQSc96MN9IFKPwBGxBbQBybHu4lV
7Rv/pQ+7yHoyudxr3X7RxXWZryBv6OP60NBchixCWtH9Q8T+fYHsu+eLzp8a9KjHrxz9S2tb6xbg
0wPYJ0aFhYEQrxHFH5ncewlNU5Q28RPMhg0Clx9FC8Um+JqWbzTtRK8P3iCkPeairvuBY+QMNrSN
zn8xBzIUxxKlAJes8Woh5op8AofqdPeMf0PrIkvT6ot0CpKJrbU+74LmEHyzX3Tfobgjwq7wiavX
APNmzjrs9EQRAqPShUmlakmhyaZmyGNiHBLRWaIWMO0Bcv+D/cBS2LXabssKtyKQYFlWG5SkVvnS
FL/TWy2fi8obIC95FiRXJ+h7Pmho/ZuPGtWm/GbY7HjpFRSjDtAdfWWHqfjKncjTFAj9xMGaOSYX
DQF58G2RSzhAhsKJ4fLg1P41hQ2jsszX9EwRqggm2zGEqMBaz3yW7J7I2xmYmQvMf2OVJp4Rq51q
njCBICbkvT1Pxaup1GezPUznxEfVqW4av/CBUbj2sbocmBkCCWt8ZEPw9FXP9/ZGDgJhEnd+N5Ew
QmLzTU8DLyyIsGDZjr6i7tFK93/otPXaIlojXWQVoJnDLMLDXcXnyLNsebD25Fpwfl103ulcOi6t
jA6jxlieKgSvzEwMCVp6GgNgyRqlY/rCXZQADWW0wEYgwITnrGolXQBvAZvbIukaUJ1I2iG7xxar
PL4LAAykM71DbiEnoqf7ZANi4GD/XrMMeGazI+3LiWfcBD9WSanF5/TcsivTTzhI60o4LoASf2XV
hMkxcrZ7KOWiA/pTqf5gajow3WBW3hO22+afRb4r1iIiBz/6lWOoX86cL1NZ9wGKm+d33B2F/BWM
o9K86WuKPzTG1OqzGF8HNuCFqV50nfHwhVSD40ZBnAaYX71LamCT6ruE7/WVrTqm9fNv9weRTwj4
colM0aGwePhQqDNUgX037uz1cCjYyCEqXidefuGSiBehPEzJmgFPR6BGauynoN3lbIRan1aRGRCE
+/PU7kJW3KyBxGsoQk9w+3rhmAfhb5kMs/hHbE/NL8MulBp1n3xrrz1AlDDciHNfzdoVzbBKkIq+
DeKjIp/Efhdnn8SboKYZfTU6yjr1CpAqAbtbfIY94B5IWwI+ToPyuZAnTc4ZwditGw6pGgxG2QaT
sm0mB1oc/1BJt5+hp6HVR5ahHkh9XVVQOyGvX41oiLYneF7gXVa8RWA3m1+N+MI2YxBBK/oDiBOa
wNIhJyPEMaT0b1P0I0uLJhx/zXulHq18sww/Y35ZRGDIjfp+O0UXHXVyK3xZ0y6txFWbvcYaEUaY
0177+U1gvFebyVHBaipj3/TvjbDVn1crPaazBjTKmzdcgRdxCEAJr1XBW44ARkYL1qau/PFRJFi4
ts0IJEF/y58wnMfmXUHdp56q5BzO3HzrsveeBWPJPp1cuKHMQk7QT3aOIK6DQnIV+qUAMJp9PCC3
CbywPc0iE+7eMK+dfoujv/j5NkAldMi7gC95RGoNFowVV+Xfg1smYhyTpcsrxC8eVj9968LYc2B8
NQgUu4zTuTrPAul+9JBcdOUsiBR9KbaBOH5R3KbNTWc6j6Ljwskty5CVvDYoGhPlEkoE0a+Nyatc
LhJY8lsCscJG3Za4DvRzqtzaiSEiecT9T9KhLj/DAqB1Ym0bMb9ptQQ7/KcL677ZSYiewXkrW042
VvG5rOlicw2M28/HqGtO4AJXaPc6Bm7uftGyTegsLtgYR3mfcb0/ha9k/CqOsPxLVCKzV6l/LxSS
AYYzQ3sZOfKAOkadNq0W22JH2EFs7ZRFakHnEPTb2qipmPyoy/cOk2Xx2vPVKNLruYyoXaNJDYxd
Ztbu/jrNWJ5ziXSpyDfYO5ftyW+YZdo9EFPt0beBWBtNK4dTGPJ0m64V/hI84UFv1+iiUSZjKMTc
0v4RvrpSGUBa65XdiRR2QXrgmjE6IG0JocVilC/vS60t6cerCovtJB+F+GJVMPecBQvYTMN9s22b
c5kcGmL8i23kMZ1yAYw+2IaeuBP2uZKrZcFIaPfE67AQ5Og2F2RF4QuREvz8KJPIkgwACxaZhs3n
1dxE4nDn+kvU3a5xYKPVc5WjLH9Nn8w2KS73DBB8G44vU8GRh1FnoX66ioEObFB2lhEDqhBFMm14
y8ymFmshWoMfafXdrEdGiR+J5dZ49DrMr/GttJDUK6XcgOE9oaJC+hE1HGFzdOT2ssCYI5Q0IG+x
gipmXemPyXgogAVyUtqycOp5Z7TyDdiVyxE5bWUz+1avy3Ldw42M+T0cFLg5Str5F3Sdr3HpKlf3
MLvNqh/Prcqgvlqq1FRPrTbSk4IoDBJxjFmh+WNDQIqykqrMMYgAnflBNDbhhpaL+t1Ue9JbdvOD
33+BHSwuFHZtMR54DjhCa9aKlXaSrTMRJl33U4ivff2RC9uyXUckVwBjIu+DH9VJZvCsTl8pzN9j
ftDDF+gDW4Lm6Tga6pKXChJHrMHeEWfUuBQF8W0Kznr+G9aMO8leE7ZdhXUFSQ3eQtKJWUbsBb4I
byH3BAHjYdP7E5fF0yGAZbwQTr7swAQKE53CbwgxHPA7p93PCGyUSE4/3AWmSxhnSdkg2A4VL0pt
08cUDrIenP4pLOZzzFhK0IwJPo0YSVQ+G/Cd4AUqlZBq1NU6tJNRRLbJEf3MW5ecdrsmImxAnG6Y
ACfkm82mtk1n1N41+hNZ4lj+6NvOY6d0yMSp+Y0bIuD+jQEWzTg05kEch/rtKZL4zteeDLCYOUrz
U6Bco+kUZnfNsp/zNhEEhmUOJxuyGhmpHbk1SXgrzBHylma5aSE5HF0cVr/fNfHpQ0MKiUivmA22
2FEghmMhubTTFWSsAFGNjEun3OLVb8/0j4sa2RC4kVeto81Isnj5WgW7xDqi1OSjJw8H428y9gvQ
sEi554ACg/TDiF5i9buVX2Zke6oNWBC3az315O+Uzc5ByJJhd3F0AkDoV4eMLlGGDldD2Su9T6wu
OnFa2ojxqpU9an808th3WgO6jOtWif2UpSkGeG2Q1GI5gTDKw9aXpRnTIJpXjvFtVb7xVUQWtzbn
Sz3SioUsdgLOGd8qFEB80dAPLkQTAwyrIJD/ANAndVeLW3SoT4OD4CRyEgOyzxmg8fBmsUtBDqxD
v+9/h/I1Zv0wdbvMXp4G8nDtgjgZ76/zZOMNl/OJqboWV2rBruyyZpM2AYgF0obIkMF9gJdV7qP6
kUAc9a3iDtWLOb3rBDuKMYksv1lENYuH9MBRip+prRDm8bTSsC0wYosJ8MDqnbCVSi68NqrXy/Nl
sorGZbExzXnDs+Z08lGmeby7QPgzaG3MT5QVy4EWVHyyt4G1SZ5PJSEf0cLNRCVu4vIj6U/L+Rqg
/CPO0f4V0FOo6Vcg/SZPzqQI5Udz4NMD5UXFt6e+RYMRoh8OEVRrj0oJFdyjtu/d1DBWvXRVSOkN
x6tRbBTzgjGhxuoQqmQtXvMR3g8SxLghwSVdjKP/uSUyiUi2j6nl6sLD7aQWSY8L/m+5/z65XFnz
jtOhiKSIt92sj/gAYZ+5+oA54AsWXFDl1q0Osj97xnQWPBFHl5sZn3L6BzuvP9+JEwiR64vqxaQq
vtgLKQoqer2o6GAADLg+ykxyp6byookZATllKb4GwU805V6PhxBxpSr8qNZfXLyGRCJw8/O5Kk+P
4LfVpGypmOJx4swcbgkbKmbiWXpbpkYlvqc2I0tz/kFbVtSsILGdjFdKwshMp3V8PAJedAhE2p9i
9lHnLF9EW+HUU2VCdEiHoWgtAzj8FgIM2TwUFnqu/jDhvE5yHPtEN+WollNM0/Ou4AyMOFngWmuX
6JdlBsuT9XDihMHURNL/J70B6L1WXxHKNS5Rp+T2JgEMsN90LE74yrScXsg4AVJ7My7W7ppSL7D4
8FNCtZuMpAIWGB/YaOQXNdjylgtfPG0Rw7k1/qTgLhaAVwSQa5bNdzADazfEC/HWR+QsLbYRQrVq
9hAko58UnaABWI/lcQYJ6FtjFQ7vKLgFm8sI6nExrEAZD+uFOGjjR2ssDlMze2vCJZ/IAsrAGsOr
3syLbB7qEGEcdkhfD3K/Ny5qTroh/jSSqL8JekNtsxCW+mVMPsaFLOGsXeDbGn9Mup/4Fovxi2ed
VxewQ9/B1OiwejVXeBotl6tSwV185Y/QANNr/7iseIhit3lOjPayTbOKnWDenEawDiZUufnQp+Ps
h5tGfhfc2J+1wwJkVKkf+Ny68HuLSEgi06dDkUH/GnkeCFu4ukzzFi8/BHd9ThQcmGngBfVdFmBZ
FDSXJO7UGLfOXYjOxfxLWgIalD8KzcfkzXie+dIcAv0CLguEH+bqtQ6OvR1wD3yp2gPYnsZtXFy7
wEGyTAkFaVKOJM1uPPDj8P2Rf4i/b70cGhHSUogsho1W+eWv8NzhBYP3VIytGf9H0nntSG5kQfSL
CNCb1/Lem65+Ibra0HvPr9fJEbACVtrVTE8VmXlNxIltbzCq7JiKqZ+DdkokWMYknXRmtezUAmnc
tvKR55wYG87oi6eKzVHqo06cRaT6xmstRznPw9HaKYloGLOLu/7Vmt/CWW0GzxSzH5+MzE4/FicF
r+eDeGykCYiEaM2YcUBx5Sd1GPRW5xY9UZZtxUlQWpCQ5jFSF3t4qx2fRIQt3vpMS/jYFYol/U0M
gGOcQv0gJbtc/rOymyZwRqw7vY+o+OlLD6YMz66/rZJTRV9P8wmhpNgY0S1NcP8uB6L9liUD6kCm
HeVzTNCiR7zCjHJ43+9Fvi+Kc2N82/zCh5EoNhQEsSKGXiW9SI1wgQp44kwbjSKL25HfQrimSFhz
YizB23TtLr34OvoXQD4hQuV667bnWBPDVXiy/gifgO1hAeABWY+3HjdWgyGIG6DyNdp2lfVRNOvY
jxXsBMIDMfCQRUjJruK5ZRUclMPSlqWV4H0ZKPJNjgv+CEQxzIzOoa+gtody1bPjrynmZYqrbPpt
iyk5d1sAQUy8P2zBBrS2CLqKeNKwQuTGm5LqgryORUvzstwMdiCivZhEat6R0UnnyGpL8uyHQKEX
eUCFM8oPV3k12iYrTyzq9fyCY8ZyXlFs8ftLiyGk8Wj9iSZPHXaf9cKju3TTFvPZMLVZMLndEzch
g2Mmcp90stCsmDBSMR7xDxfYnPmZPczNAWtgVb0ZpvRP422MjOQOhG1NM5Z0kdpOnJ3WkCpGx0Ib
ZBZb0Qm5I1ahTU70CDtj4uP3JtI2djyVusrDXSSvDWkB6Vd+jMYKXq9p0/0iDeWZ1MdPCylovErX
uDnUHeBB0RxhMh5ApSDurP2F1dZrJ7joFaKxmk36iswPnqbAwzXLrnveiZ9F5sinuLNbJqCo4sng
wNw7a+0X7Z6wHmR8y6IeJt5t0ksvKV9FiU/ZfKukK/ip7mG7BxyaXQAic5h2DnpvJ5w4Jlp/NZ9r
cTNDuzu3mAQx4ncNyi8sDzPi1PXiq5EIlboxDk+zU4uWw2NQbiAVVNjEMjIgqXvvWgjLD138pdpU
nOA/K2Y22DWFqsqisC2HX2pTvkb6XRa75lee0nBpe8ngD1FxtbcBI5YCt9/F5fuIP/0QpQyT2HbR
WLu4/cuLq4raAz4WzxasTyICTlzeQJpQrwN2pNRiC2vOMiQfEpESsxGVD98+3iDqNOAlK9XNpwnf
PggK3SaAMMMx+tXjF5y8u5TMUQYixU/JrzS0d2u4iq+jNB9dsM/Zw0RLp1zqKjazTTrsIoa+mtCf
sms0ZZt8EhoxYL9hy4WYPUvISRJ3FMZI5IBpsNCe8CbEcQp8np2zA8cFdDZz5AchGXZ2aFw2nR6e
eLjWBWa5fA3TNFfegUZZ4Wwl+atsvxuN6SPhKDqZIALplLMwyC0kpCgiPf/bhifGNYk05RqL65j8
2uLiqvsiJUy6RuLd/3vgPa7ajr4inQMJRGtnmL8MWr38wiBD56aP55pzgAKLbEuwHo2J/D3YX3SS
pDkcE5eB37c5fITqlyHXM6N8amwOAOQwlhx2rRNAKmAQhHhVjD29/E98p4H0hD057bF5AB7CRL3m
eOaLqMksY/yJoyKhmTdWerAgL8yNP2zpI3f+TH3LqZBJTxddhZXLkyF98slIIlydJi5uT1l4MHO+
+ZqOJoJJsozm4SIExMBKRkM7jzIn8MgBWlvGO6u/dGqX3L+MEgMHcDgzBlzMxSVEiUTGxuNFodPQ
BoabIdrHkBy9Hf+JGAOF6BFbKgZbe6ohWaeUNNoMopTlM4eZWfZKqdZEc1bMZazxkLUaTUyEUv4n
SFCOo+igfoiJ6ERwFpOd4m0g/6QMHUOpRTASTmuZf0S9prZXIWPigCcC1u32Wn2zjL+AjYNfn1my
uB5YMKSE9inodr579qo7VjQG3nNiMYmElfh96ezcF8w7oUhhsshigqsgyr7cdu+be605lQyCkp8I
pumwqkrKytqeaZVI0Pm1ZyBL3R8EmtOYdjMMcpQ5QH5CMRJA7mwc0UuKjretVGxUmPtSpJk1gueT
CjqrkD61SpuU1ge5p+NYrol3RVI5zlMbfUh8A+GNIWDGyDwp8K+j5KOjQBOeGpfKVzEcVLu4ZFYN
3z4HkePzMkQj2aXVbx78OcZNLW+ye3f+hsVApPSGIpL8U2y6YvznuFtq9RIHGcfG5NKChH0z4Cg2
IVk0jWOwH9gLDAZZ3XMWawIfZvy06szUNrgkQnrpiW7uWFRL7odQr1vtQxsvqvEUfr6RE0utv7Fm
iYadfjhMPiX/7Q+PbsCqtSUKuOXl4KFUUQdXNhkdHNUp1nvnGlQ4k/Z9f7aGcJp03fTOti74q9CI
Vo84OKdlADfjS0+APU1ySuwruHDEIJj6VuCt3T/UjNBJwSuaLM2GW1pf5fKTwQJ12GLUGIYtOyT2
mfwRcDkPd2Nb2+eCK1pDtScy4Vc6F7N0rC+q/PSrHzsiR3SORnfXdcugFZNDb27OpPLqO2d+FRm0
RaFPEJtMVAQA+BoNYrdy1EY4S9yOtXnJ1bRW1E0HsRyNLlQs7BrcZ1OFu/oLxrZ/kLsDOXs08jwn
dYlAYmF3HxWeTS4qcS8zLUCitZDTXRzD3eU8A/Dp/ahWz/AcYx7vRm+eAQl6k5OOAFbaak9IQaWL
2etNnKqcH/Kcd4fBuvRt1R+jc2d6WrNrsenA+vFQMmNxmfw/4uTcMUjsSmwd430o1tKwatVbgpkt
LCcGgQUk/UJ4vVAzzaoXOi+Am8C8sqUzFyqPUbkMmCoZs6u1M1XUduaw7E8N1sJ7W91ibtaj71x9
WzQTBdJHftcU9hg2fxWETTgHQSiHu6Rao2Rq820oHYBjT0rMtMoqi9Gqc1oaxDEgBhTfuxY4U01f
GMHaTV9V40wGx1tZTLGE4Ld2+aqkOR+cKLsykAPCa46YQXqKmRVuh4nN6kF3D+KT8NRXYm2zEcAk
W/9hnwXlrOpelQl/k9LLckiD2fH1Dv4J7wNa5RKlWojWu2YvYUsg7KK5htxCyg9SNG/6h4W6BUY7
UV2vO6vr9DzM8qkSrYv8mKo0W0fxBwiDJ7EsaMFY9Cp3VmLAg9lscGQgbLH6734VMD6imUcae2Kc
PI0gNRbSqcKzgTqejGVlzOe+zX5hQqAh0Xox25wTMzjN4852eECSL4IoHb2ayskr0S8JzFgDepSn
f6fVQcuvo/7pI2FT0cQ1dwoqtCDSB7i3oJtRCAX1QucFL/b1jGBlAk9dghI00JokmUEJU3H6MN5S
fnPtUuPrD+cp02QXI1IU3xQGuFW+sZsTm6s7qN2JYbwreZ/iJ64J2OO88j6G4qGidRTyJ5WHMdVQ
2BpI1xlVt+zW0SagjOMwLZB6h/nayo4GmvBgSTAFRQNLZrCAbG/8bZiQsX1NZGa10y/HDoETcZIP
RMmjwqrcTyfcS7y5jG3R2s3AHfjFRtevQrgiBx/is3U6zEflrQ6+nAR/ICO7EuzMDKIrN/vnkL8V
a9MAvonfpbrqh3UQ3IfumVQfUvob1u/U4BZi3zCUa4vbKXSROxxRU+E+2tbFM2M+TR7Dv25RUSF2
ExAMt5j6mLs9K06QD73yx8bTmta3kVkSzfugpyxw3p5yzIqtoQ9MZz9JxWrRNsnNW862DBy4wNPg
VZruvkUq4m9k5vEhaZuYP6Lot7DnY4CJdGEBR1RXvuj+T1V2lLq7bcwzG+BAdo6TlT2hWcmPkf7X
yObUxkr4bSLvu1tzYw7PTyx/Xf+n68+IPUfxkVqb1rkVGFtIfGC68sVzVhRIkq2lG9A38jFUGzEc
MtBJkNhBk6X5C/QUg3jaUQ0UzxBl+RAfqnRj5mLj3Q5P8SJi/RiYY2JgVqBR0YGQQehb75AHQlIe
BZvWVv/hmxnlQ4OixrNR7al4JBZKIW6wrZrttWQZjkdZe+QSSewjz+KnjxyD7dJCAY5ozJOdYXxk
6Sse95a2x1BYRh8JR1hun1HdwF5dUjHo6tK0EBid2nrV96fcQrngLKL8TgRCihKCtryCuf2/FYsF
CYd9Em/E/L/meNKNhUh8iUgfmTf1p004GbgoIYNESdqYC8RSHcElIJ2kI96DAaszFRMBaMq17AAP
vaqSx07oRMUukuNrPhq0K7QRVVgTNfrTm29iv2YRw7c58djNqc+ISNn25ko4+cJPDfcxbl9Quu5S
iJMjf9+3S6ldOi2LRigaKItz71QjgaL6+bY+oq2nbYWjn5hU8RvX1dqWV5666vRJWi41+U08hlOf
AkjYqHYA7C5kmwSSe8ZeBWH5pET/wqg8VFe/1Po1JiVxSLPHs9rfzLvC3WfkFshscLgbguxqWwhS
2VZUi+phVeuQEZtHSuvFMo44NeJ3BoJEZiLOAKrw/k02Hft/3QFzSPkI4xad5mNQl4ZKkULPsGjK
zwT5LVju/sCitlU3JBCw4Vgj0EXKwN5pmlOa3kn8merFStMoRLZ980sJh5CUyS4/bJBe4hDZb8fA
4h5mXDTcVaYXLJg1wcg4BMk314Of3CzIP9I/5krU7di2oqkKmfcqyxGO1s2T9zkPscly2Opxab4G
phkWjGulPCOeSuRVKgucqhTtnAVNTG3tLRCNYWvTio9T3fsr24MQB0CEQK7N5/TvejqKGViYviyy
F4SnaQTOa2B7S15GxyQKyzWWz3Gf1Jc0v7kGgKvvuhQAq0OOSN1kalfpsHfedn7SkFZLG4v8IP/A
UDOJ1jhs/AC62LHWd9RKScUhhDEJF2++lL9kAoKQbziC+AD8h1gIJoA3aABx/5O7W5tKnECGkimS
zLVTs/Tp4XqwnaayS1Gp7MsAIpGYifD6o1XER8vnuRjNYw9eCOVpbq6zdmf5gN4IeIR32D1yqjhH
5Spg2a8RyLfC3KN2Gwb8Ofq9htmYzuBMtDNxry8Dsv+iDHdkPBurJygxN3mLB7og0SPWGGzNoSXa
8ampoMT5KSP+paANOozTBIu1HDCJVDuvYAxx0kzy8d689FMfsxK7bg7IGnGopnyWDaaAZdP8eZis
KZYIJK5RLKN0wHUrtqmpd9X4dHzn1CvrYaEvHA+7fIZ2qJ571uP3W+b/T2cYdz+60GqUNunmPy47
MFSSsxblXCdvO2cDfTokySlBVO38dNaf+BlMmBZu4U2r6lxljBnnLiXirZihecy+Rd/ZAA1rbyGz
Skn9gqMs5zv86bCI1AFWjsMrpy0H/dxL9xGYs6U9hnjjeWc0ira81zThpGYk4m0DkXKx1Elpzna9
cq+bR+w8Kwfx6TWTD567zoO9xfBwWoKQW6Ngm9TZT8T1PVaXQp/r2q+V/qUaeAYyexZ1/RkWdyd+
q85NnvhzrzmT2DAdFto0yl4yWwWhczTRNVh9SrWVYVp9Ns1eA14TbC0RT7vAXeem95bZgFKSss1j
RMIkm25p6lknzcCIse58oJozRMszwC+cslhZRm/eMJNi5u/XG52aQKuXxjcrV5g1aAyhAQnDuDnn
RbC+GQExzUWVQ16AubfsW5Vc4u47GE6Z+tMF6rquLnWpsVIGB0QIj259xd1uTA8Vm9qYW29kRZAr
N/lqon9I1v+uTjZj3lWQrxLzaaA37FeApHmkD0DOtPJqZ7uW9qF08gXAGyBZjJFFn6I23zqGjeEp
2C91t6zaYx2fZUBg2U5mBMowy54ZWD9Cj5keZ6WbCviyQfHFS5ksua/D9tAOu7FCbxtDOOaVYm4m
g8E6cASY1GAIK4KLb/xxKMBMsfQVETau98tpgKDud0Sk0TPUpVBxsUPqvy0188j0sGPxGKkvaAMG
a8iqorLrtlG0acY15oJp8BdXiIierctK67uv1grLOnzw3TxHnqc/Y35h/TQEbynZqhwWHYjB/toy
QSlkqllQCzqyWyf9kdxTbiyqETkSy6+d8LqqmHaKdStxX1uc2Yd/MirpxvRomhawNxdNvFW9tS09
VIOcmCVWjXWE68tAzdHwAsVnIH9ag2JeQGnPY3DMGAHTJAiGBz5T4QToZGB9O3K00l0wABVdIo+c
Q5xI22eH1b1Kt5ayAxVX5nsrPzcTmIRoEcDD5De1urD1z7GcW+jNZ2Gy4A5FJ1V3B4JZB+4XuSEg
h9qRRTW0u4+GijErblX1MVDPVxervDhcopq6gh2YMKSL0OiIQVUhXQz1Tj6Q1RwCv5wm/avVObDG
b9b8Atpdo5ZBnm+3FU64DfR2c834u2tfJCxMcSmkjPoYTOAOpCXUirNzdQf8BSsS2+HKnS33z9b3
I/rovEPcx4kl+/3Ez48qkcga4gTqrpUebp3m5PQ72JoDi3f47Uwzo/YZeZx31cGmkVfJmGiDo8m0
Pk9r5ENPTVtL2SbRD8KBPZZLdZ7MsT0LzYJ3kNA6hEJUQH8RLZJ0CR1d+Ga0/mkxZo1AUEyRxGRM
nWEdd9vRXJEYb6YnpdiHSLWkk0kHlyM2fxjGpzJcEmmdOlsDflfFgFSpFpJfQIOyAWyg+cMSWB8o
Caep+alwCljuS+zLwPWiTrXSj6A7AumYaMl+LDYRppIY7Q6t97zTzvbXvw9wuGKpnZP/F7p72bl2
7RekF64Yyd0jrU4V5H1ImdOlaJn06Cr8zCEvjoyVs3KfivMVIHWpwCLzSnAydgvLwKO39fwfQZwr
IQNkmxQPpKN9eJW8RM/tbKoaZRTsc8ea5vMmOfrVJa+EW8jcNFg5BvWpu9+V/YtsZlYjCLSQe4tT
Ra+PrEHskLZ2Ro0MvQqMrdYzTcexrABEJIXJRXG86TUW5ZeaF8bcJfYjf/Yx9FQLxxD9hQxij2/b
h6Xjk0fSIGBxeSx7HVoGhpOUv7V2dr/x+5/OLphO46ChZ8VixlKlhMkpLNQJocWHkcx3xELVIuKp
cpdof3Al8XtrVAhsNwL16ilbnYbbNk4m4VZCz4dQBjouP2/mgzUg2GlK6rFibhIGDinjsYa5Wd6R
TwaO0Fx4yTrD7WbvxDFaOXNlwXrmox6eYbO2aY/6G6zIWAJpb7BW0lgDjAPH4576JWH+htY/LkHW
n1k0TDlfZGuXk/YwQ3ncWi9XNOoQoFg/zR1oyDJc2a12UYNHij/IwnbHljE4Qe0bgkPeLCr7gYYG
2T2vI5ZWZ7gowQ26tMPcVPXdQ65+ibAWTqCGUgWWQMOwFPhT0p+l5iBHD/SqM585M5ipaIusNDBP
1dRfYBk3MJiTzu6uvHrGpM5f1CtbP/i03SvdnofRkZo9AbnRIDaWUcKIW6KFrungoeOK0BvgiThc
EUcbto9EGOzji6WZFoB0oBqzn8jQuaOa+KQbzzjjVbKQA0fHOL4hpIDpq4IAdYESWDtfLC4i1vBQ
qSiSgQn/0wv5vNLRoakXTKzo8pIYM8HCcx+9BpT3MDQrMFARiqauXFl7Pdtbszv9oT0Z58SnU09Y
mGWIz1m2EbPgDVANjWI927T+zUbyLjmzziVV6RORYThlIBmcRS+PpkxlMKseSoNR+aNG+uCtWNrl
/U5U+ThRJd423ngezrHdSMMWTC0PowZTD36aYa0en0QFwnWUO8TZp7hdZoKwBZXIucfJQrj/8ktH
ULO35tZ4//JJjM6NyRCvDshsuLb/gH3IdYHasoi0kM9kpLoDU+5P8BawsnqGPU2x+GeA7WWinE1u
RkOriTKYUEdPaCUXcPNonnkmW4fYuVUbnVmZPDX44DTPiBjhRXjGM+MN8cfvKCRYT/gcoHzihnNn
Wb8f/E1c0j2LkSwkpfZInn3aLrUeMBLsEKJqQM/jrcddrTRL/tgQabrkOYR7O94iQXfBHNgrG6GT
ecE5Mq1qNm47D408RPBE2wQAiA1CKg8sMpjHy+ohrJj0shMhUZ7iDZIyfwAmxDEq/47ifpjVyGHE
eBKJShctx+QjBXjnVNtg2AgDslLMhZlZtbd5dQ40ophh+SPuBGHD41reK/y5RJdTpMvEVxa0CxvH
ok9DPTDQWbHa56hS2zNZHPlwyRry7j12kQJMwTJCMjgvEM3/L41WKIn49noIo4DU87n0wKXclsvx
BinSQ2Wa9tdSB1fi7YP63TvLVjhm2T967zRZKPnRTDaEw2CRxG+KRP025jMxeHGTmUSNr+6j+Nmx
1ARUoCpLhdxMmj16RQMUlRDzD8qtMT6EFyv8zFB92+NZdHNWcJBm4VRp9x4yK49QkIdXrEdlZbv3
/pEydJWOknsti63l7GRjGYbYnIFj1gOCi0ss1Nw+M5jw+QAswOa/174D52SyaI6sV7j0l5AOx+Cn
kDjaMnPaS38xTL9sVTTgHBEGVznuPeeSylu9IzuQLg7c7kEe1o48k4FCDELrp+yb+r3nY6ipS6vy
BPYwG84FWT69fgzjvYzEVj8hfomLesIkQFy/obbm5S2KT/Jp+KojFgYeIVQCL+bztHZz4avMqq+E
2EGVop9TExxahsCAaW9BYehly5oGVugnpWOF0EO6ij9gA0kgkZeD/fSIMg2wXqoJEhaoiNEKAXpT
om0cVka0kNSHziiAEBQxeCl2FlIyGiELn6O/Jk9uUtMEojxrA+6y9qn7EOHdY5gtNTiuvYMFAtue
gtwNwCDzxDbmhrKP5gxSHqHgUTS1OUQZTApwgZgkcZ8n2CmDYclqjKuUCc6yCVbkBmvlGXtzT0dv
l284fEIJb19HUau0rEmNi9Ax9863aLG7dQG/o/rUm26eYtd885a457bZtsle0e7CNszE1ou2Zr9R
dfDPM3JXxvpXLz4a8+2hdsgQ2yoVBGZGH0axGPS5YX4MLFNB3/nqUrRtgXER7iW9mEnevnQOrLeX
Fcpj1jpgCkSdrNjnTvlgeG+hDfCg8bEE5ggtHpmx6NLfortTEMVXKt2whnsqdL1B8Fcrl8B9JL9j
eHyTRNwt0G2m42/W0tYIOes2JLwhXYd8XjJxVIzdtGaTJ9PKwQUms6zeAKaCCMkkIrNPI5c2a0Ci
NtsH3TEzOzM5whqJAGii2ZHTIxkli5iHtK8usruH7ic0XTDWqKP51wLEKwsmsGRx8KjxVYhSTlN5
xfaCDsUYOscsY6BoZ6X8TKVX7dxwMBsMHtRr6r8qoK3mDZ1BI27gAGc5+uiNbpPycJejdSNGAyZq
2vocF5sU6QzYYp2qenhnFSJUZ8Z+yfvtyFuxQDmi5xHScBBxFD0W/xMxo33IkcOOGooW+3F4Wl5w
EPWGHL1Z+MP+QLXarRnyz8l4GJhpNbtEWxZMmFWKzu/K3+g5Ulm0XfGK7Y9j7IFLTupiI/yKbK/F
RJsW3zyXIDiUEGix9tDKdd0IbrIRL9qEH4iMkb9yZkOfVdex92UK/Ii3p1jnPxDbjYb8yHUOmLNj
K3tPFYHVZBFg3WoVqO7N8lR2aCzjuI89hshhlk1VOnIThnDnCAAXKq5FtKZVcFEt0tAHJ1k7qDWv
Wwrlc2cDgWB04Rt7YZiOqk/xmEdz/vWim9P8wEZWM5YYIBeZH5dHMO5iuKkFFwIK6GJr7eQAwc2o
AjQEDpCsxGYh1H7V+pJ0NDqssBEt+etZvgvSg2EdMS4SFXv32MpRz0zbgpZLwvNr0axAvy6Dh6Qd
ahdtYsda/VOPl6nHcirACEXgNYgGSUeKxERO2Q0mOxeGXkX608JBUneM5LTg7huXLFqZ6qaQrlWG
tmJjoHSBHGlv7AShjzZnroxbkTOjCrd5+ztQ/ybhIW5Rgqe0o9ZXGXFIF+uemCDSykSHpSlfZZKC
kXnFXH0WIVotC1NoW3owYC9xH6VZfKkKu07isNfowVi7dDgjw21pgpTKSz7EWdZ5t9KwD5UU/jVl
8UlyCXeVl+ozQ1JO4yhcR9SKSSr/abpz8pPxkcgAqEoFSAPzfDVEP+ZL25qLuMzXxD0fFGs16Nm7
Gz870iRtvlytJ5fLkw4mLPkxM59VAh7Nb5c28xy/8LYZjPswSfYllWQgN6xUlTt68WmDix9MTHex
UZKCXUVaiP8tjcjdwGRZQL9wx13nq1ym2EAKfeWwTGlaHrgy4tAcFrTWC/T/UzXQ9nu/bw6t3Bws
R1l6uX3p1ERm4dJw/s5ztIGaL6GbwRDaRhe/H5eSooMbdZZyRLkp9UeVXSSSDDtzIBNZi7Y2Fz19
lmBtdpw1pVz/2HrIqsE6W47Y7dBLxOSfI3xz0I0NSba2AvyiQP6QmftMncz8UqiQYgdYdGYPfLGf
hxk0GWtYZiM6F7JnXRvpFWhJ1yuX+cgGmFVUrb45jKW2WykJmYPasOlkaR/76S5vA4LDxlWMTLBB
+KB43JtsEYakI3vN4aVC+qMmiybXlg09ZwHgNdDpjbPoNCb2vXWwerSmccrHbu+H+dLwAPuiR7Zi
ZdYXIjYnp6Eb0RrGCB+lvRls9IQnggorwfdGC+YkHzHuk97rDx6mIGibOwOGgBwV89qCKQr3Uawx
slA5Vw4YNjLKiCdeRLxGgV/sOh4NChMAeiqZlsUyzCyMZ2CJQNvDLV60NiAt1hejQnK9EAGVZNEo
3JQKnm+73Sn6lyS/R4AquTh7fhQLgI1FBEEFT6ti6cnE1KWi0LkAIyollrYgHV/ujyhLYmQrBnv9
/hT6TMtZLYWoDX2DNgllYGSzKDdY+0FtZG+hMzfWw4MTf+T0VYND50zQRn+QavQPBEOOJnQa0Fo1
RmeDgarJmngY0YnVMJ+TaBY2dDg9eFfW6nmiT1WyKWxwYQN3tkq54Xw5aJcK0sEUpIQdAgXx++h0
WLnzcin2m7yZ+5EyMTBccQJ7Mr0xnWYwLtxxO8SvYqwW/KBzYjbnsYG8bqTQbX/0mpkSY5LwaFs7
N9imuD4YplIpz5AmaRW7dc4PC79CL7pR/+YbK0shA4zNJbH1VISf7Xih6E6iR47HtyGDLLAQ2TGb
QIYWSN3M85NlRbqDzScS4/WIyQCYuAzKXNkO8dhZCBGGtQ7AzUvmFdpOnUGIlMh3JooNx6L4eEfB
tSEKQYKBb6GutnQ+NrTz4ocLaGjjjPNBe7ZkGHVCfskvmJuUKiF9qJC0xKQNshgj0WTwkLxj9xio
qRp4ewP2a67rNpt5nTRXA/S2br9IkeCNeAWsdJX7rB8rxms0lQizcyQKwUBVAhpIRc+eKgBTMVEm
QKBaUanxKJXItdALQBBA89DymevpSgPqlbvRTi+VeVIOdBs0cAwG54V5LXP2YMFvBvjYZIah8oQL
updRJ7ORdW4mIiAd+uiKD5DDHXxhOVyCms6YTkSxGLshM81IznCQOuRo1y0odhYEY596Gf1V/acn
XzZWYkGnqFTmwSwrRcXK/l6Jn2ULclbbwvC6Qa6v6IQBAlEipt9SwKSYEbnScYkx0c4rSkMLHVg/
VHMP3F79VSdbCwBaz7yrYjcnc2tn/KwaIBJNtlZdK0/ssEZZEU4xY+FqynhT6hIV7WervH0PlmjC
x3zubFJMaSWrudpjCxkJB+jUbVx+1CauMNYIXf3u3GfbHxz/HjvHXHtk6r4KPpTiBbTCLu9SvOfh
12gvlZ4qxaBhYcyPNCFXqQcrMAP0HzUtQc/fZ/2iqXSuDCQUvbtxWpf11I/egQHufhtEa2KCKmYi
cviIuWdyiwcIP+U55UtJolNfsNFXv1Kb2UOs3PMQvCvMEawWsxCSgptiNsgIJUC2kUER7+VvQbVg
mWmYewWi1GABOx64Re9pjqgv4Lt7j93JMj8T1NDx6M6F+cPRA3QlbwOiyp+v3ppGgWzBzM1nGAsx
qcblGARfQcXUnkgoog3Sv65BPGmidlBeFUaDHHCI8qtEfzZTqfwzRQYa0szd5OSNS4ErgHTIsxQd
lRKm1ytAVS1MeOolCMGuY95TymwWqYDZksl6xBFafLX63exvfBIdXhBWxqDlIolArmCaGptePnv5
LSFIF/hRuCUCVjHJEeINZOtN4lG2HhgPyf4yYTMbnZTo2ELUmjTqh6zQ/ksLn4VgzHcE/MKij9Nw
qBXV0kDPNmjTJHCnNpuAmirUL+BHy4SISDkcMQykMp8FjsqabYFhf/CPEPphfTK/Ek6ZPqNqsZca
D/0/KXaM1g+TucaN3dj+QvPMbUq/a1j5zGcU50KyjeKKvRLEyP7TbQUaMJ7U7IFVhgo0hQiGCUVk
oc1f3kASgZut+qxYReVM5IfQiFhs3JFVHBlVSRFhKgedGDbajGRF3hvUaBDLEyuhf+j25NwMSCi7
RbbB5zgmC9jMomJX7/ybUjYvhpMZ7rzgIoHXQ9PebGXci7h69GydOXD77nH5M4J7lcB+NowpDOUm
HvIk/yyxpXj8yJnT85dEsi4EEfbhRMgGTJ1iutwwGVch6iB0FSrdUyyD0g9QqOt3LSxmWnvS3Wyh
KRdJv0ukS2rqW3FvZvJWvBer8tFM/x09lY8T3KRsRwqVo3uq+6/ceKXlobE8+EcGQRu0h78aJ0h2
DlKi3v5U/6CTSCpeyzT5la27ar2rfqu6xxz4jLVNEcIoGtPF37jMF4P6iKKdFK4LPt/Km2uBvTA1
NBHKX8vw233COgMKW7pbPsvA3jFNYG3HMqbeys6OKB5895W9LbFbJtdCXLPBl07fN2g3JX8lCSLb
P/7MzrDL9CtvyDB+ZFyz6fDdIeRLik9Av3F0RWE4wsWUD7pdEdBNWrK6tvp7RR2QkH5YafreZpHC
zL9WOBFfMtdPiLO9dE5yw4xq7xYXs/lOi1XR2xh86VsCTHyExqcj1z6bqSK/q77FG3NPs+cwgIPq
rkZ9ERWCIqPFXWTYN5VTGiUz09+pyqU1rjUzlBhu8aU1STfb2AvVO4TtRaV4H7ZhQS93ICGdf7ew
1x1oi/HkMx9x1atmv8pcmRrcqXF0xNDGPtGR2QUeS06v8jr430nypSQrdpqNfknQd9OsG+NRrdc4
8DR1K5MWooRbVx4w1S6L5hnIiB13cXSys43lXnwGb1DtOndbsqpsD3mx0CvgC5vGuGgNIkv5Ppq3
Dv2Ckh6goJe0jLbC8KY6Zhh2+OBd5Vmnmyrfx8orGA9yf9U5CJrgziOjcAzgfy6cX9UxdsqImI0b
U/xxNHrRKn23rHWt6MbQBAx74P1J7YOxvDLsg5DF6SQHi0BJ5mk7k2Ud5kWWKB6GQ2aXXXbLlRvx
Qghgj2aIBQnf4XiSwEKKpcXNtNc1wyB9F+P1DRe5w7rC2LHbHpqPhI18h+OHzlboXakbo6VrHPkv
ZXSSnZvJKNY2GFGmnOhIE+KTUd4t8+CXMIfOfrFNfFT8635EErkCrmf7Jx/5IpERzn8cncdy4zgU
Rb+IVQQjuG1lWZJly3nDciQB5hy+fg5n0RNrxmpJBF6491z7XrtyHZpU4TsuOdbiPqrfEVr+MDx4
6Rdgh5RPtOjQ5ZHlMpbUWpye/Y0g7DL/TeFrVj8J1192jiO16VAsyNhfi/AldPZ9jQZlW2FZCj6N
+muKPmf96km8qcYpyK50B+sdFUgM27jmLC3sn5K7RuLBGlHTNAVankFvFNutIvp0R/KhKfVIw0Hb
WaSXKSanng40Yf0Qi88kfin6V897LicWMJs632AGCqe7tj9Z6YfDdj6/j+JHl/8HKdsMFKzu7PRP
JveK/uZwbNy1FeFJWCnWUmD02vvSOTNgaZgUYyBEZoog4TNDQSnDx4AFWhM+akH9BHfDulnhj8kH
UDzzjaiyR6fjA/0rmZUhYuSjtxHpgrntjg7C8ohv7VWOd1H46TTHUjAfKz6m6Ls1d+7A+Ls8D+NF
ExfTH7S+h2dMAy+HPRl1mKs54JPf5Wnqrk13jqyTVb/RY5sQPbV+NeBvUkY59nffvWhzV6GaZK0R
3KUFG+KDsl74rqbld1MfkOWNkszR7F+BBIlgCZwkpBozPHlRmG0EWDvxUOGczDiLe9iQ4Gwhta88
OM8Z9DBGoWvKwlJGKy0ls6rf5QFbhgdly6zwrN27XOw42jrnpSQDAP2im/3VrPEVGZN0gCuUKKB1
eGWlOBKGHBkH02PahSKV00QOx6Z/xwfRzsy4jqE4MTwMcFXr6M1ixk0F/K8ZsArzax6ddaezFR01
maoH2RE4av86S6ACNc2Ati+BX2vKRWXPier7DzJ/dBkslMdYPy1tGi+2r7/oUiN47pIx7FIY9ShG
/Zq8jBD11SlPf20cST3jX4Wx0FVPw/RGe1dQ/uirzh4IasvDbVUtpocsYqt9ksnNSX87wXrffB+d
79L9roq/CkF/vhIDqYLHePjxknGFwXXpDzvjZ8k8zOjD+vrmWK9wwRqqEINhfvyIYZUx+odtItzE
S0qWVHoI5TFrD2EDymwnCPTxgVftxpls+Mc2uUnJsPstDi7pS03uAlRFE8YdEjsq+fwvDW4dSt/y
m1uU3/wQPRZwcADVLIxZSMbXkqmIYpl44uV63haoASGUHk8chd0/Hpq4euUZSO17A2NW8TIx10v3
lrufcsJRn1R08mFCU6PUx5q/qMjS3Tw7WGObM9cx9UcNbhwRLtnokMn4dCocCWxo2Ef9Y4MHfcMi
JUjt+AvtP2kGRJwTk49y5eCSL4k6rS2BfRgHe8JFwcGYRiVrlIYLgUdmQgqv/Le9U04bZ9LoQYKP
PptfA896Kc2aIRPLSmv+lGG/sA4fJJeAhcK5y/LLxK/00r4kTN2U75x7G9voIMEG6WNj2zyyBWKO
77B2qSCmg5vAiAvG7JDJ6s4bqQ3K4hSios8kW2IJTM9A9I0UYARVWaT11fPD66nsslPn+osbaxOb
uYt+x7tq30E5R74VvwT9noYU0CrL2qfJ3s6au3GwT4OR4KH7N8twO0/l1mBIGfgahCEqyhhCSPw2
hrQoPmZAtAU4Wneu2+6ynhCKuiS+2hXrsn+EQLaf/fgiwuihkd1DO0LgCCZa7lOb3SKg0v1nG8yX
nuKojQEJJOamozTtyvFYqQ8TxUA2UdfCd+qsXa7Sc0Yke5WjTXERDhPq5vX3IWe9oFk3+xsGgdK/
n6JxnzHaa2MgIkitJpY6Ngwg3X6axcMi31W4YBJS4/LE+lexRDSsp6Se4IBNr4nOce7Mpw4Nhxgx
TbanYH5WabSec6KRChJ5yPNKnGllli2q5OnQJF89rjBGNgmZElj99nyU2yLFqBIu1rjiOwKGTDta
Yl9J/lyGIWSCQrWykNdFu4QflBWE1NLoTkDUMRKvHQthF+B6o5+2AfllHpFfLq2hSzFWInT0LVzL
yCoa8mb6Cii/vyGbmfOID5pZrEXdGI6gJ8JqZodLAFE79DfTwP7XpZw7jTc8YnLrs0ejnneFIqms
i062mI6y6W74E+diPCHPPJnpxAMl7vO8faAB3jmk1OGswTUKKWIkpx5+QqEfTbL9Kmm8ptNwM9rf
Uar94LvP4HVdOT1aUXrXl9HeIUerxdjbpvapcuono9K/RkrclbfIe5vhFDz7Y/lZDcT0esOXbvJb
KfjuUJdi8x9kdx2M8TIIccm9+RInSIw5JduYmD02YYG32ITt6buB79SRbLRo8M0NwoecFKS0Sj+b
uuQQYW0xEslAQSNvAWSwkRYdyVwfPApoYpXLkhzWsp+rt7ZidXQGdPbJhGAjjOyDpFfM/etBJU9T
bP6ltg34K+kvTfA3iuHWS+ehcFxItP3ac+b9QPJ37g7rwBzvcZihijChjdkOQjzKi54XnfUuOwVU
0AUSUFcl65Dv9OAZ4Gf9dxQPOHmyTzs8AZdhu+UuEhgHMmYTEN0k4JUYr5aqboTawIS2T1lU3boA
81nmWG/FlPR31j3UfW7TqniLhrnGRv09GtPPOBCMgkDxUIGdO3FlBkzlA8aHadf9q6ul3ECkkxaE
s1WJVKcwnJ99lZHdMKkHAhARNhnOv4JU37jFETdwguYVAbs2+1aBLYdImh0cmptT7zXVy2ouWdU4
bn0s9ZtNSFWAsB7wAHktai+teO/M4dGW9aGeIPdCW0Hy2Zb6zqKl7VJUX+hPMsm6XWbHOXZJNxqg
9Tl7DzpFYJ570qZCG/cdDJKS9QjqKt6hnWzUoRj0ei5x2rf1gzlhHNcx4JNohbPk4NvDyYtg5ZvG
Ooy9dwWUKw2zlRp4zsi+NYdmV3sdkZk4hJueLkyfFA3bpIojWJ1HQYA7X/7N7GNJdgQy1KfK6fZT
h/WpM49Cv449X25Ri8e5G9/NuCHng1Zbx/emEN8VIt38ToYhykIgwtW4qdLusEgBGMt3vGnMHcle
AyA/Jp9exHLdYd+h62tU1sdezd8zCQk849fA8Q5jx125INg8bminXOd9j10JbzxqGJHN58bg83bn
kxObd25k3XU+dA8FXZ8CwWe77+iPAdpVCmMpQ6YST9TYHqSf4dSV+lJpdRxATo4CyS1oBKyDYTmd
R4aNsdvu7anbGhG0JrfYaQgBWRtc6GrwZx0io7osf9sDSu1LTYrwwIpDXdwuvG/ZydfjvEmlwZBv
PDS6QSPUHmdWgJKpZwUKn8j4LVAlokiFt2pB7aeRuFo1YJ37uDim8Ta0L8Qn88fYOcB/6LurVdBG
M2dpL2SB1mCPlPouR/R54M6n4KexX+uljcw+C2Pnh2+l+ey7D3hrRPw0KsEQGKBFeKqZf9fVl2Ic
FSU9Q3YGW957W3vrlOHBdI05x2JYk5UwVj6kjiAWcFZZYELKwgZsChwUwRX/bBccBw72SH109nWB
17shMxTz6ODy6vOXZbIZBY8B/YINWmNsrn27vCCHyWhF8mpTgz/zPyMO25bZORt2Guy4I+cQlomt
HlrcY1RF7YS+/Ux6Fp586qBTTPBEVDHer0AQJ9vG+OCHkL0Qv8j8qeTiKfHb+sTstquAS9JpAsTk
p2x68KtNZ+5n2lkq35aEbad+ScSej6NJj0Z4L6LP2vmzbOTlT77zWTk3z6Z3hd5roty1b5b64fue
RRCvPzKwlpH/CtMN39HcoBk7bdVCkjsXQAmrWK1B9Hcj0zJm894W2TgmGJMVcZJcRlRebgx9nEFB
joHB8Elj6Upy/3jAA+Of18ElxI/SQuFofWjrWLMHUnXn9E17TJD++I0wAgoMxrFH67kHHWlxjcmz
kT4VzI5ljyFE4YsbQDY3iz/6rSFs1KJA4rKullkbU2F3/rIBYZZM1IjscYjxMeSHnyBGY1+URUic
wnr1peORYzlZx4W3SQniqVnPeUZKRnWwCa+jzUIuCfZq6jDjoQnnzUVXSuICTxH7nLHNd26YbnW7
OGfrrcf8Wvb0C9MB6QeJaCyIyeZIcPDa4RuoZVIfQMLmQIqjI9jkkQl7qG20SO0q8gjQwPYePA7y
N864FE22YZB3HEbJbjSydHrm7ddbhbitIz6r2Iv0wbCeQ52xo/jM9K9pvYmOhuIajgeydYOt5qiQ
3kXLj9IFDhR9O9NVZvf4TlghUsjPJVRi9bWg3Swsbd157K45O5iJ9dX//TadnMzeI/VvEC85sL+Z
bqmHg5BWL3mE6/uNMiqTP5H56lnwRJ4Tjmpx63q2MC2efi+jRUJqPrx4/snnY4jD5s4zftKWOOGX
OHmYaZsJypjtZ54OKe9i40HNTxFsagYoqfWZsHSI5reowP4Kp5qtPifNSnvuiguVmTmbZ+ONMCjE
6Lc4w91kQAl5G1nKSoR9PI7BZ1eY2zkReLieanQydfo7ks7SCw5d9edmLos/Vt+TgZFzZTgEVTEj
LdMndPAtihfX+9ApL22OgGiSZ8VQtvtNfAj3SDtYZ2J3QUy/Vm26Zoe3LbzgcWrT3fJV6uJqszDI
WrGJqDWW0Vsjy70boWEcIXyJnjxYSKgJ6lOEsdZmtuINUyXMMjE2Hux/Vr4JSusQGKQOoucdPa5U
0a0nNzzGTJvCwbkbk3LjsU8tDYBm5KB6ASNJZ9hqruABIq6jR5JA+GfNYsM/iso8D9HwMLKNS10e
FszPGQmeY5wc6JlJLyLLqZesrG+R5rycnYtyyr1AvmGEqOYpMXwRb6WZbXnVZI7n26KmVh6qXa69
zSxThC/ivVSwTqqR4HDId3I3De4lqvFqFTEbkEUAwUomeo6gWsgEoR5j3wH1B+XBuoz0pq1ubpyQ
ykiqXYzmRm3jmS0fduXQRWGHwDelgTZNA9pgsrX4LeiRJ9wO76r8Xsn8hAUa5EhlbL05eOE/HaB7
EiqK59RbzSaqAAsuiAURq0pgXxNzBSnEdaDCAULIADLNFnrgkQMYeWTKwqgYWLVhwSnTDdyiVQMX
zF1Gz221LihxqM3i9jSSAKPz4dKqeZOh8sg15LuI7X8v1kM7bYYhPBpMgNDmCuBSNT9vHPy9AuHp
pt1OTj5QT1bstnnfMUubw2wTrGryS5zQ2Rhy2kwB+ep02R6QShqcjVsO+2nA9oIiow3UtgcdaSJ1
Vb6FeGnGhXP2PJTr7L4LUG9RK3cVkyBGFpN81kIfs0ru6Us6s1j7HdFvhv/WNMHaZDBJnc4vgir4
muj9ODfHWJL/uZqNk0dD51FWJSwfJ2YgAeAfk1oyIjj9d2AS5KA4GRaL8p+RvJolU6dkXA/4YhOf
/RBGxUBhh+u/Kpg05T1kWskOzvZWxbKiTjqExex3iWiLkze/IqD4Q7Hcn3CK+t290716bImK8NB4
j4n77RgfPT1/YlLNiIc6uWm8u5jz71yRbO2HODpHRcKWcO55Tc2ldI0npesD85lik5BEnTfqvLSG
ZTmvA/w6IyEpxaMNUKbfpvq+B6mQqndrfKrFl5+e7f7XzfejejWNrbafJAme+S4xr3X9ncnDMnaf
iuFg0snZxkkPaxDmoXgJIQZXD26XbDKSVUT1nbAzUy2CO/nZidNiOorApaMANeVXPqAIfwzYaLio
DENnkZxEq7YrNoFP6Pp7bLurgVFewm5ucL/NxZuJgWnrZN1RGfjmFAXlS2A+N4ZY8SeA97Ai3J0T
oFnCluA+VDkexOzOE2QvoI6jDfSgT1KSeAKHoNkQXkRSeE2EMVuw5cdkGeYJf2I9GdBgLBPvvVLo
z+2enPWbHVwnDWOf4rIF9o0DkQ0EUizTy346duPCbg4tR6iRuKzm1TZlG9njNTIujUDjN7THqCaF
RcM2iCIGuHD3YUUWkDFqq13X+PeckXWY95xzHzZBx/692Yl83o2BvRlGE23quC3L5mbYHyHHtM/g
FUy5CoaVHWjUX80uqOxt74VrO1Rb0TrrPpHbvqzQZH/YE20JXJwguDTqObTif3NwTQsfqb4P5XPc
1ngPTBlyqNr4HtLvtsPwlvDyWeWNDXUgaHVnIMyHWOr0vkicK6Nhc0p5w5dSA7sHGXtDQHAKKuIK
GSmbXHCTsOrJJqGxztG5ZPG0y0KG9tF7jtxJI6uInFcLrTAqq4r0s7kq9lMbgEdxN2MCnwm1hZrJ
d5xGAtsR32N2LSuyzUjUIKc3sxBt5RjW2VwVrOEDjsfeZDLdokL5G6lAB1KPlvNEw60e2f3if1vW
7HU/cQu/tGyIcsmaxZ03zRSuxrIh9g8jJS+uxWzRkTGZsnVWKFqsOyvlUaa8NlaxxT/gqqMV3SXq
pdSo3zByUN61xl3fgxP6KdmQFRbGm+zPaim9xfvcdYQnRWuUZstAtdz2tf/PoQOfR6LrDLUv/XnD
nUUu0KmF2+2RNFpG3ake5J1ssFhY3U4RnDFloEOdUrDcYA+TnvokJgmq67kE5nuQc+9IQTKmzu5k
HQuRny2/uVe8cDriWtPr+W5zTR3nc8qqcwkUbBb3joAN4/No/LMqfBHLRe+mxnbuuGYaRiX1eEmH
bld25Cql4hIF8a3qxcviPLIVIkdLqzuZ8lCYJbYQIuqty/IECG3t+8n8Ib/7HBYRODO5r82JB62F
8eWBWVMXT0C9K6rjMHvX2TmHQfw1J8UtZDCVGc0r8zomzwUk/hakRNj9gGyM2+aWFg4KCoBz/FRD
TN/LYLBru0sSwFfSCy+gvkTEV6fPQQdkK0C3nD5ngd742KISPb50RQPmhGpleEuBtjSGc0gnduQo
opBVYS5Mpm0RNfdWXCJST5s7HqBTLzx0Jg5nGpJkV7wLhBiLzcCo302f3ZU7QLqd70SZHBikosBC
tB7UV+XRa7rcYFNdn2saUaXJsvPSt96pEWdE9k8jq60bRa9O5L6EYngM2cUF5hMBAI8pb9JkgNoK
mKf9UzvL41yRNI8EvH4PaBpahylZ6t25Ez4wnezMmldd1BdXLN8Dys5cPBUBYhgxPQcGcS6jRdtU
qvTVn/VOOlTGnvM3RMXBTKutGNS2HsLHsfBf+LG3xIkuNoqoqEIsOKDdNFJYdRnFvucN90GATa+j
lGfj9VCrhlMH1W+E4bAuIS8i5Y7t77ghOawmN8g3TmUqt7J8gOG/luRBJDxsmj1nUzUnHyoWnfqy
NSsfI9TjE1s0u6vwEj/a83idNVYx7HxGjYp8wZvGhMkjIGIYr1NgJ6woe244Yalz0c9vSOGoz6cz
33y0iW8mdueU8SZry81Einzn0szN/i1BQGFaGpxrcsZHvZUAFb38lkXZDme5EU1vLSIFHTtbNK4s
esmVD+unmTF+FxF9aVmnKQnObsskrmNKXNyFM4HhAwxT6IoeWFFvRPhjcyxW9tdMMycwZ4WD+Veb
6UYM7l739t2U2M9pZG7dzj2UJVtPMloB/aM82GYqehJte0EH8RcVztqO20MLN94ftj1ft54IdRjt
aRsfKpQiMdosTbpYYqXb2W2/4lZuB/8Rid+6r9JLTW2jitMU5CyIWHgwlYVZfvCxck1uxDg0uxY9
2QRV+DyNubGmILkfvJMIBJHxCvCPoGljemV6HSUzWdLoou0xu0jdPIzFnhhZOJJjaFyyHEiojSDl
S8pxb/P8zhlOQ+Abiq2xJBo34bLPZyQuszhVA7a4zkTI697hw351O/9v/PMJNrUk8yjnzGZUQL9g
wrdy5H09eI/TYt9s3d9lumYl4Z3FfqGKq2s1+yczNC+FOWHFnHbtCIjLIxm76K+LeKCiqxqMGSZ0
fpU5dL0cJJUjja3tNXtRNtdoAMqAOVsEabulGfnXAAwQUQik0IfKaG9b0ARi6u/ACXf+vO4d+VrU
WEFD9jdF0qyYSaB8mzfykufIriX1aoQ5Ad9K4qCLastbgFJNZagN0Bbab25fb0cyD7itWPdpb5XI
7tizg4ZhL6YEbE1A6DkujiRgI96Fj11FF6G7YV1l02lkJUTi+2fVkhPX3Mk827tBc7LH/pDa0JmZ
WfauPtUx0syOMHd5rkY8eicRo0/K2V8NLgE55aE1oPpy6RgK1Y/HHL+1VuSpZ/j6Ci5BMg9K1gVt
117ClxTBop6+uzLbllOwAiVnj+0+m4ttgnZqUg5RVxK2gA1mwlr1tbc1zX5bgl8vXD74jF1X2OxM
B/FLMa4zCPzZuKOZPDSk7rbM+D1ivhs6cnyYp4pgKpOurMKwUCTvPujEBgMQGFP5UUko7m+GLuik
0EYIFMlRvOYj3qrUY/qXrcPFOInir2pacAvvI9kM4Zro+QC/XguldgIzvlTdJYNNkqMGGlGXqYK7
EBdw1SnmJPYiWUOEXX22Naos5FuKptYmnTVXODZK2I4zYzA28wqDraA5ysivnmMc1L3evvo2XB2T
C7sNYN5UWAeRryKSpGYgMuW7r085i24Zf0z6q5nf+mVElIEx9DD6wPPjt/mZG926oMjl6sKlV7Bv
LLbSxtbp3ZmsoVQtmc8wcDdd1NlPlor3hniwPJL6atVC06ZAjG1Byk5nkfucLWGDRDQU3YwPIaAD
Ew6sr9Io+0Pe4OgLFDIgtwNi7cHaH4s3v5bx2rGp1+PXbPa+bN2+pyBh1sJUa3/G8NtaFT9fRx+2
pSm9cnGvajJ+fJmgKJXwTwaDVwv4yEoQczSO9eBVQM4yybCmADRX8VsoEpcy0EeQnZsJJJqsvIiq
vTaQIKNKIdrtcn/bticj5AqznFGu/AyVp0Ggaj8vW5WUL1nswEuZlSy3OfEjdiqsvQJ3ElQlp5pA
9C0TdJjayTX7YsrO0RXx3uPyIQ2VYhLCbxglxC0irRq9wWe0nawbP2xOBeZCy3dI7sTKbPjOVzX4
oFpHghzD9En4ZFYYSfcNtG/dp942EdZGWpiVGTCtJA1CrpANeD9ev8BBlDrxJC0UZA+gbRnurRge
F/Uv1mYy6WWAGFZ9tH5+n5TGU+K4gHYiev7iFA/tSbvVPh1KqmgPIUEzTyeJfytO+wNvrNjqjJrH
Ga+y9W86DyF0WGEPik7fgjh+8EW2STK8+rNn06q3JusSxAF4/gFNIgQcDOQMQhIWNy7oUYIHlAc/
JFL+IcLTbAkcG1Urz1kCDqsFZW8SuDFYjK0tN0YVuPwhzzUrUx9AQTRyh5iIel0tj3XHWjUub9bo
/tneA4kcwBkNl+if6DqbcMe199oTY2t50P155frWWhk8pvFzzIhMYJNc7HIHMpod8yWJqidbl9hQ
3HHnpDxcdjPcGX5v74L8TrU6u8u6cCd9xsiZT48VpeawH7PoVJWgV5QKkY2vJffmaozgfGoTKH6e
Egg2p+lWTDGgD2UDfg/7TVvjU5RMqlf25HS7mqeoWhKP3Por6vxkE8XzokHP9om70GugP47WPK+n
GY+mt6icyOUSnRq2bW6MG1mOP0OVfbcWkRyeaGjRmeJbjOlN/VyT+n1IZ0kgV2r/hmApK49ldRey
s7Wb7GhWiMR85oeVrM4iqViqd9BwVQKgK/FbaGE4KSQLgZX9Qgn9E7UFDpZkRt4gPvMBifZQrnXO
7K2O3O+mLIdNDRLSdHmbOvhaA6QSMZO5mBFP0WSpBfcmQTsasH/39Dvu5KfZ7yyM6hn9E0Fo5sya
exLhu4sQoJij7zpD0ZrYJNVpxNtBlr2Vvfb2tgpPecEizQOeVU2AF2vf24esWNZ9TkNnO87NhDDH
rm8nyBYtfcD6jNHmfdmavyg35vSpmhEOTRH4xVHNNvXwfJEDM52mH3DXCmohIoUy9emmMFqH8Km3
YObGrDdFgciyF9FmjAn1MHjundb70lZ/p2uSCPLZJUoR44RV/Q1h+DcJ5gEjdYEqEc9VCW0pyoE8
UrCS/UtDq7X2TeT4gfkRMu0ZRyQ92rLWzrSoqS2My8oOjpUN7lwY/nsAN6+HSNM4t0TSTNhu+MtZ
k3FhMahoHl28JqKffoRdGaBNiBeEmmX5oCK4wNLQnNmIpNQkwfPQ8GTk44f2sBnrmVxY4fjnonxK
GE95uhdIvvk4HJ/xn7ErqIr/Sd9b2UUEiN8kWtioCVkTRh6eImxqNkQ5ubDY5iJj5ZMOb31QbVxg
VmFm0LChne4ii8qmaPHe9iWaiqaiWngMkuLOdwBdN8Rw60SBsulRz4aFjxZp2I65w0Jz0oAnZvs0
SugWVhnfu867ssEBhCHI0XDRdUtiIyAkaFDUwuHdqCBg+P742NrlyXYsc13NhJmy3Wp8KDYWK2BJ
05+m1Str2vtMFkCBQ+NggdQOOueu4B3n5GTm1KThrefLA/MTKqth4+Bwm2o9++sxpIL3DPZnuTpb
hjMTqfJQ/f9OVI7eWLV9TDrmRk1NWFrXIvJwjWuFrC6l7GJ+imehy7B3jfQ2vnQ79KCPFTOGFPEM
FraOoBcX7+FQ4X1fKqGkdV+CBnFn0B9EVOI7Rf5eR0y9RN0+pgKzT2NRrGT1DJMJXA+iK+EU704c
sUUbI0x1iaKNqqF+ETo0ze3BVo29zg1O9gpXnTuFJGIzejFypDeD/NANIsXRzFnVu06FBuTczwSC
WDJgLG9AnEOCHPW4EE1o3cv7SAj92kMF1nj1Y4PeB84SmyUnKN7ysGYLZjOgi6+1b/6yHLjJuiZg
MdgS7Yt4Pxgy9KC46DyP090XKAdDP9orNjlFQw5ZkhHtoOruyHOJWTHGkNYsRJ3RgoIBF3DSOerm
PpBrFADPqdmeROuCLSIShLP66CD+pVl7y3lM2Y4lq1iR9VE2Zr0xTWKGW/Xj9qQWTFZFzweOl+1b
taqZF1eGu+eJY1M28lUPRzDkPXv/VEesHTA0WYWxKRKff+8INHzo3qqJOKOg/kZWy2S1geOYQMqN
i+Slt5jSGh4eQ5f+yY9CJL3MhnoeH2Y0j06ap+se8ysFeLEaBoxFge4ithHiBka08JW5cusgJaCY
uWJONi2KRZTUmkF9ZZXEW4oAgMTcb/AYTmFmrtvux81DikCnf3M5paoGjk3HnsetnVuOyL+3c0Dl
U+9tpraAhSAfotFfAsZnaAM92+oUyUbcmG/apjJyxJAghEaZ16Gope6eN1bevmGcSxwN9cGLHuyy
cTjIkC8lsX/ndWx/Q1Zj3ZzUK76kmLL7izYZaVuui2/bcsFspUdiGDAbstDqjeY8Wu5POLN/6N1f
Y2pM9q0j0/+UMZnjufsyPWQDBPm2+S4NBCpzsDD26VQ68w3x68we0A3SneHJVwoGqHGKb6KTEZZr
qGeRTAHDPeRMUxlcVP2QmtWSAQIYKu7wDQ39+FTCHnASNt24yIkdsvS8epzbJMXzGWIjdJDRuip+
dqUd7T2bmaXqA2+nm5SlVo8HIqicQ8iVejKgxqWZfrdz9zrVJnHX1U/ccGUaicX/o/1SRenyTZuh
jqjnMhfTqc6vURHyaZjMaboRtpovIUrRsvZRgbnKiojIxCZhKhYic66YB4LCHIuIWF+4AmKqOA6I
zZQzA7akuRss57kJM0A8Dt5elZv5UivyvWEDr7umxL844kmfig9fLyGMGXsGCw8FxF3G6Wb0aFvl
K3uXyaOcMzQcnr52GSiGD6m0Q1wD4skKmXdWyXiJe0msTGg7m35IzkndMraS6t5KRrxY1F2RYu+Q
1g3wjK4jCIb5dGl+kEWhVoVnlTyXI66qof7BvIg6dsZqZIb2JvHj9him3kPZtp9FnzBpQ723a5A1
9J1HVzZ6V99HQjwUBbYo2pAglWIXdlRwJtO2kkPdKcjwbXW0zDYMwldbuVyjgO/GQL24Xfzj2+20
NevTnGAR6iiU/3ksmOlwAE21Lk8kw4Cso5ms27Mxl/ej4eNutRO5tjSBbCF0kYYOUYcZM6IBU5Pd
MGFIAjS409GzWxJ7RMC8RZr3iUkBb0fwVnMa6DpFHYk5MFQ5q72o25OGs05sA5KLoO/tLGKVB70q
kWmvxGh/jXbHmhSjQTDTZhra3pRNfwTX/mnFAUbrmhVUksNZM7lQsA45Nu1nu0jharIHnKg0gQd6
T6GDvlvF8p9sJJbAcs7WlrHJ/emtj7+MKnvPjeq91QwLwgAnS6GaNxlHmNtaPv6ocZ6F+6Rz6N7Q
XokL9DmPhnYjEutvpnTlMeZG0Ea9ikk7bUcYhklrB0hpsl2qin3WNJAOcRlg/SwMPHBmILYTWdJY
Hv81MfSN8FwONdxW2JzLvx8KykRkhoR2nIYlGK91mJQnCPPWoKXDAJpvUxoHvSgt4kWbHIe4ddyl
vp6ZKpeLwb1rmg8i1799NEzmLO9En66Hzq3Rq1GMMF5Zdz0RlrKgQp4GcRsjFuSkuDM7+HZcKYBr
8eqy4MvLRmIJJ0IpY4UEiIEkXAyibdVS8jJHZMlE7oAv7htpf6Ck/Crn6uaZ3VYzX1qlw4Nh94s6
sgENWLzmIwiDmL1WE83IBtKlDxwxSNuCvO4WZopqdx3gBtQlzQBuMtM4SbxhG0SwPCZlEBvesYD1
QS111okktwFEZaVp/eKeFtqKWRc3uoW2JpCaOAdLlz5OlDzb5AZvr6/xNSfS2QuDW2QYrJH02Wgv
O4ng2rTxSUm5nUuccYi+3sYs/4oL5k1zzZIEyeSrLBosZ87uP8bObDdyJEvTr5LI62E1N6ORg666
kK9y176FpBtCoYXG3bgb+fTzMbu6G9UDDAbIi4iUIkJyOc3O+VfLZJR9hhGUB5hjWsXHvz6vT5Md
Nc8PdWk/eYn7BIPxiUH9PAgma9djLSyrv7ako1IVLzNc5Lj2u7tkVNrZTzIEt13zmAEUEFDDm2xe
xtfGWr4rD1WMjUUxzp/NxO7jt/1z7eHorhjLugUuKL93G592wOK9ptkxbOpttJAJUIEQDKVAUxKJ
Q0+ibMnffhGs/7JnkQ5lc5vMsCGUYyyARWvSSp5vtWOx37rTIbSoGfA8LHhZhObAtjmt+FPgVb87
5X+WqFnTVL2qMiK59lFM+Dj9oAi2kUB2V6e4JzUyQy4uyF/ITo6CdgiTbaO69wB7WaXwDzceskwV
jJ+Ttp67KFOH+tcQZ4butSu8AB+BWlgxO0JaGmgDVQNBJWoiUzHKv2nxcFfVjJuy+4Chv7CzHnME
kEiccp/xbzMMWDsJ0Dj745jsCHglFkj6FMTbNc29V9gJv8de3ae+ferzAXM3A0wtSCtwh87HiYxo
KDdRsisDrha16wNaLyVmBB1HxyZicdFTWO6E4OKW61uqF0/4dm/deOq25cjPLAr7Z29EQLbIT9sS
LuwWieOcVWJ+7xO8pAK73ibp+Se5fQqioMobL2e5nAenPDdT/1pGz2Xin/Kq2hTo1OYg47YzBTAg
pvAaDrSo6nm3NGzihdE/QytfneTYxt4dX9E5TzAomgBhGwnF4Nfpvp4No8cARDPlzrdHG2ncw+8t
UX1Ko3lFIYlDs0Z59CTiqHwiNX1hGBy8xGxlzJDsjQzbKonho8y2IdfUl8FrO/mkqXp+veVGMtD7
LjwmVxe8HmduN84bjy8JfDhJdlTRPwkbEBOu8zkhzYcqlBmeY1XyieK1DwFHWlNP8NNttCnHlHd8
P1vbhp190U6MfGH6ci3OujZhGTLLfAw0kY+t5N02aDZ/P4DiHNRZFMweJg2bi8QuNN/9OoE5e62s
FztiDqyUZpVxvGMvpjWlA1VHTD0N1Ey2AVnGuezUP0uLmKMsHZZ50T0FOXIiBAPH2njXEYc6jkle
mSbmlQu8AqtfuVuobyFCdCKhU4cA5wUxPiWIaNOk4UGTgWk0zqlC7A1pDp6y7yofobiOLfKSDGWV
Q09OiiZLVttwL72Yd6alLZZZ0EmrnVQ6Rlj4XnTPi2Dsz3MPx5xL6IGHZRU3KM+agEOtSkL1O1I0
qrZGsMAzrf365BhKnvsE7ZHVyUtW621S8nYsfLCQKSOvSCUgRlMPWwQUhydijXxLQgSM1Ty9hK6U
J82yLzPwaSDybEHpGmCl74Yqu+5G66HnHDvkpvnwGug2R/L3imCozwY6v8s8fl52zcTqzI+JrOvL
yMhzM9SrwPq2qm15SiEwN6J2zrPirNIqaY/Mh0erpRM6qQB57dhiVaAFqkhIpxWzL/dLx/HlFeYt
stG2BrJRF1EdhgD42NAQ/u5ExuORuqQd1wPZHRPvTCgv+5a8g2xrKgxnbUSFRT19LZpRr4+bu8HC
1JRDa9YhXY81dTNVjh4vHfru5A/iPpzH+rFCjAaJP0Bh3bDrkKxvE4ccK1we/YETf97ZFaVii34D
22LM8kIwG0b0ecHmaRf4GbnwqS5sL1Dc8BPVj8BQIfts+CZi50bM/CklHBblVm5qRAob7DNHIEkc
rftRUZph7GZAVgJYtGiDjkvQapmzoBuljq4ICOhz7LdOeRbKguG0xO13tWoXskuZsWlWBVG/Ml2D
OiemJO8irl2mmTkmlUCPu5in0ssv84Dfhy5Z4mRytDv0/JxfdIk2uf/LQak5WDxmdipm+NrhBzxn
QcNF7CNHbYUoOiqverp1w8nZl7o+9qX3tdQLtYAlJ3xk7ZJcPtglLS6+WaMalf059QQl1ZN3PTnI
fZ3qO070tDGGfGQP06FL0KNwUoifGTGsYiNunLqg61YftAiRxuYdpGeVngtiQIhRxlGjpXwSom4O
uW+25JQkx44JGcFI9JPzpO2W5M3L2uqYjPn6JbMms2rd68SDGp387FD3Hv3gFDwg7bLcbadKemo9
qzx6AWK3pjfFRhPAFgIb0+zLqDyHnxirqtEhNScsPnlXERG2jJz91bKZE5/weYEJLmHbc6YJxX1X
8tB3HC5th4KfJ5sqoBG/h2FhtoRBacuyQoY1Gre4JLojB025CFtmGK+aKQRQeYftW+/jvH+3B3aj
dFQvixrbY0otlwA76SQgbRrr6xIfnWqQySYLsoJ5nqfN1NCYk1tPhQG9CbvGO3L3wAc61S6hOrwt
s+U69R1c88lyIu9lh5uCXtQq+szCF9OQQB3YaDd0kt8l6fhUziEpVrUL/YKat5KcS0u1yjOL8kM7
7fWYwsg4JW+bxs2IQ6nuVYGm3Y1WK73ynvsgOxhvfhmq4LN02JfiHEWmb+DsyWIaKKuZMt6YcCDl
QmydgMxVSAZQP/3YMUnppUcDi0TSEUVmtdoN6TaDqDsk0RtHZr9xWL2w0gBODVW+icL2TRjub09w
1HdO8Kp62zk3Ej2e26GYT90P7qq98QnwFD4ZArnSaKmQzBWWemsSJq983HthV2/raDsJ5JMBa2zd
MmhTjhtyk0UT9TeK9K2EcEWrhS9QIeHt692CI2bvQ+PThHpOi2E+LmxhGz77UlSIMEvOE7I9xA8y
xGIkiGWqUIKbHv3y/NwE8XDIeFYvwqG5zEUMFhix/eKWvKtk8OwUQb8TSw7nqPydSsiNGSzKVyXC
9T5Zsl1EPodRMfGPgQ+7lwwPeYEKFQuGqWdSMeWX8YBgu6jetwLTxpzET0YJmpYKLhp/UN/a7QR4
pXWakpga+gyDDLWGqo25rWfAj9xQvekyWZNWzyrXDsCO0YNbspbGfcGrr1D6jMHcHBpzFUdy4ka3
icD3Q4rYynA3NCuL1xbxYV4AzuYKT0WYl80xtndjPV/PEZ6+uvIvA3eYLgk6uR3tl36paEEfK4T4
NRcIZiwgAFnviQoSmieqpaizo5yKyINPQ4BtUzQ/EIzZzkuso5hcMoAjsFX2If/I7oAzG7A4TcW9
7Ehe0JgA8Nejp5xvld8EJ1SU4+Uyt98Zqg+yTAtrO0/sdsp5BoFtUVj2nAjMwmMv6DK0t/Gc0ngR
qJ2eevTr9BB7loz5nOJuqftxn6LslgQ39RGvJ+IxKi2maucp51epdLWDdbRkEFHk1z0YKtY6EmZo
xaAZW6JCXYr+O2XqOTlyvLdo6di2RfSax/HvpGuzK6+nKyKRKr5MLU0CCkK5wqcQDT8dKr6aE165
YJ+Bk+yXogYaGlnQu+IT7QLxpK5LfINvmmMQRl/5FFxmPI6cS93tRFfNYBfEeVro6KE45HaIzqXP
v+GG4qxCUk3EnHowjJLQI8sm/m1prZ0q86dwdgmrn4mkrtVnOyLrq/KR2DGe9sIWESHi5jJoz8qf
kjuz4M5emGYR4hXcU/QEJTl8c4ITpqyrW3+yy61RAJcxfoBTa3r8g9xgLkgWVr6Z0ATUaxMZCQc5
Eurda/8ow7HcChRchU/+g+vGhA5VgNRgE4EkpTXQLaZSCFEcUflb4DBE+IM7bQPZmb1X1q/tZ7pE
h8TDw9Lh0h1HvSvnhyVK012IsHzr8mqGOZkKSUpfXFKl20UjX+JC/uC5/6A4LGeqNt+z79PfZOEP
WuCXI8fSV8piSLVIhMghgHJ3ualaue0/20J4exF0T35WXS34O5cBah07E/wgzWL+bweb6C7sclK5
LfMwL9dhx75YNwvhdwViJoPe2iGAsU4c7zFiq/cVpQ4iE1f5wIKZ+tN1b5GI662S7Fkgo2at7Ol4
ZlYckLQBYUp3s+aGWO5XuSLbGPWI2Sl+Z7jBETsQR8fFvyqPUYoqtJlRDwpTZcivusALjmwaKsLd
FXXNcuKUP2YSShV8FERMVPed6103i8f4OaHEWHeYAgUmFjlW+bpxl60iS9V3zB3eqzdfyJozUOEt
F5rkuxbN4ES2e8QLU3fjZRk7M8/0XTEgeV8sDDR97JObGiNT7wkzXWVidtbGhAWafZMHPQJSdULj
SpxzXAOoOyGugakl7h0Fd5RQ1uMjeR9iXrfSySuc8i2ZoZlD9CJJgrngeEAxRxlNWnf7rOX4mJYO
ZCIsOS5i+E98dnuvRT/VNCCevWIQJZsW4SdrtDYT/YGoxKTTJodZ9895Q0ITds9xW7b8aurc5xbe
RHVdtRtldWMRGLdts12DRG2LrDpFbMF1lEZld2WrPf3DydVIujQnV4uicSAlrQXasdKDTjh9oqCc
jpnqb/1RckxVAcrJIHyKkxIRew80MjTEtsytucpduRwDG3IXJ7J18ecf//aPf/+3T/O/k+/6ri4g
GqvuH//O7z8xE7ZpguzwX3/7j6e65L+//sx/fc7/+JTr9LOtu/qn/39+1uG7vvkov7v/+UnrV/Nf
fzP/+j+/uu1H//Evv9lxk/Tz/fBNfNV3NxT9X18F38f6mf+/H/zj+6+/5WnW33//83PdLta/LUnr
6s9/fujy6+9/uq731wv1H6/T+vf/84PrN/D3Px+ntF++2+Kj+vq//tT3R9f//U/H/psfOX4QeSQO
eRFc5Z9/TN/rR8TfIkGZVxS5QWCz960f4c7r1d//9OXfQlt4wPYOf8j1XffPP7p6+OtD4m8h60EU
sioKL7ID98///O7/5af43z/VP6oBnVta9R3fju/Yf/6h/+PHvX5/0nZ4oG1Oar60FRkL1o9/fjyk
VcLnO/8L+g0tJHpTeCtmaLA/2lFrhY6WX2FNvVms333fEqYUxs6pCFHWlr7CjxG788VoYzN5SpJ6
uWlil9ToqnUAiEFTooAl233IepSVgnr1Vjhyh6qIpEM7/ApRrAKJYnNJH6F9YkaaT7U09q4a2UMB
ql+7cakvWz0cMPKR8mTQunVa1qS5w6HaBUI2AKvhwm2D6OCvCSkk+R3xgizXQ7JgjQ+xbBW+RHVW
HawWAoaBRGzQ8Yldalyzdy0Xl/gaiF1ZdzqNxXFxWF7CZj4i0erPXVMehiK9bhIMCVhKrS3MJImn
Dd6RySJ20HHL52oE9W46ro1qLhZIfuKim5EmCHbji7PrkpKVZv2wX5LytxtE3KOxOSSBoVx98RkP
3G/dxMVODQNSJ/9pCHD7ekA+gbbRjZiAapMiozxj/Cxz9PapT5f3lRP0q0dRrlV54QkBTvo4OaHF
5DH5XADLRvartMmFb9RW/ntoNDHQ4/RqAou+KjI9w6RmT+9aij0yvrbCRfPWFvtm6F5M1rwRtUZC
Dy961xCQBAXDwIRoqdfpyVYov2o3vjE5g77tTxWlCMulEeSgK5BL5CNXQn6k7qoBXbAicSxuDXpS
G2YDkS/MYYA4ZXIK4hotQ/VRqwMquMgBZiBnYIibC4AVxlMgWZb27oEHi+kgBHonSih3xyN5uWck
2Rg2oiDczeq335bzLnf8h0agsW5Ivykz/KClt0vXtdZB0VAklbdXGpmf76nnmNzHY8Ghujipc9P3
/VPbpS79c+gakmTeJa+NELhrsD+MaYm8t2XAQKz0GHbmPSw7DCdqlDvfzU+Mn1hAZjshv9vu7izq
C7iWzrbLvGOBaR1G45tDs4bbdmV01qaacDvPNx42gMZfw3onEhNyw7bFRqIO3lSttNUvPUiA/jWF
sHcoZMbP35yizn10PF3dNNq+6RRFYJlPERv4GrewD8WbkzdYELFik7y6dSHU9007/kpnVJCpjKga
QfnciVfpE0zlC+/c19FzXhbmXhB4sS5rPYwODT8u6rrS2TY9EKu7FuGSsYcnZyDfw0jv3rbUe2Pd
uwvgV9/ZLy43NfGrZBDM477T1XRWSw9F0wY3E+mIR9GPyDI6ozfBq10g2hgRobF4hkARA8Xy4diH
x4kEowm5b+mc0xKnczcakiSGelX7QwqUOToKGL1QirWDNSE2T8/3JYZzvisHbmQdOdoHi3eO02VQ
BoZ9KCBAdGM3wUVlhcGat/AW2152sHTzNi7BGShiPPq9vqf28duUPet0Y7wrLRa9d0hM2PYEiO5a
ix9li74Ux9wd7zSMEV1yXrqqvi5QbjF8odAwEGQB8l/hbeMAzjl2QJholGmryMdG86U1Zb20etfn
jhCIi8XCR9UUnCF9wshu1nTLPIHRIoQhZywcLo2Mf3vo1KLRp7I6DJ4zv74pBZ2avbPcCNzsGx+i
HDcJLVNgaJjBcH6YxiZLbSCcMiRVSrpTvBMcWcnSp8d+JqSCKgHylTFF6h7COvX03neGX2Wmfyv+
CJUuq9b9Vlkj9oU8Cg+BKG8Xm+Iu5fTvdRKgq+jxyM+EoioSD7YixBOISkHN7QN6FE7/HIlZaqgL
GrOjPbgv+PRKU0wnTDcB8T5hTAqB6faBoa1hcG3w70zsnBInjLeeDRM/Nqd3s6McvC/pEHEZQGeX
q4Usnpj5ZlynRbVz61psZ7JYt9LUv/yBht5ckpovu2unMeCUyZ5MFr7hiN0pDZ27FPJ9r+p5AuYY
odoWASIvcX856qCib53xeQYkBknk8hHZctwVUXsKSzVSxYhtrR3Nr5VLmsl0bDTD5ZyGZHXL9Hak
RkYyEaHOxb6y9MMpIBOPFz9N97LI451PQpmy+pGuOSDsQmNwWx3CMXMrVC0VXjE1d8Gy8/jftcDv
U1usOh4Oc9ln8YlK1h796GGuDKBnkZGebqM0jSWrq4rZhYhnIdNeoqsJgJlFS658AXVolYSG2N0M
SCFRCyUkyeaShOmsCaK3oPmcrfk0J+N1GVXWQ1xN760lxUZ70Nlp6/WPeU2wWRWFV2JBqcDHtmji
T0RGVId4xocpnc0Uo+YxYEabrOtfQ2EuORa7rR1z/3aF9TA609f6vCOuACJH8hx7sTrkebq1Uoz2
xvGfyrDD/5PQB2blE+Am0rJshJBMrPoyXaWvcwfMGNdEeJLffGHPHX4ciOhdsKBR6Siiy+ptP3uk
UXTFltoA3lUlbZd9DXrWOTzN9WyT/bPy4xrgNEjHV4/wFQn/lMtfbovQ0WRwOq1Gu9J64c28qlJW
mZLpbOqU5qG6tJAM8q4TH5gk9pWPgU1N9nfONi1zWl/icMIOjCxj1fGKMHRRRSTbeHFwSbrTi6pD
9zS7YF2h236LhuAkkBiIdvGTtf29kPNx5PeRruj14Re1gGJABrdseuOVOLmITYu4pDYqGfSWT/2d
Zf6xBaU9Iu6Kb7CJndFWMo94TbJNII0MjbtbTwpiePoef3E1PM0+6cI2u9VezuzlkvfrYEj7KONr
l4ksdHxWIljAwxBhZLemcc9ZgwPYEZeE5Ix0Ay6PiF/fRl6upiNvf0aZxk28qjpBPifWbT9GT2om
2zm4ipkIndhFJj8mzp6tx3QAWwJDeSrZ0zAbY3IcyRagTuaksIHtkLwX3HvU8QQQwYeycIjtv7Yt
DDWO31w1whnxIbjXYRneRbOC4o2odSaqZ+rINcpkTZeQg89vnOVxWNhkg/WCJAMDrdYDHO90Zkf7
cCzQP75ftZXuUZRwuzgQN+3CPVy0NRMCSbgV2vdJo+nn/r9JjU09AhmFgWvMkVxt4Kq5ufRwN8Dq
bJAE711Xd2dnUi26f4NDqkSpURlzHVj1VWMdlzEgOFoHLcgZlM2E9OpC+tz0YQm8DyeSXWA1Bhe4
4l++41nkiEVfesFo5WOXMYeOtOA87TRFTVGA+Y5Mt8KVlyAf6UNb2E/jaP0eYh8F3wIWMZdQU6LC
tOmP3Z1evIgDL+DFb37A2MIHqa0Ql1DibisESP6ointmPPKFvbkjWp1HSeXXVI8qJ1SXaY1M0POm
L5Uud4V0vma5kDJuQljggnzRaqDTdHpEdNAh2aJcMCl+gShVv1JrfPRpwgFlW5/SQlknmyTzIA4s
fp79pyM60pzLk47EWxOCQIyZR4wNRTBr0mgXQu+UgTfu8sqDTcNPA220m3kaEAVV7Zqgqg8yONWU
31R+8gy7Xa/xPdOFF0Alp5WHOAtkveWq9OP3wLe5hN0OciGwUTQtxQYOjI1d4ZKy+sHbTD7/bwQA
ygPKJUIMucxt4pLkagrRND9RwEctfHFgGC3BMxEeJDFKiZquD8exq3PkVO6udrDDaBEBSLJbX/lp
vWyScgpgs2nalhhHRRSqHWbA7qHR4qHTxYCmm1coGEMbHlEk1960nCGcw3vrphflpW4E/PgMzjHV
w8GI6V451EEVksQYTSfCWNJ24UGy5pn3aTMoAje8hoH1HWG3ESVVFwi0PhyMrKeWur+OYCkqsuar
RlW/ZRMAT9vRXZt0hHbCCobkN+0dn0AxM8xPvbBwrRN9NC0kIQzDQjSYdazK8LSUSXLXNI27Yyq5
d1ANLznsCaAC9xJdtjHhNbpwHsei3vrUidH67bB5TWI+LYzgYeaA/Ri4dlSDtLOSQyP9r3VdHNr6
3PjbcK6me18CmphlYKNxYutok21oabx4g+d9NcC++CyZgWL3zumx02ZFKgmI6pFYTwDRynXeSt7m
F1Kt6egjrTUlGFHjkLYUko1mCspgtLxKbHosE/Q888TXTsDUPiyalTbO79raPtYRKhpVtxWdZfjL
dbE8t7yNktEOWHztF+UUWAmAW9KJywlxrbrwQvKMFgzIkSR7B6VSPjcEuBbxeytad9chFq/E+Bv4
JdhbgGHBVI2sf9ByuecyEaBwHkYUqisLlQ6Td3DGRW0xD4uuA+mpsh/KsD26GLwxvxplUzPHEG/T
j8i2QHJ3WQA9pxLWulQ2WzXPpCm102lgkjvNr0mGZsmkpFQX0vwa7Okk6YgrOPYQ7NgmIo+GHZG9
eZs6CdrnGmS0K+vbMpCkBnr9WUibr4JXXQxDDBlPD09ZBe2VmuVLzTs5JQ2GJ8migCmfKO8RvC/c
JX5r/KTBIoJNaOSgGJp2AD7gFO81Vit6dFAx7z03eAht9SstJ5YoqGONJGVbm/5khxXj4WNSEPcj
QmOhmM5OQTiBzVnhJ2i1xU0CBbNUvBN08WUlYMehaIiTbfvLmTipA0wPTiXnzM39nEgmhJEbdWw7
zKMdrPI0zciPeHFA5/C39HTjZjyyu7rmmGwsDD92m5OsqaiDz7AWfjsU8WVuf4vpL7eQgLuzOcB1
EWdu4UhmAjJcd9l5aH0MH7hawtR+bcvhCUvpCiZLZqoh+LFCjpKoCJodfMOrRfZxC9G+D4Q5TUVC
GTu3tB1cBxU56UODhnR0MDqQPlfM2VFPcGCNc8a91p2jWr7n5UMX0Sp2gfhrugw6GsjtlE1D95BJ
Vb18oQ2tLxFMEhgPCEX+swhZ+sfLwX6OxtWz6/2UHOzuQoZda+c/fj57B3QBO0uRb94xGnEaUIRM
1FGo7X01jcs+akkPxW0fzwHtO1Tf8HJDpwekoDhh020x/l37LkrvOkY8lRiYB2dZOwToMtXJw2QO
WST6azRSp2q0vmbfefOs8GkQpH8Q4sXiD95zgZf9BGK512X/ORPOFsE7wllWGQnVZajfV06tdtD+
rhom4d7VNMcgJdm7XXueh5AvaKU00uiHTRonPPKeTRWnESxYufMH/chz+dPjzIIqHyF1qEaqSmqp
EkmBfJwCZNrB55Sip67yX0CrGHMpFZasGVXiNnsEEMymXNYeKYOwA/GPE5OIV2bvzUS7RB08VaKL
2UBd+HqFKFfjlZ+I9m8zpiXLy4lnjZ3dQhcs32secBsMQ3GrZup4Uo7gNIA5mC1FAuekrnJ/MxaG
pbdKn6MQJb5MKXPzyuJlVGjBzDR+EVyGTcqP6cXp3r3Om+jAaK5MiSBrTgSSdfhwcEJrl1lXzRAE
V+BhNZAjH3WeR6t5b/3wjiyf68jKqCX2UPK6vXS3GVRNV/HQFAFtZ7n/WVQ400qPNDuyCCFA62uK
vvgxR267xyswkhjWuNjl9ZOxSMTKSTMJ+tm/mil1W+oOoCWJ0OFS+1Y6Fcat4YmW6nI5QSlyzIHk
T4l/mGfwF79QXKdtdjlNBNW6IbLjEO9OUWJsz8cK+UJxhxL9nWuXEHDk8cGqeJ9EgpDEhUlTDjaJ
lggIQadZeakwnhAiw8ptkVdcWTbeHLEZEq/Yy7G7NEm9NdSKBqiqMrt4GXz8CtawfKw5YmPpOVfg
UQeLPCVPy+hQCwrDi2g8zXasT7mwCpphsrMUq4v1L/nVUu5q2b8rv50PcjX7VB4/fxQcrMBu/HtR
8d0wH/xFD49tObLIGeLiK4GJCsV3cMxTz9uMtJCOmOlxLlNm4vo1K0Hys2qs0rI4yTx9UN0QHowP
xxyyHvhYMNDMF1uVY9wIRyAl125xd8R3sTPEO4mm/KIR9Y/HbX3IfjeFu5yA/SAVtnaOkSl3Zmyp
TR3hrqFU14puy2W8iorhTc5+vk8tyZkrid2qnrKmX04kx7uyqq7J8w/6KqdlBF+esL3XxZDVM5mC
4sK2WmWt009vyfelCh6UHQLwDY8VeOsWXIcekl8rq55rYib9hv5yaFO+pPAhipuDj/fzbsWGLloD
9+WG5uCU9niNBA8Vrd3JrTUSQU1GHvPywkPD46YRzVJGPEfbyjQ7Djo8NZFFz3ORPBVWR+ud4yWn
arIfFT60eWFCR4Ubb+O0zlg2W3TySJSOveXfp9Mv5WlYF13sgcDHzRtbP01qsp7+el85VOFte4Lt
L2xicZKiBAiYydIsCOUnqnEl2CZul4HGOo/CkTqsz0OkDDnQLNt+74uLCQr5olzsekfPFsWMnqSv
M8ZBX0irpB9mqI5YHN3duAKEro/bbcKiV+YYvAa96zSRZtqm1j0yuDZwamyQHTwsWj05UXpG+FeB
0SChd5K63GY63SY5dbje2HFwQvlFWXvoppxRJ9EvYdx8lir4tZBWaGbE5B3hn9SgrYbs6Fo2gPfu
Kk9K8LPXNBGstpac+a5oHgY62J1KokJpNLkknXoL1ghSlwKY1EH2OazDDokTHmULAyY5NTnvgQNU
tVSuRtjY4MJdKDYqx2VTKu81b+7ZcK+rxcufJArZqWbcmRA78m76MSSa45MOXwcnfpw76W0LXKtk
cWHFjcN928qdXrsnrCFk4iRSLOpOlXOddIF7uxga0mucPIJA6HPZCeqqo2fdO2ihMvmTz87WbjjQ
grAnLc+3fi1Jt48FtTasqemxbF/LJXz3u+pjNX+OY9NubWt8a4Zo70YlPWNTyHXsND3boTyZKviu
e4EWpx3RVdgKHUT6LPXCfDbcsLbXQB3qBOJZbrRAyWUtPcYzMpwWp+mIcMsRAQhFgpcNsj1NGt9O
PYHYcvKMTkib3Zq5j1YkUZG7sYrioTPFeE7G8CGvaSmfBkYVpACcNYavzSetYK71o5O4J0erVwd3
gdcQQ4Le1Kvot8TxXE3h2Zq9+dVGrDIW2RfOZvloSwzkQzXhgAI9ypMo2PKzBf7K3I1I++k3ANrg
FzvJnREXWXOF7SMh3r0FCyBd6yAn+ZKOq8KHJvck5EirlvfMtCnY0nSbNNqlvHp4CWyqXsbZpFwc
PPJ0b7Rka4Io2RbOA5bF5XbUL02hp8PkqpcuQ76Xyi5/EHny3FXtb/NjK7lvdUGRa/qsI6+8qiTc
/eLohF05rPczB6LjkPbQRoHaC3vUXF49VdXDr7b30pPFMrhzF6oGg8n6Nacku5te7KDZ/X1lQWl7
5IpdY2PhiRYjRctTeZTUPe1yzJo4E4HQ/WQwr+XaHUUDS11Zx4ng8KWDdebd0d2OMX7FtHkva2cL
9FVe6c5BHqOP2i7FoXHi/rpAvOeLbd50431c0nlUJDHFXUmPE5KXJMvjkLLsCQ03MBa6zKVBkeq9
tOO0n0Vz3S3xpSrrb7KD6Q0ueF9NURxCVjv01Eydt+ujMUV0eBNjuIW/QqeJIAykJ813eNrg3Qdk
ll1VLpvqQ9rEOuuJIJP5w9TxtA9C57fI8MBNI6UhKAqhjTySGRqS+9qWOP6MIIpgoruPDcsHrdHO
yiE58w/YjYVJoaavVSEwy8CFbZuaJXw33iZ1BgLTXOsIeNJc4017LBQwn2Rw8GaiH8HLX/y6/cw1
nXNDXWPqywBYmhDTYJMzp+RG3+iYM9cEOdbh+dEbK3EpMiBGFGYtJVEYEOLyXvvjLbrxp5bHkQxS
zLiwDvrkQaje+lgK99oldybt3ee8OLbjiBKoxNUktOTHxR1cKY9mXR2/jTSo7qwxRspNdOJOwCdV
PEyGKS3FGdDZ/le6PsFe5uEC8dYWvwyVQtmgIZWXaojLQ5N5T2454540yy9E3tRF/+SeflCiuUFf
iyWagWbj5PL3pL+yFfjD/tqpNMe/Wz1IZNMirm6IgTAN5QF18aBN+T0G3b7qa/ifIX5zauyBqYT6
9Igis9e4ttnTT0NUTBfpMhBM6oVXYQ96EiXjSxeIHTFk18EbC4hrI10PibwHVWBRnquHsUFOE9QM
6/HejsxlFMyXMsiP/WodqVr/0yt36f9h7zyaZEXSLPqHhjIccBy2GVqmlhss8wm0xlG/fg453dPV
ZTZtPfvepD1RLysjApxP3HuuDXSh29gzxUFLuFSsnTcu6WkqeWMJObTlFUGf3sR9+Rl4Ptyw0ruK
CgaIseZ+JwR6/sK9vq7M5FoWQB/yfEBuN+JtcpEbFXeti0Gr8jl+7SI9eCBxr4OiXWY706Z9tIWJ
FmNkb4y7YHmRnad3tgEZoPF8ksuKan5RwRFrMmFQeS8ZYbP1HitzOoZp994THzknfXLsILVMjCov
mh90Z+bJgQXiYcpVdHG89t0EJXuMaDHaYUIa5Ubov9gN0dnHJfrPfh06uC0d+Et7or8o4/GVOop3
yWRedmoarzi1aQhHtsNsbdgEFNt9Wa1Vi+/UNVR7hCVQrhzpNOu2rkHouo+IwT894ZHBYddPiSJc
zoX5KCcS0h0HmimZgZTGVtoCJiF/hUXQCcbZhXIVb12C6BipTExBFEmTFC0vPTbTeDtlNhBcamOT
WvxQ+8C/3f599lYRsk+sKBBGy2qkAkLYum0lDnVWKhkQlK4rsc8NKqCoAcpqyYFFfXh1IA1PpTFv
4HWw6ZM29gGT1rPJS5B4jjiXCXD/MFT6OBmo2ZFBMdWidq1KE3RcxGMeXCDQL3wyogPHGbL09pPu
mNjdsxkFR4opc2saKEVbdI6AvMd93pPNK0PkjQ1wzFU/abzd/N85HEGn8Wg4UQxCygCMRYSRvUoG
rvC0Yv8ZRIHCiWQ967Fkc5CCQA+GcO1bNJA1jJTYs9JzaIFa6wAjZiZLV6S4bGw8AIH01XQxxASa
w4xNIyzDq6859UfL2JZe/hibEDoblx6/anDuCxdBUSzNr1EW5cYu2JGytld7Loq9jfZnmxrBJcBo
ecRW41Bl750pF9tFXKDmqAIBAL+31fVLNqnHKO6eZmC9aymjr/i1RrG96m2vZ1g7tiT80XNn6Zdj
sRxSFeJsP7LeJTkhM+cUjv8bVr5tdUQW4f4Uxu+0NL113xCY500/Lem/si9ACWbMH7r1wo2yXWTt
1S7SixE5mreRKFGh9eCTR5T1emzWVpcQ1YjhMY7D+sNNKAd1hpPM74efU/67rNNfbjY+Cx7qswM5
vQs+K+qLOWXV6NYo43udbCk3G6hqSyYvb3QrEhAnRfqSu9WnnPP8aLf5L9ftj6WWE6YgxPGRYc+8
Hl4NkdMgAXvG1wlT2Lh+ZSxDl2uHL41ZvKSkzhqp4ghJQSkG43hQDYQkK4SFkzB5QsGuwoOZGDzQ
G2/dZWF+W1j4Cl0eX4Gwv7Snjmnq/vKd2dmkcAmNqPUAALMpZOvoaceAFsTTaOJ9K8ZsY0q8x3Qt
eN/x5A2jA+xZmixbUf8mpUFrybCz85ZYhB5xsprdJ9St0PVmXIIQSgCPhEvYRrpxopG9SJ3jITFa
mjbk7xPr8lpC3iNd9sasu5SpVXCgbPb2vOkfvc0taiSC7azPWtRhCT+0izobrYJt/RxY6R+XEM5u
nH4bfv1VMrFFg0vl24emuAwDFpRY/8pL6wMnDb7dZebqO0TUMRmzF0G3V33pIrhnUHQxgjRHE9cy
q2PxXy2ZeZZeQD14HbJ4r0wcQNoPtiFNEhQ8/uPATX4OOULRXMU/QpWZ7GELmF8kopKckUHc4gt1
VwYVtUnxfZkOo6QlvUU37Snpol8WPHuMgKQmotofN12sPywZHgSO2HPsW1jQxC/fEtnWDEjikKDV
107Pys8YRHpOO7ay5sAcnT0ZJPeZdc1MgnHwEVMsn+u8YGUefFLNwPzsCVYq5aepYQvWwWNUwlQu
mpHKhNgfvHiXGFyqTF8SUCjnatLvtYsBpme+1E8vWuUE4sAVRXWc3Ld84HQ/d10i5oehKq8BgVlb
JwN9m9neg9OXPHMsICagBsFhqvDLcxGcQwHER0W9BFhy8cAPc78eNUtMWEJXiZHu5A/8I8BcYIjc
+M4KmU73MkaOtbjkYw/JAyDQEzLgV1RFICTrdskam1nOK5oxf144J45iTtT489psyPGg7973Mrvv
MJuxIbF/Dhpz3ACxe9sNCV7jIwP28VJOEP2mkYMOYlQTI4tuct61XtMOudMrnlxujjnFqz6BurRR
cgrNoezL11TlPEwc8zGzTTbw1FiHumXwAck1kTAdMvZJkDFdzBaisRifhPtPkv+S2wbh7XhfMi/u
A2Jfonz6CZkK8XHLKh3YE/r0/EcyGdfaqC9mE+lNDyZsw2Lmri9isQoVJLCZnaueGO8IDaQpim+5
ybOPJrVvsCQH2yoz72sbsFhlm5u8MXqoFsxiuEa5o83B2Qc6/ExiGJqO9VAvmTfSwRWHTa/AW+QE
qyBr0GTW/SsAylOXLsRSMyQdlOjJ01RXUEDrO9rT33UJ7NmPHQxkWcSIKjdwJM7Rq9d2Flnp8ykf
SSmOk4CUKcRapMJA33HPfH4vfT2Za43IDnjO+EUeBAorlX2ggbP3wVw+d+M1J3P6Pq11vNMORurO
Kz51N5k0ltPn7HXZOQlABlTIf+NqXdUGSFoLzhQ61QMMtaWtx9O/V/3wwUol3equYGbnzxeLZ6pp
oaVVFSvTKAA4GXT5PqkcEoI780VPHrTNzjkK27c2w1olPq/NQJOVC5inhJMcZJNEl7ac351cMg4I
1HDsB6PalwW0sr5/cpYJclycDYQjq6CZWE91nCBpXbAqrXGBlxx0DduygDGDYj6d+adSRPHH4pub
J/mRhABH5s4lL2G6qU2id5jj37Y+vWfXy9/SEvDpoSQKEv9mVdCjSfPUx1cnwZhoMhQCtwWbhID2
FmciDtFpr/H+k/TJGv2/Spkj2/ZZL3U1shzD8X8WLDttPTyy3kXn5L5GKW6UkmwUXle5WOJrZRN6
hDQ8nJme91zs47JATZt3o0Zu8V9aJXMyu8yDQhcVx5IU29PPcplDiqX8SwZm6YYZvmtGOHJgqeQa
8VdrJo85LgXLUxPuVj5Lm8RwlYUIdegQYeCSbOopup4oZCA83ltm1uFefTdTPFL/UQv/W2phgVAX
WfX/pRbmY/5VxJ//JBVe/snfpMLuHy6WXLzstidN01fq71JhYf+BfNh0fcTCJhg0NMl/Vwq7f/CZ
+cJ0hWMK21X/pBR2LApJ0+GpaPto+v4/SmEhlf8XpTBKZNOCXMQPJ33l+fwUf1YK+9DlyAdaHFBK
ADAj3S4xRbBNppBxP66PKJuoOXvaLIN0K8Q7aPOapGtuWZkgfupYpuWM72LG2Xjz20fET8E+84k1
6uB/RsnZ6QRyy5YWFfoaRC29U1Hx2VgwHDORHXw061i0fBDSMUoJ3dM3asPYZ02EhCPHPY0uj9oL
CF1InGFrEHGnIzmdijgFwlje5egGqRwEBTo3KOnGVKBxYjqnYcaAkgT8mctj2mkrzj6p6kNRRPu0
wMrsFR6amQKzEtuuW5d4cOwykj0pEyNCf7DTsrVlp+QclcQcm2hQ7rW3VRWYf04w7n1YrgS7L6G0
xacvMQYrU7xGLQV6wqgs7Lt9HMlfQ9XmmxHRDwZIzXjK4UhB9MO0GinHMLLxG+w9ITLxpoZyhT6z
xhzr0kk2KSSLImLF2iWHyGo9didkMtFKR/gCYHqg2NJFja46uLJmQO3JubLSLWvYStcXlHIPxsKB
GbEsYsy8bSpmKjxLwPstHIBZJHtfET4WsNTuOgyqQ8p2nK0MPnxYP1urokMtXT0TKcbgcByY6YDm
ocB3oSkt8PocMvWmDAklGpBmrgbbJbJ7bjd2RoSHO8o3zs+dL+i/6zG/EX3z3pkxUruqfsIVxMwk
xa8OjuiXZYSvRlf8KoYIplTQefQ9hJIVZIcMJUpl1MhPTelvh8RDDK14mRAIeCvqCHFlJdaskAFf
lj0BaBKZCmb91kBACqPBBvwfsC0rDKh/CwCvQVaWIgyjwWXkWHU9Ywv7RUhq9p7VmDmRyedPzas7
Ir9WJAm7dr2KMQMNAjcVU/7mEDVM3T2cXo5mUI2OGLyfxKMytO9EcfpiIQ+M2M2SGHmKAEWoBO/f
1FHEBNriRgneOlgGR0Ll1WnOkJg3SQPeyQGkBvO4yFsmdfXa8xHSaGmQshiQf9r7ix/pknWtz1WB
z8qvwPRaxKD0kdqxDZYPhZ6Gba5L4gFA8SQtI5SZWHSDT6acdmPiPuRWGHMfOOmGcO644lrM6MOh
jtU2kIKsmD60GMtjRDfI5f9i5OktogIoUjnKxnl0qYMEggagS9tptF66kKTbkVUNieD5MVjgM8mY
Q/A1NkLaH1iMubS8/DnGEevNfLZdybC8d5d9RFfuLfrFVZe0iwYt21noKBAQFP4OtidrPC54AiXe
vR5TAIpccxu1/a536OvmKrdXAYVB3MEqJcQYh6Q1ss10S2RVBAaTxfSjmdCTWL6JydTEtwviIst4
9IIlXQs1YSlDdDmE/r3Ht2U43XOj4I0Dl1wfx1QDhU9Y+WOyP8bxjAV3oWpCGbY2Y2ltQokyMPCu
YU8h0taClG+L65GdIi56lfT7EOBcAJpe1rASsnBXCPFjwA6yI3wJpboFbprOfqUnBnRWHW+mhLtW
9gUvu7ERbdGyooagK3e9eyT/De0+w8xCmCczct/IY8DWTlGCtIqcrSHd6aCsb1J/Ys/M5d3SnJbz
IWw9xf3MG0NBjnNpyhAEs9SvGrgHZperm1FZB0wsnK4JPXKWL3juEYDYRCpHuqShypISw8t/jmaO
ZVxNza4mWcHLYZkQzIy70AMxFNpDh4R4wunO1d0qNiRtyTHTBMa9CuPXrrxIcj5I6Gt/IGp7K+Pk
pVcoO4H4nYDpmA9hITzwcIDmc/NH4s9PZegfvo/KKk4kr5vX5rTnniH1IIub1Osf5zxAGSaigFFh
d0pSnzhm70v3Lrh/l529S+B2GLy6lJfbDH9+hTt7Q5u57ajoW/khAa1jPSfvGzGHkcRf7Mx+hh4u
BTugkYdsVKwaxiFHxCJrms17PeNj0QrtfaiQHAQIJTFJR+yZ5/iOyfvOaxe4Bn7n3n9S3mCjulnV
/ilI28eOvrkCu7cNk/SnzzmNGRMbd9OA8Y1hISEOZOf6owAefgNO7WwYAacYwcGsM1/zBbeBQ4vZ
n1Mchqp611nY70faLpWii+kynnm0cA7r9kX5x8Z6X3VsVgcH5RZse76HNT0AVzr4olx6gqX/6Izq
mgPegtZEQqVN9R+51b3MdQIpfYpPUiP6rnxxhytup2z0BbNgnmk1aU60ZPiUk1XCzc48vBMwedsA
JdZklU8pNg2CCazVzPrIqIp0l+bGrg7Z5PBQI28B78c6NdGPgY25oO/9MmOSGqJ1InR6zHRpcmdm
t16M8KOMcqSiwQtFwq5TZKeXAzLjxCSTG6Drbl6CO5LZuOcuRcDHaFm090h64xWTANjM3bkSLGy7
fv4A2FrBT0neDZDEZU5amBU1IC6Qp6W9u5cj/ptsBknHRPMRRhtNuGs8eMAfmAd4V3hdhNiv4dct
0bss6j+zZCS6O2D4M2MFY+1QjdCWQ0KLkxaiUHidsmHvClbTYzo9RlnyluN8dCIgGT44cmFn0L1c
pLZoWbJFAHhVpsftp6OWm84FeJCWEq7rZHE9Ag0Sqe7Y4Z9o8XLEbf6mFYh74wVyPwGKDTxImA6+
+HqaLkWFxH4xFWdVfwqGflX0ll4nVtiht1anlq3AaUEIeiPKQZ2HbCv0xkmcdJdknPW1Rw6DsmcM
t23JqAhPMDc7mA82Zu+dHS2yS5fndsZEIMdd47gFvFOO45uhUgCb3Zy0aMWgFIzpiufSJqm8ZO9q
zTyNm7mN4e33IeVYiaklFN6ut7r77yx51T4JcIw3eOzop5ETfq9MO+TYjWwFsxwQKYja4OxVKIdw
Qmu78tbICRKQvDVPGr/Yji7ST8/BTmSnJYQU0NrhArNKhsx/D0p0o3O4tmG9IZ/PahcG7rjQpjv7
OIH3X83I3QzhZIeJTMCtMcLkHGd2cBIp2iY4069BRlfttApIxx50h+c8k5x+nv8hUzI+RitdkutH
KANOg1m2lMyLkBFWTehsx5ZlT1KXMIWiluNQ2USIkAlkdWJi15L+qmz0pGmOKTWw6jWjGX/tGbSJ
i3eSeQVcwCXi0bfImFaBc28XDj5gtllrunO5cphgWM2+c1BEMsioqN7BdndqVXTqYQr8B6lCAjfn
8drIGOCytox1CpfuhgGCcyOigz0BzxKzwWUk2VoECV5ub8/+1dgnk5xQEkDKkjGZERJBNfLEec+/
1DdQVvgR3PFZZXo+NMt02BmPsGXILKEzX5HdQ2feoXeDOLmeU6rfJIYjb4bFj7JLmE2zX+IRawiO
eOw0XUpAjTXC65xjtkxuZ/zG/giYwv9RzyTiTuF0HkwcTY0CetZQi5sz8j1QkeSFoSFPhiI8aysE
nwWCd50wWLN0XOxz/ksbchhD2ag8lHyXJhQIRhF4odtELcVowAdGVDSofcqSzGKqyhYw9zzZ9Vr0
FjEyQp8tt0d6gsM/C+u1MeBH7kxoyqJ8jH02iwAbtpTj+cpUHOdZEfjrhRwyQMDYkIctE+pAOUdv
FlH2O0w3Lxzb19ycLl2FmkJ19UUyxIe0QqSuS9GBU3rbTLchQU+ZMcQP7bomsEsws4wE1wIR1wiR
ov1MhgTCdLxSKFiIOE5dcDrawxsI+N1qfPPacBtI/2rPTnto+6Fb1z1ElhwgTuA1r7U7k0OHa8K3
n1rDAK+H92yFgncZueMba0b3hpgtebdLcRmu/AVnMPVEXA8IFPMBvOEcDp/Qx8+hB/p8mqeQPojY
Pzu8R1tK12OgRIq7bVnzwfo+IuTKGhsiveAEzsmToxkuLa76YXAewoQQBaByEYobgCqUiYVGN+fr
BN2YVxxLvt9MX7ZDvvGhfWizA4N/jtd6F2u5zyNualGejNGIiH6fpoNA/KXkazbGG3bWw2ky0JmV
iFnbHPkFtQTnHpxQsnnKva4cSpkQ2zpq0X4ZnEbEFSDJ45DDIuL4uykLToFNkWh5D3Pr7oI4TjbA
fdlQxfklowQnNjpiWqm4n2y637rie0cNhcLoPyO9vvi1ebF6NvfoM8nx80KcHkXWXwZyqvdmV1+9
1iWAoeaZMBXQnEabgItyXlz8NQUM3POfAb4HktmhJ0/BwoRlX8EnfM5kuq/4tz3HyD5tQUlz6lhH
yyBi2g/rU10DljXYB6BdBgruj8BsF6C7AYPkDJmR8j7B2zGMSbFvUB5skhFCvO2T0rWkHaTGcDBS
1JZ2ZKztRN6zdUIdZD3Z4r2piavpbT/bE59716dM/3xdW/sldshD0/cQ9YU4YrzjkkUZWhT+EQvc
Wk+jIJBu1OtojsiaGj3/FNf9e1ADD+k8VOv+vAABzMVr2YVHmM4N00wAI/UiTq9LsTFM85xkPpTa
DLZJF8d7rPe45s0hYvcb0ceOJHnFaJGaEKNaVLfH3o8PYwXxgWh1BUXkZjKtz2hI0wNRkmipFuBE
W1zQNkDzVAySg2nNiM9EDc0SyLa6eGeK8SRVUe8iL2OAwUrDjh3S+hApefmEvqUFG9wrmlzLn4HV
G+YTui4BMKE7hFaq79KevaU0IxLSfbpRtZskJDM5Ker2WjgntuCbElrrgep65Y7sIq3lBG77X7iR
xM7IhjNmDwKxuNczi1BahWVUePSxQj/gxWz3w9Q/G8OcHgocvzeTJHZs3PMWqKMRmdaaGIF0h4hh
DWEeJjT0iL0B4OqGyRWNXU5eQ99OP2ddNeu0ga1lU9g5FSTefAw+g5yIO8MsNnDcPvFMLyfpA43Q
TTOU6sTDzWepcnBNcOsuoTp9Bhw95TzRURlvMuQtq9zARAGQ7cdg/tCx0+wsO7oXPcl30n4wbdY2
MbLQwfJ3suL4qbEj00KXoLJYCw0zm6m4Ydjvm0iLK7W4stGwNSkmOjKM3JMIhk2eUvwxWkpabZwJ
gHhOOp4wKO6IgZl8/4RjiXStJKF98sjMMhiTbVp71JcwwGi0BGEBhKX1WrjeTiEpOHPoIU2jWT0n
tO6SGqMxx5MVhgucGdIHQJu16fXVyc6G32PREXIxpvJkRPRYAG3IaxnGYJtmb7nj3dRliv+3qY8w
g/YSIzz87k3FjD0DbUYwCAPnYELkbWk+VGmSxWo0tx7o5SM/87qeqE8MawCy2pF754/3TfAr6Pof
Xk5P3ZAko4UfbFDX1GPBSe286aZ5Hhocn30w3AUDsZmq23gp0bBljrdR4EVcF7XY+whsVqEgH48u
OOkMeDggX9bkcDxLv98PRfazoQPk0Z4s9Ui5gVB+HIa+xY+jr5bBPGYmmInnDWIoaW0FscrrIGdd
YeAVjmEqH0qTuE0lrG3bGW+4otKNOnAB+T1P+kFGzUnTgjM3/CxYbgszh2Pfg5BGLMOV4DbMkQJ5
H1aV3BEI8pkb2d1oWjPQsgyvcshOic1ddvbsfBcFVGh5FePwJiSwBD1A583J4A8+tTlL7hsP4dJk
zPFGy0puEIQPPD5Y3pct7ksYpbSU65H1Aj30Xej6KMRrFtqjnJDUgj72y8m5fU29ADmhTgCV9NBm
zG7EWrTc4JxZxhT0+5w8Gp8P+tx07m3Keugoh/iapuKBdlXyPb8s+KhsU4ID0qcDKVjHVIyvDdv4
ihg5yEgU8p/UUbB3QodW3ylPhOtdKHDuoARR1OoW47J5wo75Urn2XhdUgS4BfqvODbbdMuuMiw+F
g36pgwAFL1w3761CgcL4CceM3wT7MeQSjHq2yXpQeIfxxsiFl09wxm6uQpfyOzniiHsxx+SiEPdA
jCGipXrB4nhXGzxAMAagVsRYk7UUPiZPopu4xi+ZKyjmpjU+zDCxSWe4R0RzO6l8TwpmBExfzoeZ
kdGBd+M7zKkV2TlPDExdTfiWVtxV6VFpJh1II/luDXlaDuR/YgQQYkAIIj+W1844tViSFBwqf3t4
cBv7zZuSq5Xbvz0LvI4Nj5islFayEKrDRwuv9khAHSG7Agk6SZexYcJih4tbZvGd2cfebX2a/Wyj
0QHeuTqligoKFMjArQsOrLPMnd80/XKbEW7KuJ9gUd9tjnWlP02H/Jm0WxIjADLlGWck7/OXUO7J
ddFE+vKnVuFnNM48AV394HML7aKwB31sJqDk7HYnEA6wihyDg4IKA+O53nFv0uOq7mI66AZkoYjQ
mdn6RtAa89J+GoruOSLNCJ243nhon8AjWXCOG+I3sAASWz2Uv5tRvXkGqZ+c7hc/LA7NFD+VaYwt
AnJi2le/ZswWXGiTsU97tNypme8EFPSnzJBU3hLLQ+3dy5RYUXgH85p4+Q6UOfpgPPhyF1kW8E/c
DE2XfLpQL3DQPk8GGO1JxY99DfN1OoIkAgHYw7axcZt3TobpUIWaLTYSF8dj8DbbyT7xn5mqhmtV
MFLJgho0NyYVIhIIsia5KjCq90nnJ/4G31AwDKy+NROwGOIAcyG8h+WSMTp1066qk4fKgMgzzLO1
sVFJgGDFthrw3UdgkNWIN6wWhthVZfIket4wR5+N2iZvNWPPmAS3NgiXdQUHAf/qXeGZ72Wmv3TH
RMyuIKHipsD/T7pW37VPdEDAvlGHrL7HXH4cIbBy/FUoGUn6fkUcbMgSvxT3fdv8zABF4QQib8B3
eTdGjJopNoAoyVeEc2G0zvQ2ZJG4aYz8zrVQXHlEhabsl9Zt7HaYttPXSrjP+C3xLQcZ7lSYYWwU
nhkMZqvZp2snqHCfoPGQbWHvHD2QjNKthSbDhz16PxJHolX35Ceb0djjGuZY6BTzGsac9Hgdil+/
v2fQfgwLHnVeDm04cdOtgeVmrWqHrmAYyCQDD8VxzkIY9Ej4QxINWbv9Y6Ak+QaleGXxTcjjXDDH
GSviwZH1bSPSuXfC4r5G9EOk4MLjZzo2eJACe0rDWI28Zu4J0nqmG8qBpwAhCaEHCD+qUn6QZcNw
t20PhZeRarLA9yvzzbEyYjnDhM5D58e+1s0F1SkzX+7Phs0V1zF2gJQnAAE+80YLFIyor4c1uyuu
jRLIm8RAn3u23GHjWadM3uE/TPYmaZw3Uztk0xpgLFKeJuQ4fDLCZvtToo/F47ISMTOEGtnRcrgy
LTQ4xd3yCkbhdiDRb9Na6HYoYhHMjbwyGZYXNNx8OCzaV1y2mgF+KBv3YIDXTJAE+F6O8lBYnDvt
T78v0zPzXMUAtn7Fpl7e/Gfl+2+tfC2ASf9i5dt/Zl+fzV/oUPyT/1n52uYf0lYeoCf0phYkpn+s
fOFGOY6t2NS7UnggZ/535+stf2V6OLLQx/pY+f8XDqWcP/itzdNAmN9/8fdV9L+BhvLEP617+eYO
/1N+MtsDYGXazl/AUPBnRMmmgDwsJhtzLpGLLF9osGeUZsxoN5MXoRQRe4GNhtEZFbK8ItAtb1My
XQ9UPqDSS8fZZbZurzrMXq2cdlOW4qID743xJhB+BuiXfpooyjNsqgc9mfczJfWqB/kc23VwFCZT
rLCP7C3hP/iy3IEIMcWxTU92JwfD32TzQPCJ5y3RiEhxDrXxoZYDTxQMMFmRbBkg+/eBzjaGTiJ4
I6Ha9mD7n4pUHlkLA6Pp9qXTXUINqDbOe3GMQlAmNMg12cNJemebNFlwTDmfI+I0AgepB1vsJe3R
OkQlpOUyByrRWHJe9VFqH6EP/u0LDL81DIboIAI/OVmBiS3UIo+1SZgjxfjHFnpHiCaka05MQJqT
6lM4cYkdLMrT8OFPF9/fPuQ/87585y8fqrIAQQs+TGUzbcOH9M87fGGQ0juOYb1L2AZjddTi9P0l
UbmzJZvkvXNLC7FgYyEZtFI8syD3HkDXOdeypYTyTaATHcv0Z8ZwK4iAyZsXBM4xqkn9KUii9D1n
7VoDvVdvyv6MZ3kAb8evEKIP56jgPUhwOKZB9uh2Y3/7/SU28uEWM6GzKkQ2b77/rMu9Ho0XX7q2
+rH4meN4yPhwtXpoZDpcB0yjvu+qh+8/qiwmxILSc4fEWT0kzVRcYoOWrVDDOTXH4ey46Xj+x2/r
HBIEjRJL2WXk8f2xC8MWx+/ffv/KbN+7ud7xjjF6b+rqZeqlu4ddXK0Zvz3adVue+7J2rqFm4u10
QfNKCQHVdFp61tF2H2qnf9Wl2tW06u+ND05KAzjatU3ccIVjjldkgpz95YvH9p4xey1oYwaYy/EC
2YitEWq5XzDbqNFZHeEL/O1LseRm/OuLAznHX64OEJacK47lUJcI4X7//Z9YcB5POfYanYlUkECo
dhTlwVNwq7UnnsebECEXsTDe2+yO+J19mNCjb5a7YFxiYlFDj330jIl1uLQejf1DUubmPVAbk7rP
YG2JTX3jReIU4Adn+ukiiCjG6NjbgrCDKLg6vRwf4MwYFPbsk9zWb9cdY/bY9MY7aqDctvuvoKsQ
kbPlQs5+9KqIvZUEx5jkTC8ZBFYMbehEtp1pv8C3pecOWjc4VAwYjGJJI/STs4DYc80ViReorHl2
Ftq+D9rbRGvnLl2A90Tt3fUjUAc/nzChtqhGehj0d0QQP3supm62MruoUtHt7KfNHvhbCMPecj7q
Nrv9vuJHzSM67G3rkfR4IYJqV3il3piouHdWC5sla2yTPFSEtK4bSgApTMNPtZmP2FOeuwhFfNDZ
xb5CNj1Sn0I/7dQ9aZzEK7myeCQc9wuvV4IXoQR1NZUd/GykvHom29K1BxJkAeYZXXzFzFZt40Eu
4XU0VBOMW+xdUb0iAkiS92mTubC80RFy+7t2mUG6TppsOrwFeCpADF36cYwAIhxFSXo3iRyMuuzq
zYblchON6btNfsQ6DuhkBxMbfYIN/nq5ybFjL4muJRQyBOOD3w47LPXldUxY/YYYhaimajZsAuNI
G+brTrbeEQFmivzYyn20h0qfKkTa2dRelaYscsOIhbp6ylRgo+m0uvMEytz00/pEZjTQXtl/Nrrv
r6PDyoapdLVuxv4SL7wMIgny3jNPldX/BtLi7bRJGcdopd8GiONvpB8zZVk+HbPzfs1pZl9pu/b4
4sD01dX77AdYDruivDcLb8OTESRIZpXXoevBNRnIWEDAghzGNGDBtn3KGuTAKZJTO/fnc2VsPCIc
1ymC/oew1iMWEFSkwK+nN1WCI0DXeV+zfgAywTe1TIGAH+DLDlyKPphLiAY/KeMLVZ2HIcbAa4s3
Ui5e3JTvJfzQflYWK+IgICKp9k6OmQWXUeT4FgDR94wCb7+/uJqRdCngwY5zwBRGy+QjDhSAofSq
5qp9qhihbwP8/ovqiaDSBmdwz8DkSg6SQSSMatgRNZuCq+CdQcwqrhaqHclvMh+TnQvh7xq55k6G
dnC2huGXu6QID6qBXkJIKZCbpXrt6/iYjix8C0TNr7YdPaJjH2wY3NDWBE//wAT/6+Aii5MkBL8c
ZSePuNVVWupnZhubssrPBpOYs798ScsF0BuYcu0Xvnl2waTCVWHTbxx6h9xX0zbah2YJx7LYReUz
6W4BJISLqnoq6EC2q3lEZx9NEcX2coUaPi1lDqTWsd3bpnbyBxqVhzljkIWc/ZGXJPZWzCgaRFW2
LnFPb+0ga2+LShHcp+IlXuMkjUZeUi+SsK34FRrqsB9O44A6oR8H99HCC4BAMy0vZnfoGuO3ESmq
mLJlFuaMvO281/PacQEoWiw8cNfPFkSy7tql3nxqli9BY05bp80+o1rIk6dJBCNzBZF/y8hZ1229
/X5DRta+OrchVtuAnf71E8PxlgL1T/hQF1mhK20HKJpPjcq44i8FhY2sK5zmCtIZ3niemupCYYCu
meTllVRNfhhG4zmx8uSeAXdyn7jBK3VUfhNPbHUzS5psN6rpEh1aq+T4zTBPFgEVUGynv+uCPUUF
8/kqZTKs+9n7zoQYLwGmCxbitNiY9QCPe8aliSbj4laY/W2Nkmpw4W5WbdoetZRvQ+IQhc4am80G
pnGevtZGRmLcBU51VrZlXXByc1X2gE0rxJmrSTdvHlKjjsX6PfZJVNxZyB2BIj565H5Kd0Yyk+Ts
NEcD/yXRV8I7jhj5LEw7t/gSzLNhxhoRPCyW/+bqvJbjVpYo+0WIgC0Ar2zfaEsr6QUhHR3B+4Ip
fP0sQHfmRMxLRfMaimyiq7Iy916bCpJktgZ2kfWPVmcllITQD3j4IXkr/oQevDEL5PtWFigQIsng
VUSie01GaE/OP33dhex3VvLg2PloLcc4jan13ZeERRPZ4ZJblYIOiSzMRw1aQg6VbG+6Q/5uqnuX
IXYOlykiVG2s1rNIH5GGLt0Z/zAIjK9GN3Gn92z95PqokrBFkULrjdmGZze9OsX4qaFsDprQMvc6
Uy9cToR+dKH4MNGm0xRjPoi2PWSUH/3iZyCxIUuTQIv6WwZsKyi1crpUiJ02C+oOKqZJM8t7mG1p
fSQ9sSYarVNsvtni1aOiH4RV7HOT7pVI1AJN6j/NtD71buNcmJxhewe2wpFqd8cprHI63Nqp7MeU
Ao6P92xX+dVpgdR2JcpthqrZQT/rurTeI280DjFdjG1BbMZlwIw0hEN8y7XhXpQ0BhiC2w+7KDwY
8KkGiBKBfBRZ19kH+4fOvPwQWvZsPI3TpEl+hZZ1mgA4AAdzrihDvVfDTUI6R/gaPN0l7KPUTuRN
h4c4zd4tLQOtJZnIKYUCiaZwZo7q1BRddOH/Zp6UyCgPPCNgwExNTroez1tD4oDun1WETQWxG78t
+MB7xJhpaxt8fjxYAYfGZxBv2XN2dZZlbk6pnCGep7p+kE5svcv+AApfY3DqQkfs0UwMztjtcu51
d1XX2Zm9hplb/tZW4fTW1TgqQlvDk9PiuWN+xFxaW9jThebc4HC5m8wREzpzPI1zrKZzBCsdcT1y
1ir3T+6cshkUMFHsHBIpMyznTZ9xsTJhODN2u+ExnRFo0jvDOBHBBUPYn8R+dC8SX3IR8l9cu8Z4
MLcevaVN0bfTzTUItHahYAraUcM8fAlljsxyMX/mZWaDiujyRzPIfdI4e7dNH5Mz0SMjwby9jK50
ryLV/CuQXgbeYpTMmQYCOYYQuA1dypeyzIpgEYDC8igXCuDs7TQbm4JAR2yVXnpLzJLjPSn9Y0iM
Mcywxtw6BhAsCX8HjsIEqyPtm+8FM8pDDY/wmkFzWoA+Yot3JLtQ72WXgh1Eb8LAKvkHOkHXqIz6
5BJhfbuQ19O81PYkdsyw4ovuGJ16KcJa7YThFQFpcUUw+TKEdcZQcu3oAR1HfwKIvvPEx4Rc9Ixk
M3rmQ3MiekHbVuQzIkLA3w5g3H+42nmWC+XIat1fNKi+tMq1AgfGHt3emp+zmudrRQ8sm4ruaabJ
lXy5+aWL6PjR4UYn6rMzSeZ4TU/GsTbH3R3Q5Kf0fbUh6YO5id7i7GH89VKaGROGRu8+wgSyzVD/
Meu0OoLk1OlxqnY/La7N0MdS1ofZH9wJtNHHIg9yVTwrjCQELYYHlJNdEKESWZrRokmXBnae+KjE
EJkrKu6Lz3NAvJ76J5Vdj5YK3ptwz75aJtBeColDUxg+RrQ8npgdYGyELDe+zxvB52osP7k1Ghdz
sdWZChSJIRk0cllh38q7X3Giu/vJao1Lz85zGdIlFw6Vk77IPBovEmc9guKQpd2PyKyfk+q1I789
MxY5LeKSpN81nSuDdeH2O3GQPMJwKF8k3ZuDgTxxNxsxKbFa8WlEo/eSTKZ1JbOdpIEq1H+xh2D6
tuO79HHm9Uv5o+8aCQcrH4r2pXEmf78+WJLuue3Qm0EprMYc1fb6ZtWImBHa6vjCrDlQhbimoR2e
i74nhXVw7jRU3UvlD29k3PvQaSftBI1w8HN1JiDOPLfLApCMjGvHqna2KuuLiBJ5tLzyEvY+F/BZ
t89FC5+i6m2PWCsfaqAxk6PHACNkCgfJDVxGzGeO5pd/KbUUFsBAZwg6sXnvC2M3iPZfKy7kMZ0U
BvmoaicePAF9AhH1Dm0/IqsGS/VAGm7A9XMLHN24zp2NJlwJZ8uRtsuqebrg7JouLX2L3orqW9kA
5CtSGBRkUv1IRg6GmosFrFD/mw+FytcPY6zFQc/Aa+DixUWBnrVJyAq8Ez6jnW48Wg3RZz7GxrXy
3FcNufsux137YDhv70EMyE0OkEuwhZsquXiImwF/2HiPtbFT6FEsL1gX0kO458X0OKYkGMaGbIHS
O9cgN5kWzn1zmASzSSjA5ilXuQSAnBVHPZV096XoqBO8HvBW6pmXdRkhs+5t0Ty01twg5oTohhQO
3go46E0+LeMbPWlL9vVD3ioffWKS32qXtLvSV9pZJu6noil5BDqM/wghiT4YeFwV05GBILZuXrQY
MRAtq4WMWyrRXU14HHLsrjVnmerkdIxrssI8zz5ZGnGLhBsACIFehqnCRs+NuGjoZg6kyr1qnvZV
dzFSGctGMQvmXW7qDo3CmMldU43TVdoKnbWBXeO/KjwkBKSssO/qc0XeumYVb2XdXVogpqmU5a2C
23yUdWe+RhNHbNykH0U13ts204KmRcC53jiUw36ZcVLPg/KCRtW3uffiozf8o2dFfwPEWSXiexN/
B8uNUIDAuN0QMfcX6gZH8+bWbvkc47K5WlX1nYhFpnYcZxac1DcJKtyAiaYBcWRcwh2MARplkFI/
M9MjlIxIojJVMY9sxmNgih2ISG+Rpz6Ep6wHVlfmA1fC3KcrM3GyoFvnLOq5v+h2g12B0uHYGkYC
9DHIioFBpwUutB6H8q3SjOao03zdVMS9AqoEvGDJLsBYZB+xb8J+mvKrnubFVVfyV1Y3iuC3gQht
E8cy7EM9sFpQ402LYA7ylQYyqlFoItM42QPv+vIyPHbrBodrPjmRs0E+qQMNuNLQv8YcVtEE2pMq
ECJN5Z6lC7UXQR0kXa6FLxBo+xvglwLLyZDvROraF0wKLlnClfq7ca7fHGbgBrIP51wNQIbcAfSs
/kiVnihDZwzWNiBVdce6LY7IKI7umikutIYA5Eiq3SyJsqv06+xKWf7b6vpxL005UHuSVAjsyj9P
xBAecTV3bcNdr2dkUlLR0Vpbvj2aKe7ghTAeOgoP2lNWsa1lTpJ3xuy7ImC+p61UzZdQd7tg0ZaJ
Nh5OWsonN5yjK0in8eKkR4d4gOe6ALDn7uvN16kCsCSQBu6p9Jot/wN5KeqRSWgpuoNdJ6+DGLXA
xs6wTdB7/N3STJM8AikzpOeCX9FiE9jHSo9vHckEPf6vt1xjuCVVCyM3NX4O09yxqzrDjTvacNNA
wtFZ6fa1MXPVCBHmv4jM1G8aSSd0OhHu0Af/AVJ+PvCLRNdWkUMiNCBn4G/ZWpZlfTX4Q8qg0SU2
HVP1Pu/pkKRGAoIJlP2u7/gvHE9kd03P3JOHD4d2T3K1UE+8ecOU3F2XEqLjw1ql7q3J1HQrRXLX
v+Vp3nyTs64DJfIhRZrvUcPbL7GaP7k36YiA4XSpRHwpq4rfwtpM7pAFUCtiXah1kpyWlOIr3VPx
gsYMYKxZ3vWuLe+UpUHXTufWtsYruL32aaFZ2UowwAik9AewFeNAGvyvHqjE4hmvz55o/kkaeMde
7sNyi99LORmPyAgfGslICGWQkjWh7l/tmnqRG+w5L/nmbU64WJubZH9SbzW6Zp7LZjJPkfOLqT03
KAjOycbK+ZQWVUOTa7C+8myysZ6jIxiSqd84S7lh1Lm4Qm0Y8RiXamGoI89K3cNYze1zaI3sUYwI
fUD9PXstUUeeRGObe4V2xwXWt5m8Mk2iw1UR/Z37o773Kr5/w4+C8SrDjCVcB6Q6HmhMWFkWB028
DAh5T7c93Wrk+tAhX6wZ8YmJj+kQ2cMfe7TcC1IrIlINEA7gr+2buSwC5cY+42Ri4A5UWYuqMwUP
FzKzVkFdgdFMU0FrjyUPcbRMboyjGQ5o2dAuKsYwJfV3SZXgExPjC7ystduc97eE/M7jbJa6ds7z
nrHAHAa5+dUri3NKJTQ4x+ozD+uKgT3LorhCRoRJjKPvMI82YdnLEobZw42XFKyurxiu6/2FdOHu
hEvORvESWlc+E0cUPzdtlPo+MRDrxbO9tDBRAY2g7CjxKqYiC/i0IT9w78ZcIj19IEMaQiHY3apE
VOIAG50S+W2SPvAC3ywuS8GPeZwkHz8kk74CPLbPGHG9uIOGniHuQIdB0Gp2Rjumd330/oyhoZ/7
jjSvHHgvQhHlvXatS9rJXAflnE7ncDaDvnZfgTJET5pmA52fHNsSIqDvnvVz+WtnWeF9+noPXgP9
vov+jHDAbDAYTZOLVodcJwzrWlrOv+YgzA9VttbVnB8wOSdnYxAtV0fc3oUey1ve4JOjme/ta4K7
NxzclKCpardJmg+H9S8VC/PbUvwd0dJURGkwEDRrM7+GA21u5IrINXJn2jjabJ4mTb2jjqy4a+vx
m9NaF7A286kfm5sNkGGp8mLwOeq7y2D/Ry/PkZN4ez3vbexCwAmq+ivMm+La2Ncq7LSrDZgW2sj0
VZuGdS6XJe1bY2/a5rsG5RJAmeftYIGufrDyzIXomhBicIMH2F8N63VquSFxmWouiVc1lxJXSqDD
o5NkcwZzBpzbtYZhB5vFYXA+wE/lWLFqO7lBU8o0J3uEGAG3hSagpC9fyk66t8T/4jI2XMKoGi+5
NBhd0XUFcFseatlnH8TMR89pj0rvGst2/K0l01LXwUjRqGgBFGTNu0y88dWEZOqwfbm5rZ2SRPmY
8cEz0kWDA6xLcUuWRaMQaPw5Phtts1cVb+F6W5oG7LP61Lbc9epqT0M33plVOlyS1n/6qTdibY3G
wAOo32lGfDdTMK082kiyRM5RyhJFWXFpJjz+7RhXJIHxS2GzFPuw6YGG+T+NzMoOphGrCyhCQLBT
3ezbvrKeAAhbnDsTwQQAWZQftw+vgEvDLjh/ONF4d6P8TdLgfVgmDHjsh+M2ilP/OJjNP7aM0nvj
Vu5pTvUPeBLRw2mj+VAJiTBa0zuGo2xLtF36a1Xyl3RKdJazgcWnJLIuJrO2abt7RtbONmlHggZ7
oAM03dCOxhI3Yk/agxOdGV9Ov608+ZmJQryq2iANwS64DQrr08ISVJj6iZplenWSmiYfdNotJ9Zd
TxD/uJT+L9ZEGIO+1HepUaanzrJ+zuCkP/ShDIFx2TzaynTwHfi/3KRorl0N9WWky/CiWY3PLBDk
71TfPaPzD57K/a3p2P+6SCwvug9zruSa69ZR/I3B9lumMVcWILY8x892aQMk1Kqs7pQ6ct9WAEgI
MCZX3eNB65zUeDTLkrvqjIr8q5JucuIhrt5moNk7PsHDpipTC51w8yAkzAnWpey5WonEFNvYntsL
vk6LGx9jRgwEDQYlxlRdajXBOlj5u4wHQl6Kv4fdeuyVwuReSDR3WfdBWbfZZSpxD82E7I6h9kvr
wOmPxRBtzAL0InOj5DLZ2cj2PrkvlRDFfRry8j42aXSxfTKRjPKDw9z9eRKM0i74/9QhisXWrnrt
G0pBan7Ln/ceYbUN+p1PI5tuzPWypxJtGPh+/mcdMds9OiAsuxaPOOmVfh7Q1UXp4g16cqha943o
4f4yWnV/cWwU6bbJjVUbte6WJC0JGgl/xj4jR6pk1IOlO/pWROSOzEkVv9ohJik1i3bvyDS6Ox5Z
F45JnCREUXfjFfV8VZp19OzGv65LPtjwHd2YnMW0vQ6kZbzaOmpVy4+xKNXsE1rkjLcCxjPsEoII
jTojcVnzeSZQO6ILRzNBcAifGu/pFygwY2j1h9K1o2u3lG9umP9Jq8pE9YMhb31DUbMWd5qdfcDA
5tzA3ju0laC6B6qHgROlx6ajX7Q1Y7vxNh6Pz0vX6fMuKrlaG1x9g449MnBLgieX546gaskQOmJn
MtNhGT0yom89+eWoQt/7EVuLuyxhJSOEltNuxCqvt3YQQwq/8I4Nl/WVv2ySWQKSeiQm/EVfmi8g
kP2z12MomZ143A1a316UmBinqYbx1/KlKdqfkYdler316qiX0H8NtGnChukiUkHQtGBOLnYu//cq
TkRzakQWJOlWMZxZ6nQiNKMrb90PaTlhgEMvP/UaguXJrg9z1mhH5rsEGxImTMIAbaSLmZZwWpPO
v8aJ9a/e0Qql/+O/aUZ1j5Cs/rCqKQg7joppEvq9XzLAZdgn57r082upyaBV1musuQREtlMg6QFT
iHFtaBW9qSTTm43hAN5sw/yUl/57mjuCGxWVBwc4EbZlHr0KJoNd7dzMMAvqLJdvrZ0I2o5EeEfM
i98QKk5eTLYVprFfo7n3OkWf3/bk1swmxDF8tHbrSLckFXlXYWknqbaiL1/57mmxB+fLbGomoWiX
e7Rc6ckmV8c8UfPpAb+QHqyvYmHxiqz1jiiovQG1PZiXJVlGTu2Q3o24Kg5JPVlnHOPWGSCYOk+v
lSc1Cxlxmm3niF6PqSmmvhaakoM9kVzWG639SGPa+7NPS8WABUVDm9Jiil3t2NvUhD6UAJBzif+k
RlbHxgetRRfAvVaD828eS+ewfuXSc+0WsbxfS3nChFQefVOhvC3nC46C9JR5dsEgjsV36/hoJ/E3
TuvuWi6LRDkp/JpepnJrOF3KeZdZb+5Tu6tASXkpbE9Hv9DufnNih11j4J2aZEZo+FHgCPxWZRAv
c+DbkSOyG7k9GyvWKUfRmtzW/4iC/B0dhSPQB4ThLlyUHgWpyxfSx/eu6NpznIThxbZrEpMi+xXb
Xs3wuo5UsC5OD7A07Q0fqz5XqkOZJg+h9Zh2jxAB6oudZs1lfSXj9g78E9ohyRQXL3fjy/oqn+P8
oIT5a9IE7hvbeGcWPd3WzYc+NBEHMQ6Dysz9q9aOPsexfVm/MuhFgCR0ki28b/MsdRMGU9xyelTR
klzLbDrQU9MGHra8tDMEKc2y36ulfZavlfyyiNonlM3or7Ydfo6EkO9HZEjxbmxHTm7jw+zmKDDa
wn8zp6E96NwbwIFhAlxgi+A6ZHHJGxzd5HwV4mQqJhdCekG5LM7sTPQBSMUpgNv2ZWIHVmhbwejj
0xwb6xRrHT+gC/B+k8t+2KYyonO5FO5aDgESCmhE7cvceF1CNeuXTBHQQOdu3TfWpfbH/pT17RtR
qdR6pXoC1ss/DXopirAsBeNk75MGBB/Z92+LckqWGVmFy29PfFe9s5hub2ZheOD4oViSWwcxSjMW
j60Q7gH7UHdHoOxesiia4L/q0ZJbEfl/u4drC5Ed0+0GM+CAr+ktTIATE48iIZzSrQtSPlgXqj32
8CU3PR6yP4Q4NcF/S4c0loiH4bXRmYJh4Rhf18XytPfes4CYuKPxBE4xKHt45t0IK58x8gbnQ/2r
hEyYNIlBoEtNui2fyXfXUZucPuCrZycbD0C1HYux3IIvIqBekwQI4SU9k6Tqnl1fs/bod7/p/Is3
z57Sv0s7EbNoaD/Ac/2wNSJ3ZcsY1I2mD9Tb4840U2b/Zm5jlfUE+ol52Mla2c/G5cIj4kF7Dhxn
kUDMMfeO/t1Bu75xOwJYUNru9FQAsiPSlx/NapwzV1McNa1b7Oq+dk5q0SSsC7LB6qIxIuss58QO
qTO1RjQh83YpaIzhhV8XmKmOXKTrw/pdhTZpWIn9TKS7X6ViaK7BKC/ysXUZG0J7NS4noQ9YkZ0m
Ipju1prMBrGsSJR2zLxn4OBxPI6vgI7B6HhMcWtXmodqZNrhN27yzA07OUxVi0lAqv81f0vyVEh9
8wr0Dnp5UnV++u9waZBfHnNiZJKPtVCK8lI8mqx6OFFbB32Pn2sdEdnFv6XXiING/ughwt7CkAnj
CYdUG9iwP+mFhLcBFqEaDBRSXkvQZ5n696zV4DDiDl9s6+beLQRJQMuAqXIgg7vANGkoN9rdoLJI
lvtfkdiMQ+OSoViJXQRiRbef03yL5LP9nfS/pJPjUc4Z+Jf04zAQEB1pVXyCoUR+4etDZDqo5LGO
hus6PEXlTysKy7dCQLenFet6ud7yb9LdNXvvt9PM3i0rCqCDXKWepo+yqdf9Z9+N8zl1okVVRtU0
WddBuF5AUgD1B1JBHRqFY2//TvlE+maIAew2P+RdD1sILfpMYFvSQ/toLdB8eLM8FQO7CJcbBB/U
F9elZ5ssGpJV5QQekgm6rOvdWq+ti+XTw6daogM+e1svNhW4WyOkW6vCt6TQSUYLRxL9RBzru0pF
7mkw5a8h9YqHPSxja1+DSM3E0wETtjQEm1PRdfmzLcJfopO0OJDTo5HxOf25T9bN0nRikv0zHRq6
XKW4Q9NdIlPpQ2R9JK6e8fXfk8Mbr846WfL6izOmxTe6DlSkUxDrM5UdZKevvgADHAsejJx53gHl
zCtR5ZgHrLDgIBRkaP5eJ4ckW0IIDCH9iKgrgpLcZ1Kmq+40TUzSpamGUyvgA9my6yDJ0zUGbx8e
QDIztGu78V2vq00DAI3POm/FRKDsW6eqX0ongshj5HaIMw2n8VINmIYKjwZDl22hV9/bcRp20HkY
Lcdud7GWfAjM2dN9iqcb+r7sadj9P5CtAc4mafbEcEp7Ct7KLuvB+SSa9zpZsvwgju1CcW/Q89Jn
XKVjdPdNV8N4neTBhJ6tI1ssoyDF04ZpD0+7/seAMrStm4UMiLc3OpX+8O/Ym1+QlqOgXxr5Tt4g
TRJMwGlInXU68Of1FdKdfENwtb/xQU8uh9G6RNRBAZjzrRH5+bPTsc7YzLu+aHXs5jkbA5uyfttq
XopFRI5B1btDMLjc30A7Ym/SzPo6e1FzNZbF7YlA9Mry1GTRhNnRHAOE1Z/+MAqxGdjrd+Fy0q6L
aFt4RRpV2Q55ONElXtvibdLlLrEX5p5pv0qCpM5FXPbHv5q9Bm04JO+iuqTZuCcVVtyE1cdvXV8S
q2Jn+GxbvX7WGvpKI8fzAEqDDx3eRMRJSZ5sR8ENAs8w15kMS1VD0/mjzeMhmNn6sHXSWkHEgO+I
Enp9auscU42vyE4sM56LuUfpDU2e1CpaDOfIyE6OE4YngOd1IEEL/VWDUsd32y5j3oJ4C9xgPQdi
uT20oelf/IbPCB2YA0GPFhPg3EGJilBxEWkIfHCYwNsGq4WqUPRqPvuLhvQLFhrgTgAy0uo+y8+B
3QG8pHp2BnAvLnXJX3nYHHYwMxQcnN7kHkZalUcY7KAeSJ6MfdSglDPb6mhBDqWajOmLuda0awdG
SbEL8SYqmIXrralASOKx3FQZvsO60a2LNAdCysKaG12G2dmsuSjtvBClsCxG+++Dls5MjrtQw4Jj
ssWaS5HUjJBB8yZ+7V2nhyDp9m9oIevXfn5olRJntQh50ojGbRd53hWrdna3EEXlBf5Hf6q/p5VH
goxBgEHY1m+lWczbKQ8xIOH+eQ0N9+SbwFNka8dXkdn6oVU19SVSlZviKQQX/4/f2/7Dtk1xGCgR
TvpM8S1njhfAqM1J9qlzyHuvR/ANT0u24qhrlWQfS+Tr6BV4ErX8iEjVfiH3XL7VQ4eKyDLzXTe3
BtIm2r1mq9/Lykn36Iz6RVW5hMksw/OiYVLhhNpbHznenThWtjmT03MdQbrwDDacTdZfXaDfv49q
NL6FNu0Lk93RW5LX8Td9MauTD2yH2SZDafs25uECutkQMxr9DjkTN63Q9cdckNVRo/LBdm1+RC1o
DvBvz7EZ+lfmkQcHOXgv9fE9noldNVvjCPLeo5sVikfbF8XWmajDYN3PO3J3nfeMsYHNZfjvb8IV
vLk5y6cNVeTTiQdJco9rbawmLXc9HFke4b781zHlb9ojL+t4pEtc79Ehvuix6dfRiDZFFf971XXA
FyZmO4cxt35bAPE5iULjvi6Z4DsXJabDRo9/z6oy3pMapXttkEPW2njw5855EybRINxPvI9EUKnp
rXFuJeZ+BObdl9FMnF5z9yErNiF3dm4wzwOtqTpkbr37mks60800gV4jAowLlfmRoC/dyL77oYRe
HBkO1R+64b+OYT7/Gn3tAbP691QANFt/xtbq+SYG+ZShiTB65pmN+MO80hg9Wj59R5SgJixsaCpi
TMvrkLV3e5Fw9jqa0CYyN7XGTGYuRvjBi1AN6RJR14lqEVeYH0Np4hWEZXJzHXmcFGrAdJHyhkb/
hkzU3loTivaKHgM32DKnnj5ahl3tCJ9VPzRmPG5sJ+iiOf/rtkCvQzYJRBcsaxNiH1XIL6t2ypPh
Q46HsSxoqcMX4T5MyPdkwpbPM7Frcoe4m3F04XhmS4Zis9c91HqNV16XRM5XclGrs6dN2cbC687H
5lEu/1g17LhguXu2C3meZIo2NYpjdCpT86zN+vdAcxpEQPxmuVq+cEiYbphWEeBBoGhBknZq6MSe
elF8N1D2bhwMyHskUt4TATm2Sqn9rBNbnEmqQEQwluW7VhR/TFKo2KfsmOyVMNsIDStNMgj7LIiB
+KRH8JkTYH3HtaHtnIwl7YYvN2RurAyit0OuIJvURbqb6AJvkIrj94kc7yfBwlvVu9W99I3jlPPG
42Vs7UM9LqHKrg6v3AQ06ydL3ghRrMih1jsBTyWC9h56+iY2xm9xidMBwXX/cJqOmVAz10doa2+6
JbXDulc6Am2Gp8UnO0MNoBu4/5vYyX9YIRSLJEs1wsNdDmjE0q9Qc560Suq3Tuv3/42efaposIIp
fCCEh38/hpXpiIOukNghohs3hed8KaRrpPlVsXcpFbgYzUx+l4kqgMgIJEtZnu75pJ6IB+y260eZ
tLM7gClCJBahWxz3X8uH50hePRE1pvpTSj28N60W3hlLkXTZ59Z+/c9qBoQIN8yrWXviXts6sTZD
yTghh0nG7Imitio+GADNm1Hk7ve0+fSap+ofHErzz9jqATgmQDHqKXs1lPbD732B1qowP9EibxM5
5+d8AEMVpdrd88rsaKajuujLMsQdRu7EeuMfU/qLyjyAWQV3vygF1EBrjR192dBE5rqHnrN3M02u
88D+QkYS/qp1cRaTVeMo+2C3LdEupcaAmoVJJ/kocfbpc8xXE3jCdHlnpqLWFukR8PAcjbi/LORW
kKzeTWeLPvs+MnUHlHGs36rYyt6LiGAji5EAmAIeCFzAZAjrhvMY9Pw7gyP9jEHMeaxLquxrmev9
UbQXQw4weT1aEL7Mk6/egn6psj4JRF+bhz4x48B3VUnGIEC6km2A8nhxfvUFga9Z0p7Wpk5augXA
td495oSp46abiOj25MVelKSSEXwTqg4GAqVksw7FQCIfbb4F1mOTSEyW9ZU26pJLO920lNzaVm/B
4sPAuKwLp2ZEOhZymfXausJf1lfWRH888iQ38c6joTtQtFwnIKZX2nn6HKGjWphStFgOa59qHpgE
0wZ+U740Tx1OikuvkhOxceJOUOYLXqltR0V9XaTgGHWtf3JfTsG6EF/6v1fF8qpsXPqiBMC6Ggo/
Qgx2do9iKs/MfV8X/kPyQXtIYqsC7lFvfsaHRTI9GlByPN0hVYd2pseMeGSrNZFz4b9M7+u0iWaX
TX2lf7eFYpBTaedBTPMlWzQe67J+qVf/dKPqghrbkcSB3A4Xy1ZP+AUAwu3mt2jVGAyTOwZGH09A
setjk0czzwIXKIVLF6vW8nVtvCEx6M61p8cMyCNw6yGmh7gqu+4FsUlyEVNZLAMPjhCi1KJkAq1d
Rj5xGrl0g2FZUDm5QWpxBS3msQU+2mhnCzyrn2bmPUTxCenJEVshFu4UXt9D7jfcTpbJGEQU62aJ
o7Q8dcN0ZiLQuItaqRu03Kkp7c85lT5DZRNWvzN84kJ1jsJ0nadm0+Xx2aZEgs9NZt8KVw8PRQfI
roWda7tR/VX6TH5l7dmX0sajkowATUDtQjftGA6vc4h1ztPZ7ZP7p3UQfcPIYQmQjJkEnTs0N2T8
zWHP5HJFPjDWXCb5sMjay9r9T8ISxs2U4NzENRgN/3dp4aoFsDUIiJt0LjXLqGF0UNeGJpUyX5hv
aEI0kh8XYZwoq28YscNDuaoQpBlB5K0j2LfldG6w5xxwrOjndakQBZ574JMopZkqypKopZEhjK1f
1mUCO3WBF4RiFCyaabULkrC82cYCDxWphzSTL/Ma/r4cEYb6loTyZEcOni8eV39oIGyl9In/X1t0
fYVlBHmEtNPd//fR7VFtbpjRoqJeZhir6mhdUpX9ierIRmydZ68+E7KjCaq0m0dSp3Kv/znmKAVo
Kr+hv/qMNBrFCbD7OmvFqwYX+VgPy9+3kaR8xzq3JBMq1loA/lcPxul85NZunNajKAe5QCZeDU+g
tX+FMTyMVVhgauIXBOrrMPrZuS8BqLU+ySrjYpHweqZaa10KE5otoI3rkzMSYJoYRbGThRMfJj2N
z9HoW8csJLqtBYCzsYS09xHQmKvuhVyUJkff2q05n2iJPOkpyZvWi3SPCCHahL1yb8KBLKB5OPEO
KLv63zm94xpTxSu54tDGPHC5BW/go5t6/6LCP5UNUxPpTfxhRs7EZ4QOPyfweuAk9RKqEYIji13r
Y9Z789f6Ikt0iLdhSZGV8qYxax2307AwLjUTTmAdhdtpHCeHQN4LLWcxMaOz/Ze1qrQZSeoWyEtQ
WNEOJmqEd8dtj5NQZ6bF2U4qB2Ozxz6deyr7qwjBWhtvVRfmh5nY81cArDvasNVRuSrZiqyOoMEt
V3fL0P8PYee1JDeybNkvghkCGq+pdZYi2eQLrJvshhYBDXz9rIjqe3jnztjMS1hmHvJ0FRMIhLvv
vXa/0Y3+KlphnaH6QmE0TLdMyQb0gheSbva8HKCEvorKG89lNPEl9RxvMTUrXU5I8VvwhDLIXkty
NHTYqKgp1X+mAK/BtCgz7qIypg8bFOaSbbXrS1urnB6jZEMruMeUTsiPwTCyK23/+pploKT0jaPv
mapldu0RgQtXoomvrlr0q0nG8TUuZHHoILpwaCTlwiQQ5LTK0MS/lTV3kfm48exkIfb7pxYwqtzj
DBwFncHlR06jAGgPRxaCLibcBF6IBoRlVvHOTpOHu3quukMdjDXl6wKGRkTBB2CYL/ezDN3sTS9k
zKI19sk9i9pxZ9XMnOlpr/Jir86pVUpuvcQ1Fo7cDwkYo9LY5p1TXSfTHB/LfxZw5Vc80ASMJz/R
V0DPrfl5nlHXrdsAADVbUOs+nbo0LqSvwUyhk0q0a2meMeecElI/txlKDLRGdKn0YiVNBKAJdXJR
EKFkmhktwMScXwYpwjtkqF/0r71T58roFR+e8Vo7zulVygZ1Jn6Y+zS49p2QqfJcokE76350eosg
Pt0tGXJZBuR20il3iSwjyMZbu4BGrcT4FjnW0Z7mWcno6X/r5oUaWOQyWE6xKauDi1GE2VYCoo3w
SxKJ8fgqZU4q2P4GCaGrNkOx9zEAf7YfMBpQxfB7g7kNLnox6VHOvziome/tSjAGMkjnsTRjcaoh
RAZT4N/43Ly3Pf0xo/qiHNXnaJA3hgnJLVMzL70QApMg9MHDgg1hRELsmmDBjelEiEax51yntgH3
px27L40TUqJ0hfxojPoh7al580mo2EzIF5DvAraxE0/sW7pyhrf4l5pqaJPprp/hJDyWE/vUmPaf
kzTc1wDh+T0Ps5t+l/OTXU0R/1OJ1tsNxWjjPuztLzIveeuH9tG3scswfyjVPF+LK/t83ZBSciC1
m1xve5n/IsNu4T/RtKoWDN4Z94izP7BXxHVycBZSbTegaveO2R5nhkMflRldqszxn/qdlEQDjWuL
ec7z9/q77FGmvfTrSLdbEFJR4VKY07rzty0pGRf8xLiM1Nl1WrvlzBZ6SpCPH6O2/mvNO0gqM37X
Q9CgGranZCE8zivYmtEPReqzZbGCgz5h6DNHnbaMCtGbx5k7XwOeM6fCJ0LJW9iG19bwIcEQqLHO
gQ9UNqStPrmSEij19/h6mJ/QySA4yoleqQIwti79cxYT4Su1HWDvGtNfQYyBU90H5Zie3EKzZRob
zA/+E2qGdKNeLUOCHl/E7rvh1m/+EEXfbdQX/FP3G4Er80UvtGVDrEjxlyFIT61u7hshZIHAwSjq
tI9MNT3kP0ZtlID6UZf1xo/S6sH+BoSedG1UvhNx8kdFPsqBODmI4SS+AzSDQrgGK5PBxiAXAIYk
4bqBjAnLbZL7irhpn9R/r9ngXcndJRC7BvAMmrf9s6v917HIv7pJ4ZxywLNvFeUsRZJ6TCopEGkN
7WEioc4ouGZd6v5Xamn3RGDUs3er6pRkwETdxl5I7yzJbPsH/4T3fcT7ePCKUZwyu7w4nVhfsTX/
dOK+OlPJrFegS/mLqVx4ZQlaq0a8/KI/84P8CkvXIZolZOyRuHZxmTu0/0ZM/ky+1LuiaaP3oo7a
W536f5trzzyUNiGY5oipEsDb3qUit1rp3S3mLfd+huAT9MRP+7JrbtTezW1dSR1OwnGGzca0oFaw
S9yY3b0M3nOJ92JQauHUppfVLDan67jau1FqkjbwX+Y5CSwVGieP1j3XrzyvcrlHZC++JJXFMWTk
skTyml+kbxHvtZA3Z+UElv8eugcJEItejNM2FB2+9xTysdpqhRflN+x5N0TnQIa6vt3rz/Nhi63G
vA+5rYyopQGGj/MBx+NoW6aLgX8DBiiy7AJbO+GL+vsTJf5D12WapoaSVQ73IRiWv9Hzwu9Xggh4
aEwRKuAFdF/7neHRyCDIFVULQ4XcQ86NF0rsO5rbGz1gyj8l2uwnpgOQICSCfqdLQ10klub0xgxb
HIwpfGH8WB+9sYYCKybgQ58Ig0Dh8PVoIFUDhYToUMYIpbLWR/kR1FKGR6wjgYf24gmyC0pXCqHD
mlbFqfR48BInj+7ShjrtLO2802+HsZXHaSBzM8n6BW9duuAMLRjhAlCpMtquPdO2BIkdP4clmSwl
ErpTmbTY+oIxuFH+eDcY+L5F/1st2utACjO2Cyt7jUv+IH1gmm12ivSlwHSOubf/EIYc70u6ioPf
gz8EFSN9wgby4lg1/ddyoPNCwHm5aVccBuNkuhxY2Z4qSICgqNlddyQ/O2ecNWeYYMC9u/BL3KUl
rXu73ni+V3zJkcwz/KlRrdLl2iN0yHZjkC9XJx2Wq5/0hHfZwGwWpY1JlEqmUBkhxEp8D/PIhHJJ
jRdFBSKr2lkpi48TOoeZDLT3dGyqdzTjxtYqC85qvWW9L7k97oLMTPdE//1tDKPzNpqZeYImmlEn
Z84bPMX81bJ/pMJKz8kYXWrQfUd4ob8wR3npUfBokQ2uJwk29pYt4d9CcEm4SkWil9J7hRefXALT
Qr2MLUgQJgUwvVdntGIYjItVVk9Xd9ArcOBQwMFot4v5tc3CF5Qtxbnmgnr1nfDvFh3zwVT4noCb
7FypXO/YYNpU8kz8bLMDdOS3wDyadg9LP1IQCiDIgkOeQSbeDStecGDAt3YkNwG2F31Tko2/ll2E
UKVfXkv2vJcY6OlcdF+HgKmtPQUITtXiFM54kbjmGotTdSQsjFAoal/SkGaoZ8k/2biAE3bRF8PB
RUxyTfWkcmXxrXM/Fst1ipYvaJbHY5gpOnpkDFeO26TgZbg6tFdnVGLCMsp+esnwXlN9XMfKv7kc
r7eWTQStOlsibGLjbgzngML2Z7mkDMl62V4Frmncbs4fDLzRNZLtaFf4zaZORNdE8szzu66Goof8
sU48hOdYns4WPI17i0enlwO5HQEWUMsawz1IDeT8JcQmAB5DdR2mGmB4v/wT1aAv905aRlse+JTf
a0r4uHTE0XN8uDdKB1bkGZo0pyt3pYfUpzVxNTRqqWRDBUUTGsJHZ6OPU6YHbMRgSlEeb/rEdS7E
VjDqFeaI4BiuIbYf90Kr271QZ9n7soGyCmWWosnPXGR/wd/Iea1LgaDhol8JCuTzopFIs/c2dnZ7
YNhJImKbw1M2U9K4ZhT3EOle6cX/LVosrBK0/rn2iGVNeiBJDaoAt7MJvONZH8GkOWiJj16Yjcqt
m5nJnlbbNiuW9dalzWgh+DOCrQ/Lg+TIxLr3h3L1+5vt/qVt1JxY8zu4Q3mxDOeFSgcdK0o/rucu
fhBbSL1jD8WJSu+UOb3/Gk2Le6aL3HLKOIyNtA9d430JBxxiNqRjcsBbs7xK1JWtu+069y9LxM1x
iks5bkx/+WKWA3NtpcPEUNZcP1+B4bSlfTPVAHdRSxhmWMyQhG4hfzQe4TnzsYkFPwc/KcdkFDwb
aNHJIUWfgWqkZjsxxuArfYKT6Bk5gUURrzT38r3nuf8wZYXBrIZ3oTPlTxm456CJX6QxDY9SPczN
BAee05rcoWW4ZwrH9jcE3dFv6Zx/ttLtpp3PNEhLGFjz0S9q5wuUuabelI2b3Yyh/sP3/emNtKvp
rcvcS7rCdYm9q7T89DlOq4P3hTlkSXl1+70kHmzTtCVkIfJL5/p7KVBMbWSMHIcgqPKulxHT/i2B
GvoEmvYRT0aMMzCzX52AS8LAh9fNyNJa1YscaYZf0EC9zAkCcWiIxhvKQbogEbM6XCj3Xnd7VI+n
U4vRFb8MRO1n9EfVW+sB5hx94n5iXFhXm6M5E3dnOQ9oxPUP30T5wDCZJVuX9QB3/u9kDTEnMai9
1nPibiJliRPYN24SMQNNCxz5b/2YI8zvyoqrHqtaiKlqP8mOvN/c716H3iaq0s0Js/bC0+fR25w5
i/SS7MdwWa+aCpIkjKOWIrkw9uLprR7hboXzp7ZIZgambpxrEgp3NbNSylHe4jjuyQAcfDYO4nxr
K12fmgognPENA44xZd09s52v3rKKy++l7wJxKVV2BUDru4H8H82DmL7AsiO7cxy/4q5fUPCYfyDF
nRC8B8UtBQvwaAXxOUQy/80oKLiiomqZ5QXRYWT4932hWDTDwb/gtyx2XH70ZxVLMkfT+0X8iJSF
WS8esYJnLN3bOUnXCvklEgVk+RuzcOi+jaP8KmV1S1DeHYq0ZsruDOneQ9T+PlGjckjJlj/oQW4I
dyh3RY8S3u3CPNgYWZM+JrCLdEKPSQp2NYe2QyO1QDCjXjE7JJekjXy2U2EcidDBtWQ0xkWUc4D8
MB5K6NDMZbRqUNQhs7R8qQiJ9nYl6ZsoBTkHDEnyZqMwPDQxhiVTBC+uHU4cOGsMiFzeZOfAw9+F
TH8x47jJI1CLfiXqj66LMROE4Z39k6JhcfuXmp/jxGERtk4Fr2KwRkRr9Fj1uyq3rDszJFxNiXHx
tE9ZLbjxUTFxsN+Sl/5rwhH2oWxhHxCPvBjlEOn29sUmZ+tj7BciKwb3a5G2L3BqubOr+rF4aYz1
yyWFyhTN0zrqpnOcDi1B3S9SVSh0os5MQPITqVh0taoJ62PNTFNLLX0N68lpTziMZVpmQZuUqfIr
5u4UVHwD1s9D4JmTs0WcPZpB5T7Wy5zL93yEamNBbN/70hnQVoKphqlJ8pZdrDbggdD+FnYoaQmE
N+7/Dsq8pE3YqcigoPvdvnbJBCLHLmesn+GX2nDqN9Mpm4dMSfIysHuGpkkvK47i09hxHbYxGn9Q
qPLSK4hMZDm0RCp3OZVZ9Scpx+WfTntepiY/ThbRJRR8KQ8kPzy1noOXmZY94iu+6VPrLI9iMdzT
MNiPOu98grvwruKxYMv2SlmcyIMsKXHJ4NswqfxrVER3zg5IylRnJxsscFHMybjhUXzFiMGQGyBh
Xwy/PxeCs66anUkBu3Hx+pdANj8/S1omMeN5FdaLFkSP5GqCJxrKe9/OFinDxHRkhrviGo2rZ6CW
2jTte1f+Wnv0p1VdotVrsL6DXCpfW5/QBFAEaqRQJippqcK/Qx26EH0dzo+57WKOJfiKES/wHILD
BdrVx8kedDPdhyX/Vs0xwc15miwkZ7bOrilXG9VHel1VxZexyxh5MJ+nXP7b/XZj4VyX8JdQdYCt
lkAZn+dQKgZIE+97Y2rAjbET3P5L3TB9bwyEuL9FDlrf8Nko7Tx01z0hyjNGoEjeDagvuFDXD6hf
3AO961wN9fzRC8OqnpYH9e0+SHvaxLTmb5Aiy1tqrF9K8giPNoGx29plYPO0endUAqXufVit9Mo2
DarXEgZM/eYDsNG/ck5tbVhHDIhQJ5FyOSJOP9aU7mQ2/gmlYN7UFV+wIrw/SqXK7FcOs2PmIdct
V45WfSL+IpD1xz+rt95KBVTSS1biJPPDaxzxlPy9tB3wZY/aKEe6pqUhyUQhFSR4M0pktLfWqcA9
BKF4pzGA6oYruvQgGs0eGhnsImImTmGs3gY1hdML1ynxzG324JjivbhqQGokXv4yOwebQDF2TCc8
FIBEH9XSRqRzdT5PuUKe9XB4doyvNudEmGLiOXBaf4wI2QOtcvYzcubtuP716R/AYC7OMdW7o5Bg
reHkV48csBpWQfHVizl9JMqUWpNHcvMyDzmr7x3oTnPaRVu9A6JL9yitp29TlZmfdS7fz3DkontJ
LSDQ4VLPGN3nLxIEy8GZxuKaKSYJOpUU7xLZOjYmT8DqRbCPZy84AYr71zcz0VE4A6ICC4p70FEg
nrhNJwyoHPsxidEmLtr4nWr6vAQk6oX2jNF8HJd7KY1fcZ5VF+FBtWg4eXlxhQYhsZsLYEBymvEa
g5IKk/JRGyOzQ9TonI3EFL/kx94X0OAKes9I0BBOzthVx7CD1Qj9bWCC+u66cw/tMCZFV+4xymX3
XNE2+QGm54pB+9Ab+D/0ZzM6mE85H40gtP7/4VdoLToKGrmJlc+Sq7/d6Jotp6P9oDToHq1KGxyx
X9oFB9G8Hr+Lzh1g8TAtlXjfrxMqgHkUz1zAHkqwRz6iNm+OZpnK+7B6z9oJ8w+e+vQ0yera5BnH
/DVsysdgt8RFZl18MDKoDcSRl/2eM0C/baUl38dy/eWYBGLQTUJqp4aTwZw+cC6ar0Q+DfuqFMWe
KPWVFuxEMFo4GzfR0MLTska7yTjYBtM+aGy+s3TMryIuDpbKsXZ9n/kC+m3OJSXknyn8NkHh3JPJ
QgaQQjXo8g9sEdYdkugOY4hxjlguzAZoyag6gA6FyhEGIeUgaxKkVrMfHzjW7R17VAC4foa4qGsh
OWJaK4Ms3ucKcOiUxaFNcLfZ9AW3g1XKfaz8enopmrC9eWb0E/aUfZR9mj3cQhlWSQckpxuwpQuk
KMT4/6qXInPP2TjM112ZAxNjqxrvPilgKJwRQTN1vFJLBteao9k+s/BeEuyXXuXUof9Tr/QSKArV
ak+EFykxva2WkOvklOe5jzCtKo7Yy3nmuojQz58fjjZcfzW71MegNC7m66jaVWqqTuQiHjFITJ+v
GPgke4Ov3/Ox+mTqL+m/qZc17JxNkPnF+jWoGGXrX8PsiEQf3eimEXE4sOJNgPLgpJ9cRVAAsJ0i
jKH5nPGl2KBgo+mhF6cZzTMKgrc0rFqo5rHD+G2Kb3oxZ5rfIzD8Sk3q0IvEV6Ii46ujljZoh0tu
nWI1NA7jzrwEPsiijY90ZEf/CP/bGK/XuXd9YgwILLGZsvKDjAuqCbSaXhNkYBlaNjZ2PtxHgJkw
0NCIO2fS3xGhnlx9tYAmw7nfGZ0PdzH9sHvoldbQIcZ21UuUPEINlK2th76NCAvqciTYFsQyBs91
G7ynHpEtILPQMPznf9Sv/J7An89jbDJbJ/5Wj0QHI+eMaeMadvkz79v+SMeDNtc0O8WVjqa/caao
3NnKxuaqZapz2FySlrTToJbom/nOBbmeR7glj9zG6VK2CTicWIJ5tRPYDhIjrEf/7AtjB3/rISl6
J6rB2q2tJADDD8lnV6Y/GhXGVVBdKiFAYjt/IkdqDxbWZn5/FjGk2PvGOD94VfIzm8QcYUJGDp2B
ucNAIGsmd4inPBDatz4pEVOtc/5tGlOqZOUhrjgQuxlwgF57i7M4uX4+1Oc0eVmUWVwvBYaaW6Ic
4xLe2bFe0tf1iLwPy5jRDOuVIIkVWlX86htNetRuRl+RpfQr7XA0Ji8/YVo6MSjyLgF868/FwbKM
ZSpCC8CvatvmvwvaBGC6q/hQJsPP55t+yOnHnbG2W6z13kX4KTSVrO0uNXerfpcqpMIaq/Q/DoC5
6qxoJU+1YkrxUBa5jZxOWp1tup66uwzvnxngxmk0LPcgiDGFeFhNL6AARrrkPQFi4ROhmNxa0Gv2
jsiS2+gO9GhceFkXiB6b/yGIkIvNJcJga/d7TiproKFh4v0YgR6eQ3f5luiuREvf8YDb2DlawLL3
0oMdPvm2/WKnmfMCCThhhEIu7eKDFmcCeO6RJtBzF+uh4St3lNupnu36cxmV5QktQHPlgmUH5Sy7
g2+83PTStut6mvv2wb6V0dPqeQTW/rWsU2YmdGd2+u0kB2NvUnlvApD6d/ucCx4S9VC2qL1lUV8M
lGAK/NlsnKzpr6hDuVMALV2sDKRWDHAJeTkrXNu/OM8btosSZppymposQpmeCKVX3coufuvSTkHS
pnscpDMcrKU5rAsCRxnK/JAxCv4YHSIr8i4pL6NLwx8Rvb1Z1N1ZUKYQNaDuVvbqYResHFt+9/j1
K7NFULYueIq+l4XHKMzO5ysPt/k6KdWS51bijDka+4VZ8NzvnhmwA2QWJTZ/zIivHQaRIwiVmUma
VOwo8EItHEHcMtjP+Pc66Xexb7/OcWMzts2c+6BmzEljd1cIhTttQ6ud5V9XWlZVT3bbHo20/SOO
3+K0Acwc0g885TJBuQe3bNcSqXQcuxH3cXBBe++9yYx+YFHUP3lky51ssh85ETn9rpbMwOyAzZWD
3PAma0QZyzvMgPFepPb8Xo8Z+a60jE7mQO/UEMjbsPLLFyH8nknL2kGvisp7Sf9UDzr0yGNVTZMw
wyiB68VKoxrcJLqZxf9aDQxAnFXsSAZCwjptplJM9RFcoXMG/nSuVU9/VaW9KmIuWHdMwufYQUty
eon2wjCjnrpklZB2sqTyoDU8vZMst6Ddxz4V12rJ7hB3Vv/oenhQsAeNQzUs4oYOJjkt34Z+7vc+
Re8zVIugU4dpm1jazo9eeF5m36pWzqc6gKrTpMkhCd31OUUqkmVg+AY5OHnSoWFpQJE1Vkl+Ttg9
ayX8buFh83ADEeHziHqEDHZ3a9l9aVxD8P89uNFmLeZtDQW08BpM9BCM903jrLfU6d2rsL5NObNg
oS4DrTLQeoO5G/5J0lSeiQQSKHZXwIA9PGeYkN49nxDm+OIwYrtlEtJ/kAdcvYVJCugzMfFmdP2l
ywThApwFAfYFKdMsgmT0bOVzIVyVIS9jMqYAcA/VTqdpdfpYVVL1Uw3jxks0zV8tvW0Ppzmgl756
8EBIV+JE73BA550UnX8mWR49jYgotCiwxdMlCKwwsy/12Drf0dL7m4lq8YGutT/1I1qTtCBlsa5t
79eQfgeO/rEK5UNHB/3iC0hseY3cZ1F2aS43A5MNoudEYpzOFusn2k+ThJm4hk+3ms+wdWpIiF23
1Z0mZH/pZ8+pcONmQ0JqcIjn9pglTnFZ1zBFEeOxOTn4WcE+K0ScFnP5JpHmZbd+mOqX1/8gjWL4
VQCFLiQbditB4Vsnh9ZWW0JFsSvuHLhSeR1IoM79/vl5cANgkR3gotCdJvWNQSp6c1yQoEn14gwL
BXc8Vwy0pDy5yJgPjB5ewW/MZ1wIwPjiojkjJ/yRMDd/0siVe05u5kk4tLXafOWcCOGEYCQm71s9
54tridJGBkdBhGeaol4fo7B9dZfE342lOZMpZd5iTwzfIo4jmmRXqA6cflWqNpz0QVw2zESpVseT
hlRYCWFdUzQBSVKnI26OgyRG4KoLF13CMPp0z62VvxaTTycyMQh2sgPD3iQGDeLcpOSk21RtgAeI
bdMzRlnSHmHQPBInnrgE3gSChnQXv5awFV58j4M/fVafE2XiXpJ1dS80cn0lTQM6tkZ4mmGt2KW7
fLC3XQMQKFvq5eB9SZzs1egIYkp5F9M+wPvo+8Sn4p/WYCS9pP73NE6Z7OXjNzjAwQnK9cQElIvx
4ZXnulaN/Nz5LkkHO+vBfUyFT1ZHV2xiLwN82xI2qeLLUsB0JH95392C8NXMF/weFcEKmibG5Cq4
qWmS3SIV64IVMRvd49PMed1zRuOpF+L9wk3YyuyAe9PfTbbDJe5A84O7iLR+sqBiMHO761d1LmH+
Te7WNARPk9UnwctVlNOBsEaa6R2eaHh8x8GFRtsx5jL7snmaZvjSZzUmTwbLn8/NtqkwyMbrevCc
wNqbPhaskM7ay9dpitDo1FNzmTV4srHb72rk8VgnIR5jTxZrM21c6GRbXzUg8WF37KuIVzWeSS/B
PEyEPDPwNYbkV0OI1uHzeZ945eX/zc/2gv8LPdu1HOwfriUoGVRcx38LXMhs9L7TIsL9UlEQp1Vc
PHHpf5TRugzYmpH2aSS5HpYSuYL+BH0JRUtw4Tjt7kNL/iph4VxCs+h52iVvFmKQxyxgZk6OxzXs
oZgP2cLvXWc9liFwUYNVzYV8ZQkgizyoSWy1E3FpsSMyHWFo5EOERohZX/ViAGHf+XWbbHVExtqV
4t+wjMdUReNdJ7gwHeo4wxF/olkEHccWhlGLsatq0AV2bf7RqXHiCjbo4sOePM4rqv+i9V9M59x7
hnmB6ozTck4Nxv9skdYk/7Soeumoed5N4r+98FURG1sTL+IExb4yx/Ksbwgh3v/f34r7fzDN0Xb5
NtW9I1zH5/v537+VNRgdwwISvbcbxOqFP+5R/PfM2lmInHMPccREFCDDv58JyKDcOlN00X8k7JLh
qf5WUQCqK/OYWPHOcD+KvoNnOs7FYVRve7aZUzYa4vN/tf0puMUlQVymsng5i2HeYdu/pTbz151W
FsdRhtIGvRJ0dPWhTrnRHyKZ/8+HWNM2lgua0Y5abjhqbUTZTfeq5/K/P9Oba692WP2Z3Y4tznNG
9/oP//5z+jP9h/Vniek1/5/cEYsb8n/cB27ohsIWdCdDYQaWpe6T/3YfOFY6cD6046MBsPeYuyCN
9BJIDtWJa8R7/SDP5hnBDMCsJMATbGPV0fYsM/qWdtP0pj5I7Bi+QmCR9RFZLfirFMFd2uU71ELr
i0AyBFMYiOVAinXvF/LuLRiKqzL5uao7oEWlcJ6C+d/ODOfUv9eVQ8NvfthEn2LTejQIO8rKuQWw
5Llrea6c4ie96OXNMtNuG+A2vPF9J9AMxrcwjnoglY7xluAOgSapa+bYAPgvrfqizwiVGmzaaQm8
JTEhF7U5gmpYUhbje9LNGy1Xsf+oS4cyrBuAfw4uYW6akQbjItyZCw2lKernR1lfaMEAq1kYcCGU
Cch0WL6lcVI828GHGApuc88pgaSZupYgtxh05sC1NeuPnG3s53ilNqa6WznSVueU+EF9FANu4++D
iUBwO7XWi1BLjAseOprLDkF8SHUKpno4tiE8CK9cvUvmwUqJc2/YYUttYLrtx9X0sd/ivhOG5zxF
IPLHyGGGnPPxSdNBRagV1on/6PhcsRueA1P8s+LQPOJ5M5Asp8vT4tmq/Q8pBBmoVeZ8LCX9KdqJ
07HBkMWgNW3A4aE1a1xujrCEcysVSMyvUoMQ55JcXkUkHtYCWt5ghmfwx0ekePG175NdppqatlKb
p7k4BiBcjrOM5sNaje1dhO3eEmJ5SF+Wxyr5qzIkISK12z3Bj2SbiFbCs0vupOxs7awb/oZi+NOu
mnSTQi892246PEETMfJF79k5AhKtLeRL5EX4lexvS2Nmx0D1DYFo0YJshAy3Y279Wdd1D9WFSXkj
Ids2OTEVQ8vo0XZq81I3vfsW16Q0MSeOoCoa94TvC024rJ+gyZ4uVOizZ3fGbUDRdcvCqaDA57ib
zAjZs3Ii8mNKwHtPiMKXvqMLi8CeOUhEiTKZ1XqcRAucLKcH38Up4y13OPdxP70PiVIkRP5X5v8H
6ZOoTiNmBfDODRBSQOiIBiN0lh1nJLEzFTKi7aLhODT1r7Wkhxj8F6Yn/+fz0Q3SEJx0shAcUc0t
QraUkRTjkMAjdIQZ+Hxa5u7SKl6VXrRsAhf693B1vIM3F9lN2iF3tOVtImWBs5+C7+ZlYlsn2Ohr
K6N/GJe+eK23Mm9o6EZ4/DMkc/rhhbhtjSogur6P7WPAr75h3y8hZBffc6VvKREEHVcRyp+0dkiQ
5ah3JyrYRbJQxntEiTUZJNCgkTeTfCgb5+FRuB8IGDPQ6jEq7mx5009OvfjeOJ9r5hmgsKLL70WC
F0nIFT/pzlfh5+NRIAq2lO6AiBIsYxkNZ8P7rkh2A2V7X1jyCXBh3sVpuxwFDdNthOR+iyI/OYyq
yRsNcJb9RBlc3Y6gGatM4dA7OF0uyfRrymvrzRk/6hHBMWAx6y4S8e4Q2kOwr5RcPUwWQUEWu3Ai
/QSxxMOvo/FtFNBrkOLdeYqx1PjTppKITyEyhwAM45++Jd/n9yIT8aU27eXgjQJj3H8WZN82+L+g
ws4UNfZ+DYLvmYmx+xQ6RAoHFsAP/FVEtOQt2a0mU9aVISci9DkoUC7Db/2aJd1wsFCTXfRCorDB
/IA6YG7wGadKY5MGfkKFaTLU7TAbt2wr1LCwzdTbcSX8ysFuucOVT+C6M884UOsFQR3xrou0T3gl
5K3u6pC8+K49DV5EtDvA+yUrQ3gX2ZVdiX6z0nwwdLaviutXQbM9d/A/KELs8TKoVzJAOIR//WQi
lmALhomNX/1BVvu30gmH46iARo7y6g9MIanHrO/TEH51SlBLTUJ7FiViectoOx7BdJgfQ9q82tmy
dxfjL8jBch8tH3EYD8eYCCsG6OnVdRf7bLF/t0qhZSiEO1HfE9f5NRTEDGRJ49CNWKOdwK0GLmju
Ux50pAmTFJHSD13TQ6sCZoQvyH9AS+JhzyvALTftcvPZI2CEdvffkLDCdNCkiOq4Jscmmj7a1MGl
0vFYH02jPQetJW5khCAkzPHzVJP4oxDRz4VJFtJ48oaMys6Qp9MJMorgHuTlso2I4YZd7vTXuobH
Z7KB7yujCzY93Mx1nQDOs/ESBNaCKq38Z99mPVG8A5Nw0ttSAt4TGMSHlGnNC0RktPEornagDCfG
ckWAbTB1XwcHD6lH/p0jQdP3AptvXH1HFLbkW2JFvupJcetM2UEPjt1BfmsSdDBrXrW3nn+sHc3G
f0cwVp+yCTM4bOqnMw3ie1yLH7KChk9D/taTmnsO8/WI23cHsT8568pxbno42DE3rBmHL9FKHxCC
FFS3FjdJL0psOBObCHFTW73f6GXM+6+RHTbRrq4/tJ/O8D3/UNfiJ0os/+wRPofld3nKqrRvaeFw
PhU5bLgJa0GQ4tBfohni30T2hQS+tsU4O+982u1bBmLehTNVunMNrzhOnbWA5HCLqwPBPSTw8Tml
Drh2JmeHWNGOJqFawiZGg74DM5ZZdvZJL2xUhFScFWdXCRVXZvpEePOI1nxl+l0zY9DgW1oh3db+
qcK3hg0GKoczVh8cV7aT7RjLFppyXZwjhjdu3JUvy4L5zLSAlE1r8Zfs8eNp9lRIp1jOKPDsJXFf
gsn/1RG9XElr+RGa9iPDmAy2ZryQx8GNMOYvcLWjUzXGoFSL9UCLpjnVdMC3GeTs17pM1kveV89y
XufzalnxdVZLQt1pmWt1015jUwZvXuiJoyAt84zfbfebm9mN8idEaOy5PvaBNgerPau0vYHwDM7+
0cY3LO5RFRdZQyw41FPww/PILoxUX0VaFdN2sfOxk4a9uNPDah8rqvldXaCX12LmEhDdiX6+Arcf
HRUZ2Ax5BtwQjfJQca60s8nABAo3Q5eEQQHxKs/qjZ5p2Gb6q6ULeoh7puaDxC3Yuhkpf677Og4c
jVwg0wfUrcnWMLDlBWsd3wJzOZbg+L8Zto+GOq3zL11S/YJRSSgQIR9t5UeYZbpqj/+Mnr8SxzQe
jknkUt9K+qObYCD43F2ms8WIHwMBjneO7f7Om23zdYmEsaONfEy7RFG6yLPaBBgTSr8vX43ifzF2
XstxY1u2/ZWO847TcBvmRp9+YHpLL1J6QcgVvPf4+jv2pm5R0ulb1REKBJFJpshMmLXXmnNMIEF5
OKEkKtO94lQhQoCNaJo3mBFjpOWjfrX1jxgPGASYpUAhd01AKkjxbouWBavDBOl1YbyiDRY4doal
qyowmOHRBt+n9DG2Au4nIXvxQFuK+QeJ4Cnp8FwuPI9ZclaFXzVkO6uGypwKCe1M6kAQt2sdiwyx
H1niiQ+xETxEeXBo5cg1LpalYdJqXfwiTPd+WLyiqbW2CWmhu8paHiGCwL1PIrGaGN9kNX3pVsJ7
Csfazj6LFYXp00viNMH0LJAP8hSyC8eNDS4Zv7zYVrJvz9AOiHuhfbbg2yB2nPe6k4pz7jR3Ihfm
Xpf9xBFt9dHFdGebxjDdTNqrxRm79RvxRSUa6h1KwhjmpSbzRFKZIYCiNWTV0SY3ujFkEK2a+4Xu
0rlL8gS9H0lmUz2J3TDrO19M3iUpLRCw9B026LVVal0Lx2Q0U1BohButM+Jl+qH4A/xZChv2PnKH
+LWt+yMDs3ijpfaw71ttWhX5AmtkcnRuaUUM4N1cl25vsGRGTyjafhNUhrHLCfnmCuZe7LL+zoCB
JQuCg1Xe4PzIB/uPpLDscz2kLNPN4RGfMo0ous2beqysZw891szq8Gznvr5JrP5rPGnhygC7xt0K
TqZZ0jXEJ7ZtS728hIIbpqmBW4lDf0/Gd0ZxEyJ0n4CT+sCYEMDFq5xR1amYx2RtZX1xtuDGI4YE
kKA2GPDWfWTYnAQMOLOU8CDJOoLNg81n6NsbjHgL6Jvy1nIQGQWCMEJmaruOecUDLPjtYDX9tka0
stG8tt70Ff+RvxjzKofTw2w6H86V5N8mFkptPQgPxCfFoCyeceyC6qJjzH8Gi3yBxWUkw7Jv9EI/
0hRdjuRlZcNnCynhfnRAkdXllDwi5Rq+M7sjlIJcoj32DfKKpC1f+NPzgMz1MR/R8eNbywvxGtlP
+ALvQHCslb6BmD8sO1aC7oIp3FBUnwUKCNTI8XLRaIWu7cEDNR4My8l0e3TeofUUg1q5kD00A8tJ
h32XOz1D4CDb0MBEZIJBIXeGRzHTiyqBqAF57r80IF1WXgOsYYyj7DGpcUbpczGsVkzVkksvN2lL
WF6StC1qeD284eal7TN/AEM01eJLstj8XjTpz0Nr9jvVVnYHkNuOBg7UltaJTiZ2RIkVbwNvQcmp
l8smXWxxHSQS350cYjXIutqyflg3ldOeW8EVVx4mai5F0lpyQhlwa7kf68GMOJ7ghwppJMKAgWGC
fNlTJzchnrOdpYsvjLTpz09Yb5chbVfhHKfuzUwAIQoSk4FBGqbcpWjep4y61x5aeqidOUOXRBRH
vSWtSuR1/Wi78VeT7Lt9PgzWWfTDc6qRHsTv2PFDvs8U2vkylr55H4fFtslQ8+ogZ+8DnAcEGt8J
4Sfb0WJYqwvCJLhCl0/WEnrruDIfNImtSjoS0NrOvmBCMU5dlLgyt23XR1A8cjm6oXb/wBvsb1s5
mGWwkKyXbplWb5ZYV/piI5R0U1Z3654fONPnaM6ETdk4/NalUXN5NPeaQyGseXl7HhAUSjeo2hA9
Mm/rKERKJBWFahNaxGuF1opDWBs6JkiLOd6FHQZjVXtwtwoZ/aHyWuocjjKbitY/d0+yKTz/COUd
gXZcVpfaQ8AxuLG/oa1Ebk6cmsEhlwkBcp2BF56y2LGbz5PTSeKhZhChCwDhqMulifoq8+/4A6s7
rcgxOmMlCLV0XBUUBgxsMd/lFPQ3+FKsbW8yoycojnakF6NxK7J7HUr+nsUd7IGGTDewA99q2WRV
lYYm+bv1spxsO6qPfa6fyImfb7PeB8zvm0+LiylLjoPVYNiwSf1KKguEoVSNDzEec83ynnQPMWmN
lGY9kMm8d9NEPwDIRmmKN3lxpKHaTT+mbvUpKqf0XFpN/GJ78fE7AuzuWnk1i4UG3LVnU2hZWrxd
8gDqgmhf1D2l0KALU1l5DzaDwcVrT9As0yM8heoBSZOLv5VAx+I0NGl38dwP2EvEIWqWJud0nO6I
HyenIcPlxA0uOBrmUKxGA5PXO/LULNMOfZ9zF9mCxaFYxjcxQ5qgKdNkNpgqOqFJMlZTy3k7CW56
OcwOEns6QHW8VQu0rqw+pksELLKZ+h2hSZeOwiKXOixdrj490n9nsJMKJid6WJJzi1cgNYaBgjV8
VizmJkUMOMB9Jp6LlJexZYVAW6rYNCT1bo0+9e7KkgRHhxzPNRKFbI2yiVaZj7E/5oYQyKhJYTg9
QGeWGDvok+1mkf1E6GU+f147HXzvmehL5jEZ7X1VDIBnRE3SVJcegQ/uAa+EzNzoa9MPUeUi48e4
1hYi3lRIgUkF5PCPLUdKP8DcDZbdXAKNdlpXjbzZ3XTngWzcRPxifFqf4nH6UhvdzKIQezxums9d
S8IOh3BCqh4/2zqmfp08DH6hl2qbqGvx1kFCrrTp1YnzQxVN7iH+g6ZNcBLwOqFjwsmEovU18QnR
8TwaW/2o8wcBK0FisVxcf/haW/0hkqqXwnBusPZXxyS1sm1o/wH1oDlPZVFomzrXovtOT780IxfR
kTvSzeIa4VVg7KmBR6WeE5/sJeHaZg2g/+fbwmIOjNfHANhTzJxrDegNXUT3bSE9eAyCt2mWHpxA
IzcEZGxdkdnb5UO57hzetppcxqZYmh0r/2G9aMmxnwUBlPH0hV/F3LI23fg2UeTRGLUXvSk9Apvz
HQmiJbiuDpOz3pFLEXf2TXRw5Plq6367I8eCEks1Y+kOHlNgX0iPWrIfT0lNlyJOZ7jTOsCMpL31
wKFRHfXZeaLmOesNbYk4yGOWwvzsGEEOHG2miqy2h1NR2izp9srGYbMcPlA8L6taQLDDWjFsvDct
ImOqC2zlZ9GG88Uyx9fAj+jS1Iu58WS6bdn3j5rZZXtz6eNDHQYntQgilfmbX47awWh0fc3Mg0h7
gruzOdU+RkjAQMrzTtkoI3VebokQlMUt/bK2w51FGvyCNLX1diRz3dVkNe7qFL0obLLn1qQ3gpvz
j9nT2hdR9i90VGmGCLFsF9laDKzltkQ0cjBTagFLwnsxWi1HvzTwK0fM7hmJ+rsY7cBVbQo+wQW6
B6kR+SpKaut2anUTXA5Iqkxnojwa83cYN8lRy2rryrp8hTOovICxMTblxKmWIx64CatxoPVNSaHX
+naW5NpRwxPjMxVeNZHUljtwGIWUJ6VmePE0fdoD6C7PWWRbm3G20adKFFSDCmDn6f6H1OrGi7YU
+9iksiIAptujnczhKxjpQ57bLBTDiMgaHY9zhoNmS6fVYSX94LbAyjRrJgNiasTjnoS/hzDALMnb
TxxTTod7Bp+M54X4S8eQVvkErRBfFeZpcvvxqnKHmXQf8P4biOUGfcdCgdmDyQedDvkTlj8m+dgk
k6RwVm5USUcyCojaqA5EGz9BeQs3zZZ2WoR0T6r2imvg5+jPiry6y5zy4pFHIyVFxI+aLnwn3bDW
QWqywiuT8T708mcPQ/y2WPhgJyntbLr+s1KeoYPaBTqDGRm6AzSdJCENXjEtj+5oopxc+QlUBCns
33im/6QPkb2LoVRgEkG0j+wWR1KAea4Ed06QOMLNo4IId6pFSjzWTp9ZgQj0PDOYVSRo5cr1bdte
hZqLWtQBMIEamTvWiHpGbVDENPsU5Ml7O0Z9pTsNEUwBGvfGJTZxZIi1z5qFpMPkIfN18Tpz5CQs
L9fD+EOPBlCbmOucQR6SUvuYeB6DB8J+dMIyjr4tDj0ui9VYUsb6HUwutakT4kirAfGx0jWYfkbe
TOgyM9UTavRGS/EBNeM2m46qkyEWY9pjVO9u8EdP4HwGFrlOgcuAKY3iiiKGJgKiTXZzwQiKC+tl
ivP2lq6k2Nm2cYcTED6w510ra/KvrhdrfKIfdQ+8saCFhBzfti9CM79oKUaVIs8DcFOa/Ui82KoA
8LxGdoHXoJaASrmwTeUSd5iCJ2vQZ7GyM6/azvoYXn1iBrZFAWG6Dx8RG1NYCe0+FUhr8nD5IEmC
OytM+UOkUDBJnrEcQKvwtfTcUv9v/Tkozl4wAmOwh/s0AVM55Jwai094PJ9ivc3y8lMl/S22rCfU
V9Nw0pU8QY5IoH9NXNuxDcGePLRUJLeEp2ZgMpf6RILN8EhTnne5YEyHFGgk55XE6imI0Zr3ePva
DBaA1ZnjeeTcO1aJuxEIYAfb13e9awYNuZeBy2ROf23mKD91f24WPJ6cw1mFCyvFG/VmGbUKJBDa
rPk07KwPpExZd4SvOg9Nkt20aBsXq2yuXhvUV/VVZ4ibvsQd7cNfrBFh2dENYgixDRy7gtwxpe6m
8WmA22CtWMkH7Y6omYCTigHKn5bGBfs4Ea75nQ8GeG8SYDaZNnQW6On9obTInvQMByHRTG8ujsZ0
N8Xj04j976g27UjiR2pPHwpAJdtQugvUJnLo29ZZhj5FPuZL8H1CaRolCX1teeFQVw9Dqn99kV+9
gp4ymgqB/skOk60dQNzHpc5CgAJvpaTRSiQ9w2diRYspF7+4QPExeKh/7EcNqiDvsN7TQuzzdJ2y
HCfeJkjivfJp1rJxjySNnF8rLdcwe38Ycrsu83aUqFcKTpv/ParzS5R1n5tsbDEd1QLEbuFfZx89
XC/GY6dbggMaKxFqlWjFgTCuFGYytEtj64xwQtRuzxHYtMtwLCqPAFa19BlWuOzFMTXO9pDmx7gK
LBt9DLPWLkbZYcqy731jTClMojkDH8OMapLv+aDckQZuw1GY7k6z3bnnQ6fzbvtUkSLbj34XPdhY
QhjiLR7Lu+6zTcbCbmpJ/AQ46K4Zr0Dgk8Z4WlT5tek/8lFvDKKfb5Oiqx8Ynv9RtKm9a7iPHBkY
bMqww4Y08ddmJNisEz8rwLt0HmEpLHLWODXmo9+CyuvrEaJ/rDFEUCE9jRHjLM/wbaXRtJ7oaG64
ew1HI2qznbKRRDjaKbbTw0RFRJeBiXEZ60Q8DP5xUoOzLNE4BY2WCCcvPpdy4/TVxoHkeBBSuBtK
dFNvEHNLeY9fh16zntjouiyIRJG0UAYhuryS+MMKbUsL7f9Cl3qlJ/14enOI5ZZBBzzlvipjPFjk
83+3/WHSUQz3hedjKbQbEuGm5c4dY+sUm/pt68XeGnwpMXI6EOVGarQWmBhrxLLeSrGSFCKEnG0m
KRmapMjMhUfgjludAFBqh8kch3wvxzhqRdrLywOLW+7bES9Dv288qk2SO+PRWcaHGszTT0MwCkd/
hSUMFY+sLzSp+EssOnNGGb2OedORbWGKFSqQBSuvZl8HP5+2AXLvTSUAmcE6ZJrCkbcNK8xIrcRl
I7VgiCw3mekOaxtbCKd9tXNlTbgUEOYdi17dTWWNHzDdBlsImkfHyMI7T27g1AHfCBd9Xyy08DL8
r2tSdLzbJHXaFbNt3JmT5d720Hwtl3YB+PRoE3coH5Td2QMxy9RT2Z9Dd9ylzvzgmIV9TvJFbPmN
oht3wryZa+ZDyIrs5KcjG3dymQm/qKgP5UQVAKlJ+qz9jUDIumftcBO5YXImfMraZZH1OMOXH25m
+QGPchNMiGtgMeQbkhnoGDMxU64cQ3ZZmtEcGReBe0ckcEyXRDsEGZhjycQdGDzctnXgM1F3i21h
cS4y/SgeEPtF+yIfi1UQOS+D2dxDs2/IKDibzMtOyllOgjv8jJ5US68MXmPNM7ZLjRDSDXGlY1UM
PACfoPKEnKWqjWHzuxalx3hlQT9qSrukAqjEFhKSt1tKY5IhUtW4/riCet1mDmvCg4cYr9u4BMYu
MMY7xVt7j5G2vflbJqcrNMx6gG9gtUXIaaA2CGa4fk0jztyeO8WG0QLOmYwo9NRFc46ngiRkzbIw
Llj+aWSaebJImWKGvVGpy+9ix9BLaLEFS7wKlPCeGstZByV93IgThBu4s4A5sLNXIEJMZASSIdZA
UmfZQc8OkFWlQfMp4N6wraT/DJDQSFOm3E+tReQbVw26Yx6OR4JCtD5zNqaJjNKtq+4SYrshnYOE
XGewiabwuNRApqEL6HpEM9JVfiYx0t3mFdSNld0jxO/gFRUkK2bR1wwZC+iN2LmOZWy+ydmiGk1b
2mJarkcr3BvS6KBpu9iKHzJ3GW5HW9CQGs1nkyXleXA4MMrADG85bJ+7oH5tQtt4cIRZQMzRHdDD
eOU7tBErL4ytnViKb/PM0TqQtIsSu0ZLPNfSy9WEO0Pj2qCM01mvk8Knc5aqQiSOwukcRh7G6dG0
14vfY+1mNL1ZKtxIC7gyJLpuhUF8mCAh6QXtIbtsln3gxtvKRtyvNo68Romm+GD0KBzyNpJ/ZM63
LXG7YQrnn1sANocgjg5qjw/pPrHBjVkBxO3YlCQ5OiXdguWhyzjpM62v7gytD249Ip9QKSKppl1e
Eb24ooCaaOtiSTET+gKyeQsONd+TpHmvSDOdOZOprZcbF3TFte4RyoZVAlwcyngzALiHphgBY2Fy
sch6wkY1cXJr6xTS/98rBI4lO7qTMZ3+WlVoi3/TuFmmY1sWpAgdnqbh/KpxQwLGr9vU2a7CDDgy
C9i7RBCterIW+rlq7zJb/1aEzRN19kDOc8jfsQBKWkdeRmJ1XZ9QP83HtoRd3w90lOsB4Fmmp5zY
uCmi1F6NE/12VjDBlhUmb6nNsiyIsKtwqDvGdLBG6i6XU/TGQcOMGR0UOYKktebBYKZ3gz89HLJj
muxLaRdJfZ25a+SQ7E2+7nFyWQNInw0Yi3bjM/MB1chl+W/eJv+3t8mBeEAHW/gAzDzD/118mXQ6
qGrB0kwngegGFuh6kDI9tcnF8OMrtUuZOZPLd+SyShahnFaojVOaHZek4T7pZL+6japbMdj2nsYO
V3c9xuvETIAbRCWnfUUGj9uuOBwRnTC3J58hQVRT51DOWzA/YYFwLNfGBrIUN2sGmf1l1hGp+SRy
bNQKsZUGkHNiaMnHjppp0I5tm5yYVYknOM+4b2lzc/j6NPAoUDrV+tbcYPXX75yp/66idHTL0IV8
80yHq/nvamKb9aUpknzY2ehRkRjOV0duKhaL18XhkoGtQN+qJ0rX/ei3lIuO5rZHtemMtHv7Su3a
fz6ReQv9DXrUawOr91uuOKpSLBWks6iH7D/zxt931VeIzcR6KvN2pXbVZpEv0iZ7ndH4UZCX4qzi
cIpPapPZzE+AvHJLlZ74SQKa3zfvjxm3rYl9VD1lJBnGAAPpiaW3D5wV2i0kC3dtSOqL2o1hULqI
obNjboFoVI+pjd/l3mEyqk/Qd26chH551moc9UzpjHPfooahb4XzgbSCeqP5cchY4Ry0QBFEg3nI
wvmoIobVQypnWG2aBhK4mxovvz0eQet+iyM2DUIOIXmi5/jzMfWj6ieWpKGOpIO8UUjiCOX40fYz
RHg92vpJSrDVY+rZ913sWNi21f7bl789r3bVJl8gHauv3l6nHstDpmcr1oHJxSMDVHY3mmWt4wdY
MWBkUCY3s0kDaq2+DE2pDsqYnQ/yZ96/x5R88vddXJmHQdBWDRuZViP5CD0jrjNgL2a6gQ4gVO66
XO5aSt8M9WGAlTYrl+lML2Y6G8jgV/DsAOLJx96feN9N5BORMAeYkWZ2TDQvuppZczXLgptuE90W
iIK4t2cUt0bHulTYg5wS6PVbNmkoyz0tXvbEZ8aHRbK53zJL5Vdql8VDAbjQI3XP+cZFvr6baZih
Y2T1WPhQAxAPt6hN5wT8idzMXcZSJOiiLaDKE0h5ex8CwDipIZfwKdolodCO1sHeudaoCTdBmFjr
jPzDu1zmNJASCWFGyrjVY/TChtu/vl44v9+QHMMnk124wnAp4YVr/npDMuA3GSJn8WZkzV0OuOkP
7XYBLPhIgRu+aQSwNges+DnppWJAbWBzAo7MsZuTfWQGa0LlfjxTDTWGKDISky2zcHpaqVPsWdCi
TJh1425sK+MOJP9yq5uPasfEn38Zy2hjyOa22rRyghXKVvX/d3fEOXwTW5zgdfo0eU72PbIQBeLM
lwI8pqxR5ztXArp+bKoIpW8HC1A9BPP8x+MWsja6vsx08sq5dSSxT1nLaA+ZmD9ouoWsKcQpg8qS
lwLNxyLXxX6d8SW1y/Q3dz7rf/g8bBuBkufalkeJ8NvnMdtdwnRGiF1MsXnNPc+8D0eMgykclQzN
zb16KAIOdCpE8/L+UFIGxj6eUE6m8oda3QU8QeXP3Z0x5SAVCmpqGXDEHaalPZpFnk5kVfNEndtT
v07gXt+0NuXiT09xh263RDFMO5GPyaYG18TsHjjlTSSz4PzG3/z1EWlLY0WJR5oEmW//+ocURPHP
NU3D8h3L94zf3gE/5cale429K4B1Ntk3fYAjpTa1naUyMnH+sa8edNOIsAi0WTceq4stM4AIUZye
PSNydHfo0uHHqd241A7g0IkFo57WA4btMpmwDGNGmbnaeuoBZxoxa4dbuSJEVN2QXKie+Ol71IM/
PR/kfgD8rvA2nVXEuxrF2s7Ou/FjlqcYXyLrObNNcXLv/uatkm/Fb28VvDLDNtDv6aatnEU/OSYC
MaeGPzhixx0yObDyyx5BSZAQrWffwqgxShDavDG9wMKaFA0SiYLxJHwVan4AANziXI2C14Xzip/m
M3UgRV3BiNbPLIy/TkWM8hSup4lwBM4NcfXkxpoTQVGRXM2J9WY7IeTvRClFUPJZ4z6KveWn75Sv
4JOoLSjZb4sseY6ixDlE+ZgRoMxDamMgW7j563fHk7X0z++Oaxo6/QbT9XVSZYlX/fXSVnXolIcw
QAfeFcnm/casbrYz+6tIo+HO5xYu5JVzP1ffE0VRzrRh+KgnAtm5i+E3nD8RHofaJVmGJ0JpIcvG
SXtWuwJh2NqOqnyndiuj8YBhoOJVu0Y1L1f5QpgUhyf1UBd+Vi+GX+R/frEsGX9+MRByP16MWLDl
ylT1Xr3OREawHNcG3cFkhht7cfsUA8vfjT6riake2idd7xEH1sZLWjsjYon5WgqneVTf2rdeepM2
Nanc8lvDBCPxbIZIYuUL5Vi2EPVJvbR81h4g39ajuXt7ocL0947pF3fqe70KdW6UTcZB7S7TTG68
3gdrtWtoAwgH/E9vr2RprvnIBFw9pzNz3qlP/T+/Tv8n/F7evX2+7X//F/tfy2qGxs60+Nfd/77E
XxuE1390/yV/7M9v++27nsqcf79/yy8/wQv/+I/Xn7vPv+xsCkaw833/vZkfvrd91qlX51eU3/m/
ffI/vqtXeZqr7//6x9eyLzr5amFcFv/48ZS8JHIp/OnIl6//48nr55yfexy/f/v+7z/w/XPb8bP2
P7EUAinj+Gf46PrY3Mbv8hnD+KfuuThtdc/CdOV72K0o2LtIXoP/qTsmd6a2RMr5r38I8U/LErbh
kUeGpNtzxT/+31/7ywfy/gH9B9jXuzIuupZf4dfz0tV1xzWpORyEGsLXHUf/9bxMKt1FZdJ2BJqN
WLcJWDszRaFp7SW0wpKgPoxh9RxHs/epdadDOnjec21Y+t5P6ZSMKWShxezORdR153ZIwFXFjYmn
X+6rDflQMToex3upfeN7gZf9IY5bExsTTHmzytO/WXSp3/j9SqP+IvQowjYdcGOeYVm//kXEiU+T
LbgzEg25t9yO7n8Xm4ekrNzdbDFMCfoIUEqRBSvbzmV70b0dEAxoUvDwvqkG71NSadoJQijxVTYp
LoL8La+NWY2EETb7ZI4u0dQOD6hq1uZI4k2zABflJtDfRMxGL2WHdE408bVxGURmS/8AYWB5SyHW
ArSzzlC9vjOi/eLYGd6Cg70brWtVzTeAOLxP+OwDruad2I9lebTmMLjkAhArI40Ci3xTfmgz/6bo
imHdl7VxmWMRn72xbzfpVGsvVWxeFs1qv5F2+mKQGfzT4f3jgPr5ALL/7QASntAtl0gRR1guhodf
326uxBimM+IKEf6b1fJtMI3gZRqcZpdbtELyMtFeRIfwLfd9+xI1TvLSJwfNrKMPWfSs6gdbRWyr
AqJNB+nxsbp1cJ583bz2fW1e1VeD3LXKTlvXYQGbI9S8fVm1FYlAXnkTMhMEd9F1L+FyNejafyAN
lEQey/qkw2X8EJKU6ofWRV+s25kq4LE3s498el+WnPF65XDH88Oue05dEV76+u1C+Mt18Jd36dfi
gIPSdITtCcsRnjzZ/N9uf8ZUl1QMZrTpQr0497k23flT1p+L2rsU+h2AquIreFYT5ZzVXXnE8GMf
qbcVPYZZWDxQYS4sUuD2libMG08/04zFxWUg41GS/KGdg4NWZg+EjoSXqGU+Hw4awSShZhCE6dv7
uIpRWJXFuOYPJqcOoQINl53tpD5VOsvLpMNHGRLvZc1Lsmp58kNJbxfn3noIc0GuaD38jbHXdH5t
LsmzleJaNy3LNXyfy9lvPlOtmjK3iJDj11oP2x6q3kafxq5aLQOtszb2xoNelNNDPHmn2h2sl6yk
dKxzE21ub/lPvQ1LrCuzcpeid8EfLwNAaDNMhzDvX+Zl0M/gjOPHyqfSJgANmBnNjEdPM59w6T9X
1KknJ4bG2UhRxgipi5obZCpOFNeXZBGMpXSHwWTfiChm+IcHz24qDGANMYR+SgM4osxYsRJAeiiD
cY0oGQ+tPuGdiW902EYOCMYmYSUfxRs/dhlYo+0Dh+cfYpGhbvJbYuFmr74bk37lYGk+pR1BytA5
p01bfkuWNj2Evm2SHZhYh0lkX8laWg4Kw0Whla88xFJ4OaDaQzi9VZsBJMWtjHlkXm8X/afSCMDU
9z7gjzH8ogmy3evRr1e9TrCOl1ZcdXS8PYOued4NS8lXq80vdZxYz2BdTeT3lY8TGMxIGzuogJaB
+FiDXBac6tZzbpk1SHOD3BwEHavKt+uVRR7NH1rbPlJb6owag7r6GIsg2iWNeO5RIx1Gf7KviPAx
f0Tawdaa/OrDx8yd6DWo2mBjJjL7JSqYInQ5L1HJth+O9+ZcBe3Wyx/bvqpeTNwUVxOX9k3fD/Ot
PmNzvFmE8xFlHj6cCU9MUhJ3nEfATi3bAu/SVc6da24cj3xns88wJ/WkUh+zdLnPekZBJWF66zn2
m4fSqV7Lycs/EdZarENMbyd8s/ZTw/Silo8XtNo3g0PM5RQCZtlFeIRXsQ4sqyFU4+iRYPKBiThz
Cl00AigFstXRm+ZXR7xMTjXCVXH6vWbV7UMagVMfUbzLyGpMsv7qx83A6GOIE6hyaMN8WmK3XMXI
ax6a8qR3i1g3Q728iCi6JykWnFflZAG2uhjlr+RNJ6MFhiwpbSTr6XDHMtZ+XoaIXJMgT57iqIWc
CyZPpFZ1iH0vpPMhsjVm9fEz13w6qkQb52RpHpGcoptMbdIiGIY8q11zuQvCdFob8iAo/vwG2Ej9
rdBnJK2utgnbrNtV8sztC/PQZMvGm+fik02WGaVDHq+Y6HDKZk2UnogFy44Msh4TRHIHB4HVjlID
LygMDDRyfFJuGGevmQ2Ivoqt5LazNWhyGEiRRnDT01uC3JkmzLabniqwBjcw15E9jrRUFN/JsMAS
9RXkIOQaaC+QL94Ry6yvWwADFMV68rV0uhB9lxVegBW7hy5yyfuT7LvJD+uVp9cmMy6uIFNUrQAq
ob7E+lfbvnfby3NuwYS3arjfbhkLeGv1HVGVmTBWyXr4rs19gA4G1fk7P1R9xZi1XKMwlPmmxuGv
79FIBWQZ93NRZDj0lcg7EY5hyubSb2Ue6xLQk5FprFz1bkepY51N1B87vebCoJYw2eLUF0hZ8/C8
NPV85+kKtstFDKMRhNWue9VrDFlhn/7hA0Yu53pjYi+5YLAr7qqsenwLzNPHzlorDoSaH8KptU44
mZZY2FctTu2rIQKMDwF3Fck6MEY9v8C7Os6psPalHQMH7TTBKKt4broWGS6NTda0TceA/uXtV0lr
lPt5r61kVM1jVldIKIdUrBoEw9tl4vrLvKLbmsXgvC5jthkXc/gSxcNd7XffiqAjxFQQq0xazCcP
ES0Yf5BgyVg82QHCrDDtU+BqhCAssHwQ5VrPpsUovDbMa+tY9iZsxvm1XSqG7j45yX4OlDjosnWB
T2at/Lh5QpN8CvEw+H53KFGC7t+ug12iexx2oJ26GMUPy0k4WprvM/Etu4e8zp1tk5DVaWcIluI8
fki92WQpl/cbPevpiQ39Wb3fge6C3FmwPQ0A0WfuVZe3yyTzjVWVQ4VHDLd8EgO8DB81OjPE0t7q
ENU2JX7j+3AAoJwblbNqycC5KUXY3dqu6eJESz6Y4ZTfelrwVcE7WSoxpim8+2omXvCAAPi+bmFb
qdtxkhcv6YwueKz4DBMu3OuhM81rY9nOvnCa5uC4QP59Pd7Xpp08zt70NaKSvGud5ZtVGx7ALuIX
R64ecBE1cHVvR5ERWq/qPBsySjy/xblBLYQXEp6WPGwUJ6MzrYBOorw7FMR5YnWE+Y8uIH2JzK7e
5zLJKWwNf0XuHErgxUmH09u5PDJyq0MPo4CKV2qa+VPWIEApRlREGAznleqoVbHwbxOHcTiR9Nei
GCi3nGxJNgA2ESNb0eeSwZjAc4IBf45xwaZcKGQV0CzhsgeXjy5Bms2F3DToMDdvXvq5QomfmRQU
MnlQbfDNuCAo5VUONG95KBIpUaU02RLV0G4Ck3zHIu6jfagPL1riTUA7u+IVczMi1oGYimRo6n1N
CMeGRUqIA7TTd1i5bo3Zszah2UUfHZIcSBHMv+asHxroJoqO8rYxZ4IEymrbx73kGlv1aqkmuvam
TZJPBTLSph0dEszSJdzU8DbfWC6iWKLqdq5L8LIzeid1EE8smM7dgdQFFMBlbz4wB3CfsYwYG9a+
66iLuoOONv2u7SYCmezvutEVn+v6W7u4oCEMd8Dn+CUTXvspjCCnBXmXbVzyMSMWWQ2hFbDTV4kz
tF8sjAzaaMd7rIn5mzAaOTOVAzGxq2QMfYpX09hGnCVWMNuXis/16gUZ6Wd47mSumrUKwHt/9PxG
Xv3Vez+G7cEUnG9NPk/7lNxyIsuMeUul98FPxoEY3+rpzaPgOuVGQ/deQkuAwg0R2GAGVQjPWkMr
j2n7dO5eudegqT8nc/NtyDEckkG4QD3KaMiTfNbe5lFHGFpcQA8ijMrVJuuBsgwIeisINvH8ci9q
U9ugc68/Zv+XqfNablvpuu0ToQo53JIEo6hAZd+gZFtu5NQIDTz9GYD2X9+5UZHyDpYIoFeYc8zB
e5o9YM/FcIy9anobMgCXpED81rT+D8cZDNkeOJjrj79ZMrf48OTvFknkri5/KTJHT1kToCeJk/ah
dBztVHQdaqrS8PkF2FIjqrAc6+mpMlpgV3X3ZPh2DcxgucWcVE6PzlLlgLb6KpuMAFv5sZ4ds1yo
6hL++s9RMvJrT0lBTzf8hWCg6P3z+hwtMrrUwoN8AA9/uz4qjeFt1pU6qTTyn2TC1KEaYwuhAFeg
yqR7HrnLwzmGN7MUkr3uiTsiUuOD5sKVAce51VXSfE5OfNVqTX/G558c09qG1j2QcGd69puISip1
7wC2w7wfl6dHD09hqr5ss/D+Tkrf2Pht9oixEPGLKNv0XDIPACEA2PjOI8jW4IOEGmcfM1I4IPD3
PyZhXt0RH3yBu7mu/ORkKTK8DcdrHobK4m/BqREJR79MsUfbG8woK6qyoPy10xcF1497OTfvCM3T
3jQdxRWQ7cPsOsNOtNVWzG77GSDV3xNp4MLFQ6psm+jjEVlSnZFbVzRDcJjmxNy1rXPj14pt3fzu
wRk8TjYAnEj9yToxhlpnW++E1aT4aipQYLUG6bUvXVyvy69z9LJk36FluyEyfjDs+YWi61ni33jX
MnjtWUA74sUg+3ujp7LqCq05+DNFKGLo6lRLJwoLHgB+9MfPoUFlhWlxQefzkcl1KHxOy9YetF96
deeCK36iZqf48lL3LZqh8mFRBMYGXz1YYAG+7W4Ggbhzm7XYrCobKFhiaelOWUl5CVq3eLO0LEQm
on+quTLh+Q5udCkMAlKWVsUS9PZV/0HYD1lRCR73MCCNBqM7khY7iIIjsOzvtvV+SaNJtj4g5Ucx
c9/979WIXDhE5PdN6a+upi2MfQui/wKE+98ayaDhfr4Jx9jodqq9mJ3Vw+PQeMovF4npd9hTrME9
m0ZifGSvnpDOcyWzx1kSC4gdiDjAHBWvM03VBj1cc3F6POKNJfjdasjFNyuAB5DEUiZLf4tIAcwh
z7cyJBvjD5WWDw27cLeFTntT9j2d58Kgr5YvayFpFCQHwbuK9z+noXirWN0TaLyp/Dh7X1/Nc09E
VOUc/aGmdklmlNdWJi647svw50RbHppNPWXJU51r1mlsSEMTs10GZI1CmFO574Z+FrevvhP/VZXV
M5rgSVFH3lPXpXW8a9lZhvWouTvbkWzqHXL0yO0L5UIdzvzBvk9nbt4U0+PWjQCCBsmblXjdC1ZN
HHFYHY9k1dn3eqR9+7bWHcl4uCM/hqQQl2dR475XprA3yPPys55Ml352tG2fGLui9H3M/9gHEL7e
E4gkn3VuVHC9u1p37nJrUUWORBkAQOdLlTy1zoAWTMTGnePFVvjztJMliS+YuDKW3nN2l001NF+l
bj4LdhdA3abwtJLHlF7dx33mnoEk3wpGLtfMYpqR1EH/VQmxHbssuhWTMeLO8ZPNYCbam5+WKUK6
wX50UyM74NggaN5KvfuhQR6jGLSf7aZtb6TbPRIEKicWaJV04bM33dHOio5y2BenmLDkl07rxLEe
it94L7JtY5PeO86N9wHZzwTYeTfNfLtr7fbi6j4CB/wEb7WENgHtNsPbeGlcZ68qp3iac+wma9E4
mHpJF8uQo7OHTx9207VjFLyTuUcrl9OocFJ4x9rB9tcWtnbOhuxBUloSRQ6CYRini+pFdV2/1P49
0MpN3Y3dTgyFy80Dh8igQWodpzmuNZ4XmTBfbA29dI2tQ/QFn0Q1b5hW1ac2SDKcXkt/NjlkRbuL
giZ13N+tGvkbLmHa6CaK+1mXTCEYt14rAhp2eaRSxOQIzPVp+jOPWFTnNq3CPKUt/qn6Cg8tuTs2
Q9jhi+aLE1Ah08s2dQSEdbxS9L66URo8NHXlvDX168hl/OqXdX7rAzwfMS47fBL3whVYnBAr2jOe
M8Tsh2aZJtFoi0s/IKheTRYssZvrz61eZ0Z/i3K3fGnBGqxWeekZL2NSP+qddvarVntMsrraU6iY
F1vDWU/gHbWx345kFOnIIdDj7aLW8R4SPeh2VFZ0V7kvtrKJmTj5HhaWOOjs60QY33rm+a7zSqLp
QIYaJ6CtAnWXiQoZe90zr0dwdmjbhi07//Vr7Rof60BMEJL27Cw/FRqzB5F4QDtY4G5+hk9VQJ6O
w3/kZyAVNPiG8/Q5W8JZsF/Jmxxh2XQyd7du3Gj79eqK5bH32YGaLNJ1K56fa0HJW6p5PGlBNz+P
5NAi0y1McKS8Jb0SAdiMbsNgFlDu0xzVtXYHJFPAp9yPRIVdUio7yOjLS7APvFQu8dEjrqMjkeMn
bQmfwWteokzvCPPDrr5+zDa11SHI29AgkGmZ4MTTps4R1xI2U7oH9jcxPNGUmp/VLg7X2vvqPK84
RXFxGqspIMcQStZyM1A2tb1ThrSP4my6guTDSNIJLFOvQRLX5HQ4bKzOeYeOrl/AfO0DnAybpIM1
qjd0KFmFYsaAIXmUqVoEu3yGcRTc/MovNpGWVfcRPjrMUoXasYifbvHM3HbmCj3ag6NuuqeQqCSQ
xuheim1WF/3Wjjt2hHFzX8k0CQFU9K+dZ+HUGa3kL/LxbSlHwlpJNrtrGrt4bJrhlx9kxGskoPpH
K3aeKZC2KGQI315/DyQAFngHDFIwKYdcuvn3SkWvuhzzUz0GzyALkAVl3a5JJCF2PDgPysta+FBm
dU9e1rc9pNPjTxFgNbZ6zAryGKT7JfNh+mVWZJsZkimFYROmCQvEf0bTd03G0vjs2OuHfWaqI0dk
RsZUYV19keWb1uGChWRKfxVrv0UA501o9QvbEUx5Qj38oOTzglCtfs21xCo+oXsOnik0iT7H2/Hi
DixfGqxfDMzQq/h+hroiICnQhuixadF68qe8bXCXGi7g907DibRxoFbx4C+xpeSMBDzFo7HF3nOe
k6bcSjMCNyIGE3sh11dHSeNZo/1v0uSN/6L+kKWWt03jgtoqYhyDZD2sVTTt/JlYBIvxirdGKUWc
NghSlU3LVoXF2oSu/8jyNsvxppplQtrzsr9aTQsWFeopFuWpI1n+lGBz2I+tVn3h5Bz8bv4iOu6F
ZcqXYMLn1zkpkMsrivTyzctKHGYTP/7sgT5GSWRd/4cTTwCDHwzIEI0xOhfMXs5lfdVPQR7iG2i2
9cKrXH/ByK0itCqdj4gfqFm0wF3XL5XnH6Nk8X428dkYQe5u3bFSdIKH0o1L5l88gVtfK44TqRA7
p9StV9c0qv8aitJWWEO9jWqhlJBq0KEgg21mWVYSgoNgVjNxkW1RA/HE6B51lpuPKpJqa+I+O9mp
j/0h6tV9kMzVrZDyVXlN+rkWL9PsqQ8ymmGQW/FbxpSX/Lup2spA1z7owUjoa/CkeLjIS789lmVO
WR2VyR2w8OKqtMrb+2UbX70u/u9Lhsg8yivxkGTDLzzb0TdH7kbKaH782QxEChbpiA1uJET3j8Ii
jqLdat9YK7a71llusmDqkMTM1YUJF5fQ+tIcuxsxhxauJiuO0t+eh8SeYhM+hhp2XZDBUNCj/KJk
2iOfQIBfz9ALfibKQojsINRT5U9ojHiRmoycKOmeUqRfZ90JrC2fDVhqjwneQtVvLtNPGYh12YQl
uNVmkT+aZppfpNOOYZf2/nnmgyMGMgODJB2gtcvjw2kPTKUzkvOcHhsLKKKreCvfo9lRj/2shbUv
52vskAQMguHvT0siDOtttYFEfkFFZvZIpUfm893ECI54whfT5ICoDOPNK8d5vz45PPMrqIT2QfRG
eVy/jdXAhdA/jNHempzF04B3TqX9t21AoTE85ED4/natW6kTrAVv2+BW0znp7i27t/Ga0elj+pxP
hQBdk41JcwOO624cvRF/De2W+D58AEgO/xvgqBjuT9EYGZhlz7sSq8jVIvV0t741puouRXSwCRyN
mnvIY2KfNMSjpsH9l+SQUVGIZ8ukuard55+pIrBUDexnSuY6VI146WMmLhg1Ur2VZuTvisFv90De
ois5Ld5SqLJhTwmlBtWYLMWrLzwUD8ZMd6Hpm3VAw8oHY3rfPTtj1G8NDydnt4yu18VRMaTZ9meL
ZpF4BD6h0Qh3cezNOn+QPuOglmZ3lE+iHeLQX2Td6yssQNiVWN3dFdmRut9+LfLCuvlJfDBVqd66
ttTvu8j9Q06ifc8M0DiuIcnrF3dGeO8iftxpSWAdSjARm3U8YDXlcGc5xkdgTtoN2Z3eFtfBpLmc
hrh+r4vmlSyc/jvl80hGt4Nlwplbd4YZrqfm1NzVuICe3cH/pIKiRFVtf8P9sRW1abxU2P7+/1dK
IaLCor+LFgnSjxopKyxxGfgtrd/TgnOilqay7MdHS6UMONv2AQVM/mAO91rr90+9pfWnnzGmM3mX
uePwwy2+QYfagNuKShnmsIx2sxXVR0+gEF6bD9Q1C3lP/+MFEq/Mci41Jaq3uR2xuOgEQ9keqRhY
nrtTK9hpre7XQneRzq9rLH/U9s5U2FuLYg3Xvy0pnkvtaRQooETs1gdrHqMnZBlkZKzTmdrM7siZ
KOGlOGK3BgauX3RvIht+cqlc22W2h7rIWNY+djHeu7ERPRQE0r+miQmyIdIf1tnO8m7qs/nu59L1
7WfX7S9ZGjNriGusjfxv1oe5UrS8rH+e1m95loH5MSOKb51rB7l9i6Y2P3vdFQ0d1gql3JInOxtq
NUXJqXA0XMDWoYMH/riOWrMgmnfCzgIo0IHzHEwsJ5DWXBI7wnDSRv+3SVtrj4kIJ+YJrXFnSkU+
L0ivPbAJCOSgS1XrfttIWGXMk5RP4sHPLQc6rsG0adlcSNON96kqgVb16behieHedcEpkJrn4zIQ
xmdVV5+o+60LE5cPKcrorgx6UBdYz74627gbslK9itwia411MiQ5mOxucZiTtj4B0czeKfp2ppkV
26ZI9aNXIM8+RIHat2Z7XAe1ehZXV6D1Dyb9ZDiMpMT77uyEALDlnVNIsFPrQiKRxHHMa8wv0rH8
v9Pz54lYBjCdp5y80haNBvJD8Mr0noxWllWOF9tlSNQFps0ZL/kG09rPYZVqNhduzbfm1n8oXE0+
+yPzUe754jhEDBUmH+VAmjkxuDhYypE3Om+O68bQnQ3gfQSa/Of3SYJ7VLwfCM80uKxguyt9WGLB
1dCG1kLtZWcZPWFnUo+uEl9Jp/yDs5BOGVPHDwx08KyprbVgTwUzl8HRmL6mlOETIZAPwJXJP12C
xySGdbOo5mcyuFgtrl3kz6Vv+lN5XC9cKnfiJcfuXNoF2KQFV1FMEH4c7Fj7JNZP7D+nD11IefQx
boSx4mRFYUKGSS+TE7O3eF8FgXrU7KTbl1WfX+n39AOKa+duRtiZOQ20oiULHmzRcPKSacaYnbn8
DB0ltjapg1kTAW1M3bfmlO5fTRG2aasXiZWZqKvggaRJm31owWbYxomRZUCiVxFJM6bfuqi9U9u3
7n5u4+A0IvfaDsyG7xxdAb0MOCR55HyyRQUy4naEXS0ygVUhUJCfjMM5uEtr8ysaTZ5hJZdkazQj
RDk/eoJ+urdnQE6lLb6XF0p2xrsQ1XO00DbWL149/PdKfRrNOUnT5IwkUD5NfnaLXVlmezazXBcY
6E5uP5yK1nVOhTEc16uvaNJvkA3zfn0XwM3+6ZFZ/+OX1SyD4v68XvpEAo/0QmQOMk1z9ph8y503
ksgWDfUfuyo/nEkgc+rG5wghB8vriq0f2BkkAUAgl2n0FMfmj3AisiQx5sKt9+i5ABFpCvdgEzXh
+jn1Q9LvGUZEuwx7/tUm1ubwv1d2KhlRZha42Ppt7d7XL0mB5I2F+0Nh2G6Y+XEdxjI1QZ/CFbBG
7swuGl4d0k4Qj7f2LZ07rNrR/IKJCm2zR6Xcoexcn2lBd5iCIMfKmJCisYxjicu5MkwyHghTvIou
dre2MuZia2v+u1OzcnEhpZ20kW/9rBx033wFDkHYvGuIndPqb1UZ48ZcltdTbqYLHRSjb1wyRySn
62fqNQ8FT0BD34NBn+AvfHqtG38KE0ctiTv/UtPvOfQK9siF3z73qSBkBL3RwO55axoOeqNKgy1Q
ted0BeIb01AcBHIRBrvEkC0wzH0ajdquN8hS1hs2kXWMOCEBxX/1JulROfTFObYtsAWJ6Hdtbx7W
6mS9XmNIBruuQXgSeFECETfRr3Xw5JLzfmv00cVC4j2XvtYf/eWiXIkwfj7bB9sYjb0yjZz0rcYK
5RiJZ9wRr85yBzLfbh4qZZxHPQhdkp+u0SIMKAxZPi4stk0amdFxctrqQB7dDIm4UNdaM9qw8aWz
4VsGGaIZY8UmkN8AHZalKgblthjUrZRwhkg5nmA1CvrBdVhQjd03VtT8gs2qJgmaV7PRLK+65Khi
6wOgcMZWL/Hkdmo3cZVL1rYRySej3mLhNzHWtSN4Z3QhcGCaYt8jSkSk+FlN9nc3cG+Y2GIAOOSa
BnjAtDji103nz1hMjox8okLdzU1rhiptrKfcpLgNmprg4KD02GkO9RRfomLSAS4J70gDWjJE9/td
7TfpIVABo2cjbYmbIJtu7J3veu6gSzUV0a3NHNMoLgPhPIKgsyqw4AcBTBtLTLHLAIo5ExD95QE/
xossaYlysGeSh7Vx0kCXOx/ryLPPOdZsVxF0RsWwzqL1zJyuWqqzZB2De1D/VKmr7GWdKCClh01O
0791Smnt/YiddpD6zWkyVH6veWLErpxNH+QFxdSQA5yPnshFnbBGO2NYuDz+jdjBpcoSlbxL9jgV
FG6s8S8rIZM3wZAUL+ayheGNzXL+OAKLIsuFKSBCcINAI7QhXALncmRLsR4yZGXDCV3egkMYsVjN
/0UlZPzYwOVFOTp//S6COa2qO8cvQOSKIpzHbn6dZwM0sJrzbT5Z4hObJsIhC4s8x6e1b8kMvAAX
KvckerenjqTdHbgcAfGIQeTPbY1s3D/bOggFDLvmeKqGKvwJpGe1Is8/opC1PoKD85FG/wibSW8w
2LJbO0Nd68p42EQ9aVEiIXJXj2py2YshAAJZ7G0RZK/OyCXl2bYXpnGXY1gXDqZ7NvtqyZGzF3u1
3Y7lg4BGdmfWZk6XLPPr+or0g/97FYBBi/N42GOxUSxyYkh1qf7V9/pM7rzyQmL0sHNk7bBLGSZv
ByZDBQix89osFm4Slt7UAFVZpg0ThEgPpRKfoqo/R7fftCbo7o29ZHp2LVOtdWNSDXieGiADqSb+
xTi8viv1BJVUIb1r1EabJ+MZGYfaZwqVijVhMluuEcQeW7+Z2zCevPRhnZaazrQ1qmX81njqHCMI
gENgTb9KCdfHjfv33J3t7TBExxhE2NlogmkbjAaKkzSnQLfM56onI8JJoQwwBHH08t9/dfrgx08M
w3/TONe08awHN5bePtVBYR3498KsmAuYaLP9jDJjs16oQ0odUBWslDPrbYry8qO3dPgBtVooH01x
V0MBx66rpTfVU/sZKHvC9W2NhQv8aNBe6cz73VRG/cmGuX7IDNJbK5YkGxbdkonH7IMe4S6Hnbtu
SrqGkjIvy5tTx/kmnkv3TCGirqVGwwaGhoknRpYdlPMbTDOo7JnWPSbsVpFOl3Jvpmra/rxlao00
PX3tnYRFRte+5qYGiHEps1QyaQdjuaLG5dqKE+LRohqi2NQxbYL+iLrLsRwUWupUm9N41orsunD4
l+U66IWKy2b0/I8anyTuYTU9JkmPqnjK2oObT+VjmUhyT2p+O/+Nufmk1xOO6rjYkmzL/4o9ziab
9CTsona+YOjzQmyRwYbYK/abcSw3BvwMHjpcKn7c4WskNG1b6U2CeHxofgni62kIAfatr9bv/fzp
SJ1Z1TakliVVvO9YH4jMWGDgifYknSZ6cn1/p9KwNDeNArU2OnDStSqt7gmoY9Q3N8YDSzooXb1h
PKDtB9nsafXnzwbXJMGkW87iosaEhOZE7TTRa0/KJIpZiuElYR32os353bTwkZbFf27+7Z0A+9F6
goxp2m4Qp7j3ELKeY6hcLzy8+02O4rGD51cYu8q1g2Nmv67qt59pb1tH3HPwhoHJtfnRbY35Yrjp
v0wlj4nqgwfECeVZwjzeiCKAM+kmfn0V2fNaN7jSnEJypQmZScgcYR1dAjrfQUY9JuSu7gPUP2GF
CucFHLR1EBoRwiVCr1vd8/fH7eOh+mcI0oy/DctVu6QPeEZV1qnmB9005tDtDTd478bJ3ErXJYbF
5AOFEr3RuXA2ZjugBImMXYcShHWyYr+CtkWvASy59VPN6mqndS7S/uo4pQUKlMhmn11UzzZAK+62
smGm3DwD/802aE3F1oUWtbGMeAfgEL9TYcwbfBK/48zadaPcaB7YQYmk9+qwxWKkH4Vakh5lEDPW
aIybJgPzzM8Tl828qVpaCQ7/eC9aPmsDWAaD5nhC8F74W5V0J6cGiKmbNSMe5R59q1koZZtaBiz4
ZaVtsFP8MfPCJ2zN2dUdYCxz4ewFi+GYEHPG61hnF1uDEIFFli3WzdK+WilQzIxUQYNIvA2dr/Pm
O6v8ZtrHGt1nvlxJiuzcvaBz6QaBl89LtobrGSFcmTtHs+XFQKS1Z1XPEHgeHlyC+zgkd229BJDF
DUwEtDPhmDhf/lx/2TGDKOERSZXlfyER389lAmoc0SQPLgBEZHTqqTjYDr+RVvdOk6VFYQp+86qL
b+mAL8Ycu59Qv29F+U6PW+y9ooKMAlFj09vDIsRmDpLguEBhrkPWs8C112pf2KgNbUv/tub2bYiQ
qk2+C2fI/GbLVDwy/cchvXzROtZHltIW9GJwmpUV3yk9e7DAkmEonn+zL0zu/cl5aKe9HGjcMJ7N
O88skLD1A5Duajz3tkbxiNN0b1sx6OD2y+jUfQMpCd+u/B4iZj9YJP6NpWdRAwzjVtlM8nQjUOGQ
jTc122E2BXTMo5luAX6029nheZAMzi9VwUzJMjcEQcd1Jt+VIAQTQc2X1XKoCJ1U7cAtQuDBzU5q
770yjkMpkzC2a1pBQ3+MOx1eOVEXPMDly+Qiu9QrRPCRv3c6ZVxUpm+nKgFcygz1vo4/xxJxmoqM
/AbhZoenxmMjN1DM6P5b24zatul6nzig2aYh9v+KYvYITANUI+VhlMK+7LNae4kVH2kuAiyCw59g
3EdTgfzcKw+Bx7Qsyg0jnMbsJUDRcDh5jNRPqEefETB4T0ADQtDbfV2ae0Wwxo7nVb2FbNuGfZo4
26rrcKlm+p5BWReaGvVrmz123fzGFTIdE8RNW9NCxF3iYH3oA41/sodF7ejc8tlgdKeoglnDidaH
je49Cxp/euTEOnZK+4qYo/KgTlVIFofcQT4bWdJKcJ2d7xxqj+wFmU6sK02zOo0uz52x3yXDUHMt
euOhhLVzkqBK497ckUVbhUOUHaZC/2IQ+Ge0qwMzxpy5YfsidJa4qsHxYmRPo+rgNkfEAJkNbJVq
boKDLOPbVIL+rLLW2tVasE2cRp4qoX6ZHqFUTZv/K0ZNgnFX56Gosu1IahVnDcxC7od/BjmHYef1
BxWY8cbv+JmMmnqDRUQRlnXGanGy9J3H9JlbPvnr91wLQFKMXQ70J8UyT9CH4e0gG6YsLijdIPSH
UjTveq/bIMKb0NKgRPVRTNqUgDwcxN41jzjpRputosPdQ6IEn3dSYFT3hj9C2eaF1Tg/qmMYMHYY
MZjlHWrLM9OP6N4k+6Dz2+xeNNEhH9Aq+i5htkV51lqUxmlOr2a15qZwzfm+itllAJ7stwPCnlUY
CwyivkpbIj+DTEjKWGQdDFQDBrLBo6z0e/SBBgGL3GKuteC63AqPWMpfWBMFSjycNpblPpK9R9j0
xTZfOAuiHV68ITSizNrWCQmU7Ko4PY/G4CEciqJfRtcbR0pVcz+YyC5Gu/+eNOJOvBjCgW/yGEin
9zzt07BOUoQ8fXpAPrj3ybSBtlxeovGzYrnO6EUtAPvmfvII8f6tR1I7Wb0sQHDIbJ9MJiShWTyy
KbLDpALx2lYmies5KcYmGb8VcHiJAIOUIULU+yA51hmpRijA1L6PVH2GSQBE7Nabg7/D8Rhjsvio
+lbdSzs9APatHvO6fNdy2JJ2Hb9ipv+umuivoJ3ZKSCV/pLOzZ20q+q2eKhiHWzqFHRHX1OfuoOH
2aUe2HQdlNi4DBGodadihLBjaxyO9eQcddlvbBC3B9Ops62T5gim5HRyUpFcveWLncjXWU9+dc40
fOaTRD4oDq0j9Vum53foxIpTvyQ/VC07XEemgOlRIm9Mabm3RU9jLZ2JIzMa/8T8iD3x5cdJceVw
crZZ2b3nWeBfEwppwntfvIh8VQCjm9LQx6fmte6gCztN8DlV8k/ZRk8muPwdRr4tjwxBGhOaAjGT
G6yY+qRjg0hGtkSllt5417nBNTf69lIZI78sWZQ7sNyPArn+0ZgJNMVH+UwiVPQoza46EIjHUd6W
2mPLyCm0qIk3ERIhf8yjI3hObd9htBQSuq4HMXHLoLA+iAwjmB1xdPfC2Yk8GA+icea7WRv5raNk
PPvZ8OO9y7LG2Xku6bmJFbDaYguPSai45CqPQ8CvlS114nQp8mU+QrOest+li4vNKz2SJB7xC1kH
ZdL76DxRd13bvFZOht41ppg1y/KayARRqhf7yPqBua8k/ubcdkvQAsHLQdQzChvzO9fym+PgDRiX
ejoRKjwoZgmXjQ1on9z5ZjkR7rWxPFM7Z3s9QczpCv9kTT16s9whJYm5w76tTQ4rCxmBjgb5EaSY
HWL0wHnoVvjqUyp1w/DjcPCI92FrA3tdl96Dy/hwM2tJtM+AZucQf+mpzUf8vBRDPk18F5LSVOZ2
aDRTtSNbXKDmHGvm4GDs2JS/tjmJqV4Kj6Mch4++z1us/DMpGhacgFwU50w7DInuZZsR9Zlw1HQo
R+tqKZAdsQK3NnrB3rCWeXWKRQr4037mr4eiE8i9NZPKE2m+s8tEj+vHunljR7oyc/5Nb1HUOmb2
J7C1GUxpZsPYQAiNGxGuvmh+03CchNk7rzEEebCdDjT64la1JGrBxu4O4BdgS0vHP6CfOfvkCND1
ZyxugIkPju5vnNbQdvY45JdSDIvSwSDR0O38C2XLNrMIRynxbYGaAW7RM7zZpn7AL4oKE1Xbu8WO
ZZdrSmIwa/95tHoRKSZuCv3ccN4K7B0lwqfBLrCFFahrYY3V9cJelZIJLkzqQC/y7ZDKvepB2xWY
005AXIl4JGsorp81utlzC1eznpCN+9OxEt4SD5hdGLqb4BLZkGQkg20C0Lf0TsML+5C/ZNrFSKsi
4+Yv6mw0SUQTWGJnTDNPIHP68oYgPyYMzeLR1Y/j8O43sr7Ts9LZJaQablv6BEIBEcnm2UAqEhHS
Hok4oum+xyh/QHtkbytCNu14rsLIGT87003OQYRkht22wAlrtgfJwIserBEXzQaGbZJjh12KTrl2
ySDvNcNhY9QywANF3KYa1ZKRHxugbnTv2G5F7p/ZZx1dmWfXQPHkgQrDMFTCay4zn88yfpg7Iu89
mDqbyEX4UroAcsyFjUnqMv6JYs9q+1esut/9cr6VMOgOk/Y9po8yabyrlaeKhKqsuxPEUFQ+4gas
umM5vdV5mW7RM5YHZDDc4TMpLhFI3s2AHGvbSpdcG72gOcZ8ExJMcPK4PDfJANBa8JGHNUT4HSvu
ibh4PHkGWRtC67CIBqTl9Fmy8VNygdAhmSgWqvRqO85rVxXdA9P8vnK2oiHVQ8ZKbSUHHxKQtj6v
XwyrA/5eN6csL1gedqiWop5WzTOQ3diaFWxQUFf7YuifnUxwVxfDO8uefBuZnJ++49fnRKu5p9aX
Vq7Du+9zbozlT9a36yuiZiuik5dv/n/vq/W7dN51CAL5++ct443s3BF38sKQXXvJEH4SSRA9xcu7
oik/uBfT+/XP0pz2RtNBxftNLV6znmGBK0VwWP8UGi7z32lQYQ6u9UYcOHIqs9+7ktVa3YCaU13E
Lehv5Syqfd+Rz5HCZzKQulw7g/RRKyNDipyGM7xJ8if8+9J6wSCgv0MkIVGGRIS3noxFU8iXJUf0
nsgPczPERbMl0uLJxsR7HeAehi0OBxLn8werYGECw7INK5+sp6KgOa67HcGEyclnwh5GBUwStDB4
oxiufrTuBbV6AcBRjQfH71zuUiPn8KgegmkwHsGLgWyM41913/1pc3l1vBRBRFL3i0jjraFcuGt8
vb9pdHMOygkyi5o7yy/vidKJn9Yv/QROPo++kehMIYtKJndOkRwGvWRNFBn85JahkjNjiPumH4b7
sYaXmuQOFgQ7CUg6CrR3U3N/B9GjsIX5yt7MeGGsQu7JWy8mOs4UBnU51zT7fbBhIFYdaIH1pygm
7wjfQLwpdZUDSB+701zWCH9H1ka2KtJjaTK+nhEnc1sW9+9dbY7nutDuY2Ysh7EW9tXoc/JZbOjF
SgN8jiPeRPY6XSemECfDmp1p44Hz+X/Mndlu48qWbb+IB8Fg/6q+ty3L7Qthp53s+55fX4P0rpv7
bNw6hft2kQAhUU1aEsmIWGvOMc/zA8R6iqPWTZ55nvZnYwW9JLyBpyk9/S7Ul91i3vfnKfOteZ/b
4rWKh0Zd/3l0fkAMij4sJKKPmjrn4R9vMN9VS5Xrta5uf95u+h//9tIaaP66j1GV/3ntnz9+3kcu
CR4edSw38zswdep3cigeGk/k6aK0PfPg5wE3PT03D/N9yBI18ZHTQ67GTt1vKGa4A0Lsad/8xPmB
XoB2z2snXNK7znyd8i1dAWo55CwtPYFpg+aE/VuNuuQ4Sy3xQPiU2sZj2uNTdJzksR48kuI0c8Xl
xj4JOdVg84mM+HMz0XWJVBOit+nU4CZDZVi3RvfuMq2jhfrfmzbv0nPSOe7O0Kuz3cDd6xwrXap+
PiAKKLxy3deGvnSRRruUOA17n7nYC8pGvcj6kIN9JpQnLj5hVyKYRsLA8AFiwWi+c/i+lywsf5FD
Z6zI0gkfysGRyD6q4q6TxJeJvlXPkZ/a2xIo5sloo2hfZJY4dLaJlF42+T6qA+foIXDb6dhYz6Gq
2ZumC/VlSulgX0+VybzmEtgj/XSmYqWZqhruuWYJUjs5DCWZo4nd3pXTZmyJxbIyluXzPpPO/13A
oXxHgztc6FH2wpW9XPlIAjil2LisNi/zXb9Xrqbdq6uQEvxC4o679HpaXchE/etW5//qSCLb6xR+
27ggxz2uYqo5lfAvZtm8xjEzAF/Dpo42rkf4nW3xe7u3qQQWSuo5PSZqJffIegXUS7xyY91z2l7i
MUfYk6tYu3psSJXtPgZRdmBN4FDkZWM4LLoHqXabP/uqSv/d+a08hLJ2UMiE7yTrpsfCuYOf6lwB
8TtXBYS9MCx3HWCzw3cx5UFOm1GxaFqguNmaGQBCNXENJMBqdjdviqldZzTkr1v1Y4Bp/k2XSB8N
D32XUhfJjfnvYd6PtnncUPsjEtCO6zd9JNJGRO5TDKj/iNlQW7gDNtkhc34pFrARgzJ5GyabLKw3
zRAkT5zBW89COlcMFWQPnCm+jWIvcKp0YQ+O+wQXlaod1bOFmhRY4lwr2ShuRCs1v+UWeYSdpedL
gxoeqLHw0UZHP/oi32khk8W4a52174LaTnXYWJvYlDWeYQJ6F74SvMWYVjaDq9THeUMA6bpiZfzk
5HG8tELSrxJfq3dm12i71KnNexGMxTKYbO0Fy/8h9X7Vmr9TUIa/NuVAqAjSnUPjxvZDUJqYT3vp
/bJQIvc0dZ/R/HjbHrbz3u+y7BFxnf/zHnYyPokwiJ96qv30QrpoB4JY3morf53/EwBqX0IvbDJb
SesMOms85pWtMEGdbkakXG0SJ9nHed8sKyvRlmoQqBvyDdKHSomzh6Cqk4VdZne6TsylZRrVtfCb
6qq6YiPwQt7NuygV5kfRdF/zPaWpRvom7cTVHCjk0dmGNg7MKsL6uVZDK8ZQPLaM3zHBDoR6LhnN
MhY/lvGeyzdwCgHKpdS4szNxdX1PfXTL/mNU6NinkWfcm46mnFovY+kW6NlH0jQXr2cxD0/TXGEd
RnEqiSf3dTX6cDoSxos4ectx9E9d/3GrECD0GqgTqS98o5PXQg6AitdJJ7jKyix2EYvkXaDUxBio
FnNFWBYL1zWCX1kljsFgfTVDpBAu5sKbUAQ4RtXYEYl1bAyreWRZj5meJR/oXftKSaZ4DETWHDK7
J/hpupsXsnh0zXhjSJ35fqxdkih2H3WXlB5HQ+RD7d55dKFeHum70vVS1U99NIpliRRqF9rDB61T
7aIY2leN72RFyiIAIb7aS5mPtNdI6W00x3mafmWtIcA+sorXpm+/4oAQVddrn7DE0EZOjG4PuXw9
ZCXuAkSM9zBBljFF9RW/zmMHs/S+mNYnfTgx4qa78z6LgPF738yeCs7AA2qR7H7eZSaWt+NnZ5if
nvHnBT0IJrMHOze/fN6PFp8D2mN0a2q6Y4v5ES/3Nxb4TJKheT1NUnJnM3JA2xpy77wRiSEOw7T5
c3e+lYNoYy7/Pz3s5FOkpuw385PL+cnz28yvmHfOGz2xPsa2To8JClNBCvApAKdCEpfah6s2dI21
Ulbq/bxxhrjaV8zSFyYw2Wptwn5t6/h+VGnbUp/SD57ohwOpdbiikak9WJxiney1Ox9iziKLXPWt
LE1raQhFcnp66VKPQnszaLpDfozZPGkOeV1GX8fLwigsFrkJGjNPCsLPAntqOMfnedN76l+35rtq
RSgJ1KXJHBsc0c3/tSlbvtbFfL+PTf9okRi/D/rsvc5CaNh9kt0SDZs4DeP5juUO7NFxYzSB0Zy6
16If+91YZdoVH5Z251olYgVbXueN3ZR8AcyO16NJNldh6cOGlGmSqlxo7KZdlfeWNsTkD+FwHkih
/xjzGGOa1zw1hVLs+xo4o5j2qwdjrNKPaMzmMMFoH3WN/mRlBoSg0XkO9XRnOsCCzTISdy6JKOgy
NYRKpSpfvIrMpLoyfzkR/7WdaApYHTCPwg4wTiO3vzo6gvX5KdMbNUHnvJY2HfOSizTNTyrBQ9SW
ZwUIz+SbqF6HOL0wG/G+LW+4U8oueCVHQMF8ooXnwATGZQldXbfa2D6XtvYyPxVS/q7uHO+dYIt0
hS6ovzQWwy3Dx7Ah7FWy1qlt1qfMA1JS8nyPk3Wd2Jh7wsCKcHdbxb2JvOq+B9B0zKibDA5lO2y9
PJBIyhE1Eoj5GfNzvabbAS+zmEO+F5GvnXDfmyRE5iWOtekmeJt8PfS0gKgdHEXtgLtINQFUGWk2
ib4eEO9pp5+Zbbqab/L91ycijqbdBl6pVWpD16QQujJZH03JUOWlcuKvkkXmp08rhcW8/DKSfG9D
Q8HDg0M/9wMdB19Koqugvp52H41fjf6iBX4PiCB+buvkSK1ROc1BGfNmnO7O+1i2bTuVkg6ZWk6L
KMb6+/N+XiaNJw8n1o74rpZ1vk0ZLmo9pDk1otx545kQmbl8e6eRBEao5QbdBVp9WTS+emMQbvuJ
4KsIKpcP8wNdZ6srPWkVDG48LzXyp5Qr/Ra/DsWsEqA6GkVruKS47snezrj4u7m/zdeZbLU703rq
uJbfk4el3OdBAaq36LehofTnP/uTbGJg8CWJYay35RAS3ddWD1L4yYP9iEZl3OiGoGUmS+08Fugf
NStTP9HVsCAp63fLMOmv251xQHhVPNgdMLP5GVacc54F9lNCytU29Pv7dNCNVYez9qk1VUTSVf0Z
EjPJIi8j0dLPiP41OdbnB4YNWgjnRcYZItMM+3mr2luhNc4yLYKS0HY0dx1SzWdGKDpGiTqZoYpm
5eAqf9BLbLOFYm6cPFBvqF2SjVsA/55jd3s9jw4EmSlY1nhUC3CNyuqdtf1jWufZa9oOxraLERyi
10lfca/h9vKd5lKbpbxT80YusqIPHnzWMRtKenQPctHBxuBwY/nNnLqKyk1Na3DL0sSnw6g2qx7t
6WODxoe0tr58TkxslhgQDRad9XBKBlClMlV+27VBdzssQKIm+UIUdXWKShsRfRZE66AJu3uLScqG
NQ4KYSVRKAgn9TnodYY7hYYVHWqNeQxjJ0feIbKxaVT8bpeRgGvKG3Z9U/qW4iZgog9/HM6Brzne
Am04cp+AEEEkAl0ejOjSqgTnJaUSX5QVFg3QPWGe3BQSzI+uS6Qu0kXxLiP1XFWtelO7wOQ7pW02
72/C/ojxMV3Wrpji4OKtXZnaPUSM+oY80F64RUysK6DPmzXW+QZvR73WWTlQJGz7FQOVs1aYKG+b
Vh9fbCp2C/hs7cWQbgyyb6k4sXiRVU6Un9dWKBjccYuphLBbx9iSQ2G9YzUeqaaK6t6RdBrjAoiA
qkXKuUqop6DoWaYizD6Fkh+Tzh2fo7bWt2NdM3PVk+aZ+cNpfgI5WsGyQdh8R2ZvcKax5fPnifQz
orGFRi45UejsGDitcqOOcb2PgzDboTtg9iObNzejWK16UXa0Jga0Nz7UiTqQ6GVB0RYORPb/3oX7
h+PAzO7mJ8z7Q49IJkQ0rAt5zbyxql5d2ChmlnVPv8bnZ0VmBcH8hKTvrhti/6GZNrA3jLtUff+z
J8xM74Ecq5WF1OYy7zetwD9WMiEyMNCajTfm7YuKopVcXrM9IUBvX8pqqg7V+o1GtHUfV5wi0+4a
F/Zes8t8Nb8odJIOWUCe7ucX0TR9Tpqxuu9KM3/SKn0RmCQ6o8EZcB6QuwXvjNUKoBh8oZpLRF2Y
Y4WYVjXIFb8Bf+uLEiPrhmG1fx+a+6I3jQ9k9xzCEeVajDPDNTG83/P+jkiDhT0K/yGIkuBUIHNa
VdMLihIAc6dqr1i/gq0bquVOcdrimYPoYNil8aFYJr66SiOi0mdSw1LQeAKRlODECrxz7Tv6E2zw
cCHbrDgbUEifqCz8VstE/Xkwb8tlO2TrEiDwq9VMYYZJFGzr6S46rpupBqRmJkawgSUCIM3x+7VT
1Tsvg35iQtyvSQicQl0xYpfvnQXtK1drhK2Zz8JdjX/FMD4m/7kVJuseyo6fhJ9JpxFe29DiqikZ
Syyk02V3VavDJ9ES1aLURgGLDYgwXEp0wATDJH5KQuLGY3F2bDwW/thJqOmViLUi31o2en0eqlru
JP0wcIk6GH1cxC7H6G60jHbftlT39cLBRKUciSzzifTjXqsVxKlrxMa56NcvHjHUF8FAsNScIVxP
BLVDO6b2dcLwyIg5hQyaVayryrLNVfAySfrGIMt6Gk05OYu3PPUdTs0wO9lJ/0rcHZIEFPq1q9NR
ivpH+JNrqxk+mQobcqDDJN0Lts98QRAacUxktTuGBhlHSTZGVrzbxCNsWoo9y0CxTiWXyBc18h48
Xwk3/kCVfGJbvBtmi3kE05hqu+khJbisNT1zZclQeYJccQy6WH7IBkus2RFeabje2Wi8mGZQcrUC
dIkw8bdaHKTbuJI3K+2vEBuXeu0/mWF/1pXkiOzgFAzVTfEVAhTcz9EUv3F14uMX49EdxSfGjLNV
RfnZQf4Vm3z1thpVu6mbbSDkOZZSwGYJsr0iYNEMrr7rmhxpXotAIxH85HWGXMsOQ9rZHZUJPi74
jWRXZLQ5u5DWkjBya1HZWrZEh7kaEJ9iJ3XjZaagoMwUko4RhA24O2j8ARi3Eo98oMmzHSELqbB9
S2eAmoGNlmx2/2gbsLSFQikG9CQobYWULq2PqH0zE4Q9pG1FidcEScjIYO3ViwGp1CEzjRWWQJP2
a04iTGKsfDUj8bGpSQUCM7CKhu67dLrhzGL5F6mbe1kb7baDo5Mz/C0DXxfrwOhuIbTBJ4KqbunV
pQ9wcBWGDEsAX+jrjODRym63lPde6OLJs2dRNAj5MLAI4y2ah3FbSqqd8WrwMN5YoQYSLdJuGZrH
RcgJSQDNaCykDSm81yCVFyA4Fv5Hk5kkNg9MeqRw1bVR/OrSRll4WkCA35CibkkIPrJNFG+cFbUk
nlDPLmT75Ggopb3U2u7EosleiswfeOd+78TAKKifAmW4+qmGiMoDa41RHVZIN2YH2YVXzcF5INxh
36devco9+khguVaMNU3r008Q4iR8UnNRvMLIQPyHGuZAuP3NliSqGL4ctxTAH6OUYEJPaxixJoCs
5Zi/mWylpKe238n0kVGqrzQ/It+tXPo9rULTd16rIvytG8pO+OEzrtOI+SadtjxQNnQ7TWR3hb2O
40dLdWmjifRmi8Lf+QW2M0kmdG7l6C3yZGMX4YtWRJ/UdZAatyHlsXUUeBf6f6xWf3l5cayQgaVq
JNe66AkGH7tT263iAdioBiwZd0yK0RJkQeAkz4x19aKyzJQ47G4vcncvGLF8X9nWdfAtxg7FSNs9
iW5UFlQZCeVzerFxLFkeWrc/Jqz+l2NkLek5Bxs7r9xlGtUXOjerXvEfHdXDfFpoZ0chnrOrxRsD
O1cweT8MnQ3lCzlGbqIUTHJajWHjLcLRveiUzfWWiFB5QL+Az8EVOPsEwYf6Z81SZRkn9VMQhEuv
J8bAJR9pWVFk40J/HJucBD1PlUs5eL+UKH+YPuQQBx+mewZ2ySpoIM2lK5lsy3SXNcO7KvVhiw/x
lDdhzkU7jDAOphgEJeBU3QiIzVFOYZWgdisXY2dS5g9Q/lVpsqAvUi9dxeQAD1134TdcrQ7C7l7K
bvxym5E5bZ6sGix5Zuf8tlUBbE2FmgE+mAw9nZPU4uiORvWDCytKQKn7e8Xr021bqEfCUMgcqmEO
BBj8z5Z+6QwShHdaxt8x+M6tzrqTiSEc7WH6WF9iHZBgRpdd2nE5VS5+FRrFoMiECtdyDWbRN00X
9oCgdhpqWwxS6xjmllclH7aFmLivdXhTaYxtxE8+cgRUt0CrL4ZNWl42PFRWfibhkR5QQRJdT6wj
o4a3RNHPSaVHu1zNaP+3/rPecWWhth8ulMC6mqL46hXn1PkCAVT8Yjpy19aVWKQFjg601L6LNyFP
I4AviosZ2F3k2psGVBDgIPCwZKiQQegIXTSTxNbC/FbGgozbgPYRTuFl1LnHoo77FYazNwWRhKyj
vR8NILeak4kNum95q7yzVxhX9hQNT/GY3I20i2v6u3rd3A9UBZegXJZUV1aBGfmL3FMwscEE9TFu
x96pt7KzH/UPpl63V865ln6c2Gd+8gXpMtxyAJHx7C+TYHgMEWogrhUBi3OTXX7qrXRTO1jjyHUb
3muhuIT5pnDe8iDeVAUQVhUoQeW4WBYrgYKt/EKFQT3UQXc5VPk26JpLlxjPVsM6G0UwJyn8ZG2S
PdTuB9Pto21uEUPyw1whaC39cji4clRhVeD67VsY3eg9GzKPKckNS5mGt6bRkRtlrFV0pfjsZIXv
1PRvftke3RD6i0PIJvm9ObAdL7ovprZQ3n1biXIuleJDHa9eod8ZGCGMoNslgdwqhndflh+jrM4g
x76NPLkTrf8Ro+KNW8ffVBHQY+8bEbyDW6OYklvdZ4USGWLmPX9ah7S3hKybHUuVay9wCG+LND/I
VmIAoKNoyJGrgbU2vwMakRZny6D4FtA7lByOh9CZOLlkMWro1+OuDDZj4vL1gbSn/IMEyehTjOJU
OgLRj7hlmvVYRow3DQFEFaPgosS2JUS+wNP/DbYCNIspyCp3Qh1UAUBdpXxrI6b2jpL/zvV4ZRFr
vRS2KJcOeaFFgfCCutI6T6iAUFPbg2dd5czJdpVFNynmKq/bymc1tqjZnPQUJR5aaco+cdiuUmrB
R4hvTOTbZFjqkJbuTJGWKydtnBdXTwj4LavfUVcsjCZr3n+MpY1FSAprYjzF8XLoS3fJT7jju1Cm
yO1kP9qIbZQEqhkpnMydkiRfmVh8cbyyzGyhGXm2Tf9ocqukHYvyQEeRpui29eRNt1KpiMPsZUkU
7T1Q5dY0de33mNY7iQDqgznWwq8ymo3CRV87KEcl7M23TqIXogI78GvG33LyLWkFVs404dhTOvsz
DbQSnh8lcyIsGRC785BLsa8quBUyIlhi2nReu5Tq9S+ERG40d7XpDgdSMJRV2VvVTkWx8uzZAJvg
J39kbQuR8smpPPLyBsP67H+HXpj8chXSWWKwfO+57r4Oqq2tQs3ESjbRtFovuf6YP2WQozSM4EpH
SZvxqeClzW6Cn7hA2A3pyVHS53DshvfQMM4/AN+yHcqToabtVu8pFuvm2J/BS2abqsxsDhsluVdA
BZ+TifWZiH6NwmV4tblGL2IcCWBIu9BZpSD+tmZpga2uqB6ramN+5TqLPKd9tguLyQxIqD+bsn0Y
iYBjBLeyY2rCjWuHN59u09Tbx0iX94KfcogI+p4tEjZSTkVJj40i6R3ONIi8BuszULKuXWMTNNXw
ljL5tAma/fBq4K0tnclV3ozeA2GrCGSURjkDevtwpsVsH+baC7YnBg8AZdhCg7skL6MTCym5qXLn
12ys1ZOvHu+iUrHeAzw6nGgJm7e+GU0u4eQ5ZF1l3BAkVRtSmQ1GRYT1oRXoC3tClhsS5ZUhktVg
pwFUJKa595oBkga4eLVhXgckqcqsc1n3NzOVyVNpjK+dR2pQX4y4RMjjDchme8YJASXTpjDbBeNB
uGV+1IxOWcR4VmrPBGo5QRBi4ZyNdIprtsGv1jGdD1Rp+yZMrxEf5jQ/qURPusAXtcom5oye2ET6
iXYjrPxSTjQhphMCYbxZbYchRILKcVoYlnVf+aF4aHQg1ctWQ3ZIfoX20hfoiFrdoRsBaGBEGbPp
oT/sRBkNuEXwDBLfzdAtEOwBsn+vUoy9P7Y50EMLm2jnxfx3tEFvkPLkQ9Xryu4Mtvi5Epk4pEZV
Pvg2xuuZM+t28h2LbXOvOnkJHRbshHkGxSlO4DfpPoUN/63BKjMY9CucZgMDQymWHflln2Olbi0a
m4Z7nblilR9ojxj7mMxz4lNYohNAPU6T1coL2wDHL38hi5mUi4o/HXq/s5H6TsmfrGfK+OWJ6xDq
z2lTd5+085+VVn/Fm1dewS2YS6gFMe1WHfxaGuU9pCNb7Ooi7x4k5auwapt1lCVIreZjIPJ05JUK
kps07us7l+b/bEZz3O9Uy+Pbj5+y/aZ+gQ6AtXsxgdKagqubl/r7uDaVs2dO6sSksSG35ktV2OF1
3tAG9veNan3HMOFFp3SPQ2VKwMp5TVksyC4ZkjlmJ/WhHaz8bfQdE61lXGBEVYCuzsbbJHKUs+4Z
H4jl3ClRTF2Z9W+ZDTYSCiNHRCGiddMpJ6uwjFNjuWRxeknBr7IjaUjefr4IbwqvA8NqPCYxswl6
nsFWScblUOMbnfnoKPHfrLju73WdgvwPPKtEXg2vMKE5MlgAF8OO7xQbqnfI4RnR2BgeR5XmqMbq
+Bja8D2sVnshtyDZ1aOzFl0/ANSBfOEWtD6k+ZHkOn04DZxUUY6U27IRgijJrakb5g9D3fn86s1r
apr9FTmEv2DqMjxrPhanfIJzmumwwVCQ3IAEaQesexfoU/atz4MOAq8d7U1UUGs38BwKqwLe0UTF
mMm3bYYlhqxXUEMBpp7GbJWdP2Tq6Wd0GDAkulmqL6pIq0mc7eFtV1Q3F5YkDFrMN3vT6qiiE+c5
n6wQLKlyvauF0m6lYy1Tr/d2qdcQFKvsALw49zkhKku8NsRBxb/GqLBZZIZmv/UajoERSCacaPMj
Jx986RilJG4OvU4HcXNdkE/3rDTGtc1gtfocYQ1xQlebyyZu2YvTOpO5Dh3A/FVCzmvw3jMECzWI
aRJn5WM3SdtsdOaKr9uHJqvU3cCsdNlgMr8UBXkn+oRt9pIkuuKxDVGkwrAc4khf8cHF0ioS/1yP
gbmTagppqxtzIKodpCSR1ZtE2wmcSNmytYdoncHU/bHd2fDAtL7wH5RqMMFE2JTcGwuDaQI5QkB0
pBxGLw2umRS69TqqKPcq/7OjHrm07RaLVTzsaap7zwRGIfmOl/noKi8g13TcqJisqSpBjYXCcstV
JoN+0qKw9iMGfYYXj8ILLGCd+vp88pv0vraTf/+CugKJ/ytOiqfQVrc2fMyD0Zv9JqevsdMrxk13
aJob3EV1rYRhvvHofEb4/sFLewECpFLNOC7ioCKBR8vWjdfj77arRBDDbTy3ksEE+gN2gHmQtT39
pu1tjqPdTPT+swFnY2wJTfzwQ5Ttqab5S5YtwQZ8ALROmwrd/xJjJtV/xt2Qgq2zltZ0e/qn/jNd
yOHIiwZpKUvDdfLDoFByGfBazPZ1ge3zSMP7iyECTX4/KHgyihErgkqhzpcVaKGw3DmCSkziEDuE
gEWFGo++BtYOXIHOLT/sqNwK/dZM0S/zRjOoT5XSVPZhGQaPA1zeUzUMb3+eITKX7EC19A4dMR0M
v+0pah15sixOksrV8/feFd7ClPl1QF9wcXR3PSaRuCgkqy3qeIS2b3zPfCc3kvqudPNxDaiveFOt
5LlUB2yompbeycopmG2w33atdDWCKz4USnXQwkmCfE2COKboIYoLl4uN3artxhS9pI2DdctyqT7l
Ev76tIn0XsEL2GyCqG6nntjKMwjlzFoQ/JzaGxQ5+aGLJuko3a9lUSXeh6O06wytwJfdj18Qfssn
w8mhuxhNcDRDkV5UjD4rASnlLZLeHuSe+5V0zYvR+92zF0B9iEaLJPg+3rixIe9zWl8NdoQD5p3g
4gkPi09fXBo7uEN6tU50L/vGvP7eACWsddPZAadF6zwxzHzCWhqPiVhbEVY8DGbyjf/D0I0MS4oY
d5aFBp3YQjQQJPJU07Ce6RaZ8/0LeqtatMmHy4V6TQJ6tXdMrN6wrPgQbvLR2G4A9eMxDZIY6JSI
jjrOo5/NvM90fIz2mDIv9JSvP1J1rQxRIan8z8RrSDMOnpMOsa2nm8G5ddzkaFGE59Qj/aL1Y2YO
jVd/9dqNpMBFikb2q+tZPTiG/dz0wlzllYypV1c+i8lQ3RJI0DyMMD2WrP6p26eYUBvA0207sJ4m
ihw24mi8EHaIytodPiMnJIIgbpIHRfdg5oy2uXPUIDsGGRHWjaLQLYiNXa+L9jZK65lU0uazt1g9
F0piPgxBIQ59o6DLIx1pmsCWK4z9HM6RoZ4Clxry6NeXaIR81GeaujP6NsDixFgFMcK4aplWL80x
0+E4FwoVDo8oh8aifka68qMuqUSBrFixPG/v8A3JXV59d3Bzj1hx/WM+bRTIGXwz002ha9ycH4cl
7x81p/v9n9M5zH9eUhD2EaFlCtY6jhCqOaWQ/i04kvPVAYlV9KsqhRFECq2S75D24RDymuGi+7by
PKJzSvpY50CU6VadhvzcqoqNgkY/KekehBVfXJmUy74tDOB+mIGzjAoN+cP9exhhmOorIdeoYSTQ
AkYjt4NdyKhFegsR8luKfPXWcLkCo2QbTrpV8/krsBPatFwc/f6vu6GRML2w8OvhZqMIfJbTJlJF
sfabiNmaqgBYBN50zZyiuBnCkMceHQX5GHK8lYXLJJjsnfme27bipiTWWkZx8eDAcrm1VUb4a12q
R/Au4uYPrrbyRxbMTo8Kb56pd5Iwdn/UxvN8t3qJ9aL+X0LN5qv43+NShIkeTOqq1AxdFY7+j1Sq
3pOhFTkcJaUNr1+d0Gfk2Lf72mT2NLNjTQev989a1depKIJz48GgWjPqYBNHbNrl2lPjWDolbatM
cad1+h0RJyq+GkKJZNvgW4Kb3tDZsrkM+07JZd6Kj3mPusVoYm/nCr1jLPhiEFbPgsCT3TjEOo7h
uj+jsVFW//lAnKPa/v1Tm3ivNXSDfGbLFP84EKsqonWuKtWKgjM680CQha2mcJOrSjvXpcNcDTTM
RvMVCJyhb+0BCFpLIpyMZ8/KC/QM6DQD007uR9t1qcbFXCIpMHk7I7cuURQgNqrlkyzL+MGLlL2L
lpT+Yg0PXSJshfNWPWJoTTdqxECT4jI7MHtWDk1Zjas26Z2fqMC/UiL/LQ3x1/8UT3n7vwZP/ltS
5fY7m8Idq3+mU/7bk/7HmMv/HzMs9f+YYfkUlR9B+v1vqZfTK35CLHXxL6aTphR0WjRpq5Kj5CfE
Usp/qZqlmrZt6+ARtClM+K8QS0P+C0GpZuH7MUxNt6ZrYJXNeZa6/i9CFKS0eEeS8VT+p/+HPMt/
XksN3kUXDqpS5gVAr0nY/Pu1tGjB/cFspRftZltXkb+KrLwPtWFdavLXfz5d0CVrfAt/j1Wi4mGj
9TUMdYpJNoWY4pP/dunWVbWIYyNoVybMkAdqimuuh/aD5c+CcAa/1Amn/s60IK/i0dpS7nl2JlAv
9RoY/DahN2Wqlw+l9mWQpok0xkl3tl/56M3ZxKB8VyYRI11OD2oGLGmxcieDTtzBbWMtlLdy16Rq
8ixYTbR1uBEkzi66TLLm+j8bx4ajwIJrx8RMPmMUWHrYFRH0WOMqpP9xAPMEcz+i9kWgw0cdKm8l
AMN7tax/W/B/lrRnIoqNqrcDP6pC+RRPjB3ZrqOXuFQbGM1NBIugMyIfH1SIasiMj0aBbsYvIXkx
VQYVNHTjrrDGftUqar3rBwPDHtLJK2QNcaW52VKvXZR6W+1nwE4UxzQ3CTseicVelFHY7Qo9ix6E
rt+rUcC4ws+zqjwSA0mTl/fUAhKWflBiZeT0h9GOhwOq5+EA84FK0iqKlfxBwwFNUvidTiTTXnam
Qytn8hiVeXOIFjMS0RqF3FpSecSZqtO1a0g2MdKnHibcnixE+Nd6BsJuiLdqJ28puIPHpET2pdBb
k8oTI5j62KxVJM1HNXkCxMfSpu/ofLi0OUMDxNnAeNER69GqKEBTZtHEmqFMIwbkppYkrop10Tje
Se0tcaL/oC0NjV6GhatzLZNg12b+eJ9LysuEoOKK7NXqhqagzs32UXHdY96gFwm7sliYhWieqyp9
Cx2NSXdjN0cVQdCicEx0SF0Hnz3Kr13YmjtFxySY5oemcKl3W8LYC0u8Zkakn6pApNsBwfWlyJnw
izHfDb0JznTSlef/xdR5LbetRUn0i1CFHF4BgjmIopL1gpKDkDNwcICvnwXdqpl5Ydmyr30tEifs
7l7dMgnUzJya8hOFgiXwbc+5Ddns3JoV6mnDcII+Xain2DYgn9eRss8789AX5vT08zL27XFMOXT8
35dguGgbSzBBmPIChUWv5lfULyoYnSYFq+mh0hn1PiryP7JOzway19WNu707kBC3cg3YreX5WuI+
+rT+A9YLRQK/WPgDPrQGLdsjg/Do5dmw4WbjXEfLGpnRu5+WA3KlaeaPqFX+ZS0NshkyLZaiAjGz
LesV4InDjxtD0NWmdRZkKjk7eXuXidZpGF/iJU/P02pyNMEtkbnIXvE6PpQint5SZoYRp5WNOasD
9bRskIBLZmPL80Hgs7a0wwTomgGQN99T7njkGhYsfRCiWjnol46usB87NZM6JoqrXVuJAV8mrgDX
IKInTAbyiP64YAnuti6agz8b2cGSxaNKJqxAhf1rXk2iUWySq+MYoi3I+wnNGRIn7l418+9uGPdm
gQm9HPPhKfbocE1KFVJ2i+sG9rxE2enpn6AywOdQPwQ9QuumHPVTl/S/OcED4smnB+fc2ff0mDyz
u2zrfH6t7VT+InjBU0+2FnXdWp6Mtn+hDqjd6pzEggUcxGNplT3DmOwjdzem4SmbBYPFMaUw4v+9
/Hwt66x2EydDvMsVUz1U6jCHqlrWz1Qb3BUDxShPR8gYTpSd6zH9x7/3XghuVNh96Edsp63d5jCB
csyXwiOT/QMvb4qYO7yRHmSuPTIlSV4GOu1Zefqdkfdi88Mz67jR6Xa16xvk/ITFEWm8HrihaP15
0iOIdUvtnEjJws53TlWp2P+9GNlC6pJezyWiBf1nUliy6MnRfBciyfbSsz7i2s1OOf9JqArX+aKZ
QTIriTrQBAx4FSh6oPbbZ9eU2dWBaE8IAcD7TyeAhXsHxrMgSyOIajlT+9DM7MZMLCX56EBP7vCW
UxYXZL38Mkkl7Cqh57g9PTV0gA2jWJjdGTH/bXTB4qDYYIoHF3QiOGBtWnJGAWD/yk8ygmW1GA5G
0nu/8rhh41vMLXpbva/76t21tHE/mUZ5JMXbnaNGBDgPp3Mt5HJR1PweaXZy8IZqucSp9TIn43RU
sMU9eY6VBBzs+129rukJ7dVPABnxgBnWFlkzEIv1p1Ct9YTMfE8Q3gs0Z5neOBPXRAKhiBRFUoe0
GGiHRFW+CmjhL2ncYYHlodkZsTq+6lb9gkKQ/iHRA7RiIuVTW6A/lsojFRTJc0tSK4zMrHzpZhdl
NDXNP3KAEBFJ+Z3KdtciPWS5Kv90E/49MmIvtCcuO2I72r7UqvQBk5UiK0GDJikjCl/MOKiBFz7m
eclDR3gK7TdYWmfg18em77VTRTYtMEsSOU6av4t6xT7xzF2F1LJ3MF/gN6kdMCtrPEVuUh2Uoci2
Q0GJFbSYfCy1TzGAptOi9pzo/FJt1eNrKSuF8FHahj8/VWvb3U0ZF79sdgmOF/n952VCfwwZt9mB
4+KMyfVG+vk4thc82O1lMXPa3yatW72c2g6p6j7rF92CqN/QkinNrt4QTmsuNstbqY05/o1VPs9i
TBba/MexMgdb6R5Lm3khLWldfn6UCgn0Lz2oLDBUJkUnfWU0tEYDBL3WG0g4ZGCLsteOZctnb/Hs
cdNqvfLkWdqGyI/1MEoGDlIzwh+k6TKN2iXLqidkqKtsyRfZhZofLK97d4Bp/m2i5Rhpuf1W4j3M
e+VjkgoX0ZViyyVjIAuQq3twnHh3RjeYcU0epEnzXJQLmvpkZcH2t8WRa7dOLoSeVlmKY12vI2LN
KHYO9v9NIfvmRpcOIq0BW6HHwTDz3dal3Cb1sEkVIpR+2R+wsNC0QmTkYLcoxKZMlh1/0hof6LWH
KuZ+2/SaejK6dqCmE6jiWl+0w1ej0xaJFDr3ufWvPhi4/tUuLm9jAkLk54UqyzeBqShINS0J1CXG
xjjq7mWQXX/J5Qkihsb8temOti3a97X9Fuyx8asop0/Mih9pZeR8Dq18yweyPilRmj1xNc+e0hFc
nGlOFDTMub0ds5FcudMWd2MgcZXY9p+fn5Vmfl8ySXv3QigcUcP51FOJ6EaJCtSUN8phKaWby/aa
eTng71arN6LvjkShxoc5Sjp0RKX/LlTKVMpG+x7N6RzRKrNLhtFC1qeookSQeVG0Kg5rL6luiZt7
u9Z1yI67SuWPg50iCcbFvdV1QrnEtH73zXTNsszl2Ebv16KY9nWJK4hXJNRUAT+LvJVJEhfkuwMk
KAReccVftV7iKYIYvHQ+2pZZBR0i7rP2o4yoBCAsx7iZRqVwcisJy+e2ejao5doq6Cxg0suPsbfX
/h3xXJX8h8RTadeSygDdjOwfn9EXuzec49LQcJPZSf3ou99pFRe3otUhzhR8ylBIitv6jb1RgNjQ
9NzkHA5HeUaJgN5KbSVPcQNsx60P5uLgaQYxlRKbDyfHMGiUVrEpzS72ukRSZ8TLbEhs8OBAKLfK
9yXYayXxphulKsu9i6lwnkEUQtfL38yZD6kop2Nca+PWW2yFxztmSZut7tKwX4V02IuL6iXJyaPg
JdSc+FOzXGBZSZfdQMZcXa+cN6RKsaYAUnerEWiQ6QBxH3e1th7o3c4O59joDqY2/BauMd9kjOFg
sbyHPjxXFcfyrjfJY3U5kb9m/ua3bL2kS39rgo+uK3TnuWBMCtiNDrDEEoQOtJIJhl3RUtD04uil
GuYbAHSHYvQY68YEpnrLioOkaMv3BtQPqKqoW3uF0ouRDN8MW6obFyI/0tie3Dyubo3dVrdqfSkt
edOli+/hf7+UIJqz5kpG2B2Qkyg1j0vXlYcK1qShdzbHU14wVMREtiJlk3bmdMJOONB2XsTIc6Bz
iow8xFiSm9OecprzPoz1PDQkvDsjKMpENy5dFkuuaPCvhhpgXqXT7E1RBJvMmmDuEuu5LOPtjMVj
U5mmRvJxHv1mbqd/H6hRqL1DccfYkBxLI2up/E67j6auG6R82p3KQul3doPVpTdVvqb2OT1dbLnY
MLALRsWCrQDTe0dj21gbBZhh+LXSwFNdIQyuUWVXGPLGXkO+sPSy/VTjjUXbJLawPgCJ7MVz17xw
oHXpFABon/SOes3Hpsaq1ky7sW/gcOgvdjqCmAHlfGkmaDuR2uHeyts2C20xUgBScRRQZf4yu/h6
+hkEbKo39BGZKM1ijrxTk4+/hTO/gCuwNxELma/1R1qR1X9lkezoeZx+E3VSfUsgcuR8OphGJ2C1
okHB2IEeQ2R0uU+F1YBcNMGx5pGp7kdXTbci0sng6jVVerNYSClUyx4C8njNZqaECseQkMRisoOx
HHJsu/NMmbeyJs6eNc7ZiLJlb6TmRzPhMk1nnmRLaOmJljbiTh6ec4L3p1HXTuSdHkU/EQdbCLjb
DBKPDrw1K1PNJ3Xq62fGAuZOyQ3aulwz0JeYfgKCSxgS5pAWxuqajmN+rzuLLcLBSJKWlvNEsPA4
Dq57oleWObca/aLTrfxaaEFhcfvLZsWf6Y7HJSbtpo/VVgfUxbmqKoK8TptdQn0gaCt0FDVOD1rK
5L1sUnK+siuuXeyJoxPb7avJtJ/bbXafxpUx1xRzOCYzUaQhmV9bzM6BVlQwKpyyCM21E8k222lf
w3C0l6/J7nBUq9Zb75iPqoPUyR1dAdg8nrJFW41qnRtEda35EZSRYKTyRVhEUgpces7s6lz80AAH
BU9e/U3LAzweO8ITzE2SisIgA//FPSv+q4zjnSuMmcd4DC2gHeBk+hWRfBly7NRpn9QB7AVaEcoU
ANuEjoAXdkvsEdqXibFINlrY6Oa7ZlrgXgoLgg8Xm87Wx43DSr1nlPLaRNKhbvim27R9Er/TB5vz
O1Jr0EaL4a+WWHtwXu0UtkXV9Mh+g3aP3AmzMx3hZQ59lAD9riZJFrFWYcl5WTSbZWPC4uShrmfQ
0fIEJfBqRNNL3RaX0rFINno3Epn/1lKoLbE3MvSQmZBz3cNMOGLTtTHeevMrNWcKA1UzCbCZ2ugk
6hEBlR4pPb9KuyEBACWQUuOgpVDDb0q18/uCuLEQFJCVFBHxVmWTjMEwoF0aQ8ZGT2lXqiz7ufvd
W7hVvAUJF6LOBoWMQq1C/WiW4pHCUQr6OAlaY5V9nUbf9P11WDls+qjfbFlLtMXxbMQzSIGkAaWr
GzPUdcyRxRRVmIW8FKcqb2DDzAP3Je+Fl/tND6FyyPUMOhaG+uPPi+mlzbHGQXOwutBZLOzt9Orx
GzA04Z+lz8B7pV+RJVg4X1NjP7ue/kshABE01DqUpnfOl1gGJLaPZRPPIQ4PeLX6my68g0aB4oE+
rjCP1PEYcb/1Tb0V20ZhFl7RBUa/khKgb5vD325Iv1SaqXwsHhSnTDdXOi9gax+TZtE/67UPqdCr
JzZce75sa2aiCCqV8z0L/mIdpFSQBQFuBmVrHLJYzfbGoCERyf3M/QhjKQxBJ3dJ6fStHxffQ+tW
nK0tJhAPsq2UQE2HRk7PU9t+Lql7q7LsnswNYOsoPXc0ok9xxvJABeNA5skdzriT8qCJlIc1ip3s
nS+rmf7qi/62xk1Fl/yDJIWnhzWI0N5V12Z8l3qyH8H8TlxQACOVuZ8ZODUj2gAdDSYpBpgXclIm
7AgrD/RIzU5q3cutilKSCHs5evRAhBp1RzwuLtxns18nHERfipGsoMxOsQGzp0E4cVkVVAQv7JRY
REGUCLxz9SOffzuV1gEKHcE6pGz1Yk7aHVJj4ZfG8pisKbQzKOidjCoQY9DHigrzvdn+zlw1CvrO
+a6V5OK1FNC43gszChWn6Zj59O9gz2vQaNiLzM1ScYcyvjytKDdakfxZ5lEcsch+TxI7ekWlc8BR
f8kmPOQtZUN4lY+iK34V8GUCNrZ3Vy3uTiY0iIS4nSI5aMSn7iLxvvLIG7d973SBAVlvnvNvdcmJ
siyUdWWp+4Hs/ljS8YIKk20InH5OI/iDZA0TQS7NM+2rqTBDTZX5Qp5GP+vS0YMixv7cOjCBIUgD
jwP6Nju9Xxh2y/7bPeWM7vlopkYIC+8BOQ20Wrrkvp6SgWDG0gdkttNQL8xfwtQ/iDii/xO38onY
bdFoIr+1KXzpmn6PwD9eWBEo5Sy2kGFSPxcQ+sZ0X1QN/n61D5zOYEJPD1Ok4QCrgJ8KBa6YZb9a
09L5BGn+5UbzrzOeACyecym9PRVM1qz/bRxU5oEqWN+B/zjO5dmA9eaTYB3vaj+DvJltNTRpkvBp
sPZz6bDqw9oPcnxp4DbGQMGyojIN9KtCGXal0U9buj8OVYmECZRj3ttlfC8kYIsioV8kKyAvukV9
a91oM0tkLV1t9VMp2j7U4VcG8YyLnkEoeRWdDjSVuSgEgl2e7TjpcgMiiO6JC70UyyOtSNbit/Gl
0jafHjE0HFYWCvyYsKXzjXJUrfdraDlMdif3YE8cSCHcKgoJw2YA8WvaHFxr2X2OxoWJFJc4y+A7
3ap2EJnDzi1bfeMJy/GVSSSbiUHbhgATszz8HxitC65NA/UxIll8CcKcnrA34H/eNurcu5JYcNnG
2QQ1C3oY4Ja6V5B7Kfj6oxaLfnbn1nrq0neq9uwDD9E+9XDF9wat2V4Kva+vo420Ihu9o4uOtTn9
igyVKzr/atyBOMbIYbvBwLXAoFYwACYGC0gVA+09hRYWTMx2igemJqZIs3CqMhzi/KrO7rZxqcGg
aPcmum2ZFce0p/7HFNtRTIWvGd33oMM7GZRr7LCzcMr/lxTTPzcfhoDNxQ7QLB5jUh6bjnSE6nRU
NfQMATgMb4G0l3vNmqCt8FR3ssx3GAVnoiZfXUQbQzsBA1D/UaT6bbvmvZHzN9ZkjHW2Y/mtMZw7
yA5nPLzMixYoTRlM/NCVHXSRWT/ZXUnhbD+Cd0kPrQUknZBpdC0ZfAWuCuN4sMwvEJrV1uGwOukl
OLylWnCQcwWrGChLW9G2qD2w9Kk7Io7a7Ho7czcGZilfrSY9iPJyN2rNmTk7uVmEj0CLY1j0EKJo
DqQZI/V25pL3vsgN6iT0ak2mgaCodXxZ4PlCMzO/SBiAWqqTr4jzsI8vCxfX6B0Hr+z8huFwko2c
qlqGucNavRSL6S4cXGZTh5eC6dfeHhhlj1z3Gtqf6GBMJHCNCm4JlyjnhY+irfHW13HpbNRFYcnJ
Ld2vOoyN0QjQNBluVZQDaXDGOnsypoYrCLCY7X9fjMtYvxIWY1Vf/AViSqJXxXaq8Lf2SylJGBn9
TsdYfmtNEDFVTm1Jz4ack5MOY6c/D/iPIrcrj1qGtTCaCFLa+vQOj1x7ag3xC9LrTm0t870pMQrP
OmPLWBu7d4WLzG1ZaGuwe2oQ5IRXCFLixZvVg1wLjjnDxidafWs/67tb4epNUOr9b5QaeF3VsFUt
Owfxl/wmg3K3cU7Rrpu+4bA4zfEEKEvtfk2l8acuSufgrW864y/Mx7q3rfJH4s3JYe5xBpd9k9zp
IQ5TVXuzstY5m5yKQmv61tR3Yhxhx2B2Y8fcsAXAOyGxhubzbsF3dBiGqAhB69Kko/jD2OrXlFkS
2RPxnFqNt1m0HsAzrRroLUw4mUKpO3X9u3r6hzZKcs6NaDjW3TAcyby5Vgr1xyGiERc64bh8zWfQ
iBtzajmVHc2KQLA5m0dOWI86nhFwWNxbdX/UdUBRqX4zyviS6Hr6r4VhyIFqpiWkyIk/IX7CjVBP
hSPYbAyiMdMy9S/9pBnBRClZOUyXNPPKk1XJvTXjjFAqtSCLrEUA9pwp5Eh8GSLivvRTVOclY6ii
mGDZTFO+ZQmXtiJq6pP5w65SXbHleGmtNyMurDnJWOKl/mqMWbRWIrN5bTjW655Ic47t0A1leeOm
soRz65ly38ySy2VOCQM1a9FBaq/02gtm4BPraERcRiQGso7mPPo1DOFojKmzGZctZsG3jujiNiq9
Lx1j5W4ChuAnQ4vPynD+mv0ybAUGZRJvlnrTdGenU+r2cLy5fxjA1jmQS+3w89NaM0jnZdMvh1MT
FmJ8lTBC80G6d+5wW2dWvlLEzHuvmh85wyAZMbJ1quJCNUfe2PrVtZGGIm1nCOPiwqc+wi1WA8ZI
3YbrnwWr9xgrrHNuXxibHsNqoOhqcbBKkpq1RlmcXj1qfV4uk4M8xugYgaK7lrTeDnU7HewOKnab
gNbsa0M//1kSZ7y2GMcGl8mrauENNrF0v1XC3OnCVc5FWl4IkJRHm/fxP36hxaA2ocApQP8FSmw0
1d2oQHbbCDR1RzBKWAmdkdmwkESYd/hGnEcCLnejG1p2dE2VxQ/E0LSM6KdcIsqKVHCa0vVjCu7X
ojVZAEnlMHN1T2pLJRF+VaZ0iOs7y5s+Rssen5eO3hR1QjCMSb/jZsQvqafLDdZ+c3U5hSPq3aum
Kk7ZCAIr9VJl56o1pfOVJG2MU91nOyc2KmXypMX9hydqXE8NoWzksFAzpPjlJPNTysWYZbhzjpqi
BwoPAmmGp6SaqAKZ3oaxcYmE6jecgZ/CYdGBuOeQHcBJU6oq9Hu2j2y4DgqCtMpzYP/J6tjGzd7N
L2tcyR+JMAUKqfHb5OSo3+pbX9sGl8kkDoZG9PshYawpMfPSjQZx3Kdu1OO9vzgLKET8+8paj35a
JlJSJFC47CVsVk1jPbw4kZj0QJQvdbRX8wKhxv3UEcU9RztixWYNo3ZFxR0ZEOXLV7fqsk1l9NKa
c3MaNX068CSzqoKaaM1UP4o6unUpmPSO6kRfxvlhsIZ+Q7dXs43q19zokCFTtBqJ3vsMD/ZQtRRl
2WV9SdU1byNp6pODuMXeiO9tsYic2Hl27SOj2JoVPeDtWB28pb4u3rzNNee3iBUDjY1MC75duSBb
u9P4HbcVlJiEyp6aGjd/kF55pXKe99YwqSLhxLaZOxTigjnDRNHuiU/rZlY7xEVu8IGsE8a0jsc9
uO8/65mdjcmbE4DmoLZ+7nDfkrVmbukramNSC4IEl2b5vVW6+CqygXnQQi+XuyeuwKVS/J4j52jP
4lMBolsCI7iajlffRvKdhj3jm6e0ZqDfAmAvRQ+DH3mVe4OU7O4cg+tyCaSt4SNK3kILx16/VsyA
wKlwGerW95hSxHwD/+dUViO+t4iIbe9UQ5j4E3LnNe5qL1wKk8+WLQyiwAXlKo7bb/PUfmfno1+6
Z1OC17uLaL7gzKH8tTKKxrEjWxswvSdntl8dmhMNR+i3ikXcdr14l8zmELRAxdsJnwKpB3kTsCRu
A6NulChQfrHYDuD1o96EnVTn70txqxl8byYbYSHPlGOvVuqmpP5QsN18x56+LSe0RWEGmabOW6GT
3ZMmTVTZvF2LIxb+TKCsJVYS3BJqyUUXGhPnMIW2zpYjVmdpFIZH8OYpEnd8zpENtQnx01Ty2YF+
X7zMhdbfjQVdx4mYnSAl+UtKkMS2IjXImq7cJCpjZJpQir81g6alYKmaEe7OmBpqIMKzSw2vUZyb
KSpDUWUa3VnI+Uuj70rGkQcWxT9RE38kusqdIVHdTQ4YdtNoM10JHSKd3VpfmjtQ3aSbQZpLjrEU
hIR1WiWbUnM4jIkKom7Lm879kNTXX3cyce5EyQFzxCtTpeWQIxnP0jKfTMfm3KdTBzgltrb9ealL
HXhR1YkTXVaKPxd0hiSj0LcofBeY3lR2tsk/m0eHwU9C9bI3hFIFf+Pm8lcxzifdbeYALApBAE+b
n7J62lpcB6JJjpdprEKdzhQ/G/nouRinOa0u7daKxt+OyIetYkvQNH1nc+zEbAQ/SQRtn5Qg/7Jd
2njD3ZqKyUfziPYDb6LHwuvb2KueAAd9trExHI0G+4NdyWP/h5o05xRzuAuTEveKEaXuvib4Wc1R
hw5I/J9Qrnb8eaniqNoSV/5sHdzHINsULMDdeMzWsQOzjAOM7PNiglS0uHOElBY4T2whP8fd/JB6
BeSENhL6xhzRfDoJ7iwpFPj6tabAcuOa7Y6OFaCLYlnBbjNa7MSN+QSz4Fs4zQvRUOuD4NA8Wd3d
HmzuxHWkMhPUWtpuijGk5UbzGVflZy5WnMHshTga3wOjngRaivzVDE1o9Hgp6SJ+Ijiu4BOC3m+r
G2tZmI1M/QgJLS/PFtGN7R/IEvE3NLRT25szze4GmdghefEGomNzZbanjk/lQ/tMLQV2eq2+ztFI
lqjSduxK07O+DJ8q5tUzveEU6Tj2Nq8TD7Shbm0TI6ZiaWk+sykJFhtKkra+INp0gaWJHF5qRg6V
I1fYzcSY8p5ZWFnUO2UUdlguxLLbkoG0+tkxQNqQWs0AvRcssOt1oMpr7BOCZtMCaddc30UaRI5J
Xar3QjWGDfyhV+i8A/l4WzuDUVXC3DErOpe8OMhaRaNhTnXPNVpCUGuqw0FHUOgXaQ9LIKMKnvTN
JDHvI4zK08+PRvRTSJ7Kb9Np7OM47tN66bF0EK12BQtrVJBZ6CmMW0ZOyhBXyeUrvy2j287JkKxT
NqC3gDm5+6Rv7gz/WsCipE8lNjigWNazN5TkkbvkiJn6H35dfTs5EUlYPT6rLaoxYbxXEIAw/DI6
JHo3dG2mpJFuGX9M2w1G7OEG32mMhORUeaZ22fDuScgOaTZzRYm5TxJJGc8j3gGubvSFw1LftuqU
3agG2KTlrFxp+RG+OImpNj5mKz0UFBsEM5mpHcKy/VJRG4SRxzvZXDm2VYx7IXMACMBENrdmV2G3
6LLAIReDTIR45+RnraYVpqA+cLSwQ0waKW1Y8X5bSKprIqmCvfT2qsOnRCVAvcGOdXb0UZ5Mteb4
kKlsWy7dJ2jgqJbjthgBXai9Um/dsQYMkPlWWYNAHCtSTyKhdcMu913eqBcS2ISKrHLbONkDqIbl
0+TBZxKnFLSSMr+a+nup6fqDAvu8hJfepMkXFHR+0Jb9Xk5EDsvG4NgGt4EYVg6TcF/V09tsD8VR
pPzVU1m3h64sjGBw+kN2Kwgm3y1BXBRkE9PDtILyACKrZx8zYdVETVSCTOPo1vHU+ZNd/7Hx+PCZ
5izGN9PaWOpAIkwa6oGY6YXKIy7WiFFHLEtVaDQMZgaXf+4409DnMQjDIlah29B6TJG21+zw4bIA
ZM3RRvOzmsEX9bFy43y/2NGm0b2SK4ONhYsKh1HC9vHzoa2uDGahn3e3LB0hqzZzttehcaZzda/G
KQrImdWhmyVEzhKixlhma8a/8NZAWYzXtM2f4hl6m0NEDJMhb53eFDurgTfjxBEcr67Zok1/sV0d
ywoRPPGgA9hwU5cZboosk2846QfN4sCf9Gp3NUznnzMt+U19tVnm/bllk6W/HO4a+rpvadghoZHN
9GeKFIixy7RI2v10XlyGHakc9hqcpzR1z2bX0lmm+s4UH12DB7lvgjjvulMPPJ9qTfX0g0JkheY2
AjDl10ww4IVv0Y6KXElnX0yxuSzPJr0mO1srv+q124Lx9xQi9J50lTW6U6cYUW36ln1EViBdumum
1CBhOnlRCeYzeDMZCtBEh3eAE36Brh5WsZkzgTSUfTFBNwEmux2oohRFEY54pgMlzzDpWjAJxmTZ
aHHy3Cy1tW0X+6kazOzcovvpNQtOp5lQJyfBu6LlgafRX9JC7GShiwhiodsXQhjnMXklbRvSVa7s
Mok+Yyey2DSF8+xGNfc+d3oreuZMiDNkTGpWYMtAiHI99+IOxa90AZSou27YzFX+To7SPff0ENVF
/KTq78Aw3UOqdJz4Mc+V3vQMMAkkZe3Em7UYivuPc5DQiCjKA1pALJs59NDfXK3uwkKA5cSBKN6l
Jr9S+KmM1KYudHmD6BBaIKbxF+Kd68A/oC3JXdlSdZpZbGSydvdxpj5FjiqJo0GFMIXRBcPUP8Ys
e7PVkqeN+sJdY8a+B7hvk0VoMMITb3EkPiwOshsuv+QR7Ryjcw57E9DDVsxXDRcqp0JoEvD2buh2
jOicb8CO9I1r4GIqW6pB1Nrl1RX2W53l78o0OfdVRGvYHiim9EKLkCOu3N4v08U9YeZ6z4zXuI29
fZYDrB0kxq3MBnlpxte8dNaZHKHiuA2nxkQTswCSlGaHw9Ej6F4olNoW1B1Ordkd5oHDdUy4izMW
vTtKPPvI+BmDVHxWPy88qCA6avefIYdyW1jT2oNygI/T04o19JpfO5l15Uik4fMx35yeaGZVWFd9
zONdFLc3DGPGETfJcMh1xDbk/yNY8NfIzrJrM3RHGD20vLl7VxV6aFfJpciwxXAnpOeDRa3/5VV2
2PRtsltAFBXePIR23gw7L/PqgDMsKwebEFCfSakp1bC+07Z0D70hvate939Ht3uyWl0wUEPFjbOc
5S7DGtbraoqrF06cWUlu53drphJlpsXTd0yOCEWb32Sfbe1oZdBq9eJ7MViiSWeWnABO06nbuWSl
eBcRMpJME4ZpSXrCX+gGKceOvr7bnnLIna5nYdI/F88UoUM3dEsZLgzllrXETcXFQdxKR80XC3QY
usyrUGFl2Io4fljx2K70bZoDy2nXSZkzZIPNl7rwgqsPrdDNG8yy57W6M0I5jrPxrzS0YOTZgBQT
+XNXc7BRQaqtgVlcqZ8zmyzA9eif1Xf7GubujdvG1vTyMsy8tlpvHDuKZ55UowcZUFTozxDkWcch
q2AwCZO5B7ZAHIkrfr93yNWog+LtwTIhkVR8Vh32dEqewFloyeRrpW6ckofSy3dJ1VhEj+vmUERl
sudpSMNUcuzISnd+6mfnOPZUmiYO9CsUJYBWc6pwz237IB9IdY1rpEyjElNasc7BBZm9Ue/MhdNd
P9gNQKTVL7NQBQFkqwKQQkQ1hbyX9Bm9Y/pubriPocQRp1KUDEBWkWwEQCpG9YTnHSs+CsMoQjEw
LohZVzq7yNY69ghSKIWWPKwE6mebGSZuai8mUkG8ap3c1EcUuOfFVe/6CKI+XmgWoF+d5RxDQTiS
/kuZU77iWblZGT7/aiQllxrlL50DZSA0EyShtSUcCPzOCjlGNBuVmjLgZDapC2UumRL0p1wVasgG
cqJv0TvomcqhIFKeTZziR67nfThZ4GtGI70lJsKMK6Fcd0lU7PQGG4y6yotxnb1rGlWypoMYMKz/
d0N5cD1+qYDR50L9hstmEJVSSMsuI2EKTUWDjQTQ47H+C2MTxh2QmJPjThsVwAF3xrVpaS1LdvFz
BYu21nskBP6nlntgRyT0uuLTsqln3XazQ1kzQaqkdut1ZCzPbtFe1XVe6wltW9QENpi6JI7yCZ+f
JlJ3YB1Nkg8nyp9gyzwEnekbPfpUYWExHRXaBiizARdx+R+OzmtJUiwJol+EGVq8ZgKpRWnxgpXo
QnPRXPj6Oczjzs7adldlQoSH+/Etk9EULuuOX6agebAI/UAJ1nb9xP1XB5quG2d+dPWdciC6y82M
toqU/Rm3ierJ9hgXwnhylkrdU/SD3ASJcSlAykmnQ0Cfl3fbmJiWUKiyjsdgxfzUobtssbT6jLiO
z1t657jLW9WaMOyKZd4u9V2XpxHDPDplL4NM1z/spqg3ptKWgQKow7csgdY7FV+93Y/8FKofhSlZ
jZKBGi8NJplOMU7HWOzwbfKJsNzTBO+bl3fvcmbIifu4fbE9fvR9S00qGVY8+A6xO0nRsqpV4inz
uL+0c0//R+75/eLEd4do70JZza7rKNDiqw08B4iQRGaUUIOpKMoe0qiK2Hiqz5xjHtRbF6kbFMU+
1quX1plgZnocCggTHDHNY4ikgkap6a1Vaf12vwkAA2UmyR0Un+08Y6y2KTvgMMHbAuGArZ3XTu/I
QzY5r3wkwN2KJNo1Dd6DATvVXvFmfIKiS3mw6n9khylQjhBVdObbUDS2BmsMG6IW16GKCTycpfte
wUjT02Jnz4A5QD4EWQG7xZngC8r8yh5917bCsp/IHBhhNyRpWDYYtxSrorHLfF9sya8Ig/lGms8S
LsXWnq2zzpOEgAYX/qU66E2GwVvCJW1IdlDsDZqLt0O6t+PlnjkdXkGVwafFrd6BriLdqe6GsXzV
YueFcTTee7h8tvls/sUVGnmhj2saxl+MOSZAK/iaZvoXPDT4gd7CVafOd8StL7NeWRdjqa2Q+FtF
+0r7gkKtbIaxBn/q5sbecbMn6eWUhgEaDRmNSAEDj70mSXsyVOPBsrrqNijTfVnEp6hzNOYCOaaU
x6mPExQ5QXVd5OB9REDd9Sets54SkktHwj76LhKEFHBjxj7RcQt9nxOesIDqaT0T9ZzF56Sqw9Em
vINOJI7ofw+UgR81r8NuTJ0aNgGz5R2Nl3PJcA8zex07xMkzZqXDYAzuXk8m5UQskPIRy+h8DEwW
BSfUiBX69G6aiuV7Vh5ky2IdLWF9Lz0ta07l0mw/T8+1y8spXmJm8uFke45Knst8iyTcsMW0rouz
MGNq3m2w/tG6gyhiBakVo1E68yaWUMAhaqj2EzB3E12vnXZNqz1ryKjhCGt2qjh5uq3xIBVXUiAe
i61H0cx2Mqpu/Yo9mL3U4LNrW2ukjaZr4d0OdiruVhJWqoOwnxi+ib9lW2cEOjRxZOxjwIEmVoKK
CNMBslxUFvq1Bbnq6GhNTWEZ5+bdohbrlBaOcyJ+9UO/rB7aQ9ptcFInoako3xCnFr8VaAT0HixB
b4PFAxyhVBxhFb0Gf2ZN2L3mV82lVLFFItm6GoxfDNcPNfEh1qEktOIIWTri5aGMFu9vOxL8hCho
aF373LHJb9WkJ+ZWpc/GmAB/M+OXuQXm1bjxb9kfuuxHX0sAKS39qgZoBgN0Cn1m6jEj9z1PrA/a
oYlKudDFk+FVKjnq3syKkpvF1vMSqrxK4W1rEMRUq3OK6Ltdn/D1K7F9nPs2DjIXpGLS8LgcGtrG
xcRlxE7AVqN5JFr2rZv8i1G51pAlyhX09jed0QVvFydQ+/jHTi1np2F43Sy9B+3JzqzNcnWk4+7Y
oi5lzHyIz1rUMXqFF1lHOk4EDxcX5B+/j0bAIPHu3JamDTM4EDODbpnZYgRrm2NBX8zedfQvjy5b
xyC9w2wEXe15AtmOG8LrIREBdOjks6EupFiqyOPj7Z4ASD3iInyjYCDZGLZK2Qf9eP4X2Df0atV7
xuyPz7uFocKGE9whJskTh94NNgAMOLVBz9qABbs5Ww2F4WPSgwdr7yOXz9UMeMc9eVMlaUN96P9U
SVcSn+JSUNpWspBgO5j+ovFV13U1mBYaKIZPJcGqSzfZcZLkhCwCphyInD8ti/ZjLd5sNAuL7+UG
mgXDDcAMc61AVriX2/9yyiqGhZeXxm0+m48cvOimmxYYHEbBkYozL1fEXdU4UPL5tvCZD4m+vTrz
HMpiOlYNMh4/XNwtxr4dJZmHCa9NJ7xjbGiBXFboG3V3C8aFIEv5qdJoPtrr2Fx9k0y411YGT7j9
7ZK68aWOj29KA1C7Qx3tAJrtuLfp+7YTh9nknFA/5M74qw/2EJTcovT4E2vsrZlhaHZNhdRR9g0O
XOw3ZWu9JjwFDC/jnqN1b86IwlFwdLFB/mwwPnC2IaZI1gZEmE7FWYwlhC+WW+K76/Vgkc4TXdgU
w3J58UuBZ2haWBYH7aiU373R9nzblG+2W4TynqKBEjc8xgNErvWCYrgjNNrHnMut30X93XGVp/U3
siSLc1qM8an/G8q2D1nU1w4mPLl2DROSdGuRMT5aXartcloqJYc1GngYuqDs/ShR9eCoC7riRIgo
Xzi8RRIPP22JF2E9cpKUwYe9jFjbG3HqY/B29fiDwI7mMAMpKeddnICNIHNwndxa52yYnqIZVcWC
UduS/eFVRqjDG0c8vqMfa3OxMWgw87lG/Rl2d+iHJd0gWZ8RtHGiOJxOuB1evKXiS25dxil+FQsD
v4eIIae30lrcsIjNwDGTLoxG/AwaN4NGcg03zKvLJSe2+l3fKYcKPBStUJDEm46e1zpP/lj8UETw
0Gxcg4L7uc2+1Kp8GnrNfOGeQmnlwVAU65nc5J0eKhEWXtPytkmvidHXH3N22jD48wulghbHXO6L
PnVuboO1LOFobFhttPE869dwWmYzmeOzWyaTfwSNw8HM7Wvk4LfAOZ4E0B5S4JIXAp9RVszv2kCR
ohLc2DT6E4HRsGxJDw88qs3aNf0kWQjbZZSWMKzM+9bGAmwMU3YyxQg9bUwueACrPSbmsKSX8Zw6
BJ/ipypa3L3NYTZMlBplhg/wPOI4aDCJDeootuUsf1n/pr2XocHm1XRYbEauxmDxKEp6CUpjejUU
3dimLRXm8GF5fPCNTIfYuIky/agGFwiFmhQHPicay2HVbkUpUHHLiwHnmaPW4FIH37PXUdnbmJ57
Uw351Fv8cXHdfpKDPTiCAWB0h4CjWHTR1TrepDGPYZ36BTDZGEjkEHGYQOHf4BxqCHZCcHbnF1TW
D8NQvONKCVNLzHAxpgm9c9JNT3veuefz1iA4E0pMTN8x9NcuipD9FRMfZzX8jRY1qW3vGhwATGvP
LOSmJ6EqFhXn029KCzj2Be+QlD3mHhWqem7yUW2fgSf5owkMFC4fKbDc032rtJhtHPeA3mtCdjfh
bc8PkpPcuUrjD9AcQEynOr0TqVzJHoeMiM598pQM20xfQJaNpyCPQ2/I3QM+zE/EuK1XmKgPOXUf
ha5umg4c/UQx5KaJ1QMxMv7eAHtdpImnVuUNAG50gxv7EZEHZxvw2zC2lRfmULDPiKM0WuDEVJUP
28Ij7brRKZPpJYma7KwL+1m3cTHYSLR8O7qTrcaE80pjtf8AinaXS7Esv0bpW462Jo8q+wLzV6fk
S5kLSPuxC4yqcTgFV7B/7UGBOApwY0MokOhsd5k0ZC3b6XYq2/+aq+nCZnbCKSdHHqFCBC03Y6hQ
+cvsKgOuGufqcSKDiBUfZwP7u1KbT5R5vVIGApV2KpujOvDoddacFpsRAVX54RafDT+J9yaCEJ44
LQnuNsFpW5svanHLY7ukepOtn+Ey3WikxG5mG9DoA+pbRh5EFTuhtQ6uZtFT80rQPw0qRztYdGn7
hsb00otkV4IPqhYcDkrRKCjt6hQoslF8d0AqNNNY7NKMoYpp6Uh59BDIuD/0fDMfsTOQ3aFtWA6D
S+0AKoNtDZu0x5pkwC4LRxSBxp7aMJcwXEd2As0jYKh330ZtXtV8QR+ALQy2po15Tdlw1agky9zs
FQfH+sOb+72l6vGuUSgoypMcjHQZP5YEw06Uq+zNBY+mkXgP/RrlY7gBdk9Q51CatJXBoAuR8zMK
Vm39xUy1i+Dkp2A233i8gqy0xFNKNzU1xBeKcp+nAfEtzac7lTLgrhAHltzZga0EzsqtYNN6tBfx
IzQJP2Ao1mVs7YsCc56exJAtml9eQ8RRC4ezbJLSswcnZDtZns0RBPu6W1d+XXE8kHQ/GC4/UJ14
ROvNjMqa4QSOxj/3IoWPNW57CQv91Frvs2sjNOV87SPVyyA46O4uitDr1nsagYU3zbD/ma4NlrOo
cZmRMh+cjB5APLAolowayzWurbXRksuOXnW0pM8eyFQtDvul+TPi9tOYBBkhkKqAbWY/Wj89Hk1X
oT7GH4gsytFWbMUXJp5Vl2S7DwAOPrfLs0tx6mvUov9ZogqG2jEvwycUve6I3kwGOq4bPpSjsyNS
BgbVZB9O20gcJOGpgMpPNH5ghzP/gx0CxwPVtjRoSfPoCO/NI/qZpiU2yqQ5zSXsvIaSCnwSN4/D
Cuq/kl+8PvZQ0liES/djTN3obLo7QJVzuAo5rWKwmT7iEov8mOPn6jqs6A638yutJMcs5//aBaFk
5jmJBOLefp2BsS88bqmx7YWldLYAi6h8atTxKB2LFK6nDRvwBgHQJov6LHjiWKBZmaw+UOrGQkcR
V08jUAtGA6+YpQa1NR+ZrPlMDCXDhVROrcFy7rVRkOO69w3EBOwk3MElXP5x4u6jxrZ5X2J9HzWf
OXCrB0eZHwss0D4e9JHUjp/k1lMRJZ9qj+jb2fXBjCcmtFo7uqr502jLr2dq20V61I9/4wxwURGN
Zef2dN1jmjxE1fw0m1DhbOcwzyXXj8Y4FSXeNImCNtEwus0QAfYLpfYb4Q1GsIB8BpeQnUlC+bqk
DqtZnPtQNzZ6tXCPVfH3v/PTpPXwgqL+yyeAvqgG6vyUwelzWzyJ3jB80U9zAo6D7oF7eQtrlSuB
KQjQ8akDMKgS02dbzqLLAlig8vApMnfIi5GrO+yvL6bo7UBP2ZBsVf4q3sQJStHSbVyoL7LluzRq
fIME9RVxzFU4P6LFSVzJMFjcuj2U+kLZbKG8F5ZpHpl0CVA3vIlUg7If2oQtju6NQhJL+Y3cSiHz
Ywx4rh08Zd6SYtQeRxjoeOpyyH5cvDi0Dvt8VPfAOjFrmsMv3Bs7kKnzumBxscaEFjrFeMSYi6bK
xc4v1l46KCsvOoWNXdw3G8FRKOhGVPuWqL9PNkVupoLZ3kxwg67YwGh4Jt+n8qTL7EATyvRmO8nN
+9/6m3BOt1i1CBtloZHnr12ePWPMw54jsmTrck+nuoPIiaQbektNJPiW2D1Fwv1hmsZQu9QseGXH
F6klrdC6xT1T0uzkpt/UYfEmwpXp/18ujIOfC212iPTmJ8M3c0P8GBA8WdodLAODlktApqW48iFm
1koH/Csj8lvatFT1wgopixScStS+tYIK0nSytrOmRfhM8MjpTWyygnciVLFtOEP8xf2PQgezIo4C
6CwUA8JdEuNyk676xRXL8ZvVT1QO6rxfm59bQcCj7oO6wAGYuMW4cySTs1vCa61e0B/Mc1xL1Z+U
YtjmZX0jip6EHE5fCKwbO1tp4sBammceL+ZmYAH1K+fD1TmpJiwLe8284Zei8UELFyHBd+lMXB7Z
VRN6OUW+EuQGHyXqUFZiSnoYet9iZmLxw55rVJjz2+JQu4L28UpZ/IhDOxLwtMvNJMK8Y5w0YoWw
3a0mnIR5GpQq4CAa7TtAIcPsBQx9xQZZdfax02DWNqLXiivyfoJ4n45Yu1PVWfgu5HkIb+48CfYA
gvgZMegduXdkDy71CEhQAfJCBHQGEhaKGLggEJ5wvhzjlsRBnJb/5JQR0p29/Wym1WWxik9AyeXO
S+rpqHNAmtVangst+hn6BePjvY5m56I6DmZM3d2bUez4vUXkK12U+6glCzDC+oOT0Yy8+yfpVrqU
VoEFhNy4ZDvZwrajZThtDxpWMCgadLg+aA0UHI9kAaW9aUuXLbxhkRCSTscOozOOwSUvw8VGAxYx
ynbTHLpoQXTX0n6bpIMZMMZbfKAkaKDByk4sCUjiNRv6qz0t2gmna6nqCQIaZ21uTPQuVLj/mzx2
j60wxlsz6Ts+2sNhVvj9FoxC96GdDnMkrdMMLmRjVK+5q9knBgo/KSp7DzVeB6zUzdS1YcKkTFOe
K8AoXOxostPGB6gRClWlhnKEa8OBWUTCNwbMf+2SNXz20HailtYD/LuHRfCc0BXLC+UIEydBEj2h
hN5nUix72seG7aIv3b6rXSQL+Jz7bkZBW9ezYOR0tO0HmORUNmKoFsMfI/hyIo6qnkiZfOdaloft
gpVoUxDi27oIUaDtWuXEvYkLNkWlG4g4n3ZfOyeMnT9pNFssZlYNyHlxd4YtNJ/NtcLLswDWysgY
amZk3brUOX4RZs8PI6HqvmDrNrS62VGNt0KEqZ6oS/iI5EPljRAm+dkkin8aZ+Kiwr3NLZ5lWRqP
qdnuMz2N3+Yq1s+5IDP1/3+MWs3deV4tuDjw31qsmkxUeXHoeexgs1aovqhHePOZOZ5Swz6CQxfH
IXEvipLgeBDsBaWI4qOAnjgSKr4slfKlJMYf/Is07K2DoUVLWEfiXWIco9S9+0oVM/URBnn5jvQI
32YtvvYIKEe9ZW3Rl6EPtXrX9L36Qs+Cty0X4xh1PEgxypHr33qGKU6QNike13BkzfM8bmsGKIJv
mgrvP/UAqmJAG1LaXhKqg8cxVh+qkXC9OiS+IdfiraZ4zgUnkN4kATU4PKvlwLpGpx0hL4cN6bSM
Rf/qOhzzObXZnEDEhPGoBHF6abxRX9cl2nNnCpA6duxZVnTKk2B16zVvZlXxVYdjHWeffdN2N1Uo
tApn9kvevKXux5zEYek+x+gSC9oITVfomQTwWBRN+yFuy/PouJeuTfemloa1+JCi3Kvj2hFfnphH
djGW3MZ9nqIIy0NK3s6btw1Jqo550OG3mebgZO5cznalpMwIhPiEOWLqvA3BqJcaE8BC2ZSd4AnR
jz3PXlXznjVOfN0ANUBS20pXc24Q5ZEt6W9uBPJN6+bN0PXwnuPXqD9ZI5ap+KAsDk7t9Ejpu9ZP
fs/B1WmIRZZcLCjgPHUjiQKsAghQ54oMm1hiv+RvpGc2dNA3DwWsAcCB0fzYYOKW0kddMjL8TvV1
Sr/d3gwaXdk3FSsg508FpJU2fyguMhPlTSPTt6TY1rJFiH68n9QFobD9SCy+iXNCdWf5XNo6B2Lu
EgMrFOY5FY7KAO+iartz7XknVg9iGV9KYz/yuwfW6gSj+UZTyJHKyG0xDeSn5jsHeyB2/YtGxWZv
xvydb8prnOlPQ/xiWdUOLlZgl5tI+a6h7u2JHlTpmz6/x+B9nHhCH2WNUNgXGm797FRGc5YNZ0JB
g2L/VxLVxOUMBmE7t0Bnc+nnIE6nRmDW/Hbcp6IB1kAwJ/K7EX6Xp7w4Gu6t/ALooMiI4lP1zm3D
zOtN3ONtWNwt632MpwrvsUffhgIQe0EOKVzWi+HI73jbjzUrtzxlbeuDpNlygXgDHLgZsW9TP7nr
DZwE1Z1rDontK/baMCcbzwQk1Q9ybltztYMx6XneU62BMitPGlIafAnuSUjvCb6PaVNRaNoYZ0Jf
g4Xp2xSoIBxk+yClWd4sL3L5HKYQF+JWoXKrkNpW5ce42KFCA2jmWEeJFuZEjMoEUxHALhgsd7Tw
YeNyaJMotllH0Ufue7yGx+qJSrxNjy2wxO1nRjsnbz9xcASkysJERi8AoXcjKC/qg2ji2eimTZnx
gQomk9MzXVTwoP6lwj5RGLiJrQsXfWW2MEmUvk5lVt4mfO/5s8zT08AFyI1L5rdVstvmLtjbSA+M
KjpT+kUaGeoHGnJum2GdHOv0RMpsb9PMu1BvOBr7mOkfeAazjnEQWDZG+ztunnLtq7eWXV8+Qu/d
5N6z3v/rrPTX4DNbZT8WQSa1PgJ7s1jR7P6rVk/KVOAnavcDPyr7ieXXB4WxLS4SR4kAMAOxi1oR
CpRildvCoeUDp0bXqgGLcE75LOW2w/E+200E2+IsUMiY6t7D0A0fRcVmhEjAOXs/T3RUpq998YPj
e0PCV+UgnNY3tbzUPbR94gWJzlU/veYrEGHki259dtVziWdFsXpIXZRRvIIP2+P6uKrWUcWiGlV3
V9Q7rZg5tVwa6KsKL7D8TARiO+pyWz6bNbf1uQ3GVGyjQtt2NiXEtwpe/yqMyhzH/vt6Bo/zs8KF
EvemSj9LtOOSjOX1mMv86OCELz3edzRJufzZEsLSDRHLdMRi+oUNNU37C4xv1uJw5KQ9LupWU864
/3ZV1W30AfMsWl9Dey6dg7sSm0NFrhKYerZ3sX1mPBYVgsaDTmy922etFzTzz3oO7MePph9eexJI
NPH5GrqoM/jkHvcKHmHMmz6BzpDjpt8ny97K3sgiN2a/MdDM5dDsJn0M5MAmVYH1aP+lXCM8RNnY
AxyOM0cAIZxyX6U/m3h1DVNP5j0RtMvUOhuDzbnjZoHygGRMGNQOClqwDIzP+RV4ydEZbjDrt0qR
XJzmoOTnnjStPt/g8pBVoDaPCXKkeRIaktUe+wIxUU+3ote3wkvDgWoucAwDCt0ARJNUJQ/4sBtN
ZAuwF3lQ/WMC2tpcA1Sqv3i9c+Lh992FheqcmHEgb60OG6hbEUQJgCNYFpupf6wS8ZCC/eNNTfki
TgJ6Frv8NkieJFF3ZMzdeiRiYqNFqmQp4bBKRevhQc7ZA2nmncpygwUBo34L8exWY2zFTOJb+JVi
D6WOIHRkf8zS2BJ+3dBaCd+KhGryUNKGMcFJN7GZZlizdeYrAhPcG3oq3/5p8nlFT2T4sjmucQEJ
qaLbdC3Tn0P7wVFyZKqxlBbajxrx/1O9NVoWVnVBGQipkZ7Ab8MNlNx6RgMYxBSgPhvbgGjKc6tK
HmAYsJT4SxyFBTV6mEB8tVo9MOgXM5o9lUR4yzpTg5uigMX6XbMJBMMvwugOLm7nPl+bJcxg0t5U
UjKLfhrjJ9qPtwrFsglHS899KtOetHa3e1zD4fZ8pz9g4xnKCyQJrlK8RNwNlrCJV+2y+rKOSWkF
mZlc2vWqtdqshmlP2y98uOsEdE+kuEDKcg+EZINEv2sBduW5CbW7fIqL4ciOvM30S0nsgJWYX/HN
uFvioq6n+wxMQ8glgxXcehh5jFPKuJ+7I0fboezIRBU+lUW4VEbmVhY0Hb9Zlq5X6DdVeces5RCF
HqpdMx+KivsY4Fju/yhgz3F/HZqfqPsxpre0Rb97caT6hFktTKgj9Fjb+yTyB0EYPqHmlcJYWsZb
788aMZPzNRUU0UoxPbf290QJmC3QPtTHgr+jyTc16dDTT/oinjTrXk3HqUNxtspTZ9zwzK00qqCM
7m2dPVBetBHRKXXTAOKXXyX1OY+cHaP9sUr3taW+p/ZvasNZ30bug9tdbQxJlePhXpOwPqetqzfH
TONbw4kln4FUJwz7Q7M3egTqfAvI7liLF3p+cVXuY7fAVI9kBmPT/TGri1YNBwf6Cnj5UBsqmEoJ
c0C2AWXQmteuJoKaZhBh+2DtT8ud6K7zuE9K5wox7CPRoXPkHvGV76FAh16ppjOmm0uJ4EwUXXET
amSpBTT1o4KAY8ljKw/R2npq4K2Krp2ZY9T+U6hu5rZ0Ktp3vftngvaB3n0daW+1rPdCr0JpTA/3
kjwVUFhHzxHC17wvCWFxtTLs5YREZ17j3SM9m742OgfDigPHRRDBAsBT3Z2S3Uwxh56z/rw3LXMT
9gMEtv7WmegaEsOcfItznlP4wdbrJPSQC8tmoLk8hMuuDJqMMGIbir7VeI+Jg8jMgM/Tj9eCY4iN
A/tPqM5/rOKnahBUEaXsIF4fVtMaKqECyTRPOV9OK/pz1ZcU5anJjGNLJ5X9XEBUjzApKsB24N6B
exMwVJ3loarch8mrNtJVgjhSfs24OZULt1XlBY/684QUwmHlV1Ewdlkl2g8m4AlBDXDCi02w0SMO
bHKNIILFnsM7cr6UitMjdJqhnWrnJlEuEKEKV54Sx/xc2MaYmOAT8Vy31bMQOknDaQMVhnmYEZ+5
i9BfnrQ3N4tPcs7fcVMxnULsNJn5TefZfJyxLM4z8w5oP+wjSvbKt8LX3eYs8EMZdvuwJDHiZ4Gt
GyUh0nzPYf9uuqdoyZGFxBMoXGyhlKqXmPX0tVE6OVM9c2zsdkci07LOrZUchJwPxH56gwjEovDd
pymGnhyh7RWIhdmtTYqw2DfQVefaOsMxDWjDgd/lxt9ppt4clAJOVAfgo7vWfO+9q5esvb7xxmHb
F4wYXq3wDuSEM7pWWPRiN/BvWvneo+1aes2+50DZdJ6fxOt1ugNwp/wsq1EqQzMGog9tuY4oSU52
1rxfrC6odVThdbBQOu7t4tV2BQ2baEAa/R8lPKrQKPfFaEDi/FZIQdem/lxU1ROo00Bl+StNEpZ8
3FWoRvYIukw/SvOgCg+/J3+WLE/3zrx36dZzlCHwQFwZznM2js8RUKB131Shv3ZbodrI5VBOTExr
qMkrCHQ4mHpyQ8hnCJz8qbqNjhFa5rLpMVb3xXu2/lH7OzgzzsoJ9L4G2Fsdb63hxVCJV7QOW659
W4bH1RGijV+2Y1BHzzgQf84G2+cg/dp5sBay2jNZNXzO71WZ8Syfty4KXmpjAmFd6i41Udsos49G
ykC6HBZKS8E85vZ9nCHVctr3lLcaVgbxmpDHzyJOniJ2utu+dRyiTJJ8HbAmogZVXR6Q3INItSg5
4oLOc3hWLosyPk2yekzziD0DFPpShSa43KTp9sKZQlpUyAqSMIk+W2IkTjlsdB33vMPvGvjGbwsF
GEKOP4H17pr0KDvQUdNuSSmjJ/7jph8AK88x+l63HIaJs6J577rHtn1Y8S8QhhXz7hjXhQUJ10IB
hV0yJtPRnEnIcTFJIA79jarcbAFj3Q2qiA0YIFO+Alt1DlG4sNVsefVM/DcDlqwCrLGKS1c1BUgi
DHSZ41JB5gSSaYIxrmKSrqN+O6+kOG55KX83XTuUs7ZJ+A7UPBsQg0Jdj/0pexUaZR0GZvzkJbIY
yjUIIw9s6lsaOey3kXKluLo4PVBWUvvuOWdU8eoHIqzT8MV7lFJryyTxSLYzxofa8JTj59nj1omH
f21tMShxFkzou5e/qiIJdoEAZVfXEKIHyg/zsGp/SvzO45BsNBrMu/oB++3BNdYbKq62CSTCBmjx
puiIla31cEc2xsBDkB3ELe1rYG044GffkiWmvGobt+1dU/ecK6HSH4m1nBreZF1ahow4QOm2XGHe
GfjxK2sGXrMQQunBjs40Gm4WdbpiMQAa4R6ZvFIrgk5BJJvC3s78sBGHVeWqkViQsWAk9O5cdjkJ
awJr1slQ1NNIs0hVMafShqodDYhTKpccWm98ZMKwT+4c3sxN2wUdWGM9UXyHvxnuNQ7NVdhG+wka
cAy4cu4fWRP0xgbsdZh1e5Oq87at82c9vgOJyFuuLVcBJiKyP8luYBOEdFHUb4PEAfI4iPhkc4Hi
1EM5+KlziR6Sqi/ysEnJQrxFRs+yToW61YXlOsiYgHzjsMX+WvblF4jYT2mebDa6oor2OskfpzH3
UwzZG+mzFs7Xwqo3VtXe4w7rCChi6CziKEhO1WhpsHd6++5BVePzlngJwRq+KHPFu/vqqH+1Eu8V
KnfjAx6YqtTCzmNM4pnr2o9x95SXJLFrxGUn5AaZlf9sBRjKT558Cu8wteIGTMWPEPxb6nPVCZVn
uI0aD/2gdr9iTT0AF9qUQD2LjqyFLyhTVugAbNdzm7tFnAK5dMjbc9/vnfSsMU6OYAWFkDhegcFx
z4Syktj7hCMBp6nQGlt/6TQQ8+OuGVwwrt5Xkc4UB/XhQOauzqPhklfj2VSYwWyrPQsgntvJHIEo
DeqT0f5a45iFkAGo4IUbZUyyCTyVcqqxhrzhTVZ3BbWw4Wrfh/kqs1jHFKgEhQneS26ZA/hZzsXQ
9BBnojw+WPW0H3t+wfZsmCwyCVjFjrzEYFCIXa+RrNJJ1t7nLer+dfQ6fIqJke9kbD7ldZMeGiLR
KQaMYM7KapPmrrnvEv1Jtt10w3dZBfi5YjRI2FaZGfNExcOJkWfCx7HxKqEGXVn+wlUYeZaXX2kj
UIYMJBaDC1rG9TbCrnCLm+zqGtk1HqW50wYUunKkDQzADNA4v4YBuh8wrB4Wzk1mabi+581vBX/B
C7Lda7f6CUp6l3IlPeYcYjjir7sgiWqaiX4GgY0nJXVtxnNygYD1WlFdFvZuM5yUDNEYtuvBtKkS
XVj7nCJ1XzJUyt1gZqCAROfbNjuD1xsBsfKbTG25BydDZn0cqbfnk2N1HuEG7417w+NYAfVRNfUF
Of+VwgmsULRBQNYaBCbRvnzWbNZxft1icQkzSLxvldN/182E+hbVcPKdF7aEIQBSHdZIoEGajtqW
YnRJUecloYZqp/fpcFvTDHVBVd4AWR0ugv3Ig/yRThxgzwJ48KDyTCwn80/DlH4FGm/YEWx8nv0R
sIjeWeYrh3wtW0DHTvIf/u/hiH8x2VaRMeykJKClFZrxgMT9HSXtQ2879U8BwhnC1sEatPIwFsw2
Y5ZwT7KSYOYdLn4FQN395LHYlnN2d4F5TZpBRXL00VoAi3Zzw5+qnVC5xXqusaN4b4OM33T+nCb/
NEfhMLUQp9WTpQ4gUniT8k+LSD1U/E1B5f7H0XktOYplUfSLiMCbVyEh5F0q3QuRphLvubiv70U/
zEzHRFVXlgT3HrP32sgB1HzvMH4tISTql8SAmjxLBd1rAsGnEQlDWrVwzThM1l+RRvEy6LTnVg/g
lYST2SyveYrmdgZr8VOmreMrvfQPqTf9Kdsakt+C92pIuJPgzgBcN99lY+KCxMjF0XAzjZBDR4sZ
xyAmG1R5cKuZ7Uabtv+iyFkKn55rZZw2laxKa1Y87H9Itk9tie9Q63mEJFCS88NGy7Y8F3VPvuGs
A6jLFafeNmbwHCRYXEaY7e3IPMShBKqasYRixK9owq29jqdXxCyX5zr+sdR3hQh7amEuIak5KRMh
k9qcEW+NjKpHzwmWGihmk+70khF0sFTEI2AuzTBfdGfIz5NinbKq3atOyumHH7esFOaGUMhXPXGu
1Fk6Qt0uFV5SKTN+fO7NMTIVRg5pvzILjH8oEYYu+gIHzoE1DuVR7d57COKBNnxnWu3bMTdfrYbc
7NIB7elKS5vdzFDRaS1PzNpJquutBkxEM7L9JGY0whDWTCSw2kUjAzZtbnnarrHe7cv42SX2XlHJ
cUX0GvaZ11ga/IrvxtQgTSqImpKNgmwLdoClSvyx/wyAsw0JfXaBrZTWLTkX8GXcqARRyAXtYzsi
vK3xdAa+SfhgdINLevIq7rU6m9Dfc22XT4wjHgJyULgEzLAWl+TibsT3Mna+6Y9zMCWmTCzs/D3q
P6Q/MEX9LJbpBQ+WQ0hv325TdNpzhX3hy7IvSoN01dmT8MBSIl+FhXgjzHILSQpfT008+Fs4T77a
gkwOfpimvaQBCV6xdWgUgkM2U1OTMtYQ3Rnw0bLZggmapvivTO0QR/LWaVOvJyTAdK5m121V9VnP
f6n6NaL3JEKT8EKBHo6iiYG1Uk8uhuez8pFXVA9nybE3mvKqY5oZwb0vH1PBnKWyX1uZokycmq2B
CVLbyuIrZe4CjZExOPvWlFiGtHdhg1xnhgxaRGcBcjBpNhGH34z5X9b+QEMgR+d2GpFy0V/ENH5x
g+44bfeK/pJGgHCQUw183NjucPg5956xTZqyHUQkLopxBW1zryUr1f608m2R7ExjkzluHNy05nW0
jyYPVbRgt38Le95VkMTIsqFZSY7E3xIofO7jfBNSNRTQG+14vGbKcRYXkCxuWJEFONTupAGpFzdV
N66D9rSddWy//D/1tXxYGcxiWDE3FJuLnsIWpusE9x6fipFqKDoQk07jKc3ndRwGrmU+7PKsksma
i3mvd1Bv0uJUgLufFPgvPFGj9hB+wYgxjWrgUAjvNITThbqrEXfQmmXBgA2NHRyvgZycaLRpeQDD
814yREFDRt5QFDPksNwqknazg/oGGZiuWTztyM+lHTCPy1TOPvYYNk/5OtVpTSjx859EfyNahF4Q
zFkH/8QzBweJxIaXSRit26efCTqlTHvDLb/VaDFaRMqrRpJZ/WhQ1oGMMl/su23J9mKe8HUajFkp
A0h9Zb42inJFkU2241FMTDRs5T6ntucM4l9FE18gZspwBuwFzN6eeRIUTndk15wikBwPbf4BY2Ee
UCTZeyQXmOoWhR4yeJfZFCYRtywR1EH/dATDb0/PcHRWX8BqltGRuCviUqL2HDrgJMS7DCi8kmpt
s7jLsxOqJ9vAXxDxjoRrvfTn4BrFpD0kPMjNKmgHdkVbMleg+DLkOZf2LTbJiMCFRaTAik8rDrfU
0NZ4UiSmLvPjzH7gXtZvVnVXkVkCoXQl7aMB79Vo2J8QmNkBIuqdlLRHwPdsfl8TNnWAqjasqiEG
/yYcoGMLQTrmjULsKn9JVHiZ6LgoPyX0Tl3GxYl8c+xx5rPMcFCyl8rZVL7q7DPnFZGDLTIjV1VL
ok8UtwbyQQKLNPCzn0T2USuG51C/jCVIEYZCiYqqqwY6k1Fx2T9yiNeFmYScRhvWt6sga6AR8zoZ
GGGgRTTJEmKhPFJb5ssp6UKaQx21l3nSaQecU5dY545+aZbDo54/4P553DPMnUEYxfjlKhl965PE
3F+lrq/AgqM23cfW+NJkyjaB7UR3sWq64L0nk9NIx7NZRb+9Gr1ZyZI2w3yHD3FwKKkiDT3RZIm/
ERxxnJNYBJYkOFgjIN7AIo2y1JSVObZrsoNuAQZbeb72rbYRhf4J2fxGTP1KoqKLzlZoe5ayYXF+
twUOusBxi1ZFpILbLlmZzOf7ejxOTkKtMxT/r4r6RsKPxDVoV9Sm+Aiy7ikQNwJ6eUsR5ijqV6+U
3z1c5IzI5iKnQ+ROzUOxMObZL8X7SPtUlTezCq/ml9LdGsxnQfubSYdAi771Vt63KmHvlf0xSKOn
zstRmX4kI2E/fDIc4B+tYNhETWvxNC82X9YhPVD5gFBNWaTXAhc3+1uG/g0NTR/Z2ITKPXHGaxEi
2HEYpleVwyNs7kJH3wpgn45c7eqGjYy+LEo+ZCVDYTy9DVn6ItryLg2WL/PWFdpXC43CUAUdi32Y
xy9FgOrRoEaVwy6Gu12AJzDtmYplJa/K3+HYmnB63Wyj9q4g5HjIq5ViESEPmH2OQFlX9wZ7ntqg
4BfRJXcifke3qyJQUfVBWrxzeG/VZHxBk7d3KuHWx5dBp3ekyZF76WoqM345za3kDR+BZBEbdslZ
GLLTwnBxKCvjJZjYEU3fFIYK/fG6AzlkM1SHL8cKXJ8pzdmw2s25kXqikmIK1m7FMwR3LlrIjBXK
If6jc56b6OEVbnsZd0uo/0NFUGClR4GnzJfIcbVgE9YnLdnL7Ufm2Dc53jrTHQk49WysHObGhKer
+Akw/vIYoSWIOGbn8ufK++ZN0ZPcoTVK4oMwLULa/7pC8ZeXoo/fouph4NgpgFqFucZxf0GoCt/C
mDaAjQwoiqc8vzS1xwIEGZul+FYK+XmNedys8TrBiRTcnSTpdTJWmzVsXqxEFheJ5nE0gkRlnYWb
ldwCDQDNLXnl8MaxLgFZxwpjMLtEAckt5lrylsq1QC1MVsGDxbB55BFojJX0qv46tQfcYEMQhCxc
lTovfTiIQFfxEcEJG2l1hxyi+Us09ZmpBqAthv4q3BEHI7wNlkQo7JWra2IWvsltZzWA8pqcJWVr
3bpcd38yNoGRLe9UhW8G0+0G37pc7+yockkP2GUlZioxMATlrhfZLk+RU0J6NZRwrTAqcVj8cKMw
KBgqn3i/rIvXMX50n89DOdEqoAkdnynq+TVq0qxxg2CVX7W/4mtCj38pUWMCGJH28W7atS/jE8Pp
nK5tSuFqXX8wFXCQM/fuR/hevvC6LYrjq7Orr6B3V1haJkyKd+TEeLL17CVEtzBwk/M9XjI4A32O
hKifLiA+mJ3gWWKbSC05sTgble84KBmdW/2f1K+1z4Hlbb2eXWePUEC86EeFW0jF8kzQmev8o+Fw
ILQjMWXywXIECMlvfkVSh3mOxq+Q3mCfs9pVpo1en8xHiRHG3vK1del+rLhZV82mwiKKsxx1wHwa
kQNPQNtXxd/0DpUAnTK+C8rQGTt8sXG0j3xxrvjMfdEOhyvcuIVtI37j2aUIWlEr8Nzzo/UzwTz8
gPwoeM7F7NWsCLM9GXVdxs+E6hDjnRdUa6l84KlBHoCHcwiPmbxxFJ+WdDP0ez08SPYhjw7cftW0
oygOO+bGvlQdUAmhgxHwjfYltDq+QMjwXJvvpdedMEmowaq1fjH5Wv/Ig0MxW0IZG3w2J4xR2O9B
wqvns8I6PTzV1ndjMzkdD6aAR7Su4eHsULsqxnnSnmyVw+xFbh9a5Rn1s+HuohkNH9VnqfuGfRTG
JS13YXppa36EEc06zBxxCVpuj9PTCHkT3uTEyw2/QxUAGIOqLeAvaj4E/1Sqd2k85dDqTWTAyk+Q
edJf1XmqDIxv04ar6M5JhECaMRsGPorB2EWxjoqNbUv6o6BUBAJkb54oC1r9STPQMZm2ThR+KE5a
gwNra0BV3rI9sPOTjh4fDzK0ptnFf6MzBkOqqWyDlEBEOlQvzTzc27V6JKBaj59KsElSH02n3m3r
zFPbHVSboX7hoODxDjBE8JyRFMTigolZ+A0mO4hQ8PDYk6biFdqLLdwu2VnKdnoMuTvNh+FNZSQf
oUw5G9Jm0Els6hFir53PlLMWrwEeNO2FR6SoDny7bcdvPgX9tinhWLLs4qT1zeo087qEwclAQb3N
mx0PMSo0xuG37C1CnZDsmmb5K2kkIL7NRN3ZrrGtDU7V6MuQT+Z4sMpD2/qytLeJRM32nOqK7SZr
ap9p0TYuc4mCNJbpwV9IjmjjzjO5WTmQfX1bhz+z5Soll0V1m621XeHOWpsTppetSjxQuivKv0zb
a+oezE4AxXS+1N1GB1nyx0fBd8g9WW/s1B2NtWae4bbw9XS78Yz2t0KRFG11h8oMHGy0ZYZYqJdB
vY5nVwZr0Kxpv1jjSqRuz5uq+WWSbUGQ63ZNCBhyk4DC4BRKWAVseozeKOVOlJwsZANs/YWr8X2x
OWjfCPxIKENBoCDWK9lGulX/aClnnF/KQb1l7cZKew0sl+hjmWooxRm1qi8YD8NLBh+7P2HfYuHN
ExD89J8z+R8pFCyXxCxRrCpUeiqkNBYXCHRxxbkL40iH5clcZd8jVCdMTfFAvTW0Q4gZjIIIL2zY
l/SBr0ptD/y+ALElBf2qMZmnrFHfmG/SX8yNMu9ARVDAb7oeIMs240YsH7w1/NXJpem3zPULuKEZ
3+BrpXnJ54Lxe9cgyTl75HoyVUrnorfL+Qfol8mKOFi+ZsCDfLrk3DR4YdlYoVR46QZz1zHC47Aj
5cuoUTc9xpG+UKbtZioEQF+9LYKSXrpbBEKgH8LHAltga/W+2pxqREeYj2QUzM9C3bJyi8Xe5gzm
BcngFBC7SXLlulFOE6O0WD53HDL69NBZZhqbkZG8junGT8pt03J8rAEfpNdh/aHRFa7S8BDyYb3n
o8dBrAa7PFxnSAzHK5gztim1DA7gNrOVYWvV7JknOrXLfID4UkfdmiZ8bSgHEW/3MWBCzIgOGe64
tuZNneMQYzCxGo6LZ2veKAB3iXMqZeisnNge3rksukW0EABxkNisVRRT/Tb+GB13ck5DTIXnI+UM
SOnU1yhVOtnVKtyf69DyQfJU4EcIsEg9VazCF+Zr9Y9CdN2Td4wCjk8WhGJtc5KuteaoRZeWB4fB
dn53vorJFRUSGdxyFzKl0uU8cM2GET/pdj5qNSnxI2TxzrkDuYwhsHJBitXhF1GOJkFn6r6Sff5q
ZbRJ9U0Ji4Bd/r9BWfPzTTDgWNV8hsgkH1Jz1q8G9jFwKCwqiZk0uNvXzVcas5rY0UIhZsXFo78T
PUO9xJ0JLqjT34vyR67XfXMnaqbnlzSb4bcl84b6ZMPrxGvB19bueHiIIsm+ovOM/IxNBFl/7XLa
wjWRh0PKVz1foUVMOkMoUghX4iilD5O/pnBZrLCOK5tdGuxZZJj0EDz6gX3RnT1Qeea23Sa3fA5q
g+AC6Y2B/ZijvPUSNvjVqsMvu2JXN545DUaGLgJb9x24IEtQrF1HFclAtzcgS0nB22T5CPH0yWu1
fzNpBTGW7kv/hy8PesBP2aztbjs5X7a1a0Gz6xAeGr+tCUYaHlpxiLojY6xEZnIJQglpmZ8iKGis
B5M37clxMVy4mXN8H7FfXrTX0vjJre+p8QccwW3FiJt/qQD9hfwDiAtEVHtXouiy0N57DWycxjeD
fW1vexbc1OooNeYTdkyWngPXQp65OvJx7BsrlXHGhneIKxZ7WQuNATsTuvB5RS9Q8q6ggDGWKlGd
D/ixONLQp9bAVzgisb5SH6tu+k5JLS7V2botGMid+a7tO2KVksHNZoSRMBruksUDv4EERgdFXWIB
8LqGNvUH+r91Jl8oUEXP/AdL+IpZcVH9oyiJrR+sFdw6vPlSvibrLHV2aXWZW9C3NAyeZZI5BVZl
M7BDDL6w3rqCTI4LURdsz7m+UgbtZIx73NtU9IgbO+eRJk8YUJGrvkOCMwemggfwHg33nXLCrhAy
MOnXTbY2in2DeKEYjjpZGgg5iFMbulMVXZTxLiXofivOdWJEcI1a1EjqMUGT8jIjg59h9oaWx2NG
XVXSQgJhLscD1h5ibHkvOO546aozj5810Fn6oMMA1KATg3u1DZtTJJNRufAkeOisJ0/WvhwLVgHQ
pJbylccqKrYUtFQA8dVk+v+uO6t+nx5JjuTg4L8Zt1DK8JKrGqu05zDsydJgIbMzMQvi3LY22rI+
ZL7sanh4QihM5O1y+hxhigL1UdJNyUIg/nHEGrwAqUjh73jmdqivc/6YBpiz8lWqiEtAVgOHluaW
FbMsrWIymZpg3EWOvAureC9m4YfQaceKUGWaU7SBSGzRjdQbk7Wq2cn3Jc1jMv5xaQ/JgFSBUBjx
Tko4VZlFXPhLbKPBGi7SgAwv2+mMXZiSaIrvLhNtMJ20kvEJ2soCSmOwJTESJQOPcRhywpHcXZ65
Uq5Xsy4hq35pK+IxDBzBTrGWLUK7JTTadAiiv8L4XNfXqb5Mo6DPOBXlN4E0HO/o7KJbw8leFp9a
M2+K6SvDvo3Ws/hsOXkn8qcSUh4kxUb9gkBG+TTaDpx15dkln3OvbGTkBcPOYChWgUpIRcJXn1Fn
wF7DfpRaHCu8LPV55vTX+/fO6iAT6buW+CijZpc1KKcxm7CzINwwbiGxgMnMpEnD9dgYVzuDGsSD
YI3MnDNrNQgCDOdjxsSHFW/TM8mWAKKHntBRwK31+hILdlm/fMhdylk+P2P1p2hInQgJt66/dAgu
bZW6eT8w+4LGRx3Hd9cy+wyvrfymqVixvp9FdtUNYAUsGH9a/cTEPug/+8pYdQ6jvesIbCqr32Xt
k2ws9O73OXpF9OERiHjPUB1DnDT9sX/L9JpxZ2gAA1liwnXanYgKVXSEj01kKRjlbOxETYKUYROh
oA93oYzmloVbo+D4sXWHeh8vfR8JL9RpDNSE01mxCz902LhIY5uz+xoK8s1G6kCbM7ETSFlG3Oyy
s5bSkWMGWx+iK5Lq2bVs6prNXcOAlt3jX1uwG+p61bdyTiVzBnNF7YHKLZXYTsH50GpIATUrytoN
lYYyLrAZi6F+J5B7lhKuq0CiGZ9YjhKg7abGNjKzdC9BRGX1Xx1Hk0cvPMa2eI2huoSOEaACMW7B
hF/BCB4kXIQIgSW28yactRp1t+nY6KtU6639n8Fzn5AkSf8CXTuVZuoHNt9BKA+YHGkh4vatREpR
ipyVrK3A0lKuetFhNNQ2wch4qzP7TR5XT4NTifgkfMw7UeofuN56uqHeMzRnl03NuRL6TyOFN5Jg
N44ZbJWOgUE80/0sBqt50qINIBSsHq9lhxs9KLuDbIcvuZImrn6n0NZrKLizRA5vazEYm2TnKpz8
z2yt755M06TQvH7KDpixd0rd/esCAzM5bUTF6qsoLHeYIuwJKq2mum+z5KOSQ43VyxIqWB6DXkNl
U9kE+Y5HVYEk0PyOnJlGVc4ohVKok6rzW+fSd1IxuC9J8UK/gb/H6UpwXSFqF9sk7K/s9gHZtewX
lpi2+2hNRwPH7jo7FWN6l4MhYQGeHMBs4PlsKRo6EgbUioEfyHTd6y3JExLwMMXQTeatDGwIgkYb
v9RCI6dzpokGiBT+8DpaNN7bJm0OKeS0gtoVrz1rSPy6aySOMvrziTgznZSrvh+BBPE5KuqLrEe3
rLTe0hGKoMBHAPLhIPL8rsnisKiDKZJrWyFBPQmxuDcHR2YdUSv+GEa/aNJhlQMIZEQIYa0h8gZn
zZEN4JlsEszWHC5gRUlHtrV+Fw0ngyFbTQyVEfDpl5bJ058fpMI8q474Zza8/5b0Pgb3elrq3O6q
JmDFQ0b9cM5nI9mTUr/PbKTbo+Dvl20MxqBFYv6NjXHo4PxK1nBroTiv7JFTpegPCokbKXLilC9P
sLotGO3O86ViOZQo2rZtrG+AglhYCKyB1IXCqUyx0zDWT4PsW1jBW8qpu4oQcPEjelBcXwDnn5RZ
4r0xix1EAPaH5V5rQ89Q4l3lkNISgaRlMBjeDYGMVfwx8jwF+ngSk/3AR6p13Q1wOlkXEoi3gN5S
pcfnMfI3Gg0dpYdvs92Ugd9qjJm1bE37MTsXaLYPW2F83ejbpuOKXaZjMfkGFXPG7i6qfV2y1bTy
UxMZ27Q/NFPvp3l70TSclIbzjJXgVCfv2oKCXNb+GmpjzF95F/ux9tJo2LA7JhQ57VrPoCw5psgm
bWhxE8WYSSD5EnKboD8TJD6SFVVSztz6PGfmmKEQeh+T73T4nJMe3vix0H7gbsKJmlctK18oT/7Q
EZQ0M9diQ4hPC0VqwTo9H41NRQESt4hGqcR77FJqNRJOZOMvCdwEQ1q9yBK4UvT6q0I71vK5KLG0
rsYIzxLbnYw1IyA0YjLRaSXMx+fWdIWcuIFUuPK0V0hzi3+t8KNpsT3RKXOYeRJSM6iDbGVaQCbI
q5XSFRyzYVpuxuG9sT81+xP0GVHjGzt6VOkHoQeMegb6LBSZfX5s2xihob5uRXhsYg6YLttl4LXD
7qIusZY6cKKg3Sa54RUgyErBrFImyawxIcZCBiDZQekdVsGktBHcSiiap0Kx1oH28AJ0FRyU6Qcm
18p4tqI7l1roxcZnUaBGbh1Gv39gMMncibZwDTdEnaDh1DZqUPGqIWQHjTUCCGqnYzW+y7ZzUjKW
y5mLc/iYzME+1ea9OvbEogjS3gq6OnZy6l4fgi8FuDQriGPZzexOC+LCJnQbMog5aWRPCcg8CohT
Vo6sU7YJMbIhXsJBsIgfBsZIYA2FZrzr1GIYCUhk0cfmIXMCsxteD+GEgwLsQGFtaCIZtIBAcUOn
dVXq3RJ/oJtkTFcNeV3zu4n8qvLp3Ac6mBzrqrJo7zqs2QNjkKGl1xDI0AOx49S8IkLywzTaVkXB
RoJOFtTUVWe4Gdv825ktT8V4jeuzAWBu5cTyNhTYPwL53BCmzRl9VWdyKA3pULP+MHL7X40kSJrt
OwVIgHFfVi0gX2DXTjiiCeorfQTHWRX8SebwRhjRQZnVhxnNeyyoRwulJXEnUN1JaZEAwFvKtYBB
qpaQhe3RD+XvNjoFdegNgXQutk7PLVz6EEtv6pifnVzbpnNzmU1G2uxsHMW5T3ED/xTed28eI8z+
4wikB5Lns8C4EiLNiZEpayTdAFbbWdC0C5re0cHsXx61OQX9UpzF0KBBfjgzVIlu+MbqxxRD4bPF
2oCjMO2inTbYzJV/BVNdc/DYD5/VqNtJhb42gvJP7pANx+HL1GUeVemFHq+jE+kkdPrM6UxLfmqm
At5F9/kzGUjJf3Jrn6d4crtaA6Im+waAEgPUWtKqb81QvQvRno2hPpCHSUjw+5iiYVbVI7RLAtUH
rkjxYhoWcVYgsyKU1ci/mrl/Z1FEab41rXsbaX48SqRPpKeZDTRkHzB01iNnOVn3wb1hLmvkqJYs
3MdO9V71H10/nea0fhT9/C6r8UmQxoT/HtZm+iPGa0fCaTi+SrRxSc0UCS8/OOb8pM48Qckj4cMd
Q6r0PF5bUXWHZ8YaJ+zZH7VHuFdAdMmT79JNBoSsVW68rx5qqJPA7ZDxGhqR9mOPASPHCl5M/C13
7aqOWy8M41unOuTSkvRomMMlQ7zOGplmaMD2Rp7wUyWKAaXgeZSyRzc7r4UcPgzG4AqDOmg/u1yx
/mSBh9RKqaoKIMKMkKBzV1iUZYhBziMX2osKWgmWMBSN7tyWLPoTshDZy5eZCSQ/PvXIivNA/Fgx
jzwc1zUrHot+gj91GQoBGjDG+7gImecHtOX70FivThO/NXbtVaH227Qoc5KyfI+QDBBO7o1Nc4Jw
ST6x6ZwNp7lOhurG7ODlCm2VNR/qZYlgcYcHzQciCFm2fMNQPqLOvtCEcaLbx6Ysj5a+6CyaEBNe
d7F1r8OSnGemszIE/hrEJLuI9QVhXinugq5sX6HLvnJ5bTMMG/r4hAH1VhFLV4rsKR3HoTnbdfps
K8XPy4GnFDVZo/xUmRtFo5+WOmKQrn1UwT0IxC8FEorGfqMvXzcp6pinR7Rt5QNl0/eknxAlXoey
3htK+q7yIYFpRUi4rZeODTqVH8zBIZ142Cb5F3ysL4Ux+v7zQOpIDdgp7dmhJfFBXVIiDJSyVa/Q
FkSPOlPOpVDcdBDboRnPUdv9m0Rx0TPJK8z6fykl0jHmo2HH7DkbNdKU1mZA+99YXxBcrtoyW3AI
ozbGD8VqL4VSnPQJ8SYcv2lCuV5+EDV3UUE6eHOKd8rOj9QVoaq9mXNF7JXNzFLqt3a5VB3BoQzF
ET4SHIjM7Zwj6YpeyWRzkDiAIDKEmeI3KF8a9qlVnC42It68xd6UfuYJXCD1r8TuB4UHHtav6L1W
OgxUEW31Bm4eaORrmjGpwRUXIsVoEQzwyirZN+ELhHVDgNh23IILazkHQ04DuBqq1muw18iMU3NU
DG3Mhsp+rZlMSdjpJq3HagPDBGaJma3DBd/SQWls/wiGpVT4skdmsBRhU9CDB4N50KGEMEBbVhA0
sTsyl5CAuKTTSL4YMjI58gcQSxHhfSMGc7w1fgUzUlXQI5RIdN/iFMkCP5wdfkAVJF922uZJRZJR
6Iv+t2qm9cC0vAJE1qHP6h1i52u2gWybNMd25ymDoE8ypH5NL0FC1Tg0B7Aeu6EN6ckC2G41FhPW
zVaBvk3fzIhjahR0CoIHizy4tLR2UnkTWLHS/jmWFwkqT5MAtJU+LaZ6DfpYozVQRuElXUJCRizb
U7dNuF4mnL+djhictTISs0ADQwxDANtkP8rIUwmFX3JLIVzZMV4zGkS5eNVby5VYjtVqtyargm3g
iJLT3phheEmS3pdqRmhDt6fs3QRngdYz5VhZ3oAAFnILJ1XGSMk1sp7N/FcLn8ypkOZtqM7Hif03
c92kuln9o6rGPfkgXtf4nHH0VXwIPVPGRaJIsECDxT8h17ZqGQ+r3casEZXBjYjZa1iwPJV/E+7c
mZArjkTduCGX0ByTfYmxrdjhYCBrKHP5n0G8avUuVs1jqPd7dN3qB842Ty9/lz9mWMal2EoaBPz5
ZYQJpIJBDBjgEsC9iphDFchy4B02P1yJq6E9om9c5diam+8JwZMcMjw2fkRBoddnbEBuQc4D8pY6
D9Qac3UCfQDhcdwtaFc13ffmTytdO7HlV2rJE/K/07/pha/2/7CL1Mo3/tg0/hDY4NLkQl6u2gL6
ugNn4kz0yoqcOm64vI1PhJWdIkwV2DmbnROyiqzFObXHJwAnZCzVieEx08XQUg7kJaPaQaJwl6XW
B2tODfvVlr8t4qR8bzEXM8SbLS6zPf9fdmfZF++4LvL3CQmtot/ruAe47iD5snAlbCzhmvPF5JV0
0HmayA+YQFJMDwgoinhay0j2m+mtZf9ErcCy6FkuNO/sD3Q6S6FnBSQKYS2psszG6VWRLENQgGRK
caMwCzVqH2AK41cFUbZ2hn+XwklTF0WUcNYCKRnuTkSVfp+hlK1eHQx2sfEuodrH9sz6HWINV0mD
JimdjxEOkxknv4Dg1mK5biMFNAYPDZ4AuC78UmMdRra3HCjErG40dB61PGxtxCXMVwWkAU2+RIHD
dJStHwda1OApHyyfNpwsooZ+9BggUuyHYN+DZhdMsEssfjM0BQHcx0ARKkUT5RZKc/VI56PL5q6t
GSAw7m4B4dnj6MpMmgQavLlk6xNCtaxxXyHznFQ/gwljos7R+fMKArRK9h1Dne5tWGi2AHiBHTZk
Mgoqyy0jzDiYkgPptUYWOrKkvpkwX+OJBhIXLecjYzBAbak3yyxFEeUqCCgc7uqIMSFyW+ScXhQB
U4gZC2KKINqrhGcwgcnqcaWYCbrcFLBcxXogfOop/t8ACnobM2lz/LhlapD6bUtk1EDESYyCYFA+
Jjs7cWNsaBq3BcaSQC889cAAjTUZzYhXsYyZw3kN6J0Y4Qo+rn6WyK2FWaHhu5kmaH2AaoYo3WWp
tq34K6QGuzHES1xaN1JAT6R01Wwhggg6WTasF01pXCUHaE2e4Sz/30LwhKNVadsB25Qz6IfFsUv6
9b5TMCOGRFmUObkhAxQUmews5LFIimFiElPLrg2eJKaWzQxyWvELNK5C6dfknK91tA3oI3zCU/Ba
1yt+kTHJmy6qYYxKa9rJLfjQO2QQL+rQF3HTR0O8g5W9rHoT67UV/7KUnUF/sxYpMGeobn62zJh5
88vspcXS1eQL/tll/oeof1rrOf73+E+AyRxq4Unyvzql+7JeJsZGgAG94qeBkcNL1pFmYBQffX0D
Zfi/8wh1jAnoUtbpw6lFiSFHno9NBr4z/hepYBf7njCsQyfdtZ8SPVY0v4TSTZ4R+3IDI1g6TBiG
wvRW2K9pdzWk3zAAYooExrDIJ3sVOb8O+IjErrxjtzfjNlVvefsax7chelebf0SGZ82H1b1X2uvM
wFZj7dpIRCnFb6AgbfmjpCfv0VSNrFRy5N+DuBripMTbkXrKib8nNNrAG3ULD8dWHi9hcAU7joF8
FaOHNlEbqitA78MDYZWWXWXxmNX3LPln6lDDc9h5MEpvgs5vfIki0mU9koon5akQJjvAJrGQnlaQ
HxQ2tr39j6ZNz/0wL7HCda6T8AQhjI37f12455TzdRLxiGPjFn5PlPzXoNrPcQB3LI1seB9W/xL3
UGSm2tMmFQEAALws3wbkckzsGyaEBfnMlYc1LAIFY6WYR7Tq5FxHcl0MCaCPA1GaRyksTUTEKSXY
4D7loHGxEHqyw8o2ZZPIpINOWvA1OIwY1fSmz9+LQhhgOBgH3ivVWDXxaz+99y1AO5gsOd2chYWz
6Jl0Zy+5TSN7mZmFKU8Mc7Z0cErPrDf18BebnwyU+5ZF7VLfWUxvbIS9iGZAZiPFRF2O6HAWFbpT
4eYl1UdvIH011ovZOknPM+iiQd0AiLRnL5WZt1Oc5IQQcWUERKoOJ6Ca/DDHInwZq2+uXMl8I8GN
R/0zC4FA3JX4d/6PozPZbtzIgugX5TlAYkpsxZmiJFKiJKo2OBoxz0hMX+8LL6rb7rZLLJIAXsaL
uGG9GDji7f7XsSDD2y98nNZ8zdtLX/5VE0TxJ6UOmVq3yC/B69iH29QhTMyjt93zB8mmi25O4VKf
GvlgZgD1o1WIW8kKrTWuSfRWbsLkRXWfOeYYAEUD4c1uSEFCMV0cPc/mg3qo3H1lvjks7rvyUjCT
ZIygvn4vmQcia1WKCe/Kl2KJ7WLFpsDoznUuXI5De6bqEx8FSJzkJQVGMhtvZcmojYOJ9E844Ob2
z+XwbzDZY+f3fvPklJcZR5sK4X+ghbc5I6dki0tCAWxIWC5WRq6Sc+qyqq4x2rgfDubw0u/ppcUm
6XxRSb8CFtFx7WYZemR0Ve0nL4hguBvcCrHz888aF1pjvY/+TwyKomQlEsXfKFLrLjnb3WOznB7L
k9Zn7V1C++Bbj1Fy5j/TaBuWx9R+wps/Cgw4AlA4tkKbUzqBa748eOK9JRZlVyz2mBoTrJ7JeCAI
hMY3b1pjOtg6eFKao2g37BO8pt5AarIUj0vIb24Po5e/Ln8rdHo/RzU7btyTnEQ5q++HqOGuOz0A
YQCSTvdE9DxUXKQzkVdIS2YynWSsjjLBm2G7xzE9hSO1c9M/V5q7GiQExVhbPXDUMi1qRk2aE80T
iGfgfwblBCYYMDAtANUdE4Riau9UoNkUc9opFfbM5Aw1/xFQ+HeIBzSIULq97jmOzQu7nk87a3bj
EskiD6s7d8sTtsr0IUbbNBCclAb25pf38WPb2JCX4idvoIUjanGMjh+yMZ+x6pOCGN+NUNJZMm3h
/+779DW2JGtKiEJlgsBZ7Kwheaaq8zgN4mgt5aLheJ8yVhWq36QLoL0pT1O2HNa43Sx9MaP6KHmo
uTGhOz2dPF3Tq0RcY0hurR1eaTe99PRXD8TMWhefmAx2dHzuc+SrTH4LjGwDbbxwERZ9zZydvRcM
pK3cYwEwK0jy3Zw6h4ARx4U5CSADP7p3BHwvInVImu5goVp6MtqHAS0uYAcjRj5J1UiJqA0ix+pI
WAqb1dMw7xMVvDguSTwrf5VyFHfS6T2iz4ewY0FaDMPrXLOZDNn60yJ26S1+pCzkq7vwYKMK4S7g
G4DxiH0nO9zFzMXNcdwMq2nQWEUabLZUNjGXmT8VTZyOXM4o9a0doGTJS2l1/f3S65oHqCpZWL9Y
wj65utuZcc0WTkBGsR55kYcEp0zJynDVGzDY5/LBzqvP1uj3M9j0JXGZLwujha81OByHJ/9LQ9Sb
qJK6C1uqii33nDLrenQ88BCYnxqLwSKA18gRHKj+GmT6iXjjZTAH2FR/fdo/phZrxjEy/noodYy8
FdhMQ+T/5oIvqa0+BaOb+HHBecz0R9WAPkZJE/ESJSLgOIxfqr5P33Ilrg7mvAD3WtNUT2SZPnNi
I2VOezf9V6wCWQuQlHBa83v0IXW5PS+6jlksoEUE42Njmo82rx2uz+PgDefWNc4Re8I+gS5SvUg9
f9U6OhP4+KxuXjwxi7LuLxaXBEhPN+iuUPdPI/cxK4cuysmafc+9rabnFsq+57wOKt4H3W8KLaxS
4r011Nmus2eHcyBOgY3rZveOT8TS3TkzOn3ZX2bXeoIreXKt5DSx/GvhwLaarlDjWKPyF/F8Cpp5
V/b5M1QelzLcnIJzQ4SINeb4EifRLVCsTbUmZC/RjAtw7TlHOa+QG9Iom2psNha1F763s2BMZ5ho
skQ9dHh5YxHuRtp0qRwGMh5QPQGReihZi5Iy4MYOYuNsdFSB0kuvefDQqQUsvLurjD8z3fromyS0
Z+u7CAA/FShTmoVBaXb7JGQQ9q4a3EiTfsX9dJhx6SQ2WM7Y3Vhlt13OhhHQFzW/uqisDttcfpAz
mScjqs5WYb6rdF7Nyavbi2PCdl1BtppCzPjW3To1Lpb3mQAJAwNOb0BMyol9KJhOEBR7N/efMDF5
L5Vvk2xGAKfwm+DR2omhitioCwCG3PxhsJZ93J2G+aBavuDDv8CdjsB28UGam6jT+7nFRWibqIef
9vw04h+llAh7dgTjtPWHixPEFzihj2BV9lRcGpiR+jnAw4oBuoupg4yIZOR6qwRjFIPE2N+SzMca
QudfkhGgAeppMWkloNkxPBc5IhM8FBfSYrPnqS33BWTQiIu+UvKc8Mty3XPgqHPW4d4HvSVTgYGd
BfLN9cJLyIgLe/IItO5fQs9dV8WHnA2D1vZeiuo0QROQC/pVFIfM4njmTfMhiL1TWf90WHnbyiGu
kR1b3yeLQJTccB/UaJ2cW3R2w+pR8gsk24W2BOjt1kVFJCUq+Vnjai7B/Y2Z8zZP5ntsiH/hmJ3D
dt6AkPNu5ZQ+Om26yzQOSFq5HBeBjmB5bobHwmneOUjaEcyiQ4zdi0N/DxHMu8pyw2mI/5W/AKQC
oIyuGVJCGJaK8+wdZvUZcEMqwp3dPdMAXMoHsidfJQ2D9akd9mZzjGOAaXwdT/ZwnQtu2nsQpnG6
TEUBtxTQBMFzWL8nyXcESM3hV5cvanyMfQyHy3SKjiVHBN8+y/zQYHXl+JpvyvYZVNRMrZ/9rYk/
VlfT+puq+C5uzkny2YwvSK/jzSye5vyDFcjIcG8/d94e7Y0zX9XfPH+XmwdtHoQ6iu5Qguqp/ZUX
PBjTv4H8JutVr/hokRtU92bJd92AOWTAIyfSiR8wTdzOfghcYXv9Sak8GJaXO1G5Y/9m9XdXYT77
kICeSvmj7GeTry0O9CVatsW2XmPXyC9zAszq2ugPpmw7vtLWTbqM4Yp0oWf8YkFgXdq32WZeJAuc
gylZxCFjrKze+MP38QkSHU8zPElHW9x7xbPrkb986GjMK85pTbSW0E3Daan0A2JOf2QlNnNzgCH/
SKHcyoISnrZcufzCjc3YCwWvuznQIkXxJMUJxkY7f+n2vuk/vOEYMvi13CIQ/gQr7OE+C47j9Ag6
o8bIxSYyfeiIwpJJlX+j5q2aX2T2Dmp6xkoYn7zuoeweTT8kGhvfWeo3VuqYkWZi/g1A8AS2w2Z1
Ybmu6DBkPU97D7b0GibqGD1Delk+Xr7epTxEIX5S0JEpXqwqh35/Yr4zCK7a345i3/1uNgde2eDf
6+a+AjztgSZ5C4ufTn3OkIn74d1Ay+sKKsdutjg1mt3AGUt08svZApZmNz54wz73t4Ieejqz9SGy
nkP1yECfEeF2PGAP3175z+TYB87Cbr9SCMPmOagf7XlDbLOKaDbhDn4tKyTv7tdRf5a+VvkznU5R
+YpgbwY/mXzpmKJZL3INKJRXL3jOBEsl+Zk7DyHH5iYA5zd9lfbD2D2hDWcOzJYVDNLGIZT5ykUz
J6Q3rqZ+aCWUe0K9C/vueZiwuB+D+V/knHJ1j/Gq6FBV6c15cpFt1Tunl9D8TIg0N1xxIwJ7kWHQ
efJBX6FzIfM82fpzYjefj+lGESroQBKxNrkzx3Rl57/LeXu5T/DigWwiUkxnv3yYuNdDdY978Phf
efsVQ4pZHm6Pgttf8ObjIqY5CLdMvOnzh2zcRu7POL778jeRf673ovl6jUjuUtFfQzy7onMz5oj8
1Q+Au6q122Dyqt5lcBLQZtx1jA+bxLtYHNFEGaOzskG37Lvgqe8OunnM5nuvvXTmo3If3eY1z85e
+55gyPId684jemL61zY9A3wXzlOQ7viLjBujSTKj+AtCsAPqpqCOxNCHTaR0GE6Afx4i97fOjnS0
G1hIjXMqzpO8AnnmiMC2eiQZ98pHbxA4gX9g8pHI6q2WVzt8aIhZm9mW0NbU4gt6cAeMR29R+Odb
LwgoLsFBTY9R8SVRm2wClTaam8GOElUJbu5v257HkPhB+ZYjlPIQUP7L5D9Wyb92frDg1pjvWf1v
ucDImBpL9s0Enmr+oSgOBCwm95oidofFnc5eQutoy4e63s79I5u2kZC5fIkJDajg2S+PeXr2J4w9
60a/UwUCHhxj3L3JotOW9x5Du3kwgycWHwF6rSZlMD72C7iAEGWnMX+PcwUOBVpPFpTuOhWhS42z
80aj/S1UuJQxMpynmVjdFNwiDgShjPFcUm209C5zTKV0uvWec+G+FkX0JdL6e8rSjWbYMaf212PS
XPv9LSX9d1dJNAzFcrGl93emQI4lvXEeXcbjUbdvfT7guw8NiCMhmHHlqTUlIvRo55Re+S5d2lXi
bXJKOusufzBlBYrKBNRuhphgAWrzidQiZYFQJWvI9zZu3QW9JobftK4wEcHr9qzI2ZR2iyE9IEbB
luUPygfbsChbUAf0xpNAcvHmj9be9JB8tF0i49pkMBI74SiXOGLNxZfv3K48MOgH9xkKMn71ndD1
2bX0Ohms9f8LT+o2cAE2NavPaDvnGHC9LopQOFy+aDN8PNKskMVnvW1645hRo4K0654NVbGOqoDO
zBNnq2rcdY6aHuG42gbEfidBMO4m3PmZwL+Od5w3w1kHOpJbKprXYxl3205zQ5QxB6hq9n9zs5Pb
FKpZKVniJuKgJjMGx9KudZxDgTBcIpN2NHENP4+9dZ8bEQWNWYteLcTJZohiWZozDXJKpy+TBwOb
DI9zGP1q9VMQ+TtVKHpKWposFaJuX9cL2Sf80ES8u2n6LAV5lmZh4zpFMTJtlPcqxStZhtxCls8b
Sv9BUc6NcYnnxVDTNO7/eIjlRgFAzgEtVwPA5X2PD0MCdEm0vNqB/fXK48g2dpCXvXHi+QC9gkYT
cTeZhGDY2t/HtT3tu8b+a5QqqHz6sfNsoXRUYqV7IzrMVJ9vs6HC9d0gsdPYBrg2buQWpbMw3mwT
bOeMD0E78j4yy+d6aKpnky84a2VwsaS7Bqf6dmDbUOXT3rMlaY99ySPe5tDZlylsAwG6FyfrKupI
RdRudi1wBbXNbSYQFFmOuaMbkbumaa0j/KWrqS3rHbVGm6nwKPUaki3LSIXhZFH9luc6HdHo8F5h
bFvX/KskCoP2avKIyAL8ZNWSC54IKstevDjCfwLDUhBYpHet8ItHldc1DZn9LqjeuxlTpadAjsa5
XRw0fVxTr8RDDFMgMORwTGJGn4gEMGT/U2uRFcu8BCN5xKM20/dmMz2ki/fB6AP8plWzswUneL+i
5T1H8ib7wm4GIj1VUHUkN0GbwMMZCWWPMVesjbpT1ngmrAbIHb8x80HknqZcJU9azx+qzYrtrOKd
IWxr3QEoJBdvZQe/8N1dpCmmylVIuwtezrup5B9x25GZaLZALQODsydmdpnn531MdeSmCgxy0V54
G3NyUMCMPFw1iXHp2xkr/fw8otrtsoplsqPFh50GTwxewf1YDkBYOtIjeSxYY3QmCh+Ys8F7mjwA
BHMJWkv6nsdc5R09OrGYQcIzHDaM+W15z7faWIk4hc6fLtlq177QL0M2IM0e+txll5EQI4j6Z7NI
1pnNislxE7mNG0LoKVZyaRNaqQKbwKxBrUvJ8akL7qpx6NaDCQ8DP+668ZG7BnvWK2t0MRvL8rOx
huyuKCmVsEVDegaXP+T8cEVjC2ajni6OAilMUZGL3RSB12DnnGdin9Qck5zeh+LC1ihNcNS7ugGr
VgdbiVyHVZqPwc4K1glslHXlsiOL+nHVUsZBDWK8aXqHFIX/NGos8q2awORjrQKk3R/6qcBHm8y3
OKKjS4BJ36KsvCS5+8o3bcfI9ofyDHB1tpFH++EN+L5FBKF8Anh1c5KW9bHSTALmTwBhxinJZdDB
c8BbdUkDPuMkmVouoOiQSTGgEoV/tSTA1U5sJUcsCKCn9Mrm5Gvo7pLlRIiTfIAe51/8HKabCIhg
oVtwc8egmNEpvdG195Z00SmwxD26m/C4S/tldesH+wpS6FkTomvTYD1IUwLOr+kV5c11Nfi81vC/
M9i+O1snx9Ji8SXQJnALhU9tzlPElOdY9seJ1Sdgi9eEe/bKJQQUutam7NgIqCk8ySFCTJrwtlAi
z1vWEG9klZZ16RWKP20k7vytLOOTlorP3PwekJGSyaW6HrIDLcPNRjbj33KdDv1U8zc1FGb10Lqx
dYgtiAKaEpeKLrqV8pyzF/JU97Ke8ugMPrwL3LaBBEnig3UEt5M7y8Yc3CaWsWvm4m2BzkNYxutt
GOMmFVRzhL1c+/GynsJvNkco487MphSLxosDbdofHcZdR/7EcJ8x+EBJX9h5SW7fsrnJzh1WzNF+
HObs6KfTd1RqSV0L+l4fLNvUzKd3IQ+dLdRUbr2EhdLJo4noyPTOJMdXkXtVwEP61aLqrLKXTiqu
+G3j1+TrOCtW9W/eo9OGUeVuh/aeDS4u7laxkcf66NbBZZJevsfI7vGEpNsy30yt13EzZO3dZzX8
vuLs1gZbSJpL/RimVOK2TzGuXthcD53tAJ43umvQwUaKoH1ht9UnnxVMZxEFWTicoJ+Dge1je+uJ
nrBoR+t8wMD01HHi8ryZcy7Xl8VDZmAs9Jt90HNyp4nOWhc5eNMZu+uU/HEg49l5H8xsPwOLd1NI
6yX2jOhkDpuOXLv0SCV5HZ1ilU02jaUkJMmWvFx9tkfeR9l11p0zBm9iNle9xc1URxQBaheTdVmS
+XMmnlMTGWqP6ziw7A9lzJdS2JKzcXeaZHmr6f9Ixh7PSEQaV1yUr8MtsHneMra6E3twpb3v0PS3
JfjZQ5UYGX7Qax9kR6cjyjREueLi4ZmAa5dPJ2jghuF3EbnLWEp4K0zIp0K8Ye2vCA5QTYd/iqur
EC95AbzAbpuful0gO31zzid3WJuMjYlwsRlBNSvp+kpzZ5epZkC8gT47EtjPvFvsSVBHxGGwy179
OSGti8wQoLOuWz+5xrmiZyuubi2+8XX7P1qkIU1sro0y/56IcYVDAjo9YgszKPNXC/9q+OlOlsyc
0mM4sN1dwn0XoEv02erk2Tb4Wvo+/m7trDupE8JTL4EY1Kr2Xv0EOCg9L7+TV4eHqQMjx3p84TMH
5KJSpFGHLQhvkkie3NRfWvAAzY8e5QDsQRLHIYPRZxSz+tKnh8U6FX372Xf6MUte0XZ/o7Dfx6I/
0P62d3DVKOPFrAnMjN3A8tipyR3rXyf581ML4UuzUirJaKeLauDTCqq97Ja77isWCr4ZfBaJRdIx
K0su1YS8eAp8Vub0Z/XAtnoyPGAZjKMWLGtTw4LtPW0JJQBoZlXUR9MxZPxtNQfyWvJpWKp5GB3c
KknYvTrUwVNBgHRDsG7fMeRBlBlMciesA9hBHvqlhTiDpjJVUAo9YaEm+9/e8q8VA4eAOeVoP9jr
cnIdUjREYhUOs3WepU9OgHKZ5IbF/9mJVe7Ih9nu8ewYlPzZKS6jigd5knDIZ91L6w29uvb0C3aK
iERoxZTbcOLERhLYdUOLS2jumPbBK1kWzfM+u1ELwlbdkuQw6FGUNpF6Nb3Zdv2cVTse+xujGX69
DK52+NjNgFh6Fx9m1+u9LJx7Z6YpvE679f//RLn8NnOZnINkevOGklNTV/PwtsjO51gOxgDcPohx
tjbGbZj9z1DynK1Rxe/QaWe/4FFRE8ydhvaA/YUvrNM/ZICLTdprVIXPIQmIUQshX9qCGI01Fcxf
Zy3w3oWtblemUb1GFaNdXEkaS7PqWrdggkzSOZWmfNAVCe08kgSUSKFneNR+5jmhsrJLri7HVnw4
X/nEcTv68x1v2DYWwMOI02RLt9MSwIJVU7hH16tHKFGF2tIDfmiFHo92FRFd73F1Ny5apo8NIx5O
ELqJGFTD1Zj5KsydCw52HrCm20BIXNJ75dQD3TXmLYfPmUPF8B0gz4cRrqWaW0EksPvBHC5Ifunw
OXB7hYKabFuVJ3jZUzbTcY8JFqCG5752qfHmjyRuCjqaWi9/GpZimyDT7y33KP7YeF605IO0p3dM
00w47EUBAJwHw/i2w8XB3rqn1IhekwhtcAxrjNMlYX5IP+x4B7G1OH3eTT1mnCB8sVPxLgIS4nFo
Y4gz2RLXtvfthExTmDCwInWANccA9gkixarNwmSnCGCKzrkPoT8iQOCubJTv303pksiRxd5oZ9hp
1ZWW5ZVhzZ9ly2GUzho0HfeoCr1T4wC0MNXmWkOJxqGO01ThvMHfWEACSAWxOOjfV7OkhpNdRMez
6GYuiDTqxTAoS5oTAu9iiISPMvWJx4fRNoEEjNvL8zd9Od1XrS6OeVVzE+ZeMbYnEJXwFWRMHnuK
8ntyKBTANgebL/GUoEA0KXhW2qk0IQon2vdz9jNaTMShS/xgKo5xNvwW1Fau/FrSJp0+pVX2YsrG
WqfWG16rjy6urt1r/sRUstBqYO9PEbYmj8YpxMrt4GGttnwKBDnhPWPG+kvHKCTf37x2NcJtZq9l
6wGbTtKFAc1TAE0Zvt1X4RR3svG2U+K8Vvi35kT8eA32aUeXu0LitJgNnvgVlQN5zB26Gj7MErWV
8newEY0Y9m3nUlOiMWQZE5OFTfO6EnRe5EzTPXxapG7Bes3y600oH90CGuxg2ie7HbvVMWmiK8d1
8KdhHN2Hlr31qkTCDSZGEFpsReItQUGIWbSHoWSU9bm3TZI0g6M28Ncm3h7aYaz8zdeo5QqyhKgp
stQqxOzSryGw3gy31NtgKUpsSBjOGTOHpV+1FZ14yBshVoXeY9loN3aHkRY0UTYtRjUHaUYXiloH
uMKj0e7jHpubD7m+yQO5N7MIjlVH41MAZngxx5ElJdjTHVoXg6uAYtJxahnKmKSO0z3Pon2qsPUJ
i9IDJjfErfwnUT2ab33qdfg7dMZXTteS2blEAuCfJNl8NZV5BR7LkaGIiBSZeL6c5rHuQZ25McH4
jERVO8IWFM5MdaycLzpjqqailGVU5O8tvieMyuIgKMo2RljCKfNcUcdfOozeOc3xZ4g7Thg8Rzuj
PNQ27hhhUpAcpTz7hoXmUm5Dk5aTKeRnDTjaWEDwpUfyE2p8ybr6MRHzeTHiteHIa+AwkOg0OsTi
qa7ozCsK55iE+tr4XO+10vmJpuxVqSy22J6HYWYcjbuiwnabpTGThg8k0ikwNdTmyB+Tjqk69fY8
Gd99uu46YV/mpd5VyeiFhCHRAR7rtdW43BIKMmySVgRPdi2TPRcWYy3NZBmGjxeZRzGe/ugcL14D
okbpZA4rb/lJPtm2pKfNL1Di8EtbGUykvOs3g/9cd9wjutqmxMF490IeQY71SSsRqef63g6T+3zU
X9xiSKylhDLQDvakIfcY6r6DoD+VoReuvLY/81lEWrz7FIE7BIdZkkJiJD4J6CZfhENG+DAZOSWF
Gc6M9ims5HZaajXy6nXqi0vXEjCJDYvoqnkLIoOjl+LFdGm1revx6lFmhK7N3WXiy1KV7T8Cn/Wa
DsxvnJfXpoPdOxVEHGJJtdksmXIShbKdDd5G9FW47n6rsjxbQh0cT2DeKal9gdZ3UXhtlnRAuzIC
G/ccnRhD5nHaHJp3O5bzsZPEhIsBJANYV6gQRowMPVw6L9s7VU2wsGYi1/mSiR2JZFPq4OC4Xgsr
+PJtBCJ/DJ+FtZ9iecVJ8UfxhdpMA7x6r6Un0MaHHdFtcucgnIiQI27gj9CZqldNZv86j9+eCtnZ
GUjD6VIcMrKZ7bvoltgxwaYqnxGYkbo7c6S/mToxoCcpqkwfnnlWgb3IPegcBvatupLTqtD+RzR1
TGIxzNvMUNtwY9EUjHmQUaKiRsWagKEOoLBQhGndSKAL2Ml3b7n2nezMr6FPGuxkS1AQ6b12nTcz
DC+oWg+UBt/nsc3zmnsMIvO6A6M0WjyWHF3/Nb1coT7/a52cggju8CYb76yB1bWcIXFr4/T45BCC
2G0fh4KyPgI48Z2r+sNUYRNqW9Yjpss9mAl10RBXAB4gTSqwkwGOn5UhAsiDNEFR3Ea2gNNMliVP
kbCHY5Mt7Jt+NTvTl0iKm4NOpGznoBR2wZnsa48bHdHUfJOx/koN782NoxX8wBHPExegqoH6xHiq
6Xfol7dYAs6AH/1pUJtLtng8YTdao6l+ZtgcWgxPHRFHaafUztY+ozSTy6zDYh0obsNG5b4MYn5y
KBHgAA2S2l2eddaOQa6HaRLb2wJPTutQh9BQOwAK/xh0yT/JwR8rq0nB1MB2ynel2ijKwvoci2se
pDktZ/HvKNNXr3X/VMA1yKm9LQj0F+Wr1oqoOdO37AHP6A4uRJ35dGks/0GbCfyKYtmJkv1juw9p
1HQJcDhyZ1ZZvvEr60oelkwCvrBihnlAdiuRFDnFg3VM+KS3owtOMiKiqJKFVUiz4hQTfusceJqL
R4Y2t79xJmmG+cGfYbMbAba2yjfKLb2mi/Cs5EYaf2Ou39wgfy5olpe9vIAiTh6tgdoT4cF3LSeQ
qGkzP1tRgN4TLuo7/NnoOE88ogDL+us6D97tMX8PEoykU4AEuID28jCFkhk1t5pCp8wD/kHamduv
8FtyFUyYSYLlYx6TT4DvVqD/zXPW4PNnH0Mz7EIhA1VjUfb81HNR0jHyniyfm68COl0gI1rHvC26
V4v9jFNCBe+7EhNrRfNPjY60sZt0WvsV+5PCZuapHJjujS6b5QV+TZP73lLqQeorZPND0oKa62aX
eiC1rXlmQ5x+ODWioKe8c19WeCxEKNeRue815M7cL8PHulXtHVO43JcWfq00IU1fYEvGP4nxml6y
eN9TMMZHyfczsGrr0BZIlBMOa9ib7CfdSQG6tInQY3+Fg0Qj8cSoKoo7I4VRlY2ThbX12GP4RbTE
u5wQVUQ45a1t1r0CFV720r8Lqq5hY5byRI+3dcl22e99CHaSnbCV869bNpQK2khGA6ZHTUUu3njD
3BKQHKNMQ4+afioMn0U5fcmlm2sQoP1m94Vr5aefXAMnbybXGWvSnPLAfVJN11KSvtQjDjU/gzlX
2B4KSIUCua8Vv4NdFtEGj9Dc/A7KODoAV82Q5YnpAfVOgNaIQk1HD5KSJ9NuG+TdLXDzbJPZLBAK
QYH8zBe0icoPGAW3suzBVGl0At6VSkQMsDpcsnRnRUUBChvRqLwB5dJI0s8z+4ZVTqlv6Ki931sA
KRXAQu08W23mbm2P5agA+p7xDF2ZGfk643FoLHNbKSp4XCZMt2neMPFTRNNdRUqSoZ73SMgfmeeC
CyNv5o0VPDiTlahZ/ATBcLScQjBUshHvZ/3YckQYUo6OnRjp9fNAQGUwVSBlEAaJ15TM1atEaAKU
nVw2yz3N3Bdbu+91iAZmCsB2weTSAWzWx6YfD9oFBQzftViPf3kYeytM/QEDnUloixWjeBXV3D20
dGITFR13rSX2CHNnMXXtqkFDJHZPPyCVZStbAO22CJ1zJZob6Q3Pnm9B6QrwA3uTubXiuTtaOdbJ
ktXWVi2mjUKTFpltdAsnadjpKZrMQQ57GL8WAKaVtfCaCEG1PU2jjV/Sb+nWBgr3KNYN6+N7s0Pa
KXEl1PWxnWjMzMZ+Od5ydeb4PuJkYH5wcsqqB0gYPlVTeV2iQkDNskyWKKP3mBkWIXmbDvAwMq55
wWVaMURmnuqJyKaXpgzsi9uNd05I/6ib4pRGC6Usx8PxS3EXjaScZtjvFfCSXM/dVHlarK0mSDdD
RmZhAOQiLNmfHRLnU3weJkfuHUnLooPIiJbkGnuTmmJmXR/XZueIS2JWewUFbSCqfoym4s3s8v6Q
ueXJDQDPWMKhqce0qKoYjQ0FGpSNTKy1wlp8ouT9tTnUQuVWXyLywUjVwasCOoMiwJudNnThdnwV
4nGCWSo9SO3xj7bBu0SG+917BuXX+DqrgSANFoPJCwDW63jaOMm8HzgIU9Ykh1VBACH2DRzU8Eat
JeiTgbnF9E3kg1v1GkuzoCAvs+WNE/m/KplHMJ340+eaLU8+UC372Y48J+TNxgRH3RYaGwdENc63
1AFaFzmfY3IaJx6TVjQ8wfFlPRA+6daG4eobJMj6ELBVz15zvjlT7VELVb9RwOyucOU9l3Z2GQRd
MkZk/mvd6kJvFSoFbxiPbPRYdrQBigPkIWDBfrosuYPl7Zmrr9iZnqMW63pnF8/TaL8409wjf8Gi
GVzzVTvZgQGevXVPorLGWcyPTYIHTuYQ9vGNUJBCqmu+1Np/afp3Qael684nmknkHdIdTAsAZ1qh
7nbe3O9zlq2RQ4Vn4xI/qSBGSnM6ojSFbOnpDUZd5DRKF492aRIJUcWWQN0ogVDMI5bhatfP8PTk
Xce2zQp6nphUbtOVq8dpVwJIS7Bv0/vMBwIQpiEgkQ2HlotyBslo5h8Ry6Mg+w395lDo5LHmVtz+
pT7Pb0+jdfTsphpxlL3uEN4yuFJNuU5Zlu+Y2lrGJBwbpdgYqXOJ4/xfkIfvbAHhfvTsdn28TsE2
5EDfq5l9GSoZ9rCQH+E+BFTolf7ZF5L7J5E6S25cfJoNc+pYnObydazIQhowp5vytR1cG5cyHFWf
ahKL6uhAUVvCmryzyn8Z2Z2SGcjpBvyK40MCcz/HrmTiPArRYVIArYXkvxU44qS+c/LPJj5nukeg
I8xKAEYzs9PTuo6J/NCph277bXbWnsr6iAscG9CsIULHkbmSy42pVmiXOID4/edyWiO23Bmg+Bct
0IJ83nKoGziaNpysw9heEWK1NjFSce77oAZYCFfxvqDWFiYvUrmrOVYiW7GDYvcNExUnoT1AimQu
tL9oiFn1rAINDtCEndZ1aa5svC55unJqtkT/MXZevZFjWbb+K4V8vuwhD+0ZdPWDFN4rQiGTL0Sm
UklvD/2vn4+qnhl04+LiAlWRsqEI2rP3Xutb5RR+NDZt4Fyuh2lqH8aUVh45Dd0ja5pLH2P7Skgs
ZwUIazIkRBaxQqpVNvlNNgAybfbcr2spuWk7m0p7KzHJqs7F4hGtSkLJUsB2SUuBXianOZFdIpQd
dIonL921+OS4th0oWBr2cXAMkB90+Q/dfbbpjqZzZqqXEUwUcZ9DJ63jGDE+g1yHd+xVr17Tmixf
CrlyzAK7KDxPvzOor31UMjJIlnOu6hzu5+D61QG3jBoiXXjAMQ1MoAEZlX3ajbhm8gO9Z5zV1cGz
vyNAy2zPIRUWbWTApS0miMRU+OFlQjQ1bt75ko3PAegDMslRvRll8y58LouJ7Z5FY74VsYSab1AZ
ATcphdAfQ5PWalpGzLq19N5a5srR8kWTN7dGp4YxR7CAlj8r59e2ADWJjbAiH1cuyriw74IwNFGr
8N0qMIk6LUgEhrnaVWXIdoa0mw6TjVK4c5wW1ZLV7DIyRMG9wOMh7ZsSUnIb7kztRxC33bPZAZpR
PTXO8MrNRm/HuzPFwdPXA8rwcd+xkvNd7Z6mQ3jS3R4bDdL+c+CBs+yy4cCUpNpPBjQmN/fzQ9Ez
6xq9LrkwPZYPyg30tafVNrEDUDgmF/eyF79YZd1ftcYzF505utug60jyHOxTZJceaqSyJOCBvUAz
Jt2VJdofTpQd7p/xu3SFx641+50btMV9/jphFb2JGNfxZ79wmPzyx0k/MO3vti4xn2bsFW+WCq+a
Mq2nosmwuPHTX1+eEsch6aTyllHXMv1qyorCMw43mY2gXNE+uM+oFJVn5EOarbsLdM4Q05mSN8cq
yFuq3JNVa+OKeXfxGk751TRc78K0q7r38Dy/vkzHhj5/iesnV271aIrQe//q68eDn2/6AoPu4LJA
VwMCeUzhEr7qvB4bc3tJXQ3PqtPEqkTddCsK+OLKdBuO/GU4hNYvMZQ0a73Gu0YSkUk+0GFrVBSc
3Qaget+a9YMu+/rQTMh9asLi7lGf2I8eToyb26A4cJTxvVdWfKLdRkiBNTqfgh5dc9GlrT95SS3P
saovtgCRxl9+rSNg17rvNYcGv1ad9hRqQT2+ReX0UdphdaH7112rbDxL7riWy3h6CtYKLgjkrtE8
TJoHa8xoryn5VwtPs9/KCsFvlmONm8o6WXsmeh0T9QKFkKb20GUeIhAUmxFR+U0jK9GFRxYaZbFV
ohk4duAeFUlTrmMnuM0Djo1rhfI4hu27azZqX2Fthcc07IC0hXbAdxqhnVqu5AnNxeOYpA3xlsNu
VKlAFRXhEMq07+nU85nDPQM2GOqZID3XEr5c3RLF0gJPOCcZoHLF+pdkBYDfXw+Zi0RoSjJvTe17
dHQOed0X/d6Ju2kVTB5ofI6gy2CJjwBY248ByR+QQOtkxgQX0kVlSOf65inCYzVwttKPUt3S8cuU
40RYh6IskYE4+srTCSpM6+p98MkMEANU9AkG6Mi9KiwA89bRQBiALuCX9NMKEAY8Y6P/6RhrK2d1
+DBF7mpixL3ULadZ9x27c3Al+LR4HY49Zqio+WFFLae/l4z70IGBDB8lfpyguukPTlmrrQnnzZ2H
7SEtrCkoTtJAp85SGxiOBiWgZla+Mqw5sVuwVKVntClliEio7SIXJRs61143EMhMol6yLr82fR4c
BwcstpeyBM7qccddw9m5CQC20G3Gd1R++OXKCPK3EhLE2PRDb0T9nJeYkFQD8NfxUlqOunjs6VUf
xpH7eNE31d6EG+ll/sSyUKdUERoCsQJsBfezbTUICq7R2Ltw1vBGnSUfd55AYOck8JZIbmoK19sB
kchfaY6xCkia9xYMPQJd+tFAPbU6vI4t7CfVusUyZG7JSFhvHmPdgFyOzLccMuMmTISDAcfDhy7y
c2rHC21ELm3ZWn+Moa0whkWsrUZtoJ1VIaKhyFnxtPGuslZm6TgHyntMuJpwlxW7Y5ta0bbxevUm
TNgbOiYLmysEDCE7PXozoMaZre2wC3KXejroGtYndlRtaKogMzH1eO2MsbepBotpbafX5WkMwScZ
QM7AfdRMdr8ecFNAhJpylHffmdcg7Gc2fcYCxS01HSGMNSmSrflBNUzUtQllOcoXb2eOAK0J8TsW
KZLOqO32zMyoI8u4Jtix04+WHj21ZW9tYrdNjrA+m4ewqovV16eWliTHh8mCCGVykjxMACdnnSYN
i4buYO4KYgs19YyFsLp4NrY/w0vxj3G0XlzLuBDVjX/Jbep9Mz/oVQoJShebqMrsnecZ/hYJSvwL
UgBWrjodrwLNwbpX5q9Gtz+SOqv2UjoNRhKpk7KTJ6xJ1DZkJbsARtQ8E/Ler0XZNAz5oHRbhRMc
HZQKD8rRjLMUJryplDCUVsbjKRsEmAtvpQbb+8x9RKOJGLVlLaGgBo1PctVkTivxgpopogn+ISgj
e005e0dkxalvqWflYLLW7nFxAdywDw1szKim2GkNdHLJkNOfkooQYke/y36WBjpQpAsK7V3tRO0y
CgvMOxpyxFxDDKgB52truS/swHopyXPqco7A3B+hw8T4NCaf7lYogFe1Pc7YokbWFCj9qfVnzQhh
t7q2KpyMDpMdG2jjSIcKjWTf4ITaJ5Vctbnfz5e1h1x3HSbWVrIPtC7Z613K82aUPQK5z8tgE7Mz
ZUax4XD62cCCOQ2C7qqjMhD7CTc+zyoIn5ftNim89iZLo7z4jkchGLKOT4IdRUC4d1IGTcU6KJV+
KinLblmZ86uEV6FaHB+83hX7RvjD3tNIkmsgen09MEIgVYVurUc7/hDQiy2BZOygcQK4JuXLeBND
4z81rbG3rbi7zdCjNjRbFF6mv2nifctF9ljSK2E+2OU3ryLNJI/6Cxfc/YR58mhYlcBtRyeHXK5U
Os5+8jVwUvMD7wedSpiPC+KlTW5CMaUcFxmxiEyGb0Wlm4dsfmii+D7iS1q3eui38KX52td34z4D
2BX7T1R5+exwfabhBrQfGsDp6+Hr618fNWL6Prasvv/t61+fmvocQiRaArZl7TP4raqYpEeW9lky
eicFgRZ3a7wphLEcur6DNcwVoMgpaEjeFVhQBAoKn9PH88rL5ARY+ic/PA25hhx9Sox06aVzgoLS
w5MBd/D09REbQO4NpcD/cPGIWYLta1PqO+bCNv30CFVfzTxq1VkaFLuwO2k6LTNbzWfPF9xpfmCs
PK28AI9E1OXtMaUfWwUse+q2hqCax/I8Ja085zaK6Vi6XCNF9WzhYtsE3WvtGP1Oq5N+R99cB/mU
2u+d7rEKbKUP0yN2j27qvzkG27kv9QbcRPiEaoyl8LwHvz5q5k+/PqoFrRymNaAKeZ/lbIcs2mCr
i3ICVc1DmiT4hif8ehH6i8BOKp6n0c9fDyBD8dgqaz/q+tYM/HKDcdQG8h80O0iDZWqbh3p+iKu6
XuuC0ZZt579lbA1bZZcxyBzx24rLZv+/DyUu140XG6Q4116nz4xTpHbQBwg+4bJGGcMYuVXyQ+qK
HAtuKNhEfw9RIF5cGmTcBOb5oiStVmJ2DUv8G6HyWiQ5Eo+QUWn3aMJ2GYWAjrO+vs0Km5ZCdtD8
dt+Nun38emC8Ei2tqYKqMgXZT3jFDmEJLVNsAeEwJ0iX+9ICVcmImWyk24FMopic5ndKzVUrDEGO
5+crF9XEDhWMd2B4u/My6l9RF+ey7k4xZgLOaa6myYDvaexHmjT2GZUxPDYNdYWVhv5tRMX5KBq6
A2bKelzX7HQ+fbznROaMgkhBhNzxo6K/eg0cUESZpUAStdzSgG1oBSEhE67WE/0SQr10G+KpZr5N
3ejt6zSVKOCp1HBYgj/zHVLX3KB8jXWz5LxhnVNDMMyQIKwY2+8aD779gCVco8haGDm0XxeE14KI
IEpF0zO2+kmXBXm9VqI/9wkKj45Gkz9+r1DDPOLriE4OiIx9VOtXfvE17rxxK0ZI+j6DHBQpy9TN
ID8p2lI1pNalDzNzmasDs1FCu0OaHiXMyixyACm6Oo6L0LjSKVkYpfsrlhU1TSfNy5CQ2+QnKiV0
I7AJ4zPptoSmfIoLoh6yoaas0s0jvU8ygOaDArJPzgQ0wETasct8Q3xYMQ2lnhlu3A3+xhwqccxT
7xZHt+jTnyxtKfNmWIFpil50XsYyn3TSuclLW5ZNLLly2OiY/F1h/9KlN6fmzaa3PHwOEvHW2TnT
7VQ8Fx70qZBo1N0wxwY7otg1LeaiTOhnN6Jqs3JyRFjVhes4oWTIJgy4IyM1gYRl2akKoIdHRmQs
rfroSQTZKvJ0yFktxXDWPesCF71ek5cIQDLHAkY7JLQc4+RnqThVAlHe5PureL4kCZp2EkU4olaM
QXiIYC+J/HsamiFOMektOqcdjmhRCtak6EmncIM7QF/2oVZuBxBAWmTOgQnN+JZq+krTKuMW+N1M
hyooVHAknxAWPoHEzDaF0UKGaYPoue9clBhVtOl9j3Z3lzar3nCju2m8604nbnldxHcwwPsK6vBD
2ZByjaBzfA5HCyl60P+eTKj9qNbEjkkcEhsJvp89zyqv9du1bMNxYaawzaQs6F1Eofk8UU0DbGIs
VPa6eM5CVKJ5RavaLpiva7/78miFQp2bVMM7l84XE1Zn6yjS46vXFzQuQz3FJgIlBoX7sAujdlgj
w4rpBsjgRfiwH4A8ByvVu+eB8cYV2sW7b2jdh9DnopZ63Z7bBZMvXqVqaYeyDlw2WmqvOjQ4YOOJ
SZWlVuDa70h36YZPAkS7v+6tX7fQUsNO1/d4b1PPKc4qTxQJCb62/Po0G9PynL0aIAGXAdF4rPwM
upbahWyJHJSDHbzlpA15k48XtHXWysrUtvSwceO9IqCAFQgFBgxDEXjxSZ8f0ISMK6Om1MPCCHTX
gs5RM328xplmXwv3yUPmRu97wJFhVUxKRCU2MiOhEEIkIhTUkAjKVPGk19NL2mv9M9etT30AA9LZ
YbDJdTO4udrDRNg0Z76Vf8ry7pr4unqrMXfJoLHwmxedw8yhlA+TBr8LorR28YsAleSAe9INjdes
8Jno5s3FrWBHFbmubbQCZUpt6uiBMzScRlMa684fn+KxdQ+e9xYGSJfFSPaPqxIyTp2BCBUKYvqC
5PiY488q7n+gQ3RvU5etJKzXleFa/ipVYfLKJX1PlqH9c6gJE3FtwBQj0xJ0LBXCL6SBr4XjZrio
CSgO+ny8BpraIh3PFxEl5LomZ/A5rFFyBX2vVjiauTpPCqtVP1CfRQ8/PB34owWD+USLl1lr5BLC
GUY4koxO3zSOjbEuIvoVKig6BOx5HuRTTfXYi0E2PLqtPr6BKYpGsz7kcahAzCG4rOIYDUsE0xYo
rgBgIuSHrhpr69WDWrqpVy21ABzJDKw/ygz/TxZ9J2tsLS1gCNiAqNFhi0dWfEQ4Sy71IIaFXbwU
SPbghhDhUCkFQcgz+6WrdXITOFQd04hfa3CSmvMc2pLFBzTjrLdfqq+yDwSgJW2iiFa/LC46x8BW
erOtsHaueolcAX2m2oRaKI5DBnXfCULrjGZELGzbQqjSxHdKXw1YnFUdtYKzXdQ2gUeqCA+9jD/y
jIH+UILDpfMLRkhRkLpeemMDFyfXUtXy2x//8Y+//8fH8J/BZ3GhSMSFoP7xdz7/YNvXURA2//bp
P56LjP++fud/fuZff+Mfx+ijLlTxu/l//tT6szj9yD7Vv//Q/Gr+55n56/98dYsfzY9/+WSZ0/wY
n9rPerx+qjZtvl4F72P+yf/fb/7x+fUsz2P5+ee3DxIKmvnZgqjIv/3zW9tff36TEtyNJ7821l/b
av4b//yB+U38+W3PG+6K/+svff5QzZ/fhPE3LtQmvATHsFzL0Xm6/vPrO/rfdMswdWnaDn/Fss1v
f+QF0Sh/frPMvwmH88H1ECVZhivdb3+oov361l/Px/d0z7V0YVrf/nsD/MuO/N8d+0feZhecgI36
8xuns/3tj/KvPT6/RVcYnusIExOtx1Nanunw/Y8fV1pq88//n6bDnZNZaKtNENCm48pDVqtTOyJX
bgWEnqn6NWV9TwrF0YpKuDOeHJ8Cpl7rPkWUZ7nORqUeNHCovLoGdUav1BHOm0Zvn6i7KI8UpIvp
Z4ZJ88W1sNUm2aL1mb25p16AQc+Lo50mzvcsE8fOQEclVMVg3gnbh5VjEeQeMLupcLI+GPqrnfnp
Ie5lsHWn8Y0N1K4ImECjWPHjojeXWlqHm1zZwOFYI5y+HhKcLQ+GkTDpolc8mLD7H5spu6ul1hDh
OcqLLkcHuAFGTEMKEG4EE0gw7CTLI5oy9LBF9kY+dkwC8TTuNcO/WUZIoI0ngyVjM26wDez+4l0A
HiocIH3AMiOGUqhlZitu5bpkubsgEdKOsrkG09HE8T7x7D2AbHkWBsR/LJWrUseu4kW4E5BnLA17
KLcYIwJere8e0345IR9puj5iOuEzme2DCSxal27MyfocSgWBjxYjhQa3Wq91lqwo3lSB6pvN99A/
JgKLrNsY0GCD6IWpKhL93ifUN622mZD6MnIgPeMFmcNy92gKV0VXvnBfPSZM/gLHRa0Z1cZjXRFi
J7wDS0Z3Gw/cD1MOHztvNqNB3FwakKbnOKY2M6zpdacRRqMMw32fw0bSdWa+Y40RGHlDu/RgoE3z
3THKzHrtAz989JEMWR1+Gd2iRzhRcZd9cTPVDS1C9FAmXQbXtPlusUZySOV1TBwGmZs+jYX/ZLZE
ZiVFiL/QhddSYbaGPND2O19xlddc6456RMevXBkPuKAWfh0OCyNkkZ157rsZlCCaSmDsflJNCF8B
yaApjK4V6ydg7BtZEG85TIuSqS1L7kVKXBrzizW284XdQRKy0u0YYZ8jCKpKsKMHwy2JMlyfYMoR
OmopuIXyXFf1WdrlPvS9xawyVKO+xtCzKVwgdkV38mpvPaH0prxZFrZF4Wcs0vRZ16s17Aw7RxqX
bSqy9rAvLyjOaeKqtdsUK6SQoa4tfMw4uSJT5meNQTaYY8AwSLXOW6hX+4ImtUn84sgs03SnDTnO
pKK1i7oBb2IUx55mahfmR/wRZ7wBa6cgdFEmr/YAVhyHcxrD9cj7lQ/aaLDlLiLHuYdhSWrJg8Bg
5fVEMfkW62exD0CDxh28T0bVCZj2NMLB7w93nRLMLuSJEmI/w7/0ORpNMaCqCeQy8S0O3FS7+NDw
nhxA3AWQEb8qF10If7ZfFgMZA+wGR+rrUfeYTI6beQ4mx24JdaVvu838pZn20rb6pWNqZlTywVAl
KJpxUVOFOvXLCKPfc+wVf3RTtuNjZIanyuiJDR+e5q9nwj4bWvQ0WnJbEoblifdWjCsz1ZaiNUkf
Y3TJv5kqVzhddrGK1sLh2cPohyEB2KHnjJA4MmBaWC7usfKxI/9AxHiiCRhEf/bI2bQOI/IQyD+X
LDcIYzyD+kCBDI1ZksTtr4No3JogyeY9XUAA7cNis5o3B5XOok3djTSRFCf2xdmVabmRUY5/mJ0x
hqfG/6EMjj23m8VuWMMpE51HayiW9LS3cfLdLiP2rLFPJvttfpXIOm9Tq2Ads6Qeq7knikg14qa7
1Sr5aaMunGhNyiE7mva2wkgqK7kLB3dr/uxQscdTsnPz7DWR0O5DtYjGAG0DZgo6iBIekiG6l6in
9aBNG5Pg4S5dtVl88AxeUZNti2xYDpm1RMX0YGV025F1NxoO6LheuFP1EEWUfCisDcL34oHFG5tJ
IJuD/5ATxDNlEZc+uQ1S2E3gBhPLOVQTahuexYTuGjXv86E8b3NzALg4d6mviGce7D5c4gSN81UF
jzoJb4Yv1ywGYSSBxzLKM8q1TQ3VvySwiaqafNOzZfm7SQufgt0ow/1YcBQp68Cy+jIiNbJdcdbA
dk91sQlCF9nUzwKveT+BuNNo+gcn5rdrOuJbC69fQAcyo8LvGn/Z5fUjQvz5yy6kWz/1Nmbcr0za
0Q0ykFZoR/5/LKxlh0aWu5ovWSivJ85lFXWrrER8QZq2H2lYsadX+qQEbmiP8+ctYmqbu7VWA0th
dV8EKX4+1IUUUHmRHrmhrkaBCnR4dO0M81Ly9W0D1bxT9pz6+lEk2poI5EuNrj0gDYHZoN8luK3I
ykidwxADeJQZYV2Q2sigwIzlpONO0+U6qYYPDw+coeDE9+IcGsGLScKAZJjz4Ib1VQWPg8/ZgJMH
/yIDGKLacBezgN6RQ3ZPC6ZjiXOQyt16bC8bU3bHLCMJcFa5M8qK63Ti7UjnLgmr/2loYH0YZh0B
tx5Mh+smGzstXyvy7nsa/wDaqLcUncLhWS9GZkktPFXGTquKV+0lPzWm9mVTvmvucJlOXiteeyTQ
iRcvE/+aJ9a7RieyCJNLk5XvgZWvsSig94uuasI7NSprxbVuZy1KRy61ZDpOXrVmdPGiF94Vwwpi
N1IKAw4ZA30sAihyv2u6WtI68hGCO5iP2tKbtKUFQbwNf2kNF1li0AdA3Fm5HPRfKfFnVQFRgsut
laz0camsceEho9TacImN9aEnpAWyVtGxS1J9o3fo3saIkjHfBlq562Nxrqd+28ONTWK2Y8yFmslU
hqSVnLS96U2LJJy48+B/PSuRLjRO6jJmDGJ3isY+GackjiH7fcSz4cltPSKmbIyjW3Ehwuw42vG6
br2tMsxVhHIVhisg1vnKPDOMcmtmH3sIucFkiDsbBUUUpJWGlCOiO1uX3Ca0MX33ZCKhq5H7JCwa
mDA+DBhiYoRiomYKHwcrC8bowOxq/npIuG7XBNvMl4/aeASzBjV6xvceDPXZwsZXTIcLQg3nI8c7
+PJXSbTbvBdcuBGcmo+2orPgyM/5xaReuYcnt/Dex/asW7c+zBnXjUelRevYb6/5iME1kclb/TNM
s0tixk9jNQl4WgozOc9ZEilXoCzJmrsItScrx/3TfdgOhEYuBqEh11TPJHQqFIykl37OxzcjhEvW
EdfYhgTDoGYo1z1dOhqVT24bXROprrFn/wzrtdMlJ78cd2Yn9+VEGRxnO0MGh25G/Llbl0DbMhlW
leE/jmD360jfqbTaZQU0MFmdHZNQQ6hKmv2ZxXgSgZib3OOZYzp6cPeh3eUkXUkOvSLIHwsykvLx
ZSI01BAorCIs14JYcxYl7YStP+hudsA9mEC2hsLcnixw8av4jKQ6s1+NCFUC+SJN/0sLoTKzCGz1
fTmLuwBzBLF9CIvmQGLIpsI8+ZieuMsm5CkrYZ7NkVBQXvJYH7RqYpoJpy5JFuTeXOK8OXA2QigY
mNIOi4caLfd8gZhysqMyWg+NdbDiZi3BRdTttPE4gSYTvES50bDNhgbaVfSRQGa9fqdXA0SFggjD
9E1zXFKOuXwycEfZf/VxTGDQrUxvbdIBTyDOa1b3bOCgnrfzqMlrnp6bvjvnpku81/AyWvlP+gTP
jmBdpoF3io1fQ47KpbhYLkdiWGZHzcYeKqyz0Gh6DE7wQltkHc184Fh9KJltTOiEWR8/VVOypa57
lN240ukD4G/aW0jF9Uk+axEbgRW+xrXUBKvYTNp6pB3rAu3KEVK3SOk0ySoVeR4HZFP1j82Qkx+j
XbsxAR1sE/QZvLjKg9miggve40Vbqg8LGpMTL01RXYUFMTcI715xNxgQOCh9HA1ICnZ9Wbd35Xgb
PIAjl9B0nh/YPQyHsTvNN8JMqbu/gKn5aPfTvm39e93wG4Pzjrrg3Qz118RK3sYgeCbi6Iat/WQ7
mEPEk9sAzSuyS4cQzOoOURVcAQD8CvrnkCGhI3tOBf/FNmlUZvlPS9J4NAzwBwRwJG17m78x9O2d
6gMWE8vPXaCGq5+O9xxNTe/BvIV4HWdviJduVVYem3J86ikYVHakm39ia90Z8F0MqwVtFl5zbGej
O5xzxLSFdh/X7lQ/Va84iL/3VfKzLTnZYvtxqDPyZDhlkuB5vnPNr3N+F1KH+63Zu/ll9cW4c4LP
jsoCMd8zbbknVrxX6CSwGrL1/Gu53t7nX0sIe25wJduaOuKVBMMLKSLFFyaTS8BB5HfOe2hPr2bf
XFkxv5VpffNif5/3E93HgE4rRn0iD2rV3N2huZPqdWktuOIoF71Ke3L65tYl6aUwjZ/62NykfxHh
sM+N8ERUqlu0z0M0vQqvOg1leplS710lZNXHqMf71wxNlGAZUftEpzkfaOg2SVd8H1lxhg1qf/st
hZypZQbCKO/m2t0uclP8V+oiYQkBS69q+53S+ZYr7Z7RuzRh0XFQWKl/R/jxPu9GLWvxWw1PtSAo
sr+MVoQYyuXFDZAl+ldsY/dOpMeSKGXL3xiyvXWtA3ivvwuvRZQ2PEVDvsO5RmnP/BqUgDdhyUi7
qwfIxq2DqzlyYJXiHKT0t+v40qiPUjjHvsm3lt3fQsd5z7T6+8Ts91GMwYvvpG+wPx7KKDp05vCK
mek+KEbUZnB1i7XvV8fQV6eo1VgIejegpyfRGq9wfI6BdtSEvZSCVh8vvM20W1z5ANuDl/lNMcje
1cb3sAwOvXfNxvgCYAZYSrbroxZq2UNpGASEydvX8xMlT2qpK8RdsSPnnTy5s2m5vxgc2cOkGHx/
aLF5nP+UP9knpkKXKQpey0G7W3kLkfA17Djv++bk6txY9OBaK3pJTXDNehti20yn/uuwqQAMN446
WQNQilk8yDsgLDE+pacgV4/z69FpXOfMsSmr3ucfDcLpotnaXcfvRiMZWVx4LWeoKwLeVPWHMVk5
ZGSnzgy49urdgNhWYJxw8rtUF0oHjGDHUZ7nN2bUXCYv89LUHM/6BzrgOzeJntwOiKF9SDPDPyfN
W4H7Zs417mGyagDdtKchDO5p9Vi6zdXApPLFrggo7wxeY+eeWkN7cvF6CtigYcjrMp2Ty3VrCMfX
hDNSi8kew4U15SROBPrFdNrjFC/9RH/NOEF7naOBK2htEVCFdgytAsrxOwlt18pQN89zDxyb24aU
t/ngm48oJv2n2m5e4j5k3JdyLvoXecQL9u6bCavBHfLn3vFvUueESdOLgNg4v/pxjFeI8mjpGOf5
++Hk3fDDvg5WcbLzC5Slu1sGSx2lstf0r7k3wRbUH9wgBT8uGULpl7Fpbp41bRod5Js53Cyzfga2
c0FA+eqZzRKUDIAvtgL5rN9HHdQ6oTKu1SNuyx7ns3QS4+uod1fEco9Zpu810KfN7zqVT1MZvoFE
MIgXQPBchs3CLJKfMlLfsRev57uDOfzEJHfMeQpB68VAJTFjxxT1apB6zFu0/eTpF61q7vNrCl0X
YBSlKJ0Zz63ujvBv83ucj2wQayx6x918rmJDx4wqdkg7eZ/9XY3cMmPC6AvtloM+zIU8ENtQpdVe
cWjHHOLmgDh2yC4VxLvZ9NXQlDKi+RgwXuetG7r9xZbZW1m090bW362+p2mUfH1O04aER5FirK9e
o7omZXDahMnbRGOHmx5zI8c/6sNaaL9UDGuatXmUU2C7wclLSKwrMELJsfyoZ9+DAUywkfgdivJM
43RTDoSj01QMCRyvGaSzQB0aa9GgLp+vqDkK0q8zgMw/y6LlmRAIPIYHHdUSybgp68H5oJmCcI13
cZkQKZPY8hlANJ6ncW/7rzVdCCAmbqN9z1puC2iD539bbyDlimiGTFvmTOmATy1Dd9ykFmiHfNf7
zgwWw8XjbiF6LRtRbCObiFyQOPOls2BkrMWX0okXMt573W8CVY9lDk0Db3ajzUqpeh9Z59GMYEc3
OcxZ7lsOJQ7G/l1l8LKZhzUsgYuhOTmCbNXAmfcKPZHgpBKw+Pmsv9PWU5rjhidOMi/2iLpoRdMx
6sgcE2co0Jv56Tj9iCixFlYfnQyMfCw912WkkYehg5KAd1C+mTkdCGfRDXCaffzMtJ2c8j20nged
sp4MdbZzVT1ZQbjPahDANV5cACi08R5t2o3z1mp0dkuKCVnmm8ytDz5AHu5SBEJPfbb1+x66G4DK
YI6ubA5VI+CIyuf5N7lOBdWw4e+XwAe8kC4o4zWnxEY7Up1RTo24mJQerXtRLcqAZIbUWhbY6vOx
YuF5mrdJ78i1TnqiU4ASI8VdufkuUYxMu36VJDNkpnwUyQG81dHRdoOt/fbz6kJsyWcaJWCljGyt
WcRu6ap71brBOBTMxDCuDceQPNukwzrq05RqwXCQUfJTxAVQJqvdp2Q/R7pHwD2d+AgQZCvKYyRn
lEYC+CtP9llZIqGKA1DoRLPigzeo70iRia3i2fblJ6P2aglJwlnQ8UPJbj8hnKk2cSxvbRnclL/y
JQNgX9kQHwGd2rOlzy+KRayD2q/sJHisTPvZV/1ZJe3vNvLJxVg2Hg72JOvhKFmUuWPhobxOCSQq
+1+oqvhAF4DA4fwW5BpK5xYotFTAC/6LvTNZjhzJruiv6AdQBsABB7CNOYIRJIMzuYGRSRKzY3YM
X6+DUsuk7oVM2mvRVdWWmUwyAgH4e/fec+PgkpesiEBs+GTK1lpYt8ijt92QqjV9IP1KGT4lO8zS
hgoXP3cMr0585236GzEiROPRyXOY1vdxSveqtzgNiF5uncVDGi7J/bl/q3UGlHqBLnbv0Ahhfwch
hwv3Mc1IzlYWobYmpVLIM7JDgUUxTIRJKJKloaL0b6A0TmU9BrYKlKdY+mOdeuuAINjVAQ1eUydv
SisX6wg40mQb9KhbvBowVPybFIurAE9cj0DYhpDflJXZmzurx6QdsCDaGDlCwUYjHv84qqJ5NSbk
atfZfgobB6/0QH4szYvdkFKLERiY53EGEZuYNL+I87ogB173BA8LOf4OQ3RoAhs2EAsFWFozfE/e
PezY20Z2n4PTP2f+sHfClvmSMZT2FDlQx17AHeDBO1J0t4RSXO8pqAba1eylnIPgsIxLf53wVpMy
frQl7ukS3qJFILXzerV26mrfuoTXbMGOsHDyb65K/AzklWqeX7aMurXM59/Gmp4pNAde866sDGyv
0wpYzJAkSUQRQOlI5bD+awfz4urskrhuRJSslqv/11L/N1qq7Zn/k456KVX3o36i5p+01L//0D90
VPMvXFdmYFrSscAAoIj+h4xq+X85ri1d0/RMKzCdf1JRXcdEsQwEf8iUNtLnf6movoPcGXiWsAQa
pfy/qag2f8u/qKhCOAFKrcN34nEV/rOKGiLK5ckSKubw8mi0JS3EeG0VJBjzVWP+tj1JBMc7yFC+
KKc/+HF1DYiAGhTS2khdWlaXWrADkPilKkLeLLjwdye0FmSmejareu9K8CNRykbZjw3uzs8AX12C
MyRUciN59Xlq9w5n7QibUddTQTd02GDAF9zOBpdxPTuPVHER/AYdtkbtI9xoDDcloI86F0ciM6uS
DjiaDNM3dpr+AnPFSJTdSyYt3RY/bPBn7iI0lAxmcM7mkuhXUu4TWX7mESciKuFXvk9R3shd0g3w
NSR++a7a9zHJHoDKLJh19DiVhCeejAP6mP8Ope/TadobWsvfJAbeluR4UrxH8ZIeDzqAhroGtp7S
1VCk+p3+SfDR9USjJU79VIJpaF1S/lTGvUadCiEWUWg5qn7kFIVGRPNKe0EprQ5hpR4ni1qXqn2K
k+zDaNRzjQGzy5r3KADQ3BsmSA3u+yvpcNLAojolBnZ9LHXBrCMC5NaVCtFn2JKQlwhDr3Tbpnc0
S21Q+I9hT4/RbIUEYIuxZ1rXKcYsam1tze6wI/qMofXBgmTA9ulFyC9PpiOHa+jINYTDsaygQdUO
Wmjc+nj1Hwx+l0UoNhnddtdnqKfJDFkmF+WS+tlZPADWxRRCh/c+k46Qh9teYh9/9LILVj7u2aAY
Rxq04VtMkvNUmP+J51eZFCb5YrqT6QP3BwsmRzZ+iwEfL7WCGIldTutuv7MTZCndWsFRlHdpI81N
7vxgVQKZAcdhbLuLisddW/Tlyo6h84n5LZDqhNQI3CF/LVIgZENYIjJk0TF2fl0rCwC04k2cgXrE
nIiIseOD9QJ46cVlolRQReHL2GZAnGX3XVniLujwjg5AGxz6BrRcqt0qQHZm1j3XxGCZF3kMgWDb
1EK9zS39AfH4VAJj9WRwm431a0Mxim8WB4piLsEYfopc3LKefZYOrWEpwXmR4j1POTMsp5teMcK1
kw0vULCYbHAmAhDI9bSGYfpHzxzuLfXOWhCcXzVjjsSZFLXRpYEZVrEwBAHkroqy+HQkzHSqx4sW
TSxqPbLLBsuYpaUlnx+rOD05vEEA94ijKKIh60l+mLF932S8molTiUNX+V8D1/+2Q3dIWYg3dCFU
wXBD88kwhd8j583EGSk7TcC9qHL88XEBezEtP6y06xoCS+zRHdvfOFB0mvlq9/Cs+OwQXX4VWUep
cfje2MZvtHyRhBMokIe9bofnlCG+NMONS+B+k2S1RYxB3mMZ77azzYVNYucbjGjrUEabdC3bGdTq
ST/SFLue7PnT0rxUE7Mlu6AVjpYTq5xsnbzy4nUFnXuL/oIJ4miN3ldgQtBU6rNQct4Zjf3ZxuyS
gkpb64F53x68p4r6EWvgqs4CrvG4sE4gWvnp2js9euSTb/DoXgp4oBaxUts4uSY5I+rMOk7EHidj
jxOyxUkZJWiPV+PWIfnKObpaMFWcq2vO18689LWk+wkIhCGc7SJt8PatwE6vWgiCHYTwLNhE9oQD
/X4ReNs0IsWHIzzRpIWKlWNQQWmwOUZX0RTV2S8YhXfFSKarrA6xME/j7HIQwWc8OFsAX2tPk+dq
Yrx6Kb03yY20runMUQZ6Y2fcWdmzFO8Q6A6ZavZe36IwcBiEb1W9jcwwE7NMzUwDMcVeRhyXWadn
5omZfRQz0OIk0MxEpj46TEgAD0H3LP5+CZNBHZxlkmKiAiWwXV6TnkkriiX0KizETGA9k1jIRNYw
mS1fbhGjokU5sZjd5mWISx3i+xT0Mtthh1khLq80M1+gf0Pgy8yBUXZfMRU6TId8zDcp02LP1Dgx
PQZMkTnTZMnNzNMnAvNcA+ahSYe/BXW/ioDcwlrl1Qr98VjU1n75tzbiz57KagyO3cJ5pXQZpxAU
tWeT7X+BOcdQtB6yGMEGQ9O93Pvp66AoX6qH3fK6Lur82FEmzus8BcN2BBtqLcsSp4XDhQmRqduO
70pm8HCZxZnJ5TKcZ0zpNdO6z9QeL+M7pZ73KfN8zFyP72uPMLW1jO953LOWudTLEmBiGwDXxlx2
A+wIau5Ey8rAX5YHJVuFUuRvgq2CyLuP5f83WcmidLo3THEXSvEKsp1xCFo124mGLUXHtoJQ+/2y
oCN2dN+wzSAWyxPyXLLjiHqIVJIQP9OoWU3PnqIWwRanAPLAxIqpgcZTyIKOb3U/jvp58qOnjJso
Z+5N2SGN1OH7sgtvZv1sePY9Q9o58nxyVOVljtCNsrSAZI58ZL2a7HDs8atho6PZ7PhseLqJlW7Y
seEnfGNF13Gn7fRNKeOKlcHz9EMvrRsDQX4S44Pgaxg6fBSslNrMuHX/LCaBxXRgjaBfLBMbBRqj
wqJiOZxnripomB6RA2HnO9l0DCqKNWYU8Sg4y3y4TMXJ8SHzt/0DfVs1LocINCa5ypwsjLlXVXIF
eXuaU/0wRw430eglILwruwENmJWaZW6drGTSH7aLDAsDsuStN2f1Y76D9XyAV3arKo+StunTcYYH
7KtJ1X0aWfy6aCIN495qoHKhMN/iatNl3U1tAH+pO+IPm/ISoc7xqH4ovPF18tPr8pmRVkuvuvOz
LHkgfN7EpnVfi8X8Mt9kazjSjx0FwJDoL75nfwEB+CUDuwnT+VxV8wsxBQwW+alw+o/875gdAXvj
PAh1SZYqn0UwIkV7DrDjWFzc8YBSsSR52A46NZZR3d6ms/lWDjdJ8GlDuJ8vIaGdZd20DFdFf0Qz
2Na8KN1kPEzVdGlMcGa1v88jFgGuAaCkKG9qT116yLy0k0V3o9O/eBn7j1yPv3BuSUl8+ULvMIv5
1g3bVPwrqOJO/9ga6TUy57dqDo+DTf5qESoNqG3I54QA130jvpwx2kOmeOpiwPnLZy7UASfjFLgu
D8fZ6R+SGHJL7YP2jIx5HTli7TScBkQBdMLwsq+6eh7QVa1SnaQcaEJazRJ/oMuxg5rjJMzeIsh4
UVvdBT5Se9We2/DBKT7F0ALMQX6xmuQh6bP7qZGHlE1GFPPqxcHRZM8/Z+ImC5pbsiS3E3xcIuTI
jI88xs5FMj7HtX/rO7zdiweLck+0jBx5o5T6edmek/rg7vK7LKjJEgL6MeiO984gi5+XvW7Odlp7
41GCll2Wnil73jhgaeoTwrBzHNO0Ztkc2dLiflG3GmTWbIpucyT8tWpVs60q8OXCpEHR/hwSjpBu
V8n1DFIMOOneap/skLBWUSyBcJjLTRSfcwbvKfOvjQNtSmEmL9Ls0vbXoT/gpfuOp1pty8mTayEr
f5NmDvhpHsNt7e46LOljOk43nQiPVutdCGzzSs04DkCDUL2uIveK5QtGSIlyXIfUlPjVw+g2xO6h
DJBiokwWHseUEnrlzG1yCQCdDIiNN6q28ddw1jHGBLJtw0XKImSqe846MEiitk82RuMbqwCsTwoz
YtR5CoOtMcDFABeFT7/Sbn3mYD2c1QA7J6ywjYlKAJ7mUmpUttYVtdShe7ZK2rvLQWMGcO+qqH7v
3eihLSaQ3qzD8Bo8j6RzEZGQx5NIbL2IainXzA9oROif6gKW1d93qrhVpY9BaZb+zo3ZM6VQTItm
i3V6qfwOmzOGVSI8ye04FxXxSvYrjtWguLHNYfDaao8Hcmcw25DWpqrM0p8htWNkEm9ak/ioCbeY
b6MkvEGkr8okRVsmHfXoxa67F9ohO5qq2y7jwxrr/p2wl7OabXr8At7m1PSng1/iopjN+pOgKseK
IL+MvY8zz13HBf6RkYd6Dr31YMJPGj29rF9qQH182nLoX8lSFA4bTPcVH8a1tuuXNBS/lo5/zNAE
yr64G4AGcuMbGIdc7372FgQ6C+OdEdjFOesidU6bxtoOPnepdJ4Xb1ul1133S6tkvm7iembzhXOW
nwT6p/asfVWNtBPC0+f9RZLw4DDDbmKVOoK5ZSjB9gdibgdzp+R8jjPZD5lzi9qRuxaTvBDcQ5sR
mc+Z8kPVuMXWCwvOM0Sz5AzR2sGIu03HNLmphf2UawIigp9105T11qz1cE6sBwkT9LlcsM2ZHPWB
GkV2s6nV7NwCNWsy6KrxaHxEAuv1ulCTiYw/L7idL6PiUhRC/oQte1S/bU9+C3nJKITPpU6VhAQM
QFEwjCGX48CKUhCuoWi6YgmFcifiFFttMm7MgUj9kFFsZ4ewsNphm/CxsbwsP1dJOFBvmCGQB9nG
xb3iW3MHx8KvD33mH2sbjLNr0ctgknDw6R2LgoB5yWLQy6LnWbNNEDQSFENBSC8IGB5tCot90tEU
2nQAt9mkMRGK+zRmDSqM5NC5BPTgN2f2zFTFDYj2w2yMCm64bFt9ck5UT+/J7bRrjH6UBw/qs9fl
iUXpsPJ4nPLek5SudXXhXPkbyLUVgmrRfkI0tPdeZCV+tE7jTwdiix8GxzikFJ3kTHuXhgyoNZTL
nTeW7nnIkmlPmcEP99TpjncDd0QS7Or+KHuS8M0kvVODh+8//qvy/f5oWYTiWz/h7YeU0IVKP07w
82hwggaYluFZE5uk39CYoIKoeyFgyjnliPa07FWoyNIvrmp2QVzZXCSRtYvbTD+m+b0sfEjCDuz2
UZRfgBrdRy+4dU3QsgFIJymzP0bply/YERYA313MtXnSIwyAiMTmQ1KybPWLyLzLghmYZ0B9aRW4
JLYc3Lr+RHXmEoHBvZxupt78E80FPRiQk7vSLg60SCF6xGlwM81xhwnSoRYqFhdpZcMDE9dpAiN8
ZPU77wIFRDugsTuN6mcD08nVt39mbzaufGmQedwzKP4eCOOGTDZSQO3J1EMcvw4sWIE1xn9UkAfv
rmu9iG4cf2qbXhA9v0iRHieaH6UEvKIDip3dITwp6u5NYd8kcQBs3gFwAC1W8nAoE4NT+r42c4Tv
4oezDnJC8dEW+UvlJCc+3ruypYTUhlSXBdZ1cJx916Dnt/kl0/oyxQ181IZ+XYVpsoIH5Jx8kvEQ
w4Mnik+DdV1Eu8JDYxEuXjNjaGuUAPdQNnwBIAxud4qYGFaS0r099bB/4O2cElk9BGmLYpHLNUZ0
/u4+31ToZdwFAfyEDf3flGhQoCJmpKGWI2dPCGg6uwGfmplbCpAmnxx2cJAf9eDv8jL5NYLywx8F
WMkLZtY6198BLW9N1bzx4Ng6yj1Gjnesm/wxx/02hR9TCPzVYplkFewd6Hfhq9rRUziPdwa4n3jO
6ekGO+WWw5PBegHFEPjRAgnR1nQpxuILLP/edudtUgbLXWUvAfhdWEZtQxWeTNd8rdt9bqS/jS9u
Ha9ZC1r9DNWDkksvZqqAidAAgT3ogbvJwUjzjygFnBy2EPMidiJBE/8OWBzINAl6M8On5d8ihAWG
iyDPr06ZfEnACCvOPRdYeghd9QKG4jO+zhJ5G3r5uXVbTkv72V2JcdoVzJ6uya6z+qrIcINKbt6g
LPlWg96uzl3vPbGIeQwM6OOWs2+64OK7d6SfkShSt4XyGP2SfmhpHvgDMnefS0UYZJ5fXMgza5Vw
9ZT5R152B7tAl49dlqlAM7dRE3/Zs3tM0HfBhGS0iA4bYq23FoVJUKA8kMA0DTdxcSzgwmwCE2cB
i50ZWHc7LzDpIq/WjdJPhglphsA5zrBkiQWSp4vGKdsKkC/rpK73DUAC6Jqcip0cxzXsBjN5jBMP
5HK8qRsCz9QlI2FizEzzL5GH2+Un9QK6LZPmsSmatyFvDkYUfFsT5hTe/HWmUDI8h4mdRaftP42w
3jQvVY9KvvJLqghLVnul/rJi40YXID8sfdWUQdlcc5S9ytrYyoGNVFsUZ1YEf4KSH2mq4q9hcOk/
mn49foceeG0UdW60zRxL4GXLf/vYMgqfghcgfNGunk6qkVfTL5Y+uqV8guwIasrBKRSTnP+JRXXA
DktJLVXGXcVJsU8fwB1u3SDbthgsVC+uoStvO0WbbO9vGirIEhPWJ2SKo7IjwN8eJvnsmvniALZ8
S/JQ8Hn2yZpSLrfG1rRV+LO14G8elKIDh+86XNCJVaUPRh49YVTuygHnNEHNsnCPaUJir7biQ6yg
Fnjsg4NCkr7kSs25S4qBWFP22nXFY+jkrLvHu7mp3yKTq0wZBVwocc3IlPCXLLt+HzUz4sUhKEtl
Kgi1JmU4GXNvWb5LQjJbwye0OI58f9Uoj5lkBiurE4iuL4jawIsNIqEVfyaprHytnT9kb3bVzMsO
Nb+e/B2RwrOwBtKoMNQ6i9dK1iRJsg4sS36YYjBILjyvpurepjb7lYZGxBbqZTTzO/ZpeFfJIJwG
K/u1vX4zGPpS88K3cf4rOoUsJqG2h+mxa/iWp577jOEearNxNlbwAxcYCaBW954ff7VfBb5wyzAY
GIkCGMlXNPq3ici3Tje/UCgIvJYuB/vdTD3SRPNLFxinyED379UHmIMrChxVGiFAHa7TSWZfbcvd
VcT6clN23ASGRJxy4NYVNugU+DWm5umBdQPmy/ystbztQ/XY2M6V5+FjEPlHuqh3QG82tBf/Nmb5
CRxq1XBNjzMyS9rVb6HZ03/WZ1+/lD2Jjmxs6BinKbOvBRdzboLWdRWvfdTaV9+RNGVWPfZQcFZA
fl4tFRyLkpED9EdJ5aGVoyEk33k/7rVrwKJyj3kY3TRT9ZbOw4vTeJi0jFUbkgQZfY8xRZT3gklS
JgNxOBxn4ACXF6NjEToivzZFjB6QNhVnOXfbUCU7t+rR6cUhKT0eInzEFRz00vijO67eaczPAkNn
Dy+19pJLhwU40cjPbpIAln8vCCCuiB+/6PiP7Jts57XcjMUgn8JiuAmt9oh1frGtwPczauLcguea
a+mz8TRNzm1J8krHEikVe0Ei958R2bk4dw41qwhasl/KMt+KUB6XS7a0o69ptqjN4XE5unrtQ4Go
yPlVQh6ryH9KAN4vj2+6CwgTuodB2Vfu8ZwHfO6Yhj4WcM3dqLy3Cha3Jl8qidT9FIv9hBdMDkUM
+JL7/BhNrxyH+UxKSOV9+zbW4hsyOXJazdVbA8tW3kNiz/famHKWk36OKkRmqIM1FG3CkStA1e7B
NfhGXX+5UTtJsgUcBj2S/Q6bLAYsa8ulf2dEUJG1zs5NKp8k8NFVTxiPwxPd7bTpgSLNgpUzYlxu
02zvlmF7r8nJRW25zqpqgFJM8UKfUawZsNXRfDZpWBjiDZUiZDWs7Of/9eX/jb68JBv9/0lhvl2i
tf92+fzz812q5PO/R3b/8Wf/ITSLv0yUZhEIR5DZ9az/Hth1pIOe7Fm+aXl4N/8rsGv/JTBaEhgm
6yvcQPBL/yk1m3/5JNEDP/g7/Ss89/8kNds+X+pfpGYKCqQpSQYjbHvWvwR26ZYR2nZCpuRg3GoZ
TSTuIYt5fmKvsBPlDXgBZJQhvSfue+NilZwMwJ8lqdQ+Rekxl5o/niNGR4e2X/Z3vRF/uPYtkuWz
C4NXexioByo2vSi8pe1sx7aomcZxw6eXDIYl3/y5PiPzdSQ27CKH/jzFNwRz93kRtjs41pfl0Btg
c8H7A0BEI1qZct72HtulPBhvgeB3f2/0m6R9IoWSbc3QKne2m/Gz2NUA76V46XDDU7DQYb1JAcqB
RHwOZfApCDJgCSF7Z3FLrITrrYyKeu55DJ6AyK3jyfpj1hXFQ/ZvFXhX5LbxBCczKcHzUjYdQm/k
NFjipXPpuHIE3XXxNPFVehaNSaI8PCRLZ9E7LQ4QwWl+AmVEPY/72I8jJIQxfE9YW1CPyWRUJWhr
zWqoBvK1MQza+U8UpZwg8FIlwEklvXb1mHdrszEgs9WHobNfBH2TqHLtXWZgne7Sq7JGYLqNfy9c
VPNy9vEFDquMQ4FK9H1qlJzek6qkUMkg40MIIVWMP0L0H0RyP82hidbhAPSNvpkh83kq8UwInfop
7eubTmd3ufFhdcGLCzyFUt6I2OErI8dXnURnMx5Y0yjKhsFp+tDGIIFP7nyxcEquxia6021/Nkzj
bDPzF2n+61TuDbjPW215EScu9jo8YJ7cGtjoLP+4VDonHqRe1yEJaow3JrPLCtcGJ8SILBbvpon7
u8itAyHDF0Op69Dl125gAe1ODqfmAT24ZlWLRcxaDHRBo9DgWJ5xECueK509So/YnGvNq67dF+Nw
z0DJnqgyz/3SFo2C9VgRCKefk6xwLxbGybaICya2wX80Kfcd1klGxQBhReTMjvPVYDssPUY6VUB3
rGxTPyp6S4vE+lCCFrOqPQEHBDsKlm1DuMGaiTIAahuJLGvON1WzMTDpMje91rZD5Ke/DELSR1vs
M7zrfWKxP1LnjBO7p9/biJ6ZTEafIOppOgVMlNr+l1LWc+EhQLLSAhCsn9wo4eRlDidX632DHzLn
7gZYi35XjFeA4tRdG2M5kLXzx0BaJRWuGjxNa0mHCbjZ6r4MYAlHA54nftVdKvBaBlS7pe5KLIXi
IdGofixOBjH+da/M756UQeyHNwRSyV+2w6ky/XVl518gdt9NfJ2+M30lfPzZPS2ZJ9oGBw+VvDwp
ycLWyYr7CE8Ez/LxbumWm0iekhQzoF023c5bzuBa8kM4PVOGyPi0mbqnpSx/nYJpW+jwDOJ4a7vD
1fHaiyuoCzfjm3gwTxWbeVdjjnkpZ3ptYjuDJ+6gTUUXHftY8Or12NJUGFpkbhjQxYirbFGolQZV
BhAFY0qUGJuSfNjU2xvKJ17h6oJi5i/3gdYDyzsU8/LprjpzGxoo/A5xhIa5eD1G7Z1NVWYeBMtz
HicKalgzefsgdDjhpIVHFwgJ24DRc2YVDIS1WfHQpx3cIDqom4fUiwHvYEtc5d2JUgrU0t58ySKf
WYSfDjOJsQ/m2xaJdDunOcttam+jqXr2g5TkZv5rj1jXxxHLHnHFbSFtfHzLcheLL2O1Onizc0pl
+ou8QyLSqs99xUGmKyiHnGldtTLLWDccPbt2+ikBq9Ku0Dygttn1baERDmcqWJC9UqIttETQvUVL
uCLC3yq115VJUTJwWCmiV1VVH7ODrGcHqHTz4ALvZdEzRiHA8/ceIiuR+3cVej+jsoJV82iMtChS
EvPJYbriooILB+DTdOZb2pPRnPzyRkfkzgBB/nTAX+kjrzjz8XsNwQfMSsyXNEVxmUlAe1ZIdjMN
SNiR5R4bm5JriWiGtJC3Pl0tpfk1OR+YhdiQmhMeSCO9cXpNOXfF6hG5kidJ3iMSrTsC0CsJshR/
54jjk499osyf0Mmelc4fobl/T34CzovJvRlY4PPEo7eFn8UCKrj27falmKW1cwmXZe34nPMP+rAg
iRsJ0IA5eQiqlqMvTnD0S/43nBzJeVEHXO9huZ3CollrfNIr3rIn34UayW3h3aqvJk+AdRUkw7r1
3tKCqGVZdPRxMALbKUVWnqjw8INdwtB/al3rjocfi94AbSYQX+BS1EaOpM1biepUw5BxdHjL6u0s
fK4YrD3bekjPTeif/c78NKL6Tx+fyHj/ePVdJ4CpZd59P9N4AOx7RdPih+V2vCtu8er1w5NrZzfE
czp3fmmq4t0KqDTROc5MfJVs2bCQG9VTFebfdhC6Cwk3Jp7S4IoZExYNDd7iaVtbxdloIO5H3bJa
1NWRstxnL7JBjDCnrZJ2fEnj/qBxfq9Lr/2mX5UK2NLcuAJHHD4cG2EMbVz6q8gkacya+VbLAUCp
xQObSmvYT/SVupX/Gbfzc+oIal3L7kk6ENwsizHMcYjCtNnOF8wFOncu/VRkq1pyKk/bjtnWusln
NrUAu+UxCv1vGzAII1+Z5DdkANes1AZ6KQVJwwBwu5kDD3BNpMemRJWyKBTmbnfntZig6GFAsHDH
j06aN1Sfynh+UjaQi8Agw9eJizbuojm4RmXNxeVyhRHWewkK+0c1kDkoUnpg0XzhdrcfI+xRWJVa
90WU1pOUNDL1nJWibsPTqfLip8JhL9LE1j4w2mvoOM/pa+mH0G8r1lSDBP/V5bQBmt7JH212Lz6j
Yeb3cMfT7g6xg0sYMpmXcLak2wIW7BisuVIvzDKvTlbbey9Ta4BuBVFt42aAc9yGzrEummNgzXti
/MfIfvv7UIaDXrfxlnYBmrOoVS+rYpen3rnMm+9C6IfRBEQunaWmbfzTgi6qTbwtdfbtJy8uQIyi
T387IC5rem2YxarmrpsxHYsEi1XjXkSBh9jgDBvI/DdNeccjXy73fIpA6lRsqEALV6xgqJyz67NH
frHu6ZUrAJdtc4jOc1pXR055bw003bInDdyrZliBqSJ9j3vRiQgPRQQGXCo+0U07HIVrav1612XN
5xP+dtI7q4t+efKt0gbhY7arrzCwnoapuluOiYSjaYeVTziA0EfdgLsHfSUyqfEfG+NXWvIgxwpD
IIlVLT/fdsrHZzOO2FVAb8ZqMTurzrG2cyy/O9yN2kGC7xbfTDz/+A0LCUbRrYoptBK7Id+HY/nA
0rBcpEbWUB6LkrJ3H2btHI0qVms/N3kgVemrx4PdUjj8db63g/7QZmxejbn+GScj2cZyAKhD0RMP
wAiYvOAmNitqvDj7spi0kzUUFGCiInw30iLZJk3IjSw2KRloyztbfFseiJm0NYJtPgd7jzxmauvD
SD8hAeGCzdocbyhDoSjehVioFS22Ea7QXcUuYMaoj5eOlDcxW2hBhEWQrNPQPjZEMkCaVZsakvXG
yEmMRUP2FI0jPpHQXsgJ9LZESyPqWD1MaJ2rsWeX3VrTtzFSemTl4y0yz16l1Ffgj7oEHLk3ymto
ZwiLg+QkgiUkfY7i8MfzwUrMLNpFFfPZtd6LmSstG8jrjz0PUk4o6BDpYayiYD0XzqOsEkSAQMBL
6CIDk+KhsWnkAV68DykdNGwStFczLjWtB/OdHlBc/J6ThWVxDIm4l2Mi4bOG2JRV7MAdXUC9mcpv
6QEe64E+NgIavj059H+rat4EYb5vTK8/WNnJTgxqcAT3YXdi4SvSmkZlzFHL8bRvpm4t5ssYLgeg
Ah/lXFVrAz7jdm/idNg5Nr2VHLye2xSncuneg0lfIThSVt5BKfJtzGnWN5WjAj0DxHI/YehE4Zhk
f834YE/oDZ4/m0Tn42Hft+67K2buSA2f2Q64DmU8Fvu/2Nyms/1szzwJDFA8RfEwYQTOOk8yIMLq
cXrnDTvxld3lNYkjAc7NxjxGqUPefHTwojdcVhw62sdlHYW4upqRFXD+877YHYvPhRrEwxIq60IS
CkAKZQtbiP5ztNGFNxRJvl8Y1UAerIBlWUZjRg1rdA0QaqScgj01qZUOegEPBMx/NbQmJlR5Fr13
W/c4F8vEBCrDXRO99DLk6iUEj0Rm/4ZWpxUfm4Yd+UJQAqWULUwlvdCVKmE8i2QEdd/wVjqEnrio
41xuTcBMhg+hKdCm4DQFtWkC3+SAcZoXntPkJjMuWRhP/UJ7MsE+gb1ZFk+XeOFB2QsZClfMNlhY
UfVCjTI7+FFYhjHsQpTKQUuphTHVxcHeKcp4n2RWt00cuU240OA5Y4HDzLcqu6ZfhSp5VvKtmlSw
mafiLlYOdpdERHcNQ5NCvL7B2+CQKos5wu8LxZQC3iYiMqatDbzF65gy/LY5LMx6wh7H/rDdjE32
jPmShWGLsWQX93TsKoaRyIJ1+/c/5tSuV55F4UOIIzgLAyoVuynmmcwSVxXDm9BWhF2QkpJK0XyV
DpgxLOYgY1hjb+fRVgRpuesXalhe2Bfnb45YedE2n6glxwNmTOPG2yjK70SXv7SCWrfEgwADvmRH
q4CB47deUEdUVUWUiJuh3EWazSSmcyatYN6nFEdfoz5qTozFSrQDD6C0/g7rqy1V9WwPFJEmU3D2
Ovcn7oOZWE2Ce/Q5i6g9N3lANyIUuEwozjKMn7pun9JmOfhkWMSsvh42PT3M3GkZp+A7YUZb5z0G
3bznSNfbylxV0WsrI4xSfRKtm7p/GKdkk2j3Oc2tNyHLh84EXhIkdPPU0bWti2+hkm9n8B5AWp07
4V7GtIUbHugrnrGdjRGCZtUSWIP9XHLrZRV2yExm2sVa7tQJEqht7CMCRqozut2ypoz86dp0gPjp
J3O3fKI2LTXSWw5vaGL/zt21NCeObOm/ol33jRh80QvB5kYAxo/yo9wGu2/XxpFAFsgICesBhhuz
nO38iVndxexmObv6Y/OlhNxkIgO2zlT5FhXR0baJVOrkyfM+35nPblA+imK5JfDUppXnztJybjHq
NQSLYJ4Ppiqc+XWYSQCEthEH8YBcFJjtCtS4O0f1MQaBuK3qs/H35zHk98h88mHjPbL6BCMM/d+M
JRLu9ar5tSKgp3zdBq6A5Yxhh3dQWPIAj9jzOuMA4A4xys3mQJg0q8srB8hNLhzBJ1RBgvOAKAlB
aAd/WM4MWt5bhieL+qg/AZz0E8BLTEBGxsg4IxVyHS+twbLy9Ic+rwDbzk++jirn8cPsbgKfGdCb
DPg0GNEEWNYVdA1azlClDOtjJqQh6t/Po+UCFQhedAbnBJjLn4M5JH/dadWmmNn08Bj0Gk+zS3Pl
D+dwcVBiIWpPRWKg6v4xwiBdHVMPUe6gw131Vx0fgQFYA5hbB6QUfx4AQMFFWNxEhrWlP2K6aOXh
pJJ8tv05qkhHMEYXE8xThlGMbAzAe+zx2DmLQsy5Q7cCgjxjBJCqIY4+7j571S7Qyh9bT8kCccS6
cxE9Ih/tPCEZomMmxgMaG4/n1jI6Dh6nT2cPD86dHT1WT4wF4IvrQ3SaWMDnMI+BS4bCMaCYotYd
ZhIGfyAJMXaNk2lUg8REaLIWONY5knnsAa0Fn6ZV69IIAPFUA/0Br7MczicVYHMjM1hP5sj2jRo9
tDn8/oyywsivmceIOM3RXPbERrXw68pwbgBgCKyKlXXcmEBmR0AkbI+TB5GIQVEOMsfJcewAndiG
J4XKUPjSgD1fHlcwXx2/isfOIEDlIkactB4QyGyNHxFychez2xDW3wK1MYkof0IlSK+WOF/0aAXk
MQT0MdkogflXtc4nYXcSPc1uMcfx3A+Bj7OKUbsxaUD+LO3QPnUwcjwxa0Nn1Zh1/Ifwfm6NO6GJ
wqdJvXZqLYKHduQi4Ww/T3/z6kv7xJkbg4flU4RpY1HPHT9/mduLKWYxmyAA8JA6z87z3zGcPPnO
iJ4lwDo3cD0BHCZDeWago2sszxSzshe870s5JqYA7Nxe6DD4T91BaB04qX9Cf6YrpdCju1bwGF4r
GQId1DaODAt9WYaOdjUM7oKcyX5/BPTyho6mX6Adio+1meQp3vM22On2ex3ynV075+mBCFxQPdvR
+1/dco6AKFpFj5386rp1pFvACa+b6NgTH/2jvXq99KvXcLxWvWpbAJ4SH5kCBvoV0StvISe0/nw0
CjjYcCm+rwG/Fokyp2bXs0M2JPY37CNgTzR0u5b99ePxgJFx5fvZ364eoeW0YWP6UHbIMg9YR7Wa
btRttCBkH/ST/onI/BEEQKPsLbD1IxxxA+jC1SIK6KKft4p/dWRN089Ho4C+lU9+q/gHjLNt2IgJ
ofsu/YCrNrSAbhzpKAaELFyrgQ8nCg0LF7eUJLDNI4SxqpAETkYCWRJUjCNbJNNr8Bmyz8ejgdDd
pWhggdXRt16t5QIfGf0NNqiAS2wLyNpQlm+mwYY19Zo58GJUtceuN0zNKZfD4eMC8lwAqO/9Qm4C
bS+wNiaExWCYdl1/KW1Ivyrg1bPFM8NC/Py3wSbaeoryvvFHYWtt/Ch9N0OM3/hrDhG/+aw1PbZ3
WvgO+S/PXB6ycDBedlIDaP1WGcJ7m/lsyDbLRUxUhPy5jS38+Bde2bXqaci57zF/mC+V4s1DC5Rd
+Io/uwMJREEHuEHpZbsMAPLaDegUcg3b1q7cp4SDi/OlUxaoEjzpzndjPtS6MYt5JK1uQSWVJU8b
C4TM05pTHroD6VgBNlGHdHr1CdjMQUfbxszhfp8ziTSQbxgsUwcGxp71ixj4Zf7BNlvLFv/b/77e
jjg9y6np5S/w5v7X93/zVx1xwXLxk18/adv5L3fdnhYbh2DInJhi90JKv0raQ09uOQsTiedsiqvO
VgzsHLqzfIfpfqu7eO3ADZ+HCpeJYrCyVDiPQsa9fJ10rxTExV6fpEWFjV12r5+CcKiQwCAgwUWy
AGhGvr2UBGIuRtndXvI+82WRieBq+XU/TxUa1Agk5W+InIT53lISCD+2LAm6LBm6WjNkfbkE06gC
nKf04hhdI4t0g+CSrRWS2LMGSLpwSy8ZBNT+HSNhtBbzJzkVBMXhO+Q/Fk6qOUgd/cGnXJKUKGot
v+p1oIHpfok01YaxKeTaaYBltTOeDiLSukl/6EYQoAPpSlrgGYLL00v8vnYeifeQRL+w13WnQUCr
Zj/RrpJI4sz16gTs+Y/bTrdze985/ndNMBEPfa2r3gPkO6qWbYqQA+KOdQuBqX0sUKS0v48d8mIq
5ZZAah68w5fYfIX/N1OkGSZ9+WT3UTYLKu0yb5owkkYJS+3sFgv7iex/EDBN0x+hS8eTN04gbMRu
2TCQLxLc3bKSvTfmkI5jNmXS0hTivc2WkGRFEkBErstuvK1wh01gRhwDjtNXnJeaWX6v+bq+dstn
Sd9zB/maQhnVCNgDXq/qTFMI2NOEDeGLJjO+ueEGAanPYAa6m4vqVQJCfwIfK+enUxgRVyyMwRlw
zKUt27u8zgM9DYHPGMH5Z5IK1ikMlBtEouJAu1XCFgaFIZGFLS7cOI5SaXrNUSa+SRyjSnDJs6dc
JgPF+hQB5LICpBfiRIdsmG6/F/TZSAruGALUsvQz0PeX0acNvgyiImGI5qbyD8oIde/6A2w5faMY
gj2TCq6vhnsIqIdCyRityNq9G6JhovC9KG7HXXfnEwgUNga8MjeU7rXhEKwLMB02YDJLOQQirstk
q8hwCJykrohBYjgZQoOuHKcx0FVX+hpk3AkTJh5/+6fHp8t8SaH+bJ1AiqYvcMXwBNklQ4tUjUwO
ZVpA+/UEwaEB/8vmS6BdkCJE++0/Pa4NOXw/7ZrNWRRx7a/r/2PrO6b9eowmo0REclnImXbXbVbO
mue9c2k/8ERqQMxt2GinRK7QAC5Vvt3XHN5No76zDiZ+H7/EwOjgnzC/0fw6GjMMYY3lGNLegzjA
jVlxeAPuo7wwwUVthghpyLqW4PYg+jLyYEhG45wH0xgMASGulsyfysE0g2LD40Q9NAIhizpMn7ub
JDAJ9tpm034wlM/MopCooatdImwmebIia13WJkLQwZcXJWDcM5SAaRfiP93mbb5HwWW6qAAru+Vz
H53tPJKJrCOnQ7GyuirBtfjEZrJo0Cn8+YtlOFquVHGmmwTMlkEIXARQaDlN08MzCUjcBRjyGLyx
tTYBY1wgAzUZb5OE4F5fMiXYI5APyjIyQBpYsHVFbAIqw43FmBOFl20CEl8xb+jOZQ9GpwiZYGG2
VO80hbF4zWdMzvIJPIuyR3fD4E9wr8jT0gWSRfn1AWmuaD1AbhIsjOIYdzbb8kJFbWLZTcPsH7EZ
rna+VGpY6AQKpTdmrpqBMShsix57dLcpbRgER9hj7kKW+waFhdFDEEOYhSp3GBQS6W7V5wXkoIgQ
37tcQDtJrEEh6j4jYxbMtfM4CZPZ5uq6TRL0Wq+PsQjA5XdD6QlAuiGwD7qY2Rh7yyJZgoEuFHbN
lTscwpXtsCje3H9WCfP6tY8ODJquSdTFQJFAkVk1VIU7FLn/VD8w7SIJXe+XaMKWDPG0pVKxhsqm
mmkRxMN77jQIK5ciz7hJMAc1vCZFZLzLYcpPkvzI/3rssmAJL8fVfkv8oRynagCByaCIVR0DEzdA
BKPHJnD+3Klk3AE5wbIp8swXLHFDV8rv66IoFCODclK+FvPY72rfsIrnVgZjl1WiKMnXyzyL9BkE
Z9+Ff1ywMokROYvHijGSkWavuvlx4SAdV/hnDAf5KPsZxEp6yt4fNvyBJ4FOm/KFix+v8rjpoVxM
9lUIrnETUQLk8TZv8t5btl8ANRGVV4qvRAtZWcu5xQHjmMjGEYFB3goiEDZNQJ3xcMVHwVyJ9lCk
1bB5ptSTUiTRWgCiQ4mxdIImgS9xzEWQUlJQFJVi5yHIINe51wgYrhPFKoyjQ+AGtldcaNGcc4UG
pUgtnbhbxf6iya7s9ThhYcBzYylfTuwZnRjlF0/zR/k66aoEN/rU7aP+XiktpXDgT1FG4EdcSto1
CALBpzxEfZC8LAUd0AAykIzoBsGtaIcBcqMS++pVgnXPEkQwQokImMWZ88b77dZzxIoU4aBTJFrP
Y+bJu6WoxfjEQ4XBdDEItOwt/oTysyu2lFPCOoUGumTxXOEGiqTLpRuPE9U00WGDlSZF1wvmbKJu
mYDGly7kOrLucFyVvhGLQHVeJs8c+a0klB0kivDQVeANQZOctKlLZxOINUTCmdInZhMICoQjYnmz
FJGga446oVBICoResuuWEkIANJS9fUjqLJgsKyhU840oYR/m20t3S1HqeAMU62Sk+MoNggtyi8Gk
irNhVAkMKnGj1WQ9KilywrxfdSAcAamJ6ji5eInC6+jOlOayFL+jLKN15wwOXSjxhGFQkHjBh7Ly
MCh6q7oLN0YFh8rGBoXKu5uI/j3J/DEo9Me6V+cCCZdhILuNFEUB9zCuBuA7jLaVJIZhE9xAUWL7
2gj0tC25xF1BIY6sVA2HQFuja4ZrwVdcQ6nBSLd1iia8AwD7S5LlIsDAG0l8AMDfqtUJDNtv/yHu
TZFr5limXjeB+qCbdTRLmdb+x/240BpwC+BVH9KIg6PwISH3NPQHA/RF7/nOR2j6b35Vu8Odbfmx
fuUDk0Fo6ikIrKZRZMWGeeO6SnFAWqZYasVOEgZyK4WeRlhLLZrd5qK2+xQ3otTaafCRKWUdop1/
6yK/jbRZTU7Bnk207W6Znm9b+7O4CbJMrpn1ulU36hbQQJw62vW2G27f9owbtPCO1ChZzbIcAHOZ
tgF0Jqdh7O4FhL19UJcpeIYpjFgDfLaFWVdQ7AawdGrmdovv217nikfBDInUqUw2NDfaDbtuAE1K
R04VkEu7VNuhL3TFRuOQ93M7VRjwjmk64h8gjRpiCIyxszbk0Ae9wEVor3g5dUwRr5sGhr3ADK0a
emOnsZE99sdpDCEnD9EXCXA4gD8zcoN/CX3gjYAXIjm2BDFAdGHCS9xksS2BtUGmA28iEHsj1NdI
y4oZRmXdlxa8OMnMo6gFAgY18vpuvjtxyyjKddpjJrlZFK5F3hMpDF7RtYSJj3IrlmXmr/F+Q/2Y
T4MBql7cwUsP5uvPI+BAlGVzDK+RznV/b/j+dGA7QJ2IXBlK0Wf1gt6TmmfFfaoULYltNuPaPQ+H
kodqE2Rsjh9dxAnlntIaQTSkg3kwcc5/4hpRlIh2nhIWB5B7nnaawLyXZEqNQKZ00J6nFDxT+KWd
eOwGM1lcUxQKiS70UzQyyCvXtyzBtwvtU9aXL2GdgNdO0dcjHdm2PfyOnW4xAvAacsZ7v+Brf/uf
GD1lv5zPA6XNUadQXhfcX0qkEL1cpVXipdtXrQJ92018O41RXxdgPkK+wTR4TFG9h/0qVLBIQv5D
NmLRQG5w0inUCLJiQSyXGuo7rd8DbSRRNLmQrA5g0ebkfj8TY1llUYJbfAVFOlAzNQTMe8VQMoqq
VFmY6RTK6CpYCSmp4hBQlH1cuzDE85NKLwaFYE9XVQhBUfaRac0KZlZFLJF2vR0+eLuYuIWZryDD
ULSRdflyMOaeJzezGBRlBOuAylZwDWDQOXXef/tQO8yVzJhBUUvQFaCXTLvkaK7Ldyk4z9AJDP4u
0m5q4IoCxK8LzCDJqkfcIN/8+0ncC2SXxzAJTNfut/8KtF4w/fbPtCDvJvz23/7AlQOQxv7G8P1O
CZC+XCVGhfA7AVWYv1LlqEFR23832rrgFOUbcLonKHfUTlgk2RgYVVCeGADNdRUD2aBosOsgqCHA
bfIdpjewRmB5ftky6A2KkoUv7rTP+gtZYlDgMmYydPt+U9RCYLAWuiAWrtQXiEB0TvT3S45mfyk3
lWNaNjJg1YaFGDRw6VCltlc+/bigZlEo++cLcp7yACg5kptE0bJ5m0Sq1KVoFep9+1+IsaV8wfbX
Qf84Jsrwpcuyzeb+xXUEvvrmrzpIqRDgK3PPXcmUJdCT7QC9mQLnS2IxEuXgaV3mzYE8KPkGFABJ
wJaLOWw0ac/o/CkdPAAWxFAkzfKVUmdmf5vNfjPnGgQOGfAjpZV3Qpsf6DbfIJ4kd8cBsyd/ymu6
oYg7d/AsIaB5Uabz+16/onffGLwgbUa6ufuosOa+1AhK89zSUmu5AFbhQhwsxc//cnMXCpP6FIWD
qET4GniTdW1Ozr6ClDUULolpLDXM5rLEhKr9UdiiE/4+3J3VIPyE5x6OBNfKkWuKZu8WgD+UaniK
MrVWyFaywUzhFLcBRyEpYIr4bzvwAjV7QQE10BkAgFVWvRQzR06AFjsYi9STksegcHVOmDd5tUSP
QL2fJgD9klXwznKRA1VwF0FbKGGJNfSdBS8HLiyAW2AzLDfloV638x9f0+77zZEbHib5KqmNs1+o
7l/0LkzUzWLgXP6Y92/2HjHEFebaSAeH0pt9K/84NVBUNPYTKoVsXA+g7dk0kA6HIsLbQoufirFO
EFnqCnEbFKLOUqCRtYJkzuMCM4YiXtMOBA7wrxccnqA/+ktRITNF7jCtChUjC0QnB+Rl0XMoup3a
QZAbfJLDRdHy9ImFAJUuOAeKaN+J++jmwkdITwqMrhO0i4gpJvmQrbSE3x2E2+CBO+dVHahY1loc
/VDLLXBCCqe0BdSWsID6dYLszHrvachVcKko6X+p4xa4k3I/GoW6RLxB6lvZrgFO/qycPPAIzjja
jtYkSt/hanCM9j8v/510JVDrnTPc+/XoWbDYMK7y9VL1TwG4nsN6A/ESUkNLa6m1HtJ0LsqVZBOG
oh/sUzBG4ygkeTMOPCk2rlNgrYluJTTfoeKPf5VIReFIXAB0qI/Mibwwwd1oj0NgrWEgR8Hd0/fH
YffbeDfMmy6ReN0mOsUgwKz8QYER1ykSStd8obWZxwHGKgfTUb2dn8L7b9a1q0x3oCiYu2c+wpyy
mU4B2H6NGhN5VQqNIgj8hSMkq/TXUkj8GzceAGi/0GhDD0P587thM0z2Ea+wXVKp00CBeWqtCYFA
h30WAaKrGNiTIhyege+fcQ8TYv5Na0aYEBGhNyBVV5iBIVAdtSHT2ok/lux/tJaUP5ReMIHPJ3Gq
QWGi91AjLu+WAiq4l6CTWNksAWf+juOFHStsnJMkBqxjTlehttFdk//4ftn1O0y1Am1hUFjhW46h
QQHaB4BIgAOs9yyZSWizoyj1bAvQWTH/Jpc4OZUF0W1oDMdB8w+mhAPFz7L3AxP8uEBEURtW2UDE
5tsIttud7Nz89puyKW/IthT1gP18b1nUcvbB3nLPYa85ZeDB9fnb/wEAAP//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 Per Country</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Total Sales Per Country</a:t>
          </a:r>
        </a:p>
      </cx:txPr>
    </cx:title>
    <cx:plotArea>
      <cx:plotAreaRegion>
        <cx:series layoutId="regionMap" uniqueId="{A56C41AC-4AEA-4821-B983-5A6E1DD13A87}">
          <cx:dataId val="0"/>
          <cx:layoutPr>
            <cx:geography cultureLanguage="en-US" cultureRegion="EG" attribution="Powered by Bing">
              <cx:geoCache provider="{E9337A44-BEBE-4D9F-B70C-5C5E7DAFC167}">
                <cx:binary>zHppb904tu1fCerzY0qcJLLRfYFLSWfy8ZjBSb4Iju1QlERqIjX9+rddlQq6fOt2F9AN9HUQBJEO
dajFzbXXWvRfH5e/PDbPD8ObxTZu/Mvj8refSu+7v/z88/hYPtuH8a01j0M7tt/828fW/tx++2Ye
n39+Gh5m4/TPJMLs58fyYfDPy0//9Vd4mn5uz+3jgzetuw3Pw3r3PIbGj//g3h/eevPYBudfhmt4
0t9++u8w+sE8/PTm2Xnj1/dr9/y3n373mZ/e/Pz6Sf/jW980MDEfnmAsS95ykURJxJKf3jSt09+v
Y/YWs0gKQXn0yw/+7TuvHiyM+xMT+WUaD09Pw/M4vvn+798N/N2s/+66Gdv015dO25cZ/vf7X17p
59+D+l9/fXUBXvLVlb/D/TUi/+zWa9jVc6NNsL9B8K/DzqO3McDLY5HIX35+jz57G8eYCC7Er+BH
9Lev/hX9PzGfP0b/x8BX6P+4/hp9lf/n0d8/D/bBrb9B8G9AH7+NJJYiiaM/Qh9Hb6mI4I8gv96W
v331r+j/ifn8Mfo/Br5C/8f11+hn/wfQ3xnXPLin3yD419GP6VvC4iSJ+ffqJr9jHsLfSgLLw+Pv
tf+Kef7EfP4Y/R8DX6H/4/pr9HfH/3zt74YH9/j87wOfxW9jwkTEGfuj0idvGRc0YRH+XvmvSv+f
T+d/wf77a7yG/vvl/4H83X8e+aN/aP6NnMPoW04455FgPxrq3/db8hZzwFwI+eP2rz3+V875p7P5
Y9y/D3sF+/err1E//h/otFfPvnweXghn/PcVPSfAODymBP++zXLYC7HE0IO/Uw377Tt/Bf1PTuaP
of/d4FcL8Lt7r5fh6vyfL/533YNxv4Hxr1M+g44qIxzFv9GK+B3lI9gbnNH4RYf+YfX/0+n88RJ8
H/YK/O9XX8Oev/vPw/7BGf/89OYCPMVT+++Um/StpIBuzL8D/PuWi8hbjkWEY/wd/uhVz/3z8/rj
hXg9/tWKvL79emn26j+/NHtoVU9v3rfQFf7ZvvhHPuR/v/fDpWUP/iH/xd79nU35x3d/QR0s56uh
/8gl/tpcjk9/+wkD6/3wjC9P+D7sVw58ZfR+G/D8MHoYmrzFMUmIJDGlEY9jeNT8/HJHvuWUy0jG
nCQgskFo//TGtYMvwXLKtxFOIi4piXEC7Mt/ejO24Zdb8VuaiIhFFNOEABvQH276pm1W3bofOHz/
/xsX7E1rnB//9hOlHOq6+/WDLxNNIkJBSSaYUiK5ZDQBH9U9PtzB/oLP4/9Xgd0txbZUaaFrq6LI
2V03LWpDdlRtYZeLZalywe/JEqW+WNejXlGp+HJRTHhK4zg+tE3b75Oex8pLmq16/EJtyfasMylt
hDuJUKkkGUPaJbhMsemMohs/Ml1c6yi+88GIrOXkY+DN+yhulS/JkJZlHOWzX6yaXdhpXaswG5NK
am4nZm+XbdWZJkSktQnnVc8PhfA+JbOL1TLVXwTqNjXOfZVewK7mN9biWCVi4CrIVi22q9N6cHy/
1B9Q4Ye013hH2nDf2G1QwyS/CYJ9VsXaH3177ZhPbezwlZBxqXQhj9wUUkk6bEp21axWJjvlEl8e
lqg1SspTiQNVg/4w5h0W5m5mk3LyurT9sOtkHCtZlr1ifV4mvr8cu+2uidbLOC6vFm4/WtcXe6zr
T7icACz/icVzn6NpTXlcFVnNG6MaXLkUo3hnhjikPHq3aL5lyTq4fa37zBbFVxxPMhPDfOZdIlJE
RZ/5KIQMlZFqddtmfvBD3tCySPkcyyyet0I5F48ZI9u5m8r2SLzRqmkahYNxBzPXWSWTLbNdE6WT
mPXZ22LP1mZWEa3qdPNtoyax3k6RxZmh29mUCGfWP7lm7VLu0Te66VXhJVg11jXPhlXOKqYtOSem
XmHTVyLbtHs0porTtbZVVpQ44zIs6VDUdToMZZU2aNxyupz6qnBqmsh2lCb6QK0LWW1EUEWLD3h0
FlZIklT4Vaop1tt+Gkd0iIQ8DASexNuUbGjasbWyipTH1jOmxDR6lVQCZc7ZScVBLle4rN4vhbyz
PrlLSp+kTavqWMD7TPV0CNtBE6bklPC0Q3GANUhGNenkVhAnd3QrTi2l+jBCWqUS5AYVeSmztRmy
yroybakocxHXzwWR6xHrvs/H0rAc4XbcO9Ol3kud+tqxHYK3V4Of+I6y4Saiy7ybSV0pVjdTugj5
xTbcp1Pw+IPcqvsyGdc0FAbn8sw2l+RSjIOq6NJnyzKUuwKz5riOc7okekqD9PTUGzKlNZnirGig
PBUhm85Qm9VzIz+XBo1pqFjG6hbdSWZXtcZbk/KhbnewcVLX9VU20U5kfTXAhCa9s9Ei1bJphcSK
cx3EnPV8blS/qGYRWJXVWMLOGd+vsVOB+NsQhNjjuso8bsZsMPSREMfhi6YDjav6sPVRXtkuBSEV
KxQvwH0zsulczItqm2FUwWx5GxWTGv1cXMjOM4VIM+ZRLFSHti4b56Ldk5ouu96bVNhSrUV3t2xD
eR9H9YcKli+Lran3Q2Ru42FqYQdqp+QWadW3MCKur3TNDotOGtUFPuyRWCpVOtHmxUT39RZIWtU1
zVugwZhrkq1JV6leJEH1hvLcFfWnscEPpbRNXlH71BjmMufLJF0qM8NSIJJReaokGnNSFDit4uFU
iljvlim6Xof+buoFTaNyLlWdFJd9dT/Qbl8PVXXsSPlE4/Ji6v2mtg7K1fZecT51aaKr9wSFTnVA
DaroqU+NiK+wZdEu+DkTfpkzJ2tziE31kbW0gK4A20gI1Ku1rh6KyjcnsqYE17vQz92VITxNqgJd
tNO6g5ecj2TE19Wyk3SCKkOjUXiQiZJ+6vbQFu6bmlA11TQtZDFkji4PoRAyLUiSKNHq+77cTngi
Jh2j8m4JLVU11uZclGnBu1NddRcuInE6GZRtYTC7cXJ91vayUGU3u8zqQE5LMVxEAnkVAUkLMQjl
u+qG97PdJ04MaWNopRpfnuKy5IfEVQgYCF8WSUfVyJJ73CZoL9sygb3WkzTu7HHjKDVtHgZcHJq+
1nAHX9qqo5loJnOJ7fUQ9yJDwtXpiuP9IOhJIMb2UTGK1ERVSngzfjTxPR8GxZqGKBr17jj5em8a
6Xd+1ed+9SYjFfP57HQWKL9rp/5b1JdDZrzBqm6i88Rco6zEalvQ15bLNdMNUGnl97jjXA18hEKS
4aYKv1RWc4ooP5GoXVM3rNfIQdskvLqO+0H163wo0Halk4K/m/1Z1FU4+WqFciXEKp4sufcVhxpq
ZCqdhwkQqJpuaVTSDOuup3RPOKqzMUqqnVQe+y9UL2u+rYk+ylGXqqX2GraD2C8F/eZZ06UB4c9l
beaMsjbVY3drhi3HfT1lklZFqtd5D8JnX/faZ15TkdkNOjcftxaI/pMxrM/qaZgVNdymESpLVVRU
maq0x26LygyIA6SIT/uiEsqF6KLsPs9hOfqGH3CL5N5GwAxByCwJNGRhI0b5qlNz036I8OAgCoMq
KI25K1tXnVY09TuOy5AWZu+tHrPNdHMKxYoHkRuLx1syK4mWLWetvtF95VPeZtiGD6wr0I6W9T5O
yq+Uj1FW9K5Nax16VU693bGOqVXXy2ll/JzI5AOorBpV92shFzXDCpSgI7oIo7zECSgz/kB5syhR
hIdkjBrlxHkRyXhYGDrMfXIcjDg21OeF6R+mkpxHh9qbZCzPvsX361DJnE8GhtXi2E0+yesFKdq6
K9r5kBuPL8B6zdlcOGiNXqt6FZ0aWAGcxJo2nUio0nW5XkgIqfWYZFOV1cCD2do2+uCbdjfN8U3d
TyL1RtSKrsm+L9cBFkiQ3cK4ckvIhgU3edCNSOdAzBFNyQ6aEgKpFFeHIhEfo3sRN+YwzbM4yNhu
qu7zYjPRmeuyysysPw4FDrvKNkU+F+tn0DCVGjWqVVeZ+w000KjXRpWFqw4Iw8TN6EA8um9kmt5p
Pc87QtcP0TgO+RzpSNXTjan8lgaywOJE86dttiKnNS2V7Dt/uc7rqhqrec5wuZ43KLCV+O2kTYLy
mfejohXsy5mF6GyXKj5QbPWlI9XF0DSlirci7Yey29XazqA3miRdS+dShNi0b2JzpRdLDoy1ZWar
Mc4moAcwEeiyH9eQzltIY1LwtOwwUIim8q4o6pQF5hVz+qN30QcffYys1qclOUrvql01N0g1bFSO
+u644EqrBddp42J+wqMe1dp279sRFHw3CAk6EhU7ITGB7pskWTPtXZdEexTLj1LPT2jRZ1Yt066M
8X5apD2WcQMNZHP0okLDovpYbFeEdVghP16jyO6dHXd2X8DiXI/FeK3R2qRLb+v9mBk9NscxDM+6
E+eh7YKKI1arKn6wPioOyVi8I+VcKLnWWRvFhzUquKoGfh8hQ6HXuhuOCUt5h9uMbhuIDad80Rw2
3ty3rkCgTgujooG1GYumvdTLLpHtdM22XkDR1pdblVLjGyU2oFo69ixFuBx39YIHcAYY6M3a5SCY
WXcRvXDQ3JVGyUU5A3MUCJo/1iM5NRHbi9qkHjQZxZHLarYAO1ZDmZIK6HGWFIGN4fA9yfBYMxMp
tG3ztQOrYOJkSiu4ZWfdH5qx6fZVebFG9EUQI5oVMQUuidsTm3mVVt0pDLM+zjIcEOmGdEgY8J4H
0MpF5CMI5Bx2SpXOU/mpjY6xFW7nx3ZKmRu+VbwdlfFLfUyEkzlbyDeOrVPJ1K7KD/U51kB9dYiA
l1cVGg0721mvaM1cPiXrp2iysypEkSahvUZjGfam2t5rNwolZ1kqs1Yn/4KCLM0JmyK5qFm7187t
5p4+esTfWyLWrLAw3wTJe1b5r3UP3XDGB9ov84Ha4tuLzh56/61xqASuYUbxljRZWxKeJfIQaLEo
xIjbcVHdbb4rDmSOQMq1gAETH0k/98oV8SlZ9aT6bgLHht+tZna5ZWOfrpLe1OhbcP7L0utjBf4g
ToDNaUevEnvRr8u6F/bctFN9WEp/BjjbC+Hc3g4EUKLsAYFDzmMpjkml2W6c2TWx+o4moGenoUnx
OD8IuX0TxbKvzbKlzdDGChw5VqEFBe7abgar1aQ9BT1oIuhZy2ipihEHUbhSaBLbl2ZCB8xQk68B
nwIFET5X/XGqRbGvOthlQ/EBjazO/VwNCl1OdagyN0RT6hOaywnL1NH+bgTpk2nfXZclFYeZlIc2
TqAFD8Gp6DO1McyGdls2GVjlMuHPy7zC91oJmOM52ZE5WTM5bxhET2yUXUt/nGwX0rWL7gKW8wUH
W6vHMO1c0qWFddtx0dXTEJFNJTOZ8iUpmcIr+iR4ed1UAah0YNCKanja1IMt8rcD9eFQCHau2/hK
yyRcN3TIChyhtAPCSMV7YEOZuTKBhrNxkJ/1gPJa4y5PuMjmaf5QLJXLxtHFqYsHMG/DEKttBVdc
TVF9McSc5SQsT2s5tPt4IlfY8/rCdn5HJj3djKDwr/vpPdZcGVyh9zMUVM5MNSpGl8eQiCvE8M04
MMWvtuCXE0UFLKtu8ZkkBhi0mO8oij4I3z7Swcyq7IFTAtBZMR1QtJl84MO7oYHNI6x4bJMBVEHz
AW0e+GYMH0HG1KonoBx4KcosThahqEykYkvy0uDFca7clqFtuQ4tyloTFXvB6AMCm0HJfOBld6gY
RqqI7G5oYFHtZhRK1uvAUZLhdYaWyJsTjdpOERdY2uqiuiB6v20MnJUtNogswLsiPp4W4rqTZq7b
L6EuFU4cqFtKwh5027u4kD4txh4CA4ryAdefMY27Y+hKm1fmPZoZPWhP35HWKo1tkSV0sblv6tMI
LHFAy3gqow5flss5WSy60pdV0sF03OTyqJNns5RdOg8J3pnTVngKG93f9mbDl36Nd50A46iNHIHo
6sveDF5tsOaQHvXH6EmXhdnp6mIlJcmNQIe4RFVGcdLkjM9V7l4WJTaCK4ihXsgaNLyo7QLyu61T
U3dpOXeXUTdcUB9fV22P06hO7uu1b1SV4AgaZbnuNKT2iiUVzuelzB0orl3pVhDF9MxicaYV+ShX
UFIrRDZDAC0+9TG4g0qewYscR1iBXYz0QcDfjeNWFVvSg5VYK0Uo+9LFOseo0acQZFr2LFJ8MCC5
od8pAg5vikCUNEuRNT1iaTQPn7al1apbTHUQU9pEujguYoc4OyBZXOp4/DYif8miBsNem8G+tX7P
EnvVrNMlN/2xmZYrO7+wPtsCmKAOvFRVfNIGltgUxZpO83qEoNwdqxVdNLF8CE243MZ1TPtlOYUG
pozAtkPcqQge7u2xLVACXCae65arzuguZ2D00jaC0MUyuW86rDNZQ/zH5XQx4mVTVVudBK63NHFG
p/1IDmDvP4TtCvziYRQWZWwz0Men5DY2y2kEusqaCtndNvTXMwjgdI1ACSd4ITnXSzaUaNj1slog
VoNXK6CZo3KYFHf4zosEArnGfa1rsmSlqRtV1/idu60olFObVF/k7Hclim5bJ/hBsgnyiEJ8nrRb
dwF6XLEOcw4mcczcItNtGJqLuax3hUxgnWT8wPlxpuGLCOXBufAhBhsCSs2cqhYfE2szs3WKSTtn
YYQdO0OLr3HcpZi24A7pkwUjBd7EbP4T5EVGDdGaR9Vyguntqqjd1MQEuOLlq1hnCd0jzrnnkI9C
LYHRUgVqSOYmYN4ytmmMkkuE+KwYr6+hXmVmxb6NQ5yWKJD9iKpP61h+W2NvVUDNky3MfYj6cOKC
f0MsOSGI35YKf6plDSJyKwY1orFSi5RFtnQiAetZ8B0L/sI226asuRCdX5Se+qup7KXqmZt3Ih7L
va2HRDXQYKOgDSR59V2iF6b8pk+0hrxQdt10HYE63ha306gZUsxpn7EF9EkVR2niMbsLib52Apxc
1/NJTbge06qMCjWIAvQ4yybdVGknoodqKXQGJQPBRJGOwwryj7xPUF+puQUCGFiTlt6B3hLkwtfB
pmgVsap5eeSbueCTvG3aBZ+YnB/rG9I494mCqIrLOwpxVNYNUZH1pX0XvMxB39fHsBYf2QzMQAQ7
IlevqRbbqGTUQ3Khuy13Y11CO7vXuLqNZZiyWYh2x3l8nEvIm6HR2YtJTiA/2xa6VuNOBZdfwgaf
2cJj1I8fyVQUJ5S6ANlej1+2Z1w+JYl7N6HtKwvUZnENmNjyFMqPfXyOaBHt1x4VivIA3DXyy0h+
WxoT5xqRT920Qj6GZij5nuXaQ+2JOaVkQmlYUM6gqM4JRK2oAppLksYpUdUbpCpuO/iA0wLNo7LD
EXbxAIZXfIbpDHtY/Izgdt8WINSplnnC8JHW8ZO0sAXHSEUIQ/YXTIBUgmPQCPOF1zA/isUZs8pm
UQ/VXLfd49YCIRnieWpmaJx4far11qWyp3dYx0yxLnzrLajJmRCtTML3s1tP0bL1ezxFSNWbY0oL
Dk+sXL5w9L7c6KVO6gvfNRgknnxaNc0nMTX7fp5AKhbLwdRAAkkZzbfNMJAT7HKrbMs+CYgXruSa
nL1hi4JEJ+RSpjWGaHDkU3+yoc9GHzeAs7u19fx5GfovMWT06GMfUonmeT9WyB1G16rN3EzIG2Cq
4qoqqg/aQozaFGVGYRKQgX/SIc7KRHxN+vWzXiqwBnXxoY4/Tp6DfI/MlDfcnK03t2OgfT6RCNJI
6S4dWlQEcW7qBbAxiDzYrTP5OnTPRUkhXfFwVmAj9JKcZIGXH6rQForMNUuL4XMoSUg3EmXajhBO
U1anepo1RBf4tvPRUw95vWUEK+zMTVvtPdrO6xTdlUOxW4r2fmS8yaZQR+kW62zB+KDbQR872qre
zdAcHCdQL3Di4918wQCN96yJbWZ5Q2F1TpAxv29glk1Yk91Y9VQt5fjFLhz8QyJr1UpwNhafZiq3
i3UuTtBOgRnmZVS1MfWuxlm0DvdT5PBpkCBvMTG3yMW3vK6PhXtZX04kkN9yBQHFlorNNhmJE7WY
8rKm6I5YC60C6CTlEB4tdZtXgd+Kd0uLw0u69iAQBp+yfuHVemGBdHhd7jkD5nJSA/7v5r5T/UZv
GjwfOgLuH5QoDWxfQ3TT1lyoNu6vxjIzUj+/8M/Wf2tanA+z5XAwAYYUcpcjx8MFgZ6Fqbxua/I1
Rtv7ORpsNmG/W+AvH7nORxMTNV3NLdBDbfdondp33o2rmio9ZVpfNeVhbiwkLxoCj8h+a8Rap5An
nI0nhQKn2ZyNgFed/UF0NrpONvG5mKTI9RyRtB7peKigfxBIU945QrINkrU9XXMUA/KIrmVW+Foe
V3kdszBnZRWHHWvht3JDC/mUBnHTQ/CrJoUhGbgYB+EuJtDqS7UJCDLXmwqO/2bp+2Md2Q9bESV3
wrG7gWudN8Tf9BCSnxqDNhXs6PZlsl1JWyYQrCefSbSEy6HF+4GXl85Rp6yAA5FprD7PPo97vgdi
0VnUtPTCClimaH0/JBO9LzgEIfEUimwEMMYQHeK5fFf0kU3lwK+TTudbS9g5sHCzjCHOJRlzP/Z1
XlhZ7fVnSPxLNbYFZIhw1hDq5WvJ+m8tJpEK43KwxXwvhjETHX0WbtpJ4WD+PdbpFsorXTUh67bq
CGdN+Lwt/nMydpf1bGne6OXLJorzlswgVFB3TSp7gEwDQ+IJp3YDG1LI19aDKOs29e1yPY4Q1Fg+
7zvsptxWvHiJTN8vTpY33QIUs0BHP0CoDb+8sCoGge5djxY4qmkzHhHYofWFBtMGB7CxzENteTaW
A89LU2RwNsoEBOBNo0XaSJYPq8DQ6l+OV+lhjriGU6cPrEEPKxx54GCfUZEc0UoPzZIyDkcc+yia
Z2UpaKqu+YSOtO91XoeEZ5sIkN9ODUTNUK8TnHZ9fUdillygGrRcS+eTa/rcu61UXWdetBGT0CeX
bEYgKWdobxk0o5upMg1g1tLPVTgnQee8DPa2s7NTdIGxGg5+aRPPKRflZbLGd01AQ956DY3bdzQP
fQeaz0MuidE3F9oHGa3kEE9bWjathPiu7s/MThNYKvahiHwM0UwlDswamvbltCkak0faoyk3zUr2
SLdlGiXLeI2jBI73TJU1Fotc4gCKbRznHCLkfBo6n0VqaWCWXQwntNvcT0fK6wcJ+h3bYY+xXPIF
QvkwmYeJxwYymP7llKG6JxCtq5mWHrygSYFXEkV09Li2yb6rcMjGgbZ7kNvnnhsHlc/tjlftpQUU
j8zQg+eyV4OEN4FehTJUvMQJFjiwjg5li9mBwUF9CMmu7wtzVQhxNKJ4j7m457o/46GDCJhU13B+
pkLQ9s7z6MoOwCbDMp+A84dMTJhnENc+uHjm55i5y5aV1xbWNDd4qOAoWX/qPQNxXzBVSHRkXF/Z
VUCYjsYz2EtzNBoikBDxzzOGCh4CgYZce9XXzQPsnSQjAVrKjOkt/H7BE2t7ArXqrkuYVgv1bwgZ
Ti5ssMPjsyzHKYuRgwL/omcLKRWFI4LCVI/ODCQXvQFimjWkBdj8f0rOrElSHdvSv4hrIECgl35g
8ik8hozIjIh8kcVwkkGAhEAg9Ot7+a3uqrrVfcu6zY4ds4wcwsNdaO+91rf2MziNOY9Zg2Nm1Izn
26DyJPMp7qPTGPtDETF76PofsCte2UJc0VhIbomrCUw0yN5TQOus8QiGnRFibTPIIedwkzAho01C
le6zUAtSwon2K1z6xyAI78hs56ehaf5iT7p5YPX6MraYL3zR/cazsOZr0j57bcszN1N2sPGTF3uY
X3BGw6BPM5/sKFyr/7qmaVvMFmJoDfcgalqG6UH2cNhn+oQ2JNjGoEpj8bY3EmImQ3u2h65CU508
UEbe4CWycgn8u7Bvf5i4M6UxPuQl4rrzuPsnSIz73RrWPYZWNcFg5OEjY9Mxtd67ZrgnNFyrnIx+
mmGQePKhYD+2G5o9EQx73uJRytvmT7u53wsHSbKl4W9KBnNHEw/NXT1+rMbFpbMarpEDKQFFZD5t
KJIWb2/tpi/H0vbYs/Wu9VScwaHM2kaFbwwnY476X43GINqybSpalcxl3UY97t/Ci1JY8onxi41i
OvB8+NFja7Ouqd9DeTIppIq5O9P0YW5jSMaqqYtm36vBm75HH61YF01TFkadKuUqIek1dq84HcdM
eBMKXcPvCGqXW0WZtFAGfFjTvVTNJUUXw6KZl0JjduZ7kGMssui69rpM7FJEHQbPZKJV2r8Lkfin
fgq7gxHqWXMP9va48dw3LBMKs2cDzSybZs7zhuwvYRcEOV7f0NMpY/JL1+ZlbNDJotORBT6LABqv
H+eO+c8zRZc9r165thIaru4juCHEZmKAnufH8XBOqdSFsvDA+8X76TRkx2mjpd17Cg++kSX4FIgc
WciX73mQ2WZWCX0EjZWabFuKQctiWiC7U+5DN0r1AqeyP3Gh6IFYuOrxARYmbpVu8YGUtM/7ZNyB
dvMBwyA5ohTG61D6mooiiurLHj+ZZdiOWguUnHFuc29xUY5Gzh1c07iMMONXfV27KmDzuddecLCB
N0OfV0dvG7+s9TaMuzvL60ih7zW1LpsYlvg+emfhM1HJFJhN2N/IiAjKY9NhuB5H9cWGNi6aaKXQ
hgAUrfsMPTmqAiAL2Rzsc7XcvEfRFBGP0AEnA85ninaDYp6rQSLwKHjdBF8yBR6ham3d50m8j4Un
/lposJ0DF938vU/ucCatdE8SFk+2LXFwtWJ/YotAQ35pbH9BCwyAoKU/Whb+tXKRwscKzmQ5j65T
edd7S+FuHMIyTBjX+3p4SMfkG0CPrUb+2noe3jXjnVMlRDbuS1RN5rToOT0vBJJxuLoVBh1TIGgs
xY9WP+yEN6dpMOWu0RXZBu2NwSPZedD/BwHvOYHeYGybq5tBXqskcxCZ5iHBnTPtn0wGeRP0+9W7
NSX9Zu/c6H25UZIyCdF5NeDGdhj8mCq9e3wE08U/qQgnjTV4793qzruIR3S2uJPHICrniX+0Lu/k
sl03GGUFW2HOimH/rLl9XZNlLQkbjo1SppTd6mWW+KYk1pKs6UNzYEugMjh5Jp/lk44aC/1Onl0c
tQfb35iRFaCO6hKSrxLXlB0qnKNq3elcwh2q8zqcXxtUgyLlHVzOMOyehqvMdy9Sz7GDACxqC50D
+rLFKRAJ7HC4mGHbe5Dh6Vs9wOXslQYD4LpjF2OoUSPImZqYNrPmg8G5KXQvdpxOPZxYjb5q7mmx
s3bJ1abGciLQtH8wPs/PcvpplXfXuOYuMp0rFXiyWj3s6RAfjGf+QLOaSscV1OAQjbboSNXt/HvQ
EUGl336KRkEpAvExwRZZlUPrksI978SOD0dghGiaN0JjfUl6VPxAoE2GSLPEBCdwdMtl8oZyX38F
PV9yjMNLmVoc8S5o4xP4iHNyGJ2Pdqx2OKRtCoF4SX/MVP8Ig/bSiSTKDWprGYGugRKY4J6qpsY7
6k6zK5MQKCnYqqZWT9uiYFAFUHowKUBhkd0j495eBbD78jaBKxjChfRkVJeTp0QGX7UvfFaPpdrL
GtxEAbVYF7psAVX86DqBDjcKroR6VQK/PF9dV5esxccM0O/QJuRpbTcNBcNAQGn2S4ALKJDTRRh3
rXU45Lvpk3PcxApuR/9jIjEt0sl9tGTcD83YlL4Y7hq7xfdgDKNx3PKt9583w7Y7+KgncJVLZmg3
5UsINUZ37uqIF91K3ZonuPh2D301X7ZyXvyziJZLLdE+gKi42ZTdWqYBB3SC+SoZPJyK2yMUBVDU
vFgAyWzaTzYkv/g2q8zjKfoWT178un9Wqv6zm0TkclhJ2QUqybkBRYIPNuVk+w1K68vz9Ec04U32
xxClUmi4OqH88AF92agJS1IrkIHxX3MolsJKMuce759mPrYHjUMkUO+h5EfXxP6REURUtLwBZDkP
Tqqc9kp3IsosnSBwNKyBTnNeYysfeN/KjKb48Dt57Pfhx76uB8H6qt+6TxvNAWpU+6JmcKHoV3Pc
G2sR0vU8xc2vVsz8Irp7f43Q9tJuLfqAV6Sj0T2BrZLVpA0um7+ia5vXuATk8DsebAEHd81ayWy+
hRCWOQUuR0XOcBtnUrVjRiONykvVTzJhfh+H+Nloc0zqpMsAZ8KODTdWigCYizH6XA8VZWq8XzkF
44kR4tB4STmTkOWBwGeQBg25iGnDs0/Dc+c/6RafJixoaESqTg4NnS8T8YC94UUWPN1cAXMA1ZeJ
GUQEXF2o9nXVtdEJZq45dHQXF4Pqt0aA6fhiQpwD0mH2mXCP+PiaAwvro4Us4siPCgDY6xbcsxga
fzOGR0LXulwppL1oG2UxRPXPUW4lpeeYS3VYtxb8kPEHMHSq9FIX3HVjiENr11Kn+FttG2P0C8m9
6cJCpSlgzyV8p1N/jsEAA/362n3fK/3BHvwx4meF5i2hVVQfJro8Q7odX0kAHRmU5ZzW82kW5hmw
Y0VSPgBuoq84AXPeCPfNWvuY1OZ7SgS8B99vTja5KNy7VwxnXlT0/pYcQcn46A+2a6cSnPoGUyKB
URdETmTDMLxuLT3jp4BTnkYx6Eu40Iu4S7XK0BOsBVyTB4/AXwui9m5OYbakBuJ4Px553X12bs0h
jUaHUe7ozrtgyqgI0cuowqmEndoNwqdlqPdjw0COYs7INRShYo4mW/a3YcF0HVpVeElU27mUGnhy
kgbQyGX/RICYuWafTsmujjueh2OQ7rg+fHtewvtVYfQGt3EztZIPoSV6MAdeASYvZunB/6RolLyx
KXzPyVyx9gMC6XZp9I8eunM8N7RaXJNmUMyOdRCFpWdQxiNeg/OjHTv47JLuTZwlQ/qYKHLdJ4uz
HUTTnfO6co+vvHePU6+ag6NBCJQWczVwBlOqujnPTWhyz+0/+3TT5YoeDQWXiLlab6hEm3woseBT
aNbzBt37EPIpxlBJtmJW8GkXKu/IHulsm2ZRGj+3tX1fW/fcS289xAFwb2+fs8Db1mpBTe8wjR2S
IBpKwLXZrAZ+vdmsiZxzClzEObTd9lbOpDeaF3VzI5ENy7ag0wXav6cY9bvwIUHDemgvnDXe/Qhq
7xiuAPri/nMRt5aU2iW3jHd5gzYuJ1HiYEItrogCPFiwjwuNPoeN/tHT69PAkj+33+i7zh7Fav6y
xIqslik5N2T7xRzoENfWxTKK8OB6FAwlgDLh+S5SgaKRDnkgw7+A0rrDaC2AmeSjC9AiQK8eT3Af
AdFF/VLQGxWUNuwe+njei01knIdg62E9Up0T7Q4hbde3oFPz7b4pJE5q7vPgbpZ7kC1DtGdiWnAK
hrmHshVeW4mfI4WRMfaF58P4dPusqhq0dGa4/6u1NsmmCfNXbcdTuCtMqjGJqpXgaWlVfe3Tua+2
IHrhLQhXV9dhPkfkAnVdggglIbSFuBJom9FfzveqHuC08ISj4p+F7S5RSp9r7Zejo/f7AnOAd5OB
p21ODeDSI9gP/HADUZVEprKYvPSAxjkBRdl/t8GhJ1qcFhtVURwBr3XWHtLxuKXMZIKZJEOowqv8
JDjacfUPYbe8UK5wUUzdUYFVzNvabNk6wptAX44LYipY48+XPTDkmEzxuYs7eOZoQLNGM1I08KIs
I32l1+U5trvKdvD/VRjv+EyQDJCT7g7zur6CwTrWGODcPOKK2DV026CAtxl4X2Kk02ki9a++HfUT
x08Xr3PhQUXOifBh5aXsg3CfFMpbUQSCYT7PPCz3Ef7kCtSiWsi9FEl9h+P7NMaCYI6ntIh3Vslt
JEdl4CDDW/jiDFokZnGWa0qnK9pZoBAdAhJbKHLAI3BnGIaNhaZ1xV1ULECtJzgyX13yI1qH38vS
k0Ncj3DyvSeDT7AA9ulyDC97gWed0PTY9phsk7nPWbrKsmZDhLLJQY4MpzYEQ6aT08BXdW+GVSEO
4jWHOmxxlyd1xahcMI71P1DE+lLRtdxrdaJOnZuEZ4vt3jQJNkA7KUrZtMOZh7Sb2c6nBemXX0uL
oQRkxI5aYisJ10QaQGQqJk9BJBFBWH8RmN6vBsxUwsw13GGh3hppSO/01dzwAKdPlpm7aJ0TgBuE
HOFXDJme/a3kPryXLUSFo9M75oxvv1fqNCUgZX3yk48wodvBCiAormDGwIluQBmgiKAjiNQCKtzR
fGZyP2418EHrAyvGAHm3KThR8O68cziKBAIoex49PeRqOmGuC/CStm8AzwDCTBnsKURTSELjLCuy
E6RbxHbZwvhReWPZJxB3d/ISgp/JgtkG98mCzvAW2EFXpUdAjwvgpRvis6XiUYM8zkmPZ4lC8Rhi
3EwLsMu6234vQuMuDUFwgfPNPFhtPPSix05N5GRJDBWAh7ioxvnZH82rjr9E00C+qK1Xyf5DpPVN
t5gOSsx3LWP63PoWMla9XwNbfwa+uOOyESUmhc8hVTg+njnR2YoDHKIJElM/5FJAq3ECZVNqHxkM
AipcBLgKBkrezQpalgOJpzKMcZf8lo2DlYakAeg9ALeL2xtQ2hwcaSE7OhUhFP9KLeSi3U8TIlDi
8UZDir7flnSokPS4DxCkrMyY/tVtpjmkBGO0c8BgGsL6YvH0hW6wvmDAL0Uov719HDHwqbaIIRhC
zXWkiHvdYlaN9qK1/GEPQ3WENRTr+Re6JXLEHcjhJQKuR3kO9bzmPFAeqlyPWb0tmxpIpgncCzG3
vFFoYZVtROWyXb8gYsVl3yA1E/S3vID+gP/tg+b/6F1Pn7ZxOKWr21BKIO0aIz6dx4GTeM17bJ/8
JiIniN+IxaDYoqRccMLUA8TTXzSkb4SQhzad3tthEs+CsiXb8YwdZgFTNHitN0SweIsxiacVUU2U
ty3T1daBH2c7XA8+b/aKwaHB2Nq29JpwP83ZMEwH28q1iFG4eTycJqgMhay7owAkbrcZp1okYxlD
pywWx5oj5rOxYhiGoKqPOJBqufcGNGSBv4NFS6c6G3jYHqbQGsw3SZ1D74QAu84ED7zXZz3Fuztu
UJAd0HekRuxhvkkczC1DVe9hXGA+wanqCcC+aLtx3OCAbTInBUZhCSnpk/YRLb2xhbDSwCSbGPJX
Qewvp9Ebr62Aci6iCLPiFGMYtaIAtgAhbHLfXIcBhsoZHi3zD8HSP0S9mGAK+vrqtnPd7A6VFFmf
nZdDMx8ifns+Uh1kdBvV0cESHzxSX0KL3NIYGFltuwSa9EkaEx5m00INiOcuj7vB5JGCnBwG433N
JewJAU7KJHfShvISdjBxV77BZ5oO64DhvmGdgOyl2Wnb9gq+Jp4mu/ZlrLo/qQcecTWxuIvdxC8R
jurWJg+LTl4nkqhyolNbmfo22c04OF3X/eI1slHUts+oKfgK6P3FeAqhm3Ao7dhAzaRJvqg4J7OZ
LuFDAIEpvwV/tkENR33TlCL5nE6pA5EwfMc4pHHa98UYMIx9D/se9I+1h1wAJwDKgq4gbfuY+FuM
eYb9nr3+nrGGZrgK4JaYXwHVj7b353OdIDFQ++orahEq6XjyzL3p6KjoSn/zw5w51peWe4hp1Kjq
UQo8d/fjbx/Ve9ugFOwTykvkD3jHPCsg6dfDNfmOYlXphdq8hwVzQDsuXcSvKGNOMnPmESDDfp9u
WQuAvL5/xyZYsRjiJlwasoIsqc+KNWcRYFQHJgrYmAnI6mYbsim272HaI0s0QVdtJCj2ZbfBsY+9
wo4jO4/et+8BW61XeNGJWMcfW4BSbSa08yJGvoCtjyZk/XHc+wnhst8DTNcX3510nzwNYeMVXNC8
87ZTx/EREybL1oKSQxYGbj9Qx+PSbR5K14pe0cr9rl7hB47M+ogq+jDzzV5OvvFQgKfpEnhdBWMV
9WpeJLrEsTkyPlaNGI6QRJa7Hu7skez8q+5oDl4Kpmpov+sppNnoNqC5IWhxam90uwZV7yf1WAk5
38vExTDF1vWq474u+h6uTbAiypVO/pUE9ooG/Get20elQN36UKnyZUpuOZIG8rGRj1M7XKMlBRVA
xw4UQ3Ig8nno/L3YqXehQMUQ4kIPZYE1WM2aO8xo6FDrKYZgHyW58eURRWrK/zkK/V9CsV9S7bqt
m/+1Zervv/wfL3LAf/+5HukfX7wtqfrHr67/e7vVv/1Th7/kLRQ8/+sfuoWa//5v/WMR0y1L/Pet
TP8STf7bPqz/Jrf8b3/z/y3UTJBg/+9DzX9fd/SPFPTtL/wt1Ez/A/njlDJKsIuDEqST/xZpRkg+
igLKmE9uqVoEdf4eaY6D/4ixUgUUK7an+D4m4n9Emtl/wG9MWBL6BGtvfBb9/0SakZr+L3lmn8HE
jiMWYzkURUQaeet/zjP7CCv000Ch0/fRmAMiuBdzjKPcv/BQnlkXPcc9iKPZxqd/en/+b1lq/AT/
53emQUqwPAY6TPwv37lFpBa+MRTidou2HHLFS+d1LzGKSOD+qBAK1LDcxT3MJhlB0gtf/XX/MJF7
sDW6DHYezji6HFTjembh9piE28NlfkxNfU3ne0Pg2k7bqTbowNE5hDNGGsTNHmHtvf/7HwQX9r++
iQFhEci1MKDYOoGEGD7Hf34TzV5z6nNOMhexPQ+CrhohgeeGutdu1QEAQPa5jnOUz8nKEMd0p5mO
3mGGR4+h6XMjaRbhEc4pAIs8T/oasRhkHrsVKvUMPXFdjM5jrgL8u8BAmddePYeMH6Kjx+aW2VU8
+ah5A5dwCMCT9pc2pH/VLMQXbAdXGkHkWLO5CCfRVqnt0TMvLAYWuv1eWYMAV1diKvpA6QMCrEWS
eQO585IVrf+f8C0enzZ//IqSFJqwZqiMMTgoUOToGvCCl8XwPNItxskkWz32B80Tmr/Guxi+PUpc
Vs5E3S+YzOIh6syDmT/tAoxm7wMEKue+z9EO1VmYPKdoUoE3S2Ss2B+sTztNvasPY+21hZjYK1v1
+wQXFnpW+7j9ADebD/MwFlzBh3HpdJ59s+Xz2l8RVssXNEVZrPyLj20DwLbQP4lh6x+6eQQosIbZ
gj15uY+sKo49P2J8wOfXCXZu9bbdh3aEvlIjeQvtQCu4Ggy4adUbSCiRiA7GpehZ+QrsHDkrvBmn
WBgEYaf2ziBedWRwFu9rIoBOtnw/REPk8jiEzqBQhib4DKWASjMSx6t+d5XXQLyfaIAcR9e/7WZr
ChXBn4v1DqN/ci+q/YynBShhWD+ziRvURfQ/SUoeRbPl/gxHXtc810PUZfEyZXXd3BMdHjzpQwKE
NiIZIuua+s+tWVSW6DU9OQXto6qQi+7ugsEDW5oioV837BLqxOE9SgFFwWZBKFod0UKYLKU8KXcW
V34EWkLCBMwRhtFxPm/uZbSIlsHkeWK9vIMXCYQ4fd9r7zePociskSrjbkaeK96PKv6jQJoW8W38
Wmlwklo+RXo+x4k6eNYcfU+E9xAzQI6NDi9g6R+NtSdgeV0Vhc39rOrzELanmHOEEi0yM3R6VsMt
IY3kKGI/+59puXnKQZDtPsyU5KHn8s1Cyctmi9xPAfJuz1jN0WiuCRp3g0E7sJfdgz06qmWFPOrE
sZvBH9QTve4DWuZklzVwANPmLiJnvru71fNo1o5tUGmfIP2yr8ea+9Uy2vXRIjkzdFkaB+dUm3eR
drAVZgvTr2te26B12Wb7j3iOIiTUgPMMw10UsD7fE/+tXnSB3BsQ+20+RXLFdHdD+slIyi2UbzJI
HmxC59zG6VT2t9Zm6BtgOzb+GoUZczohRu0n43vvh0VEL25JbhsVAMoh7MPgTuf74m9Fl053iWzB
R1svOKJCAS0FQj/O2uD1IMo99X3FU7cBDNTPAPTKVcgJ5B+a2lgizSVNmiF27bIR2Yjs9nQIK6Fp
BeGaSblVCZLO9C7EEJkFt4bd1zBAjL9fZpncmxCgD93H52bg52Tkf1yNNtpGwXeP1Gw+9CCk1yZG
1r7VdTGt+hDWYV9Zunggtle8fZiQHcfSA0xXQJ0hMQ4EtyKD5IU5m4PQb59riRBJiHAtH7XKJ297
5AvMGX9/nr0hPOl1L8NxLnEyXC45SaFDiNxPo+WkgEFs0rYZVSE2GvGlmKUC7pJ+igDIPO0C+noL
2dhv2fu/lYfJTQ8LAkjDAn16Ng8gmz/DkL9zDSzHv8Us65jPhaVc59E56t1ruIwQljs/KRrvKW7X
Tyj15Ael6QcazS3v+M82wgc8JCksLm8hldK0Ag7/U3sUzvs6IqJMr0h5Lhi2MQ9HSHQMbySJXJGy
ZoMDJKvwxoIrBXaOy2TBMogGQSsn3jZnELpEMNYlwZPY5WucSCj1Og0ObDzt8qKXFSxyE12mn4HC
4QJ5vQXs1xCm+Gx3+WHbW/RXacSUYBwP+D5gAxUQvCFFPimhMg/Sn8oMNkeovy9oQyHwBr9Mj0g2
7wDBBHYKKh53B+WmPRehOus0xnTq2x8IVaJlRsTECnQfetmPveTHtVfvmqbQ0KV3py+j47wKGozd
G4KdSTf9mcP+YdoxxdRIhSTwAzOsXfgxyeEEOP8dCH94jI2KkTsDZzmCHhep92dr2VuHWyPbIMCP
q+OnQcnwAJ/ZAZlAAz0TiHnzjQvCc5g6Ls8TV4hw+wSBNPOOfTHvBgH6PG3Qv3tDdDKLBlsqAKJE
E9y1EOsz2IydKHL9LQdpT8w2TwQMy8Gl7d2OMH/pO+xzSLezHq5ek/i5Np3N26l9tT7kiAbZnEJt
vOqQUUkEFs+sEBL9zWKPiB7gHCFY2njhZ4vNI52sLzoxgJxRi9MXlMoc7FPe9utpvFEaMxLcwdCl
eaoi6DA7QiDjlhxqHWFkSkPoYDKPppQ+RTNSD9REWAcwY/kJjPmmAoLu5fvc4eGc9zM2HkRAO3GE
ZLL3ZSgfY7taZMSCsQrptGbdxH+kife5NKwt6G5h7abJ22yT53FHkGsYgL1awNnrL/Rr+FnUDsuu
wXFBiIBsPavcNBdDut7zra5Pk7RPchlgAA3yZ3NzUpf9S5DEnXqNeo/adm+mdb+2Fht09CYQ5WhO
po3fApF8BN2dXP3lOmHfTu0Hj9riXhFJc+/kzHNGnL0hQF91q8QZ73m+TQgpzaHh92To7rwZmxog
E1ZNFPRVOC5/IIOD08+Qn/Y8USNUimKRboPOVuiy+dw1y3WtD4QczL7dT6nRz62FkuqD1RmCW+NC
xHTcEF1HZi+yh7EHcBYr9LjNfsWKCwnpGlFpSDgQVF7gpT57WqVQb9QvJbFHA3dZ5jfLr8SkQJp4
/Lkl4ETVXIEjfxjWJN/s8hUklpc1gXpdN0BRoJ3noRh/xxYbJkzLsAVkYz1kJGBK/qp+TMjLUljn
pRYtx3z9kRpAaoAVROZOfo0kEJCyMe9u3HG6iR9xvJXK7lBaSHt/ezFwMA/NDEoz9n+tMXnAMphX
vaT7cUKI4hG7SdDKuDQtOxQstC4hqbYN6OSu6gt2DZnDTFHH/PC5lam7zCNfD3sz/5xD2IHgAY9M
rO2h3xtx9BH5C+tst8pUfMMukAPiP6xoUtwsSrMaNIN4s5ugzxoaBrLZRRx7W6Wsjp+jAIHi1nbk
ipvkuYMDCxofaRijthMW7tAKzfbr3Pum0m5BXQimF6iM6miU7a50kHWxc9dcCPuWKbBQaO3Y/rTB
52uBeiNfYcJS49Vkc9EAG0PXGB39eQMCmYJ4dnWeBCGs13CMinAh3wThjZ87/zOvFNtrJHzd3hgo
HwseXlfDkozN2cE39RY6FpGuuxwZwdO29Kp4QccbvKBcn8ja4qjBnrlzPSCDMXYvJgq914TSsk2i
+S2KhrTARgNIQ9ToI94ynnWC6gIy/qXpOEapOPcEi3JlByBvHshBNr6PCviKb1+XpmP3SFyFZYDv
xln9yQyyVDufvuAXseMYOg0yngMeHNRfWGmwPPaCTeCW6dUT5An1zr1NMwRfB1k1Vjc5g7EwT2tK
cwp7Z5C+PVjsTbgEbMdz5TdzCQ3lOHK7If8fIBQVpOj75C2oNH34W7hjwjPY3wC6ByTS9hzY5KqI
RP4wBrdRmxQkaA2U1pMU8xi8Ci/MJUpTsh26EWIyXLCOwz+u2/DZmdldY7Odu4D8hn9ZtQ5E0uTX
SYZY8IRICYuOE2TxG56MWDhW/XgOyx6wO+Vrv2mjqkMSXIr0LQQEDQBwMejnO+C9zQVDXu/V12Hp
3mIex5cRuxrIjUhq/Bs666Gp+8//0T3CcqIYoAHfED/bfPq4Cl8eFhHDI0aEbIZsSu17tMx7mdQ7
pub2yHz5s9+Xm0K0pBcg0QJDCNY27cGbj8GhEhzuPLzhFw1vo9LRzZbc2QFbTbAboLshqVgNhrBO
fa5rO+UBvo/UAmWuQy3YfLRJaecjKST1dB/7/CeilPTHLvVPJInPcvVAFTbklHh39di7y+bol9ej
7NQeYvT+2oNZwGIs3PK6xq24PrTD/u3dUk16QpLLuJad102zc+2StxDIUqWwUAsotH61qn1AEgd9
GHpMi406iJoMF4Ts4E2iyRsdBPsOFH2HGGjpCXlQE58wOEIF3whSipw9St2QLGhB1BuiLpHBCh01
t/5h9t3/JO88luRGujT7RBhzh3RsQ+uMjNTcwJgU0Frj6fsgWD3GYk3/Zb2eTRirKAIJwN2v+L5z
P1ov+JmPRMl5H/4gjwP3MxEq5FXtrjF8ngqBhlh33HLZ1b21LNG0LZMBsblhFhe01sVqbLwOBNAg
CSin9hgrp9tqQi/2VLVBIDjQHiy/OMZhpr2LIYD3pnVy0xlGtW+Qay67MKZjiKAAeQQJm2njEIza
KFgXU2UvS72r1tC5CKjvzURZbH12Y5tH2tpIDErh0tTuDGfdkZlUDUVXOcI8wb16sWjG1lj4ddYk
9UbsAH4YbbBRAOuwu02KN4VWWHXRXPVslFoO5OhT+nSlEfckFPE7032TY/jNnES8Q/u+gU7zikqV
buC3sig5sDV0zxyDLGGaOZiQrxrsn51KU0Q5KsO6ClYAvgp4qnKRNtJeI+RHvMK+idpvix/e8vRw
kyXNt5gHr7cBEV/3TPfUeSDEw7nTHtuRenaj50s3wQ0Rj8bVVtnXxnWCZWfR+jSV1J/ibt8LBBBa
iNDBodxuTZdGBO9WQyOw1uVcs971TSC2aZuczNL5bmC9WxgpkYdV0sSopDUiwRMHJAj7oUMdpgWd
uMSdbcwe8mSTh6OBHtdF6h/7RyssUDShx1tmVIKb3MUBXrT+inYuqsdIoFQhYgjDAjtV1n6kCJs4
iDqVPUmOLLsMrvHQP3VBvzZbzuygcg4YTMQ593EfYHw1jBYehuPTb5HvuO6oiJS0q0nwzF1nIRvj
ZVggJ4i2WuK9Z06m0YFpUXxE4aWImpjaDPgHKevD5Gj20Qtp7YkAWVnyww/I8EyoDLIqDUTSpKoq
i0IkyCZ3qKh2rUMoSQBd7VSTkRVmD3E5cDzEtPUCUE+1t0hy/amUEARzPfppedqzHFDt39ccFkeN
pVqjQt8jkxQLfnJnGw5ucSjL6FKVVf2QNtZOTDFEBknLs5Wd/4IotT+kpe5Ck8sVKi/6sqgo9VtX
yF1Q5taxRKYINsu8RUje9laKkzo1IkL/pH2meeg/F0Oz5c9UZd9eVaVZe25WjDgX/d/UTPXx/ody
cnp8ufB4PEO2y6Ar0kud1dtOorvNJ4x8sq9Xfpe2m0KDR+co9wp+pl55UazWReM8O5XrHtvGWYk6
Y2ml0t0Dl9iafvXaopO9/vrwzNemwOyC00Do+ImUYaIYiOGiwMh4mPScA0RPuk3SyW3uIt1FMhDs
va78gccQWbyD0cW16q2nylsUOsFCQM5aBmp4pndGOWlc65Z01qUbnglfjLXS8vfCYPEj6gONlNfV
w0DDYsT2M7kDibdZLqda/7D75mwFOA9dm37VJDnG47BazPFOfqQgoi+iwiJJdlalSKoLcEtgEWiu
4vLaVPbPvA1erKHu6fq0IdS1mnDQuLZTOW0rX9zq7BgVbb70HPN7XKQW+DS8suHZF9T08hmtILQh
XXn1uMv8KV5VJkEMhiyRfwUrYuKkot7iiJ01okEc64TcsoFZNwJkIGGdNii3BMyjIsS9wB1Ke7mR
mjS2eI+bpW8juk7pCE3UCRPaT0szCb1jmHN2dbkjiaLDetl3dGeyBsCImQ3sE2LntkW0TLv4kCak
ryjiM1QK40cBb3QZpBUeVx2dlRg/+Z0Cg22drJ0yWOv0sRZazhIJ0/ZTGwkT2gycypQ+6yGamGE2
cTol5v2+NuQaFFG90KRlrV18e+PwlTo/C4/YpKiwxLt6dbO68psJx5uaqkkXK7P31Vh+qwl9K73o
jtUgdomm6Qs7h2gZlksLvekORAhwOi1Ij2E6bWI0tbhs9e9Z8TXjay+OjU8nzRQNVwc1SDyRfFHz
uCZ+dKDAKTYe+nM2ZxQR7rLs63x9lEOTr0IqSTqG+aFlGZu8PBWMEXSX1B4MKb5WIBeSJLbZ/L3b
lGRUuUQIXNKiv1m0D67hTQtIP3xXG16DaTxbUVLzlo3WVo8cFIHNwrZS41UN4ELd7jNbGpr9ERkl
YVnrfekHiYmrkPoyGNkNkddGaWeh2BzGBb4PtusUzxrSt2VYdO1jTgGuaXLzUKR4icpIqTPNyF0x
lNB1CiqSmWOEUBC6Ck0ruUISFbvGyDAnxOkapqq7sG1UGnYEvkdEaHlCJFz433NPYqjkLJpIKAo3
NTBKRQi8yvKEQYKYHgfBkL+MQZAenIkbTR1+VWLC8226r9LSbqrx8JRnztIelEZFuZkVUs0Wv0Z7
CpDYRFEOjqcs91HYDXTtvVNIi2Tp9It+CnFURq9pTu431LBP7bDfpvgGLEVBxt8ZoR8+Ik29dQ52
JfLOg2ur7mgX22YYPnsEPEs7Gs9dXpM7YgzYGabcid78YlMbSwKLDcyPbygRiKNwebEBYXVOevBh
Cddb1HIiKfGfMQ5jJ/oMBnYFKBEPjt/7SwV6Ik4mfWmGE8ZeHuSEydOOobDEwQsKpxztt3MpQTQt
CSSj1DrlWUObvt5GepBt8cO9Fam7msyakNIA/5EkJ2MThrnY4DETYIDicx+DGcMnt8/z8D1JpLO3
B42FjXsf/9TRbhG9SDadqHxwmuSpDGvzUE/xI2iR5DFPh4tWCYzc1jdZtpcoyq51Ex80UJ514G5C
PyWENYHpxNO5CEbtnGffMdDDM7IwQ8yerkqgjUk0qDKxnHFvBaQUB5qdNeXsIOiJFjUl6OXou/GS
iNFpUMSl3Kq+rv1N6LXfWplulaazC7juxiX54USn1R3Y3bWfanfhGMigYo0+OvW6lTvwbuUR5SGU
gXPZFZWnXdIJ6CBB8KxoSGsp+GC6tMdc4vRvWRiNumSG8S1sVIACva8pxUCgsexiV8zYP8ch5s5t
G+05RhTq8TglI51gEOqgXOSoGe0MkI4LU8PwUlRbVbvpvLZbmObZLkkBoZwR7iIShsQU0G/wcO51
+bRDHWqeXALBKAnPRYZkJ8/Tz7APyw0H3Zub5wB2+qpaZwBfll2HDswHGVzCM1nImMfjik8LsVXV
21jXLmmpdvEkspMIua1a0N4qA/G9y8lUmW8iJJGlKc4ukJk/K3vaamEcbnn3KTb5HA0qovME62Mv
JxLUtM8Xloww/ZnYPUuq6Y7ZZivlj0+OM6LTKdnu6vA2TlinaPDNqvbJWAsz3zmUAzI3H7gvMZJT
h4Y93MK3DHwmQSSPb/a3WVIux3JXaUhi4x4FGmQKSiRSphuRgdSo2oexqC5FMQQYrKYPTHw/jdp9
BUC7KlBXraVDcqCD3Zz8tFz6Vvfm9vK1DYo1PR/QDGH1UJOaZU3zNsY0Esep8pegUZ5Cf3imhLSz
W2cvaXIsdQ+/c2p6LMZOR5CgP9lW/hK3lgaq9rsKZL0ax6Dfxpa4RnNykddtvzHEq5zS8TBo09q1
ulUW8VJb6F6bgDTZR3ZHgVM7+Fr1RTowf0KMSUtQe2siHmJMs2s3jTPKs1r6GzInEM5OGKxHM79M
afM+FXLct0LsvcnqwbqIDy80ilPL/9AdHsNIzg3esVyUmNcBh6BB72W8NvXos2qw5ErHcFdYE+1R
P8eWMx4MyKhT5GZL5dQW7xL1TTscw2Veal9GaCcB/9Ah9NajaBJOj+ABRA921tixt5bTf9pO3x0H
SBSNabTUQ/yW8CJ40WIZrL1sjQnnZ1VI98HMzB1eBkL4wb9ocUe7Jdep087WbUc8xxG7okkhPMWd
wFlYb1o1PPgNfRHPayvU4xh4wpwFZvTc6JC63aIt4hVnKvWhGfuthXjCJBaBEln0mCt1bKjzcLwk
FGPXQRG9dsN0KSak6kXsv2tl4T4gwMLbYNFe9KPo3M6QM0rWRD5CX9vB8ByNxS2q9GkZOvktC4Nb
2BHr60LD5IjEbkB7FcZgkwn2Pj0TTyR1ES4if8kjJKQGN332Uf7MbOc6eqRwPurrRUNm3/skIIFn
N/hPFKInO9z2MVgWdGCPBVI1zyXdGHK72U9VRN03P0FX05Y9/beFlRTxZgQZ4QIoW4c2ciNTgaMY
iS4inwUTzKzcqjI+9bJ86eVcW8hCbN72wAuV2ocpLVZozw/TGBk7GgvXAEpx7GfkdtFAEdhPZjlr
p+8sNwcDGx6FX+9EjjgcmGO4KsoTDvdqbTiU43pjHU6j2lZVcZRNA+JkoI5ZNZglwuSJglbsTGtL
oFeKA7HKNZyfGbwvp/GA01nB1naGq9tnL26cBagpjQHCwQg6RG2aJA4IsHfpMN5o5bVAm9vHLqcR
14QvlrI/RU6sYQ8SwZwdUQhFYVUkXryajAh7/dlLDW1Xwrimm4OyoWtx6Wh1duM9/gyV/7NtL27O
TxAFE+I/HAY51JXVSEK3yMr8WKCoOqOMzbcIXWEFWNV3J0Hi2yBqaBuDB6vy20Tgqpqr3nbBesr6
NzENxarqAA8bcb8YzlXaF2is+teutDyq184jGK6CUmD1Pdf150SDIJdQe4lH+x3aX0AzNVlP1phu
xwIYoJsQM6QxHX6o06/J1AX7zBUWEqQcx6+vbzxa7fg8ywOleSolnO1wq5pk60eovBAMcjZaxt4Z
UO9Dm4FnGskLVM0H930T63R8Eq/11kNI59SJWfdkVOOydBHvN3X9qtL2h4i4IKBEQF6b4UuljU8p
BSjAha33hiWI0o0kJNPUDSNyeBmEeUDXNwEBo+9NdTDeVAZOpbDI3h8nXxBxdZJe2ji8irw3llNY
ba0Bw7NX4L6vtJeuRstt4sfFjutU+BKLWzM0Dxj4vpbzqX1Xk/w1peEvXcyvmQO/C5x+1zv9fymv
kpIJLv+zvupv04ruIyPmP//XzAiFVspWTDqax3+ZTBj8b4EVo6mkqRC4G5YhTdecB1P898wIh4lt
li4cHecPqh0bTQ92pHlmhGH9H1MxXca1he0aDJ34Xwms5uv6m85J8u22aZExCWER7c06qN8mRuRW
Wk6NqxCX5IYLQ+tj1OEKxX4Pjcgnhu6y9FQ5xjNprpM5GJkwqqD5RaPemm9KQMFt+6fKxOjd+z/q
Mgp+vXG8Uczv+OuF+32oxZ8XqAtFE0KZihlp4ERwlv79AvEW6a4IjRF1B296xAEB5FuBTBQyOfAL
nZKPpojRRrXuPAiFefStzpL2KSzTcZ+Hcbmh1eqvUm80D+hcwFLzj+zzov752yP/f1ypxYP8/VZy
gcJxdXy3SOV4dvZ8q3+7lehheYJWidjHHYqP3Hc+cI8NZ/ZfDtWqbfeRXz2OUOsx/Sn7DXCOdaxH
Ai5U0clG+bm+k4EI1+iRqCaV2aOVJDuzn5I1TbvxS+X3O7348OpBf3Rsq741RvHsF4Z1lK3qoMum
NTUzd/wsDUL6pPX2dRno9pY+c7YyNDr+qn4Xpm0/D4CtN46Iz445qqPXznUsw09peVZ4lhzNAnoC
Xo8ieU5ry/mpNaq9WklH/zADPQDWceqftKiFmJRMm8Zzq8emhT7xn+/n/Pr/eT9dZdgsGSV0gzf0
7/dzApGLgJcuVVFoD/3cEohjerBurg10xqkIM7ZjTxN334yZPIWV9QyMGe+2lBgv8WE+Oqp9/5dr
+uczxgQsDPSSKOnmpfP3ayrx3XawPjAelOZwRVM7nLJpei2GqcHRILRzRq6dTPati4ufU0k6VSXd
+IUW0lveSvFr8M//uDj0P1Yvr5zJ1oQMUwibKoeJePP3V67KQqIOUNMI5gRaD6r3Z5y29GokCnzR
5B+Ysaar0cyc9LC3tUVhpg21z8zcD15ZfOiqk0cjjuQhja19bokPRdf13YzokXRt/s0rUOc0g5B0
wwif0gm3pNRjGtedma+hhED2KerkmBko9/7Xt1pJQ81jcYClKt3541ZnJaylchDtoi6LV1NVWLDk
2CK58T/p1NFXG7pdlrbji/K+mr0WH3vd0TdwspmRkFvV6j9fziyS/G2yDndaUcpDsWYoHTGl+uNl
dEfPzvMamFjnptlMR5BrnTV6HWFgXU2J8X3wzX8Rof5j75O6wxHgULdmBTC4bVZ2/rajjPjfIzYb
0uY8e8FEzmZilP4y60yWYjO2NAY8pEAA7j3sB1n31FIX2qS6EW7C5B1hNyRk6TqPpSnfCTu8fSCJ
v1Jbmf+yS+t/aEx1rlRnQejk0oZJPvSHxjQbJYRkkz7AaBlvfhzKRUnF7Cxl91HDEqBaXGj4pfvC
eDHzGECM692o/HoHmmQfmogmygtmT49Gf1NezJ+3knhax4oVBV350JLjX0Ra3VTXDmzx9aFq3Phh
KIZX1GX1xUqZKTRCNHkbsfb+yyoDWvXHw5esLctGfowimqFu5h87e9jr4YCxmCpVBTdNQ+zeN0Z1
ZQCydmxCr1+Uo/PspXqGaiv3T0qjYy+y4ocYU/1x/j1ahvmTn+mM1nCAw2O7Q5BPgrWuGUpxFbOF
D570EwzlH+2oRyenmxBdSW/apFV30MJOPUIvB0tFUd1z82yn2dEXBPb1c6ec7RQzwCkRwwt022wT
AXZSNaqs0d1RZkAgxtgXJnQI61DOxEnsPBdvTJxd7c36K73n3ASztwtE+XE/uWIbCmsan7XUY+gz
lP0FbQu579rMeE6ts3R94yWhstMJIzjnKSyG+x5XeRSmsglzTy37mHJP3wGq6TmZCozWrh7QpJsl
DvWonrHAuJtEYJFzSxfttJile9SDijJvbuya00Pkzbh7euBFHrkrdoL8UuAZuDj6eGJCDjte1wna
f7Wz9qOhmokdOsDEwD/7WdtgtevdheDL97qJP6kJH1pO7r3WK59O/M3FFH9GU6kRaMeYWaskQnLp
mXuqqMG6tc3o0nVhtVYh8KFufvmG+cOaeryVcf3c6AgWJ2TVTKtK0boB+y4OTaXpO1MzRyYnef2x
GPV3DXPUUacFcKQdKTbl3J3X0To/3D8wyNIg9ghohhKjeOQOsNoy8YOg7JBZ3/3Y/0LCn2NmFuqY
olNY0Bjs8WnqzrLD2PWqU9kBliP2SmcH0C3dOAeeh0oFXFncmD/yzig/WkVLAyqIf8oFAZTItaNf
JBPPm1/lEJhiMGqPTfRRg356rvW+Xf/aYCwJ+dcNneoxG51yZwEhXfSWvsK0Jt/x01H1yKrpsTEZ
ylNLWKlxkVH2hn+zdzoddWUzlkttTL5XmVk9KuifRZZs+/lFT3IzfXA1xB6esdensvswTaIWw0U7
SdJT0m7uilMZ0uLIDfs7I7TWSayd7wtBUXy4QbkM8jw+Iu+atgOvMPQYtRL3QMh0cFNpvmNtdK23
dnknXyLfojY5IKbObZWi9AUX4HvXiUdIHZAJJoc496xj3BNVwAFnXaKnpdETbu1MMc0KQfEmM7N4
r1eq2rkKgDjBKrvaHMPd/2rpGM6jpjxjJ/3A3peRYx81u3gN3S46USGxccV69jYX0zv9zulQaU0H
2IbXFyaof8Bn2K6RGaBxKJ2PQozW0SZI9fsY8jQfY2DEm6GK7BNOsG3dmNbT/btFAzEt1ZlrQnMo
pPdaz804m/kHBrptLx5+SGUWqHvhpU0GAstaZdULZ0qzFFZtQzzgb2Wyso6RkdsHqI4/Qh0TvIdM
Yh32MAcpnAqG+TTe7h4x4MylGzU55lM3QVeV/bQ1LZtZDA5VDOo+xYZxB1QxQR3tqPZRBa2CQ2O0
6TOSgPRpCB9804fTF3fW8f4T+G375NbomWgJnVONEWmhLZxrG4cRGA4veM08tPvYP4e1obffoonW
Y91V9TbmWDkX5XRsM2i3k84cjtakSOr7idp75jgPa4sVtdtHwynCbZ6ln35umW9uMX6UPmy9uhqv
bR3FABWKbtUF4N9qN1iXOdZBFQCt9ESCAI9WUuQ1TCuZGTV+Q+yJ82pXa/3EwIMBI1nDOAcMWMlg
74uwoDdjpwfSc3GEcv0l6jpGcsFhX3WUih5iKpMbnHErb4D0TesiONUCaEw/QDKDit9/3H9Vp0H/
ao3duwxRJzjTuWxUdjFHhrv9Oh5VVtu7xgfAEoDd3thT2j074KGWhhG/FFBmb6y+D1BWAKlpImyN
UAIpcXT4Z5bKd8LCzVfknXes5g9Hol2qQsTynmWnaMwIunVEccIYPkMLAaBfaOZTgF7PRIGxZ9lY
x7CU1tEoIHjSuuTApt3TTFipSY2y7ZhZ4HOTNkZ9NLhnI0SgWw+waFAoMK2L5i4l9J9lir/cj9BU
SQTnF5EjP4795hZr3SuuI32PIVo/MMmQ/UUN/s2ELArLzKhePSf+9Gq28gYLfI5mC/VKVqBvAdDo
0b58kkBeBIjzOs67Z3uo7Y11qCYkTm7qSXSSxvgl1B6Gtr94eXutagwljl4HW8cEoNcZEw1qPdia
95wn0GR9umdcru3P4DvBnEKnv9aJuZaRrC+6YASS38Vq1zXMuana+IMK1KW3OYAjI3sQ5AzbQjOQ
KXXVY8CJumKsXL5pk5FZbhbzQqSHtga4l+t1CPGK3jp6/QABXBq0YVJ33EQHFkR7hXc3XicCp43C
P4cSwt3aQG9WpZUFhwK3yqZRHq7MxrgV5En4wiVO/ijvt61K8CkUu8AZ8K52eE/nD/zrwzJrwDrm
QQJJRGdeiuEWwQkZYMwsMDrwTEM7JyKBMRWH7pqiXn+GrBzUp2L+sATCFOVAyJC9qm+W7zqbvNkh
6kk1ugu0io0XJmupXWp4D1HU8KK4pdzG1LSXXev6L1hQJrf3LxGyL15Dl1p53T1wbXCEm2JCnRI+
VFq362bQZq67nz3BE+pgblE92Mbadqb4BKw8PqELXfhM3ziWfor8c+5YmyJ4snoNmVlJXRY/Oji9
Xms2hUrPvcWEh5gT/VmhlwZujJcA9JK2QlZTnURgR+Bt9f1gjfxXqapT5VvfgqxKLw3k9wk28FPd
o7ekhVw9Tpr/UjL4bklPVt4QZfS4JGW8wxwZrzxmNqBtdCh9J+VAlGfB4jLi/KjP/6ztWEyEa5tm
2w+1dqgt/gYElZIfD1xNzS67HAIPFVek8jcW9MbO2/QG3ePZLRsmleG7ohZbz7tN5D+COeU9iIwX
FfdynTAJb7Djx0k4T6hs4e7P2QDaN4zCvk+w3hf9ta/5CqKYCZFpG63boZxeU6lvo5BM8UFiIvrO
cEgXFfWB2IaA1x8nMAhFtsrnH93I/Ns4Fzw6M+EYUJATp9K+KPojD97EXA6mXq7xC/jUxt0a5deD
nycbjTLTxbZrzjtqt2vsC+Fq6qhwUzE5ydLrN2S7WMOasLlNtaex/vpwG5nTu4rK76i2s41eubxN
XU4Hu7MrkxyUUSg0eBEIs3RlZ+svU4I4FU32yzC075i8b6rPsmd008Q5QUAZZqFqd7xVIvCPYYgk
QRdYqSzT0/cgCOW/5BG6+DONwNavC9NxSWstepzz9Nbf0jnXpn6BgXxW/oUHMSkd7dfQ3MjyglWi
DV+MeiiPgabQJeHa6hTwHQLG+uH+4Scg68CqPILN+Lzf8CDUmfFY2NZe7ysgp9O/FDv+kdPZjknd
xaFEqLNr/1nP0nsENwBxkEUP4BgS0/XPOqCDHQjB+pyH3gXsYneJFejl3ByH639OuOU/vp4RtjbV
PwbnSttRzh8ppSqQ/+oOQva4aPDdFWGwAb6NOho077IQotqZAcM9nFz5x4ixIhen3ZRqGzCjA9O1
e+ocOe1ahfCBCgywGCCqF+Fg3/MQjWz/88Ua/3i0ru3MtRjXUgwT0f+8WB8wTtdEeItCmRKcxzZd
EuKXIe+OhmN3xymIbyUa/VXY+N3LgC4BsYLxNkc5pziDY+N0NHHuQSRbZrCaUO4u9DTGjdHgpVYa
VC+z7sdDX3Tf+7BOn9K6Jp+hubaBzG99VM4M7GL2WlBP2gYikflv5bh//oguya/pitmOq0v1R6W4
Z17NkMYKq9QcUU4DJyV0RQpLyu0ZpoicgpY9b6vm1LTXMs1dosqNjv/5Rv+jKChd17R4MfClKdOh
9fr3NRS0PskE7CcIQJjnWi3qmAzJINWwi9RjpRIKI/fDIZpcfaFR2YafUpUHJGJo1ezy+0SDik0j
zP7lDZB/VgbnC7NtylTYoilX3X//t8U9uaOuZeyiDL9LEybpylMOUATQIBYdeoBPuUzQX+gkfFkY
r5Iqmo04UAZTx/TPwoEi8Z/vFEX8P7YbXWDAlli0TaZCC6ZB//1W+cw8tGsPbJ4eMeIrz7e/agzu
Uh8beFqD1x9K2dZb36zFR6OKb7ixu6e6TVt6Zkm2GbHM5j4FOFEwGExPkgOQK5grrtXuQOqveivJ
HpmCJs9uyfSaxGrxFTALk+qc+xpkySFucb76jPe92l7+I6zt+FAO6gnpUP3A+MX04V4Ct790/pBf
onyWDd8jBEtD0a5AXzAn075EQRzt7ivjnmipDnBsb7E8Jj/4/FVc+hUTh0qG2zDUqkencT+4t5DW
KMvm0uvJNZkC1vCjMK3pGdjKw73SgIciedTVu1j/qm5PGayRQivkMyT9cZ00PYHqnOIN0vqshrFj
GkdjvIRZfM2LqUZK64qThxp2gcxEyBqy4fyR62TVf+WiXWDsCdrwe5FpYEhpKGAD3o6WVc34iTaE
cFzQ0f1mZtjDnOZH33V0SDP8ZwaQrmPux81Dp9hObBfP+dTm+zGy4ObJs0n+Fcaiud1/FKG5uw5a
5MHW2S+kRU4RBpbF2GarOKrGLW5G5/1MvJrxOJAE94yTnEfbifImEkGZH2Y5h40TbBITSmM6RB8l
adGPxkB1EDsDKh9oUmak5+sBI9G5cqubnZTjV+Ytk7iErfvmDagd/CodnnsXkL4csuZxRDjMtFBk
DEQWhl+N7/4YdQudGYYbTGXBkjHh2eM4+IRuc0wuVfY8ppQ+jKncIQqlWsT61gn8iRhaxlvPQVDr
9M4yd/qTMbpMR6rV0UiC8uj4tzbVhivSq+GkB+Bj8sKtTvi/zRVLblgaEsn2HADAbk6faQT9em0c
TWyYFWq8zHXwUzkPRBSon1QUuF/iPCQik9/cQjInqzHFaciRtE4p2uAqRNda8PD2Jqa1zMMQI+yx
35tVdMmsunoMKfZUTJJeGqNlrkon51UJ4OfqDaLWnII2TrbqWymU/tKBEbz83/8CCwe6LcKSormu
y4Qz7OB9Nzivqm5ZGPjxw1FGu/uXCI0BBlGfN7yo42Ncg8ti+ukPWzNQcnkhwvDBuN0z956k9xCY
EyEnZWKmGbRIk0UCrM2Eoq9PyEYZn7b1jG5Yozzo9wF2qMXUWtNDlTKT4dfmOuUqXDvCeIsNMzvi
k9t3veafUiKfRRX0CQtQwvGxkHYkFnTwDqPUm1X0lyE2q6sXoUfqI/17St/vKUjInBnpzBAAn9FS
THV9SjvmrDLA8nsZWSDsYpPRC3wwh/3N9q3hZM0DnuUobp7W1fuOEQbBSlb+GkVgyDjP5NzNrwD2
OnfjuBUBgLSDZ2U09ZEuP3I4lE71MfRszLTxdECPJU6T6Xz89SaUTnthrpe7zAMiiTBsFpkeq2Mx
P1uPYd1GgWwQncleaOLcRCplnAEfY0xnXkYti8dH6YuejcnaImlugQ9sSrNxF0xm/zi0fn6+f9T4
jM8+6TKtwkTfCwZUP9kY/VO7exrGiKFkgC+Wcg5WNNDnOO1whWat/zNtneFMC1Hf4zhCUoaZaM7M
1UT75X4s2w3bRD+ord0xDF1oUb25X306iecIp+nu/l+ZusSeu4zmM9Pr9lGFNc7UneFV6RBBcY+v
7lvt1Hs4nSrp77GyGofO6ZPNZFN7Zcx0YgwjsarAWm7hjL+nx+mMimuBqv7arWcxhckgw2vQpIgx
a317//JaKQYy87QXDEaYTgZDRqc8OoZzfFYG6lFYEZoIk3l6DD0ADDiWa1ujASkYcsa2heAvM6qz
EvjCG2Da24HmGkgse9zSz1kL34wvZo121fCtr9bU6C9R46UXVCpfJ8cJ8BQbDPpB83vWWSNnQ2Kq
0wVzeka4rsfEm7yjVbVyHeGVWyXAG1AUV0B7LMZVMR5QoP0FtRvEVg08ssX5mwwMvmd48UarwxGl
E3MtgeeQhtyDkXukPldzwsTQrlFjTFvaS8VH4bCnTVVrL9xhyI4q8NHEDayEsgGt2RBT0x8wnoQ0
4B1h0SkdKzuY0jiObT5+yUxqNSMkAgY8ibWWQ+LQuviroL69HhgVzJy2+NXqPcYlxNgAUVpDePOB
zYEr0I+U3B/uQVLQR3IX6qCN6pnOpE/Tyexn6wBnLCyIQj0aSNEXftl/M8jWgZ/LZg1eKZyHXjP1
W3niESzgtOmStDy5Cc7be4ZppCLGauMsk1El37SRcZlWPvi7e2WjNoJ25c4np1u077rdM2zSKqpV
ExndWwdcoBwuQx0gG+3STxUH449keIY6+5ylQ/NVi6ZLm6EmpwXI9IJqjfKSTcKA9RCZYVZ/NONI
MCLr7Fo59dbK/ouv81iOHGnC5BPBDFpcS2uyqLsvMLYYaJ0JIPH061m9yvawF1pz5hdsFpAi4gt3
cvse5K5LuczIBplV/fKl86IOeTfHL3aLfL4lXb0cVOc/PX4qyd/7bEEDSJOSNA6hwwuH2+ac2y1/
5cn8HbhleBpI5p0ZpN00g001Ro7yPELcPAcjJsJYkun1++QV8Fu1Zg9YftR58saYv9XV1R2K+rin
5zCuwygONwGT2Vg/D9LLsl8VaUqTd+UOz05vE+3Q7Uq9j9klMe2qI+SWjz9iSFSfBFCPyqQRCX3N
OhuYYg4TN6p14RFhrHJ3PFmQt/ktTd8LSyGFVSvd2zXRsvVCV2ZQCFE7a7g/GjpunR4RK566AXeK
OTWFArfPAKToG44TUUdDaHL/K8fiikWDfZ52465qY+aBEAaA0Z6aC7HS5jb4ObNjtpmgS8xUdXpc
CfrUpX7ASXhHhsCHAmX468dVLAHnoFJJc5PD6iq15vRJlWH/VAv3zCe8Z3C5+cyaJL1MvJgQ9e10
5fiqeJFx9DmXxfhDkZIDzxOkb3ZAbtlp5ncP4vnO7aL0tWnj7t75e8P4L7FMjKI1B1KapcHGbR1G
V4lUHQj7tZtHySQvPwLAN6tRBe2PsgVwV9VWfRJDiJW1qlAmENN8ruOCJlDfLHBhghihqlYFArIu
7ZlKFq0xRuiZH5Yl84x6MZH6R5MRk0BW+WkwRXqSHuS+NEuufWA0bzbWTmOcuh8VBehH/81y8PX4
i99cAwuxVBKN07FOcxYXcuwONnWKH65Z/Fg4NMAcRi4p+qDYA26v3lrJk2XK7vL/v0y4gavb7f93
A5zbBDcJly4Zly+IT/9P8cJ2cQACMzdXWCk4vnq2O+tbKgesYnCx5uka19ijiTAspc4+eXA/VM6R
lUydrwCamEihKP6x6DzmFOjJ6qpybxM45csUfJkMdTJfUyXfwqy30A6t2Vou89iP3aZmtDxgGBea
YCXOYWUCVlEj3JvQF9Az+ba0x//5L7gjW5zExYfscBMWBN6PfhrbYPg7Ywer2H0KKo6imbALug5V
R/64ZE4rCJGup/XbhHfywHy9YTrQavX+YOkvlHUVMtyg2Eaa7sGdp8NDFo0MW7VgJ9y4ffWr9GcW
yL8w33TUgxOqWzrdnYFGU+d7dguahev/+UKAkJSVMsEF6hIXWrRpJ2RkiGNEjqM+umChfxPCztez
kjuY7mjQuJ6vhyB03zsJW6co1R5GHSQ13VDzjDA6mGqB9L5k1gy84uxkwHgfVZuavxFo3ei+RMt4
iH0MGG0gmc62wnAPsPLZShtkrfohjCbQR/1IFa32q+8KhPvt8cVw0uGawRdHZwbsHvPi/v/8euhi
fYcdYP7HCuB16YWR+ulYoUUtxgjnWpj7R8bSgrufqLWDn8QT7fAWpcX87DIz/tvrzX4V2HFzb0ZU
5nadR+ALWjL85FUOj1IeXSkq/fOVed3s3Arnr2rl8qzS/HcxsUVJ1y6fAsgV/9pC1MNvdPr0xXv+
AGpB7t1jVFqfd5bZ9G9pzoxOFc7bKWqrDW9Zf4mDvj8F/XzwnMtYusbPYQzcbVAWQLkVYLy4E29B
HkQftZd9eXPYHk2m23e0NKmjRiNeiRzwN/KAT9kz7p2CPOAwivvOpLR1NKpsOTDiTo/q0f/8k0Q+
HFNdL6kKiTsoVeZmsFAPoLGdroPupTNTl+zSxnRfo7y1qXJExS2U5v7RKeNGvfFdHNsxUyc7JzXt
9xrT9nrJY3mklfBrnhkugXU9PC2IOTWoaN+4xrDNR1ncqb4vivquMdrqk/mAfYQxd2t148w9vAPD
WHm/R5ZIJjH+59lYRab8d6FKJ9eBWICTEwVlkD3l+v8DgIdxYkG8OpH/N/JLgr1+dqyb4vivl1xM
y/Tahv7Xks2EuVLrv7J3TJTlEDLRzONZJpq9qk1k9QIY57lITIQT+k80uYwDgxHQowobzYdZhedR
peOONbu4ReAPpQVZ2TYYqDS9Ue08Q8BRIN0LnUWxaDa9d1fZ7Hx6on8vRabY3ixv7xnxa2HExqc5
x19BYbxGabX87D3nPDPL8R5PhXUCps/ZDs8WE1z1W4P/h2uZmz3Fg1k/G8rbREP/vhCd+mvS3h5r
BcLc0lAtkYV/Ld9Y2y3YSiL4z/PMoK4BulVPziz9sGwnkcjdZOT0bSjZ0bTN0xeZm+HBY6aEUHV0
JARKnZrE3tbwEm9r9ypi4CWyTj4Iq0MRwqVDn2vx0CnQuBQQN04MkLpgRJjKfxXuEDFCHh7AI1tl
F6xKOToEiA6PFEY1OpwZa1x/rjswLy/0cIKLWivQu3jZ75DslpW35XNQX0U1EP3zp4+80OnQfoKE
wZHyGRWTv32U02XQWYel0n6wVr9shXqOFm9+piwh9vhmz0aWf0O4EC++WQ+oZryXviiBauCWg7hk
hNw0F5sxjsdmO3SDYFPjkjTwjl0ff8IRdu0AFv47UThzB3fbOSbsHxjxEjxYqkqZ+wyS53JeaCvY
FQ0v/W3mQLJvkVQfraKBZyzI3qeTeHP1c2IaEF4SBlY25EdH7rgQcTm0ds+qpUBQmOrIJLR4A3b8
S3VgGfxwiO/mILadZ3Rbk5k9bgFtf+wZVWCwjeiFSSkipt/sRfOBOk5+y6QktdkXX8wmJMxTTxk9
D6kH/ivrA0Cp42btp512O7tAsN7ncXhLqyzYMN82v8X0w9s2f39s7o8vobYkdcGVHyK9jsEwvqUJ
7DMDjPB5sKNPLjTlUT0OcL7j4vuGqmW7SbZXknhfMc1b2dFVZ8wFW1+ANFByY794lNU2gTuZm9Kx
HEjQBquhPcIqw026zjyLsAJsD8L4yAzYyMEh6DRO0rzag9FeOaquJydVL7VijDOFNCqiOTyVnNxW
Srt8jChJXiz12ce2S/YBNakdEsrx8wQpa6y2OMjKbTgzAlDAcD6ExVI+WUzOWsPonLhxuBvPb3jV
wxaK3eLRHBzKmMmmpngJDMaOm6QrwBxXpDk8ZdxQCdcMWREry7Fv3KibiYsbg7QuwJGOoVi+Ob/D
W40GiE0+u7Mf/jc3MJMTz2zPOVEXECSN/8eyHY9tj6ER0xHNGyE3c1VczbTNvtiEGQ3ibnYa6iL/
cj17h+DhtTJ7rCf6KDYnjyiwwglmhhBcAP49d9MoEZSA6JhlcI8ZRPlhU/bYJh0YKOaQU8Y4eCeE
dxqLev3YHqDcMDCSw/+ChLJVBtSqoi0RohcGAKhq+MVcJHkPnDlMulEqWoHt6e9uYf5nl1l3YrDl
FHnFdGNXEk8hoZMuSgCf2PIjr/nViGxo0Bla9lPlAXkyZ9aWtTlXQKjx1G5nU9F8J7i8+3c/L2nb
camG6D6BLRy9KTphbH8dH2/wxHlmRSAsQ2LKnEJTMcn4+BMJG17BXnjnNBVnSCDu51xBipAo2YMh
zvEbVNE1XfxYHIXnYYsIHOeZHM++tZPxaluRf4uWhYpSYt9UVHzZ+qDNoWw5Yif6dOr4Dh6JOZee
CU0rc/N7pj+BwGBMMIm893ESxqaLvPzl8WWIoRfgL3h+fCc632XNH746MwWVbfXpdlI5AEFcE7iu
J8/a/fu+zpvlabDlz2bqBSeH4ZPNIMbmaIqIFjEBee7NT+SVjKfHn/AxaqZwOtFY7dN9vHBxgJro
vU4hx4KpQoXb60CcKhd05JPx1Yx1op2DWJ8Xt1AQVTC7ozXDmOS820ndvCRR+m+v5z2iyTALGPOh
v2nbKeT5/l+twseO7KsEhQU7FA3Ox/Ggi4k1zYwGWeVQPduqJFTUPE9O7FwKacf3II6DZ6t7lXWQ
YUuA5a306sJICoOhAwPFJdvWwUxyaG48JCc7luCU9S+1nvxqb7U+1Mhwq6wm/itKbiU5b/OsDPWC
iKy4WQajVI+wnPAgc5Qqfx18SeRhGc2NOyzhwaqh4jtDYO4AD3v3IBLeHSQBYMM5wuaYwjUoxjbZ
EdZYVU2cAjrvgE0TULm5VbsbyjzaTmZXbuAVFldHMO0eLfkXLaLhLubAW3s+J1Kwg96rI5sTmCZW
sWVsuZurn7nu+j++YOE550JS+VocjFEJU6+D7azHKOjuk8tIFIVI9zp+WlbTflig7jucyE/JUO59
GBmvk74QeorZc7ks0VMHke+pi6BCAG5Y2wO010eWx9PbLFhzLBU0uXdJJK3z44vNmP/BsdXJLxd1
kvOtGRIMV9izidvHIuLao5tccGMQAb2TZRUnLzRzMIAdywAMd3fb8+9WXPRvbmCow7+yta50jiIQ
l/S/eQiAmMwFo9mdASmo8n5JkqdniCPuuZLhqrUr8z5a5SFBrJwx+JlZEa2iCeSF/jLk9rc3hS2r
pc3QZtOVlDw5Az4eQBhLcmUrIz+mfshK0vAwEe9Ot8yuuYdcsoe2hte9VGGG04Mhry2CcVyTQt0W
K1O3x5/C1txlnJuohs3g3PVi8Phi+RTm6JswZh2M33mYdlfUhtNtHODciYWRazYrjjfiJdAgGsxE
TyVIwqAt4pNKsj//cpbFzCWfWdD5mbxLtS3matkMEFNWwxCAJbJbihrQJJjrtxmSG6Npmw/J+Ebv
Pj1LG52XWX8zaOB+6aPVWjIEsHboVG2mnPqPHeY5828xK3g9fzmCQThcVctTYFTTPnWqicgi/zJT
SAfGlItZ3IPjT5d2/IwNy1wDF0NRo78l8nROAHxS/qESyUTL/MJHec513xgUpUGVBWCF0xF1T0ZX
nrtSfKJqU29jigt9Sp12H+hBeAY1LsIsp11e1pw/1p1FtHXVF6y6RZL+Zf73vW2i4GcE5IuOm5Of
oywZHvvoWXg5PlGdJ9HbKt+SkXh8W8g0OMDr3XdM8jN0L4MfUV8AQAky64avb7wv0/grFn62rbjr
7Zgir5/bvkp3EfAvRr75NnSAqblee+1Mgl9KchkGd56+jXnCUzVay0oUNXlCJ023lQ7O2Hl2pry7
3Dxd3Gk7t8abSzc3l8MaVYL7MpeV+0ID/stQc315/KNhSTzUFC7QAImv6fHD997UncsaFPnj2yb0
OnLZENcjJirdzOMa7ALJHBEtXYKFBFNqztsExOoP/gbczciJNRRLkA3P1VsshH9nc10/vgN5UbxR
AI/gQsjAFXukLrwZVJOekjr7HZFMIE7BAzq0sTxNi31b1HIOBtv/k1f+1hfZXwMt9Isf0rCuOgxq
TdWflNOkr52ZH4Zo0dOdf1WBlnd5HPIya4L8zrGDdVFYe9tkXXgs3MnC9gOaMWQamp39sWVmnedd
ONQgW9aNTOYjvcuck9HRy7XM1FdXdlhTpxTyTjmpr9md9spjdhzC4Zs3VwmMuQripdkbPypG7ldK
qvEJdXjPRV4j+HKurA0NoUPWpRVUEXYMYMrZFwivp1IZxcGaAKNwoIsuiNf4wdGoffveeOmqWr3L
AbiDl4Z0dux+/TjIUOjr75y8a7iB/F4HOPVtqMTpsdYyyMCt1SvFVopNFVQUK/73F4emxrq1vj0p
DDZwSnq8v/vFQlnel3K6gBnsAdRmxt0PNPw+d3ePrHHCcYydbZch3/0BOm/epAxsn0wx+G/uNK7K
AHsQj1YKRAFkjru0/zlp/2bm/vCKYevZZ2x+DRgrvWedOx7aqnOYVcsciPnzS0+HeTvkUH0eb0Cp
X4Mhkd3VpYEjnWQvOme8Lr7vPPtp5T6T2kzJZwPPUmjtXfbYr2bm6Vq647+9NGP+DQNQc5UTV6HV
APVuDcHtt5gxXdCRgmjXWBQnDCS4xzj5zHRSzhddcZlTWIdNA3pA+aV1qRRtns6Jv2auyas+q8tn
L5sQYsTiSej+vJ+V1xLW5r1q0bowsXZPq1bsA6Prz15ncL3UAaFSofJSLMo5wgNmVHI/PtcWgRaO
UM7x0RwICG1sHHgWq6Vu1TGIlh0zYPWq8+bo7xWCnLsJx77b+XkQXEzzKZjs/AWn17qCy/TG2dt8
SfsGq0toXx8Lswpi5rzrsjpoYi/zS+blcVhth5qZ6im8U3wECWBnGAv0XYvfF53XJl8xXhY98ygi
uKpUcf5XqTCHsLhPevWZ2Y+OjdLHSO+VCc/+0E/Un1VenZMquLiu6q5c3eO7nVj1szNpoo1RU7VA
5froyTsBc4pxK+5Vg6eLX2f/XebZsYExe88kVtjaHd9V0cq7xqFJA63O6MNCoxrowiicD5Xsims+
Akxz7GGHQHq+Eeb9qmU4nY15YbAnroM7Rr1VDLr34KMwoZ3EPx99Cg80kI6P/9TjH+UK20mR0HNn
22I03Jq5/c6W+yKipySO6LRrAl9SdreevvqeZDLAYB3cf5yfMp/5Cyuvyfj7kugd7fLJ5LzVKAeY
+uPSrsvvj2aMq6R708viisMnyxQgmg10B/MzsL0fS97QkLGK/gb3IGUuoUd1Tn5xi62CiTJdbZU5
swYx1W9eM3AY0t/FjBINeshv7jp6wDVP3GjmikYg3jr+K+NmGtHClJxKH5H5dBSgxab8ZzzAtFMK
BoJInfjYUe9C703hxRPYT1w/+62AEr/EtRFemOt7FoQ0TzPArms/EZekCgwBOP6uS7JG+VAum0eB
XrTt0yP7aJi9Dw8NTocXcRhmgkzdTKLP7EZVcuLYwyCEL+/cjtD00EeJCXHubbv9vRSW9ZSk5a/e
oDATtFb6y60V/TX2RnrvHzVnz3UdB8yBFEwU1iXvh+X1bCcZJV4qdxFuWM2Ioaod+xRevhs5jrea
wNy6GpNT5Slq5t6v0VfAbgrrxZ0yKnsp/R3h0/tT6YUK0S5W8XjA7EL5B/ZcHcK5BGLQ7UBh5Zuw
Sb8IQ8LdfDJD7AsR+coFGhGTBkW/o4L/DMGfMzUSPFbtdui3djMFh4rbPYCIFjG4sWTbKGLGxmWn
iKdIvY5qSjn/MSrg2S0qswpwVhYL/rer/ewVJcMOGRWptASsadrLrjZKLmnZN9Zgb0/q/N77/cI0
UODjA6bnYZv0/5vU/sGRlODMwoKe9ud4VNpF+hIeRSVgugnji34GOYfQPmTMQh7R6dG9kRlR9Ehs
TK7ufmRsaDBDQzbgx3acKedppIfriFNs1812yvLTUILonuvyj9VyvlqK996kOOxQAN4SvIFxbP1O
J1DRiw0HAoAvD2WHS7wdMLCEuNmncNOZ7fxMuQmcj3in1frVz/XPDEOXkRuItsGEhwlMDDEC2fqL
E+YeZ/J34kyVvmR0XCZRDYB1OSXDE0qHZheXMBJjCRFbLHrOIDaiHRfov6mBMpTPsFPpoSf+Rp2k
vlWofsvyS0xzvENsT90rg0mD/MujyMqU8WKo/wp0yecoDpBqhTklbby1sjfns29AbggYCrWY6am7
umCdBT7aGxWNxKicODgWycpN5EtoB/IapNwEyQ0167mnyTKrCjk30fvzACBjT68Cnl+Xves6+8Wv
inYj6RIklIFCxz/XMKYhQJH0aCPqvGNkotTKNNRjWqq9zXMGRW0LDYga4cgqY052tGcY2XIK+0gu
aQ4BOTlOeh8zt9/P5u/GDX/XBnI6Yjs+p+4GBTrnsGUZg01G+z8woVTEAZPEwDTqCjyhxUgtD1A/
5LgAe+M7N6stuThu56gsGr9yN9Tb7HUIdc2UHLimQf2JBt/bMnVlwQ9ic5lH6lXpkAt09GTAg6TY
ow7TOdQwAPlwQIF57kVEqmQJimMSzO9IeMRh9jnFNmwNZCnaiCGS2o4jom7ZPqmmi7FYWBZL9TeG
fahK6o3MUKwT26O4CTuHmqV7tiSbse+507U+JsYMQhkL6Y7HplmBpZfPsSePYapT4xXzfCPjagEu
Z6RlWbQxc1rHCazdHdWvVyZaykuU13thyI6jE50Zm3EhuSAUzjBtwiPJl40gA+9jNfCL9lqgEFWi
JmiuhuLY1R5LJ9EKqzNeVdtepig7Zt1wGhKWp7bDusl0+4vgL0ygl5XB7oCxUo88GCieTO16cqoj
eRSK6Iyt5szRDwJmiYceKvzTaFdUpq1RnvZHLdokNfku9mkqUwuSKU/bppieGmABQ+xEMEOJ0R/R
yms/lYGoqoiDV06A3So1299QqchlToRZbL9/tuRHbFoQZwoCJwIBFqHBn6GJEctBjSW1IyvWtqzU
oJOCPWshZ4h2IELKQT8JASWarajDt+WG4OKRtLlLirNpQocm2VlplAyYuiTKrtLHOqEdXpW2eXkV
N/LRNcn0596KivGrod1fBRIwNRCJHBO3POJBzHY9LY6t7INPkvHBk8dnvhBgmbRXjE+83vuoxtoZ
51jgZ4SHu3nHqSw6RiGjsnk3YtzqtKMp37vaXtY+PGYIzTDovqbacOaiOtPJiQ0dfbkG/YgYVhvR
iG84jJD/ouhzXcqmQdXtkzFNZHI2OWKwMbQHQzvWvJgzaI0xp4bc6i/RS6p9bOZ0UtrPxoBvt6L4
+cSaZe5dPiDbXqyVuUx/bIYuuLMNxcad7b8lTWnU5yQzG3Rwtkewj6I0lOoUV1zSYI3z49nfiu5X
HLSNvvtQxdOOuYa+68oNVbeyFOKKKaVhw9W0oi8CtBecwt7UxrqGbtCm0ha7Vvvs7JHGf5yM4wpy
frLu3F5u43jKNPgyodZHNTap8eMFiPJKbcyLtTsvaXawfLVPzzcw67H01Vs1Ydsr4f+36Pd67eEb
Y4x8gP2UNvTF2tVHggYDd4a/jyG3LvkPlPt8jRXH9oQFCVaT3e8cbf9L0QBW5bJ1uwgoUv5lZuzG
vW3t2QHlSpFTe8168YPxvKcAuaCHZJAYdfsUoR0ciKGgXAk3Vgr5QpsYEBSa2lRIL/CXY3jZekg4
vrpecUwT37vn4zdgXnPTIzystPmwgqeGv8zbtkgR6wk7otKeREfqtgfqxEw7FHNkil5Yv1RKGlzx
JnTFqJCmgbRQTMx1znr74PfDRwB1ynEgeCBrXLS10df+RlebHH3tdKQEn21yIept7v5xRg4YnJFj
4IbibDkZXa6CTZaNpFw5kkSLTIy/Xh8y0RlbN9KJ9S4xbj3X4APDSrDokw/+2mfX1h7KnKvLQlGU
qp3UpspJOytLba+kbAc/1/rh84qSBwOtxrgkCxItE84cDHrOHuCQUfLR0kZgaBgnlQPRuevY39RA
JQRX0rECiLEWef6LSBZpXyO7zHH0TZyH1B58yFwbOTvUnNXIgjrg6HOXby/jEBf6Qc9l/XcY9J88
+a9098utRaaEYGnKNMpkus89vmEbH3tdMZ5HQpBpUiV+Tpyw9iE3SeqSbKPEopxxisk3Zs/QF3Fd
ti04v6Sqt7TinVWtQEClcWXdSMgTCere2iWhKITEFF/Js1VMZ4eI/FutPaccUwmLh99EnLbpEG4c
U/xJRcpTzS1Gm1J5xF4Zi8U9qC2qc4tPtUCsavmlzUkcXcpAfos8E9DwdCgxsQ6Ak4yc476n7aMl
wtZcm1sN7XAVOU3sPqBZ2bbHUAV/xr75YU6YzWMkhkYvp61tkpmcQnTAwJUD7Ui6MOIdK4p8MSJZ
RFTVytVuWZTD1xG8qFN2xqc3fthuM2wix7wTWge0ymtPpnrXBhwK0oYzBNOOHwAVfKYgW1SOHfOe
sEm4p6bjtJuLFEsDwpa8OSnFWQsfbM3pfWsX+Us7lmJVeiategbT4MjxRGJDWFVIam+GOmaDRbSu
KRktj1kXOfulWce8hA25zxch8VMFh5eWqX4RXHbzKnN5xofo7iL7HbT1ly7xT10TKuPpdwukNWZ+
FNlHQtV4oeGq3cGDtgibBqNuXQygMZw6SFpJxGWnLLZzmf8uTTKYDWxa5hPD3QTCfUO/C7gu2mIX
be1F2jdaEtlu0WZjoRXH2nXMjSni3DUy9d0G33E9eBQzWEw9hfvCMPlhsSb3dvJRao+ybfyGGYiJ
uhtLS8P52FnRLjMzcRCQv9uuz/eUwTl6lQD6B4aqiRy0sFT6VxXhcQYgus56tm9XO54NRz8soX/y
J32iLqPhzBnY0GboSTui4dpTjdTe6EobpAO8Om4u3gB54wJFMs1YhLEjYgx3URuoI67m2khNdIE3
oHd2NNuKIzw5b8n+wNkMDp0V7N1utDapPTJEtPAuWXDJD50QRyZO5UblLAUNauxJWNsmizgh5eex
PiG+jHntoQyxB98G4uxUL7xdJPBtz9q8LVBw00mg8FlkgNEoRPWmXMu6KA8z00xwyv+YafRiNr7a
lY3NGGw/HbGyfwESoBDmMCoQ2IG1jtQePFu9D/LhFBqBt7EiDEcUIwpyVkT0e/EqPBZTp3ZAHTvi
ZxnVxstMDy2Dm+EHv+pqiH6YASEmkWEDkJ7g7iLkOq56b++WSbC2PSCZoQ9CJ6CmltF+SeLYp0kQ
Az/NLHsTM9YMS3ieVkNtFvsC26PI41PhZNG6NohreVTFBQg931+2DsC+VTYD2QzNON2WZPBsVVNh
JqLkVuN+4iN2YGRt6z5Mdz7s+zVzbyfZAJ8Pe/jpQGuem4CYSTf5pyxCHUTUEE8UY2jj/Jmk6D+i
Kh23FStrCm5kW7XzdzTY0BzzqN9n0V8OWimY2uCZkv9KlCNtE8DPqzyrYGWE1vPAorwP6aRTDTa2
kNRO/LqvWLFxb8n4Hs4kEMve3EBa8Tap2C6kT1ZhPKXQpxYCQt2GuROwAdL5A4EuP6iQ7Dstr/VM
hIniWk49Eeo4ozbhykt6UnI2474LTFROHeHIp3IsCvOjx73ASEG9ylHSr4UPf2BsyTmuyoEQCiHA
YpPh8sxcsuYT078bTNE/nZQBJxqiTy4DW3vCpR0ZYdIblO/tkPeRBG3SDZ81g547LiokbHIKfgzi
bwdSxoYS2cGN5XoUXFRlWNEx5A/M/c3fqbcRFhWcniArggG630c3hu41T9aNT3A5jKojpxC9e5z8
jj0I3CmIfwWDPLaweKAqAjmeyELrzCYtnxJYq1MaHmkovg2pJ5wFXUFyGX9Gx3E3VMCTnS339lTb
+963NxBnEowcM5d9hmeY41eUfq+AbM9dpcTWNNz6uVOXzmDObNDweFMUCUsaAILErJ2LGPBEO337
Fx42Xp5iZH2geRLUP8j24XTKlh8Nawu/Mx9Xlq/DzHxs9sCekaBcyPoXwwNVm3GdYytkDXRNRekz
3QNj4r4fOO6W8bydE7gHSTz4KsY53WkE1zqrrLNaJpb0M/nD8OBLQzGuEi6b3krL9TD31LG/C9tq
Wf8pzbJACKomvnaYTGsI/tM5WcZdbk6vCL+iS5qpD2dBBtAbd8tIf6rAuQeIoChCgumOhxwvzqKV
G05lMWdgE7VmUbNDMl+d+7uwveneGv478T7nbCzjq9l/ZS4D1wGBKxqeRDz6kRa6Ee9CzmGbLkNM
OEnIlqkFdtdE9kM402NJcGnYq9ssjerm1SYVUdWdJFjbNSGddBu5DjWy/BOorLvl5Jvuy1kbqIiF
IPfgIMgw9gEI262ckQyIittvkNiADx54gczbWzYfpSxpg4LLNSpzeCYTR+Crwuzl2cUpTsdgG1UD
jvcBsGLdvEb85GixSDqNRKF7zwPI/VVmFdLsQ7MehsymLyDeTOgCN+aKD3QrM+J96TsEz5IxX+Hs
assEvEJmtHOdrWydXQejBxX6vCZ39dJQjd5206+FSOw2rZjQrOr6DMH3MKGZf7Jz3mgtqiRh9EL7
h+m3cFh5hI5XY4/ZiuHZ96xv/W1gzAJXDzN14GY2plWxsQRw0VVB6oGx0A1Vc7LilXMuxXfeFsHF
Qo9Rxz3+uPmIXYjqWx11MJ7j25Ka1gbi6smX2OSSetiYPrrBDI5zyZkWIGn3o5XDh9uXO1XavB1V
Lnch+P0ggYHcxerImtruh0x+xWNqHRqj+EUjNzlRY3ZWTkLMcpxcYnO2sV08mb3KwD8Rs4UxFpkp
PjbQDz+krMVJuuNvr8z/ytLhjYkkF4ZZomplbj0b3qK6wZ1O4HkblebfcrJfKPOiCXLtmbtUQMY7
/+WPaA2qLhHrfYlKjjpHN28E8LE+SZd1N1HJWNx8PHmyABBLRagpm25jFdT5896IN7hweAWIVYFp
3rd+Js5Bpw7Kkgkrve0dRB09a1Wd1GUrPxjnnZ14HrMdAuBoQC7Jy0kuuBjGUg8dqc2Z0HXlcsUm
eXBCz1lJraSJR0pNXEBp95gSjGkbNPt4Vti0cgo9XSv3/bggOhL2F7E6Sf0HRYAFBHvMjIOTvaqg
oFuUzx/E+/60Luz+ziOz5FInyQQD5779Aijp2gYE/rulAuYsFuKfKlI31TO2c3MGPlhJkmWdlnxG
XmZTpXYYJHemX/My3ASdtVWBG34jDI5/NaFaxs0gNDFWv/JLdUBa7a96S9xj4hEcn3Fb5mW7pijc
Mg9wNoP62+7LS9CWLiFe6ypH778hBbI8srf4sosoaq7qlGpcHZfxCjwN5To6cdAZfs7VpRtIIXKn
HHvut+lA4Svg0pEWXU01KN5RehP7BFHU2svqixeU12l8a+uMEdLJaA9jTH/Nq7RbuwFO3SOx9ioC
H5YsOVDwfsISYFZx24a5w8JBgEz2xl/l2B9jakB0dWumvJhQDPE7QKfjJuHw/0685sodEpat5Bnh
sf6Zxv0hKXnzK5LmzTG3Ke51nSFPeasLsyv6QtSGQlFeTEt9SxP3ikTsQjHGBNxAtbi2FPiO+kak
7t2LTOfQ9PlP22lgw8j51+jVCH46crz9ID9kbfiXMN87vIY5/JhtPcuQ6vFyjgZtSlzSTyqNNqBG
0CiYJkhVUp7fA7z7L1Xd80IbtsNhco5N0giyCFo+R+McmN34aZT9wWxhbE/GWG99N+N1Yf6ORfKF
nJWxNiSuXHNyD3adMKHI/rquQWjQ3TMpaCPv6krzXnhjvBsKhy6mKn9mUDZsqBCj4uYyOoz8/A/e
zmO5ciTN0q/SVutGGRyAQ5h1zeJqSV5qsYEFGQxoDTjE0/eHy2zrnKjqzlnNhpYRDCbJK9x/cc53
fACCscNrscrFJe7ydN1UebcezeasteFtpxUk7gYoNFyqSFeiESQ/qfd1jIUZV+jISusldNr4tlrk
LGMCoza2vsTWWg5xv0ywxK46qTZ1Q3xDrdQ+M9GOYbB8gC0/brTefIHcOYIs6QeunWWX0OXS6DAk
6fqXWmvetBSEuzmR5DkSiSn7NHsINN6mShBeLg7EKW36ibxGSxlo+WzzZ0MKx+w3vXN9VEM1+QuE
GoOMIP9wRcISXZNHdYrYgqTVOuvWNUEEh06PXpQZHUd45jtpRBR8MTkvfjpPu0l8u7iEhBCsSLoq
2/GjX8ub1ul0HrUOjHlVJ8x8qtnODzDdBR+4nAqf9ExfLYFRYY/ztehAuOd9X8TaJrMc4DslJppY
TPdGEV3qTF/xgo/vErd/aB3mcN34PKqufMB3uiEl6g0nQ3FCU/pMXhqJT/55yP1zVg9zsmixsCv/
gfUGjZ/xgygYlImSelv9qAicXo+ESZy6VyV0mnlcpGkY0Q20gb5u3HFYOFGTkEpYoeVUSbwCAcP1
SrfLeT1+Vb5YETBpnjrU2XKAy+6NzM4b/mEWA3JTwv+Z11Fz7GMeKW+CxpLUbA0iPU9PAub094c5
66Fl5bMOiK3bdlnwWbjxXPOFP0086FsrChukTt5GIwIK/xI1cl6xgyQAFqAaOYiy3k1lwzOfZNvE
pOdHCggU9qM20e7VkkteIAT19Ytt6EQjFcZ73H0NDAEWfaCLc9ONXKZOKBeIjT8GU/2KMhoec0R0
mv8cgwZhQM/gM7Xs15jkviAR1aI3aR9Uar7noenCp/P3omLNJPOAqSJz2HKkCkzibaE1YotPkdhS
H24eko111FvhzkBsgWOJUOvE6pbuZD/WykAF7dKOB7m+UgEj4EDFG7MbGubAvb4rU0qpCROujiqA
QD9GiLxJe4t7Dj2NtsISb7j0xYiyyS1ALlROrbVuavOrZdvgCfNjoLVcTPCkKeDT244ZKesKRY0/
BXtV6oy6EAPRcpnkR9g9U3po7HVtyoU7SETo+bNpBs8WecKnuHqBD4r9yVD46VX25GvkbkSaSbfX
EedYuILmvuwOjh5/taGfHrIi/0Fn9+xOTkRMgAX0QDX3jedW25pBdqQLa2kOpGoKi8GQ+jFaCtsE
J7pMh6d+RKNkfIWy/cljLlZOzDg8joLqvUTLbAy+T7PV1CuccltviOUdSfGkXk+bqAMWMpVbVkpQ
Oxs3WPODvhMjy7EhvReP46qO5nYbiZah/YoHNDhtecC503EOzCsFu6n3TN/e3JIhszToi7tqXKuB
F55OE6YzDQxlZ20cmxqJozKF8pVU1tmUlAVWit1yYji0ocd998cWTlz7HuXBsEYdyAhEAh3zB/pr
yjvAegEAd/a/3DRAgCB9rOGbFqtGFlwdymeZqFmnJO55aCsjWkUNYakuQxI1zjEYofUweSo9uGJ4
6dyQNKKkODBPS1cV4RMkmDE9d+wNKUIksrHcOjLqWSnEWmshwItXzVbX+/IMiYvtWLeaQtTUToqC
rGqmeqkEZ40M06eIyN0QXNIBscXC1lN2b0MOIkhiyPLD3UQTT+K2zbPS0a3GMBo85aIZmGCzYcvY
azWv+qbgQtIihgSeaTMIY5FLvExxI0xGBdREw7I1wnOCz2dtqg/D9KxZQZfheBLJKigYwtvlSCck
wvvKNrZsdv2NqnAutJSMkQ7ePXabrVUQ9pQYCZt/+VKGPTA9dN6mibAZy+SevQe+iWl2otoPeW0V
S+mSehCHWCKXkP2qJcjArw5NvNe/+XQXnu5ke5HZD6SBeUgxBENVig8Cj0AXKFV+VLT4Y/Ta6nW/
rtyxZovLCzHgONEVxalykXNo/ZxYiiQutLgAoCQQRY2+38dS70vm845LXdoVTNb7CRw9+psZ7E/x
CSSEb8dpwCZNEWLNeAasEWOBFvx84tKxNaN5x2QEpZ0d0Dh3LxnyyUL6yX1dpLtett1aq30qn9Il
TY6I16H3KNWAYXGkJdsufS8nXpWxb7wF0swO3jwbnMco5Prh7OjJs21i12RDiv2qNHQGesUZKA6W
CHiwK9dJFjS71cqBA7bicd+7uRZhs1TRMpyykyICaskmfNHVkENbWqllkTFpYw4YDkm6dOG6rMeC
/5Pj8BhgIJGcd/Jew+vr1dyx7nCT2wHSIJ1BeYuyJYonnKTt8Jn56bDzMnJtrYJtfmO9ILxAs+l0
yZnhDaQNs+BNls1JTizmspY5eW/XZAHK/DPGga5Xrg7FYAQvhaa1i3jy3XlrhEIgP6MjX1XmWPGv
E2KC5qRAGmmSpzN513nRSz/rky1sZYZWYILboo668wLLv7NTk012Op3txD01g7YsdALNbKnNQLDq
V+r10xJ3Mm8oZ8qOGUSba04AQoQfAdaKbQVcaeFhC8YVyehZRdNRBv69boDmEwDLhrEiAqh3IqZB
/oxKFBQQpQ/51KOI0J0De81igXJ8MXlJt++huciQGVoduIiZp5zQ+exjgBew9qG90wjpDXRdInk0
n7kmlpMMqft2pAaW1MnwJmq8lvBqWmW4p84v2V04vIpk/YgA50hMJ+FtE5gwgIfOrgARxuvGPYwd
YU9TQNJsXNyVVWivtJxSO2iNd9vAQh7fu52mbShxJDk/alErCLidqa+GoZw2swTOHd0n7uNij00K
AkNlsqbz6uPEiWC2FMEikMM+ipKtGscvWjkSw0m2tulONK0ZTl4+HrHxzjmPxCnW9CBKyWadcQe3
uKIOoxI3XkOYQqLyR7Oyz6bpTjd1D8Up8PpkyQxyn8UhSHRtzJYUJuCGmHsErXnfhRWkjFImG5QB
7VI6x8oKxwUKw7Wdm2R/zbm2yZD4a7cfdpbqP/QuQ4hZFgUaJvuWkSP1JjODVTaI1Zp99nSaWLRN
SWZuKIPRTsz5MTaRI9MTiWbvPY6gB3+2iAzJR+il2S3gs5s6+ST59cKoQp1KmxESkHtMUkOKxYah
DuKbQwE4e1NJx2JmHr7GYG/YGL71IDGR2DbYwLHYrpFj/mKhJhl4hLeWHPyt3ZoBtBrxpMXeOYmz
szD9EgUnYS7omu8CjD9RHNVHK2NWmuriWfX60h1BreSt+uqiJtsgDdG4JPilmje4MyhSTPTUqn7P
EzY9DWf0ZPMSjlKadA98c8B7aVfNqkZ7MhEsMKwmymVtVONj4+o2vQR1SZLTB/hlShZbejIyiRpH
keVWYOAKAlnAGpwe/SAEzgtSEf5s2OrgbksmkiSACitgPINib9NjhOcGimifAxwE6ZeVe84SJde7
VhTtyp/ERoKxoiEOHnHOoixPU4sbH7e4rta4vGog+b205SZAnuqGLBqE0+hbGWEY8N0Di7dNOov3
RxYdbdjfiYLUHaGbCEcCzzmYxX0NIsYh0cZBhIb24p0QaW3hTpWFd1Ff5Qplum6KWQkcn2IqKtc2
N+bwKyV8d2V0D4RSshDm5TxUNU2VbgZ3ia0zf7hNtXjcMoo76QhfFsLTiAJCELvJmvvSzUemfxFB
6759wMrsbzBNLPxO5DtivDZ4UuydNQWEHFrEQGc6AwBzXMv57ra7TJ1cnW5/sLV1EYPnduDzoyfs
ocmMmZatDc1JVuHgkFXHzIvBRz+pDxiHs0G2LdbeiK+FgnOLC47c6dIao0OUtmBq2CC7ako3zgEi
T3OspP4sGDNCtgyQ+FANKrxjJ5xszyRFFlx9xsbz8PPXgnlzrYq7oVXnvjaQs1M+lAyhkACH58wP
vVVA1w6/gTHGcNvmAFO12UTCQJ94xcHRduTfvqtpKaKHnuF7wBcz+WamX2QC2CzNSkOVlQ6augmY
OR4Gvbw3g2yrcJJy4NXecSjaixDEnFZm2WKldt4opyvUJ6cqwbNhpwl8BBDF5wpp66Ie1Y1WdvIQ
WBbObLs9l3jfNk58MbSLkCG0R505m9m4O5PaaTGVWkDD6BIHNMOA5VCSOji63ubKuSj0HqlWHQYX
TL6SKNQClZ8HgWI29kEK4ulAFYc0Cb7OwAvOHCZQvSEoskIG7e0Vx5UnirsrZffJBM+r8OxDQbaP
jmZqDGI0GiDEvWbl2DvXzIJFLokUpnlCZUkMzg3Zh6CxyserLlTkHF2QhKwt+HN0KXOIN0p6ksfi
hAU+I73rP6M6TI6ogN3F1d89z65m3nIb97wMpwZHXYT0Ga3aE/IkALTgXRvMUwwFYcjzKFKZRfEa
U1XM+ewFj0XtzpWL+hhADFmau9Wpc++4t5o7NNhkVBoh92Um6uX1gTBlz8h1QgqI9BVOJIL1BFmz
3Q3nJHLXEwKpfY3ilTRpbHYTqamDhFpR+NgsCZ2dJ3Fx9ARAhX5g0u8JlLv3OpBmhqaW1+8sZIHL
oiZ21i9il5sjwZapwvxReT9QM1N4DkWzvVIHqJujFcATuSa1rxb4f6iaWc9UnvlSF0GN1tHAch2T
cnJ9xuyoGA4Q+S9y6ElVn+GbsEqs5RUl1yOBIMTDDDZ4HTNgSS2Db3S+t8AkrFvs7PXKh8oyBxcT
O1QJ9JTKiEkCrOTnN34ts1rr0aZknke5VDpU8ziLMZcxLO1Aq3gOXrEKSRmo2tlFc/2QTwx5wtbc
iq6+TOxSHgZv2wwsnfs413ZQt/c6IST3BUvgJUEV7DA1bMF27pyvX9+lSAQ803mWA57FAB2SqaVb
hxpHMWJfX8kxzgjTqC8GWO0Ai66/rZKTD9Ok4NsYA+bDUcVPmDkhhYUJItMrv1dXGDFBceDH5aKm
Jk3lKmb8taOe+soLagiYHlxlhRpJsibXInBlfOpV+tg3ZY+J1Wtw2GHESRxMfrx5TC6wBtNcXT1y
Rr5Zja7v5YCIChmI99jk+3q22XXAs6/ZKBnRLiRCBf6cAwvQYa7eyozgv2JMzkJvBhLeqFKswgFP
Ow7+Mmo5H3v0cJoq5M8hNXG6Md/tQFmNGbdSilF4JUT+NRNAjuVswcOAAzeCeDI0ouFwBixOjlsZ
3aBSRH0awuO3pzS57y13M8YCztHkPIiribLJqtucPzU1qtzCzyH6kN7m6LL+6HxmxKgVwrtcDCYy
K5662GbdMkTt9DrEVHxZf8lDVT6N0Kl4kIbgnOSvjIX7cz8D81Mj95HBdpehd95006KD6YYyW3bf
DJFGZKfSH8dLXFFm11OA6SYbj9jdm7vaoli80pNEaHdI9QqUtWkWbKwcsRVHj33Mpp8af78ecUti
0OXVhYTjwYEEsApDr3g2imLl+6q4GEZSwJXPuJBa5UCWiWeLOz5VNHassa3S3WlagGR23nQbszNG
9f14gcXPOgNf/RUPEynkVHYYnwW5rWKZXYks3L7REblafTLYLCwj8GOrutV/MG3KDmNoDoSvlE9X
wLozRiAfU9O6qf1q4u5yLprMOQdMkR7Hpl76OcObcQyRPzaxhTGsF4xMlc40/K3uBvrHuINLAwuo
R5m4iMCObdIUEDM+uEPiEOtQeF66sQRA6MAiVNsKvPggc0rilgP4YrIvnj3Q1wcVacK6LOOJX9BB
8omv4WpLrEMYBybz5mXBG3Dnjr3aocTNaJNnpaCVjaeGWVU4w7oCSFnCdG772Z8Hmjzc+CZu597R
jLWehjTa81Pihw2G9YSpPP8ObwiL2xtNI/A0n/GYWEHEYJfnHKf4pqt9NsljfygsSTjyjOqjsPMW
JFTn91pcO5u8QZf3318d6PoHuAPntu5Ye9A8p7vUDH8gNd8n2N6joai3FlPI9VAIcPDAwG/4i03i
Vccrrrqa4ybyiIFNlu8jXT4XxL1f8Vy1hcL+SqQbsgxlRDvN50b4MORGvfCg4FwPRAyVoC/ydGM3
KdKBkvaHWAqa5MJlZoXBsx+Cb5Raka2rTOmn62VbRNan7EJSlCHJnNr5Q6fjgYLGLXZxc8tq5MQl
PZ/v//Uhc98co9Bvy76475klUC/xKcv2P8sepND1T6T45RTvfbfpdnQE46vpuzVu6xY5QsmLQI6W
ea/lzbpqa/Wet9S4iAnNc1Bk0QkNA59QDDQkojXqnudWIEFwh/FVGkdbhd4+dzp/SUJo/Jp2Dqta
W6OzqG3BUGKOaEnVp/Jd8y1yqpPSX4fKj74g2qDjEIyov6lBTSHhqflfgR5itrBxAJBu86yR5+ci
RXljxqucCldNRe6iSFABWEgNrwyZFoHAQjBZN+2qm/GOxpMcxXOSZea5jp6vB63veykktebVqWN9
yZni3Q6lzw+RBxdoivLeAGNBmvkawi6Xfl/lZ0RldzDptZVlBvxyM71TE8Q9YwE54Hj0dzlIv/UV
naCC/jLMJreYjMv9qDnhUz569yMQ9puxEtFTFwmmbE4M0H3+pDn74SQ3ejtUlOoTB3crtfjoojY/
F0NSMnvD1T81wJs1BW609AWKWsJBD21aD9s+7pO7puQwbiwmuiM33T4e5f03Gy3uIQAEwYxXSbdI
RKBx+4wIokrdRjVWeY205Hq270y5fvy+8CtXeSjbWVZh9NNafpTB1HFFi833k4NfqqAp5rkmXZE0
7dzBtQ0akozVp5ihIyq3QTsOIY4VtL/NiSjZ+hQl5+t5ohHUCY3OsXCsgCDUqEIWGW+U3RXQPo3e
tGdOQePQsWJ0kir6AGdw53BinSpMgwu9rd29rifVuu/Jv+yxna+Doh7OVfrrWuFk3Gu0r3CfjL51
NkkqkuP3/V4kzngp3PJZWdJjfstpFFoYAxF8VGszFvcl6Ts3rhFb9zG718kuiSLRrZGyNDAY1nR7
26vZ1rSmj5dhdJg9jv6eF2W97Dw/XUYYTFYsjw86iqrb1ids+foTsUty775/BESFGnofVe5MJyhf
RsSBs9gOrEtTlgctnjNVULke7NB69jU/3YqIvSPaAJh4cIVKlPY7r6njHVcsgydgRjyW8xcRtXIh
OWYOWSjubA0jWpb4CEs4/vERo6Wqs08LGkHbdMVjUOtnJIA2MyCbP1HALzWc8Y95T2+lxRY2t7I5
xXZe3eJ6o2fg7cBZMr7i8YbDNteRDq6qThGyaWB33zAtEKeysFe9odenKzemk+UfSJ9vJJlpxPrC
6gNCmXtUzGz4Wd/IisleSTRNaH02rAR4W62vkF/y7o9ma1p3KijBFmRyj8znJk7DcnnFyAgVW5dA
haheUfqhdf8FUIR3B//RE32KaxpMRS1vrz+KYMhebhW+NY5VX1uHHcZcxkmozxp9fOtCdrdZ09zi
wpEPXv8E6WA7pXH4I0gLtUwswXwysr1NorNPgV+zvWJSOxVlmy4xL0VH6J4zxw4I/JEVBmxgqCSV
Zzh/ry0L9hmFAbRgb+4Mzv4KML6e+jKkVq4CIpFRIuGljEDxVDCPwQUCeGwoJ699W6kMgyhrlvFX
BAtiqmDdpFGxnYMjMD9Ev3SQfgX6/82QUdKi8TN3uJBRts/gfeX31j7uFX4oh7jntmqHtbJZRqsr
d0DE6b5PoCiiOYvWjeXF9CWUyPbsNYY0wEKjGj4aHVFLThA4oUlE4eQ+lJPv/9RwhjB/qVeiqOSz
6RIK48WR3KFwkM/KDdm7Gvl73jjJKQdhxWnUFYsut82VmBGYEsPS0Y+qz8HC+3SlTY41OhZ9bOH/
Fq7zMDatt6rrX+QyYkk1Uj6UBmtCELVLRo89SxyFlhaj38bNrHiv+f6jhDh0W3P2VHNaDHJU/qli
7lL0uvedQsXjQ4mOGCTCtB470tqMVIjItah0eh8l0bUlKF1H3xM5ok0tEtN+EPe5bzFJTaqPsho1
1vBwOSQ4zUXNlXM9K6+nJqdnmXcGK+EjGLViSSNI+lsPZcotGBxcf6pUhEdEvcGqLQFlSwdWUq+Z
HqwrY6eL4JdibLxJx4zl6jXZpz8hRMl2HnKe7ejZp6hso8esPVHRl6+tlVH/1Hb0CBDE+T53LF4A
81e2s9UjmoJm4xYko/O2dTa12+SHUst5O9nmgwUOpWrJxXLC+hNX5kno7MojjNy3ve/+wnRmMIiz
f+WQCi+NrV6myOo2UBgZDfiW/1gQ86lCezshZFmijO5ui1bbDWD0AICzCWV3hNMzjeBeBzRkWegj
1e5Ayc0FvNYSR3I9VALd5baQ7Yq37nQTGBOLRE6y3uHVrcJxm1cUVaON6VmGTHzz3N4rBDInyxve
AwLvjo6c3CNnZAIBhp1Xyhn7UHKe+dnUPzYGTaqbWs8cW/HPKO3urCxz0YYEBzZr46pkqr8bS1Hf
uLxsF0nN6mwoOmd1ve3nJTdjtvF0/ZnH9iF3h/Ii6orZtKAuuKacmLDv91Or76+XmZzt07Wl8zYm
tcwgpmXOILn+7VgFb6TFKPCOXs8D4rjrKKjvC9EbPMuud5Bpf2elxq6aY62q0rhreg0TgK0OkTEj
EaYTyJJujfo0exz9cQIUQQWV0v7JGS4C4chks6gAgEBcvBfQWQ+8YdBFTR01uknuitRVffffn0hS
X+5IVGMsWYUXfx4pjKn/C7mY3GC4/mS8am7qvpApuSYwKSVO3aWTue6BlvKHQm7DapyzSzMToqpK
H7XfXFWEuXuwI7ALvXDuzDx+wA/XwpsJ3NksxnHS2OEq72AFUO+PDJBVvcz1dB8OBHNjgPbPnYe8
qHKT8tIGrGQNLo12OZSNucL9+Yq2EsQ0lu2lNKtfEwKEfYo2kHsrcOnkwtU1DiXzNLa/ZFURx441
kvsx2EriAc5lrihz2GZgSYCUXvohcrlhoxfDuNMqIt5mVtttWGe330hiaXmbLkwIWQMEOzfQSc1o
EM4PSqY5ahXaTji7FWisQV2xVYnJUKqqJzsZY4ZwTEQ0ER94YKBRdHhZr381+t2ThE6zlJkgn8uh
Q2686L1S+TbN0peOFeeN1sj3xGYuWMac+7l4QBvYP0kFIK7oZqLo9SBhZH2TtUyF9ULaBL/r5yiE
69/mEgp41mf7f6eENYJ+QIJpiwfXvw8Hdk43tvyYXIY1ywTJXYWLbGtUNZfPJfFvPPdJaE+O8Vyb
z431iEJlURv2wsF5b5mIqql5DFNbcd6SIrM85GJHSLAJYqXdtvnObVddU+FZfx+bu6a7mwe9/64b
Ye4wapJUFtZtIXG5a+lBECrBnDd4HgLJ3GNaVVRcAz7GCP4o4u3qF5ShaIr2CGt2DLvfdW8WzNZk
ADTjnCzuLkKTMUdPyFJlNs9kTbIHDTEPIk6/NK31gG5zjTuLmyc2HvrB+ygNe50XcIWmotTIaZeX
pmxPBiARZvj8FFa8S/GKBoUCjefIbMHm8hOF0hPZhDy7cx6Sm8u96cQzaMdCr5v092HXLjydKz/2
6weaSthHbI1xR7de8djguABHluAfaRm6jGsNqzZy595PcLWH5BRBShUum83KZIM1kYtgZWIdCETt
KDc1UydlzOXpI0V0l9d/kaVq/B5OYejSFLpgOWoJW4jfY2vzuiq9dogrptrFqmfcdTPOHxL3kjSU
+5U1liyv+OCIkg+288cfr38XtCRf6h4ymBod/Jnp7cEMKiAHWp6S6GDqWI+kNO++P5RUt0VP2/O3
OVD7/1vy+PyNPotyrCOmkCSc//GNVz/aH//XH9Y5vNXxrvuqx/uvpkvb//Mf33G887/8f/3kv31d
/y+PY/n1j799Fl1OYNr9VxAVOang109dQ8LnSNv/OVT8BnHMV53+yH82//RV39Hizt8Nw4H4aOsS
aajr6fz/+q+mJST876ZtSFKBDd0QOGok2SB/RItL8+8IoXWdL7Skw/YIkG9TdHO0uNT/7kgTBo0w
XeGavHb/9l+//eUbBfwdDf+vk7vlnC/yJ2KwTjixZbss2w2bl56p/5ZeK9ypGQDVoJ1XJvlgek7d
nOqs9HHfVl6KSq/zdvlogX5EIbKgdG3XBZqMPWQJ3ijZl8q6AtJ0w/7cTRzsGVzKtq62iJ4BVKTw
9oug9Nejo7nLqoZz0CgOK38ruG32fV0xgJ49G02dwjUDmY86LiHV+MgBz9EliVqb9buaENqWUojM
hCa6WBTJZxqEjV84KM0AvRziwW1PbJ5Z49T6cUr9YusEZLhMrVE/2rKH8O/Vi1imzmGIyYToIxnu
ZimPV+p4ICX2bUA7fxXH8y8eXclzJL156Yetc47r+VPeDP0rJ55bY4wIykuaCY0TD9vsUFQ0vPA9
LI8EkArGo0tDZLXxqyE7HExNi3w3ZcXQxOYPT6TgSfvnwcmHv/j57N/SZ+ZnX86xxbzrDdPQ9d8C
k8nhhVzU4/PuvRdZEQIZyuDWr4UFeiw4tEGQL1wPfbSMWwvRDXU46VjWdrKDh84tT0g4mhXYLf+A
16k4ylctqu+4RYxT6qbDIgBnxhjvdYzwW7fO/HyTQbIty+TdLhscg4l9e30FZIqlejXlm64dFAF3
5Zse6vvBKdGytlV2mLoLiEJg9ySiDj2yMQ0F+VHVYteaMNBZE6obdI4mbnm1CZSdPkg7FMuwRLcj
x/Zusiagn2X0y1KtdkPudL8MY/PsOw5ExR6sMXEJpFuonfDRmYYT9j3k4NNG9oQfX18geTap5Z8O
ij/eiv9G9XQhp6ht/vE3Z4Zx//bWsz3DNUwaHNMyrPnJ+dOLIw8cHTxGNVsWSZOT/kOZIG+yA3Ep
xmw4KuERwdnQZgp92jh+qG0CNuwoN58ZhVoboMglmKIsg0cTgzIlAGEpsFDtmTC+eA7Cm6aIxIb1
WYhF56Z3vdjGxhUgD3dgpZsNGM9aq9nKJgqrjjDxxbU/AwK5tkU3CSBn7E21KHKWsA+2WesvIaHl
F126ezsa670X5cVNa3nj3veROI4dvvIxZV2GNTK54oV4U0OHrQOj2np19xUOUXwuDCs6J1PwBuwb
5nvRfgZe3nyHTlzjWeygYWRQDdE2zU0QL9y+XMXBntbL2NUNCZlNxqWcps5TiF99Z3vDLFpG69YJ
PEHsRqK/eKJ4Qv7pmbJd2xO2J12DU/z3m7k3LZWKljEBG+Z+g59tCd6OKr6NL11oUpMB/7GUevEC
0stGARgDCAY6T/fsMqJZA72diNbAVab347ix2g/Dq7aMbMobEkYRRRiqXhdTzSQIEuo60Mz2yNMc
Y6dKUcqkzcxXwLNce1q9RwotkIMVWJM9XXtN9Qr57mAe0emB55YkMrtR3G8jiElHP9EeXauhx08a
DJokPFRVzebbQ5zOHHQdw3lfsrwmtRY+xzpJBvRDxSMEjJ2F94Uh8LqZ0fCTZJCZJfXOINjiCJrd
Fl6+zYrkpnCS18Rj9+jqHSpf2e5ai561xPQJoU/Qvg/Dws9shAS5+Bz12l1ZjvooJNKe2p96rGZY
hHP/pslK2vbS+jQlzTz6PIXaqQmQIgR3foGaKdbRCM30CAacq85zQT82smb8iIbGUyAHhWz7RdiP
Ht0cGvPMZl/cNK27KrVGY1jReGvVxdnSSdvhMiVnXuTDRtbBzmWKcj+15n1RmB9BqD0mIZ8JbO3F
sRBw8x3gSY1ZuksaEv8snYElvI14r/SqnIVxbxFpGUdZ2huvYceVaFGFIkkATAz4nuwimoNEsZcY
qGCraPiiU/NWUAx444JcQC+/uv6YHpzHU5K9TYYPz611v/QSQ1xXO9sOs9LBqLAROwqfvxKvQA/A
HxpVyIZrxUYCVb7s9fMIB/lgYhGYtA5XT/9gN9otjuddx676IbCDTbr18rx7Y9xV7rGTgZphMmhm
6bEv586n8MptxkRSb8t82RKauwytFjefrj0WrTSpGe10kyrmR0Gk9JsZ7wMDgTAbR8CexP5msaBf
MCqMkEnO2MzI/0lLCNQy1LduBRC7NSGbId+EtvHq6YJ4Qta+kbdQOlaYWO0peoyHTuImaDwnRPCZ
/8D/dnFTluGNgTpwBEIR2kZ3zP0dVb9zW6pH0bESakL/lR79k2DIaNOaWPaUvR0GycpT7VNG5usW
TVHlgNEw3Q6/NFhoMnmORLWHu9FvL6wgoDZYYo0XUN8jDMqP0a+sIFRKed6z5cgNmSLJDrjQZ2d5
LwnAjMCzYpr+Qz7+iCNAOmzuHrWmvkmJFPiurb/r1n9xXfwetagLrmnTZqlm23ixoVr9dl24ynQc
RjFLP+Q48fhlULEgGxK8kcN21rbV2Bm62JiFlhgD4dqx3Zo2Aa/VTROdyMr5aA35AwXpjUEINi5V
iXQ2M87/+70m5ozBP99r8w9qSZxXXFC2sH8vKgYTrsLk4HvT7+BmVuvEyLVHYXB80pzj7phXaXjH
Fw1rLpAO5BIW6i8erOvd+dvPQGSjabmW5YJ0sX8rvEqbTAEqrWBJ+mREVpC7BNA2HXARsNfGTLzP
W++xm6rs2CaFjk6n5zxxvLPGPmXflUzTjCo4sx0TB8vS79K8bI60S5kXqhOGXMQI05ZiUuEe7WI0
WqWxGcgWPqZm8C6xPt7EFKorCm5xNrF+L43AQy0XWJK1kZKHsgr2UZ0Z90629lon3RQWmWATBGxU
C5TEbKN2HlccQu7T0LVfpJF0f9Fuzt3Fb08TVanj8OMLDnPD+C0qUkcNamgdyr+wrvbtTJotfWtL
wF9zzJA33TjFnZ8kT7mq8+3xu3qAVFWvZBkkt7mLXLSgeWYdT2CzZlg2aIgcimdtMcOdf4fRxoAs
zOA29wOszhm8i2TmqxW5B8UlDLUDXjXtcP0vnsRmiw4aT5/UD+P8QbW9fiiHiZZC6RF6cJPZCOHc
aGy1gxFinrPY65pUlAtc1O2aWW4y65/s0rlNeY0dZBOtNc+d5e+Rt+0DdWvjW7xO6Ka2XHYj8qO/
eOW7+j89qIJqn3LflgZhCPrcPP65pqt7x8UyB3CuneyPDL/xYqqzzdRjxHeK/N7MUXMqupHWJOmk
Uy2q+axeVSJ5qTrE7n7oYEvKznjtpgkeaJVRPkBPOomkdLfuEN6hDdsNsXp2yABlYxz+qNCS/Cdz
57XcuJal6RdqVMCbm7kgQNCJlE2lMm8QSiN47/H0/UFnpg6F5IhdVRETc1PRp6oPl/bGdmut36wm
84nukSGF1hc1oPUBPYsqRWIGdmM8TCaCuzEgAQQokn4NPz5B5NoUCmNXxf1tPEGf1lvtVa9kHl0Q
W5AdkNGwgAiFoRWeQF20H3t0SJQEiXGuZsQJaf03urXPhTBZ65towPwOJRFHr0sYAz2mCpRst42o
IgSfcq8gauSiGvus+vrtkIb7LlVelCKyCxl9DgHug4rxQJypB6PNXNOjbuPpoBOxdfoZdCgZqTHg
R6GSbJVsCpTYQCqHsOfEF8BcmuuD2rrEk1Z+VGVlM/qA9mJcxgEvAlGAHr3qCqXbp8KmMkRMJq36
rdZbikRtiKxkjdSLhc4sfWB6HZhKIcjR83k0LQSoXo+2DDVj04rBC3B8UohslRUDrCVsPpAaAhyB
JWfioBhEcg8AX1Y6WgA0PWKveyeo2QF8rjQt0lMOSDzQPWmLpTU8lfilmcxftJl+qhp6hENJYzZv
+sPgPesRGvgFtDjH9+5kPGVSedQ3VWJ1mxbVS+jW3/gjAcKqsnBr/aS1jLCkJt4ZPLcCamn8BXw+
LxxCNNi4/7HF2etHmO+RbSFVsMZKGLoNFVFEwZwghJZgtZINaMbaK4GwQyNVvwufhVH53gJaQ+pr
OIKTAdxcS9ylzYmD8YHP8IODNrFVpCEQNYvujArQIgpp6XqgwenRewNqUUq27qlU7BDYvFfN5Ecu
Zp6L6BXfL/V6R0J8xzMyHE61ja/TIaL3tsvQMUIbKi2O1tgcE0H0V9j4CBzU4gHuPsoGqX87tdrO
qLHBaUz6ezD0HnH4eMoTtfraVhMSooU9aZq+Ap3uP5VRvcsT2JFh2pW2KFAFjkE22klqHgUYxByD
NVToFLuvCYXK9iGNEt2NKT7ZFgg5W7kpgwHWXnIqhXVvab/RGvd5roTWWu3M72i5NkBAS1zD6V7D
YNklg0FWhBqr4xfPGokgbOfoa9MMylpD9Qz4tajaUyUghGWpB+REoQeM9dHHpI5LqwLrq/JjPW5y
WQ+SUtbvMNsyH5BpKoAOyusePcwH9FVPE6kcmkO/lNJLDhl6Lkh+Qy/hgVhF+HKiNgQUSKd37icb
xTdrlFvRGRPDHoD75OgSDTRFku5kdFP6lRUnc+cUDF3bG51doFrW9zmm6Gr0lBUK8qmz/apI8SRm
F8LCkakXS04dIToSR4K3humx7tPiTRSoFuAHILMUmwKmhbGGnFjsyhpUoiXDLeaJlCADPYz905CL
GLWZMoxgmby0lPdTiVWCJvipo2J4NvX1YxDxEk6Kg9AjHwFA/Qd4+BzHBo7JavrRTSYYdt6v8HBn
1dvvwThs2gpGZ4URKEQhEK1DQjs7g0bEUQxKoX4FK+5vCnJtBOheJGEsb8yqwJCnzZ2hlFZiDLUO
28hqpXIFAVRsynXV0+ePa0BSbQ51Iy0LBPfSsHGwDKdxamiDK2DC5vhVfhrlmTswgEjtSRADuX1W
RHlN78CdaO8c20ZDRcxveHvTJafS59sxRmkcfSFWA1gFg1OhNFFF2VY9DS6tpdKGNB7LyEEIMmI6
YzXBHgV0tqo7F/sXyyahR82zMfF37rB5JGF3LXMs5i69NX9VVGv1ezizsVMP0yse0gcuCv61HKP1
vspogpJh0IJGR0mbuV2iH7Bp/GnfWbo9hKRVYO0RM8hjwCsVmYOuNqRFFniZ4jiD8vGdZbS19ahP
4FoD33qWxqCxO7+6eSIrQz/efMKn4LbjDlrJrQxlA/4T4jP+PcIazPFAQmNoIC4G4QiiF7VbWQRL
TT2R+VsDu6WsAQkv6UykrGrtKQ2jn34ycMxrIz0yX0D2IyQFaaBBQSwCc+GbtpX4uZMWYrBHmfVN
B7uCJutsQ9Ll6abf92CpH2ZdWMTSBTIDNHdIqWWUT7sKKlIqbdqaDjxKVzuzSzdK06L5Lr5w2TsI
7qnAeIZHJEoeO0kyHHEqyJ8EelxaO1AB6UvaHgEZQdCQxRePsdyp5A3cq5DA0m2s589iSSZY8OSU
voIfonVakmlX3WvT7RN4gxWFH3AcNopUEs9D6ST68dqLhBQzmm4b4iTrtgJelF4DL0EpxJ9CBhk3
bfUnSRGpicmmeRLwJ/Oy3MkxgMYsiaJZn42RPaESgRR7trF6+V4ZrC/AK2H7ppyHO4QA0Rpg32CC
iKWYXyLjUc3WfCiGOPUGm62Dl40QeKHJ7iZ4jUYg3OoYi/O6nep9V+mQRLTaRkoToLpcr3RDKO5p
o/+SQsKUvUejEQtQKwNLEAXjGmTIhBRh8T2lGWXrSn3XC0m0aU35W0UpxY+TkwcVwdZH6nOxPyao
3QEPgUBw7Ey93DZ5YKxG0Xuxfg6d+ZsDAPxEN/42zDd5kvGlsSj0NhYahvhtulOIXzPtXMpak3WQ
vfSnkXAJJ6E7BBFScyOIr6GDTpqAR8dhUf/hdUMI+wG+UIOmOWBlJdtGiLaSAcevKRqwsMibowm3
o5uqO0vPkzXml1zj4BYp6So3Bk8G+M4bigO/c6/DE1Rv0EwLmg7iGu7BEGZZBCPKLH1+sBAc5GQ1
+33nYSUnVdVtkGsHjJMhl5J1RqCZ7s0KdZ0B3M6smUx6MeHuHj2b4vMAhvUozpRJtA0avFkDO5pK
6ZBTkT7oEYKjNB/HEOvMrGm2Sj3Q5cvBn7gTijYD5T2ujHBCbD2kKs8BnUFZCkxQDLmBuUZGFV2U
tOImVenoanWWIAiFVdVo0BcV6qzbluNYb/Vu9FbG+FhW3ozHLHegugy3fTennQmlgTwcpTo9RhQB
7gOl/NrCYbqd9XXb+m6a0h9SUG/lqa7XYQ0pp5PSAzXHu1bBcHGIipydCJm2V228zHK7KsVnrGp4
mVo+/nh1aRgIjgdIqwQQgmQJiIamu6FUgX3y6S2YRsODNZl025wJ0WkiUZnznxXKQysjwyNeGPM3
9CeqvapsONdF/o3p64Q8S4EKIhsNyxAjIG3MaUemA/TFYKLOlZi3Vq9Mh7Zk58zuSDkaNwih+HdB
3xf7LtS3UYLIpVxK2A6b1rNWBVspnLwbjpv4MJQ1u5J/Eg3TuxkEWKPxkPC+GvLuUKtD6GQCxCtX
9CqU4YeUOR1nKubQP3CV/JB0ND1zf7J45BfhNi8gBdVF9R1od3RAfhqAX12PtAbDmMd7cRPVNXMi
+CLaHiILS/IcmdbTk6UgGQAyAJ0Z6HHiLFKHDRSVKEM9hsO6MAz0DDXrJYCvcozxAtJSC+Bj4kKA
/d7JQfcEw/U+Hu59Q3mUanwwwiJ0I8HEsbWsNWyDkPvguRG3mmGDCRk2cmNqK5pV32jX7wxVKdww
rBPUHtUnMc5+iVMwcfglr4oeNFt/bqmQ3b8bkeR+aLeGgvNGNoRuF+faPZhPZEx4kfU9Qmw0G0hs
hlKwRU1rdv2af0GmiY/IWEC6P2SnsjBHW6JHsrPiYlgHhg/4ADBWq1HsC+tZvlBsIN7ODio54vvb
2UFPjU6VKehHf4Yg4WdeH1N/dKdG+ypakbwPYd8Vvg5eZIbkYpGzf/8TtFF7brJA32FI7tKTwXqk
WKsSdL44Y8kMSpgfmhEtPnq5CFrluGy2z3470gnJw0M/qu4gSW+ClX+xMq1DgAgGHtpu/g3ex6g4
pHLyI0XZ+SauwZ+Enqq7WhEjk1/VR+5lfx1pKCZGMPRusXMtN8iU09mpH9RCl09gEB90tUu3coAH
5V8/aE0QA/92o4E35LZtaSFJJoNb7kR5UyrlfWPKFeTt6inGKWiV+qVx8DPOTYNZ37z3Dcb2WCRJ
corwcqwRqdn5yQh1PRGU3RjlX70ElGshtj9DMXjVkt/ACr5nHlbqlhVv48rz997sRtwIHLyQY3c4
IdzWLLSbUcSaJs9N0X4XhX7/j1hO0PsUw9J9x4lojfAlQYvDCbLk6V2RPTMy4ZiSXa+kSIzdcmbb
BclciqyppUJr9W0N9iFwguKrN6bZQRrobTJsTJuF8YeW9xmW85F0JwbCmvtIcTwgabZs6Ug3N2Au
Gs+DFwDW5NSKnbpB1jZC1o2zxuCptaFeSXeMnvy2TmI0AhAl5RlXPskNzpuIzqsWKbeY8HUrNPyH
onBzAdYIRkTNOgxI3SQB/TIksleJD37BTOmYyfpDFgdPsSaq6wy5LadCWNWG96e11lrpAWkkk1Bv
OCnfRJBUjSy1zmyUAzOAFyiaJbXMLY+OnI0ifL8Bho9prN4+VX7nTHodHgQ0lDCvQ84qhwkloUaz
9SK1OlQ+ohUQKBTkNgW8ZlJVes49sk+4ocMeTeQQf6y6PclJ9WwpfXKX1GX9PEzbCYb713kQmYwd
PAonTtNVxtPUATMZi+GhnPsDiVaEtoL6ozsYGiRY3ZRvqqC5KTuKJxF5DgrhqODA/m3X9exCCYPk
t6g894Ex3PjQNVDspM5nrd9r7DJwRl6cUABMXSqcPuAfpyZ1hqk5RQhm2HEYUMZv4GXAgfM2E5q9
6ynBZ8pEq1iRgE0Y3TSj0rxtEauI5Kka+s6CsTbMwgTNpKPLIjtV3z6wz6Dd5wHIMH8sLIChJP+A
h441RVMnnko2Pqh4xQSfP7FgClG/qfJ+T7KXHUlni1DlWLVkFGqbbIDDBA5BF60bFSNXdPFNNpCC
dmuRWf2uNcqjoQnWHZbjtW2ZGgoDvFAaaxSPkZmI3Igmto1G2R4DSyafblEFQXWNV2IvfC2Bne4i
FCOP1G1XYxOlt4qqovnM4UWxCuZpDFE6BTa26iBIu3U+1i4SqIHS2X4bnvxoeusDVPN0fOWd3gve
AjnQUYyST1KCDKnke5LtGwhYahlUMbHqBmQtVJTGFSwG2Rm7KSyUL0rT3MDhL3FL5vfzxBJfLPKD
SMMvQwX8/mAZOTezIlNGk6XURYB+i1WItymqFJbgLGGTaOjgYfnx2mQSOaDPqtbF9KQE1IJi6GzP
1FVbx4vMl4pWFWT1st1hW2dtkqgUHYwr0WyaIrdA2esr+ozok/V6iOkkyrZZkcR3VoeYe49AWe/j
716DCAvjcXhSsFUdNNRzSixId4Un1/Bv5IKraK8i0PYklgpp2yh+w6cPm8Aq3iOwA38QOXWk3Pp7
MBPPdLCkdc/0cpgbP4Sw35ewnjdeQV0vneGpRYWqu9U133zf6+1CYYcXYsqvGGCvRqtHspJDHsoo
wmzamH0xkFkFq08IY5ZgFWUA6PSjIDp2+WESvxQtmhhaDwEol76mvvgQMwArkBSKgn67CjUD9YYc
wPxgWbZhJLmjSqor5FA806ECjZDm6ymmc1hRUg+pjIFGpatOildZwyYbAmzJoTyJTbt/X/HNjNIP
dEwfMlCENAW6r6qXdTdxmcI305A+axDeBelFh7VKjQiKM3WucIT7hKnIyux6bd1QAmi0Ltz04EGg
hueF2+A+TF+h7E5NUt72pdmDkUKiGUpwEFs7eeIWFI0KUbF5Ew7I5qz4JsFGmPizBpTf6Zuuxth4
6edxAOIXd9Me89cHsJHoe+tjdycZ+Y92tL74BU3PPpCT+RduAikRKMDOxc8SN3gFfBiyzXdkjBOm
dTcYCuKTC42pVRDla/OfnUEW1WZhcEA0pI/RKkdpDw3kSHPUVLgp4omXvoa5GCcNNKC2uZdBkKNT
xLRBQTPZMo2/zmmf6d1Ev9wyb8wkRtFI8duT3+DC8t5uHEzatD46XlS/8oMyQIkOsmF0vXTYZ3gy
rGAXFFsVE2+HEnUC/HWeMa8/yJjCrb2u4v8VmJ5DzUd1TTyiJApFFB7bhoL+W5YH6k7DeXjlyUF1
oxp8nQIuYStKt7WFmUOuBu6o11BLKmi7gwBsHsckpxzwvEReSZAK3LoV6RuVOI+rHUCHXRZijBZK
4B97oPArGpGIu5SJHc2rbzJeQKtXt43hQxPJvmRyiDx27p30kR2ECOE6o+h06MEkzm6YSBCCeKd/
2vfoA7DQKyED6QdWb1LwJIBsdOcrCAIMCn3hEPfXB96WMQKT3oiryZEbmfx2kmlyZPKwS8XpGE1I
W0ctwmJi2akuHFbeVeo9SNsbuv0VTGs059pBatcaTpcbVaRpictMUFkPkcgfECoTVga5tI9LnNem
qvPtTsanxGzDY9Or8sYIlF+UGIwdZjz7sSIPnsKMkgxUW9q+JoUgiguKgNcNcgJAS3MercL3cu5p
D2r2HAZeu5JKZBOKwYvddubNNrEGjRVtVTefe6KNaO3bvrJYXgg4QKWWVgE6cG0OECvFyyFW0VAl
gcef1uPw8BLcyPrC+qk27XRQimNjFvKu6ISfTaaDImi+jLmvP+ii9wWIUnmyEBhAcxERwzFSSY4q
gDPwlN2AJMseoXLsQ9yS7xtw96vIBK1TceAKnu52wSCDRQm+1LOcd400CIxR6QXvuA2qU3ipx4p5
KPIB/T2r/MJzQ/dRUM0pxay14ZtSY6iFNSH6eBo1P8RY0Ii6SwveWH1fob84qr2rCDEmk/N/wELE
YrfuJXroEQsngpmqJy81vcojAlJ6eIi8+FZCBA3PBnBD/ei9SH3c2rpp1pTdtJ8T5YtV3qPGgdbZ
OqSrucJyXNtamFTQo+J9CNaBx4wpk2TK39UWD4W2no5CoDyGni5vx5BzOGSkRr/JyFeRllEQWbeE
XKcOTP5vsFbYGEBv5By3cQzKuSEfY84J1kxr7qReGU+aWL6qWLg5E1I+1CqkQ+oNqNbn9dYTSUe1
Qm5WzRikOOwYw0Zr5BMSgESANmAnQYMp7YRzAaeAjVr09OLF8n3lGaCx0+ogNnpzZ3jVb7Wqg28V
/OK1olQWvOTmp+YrI3lu9EMW0WUEL4EhYmOdYmASiWJSpiq/xULyTE6K+DmGRORkqIWkMB1M6xDG
SN9ZPQqKgw5QBNnn2u3TALMd7tkXReFsVxXha6pNT2MSqytJG8YbqaMgkhENFJ309NgXfoEYV71T
Khja0SBkTjbND+Kw21dUT48pyoJtm2zTvDPtqtNryEJvXhWlXyZ5+pXA6KTaTZnCNGlD+xgK14hb
mLK6leKOdQmwFAgNaE1k1fug22dZ2e27FpW9zLTALVu/RjwyDxovIWgjQ3T0IT5ue6l8KqeGF6KK
6Val9V+lPDWQCRx2yYRgAkwlRNjxMR+BIh4ViaJ6PhNXVE3o3QBUIvKWHFex/jgFKFP5aAL4Zoau
FPPuHJiybJbZwc6Ll65n7uIxiLcmooabaqi32LMP+yGov1SZ120CfCkPk/JY6bwX4Ne3m3Is/EOf
5zYnHHtNpmk7t8vWZajIaLEY5V3ZmLPyKIpkmnybdOOzXw9rDFM3U9A8t3J4aiaN8qAxrI0+fghD
6HKVmmRQTGFOmihLoO2NH/dod/1rVvBUKCXuER2gNS6nDwWVLKfrUQZtQgsLSvz85prb9yZEJdtD
LIaGHuUYY/DWOehuCn+2lGm3HmaUnWEc8N/8kbE47PmPwfB5ZSUqt6+S8lcWWDsq1mOqeI9Vozsx
JStliPJZ4hs+Ypt9TRPjdpjUAV6wBqMxsIqt3E7IA2FlvSpz8cuohtWjrLSnFsyhNr9y62MLocwG
6w8FNTTirSfE/ho58wloFcCpqEUTCtl8Nw0Gwa28dtcOwQ05nIfkCHLtkPU5fPx4LzXTTyQ2WTmI
m9p14J+6kHJPIEp3lV9/z3sKhYWOFYvx2oTaSxbsyj7G8XwATNCU3XgsdfEUVxiQR7Ix7erxp6/T
bYjS/IvakVCVeHda2D3uEhNDsYbuEG8ON8wU07HAz0/F6DTynJ50zxVz0mo8+YB7O9VgPKaV9wK/
zOTPsuir9+FPGBmPBsWhVRnjttuE6Noa010uogost0ixKrnCG4uy0VBHuAqI3MtUkAO3ruHu8+6F
7NFzLqJLYNxTv7UrU7kTSu4CXpMGLwz21mQWduHnpk2PljcISe8oU4lhgOiq2a1gAs5flWgrhLl/
CEC9/Rf/R96TxWgr8u9vgATvVPQwV75OCzOXNj2CUh1b16pPdRoe6wckBHuwTiPMpGEf+AGa7Pvh
JhF8KJSk1FM3vsqx9DXM1Wc1CZzCxHA1lXfi9KbifhML0ZOCK2jpi739X6JKhbRMdVJr36CRR824
KPRHS8n3fRI9RTQK5UQ7tR56Q+8Qgv9nCPpzAP3/2vzOT6/p7/odR/9PXP1fSPp//uP/LzB74Eyf
wOzzqn8dPyLs+Rf+Qtgr0j8k0n6FnomiAT/VwLD/hbBX/0Hrmf8alLMO1kWa0e3/G2Fv8C+Zmg7C
HsqFBg7/b4C98Y/5l+BjWsaMtAew/y8A7CXlI8wGOKBqWKBBYCcphmS9I0bOUL5apeDoYui6K38n
bdsVLoVlHO5XXAobBJdd6+ZsYi7hxBbwqz8CLiAoFkeS5QkERAaz2EFw22TbonJHl2uNku4VpNWl
8ZmiKjFPsqZbqjGP/2x8UONotFBOdMV9uA3XHR3nb/0dfL31sBm3+imL1lcGeGFGP0RcgNYh9ind
KI26y6Xj4NRi+2tQnWtcodxsjV7iFVTPAtIzz+eHcPP/fjZAAGpJENSEwwRKVE5C7/TqFcjctRCL
T0Z9vFVkHDBdmO+03V2rRx1Jvvap2CDngK+/BsL2MERJ5p3z/iXPBjKYSimjOKK7ao7RmhRtA2v4
FuHFQ+UEefvPv9L8Ec4AeH8EW3ykaCLT0yKC9UhGhjdAMD///cvr7mw0i8+io9/OFBFgehxtikBu
Cjp1pRzndU5deTs+fB7w4jfisW+wGMBfSvPsns0eGFkNaVq6JeWA9c1rUbd2E18Z1PydP04aoEke
/aqic6DJ6gKSp+Rg2XVlMNwyCTYooG0lAdV/aPrVVajan5uIUMZ8ZmqSBDqPk/F8OGoJChJjOdpx
YQO5U9qTiNlJ4z+QCt9HlYzaY/JYIHFkdOHPwUJFtpxQrYiDK0P+c1o//B3GAqhZUrBMEdIw3MLn
lYlp7U5pt//ql/sYYjGrolzL4MQY6uzW202/RtiTRvT2eRDJvPTt/p5QQ/44oVSlhlFQOjavR5eg
zcZ91pGKqNbOqMy3XGsOuSw8Und4JLl9scp0loOQEcxF/VETX5Hgn3ei/h0C9wblnitz8Od2/DgH
i1M6MdM2LjqmOUM7fhhv9e7KKXk5wDx+1dREcK0fhz/5CZK7eUnio7mtv62S9efze3md/P37i+k1
2C+WJ9WGqwQPQb5V+69CePd5iEtDkCVTlw2MpyRZWcwRTVu9q5CeovyITC3nll4MV27LS4tENQBc
WDJPFdWYR3l2iODBqyGwnhsYTqnN2yBaM4Wzyumt1BqyOlYW7xTL532Pfl/sfD68SzOoAxU06Ckq
pv7OBDyL7QUtoDo9ZAbzo/naIVD16/MAl+bvPMA8+LMAY4JGPFL8rLHwSzib8F7ZYtd+f3FkiWYp
wjzn9z1zLWiHOr5yC0tXAixB4xT7jVZ+HwAswvv41D9TMXECF5MYYye7jS043pVlPRM5/zjyzyZN
X+ybXC2kfJQYlHwv7zVX2moP0j0Ghk7qeA+R/fkXurgE4HiC+Va4Z6zFCi8rya8NmWBRd6ea0Rok
muSV7udBLk/jWZR5ms/WAeAL6CctUcwj5tB3iZPb8G8c77F3sLtf+455bRLnv3t5b+pnEedxn0XE
vkzKexJ2N7vp1+o6cilD/Ozsbv3+5F2J36+M8Fq8+R4/i4cqLm2igXj4UtuYnTkYEa51B1k6N1n7
rnDtSX8t3uLtkegZmL6ReOoG+2Wn3Ai2tYb85wTbapPY8Y8r45sX3R/zScIC3001gTIsdlo9gJ0I
U591spNcpFq20O82FIzszL62JC/uub9DLe9/Q+lSGl6ECjs0C7pp76MwcWU4F/fYWYzFHhtLjI6n
ISDGG0COTbrON8DWEgebYJ6KU3HlkF8OCZkdioQSzX7RMmEBLFZjLgwq+FBdc0A7nWS5OVjJv3hT
/RXBJOsVoYcb8uL7aIHcgH9WNGccdyr3VPbt8xm7PIJ//r6yeJQVvhhriJCgwFliJPMryh4+//3l
ObT4+5ePBSExJzqK/L4Y36GzYok7A++xz2PMe/B8DS9jzIvibI/64xDBGVYRgpZu8uYml1GsxOvB
unalL7OqZZx5757F0TJo0ZiCwaoABYmcW76nyTR8p1f1+XiuzdniVEVijhRckJmz6iaC2dJ/x5n2
8xDXhrJYuEObCQKyGiyr7JCPP6xgjWSiowh3nvn0eaRrC2xxgIaIaJYwo7F0Vsw7LxVdPfKuDGZJ
Q4MJMm/Dvxfx4tBELSmpp3reJHuQfWue/ntrg6KuA3T7ylq7OBxJExWqTUAj3mn2Z2vAbyoJoUUL
UJ/2kmD0kvlXAlz8+GcBFvNFPh+BOyeACTYZgwalutHE3eff5I+M+n3CzoIsJkxs+taCPsuuz1fx
M62s5i5x42OxFRO3B0tTbK69fi4uuLOIixcjoMwMjyoiqljzlHjzddrvQN4L0njI85crw5sPrT8O
hLNgi0PTH3Vfwb8OP462y2fg1KrUxn3tKZCUizsrDlccqyupCB7Crrqyea8skOUtV1omhpQiscUO
TJOP1ziYheY/WyTG4prr8LuWxmFeJNoLXDMfyZquvPL0uXiqSiaZC7YhsrnMkaZmENVmXulKKGJ9
gL0CqVJsq/Xb51/rYhwwuRLkTXIxcTGWqgPCjsUifEJ4QP3gSE0NjedkmFeeVhc31lmcxS2hGaDV
YO4Sx5w2JbBhSc9PmAH/O58GKoxsQHuW1D9UVgQcRXqFJwEOpchSrAqATzS/P5+zi2NBPVNHUMKg
dr3cv6pkQndkLJW3TzC4ix9LbfN5iIuf5SzEYsPiJkQnuycEPUcbKwtEYxxkDSrjyme5GIfKuzJT
UynTLz4/AMUUBU/mK8/uZOFrB8gxhIBVHT4fzuU74izO4vMHMsoM3kCc+Y6Y34XZFtEa+39yR1z8
OmehFu8EuAN1A7Wes66bkGRTot/QMOS1MJnOlUFdPGzOIs3/+9ltFKUhtN+cSCXKE2v01f7KYs0n
9E4RbQtXmi1ug2vJ8/z3/3G8nkWdx38WdRDzQKoTokIggk3kbWC5kBMpiYOB7LAGtuJGV1bjpSnV
AGrKcOINE8Ltx5DA5wzeEfhfQFpqnBBP6w3yHTHsPCy9r0zqvBKWwzuLJS2exPg7TROy2KqD24tw
q9qlPWe1yEmK1AVwhbj2ES+NTadWD5NEtETTXOyAVMtqtJNyLF7fIIWui5tqB5zHTmrbsNOb0YFZ
IW+VK0+ASyvnPOhiO1iWhG4wAj8OAjSrFPyxEp3+jXk8D7HYBrj4iBiEEyLa+Q+KM20t2zqK7rzn
ss215HI+jpYf7TzYYicUVY5Kb8EkllhzyOZBUwt7JtTQbo+2rX5lOb6vgc/CLbYAGnrgRMwMyctj
s2u/NNveVd3i/nrSLF1bHfP5ebbZRKnJM+QqVKe3ZyytyyZb98jmrGAqoWFh69v01nLkKx/v2vJY
XDCWnFlyrvHtRIpV5i1Ngv9wcSyuF7geQzALTDnKbb+mC7KRd8rGXIkORnWOeSVBuDwaSxbJFGRL
VhenRxkFqNYmKVRNGcvGZEYOX7nF/ijuzS9qvvn/CaEtDg3AEwP2lIRAs5sA1a65NXfqI8qJ7wei
c+3UuDgkC/UNUaHhrS97VGVbaskksyyAIjly1++0Sfl3Zu0sxOITqWU0eVZHiM669/1DOlybs3na
/9hEZwEWnwUyad7VlMeddm9uNDfdd7vK34B21u3Ixet8BUEUKmKMJ8+38lu1+ZeLie8fjdoN8iEo
q1vmYoQQrkcMbbt5b0mu4oTreDM9oDW5ktbi1rO7b58v+otbmSIRDQc6zYq2OBCLsBtKE8tRp+zB
QKFGH+Bd9u+kBgbPKXN+gyLtvJjUHBVMHwghPDjrNRKQx0ELKRWuPHIvvqbOoliL5V6jtjFMPkMB
wTVX2Y4CToareCetqw0UqM/n7WK6alBhQz1RRgVx2c8IxGZoqcOqDvJfG8Upj/Iv64iGASgHvpKr
Pvw78WQDyLw4fy1rcfohey0ptdaojnTL/nXaU+TGv82b0cWyE1ySe62ocHk6zwIuFqKc+JGQg8p3
tJVoj2tMrG619eiWbuhquyuDu3RyGCxARZ8PLH1ZwSiplTW6x03Z70E9hafkiW6wk27A4UFicKtN
tJGuxZxX9nKnn8dcXGJGiACY1hLTfx3XOpCylb8ON9NGdHOnREXavjaj1wa5+IIwg6AcCQRs419i
ebRAW3w+jZcCWOA8LVNS5ibfIoClYc0GjYgAOMV07ZdIvf/PAiyWhJZOup6q4FglfGbR4cu3n//+
xU11PoLFQTH1faRDd1Sdis4GCGBkfd3YjneV4XBludnGzNf/UUhLXJwaIIRRfukZU/fSOXMHLKY6
D8z+RrERpnaunRuXztu/R4jE2MenU5JqioAOtOoIxoSZ2i+vGJAe+fH5oK4FkT8GkYvIRzlkDpKW
6Hugo4a8A3YGvnn7eaCLh8T5cBbXR9yOU9n4RDLEgUvxm+9hMea/FFiLAlptjJu++Ab7RP9XUVHz
LXked94KZy9QS/GVasKtw4EKI5iul91O+bXn4HwALA+I8xjzLJ/FqNtU8/35U6GU6oq2BGeaI4KT
YRWc5l5i6kb7ZHNtgfxf9gBbWOXFbqCN+jGsiKJZkIy4SMr3Oi8Qaes5sHVXuMAAaQvW1x5tFx/z
PDP+GW9xDiq+hKVrwysRrGuKNvkNqtV24HZ2uEue5Z/DurHDqwnmhaNKElH8Bc5EldxYqsmhgyvE
cMgUB4SuJx20af35wnyXtl18vA8BFkeVn0FjGZU5QBMDKG50hN7s2oiyV9mPzLdQ8/z4xk9NAGjZ
IIcvRVWVM2gcGDau1kY42nhlj3B/cwv9NGWoupuqrNoHfLQMnE/6onqpoT0BCw99E1Ex3/SvXFAX
lp8ERws1L9WYV/viNNcmObX6hutCw6DcKLSnPlQ2cRDuVZTiP5+tS9v4Q6zFbOmNIpdYUatYeG0h
2FE6gUlp0HVFTGcrXIl24XT6EGxxyHfDUJZAT1QM6E9pfx/FO0G6Vln7PAYr4eMm0hRoz57GgKTb
Abbtpt8ErvlLWw+2/IJsvlPYoXMt3b+4pvlQYG1FEer84miv8hHtAl9R0BHFBpE0/8rteO33F6c6
hhajooT8vhdCrTdfcR2/sgwuPIkQflc4YmYQFSLfH2ctQ6ywigqOnnafv82gRjwUbLOxW8DC1cZy
rH9jRGfxlo3edPKxqWyIJ0rfEstVpivtgktnKQOiK4YGOnXc5Vk6pjmdXZEjXLpNdvEDKiSOjjkG
h2n4q7HxebiWPl76RucBF4dp1yhhHPYE9HQ6pSsEklQbtZyd5yYcFW6+E53rfaxrQRcnRZ2DBpld
kRxr/Bqhkh411675ixEslTqFpuizKPzHhaFWyLiEArbGIdxQHIieA/S95vpqk0Klpb76P7kj5kNn
eYSziyQdBDQSmssaJEMSrGwQ+HiihjKwGKSp/JpXQfvWNZHibVV4i5gDBln+hEVqdw2vfHHxwM0A
MKeKugRc/+Og/5u0K1muG0e2v/Li7RnBeVi8DYc7abYkW+UNw3K5OM8Ep69/B6puXwoXRZTlju5N
K+IeJ5BIJJKZ56SljR4mzMf49jNpXdo7H+8iPEnAMCnvMPC4F17F9ARfWEzJ+BE+LBNtoe8RHXC/
yePiQMH+GdrSe7KXAv1oPmKaxhNf/LwQqaroxINAAM68yriqHCYYcgdBp5/3ZeNbzvKHPWPAUcbo
nSuIK1y7KJkIptkgHHDR+JUWYdNlcB9MoN39fb9I3lB7zbHYoV/pA/cLpZP/Lxp15lXeBvaoKVkI
ddb+eqxAAf+tn19+0yLGN8BoLuVQNMPHLl/ZQQsvkDz1HkSRu2IXBqLCJ6+Qh/rM2SJmq7IxJVrY
A02J4BbUD5VPZGc8/LviP++wY59U04bTa6pGz+Vq/RxwPWZZXKM7or7Nw3swW24vnuj3mVtmBLVE
bGFk2FcdcM1I0CubBB7AzWdWJujMQUIrsKxpJSD6t+0pd9Fp2Uf3WiAdRQMv3GN0Xi22ad5cMJgy
Qv4M1J2f7XLfq5Wr/dheMH4kwmdI5BUmbjO2uTuU2hDFEdDbQoYVhVwbH7cg4XZFJ+39fxeKuFat
ENl3HfgM0wVKnBiahYx6fpBRGnTAlLBtGPXbi3i3QmFOap4sTgp9VXxnBXFlp+51DZPEHQYJBXkG
FweajmCEhjwqUrT3Ht3qg5UoBKPpdghxuxZD+gpEHJDilqdtg/g7dUZiv9OZpR7Php4ZqN6iFRQ1
rBDcTEg4QFe1A+nv1Ye8D1o7IP1F4qnYNPKuzmrWoqukK+AZOkaryOSlo+QWnSCb5h5YW0Y7BEKq
bbC3f9GrPTFKMEXMZUU83CkYIc5F5VvuHkFSD1Vi1L1V9rbH/6OD9AG+oIKKwiXWdKe2lHsIHNqZ
KtgmERazasVgRHEEKRQ0/ixubOLRqz+koLYHRcK2P9DM68LBV0Yxx8gI0bLVggncJ3kGapo80Iyd
CXGpCKJxzZ/bWHzfc2T0zaIvUzPZL0qmZCwQS6Er+AA6sfZI9tl+vlvCYAhUZJ12MP56ORCFaFzn
aAJFHfzie8/oKOB7grNDNee+BW+/DUnabaN4cUjDuICMoSRbhg++9+8hHubRVBa8EKavijy7FhhW
DeN+G4R7v65RGH8gpTpLkwWU4fv8V3TA4D6mCBPV1XfDTbITVXh4xwk03RbalzANgVmu9zZJejND
BxW3eQie2eVGtXfb5nDXbPX7jDXgqk4XKmHmQ9kQ+kKYQge3gN4IXFuEwri27GCop9GAQqBGNsex
W5TjUcLQ97YxosWif18FuBDvuils6WItd2Fz0LKPOBjojxUwICuoEzBXwwSuwhiEPLjo1OtO/mwO
bmUIog3XBPNN5OhtCpd5nk2pZnVlEaKtYXRec2t+lac/txeJuxcrBCZjy6e2V3QJL6U5VqF490VO
Uy+qBY9AkRnMSrVQzVIzAyBUHWu50UVuy4uVUCSjWlB0mWwmZ5ugNgyVcfrca0a3AgeKYj5MGj65
gsKsMz8QutZgzBmsRgLZ+gxgZvqllx9I7W/vCO+GWf8+cwYhVqZLFRp2wAlUu84MEbLvcXVrpQIY
/saj0V/BrYu3Gv376nRAyxOMYh1gGvT8FgQ8+7JPxu/btohAqK0rkLkAafdo0SMI0nIQUYP1wwV5
5DYI37vOljCHBDKSOqjkYAnR6usktQ95IYjyIgTmkCRNQmaZlhPGWruuhuY2rkQlA/oT7HWP2dmf
28EcEUtSx1IeEUxGKBaB93bKbqbkWoFUNWKkrni/tWRse4c0RjNEAhBXosK4kgfnqcy6YBtCsPUG
c0zmmGh6F8KgBvR5GgQh5N4D8dA2iGBjDOaspKNu6FaDjXnTW9sXkiB9vZgIw8ciZbUtbI+Dac1d
uSDtAjPVrj6GpxLtSm/1B4KCHPFRXtmLhn755/+nJxjU5tWZiRoIYi4lFk6bFM+2wd4zQB/j1ImC
pmjtmABQydNs1SFMQ6UqQEXnOkpMgQ9w88r18jHnX5rBc5rY2B8l20G/AxNZtPcwRxfCqblOD9mj
qB1A5HVMLMiq1GhrmiCBoslV9DsLCoy9/uvdZO+cggkHSj8WpJFxevCdTzmgERccR8QRRDWh6zER
wZGnZYTq7t/vQbBuoJGiBFUAhIAhGeMXu/EwjPvt4yRYPXaMtMnNqS/p6nXlZ9nyC2hXGD+2IQTe
zfZHW2EIdiMTHrEsIDlH6ox2rOUxVMt9qRgi9xO4uMmEh2amSsoK7CGefEoJSEwKVD/6A9Tu41ta
Gp0Pi+Cq4D8IzoHcZJJbA/PyKirLhr80PpTK0IXleOO9lLkDvh2J221FJjLRQu9AqNuAWRdjDdJB
ys0bx5b87S3jewWYYDB/DfqNt0O+Ckh52iuO5OCtBkGg5WooayQKjfasdBAI+D0kxpjRDqtcbWgJ
pNKnGaTV0Eg147I79GUvbHnheiJa5dAbbMgoETDnq7ITcNvQjUrLP0CG18to20k+RWouuGv5QfAM
xF62Awby9WjAx4DlO20T6TADO6ATGjO+/6pNhOsRKzjm4pUgHbTkJuzSMxDN+vHkgF9STbtCEKC4
OCjyUnIi8ASx3zhGNYfKb4svDrUEhvrCGTK3hDDdtkfwoyBmP/A5G+QGEBN4fxsW1mjoI0GsVQe/
m90JzZQYIfQa0CSCJH8n7dFCvBd9XOR6/AqU8cMGpNHQRINp7QLFL1D1ge1igigRNCm2zRMB0b+v
jpYaTmk6hDbed/JNrr9MX6NYsEvcvBLlPR0tcoYJeuH3CFIUy0MIrjsfFHqusUCXkAr0fkrNEARt
p+gj9b63qg4gIV7HtmvmRt80MYFBUf4oJ6+L6HMi1+lo1ejv32c/c7UEmoe9CnNMM/8azTeJ0f7Y
3hJuWFghMAs2VlE5hwsQ2uhTBbJFCZ72wzQetlFEdjA3kzn3IOw1gBJPj1XzIpfH7d/nORaagKDL
gf/gOx0T3BpV6RO8JFCbSKC4IWf1leH0ULNJWkF04wLhE7mGOUCUpdiBe0uPCkeyMA9rgUAaTC5/
kUoeQNhu/R4OO4eIb4NgCJ8VJOLgK9bzQ0524SAqTPH2Xj8bw84hNpAbhnIXjDE7fJ+Wb0cQVCs2
pZ0RJFoiIGb7y1SvHSPHvHJaDA+F1PtTvTem9Gj3IqFswf6wJGdQBnASJ8YsMZoGD6o+eUVdXi2x
aOVEMEzENIqxNCGvgw+nkONuIcg7GAfbFkRL3qFZbw/9R6yiZdsM6tyP8AGFGH8sJvRUJFEfLDd9
W2PQnVthZBM4m5cJO1NYvrYDoZFv+qUBzRrkb5STwxQdIF6A1kFphlYtDcNgbDvbMjjVKKcyvpCA
rVfqX3ToJUG+DaMdkLwOtOllOzBwL9Q1HvN4cZoxt0Zngo8/Q0vJ0TzjbQbHAXO1D/LW6N7waM/0
Nip351ZGMuEIX58IMvGZPstA09wczFBQYeT63xmA/WpL+sKy6nkBQJt4U/acmBBpFxWa+M6hQdKT
NteB0ZxxwK7O5XiUgRJfO4+YIYV3ZCD69oy9uav3EHH+yKqd4RhfJFB6jdIOcAmasrV58irRVCx/
X84IzHN5NCe7hLQOvB3KZBBVgRiMftg2grszGE430IeD3jB2thcUKeCQlDv4d/09VT1NezEMwXtc
BMG4tC6ZStUXgEid6lBDOaq0zEMz/tg2hNsZgH6in5YwTmwMVt/iyzbyeOKaJzQGoOffea6O9MCI
+nm4JlEZYhlJAMgp6d9XYUgbzWapCU5pC0V1qCNcD8b44FSt4FyKYBgPa/FtB1kCYOrkGbIbo4pv
McJTQ1N0trSpr2xhnMwKm7Tsl4GyyngQj6PjoFHQu/lfU4spQ9ocKHqEi8xiHMKELKGlZAg3C0qo
y444N0USbHsD9+SsjGKcobeqvEqh0e0Xc/+cdvnTPH2kxWG1buy70dELvLV1QEhj8Zw0CJyKcQwL
9bExf5XzkpY511BM0hvbVStNEtJFTU8PlbHcdYWIy0iwYGypVibNqBk5rFHAT1dUVNhyt70l/F1H
uotJMVVDC9L7M1MmjdPJJTGgpjw/KXbzNbEjF1pO/u/BMLkbNG2ari/hzlLT+AlYNbXvkLf5SOhH
8v5fW5hnrzqhGhaGPe6z5Wg0j00j+LDIXSsw6YHzBXNhF5ygUN1Vpxj61/4g7fL2aZZ2ZH78wDqt
IJhDaEtSokgEEHNE7mRElyhxbguUCrZhuH61gmEOYp7WKnRTkbCF+gAewvtFRG3Krd+AGee/a/U2
L7CKxVGUzgMqKrj1E5fkLkb2DtBXuZEfkRRCigYssYdSdPUL9od9ttstWgpiFVahx8mz0qde6QIL
4m/ba0e34CIyryxjXHnRcmcaqWXEGH3D+SZTJegvcQgu+PQ6KwREC/ydchSIx6AjA+QY789nWLcN
hNCABoFU2/7WiQZwRb/PXGYQxKtmpNhIA8arXnGz5ml7tbh7glxFB2G3gk/NTHyJ09ZZIFCNp66j
f86kzlOmLggrS1AaEMEwm9I2UMgDFwsur+rJXNAzdWvkh9+zhIkuMQZFlzDBSkGqLtKuBpDkR/pH
MvLVatHdWp0aKK+EWRwDQ4ZiSG7dmG2KQX/BlnAdeAXCuJQzyvrUjtiSTtaOaGb35g58WWHnRR3E
8KB7FgvK+9zNoVOmYG3H4O5FXaW0p6wfsDkjmsbtBrI4uVuI6BgEIOxsQwtlgwVtWjj88oPU+p1z
MjKBB9Cc6+Lkn+1geezMfB7Gnj5z8WHbJ/V91u+NYaeVmKGVBEGGZ42BewYd77oJbh8m/WvtrlLb
rkenJrRWbPXBQG1lFn054D7N1ijUU1buNhiqBE1koHSBsqMD9/af0ZF2r8mH5kr0WZgXadZgzJ1T
WEPRmCNeAnW3HNWhueqgEfPrR3QFwba0hJ2k2dAOwaWD6Ui0/RnJlyYXjJzQgMg6wRqDCWiQidcU
MD4i0pQ1BDcf5/yTjOpaJQtsocuxhcNENKWMlLqxgNODdClXPYgN+mPnasmDsch+aEGyWzQBJ4Jk
IpyZWUrYzRSyj30nOoTQFglRwdFuLEiemiCIiVJB+smbhsRE0k9Ht6nXrFywQBFCB7/J26SLfII2
U7f/dMwgm+yaaOIt/OhRNDYmOFrsjRovpTajSxQ36gT5H2Onyz9iInASLgYIAlTDBvuuwX79S8xC
amwLGC10auCLUvnZtgXRSITBrBzJ9UFPZDTC2+kjGCKn5EvyH3kSqIZEP6r7v73tf0pS3FdJ2Xf/
979cX1+ZQf8Jq83JoqKu0hgQRdE+ZqT/LCtzg14k5aa0RB9MuVhgdkJfKAa6LshM5LHoZ21Bz7iV
qd8wUnI3DQ5keWQzmMYP8LMhFzljMXFPQ699X6OLB1pFIKqaNBcMpddGKWqx5ibBaxwm5I3pYKsE
OuPgrFB2il/eVR4EiY6dT4mD5dcP8DnBLIwSgkdKMy+4RcIllbV4AJyp7xRy3xgCj+PfFysAxuWy
zMhJ1L3ZY2MsptrnV6areOoby6YhCIBc/zYpISCKXRgKYwKtCu8DBTzaq4vs0RwOffFDFVGA03/v
RYxdQTAxto3TJltadPPL8mEmD4P+Zfs+4jvACoCJqKQkdjFSgPmhC2hlPARzdHnQ9lAgB0OaaEqf
e4ZWcMz+pHZU6+ZM51ai5wISwN1keXKf3jiiqoHQMCYypGNea2MJpN6PFg+S7LsF7zsj0Pajn0Mz
TFgM/wdEQ0MuhG6KC06bkGRVXE+YkhoUtIiQfeUNro3Zy9mdd5SqxzhOgrSVl+4Z5k9E9rNp3kVF
PxVAVKxn6D/G6jdzeEz6wzz8ELgJ39XPSIyrJ4OTDnoFJKhrf56D2INA4nSFb5D4Wu9rXqK4+VdH
SB/FP84rAxn3tyu9r6sWsE2w7Ba/9JdX/b4OnP2wd6Aj+6HzfDaSOQtNN2iDVuIymaFjLlnImmJ3
Gl63l5J/os8gzAlY2s4uZQUm9aXxuUKylBm9wA5uSduANAza2fBt9oKJaFYm2yEOouCwS++pEI3x
lfihS0dy5U/b5vyD15+xmJuqMKVRyugNIh3Ka0o+32Gk2sDo0c45hVdiuhRuCriyjbmxLGNJLaMH
noyBWe1O12at8yO7WhJ8D++sp9iym0e5MMbkU2PFECWV7Xp8ERjNPQ4WBHEcPBnB+MQYDQWteVSp
p7Qv5sMYKD7ZD1/sY+IVx+Wv9pby0ovonkSQjN0TdEHnBlqEfjFIrjaObusQv7YeBZbRE3Vx4Zwt
Yx+pcp1r5lDDPdEZdpzlIjBm4kMq/NoZ1ICYyO0hyU2W9CVTrbtOkh/SphMUlASWso9Ypy+X1h5x
rZb6n3p0qozvZi6A4B7ClZVMXJnDZuogOIrHK/RlNXQyh9lvughLTIwS6QwqEbhIv5MUn44QSQH5
o9A8StsCinkQTpSe6EIQLR0TXGKwuswxNHnxySzzTUnbF1p2XEjlbXuJaPnoP2OVdVcpiEcUA8tX
RtVJnVNvqm1BJZt7ta12iCYSKwir1LVYT+HuRBl1l8jzoRqcQGtJ7DrqfJWmiSBoipaOqWeQiOhQ
P0bGXXS7zPm0fG1lUde56GwxUSNW7STSTUDMlqefNB+yIIFMAgjP+tCOOywfaUNDMeu/UUpjQkaN
TCXqE2xTMjWBrdRuoUEkdO5+zxvYj/TQ6QYFp4qtsqsEqpy524gKM9ys8WwIOx8ny0SeUnpc1TDo
IZaaJ8dFfQpFXeb8p/4KhwkLSx9WozTRGFsEauxpxOtuiyD2bd8IlL1S3Ub36UE+dIft48R3PVzY
tJPPVlgyhKhTl8oo8V2z707asJPkkyzqCOCv4BmCCQzQUciKZKCfTqunRfHM4Uoq9vMsOEP8uHBG
YeJCAt7yQUuAko9XHZTau92vL5SJkTwUHZFi22zXU5MRkzj0chqgCDAu4Kr+o9M+UBgxNXAcW5ht
xicN5tCgWQxMaeGs41Gn7Iv2W1dPpzb5c9sQ3nasQNhvwMQcFqvqJsw2gYtaTv4q+9pf8PpqBM87
nmeBfBWCOQqaKy8IS3StyUKzAXUoOtMCZRwPUZKc4twRXHYiGGruKliTOHFMCfVzv49zX5elwIim
AK1wAvcSwTAhuqniKksoM2kI+vUu7d0Y3wY77dv23ohQmCgt132PflSg9NA6tKbDOJuuBi7UbZQL
D3BMVVUV9KQZOPVown+/ZE5X4MwnKdJlq3bV+bSUqWsvu8wU3KOXHNAMEGPO1E5SV4YUCNTP3Y3V
dW5n3Mq618oPuePN9hNm7Nxt4y7fbQwoc4hM8BgvlQRQ6Uo+aZgPCn3jVlnc4kgFjmpRGYv+3Luk
9T0cm7QWoV2CtRxw6t4+ZSfKc02FqETtbheewcAwj+DczmNHSTNY1RxU0MhYz3YtOLCildOYK6hq
NSleKAY+2+xKP7/L9v3JxNx5v+++/DIvDmMQ8+BNRzJY8xAvvmNgaqeTw8+gGzpaeihwQurMl/uj
27Tih6ZAtn08zSSipgaum8gsTo5Unkj0VxS3r85SUz0NQT5y+SR9M+snHFsWmc12hJIB4Jog/Nof
M9zgyT7cmXdTkIPvRUTQzLcOlN0OFBTB7cIcZQw5OO3syLNfq6YLJSGXOL0rpyX+t0vJr75c3mw7
gzHHWW0nOyoSgBlT6RVL71X6cfvwXlziDAJ7dvHtKFQ7ZfYhPQgFktjPDVElXQDBDqRNpjQRJD2z
Xw5loBDJJZGgd1CEwBzVWslGqa3U2V/y5Rj35SmLRTMs/GjwcyfYKTQ8HyHoVWCdYuuQjYc2PRpC
wlF6AC8ODghqLNrGZYKr5v0toUhaiAlieHL2l1oElP8L3Yle2HtFBWm/3ssfRDkw9Z8tRLqwq6sc
crAO3kFAHEg4XGNEevK0tEHk1u0C3/uz8FvtOGSvS7/c7UndbmUqXe4VsGp2ka638IkM7yTPiaJ9
azRdkLa/TLrMADHJStoWpjmDBx89UsaXxo5PE/nlt+QbBDhKLNCbgx+P8T6zI+bS2XCNqr4P9fs0
vEWlavuUKtwEgvKg/AeDuSjiJZqtRaEYwbCDnphXQvQxPFJi2PybDckF2ZX85Y9tVO6xWoEy/lhZ
EEOoDICO2VVG9sqvKt5C2hHPVQx3Q5oe7GYsw2leSFZmQTTKj+S7Jv4kCaXauQasAJjwKZd2M44O
vKyIveRzcquDtZCqc04PCYZJweGX/booDGMTE0+zWEKlEgxq/mAdovTKCYNlEtyv3FD006oLbtMu
VqW46mHVpDmnts5PczPt1GwU+Rw3HK1wGL8eTbvpnRymxNckSA7NvhgCSp0ZupVPG37tRZBIigxj
nFwxqk7uZ/hD3JDbzpaDLkues1aUB3Fv8JVdjFvLTaXHA8iE/DZ5LsCgb30z0i+z4s29SASSbvZF
eF0hMeFV6qvRzCeaKzSzV0nSXqula91YwDncyXstJEGW9BiKFFyHIgOZ4FpKo4LvoljHRiPBDKJq
KXHt4dEOT0smqHJtnzAQVr+P4xMEEOQ5hS9KmuoWoJ0JRdxtl5833p0oTG28h7DauspsekdVStL4
MYk/yYqMqds5vUmN8LYvvyiZtEvkKkUJGfls/aErZLWLTBTB0IuUkhy7SNRj2fYuZMgEjs8P7ysI
JmqEYTqOcQiI4aW+Hnz67Uv7Eh6TG0jqnOTEDd3WSx+q1+34zr1UdBt9kBoaiC90I5u+DVNzgZ90
eA/E+V2Vv6Iw6o5jJLCP75BnIMZLanMI0aAB80BY483x7MaDdhXP9VMjDb4NopRtu/hx5AzHeowS
W/Pc0xg8fsnHP6P2RhmO2xB8vz9DMD6BmYGuaAcsnUZe2uXGih5/7/cZh1AxpTlNKX7fQvObtI9E
bbz8QoFBU7A3XlH2gwWEzNsItH6zL59UL/aWQ3sojrTR7pd7AOjxXQExMZBYhpKHE4A6KUiz0YUq
lpdKX9X50/aKcWMtZT1DPye6M1imuG4uizwzBjyVUsyuYnRR26egpJOJ/mrj/LpjWaVXkqr6mSya
/uM6wwpafR+h5iqOFH0YaZ6UfdPb5qCPoWhs8h827Gwfc2thTMUGLRJAqN4M2VNtlObY7/+Fuhf3
3l+Zw+wY+OPstDWA1PqTr3udl/3IIKAOL0SWSa4qwRXCjUIrOOa2CrWh6wZq2AwKS3MJ5qTCN4VT
mgpwRLvEBCHMHYflNALHljHlQ5qQgMnKFsQFkTFM6Ok7fcnHFl5YVVoA0p8A3SOnjDRuPQuyQH7t
aLVuTAgii1U2cUvX7VSrLvlEJQGNAI+ov+keR1Gfosg0JiQpYaop3QQ8s9J2Q7jP09AtstQrib99
kgUb9XYSVm9Dx6yauC4A1NrFN7Os7nJDVLLk3hDntXvLOVYQZtFNaOcDRFT1n2NT8nQrKlx9+b5t
iWDJ3rZwBVNUPWmrFo/Pdso8SVG8REebRL5rTcFnDH4RbGUQEx2gYANiQRMG6TcLSonaQfIcT77r
AyXIfEhC77YNE20R/fvKMDubyz6i69dEdYMR52S3LOrn38Ng4oJSKHk8azhKSNX/iiL0BNndwzaE
yA3o/q3MsOzBMZoeEDIGAfoERfPvU7XfxuDndqutYUJCqvVgH0jhBMYjSA27bwrkVez7vnC77xOa
A0AYDuJZ9AeICpUi45j4MDta3XY19siRP/d/ghvM7aODwDZ6s108cFa2MTEhkmNn0Akw4mP4oAYN
WHGa8dT4zr4CtZUtpFemT84NPHaKq8mUzIY6HlifoA9F85boFO6sfRmIexe5Lk7pKKHNiFkhdqQ/
nKV87CLkLRH0adRMviqrD713VxDsDklVXts0NZq1vAfvaImaMsZRlMX0t/dJZAuzTSqZ6s5qAVS3
yeg55Zx4ev/0WxhsX0BGlsIuaEKppYnRuynoPJ/0VBKJdHK9mjJzYXTLhGYhExWqrDcsUuI1OC+t
5tWm6UupTdAl8rJtjgiHCQ0LadK6mXBqp2iPBDyMA5i2DUF/4sKZV6YwgcEgI0ZHS7ydIUvk6dqV
OjVerp3GUJD48CPQCojxswJNuAqIG2Y/1wP7QcexoQR+06f6MHnOHrLMlIDJ8UUKeyL7GK9LLStM
wd4Lj4BhUnPKm8Qnzl7uBX2x9J+/sY5svhDnnb10HdbRGqqXVjdATLE8OuEf6RhpEFaPg66Sg+2t
4x+on17I5g+F1GlaXmNFE/muRQ9MJ3rNCNyPzRyg//mfGl+O2l5cSgcyompkWLHAB0Vrx+QNYa5I
kZ1hjzD4sjdLkO7qh6X+EjqnKpUOdSrYKurSl1sFAjBFgdIeiFLw99WFW1k4vzrk1Sljkto8a869
FN2MNbhgBNGIb9cZiG7gCggE21UR2wDqh6sF1HDljQI+7zbe4SCPuuCK52/WGYz+fQVW5lQzNqbV
G8jSq8btXO6W1BTUUPj5vnlGYSJSWVUxUQ2YJMVu8o22nA8HDa3tQXPs7j4gD0Pf7Ss4JjpFiZzY
RIZRSXVvZoFt7XUR/QI/QJwtYuJSifZ5EuuwaBkzL8lvo4j4ObqviCDN43odygKmhREbEOQzheyQ
EHRK0geFHisggZMtiH0bPfKuMvXUvvNsORJJ3nBdwqJKyCAFstCT894litzJ0mTBuarK21a+naHW
VQbbMUgAwYa9UI9brYywerr9WIf7FGTvqSq4OrgYlB4QcmCGjs+S782II7VNozREeBiHR+hJu7mU
vMrDIDCFG05XMIxrRyTpHeTiuAmdW1m9LUUk76LfZ3xZwgztDBVMPCUSR53crpziV7VUYtErTMZy
sOGNSo2hz0cHXZvG2NFDd3WqCp0W1cKTcpCC4ppyo4jFeXn7sgZiDDIUQ0osMGT4TX+t9bFbl0FM
/tj2L96pWWMwp3NUSdOlpUkLapC00a6j+PugPJj2sRPNiYmsYQ6LZg/grM1hTRre1Nq3on+JhRIP
9GbZ2Bo2PSVWK7eEaNia2qMSSsNr9Jy37uRBst7Lof276wQFGl50g+SMhooklFMuBJtRSTdUI8f6
RcO8txLXyKqDae9jUSlahMPs00CmPpkj4Iy2E9hFhPYKNAsUf3Xt47ZDcLdpZRCzTUY0L+A2N5AS
T/pzhFGuerTvu0FEdrkNo7HSjVmUZRlIk3CbmkFlvBaq1wr503jv1vPeoEvpfVwrzSovFxUeV/vI
eaKDBpHVZT++qLv2Xyit8XZIXYU3ZoesMm6KwUT4aavBc/AdlRxt9doyPrA/axhmfyatS0ENCZjU
OYbkAUKmhegpwdubFQTbyQpOJmnIRkAY9pFIxywO5F8mAKF5x3mxWMp5u+/kbKSL5dh3mvwtHY+/
7sUIzQZUhmQTb3tmldJZNS1JsbH1se4aWgsuxcgzelG9nrtSZxh2pcJSaTKHrtRInskSxM6XSdSS
xL3VHAstdhD8sS4mlA3ZiuMQxOV+odzUzR4Pn+2VetPvuYiZtP9adyD6BAHN96dkRJdBTTQsVQ7W
beJZ4FbO3cXPgmJvXvf4aITBwMLPbw2cGQdHSQDPPaTQBkYWKkOjkB24tSNnMIYUn/EMF7TBt+Vu
OGTXEipLtRf5tidA4x1S6PH8RKP/mlUSL9nS2Awm0FJ8gG2p2ONdchM+DZh4VKEIT/trpD9FH8d4
XrIGpbfWClR2shJSJLiVMPfrjaHkG9YYhMVHPoiuYagnrWCcIcrKogBM1l/X5VG1jqNoxuqSkhLn
do3BOAvae0B5QjHIierTZadsj3yR9ovQadj0uTmI+Fe5RW9N0RVk7xC9uhh8zFqINuPPFFJ5eePk
DrQbZR/fKkEahIGonsE7b2s4JoynxAlzrQJc1dymy2tWivhX+QCYY9RBTANFLWYJp1EtpKEBwGJ/
M2w3DEV9Blx3U84A9Ays/ACaZ9a00D7JRr6RtVtjucnsJ8E54pVotRUGm5oWUqbbA/xgPKFPLVgO
4UE7pehfkPyPNGasoZgNKYkzK0UDc8ay3hGz2y/JLHp1i/aEuS6cUYvkiC7Z9KJirjwJhlcrkG5C
tNxByBfaA6KxZG4cOq8f290e690yJhTQygbXCa+mIXXTap+2X7c3SmAYO3dZ9JKipyFwMkX2l6m+
UoWKTiJTmJAakw5atrQxEo3Ubmbd6s1LATEnJX/dNkWEw0TRZqkGSKgDJwmjp/krZNe8uDf3YShw
BrrXF/fhamvokq6Ojzk0fW0R6m+5dl0X+SlFxJb60qtTx3OW0lPB5eLmsRZs2/cPge7nudWYwBDF
pjIT2hin3akntLifbF9/mk40tKoH6/ix9xjlx7Uc5BVsHzIhtSyDChrPZb14yNp8v6TdVRx+KNE/
v5ZZGi5Fb9QsbJCEz+ZV298W2XUlyle5nnGGYA+TWg8aSSQEo25YXF29oi30Cj6MdoKOOxppLjxj
hcO8J4weA9tdBRxDS12jeTCmfdXuJucBtIm+FArQRFYx5yorUjQy20DLu6BVPqnqFzKchvCHwOu4
EWJlFHOsSKGPA3qn4e7e3x/bUt8e3cFyaU5EL3UN6rqCAjH3hlphMkesKptFwSgwfGJyjqVCC3Wo
0VmmINsTwTAHapissUPQQFTP5MCc5yDXu0AqIn97Cbkr+PPFDI3t9wFDI2FuqxJgMCF1E2LswRoL
gSX82EDprMEwjBInK3GfRYM8kqRFWt66kClXT9AG3mWeMfhkJ++o8KfohuIu3gqRuucqDFb2CPrs
qsYckfJDUW6naPQKEacxP51cgTBphFMkRSQnzYI0YtmpgXIYXPUJXg4yuPiUehiz331kr87ryCQT
Rqc5djUB0O4012o0N6oEL0++N5wRmFSiqpZxzjPslNS+SP0zFGF/ywJWXSEpNSvtO+zLYKKmYXxS
heRo3NzuvCmstIK6LElcE6yRFgXRgT7Iqu9T7FHV88i3nrbN4bsZsmDZNE0bet3v3ayJpmGRrR5u
RjwSwiI1mDRBuOFvyRmD/n3lypYt1dGyECxZHCjqXfmxsqN2BmACTUXIqDZShxV7BMMwSLNBuOT1
p/FlCppdshP1fHA/EoGx7OeiMWfTtM0K/cpYtGj06TMsPBajOxJwElFy++JVKA7HrRKvAJlzqlqD
meomAOW982h7JJgwpOvmfuyjUVpxjX3+jfa4SL4oSeFegitg5rwumVaFyMYWnyzJMW6Wq7BSe1fK
2xolXpEAxz+Eo/O6Mme3jZYxtNDj4CuPM+rHlDhLR4gYvQl3YRmU+wF3oSBe0N+8SCrOFrIla4xk
KUPSIF6khm02rp0ZdyhrQVA8VYciaPBFy03s9GWytHkHwrhv28dPsL7sR7O+klRnINhYpahdlK91
C496ySPpyzYO9wjqCjwTX8vwXyZ1onSFqm5V2Ef5KI+n/iMTCtrq95k7OLd11Uzp78ekucE31MBx
RHcwN1KtIJhI1eX1pIwZAm9jNppvGQ00EsYFA6H5h/KWFRITr8akG6aohTGTHbqTcT2lS0CIIChy
d34FwsQsvAnlYi4Agk8mgRJ9RYB0SfpqOh95ga5wmFiVZCpE7yIsW5R1GRRsnRmfLkSXrmhvLuJT
KEf2DJBlntx68FRM4lgilXJ+2F2ZwgQjeTRSiKJgyWiqTEmxwtTNvNytjpRYvPqyfWREG8QEo6rs
pjBKYBOR8MG8SlG+BneJNXpGFmwjiQxjPzJXdtNOTg/D0mtzvxyjE1RAT6OP4oeX+KIOY0EoYLtq
rMbGp/oJYMjES7cMm69y9qGa0Xmn3gxe3fiqnGqhhVY+iCR8V/LEtZTd9pKJjGCCQV0tAxQ4sDlV
2uE7jDH3O1Uh5fcPoFDObFODiho+zr9PXMxOT7XKwd2gKtVDEWovU+j42xDck7OCYI5nqRRFHI9I
9roydvV0H7Yvi6iJnb9YBtSrTQUiBqzwWC9LPakXYOThjV49qIrAf7nZCYap//P7bEpcKEsWljHS
r2qOIpRqjMM8mf9P2pU1t40z21/EKhLcX7mIkixHtuMlyQtrsgz3nQSXX38PPN9ENMIRbpxU5clV
bHWj+6ABdJ/+nKAFDxPGp0CeF/e60V599JdNeyWR286UHLN4OhUaATT/oYWUXMYJ6em4LxQ9Wmxm
CCth3N62pIpUWQO8gE7NN1myCqfJxoPaVftBMb1wkJGh4EYKY2eerqu5jUCYomNhvAU74L51vxqj
FOShHeEbSYU2hyUwQ5QIhe2PtJger4vaXsKLKA5aTSuqTDmCqISU+w4TWKuXOn/KzcJVSuJcl/Ur
JRR7xGDTgf6nF4esTT5HdlPRxdOJ2/mkdTCu16uCdh/uxsirUM1RncUdN5uRdpHKJ3qz0lvjpEGq
ohu7rOkcfZ4OSyrqRhUsGp/RSWQaqZlCjErQUbh8mRq85IW7cBSUwYjU4byyq8bWMFTkyhl51FHn
XqRovhIUV4hkcChrxGgJ1WzIqCrfhgD72UxEryX/sfn99AaNoddqr7D0mZZRBoON7uhrbo6Ge83T
nOaA4+6u2l/3PZFG7O8rYaVBLLDsQ6MC8zwN65MyzDdS93xdyPY5ZuVqHKhTUlQYGgMp0k15+odh
wvwwnye3BulM4ZWB6JgmUotDChSyZlFk4RiRz3eW6aGiCFM/RZu6UC0OJMB6FPZ9CZAgQXsifr5L
nkw/vxl3oQMy6I+5q3+/bkgBKvFVBKMdFVNO4Bph/W0aPpGwdM3lNjfRupa/61nwsmZ8KUHf1Lrc
xlBOK29wSWGpAs8TWY8vuUAObloLg1gtiPbgz8HDd/rSRigtnfxqF5173Q0Fp0uB/fhBUktlKcmi
wy1Iah11qfkQ103hKCmeomjjd4pwX2aA8Ou+/DOW+RHEBm1jY7SwYDin7/ST4kQ+dXR/3OUfwC58
KF6u+4fA7XUeOmhlRuYrpHe1EyvTOY4iJ1cm0dKJ7MihxljENEEDDo4Cx87XHTRK7YeAzVaOgviF
gn1U8ZWn9CjixhKJ5WAEhx2MUg6ZNZfMnevbCaz4WtBYX7Pu458Zkv2SFSxKsYwyV5k5SjU7SRd7
83yKdMFusn2JvgoxDj/w3UqPChYBX6ZPVqDvi0D5QF3jXB1k9ESLrulE3sGlGTGbGNaMUGpRv9E2
qMwnOxIkooLNniddkrMkt5IeK9Qt+xjEQUR3m/IQSlSQMonkcPluqEUZsTJYLtQsp5BdvTgkmexo
xrsuC37GL8+/RGZtkm0Z+kha7FRG5jQiCYJFMbiUwuziKZ3YXbAZ50czr310iZ5tfRYsjMjXDA4a
9FFpZo1t9Apo1E/1gTHD9vtidM0vxjf2utGYgjUSJTL8G9FiaGbdRyxcd50/+4aLE50NJtp5p/r5
F/NwPWSZAleg1uDAwewUqpTgvPTk/qSpd+kgIKYRLRQHCQmmHA4JprnBtW/zdFe0n4paAAgiFTg8
wBSypJoM5gso9g5oKz8UpiGa3CPSg0eBeMotqYWQVKVnqn8nqTQ4Sym6ARNgNX8Gpum/aX9byUc9
ccbkQ2iMN9m32hZYTSSJx4K27BsrgULZVByyzER+mevfi3puTui7x42YVHy67moizza5swaIfFRj
ZnlY9TdlhbyMd9s4ZS3ep9tAvxM9d2wumY6JrppuEAWDTd7uRkVR6XjBA9opGLGkjrEz4B7Wrp7e
o9VKDBdBxWSEI3gRcAwdHC14LUbEjOJ0BAdD7ouPHsybfwnYlTguoEDQZSwRhTirfVjQupvnuBar
8P+jqtxr1ufr2m3bUNfQu6miqJTvAZNrVZ7jCZcWZiWB1v/Yo8coDAXEidsqXYRwIDuMWasRkGR5
fUodtT5S82uYf56p26CqqhIVP27CBUYK/6sS5xZ5oSuZVuGaCWVHH6e5f1jiH39mNM4jTJplYSRD
AgYQnRSw5pS9cTAMEeXy5m6+UoTzBNxbtkYSQszUB1a9azrFAQV7TF7+TBsOXsMQGzlGXgEokkP/
vY7Pi4hDYnuXXWnCgas8TGrbm8xg97P7z0UcqyAwnMlngzHeVRNxEcdPelNaBJHFnkEX9MlVbqec
BtF4X/aLf43Sn07GT8ZdmiwbaQ2jaZHxpSjyJ6uZn4xSAvNoiUloVnooirlx41l+V8ayUo4DWdtA
QY48QbnxGH5hj9gVyCWkJz2YfOIku3ddPK/EcYmYkRsqiMawdGU7OgW40gxM6aT76y64vXOspHAI
oQ5UMcuFIcQOFdGv1AXDTgfHDatUFb1sCKVxCEEzNc6nHNKUM8V4CGXf75MTm6XDDCi6FhZEscWB
haxPJMHAC2yKdZnt5Lp8MJTIixS53Eml8nTdkOyXX3NLDjJiXYnj4XW1LGMnTwmKBsf7pTH962IE
EGtxkDHO/yITnc3znJGPMvb76yI2++TVlUtwmCGlgHCLIMKGI16GhufYZZw6SWBmjqU4405xK48V
/Ioq7QTrxTMYLxRkE00D5whrnGuUc13eod7TmVJB3SBbiitLZXP5WUxpr1sMQXrgRJmdDRQr2iBV
j6JT2gt2+W2dQGBg6DJG5vCXzXKUxcnENuCw+G4ohybSnAQkA4PALba97yKGgya9s6tFr5FyyvKt
Hn6yLbfUBM/hIhEcHOVDY+YWQ79BHYZTbFeD32hJswMRmegec1PU6smNi6VorJIhZRUfbbu3G3/S
bwZRYZ1IBBdH0oIQ1Rq8TxUocVOqz9hW/Ek0uHMzWFd6cIEkK+OsmgWEZGp6bAtljytg0aa0KYMN
V/+fg3H43YcLjSSWtGq5Z57HZxDdu3Q/3nWfWuuVVifaiQpyNkWyLheUwquMTwPxtbqLGupKTiUz
h7NRdBFb+ngT9d17DrcXGfyD+1ISOsdluXiz/Nm20NWQOYkoXWW/8xccWMngcECuYzumI/SgO3Zd
2O+HVwJ90aCTTQhYieFis43aDnYqUMCHHJwOR5PUrk2CWHQZKViW11RwtSyYitYUUQ2TWTK4JG4l
zbu+L4i+z/6++n5vRBpJc5QM6FK0r5fuWCei2T0iU7GoXYnIKmXM4wWmSgZUVDaSm0jxMRqsfaim
Agfbvu1fLQv7LStZeN2MygmpD6tVORao1fuWeqBtQv2wpx+JA7oUxRWlxyITcsBW1HaDzil43Fh4
sXGszPfcPKx04lBtUDD1RB5gP4y+OOp9eECbVu2MWrSTR3qbz6LkcXMnXcnjkCBXSlPVJ+jT+bLb
PhpIFDDzYt+4xp2JS3c7UNGYkQMjHq674iZ6X+Ty/FcDlWQzYq4oy6UTxjcxxok0OKH9mRQOH1ot
mqu8hXbJ8DWKU6ekg0vkXIDgAp8nHDzYrVGUxIIfUjRlpP1+QgukvhwmEUmZyGbc/q218WLHHYOH
8m7CPtHcd7rgtmFbFd1ULTQharbJuTcua5S6jrEsOP1l1Q9JO8+57NB6d31dRGI4L5f0WbEGVng/
kdjRY9+SDnFnurKWCJZm270v+nDuXYG0KbJYnXdiR0FTfWirY1bEuwlzSURF6wJR/MGZKKndxzp0
kvIkKLt9T7+pkxTAp7Ph+T3msxVT01CyovJkJm3cz6B8AUgMydI7YTHfGrrhDITssrIUhNA24F1k
saVcgWzcTRiLLCOEFiU7t2Z1kyfvIVVWMerpX3U4pzOlpjVkijE4yVI6lRokGvVTw1Ots5U+Xrfc
dghdRHGOp2lNalcSG1ODMe/28tAllpOHguURmYxzOlBkzpXFsqumKU5Sm9wa4R+uyi8v6XZOjZZA
hBovk0Oo+gUzVb3rthKowT+m56g0S9UBMgqUZKHQRhfdXGyjwM/F4J/O9RDsqJGKxYgwUVnLME7F
PpP4PIpOCiI5HG720mQbSwxF5NEAR31xTMpvuWGD7CwRNZYI/OuX13LUJWHwagIQ0FOnG28bDDyR
6e76woiEsL+vQrLuC70bG+iT97qn99SfMz2oqeiqZxvQLsvDzLoS06v5YIKxHodscCa5Y5nhMgQk
TZ1q7IYa9FO6vHy/rtivHmcSpBvge8CAWtuQueiU52lMtCyl3pjoIzZq5Wuiiua1/OoMb2Vwwdkk
RZfOc0w9u7oly9me/lYwNK8SlZ7/arw3YvjTj1qWaKU1IcaonvP5xs5Aldod89xXh+q3EfqtKD7J
6TQwKFsJ9fSluV06wzMa0ajMjVT7rQwuxUHHFwYfaZCRn5K/hr9izEo2Dsu9eVvnKLdKj9Kj6Igq
WCf+LIShgAOZSkiMMU+l+KJn90XfeJ0uyhA2LjTfqsaccuXmkl4mmtZhpXrv39q4KOhAlVGA+PX3
i8jeCuNClzZRHkkNhKmT5jfj54YoXjc/Xw+jX/HhrRAucCvFlEqqQEgzd6Oj9JOn0+p7aMWC5EoQ
rq+sKyvLlfkYymUPOZORf04kVPkZ4GP9M104SBjlONUnNQIk4CEniwuvVavbfnm6LkWkCQcKbWoO
mZHB2dLE79N7KqIoEKwIf9pRMaUlSjt8X8Irq5U8S+l+KgSrLggYnmRmoXU05CMLGEX7ezboDtxq
Lplif1Law3VzbbxJvfEw/sQz1UmYpClWJT0kD5o/7TNXDZoT45L4/xDoCMCUcBt4nuZyluoQZ48v
WKVDFB3kbj7Z0T1Vf/tmmWmGYWFskAhIAzgwlemQs38UrXffjCFz8vpOT+6N9EEVDT/a9rmLJA5S
5ahuUaJdgBAomiNHR+I+2aXoHlYkhLNcbxXTolUZ1Olbt+5aFy/+131h2+0uarBfsAIBs6/7DuQ/
gM+ldfoxkFA9FYXBLOJYYCH49qrv7cJwyIlZysNUFtCkNvZmmRxDMHHY6vMSGY7Vxz7J4fCiBHWj
iv6tUA5J+6Jb1KjCGhm36tnQHeP4Oq9idDSPlZT2BthgSlc0y24bLS4m5c5DeW7E1dTCB8m8x8zT
FnMXRFNTRH7BwWpZD1FbyFDMjuUAj1CHaBjfhdwXLThMjdK5MlMTWoT1c9VqDpXuwkQR5D4bL11v
Vog/dReDEja0gyIomu9mR7cdZSf7mV+5mVu3jvytij3U/nrvoVV/K5lDiqou0jKW4ZCdUbsk+tSM
0+56aIncz+IgYkhiqVYpRGizGzUue7COfOu7egu269ZJvhOnhvuJ8n5BRFscZsi9ZlQjDpheTE59
f5/Zz2rxQ9N/f9bMW/vxwBF2MoltrFwzPsXhXUf869YTRBHfWLYsvR3RDN/PwDfdkL9l9G6Pgtta
kQwOH1I8c04YzIi0eLC9JladFqyVvdQKvFy0IhwgkJRMlMQQQ3L5VMid186Vr/WLkynvilqMCUA1
oIaWPL4fSiuKtohRhuG1aFyMw4BVGYVEsGds5w8rKRz8tIoSKRGSVAzki/5izRsxqsKkp+xAduze
/vcv7eFqK3EcFGU2JeqoVtQze4x1Rp2yrtaCJdoE1IsIvvOpnLoyGiUskV7fRpmXx4KL2e3v65YC
8mILqQnzxNU2O5oTmZsBUKCiuRjboENEzykiCZwvW9aYGBqBBBQ1ofVbdmVDRBL4H+t+0YJzZHtJ
8q5nWoxH416efYZobOlp6I9e2jlk//tPamzpLxI5T5uiQe6rDhIrq3ZsqQEXnWCfE9mNcy6zM7JF
0nBpUZO/W/OI8iWBa21G/0UF/ipBMuuE6hNUKPLiUA9Ho2m8ZC5dPK5dR0xmi19SrJUgbkfrUd5a
dWgT80rpizYkri0d4/BRsY19197W9P66tM2kXrMJ5rbZr3yLbz3aMGvTnG1Iy41lp2itT+2XtAid
fLS80N5dF7a9SBdh7O+r8ElB0A6GCQgzyr8zsEAr7zrhrbTh4lPOwrGdWPQUViL/JZFCcWulrQOt
aJuP13XZ3HRWorhAzSV1ijUd+/MoaaNrYIS8YxaSk0wi2BQJ4qK1CdWaaAMEVbaMc+vCZlA09WME
9iYBuv0HMFzWhwvThsShAloSnFPAdvmpfk10DAx5ceJnrcKpstj9fm0/A4aLRC5spTAtaaFBYtP3
mKF26BrB8/R22P4UwGemU5fMdciy+IJojiWfO1yZFvZXKdxfd4ftLPGiCV9OSaukSBSd+bbhKTlK
RP/pw2j3FM0fHmOtIftIWAi4DRYX9bjc1B4zFP1HUC9fMtlLStPN6uZWb1Av3/VuZ9HnyBbNpxZE
MZ+ZpjLmv+jISDwZbR/IHlHz5V03pkgChxPzYCnKpECCTqdjV82nKh0FcL4pQicG6sUNxhXAoaxq
oBN36K3Bi2cck5sOe+3jdSU243YlgVuacggxDhVTAb3KQCeTeVfX4CMZBcVkm/C9EsKdEoZiTGWL
QA0StYCGyqvQF5iZvd+2P6R33ZWshHHLYo0RplBQaKTbmXbEy8EXbR5D/7rZNgN2JYSZdbVHtBZI
zdUEQqTy8xximvJJXc5t8e26FNHyc+iNssVCGWLYDeD9NTLt4xI2AkVE68/h9mIXnd2jpxzrDwqr
+KOFm5lp+nxdD5EQDrFzuQC/awohchEM4z6ObiNR75JoQTiIlpe0TyLQQngpQr3P8DastPvkWzZ/
va6KYEn4x9TGnuoprcFAo1ngn0K6ozX57roIgbX4t9TZ0osqlqCKrsVuOAfUkJ1yFmRUAnvx76mR
ZrZ4SYUQG+fCXVOVX5u0N/xIa0zXTKt3pdaXeOEbkRsMzNMUFpREvyHpTWILNjaROlzQp6SJMB0X
3297+2ku5yPtmz3JG7eORG2sIg9gy7cK/UzNctUo4MwZCaJqp8cCVQRgqTNVV9+3tVomMkPkDmVO
XXzIzUcp/7s0b8DdItheRFbjgp9GSqOVElRZ0HNQJXspbBw9P1q/PyoK+dNq9bn4H8ou6iwLzhbP
H5Z018RPiiWg39heFUMhqqramAzAxX/YYUxro8BqefKUlIsz9i/Xo3LbVj8F8CcrtSNqTFQEfjG1
O4neVXmKrv2/eunhupzt6L/I4bb8gdTokZ4ZxdX4EmsHzTrHosFA2xm0fpHBbfqgU2ta3YQM4578
be6qILpdguk4esauOIvZMARr8/pzVh5Ne9WQJx3iGu3Y1Y+1KjjkbL84r/Thor9GY10+V+zh75hT
Zzokfrxr941nzhh0o/h1YHwwBf4mtCEHA0rdy5mO3lWQb+Tknx5MlxxqPzks/nKb7ERXByK/4GCh
qFC/ZWaQ1zf3c/mS4iTS5r89+IrF6cUvODyQFlTzmRNDaeUxWYJCjRwME/8z/+awAG9XGmoDsFZD
m+zSorxFy/5+iefDn4nh8ABT0SQQL0IVSo8abpDku077cl3E9mHqYi7+pTYZB1NJmV/LAcYV3qEu
1k139Vf5TP3I1fYYnvqOkuI3K/TLw23XE6NUIDJDke/g5yLeyI3pJ28FcNBg20bXLg2WJz7VJxQD
7MageYp3SaDjIWFx24fUqYP0h8i7ReHEP9vOfZ6B0I25XqAdWWOadYi/5mBw1XbyvnmxBeErgCTC
IQa1Tc1cetgxT9H9ljd+W5Y7gXuIZHAIoU19alUsJ9GC/lB62X2/j07RYXHR/+Zl5zgQlUQJIIJw
ECGD68CQEygVVR8YG7KKy4T29yv93joIhxFhr9VjbUOrrn6Q2t1IngRmY4fBX24WV1HFAURajJqU
N9Ci/5QfWG87I9VNn3sf8/jwNCd6wdo2mq3rNspjLYWvYu4obXBaNAZvmM/tcrJa3ZFFSCGSwakE
0jib5pkJmy2HurjNu1OqCfZAkQge7yp7tjHkafBU+mIXj8giXZmKim8FQvhrKiWqcPSxIYQsAIPw
Myk/T8mn6+svksHlP/oS68low1ZZebdg/rD6IKRF2k7lfi45/1TaoavXoBbUwCHBiRiRaAJ2YTyc
C1TRWCz86soXQczVV4nP0uPuydagi1XGyX5EAbFrDfUQdEly30dJdrZawzfnSf8YV7R35kqqcC0i
JXus5jnSq/rWVjB/O+6rOIjaVPP73kZpBqHKX0tlPI4oVn8OQUjUOGCGqx2jHNGjbBF0vxKC4Smp
XLlykza7ySx+GGHNCi4kFF/0dto4Y9Yb+4KU3/ukpHfqOKZunI3xB0Kmv2pNQe0HUdQxMOU2O6em
POxx8JVvaUc+N12bumWNQnkd/ezemFWa4Dp0GzkvduPQGSyLGUGNPw7zdHxU1OjeVERvcCI3Y39f
LU2q42UJNA2DF8qfrfqmUYlDR/+6K4vU4PDY6o18kHMWk01feJlhtC6NkkSwlf1HGnKxFofIGGcD
fmzmZeVJsl+5G5e9ljqJO3zSA9nrg/xHehRdgInsx0Ga2tdlnWEsvTeXN4semOh4FI1hFZmPgzRw
1I+F3uN0Gg5P0vKgSH8GmXwDcjNJklZWsBtt7mV03Jvksx19u+4Cr8fCKxDAdx8PlpWhhBN2Sibk
Mr38IRrDQE0XV0qJm8WaW0WLM6DNJBLW/QuWyOZSuSqxcpLMcL+4fkyapzk8FovA90QiOIAjdtSG
ZIJ2jVo60khwOHnCk9Z1G4qEcGhQouMMhMLQo87nEwoXfVJXZ60SpaAiMezvK0QYwoWY48JAhxBH
Il5udm4n6sUQ7Ag2BwlxT6QpCyFk7HKXWKdhfFFx8apEblcL3Hu7WFn/iQs2hwv1spT1uLD1Pw0Y
XNEF5ofeUY4YyAkqEJH1BMFqc3hgFXXThiw1SPpdZZ9T0bxX0epwYNDN5tBUKr5P0r2Owlu8/4oY
tv7jGuFfgxF+ButgtUvdxFic+NSDrkLdm5FT32AwyuRajgpK8+KlE6Wf13MRtCm89bqsTxvDIpCJ
4XSGjdln8mNc/ZgyERvadfsRfigPpRUZSAE5lXxQk8diuhkyQbrzH2e4i/04NDAwJcXAqxsy9510
Zme4wqWo9WUHHkYvInpy3mCdZkeRizwOGMJ+trSM6aRXt3V4pvmtGj+N8V4xP8tqgTi+0avS6dX3
FHKtxHJAQQt5nEgO0JvIye5uzPJm1A7XIW8zmgxi2zqxTANjSN96BUlIUSQlDln1CGho2ipGgmr+
fgMS7LeSwoFRu5RJUbeQkjXZc6XIu7i0G2dQRb4n0oYDok7CgMxCwUau5XelfJ6r9yzISg8eeygm
IDavDyZS6CfqJ2vQ94kRXF+SzQBaCeEASElahbQ6lMjbT1P/MqudY0a/34P8ZkX416V2scfUnuFa
bXqa0RHW7sdMkFtvR+lFEf55CXRKk62nWPX4MJn7fwYa6Ygcd6wc0KCBDVn3rptuE+NWErlEBNV7
mmVG7JkBHJlt4mvV00BOevNwXYzAzfg3pjLOmmicmZj8NOsPXSPwANH32d9XCQJeZWR7LvF9ouqu
TLqbpLcEECqyFBf3SWxnycIeSprhCWU0bgLOhbz9GiuF8x5bGWgJZjMI7FcnWeliSz3B7Ck0gMzS
XdQdTdEj2Xa0XL7P2Woq4sw2LLT7dHJ6LIyXjupeZBkCLRhw/JJcY4LOv1pw5moHeSrHDFIS5TFT
I9Z27AyldSCNXyaCZo/tdGoljEPLpra1sSpQu9fMmMyc7NUb26fH6W/ZQ7oo3txEFuRAU8m1oqla
6EY/0fC2yJ32NOIqzMZcBT/q9tontqmKr8O2ndy2DBNerBK+QChMzSKcVGiZ6s0HoydBP4hqFEUi
ODiQMb/KoDNEDEr8AdRc+6V8eY93X5TgEpEMs2LUKENlztybHzBj+04q3xdAFxGcg8MyU2Ji9LzX
V2CUeiDW7s9U4FybVkYx9jn7fvJgJKdZVPexHTqX3895c29YRW+x71vdX6Ha+fZ8Uw7PpIrcxBD1
/m0/KhgXYZwvp4pu2kWO9ehxo+PMz52LSXq31eh0nt4is2Yzhclt+jpb+LoZ/2O3u4jmcoMoamWj
mKDn2DrKp3+oUoddCa7PQHUZJ6IooRd5N5cn5HYZISmFrlV0K8/BLJoVKvg+f2sRdRFtpYVVnU2t
6Q5lhiFI0iIAVpEQ7lTSkXhYqghWi3VwbshHMxGkbCIBHAbYuiQ10gIB+mijOg/nrMq/vvLb+Plz
4flxvuYwS3Jew05Rk4FVI3PSeHTzQqCHSArTc7WPRqDP7huKfRTzM3dV5kmd6suSd10VkbE4LGhR
86C0FoyVqPa+Lmyn7AvBgWNTDxMzolWMrFcMfrJDTbHg6YRHFyU8pOVezw6yqBR5M7e5iOBzW/Tv
KGUBPm4vk28n8/usfkBRiCujbve6tQSq8Plta2Uozxkgp8x3UngzR0EpqmbaRpWVLpz7xmWfkRBD
aL0wc8wzI1oFT0zhdLuucha/D4YbUYv7Jl6vJHJb2tC1JSUhFohq3xvi9pGv2vekPM/pw3XziZaJ
8+je1qcqZbUUCtoGJAXVoNq30f5aY8LldUGideK8OjVmo7XBwOwp9m04uSF9ybT9dRHbV+Mrq3G7
nNpPNqqFmC980wJlJzn2TeqFXn7T7ZB6BDTIhMNIRfbj9jrU2kt1IWOhBuXeBF1JuNflQ1ztrmsm
Mh6/rWmUZkoHKZFxo5iPXYyc8D3FICvbcRtZqau2llQ4J/amdDsvNd6dwE1B3rVfXsTwIxv05l83
6KcXu0WftnvdUswSv5wRVt/ntrIqTpKltXBq00EqqEu3SXIz5feRFZCycsbo83VpgjDlBzbIrSnJ
MVt9e3opMR2MGrjY9+kSyNO365IEHsAPbmilcbRk9kwuRQ8E6W0xvWAIriBGX0tYrlmPQwOThMWQ
SZDS+eBGT/ZT7ExoNXbCQPFyD738ge5TP3RQFUKCbgCtryE6d4kU5XCi6PX/mZR8kY/4EZrbufEO
4+w/Zqfl78XHKciTBO8a24e9lddwwEGlUJ8aVh9C7gvJ7w9dkAUtMkjMRvOmD9lO9Jwm2lEMDjaa
ohybboRA7TZ9lP1/qh6S0+I2B5aliq7rRUbl8MMqLCopNYJ7MvZSt5e0m1j2rzsow4drrsPhh6KR
gaYxNAqrZzQFuRb6jhq9c6r5Ye6CpUqdsBf0GWwmSqZhqrZiqbL8K8mIPNl5iTNzOd2o4c17Bg/h
fm4lgDObPLZpkr8SAqHI3Js8zdUaB+zjnuFlp6p6pVmvj4lnH0T7//Zl90o0Z850ALleHmMrw0zS
o7qXHpSA+qqLwHN1gRm3neOnGfm6tkjNO022kdTK9EkPvcHY40L1unP8h79fZHCwrIBqsYwZK0jn
j77iJX50n9xi+owjBW2QfBSNVRd4Bk9CggmAttn3UKkhZXuo7DzCzRfqJq5rJTIcl6RZkdGbOWPs
Ka39NNxR+4PxPti/2I0HZJpasSZBhEp+oJSaTl8s0U339jvYxdUIU3N1qEEZddN0BdZmOGbPsktc
w80/ShjgTj7Zr1yp77otXAnk0LbDZpbYrB65AAF4k9xmKSBeVNwqiiDCQWxcRHnaM+IeVlZWn2MP
o9ACxae3kSeiUhE5AocTGLitG4vFvFuXkUB/iOmTFQn2KJFL84DQlsrQMaKbtizc1hz8Pu4F/rzN
mHFZGFV+6wnRUGm1xa6JR3ceve65p+4QLF8Tt/cL6lYgOH7WUekqHh0gMKDKwUNR50oUMyqnHsM4
4vYcto1Ha4EFRSCkkrfqFWU16U3+6ujlwXhOvdhL3OTQnVqHKSXadIXyOHyQcrWy7AXBi2PjssNY
BCf7IrmaUxFHdQtPbMbtm7fVAnJwQWW5y2cKiXPARgAWvnJTVWDtxTp6zSHdF5jzhirlQyU4PAic
U+UgZJqmuldnOE4RKbtQk3y0igfXwVYkggMNvY/iOn71//BcFoE9CQ4Oou9zcJGrqdROFVRou/b7
NCvnqRIxvG2nSD/BXOVgIjJGc2yZClpgHVmKOew6jFkVneS2i5BWXsBBhZkOrQxKN9y25fNHqze9
aTAPSxR/sXpQaVRTYDTpKRpAlGQngo1eEMg81wUJ5abt2W1MB97O1gispHMr+eG6K4igne+Tne3Q
mpQECv5vEr1TPSVBdTB28/5d5BoWcktQohmWylPFhANIbjsyY6/K9116R9sngS6bfrcSwPl1YbZx
QSoI0NsuAFcAY+10VAn0YrbpaWnsthKmeOrTvTlEu0WV9lWUoDFUdvNwEkTx5uKB9F9RFFU2TP5F
tSV22xYqxhR1TeSY1HTBoyX1j9cVFglh9lhlG7ZCtblRZQiJRjdUPmm16i61wENEQtjfV0KipR6r
MFfw6D1rfh1h8qqR3GizqOtke+0uBuPXTgEg6S0MJiuHRLlJ+y9/ZisOk2xb6vRKwveXAa1Nwwe5
SnF99vxnQjhUAj0onp4WJmROfXNRDhisc1Pkk+BgL7IVB0oaRln0Q4F1t03bbS2wD6Th7o804e+W
cPWDiXYNRKDY29cL6ZbOy62Sid7SttOkS5wYXLai1KSPIwly5IB+Wr7VB30f3tk+9iSHvnagVTvy
Iho0sY3qK6lc9hLqgzI3KXy6PKnY2YuAHsmuD6T3ZbMrQVzaYptRSdsGDiH1QVvcG+SUZoIjp9CE
HApQWsx5iTJzr/Xsj/9wq6bnuMdDYYZksyz9eB8fbd0V1aYIgMHggAE1PUmnmtBN0U42/RYuu8n+
+7oXbl8mrezHoYIVJVM4M4TTvswuY7CyDtEpOcxeDwZMUVWcSCEOInQQP5W9AmGF+tjmt5Q80vrp
ukKCyDU4gIgrrczNGI7X6j9s7VyIiqZF3+eQwbaaXlsI1iSL70n0V68ItjXB9/nZoLnU2WOvw0RS
QgPgkFuogwB5ts/QlzXnuUHZJRG49iFjdKWP1eShKfUYBeE+d0LVlb3ymH551yl6JZLDg2KMY70Y
kDjUdrvXrcyX59xPk1mkGvvOLxd7KzkcHFBbol3cYXlaRiBTg2aw3ffH4dM/1Il/GKAmBwymPcXg
s4M0M8fMv07dx0PuthF9z0PuSikOByxMSq+yHuslU3WnL/0HLTaPVVL710NnMzrx5qTYsk4US+ej
E0RWbdwgdGhBnRqjVBsDxIxUQJEkksIFqFHnE51tpkz9LFdPOjmG76q5XCnCxahpkiSxZIL+D1SO
pBGqu1rrkEnqn9mL38HLktrzpLzaq1iOcYHbgLGTMMO5zwrv+tJsw/RFJX4X70lW2V0NWTrquzBk
wG/cwpVxG1D6ZSA6IDPM/yWIVsK4YO1phY5u+f9Iu7LluHVk+UWMIEhwe+XWi1q7ZNl+YdiyzX3f
+fU3oTNjUTCncU/7uSOYXUAhARSqsgCm06M+3VcKWtYraFIdilRP2VyfA+JWa2LMfV4sAKKy/LlI
R0+usgMhBSL/sqdVqh9o4+78SIoguSVbpFOKPsiANFSPToe0e0iz7ybRnSp16+T+PJhoINlaWJ3s
+zKhidzDEeX+e5ulfo6b0iijf9goylsTrCqd/ZMVEpUXs4nZHcJE7YZWRIchIegOM+3PG7S5O608
g6OIpUPpujJg8SKD5VguuheFgX0eQmQJxw9DJi1WnGDM2mU/qQfF2PeiDVAEwfGDqZd1llcq/Fu+
n6tTrnxKREIp23vs+0j9sY+nitq3AyYkh2aRj7l4XPbpc4dKrnvijD8aJ9vJl1xaVpDcSV8i6VQW
PSBjSd3par/LtFbAQ4KR45t7LxapTUjM4GkujZ/7wfSpovwMIlVwCBLBcLzQVGkfVhJ8QKsqe9EV
p8lfyvH1rxyN37z7ziBGP7IZKu/KbKeor5n2ch5CsFwMZudqVSaNKUsZI5tSPer0oZsEZPY/tgWD
tRpRdBTOcgBTLlWtmlBs2X53Yvr1sTM5Gt5B/j96ytvWvINxHLOMrTY0BibfyPtjnJeHdmkFi387
Cm29Y3AEM1nVUGoaMKR9dYr3yJLyAnaAc6mf+qGrCJbMtqO9w3FkY44STnAy4IrmWuvuKutRvqB3
G95lVyZxbMMSvpp6xhwZbfHQDMUul7SXtrqgv/YHHP49JJFkyexULBrrsf62PLFGuRaup9OCjsay
Hbr/vlvcRzyObtLBDKQowNgFRgKOq3t0hlmQEzD2TpJWFxHP74niX0NGtEhVMuboKloExUqLUJ9q
L6KqXoE7qBzvqOooydoCk6pBPtJmcsKkOQZTKdhFRTBsoa1ooVwilLDPgNFi9OCNHmc5dcJccPYQ
gbDfVyCBnpBpHAGSJScaHdv4ORA12RMQgsoRQj5qijGHgECjM+QrESTlN5VgrEQYHCHMVjfKdQGM
SfsxKMhiuCih4H158u8cfV9llTHAs6pAog4OpJ9KJbmpx+hwfi/YPgu+ezBHA3h5b82EUU2dLJ6c
vWgt8groL130oCLA4R81mlTPkOcHGoBO8LEOUJuB4pOiOGq64IVS4GB/vGvMS6HKb7Nf/siL175C
ODG65Ob7PjmUu4mQfIlxkGGzb94a1dFqHuZZYMaWg5kyWqTIFrTZoLTycZ20JplD+vaOQO+V6TEa
BfMu+j77fbUOC1IZkh7iyEyRP5Bloa2LNKG3JsKUcdLSMVJoN8YRsaRPU2gF7JQBMcZ22iM51q7L
z+fdl60z/qq2BuFmwhoMfVEyuFVoaT5LiY3ujOzKUEI3//dt4QxlDcXNiBXPaEyrwp4h+EbVG3X4
psaCkK5oyLhJydUymcgMiAmabMroGV0M0QPv74aM/YnVzLdou9MbFoYsMG7iwbDn/kmprmv6Mwsv
WCbrEeOIuIwl01JSLJN8mHcVnSDNGLoaKs3OG7Ttyu+OxnFxOtJZTljAI2x9I7nudYEZou9zpzEl
qLXYZI7cQizIRzOz3pEnkbLGFj9C/Fi2MCToJckrD5hxmITBOMC7zFupqeyKyk5K7gKRxME2DtVU
aqJSWuaD95lO+yFqGhgz3ZbkQJYOVTeZHYsq2zcHjbzjcHOf1WmBNorASYcHPXooLoncmqvvc5NO
+qyRxxzfH6XOz2ZkC0OSRxG2r9tckSsYfu4LqVYzqcbpVdK9UrL8cLbsMKwvOBWtreF24ZAgvqAG
sMaMFJvQzo4NqN9kApSt3H5dhZqRpumyblkyxy8NqQsST1btjppt3pu7yk+fLa/yWswS0mnY/Sxz
RCk8Gx73AZTjGzOZg35RTPQNn281E4FIGifU6Rvza6RbgouaCIvzOqMsw8isgtrVZn/QG/Ta8GPl
oc5T5zzlbLjFB5s475N1gp4nI3AgheYEyU+mVjNlombvW9fODzCc95VTG5DMwNDRr+1bM4/Qs5z5
Vrdln0l0it7BNtbsBzjOC9uiMq1pgFWJ9qOSRjvpBIX0gmF7e55dbT2lXCVBK8GeYbkL6ucKGg3N
BZvO2oi3vJcVRoIqD6sMYUQWo/4iarxeejLl5/PzL1pJbxGQFUotZyQpZayk+FNxmE6sYScUpA7Z
FetbVkBkEvXNorKPrdfrD6ZxJ5C+VsaksABqKT+C5lVJ7qfWy9Bkt5C/6vHtpFK7Hv3zloqmjKMM
eF9QQgSwds34IJd4xT6GoqPu5mBSmaBFtWZC1J5/4QnSJQg1iYKWnNFTPJS6prbp/gQmWlMM18Xz
fb0/b9WWp68RuYVlhh0xm1qv3RlR/dosfVmtLxi4NQS3mGJiVWOywKigOpnRVT75+fTwV1bwLz19
o8ZVPgPC0vYtrlTh8OMSAI1AMkajus7H8cCgaho2Ru3WwfI46hAUG3MBk7KR5g7wOpXfITjGtkx1
MtQOEGiQ5GmIPUi5PZbEM8zQQWOuQ91/Pm/Txo3hAyBH3Yk0mKlmYuqbufI047WqUjtSCySH70qR
iPcmga+t4/xsKCypHydYpxE7efqnDKezTQgjgcDlveESwYyJrOO8ruhRulv3bMZqtF2JDtDLKukD
KWc7VTLBZru9iH5PHR/ZK41RsoYe1FDXr1HzfQ7c8zMl+j53gTQ1qU2kCjMlaeEX0wwOajD/JQR3
fdQtuQl09DyBQk0S2+lSPNWzqO3TFoOufICP3mWGBVHDABgxrZ56qbnF2dyOy06wkES+prLhXG1J
ZZBKwVhgOvRretR8sq/wOGEb19qRPcYuX4SVbqL5YYavAKNAplbdMhIdSq+d612rKbvzLsBW/xl2
4EN5cZqGEWE8HVSqV1Tz557IGLzMySqRzJwIiuOFMDKGAtJvNSSqwp+4XFz1uvLZDOb7BEHE81aJ
PIJjBehfx3UbACopcdHL/YVeVc3reQyRORwRNApFm7sIRCC3D3lzqrJfVLrtU0HWhIBu+KheS2LS
ZBQoVq/ekriyoWl3LHrNrgrrNRpV/7xR7E+fcQc+tjckUHJQFQycRkdnmk7QlWqo02mVTVXJMWqb
irbYrTTp9XbBh/rkzhog/MNWlfGfzB2005sd2e+c1BcdwLcezj6gcSe8omqTrtVhIHqxK7viQD1W
e11PPqQ3vNgXdcIVrGDKUUbVpk2UpJi+JZHuyVTd1OXX8zMmcHVelQ3tY616WoBA1NfAuOrzL1Et
eCwTGcFWwoqGQqiytGTEDM05a2MT2nEjYKGtV/MP08JxQ2IqCx0TWGFaXnMy/PQoOeGz8pTHtnQf
vin1iQ77ooHjOCLPkGRXp7Bqobmrq6OdydURNXne380PRxMlNEKlVILDtbUa21pl3XSS/LWthBcm
5rlnli4vZRHHUw/ZZQDRa/1rU9rmjnrlznJ6yZd9xY08keCEYAB5TYtWHVARZWLOquC6i/0Oz48i
wSEB+/ENgeYKimAdAYQl/2rlWyn5TIq7KrrWRHFhgYvzRQXQutT0MQRQZPWnIMyOvfL9r/xA45gg
o32BlHW4G01edNOzApy+RQWlmzNCCN4zkBagIuP/40LNSDSVZtE0bop0ZdMLms+GaNI3d70VBHee
C0ZtWeKybdyx/FHQ1JbLa5KMTtJftIWvgDiirlEER7oStszL7TB/J5aXiyqdRMPFTUlLJKkzDUAE
XWbnwzVOj0sq4M7tQyOa3qoaNXRiKNz6p9MUaVlTN658jPd4m6/teDc9xAfiMPHWKnEvyE3VqWIR
w1INggA05wSkTLpFHrvGVfKdvDzlBNtpIXg72xw5SG2YsAfyPHwz36wtNFqRsnHjtnSGepeFjS2F
v86vmO29eoXC7TsqjdRKHYESnSCUFSCYmu/mu+RTfiBesxN59iYFrNC4LSgvtcha2qpxhx6VS3dV
uD9vDttP/uDn1fe5/UaNEzQZnN/GzO/iqyE9GdET6n/tIrSjWJBItXmOW4H94XV6pZQTwHrtSsqe
iOnM1kPbulX9GDW2ktbOeeM2ifodj4879lJJw0oDnlzfoV9sTR+W2rfQyUC6pD4W4oq/fY8PP86p
VkgjG8ekcc2jjrhg4I53aWwvv9iNP3FE6XUiP+RDkY3RVqkSwjN6p/cgg+GEyJofHGtXeJIrIiUh
Gkd8Ux4GWmvCPv269wyfCRZTV7qWoZAtjngKFvLbuWx1tFvyIYskHWBjCdXDPbRdZ5Fs8PbZbjVh
7D+sMJqikQ21AAbdTW7k5N+oxwawJgCFMFXmjft5cM/743bEcwXKcYcezUWfGQDNTmNmlw/wE98K
bbRfPJmW3djNsXKC0BY1lRTOHscicj0vSyYBt/Vmrz7WDuuv03nUb3ahmwrOFMKh5ThFyaxgaRp4
5ngsDsxXUpSLv0S/dDuwh12/j9GkRhMsdQFPEo5aNNoVhtbAwq4ntpr9HCxPMHfMw88wJS/1UUXV
hJZ6b2NIfNYLONCcIf8teD4MXi6gS8Ey4DtYSUnVK8XAvIWc2myfF5VdSgIMwbjxah/pEgdUZnOl
Jad4eAlF/Uk2Hy9WxMh3q6KKSRGTgBF0N5xyLzhAUvKm2xWO6OYksoT9vlrQCeS5RzTdaVB6V9sk
tpDd8nreBTZPme+rlw+Lq7OOiF4KBBOnTKLaHfr/IW1/eTgPs1Xgt95L+OZUdWbkhVYCJ3ieXokP
Zyt38S7vXOPZgApHtdv3gSM6oImM4ygiD3LTVEvMU0ju++ZX13R2293nRLCMRDAcN0R12LcB1Hoh
ddTaRP3WGt81eoykn4IxFHkDxwfyIEXoaQccZTe4iqO6WgquNd3lqNvxlwHarb5oBLcP1e/+wQfG
UwkENDN2J7dtZmeDU7g4SN+0/iB57SFDNFby/85MXvwjkJVBSxntaY/G7ZzZkZO55sHylp0R4EWy
dKsdvSQreu2ffPZrOKIosIjgn5HkF2iLHh+zF+TcSl9xo0dur/g8sDmZVFc1S6GyIfPxPyQRKqRL
2WRKDzR3FtHFYfOcuPo+d33s9abTOnYWiFHro76it7Oh7IPahH7ABbL1OqWo00ZNG9WgDfWRpfKa
Sk3T4eIVFh4xbtLPmbQ77xObJ/p3BP7Qq0AVXZECzE6NFy45RXnjq9XdGb3hDP1Jay4J9K3QuHtd
lddxSdDQxE2rH0Ga2mEJoa1YlG+97QC/R40/67ZtjhZcMVAC6kflYelE64jN8B+b+8oM7nir5Nkw
jwUA0P9yp3hkb3itP7osxhcLxW02OXAFxu1UJpJ881HCDMUSdio1soP+pSlme1IEZm0Om6brukF0
hfnbR2dDNKcfVKvA5THObVJE9lAK9ioRAjN1telqaZ2rbYKVYyRfYnpqe0FmpOj7/K4UyXS22KY+
po/Wci8v7vnFsnnEWo0Qtx0tYdGUi4X/PySyEzbPqI5wdVEi4fbxe4XCLfopKdVIR/8Q5l3H3Ese
g8qOvms71rDT+KIWgrPw9kakI5lQk03VUHiJYimR0kTtCQ7Drt7YrL0MDqqzL98aOwU7QrLrRRrv
Ikg+zjvTaZHMbIEkwX7yWaVMet12LoV2uALdJCW3hy/nZ277lPRuJB/oHetsQstAmZ2SpNtgh8Ox
dspcqKXv6tjOn1D7gaca13IvUBXXkRTx38Hlo781iYdhwPuXa0TPffKaNILY3KbLr77PUZExD1mt
jxjJGOk9xhK7cxAInu82IVB3zJQfNda8gFu1raqGgQkTxrazy2HYSYZIdXfb51cY7D+smAEVjYNu
JQqO43AI9iydo+fzcmTiXeKjl8ggjuiWRW1qysDKyVs0tDD+LnA2to39sT+srOF4TrKaopRLAGQH
NOZBxK/DxW8+USiCie4xm5RkygYxsd/JBn/rs7K2miWiwa+T4xgd0+Q0jPtLzFlhcAeepkiTadCA
UUMj6cBuZfJhfh1dxg6mgI02d7sVFuds6DYvd5UMrCU+Va2bDYkdyXvJ+CSwaXMLN9HkSrYU3aB8
NtlC1LhbGpWdvnvvn1q91peuA5upxYmSW7f5boXGbRxdT0dDqYDWuQ0e0PwYT4N96IYHlgZY7NKX
TsR3m/ZZBJWVFlYt0uU+LqgwzQuI2Ix4etjpO80vfIhzf08+/SeG8yIYTTYrvMNj90CmuAGqQy7M
R7Rarqsqz+HwUDP2cavw458ay15CsrCyV+9ENWhk69SqQeWBUKQDotUWt0VWg2LIihXhTnFg9zXL
HyOH9ZXTDyi3JO7isJbGTPEt24lGdstBcRrH6xTMhHwXd8ZQMZUaiVJEKObwEEu/ZGNyu+bHKMoK
2yKpNQ7nMhmKLqOeAicevw2WP1UiCWqRIdwYBklp9dRCALorW1c3P+OV3+vqmyb+cYlzvI8Yn/4x
qhIJLRNA5BZtVDW/3UlOdjW+InJKvNS33PnhPCKbgj+8cQXI3TKUFsl0EpuiKU9cqjtyfFKi16T9
Lk7SEUFx1DjR3OzNHlCa0T221XPZmU4ULbaW4ZmnUt3zhm1GhDVFU01dV1GZwb9ZhUML6RslREzp
6+yx23v4tbuKndadvPaJJeaLB3MzJLfGZH602pqXBIXzVgdMet8c1L15R200WT3mfi/aZzZZZGUd
t7TizNKLuASS+mhes94Pw5XRONCz1pDXUiGkZQuDz5uQVJdlRBWJZbwR98q42pxzJYAsLyCRR+OM
18s+eTGuBy+6SjzLzV8EE7i5qld47PcVXqpKtOob4EUH8qqbEACOPdNVr6G47pifUWO1F6qZbe0E
KOXAxkll1PPw2t09NH+loZKQR4ZupSy+Hu/IbnT/2elEx5FN+1ZgHGulaaajWBRgDfrbBPNd3Qsi
0JsnxbU5HG21pqoUXQmE2HD1I/qDoHOXlHnz59Et3XmvXNCxR4d/WIYp60hH4J+il46aWUMzXFUy
31RuRtGddXNN67JhatBVJ+gNx3m9Oi+G1nQAmHAbqR16rPwS+jjKU0Bs7DDogbbrdpYr2kO3mEtH
OF3XTASW/uiE2Vlpg+qxGkmTyxd5uJd6p+ioa1FXXUb7vNdvnVHXUByDtEM29Ig7YpFJX4ky+nW5
D4ioF6YIhB9G0nWkNABSo9B6QBpzivp0WZSdsul+a1s4B0+iCXnGBoZtPuLk4cEn3P4LU7tu0GpL
Fmxkm+fGNRrn7FLNiEsDWnYyd4a/7PXxODiTFzqJF/3sE0d7Oj9VIkT+Zt7MmjxC2hEJUZ813JMr
3zwgWLvcD57uV7vMUQWAm9OGO6WK9YXMEpPbq5tJHtsA3YHdpN0XUBbKaj+RBZwhwuA26drIEzJG
JauAiJy4Uew6om5AIvf82IlguKtLitQ/Sc0wdHVROsmkQ1ai3ltd5VwAo6FNrorQsIECzY9byJJk
chfQAmmGobVrU32P/DUPQb1LYOB7KANEHP0PdRYLGVGB1aQotyGLjca/eimj/lMk7L/tb9h4TbgA
q2Nng7raEA190pOoQnWKeotKZnh4d0VkdDdGCwakFlEEIn+cH75N3lsBcmSUq6NWKa2KlOcusbvY
cAJp9qymc4JG24fjJOC+zedt3Il+G8jzUkl0A43GkI2sOHgfYE/cbMuPR8f4qt+ynlYXqeSzkNBv
TI6k4rCcta7FoGrGc0Rsq3wNRD1bt4lwhcG5IQ0ko58W2GUpTvgA+Z6r6Hv5OctsHWI3gbMIQruC
aePfKcYhRIOGFHCSeRsWihsoyOOOvi9T4pjK4byLiJyST8+JgtkgoQkwcrv4ipd6kVvt09Po4rXC
yy6Keaym622oV2tAKeK5MBLARRoIMDxFbynKB0skH0exlvh70RqHIyikPCDZjk1Zpe0j/SrRBHO0
SYDvLvG2FFZ2ZAZtJUvH9zX0HTTHa0JLuxm985MjAuEIQ4+VqNVZOVsnhfvAmq6SKd4no+ggK4Lh
aaIl+VA3sCXH/SMfnzTzse4E+5JoPjhqsEqpoMoEU6Zm8iVi7eqSiuiHzem5OeeooEBdQlewOae7
6Id6QrvG2Msd6Wd5UFwj9ayDMNbFRuYcIkcMM2S26hmVkuwWt6O4nDrlLpPtat/jiUx1hof6FvfU
O+vpvF8ICIJPuMlrRYc8ImCr5a5MPg3krpY/61Hmqn3mnocS+AYfc62oFE7ayPYsmtj1Yqf6LC4n
2AIxZBlv1apMdcXgFqtehDGNmHMkUPmIx2sDjzJDKvBAEQjz0NWKHRDOI7RG1ZnZfytx76ie1HT3
7wdrbQf7CyuIZMQjWUeQ0m/FX5fOq8unOPhLCG6tKvPSFeGIqdeMXRc8x/FprC+oSV9bwS3VuIz1
ZpkAMZdXs1LZtfEqzhUWzQa3VjtrUYeUTfnyanzWHfSiCm3ysBz7GKlwjZ260ddkN11A2mvLuOVq
5iHrGw0XqDvdJctN0VP0Fr/glWoFYsofnYCmVjvUFiybF88M9sIM9S0mXX+fu0VMJXKe8xZGWHnz
HFX6NTFFJ9UtfllDcJcIc2kyEzdpCFSguZukuG30I5UORfGzaZ/Prxg2zTyBrpG4lZ8YlrmUAZAK
5VRpr2Z/KqBnPAQvcpTbnfaXU8NRABTHp0nJ4dkWpNOt5/SC1nH62hpu/ctyNI9Dg6kps0fNulNE
b/KbB+w1ALf6C1nJ6MSGK4rt2aG/WFg03eUazteLw97MqWFfIL34wSiODgqz6rPEgFFJexyNF9qO
NlUEbiByOI4Nlg7imwPCaQhoHLX9RHdNcrConUf+eXfbPO2uB5BjAIsayVSzWncztYPrIbaJ2zr5
Du3pkds3gHq6nTAoufVCusLkm20r2dIluo5J61z2gIPXm6Ny+P+VLwpY1eK4ASKjWtjOcPBCQpJi
9mom1G5FNZIiEI4dpm60JBrCIRTjygx+0rqym04WHOYELMervZHsv54O+Vd7SALbFOWebFMPwoFQ
x0RokE+dQynhlBLUUrt6e+rybzVyQCDY3u/14rYhgi11s2gW6Xm/wbgxK4PA0DsG1rmjJ9mFGx6L
vYGChGIn0hX8Hz5uUEtVkMKAcO7HDagiGskaXWGBNPSJuIm9yTaeFyewS7dBm7pLbg+G/BuOv61G
aWbgDQpwCwQ3KulJHQxoi346v3C3fe4dhHPsWadNiXYOICHD9LRC9+qk9BddlJuxzUPvMNw0TWo1
EzMGTGndROa9Mnyn7bGGTpt82VbxjsRtfKZWhD36vGOLHR4S5MRe0toXtP0OwO11UOTK+qoHwBgu
noR2IZOyhzSrYJmK5oX9vjrxFlrQD2mLAbOy0k7z74iu2XL2+e8mn9v1TGuU84rdsprOM/s9yaGJ
cjgPsRniWQ8Xt8vpcVcPyDCAEJNPj0ygOXVGVof7JtAsujduk9v73HDbnTEnSxuz81VMiz1NC7eo
Yue8QWxM/jxYvUNwJKBM6H/SsaNOjFZ9k+Lq8acZ+c69qLeCwBT+KprUFI98E8ZNrm9CYz+Jbm0i
NuMvoKncW5Ncw5AFXRvwDiF7LP4GHY/iV3kovNg1H86PnMgijgOCgGZFZcGiuBqu1Ly2LUvUO0Yw
OXzlBwq40NaQBY/a/KeG9hDq7BjkWg1+nLdE5NQKM3W1OpeWhgl5M2X2qoOxZ01Wopf6s7Ubb8VN
65lLnXE5Pg2nUa0a/Uqxx7VIouz1Fxx8nNFa7KiIj2lZPCGpxm2rl/M2ioaS44ZC6eLAZH5u0Fdz
Vm15Vl2S7RdRNrdwLDmCmFoj1mNGQpPfHAp/2IeH0UVdmoM+5o4oM0zkgxxBKIrZpMSED7blj2i5
lkRtSjanCg9QMlLCNFXh38nnWSHSCPFDV1amhykLkMdhIMSMot1KvRpRgazX2p5mT+fnanOzWKFy
VhG5Hpq0BKpa3krGk9keJFEd7fY0qSYlBuTT8D7OHxTUJQh0mvyjnLa4KSQV8L58WyM/KnSp4D65
fR9boXFc0VRLk1YJHo40pFQQhZ3rPMnBI2LvJg/5XXHMdpPgKLk5iCtI7uCgNMQYqwKQ4fig0t2s
/aAipVIRBEcbMVWh0jUBoleepvlBrW4KUUOETQdfWcGdG1pl6VpJwzTF6tOi3iqGII9XODMcL+hN
Oy8phQ3D53/6E5huZtgasl2Il/uxW1/JgnoPoetxDFEWKa0nEzbJ96M3HMgeNVU76/6fprzCkqpN
4luNILeYZjogNaWCgaMz+OaufmAZ3s1+sNMMOVL1gT0pEnTlFSgJiCaOO1cM4xLGMvN4ed6r+k4N
Hs9zhGji+FKxXMmKbokA0Lmys7iq2yLtJXWQu3E7H6RD4IkqaLZPGO8jyVeKDVOc1QVE4uAqxGf1
6dN3CXjGLr1Db73jRWkVxgqPI42xlCNadmzmjovPnoGVw+CMroacfHGBmMBNeK21XJnVyjLglHjl
g6rfXdjlTqn/NCJRYyPm3X/s/jpyjCkymjWFT4slQyEFjSxVEDd/KoynEc8F6XJCw894jO3zPrLJ
Tysobm0PxZL3Ey44LooB7Aa55u2xCAU0+7ZRnLOHW80yqaUmjwCy3LK6p8xXfbyPonCRrbLlpnVH
t3hAwtKB1VJclutuUvSSQxKbpSMl6+PRbbSicOhk9pSA98U4OubJ11jUeWJzra1BOA6Jyik3CwWR
HIL0q08VxLWmfbenbo3U1Xv2XI8akcO/n7s1JMcfelehlSp7hZmtOy1y9exLrAiuPlvu8Q5BZC4A
H6dttQRMwhC5yzaltp6fkl5Ag5uksQbhzhlBFaexzgKJwTOilaxQwNXd7Gpycjw2yvtod37Ytpbx
Go7jjGoZl6wYYJMMtb8p/kYWFJUpNvSxz+OIxo47XQToTZNYTJRKH5AJk526IrGD7PnvQLjzhSkR
KUt15tvSfarZJNDspRbsxpuGaBqqYpEzj3IezpCyjzVrMDFgDfnUEdtoTpnuX2DGCoIzY0jwnFAx
iBnP5nKR21n7Ol/QAk03VyDMztUVLkXT4SVmE5+l5bGIIGmbhq8FZNf/zhaOUstwiWKDMUHYnSrj
Pp8e5/jp7yA4RpPLTh9iBUEPeZTsYAqcWuk8JF1552E2c0zXI8aRmplNVheE8C6mnSzZrZ34zXd6
Zz3TW9kv/XG//JiEuuRs/fG7xRqUo7W8jYtmLjF+rYeCO6gSBGghYQdQKSxwDusvesdY4fF1BnEV
BEnHYvD0a3aqQD+hZzzIXxpP8dVP0kGkDr29U7y7IR8sn5FV/Q+n1l7vLVCFSdzDT3LzxbShQip8
MmGucGY0eYnJqY+smLDRJMmA5lGdHcZfFeXUVb6lvAjchRHBOSyOKMhQWcWgwi0hWRU9qT5eoh35
rjvOvcMEJZKdIriaCJiJcrQR6dUy6R0ASbjT8kOpeckg2GS3d6fVdHGsMWRzpynsjfgfd0z8dLfc
6PY/iYa9HQoGUWQSxx5BrEZ1wtijL6+6uIYWi9v0Avpg3zg3Txx9dHLTJWoMjBLRpRytvKvplOoH
S4/+kkAoRyDhMswkYUcUpC3a7L2u/gYlBy/eaYOLUmG328W3uuyc90PREHIEkr2V1rylJjTxHldJ
pGdC7lQY52bOdWYU+ZRno6ct2t3ANrNSnkd5fiSzSAhw8x5sQjAc+TTI8v9D0M4ocnQ60oDReiq7
T/nBU4GW1ayGUt6bl9QsoNoQZGgZULbjmanOsmLMWdJXEOu21GT2LHrv3Hy8W0Nwhy9tjqsoxeUe
D2oEkjPhMfDbU/j/OvZvzs/KGo6NMqjASS3LvWnSr1P3LRHVt2662er7HPnUvRlHDYtikgRyJC0E
tvQrRdSfenOprkDYn1idWYpO74aZPUBWqeTJ9L5o631C9mEmYFIRDkc7ZmlEUkBhzFwi2y+fbEmb
HqIqsAvhc/Q2o65s4uiHWIUuZzV8QHusTtrbLvEKDTs0HkH1pSQUhdw+xazwOBKqcrIsiQrbFNwu
Cr98noi3JKiU0XZMeiNK7Rx5htQVCaKJHITjIXRwGYopBq5h3s7hkUbPcieImgogeA6qopCYSYmh
DMlTHULG9z4QdaPZlEBYLVleAmGKU7WcmGvgfKTY3UlxutvEz51mHyp29K1FTyGcywx3vD9P49sH
pfd54zUQwmWx5DoAMOrHk4N+LNDZXk5sFQED9ZfmdHiA7wVbB3O9Pzh9BclxRpT22ZRogAyNxJkS
f+p/KtPNaH5Hq2lB5GWb21dYHH/0Y5W0cQms6BDs8rc+tpldH1jCXub0IjR2iT5nGUckWt/TJGNo
DSQAccjNd8Fpfp08DRpVgSeYuc0j/Mo0jk1SqA/VcQS3jA7mjrE8dFid8hA6FYRuLkmaMNFTDuWk
lJI/xI76EEI3SgGwIjHtqr9Rs8hOky8Ck9jM/zl+v1H41AxVbTQUs2L80k+j1zxBCBPdktT74FVD
bn/oiiKp2wv7HY6LieiS/J+n2qw7KsnVEF4v0/G8SZu+buJGbzDBXMPgaBi97jM6ZNha1OVGQ1Mc
mr9Arhfv6JCCeDoPtb2UV1gcBS+yBhlRto3lsx3eDCcmZ6s9MInuQvPntwpMvKifB93c/1eYHP32
S1Na0J1m9Lv4WZCjNbyoQnEbQiesqpqwFmsfd2fosdIqmQFhZo8ZOlDGqYADRQDcQpLnask6ltpi
Qil3nHxzFmRyb2/G5rsJnBfkxpCZNWN39FX4bxOZ7PtYQXkkvtP3ob+Iotv/wxneITln6Pr+P0tJ
s1kSHxT6vg9X8l0B6c76UPrZddK5l7jCOyLnCoOho7rgLfNe/WSOj1SUTLp5erJ0itIpoqp/SCGh
QfySlCzUR+YbZDoUTezEqEGLewGxbrLCOw6/3SuBZNFwZNE+csrL02gcwkrACtsQaN9nGCYEvfjn
7GUxJ6TeAmK2bnLFp/ONJe3Pz8bmzmehD6WGZ2UFqQrcdDS1HM65FTO1TtVnER7kJTJ1AFatb/wo
L3FxUJxsGjre8f7QbAnbybTyCAJl+rW5s/z8OnUqDf5NHFb5nTiVyMM3xtCQYZohQ2qB6LwyVhCP
cwK6w9Nh9y3P9mH5NKYXBM1hEW6ElEKohfCP81VndNGiWK3b+UVsh/sCXePz0ZFvkdeFA1l0LJJ/
v4g+ILJNf3UVIVNGrNkEIo1Tt146J68EjL2xI31A4E5fimy1ilIBYSryfZgexu52HitvyFvoXAqc
8P9Iu7LdunFl+0UCRJHU8Cppaw+e49iO/SJ0ko7medbX36X0OW2Z1t08sdFoNBoGvFxksVgqVq21
uUer9Vsi78oaKDGlXZT5jWtBmoKy2U6L/SRTsNkCWbh0KMatMawsEuCXYPJVylBFvgoQy3et8aYv
9udPkwRDfOQlvOOKWQMDim2Q9b2KR8XWO8l3xsY9ZBAVup6YK1r0loVbQg0VdWIZadBdd6U3XgqW
v/NWbMWENwjCpWAZkapoORDiS21RCwDdBLuZnf+N+nvr1jMIA4M/RocpAx3P292vx4b5sZ+26F2v
fpmT7hp+60Sp7/GB2pmPHHwirlEPR7Uer2Kod020f6wTGfnAxr3x5s8QnDAYaiNiUd66Kftptvik
GV/AlW/X7On86m4dLMwLI+Ya6M5+18mTxdFcQ5m5dUPyK4k1e6oeFfqiKIskrCwwbdq0whLCBH4S
d4oBLO1ucqiX7cwBn2zJJcrbTnoXeHfGUdbitVVVwl31ap+wnVMUjCU3gdmioWwhGpv3JgYQlo5T
WQVr8ySsoIQtA59akmUWMhRfzQ88GjzTkNIcyjCWI7+KTUOvaymYL1qX34wudP320RV1Q6+Cpv0j
cZZGd+sjJDpvllDINHlhFs1YAjPunAZ9eFDQCUFSwe4p85iXgW7JkniKzEohppjpFHZqiDPo6xeW
ekqkwkobn2xvTBJCStR3CaE1AFqvdafdwpM82r9Zi/GSFHmVJM/YDMQGAyOLbjGC8YS3u2aNYx/5
NGjdKrkP45uY3I2yJjkZhGBRnLCSqiREO0/dOfi/RZHK6wJJsN+OxStLxPwspw2nCmByFGlLL/Qs
p91Z++U4DejQ/EBsegXThRaDAYxlQRpGCMXZhdkmdkr/8mvTUQev1T/icSso4aNaiVrFb0fYRYbp
JWyni8CXdYNufdwYxDBBhAvuDIuJnbuGEcX+lE0Qvf61UJTyQ+ya0CT6T4t1vq8OlSxebB4kk+jc
0NGrCe2bt44XjFlnjhyQEy9PButPZi2jo9i8QFYQQtTrO5UG1QyIIAAloD65bX5qFWtHoW0Kcb7z
HiGzRwh/dUlnU0mQ0aCMdMliwx67XnJWZRBitOv8MrbaGfkMfYzjJ4u5nzNBiAXppJqqqi6/Hy1H
c+9omGQ/j7DtaKstEWIBSgNB2o3YEu2OnejSnetYO/WovCzjcNMBqjdfziNuBp8VoBAVBmuYwdcI
myj9YignxCG7/AB7zPIN/R9XxhoJrpyNbWESYDS1YcfTRYP0v6OH84ac33zwB70F4dDwirnxG+R7
D3MC2WmRAYgpUFl3YAXD1sxhU9qgAvup6j/P23B+M0xVOPOxhYElukDkEKDzC7vrwWYm2fBtM7hq
QU2No3girJMWWVwp4hFmJL2tTBcdWBE+YoXJNYubFsN/3u4E1YO+LBtYQcrR0+ufULMF16NsO7az
fUxZ/wdG/ETyE0jwzPT3UZl/swSbbn8i+99fF6DRqb1PWSU2wY7pUPpNAjgTI9/liGp0HXqZTPNk
2wNejRKcrNanoQUNSONGYHhQQGmaBnaTSUyRLp3gZ4GVz63WwpbgF9svXY3BLnF8T+1szSvc/0Fr
QmbW4pSr3LfxlTz3cwAamF3/trwexB687+/hufo2eSbIxKqL+f78hm07+utSLn/TCrO3QABicSyl
30LEI/lVl7KMassqDSmhCi83dXxAv0WoCqKO0YRgM92NP9AD6zAnvwc70MV4598Pl/lpupDJvUog
DSGU9lQfTJ91MCq+D61jhwpEK2sY2MwUUZZB5RtflcwQSQhTo8QcfTfAPUwHA7JoL+/t6kf3Q9ln
nn+t787v07ZJr2jClVf6aqG3M1ZRz/8m02XLVTu0Hs9jbN6rGtE4yvlgbkQe/3arytxMIn9qca6W
r6Cb3A3dzNEv2b21P9VOvpcZtaQawsMS6Ldf8Zafr5xvNCoKFWDo00HXzRnA2U8SlO+Cu1Qmwre5
eisgIScJaWwlVg+guh73XNtZjO4n48/Lx7AGdJfoykdtUqSfqdH0quc6Vg8FFZvWhkOZTYnkvG4v
2SuIECPCoQuiwQfIaAQHg9yqkXnVNrYmI/TaigtrYwRXUMysKrp6OUL9Qx49mR9JRNa/X9h6mnRR
SBL8ftO8bkaHcckFvlkXWQMIW96oWRjWJhYqDXY6iCAXBrkk2C2DO6i0u+dPzrZ/ve6KeDoJ660h
gjUgH+nzyFX6nRJ9P48h23khjmqlHucTB0aER94MzEYlpLq5q1mS74PtwPbqxyLzTJ7whk2LMbFl
t6mz0O/Nh/SJTAdrX3iBJ5M+3PrAWu2UyGep1n1KZoKdYlXkJNl92P9s9dKm6lUia/WR7JMpJA6t
lkZdoSMOqE1r16obmQ+trBYiOTmmkDb0STbq9eLZhe4x46GVaSlJ90cIASyqwpEYixETLp4SNPWJ
M+MuJQ535K696XZcpYZBQI5IRCmLKgZ5dlKhtGMZN6Q+KOpurL9wGVXQZrKlGQxqdRZeC97p5SpV
nyg9tsbNkGwt1ynasJzCQmeUhgqc3Ok2PcHEVMyi0WG86y60yrbX9bxq3QbvVHWMLBJhQqZjvekK
KxDB3fqe5NysAKLNV622iwPJE7nMCMHVQG40NpOK35+Ful3qL6bx0KSSisS2u62MENytzqs8jC2A
tB5L3fI47IOd9mwkUGivQL4tOz6b0WAFt9i8ygmiXuUJKUvAsR8puwzV53F0yvyCy0g6lpj8LvlY
AQk30GTlRVv0AOrH3KmNH9O8r82vSf6s8p9BJ2t5WqLzOTThOuJgvE+6ZRWVEb2sIJPENIlZXCJN
sDm7Ri+UE6e7D1wYKwOFS0njymjVWoGiLDXBe3Pht1/NerBDWTPoZoRY4QgXUzrpihb3MC0w5ktl
hCRCbu4MUp6qrnXOmyRxeLETqezrMM859kyfbvThELdfdFkTwHbi8GrO75+vHBBSm1E3hDCnCRH1
tOmvAcwaYZ5eq6wHFXL0NKsg/SbBjc/0iyz/et7C7RzcwvVrmioDa7uwmmNrRVZatkB+0U7lUX3E
AzCkjrvnzgt+thD2lBFLbW7fK6D4sVQFReI3aIt3u/JHZe4iHz0i+q6ESu55yzb3boUjlFSquFIU
GkKzCu+oZuul5K6Vefxm7FhBCPEWzN9l0s1Yuyz/pQ0vuXJqqoe4eETtWOKIm5F9hSRE3jK0IFTK
lkUzVKcZvSmQdi3KIIS4q0e+n0dgWV66k8B1CmkYN3ULJ3HMe56cUIZG96Isj92+hld2CdG35gru
RYJN0q8U8lt7vT+ox+TSv9e8/wlw2ZJ3cXEFKERhUO1HrM0AiPlzt4XCwu9mUDzOflO/ylWFtteU
q2ABN0xqid/shpUlI7UQEjOQzNAZU7iRbG5h281fIYSomyD5Kw0CCJ99A1U2Aok9yNJYmRlCjOhR
MmzGCW/nubkfqxOTKbBJbBDHwiyS11Vf4vfPk9ezvTEfA1nSv3kfQo7lPzshzlvwWp3zmEFyNzT/
qnJ0XIX2FF8T0PXrdxy1Ndkjr2TJxFkw6KSMpAlhkmL5dmT95ZfH8+Ftq9UeaeurRUJIMOMgnCxl
ERGujgvlQHkzg/2pwTAdVC81D7k5pGZk/A2ynRKCxIBKuFU0MCvhiZfwySl17uml7GlPtnpCWNAx
GpPXPmA0clcbnjV/KJy+rp0QBYKgKJuxwNqV6GNOtJ888M7vjmydhPTL8g0lyKrF3Zorkp8U6z5g
fz4q/Gb/hYOvsTJlbYCDb6Ipra2+t/kuNXafM0M4+MPcRiRTgDENxtfGKlwMD18VoUyWYesepXj3
QNMTRE3f9fZGTTjUfobuAdUPGYZsuTO12r4bvrWY69XND7SoGms4YfdLXUuqsYd3cf0QWoeM/X1+
1ba8d/37hc2ndEQlf8bmqx1EJRvdHXzZ493vm0O8x9YYwu4n86zqiYEls0Dxf92akxY897GeOeDN
0Cy79JX5pY2C4edMwKZnmwprrzSm6LEzNIlyWWhFVdgzNZXcznPIWNghmKIUey6KeXLUUtP3eVUk
d0bK68k2RygW+prJf/HCmrxSDxTdzkG+VFzOdZ9F3qBqmTtaUYoRHy0dng1aHGnnY/ChHhO3iNJr
bUp34zhAv5NV/XVEFMwB+VCxffjA0kMJAxySUNVDVv32a66kIBKNCixLH+V2yryu/MjnKV0hCDkf
43GWVA0QBsfc/2ZqghLQUrGGSoQnUwDazI8o100LjJiQQNSFIK/MNDCaQEOr0HFpDyn2VHXINdlr
Hk77PoOejeT5ZPH9d361AhQCfKjrZd0ygsDln3p+o/bEjYMjrz4wOGqsDVsC6Oqrx6f9PKHTcQmQ
h57sTDVAgTH/wCfAGkQ46IaSEWtgWD09c7N0tvt0T9K/znvc5j28BhFOezaVScMKgMydzTsbhPog
78LbAnPVm/FXdlvjIk6lVGub321rWCEARJMCWgUFGzXc9d4ysOUfgyuj2I0n1VvmmvzrznLPm7oZ
11a+IdwGaRzpDUYwEDdTL+SnMZZUgpc9f+t7ILwwIQupU8hiQtDmrU+Ypj9OExkHV2E/lBnlxtuZ
/vG9/BZCOE9p1FsNOjkGd0azyJAdmqB0zP7X+XWS2SGcIU3PWjbXsKMcL/KpcIJqN0Ak9TzIsr/n
Fks4QFpEqjQZlsUqLbeevT6eHS34WTQV+Kf3WjVIUqbftY5zgMJhymmOWdIKgIU/2Fy5ystTXtw0
cWqP1j1jR6v8Ef65Gvnb7RLOVhXHyDHVYXCN4GJWviml7Kv3febxFkA4RW2N4vykAKAA36hKrirr
C4FwOxsvpF8gG4qob7GE49PqJr7aE/gentuLEO8cqNB6oZtfBIodXbWgOVDdfmd6uRNI9TY3qqpv
wMW+jMHoCwaa4AFEsct0e7EviIfeAlwj+X6CQI9sIkxyBsTGjDoibT4t7smioz86VvZTlQ1syTyS
CvGijswh5BkwAp39lfVox9Kbi943dmbdXaTRfFklyVWYzrsupJJQuDj7mcMg8vRMhYUnEQa/wb1t
65WT4imJGYdONtWwEebf7psQS+pYD3s+A0jdL/001T74u7zonQ4yLZod3fs7GVOezDIxrnAjJW2P
RUVnqt1EjlJAabP8WSmjLKAssfbcGgoBJe5ZrgcELplMGJPNvRjPjEg97Xk/Oougop/ZxffzQXOj
2Pp2OYWAQqKsUhUfyxke62MJOtT8sFCML+22piST2hjmfoslxBY1s2q9XmKLugdT9kK3leO4M2rT
2Y6OzKvRD2X8bK9kpQfZ0RPiDJ4+21SjwB1IARYse/AjO/nz8bg3xoklG5o3fZAP2LxuugnCgz9d
hzIZqffpxlsIMZevSTcoy/qZNdkrKRRRWSrxQclSiVWaqisMVo6ASJIjBwMMZxjr+XHe52RmLMdg
lekq5TK2auBAWZqdNDc6eTj/+2U+LTLz4HW2i3MEW5fbA0iOwIn3L0m/lFBJcmbFKVyzDjUWtDAG
YryXi5w3e05jTMKpHt0pRxJ/gKPnrRMIQaKrQqsgPgAnC0yhEfdMtXJyU1bXkh1WJgQGq0hpUmjA
CS/bbziuBAIbobewqbfcNq50m3naQa6ZJ3MOIUbkflg0hQpYVT2OymXC9+edQ+bgQizwmZqExRLN
fXIK21+tbqf+l09BiIOyVkOjJu6XMB4fO/9Rn2q7b/+8yv3GDURiDDTic5CHwY5IOykJypzEpqms
uX9zscAEqmsoeGCCVVgsFJ+iNA115O0zcQnNLoJEPbRG5Z5fsG1fswxKGUWP2DuJ8HjkWab0GpKH
/bDTH9R99GXYQ4z8ll8Vl+rNP10vyh8PZGAFV6DCQZrMrOmnEKCz9rdGv5Sy/sStvIHhow0lPF3V
NLHAHo0U7GejiQSTfx+q6xGEj2Vy7ApJ05sMRsj5esvoCnOBGdTJjfSLPmo8pXxUAgnOxme9Sdf2
CGE7aAq9qNBlBTqo+tjsxyPkb75WqaPb/4yFqV/Ic/983jNkxi3RYnVVGBrm5ssFU+sit2tvUjNz
ktxTtcN5nC1HX9u2/HyF46t15YcKFrFUb5eXkACMIabEFhmG4G/F6BdECX2c2AkJ3i2JnKG8P2+G
bLmEmI1h90rjJZZrbEE4lOwD9QJivDYmnOzzQJtZ+HrBhDA9xGlqhgGQBh1Ds/8ViEWCXE/O6OCp
ErU/S7JJW1fDGlOIRs2UdTRUgDnz6s7UQRkRlg/n7ZIsoBi6x8HgPY/hB4mmHnX2HNSKi1cFBwzI
54EkziCGb51lmRqNsEU3kgMbI4/w5jZsfn0ORYgNE08HQ5/gcgr9knanwPxriHbnISSbInanFZhk
U1sUFV3e5/uAj6Bvk1XZZGslBAG8hg/a5ANCDa7S4jSYD1UoKWLLrFj+hNX5J9k0GWGDheJ8esE3
SmGrVvbJlRLOv5/PzRhGC0ZcnKbAcMpBJuIiWynx/FcRyPMCQGgsc0J+bEs0jQ8StjbZWglH3xrR
zRQ32A5NvZrjkynjM5H9fuGYs6jMcmPZCxoVk92DX9ovJsmnqOSci3Of9QAJKpLABrO5NKfnFFNY
zDro8d35wyG7M8UpJp1g0I+3wCH3vWshh65+k8qSL3iRQkEBg8CGGz2dB5U4gS4ceotE+hwOCkRN
am5DUjIgocN89zyIZJPEZ5gIX58xmJlxmak7ZT52f049uCQbmCnVNPwXvOlvD2Rj4L1urIPRDfLZ
yZofZh3vFHqXycTjNt6T3gD9LqmtTn4aqHlX+QDSX5T731MkHjuSu/Txn6RTxgezvTn/2iX2tpml
Vfihgc2pJvB2aY7a5Y6mS6KZ1CjBBXqFTr3WwygO0VeXet1e2eUX/an8Ne/mq2UO+Lw3LHFFLFyt
duv337NaRCPIg6SJwtFViwiV3KMZUHtsEnscnv3w63msbc97XcHl5yusFp+/eHzDCpqD+RSl87Gq
G/c8hGyTlp+vIIaCdNmUIQJ1EOJUjqw+Guz2PMR2AHq1QrgM0BuV5QMFRIKS1NyYaLBNnSFtnFbG
NSNbL+FOMPQwKGOMmUKS8y5P7htZuJYtlnAd9CF4bsoSv99SXhr6POio2leSvHazsL12MCEcZE1X
8FoDyD+vviNEm5b3ZcWVPX9I9kWUQUuM5Tksg3cFSnOIjMTrlPzJn9GfbP05mcebyCOSKLUTnVSI
QsCm+i6KHrLeO+9iko0RHw87FikN6eFiTT54oJM5WJ1hg0nO+RyM8FlIfXzPFwwwUX4xdChHXJa6
BEK2KcKRL8fWGJMY4cWn3kutXMTTboo+slqEqGBPwL9gJHx75g0yhCToDZTV8osuOCj8wmT78yu1
OOm7KLmCEE6KlXU65Rkg0hYt2tO3yboHLVMVXUQcZ6Z4HmNJkNlOP1aIwrGJ81HNTQpEqOTmR/SG
Py00psEVOAEsO7rV3Piu+S6jxNwMOK+g4vRSPYxdW1XLSvrNrcaR4PB696mVFJtaoslMynb5TBvJ
3zy9HJWXTvliZshDuut28qr8eB5v+0Jd2SRcqFPTd3ycATidzL26S06hWx+SS75fHi1SJ3s6jydb
QuFMKQOPmrYHHCbN9nykxwB6PJ+DEM5U2nREnTNAUP9GKR7bWOLsm9FntWLLz1d3aMLbuosseEEV
t5dN39osGtExVUjM2AwNK5jl5ysYsGJh2yfA6Dp3guTaGBS7VXd5/OP8cm3fQCsgIT7kkx6M5rwA
1RFo227N9KDQK43Htu67mpLZPMMpk3xqLb/0TMQwhYih6o2f5BU2yR9f4ubaH66K6HrwH/Ras8/b
J/M4IVIUTZB3holKb880W2M/iCnZKNkREtWzI5+XQ11gAftv//Ag9Ha7qBM5/+iqyaKQJNi+U9AO
SGuwBksHNR7b9Ctba2zW3YXpaYhehvFJrSQOv+2JjKNdE0NtYHp864lK2qpTtxRCkuEloPsR3fus
3WlcVoZdQs17nzDQ50w454aYawd5UY3dQHCwdsTTdvPBuF5Se9WrIImiy4rYm20SIPb5F06IE9PQ
k2LmgGtV6xTF7SHu/EPWVZdaXtzmFqQvNEhrwOBqBLezUe1LShOJc27Hkte/QVjaUbWCaCrxN5j0
K+pAxyIx/+ZD7ktg/h8XfcURgkkZdLFudsCpv+UUzYyLjBb7WeJs30FxxlWfZBLfMsOEoNJnPMwN
H4CFrl0NpXaZ9cQurXh3/nDLYIQwUtIsqPkC4xcXGUKV3tupJZsu2vb/18UTIohu4Y4kJZ5TBuUS
U0wMH7YWRv3J06dsERP0OAxz0loqvs26fN5Drid1E+jGOrVifjuPtBkSNULBT6xZTBWTDAx4VCFT
YFCV72N+0mVJxeaurH7/ctBXV9esZHqVZwxJTPJSRh6PT0kuuT8292QFIeQRMzi5+sSk2Pj6e90e
lRIKPO0xlpF5bweJFY4QJPSuAd1HupjiTTvdmQ/Kju/mk+pqh9Qxvp7fF9m6LT9frVtZ+Lw1Q4Ap
OCwFPmtUxe7/nEMLH2cri4RQ0KYNw2QHQHz1MEQXhN2fN2L7AWUFIBx9sw+4mqbYmuCXeVWi86Zw
wEoOkavJbncEbMTDoZWpW217NFv44VQwpojUwFHU8VqfJ1SgJ0+pLrjMDyS/X3w9YW2RMoXOeKAx
jklw7Knk7tu807V//37x0USNOw3i1Pj7DeOhMm6JHttaf1WlvU0q5ESGq+iyQYxtZ3uFFA4pnk8s
XkcIN3qV2I2RO0Pm5dXLeWeQgQjHtB8p13oNdqn5dak4uvo4yG6axZ3eZQ2rpRNOqEGmsVYmbE2V
/6qHR6t9KPwbrbtNZC8pMiDhdKZpQTK/Wmzh/RX6R6B/BIoMcA75Hvpz3c8tnHBK0cKZ6mYOq3qL
OSZ9DuM7FL8lINtpwWrthKMa9KPfkAA+wK4WvgdQeXpQAskP9WPgqHZwM0o+22XuIFzXVqyXHQaC
4eZlcYPm8BPT6h1Ft/7nFk+4sONMZ0W4dH776T4qHWZeKX/O+rNE0X9Pj/jMMpv9lIcz9oeb+y58
BE1OKxMK377iXiHEnrjW0vRqBISGJmx1RCdUtkvCi2GUJaHLqp85QeKzCpm6yhxjLJdegpuJfU/B
3B4f4t2k2mP6fH5riCTSic8rJhksWi0uYD4sXdHVVXw7e7O7iNbqP3unOmrfWGHHF+Xed+jX8+Cy
FRVCxeiXTZ8VwE7yW7VyirZxRuhgR5InuOXXnFtPIVAUWhxVg7FEpPJ6ak51Ijm2kkCkC7GhpnVg
hSb2i9bE7lEAK8InPmY7K4vA1OF8bs2EEFGY+VhoDMaoPU8vklyhR00zrwMCESuuTJPk6MrWTogQ
fZU2el0AjlmgQR21i8mXvevLvECIDk2k0TpcPHAu/H1jNU5mJPcZQ41F8kYqARLZD4K8TsMshC1J
XbtVt6iZQRzVOo2aJOWSLJohRIqANokfNQACJWqrHQiXhG2JwxlCqgCttJKHy7nhmZdmiQMNIjtu
b1QIVaXSyu6SErw/PRCwgEg3ZAtEpQzIt9fjuDSvhZezxx6bvfKFXpe1jTb4R+3QXOQytZntbXoF
FFxuQg+8rqFK7va03c3D37npO1w9trI2s+1desUR/I61sT8WIXBG37JAXomWIsIDS3JeJSjiV+Rg
NHnVL9a0keY1xuQoJdmdDwnb7vCvIeLzDuhxQyMssEORHzhZ8jirJyttIGLtGKHE87a/vygB9TdE
P/CEI8RSyCb2kMrlSxM/Oy1DkczlIKFvkZ58RNEcl/oKTAisaUZVf+gBNvFvoPCxFTN1aemdX73t
76MVihBRR6KMeRvjA8x8Cb8ufdWZ09rz3fQjR+NxDUHz7AOzdmuzBAcfrCDsqw5mReSkjod5fBlk
zDabZ2hlk+DbeObhLNKXz+SytAt+rwS6TceDoX7OFLHUmlhTYWg1cIaaQpUbfXKJW+dfJDu0xLN3
IejVGrHCij7eeG7q306XXQ/7Yp+gFbR91GzkxNJ3WZmLW0J07cHcNA4q0NhVs1sUZ0KPXGeXE1Qb
I8/8yNldmbZE31WJQRm6WImXr/+0qsCJgnkfhWNixEAd/kmVEXEsh/PcOi6xagWm6xTdNBSWdQgU
yXQaksIOR4lFMpDl5ysQAgLiFGpBuPz8U1jtaH7r+xKvk26REBjMvgfTmw5D9KvZSw7RyUANaHYW
mcvIlTH3b/aMr86rqArTQH5ZmSKggVXAuuadE8126EQ7zJ67xguddml3+Y8vyqBlaylECqIESc8y
rOU4XbNk15ePXCZ3tHl5rBxQiBQKM6scRcnfFYHUP07917wsHAzzdd3j+WN83hhNJD1PurAomIVl
LOfKGVC3LUHePktixeZ1+68577j+VK1oOhUKeK7aKnadZ0dMY0kuDBmEEB+ysBuCbLkCh1QFe3uT
Ygq3lbGkbJcCVoYIgaFDo2DSLXdfXeBBPToQEMyUB+MKDX47diGnS9reHU4omLOYwcXu2rguSl8v
8YoV05+kOIZIjRMu6Rbb9rVXDCH+RHFo5CAehgl4zFT0Pe8eMddsR+wgZTbd3qRXKCEKcShpsjG0
EIVGw02bZGdBYOG8P29DQAaFW5bJLTHtspSBGdOSN4CwObCJ0l8zKntP2b7HXzEEX4vDtm+htoIC
Tf4cK3hBv6TWdSzrRd/e+1cUwddoOHUpz4HSRg9UcVLyrMuaXrazLIyoqMQytIX68+21oHMoF2nd
8uwLtnPtcREMQf3xMqghkL6ofJPB/nMlB6SPr5BicpJWBOR6KSBLiMQZitNGTwr5c56LtyDCt95g
5UlXTgBpkgPBJD7t7XKUKcZtbhAzTYNaCGmqqLbSp2kEKftqdBv1Lia3VZA5xYdSxhWGcKfGBlf6
0ABGyn601Wk2n8McX0TBz/OnZtMUjtFsC+yvyz9v/SDRO5LFWjHiLe264W6r3TTs8DkIIcwkPdLf
xgfEOIdOV17k2B0o7nwORAgwYaClZs4A0kVPpN4vD17xIClYLGfiXb62WithS3TMeypVAQwfnK9U
P1qRM+sHBVKlah26ZnUVYmT7c2YJH0NFMgwkjABp5reRcWtB7VVNv53H2G4WW9klpDUJ1AOyISxH
F133s2WHt8ypnBic+npoQ5Hzh+bVX9SDjPBwM5auUMUI1BK/DKHx7Zbsx4B2b0SceXrJ/V/nrdu8
Fv6FgWrlWwfXWKUamQUYiGzbvPgxydxbBiBGHLQoRlOE1WuG2R613aibn3ICpgq3TqpYVmzxfHSz
6tbKD5n2qHeyR/ztC2G1TmIgaLpprpZT2nBbf1jEEOdD8JBe4Mv727iLQaMjG84/7wCY7xJ2ZohL
Y66wcBydR5g9t3mpeYuSGYP423knkLg4iiVvsSZlVpQoAVaJ0tJjfWnhKzJW7enGuPqtEHjS3HAn
+5jcjq0cZFWmDqFrcQYkDjEA3MYAtfhkj4pLAstWZUnctvu9ggjOEUZVD54y7FsdB1dRbbnpIKMG
2G6BQ8vRfw0RfKOJMjUc2mWnzNTuVdBgGXYX39LmqJmzwyOnTe51UxJtN7PTFajgHhZJQba5OGRY
3xHtOkh3YQ43rO9CIvl+lS2h4BxGMrRZmeKqRa6tpacWlboPud/rAi5HYfURTjMlZfUIWwZn2LXH
/jbaKdCmj/+iJ7BPg3eGH/9c4AOJ0Gr5hJujg0bPGLUwauAXeB3TlBCF/P2g/nXeNJmPC3eH4o9j
o8WAMSgu9yyHptLstHgu/xyMcFmMWtfmeQ+YWnu0pu99cdsEz5+CEJ8jQm1uA3gcpC+j41BcNvVh
/FCJ+3VPxIeIRtdBFFjBisTSvmb17Ezl8KFECGyY6K+G4A90Md662qT2IXhyUsTx4lZPQLZSX4Uy
YpztcLoCEYJOFtPZL/0Mt/Yv5V45lEfqzof2kF+oN9ExvdZRp5W1Ff/+fnuXfa0whSBEMPNb8cWw
+Wb2cBfuorvySNxoByIZd3RQYnCNvfUwgsOGHYYnadK/GSVW+EI8KgIoUXdBMrqKNtpo5j+iJvCR
QGRAqIlAlNiwRNYFrchbpWZY1iw5ts2lKnuZWA7j+yWE+rChm0ynIgfzEOhTm7bR6OZ5abfjk5Z9
V9Nnhqbf/lKtJcZsRgZA/RdMiAzmnCgB9bFefaodeTLY6J9+attp94Fju4IRIoM24VUiNGNMOSk7
Ru7RaVDImrEllogEP00UxyzWAIF3j7BrbLXfJzIyh83b7tUMkTOCqkqWhgMwLKt3SfqNBQ8zeFCK
x5wRSTq56cgm1SgFxTea2RZzV5dRGsxVwgx4WZw81NY9ngj+fEfQoExNMBeCQoQKB7VvSgWjvPCy
yLB7/WvwYx6/nUdY9lT04zWCcBRnJZhakmAsqK8NN+giJ+i/j91s58mx6iAGVv+YZZWfLR9YQwqL
Rv2gbywDM1ukT0vbmMu71CAQipTxK2wlxWscIVPQ9ZFHkDGCaeGDMnt0RuNm820yZONuMnuE9AB9
8VZdZ8BJ8NE3KF9mzI1HlUx6Y8ur19YIMQCtcwbIsYAy0h91+rWevpMidehwbJGOnPcJ2cIJcQAC
fnMD1hoUAOrHrCnsFIIp07X5kXR7ZZEYC4w4HaAqCdfTrWtKl47qX+ft2IrRawDh/m4KQgo6wdFM
+BcehWrtpoLKJqiTZ+iIyOYrJRsksn7R0UCxDAM6rslLp6GYXNBsoj9bwbHrf543bNPjdE3TIW6n
QyFb2KBCD9J5gGS6S/AR0bReBOKiSpXEnuXkv4sMryBiEpf2pTHUy0xqpYHSsTRuRt/ff8oOMYnL
1YhoQ49B0bgxL6eCHfwwCO2OyjoVNh1atwjFEwCUT8QwbSr9FKcK8p0o81Ft+trV3wJqm7Km6k3O
NNR6QfJkWiBFEucfM5okMYap8H4yOYuMfXAqD+EvzZuOiSer+Wz6AGYsUddkBiO/X1lWV0/ml4Ro
y/heUyR/JSpzayPq7YJJPko2z9AKRrgf/MlIcqoBhuH1lgboV5m/qOmXlBk7Wlyk/d2fe4RucBBl
EYtSKlo1503T6XWFt6Egf+opf+6IRu0itnbncbYO6xpHMGuY/aaatRI7pZLptqNlZdclK13Nmug+
JPR6lIqDbZ2nNeSyoasN47lf8kgH5P+Rdl1LduM49ItUpUSFV8WbOkf7ReX2jJVz1tfvYc+sW2Zr
xR3P8626RyABEASBgyiSEVeT4KWrZE5x95airzHo7ysMuUpw9TKwfFE/XWkZwh9xCqw6e5TD6Li/
gjxx6AqvoAQFs9vQs47SwwTFgEtXvYwSj+5106DW8jCHnjwE6NLKGzwSCfUbGsMOZP4xRe1NqiSJ
pYbi0xjkdxhvigLBvDo2aejsC7mtJqB8VyXqZ9n2lWbWFFWqetSzTF+lx2n4s1BQLNGeK4NzVG1Z
M6bN/wRiboHBvCxhuwAoDF+FHoSHyqXVeIHKZnHBGoUJJ9MpnCSp6FBcgBZCWuSUYOhe+2rqgT24
spNya0B4YjFmpmqJXqALF+uXhi9BqbsoUzyOVcohgtrWxY/VY0wrAZm9UScDrHmqHBSzu1HKa/Xd
tqwPCMaytLzoqnHABpmB11WOMYtuVt4LIuHcKLb87XqLGLOKtRJaiHd4pOpGy2xwt9Qf2vaYFKWN
Ua8lj1yHt0GMgc2FFsRDjw0qOpDczBj0k6LJk2NFXL1j4pVqFJdJUSFU48AloQI78sh15WIAtSc4
5uO+zXJ2in0b1Qc5XrSF6hyaG9PxkvY1MmqngDdhlLN0bOlWWiHcE3Xg5EH4VU+bmyVFAjfjJWt4
4jCeAQ99RBtnrF1ff5fCS1crFsj7TPPH/qq9F7uy4d5K8djXSympBzzQQhxi9eB71WxizS4dOiB8
m2wJtNCNX53QYcfRDZ541LRXx0hT6LWmKi1SThEgYtGb4+F2jsGL9bQvIP2jPfkYHyFEfdcM1IBR
oXhEsH7pSpkjy2Yub72GVNiVMNlcB3IhYg1rl3ajRV7U2uJtcND9wk0d3NaOwiOmdO4Lxt05xmWM
ixGqoQLUwWuOuAjYmPF+Sm3zKT2Gx7+42IVL9yXy93F5+s+4DlHCxL00B6ycPgzqUTavWt4s6v9x
/v/0uibjOAIVcQxaYuGeepvWKw6H6W6y00diNz5Pnn3Pq7OvmymJMfkFTZiOFJWKFYqVHZSdl2aC
20WxQ0TjZYl5zYT7a6izGeZSCNVGyiBfipZ6zCqshSsSfd/fp/0YBq1OvyrlNBZVbobYp0nMJFBL
avD1iT2otZeaqAkOZB7h7aaloWYb7kKVcOFiNq0jGOmQ4rXdmZsUZbM3RfU7mvcBwLZI5rqWl0MC
AJIJd4VReUut+XnHm464uTkrGCZ9EEGGOBERVQjaQTI8efIwrHx/bzhLRZi9yTSznwmFyHqrG7+b
Mm8i8ebmr2RgIj4lE4tILqBgNakel1a7yebSVZrsiPeToxRzPSD94E9edoVHBV55wHY2unSQIFDj
gMjMzZzuJQaXqX7KMFjI5IR9vA2iv6/ARLXuSoOCdebVZBzG4aXh3RM3j6eVPIxHr8fJ0DMF66fE
uT2Kf+b1FUh0Vd6c+s0XGW2FQ/dxJUo3CaYK2gTKC2z4GrgGT7LdWvFXwc5HS7XoUGz5AM4UBxzi
dnLgD8jmaSLjzet6zDHZF2s5TOc6vDcKjqbzFJFxCkSPwsFo8f9k7uxl9Eb4oF76M568uOMVYHA2
je2YJIpZLVMFrJAYljTY6uiPZWgHyeO/sl62KEFR5mZOFeCM3Vuifi2TL/v/z9FvtltylM08XKif
y3UU99VF7SZxdA9OI28fh7P3bKOkWGmVGIhQvrIAa3P5aPIaUXgbwniFWi5zIwzo5quY8K1+VdtT
EPldxynC3SyuWFmRxjgEOZxzQ46xYJ1HR8qjAcVHlyemcPCmDW/WMK+RWL+QNl2Y1fQIesgw86P1
A4dcqw8YluRlp9DjtTe891J99qvEJJokqQYqP3/1D3iGNupuRnAi32l4q+3tAHwHPejdAy+5Lt6L
p8fbwdW8yq/PvK6ezcgIdcD/BWcOwkwHezhmtEMPi9tE/aOcjkuTWSjZG4SLonJaWrd15QOMORIl
k5BQqmkYJoc3ZMLEneCS5KG1cF/e6dm3t6bM2dhosSwYIpCEQ/PaYCI8bqX3w0n24O3hbXkXuW1r
/hCMMQLVSAl4VxCHCcZRQdClp65ePP2OJX9gMAagGyKpdRX5MjA8lFad6HgeyHmPnrwdYnRfjosB
tBtYt6E9iZqtJKndjG4Fxvd9YXg4zJkoFpUWi1QTMPTUNhenDVtQ7vncURPb6o2CXRkBvqazjX/y
oJPe0LAxrep1A7FKobT18EoLvHl8LoXXfam21eADjV29dNGSlKbEmvJLjGETY45Jbi/7GNuH7QcG
s3KBnJQzpngiAg+v2qS1hNHL8bw7BNdFy/O51Pg/W9EHFl3dVeQyF1mppBp2SfYlj9auRG90cEvp
zAdu/+x2IolWV/+9VUwUQdm8xKmCYLU7ONAIO0R/lG6buF/zCXk5O8UmkkQpEDM1AFge3qHP3soH
PxYzjpL/j5Pkp0hsGqlR004KE6Ao4DJ+p7ARbBRuto5kY+TJU+DyvDlPLMbBanWQdImMDTP0xI4m
EX0kdtzzjJe3VWw+qSBNlpoLtV7UNOmogK1c6UTzSJXNb6fdjmA+FpHxrYuR9sFE77h101lF8ipw
mfc4JmUynnUOi6kqJIjTOIKXHdVnzN1yEkc71o7UWKDf8+i8r98rfMVr4n813mTcxUSmJBqoeS3i
bTm8qKrNvXzwFILxFmiOKozWAEQ+xF44R+cBrNNhlPr7Tom3R4yjyEkSKFqDPWrJlzTHlNuaVya1
iWBiUowqKhrofpg4ZRhEowhz+sLWVg9J3T2TkDd/YFMNVhCM8QhtkwTGUuD1pEyqi9qbuRXGSnxI
48xwSiPrDkag8QpZeKBMoDJNvWmgRBDxOeb2Wd3QPBfyeKdLMFoiybZZ/M4YNhQ8/lxIxpxiSeqz
xgBgI2TweyZylsKEDo15sPd1Ykv1QAEmKcQ0UIxPGNXLVMAsA4AG42kQ7N640VNO7dyWUqwhGLVT
61mctQQQ+ZL4kZF7ZRhypNgKVNYQzKlEijIXxyZDlrIVeqsVFXeWQNaayvVZnQpvf8no97Ln7QqM
vdyq0ThkhQEw8JfadXA7yXYVSc48P4TNIeJF45vHEyooRdRQ0pZN1o2bbQKmBAkRZesGPjlEnuDi
eTLwdD87RKf0rePceTdz6GtARvfaMVDRsAdAqbOjo+brXm1HTvTWfilfO/cv2gLuVYCa7adFXUnJ
eHcUcIk95v7gkcWeI9BT9bgLFOdYtmYHX+H+Tu3GWkbGqWeFqCyI1Gn73o2Y+sHwEmQc1sJNy1pJ
xFiWIKFkvS3g1BPpT0F2OlRvGL/D1roWgzGtbpRIE5jYqiW8r2RX71InT24EDIbcV3meLIx9xQLq
wKcWy6WYV93gZemDwbtg70Ig98/crwe0bE1RCVGS2unLwkLBidHx5Ng03f/uCUCY80mWWk1NWoDI
/RNyspZQnKr+m6LZev+U8Cx30++twJiTqgbXQ5PGUAB1Kq/6ILBlI3vb35d9W4VAzMGEhmcchdRW
l5vOeeeTcIqXyGsOkl98gxc81Geef+BtFOMe1F7opjIDZI3HBXFMbfIn4VHB8DDo76srjYADHTW/
VBkErzJOnfRYJ5xr09aR/tN0sHKsB5gMLV3o3XZOT3ryqBrjMRh+BMsXZeHRIGyeTitFYDxBD6ZP
pY0hTdzpj2UovZjt9zRMnS477qsDb9kYd2DWgmJUA4CE4qbork3cPXlZZB4E4wkKsdXjNqS7bz5U
ugALcqvfeS8DI7T6XihI0EDw6+4vM+5H7URDPLPFk1ysJtdDXGWXmGSY2RmjU0Hr5eDln60d2CGA
KKl4PQZPtMwSrQWo8Z77TlDtHGptmp6IcoxR45wJrEtgQRhNiMY8IssAkHG+mVM/DZ72haCrvz5F
2f9nFEAhipz2E/5fVEkLrzab5t2SkiX3wkBVnTGv6jslUjW8aDSyDirQqhg40R7rYv/6BNUUack8
2j8Yj9QLWbqIdYTXkqkG73TR4fgWSfu06BpYrxs0l4diaBfoHXL3Zf/0Cs8iM44J76lKjvE9xB68
0aUz2OfEEb+kR82jF3nK3qI7kfl/UEl9CtH+QqZzODGvTwPJxa8KO0tyiTF4CbGLC3lV3ehGd1vH
sNpjB9IYAbD7krI2yMIxS4yBe0baVRmWuP6uqddz+lUo/+HDHgvBrGVlVDOJqESGdu6Ni7Zc6zyI
T026LAYVc+XkcScR5CCBGPUPxHt3mRc41aF1BncG4418LkAKub9u29b3sU2MywedYbJUaUrsSA2t
cDw03fd9gE9sPqxIjH1PRl6isA8IdGSzcjF8wer97qzbbWzR7sgGoWz0VB72YXn6wFh9GxtjO+rY
LAJOgqa8alQds8h7zuq9W+5n5/KxfIzrFwxM32k1wIz25HTHyE5QDZKe4qvaakHiL13oZOUltwIn
POZHycXlFVYn3KZvo6W4uRM6wqW446eeeIr0/ii1UqSSZG2myVAk1VdKS7Vb9PtHTmwTP7tODpnL
t0AuJHNEVUGktk0ASOlmdIHoRw+mnV6oo8lQaBTYvPbrT1yqjGq9Z/tWQuYgbpW1CaqVXKrBql3d
tMp7BV3t6bH1iL+4uWeYluCDvwHEZbw5FBzTefeAK3RpRrF4GAI9DqtzS0TfyHUO/R9Hi9+XfAXR
LeBrjQrqDtCvP/tgoBhKb99QeI76PZxeYbTo0Y8CDRjEAt/kj8oLMQJHBVV5fitd8XmP2MCP3TPG
4VSdnKGsGBaT1s+D2lhdWqMU/GvW/NNOERaI8TvIEYRNEwAIBChHAzQ7Sv9PR/6xEIyTMRY8Mkw6
NEAAvxJZzjXio0R72N+gT1UYLArjY2ShTGONvDvQCnPoxavEM46iC2JQ8CYSX3TG29lrrpOTdm9e
xhfeFDCeA2dfeQ1VrZdIAX7rRo/KTXD318tyai8n6Y7yAv4/3cCfXs0Zqdm0qSQYmK4pAzW7KB59
NW+9+FbF0AFe/flmfEgkXSeGYqoK+9AWNXmadmVBQ6Tw0Pupr8Bx8B9aN73FCobR+wAjtmVJzYk9
Decmv6gDr6hq2xuuEBiFB/ukVk4xBGkcydN82Y7s5Zw/Uc+vHVWrPIZ2BX5pBY9Si8BJhmxa9Qqb
sYRUH3PVXCCdFIl2PJaWhu6HujgE5nHfGnhArDGANGmcJACVSoFOwNzBIW8HwfK1MUt/H2rb8D6E
Yp/aSnXQzLwBVuOE3+iRNv+gJcjtk3pbHJJn2UuP0Bp/PMiWfOCf4RxR2Tc4LdLKHJW7xDbN0h7l
0ZLTwcOMlNPzvpzbl4SVnEyoroR9Uco6ToDGGd3lhjLh5+50rg7DQboOjygecYVjcoo4F7/tk2eF
q/wa7Oo5yZcsg4B9ZJvfVTtzhoP4R+uICAzfLwm8YgcuIhPCFyqp1UABonDuMepeOQRH9Vi5hdVf
MiSGBG9/ZanWf4oOVwIy0TyeMgY1pQLG4uxVyqXHWCcN/AlS44hpf2kIr9KRpzL099VZHs9qvrQd
AOspPLbyfDXrGD6iCF46R5ymrk9V0O8OeiUc426qpcH0yQFYxeXvq+VoFefZk9zUG3/rmrICY/yL
2Bpo/+5hikJcWGl0UrSS48G2w9cVBONZlFgV2nqGPJTCRbAUJz4JNiW+nVzJjdzQ42njZnD3E/AT
cVVYjOks1pCp7jvLVA46psJMy+u+CvJAmKBcJxLpVerDVCJasnFJtNeGVyf6KeP6lyrgaRPz0RRZ
VxlDLlINJQkDQi31SjwVf2TOYhmoFUAaFEfp5IImlssWsi3XByRjyW0oSoUkxvC/5lNRvwzVdS0/
7S+dvG1NHxj0G1bWVGDpyjEHRvdaPCI6QAFdE1v1dX5qjhmmbXbW0ODRKXioj6WDdDOKtOwEr+2/
6Sg/PoQx6wYcwhiChQ8R/eIoXRIHhLHOYOP27IJUn0vAux2qfMAxlh0Xhi5ONNGhKY/jeI4Ub39h
/4cb/gBgrBnNZJGR5QCYPMlrcVMMHN02nNET/MYnX3jdPJ+qPlj9ZEw7yeVmaROqn354IOfJEmz9
jt5LU6ewf+tSQH4Kx/YBNMgqZkEIsDbBfPtqdqpocOSJRyXDW0R2ZJIegA6BiMDJjoon2otT3gVH
DDCpj9UpOgU2r0KHLtLnw+xDLiZKiJM+NnITSqj6w4U2vfSefup8/chRDo5ls8S4ZUyMWqXrlxxF
v3fLewkzx5rDcDJtjM9CZC6eeQa2fU5/iMY4k7QPJ12h9hWJpaObX5rC1/rHAfzt3bdm5OUNeAIy
bgWEyWmVlRCwx1tEmVvG/CDk95xVpC73025pKEhTdE00VZ1xyUKM6q0MP9gYM3OhZccwsWvwzdiT
G51jL3D38TaVYwXHrGCejYlR0FFN1MKocii+4GNaxWEfZvukWeEwa4f6mr5R4kC1+1P5XFuCleKQ
/p5fJCQSrQRZLd7tcHOzVoCM603kCZOO0AaBEO4gZHdxezcqHKF4EIy7TQMpr3oMgLCNMrTUNLU0
IbWkkqcRm159JQnjdLvAjLqQaoTsa75izXaHQwyzIotD57bH5lRxe9d4gjFu10yCvxHN7m4qTj25
NDEnQbYdtX1IxY6kVpuwl2q4XHu+S47VUQBR/PKmQs+FxqL09HyN+FT1/n6arCCZkEpOVEUIqUqM
9uBQwAQtWJbmzDfpU2cpfuuVxwApz/FQvVajHb5xbIA62h3TNujvq7Akic1uDkuIjHxMbhNPOhjO
cCJ+8IrcMjfQ2gyCNEJAI62oOigHfkVDpk6ZA4o2makVNadSuc47pArj2N6Xa1tbPoAYscJq6PWk
xjtd396X9b0xXVfL4z4ETxbGKRJSRq3eY+ck4atJDuoS2rXxliU8UbZN7UMUxhui6DMOehU4y+DP
3VUbfdmXY/vGvtoUupYrFciaZY4n+jA7fFdnS7aXY3rCqMR743tsU5681MNgGjo9g7NHPMEYb1jH
hlHIAnA74YYkBxJxXOF2DmslGOsLp6RuO5D928Kho6PtYwyMukY2yx6vJtTqdo1l9FZ96b0JzBCx
x3tF3A6qVviMkxxJYuL+DG0fT/KJmpZgy48D1hThiBs6Esd98XSe8ZAhWgmaQsR6mjVaRnu7lNG1
IPIGPG3Hvx9SsSFpF6hLiS5w6jFooIg8y5tpqxZlOmjfeGSymzLpsmKCmURWCUs31NUa5n7VUH4Q
BPjtVH7RqrS3lKTh6CIPh9mqojGStMPUAdscEch3Xifp1lJz3nw3FX4lDLNB3VIa3aBi5TrzUHcn
7bfO/o//Z4+vONX/PkuajDyXVXXuqpBYwz+eOvJ+Zq1wGC/ea0GkCyUWC8yAdjvCeMFNqsbWPHpR
9FvuD+l0WcfLP2aZMN5JV+h8LIKig6mtLNVMz5oy8nKH9IM/HYIrDMYTVZMWjeJMPSAKG1QbIedZ
tTSrP3Y+N+jcPHBXWIxTKqO5a5r+/eYjYVRj6w/nwe4dwc8xl52X6dpW64/FY9Q6qvu5ymt4wBhJ
eqPzpty0+8b/nQNkJRKj19US6IGcYYuK2JK8+NBfBY5pt97ghn7ryF5xMp0Ime1/KR3riWIQQpQy
rYQZwuusjmyxuxM0HikhZwnZm7FRNnGcJxREiaxiuI7KxIqnP/eXkK7QjgKyTfLdQoZizt6VggbS
qR8faRkwOe7DbDugn+rA3obzqolU9BwSO1BqX68k34hkzqFL1XdPEiZaGTuZCH0HSXIwbAbjfZOc
TP2ctzfSwskZb7+ofKgdYT1DC2026aJpd92FTrOjM8VpkUvs61fR9ZJZC9h9acdK4Ip3ma3e76/m
9qvi6gMYt4EOBRxOFT5gPr0/chwCj9LDD9w0BldUxmlkGEsgzx214x/K9+4yn7QfuCnghSO5CZwG
WVHtEh8FvzihHuPMf27k2QDjRpIA40UIKutsoy7tVj7LxrdOf/mXq8l4kTBoe3MyIWM7X0WJX5Af
hZJaffgtQidpqHh9fSVnprWPyrEIttVgbIw0jamDXNKv9XggImdk9/aV8kNH2FLLrMSw83ABgHJT
HKtHer+bv0in1ltsmn4Sjr+VMVwBMjefOarKXlMAWGcgWUhMwzOFOLEph8T+0m3ef1ZAzP0nmqsh
qCcohVlqAQYpx7U3NmJso5SldeI2/b4Px9spxrG005AaYQ1jm+YzCN2VgeO4qA7vOC62sR6FV22d
J/j/KMycOb6WtWuwv9hZcq0PT83wuC8Nx6LYYthymOUopb5LJ7pfNZItxZHfqou7D8NbNNZvTAKi
p5Ia7mxYSIRaUadyLIgnCeMb0DmPyWAj9E0Gu5VoNhZpL7nOqSWXqdZ+2h1DRneOJirmJ5bC2JDl
oNMQOkeX4I4OuBYeZjeCtzfg7ZUrSgugWeNtfYHDxzyq/I3XP7OdqFl9AWNXTZR2vULwBYNXPge+
eBX4IfJdqJ7R7eR6OpUogzXBHyY6jR3c88LGzVVeoTPGpge4IHUmlX8pMWnyWFWp1bXz7+zlCoWx
sSLtxDlJEAe3mnHbNBjpUoV/5GXBuQdtX4wNk+hoZpY0lY1Dpq6O894o359sMCDPSb92h6VCFBwd
2pvYy+yMd2vdDEtWiIxk0jSYRmICUTGfxDyzYtyNZ1xel+uaFw7zoOhWrtIpISjD9CQClJo+tMIh
Tw+V9JRIV1nw/BvGvZKJCT/MdKxnQcQbsyD1J90on8kccGIsniys/5jBkKxlFZxi+6pOJ9W87pSj
MV8LAkeW7VzNShjGjYSyKCRiDCQJ8xq6R8lKnCm3Ijz79p547FFsSmnehKP+GHoSb27Wdk5jhc7E
HvMkJWh2BboBs36fDvo+pTa5py+wvKf67bjxA40NOga9RxV9DA2JwKtC3zckcLh0fujwpntsV9ut
kJibehHIQZ/Q/WtdtHoZJ9QbXQnXnaXflUfFpoW7lJ6S9ya1eZSuUBlXGeiDpkgV5OvK+dVMp0O5
JMco0e6MfAgx0yg/9zpvgM22g/zpUliCHyRIW7MsgDl3l7J6iqQrgzeRcDtRupKLcSJtoxBtCoDR
uuW38Rl0mIflGGKS7GDjuuGWTnUdSlYI/7Vv6BJvQRmX0sxSOIfUe0XH+YcQWe/MiwYenuvX7Ezu
ZG/wi6vMrezM5+0lxwOwgcrcLXJWaNCgUWvdSjxPBIMfK3B/T6hwijSHIyltQvx8zn9sI+NwzC4t
mzKHpIjLMf76VKieSK6RL7FRg6QomPyFUsdu5NyLeevLOB+lCJUsiiBkmSUXgxSHeQrt7g1N4W+L
LB72ZaRasici42sKte3EaYCIS7jcCohmlbjkKQwHgyW2jyM9q7IeAiErkj73PzCmyO6f0qfUFpDr
9orcSrkVSJv3gQ/r+MR0nwnlpBAcR0ncO6B0tchcWJ14UxTf9heQY+o6417kdBIUccECqpF4MXPN
rtLOqWpe+RsPhgm5zKpOwyqhvlOvbDlbXvpwuMNQJndfmu3St9W6MV7F0DASB49JqMc5Baf8lPqN
W+PJj7ZT8fI/PJHo76vQpOrDoilGQJVgmxrVk4AZhKnCEYine0xYsggBCYSGGpM8+5MhXtQu5dgr
D4LxEl0mYRg6PUAH9aKO5/SfDml8T3CvtoTxB2la5oIp4/8z8aE2jkHOSThv+hsTkxp0IhMVzwq/
7sMiK2VcpFiiqqudKbzWe88cvvbJUyHdiM3DvoJtLtYKjNn0MFjEYpYBZizHWD7Hgr///5t2v/p/
Zr8zFDTojYr/l/P8qBUx3k4qJ0L3rZ6GHNXavjiYGhpXVfA04Pbw68KVdQCSvRYFiIOnePmhRpQW
CxYlb07O0am3ch5XOf3DT856BcgItyTtYHQFAPMIo6LMe6X0e3H5LXeNOdTQBB1SyYw+ozMfxeG0
awCPTwa9VlY3kTeAFBOUBt1zaKfO+MJLnm/GhigYFYmpqHS6EyOaqpASw7FROYTrkHZCjeohR4Vq
+96zgC4n10ClNp8XYktb1qiMqEuctbkyAzULn2r5MtR+2JzE4Y99ndx0qmsYxoJbkufFIACGoH3M
RG5YxKA5WqLHL+HYDAvXWMyBHiSFOMoJ1ZEfamQbd4pnnrMbw+msCdx0ih3foj/JGbkjcbcMe4XL
HvKtIASmUkDGSsj9sp+R8eNl87fUH1NeYWqyCTIHtieukxQUYjWAQL97bF604kvIG5G0qRArCOaY
FZfZ1GsRKapCaF6SsXXqQf8mtuS4VAbHU/GkYdxuYS6Y3Kki6dbJIAEl111wW2QcjM2E73rJGBeV
6GkkpDpApNAJfMUJ3UBB2s0SnjsXj3xObtAbwitH3zd1YbWKjDEXYJj9qz9t8F5N1HBEmMl8/2d2
1v3aK7i1WDw01oi7jGQxfcOU80H19EVRbKkaR3dfKJ5mMDYsIDAShxmagQTmqc8NBw31xxQZxkYS
eR6Yh8XYsNSnGpFpGWWABAD6VQ5paGVObs+3GkZUWCCZpKxuplPqnJTbViiwUhe2H45oXZdNNO2s
xPflcjXWl64q7TT4VsW3Ca+Dn2MA789Mq/ivNGNpMWSsaN521py6BPFfaHr727aZTFmLxMTnmhAv
kqkChdxQmqHgKPkiqOOS/4sWj7NxMuM+TFCRYcIm1i/MxlMqKlYyad6UjD80I7v7l4Ix/iNDelqb
FGCpfv2Nzo3Q0NpqfEfa25oPvOooqnFs5IFIQNF0WVMMlS3m0EABKQu0GTx5J98FoaofHfgVedRU
92CYDBEecDCmqQXMUl8p2tcxPOf911R4m3gvHtsb9SEPoxUGyTslpkeJKWFSRIRBPKXsiSYqBP4p
pzSN3tcrx6gEmVKxDmUgDeG3Yl7QsO/W/Q+OLtA/2Vs3RhcijCqUUtoQHFzJtmpXhUWjpwk8nbJT
fM1snjrwlo85VnIlNHPk8rBPkeij7fmpjGoU3GLWOkYO7cu2+dq8XkD6LSs3ocdGqskEWCr4TgVL
vEIrt02b+GgaoYms7CFFvdcx+wEOVK8SnvsXXtZp+4D5UBb2gCGLhmAGX5APl1B5robfuEASohrg
UiUqwWi5XyWcjLnSTIGodljOeK7RxcSRwJXMyZ5vSqHhhUPGFV5EcxSDMs9TPYAQy1bmwTwX0fAa
TBqvLXB7t3RcI0XMsEOJFE2prXYrKTVFx12Y1uNlj9ifh9zXbZo/B0+ohsYp2cvx2Bza6Ng6h46C
eyBHX7ZvEqsvYFZTRee9KDf4AhSbOcsldbOb3Fed6llAXcL7ZB0w5Rq6t6+mm08GZAXLeJR2zqVZ
6wE7eeb3wqkejMoKT2htpUXooLem0f6tfNByq/GqK14uZfuYA48REXVN01X2ZT8sW7zILWArbRww
fYKoN/HiK+KaPtq33ni3Naoqn9zNCoyRVSVakJkDwJCBvpZM81aozJu24b3M8WAY11lNBjFaCTBj
+Dort4ruaIRXEbHpOU2TyLKOf0Kb+q/6WpMyruoG4cFoB3fRYKcgzkVVmlMstLcPNfY8Z7J9GVwh
MnYoDWmrFjTsof0k49fQpfWqkt3do5r6wFFKnnSM7zRDYzQmCc/hGKb+Tlxixy7eUg+jp3rKE7+9
7n+o4cdyMq5SIgNacun9KX02/PQcn3R7/h7iyln5mS1x/Ob27Wa1lExMnieDYI50KRGVXOg1Iz/l
fmf1jv4jeW+A424e1ezPmv8hHxOZt42ggDoOiEVn3KvTs4qyNfBn3kuF6ZtaY1fai54sz0OD0UJx
4wpDwEnWbdvEzw9g/atZDoax0FKNpH6UlMMcXCW8SvXNg+JjVdm4XAQdY0poKQ0BO/9y3+ScynDe
/zPew2gWQZ9oGUis1a48Jm6WPnP0nrdKjOfITYwPj2iJWOtqM8jBeh9EEbeNm11nh+kHLYoQHO7B
w5OLcSVJBgrnSnkHxaBgJ3YxmRqEPbQgrr/NvczXeOM6N8Pl1U4xriRo5r+rQQ2tAgOGZNqGGtxq
veF2KuYq1LXNWVeOP3lvK16d7jh7olFCGyO8ZQ6Gp0Pr51eF6TQGeu8KdAWNdwWPfmPzfZqshGRc
iijnaCOjRl6/U1SUf0Yv7+PdCovXIrF5yVkhMe5EVOS4juhVsSkfa/FGm64k9WusH6f8oe+u5viR
s5rU++44E5lxJmSak3Rs31ezuYRn6ULr8YaD+pA+ggbXF60I9Fm8CI1jGgoToM1DpC96gCOhl67G
6ZRNT/E/5XZ9v/J8rKPCRGBaN2eGKGAdK7OzxOzUdLI98V4V5S1BNFHGxHLNwCAngznb2qI2qoq2
ctOIZ/g+2/23FrP4cn+6J0iXoPK2RrQZoBKrPqoH09HcILfQOeRwKyi2rGL9JYyGLrMkZHoHeTEP
ULb6e9rEHtv9d92PzsUd39PIW55mDcgoqlQWMiZDQ3FaN7+Wn1s/OUoe8QpvQY0Kph/eKXaHB7vA
rZ4Xf3Kzw4xYu+XcJ7asZf0RjPYuJCaaQNefNmmD9u49qOBX+3JkZZlqOqnriEwDtFZ7TZo3lcep
vBlErORguWhSOcN7BGXtMq5E3J0x4gLHBZJe4IBCz/4d6GE4XpSjuCZz/kWRoMao44dDG970+a0P
z6VZWPu+hYdBVXblqPOwzAn4WGDlueQu4tsy5m42csJLHghz4EXBlKAvByB6mtjj8moUN0bGqbXk
YdDfV4IMPaY0v/MbgAFWm+5C7fticAoAt9zwWgEYR5LpdYPGPCjAVI+o5vC74Puk3YUhj+R/67Re
4zBuoiSGFPb0saktI6sRQqdrvba9rjW3rh/2t3/zkrHGYjwEalOkQKP7X+oO5Q0UcMfAQJrZyVx+
ayHPRBlPYMTG3KsUrOknH6mcixnwSv/29wicq7+qgVJhgHxAGSFKNT4v0ox2OPg1lbihUR05a7cV
43+sncayhkexQVKBZt9b8CihO94NnOWe3pgaWhT3so+2r9+A/VWwKZHmMYoANgyRM+svtaS55cwj
Qt/fIRQt/4qCuaFlqNC8vqaf6+kVRU3/yt9oIuMKRK2Vwob2xRWdZCkFuIjrP8b0cX+tNm+X651h
nAFEyKaApjlHu7lgrDWo88Rb1cquC6rVf/xLNNYvkJGELW2oUW5oqlGypJfuEB+jQ/WVz4jG0wPG
OWCgk9DJI8DadHCqdnLyUXBykVeCv5kdWy8h4xiSTqolgT4Img8TCteLI305wEO7Y/rBA516CToo
hxcQclEZD0FmvEpPBZXOzb+p31q7Se3Spk5J/qJag7s8570VF9bEuz1sL6tpKCL4M/BwzPiNotPE
uKVtPGXznCU39fyg8biUtl3TBwQT7Q561WnK/B/Srqs5bpxb/iJWEQTjK9MEaZRlS3phOXzLnDN/
/W3Idy0K4g7W2iq/uUo9Bzw4AE7oBgRqkE4eZ86YyfYwvEySIDBtb+I3IC5U9O2EdkcTe0ye93nH
BsjbT91M3hC4MEF7kIo27EGiLtfF8IWS0ySSL2P+xb95wNry+4NwgQLDmVW9sJe5pEV2bXhW8F3L
D41c2GV0YcQiFmPR9+ciRmbmRVgVgBtnBWS2wwkdCjdqKyIQ2iRvWZvFxQoSSEGZspxJPyhgCOvl
b1nSPoZjMzlhbg12VseVbU5VZCsgk/xKulTaa7GeOHPfVGgdDCSQUHSFPab90/kwtuk1Knq7VNCw
qTr/3msTJZPHCe45xnsMw8jp7fm/v/0OA5U+KOANVbFMLqLUhtyUWQSnqVqvOLBpGOxsr7YbVzkq
Xr1jDckDMuCGU8c2lHSd0TbvGb2SKNu5benbD+GCzDjOURRE+AZ0aneTNXpaJ7rCbbrTm638Y6Sm
SaA2bAua8mLX+V1mPuXI6J9f0e1jboXCRRSaJJiMXbCi2Su//LJnzVfGL9IXMdfzZhsbmtj+/oD8
e6Su9FDtMNXudG6JQvIEuA4af+WBNRlgxsE9b55oDbkgo2ZtHeTsQRfp3lQ00Ms8KdHDeYzt++/K
JuYrq2dDoRu5jn5Z1sYa/bTA+zzY6SWmDB7FgnGb8X8FxYWYKZ5kgk5t3ODSO017yYNvZNlBvE7g
FZswq8DJXRDMKQlHifWfBP1duDx15tVgXJDWFMD8w1H9FqC57TziDqLmzMWTg6Z6i0vd3CP7eCc/
GcfZ1Rr7V/ZUVFL6h2f4Gy63e6dliZKchZHkEO5TAGdoVmKO37uqb379F51yghXlU+kypGiH0YKl
MqSaGttS0GMTH1Mns1VUzO3mLrqSXWUvZgrYPAPBJqnrODIMVOveO6dZ1nWUGPCYOFq8Zrko1avS
eoRghwyNDl379pm9sILjHHSgC9rSa9BNj0c2qhEcOowHsu5D8H4KLhDb3rPC4s7Bvl+q0KpeCbVn
rwW/HaqgMAoUsXfJi3U5g3/UdMTtKZsxZQXLbY5cChMwJwM2Cr419TG0vkn14/llFEFw+6LWIOlD
WUQZGsUbqsFpO9XrK9EV7NXrPlyQVqZw+2ABW7ExMOL/6HLxda8FS9B+3MWY62EZqXJnuukBqp6X
NT6hshcVMZjrnUHn+3ysrrXmlGlmSKV2GRfdAQw++/+0kCZ3us1lag6KDIhRxxRwcpUMSMtOotLI
9o0MM9FgPdcM3H04TxzLeVDaHrt7dIqD4jAuhtJRMR5LnGfMRjmpL6JaFEJyXkiH3JzyAZDaPWNP
o257wlfbqbb8A22WqCbHrhIK4vWmW67M5NwyJ2MkZwrCplE+F92FXld2JZo23r6QKBTrqKH31uBn
XND7Erddj0+m2aHksWxv1SEya7clJkPsf1G3Zj7wwQ1XgNwdoZaisJVZyFrue888Ftc6tZX70df9
5KjRTy3hm3VcOE7atpDMFmBK910ufWgr2Pn48xNOT2VV1UE0Z6FJ433ID6EhWhP2SLTqeKfFzR5M
1sd4EU37bnoDpaiHqMizmQbn9BkGgiocOSCoqi5jejdSrx1+fMaSNwjOkqTq46odTQZx1zTfJdVO
Z9GkqMgMzqk1c1aXqQbGUD1Z9DqFwOsUpIKzahsEEw6mipNYUZX3n2SRE3UZGmbImD2ESnaIQ/Ul
00StcttH4tsDjL9mIEFeEIt9emU3uNkNKwwPe+vOcIwd9ApOrBs/9EXcnptxfAXKBdl4ge76aDB/
W+6T6oqIZhRfO1k/7NAVALd6QUiyKIkR65gWEIKrm+56X7qL96xP2cJJtXgYAb1jJ1TtkUMHNmLR
ym5+wNVP4IKEPoaGFbJKplr8z1owuPg1ok/nnV20jFxoUNXWANUHrFz6IxLPgXz33/4+M3H1TImy
opIylg2hperNtD6kmigDsn0qrZaJiwkkMdpgYBd6ls4eX9An/JP1wTVfqJcc8VWuksvp+bxZoi/D
xYi4mRK9YWYlPVr/osscGbEpFtQfNxsDoDz9d2ZD4aKEPJeoDbETHqOK6OzOd+GBDa6LW7bYzz3n
69yVrJ7GscwYqQjKrq62pEfw9PrmVdh8N61IEJU+WKUR1UAfqGLIigJyEf7eMkiyGZpBlbijI7Nu
tItmb6CLNzr+abqEB+I+UtspaatEDYrV00s3/OgH/7wTfLg1/AIAobqOBnv013H7s9EwTEBlAHRM
tAV1lOpr5fUu8Rr0gonqKPxO5cG4nYqzMF5aBjbVD1rpmcNOYM0mAEGDoALyR1nnyWI1ec66IhkT
l2lCFDfUnfAozuz8UFyxkbjwWvSWYvty7XWvFq0AuQibZ1ZApBKAmRE5XZruQin05BpcnUG8FxjH
b1gei/tUQ5lGSxADazwmjZt/I3h9QynrBpSrftKCcRUGCvmntx1kZSH3zXI5SCQrYqhwddazWiNx
yHpWKSQpRB2you/HhdphqeaEdlPiBonlFBaIT/941IRfRT7SEtSLiDIkLhuSYEwaw5GA8022Y5x+
orjOByUejNu+RWAaAV6K0LycYz9Rs28YdLV7vXbjsTv0JZTxBD7C/O2cP3LhNosLw7AgheFGh9Gr
bjI/cpG+f9TBtarsFdEk0ocMHm8fF3SJ0dRR1MM5NIKB0MKPfHpVu8E1U74TEvOzMtAZ23juxnKy
GohlAWyG/kW/M6Ep1aN5SNmLkAQbjedvxKVpUWMCIJOxlEpeaQwu/d/5L7WNgVevSVhSV+ZWLtCm
IJwXqKGWym3TQ1C3PSmpoA11Ozj9xuDramMStaTOgWFppdOp6U7vTLsvpv0ktYLIu2kOpFc0EyOf
sskvWUeCwuirLHEXfcmObQkKxzSCtkWataITazNGrKC4kKtM/aBlBaByUK37rKEYWii3g23GmFyQ
dt0uKh1R4lNkHhd6u0lt4jAEpjSqYESt7SIOfTmj7nmnEJnG/n910wz6uoviBTCpJHlh1RyNXiRH
/aGQ8LplV8vHTF1haHEh1RD2wqzH0/CqTi553ewOyLgQKFBRagvZKjZj0gqRi7jaaOSoVwJR2TWX
v2bg6O6X/K/kiohvNn1+BcZF3DxGO73ZYglb1Y+VU9iHuwyaQHP/Hz8VF2hJJw/91DOjND9KT4om
2Lvb5+7KEC5AtEWjy8MEgIqJoqFgB8qXwWYtAJkXGLboIrN5Ur3B8QRTczmVZWNh3RprvkFNbifN
+mWd924+YZsFueAyI/B0fhJmLpukkSxYJ1ntIYx+BIYi6EkTGcSFiZFQCgFoIBgLJBXnn6g5Hma4
gaVNj+BRFL0IBE7Ok0kNeddr1Qg4HaNv4UXqqaPd/ugv2QirdJN/Px8oRN6hc5FCMXX02yVF4qqg
sO2usY5ediGd+gN6O0/TzXk00cfiQkaq5KVRp7CNRKY96Q85FTT3iQC4CJG1GIuEpATeBWWc7xet
zR8zS8oEKIIgrnOhIaOhtHQDzGitryQ4RES1E+3r+aUSYXBhwUwicI7K2EbLdFF0/1MRfXJBqYj9
iQ/XoNVO5QLDUkxaCwIJmEF2xfJDkju7No99+Bzp/ihic9gOp3gbQkZdtZRXIovVaTFYrVGUM/Oz
Er0s6UGSiZfJ1xmGV88v3D94tIXBRzSL4x7BOdmQYOCEzB0eoj+k++bABurDUzhANpTNJYn0gra/
0xsa53Hz2LY9gUSvK2uzG+XpzkK/jmTVvsCqbc9+w+F8Ds/uqA51WCXfzs7sMaL46Dp1gn1+2V4i
YeBNiWgh2ff/6B9vkJwL5rqmllkDSInYypHVhsOj3Nq4zR5+FDP6uKhTuvF1ttidM+5FybJth3lD
57wzbQ06y8zgKshsMtxE02UXN7ak3J9f2Q8luF/3mN9AfJdH0siW0tQAap7yLxB2t7OD+VeL6jDa
WqBXTzDQE5c208RDCdcXleAEi8z3o0MRTzLUAujq7tcrku4U/1+IkbGL5ZmPybd9BFWNweoWOMFj
eIUZyysmtqNHyGjIbnsv7vvYPjXfVpW76MaSNcNhgafM+zG87ap90l3loLGXElFFR7A1eEareK7Q
bsU+oKk8TOm9LCrSiiKKxUWUpA4nvBcB0LnjX6zJybwBl6T1MkC6Zd7rs3veIwUhxeJCSoURTjki
CCkBaqV6hzrcQMEuJZqF3b5ovH0hLqIoVpI3BYtclLzOdjG+UyX1Z596CJMO+XneKtFX4qJJpYQK
HnFYxEY6ZfN1pIgipMgeLmCYllyPjYGcoNbb+o7liDEd89BE0O6M9vJ+ENH6bn4mFa2m6DRVNPA+
vH//hIvRowsQBg3dEacsaOI903j+xKKtMNiirk7NuZTRJmgBQ032FhQz9U8t2gqAc20NSUekFJgR
PpvgZXlAyyv+WrwOmhml4E6z/WRcoXGe3TUJhW4C0Obbwf0lvt5L9nJl3Y6H6BjthG1UQkTOyec6
TZeWxYbBX/zpwLoVcwecvhDoXE7ZTtgZuumEKws5L4/ziDaGAbzskvjUXfaa13mjq4BSUdzLJ/JA
zuMTSZvzRsIOrtPDPNzG0rH6U77L18PxzR7+NWeWKtoNetgjVQ+B4UXYuJXgNr0dXlcYXPVS79S2
xT/cQz1zxzo3TEa/rEJBQ/ejYy/MNW5/I3AnIF2mq5iNeb+pAklraNGi5qKfes94lcbKLnJwEieY
KxBKtrK/9uHgVd/Q2K9ZbWE0QNNlbBGWQHVHfUju7KX/QdQP6aVsp1ydDxfbadQVGBeT8nIsISRQ
sxz76A0PdK8f1GuWIRkeNcFbbtv53uziQpOmLVolS4DqlNjWstqey8qOsu8CizbvLSuLuAA1VbM5
Twpg+mN1Ge7ZbBOt0GQzuhRZpug0aM5/ROSClJaWQYvuL3ywxsbABEYEy9oen9NLpp3WONGLcKJ0
8660spELUqmBl548wiHnBJXzbNd02r6VZTeqD2b00spu3UCY3LguFuhcgdg2oFedUV2Ww0OlmjY4
KV3BEmye1asfxEUxeZH+v1j4SnXphR42p/wc+L96GHJQToW2aMD0H8LAm0Nx0axPk0zqCua7ms2u
wowxOLOTbxiOxpiKqC9ZYCLfKL80/QgKFaApTWKHMdrW5yfBKgriDD8YnapRpoLiByUUDC8dDD/x
w1Nf2RSc2aUPgj6R44rwuEgjzRUIs2GO2/nFgZ09xQVeTmDfwdkj7P0UrR8XaRQdOfpoYNu/quzF
uukXwdVEEF8o+wGruJksE60myj5QQrwKPm7GsqeqotNABMPFl7mqCq2I4d+diUpXDOF6pT1OiojL
9R8uIr+9m3JRZZppI0msYj06hp39ZFmJ/Gl8qi8h8wJpASF5rOj7cDFlWFor7dltWG3R3mzMtpZe
/Ef/5qKEGVIpV3pApKbDtJIjsI5qL6wXqPTFY6dsgc6co5QLD1nbzaqSwh9SXA6Ufj+juRITS/rn
biO/P5TKz5BVcThaEoJxdPlLAlryiosFzfCYsRfLdAr2LN9nMKtNpy811pCEXvKgorMqcNUDiFsT
dKOLGfdEQZZvg+vqaEzl19vI/PuRVF3Ilj15LMqKshsit1f5MIEHX5KPbBefrGs4icuYWZbb8pLN
JmePouKD6AKkclEjr6Km7iespxa6FQ6Raa/8LECg6Zdg3xU1GQhXkwseVjvky5wBDRKvO9VjKSNy
x7gSk6N4dliwo1UugrRNUMztjKWUpOOYgr5QEHCF1nAhI8vRXlwZ7BpyNMFDuuyVw4LJiO7fEWOJ
PJ+LHkWktKXJrlnT9a/UVzb488/Oi/b5vZbYsnDOSnARV7kAYoKRWYvYhXX5kdzkXnBIvmtedFf6
xSMV3I3Zbz8Tq/gGA6lBe03Hdlkvn5TxsrN8WX9qjFtF6RxF1GEv+m58ybxIWwx1sci4kFd1jtIx
DFuBYKkNPjg/L2z97lORHyzohmnKim5ySzlrapH3zO9rD6R7aOUJj81FjYoiU3TRRY8aFiM+ruZv
ND5Bq2jVhLsU0FqPMS2xHEV4GhzdVsEuaAmljP9hPd/w+PdhVhkmLsBYz2v99levIQi+lGsmkxq6
qmAxt7f1GxrbJ6t7zmjSoS5UfL1YuZ3ayG6F/Mybjq9TCJcZ4GgkfIk0sJK0COIFMfh28dN9eSJX
+QF9eU6BNN95z9i8Ta2gOGPUEB20hEFF43TSIxkDLYlTLu5/Q+EOlVaZSG8ylLa2YrsMSQ7RrkV3
9NIQTZRvN2jqBsHaQedc41mbVGSQMrKorA8q2BV+vtOgkMGu76Ie7m23e0PiXyTpTPSELJQhmeDu
XvZN6U5oKWPp2FQWvrfYHv2wq8DAr1Gwtiig73zvdxEUuyGfB8Oshinq/NTz6xibuX/M6+dqcmpJ
8Bxif+8cHhfvZ01uzaoHXmIuu7L4Lg+FV/ZXqvFY6QIv/DBd+Jq1WtnGxae8tZps6oDVuazVkNjp
MXIHu/LCGzB44zVkPZz3yO2PZ6C2aYEZnICY8/1qVkSbJorJGTeonPyOFclYv5z8Q39iRUdhxoDt
o4+L+QbH3QWqZCwJzcmvPM/ipl4U2bg2omsp8wxMXH9qQU3ZRPRQQQfNk6TEoTWC9APdgJNxILEt
2a0z7Nvnhuwu2cUx9X/+PL+gm4FkBcgFElk3DaXX0TmnosSeYnjse/mnEyGvTrKC4KJIHafjuCyw
yahnJxyuZaVDg97tf7ODRf9VdA+1YVEJs8M0Esdsrqv5xRRyWm16A+ZaMF1KTERfzt3LEp1KEmue
nELcQw0/PKqHYF+AIpk5nyhzsu3rb3C89kOUS4WWyoD7e3eFR8tjlw1G9y8isNsMGysw7jA26nHE
8qGRt+o1t80yO62fci22w/A5bj9zrqywOKertd6MzAJtjgVEa+MKlYk2dqAqb5/3CfbNP2zeFQzn
eENR6XkcAUapoBhKobZiSPv/BsG5HZwuwKwk84j5r8rMdlRXDucRtjfob58z+IC30LQsQQnmNvXt
mH4vcnAL7s5DbD8eTcOgIHNRoE7DHVFIAc1D2PU4oiJ7egp20NlG51oX2uhCfgLpnTCubp6JK0Du
jGrAqTGmUwfPLiJfIYcJecGehLaEvjzTLuR5h2TseSO3/fvNRm7v6lNj0qxBFNKWLHRmbfTCAvOr
Ug8hYF1y5rzzzgNuf7jfgHx+I1YSyGrWWNQgXZyqAXcTFC6aWcSQve3kbzDcvkVWMAvzEHbpdLCV
1A56kXz2ZkLo7WN9SGXMudkyiUl3jlI3KBeUyCe3ivcJ+VSia4XEbdhADSYM8ABpuQabFrIKrFTe
RWBB/Tc5IdHKcXvX0qo2GmU4YaoOCHPQsRMNXIoQ+L2rR1GZSkAw9MMMEsnu7ryL/cMJ8fbxuetJ
kwRVkKb4+LPuGteLG+GBWFRoD36V2ZX3MRFdULaPwDdELlRUeAOkRQSTKtz4JgAScGNWF9pO9ysh
9cz2o2DlEFyc0LtezTrKrg4JWjOSEeWJOYjR1haewHXi9j0UR8Yeer/gERtFoxmCiMHnMWQMCJHY
hDcm3a6WrqS0htL6fdl7qvj1I1hWPpERk5hOsgGseLYnv0IzXeiBblVKwbJaHf/F3YJtpY9n4+/v
yOcyyno2aVxhZaPD4Gp+hgQetJKOjBUE2dBHYb1+82389iU1tgCr+5kqVSO1Fhg49b+UTf0ltNV7
li+M/VoUSAQbj28ZsTKzjULWHTAYu/wLmzhgTA9W6c0ZdgajcZVc0XVNEO81LpyQ3BrNSoWFpX7R
QCJc8s1ZkDMXQXDxJMRUwzzkgGhQAk5qV6OmHYvSkyIQPqaktURyBWs3Rdlx0A96EF7Mn7oBWoTo
lqZDJ1jmLDEIXqgDm3oyiy/aYFNFtjMhvwKrIHzw8RUIZ8nS9mXbs001HvUj3aenCdSz3c4SphQ2
3W0FxAVFGlVKNWiwJtWf9OFrlXqCOL+5W1cAXBykjTp1QQSA5JI+gZnYiVzlJrgHm449XqfCaonI
Hu6u1Ge0USj7OnNr2PNQuhn9et6irQugLptQeIQEIcv3vA8HCopKTVzE0I801Tiw26HtnFBpzH1U
Ro99FBCP1EPqUSssT7kZK4JjbMvH1/CcZ8hmFYAsK4FgX6TbJHiu48BJdcEk9dYqrkE4rxjaOAst
BTZGKXRDaqQBRSMtWyeUjoyZqamyRenrvX4VVOnQmwv6/GFGsej7cZADF+lb0zal9qZGcsGrxkzE
hSHC5MJcuBRF1izA1JfkKBN9LyXZMUo1WykX2SmoJPL9raNxbSTnKqkBLtqAAFC7Jz9+lT8tR0Nv
tstYxz8TxXWocypguKEYSeau0/EwxXWXs4tu1rmTTnyiZHcDnT/jgCsY7jgcmmEO9B4wSlDby3JV
TpNNqMABN718BcKiyso9yr5b5mqBSGsFehlS1Xbc9PtqEdYCP7oEhI8wcQBxIllWKB/MLZKRzrTU
wDGup8jV/2IqOYan/KAvM2acE8zphi45iWVRPm6w97jcLs6WupITSDM40nhhtX811pfzQerj+r3/
+9wGnmfU3Uc8Spw8Oeb9HR17WxVdqEU2cJF9zOMkjCgwGrW1FS21e9GG3SjVvjeDi+ZUCrqwrgFR
XKIVFN8m3f1YHOkoJpXfyAfrBBogYKvUDVNW+eGTWW4THTSkFtihqgj64B65JPt+tKFksXxJYgws
ssoO/Xn+OwlhuUU0o2yQ+gawGfq2mCRPvCd7y+ufAst2MDyBYpkoTjDfen+3YJaCgAHdW8REBH6/
t7opjANUkSyHppfR8n3SrrPiL80SwfyDaW84nI+bQdBMxQwc1iMh3/Yea83Tb0IJZJKstJ+mYqmv
jxH3vW2c35upoWRjD0zzhb0N2p3kSV/ozjpmIBAQvQw+3gQAZmCICG5jaRrfJBpKlhRElmQ6JIUs
rObrw76Y7iWlgrLf4mnSvpmeBO7y8S2CCA+lNpBuQfBTsbi4qDQEjy29MJ04B7Uqo+ZUDpoBNlXF
hWKhJ0Bjf433lDUad2AW0RiESgy05MBofMKX4GDhY+5mn3jyvtVOkuCVsJEVeG8f55vhXEKstQWi
dMH8haVRlBu6w93333TWiOzjPLRsoSLYWbmJPU8gIQgLaxuidDbrhs2vxQ6zEZXffT3OO4eaKGma
l6YjQzgb0mKGdjsb3wUf7ePTARUYwwSBFZL9aF/mlnBp8pAYI4wiy+LPU+8kZj8coEHl6SW9C7Lw
ZNDlVpcabzDIgwB8a/8horBKKApB0Ap/H1uWICVg6gJlFpPaM3xUCp3OLr5UtmJHx/yrAG3jBCKm
ZWq6CmNBRccFz1lHliXMiAkiI8bHXh6zFtykAbgaFmcqPLTBisvXG5gg18PzlCUgcHHgblmUjCSX
0s5yAm1086W967L+ILBrwy/fYXBXrDnIpd5sgNEegxc5clhSJRih4DkZEPAMBlveC8uFm5iKxl61
TKuRT9ZDkha1gBmY9Dp5eI2cTjg63ZHN+sj7AMS8jsDKDUdV5BUit/vkSS6iogIiI3tpr+JjsX8d
LDoJTyLmB1wce4fE7bslGDEDUbJvdmJ5v3ZyMgyZVR6JcaFo9g2Oow6cFTYea+rgx4ErqlBtbPx3
P4BzVH0w5CxgHzSbiK3m3yTrK8XQ1vkF3fRMjBnpEPNUqPl6mVrdmaWEDLQwGwvlKGyAJrPRqXoe
4fUS9GEhVQUjsxBQNi3+1VYP2ow6RG1B16iDNtV4mg7dgaVR6V3vDx5ymt1p/NoLxYY3TVvhsv9f
mVZUclNFKXBna/qZ1YEdloMomGwcrYq8wuBC10h6DdzwwMhAN2xcsPx9eRntUyT5hJtNZA/n+pph
QMoyBJa07z2NjZdchY/KA9wfb470vsU45Kc+He4NSFxAUVbm77dqH+NRrwBSP7GJBXRZ3lO3+cm0
TOhuVOwOoycol42dLSLi+sB3yBRm5RU05/1Fny2BxKyd/NEDd/RFTHCyBwf5oO0WJx2OjAe1/ipK
pbJF/OCsK1ju8dBUVC5kUlkOkb+CncZpstRJ+w7NJZLgtbpRhXxnIc/oqDexYegxLNSuF5918WMC
5fSrsR7+I2wqVTaO2fWK8jfPelH7MlWBh2lTjwS2epz82aOXCqQzLnGRgdSZ5mVf6DG5m3Z5ZGuh
L74ebjrx2/q+/sjVpmxrmhdphB9RNr6OXsIejVbn440IgZ1ZKwQwWrWVVAOhiZEtbkY7/nEeYOuN
AvY2XUMjkIkjl+97k5YZzNsGUmhmauMFVmEmIvGL72PoInw+/JpyHZ7Pg275paJpuJlZ2IagG31v
VbhUjTGSAFYNF6Utj7fJso8q/zzI602L937FpBTCliiM6zzX3kKrOANVs+UoL50boFcXKV5H+pLZ
f3c697aoPW3rlAMZiIkHETLjeEO/N4zIhVamvWQ5cv9oKrfx+DWvBEQrWxDUYi90oMjoVnwPYeDy
HI8h9nQ6zX6/yHZikou60wWOt/UOUVQZ+QBwG+s47bjDYO66vtLGEhsaT/L+ir0jVXCWQ/7NEfMu
boYP1USTLPxBQ3KTs6rvWp2WhQ4e9COxwO6N4Ig5iTS2o6vJQ6rQ//MeTNDbgnUYb1ZFgX3cxsok
HAYpzjunSprHeAQndVLkdkr/VGGcRX4weSCpIuORDGK/95+radTMMgLDxPZCJk2OrsFj8L/zjr4V
I1RLRzZDNmRI7XJRXkoTvR87Cy9iGl+j5urL8p93gUFOHlqfFpS/0Mv8qneyCkNhZzW11AOiiV+m
Q6U+JYKi35ZXM6VwtJvp5scx8V7X6jTIKFSmJ3RiQyKW5G423v75QoEBzjTBfa58HGlVYpLF1oSA
UPbDBap9B32KBNtm61usIdixtVqoeqqLsA+YHXPqSZq+7wPdPW/F5lKZWCyQxMgovnFbBYyNllab
BI8GKj0MeWWPWYvhPE00CiDC4e4stVKACxpkeo5lXcfVY2/u40pwa9iEgGY6ih/UAFMitwlpK9Vh
MQ6AmFR/mHGV1q5AcviZb4L0FPwXtZYPzclFY1rSjM4ap8jio9yrpzKIvT//JkzqiBBF1i2dcoZM
GUmKTgOEXoIqdDrOFg7PYHceZDMk64puWQSiwqDE5VDqtq+akMB/g0ftmh1ooacfTIKpJFaHF74Z
2Z/jz0+mgWPIKPF9LFBFKmlHfVDY61SVj+GV4cfH4FKp97v0YByzo/BNsPVIRYxkTxCLQpiJC2Qa
+IQttOwywNGbLlOosAUP2p7dJUFN6vaHHMNe4/fkUdS5u7VrdZzaSKHoCvIp3MLmA7oN65TdFPL/
aVZtq5Mgq7fl6DhksJBYTBOx9H1YKNF5M1bQkYBQxsGML9LxvlVfznuHCIJ7UHVpqKad2iHypHup
j+yhu5s+QxsFB1wZwgWfMW5SdaqBIr8wLgyI4ezVA4h/WPq12gnTr1sJkjUcF4NA7aWUyYx1y5NM
3VOEa+zAk9WWP0er9+sUNAEz/Zpk9GfafKJ2+d5Wzh2nooD6jg7wTkJTD3idPNM1633n6eiyCRwR
lZPgA/KTDZ0eQjCSJS8qXXnChN51OFVeUiyCaLgdRd4+IX/5LpcwlKoFn1DdUb8AZbP+oLqjD/0U
EGpnf87/8m4RKXcgKiTVzKkHWttD0mSxQSXqmLHgTrz1nli5CR9+o3DowoB9qbDWd93PpovsUst8
Gtyd32Nb1bi1+/Pj1vFCaygIA6gfibKnetk6yohCcK/KyS6zSL0rE0P10EyEe3kgowGjrFrimGMp
CCgbEYsiyc1KEyohKn8JiIN8CpQWZTp13BvGc/2JiW+0yK8AuJ2Hfm4atiEAKv27NfhDEzt1+OfP
QGBYFpJpOLWgV/4+KsbG0ufN2EZunEPMYmxtnfw1Jv7ypyKRuINTnRqoCVATcwQ8E6Exx2YTo7Lp
joszkvvF/HLeLTZ27ru/z62VsQzdXFL8/bq8Gnu3ALVSaIj2rQiEi0ZRJpt9BjUwV6ssNykTpzWW
v6LZuD9vy6ZjQRoIr2amAsLPsFSLJAVTkESAeO5kCCTXgnOK/U7uVkFxq/gNwAUEKZCjUFVTeC7C
T78DWejutWtRcFkS2cEd6QXJczwpATPJ7jzudPPh/DptvVjf2cF+wOqmP8i9QTDhwewI9/Njcq8+
Y+T+78rgMh1FnRobQQ6vcZWqhoLbGOQQ3gNKZjyNGoEDkKpLvLkjz3IdPM/geWnpKFi9DWfDW5yw
LAYeGtik77HGeSzQDYCzSCW3abYbqi+qqLNh4wMBAnnY1+u/wY8MUhK3WTPhykzjRyIfc1GmfmO5
1n+fP07xDJyiqMbfX3r5qEv0riLXDcgxAkPg0FuGQJgC2TMkLjSUj96vVTgpYDiLkSjR6W1OR2ew
aue8r22ZskLgR4nULpszJQJCR3XbbGXbKL8Y2JrBz/M47PLGbU0msfG3JXxhb47KktY1cCTzuh5P
KJS5UpfbRvJlKjv/PBbZiAMKZgBBOAcdDPlDdq6t6imVKDKbeh8O2YHms3I0qR71dq2kRmmTiVjj
nkZdDNZqePnolS3m7vy+QRObQ5UoRAikWqfZGOoaiTMFPc3talEwAbWkDYTd+6GODbdp4unUd2Pa
CS5Sm98d5U9dQX7RwCn8/rtPmSqhwxGJOFo9tMPXUhPswa0IgxV6A+Ai5aSaBc1jAKjIX7KBihJy
d/UP/ZWFQsyxuWkPnl3wAIso2uvPWQW0cVblVu9kFM9ARlHZ8TIlz20FZQjBum3FFgPx3zCResM7
lnnhCieRwyZKO5ZXmK/ieVdBdHs4nHcuEQR3IA99PAXRAogluVS1G9nYhcuP8xCb2WVDRZFRxTQh
mqa4cGwk/aBrE17HtYakuYq3uCrZxl13jFBGOkIDzilO0aPZClZvc9tomOxEb4GqGHw+sbDqxjAp
vlIqx/W+VHqIuOboCpSG6SWMLaRnaWg69TBrLnhhZQH6ZoRYoXMuiZ0KCV60szpVDoZP6SYj3yT0
QIaoHaB99fwKb37EFRZ3gkfWYDRRjgXu9MxvIvTl64Wbz+l/hGHbYuWOxoC6apnCV4LlpLfXcb8b
JkGaS/TNeFfpSTVGLK+Rj8U+p8W+quTILU3iJZVsy43kVFNwD+5UgWmbTz289H47CztYVrYlaQVV
phZLaNw3l6y/wPACAlI4iFB5llDRnq3Uh+NjhcZt7LzMySIjakOYp7Q7DSKnqsgg9s0/QBiEgpQQ
iotIq783qA0tucFp8v9vV+ifMAb4h9ZlGTDpIPVeuT/vhJs2vQHyt4gwGGIwQwAwWRJ/Lur7tOwE
0gObfr6C4M6RfFCKDFcLFMPAZJ8/t5KjRYLs+uYFYgXBbVtI4iyD0eLLxKX00uh3Vh7vhzq1Na31
zq/X9qG1guJ2baDFgzkHC6vrLz4bTQpccrWgyM0u+ZYrC2hPRIvHvt/KwxcIWgdVBMtCVO8nM/c6
9V7uvwiMYutzxu0ot4FpOVZphQIPEpMTmFyg3wZ2b0gT+4VX7ISSqSI0bteOlU6imEUkUP14ulPu
pMVm+U9Wi6U3isD9toMEdHHAy4BKFS7875ewMrpUDxp8sb8lyXQwfDqT0x+6xxJ3TUHmYtMXTU1G
r9r/kXZlvXHjzPYXCdC+vGrpzd3eHTt5EeJkol0UtUu//h567peWaaU5SYDBIIABnS6yWFUsVp2y
VIyq49RdBsF91ocUTBMjXmP1T6q0RzWul4u45FY1Y4HD6Xxsp72ZQzd8mqruVH4l9muZCbRvbe1g
iwxUHCmwSHjOfr92VqwaRaebEGaDXBr16Zd4k6FJDczAdCPvYlFIyBaHU0QNdfoGHoDxavkhQy7D
J5a5mST/a8QjW/W2qhlx1ybaaHuB2q8YP6Cx0BbVARidymlGpNIEkbUdg+Rt8jSMq+t7pOL/JUya
kODCuGzhG8CK8rMKHVA02HgSkvnHTDoasLfUQa4GJXF6DgoN6hXbFqOnrNz9D4zva3iIdXGpxuzx
j0XvmF/dO3GssR2s96aHdPZt68ZfFa8EzS0VvamtVVtoSzguMpX1uKpTAjjlpqndEAw2bKD7eI9a
FTe+17z/QGa3kkPXMN/BxDu+ZbJno/c6Suysp3JqoZ5DLjcO+mDzovdKc/BMeXAnrT0pYeNXVD32
6h+8qwAa/MEaohC87XLOYLRn00ozG00Dw5XRf5P6O4GGrp0HU8YLO8sjmhr/iq/gaqzPNQGnooPF
ZER22TZJ3PSa+PJOVMK4EvIj9YInHANdWyZmSXCGeTImVZLyWPKUzp0Mlz1/gP/Wm75bpzJGBTor
CZeOvx+CvEfl9q/twhnJkkTynMyTi2MkYr76aCjff59TSWI4Ce6x+H5Xfpeyu4hiotxMPMFOfYzc
3qNwlrKv5qlWcJf32m/MljDaeWnyp9s2QMWkpz4rv18L+g6QT5oMeuhkkoXNAv2gW8uPuSMQ6aN1
fA/AObIOEYekdpBISo5J9ND3v+0o33+fc2AltYzEHPH9UN7K4b3i7KP2RabPlzdGsPv8mzIKuRPw
hWKZVCff6ila1kNrr4Wix2QRDBengaHWskkZSV5WNG5oOO4sf6GZyBx8NObvl4xzWHiJSXvK9rx+
q/eKgklyo6OxZeS+wzMRseKuPAe9x+MMQj6GeELJsEW25THilXhDdB+XHzYlsfznD6ZQvYfjLEGU
Iw4lKjtDvqMHKDveFZ4RmA+z1xWeuhMNw12J5d/jcZZBzQmCebQfwg8j/1QExRZt/2ONURE6gpv0
FN38fnD4HpGzElOb5bXdYQOnSbkhxmdozDFMSsMHW6mIH+9jIPoOy2Z+c3F16LQqIhPFamYwEHa8
U+zeaxK/yKh7+YiJgDhDUbRJaoCaEUDldft91PYG63Trv19GEZwwmzMXCGMiMmQpzEVzT4sR7VGP
RBQRiiTh/HlGaFoqAyQpky94yyX9vkL2RxI9Ea1bVhudeQqeOZBOer8zOY2KUc4zyRu1f6wsclNV
cB/+hWb/ROBHdRaRLSdTisXSHlite7MtTr2bTogyGVtm6M2fL28OO5nv43ama2c8TgWcMjO0LgEe
HZ39rB8iZPDlsY5dUNh4ZqsKNG5dF85wnC7kPfqd5gJw8/AQDnu5pa4senNf2yRUAyL7rSD8Qmz5
fpPUpMqd0YBxKJudNp3qSJA0W9O15fc541NnhqWVBTs1CoY9FRKGx82+VRs3ZUaCy7sjguL0LUxp
QRwJoigjWsJC10gzz8h/GKK09Mp1EVfe85rxJodEqpnNs4Ra6xOlYANXdqEf7XXNA4s1GgBETndV
zZd4nNpFZqRVZcsEu2HU+tGd4/jm9yrog8gr/AHtxKl/eSkFWsFboRov8AZe2iWPtJZb1pqr/n5a
+P0acjZIU9A+iLd2+NwSI7Fnt0xBztW8XhZj7bwuF46JufANmj3p+jhj4fJJ8WW0wcuaa6mHsfsn
/oPBXO8F4oIWJS5so1eApc7tfQXeh54Mm8viiHaFHYCFOJFlUHli4ligaSPWV1vkS9cMznK9OGNg
45VK7woodmmat1kJAkLVSh5j2oiaeESS8FZBmpVBywGUUsxRQU+/I5rYIjyknDXoRrMeGwoIWqPF
CwN0PVy9kB2r3eiW3fBG0Uu16Jjy1M2mHBKzk0KYhacm9uJb9phk+xXa9F7kjcqK3wUGT6De/Dg9
ip5ZqTAAWIHC0SgGV0vuCCrbqsxVMaPmr5SPn6mnOgSvZMwITRigqX8Zhk+Xv796LV8oH1+9maGY
LZsGADgt+kSrDaO1d1HSBqooIzAOKigsUDEjuP0JNJ4fp4dh4jkiAIBm+T8tJj/auWuLXphXskXv
TAM/Ui+rR2Oq3hIOis/uzM41iKJxwzhaW3BiuvJz8SyKwN8eEPlQZbmanK2gyuhYeQT72h1q4o6+
fGUhF8dGpVAQF1lBARaK2J8+9xO75iAFKGIyF60sZ0uKmYxlN+L8TeV1pbi5/hIP+8sqI7AiDmdF
8mboacfsYZbEL2TqNwQ1IpchhIeaMyONQ6fOIUwrd+pdtUfCYwOigiA5UpQxl1u6u4x3WSRQubw3
8cTsFW1KsGqForuaBDJnSaDxl40GGnXeI4R53hYhO2ZztDVQYFyiOixUn7TqpMq5wGYwJfu1EqLj
5D2WZGWp3PaQhvTGP9k8fDLn0R3TJojQBnd54VYv8WeFt2UuoGjiNCTVBLmmQ3FdoOa8lT3ljrH0
Dzu8OAvQ2NcuScb2ceGKS5SvtCWzG93Befh3/GK0tZ7YrLMCT5iiFwORWrDDtoBrTUKNQQZcn0/H
nHSfFElIQCvC4CyGYlRFn/XAaAKWg42CHCQn3y2P+a7parYCrXIVwQkW7hpnJWw0xkgmSyjJvd8e
nSsM/PDm3if7cVsL69BFqs/ZCxPuWW0pwOZ6r6vUVWokQ6LPfdq7ffT9soaIVpOzG0WjlllSAKvT
5L2pSBsnF/kVAQR/+yX2aIN6ABDtFFnokx9qL++i7WU5fmEAcYF30PKgokb5verlTZEriQxHYjwM
eMZsTskTqsAT9FizIe2Rbz0KAJlR+Hi0zoCcHoZGa6PNAgmd7lDuGX9Dss2OjDASB0vo/1dauplv
PqNxChiaiTR2LFUVUU9G9xLehfUg9m1/wvSLm3j22EyxCtMjRD2m67t3BuaUMVFlLVcqAIdlfm1K
yaPkpMHlpRRBcDo4DyZI9UuW1yx+dNq3ehA4q3UX/1MEnjDV1OpCq0yIkE4TcRvcSEbwBRqyqIVD
hMO5rKSte1KwFLo+3lAbF14c3V4gy7qrOsvCuaosbKxhYGnELv9R1N9wcQiSyCfp3eUtWRWFMVuA
b1FRP7x0dUUZjoQOOE3FZ1LeJ9N1IyIoXbVyCwimFQtfgb/QOlY6ZM/nFn2YgVRfE/VHE23HP3MZ
Cygm7QLKSMY8K8Ye+bcbe6tgMsO46136MnpIvmDAlnErCtfXrdECkTMOJemc2uqxfkPuE5DKYsbt
tseMuQmVDmxkjYHiPf/vtoyzEI3Wl0XeYj2V8XkmsUeyJ0X6/XpAmKGFXJw1GHS1z3u2aTr5NoIZ
J7wfUbJL1K1BczeSPltTJIgD113vApKzDm0hlzQjWMq5w6MruhAPmJGOK9CGMYyJJsMK9N7k4tqq
bTMLrboILvRNaHpTc8hFFYCr1g6sMeg8tvFYzZcclAbVo460eMhzHiXGmit4yFs9V+fv89d7CEBQ
JYLvG4gXWhsFzvJVFQZ0vmqSx8sqt67mCyzO4lHUQJvSgOXK3JPl0mvtCtUFmHE1+NNR3f3RpWOB
xtm+Eq4/n2pI1pFAKQ9T/PmyOKubv/g+F5o7bR6SUsH3e/qS1ieziLy/3X3+Ip/FYH3uM2DI/VPe
XNN0c1mGVf+wkIE3dWpsTcRhMugFOOojhFxSEE5ydhq6vti16HcWtk2uajR4SVDzAYIuVCi9N69d
WWlEslFXqtRBwvp276Kn9DncNcRlmQMWD6n3l8UUQXKqkLRyPsQdhR2SouhORlneKTZI715GWV1M
UwbLgWmBi0DnrJ06WoPam0Ty4uIpG4pDn6VBpIGV3BISuYlOLecwkk5qO9tBNWaufwsN4k4VmDAT
1S2HU6o+/IFYCx3hPEUiK5lZFdARENvuwfJwSCflRzGBP05T95ehREeKW0G9GutotiFWomxb46Ra
u6L8SwjOP6CdSGuHFhDFgIfVNEVdZop///gbQRQ+4SHZhRwNM9YsIQ9y1nvE/BKJpnGxxfhwo/i5
Lwp/jmppbu3WgiSxvU207ah+TayrdvJDBa8CqKS6LNF6ug9TXGxQyDAyP04N+gh0cOoMx9onfe5a
jtUHQx6NbtRrzbVRaclmHlU7aPs7NHs/zRXGrJCqfs2dqffQ2NEfTBUtW4IfxQ7uhzVYHDluNyct
mme1x5HTHuhXNgcetyrNS/asHnXa6aI2x/V71RmPvxvMpVH1kQNDUhTbLpC96H72S8x5+9a6NvXV
HPNE0KgsnMG6ei4WsJzJ1FHNkyQtxDScUzjs5uHLrD9fXkqB8eKnKITUVGhYQTKjHrd4fvbkqTyV
abrt8la0a9rari1UiTvmKoYoS20GVapf2Kyr5M72w82wMQ6Gl/mlJyIaW129BRynJA2h9qzKI+Dq
fRTtxnRfWsHl1RNA8IGg3JKZlg0guvy5zFCpqT2OaeRfBlmPbTFxhJWfmmiE4wQxO3twImNGNKCh
V6I2NpnWfu/VapNPxY1GQSlYjQjiYmlnKTRAh5nAja7qyBmf7zeQjCaRJG3Cq7pW7m1DDYrR9HRV
8+Wh2F6WlVmTDwd7AcVpfCqFSlinMhwcCr56z1HdBmN0rsffZ93BDWWBw0UG4JFBuwv6ij3k2Gm2
naiggH018lh8nx2FxV0yK+Re7yd8n7avcfZQiB5PRVvC8BffbxuC91MTWzJ3mM6Uz9/VDJVkI5gz
ZckWvBqsK/lP9eMbDdrE0qtpBFbRJMEoVftsVr7JhYiORLRkTOSFSKOk9WapAMZpTlr3NZ5fLquW
aMk4Rwa1MrNCw5ZokrnRaROAI92fqvpgEBEd2vpz7WL7OUvXtZjVNc+QpcZUP8ZdZ97qj6xdQkUJ
MBXlEUQbxNmHqi9pY9RAy8itnG9bjbi2tru8equ7Aw4cQ0cWGwRLnEIXNHM0UrM7nAG+215yqWhK
zOrRXyBwKp13YajNCdIvYZXu7XwMTCnfjpb0SZnab47jCNokVhdtAcf+vlC3AU+lk6MjVKtm85BI
9SFrY1+ums3ldRPBcFrdazrBEF+sm6Z2ttvjSewU13Z+cHp58C9DCaMUbo8iDO6o4gbhQv/CghRU
f98Qj/XnjizFrXiGV9xIwlE168q+iFK4jcOMogpch4B14uh7mlobZ5a3et36YOry2nF27SR11dTe
y3rpZ0P6othTcFl0kXZyZztP7BiketCdpvSj6q7uHy9/fz2FsdAW7kAPEdUdzQBAC4Kh/jYJpCA6
Mm5dNjA+97LXy3giebgTTVIJtHc14FRtfKrtxINxFJhD9os/eNqfEqn8VaUkoUXaCMFYPI8nWpRX
vZK6Q4lzgMLa0u5d0olyWpfPAng93x+52AK7Q8vyQINzW7QbrUxdQgWasH5fWcjFefaxq52pHAGS
H2fiZju6Hd3Mm7fxp/6NIyk/GfvLmyUSizt2U5wMdVZiJe3uqQIJ03Qri2wj2+9Lm8UdMb0qk9ow
IJSiNW4XRi4FcZFMjt08uKb9lepPtfPPZanWITFFQcbAJCRWuc3C+5mcOy2kYlQiJSPkDpp9tukE
fmV98c4w3HbZao/iQ5YCN/Mfqea3YeSNwv6tVdcPMvr/ycLtEKHEtt/usO3G6sAcamyQgtzPO9uX
PkWPrPXYQMWwuNRRhMttWw6yrkENIVz70vsR2nD6TVf4cpAF/Q7tp+VV9gg6/B0RVBKL1pT9feHa
ZrxfJXoN2EQ9VP0GOLNoSu26sz6vKOfWUAPUl5oCAzVnBXXLItqp3ZeYSgcl7jbVMAnCadFCcvZd
z+cxa01IVBW27mI++LaZlO+sqaJrwj86zmfROFMfhbM6JhWwJuWO2Eere1Lrh8tnS7R67OwtNihr
ZKppMiBG4z5NN3l9FbcaxiO/SqLmdIEq8A1H2dxHKNcC0mBV7jx+L4re1UXiiEA4UyHJ7RginMEF
ITqFfTArd4O9ubxi6/V05yNscXZCbq2yCNmudJjThYZnxS8f+h2oyk/TC0q+/MyPNqImt1/4kp+q
wPchGXTKnZipXRPM3/LHZJcdWAIRxI+gFkRtPhqthYzwAlW3OJthh7XT5AYwMylIu6CX71IMrhFW
fa9HGGfROBsB8hs7my3A1C9D7s7+dE0RKtp+HUgnxKkJBsMLzTAzsx+92BmTMxqFNmEAClPGCsN+
3Xqv7QC/M1EOoW/Mq3Ir6vT8RdR2BuTMBggucnmiSM9YD3HoJogFjGvtlO37ILtlE8+dR4GWilaV
sx0jlWZiMUAQwFuw+Ojh8Mzv8/20YXFi84Bps74A8mMnLTIZi4PB2RKjjR0Khickhw6q13jzs+6n
1ywL6gheDAWnnO8TKDtVjroUQAmY6xuyNSPbrbLby+KIQDhTMowRrUcHIIXh5kP7EpfzSSWVdxll
/cpyXjS+IyBNHSxqjH2ammOT++1QBrMKuqboVo7u5cRPm2ObP+uZsU3/qFh8Ac3FImaUT608QEId
Bkv9VCaCFRSooM3+vvAtsSlldhFBtKE7Zs7NLGqBEa4dZzmaeKqTvgWAum2PrDQRDBQbC5OgWP2U
KLWxLg3bDcsAlwWf+pTpODb9jLtlYrebLGu2bfz9j3ThJwSf3Yzb3pjliD0SQp7Zzw7JyX4YfNmX
ERLq95fRVq37z0dQTIJ6vzvI08TJHOIR1CbfouFkoVMttN1WFkSAqwHGAoazQ80gE01tAYMJ0BMG
QdSbJrV3SqTc6ebwPKCd6LJYq8d2gccZobiPyyQxK9i9yN6ndRl0lO7n4Y/Kmn7C4PXo/eq1LQmN
cMLTV9Zr+6SwfZVKpauB2zrMq78SSeMrcKvBbGe0XiHCLRE5Nbs6Ul3wkfzNumE2w3uBKqmrCom9
vljmaxLveg2FRoWI3+Hy5nwYpgmafKOsLIDY06kbfcO6zmWBHOtPFIud4Vy7YZPezlSslqHAsZeb
ftdoqPBgRUzOrah+eN0ELdC4UxRmZDIJgUS442/A+bVFB5GJM6sE8YFcicJA0fpxh0lq9UhpW6CN
KJWpjb0BFqnE2F3WhFVDtxCJO0F5bWJQLIVqD3hbbemrLir5EC0aX2AbxaEV14zXS7vpfRYL2b78
UOxlTCh0fNGaXbZz2pu+LLyQ3GLCZGICDFxfrlF4DkYyG6ZridIH6/eC87q9Sb0Eimurqzqs25z9
y4ftIop9tPJA2aKjkLFHW74icBmCvXoLOxeYpdSoXZZAuI5cpdOrqX79K114u5Ysvj8kYL+nMxRu
7tjd+h9FVL8m1AXOhztETmYyQYIC7cXDGy9BuI+Ojr5hD9nVVhSlCo7QW+Z6IVE5JDDQKSRyMtlV
UASIsYekETg90bZwVsGIasOp2TntW8uv8iqQ5Ti4vDNvh+TDFWahbpwtIOhY0GkIDIRAr6Ws+X2i
BEn/Gs/xddn1vmSFnuIQH9PH/84fvVGXLpawIro+hwy5xsjlOL+f0+ZEzL/0FfzErNGQypjabA1L
BN9IPIPc+SUrRXSb6+aBMVSCnwoEQJz+9fGMxnP2ZNDlkVtodyPJPX3aUNHA9PUbPEYn/g+I80tl
gqtRlrEnkeherd0pYNOKnWDGTNFpk39646gSvoisa/sZlFPEfo4aVAUAlI3i7tuAyj8keS/QRBWh
wUdNPINwmhih6Sm2shIpYeNVM+5ja9/1nkyTwJz3RL1KVcNTWhPs4rfhHzXWLhaV81W1kZSRVgM6
QVvXgHbUIcN52F4WUKAifOYKDZox6myxiFJR7LToWjPurJ5s61EQuohwuBsn8lbq1GF2qFdgyM9U
RJtR0g9qs6eOf1mgdfP0c8P4DJZT9kkuRQDqnRs5TFxZyP4tUAk+XVWnXZOB9BmB3mkIWFhk+92m
2DOiGXGviUgc9veFPTIrMyEyKjpBIAIPT1/RfHd5vVY35vysyM9PkOcWvTMEd4pUPc7RbdJ1fl18
G1Euehln3RkugDhJQO5SDqPBJBnsB8n82smt3xjKlaONGyqrGy3O1CAKCxfNQ+BzbKSD1RQCLVw1
GYvfwBlEoqUY0CYxbcfQ9lh6HGYFPMGipm4RCmcNC0dpalXGkuoYtArJiPLQJoJqEYVZtw+GaSEK
Z/2yueqUdABIEyib2MvQN15f9Q/0nxDJxaxAA1K7lWW3s1wzuLyTIvE4k2gTrZz7CchyeR3CMsVP
laiKWQTBmT6wRc1DzqwSLb4nyW6qEaANgscOAYbO3XLH3Eqg7MDoza/NcOiLg6WJ+t/XA5nzLvFD
ATGdop2tmanCtt0Xh3ZXHBX0wKl4pLq8KaLjpTOrtTAUmPbZmSVFSKGfuoA1jEuBEWTHGRP0JF80
QU9gNHTtPZhtG1mmskCTJEjfYZ5qSXe0DmL1QSCVaJM4o1ETowVtKTMan2ow/T1qOydIazAVeDOI
U4pN5EvobRBdd1aN7mLX2K9arKVuanmlO9g1IpcY7InCP1EX3HrEtIDgbEQjZaoEUi+WpM/3Cvg1
LYyK8ROv2Cs5+qCmK+tWdFkUrSVnMXSNTGnfMl0sPzXjbgg1t4KlvbxjArP0YXTkMHZkGgGSZLsx
uUnT+wkjBFTJLRTB9W39TnpeQoNfQoN0c9YDSj3pxfZtSnjq6uizL/bjnbWd/Ozzf6DUFOgGX6ht
JlkiSxpQlWwz+tJLBeJJ41r3qx9dh/Hk7RYNgM+X11QEyRncAUGoTC1AzvWpsZ6I/tsjlJD4XSwk
Z23TKhnnZGTWFjGGohAUwB6VeCeru8tyrD8UnYH4Ol5tanKHMrNhqZ69VYMksPcZo5bLfWdLN8Oz
kMZOoPN8eUUWN3k35lg6eYv27afoMEZue1Bv5L12aD3ZNT4Xz7kkOAMiUM4Uj1lhF6HNznY4e4bs
G7HuTcIyb/aVjwEA2Gtl08BUa77MZyKYlRHVSMkoN5PX7huEofP9sIHBB3mBKJXBVOwSGCcS2pgs
ueqRyVB1XLll5TUKJ6SFm21tFA9tCfmKTHD1WvcxZ/k4H4P5zpPpyCwLHRl3Q/gyzfONM+k+kUR3
k/W0qnmG4rxMMVmJWfRsKZsDY3ZlFDxFvaNHxvkjim3Yabq0lJxzKYqinWsDS8kqfhoMQRo2/2UI
0i88zFkozjyiJ6vF1HhUXjYBoxJPN/a+wszIHp6TsYk3V6LJzutm6gzI+RciaQTEfVjFHLXkJu6Q
df1H4fsZgTOESRnHdcUQ9BKvYSHL/xDMkNEFMCLN4+whNKEdGhkrR0CKFBEkuH6Q9tCTzWVzKFgv
PlOs62VLJgeKMGnkWmmtHcbv/pEl+rlgfH54GLLZSFh7a26mCGQwd4W6hSxwxOvm7gzC2QYnrNTE
Yc9FcXwPnnxq39jm9vJSiZSZzwVXkmIXbQlBouZYHbPdvAuPs+WhKOUG6oybN7qCBFog2h7OKBAp
qduMApIVAxpFCroPAYLI7rxFOIs4E7Uhg2OzI1qEnS/ntVuMrT/Zko8SDr9vMVszduabVK1BfohH
kbg20r9UkA9GwgQVUsvW1bhKcl9KnpPK/6O9g6020dmGqT/ccdIljK0ZHBSxTYfRnwJrg7fsQDsN
xGV2KPXmh8uA6/r4E49PadU9Zku1MfAqs35WU/kTCircwRKREf5i9844XEpLp/GoGhlw5EN4QJFN
YKGkhw3/qTzz/u9E4o5YDL6EipSAsovZSyYf//ZU0SDjXxyys0Da+2tPPI5DQVOg6Hf6gdwzri8H
3PQEiacDSr82uSe6kvwiIjxDcocszscxbGYmGOZc/Tv6vdpVwXyY/DyQfFE8KFINzvfaVZqRGXx7
ntwcneQmn24k0ZzQdbNxlog7URIojAebSdT06b6h5KbEeb6sDb+4658xOE8rDdlQWUwd0mNyb23o
dvpcB4PPiD3juz96VDLPYJzTJbSZ1JyBgcMv1b5O9lM2ZwIz9IueijMIZyOKKamtqIEdAr11jgnQ
9JoNWoHtvS46b9o4hzLI/DCIXv9uJflqqzSd26YkEC6LcSNhnP54LKnwpM4IrMQPdCJ9tzmbkWH8
CfhmgaeA/ITes2JA83u0lzf2pvCTG+H5EmgjX4E1WkmOd07gWQ9sek0WgN62fI727Q8t0HfJBm/s
vz/LmN0mf26lzVkRW69TDM3DVqb0VIWfnfae5Hd/uW2c2aCOXkoha2LST/H+3/F4yVPJWAkJXtl1
QQ/Tejx4loizGhgfa5sh60rp4/uIXjXO7BF6yNEfIBCLLc3Hq8EZiLMdTmz1YFaGeTKRw2O1A1hE
TLN4MF02k2TYxX/UWLvYK86QGKlCM1AoINKlrUtHP88nN6n2ArFESshZELOveslibTYWqAk/scEn
4y59ZYOn1Zd4x0ZDifKT677ZAlcE41xWFI0TrCHdNMcGMg0sO25tskP42B6yPbvPDaLiuXW/uQDj
5aN4/swrBPJz7iX3sccGg4C4rdxpINyQDjjYGyowXKuObAHJ2UunSxTqsLwycR666ikkN6Oo92Dd
y5wx+AR5SfMystlFNTxJjouw7eQE3SZP8LTA+shFe7Z6yhZwnGlUQ70M5wFwjZV6apzcYH7ohuqt
l4fqt8sayVbnwzlbQKlcoKMXSWozngF2BUclIq7gSlBv/yjaWMBwlhAEZCQpGBlGI8lflE4OxhnU
75YquBwJdEHnjGGEPmEJ3JLYp3SXtleFdoz6zeUFE6k4T+hnRXpmDTowRqk37+c4u6+6qTrRWLFc
ax5eUgycvFWyFi2QWfnUa1GLx8r4Lk7KOpgsHTMPIvLj8m8SbSJnLPMMJfyFhJ/UNgpYTxu3jI+D
dq9JvoQnZitv3ETk2kQqylmVctCMMWL5ywTJ3yZ6iCXqjgiP50q03kwDL2koZ1JyJ9eMOIVww4F8
Mt6YN1TF7QM2fMPxhXPgVh3PQlM5c1J0TksKpkL9JgPRB3vSnu+Gje2ysrVoI+KOWn+8POPxRB9l
MeoNSXEyUMAf6F7uT59YNjj21cfiOPi1O6CGv3sWzbAQnBSDMzGOWTSVzupAe1DJkuy6H1Rf0hSB
GxcoJs/10VZdr0to0kLldvKW4GMzU8TEpKIzyQ/A0rJIIS0r/lPvMPxydlFsM7rhEeUpm0HHlM/E
p1fCOVirvnyxc5yx0ancFil505RoZ+yKuzR2Ec3eN/5wZLXpGGwq2jWFKfuFw8C/KVUJjeqM2VHl
Ifwy+rpXmO6GaQ3up15y1GIP/7HhHeLQT6QxnJHpqDF3LOfo2fW9blwnGIVTis66wKrwL0qTY6JW
nfnZ+Sa6zj3NHWpMFdZAUphsQ5WRzztbdhnWBC0MIlzOxtS4pWo5s2aT/WCE2wwF2MocxNrDZTu9
fudZqAxnXNIR3Zl1BpwYrCYoW2bdOr07oIshxzWLoEFoEiWKBUeQf2jKzDYOxxJLirkrj7H2ObWL
fZ8lm06mrmqmD7URe2NiBJclFegp/9iEi088OAoEpV37rav/ifoqkPJm02qSW1VkZ1dUsIUC9TS5
QCaTqp7OBRD7uN/EhXSYv1R/MMmP9YX8jKVNLoxJm2iw6AAQVdll9pNT3F9eNlGgaXI2RSs1VbFZ
nflwSG9ZQZW5D3fGiezNzbQLRayZQji2qIusq1KkSjiwF9yZ+iWmd6c+JrH0ASFgSmRpLqX0Lgso
sJn87EDLkJSJ6JDPmFnXU6QLAsCPEqk6Zrdrtq5oKPNUNe4kWwmyw40qWahIyx+Z+7YCXIZZXTZr
LxTxb38Qh0PjzjNVhzqKMV/PM9r9GN7mkkAfPhze99/n7x0Y16kWXYJJ5v18nUjPUntrypFboRSD
3NbmU5UKrvcCefganSYmqdUnkCeRbift3hC984i2hy/NaWxVo7oZghV9q9+xJKe9l55Md/JbDP4R
zff4YBK41eNOa9v1mkUUSKPbPu32mK3bS/vL+iyC4M/rDA2cDUDUknzSB1hXBxVnwu5B9kvfuX1O
Eu6cOlnV5wbbl+7AKppYhVv43QpMF12D2/KkCGypSA04V69ETUNgFSzPCd1Uu5HKr5dX7aMf5OTh
bg/aGKJ7KwdAetSZHywxM9AKMMKXcbMRzIUQTpMWrSBnF2rSpoPVApEGGDvHNC/eYNJ8uLO29ma6
CoN6EMS+okXkbEMTRaGilUDU2/u2/UpzQdGe4Pv8xYHqg6I0M74/klMn72aM77u8Sx+CovebxF8R
uqGfm84CwGDJ7jDbXtdBASVr346doJHiY9Kbw1LfO6LYVlJ4bxg6NNWcqqN0w9gOU7937dKNrJ2+
qbzY7XYi+72uiDY6PTG8Wv049VuNpFFV8wHPp/KWJb2ph4LYr3C45M1n/Ie09+q2OYqsKhhdjTEb
nFHCYKF2iELZQmJTjb0aE1GkoEnR5eXOh9ljbF3Sd+Px8k5+vB+x5V2Ash+18POVSTozRoICl1rU
NbG4M9umPxhjtY5H43SH0g5Rg966nDroO8H083HAeR/+D7IcniPauXksEmr1SDtnBE5n0qT6f6Hs
E7Mg47Pt94dkb7vmptqa16rAN64ehwUct3FDZGRgrcYahuFziwmglomS4uZUjYJyZmb7Ptj6BQ63
V7TrUoxBA840BRSVg/I3p/+S5feVyAqv+q4FEOdUaBpJUqkDqJhOZfsPbnOkGgU2ZP2ALUA4VxJZ
aHaebICkbBaFp7wi04jJTR06J+WdiVYckSURScW5FqsZcbNh2zR42VfFt3awIrvps+5WX2vMakf+
uXWFaW+RbnDeBZQnEmoVcKhTPME0XnZnelFQeOVO7zBMs9u/kY2+2iKWWJGsnIshdTOGUg9Zs/YY
6s+onSHFi8B0CETjS3MIeqZCbWIYn4bA/sFS+tlW3+PCqqHEDiQTQeXR11HkPQWi8eU6RFZTM50B
WzcHOdunSuvm6T+XZVvDALWgZRqwxQr+x1nF2HJ0aWosr6ytG5mYj8qs+1I7+H8HwxkOxQ4Nq1AB
owwPjvXYt8fot7kSYd+XknA2Q9WVSZfjFk6lmJxPWmMVt2D/Exjc9eWywaImO6y9jZMjmpsk7CeA
ONG93fnNeB1aAtvHfidv+xT5DMHJ0TeOnWNGgOVV6ddRuVN+m+zjbZ3O32ciLvwgTRT4XgNbMVtf
89Sd7WfFFFi8tSvbUgTO4CUDxmvQCCKwiboKavT/rWkUPaiseYklDG/mVNtKUc5mga/PdtPhtlQ+
a6MXy3e2aJz46p4oiqmhuhac3HzOQ23qroClsTzw2ru5nLld/PoHB2SBwO16MQ8ITdIat2jzVe8r
jFNzaS3wC6vKu8Dgdl5rej23B0gBink31K5m9COlpUB912ylwqjrZFvTNYNPQ8+zUTkp1eFR68TP
lL1CDiq1vUb0jMzcyYdjohuOgwDSVpy34YULNdYnTA3SMIzYk8dgjks3728L6/9Iu67luHVl+0Ws
YgIJvjLNjIIlS7Jl+4XlyJwTyK+/C/I+FgVxD+6W7cep4lIDjUajw+qPy1h58/IjjmT9arsasIET
7GSKxpNCrQHXaqd5fnR6SdH97t5svi8YlrZFbhCFBbiyncdxDmrnGqGh8yomE0FQsYiVeqkyiDAa
mKieWI8YkiU5+DIpRA1TO7u3G0gRN8P3NVqvi2k5JqYspbIP45iGbsOOIfH70oT1OhsXmgJmUU/I
L1alqyeS/dh12jRMWPoHQxzVYuVF2hm9Y3vK5YhhduMhvzbukm+cU6o5gABSVlK/f26e8YRkVAkC
IQKmFdyQSumW4EfUUaa7BpVs4JJk7cQZrNMCIqFkwNo57N2YnJC1TfPwvKK9bsXhV8xm7QRlNtCk
muYdMKzrfnkaDMSOrHS7xTfd1evc2s9vwH4hKxnYV/DnJRQUfG2LOF0TwNLxK2vuVRn9t2zpBO3G
/MShaOEUeD0MZz2ELf2lJKfzayeTQbg6FRSnYtY51M62T3V91XfB+e9L9Vq4NEGFNPfjAgAWLgHP
KlXfskf1pj7V/nw0GreT1RTvxjW22iA8DIqh65Oqe0LU0IgINgDkJjlBsgJKAI+i7Lc6WI6/3J2X
dNc72CihYCScTkfIkCthZv5QhvteT1y7+qobt4Mqex9wfX59F/1P8V4xJKH6jDg64VCn4VSEyh19
WG7GkOcPlBOC1aPMzkrW9NVYH63Df2eCtYg/rmHrJt4Nrx0svQj0CtTV/SzIpMR+59XfECexUsWs
e72AlGZ3NSbXdlV4kfbh/KbJMATLYSkjaxIbGPlwhxHrrL5cp/d/ByFYCcssJufJAFb0GCGFnAS1
Ibk8ZFLw3ze+iQ36QydecNN204GyT2V/qCpZg69M5wRDEYOcNdUqvhuHDgRqpsdgk9AzOhdPbYdL
78mYXnYTF88H2VAF0wFKj0YtuI+y3iNqfGjC8lBdau9ZUKOkTXYfnjeEhipYjSZfpiQzAEa73FXR
QkSknHqyJRQsxFJPSZMMPBGDionhQTuiJNGLBjTdYlrt0fblx3YXkWCmD8KthFpibh8vi3JqWgvO
8Uce9aS36ucudnPE67JL5da8S7u3OGQbQGEVWU/qzJkIvJjyJps5xVXbSBz+XWXfQAir6GiRoy0M
Dj9/WXTxu7JGH3ZOJILsK98zjJjDj4rRKdE5icfe+99EWqW33uUnsOv786Ws2ed1wSj3YDZogjfW
aGNK4x5oZuP9Hs1M3kUjcnTES8P/XFIvgOkvzYVRVxnIRgGWJB+69GsC76JTJJHb3fD3ViLBslI1
JfFoGwj0fGrsY3rXIPlTfGOY2Yhbw+0wvT2WUvLsXsGbVRRMbZKztMpKCFZqzjFaJwxQw8Sc6M6u
fvaqxOnk9u7VHUwssPnZIHhUdcHm6mieN50CNneNvmiJX2Ec1VQFSnp4w+2xgRHNrrXQemlhlpqk
BA9AeZhHy0UZv0Tdd63fBkYwtZYChjWU2+Lczveq/ZVKi6i4Ap9bLsEwGEUbLyoHGJ4I3NixOfZX
v7VAGhnm1BnnsAQLoddmpCkTtkY/aCFvkO/D9lSDrOE/z0N+Okh/dEAkFVUmJUvqFEBp/TNqNVdL
pZ0pko0xBMOQsrHRZgIIPuGc01pZt9YDf9XEnu6mN8nBeDivcDJAwThMOoZQDDauDJZdGdknY3iL
r/KsaWIurjHbyuoGCFQuN419EUfXVNZ2sn9DPG8LF3HrDi1L1JvcE+/7OzIvblL4ank6v0z/YrGf
QYTzP86Fvq78/HNG5sRL3yvoVfvNyfzfyVUEPROMQKcs5RJzJVg1lOY1YXxRPVYEiXteNu40bh2c
F062gII1GLJCV2kEPM05VPN3o/TN4dd5CH7ez5xRsWZoBoF2XleAiKqPdfxA6Y2tfNLqK6pd1c7n
81gSU20I9gBuZGNGK7AqvUc7oVeh6EErL/PqDdUB2rNqi5VDSkHqpNSgd8gmHhTHeV9HaXheFMnp
FIuFaDM3HeMWh5HvlvaTNpKdl31fOP20ykHqoOP7KLl311ZHB7DsISFRLpG8p27jtEwdQBRX7cfh
1B66S7acGB+u6HJyaUyZRLOzLIS3H4fYbI5gFNY572rFAmzmuHUZ/Ob/KL3lx5qenANuB+lgAZmg
/PeNGVqJtg6IrCAq1YZN6qtd7cbzj/P6IBVLMA19ki8Fxrby4i7rYjxEp/yDHej3S8ibm5MPWEoJ
INeAMwfXFGyDtahFn8wA7FA7r7i4km7ig4ka4ZrzfkisrGwJBa8hJoVO6w5gSXpXRZdmDSshgZBp
vGAcpkInRsMhiHW3KGEdSU6sbIfEmiGaFvlS5QCIP/KHRIHyu+qS3+AGnhLNtcy5lxg7sYKoNkBx
Y3BHK9dNt7SZm8bhYvzM0u8SRZB4WWKfQYER0pnaQ64JIwLAqKhWJ7VP3NSa3DYafKPUjqg5Hdnd
eVyZfMK7IkVlAxt4ULSpYg+1BuYcuHhV/6WaE8FcFC2KlIaRq8X95BuhcVQzd8CmIUIO+mkZKcu/
vDb/eBNij0E80zqbeLpnin3zgnMUNJd27hoH3ggsfwFKlF7krkqLUplK7lA42dXsJC5lEu2QHFwx
8AC+cwWN9VyeNIinU8X8hEgKJnchbMOkyGJRiuDGS/NKB9ASoZAa90g0uPN4t1qzP+hvSWFuQATz
ui7ZMFQZQAhjrtI+RCNq6mUuMTcxr0zqBkQwqSWKWVFcDZDflDzDMT/xRisZofr+gmFIH8h4wYQh
et59k83ZsOJ1XGVXSRs06cl6U2wGFBv/gxBOTU9Zzufa8HzcxzI9ltrHzn7Ttj9DCNtuTUWVqxGk
iJbrunTb9hORjbCRLZSw6QaL04FUgGiqm6YNdHrN3qZXz1IIW94ZuQ0CTUA4zXVTXGvrdWm+5aG1
2Qvh7mRZb5rjCAgreZ9qaOouvUTRvPPWWLZUwu1Z5L0JAiSAEPOuNN8tzcMySCJJuwb/WQ7Rq45a
o+hrvlS2M/koqgyMeTnmXeQXjoywetcsbqCEx3YyVPoSI+Dj1euXRUtcTdqMtOs9bRD47xufUK3i
qTUJEOj15PNWieiKeQs6Djteiy/ZnH3XY4Mm3JWxwVoj1nEc8chG2/t6nNwVzcYswCjuMPJkz0bZ
8gmn38i7FvPTIZwWH9LhcytjzJdpgnD0O0TnacKtyxghtFxfg4bEzbrB7dJUsnIStTYFC6B28Zjo
PBybZw7a6gdvsY+0Op4/O/uX/mZ7BCOgda02TSjmBRsH6uP5wz4JJ1fvwCDJKzVXGTHwfkx2AyiY
BLpYVd7ZEIvPN+1uC9TvDo/Jr95fg84bLC8KZNEk2UIK9qG0JpROMIhYgQ7b8oz0UZENOZNAiP51
O6hD3o2AcJI7DeMA2tMg4+rdLzB4XjjRqZ5pPnX508L5a/j06AkdD7W7yH+ZYCdqw6J17dN59ZCc
JtG/TkqMJywI5KJNONXf1fpNuZqNUIJ1iKrBSkHuiOjl8qVHx7yawrRKkjX7rs2fe050o5fSGgpw
zCPa13xMox9LFWTaV2UIqup2Xb+ssx3+3aIJJkIpsqjX4dl6RRkW5rVTSV4fMmUTDMNSGLRrePIp
Bf8+8yr4ULIQj+yUir5zP6P4N+VmjjdWsyte/YuJfTFMNx+h1+FVLyuzl10URDAMGsbGdA6/+DQe
YCwDlAQZtps8jmHyzoIr2qruJIskyJZSMA0Kmj7jkd8WFOMMmBIHbLR8LS7+zpSLebzJ0NfBQeGe
t+pXfXaZYKydo3w/r3USUcTOWz015nWC1w2W/OKaxU7sMmKgdac8/B2O4D1kZdYz/anWcf7Sr25j
fGlkLSSyS0ksPe0SRSlnClkwDTPU/CIksUuCHpo3HDA7Wpb55Hfc67fPHwMhNt+CudthI2LbvGOr
0b4Z4FXM7xnzcvAAn188iT0V34sdRR1ahrJwb9QPdXrZWH/3MBHbbNECUSMsAX1uWHe3qleNzu4i
8rdSCD4D5v7NbTUBRW1z11KRuZ0l9w4/6+d2RLAFVkIdgvQwQsxD4ifxpaZeTsUDqggOE73sZYlB
2dERrIBakoHEHK1Jr5ThgrWpV2cP53f+aWrOGZFESsZatbWy4DrdfVo83bO85j67Lz0ehOvctXyi
StKeaGnVzJtlPX0y62oLzwo0jNhqBgLTJypczc9CNHwf+nAFaYR6zA62LMLOL+5z4gpmQrHojAkh
EFe5ZCFvPOu+dUflpwYWxeUIyjUZK8fuyUJbHS5y00IhtigfUUcTs2Jwyeufm/abRSR5lX2btAEQ
BKqmnKEEEgCNhuiYiWmU3eU4utMFuZgO86Wszn9XJ6lho4ZOVw1HZAwdSraYMy8jmFAGlNZ4By6V
XxUSe7GfQXyGEbXScPJcnQadq4UWoi4iKL6Rax7vW46VrLXnX5bwj0yiDkYzXp5RCpk6H1Suv8nd
nA/lyfCmgzy+KFlBcQpOtpRZNRNsGM0uOnR2zpe5TCn2le5ZIH4INi9pM87o4qyAaMvYrevKVTLJ
BskQ+O8bhHHKNAqOVfhh4By31RojtR/PGybZMvHfNwh1zNLE0IFQ0/u0uu8N5Nve1MeubdRMcFnV
xYm7gYcwh9Ae/xnbOH6uHbf3NfS+JhdSAnqpsgmXFJjHKOqxnwyedWF52jHxl89NwBsQu8M0Sy72
XRdiI6BwYdk9CGxQK4vMXtX7qWq6S3UoneRCRZdGpEozAzK1EG6ssgDp0ahg0ybHXUHuN15n/nCp
n0a/fFD95r183IlETUSW0BFjghhIhXn7wUUO/yW+62RuhWzLRGbQbAZ3TFUCQ7f8/Ovq9x47gtSM
YsY0+OHV4yDbtf1nzvO2idygxZw32UKxjuSG92+2CFBlYQ4/0Ctc6j61qo6S16FUSsFoqD3DaB8e
E+XVNJyUvlVAtsrrptWjdrtKDMj+xb8RUbAgNMlWEnERnfvmNL9bL/m1z9k0k0s+FudNhAubo04F
ezKqWqSqOcSzYx9UUcF0mXtoGiVfpoCvJw2Ut6RHNgIKtiVfEqUxMghoIhg/+av6OW6D8zaSf+KV
M7OBEGyJDuPLLDBsemjNQmDxMgb9aZt/UUaZk7HrNW2ABDMyT7GZFTNkWS5Uj9N75TGICdgdveH6
zzBw/e/slthVVNkpyyJeIVka4ykbjkp7H+mlb4EcTpF14UhWUewuIiDWNpcWWDX5BGaWYVHBA3Qs
nLeER57X0BE8wUqtNadCV6On1O8tDKRBk0JgygIkEnModhSNPfpiVn7zFzbYVMHedVyoxFDIIAQ7
QbKYooYQEKz6nKl+l/9ajK/n9VpmHBzBOOix1umEW9z54smnvTY/Wz67+x37LeFxPEgAuZcsnCTN
cAwdPZK8m1gVrENfETPKUwyfLjgtwJc4GFx6DxfA1R/tk0y598y7ZlNUAONdYBIQYbz0bRb8QDK1
JnA4tVBHSb23+mhqO8Sn/gqVD6OrXspKH3YxHQ21abZhqegXELZNreaGsibF/KrOZb7mz/Mx8rGS
B91fLc8Kcz/1paA7dkOnumM6uoHXvSEOrzeLIkforDRBBs1CkNyAQiU9aO95fQcqNKXF23tCgmaL
Irtt2Zr2quG1S+YmmrQaFqrwxqA7GUcNxNoRhnexJcBUHGBKE0k7qvMCU9DVSilVsxiByYe52CGo
D0P6MMIxKMOklVM7yOAETbVHa+LD7U2v7dDNNx4Sv3lMPctlQXIpp4fhf7xwLl4IJ1xiKcb9pekA
tHnF4JjxJjVkjBzcJTyHIN5h1Ww35gqEDP3pfGy6cVAOOp7+50/4jiNsQNUQntEo3uJPWYzNcwLU
IsY41ybx+tk6NeOjZYBy3cj8Puk9fZiC82h7y+YQy3Q0G0blFalOXiTNivAdvKghUJX3qawHfs9A
GlsAQemajBSFnQOgJu7g23h/ea2XhIOrRZg2UPtJID3LO3Yf733DwBVlwoqIr+QJdeP5mNeW53So
EOTcfE4Q3TqB6XaFmz/orurGvixCvXM3vwDlp2GzbQhDaGZJKstbyeIWJorCWssfI8eLp9Q9v2d7
DrAJGiTb5sxLIEQSHi9JgekTrIAxpMgImwG7JAEBS3iMETYgxJQ4OHtpM1M1EC/EoEneliGcY2fC
KCZzgWSzB+cQb4r6Q5+73FStSHonxF3gk3aSu3tnOU1cO+BeR5uiAwqml8uZxSlhCxuIB67YO4Mx
f1LKe6MwvTzX/PPLuQ+FOin48ASemnCu2yRLqrqeCGjyyTt17d85cRu2effNJP+ZZVs3IdUzlOCd
5gXRtKYfiTeUV2n1AT3Ua/L9vDR7ASkTK6YZFN3UmiqmSrp4cXorYdxBQIAodzm/7YruPiPIvsje
Kjsm8QWW4B6MKERSlHXmWJyyYzj+fmbKTOLOgTYRQOEJHrBoaK98nsUZTWtZiDfa9yMLsua7SSVn
ak8JgICrH/+oJTYCdW1jwZPvidfoSmhWv3TUXGp1e2Tj5/P7s2PeTfT6qhQW16JUrN9aVeZU6PQk
KIRpG7AddKPfLM4Ho20Hvxqr7hQxjC8+j7lrMLagghHu7bm1VNIQVK/SJ/JIjEF1NYKrGOyRUudm
by0NUJ5YmqabhLyOvJb5UpZAAyNX4hLyq04RDu2t2NWlYaOd+8uERhho3nIo/GLh8EbGGi9FwQ9v
dDPWD7msC0X2feHEcu+tLUp8v+mPOnvXGsfzWyP7vmDnmork/cpgEcziPiGfUnI4//29o7NZH7Hu
SimjHO1N+PsJrqS2MV2l/zbJmqP39et5F8SGBtL3NG01SBF9WMDM1x8in16lp8U3gjSUJRtlIgk3
LYL6lh5NAEvI3erUrsKnSz2cX7Z9iUCFi2eIpTu6KexLr9NMjSzcP8YNn88O0mJkgt2CF3yjJJ/+
dz5h3AyoggUlDYV9c8Sgj15YsVFz+4M6Xu17A0bhOHC8UfPVcMBcOplF3T2iuM91FFsBWCwdzgue
G1QgXtR/VVBF5HzOstZrDWlEcuddhc8/Awnns4+cpO75+RzwgFRAinrLPefCtW6qO7gO2cUbCm44
gRCIE8FNiQJZ4UoyzJlmaY67wtI+J0nIVMmB3dU+sF5yrmQdPFKCYhR9OtK4wsohO+I6JDDRjbTK
qLBej/yGOkAIBy4QJutYjrBsMK1G0hsx3PKT7mEIxUV8WNAnhmYQiX3YVfQtkmDgWIyxsBFV+Au/
ONEL7dg9kgMLYk918cw+nT9We9bOUnEpmMih44EjiJU1ep1mtmJ5KbvrxhSlv8bdeYRdeUCaqSMy
Qi24C3z/Nn74XGHMmGGkCOyHk68GeTAdq0vmtSf0l4e1JHLK/17hSWhuwfgx24ANSqL0pAdY7Pg0
eUh032pVj8Xv+1nm1u0unWlY8L9xVeN18xLKdCKzdmIkDmy0MmDgDGIF5mm+fUr/uN11HJYS2fZe
bhDuGZH/RRvh0K/YzzHLkHJCjxAPF9BTfP3dcpXD05AEKTuJTEJh58pRMRPaA6/z03ecxbb2lKC5
7EDWbHgYiY022fO6sneUtwIKu+fMlVUkFIAqRvilFYZxB6X9+TzGnqHdYggav1RZsZYqMEZ2U0Qn
5pg+wzzE1Ja4eDJZhGNsWo6ptgrH6b/VKPyaB88yJOsl2yDB9CWpUebjCgx9+aJVHby5X+cX618O
7x+VE70VvOZNGnEpBhgjNSj81cWYxfvfnX2yhtzdJYOZ4MYc7Oli5r43a8L0EodXHUy/q+3DWLKf
49w+vkWoDY5wIzVkMbRsSjjPD2cxwmSCW7vyB0T5Coxjc6zgPB7XqFc2aQMnuEdtzFSjqCCWMbCQ
pLbfR+YDGfOgG9pDyhqJmdhVig2cYJcwOyKt0EsIE6h14cCaazW3JOWnMokEQzS0ujImOSBa556N
x4EEI0n8cQzM7P35tZMJw1VmY/KUJjLpkwki0bUV3dH8v3dzoLbGxgMQtztYpYXvW8mgNQvGoOMh
a5WBPk7gbTcX+skoRtnktX1RnqEE41YPdU3zroLWdddR9F2ffp5fKv6nvlaz5+/zTdssVZ7XzUp7
fD8pwqE+zvNlp0lUa3/fnyEEm9ZOGBG2qoCYlxs8jCfzYBsHq2ncXtaOuCsMuCctywQNCIIAL4WJ
W2LEsYUz40y1zzKQzjHVH9tWYqR392QDIyhyniT6WHMYbqRpgfpSSa5aJgf/fbMpdkwsZc1hP535
spl/LMt9IaOcfD12C66ptRFCUKxxNnQ2LHBE1IvhlJwmX/cqP84P2p2JHE35A+Njg15DWOENQyle
AAsa10K6KVsB3DkYqd6S/nFl5UVVVf55zZZKKOid1dZWqcJyPiW9eD1DByckDeitjTIKPk6GfMZU
rrCVqLts84TrtYinGgSY3MOrr1d2yXTO4f8WB/x588QiFAyisuIlhmgDSd3SxDx36VhVflZeGYYN
hHDdrXM1l80MMabQQEFcEuoYRgU/dfb59NEUbNSfJPvFb7RXiFQzKWKEGA0uVr2Ui45+6QH3g36I
73iDVO5NXvYOY+eQKZSFw3fP8AZMuF4JxokkUwkwk96r6P+SZZn2HEYMp7GR5CUUsQDBFCFBp2Vk
GdFlQ9DHnn3Lze/resqYRBF2Xa0tjmCLnJm0ZYNifU858hxCfci91rcPv3MIMoqdPdW2ESvD3WcT
yxLtK9GVVdF6tA5pdvloWrE3zRMn33WC86qwi2OD2dfm1ImvojaNrg/UxKBdT6sbd0A91/Q4tW8o
zDXtZxCxVamaQITtKLblLYXPR6zFAThXbZe9H9GBNRwKz/5xXqr9vdogCkeqmMwkGkeI1YXF6PHg
EDtq79TY546x4pt3Ery9I7yVUNDxvJsoiRElB95CXAWd5QcbBEz6SWUhT8M30imne6dqiyhofRWP
GN6A9nAPVX+98b2gH8+LtP99EEwj1GUZ1lNt+eZizNJZN23TsTxVuZ2RoDNKWYx9X/X+IOjqy6s3
cWJa0yayPGZFbjWcLPq1NX+el2L3SW7bzyCCIgxmQ7NoBMjsGYXHs9C8MiKZfctNMIok8lRJ2+5u
NmmLKKjClJGUaVys7IqTraxHekUOCBb9Pxpddy3fRjhBB1pd7xbGAEXmLIyLYNQsNzV+Rqt/fhV3
d4oiN4GEJhKbItd4F7UlTTBLy8vo12i8GlvbLwfdPQ+yKwxIDSxcS2Ae1QVhygzD4dYVFm+tnNmz
Z+ISNp3MjkxeGzWSXdpzlBHH/QPGtX+j3a1im1qZ6Eh4a2uIRBbo+U2vM0GejM5NnyqZ5PLYX0Hb
gatsabBLgqdSrSPaYqhmeQiGPrSMQgOR6GmT7viWRfyDI9a70XQedMyrszybXpPeb5IbRbtgsrEx
++aVPsMIp6qxIjUiFZbPAEPp70NlqN7334XOi8yB2D/EGzjhSOWN3tkr4r64efn1sR4d9LAwUBrz
u1eROix7pUYmVPB/u+UIqtiaysrQumWBw5EXzPIehfiDeksHb70AC2tYHAzjTUfsGVJQSFzN1HJK
AyLmmb+MpjuM8UlRDe/v9IPr6UbvNRSVdnAJ0Qm0rv4aHXSmeUXzMZdNrpbou8MP+wYHr0NGe9Sb
4DB/HhTmddqxl3Gt7BuM5yUTXjel3eUYEgJZMFfyUq38BiWEHXJAOMTnF42vvegtb9VBeN0omIru
sAmHqklLzGbW8tXNFav5Sw0QTISa9nRZYxjZsaIOJjA1xqeVFOYvA7yOMnrFve1BsQOMHCrAEBsX
1KDI1zzRWjhkjv7Tin4ZTYHUoIxVYvcYbVEEJag7rbfXyUIFYu7GhcuHfuJN6Jezaw0eQ4kFTwwy
abc/P53idm1hBb2ISVd2yEWh1udD91QOzk+v8hWJ3AOPicseoXvasYUTtCNB2Y0ZdZCyrlXm15VD
w9XoZf2psh0TtCOOkmptIsKVffVUOzBb8CAmb1D0jShifLe0tEhJR4hS9t+U+CaPJSq+e29sAYR7
Y1pjq7A7SDE3eOxyH5m3PjDLnwKe934Lk7a5xRMujn5sCluroQr6e/5ka6+XW+Mw+6ABAQm/LDki
UQTxyRZ1tFm0BasX92njMnP5tkaNZId2z9SzLdJUwWnOuqVU9ZwbPdy8v2tEaePG7AAGiKcWOq1x
Wy04bwD3lG8LKmzbggwDonAwgOV6VKu7XL2dZG0Ie4tnO5ppPA2zAfmHcGFoc90YGhZvLn+CPtCN
ZWUpu7q3RRDOacWSzlD59szeEvA+h/Sn5fc+L0iN7mTDHnfvJsfEnW2qjkHF4qhKJ/88q+FOegXC
OcPo9dl6murD+a3h6yIaOxRh/QESbGy2LJgykuEZqCsE065v7PlQYW65Zl3F6Ho7j7WrBhssYY+a
lc/37oC1Ko43mZmXGldklHjK+87eBkXYp0bv80Lp+N1UufY9P7bRKfnWFh458GGLjq/LOmC4FTi3
hoJtna1kjJYcciVXaziBmRN17Cge4DyF/w/ncu962uyYSJ5sqmVGn+7e+Fe+PMUJMk6qkl0UaMiq
guUo7UvcP1t/dMQQjm9lrLOTch2xagwlTK/i6e+U0BDM7BrZZeTwIFKf0LCKWFCh4XLJw9iiQSSr
O/wXBaGGSgyKghLROx+bqC7LmbvKXcAjO0h6exjd2iQeL/jgb3omSUL9i+14huQrvHFn1aXurZ7C
NwOlqfWFvp9O3JEh5qV9mE8qRhicP2hSPH4SN3jm2BnofMQ9+btFOguVQL1tfeMCbYnHRtYkva8f
z9IJNmQttKVpHUhXFLVb9o47SpkIuIq9PmLPEILpWBOlLewKApGx/VxpHVg6p3uDqPdtb7uovf2Z
9supjvRPhLLMJV0kCUHKRBSMitEXWTchS+P1tf2uN9sfhVVIcq4yCMGKOIg4NgWDiCr5NDm3uYzJ
d/9K+d8SYtDtS51Ik8moNC5CYqSuud60FUVp95WuS5RdhiNYi64zOiVB5MTDHMwgiq9tcjEvGjKK
9xIl53+wqBMb50xkjxn7ZKpIA0PfxZp5AepyXldgVAFLcUlXztIF4AN6xMiGbx1Rs0PVK7HkNbzr
TW3/BMFwpXXWrbWBP8FC2+NXzBTyDR9jmYM+zEi4XPFSXxm1796FvYXk18PmaGsVXqwQFaGTwXFJ
f6wxtohELrVA/pxKolx7W7nF4iq7wUpta0LtJ7Co1XtL+6HX7nPQ2jBZS4wExxZwKLoMegTTIJPV
/qgc48KJm9nPOw2egjT2tHfONkLZgm2krU66JeZC5S5pffId3VluFlK/AVVP4unozVJ85+G8su65
PltQvgKblZybAbQIK0DH7q5IA728mnKJ4yOTSzCRVlN0tJ/5ucsn19LfGY5EG2QAgg0EwVHdoGoW
uzQ/RvHH1gnPr9H+9wmabAyMEQLzwMs1SqdaaVragCNMO8T0irWS7++fnOfvc/zNHjjFwNZOQ3FD
rxH7ndFGy4dEn5UP6dA7qouWKeWopcrw5bxUu+4GRl+ifvSfmScvYeMkziOUtCNXep10vnVRwh/N
HsEjwUsku4vlKKOV2T9Nz4DCPtkZi2jaYx1rG/1rDNvFQNIdGpVkPfl3XtvfZxzhwkqYvay1DsE6
+7h2zI2NNURQOlpqL60Ow/RwfiF3jxCaVNEwii5OSwwuLANytIVTghKRfl1iryGZt5Z3f4ch3F2m
TgvajVCRDvNjq/ZCdQrXJo9/ByJcGqzW4zluAGIr9N1Y1cFatzdF/5aoI92sl3CcqmYtxkrHehXD
+K7Sm6vBlrkUsi0RTlSbzxHLK0iCQdRuE9sHo9DdSIsliiaD4b9vDm6PcHa+YOiFN3SnRrlM6QdD
vz+/J7u2B10HOkIISJiLZWKRg3K9ifZYrNZn6qEyJbZzN6vHtVaz8Jw3TbG7YWqafiUqDmX3nYXD
qbmJbidEKUBcc8zDWdp4zDf31dl8hhMz5iiCHQ11ANz8vscjpwnrD91jU7pDoIf6UZs9WY5ld482
gMLJKTKjTJUSgHH1bijxsr/LZeGDnRJ9W6MU1JqYjYwcn9jl1FSRuSDnq6Osc73q0RNfuEuoHNSj
NO73+rnxAkm0NXNX0FpjlQ4CYAfts5zUZTiSgxbgxSa5tl/fShwKfaXGU35U1Dx7mqohiQEVO+/W
xrcnO/bW1It17VPh1JI3hgyMXx2bk6TbiVNNY4kGh3ysXNSukUvMuvto6w17Z3fLQ8em0j9/svgt
8FITIR8ucxAnoA9BF2/1qUI3rdL2fNPiY3+gJz5jXN7DvcNV9xJHsEVp1pXVmAOn+cRQBtXdKiDD
oXf6z9objsb17KsoM4xd5YKzDXWH/14q9xJesFHqqsaFY7a6VypZnXlD06xRYK+Ddqur9ihTmh2n
wtbQ462jMIGigUkkTZzoxMrSnHXkKJZ/Bt9R3/nK4L4+pRffoKRbOK5XG71pNKUyG1R0IN2tu3N3
W5FLsN7OeupWi0RFd5qfIZploUOGaKr9ikUuyQ2tMkvoKG9+Nj9WYXk9uM0vULkmSPloXh2ORyn/
7f6CPqOKJz5HLtfokwLHkKKdrkS5j+JpBxLY14s/eMO1bAf3jsVGSrFjPo3rVq3RFOZVV/HRgHUx
DslRfiz2DjyW0KEwmCZaWISN66umrWcn0z19TYmf4AmMHDRrshWj/pboR8nWgfhaIQ317olHHZvy
RkgTB5//vlGYcolme3IGHSWriHVddEftQsP8D9ljeA8GjdegvEVCDniCeGsUo1BrxKnjN8Jvgoj5
Sj/KNmtfO0AagoIlMJag2u2lOEY8MXStqLpHXOdmOM0tRrg6Xu+zgt/fmMgoLUB77ZDgFGwQBSdR
ySbHsikQ8UodfPNXgoRD5Ft+ZARDkB3Vy8IbZMzCO+GMl6CCyxgh6TBUlaZ7baCMrvmeH4TERx+m
ffgdPLcrT0ZkuhOrfAkqGG61IFUe4ep4GuDOO1k56d0YrkHpL3KqG75u4nW0XVfBTpOhQY+ABREH
n4FaIQ+GxxT80PzVPz7KMnqvnSIuGlFBG6QaKOIWToFa2NOSaAxqk37Jy2NvfzVtSfJhHwIeJUbV
PtUrvtTMWG8GhQ4cgnwDmahrRqlry2eD7y/bM4zwprTaHFQcFWDYp+TWDnkFjXozXXAGuCRQpFlK
GZywcCTO5rnTAcd7WHs3D+iJBMz73Qcnnaz2OpDIt+mPcGIhYTV3aCiMoYEFxoKDKgU8RAQ1l7k0
n7x7qHW4ezoaoIAoKN9cznoMa6Z7XfmlZPdxK7s7X7v9kGQDIPh3a2cV4NSGds8XvJuLd4VnYACa
w+RYQhpZM+b+2d3gCfa3K0kLrhngrTflR17H5dwljzZxeaINaZTb866kbPkEJXQGNWNNz8/uNLt0
BBPn/PE8wr8IBKIv7BHamcVKxXrJF/g5JnYIHZgqyk1S0wW7GDRvONDSlRmInWch37BnPMH4dUPF
ynYAnnGzhuyEYs+H/Ir7qnloSts997XjGUxQPzrlSdkTqB863tknzlfPC6lJgZPFGalif5XeKLsH
eSOfoJA6eqJqLYF8yWkMeIcpOPlv1RtkmAPns/TVK0MT1LHt+qE0+Wr+rxOZHePryasxxFbxpV2G
suUU1HEuK/j7HdDagOtK4Wuqq73jZUJtqLqKv8rybLu2frOYglUsQMw6JVw5/4+0K2tuG+eWv4hV
BFfwlYsoyVvs2E7iF1YmznDfd/7623DujCmIn5B4nmaqUqU2gMODg7N0t/nPNjqYRemU84/LX4AA
g+ey0ZtsGjJNxQeQ7mrzipp3yri7DLEdTb2vgy/clHOGKhXeig7axlh9nuk0xKOz+IzZu/mddv6t
9/zqMzOY4azCUaueQbWXYVURcZUjY3E2DmnoIWGFriFRULrtRFhlGfqReKHxzbpK3zXMCSOi2S87
HWJFtHCyKyZCgQD/RhYl+rbDtnc8vmm3TGdtLrNf+1l+ZzIr4b20QHZv/irvZFe257+EFeZN419h
chHxYvSdPgXMF2dO/vwmruvlDh2c2UIbAmvMa0TmL9pXnsDSqpdm6JFFcczInp3hutoF38gtmkO/
o4/XFxF2bN42qxWyHVjZzGhlzTj32NUZXQ9B7+X140e+gxUC5/yjvquruARC90P+W3OIXf5UXtPY
Lg8ddKYk1RZm0Da/gxUidwMURdM0GtvBFs0+8P+ln/0VPcu7N1K4w39cHuf7I2qmpTxgecYLUzyF
1vMx/jn+QO/6ng0zWK+X8TbPC5qG4HeEHK3JexU1o0HbGj1e8PPTmL4sovFednmcvRxWv8/5EEgI
U60q8PtTu5f7x55+jsbdoMugJflzdThEBSsozvQwy0eiArbnjBnxdClwpdjy9UjU6brp61cwnP0V
vbZAN2ZA3Bs+BOhVKo6jJHieiA6FM7iwjFUps9hK6HUf+sK2v+27RAMLFehnCN5t3J04ZP1sZcP8
ZtHJo2QTO0xdq7WnY482TSQ545367bKhiTD5DqyJaErY0H8wFYTZpaMkLiM9mbwqtOW/RL5o2/b+
XSXfgUWgkxPVCcs/dJkX1ah+peOtLP/MUHWTRWaxeWar3CJ3ZnWg1U1IYRZWgJaysYGy2mfBDm4E
amhAAf2SoYBtEI3kp75VDYpIb7UU6SH/1yikcmD03iHrq7U/EhYCjbENIrFIVf7ZJZnDOJktMoqa
H/iFm91JXuN1e/YqSndp61xe3NugEecoTuA4v0ct1epDBpeADjAz7qKvyZ3h66BzwYgxtYMj8pj7
0C99cHMf9WfZHqlpx5EtvKM3d5mA/kBDX49OeGKm0QyUpRyRY6Q3yy4FW6DpSTcLdjlHxkq0yxvO
RJEJRaaDgEpd44MesyymLjWQf49ICdbg3tGlbhcUkmB3t4KANQ4f7DS5aRXEaOC0giMb5om91CGL
Dd4uhPlu8fQBiWHzBJCPdCYrjGWlZqn20ISMCsZPj8mXsfNZqj25EeJtfH4neNw9A47VodUULHAK
H9jIw2JHOwPpD+1zkx5ZMlrM77bl0U4wuQsnSRJltCYcHhtXCkEFxMTTcnBmgl9A9SD91e8vfyTC
Y+TuHq0JpUE1sauaP2c2Vrk3rssY9Ijg/WM9uoL6K/vmzr7Jd+u0OJ+GLoV4DBlcrl8ZvVtGz0kB
6qH7/7gq7tPX8jTLclYFMvDFgSzcr760Lgv8O6fwhZay+X0rjLBMZkkfvue97yfMErU4tfrvX6Ko
xRfzpXdZHaHfiyQLtk9shcY9dzVwkhcWK+TNR+srqLOPoVftu+aNnEqXhGTW7OfOTgzz5IYig/tC
4Tvg0ygY4mzAVlZKYtcTJr0XO0TYKsejPVrgaBbRCW/lYhQwpf2LyB1eXC9LmydAZIUnRrER3RV7
0y/wRBQRIf2PzXzH4i7AdBjaaIqBxRKcGCZA4oyN+RIPlSZXf7xslpvGv1oYd3JlZSCfalVwmeBa
6XuX6iDBMZ9q0dDethtZAXHBWGOm+RKVWNU/MiF6g0FL4gQ2aJLvTLcTRGKbd847Hh+I9SVd1DkF
XtQstROMeusrWQYCVHBwepf38H+sDYSn0NMCWSTfNR4Y/VJ1Ndzy8NU49j5e2FgawstXtMT/Tpv/
9sf9jsc5SDkMkYlJgFelO8OP90z9rFXtAEMNcMkfoiXEPYfEJ+p1RGVUsqcxWTaFypjNCPvmI4GA
Ye1LTl/ZrO6DkQKI59gf2dAVHnfPNXWpxWhVfIvcgxxxYIVhrhjNeS4akwdPccV8Ntuf+AqTu+eg
Qm8uIcOUfSZBlOx6kMMdF0gcgGF0di+vcCNoP9lQ7gS1VO2noAbYAI3v5kmmnW2lkPVyJ/LnNEen
Z8ddb3muJrFlAqoIwn02mtckEYlUb7us1d5x7nEJtBiXNp5yyXV8q+9AW7nX39QafieaFKJxDlLW
6yXpUS9x6AuzfnIFVrqD7rcH/Td4joRonIeMlHqJ+gr7x5pHdEhTMTbd4pnVIAtfGJdvZGFODINz
k5nWdAGl2EkLr1UUTVK/LJz0YB2TY+CQ18tWKFob39mQjy1VB5OdWwwxEZjHTksg3hTdMmVSMRX1
/8BDUIKuA1M/0/Uwo14u8gy1u/FofkXZGjQmnR0fLL+/E0t8idD4K8BoK7k1JNgJmvYO6T4+pk4F
HXAIUzEyVcEXvY2mQVcAU0MQYuHnnhc1G8dCg52ggqJDYqPaYTb4pvj7V9gqhGPu6CwGAm+daVp4
V2G28dQly+lIGrNGw5v6ecbJ9XDJlhNfMxGA35FIYQ7pEhznsIyxK+UGRBNORAeX0N6VRI3+Wy18
rIOXceWjCIqO+NMVNW0NIpAJEDKy8Ol97Es3TO4lOgpLk9t7947EXS9TGGmtMgOp9soRk66s2JU6
aJ9gBRrW4k8+EoyAAUlDdPDW53m6tBgqcGiHxms7U1/Vwq61H0Q4b7IZFLxj8N8ykbS4GFM0CzY/
iuvqUMD80J2RIe30O6zym/awQuMOa2nbUOsSoBl6iSErDSIbgmfZZgC3QuAOSVODkZY1EEBA86k2
6T41ybXSdgKYrZ4yyCb9ezb8aDUYSYci6nA2aHSSj0uE+d3+IT4ah+5ozU72sHyfUlTsRE2x2/4C
dKdUZ3NXEO48tYkg0sY5Yn2kFiiEFS8+Flfp4VeeCz1DH/JO0DeAipMCHQC+S2nO9YjkSOzhzhxc
9voMXuuvjFMl8ZKbP6ctQMhhgTiW6BpUPPik2tLrat92FEWuZl/nD6Hx55njk9/nwo1R1pQsrvH7
iXQz53dU2OO7FZ4xAn00p4KD0uATVjWodeeSopqK5x5TpEQGvNhNV9TFLCjufrBR3tUH5MruRPXB
LaNfAfMZLN1olmTGpjqtchja27E9BKOo8L715FtjcJ8uyWNMY8TAyDXZNgo/sUK3tfb9n9O3gu8d
+W50RyL/AL2QUwMP57EPITWEwCl+qqevmkhMYcsFrX+fu5JoGQwLKo3w4spxLneGsAFjy6OuAbjI
eZxDLZQ7LEB7+dVIO+ynhwniLawk9qGMzRqNM2ppGZQGI55vsVh428CB08N8h/aSe9nthBRvm+5n
Dce5H3mpQy2TAKfD/ag71mbaYXwPbVusGXMRtW1tHhbMASMOoGGAUtKpMcilHORTgcNSFggM3max
oL1J8Pt8rDcpSi63GYy6Xm4CCCQmT5dDZdHvcx+NjCF0yHXh96XxczX/NaSia2jT2N43iJ9zp0vT
t0aJDUqfKR41OS4E6sq1y7QLo6MheoBuOpoVHPdxBkpikVZR8XGqnrTc96prdY+Xt2zzRY3Kwj9n
rrI9XVXJlT4ve2nBnoEVA7wYrLShfGKMhelOJH0kOh7uUy2WsJ4jZl6V9V01HiMRleVmime9Fu7r
BIlmkVWsoaf7MYD4BxMmN9U+LTFkwmgBMkcVbZ5oRdz3qQRdmUg5VkQQ3zNvID3I32IJoicEKoi5
ayV2ItmCE9sKjNer5N66xjDqfZYBlMLjsZEM6zaFdHByy9jRxS800Ro5pzAULWkgSYg1Ji8xBgZo
ICDxFZkgT2GPliWyaDPMvCNgB0VTyCf9ocm9N7YmN/3rA9uHQTEUEqF4wf7n1ODlPJPiqKIEreCD
Wz1qzjw5IA1DV3a0t0B/KxSR3NpABW9pFSMIgOXfnFkK1lhUN4lTFN+aXnOKYRCYhAiBs/tYIhM4
5bGkqhpsXXkkkyCW23JEKjqgwRGLPuUzycOyNKTc6NmeDYXTGJI9Z7uk3H3gZCCCBXFPC09zZDFP
T4ZGat+1eqQ4/bG4Zp+vNtryt2DHuhsbv5dtVdCPurksMKChpIyyMmRtTwH7rqeNrAbEGZoEj8z2
Gh1ROwwSCnZv8xpXwfpILISjaCfnHF+fJE1Wj1gYtTxCUDCAmstROdTWzQzKplRI+71lD2s8zh6S
ttRI0gGvS17M9pPSupdPavP3FRP2YIIZ9mw4hEy6VMvYULDHvXZpZKtCU9iK7fHz/yC8pSFWt1Lb
WKUGvXKCdnWWy9a/RG5JoIDJGgzzXeXQh3mPZtffePFtedc1MmeEY6n3wzhgbdFhATKypBAvJ+hs
/HWFyA+Xt3LTBKHYC+FNSG+eDcAkfRsUba4TENj8kGJUwV/TH/8Ngbsu1FwKLQR1KOIML43iTl1s
owJ3GWPz5sW71QBXMMWA/tu/r84rmUp8Ynn43g9C3XbHbkHGtBa6IsGOzSsDKks62zjwmfKDGVpR
KEEZwiGxrCErPsuHHG+91C2cj/RFQBzJYhMGVAZZ4qmTyLNs1g1QkzkJxJWbfKc1xK6m/Qc2EHNW
kOFCExT6TrlQD9TR/UihegLGUXTfH4tdgrEdRBJs2JKFLumXy4BbdrfGY5/46sC6ZsEkPib1nDF1
5/Im7u1Q9LRkFymfjVxDcBvXxiz3YAGCZKEz1g5kRKH4/mMpr+HoHRVV7lw0q8oc2yVIzvG1PdQj
hx6QGIft0usoDuwMaV7l8JHNs0Amx+gzoU96unnhqLZJOyxgN1GRiQeNpYk6ovkBzwDuuH9BlFMQ
sy2LnqoAicPcx8vGneh8DMvsI7euhn4ny5J1U4Fk+SmONQd1aOkIT7SbDkEz48cOrn/MmN9CWlf8
gmZ7c3ZEKzjuiOR0ySB0CbhuVxxGf9oXe/3Y2MxLiLJ3mzaugK1aR1kU4zrcN5UkmtRDbAzHpLyC
LNZWs9mWpsG5bAybvgiau//CcJ9SDG7iKEtwVw07lqWe9uZi/9JumK+KD3laJoYDsVAwMkKF+vS4
6hhSVakFPibjfvQYFXLuFDoeHGySa95HN6HAUWwGL0iwmWjKZY6dj5e7sk3znMDVGje9xzrvJSfY
kaPqNGBeFjnbLTRwzeuQI4Cat3YWWtSFBAaZdCLQbBvf0NQHRfWmo4X5ncxvYv/y4W2YiGroQEQY
g7ZjvgMnlQvJaLMRPmq8kpaHUpHATlILLITdsJzJn4BwNzDpND2YB4CkSWAb8eeyADuocdT0xFaC
Q182gtt4wwsCz0SZxkBSD6+cUxNJZC0p2hp4VtK6i5XaOEB7KTKnDZ8ub995Xh7dbAYm2DVEexYa
eFkct7pGlrAJaJ7EDcsejCACb/1uD51m00sP+Sf2VUf3ppuaggWSsx1VIRBHCMaT0ahoIKNzChvL
oNI02xHNKTdB5VgowvZo4e0Hj7xAIsjDPc2qAQErTAk92Fnw+4YNJUaIv2PEjI8HJGmopbro0QGv
7K3hJyYrBeZyZpMcAOchLanssqUcGrBIvMipvTTXNBSY/Xm8xmFw50ZLQzbReo2uHiSywiuyL50U
7TD5AEb19De6YURr4j4BBL9kqBleUdyFldPKoU3po8AY2amffGfcojjXCC6ouZfYxkWHwGddnsUe
FBIwAhYWii6XTTOgLGgH3dV5aXeozBw59bJx9Hk5KHVzDOXUFSyIXVBnC1phsL9h9XW1WmQG2QQM
zMvQmwCTVm9dS65BMGKieoX/xzUhtoMrQM5zkDEa4nQB4FA9GvRZqQSBk2jTONPWM0nLa/b7Vecv
3V4Lvgt2bNMEVgvg7HqQzLCYKQCYCbC72HIMWz8mduWITeB8bovbLs6qy6pMIjmqmBuiL7+aCXR0
3DrGXXLLJF+sg8jqtr4jjVAFJWrVROjJHVDV1kQr0cXmDNJxTv8KLF+ZHwR7eHZ9YFVrDO6QUPLM
SNgAo9stO+YbLAin6reNBxE21B0wqPWUX7X7y6jnTfcMFfK2qDug4oHA+tTW69zM5jlqGgzuSndt
g96M6ZB60Z3hRrsKPS+p33i9yxoRta+yizm82k6FMuybfnH9V3BfXFiCTRk80dhfUND0rG8JNCLB
Pvo+eKzFbCkEvn7rg1jjcecZ1knaYCoOfrh6puS1CQXbKlwQd5hdHQ5QesBhps9kh3D7Sj60Lqjs
7sDRCwfSiWZPmI/lXdZ6QdwHGCVQ7IMgKPsAGS2KAbYgTIsJW6c3v4OVtXBfXoR+ACvrAROOL7p6
rUBCWAm+XTZJ0dlw1wmqfApRZ2Dk+m1L91ksyHuzv/Fsq1QdQiMI5pFZZawGK+8ezrMZzLkGW+v2
JehHbXmyUwxdjuPr5YWcv1DYt7VC4t6rkqq3Yamrv6zaTB9YxxrxJT9VP4nHLjePhr2HoBMEVH5o
pRkrfZI6pXGUsnfwcshtOknOrCKUESxr63pE6kdhI0jQFTc4W0vSYJ6X2mxQCGHN+gRPoc7uv1Jo
H/8WcfemY1zhcUYXLDTL6GKwYHf0CJrxvGyXO0Zlm08dqhXKnt5K18qVaHZs+/ggYW1paJVGjZ5z
EtIyqhKY8WGIf6tIHZcgM2tCWz1SJs/9RbCpWzcoRgp1bKmCdxHfRVyFxBpqY2nQAj65jDktiuxq
b9hMDRwECn/+4GO2ucJjf8/qK7D0lqhNDzzjhsLllzeaK4Hs61fekArc7eaNvUbjbhlzpjJeX0CT
7w1fcyrMdkvO4Gh3DLHxxflkZoNnH/lqedyFggGPMjVGAAblbaM+JOZDQL4kOTh/52fByZ1lVrid
5MxEKZO8DSVADe3Bkg5Z8DRC0iVbXsLh3sIU+3ydYhAoHgRF8c3v3WCFLQJxK9jN6QGmUku0KCWN
k1iHPo5R49jPoPC+vDgRCOfB9N6YVUnH2mqd2l12r3Sz06f3/w2EM8Wg7CSlCGSYYk93cWDt8E26
srIIuiC2Hs2g+3nfMc4I675N5ELDYlgFckYSZ/wZ3eketandHBs/3WU3orhx24esMDk7NK1OAjcu
w7yjfu+Dku3IwmJW7xR9ZJtucgXF2aHU6z0xmcmbTeggnrKD+GU2f46jaAJBZBRcbCM3kaGB1Auv
CbnzCsgudmZ7I8ujIIba/IRX6+GumThrLTwsYeCq9B2d0XZTHVr6XHdels7+ZQs8J0Fk3/AKi7ti
4jar0IOKvVNm5xe9VXkjOTlmVVJH9efr4tjdss7hvdBANqOdFTIX7Syh0ilyglUWFvjKktfWRkji
h9eGGw5IqXSOLOTy2t5YFHoRyBGwbHAbS0GflyztBENZbgflqaLf5Pxbmj0mligDt20p70jctiYk
jGcSAUlbDrV6pSQv0/h4+ei29+8dgtu/xKjyJqFISSUJtaHbZjfGl/+CYPH8/2SKctB8AoH0aDbp
vyuSgPj/8hLQeX3qyWdl0Hojwy4Z0KWnYXdnfqCD6s3A/9kmS+Z8bDw3fR/IwIhnWzuC1hbaHdND
ei1jwhIjPN7lLdt2RWi9gPow5qf51otEl7KlRdeWM465183WlTnW10VTelUkCy6PzZykZrxjcd5o
NAsTzFPAojclFLrQSYUSHlJqTngobDb2ywRl5gMG5L+IGoeZbZ0FGaxYjnczZWnY04PT03QsehMh
t+Z3BxXv9fjQQpVE1Pe6HT2tcLjDUyqDphUFTgAuQ6RXZGkfO9YLk2HUIrtxMh95vT+WxWMWY6L4
gBKVQsE1cLo4YqYt6HXxTOoUYEyvOWS4LaGowKaHWKFwS5ODbqLqG4qr/0C791XsWQ/hTQWKocKL
7o2rUSjyIoLkwgDGQpE2HVtYfa8kVxgOXxTBE3P7PqHoPMGkBsuYc8HZ0EekwJQle7KAi9WJnDC1
K2pXd1VhQ0462jX7AYqWqkcbP6/BTGEbHwkPQZlNLUwkov+FOz450xJkMfFIC5JjH99I4OKhfz63
ChvRmaQfSucWU8w+tZE416Erl4QtRtu669GP7rTK1h7Z5Crr2oh+QhPtsmPZcpVrQO5CqXCRojYr
IdaeMCHVvOpt8SEEzCmZqFlrIJM5XVK7LPpS53HrtMvsk9r60g6VoC9pywB1+R2C81hyKiuYUgVE
rxyDrnIU7UmLBHeKCIM7GTOvw77VgSHnIJe/h1tzCm0WPeu2/Px6JdxxkGa2EoNGrZM3CF7YuzX3
avCQmg8tZs9B/1cfOnDC26J8uWh13KWvWZ2xlBNWR7WvpuYYemrXfzxH8Wbb/54SzwSvFSRHJxTW
Jge3XQZyGlHCd9uW0UjDJgBU9c3rr17gjRG2Q28FuPZrh1b4aMJYdD7Me/IXFNqCLBQIYc5nZcKx
N0neaHBDmt9+Z2n58JrlchU7O4qf3JuHooD+0QKpMKb8OI9Tx8OcpLqFi7j/bkJnvvsulQ+XP//N
tCp4GNHsZODShXM7/TrHosvLIsaekTtWFE+PoGH0wgM5MmpyyxW9CzaXpGGkBBzeSM3wSRkpBnGa
0rHgEnN57gza5H1syIFtRQl1BUtj38rZWYHNXiY4MUzwcF9skZSjPkioosUZNIid5BMacsFbrH3O
MZjJOLUt0COyeUl5L5om23yl6its7jum6TxWoYR1jnj9hFe/eKeNXQrGcBGV2uaWrqC4E4y6WAnb
FMvUp3K0QXuw2NVoZHd6o0+Hy1u6+YH9C3Um2RnVsjlPBqC09mFQvCgTPAwuL4XwEdLQ5kUyU/z+
EHuS/BTJntE/X16CCIJ94CsfUaVdEJkmIALoLOeBCSbyzAEpheDS2/6uMC/LeiGJDOajU5wyHgyC
HCsM/Zr6zSfG5Ws5jUe/JggvJVdkBG/9CefGbrGyEwjW0U5wihe2oTznNVIIo9N76bPuaj7Fq4QN
BZP7ASxT+SMykTtRSnfzvtLfYZnFrLazXWiQIYGOEn9NHS1Z7GJ4mmNXVwSWsRmxo1DBcseo64Ii
6BTIjNH/FMv4oNi6ymNxR0yMjtO7N5pOX3fjOxGr6qaxoycY3oooOtzVKaIWZhCjGHCCXXSrFN9m
/eUDlvj++/wErWoMOtG7GdbQ6LZafUv0ymnIR6KWFQi3bQRMMkXcYRFp6Y/S3wMoNEQ8rYJ9Mrkv
Kg2lsFXZOhYCzlml9IoqEck5b361UKCluBUMFexzp2eRJlZuhXODYpz22rVXMrrBkw+E92gbZKYM
kh/MyJ5CjJDianUdjR0qfaJIjgVSZpf9z8tnvu0WVihcpDqxTqdJAQqrvGhOiuAOt9FV+0b7bmLI
RhSwsHfRmV9g7cxsEA6VJc4vqEoWLKCwgB96K2Omfo8+XI3RqIg8HjuDS0icK+jMhmbNBCTIeXt5
4YJF2q1AuVDtk+cud9mscePMnZ35Itr0Tesw8b6w0H8OdgLOyKUmQPQgATnofqjLw1RnNjyS4OSY
GZ8tDyqtGLVBTx/6WU/to5uTYRpSOCDGx724YLb1zIcKIkZgdP4kagvfXNE7GP/aRSzezJA8xKkt
hjcvoQ+9Ym8OVcGiRDDcxnUh2n0KBTAZqhBQMlPKlyT+ennjRBicexioIUkqiO0difoquHto4C+S
IC7ZNL3VdnFGPusJLTQd61iWL9Q8SNFdpB6L/K76UPi6AuJsfFKmIuw1AJXJgRHyJjRxykaU5N30
qCsUtqWrS1WeR7OxCFCUOfhK9Nhp6vnp8qlsO6IVBueIJHmBDCs7+jn3MP9tF3es5gzKZHA6OQPY
WETFFJEdcC48LwpJSyYAZspP2me2ruaOHAnSRCJD4MLuWhqlDoShv8KRWCe2QZ6jqrcT6/Mi4uFi
H/wFh/CWsVqd0jJmGHlhWPOxw4iXcWgwd/cbo9PMeC/g8JoQajckXTUDZ/g6PrOZwtifHGpbUFBm
kaSwjr0Z0kHHCRS2OiN84Q5Ki8ISfVv4YHVbOSp/B8+ZCx2UO5CIOPUnsAc6iR+7IusgIlTu5MK8
J23YIJ3eenUOsaXMLR3Tm3cgoa6vFXCHQwNjH+9Et9bb7p3v7vtqObdep0Ye5wNw2a1V3uYe65cC
p6A3Xb01YbiqU7r19fTcOZEn6lF4e8FfQKdcVpOG1FqmAXs97EpIyCEiKL/Ubyp50ecQonKjm+zZ
w2E4Ft9Vp/OFckLbt9q/y+eJOmLJsJrSgnHJx/K22g37xquvWT4jRqep6JBFm025u8Cy1LjRNSy3
weiguYuPks20GFDF9Ws3gWBBi94MC5RJbIhCdNTbDuh9qdwlUYSVvlg9TjpIvijjDTX2xSiItrcd
9zsEdz0Y6DXsJXacUuQT6yqKXwVeezOae/82eaoTuZkyJZgBMO2Mo7rP/emIdh0clqhCItos7nro
5Si1igVAufRp0V5y6cYQTVWJNovzM+NClDwt2Rcf3vSjF7b3gs0S2TbnUgYz1UFVijXEFd21cmbX
5FtcX9WQhu/m6yj/bFJ7Km5rM3d7+U9V2lmuE5VNDEpDpgs1u9MrPKUj4qqgQ5uHhAJFGxVgJ9VE
oqfbj/4VCndKaaiZo87CkSK2FeLXt8Wn1oHqt/Mj+S5/RWe1Cf2W4hjuhM+KzcNbIXOH1xVBMHWs
DZ6+lM9Isype7bCPuPsbgm6zm7tiyjMRJHecjV53GI1iW9rsUPqGUq3AXjYv2tWauKtAp13XjinW
xFKhjLRIcpTDBKU/eN7foDoWrIdPh88qTLMPAKfmj+NQ23H1RbCgzY/4fUE6F95PBXiUqQUE9GAQ
1WFkoQEUpSpvOQ5XlYcxl9jNd6I7RYTKOfkxIjSiGs7JqD4py9dZuZaE/C5vD6Czi3O1NM6ZJ1Kt
/BrDUNvxsS/V3K7lZB/I5S6t0KcDqbowUffVhGJJZPj/cV/Zya4iP7mAZAyNsK+yr7HOJyZvxUjN
WQNeJnnEU/Zi89+OkFZL5lxKqFhtTyqgQlJI/RkFrGvTzf3BmaByottz7zSS98HJ4VNvpnN+ZtCq
PCbMm5myehXk8KTS4C5y71ze2M0YcLVCzqlYWghRXRMwERJJ8z5Rngrl2ErfLqNsP31WMJwjKUFd
F9YSNpKd3XKt7hD0gRhycdJXbf8bwxXbHwTLwIBrU9Hf/p6VuRRGAW4q9pgnd9X15Jpoxyf7FLay
/P1G6/UbFPj/42Z4x+RMtGHDFfLyFtcVg22pDmn3/ffCDb1mb95Pz6D60tnlAG5K8eWwefGClvKf
BXOWuqCGHbXMs9VeDpPELJ3kxE4ceTU4U9OdqDdmu9iywuPMU1UbS51SRBLzEaoKSDmFh/qgYFJm
FObTtp32+9I4E9X7dq7NEjHFPOX2kH6msnvZOkXGwhnnEkRxTFRmnNGToj4GrZ+RD1XkV/vFXXQY
TinQqALjQD/zrpypXTai+HGzXwPU1P/YAP9qjcxqiicWmiQ9HNbsj8f8FvokyJrpD4kroTPLrmrG
HgoTHJGO/E+7yFdOVWvGq449ayRQHQzDzyn4VLaC61UR2ILCXXRQC1XkaMFRwSHKjV0/T2jexLCe
er3g8yYv8tf22thlCL+UB1CLOGXoM/ccC8fD2XmdX4bve81dhtY0l33zVpbzjaOOV0G/g/S58LEo
Wi/795UfM5Wsx4Q4NrVJCrtsj4Um6CcWAXB+o6+LtDJ7bGhbJ3bXZcgVCuzif/j+963iXIXRqArm
R7AG+RjiZOCajE/NvvKK5/CVKrY4fSP4nhXOYVBUkLSEAQ7VfaFH9oLR/T5/vGzumy17hqyiIQFs
m2ge4lBayTDzjnXb1l6MfZNnjx6tu8WF0Mt+vqtGN+2OA771Hl8crldP1Le3dXJrfM5rFYtEMnki
MA3jwdR8RZTX29rF9e9zHiut4xia5vj9xNzX5bUUH4pB0EMkWALvsIJESsYyB4RSITtBqI1J2Mun
JFgE75RAudePCmv9DxP6bdA7V9KHm35WvMswW1HUaq94t9REUxBINRZiGn9N2VNT+Ur6IlPBYrZ8
jgFVdIKSi4KRLM7nVEVCSZobiPLRWkGX7DDIpmdEhktzvK3r4bZUWy82Re/qc1oFhKJrXHaMKycU
GUmt1RFwIQfpGFCqi1ztwPrjJowbiGY5N2NuMNiifQy5KbSucd8VacosCzWdletMmxV9yJcIifKM
3vYuXrmYb1DmffFTFpSGN49wBct/TkVeSE2IRabSJxJ9whCaPWVQEoteL5vKpjtcr4//rkxJ7gYD
61NAmUKgzIS+iwfjMT9UaM6f9yKaMrZd/EVlgPsYxXQI41GezwE8BLFVMzdlGJLfGiPKWz8ned5D
Lc/N22+CxW3v4jsa5+u1WKugxwa04EZ2oLZZ2/UTO8PSjx1zxqu+f62cKLUn0ejo5ocODTjQAjH5
Cr73w0xAByKnGkod+t4qjnF1J9Gflxe3ubYVBLe2MuitoqEYhAyTL616NYa1J2cviVQInMn2F6CB
fINiuhPd7lwOwVTmKEoLAEUH9N1CGzJztcQmewhTv3TeBGodrbM1Uxhob/qXFS4XXIWgDE465o6Z
UlrvD3sVY54YlvYv7yP7ks4scgXDuTFCk7giGWDC9oFGk90ZqqvV3+ok2mfVVWeKtnPraYT+nH+3
k3NfY5/J1iwBL4M4OvJKh2zX7ZHEzT1GQ/PBi3mFx0x15S7LoU9BvoNGdzS4XHUow8fF9IGa23pJ
nClm2RAbiwyIIf1epPsxTNjDqG5BwBo9/7fT4txxIOkgrMZMh1Mu8yOaZz43o+VP4d9Wg35VrYSS
qKTYlyHPG480GQrpKuODI4isVM4XW3k5zWPStk6zI5mTPWpIsEaQCR6/aZmD6r8bfv7jaIqD5Lzy
WELfp4KEtFP1+3m5NdSDYE1nVngKwPOUpkqoWe0MgNFhpISxh+EVL76WoIU97oX6ByI0zoX0dKzp
TIA27NJbRpRFfHkHFjo80MVVnrMw7m1phmkp4BvDTDVnIlpM6nDMOzTQz58lvIJ09/LeiX6fMwf4
fBRhKvy+Ed1k/fM8/P3ffp87e2tZqrBZemxWe68WR0n/cvn3/4c9/7NBaP0/9QjaohWlJmEBo9OA
mzRzs8+pr6Hsb/njAX5QKHh3HmTgSNArqihg+ULzDH8dWrlitGE8tiCk8plOInv+qy/F3yb6EkvU
dUX5oK0jWuNxDmkYqsACuTku+q761NDqOs9EVsDc5sm1wS2Js7K5kuuklwEx46mP/2TkTu5FTW/s
Ry6BcKZWYxAL3bDYtwXMz1N7k1dPU/FsZoq9WKIJVBEWZ3YS5BVa1RxaJwi78c5c5ug2VuvgJhw7
vCEpGd2xCUrBa1xwUHwH5BiHCXQKsUB1VDwwix0HRVRyFkFwvqcAzww66wFRZbKH2ZZjZJi7y1+U
wBb4/sc5iMNMhbYRGqgmG4Zu9/prVwnqiSIQLk6Rp2pSwgggWvCpbzE5Ht3UncjgRJvF/n0VLCTx
PDXxCJBSPtDwyRzuL++U6Pe5YERVKrA/Kvj9Brd29bkSTa6KPI3Jffl1EI3RnAGg2/Ve84geRMSm
CXiMgjvV0SG3cxi+XV6S6Fw4R2CVUzQnLRBz5b6cvnYFxuz3lyHOn7ynzsbk/EBXkJrKkGn8/55R
YseQDDYdFQ1AhS+cXBAdEucJ+pwmTWliRcp9hWfnNaQarn5MDvhVd8EPNhQiCsHP0/en6+ObYMww
J5JqATEpiludpN4gdTd5NLllWV5VQ7zLla+lYtiaUd9GCxWUfQUnyHfA0DEs6lnC7pK4dw15X7Q9
WN0+Xz5DZngXXDnf+DIvUpW2DGSoyE3ZJjey2TthnrimYbmXodj5XILiPEVSWi30CXAnqUPtFO2V
pn/tR9m2FghBFbsBmbNZkAoSWAxl/75yG0Yz1FHI3MaiNV7Vln+RTiSaK7ie+L6XZVFjORixf2re
uiT+LmcPfR+5bXDIEsFzRuREKOdEwiQlKERiA4ed7KjQyo7u4humS2AeMy8ACZDgFhStjXMh9dhD
XVDD9kE8zqbkJg+PE3JqRN0FQlfCrrtz42AUoaZqEYWfEjHwqLa0dMZd9X+kXdly3Liy/CJGgDv5
yqXZ3WrtsizrhWHLY+77zq+/Cc09bhrCNM7RvDnCEcoGWFUoFKoyj+jGxVtFdKoOLbglI2FnHd8q
zlCMVZjVOg+FTlMkcqjS51l+uWzn/xA2zgDMaTJlNsaRJqyFtKCrpa0Npt/HECArH8RBih8lzmCM
UWRaoZtJBDBTTZy1/taCLGktBVFCBMJYgjkRO1FlbFkHSwjNU1v+NMxPOet5Iexh0qtGs1RYSNbk
bphUeJDw/+WHYU6QxYh1E7NnnasX8ZW59MdpmpzYSvxckjyoX+2yAu8TZXyMOnUXRW+X4fmh9vcC
2butldZrgUcW5ORR6Rj11RC99f2PdTxchvn45PJ+ap1xmMxyArdpFibAweumaw8o5cSuepX9lUAx
NlQcG/OFlhM6FXhpZtF0GT/Gn7HpjXsTceOuk4hNdzg+zKcuGK/UwD6Ki2MCe9SYo6SrJoOM9JbT
wNqt6GDJYHtSvcsbyQehpAigTrENtsAYFzru0zRnk9XOkcldbWqe1s6iMg4/8p1hmC2rST6M2gwY
KgitgopR+1a9mNDWIvtK1B3Hj+hnLGbfVoiYKFYKrEIF0Vgb2nddUji5obikke7tUMSzy73T07eY
/+whE2s7ew7byMbxmJ/SwqXU1u2VujpqQJv5lwP4CvYiwWvRGuln3ZigvcaxGs+ATMMvbTM7kXlY
7GBVvprV98sGwj9IzotjQu9k52up6kCS4i/T/DKI3stEBshEXV2O0ngm+PumBqogsJsYoSOL0moR
CBN2q7yojFWmi1BVL18gVbBq/tyR3b/bKyb0tqO89jm9KkANFxIcijNJgvRI8N3ZyaRebzGGRzPZ
aLR/lAjkjYmBHivbSXVyk0ii9z4unEwwKW5YqFmxQ5hpOuWlviIEjTaEJIvKkewrbZ0d1YbliW4i
3I90BmPrEZ2cFktLQ7o535TJ4s9Rvv+fX7LpsbHBYI6NPkysATV4XORBI0EebOMlNwW1Aq7DbCCY
UBfbLfiWO0C0ve4QiKViRZfNTLRRTIBT1ogk2TsCqTy9+dGRO1tEVsY9xzerYGKaOo0kbEOsIpxu
hwoTuLYbqYXXVCLNKdFi6P9vIlmRjSZ0FwEUgUO2MW7UcXUm8vbvdowJYpVRj5b2/tnLX0b9Gla3
+vh0GYJ/cdnsGBPIpFEGGTH1laSJdmYYeRKm+tYCLUFKc2ql4bs1jl5jLMe6KpxMGu4ItMl6lfiX
f4fAZdlyRdROgzVIOP1iBbemsXCi5ldj+t0AoeNqEICJbJ0JeGq55lZdA0zNTrV8L4/7f7UYtjax
JHIdVgX2VMk0tx9/WZZDkld7GZwqFmV1AotnKxErtFgnaQKWCQ6qJrsB0YhTprHbZrPAfz+2T/8Z
hdh6hDpMpVXFgFLNL9G0n5e7tu3dSDnZGLVq7mU16LW7yzspWh0TMxLDrPSaVuXtuv+l+CgGurVO
nHRJBZk5PUo/3HHPbvChHJHqa6wlAMq6aTcW10bxPVGf5/ivRvvZTaKaqSB6sJWJ2qxX/T16hOR1
XB/MenFyS6SDIfxeTPjIk1rXFhpwczQQx24ToCJxMKAlJ+p44S9HxdgKSANApMPEkMYq8syO8dxv
T1dRcqdOXi5iKBNBMKmQQoXY1AjvxUP6NbcVdySvcyh6z/iHYHheCBMYmszqR9AQowN0D+53NOdP
kqPcoef6nUhLnhxRhsevR8i/EdmLpw7dmdiKsHVQutgpYChLb8MdEnA/2Ym6a/lR7wzFJBFtN7Yw
OiwOMomgj+hvoIgkaIf72PjxHiLOGEwWkVltYo0VltMUgbKianiKtJso3U8gZVEdYl/bg6f130r7
EUF36B7m7keGX/SZoHH+EUzQkKsxzswEP2JKoIDSPypLDwGuW0349CFcLpNurLM56mENJPQrU0bA
yJ8rjKDGXnTqvPyGdmeAczi8EaoScS+mG7Oh7rJJP8a4qXKoqKN9IlkjP0Wz6JUMLgpn0TTLWVAN
8usqK1xVByPYRMzMKRVlcUZDyLHBv0VufgkTZOyqAuaEXzLoTnsoIFlg39ShW15RQVFM0Xmq6Yuu
yoJgoDHxxtTrEKp+wMy63kniwY0JxuXy/1mdgDFmJuaYY7+omQwYvb7OtVvyP/M1MH+fiTZGpIKy
uoD1qNbBHjrHzqCk/nbZFwROz86LDamUT1UGjKp+U/pvJPH/3d9ngkrfGZCcabBHKpRk42e4nqAG
I1oAE1FsqQV/Po1auerLw0/wBgkABMbE9qQq9qRISwiAcvoKJm8nG4JGEzwXfeS8/vNT60yg6MLR
1uGxMKXxSnqk/YRNYD6sD6ju6IH8CzSN/81IDT97Au0IFYn6qNU0JZqEzkmgUvpLGaDzVY1nzqss
9TRMLqkuUG8L4khS8BmrOAMzQcEopkFuavQyFmhWJnF4M2qinINvF2cIJgYY+gxmwJQ6z7pr8gdt
FjjOP2RPZwDG+zV5NkwpBMBiqbkjGZov1e1tOGp+V09XRBvvy3x9bEa0/umrwKv+IRE5gzOhwW7A
75dSqtkevDEyOvIrFOcMz3CkoNgZkVCHgO8Ev/HYAg0hhoz9xGKr9XqanvpCcq2oFq2Kf2qdUZhg
sZJyUqG6Seka5F3ppbu4dww0EWGcZz+LOEpFe/j+Qr45I0H8qs+5CbThWD13N11geemPHHaf7o2r
RCiew91ChUCN1YD47wcJ07UitVFDDdEl831USE5mBsuoCVIbatUfrikbECaOJEaH7h4VvYydElRD
7apLd2jML6D33tlLvb/sxfyotUGjS97soFSV6tjRAY3JJe7/sxcVDimR3Iz+dCsdVDT03s3fLsNy
PXuDygSPYjHqIR2BKiW7LIydpYkFuyj6VEzsoMqiXYnmQnfRd4X0EwxRnpS3h8vL4HdgbNbBBBDo
80i53b7vHvXhxLfuKGdXd8h2kWf+FKCpXMvQQBGtWwp6GBnf0svRkocK5odhnhvIXQTWXRTEz/Tm
0gbVj3Z3GY//kc5wzLEcm50+LRLgtMa1Y9kZUltwLv/D/p0h6Io31qdlc2pONAZqwYyzq36UXBou
Js/ax8dGYOui9dD/34CZkLMrW2oS/XQ1x5WnWqJskm905+UwzgTS99mMaMpe19fS6tXVc6Z/5thV
zhCM56RR3MTvWUaFKWtTGq8Sc3i4/N35L5gbDMZ3wjnX65Tm3jSGF34VrIWzTK51l3yxV4e2/NBx
xfpLd9WEV71ICEX0mRifkpasl/UV6Gr2JTG/hNPz5eWJPhJz7iYkTfuRZptNfpzBstfcV+b9v4Jg
M/JkLZq8p3YwSXd9AoWa5Bg1j5cx+GWF81diSRxiZWmskF5dOn/x6YCOUbrlftnRYLCm/mU0wabp
TCwwQVsyx7Q2Iw/T1UIUpyWSY9fG02UYUUBgM/UxzRR5XoBDpZqjfbkz7tTr3l/91Jc8UUDgLgp9
BRoyLQVtyPT/NwEhD9smaypQHKdDhNbG2snW1olUWRBH+VnKBofx2VieOmMwQdc8vxHXfumcdAfF
kxc9AEfpsQ5Ed07+Jm7wGP8dIK1IQvA3ueVpxhgOtONNvzrNOdibYJJXotlZ+vM/JCwbOMZhQ6XR
W1MGnLUsnt1Jt3Nh3A9p8W21yKcuWSaOP/D949GPpYnGS1yckcHCsY7rTnKlfk3BZKs9obj6ri1E
1X5KJyy9y2ZJV/BhhZgc0KEWholGViCaqGWX9hNQ6/S1VNx8qJwIFGhR4quLhH++XYbjbqhtUzZb
YuiQwfzTLuM46bOOmDQ7+hKrfqiflPC6FHWocs0E5J8WiIgt4yPDd7XqGG2NMzykvQ4+pSqRfEgX
JAdt1wehuwpSPt6iNmisFqCFJDOOdaAp43dLatE2UuJS6leqqHmc59VbICZLquO5lIoiB+d//4De
dEfWR4fkwqsHjXisTWxhmIjYFrZV9yPWM+6K5wTz4spd9/J3KhZ5nxrMQdGdirxjRFBh500XTCzq
DXSakPphQBESeakXeuRQHEq/DkRVZG7Bb4vGeLQyjUW0Rlgb7YkpdxX4OXfSd8OBAPx95mHYaXJ7
EQubEJQ5l00pDofYAihlwG0e0Ld3UO6gznQLVRl/2Us/P5VpbJZpMBMv9pxqnR4CcZXDYLTVIM1M
93935S0EY4ytnHT6MOC7aWrkldFbq12vzU8wcgsiFC9p2uIw1mgVUdrpdPNURIrqvlmElGI0Ff9o
778t0KD/vzks+3GKMbmNlVQ+JcHKQQkYBRqEJ7Qdxp2D4hPtJCplLLAsS/6oB2CWtp1MQ4lmjnbw
LK3wCiUCdd50atrENytRhOfeg7d4zAYuSd3iuAKe/mgFxT7+RsktDY8eLLfDiSo3yZB1EVgHNzOg
GqI2geDxRyWCttDWMTaxqeHrtEAQWN2H3jA58uuMCcLczzJwan7CILGnOoGuA4fEUyJTr8oNmhpi
6VhpvyC4tZfkyc8rkWoi36E3UEwUaWJ1lOQB4330GtE8qPvqL8itBd0b1VhW9qYEqlfn8uq4sX8D
ycSQsum6qp8BiUaGejmZ8nVOBIZJ/8QHP4AiK8bVQN/3gcBPg1RebVYY+1zmXodbW1RL8bSGkoM6
+SmXjWCYiaenkX95aR+Zm1BfVjfATBaZ1llrxzYFPhoBSAvHw3QznzI8SCVu/AwW1hVsdGQv1t7i
bSrNQqACL4Pgmi07THre2FGp9y443B0ocztqdac3XwTL48WXLQrjgHNbTuCypSjB+ELfZUO8sE27
7gCKPW8vyll5X3GLxkSzKJaXrNA1/O3MdomKA6euO8cspZt+rnaDLfvFmLjylB8Ey+QFapDnQldZ
sXTdYtnC5XAOJdJhmfVLtTjmbf5k7tARAyrXvgjq71T3W1RG5yZ6G0y28muW2dKQGpi55htH+oQJ
yfHFMW7Jjmq4i6aUufUDHZQAFhRBwGvGclzOWQsmLLq52TNxKV9ivIu+gEACCo9UQCber19iP3Tj
k/JweXdpYsz65haYcZF8rSQ5osBKeZf2eyv8lc63hnQbS6InK27k3kIxOfpYJHEIeY8e09+YXv7e
Q8kdN2IdAu5a5ShefFwFbTLccEpjtiIrxAShJWOyBshhRrm3erwXeLbT3iVHSk43QCBA9fF46Yqm
ZbluDyDdhLQadOmY1EVqpr4fJRsxZYqOUJ46GiBS7FVJENe4DrGBYfze0tRhXKoQ34xA0+w+zgTy
Dbx7h775+8y2ZXVE0PqGbcMg3rqkTiUFpMfYmOjoEa2D/v8mP0p7yZ5AFdO7qzW5Rdedkk4S9G/y
jc7UoHMhQ1Td0JjjrdL7NA1Ls/+boNCTnSIDzQ1IS6Dgp/2IhPxhfBP4jcfWsYy5NNpBReCwrTav
vaUfE1xKZwM3KlOL5ty77L68T2Vqiom4aCqm8aH5TF+kpaGfSgn9ZL6fop+kPjTDr8sovEVtUViD
iKRyaCugpBL4s5cE3BCjG5oCph5ueW4Lw9iDtpQ6WJAAQ+9Qhpv4KXHkYPRpxB1E3RJcyzB1cBHp
EOuyPyiCDWm/JtDo7l0LOetBQ81WS8HoSJ+AW6cb8PIci/qAqP+zwZZKqpmQttWhecYYIzjZZSUc
YIyRHb2aUh10JbLWpDq2srGDEtrXqR6u9TRFFeOlNov95a/IPdQ28Gw9QVLrWkcmhhM89Kdfiovu
Vt/yFNVXXlaaXYoObu5yTQJKK3ShQcCYmtXGv8mYmy1E12h+gtu+u37FzMt4HH0I5+ytReAJ3OsI
RBgQ5mWUnSD09iealBVQNcIAoKu99h4lKepvk6PxpDwpuUt2pT9dxdelqM+Uu6cbVNbfuzoa+jYC
qoRtzZ0ShhRRQbRmZ9+Db/4oPV3+iDxX3OIxR4xsrUWkg/0MbSX6MQbzqJUHYSMq1fDCyhaFOWGK
tDLROAWUcsncqX8DKbCX1N9C69vl1XBdfgvERJYOPRpxXQGol+GENM/K3BgECd47mYUrQBNtHhNg
1Fmb276jmxf6cfJFO/79sazW19N9O3m0+QPRGuUaATDdL9bxt8tkPMFMSzROaACGjEaOMs37iGW7
B5N5kjhh+19ksNTaLyHSL7zxvTzUq8IYxsFtrPINknapk2eqZ8TznkBnpY6moJh3cWL0zr9cKpPl
9VIT5b0G4D7yrUDzU5Ay6doVfQKDD+6tyhcAUhO5tFLmztyqcl9MM/Z2ve1frON0He9WCA774aOC
qqz9TXQP4h4c24/JBJq0U5YspzarG3v5bfUoEzD0F7Nd/YuAwyg9igoQ1CwvrJAtug2lUuiVTc1W
+1Zj9nzJXy7vId2iSwBMUInNDFLYPb7ZFOc3s20fIdkUSKl5pUdl5oTr+IyLrsAneL6IYgqKOFB5
x6giYydrIhug+sBhH1Y3s/m0Gjs9CS4vi7dvWwjGMmJJNbs+Qn6pdKcqfjN70dMKFwDFNtUErxXo
Qpl9I+jwhBroij7adwUyDCk2TvSX6c9HfcHLUe2GN43onOPu2waTCc2rUrVtaQDTXCwf1OkHpCq1
PAryZtHKqNNtwkcb9s0adUBRq/Kqm9NfaNsQZUO8oAi5Q+g6QiMOL4qMHyUrWS3oHdLdGz3FfScD
u6U6Naqf3ot8iLttZzA29xla3YyjGmBm61ejF4df42h/2dz4100bNFCQtYZlsy8OrZon8USQ76QH
s3JyPAyBXCTcy8fmEO+nxxTMAP+zXBsqXGiswhUX7TiyqjIWqGhlOHURen1Jsc+TXVNWziR8Yebt
3RaEMTllQiYQ2tHgGq/rbvRAdPWN1tAyNyydVPKHA7nqRX0h1P3ZkLTFZAxwSBt70ZFYQUsbilBK
CWrEWz15KjWMr0m6qFBAny0uoVF32Jj7VMahkiKVcyMpie4laXJRvHOgdvXYdfmu0VNUmpXC/qqR
Dtm5bcUSEZybvD22VDzQQmqZQBKdCYddGiZ2aYGrYsn/shWnK6FV/plRwy0GEw9TyDB2IP4YXDUu
nV65HY2rQdTNyAscWwzGqdFiU6jhAgw8QLhK9FYRQXFCsFGsI/eFIVlEAoCeVDvbzhyrtT0lswTf
Q7AOm3GssknrUR7wPfJmOXVLdptMiQCCf2PREPtwZdFAncXYuDSFCWm6aQA9UAsmDA/TzO+EbprT
t05xiNwCHUOiUiNv/wwF1yODim5bLEeAUkTjUE+YzJDsL2ryVHc7zf52ORCKIJh4gaF8uxlUQOTh
7SRfpW3myMrXz2CAFR9VDwWa24ydaZmk19AqREyq7+b+pq6uehEFFs8EcGn9DwQ7wqyadp404KbD
beFr3F5Js3d5Cdyi7xaAsbEQUosQW8wgNvJSfddcq3GouoPu66/2a/hIR9JCd3mwvepWeDXnfyIw
0VmQaMVjIRNujGouUIzGuVGth+imP2l+vKMyGtFTnLrpM81j+y+iM5ibORvKGZUJQNlgWFlBEGYb
xNP79jAE/V65rU7h7Sep1OnpuMFjjKQohqIIJdzMm3gwnFzrH2o5FGRKXC/egLCzahqUC5ZkxFZ2
rVMnTvQgJw7ta82C8UjA2/20+tauDEQPoXzr/L2X7BNTPklFJCvYywyi20Q1nF442Ur99MOpiEcX
giEJ28bc25+nIjgcirCgDjC5ypHec1IPOpOPzWEMpr20E3gDjXYf0UBpTUD1bCkmXfDmDO6b0orM
GheC1ptRrD+UuyIAM9u9eT/7n9LAosaBabD/4DGrA1Vxq6B7oncHzFW3yq3ciVZE/ffSipg7ONHU
qdRK3D/SqIl9NKi65lpdJwpxlkw/rHnlDo28743oiJb4IDPSJ8GW8j/geYmMl9uWNZizhIJffpp8
c0elNAaMUVLx4Egsdin6gIx3R1NkGQVmRVHuMyBgjoIqhcufbQBaGC0Q9dxwPWDzARnvrtayG7Mc
eAkkLsb5NRPpx3DfjyGRbWDclI6csj42Wek8D5Cew/sRmbxecdKDBanAfp+cbAyfnFa/2NEHQfF1
hZrGR9M5IzNHKJ7l0n4pEbkGTEpW0uPYm65O9qvoaZ57DmxWyKQgkR41ZDbpChd9D6XFrsyPqojh
VeXaoYbXf1z0oWLDyqAOeisV1YAvNWeZRoKJxA0GvEP5Oa3kuneKBcIezloZ1+FY3yxWbBhXhlFW
kldqc/ELbf2QHms69SHtqzhxejky7quw6VFJlkjySy/IZPljHo0zhAFHRN+hKv1VX+RX3c7D79Ko
k6DB9JqkdfFdaLSS12M2+9CBrPDFaFdFPXV9E9auVGR6LjgeeEZqbXI8JqqRsVm7ekSON4NwpcbH
bGtBmOF9wi3ChziWZGg0AoIeJ8e68eQRVa/wURBKqPOyBrlFYWKZPMzZpIFfz4XEQPQc3Uy/2vZA
AvuxRe5AH6qhxQKeDBB2yWivEyWt3MzB0kBELWPmysQF+8/DgQxGVKga0vHpmB9MOseBTqPsNEF2
K9vZnqgfmP65j6v9DcdeMrJQnqEnCDjVmL3B+p4Q15Bk1xpv83i3aD8qO/QubzDfTs6ITC4oL4YB
pkkglkPj4OHasfWnywj8p4rzHtpMTDHANLTiqRCJih/fxW59Gx7IYXTtAKrrk/NvP5nNhBbNilNj
7AAXyUflOB7Wff21AnkdyB9bB2JVKI+JHtj4rnDeRMbZ2jE0VGkEpIITYZEeMql3cqFgIi82b2zR
ZhwOeolUqQvl2Kk3nSnLHW25W5arufwu+GAim2B8LpvQ0D1kAJrRqvCeLkf+APaX3eS1TvijfBUL
7NGM4JLhMxlDlmWIyNTwqyb01KL8Xjc9spPWyeL2MCmroDOM69d4lLct6MHY6JRi9jLEJB2RM2Sx
3S+wrf0tFNo75bPxNpwitGYJrZJ/FJ0BmT01GzVMVHqwavcrNFrW/eiMbv2sYjpHEsokc11uuzxm
O2Oj7KehA1rvJc3fy/OHna1Dwaz/b/TGeRazxWNSMCvHCVdH76trd7bmj6d3Lk+oR7i9Bb0qKrwt
3FJummuopmJp+IAKW8mvijYLIeyAMjso6WtIBq5B9S4Z+F9sKM/D8Zj8G4tZ4IpnyXqwgIVLgkc1
uSI/7x3lqUbNXdm96xTuiYiFiefwW1Dm8Bm7cchTGaCFXbvrqqEv5jk3UaVRRI8i3O93Xh4rnLXE
jaGTZsZWasSZwwndKu7loCLYQPbJwg5xiJo21gKXdPVVPnQdOeayiGSY79iGKRsauDUg5MBE/6ax
8Cb3n+I+HbKP7jPcB3KHHjdg/hW2c/Ct8AzIxH49LzQ0AKDAX576Q+NGxyzQg+FQQ21YVMfgfiWT
YKpAUxTZNpiDdMbrSGVoI9q8yCHEeSZ9bkobsk6aqUD1yMKk0J/5ztwYuZWvMvL/oxagAI58B0da
twOt9q4OQl99umwW/O+FpjUMaWv0OYuJVFpXyXpuq7irnuQXo/Bo+019ZV/PlktOfVAL6xf82LhB
ZFy5aGRpCFO0A2Ia5IaGDdqZZx6plEnpikYleGZvqrploR0YEjTsOVNEfa5bq43XRusrWrEGiD4M
XfCJPdyCMGeLtnadouQAoeOFsVscY8iB5KB8wdBaMCBMPVwG5NnhFo/5ZotiJaClA96q+/RmI3+5
/PdFm8Z8oTrMwnQe3zftxpxgfuuumgX3Iy7GpoGNyXuryChVibaWldYhJT/G/JBZu8vL4GwTjUC4
TKNapslsxbuoLAJKGaN3ZTx7GOSvSCRiLQJg4kHYKUZvhAAo6htjPmrh4fICeK7yxwqYYGr1SjEV
Oh4W4wMVfaF1nNqv8EBAkxZhJOUcd3+g0eVuC3FTROSQokXPU+TkJ2SDM+IBjajyA1iujcEZ/eIu
PYoyCdE+UlvZACugil8UtKS48XLVJHdZ+HR5H/l/X8NTiw0ZQs1g/KWecxx6ioIyRPFiQetQNF/M
sWVs3Pnvs/4yp3U4zIih8/xMkptCc5VPzf//AcKcDGtS5pJFQTp/9qiEnJU6htd5lAJFhz6Hd3nP
eI/aFhoW0WKKB20M3DAOOgzdbOQzHFQxXdrdVrmhZxO0tDr2tfxOlhPdYrjtMirXBDegjEcVcRyX
skRB1W+lus+KwjGyV01tBasT4TCOVbUSiRYasQ3laZhHZ4VtZ3XqohwoWBGv0+2PfaTGuTHuul6m
jCRYUuOD0s5vgk5yaK8pSI728ic6q/8AYzwJ9N8KpsIBZisnI3+ICkHvBtfSN9+H7utmMUqUr8tM
C3oLCbRkv+g/dNGsrejTMM7a5UmkzPRgGMBiZmWZo0qRq9X7tRG0HYvWwngtZLbMQR4BlJa3tbYn
xj61/cvmLPMXo5nQulVlE5Kdf+6XFHVmTwtK6KBYjvIuhtaqfBU/2u7sjr+SO1xngtwVTcDSH87c
5WEEv0HZ90vbqJRZlgFKSHHsldSRcuM+lIr7OXub7WofCZs2BMs0mVhRdqu14oKNAGi8hdrNMr9k
7XVSie4wIhgmOvQpGSKMviLv0WIwrXwBueZidM5UippQ+KZx3kEmPGRz2TcVsn3XbhuvkUo3XkHh
MH0TWIfoQzGhQVG1qR4NCrMfIb8x3ZSn9qS4qtdcF+6kIkxMnvycYBDjUTjoxLk2/WEkdAs2nlza
dRjX9JNpQbSvbyu3d1aMG4FQNogF+TH3s2EyFXimransc6LdT+qqmnC0eppmDIwlrVOOPfp9+zr0
wiiVBMGdOtUH+0ePA53jQt2Yfb2Jxmwx7RkXjPxAC0v9ntK8oud+f/nz8Yzk/SlR13EVtNgRDNPM
KfsVYDT5Nhl0V84wzKIlgsXwLmgY7FGp0IyFKyFLqCCtLQY1oxJlfmfyjegelPd7A4RTZnSvgMNB
XAqkVsdun6bhNiirWAD4Xf+0DK3Xidpo6E7I6+RLblmBNXaiRYkwGAfLSQYm7wIYPdjq8Oar7sc9
Lhp4kJ128T78mni2J75c82x+uzL6qzY2L6llbZop3rXjQ3tYD5VbQGCketL2+WfunZT6DHz7iqWA
BYM5xQxwJ7eTjvrm0O6U6mRXN1px+IT9bSCY82uSZmmcCfoPWvlBSq+z4dDOL5ch+Ma3wWDOr6xv
07wdgIFn6htUc4L263y07y3n7ytI9EOAR23rg+3BvghmIUEgwmbqbSjLUtEm9KlC3mnf1yv1oXfU
Ix3ZQgu54HTmOvAGjNnAIofolkQ7otC75pTzTw0Skcv6cHlJXEvfgDA7OKlNkcgdVtQk44GgZQ0l
alGKKcBgD3wSQ60zWrEQ61XRHWn4m3mW9mzIGGhy4wdMNwSDIPxxLwgaOohQWVEJSmLMoT+3WTQm
agHUL6DAe5Yc0ADsRnRJfi9O+UN+DP1eci5vJv+LnSGp+WwcWFEta+4NQMpQZMglUCqo99OyCFD4
K0Pri2yj/UVGp9SfME2mjIZKewBtO2ohMU1uks7ajVF2a1mSazT1EWQMd3h4Pi1S/bM3lkCbs8bJ
UMqQFPszBoSBclxdqSO+1wg2a47kqQ5HC59xlaLbWE+urUgk38e1nw0Es95MAXddJwOiHR7b8LFX
Hy9/Nt6BrFko+aHNlV5PGB/Q5xgaojXes6BDfhyCLFCD5aTsRXkG9dcPwQOt3io9tMA0yBhkpnU4
9iM8VavTY4yuzWGC0Jz+NZwCFdwUYScJ/I5rjRs8xhrlQVVVYtNRm+4tzSdnlL6akYiih1sD0jYo
zMcpFbkp6Hybq97qbwmG/ZNg1d/vj5RLRPQAzjUFG5LPsH6DaDrN5TbW1k22tTRDjaAxBmAQaQ1B
xzXXFFBtQa+XhTYkheJv/n6hlnaadS01hQhEQFlAz/v/4rmP09gN3g4ZZR2Q/WIqm367Dc4cWYmS
xRVM2jOd5oYKcK7H7lDcit4E6EHOGt0WiNmwRJ3WMpWRnmUqmjC+vpX6rrZOpUhDg/ddtjBMPqHM
05Q1A9Zjt4dOvQkXQTmWe9LraA/GPDExENOZDTMLY1K0HvcBaV9NGMmrd9CFNB35vjhBoH1nfxN5
6/uL04ed2yAyOzfjCTjPCd4s00O1J0dKCmoFMQpbFdi1oqPpFxBTh+jKdx1POdaNqO+Qu6MbeGZH
jcbScJvEglvjIS4TJ04FDetcz91uKZNfVB1IBzuwdSNzr6ESrl/1V8MuvIX+K2g6RAPvvOC3BWNi
bEKGmsw2llMji1nX3RKjbIdb65j5k/raiQZFL++e9kEB3S5WaZ2wttyIXbvoHEmk1ixCYKJ5mKpJ
Ui9AaKv+UBialyfty+VzSaER+p9NUCNMBK9J17c2/ULatVZjlGs+2XuUV3doQvXmvfww62jHJ95X
TBusbrzX3WUvIlYULZMJ71OXaGSmP8HUVv2Xaq7lS54PxSeYQi2w8aGZEVdVvITReLmJh1o0VhPY
71GhsZqDLOXBnBiHy7vJOw63EMwHK6SwwLmMK09m6W4hRU6HYvVqi3RceNWELQzzzWyilOuQAGZa
MQC3/sRLKnrrMq/SEsH5zs0Dt1DMt5HSRo4SPLW52eKPXvfdes4x1Ir32N6HqEt21x6lg+gBXbSL
1F42H6oKS8OaDGDKUugoKXnNx37fgtfw8sfida//YRBMvK/laClVOvmULQ45xk9r6EA+ct/uMxUq
1dZb9rP0o1vlQQDLPZc3dsgE/dYA9cdAvVrXm/Yp6YkqO9qUKd/ruVeO/aDEigsxqvbUKvX8FGkQ
0nbKXFVXwbfl5SHncKkRZpvtWLOXdMDv6DFwJa+ZK3UvJDkSK3dmSNCjAcDRJ0HxnL/nv48c1I7+
/LbzaPYTnjdoV9DkW9eLS5uKs+s3cju79nE5iEtvXGtSdPC2GmDCxq3kT0RF7u3QSnF/jw3Zla2n
Nn8krSHYS34Is5HsotNXwzDinyB2kZUlzh5E6jCI+qOi7gVGw1/FGYD5WF1IZqOmZxvkW9oT8c2r
fGfo7uhkCM6TF7khccSMLvwT9YzKfK121DNVQ08citqQwZgPS2jvLPXU9t+M9Iu2fmaAHixQZzzG
NQrVjEa1wDZqASZJ/m6MiJ/N+wWcCGWAF9nLuyr6akz+k+lWrKeUhMcejrqOiW+BSDI3Tm+WQ7d3
E8j6tdc1kLBhyldJrrL5Pu5MJ9R+RrWIblG0ECbzWerVKDr6xlLVd4v9UGeCKws3wz8vhJ3zwTNo
Y2R0mjxFe8zYQlVaGZyuGo5jFTtT+O3yZxHYOltVCftagl4e0GTrQMZDud6qpSD2CwybLfDORT+A
aBMQ4IVx0mmX1o/J9N3MI8cynttQ5L00xnxMsn7bNauAbGOQQk8J4MadDDbWHKrB+n13aAPbWwWf
SrR5TKAw7SiVU0qQpSt/QVzT74sbAwwYl7/QP+T15wUxgaHWw0QveyxIso8gXTqmHnhfbqJlV50o
J53ohinEYwIDmUgF8h7gTcfMxNVMR7FceZpU8F7Sq1HoC9Yn2kUmMrSFKik6tQ+QlhQmqG1o3z0e
pP6PtOtakltHll/ECBIE3StNu3Eao9FILwwdGXrQ26+/idGuhoPmNq509nEVp3MKLBQKhapMw6Oc
tqS/Nrw0SOT9Jzxzu+QoQsTQLKjYEN7WNJ+yWz5GZARNoHn8vqRIp5ZkRgpRo4iyXqE1wKL6eU73
avWklZJ9JomAIkWQmRVm2PInNhNSl3l+p5jgQpoOsfN8+YPJcIRDXjejoSh4u5ZpQbg61d20/2HO
jjvWMupcyaKJ1PbN0kGUlPPcNfV9a1+37HPkPF02ZhPid4KIQtT7Y6NMid1nvDG86B9y7WOifaDp
/b+DEPyssIoCg/iA0Bqcq2mz08bkYPSqJC2SWSJ4WF5XsZkx5F5GmfrW8ENhoUupJLpug5ig5DdV
lDzFBgPehmsmIUr/ecJ8raZHO4p34ch2f7Nkv2HEF4axa9SlcPCKYYxXEGV3reoqkaklbroxxvr+
Y4rYRBCRytESPtkdzwyMN9DPA3PrjLeEzJJFcMmqWTwSrXITnSh5PKiAAt/DkXcNJ6fQ/0Zd517z
MPKAR1UZpbsMUcyRS5IyqDDisSRbgrnrdqjA4qKT7f/ddxIOQLPoEHFaGMZ6FmTRz6l/Tpa/kaLB
3RGUFegMMxwi5igqdlBpN3i9NdzBj66y++4A1apd46qHfC9tS9w8FlZowscylDKKjRJo2mN+5Axa
wyGD9Ci0v/Igv5E1z2wXQldwwpfSJ51GEL7jT5AgdIcql3JLj02gn0Adus/++ZuC+3othS9mJJrT
55wLQEG7MLumzafLHsH/+7NDdWUOd8yVq9dJYhhTgt/PnQPLTvEsSfNlv8939er37RDqGUqG37fQ
sa4c+/zpL/5+NI1gwgSHAYLc+98nHSFgz8TGSaf6aBbGgx1WsmGkTQ9bYQifnGZpU44FMDpf2/X3
E9ja61dOOJRAdsr3ywZtRoIVGF/Q1YI5SW3WIQMYHRd3MQo3Ln/kstaizVi6AhG+erooVt7zs4cl
15a5V/Tcc+rvnbQYJzNG+PoNfjhyCuDkWgaDVLcmKJ5MrXt5zbY35coeIStIVWWiWolF4xEngYBP
9sP2oSpX+5zhkd1YMgoxKaKQJLCh0aaSdyI4hz7gz2525c4fpnsuI8H25u0ga92UfTIhXUhDFaHb
QlYSZQS04UcutmCiBCgbatrcsG9LKTJcl21GR2XGJ2vnLzEo87Lj5W/FP8VZwFn9vpCNKraetmGF
hWvmT0V5bWt7u7sphhHt4zIiHYn3vV6cVltJn7K+XlJA5dMVtN4V48VKni9bI/kqr26ygjC0ok3Y
AAi1a6/KKbtZmBHQJg8qdZaUB2UfRggMTTGDUrUDVNldt/HHXPmbVHH1YYSY0JfUSGYeE4r62TDu
NKdyG1nRhzvp+cc3DUjHE91wRC6Pye6XstGAMZ/48253pe+5foH0Ssx33yUcwRZDoRVpCdaK7lPN
T6+du8wEkRJ/tTGva7TUGm73k92iS2knb5DbvpBjeJVi5BIU07qwVS2z0bqMtygXs9sjS+j36MWH
WoOveWbiFtK5s00/x2wxnst577VIhK+TRa1N3veq1QccGo1zNcmoGjadD2N7r8rxUBIR3ocWI86c
kjeTLe3BKT8NjaTZenMfYbwMnE0othuiAhsd+wmRByaE/YCOOCiW3JqLnoGlVHmi8Uz/5oqHV2wH
bdcUciFC1lD0dCjLGJV2glHt1lLwOvQjbYy/ueGtUIS8gSRpUw0hjBoX65R0cwDyLXch48PlGLT5
+VcwQmDIRmdYag6ztM21OaWfmjELUuuv4sMKRthTygj1K4uvmZLvMu16AHGS8jdnwwqCe8kqmibh
Mg2g90DNuZxu0sg4xNC9N6BwFTvgqQHRwuWF23a6Ny8Qs4Z2mtE4Azha/hxxsuZ97ppL5k7W82Wg
10PzLB6tDBOyBVJnS5E7QEpfbygFKKCcPXHjQMZ9sx17VkhC7CGkXpoyhTH2zbKjGCfhI2H1NZ9j
Z55sCGjzLH8D04WoUJrz0mYzPK8AcyYYhOgXzNmq2YveSxxDZpbIZ5lCCDkbbSwgb/ysdkmgfm53
nFNEhcaHrEy8/bCLKVsd7UE2aGiFjWvNJkiYzJwfH3hq+SXlO7hG5pZH55SjttkeZO+6r6Tn5y7y
hinsYtSbcK9UOGafJUcNR/ET0WOjchNmUmtXdnkHPfReMz4YiRNFwUy78bFuM3BAjG2jPaFD3NHd
ou+qKZhADUxPRqjOzxGLGYakxoXLjVom+iKtQk0hr6EOWu0asxp6GOrTK781UXXIjSF8ZGU0ScmR
eVp3Zh4a1VVEeGi1iBFXiSuNKDbMGzE0yFcU7UNXfOY72v3dFd3G90OXH6oQjhBGWhtjYnaCniu8
B84e71XiRMz1t9Yvj3is3/1NozD6on7jCXGkyqizmDnwLOeGGLel8UCpZANsnr+gg7RsTApBr0LY
adPktKxY0HenjVfo+HNH8vVyiHqlEDj7QCsEIS/vVDxiMQYEJ3bBWBf2X+siKL4Sj9NYZx5K1NXP
IvbtxxTNDtmJE7XgbUESkbevVQ7eolUNCklUJIdRu6gm5Yg+NtT3uGYpyEYe1Efqcp1cdspvZNtu
8whY4Qm7rsp6amQp8HQjdDszUMcTnyerF//y8m6O+RkrIOH0tPDMbtQjfOSXOLjmLp+ivbW3D9W+
lNQrtn3lbQ0F9yfxlDkYjsNNsc7cBpdtBtZhiTlbOQf6P5E5qaALPdN7JfmwTJWGBDv6Gj+ZJ4LB
tfqjDeYl9tX+ZmCP5Z7MrM0zYI0p2JUaemY1CzDRN0RPOlgHw8/NVXS9eNbPbi+9Q2wt4xpO2NVq
bvagyORwj6COIOBuzH0lmArwwnD5RoZEWw66daKuQYVEIdUShtkHgDY+qF//wxgZ3UMRtnPVXfFh
wWwtZzOJ/LmQfVOe9IoRYI0tpA5Os4C8QgV2G2CSCDwP1m27M126I9AMk4kSvjZ1X0ATcwczjnqz
mYFG9ub95LMP7Q2Zf1VSfOOGItKB8bvAqPSrtbJqisyZxIRiqXMVpQFUwmu0bv26GUY3FAc8SK98
U9LqSXjCcMlYvvSrxHYue2sMx9elxTyTjkHP6FRdZU6QQhqxOnTIBscjBjGPGpp80qvpufSVz8mn
y5t226FBnY7QQEzw177/I3qQfPXQasMxFdPeLy0F88y55sginQyG//vKVq63VOQKVjZ6xmnSXVc7
qDiZx8lrcuj7oiyfnvpP5OGybdv75s02Ibw6ZgoadwW2pel1bD+b2Skf5uMS3/fmItkn26HvDUoI
Q/3QgbOQPw5B9e7KaBoX8+h3TWlKyjGbSSiYzn9/LiH+DLlZqymBSVPkDztOp1fue+qPEYRC+emb
flEqqYymbB2F+IOZPwpmXBiHwYV9lmheWuvMLezYG5QwsBImsVLmLELMoWmzFNkIIzVn36G9VjZP
8D/2+X9XEdQ8770RpKq62aIQiHN3AC1CDLXfbB+CnZPX7mU8c1I0IYlqJzsEowjQfpEwtJ5luRmG
uTFZsLNSV9Yjz1fnPKy8GSeEFSuylBkcJli9zgZfrBZ0GjoiRnanpNEO7vNQU+u6s2zJR5O45hmJ
k12GNFX5G1iaoN6ObH6fxi6aXPbR0+xDa9WHptL+8gZ/ZQu7ZKsQVuoEqXHDR0KVAzuaX7nQo30k
35OjDdI0znfChe2do4xuYHNE/20bgqf0vQNRDCF0eYM1TkvYSuBBzic8Bx9tf/DiWwtt4ZBgrW66
NLhs8OUwY6pCmJmmSGUo5MBx8/IWb183rfqdkVjarSTDEcIM6VXLqnPgsBfO08YJv41bW/eV59cs
B48ZveViAPKydZf3Pdb3/aqiiSNOwwWojrOf2CmW7nuZWUJgWZwM3Dh8Sjn7ySdHuLvgLc0K4q94
M8ETfuT30l79zQZeE5c0B6MCqP2K7bRjjE4RlTendDsucVTuJ+Sn4EAdd/01B01v4mk/S46+zaVc
gQpBINOjeew4zzg0P9x2xkDidH/5Y22u5QpBSBxagh0w8pqSpY7ekkMZrx7AnymTr9y8/K2XT9ji
Sz+0esfJ57W7zufvA7FvoUfPLa6HQMcrHpW9G8oM4/++SlVqxUjazAFgp3c+UiafJT/rUtrhyL/A
WeharZ+wlXW1DI2FP6mFN9ruF00TlMVOvzpJ/uoKvV5FYUOPpqmhBIhccz7xORVEZlB8qI/ZcXxS
XZSurhoZHQb/+y/ZJ2zmxqzRkcVfjkx7PtGq2hV6uzeK5z7/1y4ibOuyV2IWcldUTZ83Hi4H+9ig
hL/T7+tjfso/ymo7/8Mp8VyFGWYV/K0CopIrc65HWM4OzJKcV6n06GfqMperiKEYI7kqbO/m33Di
tWhIq3pKOsStFtOpVp64ZXm8vJu3kxTtDUJIUsa0dOKWN1INOx4ac1THkn2CYTrwQx9lxbjtLfYG
JkSnBp+r1fjDkdGi3Eg+6vSlzSR6W7I1E+KTqTVG2vEeFjV6QWbiNsuLZMlkCEJkKpSiaocYToBm
KRAPeCMYmgo3uzbv8lsMGnwcryx/lETdbUwbFPN4RISQieB4KaRd825CGQe3ANeqLczBPF82a/vb
/BfBEnNjhu6SoQlRk+1ptovn8aSMUaAr0+4yzOadgnCJcAfcUngPfR9lJ8jykIw3aBUMlUs1NH9a
Ha3dihWQ/RxRVZ/NaZKki5umQfvKgnSSgdkWAXPG2E6cxTBNZVeZ9aErbxNH8n1kEIJPDEtJxqgB
RNy9ZPGRdQ9GLgkG2wnFygz+N6wOKIt2kT0NwBhB9MyrFOwxtt3hqoJ8SIM8Jr6PFE/W4L0Zzleg
/N9XoDqSzSjOABqF5rGewUhWQQRmmo9pJouuMijhrEqboYHyJqBM64WYtw075Pbgsvj7ZQ/c3Eo6
uHFBmeoY4Il/b1FfVmlC0hbvVNaLxp6JLXGF7ZC6AhBCKp2VVLFaAPDSGQ+pBfg9J+81pPqyI2LT
8VZgQki1zWpO2oSDGeMHCEh90hTlCYRUkn6T7VveCkfYQ1o4NcNQAKfHJBrS2SioNC/xzEd+eU52
9Eo+UyX7UMKe6opci0erwQOws9PaH04uYwjZdLiVTcKGMkptVuoGNqlDuUcmEUSKeRxZc9Ua5d+c
SisoYRtptJ6MUYMt02h7+tLdd7SSdE1sLxcXlLehHO2Id8RZUQiL8gqNH/lTSa+JIWne/B9+/QYg
7M/BoRE0agHAc8l+n9wPV1ZQJqgJqwe8Nsq6TKR4QiZZTqXeKjXwoq+Dz7M7qKN/NPY6BkqU49+M
VuN18PfqCQesSVWMeEwAY90VUb5lRe39Tdj5DSC20nVLOShOBYDSvMoxEBhCg+TfIQhxB1xVtR43
QGjIszm+tJXEASQO9vq9VkfBEqoYBE7w+5p1mKaHjkoOuO1Q9rZCQogJIyenSoffTyH1ZaNVIXqM
Mlkc27x+vX3n1zi3MgIcZk1U8l2SXoc30UEHQ8p03/uzDxk9uSLJ5pKBuFh7peQhIjlQ2mZJk8fY
9vbH2eO9X6VnPYCsLw2DV0yQsqhM8pk2l5G+6rWZ0NKhghvUWTPNUTyAJMAYwbYAkZDohmjBZV+T
gYjHjt1BJnUGCO1St58/DMsd+tEkDr193VqZIniEVihGpk49GsHUE6qL/I7H30iWW4oJ6F11K28W
3P5gb4vH/33lHo7d5+OIKXpvyJqTUdVeX8omvbYhHMxZIx9Fni1EmnbRu3hJAZGzOxpGLokko2Tb
3+Y3gBhpwqk0ZhaNWLV215JHEHLHsk7X7XSAvmEIThbbahhbI4zg0+nNh3w3XLXMa1/Ko+FVXvvP
pLvW35hlQAbYQOch7g/C8TO3GUvVCKd107wM8d7GG70u03jdzAhWGMKRYw5ziWOaZzmZCpk+p2uN
uzhvMVFoZNHnyiyiWOLjmx/LslBX5ePcZzIBkR2SqGYdIoS2d0jiDeMh7L9f3qybHrfCELZRp2Zw
uhFWoRF1l+kF+lLG3WUImRnCvkkSU2VmCTNCdAJqOmLOKet+/jsM/jes9mYC3Rk9VBENBuemVisf
7VpBaPxNooY3UQ2i0jrIGAUQZIF9nGc4H4qmbLyF1NoVOMIbSdmF+9FZkWyFIqSDlqr1TtoCJekc
iPlGh3LJjxp2rTsOit/28SmZxsfLyyfDFPZP61DwQnU1iNMJXksUcLXP4YMSql8rjLR2WXhctFjW
9HoewXHhhgARUXkTjwNdkvffrI2zwcqbtgnmex1NQ8ciqD+aH7qT6rxqfPDhiMtW8uj5bmUFQCEw
1ck01zq644Jhx093JdD3dFfs/pjPlcM4vAGagvP8TJg+skDUTfK+CdTuK1VBORS6Ve9fNuUsGAkY
QjAaBma2aBNtgrhD7bvyE+q4FmgEIpms2NnmfQUyVYtQvFNgUO/9R8oJDUliN00QYYx2eB6qb4Mu
I144z+YFEMHl6yrkmiJlE9D9HDDwdqk4KQ6/ZnLmwxjvLi/e+Qkl4Anu3tRqg4McRumP/P2A7fDi
Y3+vCtf4JW35mHWuTD1t+4u9LaTwxRiLM5DC1E2QLG6XLTs9fYyG2KWG7Iud7WXBOCGHKAhp1XKG
cWV1NYffmHnDyueiCcb5iH/wLi+lxCpH2MPgnMZLNnobgmraGc7eTnJXNYNJOkV1lpq/N0pU084L
0iolAY52h0lRvPhgasvw+KAE8ecr6e3/XFn5Fc8xQFyMQQNLVNZmLKuTqsD+Yi/TriN+6eJiUzyw
nX0cDDRY6c/xzy53sw/K7HZ7qbry2akMeKJiu6ngHNSoqN6TGBrL7WhuAj5IaHpQK2RetDev550O
xVDFxxSU9v3yl9za6ARMuWjSQ+w6a/rR4ywZQgzdBG34Sa9OUXpdVJKTbTPirzGETKAYo7ypCQMG
9G04GcQSetGNBc3H8Qht0tFL/rlsFN/IYsRfAwrRC7ccLacERlUxmHnn2ym9U5fbipQQA5gk2dpm
FFuDCVHMLuKiU2yAdS+/fDR8+rZ4xol3OUqbDnledskyIYS16UIWg2Ipu9e3mRa8GqR61YPgFOX2
Qyu5OW6dnejh1Agl0LE9e7Hue5tqcYnDOgoxKkCuKGS+szGoy7vcvs3r67KVHNab/ggWKLQw2zqk
7QUDlYoooeUsTZBXrqN/Sb6pystl59g6BtBgTlUMmYGhXBNf4fuZlVY5dmXQfBscd2qOc1AE4TE8
DEXgoHIFDfO/UbvDzUgDuRUYMg1QaZ29E5asHPIlLnHY2a8kttaNsldfmxdlZbKNMAIok/eC4/hW
RQ6MfLGMwkFbSBA5pYtGkdMYyqSLNj4TVs7WiQaed7iF8Jky0MqrRT2XQTF9Ma3rBEzvoyRsbEEg
JqngoHBUUFMIm1iNwKLsJEMZ1M3DUlx3zYMtk5HchjAgPkh5oU98eSogrx1ZFiCo/rKEO9Y8lM7h
srfJIITYp+ijoQ/pWAbOnH9Paf4l0WNPb2Wv+jIYYbG6PGpmPrQWhDXetJQPkVIFxiSplG2EVZwS
b8slRLqK1k1exQCxWXosWHhU9MmtKuuLMZb7VI8kScY2nI3/IQtEPBDydj0ySdhBYC5YIlBrFIPr
UKRq1gvLW7cePvzNd3oD45nI6iY5Q8y+NQcEBc2+qclNNjwqmsQVNjI0LN8bBI/tK4gudUIHOvVl
0PXsaTSgJp04u3To3S4K3ZyYRy23gj+3CuURvDJQTcN4gZAUNnOXlNoCyGEyvbH5UkcFJjX+PGTb
KxAxGczshTCNx9PFHIIe+oPukCdeXyX/EkfwBxWehj7pHltp+qCMuzC+tof95fXacrm1KYIXMGxS
vc+wW8NKpV+HqD81ZZb8yO3qyegwF9wVseQ02orVOiG8I8xAWVMsYQ260ZBchZPnmeph/hUjp6Nq
S3KUjVMcoRpE1iaB2Co28HvPQ5CLUEiqygCT+2yfjcrdtKSY3BlIHZBcmw5DG3V3MW0e+xZjqJfX
9Hy4EScf+mIwKAduHuK8pocrvyeKWjJNbcogPfIUPgo48WJ8aP5cUYUD6chlKSaDHBwb7820QlUZ
qkUrg9Z6nJtvqha7SSUpBvGlEhKwNYZYvcDkm7k4ygIMqKyWU1AiNlmTJPJtXK/egQie3urmMMQE
IKr2FJEbta1d0u87Wfl0MxNaLZjIxxUnudYtmQpjAuOFN56Rp8ULPoME2vN4y8plR9h09bfPI16u
iDI2kxEDTaPXmvNYyQaQt+4ZXIXUMCDaaJ0XLYohZtY4YdmUyL/Rd2znRm70MXFc5QbKRHtDVsra
9AVc7cFUAKc7G3LSdYYEIke0KMNP/eQZGe715OPlRdvcPRRbx4IcEc5Bce8azDGWstRYAD4Rknmm
llpoIei6aAYXM6ZGXAzjV/CPZqqbj1DozaKDRWv6k2lLKBvr2jLY4LwMuKMSbDHhBMuyWF0qrHJQ
249DeRiyR4dKnGQTAvz+GJYE1bQmmmtGiQoh6pYFjf2xb7+QApwwshe/bQwLLBO4BfC67vs40U8T
6VnaoMPfqlwzP1TpITdka7V1lBgQAKGwAroiopoE6j4Q4l1gSD4+ZvGN3kduZl4n9EdVykRqtzbW
Gko4tYwiHHpVhz1GpZS+NarfExrLXt62QfidAjcmVDq5vasoPimgex2iCd9+UB009rcZ5GHsUXJS
bX0aZHo4C1Ft1x2x7hiFQ1V3aseCEkQVeXfV9V+HWHKx2Ax7axAhjzUw8FHZFCCNnz4ppRt7i2t/
RhnyG5+baTGq8BfklA6+kGnjjDcsC0Mlgs+RJisJ64wKoTbcY+7jkxLMn/X9EqCMpLiyrsoN58M5
a2EL4Y6LNyQBbeqsNMtroFVj6SfRMbQhu6kPrq34kUztd8MxHCQXSDFNHLumaJmT57lmDA4uUeWV
zj6MTPK5Nlzi3e9z/JXjUWs0a8w9l0FFQY6iGW5aXVXlx8thVmYE/yNWIPFkTMxiMIIocUCG2qtq
+qdjt/CA9ToJXlcnediHFHbo49VMdnktSY83koZ3vy9s0Kab2rFU8ftOc7IUb0pq10m8tHi4vFJb
9a53OPyas1oqw2AqZTWWir3Qez48j6cjv4q9/1/dRGaVkNMx/lCZVUBrp7uS3ETJc519sWQKQ9tG
oaMHGr9ozTDFaD2rRjWrtoWr7Q1Gh681F+MgAfsKAW5obcgSoU2PXoEJ8XosW3NkKb5U33i19th+
74qvko+0uWxchAeJA0U+LDiDM4fqGCawR8s9jAZi/BrTEnd81EyDEIX5LfIaqKXLqhBbuwjvRfzR
GqpWZ2ce0RPNbBKjxEtAYKT3i/LzslkbN2hIsOs6lFCpCUF2wRnAPJYpoPzH9SwB58sS3aGsA1oW
hAg3o4ZfzeEHlaT0z8+kNarIrTA0ADAbgo1FAwL9Z734p0yeLlu25RKUM0RY+JMtKGy831T6zOrY
GZAbL9ATUBK36xaXlIfLIJufBy8bYJ7C64IhavTkrR3mWQeQKtxTUF7V+8u/v7mL4G2/AbhXrkJD
1pQlghAAImRURxJA0c03MJpuuMmR97rKHky2vHyNJ3h5yPgOWIBnYxAitPzMmnZE9aky/I0LrAwT
Yl5nNWNjIg8PqqJFv+biEfAUWl3rXV7ATS9YwQj+HSeNUyszYBxMg4WHRHOHP2bixSn0tmTn867p
XNFYn7GFcpfE33TG5X0uW7G5S39bcVa3K+s+jAoHEEo+gOA+3Gf65NcEKszg+Gy1Yq904R/3zAhm
CSHVaMyotviNuaC7jOzV6TY1JD5wTtEhYAhJFfK3dFBa2NX44V4H60nLaWShixHEp0UmkCRbRL6X
V1sp1qyBagwGJeEAfsLTYn5slaCl5H75gWRfYttlxzsbYtUg1ZpGJdAa0HKndn5Tt7U/mLF/2TMu
79ezmVVj6PWJ8Qt6jeGlapzdpPjsjMfeZBJ7NiMR2ksoRkpsFUetUEEZ9VgddZNVQR97lf4fjh/H
U62jukO7SyB9mOMOJtSF8Gz8Bsj/ffW95rysaAWB2GA+2ftqV+6X/eSF0DlV/z+3Ce5qZ2ioceBV
hNoqePHeo2FwdQyLAsc7nyOvT23rQqHuoO17v3K8gg87f7785bZqKw7IPzBUhBY/C+Xk94j5PMZZ
kZj8+UrfZUEJhen2cw6BacKbZL9rx8t4W0eVSTCKgXEg2zor5S1JXMQ6oyitMD9H933zePn3Nzcz
ihjQxITCHx7JhBVUsrbocZPFUaXtwz1//4Na3YhSEVih0YEpy4z4SSR+sDWccDJOYaFOjADObLMA
dAmPamU/lKONJ7rcNxNV8lKz/bkw24QXQB2H/at43sodW+hYUjogxWwD5LO7FuKqhWc/cZecbuUq
ZJt46FhE7gLFbJuK+bM2OuFgLkqBRo38tcpbeI5Xv4CTeseFOsrg8ufbcg8LKQzou/CcSkRFUI1F
RakMdhFUywdn2CXN0+XfP2efQaxfAbyyYa3WL0xiqyEdADDQjJ8HTYn2QrwWpDfJR/Np7N0hiK+a
fRgkka8cZeQ3W+EYVQKMw6F2BNZE4aSx0opluVLwmh8Ui9I7Nn1p091lE7cOGLyq6WidtdGvJm7o
unP02ZlRn7Jo7KpIOXtMjoHiLVxyN1xu+koS+7dtcixHR/2IgnjtfQAxYttS+mJggdMGafZE2ech
ziRhf9MtrN8Yr7XU9Vcb6kpvNVDXQ8VlZ9DusCyymu/2sr1BCHEwcQaQu3B2fLuuqGvE1R7/lzs4
lT8aw0M867ui/eMpODgj5E4RdVF1hbSEEKsmvbCctMhRrzSuoJvoJtlVNMY+GySfCN2KG2EKZSrO
yQ99mrNrCCg7mqgtaYHUZozqxwGvVp8nIyP3XaEOmCJKi5dKsbTaG8Es8m1uJlJBAY216olU4GXN
x1aJArUxmuJYIfhC96ptK4YpTtMDmaYSxHHfo+/HzkF4G7dmfcrGPvlH7Sp2mkNq5Z7WQw3MHxNN
vaM0tZPrVGVGeMBlOdUel7HOnsbEKr6oef8SZ1CFQjQKT/ZUZrfzaPUk6EuF/pNaGfFqCMSju4O2
BhjF1S5E8auu1ck1mKZNbhnXUec3BYUIYMr66AV/uW1+yMkIKpaycH6YdrN8amrGnpZ4Mf0Y9dXF
zaJxDl1mOzNoA6PCPCa9Wlteq4MpwLN0Un2O0V1yiBe7ug5TM79T66SZML+aZuVhRrX7n9pkk+3Z
ZVwUPo0XpgazPRmRC04ktHFmYanWOyOlwyPC05T5dDCLfxI6WB+JFXeqWziDkftp5Ojqh6nR1fu8
mvGAXOp0WE6Rng61C7ocvMSHIRJ0N7Gd1PLw7qyQfVekinnoCy26dupozNwkrnXVKyoTl093sdSh
3ffaQJu9ps9IKBhh7Q8dSVr7KbHjabylWpgMfrGo2kvNbJbcayaZn8okSjOvjKuq3mk2a8vdmIX6
4I+6wRqIUM0QrTFMx8QbI8Qd8UCSUxznCjEtrxsKtB03Y9T9RJZTFoekq4Z/Rlqa2ZVVGSqeCCuS
ln5nltZdVcekdZvQVmtXiWNkjODhaz4sddY92qOyYFTYSdiPaqwgSlVT42dvtqNvaVOya9s5woxY
jp4jVPsHJXnUjLrt7mu1J4elMQrN7Vg3kJ1VF0vnp1m2qJ5Vmdqtqhujflii1K5usqo0/rGHZBz2
OVpWkiCqatuP1D4avGrOxwaE5QubPfDBDJqrz2mT+xGYN9ug6bAYe7po1o1e6XXnQqWoxXyzw5Lu
2nRitPmnNYt+9J01D/7Q2nnlqUvYYr6W2M+0acf8kVjKYt9UJI/7x8XRFBQ8ot5ovXrMq8Y1ekIf
4nyiqp+XVvENjKV6jWKvpTBPD5vM8vKhT57tdGbPUd1g8fq01T8vuKqPnhYpo3alLZhEc41QG1u3
MtqpP+QzaXqXmmNfHZylsHdmC81HF3INY+yWTT5MAcgx5i+woP5Ix1qT1DO3Ii0vYqO7iKJVS2zT
Ci1r1CLdKYLcnO9DzDHXjuUnOQiz6/TBsWoXa3a4fCaenx8QiND40Y/HagNMZO/PKIeEKU6Q17Ti
1gSdXiQJsPyMe58F4vdRkIfsCVpMz97PkjSPqiXSikA9dcdf6tXWiYCh9rIZ59csUC4RbCEQvvMT
Xkgf6jrsK1ttiqBRciipjq79VSP90UglFW0ZDl/O1XFrFZo1UrWDOTk2drubjNBDMhEnEpzz5Bn2
4OzDXQ4vj2eeEJdjbQxVVQRGPoBw7KCz0wC93QEMedbT5aU7z1LeQwnXuGXUtJwtgLL7j8lwY8Yf
K9lA0ZYTrK0Rvg5iwdTqSokrx+uwYXQz7jjHfS9xApklwsdBzsDSXoUlVTq4cfEU4+BN/rz15/1y
CRvGCqcwGzoQwcZoLErUw8QaX//z+itAcLfG6CLIbYnYzlg2Ju20BAsWm/9gHIrlP4w/1j3C3XYN
wWPRypNJbseJo7IiMLuHQr8t+n2V/nGD2XsIIf9d2jGhqQKIku2p/gGnRqNK9gn/pGJ4ebMChDTv
rcB5PrMxAUSVXevGFZMJtW661O8PoYtFFTBXjY5e4vdZXHh1fTWPzGtks6oyI4QdaI5jlVgZ/9qd
+VgbzZO0pUKGIGxAai2hPtoFvsR8pw+7PLq/HEO4s1z6DMLOywabmHhMLAJSE3odx7r2ODEn3UXV
WD+FBq50VkOrAOnp8TLwxsM2ampQ58YzAjEwWizUwwuaO0h9bLzRg2aCBEkQ+uPnzrXd0IW41lXo
TRKn3joBMDSAawCeLVBGEQAr9DQazYQOmJhg/LaBFLQWPyssdqHh4l02bitsrqGELcrsJep0DdVX
9WTsNFS7jL2J2oKMR1BmkbBNdUS01rBhUY+8unY8cK770xfpA50ERmwjy4zBjisT1tjsuVgCS692
6fSEybvLi7ZRB4VHvH0gUTfD0lr44DDxst0Mzt5yr6OFVvUo6hcsmA/p8BenzhpP2L2DmS+zMsGu
EjzIKPBakx8Xsn4XqVVnOzirzL7BRypR3X19gS6gT+bX/hRgLujAZKwgW4FvbZWwo6tRnRt9gVUR
bqSmY9cQsHxumUzaayswrWGE03ScisoZO5gFsqcv1qy6Dhn/uH0R/oDGKl7BBYO6WFnS8oyGuYoe
2oo+6PNDTR8sWYPA5mKtIITFaoZERaGYt6I3u8xMgz59snGfvOzYm0u1AhGWClUBp+75cMCE2f/2
lv0x8QQSgvU68f27Sgi0uEAbEl8nXNEy9hGkQ42y/3cmCLGziRWS5hVMgB7H7ZI1g6vkxsNljO0T
YbVOQtQcy9lxGIMd9kfeeMTr3EPkTv9H2pXt1o0r2y8SIFHzq4Y9ekjsxHHyIqQzSKLmiRq+/i66
z41lWmfz2AEaQQMGtHaRxSJZrFrLD0eogqe7e1mqSjb5QvgcxtpiRg88jV7ZsRaMyplIJ18CIooN
kRRtclGMddKm35wHbLa+tfwjGTgeqMRNfOUAYkLbTW1Ud6bASK6Wnbnr9orvXJl7FaQgafCXo+bw
H7PytlnNy2nq4ApVfVUU/c7qvcGV0dls5Ohf+LSoWoKi6Zz0T8XtYB7h7a9JkPnu58lfwjwEqXn4
niF0LMflpe38FeKlVVZZLSS3UdqepJDZ4KXfSrjccUF6DifbuDedYoUmjGFSK4lRUHQhNCjodM9m
6k8y+SEZhLDtPAkvgjQBZwP12maLj5Ynp/95edQ2A9vKDCF6RtlAow452DDLtHDSyBl36+AyxOZJ
agXBzVx7W9tkBoVkZTh2d4nTe9kIXensd57d9Po3Rw368vNlwI3HNnjeClGIpuD/7KslaoDoqz4X
d5kO5AiBI+zVyk6CxS85rxbuCksIq2Oy5IPLGyrokZMxpycuowGtgMO7Fu0KSAitw6jQBa9EKNYo
2ttoaO+6SPESSBd6Eov4L75kkRBTVYKgWhjwbIMFyH5dz2GC1uD2oDzknuYr31O8aXO2chlvwvYx
69lC8RGsGqnidhGGkuydvRbw68T8gVfy8Ce95T1XiRWYEC3mfCisCn4SOuM3Ff2z3Xgi7j6lMgfZ
PHmvcIQ4US6sakcHOxQpQE6OSxI7TsqVbUqylxut5C98/knyYbXKSgVihrYOe7qwv6LQx1D/w57t
hvr15BtH1oIilhxc6eshd7wL/kKEEGJ3qkFZAsds4/3sYnOslMB2HlS6BBa4k9+uvcXPSqsRFeIJ
ktGu27lwk/nj6HMauGyPM0YfzgFXb5JtY5IgTIRY4oLxx+0Y0JieHdsuPZPqaz/Jeg+3N0sXaVTe
MqW9atfN+zoeFDA9hYrmcdlo/ZAEzEMLGKZuZ53/B1Uq7uCvps196tGCFDvad/H3lcPordKCYbjG
kRY0JcUpDksTBzUwGoXjoZCpYm/GlBWYELzmQa8rPcUomlEfRL/r+Q4Ci0iFHOvopyR88QV1yS4h
fFV9S2pSwx0VKOHGUMLlmjx9iJPULgplq5v79gUwkcmTxqjTy1OAaRM51I52UIkkTm363/PIiTLz
yVyUbt0AoaKnimum3Q8yMSgZhBCiCoIGdWRyqtBGB5ta7c1s8RcqC1ASfxOvgg2z6rpz4W/J0UE5
23IAZ80RiqegvpflbmQGCRGpr+yIZCAdDx2CXnRIP4Ewks2SfXIzsK8mhv+I1fqJEhWvghyEoBh0
SoPMmfHS+Q0PrsFlj5asHVuIQMo8lfXYYXqI4yuDfagcZPoeleF2mGXS4ptHtZVNQkygRO0SpcMc
ocE663/Ftqci+VBqH/P0k9qE0LaX2CabKSEuELNCo4cJwFr3MkAN5r4lUuIfmesJIYFlZek6M1CG
07LjhCDkQ3bUfSgn7mSBbnMzfB5B8a5YJ6WGQgAEuiw7NfkNLX6SHuOmeehTIWorGT4ZmnCIiScl
q0nPww87R0VQ1b3HIi8iOPci0/L2XjlsvCvbhDiRomKiN3mwKwvl4zwblVdpmacV6u6yw28fBFdA
wsVHUZsl6Rx4PKf24zpn2b48WE8M924gK/37L1vvn43QEaKFViqjUulAm3bRHrfUnfWJdn4ftt9z
bIWM4qlREjokXi8W2Oh9TemkYSC7qfTsDqS/OcTxwsujKAkbjhA29IIUsVPC6Sn1LCiVTukxNz3I
tM0GkeTKt0KhDc8wdQs6I6ghexkK48GZ7brC4aVyP9io7AKtOlXCVpdsIVvDtoYRJmrS0MzroDk1
dMGLSG6zx9iQ1DHyL4jbOepbudCj7sAWYT05BnJXOEnDkCzzavs8sJ+XJ0UGICwhxQYJo2Ijs1um
7B89QxeBQu4uQ2yN0toGYTIyU4vGJUbRc9Qn2g4nFOMLU+a9SSMmWaebxqBUwkHpAh5kxBK7vmdW
U/WEt1/4iRbGlmQ2Ni15/r7Gr96rHVazSs0FHRdODG7mLdF5yWMox0rvu9tm4E0JyroW2BiETU9x
2Ki2vK16hrTgb8Xj6YLlzhk8rfWm8H9TRZFhCvte2YNaoNWB2Vi7pr7OZQyvWxuDA671/7dJ2PHs
ekBBUAFHjuybtL6yVBro+r6vz1rHPK3+fNnlttb/Ck0UCSkMZimNAmsqlAgtYL5qhl2nfnCdWBI4
N3eGNZKwQBNa1IXCU7Hm7Rga4XLIDdS9j0F7Uo76h1KmJCMZRl1Yrqg3iHWWAC5NDD+rb8pk52b3
jvNrbI+LTCNi6/C1tk1YuH3Rs84CtQ0uYmHifErSL2l5R3vDN7+nA8pcmHq4PG3b6+uPk+jcSVfr
S0ncuiAaABXUl1qWr6l26Ma//g6E/4gVSJwkkzZxpqDRDpBjMcCgnoaXIWSzJOx0qqY1alPCjryI
/ao8jeVnAyKB1uzFpp8M74pKz6MmhIuUODMp+KjZ7Nx+japrVFxetmfzFQVUWrwCCXK24Ax7OWYK
UazSMEx+VdJ/8Ctsf5hib8BzYwe6MJ7GlKpIbgYknTcDcl1uaGK/hFzStgUlPE9nNwPKHrur2Uk+
XTZrM0qsIIRpIq0zd6DSxjSRIkAto2KDgHw6K7IEkQxHmKDInUu7iGDKME4+oHojD3pzp8gqnmQ4
3C1Xnj2PzdyDRRezpKce7UOW9mGqBEr89jJzTk73PDdCMGeaqXJhFwwcctjOtRVJ6nj43L469Tx/
3xD2WTeanFYd8H0364KFxLueEd/qI4lbS8ZL7ABI+wpiapxPiXWn3LzVx29dE9ay5SlxZEMI2a6B
+u2Iv22x6FptDlkvOetub0Gr0RLCtFaYej9xVjJo4DxlqdPraMezdMXOlWqryKzhf1/5WBcVXdm5
GLN6yH/qcXIXRbI8hmz2hZUfKYtVDAsgBjuojJtevVatj5dX/qYVBtzURcuOi0aXl1bYhI5aZuJS
rKellwyf+0myk2261gpAmHR76MZ44JRgKhnC/mdjZz4tkW5nx78zRJh7hiJbOlrA6WfNj5DwiZlM
7WhzOlamiDNezbrbcRa62AlSembuvUMfL1shGy1hxvN66aDhBYgc3QVdOXjjcjbYg6YQyYqX2cJ/
yMp7k8koRmUCUGmwsDO/zCYa0Pr3RK/VgAnhfjbnpIdoB85oEHTG7bOcK7+XZi+5B72KkSsUIdjH
tO9YlMOU2QqcPUQgdm6YjZ59zaUgs917HvvQI/VnxQghP3d1I5kWwJmNHUQz2ImGYHT3l/2Aj8wF
m8RcVdw0FYtqgGRdHbQ/Y2306tjyUurp79orn+0RTzRxkqOXEztAGBPraoiuTJC3qEm3A5OExCiJ
c4u1DXZUzRUZgNT1/c+qTg/2Qq5LAsJotb27PH7bW8HKKiEcmCDjohMncWxazzrxAgfm6dfpcQ54
z68dXIaTTZcQGXRc5QuVW+ag0yWfvqTFd0jZoTD2Wq2+XIaSLFwxQZUM2n8eEyf1l2oHJCu8yZIE
B9lECcGhNuO0MTV4X4z2xlH5YNJxN30rZEwXm5PkQo4KzFvolwYV7ssgVMX6OENAgxdy9keohHxR
aw98AOlxCaude5zt3dvHbo0nRIoh0qYsaZB3U/QfVrnXaeclbngZY8sV1hhCeMiGiPU2pzgsW7BS
usoRsmHI0eMC7uDSY+kSkzYvJCs8kZKkLUDnnfMqkegzxeMkFxFS/PnDjyFojgR1Xe/pKFnjCQcG
vWEZM22kZJdpN1UHe0QfEPMstIpeHsetg8kah0f91QbVZsj9jvxhYIb4831GqcnpxnLJ8HFPFuPs
GkUIE6qG7CgqsHFqGM+Z+ghJgJ2hHwjexy9bs7Vq1zhCgECbWjUqLWZpnr5VzPFGi3pIM0nGTIbC
/74aMyVHF3imwPeGdqf1NwzdZJOEBVwGwQd0BbHM0xgzXuqSLdfVeLDnY5T+5ZwIUcFJLFzeWniY
mtk3aDhV++veiW6G92Th13MiRIO57yyn5i80dpsEOdP9dgRRVqKgap3eMPaOcts1mhAX0GfZ2QV/
oeFvkkZ1NaoP5ni47GX8G6+8mYDnjeuOgNBQmP8aXZVWDuqd0DCtQ/4DMm8RvXKwQ5jqV/C7FonE
ps3Vs8ITnCFXmDlGM/BK44cyPhB0/uTjwXyziiWqSpBu+WOW4BBtFadazKvUSPmgZgHElrzuPQnz
NYbgDJ2u5a0OVZ+Qtgej8qdeok8lGyph+heri8CWhu+rRX69JORD5TY/kybboaP0HW8xK1PE3Pxk
UdqBkAheoH0dsaOmahWwuH9PrCG6+yQLg1SYEDmzVNGSIcOLz5wdJnC+5TZ02GSbwOZmugIRwqaZ
Z5nb4vkqbKaY3eY4Bn9vh/mTxvtYC0hFBwxVzZJQvX0qWYEKq6hsrLGLGECXJ215XsSUn7sAIt5+
upOdHDfj6QpMWEJaStDT3wCMtY8UZbFQ5Kuir5fDwrbvPU+VsH7QOWuiPRcYdvSNQVnOmXzb8e28
kLiEbLaENcQME89OCXCGmHiTeadFIGf/FKFTs7XfUXoDlv4/3icsp8FqXCcaS9yTzTtq7kvtZM2S
Fbv5+LzCEMnMVdwqp5g7X7+LvzsnyEX5rPByb97x0u/ys8wVZI4nStwQWthDwefJ2LuPNYSB1fsF
JH1FkN3GgeNfdgqJ4z3xP6w28iZLl38fhh3lqrD8tP7I4vecFZ4nSaQe1aolYbqDSSq7E2jMIsXy
lEwWImR2CCGiHKkVFRxkHuF3Pzq8ySjvKQpwkdV/UsYB0Yxw5lXzoqsXBRjjdJuBP7q762SHng0z
8JyqaehudvCPLTh07mptPbYqineLwQpYuaQ3rqLGQQI6CElWhi9D4ZSggQjLAZkMWsJf0b24U9rV
GWTPQ2P5xsDBZvcPDbijlY9ZSnfmO+5DeJzCJQ9PFziROELwARMGKBZSThasXKEdMQW9DFW/RuWx
dH9f9mg+06/sWiEJ4acAXx76zJYSjP071UDJq8SdN8LoC0uEKUqnOEPB31iCeg3SCYpzYGWEp6zS
V7PyHbEHsi3wCMMydLw8cndZrc4eXWZ5MYKSx7pWdrMPkYg9b9FIB38KkcA4vSMavMATtqEhM8G/
UAKvyU5adUy6O0X2Er3l4WuTBEcoGlpaLQWEaR/y1vKQ/2H2w2UX2AqhL+wQfEDJa6IqBviv2U6H
bFaF2nj7swVusjIs90zGzLflcWuTBI9YltxgeQ+Tpu6kl8dGpkEh+b7YGqqURjL3Lqyp7YOZ3Pay
+8LWlKAMAU2h4FcDHb/gZVHVgc+lxoqJjR2K0xTjXMseyF7toigS5ERg0GDgOmZgE3rpydRySjKl
Too3Gahm835dN9SgqTwGw5EfqN7qyRzPxQstevYQsXWx4MmlSapbk5uEWX3Vpp9mPVycX5e9TAwE
gIAGDN5+HQ0vJqCseWlSFLlqXblLGi6YmoEee7O/SjoQRXSyRw1xgoDkQhAENJ0Qx9RA/PQSqUjn
qYPMbBIW9a5tLI99iyOZwsTWDIEkCPRwKmc7QdP4S5A01m1GKoCAAGZn+JypNd1bweTz7o440CRH
N9GpuU06eArBtw8Jg1cUVsasa1o2xmmYD41n0ZuykZYN8bvHeicQIYRoZjZGS+0eEMZHZ4/qkDA+
xVeL30F+OA1KX+ZymyOIN2D8cB180eBqezmCLVXRRpXNCZrtl0cScm3C3tPRbIScgg95YMnRbcP/
XCwq1TQh5MJJ3V/CKXVTQ6uXJCFETg7dMlwv6E7nakJgVZVAbTkg3A9FBxrYsF/JYqm60lF9StJQ
Se5K0/aG7Eob30qpy6drDcI9ZrXZOWqWEtoBBA+qHrHAvJg8Vtmny4v21dbAUUzEOZzicG14pXwz
JSXElhh3in18yELlBj0cPzgJNu9+J8sb70JPaOA1A/c1aLDRN/LSpqQsKrC4gUHeQWWcg7ppC2QP
TZXv8zTzEoMcL1vHA4Ho8SBH4qOoQR9YjHpQJjKKxKwTcI7Gh2HPDm04XL2dSYZbZVkQsgDrHZQ5
RNoPY+kMU9F1NKSAHzNO8DQ1Eh8tdsFlazYXFJgIuQYyguyrCGsOcQ6qd5aAX5dv43QHEvu7HOwV
Wqge7GD8KMHjZRTi8K3wxF4RzUljdNyPSWh97p1jrJ3ZjNri5M6KH8rpWkenvyYT0dBer2JEXBQS
aSakqMGRLoTdfsirlnQGXvZNrw9YgIvLDwO8ksXeDKtHR0NN9XwEoapkbF+v6JewQmzUVbxX1hSw
JmxVTqqie+1b2WFApPrCNOGohxbmGTliE1VlS3/Xu4M3mLhkurJ8wxMJ18tpe4kjnPbMechjBt6w
wPocZV555FWHy032uXgkPyKPQFGx9GX0tzwYXcIUtmRjovpiD8B0xwaKkckNteY3JvCE4RMTeG2u
lFkK6vsg7p1zN+CkxOgOReNvju0YPRN6iojr4EUW1TpAC9gUbCaAMc/O92asvdJ9uLywNn18BcEH
cxXZ0SBlx4C3gxqMfblzUM0kUNOQarv34Ogm5O2elHyEaDuSdFnsDE7dziAagFC6ggOTNZ7bLPw7
IPLSIDr1XRvXHMjEvWzyFkP1Kz3xNCYB2nQzCCz9v0XCHl+VXYdKRgDV1j9THUQQPLlsyWYcAA+V
ix3R5uR6Ly1JzX6Y3XS2A82mKJE7M60EWaJkW9q0YgUiLNC8hkqD0QGk13/TDjUgsuco/itfrcYV
gLAaXdKYtJgnOyjGbzOEm0wQzejlDS3vi+XurwZMLMVr50qx8gpQTnFvuKg9zwyvz2XnBsm0iNcl
12gWY+bTEilXJKpPzVLd6pokA7Sxv2LpPw+bWImn9W7X2e2CndSvGh/qDNhgU7+ovOKoBjSkn2W9
V5uBYAUouHNLp2GhCczK28dE93rzzPoPy/DG96inwLlCEcMN0vZlFWGKSuufebh2rB117+1McoF5
fdZ6OXh8CldBrcxLWysMoNBjCiaL/vAva5+MR17mCXxIVzD1MOnqsqA0W2H0elzccHTaxGvm/PB3
fi0EgqUE313C+BKaCm+MD3l9PxpvzdKKMyMEAtMGlVtiAyRajj25q+sZZNYPlw2RBBtR83EkKDOp
EmDYtPIMyDBM9e/LCJIpEfMxA6n0uS/gxXP5k6W7tviVkN3fQQg7WZRag76oMKIdTc/tB78yDw6R
rBNJ1BTFHp06SUGizO3QTnDna5ISMPN2fqRPOzf6y0ETlr6j1AvIdAGmLkfW7A1U5L1VF+xf79Id
fgHXbGhqv1wqkQYtyRKcuYFBIIJeEG/GvEy5LJdlbW42zzD876sVOSZuC3pdwKB8aLTPttH5BJJQ
MnHbbT9+hhEWZNfE9jApgIlr6ilT5qmZZP63/RiacEjMQcZB7PeO1LiZFAWhpdKnYzkuwVK6H228
qV725W1DnmGEcNxlcDOnBgwYoEr9qIzh5e/LzBCmncxp0ac9vm9HOyWCLvQ5Ut91Sno2QZjyDI+X
1tJwE5TCa7v9gkJW8OL8nR3ChFux3Y1Gz+xgah/V+B7vcp5WSk4v23cl69kSIQI3ja605ohC8ulW
9UHFx7Ni35xAv6bfO3Sv8Px4K9OS4d98fTp7xhROZ0mcEaMvYNgcP1Z4ldPJx8I8pfkJruDKWpO3
V+cfMLFkdh7zrhgLTFXhfilY0Oe9b6R3FUp6Ls/WRiKJ7//PQEKIVkntZujVw0HQDa29uUtP5s3w
FX2Q/BzQ7mXnAMkqEqtms0Ex6obb5dKrhd5Pshyz1B4hQMP98kYnsKc0wAtnhMnODqMDEhBjQKGV
K0tASPGEsGDSYapjBoMcejJOqNcOFEiEe3QMeAMVuEn/LkyIFbNFnmcOTobYUp1lr+W3dFJwF5Wp
QcjcT4gUCU0gCsQjRbocMytALmlkZ002WZsryoYiqotyKPKqr7dOSGSjBQjZm0kLzPmeJbdxO6Ku
lHpO5puyfq3NCPsMJ2YiKkYTR08Bl3apz3D6tCLsrZIFtTlyKxBhPUGCKh3iCemOaD42zY3e4pET
ua9OklXZXEcrGPJy9zabTDOcGDfqUYV25AeWSS5VMjOEZVQaGZtx0baDoUSXA9hO46r0qNP51nx/
OQJJnOCpJHh1DmEFc8cYSoRB7Ba7bAE3bQwhkCsb5cxWvnNkuWWZEwjbbKMYOmQXMD9zsdfc3RDf
DYbkQPKqivnpBLeaHGH15MWsLnoOjKwAwRgJ6a4/k6N6j1bvMeAKlbH0FWXTLNRaoOZCVdG0IZhF
i6qBZhLuwMvc+3HsUXAvaON7EiArEMGuasyVWMWZNYCHe9SivirT95WZIRwe6jomhcnQCTAW4aIf
UrBuTZJqhM2VszJCODrU81xTl2GkOjSqN3UZIOOyu+zSr3gBnxxghSEcFWpaz2kbwYwkRzptyH/Y
ZXme1NynqhZUDVRl0sLr6yKY9OW7NsnkFrc3pWd88WrXZqiiVyfgV7nHAnu3HOwwPjKIVhWBvF9k
M4WwQhNC3hS3TGEl3IIhL1q6+2zax+MXM380o9HrHTxcyy7g2ymfFaQQ/rD3LVpjYxJnLDA11A6o
rfbrUDuhngkcfookGkrcUhSecIyOMbOHhWVxW34txpOjS24XMgThGDFPacGcGTOWl7d6fk2jL1LH
l3qFGCM0O50o1FqC9GEMn2oX/OS3CQ7JDA2lsrosmUFCrJhTJ0KDHAwqyc8uvW602NN0SQ3T9qvT
yg2EcJH01VhMESxS06N5Xx71oPGjID9bAZ1D/SPZxX6NYCvj6ZbZJoQQZzCNachgG0rPUAToG0jR
SB80JHFK1ASeae0kQ8fjFLsd609l9OtykOIT8Oo68zx2YqtNrLV0QZkGYoSbP6IA5Goo6Rdc3VA0
9VahCyEcihWHmhMpZh9jvFLN8Jblrqx/1Hl42RzJnFhCRKjV2dQVvgHq+pXJfkDik8Y//w5COBOR
xv6PS/dq9CXLUrAzZ1eszyWhYPtyu5oZIRZkNEPHZILhqh8NcGsWIe4UN1T1up25rz7x88N4HmTP
j3ypXHIHPr6rYxiORLUb4zk+sBviBIOOfHMSDHZ/njPti7tU+8tjKYvglhAf7AxV71MMvLjYg7Es
bFBm0qFC9Pe/lTpy+q3Nc6Zj86pXFCC94rqIqDLqM1OtYCYVejSPJlFB2xEm0w9FCY1BRkKwvXyf
4QR/pHbOzKoCHESoENWLuQypkfy4PIoymwSPzPIotyNLs4KutX2CQxle73a9dUZeImobz+y/Xsbb
XmTPRgmeaehDtFg18Iz5thlRItZ47SDBkA2c4IglpJeWWAXGsISJ+jFzPv2dDYLjoVBcawnkmIJY
+ZDRDwb57Q4SiO3Q+jxMwrbUaWbulgpMSGvnjE5xqMzt6+F75XiXTZHhCPuQVUJTxq74dFQ/7Py6
sA5p9m2UXTX/Szx6Nkc4zSoJ18MyMWL9jh4Hxy9uuGJodrKO4wdtDJZQ+5yC8vSybRJXE/sVFCvN
aT/CtrwzQvRIgavAbxTJTU0GIpxcF7edU5WvH8SFUzUm972i7hjNJEw+EpcWuxNq0N0o1gK1xSb/
EOP8PUr87b8E0z8zJNbQDRPJS1wMraB0PQrWUwNXTisgx+5HcsOzeLK2WSkgt3i1W0ADUln6iuCc
BRUBgvO3gzdrdJNw2WT1YB7nu8vesL07PRsoBIVESdIJ8gjIRHW654x+U96SeT/mqqfLYur2beYZ
SogPCTXmaGKYrD4hmZfX4HvmDeNlfL1MxgeC+p80j1AvNhuyfV/mJmLYMHWd1RaQrW8z+Ka7PWjJ
Sz9PQBGpo64v3mX/5KMkhMhWgBBC4ggayyPDwKYKDhZR5Tn27EWM/iWMEELqSFGjLIeDaigzwdOM
kv2K30r98HTKRCkpNDVd/L8mDB905QdWm6DNcFEA7OOWf92p1a6KtU8p1C8v++Omk6ywhGHLDBQY
VQRTpVhHGxye00277NB0GVAIwJeZB95tyQhu5xRcFOSixAlpHjHxmy9mnGuLjiUArQH1SQGgPsxI
0tfS5b3pFCsoYQl0TZE4CV/dRpZggz/ZJvWl5GOb3r4CEabLqK08B+udFSzmdK8uSM0ruWSWNqPG
CkKYJabi9XGOYUebUj9SbkhyY3Z3vPpIk0k5yoZMcHBLi6ypngCVaw+MBDkyH8TZXXY6yYiJW2JP
6tFx+Yg59cMEGUdZC7nEBrFjz6RVQyErDxvIVZYFs30cFEmM2143f5xY3Akb0+1tZiLcDIsajHUw
QOlXbb0CBI5Ms8M0uk2b/eVRk1klnJF1rgfeDLCKIrI1DfUGfmp139o982/0ebaMT95qRywjtiRF
BxhFe6inW/PXZStkc8+tXH2+Ldp0Xgx83gRJcGzcuabEubaGCe/nkNlD5LRfVf1P3TwjrCJCU9w0
S3aaOidwysNlKzYz42jRsdCZwa9gRFgmdkwSJbYQo5XE6ysPegBhgX7kEg+4V46H5N21/qGVWLaZ
99LQPIMeGpQHqmKBQIeK9mLQFexxDyxIDwt6dtzrxdd94snbGbZizhpM8IMoXobUbmPUU4GeNL9W
zdlbxk+qdpreUy24RhJcIm4MiKotEWZsmr85+UPDmpC61EtTFbHB/nh56jb9YzWIwp7Q2rnttOCL
DEbtkzoEg/Zb2mG75eNrg4QdYSrcxKwcGNQU5jmCBoFBHEnyf/Mus8YQtoTcjk3WUz49R3ZMw+Kz
qnjka+qPAS+xbjI/Csmd+u3y2Ek9UHB7tY6svBj44EFG2+PnZTssfzNoRYAyIZA9okhcUKwdaJpa
YaQHGnO+UxS/sfloK19UEmamLAFLEHbErNFqOMXGEL2iSaPOT4YtO+vE27y7XfGJeIghvqzsUmYX
/zGrGFhWVQ2CHsydAVlmC2dwMn9YovtGvXLfs52v7RI2Dei6F1a3wK5YYb/rxj23xfyQxK1kO5Q5
hkgJP6btpOcGcLiIHW8N6W3P+M8tqjuwrxI/lCxi8QxZUEoXl4/giPzQjl0NUC4rD9opqzwLNC6e
+aSS8Z6ngPVgCqEjqsfemHno0KMscKo9YaU/JX8Xn8TO7NgmDRpMAbJov5TlHzf6MFaS3Us2ekLs
cM1FLyM+WUaJXdLP1WMuIxWVxSexRxJM8W2cJnyGfPBOI80C7S0LUrf0Yfqt+dVuPCQ0IJL8BJ+A
C6tYPFi2rbkslQbDBvdDpYQ0u130ymtlFW7b8R0bP0GHrg6hzpfrt1n0pJ0G2Iaikto41rKc8tb3
0amD3B16P/GfsGj5mzsFrTUOF2TZZZVxzrQsuLyCtlxgDcF/wioETV2+pJoCiNicjhFZPiRFFjR6
fbwMw/cDcULWMPxnrGA6uyosSP5ZgZp1YFHHK2r6ucmPlDaeW/6KGFRt3soHwM+vvD3DBYcC2oDF
Dgoy5oxSu4Bl4APQzD1ELr2oPTL9/rJpW76GRk9Ns9HhR4D10rS5V5pWSXGQbafGp+Y3J/oxJHtd
BrPpC6CAdVzT0sBxL4wguqlbI45wnLXH+VtudR+g2ii5kW/6wgpCCGuzOtdFxBPJNm6XqbWrI8Nz
mGSH3QRxuUcbKuZF9GlFxwnvKRtV592+mVK/TvE6nMnyM1vDpau27UBd29DQ/PtyVpwFn17iAq+1
8T5azoOsppmHRtGh198X1o2eMqrgwo+w5t4n3XmqjyY6SRkULcmOJQ+XXWzrnKBrhmXahGiOLna0
x3VqKSgpQvVFOt+47RSUyrK3pvjGjMfHsm4l0VMCJ7ZbNmmpqFqa8VKpm6n5YnYho1pg6JnXowvt
smmb86Q5qPCBU1soU3o5T27tMMXBURx85maogqKB5m9vknaIvoIQdrk2m2vHMgChQkZ78Gr0H8n6
zraceg0hxIDWKJWZdPA2EmtgDtSToEltBpKlT5dHazNNvQISu5yi2pkKpMbxyPhbiwPeUpmGTmCj
0vVW2dNTvJM1s0ssE7c4Oy4mTUsAaKZk16KBXa+bw5g3knOjDEY4CU9z0fAjKqqDre5kQOA0MZX9
YEqP9zIcISygQ6SAxjJwlIMDKbUML9Go41AWj/mLH+P+PP/j/ky/XJ41iY8bQqxwc02nlAG0n527
KCX36iijQNpesn+WkVgtB50zkOcPmKaq0UMw96uEhNV41vRPjlVKluzWhrf2QWGbcJ26SjUN5pjx
nZ0ve1vfdcVPW/Y0Kxs1ITJQE6RyJp+qrrzLUTopY0eUfV8IC3QwyzzT8X3QPYVo/fcauz1cnnjZ
SAlhQbEKPXVbQFjIPbHhxjQGz2lqHH5+XAaSTL9YHqePZm2VGR+rxp+M1G+dQ2y3nhZ3HshgJWt1
M+e1cgBTOPYuqKS18glozmcW/Cv8lRnBcldAGU710sSzP8meyzYni/fiu5qFllixhWga+7inUY0q
++Zjm37R35N6eur1/8/3BZ+OF3MsnB7fj0fF05bJ0zK/11I/Sgs/k5FZbl6S12iCazPVrRiEUeEX
H5/Uve+dQL0trror3uaRK5L1uhnzVmMnOPpodUPMCGzrXc2FcNp4s1Ar9dGEJdNilSEJ/t4QaHJV
FpD06nrpHlv6uESSMvFNT382Rix57yeN2QptcDapsNFaJ7M5O+M5sX2m7C+vqe29dgUluDmkPcxY
iWHN6CfM64/aofB/FLo/BDga7xE3JKbJ3OLp76tLUgL6jtFo4BbuYT61Ry6o51y515wT/e3Mlvx6
tPLBJ+tXYDFLk6ZlsM6Cxw9V7GUglKejJIkhmy5h60uLwZ1nBpNK95/UxfVvyP15jO/L9sFqWXB5
xiTu95SKWJlUksVWMgMmkenWYriR7+b3vCitR02IE1ZCytnmELlxN8f3sfPZopISjs1NgxO5mJqh
62ABfHkiRmYpTtHGiqOQwvw5Ss5WhLwqBHnATvyuyPAMJcwOnhaaXtFxMgY3A+STp73tpj/7pJNc
+WQW8XlbzQtUwHRD7wETjd+y9ORGjadbu+k9z+UgMfwzcMLc9GZSDA0BDBubncssvzaqoOzpvuje
qvvz7+J5hhICeFfmhpObfAeMUYsSZ2E3kz1kxiQ77fbqeYYRInfGtNmpGlzEnLHfg0sBbACoZByH
AOw0d6k2vi/iPeMJ8bvoo1ZtKU6R6kcWcPWsJCgP3a4Pl7D4H9L625v6HzgxrT8uzTC2BUaxdz/r
5qMiq2nYrDBYeYSYzJ/zLBoH0JQHxh7U+9fQJ03Bm8YppcaDq0uij8wa4QpjQ+vcSmtYUxfMR+Dz
TVMWff7LDvE8YkJsWFiP2pYMBiXIZkK/PQks3VtiSGewkNcpWcnuckiVGcX/vlq6GU0UlIVjTblT
dZsN6RfLlh1PJNFBTGwBgMbQJ4BNzoks14N+k4LyhPS/L1vyX7bz57ETwsPCYldPbMzP4A9FOD3W
x3oXh67vpkf9RIJ2n0iW0/bYgYdLQ25Qe0XkOlstyfIMq0kvbinxnfTzZYu2B+75+4LDJdEc2bTl
30+n71Os7osFt1md/R9p19UcOc5rf5GqlCiJrwqd3B7nCX5ReZJypuKvv4ezd9caWtvcz7NV87Dl
Kp0GCIIgCBycaqWWvTLyb71JdyG5+bcsguGB9rivtQhYVuaapyKo9skes7tOU0C8ei9j7Ns8yE20
vqsUc0XB2fe71S1j0ZcdFssvmm+5guJm51g1ny5rb3N1kFIHWSTqA/CaI2DoxrAkWYvycH25acLy
lP+vU/t+HRIrBHHv2MOsdqhj9tGTEFQdpgN1e3CxMVNCeLKprRWOcLzaXWypydL94iIyOs/Rvyup
f1lZmwfRCkLYOxZtqapOiLrJwryh2xP9hteFDdWVList3bTqFRT/KSuPQ8pwYdSGNIul/6iV9IhR
8Z6mV9eaXkuk2nanKyzhfNVZrYakBdbsmbEXHZp9+H3yhiD8jDabd3WKGys04XQ1jSiNMOYV9qBn
dy0meg66rI9n28m9Yog9MHncghDSgs3ln0dvwCQLPLhNB+UlOxePeAvdybrfJYYhNsKU4dzTpgEZ
hqmeJnoNZ+4aBQYnVF4rewDZPs1Xsgn+Tp1YZoczsNLkCYxi3vB90G+S6uM4n+IKRJ7Vt8Y4N4kk
HJf4CUvwE46WqwN4rOCLlhunOSiVd3lrSXavJXgJW9GcehghVZMdqrl2s+hqeVcqbaU5wUNYGApk
ZCUsj8RKoNk/G715Rz8hRpjbqIEi+E+kWKVGN6iRBiny+bYb/FKFpzteVtTmS/IaQ1h/U5uKMI2A
od9l98XLgHriZD/NKCbOHkOXeeoV2DMkvnVz9VdyCauvOcWYWBY0p6GFf8z2E/y4RKzNo3UFIRjA
lBIy6xPEQt9VuK8xCk3xorP1MAXVf2ht3TS3FZpgCkOh4RjnTihOnsv0qQPtR8YkKyXDEE4Lgm4X
mvGFctTHVLnu5ltD+cN1EU6JJGE0NGNAZPmDZn/o6E6yKrKFF46Gsdf6OSLgYzFRdTSDrbz0Q3SH
GLWXoiPzhvxiDpbVA22779XqCEdEmBV1pDpYnaXxnefyyKclOr7VBtNpCHhh9HuaUlZ7Spw/3lpF
2sx837LZeG5q0wMV6I6V5cNldfLf/SZ8fJXLEAI6FZwYvZoAhjSzF8df7C7Qu9usuoqa+1Ir/Tgs
3uNWV4iCszCGks62gvXT4tpr6P1EPtuyCgOJnYtvzFarNWQsgVFUtzXzqqh0Z1uSQJNhCN6BmU4T
Em7oRvWo6MGCR2ZpGdBmyLXSleATjHhsK7uFHKBLBn3SUatO4EXwJlm5jMy8DcExgBpF0VoVVC9d
7Tl3vOfKuFICDDHUv02B7ma+rK1nW3uol7DQJGm8IWjPSa7MycizxQtmIEUDvWuscgZjF5UURG6r
8B8gseCIhlaNnhPkBdusOrVW7NZDuqfx6CmD5HH+X47BVyhhLyl5t8RRyWU6aTcFbmM4MnbtoTyQ
u+HXkSGL8f5l2ahl6I5q6PqbOZALmdsug1dSYudYW72nm9PRmR3dHRnmaapNYFZ34xAM/PHboEPp
jqm2b+1asqe3ffLr7xB8ct4lY1oSSD73L6X5uZDV8m9by+v3Be9bKZPSzzxMUur4nNua4oYmukSS
Mpe4QwmQGKWzvJ6LpIEgGbZzjJIElH8u7wos8Wj+/6smhuZL6hhZNeMqUBfTabTcvA93ZvXlsmPf
fgtcoYh+NkzK0eHh8aTBFA0/9YeDeVsf+t6d8KSu+/HJkqVFJXYghuRTPU8Uz5uQLFK9wjIwMus9
nG+os/lHeYLbTbXaiLoQYjGDzm5a05uumD9M1iwx6e3dbGN8BNq8MANbLIcqaFeZJAT9onbDyyMx
fqNwMYLbRvnqgjxliia55qqSsZtvanCFKoiXxSjLbDjBbILF0arcy2Ts1TIE4UxZtBxjAQnkcsIH
3byv5/1lw9t0uCsJhKMExedxnhEQcY6Ftq/byIuqZD9njqvKQkEZkhBqgmt/atoISMn0nC2nZvik
R1ek3F2WR6Yvwbepw6IZ04gV0eyjk/l1f3/5+5suZ6UvwbcVc9GzocD3MY/bb2t3YLVvy95/N7MB
f4MgI6T+nrsp0x69MBOnrNC+p4NxM/WYpxDfpnXrNZbkUemiwoAlHIOm3XbdDEov34yvx+5URsfL
CtuUxQGNOwYqOCi8ExTWj53V2M6I16SydnP1Q48RjVn6jAq/jL3nMvMKJQbhmTbmU2IiLJoGzXXA
+N8Vny8Ls6msFYKgrLCZO8wdhTB9R2+MIdy1ONwuQ2wa2ApCOAgqc0nUesI2maxDOBx7+5jIytX5
Hnhzi1hBGL+bFxrm1ZGl0FOeopF5Ue3DuGR7I5+82VCuQWL7Ta2KH5fFkmmO/32VjpznEJQhnIu1
z9kX1AwFYIY6XIaQaY7/fQVB8XpQoeQE1wgQyiK8chXrs1ZLAlQZiOAvB7TN4MEAcuT2V4zZdpl6
bdmSYECmK8FTqjAAlfXAKI18xxI+m1yRPETIxBDcZKuF0RAtMAHkGyPbW5JPmWzU37YUeHQA/y7m
VFFBCiXpNas08dSBmaY7zfk+U0uSLJMhCEIM+WLAjIGQRi9qHtB4etdefBVB8F1TaBigtsNtJAtv
m2hnIMrsZG+RW0JgKgWlmNWjIbcoqElrzHgqZ1waS9N8qlEq5UyqxMVvnbxrCEFPNsp8kAwBxJSn
IJb7ODESOMhZDR8vb8BNHPSIYswGYj4s+e8bsA2XgrYq2vQ0K3Gn/kcbfkJNo2rIGIm2jNd8xRFr
l3olLTunAk6DeajRQ9FcD6PkdrgJgWuaaRrEQXOo4CKrfmhQaAoIyk5ReltEV72sGW9TWysIbhgr
d1W2Kq5+ESDa6D7Saze0ntAn7FKUJ1xelk0LWwFxWVdAClsiVpoAKsNTX51btnvH90GKhIGhaA9B
8P3794uuH4iZonU7ppPfk8J3FMlG31SVhYXALDXVQt/G7wgdnupThkl4aG6JQS80XSekc0PjeQnf
cYSYFuX5d5PPsxJESavcRk4gRTSca/tkqVxjand1J6OC3cwEmLzPxca+R/uxsCRDN5ROmscoB0C3
s9/iBb3xnNv6KkdPsGfu2r36npvKGpGreGUEXdUVqloBsQ5PI8H7o+R5Z/MCuwYQ/diUxEORASB8
Yn7YusY3NciC4VBjLDtxl4C8kwpojSk4trpvSl1rgTkq59C+KlBvaqQS2+O/WwyW1hiCSRggw1eK
LvkrqUcV5nbZXnWunT4PEufu8k7atPNXsxAbRnR9RKJNBxaZ+IjanYYKrxmQTXW8DLTp3lZAwoZS
Js2Z0xmKs9S7sHgI486jMir2TbezwhAC2aKo42gsuEH097rzUir3fyaD4KKNbkLiWIkQidU3YdmD
SwvxkowFR7YigpOumNqOBiY6o176YLR7e8nddHFz6XhnmbIEh4D+dkWhfPdU46MG30YlVizbnraw
/21w2uK0AYB61weLn11pB8Zc6rHZ1ZBdQslTKm3L3mThRKEQH7+MyYpvBjDgthSxPsISofK3crOP
7bE4NB7Kx76Pn/OPvEy79uhRxry+qcsVqrBmUVZNTjrxItn5ZpjvM/KOQ4KoBmZS2o4OwkDBI6Ro
5UkxtwKt2cp5aIOKvuiL/7/bNvgo+EBpgnuzLThTllTKwAn8fCf+lDqHjN7bTHID2DyD1hiC89Qp
hkjD3SCKat1ICXiddOWBK7d1SRhMQR5ED7J3uS1fuoYUNFeoZoSkIyA7zH5QhlOLhj9wLtrJtTI8
Xtbgtng4yB2bYHrtG1YkOkR5qOKYhcGbeCXhzGd+4Sk/WjxbgH9fXgi+5SrQJPkPoLDD8qasu7EC
YDy3mAQI9qLUo5bbFBLfzZUkHkhrHME2wpg1da4BB409O6uLgjqdDkXkzrXpGjMu1qhcS+jTZXVu
HRhrUMFYuowOSppybYIhP098rbXdqg8ug2xt3DWIYB4qXfphGQGiqcWdmWGAaKZLDg3JIonvS6oT
duPEIQyeHko8Mp57krqDjNh2Mx+9kkWkTNKJXlRRVeHROXO71rW/KS6vIDKP+ZWC4MEdUPDX7h2J
BvkyvLENA0ElLx3R9TeheGhnVpHV6GSMw59hcqAhBl1NqD0uejd02DVV39MUiouribZaDH5AZ+3v
caWFPhXdUVBOXS03NjmZqKaVZSg3DZ5otkHRgEwQUfwOAfKhfFjmyPF19ORZaHSfD5PyUheJS9Ub
HatHZGV6mwVtZAUpxC52W+DGBK4zPz72AZ8bh5jvgaFyoN2HnowFY9MmORpmHKvmG+ojI6aM1GXi
+EtvgHADtTEJ6hYSX5exv2/ur1cgMT9a0hJRhgWp9NH2uuHKymQtjZtuYoUgLJUB3t6y6yGK4rwQ
8xiDLMKpJNkMGYawNklflEPeQwrQYezVIvG6lOyVREq2zL/zZi+tZBHiS1WnyqQrkGU+8RbXZl9/
oi+cFD0+VV8XSepaJhRfutX1bOkmQuMUYD1Oxrb86ISn2dy/w70Sx+LjuzGhXkzIVQRX0ZmGyDR1
zj11UB2FIkf3Msa2HK8YwjmBOuQ+I7aCa+aceVP6kuEgtJWPfwYinBOt0poZ6BeQ9yvnc1f9tO3x
rswlEfNlSTDc9fcVsSdlyPIB2rLqxO8nf6C3oKiTqGt76/+tLpCq/w6SLFqcKgbUNaWOa3S3JWZT
qcwzui9/ojGiCnsG9xVzHisIM9eV12vHsn9hsywttx1yWZyexDAc1RGzGm2v1e28QBpUeF7ztgr2
KVJcjNtcvNCtduXeeM/rKFkhcv2uto2alpOTU+7R6u9kPsb27rLeNgPW1feF063Ula4hDBKZqOjJ
cnYgxW1Evs0k248yJoxNg1thCVsHeYwatyVghc4HAs+cM8wiopKof/MIWIEIW8d2ulEJI/iZxrqq
cfeX8fhJhBAzGGqZldVIIUQdvYT6pzC+z2Q9YzIzs4VNQ/s81doO8UD4lCYubz8BUfwV2MUql+5z
dP5awWUrkCjNFnbPqCyqQmMALlQ5d2l3TLNa1kK4WZW9MmWxXTFMS8yNDaE5nYD9kM9bVW96X9/x
vpD33JDXWMJpM4B0Wil0bmoGu0cu9M4xZINYZIbA/77amVndDFWbQmetcpr1B7M7qOY7cvRrKYTN
v0QWOOcnbP4Ek8665JDEjjtYkmZimRyCBwiXqjAXBpCCnVvj2ax9lrznXH7dk7aw8ftCsxjDj/fB
IfU1ZKC2sCPJObMlhWWYuqqDvtrCK9Pvq8Gc3GxAEYNcWd8czeprpZpPlh36l/eJDEUwK4XiCatt
cS635jfFum/Rd9vb74j+1pIIdjXVDFNdkDFBqetJ04OhfwJB+2Uxtrb7GkKwqzhKw2mcAFF1X0n2
ODQ/Ln9fpibBpKxiSbD3bIQvbeNTx/biBLzl6eNlFP4rxfB1LYVgVemgKUxbIIW2tEFUBcRiu5EE
tuzJZPOmuwYSjhQKZu1iSBFbdMmRz+tITtkeHby5a5Bft9xsl3vv8civmNab4IzUVZb2sGc1Hvw8
6XZzSiTGfFl/lhiaaaxNejUERGjU5zj5ThWMueudh3iQkVFftjeQ4P2+OZ1wiTEXDApcEnLumXEy
zZfLtrB5n13rS9j/WWfWhs31xVn5+dSvzAPfzP6/TZzbTPuu0bjAK99vpU1fMgNoFXEzd/hWwyow
qSbQH3PbzT86bgR6k9KrPl2WUqZHwTUsOmtUpmNfVYNSeMY4am6uyYLcy5sXtMeCbM7kDJ2BbaWG
H2Y7yLNDYr3jXFurT/APjIGJbJigvsl5yb8t6h2Iyi5rajOEWkMIzkFvxj5kuCGC7tM8sWN2Krxw
V33jt1v1oEfun+5XwUfEs1GxauH2Zx8S5Xui3l8WSLJZxYqAqUz6mjBucWO6txEIRuEUsAWVs0Ry
Uee/9N/dKu7Sv6//MiR6HIXQnL6PDv0+2/c7c8fe1eO4WqBfG3q1hYyhcMoUZ4OfZVgShbp9qRz/
TGeCT1iQCNJirrOsR1Az7Uf1s9EmKEE//BmO4A2WIkrbtABOTz/V7DBrurtMPpWSLki2/69zaqUy
dTCiSKuAo930gXMC68uD9cX4UJwx23CXPIT3sqYIje+SS7Yg+IKxbVNl4YvU+qN1ld4aZzQnB4pH
gu7z4qWJZ3y0eAesJ2c8fmPwhmWjaIci64rJVaBm/N0MWytTQcoZm8gXXTnx98V5iEYXpZaSuFEG
I7hUrSqz2nYAY7N9oz41i7ew0C3G3WUTebN0gjSCIg2a2IVDAVMqKN1uCt9YZBOR3qyVACE41ala
8qQkgAitnU4oJmCZXhj7U2y4RMMMaFm765tzQsATPKzWlT142Dme8yGaHrXhZfyf55UKEIJTbfI6
MnWWmL7VfAubz3W2v7wqb9+MfwcQeUX62mEYbpmaPvtcnxU39pYrxftm3qh8ALiX+LJr6dtjSQAU
nGsSd3FjZ1DafJcewTSyd2771G2D8GH0jUA5NrLTXIooxF6omuv0aABifKyPyRUep5Eic5fc/ytl
le8nWYG6VKuC30XB+Nw7BreMJ/2k+c3dglehOlhO7UfiYZz2wZQcjhJTFKnEE3POI53LyJxDXaKj
ZG/L2KllEIKfaKyckKWGpeCxuhnuSHVrpF8vW+OWK3Iw3c3BexL4gcVXd9R1x8rMQsNXQVjWjicG
wjxjcEdLoq2t9XFAZoFuTsdRkcwUtxVojjEYYtFBbXmlnoxdvy88dsBr0+wXvuIfZI/ib4NzMHPo
eLAzTDhyeHNBeemgLuFcjro/7PhDQ4WgYr6NzvyVej5UUjhuX7+dWhwOFbngwaWoptMFOOKMVhY3
TMeuLpxfndJInx3Ic3XOP8SHVhrKbMu3AhS8u5nmyThxQOd58k2Mh2NfqUf21q55KD0Zz+rbPJog
nuDoSRt2SHcAbT5NfodHV1AoHMieF9XJAoCNY+s3TYo+vs1Da4kBZU7PjYFct8wBc+9zaakEUyzU
XlnqEgDpkZ0tbzk0o0uvuS+cD80h+nR5h22LQ1HSAhJsFPEK3heTCdOUJJ2O3O2+Vw5FJxNn2/Je
Abi4qwitQjowtjjAeMqP5SMqMm7Ccx/5luu4GhdJCy5LxPXzVn+vgIKrLTszY2kGwBmXHO2qvfp1
wbmSNXZuKc60sHsp+JHxT4Bx5rADCc+o+YW9q4zzoEnCo02XtAbgP2ClOMwoYorTA0Bh3rLDVOvY
1XCFHzz0M2ePfExz6FWS969toRzdQmUvHt3F/EdozWlSJJPm6xQNqdeRLMv2L0K9AgjWoBtVm+Ul
AMLaUwPjEPrqrf5oakji85iZHrVb9HFcNoit894x4f/+lkpYKnU2q2aOADrsBp8XqMZ+sieB5eq4
xEW++b9mj+GM1nDCwrFisbK0WXDKp6PnoPa6+u4QWap908GuUQSPruSYJNswoJj0Q4LWyj5GixX8
RIUcS3nF2JVeBTT5WLNdLsv+cW8q7rA1tODbnbwoClUDtF3MXtfm+9ZpdijPfzZnxXOY/Xx5/WRG
yX/OaiPMraKmNtdnpO3D8t6Yjpe/L1Wl4NJnratRtAj7oNmOnevddBhvjdyvP/LESOhNsqpp7lPf
6A9VfuADsymhIiO9aSXObIQD8A7LDpPXr5xHsld9XFh9GRnYtmyvWOLbXKvTRa2yXvubIKXyoh/O
mXOPVb7+SeYUudFdkEx8pUsTq2rowDRcsUq3zrzRuelDyYmyaQ4riQQXMjZqTscIEunMcJOQuUx6
B9o6s8wVhOAwkrY3dHsBRIs70HLu9jXKsUuvxeBN5vFB0b7xXWKDEpsQ7/Zzn9d0maC5/NweyWEC
c2T1CEZ1YMl4rmSLJHgOolaa0w+Qro7uC7bLxk+lrMlcBiF4iGrQmIPRZ5qvTZ/M+rlqrztDtov4
Ny7ZmuAWFPTIVkkMjQ2omnfjW86I0V1XngOWSqN11QTzi1DPupNtKZn9Cd7CMkdGCguyzeVVmTz2
teQlSrplhQCQ0IFEpQHB2tzDmJLhPF9PhzrQlR0nDMx20hu4ZLXEK3/etZ2G1kmuScwjI7vkRFSv
JOiiR30KQjTti/qsHKV3Er5RLyygSFTIaVOyEE9WGCTN3WC+U4LpfkRmtd1T35bUQGxHHq972hHc
hpJMoVkXEHI8KZo7Yeinn/vJ0/Khqdwe/xcUPpIbj5e3tUyzgiMhHWFNGmIpC+1khD4trmpZ9acM
gpvr6nS0dFDkOxrfamXjKunBbE6R9vRnYvDfsMKw4wxJYxUrZduZi6ZLTB11K1l7iszuHcFp6FNt
FgOFsgywOfDBjNHe2OPegylkiS+1PomPFyeEpeNkLx2ql3zma7vkKvdjf3A5K6eyb/fKrS4JCqX2
J7iNpAJVEzh8YAozeoh8y+Npp2g/3vZ+hYEDCH4juZCyLSa4kqrFMC9rgUqZP6DkftfsFS881C+R
V/iRL72GS1yjWGhtTKqaTSWH+6z0rvmTnMvYjX0SFLpbo+7am64VuZCSHSBWXbPGWaykx0qW35IP
ZJcFPOGgHaxjv2PIKkNUxZfturcP4DzIf3Un4ujacqDLOM8AxXwfwCHjcN15qU+9OuAma31SjrLe
UZl2BWeSD7FDeu4vM/3LEJZu2/24vM1lNkoFX0KHJe3s5pdQVXbg0xWyp/qqDlLHs39WYPmNfP3+
MqZMKMG1NHPTEQNd4/6IDF/EErcy6uAyxFZCYL1Ugl9ZdGMa0gZ6Q6oNL0TDITkuAdvbkmuEzAyF
eISQOhxCLkmpB/rw0MQuiT5elmT7JruyOsGJmOPMkHMFRhOEdyA0O6RfrXPn82MaBWNHWXLo7WOX
YOWC/whH1mc2D0Wq0e8DY1fvKOZ0ud0Xcj3u9F31i9c8goPOPVkp9kXDQLGHUIpLWWMRPIlDnfZh
bp+bUfKme/m4AYCQ+Zpa0Iw3JnSJG/KRUxSiNv574yuoJsyfiMQ4NjOUYCnSDM6WjNEEgnVUKTUX
UC9xf2HsyBn1Ml48uzwhihSY1BFv+n2emLIxqwgd2gJaa1qsHWus21+lH8lpcMGJeMNLP+R3zM2V
WoEJRrnk7WJmpEVArCb+TCYf42b27zH8FYZgiFVnzMuCMNW3NXC345nXR5EHTmtP38G9H+XcvBKh
xJh4KPSJmhSAyVK6lfJdbyT3l0138SqRGP1m1M41mgNgzB56NejYPpFByGQQQt6+oqlqpYCIe82t
nBdaSjzrtj9aCSEcSakFzqJGwdLjJe08HHO/8gZMrDW//begTSYQ//sqDsWwuxZjPSFQkZlehKt/
MUgMTYbAV22F0IfqMkUzEJTpIdTOqow1W7bqwlmUWbXeowMDe0X/Qqd7pbol+sPlvSITQdz7jVMT
pwNEm3denbaH1FL/UEvCji8p7Yc4hXupzXNcZ25avueNFtNA//FgYlMbw6tBHHMPpu/1OUhvY8TL
7JAlbqT7C5jdFF82cUBmzGL0CmrIIgEVPDKqd7xeLt0VHp5PA3X339zm9pHwKqIYt46sSOO8hYhd
MOauibEApj+dNG/6IH9llxiFGK6iEFBlNAdW3t3Nzd0o4/3ZtmtiY8YYtUwijtAbx7FOZx75m+pz
GX+hcevWyOq/x7KpBipSnGv01wKuNmfScJLsGAuUaNeGck5krDz/siKvAIJ/USqCgcTcnaVHfsgU
++jouKGbuliQdwUE9BVL8DSRljWLwoBl37TH+Sn2aZAd40P38B/uZZt33RWW4HWoFtnmwOVq/WWH
x9ggCjC2Gk9wPITL97Lir21jeBVN8EBTP85hOAEu6XWPDBEoY1NvJJID9F/26yuM4IXwto6BaRVg
nOe/Bu6EvtG57PTXG3p3ZTxeNr8tsdBFZaGLzkTHpnhiW5kRLRU/scNibyr3WbRXZIWGmxAY7atz
whvDEKloZmLkWdyacAkRO2g0ChhGJLWlItlIm7dXPkL4/3HEplA1t3sbNRf8SsQHzZc306fM45Pm
mdv7vOGVfsk+Xdbe5nIRE1yAOnh2VAj4+9GqMnVm8+IgVjhbe/tz7PHhq8t9MoAnhmf8ZG+Z3MrE
9OIaTzB6TbVphqIbmEd3NpO7KroZwRjWHxfZvPTtRXsVTDB3rVzsEewTUGZ3rJ0vinosZCRbMgjB
1BMNM4sdAxDUuFcTTx0ewsy7vD4yCCHCVvNYVVOwomFuceqy7+bYuoXUwW7dSwjIIHSQQtoOrkG/
24DTZE6VO6Hmq3v9lGBkCA1IoJ2WIPsvOZott7dGE9z5YIBWusuB1uLyuiDllt60n3APcg2vviv3
MoPb1OBKOP731fEUgqU97LhwrZ24+XKdG3eVjNF86xxfiyQYtao0KQ25SI5j3k6YrGg385fLhsA/
8WbfoLsfxzhB5ZV4L+4M3GJbYiPIpsUU0FFtvY7EqQtqkvhlSUxZR9e2M1oBitcUSx1qpsLy6s+D
3//kJYAhHNHgNX6Zu9XxvzTDbTqHFaZgiFU320WnEzgj+2tW3ddF0IfXhXP38bIut00ChRQqQbEX
pq/+bhJOX6CnP4RoUfEzna/s6SarJcu1bRH/QIgPvBjCo5MphkWQ8crWX4gtyZNsimBpoL4xQbBM
xMRFkYckY2EOtqAw8jpwIBXF4NJS8jyzKcUKRXBw00BGe8qAMmpfTON+yCQnnuz7wkIwxyoms+dS
zM+GeWUq/uWF3rSn198vjhZPUi0lDsl0H4Qwu4ZeZcveYY/L9FyMVCLK9oLYVHVQsIXePsF0yYIY
JVpSlPIti1+T0ltC/UtR5Lv3SPQKwzW68mZtErdsmAFjWqE3Fl8jG0FWc4jVKykbpkwi/vcVFCYZ
5hR1QajY6kCCoXxVdLzBRDL+vU2/Zr0KxP++QtHnJcM0Iq63RvHH+qfd5m62VKDc9S5rbjOzCAdp
gE1QR0e8KWQW9SJylNbgqnvWY6/mowZ3OXOTfMfzzvEPWdfapnGv8AQHqhtZ4aQO9Fditkp7rwzH
ywLJvi9YXIFhMbbNNWfkKtiGjqq0/JZ/4c2Zs5JAMDaWZ2B149tn2LVnw+etatHRcjVMlc986v+p
wgSDq8tqtkcLAtnGmRD5m+x2rGubNkY+UGxSsW45LzAxWglrnVM9pl3wVy9c4TnnJT3wYZPZTvYg
tWndr4hiM9SYdMU4jEBM7adGv+Ps+3A+6d1lS5ChCJY9Wg1ne6x0Py/G70ukXZdDiH51Gn1W2kFS
i/gv28gBVSZeIXDwiHF1PadOnaOQM5rR8G8G4bErvVkDsUTt8lnfkSxtvumH0FjzN6BwCJlDN9ng
89L9kAagHLLNU/+ePAlnkPsbQjiH1HRULTMFBGMnRRncGVNv1JfLi7QphgPWJBSX64Yt5mJmPalZ
p2GRKGYmIpd5yJV+cbVGRiuxvUArIMGj8jnLY1+VOoapLLvpuBzm2343+jBvPC7LkgqbTmgFJlhD
NSQKrpDc9Pppp+TsaYqtg0Rxm6f4CkMwgLllOt4ZgJHORaF5yph2qTeUS/1RjXUt32fzUjypTt4d
aY7hilE5YgJYHpZ27DoxJYVbops3cx24sw82qaODSYY2BxtYh/pPxVbHASz4c/hZrxrTcGs80cDK
5tGpdp0+WHdh1epns3Ma6ppJZnYBKG/Cz2wq9b2mJsep04vCU2MTw+7ssld7F0cQxiYZOZvi/WCg
OYI2c/mJM3YdlyEfccGqswXMEoY5HElmWwzbp0aL2pwxcM5onbM4OzRRR8fYieYYA2liknl2rycl
qjwS8rGFmBOEylnv9+gY7NwK0UDu2qxj98ZAWhMspTOGYJCCnAqmz5KDZ/tq4GC2h2NoSEf88rOr
MzvRSNguMywsP8+YIXHId84t7j2n6NG+iw+g/XjKvU7id7a3zyumcBYp3RCPzIQRNA2qhJBC8HTH
SN2qlJWgbFv0K5BwCi2GyhaTAojluMfN1+EkkUQGIOxPHcGhknFvXbbFITGUXajJ4upNZVFwmFnw
NLauCbsy77uOMgW3jzku9t1yciY0xk5fJPtyKzpYgQjbUlemrApbBSVO9oGp92P9hcj6YjdVtYIQ
/LKRGChd7QBBybeIMneUXdy3neUrgi68Z+dLqgxRD4QRztLeRXgAboPi2LqYUiMt8ZSII06UtFFe
3M0FwFTrKpw+UDv4oxXRhYhTAxtXoehYdkv7MqdXJP1UycogZSIIQSeuBEXcEn6vDW+M8DbNJCJs
hjKr9eD4K9cyKaoZZiq+T40fo3KM8iBsaleVZe62Q8EVjrDLwZ2uhhkFjnLg1UndHhRGZ/Wm8+OD
esj3/zOnHI+VVnDCnrdAkm6gYw5i9XQ3tbGXlentQmRtPbLVEfa93natWacwsDRWPcNU3arzL5uY
dMMIu36uMdhDLSHJfEru9SA6lQc+ft7aoYZhJ/PFm08/a70JDqDArK/QmYAWH7Udf4uLzsVR/2tz
yu6Hm7ed1zUSs++WY5QL46aXfKQ3zQfjAIqxAE+bvT+fUXyyl9W+Spy0OEDSQK9Ul+RYLK050vba
zjsXd/rLy7WFYaFnCFyWoBQ0RI9Tos+Lli1OaltnQTxGbq9le00+8ot7FvGmuMYRPI9F0zEkOXCa
rn0AATDmw2dH0NF8pQV7Khblflq0D2AEOI1gJe1AfJTGyR+Kypd35Tn0CvUtS4yfYC14o3mM1WPe
PF3W5pZzWkspOCeMVzHNEXGfH0f3WhP0HVJuZFfNXy/DyBaN/30liWl29sAiBAhmhvk5pbs81/ni
/hmG4JDGKpvUuIAoKWnu1L6+UWn0o1N1SayzFbpbGjrWkHFRbVNscE1bFEKBhxDFkdXsluN+rhxP
Z4i329aN6c93yLQCE2SKswI1tWAQ8DVNv7WjegoadfAdDG58j/JWQIKbHTDmoJtLFf00820bf4mz
U9/LCpM3bW2FIfhZNVLMZCqgufLz7FkokMybwIhcEtBrZV/syBeK1muUJ7+nV2i9YoLHbZ1ISUkO
3JnmGOoSX6nZy2SnwR8tlehr6dBhNJwODdbaTwV8dIy6tSydtHlUrUQRHayzaImG7mNUV6CQsNsX
qLK2n3B8oJW7O7znGXoNJnjALDQ7o1JgfFb2wPTcdRxkQiQR92bUsgYRfBxLjHRpGqgt+lge6a56
GpmvH03kXgwvDUIbAbLE1DeLj9eQgs9btDDUKwNyfWZ+dLC/RgH19B4lkg5IRIfRvZLxE0kM3xC8
3xKONLIsGCAZf1TDfbrc10OC0jJZPnjTy75uMHFwb1OXZc0i6HJMPw7qqf8/0q5rSW5d136RqiQq
vyp1mOmJ9ji8qByVc9bX38XxPXvUbJ7m9hy/jkurQYIACAIL61NqCJ5P+BAoS7Bk1N6YLNVfM6ql
FTdYuzwdnap1+xC08LGoMYlm9y58r/KGwuxQIWlWqw9AQcESxm3m3rxXT/YOVcDBe2rdDXCZY/oP
sfAWySQatb7IW1lbYM6770v1Qf913Srw9XvzfeYQlfY6ljHtKQ0/LqBDGHZG6dY366Ny/NPylFWi
cJa7eBtE5kQNFbEKq4JE2g7Fxpg63ElO+aJgTOkEgg5BiCKUj9mqYVn7sh2BFt82L5RZFPz6dxma
yUBnLu/BRC8wGPR7F6qxkY45S/YsRcpCZhRTR4Vjpqu3gnpEsGd0T65hMF437Yp6GGmb7uQOvuyj
Y+deO8yujBomyZM+CNDoflyiYYYtSs8xtpktxdE7MJchw00LEEE64ik3ofdjdKUTfcKxPRGXGX/9
/kFj3VTTRWRSB9gIXc5uC/M5DafH6wLxEWxT1208FqOCDvJuYr3WlCxdWvDiPUonc/pqj4Lvc00Q
efs+E0ZYiILMJkTpUjP3P5QPnWb50ix8E+Da7A0KEzQUUhGX0QgpvMHV70u8CqDlc5ffoFdRcasH
4sS+iPCDf5ZUkDzA9GFyF1u4VCldNmKQHi2WmnyY2EBy008J5jO/3uBd0VHiRxMbPEbP5Tbqp8Uy
EF3e/6lrk9z+qO/+NDIJL77cU7VBY/SiD+1M0WtIZ5soeizAjYBegR+W9PpWaXuiuQdcNdzAMWpS
roYUWgng1vbQGLfye54JUDn3z2YxCmKuqDCrQHPiKek9ur/0RFAOwf/9hkFM3HIx44gx46QEb28E
fE/p9pUUFMS/fkwveTSRwMGD1z8A9AdszmlUg81uzXCO4sOEoiV9Xz6vsiP52usEm+LZ+B4jYSi6
vv8XJX+DZQy4BAJ/OcM0VRjXVyVHOyT58mOGjudHsbnjGouNkIyKY1RT3xsyVrFuD9a8m61nXRNs
1H85Rm8SsYrd44K2hJAo/Lr4JWarF67xQXtlC4990Qv2a/r2wl3QskYVpvWym6ir1S4eZkiU/c6a
V2oTRM13HXo8JRRWyprfvqiocrM9MOmhnVXUlM7NXxkbfCagMVOFFAPK6RFejLe0yU3DCHnzKKN0
WWgQuWdgg8WcgSnVjAi1QlRXQMQ7upQxowvkH/qx8qJ72hT2HsqCrXTModCkMW3XCIciooTc+yQ8
Ze959tlCMAeglka97GNAaOk+Me8iG0OSRWMF+Yd7s3KM3kdZPMu4kFJXgiyjax27U6i7xgFr+BKC
ITfESUe1Qydsp+BaeU2F/7JMzO1hq8QWUJ4VkYFuuvAj9SmZj1rpu9Zv/lVxHfd0gyXXtE0NXGNs
9UM2z3KB4mba9f6lsfxG+WWKCqX5pxulNQoKbTRceZjTracFysxXBLjSnhzBobK3vPFYHGjfkbjF
mC/QGxjjtOxOl6NkANiUfTLHILO+d2Nw3e7TT1zYj408jN+qCjMttRYQVpjte/VFTnd2sq/0xEEl
vWMQgXUUSMS2t4WVnsVdBLhxSP2qnbxIfWozQU5OBMJc4tK5j9slohke0EpY1eCgyNAZY9EbJNcc
vS0dy+ygj4OaJ3TpqnSfd15NPlzfGqpKF1tjYooNptkTHE7G3I2Im814RsjSh8fMesHMq0nz6ml1
erx/X4fiu+ENFmPoolkfol4BVgtWghhX7NDT7zSndCgrQeSJXov4x2iDR7dwE23oGBAjjSPwpL21
ow3FUerl6AOgtB8gdxfZIZ5GoFCeDr7GaC+drYfN63xe8OiGCht5F1k+5twrooHw3CXcYLCmTtZA
Ap6HEko9H+0GBJ9gnAtstyx26Yt+lDH0UsifwlPALSKj5626Yl5MB6l6Ly5cWtau/WwSp/HUI+3L
rm5EZBI8Y7EFZJy9skxKOg8QsbR2M1K2FmahPkWYuhSOL2X5UaCT9Oez+r9FY/SfLFY2JBLQonl1
CunZVg+68ljMd5m9m4aDFnqd+lU4iomrmltY5ijIRIqnUseqTkfjMdor4IoDY+u3FUQt4vhXoJgm
cw4muU/lZIhUL15bx7J/S8UvM/wlWEieE95KxHj/vKBN4A0WkqYU5FMDjlHMy2odylVtRI6o11Sk
loyLTGKijXUFmdBrKrW3suxdl0f0fcYrZhPR9MSGOPMS32IBT1YoalTibouK+hodFzrFZovPES/1
6MayUMrWPCotXj+a4yKpAtfLlcOSbdUCBSzKqhnXq4yLqkxWiXXCaNf+DvPMr68TV4i377N9pYZR
d0af4Psm6Ix1v1xPiWgreC6K9tOgABRuCuHQuRmvw2HorQEQa3G/zF6s7geCyrTWlUXFhbzFshQF
zWG6hUww2x2i9lVtzmoGpOZU9DsiakOii80aG4tODdZQ8YmCL0aSBJXM9ajHKlowadoSI7cCaQcW
Pv/6nnAry0DAiyhVA4/LxZTivBvb1QLNlqedyoMZdB/7G+0neJJxPyNO85zghr3+vI7JXboNJP37
xtcm9bJoqVaoSNKjFNiYb/D2cHgHhKqDIZ4G3hcjhM26X6TBWvEKP+xI/DLFX65/n+tcUV9iIxLC
ZVLXGV/QFaW5ypNOTZjsrl6JNAGdIvHnWi0dJMHR5Ok19sZUQJWIMkD2VbcjVYwXmhEP1HrXeLVk
7GxbO4Kaz9GIcgLTq3ddPu4WbfAYC61IqaFry4w6dGJ+nvX6ISpEnPQ8a7AViVHwTge5vhaC+HnB
mGDpUK9OJxoWTH/lxRnaSMEYZtwBe73rFtRIjFgoMIxYeEmzDqr5cn21+KLg/oVx2CDAZV+dIs1K
qnxUUAhRPEi4qKgP5upeh+BvyBsEc2a6SLE0EA3AAaBPa7nrW8H3uebGfPs+FXFzJq21ntE8RVBg
ekgQYkQ7+mpb74TcAjzXb21wGMWK5klHBzZw7P3g0yow4yG8XXcLSPXlfdSLrhGiZWOUrGkqo51H
wGW/pXszyL3osfwUBvpj9qD6yB8Gyffr+8RVBTzWKRbt7b0cZ5uWJIpsHBwtX5w8BgWIvAaGKDnK
FesNhX0l6Yquq8CdCsVew6A3lGNTKgKF4J6dDQQTy2tWZRJ9hAWtk68yyGDLm1g9qLLATnODWwux
hkUTMkj4MnrX2G2ZNJaNqpjbAVx3lJetCzKkLyhZmTDHT63yhUHYoDHaJ83KqOCFi6KtAWbmHSW3
UcHT8oc3Kj6JShS4+7TBY9RvsKWarCg787TJS5KHVsSwLFw+xsLVtSUP2QyA6HfxYhzxahFkboJ0
/IHWXIyq4DxxlWIjD7UiGyuREoJK9A5wRPtsrW6ffl6VY/6/SsXeXJvEqqwUppYSf9J7K62AGFuX
Mm2Rfe4Wn66fWcEusWS9xbCO0kSlApFpMR9z0Ygz0S6xIzRXAs+dGgDo/HA3HrpdjBIIR8OYDTpy
YBYO8OaruaZilIsBfWbfZrpozMx0wYVEPlpHzdVvKjf0TLc4ZF9w6z+8JymNGPgfOLq+W62oSFZh
6hiK9Nq9TXxp2TeiuJ7rnjYQjJmI29LSUxtXOG0HLvs9jYbp0oky+nxNMDFlnXb4XtC+9+BUzhIJ
16ykb8FPaRzVtgiuKxvXQSAg/Q8EdZCbxTJJp4xrBl3QllO3or3qs6img4Ngo+nJNExsiqHKzFqt
5TyFA50BQVLQP4bGbkEKPzRE8y55IfAZDmNMFzyBTy16cZBfooe0+oiWmRPGxIMamnpWUZUS76Zy
hscY01mPc5mMwEtth463ABNShvdA9ancd95wW/ykbzyi+huOxbMVkxiqbaGHDEW959vVrGZRr2pD
PL2MXNPClCk0QoUPnfGO8tAzIEYvsqJoVmsGUIr5BsXsGfLkqMr+uvLxasvOUKjl2Gifqk9JllVA
0b4uLuqCd5Wb7JS79KVE8qXdhb7096nvM0DGNvSzocthT9cvPOWSBi70nR6/XJeKq/CbPWIUvuqm
tLIzYMiLX6cfZsuLRclUjmEAvw7eNFVcJwywF56vGybF5aoxD4jw53srcUP723UR+Mq9AWDWqZnq
UVYHAKCFznwOH2lZj/LJxGv3OHkKig3/Dfcvd+E2oMzCjatVaYoNUDi+ZPhQRk4WC8ydaOEYIwG+
LTAaEEDU2j5U/cL6cH3hRN9njEI1DkgkxrgYtxjciHKeXvSoIlojJsIyQqL1pQIBwuJhxCD3+U5v
3OsycCypBSYYFTbbhtPBAN9z7erSUm+sPsGbeaGvL2k3ZzamBNrJx1pSkVgykP69U+M8/Z2Dbm5y
zC5eVicfy0LzSKLP8mEgqRSM2jiMgoCP/9Po86WCzkMNc5POf1qaoABL0wuwcxG3TRxKD1rtMDfh
MSKow/g3jCSXO4qsgCzjpKGGExRJzGJMoRZGShzjATBqHTMHaVYpEora0vNrwBkE2yNuVFUVpiRC
qc8z6jd9sO+gBS29+3dvpq+tf9fQ2CVc1JxEOtB6L7tTcrd6UQM7wKhEfzxmxMl/l053MD7FvqgV
/lJ1qZgamDFMsD1cJMGyDiRd45ji2dFw5vlp/mp1gtdTjj+hKRxDw52J2IbJxhpRRRkWY8hWLI58
XBOH0nmP++igP6qtQ0OBf0HTz92+DShjU6ZJnxW5eF3Q0UMBkhM+mH4HwtoCBbiSoKKYU1ByLiJj
YcoYfc/lAH0cP8Mrv7KVp5/MHdIHj+94QEPSGudM1pBali8mlY/zPKRhPFG6WukejBmv3ZGzm97Z
O4Leg0hcLsM7bVtE+vdNQLCEUmYVDWpJtR1GimM4Ma5audOAVtZN0fSV75obUYqEWkz2PGwhGa+T
S2prxAYg9SpyleWg5KWraT/z4X5NbhVRd4VIQEZZiNzFcWsCLTafMvJCdMG8Ys73kbtQVNWwQVNn
sAkMyY7Xqc7I6mXzx86+72uBA6W/j1mts+8zvz+KUoxDaZXVI5hFkWF0XKQ4ilE76FQRmUWOvTiD
YjR9apBTVqko1iluvfF22DUny6NcBukLCcrjcKgRIQp8H+cwn4Ey/hXEdHUD9wpQdLFjVPa6X0Ef
sG8+K0cjkPdC/mmOkLZs4LKNtzRquhhrrGOIUr7aYAzSvta3uB853SkO+v1sup1Hn/vlGwQS7yhl
RZLLpNxRKIkkF2nBZsTA6VgHaodXzqMdjN+7CYkuOseknFHqpAgMM0crt3hsgnBJx2lcY3n12vaz
MddOZArUnpPTQMxiw0Pb4CQwddbyt/0UJ0ULszgdrR0mv+0yt/GUI6WIFSfuOJt2BsYcAmOVxh7D
BlENkt7OxK/Ib/3vibfOdohtXTK7Yli6ATuURkVACNmL5wnzvCV2RbVkGbdyzNZkDliWK2rdSfOK
qrfhN5Kd7gfrJzqTfTDHoBxDP4jUjrNsZ3jM2coGbZgsDDOgXXNd+6OPDCddBMGrCIMJ15awKax4
mlZPMjBTTr8bZjBJdQLTxDGCG0F0lgO/JuEQtglAUDrg6e0JQeJuHO91+0lgjeg9jrG2Z0CMddBS
cDMhybCiGR7WCJnHo/yACRPdD8x+9ovA9kQVLNeXDy975/63x9trjfKEFZn8w1x7Uf1hUPcCoTgm
9kwo5vIqjWQCu8ayvpapam7pgU4Vc5T+NCw1ggs/3/L8R8eh5ecCDUZbyvUEHZ+RdTLQadNoh+vy
iJSBLukmZInXOI0HC8qAkepE/lyZB9286azgOgrnRk4NwpsgjM3RsqlXSypI6zUgcT4gGPPbfXQ7
1E7vWw59HQt95acAVbR8jIkYonVR6wz6MLmr6i6tQ3uyMKbRVU2395sRs7zkvfoub/EmKmMnrHrK
8QyPFY01sNFOKNteRLMnRXrOmAkJY5M6K4cOSovhajo4+3LH0F+ur55g8dh7nT4qgzqbVPfQwIHH
RG1MBIaILv8V+/B6Wdjo3qLLKyhAsVLJGIJF5rHr7pfid9wObqp2/v8mDWMaQLqkaq0JVSi62xoc
R/bz9e8LtoTNaaXgjspaCbJkyaHu91F90i3vf4OgG7ZZLtkCdSJmw+KoTl8T3OTNb7MoPyNwqvrr
Od5gaLk5ZssCzcL0tB/K4GJaj9e49HJdYW4WbqCSuElEYFFfy9s3mMh8L3kxQNFijCbGnLHjujMf
Z592XeXu36egzwwRSy2kS6VhTHSfuvJmnm9bvB1EdrAYtWCzeCHd1uK9DsHZSJV2dleaI4AanzLz
dDtU/98OXncg+/i07K6rBj3w104SYxBsqRqMrqHbJrdOVJ5W8xB2P8byoJP7xQZ946/reCLpWN6h
Ke7yok6wZwva33OpeYx19UQG04tiPMx12uAYVvSFqOPvNTfdbOh3uiFii+EfOZNgvLppWRev3bKd
4Da64jeA8c4qbvVvdSJiMeCr5hsE47aypZxXrQYEHedmuOo+OtrIIpu70s+ehd0H/HjpDY1xV1qy
RsVoAS1HbvDzn9mFxi0YUtGB4KMM6jYUhYKiJWR8VVFHk15nQDTXOxV3J7ty57+ntaAn7k0qRjcl
C23j6wiMLD5F4S97/DhVrcCT8H3VPxjsG/e06tKqJdD/krzE+rFJRKdZsDXsq7aVp2S06NakYPlG
9FK5kpvo6MHK7yiPRRSI2Mn+S8T0JhLjsOJJLUaTitR7pgPb6Fa79nt0MlHZhXQSJnZ6zXdp8AXn
WiQn/fvGauFYq1o30YW8xbw7JHMzN7/RT0tAS87B//f8P+IxPs3qiy5KRuAlL9kd8ZV94Sp34bPl
yF7qT0JyBoG+swXZpC+7vuqwja10ynHKQH9DukigjMKtY6zGWFaWFlGNH0yX7OKH6onm+bVDF4yx
m36bfW1fusJyHHqbuvQBbwrDWA91KdYkpiG2daLFYMo+OfWRMwWgttqJeTVEisJYDnPqllEGcyWS
qy2oiK2Hdr8+xS/VIUePx4zRrgJFEVhik7EiTd81hUItVeNP9LaPKvf0e/l78JDXugmF2TsBHNvJ
VEV9R+aQKopnYZRF4ptP1HvTJJrtiUZ3c60Xyp5BSAGqjYu8v0oJQ6YOsWmt/urLn7GISYbq24Vm
bL7P6CP4IKsVJhhtvwuGT5mWmyXpwxyaJ3mxBAl+kSiMEhICxsaGihL3jROtx1YTNTOJEBjF06Xe
VAZ6xy+qn2n1AoLR65rGNRGbxWIUbSktpIi1AVGFBXLt+WOSYAJnJYjX+PHTGwp7uZqkVU3ACYrD
+hFvBbs6KE6GhyJHEuQYQiV6dhEoAHvRKkncDEOGWLSYv9YqvHzvhEUQ/z3dJTz9Rih6qDbOQ217
TLlZsXRJ/UuRd3N+uL41vPfTMwDGO1lWDzKIFKsmP/YqCFZqEJ70Dri4MNFhfb0wvOcR6QyScVCK
MnXKalF1QwfPCeNucXPARFbJLXI8c5bfcCfaDXuBnAIdZ29hamGnTU8XMj4MoMTpH5Jj+R1z6TBh
dLhf9sPN4F5HFCg9ewWTo7EHbSWkBNOvUyJ3X1ruICIrFWkhYxvqyrDWdQSI1DbOHMmYeb8Hve8u
U0RhO9c5bRSRsRFlbhhDVAEpvgVv259sUwa6ix4D3N/7zH6mJYzRkAwQpRcxNiwtAlXdSbOAJIlV
CDxh0qFDKOwlKrKAJmPBy0lW7A49MoFkfc/6XaiLNI71dywAszdDaikZKovMwN5bX8Nd4ade5soK
lqvyEuFseJE4zP7Yi9Fpi16hhBxwg99lgiFerDr/kQaMCejvICZ42M4NESZyFL1plGaAATNJd68Y
jt4KIC5s0SsGyjhsjF419Ium07EndZQsWDHdmXyCUc30qd70V3fBu5d0EDGQiPDYK05u1ko4Ny3F
G73mLnaHBkOweye+M4IZvbzCgJI9royA7JVnXqyyyAYIWEwg7OjKXSqB1zu3Dn0hvF5x1e9tMdma
XlOpC3uNoRAScTUUXqcemKW+kns5+Dc1D1z126AxbmQpskqJUqCl2W27nvTRv25NX733NuBil47+
gI0jzMqyqzHpBPqN4LhD9Dju1V3x0O5E7/EXccQfJINy06iYCsE2ti1hHpVgyjYCjLh4nS3YSA7o
7VYXxVWYwSdXItH4O/UGyBzdbLIzKYkkIwhPFszEuof/9asDnTRfuiL+GP5GvYExZlXrGy2sQkhn
9/66HlYlEGwUF8AGv4qtoLTnorq3GuRunkhsBn0wB8VdjTRdCMNnOFKLhj1KmyG8pokgGVPe6EbR
5B0gyW5x6w+oTkG3m/ylR1Kp8qzvthiR9YavOmIbtoYiGMW+qLrV8jpFf2UEIX+8UjEF1s/oRMd7
h452M30SWSq+gG9wTBS4KEqujBSuXIKoviWhYNO4xn0jDnt6jaiyGw0aaGt+ntzLLYpRBLeYizQ4
u2RUxu0BBmlaT3Rg4LYJUrjMtyanaZxk13laAs2od6XmhN+uayNv4eigNw1cP6qmsBM20Hufk5hq
htE9mdLnqhEEEbyF236f0TyrVlVU7+D7ReQoseKUBEii5IcIhAkk7DaR4llJYMlj5dbIEwyk6Ffi
hKZoj7hAimxgni8io8siYgtVmvGSwR+CnFIZd/g/7iAquOZ6XX2DwiiCltVzqoWpGbRe0tDXkCD0
kBB7tB8XL0dd/l+39FHN2wJSsTeaZ/RNL6cRxOo92Y1uQAv3JJeu/FwcGsx0D4kg8KPmmvVUWzhG
Jxp5yXSVQL5OC7riOBWnvPy4KDDnau2uGNNxXcUvUmOseIx6aJjskMslxfOLO821P0l34MgEXwGa
d5QTWHYelMkRNTuIVIXxWdVAtLKqsaadqj0senJIremRLNruunBcGPASoRrKQPsd+7SUdnE9kxIB
k4T05fA4gqOoFdQDcP29jjZ5cMSZinFRzysrelXEM44XJclaUa2pfCrc0V2C0pc//fXl93W33tDY
LMWSFEuTyUCjxFKo1tw5xqG+qf0/fJ+rqCHuojqU4hl03gfol0wd5Abnyh8qZEnLBWa382ltdBrM
i0fZ+ZvAPiSi4OLSyOuEwMrKqmnb+mUZWTqsetWomYa1pMSziOBP9hN649z+Gw1npv0gMo6XAp5D
spVkWZTXqgEeviA/YBqPmxxHB3NzXpPrQkty4fYZLOYShMgwTi1YryDDhUFNHOSYkM1f3W6EA0vA
diLavgv/xQAyjr8odIz/XQGoqy9d9I0o/vXzdan8DADj+UEtZYwxwer13uRLDs3DgF/Bs3e5Hx9F
pTfU8p1ZRgaMsfxWN7dzVQDMbvbIA4Pbyl0rN+8sgUm8sBoMDv37xuC3GA1llAZwEuVY2G6n3NqR
e33heBBgnMVNGBaDjjk/h8jarizDOQIhDHpS1Kf1Vx0Lal4u3AiE0EwELkhgq7pmMAh1XII6LTXV
QMuf1/ZTKd8Nyk1nTq5RfCb1p78XByXdMIEofCZoLjwXp6jtUGsKXQ2i7ilP0Nv1u7D/Nsak8mwg
mM2XSRz2Rg+IUjZ3a656mZEHafi3QzdR8InB3+iHw6JhFh2bp7DV0BgUycCyyZ0/4npDshntniJT
wFPlLQxzMDNtBumEZEGa1vTyaUDTjfw56htPA/PN9b25DJgYkZjNAY2uqY4jRJL+n5JAcqcvDZpz
6fzvbi+iJuGp9lY0ZqMwfHUapA5wthx90VKkqtbxNPSVQB/4K2gjUlIp9SDr2lUtl3MJvV9BBwYu
EqvOWHROW99WiWg2A9fIgWTlHygmWMl7eUrrCkcpv6UJ7vBQ+0tA6WPoBVt0G+WZ7C0Y43Ctfpgx
jA5gi205oBoFPwERGB/B0rGVIiTSUoyRxdIlKJVEW1B7Ow6eNfx8l979s2yE8XZxZnV6OwCm8ZUA
M3BARan7JtwdpcEKfXt/HY+rdzooKfBkh24dlkLGmMfUSGRVDer0Y9R8RBeKMwtHwvB1YYNC13bj
GzAau1oXVNYEa4Red7x2eLXsRLv12BFHgc9TvvxvUjFmHCNwikmZgKca360odebu+zoIMPgWwgBh
noanThNtHudCtXLWDui0p77Co/kIFLvvyGEIkofRB1NFYB6uC8XV8Tc8Nubqm7mgY2zVALlMX43t
XVFkAqvH1YYNBKN8aYHRyWBIVYOpuiv7uz499Ioo8heJwRhxPVGVckQWMBiO+cH4/ecR6kc1QMUV
P0Mx9XtMK7YHhFwIjpEaY5Sh0K15GFNZDbLlXuruKmuniYrxeOu2hWBsXVINYRTqCzy5bvpzre1a
CZF3F+2uawA37N7iMCo3a52tJRVESTtQk3aOZJ3W2iMFZug239GBWsmrSxnt8t6/jsyLizbAhnyu
60OuLLacAxgpnShFf9bTMN5ozWmcDlP9fB2Lu5gaQXiHAdEYN8oo4VS0mKicYzHL/mj1XwzdjyqB
ntN1YmNiTEH6B4LRQfRUp5g5AghDem4ow3aTBqsd7ZrkZ2VjdmZN3HExRUx3PA+CYA8pHmLpaOxl
di9qFh3UcCMUsbrJpZswzN1ydco08q4voACHfWFZKmMu5WWAp7L9tJQAsjfT3Sik1eOd5I087MOK
JKEbucsnNSjqm0a+qSOBInDdBlhlMVeAcpagL+tc66p1KOup6VQkrSjrekaLV2jmEp5wuKkEhomr
dhsw5gx3HWbUWCPAwJFRlINT6X5l/C0pCg2UTXR8WZR/BaER/REbR9gumBaumT3iFAlZ2PEUkVvy
949QDAjjbW2ty6s6piDH0TPRUxxi7oij7mjkajyJzCtH23B7kfGuq4Ms8HKcuzJr06qURpCsp666
zdMOg9KWv6/oxtKd4TBnNmn1vp6i2gjiwY2jHX0MjwPDazRfsx312II4Xkx8yjEUZ6DMLYDYTVpo
VWEEZdc4lnmzyJXTyfspuWsW1D8Xz72Qr5mn9WeY9NhtdISUk5pEOha0/0FHPZVB0jg9JnhYn9FG
J3x5E20fo5GZvPRT32FZZXl2RzRsm8oXFAxNRPDOzDleZ1IxStmZa2z2LaRK52cr9QrtKSwP1+0e
zz0CAyW64OIglyPRi1VuBoxrwzvyjLnMkWdP44EU5U2k+uks+13+W4MlmW81/fE6MjVEjD85A2Zs
R1QPllXZAB7jzg2zm7j/bWTgPMqdTJ+C61jchUR2As98Ov5ZzIZpkTpJvRRjw/TPJKwdNSFO2Qry
IDwQpH7BvWaB8fWC8mhWW7OdSUcCK/Pq9ia2Mff6w9/LQR+ILA27ZV/mSNHWnqIsmGAMK2K+dLxf
xtyfjfjvzboKkhaMKdJstAgSxofEeIaYUrKQwJ7iWykq7b3eW5GTxqVokBnPVtAGYplO5IICMnEL
SeZ00MuZBFV3G0Z7aXhJk0/a6KfyPp4+ZPo7fAkeyjHpBo/mFh3CdG4nzLEwxqSHZJN5o/Z3hbmf
RlGil2cdbE3XwP2LjDZuM+cYUbrqSxI19CJ1CNPDFKpeF95bRDQ0lBNKqAjPwXMCv4jIiNmlnsxF
m08FQgl1PoyTvQ+Nr9fVjWdWKesrRuRhHLeimYwp7yNiaIUmkUBRXiupaOV72qIIffYrr9w1+/fg
WaDAQCUzGKosZunkrLPktLGwPWiFztBwgS69U4ECA8qfIKqM5RggTd6AMc5xmeCfzMIkgV5+6LK9
jd7EBZRo1p1c+9flEiExyzjHDSkKUwdSWjmIoDsbhVWIyvJHXUSgevnIppMzqRhPmJhlEw86sJaj
cWxezKDZqXe6n+aYBayipXxBlcE7wpkzTOZUJWU5lHgXI0GSfVLNe7kB4Vb2yR7fkbE6w2H8IZp+
lnmdsWOdOd83k+Ev0982YSNiAoSNVyGQVMEoMYcqWiKzR30uCdZ+31Uf1dVXs+/XtYFjH+CHMPoD
1DyUW5vRBi3Ew3IywwbJ6+xmyn6NA3vI/F7UUsTxR7gMwrQiwLSRrWJwMlLpqR7KJMjCB6u61aIn
VTh9hmOD8IhmQQowWmA+D4OBEfR4Q2tHEsS3ZQUTUQYphn0ZYUBf7ihx5pw6ond5LibGFcNE0KdW
mzESjRKi+C+GnzWL1s8wYb0aBkG8wDV8cEf/YDC2YZx79HmXwBjw1IqytFeyGnKg5Lq1kCuRt1E6
aGqQFdN0VHiyAs1hukpWQ4LIRmWx7I31g2xEAhvEA4Fa4+GYlgKBA+LcK9Wt3E5NhaempgR7qiuj
DNeYBaUzvJ3ZYLDZNrUa9WoK8QhYg+TL/mkMv66fHM734e9MlMdgLCl8HitDWiktyXM1kOe4dvNl
tu7A5z8IzidnpbYoGpO3QZHCmqwJ/GpZf9DUxiHhqbG/XJeEi0FTNaBDxGgvlusm1vRYj7tMDcJ8
135Z1VMqoqzipVp1WjSsazIiXlTKnG84GljSaqiR+lweB5+26cTeD/JsOItHWSVF5QKcrUGjHwhM
aFGsZbIs7laY6HLTaEqwgEndbL9nrX99xV7NFXNfoORAiK3BwYW4gzmS9ag2SqVkSpC9LH7sdicb
D5qPltfHDk35S36ZgnhG2pG9rbtR7IRu/dhrjpjpiWO/4RwsOhwBXP86q4VRng9yDdaloImLTHX6
cZp/Szmx922Xzx+0Be2o10WnO8VKrsI+gB/GRn0Qu5NJPvWpscjK/9d5UlIwadeDT+o6zMUoMfg+
1AmiGII+Fcsam2sbkjSqtR57GB+0Y+y295hM6a03mTvkLgWcDjh0p0E0wYe3nhtYNvU21foIemzA
luRptnZSd6OTL20mZDCnCsIu4xaHMbNINxt2KBtKIN0M/p9JEOV+Chav8MAY515fTE7yd7uWbFFz
GptDRyRdCeTiV4QjlxquSb6Q4mZedrbovsZTkK1kjBeGSR7XKYJkdMIFndSHLgQMdxK1pnCM1plM
1AZskiz9ONbD1EKm3s68MawPGL7kyp1oQgOvNgeDUVFYD8pdSyVso+YIuqmiBw97QLnF+4O6tx5Q
KgNGPAcxhdOeMDxS0DTCs15bRKqiG8mGGu0VSB8peEGen0ez/4SSCee6QvDs8ZlUTGTZGkWlNRYw
aDt5tgeBvk+n9CU4y+0uP2lP1/F4m0VAfAdDCWKpi8R5Zi6SHIaVEkya7Iy42yTll2T5eR2EFyfh
sqYZIK6CKbyIKsIxzG0doRKyzWgZBiEOjLKJgj4SoFHlSXQ/5Mr0hsbGF0MYZ1qe1og2UyeMH1TN
IbbACPIgwEuEeWgglSLIn59rwjyDRwiGkARScZ9YXtp+R3/F9UUTQTDHKEP6CDnhBLGlUmIcn+6E
9bxTZ1GJGxfGkPFoQu80NhvwqWGmtHW4KMFq7hrbtZfMSaWX66Lwzg2c4H8w2A2RTNLOsw0MY7lP
hxicru8BMMHxjZyAgtQaE8Q0baZo5QBfW+XHeQhkUWKQa2tA6vkfANb51JGNkKOlztynNZXo1Xaz
U7Kb8bIaudpNFIgq5HmOYevMGTOwxrEkKyHKfUYjl5+rus+eZ7Bx/yjqknxIwGt2Z67a8hAq6iIi
fBBB079vrNzaYuZpMWO3CF6q9YNVPKnzfWt4WrVfZoH54WmGpoCPEJNcMKSEzbhmvdSoEFQJujzf
D+l8YyMDcV35uBZ1i8FY7azXa9JOCByGY3mQHExU35NDcUs5nlMMNBZG1PR7bAChU+5qhH648rKP
4pOsdcYIBt/A+Jjehqdl8pB7w5yIZJcuPmqDpMcIzAziQh3eSUaYiew8yBYvLwtN2TSTpCLyXTq0
LHlj+bCKegy5a6kjgqfUmwgy2f1KYJOirO1l1MOWidMfMD7E1zsnO8T7wlucv5/XTIPNLSCzeSH6
EcJFBaDxbelP0Y9qEkTN3KO9RWBOGoZik6xMgYDSggNt488xOzl2yk90KErrZpajp87/kXZlzW3j
zPYXsYr78kpSlCxviePYTl5YSZyABPd9+fX3wDPfmIIwwk3mJS+u8KiBRqPRy2lDVggrvBK3sNwp
c2nq1KbRqZGGFmEQ36U7+8ui+csLYzWqA1mFi1ApPXbJg50Y8WDuwrKpSjDBZlSjpXkigxrkyoeu
ukrQe/EHpw2pXldHwxQIpflXiJX0JoI9NTzafXrHSBiQJD9kN1OohqC7D2R2UmRAcP1iuJnNYhZ8
Hju2E8XpzR71XKBBLFi3cFeFl0WSQXA7VVhN3xb6oEWeEmXWszv9fkKIZeD/EYG7vJTRoahqwPfd
9nuDYCgZDtJuJdH2w/tCGhkcx5plcI8akhdwJWIsU0f70J1xnIjx2reLb1dGJVMBIRiayMCvzuKw
vAEsViOuTQc+JRskr7ywUeTenfK0/JjC9u+6cue1kHhkol2CN4Z0Cvx+hGQ5BV+XFsHHCTdJDdL7
7Kb7XV59Zoi232f4m1vRWPRmrDVcyJN6bzYfLVOiZSLrvf0++/vm+87sqfHMfr/iHJoWdIex36zS
xy0LSvF3E5on4IzB3cNCcbqmZ0qCkdLwY2xSI8eQTB8crf/e223Q1O5BAXdB4iEhaeiB5cz7y+dI
KCHGG6DtBWE5RH9OJcREtVTR4glOmrkcG6PZzYn3Me9/l/jwbaOgBqBJQczsrOmrnsdlmiuo+mrv
UvKqe/dZLhsgwH7q2TIiSgqP5c2t5TZrHaxOVQcCk7CAYP5+pi+GhWmEiGI39OUPVm0DxV2A7Uza
ZvIAVaMkzLoi5b2WPV2GEB6dDQS3MdTM4lbtUiiFFVn6Ia4lJWHCu45x8CIkB0ZmlLye7nymVSTX
Ok9F4AEuA3poqn19KG6KK0wIPLSy0a1CJ2ULxx1VVeurYaGKGmW/ml//Y3YAqWx2VV2xQh2ZxydS
bHTkGTbMNObc88ZVVeIxswrYu3qd/eXr2q++Nvx+jQdcyXcM/XQJi2TBGloMA0Tdj2b3xZO9N9k1
xuv0FoHbJIMO+pgmuLhJrvzss3tNWZ4K4vp5hVeOOx4WTcr4yn70KSTmTuAMgcbdwPXN93IphtMS
x0VaaAq0iFGDk116W+8UNOvEd7JdEjh6J2h8pxrCzqs9OG9o067x77OdTVH9Y2LCeRH9iu9kLRXn
aoG4FEpmTIz3Vd2z4H2zrl1uqoMaOTX4wOfHtXuY7efLR1coFHYNuXcsIIowOIPegsbCibVWRdAX
lQRgZdmnPvnqoiWuuqq6sCVB911WHaGfq4qB6RYIG2F+LeJhvMIrsPEFmu7XqKtMa0S9FtKK4Vjk
Tey3Dslfi2xJtQcvnWN318ZV+y2J1xjJhCQus11j9MsCso2B7JXRVPWd1TrLTdYN/WOVZukHT8/7
3LcWu3ogbt3/RDlS+0tBfs/zbbUb1SApa5ME1rBggLVb0iFGVGTOMPW8xRg7VJItniwpJjBgqEFC
jQs74ijnf7M4m8s5nbMGF6a5ouCAEXVizPojm1XPCg5IKNMb0Z6eoHH2K65jzKQYrDUySFijUBdV
/TOerKB39m6t7GhhVKMcVaCtqOBG7z9UVkVFCqdI04CXHWn0NdIM+qLNmuOrqX1EIlJyGZw7h0j/
ekhTwJjh/rQ44cAHurpxma9RRnw3L3wUUoBUsuhjmRcqMC4oRYFLpWO0HAwMd6vNcZogP4cXD2sU
BV1IpNd+fj0HU1juyn0imwF4fomigWMDx70SjLVwrSkDnKplEUlAaFrUweXDLtqiLQS3RXYTm91s
w6AsJJjml8yLTFkpoeBkb6Xgk5opmZC9KyFFqXw112OsIJSevxjlU0siQ2skeyTSBQuaoCKCijkN
KrdFKWYr2wWtIZCa3tPS9ZU5e66nIehsR7J2AqgTk8W0ZXOC1xoDg0nurVGr2buiiwNjVfbd4KdU
Vs8vKJU0MDUavoCNJke4A5xUvaVNc4/pYggokINzXaB13YSxGK7kwzUEUrF6APQFougKQRnuWZc5
XmUnialGQ7sQf7mryYoe/XKyoslye4kLIvCrUOG1QePW0HOSKXNhRGAFERwEr4tZ+8qTDSaZEoSO
muG30WWF/xdEkFqBqIvFXjmN1+J4sGdqqVEblVdaaBzi0A7H4xKx2XkeRhpfxhOdYVgk9EWwCIl6
zq5RJh2tIaC3msOOKgXiWmPq7P4bCtvUjSqinhu8yJauRob3efFyv5ORqMnE4BQQw3EwHjte1cil
4yclV8dIpYosJC4yRpoDc4QaPGTfeJ8+x0D52JwBkmTR7D72ZeJ3dSI5tSIQXEcYBYl5J6gW4CRJ
UnMsqlZZAbLcVKp5Xxdr0C6TZEdExwgNTC6bAGVh7CR3jMqcEGupKzVa25dY3xfDlVVRP68/X954
4cW+xeEOkG4VRmuUJXDup90aVrn/F1uItVPJjpGF1J9lBRcig76F5Lz6TF1r3cog2pK+Du10BOd4
BKpPFN6Zn8hshUTP/2DPtojcBe+sXtcpMYQ0mzSwihe3WYLUe5QsJVsq7umgWS5Uw4R2OGcT4BNQ
c6w6MiLIKMb79LrZu+G6tz+hPRCmyJWlRER6iMAZpk2h3sGEdTg9slR3+661qBopxkNHgtT4scjG
WjFVPhPoHeLs5sVcpp7mmRrl+fxNm/sQBWyRoSBVX7mHLm+uJAvINv4SHqfzdFk7020gEhvwC/Ki
D/oX+pxfV1cYvRGUt1TGoyVeQsw1BMmAitFZ3FHOHWtI7QEbNro2DJN9SGxQEDsyfRe66tglRLkR
VAUVIqfwaWE5KEDHOrKqAOaq19fkasTYJ+aqy1hjhGh42nksfw5H0+JWMTUSc+iXFrHbW6u9wksE
N9QYKOU1ajmCNJIla0WGClYKk5+ZC41/T/XQhQvTqiaLAjgrYvie2x962qfEt9bEOKhoFvoiURMm
AK8mqG9F5FizUe9jcCbLW6iH+rCclSPYcGc0n4bttbUfMKJASlQnlG6DxUlnV7HbtRkSWKz0gRH/
JAmePsU+BdlaZgZKE+h+dT8dZKsqdDO2QnImq04Gr48HACuH8qpjQwdRa7vD9Jd+99d4LdkLWngT
bBHZadn4AJazFl68vCEin5zsGK356DvAbEtgFqESSjFlW8n5Hfk0pZ2hYyvHKH1g61oOqL9NP5S7
6VDIwuWC484a1+AJI9CMCavcXhrVkHRo28W9g57dD62S0C/wFwrfWMo+lOio4C7Q2dXNGu1Z0JfD
ckmWeWuFpIaSgeGwwPR6J0AdUJX68+7PihiNEzxeXYze6Gtrgn/VoAygs26p7kiyGexC4Y7dCQSn
H53WMJcfIulISrJSLW3PamVkWUGR/dI19HWxJiEYWz58tHgpzQ0w2UVpTrPA6go0dpmtny94GSWv
roYasa55SLXML4w1IgbmtmapJAPLlutMVgd9jh5GU8OScttnWrNdqrmDnNTgPs8jWpXUpbCCy0oi
uF7h4LkG61QHN4fHLSg6ny0lyZFuzbujaaMH71NOPylzMNPvl4FEio8STCQ/GVk7UuWnJ9tJqjau
VbxpSQqrNTvXkwteJekjQmSzwClho2RCxz0AW3KKU4MgoU30Av43+J8Z/WActgdlR66YnpB7WRu+
6FV7gsddBEVR6IphAo/eqCh073ARpLcGLoIikl0EoiVEdzprCtYQI+K9rZEMY+8OsB157QYWNslp
02gq8+jyTp3rHWgzLMaQhk45kEVyO9X0eppkcPyjorrTB9D3PFz+/rkYFor04TO+pcPRyHG6Q84w
NK1GJgQNPYwWNzHObqrCaS0lATWRGOi/AwkDq8g9c6wwi7vsDbtfEQwadmAzS33aD5/+QJQNBhfc
KnS9J142rJEb31hgalyvx99vU8MTDxV1LEavnr8nq4rQZCItYsrxEqgJCUc1lxgagbVjBgaGEw6U
oDIHz+G+zGf4vFXyxgyP+XLX+ifvlrGDlXtZgeq5yUEXOrJeJqPig5Zxdi3WLasgJUPDi+RbXleH
dNxPZhqssm4ugaadIHEX0qANE22TVI1q0gUtiCvc7pAuWXhZCQSKpqHJE+2xKsoVzh7j3ZrB3c0R
9Z+8Ozf5moySCaey73NKljVT3dgdQnR2/zDSo93sLv9+gQnDhmwE4F5xWqnnc8pigCDSCtVdHiKp
dd/AgMnL9ySy8K85G8VYGYrDUJdMb+h878heU7Lvc7aly0nrkhh7ka1XWnXMVcl1KbheEJhFsTjK
/MEZfdZiiTiLW4zszjdv1x9/8QplQXwAb/TfU78lxlh0WLZ43PWSm2Qu1ALphxL9GWRM7hQ03DZq
tp8a95A7MlY1Qf8jBtchgYVeKtB12S6nC5421W7v2Sv6H0Hs2NwN++pzgYG6U2gF821j3oD/MJLN
HhWtKrMFqIxB0y8yg+wgb9z+mtTURaR2jeLPSwDa733/7N4UL39zZVIpq6ngnWEBEBESHW3M54mr
UsnRyry4C1LhbEqEDj74CHyICNlmyNWB1yENnUfJMTuvMQEmIhm6aWuo6+SXdjCVqqImMP9qMyj2
2p5VybZS71WgMxALxYhoAWB5Hm41R3dNjVK10W1nZ35Mbu32a4EM/NzcecPVZaEEFlYHcaHGCtgx
fJmvm9HGvrPzBFBL5wQxWCqMKagWidP/loE+9YRRZPSOwk8UavMMzNg1UPL4lthumOSjT8iRlq+Y
VJsufTC7n/JacisKREPtmYrZFIhrOdDNU50sprj2SrdbIkdtgk71ftpZ7Xu5LVMLgck6wWF/3+h+
SabZqDrgZHhf3CS6v+wYfasXaHZofWTM5qnUkxQdOAN6j0J9dOwgJsT5eH1bI0zd6wsmIrCkMyZe
MSpc5ba5IW+DKmX9PKIDdwLIXWIowCUrIkULOl31fZ2AvQz8fJgmCx4p+o2x6xCMz7ism2JMF7qJ
8eAIQvFWxUP2fTUtUKl3YICzAxqpbOqc7+3ZkOunlfqyokvxsm4QuVBCpdIeFJQ1ENGf8m1FwIRi
pHscpUZg7VluRvYkECKiqNqD0fY8VBBxG+lUjZmtzrD8TcQL2Cz0du0uv2Mc/BWGJMluwPNwCQrk
QGwNylL0kp6xW/S9HWMy+duqTrmvY86ds9NQmItVrfeubJqY6BRu0Ti9oY5e51MCtGE1wwnTTuLl
02plEgsjQ+FuPaPy2hWsAqCCpvdpeV9nvj5L3r+CY45qF6wb87FhyzgIPOryNsvdOWpUZV+n7pHo
lWRrmHZxZnILwdNFdupozs0MiKUarzW3DZeqiCytflQokbzhRE+GEyzO0XLUxFToACzleo7+6gbM
r3ska1h4V6pzzNaeSYYWFg9PBrznLLZ/Gxu5kjifZ2LP8IIw2N2u/KG275VE3a3DcNdq80eil0Fb
OY8IUMFeWxEm+t0vpSPxxEUXEcLMuBVYuSa2kttE5PVqbariGcEF9tg3Dv31FHVXvbSnXXSu8dKH
piAMxUp3udvHnpo0Rlxhjhw9cPc6prrAZjqQG1MJWa2eV/vSsbuiVd5icjcRHedGGydrRh7buXeP
LGbfYCazzyZKorQmkg1EYWeX31W0JCMnAXYU9INwOqSaxQA+WOwq7UH+GPesG9ip9W+I3y8/W9ua
j/XkWY8uZjv8ttuC3khkT1GPYOEByic2QTSk9XRprYi6+9na9+mV3f22SbER5EULOeKVcI74Ym8n
tuMVhUNWRLS9rVx5xb77bdJ8dHiiyovRbaCiAjGO01MxUa9e46qwkDq6GmLDN36iTN6/fImeW8ZT
DO5G6+wBhbZ9aUWosQmc1B8xyqGr/yMIf4mp2WBNDUC8NfSKO+dbpn7+PTFQt2B7CKHglYuCCbRf
nC5VNRUx7QtqhgUd7lX6SgfrJY1lJ4hfLB6F2xAE1UiijYkZomGrdkkw/yw92YxF/h7hMbgNMRcz
KbockkzZwcHcaJneyr7P7UWveh0mmacmGCiep/42HiV7Lfs+d6EPzYLLEdzwIXWvVLBikfzl8laf
GWl+hTgjnZZU0WkMCVziHDBTQvOLqXtYUzVo1/pxUtD82k6PFbnrdG1/GVuiAG8/bXNPIYhiZnQF
dAW6+Nj0K+MVFW+XMdgGbK0mJx4fPjVKRc1quO9hPIOZyDjSaj7qMQ2Sxpv9CeVOl+F4p4KH009P
jtU07WJ0gLNRtpCbmOd5pGiJtlUJjlgvEBQ0YDERfeZ2bURCda2U3AwHo/bn1Y103ZBc32JR/oHg
m1XNpWipapUQpXyKc79MqlBfbkrZ5HOxErzDcNcaZo0pa9MBpjQ731NMv6/vpubT5W2RLBdPkLDO
Q61UboHl0vZt9ZzJaqXOHJC/9v1dCs4B6ZYaYZoOAKw3IY/Ga/K5PbBZOiWb0Pc8Sxvk+HcFD8gk
3pwdxe3KuV6xbHiSBoyiBIM7r/96VViS61+2eJydTlOlJGkBqNwoQkvLfjrmItkfsRIgyIPLGe8l
/l3mkXzElMPaDJfyZz58GPVHq5IEKMRSvENwllTLM31cRkAU+nEtrzCy8bKKyUTgTqSl261bp/h+
vNzbFspfln0/SZI07BvnxuwfGfh4sJMUaT+MjRnWmA3Wp+iZvVvVK9fZedpxUsK2k9RqCtfMxDsZ
vXCojOfJcF29qxJkAMxQMW4K776QRQDE30cLACqebRS6cqdmzGtz6pG9C4fkiLEXySjRXOGeYGbX
/77P8DeHpIInVmZoZA3X8XmuD65i+Er88Af7vsHgTocF3q666oHRtZjTu/wY1NYnxcfLILKF4tyY
ebQmbRp1I8TrpwnTKhn2serIit2FdyWaLfHAQIcncqany6UZQ5miatsIjXrKdiVx1sMKGjzf1ava
75b8x6SNMl5EoWQbTO5YurpZKaO1GiFI4+wkdGQhV9n3uWPZrxqdxwIqNjoHQ/tG58fLOyNZMz7Y
WigpplQ2+P1Vifm/wy6p8qDRn+D+p4rEVWNLcXb6cUhAeIV+QQyNOd2eoZgtK0d0MhzzyMkfavNB
HdKgH1F9kyPbITP7wsOzgeNcmXQwZ9VgfKJm+cPQwATQPza2InEyZCCcBdBBv5NUGBgTDpbq18p1
p2IG1/h0eY/OUnZvl+VGFKYkGzuQjV28YoCfgSnXKAnbzYd1zyoUMzTAyOqjhPqwgeLMQZt26Pvp
PQjkaSWaib6iDee1rbwgGWikDW1wWTTZ+nGGIXO0uHUmwCnaa2ZbQda8OJksZSsD4exCnnu5sqIv
PFzowVECBeNLXcntfJZJ47eItwMaccAYCG3Tv8ZfMQAC5Vfeg7MDl+iv9YhhLsis27JoKVucSweK
sw2KHmMaMMJJYax0mZ8o/c7Cs9q3GhLZo7S+TOixvWuGxzH94ZdNao4i+NBpd6ymNP3ofjAcNNjR
699vJuWWk6etpBlRhwYcmnjBf+oxQDdOkYyReCNip3cjEWchQEweOxhbBRC00KHGstoXVVQe2BAh
6pvP7p3xelnbJYeLn8c1a0TVUgTaQ1N77O2P2hQRELCnpj86peRgSXTD40wGoh9uMqFkPNTy7r6Y
0FQ0IU8xznsUGv3JW26zjJzJWNeqTpUVe9WBTSP5vCqHy6smO1sebyRGyxumDACOsy+e1hATXUAj
s9yvdUCfZhSKZmEunagsMRp8XVTf9gsSrgDtFZDVl7uWPsetxC2SbRJnNEpMLao9AoxVt6+XHp2e
6m2WPgylZAVlescZityoqLYkME5kLcO6+jLYNyslUWrtZpnLfRkKrbinV5WFMIVTLRAJ5igswKqR
eTs8Ow9eeW3LxLq8fChjO8XKC3hGCrsWi9YNXeWDTsdgxrgxXUZJLQ4y/aPiKNA6RYotNNsmNRaw
Nl5DjZh+kdzmxtd5OK7Vkz3lOyqbYiRbR86x0LzWS9wcpgJRRt+oQ0IexvZ2Ue1dnGUSW8Fswb/f
I0h3nEo3V/laKyOwtAGjrJp6OIxm+psB8jeDjvJWtBYhbYlM9ClGrzWGNiBhFjr1cUn35hhUtuQ0
CU/sBoI7TVZh6qmLIb3hZCzf7ezV6YtrZbIlHp9wsTYo3FmaDBeMY8hhhhio2HY30jef5Pt8Wq9x
chd1htgMoqth3w3IKPyRP/QuAp8PmYhixgu7Gxr1vqB3FjispkHWLCSTgzsyLYajFU5jw7ZphXGN
8MVrE9u1xLBJtpzvBEnHCvQjKUAc7cnMvtP4eW2+Sm4fvpCH01ydOx2VW6Yo5QHGVPQ/aFt/qmzv
mKaveV/cN8lPdNLeVHHsD0q1v4wsW0HuXnXd1Z5VtAOGGsKXqvHBsaPLAGclE7xo3MVqtnOGDADT
5TwYI/s47TE3JagmP72hTxgey5pLJY4yOx5ntmaje5wd0FGtp/YIC4fGgqbq9aVSrwz32XHDOP+S
lGFvPF+WUbaInFGYY1KO3go83Ee+iT7TWBbKFt5CG4k4g5DWxMimDqcpNVE2lz6gaclHwB7cYhJl
l4jC80d2tZKaA7vu8vWuV1BQKbkGhIcJZM2swxSd6HwhGW0L1Vg7aMNAj+43Sj+ZMqoTAYKDrNxb
jQ4YsXiWzVFv+8JaCOJ/FK/l5Yc7NUGPK+e3t3yLwq9T3fa2Oqm4rKd11QKNrLdK1ckSJYLNOAHh
fI8stwcaZwBp8jUYa+s+9ezfP/8nEJwFrdRUaVVPMULaH5v5Lh0lx19wFE++z7kYblnoaRvDVaPJ
fG2mCJGBNKy17aCwlKhpyp9l+SuvZLUkEh0w2MJuYhkU3A16yl52Op0ivVlQRm9f95osyXxWsgLb
diIdZz1Z1nSuHGwQHneM/QhE4Iid+OOODVpYaCArbxC9Uk4AOWOaVq4WUx2A/Q/th3KfgMgniUBQ
GqzH5GEIY988dBKLIFtLzpjGc94pI0r9QzNBIaZ2Q+hnLfmPGJwBdUe8G5YZYrnjZ7Rd+KT2VVXG
TioWBN2VbJgNmyhyqhSznTpek7JU+voBXS559imVxepFr33szzsGJwjmoXddTIBhf0WI2z6y3r/1
Dq687usRq3OWNeEKLoYTQO5i6LWyaCc8FsKaFMGEOYzZbay/1vnusrm7DOPxL652iW1EMgDTpc/2
NwySRVe7T/oPl1HE9u5/q4diytMdGrsq00HHa4bEmu/dufhITUtit//lBL1jcAaP1jkIlTJg9KFz
b/6y0rfB9V4wHp14x0rS632l+rJys8u6h6rKU8lms+qrpsD6teZDN13RAqynMtIQpr+c17NRBdSn
nmJQc7RbrYRkjdLsdTQ0JoXycyjil6JHOn9aJCsp2ywm8sbGtoXZukUBOBQMYbCfplw5Rv/w3xSC
M3eJ1Vldj5nVoTE9d8uHRVb5ItsWziSYrVpZ84TiCqv+OBuI2964zf6yCOzEn+8K0oKg/GZ9s9wy
1asJvo4FDpW6HGI0HPdwP19dd2cWY9AYny+DiY/pOxi3XqAj0ZrWgx0djO4IUoOcfqzy/Fgrkn0R
q9o7Drduw9rHWU7wfixMNUDhW2A0INiARFPyQInkchC7EO9gnE1d6jJtwYiHKEVWgFmQdlfUGn9W
g4UOi6zdTw6BKSowCojKSJNkYnLGtWqmohgaIGMMR5DXX4r0bkaEsxqODZn+6Dj9IyVfSaJrJDYa
5usptdM9zokz3NpF++WyfvzL/fSOwllYUHh2BWhDIBEoG/6q0a9R2s3KMdsglVZ2S/SRLylJzdKM
G6YnK3xxxY1cg/oku1ltyYNPbIvexeLMa0GaeclZzFtT6QtRtE+x+kOyckIIzJ/yUD6L3g2e7IKm
MyhjCzjK8c80980jlhAVLOar/jgvfnLI0N6Tfpdg6iLbscHkLHrTJ8NqUGAmHfjUdRBXo2+qDFQS
srFX6kHmTAjN4QaPs1XDqmE6WQwd7LFjc+nPP2f312WZhEdqA3FmoVLEMHKI5CZu1CJlbg17zat8
J66ual0SD5TtGWemenceWx0FDSGGd6HFjTSZD7YEycEVn6mNSJx90lAin83M6OY3lFHkoOwAxB35
shveZjxjgOvj5TWUbRNnlvoYFSfzArEmDLrVLFS46IFXRf8JhC+jydzCRcQWUs3W9yK7A22H78r8
PVFsyEHLzP8OFd9Zz54V01RDkuE4vvxF6TIoGDBps9bHEBmX/SqxgMLrWMNF7Gge+HF5F3OukOJJ
engtujG+1NpwHBrMmrTah3yug1lX9lQvf3OUzdsjcQPJTvnGUVrNXLN6G5CL8jD1QSbLUIjV4V0k
zvgpdILxK1hxahG63Zf165g8XdaFf9mndwjOELVmUTS6AhHym17HLIL1KsdYjvyaPk2pv3xqg+kg
fUqJjd87JmeMPKV3qYO8ZdiG+hFjj5GPs+7Wvbcvd+q1LGIothTvYJxZcpV0jWNwoIWGdXCXuyWT
pA2EZg9D0zHEEp2+Z81xZFFKT2X+PyrsIq14qdIbNNLo7RLk1bc/2awNFmePigoM9DEB1hB4ms8a
isfr9pAq/ogRKmakX1tffrvb9k3HN5icSaoG9EhX7G3tfAIzAhh2nDs2rP0jBnKAJMx6lU2cFOr8
Ox5vney4x/m2IWNRPSkYe9B3fl1LFpLt+ZnnvsHgfCVvTrR+VNmeTZrvEf1qABEUJgP9LBXZxStW
D7BoaZgN6p1N9UVFZAKaWASQq0nxWS5YyzAuz479UtllskSjeO3ewbjDnKRxp0wDXiQZRgRZ+2W6
HuLwsg4KITB4EPwSaK86Z0zRjHEtSriZpeXumiW9ylFvU5eLBEZ4ajcwnGUtKgUd0A0kcewftKb+
LOuFlMnBmda+NGhDmP9qVtdWEsXN7SSz3jIZ2N+3t4OKwiszwVJ5GGxq3I+TxPIItXizRkzEzffr
ph3avIMIaofZLsfBKIo+oEo/HLt2ASMhMumKZFvEq8bKlFUQqIHr6BRyppPmrIQpmPZxWvfD0vq9
KblUhRislQ2McBimy1e5qF2HwtV4RaBtuQfDkLIeJtnsVOHKbSC4nZlIb5a1t5ihR82HYXWvawwO
SaZ+v9pUUiUkgkLjmIvwACwpWJNOV6zTSmtVvBk1xGlXBl1h3ZW5de2OXqS4MlsjDFpvwbhTsxqg
tzdKyGXct5XPOK8Y1etgBP/PTkvRRb7F4w5R5cVaWTrAWz6a+3jPSMPsK5CGMcYwtPfuLpsekSnd
onG7NuZm4ZUz0MwGJTVrG5j1KwZTB2rRhVPpXwYTaSHaGzVQW9hv9Gun+5bla+ylIL4IMaPHCJTY
3mvJsiNqK+XNYz+bv4y2SEyDNse4AZFtR9C9iUVsMOGK7NMHVqOJyX7xjrhXM1gXs0i2lkK13IjH
HeS2cTUQKWH+SmHRIJtuzKL26Vr6+igLxMnE43wWFA7ZNSpcsZD1D5ROJjKSFZFWoET/nwuJX76q
rkuKCEtY6tP8mMTDl2nQ8XgyvWLX1Ip53RD9DypewGDxjsmtnoKb3slKmME06xA+Sonlp1kiUXfR
woErH+wq+NcGsdupXuhG3k/2iMr6RS39FFHMJrqs4qKV2yoeB9CxseldznYmLknkokgX7bWf89q6
yYpGDfRslFxYkjPFN7yRoUr7ngCwbzsK0vAF9MB95jvzGFyWTAbEGV2YidJABhfxcn39tpI56BfH
QZRKVgIqWcE3e7w5ustoaoteA2cAs2aR/0Cz/uTMKIfYed6v/yYSZ2qRK3YJSpRwZU14U08HD9za
GpVcvSKV22jE22NxI4/XTI0aqwCZ4jtlvc3+oOXV2X6f7dvm+yPqcJ0CLOWh3X7P1Y9lddf/7txc
9lzZQnDmoCeT1TWxjiuw8/xh+Vimz2767fJesINxwWLzxWgkaaFeKYynuce4kAPold6o1P/ERd2K
wlnOHrU1NEeIBYNRDz3GzHUPtuzxKmoNOFkuzgaMpGtakGxhxwM1QFH2ETO+fePInnayZz9b+Qur
xlemJXredrYCqLnE5IUH3DtJ5gVpeXV5c2Qw3NnPB6fujRgw7ZrdVM36WvY18EgeOooucRIk50Xn
/C0kZjt9JlCEcbDxJib5rZsrkmtA7NS9X9V8kVppGSNEgkCmFQdKFrgJZjODLYY12VkvendlmyA4
Wm7iqd6ty/7yakosHF+9ppn9QCcDEqrpUoTlOu/12NIwEecW5ZIHbenCy3iyFeUshKr3nr4S6Hxh
HC33bpFph/hmsFDbAd/NBQPfqQUy88ZZRmaB3Kp6zTTt1SSgvxl1yQUkjByz6Sz/w2FybixdQqlZ
ugrWLfk7G6ME1ls2xmBzZyIqwxN64hs8bt2yXiu6orTRfvl12KWHHCwZCAoNIYOjH2WFI6JQ61Y6
zsiaqTH2OdMKHOA+G/1s2rX6QY1RIhf7aylJAcn2jOnoZi0Vkra4mIBmjc/lsCu0X4m3u6x2MgjO
1MbUAxkxngJhP35KMOGmvTayw2UIsWa/awRnaU0CFhqQt8NWtLdNFnV/UMsKS/7P9/lOPEUtnc5U
8H01e1aLBw3TEVJJP6x4lVAiYmMiJTSbM6191yWjgTBo6MW3hfJjTgNN/3R5lWQQnEVNGnC/xOBU
DHUCz3DUmtuyAGW50cvmh4jv8HdZOENQIv6ctikMTa4jfzQ/WPoTHV8b63uNpgPU4zaF5F4S7/87
IGcRSD6tI/xF+D5zd2cY9k3XPV9eu38xOu8QbHE3BwWjA2OtGiCTcqCY4YUusvlgviLE2e+SA+jE
btWHy4iy3eLsAMJ+1KUWZHK9D7n7MUWPtCwcLL6A3mXiDn/TeX3dgSUxdIwfo/pBqw75uPg6fUhk
RTZix+EdibMB5lxWnZWzDRobJayq6eva2Wkwpp/WeJLNCRSCgY0HRLDg5cH8l9OtwrRmk6bEgU2r
Hovhe7l+150pmGUvLqGWb2A4mVKNTmk6wSjQKyvq9tne2Gs7/SCLJgh1ewPD2baU2LpLB8BMaECK
D6tstIzk+7xty9aug0+A76/p59ra27JGKuH3QVKH2XSqeT7ttNUVVSkSfD8zrAicrf6syBqxxW7c
BoM7/2rVN71JGMYvUoQ1hlWzPlzLjEBtDNJGWSxQeDTBOQu6cUtzzsjHBqXrEJhjUdTVO0ye6VuT
92Nxs91lCyDUY0QoLHSVWCi94/TYGdEX62BRQ6O5qsCZky8+AYVO/XwZRljbh6lZ/+DwilybTTGz
Z51yUAY/eU2CBgOR24NxC8qB1GeTNJxQFmAXv442qJxet6gWqSniJKFHQjZkKAmzINNQomFH9Z7I
OgGEWggt9sAXB+ZXfrRv41Fdb3oWvXXzaJ7LwzwUEj9RqBUbCG4ZMfC5mEkMCMT/rpUKBRp2d+wn
GYxMEm7d7HnW+8UYYQ+0Y29eKdnVZXVg///sKfkuBt9L3OMQF5nB4s7FT/TQDOVPl+7bGlE/uwvK
7EMvq20RX60bRN71UXMNvKtA7CN3r4XaQQnIPj4M4QpzSveOxOWVLKDHuUH91HnzykLdTZJGtt2j
QVCPLq+hRBX4NAvedcOYLBPWsLwe7eOoHrX15TKE2Dj8o9B8EzExdaVtEkhhrVVYubsu3Xde7BPz
cBlHJgr7+8bvMdzG7tOZiaLiWXpHvH0ia9CXQTBRNxBmDeJdswQEbeeobfInjGHdNd0qKWuSwXDm
dCkWNekMZItG77jMPi2urNn/b4vFmQCPEhf0J5CkS4dHp+oCa9Qqf8zGP0l8bU4MZwPctZgdzYEo
Tmccy8zyTQWtvJ75cW1lxC0XV83EtIDTzVE7pSN2Dj0rKZIZhU/VL9I5FGzl/9XkAIMzAKo1OWtN
IY6pLLs+fWiyO7XP/4+0K+uNG2e2v0iAdlGvWnpze3e85EVwnET7Su2//h5m7peWaU1z4rwMAgzQ
5SoWD0tk1Tm+qoWO2Qm2psgWt/uzVprw9g5brXKk8q6QLhJLcuYSV0xjKDgRziIN/OK+g5TADPPa
hK1SOSj11i6259Nt/fdxnkEvBoIUPDXpXFph2+aoQ+LpqzZ8HWbv/O+vrj1mgk3IFmE4gR9Gncu5
SjOoVXjSeG9oO6N6C+2XT5iAoCHouZicCt8fGmpKHdgqRYjse8V6GJVt9Ql2Lih4n0ywKC7ghdqh
VWq45PNCKPBF14F1e96F9epzYYCFcWFAkntwLAQddmPr6occ/aapO18ZX+UN2taExefqoi+scWiZ
ZdMkBTHckdKYXFkWWl4GtTM+81qxsMKBZWpNbaPNsDJg5mLKXtCQcj5qIjc4qJRDkulDjqDF0c+c
7Iz47fzvr56PCwc4iJz1OIls9CJ4Jsk8yAI5NvQE+vrYij4+BIb4nqqCWuqcmQ2u3tPSkcNDle+p
tRtFTbmrZdnJH/5+KK7tahgo/Cnl21R76KpNpVpOqb81ym7Sr4khymoGTh9AeWGQA8oaROdBPMBg
3eGOX+6i59hMfau3vic6a4uJJsgMQCdiwDxBRS4wHAQ2JwOvqUX9GRiFGAU+gomh6/zxgEpABtM5
IhwbyUHL8n1aiUysngoLE5yzNAkHBZykKEH6J8X6FmlvjbGvbDTStp85fxaW+DPB7tEqHte4Suzj
2Y9nc1skc+j04xjhP3HiZgWxBGXJqncMX8HtjBZentGzNJRZTnUEMOiCwcNY4mYs7E3S1K4VQpC+
1sWNF6vZczLJz2VoTSRruYSAFs/hI/sgh+Sd32TeP5zZgTt/YgZOWdjjSoiqDDLJGhHWykycqriS
c8G6rZ6FCwNchkRQHQcdDByy9Ds13o11BrKqu/OYJVgn/gEFNBxQLBjgRJSMuyC8bZPbit7Zdrup
RO+fq6i1cIc7FHtLCcuRpcQACtk+uFYj6vbyZdN/5vNhYYc7G9VyGgixYKe0zJ2ZlK7WQwAuEGlz
rd8mLOwwfxdncG9YQTGqsKPIP4fY1YkfS4ajZjupUd26vCblTrYvRdyioihyp6Sd5Xk5prCaN9qm
z75Ms36pEkdrBcQm7DD8gMUL77jDEvecuZkSJJ9hTzd68kOhzTGafqYNuTNo+VIJqY1XT+eFQe70
bCHZJmcBMrFOn/J2S4QS9ILtxN86SkYwWDHDB2lHI5cBRLmVX+zUGd3MKUFti7E/V1RziIxyIJHM
ZZSYeMnx5s4A+5vcyW7Xtvs2Ez1RCjYy4cCiGYIx0iPkRSxFYAI0InA32reSPt9Xs+oGhumdBw6R
Y9yhQlM91WK2XH350ID4KMOcrKgXTGSDQ4xp7IOxYgSxClWc5mVQIKcuAlnBfiLsb1js4rSZ20pJ
UHPk+dbooCy0GUHf3WzPR0tkhcOKPKnUYm6RBml/bSWXjXJbVrjeEPEoiwLGgUOf1OVcyAgY68mQ
56+kqb02E+CrYKMSDhmCtpG6poIvYFdNHKNo/LGNUkH9sOYJRv/RswaVLt3ku+ViUsu1pJW41sh+
ysQfx+sq3Jxfk9WPqIUNvn8tzvu01jMwQZeNQ38yVohxZx7N2pMgfRhuasFl0Oql49IehwWRVSlg
hYY9/auBbl42fZZ8s1+NrYYJQe0mF9gThPCX+4vMHmXUsOHEzOGGjuiDE/Tg7LREo7frbikKHr0s
WVVt/u1LJUMTJSVwleIixbE2My5T6WZ2i6t/dKJFzRFr+QdhlN/2uPwjdVfbxECSG110hJ7oRTf8
PJ8ZHy1AHQ4iIRruIXBzz8t3pAH0X6rZpLjrOoTpVhL1Ga5k3nsDnAvgOpFVvYWBwpq9UdHcFP0E
IIzN8T0/HKCuo+PqW74Gn/SzogRuo0iXTSkCi48nxvs/gjtwG1vLE4gWUcxMS3tMpFGldkpM/3YQ
WEsnwQ24wJjJ3ek1VqHrHbWoF1oVFIC/WqoXoLkklC7bwju/eisJ+c4xk9tnc2KDtsaGYwNkDA2o
3TcXyZPuFA4e53b1k0jSVPkI7u/tcUdvVdRViUtY6s3Xxn1z1F35y/yUb8OtdVnu+8fhunHDjbIX
eMly5H2B9t4qdwAHnTKAiwxWk6OSudChJp7iZR6kYJQr+zLIXHVTfy/3EOZybW8SfDZ8xJb3xtkO
WmCLNI1GqREYjwj6hN7mr7pItGV9D5o6NiBEsz6o9GREGvomiFrPGC4G7WbSdufjt75op9/nFi2c
K410HX5/jHzDurbLfdDUDh0fz5tZ+UpgkYI8G2TfMWPFCz+qsxFJM6ThgI4TxCahaL8z73/JUXui
2b71kP02xT+jDVNdJpoFU0Ya7y21v2wVUfeiyAS3tSIQyap5CxP5+DWdDrR9Ph8u0e/zq5LXXZ8m
+P3IvCPKcVL987//L8h7ihG3aworwBwa/bUcwyNT6LP9/FnZDp7iR2DfcM6bW98mJ2vM3cU2aRoU
sOEIa/aAmaRHMNqVf96H9C6/eA13vchylURp6yWZ7IxqCb5ngRPCmLGttPCitYt0LlV4Ueg+q5LA
Ze2GpTM8j77spUJ9SlHQuCJ2kvXJLEp4FOExxogxGDtcESE/F8vUj/B5WhruCDZGKwzMCE6BEK61
9/KoetGbZb60MDpb91WkbEoI7yZ/XJS9Xy7u0I2bLEiyEmYnHBTEHZPnWPbOJ50AcsA0xK1XL01a
AskrnLUgOWDrlbrR4A1e6UWHQLCjzq8WOALeG8vaaWrtHMZijHXWqT9KRyH15TpW/2+tUGW+t0H0
XusqhjpSWDiDcmmDtxhNDpaInORXe8u/JwVmgt4boi1tBpJn2K/3vTe9YrtuVQyroqgtt6nbHma3
fgB5NgSXRB8H54EPzZjvLQ9Wjp6oGElvzpfy6Kr1w/mkEP0+W8bFHoZYdDsXA36fztdddRv9+T3H
Mq9x0L3//RCDD1LQYImsdhuO+169tUQtnv9S153SgAMGPTHlnHQsRpfzpryjbulKEK5F4/x/+9BY
TTvoqYAHAELAH1T86iQ1zBGdV14/Xo2d5YFf1qvau7L9DCYs7HBQpGcVrsvlEGujP3cEAlgGBUvI
9nwCiJzhgKemQx3ISUAhGPRCis6xzGe4VYSislRghy/0u1KRWrNH0JAB1+mdiUWKPLSkHEZXg7pw
4PwXbr3V7D5FkK/4bbNptEqCc2kROUR+1EQdiyKvOAQawxijTjWWaESRGIEwUC0GX8ruA5Eqyiqc
LjzhEEjpSrOsU4QPKuIuVbdmJPmxIcgFkREObMY0tMDKDiNkqA6lhX4EalwrkyjlRKvCYU7cyVmX
9wga9BahVtjb7vmUXv/wWgSLrdoS1MJ0TjIdfmhO75Gt7Dd40HrCyNMhj53wRnMb136RjqOQTVQU
QA6JigGys3HM0iH81fqpQC1V39OX8XZ4HjymhSyHjug+Z70OAxcvniVN/SMjbzpWDVXZMRjtWTN4
skndysd3i5P4oSe6ZVlhkgGiL6xxwa1Gs05IHbeecp0+tvv8YEHV8Jg5g8c0u5tt6BnfBevJdtGH
43dhkgtrpMYyJnwZEPr1K2uorXzlMDGmR7dwRR2161v6FE0Odfs4yBsTz/VeZu2laje3r6PtfkKw
6X0UOdiVUg1qxAqiGOGhoVZ+0FzwTrOeir/d4OmNQ0UrGmNmy0RBUVO4qoYzUdRVJDLCFXkNu3Iz
S3wsZ/EXMrpp/AVEVoLFZ8h2ZvE1DmKTokinroEj9DBu2j3d5m7sztsRZAeZLwnzW+QSB7QmlMWN
IcVmGgJfiY5a883Wn867JMgwntt4TlPo884wkcmjI9eR0zSN2+b3VDSKueoLAZM2Lkogpcz3fkoQ
L9dtC2VrYOO5B2PYijneKb3oOWYdbxd2uHPDnmIrrCkKMGK51vU0emCI3zQ7CdKjXnPV+sXr/Kjv
7Ju/9Y/5v8B5iehz0ocFPpqolB8kY/hhxkZzBWaRP+fxxnZdeMiB3hzUQVlHiKTUEDcJG6cMRAXS
KsgtTHAgJ9lWN4LXtvXk3K8eIjfxwBx0ZKQUWyafLoK59VNjYY/DuTpKpmGkcCl/HHz2IWP55Jqg
ZE78whWdGqspvzDGwV2lhSjfOxhT9DdJOuRUdoLiWptEJ/B5O4T/xFXlqMqguNB6c2s7gXQ19Zcl
VOsGUeaJ7HDAR4yZTHUBO0P/ZWpzZ9Zd0O25tuhNTWSHA79oHsq6rmBHKYmbzr2bZKEzVhd0+HM6
fJbhGrq4Vcyaoz/n/V6SDZyybYC9NMo3QfQl/VRtufh9zpOwVfs8N/H7VUScMty33Zeh+cyZh4lF
YijE/CgcAFXnRo7ZLWEstwZawia/l+ze1UfR8q8D629D/OFaVOqQQ14ZcDA8jfO3UXoKoj8ewmTr
cTLBr0dRjhjOZOfQkGxlI/HKNrmCOpd//ixa/3he2OHWBUyywaywC4bqTd2S7bAt3cDTrvR7eQOa
fyG5jyhy3PFqJ5XVNCrMhbFx0OufcTYequDPybrfB487kOQOFXEM1RLPkI80vpHSpz4TyeqtfsUs
AscdPkanFJ1SY4G67k4JnmIRAxvD+w91z+L3GTQsDrcy6Loky/D7wWj4sbqjILqQ58YJ0C7SCNRr
RL5wZ48R6jUJMsQLV2pOHP6g5o/zaSZadu6wkcdYC4OGGWjvNPqzyLZU3Z038S8H2mnHcGdMUYNd
x5xgQ1erwqGN5MQaumpQhUwzuTdqzJMrtV9Etd8OloMpwRzK6JUAgtb/ClwK4SUa5KQfNArsICnL
xMBJl2HawpNf2QgRk5Rx6P6/HOOrgV2Y4wIbzjrpphAHhKzpmGe23dF0SSwI7bqRX5QrmvaRAb1R
8rnBTQf1zPz7nGA0M3CjSDBHsn47/etVXfllhMv3FEKEYUBhBE8WD6zlwrikRxXqpdknmq8ADwtT
XLrHco7JmAj3A1H6NUKTXD86vX13Ph1Xt9TCBrcwWDKjSxIbD9vhbdrsLJGi8K+Jhw/4sDDApbvR
RCaEahGv5m3ezF7gN176OnuFF+H7P3mcjvl2+t7japq9bgeu/Mdd+e9iyHfVJuUEDb0A5lW0Rcnh
rhax7wiSzuIOwC7qR7yJwAAUgAPjPh2f6kKwWQVrZHFnX4Qu646AjNkjNb2kWbzNWpFa0r/gwe+9
wzfSBn1TYegDNuRbsPWBqo8Nl2J89h/uPFGdLQoa83hxaGRKVINYkaDlQH2slG9aODqxkOpttSg9
ZZ7F/oiFEZ02+hR0SO2p+Ta3fq5SZ8o35qdeMBdmOEAYNaMZMw2Rs+PcjZSHUhKUWKLl52AAlLMS
GuFgYCqvlMCzgr/cIhwENAGV7YkgTgo+rAY/mgWn9mqFsAgQhwBFZNVFpOD3Jfkx0h8L60UHHXtm
OKUmiNS6JWi+Mi68j9T5Vj9pQ5KwC9UYXDPSl6rJHCtRHTW8MGJB+7zIFpfCUpzEBiQHUFe1sU+i
vay9oTsOivb3oWhcii3ARwg9ucUlclHMqpQrcEvvvvRZv4GCn9srl2p6aZf4l4h27V+w4GSPy+hK
0SMzL+Ba85z06PSjW7IfOge71R+uI1/09rae3ydzXH6jU86MqxS3c1Y37Euz93NZJN+4/jKKtrf/
ZQaX41UVWAlmzfEySg/UvJBdyWnuyX6+lYODvAmeZwxru4nT/IeL2vWb6IVtLv+7OVXGqIHtGDO6
j3gWcZKNuS8Tx7pU3yavx1W0SCqA/eSZjOEnrCzazq3GVlDfhrsORBvDRtqyyfDzxcM6wv6OKj9h
1WvJ2EshzPRR4ZTQLiavfXgr1GVZPy1OZvjzDz2no8K2WixN3ya8/Q5J0zlj3jrn3VlLRBCuEDyX
ElYVc0e5mUqz1ms4lWqMj8z7uBLUjmt+LH+f86MJBmmYC/x+I9908ZVSXjXB3XkXRCa479Z6zCQK
nmzqGe12jDdlexh177yJtdxaesED3zwl1gx2Jy8hr0rx0oRXmIV1DDDOydD+rjXqlCATP29z9fMf
QlOgLUZBqqOt9f1Z3stjaPYBzpDsOPiyn6E8MT3tckTV2G4DVxGA+3oYf5vjq8ap73GOZDCH8XqU
DUYbgcH16bxPIhtctslVFyATYaPF17Iu7YjyM0gEB+J6RqOxWZFVjLFpHLROpNGScga02mgLotOV
TQTJsIYANs7a/xngcBUCF02gEPayQnqfToeQXNt4w5Y0QY/BKoguDXEJ0CSDnWkQ1MCZZF23qgNF
Ug9fxtAk2ero2t6GbrsVwZvIKA+jkdXGGjVgNP85ueRQbCSfvkwv9hcL2hDTboTGkCApVs9eTBEp
GvqeNEWRWdYsitZRl2TdYv1w1RtkQ/a5n9xLbjI57SOEk7Yi5rzVHFxY4076uQvtuExgzWoMp6aR
N36tRTeE63t3YYRLQjmSFTT7MiOYsYEAj0MOuh9tLN8cwTZU4HFM1I0kNMmlpTzradlJMBnnPoal
5g1r6692JagiG4hmKv7n2v6WC8clqGq1kt2xhrzErDunrZvDbIC6CZ86gnJ9dcudwsmPfdRqL88j
yxBJTxw5usyNb1L/xf7zMUR0/S7McPDUSOWkoHMSO3u6KquLpPwOGrrzCLiKTgsT3Hkod82Ia1aE
DNMQP9u8udc7kQqjyAR3HhZllI4yy72wau4Ne4TcPeSnz7uhrNXny1CxP2KxZ6ueYhiiwV0aiKSj
b0ojkYsho6W6z3XLfjJoGj9Odh8eBsPAV09eJcadPlESoompajSvn/Lmqq7VLNholTEfDbn72WW0
jdywaOwvYA4tBYXICn8VW1y8OxEbKqfE5P7iSJnisvp1a++21GdNljhPb0xQ8z36mlscQtxmnQ/S
etaeLHK4ppb9FEQMv5P8JY4aZ5JVJ1EfFJGsNAMTvvJdesYhmlRlUTdoeIavuvK6BDN/NhS5o1R0
3jRxjpu0VFBxrR8Si1hy8JY3agLBTWSxeinVXnrFOltslzR+8bPzTFxqdY728HfB5OANDRmpmbCu
jDwxnam5KorvoUkddNcIUnt9+5xWjQO1INHzMmfHe6zrzgC2hkjbnHdl/QT6bYGvtLquHMeeRa9v
LG/On7vW8goRLdyqEVXRdbwa6h+564PGKDKpmVDOJblbZZcK7ptUcnveE9Gh82vTLWDANGpbjln3
bVzesPHciKnPP3e2w7q5HmRPXKCsL8/vYuFXw8PC4lAGdS+nsFjl1Oswj67Ngm27GrkFRHPJXSeg
/a9n4GfexsO2bmNpo+jUD4PQOx+9dVd+5wH/KdlKmixN7CzQk6cs2RWiQlX0+9xZQ0cl0MGtindK
ecwcqAS9xnH5d7tF5w4btKh22sQaZohs+VEKwVIyCgp6AYzqzM3FiqPHOi8DtiGhmuhSE/eNGLWr
rlRbUG+L7HBwDaKUNgwS2LEw+hFNiiNFih/03W7qRXczIlPs/y9cmrKwiwo2YQQRC0DYtrXuTbJP
/hJodC6Tk3bqiDnCIyI/1PVjJaER1tycT+LVDqPF6aNzwAyNKqKGGYB5fiukzS/tTi/AtYUT7rvn
5BXsfE7sidtW1nfpafNwMN0FQTKBPhhvsGBwCKHP0eO1KKF/PtT8rmowuMEM09I7PPfCzKQTpyUv
SXAjjZ9D0d++GFzdKZUpTdDlgbrTdpIYtMHWJjxMN/ER1QmTuxeLzwigweCggYQWeIhqWAxLeinT
9t5qRao6ggXiaceUWE5NqYeJSZOdpnKa9rWTREWdyA8OG+wu7S3aYyOhOcbT3RQHUELdWnPsr+W+
3UI50UI3k3c+5UWecUAxE0MeB2ZUs3S3IoFTRuUhErblszU4U9YZHEgoZpgo4PtBhn8xb5nyaelC
rKFzRx8yAJ/q/lhsY36AOsSoRmRTWMtxvSRfWbj8bj8zSbW0wUFFVE+4z9JhY4zU+3jW740KE0hd
/udE7O83LYcNVgb+jinFpi3Qaqa2slPj8lHx/yoL+KmJTK0GCf3WqOKsySnjbdC6UAP/OxscMDR2
YpkFgSOkV702uC4j3AOKev4F6WxyWCDR2s5S1s2CWW+3Uv16Hh1NVIuIjHB1gtzp0FIJ4cmIcXXT
dEj8rZUEtwTr1aiqoxuU2OSjNh56w1u7HVDzGtdsinze5W4uObozu9JBxktAI+rMW/VqYZBLaOCA
0bcqDEraWx3egzjUiYzP3MsubHDJHHRmZrXFjJeo+sGOr83yJRPxrq9+QGLW2WC8HYr2K66LcqSa
4rrqO7gxydsy3xXaaxk9atGtFn2GwADvUb8tcXhdp6FNKHpbvUpp/AYcSOp1oLK704di3J7fOywu
H+BzYYqt3cKpGEMoZqjBqUqK9jPI0zSV+loUY1Q0dgftu1FCYiATUcStZsTCKgfaRtrG1hzDap4q
fp5YuGsgXoCntvPOicxwld00j5JZxIhj1h40ba8VF5PowoT9pR/jh3ZNQkCGbRIOe+aoHNSEqhQD
M19ytOjhbkGuDwkVtaiL7HDwI49W0sWjgm4V9BGkz9a8UdKfln1/PmCrhYJ28obDnxScsWNhyNQr
waeXF5prtrvzFtavsRcmuNxu47I3tBQBM8GXkZU72/xSD6VjapfVvKG4kQm6bWd9kQkayMPPHBQL
21yyV3ava7YE2zq9Q0Miib+OlgCH1tF1YYNLbT2gNh1N2KD+mG1019hF183FW/SquFoMClPRU8R6
jp+WjMvxLJyNACQTeJokV5XxfURFkhebv1w0DsErapQZaWFEn3bFXvPAhOMXltMf8t7B8OP2z8XR
UJosgsihOQFnH6blEcQkLhwpu9Xq1Ik/IUPyzgpPK1FX1RzNE7NyzF/DnQYGi9htfO0wHMP/IAsq
2Fw2BxXVqA1TBnj1qmZX1X5q78+vkiATeC72tJrjRAuxSIEBgQPZk4IOLCYCuhvR/uVHcrQ4bIKZ
AVHUgWqOldtA7t3wxuQ/q61oyEMAezwzeyBZmDNrELNZzvwCIzjFTdtB+M341HPAKeN4tol2CHMb
3HXIcEl22PxFWYjEOH+9v5w5K2wOGlhPRNnIsBHtK2yi8FDsjIO5E3/1izKNw4TAkmoZ1zJ4QG6h
vqgqxRvIwBpBuomMcJig52GdUTTrgRS4fMwj40i05lPn929sszkYUKGMHBSEZXRmu0l/ZaFrq6i+
nd825/34QCohDYkWgaAX16T17IPY+KgLe6rP78wPVBK4K69VacTC15AvjW/iehdUgjru/Eb5wCQh
5XnUtglMMEZBvQdbio2H79HX8tfz4RIccB+oJLpyCkLKYGxwze3oRS790jvBJgfPZHYLMe/P5ICu
yqaM+VkTrHnvC9TJintNLZFmQfE9MvcJmKdtkf7Duk8LI1wuTwGqkjDD10O0t9/Yi3C87TatT48G
hsm6nWi6Y/2VbWGPT+x6LOsshz3Tcs3K/UcBq7qoDMe8z35dBv7qGnc/s3Qns7yyZRVOk5prSHX2
sjddJriBJEdlyx6j0utuZzwI7K1urYU97sQz5LitUg1rNyvOcCjw8pHg5aOKNmrn2NvSm3bWg6hP
YnUjLGxyhXIY9lPX2whtl/2c49cyV/1+drJANFApssOVyllXpCVorlH4T/omaCanh5zHqD0E8p0g
iuyXPhwbC49YlBefaBUBGW9G8LEUPtrXss96TbKL7o31xecb2xNJuogc44rkkoytpdZwLMeknkLe
iin0JMkvDUHv+iooLtxif8fCLUsCiYLeIzmS6rYcPcm6GoTMuGyxz4WOAw8bA6lhLcNGVwGsbMyI
httsclufzfnbnkgDTuQSByOtTTKrZrkHstU62FGwokmfOXUXUeOQA/KSmRXH8Eih+KTd0V5wjgi2
LD8Y2Olma2gRfh/aTzsdWhs50bzzCS0ywaGCnY8maEdYdRJcVupOSwW/v/7ufooRP3A/t5MU2gzN
m2eyra/KAyOUQJ69qhvFb1zJE1WpLOhn0owX3qgrNe7ArI+g4TrDMjAP371qs2/EG5DFe/PsjyKp
UcEm5SfwQwOZrTFMSKTMkfvboHwwJW8UZdt6tb8IJQcGbRwAe2as1XRAax1uPbcgIalcfW9An6/Z
zkIqJMGO1ThU6CszNVJ2AxHjLTZ2TLTWMZYvOfT/2wcGQ4BzS8chRDokZjyNWLqSpJnbpdN1p1vP
OVF3My23daEK9heDgHP2OIiwWq1RBrZ/K7nbmmV7jGZW207Ul/BC4wx9n7iNJJq1EgCTxqEGeENL
azKZVYjgJsMPXW7dJv32V/ua74kMW2kYiYlQUtDyJr3qzNmfC2jhi/2UjnwvQJN3JZEYdKhjdQfB
LpfG8x56wv55TwTh0lmSLo4mYiexXLA6KcHNQEecpn4sWlFPgKgI5JsCmtaYw5jtrcEdfMWjbuhn
GDX4Vj+zplXZCa+1F1sEvoL849sE7LBIqkhFJkBkJ3TUptmw72nZyA5KoeAxKyrdWJEFlwYCxNc5
FIlI2Br5gMzItf4SfHeHWBVd9a5OXy5TgwMOO2jyIegRzdpXNpqXbPTCzS6mjeZXW3363BFj6Dae
tqHnxJOrz2AhsHSCMJZ+dpTu/+mTS90gcoxbdcNItiMBcPzLN8rJJOdg26sBpTIcJF/Bh3OD3lUH
I1/+OOEG7r9Qj60fMZgyVS0FFK/8y3Q/S1JpFt2vTTDoL4oF6R/TKUWKmat7zVA1k4BCVsHU8fu9
JldpTOuIvXWM5Ve9HTZyjMskNRZs6VWcX5jhtvSsTtBHUgdEr1B2siHvGwO39JYzzvGFpt2ex4/1
tVpY4z4O4BJtSQFr7KYn9+edcUeOdNP75ma6iC77l/P2RDFk+2+BV5WsVtD+grkYtF0RAKWyvdoS
XJ6vbuKFT9wmjvUyU+YKRoLxq2JddSKeJNHvc/kdzFU90pzFrHlKNS9NBd8bq8i3+Pu5k37I0jpo
tB6kh+hml6if6VszeEryeGe1R5I8/92ScOd8WwRqlzbwJg9uenqRWl/C+e7vTHCHelV21QTKINTR
UBM00dOj6AQX5iJkXcWBU9z4LwKM8Kglk8vCFGsWHcdujHatVenolIPALaj4BWm2DuQLexwgjGOS
zYMJ3Klsh22eX+Wf4jD1YfGEocg5DhbMIRnj1EZSqOzdhFxMduTU8Z0kUhwT7FD+CyFsshpj1Ahi
nepvcjc5ZkorB0TnzvmcWC/YF9HjoMBOstGWAjikXGf7cEe37S56RCuwl3ux8LtHsGU1DhLSLJfK
EX1/HknzZwmKJk7ZmZ/pa1w4xMGC0c5yIcWwMaFfCR36avYa1reGaHZNtEAcOmjqpKkJwQIB55xE
cmupRbvKRrA6rA/uQ/VvGETWQeUBdhxuy05WmEim1uCCoJ8eTDU3tnSur+IeUm8zCR9U+W1WK3cq
yF6uW8Ht3/pi/bbNv3YRswLVhkqxjyFY4CQGpPXy+PG8g+tRPNng9m7VjGiiNWFDanZ2edDSHa0/
VQedYsg/cxXdUCVoj8DXvScfRs90waPt6Tepa+GTtP0iGoQShY07ymlJiV1TtmRxcj0W3XVNREQ8
oqhxe5bWbR3JQ42TtSEerHmESlAf+gxnu70IHLdboZGXhZEETzLjkWrfs8oNA0Fz8HqVdVp/brNS
E5pDEwtWH75moO4IiJept9G0r6zpU+mMrn3ZRO2o8p14QJu8tmvgQmDb/hyO26wJBBXD+tKfTHBn
eJr0Ov7uFvWUdltHd9kkSGUWjY9ocPp9Dg3anFoY48Hv4+nhMtJ+1FL8kGtH1RSUowI7fA+eEYKW
z1JgxwpSEEpBbK//WumHPnr7zO7/7c8HBrYssqGliiXpm90s3wXDUyQajV2/24Pw4v8v+4c2vFxq
84kdOcOtuZWcyE1vJX++6g/pnt3pGkKxIVHwuP2vdYNCDRXBK5QfYXWj9ZsQvXlKJsgFQa7xc1c5
uqdneUbVYzbfdHJZ94LtInKD2/xQNg46Y8Dvy1XjDiTxU+WHmW+q2hAYEjnC/pDFt8hMVTRd5eyz
0Q5/YKLtqqpb7+/yjKHQwkRUF/1kF8iBZLrSVD+2MyfR7s/bEMWL2/uZ3k0Y18OyG9auq7ZJ53QY
9ybWX25NDgKGVkavXwszlRn9JJF8DBT6VPXmZd+KmB/WT5nfO4efpwKtwVjmHaLWGRcddCOrh7nc
nA/av3z3nmxw5z90zf4flJVrc2ts4kO/m+/oW75n91nDRTEIyt318+Zkjyvfs96wc7tD+CAi5cay
a1SmY1VvebUvhBIK7LfOoDXPg6Q3SptRiSX2UXYxLlw40QZDhGCIVY/lvajsEK0W22aLHJcTCePe
JcMDaFIXw6ZP7odZtFwilzhQGAyoEPchUqJ6TvaM2sm+kytnvpVuVbzNfko0xj5ht8VBg6YGU4aR
cmA3+Gej6ajlP9pO8LkgOiAsDhzSgoZ5wdI8/GncU3wvuEzsQsJdYKxhKCDZNZei5x/RWnFYYSWZ
ie58rJUx08KRy+jYVtENBgsF2b7uGzgALYjIy/iC4NarbAJDsUPco6I/FxIo1d50Y19yCYxeS1DD
2uabcFMKarpV7xZGuVWb60gFpz6emsygd8PR12s8NIl6q0VGuFVr1TDvJvb5pciKa2YHmdbo9PnU
m/3CFW6hSq2b5zmCKxO1HjSl3VeVOjqjont4Ttuex8JVaFrY4pA9bYxIb3rca7YJcSz5Z6NFrjI0
m3FCr30v2Mmrh+7JGH9Hg04SK6IUjqEry6kiEGhNkSD52DJ/gL+FCQ7aTSs2poH1pNuY4pBT3xhC
dAnfjalgPEGQCR8eb3scuhV72VSTp5B+1eg3OjyeXxpRtLiSzhytoJctbCO1V10ZdZCIWnD9HFwE
i0NvjUihrkkIlv41h/6m5oXYptM1E7XftGgCFiGQyCMOGHpTG1TJYOuf7YL4qCl/hwH8q2yW07rL
E0SswXCpZFymITpME0HrtGjlOQxQIzwEmDWc0IZ7I99QqDVqvX9+6YUrw0EAprAtaQ5ghFwW+3jH
hl96dz4QByQqbuiJxvvWUcA2dIIPb4xScLumtJKE9iZOIxt3tHW+C4vZkYqbJnuq6SjYoet3f9B/
/J8xdtwvaobMJBUahWCsjFy8nbNJ8/EiOGIim30c5cLW81XuNHthkNtIUOLTKWGX3OptdayO2gZP
Hd/aC/OI/i5GxD6CWcx6mQV5so5EJze5zVU0UZ4T9lBQK7dzv6Xafdg/BZWoXZcB9AfAsyC4CkkS
zEmZ3J7qassowpRgT4EpTUPDu7ZlTGmiQm81Q4jJxIDB2Kvy1GJFO2N6UTJQFKF786iHSQ32i2EP
9l8TYscG+t7/j7TrWpIbh7VfpCpJVHxV6jA5eWb9ovKO18o56+vvoe9ddw/dFu7aj1NdJQxA4BAk
gYO2jH4rCs6ECp6SFtm6KrnB79Ci1WUB22c79Rmknsox3acPoRt+2Y67i7F9JlDwlEiTWVTWEGiy
RwmMIlnh4CptW8ZFvziTIfhF2rO8sfnsWX3WgtjwS7D8LqPiJAPhgBeXzJYVQ9Nkheki5VhrVG09
r6DdVNYGTKhPWrLT0TUlGYG0EsB7EdhPosRDW7TYRV+bNj9NZ6gqKhxzeti2GiVBQKi+QDd/x/nT
tLFw7PCtaglnowQIvta0ZtKh4xCJUFTe5AMIukaZsBIH7Z9C9cxKgncNTd+p4XeK2ij0ZcPVchC7
hPeadtdX92r3tG2xy2n4mTjB0cypxP4eY/2L7Em6kxw+ry30jGvzs64F5gM6p4Lfaog5EymAUWRZ
VT7XMGIFlmw93HV4Calbwq+pleIBdrZ/FLkq94yzZFugk8ULr3bYNtzluGHgT2QmDioi59xa2Yom
o07dw1TtgHUHWXo3Mb0Y1RkdNZb+8l5on2QJ+3wmafEy12D1MDKHoSL+qIJ8x/KWOViC/w9VwOXE
4kygkO+X6ppjojWn5K6c+Q3FcihOcoud6Y6F337iTVLUznF5uX6oKNZbxblu1q3MOW3Vfyz5W1gT
gXsRs08aicVWWpuaadvg+wpIeXsGGpmXqCEwm9JBAIc0qSucXLBM3VocWSG58zy4215HuYJYZ9UN
Qz2qnCR0xcl8WON9MsS3WW5VTl2BKK0oMmdOwmslG/KAxctLk5qfxp58+6NU5b+fRZc666gO5TPA
4uupRXLGW6eynQkOycwZPH55baYOVYJPCRVwY1CkSElCCFXmpyl+IQc0Xdxzz3xEgIxsWYYlrvB9
236J9HszvE+rlyXxtpeQ0oIDy5nponyWKqWAlCyc7rV8OFrj27YE0kkEvGjU2mI5Z4OftfnJHjGu
SB39WZdMR6twqTOB0THT1mDWy3ulzB/HSntaTOqChwBITcAQU9LrdeB8I3l1p8k3ebObJBuTWXXs
Z9v6EpJEwpbVLNfVTmHRHPSOUx9ARz9Fk2UsfV2tf7ZlUdCoCykGeI/a1ObTDCtw0KCDC+cSUN79
NWRosTHg90jTHrdFEm4pErfkSzQyY4JEFBw6i+HUQ+IonD6KSDwoOULige2sig0GObbdO3pRHZdZ
8eIJ9LoNAcYXTyOnQNMF9Bh0C5WBnKUq0t6YKrlm8rI2RzV/tJUbLULtqPTyZyYUkMMYcyu1+H42
WbZfcTY5ud7Z6NmWO8KIF46RJlNUhumPuiYjMRDcXpcWfWqjcfCu5M/ycSk8xeMUNZkrvaDP03DU
dy1Q97Zn77dV5Cp8TBvP5arirK1B74tKZv3gyX0wtlcd0raGyBU5bGyJEFy/j+pu1DSIQLeQo1fI
3arntt5nVh7UKLdV7b+2VfoZKT+qJOynoQk6ca2CKdl6nfSHjMoJLsTyRwGCxw/NnIBcrhvQWzF6
vL4IJFZudj2AAb7w6GGGF4qkP8oT/N5oolpJs2Hwkm/WTXvg052Sm2Ryo0N1zed+1zu1cKg+nl9o
aap8EJeGZmJBy5KFrMltSF0eQCwEUiHujcud8X3oBT3K7vKqncQJSo61WVlDPg1ebb53Ye9M1DMj
JUAI5hbEl81UzHCL5oHJ4J/1tt3uZxzkq3RSQEgDwO0T93kDBeYkdeP1CZUZbieXuCMkbofJlRFS
AWuybX3MoYlxw18YO7zsmG5yWF1+f0f732WIOCkmpAVzXRZaOMMRsurWwsFSRfUMuDy3rUcJEfBv
VpcMoy9hvdF6kceD2h0Hqnj3F3H0QxGxBiQ0Rgw54B6wPs25mz6rKJvizZj5FXiPhzc50HEtTc1v
INzip9vPcZyXWudoFHtM+1z1/oxcm/3nY+sH5xNLQuI0k5R1gvkio8ZAj28L3nS2F4gIH0OAg5z9
K4Fp/pTcLxTe/JyNfdSAyz/Lb6XRaGM8gA1eYXS3LUguq6n2UxkOYRbHGnRD2+pcSHY/yhPgIJJr
O7RyrEsfKIGK8nSldWdXcfmrr3b732+YPkoTwMGabW1oaqyPkrEHs2hckJMSsEBEkCGggt72U1sp
EFGtPjMeUtll1B0TGUECFCjpOkemwrMUK/fq6+lTts/8bLfuRhOthfzSJwpqAhkoxxCQwZZYGMUc
flJMAliqIOqPSntMjMTJqdtTwoTiTSPqHKPZNLkPLnhLBn/arZQS2hBhJA7EkouOoQiRg+l6l2J6
ZnnY9mvq+0Lyg5aLomArVqgALa3VVAeMwv5DFQQkSIpVi0rUinttVjp2/W5Sz59UbJpcyTMsQE1g
OEgGlOA9+qXX7MLnEHdWii/vjVubaMwipQlIgHoMexlj6KPdlNf8maPYsRvr7nu5eEDRHlxOhn/s
QWL9R6iNdVWMUE3tgxJ8y7NxHOoHpfk64HKJKkW9cEv7AXbEQhB9TNmcgA4JDWGNhTeO4mgdtIN8
UHbau30sAobbFsI7qBgSIELVs1GZeR7H5Pu+v9Kla1X5e9vHiS3VFBDBAIk5w9SEwdNz2cnth2Z8
nTBcivUU4RgRTJb80Q+tMeo51y92VfXGWO9tiniOsJVInJa0Q55bPDdIql25PKaWx6qXbVtR3m0J
gKDJJktNC8Za7wafH1ZiTzuET4unOvWO8m7K4SwBG0w0c0prAo2WY/6seHkQesNfjTd4mH99E+HN
nxriSy2RABVrK7XRYEC9ybzv871FcduR9hPQQRuUsbRSbr/3FUQvqTf+rdyO/nCYd9KBLJrgZ+Gf
z8o/4MES8gRb0pBrg0naCxtM28pxK4Qr2mw+ZtNVO+1T69YoQTWPjXAsqUENlDMK+YMSVphgH3FY
r/+q9Kd8WZ22+kJ4IyVEQIfMbDFhvoSQPrBu6mt+rERvExgpdN960t55o+pKjROnZApwMdvFoLR8
v+qNNeijyM0YUpaCup0iPFHsLanTLMsqjrVauZu1m2r8sxRfpE7r13VAKozvx0vqR3IFpldCAuXr
YluJWZdSq3M86oMEkxoarAvbTV7k/n/KQohlEUnUlKmLp4Lnq1r6pIAJp3mLbW/b3SgRAjhUMvai
qYMIS3nWq33avOvUIBhiPxc509ok7RMbU569LH9qsl3X7uf6WM6P2vzJWIh9j5IlgAPa76dKSfm5
P9/N+cuAOreheCot5rQWO9TLy59ZTwCExezjRrFgvRBPocs1mlgk6iqDihkBDvR5zLWccYebbiXl
uKaf/kwFIfSZnChTOOP7hpb5rHlXZMsp8odtIRd47ZFlMRmlECAUVmyxfbszwSYwzC3PsnQbdB15
jZ6MyG8xMdpjD/pxUR0wPh/LxtGJbP/i2ehMsrC5q22ZsSKG5HVOfWN9KJtdsjRB2t5WCuENF5fq
TJSwsxeVpfRonMIJNqn3/RT65hD9TrieiRDCtagM0LkwiKhRslV/tvVgLB631+oiIpyJ4L+fnSzq
vMXjatQg41J2U/V3pKuOzl63ZVCLIoSprI2tZmpQA0Tpjjz8NRiLU6oPmfWgFFRDAyWL/36mj7Ys
ej0vkLXq2bW9Wjdm34O8GjQFVethgNrTtmqUEwjxOvWJPA89/C0PcQHt2zVxh0F9X4jXKgtr8DZy
dUwt6Ax1P9VUCyjhAWKZsBqzOisqntOzI0pGncl6z5e3bTMRq8KEFw9JMftF5g8EI4YeT/ONWdzO
9SdteMuomb6EwcRKYT1Wek2JISmNIryjq26eVu62MpQIIfC7YZVVo4aIaLoujbfBet7+/uUzwykm
RR6nwpoLC8QogE/dwUOs36MsoNgpj/Oxuq4OutuSEwwolQQUkKbQjo0SPjCvr4X2aGWESpSPCQig
NvlqdQO+X2NeYJnzeSr2XUFGCyVGCP5owrVY2EFMbv/dhJ8slMDoprO9Ovxf/elAcrY4QsRLYQFt
RkR8Fsr3uFfaleidVKf+LZUiotWUUkcI/rjS6hUjBnB1Fd0o1T63n5SZIFYgAlMsF2ok9KSnHbTR
umu52GMq5wSygwnvAYNMGI7QRqwckm1DUkoboub2RorvonFXU3z/xNqIFE3r3FRJk3Ftpsrv7Ye6
TjzZ+rtO3rd9gAgXsXgIAzetNWuwMOhplZbr7L8XeH7In0Q+pnZV58iO4MeDrnpr1+y7meLDu6yC
JnPWAVVWRdKBNA6tfuHXrixCy3eHQlWVLG7iydbPofJDhngAzOWiNVGeCDMF/TWfMAMGg6fZNY/8
3V7+rUTmJEzYYnpDT6SQ50qNBJ5u7a4bFKeiLlcuO9hJCNf4LLvo57iqcXWEE4CBl3stw9jA1h3S
yC2om0pifcTDoGw1uTU3kGQnX6LqLqyIRPlyNJ404fLPNOn6pWVrCxcr6zezv5+SRwY6zO0wufwu
y05C+D9xJmQdTMlEnRm/tlYCw02Dwo1fNXQBgPFoH/rUtDPKZsIuU5adtOYZXCDpgmw8jPF+Wx/K
ZsL2wlBBZNky1Jnl+2Y+yqMThcG2CNJkwvZipVrUKhrWfXAXV3U1twwqt8D0Is6tqF1R5aIK30O2
YlTYY/q57pK2h83S6/Bm9MrRxQxhL9uh7jvH8JfmEN6F7yEm3S+vJtrrt7W9vPv86x9MrLWpkmkt
Qn45OmVPHdtVUuvMzVNaxO7830lIOKSeRAnwwGfboMwcaxetpaMtO5SxullObNh8cX5tTCYL8BCn
mBxgc1CN19JV29tMb5wa8mZcM0+TY0v/bNtv2+GZLGSiktHacsiv47P+OpcfJkY4PPV9ASQMBUNe
shDfb+NxJ2vt3iipoS+/SHZPCyNgRLtqqbLMcMDBTQ/T4sTPvOc4uyn3pYLeGv6AqhKHKlKmABSS
UsiJPkJm5WPOa+gwMAMahz5CWdniJSjq5EL/aH9isgAeaREu6cT3p6TIPMVIXXU4LoxAdQI+mCzA
x5L0SdP3WLE+qLFDBZxcO9vNj8V1vDeufrNI6SysBPjAFtV0Mq/EyvvaGY0jRkA72z5OxNT3+Qln
ewizY2msamjUlbem9fdqP0zGi5lr7li5Kvu8LYyy33cesjNpqZ3GdcZTFjwOfeOOGHvtXn7Sd8k9
ZyaXCLjnjrYBGN/vn8/EKVmjT5kK81XS5Aw6w0187FbDVZgSSLu9df00psrK4jIFDwteWZPZDyMN
WWXihWlLAAYlRgAMezCKyuROruAkMdfDDoNadwtricSCMpuAGZKexIs+Qxu5xkCqpFR9faxfpiH2
on72tl2CwEBxaG5u/7tBRtb9Wt9HGtHsQJlMwAV9tHrbrmCyNtxl6W2JwP3vffQf9r7vA8nPvKyq
yrmyU4gYteu5NFyW/tOG/2ybiVJDAIJkslM4Mwee6QoZsqMjC+/z3zt8/9gsxFkFRYcJ7Rq/R7CU
Y8L22rC6nap4Q/X2R9qIF9hR06hmzDcIcEy5adO4qpbtmoViUSR8SxXyBbCiFY2u8LWPH6vpuS2J
0/3l8qQTPKtCglCpUl9j3jwEeHLsWsc8sG+7yRldW3e+RO4+9vX75PXPbCdgwIyRtiNmuSEJkmbf
7K+0zgbb+W5bCHenDeBUBQTQY/Sc9/x4NMX1AzozHgbJ2scZJudms9Om612pt09ILan+Xyp1UIXU
oZkbaTH4/XJ8sFBqqu/5vIzlrvwi8/oBNIv/966FD8GrCvhg17NqlDoEFmviT6CysbJmrzdx5thp
TVT+EEGsCtlDn2OKs9pwXJWme10uCqfO0f/bpjGVgXHP3lo/AS6kRI5MLcL6De4arB5ve4qD9Rav
nkFy1xC7Ev+3N4SJN9yL3GDgMcc/TUKSkk3OXBz0zNeKO2apfj8SOwZhRfGy227tTO5K6FaX875N
x0/92gZT2f5ZnIk33WjpN8uen2g6+1Y3dtP8OtlEenL5/fuEHyJDqZXKeYkrSKjirYHsZ37yj3qY
XWnX7oZXw9+OaQINxWtvvVyjwuCFORgE6Q2a5fZKQSQOVH4nkpPasZlLC2i0PFt150Bh7uKXXhzY
rmbss2eUi+/++yg+Hr9obTXQM2AZIiVh2GpNOWclNt8i2ZVVf5Oy6mYaGgrqL+dEJzlC7JZaERd1
k/M318GfPT0wr7oXrhne9bwCHToYJW7dUvVNlFQhjvWxmfROzZD/x49tVbp2+a3Kn0eJgPvLrvFD
ObFQXdfYWBc4Z3hataDtbnYk6mGcUESsSp9VLe3zEBLmXnEi21fV2wQD5g39vzfZffAHsTB9rZlm
RHqBRCl7lCzbs+rIb8CGF1XTV/DpEFjEd4efoe9kOCEB6IpGy7MI3peEfmI6aqKCsvSxjA7SHFGx
dRnTT7L4Ip6lmXrWoWMWLH8odbOOhT/veyc72DvViX00FxDSLq6XJts6SB9tTDYTEgC26O3ayhXc
fT2E9nXBJidE26w9jMT586IFzwTxf+RMq7zrbCnOIMhIDqn+TRk/lcqx1v6K7U/b8Hc5WTuTxP+T
M0mlKi1maWKtelSS67FXPcqYxlVUGKxi3gyeWfo69ssranekLCkAh7zMYbk0EGuU97lROJmkOll5
03YWYcmLQXymn4AV5qB1ShZCUBrdLuHRoC7nL+9WJwHiPi9HhV6EKpYqPbCgv2t2tm/fyG9GUO+U
e0oaoY24y8tFn09NXCOy0mpfddX13FKsmYTriTt81UkjG1QYbG0fKu3WDN+y4iE0n2JqcsXFjOXM
cCJK1ENuSKAx9hpWgtLyag7lIGNRsO3glMUEfKhnU1ttDVJC9aHT3mtqRhmlhQgJGGSXzSHwx5rY
bYN3LafvJfDfz1RrKjfHT6B6Zi4BErDd5RYboMjkzp4KRge2562AmtddM396pQL08pnjTJ4ADKNm
9pbKI3R9H71k3+xmROnkRIfZR+2m1+FmPqdINCljCqig12M+Snyx0GLvrqrmTk24a1Wq+4MSI2DC
ymNo4p6XD1fdcLMm+84grr4ItxOfuOde7eK0ASpM9eBGi+4pA0XoRa2Q+LbdVJKuyFyNPmgP4G3P
A8ldH+NvvR/ySrcHU3epLg1KLb4bn+0W2tJ0ucyd0Fr3q/EwpcS91OVU+eR14iO3JCdquXIBY1Dd
Gm61y9w2cvB8uytRlGz55fs2PBD7kPjoXYNLjrNrIQOTPlcYuMpskDQ9VNR5mvA4cexQH6+mnM5w
h7ifnDIr4dw3S/O0rQslRECIsItsVTIhJARdZWklPoPpzJnib6Z8QAAGY8Hs4Ii73RjvlPh1jVJi
y76sh8Ysi1lMZz+9QivdLDVaAgFR7vWLeYjlJZgmijHhsh4nMfz3c1+uJ0jBLHuc/ECeO76ksv87
63ESwPU8E5DPGDEkg8vFW1niLOuDuUYgFCSAhjKWsOhZVLHVrKBFhfO+jkvvtg89plB59uU4Oeki
LLo6JmsXNhDTatqNlFRe1zV3uoprE/Zbt2zaSZSwCcRp0bSdCbPZ0kuBUk0pvFJS8OdeGz2aDce/
lOH5z9ZJ2A6kJUTDRQuBmXK0tdgZJd1J68dtIb9Atn/V0sRnZ3MO82Iq4dXqFKMlS0YfhBGAGOTY
TO0hKfGEpc+TG9a56g2dEQyz5Bfa9NVqKe6rbY8Bb9xHt9RaqTDDHks5lV/7dXHCCmVRxFXb5STy
pKywTzTFWGDsJZS19TxI1mWPcuhmKH3M87yWyEmNl1OjkzT++1mggY/ErPQcC9iCiJizaxWu8lj7
SCPQqqg9Uu9nv9h4T/JE5AitZmAz5JVvyvsMjpDYbdzYWwunYbimMq5MMvH/xTntJFMAk3GNMWWJ
W3RCicbsaS6Ib8N79tgfI9wgpWgGD4xb8s2ar9PPSedJqoAuax1ZozrDV9jdGvBp1DzhjO6ZW7uJ
R52utwEZLXEflxH1oF3dlTArTjmOZD61trsdg9sghgedjwKqNs76eYCA1dhLNlrbn9p8P2m7bSlU
fAlwMrQT+JwTrkZ1Nc3HYb1NqQJKCkzE9+l2qMzEyrEu9hMOA35y1J7ZzRDMvupJh26fv/2RSuID
9RRWeaYUENfBA6rHJPyShgQ+ElYTH6V1JY4iu4UIWbPvUCG6a1A+b9rkMYo3i2549HfLnmFF1bXj
OmRYnYRpE6fBvsvS+KovFVdup4Oa4nqMeVI03Fnpf5/liUu4HxsbhjV+dL8VZw48P0DFpf66qE9K
eE2NcSEi6DuInCk3pkMIXiNISNabHtPGJaI1jfq+AAdqH4IBFhw4Xps8ruV9StW6USj3nZ/pTIEq
BdcT06BA9C2/1t84cWHkGwfQ+N6ZaOGpgnJHkcoToCC+U5erHLZhBJ0WJXVDSXNaPd2jbPxptXQC
GSjzCchgqBMYTiVop+qjk2iPWUgI4AC24dziSzVe7RIMXIQAW/pst7tZKpyuxBwXEzMMXxaqKZcI
WfG9WjeSoTAUSFuxyavmK2P5lRR+24Yewmbia3WfrobVLBAi48q6TyI3H8mrDp7xbJlNyB/6KtSM
kK9L78kof4TPHcOAnziTgJJFrRBX98zBF/BkDjaP0DXVDwl7m5b33sTUW4COosc3ZakH2/ajFon/
fiZwnZdSKXm2V4M609au86V09IQoQfzFJahpqXhuMpkpPmQs9Twag4x3IOvGeNDBhRR7KqgAdpyK
S379rdctjLr9V5qQXVYsqed6RciOauwooEIMI3ehCskv48JJiOAUkazrg2xxlaL6qu+SyEGPuy8z
XIaZPXGII+0nuIWOWXxdxYUZN2vAp9WknZu+ZgeGBDbDGAp/2yko3QSnGCQ5L6rv707F6Ojpnb2A
mhZUZnM+EynXhRmafNM7mZH/K2f+1ycrOmN5NhQfwp0dzFfrrnQUd74pydcZnh/+HMYnUfz3M1EF
q5TQSHExkanPdf1mLa1j6XeFsa+p3kLKfkIimcghuhtaLBdjX01WuaY24nk/d0L1sL1QlErCjhGO
K4ptTQhqu6OeBHHeOFG/m5arqjWcbVGXgeKH9UTWnXRtpEHJcJGdWLfD8iwp6DZXfqsB5OQNIu9O
nC9Mz2t4A8s+90CimhoPQayMKUCDqoHFPkPRtTeF9/36T2djsnj0KSmIhPgyjJ+MJYADuPOleNZg
LLX+ByOE/HbKg7VvA7Ow3RSzuHuyIvXyPniSKCBEaw3psBRQTDWCoj2s0n57+X+Rep0ECJhQ5XUE
PkyotByr/JXPs1tf1UP1Ph/T2+JrDGq2r3QLIOV0Ajoo4IwupBRCywGNWTehdUgpagDKcAIq1Jli
VCwHKuA4lrMvXf+6bTjK4wQsyJneLzaDCln+bVhVN8T8rxUjkGVq3CiP9Q14E/l29GWo5KKGIhW4
3uv9GN6s2fMiX1XqJ9a9RFT3JGE3kXVHLdJsGReEqty9N7gVM6lrGyKGRNqdqJVCpWhguFRDJW3Q
L4c1fY7U61kNbFkn0I3SRsAFlLuqjdwhfDpb3hf6isKY4c+wWiTdSRbOnFlBRJ69aNrk9GXkVM1T
1O0j+3nb5yht+O9nO52ZSV1Z8gIYLVPvmhXcoxrlbb+45PqBB5aAB4U9tXM7couB/cvcJ8daduaH
3meu6sh/D3vlr8rf1orKgkTandAoq6bkFjQwEccM8jvJlw/G0+oqfrsbqcdGyogiMOTKkOa8SqXK
ix2mJGHYFzUZlsAGS8AGdc3+78JpwMxDR16shzpbmZMOyg7vMzvCfFRACcmClnZsDgeYbwSX4ji6
TevG+iH2emd5W0BQGz+M1c54la8iEMYdqJzyIpTrimrIDASsiipIz6t2jAwTpQnlbDvjpDoGLnD0
lOrMuGjSkxix3KKQZLPrNYiJ2vdGelzMxanrwJ7fto150TnOxAiX5KtRFvHE32+t+KZq97/X1Xf2
fQGPGsOSl5K/1aFx3O0yHyOdXb163FaCspWQpYxtqS7lhI7hONq1662Rr2BVv9Wo20FKjIBGyVym
Ro26aA/TQJI40JvXIn/pqLawy4B0ZjIBkAalGQtThpgERB6Vw08T0bF8Xe5a/O0w19iX5GALUijX
/QxpF3Vqa0OGu6mf4+cVTv39pj/apd80ftX/nQucqIe+fLl7pqgATHLWtt3I7VnjQsIcXF58YXmA
jMZd/crDMYBADiJ0mQBTLYpTdRNjI3HUde34bpy9VH3adsXL7DxnSgnwIGeq1S4RZLC77Fb1B/Qo
Kk7jjnt2MwXtl+5rfSxiR7+nRnQRgSwWYqSqKalyh0DT1L/G8l6jxrtQ3xeAoqpW1kpcr4Ulvhyu
O2kc/2x5RIIBe2gkJUJfkzcYgZ1n7tT6eFkmEqTLm+9pgcTKi5DlQzbloDFovdlbQXvf/236vOpa
20de8fpn7iDWXdhlnxXGAGmgxFyc6gsmUjqHYtd4xlPplJ8Wr3djn5pNSACVWIVR58Y0mQZ8IQ+P
cvtpASeilTkYFEzZkhIkoEabd5PdFZwSYtcewvn7Lbbt6/xF0p07pz7Wbo6ab2oLvnzZcraGAnKs
umoYGSqOPJa78zUYyf0uwAsvA3Nc7FNV2JTnC6gxtHGsSB2ElRaY6fXJbSwrINyEQCZxDEmqmLom
VVixxp982c+9YpcH894Gz7+So8iJ21GPieUjhIoTSVBEo1iRDsXAohqUQ+FlsuIlcUMpx7ffnw50
p9USh5HYStfk3QCcn3SnBdsOSGp6x3geXQw9RuX8oLhUpy4H2S2J6sfdrCyGtc3Bd+rJx/6w7o1D
ceBP5H+4n4gzC0JpWYuY79StGjnp+l5knxmV21C7pDiGJJ6zprAXDuy1a+w4hSV840oyXX5cKMBx
WhAVmIS/60L+oaRVmuvc38fwxSwTJ66IjZ/yOwE1Cp2p7dRDgJkHU1M6o+zP1D5MyRAQYqiaWI8S
yKik17B86bTESaWECCDKUgIy6FIpJWEOIUOGM7Bhml/sefK2oYFSRMgn1HatF62EDBXL3l8t/VGl
jsCEGmL/R2qPbZPwav8CNKnG3hwPf6SC+GjSZQo23YJ/H/fV+k5G58fSEy+2hJnExo+i1M0mUhGK
TLkFmV/ZveOqilhuKhTFoQTTmGkLGgT5VYHd+Txdtf3uLcGW43Aq2dRdiWySWhn++1lWrihq1tU2
BMbZtZzcVhERidxBf8ZJzbANJusoOBCiJCqWXh5WfD/pmGP30r4EhaSKcbkHc4of55hqyb28Sid5
QsAk1ZhYFtenqt+TvnKkwrdmQqfLNjvJEALGyDq0TDU8J6k7kCa8VdNvudq/AvSfCtx6Oy1SToLX
Tq8VnstKw3LimXgp27aULhavNbZpm6kES+XYwBbNXaJdXcnedmD+4tR3UkXYJ5e2mMHgCFWsF+kp
f+6cHO16ieYlqONEZprFTnpD1SFsr48u0qpoY2N1EqcvjYbMidi3ciIeafn28Wunhlt/DJpCLmcp
4g4QM8Oppr3VNU5o78J6t209ShG+hGfBOUeShDIKvkTSDZJtRw4pwKEkCBvlGuLdN+b8cRgTepzs
/ipiX7Z1oNxMBIAmTyXFgAQLDzqV9Mii2ZHLt20hlBpC1Of2vFRoDsahYL5i0nWc+dvfp5QQIr7K
xqlDjsnvsGZHGWqnsXO0cFBUnoQaYi2asjI9jgsEi24dwR48UhXO1PeFE7aaYU6rzdlOdWsXqVeZ
Sfjr5Zcv/Ue0fz8ZnzksRpVHarVAgPJk7KwFdzy5J7m9E3+R75rr/x2nQmXixNp831LPZJoTXg8T
ftq26q8oEpTzz0yhzhfcMBsB/x3lzmTEsd7LCqdxja/nIMFEDRwvrMHRAnk/XFF9UL9IAk5W5Bqf
ScsSRc5nA97GnNHL7/lgxXK/uphw4BUBuoDdP3JukSFlBifCtHKSCWb8XWVg6e9QxN9SYzBJ3xCA
oLDVpJY53/Jw1I7JlXkV+ZJfXkXXnVd/YX56LP7Wn7c1+8VV2cmSAi4kS9GrCw+o1ht81WWemnnV
TvMMp/1UPrbHLMhv0h3VWkh5pIAWkZQtes5p85o0vV5KlEHFE65WKUJOyk9+qlFLwlG2OF0mp+fL
33nhdH/Mv2AyBUqKI0//um1NAj3EIjWc2VjfdTBmpx779XExqI4lwm5igRqmr9uWJEEfPt4Z0501
PzyMTqF55Z43YoGf4ya8Xf/a1oq7wEZoixQrqzyqIAPFYi04iGoN0pJhL2mWY7PXNX0iKU4pI/Lf
z2K7qybQjPPYrlv9OWWhY7XJt22NfnH/+MPrxd7qgbXDnIawY+stvoJpQ5LsaiADNABX3Z791jiK
E+iLlCq9Eq6JEnE3bAEcaBrIv6VUt9xl17AUpqqmZYGG4aPZpiya/reVdg5vjHB2TPnOJCfLXF6b
kxAhGYrKLGSzjlPkfDe58T16T53IT2602umC5mBd2YfqdXup+Bd/dr6TRAETl2Gy6pq3VIfpXh33
Yxc77bKTUyI9oqwnwKAkg6Us4j3wk/SapbtpvTV/q5BQP2kiYF4iK/1q8pv1uj2oEp4fVj8fibSb
UEOsq5LqJe76CWoYeYfBaTtM6nUMg8hhCCcQ66qSER0paQkhpnqdaLeRcdhe8l+g9g9LiXVVmB5r
5LmEt+U5MI4lmAvtW3t1lF11aJ0U3G64RSJuFSi78dvTM8zplzqLcOeGmUXmQRqCUXm2YgK7KREC
rFnt0DTlCBG9ObmSFTCMnZ7yPxTC/4kzPdZUAh8Wg5DW3inLY9Xe5Bpx8v7FefW0OgIGgDYMr1D8
YYO//C+3yt587HpPc5AdubLT/4PGspHYgSjbCSAwZ0wuMWYahczJS14Wrt5ULqt+657npJcAAegz
xTXPdxqburzVW+bHWvdbeeRJhAABWr9IcxFBjyQ9dNmtLAUtdfAmTCVWUilqm2ZxD7yU9PLb1Iz/
SKqReGvf+USQEiggVlTZ2qgvVgtdtB0LSk+5mveWFwZToLipkz+A/jr6syAVx5r1yqTnAy+TmNf7
MN2x6j6nTrGUUgIOLIq6yMoK62nynW7f/l6d92kPsAQQkIpVXiQFKuRm6rD2WmqOjXIfUiVbv8hv
fjiaWE9ldXX0P6Rd15Lduo79IlVJohJflXbo7HY7vagczlHOVPz6WfS941bT8ubMdvnBD7tKq0EC
IEgAC7PBO83pEemKs4atKT9xfmXwvvqazF/v3/1e0QSPoMRZtLACxXUjdeNjFTon+oI85AksK0iN
SPROpuCCLxhis88VBaKB8O/cnfrZ5ezR/wne2hPPPip+IjlWZT5PrK1So0zrE/46P3+fgvVWO0Z+
bQdIIOOJrjh2B8t2o6tehV4XVfAVpjN3ScG30Fhw5P3I6qBmksbZ/QunpZkWSB4xxlokPxuUWWeL
hpCEhUPh6iDGbg/Gox1YCIWHU3bmeXHZXXpfNzeggg1Mq/XfZAo9FmCxAYPqcXmYUW1S+pV0OuGu
tmzA+O+bA7Ezy4z1PCVh693RsR41s/ccR5d4pl23sUERDMBGmiNOee1Tl2rvaYu+Ci2WBF0yQUS1
t8pMWXgpWj+l3pT/Y+dVqMr8hkwO4Qgc+lZPM16/opb+QN9p4/vLxsv/yN+C+c06CTpt5EZF0cKA
LD44ZMqz2XVBtsZBqd8vVzXGvkKJpTgV5kpX6or1spQlSJAeKtQoVBZZG/F+FcQGR3gwXCrQLtbc
o4NrD8dgFnY2GET+M1N6JhI924+MN2j6W3XG8hVlyWdZqQfrkB7XIwbBDZ9NtD5VQXIe3OKqwHgD
KByIuZPOqcrTxGZ0KsipisN8+vBXSiFW52AcQGLQFhAdKD7GIHLus3h0BwfuQJdk1aXrJ7gDy8Ak
3sLAbmW3zoFPOxxdFP26msdZhiokDy+LJvN1huAYHA00KQ3fL9QQKg98FOt47ENQPvycNOxLD8fd
k3izXYKXMBUUsRScsouF5vf4Jj3ToPzUwbX7zUH6qiHxFobgLWjR/XdGjA6uXVo5IXKz/uUF5Otz
wWGIJTmqltCEMOwXq23T1ZPemyzikiQ/DM1fOj+xEmcp2pguGdauMMt/TDU+G3khceKSFROLcJQ4
L8aeO3GSjW4W6wEaxMPLKyY5J0zBQ+SqQnqoObK71vToJAo4nclNlacSzZZJIviFVQEta83rUzTn
5Iw3rUwM2ff575tze5pWLZ95xYWlFe/r0bmlmqzSkavnBd0SS2xomyksm2Gb6KvLSozMUFe/oR8U
cBso/ixrLf7DQYFMtaHrlmmJyWRnMoc4TzHJU7fqH+BsCOvBPGeo1yuG75GaHKsYdIQL08LVYTdJ
1V2lF6/wgl5gPF2brXwi7liP3qzPQd++XzvDv0b7XlEEtcgqpZkGCiFt9EOqeM9n4+piAotE+/bd
wiuMoB3zmE5RnC1IaKmfq+SWGXcje5fKUqZ/CI9fYYTTItUVWowm37Kn7vbODKdD4c8omuMHRgLm
6IPMf+9r/Ssgl3uj9QvGrv1neG2pPKf9pzWWUOjKvi8cDzFZlnXh60aUh3q9z2VsyvvO5/XvF06E
1HbqSKWYdqOsWejMxUezMQp3JIXkximTQ4gjG9osS7NAmasoZOqpkWUzJXKIWWZzjHrd4VN37fyl
Qu2nPX0th14SzEmE+OkwNptNWQ2GDgUgZv9+zM+FLXmokwkhWHw0KIVjGPh+Vahhz3o/SlW0fuSS
M+0PMc6vTf8Zc23kwOgFQ7Ec4BDNbU4N5oko3vS4ntWQtw/ITERmlGKi2VHzhfUL4IxD9tieHctb
v1m+esru9XD8Mhvu8jE7yLhOZGvJf9/ImC1aTMAfiuOoWdyefakLx13n95ed5x+i09eVFMzfKsbB
6jGs1l/R1ATaTdA0HGmQntA3z7n3FSkJkkwswR+k3QwK/BX+oNTOlXNutPdFLtHCPfWAmqEWXFUJ
RV5KOBLmco3raJ4ZnqLoAzsR9JJ6+nvzMJy6g1lJq453joY3cNzqNjtVWQZzmnRhPjMx00t/bA00
GFSY0CJxQXub9QZIUImR0XYZW8jVfCpOxQ/NBZGxl3rK4hGP4Q1KxsC54y7e4AnKsZjOsvYWBGvN
0ouS/pzVS3hZAWUQgjrYvTGlVQ+ReuVR624jGcvFjrpBBAtzMFXwxesi4Q6txjazOhV7Y7/M/Sla
Zrcy/WtkeMUQjqDYTIhjjMAYx3Ou3OUyGfbX6PX7wtGjlEraRN3Kfg6roHQKUqOQRDd7Lm67TmLV
gqU0RZVjzC9qaawD08H51h80xBtBecreNfe6P97F1/iCN6DCQ4aNpsDFKgFqLQ/aFMb2sZUVP0nW
Tqxe0JhqJ2WCtdOSQzmedPJyee9/KpAQ0r+RQfA1a5kuPSkgg3K0nzHd6nb1yyPKKX3LL25mL2YB
Rgv/H2xTotg6F3zjdLRknpzShmBWdVOun6II45/fSWTjx/Ul2QR/g5jHqdYcGH2AR9N79Nt4Y+yu
B5xJoXoz1BI7kokkuBu1TssSBcvMn4pn0h5IechmiQuVqYPgbqYV4/5iAx7NihMv7U23kTmDPzjp
X9YqjnvJRlRqDRaksF6cJ/AWH6OTdj+E5UkP8WAWOIFkk3beX94ooOAd+nxCXVoNBdRiNLLzCQHK
Vz48OazOcSjLu0jWT+xOJmsU9zYXbq3Hx0Zlbl0NkgcziRaIFPCMlXqU49N+XKZujwFR5jdFl5w6
fE0uKLbIAT+260zaFRjZiT+Q5QdyMEL5lBKusJdgBN/QdaTQBx0wpdN7rHyfY3pu1X0wZXcHGY7g
C1aSIY88QAWyHBMQwc2/PPbp11ZGrCpTbXHOixk1zdzVP/2BFtIQXd0v9p3lRm7sqTfZnSwClonF
f9+4OBOEqq3JNaGY74s46Jbbgn3tZLqw8yaztR8iuAQ2EmeOTQgV15mblucunfDa935W76riJjZk
k0pkqicECyvp00jlMVV2Yqf83B15ilQ9yip/ZIYqeoVIGdVywdol2a2KYfeD5GyQ7I2Y64hrOwFR
Ir5PozudgehoRF1x/g5le7LIhBvJ70ZETaJRxzZNMa9stg1B+mYCdd05Xd0eMS+mn/nmU/GVp+8U
kE+7lz3qrmimTi2bWhoB8Fu1yxItHjMdIana3RqWW0XgpPpeyIbv7OV3HWMDIxhtWzUpYS3kAqsS
LikFXhXc6qMZTCHqqHTMFYqCUjbpb9e3bjD57xuL6lfDqUdcZv3Z+bqah7H9dhXD/Ru5BKtdMoax
YCPk6jEwab0Fz5uf3kXh6kXuelcdiOSyJ9stwXwJi0tqFBCpz451+di2J7V9X0jHyOyGQpuVE8y2
r3qLsRVKsRz0sxlqR1QEBfUtz6lcdUd+s4SC8S5R0S+2DTB7es6m71Pim4OkvIAvy29WZVoGLsjE
1IlYNsyyJlaZjSPDHG8aZrp2Ubs90q9g6zCKl8sGteuLNlh8bTdaxypLSe0eWGqBx6AX5ny4/P19
rX6VRTDYoal1GrX8+/UPTCFwh+XRKmVDzmQggrnGzWo3CQdRooMCn5MPQeVIByHuOrvNUgkGWthx
wYoFKN33xfs5KTesboaQBTy7+3942drFs4hum6hAAOuUYD2pug5p3sF61ocM/IXo0cZkXnaeQj1E
ufo1RByOYaucLxGNh7Y4+UAjS50PCYMV5edBvSGTH1/R1PoGQtinPJ6Lpl8BoSmF22QfMTH1srbt
Wo4NIagN8ii4hLfa3OCpp56jForQ6MHcPhRm4zXKsSgid14kj+e7SveKJYbbEelWve06+Gv6QGnY
sXeqHlwWRwYh3MEXSDjkDSAMmL4apy4ZbU913l9G2Q8dqW0R0wJ3EihU365atiqqU9UZwp7aNQ7D
1/KcH2juGrGvhjpmQLfH9cdlSL7Rv3m4DaLgsXkyj8VawvxcCdLq9prEhoPO2V8SCXqgoK5SL/UY
pjOZfqXatxhQeforEcQgK7E7e9FHiLBqmtcO6anHK8ZliN3j81UKccaObZn4kQKCN1rUrPFq7ZZE
92gLl5iNZDtEkhfdspUxR2WUP9fxj6hJmQstkeiyTBju7TYHjUbJMmZFiligQAcrCZT1M8lOqYzm
WgbDRd3ANDHLLGUFjMW+MuPWcOagQzEH+/fvtoZb7gYGxNMdcUYuzfxgqHeakx6b5HlKZcw4ux5g
owJc3A1OlTTLaKfAaRuMeDPZ44pBDzYyapfF2Q94NziCC6jrsWgiBlVjre8cQOofzG7xrbrJNX/1
QKYcTMdriuy3RirWi4wqyRyrh2y4OqjNF8y41KjkJrR7HmzEEvzAmo52pM2AmBl1m+hBH94nyEBn
9g2x/v8t7ltpxHKRZBojFIhgBSvDG8YnVX+5vEUSTRBrRfCOWaxVCxutys/OV7v/ymTFNZLFEktF
ijmOtI5wL2BmbpW5k3Jk/X1p/IikF23ZkSPe4yh4a6Mix8ZghuwhVyNkL9TPZlt5vY5Sw2xye6s7
t3P2Ja9LH+SZYZLmLhjmrznDX/VD5HFJq4JFKClCvNAfDHZbwTUlU3B54yQeSawrsUdE1/UCUfv5
CzEQkmRemz2oveSuJds9wVM0dTfRlgKGOlaYdpjIlj3ZYDXLyJlcQRbzRtcFb0GWcgY9EZbNacpb
w47vczvCQAZZ/km2ckKUwArbxlQJiFTq53UInep9TcFyLDFcmWEJPkJxJrvTOi6Mes4d37Bbj5+A
l5VAcsKKdC5gDMhb3LQYuKfB1r1+XnqJB5dIIfK5sNiOWqpDCj3u0EdkB4l+aqdIIsZ+KurVYERK
FzNaCck1yBEWt0ugB+D0PCXMNe+WMEYqpXgpP14xvm6rbGLCWJ8x/MvkNkpsxcvrOdTHT6ki43+V
bRD/fXPQNqMzOdYMlHUJ1+a5yCTmKdsf/vvm+wT9MflsISJlKaZ82E80O0fs+bKSyTAEF6Biar2J
GS/AUO1DqlDXipf7tO0kSiBbKsH6bXtaMboOooxaF8SjfaOOsmptWTxiCaY/2l2xRBa2I/6XfWpO
xEdVuJeiv/SQ3PO2suV4Rb/sGzUT3ICWq1WpRpAqBiPq4ugnC9TGhSKbwyPxaWJHZh03TtFxwZz0
I2hy5wSlHVao55/+ShXEnkxdS2zwXwHGZuYxaVjQJtVjpTbHv4PR32r10mPmT7cCZkGUOC28Fbe2
P1/G4At/4a5oCxcHhnHAEYNH9vOsuGuiPABrkovqyC9rX5/KKj9O1HYtmp0uw+6GKOD4UW3NpKam
qYLFpolmxlGXM7AvQCmOeZCE3VE9cVbKMoxDGQXPrspv8QTrjUqnGrMMeLyBrgxKNGz685N24KzX
NVgX6uM8BJdl3FtacPGYqo2WH2qIS6uu7ZQpNXR+6m/j/gMlL/rauaA0moywxegwU9JgtOegtniC
k7XVnJrJArzM0Pw6Xo62VR2zoZdo5Z6NbWGEncPgy5UuttIjV526HTvWZuu37fuomSWeUAYkbJnG
FmdYer5+OWbisS9juXq2cm+PT5f3abdoaiuR4HKTZLWMjLtc3qegB+tR8fRnZK39JIgC2VG4e8hv
0UTn6yzWQkug9cEaWv8SP6swWNq1PZ5OjFJOK3Fw0OEmeYWQaQfX1s0RSTvbsUkCZxKVj9roxvOn
vvEvL+RekLyRTOyGjWvO3OdAM6rOdA1MqK3mB1rzEr6jLruw/cGB/LIusSM2NjiPcgZ52iC/10Bq
u2DE5i0LkqN1TILsTvtxWbg/eJBXQMEbd/pij3EMQP2L6SaP5rH2HF8/QczeN0L9OBxlPRL7W2ZT
TF4yQDMhvlBFcVSNOb8IlPpT2jeeMx7sWMa6LgMRxKp71YoSFSATSEba2aNW7+WKpLJhL6iBH/wl
iXDK2CvVI8pfJLv2aR0x+FX/eHl3ZFIIvg8xtZU1PL7ozNRl6cPCPpmycSN/8BOvUvA/YmNCSByB
cJpfq43yxjrYIagSwHbtR8xrT0WA+XUSTysTSnCAdKRRl/Kolmgf+umpUB4TWQnAXqOEs90ZwffZ
TbtYVY+dWQfXOTRhfTDvzTvzrKKHKQr+bpMEz6fW40x1HjaVq+HrHXxthLYzTXZZ+4NreN0nwdVp
i56hKwv7ZI2+88SnvmX+eNTuk8mnhzpUfFl56q56a6iyRChjWboqACZ5bdjRWuAAQQK2fwfqmcsL
J/m+WCG/WFFGU1Li+/axoGHUny5/f1+zNcPRTIMiYrEFLTDqGGyidoWaidrNErxRNiGGM2LGw1FF
NkzeerF7tG/wBE3oNSs2pwh4Tdn73Vp5Y/M8m0MwJRLHs2tCGyBhZ/q4rWYnrnHYjjaI8l4igqlR
k+SNY1/hNKTENMMydGoIjkHJo3IuDFwNwTmuxT6fcMLJxIbB7Tp3Pa8BOwwS3yDFFJxDntJ5bE0E
tMpx/PQzX+rTwEpc5Y7Xc1FfNjB4XwdfZRRUpLLGrlcxZddfso9VdlZWSXyyrxKv3xdUwkhH3BYU
rGHuPK/YpSRD3YT+oaH/XqXrr0CCSlC9ZrHO7/H55Hedz+k0ykMUVtlPyuw8lNUj7avgLzzx6TpG
yrx0BixcPbzkRo0BFym60iRFDburp2uWY2Ois0Z+asvmaCo0O8f9Gx6oT5NDyj5b8Tu0xrlU9g6/
K8wGh2vJBqe2xypebXiiofy3ss7F8mWUrde+KCBPJ4amUUsM7NbaaR27o+igWe465JnV6eAodxRD
0y8rAldY8eZrwmT/F0cMfKoksaoROI5+ttIPw3RWSepqoFbJr+jrdrZQQvhDosJUSjDqg9r2sLKg
Wu9qWSpr/1qhO6ZJiWM6YDZ+uzNDqieFzoBBXNVjILzxa0/xlH+0pwlUQZjVqXm238kqxna9wiuq
qNwKunRaM0GIUmsHMmVubH25vEv7CvdLLDExo9U9VfKcx0DRV5u2rs35GD5dxtj3pRspBFVQorYf
hx5rZ3zhYx2qMEHtCQJ7FhhhGdLTVb4UQT3slBBUhHChN1bEnF6bO8XpfVU9FfP3crqCvMcxNwDc
xjYAKHvpSI+h66iMPuTVbWsGFr3mZCVoMbKJijmgYo5p7FicNCaCuXb42lr+gpHb8xUMFg6uPqhM
1x1Nw+STt2IMs0qilMF1VskLmHRt9cXOnsc+XAyJ+9wPgDZIggYMjTlhBBEOheSkhQYqydFTh7I9
PoaC+rIngF2dRpRFqI54C/Tfb8Waly5NSn6TjEuwq2VP6Efs6vCyTu96t1cMqr7FSHWtqld+3Vcq
x1sSy8XUW5CPYyDL/NzIGGIlAlFhn8o6Q589929JoTxpGgYo0PQH1MO9LNOus9nIJGxSv+q9TnkS
uNXZN6JkHyoi0YPds2eDIDjqLo3bpekgSG6kP/j8LqboHmoFf/SWIol3eDzz2/GzgRJO0ghle84S
AWpwikM/fW2VwsPFIVrzw4KEj2zcrGyLBJeD9OE4xwR+dIjBhMg+6Zl+Kq+YmAR7/aXYVHA7bZbQ
lsyQKar+mRHm9LUsOyLbICEKtew4LigXY5q+OI5XMLwM5h6RVTbIVksIRlONmnrHD4SlQkFQACJy
hG2SW4NMmwUvQAtzzVb+PLyg6jkDS4klY5y6vFhUpO2vpgjTBzogrJ3iq+19O+eejWI96WjeP7jP
/914KtItaPXc0SXFemGewinHlAg7KG9X8Lzw/i8Zz8vlhaOq4AacuJ0RTwPMWR6a6jFqgstuRrZs
ghMAc+RY6RW+j0GcgfW1L/JjYn/szSuqI16NBdfutx66IyUGxSvYnbp6tL7q1slJ/GsEoZikpOso
chVLXJU0rxOTP+0hXESZsx4m9no7s3e17Pjc3RFMoMJ0DhW9xyLBbzaTqdRHFIZa2vu+9nL6clkQ
2fcFvzI6peWY/PsGGH1V8i6X1QLu2vtGAMGtYOhzU2cdAEp0kVkPPX3QHVmWgdvzbw7fpIaDYAmD
NMUagr4YUysy8eYxeaq3+gb4v5P31LV/Dr3SB5eca1850XPpx2F7vLyA+/K9YgsmM/aWlWoLsNv8
2SZHBb2a0+kyxH4QvZFPNBtLbeteBwac/oAGiPnEk3pgYHZ+ss1d16ON686vBRUMSCsSLdErAC7s
XVc96rLm432vtgHgq7qJoscmmklc4/FINULeX1gfmuN6Hz07D0bIDrJ7r3QBBS2f57qoUwfyUNAV
PzenMuBN7jrxh+8qGiirg5RvbM+uuLlaOrFMwxDddkUIzes8A2lFph4NUBcN1iqJ2fa0fgshaF5r
pqWaWimY9BiopGzLZfahim8H/YcxoiWwz9zMeL6siftSmZQ6+Pt11PAK26aAV7aNAQlelKPeRCHp
NIkx7wVvFgqE/wsh1hmoKhtthQAiw2SnVXts2nMx3zakdofypawlJ8XPe47oOrZwQnxdFU67pjH2
SX2a4DaMf2zmlof4pf/MzpjDcIs7qh9/wzTqsLsvguKghH+1oiJFdDI70QC6HBCDWflBQ18dQsmr
9AQJIn4p5k/pbzetV0at7+qEz68b0RxIA373No62zEtxffttKW3dsVXdsagp1h1M3aLYLQPO5FWn
2a/8+RjfMZceqiB+vibnaoOJA+8xtm0Z4psMylHMtcOEE5+qiaeokdumqDXoFv/y9uwFLBsY8REm
rtSxmCOHV1fFLs2eo/W+029I8fUyzN4hsoURtDBF/cTIuDTD2k9uO5meShLwpsyGhFd7z4C3QILP
GOosjRzCgXpyO47jXaqvwRWy2Hj9QwuYA24MQd2iPM+I0Rl4L0XwvfZ3Ubt4xvr970CEW0Ss9hWi
V4A0keEV2UNsvFuUl8sYe57I3ggiOLua9N1qrjZCr+i2KsNi+HeqvBIzJ/vDIHvy2dWzVywxv89p
V6s5hzy0uWuGm3r6GOFUlw2Z2lWzDYqgZlNvDY66mrxQmmWHoq7SEPRQ31mP5MbltdvVsw2SoGdg
VTdmOkGepGlcJT0Oq6QiRwYghEQRsVIDpFxQ5OKjon5uh6u+zx98DbSxUfHVfyQRsiQ2QV6QGGHR
akdiUcka7SaIbfSr/S8Gl3ETBLUJ642WY5QO2vLIMce4mlx3kdNCl5yMb2pPwxwcARYKwuCkxYBE
y7NMXRnpfGdE14J6LNpDmqlunH2+vPN7OrbFEXYekV1Wxhlw2jlo1Ru8xDapZG9kEMLe67lqLkUK
CDu6W4s7K7vVDAnELgPLVgxhbxTTiNq0MjpfP8yh6uleFdatC/Ka+Sk98fkq9UPq2yfyQzYwVSYc
/32jFFNhZQXG73SY4HDIl3ORn2dFcmXZsx3oHCo38HBBVDGnXpvdglSQjgSd7ucjolPJ88uuCK/f
F3PqmJRKCnXC9xc8ihqGq7aTO8uaPmQggi9jAxq0BxUgjnbGJAK3UoMoe7qsy9zDixHNZqF+3mI2
e6EaMaa868BI0QFRf6bZJ6P+XBCfaV/z8WyXMhoHycaITgfTIMyhTYE3t6Nn4WRT13eXJdo707YS
CWqdUC1tGwsIRh65SDm6MQa4VBQzGlWPENBUfLiMt3vz2gIK6mwx08wcBkD1Kbrj85ojf/msHdYz
PbDDdJQVo8q0gnvBzY6xGM8lU6x1flnf5Owhz2+JrMldKpIQ4CAVjJkEBUSCducfGsg0H9UfyuiP
gRUuR+d+kqihTCgh2FGQBCQaV8PFVl0juVesT2UnudnJMIRgx6iKqRoyYJDmTs3u5yJ2zeSKoG2j
CyIdGF3ULG1GYDTGd836oUxm0JtXJDW3GIJbqAfatTWDAhjMdsviB7+CF4rsrVyyWiIBGEMP7ZRR
oCjaB7J+q9i7WGapu77A0hzDQec5tcXCFzQZYqwcUTu/V++M+mmNrzkENt8XLCVHxndh89r5Wn+c
0ZUg+/5OvIHThQ9jsPFIiveCt5ZYRfFC6GpBodihLB8j/XlJvi627BFkF0ajVCW4BBrImL6F6e21
TzpkFNCQjVkqj1bfut0cKNOny35sFwZzJQjYW8AyINaLJgqLGmMwEQ6on3PqxcPoms29mv7/r2e4
trzCCMHTzLIp0hfAsOWe61X7/z+ZwccAEktCHOyJmFnWwW5aD07T+2nXeeNwk061j4HwksB259ik
Kl6s8X0+CVpMwmoFy0eijcj5z4M7oupbS1CGfVKq7ySeUGNw61zRarVFFFOy5cr0eipADVtp/5Lm
Qau/m7HECe8VKb/BEDzLQAZWoAgEGbiXNUxwPns/W3u87l/HBbVu7JXhFf0AbyAFdRgqw9CWCQuZ
Neup00c3Z1nQpZ6+XFGq/AZJMCO1AK0YqoehGPlpUg7TEiaapKqBH4tCMPUGQgg9UHBAWBkBImk/
IdvMR4eh5hdtq4ObyUi+dvzzGyz++yYMqBXHxixyYHXp7dj4wxxGMuqWHf/8BkLwn8tk57E+A8JU
zoT9syaZxIr+oHDI+WpwOAT/vxUiaoo8ilQglJ1bnFjIu8myMPfW+yrxapRFg0pFkqTfX7dXSCHS
yBQ8O60JFK7PznFyVMobRwsue1IZhBBo1I2dryCIQTHVEjLyoKzHlEi8qARC7FmN1Rijr2xAZLrm
dXV0Iiz1rcGWnKD7Cv1rscSsk9p2yP0sgLGqg9oZrtU9xO2dnqFC3vAuL9ru8WO9QgmOoNZyFq8Y
uYCC3u5dUa7HzOnhdKrnNbb8y1A/b2e/2+krluAK1qJqVDUHVllrx87KH5JVC5WRYmaK7SXa4CZ1
+2+s4XGeRBIXsb9xjqra6MngRb+CxuuUKYsDF1tFD335SLvaazLZzZ6v1e/yvYIIhlu0TjXHK0D0
w5giR9geaEC/0CfTy4LYl11I9jJd8BOvcIIVp2aB0cQz4Jw7LcTIo8pPYMPkyT7gHSYPZcydsiUU
LTi3kpXaLSx4/GoZmtuyT6S64p5K0V5oGAREPuAsElRkYWM2sQma75S9W8S6O6nfLmvhrhgbBOGw
qFLQ7FRosPP7IUXqDOksR31KbV1iV7tOfAMjKNwcdZXV2ogbzCK/wUvJLThYgsuS7AZDGwhR3cxW
zUzOWq91R9oedPvZXkKzLMIsP+rt2Wayg2nvfvpmdwSN01N8k0xAtDU3vU8+Dy/spv20nud/k2Px
hH5MiYSyRRRUblAUEBtiOpkfD98G61vhXBO0blZQODGq3tTrCoMffUzOBAPKHRhsPJtI3MJlhdPF
gp6OGbRzMPTar5yDUh/16sEcT5c1QQYhBJAU7D6z0kKnTXAet9+Y6Zva899BCOdEn+RjovSAABlJ
qbVuk/tdI7lhX95uXRWMv54Jmo4rYFT0UGgBmMP/TgbB9BlzCHYcOzGBmir3++bOlk13kYnAd2oT
HlYq67M+gQipoZ7GFUWwgyzMuWz2uiqYfc8wjdApIUXkNK6pvevnj5N5R+z7En1SGvro/lJ/BaM3
aD47KQ9GSjsc53edGpjVy99tjGDn82yRNcbMCn9gJEh10x37ODBK66988m8dX6reN6PB95/E79Lh
QVMl0eFuLAWqQM3Es4FFRaq9BTkQjBWvkZfIVZdgChezGzeiL4NeuNcs2C8kkWhPTTFZDEMjoMnT
17W8s9ihjyXGuO9TXiEEn5KreMMZtIof9y+gz6nr92S+5k7wul4irTVeK4a1MwExOM9WfqOTxCXX
GeSrGIJPIVmCMjsCjC570Y17JZFc3mXLJPiUfBwbZ43x7mEoQeZ8nlTflhngXjaPqo6pOTiqbIKa
krdOpXUiTP9jJbYCFVqYdODld+kt/Um50Eri5P2rIRoEdLz7ojBQfFwbh7zrF6vrfXCk/KcgrMfD
OnOncF5+juSTl4TtLuEGUlhCpbIKXcGVx1epGvJZZmp2HGTNzDIQcQ3Lpq6mEtFrjN52Ix48J3+Z
ZTmJXe9PddWkKqpUfivN0urWyEv+WGSDJ7s8rbIDbPdeSJH/MhH3O78VSdmqXTND5w4mbbwywvyw
9qSgO406fqy9XHYxe84MCV1H1fkTKGgG3ipd3NZUHa0Vh3GdHsDD4Ze9eu7VKlClXIu7UDrF4zpK
bvTfKm4ste5GJ8W9kPBxJ9M9I6qrL/AHV4RJsCCV4DUXLZ/i6+GQzm2W2WhdthLg5A+t882xJT5t
V5ZXDPG9cGSjYjsJMEhW+AWGCxKtDfPeecfWUXIIyKAED11Va1W2s4pYY3hZyudBKV3FuolkxEN7
lrNZNSpEfqZTjOtKIJED6pDCPJXgDdRlz9O7l9ktiqBuVlV0BFSs3MctAV6jfCUobvKTFeZh5M0S
5qk9O92CCR5H54f0wnvYlaS+rZcp6JrmGgjU1hs6GEkpWKvfmg9SB7QcxxRRk/Y+Ud81yvNl89zd
lc33BRGqxapR2p30PtMtDywQnh33p4624WWYXR2zUAjn4LEQ5XCCjqWNTRQ0LPf+WIwuyHddVv1T
Nbej9Izj6yG+naAOHe3CKHl3fqvt6tla0EkHEJ7xAxRegd3K8VNvxmAQXhwpcwW7V9ktnhBydm3V
940GvOTWQfaYdw+Se/VE7zCT/RgFVwwioSiL4IcCX0zx/alWJmWYCM9ZjdWNqedP1LqCGZkfOsQG
NxNaFMStUtgyrhjYiQxPi6x7vPpmHH+kmAB4WSP2zqAtjOAOSjNx1mwBzALOKcVRXMM5DMYpi+8s
WYvnnvKB5gJdhIil+T/BhlAhlxsqRYZ/yINeOThz66Gj2NKPl0WS4IjR9GBFU8UauwOpj3qjR3U4
MAWDoqfGy8tEUha8Z7cbmcRxMWk5aHFOgDXl9fe1zoIktitcSOinv5NJ2Kasrk1noMCJdeVmiqfH
eKgfJvZ+tGUuYjc83YokuDpM/WuyrHdQtZAWj2NsunlsHMvaOBYmu8Wr/7liUaC0P1a8Tqz1NfyL
0PtfWkIET2gNhVZNE7SEPKyDx+fjJHAcUziB0cjFDMQwC+zPsrFJsm3kv2/u+YyNPYjUsbzOcpfr
hwZFDZaMIHP3TNxKxvV2A1LNNC9zGwsLRjyHU9egs0Dp3dFrb9dAP8oeePlCiS54Cydc9G1rUVvC
ZYqmOsjr5S4jicTS9p3H616JXhc0trQ34AYTUqKF7rs56UdUQqEFnWQuYtDgCiNAfxPKHFTcZ6gg
kaEai7NMUedb+XOepq4xfTSGm0VW6r+rDBsYQaq2W2fexd/5FPfw/B6tZ5XspXJ34TYQgivsaFeO
cwkIhP8umRMMv3hpuwNBMo2GlxftsjR4mn6rdVHGqFaUsCfTGh7nwfHasjw6/SoJxne1TXfAkYVK
aLQPCHuTTI5CTZBa+jl5qtj9or27LMbuCY/ykF8Awq4MBXrs2h4Aq564c1j9D2nX2Vs5znN/kQFb
7l9db0uvky/GlIx77/7171F234mjeK+emdkFFlgEuMeUKJISycO9QqlZHbuqU0v01P+BIIcnErNJ
3Wg04qRCu43qMZquZoVzeji/z/Lry1EYtPqA31/aXTN/64RXzpLxAJhorxUEtZFKLFmR2TPiMMmZ
XUyr9WK7RXv9/1Q8vKlt77vE8uwHstRFIt2lkBwMYZ9JfqlxXO7m2VlBMP5pHKehBHMqinqrm9pA
YVjsS+ZjKt6Pf1Aihh7jXyqn0PVdGeyp1BKhxxgEp1eeIyOxeqH3tIpXIsbTbLaAq8vHbJgnCNQ8
a/50yt3uW+wXu+hR8LOD+UXmXGW2WEowjxSFYqqki5/nsifKWKc5CBAczB88SZ70TFObhgNa/KsZ
1gjlKaajued1cWvT1phM/GIGstGF/QRPUV1k/WGsTxLZtZiA2HIZCrZUcA3F6EempYrZhhCvbk+I
YNrmuQgez0vDg2AUA2MxiBkKkEZrersSFXsYiN1Er+dReGtGv2KlfoZcpoQUEKTXKjtIZSsYnkYF
jI7mSVU4SrEVM68XjYlN4jSoisAcESyAGVAeQRKvHkb1ezJ8OS8Tb+UYNxEYxbgkAWTSe8XtTK+e
KleuOHnALbu3FoZxFbi59VUbY3swwe9KiEdviSP7vBw8CMY3iOHYGYqA9Sq1uzI56QKPPYYDwJbG
YyaOMSULFiqKMKLCS5WH8wJwlOvtFrBSrqCQjUZJsUaYMYjhkLaqXLTiT5KeKl5952bcu9qOt7+v
oMJZUGY0YiA0iGzDV9BRK7hm4QiP+b5w5136Bx1/a/v2Zm9XeIsGapJsgWi5BCLyxl/E+1ThqBhH
j9/e3VcYaRgjQasDQ+9uhOLQy48ZGa3zW8TDoH9fYURLoyzolUR8oKCOEFSKkxp6c7v452E4R19i
jn7fTmNHZKhyjSRtnaaeONSWIN1pMycZwZOHOfthEvajQQ0zmSdbNVEyJNrhyJFmE0RCKalEq06Q
tvu4aAR81rgmo8wX08MtRVds/bWM78+v2DYGalp0CbVHMhvr9tGozQJBy88snIL0UiSvXDL97UND
n+hkERkI+OmPcpRjKKuzgqprcBUgcKv9QMY47N6R3MbPRYs353JTJIKXGZQgId3BpgcWPcuDRcCy
LfOxl36YqhPynn+2RVphUJO30uepj/oxrdCw1D0vYEvsfcEV931pTW4JlmdeG9umgVuhMQtIygZ1
DQEkyrM6twa1cYlZ28QARZYAAl9MrXXOa8WmxSYKJnJhqqGOgtuP4qVgmNPmFucojcddNI8nY+y9
P4FAVkXCOHnkchjlTjtNSU15gFMw9nFwm3ecE0odI/tkoKHl79/fZ51OELVxvxj4/aUI7TC/0yY/
NDBlucW0GnNv4AHmr+RhnZA6qynRYOMQyqt+oZGLJFTd8xDbiv0uEhN4ktqoIjEFRKbvouzZnN2e
l+zY3vh3CCbgNJbZ1NIKEMNyXc/Xo8SJNTaTuOttYQ4Okad/g43q++AtEcxB5gl26C8+ZlSjax4D
W7kTfDdvJWtQ5vwEORrAkg5SKS90OABe1J1uJ7eWdjU6pQOqipajDLydYvzQFKUxanEBmAQX2uDK
zbel4Hht3k4xHghp8qaWG6oM/T5OX8Lk/u+UjQk842lRsqaka9beTu1RSg7FyElIbq6SrJiguNUk
UNcx21Koo2nmXY87vVmCZVtaLsWC7KMsdM6LshkVrHCY3eh6MW21ETiTgmFBGe4DuVX1XwMezwBP
HmZLJqOsajOEyUkbjKQGCaNmzDd9kLt/Jw6zM0uQg1swAoxaxH6qHwUjtMchciQeQfmmiq3WjTHR
hRkulRgDKC78VNgnXLJw+l73yUa/A7BEEwKJiqXMAFAMT0kZ2tV0N9XuUhzQ9RHGrY05VXrKWT3O
JrEEoEFfjTnyUTiayYAR8oKbDrUzjzPP0G3jGLJuYCyw+KmXPin6MWxFGvR8b12kpe3c3YMJ+yS9
TOAvytzglvcuwUOk27mOSfS+wEBFxKTBXLtguECw50Z/MPfaRAm1IYHY2zBBo/kRRFfTxMgldOhp
NeZOSqMlGZfx9OO8hm+HV4qh4V9V08S3RvWVKL05L2INrhMnj+zuO71oxci5jqmn+wRE8rz4aosQ
x0SgoIIqgAKy8Y4JMsNqyXSkXHv0TlhScNUEV3hPs4T6IrmOwPee+shT3YvyqUhwgyVOXf6PJUdb
xmr9KYyT19KZFBin3jql0h6m7CTWL2GunhSefaeHlz17axzG01fijOm+HUTOy+u+n60cDzNoHibD
UziaTrE85P1Pzq5uhWRrSEZBE7FZRKUBZPxTy8BjcBB1TC22A79w6PO3kFpy2FhGZktvTH8hl+mP
t7b0BK3USmuawJAEfAAq1mypvhvCC7SwGsrjeUG3DiL6l0yU8yDh/YlqIDOTqU4LFcWD5lMTO1Lx
Q+a1rm2GNCh7UER0NeIflnCmTiYRUzCgJuHjVFo0tSi44I5S0Hvo9ntxhy38fl6qrUvIGpF1O8uy
dKUARCL5jXoQxrs5PsIFWXFac8InwsNiPI9cGXGL4jvwpiYouBDym7j4UfTEU8bA6aO7vr/Pu8jR
lshRsuxQdanVNSmoaA8yzabN7tgfiunQ9slhygMblfR2BArmBBNxTNPu5dMoHDtUip9foM3YdrVC
LJ+NoJtzQkrs+yC8dDLIBU9oAO3jO6UL7G64VbuLjLbfPOaBZouTZsn9/vwXbB+wX0rBGmdUsElq
QbBsQvLSVbtCeuhhyRK/K68X3oSUTRu9lpYxVMssL4ZcA6yjDEFtamVtavfJYMvtaUyuyNxZRqM7
BLRsVXRAexpnubdP2buwjAHTVbkeBSTuUcpWWBJSGWS+6/7owW8tJWOzxHEyMlODlLT4S7PxduFI
t7KP1P2h34m35/dv2ya/i8TYp6EIxlwIAJbnr5lympuHlNxVzbdaeDBBflhz6qh5cNRcrszhLGgk
M2LAFSmI5kC0WcfHrNv1RPDCCUMZfmAINCcsYiEVE29MdEKbBiIWHYWOHyGHkNQyShCJnezDnbwb
drIv+IRPy8YqB4tDv2MlWpaHC94cgNO69MkpcyIntcEeuesszWr3xY3pTF/Ob96nA8FgsrU6ZgEd
j4IGrDkY+0Un31Tu6M1OYjU235VRvVu7bxaMicPGaUHFmgwBq3Y3F1/HgCMN6yrZ32dOtyElMalU
CBOhXU/bB8LtrJ6MievHWJPF4jCnOOuqqlBm4GDU0kl/7kFHSB6ML7FN6dJzkKaYPrFSx7zmsf6+
vQWfW0HmZJt9SOQ4wwrSsj5smmOqONyxrR6IJZ5yB3TTx+hF4xxx3r4xRxyldmCTlCFvZu6T/rpp
HjhaSDf+nFjMoQ7SqjJ72mqu+N1+qpy4thRMBRcducYZt9X9n+BpBMEwQh0VQ5I+nrQkUvpEnGdi
azfNfQXyWcyXxaZNl/xqfHpoP4m2gmLWLg16VJb2gKLGI3cxggnGo/N5nI48GGYFW4woEAYq0eDR
uCr3qbnn8xxsasJKGua1oEjrVhpHwJjKqS2/9L9b+vN2sla/z5jaVomFSG/x+3XU0Bm20vwS9Zy2
ok/5dxaEruXKzqKOuDC1GiCtW+1FvzvVl9nboBDxrsXoQQc5S4eXEzu/P2gy/ohZ4FLaiSEwFT/c
9T5e8rA/yMDvOJq96UM00yCKgf+obA9QO4pDELcjsVVrdGfNqlFqYuHlEB7E9CUXj8nVQXB4d9G3
h+nPWv4Oy1hEbemHJCsAm+yNg3o09pmF43tq+ATB1IafQ2KOblSDrjcykO5XfDGzqMcqdvG9ZKt2
44fO79bw/aMq73IxpzfAaOhCSyBXHl3E2WPdfuHs1/aBegdgzq20VJiaFkCcyZO85EtrybvAmW51
v3SSQ30Volr/POImIEgF6TQRhDNs0VOagtnDKBRii5I/KtdVymlv3Dxd4K/V0HlCNmai6GgIaaao
BIBv+KLb+lpiyRedK9mHy514LOz02+9LtAZkNAJZ4KqS8go+GKReyrUQvp7//a0jhemTyGmiA+nz
AJZIS9VQCvD7Yg/G8O9TdjR+e3ga1bM1BhO5NKDzGIyo/sc8gI/3aDjzlerjfmBVF4E93pwX6dOt
j8VjzitJC8xUroBn6PbgiDZoSl4EW7kvv1PK4eVBcIR7DiRvGZltymvM+pBMQLZu4CfP4YtxbTgD
QiYVTyeFG19F4Od3zoPS32SNBX0dQyZa3xgyIyJd11NaflttdmH0g8gPf/X7bHeSoAll19PfBxlP
HWBeWxRb5xHYR4V/NuqXBOxUmSIwaMwMBNOIrSQvHQNjjFJQ9d6XkskxDZ+oNFkwRgvFgRSlMgBM
e5jt9HL0B0qXd5tJ9mCH93SQRfNqVpZ013Lyntu68S4lo45TJkrKjIETtlhGlij80JercXw9v5Jc
6RgFNGNBHvsQIFQByaEDNT9m3jki+MPlgwFaqNSJXtRrXmsMTzb691W0kcpJqAUdFjWTvucFWsxD
W8l+txWb3TnGjSgqCVrJhGxRcNELP9CfcH7xeEIwcV8u9WIVLRCiB1W0VDld8UMy3fMY/+E53rWA
Cf76SJ7nWQPIaCuNNbv5Tn6Ce38KvNkL7W6ySqe64EVMPMmYYLCY+1SV6PZoy24ExWaneUp9d16y
N77E/7ZDYNv7qAM1KMkycQbIW3SOrmPZgWi1FaM+6ljt0ovpMJ+6C5REvGUKwJXMMSPcL2Cu3qoS
p4om4QsKDF+8Lw/LN0pSVdqBs/jRZXNJZ9SALtclFohH7L87A5+m1aDtIlCCDOjVdKyTH2nwLVX9
82ssbV3K3209GhQ+rjGJgjgmI44A8Wd/cBZnvNWfEqc7Jj/pEB5ixZ5yIrvC5/WubBsWRTINdMJu
jJhJMq0siw7I+p1yoN2WeJUKL4Kd6kt2Z6Oey6NDTbTbxjsv8qZ3W+Ey5wVNDIrRxsDt+5O+3BL1
6/nf33xtQB3NL8GYs9FioHQQJABoXam0Kjx2KDbKB690t9y3z8pzaGOQ8DXPaW+eyHdUlhQszqRW
KQMoS9IdjPFL0n2rksfzknFWju3ty5IatT0dQrp0dufssiZ/Yi5XIjCOdDDJVGLUDB6IhIswv4Wp
bHmlSNvWcoXB6LuUhYrWUmu53IHH4GSinam0QZIR+4pVIM+n7ZLJ4s5noV/+yZKtUBknqjdxj5ZF
SEbvl4sjWdMu9gebjpTmz/7eDlNXaFRVVr4zyxKJ6DnQRpsciC058i5x9Ft6mwVf3CF54cnH0z3G
j4ZVEWsTFQ9leOWwm8PjzOv//pQFe/PVK6EYX1pknSYpDZQPBaWOgsHccQWeMSJZLbEKd9wNAljf
7fMKv/nOuzrKGmMruigsIp1ekujDoWDRkR9UUbBvTuwJnDIf3ioydqOoRwwopKY4SPdB/lWIDxlv
Bi/nBLPDZwazxNwwapqi4ZCTJ34XAw+AcZiJKpayXgJA1i8MwY91HjUbZ5HYeTJqGGHgZgOAQR93
s5wdhB52lfCmOW77RdWUNJFIeHdim/b0Wq6LKM1wg7ib3cjuXzHb/lS/Cm4+WsWj6DR2fpc85FfG
bcDVOrpIn6zFCpvRujQze8xsT7FL+8A3j8FesSa7ukysyuY9gG4u5wqK0blOkJRyySHmkhSWRo5q
nUE3Sk4ctX14f8FIbCRHlngxYhMSDRGKWnW/6i7rPLDUtrGicLJM8TkKb/TCK4xLqXCzkNeW8Knq
4816rD6A0csy0utFCPABqTU48c4TrhYnxazWzMF8AEv3xz0tOHmLdxzeud6OIjErC6VvJgivNcY8
Zvnc5wrVpQGTFhYw58yHal95yzFydHALSPa4b50JQWR3wc8eba/9Cp0xnJE8mXIwUvTvM/Jjy1Fx
gn1sU18w7yufR7FKhfmkvCs4Rnk1PUH/FjUxSn7M829j8F3NDnVD/kilVjiM5s5NN0idAUeu+LIX
dXZbW6ZbuXSmVf0DTJde9buV0m869I7IGs8KfxcC6la79KoNjyJves22t1kBMEoqNl0iS3SnQD3m
mFZkx+gVDX3QEbnx3R/FiyswJthCl1YcJfReP5FTMOzMeF/NnJZHnuqx5fmd2k95LGCPtIvBwbpd
hW7qf++d8EvnFzY3zbfpfFYiMVEWpse2oCSCSK2bX4pu5lQ45HZmmfPbM0XooAtN5D3c0uNzRt91
amFXwVafCOD8VyBj5+hWcz++RleCHeyaJ+WHggIdyRV3emELqs0d4cI5aTpjVkZBLszABDLKAH3y
dbhbHJSvIfHd5Ggt1rxFsaRXjIXccYIi3jIzBqXNg1aWSqgpphvatPGzLG3D6b3FVrzSQy0Iau45
gRhvkRmjUk0FKNAniDokqg2Cd0fqUdtfdV9BPuqSxOQpLg+PMS5SOoSBWUBENOOBBybdSUfa9zHA
D0u27AZWg0R1fPVHcfS7ArNVRfI4gEIugZiSdNmWi6UXT43w8++2j60cyqbUBEnn2/b9y3FziP3w
kMIT1XvlaH6RONe6T9QcjOE0GFODdvGiiCKIpd818HvGdbhHqt+p7JibMNyMZ1YryFzviKl0E9ro
YALmrzP4iEzlJg50jjZuB4crFMbQZJIZSIPwZmgCP32iL6PodULRiXHfuYKf4uEX7hzVq7zEGufI
G4yxaRXMhuoIVrKf7/PcI+XXMTs1GW/oBG8VGcuiLqQIZxTo25k4WdPQWqL5VQ55j/T0EJ2xnAZj
R8AWS2ZSQphsHxzodLB034P2iPdUuX0dXu0WYzxyPQItRwic/Gf/KBOrtVGy9kN8Jk57Is70MO54
74bbT0ArSMZ+mEnWGQ21H5TVCXh4V6P/FWz1IriKdo1d2e03rv+j5+jMgrJ5la5u0B2bADW4oLfV
yE5v/kkpt/fdBe/mwHPubI5lTmuJtFTGEbkwKp/8rTsOtnAj2yJeDXMeEc0bO9U58RgzopOlTEca
8f0zBRmTz50c08Lj9i1Siu5Vj/J1SZf5aXJVJO5fYWA81el33KdLakXOfQljZboyV7IAI77fPKAZ
W/3FsMPwiv14QmPDi+DwAHk3CLbyRsPWzoS+BLcu+Ql/5BLUX+jestPdyUZVHSqYsqOOxGdw5E/W
2/b3pqIZKHQGHzpj7YShwtC9AXcno7wr+tt44PgH3u8zRk2oMrBvxPj9YBFtxfyWgTPgj3zeuwiM
QdOyqC7FnN4/PZQ/GI+xa95qJ3oFir/gidsJC24S9T/U9R2TMW9mUrRm83bnRW1RJUFbTZAg3Jlu
vJvxjtB6xVc6U0XYq/fVz9nJHTOxysLKXlEUvz8v/7Y9f/8UxgKqeYuhYXQH8+LYaFeydJhkTi5y
+zlfe8dgTZ5pTISA+uHt8iJ7qJ+1o6vplLr1hY4G4Pgak7ZfxyfeNeY/gotfuG81Nqv4W9QazCfP
gJucFo9Sgki3+f5tYbnpoG2H9Q7F3M+mYZHqhQBKrvdifDGWIcZZdnY4f8+am6K5VlXOyeDs29uF
cSXbYqQGmWYAxtGzlD0v+VMi3J5Xje2Xkfd9ezPzK4xsNCLSFcAIvxr+ss9oFaF0RSPD8pA42Tf9
JtqlXvJqvuQ/YNcdrl3/D2f5vqyMfRlJG4rdiC9AA+JheEaaz2vt+qE65if0U7p0vnLD7QPiLS1j
dHQZ9S85VdehuOrUi0475twh8BzD9ib4amlHTYsjNYSHlK+KfbaXvcKJX7TrzhJeMFCJDkH9+8Vk
rE6j/r/KNF62l7wIHJaoh8ZLF+pUHNpS1RfW/3D13rowgbUNg7fAEI25uAzsoomCoqlwUMl+8YZr
CcVz5m3uRp7ypQJnU2DJrnY0kNC7P6++m8HdGpgxbXorNnlBXXFlWsVe9yrDEnDlL/fLQfdlm5bt
8WrBNt9pUNikYYY7UUFxyQg7NmjSTyZgRnvjRvUk1LZ31vATFEQOv/Js83is0RgJDTAQLYMCtABs
y5f02bJWLPIFWQiMdFF2DR6jExetRz/Or+zWAVnDMvbcGNEQnGeAlcXONsGCH5OfUZTxrlJbN5oV
zFvkszojxlISQaNJD3qJqpzBae7R/nAn35oXiJN9zWvsecd1Glsnc43KWvJkCitCq+3ofGXUTLQ2
Svi/dVCZ0pmPjQ1eB44L5iEywWstxcI/pSZpdZyl0FZlXr8FT1EIE5VO4E3rVBlLKRxBM/eVnkEB
l/rRUW0Q2jq0Uifk+kSOmhAq92r/otggeUJztkmJwrtew50UoxnS2TuvjZv25f3IvQVbK5iCBLmh
E8CgYtsN+nTXxyh7GiNPS/vT43msbZuyAmOixSLRRy2lOkmf9Mav80P7EDihnyByRJ2z9pS9Stxh
aHT/2SvFWiMZmyKhP7NXaooJjsDgUGP4XnbM9401+LHDe07jqgpjUxISZYIgAY2+NDd7MOxVJ1hs
RN8IiVWktkoP3F04C7xEzGaYuJaTMSsBKSN1pmub0a6gY3Jl2jGyEcEPqqiFW10siTUe+iP3crx1
Z1sBsy070qhFQ06Bk32E4ZZeizK94B4PNcisqXb3wDvwm5UGa0DGxrRVPggtzVRmpzmzaNfJgksi
TTb1XngN5kc75A5U5FgZto5dMoZqKOjDlKqcOhkz3Z/OHw2OtWbnMlToL5hqWrMjoOkjuRrAOVs6
C++VazOmXy8dY1SEXBGqhmaR4RRuwPm4E/fZJe0N+h8iF96SsYEgaVGltwArapxqn+5ae2ltnIWv
ZmTLKEQiT1nNvRx+XkeFEEpliAdJQyZsXUEYNlVXDYgMW6Oyk3S0Uu0UDbeyweUm+CzeRyTmvBEp
1pqoQpxLH01kT7DyF9rXMGHAInHKO9PpOR6dA8hmyfRIigmpAaiT63G4qJffJVyhJCKgazUNcBIQ
CT3RHz1OJeZjX9FULjgZ2/GiKK8r3njNbRneIejfV94GPJ3zIhh00ZrHYXiYK05+gff7jM4VYqnp
Kv39CjTR6Y2k8PqTt/XrXQDGgyV5pI+dCf1S6XhINZPRUjLpiZ2lc2EPsir8QYb/464w/mvWSIo8
89uRnd2yodT5L7GvqpboTH7qhZXDS5ZsOLGPkIwTmzDOW9Np6KFaF5gLQC87sds8fUeZk/zT8FKH
37HD2zjmNAWaoRuxjo0rtNgWUj/veQ6S/sLHOOCDUGyjyZgbYpoL2LlkT31Utxu9aFfxG4Ko9/mE
A2oP2vGkiaLIeKcuy+PKpC9iii95UMQrYz8dzAP4sLmcTJuLtoJiQt9xirXSpC8MZujHyXUd3J93
SrzfZwyCVmcyLA7iwThBA660405fpop0bq3oB6zMQVA20pToAKiXSbIG7T4NU8EXhD52AxC+aM3z
EmS9/3dSMTail+SxHOirCAmKnThXuyThjXymZ/KcXIyViDRZjzshwtNPI17GRZxYbZ0+60l+6NvG
npTW+TuRGBsxYWCZHCxYx6FDzYui7jFx+vE8xOfrCI7PStcYm0BidZiyEKuWBMpPsdTxBjDohZWr
ecURZhsJxDWigcZBmWVsxLiotFZaIFXLcdFyqymPcdNxnOm2jTN+obDedGwEs8Q0LBoJaSjlpPn9
CQMvbMWqHv/Jsxjon3F5Edim/1jBMtZBm5GuFanymZ2bLpWFSVKFctHPA2cR6cn5rIHv4jGmIe6V
0mgMWLs0e0qS+7Z7+hN1eP99xjS0i9aC1gpy9PJhaUdbH04RN1vK3SQq5co+dE0nTzN9Xk9iS/tZ
H6SnFB3L/fNyiVIXO7GmV/FJv+YmGcXNxTPAqGYosoYXy4+wDTRbFAgeMZJ9jKvUZKW2igeT/yGD
uq3r70jMqZoVYTKMFEgq3tgoqd7wrfiGCBl57tGRQYYLcqhB5ej+ttV9B2V8baKhi8scATrIta3r
92p0CpPvYd1jMsT3oeUQZGxr4i801u92dS2UaQY0pT3l7cuUc+qEeL/PnCilyLRp6vH7RXUltMdJ
5/w+Z4tYBnv0urVSQ78/qK9zrfTk+FnLJef8ceIJwRynMhaWyjQAksmvQz1ZVf79PABPCvoBq5Ok
CosRDBMA5nY4zLm4q+baNgbN+jsY+hkrmBGXoriuAAP2PmvMLsU6tAWT44o4+qsw3rVJjDqqc4CY
+rc8PrSkturhoPZfIvSoKpxM0bbBfldfxhbEY9nIDZVIHsHTJi82HdYeJnba8ijEeUiMLZCrKtMN
+nSaoZpuKfZLcSkunsbjLNuEoeQxhg5CPQyc/LhFpRyrGMUGzzCEt9p0j2ul06u7tBI4VmajjAER
wwqIUTmjAK2fKAGocwxU8dB0Cer3PDryq/PNPa+na/MIreAY1Uu6KFVb2tOmC1exch3PvKqajezE
R4EYvQtlM0rQbkLs0u1d0S0cZbRTlPv2p8wVnJJXlsETiNG8tApJX1WAq3VbjI/m8nz+rG48Bn2U
h1U4PMXqU45rHu3BgPO5Sn3VX5BO+pPH7I9QjMuJZDkgbQxZotyLmsiew1NMvv6dPGyR35Cm5J+u
3fYnTXQuOxkl8baOLGdacDuPOLvDFvuJfSCGU4rFq5cLLbideAHcprbJoqqA4kkiBoiWPp7TripC
RZ4S+m7do7OpQAWOfqm6VBzBiR7Or92We1iDMU60jtoyVAJcIPTueeqvo+wpTu/PQ2yq2xqDCUnn
MqzUKKEC0epWJ3fDG7IXPdkVj7xS+U3bs8ZijNxcpA1Y64Gl+OOjuhNuB0s7DT8NZEvnnXwtc2Tj
LR9VlpXb0ypzascBcAY55J1hqfp1lN+eX78thVuLxNg3NZ2CMo2AUXW7fNi1+c35399IzihkDcCY
tyARQO6nv+2PI6HMJHNeBbs49g5NF5pO/vt1LR/xGPsmC4XeFHTRMEV9H8yW7oUH1a1j3Ins8hTb
okenQUyJZToDt26JKgB7P1oLy9i+xuzzFIOI6fVvRBdSgZ6R5okac+qcqgf5y/nFlekBOofHGMCs
n7skzIFH80JAtcub4Iu0G/3QzW0Zk8Us+r+CbX5tHcrcubxWvjxa+TfaeEHz0POTWnr17vxnEXrm
znwWW9gYlTl4ytt/P4sWNoJK1DggJX0TOXXiBJ6Gzs3mJjrUx/ytyEE88m7EVPJzn8CYHqEwhEyh
bxfigTJFpW9MUf8Df/lW3LPacXbOrT6nZTxTUWk+vL+UrBBsS4ob7IUFuaPmEfxOiFq574GcY8sO
im1ABGs0M8QzleUoV4s7cCeD8k4uW8QY5x0WPINoo21eoWcHFWLCpYKySeIRUMHzczv0aJ7bM8YW
KYqe6x2hgJm4X+LB6pPOlib9VFTJIUmW3+7f/GApTMYytbUgyEtFty73++okJLu63J8/CTyPwbYl
xmEfj/kCDAJCLFrgK+ExaK4sGb1rl40/Vi4HkLeGjAXCTJJFDiUALlezLfQ2LQuLXUG0wSNJawqU
o3pt7MCDsOeV2fBUkrFFtaSWimhQZ58qs5MqQ2AhUadx7Pu2T8TcFSThNJTBMToyqD1B4j2EC+4y
3VJrXQXlsxjaehLUnKvG9tF+h2L0o2jjTItSATWnDUh7TKVdrChvJycWY8Pto25yOHu3abMkUCRB
MhBes6V9yaCCo3LEChJ/tOXneEdLQmI/t0MrOKk39b6zRdS+y1bDbVTYKCvEYVhh091dxRqmjBGB
w0LX1Q98cDvcaBeTI6D23qTZ1RwVKaY/epRsb7zXdppo9RynsR2Zrr6A2dkAnZi9MOELcP1B2VRr
Z+XecEDrdjv4YsnNcmwq0gqO2V1BGs1xCLHYsXFMlKt24U/43Cgp+LioTCyixfShsQMGZahVnclr
L6k3blxk2vzxhKINbp3kptKuxGLOfxkWjVlpyBHoHUglRdFK8dbXtzj4JuGcD4mnr8yJn0q5aiYZ
O0brbkQ3dycPRBOXb0S8fnqPDjN38IU9rZnmlYdwdo8tQ1tEDGccAogpydK0n2ut9M2yrWxMMBn3
548lR8q3k7M6Gb2RBHrQYhMV3zgUnrFv3HbPp7bcvsi879xbULXCEZSuyRJQu9rBg3IY/filqXza
vjb5804QvfNCbRrrFRhzk2mbDiNuJWxdnv0g0nWSct63eL/PmJMozqIhoKqBbN+xU0SHZNymv80o
U8LcdwxDwoM6e1fOJmPSAhHP+HR2FR3+nj+EPiWA7Pz+idfSsa1w72DMNVPIpmHAcE7cxfI7vQVb
eXWFzi7r/K78hw68o7DbUufTQiiTgGppPu1EKu0OZdWUh9n4gwdoebV6zA4ZxSJNKQYj2X0BPqQ4
/lJloJjWI46i8daN/n2l1ZWQ9YVEYzo58kPcxKrL5o+usCtJGEsep/2/cWpLLpbcV3jjqv7DjL/v
CmPGo9po6kXBUpEX9fvkTPvCA+cyKnrj+8CqbkFe6Gt/uTuMGTfi4t+EXjyg0E4eTph26yvpwtmd
DUZT6qHeRWNMuKBMZTUq2B5K2Io80S7D8HM6JpzX1bdtEH4BfboSgpgry99KdKbkoVwmL1IS3lMD
R9fYDrdySEByRvcp6W0Npjpy5ATl0LbsB5aGyEVFnbBwjxQC59RyDBF7B1QkaSwlGuT/2+hmU9aZ
zqr3pTMef3eUDC2nWu0Ye/OTsi5D3SnAIj22Jv2eZCeZR5zJW0jGNnRNGOiEHlojf5zNwpYHDJSR
Y+f8um2joChMRE4ebWqM7pnGOGsSJWvTxPsWMxrbq5bb+755HZJ+YbBjjFQp1qeUPq5nKM8pPAWj
fpLIMq77xNLuaAO8uCMBhnqbDvl95hu6Ue/QzAtEbNZBudAuarFdbL2Qbw219sYi4IQn/xG5v+Mw
nqmOxyGOa+BQFgU09/tTaBn7ahehBFqwjR89mNmIpR2LB/BqCh65UW7P7+P20X7/AMZp9fnUxCNl
TTS6xNLb/BhqEedo8yAYhTRRxEpa2gOfB/CMhWGZCcfg/oclfJeCcVSJOtXVQDtiyjx1l3qBIRww
OdIwrY70VqUrjmkMXrJkV4GqjxwTwjkKKuPCwlSfyzoHuKrug7qwpmjfhtVfgjBuTB0bM3grVYtU
dyBfK+Knxv15VXhrH/j0hLNSesZvlYmJ7E8BQTo89lISvS6mtdsog6FN9sNTdgThi9M7+sHYYUQ3
HpFCRz/pvM/YKrVYnz3GtIhxVg4VpbukNxP0GeNeku3pVPpgb5zoU2h3iTEhKFBGR6DHe3rcfjh7
XwSW2i+MplZTF2grrdUTrOYqcgaL0k4eDsUh5Pc30QN2ZtFZnr8gT6R/aEuJv3h0aqNyrd1TavJo
J+4CW/5xfpP/46b+66hojMVR1RTk17Q0f7kanOxadhJHQ9XMDe3GUTruywA93OfEY+yLAjqAoabV
5URNL5Uq2kXD6J4XierDOQj6CasoNY+lsqsm7BgtzUnBrwFSy/8j7bqW5LaV6BexiiTA9Mo0YfNq
o15YChZzzvz6ezC69tBYamDLLr25as422DhoNLpPQwhGWAIr+lIcyfSS3EFyDX7JssWtU9xJXu9b
HsH7aLMLbpf3y2YJaIUXshqLrtfHFHBqclDb0l40txJVMogwOFZp0DKZFazvLOz8emodGu0y9Etd
NoTx36Xvw9FKO6I1u5cQ2Q3pYMuau5DqMDVfOoQNl4FE1nDEkZMJGRsm2JGHPilSJ4TChSx6gheA
8EWClIyLZLUAqWiGWDW2s+y+0mr3P5licPFHRhZrKSP4tJU8Z5BiLqtDDGmQ/wbCUUFbjukQMQkn
o7xDXa9dNbEd1c+XQTa/vqrqmq6xOJHv35TjJS76Ccmesc8cq94vKsJRqttGFgs+/ybVrJA4Pwsw
BCFdGFJLHlLFHbLdZUs2lGgQFK4AOP/Kun6WgxEATAOq9qKncK/sJztGW5P6KXrpXRaRBk7j/3vt
8b8B8wmzrqlpo7E7SlbcRP2PuX2dRfPKtx87zsbxmbK4gv5ypsI49hqJDK5Nvqa4ByH8dOnXwvmd
zpXVWvIJs4kMaq6zcmi9+lHVn3Jh58rmqbCyh7H56lRYwryOBuYN7HJM9hZmRlH/N9/yVjDc4TNR
rU1bC5+mshR0fGBYT6r/EPgd24cfCHSFwShpZQqt9aUNDJiSvowQtEghH5XZDf7ZOdouRNlZoSdw
8axJtTnrF8Al0OE+sGeE9g9WfZrpUHZjItwixE1KXdnHnUIJHkONjAKwTV8jebaj5bMyDr9DdisQ
jh2yrDdyiS3i1B/17KtSXimRKJkg4DqVI4gWD/om0YBhkR8phNonTEY041cpEbyjiZiI769UyyqW
+/T0NsHKMlg9soQX3gBRMR57wvvTbLQ78p76v1dGc17HU1XDyhktZekqna1j/aOBc9SfkS9xtIfg
jbUMxnei7lmBb/BNllk/KGnOSgECzMVtWO62e0tF/Lr9GLIyiiMLicaW2RMY9bNxL7pHKd+huK+R
wp1ytDhZePGF2p4LWRVhNYDIQo5BRqIlTcyeDrTwkWbf8jC3a0PQA7fRCfy3E4RwFCKPZkh79uRC
d+kjeWM9z8teeQw9tCFDv6GFiEvxUIl7L0998Be4i3BkkhuYhRSzngpcv+9xsFwHOwj8PkMmGzUJ
uFjuWr/zmtv2WnP0q/mJSXSLXFawK/nS/VKPMrlmR006ofXaqw0nrZ5LoTiG6DtyBEMCBIU19F2c
7g1PQJDpUvwckrdB4VRefk0jN/OKm/RVcDZsBz26bEEcQ0NDHPdhTXOuJ8Jay4Kb7Kk5zLfLle5a
z9gndvGYu8ln0WpuXyDVMyL3ReOwmE09wImHmasuyzt3X8ktq+BFxWtii8qRto/xMxp/Nkwxwex3
2MfG7il7epghtgkhXUFst/3xzjDcxzPaIe5q1jZH0+MY35aaF4mmvosguMMhDUejlFGP6szFD2pc
T8p73wi8QeAMfJ6+Qh3RkLMKNmWuvmn5bTyaL5f9TWAEn6WforqbMYcZD08gDh3DPuPvyyJKqG2/
pJ1djM/JF3FLNUkCCqNj1oi17Kv9jLLQeS/K92wapBHU0hJo5hj8kT1r6hgvmqagnehLFL83Xeao
8vPlRdv04TMGf1prU0DrAFI+8OHgqOz1A+scElfNbT916TIm6aDTHXcoZuvqaE5DKZKmQEa7H2q+
IMnrx58xCNaw2SwCNjyoSm0MgBLLaWyu4QqXYwS0jJQFBssrp8RIMDktKhiZSg/kF2YPxeNoqTVv
O1HL0jYRrWA5aoCazURrNNvC3MHVYttCsWj2VUZN9M5E1UL/W6+hKzyOI/I4XfI+Bl6kWcdoROMC
tZ6y/re6u1mLGYbTYQSDyncLG6pUxcW4oHjgbURPARyGhXWZbWj4isSrdqUoAN8O+VeQXCYgG4a2
z7RZcfrjzzYGiKU/xhAL+dmXISL1X3y6s4lcvDWZbS+THiZmpR1rfnXod9Gd7nbLvr7uD+IYSwjI
BVm1HPfykOLbMQOXawVvfNbNAs0Jdp8RFdMJ0biNGMpp28cWzGOJdB1hjj7a5IadXKlffhUlCoVf
j9t/lkZQLztObCOoJ7H78IiQfNcjpqoccaXnNj2vvIXbeHNVVVOOeWgOBrFdT/V7rF7l1DPkt0rL
7agP8B2PRQeVLtERum2pgV2hK6alWYQ7Q7O0txIoKjBLFT/ObcWOjx2GGCX7HBl6+lV9vMzc26ae
AflOxawY0mlWABh8RpmKFz+0vv7tn92Ct18eVlhczs+surBTQQmYWJA9mTumdZY6hqccVZRZYwiG
8Oax/Wy2QuS2fRSac9CaQJSPw6GG5nZnz76J8EpUQLB5Aq6AuP0OwSULcy9OQPE+PhqetiMeLqe/
E8WtYLhdHujakCpQ9XYUjH5CyrwqPKX4ctklNmOsFQa3twvNwJCHhZnSfTNpZC/S/r8BcLtZn3Q5
xFBUVK5Kt6N1l4j0VjZP65UB3O6lOtUlKmGRlmZv1bux2WuhwAQRBHdSVhnJGx2jfpxS8tL2c9u9
FfPb5VXavrKvzOCoQI6aJsCbr+KoD6wXKt9Da7Zf7ARlMExxZ76WItxJ+ifVbm6s36uXPqPzpQlm
nTZSzHghyybfkrtdFwb+ZQvZIn24Oa8gODpYWgxRqTDfw6nT7CZJo8ymC8RWJWu0rVG5itCsW4Wi
qWPs418C5RiBjAZEz2s4R6eQu7ntD3pqwccramsVdSaLepeN3N5Nhk6YuBBFL8bfQ1Ykd9IRJe9w
9gjqg8q8a6XAvQyxbdIZgttPmSKHOopYMMB1QFG98kwGt15Sp1RLzKe5DMV+6uPqnaG4rZUUZhPQ
ClBkuQ+mm8CgTkOvAtSrXMYRrdqH/TUGhDbAmczOi4fCU+dAALF9mTAhzAchakiN8j3BnYXmB9yX
2Mk3O0wdJ3KDa+kLZYI/kFnA+7+DPqzLdm26/AqT2b26wMh6VpioasT6heGNpGd2hEcJ27I6H3zi
ay3GJS3t42XMzbVcYXIeWEBxQ21NeKAMdTCSfpqKT5cBNslwBcD5n4wztggLGNUjS2pZzpyM9hg9
XQbZjoyQmscLG/6TKed6OsmnXJoDdsckPloqMpTZOCkTZ4ekZ2+yi9/v3RpWmLwbJl0QGBMwk2v9
qH9Bp4rT2dEXNrAt/yQerrT9pc4mcoyfqXo9pgTPLIR0t0uR2vEiHHynbu3g06hzGZOXtdMyrzyw
gzxqn/ZI4rFXMBldgCwFXOzZjRLy9gfBRxOhcf5eYXRBjP4UVlEwe7qD9oLbwG/xjNhhTrwqUrva
3F0r2zhPDxtML54qlgfN7bS5ail1Czm1owZpgRIF2N3vlJGv8DjHN1plGEgBvIh+V8OjJWqg3JSC
ISsAzufLgOjQBgZA+GPyJ1d3KgyYRJ71K9nNrmozcc1/EDSLPhrn9apVTf3EnsfUh4GpZ++sRwkd
mtIuQ3mQ8f2yi2wGzisTeZ+PzDnTMgaG9CeB9jHZRftOGJ9vs/0Zh39hDsgUZA37VswozMxM0TeE
FyVcPFI23wtqtlAz2F+2bZuzVqBchJPrdaRIJUDZEy1qHfR76YXVd6n28izvQ3cpHAEi+8UPB/QK
kX3b1fa2lmnKZWYmyyaXaGhlpV3toXHEQ5s32WoFxV15lrTKTMren5e6srsWI/gEHZCbwcYKgCMP
vIdFRGkBkCGtvA8gmP+iS21lx70BTVdd5Ilb9lAZEiHYcbJqmpw9GfQPw4x1K9fKZzMbbjO5fLz8
dbb4aY3AG9RHED2AziAC3s7pLOVhbpHx7ftPyfKlLZb3WasFS7iZqFlDcpQY1egzHlW8vZkZxq2r
XozOa2t2x3fkakqbXhkCxt+KBdZ4HCWODURWFGh2OrXuW/nBav1kEEAIbeJY0QqmEU03wGj+P7s1
DDEx7DRH1Uc1VC14ixaZxNFhOI41prOwl5N6wqtAZBfynvaig1nkfRwPmiRozFKHbyhQ2Gxvq1GU
dRWYwT+dhB1GZM8zAPTpriefmvku124u+/dmgmf19fnHExmRdkxYT3bd+KyQo99hGvL9KNmVpx3V
wS4+/4Nk3dZxtQblKK9t9KIxmDsMPvHZkIBZOrCJWeMdNJFdnewERm7R0hqP44kc5d5tdPKHz/mP
AhPIkP08lIkH5fe3yWNvd+RgHETKEaLPx3FHpBsLhkDBC8faxw5wNFQx6pbA1dnO4U+PtWnsj1id
HlOnZVUX4/sZy2Q31pdUxzgkRcLEFTQWD0kj2MkCPuRb3JO6xWNbB4JXhjyyS7yiOzPqwG2ddMqu
04d0P1QtsaOxkf8jL/Kd76g1yxOSst1Qpq4V6w/y2Pk6DeyYLPYUN4UdJOVdPy+h3Zf10UiHGyOi
s33Zl7Y3vYmHbUs12DzXv693NYUQoGNsSTAnL/OoKlhgwe/zQU/clElrsvgjzV8D67HIRPmA7S/4
lwF8TV1g9LI6ZzCA0uC26CZba3CTmGc/jEtEjHjitIfWvLu8attb4QzKbXjMQBmriTURL9Jxkb9k
mHobi/ottuIo6AH8+WX46QdsyC5aEGHY5GMmH9pWMH6aDXSo/eg4SILPtLntFMWyFEtWEGZw207v
NLOYYyTChgl1iNGPfLpNSs8obsdY1GWxfXiusLgDekjGOQVl4upgz6fpwcvXeLegkVfHrC/R0bnp
f4pGVcM0NJ3wc1yi3sIWkwyApU+l+hLohWADfYiwNRkFq+zlmRJCZaJyh/MEbkiieICYF55IKVM0
dQeMJLYwrKVxCjDxv3M9Ho7bsJDvaeZyGkcnKu5Ky2vne5PuL0Pwa/YTwpBVmcgGpBa4O0OXLRhE
HC2jU+F+XBdfFPNfkjwPwG0fVQu0JFwm2FAfFhUZ8pt4OEjGWzXIgq/Db1QeiTspzUVSx3FiSDJm
2aStJ9HQJTQSGLS5YuzZWodWLxaO2z6kRv8FWeADqPAeyb1KBWKe/IF/MmP1+9yWaTHUKo9q/H4S
LHbfQbQgfa7J8xDozuVPv7leKyAusK21TA1wzRmdWj2W42HsIENOiADkAwPw5nBbJk/nVJYqoFD0
cKNX+HbYz+/B/6tPssG7bJPo43A7ZswaNVxoPyK1vpvU52p6v/z72wxwXjS+9qSWpzHs05M5o2eg
mSuKbPVAUUkQ2AqmcaqP/xGQ26CRnjXlaABw8vUZwhJQ571aDLt9G15YVWor28JmzQ+JIO6b8UWi
UqBkcUCAWfQYu1D54YT0RZtgTPLkYa6KbDO5jmJnXUv+f7SW28N1NU4zFMtGvPTLTncoXDTb5iip
XBxM4XoudqLlFWw2wvxpFYK2ndw0JOhGJ5ZvsvSOGpMdSS9z+iawi7HcOtTlV5QjjTxGt0k0wC5p
L31iGlzmPSqL0YTksfFXokSoYBfwRaJ6NAapAQF2R+siv6ql79bYfhdYxL7EJYs49sgzXQ+CGGcT
695iNRnmgTwqu9HV/RkN8/HXy3gikzgasZqmGLsEJrXFj7DB7Vv+17EK/4047ggKpMrDFhDWHiOo
UJuQfTXRFs163zJnEBCJgHz5QgiaQvKWSCAqLX4ci+clOsSi+irBklGOOQypn/QkAISipYdF0fdd
IGqrYqt+wQl44eY6LCTDYmzYlG+TtDijavikzpxUir/0ZfyEeEkQKosQOYKAmCdFezCMYjJUKeaR
oi2gMZFg/dHMT6God/ZDioHzCcrWeMUPaVvWcmjBQLpD43qNoZKoxrF1BYS04CkoOeIdSDjgTeQb
HFl0I2SFLfR1onAlujYw4U2xIRk4nhqjhhfVRV+AL+oLEK0rF3UokBhLChmYvekOfmf+mPAaGYap
vSx2PYp0fvkrCL+sHHmoGAwQF+yAIWOL+Vl9+j6m1UukSWgBnFHc1WHk3O4ygYgCEcoxSG3EbTWa
8Jz6x+DG+xpSYvKhvF68zIt9YcmagB55PYexxnYgzE8nP7/FfPUdCW36vYPsHIrW7qLnWaSwIIpM
+BKKskvR05ZjTf+Uv2yf813shE8EDwDSQZS//vDEwX1DjaOXRYJG2TjDwtkpDp07XOfH6Ury2BBt
69ihUs46CHcGo+CPfEPY8CTclQmv97EkRqL1+f8PncItd+Pg5cPBCO30qN8POQpV2JS71O+S+1bx
oPEgC/jnF4xw/hM4RlA7iWSNhGWmN8U1VInwjq/NUPE0HlhJcGJL9+q/7cP9udJnSI4PAnRbFAmD
nPX52EX5Tdmq3rx07uUdsh0LnWE4CtDiyIyMBYurtUcdH9N4CDLZbkJRVcL2uXTG4Ta/1FmlaYzA
6dLiXu9wSw8qKjhef7EbziDcbg+MpNZyijVjwtsU8+vqm/wmR9cdXtNZ2l5U9y4yigsezNlKxqGF
UXLmZcFVuHy7/HE2GRNVD6gQUamh8g1HGN60tF2G3WYWyJE2uj1V1017a1q7JBIp927assLiHCFM
o8kqYmBl3T4IvqWYIfffjOE8gIZhj0qUlnlabctxbFOjgFrdbU/cLNQFbr3tCitzOFeYoihK0gLm
JAdW/40y/hv1HsoMqAtodu2rKGkjWj3OE9J00Mw5xpXCCI5SizIR+np59Tb36dkePnSMhjRDaz4A
5LpxUdT7kse3SU0drar+ZerzRDwrJI7iq2KeDBph5TrNUygaH8iuFhYpCdaLjyHNbh6RAIc5Eons
lD5iYu/l9do++VdmcDFjZwSDZoVAGN5mjBRIoOCpHgwMESzRYCmqmRV9HWbuKmLs25JkqKpia/Yt
0F7H4Wkm39skEnj1Zoy4sok7E3I8K0eJ1SCCkl/M8Wksn+Jc8L62ediuIDgaGJNCqbMQX1+1XmW8
eIa1p2fHbp7tDJ0vefeq16JGXJEvcMSg6ZNJzBSQrX5V158X+umyK2z/Pu5xpoy8N4oU//5xSqr0
1azg91N1cuLJeuw6IoDYTp6wKq7/Y7BUwMoBalMeY00DRnaYXNZqpR/io16g8jw/BLZqq1fjXvq+
iEj7Qw/zz816xuW8vOxyackkeDlrkohY09DL4qugu3RntLZZ2LVr2ozySOkrgtKk7ahoZTTn9VqE
VsDeAjjTemfyk5FL31mflOKgq/4u9EUPlKIvyfm/kaZ6kRKscpkchvmxF3b4bmZscNGiFGcusfgR
aU3YpW1tsn0MQU02iT6GoGZ7EupPdqL1297Nf4HxIihmNJVSXwOs1K4y4qGZxzFLxbns/FsgeGRC
pl/RdIzd4g6mmYRp3UQBAvTqKRquQuurLBqSJ4Dg7yAWXnCtNmEQ8v3SXWX9dfBbH4YqmmxgyC7F
Uwz35fNGynHGWoNDHyybws+DQ4oMIXpY/kmjE2ME/sZBFTQTIvQyFbT+/H03J4qSyVOaIEFIMdva
8GPPdPtxx2ZqxEIxgK1L+BqM20VVnE6RUqQg9flWDg/FhHpn9Y4s+yZN8dYpuldsXuHWeNxS6hDY
Rq8hjCOfzIcOs7R7XIr1Q9H7jWbnBzYbAjzViS4am16yWlPuYIGwfWQZNcys4udBu8nKe12kQCCC
4A6SFk0r1FJgmVU9UPpaBl/6WBAcbR3068Xjwsom7PU07wERti8LvWuS49g9Daog2NviuTUKt2mj
HI0KHTNkir4Q+b0aD5dJYZO5VwC8PtuImsFKjQEQv6jH8UXH7Pb4RnphM5bbA2YsH0SanQKL+BfH
Yk7kWKJs3fJjSO+TfzsMj52Da4O481dB54MeDvCuprwbRlTW518FS8b2/AVO0DlOyKM5nxcCC5RP
4ZdgV/mRb3jGDb2bPNWNPFHWQ+BoOscKyLLIZh7CINOQHTqGjgYlAu1R0QVVKpt7RlUsasgaDgm+
uqIIJi1IkwyZDVTt15/q6UoV3Y22GWeFwX0cg4TEDHBVPr3voE7bqW+QvKkCB5dADPVmU9J37dep
8AWfbOs0pytc7pNNiTaacQXbzM9MZKGFGGi1l7/JEJEIXZE89oc+wJMLrtC4LzYqfZ6c0JJDcGTz
Vr7NEEtS96J3ns2r7dosjsAL0qFeUIZryLvioLgzchzdPruiGLFT+pZkB97lddy6EqzxOObOUaaN
Tmp8PlZh/HPAswKxPpE04CZFrNaPY+9S/XODzdNw00FVzR6lSRSybu7iFQjH31Y9h2GO4p6/6jox
Wv6KjSdimukoHBDgiXYXT+QkyE3MGUeEvOyN/rbsjsILm8LW5QMxnU3iH6eNvjG7tgLGVLv5bNOj
gQJ+05XvKSrP8EBdXs/uT6FP0TxXgXW8itFcJsMkjXAMWT5Q42UkbicL6i7UTR5cWcdxB3of5pY2
sC67LjBDYblb/MUdkX+VEJ9DdRMZBHTYs+rz2Ec1jmN+Qum7yxrSrafL22Azo7DaB4Sjk7xdUDKD
xiOneftJJ7nDuiQWrziK5xlvH9Erwzk6UdQpm0tmeJRh+oiZ3ZvpcGy1zsdUu7t4RG/BiByqVCAB
julSieqHc30d58+t3v23I4LPQqLQq9bGGntmMJ+XxLJjjLIrRL4kXF2OZaq0MQyMevtzZxa4TKJo
bMe0E9A1IXAr4epyZIM6r6An7GhQPnXoP4EsLhxKhzy2PXhMIaUtXVEIJKBRwlGPkcpxI7N9+pNG
h316OOUi9wI33by8rByH45zFipS6ZqEQe6NnatjS7MpQS2GiF2m9u4wmIB8+LUkNSuY6AViBOpU2
RXFKl+zk/iXVPVlYT7HNNxBiICjAMnWTs0xLSSTlecQsm73pkOGTBd+ZcOTiddCOrZxYPExvO4b4
C5Mvaa8KGsuTDMz5aCLow5AVXDuz25M2nFDDbzONRFFr+H8L+eL2OTGrpSyBhqc1d3xgX7A8ThBs
qt3wiQmJQP5qJ3LM7YP3DMpRbKUUqqm3AGXFx3FZ7+qxEFybRBAcdTbZEkV1DIgg23flrV4KpNkE
nsEPakM7Z5koKNR0gmhw0fzcGoFNR9Er4PZZZJqQzbAsQ+avAJ2Z5WE1xtjBD+YD0yRBms+1HvXr
2U/v2aFTOZkTv17eYdumnUG5c6Ccg3gyYoAOQbgf4x+Yi+G3qqhTWYTC/v8qfxlYgR7r7Gwzxy8J
Ev8E3Wp66F02ZTNbSdH29OcCchzfLG3UTho+k4ZaCp9pUv3MG4ZH/RD46qfBU7zIU57/wdP8Nvue
oTnC75vZUkdMCnDqyJkqO/ijhh664de7Zt9XdrNXO2c6GuASNmkGsxAEviNaX478s7YO48GA5bR5
pnlvZ+ithCLx5fXdJuOzjRw/9sgg5lMHGysIOaUoUlFR9Y9gYfFbXXheb2/pv8D47KWVVws1DYD1
Rwy9ejlVRe+Lq/CAV6Mjux8QYePhdvB+huQS+UZSFgoxAamnNktcWT6UAdl4OIKvlmB677+dQfPz
SncG5JgxaUpz7BQA5kPsdwOEyvXOHxoqYK9fxD5nHI4ejahFAz1zTvw6GqYLNzgoUANEN6yX/VZ9
+WoTGhyh0EzTwxrzKpxxsWfrD8V09eHbZUcUGsTRSYGxa9LMjpSfU2C1q/ymusLI6OOwC+9EgbmA
lg2OVUzdkJNeA3dZ5NEIrztJswmksa0fl41iW/TjPev8kTgG0RIpLlX2kQzyIkEnJayv82pwluBx
Ga/mWkD72xEqxJ01ahkE7Q38Ei6LZRRWwSLUqxYTVZGl3f2RvA5Oe80CVNEL5nboscLjVrGJMHuR
5Dke/h6KQ9jg7QPd5ihdSjHPNXVGP3s0c6dP0MEvSnVtcuMKmVvYsdKmMM5haWMdWumgRt48Ca4w
m99uBcHRb65Og1TLCPdpo3hW9mYo96qKLsvmRW1vwGICIhZZxBGxHKtR0YVYSwv1NNa8POGR7KEy
JfeyR26eaWer+Ju/2ZL/w/y8UaS73o8wUlqkOyWwhr/mt2lgqfEEaxbMM+1vEtOVot/Jk6ws4Yi2
I1Lc5x0gWm18iDPrMI7DCzpxBGGoyBKOZ62MUHRHwQ2iMoT0FLXDHLrcgeByeWp5+8AUK2s4hi3j
YFC6EtYMPnuUJVfjTfGkn1Qwwhsds1/ie9kNXlNo5pWRLfpcm3S4QmeLsArlaJRUIynYWo6a/JyV
pPmMIZ+WG8UKQfpdqBG/nd5dAXLMQdoynWmL/RuhJg/t0t0T2WOqB7GVR6gtstRM6vav1vfLzi8i
LF6RuA7mRR1i2Dn5C0YuHOgxf8zcEjOYXKbfrR0xPgij4yRXVDUr/L4cm/Qmyeu2BTL5ZFAPPeL3
w73KCjDZgC2MiHaC68qLaqdXXTVmZ1G1E+VkmQtdcjGOYcqlqYJ8wJoHc3+IsvBVJdmDYIE3r77n
78rf7SNlkTRSYrfIx3ixiTvtDWdxitv5GvP+HFFX/3ZaewXHRXdVN4S9xjhgQDtkgdOH3hd7BY+u
qjvv6aNowtsHVcJTcLfC4zhHV6tQaynMawso9smx10uPivEHla8CUniT3DrVchfI39LwXbCw8uWP
RzkaSg3IxxENlsJWd4Agc7MfIWuJCd+7y0iCA4IvZK9qKjdKA6COZH6GXry8m528psc2tLzKgOcu
T32YiqI/ESzHQEoyUSXtsLL5S+DVqA1Jvue5jUf0d+rKfvheuuRYPEJKFwkboZ6SgOMpx0bNUknh
3ACcJWxQ+OfGR+s2eGoxcGu4kfDsM1+JApjtp5+VK3ERDI0ROCXsgyaYL2Sa4WtoqT6yYc9yAEWd
MPTqSbel2nQXKxHtUuYsF5iAr3AP8qJOphH2Tm9JDo0xVvozhDYbfkUc64/UF1GPiO/5kpImHRIM
qoG1bEQrAcG5iBB32dfM1r81qHVCiQQV6mQJPitfZEKlGf1wbIk7ebJNI3Jr6SHqBcVvvwi6Nd2S
8SBKDL5lv2pnS2rkk2mDax6ps1xJDnXnNyaFhOJ2V368vEO3D2s2y91Cja/Cv4tLbZNjJVlSWDlW
zTHpI3ts7kgsiK9+8c3OOBzZBRSyH41xSj53GKqrvFqhXewnp0L5uvka+sohdEWByPYtEFpifxrH
8VyW9GMuk1MmWvGXpxh61vKn9CDthptsJywp3faQMxoXdelVJysqS+kP7b7p74v4hlYCPv3FGXXG
4Jit7dDYHvbAiK4Xn+n5SVDntFkjaLRPjpkziuTGNv0Dlz+0HVsaXui5c77GwNgqTeCQRX8crZfe
SO3Bcgx0LF72w+1vdQbi7xKdmlpkZJ5fyzdG84mgjwP1no3s0qxAvA8hBHnf6fug9koq6mLZ/HIr
bO7khyhHVioGVrVI0qu0mL6Zk2LneSpIswjWkm9wtdLZWCwTMMYIZe5wwtApKXYVtTzqkbAagP3N
H2iZapZl4qHCNHkmQT1r11WDNCAoNnfUm/aBX193jmz/e0m/UyCzguLC0UCeg6hZADVpfyTSKxFp
3W4e56vf53ywH1I6y1bIalvZrC4mFf1PRgOyQ/LXK2bJLGpa3VsKkldyJ8GMMevcSP8eBQ9k/lpm
nyfVcC57uwiKc7hsHsJBMQClDvIfcZpL0KxscVHTzcIpJwItoaKZ9pcxPwxx+ftnsmSOgiWImWFO
HJax+WZlkMVIr6iDixLUHlmfc/gHJvN4LMBmr/XzFXvqkV9FDSvb58Bf39KSOUqeTJxuGepHnMGK
HKmdPSqpnqxpx8EidqIRv+xDvNwZD0loQkIs+Zw3hVPM+jGWk1ua1ZGIdzYvMqs/iGPtKkHjYyWz
r+70p5adBdoHu8HprwuPqWv0e1E50jbb/LkzrQ9quWq8JAo6qxzNPEja5zJ+nOJvl7+1CIKLQXsp
UkxTBUQpH7ohssMeWgvfL2Ns319WK8cFnUurTFUT4VO2XnJPPYhQJ55+Hd3WPvobRDcJoeNwJJMV
ox5II0z6mdFlIpFpD3XD1oeKWH+Q7cKRE2cQTTERrSTHPWFQy/mssI81+238MkaeXH8SLOTmdey8
kKfofkU8FdpSw7kARnRgg1LIHrOjPePY7YRXXLbFL1Dc6ZOukLo+sbooxifr3AVjcVG3gUGrGPCx
K/5BXbFgZ51O/BVYYmACzMJ2Fokeq/QpFz1pbQfLq3XjuKTKphRlnQCgOzz+IzmYeoFrOb3bvUQt
xs2jJOfu9y4fK1COL0pJapMwQLF5900+1jGKCeOjinpPTz0NhKlulC//YCgM8+5LH4656WotUzPN
oqY87bVg11wP19kT2gv9ZR9cx5AH7pz00A7oQYUu228pFNCVxRyZKDSfxpK5J8Z8zA6rwNPfY6fz
8iemzCo6IQQb7lRttrbU6tSwm4Gmh5Pdll8qq7LLWZCOF3HX6aF4hVJLeWYRdtazSWqVn2NG5uRk
j93uH2j3MTe89O04CjHCojETFoklh+y+PsZH00VfzHhKleu37avo2iNYwVP2cGVboM9FLGfwFanf
TRJ1B+mlEJZLCTY3X7aL+n0IVBLmFMhbzW/yLOrX/cWF4K9jkp8tqkd6LcUhzFBvfjYJxM8NLoz1
gQkgiLxO5BC8FlrTTn1GWJsKso3O/AU+fk9tpq8orjM9rc0FhzhNcF99oNEswiBlzsd014w95Eof
y6Pk0e/9e+siEnMSb2LPyQfjXr0NXZGtIv/guMQMTQhWseATQw86+UuDTFwkiD9E1HyqqlyZqEV5
X6dsF3c+3bEaC6hih9AyH9+Yfci7fRLJsG1fjc80pXLhCDGrNskDQLLy59ybrmbkN308AeCygOER
73HpCs7t7YW0KKEm1N+grv93UkZTqiHPJh6Zpf2pieUmuLa+KI+TM7o15GiWT8Z3VZAg2r4KnSG5
KKgxyl4qJGwKpMT32V24Y+OI5CvRY6zIMo6y2qXTaRsxy+bbMTyE9VMokoATQPDlG60ZJrh1A4Kw
K3DspLHXSKImXBEId89CpllTTJktV/88Q0tUiWxDNM5omwn/+iQGd62CDRBmq2GIuhzr/N3q/+3M
25/3tjMAF+bopTaNMgPoybsFFfvwptEE1UHbhVH0jMFFNYHcJxHahfGcc2O4iLAzW/PTY5Q66U59
13ZTDRV2NhhWv408YWi/HZWewdlXXJEFUhhaEC/4Suw5gkno1w7rlc4PqDO4ErHfdhLmDMZFM5Vu
VXrJXDvPWxuJLTscHlr9Rzn+uMwOIrfgyKGL8TRoaTAqC6/k8FuLoVqXAX5xQJ4t4biggMIhpjiy
ZTs215BeR0OQ/L28lnbNzhIWn4t2EscIZhTTLkkAFsq9bXX3eZDapujhWmSSyaVgJBTRQIQCH4c9
Zs4osI+PqK538kOG6YOi+XUCk0yOHKapHZJpgEnoRLMbND126AmqRTtL4NwmRw9FymYcFTBJuUNZ
C+sB8iLIOrntScyOGv5lr9juVzjv5A8K7+FY6Ck7IVrPbGys5BOI46XF/O/gEF8PdoNsAOYFk11w
F0I+NED7mOZkXnQMbkUleoItYHKkAlHcJsZjFLZa8qqVyHZOL5eN3W49WRnLMYeuZCVaCYGAzKDp
NoGde8y4+Lp7KW41B5f10pahXFU4oso8RhMfYjjIvcq6YckU8yn/zllLrsbKyOJfQwIvzpjoFNry
8Kp3qXPZRhEQ5z+lGUvmzG4PBZlQUvwgEV9tDtnSCnA2d8PKIO6UwcfKddoDJ2iIXUZHM7qf5df/
ZgvnEFKtWqN2yhiFkpN3pZ1kkd1Xb5ElKtXcdL2VNZxjhIsuN4aFcH4uyFOYmXuiz95lY0QQ7MOt
Ti2tyCN9aeF7BR5dBt1XyufLANtB9MoI7giZokY3anYutp5+lN7YHOrltdtTV7fb6+axSMUvZuwr
X3Jr7kzR/0fady1XjvPcPpGqqERJt0o7eG/n0PaNqqNyznr6f9FzzlhNazbn6+m56K5xlZZBgiBA
AAvBWGM0PNO2U4jJoftlT15r4FVfNT93i7NoDrVIu7lrJSQzLWOGN0S9XWvXseQbyk4NfwmWctMK
fywl/8QWEAldDWBkQbyPWh0kjI+dHR4MTPBV9uLRoYKzxD+zDVmgYV4ZpNKCh05rXE1FvfD05bJM
IhDOMJBIJorC4h2131Hpnk4PcSaAEGnge8y10nHQ6NcSaaCBySm9ZqMsA2kXfaNIGDB30EB8cKKL
fVkuptUXVPD9d1phdtrYNJoMTL0/LvStaM6dutdjXB9qKbB5giP8/ua8ghqTtGoCZvN0Y28NP6fi
22VRRN/nTERV100dtPg+mZ/G+UUXes4iHeAsRBWr8TSyy2FMj8GOTaJoruipdqvn4mt++1c/iKj6
TITJmYjRGOWqZi/iZOrsTCq9Ri/sxcy8y2vHPnNJDTjLUGhI9hQ5YIYS3RKaXdLGTjO3KyUnQqGS
KeIt3VY7y0AkTzVF5ZlXwClrmhpjpYgwrI4N7Qwi19QjJ2gfDFHD07afq/8Nxge/khYRUk4o5Z5Q
oJmDFVK918+s+YTsSyE12Hah4gqN81VaMwoiJQXaYNlK5NBjD6Z/G5pi54pNv8i7v5CtRxGx8raq
fIjJmag4MZesC+D71tmRgjPaKrxQFcVB24fsA4RzXCI5UrsB5MNO0jxGymMmChhF32c/XxmJKe36
AnxkuOfVX03yYEX7y4ou+j5bxNX3R9IXJLPw/SW8HcrrJHy4/H3RJnBGKBkWVSYjvj+DgU55kTs/
FN4TbCM/H9aPPeDskAk+uGxQoWEzInj5pPQuGW15F11H++wuwmiJl8syCQ8QZ4TSvIpkgwWKrLpP
Z/w4h+DU+6wPM3RzAZpohzhTFCDM0CiFdKNR2ub0ksx3AnEEe8THvVWmJYMRMgQnlDwWJeIB5LXY
l9+ts+yETtDZlqv/+I+onF3AE/BijgoWEf95ESYWokoEtWa+vCsPHYKn4S52haWKAlXh42F5zlIF
SUg0+p2bE+t/yx3pOcejfuqGN/8ZjTMO5UwqRWaHl71Cs8lg9DDestTLv2HXFmklH/BWUkB7jZl1
1jdbuDGCUe2296Vd7uuJLWT73Xae/z51PCeVpdMWu/cuHP2lusvefI138cnyGlYKadePzAEQtrJs
P7R/XCcmZ1D6chomhRlcdvY0jGssncDVDhmoVKpjsZNEuTq2RxeMi8kZlzktmkGfgRedeq8ErTF6
JxiRPWPdrX9Uk90LLPLmaaSqjIEuqklQhvm7RTYGBUV2zBWg/bclqW2in2rzVXD4Ns/BCoSzYHnA
0kALisGU3XBKvmS+zvIjZuZoqMOmuW0ITvumEaMYtaIZIEwArxgnlJWUsaRDN/tFsidtfCAVFZmx
TYVcYXAy4WSXwdICg7HXtSZ4CHG8d7RCdvy9SGPaRZ6a2OSbyBFmv/wnFVkBcxZasUKpUmdmP8vn
sL4FJ65T4ybQnWISvcZvH/IPLD6UTDqznC3WhP3XCIL4SCDv/+N17b/JojyoYN/4WDLoTUw2LgE3
GYm96FdzsBNoIjPzFxbvXeCVAxIZYVebrMFb2w2HfrIDtK/0GOA5vVVnEXeQSBrOHpOoBRNmBKxS
eR3nW1lU9sg2+pIsDH8lCyax1ANhri7rSEtR3IIMIFqBRSl2kRicz1YZowQWcpgkg/T7Rja8KI79
y9siguCsbFpkY9SzXmot2+fmc5Rn9mWA7bBgpcicRZibaJHnAULAbftV/FD3YM/8oe+nffRLOrN6
c7Nl9W+ia0skGGck6j6qadcAdoCu5eGtMj4LBNu8MCwDhBIaYjmNLyGZNfb8omjssSdiZU6tM710
dvELPejE728TbxbJtKl2K0ROpmVKrLRTgRgdWCbYPMi79pD7ovqtzaVbwXBmLouszrRCHYIp8VVq
VftYTQSF+pt33wcEXzwyh1lfmgskWWZ0UdwYkher+8v7I5CCLx2ZQ02SxwJSzNlseLMx5K7cKKIh
IdsFgytJ2AW8MgXzMFbg0WRacNedwNiZ2mP93ko8YRCcWjv1LVpT7oUEX5v3+gqWs3BxnxR1MwMW
AeOBMUxgJvcu3LGS5exOZIe2dgsZbEyfU8GgR/ke7Zws2qRqCooi0Rvdlj2yEb1nku+XN2zTUqxh
OFs0a3lXNxlgsswvn2c2gWoX3WBC0qO6i/GXn1x1O3Ff9qanucblLBS16JKXKnClwlbu8msNg0/1
e+k5+7p42r5wRMdYtJzcMZ6bNOyCSkXxb9zdSXNg62N8ZRStoA9ABMMd47ELC3k2IVYQteM+DDNM
Va2QaweDO/2Ds7ZaQb6rop2sQDNbQE0gn6dXXSVwzrfO8vr7XAip1Ri9SXV8v27k20Ftvd6cD/9N
+/i2CfRME7pUwKBnNNQ9R6A+Sp3g1XKUG1ARON2d/rO6M25FZdqbBmQtG3eSEzOQizwFbnLqFNsA
10fpxDtcIs7gab6GvMGV6Dxva7yCig+KciJZ5duxUo20XRzKqJvCJDIFAyQW4DiVV+QoDFPsbLKF
DFqbW7iC5OxkIdO2tQJAjstT1vz4o4dVffV9bhn1WQ/ycSIDEn4dEouVS/QfGGdpq8FRGwRO02Yj
5BqMCbs2+vLUxmqBPTO1KLXVfD7UxnAmrXoIaO5WeuiXYe+FM/HQpinsJWCi8N7nGp0d/BW6Gcm0
MtAUDsoMdJ7uwBKoIOtueCDOUmw5tcWsGaLN4yyzCgcomg0sbmd9nUYUtBQiZ2rrPlvLxNlgPK4G
Sd0BAfUEO0wxtmU7cosrY4eBN+L3mq1S+DUaZ4HLoe5HWYYyVvE96JSdejn3yWwXwVWcvkX6Xa+h
ZwX2UmBiRBvHWeSys1pZYiYGmdbGLh7JV/0q8gu8kIPgO0eOUBSwsg9e0BQ+AaDnudwkPVY1Cwtb
rj2ZJhgBKNml/p20u3bCJONXgYxbYd5qaQ3OVJuD3reDDBmVXXcojyCwBDsnhqf9G/5ywXryNXEF
RmyHjQIs3Tbvih+Vz9pYGTE/Le3gRZxw3QzK18JxRqavJKsJIuhN603u4oI7xjOuK0/C2B3J1e4v
L+Xm/f1h0XgCo7qXMrliFrPLi3MyZ/tmzA+odHEvw2zWJK+F4swJkVsMYWI7Rlr9qlWac9s0Tpeg
SL1WDjj3rlKPuzJKnmiV78mQCQcPC84+T2xEp7SfAgVaOvnDScZ7pumOt9KZvZ6anqgTWbSqnKEZ
SnTADSNW1dSvaHxdpPtRdKULrKXBWZe6DltSzoDAoIDGfJxEc1qZtb10qjkzUiR5qtIG3wf5gF1O
/oSqeE2jttK1AoslWCw+YTB1rVEuNZBkBDXNAO7Vl8IQhIKiQ8UXyA0gkbGCgF0ueM7TnmS7RCAz
OcVXE9XNRJTH2yw20BUTYYyiEXBOcQYq06U5snqT3Z6zUx00Z3wLj6nTeIidnKa1U1+U2vsHCT8g
2QFYXdgZnovk1DRwwnYhtVlzKT0sd2pjy5iQGgpZX7f17wOOs1JVnYMXLYGEavnapzjGPwUWQwTA
fr6SJ85mREvBuzzNiT3paLdh4rIGT3RD7Xpia6EtqgfYjg5X+8aZqS5O+jK1AMqKNhn3jgwLjLjX
N139XB9UZ47s7ukPXeWPxeRcn86MumJhi1l7g5vcVv60ZzRhyTuvxx/GhispOfOE92W1mzPAdeVb
KO1L/VlTvgq2b/va/BCJs0/LqFhqUQKD9aJOJ/0qOISn0R/h++eu5GJW+mXAbSvygcfZKzPoS5CW
Am+pHs3ke5I/WIOgYUHe9nT+xuBJfKpRM5VYh3bgsfQmSPeL24LUwvI6b6B2fGZJHCZdfyIu2f9J
ie/KpGicSRnykgx1BwGr9ClKZTfqvpuZaMKNSELOiIyzFuWhDBANjhVrT08P7IYUySIyVjxrT6yn
FgFNA4Rp9jCPeAtZEidE+ybtnf7wL7pFt53xj63jrAmpOkXuCgCSY3eod4E72OwZS0wTJDL9GmdC
sqTs+3YEUnIKyyvpOxJHmP1tOXXvTAlYqjPPckXOgHA9OQOy0FyJ5higrRfdMrWc9up97WJUozt/
+6/mSuPsB22WCW2+QGPMyhFSYmg6ZNTR7ck4Isa/Fb1lba+pCqZbExluTAXjAJMpNovBwsQi87z4
modxPrnNhhb1XyavQHOZ6aVC7qPN+2eFyRmwoMCQ5LoBJtnpX2qPFbyre2gppu0+1IfhOnoTjdwR
IXImDPVn0RzGQCyy1pUK4yx1nX/ZSl6GkHleiNGSM2moADHTq7R/leuny9/ftMJ/L5rMl5LrUTaM
Usk6ils3VXXM2LxPZQHGpo1SdZXNqDEpUsC/OwZLFQ8qSVjmYGcedTSYp4f+IA5r/0HpPnA4W7iY
ROnVmsIDjhztWPmhh+wvfS3AvcqGgxAw/YhKiLfP8Uo2zquayUxAQQJM3UaNh5N6UYRMOiN7zX3p
ID1e3i0hHFOXlY9lTppSTx2WknUraXjgj9/YhFc21zF6ExWwsEP6KaJYycYZxpyWXRWMAKvUX3X4
mKDUPJkkW51LOx9+CiTbDF9WYJxBHKiqTlOFhWQmSkYQzco7pJfybMFOGY0N3r19YAgnj2+frw+d
4QxVWAYRphqyBSX7VHmJku8CuZjSXVpEzippXR0YEltElrEPc7uA6YUPfkShJ6q/xfOiRQJxNmkA
2dpcdVjH8dj+gu3Fo1mLKG2v3kXURqGTb7wKnXCBjHxA2IcyKyqFjPORzV9ERWniGGicYhMekp+a
qKtp0zX4UBU+NKRpmhm5CrjBT+/1q2HPYozytvujTLu+AuIMSlirUV+x05bkfgNaOaMSxZ0C08g3
TBXlomopuN1gGmMU3lneiKlJRPjit23l/9ZyvjYswiztRi0hSM56Xua7PHkLRYVL2+kD1TQMIlNF
M/kJMRrpFt0K4GQEZ5Q/eFFhS/ezjpe30V0Q0Sa9u+jO5dO1qey6DnIwTHik1OAsFKVLZ/YsJz3O
dxnmbmiNAGDTBK4AOKuU9lUZkwinKQwqWw1HW9dee8OXdW9KBWotkoWzREE8GnVNIUuIeULlSY8O
l9dqUwdWonCGSJdzbUxTfL9v78foR5rcF5p7GUIkAmd7QjlPLaVD+rmNFleWe1sTViRtJ1k+xOBt
jTmWpIwnYLBZs6y1n75Tn4jjAsF68VYmWCSlN02sV2ft2+S6o/5SPV1er+0jsxKGMzCUTGMDQt2/
Lr36ejwHB81GutknLr0KwZB8GU8kkvq799CPZGmUCCKp9Dsqlewyf1uS58sYwg1iSrJ2USKrUXX9
vQaBOAMGAVf7GaNDU19UzrVpO1eLx6RdAWUYmKSAw5ZxLpjoKshBAF5d577IrgmUmq84xSyevJ4V
LJrR3NX0Fh2DlxdM9H3u3DeJgUMZsHPZPSt4IstKQZp822lcLRR38s1RC6eQ3ZcN+KmL1xyTrJ0U
13N/CB2N2KL00mY/v77C48xAnFVzQyVsDNFtNLwV7vyTeP0dhpDvtEcNw+bkZ7PzkHPyRnt4vbya
20HABzg/sgiEvqhuYMuJZExsE6+5KXcDShzAUzm6oVM/VD+FXrlgC/nBRSFJ87J5dyIdUJ6j2BpN
BzuKzsXRbe6Vb1YJHm5RuCs4yxZnOgalI2laYJFnc7DTtrCbGIUJf8T5udpLizMZIeozi4gdMlYT
0FOwdiV+cADzmYtbvYULK9KezVONlyTM8DIsRIxcsGj1aVWkMUwie9BigyTZfLvkKHrQ2rzYVzDc
8s1qHYwJq01JzfAoySh+nhLPSr0OPelt7QmUkq3SpyBghcatYpqrmKfMaomiAwWvbo3Zfbmz7OqD
4hJbrBvbNniFx9ngRQ7Mnr3Gv4eJ8Xstqr7DOE4hocX2DbZC4oywIk0JaSUgdUVzhxSKOyTlqZfb
UxQuT62uYCQjMth9vc9QDK2V5WuoiqYkbkaOq1+B89GkUJ96JYTGtMti0/nRtI6a/msJRQ/WIhzO
UM9dSiRqQNSC5WgWd6ZPudLYUaPZl9Vl82ivBOLsdRFqpdX2AAqq2zl4hjCRtP9vELyJ7idlThOs
mUF+ZYE/mC+5sbsMsWkUP6TgizmTfCiNqQDEiB5NR7fk4kjyJRVdbp+OFt6sMCAGAYcCpk6Zb50s
hwUz65W8ex9zq/rDg7y3EsfC9RZ8CZ2BCqn6P+3O74B89UShpWSWKAC79KmLbypyCERFxJ+WjoPg
bCCeU7VEQt2jExsPcopRCkQ0HXgbQacmCpQtRLicLufoO6mXKOmctvUHejc3D5c3f3uRQBWNzUF1
KOFU2LB0EBMZ+H4T3yfdbYXHy/rlv0FwKiwF6IvUA0CkyYs1Pof6d9N8vAzx2Zl434i/xXi3sysX
EwpnzWOTYjoayNLY+x4IF995vA2802N6SeaI3lIEC8dffzK4y+ZkAWLV7uNpF5g7Mz9clkoEwV19
lUmysgDNsGPFJ7nap33iVOXkXAb5dI1zK8fdeFKY4cJju5OgKJ31QjQoWxR7CyJZmJ6vNqjKYJWr
HrJ0C/XyTD0oXeKlC/UvS7MJQ0G4QkBroGJCxe8wGPGZqIEZdk4ttx6xLFvKjet2EPJ7bh7LFQ53
LKUmG6IB9b/O8tC5hmWDJ9kLDsG+h6MM8sH4u7gMQQTJnVQrS8vWahlkETq9XNuqLNC3zzl6pgsr
qbiTqiNk12n2LhV7INR9UwPDV7uLa3u5b78YOx3PK36xEwGzX/03r+t3XH5qQhwampFIUYeKG9TV
Lc9J9BpYXy39Vitew1pE9yZYSJ0z2u1SzMWoAg00M3QnT2q1V4YidC9r4udg7l0oNhXNsqgi87QR
WthqkcH2i72Tt/e1U8JHxqCfO1Dx7ctv/xGNU/yqyuI8i3GMye59Np+f/NWg9d7rXNiiZufNc4bi
GwPOPyEa/+ZiFnSCmyy1jhWepPFNqdxU+iIQadNhWGFw5q/ISNc1NGgZo2yk2KxLov9JD5Nu1/gf
95jBeVxENLYiuThrWOnFTHQZmGNvFDqG583alRmOIJfQh64TScgk4PUede+yZYGzXcEsj9+tlRz0
Q6GMU/uuIstpKN47T1j2fEoxn0T0qrSpkms8zoTIzbRMlvmOJyPZ2zrDXsE7Fsu5td9EaFuHeg3G
GZO01wIwp8wtZoa81sO5NB+mZLSN7ECsox6Kqqq3DjXVwd2jo5NFVt/Dn9X9Ik9DCZoodHRW4dcp
edRCwaPvp5gCp5midYYYGHFhEn6ajFzqoANMwaeVd1/jfJ83sxv0d0uoepe1fhtHB1+fQlX6qSut
qVolHWa5dczmZGrXSpu5VD8oqmj239a1T+kHDqcKga7XGGWnQJ5YBv0ZXEytcNpE1k562I2qXUgl
csxUTSYbrA0GZriXSlAJfA/RaWObuto0FbGT3ik4bVX9aGHSCknf8DhiX17Rz5EvM8QGpcTAqoKe
hVPEXm+kJEth72WM68jscXHIWX5hlcYdOWt+8SbmL9gW7G9I/kJT1CFsUfDTOfPS+HSud1kRnMZC
2PTODARvQFai8VeZocZUzkvgvN8x1ywTK+/TJ5aJnbzcTY6MRxeZxMPlJd06bGtYzjJHYRwXqQ5Y
Sfs6ht970gkuT5FcnBmWapqamMLcOcZ0lcHt7c3rOh/2xWwgUBQVsG4dhbU0nBbmxdKAtgNgFS5q
Rie5+LO3+IzWzPLUM7Vnd/BCJ/4itsgiPWE/Xx0AI+jCZsoAXeB5UH3pFz8cni/vlQiCcwxIbZWY
1w6PeG6zW9qZeNspdsuS7f4bDHeVzQ1qBEMUWzp0/FYVmd/FkSOXpUDxtj1USwXngimrBAOwfl+w
pmllc+ybDuOcWc9uivQlssrHARP42C3GaLDFSdlNdV+Bcg4jIW3cdhlAKUEbv1cTkQZu+gGEwBwb
sFKfhuhamh7ptQFHlxrXUnVjRddtdhwx/7sbnrCkY/AWTN/l7CE37i7v2tY5oytgTjkaVKsqigRg
o+v3RD7VyZW09HaTXymKdxlqSw/XUJyCaGNeqZZSIc4M/Hm61if0K4jWcctjXGNwl1opj22X1MAo
G786qG6501Rbc6ej+it0imPoirhLRUJxV0sV1OVQmQBUNB+l2stymEUd/ttO28ce8c2ZtbIYFmIU
FqAHuxxRpn5mxbAKsjIZTNblXRKicboOMmKzyFugjUfZN1AtTQ6svYmxsYufvzednZVo/D0yWBlm
5UH9VCt3SwtDCZfIXpTZhYsnsE9bZ3ilGnzNQ6lOUZHKkEtrVXuOfuTdn4QOawTuGpGtSoc6QBhJ
ylQ7LeLdMGWHWhFTMmxqHebwGTolqoF6q9+NYN9kxUJIgVOLh61To7y/Pkx75UfrNpndPePKd8W6
vmkrVqicfEvdx4kVAtUkx6E546zZXfUwVLHdRb3AMdxWw5V7yh0slRjLMoVwT4MzU8MFjFPLkakh
k0wUqWyu5wcY/wCuRnKAijaASfFpTG7bZh9kogJ3dm54T41SXCIWe5YyeBYmUkQFMUZEQ0vmqH6P
MmnNHVAs5+LtWDiq/HNaiUUrBsIVWTZ1GRHm7xqidUOR5WEPfpuMBN/jacpQFDMYunFLx2Wo7Dqt
lxsa1fNrPGqSgbF9o7Z4c5b1rScwKJuLa6qygpgMyUKds/tLrGpZpdSINeFVMZNMbgc7u2L0Cqig
3gfOdNv4lzE3IS1qUoMopmzw0whJkaulgj5GR0JMbTyocWfrj5chNoMKQyZUJthQXeHHpFV1B779
FDpDMIdeDpA7j9zqSnpKYkc+p36yE9EBfE7WY0/XiNypr/Jm6HoZiK2X6V78bO07N9wXfuIPV/HO
Oi+zrfQYy9bfSmI+tq2bdQ3OHf5srKxAUgCenBTMlFgwOds8IZZyVYwhKc6iEylcXrbFK8c4X4oF
LeHAU86Tz5juIlcO7eleemNl6cWuEFFB/wOiRjSKKYgqZqv+jogoA9NpOpVtaDXYll8/pShIR2vB
6FpHxpUfv1xWIbZkvEUwFGKh1FrTicoPeMNjrmzkPdhzwtDPyZVa3F/+/qYNXQNwzh0i/FxnT8aO
fmPuGPHbfMsIm9jgGPG4GJE03DEvpVZvQEQNBckHv16Q2Z06ASHG1oPSWh7Ou5uMkcphgQWTlFNu
PePxADPDXmOETpOy6+HpCdZv68Jb43EaEddR0i4S8PSHwVWQtmTcuehqx3DMk/HW/EruFVc66D9m
0cZt3RUrYD6ZZQ4BnaqYCaovDZ5fVNta5ispI2fQpu26yjgPUbCPh/RIdfDcLq17WfIt+7nG526P
ZkkV1TKwl11200sgmQNrPVUFN+KW77cG4Xw/OM5NHc0Qsm0Ne1ZHO+m+SuVtJYmo8QWa+X7wV6ZE
jeUaRU4AmjBgrr1e0t3l1RKds/fc5ApgrPrCLFEIAMM8e7ILe/yNnlA2BVLTwBGVTYn2hjOMaW3W
tFwAlmpXVnut6r5aiqIa0dZwhmMYwKWos61R1dbWjdhu+72hanZOD/9x6TiroViRZQYJpGFEbPoe
5Vd4uRrQkI+Zms7/PvuJ3aAfFpcf52ZA4bSuAFqH8jrW/h/58TkFvwGj3ix2IgIA0TJy9iONqd4q
NeCq5KSlXhJMTjScxj4QGCqBSvDuK53NJccE5tah5oPUx3bQ7mdRKlpwiHiHshukPO9yyKKOV8S6
7zWBJrC1uHAZ8mPcVAmP0CR+V4QGxWTDXt1JO2Uv7K8TmFZ+gBsmgShtF2CtFssOjqxqTb2LH1lr
qfgRePOxylAMjP6A128Qvq80x8Tx2Cgozupz449OfC/ZjOYre8l+gXDQAdUXPBkiSFRsmyP426AG
wgM/euR/d2Rm2qH3JyV/nanCrZ8kR3n8q1she4q/CU4we3D7tHEfaPxdZU2WbLU68iK1VDlBTa9R
q7QvLdPGbLB9Ki37KjFdTPD9KUXWXoC9qZQrbO6eCmatMgsJkkrodEUX2Z11bTlIVLuLo2KYGxqh
RewTm4EVUpL/f3HfF39l6+UYw2o0FNI5zeKn4yM1HpQClcDIXZgqtQOEVmr7Zg39n9zIK1jO9ydh
oWXmAth0/DrGhtcqnR13Py+v56a9WoGw5V7JFlW6XM41QPpMcmQ9AYWOanepjDnupcCVE+0cd4sp
CVInEkhgnc54qkE4MLcPl2XZdudXwnB3mFRMUWYVTJhj8shqGCRnUfaaPXgYF7anxBE2PGya4RUi
d5e1lkkrdKghXZ2YoM6NnaJTbaVVBNZ+0ytdwXBe8DjJKYZeYulIU96Oi+Yv5eIWBvFjotijhgkY
l1dSJBZnTkbLkKJaZQs5I+7ckeotNEUOh0Ad+BssLtoWdbfAqK3rWr4qiX9Zhm3NBvu6Ymh4MTO4
rcnqadA0JoOW76T2KshNBwMAeioJ1mpbjg8cbm+WZqiGdgJOmsd2Nf6U6x+XBdmsc2N005ZpyHgE
5Vvg6WjEs4HUGHxNy7bw6gAqAararY8h10dkPs6y6FnzH0zeByR3kghtk6rvZygchodQJz4Gpxzl
0PmN6HLe3qUPIG6XBkYiMy0AUtQSY1yuitZAgLevNVEv3/bFvFpFbp/CyFLDXgUSPaMACI4geS78
+GebuMUv5gv2+yh1+2+iNt1/uJo/JOTOEkpApqXogNt6+VfVrXeGZ51ZswMbIS98Q1E2r+a/0fgk
tGG2ajcSoIFGb3amk7pH/VED8hPW7TnuiajsetsyfeBx13EmG8VSZMCb556FDZ5R136egnYiMw9q
I2q43zZMH3BM/NV1NVW5Nisp4Ez5mGVnRXpTxu+C47b57KWhMhavQmgu5mNHZpXKdsCBhodxqm7V
feJa3ixjLPPgUb/ataJN2xQKg2IJqvB0Q+FrFcos6odl0eGf0u9S98tQX5X4USAU0+5PLtsHBq8X
Yz1PSiUDAy7pdX4P0ltMBOpeDIReNRqNUjDJ6Ej3hK4sys9tet8rZE5Dhjms0mgGMr1jlA8TSCs1
JJfKW0XMg7K5dTozkzoWUtW5Mz5WC97W9Araf6IILjGUyq1deYchRF6DVJZo47Yt8wqPO9sLCpCM
mOENPupBGeBQeWiOkeFysIk9Zm5r9/KrYC83zzjqnkyqoyaJ8PnwJKftuNACz24HtCWDm6Q+g2nX
Rt8DGlb2i+hNbPOCQ9YdVfxIwWv8Y35mZn01BXjMt+rHwDqaluCiZov0STVX3+c2LY7GEl12WMTk
fQhmCmJ2Zqz+qHzXwPHS8fSKvkB+CnQ/y3IQLsgQBOfB1f3MH/bmD7QKIymh2Mld9CSkkdlcuRUi
J1lnYcQREsXsMZZkdn+NclC09sUnegOaaW94+hfh56Y9XkFyGqkldat1AYRUG2++k27ifeKbr9nN
z0Nn4127L239iIMuXF2BqHzCepBoWSM7iQr8GTn+wJFNyf0TtUc/hMqGaio6T4A7WKmVNVbLXnJk
H09urolIBf24bKqtGdqiCVXbEn3AcVdNVaohCSTAjSg4NVs3M58vC7Rp9lfyMGO2usukrjQlOgIg
BveDAasYpvak310G2TZRJkWyCoyvlsJz/UigMZJpDmNB38bncRe/RW64q93+i6QzK4wnsOx/7vtn
T26mRVVTVWS8R3A+XVcbUjFGJfOInzUps1XRDPmtlTOJqpoKvi/LfH+MTGqw2Y2wSEr+Q0KSaCps
1M5eXrhNDMwC0DUZpDimwe0OmI97TIuAVYrHGPWlhZdanTcrsUirtxxgc4XD1HClBa065UMWNbB+
mDTcuGVmYz4QyHFgms4jegyO+SPOa2oXzv/co4ptWiOzFVghF71lSlYFCWmxa6oHq/WX5uZPFhET
84isQgf5xzDVkoo8GSb2qFxfV3N1nMLIyRsq2Kuto4qcL57WZFnR6KfXr46M4VABJiTRtZFTsDpL
zp9I8jcE/+Q1otINw74AUZe7Ub2Ou0PWC5IjW6Z7JQXfXFQMXRlMzLclpbyr9KsG84skpfWMEDMc
a4E8giXj37TychkTpQFYQa5r82cunkG+5fexrj+YHmw9Uke/qxcmQVZTOeEmKgrioR7olM2YaGTW
vhl8043UC4fEGzoMXdVQIjAPos7DLa/CRDkAhSNIiMzXA7SpZmIxUWasnSV/xmTD5obRxsWe5Cmq
R23ThrtkNz9NFD2FnUAhN43HBzh/G85DEoz5CPBUuWu62y7dF0L2xE3DscLg/Oq4nXKrCoGBTonq
kB26Q+EHsO2TszjaAe+hXn9b7UTh7KberFD5WzHIs4QGQJX0n/J802Wil2zBvvF1TpFWRwYxLZiM
B/OYoT2NYkwGYtgrw9Nu6BfyZXZLt9glcLlFocpWjLRSGZUzxUOAtsuMQeudAVKCOfehVrcpmc5a
116bNEjsIhO14n2eys7M8GpFOTOcD/FUyxFWtP4VvgxfzJ3hJ650rRwif0BfGbX7w4IZIdOVeg02
TrC1EhbFN+54JboQNp8q1r8KU7nVjTBlaEmdWZ7RBCG9E+wqP/KbPelZswhIRkUUIZ/HKHCicyYi
s5qQNjFTpgj8sM0A/gKWK0m+jT2mZin+eNM42U6Yvtg8OYYCcNRmoTWAg6VjQDN1RB9T84WRmYEO
4mfhR6CwbGbQX7Ch8KiL3aff/uAGWaFywUC6mHWTsrL9Js5rO0qDxMnaCCPqklLU7CYSkAsCFKuu
kzYElDH7BZhkdPTyBWrmGNn9n8iko0MZXh50mNNdTZUMI9GgMJnyK26eSgveiyqk4N+0OcYHCqeW
6Ogs6oTl76Q93WnPiO4xhozc6DuTUaa54YPwIGwvIKsJQjeOrvBGKCORkU0G5GrcYrDD6wqTm6z7
6ibAUawyO2ltZPHOzU768b+vpyWr7I9hmfjX7wdwxtywJOxRt1+2/jgdk+Bas64uQ7y7EXy4vcbg
rBxq2II5NKH9M552GdXoslucwGZDc4TruOUDrLE4/ZAaYwnqGfJgRp3b3bLU6/gl2it741aEtaUk
ayhOSbRRHRY5gc4Pw7UFh3YSZK+2vLP19zmjMTV4HTEKiKJbZ3W51+rUNobULYcv4DkTuA+bsqA4
DMWTeN/BtLLf1aCe5KxXevR1KvV3bbpuDIHzt3XHWqvvcyqgIeDsqvC9/ZuV2Q2gJWZBtOhtf1MM
VKMqeKNCBQYfsFdjIjehhS2xlF8R+Rb+ifWxVt/nfJGoSzJaVvi+VlzJmKFSD7Vd9r8un5ctUwCe
XAKuaHRJK3wcaEyWNLVgsnKCJrKnUD5jthxYmQh50NpUoGOb+7LC4vZFN/qBWjFqB/CGb8fRj1q+
UdSXUDoq04+heMjzL5dl27zw18Jx51Mvm66cdAiXnRQHnTXHnzH8x9donxyjnQBry7uyTNMCFwhB
3o0P0tSKNIqaotYSPfqzTUeXHqeT5Vc3iHUPsdOyosv/I+06mivHee0vUpVy2Crd5Otsd3s2qnEH
UTnHX/8O3d/0lWmN+Ma98MpVOhckAIIgcFCCF/7v2om4ocaqKl7A2eublU16KukAT+O/0vimqx85
0q2ryW/p2MvbjOLvvlcBoP6lHod7M7Vxw/E0b/LT6zjFcMHcAyNFh+EY28CrbgnVyGghot1R7C2r
7LV+tgaqMlNti9lBr+w+n33TJHagD5w9pOrw4ehYgDEhjB5rtU5KgInFdRn5vfZV412C11VygcHE
LqNA5KqsgDEck+fgqOwz9Gzi8flX0Twvg8+RiOUrrOZJM5oJaBWazS1M1o5f2/Hv7S1aLUuwLiKx
ffP9CP7VokJppbAXj9U1Uj2IX8B6/E1xKHf/Zx7Wl3CMWwTPQSe3AmRKgzo8iC0ht3jO/c/U9gif
lyjMGaWCdWNQ3nQBpeHNOdolh3gvnnhuY32DsHiygZw9cn3vj8I8wzidpoOHokOXZ+3G6J/m5Mf2
Bq3YLlIEso4AFqwNH3gNeoTKfTBifzAHTJALx9DvytmpzNLfxlmRBTgWyrOQUaSp0feyRINWyoYl
NY7RSJgbrcia24WDeTLbuXC3odbM6B0WY6paP/ZaHqGWvvqZ0bHx+Y3pBr5wxgNAG+G5j0cMt+Jg
3+ExZptGUVehGwTeXSr/ziqUvuERghMWcdaPrRgZEzTKp2Avc4QkPRoapsA02Y86VThejiMKW/YY
tVnSijmWLg3OxeCRivMiyhODsU+5LesRHAq4XHTIgIkgRyaBY/S8PvtVMZC7lmQ0/FsWG0SC7z3o
J1puNUdXZnLKx6dtFeN9n/5/mSzI63DIO1qTFA1QK4TcpuBtQ6yu1EIE+v8FRDDLkdGMgKiS4VpN
QFAQt1dBRzjh8MoZCiasy0pR/7CACXUZ6yQDZtRQSIscr5VgnqLmEuMwZZwk71plzTswxgmooVG3
Ca2dpPOAi2OAecDFY+1MNje7Ql0jc1q/Q2JcQJZak5RkIkKDm8mhTUP9yfw+I75T/czX4j8HZHzA
1NfF1BEAWg+zX92j1Br9bvS6fA3+e/StcmtBqaVsSKjTOtXFxsVVkOSSgrWMr2Y0DIJx4ZUmdhU0
u0x7XuaToyXsbQZBgjppKsDC6luLVq/pPEg6quSPhEehzlF7nXEQuTgXQUrLGFURPeDHic5v5M2q
X4nGl8qhM+cq7v/SOFKMGVT3heEI6U7HBHmwXjYoG4KpbVvy+nl0sTGd8RZdaY6WTGvYyEHy6UQV
CczwlPS1Qh3Ipw6jBRjjN8Dt0AqhBbARrTSjnNpqwonpeFvEuIxOUbqW0BohMfii9b5Z3hXl/lNL
ZpkqLp4mnlKZLRKFIiyIgXPCeBiek31xVl0ThQNIn/w/5p2txkDSBYzZH2VSi2k2ASYjqh/NeN8O
/VeMDdhbQsS55a6uHQrVcaeWUMHC1pPolRBlWY1jvJDOljrbTXKTN5yHx5WbNF68LxiM7xtnfYjF
EeJMR/NIBy8pO7LHuANOqLAqigKmGR15GnAQsYoWqE0QEUSnsfQsyC6JDmPJeRBZhaAdiphWj75e
9h2rbpIGvWEIToPuykIxc3kz1ZyUIAeCfa1Kglq3RgkQVXEr4ZGjIaCHEmOeC1hJBsoo3fhHkg9D
/PSkKAMTMI0X3dPEY3u0dqi88fgcA2vFnu+wGBdKqtFoW9pNh0uDT4khC7LPUHmZ77MrHH+uprr5
X4E3ctSOt5KMycpCbI11CNiQpHur2FcVWLQFXnpw3ZkuVpIxVgxQRa6hAIx0o++aa3CqejLS4YrT
7ojH47zkojFKDrKmsJss7JuUOnj29oVr3Y3QsNVdmf4nLxIL2RjPqrahCTpHoE0g3BpPY/yHys7E
X2OtKlUr4PspCtuVtj0aReIO2exue2+eJjAOKJKnOk1oO2Wgndp6Nw0ns+AcEDwIJtzqiqoEPRm0
oK8x7jW3+3RXqJxwdTXouewGO6JPaOOmbSa69+VjO58m4XstXBnplxjDqLYXbK1QaWmybK1IUfVx
XNNbuLorwD7iFsf0Rr8NfOmOjl1rdQevBgcO5mqIDBooFcM1JRF1Ku8DSCFsm1yiGeRYchvMJDP8
YmfcCyJqODOM5UYFZz04HEy68x+CVlAIYN6VpqKuiFHAQiiN1iwhZ+tLX9urySuu8ZaA9hHBa5S3
kYcDseNj6civIZeXfu31R6YEBv+gM3pJVF1p8+xtlfPHNydsp3b/HNuJy11dnqTM6nZZFZIMNzi0
40yYhXUPdnq3sM3M0/zICzB7lDynxUn2u8eaW6ew7rUugrKaC5pKIYoLgAdn+WeyH0+aV7nJI1i3
jvzzhjrcj3uqIp6RZVQff2jrx5RlIaXNs122L+WjnPMUdaXjDtsGYmYZYY2G7NF7Re2kVm9B34di
Gp1IP4qgkA6ojgNBZft1zpvrcZ4dsESgEzmJXU0QOx7+qoAGirhQoIS6PtY4pSirQZEIfHI1gHLC
ka6as+D1x/kofkXzhCueeKHV+gYuIJkjHO+GoxGIgKTD1OiNodi1+8gR/cqPfF6b8KqfW4Ax6xuN
DQixqarOo+Ri9OltKZnPpE7PUmyeEJ1/5nRYwNHlXlxcq54kZKA+ICf3qdhgEg+GDvBGFq2G9AsQ
5ty2utwy3hxq0qRgaHhs8s7OUcwoRDLPp62GdqgjtVB7h8pPloFZGHOS6Br0n875DU+5n2D2KG3p
lvfcmX6rx94Ci/Gfwhiqvw7w8pt8nLzwVN2Nr4IX7MGFgrnndv2XcODNo1hdygUm4zWLyDJ+kTOY
k7Qn6nzEGKW9lkS2UjbP2+fDqqUtoBinKSZFj0GNUI0k/5Lp9+PAMWWOKGwjiFy3emz1dKuar+bw
qKFpzQgPeXD/R2KwJJVI5fcZoWFc0sxe0p+lmkf4Qxfig8+9LJTG+IdmLBXS6xCE0gj8esSWPP4V
b61ICRWMv3WbzaN2PZGFUAFO+7Xzptnpdo3uCJ6KATIkAvVO7YSyM5x4rzjrV5gFLuMjumZOVSHA
M4720LrF9XgINYwlMZ5mx9YLO0eGCymb0P7Eg8s7cRmvkRZ6MeKMw7kpH+f5vpbPbb/f1g2OBWtU
RRfeD4eXqDQE1TV55pfRYI/RUSEcM1oPJxfLx7iJRio6o0+xbQP4sEBonvrWfbibvk8+pdGrn5oT
r0+cY7kfmo/yURsilaq8/lIHt1lTc0Lk1XhqIRLjGuS81ydkhJDQlRR3mnZjQ2xtdmWdOFb/MrWf
eae4wH3IrraBPOklVjAWbgztXAhnS/iUl6B1LqIhocWeOXYnoTOSNkYBYJfsleph0j5zHwcZ2j/f
Z2yoBplerWT4fiAdm/TV0nxR/UMIxl7UpiGxSWsYs+BLFEa2GfwtRJwc0LpmXcRgDCYUAiQcLVqO
Nj2Y0pXI68BavxUs1okxlqFJ6k4DpwN8KfhiQSecv87XdCZRvQt5N+N1MBQEIRckWbhbMmrcGV07
GLMO/mKfjhvA9HDNCTCFTrxCCRLvgX/dD1zQ2POuzHWxIRnQRLxTR5iM3j0VThQeS0+4E0GWbIw7
2XK3HdzH/dJNBeV70huurjJHE+bdJEIWdZGbpftyvEqyu+3vfzzD33+fMZvcIHUSt/h+Nx/GyhM1
FK+OUEBebfLK4r0HYuxnGCc5D1IAJc+SX/rFOdmVAVoNacEguEjvzOue107Pk42xp2zIEtMMAZmH
uwyNlN14XWiHshU5zpS3R4xNkThOzaFs0YKX3BTmQeZOp6Gb/D4+eb92jE1NZiRLsQxB6Gjh3A09
zCitcJdBmRNlo0h5p+rqwlmYOyFhprukfGAJkBOtDUIIJM/nuveVIbeV0SbB90/o3gKGWTezMBOB
0HXDyPPSOJIwcQPB4TdGfQwSsHwLHGb5tGKM5FFpIpdWWhZ1cqYDGqYq/8+PEe9hmMge5OJomY8g
DtbLacB5BspxB/czjrat3Gbf4zBObw7HwEwz4FTe4EX71KV90PpDdcj80P/vD4jvwFifh7KfTsNl
NnJnEcZzm1iJrYMjalsRVkVSQbaJwTsgCEaI/D6MUwYw+SbzGLniTt/JnrSX7n9NcaSt1v89LMU0
LFm3JBXznmhTz3uwpGqlSDZLWNMM5p3Erk2vKb5sS/TxRqGbyK0gEEEZkPVh7FaeZINgZRJxA6ic
jAl1WrZXwqvWeuhHT05vxvZlG3DNB2maiEszBqqAMYrxdcIYlUOmyMQdk+bRSEzaxmhyzoo1O1pi
MPZqNPXYxTMw+vBeDY8anEPibYuxckXCwi3kYDYnsBqzJoJC3PSAtxY79c0YbQ02yDuRWwSLPhQC
Ufi+5r4q84RjrFfuZMynkFXiCvvebQ+JhwLM7Ef0VHozKC+rhzbxOm6bDG/XGFPWw6bWgEzcmZTI
27p1yH0q48jFlqsq5TB0RMeCNl7nFZHzv6nt+iG1zZu3+8uAVzNerLR2giy28S1wW9zLiF4m6CeD
YAWefctd3VwFyk3IMTKeaPTYXID0GpiX2xxbNvemM7fttZWFfiMlr9s6yYNhQqRqrIW+TyFLmHqJ
DKJJ60qwfmxjcBThLXpaiDKoLcnVCKKo+XWPQKL6tv39VQ+73BAq5AKgEwdBbiUIIb/Nd0rd4JCf
fo3uyXdctgK68mzAskRjPIVSl6gHV6F0dBAxNSbQnrZ252vHdqcINq9h4+Nt9p3TYKsh60DtLYz2
AYNyeD1hh8rpOxEeDIyCqSJP7ngnME8hGFcBJnC9TAOsZVejyFxSnbkwj33A66vl7hnjHYKik9TC
wCHS+iZOxdi3JryWIj2P3JQSc2dyrTBEv1tGtihSBalxXLdvriJ+TOtzBDaQaJdOlPTMqY/1tfwV
f3YJbk3eDlK3vqEwbKGkoHZGpcuAxgux3Vu+pHiC6uTjX5rKOSg5nollisxiUY7yDkgJzRV0N6Gs
2ZP8zZx4FkfdwpZIjNso+1AashxAvQ/GDhWDoi1HOeeo30fRjVs+8YrKVsoB328f9TELE1fyuGks
ET6kzB4F+TrDVGy5uVLL+5j4cnLIEjyPtbx+ed6BzdatVCOZMDYJYqYoeKxtHC8OcfVH2mSbp7Zx
lO1exfhMHk0lbxsZDxNW6RA1KmxQkdpT0qGoH10fgiqf5Gn6yvGdHOfMsr2IIKZODBlY6VXyd7in
Y537V2qIWE062II/K4G7qoyLKXqzn0QMAHTFIw2DxM6tznPpDbeDr4BiJkWvZ+Ca92Cm35aVJyrj
csQ6C8RxhKi1+l1WvkXcATwcq2ALhKqMRMbcAmBy0gP5rnoYyj3adIC6vi+fQpf33LKad1gcRWyp
kFY1WVLT05uOGZfs5gc6MzAYB4CUtTWvoJtg39xeRY43U+jxuLDESpzSRg9gE8Z0GwwvGYltq/m7
DnGLiv5zDco7o2fbSzulVLVZxxkhDbE/mOPeJNouyef9tkS8s4htaA/a0hKbHMtIL52iV+1K0aZt
AK1H9qAAmtxtPI55K0y40vdlYwUiVlBr4c/6I/ht7Lod3aDlPWKttNS8X0HGkxTgQtcJPRDo44/1
SnztvheRmJrAq5e4lWiXsbctHMfI2LINozOLOaexWBCWT0QwXiJ0imxDrIcoyIiiYF/92GoIxhkQ
5zUgtJHlxz79qlt/m92PbQjqgj6ebxcIKuVCyaeGJGLWAkIHJXF3rs09WgM07FNfhXbS/ee8Nd0l
A+koDDxA3R+TIbC0GfNCK1iQXN4K0ZfgkyHrBYCxWaMpp2I0SYSLJ+IeBwRKFUR5Y0kA9YXm/Pcn
nvcCMeGBhWakUNAgUCffkeSrmTxub8+/WOxFIGZ/WhChVGoMgej4AconZ7o4JpOD4pU7zJDhwdEN
+KgOFzjGYscUAymDBHAgB6DkfBgp8tS5ijOijpAX6qx7hwsWY7Jxa9V6HEVIioPBIyA2Kb+1o9No
vOZm7hoy2YgwDuq+Kt7WcECpUbMzXbA30gGrIibPcNeQJxdz6nfdmKPSFDox3TU/9caeH+qrbB8d
w7Oku51l42HDFTG3i1eXycNlTn2QmlelSnHb/CYrO7ucb2php0w7jkp+LD16p/NsMhG9CJpqqdSI
d+Uh88b9vCsO6p4fP627v98KwpYMdJ0kGWULoFL1avWQxFdWzmMFog5hQ+HZooG5S5oxiOD/Ks+k
VBIoKer8ASNSyD7xwXrNWbv1wOkiEuMvEiWM1LGmqmgT8EjsUzD0iC/zdQeGw9QTkCLjvNlS/7Al
H+M/jCQ1i546qCFUvxmV9SLk7WcSikhZUoo3+WMfNw7BKolSCwmc+hDEO7M8hwInPlp5IoTOXTDY
/JdcTEXf5MCIkVBE6eCRVgsaO9lN/IaDtbpiCyjmjJJTHVmc2UQKcfqWhn753wth3ovCHFFxOfRw
6vj+JEQH1LT5tabxTHRVzRYyMGoWRzLJixHLpd7NYEbsdkXhWF78UzqOqQ3mnkMgehzNXvU+C0hG
0SajKlFdBsjiJ63Om65jX0MXo0dPD/1ECS4xE+8gcSc2rRrwApc5sUgQkHkosZyNJ/ngkjtWDhrE
j8Uh9wYudzNPN5gjy9DkmCCmxYVO843oZkg4tQNcPWeOqrJK+iotAdBp4PCitH+CI0rINhRu5PPo
ONYPxsXaMSdVOufdONA9U3eKn7vzKTkreLLRbR11/BOvBXnVnS/QmPOp70hnyRHQGvks5veJeFvi
lNpWQw7Gh+RX11RZFBi4s6n6UR7MG32Mr8PK4FTBr+uBqoDaQ9c/kiw0RpMGVPPcEVMChT3hdRyv
X2f0CwCzM2MwIise4ljqjtG14idHSnoAujO0MsKMuIn+9fv1Ao/Zm6xM5qmoINAvTYgfWoz8VMCn
BNbiyP1p1s72PnEWkKVZKNMYZTga5Bvaq6HwxYDnAdfdwu8FZN8ix0nCtLoZ517/NadXgV20iyKk
QFHh4YU+jxp2Xe0uaIxPt0IrDwm9qBHh3OhXZnDsePPAeBCMS6+qJGymDhBTeOjHGz1wR8KJFVYq
DOnRdBGD8eGoVyNGoUELxJ12E15b3xR41MjLfui36YmWeAyYLcrtmePpApV8eQWVC8mIaJgXq8Qe
0IfccCuMeBCM3+4wD6I2wCTiCqcQhSuqV/1AxCfYEyyK1iTrBbexggfJeHK9jCvDSCGVWJ3G+ZDx
bp7/4rwvm8W4iHBUpyQoIJOM13aq4QbKGTEEGxZb71peFQ5P/RgH0cdqqXRUnKG5D/XrOgvxoMs5
/dYxUF9hodDDArH4e0UIUqNXCiWO3EC1xaZAhOz2Fu/ZZz0pq19QGF1QhMCKigIomp0fpufhvnIC
V5Zw6ilO6k2v8gmPg59ydxdMRhn6Lmp6sF9Frpn97PLGq+fU3Xao6+HXBYHRBgWt/ZWaA0GNj2K2
v42i3B4qjlflbRCjBKQf+tzocWOPInWX1cm1LujfyIBry7Yw67bzWxj2hik0dEhzA2Gq/D5GObXG
qfHhfZ8J8Y05GfqJ4PuNHPjajCJQo+bsx7+cqBcZmCOhFNoZqTVgIMAHrYN0UmIn31OuBXOfPSB1
c8ubRsuTijkhhrRHGQJdtQ5PNpbZuepscRTg7Q32w3XyYjwa/Q0LXx2XYZ/ENTDku9EVKD0nWtEz
PGqWp8YV/bmx0VUNuq6CcynjaJ7GuAZpGvoIwSNyG0lzM8TTKYlQcS/yzvF/ib8vu8Y4h0oYZGXW
gEP5z1RHe8VbJjJF0Yu4FzipB55IjE/AI18iGhGWUum/yI1dRoE9Kl+2Delf4siLPIxbyDotFToV
8sCP0nmHdHpJdK4zW0/fHqD1a+ORA7keeV0gGSdhyXFXE7qEKDnEpaLYhU9W7YiHDDlL4aDL+208
jtazRelpkP3PV8TF1xQE2eh+87YReIvIEn2kqVQPKM2Cuzhmz5AJcyLm3h1Rt0mHEJve/H0bkCcS
4zrABaOB/BR4Y5xhsCtGyxmDycHgaB9L9wGyb12LM+qe5mtpfBVRDj1wFHxVDBCkU5ou5SNTlxTG
YF2IE9iSeD+3V1L3uL1M6/uyAKA/YOGManQLpD1SyP+7+qMaxi33lCBZ9WUkdjOOD6K28sH3LeAY
H5SUvVINBeQpx4em8qdkl/R3sjXZJnlJeYlJ3uIxjqi3BnEUQoCFc+mOEaYo1rwZcjwIxgH1QYeJ
5jMgWuuxbvxWfuDsz6qOLRaMdT6amuQFVYDBGTwMGHIs/Zjs8lOHuUmim/kqhgoeps/U2msLVMb/
xGjSlPIMqLW56/ODGLnbYnHUgE0xGG0Q5G0ArZOyGznEc9mXOSOgyPimaaj8+74NxlnCDxU1hlLK
wgRhZoL5ZGHk16W0q+Xe34ZZv0wgJ6IjiYvu9w/X5cISQjnFZYLe/5u7YhcX7nzEHByXHEE9OvMi
vPXwaAHI+Lix0cUxI/RGth+VNzIqyuE84dXpVvx/3DG5eExwlOVCPOMlGvb0PPsjuvm92AWjyeCL
fgiWDAQufGr89c27LCo1wIV/io0oJYOBO1OQxxiheTPrKFlIOJf2dSu+gDBeSau1IIuoYEJ2HqVd
qXG+v3qxWGwU44j0RNfjrocQxnjbRE7UdW6CtmGBWz1Od+Cje70IwrijqAsts86oCt7RaT4apqyF
57IG7zu90GovvJcR6gc+4mFynGHoaJBgu46InlWlOMOOW/KUGqMrTp2blrtK3ivpUWif5eB128io
ABuA7K1GUnMtD0cACiNIqKpjJb7U6n4os71svmxDrau7iZF1ioEk5QdmSWnUBCmLkQcFkb55F+2F
2dVvxZcRORzTL26UH+TIe85d9YsLSMbbx/msCUEISC28LQzDiZoM+SLKVizaUVpjuJDWO9tirurm
ApJx9eBQ1awoRe4/yAK7LInTIlay+tOEorltpFVTviCxTr8XqgGGAOEs65xkr1H1qPP6g1b1cQHB
XEo7rWoxhwAQv6ae9Xs69azlZtvW8x8LHMbzVugZzbUBONJN8VPHEy7auJ70w3jsn4Wn6tDuBFc6
bK/e+vGywGS8bzjjvMbQevpIIzqUuiFGrBbslWOFcVNcNN5mMX53BFn2oIdAk25oa021y5z0FQzt
6FJDBSyomOzA4RE9rbrhhYSMGw6nItcEqopp2duKgBRSxht7wBOL8cQqJvzVGDSORUSLfleDA7Ow
pZGj6Dw5GC+MhpehL0yqhdZxIPdi/PiHqsC4iSyeQyOJsVD0elgdYx8jma+zK/riZB1Gnh9cPVQW
28J4iH4u9XIoII56zg8SWJFsFef+7XiUYVoydPCeV4XBsy+2NlKYUOXUU/sybvpD6oLHx/L6zJ53
NOhFyfCP7jVwGt7YVY5ysAWSoypmaZYANZTvav0sowA7kZ+2947jbtmCyG7oMGZdBIYJcsi0BQ0B
Gd0Ko1m0kZfO5KghWxApZ7g4KhWgJnPwkEY/6WnubUvDg6D/X0Rnk5XHY0VXrEmPVXvTGpzAiasI
dMsWAEGWpwJGhSKD5NLrD+J3j6YOKnfwgxvKkSO4Cm9O82qMcdF3hfERc5Hl6kTXLVYxIklx5frG
JJlTTA9Wz3Hq61AqGuMM1H5oJiNeFQolyXo8FhnSlRQE6C2N7KyUvVp+MKfPnb8XMEauqNPNrDHx
dhxH92p+Fbf3Us/xTOvyYOguyDXlj/TIuZ6lUYcnKHcWzln4YNS6XckYuFanbs5rkKNr8yEUNC9Y
jO6RvJzrqQBWpis7fUhv2tJyUIi521bx9Qe9BQ6zR7U5jrreA4cWRxgyDt70JrszD7UXfKsa95/n
0J6nhv9y4F8EZParJiVBHQ2A6WhO3Yn96AleEI9TslvuZl4RyLpjuqDRrV1YWtNhzpBVAk1qlVMc
w8KCwLNI55vgpuIsKQ2PtraOOb8qfQKDgPS2pNWz6s179RHkdGguTNz8zGvA4+kJc3yNKTgTOtqB
ZYSqTabslKazJ0+8MQ7rrvD3+rE5VEnUSyXVIFMfv4jNuVM5esj7PhPaaiHKnAoF3+/Gm9l8nHV/
e1M4y8TyI6dtFcwlNac8OJLBz+eDKHt/BsFEsJaAcoKKiqDOh1RK0WzkGDxWj/XXh4u5spzIpKZN
2tRco8mjcTkoAr6jamH+SYk8eWx8q4tGy7DBuYvucDa1FOl9HRKiQ7eE4zCBGtn4Kgi87rdVp7oA
YS4bwZzVtIsb57i8M4rSrknoBGgGlq2/2+j7J7ZogcVsEa3ytbICWERt0K0d22btZfndNgi1uA/m
D9Y9JA0UjGc3GYts5T7P9QEHUdoe5OAqR99Qfl2PKI0gpt2JbqBzANe36TcgO9s7jaTCHFQACgLu
03HkSCMt7f2cx74IZjE2qvTRYEQKjvO+cunIQfBeXpOfxpm67MTnTanhScXoBcromnrIkVVKE9PO
i8SxtMJOwHO5vVvrFrWQitEJlShirTbAobXKKmqV8d57pP3n/w8mzdWTYYHFHOqY4qYmqUJ3SrlP
JleZX6zmkI27GJMQRHeWD21wPeFAGuNv21KuGZmOCMzCQGcFKskcf2GTZWURtPTOltqSspeV6zxp
bL23o4k3BZmHxRx/jVCMxpx2aC3TvMaUvTm/1s3RRkmFl/aduy3Y2rm+FIwxtjQR1STWAWZKR3U4
TwJxuvlLjfTtn+BYovg+fugqIlgYXYEFnE6WddIajEg567HOgdleO4xAfg8jNGI4zhVgDPDDxbKt
WIE7S+09UaWzSjhn4urr2GXxLJExsTRQizanWhE+056onPJrT25/TA5ot/CHU2D9oXjKe/GQASnV
WYR4fawdwFrqSKLwCDndosZtOxC+bG/amgvRJUuR0RuFwlt21KSRB1IpZz0Oy9wtywyDsh9Ric5x
IDwQqqGLyHKuRB3E4QPeJsQbtdIcTbnTJV4xJA+Esd8syjWlmQFSmKVTFJk96l8bgVcau+oLlwvG
mO5QyF3Yh4DpwJ86ecQJj+KtscvRScTt16R7zR6TSyzGclujECbBwuakV+lhordffzyZj4Ov++Zr
7vDi5NX7xgLPYCxYNsJqNGvoXnrVXnWYjfut86sD5ZLnt6VwwRg77iNdiwQZC6nZoPZFO0LsEl+6
pksZPXzmpFxKxpgxGVS806N22o3i1q3gZhMRA5D7jGO8a3HNEoYx3twYpkxSIVOMudHNTvCkXXMA
C/Nh22ipjm3ohcGckQr6kvMpgV5g9p9j4qU+AJP36Brdz0Dz4p431IQnFbW8hfkaQ6lVZALcVPty
8COY9wJ5HqYdBp17RvJM4pBzYq227y/XkXEYgharZqEAMcSb3zxdlf2D1P0wgqeCJHZm/CVoSEYL
P7dXlX50a1UZBzJY2f8cyNgMdq49q+q1PMIW+k8UaC6FYzxI2IQlGJmgi2FS22Ui7YX0Oepmb1sa
qgNb0jC+Q2piUCHnWMJ2+pJUd0PJ26O1QG0hBlt8HollaEZU138RsUXH+JWWutN2QLw/v/6RNOzL
OtjdY4zfA9hsHVLT585HXw8qfh+DJuMfpM7Mo4rg+3U32HQ46PiSWidxvpUMy94WhQfF+Aiz7M1U
ibExQnU0SxGM+E6TECT+HCvj1A6tHomybOiaKkuKzuZ/DVBV96BVRpG2LtpF/Fxp9zV52BZn9ZEU
/Oy/QRhnRJpOF2cLICA1Ahc9xlPdJE7nk+vJbZHOGWweqfh6TLZAZPxROGE6g0TQ50/HH9N3MAxX
SRxwONmzR2vJrMdtEXnLyHgj0pazUUYiwpf02Hc/ZnLWjOdtiFWlWIjE+B69zdJJkAChVOchbO02
e7GIZMfhTY2i6m2s1XzmcscYBzTkfdU2AnZMTVDOqE82Tav3+660kytjFx3yt86lgNvmvX7kL6Rk
fFKOqeaSGmPj5psWbdi5L3hljJYcE/Wu5S7icVGux2oXPHZYQYPx5hlm0EFQ8F2kbvUU7aS72dF9
cT8YnFVdPT0WWEw4o+W5LCTU1oyo9ytQs4V+2AmuxiMPXfXrCxzGU1lWhhlZATQlks5FfBIUTn0e
Tw7GPWWlQFCJBTmQD7RLq7N79O92w1e0fjvbesiThHEcGFzWR2EOSczZMZrbLv26/X2eZ2I7Iaaq
VHQjgrpNd0O8/0Ub1X6JvxR4afFmjz4d8co3eL5JZXxFlJPcNMaJPsxOHuWpSlC02556R0KlMDnO
XK4+3ioynsPA6BF0e2AVNZu+jxEHNLwoLhLAEagddX/a94YXvW6vLMchqowDqdIulvoZOiJ3TwnI
mbXmqvuc09UxTQ90pWA1ZuypTonWKQWIQbJ8svP+x5x/19Qv23L8i0O6gDDGRAa9UFMNi5c8jy5x
JDv0xNv5SL2RdeBdHdd36gLGWFYzYv5AUUMdZbl0O2Hepy3vBre+MRcIxqRSC3XqJpUnFK7C8kqK
DkHkc9aM/swPgaV8wWBO31TtFFGgTnxw4kfJTX1aEqW+EUHUWDUx4zjWfzGpCyBjUt04oyO6B2B3
fDs13FB39EPn0+ei+q/Q55U7rJ/FFzzGoqIqqhWzBZ5RPY6YqR7O13P30kT3dfGp+OyCxNiRXBZT
mFSU/Mby2tKOhENXedvbxROGOXLjUqh7iWrEXIh4N/AxpbjJZlvU0XnWB5ytor93QzVYfoEijQNj
FLFymG/lqIk3phWuabdVdRSkK6HnrB7Hnt5O/+W1NFAszMcFWiUfA+Ss6vQztUL6RdXf3McCAden
0pRlIMjZ7OSKHTbH0eBFKRybfVP/BQhaKq0+Cai65apt9N+l4dXEzJVtNeCtFesY2kGa4xAgE5L3
5La3eEMUeACMV6hyoY0I9QqTeZ30L8K82xaAt0qMEyg7S6mJQrdiOk+jW0S7ojlsQ/BOA5Y6Ux+D
JgNdytuN9m52c9dE8Swm7lg7da+2dvVlG4/+5C1rYazfLAstDSm/XC5flYqdYZoCJpTFnAIa3sKx
DkBN5K6UIJRkgBwwzLw6046o4/a2heHAsKWdBmYHkUKFn0kzf5AfhswvFE7ehHcQsG+tEikxD4ke
BLQOA+UQrlW42v3gTy7ufw+z6vJObJ5GsASZYZuSPEiAaNzIju6M+xo8scYOtfVg4eBRAvGWkIkP
pCBPTV3AEkZDags4uHUttLN2/MOdYlzBWJqpOlI67jS4CQxPi7+UEucOwXEGMpV04dLCtCDWXAFC
ie6T4ZToHGfA+z7jDMa8shpxxPdJ9pdu/hBxS/kzbaan6kIAfZK0uaA3hwbuPgg0lBKc+n5wt1G4
6sV4gBg0x0RUAUOJBBFKuVa1S5zGpWWVXe/zLic8BWNcgYIeuLYuAKc1HkroMdqudGpV2HOk4uwO
W7rZNmOHmccUBlPL6JDYaqe+hD26dgdXc4inxK4QcZSat5Rs5SYRp3KaCJxp+Dz9GqfqVbGt/Jq1
4sr3HBnlbd/NFnEKUzo2NaUjHhzRsb4SJ/Hm12gX/637feF8Ymifbi4CETaRF3cY9P0WiPzTAxYc
DAzTlP0C5b76n64l3eCF9msk7+OcBguNN7r00cmQvHDXuBMmySSR/5m2/qVwjLcQh7kTNMpKKmcP
c3MfGZw+9X/JA/wOs9lyzqTMxEyYIE93pJNx6KhdObZLdNBRHpi6si1Xe+QoCM8IGA8yoeCk7WiO
UrNnOpjdLv6PtOtYkhtJll8EM2hxhSzVkq3IC2yooLXG1z/P5gy7OllEvCVtD3vgWEUnMtIzMoQ7
4oj7uHJZJkDxkptVsCuKG4i6IRUeUKopkSAmyBJemm8dq0dILVoOZn/Ak5t9sIxTQcQwpEUOUzKr
nIvGhEXzcfD0Q+nLqivWmAirQQfcXk3PBRUvXw6bLB0zOTrUwXlxWeh2610RIlUv6EEjjo4hXinh
U4/2CWILLz90fxriq6FL1yhSm6ECtAQLRi9RL3SF+/CkI105B9kNVaL8TbbyzR6X8WiaeR5EcEjj
2LWMJt4flf3kVw+VX16Nwh9doW/GGMCdnXGpFUJhzpDCaXUv691BJ7idfgPIbwa4aCbJ8zpU2GrE
wyvDgQvUZ0yyPjg3r/4QIN+scZClGIuqhyGsMYBkNym643rAv+xDCMaVqMFL5tW/hu5v5jjIquQq
lkYRPigeDF86JkGxR0vuFXVhky7BBTqmGPVhN2NZwgfJH29WG60uQbMf72keUfYnby2JA6y+1M00
F2Gqj6CBtzaN5AiCWjiTUFEj0xd7+nX57fNxMBUqZio3KmypwfC0glhPOiJhakd73U4+1geMl7ok
JwV1mjmg0sNVnyuwibjxnvVtqF5yKJ/ZWe6vIctBcoERn5Ovjir5oIBDF0tMqtov5dKvhW6XCwl1
tzFQ2Ng2vjAaW9bQZhY8MXoygymIb/SHbP8jzhK+EoBI2eIwo8oHtRUZ8v4I7JBqvoL0Iw40SPWI
F8TlDoA3FzE5+CgWQxde3ZFRVaqQzlP3vcfGm6heit/cYD+d0eSgIyuKpe5q7FR3+PGuHHTHumd8
JYo3ZaCJo+Id0iKHHo0hCasWw+J0x2rnmBx02mfVrk6ij4op2SX6m/jnbYUcijRij4l1VE1BKqke
ZG94LBobT0vxw+RjgMZHX1nuUDKyl+OfN5scnAytGNWTCV9pwPFh+Ev7gXBGIgwwOQxpe0sZlhEf
cfZRSWRF538kkIrMO+sxGVEIHoMM4zs22ZPFeqC2DhyHIxhwaayxw8LSvYhqi7RrMWIa78QdJc1F
fEG+ZTmKa8i0VVhgOzpleidQUg5sBzYWwrcqx+ogC2YEQBSqG1k+Zul1XD0hVRvKVI2KwEKLw41y
bvssXNlWdYbbZE9mVNrS8HnbIajPxQHGGI16HLJ4ow4foikIayJgohbBwcTYa4WZN/hcy/RY64dF
fiInAynQs3hgSLRikBMc1KHFcGraNK4eRw+NFuKWQlC9Lu29uqB/LW8fZXkirpKLC1QU0UCHNZSI
eSb+NK4qoWUF7DkKpOQ6qv5ZawrVL17CZza4QxsNnRKLOWz8N8y3Hosg9Ge8ZPsgufmzZ/qZPe6w
ymoddyLLdcX7AUoNQxAjw/rMzCGobujOlIug9GaPbzjIon5IxQrrmxy99VUQFLjjXtnNaE/Rb8Lc
mVrw+PYO/YZmH+6Xw3xmmHs7mOGYVaEEw638XW+/Qt/KjqfHOXnq69wRMO+wfdgIX+GVWAUzRY9A
DXOaclJjaDK7XU+IHFx+QJwtiTvQU5dbocYOXHoaXc3PvP4oP3SuiojeIhM6FwP6M2Pc6dYyOS0y
Fh2me8YTK3gscyTvyDcecQD4lgS1NOf0VQsxBZ0qOlK+4Z2if9QfKoxug0b/fqbkSy8HG2cr4y7/
LKw1Y2AuOb6sAyhiWFdq8VJ/N1p0+Yg7w5Wpl9/FMPHMInf1rzG0zvWWOQcae1u4f3KV7FVfP9JN
xBdB/8wUhycC5F4ikTUiRPGHWriV1U/bfk46IQcguQIZKTTEsB6Vj1JSO411msLETqbdpN5r1gnV
rmKMbDn8pFK80sQZ44lOzKlOWqmDaaP6KFW7aX7OJ2qriO/HawMIOWQJcwM2ZnSrtLfSsbjKnPk+
O/0QVtM0ECwSX5QyyQUDQplizpQlxganwxAm2Psl6GN0L+sdqBYR38ffqGT+ZVDWNdFSJN2QeDnQ
ZerEMFYwwjGGj10s+Jkcg/xQdJQlImDx8treLHFnra67qmuVDtdb7o/9bWkSFe/LKPX2+9zJCgch
H8oEK2mWpLKndbU7y/K7/mOj7zDOOhjzh1yjWK0uXy1vRrkzFk9ZuqYljEom5FuV1S4KiNcXswUp
rkj9npjCTWwJLuEml0HkzSp38Cy5kUtJbXGhYexfcjMvVJDQGVAakXdInRLWLsPyT2t844IhFV1m
tVjj5DDWpMTLAgxaO1qg+20QOhREXj7ab+a42zoeJbR/a/CTcTwKuV8nz8mX7RURnvKKa2fpvVa3
CtMU8fmUcsic2Ej0PWI7/TYprOm4LF/hO7eSPGneVIRUeufyKbAsVZOhvYthOsQqZ7ZlZUIHXI6P
iZy+02PKNysJWKYssH8/s2BBTNpsFXTQp91Hq15sqXrc/nyXn8ygT/5vDWwHzyys5iz3WgQL6icU
F5lAS3QwFVt/UG1pseVT5ofXMhHxUKvi0KNv8xDaqrCZGX6bHZKFQA9yURx8GMtgVFaNzvPi+4pH
8xBkV+Xz8hWD/iAHy/x1cqg3LGmSA4+2WC1tZOAxtLbg56fJq29LX5+ceodccGK3nY1S52579y4f
r7fN47BjmpZJy9jMntahRdbThYNq3P2VCT69V4hNXOA1g8tZ+doZp7z+mpI5bbYdv8b0P5fBp/YE
U49bpcYyWApMcvuTZdnJbt2NaOVHd+fqNJAsPjEFUuFhe3WX885v7s+PQ+hDlVdiC09poU24eB2k
Yv6dzPK1PWGLXfhby+TgooDLVxUU1KDs+qM6pxg2BCXRhPmq7EpVN4lTxqf7JLR06V2HrypWX6v4
NqbaK8hvx0GHXgPeDWaA3SWssz68lW9+VGqrv3N0k0OMNNNH0IEBMcbskzw/JNpXk2KTp06wyYFG
jTEssJBgOdIN66DWdolngSJ/PkwvLOsl1LZF4dTl2/jN8TnQwAOpBjMiljX7ILzFbQyDV53PbuM6
0COb4pC+HCC+2ePwAnT5hlnN8HaIxHXOorSCk6Vl7eG1hrKpJT5ve/xFD4QMrCnJUIkAc8T7u2Vu
oA8RZTXuZiVPTimEz52kigp328rlIsuZGS7QnsM+U7ShQXNpZg8o5GfHLsgC42rQHNYyVbh1Y08Y
o6diKWp53HnWMlEUhBDLmw6LAxpUp6z2Icre6ktxW6FIBmkKg+JduIj4Z2tlf9PZdY354ikb4Kdu
3e9RDrHjpLWLSnC2Pym1Mu5kh3kpZ+KEL1rnEDrITmZKDUpTFrgDLaVaOU4dLFjNXQ0RYan8Z3sJ
1IfiTjNYMIw+MfChWn0v9tib1R7R3vR3RrjzO4KwVbc0GFnBiRJ+ysAhIhO9gOwnfrk0zjacO7KW
NanG2DPnbv2kuh/GpzgMIlAnpOatElNKwBcB4s0a/xSPkbPMTRkL6svi9r5bMmeKDDeacwLPL6cb
zgxx0FB2UpgjRGMtAGFQuil07SxnvWMSbXVgdsRRvRhgnFnjECKWO7NqcnxEENd4shBdzZbx2C5I
/7J3V6J5225BOLfGAYMB6YGmAKu9mxafeuS31/jrtgFqm9gfcIYCUydrSpjj68155CzSYOdRhQbe
Ovu2bYdaCIcDnZItelNhIUjL1MJLDdX0bQOkH3A4YKjRIrXMD7QbyVfcdQdNGs+0QfftQv2EgDUC
EzQOEzpTMYuUAXYyu3py22me1hHHlTLBIYIsl8nasgNUYkJpiOww9izhy19+NB4TmtoQJoRf7rCU
bqt8TrSkcjtlOlRpfzOMQ7A0zW5CH5aeDEER5mi41/ztv4HwDJ4CTJXmUV4V/Alz4o3lYbaetn+f
utR5EYVFQUNIZMIAVF5BMLS6cA479nXXjO3ltvdU5CuSjnCQyznkN6DgmcGQARWyeoHDx3t2pUOO
orHHo4VOVSuo/Fq1qdwn9R05qKhktdcyoWJp111c7sM2IL4jg7aN+4PnCEuqXGvHHt/xR79Q4/TP
BiQPWBkK7UJEzpPAJZ5jRU6UtNVZdJJJB8O8Qwl5L0v3U5wRq6LssH8/w78+VUCpwezIS+qICCsn
4agUN3ksEw5BGeIQAxN5etuluDgwW+BJ4nSwIuU+zYSjMAne9k6xn9raKA45IjPSoo4FLAJ4Z7Xx
VJq1K3XQE00Oqk51EVNuxyEIWkSbOGaBSyzj4ujQ7D/9iSIFov7/gn++qXDtW1URVphYRssztA/5
SLWXEF/M4GKILE0tLZtgIbLQUtVA0SyUdvpiuFo+Xkcl+c4gjpLBRRFZNIpi0rBr/WTe9Xtpx0Rl
oTu2epAwIpuFiZuETy7OEXLseYvVNaWXCi9gbtY74rhSJpiXnB2jBiyYstpiQUnnd8mXsvNNsq7E
NmHDrQ32N5zZqAUxj2NIGOOCXzwEeq55a3gszBOfqTzS5VBZNyVDVtAkLnJOHQ9JIiQzDuuSdcdM
Fg6jKTuRHh0NYb02deUqU4my0uUP+NMin00HU8fcWhoWV0kPqLHU/T9QXtmGBcoE5+T9GtV6JjCn
qyInXz6b5k2ZEflYygbn2J049YvCHLvOTtF01ZffeqqljjLB3XPK1OMlwyLJUsn23YKTM67eMlRE
a8dlXHvbEM6j0bQnGQPm51xxuFE0v6Bq9dQy2L+fe3OZICG/IEfUlu1jNEyebITPXU+16v2KbIYi
axA2VCXZkEWe9qivZ21Rx0Rwct2879Z8r5nJjRGmXinVbjdQ06wXwp739rhlRWlhQHIwFRzpQ+8W
1xipd4ug3C1fGLNJQo7nkPa4+7tO5Xo2pExw6i+Dxxix8hskia6VoL5mfYF/0F38fn3cNb5ofT+o
E9Y3+mFQoOE8EaDfOLmVu+xaqgnsQnPTe2vcTW4IrTEUCnZPngxHCYM8m+wp+9SgwgLtmO42FP7R
yHiZHaD3OPveKAd++G8r0P1jicqH1R/3zZWJB2HrsfK2vKNvpwvZ0nf2+LpAOOuFVoiwx+aCVlAK
lKaN7+us31ubKfrlgfH1f0XC9xY5JDRUpWokC59VTfZR9tQYu3IgXm/Sr1fIexscErZ6nDRGlAvQ
kATpfpU4ZvbZWp027K7KeArk4mENS7vNvtbhbCfyaCOFZa/ZdQY1PkMZ7Xz2Sp2iq6aOyy8twoNc
xM2I46IG476FwWf8gZOjgpBbAzcp1CPKOfi7j80BaZjEmaZK2N5FRr+uUDlSZw9Up+GF1//7z83h
jhiO8hIK2NLhMGNeqYPyhnir/Dt1SlFGkC7LoY6mGZUx1K8ua92wbuR1VzisAGMcIGcHLq+ceD1c
qJC8Xx+HO0ZdDkPJNo4dEjZXmxyiIMMEhbgj+8gJAODbhJNoaSYrg+v2/uiitYtRjbPRkNxu9utV
fkW99X69at+vjQMcJYxKPWQeItepHRlPVk1URwgDfFuwEk1o5mKX0pjUuwa8NmKyEBv063X+bg18
Z3C6aGldDTChDtF91Ux2ODa+lqjftg8TdYD5vuCqT8cobuDnKDyPtoHBPEh7ZSkY7kUMFZSBBnIq
Kuf569P1/dqYv5yFKs3QK4JYw/cizU+Gmwm8ETlqjX1lby+O7fPGxWNxSBFp6hjnGb4ha/TrgnbX
e6xcRjUUEiER3zGsmDmGF2Z8wqX9R1YVcGfH1yG4eJZ4sGWZEu2jkMnisGIJiz6pEHg7+T7a5X64
Xw27c7UDZroC/bqnakmUI3JAsSTNoprMnGx+qPV9bF134X57n0gn5MISvTIa6ITiC1bfR5fxPTuR
p+/H2hFf4nvmhflEHC8KcS0eI9osVhcJJg3JVg+q0zhoS0aXzgJUkhw2Ij30EFfaXuj2t5RENtdw
5vidIEpWtzJgKsBraLfWrU5RA1EmuFCkVObUWFmwlY2RJ8mRnw+nvpDd7YUQgaTEUzKvSz2ISgSv
sKQT9MTscDnEGmYx+s+D4Jji3Sjf6eIjYZSFOL8/z5LI4Ubam+EgI8XlrDfrS3mr7ArHctScNa7/
P54C1Jfk0GMNlXnpmYdIc+1lCxSqitrPZ5HwCcITf2mNVPV0hlw87JQvRuOW4HavAvljpYG/MXnI
dxUUtqn+i+1YEqIY7/1wjJRRg4i74LTKkxlfa/CWwp+rndwFdfJE7Br1HTkAMapcVSbmKulp9Yv7
6jDvlm+Rh/rdYM+IEtfKWT7HlK8wX9jyFQ5SqmWeJYtZbeEf3xkl5vi5PkaL/5rg2cn35LQ55Z0c
oiSKqtVZxyy66Gv1JTs5KNfxdWvL9rIj+zO2QxCJz++AQkIWNRbjsColezeWIQjumARo5uJZfBui
qEw9H4mdfI0pz+BryaQoKxrYFAbUHlRIhxiflZm6tSkr3ENHl8RVyHqcBzl9tuTcLjCIPVNyCtt3
tvR6I50tJZ3nvpRkLCUqs6fM1H1D749LOXiFmJ2WMiJeb8Ru8aw5rZTn8szO+LqCvXnXacTvEzco
lKrfn2gjrCyx7F8P2eBpPviMnSSI9uyNzYjDqQk8aj0cEleZXNfJgPVMcPTyGGlE9pIIciSZA18V
FRQjSrE/C6YXMFF47HcKmtOZfmroZM8ERG0HihLPlaMqyahoLFCMFpwmCaxT1TfdHY+Niwc2zi9E
N24kR3Rlu3aoRkkK/2UOjFNjlIZ0xbfMGdVHeJjw1MwcdfZVV7ejWxb+VBRRKrV/HCajbyONFJZM
kE3Bm8TcGxdKiYI4xjIHwH2xFMh5Ylnamr5IoNmArOS1JYk+sXcE7Moc7NZll+oxAyWmwmgcmQqj
jkju9SUbOoBBwt6vVYPzx4vEM+uMRZNp5oR1LfrrZZ26WTA17uJLiL9Db9sa8RF5Rp020yRjKmFM
Dz9M2nVSP/QZ1VhDnTWeR2dS/nsmqcHyVHhFYKA5rdm3SDzQ00KkNQ46lKRM9dXAkkZf8mUv8lA/
eM72ryfbW4kyEmmNwxEj6yRDYpEOawRlUYDA+iZfRx2jG1KulfBFhW3n2a2iIzWOAVVY026axmGU
G+txjmyltRVnvVp2VDKegn2eVUfX1rIHPT9bXi7bspf70Eq8Mz5NLnvohk5CISUDo42wih9Q7Ys+
jGOWqBLvhMjNMahXf2xALiVgUkO1bF1x6mvZjj2qgEYAFk+qs5qiWQ8qC66MXdbfmNV++6CRX5KD
ESOZ11FO4ZY9ordXXV9fuGeE5qy7ovxG5QyIG4cfUs2ntFtmFd9xxpEeXDN5DlVbFVbPROfP+EHo
3e31EfEO3++qNP+hllaZTgGFqlmQ7C76R1M+hsVffkt+MrXXM2VoF2xW+KjZ7X4IQle5H0GBxGo2
tFw34RsqhygpBINKYca3TAfdM5syWHKqq4N4MKkcjMyGwdjAYaLo780mqOqnvtqPXQ0pM0/rP27v
lUy8XfgB1VAvZNNk0SJIiEYQw5du5JWinUV250SzMzyOR/2kvj6e8ruktAUddQ1BsCWwATvbfwsF
oCofnVT/AWh4BflaUDtA/MtjCRLIxZHM3ZSXcmFJZiaLNCZwnBqs7aZl2gv071C4mPLKXsqH7aVR
e8oFKK0qRoLJAhR1zu1Sb9HoG9qiiP6+GhwkEsgGIYC2bZJAT5UDGfDHKXHBkjN4uh3LTnCgb7vX
RMUZNZOIU4jIgW+XXTGUGw3sUEho4BfdCH1qVIsxce74wdUugb5jzw6FMB3NGIO/BI6wr7Fx12js
tj27TSXQxk8ZywpqRXmtqpOD0dKDqA8fWnk5yop6jQmjAOxkhMtTZjk4UZvs33zMLPpTsl/HK3Ox
1/4oDg9yedPWFLc2tVMctixJKGgV+kOc3gxGLcgwTpRSnA/UVnGBSTHPNVq4YCN8XH0BgUIX4EH1
KfRZRrwHZxaVDSFOssbBxhLO2VjJOMlZhZJPVoOzsPc7pfPyGm9SixLnpK5vvn82K/Wq09lhnv3k
XjzMqPomXv8c7bVDHtl1QNXtqQ/6C3ioQ5MUbNMEtxj2evRxGyko3NWYl545/9xWazOzZ40YqAfF
lXaF5syvtIUlXsAzNbxx2Z4OZUdRwv/QHPfeXqWUoyHKEZK360chtPv5erT8vFjspfiWG1faoKIP
9N5Y91b6eXupF/3/zDLn/3OoJFDsgmV5fJxlyROQvIqmP4HDMyPcAVBWK08EQwidHpVHMXH6Rrbn
jHhtUCvhnL4A9ekqQk3cEbPIl8TUrlrtWs4o8UXKDHdLLnMG9UwLZvL6blVPkLq1M2r2m7LB+Xci
h/O6trChGpOniZ/LukVthMjyUEY4H6/BLRZVOTYlDCew4YMMH1Rf08O2e128c992no+0s1mNc6mB
ESgqd/2nOe/sRA/IfrsLXeHIC5zZ4QovfZsWcVHCjrAbBV/JnR/DI7oLAQhNs0E4ynS1HQqILiPf
mV3ulozKIWrB/A6loKAeoMUUO91V6IYn5Q5T36HdkpO9l2s/ZxY5qFDzbkRrLXwjMZ6HdD+Nu6g6
tkNiV2EOwUfLrvXrTvuf2+fef14OJZI8y61kwTLrUfXV2rzJjMjf9hQKA/m4O9FbI+xqLGxGL1bp
x774EajLqKArjJpnA2Hv4h2iq4auo40OTADcdxTSRY3mMMbjXT5Iyr7RdtvruXgHn/0+98nKHCQb
porfV5VDL+wb5aEQX4TqaVkjAl0pS+ygn19WSxgvrQZLMmghdO16GAzXFNxcvc9r4qP9ZpPevho7
72e2DNEYOh3DEHgcKcjosFZn84Fx24g7dCt83f6ElxHqzRgHteA3qCdMfyOKXvxZ2UXmjh4xp9yA
g1olGsPIUmBjcsAe+U95U3xbbq2rVLcVb9mpq23tqVcdtV8c8MZi2wx1huhlWW8G8aVfr+r0tjA+
NwYRxhBr46tUCrQJZb3A2vL2CsIdDZW2oX6fA10j7VLFAJ+MA31qHdyRWvBX+//qjGfONvSTVeYi
fj8WDv30pHf7MSKA7XL+/+2YvgL8mY24EMBjy9ZgflJemmtGcRzdjQW6QLtT9LF35GeS/4edkV9e
Vmcm2Wc9M2ktYS3UNUxWLQSrNFA2Rp7S24KHlocPoKN0Y6+9E0g+VnKpHE4UUdHAMPyui9E69Sp5
F3nRVfq5c6Ov0160QWJKgCBpk8OLRS5aOWR4kZ9CprIHSd2d4dTfJxevYlzJyzN1JVNflwONXJ3q
sYxhMZn3bVk6eXE9RRjR/6Ny7NkucsChK8WsRCXsiOmHcT5ChwejJsTnIwBQ4pCiWawhjXXYkDV/
wVNbQfO6+X37kL3WjTfcUebaYgRLXqaeIWB4lX5V3Oiw3lWnCdU2edcQjw3KHfhKrC6aZrIabHPA
1duC/AQSwazeJmT29KL65V1CZrV+E6L9vEX44qxmRMoMpmW4/XfR+VGcVW30dgYKWmQTn5olJfzv
Nb14drpBFWXWYJpF3kTAW7u4SpLbSftSLw/b20aZ4UAk1MH11QuIliDBYFs6imA5aCs/rPKHbTvk
lnGoYU5qx7RGWWp+8vqvyIGCGqr1ij3YSQ4xqtsVkS4hbhW+IrtatQZuGcBUPQarelPrz9sron6f
A4g5LqdIZBmfWI3scSjAxfD4dxY4aEgzyEIXEz7ZrDylqr9QDUQELPBF17QHf9zEfj+RO2+07gal
s2uD6gQhPIwvtaZillUYYUL1Uy+cbvbnxF1SVOAb4panDihfZp17I8RVD0P1S/VkvXQ2ZNBdJAmm
14oFPWXCNngD8PiKayN1mhHKsCdJJyO/CeXJHtq7Qngw//cxMPZs+gk9fFqnHbIkS9nKGsyzRN8b
5XtOEeIRvqDwODBXkLdiqTCxad2qD9rRr/+s9ehsHRwGRKqhqaACg0ODAG+u3XQt7YYSKWGX2da2
MH88A86wVkIjj2CESdUmhyT4wXZDEXIRx5+voY5luKjge0TQ2hzKbE/SjVIbwh1+DAWD+zPChjTQ
WVETxzLdNaVk+X6TBXjzLC4yiLXVLKBfDBDbh4HqQdJuh07ToPzDEtTb3vMZHEWMpTpF+g74z8ic
wKDzyXQx+rGv/KK0qUoz8fX4SumalVYnVLBWlMe4P6rLtagQQdUF8ed3p5IvkJbRtPQj82Y1YAkb
pmzCCCYyR8JUVoDIB8NfU+r87+Jm781yCYcua7MRFSds2fwcRrsqvFJlb/vioaCUr5R2hpnkNQMc
pvNjvHRQiCswyQI6eAX6N/SbgjhMfM6mWmc51dkdkWKwWrweLCIWIPeKA4Whzk3wfcMfNDvpTynY
btBuWVyJe9EMJMfS7OwBPEdQy6CaxalMh8qFCVYjrKPBvKTx9Ds2ghQ+6HaxZ21okU9ZI7CPlxMu
VMyAFOylm+7Dg4R2O1YZko9/e7o41BAaJMkXFupP1W2vfRrrp5qiV6K+G1/61ASAa8YuJNbzg8Em
zzDsEuthyhVxY1OUkZTL83XQUfgv2JIDsQWXrrLrd6qb7YW7HzzjVHz/qoG5cU/xhVErEbNmZr0q
rTtDGwwS9a513wTWtVrbKSilIagSOVDW3vcKMY5NnDaePihdK9XSQsT8Ujk6o6X4eSO62whCmWD/
fnYJ9/06mAsrVc7m50iJbZGM9ojoS+NiiaRQxhm6gmjGxUix8SX+yAgCi2+NE7rYtofYgqaxvEMD
grO9MnLfOChR5a5oTXagO697qq4lt+1hUymYbjPTUXbqb+DixP+RIkbEpcaXR9GRYzVJBct9jPbZ
PHaKsTxW2cP2Aqmt4wKPsu1UXWVhbVve6PJzRElOUqvgwGMturEo2btsVCzZqVINdMSjipqKBbbA
7aVQIMKzCBVW3lnxa1Uej07ZA4gUr4yYrE+x+fyXaRaeUmhMplRqTJwrsz21stOLQde5xIqIr8cT
CGVxJVoZ84Hxi9bu4ls2Sh95o128SMG67lifm0DS7hAuoXMhxyrlzaSPMBplB3Ha6+0flRB/RqE8
h9AIZacGehkIN8LbRLudl5swI0z8prL3ZoPDi361sjliGcSptZPr9JblaFPfdFvPiJ0pASMYa7Gn
OgRJD+TQAi1Cai6xJO1/9Eh5aev75rUaFc825YIEKupctJGBxTxcWRp6ahJPVY71cl9GuM7ix7wg
Hw9s2zduMJ1DCrU1IL7Eoo3JGd3yVjuG+9rrIJGogLCmDmJiC6m1ccAhLcsUN2xcwTJzu9c6W+i+
Te1kC+KVUBCzwdS+8exC8VjrFQiekTIN2DBXdMgwyVXtwWKKIJGq5LAPtfEheaIh2VIWS2pgTGn3
/fR1kVGFrXez9AReerOg3i3EtvE0Q5MxSB24KxmE5Hj1Kai9yXvVjh4YlWlCxqTEtvE8Q20XW3qt
YXHjclsrqPVhRq76YqCCn1l32+hI4BRPaxJCbrWK2DMiLDxdvRVUInAiwJfnGkIPwr+viLg/JD1a
NpdPrfB9ew2k53GIEcXZIKns7YUe5tZmL4bosQdHtfmC4CL4y1De4AAjUeq66NhrsixQR1HRNdTY
akHlAKno2uCgwijEKDJZ8nx8kV4Ym0eX2ZFXONqV9l3JUDGiXkKkRQ4tonkZZfADw6LPBIsgezDZ
DO0xEnFA16sv32/vG+EbPF9JbWjToCWwt87HRDrKwyGsvG0ThHvzNOaJNiiiwmCiXp51fZcuVHBB
IANPVr6WxqBGFgx0EKBlby6hdZhURGibKMynAfgm/25FXGCh5mpZW6yyrLR3a3Ub/1Fz61vSiaco
76RZj0rm3Wg6sa01tGctoj4atStcYCGb07+ONjnCB9wVqE2C1NF0G3dwUTAcH3NaDEDevjB4uvIC
TNe5yR7g6X481ejnlqAeyV4frJBCvXjYSdm4nXjecnUCHKXsmmdTfMjbXU2+daCRiAI+nmCk7hRL
nWXcS+FjedIPbOCgPq6obf+/OKKo88rhAzoOLA3SW0ijWZ/FJLXDaEDTC9UWTDgHzzFiqmkqFyyM
mJGmG72e0oEjVsETjCSrWeYtewXXpXmVRtL1oIFzcZUIcKP2hicYKavV7CbWQsOIZvp9dhf7PVIU
kpNjQokSMmA33IbDWRwqZFbcJjmDIRT9H/W2sJuxvY+01o1Ly/krAOLJRSpl1sqU7Y/S7KPUWfMP
279P7Q8HDukodRhCYDFrc6UU+xmMQNSULWWCixfaMc3aimFBgR/Pjmp7yMWX7VW81tO3doSLEmIw
ky4VczNWU8nd9XP6UO1+aNpnXoWZV9Tee286CaB/dZrSzp0/mwF8g3KLiyCybJqajsV2zCyTMtA/
ah4TupKPxp6aAaQ8kAOHOI07KDbDWK7dT93jqAZr39vmSA2wE1Vxi+cS0ZpoAQkRwzxIC8SOeoCE
bTBMdnJSvyS3LV4bpUOFRtuLs0Su3WrSI00sWApBk06hcTT0wS7VOzH7q2Ac41s45WcpwNgMq6Rh
fjms+yY7Ljn1RGN/5++dEiMi7w0sUL/MMLyCe6kIJJ99ODxjMt8Kci+6ocp9RDxpiQzpz5YzlHE6
1OwINB4TtoIs2W65BQO2zYiiLXf+uH3kSM/gkCPBQ36WTNibDuMA5RhGblNUjgEprdzCPDt7h1L6
bttQYvGMInqVlIrCRtYSiCaNN0b+PVq+EOtibUBbu8ZBiZRAjkSxYANM2LYUfR27fZna2fKCErcj
Fld6epLI5D61MA48ZEMou6aF0bqyrS/Ky6t4o/OlUz30ZwKyBFf9w7Hen4hl8XSxSVKglZolins/
3deyvZ6UHQYNvahw8msNNJTUW47yUb5Rc9LTRIRQK7ul1RgKlZg3ccAHdzKhmlO4y5HMbrEjtrGZ
rz1hZ4ciFMREljoY7LwFHYi5H7v6V9XGyzhAgPhIvb+JHjPrNUw5szeuAkY4GVyKwfqFUUpE3/Kn
7iSC745a23bkZr1+6zNTTT5Yas+ugNq6q/AJdQIeiZKk9QoAZwbkvq5C6MqhLyazwysd40GdMx4H
HxxWiK2g9Rai/tMHVCvldjrGes2TnplNQlEXRdY1PCaqrUjOOvwz1N/SXAUfDIVh288U6/UTnNma
oP9Tz+zloAbmYbkCyYLTetWeFUlAULgjkIWyxiNLukLmkOUHO2/yMPwdoMB1naGnnLGNGMTtQyDK
K9Hn2dLaPoLwBrt8BIwiKd2DWcqegcjnj9ZkyqIsqqYh6VwgItRQua1NRvER5A/L9WozSvDZMSsb
mOn+4Sf8aY7PekbyMgydCHPQivyeAD+wdfZQASNBDUxOvVz+hm/WuEAkbrW2K9niJBkNVHcJ9BsN
YpjrN5D4ZoOLQuq0HuqZsY0xhqX4pQkyZ23hhRPkozPX+qiSSZTLbvhmkQtLpLVc4nKFRfQ4VRil
CVGhSW9MFHWfVscqUXmi3ku/eZ29meRik7AIDVFQmMlH64POuGcC/VSBHsDDpD7J4kCaY/t65vvr
vKzDGmPfhKMeRLvS73frnW4zXgCB7ru9HK6+LY5/3/Sp2UtdwRqhbDZcMZ+QzwO5A7jAjut1A70d
39yh2hAQR+/y3fZml4MTq8vHTDbYKneDNz3FjFzQLSVv8Ls9WppDsgpALZQLUrpsskZxhsGxFQ81
NC0yA5OOq3gra1Ta4PLl9rY2DlbCOKwXJf0/0q5rOW5d2X4RqwhmvjJNUrCSZfmF5cicM7/+Lsjn
eMbwePoe6WVX7VKZPQ00Go0Oa0HUxDaq8RgNxLEjVBGTobFpVp3e4vtKdzXqt3P20Oa+SaEGEf5D
zIf2ajmZOsdqYzpcB3gxZSveMYMRTvj8jfl7scSsaBPLS2GuUKZAa6ReqsEEUElJyz1wd7jNUrmX
DY/YGxGMeSwStVpDiGuKfciu2EiU0ajjKyZFw7TVjK6EAPmu3JnBekhGf9RRYUA2x5+2CoXCTBmD
4C5AkIBXLpen61+zeAJcwodFlwKj/HR54f7xZDpulOApmnbS64Sf2KLlj2n1U78D6MZ+elGYp31b
fc5IQz2ZqN0SvERYaHGYzLDBPn+StW+dTcRQlI0LToHJc9vp/EY29cjRtOcpCd2hyAib+0d1/Lh0
okMwjB5cKnCy1tPgdwlmJ8FghQJADJCQz3XOH0l3MnPfFmT/FiumR7XcCGt7hHZane46GXDn+ULU
7IgNEjOkI4r+k8phbJrmZ5c+SSSkOyVAiDAU9BsnVgkB6+0c9BloNvkzKHHz3IlLX80d4NW/sWx3
XDghyOhtAFy0DPsVtldm4c7DE4jaLh8nSi/+95NbPlnTTG1fwZrC/dg+rAkRrxOWLQIuA5ldLxIe
/ZXSbTM+ht0uah8uq3A++kPYrFqyoui62KS9qMh0RRL3CLEb3klA3km9/gB44HnP00RJ0FCNpmej
vxOJwnldZaNVopQfpOvkC08zgNsucpRb65a/Q8w3TY+diBPOrZq3YxiuJexAUZGj9MdRcoaMoi3j
X/nrmX+UIvZur/YcjZIKFlB5zx8F2m4JDBQEqZDrrEWciBHeA6Maa8XQQxlrvl3Sw4T3DpkiOb8/
umyCk9lQwar+p1XH0QDiKBOn9deDisd0vQO2t8QZ/x+3w3mNjtKEG0lGaVBOOdBaUyfbST3o4M1L
SuJCp4QIV9AITnod/dNAackeMgzWGF/TzCMO0tlcq3lURDDrZUryMedg7y06p6XnysVtft3sSj95
eNPc1okowaTXNp1rVkCUqX0zl/smesuFcPy+mCSz27xmUo/lmpf4KrfsaxM0O8RynfWdJzIESwYo
3Nyo/NVpxk7yBQ2237J9ttEecSesgJCYvieBcU/I5C7/70P6e4vE3BjLu4VpvHy6fksSl3MAWJ41
usVV6XAC8OmrSoHKU1oKl5CZ22gk5uniQkkOowlS6ySlVpI4r2KWTFbAFKJxSNxhPwAqIAPUJPxp
tFMCnNdAIxbx7FGymK3ptqbJhjg2shhyahQjIL2At2Wvz5OGIero++WNOrtqJzK4xif3qhxq45rW
PWr3MkZFjNzNmO1dFnG2R1lVDVthuqJr+l+TfZUx5fMC1scFnXmc/yj1DDQg3qSITFDHepCueQes
XO5IlpBz2p1IFqf9irpWmhHkf94C+KZrTMU8Ve64XW/i+yrIf5QkhNPZK/5UoHDUIl1aQq0qgT+6
07l5fI4GYLmmz8VORfd8XrkV1XrOfZ140E4lChtoz5bR9hYk1iF6zpl2Y2Vp7w6xfhXZQPDrOdq1
DKpmYk/5Zy+JFU5bnAxtV3cQa1xbGNXiHYnJlbmJkJqLPKpx5tyNf6oj3+YTI9WBNFZHJYQNyd5c
J4CnBQWIiYCSGMnXrXnQZqoST24kP5snIlOGnJkWQ2SHgBmpfZDIh65x1fsLRmXAsB55JA7quVvt
VEvhetYLc0qB/xh72qZ+RNvOdbYB+yvnfgVo7kodSmoDhXs6MbscTOQ4lL9agXOvx+QR4MBeayWo
7BHyqJMoXNltq9nSmEKcDo51ZgSjRFavKY2Eq1qrwbBuSNgyWaoCWxmuJ71xmqna1XO7YXp2aMvx
q9nad+aUbW3jpY6thDoW5669kz0UY9OSxUtWR1Cz8+sdd3XrNtyFIAhAZ4CT3EpvyPufihPcTWmM
dmOgeu4p8y5Tb0KkPofH9510cbBQj4aulEPI+IVim/Gphew/nLrSjrrzqIMnIq9Krd6vyfq6gujv
csvYARtXAWYnA4FDeaeE5DDouWtW1WRVNzXbVixbOAlovGJLXeOSUCQfGXp/Srykps4bJUSw/6ZJ
61kpcbjtnjlVc2UbqTvrz5f3ihIinAAGh9yunOc2WmtPHdODPlr7ea23l8Wcdce/F+yvNhG1lFp7
WF4d1WsLHoATuh2dVTjrMk7ECMY942kUAt0F7JPSl7lKHZa+IfY+bvxfPSF6k3ZFwfWY86DvDvm8
u7xO5235RAPhkqwm2Yx0GQI4rtRykwNHvo+c/CPH6Ig/525LXsvnspunKvE1Pb22EhCUDJxHfHIx
VhKiYTsPisax73W/uUq3FdjEr3imgSz6nHV8J6oK92XPsiWeVgi2DK9HE2jq1bJjf9EcO3aNgAP7
Jm8CmT9VVrgw+1pZ+xAdBlCWBbxg3TROeeg8aVPudcmh5iKotRX8xAxLSTCJAfrbeXAqGZXyyEPP
fdjG7jvtRnAWURZLYPCB5aOJ91YGjzAHu9bRHcJ5zMsNeyHknT9p6DEFyKPKFJHIXLOqtCmsApez
wwP0zq2Rqk6D0fbYZvQ5f19Bha1n0+OqdpQpbF459EW4TpCpbMA17mXA7J8YWg0shil8Tos6S46e
eISmZ2OEE6nCHraZ3c8ZBoa9EZiuhqturQ/aI0fjQ0GIRrqm1lXYxwGAWHpTQlq4AjDvw0q2NFAC
BIffyWkyV0YOBwNG0l37iEnPGJMMeJ8G+UcGSjA33ZNJq/NH/ffOiWV58LY1vYJmZc+6rndp6iAv
73H23PA2dIwter5lIqoitBQHkthUZXIxQmCU75P0JleJNCn1fW40J04zrrM0axQEjkmxXewfeUrl
Rf9xERyXTLwI9FbNcpW/JtCulxym6+SzdQWbQC+DX7v2h4UaZThbVjs5XuLw0aKBtG1qIRFcVbyb
B0x0lld9kq55pnki8cmoJRTc/xjWbR7zV2ihP08Acx/vLh/c85HNcQEFb1EbWmlHMr6/Kr4BXHDk
KuKPl0Xww/jXi/boGsTZI9vqlMHiL76pwUxdi/rteLNmn6rOU3WvQNPtZXGURoJviFUwQo0pxA3j
l7oo3Ux+aKzHyzLOFtJOrUDwD3o/ZAxtlPwiGT3OHdK41q56MleQ2VivWJAA12TfCamEkxXr7UO5
rhiewHlV7tRPv7DJGhUD6dOVAvYX0tYJ2xML7xEyEUAuwIthRalhTeoNy3T/skqUCMFDKKEsV+gN
wmka/ATFk/nb5e9TDkIss8PwFQwfYaM6f9XQG8SRYtUbGKE1oKW3CEqXkbEitU1c6RO3x2IrntMe
MlP0sCTbZmN54VYHgBxgHsgUzllsnxNTtAQPYUR2ukjc3n9VbULvG9sz/23jGqdyBE/RA9QHEwj8
SawB8EYxN2nJvKgBlcyYEO8HysmKs0jhoIFWjt+EGHza8cnV3imuFg9o4E7pUu2mhH8SB5KWIu4T
DSCQ3rQ+sqzbgNXi8xAOH9KqB+Pt6JaMGu+nrF7wHmW+FkrNz3GZXoHYy7Gyxrls9/wLF3yuWHGf
QyPDGCHOFWfTxSMM5sdTwW8p7J/YhFh1T3qljIoQYqr6Jtdui4kwBG5Tl9QQ3IPVj602cDcLyBu/
1+zSGfM2MAvVlSpGYLsSmyKOI6F9xcb8G2Rl3edS3Svz/eUtoe4McQipLRXW2ysEJLmT7zhQRbUf
ruMg2kSPrMFUHxoV34QefLpDgnfQrbVZMwZTG5QFLC1X5ZTcTBLz+6XHGFRImN3Zzu1TcYKTKDDp
EpfA/YDrMzDkIt10QfJBwbF92zT9qSjhxaHU3RTHDRc1xH5hoyKarFfRuuw0oEvpY+Y0bUaYCBFa
/DWcBAzNWZohUkrZlRL1jp6B6KSJKEs5m7A+Rkwi3/Fas6bQuKWEqAEUYGBfb9Q9RgkwC/KWYvxx
FVVxMgn4CoqVG1zUuiulw6zsR2l72fAvHyxwVvx5HcaqteYR3yhJtj5KieUNEoWHQVwYqjiFNDQZ
oMb5lftrWg1gKT9spFJ5Cyfe2kTbI6WQ8OhYVDueO/76tOrqiyQpQRtSRJOX/bcqjiElrF6y1YSI
ta2dasIAnDa4avdcoLFpsIpvas020Jewb35k/u1uVbFrQstroBHye6krP1SrY/SWM9WebT/rNdXy
Tq2h4CgM0LfBV2DDANaeSd8b9ctloyMCP1UW3INUlNMkzdCFA9Fqro4wLHnCkGmhOMwtfXtnUzir
1J4JD4+FlUuNJh1eE422w8bYDYG0wWQH8agm7hFVHDgau7Zd7BqaNWt3E1vy1WJ2QTfmm7Qt7pFt
8uXqfohWxQEworPG0YdFyRz0ximOiepwyFb38lITWyl2WoDPU5/jnJ895S7E3aZLPy4LuOx2VXH8
yK7sJltCKFywl2R6TMynOiXeCZQIIdAYprjQsxYiFqADYr5jSYOJHAXiH7lwvF5N9uRdMBop+GVk
CFkxSTtIwC8bNS+pUFWWjR4oXykIimx/qSxfk1SnsBPPYgNxt5xXFONT6Hww0Bol+K4QEImLzrBZ
c7jT569ddJgZFXxSMrjBnOhpybJlayryuSr43u35q1zvwpyq+/zjGBw14b/iRAqgzvt1MqEJ5gV8
5Fad9Tm7rrfVJw6px9kYkC6jmLL+4VWOQgW3VSjpYoFFm7/7+Xho6oFj74WP6vC2vwpJVuJs/eNi
OwoU3Jhu1HXJeHn3vxdb0qBkl2PyLudcw1/fctKO0gQXljbmaILmB9ZhlOB2Kr8N9UsfDW9z/kcx
wvtHtxqgtkS8phFdJ+PjOBNJLWqbxGpxXy/62HEr73zJBoMaOE/dYXCGb0vALcP+/qY5XiT5/3uu
xJaiuKpaFvE4yt6yTzzNgEp/5IRXOvKCVZDdmi9U1YRUUvBZUW7raphjFbWNGpTeelBetEdg1aMs
tGyVyHkLv8qpioLrkGNDr4aGm2KxHdTnxtwkVF7t/FP8uIqC5wCsaYOnK0TU/W5Mar+CH+zjH4o5
OAu4/LJiDd5l8CIibcyyRG40bNvY7Sf9g7x+yGailYDcJ8FnLNYgLR0YPLz+k4xpXU5hYHgxpsRW
TvceUGHI+ev4uIaCx6iKtDbtHmtoxdvI3kjS7vKSUd8XfIQs6cU8pFyd9YblYMyoJeeyBHLFBP+Q
mGNipNzSlLt6tz5ysM/4mRPqDY+FV27sd+6QCELbrc3CQm4FfL5ZRYFOv9e8EfJ4Hq05UEOl1NWl
Cy8iOc2juouxhBOKS+triQ4DyIfZHf0QE58xxnM6IrQndk2EoR2GUmuYDhUrPYjTuyInupOpPRPR
ZlewgiwGvzo0zAp2rvp13ALbDmsIdNtbq3AoeAvCVeiCqyiVNluBYAaF1k3afB0BZhZVj8ro5+W3
ttYIk6SWTwg2lnnS8oj36uS63ye3KzVeQoRMIgVnUzKmg5EO8SdK4ONyWKL7tX5bE9XxkhKRZSPQ
2aJKC7vjdq5x0s2DsvvGLwx5m7vy/eVjTK2Z4CjmIZIKPceayfaNUgXyQjyEqO8LXqKeDd3QAZLq
mcMmsn8kQPd8lwIirCw4jWd1mLAp8XJjjLs1J87kP0r1v121iCQrr5VcDrwxcQx++Z259uXa0RDA
cpzSWHMW01mIbaFO6l/YsqA8imIV6xZ9BLfitrmOfgwpZldGn7s7K3IYRVhKWLcILFup9mzH/PTM
wPLpbuUC1NxEppgSIbiDLp+GauZvxFXbyuxqzpyFSuCez44cd0vwAWMG2PUxQvOIVj6gDTgw2tkb
1GA1kMN/vGx5pGUIMYPcTUYuV7CMmmESA1cSOlUAnszu+/1wpaPLqf2xvrxTphA4lPY4h+mAXZIG
x9rnXvIZeFZudvV6KR1qN/GqZ0IkV+PvF/FxSQUXMenSUHLc3P+EsPN2dDBBP0eO+WSAD/NJcUCg
awbyO41F8By5iXb6modIprluq1L7IavKNoxkSj3CQ4kNHUpTAjmXF1A7X//EW3Hmzo2TABizALRq
N1nmWsynGoKJi1Fs6qjm1eqzGkLT4dNSPjV15FjKzdrfz+uXCQyFl7fwrIq6bBi6psh42QuhDGCE
1KYYWpy7Jg7CCAyqFgUyf/Zon4hQ/nzoR6VqmXPew3vMiaNKiCkwtFpIxEvg/JE7ESM8b8w6zVKW
QRO9LDdGkTlppPv1iv8HAzaz0GXcGM5sSvfm1Gw71AlNpfGVZQ6qsPbet6h80U9SG5LKslRW8VPi
9LNq7KPs6fL3qRUVPBn4P0elrfD91trJ0rZnm3TaXRZxPnFxspyCB5tCplsdMKrRhgY0JmsPUCR3
dJTc5fgRNBDsWU9yIk5wXrVuaB0GWeFJkgURp1x/6/rqo1UpaHI2LMpVclv4y2+dSBP8VjTjsVCh
P9FjzOl+2t9AdOMWm96Z2u3kVf8PdGVqxwSP1abZhKQv7p5a/R6mHywF5ph/et+WiYncTCurvgL4
nhcnjvTQ7oq9dAOstcb7FRmE7ZuSW8dlFBO7lq5PLAuhVYepL97x3B9CvBlW4IrHpF/kS3Rhz14N
9uRQ6d086VUGg5T3evCLMIrHO28qqJ3oJLiRWMlCOasgJpOvTcwIWe1Ok79e3inC2F9d2YkqapGP
PaDO8ARnTrl8aKXH0EKLIPWmI4zu9Rl7ImZRFwNEzrCHgd1pGjIjh5iqDVIiBC/R1Tb2xX5drbtl
dWb7kBvB/7xY6KRXLE1RLQUzHYKzA7RC0epyX3m2gVYt+caKZSedgbhe/e9e+w9Bgi4zRhyKbhgr
b7W7ALV+v6vYO0UIXq5NKruek6nyctZuK3V5AFn19vJynXPcf6gh+LZZsxYzzaEGfyRy8oQOPW7u
5DEkTtErRSVDzljAH+IEzyZXGEyRK4gr5SAbrnvzwMyPhEpn3PWpDDEOi6d+miUdJqC2PjjQoVeH
x6/tj8lODkrk0alggl/Qgq/5Q6AQFTHL7KOIKxXlN03s11TLEvV9ISRSqhZo1xHfowJjD/FtT9Gr
UwIEL6arat2nKlZsBUsooId3E0uJc0lsvNhIG/cp+BC0ofIK62YC4llSOVLyv1fq/9gH4ey34TxG
Bd40WKefaxY5w0goQa2TcOanosf1ZULAvByy5m4od5dNl//7S4YkHPhJs4xOarHRxfAktRslUkEa
9U2yZiKMp+QIh15JrLaKFugRSldd/aVlL4biq1RfH7XlwllntmR2Zgb31UY18IEORdF5pkGoci67
errpYpfsomVzUY18zRan+Dj5DICcIZBaKsCAopNeecVpoZJd59ow/5AqHHmliRVrrCFVj7pHJe+u
JrA5jkzdmDreYMNNOWVOZ0qPWaL5l22EsEERuMoa+6Yfe5zVuM/9tQPfZk0EatzKLlih2ETLJOU/
3qCRGribTapjUnh2xsoPC8LgKWX4309ijnZibcRqmIi6flDNm7QmDix1vYntsugdnGrGsE9joHLC
OTCHqncWeoHlbQiku/dtjeAepHhd+5kfq0i9K6sPGcXgSBwosU/WTtB/qUjY+iEE3mbktH2/UVNi
Syghgm+I+jg2clCueGMi+wXYDGs7CLV3ChFcwzAOUZjzbZkT6U4vBq9sq83ahm8o9ZweU7ExVlbT
OpI0yKk9PEvb3YBqXOaGMSi+Vx+I0gEVChCrJ7bIRuG8lNoCge3QvBSLdRh0MP+VoEe+bGqUYYvY
/Z0OWI6ygKBhHz/qASawvHJxc/AqcIbSlRq9ofQSIgS0eHSxwfVqWtVhSTBrhdtSzwPiWhJbZrUq
H+OVu3LFAB7aoPtZubp6W31VKLo6wsWJMFWhqfRjqEJSnnxtpNIxqziw2OjWKZBcFLJ2T7g5W3AM
2iyDQ06CY0j5UzvccBaM/Dm6mmGFvTsByIWcLqNECqFEODbprCnQsCo29U4FtD4wL8EE7kcjBgN5
97FEYl2SRin4jmKcAcLD46MBE5A5xh8Vn7Ox6ctWDt6Kjf3H+Rb8CBBZm7qfIbD8BLQH4EtwNOL4
p4YJT8BLkLgkl0+BJrbP2qkkzWoCcTP7AYJIJf/SvgFA7UQjTcyw1gbLpHjAjagrV0W0r8J9R+F4
ntfCUExL1Q1mijgySsHmaK6bytOyh1o62NWHXCHuXULEX4AxY1m2itkiEq9u9Pq5QslOu73sAbkt
/R2l/NZCJIa3q2ZStRVa9N0WWDlOlT5nqr4xl6e2uqmoC+v8cTpKE55gedtZc8jXLAVUo12gm4NC
CD3v/I4SBA+rZGqmhQokFAVmT1npqL3hRUWwxMTenMMRgokdJXFdT4OunHckaFyXXX+VbIeffLbM
8LpPTYJS5OjLXhZMhy3VtU0tIbeZE7GTXC8TwFbhHIZ7I3lSNe+yQfzD+xz1Er1sMyuDXEPAGJg2
RvYZ7sRoFzeu7BUB+sLfFMMcxQketjJYv+QjlnFZbq3+pS43TULYOKmS4FDrKhmitINK0lbbg8n9
gH4EnzdZ/H+IIigLFJypmZsp0n8Qlur3y7Tr859gEF40onXk/NX7e9nEZr2lV2ar4XYed6YHgvCP
M2uDsrH9cDC82fzfa3+nti426jVrjuIYt/WkA7ydNQC/e/GtlOqBPVdO+kOO4B9q3Qql1oCcMZiB
svoKVH8PYvXN7LdOfUfPwxAeVsR3afS2TbIOAqvqplAfzPKgUUV2wh5EvnjWpFVZ8wNry+k2Ri0H
tL47toJYtXi8fHQpZQTXUHVmk6QWlJGSzo3m0SlrABdH28tSyE0SHERSTmMEJmSY3lWy7hQcqDSw
/XnZAgt39VFj8XKXwtyiVBO8hIyEtJSkWMSq/B4puww5fJZtLitGyRC8hLyyME/RQef187OheVr6
OauItaNECL6hX7Vm1LktSCgUjQgh5Rt5okZp+e+8cKWLjXm1kbXREEIP1VIztwmrwpErIPqvKLjF
jV9H6kuUtIRm/0gg/XZIYnteGGro8G4gNd4tbnGj+CXyAy8AW9zU9+pe9blVhG8opJ/6C7FBjy2q
thQVhI7ttrQe54xIRVA3h9iglyrGuhTcIbHIU3SHg8tVG9vNV+TAFS/2qdlQUqAQVdTyDEbpGQLl
u9FT8SBtn0fAaLjVDjfkNp+IvB9xjeiCy1imeVCtDGe5lmy31rf9gExY3zlxspf0lhBGeEKxX8/K
9NIqJ+gmyb07hkCRVJ0F2QR5IQSRxii4i0le2qbi5wxpmMSbJ0APFhgZ7ofkRu860FAubR+sarsp
wgpsCc3Y+IgVVWfG3/JC2SZTv8M0MNXCTxx/XfAwijqtU4d5cA807w6GBTTle9G/9yAKPsYe0WaV
ZFhl9aHecZxyxTXc1UG9OOCjOh6vtL8FZOH0IIpdf93QA863hx1pmyl/nR0AtxJwg30dEIzhDTXh
QSyk2AOo1qNs9zkWMteynVyuzpRUV11hEClcSowQjmD2uFIaE0upWQ82Z6+9zZvg8qVDHXixzS+y
utpYuAwM/25+wVPM93zwnKcW1PcF23+RyU/2kKc83DFVVFqV6zlBqzijnCZ/Y124gMTisdZ0uWZE
fHeu4kcTD4jR+abfyQEHGktoEhReJLgkTohH2iJPwQ8EpfrA2tggfA23NqA/OcoXxWhAeDBD8Cux
aS+1rdXwYOlVNV3ZjR/Pt5ZEvVeIN55IHt8Pnb3O/AbXNjL4BT5l2xRgbUOAdm1eUra+osGPMHUq
qhPZlOxWNRq953aYgOsV02Gaizadys02ozta7nIF8soHilSJUFSsMadx0SkdFzpO+jaUMRnGDO99
B0xs7Uv7dOp77nTHwNpzckzzRnkYvBi8OPmGmnUjYi+RPx6NrrFp6Hznit5TkBNYf7ZyfejU2s8H
3WMtOfbBfdAF6xcp5DVb0RudPwSt69fnOvqBviq7QXXn3OEhAxLNlxeUcIpiCRqDbazUeA5n0YMw
/2IWXic/XRZBrSL/CSc5jtxUlrTl0b5m8JInwI8i2WUsGOvaKZYHhaqfUSoJHmSY2gGZeKgUTp9R
p2HLznrDzNTpBSniOTV9lyrNAhESqBzxgunG1EfocXndKD2E+KKfOt2QK9zCqdIF9VJ6UndVJMSN
RfhAU4gv2jZS04WfWX0+zN3oT/VLm/aOqTy/SxmxIt0uSq7W/JkptWiB3xvDxi6IwhbhfkSspibX
a4ZRNrxZwi+rPjhM+nlZB0qAEEB0VqRbZQJDlge5xJi5kn7Mu5QQQuy6WGguch1MsjyFG02GpzfP
Cyh9OhIhkdh2kRlpHNhsVfzYt0GO1tQN55RdQMa7UXFZ4FKKAe2nPxIGfY4I8vTYiIXnapm6ZBmx
gJxbe/WmzfJzxn+La3DImF4JCjmftyJh6vHyxlHa8r+feCBLCssu4gGmPmKmF0GFdh1HIJbN7y/L
oa5dsRidYZqlXXhqEpARzAmf6p3mx4Gmu4AYvm0/jjc0yyW5qIKbaLJeHm2e4ZW2a3CrAIaNOdW1
5JtPfPTMQJO9TeOiET7dEtyGBGj4MOYpRDu0XSl9MvofeXZvSYXTteFmpXpzzg3snFqOWLO2RhsM
yLx2wqNCDgmvfR9ekis5gNo75V6hUhFUIC/WrOMsnRNA+cBU9xaGT9ZttJmCX0nmkkSJJhyLWLdO
1tVcy5BrVyOzo4MOdSCieMKriMhOkxWW6syDeNPqnXF+GBq0NGfviyXEUrUVlT3rZwhplMck28RI
qzTUvBjxGhGL1B1Y7Nc6x77k/QaB7QIAW+QrXakJxtZZkMXJAiqLQ+2O4D1KNuiNhgyEV6gHy97U
LLjsNQjvJGKE96BPbicTz5CiAkWGmW4ka73RcgYaSIXYIfIcCc5CnWZ9KXlSWb9NP5QeA4I8JuwA
UFX6AFf1qJc9pZrgJqIkGpbUhjiUoJAmGR3NABfH1Rw9Xl5CwgliCOdPDz9NVqrm3PGy22ZxQrYv
EpdPJGCu0NEehsSp7YcKJD4AOH7XI9wSa9PR3Frl0EKyJP+clDuzXx2Naqg/b4G2yTQV8FSyaCFd
lmQsmxE8JUZeuKsSAumj0Ig3IyVEMI2+WhNL6Xi4Cfz1F2AgjV5eRDX1Gj5/gI+6CCZhTUvHigLt
AuBhDJJt5lsvCe7/bJc8clyKVifUOu/5/iuPiZYBxjCrnWP0h0mjEzWf5tmx1qfL1nd55ZhoAj3Y
3dayh0pJ5WuGb1M8ltT3hbiz6rok6RqokA9APul/MAqkmFojvmcn8VFRa/aQFdh6Boj3a00fWaC1
c907CRg6CRdEyeLKnshaS1tbLRQevWKO9qtigC3jwKp37gj/ESdCuqQq5JxvepZt9eVrlj1e3vF/
hAdHqxLuhEzuYytdocUaeRpQ/hA9fwgVF3VoQEyiYEbJu3xqmAjlVU5zUbQWl8cc65UVJw3arfRD
u+WVC7qp5x+R7FFBwRvk0YBeaA0CtbsZ6L6dk3rFdeZOwexHbr6PPDJlxa3479THUaLgGKaqX8Ix
wp4N+znQg1dS8/spWP0iiEj+b+JIiXNeZqS2IHSBsGoCQvIPjZobotbvr7mu2ZI1Y4AAjspdIk81
HgwvDNhedYEFiT5b+TNhkpRKgpfoarZIGl+/Nhh8jrFi3+Rfc1Cb8Gp7ug/97E1P+t8b9hprnBwy
eV3axWAwEQtxi93sjal0q9a/rNb5COIohGt9IqQx8tpeuGtayg/D7JXqFz1VnHEkDhjhlcQ5r0Rv
Y7nnTWxGvk164P09ZOndZU3+EXsdVRF9hrF0BhC7eB6Yw4MUn3lwot7JCfrxazffrN/fKVDIb4e2
BF4rfm/EV9XP7IY/RUcniXw8ZHxlG18rb+orOSoo+IwlrZukbbGILQh0bQD6tqPhLch5v1MvwVOA
+WBoZ8xpYq7WuAPuE4oE6OPkfCDAGpy+UmltytkrQnDJUuB0qTnk/aKwiN3scwg45uTRCgAI/nJZ
O+IYK8IQhRGPbGpKCMvYpko+xNHu8vdJbQQ/oU4FcqMjBITXK5hN1AOYiQo05RhBFpgv1FAI3/ML
Xl0RQgtJXlKAMUFaXqGluG2us0UpHL3bmaVdbZoMfLVEhEkcZUXwGLkU2ovNM42LdbMYgNnYKCMR
U3IDu6SUEF4s49Qp4QBD11DjQ4r+FVoauCHv832K4DB0cInV6oS1Awx40CofB94rgz6FKrhsEmfV
UTAgCuZgpiti/DoahmmhhI492vW7ZN9uOeltvSHP0dkgRjGAfMhsm9kiR/EkIZEdTxVSm4vTXklO
7hVPY+TID61vOTxw6sl6CiVScEllC3iNPsXbuonReQ3iO7c/2H7nyZ84lHrmmdTpOntfnejI1/rk
vpraUR6Qs+f3vrbvnBLc4osfuznAS+QPxU5BwOhKZPB01uaPUsX+QYCFwVB4s9PCXsJln0aTa5kv
l62E0EzsGizbZWhZhaWcV/VQl6rHavZ5ijMvq4huSEobwUPFSVpUegJtGnQ/Lm3p9KvihSlx5Z91
tCdrJnimcGitUFFK5Gq7bTl+rJuny+tFfV/0Q8mc15oGS9CUO9v2GyoyOu/ITxTgy3hiakM19Mso
Y0M6nyOp82GG8rDuOaxK6FIzyuczLCfSBGeUFBIIQCVIQ6tNoCKhEhTX4SO7GQIlqAIJqSP+DqHg
cShTEEMYsOL+6uLTFcNh4KrIV3cxiaQiJURwElpuVmppQDU5w1W4MxRHqR/eZwyCW1jnWqv0EcYw
TE+F+r2m2jgJFcQuwXXmhKkrdzumWxeHvMXEDhHdEedfbAlcl7UtOt5t0q3+XJVulPp6+7HvZfdd
SyV2AdpSbMZryc26aB7a9mnMMsK/ECdTbAOM8EjqmYzFksK9PDx2A7FS1PeFk9/kaNuda65Bx/yy
roMht4kYmNpv/vfTs8/GSAcwLlJO5R6QAbZ5CIeP79sH4cDPfb4qygIRtX1rzPuxJkoSlD0JR1uv
tFhKeDNmn3S3hnyQFXvfID6k5gWopRJOdx6r82zX2O2288P0ZojvNfJpR+24cLyB/tQkE8NaadfL
Pn/kXEiR3wNQznr4hfVDIVxR7lhs0cPsnC6lMVZPfch3DUa8NTfz7fv5vi18c6M4X5Zt8Uzh5nE1
/op7j3eA2KinK+va5AxXJoZkdmybbF472wJyTu9sD9iJHCEAmDA1YKcKlrP3Rg89nF64k3ccRBhw
z9vLVk5Yh9iwZxmNnWe8nqTrGARs/AENHW15/z4hgkPQpaTpZ27qtbGioxItnPW4keM5uCyGsEKx
U29SK7lC9IkiX4vm5tBwou5915gh+ITC6FpzLPjG1NdrtW1awjNTuyH4hKmr52nu8f0kfZ7N/VTe
AmTs8iJRIgR3gIAp06sJe5FrgJ5l8X6Ird08GcQdQEVnYgeetS6xKS04K/GuTByejws902U6pjCR
0AzeNFJxPDJi750aVZzJEHtfabIjNc8aZio6MqvJY+ILDkDsvquHeF5TA1J60AC7nNdL8sd9v1+Q
pl12y5aifiUcjtiAF4LoYTJTyBsxA9O3PgMWV7RZBm+aA1V6jilQGeJOEtvvklTO1AqUJpgCvVnb
2ZcAYW7/HMi5RsIIxa67uJLHxf4/0q61N26j5/4iARrd9VWX1e7ajmMnTpx8EZK01f1+169/z7h9
sspYXb510AJFsYBocjhnOBzyMIRzjNX0vR7Zs91WYGyj2icpMfz3TZRga+aAIQgwXx5/y+LO1UGr
Sj1+UUskQIJS5m1T8nBtWu7C3LFbZGfL1om0H9X4pxHdhUVPBIj7ufWNrwsoYVlZsjYvJ7q3vNyu
2TH2DOwuM8Az9oPp/V6kYgqQYSNvUZo8uG4iMFZqH4s29sfqz6o+XYcmRtmS/75Zr5HBmhEX9L9Z
ufPqlfcgDXRZEL/jvC3ouwl403jupqlHSOdmu7K5xRK9OddXZeEQwvPTqJJCb6Cv+60/eKEzvmvd
dP77D3Cz79clE+eWWLiH8gqjZjNcSG5ui+XzaBCFgfsNJBeHEelhVltrB403UcgP+S2GIbiFD6pC
0xlqTI5UUezmFt8TQinuFNesyaF0s5bFEGayHUOpPkZyXzVBp/BOnwPV+DiaXhVTrT+UDfnvG3F1
zwoj59mMsMSw8fuEipP2Xy82NhSwBI0N46xyGzYv2YYGpCHru8YDNYRfI9+g/F4kYAmwEibhEoJa
A49L8tlE7iy5zSiK0V1/V2WUVDAT/xFHPXVLpaVNg0TxUH+SWOJgkPJUSx5GzCbW4bqH7wLxRpSg
zdDp0tLwajKr1lzNmg/2nPnTvBKJjP2gYyNHQEZpNea51+F01h07KJiaZt32/uT9PTeNCjl2PXwj
TIDFUNJV8Omj8mUY2wNLxsM0nbriW5fn5yb9rlCxAGVDARxza+pRQQxxIeZ/5d/WrypYTn9rmcRX
4bm289zizd6J9SHJbhYEuZTR9g+vi9XEh2E56a3B5Be3/LY+tV+yh/igPhaJw9zW6b9m3nBDIREp
UrhO2RmSBSkviK+9anFmLzmqx/Fof7NiVKWqfnvX3SSfr1uSO/Qr9NtoKaBfbq3oRJRhSUOf3hvt
0yRp7mggRWlS9SSkdgLyoZVd1myeLV4ejIAXFXM+q/48nznrT3sXeRSd0T4UbpQToNBWmjAzJUjk
taGaj2cMkISPbv7u7ymPVGUEgVMvqYANtFvGYC0dyIq9kq0oWu6mgz6wv2T1qbNUT0K52/Wlo0Dk
hSpjI0/XU6vNFqjXYmwcp+yWIkd5rwZSUD6glLgg5O2eXBtrCjASR6MaWtyaUfNDar4vjNjU1PcF
3AB3TCM3HDeyCReWsfbnrPCvm4yAJvGBOMulLmYvHS7gokxyjA2Mgnj8cl3IfsrnYijxZbifpniN
Q4B7i6zI7OEB5mi9b2/Wx/jTiKIcBGgoy0l777pYSjcBPNqoY+lYYnnmsXG66ENndo5GRhf8K1fw
Qnwmzm17WWcVi8SYU58KH5RFQXg0PsgHzpRNZs8InxDfiJViNJUZg5w8tIloZ56uQ+V6e2z9Efjo
Y2Pf2B+pcIMyJP99s62MErMka96eMoSfe+vzAp5u5Xh9rShkEl+MpSKL7By0cSiDbW+zI7sZj9OX
+BtDzVH+MBypII0yoxBudH33T7uDBaLn7M6IiMB9//uqaRhMMyxDvI5XIJFVUxNBbZMem9zvksc3
2esigP8BmzVp1rZP1BxRZvuMVg3UC4/f0anh6H+lqMgpXarhlNJHcAGW9qaZvuSEuvJGMuVDKD0R
Gu1vpItGQqRp9MNkjiD/9OYf8UfOJx6iUiW2MJwPUx0PFH3Rv5wVF3GCByjmjLrXEiu0PGhn/qI/
fs8wdNZ45iVN1OP6flBxESacFBFKBIusxGoNmuwu2bG1IncKzwNFKbl/X1QvgoQjA7W8YRjLMCK6
Z4t3MVj9eAZPPWZBigzHXbxi0LJjHOKzRjnk/ln/U7J4B1/bVBnrFvZUgsE3n3nXbur130eHj+JS
3QLllxiPdY6J2xa1juIVfGpDFUcLNJZaX0blvH4TnvrIMf5HfE9yJxJrKV7Ju7xVJduGoln3GBa2
G8VPo6I5GgUh+6h7MagQiIbpaNVLDjn9dDNLHks/D6H3e3tObKYrbSnrWgMy5HP9sQCliHy/uqHT
u/EZs+HeFM5cFBIwpNXC2mwybALJyD7EbfxObwgnpJZGgBBWZ+jbkOALcmR8TeTOswftEOfNX3Py
4TctJ8BHWaahiZ48XBMe8IKF+6ru64Hl8GCGLpIhnVzAj7hX/8mRRMw+JZLhoVDHtdPGlw0Qx6bg
ddWl0s8Udh9KtewgNZCjRzCn3GXfJU1FVpgim7JYSJOvVhaaA+I4ZC/5u13jpigEdQzPQAHjy0hT
IizYX9CLQH5mbE65OAQrcsez6LMx+lbTOfpU+AYa2Nu3zLS2ZfUiSthuVgQGVnAU4em7jFGv8cyA
nITP8E+8DhUvIoQzO1q6Oa8mmE8Lxlv+6pnycUIzhqqA1vopKp03TIT9RSdhx4EzKLISrpMi3y3R
Wap/GPXn60rtBwYXnYQtBxKnRgVtNe5A8l2t3mv24fr3KZcT9lkYK2DINvmyoKlDU85p/05F/vP3
hAjbK0droW20EJLY6L9qp2DihN/glCUQcD9NvnEy4XhODa3uQl6Jpg6OJB2GT4obu+wGg2f9iTnZ
SQqKwxQja/33fZyK4v4lyv65WmKxjZpoXcQiyM9V13gIefO0K7lZ77GHlw2sOaF/3bTEDhZrbzLU
VMZ8opWnS4c1fyjYn/3kr9KP61J2vcS00GRmyYapibMR21g3o3KZS08en0DXbqzv5YWI6HdF2Aoz
TVNWZFukWR1qJq2TVpVw9Htpui0lX6Ue23dtdRHximYVg7IGOYSISj1M4dfmkGknNSaedwk9RKJV
I47KKLIgRJPviuKxmj/X6ffrq7Gvh43klaHZuALxP2GD2vYwytXST6UXGp2b5V6O0rdpwOMngQ2U
HP77Rs7ILC1cEqx6rd42OnMGE7Vd5QOm6/i/p5AAQqDlMEetgkJRfaOGs6tjGkWVlI6tW8SBtwun
9sV0AhJl9VBr0ovpojtMeC9sIhWzv/qX7wsAhCGivW4oI1qP59bp0MSIzpeEmkJDCBFf9GetK9Zq
hZAYeeL+L8MIJtw6ri8JYSjxPV8xVNxHF8hYQCyj5MaRZRWx6nxVXx3Xl7V49YSf97IUhRDBtFu1
Q9OnnLst+o7ZbRtRsfFL8lwUxmRFs2B+1cDTzq++bFR5wvK4hYtFhjNq3zrtMVpca/jYs4dcB+U8
BjY8hAZxe9qzIpN1YI5um9oreupBwkNSNvSlNylnVQu6kNihe57AZFvVTd1kiimWksSL2iZ9yIBo
cuQlquXGMgqVQooreG+lNmJEh2tU1LDFiVp6psyvS8H0OOCAs5Ta16u3dOVuZQldLmE62Qvo2LCD
kqd0cvrqh1YTj2G7VoO5YDdNZ0zsNojlNZPCWoM65jHPnqvR7anZOruRANvIEIAGTedlasUw2XSO
dX/1mNM82f56bstA9ngZdkGUIpASBehhuTYWGV8kXoatH3gBDihH+bhcXvfdfKYys4QVxc6CZlwL
nSWwIuItt5f03JFHZXG6uGVvwKKNLcVrUQZSYkmLIQn0xDfgZTv3BkVHQCmj/AoPqE0xpMaAiFkF
A033p1XGh8qgKLV24eDiFCIL8WDEsWWrWKJsqfxuLZ/WrCKGOu2d2Vtb8T9hc2bbCZuyQoYIFqL3
su97V5UtAzV/rb8sFD8FZTX++0ZYEUeoVNKwV6ecBXpr+SXYgceYOij4XnmF3RuzCXFIijlYbaJD
jGmdMBzJUY3BmdvHFNd0zBAEs/1brhGMGYpi68yydfH9H7e6xcgtGeHug9XdsmcJk0D9zOcJ0+Y5
URzLdibFYYujx0i9KQ6dkdi3rM0nx9qYPCDmt+d2NpVygsoz2LAz3JXq1FkTIqrft+tFiOArUTvV
i2Xg9JiszybeAQw860WPVf+86HcRcnzXI4p9z7xIE5xlKEMWocUPRi3fGYZTjB/ZetR04sTdP+jZ
RYzgLHIuVX0JklfsMbwX1Qf+iJ4kL283ZfCWygMwH/xcJjFw7UupXfn5W/dnxvyuP+upf91s+5hx
ESEcJHnKbDOWuT5oyzVvU3LoD4e217vrIkA4N2RltVqLQUDTOnzWSnyYvqyBgWpUTPzxjMfr6hBe
IKaxU9muR60DPuX13VQFatH7WV46+UBNkSF2kJi3lqusX+IZak3r/bAO3phijFHy6bo2lBDh2MCk
2YitCoBibTEi+6j1ARnsc/NfWR6R9W1U5VKJG75tzskxOaPGFT3ab5rMam88WcxUq0OKw7yHucwO
TLHf5gJUTVR7NuHKIslby5icRTqH1aJ/qpPpRl2po4JaEGH3161s6DoPggwtO7TDiElZIFhg8vH6
ulOaCPteB/dAqnVYlDT8JhdfFIp7kVJD2PR6VPdWXuL7mXJmxWlYDplKqEBtRGHbR/0yLQVGpHnR
+DTMp6oaA6vAZRUVutdtRegiErSVipWlbQtBcdq5afhxGpGO04mwZ3dBFBUMO5phGIoYItpFq+rh
S/wWB31500fElYH6vrDR+9aYcptfGSzbcmwULlt9fniDnTYqCDdUU1P6IZ4gAl3+J6ZNd1o1H81y
fMu6b8RwTTcxm1126yivBsR0GPmoSE7VZXerYR/rVAqua7R7bdyI4p6xETXGuZFroGXzCnl25eSY
yg+VXoBdLgiHP35PlLjvm6jqTRuiVNaujh2H51FebmYlQlLUfNe0KWHFXafeqCYAwJrHWZcWkNfY
7qDgmspOBj0mhS/5K+zfSBFgAEm+OjItrJUW2M+Z39xhYPx79et0KD6CrfI02d51K1JaCZigG6Mx
qDXkTXMVhFJ4U80YNV7ohKcTm0nMkltaks9hCONJrC+cuFBbZ24G/7ouu0/17GI8MTMe6ZWkxFyK
el852bvuXXLOUIuHQjnmgsbUB224Qcgk7Cc2qEaqNUi5ykUuhq9Z8SEvmJ+WJbFMxL4Su1STKMqk
rMEyFYURu1E9OG0IxozUfChqdmesKhFTU2rx9dzsYzOuwmlMIS+2vjH7UKcftLfMO94uFv8TNiIk
XZ+VOuEieusutExPk6Jj0UZEkmQ3mNr4hAATnRoWlaoCY6UMpEFR59aTfV5ntClZ0mFh5X2XyEfV
bonTY7cSlSmGrvIkoGbIwsaaFWBunJgA3XsrUFzARmCiIzM8jqAFk4/dzUwNh9nfYz8ligXLRWWX
TTNxidn6Hm0xT9ZK3f65sV6j00WEkKlrIlnOyhkiVPPRVL5l0kntUkdpqJnFlCrC2TvU69Is4FL0
Jrl06nlwZCoW2nfwiybC0TvmkpkvJTSpUqRK5rPMABFvYZ7b+MCLj2xcnKWaOaqgifbyRc6OJthv
TnXXPV1HPUoTYR+BAz+dohhCkPB2laR1cm3wx/z0e1KEbbTkjZ22Mew1p9Gd2aMbzq5vC4sqn6GU
EQ5ZQy/bKWygTJ2CICi8YdO3RA+uq0I5sXDEjq0WLVICGXIYuVGlucmsBF12i4ac64L287MXDHh5
u96s/1TWpR7lNhjfPq0HySn85Dw6udPmKGopvNKlSln3T4mfTi2WHoeFtKa1Cs3mUf6i4TbhTGaO
40L/E40g78J6ekuj0cbBxSrkopSHYsjgFXk2BgPT7qzY/E0jKgIW5E3daQXeIVGy7bFDfYj89nPi
qkH9afFq1FRRFQV8+a9gnFh9bKBR0kw4Miyq7kbTNyNGE3joFcZ3JQyUnrjF/EvMclkz4aQtlVXK
FoY1W87qs3rfKi/twZIfHqvYkx6ak+7SjI7ENlMEzFCWAiWNI98C6efEROfzA8nVR0D4q+pjpUe5
3QARpXQXRo8y84nNtS/Atk1VY5pii2MXpFbO+rDjl6cPvYdRUwEY9EI3/cxpCEBzfpL+kN5Qr8CU
i0QBOFSrm6xohcSwDh0bj9a9Oruq3njXNdvHp4sYIXLo+8TWGxMJjTJPXTV7zpPSLeYYcPjHdUH7
XvBTkJiYY1FTSJ2Na3o+TE6afUTeyYnmT9eFEMskJuXSOZTMib/kaFPtDTHKs2SqRJfSQ0CIzpxs
fZ1gsGFhx3VgB2kxXd3OqZDu1cIomqGBeUTWmaHLqMX4NWLtx2HB8PISNHJFYN7z/qLlLvUkN5Ec
885Ex9YnPppI8sgaI84p+Ask/SpYvD1NjTJNo4kZWFL8JK/HZPSL7iytnr04Zhc5UXtuqNv1K5u+
iDSwt5hqWZrY91OFuoaYIjXczngeRn8xMkeP/qv/CTKE/VSbSTLWMWQMiuyEs4JhvqiE/895HEGK
sGpG2MaSkUCKsgxO0WF0ZvH9uou/riX9VYR47ta2rsuhHRtunbvzDz4iIPEtT5kPnI+X7lgh1kY8
dccu6zIlhLie4XDHfGJUb4YUvQuplLCrWNTFQ9/Abovu8N4BzH+/le91dH5xygqKOf0VTAgmFOLx
OirQWFQlMKG5OAyFiSXVz0lJ4L9vgjE9TCUjLaDP3C7YspXbSe51P6DWhf++kWCPrEgai+vADCdv
/VYHs+9ABQyv+HAES3GU2kpRJasCPa3hyuf+lPnxBzz5Z5XD6Q4wO0z2f08nHnJupIVFqqXdAml6
cxrHg9KcMJPguoh/8TSc4CaesUEvKdhtGls7WhhWRo8dJahPqlcF7XHCre9l+1D1k6/D8hcLXuQJ
FrSYPkv1AnmVb354ef/yfthPnBu5wG6lXqVexZOCNMGCVhGu2SJzabLm5NnXJamctDspoBpYcCeg
aFl23VwxbN2wLWYZYmhnDFletBnAoY0tZ0WyTS4IN99fr40IwX42uAyrMoGIdSndekW9AWax64hV
7EPUPuey36PxUFs9k2E9QyKfQ0oX7Fk3hm30E6SriPuMs45GnPzG+LD6/O2Seu2lrCkcUVOkspJ1
3P1H1WvQF2jWn97i/RtrCufTohsNixKI6A98gnkVYLCvV514KJF4lDPu+/5FmlgQK1WjaaQapLH7
0etPnLlBOckf/n5hzN23nSIbeULGaFKGXJkjyFvZJ94f3bihJ83Oqt8UJ+1AP2oSC6YKp9Yqx0u6
KPCOMX4czQ+6dLy+XNy3X4ViG32EcyqTqrkeVnxf7m4rTCedlRE+cZAxoeW6oH0/R/W1YqEyWldF
frUVS9XUUgQ/dzpQ5OIERkkKc2aXe3r6RHrGruU28gTLFTEeo8AiZ7gmc2z8Ux5QyZ65yz07c2DE
q4BHaMht9cqWBlDKAqkwCmgF3+gMlpuhpevYyeFX3ugb+UmQ3A7PvFk/OZC4zzW4Jk/QMBrsbE6R
d3b520rhz8fqmbdmcerf8JFKI/Bte02Y4ChFtYRKERm6Ox56rF2GiVHxsQ0oWujXeWZ+vGyMyJd1
c0CbE6h+FQ1KcZog85AfjPfax1qHn2Ae8CEPRtUx//OwY0GmcGBr+ai2IYPM1Py+Sl4aFacmX4md
xnH8lQFNlGRBP2ZqYgIdTfTRwCJbd7v2MY9v7f5PXL8c81u1rMRW212qiyQxcZ5nfWaqsam7StCe
ykMRrEFzUo5Uxyqh0EsZ02alVMzrMYoeYiK1CoNwVb4PKygCTKtSz70iyU4+Zk/XtxhfiNc21GVD
NrAcCLB+dQ7b1nuU2mChqvxUrqCDPEvUsIRdQDQvIoQTso3TNJZQdOsWin6Yza9JUgYmuMXKluKC
3T+7NqKEk7Ic7R5+B1GgDF/AaevEaJaLUaFXcJbyl1cVEhV3MeoiU8yRDMXcKJYGmfK5PVWFgxpb
zO+zdYcFg2ccMKOIqrzexeGNRAEV04ZVVoqGHDcqbkATNVAXCOr7AgqWxZjWdgqfmPSPUfZkU/ft
1+V4fMduFBCQL1/Wep1RiO2ONnKZfD9lk9v6ygHzDmWHXKFdVN+IEwBQb0szL2LoE95hBDxGUlve
cMD8qP9f2yjlDwL0mdFkVStXjt0vZ64diBz9qHIGj0czttdRSSdquYRgu1ubGPMqoR5q9crblVNU
qF50Lo9Dcps7IHPAIGCDnHi4e8ncGFUAjniJ0rnjTtL5M04VFMGctA+c2zs6UDSL+4HORpaAIEmx
lIMiweH7yOczMuej8bHJDsWJjwCTAZBEGncfh38iljiu0izVlOUZdIvM53L+1HXPIeBKwizsUPOv
4y8FWWIlVMWHYC/cjsbX6a8XdznZbnYLPsQTGJgCqhphH4wtdInpfLCCJnhnbDdjNXcIOsL5nrV3
KzgRssbrVGKqxr9s8YscwSnHLJ8mBPXAEO1QouI28W03MU98pEEdWJ3zJitexAneiGoyNCLmEDfk
mH/8MuexCrQTS06GIwV8pumb0lHofvyfIQWftKoRefEBEuMC9LnRWHZOP38j1NpHrosQ4TwrUrXr
ex4issYLv/KZPBHShppxlA+c1pEKFfeDgZ/ixCxyN7Z6XBcQJ8+rU8l/ddaTHsbEWlFChNMrt41q
1HiMbbfPlcaceHpkU0AYbh8TL5pww24iKaNTUlkZoUmeOBry7qccNd/dl/Sv4pb5vYtJHl8qIu1A
6SUeatWwyNoCkU34XrVw5ePNzKfrehG7VxdOsgI87nnXwHY6H/ESg+1DRSuz3r1Xm8m/LoqyIFd3
Y0EZwx3/dr2Q3U3Fl3J9vv79fwG+yxIJCDGzFHN3UJiLAyT9yDspKnd0ui+zyxmPzZQMA/ZB/SJP
gAipGebI5tegZp7dBswsZuP3iul32mnpKECihAnoYBpghIlmCJOs6LhgPHZqu2sZrMWpngmfoPxO
wIiyAS/+gOcoN6l+ZMPjIhtOaXi/t1gGf3/aeEOUKnnSZhBSPy8uvwLxiz/PiHK+evriT+gkZjbk
uZfLroQ4e7zpdHAFv7eomeaUCAEhGikt1pKvUIs74wj6FTtyq8z9TbsJoLAWYxhpA6QYd3zKHjsW
ruFFp8Fb/dSXPIoukti0hoAPi8X6EKknLJP+qCEXmZgPhELEiSS2mZda3w0DzkTX7N2+81+ma+NI
qrqzGVTvMSaOQHJqmQSUMKsirmXueIr8wDS3z/+qM5/QaT9i/4kMhoAMuNtPdilzZPhnMk6I0Ys6
iIz5jDPbo2jQKJUEbJhNjVn1BJV0DSg3+NZYuowaAkvBq9gFPBcIYSMenxSxOy1uibA58Q0vxf8h
iYtnE7pm5HWlysu97qchxZZg1fpf/sLGXHnfxnT5jnPlYfaLh3zT4MVH+agVDhXT/sv94CJXCCmq
TMsmZcECVovLM+T8yT3+rH4dfX7/Jl+jCH8Re9Tl2LTSdoI4blrXOk938SEK7BxkRIrHCzcpelTi
NBEb/wZN0YrExFpixIrD4hvWmI5lPHbZocPT3vXdQHinyDWvzRilkfANV3SZj6Szw9LmfkU1+3Ux
+1lJzHVjiqbiX7Fe2S6LrFEnXJOTv/hgZ/1z+b2anOrHDOYyfmPNq/8+9IC750akiI5S26fximtk
VgQJYnbzxAbioNwF4I0Ibt3NORmi3n/oea4LZFhO2z72PXE13b9YbSQIgNhUaZOqEuwWYtYJfD3+
YK4O0gu9v/raUaaSJ5RCAjam4yK1Wgdfn/rcmWzw2b0pm7VRSIBDtHwVEri1kQyKNadQOydRiFOY
R0CvcpwbCUKEVNSJNrEUJrOWe8lonaas3Gn2hrxw1qq4HbV3TUpFt4TdxICJV7ZJdgiZGGNZnhS0
aZiH5Iw78ClEzguZJ/mGur3tw+BFTzFqksD8EnUF1ipVMb2w8MNTnbrjOX8HcgFXOskEqQ1fmCtm
NYQIqktRhpvUWLiQBeVwmNbuvEQncE/cpj1YdIh+A8qgQiQ1K2WEccVQrssjZ+7e1xTfDLWzxODJ
bOS6RR+q7pa3vIp0Po7n6qTg6Qc0uYRH7oLsZqUEmKh6PBDaeJNxmxg0ovVNoo5+G/9JQOzubXEj
RYAKIxn/SQxGn0YPVNePzAlxEcaAiNjlz1qtizvqcKMSFxJqpQTImCItSxqeAG0ZRLWKW8/E4UFJ
ECBDGwq57rj5xvlzWfwxTkSUSy2PABhjNnRmskCDZgw9PYrfa0vi5GZzuL5AhBgxXAJVcmHrCdRY
5f4GfYrOONutE5sVdWbwnXhlp4q8PZUdxb2xvLjby+UtPgxgDsgxjYG5nEGwLAn/JjxPjJCStgd1
lwWBpnWfLrdh96Ucvi3aQIihDChgQrPq0aJwA07gI+pAERUpzvCfiZV+jRpeBURlWUYpP3C15ntZ
O2n+15j9nj+bXM9N1FDm1qBNLfSo0ZYTfSooVpb9y8AFCUwBCcpoqllbATyXgNPAYNi7z951B6w/
CqFRgkacDKQ8AQKW2FrlsIdC+eCm7/klIPZ+qF/R1v8e+WZ6Ahzl4AIg1Eu9yhWP7PgNbr0t0QIQ
BdITf1CyQNVJuB0Vu5oiPoSV2Y/cvXOcFOOpcXk2JDx2PxAtY8DJdCypcJk4a8VHRhUVcFOTYwEx
r801QLmmG0hZVMcQlDQJe6zIB3wCYsWi7KXVWKjx+MXq02BcGfhVqEmLlJeIpL6pVtaZlEApyT6X
p+yYYjLC9L4/y5E/+hhc7VP1HQQsibQJeqKnZYReTNc0NTft/bL/02psD820xIamBHHrbjZ0YoP2
XuohaJZjd8SwXSt30jKYKNIqapUE4LDrQksK/vassUBjjTMP5LwMYmuJk3W6JI8n3YQqw5nP+24w
vpxvZLSw+vSjCgHoloAbumJFxsAP9l65rZMD+NjSlEjTUztJgIpyTStjXeF0StOD8w0XGjyBFcnk
LPp3VT8gmUr4AunmAlqUZWjrLW7A7viD03/yqeIZ7ofg7+WF0sgvUehLeIX4pFgWtpx0HJ70ez6R
Iz9ED9Z7nPjJqTvhLeSp6B358bdCGVvIwJhVOEylDB3tqvNyMw+q4qB2FBcypRj31c22slo9V5sO
ik3d98G6B0XfdS2oG5QtBBRMbq30BfV6PFqq3noMQUL4d6GUNx1rKkx6PaPj19jCFnBiAqd5ldRw
xvpHn7ty6zwvPvhDDsgRt0cQFPEDzPbe9FJ1iQZsATVkvarnnl90BvYQN35lnqrpQFiSW+pKyGkL
EUfWGqE68qWSH7SfTh+iCjjgFEL2icoBEshhC8gBMuRMQdk2nuzLd5J5tMKvKL28rhPlfQJy1Jls
2govI1HDM6s/6BQyURdQWwAKWS41O5JhMy1QUVBRBcYf0S2m8yIbhhTxdWX27AUOMxv0vZbMZLHE
YaxVPQ9lBWk+wCADgRCeWQrytYCQIiJRlRmZYocy8BwzaKoOfeAOWhbBvp19LG61g3LsPhf3ZNXo
3kJtdBPBqEnSsooX6FY/j89h6/zNmZ65VnjoPF4NEKYuOdqCEipgUyoboEdHYxhG24Gex5vuGpRp
a44NjmeEvF6CiffXV3AXrLZqCmC1Gv04jTXUtFtfC3iCP/IlVNwfOat0cvjPvY3Aqq04AavUKbba
JGfYYfKxx51OOpN915S78N83+N5mtp3xIXFu0x8S41jL7kTOvKHWSQCmSNHVLBphNT62MveSB8nV
/eT0Tz7kzvKpy9BewLG1m4BMi5H2qaFDqXS5GccHPX8wiu866iy1A8s+/aZPCBilaQkARIOw8QAI
Qc3DMhw7b/Zf5qu8X2UC5vnfLqL8VjcBsZjK+ipNX1wwvo3C584aZreV4/tOto+z/Xxdu+vuwWTh
EXqyjF7TsICutlaOMUHFCXs8pZhUdgO2i1agj/rVDSWmZ/2AYlVUJiy+4SY+riWoS7Ac9jK7knrd
ITYyCIl/lVdLVTcOmNAOeWGwxk7kZ278ST+3yNCFkdMQETBlRgE3CnUetD7nZpzvTfNhUm7fMP7z
F7BgsgAWSm/nbDUhY71nuctfiXk5lpQ5yg9UDAR0Tz6llAAdSquXWsmvdhOrnHK9ndAkmFFtxORK
CeDRsTFOsg5q8TIIHsqPR/aVsyLysWPU0/d1pGKyAByT2tvFUkGYXX+0G9Oto4Q4QiijCWhhDurA
ZgbHszDdITVqpzddXA5+b9cKGGHGIUiPVwjJMatSOrWIb5uv10VQO1asz48rqbHnAaYy7sbn5hs/
8K1TCgYptDj0j3ShHLE0L5Hc5qBSkiUNpRjelmiLpy29O+f+dZWIpXnxxI2EPDbrVuXIyvKvdnks
x6di/uO6CNJqAhDEmtkMNj8K81PSoVQ+RyF24lr3xR9wZy93qeoUvjv+/bRgL2m1jU5Gq1pD3UCe
qXwK9Q/N/KHN/LwOflMtAQomfcyHjItJb01n9YYgOheoyO99TKQ8oxeF2ESULwiY0A9lHI7odXGL
7LTM79o3Ze83x5HYaD+spR12Gc8f8DMdt0P1nXz63zP5XBPblfQKARSGSEZ7HJpFECBlj7xPXXJr
PJQGo6/68o3xjlFuyI/Ta24hAATo3iwMnOXrdcJx+6kL8s7tvA4zbpGcnkhWEO7VV8SJrfjRGser
HUNci6mY2bHonPowHv+ewdUNzv+jLIaf368kKoYhywpoxkBEgt83fo/pKWySB/T39of5OToOILh1
dL/8JHvFYfhM3Qt2kWMjTVi/2Gzm1jIgTSsjR1ZuVswDUYqG8Pp9N9mIEVYt1XDiMhDAoX4j+mar
7orJr0Ugn0oWzL51jH3qeXsXPX4KVMXoz+RFAnkGgTMK9mzNjcMKI6PwLmdR5KT7x/xGlBAAKtI8
ZXMEUfYRM734OS+9Qw/H+EIYTbM1kPKEAFBKVWaPUQYqDQSAfIeDo8bnASfvbzCo2lRSnID782xJ
S2Gj47Z87r0wKPwYCafux4zCaLqUk3AUVQwFGzMJMcUHxkRnynLm7NuRj8K37oC1K99hTHFABbik
gsIJUEe2HMchRCp3w1/tiCq01GuP+sPghS2iT6ptj5QnHAHViAsDWhAMN74d/P6kHo1TcotR93hc
TTwyvbELYBvvFOBEmfUqTl68E9QEJWY6hJ7mgP7zveIkqFWg5hPsawcCRBNzmGTr1ZSUZlVje5J5
+zkAU+EtuE9owUVxZB3kLjW2eBe9NsL4abvBylwtk042IExqn03tZNjfJLJ+bxdJNjIE9wjX0NBj
rlALnn7E1dVLxxQvGjQ89Wuc46nfK0789KEwjLSl4CljvUZ2z5vrjQd2gC3BPqo+mAG6SDitun89
EqL0FBxlmZt5YpyFIbaeuv5gIfs2JLWrZFQycTcE2hhUOHLkvI6LHt2r7qifhvBeKakWt90TdCNA
OGzWWprmvIEA7W70omMXaO9bf3X/7jqnDlD+1746ri/CxBkmcZXN2WBKyELhRjTiqaub3DT9MNu1
k6u2g87V68vEl+G1PMOWLaahQFFMNyiDNOgWzyvPdvyUmcNN2iVor8/tW003nHUZiaN7f7Uu8oTT
BiMXqqrj7aNG/b6vf0wzUW5CfV84XkwZjdS6ge8nZYL58/fTf57XxZML6kUBASPKIe3BiPB/pF3Z
cty4Dv0iVWmn+Cqppe72viXOvKicZKJ93/X199C5M5ZpjXjHNw95cZXQIAEQBIFzIIBof9bmU56K
htc2zU3XiCWDc077wAWUmKNiGQZSxPG8eMRbjtUR7ZXOb55R0f1hM+IZumyhDg8sB51LNuJptrIm
h7nFeWRbgPhIEpQKRR60eWispHCbno6LDMiXgNWYNC9HppaU7nI9wYU6Bxhht4sIalmkFmcFQEFD
U8sCtfTiSzH6VYPX1lJgyZuNGMZKK84S6rFYwpwJyX8Vl83JA9gRMKjq0q7sl84B2NH/K5A7OpJe
C5s8AeRG8McVseNj7WP24dm6kd3KiezAEU0ZilaRPy/CBjheFeS1M8jWniT0R9PDfvgRieBOCYks
EaYMmf1Vt1l1rMprKRW9SG9bHzFUjVrgJuSRGuQCrN8paNgc+oBpPDYHI6HGqYfoQFtwzEqVLUTE
2/RhUKD9VyRfEhoXgInnFCI7dx7d+Jh5Aepbs9O71X3nh+5M7M+s45tAzo/lfiKDxNAoQEwE8hxX
A2Qd0b7tC2EH3YezAutnUAqS+w+QlpkElistw2ZFp98M470n+ernRhwMAG3h4iFThbwm9as0bDBp
KDVBZ2K+of4CGMGLxFMTuzuPjCY1ssej8biv2NahARJRZJkyUKkUHrFuTiNtJg1S6FqqbVO71TtB
BNwy87UALgAqQ4d3HwV3rCq+JNKVUvyUROXUzavOWgYX8wpgBqOJHTLQL/W75o2bvtTarVu9sEfA
zA9ElzmRWlwELHq6NADlAVoTevObypamwlYrd39zRELY31fWMGtqHxBMYTk6uGurq7DHDgnauzdD
+XrtuEiHUncWG8wAOq9HGQioXaxNBsi6QHnTfAaMsyTup+L5WioX/MLCWFAGhdTiUgYrcHqYZLv6
nl1kX4ZD6GTn6NxG3v5ibt4B1jK5bFkJ0nQEPiOyZU/xMEF0RUMw8mlAlPk8/MVaHpc8Z1YgR32Y
4TZ8NzsGXgUnu/pqXk7O62D8p66LK3E8fphS6Hm3UKiH0omMbpb0T1y9Uc3AXd+zAI9yFCznVvlw
LY+Lu1MMMpmGOTY4+lCFap3wLvDKUwY2B1N0jm0dKmtZXBBJ4AZkjrGUrx0a3nQRXsmnDGyK7DK8
iK5Vm25nIRYC+coA6CFnnJi4xe1Nx/0tSM/lgCfP6EUTjuNvm+NKCmeOktmhWyLF3ao9/25Pi7zl
XrtbkBiiA0+0W1uZALCo/taJM0bg7jajiQdxJDQOeWBIjqzrs8nRV20zvLfGF133t65XRFYsTbfw
D1RP74NXppl10YcMtWwET2kAlKOrKZrsWvKT9BNxci2Ki2FlrAW9wrK1oDcOevkQK82RVILr1ZZV
rIVwVjHSvsjmAfp0U+GM4UkNUreNBHnG1nG8FsIZRSNTUiURjILQl7S4ISL6BpESvBnoddtHJTNt
UBJkMmg1Z3uIRWfKVmhYacEPWHSDahl5i/3IR1QNGP43ep0yFwADaC6OBNIEKvFDFlMuz3JTQCUz
i2ySPCk4iVtJdDXd8p+1SlwE0gAqPpIeUozAi18mN0J7gnSoJ284/4Y1F5WsRGpxOc1i1ig3asg4
++KaYkxF+zl/ZhR/rROXw1QxUJ3rDDqhA84lS4cZjtg2TUECuBnoUMAkMlJkU8dt+30gaMFkNCYG
NJGOpj+dliNB3w/69TGMF34usyDUknXQPINdmjeHkART3uoLrjzmiQ0AZq8zyRl16+feZUhkeF99
3D8KWXjhLwdQSyeWgucRwlMY0yYe0LqCFjRdflTw0NkQJzQPSSnqbt8KDms5XHAw0C8/Gqyrr1JC
gN6k9iIayRdJ4MKDqaaBrltYPNl6kAb1Ioyj0/5aCSTwRb5uCsKqZWuVVr7cUDvrPtOsvFolvq6D
6bt5WTImoQTHd2wnpfCOK1KCCwaDOaRhQbFMOjgNWf/fHWXdyoEdnmSPXThCMdL8Vgq0VouLB2lU
LWmjQCZrjgIzykFJnB9stH94Cg7Lw/4ubfrsWhpbgdXNY5KHvKpMSGO5MkN9Rht7dRhfcfUi/1NY
tGtxLBiuxFGQeugV3uKdGjTwaFpiDZVt6LJUOQdS5uzvq8ccZcdhdS5fCIlRmBmQJ5xhqB1S3xnz
fanGNqjai3xxMu1fc2ajcLpWj0sdllmulZhAXt70f/ZB89RaIvgAQQzSudjQRcscUuZXzYTBpCsp
i86ahIHdWoj1KDJELkaMldH2KTNE6eL3mwC5l29YaE0Oodd4+zslMkQeGqvvTJMWLOZFpwDo/aUf
+ngZAM1zCpYeUUlYKI07qrQlxwC5Ct1+v8+Ghy5AL3HvamhAjP4MvwuU2zrjV3bBU9TVQTZUqQbl
Zmdw2+vxKjjNlZ0/0xfTHt0CA22DZAciWlZB9OIRICYUmNKRtT0O0nk2L+NFkChvlmPWanHBo+07
jCGGUGvw2EMpmmFHGzeNwZE9phN9TEQk4SKVuPjRLFQdKgP7No93Ia7YjeitSKgTFzIWUP9OtQKd
2GPs4mbuKxATwDMlNH1j7Oa4bxoCd+avoE2hBXo8M8vo80OH+fGl92fraBWdsy9oEztmvVlc4KDj
ONZ0xtI1maN4wLXwqu/yreJrZ1DOOAno1B+WbwKZ7Kzaib8GF0I6uR/rhZ0u/fk3VCcwuo0DuVoc
hvyTy59DqllpycNCKFaz4OYDm09l3/QNQEJooZ1doC7N4GnFk7ECz+YhIYIyB5xLw3zMfJrTYwcu
mDw+7C+jwEZ4HAh5HpWilGEjCTkqwYVeM0y/U9QKRxG3rnPrxeNSjz6waBqzTtK5wulcea8v9h28
mQFlirpvRZ7Gw0FQuoDf5Hf0GFwF3U2yZAOdRveAvmj3x0lws2O2tmOLfJlisqKkU9h9Qfe7U3yO
fcNnRSWhWoJj0+QCCDgfFDDa/fYzhqVaOrkjveh2dI2Kjy+s94gMkEs5iFxPfRJAXIvJbNPJXHk4
4Vm9IgjDuJTj7hVcEwCQx4JSnSASm1w4kTEaoMUd5MqAC2m12m0U0Uz2tgidKroiaxQxFzu6ShaD
ho4qQTeOM6cPaXIbB6d9v/oHC3wTwG2VVSlgRl+YgDvGX9ZicDT2CXDJWMOIOFb8Q9bxJo/bK83M
F5JKkJec2PBIcKLFGUSEj2wKEU8XojYt9rmPFv8mjtsiNZtVBWC0yEYXMHg+B/OBdpG90AcxzeK2
0b+J4gN9m6tVFM6AdgkP7KJU+tVFzfJ6UDR4hS8a+dmOiJYGCjAgqus8XleraiDjzdmpKY22FH6h
RmIHyuSCLdwW2Mi2Zm+iuBxnWgZJ1UfY+eyH16wzRjogxaFPbGxQOmWSQN52lHoTx9l8l01RbeSv
JsI4C7oj4yzIhWXibdd6E8NZfkWGAn0Z0KqmD1V+UYsQoTZHLS35TQBn6qmWp0EhwyA6V3ZUvPww
vGxGkBR7ogcKkS6cmQd1KVdGDWNA8/u9SsCAI1eCE3jz8cxS0ZJCqW5Sje+sH8rACrNmQEcMAt0J
j6gOgLIvOnhv+kjOwEO2hT2Pm94L5hHToKpMUNJ/H/1GbQ4Ak40VNB4AROa0NjD+vmc/I2BhsDLr
rADisnMS8Kd+iveEkZ78JZr5xCrwplUoKcMA0XrlpPfG0byNcGjaLGuTj8D76ERp/T+s75tELvNY
Gi1vihRmz96YABLgJF74Z18jgIBCA5Ph2mOSuPuezcziQ3RcKck5dqxMUzT2EFkEZ6k4Nvm3CYgf
5EEtv42iAuxmvFrJ4rxayyojGSssaFVdafPPAlCb0i3pB0HwYJ/ZU4nz6sFUozyQMLNXzodEP1nN
Udb9/VUTieD8uk/k1gjYEUZbNDtKP9X6mJqCTG1TBjAL8aYEb/tA8pi3cqnOUgsZaAhvf5kKuOKe
99V4HUL4sFRvMvhyQ2t0QI8bIKNzR1TZWE94dzHcogCfuKkPiBRPtZOzWtiWepBO6J9R7/d/wWbU
Wv0Azr2zsA6HEIvpWO29YT1mopZOwSLyJYciaHvQ0nSIWCA6YwBb3qz/sa+CSATntGDiTPvG7DFC
pVyG0XmkN7mIjFq0SpyTsgajjBCskp5ej+VNlP+fu8BUXEW6qi6SXl3wfUKna1oWN5U0O/urtJ1l
rnaa88pw1nOMakKGiTFhAErGhwpv6H54aTT2Alqn6kp0dog2hnPSsshiUyqw95Sc2umcqedi+kwc
WCnFHbrKiFqdakCpzjqS/DqqnEn6P0VwOaWlT2VTqDAvovxEOaSqHhrT298bwULx1QJNXkiUBGxr
5CvSo7SvnyNNcFHaPtveloovEUzNqGqyCSHoch7s5VKxS6e76GxyNxxkd7j6HyYYBG7DVwyUaTFM
K4YBpJk9z3b/oti1Q+9jdInaw2GIUVadj0IWEebvH2IqazzGY5yif+A9zOQkpCEl7P2PgaAxLG7d
bV1M2eAWKtZyc/MIXhvB7YrHKo0LPwR9RREeS6BkclTw+S4G5N73fQPZWkjWHAIAJt1QPrA3yXLc
FPNY4nYtHeLychH1Goi+z7tREWdqyL7fD0+qdg168/3fvwmAs1aAcyK5AHZzoUNA5z5T+xWrqLbL
J3IYvdkdrtVjf8RI3mdu7iupPJra3MRNYEiQKtdOHH1J+m/7am1tPQUaDNVY/+QHkhUrA+TxjJF0
Z5aPKpnswPB1TXC6vTaw8ua8FsLF7UGnWlYENe5IFtpnexetL3bVfJWkg2R9tSQHzOd4xvpMTX0t
lYvdKnA3zRFgMY51hQce9D/nDjn8ftJmSIIiJp5tA3xbSc4ANTzRTmHOxBG3msDDp2WCpJQt094y
chaoRVYdyyzTqjUZwxZfJv3KKC6G+G7fJDaP2dXC8RndhHG0sQKSMgphk8voLqYjwFr8FqxQrLqi
CEiABSZocPmbpNaDWgEwy1nqQ6bmNjgvJnSiCpRiX9lZPD6LG1Jj6gnLT9pDfM/4Eo0r6jOskcIX
vYltWoKiW6aB0TfT4u+bMs3yaihh7on2y0ge4/xJoIu6pctKAPv7KtcaBrBZJSkEkIdXsPy71AHi
dWw3r098n+o8Renwb32444HWchBKMcSBoYZNZIQgSAoQB+0MU6a49U1oshYZxWbZYy2ULfJKR33U
q0w3KnbWs2sF8rxzcUFR9pBcUTvUZjVxLYtZ6EpWAMD61rIgqz/r58qLbvBu7ykYovlfAJW33Wu1
nFw0HMOqT4HAxN76GkBfl1eSk5W4nzOiUCAiVXYjOkS2A/BKJBcKO2tIiiHDDqI4exkflQv1lj3i
FHeifFm4lFwULIw67itm++1B8SgYPJsL9YGRG1R+fyGip2AB74NPr9TiAiLp+5GyKp/TyqcUZpha
F0V6lvrYnsvHMHhSyaPA8zZdW0X+ooHoVcFMxntLiasuSrQiZ5bSH1hiFrmJbA+5rd/0r/VZFFdE
rHkimZy9tFKYYTK5AJpV8KBbv4zyZV+pzfi70okzDmnIYq1s8f2UOqX1JShPtRDoQiSDMwslGIdY
jiAD3SrZc3EiXuLR61GzywRk79U16jnobMsF8EGbFwa6Uo0zEKmex3ScsF1D6FaXrPQ3XYCDQHej
L/0rvFoohrTcDM5vMnkgObMIpUpumMz/YmDoJ/mnbjO03f+hyr0dTVbiuNNz7iLZAGYrgy+aHdY5
KiHLqQ4M6ed/IYDfdDnMAyGH1wwLc9bvHSBs5yZXupRp9xtU6H+b6mH28MGzV2K4E05X1BFQrhDT
SWctuLCU2FksuwXlpqE+1s3DvgdsethKGnfAGeFQkUaCtEJ3hvTKMD6T4ay+z+SvzpdJmZveSLFH
5nyloApGD3p3+P9U4AJTGkcSqXKoAOjCQHnQ5uf972868EoFLgiFLXjqzRnfl5Zbo/+pGofuU9d7
upLBBSKzjTpUrrFMr00wqCNSwPaGaKJjBPKyHaJX+UQ1d18xkUFzkUnu6jzQKRRrputuuc4wbFql
v+LA06bryHSj8mlf3isGzp5pczEJ2OktRqghUPYVEJPnjgLgmsjFPL8f/erd2c0Oyln3kvOnRkJW
68uPu8hBX5FixPrKuseaEpADN87gSMZrrCh8EQzjdvh921CNCxaarE5NpiYwmsg2fQm4TfEfqfND
uqovMbEEwAnRPLzASjUubGhGGg/gSoEXlNdBN9i67Jrjp+6VK624aKHUfYJefQj5XfDOwNosoTzz
V+elqK9JpBMXPDBV2zVqhV1T2mOt35bdIUzvBDa5ebNcqcR+wzpANXVCR2aT7MxihtFgijxwq8N0
ng4ZkF0aT78z7/elCqKuxoUU2SjkGE3gIGWppXMYpV44ClGSRTK4kJKVuaYFCRaPpaNsAIFNXYFs
5li70X3tVX8uglC/nQCvlpKLJ4rVqmMRwjoaV/FMvL6NI0bm2INfdA4cISAjM7adaKJx0UTGy0FD
WigYPDWXgCLp7MiTvwEb75L6pYe53vr7/q5tdr+togjfjq50TS3rESQyVFJ0HqNRJgRbW/S1ddGS
5jRPoVt+Fcjc1FJXQb0lo36I5+P39mk0y4QGDJZTPcuO7oBM1A0eNd84a7iiFY4IdXprE4mMeQi0
glmmruvcqoImPa3UhgIhV0eaw1RkPp41XnxbumK82q1AiakS4CYC0lVXgNjwXr9sssYiMSwMtv+q
frxe6c8Nbry2XLvx7eCPF9GfmSNYUxZ8Oct5J5NzP3DbovLXosY8eHHs6IcafcJKcGANp4XfiWYt
NxyRyJqCaohGMKPNw5XraZP+Zrm1rAelOBmB4G1A9H3291UES5A6FIUKLrjEOpnSMcmP+8u1EYWJ
CsQLWaUKzIKfyFGToATi70KdbE6dOvWrNLCn1N8XshGGCV4wKAG+ADU/TMUQpSOl3o3UIZHqacW3
Pnuhg3HIf+yL2dQFkCGswx7VeJ7DJZTGwOhUmTr99Eee3tZh5SgA3NkXsnUxIVgw1VIx5AMGHe7w
J2SptSrQqEMDj/WPZp71bUBPZ4/+Uc3pHOkzpz8k6kSxiGHIUOC9DYS9bkhFAb3w0vGjMVVbLsm5
1T6DuQI5gGgHzpSFWVfuUAlDsx7LWqGOcsMwtBiqFXkyfM3JvdAV9eRs2sRKGHeeyB2VaqtlwoaL
hvoWegMz6TaYBDax5T+4RRqo+8qqCXLh92sHCui4m7SeOsN8QaY/lEKQNbE14aPN+vt8tJnzWYkt
fL9rR5L6Vl/nxzCW5F8dLCdyi0oDqdQcD4sgtdnSC6exBmhkQnW8Dr7XS0lJVkiFgcpGdTvmN1Ek
GNXb8qX19zlbKOHJSpuY1LHG3I5moAZrP0chi9jmgbQWw1lBlAbQDrvnNM/9r98X7/FWr90Z0bry
C1Hv3KbzruVxrjSpdRFkDeTJPkMPRlOHa53mm+SaXcQKX/R2IljF1/rlKnrLZhYkOIupM7XHInlI
clumglqQwBB4HNw6bSsLCSZ1pN7pyCPVvu7Huy0DX63Y6w6uVGhjLe/GGoYg15bbtA9zcMxxVFAQ
Dg6Cs2hLFGBNLWqZKnIUPjsZujyc0JoPY5DA0qg/mimehgEzGXT2KIta2be2ZiWMfwzqNMwSSXpH
HU1LbB3EZeoxD172124zxr0pxL8A6bnU07qGDEt5xCNQtQCOYXAGEfaySBXudgh4omyiFsTM2a8i
vypy35wFVrbpqOvlYpnsygystlp0vR1AoX4j9cDjrLz8CsTt/St6lZgmSqQSl/ZoahQ3UwRT0OdT
ntsa+RYOgsxKqBL7DSuV1ClLI4PJGB02x5MySMwYxBisCT+5EhYN2Ap9OClWxsBF7GqomlxvmDH8
kaG5u0fnLn0Zn9kNClS7zig4IDZDHRJDoOiBYkTWecziMVdIloBLGOrFNTom21eQSushfgTkoh17
otdBoUAuljeoBMo1gUAa2fGX37gSlqs26JbXPcayJGI82mpdIGsVuWhu0So0AgsSZcPuLnENPoPT
4TrAHR+Y4858LE9oChIikLGvfthIJM3AsQAmiMIPzcVjrQ7qDFdgAFD5AfjzINTp/F4QDbftcyWH
8wHM+IaxpkBOkTnp7/X0UmdMPTZtg/3z94PV1kGCYYm/1eLcoW71ZgxLJOlRDfeeJZ9KAo02w+FK
AucBuUyWtC2gUA6iufQxsa4XFHW7X/t6bNshRX6uapZFNL6bqtSABgD8WRwhX17ZmW/iK9Lay512
LvEOqYB2UzQCsHlwrSRyAVjvMN5V4x4FHtnOzolN4ydjwLg5ePuiSARxtbmKK2FcJF6SxUrqyoJ6
YLMbvkkSLh3TqTc/gThF1JUczvyMNCVJz5ZRm29lvEGOD60luEu9vqp8cKWVDM7mmqktAP0EGd3z
hA722LOcpHeaS/DHe1CwRAdcdAR9/eEvaA2R0YsWkzPJ1syBwJ/hBwz9kAM+yIrdAHxgNo3Ir3ap
vu+b5uaptlKX2dHqxKmBybk0FFs36ffh7LZ6awuRPF6plfbWlAvDfaRNodJApRpIHJNv5UuZ3qck
z4OjlMaF1wO8DnSPamnaWbOYX4E0P9lKTY3pS5aj4fpQG0kW3sqSBOB+JRyec0Mv0ZhYVo1hS3JI
ZJfUZLmaq7H3cq2Jc7uqy/lBNah26rQOeGsKG/Sx6VTPtRNIjWTZgOYz76yhCU5oC20LezGbWnF6
qpNL9O8uT9kifTWqOr9WW+ADLSBjuZRzILXaUlaVIXARy/CaREt7I0WmfOwNI/2W9llzpo1Fj+DA
Ca0fqjrNXwhQaq/KsFbdQZosb06t9CDFXYGGGDwm9ngTkElw2/cVYFGTWWm9bIiWxcnNtrDQfhRL
/VkZLKAoRHNUO9PYzk/A+KkPqTIoRyj0vRvysnPKMasGRzO13ElxSzouWtApfhkBGipBj+BF14zB
4xhLRDnkJVm8rquSIzL1zFWiKUaZr1X78SGKSXnu1aC4NeSaHtu4Nr/146S0TjUMy2Nb9dJjl07x
fd1M5a8RqI7HdKoTX+3b7GHM80TQVb95AqzMkztOK7UYAJ4E81TM1E7Mu7kXHDECb+PBgAitTCnK
mbvTq6C8iMIR4LQuHR733Wz75AQ8Iy7GgJlB3em9n2nVUi4l/gwcoIN8ZrNFtW/ca9OBjRcVvnHa
l7e9bm/iOI+ripGMDSpfTkLRSP8UiHjXt8PG2/e5faFSl2GogiAZLiqvKtCxVuDaSkWIL5vVWowv
/XfZPpA7qY2ZmRO785tXrP5dgHzRPHUG2qF+t/BEV+HX/ZX7h7P6TSRXTEuTslNngqV7RftA9wSQ
yHoQgfa2cn7trTlOgoeM/c36wPSUBXlnoRCPYpr6xUJ/fT/8KdCJnfYfA/CbTtwBDY5CWetrbBce
QjFFj0HHI2P5DgHyG3+G+gSn9Jswpu7qSNHTYIyLGeqMgNpdLhRFdPETrRd3RGPau2iNCQK0myYG
bmwLuF0gwEzO5XIILuSjEFx/39qVD5WtfEjqYcHy9cWtUh8o8HZFiahIJy4+6MWgj3EIQ6egjyqu
u0lQPBN9nwsImqGHERILOKxyl9fPiuj7W02E73adjwgLiKkWtusqJtXZDOjkfGXAfaOQaHtrN1bl
H37Cupqzai6Yg7aqbs9jZZf1oyaaFFfY733nMjqeiDSNmqgqouDH82wRi4aZjmYSpyjt/Pr3u5Tp
Kvbyg0EALRfGoSztELi39gzk26+iq+sHJTnx/H5hSrUJe4ivu/EyDp5ja7oeRLFOJITbs8qg4RTg
kR3JQ/9i0uFYoRfZ7mphR/CHQsN7bfiioxk2QwDMuN4x/yCKS5+NY+DG6J85gM9nOpSe5IrGyD+e
HJxILoxTI2s6lVTQDQH10JxAZOXimf1Y/2BXcXRECBlGN1cTKHK45hmmBtz+93GvnmI9bcnc4y75
Nc4wwxK+aGJ0rw+hnOm1ksL+voqumaTIhSpDSot+ajT3hefsezQj+DEwqtATQY1/iBtMHEVjn4pX
HkvjGWHrRMMUaCHDDrPpFC/EBx3Bt/3TSSCC7+KLEkNVowoiFN2h8d1QvOx/f9MU8NRnAB6bPWzL
3Oknj8MSSeaCVPuiB869dkyflMgbHMbFotpNbWu3jQjxassY8Aaro3mVMoYn9vfVNrVqXsZKHXaO
WVyYJVhtnoioietD6oqtWYvgLoqYNkU3nQIR3XSdoozfVU5Lr8SkTiJVuKMJKM9t2kRR5wCywzal
ySbq7NZjYO9vk0gdLuLN6aw1TQt1hnSwE62zdXrfIesCL7uzL+ljisetHBf3YqUajayWwIB1Z/4X
eJ4h/FSOabMjy7gVcdwJlpBvBxvGLo/GErrN1ZeqzV21vhqrfz8B/14tvgcsjqNEqntIGc/jL1Zd
tdzgWKHA7+auJOSREa0i3wEmmVZPOo2JQyBizT6oijjNcXDY6ED48K8bzjjtOC9WKryMRGzTMnIM
4utw8UYhCPdWKFq5lMb+vvJaKRs0NTOYDdYn0ydezVALcrsFC/vP7sBsoz9SwXOtcB25UBFIBtp8
dQhljVPaZYYHQJASoKPObk/tDU1s0RCGyBq5wEGn0SxhkB2oXv9otCdDG+xMWIDcXEokULKGNhQT
vATvl1I2x9YE3glawBrNjoFfGImgNDfVUNG7wagBDE3lvDhclIAsJdTIW09udNtI/Uw0s7e9OW9C
eM8dldEMphlC/mL9Tf+UHBWIggxVgv4UGQOLpXzWqa3EcavWEqUd5AniKmp6BTJLuvT3izzbcyGf
h7kIBaFwe5f+XkPeh9s0DfU4izunqR6H6Fvc/Vv4Y+a0K304p1XLLJ7HGt+PitolZXwfjDlmEut7
QUTfyorWcjjH7YMhkQzKTBq3D9b+ggK7Q66GA5vzyXR3X9zmUbXSivPYMTa0LAwgzYxPUX3SAyCr
zBcBFQHSiORwjqqUSZehWg8ws+WmShWbqhXop3J7zkVAewJf4kGCU7MoGhSZO8fCTLl20oyLbnzc
X7TtNGy1atwBP83lHLyuWnJJf2hg5bHIwXrsDo0JKL8UuETat06Uhonsm4sRcZ2ocdhAL33x0+S6
AWfpvlYCAXyLZq8kaWGwLVqm3J2SxdcC6WFfhMAK+O6uUTKatNNgbaQEmo4ReiF9yuYSAfX7viBR
sNOZl62OPyuPpTpXIakMZdMPwwhXXyWZbPDM/jRRQLbjpMFLSKgUX3IpzJGeycgt6gIl9Wh+UZSl
ENjMpllq6CdiRAca4Vki1cWSE71K8IPi40A8aXKrXhChNjcQNVkFQoBZxCPsUQnjHHTE6VssyxE0
fIeSjp5gXbdl/KWGyRd/o8paWpLDSMhN+5LjISlyfzQYPWBPwuqFmHx4f9lMynmaAWQiKwyxbFo1
fq0UckrM8jZeJIFeIrU452pGlQYWgVpKNLqTqR+VXDsJlm4zsK8sQH5vknMwkizFc4nTY3TCrzDE
mXjGPVJ1GezqYgrvbRdYyeMO4KVDz55EIU976A/hsfCkQ3FRu2DcA25VJaR+3F9CfPu9eoGy9Dnt
II4qiVcQxVeyzt9fQpEI7gjGEIq1xIggGJGegq8TxkQyd1ikwRLI2Ta6N0fiDitUZbVcxVyRo4Bu
nTyWyvdaPe6rIhLB3UTrIJ36KoevRvVVpB8T+ar/1yMgLGFZhQPOdYpuIK3aQIuoP6Xovkn6m74V
tPmI1OD8Zgl1KQb5CEJOXPtymwMySnWMoRVcLDbPjTdVPjxtxWWJuMOiOcaOJDN2chIARdwZO8H7
xWbSyqIzwdLJeOB6b8TWYBLA2sOI09l5TjWvC0y3y26HXNQrua3RmyBm6qvzSQ1xwFrsxlkqd2r/
aI5HqfCt5HHfyrYd5k0K2761lFSf22aCOll7NLOXMnve//4/xJg3AZynaF1ULmMPAaqfPDK0X3It
V/Z0h2ZtdJgunfCqLtKI85u47GLSAPgUze5JasfNfKdJouG+TaM28OCr4T8Zha/3q5YtlIQxu8VG
5r2BB/em9WJVBMuxqchKCPv7amt6ow7UjJW8wOWB9tiFLK4RjbHo0GG/9cMtbCWGs4BsyqZwYBUv
BEnGhD1cFIFT/2BABdFRPxLgTj/u24Ro9XiTUNq4q2YoNhaHqeoOVnsXN7m7L2TTfVZqcWbQxVUb
TD3UStVzR/7Qpns9dhVaC8RsJ/orOVwMnVp9MnsVyhTP1SV76k7vyHXaubimAwkhOtNLMfrj5paZ
ikypoVOg63DndjqkbYg8qwWMU1faw2Xv0/vUCTzDp351X/mt6BFSJJA7uSMDzwBoo27Rfdq53anw
rJPlFscWU6WlC5xEwaLqWya50o9zr9a0WnksIa4u3L696UQM25sxfPV9Jn/lWcWsq5024vtW/xJg
QsWoa0cuLsPij1YXoU1vGvtKFudeuiFPZTlDltx4hD6G00VKH/dNXSSC86fcNPtKrtjuFDdARHL0
9mr49+2sLFdY6cH5Uztrci0tsDlWuGNYLUtwUR1zTFA3Dh3tHKgtIszRbTMglDCaTwN0zO+3qS8m
UBnNGUZ6Fk+NfSu721+3j/2rTCd8XQZAMSCsX8+ulR0oEUiLogACGBZMeY2pypugAOVidQgfFZ81
XURnIKliAkMgeDPRXwnmDFAdrBG3CQhms46tH90kigOkDxcdUxdh64hAbzYXciWOW8gxIrOhxAyh
r7xphi/ZIGhc+vgezi0kZ4Ekrbu4mCAguAp8ijnf7kx9nO/AlBO9FW/G9ZUunB020qSnVIaowmxt
Y/qpLo1tLZd98KmYtxLEBXYSUiVUKIpPU1Wndj19Rx4GpEtb7X5OIHG0gvQZvXRnhYJPdc6RP2fe
oDaiXyGyFC59zk1tyAjjmpDvJs86g8LXBfz5M0OlFOP1fWzcer+PKncBNee5I00EaS26ji6rU+WF
IClWgfILPKbUE8X57eTwbY151I8OL21jocMP2kN3yV5VSryq0MOCc6z06DcR4hRbrA+pzkocd4wN
eN2rKwJxUQJIvfJch9d1fRo1P4tAi9LOrgqIH4Grbx6dK5ncWSYtSpuNzNVZ3ARH7TH3g59AHQGL
Qu6N39Ov+/JEKnKRJSmjPmL0o04RJY2joOP0OIU0coyqle+HYYqedEvFgHoC2qNxKESRQBBp+Jfg
YCBp1TJtKX0ZBs/MRJB/ouXkIk04qOqgpLBQNgZvvaBH9DswLG2DRWsM+h2FBCkCB1S5eBMbbVtS
BQs6gnAjPqZs3uC+ZQSK3nghyow/DsG/OqBugQVaN9gs6PsjD90HWqQaKGYlJ+ss2eC2mZzB7uz0
pPjkjj3DYFrKEA1Rf8QO4cRyjtHFUzAXmNTEzPbiMaKPyCtLz3wsfsUn1WPwb9b1IPnBwTzsmytb
vY8e+aYv5x09CgNpXUDwON0U5ilObuf4e5WdlF4WOeJmloQJ6L+WlvMMmitmZA0QZUmJgwPrppty
PyPdWasnd54AaN6MxwpFeSIXnmzhRmfpx7ZRDkM7H0ipSM6+6qLfwx3KRp+Ysxnj9wTyKRjPJD2n
1uO+iO1g8KYy5yx0WQazZw8CyYnhVHZHxo8JfHjBJoo04VxESWulmiuIWVo3qr9KFqiSfu1rsi0C
I9+YRqWyxY8mBkVeJ1kMLyy1q9JkreKX0ZR7+0K2g9ffQviRRMSV/D+kXVlz3LjO/UWqkqiNetXS
6vbS3p3YL6okk2jfd/3679C5k5ZpTfMbz9ypuQ+uEhokCIAgcE7SqXBeta4kVwMAzm1NXUQhfVMK
BaG8rlqY7+DnwuKuCzVlQhO7VT8OAFrUHs5rwTb1w5FafZ/LW+pIi4PYgoccZ3oDAsanNhz2lpru
UzypfsaGV7K47ATULFU1ZdBFzjxTva5QqTZESfqmAz7J+JCT5K2pdj30SQ7Z7fSw7JvE0V+rZ3a5
rhVPhNEh2J4PKYlSzJmlQ9w0lVdjXl6UUnU4v0ObxrzSiPO2ylyoxSBXaJAxE0aThgkYZ8wETz0i
IZxnjSw1CocaW9OFzRHDFJ4UgPg8FfE3isSw5VxfochIy3SALmUCPhm53QWVcVS06K/zS7adma7W
jP2OlZxYyod0Qbe6E6kOexgp/SW0F7/5xUb/LPe/WgHnOWlDqNrWUKvvdorxWH6uuLfSh/OZeZ91
epRBwGA2jS0t8VVeL4LLg2hveE+glF1V4z8OyR7S+SJqOltWPlWlXCnCuQACsEy9GZmQNpBelXrG
LJcyDoLy/maegOZkoAMahgnEmvfbX/fGtJQqlitoY6/UHoBgUgxXtN7n0/OnLO0kit/6LEqtlp3O
BrwTKFh7s4SxZEwQeNpl+UX0rMj24KO3Pknj7GAoiSKNHVNsTMq9asQ/qCJrbpYs+a5LO0bXPsw2
COxEOD0iwZxxoItpHAy2ovNyHVqY381jm6bOonpl/zVtvghWddsWT3pyZiL1CS7tAcRNubSPFhkN
CtLRKPsDYGm+V03sWlNrV8HiT5iuTWKnkAlaPRu/k9pjHgonlJj3O7PsfBtuM8qFUin4OazyI9ls
1CbaAT7Rrg+lWzz96wklll+fzPdtZnDlvYwGN115gTgqeb18KYmAILfvDcCMwbythkIsPxM95XVs
dSlSF5AE/2geWwdwsZg7vyJoKQVIGJu6UgpHDkVJ9XaycZLLuX9Kmo42I6IleU2fqb+AjB1thDtL
dvreZuywId78w8KeXs7b03aUPsnl/IGhTLRvS+jbLV8aerRESdS2uZ6+zzsBHbUCaYBeS3lHgdws
v3Tj/rwK28WP1Z5xRx9pbG/lbM9a1qftYtWO8l+MElAFMF7+RVT0FtoId+JJZxZBQiDP+E2VnbjG
bezlznJMr9SL7tgAslx0NfiIEP1m+aeF5M59NGo0alm5Tr5AfceOLypcQtjLn+iIbe4YelrQhalo
IBfgbs7hNGVJh+EyeA1gpPyUk6c8FBjddhKyksElblIez4FE3pSJ2SDWC97MtYf8ENiNE702nXve
QjYP10ocl8LVs5L0ZQJxRZtBkF67Q2zum7a8BP6VIM3ePFArWdxBjttlmdHGj1dTM9u1ebrTg0Kg
jkgEd2a1Gnxl0wx1zB5s8Pe5+nR+ubar0CsduEOblwEIlZitNe4AamDDWfYy8MhVMNolgux6265X
srjDW5j5vBBW8ZYSzBBbxb6OjcQurcXV8t6eTfNKI9IummOvD3tBC4LILriD3PZ1iKFu7FUqo1E3
weQyemYHEKwAIFqwZ9vPmys9ufPbW6aUAruWvVQAUWEAyDsuYPvOpg/dMwNJrJ5EkADbBxnQHpiE
phj+4SS2uRUqxMDDrYJnzfxrkn0xFJGlbJviHxl8+MeceJSnrPNYfSAX9Fn5ogBpnQBADvxyTvEU
4UnwlggaYbb9PV5s/6cYnwSU85yoOuuuVm4mwKH2fn5NKtt0Og/8X/vwQQjPwlzehyRnJZBzV10S
kTpj7T1BkLk0A5p81FZuTIAm0ceSuxjSJZmn10VeXFmt3Fo2G0F9gJ2Cc7+A82ANKDjmhfUOt2l8
02vRZWUFQAdcHFmOvC4X7avAdCy27as0i06SbFJmOtVE93E4UTsyQyC2NIog79k+gaetZD9kJagy
KVhHawgCui2ApHMdF5L6qdRqZ27p83m3JpLF/r6S1bdK1eoUsrLm0EmPVv8c5V8W0EadFyM6EpxD
05N5Jig+I+Mx72VM7GiidEdkjZzXsqol0mNWJWTwxumeweWq1/UB0zM3ImxDkR1wLmQEwXg7su1Z
5NtI/pbpICkUPXmyw/PPpg1U1/fbMtWSJtMR6swXbMp82tMrNmUOfh6QYYoePc8rBHjV98K6Jlfj
iPmrRbrosuuA+orogf/8/n9oztRHuVqSESLGcHSqkOzjRPP+i4lhCv+9FmOsRrgrYMnaId3nQ38Z
RVT43ibaF84HDKpSj4MEPTTcRlq7f8od9nzCKHoLRxVEYoFPN/nx7KDK1MLSIE1HINGc0V8uB1u/
To7joXFC8YOpyBA4Z6Cpdb/EGdslsLASRorpaqOjHOOrwQsdbY9+o0dtEbiGf8h7/3Z3Jj8eHmpV
lGYUPU6z37mzp76hNmqPDNJXuhVdGc7HDGDkvLcS1YqDwWBhUsfMeWWC8BssrHH8TQose9E+NWj3
J0aaPLZr344ZRvkhrZEfDBUT74XXFKH7GcOn1AJxEwFLOudbUy1uwZMDw9eC2wZVANkSbhE7Ox/d
0UkEt2qBMqt6EOPhcNglt4pb+5jB9cgNK1s1vvkigiNnnzsnjvOwiRK1WcM61dXpSzHfB3iuTH/o
eD1XwDMk0cI/v4DbMfCPdgbnbK12kVWgusP/5TdxuNOo5HbxXSL9dV7MP9wgTnI4PztEgP+x2AgG
e13WcLwwcH7JQGvCB2Hvw/ZRPslijmwV141i7s2INcZGV6yzQ92Dw874a77pvAVVE3YZ7y870YPN
9uE6CeVccGXklaEx7wicwMqT6qH2WhSPLvsgVRySGNNOihrRi9eWptrbxRwD6ZhKZ39faVqFAOKs
TLgPydwvgLINwcojrOhtabYWwnnGsg+kTmGjLdXX0QOLogs6yLvyNXJTQEoyw8T0e+SNiiPyV9va
oQPUBDK0afII5G03pmrPbDPJpkvQkz/I8ngYLBFQ+FZ8RmnvjxgurgW6KQ+6BP0w3kDdcVo0f8Ir
xdP5EyBShtsqJQ2mSWUjjGN/NcmdHea7UhW1G2yrgksl8ALQUshPyxodetGGCEMakvVIwQchsrfN
Sytgp/4I4I5Wqk7NtCgQEFwru9GvfXqQX5pfo8vO1fgl8peHzyzbSSB3rCawQaIsBIGzcSzHi7r3
IuFw7pYPXCvFGUBimqmiS/BNaVZdVA29mcrBybTsW6t2vlmnhy7DPa6bfH1SQbkZXGZR/Tp08X0G
DDWAtiVhWQgSg21rOanNWUudSRMCAdTuyeOoHU3lcSRP/21luWNtREsKMnMULefM72XJKWZ/MVPn
vJBt33HSg/195aCMsWgLJYaQpk9fYvChwIk5DdDEFNpfL728Py9OaJ9csK5BNT0VFFup3FTozNBq
u8SM9e3gMKTW4W6hXrgToTJsxra1/XAhW4soQdEcSkoEnUwMFyv22az/jnX2iZyiwFj5cZxOVnQg
2cEy1KXzBgbE3sjfq3I4JJnpCVZTYIUmF7SrSO/yLGO79yP8puyuW+d7cJhvu4vsGW9JgNsRQQoI
/JfJuRejyzFQlkG5or9oittmEBQXRQpx3sSkJVXrCgpV6vI8ZB0FSlF53SnzILD7TUVQTFMthbVX
86ACpWG1APtCEXPSi100ZE9WA6KX89uzqcxJBo8poMaIyWOFunyqXFvTc0Feolg0+LxZjQUlxN+K
8GAgSj5FWj5CyJI5DcYTAtVWdEwxZiguiHZ/8863FsZtfy0ZQwa/y+5gjEG0AIcLdXVvcn63IohQ
EgSbxA+czXod6dPAWp+WG1XzG9U/v0Gi77O/r5wfuCi6jrCHkzbfy5LhDHkrOqEiEcxGViLydhgT
YjIRmctYaPLX7jte1OzgQfnF2C2y609dzNebxMWNbpC6kTYQ+fuBt7XTO8v7YYJMA1CkviGo7YqM
nAsgM4iE4orZXxImjmzGvqRkLmmn/7qQXOCYGkwzgHmCBQ7jIvfS1J46GxXI2AkeGM6XHAPmW3TX
EynHBY6QjIZUp0y5+bIt7+lyNMbn/2SDH4EFAn2OS4ggIbCiLwdNAAi4GeBP/oFHFSBZkygSi30j
YBgkTfq6tJiobDCIGoK6M9Z359XZuh2vjO8DtIC1DEWrwa9ainJcyumogGdJV70GsGJRAihHSXSv
E3lAfiJRUo0umNkoS9BJCjjCdZ9IT3EqXyZqY1etchjgeYfA8oK5E6QzIm05B7I0YZNnzPg1Pb5E
p/T1NM2uAbby0IztLNF3gSXC4Baqy3kUXK+6vskhsxyf+hRIzl4wHbroJiaJ24SqFxbHVhK0Uwm8
mMa5lDRZJC1hz7FpdpiCyzB5OW8122nhyko5L6LPhjFWBfaQVcgNQPgRgFAApqs9ZHeWm9qiyCI4
2BrvTawl7nVmpu1yEza9PVrfpCEX5BhsVfhK0foscN4jyFrNQHrNXOOrGgSuajwSDcNiViyIYwJt
+O5dlK7zSbKwemX+KwAxpKrtSPD437aIZxSZaqMLExl2V1wB296hP2NPcuab8DHaw/uCwsYRlf5F
6QZPMF8Tks4WG976u1UpvgsOgDZFq1KBZqJ/jziKjg1NMWQTvXZg2eLxO7pc1uuFPWyM6X4hmCas
DpkIpXB7r04yeMsrjGFpCDLoKYpepkLPbC1s90otIvgTyeGML52VYSIl5ETN7BRk8qpatY1BRJK7
2VpzWjNgIL5PcMCyV6C1ltWAgA0XOQXw9XbL3vI6uxrdwUsrm4HSYUbyvDmeVw+DwO/FZi0t5KmH
ekp9bUWPk+RpIviG7eP7905ZPGYHmhyMWl6gGfBximfEUTBgDHJrS5Zl2aM2WoK7z6Y8TdUN1hpv
UX7mE8DroaonBhv9/dmAnmIIbgPr+5Q8n1+5bV+7ksN+xyolnZehBbgG5CQgdYezTXbGrXkc4G1n
9F+lD5YruoCLNOO8u5mouVrUeuuAfOmv2AiPcxMBXZlcyGHmCbRjV5APTnelHXe+wmjCdOSgYejY
T4/MFBlxJyt/MVZLkYfatMKVMO6Q0bzNo1iBsK7Zz+OBzkdZ3f9rhRQVbb9oCKFocESP1/vtMjM1
aq1JYYX5yZW92KMqpqIMO9qnu+BeFBg3fC7EGQT1STAZUhAnvBdnxWGhL4GKfPSagaj2oO4J/cX/
DYwDgkHBfn3MLN6L4zOoOYmGgUK7gR60/Fsr6r79uEPvv8/+vjL2Cv2igCkgDJ/1uVr+iuPXXhbd
wT+m2O9lcAeqnQFXUhaQsQDRtC0CW8msSz38KnUvsloKkgpmv+/tmwnTTTAlUuUj3uJC0WhVmQu8
0lzY2VTjYfDGwgtGEU62ZIKc1lA/tUUnidylP2HP73UjowtDsal5Q81/n/y9V4kzucoMiNaTGUWf
HwHg/6td6VtIo93xx/KLNYRSrzQF4WNj/v29TM7uVAsZoNliGSke1WbzctRlpxxSD8BA7jI29jQH
dp0pF4U+epTcJnUMWji0iStHMyfAdU0F1zTRtnJ2miVpWeoUi4yBdTS0Gc6U1JfLDAT/8a7UFJB3
iLrg/+Gkn/aVM1szkdTIMLHsyVV61HfKHpTbj/HVDOwOvJsehD1ZbBvPWS4XBaJ2qOuWYMmLryqK
v9hmB0zt94sfHRnvmXk47zi3PctJPS4QtNXchGMKcXJ17LTrYBA1QIgEcM6/Bl/tpDN9huqu0A4t
MW0j+RIMFZ6O9jJIRQPjqzTNNyqR93Eb2knmpv3zeSVFm8hXm2s1DAgpYTe/m4wzN/+ZOlFm5wfF
KXeFP4v62rYd6p9l5UvOtAoLLV3YLgLrtZ3ulgRYBKIcRbC0fJlZreioqwZMUx1B/AAqxvHH+XUT
CeBcTpaqTUYtaKFYN/LwkA+789//h32xMLEJ4tyPoLVqGmVj0WNfpPKaIQwve+2gZz4mTd4A7dzA
ESVZIpF8uTkDh9oyDwil8gWwUV3Eg2E/v7D5nWhf+YnhpN/PK7nts/7oyJeeCzlXk3aBwE7aZblm
B+1rZyy2qYceWBV24VIIVpUwl/TRhZwkcqHIGOcsA5oJ7EJtbSo1iLTf4bxLLGstDSCJaO2CdnYT
XQZdfFWUzzLydT3S3VGu7W7x+nLXAOdZw41/mu9LPfFAIgWix+9hkR8lmnkoFTnnF2nb0k4/mbM0
aZHSbqrwk7XyWYcXCDtBbWbzQFIDuGzInk2kBO8znEZeem0BegUyKHBUgACRdvsW0eu8GgIpvJ/p
uiiuQgopmbybQBJPfCP6932FiMknTXjXMlbTYmQTZKCtC6P4yc4Ea94L5v8xuC1XwnHXjavre3mc
NS0LCaqogxMoi8uud+RfmsNgOFK/fWnSC2t0WUej+NKwaRErNTmLqCpz0K0CYoN8htn+oO1nIt9K
APsBq5wXeEJ9PTC96Pxajw9q7563BXXz4K8EcMlKYE6DNU8QsGCsKrAexuneXBRwAE92nQJQ4BVA
h/sp3Rv5LSlvq/kqzXDoasyq0sy1kq/jIrtN1++QELgL0mVF8YBH6y1y7Wn9xRCaDh1ATgo4oAn+
pMZZJ8pkz01mG4rTpL+mLnbS4TC2h3C5P6+bSDXmgVZrB8L7LsaIFVrwtPtce9BKr+i/GtbPCgwF
VWoKnIPoVHEpUdx2dV2xzBc9crY83tXTF1n7dl6jjYLxezPnEqEw1DUZRSD0EYyhSxZPwytXFFwu
8qEDjk7phe1jl/xXzTivJM9hmbcJTCTOvJ4+g2tNiVKBT9pozlTQVEgUA8TxKoCyOCExrRepMfA2
rNvI2lF9AqI+sNlYc2a8EzLNsHPJBR+DGDIxFZOaEMtJG/Jc0isFnSeaH98zfNruEsVcPLQz/xR4
k8Adbtwq1+L4cK424AusCcSFBCSG1bEJqJsavwzlKugEb3gbHumdKK6YppgD2qmYZkTy6uExkb8K
THBz6dAiDEAz4JZ9qGFESR4rUw4Bus1mTnOv9oe95qoXoFp3gqOoqLBtGCt5nAc0uiGOJbkYUDOZ
8U7dosXVTlHgImiKKHxNNAu6uX4rcZw/DCVzWMIC6hXzX1rnkX+PVAo7X32fc0rJWFdx1uL71rIL
wOoqB6LjuqkB8GGIasgogvPN3GYUhnKfjYMz0UMN1mtQuwkO60bqZpCVBE6HjkTDVISQkBPNzvSL
MHzQMZW/xJ/zCpaGlmWd6Lgzc+cUDfxWtrSQBDd3y5C1GLMfeWS9rPKlIYgXWwsHGGmQDWkgQECf
+Pt40Um6NPZ9g9nV7ELSL+JCUBTe/j6oNXTQ0mMsjDuaUmoVQO6sB6eWPDLcDcYnbrFYKQXUGioo
Tw2NW606sWZlAm8XVmv2+mOKBtIWbChsVrU/DJMd4qpy3htsBD1DVXXkD0SBXfM9sUDpkhc9Mgan
U5+zMbI75bqNX87L2Fw2BjJjKZQ17zOHtArjQxCNCkaVBsdcjpb8Uolo8LZ1OH2fyV99X43qtKQy
vm9FEzIcuXoGHWJx01b6j/OKbLoy0NP90YQ3sISkBciB0e949XvYRvc6T0WbNGjBhPXsrZTYQCTF
owfYD0HtyCUkmpzXVTVbiHHXlepYmTN7KQAvU0c33Kx+o5JM3dDtBc6BGRkfWtdiuRTFGnpqtCqU
TA7dQWFTlt7bndU/v5ibVrHSjrP1CAMIQy9BOzz+XQ1q+SQNpqCOt2kYf0R8mI2SpWAg2gIRefBl
DHdd8qULd+e1EIngXMLc5HVvUixWqGduNaOzO5gus04W4I5s1RNWtvBhLCoMhjECZwLzDL/byomG
jvLeTW8Tu3Kyn4Ooji5SjDu02WRIs1kHg1MF34bkMR8vh/DX+bXbSqpwUyaEWIAPtj7EuSkM2ixn
a1f9tdQoUzxTCdeYIrPDUtRau7mAOlj1NCTYhgpP995JTJaezpGaIjZcUJ8g52knX7N7V2UjDk/R
z1mUh2zFWANETIalIM+Cz3gvUC/TKVAT5And/EAxOpSTK9ALSekiOK4COXxqarZpMXU10qtsuSXd
rsVZjR9VYxSI2ejbVYyVPnyBCT0TmDUFUuNbQUBDVwgShn5n+Z0/Xmr35y1j65r0Thi3WzTuyjZj
wuYo9CzLTbqrOFftPgp2OTJGEupuOxiY8iGH85K3vNJaS87sQavdRwOF4KXz82k/yYKLxKYdrgVw
wWoErGJjBhDQepPLwnvuN5eVh1uFW+4yXzjtvW0epirrgKOA/XNBBCwh/dh0jKVcsUHG3j4Tr3UQ
RHyg32u26pumy3AVQyFA7sbTNjOYk2QujixZ0CxdC8nTjXwxerKHMuiddaRXum/s6HdJGLi29+4k
kDtxcVtYYT5C4GAeyuS2bbzztrHlEoE8ja4UpGi6wbPWVHrQqXKcD05gHutxn1bX2SgQsW0eKxls
O1e5jBnPjRkxGZ1L/fIew/l4fAJP4m8ivBav9qKjxiyaD/drrTgDUWed1A1I+EDsPLjqrtiFhqPe
p4f+Ch2qDjoEJVEs215HTTEx5kg0mX9Ep/qUNNkCz6j55VH2ckCY5I58qy4wxzdy0J/qaOt/nd+8
bXNEPfpvqfzBK9S6HUocPP2GGWMK4HB3SJxxt3jELmqbfCmuRaitm4dvJZOtxGo34yCYJauEpjkI
ScPMsbSvTfJcWi8C3dhR+riHJ904q9ElC9wWA+SwW1Z+X140igMyNi88sGaL/GF6xTQ4OrSKq/qL
QPS2+ZxEc+YD7qqRTObbZtKLBE2J11plM+4eao+HzKuuab87L1K0qJxfscwpj5IWG0lZyXbEUK75
HFqHohIlwpv+ZLV7nD/R1VgnYw5/sph7dAOr8f68IoJd47uNq4oa8cgqCbJ+Wc+Dr+kAnr3XgtLO
AMWq+eelbV5ejJM6fPNxGIVSTy2IS0AJfYFBC7eQ7eyXdYcGxX35XfQEJjjlfPMxybMFFWmsXq1g
YuqrroK5u49EWcm2MZiGosoGnlz41jPZGKRcnXElZ1g7rL4Qe1Pgjgn6ZNjNrHGyu+JaxwuG6KrO
MpCPR+4kmMtQgJhVTp0MwX+XO8tr6na25RM33lFBTXB77zCyrVmoCMkAxXvvSMK+qttc75ia8TcG
1Z/79Mp6YnNaoM4VDUZubt1JGv++JM3VAFyffnCkZrKj6Uabf4yiR1+RSvwDU9JmfT4zlVqP+hjl
32kv1aXi46kB5AOLqDGduaEP27VSidsuPSKBNtVQaZlqV1r0H0Mt2WDV8RQFvBF47BAY5ubZXsnj
8sgxa4NMJ9COZr5mOSS4NEubyJI3lA/jIIhtIuW40NYUg6bhMo0wAyrEvHbq8kamLxHats+7kE2H
uFKKC2dVVIUDjSCHoV+mfXPsCkPgE7dV0TSqy6iB4a3kvaHTIgnHpYOTkibLBkTyg9ln+0nPPSuS
bpRShIjAzs1HsziJY9u4CtAZATumzur6ms84yiVP9RkefivQavvyRE5yuPMrFX3ZtTXkDLvmkHrT
JZAXJkDsMabUSWTr28f3jzA+rqRKUGbtDGFpPVyUNPCT0nLmMhbdcDflqAqaZME0zCAf3y+eNbRR
MlW4UifEXZTSkdUn4Tv0tgxK0ACOZBFu/r2MpArAGy4lqO0BIaB+7QpXCURBRCSDOz6GnmdTkEOP
Rj9Mw+S1Rga83VZweDaloDnb0ChVZdAnv9ek7KdkAmcIViv4oYx/pfGA99lPFKiNlQzOy9UlKWOZ
QsZC90N/2xhfzjsAkQ7cbtCl77tYxvdL87acvxr6oQQa23kZm05mpQO3GzImNfphwX2ESD/TAkgb
9+e/v5kxrL7PdFwd+bTIUJixoIMZfpcp4ht57cpHQ9gqLFor9jtWcpqhNQdlhh7ZV91+67DzJdwD
nLC2lTv2Klr4ZmVnIro+0fJxDnTQaJmkJtQbJMnWrDslFmU+bJM/+MzVAnI+09BiLGEGxRhpUHUD
HL7vYwImPdPXncTLF7c2BSaxfSteieTcpzqGQz+jIPQ2kcRqT+EdPaQOo7/IvOKn8Ia6raKuyDLu
+RaK4e/3zqKlBEA1eFD2ZFnep158MVwGj4hK/vLaf8kFx2o7PGh/5Onye3ldTvuxZ/IYnBJ7Ow9f
Q3/w0G/7JfDOm/8brv/H7TvJ4vzQlNBGaidcn9A1dCF/Sy/Me4ryLqhLAptBkwSetkcrwqH4nGWC
UtiA/zNN3pVHupwEGns9C0InQEEUiI6OQLftfTuJ4HyHrgHcEDRJOHOAM+h/hhcBOpfJQ++yrgDM
KAmr5JuWaWKI0NIxuw7EY/aLVqe8xHMgMLKREg27kQFS7SbFqy51v2FreZdcL7pAxy33ZVIC0gYG
wP2BOpnmZFlqa8bzdvzU9zchmnms1A2EbngzPzcpeC7A0YzXM37iRh7CKNHlAfHqit2sDBQNMeEL
gnc83TZCZGrmlnirNC08SuNBAP2sfN5nzCYNogC3xSLyKqNObMznmf2NpJFdH+eC69SWj1wL4zyY
PqR4hI1gJqq5z/rQjtIfAkNkgfacOpwDGRQCHEOkXzjQg8t6HoJD6Ge4HZa7cCeiz910Hyt9+ISv
I6laJwmkdfJtumQ31lCBee8wI4fJp8CWpeu86LxxdPOkdAWabq8luPEsgx0C/hFHl4Ku7pYWF53X
CiP1yj5ygytW/yE7ugPKzV5EZLhtKSeBXFwd26YHayIEzv1TF/iFkvtT9GsE6u1i1YLDtn0IrJMw
LpqaLcL4AnQK7OPoEexj4tKD6bFb/nz576GjFazhSRhnlkrWxFVBISwtHtT5u9ntpPj5E9tFAXik
6wa6tAifs5spnTpLYTXy3eyxvqkCjgsI3JgOfOvsBPzX0fzrvNCtTGgtk5nQykemRp7JQQmZ1XLf
AC5KOyqj4KV30w+vZXBZXVNJJIk0yGCeP73InzBYNID8j0FiF0+obj2e10lhJ5g/4WuBnBmGIxna
WIZA+SLegwuitsGdyCgafsap13w3HYRvlJ+a2h6/9NqNMbum4CdsHQSKAGCxfiSCtP/9ssZNImm9
BnOJ4tK2VNWuzVc4HeBnfJ1CYQq25dHW0tjfV5uoJ0kvTRL0ZUPhiht7JrpI3fatAKXltgiWjtnE
x+U9KcfF1XnRzCSooFy96N9KtZDcLFMr//wmioSwv690MvqxmFrmu0za22WLLn3RK7pIAmeWUmtE
uqJAgqUfErN3mvIToCZouVyZAWeIQarROZYhIjno7vwGOzMoQE8B7QEDgkGjZ3It8lSbaiE7JmCd
VvD/XHgjYRoT5Kw4bWh2CF+a8OH8xrDf/GH3T99/ex5ebUzQgy6ssvB9Oh+C2KEpcWlznaFwfV6O
QI+3wLqSA5ihYi6ZHHU55v1dLWR23Tw1K0W4UxNVpFgWJoA1dOHissvxtsZqTI3f74XjoiJp3KEp
1Syr0eIAddCCy1BZa7wuBzuWsc17Ebjxtstd6cadngFUBy0poFtysG7YeG8KUgWq2MzxJZ71InIJ
m8EYSe/fVvfWL7XaLbVpC0KZwN8UlsmOvAS733Er8EQOfjNorYRxx0qzAEneZBCmBVcV5ugV1ZZE
7B6bidtaIy696APciBYTQswb4higLMmd3zif8U50ZIXbxWUXSRYkEh7H/5fKPDPIXsljd1r1ot5J
oyPcLhZ/Ph5iAOcD1paaH2iTu2UEU3cKx/T7Uov5gUv58LvwoR4+c45PorjN6uelTAwTfZMU3Ofq
Pa649nkBm7dmEOcQBpoPFtW3YaiV7eEV20qtdEK492en/cYAiJtD6+NO5DWechc8sG7m6EJEQrC9
a2hx14B2bAKlkvO02ogWtjBD2NV81ownHdENsBwDtNXrToTmZicWdYRu+l5k8sRAC6qMPtf3QXEK
lWIMQvYuM4c+lfT9GOm21IIKKf33OPmYkFJVkxAEevSecuZfm+M4yjnMv4h8Wfox614sfiFkTo83
w7UQzu5DtSM0ZI8WGmboGSVR6fSj/WN069vcDXcit7jlNyzGfaQZMjNIzgcDPqrOjQnioiJ0TLRp
luBmHl/OmyPbgw866SYOFbqEZcp3UJR6LZV0RhFALyq7ralrDslxKtOHasj9XFFvsjJ+KD7TZ4tK
P3sAQr8e4d9aYwwOxfWIa2YS3ffBfZfuleFwXrFNe1/L4AJmRs1sAtMhnrIyu/72exBaPpivvSu7
qUu+iw7Y5natdOK2K5vnqF1ACeNo5nGJvrUhHgY/UW2wkKJRooI+3uJLG02fVGXAmjOS+Qvbms9U
M9bf5wy8IXKqjazPqgZXrNnYXSzCd9mMvGsRnE/oFjwoVewG10eoZyQv6h7Xq05H+2T8AmzDnSxk
pt8KHiuJfElD78ggyayXS/OLR0RGnwK6EzVKPA7vEYrPW91WGrgWxt2kogo0iEWDHZKNHfr/bM0U
NWlum9kfG+CbIdS0RElUhoQ0+krl0e6zG1n5dl4LkQzOlKdM7jLK2qoW6ynDGun6Tm6JYKn+4YCe
NOGyPnXspUw1sTHkdXQChg/h4MoZ+/FhdgvPOhgiuqbNxq317jC9V6HXSNMqGX9L7Fz9Jj/maIJv
9rdzCDr4/xckOiu3f3CvpxPLI6yZYVOo6QQdWTEhu4kBisAYNUBqIGiF27rCr1XjAqCVBP/rMCKF
3wT7ZXnGIKfd6C/t8PO8cWxFdQsJhIXajwUHzpm41bdTq/SYw+lCNNdRPdrr7XitGcAtQaDSPmUl
VAfNAAFPJv55v2dRvEhypyMKJgdtts1d7afAs9Ae6iu48Z1mCtHCNvVbCeScYFLFWicNyG6DobdN
XOWrV7W8jard+WXc9oQrOZwnjGeE/XmCnOWG+A0IYKOd6dVfJ0934p3orWbTPE7CKPcsFNekKUO2
ijr5lUSVN9PvsZzZaXvIRfPeG84DyR6iOv5FZyuPhT4Ui2VJajU6tazuZrW5C6TURyh+FKzfhqvF
NAsYKDCghWYmft6oSIx8NuN0RBlJdoDjMvrgG3QKADGMVyVmGcSLuJW6vxPJTGflP9JZH1VULFDB
vShaz7wBCjR7Qsx9AL+GHtAKyE107K8wkiu8I29sIC6GFsUdDy8pyHTfi9ZTK4+KMRkdXZeuOiu4
BdyYbRjUXrJ2tGfhsPmWeeJ2AupBABComFLkdKUgc1STCrpOP+LaoRetn/rkpgITussMVHjHY+kY
5ymRvesmlQG8hf9xCk6NruRRZOGGh2sRwy8rf6rX+YF18SJOC16et2wU2MrgHlA0AHnw5LsoQGKm
cYYwXdrF2feWHoLqy3n73EisUUo9ieDWL6omMioL0wewHZh9uswPxI0uRAd76xTgt8ITs7GXD1wN
lTRHPWnDyTHQFalOBVpYBQVx9kM/bMxKAhemJcAONy1KNLghEG+o0ZILdIA2yp0gfTq/ZJs2t1aG
bdvqfGljFOphB1HBaw+i4taP/eVucRjqteQKLW5z6Sx2AbEUglPFWZyRYDo6CQMYgV1dGRep5TAf
bDltaSeja/qlW/nClmMWPfjVxGApUI0BwmZiYPK9ilInZ1rfmyNwvdETUANJ7JbUd4U62JF6GRf7
T6woGEoQrjVFg/fggswQR6OkGCPzWMoOUAz71Kk802esEZJwTmNrQVfCeA7CiVTk/0i7ruW4dWX7
RaxiBMlXksMJyrZlS35hOYI556+/C/LeFgfCGdxtl/2mKq5poNFodFhtVTrAGrAqLNrHScpKyVbn
zeq9isMPHKRT5CxFPDObr4VV/uIOOIE6h8U1I8Yv93EfXF5BkaVA57Tj2CpCT2+8nUiza7QdL5Nf
zces+lElpadlkmedUO8tA9SQeO2b1purTBvbulBjnaXS+msNk5sXFPccV9/wc4RbKxm9oShYiMZj
DYVwKtLkBh9ZKLSi7rXI+FVxjCTXQ4x64+IYX8UnWRBD5HMDC1RJBGAaNP5c4W1lyagVq4jMXIO+
KOy/QgMt8BxOaFJKwngfXxu1xGcU7RmSkig4wJIim8wpPVUqkOhFiLD19U28fIy6UymjRxduGXGI
jowFOgEdvq6ndZQxZwz9vw+W+T2/Uu8Yg22+n1T/shaK3koYxOOCLxLF6eqbWNA0JqQxKlz/+VMf
1KPH3I44XJEtq/3uaB7ce1lyXLhxjmbAA0AUxTT5HqUoch07q5vJH07uHTPGBYt2OR9YWJnlQpMY
VcgSOUU7t8XkLs3aBptM3wNz7I+judeqW2f4IVlKkaOBAAomK4B700VR1rlC9qNa2roFjLo9sDqD
+bDcI9ewPI07VnAvu6CFW7fB40vg19KNo1JnMj25eahdJycF5WZdGww6OvXinXyGn3AVcaxBJYn4
GuEz8zoGp6EKFoire5c2u7FmA6o+X15GGQbnFaBY1+pmrZ1AY3JKrT3tnoiMqFd4xhAp15AbtA0C
8ubznYoiVhuo5BMKlDxKPCvMw2w/DR5SrCu4DJV75cNlocR7tUHkpBq70VgdhshqGtr79UDulS8U
3IkOOglABGhIAIWriNNlWJhwj7FRnAtStDnEXkoQY9XPc/WpWkBuL/FDxau4weDes24KSo20AgbL
dY13sBsw9hhEyDKHYK6TwIncXpwr1iNqOBrK6s/3TK/SdhojffBTI4+Odl4Tr3G7tvKabilDGG3M
56myNqggum+p/R9YkJcXhKnDpUOWhZ3+jQupF6njKJ06+DS/WurSs7Jb40/KvM9AOMVs12k08wYg
Jn0/ksCEKzU+SFRRYKbOMDhVLJVs0kp7HeDq/Kr7SgP31gxe6r7uZF0Fgl1z8HrQHbRvGm/Zgac1
b0jdGdi1I0XNS7KfXthCZSFykS7iAjNR4g8FsXC1nO9OljUKaIiXAbr4ax5AuwYuptkp+/KBpL70
DmMbwfmLZ3icNpjOGlXDL7xoz7x78gw2l/pgo+oq3q1pYEcyj1sGyenGFHV2YuUvIv6CzNJbdmUy
l5u+nwwpAavgfXYmI6coyGXng20CEJTInq3W31Uru0qK4jaru/eXlVJgrs6g2N83h0sz64ZmHaCS
5hFM7X7uXpcK8f8OhPMBErsnqWEDJNeDGkMCjGlnabKmKpkknJmKsiGfkbEZwBN80q04TK3bvpW1
YMtAOMvb6PFsGhiK6S/O9WR/XKnvUllChf1QTsNRWsumUOI/ecMNgdqWvugSnNxEuVWar1YaLtGh
cQ8alU0oYXp0AYlnh0ATWpuRFkhx6i2N6S2FrOhasF5bWXjrUNLRiFChNvjNGCxoOaP5tdI53mX1
Evu1iBqCIhx0RXiLnytxUusxKDcnZljXkJxslNy5t9/mk/pkhump+iSrKNAFOQCIhT1CZyn8GMLp
GimIikk9sOTJSEmO2g/TTvxac/tuXysktQKMuTGRcuu1HxYmEcR+EZux4RM3iz9GxJqzgHRltl+7
0rwfaRt9rRJCjpjs2nxUaJ1jYhKxlY8Thv+A2DKeG9mpF66Yy9iwQE2HRyPfb1ROeunQCDvPrqL1
OvYzWGz/GzpC/NZrH5ZDJtNqka4h9W0iiImeCZVHNFIrNtHyi9TQ/GGNakyElvUwCxEgD4gDEBjR
HG5T8rJLGoJQjK+WgZqD3XbqJHZMhsCd/np1NNcegbCoh9b5UNl/4IG7Gwm4d8xqL64eUXZnD3tX
+1I6tzTVZIdFZF42IHxIx+qHOMELePBHohZ4rySum3+py6Gzd2bv6Io/24aG4t+4p+VxteesCEa9
NNzruDL7JjDZOu+MqKnVfVVG+k+FuC29n6yk2RcWBkZ+go8/L6HkiLMjzJkqh1FdQXtw7lT+xBnL
oOrVMg+oXlsxiFjzkOW7GsL40N/IPCfBLp9Bcbsc96C4V1tYkwFEce7VQiR9eGKXaSMLt83d1BYG
YbIgEo85EY2vvLNBedgcC8yBlGURZWj8Y9Vhzb91CzRWm6t4jN+lB6cM8zrdo7SQTOh2OqZtG8hp
WIh+nZvibpyzqrDgR6tg5g8UL9s16ENnAwkohhANjFZGD8Fm4ITRtyqsK1/6CwTOEy6C32aADyjm
XZ6My4sZOH3WgmyXPS4sxuHejEjDFXj0fcfo1CT47/p5hsq5pWrVpyNlpoHtKauurB7pnnUC1I8y
zkymf9xROIPi3FE1i6xcKQCF7le8Uox3SVZ7VbMEOlpw3FndY1TR8bJ4giMBSPAaEkw3YTTp57uq
zFOMoAQgcfjBl9btnTr7SwjOR8R5G5fFAkRXnOruXSGjCxarxasI3O2A/lq3pgPbIL0Ni1wxgqzV
r6N1Oq6x3crMlchB2C4YZ0Mwwc9YFANorAGg2bP3OStPUaUNL6LjfbY1nDFxjRYOQwykwWe+D+sy
66/yq+SDg9h58fWv9IAfcb/A+TWmjC3ihFrlKRhKWVON+Hb6vU18qhnTPtqYYsiIP2dpCHbnoIlO
A6wHOGZA6BXLjq3IP93sE+GObdJ2dupobPVeiN/KcPXIcUZqbwKbOQmzsNJ898MfLCLrh0IOwsSN
xh0mFzXltrY4AxoLvBiteeWoyu544XndQHCHqVCmxLIYBAsQmWhQZRMlUSJwX10TFKIO3VWHmhWJ
dyRcyw0od8K0cUC/IQOtrUOJzjKa7LSCynaM7cgb6+cwhi00tmhvCIqzKe4SRe/gg+3XMDmsB/2e
ZR4MTI1KAkciknAdN2Ds75vXcdsneW4zsKgNs4iiRfTbZV0QrtkGgNMFo0uXwjQBoJthPt9TxLVI
JaN8EMVAHVUDjyIKkTWCeUTnYiggrktbrUVwa58crN6Lw/6APEdy/dJFfIWM6CSjfxCc47NYF/ck
0/I+1doefkChHi2U+8OPpfG3cXI8tB9JdklkA0EebOFRgUFLLBh1Ll9i2cXY5sprDAqtVqa3+iYM
bnqjv7u8ZwKlcBCFZMQW8EPfVBosHW3iYWDnN3qOlG+UtBIdFygFMibg+jWQONRUi7s8VgwE6M0U
4qTDqXcVMCPtULwksRFiENc2kVNAXo23QvaalPGw4j3WgFeezaKIArX/cXmlRM9MSPIKwtkhEoHi
eewAsuwJeDXZ4CILg42viRd5VaAcJ9vLZGZIcNGfYXLK3pd1asYmMMvpijaPeqt5UeE3sewhJVxA
E1YIBf8GQaSfU7pxBv3XijrAaczinVEvCRqtNQw7aXQicSeEUJaKcC5bSwQ4zqHo2BdJlaErXy1R
f1p9aZuPiywkIHLc0aT+G4MTZyxno08ZtyAra2xQpmHtWc+nLH4rPDwbGGbeNxZ1QHzfjRfAOGvt
1dEtMrsSxRZau60kxjmEMWdtUmaAYCSaBG1VVuTXX/XjEpbvkOOEyyxxXaWI3DWB8VJulTQviGzY
eg4fLLlhQXBGgGql3h9wz2GOwuteMX3ZLOJa9iRuDbaImIOWlTRYDJlnJFMH7uSOq6qnWQmVQ+Mg
uI+QpAsZE5wsfSDTbO6wkqQojUqFJFV0m0wPiXLTlhJzLbqJtovFW1OlWXUlZ4uVNzs2RI0uRoZq
p+w6V7WgGE2ZNgjeZ2e7w5Z2szv92mhkZZy7HaYyWtdpmKUfFUzw9h3P8M1D/QN8ks2nHi06N+69
zPqJwUFKgnpCwWBcko1FXKXMKuXLVWQOYLAZj2qlh6aV3jWGsxtKVzLW6H+oP4tUGyjOQLvOucBK
UeYTqdFglX0sj/n3MkCE4VAemMDRiEH20jIvoYnH/fsvIKecTRs3UVQBsNkNuzVg3WrtJ5dicITp
VQm8QcafM06e1KsRq+srMKeutIgLbUoA3GVze8hGYn9MY8X6Rgay7CR3J7OEnKPLvBlkyTHh031T
Vtar2th1CN74HWMIYt347jsLFGTGiSDNKzuIwiUlBtxEzLR1VD6ErlaUmDVrkZ8zsuvUYmdNLoZU
Yx6wNYWXJRMu4gaKuwIsSx9/kQ6r2b5Sr9bVM9XHyxACldTRUKOCEhG1BvAI2W/YnMF07NPaAeO/
X6QHNtSt2auTDx4b5w7cMi0Y+al0dO7bk3cOySllnet6OpNk9jPdCiltwIHnGVXm1eqhcG+mQvnv
Xu85IKeMhTlT184AyIZwEXBbTr+8XjYU0rmVtby+vbjP0TgzSpKomBqNFXJmh9y8odZ/574+B+DM
puuOSac22LL8iDer3+3dW3TaEA28KGyEAvx4VXLEJCLxxEqalRSJOwLRKp5J8jVpJN8XzGhgIhmM
rxAZ+Ded8FNnkznN0hl1QtGD6se+5lU/pvscFmr+wuiU8r2MWFWshbBQeDe4tsH3VphoWZ/MBB27
mhVNJ0y/GMNo7H9Emf3R7iJQlHQGKby0XzD88vKZe+sxMGFfkTkFGYgConlWtmzT27q8zZZTN+zt
DlP99CtSghM7Cy4DsjN8biDPAXmF0ag5ojJkQn/+vRM14ULuUilj2lu7eAbCd1nQYiFunkAqDZR8
w+rXU35QI69fqOQ4i5QRVamMyxCvS5PPj+mLSjG/10GFl/M8Nbt6OF5eLaEybgE4sxs7RuVkFcqU
0c3tjccGzPIZCjhPIMpHQX7tu8dYC7NFIpZIK1CnjF55XCvQSs5IaZE7p11BJl9RbqCy93Z6Wqoj
LSrMn1/8uX6Qc+sx/57Xiy0kp4hFF5eO0wPyV0VKshsPzgfML/KZYVQ+yJLBb/1LXd/CcWo41lCP
hFgoaUsxQNYJlcUzhw9jlntROx0ub6JQSV5X8yUvvbnWFkcvMTYdovVxsOifyPjx8vcFkZQzYXTu
FVhPQxF3CoRR9zWaDzBUPA4xcnHxZhTsl1JrJZOH00nToavSx5CnUpZdObU/K3t++CORwBpG0FH0
NlwTUc3GaE90bQy178AVoCdjCdIFdPLzjtWX1/+dhA1riNZ41F5h/DdqEs59DyfHeK5WxbVSg8m+
8AyaVYpH1qU7KC5cRyVdpQOiRaYQfE0OaF0Bjc7yc8hc0eH1LzCF3S7/oPrmrtqPnsZKvqD0vuop
gSxJKtaUV0g+jbxOxbj2Klot/uXbQCVxFyIQi/J263sluUqFAhp40Kg2o7bjyQB0O5mVCRQLfmJX
jyvMhpoox8VxJI0xMhjOdJiZnmgdAYzbQJoUlR3rzUglh1hoMDaycJuFS3tqFuTI/UVT9g31amX1
cm3YaUPzM1vT95f1X3jEXtH4lE0SZ/mInjqIVNVeoip+JmVRkEFwRmOCTg40hkCZM5G7eCXariRa
JlEBQTAR5woVqJaOGBhK57lzBbs3a8sAb6r8lh6jhzVAnAWlhiWjlWGjmtHa419eO6E6oN8RPRwG
wdQ47vIijVZrZobLXy93Wp54s+nRP3qqoBT/Nwinc+g4S9Wand3hFN0w2hBQ7zth7vhMJgQWn21Z
spp98c0FuUHkFHC1ULuUsp6sdrlfql2kd147/JzARhZZ+yrP//N7D/v2CvemJEA1bIquLOzbWGBa
iVlWAcKppz51v/zVdvFpgDJdUsONsJK9c7BgZOP11CKyfRlEqOwbabgra+qsonaZ12lqN2S5TfW/
XC1OyyfVRXCjwmq5K1gURsVDrVTjmsFlKQT9QuebwsTceBKYBk5JMUEMdc8uxWo/9AE9jruGZY3/
gAfyHI0dtA3aMqAXam4h1HRqj2UY3evKsQcBX/+ONUs06Hn5UE6SjWJafEHL+T59muid0k3AZEzE
2ksEMz6oB1k1hsRG8Lk1VMJPbqsDxqF+3xJv1j7MdiqxfSKlY4MrMZrMdIjNN7eCdgfpr1Gf/T5a
vBJJgDyXIAit6xaCPYQ2WzQRc6pA2cWiCXPgFAG4G/aJb+zx7NF8DGP/gcC5xLxq7Jv8FoFr2EDi
DgEui/c2c8VKKx0Do/3kI4ubg/0xKGhYIKlr+9F70t5QZHXlYy2F0SFLQ+Gjii4oJOA5u76g3nkw
owmhhspb/NLdz9csxN0EtX6K32HitTS8JtISVEOB4gWZax3zts5XVwHna9HP7oziuq999FxjErds
erTIrUDfMyh5waCMxCRnOOxhVWtFU9A23MPptA9L9C1xdjjmXg1H5rL5EIvzisVZD0zmMFfHiWZ/
qG4n8Gl186delxV0iw7wViBuzWBoTdpHEMiY4yr2EA/WUq+I89S6q0Fj/rNQnjRy6KuHpu07GeuL
gBhAR4s8qK5Q2ISiJ77gsC2sFQQYJvNv2Si2BmVzpuFF1wgizg9DsLwMZCu/9c/6IrPNbKf4Y7GF
5jyC2Z6bcmnwCNP3rMM3DaNAe4dlOOkBxldjYtrlzRQZly0c5w7YtaY1bQ1J8/FJL0ntqbElyzYL
7xtbI8iXEiQIQAx5fgDWxCnmwTZwbe4Ztex8KFPkxzSfPRdaWcGDUKINGHdHq3M6zSkqlcCovyPO
D8X9+Qcrtvk+d9SUss2pDl4lUG/sMAAjsOdR4gWIdH+7XNwBq0eDKKv5slzRfsAI7iFUkEu0j38n
CHfEltrKh4wAZlaD3H6OpVUGsp3gbhV3mdOIxABQ1ZsMj5DVle218CG6XSrOmDfThKEfbLNbNJCz
8jfnqL0DBQtGBamHVWYXRL7zFo07m8NcK9TOgDaM5CbNmyDV53vN/FDN6ynVFbhRMvdZpgrc8SSY
2oGaeiCm6LY2DvYty8TmcjJBkU3fSKZxRQaG0rpNxtYR/3AZo+SuQm8V6Ky/5PAA2CyaJL+pJLlD
GShnFqzMUmeFCUeUd4Oi+WaJ4e/z17/S8hcN2rg2SzO42twAJNfuR+tpllHfCf0JG6Vo6LOzUQzC
vxOTrs9djTFAzHeM+bEM3VvcwcvdS3nVIdqt3y8LJNZ5HdxJ4BdASIR3J6qqbUipwQDp8N6Zp6ag
2qD1+92869EBupSSuIjwGG/wuGOcuB3C4CPwFILUOYrUjF5i8ISKsEHgTnHX1fEMbw1RVFp6Y4MJ
gWisVv7E3G1AuMNrK0ZktQ5AIjvo1dY30ews2RnZSnGntVLcztJbtlLly1wXukseZ2Sm+8B40DHX
JQlzOPEHCarQY3gVjD+7WuNUlTpBw+PrbkcPxiG5SdJg/WeSDGl9W8JNJlT5rXPGacRqtguNmXPG
sgmMnnb4Ufi2Xx2roL9xj/+94oUV3FlsAgQjtuR5RxcaqX1H4T9H5JaQjHqGQ2WFQyIVRMMseqJA
FoCIPvv7xkxgZBk8TPbIQhDKG+aHimlifn95q9i68L4dGtUYTTFm0YL76RzEKZM0slU8edqxcQ5K
hVaw2DT6I9J2424qZTNGxTK9wnGeUJr31ppQyETg1+ldOJu1n7mSsyuTiXOHJr1aXTpDJhVp5y4o
Zg3tbb7ryEIvQrNnIZqIEd0mEo08Q0exVkVfuObsN61nfGOGdjyMKvMjF48xMXVSpknRdY8nG3r9
wAsCainuOK+dqjVu7SBF7FXeExshmQbjJ+MQHc3v6U/jxFqAQdSR7qVtLGxn3ijKKzKf6ikXTW0I
2q9e2nbK52av3y+hDn688vT/eImLzJYFIUFbgEpGNNCdq2UEjuQlK3uGVn1kdN0N5lE1gfv5F193
fSOrNxHuJaM9YawCbGE5pWmtctBBKYco+Ik1VVd77VZ9zxIW5W466P+dYhNcg6DCx+UMyrw3PbX2
aMSthilr6Onq0CsTqhiFUE9/cL1sQPgyzbwnjR45AJmrOvHStkQfZzvsLhsQ0TN/C8LtVNFUibHO
AAEDhFesu9nV/RpsGk11M0bvLmOJtIIYtmmAf9lBOTJ3KVOKDFabdSz+nbSB3bWOp7jL/u9AuEvZ
GKjeL3o7+1WsIH1kjaBj0qVk6qIbcisKd5AzXVsLN4YobRDHgTX4GtIHxR6zF9bj/Islxr8sl/CK
RL8UmLocw3IIH2WKlQgz/dZx9uPjGq4BXnFXvYdhH6gCLNCrICPAE+Jt3/Hc/UXm0plzE67HGBoh
O1FL6ulHcl0d0dILK0VlYV2RemwBOR/AInVkzDniFG6HVj8SFUGJl5FE34WGAlclK2jRNRcD1s9N
E6mHBb3DyBGzaIgRNHs6HlHeCMrCdNdgkrU0KslOEG95t4DcOmI2k5YvFIBm+sImFAeKn2OOELSk
uPujF/hGOm4NCzNZwZiCNezWXa1+cOpPl7VQdDdvheGOcFrWoOpm9ReztXgDeTKRkV7Mb64TXMYR
6sJGDu4Ud/aCC9SEHFmSBUoXeaMsBSyThDvB6hhFBugK4Lw3MSo9lemz0lx3vcQ/Y+txYfP5ep+I
LJqRrCz2VteZGZgo5PVQloPIBVLvqEKbSfyuBV+9d3n5xPGx1/Xj/UK1UrN+YXpg3bGOrWpfXlVH
RKLB6Sfj8GcL9VZEG5TjcKJA28ItZO8MZtorOgImbuE5FLeUQn6milF4Q9FGflTG/kBXz8DwGIlJ
FC/ub2T+mbJELq0xrmXyHXN+dlf3E2mXH84Yf+ts/c5odRnTsFgpX/G4u7LWSoTdCzyLknVHu7sy
lSiL7Pucd60bvdIXNeQBA49faqciKiTWj9maC3v1YvM3b5I+i0DWmUCCokeP1neDhiR7uqx6MiHY
3zcQa6a7xdpBiAKvKoyXdyyZ8yW+mTC77x+NeylN20DkFOQsSwIIxvGI/ggMuvlVkcUIqyJf9uiR
4nFGdTWjxB5m4HW78Rp1AphmX78UpK8Ij9BAlzW7SQE5K1vEg5G1LCrYh/MTm8Cu7Go3MD3HY5T0
SOSqEs9MphecuZ0z0857ExI6tfuUIj1c6vmx0C2JgktMBf/80RpFx4wWwLABI4y79f9JIiW+cn8r
CP/Y6ay+yWdmGJjrgnL+cC0R8VZDlh1w9MNfKTyfdSSkJy16v3FqJ7BchHr64fL3xdoAp9ky0ZWM
UALnQFgKhoySQYNfhLa6z+21iwBdeQWKzPijsi9CGsgY2oS1ncxN/xeRU/glwzxh3L+4Gx8HeH6t
Z6IRnJ6WZ13DE8QbUe3m97hKZJ0YwjsZhTEvjaV4NXKPOHuIx6pUoPd1/NiALDNNg34+mp3s5S9U
9w0OZ6O6SgUxIYuqmeuxmo5z/n75A15dJPw2GNyuubmmmYQldZTDGtqhdrB36744Wi8paLK7rCMy
gbgN62gNzzkFWOXcqp1XDo+mJrlsZRCcTWqo43b1AIhe/zGS1Yuam7l+vCyGsGpgu2icHaIRK2hm
ChBfW3cgxb6KApagWL4vIRsYnNw5sstEeF1ttonzXnSqOd2gQiyjca6HojQ9tE/LxGJ6++bafQXh
7VHR6no39hBL/YxXNtlnhzQ0j2hpQpk0SKSXg0wfJFLxNimluB/B6QF96L+qDmoCZcwN4mfURiTO
V5lt55+MYq6E7bUBRmJcwSSI3iv7du8G0jtYKBH6HkCYTjAPzeXw9HzCdKoB7npjedMpPpZHO1wP
9QEMJTtGy5qFskocsd3dQHLWKAM/YWxO8KHV/fyNnEpc+3gnfMyu2SDw6UqKx0R4oyUbPM4qlVZL
l3wGXregstjcrVfZftG8IWyO+c69l+HJVpQd+I0XFbcDnVcXOmIOjwvJdwbokCXHWSYRZ5Yw7Si3
O/YKmV8GwFb7/pD46t3ychGPslyqTCDOQvXZQtveAlqtzE+Y53nQ7FGSuBJeUJst4uyTjdhtTTtA
oFCli38WQ+pXzQejkaWvxMdrA8SZJUurKyNBDRVaElk+BORvGCUWgWaWhPX+j4qv7d9oKPc5VwVG
Vd2UNcSaTj2G0Be76Bh/YsxKVZDfSPm+L2sFWOPO0VaQepQTexO3QZt46s5AG38T9D9f4lihNP4i
NL4b4TjLoU1FOdpMzxlpwEvr3vNIwecwBWBT2pNb+lWi9Zf10FA5u2EsKc1oA1OFQ1WCPnr14qCz
fNJifl8XIJSxd49KF1xGlYGyv29O86BheIvCjEeZqIdxUB61ypQov9AD2CwkZzDaLtHqbMVCJp0T
1IqFN/ATfCDvsiAyFM5maA3iMQYTBOR7gY73nfU1UyXvEBkGZylms0iUOQOG2b1r9Pc0uhulQ6KZ
Kfjf1hy5ufMNqfTIjbMeGBUCZVfRI9OEHKVXSON/bVhnpcrSLxgLCNoK6QNSdsQ489EnBOWqDsA7
jII1MECZPmbXqx8faryPZa2c4tVEnwjLhti4nc8lHdqmaHKK90nZV7blOabeB1FNZtWLMAxHUl0m
BMO4LBBwYmAFIvfnYCQ2QY22oK9tSp4mRb2qI9ebnXl/WQnFd/8Ghv2MzXFK3dqsGoeVYGDeAmuG
RTZ6Z90MAWv6IrdKeBlPeK9s4DilB0Oa4iisma6kyy0a34LWJI/xhJKCIZUsINPtN3q5geJ036ks
u4xa9C+5M97gkR4OcZOgFRFTpcw5SHT982XRpEvJHQQj722jb1jD1Ik9hJo92HTUZxND4NF4fjMc
MAfqMqLQFG4k5PSxMiZ9IAUD1G7W+C7JP/zV9/m8XK27qTZa2KwxDlz1sZa9giTKwJPcIrNktpUL
FbcH5dp1yA91Se7tqd5Z0SgxhGwp3igDqlFBhW5jeJTOLVULnqMUI5B+BWS0wy+WlnYvY2kRHtpX
GH7FwFynFEkEmLkNuuHZ1ANCHv5gUxCwACcsatoxovz8wLaxgY5hkAv4RreL6bMm2xShUm2+z51Q
kIeZCpo1WOwXg2saT9NkDQbig7KB4E7mEtujubBbaQbxHgtrKjvQgvtDwMw2DTKJnyJUsw0cdy6r
bnTWOQFco+LxpLT3BB1xXqWC7tgqZTeSUAPA+PjPHcH3xk9GWqpz9XJH2EGqJUFZ32eydlOhaYO6
ukguY5gM/8xejbF2hhzPbMd6KmrFK+mzs/6sh+dO4gnJgDgP1skUs2kcFqfCvLVgnoyfIHnFuKHC
vmqUFsykHSYr/oF+E00zTFDwo2KI0286WsXaLuiPbNunKPmqyiqEhSJtvs/pNy3Nuq8wtBsNVUja
WPZqBhTX73sUJg8HmlA0V+vdtL8slFArNpaaW0ew8K5DZsFS6zH1rPTBBOkE5jVeBhG/pTYozFna
3OVTQkrUWcJeV8XePIG+cBcHU+rRDqS14758lFk7oanY4HH+PwjctDzWgbfE6cd6MpEGUf+kznVz
djm7DWJqxGiZtVPtpwgjXon9uZPxX4vX7RWEZ/rNqFaAax3+PotgMhKvMfVNL7pjPF7dQTboRGSO
0LeD8Db6QMgb0j0k6h0zzzC4a0Izf6U/RN2dnus7W/l+WR1Eu4MoEkLpoFxHbS07CBttaJdGAaHb
hNh2fKPlPyeZERJdqdvvc2a1NaY4r5gcrE+sxDiaAfXV7X44XBZDmOHd4nAq0EY5NSsHcsAPATFy
7Fc3Fua2sZF0MoUW3kwbLD6LPdeNAyrI8d/nBN1pBmomBjRnt/vSb9NgTiWHVmQZtoicZViHNOpb
tkuq+ZTUVwoGFLWyGgOhgm9BOMMwr3EH6mmAkDFgzzNGKY2AG+tb1HZynimhhr9qnsPZBbda4lWt
AAd32HPXd0MSmGbquckfOHVbsdgJ2Gi4ico0nQ5s7U5sKBdibkfWqSgtKWS/l3cetzjclVTUcYXZ
icDpvy2gDGLcDm4HmoAGpLDsnTlL5JKtH3dFtcNgIeYMvGrUPzoGvVHyT8RMvpi98Xj5cElsBE/9
D34WfR1dICl67KUYmbmmEgMuPVKcmejWGmE4dnxt1Nu5XvSQHRq/8NNPKA3qMLhY3jMoWz7OYNC1
MaexA+KCUbg0P2l08rI589VRYmFl54rncrCbda6IAnOhqO0utzNM2h2SqzypAkfr/GZIQ0aHT6vZ
y8rly0TIzrE7aX8/MxEX1JOvQe1as6AFk5cxSrBCr9b2GIecxlrEFIm9eqk1uYTG2ZLUQG8f6v/R
VgO+S+OqP0yhHqZeKh+XKJOLMyOYqKwPrQYk9p6OTtqhLg/0qKIZoNxHtcRDk10zLmdMrNqwbNgs
RCaW2VuHceeM6alPwDExNCZ491OvnfND0ZTXTe8ERlIHl4+iVJk4KwMuzMlEMwfEXfz6WId0l/ko
BTf2jM8gk08Zlpx9l7MybkK1VLGgvJY3Bv0HVvjo+toYsO5CtsSZigZYifaIbzvXwUxj0PSCQ/fc
YmcWTbNoWhGTGa9MfQ9WSS+lPy8vpFiu3xj8C2wsMa55cIGRJ8O1nbj+aE0fL0OI3hAYmPivGBZ3
affd6KY5KPDRu57fzgs9RH10qufOt6vk4K6qRDdlcNyRm5VoIHRElcJc1l4bhS6xfWpcm+P9OEhm
bMgWjztzqCa1MEwFktWF603aUHjUniyJFog9x9flYz9ic2+76Zjr3QoQLfocm9eFG+TmQTFuMgfT
GdewK4+Xt0t8IbzicSdrmmhuZA7WT129FaPeHRB3gLQuXWS5if9xhl+RuDOlOjM1chNImIlOTnUY
h4m/5H6GUmnGSSIrI5HtFlOczUKufWoPGlOM1H1s+9VLDVkvuQyBu70XXUl+HVij7II6GtC2KXEQ
JCbB4kxCPK2tYRSQYcJtpeGifFRziVKLbbsBEjHG7KdqfB0dQRPDMCCQhTIpt8M0be1g3ptBdsxd
H3V0uz/Qtg0YpwN2pdWtykoPMzMcWh8dUbdqJXkUCRdtg8FtvGoPnT3YKMWqSjQyYCgBuvwlYgh3
fgPB7TydFANXPSAcZWeW17WMX0wmArfvU9VOrdbj+9QkByMfgrEfG2+cW8lEaYkcfKysLolLh56d
kdk+qFZ8LKi0ZkP4QHhdK74KJWmtYkI8C1veonmRzdGt8CwOiKewZ6o/HHSJUJLF40d71quRJ6XB
9n/6EEdkP1bX5mBLlExYpISZ2P8eG527DJYuLRYUV7OXt+rroOFMg6LxutLv/ikxNN1AJpl4uwjK
/zDoyXlD54g6DZT1E9wNs3FdD4/5KLEFwrvUeP0+d5d2he0Urr2w93aBGCN1/DlRet9u1KNOs72t
SbJQ4p16xePWMG1I5dYavLqozsEnN7g9pgZYxFOjuvUvGx4ZFFvazW3QNvOy1hVEm6wrlfitdeWs
wWUI4U26WT32EzYQKDsZI7MHxADWno62PsZW+cOaf00W5d1lKJkicGa0sXPNoSqgliJYoydiP1/+
vviu3sjC2dC5a1ZlJABgnb/WIQ4RffnxQuqJOjUpuaFM7zhzStARNrY60FbrO1me6trwRoyUAbVD
1+4vSybTA86yDmtiaNqCI1TWD7T2y3YMjO6/DxdmrW2/9Zp/+qpttsZ9A3m0YU8xBjMj7xIpQZ5s
j/inbRPF6mz2EMXq/fb6JfiHYupIB8cbi//9SaXYVijOOJBSbduaQqhCR08CWhGTb3+1NXzzZjEW
bawXACjdL2Mz4/HzYMrKqJkmvXmgb3aGMwNjzBqxUqwZCAUxnXbwyvRTnPaeU322yz2td5dFEtZQ
bxeNswn5qLtRbEEm9cGEy5t87g/GjfHAeERYcMw9UPnblW3EJRk542AuvY6iRWCO/4zuWpegRnkk
q3sHf72s8ENii1zOVLida+gwrjB7OuaUPmF4qSdZRJlAnHlwjXlBYRoQlv0Ac4TOi9D8buz/6bt4
J0FTJcvHWYhMszAqh5k+U/tQKbPX9M80H/0IJLxRDyb72GuelZhKLg/JacYcjvPbw8002hEmZHqN
Qcbwwt1dE1j7X22dsreRGM1U/4+0K9txHFeWXyRAErW+SrLlpezau6v7RZjetFH7rq+/weo5YxVL
Y86txpyHAxTg6EySqWQyMwJj2Yal4X+ckbLVkFpntYbJR5uOD3UF9PVrYEVnAjrCGvHqAl7Q+KpD
2XQQKbeAlkWo3rASe+9QqPTcsMmFbiciT16N8Qs4rgJRguqhoCPg+unzEMA+854gYAn2CUtO3h0z
zZQJRJWgq8y/xWKkL5BavWMVuH4b7jrfuLN+dAl6utiATulXiiiYrH4mF4jcwe4h6tDjiZlVF1nC
SUFUYB8Ln5x7N7zTHuVtiOlVLXOi5EObc4HMnfFoVsClbAIZ/4HGp3FBVeBBdXdbbMOt6P72L5vz
4ln+vBdVqibMs+02/Ov34NPUbTTnN7FXKpo4Xq/CL6zjDgORrMjSO+AxbRUFg0IZ+F8r77fUV+DK
gvuJYBn57KDSMmoYM+Cs4lzqp8r6NdnUaUcHNGeChVs9CTr0kZmqGJ5VuQS7ymhLZ1LjfSEjB7mW
XSMN3NiyH6+fBeagd0dhAcM+EYvMNzChjpUFJfKd6ilo76rpVseEqWy5UfiknPp+dx1OZBX7+wJO
NppAKRRYNcaenh9a6N1GgpsJ+xdfs4g7amo7jGCXrPDdNu/G8lzFgt9f3+M6ZpzAdyPLhL8VR5mR
zXrZsLPM3iXGHZiWWHFZRfytdsHP6x5bN+eCxgL0wmP2QEsjmICGYYZPllE9G7NoDJd55L3HLhDc
VsuHUrfB9Ylro7mbhx9aobuWcjYtItjSQs9xm601h4gUBED0RXeMQ7bpj80XSMxs2AiNiKxZ5Dhu
q2nzoE8RA7MD6vSS7lCRktS/2GOij1XXifWOZr0hYUO1AJfgiEmUbOYdkTdgQAIVZO6rD5po1Gnl
8ICxRIWMMvTlGODbrSB1pKWGgoTGUnyi3YbdwWgFAU4EwX0t6DykQce00rpqC915d1aPVSxSylur
W74xhPtKRCOoRZIchvxPkSFvHaZ4He1qfxK1D4lM4j4RbWoEQ1EBDHP8Tgcpcqczpb90uxb0lK3s
t6VR/LehtOKqaFu4juZuoh/QOvT/DgRvfp9LjXprTCABhd+fDChAfqHSz+u/v3bheQPARZo0wlSn
WQBAO9Gb32RKdeag0cp8mH3Tz3EH0e8mWxAUBMvDXx3rqi6DNgTqoGpeXBA/m2avJc2369atfOfe
GMeFnqYyG0tqAMOed5UjesEhvyzutBFtAmbtIloPc9qOTQ6YtjuQ4jD2go+PyAwuBBhjrM1jj82c
7BmtG3uljnaqkMSaHUDui/DGW1wYmOU8jXsTMEqzT4dsG9nBqQt9vckdqbduxygVpeQix3EhQTUD
S05ZSEC8vjUOKL58jcBym8Z/67QUsiPSXV73Ja644EOxmT7H27WiEu0G3Aux31+H2VMoXLJGLyGz
1cqtFM684HCmkTmLM8MCDqSXQM6I9hAMBDKFHdEY2Mp3/A0QF+nyxu4mK+ggKVKWTkJPKd3mwbki
u+tHaSUJXsBAyeet37SoLOoRnQRuoL1o1V9SbECj/RlKU06Xv1yHWt8V/3Odwk+amVnQ570OqLTZ
9u3dJJqlWA0+2AC4BoIkG6IEb02J+5GE/dTDY137VWogxzirrQPNccH2FuFwx1ZqczOPwgHnKf9S
p08x+dW3gsiwuirIC2wbxIhgmOKSOLmp7byYsMvMbDzYWuWmBnsWHjRPp9NuGI0/xOMCKpEKkKtF
wMvQfZ6lFJ/XZvaqvHgKW5CCzomox2It22IVD8ikK8g9bZ59zADPmSnPMmIryh6Sw0ijyyMylRsD
pTj14frOWz1LCzDu0Lak61V9BFiZ31bpEbNgjtx48vj9OsxqDFrAcEdWscY8wIQtiw2sDpH6BDEo
24oiw+r+u8Dwkhuh0g2TzmCM9FCXn9VoE4oyx9WjuoDg0pMIorcY1AQEobhSOlEek29jNX+g58EA
+TqE3tGzwfLutycWbLBqMEaQTQqLc0FTR4syl+heAg7a6yuz6jIw6TKuRx1VV+48Rbqcq0OJ0CPn
R5q/6FPu1EI67NVDuwDhDhEYsE1IRuEQRaT9Cnb5W7x+O3M+bEDc71e18AK2ukgLPM57rK20gnw9
tLBfWi+5k5zKjbbBzezbXyUfM+pCErrV/Q0+EGjNQ27rHb1ppNEp6CIEPpavNNjfjKw62wq/sSqW
/V3CssBhf1/kXYTMkMxhgRzsh6wTOAFH2/Qjxry16iUbEdy6G0GwIkMo/T3vaJLYSRWSBql4lTrm
+BDR/fXNt/ZEbVggtv0bgS+79tEQSbEGBDt3GCGm5hZfrT0NXEqd+hN7DpAzIYnQWg/kG1TuDDdj
W9BCAmqoq8Ohr+Q7KtXKoQ6LamPQQdvh83PfJt03Uk6hD73M/u663auHDp8v6DPbti3zij1NPSWS
neAf0EqaP3fhsWz126muBd8uEQy3W8q8pUHeAaaYnjNyltJ9I2qlW4XACBPkTNCb846geDCUqTYq
nOxO3lcGgbLIr2ASFW5Ww8cFhOdP0/EcCtkmBMNxnsw9BBWKZGvWeRRD2AvTOGpbhjdxUSkfUNpE
EP7HuNf7/fK0DdrU0xD+CxLQFbef60Z16ZS5H9gMCxRulSo8yefEAAqt96a1Vea9JnrkE6wSH+Tr
IQgGRYUDG2Pb1LlTDedJ9GEULRIX45WqbOa+B4aUIYEA8YiC/pnsl1FtJnN73WPrKRIIVixT1kxo
orF/y2JhJKNupdKskGc+Jp3LSJ+gEu0iQWMMK+KBiHX3XeC4JAkPsuocxIAzR+Mg9ZFrNPoulESZ
3zrMP998nj9LxlxzWb5+8xuM38v2TUCqvdKLeBBFMFySPga63edoZ3CVemPJL6T7mYeFYE+vB/ZL
/sLLQ2lqMitGCpBIdRp9y/TdelDR6eim8qrekT3j8+D8qWXcOsmkHbupxzrF5Z3a5g5JHzPjA+wt
y8yMf5dU4tBSpQwgeYB+63ij9fnmQ9v7n43AfxVtHWOodgEI42T5bKDN3KhMVAFvZ+G2Ey0Vy/De
5RSXpeK7octciTFhhKXCY3zkskkcaSPfMt6H4g6NIcLX/9WsYoHHxbty7pskr4AXUno3GOHRjIXv
8SIMZvMiQMwSbWJ9hgdBnvsiFQ7TijA3yafixgJj+ghRL9F7tQiRC3+ZnGeWjV4dzB/81IOzRD5/
ZFMsUiXObYTUWhyyi2iyT+4GHxxFmFzSHVawzP05xziicx1xNU4sADkfanNNS2kAYG18Lymo9CAq
1P24jrH60bBky4DEgAE6dC6Qg81HMVsFGES9q0zbycufUX7WlV1tiBZo1ZwFFBccojmYW51Vjewx
P+a58qjJZei0hibgkRCZxF11y8roq4rddWyUB1rZK7KHMtnr6sEUyXqs3t0t5M7o8ITqOf+832VT
SDJwR7kaSLc6L7V/WJE3NoIkcj2UI0knIEbQQJTP7YNOslCtQIUKJcvuV7hLN9EWxXLj8fVpHQK7
8fYDT1oo7VwQubME9d2IUMlCegyZxOi2FNWQVs/q4vfZVllEh0w2Cy0ZbGRc5bgdIcMVKpWgLX5N
R+2NDdxXNk2NrLNTCbnjs/RoHKLA0dx0034zQSEl205dQaGYCRRbD7p3/UytP3AszOMOVa6XpWJO
WLDgGeKWmO0NPDl3g3jTbgKndlKvO8atI3+gf/WNxdwB67K2ykkOWKv9y6q+9uX3QXn+Q9O4w6Uk
RVwFCTAg2D6h0UPxsrONUrNyJsmu84xtuhXPc651Xywt47WEp0wupjHCfjHJJj6zNsbwoP7QT6ja
/6b0E8UqISJ3Qy3qpq7SHna+akNCCs+4U3+AjPtVNw5X4ky0XVeTgMueMbivSzZYo2F3MHHcJnfQ
CNgmjRv69cZAo1C6lXRXpIAlOIMGF1XCrrTbJgaglh6U8UETDo2ILOKCiN5rOVTjAcDGD1kSxXR6
6s3gha7q/AdxTeahd2nUwoNcUDEiqQzRQoa0uvIYKyIoMCZoCu5Zw1plOXgsdQWHQWQhF2Ls0dZN
PQBi+b31Rq/fd8jcoHVTO1BphNKCcFeK1owLLPI4thZ411APol71ixH8Jp7ljdlxPvxmfAafZinI
QtaLNbaCaUOLWCp4Vd8G6zmdsnymBtLFv0Yv96qfxhMjSM4w8OwLHLq6hAsobk+W8xSQ1gBU+TK5
NdwZefKXbjt50VF8qVy/xC7QuA0qZ4EymTpD80Ba4hmv1Ink/N+oE1cLlAswbncWAZFScJXhfOej
jymKG3XO7jGY+COQvtWF+aTEyaewrETaUizmvzsUC1h+i/YamNw1wNbDcR62QdU6UXYfxI07dg+z
iPuIGfEeTYOQj6VAN8Pivg7jpCZNZGF/FlqJL53WfBnM8NbIPkAxjCaYf3DetUAkclxOFRKvCfqR
4Wh58WA/zZEpOuCr522Bw30FZFqWdiXBe735mxLSjbxY88xN9MtE223ilM+iFnqBC3n6WnNS9MKc
YdosDcegR4WgtNyqFD0UiizjTtpoxFkXd4Cp9cTJIR9tpp+uH+bVNHzhO+504UY7jGHODFEgjam3
t5I8HyKQHjlR8Zmkyke6YhZw3PlC7QtE5AHbEvYZT9JqI4pNIo9xJynvA8XAs3fPeIXLPQpenp64
8l2LvoHhhhW9ggdRGs5+8spx4hsHkjoeJ5PZpBZnNdxD8ufY5g+6Ou6uL9U6joV3aSh82xovGGRb
YyPn4GFATNDrTZyBfK0f4g1NG08pJ9H3ZD3IX9C4NLVuw86UG6CxvKDfz+hiHw8QYIKimSSW+hah
cSFJAcVSRSagMfYbxQMtPfDqDWOszf2PtCUjMP1jG5+o9nmcTYGEtHFUfm+SreV1XxjpwgfHbd6g
ceEpMyt9hvYrrlGhttFG5WxU0sv1rbF++VxYxPy7uKppYdf3rfLqPxlFgtfX8NYh99bj75FsfFCE
eZVgzfjUNLHKQeo6dpE5yYd2X4GZhs3DTB44UIWqNILNb3BxKksIowqEgY2qOVlX3iq02GWoMdN2
fLruzPXYftkdXIyayraGHiygAuuxqe6I+UhE45L/kq1dMLgwNTZGpRG2XjndUvU5tk/giUNK/A0z
k6nZoYhUOiYVspqsR8cLLJeZWlGadroJ2Ok++Mo6bqNtouCmHaqOgu9k8QilQoE3V+9oNrRZkZTq
EDtTOXfKk5aXdhNhJPCxfvn9BiG50s9wP22VTSp++12zcYnHuVZuU5oMSchmDuIMrSGdH3jgsgdF
9KN9j1LtQboRUUSLIDm3dpXcGUUVY95t2FLZ10VFzbWP9NIkLhaTNtSnSoULO9m3CuQz0rGV/aF5
aUVyamt7f4nExWGQ1lJSVHAeNfxWvc3QOCZSRxdA8OShWkIpzUJAoM/LIc2vCE35mqAYJ3AYT7kK
0pK01GI4zDISt857x8z2pDfdNjn0qeCRevUsL3xGuNhbzVYwWA0MUn3WJosqi2/7/6WhbzXKL5G4
dFDpSV9UBZBqLz6TF3Wj7IKb9lBv7HvGYxycRfNXosNL2M5ffFeCJrZoQ4EoRY7NPpYZiiy2G9+k
HYZT/xNhz9pnZWkkFy+qolCqgaU56eSwBsnIq4/y3QhlDWMnVoUQHF3CRQs8hUnFEMDAKLmZ0k0f
CDrohR7kYkOomEZlttiKmgkhiNd0o/DVL+Q0KF4BIYiP3U2WDuSiRUMLJbfY5m/ooc/3U/LcpAJ6
AaFVfJwIAlnLwTiGwhtTZIrv1b35/JtSSdqn30QEratFgIVNfMca6eq8kVPYpNgHIzqNxWe72CnD
zSx/GdWtOZ7jwWmHYzF+up4LrM4mLIG55K2LiaZPuCRBuIGN/RZ+sCteu3X/Q6FqPTJqtmKZGEV8
p3nbjyaErCGL4g4m8mDroO/kDUjk/PlBB8cKqMqjA/oqn65buB4qL6DcCbcLMxukFKBRTRUMxrQn
Q8VUYFG2zmjQr1Xz+Tre+oG74HHHWy2bnNoF8MoSAjNPVN3+2e9zBzqsaFs0M35fTj6nxRMVPRuI
Fok/z1rX4oaJemkzN5s2c6up3sXp/XUj/mW/X7zEnWErmDJSlyw/7FBhY08T+sZ4RPsaYq74IUkI
xx1npYe4EM0AJ5fua8zdYmb5ZT6wEF/6IheyJeAvzOjm+nufq3zHeBBq5jSOcKGdpce6jUCHo28i
6XEOflx34/W9BiXTt1+vJpF6qsfYC0FvyI42IxWMc8F+FvhOlbnPvxlEYREW8J11UrYqpr5SEMeY
fvh6URa1bvxL4L34jksBLDNqtZJdTiA8lf5iFY7wwEZcGxuNCGyxhNXs9e/xBZEPELZVGxZ7Y+lA
soFeynk3Z47RurrPAhK5+9Aby3J7cBFCqaisNhoACeIRWmLQQwSOQO1R+srusqX/oYvsEpALGa2s
SjXN4VMQzjXUmVE+Dzc2hGT3bKo92Cj769tSuIhcDIFAGWQ3aljImFZ/54zyPrxpN6/6f8Ix7Osh
S+WlS4xqbqmi4bxZ2lGSDo0NnWnrj8IuxmfeHjUaxeqkGTCpIgdFOQwiPnNBzOB7GwPwo2joJMJ8
QWKDTtrvZNVJ5tzBkPL1xRE4i29mpMYkZSNzFoGb1DZ1ojRwwl5QsBGZwwWNLq5DaWCHapwG1etH
UMvEufIwtXp0H5hjLiqRs7BwJeS+7shFHp+NeLTpWuAFz73HuszA1YowZZ9YtSbaiEqioh3+epNZ
4AVdpeAJDF5sPUYzQNF4iEsY5JLYDh+EPBFCPC5mWINBiRzjCEPckkm7ZX6C8XibTYvhGRNdqc96
7F3fKOyQXnMpFzXCop6sgnUuGOa5KN0oOCTDz3rez82n60CiLwzf/VPGeVyNLZBU/3/ysZqnfp8g
//whskW05v8T7hUu87BRiE1CCzvFQEuiUbiaGok2o+CzzMvGplHWQWMVEOkvs8JNdka9d95NXyqv
0zZMRuk/fMUEB+AdP15qFknRY0POt+3L78pX7Peym92QQ+FFh1bU//gvN4d/HMnzAkjW0I8ZWNYx
PxufWbug/mCfdIDFwlbBf9khFtHBfWFqusElOmaEGW1LhkeZQC6r6mnEyVGNHTes6y1KNtd35PrW
v8Bx0cu2wzSDXiSSEEV1pLxwpvqWTeWBS1cyBLtlfbNcsNjCLiJJa5d2HwcwLRrwAnbMyeN1W/6l
fHMB4PKbWdGNaGTl+VxBjSOmBxX9bkV8jGi2H2fHaM4Y8HDpKEgCRD7kItbcm2ZpsJS7tzRoceRb
WXtQ0/vIzNy+EPUoipzIxaopTIdA6gAm2xurObSJoMqx/tG8+JBLaJIqbRsCOSPXjJ9bemqs5/5P
Ibi4lCmYzSp0mGAOuatAUyLH3KwueJ4UHiQujSnrpNH7ESjKrXwId9lBMR3cI/fGiwpOCiqSthL4
jZfkiIwm7kHFhvJaXDgRG0B5MVJBo+UqBvpCbBmDNBhP4kyq89YKRkVH/j50TmaoW7yeOK0qOkbs
HL77HF5g+LJuqlSTHGYaC0HpWbmh2xHaoAOY8B0kavf6XvSIt5pBLfC4kCdPmA9PDOAV86klmyQ/
2/Qgi+gIVg/OAoWLdHgqoRUtgEKsZ7V76sKb69FHsDj8mG7Sa6SZKyzOSL6n6Seaxw4RaROIbOAC
XEfnspkSYBRB5Sc5tB1Qcr9uhgiCmbkI0qkMBsVIA0Q6WJ41BJ8VO/5QFrRYCi6G1ZZipUGJpVBu
2TW0QdeRuldvTZ9VoYtv1w0SrQsX0KokI0NtskNj9k4mPeT4JsSZqIoqchsX0yYp6iZ9YChut+lj
p3xqQD6r7UN8UbeY/Timjx9pXGGNRn9HA8JFg6FMs8aQ4MVWLvDsZ4JlHVTRU+f9kf/4em0G9+VF
ApgGg7KVfgb9NS5SApD1rP9iDD8fGFUNFIjYKtUv6V/tnsk0TD8apMbaNkGpVP9x3SjBcmlcMNBk
ksaYpsUdlz5KTeh09efrAEKDuGSny/PGHCjcJoMfkSBnzHz9jDC6lXx11+1EzaXrn7uFA5nFi3Nb
KUOfaRVbJuiKvvKl+dPdd1ya8JoEgkmBdYKQzQ9u5SU4zFLmP3I7e3i8wgPWvItPGrqD8RJM3GKf
b4ZdKqrvrGZaCyO5wFHOkjxIPWCzPvAGOjtaeUp7vOu/JNJOYKIgbvDzXFajTFnBTnS7Ne7Dxikq
t3zqb+k2PKFJGF9DlOk0sLGLjvW/7BxdhVyIruMzzwUsTQfxlMUicPyp+6S5ipOdbHc8kF+6G3uh
97ELvnLB40JXYpbmqOTouUOqB3LSDoM2tjv7+r3i6v+hCrm+dS5wXNgaCxCm1DbMa0zlYUYXg4PR
qNSdBnKUItUVrCI7yO9zmf+hvdPPHpM01LQAxnXZhvW3pn6TONmNdctmOSSPCEpO63EFwz2QU7Rs
LCB3CmsrkotUxZNI4MzSSx9/F9gjAuBOQKM3BCyMBHHy+3Rgz1jRdjZxQWQEl8TtT/VJKDHG0q/3
LrzYxO3H1Moj3PEBGe1/U8XTY7EP3RR7UVihXjUPkqfQTsWMD2g83/pPj/TamgiwGt1JVGegmCFh
xJbyDwQV63t9TtHlLQkyt/XYqYJ8DZ140LfjHxcSEFvoQ8sqCqGX7Psb/Rjsgy01PVaH/w93/HUr
L3jc10cdpELVWAWjMP+eVsmPyORHcHfSDRr1N+pO2OnNPPduFXVMTqlgWiaw9K1nqapjWFnO//fM
m94HyE4qT3ED9ArRk8inq6d8Acft07YIbduaABf3mPOOs1zyQKB/m3TBl6LKhBWaVY8u4Lg92s0F
lJdqwM2381Z6YbmX5LYH6bnzZA9lyqNo2mn166AbkEQER6ACgd637uzDmnTTBNGEAM8MxvBFlmcP
7L2u4Livr9oFhtm9+KpTkmelNQIG/7Enot38TcL7ia07uPwhfkFK9TqiyC5umxgokU+QioLwno06
KMgN/Dr2r0Osr9XFJm5rqF0sTc0Mm3LtV6I86aXoOIucxm2GvIzTwgwAEHWucR/4xCv80Jf36Pd/
YvzU5v66Qez33h+ti0HcB3Q2i26cCuDNBXFl/a5QT7J0n1ZPHRGyqYls476es53GiUSAVXvzC2Ok
zlztKYOAPBS7wV1uCnwpWCu+1or26wys1MyV9b1l3tSJ4N4k2G58ZTXEtcW0Q/z+aEJGstyb0zfL
+OuPlocfp8mmxsCTOLY05KmdaEIBEOPRhoIZyJy6kkiFRmQRW8DFiUVnf1iaOiyS7FNqeBMoSo1c
kJuKMLiooMlQ69ETYGTlOStu5Or0sRrdJb7xrZ5dU9O4ZGYETeuU9WPT6k5afb6+Muu7y8ZgCQEv
DEZY3vrKViIwQMwoxantTSB9j9Lv139/3U+X3+e+s5WUNjEYYRBpks5phvtp/lxNIs5xEQi34DTS
4ylLABJXtp8l09Y0qWdU0fN1W9avBZh5/p+zuEUv5SlRcO9C56g7gxCbgp449TWI36GRxB92tuDk
i8xif1/sY2UOgm6oAZfVd9P0MsenVBUczFUI8L1hrIgolsFPQYBcX8klBRCknQpnVBonlLQSislC
cgQREhehu1xRs3IAEqYtkicVKeXsRF5eeJpDPwW3BA+Lsfeh3b0wjwvVyQjOe8yg4cstW15pkm2a
ph9ZJLBvKZZsgkicp1jNNClIKQVERG4k6aXqfWIIIFY/bgsIbtuBeYvWdAKEhGwjOAzmMVIpmnG/
p0SwHdaf2cC7pWuyDvln/ukrkuOqnTUQzdH9704KCDfZJxv0Zdjeojff1S2xAONig1R2VYVZDlyk
7BMlzhA+9KMgl1pxHbTbNAuq97ZBQJP29ggNVjekhg0Ioy+9HnQw9jHAi4fV7ubgQRAdWKjkcpAl
Fv/8QKYpCuZAQSPWY+/FuxndxOUnHY1L/+GSxlxzDYsL26VVzniAxSWN3A4bhpWiBInKFpvBHXaT
aMp+bV+8sY1bKjBh9UpswTb5wKaa41NJPfRQuizsQYrxuidXvklvwLhwTkKM9AcmAwssJ6y1DWlF
NKsrdyOTUWxB5pxVb00OYpZDuerJjOfkLpe3Vi1v8Zaz02ITeMLJzbXL7Rs07gBnutWbeQyDpuDO
QhM2iMQ2aYF+GJ8cCLS0jf//A8IbPO7DYZtNb9EB1lWJck+V6NRNoni+ukZ4Ibd0EAMyufi3B2ua
KO5frybNp4hscvPl+h5YiQ0Qurj8Pve5UM1UM6sWLqOFuolbZI00cJJKdGZFZnDxYZ4rMyogh+l2
wUb/zip9GJVzy8GLfo2utlV3tifqvhZYxsvF0zEMlZpZlkLVuSlv4mDcUJFApsAuPq2bMbZjpjlA
NPvzWH/OM0HauB4QLutjcQGhQ6NmPNUACPWXSn5JNNsZzVumf9V0toNGLzrdlepTJuKVFhnGHVwL
KlVtPwK31b7P7bMu0i5dCwxgFTRQUQA3KRhu3u5rdVbKJFZjPLwmiTuRwZF02dWtjRR9ur7BRUDs
74vkrjLUIinDBDEhPdjgza+qe4JKSfPrOszablvaw53TuJKGBDpy6HaKY3T6oQc0BUEQRCiuw6wt
yxKGO64B7Wwit4Ap1EPa35eD4JK6GkKXANxB7WJlLLQIALKPuY/AzzYByNOdxhs31VY+ijh9BavD
N0i2c5m2toVtMJZ7FY8cJD+Hde00aK/+I8e9nrPFNmiksEvVGHbNykNFbtL68frvC9b/1a+L32+1
gpShAkOC4JGauWPM27D/UyO4Q0ltuRtNCiOypN3FlrkNk0YQqdn68gnPYv35FshJNmPNtgCR6Hti
xI6OxSf2HUZXI/uTId0iigtWZu22BznRf0LBK+PRwnWWNKa1McF1mt/vKzfJHWtwrCcQSqAJo0td
20Ox8/pqvZpxzUwuKtS07U1lBma77T37JdwVB+vOdvEK+xI45GcI5qvriGsJ8tJILj6kRmd0wwDA
OvwrtY4hBnKk26bfxP0HcpIlEBchlHzC2BGLd/p81ru70RI8+6wRUL1ZLi5C9HUcT6rNXPddeszv
DNSf+2O5g5K2fRow7lP6xTdRd70gTLyrzaGDIpMY5gSKBw1xorBu6/m+tiTv+jIJ4itfpGvbnjkP
3svlx8nys0HgPeb9K/uOL9CRIYuTMcXvxx11gvyvXN/m4aGRfhiWX7XGHx4tXiS47Eeag8Qea4WG
ZsajSjKnPLbOADItKMR9jr9dd5/oLKvMv4uz3OR9YWk9Fso6lb2DIbuttKGFB94il/VQW6WwaVu0
YlwiIefzNJphii+IfBd3t+koOE+CwK5ykUKRGwPMFrAoth8b6UFrXnJFwM8lguBiQyeRLjU0QBjt
QxN9AuVMVwhaBEUHiIsKcTFqqskgktAfh8DJtW1h7wZJE+040XJw0SHSxsowWYISPHeQkURPuwsq
S3LK9iyax7dqKKQ3E0DyPXx9nI4TlWFb3b7oaeWYioimSrBA/GB2rxmDobLvbm0GTtaWbjoetfED
1dVlYOUnstughLoGYYd1PveN5BraJ6rpogVSr0cg/tk5UKuwaaTXkCC7s9e46c8Uym8gMttS33i4
Hg9ES8P+vggH01DOcc2WRooepuxWE7VTihaG/X3x+8VohWpWwZg5vy3So2mPLiWNd90I0RePn7ZW
CoPkicnO52nc4u0Tk1aRZ2/6EGkx662Ib7vjB6YN32wGLiYk05gVKQs7pX1Aza42Zic0d10l4moS
JfyEiwxZnY51GwAI4iBsiDLcoIJ7JKiYsImGanfdl6IF48JDYuYogrPsJNFuYjCFqO1msEQPu6IF
4/v4gnqMQVEMm8bOmbesrYI+xs/kQQOhrvGCri30c5Aff2QZ39UH2tG8lQgwlanaV3OHAGF7WU23
12EEgfxdN19fZ0bLHKi1xNHbozbg/0Y3eWcJAoUgYdW4u0YzaxLVWcyb8hlTDJ9IOKAv7FSYtw2m
la4bJdgVGhcmxilQJMJuAB3IjtFRKrebKvzyZxhcqMhruWtKloDrwzbMJcc0zpbQkFWnKUi/TcVg
fIac0wrcKTIzDjo3NcEOKaEfw0ohq1pvUkwJEQFdyHqyhbIqpnUU9qjIHaY4C+VgtFnqs2XKjQQT
pwH44zSn2vd+eit65FldpQscf1fX6ikf7RE7gtjPsXbO86MUir6Bq/Uu1vX4t038PV3PExrTAjbh
Ddt9fb3a1TvTV710K5KFZrvqXS6+gGJfysXHw7YpCaoEUNMIfQ51uo8Ge3N904mW6PXvCwwzl8ap
IcAwTmyCMd+Gh/qogyPM9ns/P4kK0uv32oVN3EnqKdHDSANec2jQBJijZy7DBwrcsumP2sWYvCvL
gru0yI3cwTIbCna8GqJ3WnnOu8gpglwQHta/UQuruBx87DJw+5mwCv2pvrqh26rYtk4HWrfMC6EE
IOyxkgVbg/v6UpKhxer3Luy97hwftFfep+L2Q2WBhWXc1zecE00p2O2lmx0r/WlW95ISu3R4NkSK
v6LTywULtUbpkFpA6vtDGB5GuuuFUrLr4e+fw8tf08tOSXRorbN1ojclNCoHXz+Gh8yV9+Q+fgJd
upflTiNMlkTbnr+227PUxmGD0KQ/qgfQjxyUneVNP0CWqzAm7p3yxXy6frKZu64ED/4in0oGJJoH
IEaTtIsl6UvczXtJpdsp1v2o0l1NV+8w+NUIzoJgGfkbvZE1hJTsfjWoftDczvI+iAWmrR5oFcxn
GE6zwczLHWirye3JZM4spcOsnSTRm8l6erYA4I5zGORgWmZVCZ09qtauvkseUSbAge7UV6pGqErK
H9EPgejGxSzuTCdTYdsD1J7cpjgn0bnPf1IquMgLLeOOc5x0klkZwDAf6xvGyND4wR1uwJjoRnGH
dV7YnqiJfnVHLOziDrZpZ6WiMkwEYUevHwtzn2eCtF2wJXjNErUlUZ+8lumt4WTE+IoYHxjGWi4P
L1RCE6qkco5N0ScZVK5/zfEHFHjeIHDf+75q68hiT0558yS1gTM1Hg0qwddwNT+/rAavp1CQICp1
9s7QQz/QpPdml+FJddfjZfV6AFqNtQsgtmSLzCIiCqW9BGvqOnRl6ZNkPQbJQ1g+maqoZiBafS4g
JHk8jwpb/SH5HCSfGun5uimrv08UA09XmPbU+EfUsO+7BNPKnauGZBu1ii8PrfdnENzax5Zmj3OO
xFypTnJ2kxb767+/uuwLE7jEv9bq0opGmBAX50xrPCP6K9LuxkrgqdWzvoDhFr02wynGUHTnFs1D
Ouz14C4sBZ5az8AXGNxq24My9VB66NzpYBzsI+su/9558ydtJ0p+1vO6BRT3IVAhpJIVFF5rNsoW
6kTHaGvswz0bDYi+itr0RbuMi/9QWpGbcmZ3s+xgxDeSqIq7mhEsjOFif9NVtEs7GKP5+paACJip
RNa+0GkiO7h4P2pZqgUFWx9/3LIKK6Q/duGJvooF1ScqZhpim/ddrnOxjGdEVyadxgnbEa2XnlU3
Apd9mDrha1NNX0FuQfQkKNjmNtd1lUomBJPZvoBETJYca32biAbzV8PnwiYuIGRhHkmqZXWuHqAg
/j3XH7Q09GwNwz4kFnwT1tPTBRgXHczEzokcwYHRjQwxgMbN/o+0K9uVG9e1X2TAtmzZevVYVXve
2UkneTHSncTzPPvr71L63E6Vyl06yQESIEAAsyhRFEUuLp6URz56YMVf1Ul8ma3/ICO5tWWCo4gX
LWk1FStYYdhBifefVwW1S1Gqc0jYH8tgvYv85TuoqcL/ghJQZjCCC0maQmWNDunRQ3dM3NQvQ/WJ
N21hdYPYk+HQpesr+JGxwMAxdeOb6Uxe2TvTc7s40REJ2uxDe1weYt2NYkd/ve3z+YG+tcaCQ+kG
a1jUHloqw+y0xV3VfIimT1uXOSN9IVLCVtmiCv4l1hNcnTy31HnGSYMRZaitGUckbpG6X/+U9cJJ
bjQmuJms0tWyXiBu0z+g39/JzdTR1lNjSCqit90msliXcYxlVRUKU5CjntBce8d8ztCWnWTq3HYp
ptj3pnUJdivnJqm/xOmHPH5cZPBhyXVmipx6nTaWejpAFcylA2w9C5bMBTEb8G0dauK/lUr/x6mY
quBUWpUmZomxPu4y3zU0HKunZZVUDW87SVMVvEg/DnkX8b1Zl88MUPWmsxyDvF+aZyv9nTLrmTaC
y1gH5A1IAm0I3s9DQX1NA0GrLm2+53793w+tqQquoujnKusHyFGxR/0jOejPmLo9+HwQkg6GQP+2
j9BuHyNTFZyErWdVQ0osIXtndyiIY/CSj9CAOD1YMesAzvdhepDfoPsv0bP1FLxF2jXjrLc/bBGD
Z+/S03QXgwV2cdsjbwFoAJamUvTy7dAETGmXZzndlDQp+OJyuMHwXC5OAgRuel/Y7uLzNtrkm11L
VlgiU8xKT3NiDnMHRcs59kEK67O5DG5v4pXvsA20kqI/3dZVw7jiojF6Brh5Anys1R3MKXOI4WSp
xA1eO49LIWIVuzFWVmhmpftDYD393e2GngAS0kA90Ff9V4+bIE2IsMrYTkGpD2ljdTfxHjHF28bj
7WW7Mv0fMmx0VmmWTa6a++2YDFY1tzrmwH/P1NcsPdL0dV0kTRvXls7FgCkA3MM6Va/6qLe5sGMj
aXSfX/48Os0C41M/eBN4YDkzg/mMztFFsl1XVicIFTzjYKQUs2ghdFXuWfLUDu7ttds1OQu8RwSj
MykTYd8bhhBVZVLqfr94ESAhm9OvkvBlb3tMDVOWbZ7mQwHp8rA2k5X3sWVq/lreDV8X7vx0p/hl
v46FOpfCf8V5mqJUV3MAxZPfjJW/RU0YV0gBF6nsqtrbEE4hQdBEaRmWLfhZfcQJzWZV883Oa4wH
Ipsq+SN3fXFxQBE06mMcNVp2VDTxXSqyGSRBIzTV/GiKx+qo9UvdOJ1VmM9bTBY71O1K/553Jn0P
bhInYeSAfmrLR1HYfqe1fRk7mCBbGU4cT0h50nysQDFZtGnrGtXWNj4z4+oO9dZ5OqDG26b+bYPa
222LqjiHIBQ2cV4ufz5j5qj0yEn7cT/daf0WFpj706aFl5ib5GzwT4krdS5K2PIFHDpDXVHdzxW/
oqesClklOfS7IixNA3+BTnDkhd1WhowtSgRtRvaOZR+xWrEmWbCr2Af7bYM+wEDfBYYXifV8q2QQ
0Q66v0SxuoJ+TNliR9H1bHGnbda/R1mTTiebDcbb7Z3asWQTLOoIUSm3ZUu4uZNhW+ct4SfGVu6H
OvJiNZd4l+uyJEhVQNuh6zj2Bjr6hfVbNK3FKLBZ87V3EfU4MRWfj1Bh9rnGJ0MD+CHDs+zs2IVE
QatWWTULnaOaX1ePthbOmBRjTpIt25VhU4wRZJZmXhEVWJ2R5E1TwAfUL3160oYvSy7J8MtECH4/
b3PQkpQlOKR1z2zCPvESLbi9/zsn1YTl/aMF/wlnHrMfwYmD8Q5AqdQfDOp0Kp8c5Azj4baY60cz
t4EzOcIxJbk6peqE1VrD7SOYA9Beb76uz+lx8pODeujvZDHHnmGfCxSMrgUPCAgRoJixPtU9Rpo4
Eo24DQmOhxoI1ECmArs2r2pjybR161St/nga/c1bjtW9HQKfHICbzJ+c4m4NiDtiHoiUbnzHLKhB
MEPZ1glRQY9wuWfWuqpZlOerb43PcfoM1Vp1kKl39XTBJOZzIcKGFSph7UogZPA4cg+jmj30B4J9
u/CVo5Rk6yrdIEgTdivZ6jJLy2L1DYDe4gPnXra/Gg45GWDjYJ4isfod47hQTvAPhrpEXVJCuan7
o6W+XUmesnvx9YUA4W1is7UZaQp9poC3BtahooLYefZ4iMi8JPNuG6PEIsSK2Za2ZInTbPUz66FY
Npd9WBuZv7smgb3cI7FmZjSKYSQFhPDQNz2kJ8Dwgx/IbpmzkKnDbfPMKakAHgLWjdUbgi1QgcCI
vOquwQDhzXc52bwM8C8xB7GMlk+bZY8dNFu1B2N7ZjIu4D1z4B4W3d54ODAmIgboxDD7iAcpRjgc
i0B5jcM+2DAqUPeUo3SE2c7yAV6t6kCFmWAQJ4J/qKiVz2NkQ5rSrqe2qgsvT6bCm8dYdrfvrNyF
KMFL6KVGldaEYvp6WuHwRkmH2F5cdB7dCWmnMt1Ip+cIvfJ8DloMb6oOVfGtQPeewSQ+gf9UwZ/r
56K4qmdGlzQDvGoPUeCB9Vc90O2HIftj7l5uH9XrihcP9fhtiNIoo1f1xwbj4vtShZwC6XmOFq1d
89EMMwxuklZvdpz4hSzhICVK3NhTgu3BXCoNzHposFsO+putocEOjN6+DB2wt4bg0QDJsWbjUmSC
5UXzus6KzddQqe677W7rp3f5+DG1f71uiJOkWQQjGVQ+BUgkaDDtti3MoceTFcU84iVBOzsoGXvE
Xw+VjJVxx8oJ8CnMMPAe0wwxOo9nta9HnWdLdK+KTUcZZPjXvfiI6ARK6chgYDq1sHLVNpWLDmiF
H32jD/YLp3tPgY3eFv9vHhLmaZKH085eEVT04ShApIDJkMIV1XZaW8YJEibtzIzEAdP2xLw830b9
oZqSsjwOhRnnkizNjms6vxdN4ZCZW4JJ7QUuXrV51bXY6WwvWmWxy25k9jM+MoW1HNZMzccF7tzI
/Ui3HaAFszF1MqoC8uswW9Y1v+OkLpTiK33mObqIWKaypqsfm8v7Scm+zvYDbcynqSOPuS6DC8q0
E0KlmNZE0QxoF/VB1SbA8rlzd28VH6PMdprS8iX+ShKamUKsRCuDRBuFvOKj/VB/4E0c8CFfMU2X
v90S/3ecFjUMtGiqnH2FiFSPYLEcIm3AcuYf7JCzYNCvCyClpls/yQfR7xmkiUS5phEDXkt8myqr
MTdTwlafJK9J6ydD4aQyMOTeA5hi4ICqMZ2iUCP6j8aKMABAV1Zff2k/8DEHwyH5cwyyx785eLdP
t7dsx11diBO8fjOPy5gUELeqx2J7WCvJId77PoV3h6PnqQqRLX0btaaxox4W0b0M2mlbJAmD/e+D
jklFCly/SuzrSZLTLp1Wn3b3VDv0TPZ2kwgQs/hdn6PWlHEBpfa5mrXaqcmv4w7hzHHwbSQHNJsA
3Sh4BVYXWlfi0lBD0IkH1E2793p8Iq98ZPMQJtRNqj9jKecmd9tCGEMMcIkzPLd1G8nwS7HbUFUz
hkzoeHl0oDXMw7+BIdFvuAVi2Ew3wS+FKoXBf8eZ09uIoi46W3R/PkUv8YFDYNWnMZh8TguZhdLS
1k4oA2IKsDHZSCUZlsj5M8QVLctu1f0u4LTPua+8ao+8wFSixm+83j5BO14BdzGFiTNCsJJCwWJL
Y0UZy0j1K/RaGaVj26cVbfa3hexdwKCiUJFYtIF8FZPISW+1dDEaze+NGBOOU6NyRk1dDrVZJk5O
VBnH826Mgdy7DWZNQhGFCcE0KzqOiUNKBFieFnk4Ti3d3RWWk7rWy+YbBzk4Y1fHM5H8JJ5bSbbi
WaRUml8QI3cR+0yHIt8MZywG9blYehkgcudko4bxU0Xx0CnYVlNBxiyOHybyuS8k75E9Vw4BJtFA
jwP4oIgeXEulzTuMYkfciTsD/Jf6pxLz2FFxrDH8oj9UsrfjnikypE6ZhsccQaLucgWpmsWtlsFK
jMZuiaNhzlHuj8RCW+0cj2sj8b074igC6v/3vWJHzKrH//G9Veqr40EFC2YnyWru2MSFCOF6iou8
UVtt5O79QxHlfrrBBjsnl03R3Ht1gxyMIEmHQirCXNHeSzojkp1VX13JUHiKNU/zPbz1MHrZBHK3
oCN9Q8ICU3pyALGmssSxG/Ln2UJlwykGDnw367IsJAd/7wmIeNvQIYuZBq6Jyz3FsKoyLrcJvQKr
Gx+qwFCcwaHOeN+/ZScZQfHOkbgQJhzBup7UZJwgrOgeCDluMhj6zveBo8F9w1RQbl1z61h5h5Io
Mrt9Fa7jsZkl2aAdcwGjF0YUoDihUyLeo/VCMOUTKVgf89+sbAuK8uO6JE5TDcFtf7x3ti9qIcJR
ayhdym1DLcR6p37nYZrt1R8XE3Fu52RO9dDI3pU7qnFGItUASaOlUhFUg2lU1DKSFgbavY4g+Tdz
J2fHQoYV5b9bCAkuxAgWYMfJEjcDxAxJdFf1xf2Qmk5Z1Eeguu+M6O32Mu7YA97IYBrHHcPryUJg
UOoqjlKSoS9me5m0h3b99Wocvo+EOwOxpWWKEfsEfKhBjFL1u9EBt2n/tUUP56+rgJsQ97KBzVHF
QQEd69tIpXAcunI/575dy3opefwg7ggeG7j0bdPW4dovHUBtjrO15SNsGuTryA9vd4pLGkwL1/Gg
+p1Qjefy0Vtjg4PdFtVREz2zkEnTEBIq72YM70JGlfkkTLsHFfPxFE82gXWvfH0hUXgz2nNsx2qG
MzufBm+5N9w21DMve8oP0QuSQ6AIbQ7VB61w7KBNQCoWSnXeO1rnOgtWuNVGHYHXFddmiDzAiXfH
LIrLAULDiT7xqHEenNZGe9ht09kJv3k0h8uacZZ9MS9VsL5CuiXGEh+Ho3ZIQw4wlOOyd65piLG5
3wWb/9UTLNYUi2Q0QijX6a7aW46pjagSfrqtzA8yYtFOURyGJjAcHTO3L+00TdWybWIEH8Pcm5Zr
ZiZgZXOpLAcMTLL/SLIyik5GVy5jwLpKJc84OJriVWM1Ge7UmHr6am+m9h0xoFbe035ubYzxynLN
ZShY8Ib8xhpcUPWlq5Mly/iSj3PxNaO9+UkteiN3QA/VJR6oFocN1L91JwnndnwVJkqgTIj3Ek6G
mGqoV22aaWsg1UDeivxdLssp73hePrECwwEsSEC17nL9xmZloJ6zV7/V38w5zFUggzGW0v6qyOCg
+5owiyChp1lUJA1pFZVtekt4zguTHCZ6QqIxvG0NMhFC3EYLKKMbOpSZ32fRH+3m3f7+jk1jsX6q
ICzWWg6apTb4Pu5KUC7lbretQbTM/6MaXM2zJwmL+mgcRqwUkFyf0hzMMatsmtiuJgTuHWgHE0l+
wfkkswWjSmBWavVsgEacFU42vd1erb1oBWNQOJumaQOCJMIfp85qS2vdMJNICXhinxedo8P2OgY4
Xd/BWe/fFri7/bhuEeHhHrnyBfk0KRrIlnFW+j+nFgNj1T9vC9hx2VDopwDh0shZh0dNjP23jBkN
jKVTFd+JUTtMkd3vu/tzJknYHzNqtyTuVVjy8IVWrwWMOZUEkxIRYheLYXWYYkGhzJaVrdPMZuFo
S0cwi7mT9ebtb4yFsUYmEvpA2FwatG3ma72i8uKnKvhojrUtq1jxgyfcAtiYnwKEjTH6fBrLeUHG
GSxLfOBj+hDdD7FjAi6aByUGmv7O4lEV3gCQaYRHfHHPjujU0HwGYS8SmPVXszkozV9VKqvQ7ypl
IbZTwUWFK1SwgTRvyIKc7epz6oeVOpy8wPDiCXQWPzpnP8l6Ava2ieP5AFEF1go4xUullroEwr2M
V59VT7kStpokaN2zOBSYUTnEjWYaokJLxuasT4BH0YrulILuXZk3Xx9/5xY4E/Mj9Dvbm7Fsi7wk
JaAG5jdqYuTTb8T3GK78jx5i7i2u23G1TK6Hgk7m/GkuM7daJZcA313RpBGlGYi/kSHAtlxuRr7k
6qwPNbQ4crTJdCBhcuhC2dt7LwVBGdK/FPMWgOQUA/1NK6wBWE2Uhj5MmEikHSKv9ex3m//fhN0/
crvXWv2Uxk3wbG+IYmEWBF86jMb7vnjJJ+o2TxEmmaLZfUhdclo92HbQ38mys3uu+1xN0baLek37
BMvZkNiJy8cWPNiKdlhkfXR7Z+hcDv8dZwrSuphGWkOOgXshK94ssMbevoT2d0xHchQpbQ0lekEV
JLsxnSFPOPZk8gDaQbGLPBq81hWkgaxzbscMOXwMDgEZ+2vyg4Ql1YikKLC5ITfD4TAH/LXwO2YI
OSZ8A3INSDgLSsVbZE31Zs0/quUl4Jdb4+vvrDAGjz3vVVs9ySruGAQAADxdbxDUCMTzNTArWYZU
n/3RnQGO6930xGKHPqcuPO0j55ivgXyJa5ncHSd4IVe4qhKQV6dbC7kFDFAJyEfNazHlbB0d6yH5
kuEMgNxenubeS63bqCDSH1UX3CfCAltz3USdpqIPJTBC9rE9Ve8iL3UHX7NdDbwxaSBjAJOKFM7C
mtekyA0uEgA9gKSeeads4tE3vrrdS/EiK8zuHD7ku5E/x7byJ6HgM5EsmVuWGbOvzDQYlsbLIhnz
w955OBchbF85ayzGMs/IVEThHEbHMZjvB3lX8555nssRLn9jQ8SE/Zx90NCtbnNkwfgQxy7aeUBO
aDusdVWne4/pqBL7lMgVqeIsoEyKrIHcQVXceNoejIU+o9YUgB7FlxzBvaNwpqNYdO6XBRV2E2v5
95xU/kCgn9LQcJbCAYcD2EEiN/5DInQnqgIq1caIEYaHnCZe3kWvKea4RNwo2fqYvvYOMP9B6yXK
M6+QyEf+7a4oolO4GJXxPPHljVBvc1M0Ub74NhuPE2ke7Q2Q2y71pyKVJB537R/tHrZmcNCM2CeO
US3aNFTd5jcNXKkzsZhToORa/np7Efk5urzF0fuoAwXEUDbGP/RLlcosmm0wXKl+s5mYC5x6udr6
GE4W1qr1pFSxxCZ3cJ2X8oR3d26UpB/GUfXrxe+jb33/fiGYs/bZnA9LlLsmcTsiI/ngB/mWjnyt
zy7y1tbUuDUgEzz5dXzEIK9Gdzb7zSg/rbOMxeh646AgSp7obALlx9U0LHPpbTjoXvW37oXSP3MZ
HmLnKQ4BgJCYFqwCyR7B+ytLEqPxiCBaQFEQhX4/D5FYx+BQjo4tXFkv1b/IM0yGGwcxpZhkbJaI
VelAVT8HEhe3q1MEmYdZMU551L3sJBvJuC8P0RDGW6J0fJXGUvIak7BzG7v1wh+AY4gRl94WDgAy
lJ7y6xxDAK2aFCdMx11+XRZZDJgHulg3f0Ht5GPSMwMcbMk0gdg1twpZ4+BexGcz8Bki/kIeBQ+C
S1tkPWXpMkwQh0sn9+twTsMFBV2kODC6SiOS83Z9vHGywdloA7VoIjskXKNkNSuzrtvNt2z6UiVt
UBbma9bUf+pJjVR4Xf5GRIuMNBJEcMioMtmCfsOsKGYZw2+ZS2CcSihoHJMEg48ZxsKX0unp/HOX
Rxv6obRJ0ISJiqA4fGwbKwVB9AA8AbDOVTAc8uN/E9PuXG/olELmFgaJBK5IfjnXmx1vdQNvTD8r
NQ3q/Ckq48NtV7wXZKGwCcSuqmG6KwbLXtpGb5dTmVsLHtIoA4IhsvJqED87w2nDeNf5rXPng+wt
tWePDDcz2jEBFwdWWNivxNTrCEEQ9usdGv389sHy6dPs8Vhd8X4HFHIuTUxUaRHbSnuAtDQBkwA9
oQ/+0COOzEEa72ZfoDmGqktWld9ggolApm2hdIHy19V8OtgjeER7CpkfMIjDb/HwKZwJY7i5htIx
3DshwoU0IajsbC3tSgZp1X36mt3DYyae5qW+4sfHtvNAPRz0b6p0MPDOObgQK2yj2iW1mVsQW9zz
+djskYTsVAayGal75wC9yBoKNByjLN49rZ2vZtzom69Ejtk/Lk1g/d5+ncngK3x2W/dbXNLJIJsf
f6mpY/jIlYGniTozHNbmqAcZjHxfJ4YXK+M9ieK8unjbttGakb7q0s+5flf094oMY7hzpxkMiTJc
25jvhwUUtodUdZPnCU72GlKgTFsU+7fORXTsV36Flq1GRgi360vOJIo99yxGErXf1s0nT/UXMHDy
yNhy1yBvnPwtc/hEORm10V5G6FxLsSw0paM2UgMyOUsC9i7VbI9T5CwH9SsJ+R0H9kPqd8Aw/RfP
rN1z/nONRY55XTGmbG0hvfcjtMbFOHL0nhdE1QNI/SQkA9fHHFA6gkvTVnlFnQgbOnQx/jSG6hM7
IcUpLjm9HzpBM7jPLo6+zVtKJkm1dyeyRCGEGtYP4Isp0pmDCKCgdgQFp+VuGZ6JKdFpBykE8Chu
N6ADNR2tfgIQsdFpDhe68f0bfR3tItud/syjvPRJOiL+ercgC6gN5Nxx7pAUvTzlA1qBU5pyZQKe
UMj96aAeefcB5+rXjr98B1xKE7zyMKmDkSfQjM8eTP3oEyZzLciVVH4aaJ+kUJu9nWIEDyr8Yci3
CQtJjXHQ0sJEuDAUQYeZxWS0JaiOHRFAveiMWHi1obtHiBVMkuId2jWrb2MidvcuVz5JlowvyeW1
CSQqLkxuCHjqitVkYwJtAprpV79jjhYwULHl4YbODRYwy2k/UlBeWV+M1m9HPO5jT/t6W/61V74U
z/U/uwXKMiF9aqPO1CqZq4P3pLHAvYvBY/+bGP4zzsSge25tG5R+fcUOu+2vfDyx7MNtEXs7db6Q
wn2G8YDl3GGyp49Rz45d107avfvfJAhnqUeZvLRqKJH3XzAAjJV//vr3YQZIUiPZyB3E5SINAE+M
E9Bqvs4eo/agLZJN2Fuh8+8Lp5MVVknqusLtODxZ1On1w+3fv2fKOCzIQCHVbukiNLPSi0IZpgJv
LrTmG1uY5v3d+nlgz5M9v9iZ5GReWS4nOMCh0ZEfwjtIvOsnuy7appmATTfGI/hSD4YGwvr1l2k/
L8WIF3xUzGo00HHCY4Ees7Q52o2s3/I6bBFkCH4sGfWuTSqoYrxUb+Z9/VJiNDZqSuDWcwfTU55l
vbFXOyUI5LfG2XG0ygKDNPnaKXkwN/fj+NCajzW4yZvDkli/anaCMMGFZu0YqZjuO/lbf1LzP9NN
ksKTGAIRXFjBtJjEE74fK/f02zzdsW+37fr68SZoIHgvDQNhRlWDBF7RyRFn5eH6vKDTt/KbBwzR
uC1Opo/gyMrIaBLQgk++lr0ayrFHfmuS+EqpRoKrAfQqjS3GrfqlOnJUrPnYehsGbJmunNrgyu8I
yyf4nb4dZ1PrICxZM/ieNrAHXbJmMhFCnJhqSbF2QLP4Ohqw+wOZJJHN/vcZRuhiLgd8jbBe9jRY
RgS+JmSgATB/ymyJDe9vCCAEnHcEL0wxDNh6sNetDAKI5sSP9qk8RZ6OASDM6Y+IewMiUYgb0UXY
gT1BPA3ErQ1QLOBGlx5AAdwsG1YLtSwUd5eZuXV06sFxCZ6BX7fmc0GCNXdbNNPRgKBycyaqOEXu
5absSbSnDfqiLGJikJqNMPdSm3jqCwPwuQElZBBRIQHpgAHcZK+3VdkzgnMpgh2rWU8Mo8W8oVRF
cvuNEcnDgP9KcU8IQCuAlwGijCazSy0a0td1qTej35ZqclzbfLgnGM/ir6AxOA0JwcHpZ1nT9d5V
gJoO2Ol4oRM0WpdCpzVWmYIj6g/UcNM+oOAynJuHjDyN27M5vfz6Ep5L0y+lIY24YcRtB2lJuLKH
UtbKs7dFeAugagTAJHoyhSXMtCExthFLqFe905uK10SJf1uFPfeM7CS6hQCE55CWSxX6jiU9WaFC
1s8OoJtB2zKPVL3EI+xqciZGODdxCTSwZkNMXc/BxnQvUmXJi71Tc66JsFhzoteNUvQjmnUqpwa9
PFFfTHqHATAS77y7ZASejdProfYlLFnTxmSK8mpE8eu5j90W2OHoVx/t8GdID/wjQliuDFd0zlKI
MPKDWR5VGTu7TAVhrVIQ9DZrjO/nQ5BX7wvgHizZU3B3y890EPyL2a1rm5aQwblYFIendICv6A6q
5hTOisknytGsgtvWvHvxoP6D8ic8gIrWyEtzVmDho65AaA/GIz5tswyXGKwLHE2vSHswd03uTBpf
grPAs6qKedSiesSQ7vu4dKxqcaxvlYxgZNennUkR7G0y8jrquU+b+/sp9T+PyoBxWjmwp49V+8vN
ddzyzoQJlmfQiuU1dznWcFKqzlHyU4RBZ7e3adf88NzB5WCjZCeWs5R5sex5Kka/s4tgYuQBWaoD
UDGSG2h3e36Koerl9kxRFI+UwhjK/tVsw5wgJ2E4ubRLVqKOmLipY5vOcQx1SP1JoUiDFe+HVtaK
y2O+q+v0TBnhrsmW2YjaEUL0kOfq81ALlVCXlgRkuggHaOkqNHNiNJJvrrO72ouPdqzWkCBbZUKE
c7MwEBCUHXcNluLW7RTGeePawyqJCnfFIPrUMTiSINQRdClLgxZ6ghvBLnx1c9ryyVp+R5MzEYIm
5qhGaHOBCL36llr3jfbSFpIgg/viq40/E8G1PHMy8zq3ajxCRGe8Lrnbjr1r9rkzaN86WRfe7tMd
QNB/Vkw4/X0zWEkUDyMKQlswP2JYzxHuk7OCmW7xOX6Sle1lOyTcQ5g9k80J5WFBNLmxWfqsjO71
xPB/w9+cqSVcRfNUd0oUYwlzPczgzTjFSvHrRWzuOs+k8BN8tlHbSmojUyGl9xfPcIsgfp+6o/c3
PZyMO3DXHfwUJtKpsaluozrDTumhfQIs824O/ht08K4LPRMjxNPdqqjKlEDMZPhR9mxaGBSEljhV
ypTNP3TDyk3BvcWJsrYz1ydDUxqKP3/OrUd/hAkoX9cSe9gNTZBlM3SGhxQ6pS93ShuMQZ9m/kro
P87aB1Vzb9vbfhhyJkBwC/HSohuMQsDESQwMH5Vct8TAxh91pcKVkS/vHqMzcfz/zywPF3pn6wrE
WS1ixfs2Oo2/3DTIjftMhOgZ5tlKkxlxga0j7dHY5Vs6sdmhfVQ6o1GmYdVGHxMyL15TduHt5ZRt
l+Al8D7JlhSJN99W0vukye6qVZalukaYCfoJLkKlE4oaI/dEVf5hqxPyrjej99kSpXh4DY8ZyDYO
M/AAodGmygGwiExyk+z73rMVFtxHGy2Kodf4BdHikL9+4DhC9RkjOzD+CSxGw3tZCVsmUcRVzFa+
TaONdVXuDAQV5FADn7U+Le6P6Nz79erd5RqL6MTCSiaElNBw+2u6V0Aelr83MGlg+8BLvDLQwXVd
UpAmeBQ1zYoKRNLcHUchWmsPdYXq3eIXqJ1XleTE717SPzdPfHf0id2uC9pCfAxDB+j4Pc3Cdc0O
Y+mu7bvbp0G6bYJzYUCmAaEFWeNp+4uPNK3d3NUsILk5lo95sqr1vndBczYwU2g4F7t24pHZcxrB
NW8YRmg9mt+6WWL7Egliw047ZkU8R7g5t/V5/jxUz+Tb7TWTCRCuMapWJEVwgyf7ijEkjVPNnxkA
978jxAL2luPmrshy+rlrZ1AW8ND50TC8xQi22b8t4l/2/qcMwU31WZaaqlJi7xtXR8s4UoOAuUS9
1/k8zhgPMtrb/ZX7KVDwSolKUJYiUCoCqZHaOlR12uyjRCt+FK8uf/Du/2flREc0TItKNgvvgcHj
Y8+QlP5DPyL9iTEx413+x21puyHNmTDBFtiYAbgzQiPVfjcu3haZTlH7pHi9LeZfYoCfSgn+R1mW
itCRP3Ic3l+CHo9n2+OjqAvABwzJU3f/ivwpTIhowLhfKOYMYQvq3eshmyRd6BIzYILPabdVNye+
aIy+7z7NJHMW5XB7wWT7wn/CWRCzJEPc41mIGzhTNG9maVjOaJGhSzGCFzGX2JxMISGeqW2FKDUy
HX5UPttfkuxdL62DyqxaCFvKdhwWrUfIpIbV0QpaVNl447MK/ow4kIW0+xfQTwMQHIOJckuZddAn
s1YEZO/UKgmq2l20D5MMmsA/deu0Ci5h7UtzMQ3otQyWZ5WA3j9NS+XE1p8otsbj99tmcVsx0Elc
mkWdLYy2MxQz1Tyk9v1C34oVHTB2WBKJBf5LyPD/i4iO20tZAwZPMFpCs+TI58fXoXqs0WqL7mEp
qPW2/QEPdilqwaDSLV5/qPU9HycnGe412VCI2yfKFrl7uqIx+jGCU1jRQ775rZlhwEZgIn14e4sk
rg58NJfKxBMtxsSGoL/HVqZ+ozq4AH/M+UL/razaJ5UnuIoKGMUc4yaQ6o98GloBBr+5+lvJHNA7
+3kgC5RleyX4CnDfgZyGcbNoHuwvyvpgfru9gLKNEjyFPUXZ3FSI6LL8iSph2bxsn+1MFqPK1BBc
RD8NvUITmBxBB3l6N3+NZRsj00PwDF2yKIVlw4Vn2n1c+wC/B5nqapm0H4hfZ//ugtCJc2lwCQHe
cG6gCqh7eKrFSzzm88ZNTlsZBzIk4J5e6IYHPSqaYDVbrPiUhClMH5AUTWd0abJDUiunOX/RG+rc
NoS9LToXJFha1Ea0XXmS1wSz99eEvpSysyqTIJpaq49JXmYIIEuvn97AwI4endtKyFZLsLOatGVV
Yfarb5HXcnHHPnPXNFiq97fFyDQRjE01c4qIB2Li8T39ovRfSkXi13YlAL+GDUfuA9t/aWVKUtEa
0wRw0ZWuzr6hSqYof/2GEmcihGsgs1lrr1mCIvnmAwrgmcnJ7GU1nb3gEC0o/+jBT9NZZGWB+0iZ
Cggpq7uEnhYmWae9K/r8+4L7z5JVsUvMTwM18Wkww5o8LtUjSvuDlBVl9/1zLopv2ZkqwzJbfbpC
1BJoQYWJkt0f9Csf8kB8IH0aZ5VldWVrJ5xIddy0fMYYe1+PXcw1W/Uv/5sBCOeRkqJnbMLeTMaR
bINj1MdeCijZi9gMA8B+kFbjDS8WQtbGsorMNge/SotWCTIzLnon6iJ9CTfU5/weFb86GDA09s4y
8/F3DipHgHBGHt5/eLlndjeQGJQFCEP6IMITsmdBrUpk7IZuP2AmfwsR8+HIU2PMoYUUAqgEMQx8
PW6d7SZq/zrn9NVWaYUgSHcSqwdZaPHEslpCVb9vmT+1NAVnQbq+jlGk/Tv7T2CZzR/V3eDMHm8l
sL7KriSpPMFzUNbqxZRDXvUxR4sS753OXdBQa2iZ4Jznsuzd7iFHgyg6fhlm5ImEUdNg0BUTv0Z0
KrwywwV2CcOhnQF8kH3k3T4TElGWcLuPW94kY6YMvqkE1nofs++J9qZvHhjaJJ5r93T/VMoSNi3S
U9se0PXi5wUGJ5zKMbitye5VePZ9YZNyjQxUm6AJBWz4q2qjeTN/X5a/E6AaZ2IEB9+i9yPeYjgR
Zn+h01tWvNNkkMF9TdAxrwIVhrmCguOdmzhDC0iEbG2N8TDdGNK2u2ft97oc/Ntrtm/Z4MQFdhyt
EMilXfqLvGKrhTYCWDZzmmPzo284N9H3BDZQePkkVCRoG6lE4QKzZ9IVGgcK8FSNgQ7KLCjdKCh+
JGuKB1mYzNdKjF5Rd/pHQWEt86Qpab5BHHpCp+wtyu9rWZJ4d7vORPD/P7snq86MRsRhEGHeqWuo
NSDv1dxtfLm9VzJNxNsrB2x94GgBezuM6Yft/0i7zt7KcWT7iwQoUOmr0g2O7XbHL0JPB+UsUeHX
v0P327ZMcy+3PZgdDLAGdG6RxSJZrDpnvdNBunUZQ7hGd6bwx8m56mqtxWiR/KTZt46s1kq8dewA
uP2pVtzBSFmx1YDG8TpIzrQNWfkwC9xdd7hszeWJQU/3y4nZEitWlhgTYyaHfonS9qy7eHShPy7D
XJ4Yl89kaG7jmJTCpr6KzE73dBpBak4yM8I4/WfgULTx0hZq171a1rBFX2/iX/GCvHpT+kPtgcVa
Eqglk4S+y5dYsaEVqsUcmqUYGD3QZHjo7kQZ2f8gpiNF4wLC0iUVKBj/H83ym4O7eYx1hcUfad+X
bK64cGCuWm3EGcCsxjeGX9C4Tccvl91B5nVcOHAK2ir2AIil66AGe2yXhw5qrfpbulieIxsoBF7O
0jSrddflwNHVrzONz5kJagkzCS9bI4nXYGJ7CdPVGYqn2Yotr+eQZVY3EOPBGQwoauNROvZl4yeb
Ii5EELNJh1SDXaltRa7m+omrXOeJrHpZsqD4tMZmUz0rmdtZ4MarkhulRytlqa6BMjaStSv0iOfj
Kn8l6FoFSbQZx0eri+bET8vCd2JPjWU4wpHb4XAryZ4XsOW1wAHXjjmk3vSjHyStUzJTuPWjLPXQ
4IUKzu2eF1AGrYlvuu9XiGBddjuZKdwi6i0TlOE9cNCuf1BqkN5kmKWanC7DCLObu6sMT5ZZOROU
lQ3gsIfrKkyjJEcu9bcwY/HpTa69myBuLdkloeAaBZodaydFv5+27d5o/r6XHa/xO6N4lopyIXFe
q3iBLVKfRi3eQ9Bq7WO76AI1Mv0CeiyXh1EyWybneGZfusZWwS7nWwK98K9p+vHfAXBuB1ppN7NS
CncYz1OLirL6sMgmR+YLJudzWW9nimHDiu1uBDljDZnJ5KBBCWX064OUhoJt2K8Ops++wPOiDFpF
F21lRViu91sDufKz2S+uWYN1ElSfLo+gOI47oO0GNwSY+PhujXWhDtqQkMYt2UmfSZVkhw7MNmdc
YaP6ME6e+nAZUhwrnhHZCOzOxXg9r3VlwM6RDSA8/k5mzdd1zxl/XoaRWsYdV7aEDDTtnhLU7Ynd
J8Yr11c+oCEK4n/6raxEQ7hx7AaSc3YNzaPNyAbS1X7OYFwaf9WoRR9GPwdP3GXT2Kde+8jzCHJu
n5SZFtsaoNruxim/ObbkSiGbIc7jrd6YjIa99zX5aSpKD6RYnmN9RYHAm8L5syFsTHeu0EM4GFyd
cIWOfG7Xa6X4VeaypJB4QT1jcMF1gaLBUDF30w/sJhufkmvHg8t5kFDwZcuXfezSzHCHlG6CUlzN
XuGazvYKUGaiDxaty0u7eOp6FW+lxBP+i5MzzQbNMEHrzAEOudaXMatMTsyooF/U6Sepv9Mf1QYZ
j+pnS9F9ddbnj5r2I5XRl4u98A80X9pvxRRi9DOg9ebWGD8MlqQiSfZ9LjG0FdViOi2+39qnbA7b
UvJ9sZc//34uDm16nJeDhe9DMaZbfLW+I8c+kxSFiLfAZxAuCJVuB/mlCvV2+Vb7DakPVP26WUrw
loDwjMKGcreOaNmm+sb6rpbmrnBvVBpd/r7MCi7gGDP6SBu0PkAIO0jaD0tys1Tf/h0EF3Mct6hL
lQAiqX9Z1bfK+KXYHy9DyCacizaVU2YWlDdgRYwzj9n67vDLzhL0QEqSWeKt4Hk6uJAzQzsUD2Ow
RS3OS/mNZH6G9ofB+m6qsjaep6Tf64jzjMUFgGqrsMeNcLABvVZP7J1I0530RxDJ+4y/s/5JTWmx
8385E/1B5dPDqxlrefm7sBMM3GDJGkECw0qre3Ai2ZLGRaH34YbJtNTwH74F013IsDo2MrhpEqaa
V1lHm0gWkNA1GIcUGNUEBG4plDmojaausEF3gnuTd3jRfNzah8sOKPILsA9BrVKFQJXL0yzZaV/E
SY+XMw2attt0vxW/tOI8Ln4tc3XhvrCH4oIbWnBXZZ2Rjh6/Fx9ZgWoSql/cBRmU4aQfoZogE/MR
Res9IBfotlqbDWMAIJiBNPWgy5J2su9zIQ7tsWmKChfWgmPdt2j43OrieHl6xBDInaDCCUSgfJFt
USq12j+1xGlLeWzUJr6pik7aZiGB4Stt7cHMOtPFGcG56QNG987YDz9136dgC6sInb+Sy6wMj9tH
6zzWZ+QJkbzto5U+ljL2KbFX/xk2nXO1Fiff1Kjx/blIvSbzNcsJxvEbdT/S+PvlGRItU3Co/meG
eO4kJsZZDQaSM/HmL6ruabiIgboYZd7eZSBRyNkDcd5GjK4B7RSAnO1U0o9qGWWyQ/Z/WaLPxnCb
qmkXVWxbwMgZX4avfQIr96k9/q65VUxfxuHIdgJ+p9jbxAZ3d0gwMludqAo8JcHNbmVa3vSwFvfQ
Ufjcutif3ObYdnPwlpFkCs0ox35N4ghGNFdrKPbCbrpblGv6VVUlJwexUzwjcLutWyvVZlCUhumg
41P8IvtgfJhcyZYudohnEG6bTVY1VgkDWd37aXk3bjdNJzmP/heH+IPBH6hnolVlbwAD1Sezr31m
Dds5OtjyKlQjB7oCpiQySEaOL66hlWorlQpAZ/hG0hPVvqn9qZklNzDJ0PFE1aZRJlBaZx6wHhEe
0vl7LLsqyCC4zWeyjE5xWhii9HXoDu/6OjtOsmJiIQjYm9HSDoazVxSaZTKl7aCiDMUmIa1OZAjH
WLIDCSdkB8Et0ZHqNi73eMsbrKjsP7kodyqqz/ogmRFhxN7BsL/vIsHk6PM4GAUitntb6bOnmqvX
zdDeO5p95V9e/zKTuNUZ59uwUROjluIevKVIEOuB/c2QZQKFm9zOJG59luVitC6D2dZPxHJuiniW
3OQkCDxtF+iYE4XqGDRjODtNRAvJYpS4F384VBgd0DTh+1bceeV3TSVeXoSXJ0NmA7dVW1nVkQZU
XeGqDWfSrV/rLjlchpCZwS3FYh3MpBkwEZDJtdKP/RI0yufLEGwuX21kGnGR7dBxiuaLEzQ9MUdj
Q3oKzAum/WEm77L81nBuc/ql0j/aicSDhVcsKFno6FTVoYrNq3aA9mhw16IbwWtuHVw0I/qMRl09
9SloWdl7V/1hOMqKi4RTtQPlQkFSFTkpphrk6XMWJWl5zs1VYpgMggsDVe8MSZbBLr0+xOONO0oe
hYRhBtTeBliUULLCM1T3JE1Hrd/GcCQPWw/yKeLZxXF+lFeeMafiPQJFZ4jJ6I1DbR3ndPm0rINe
TyMuwb/bvqspsB8yf3sqfzfyg+wsJdyr94hsbHchdB1qrUb5CO6kmYcGpqA496rnov+PQOusPWfy
zk2ZjWzh7RDJkENLtQDi+J3JQRvQiLIHb4rwYhhA3D6SdbcL7/h7EzkPLDdLTZTsaVDze3bHj4Pp
yxTVD/rRDWSvLCJf3INxvjjlZE0TaxyR5ova2PZTQ1a+IApMewRuIyJ9ZplQ1MX4Ud8m5+nHqErO
iFKn4DYhYkxNQmMYsUTZA5ocwX+NEgnz0D781lHpZJWxQpsgQgUBYkgoQU72pU/042TliRkPoUKv
6slLtTORcZ6I3WCHwXm6raA6bDSAoR/ImTCqQr8PXWhCtWBhl/VvikIGk0JlcrVg4HwlY1+vSkn0
Bbmsmt417XqjTD+GZTyZinaDl0TJRiKcMBBqgZeE8WKBf+vl+FWr2dtjhgjFNB2M6zyofCcLlA/u
gVEjpYc8Dy9vXWJEsLGBhx37F+QPXiLmrWo1uCkhToD4sX/fHLRbMPz8ZjRWj7VvZ8FlRNHCgiLB
H0Bu+jKQidfD7ICWDy2d+tGWaR+IXBA6T6iigmYEniC47ELSFtUw2CDK67Pr8rvZX+NiedmC/zJm
zxDcqaUehlXVY8bFB+1zj73Hs/1Xf1yehAfGg7RtnX2Q3072NnGThFN+26szAMfPMYu1dUSP2juC
uqqT6b9BnAjv8ns4booKFIG4kwW4uNh8Qw8xTcv0TbMiyTgKXQFLC3duiAaBHPql7w3mWi3ZsmKX
bIwor5vI7Htv3JbTZNRBh/hh5voDpY6XxJAY1/FyWYIzdiGhrsm4HoRes/sp3N7i0jXO1hYLL+4f
KDmOyjVU5y6bKzolokT6j7XcjlIkOUkbCojSNPMrkhR1qJfteljrtDjPSlcF5jjgfqU4daArNj1c
hmfbySsfslHtj1Jtw3rFgjYQVKpoObabgsk/ZV42EM+1vgzzx845NUTSGyyM0vYOjvOhPNE2J1ex
9YwRHhljiMXTY/oP9bdfTMpOtkKE0wdWZiRvDBvnO27Rp5Va6fBaoI0l+Ota3yKxN7Wy0nDmBa/H
EHpdJpNKB5PpS4ctNt1t7Q1TqG4nVMzNqNJEBe0o62ISbTq2/Qfm1c2uoD1q5lSESAAo4GBc29Qz
DJQaDllQWsFlxxAWNkJ/ABLcEBFCMpNbhrG+bsMSLyMkZVml8+BXP4cIO05U38gSPELLdlDcMht1
I5uMElB6hbIszevSDwZI6zZofcpo34VztYPilpvaqSlaTACVjVFWPWj6wbCOphZdHjxhCHMhSg6C
blDbPo3t7hDcFirNUtcdQ6fQQqP4VpNWkoUTI0AEzITcL3SXOJ9LnUZdhwIvQXZKHtYkjvK5esN7
lu3+B8Li648zqxuMrEcdP00Oan8X90EnS1detsLia4/VeqV9ogOiVc5Ne0OksoFsC3y1NHc2cHty
USLdQsFjHnaoBYZ65kHBhbgLICr5pNqhS+Kb0Lt2cNyOTEmpVtYKuKG5Vcix0N+b7Q8KYtnL7iWM
azsYNqw790Lr+bRNCrOquaf6N637njsfL0MIl+QOglv9s15sfVEDYlEqr23vpqz0Yv2Hm/iajNJF
Nmjs7ztrWL9XbDE/m7XHtoqKPA+Qjlk6mbK4DIdb+lCSHbQkxqLM0YLQkeLzvP3AS5qfVZkkcSlD
4u9w1UyWkc1PC5+u3ldz508gtJexfcpguBjQb6jUNglgVO085FexPXpq6lW9jGNcgsPXGqvQGCiq
ETjbeM61xi/nLlx+rq0slyTD4bZrBXuRkc7AqXDOSg4oGbO6m9WURE4ZChcSSE3KuGLuFqsHbf6o
x99NUK0MskF7LZCE4zKIFPBOD2UwCDBzK4iaaDm2NrhbH5l3/Wk4sMZztw6GgKLrbj0OV7WsykIU
F/aQzPTdSnLddnCzApBbpwSFbvjdVIfDG9SmONO4laToQ9a2LXCsm7XHTYed4ozBwzH9d3dtfkj+
uRyOhJervWnckurmOEkrBfdDJnBlRtpxUjwj9uur7loP0rPaBJP9hii7h+SWl2laltGOsNJebxXj
NOfXNj1eNksyYfyRrht1c8x1WLVRb5jPoHKQaRCLdtidEXy6Ph6SwswGGJGjDTq+12S85jILuNXk
VO60gsgBhwSwdxRFMDbfTV2SsJJhcLtqOmT6sKZYsab6K0s80kKIG0nty1MhPO/uR4rbVG113LJl
gSXkYET9XXNY9CMTUGNrdcskJomC0B6MmbxbqYmT9HVtAMw0QhdF033jaeO1Lisulo0cFxCMZLPm
ecHsxysywI84VDf9v7SEiwV1GQ9llWBy2qX3+i+rpnlLfegaSdRmi40/yO0HjFv/S0x1TcHNCkwh
nmU9ug0qlyne0a96rfaGKfXKtzQs7hH55T+uVWenQFz0HxSNavX32Y0u+5xkcfIC2kuVQcxRZUaN
44HM2cleH9+CAKFgw0Y11ytd0bXN9aVcUY6UlKfNeR+PkpPO097/al5AF8EoP0Guwj+eELdsoXDV
w5HpVeqcxyaD8CDKqo6jFSXOl1l9p8gmRjhqkOS2kX01yCuujbWsKvAA41bvVGG9XKuyq5Vw0ey+
z4W0qZhdF7rf2N366yl5l5apV5hvCfw7DC6kgQlas4ea4qhDonz0XXJlNxLnEge0HQYX0PIUyjNZ
Cwxys0TbtXF0gg4MSwcIUR6aUbJZCgPaDowLaHNHFDOrAFZYkY3VWZGHDovSlvUUiHGga6zpBlQV
eD0aS83tthjY5FiD3zgBZF68EnW+snyxMFPloJbTQkc8QTUFZ1DaO4vV58hUrecy9uxoO1LPuLE8
NbK/yZWChD63Q2Nm7/YDq+xJ29cDIoF2Nk0Qgt52MqoE4bLZQXCBWk9AHqP3gIjr+8YJ51jyjCr2
tx0AF6Kp29vOZiAUdHHoHNgTjH6ymJYX69mScUwI/QB6RKhQJcgT84LJ6YqH9XYCGEEHA42/zeR7
rOQeyaPLAVR88ERu1EDTMvicCHcpmVyqz73ajDhyePENK1GtDoPhLe/cmznQg/aAuuXLkGwiXoXU
HSIXfwa8ZRqD02EpbXeO8ymGzOhsITXmK2gduwwlHsVn47gwZOEY30yoyw7N/mx90+brbI3GtyTD
nJ09XByayYQcTI2pGlQSJCmNekUWFYTLZwfBLVbHXhLajxgy271x5i9pDk6XD5eHSrh8dhDcCrXV
biiGEhCpEbRu0K6SA454JwVrBlhvIEdkqdx5Q6sMfTNMBmBPq1fHCSQC4ijW9MiJtweiQVF3a27i
rfowmp8u2yYevj/Q/AV/tZ06JhvbxOerjtxuUCxtJMMng+CW0ThvxWTGsA6qtR0EFtC6V4eXrRDP
0LMV3LopW7zOTyaLP+nRnYOZHC5/X2YCt1i60m6zccT304r603YHFpUAiq+XQURGuBCtNR0C0TXQ
mrzcCBxNj50+NVDzpp2d6ls6SzKUsu9zg1RvCuiTew2kbpunV99MtM1dNkDox3sLuGHanKqvjAwW
uPTKMR5Jdm9CZWki92sfqFlUtzfuWxJhe0hm9G73HCl6ZgxoQ4dbfBpwARnTY2k8KDLNC5ED7GHY
33cw6zz0uo2mw7BYgrI562mgy5JTwmPHHoMLM7FGCm1SdNYns4ZuVAYxFEUhbzCc+oNieLICIdFe
s4djf9+ZVDt9u9CVjdwaWf25p7+0/LOiX6kQxrvsF6KtZo/EnQ7qQYuz2oRhVrN58/o5r0OLQoFP
Slcg9HBoCeJgAB4zg++Jd9Nm1gleqsNUvyZalJeSo7twyHbf5wwpV0jRtY2DAks8w6XDiaSFV/ZJ
iDtorsmIBGTGcJuCWqbWXI4wRnG/tfGVXkreeCTf57nQEkXZOqPD900IoI7XpnK6POvCQ6GLt1cL
erWqavNkUGSmRZcVKcUrInhyffNqOW63jNg6ST1ZV6twfe6wuLWTxXOF604CPdT5wwpVpab4sKyf
JQax8MWfzvYGcSumnSgqUylAmnD1wROXHbWjHZa/pkA5jH51JyMnEB5A94Ccv8V4w47HHIA0MiLL
r+/SABIaRzD0PbAXc1mmVTaInMeBnhFEZDrgrKw8JpUZzUt3Y4+lxDHEMA5qIVEYC/YXbpewSi0d
1M5E72FXeAuNiDF4synZ7IQgDh7lVUNjuojcXNXFXCWLjZiD6LYmx8W9NaXFdGzDfOUPOwxueopk
TPR5Y9vdEVQBxzJaIXXyuLyrTl3knhQjuOx/wgW7g+OmB/z6KEOYALfYx3G4NRPJMVQyZI76ckMw
yyJNqxnf19Rbzb2q24+TIiN6EdrgohAQaSNUvvDiHgs0b9bMwNxns8nKyH0cgyS7jdCMHQR3zCla
I22dxMImUFGvKf+x66tFllsT7mg7DM6FoRuJcxRKNUOn7X1iRXr80Mzvk1kScWQwbDR3WzRuBC5p
B4J24AEd0zdUv2vS2xIMWpcdS7it7axhI7qDGZfR7dwS1tSjmnlraYYkzX3aL940OT/HRJUEAJlZ
XLBOx9pauh54Rmx4dvzNzaH2aXmmJdnhxCeqnWFcEEC/uWHYGcbPgLjkFqBXKVBCM7QP7PIua2IU
oaFSQndMyLOrtsUTHdAcVH7bAseLb5Cp3k55EAcgfQlir988xkh4edYES2kP96oXyyoWstWAW9ZP
Zn2/JJJZkn2fu45kW7MpY47DjoNHkOJuoQ//7vdz63QdumZOUvz+LVfDznB8V1ckjv2qL8LSiWuD
0Za1ZWusEuylZ+c6gVqTgp6e2acBPZHOyzzGgJp+A00bo+yvHG86XraLX008JrcrKHq9ZuA4T8Nc
vy6hZV1sR71+6KzBS6hs5T41lu+3IB6M2xNq10AVoQsDm1/pYzZ4rmex1o8b9QsethvPOJPI+ZR+
7SQ28jGWg+VfL2arH1ylg41j7Xjq+KVLNy8zJFlFMQh7RFctE4rd3ORNaVO16P1IoROQovjEXc25
D/Vp0J1Ta49JLOmeevVq/9soVsenoiLy1YOJnhVLZTgzjAqUu+RYvasOFfhEN7+5byLUXEtLyfkV
xgNy4b2cHGiloAUeLf2KlziaNy1D8PfOiKGDujpkrpnQ+ssFoBAHHYEL9KDTtZ3ggRaktXtjnsNO
78b3EI/XrnKUgcrWHVu7vFs6hNjsHkYQCzm3pKaRm4utpU+iJnq4HdurAVyZpo9MlrzvRDSOeBUw
bQsNBvarfH3X6BZK1rEIht5DdiNDwWIe2Kqvv89v1cA5qhhc72/DL5s8pKA1DaVruHDyNR5Zl7Sl
oiUpstBTGbmZTn6AV3v4dHn++K3yCQUcsKw1GSUwfABLoYowxM6U4qyUTB5NGi/P29xrNSfA/y9x
FtE4ujswLnJlOJvNhgsw9HSl2Z07v7tsjGhB77/PeUXbDfCViaahg9YM8wxV3yR7vAwhMYEPTNDi
RnEKSLVYNjhdrwtXEvgEQQLqusQmrAEE3s2Tkdk2RYbGSounTjsT0tF54ATUNw72wfArBAlZmkaw
h71E5PbJwoydpNbQaKm/W0tP9wf9tB2TGybsW31Hz/IcJH5/+Ou7JxTLVRVHGddxLKQeNc4Zuipr
7aJWcqjcrP4agp0soJ8gCRKwzpP0axz+7cSBmgMl/yr2a1d/FXwhg9lshFQF1L9Lj2r0CGalvzzQ
MIt0mAR6Fs1y0d3yMhY6G1Wdei2LsFeDIbvSza+XTXjt3vi+zixgRbl4EH35/dwyF21JMFHOynj+
vg/TYUijyxiv/ZthuOgEwv/w+MV+w+6oblfKYsxVUYSmfl10J+dvXwqfxshAzGbDxOTRX36/aQqr
d/qsCOvhPG8eOMIv//5Xh2QGgKCJ8UHbJcoGuA3JsEd9NnOsn97wjWjCDks9/T04X67VQO7Foikx
CXIMrobmH52f8gnS62bbO1kIAWG/muh8q1bDEuRlWkn891W2ixlmmmjvNPFoTEw+4aCMI+ohrBga
rkNIdNOzNSfatu1x3VLfrg/QsfYMazkA/nq2DAk6G7WX+60JyRl0CDgARt0h53qlUhk0m2Gn24fV
dlg03KvcTwUeRW0Z+6xoSLHPOphGNBtrfItOoVOjKDQ9D5f5Vw7+uArPh7WsIkvk5hY6BnUkcTUH
bvLSDe01txyC5pRwte81M1InWe2KDIAPqgpVtslR8zD+qR+Gj8TXcC9AkcT3+pd7YNqflmSGhI6/
N4lbWSio7lJVAWJ+XZ6SY3F2QzB0QkSVbRqyJ3KhN1om4hD6wfGkyC+zTlm2aWucPEzyEyvSTELX
r7fjAkbQVt5q/Pq4B/fDUQX/ogcGoenldLWN1ZbWCuEw0G6jmu2p1n57oKtnodXY/mEGbwgiezw2
u/souE4OuP2A135Gi/2tcaz80etXCEFXwf/Q18y87dXqslz002h4mntV6GQNS01Se8vDPgnUc3Fk
ejJd6W9nDWxIsoYY4fp6BuNVLrcFTPl0hZ8srektxdekXf2J/G1mhEUrtHf8xyQ+D1cNyqiPC1DI
odUDdkIvDuDY7dEc0aNpdpAdm5gHXBhCl1tvDrFLzVwwhNPZfh8fEPcP8fV8XzWezdqKDrqMt/NV
7vzJQtz9UduPAuxXalyF0rUzteYcLA8hObdRGsWPlfZUgq0H6tG4l5WwC0MK7loOZJ1xHeCpavRp
0SdDN7DAy8hoz0l2kHi9cAx3APwYVsWWkoTADYME2TIUQiu+GW69V6O/His9SP8yh/40hA5KEkBN
ioo7/vI49846FSmcJO01z3SOBco8M0Piiq9vOE8bJj6PkxOkPNh62K3lps9pkepuDopxH8elYfqu
9aM3jm84nGFf/gPD5RwnMhX9oAKmcT+bw629oZc0kVXCCW8HexTudGOVidvGEB3EFNHARSTMg7zw
5y/5LxUsCEWQvFdlJ0JRvNhDcuf0Vl2ytE4AWWIxFfOxrK/aWDJHQgwoMzGWDAR5nvEZK2kqc2PE
6q20cE4hQFCXj+raSWAE2Sz4ArYtgn90lF1x+8iygo2DVogS9ecVCbvx0fLtf5TbzJ+ClkkrrLjq
tMggyO5YQh/c4XL7Sa7OndbpDDd1wIc8gmro/dLhDJXJ4qBop0RTCB6kCNrRUcT40tsTs0CpSo6o
lF5bBzU0npZwdf37FCAjPBRO2zMY32KQIXuAIzjFIaf7B31c+ZD5y+JfjkrCodthcCc1GqNRcCtg
UGfGfk793Dj2OBVq08Pf46Dh0cXNCsdCDN3LgcO9bq5InJXhEk8ROLpGuoW68ZMukigrsAf0LCqB
+4G7BxmXlzgVrRZl0OMCcRWq2bHtmRtEmdQKygTqX+c3zRdQnNdNazLOiaUU4FGPzPWk/aQyghTB
lvQCgYutWRvXEEkCQukc4zjzKl1W8iNCQC0uOlEha/9a/LC2khZ3+rwMafOlHq4LmRqpKPuh7QG4
TW8zTWzjGQDIzQAe14gJPdkP20H/PKJSzmM5lySSxQPBwnkByjlBm6IoN6sBmkB6oM9Uf2mNKJZV
zcpQ+PlXqDoRkNSC3OjeGqK8Sr1OxggnuBgiyGjIVWLvw4srtyE5EypKCa7BIWmM+JBCGZkurRYs
ObLNkDNS7xVrlKURWQzjznrsyIXtXHNwG7W5GJdnk+MmFDmEHPec4TAe54hptEszVIJYqhlMsBIZ
ezzxP50AdycHVMqiXq5Hhmr2Gb8R5F3f/yZ+aSIlIH8ffzSwrqI2D/kppBG5pRQXCdiU2h5GKVPU
/4i1AXzzhZfIaCdE51YAgbfYQpYKFDNcoItpWbRZ3wLouvvFao5TMIm0YdN4TM5BflUUBbw9HrfA
kFce3E4BHulGb1KP+awH8eQP1rvLAVzk7aj2cJDcc6HZxqcolIykcWxiAJ0+P6hrgx7/8cGyZao/
Ehie9rnV0B7W14DpO/NY0Qy8/ekpX2QUCcJRe7aGp5dYbLPdLNoV4TipKKCiqof8zOobpTP4RdWn
weXBEy1jPAHggYM1wmp8R0Kv9gq16VqEWk7NW5Dlrje1mq4fk9Ro/S5e/0FxoqyJRDySz5hsCHbL
a1i7FGLTcxEyJhKvqNv3OuQ/tUSV5GJEW8jeNi5EdQOS0GDpL8KmOGrFXTtLVq7oUK7tAbgTcrfl
81p2SxFmv6zDFgz+cszOip+cjF9oW/P/h4SBKDIRxqKNSUeKjK9wmhCJSTaMRVj92qL2fjiANbcH
y5Z6XUVxKLt4iuLtHo3bRxpF1eeOAs2prprlA7Vjr9Rv7eUu6+4cawl0IjnFijxjD8j+vvOMVUvH
0cpoERZIERfKA6hmq/QNdwGIvcDf8fYLLg2++WIhjTJpJtyCQsN3vNdDHMei7GBdL75x/k0bHyOX
9YZ3iBewXDiMqVYo1gTb9GS5h4D8nZv8uryWRZlAJmOj2hCMdpEt4PbHarWn1F1xY6PRb2Z6+4GV
iTBm+ti3HyVo4sn6g/ZUs72brFTtW0NPsEvGH2jAMu524qmGV302QZBWBe6X4aq7WiRHW+Euhswt
dkxsz6At44IHGTOltVbkH1lHLVOnKmhIHqdoCZ1j65e+lJdWeFCE5jOOOgY48kFc89Ipab2RdjPw
sABVIiTOoPeuIQfvJxB8hyYfUiZPb8+yK5YoMO9ROTsXt8z1BlrpYbJ+tZtzSTtI0XxdGmTeB9lZ
TjiTOwv5QKmXq22wp8d2W0CkV3jzMHu1+vmyw8hQuGiZxL29jRNesZrxugSjUX5d2JJCQ/EK2FnC
rYC8KFrHdGAJyTa/t8svKvpCoFzrtXH5A+k1P87dW1ygr7ZN8Ychf9DKTHJvFe06xEAjP2gaVDza
cEd8iIWsnZsihexkys95Sn62RRO+ZSSfIbi4XINJT1Mb5OuGqX2gru1tivrVoOq/tIR3fGdetC4G
TJ1cWdlXvXv/BjMIlhXeHZEA59t8U8XY2mbDg4+lnV3rxjJ+rbVkQxFOxjMEn/MmdtLqbQ8ILXko
FX82JUcA4SrdfZ87U7d4zMZFG9/fMuLV9Ggvt4p555B/6NhIZoMteP7yg02LhT2CA8CrC9fW9Vlb
19i2lPo6SSB9jUSjU6HD4nB5WmRA3DpVHajcF2WDI+EENTQwfQ8P0FTtepk49dMG8doiPF3hisXS
f1zYGVa9GaEMiifnJPZj1fCVVHnX9nakNYR4Ku3OuhnfW1NyrtbVe4uRz9ickYUyL5C7AHaFJ/V6
PijOGpLhnaK7EiBh1EOjwn+M5CKSTlCztxAAjdbDOuQ+svfrMPw7EP5uAmGIfF02XBpopl61yjuo
aB9SMNBcHjOhKbaFhL2Ks9Ort+AWhBJGOQ24AcWjp+m9lyY0mGVc42zkX3nFMwpvS2ooVoJMGQ7V
6x0pUOJKRr+DsqYT+zMS0akrCabCQy7eVcC6ipL+V5WcTqopBlowWVJhBKFOccDQHdWj7PgnvCxA
gfIPDudxhtlozVoCJ/kI6SUIHJRBdUj/KSZfe7otzMdJJl0teqzV9pic8yVTHKsFFtkTN3T3wFIm
4NNRDv0BbKuyklFh3HBsSAS44Ch6VWgzK0upuQsuyGXzqKonm351i/MkY18TRXTk8tH0w+YLPfsv
T2MpaKD7zkAYHNvWM8hnS0baLwPgDl5q5/Y9mMELNDPemc5t9oYyBw1U3SYyWKhDePWAjqpaXH4X
GLDZ/+SK6cEAqr1hZ91jcL6G95a86RhG7dw5xZG6V1X/9094GkT3WA0AWEBAR/hyHiwrVzRX0RBA
kflv7M7rm96fp+UNMWcPo7+E6bM5rZLMwI0QSUzwZHqkfWdRWfwUxYA9ivESRTV6mq6TXoSqOdzH
FTW9rIE+bFGcrAUaEYZSHuhm3FbOeLwcUoXOxh4DNJRwvmY6QXObUc4KzCvjqGjupkIyS5Lv8+cf
Z1VyBUXJRRhrN9p2k4wSoh7RloAnNRMbODKzeAN9OXBGn8xbYiJ9ZLePyvAtpp6pRpeHSAjBOLgN
gsQv3ghfQmxLhSc0lmShhXJq6tGLa0RpV3a8EsNAStIloOtX+eeZoVNS5Hw3LMsC7KezPkHFeyF5
4K6jrP9SCGUhgcMKqkC8zZ17lNGlS5Jg6czqTd2c+ua2LSQl58J530FwAcDsmwxdaoCo5/q2b+Yo
14jsrsUWBb9Rg1Pgjxnc3LfGVFixo+Ku9c45/OYy0R+n/6fmcANZMurpZn8Bj6/AbTYkMY0JeGMw
h/Q0h7rf3hU3xbVyk9+uAasuAV2YrLxKGBqereSzRcM4KencYyTTHj146qnMH0EWg8e7K2s+j07n
uTLZTOG5eDewhIt5FA/lW2bCUBot14waxL4ZTrjC+t1bVu/ONi7sEbUmpJlh2wL+csObtGtTKiAi
OhXsjWGeussSDYlWKYMKY9bz/5F2Xc1x48z2F7GKObwyzoyyJduyXlhe20uCOadffw+0dz0UhB3s
6itX+cUunmmg0Wh0OK2hVxe5FH859oie5F7vF7dSgUApcg9PHzAaO8kYo6FLyjbPPVCl5saGhirX
an28DMGNNcAJxhHWNBkPGAYjNkGUDlp4WAyk8l6pGAfXuLEeVh8NvEJuGv6JPqOxbsmA7nm8mPOg
rX6V3fOQf+Si3UnDGCUw0ihVjcFvgSW9DGowT1+XRhB55du9swiMURqXuRoQMwSEOVyBIemQLMvB
+Xl5W7jrRC2BoVrWe2odEidrqahI59ubpEueomzdSH0TEQ041xzR8gRbhR8Ef5fZfqdfnUzODATN
EjmdwzSe0tltTZlMrt3Z9YNmE9ny5nzWiatkq3a0UcRj+suGaUreqlk65mzCswLDvFo74Gff9G2I
jLYrsxvS1JaobZkuLms9HUQNVCQN4KFrzOKTKqnHuFtIYLWHUb4jm+bJ6veyHN0kc6VY1CvLO/Z4
SyFqiuia+a7OdtiaGZdQTwKz/zSjbV4qzLBzLF+XJoHicjccHi0dWomyQ5aaAQ36dUFIWaA9pzbg
hq6N/bMtzOkj1x3aIuGzY3oFGheYA5LVklRtswVjEg1HUGh8Gw7KJwXdGTVaPrfMXUWvN95xAc08
qkVo0YjBBhLLMq4WdQCg1h4dyS+V62ITCCWCoGu7M87IvxmFWpl40VvEbTrN7YpAOJ6Mpwp7OZiD
Ihe1KWUODsqsT66llW5a3cvGoU0FqQGeIuxxGAtZZWpsOTNw1CRLjnE6a75ebi//3byYqFnE280G
+T9bi5kn4Cm26xFB7O2uUk6zKBTPXazd95m736nXWqfFkaDI3jzFnj2MffVje3WXWXB/cfd+h8Rc
/tUGiq60oZJYMVigohWx/1kW+KHc5Ml+vRgNG5S1bcBpQosOasMtjt216qGRNMS4qNOYBFOgBCgb
jz6wSfDicUxxNaNR961ag559bkazx10JsrM+QiHM//Z9xpZ22YzRXhWEKsCmlA3jrw0W7jIEN1xk
7mRgvOslVwmeDoimKK2//klHJdRR7mVftJfqTzWkjQQiB5urEHQgEL3N0JvFrJqR60RfNSQoC/3n
1mDMI6qGRNPBRRjMytlbPCREB4YtgxconKrbTVRnJ4JgFi6ezMKqV0Bky+MyZSCYD3Jh6Jpra1Br
iTokmgBlX4uqno65ROBfFs/xjezp3nizXJWeijng0oMSFKeP1LkrtJAUA6Lo8JHXUN/OVJsaxjEv
HXS6D2QP1eZeeWMeB7dANK8MixtTdHC5hohOm0Cq1VZBgPP2DBFradIFTeCogYqjFpgJOGnie+TJ
0U3s0/YL/VN8K6qP46o9otN4MaC3GLlWRglBpG709ogbSY9y4jX3rUcZzsHMSev5DU89iGt0eXtp
vVZGgf0TxeJMJGsEI2+lNAj+wNmT/GFU7oZkE1Vf8bRyD8LYdQyBrcekBchEXqTRM9OrUlTvzo32
7jGYLVvRJUjyHBjz6pmnMqBvrDnx1bD2QZ78gbfjHowx7JmazXm1UoGshPiLibl1WptO1+2kiGqU
+EqhWChPQjUukv4Mf4xcmdrYxTjS6oN5qsLljyzG9EnZN6LYrcMisj/3oulyVM9Ydxl0ub8hGaVY
dXVNegmQZWe5Su9r9uIt1c9hPvT/lU8bzRDgHUZPLF4r6KliY2jNuKKoYa2RMEb38lhETay7vbDq
hSoYK9AOhV3DxWymrClaNJEgzTF/Tn1qO8iTGcqu5G+CyituCOM1p4vWWxAEsI+juJ9ktS4h03qi
PTnxcQyNE57FvogTg1rzd2KhXR6euUHFo+duZxYzcM1NKBPPMKGvQUnjcugBRCmsLl/HHBuhglUK
tbsI2Zsy2zaot9DLLe2Qqu51t8Sk+kH0jOG8z2hazTbQZ6k4+PutIGszz0WRraimSVQ3bTBVk9z2
8VHVb7biJKuHy/Jw1PsNGnMPY2Jo3uYFiusrJTb9oS0PI8bL2WA4csfVTELNBi/gZUjeg/kNJnMx
G7OJeYN/dShsz7R+N/X1o/rUai5lxK/g0RDQplyJiiW4W3deWJbNpiS2OhoVRM3zK4wbSkXjFngV
SWjYx1uXbpz5jnlKn01FM0t6sq4pWdeGnkGCMZGzT8fjEmFLCS/u9AaPuUq2Fn+kGHjjafCNEBb4
kH7twRRHSwBrgZnnrt5OOOZOSWYt0aoGYJ1zJHZUi4oNOPcibLqloyQZU43fvaf0AjVOhYxOEkf7
tL6sxTciqinkSrBDYJZrJAM6xje0GNU1JtEN1a9iWf4QqDb9BmOF3kjBrFI559umK8CghIR0XGwe
ycfldQCv45eCLREtGRV4Z/JQsu5kTQkwTFy9b+v0R0Wc5ykVVefwzysCaQilwel894paanTf6glw
+sBxN1/7oQYF6iQdtE8FZthEhVdezVciD5BrmXaojGVKFV1NhrzHce2vh+FYlahRl5/T5l44N5C7
jjskxh7JuWHm6AvDOpIjsby8+u7kXwSKQTf+nWL8xsAd/3avdBJnaMWBNAgf+W1eY55SfT+WJniv
MAKVjChpmLxUbxW0P+Zukw6pm+LBX8eiPv7LwoIR4+0PWdWxlJwBP0RqHjKClzjKyctCFPXj2iZ4
aaiKVhEhQWbwLQzGaVTztMkk0MsrE0kh6r6rP1spXEP60BcVVfDONmrWMUEUmWh0TzDnbmxR7bom
Ggkw8cYHX/epGkQz3XleNVp9zxjMcYuJuo2ZrZJAPrW3YyQFyVFCzA/UP76o5pPnNtG1A5UNetHg
0DDyLKOmLBY17YX0NFpeQxCcGW6yJiTOvR1/VczP/SqkVOLp6B6UETCdtDnDyBDaWopGHq+NUv2O
eGCdCRABiEvXOBKRoDxtBE0jzrJqgOqGDdC0Q1UupoXo8CwFsvmZ/PjPQwDhVIPi4YzAmBGwN69l
TIBQxkjbf3c00fuYHhj2ZO8BGOuRd0mqlzTAPfjaM51LAG7D5wzJLLFacJ7iIJpDjglst6qCdNPb
Q4VGvGKL044EhUYe1O7n0uo/aw2pTuMDJC1vkBhVQKTDakqtJgGIuzZEaiXlv04Te92XnSyMgXAG
aVriosVAdeUkO78SEKiItoarXDsIupy7+7F09N7ODJwdjBOuRt2rFq/ZMv+yZefsiQJvBZ0zNojV
37WIWZq8SrMCy4OOUWXOfSVH21Ybre0SXAaiS87omYI8FmyBhcp+lDa/laZS2qpsSpgfDPaJQQFT
1DeFIWy25dy6Cm3ElxU4sGiLYbZF0o08y1UTa2Ydhzj1Ohsss7FXrre68I7g2Js3WMz+gN6szVD4
RNCLTSdag0ABRFfzfY/KgdonoS1YQO5O7URjHlZWbM7q1EC0Uv1WE81trN6Tu0dHEhUR8S6/N4Ix
Nqfs7WqTHQhG2wZpxHY6JNHi0WjtfFijy3rB0XKAQf8wPxtpNjZqVfVmUyqbDlcztVO/TNTxJm37
2Y3zdRBkiXjd86BPADeZg6o7EwH1tzpYgBYKD5yKCjb5kovs/cn0itD2x3DCIJb2mnY7zVfVj8si
chd0n7Nkt64frX4okLOkLNVlUEdb6c6N2/uKR5+LRhVeBuSctTfmj8ErpKkAdwnMnxMnQbGa12m7
fEAmXHroLkVqVEORJIPRYKiIMmww5s5hCynVBuYMeZi2CYeCfKTdGLxhGmKpsm6AYoYxHvNitImc
QKC6ML+omXS3JJjFMhl/Xl43ji6+gWGeWPk0x5tJAFN2L9Zae8mPaZEEx5iLYcMEOo6i4znPiGJq
WSWBpRCeZfGYSD/MNUyr7x8QYwfBiNG3ja06GDYGtscOwb7tUORbIKWa4ORyPUrVRtcAOBLQpcUe
p7EFe33j4ILqgziaoyycZ/fvwT/N7F0WiqvTZzCWjN9Ml7w1TLo3mNoJPrT56X/7PrMvHWgz63nD
9w3rYCE5pX+9/H3+vv9eLIPZFBX0Y0uPISk04WqSq3m5KqTDZYh/2BALSmWDyg1pnbf2bdFzqZdy
HXywhdcc9aD2JM+RA9pdjpIMEfMATyJwQCC5oYN34l0Zvb4l5myrKkhFkyIPizgtfDtey6DLhKR7
vMg5iM4o/w2kek9+OBoY79QZBKcmmq5pNqX2SESumz8RncJ7zPopSiLSpWLclTeAVB13zte0Tqmy
lRl0u0VgKld/Ksp0Skb11ukxIG7ZBNrNXcudfPTfd3AqaWvdzAr4LYaUeYhjIVqBSqmg7/VaoCVc
KAP5IcydAOkB21yZKGorjxWW0mgPdXJSl3C2BfePAOL1ebiTxiqIZMd9CkcfPYb9ffstEw21ESEw
pzWbh15rcyCsqMXAjE03GU/NdLx8nngmB+VXf6/U67W+EyNxEC1fa4DE2W0he0SYfeWF2/YA2ttd
txup2EwJb4fBBxcvHK3k5HjoGApVjFUVMVLzpQFxJRJPqNln6RcJho/q5goVa2XVr5TiJR/sD9hQ
BNl+QzCOYz1M9VZSiDi+HwmarvzLG8Lf9fP3Gf8NXNfqqrT4forBsOTJkoJ6Iu5lDG4YfCcEO+RB
Mut16x2A6BilXAbkBe/H+Vt+VAL5YKC49A/RxnDN9h6RUWbUYHSdpr8iamHlL4cOYZm7+ljB3R5F
bFgCNbCZe0iZMI4nTQFGtFNf3WmiNALnmYIir997ZDM6HS+jnRClxD0n38319976slo35iLqe+Oq
gqmh9Fy1TfiEDEwv66UGYiUcHem76kyF6zSLF2/al8vawJVmB0NXc2cCrK7L6zLFNbDmVwvunup2
TqPCEnWH8F4I8KLP4lBxdziNKXcV2g+oy+YmhzEiN8bmdkGPWUDE76+s/17B+gaOir2DK0wLVJs6
Vk+VrlfyZauudBE3PXfl8KgDMzLIZd+1B2Wxtm32BttWKqd0vJUR58kR/hbVF4lgGJNjdhVZVQ0w
tfyAZtI6rr3tVyfqQ+Lvz04axvKkqpQsxSSB+DsJmqMaZHg0rlZUuLZL/Q9b9AbnntIznsrE29es
VDIbJUaBUt215d28fcSS7r7PmByj6S2iFfi+ZR4KxCrQlyi6PQU7ozKGJktKS+oaujOYDjvcNwYq
v0gYG6IRFtylAouCgTFGqGFnC3zW0pjtRAeBv2UETnvVSZ8umwC6te88wd33GRNQjbmSjKUDGvso
OWgHJ+gCPVQPolo/rkHbwTAWoEw1Y3JGOw1y52v3TbK/LqLKeHoULgnCHPqs24YJIbo0kGzdW1RP
ioNVeSQ5eJMcz+oEVawceUww0cEXcBz0xbOPQ2vqMSmJIFtU92Hcf9Nat+kFEJyd30OwT0I7Jeu0
4TlNi7GjdHwclFIUMaLngFmzNxDMObHXEhM2CkhBOVY0PwvHzJ1DOh5nPTSiDAZH0zCMHJwgsJfI
tbN32rwNi1GSFvJA0/7q4KW0YKISPI4evIFhFFqq+nKSxgbTOqzM03rPBmlpot/XzaExD6aI8ZNj
Bt6gMXo95YORFS2EwgwWb4pdlO+4vflHaYq2itoTZqveADHqbbak2+YBYhl3+kkN2sgKaDCCUriI
Uxm8B+kbNOap3VSFZKR0r5D1WYPJ745UO5wAa2lNPs0SygdRBJhzpID52plMmdbYI1UPSW8XEpQR
c5/d7IeRp65uBJetHe+mQ90ineULihj8xWh8OnVO58QYFSJhZNvml8F0td7DvQIJseRL/90PQX8M
TUrqKBl712rddo2S2rMBsPrB/N6Ox040Mpar7LRTBIEDNPiykUO1Q8JVbyzMN1JzLBrRQ6U0a0/V
C6+Pu6t5U7wRXv3lReRu1A6UufrUTCmVcQGoWmGg+BP5YaoC0ydCYNxfzN3oSmMDQm8/rmqUqKkL
EsvLUnBP7k4Kxk40Y2JouQoM9OLU7opk3byuQR4rj1LvCD1grvHboVGJdy4pntlJJxGgaXeoPjJd
fUW9boOmwfXeaLwlaMP5uQvkcPDSIPZE3ZEiWRnjkVdpAsY9oI8ZXuDfc+lHWv2KSXh5RXkvPej7
WRsZq2GUsTquDmCaPDQjciBg1LccjFujRQUiinvO9fgGjHGN27HONlUyofrDp7K6m0SdxqI1Y3xi
lMoOXW3i+4pWInHznEx62BQnqRQ4YAIc9ppXkb5cwTObYqqj7mVptILfdjJ8TaQDvJf/fsEMxvTN
tqOtWgkHSWsPya3qYRpeKAX9t6XwtYj6fKKyD4FxYmPCm2KsZM0BWJixq1bKYW3nUIvJtS4lvi33
oabK/mUVFC0mYzisNcnGvMdi1oPqVevVmuRutbwY68NlHK6BQg7iNcqovYs2zeZatUMN5ei35aia
9xXqhRJc/5dR+Fu2g2F0vDIaqy1WXCCNFKKwCy05deR4Tu46pl8fab34f59qZdAE9m/BGK1PrcHu
NUuDbTfnB2Iut5OoZUGwdGwAKiFGOZQjovil87hOQZN9NT9AJ7UXgk1CSThOY7IBYo6/yuu98KnB
NebnRWKDTNUytZnR4/sbmrEs/V4zP+td7mbTlzJFvRYYT2TVE6gCPZ3v/L8dJqPZmdNizJmEjXEe
6SDL1ot989qKqmC9+pAjtoNibsZBVvMSVK2wfHY/eq2t/VKb8aRKs+C+4B7WHQ5zJ4691qttiWXM
smsHvti6uD3o15vHy0vHVzhaaYLI8PuBNbK0DvmcwAwR0NB8z60vpcgh+odzeoagku5u93FDard/
9YgeME477CM6mIFcj77sowjdlwQLx7v6MNYCFGMIPmnvhkA1i92YfQldiNeglo6SKLbBWzGwnCDY
gJgDqomYm6Jx5GpLKjpPz3S1rHUntFOI6IC5njjajpFjR/c02KIZEJABy2riVDik3mt2wCUPkveD
vj3zO5FGczdIQdeGiWkWyE2zzRvqPMi4iWqoGmj3QSV6SEPTlx/nkHZIofRMUPvL0+wdHNvFkUtS
OzVjgwXswnk9Fc1jK530WDRMmbtPZ6k0Zgn1BmUgaQ6YpgyT+mm03UY441okCuPsj85ctvMGjOx6
C2nZfNK6xVflFmS2Pq2bt/z0ZPmDKFjAhaXlqSgXxWAQtphuLNRUSesWt8T0uTEDu59ANHuz5u1H
rlhkhnCY8ECjcG+PbjeWsWERANEsf+X3Ny0ObwXK8v6oXmWfNUHLDXfLznAsbVpGWoRHHChia1/H
Xe2a+l2NkMFli8e1DzsQRi8IbG4MCnE4Xhi6aX1LJVHPOyd9jE4AdDiiIUDGXBjG0Z9UVPTWE85u
D/d+aL456IVqDSlcXhZhbJq7YuA11dCehIbu16O9s63gYouHfCjhto4oQysDCBM/qSjbp3O6QEly
7DywpAn8SK6AYHuHI4S+KFDnv9WKOcY8udJYYGHJ19ptPRU9jUuYizJ+PA8ZATFw80M0mHNmHW0l
KUzJWaHlyxpqRTguGBnnb7Yc1v1hbL5eVgvu+2wPx7iTqdQNsV7Drs/gM0OHXnyUHC+j0Q+ai5s7
kc9CbQPrs+zxmFWURwcc2B3wuuf+T9r3lYbdoVrd2Z+PMLuBQDzqAl2AY7MKmCrYVHkBOPvz9KM5
NmEdKbfr6OZHPYSBDEW1fdxjdt499pqcq3FDPJNek9J1lXtKLShe5trA3fcZ06vawzg1NrRDzk7G
5NGRA5iSPg3fLq8bVwxQ2aNvWQVfH5thyOOmMVIFI1OlLmqTqNQOl7/PV7sdAP0BuxMsZT2eYcuM
N0V2snH7tnjDrO1Rfu01EJ1cXj8MGrzO4lB7skPLod/GOkGc/E9SuH+pAcLa47cxRDbLo92Nnbce
RDPpuGZqB0s3cwdby6XeJjpgBzup2+ukk6soLuwpRiFKn9kC+8Sr9YSU8Jswxw21dqzuScnczYUj
w0dXXPT0NhPKzF2aXo+P2631Mj8Plk/nf3v/ZmQEX9YzOKOYmlRZ20ow3TmrEo8kLqk+Z9rTZa3h
Yaio2FZ1dB5Q0/92PYmc2M1CD3Pcf5fNqzjNvEw0u4iLgboQTGWzZFon/hZDndH3s5TYs374jsd7
htmF6RxcloN3ulAWjmokWdbsd70v6zQv+STRSit9uYuJSUBKngrcTa57uwdhTphh2OgLlZFfb1cv
PS6+jXl3tK286kC4roL4RtQZIpKKruxO240W0xc7E2UWqxlOVihnggAw93Wwl4g5TsOM8Z8go0Hf
wZEOPQ7ISfeLArVDiYdOMOGTl5vw2OMx6hZX44KXKC1SuTGj7gnJXI/OlJR/0P7QfzPWWbSCzF2c
xaNqZjkAwWjczddCCg/hCjKXr4TZBXBssILanXVH36TDQX8c/fTwbyZecE/SWcvZq9dqJtA/mnS7
6idwPFUlcTPRdcvFQN8D7B4Cbiob1amXbOyhFHAE7SiWIpJEpI0uH1bejavuIBjDlqZxr5Q6QgXO
/Bibnr0qnvJLNwUXLn9rdjBMLKfVc9iEGDB90B1r2avCPFIeZNSxliBLFPLsiKRirMNWykY52wiK
9kispY3rzCD6kqN8Ci+vnlAu1ioMWx/34PVHck37kRyKcDrMikvbUIebIhKNYhfpA2MiujrpqraC
PsTZqaiPtv19/UCVD8pxzyrHWIVhNEdDbQBBnMlTtVPVrwfyXAjLfF7jD6zrugdirIE5jR1iFABq
zE4egg196kbQScM83iZ1GUuerPV56s0YPoUjVq74L4Oa/7mmZm77VdONudtaUpJH8HwG7WZedKfH
DL4MHtCYL+p2NVR6Q670BffEAeVr2jPRhuKmRFUuGCsnM78Zl0ZPXHQx1U/5NPllPqFisyJdYBfb
/ENWRlGQVrR9jH0yS2cgVY3ClhJFWi+G8aCL8lECBJZVVzeapFjoMSun70tFUL7tyo4oBiM4XOwg
3bqVtgo8TUjfKF3QDj5xop6ALun7/3a22AG6CyGpPlNV7IM5kAMUoR5NH4uGCooP9a7v9Z5tcJXR
RKTnGYSStcmVF3QYLhVGsoqKJ7h34Pl4OYxhKiWtbvQGMK0aGfajXh4Fi8Z7Ee6OlcMYpDyOJat1
AEA7onSa8fIxW9b20y9/1bjUtX8ZUaRyjE3Kp812VgrogF5yjuok0kW5cdGiMTZp7lqnN+k1aCyP
sX3XSoJXO//7KG1C9A2Df9mYRDMOzZjSvGpjHzvtaDWiW4K/RmcAxtZNqrMkoP9KX9vF1pssLFEU
vp3SW9k/eSih8+aHy5vCP6JnQMbSrJgG13c0k7vOiBqpfg2rCJIgKxHV6PDV7TcQ6wUNpbO1Swyg
9Gie8qv6M+pcA9QGa/BZ56+jO4kcCVon+f7aOAMyD5gVzwltxEggLKV50lBabQTFbR3+i4IgwRqy
5Y7aQErJWOFDGHelO4GexaMFQXlUP2Ou03P5E72TbgWmics7x+MlhCE6C8h4SlOWZHO14TwtYRzl
pUtOth9XKB1OPylBesq8FvX+ruh18w+OzBmWMUxmZmZ2rmNd+2DxFR/kzjdxOHmUu6XypJ8CIbkn
DpXeloPsBBjUGSsljyBelmhifn2w7tQ/7Yfluo9iMD/F1vGVQ/BGmA/hReZocfnfkIydQjZMGvr2
dV3XwPToslZXBqoAOvCF5H8IBBShMSYrnjQT5E9A+3tQZxIMhzF8DeAeRQ1A/MfwTjbGvsRWXhR1
BwM5hNWxuk+9PkKb6B8DmOk0hN1dEbcVX1t2gIx9ackyGB2tJJpPWwgyDRBA9mF5TP4VrxD92Lsj
fwZjnZq+iRNloOUihkJcDVQ5iuKixNnKG9coo6X8UesikjX+43iHyZiZfJGNsaJVFUYL7okGceP0
D/N6OsWPf9WHK/eS6OBzTekOknmJab3dF83rJv5YnlUPFAGh86ksMMptC4ogRbJd8PQTCsmYGji4
er7SmrPBL79PR8UF75Vv3ymR4qk+HhlBJ7gIBcee9X7iJEsdtMWh6H7ObjZpulI6KxCcPBEGY1rS
sYgzvYVQ+k12pMNkY99xUDiAOhwPI+pgYtDe6F4G5d7vu61jbEtqYqRJTBdys44TCaXh57iJir2F
u8WYlNLRkm6QAdLPfv6pd0kgBXhr5tfpd9tVffmgYgb58bJgooPuMJYljRO5mQvYsfjldb7gYfo6
oV5aisZHvC48AZroCDBmZe5Kq5fBGhDIUfI9jrRD7JeSq0W2O3jlXRL+j+JhvN7boJ5JFqceqHj9
qQ+SA1WWtAIlYPYJVSaHTBHov8BQw9V8i+e0Zbf1E/DSYxwpT8phcgcXtHra6bXp1U8E9xBfMTFW
GUN9NPkdV6qa1k2rmWjZiOWnEpWJ27ek9T+0aWcMeiB3gdGqyEE9aKKp0nicfMrFmvooQHr4i4qr
/EOoJPyr9YzHHPBuyVNTSWin6Iqe6DGqvdyTvnRwAw0vD0VGkn/5nNGYow1eyhlDhoBWvE72ziOa
WsPIaJEtFknFnG5pmuWpwHhy+F+ODlXMTzQYO6zBfD3giWB8ICmP1P9vxWDOtZWmrdXU6BfD+EnX
QZSgeYhFtK90ad7f22cM5jRvePBIiYIWKxVP6VJDv4jyJE9e3wluTr7F/43D8iguZFs3dI2BB0t9
yuxvqiN4TIm+zxzaWquTua+wNXVygxHvJBH8fsE6mVQ1dgeokaS5kekhNYqww4D1dI4szLg2JkGG
QSQHc91nIM0r9BTrpMxFYGFAY2UorsAYcNUY888opwcdGs+slQGas95wKEYBXmbKpPnDejHd9kiV
WJj4pF97p2E7NGbl1nWUmoE2c9KRu9Mj7eEzciS/aa9Gp/sC2bi30w6NWb+hKCe5b4EmvxivWdYk
MI9oUUNPigp6IKF0Ijy6nzu9yM2iTaSKtqpSNiL0bYAQ15Mf0y8b+Buzk/rJFPkx/PtpJyJjW9Nu
ikHGgu3rgxSk4agayxGpqK/1Z5oS+hePbO5zfgfImFfaiZfqMgD1Ee+x6WpJU08Z7mXpZMVRhjLW
HHdyu4i2UgTLWNvUiDdpprCYYRwvfxTJPdFlt/uWgvNVzhrwNfwoRMkcvgO3k5WxuRgQshgDXdz0
esCjArRBv1J/+4RRzW7sTjeVkCqde/vvABkDPOjD2G70MOblL7TItOnnWVTOw3cQzxhs3V+F0Rna
QNu2JS3QEZDZDravveiI/CALm4sPBdeI7fAYA5O0qdklKvDWh8FvcRI8TOCL4oMWjSOORREkoeh5
TfflvZVB4zPYzmSQRzLL2Cezmpo2wva5cZVidEf72ZmvN/PZNl+cD7UsYOze32DsY3eT7Q1EiwBz
Hu3/n122RR3GUcC58cWkpvzlPMMxy6l0qTXNJk1JlI8r3taGiNfjHxTkjMDY6NZIejSWAOFvBtrY
1267gI76tD+JKJWFaIyNRkFy0sgG0OTIPPUvdWT16KNCuZfqS0fnpylq6/4Hi3kWjzHS9Tzr8UCV
I71GOcr8fYymg3GjPSid+6qN/kfKKfcKwpjoVlPAjC3Bq8rQ52tPT+l2WDWRfeRe4xjFBBogyoTJ
ZkNiRSlzFWOdweT8FxfYOiPAU1+nh/Qk/XQETYP8XdvBMYuol9Km5zq4F8fVW0/6aY6WQxzarU+7
w/6FERGJx6xhAdaRfNIhnh7NgeIXePbFoX73V2ZJRM3Aj+jupGPuOHvU6lSuBqA9TLWrhGqAavlP
oEvVIgmNuhgdYRwHYQqca/wdCwM8UbeK8ZTMyY77Te6UHvRXmX03/QTPUdq5AoeIv4xnCPrvOwcF
pPFpJeWAiD8vP2iULAkcTx7d9noLOqFAXDO8E4g52n1jNIZOOfDqsUTqN1TmF7IlniOlGA51GCTB
i4xrGXdwjE6mlRZLOGsggxzlkzETV5+Ho2ABuR7eDoPRwzyXZ2eqINKAZnSqh2rmJjeDSx28LrK+
iYYP/sNBO+8Yo4pOJYEHGXydv8+15BVX+dGAc+f4opC7aAUZJwuDDreplqkGGqWvO+v1mHaHyyvI
ezqBQhAPWdrmgDmvbzVQyvDwS2NAtKjzcJzj2Bpu3d70oioZHv8xRm4oCKGYqJ7T2eL81ZqaxYlB
9jbG8gvpN4/UmMldGUdlGsNRqj1FklwrUa/0rvl5WUae3u+hGUUcrGoF8SCMY1lsstuun9UpPWQo
fxzy7NvUKFFti1qvuJDge6b9MGBd1Zida6cYxAUNpJ3lB9xu/jbeWx3xchPZjJdlfLgsIM9Saeja
xnAJDOfGVI63m0impZlqC5VUqfPZ6K7K5WrLBE9s+oNZFw68Qui9wQRdTP1ibIdVaVXSUr0fyHUr
B+Y8eY454kj/WnPTuywO95DtwZgNq9W+XNsaYOm1fKKP4AJcE5H8TONGxiAcu8BdPoxphhKAstpk
G+KVxMQQ2AybNWHI7GZGTv1lUQTnjHeU6SjovzEYS1+qdZ9PDjWGmCc6HVWRwnFlwM+HvoFg/B1p
sWRoBG8jJAYs56ZN3MK4skSVr9wqaYwts9FPAaokqNtbNVvkDGOUaOZYOgzPc+emT5QwNvMlb2o8
JULpMOYRhc5RxAbGl+2My6wd+BsTTC8D7pwfNfvbMHxS0o+UlexlY/S7S4feslMqm3xLzMy1U0Hs
iK/Uu9VjlHrtM5TR6+iQ/LspSj3Or9XluQ/eEffyEaJm+91x3YExFsGJ1TKZU5rD+X/eFEp4KfYo
uJ7ZftmY67BPm152EiwbRiZey3/qzStDATiE/WZ1lRJt/PQNK+zaoDt+STzGvMaJlox6BfG0OyXU
gw18HItnnJA9DQtPEzkZIjRq7Hde2ogI0pjQ6hbKol9hBEg/u8gpIsUnHyw/+Xp567g38m7rmBt5
wFRqxV4pmlS6VXuTWQ8gzBgagUHnvrt2W8e+k0ujTmLaCwh9TFWX5vmmQ/1jWj3tVIPKR7lfRCeA
56ztERn7odqTZQwbEOmUb7BM+4np6Zg4ErudWz+iklD0LBIYDrb+jcgZqFNfl9JGP4BnOierii7v
luCgse+8LtbLDNNG6EGzT3iVBCNtAvxYdmO/dqz1WMd1xUWFNOLnATmi8jQc4pRqYUC7lETNwlyp
THSX0Y49E57hW41fidPUvY7zVShbmCtrWJb2XW+TqFCTByOu/d7ujoUhCy5Jvk6ecVmdxBDeau3I
azZxeabdZtNVHG4PIwbd0Xp60chKvk3e4TEaaYKrq2hfKwagkf1tj9CDjribHrZ3idAmc7VxB8Zc
Y2W9FfNUo8ak1JGZio1TXuO+tLTwskZy23y0HQ5zldVGmaz9iIBKdj2Fa4Fr2iaoLdPQ5tODcZC4
PVpW5CMtMBM3QQq3kFFUxyZKvPXYwu2uRv8eMnHoKVkeRtR81a8lEZel5S6qDX9EgVeKEQfMDjZm
ZmUyQU8T6T/lnVdqnyRRNw7X9d1BMPumFTrIAHJAJHbypG91uOrfpIIcMInaK8nsXxaIG+TWMK0B
jFUIOrwboGJZeobWVZy99Dr5Yp5GFCKBG1/6NQQNQh3FQ3bzkaL4PSJzv0n16DgFdRaIfLNlD8Z2
HIRBTK7t30nFWJRcyY0J3Suw/Y47+OBMAqMniGRCuAmrv/6Lzk6uYvwGdNjCBIesaYe4KRo7y8Rt
Et2zkIYRzXfktilqDpxu28FTT303DJGMqTMYlPokGq5p8+gWJfeq23iSLyxf4bohOyzG16qGOOlM
FVhtQG7lYD8cLvFrgRfCX76zYPRQ7HweKSviSlsApmTX/TyCT9DTUElyWdepLXjnxmFEG6ZPGLRb
m7FUhaLUCcbC4vJc7tQ1Utuny9/nulK77zO2qC/lqUNYFG5idSPXTmCr6AarvoCXXSAID0jH7F7M
kQThJqbbvl2tuGqbjsQp1ECOStPfBoKI2skCkdBlgXi7ssdhTirCJMqmNAllR8rdCflFtXeNX5cx
eJuyx2BOKpbTmTEcDq+tTf2sVYbl2R0RCcK1cmcUhT2em2X9H2lXthw3jgS/iBEgeL/y6Eut25Zl
vzB88gTv++s3Ye+OKIjT2NHMRMw8dARTBRQKQKEq04g0Gyj6/eSja2Rvf3bA8+yNfhGkp8g3PjQy
hoPLkwQulNeTFJsGEr0pIGf7EU8AbqwdlvoXze8vj9/mnWhtGl/Hq6VTNEpGtIkPoDcGYHt3U9+w
3KREMTDnXsz8qHCp5TKZvN7m1rsGFpbTREe7r/nM6fs5YEG8i0v+CHBr7uZDXLtz6r3ngK1DVNwC
jQ0SNuICjoiSdHGoR0FrhF5NUm/Qqieb1pJgtDlzKxhhHZujEyUDfBJN7Uejt58GRCJmL+6UyrjA
NheYbXJtYEh+4kDxeu7KFI3tVeJEQbzcRNFpWo6DLJO2ub5WEIJ7TFOmxSwChGPvW9a7kS0jgN42
AlEVilwQJRLpSSiLdb3XMFwgLwIB9IyuRKjeSELRphmclBVZR1gj5hzttlFJl8OMpQer/Tl8T6uX
vvo+94nVKoqdqIRsPR+mcNdOXl0fZxnj8/ZKXWEIYdvJYsryXokC7RHprLBCNdyfHuj2u9vMvzkI
5fVwm7OzAhVieEKzMVYSqBAZzDD3pt4/d13Snpe5kAU8GZIQyclsDLQzgFQnnyBMrrAb2u8vB7st
LzAIUo5gloITiKlTyxrMaFHMKBjsjwu5B+H8v/u+sFhq0PIWMcisg0qLfkaE3edD8h4IUFahYxPH
uDecUtQubWtQQeajtb5e3BJD0uGzFbyM1fcFE2ySgx+UEy5ZYN9yaWdSxC40nxrXiZSvcWvG11jC
DmBOSGFqNrBqYzg0Cz1peExcVFkFKXcc8dyGgcKkgwIBaiDCuiEgQIA8Wclr+8dvcR8diP5rjAfF
VcydOodPjE2HJLeu3+ELK1Rh4diW0c9JD1IfYyQRepKVZ5ztJFGN/+VvLQO/GB7EQL8gnufjylyY
FqmIas6+Sh9L3aX2bZW5eCeTIG1NFXrpNUgM4uirig9vXeFMSaGlPGH/sZm+p9FzJhMk2/K8FYRY
WTQvnaZju0GnF941SObX/RyoCd5hydfLMyOx5Q2nWGeNtTHBFhXV+4tvs9tKtmtuvh+ujRGWkaNV
Y6by8Wqnyk9GdZfl1DVJ/9xOBgjVNbeL8b6mZ/u6k75H8WUjeoUJZSCwwCEfBud4vRd1Vpuby5jw
g1V0MK5Kb3D1Wxu3cQi7+bn3Hj5NuB+FhJhm461UOIQ4hZ2yQhtwgGSnfr7RUglH0OZ0rb4vDKWV
mgNVDHy/Tw8lCQx6qOjxskdsut4KQghEvRUus7MAQh0eIaMZZour24dSmprfnBnLBt0y3rwcSGu9
npk0WtSCFCNvZuT1gGw/KlCBdAewI/9XdZ5KGao2MUEKaRLofIF/S9hW01yL6rmAbWniRl+bD/3e
gNjSvvYVw12CNJg/WZLR3MxTmi+QIv+pmjNNMXJALrcdeNWLnX3Mr7T9n6yorOpg8262RhP8z04J
68O6w+TdErbXwQvD3/jqKFBjjKvh4fopZZuWmijMJLYttWMUoOQ+P2q7Hs2M8acmWIJh/39UBvOv
vVnRqwEV/JM0uKQtKdAaLgvHIF7SXEXocGLH/+u9SuIytnCBmYiymH0BOPM6R9nBsd07QfrLujb2
vM4nvJGti61j2XoGeQRYHZ6NMox6h88gVa+N7DGSFXRKXUQ4nXewhRIGgPBLeA89VBBxJnt1v5yQ
/cKDX76XlXXKLBJCsNmTeEk5YBn9nMiRzd/eEbBWDiEcLtIxc6oeCndIF6IGYAZBUe+2sR82kkPM
Zuxd4QjBY6nSGjWyPdYWUT0WJW7W1242P/0ra8R3lGyali6fgWJlX+zmSx8j4zDcTFSykWxeoCx+
VTZN7FZvupArCHb0Q9nyl9EE7OC4Zz73+/iWHkEh4o/nUsX+KK3q3xrCNajge1Fdx1E/AXTq3dkr
jvZJB7Vx+qh44516j9a+z/m9TCBEhim4X47ais4McUmYlbPSXIfkV8je4RlrswQPtJVywuMXIML+
Y1YXvJE7b75c9ovNKLsGEdyvdbqKhQxjN+ySr3jCAG9p7adfNY8TPMla4iWDJnohQ2sJieYGtxGI
WnfjzkBaFNfdyybJQITNKnMGw6hGWDSzG1uhrqNes1LGbyEDETYn1QZj46gBJB2v+ggJ0dNcB//O
DmFH6u36v9fQmuyN9ggOd1Aof7iMsRm2V9Mvtg/Xdp9PY44Z4U31XF2x3FffWLZr/dnnJIfhgy6V
xN3a+9aYfGxXe1FWQRqjV4DZ7QafBIU/fDOPnQuCNhQLRbfxx8s2yqZKiA5q2hlLFAEuj/Z59cm2
3VFGESODEIJBk6rUBMk+9qLqh6U2uHWcKZEVJMlAhHCQjgz5GwKXs+KPWnJrtedQDS4P1WbCeD01
QjQoRwsEhzUwwsztwVrh7AqoO0wPo4PSe7arP8l2cQnim3Zhq+pZ1CSYHZDJ7skTpx9JPFtFvW6I
DuVkF8mGkZsgHvReTHzTL5wTCNX23B2GHS8kxAUBrdf/RyEUDzNvcRxUxRkWHhLEtr080dQlokiJ
xEcbddzTYdmXx8ZFsv9ddQQWnob/ByUEI71sKtKrSPLo5D4zXJXc25kn8Yyt8/EaQ4hGao0Tq8Mz
PDNIkBa/BdsH26NTD6S/xXX6rp3vxSDhdIxy6nFOuUEGpKJqclDN1ltk0ix/43ovKHzBreIQQ7on
ohNQUu13npftaeXOt/lTiIs8DuEBebg8iDzSXHIJIRK1UEIoKQOgFtsuA8Gm0bj58iWWyYtuR4oX
w4Rw1GtFq9gpwlFa3SuDG9uPmawrdev0vXYHIRiROokb1QR391B9oOw2JO7lofqbjenFBiES1VhV
dhbC39D1Cq2wAGWlt7x9G5Go91XckcaDLMvyN2ehvzDF9Fik/m/clsfumWf+U9/xuhmPdP9PM6pk
lt7kyOZMY2UEC6P81BhfzOa61yXriM/CBYfThMBgLEsLwSY43DDflXj4sZWjXlRuWENs9jzJFVol
Di6+/s1JFhc1N8n+ojouT4RwJoG+Rknf7DM/uUVZoSePfxJn1IRwkaooWJljmNm0fq/sy15yq+Hr
5dIwCoGCFGyeDRVmWeYxKmKw5UCx57bNZ9/OJCFCBiWGCDsuWM3P/Lo2+vZycIoDU6lb9B+lLynb
7m4bFJsuCouoKiwxltPcKaDqFYxcRoyXFUUfeZ9de+YydrrEsk13f0ETac1QyAc0NceCbvylfuzI
Ua8eLweNzcFbQQgnf0PtnJRSQLD6jiWJZ6TUzYYfVRsQXVa6uulzGDQkGbHtoqHj9ebRWrSNIR6G
BM6X/Aj5Torym+7K8fDy1SyeAV4cDKHED2WYgp+HZjXPywJMQgo3M7+p8eHyAG7O0coowdERLho2
JRjAUBvcBXJ5/AVnesfzl7UCEVx8cGwINPK8fd6qrt37JkUba+tOiayemUe3N8t2BSRsg1U16+Hk
AMi4HQMa8Dbq7w02d17lKHsAk02NsB9WGevKuAZWWN+N6pWSf788M9uHFQfNNhg6Cq5xwbfjubHH
qsRi1R7Da75ay2v9Tj9OpwJUffM3acp3M5SDSg45HMekbwp+M3h3Zps4JreBbzxP/6Py0R7Cg3JN
QTd1+nUv61HYdr+/MMX0QDtpTqpGuH20y3XcBE4G9qVCEoa27LKhFYS3ATxVEpERfsgI+ogypA37
Ds3tDdpUpiFQleqcRrJj2JZPQP3DBnE6aDBBdP86RExVlUFdENuSqj/o6dVEZDGIxxjRwdcA4kpq
Q6WNCQDSo4YKXrTtR6fEM11nxgGWVxxKM20yk4Ql1VlT7tQOEMkevT7PuV96aGXbj8+894FeQVfW
v+z3Wy6xNlFYV4UVxpry+2pjXDntlaN+XmRxYhsCak4oXAEluFiwT2yFmYxf3sPwXITHUv9eyjTK
NtOivxWj/ovBx3V11ciiYTHL4velU9uFCbKTnOhkeuh39ZFVLir2fe1z8u09Y/dimOB/AxT4NI0B
1KmuDe1gYkWNx8sQm8d0CIhB88jCS+ibautlGqHONeAhtNmxX/yeG4FCTSn8P/rf4yHfS9k8N71+
BcnD/mosHadf2nJGqG1Qos9vovWeefy1jcvvhg+ySLgZMLhpqAAwdNQ2vIbT+rZYQgN74hyWuyJV
Di3SY3qa3lN93F8ezU1PfIES7x+TNZLZ5FBpe4rsq7E+ar2MF2ArLQGRlv+ZI946NGOiNSQxcOg7
pR/Ck3qwP5g5Fm8GF5S26W/twGswYaqislEVnZ/5/hBVpL591+4mMKDSg/Pv0YQjWT4UNf4BmnZr
78f9cGV5BngX/4RC2V61WX6wtk1Y0iZNk4jaQAuvzZMeTAdQn55ChEBZFefWqXYNJCxjI40KvVdQ
tMHy1mXNja2lLtUOVXmjxZKj2WZ4XzmHsKEUVV06CbepVa9biIXKGidkDi5sH3PYaM3Inc8pb0EK
GCm3qYysUrJcNWHDSHJNnzNeE4Q9WXWLtgndxWZPxhJHPjXSyr28ZDcvUevZEcJDEcZFpvM7x7Bj
X63dcrCC3LW/c6dLpK7AP/Zmw3+ZH13gVowXuzEod4W8MD5P2ezRqPXmLvG5uqsyPLR9usO7pWQP
lgypWH1S5rriTD1MbJL0PiqyAyL+x5p0D9PUSKAkDqiLAaOdDUYazJ4a7kr7OJr/zsF1IUSgrxsq
njr/fmfcLNDBSgzy+bJHyEzgv6+2JzzY9ZOCQlIoPgdo7erjh8vfl3mcLsQDYpcaKVTYUKk+b6di
PMeSuzjAcKeLUH50GVCyaHUhKGSNkw5Ng+m37U/6fCr6r7qs7lY2ZkJc0Jkx2DSBScM8Xes184xW
9rQhgxDiQjxCX8FhsCIEcb95lRTHfzdKQhyww34eVT5KaOt3Z9VwnQR8a7K53z77/LV7izLfSzPx
AjEMVNe75rW9r2/GfbzTHjRkcG6JTw+y049k8kW572buO60tAdhPX5TWU6vvefQe/6JoFzBAI4CH
MsGf59JhnRFhwWTlnQq+weghdHbvmJwVhODCqdFYcRniyKjPR3PyO/05fNf8Uy5ladqm86ZzqacE
kik65j+rEi+xpyBTC8+wpQduHgHfbAErHCG8qGqzFCAY/VP49Ydet7pi5ylgPvKT/uVx2441KzRh
bvIoQ6OHjelvA+M72uoP5M6E8KKJt0BFWh0gRROmiWXmrAwa0Kbv0U0C5Z/QT5B/Rw0d7/WVFSNs
RoSVbULQoVBytR20RgSDcqrTbyb9ennwZN8XIo6WLCabK8wUo/fzeGzzj5e/v7k0cYNDxbCGUnux
qUNxINpQ8mJeln4aaBClX5h+uAyxfch9wRCFZkeI9Km04hjRdWF6EGF2l9bPp/MMXWr9xqo7NA4/
S0A3B24FKqS6psKE3KcKULKvjqbX3qAza2cFXe6zMzRNwTpnFe8JECtI4dwxEyNdUrxegOzjKcOt
dbleZI0LG9MFnhxoEYKOx7LfSBH2ozbRZF4g1ZZ4eXI0vk6j5HCz1XsKCDQcajZSGURMOJWO3oRq
TzjV6BxofrnvC1CN8ga6av+uqlcbNWlo9QCZHWwSzlJ9qfemlcAg6MCiNmXyFbe/Bn/6HXXcKSDn
ai8NRxvbn63aBDdxLlb5hkRpGJilGFmT4k1dfe6/opFu53it78Ten3olKeCGK6L4TtdRy0bQ3PA7
K7s6zGWdlUZayFJ08zogjNWD2EfvMKgjUTKAnt7Ck132thIqQISD6KDGtN9Q6uR9FZkR8oYBvTfB
pNfd4Z3dCw/JB7qLD+CL3ckybDwMCRsKqg/hL9QiIAsSdUMWneGRA0phQaLcqHhfRXKjvFerXdvd
5bL23m3rNBWpIsNxrDfZV62pi6bodXAZP9rXJUPFUfOj30O37otTeaDDyg9sJ6vU25zDFaYQh9M6
UvGODMxW+xyzfWntJfFqY0u2QTfwl1HC0c9i2EfiGgB0P/VegqISkEaAnc11TnnwvlLlNd4bcu7Z
qtDWALzpO28nzXfTlRNAxmtPzuxRyqK+kTCyqYMlp0OLHpxwQjTOu6wkcweHVFBciSZSe3StzI1+
NHjKzffS8hy+675xxxWcEIkjtWajkcId7fKHoh0y+9nqWJDVvq1Z7nsmboUlRDDQlRihkVVpEP5k
T9URWkSoap8sj0u8VFK5nE0/XKHx31exBPnFAS1QGMikurPmI+sk52h1cyWvAITD2miCt8RBPXHQ
fV+e2ewmN5yNKwrCH61vnOzY7XKISPESpNyTXRL50ezStAlHN06ro6g6sPVaC4Y2dvXwF5gJ3JLI
GsVlSMKxbS4b8NHxSWPkM609ECV79vRoW5Jr/NZ2jT42SvBIRE0iarcvmbEokMPBW6F6Nr/m6Ukf
JO635Q9g9MDJDWSL6OkRDIm7nBTKkqfBRM8je2DGP7+R2uvvC3GPlsWcjKxIg4jt68Iv6IHJhCpk
JgiRLzErLbb49ljQPjlNWaHsITr5/I5lujJErByggzWZVg5D7Guuv9fupyssU1B8j+BVkjKJbcU7
ELzaquHoBvqlhWmplkUfS0NJgkUPIIW9Y2DwYNDf8Hk1ouzZ+K2XQYPWJJqGzRDnQjHfherrpB/A
N+RX9eiiQKfRU0+Z9pIB3EaxsI+b6AXFG5cQeQrVKnOjdnz9S2aj1C32bqPA9nMcYRr3JvtA/flK
lvuXYQreV1pGbjlK5fj1fNsmd9aCUC45tL+NBBg8B5oIDjga8QQl7EzERBfUTJDuXMCfoEwPNf2x
fDE6SQ3VxtvdaxhhRwo1sChaM3N8ddrNJ3LqzlwhfbrKrxTLq3uP7AzI7cqOnjLjhL1J02vTyCwY
R/Vut9CfLbG9UmM+k5WZ88l/Hbkt6NgYYHzVTAtnTj6Rq22psbJeo8Ps+Ckq3TTiDzrEqoufQ4a8
uayKdMspNJzb0SKMqzX+fY3F9D5Jq1h1/AZpy+xmLj5H6sfLzi6BEN/QZoUlNm0XqJkSr9Kv7X4/
EwnE1tSsrBCf0AzFaGyVQ5jm6Mc9pGf1fbO4llTQ9214xdS8DJdYvtfR3sytGEB1i9CD4lQi50uW
YQh+pnT9bLYOMPLzsqsf+MN05/a77Bi6Bmi0I+kbhgyQ/77yt6RTLS3WANiXNyW5Qq/uZQeQzQ53
kNX3B0MbVWXB9wlPTrQQmVRQ8L/TwsNlnI1s1evZ4X/ICkg1Q0PJFSwcijSFs4tOVTDvIPPmQlNE
Omqbq3TlCkIIb9LSRnM4cfyQ6gUIwb9ktZbtlSj3EPSv6r6T5BJksySEb9uI0BSsYhSj2V8wUTIy
D+noCaEgGsZUXTIY1AaQ7fI1SFxBc+oL3XVQIlYl0kwyNPHhzDQKyNHqMKcOhufoN9NYcVD31snA
pi49QvA18yakvkyW+GCW6hEIkxTY5hwKyCvuOPNOhdfo9In35xJpkn57skB3gOw5Mugi+0KoExDR
JQir3eDN9YHlki1Q9n3BGTRwRtjDgO9r4XWTHsAQf3kpbTv3y98v+EKhG7WFqI3zST88Nw4eaIh5
jlOvh2BOWI//Cg0Hy9frdgjbfi6hH+xH0TWxzmGItkv1aaQfyz6TxCI+MG8d4X+GaSJ5kN7HqYP0
iuPPDoRt9dadp0Or5B4JoUMGM9Pg8kBenihkY1+bljjKFKEqwfEN+0DoD5I9X/7+9ub6Yo+wWcSF
geYZ9IH4UHgvglZxDvFYLe5QR4bkciRD4paug6uhgfGQ8ngX3qn9E2sPo6w4fqOkkgfwF2uEnaLq
EoWfKnEagZylS4J8h2V66Hu3Q5M51CN+/nMKvdeAwo7BrNGOyQijrOIz0W4qekplikibHkeRz7NA
yA1OIcEmNDqqzmJNjj+alYvCTpfmD0v1g2lH0hhuK+NL3ZymFZxgURZBy89uAderJ8X+sJR3xnB/
2ec2fXoFIex8Y6klJe0AMVtWUDPISJa6ZLPbPOJrKwwhwLWJ2pmDOvLtoToTaIkMh2hvnkFyCIrs
+KOMTFc2akK8UwnTkFnGyWGorkN6VaknR1bJs73jvZgkvtxYS92xfgJGf7KRt66voY/u189dwFUx
VVkZjMQiS7iKzcRMwsHCAC72xym/trUfsaxwlw/Km1i6MkiIbeEYdQrIa7AJRSSw1b2Dtnwl2VXZ
QbU+kPlTL6sYkNkkBDv037IS7MPYxZHHmsyTSX8ZMuIViXNbQpgrS7IUlgOjlua66B6GIbi8eDYP
w6tB4zauwigJywmKb/h+Xn6eQDFYDp9QNIb7iyRcbzwUIrStgIRA0HdpPE4UQEVVdd5UqDedUnI2
nnOXFh5Khi1/rnAYytLlW6G0kgUsmyohRnRdHVXL7xhR4SkcbmiN8xWZi385mkKYcJiihajzgAu2
epCqrlE9xkvkK6l/eda2gziSTyjzJ3juEjwvtM20iTUM5ux4g/KlRMNb+1UrS6/I/LYLJXO3PXgv
aIIP5pXuhL0KqyIWuz3dDdg5qKzwSgbCf185Ym3aFZkoD0fZyeh+aouXa5LumI3HJe6DL4YIPliQ
LAqdHKcTG4zovEUC9PVpsDy0fniL0t398rkpJGfJ7fX1Aik43pJVyzzFfEeHcljIFtcI7/L+ugyP
lz1iO0684AieNztRWFQ8mpPqCfxjmozl7G92wBcAYUvSW22J0giGTJFfHJFk9dCU76U7BQ/Ik+Vr
XnFSpGpGktETb2WGEiaxwffBNMx886uq535DjtKDnsT3xOtYg8fNpoYqhR85Nw46BO2vpYyq42+2
27/GT0zk9kMaTaCEw1nyuwHpBBaEx4q5IIsDpcF4JctxyCwSAsTYpQudDQzcqM/fugEnOydErEDD
jiSwSvxOF2JDAylRw5gBRNP2ijWGP4azJPzIIITI0JkTQ6MWRs4ZrsroWKmSy+tGVQTCAl7wQZ9u
Oej6EQYL+oW4edkD1g6Ug5xvIEH1ltNv5nRwHBwur9PtO8UKTBgwkOxPTaMBjO6x26V3XFOety2j
ILA9oj5TmifedIUVoDB8STKAw7jElqdMVxMEC+xjYz9dNkoGIcTVpOmmlkaAqKBmaZUHm33O8+Ay
hnTghEjKotacEw6SHosPC3TbeFVr+ovrWXR7M3KlhRYyq8SQWuP5t6kAyHsTTLyMHkLfCRrmtr6y
70DBZT7IqV43nX01W0KYTWYU6DgJQEO6o22QKxL/43/0m0Pyy/dFWriksZSy0PD97tmg56rzKxTL
jMqTVpoPjbycgy+dS3DCsT8yIMOohvD29KyfQLaXufpdqyHsFa4JZS4cZ2V8IdsDiJMRNM00G218
r88RJVWtKVtwNFKNCpmuwrkbEnuRNcnIUIS7Blgl275PgVI22i6O57NSlOfGLDxzsbwIfA2Kqu2N
fPkW1tTtq3q3sMNCc0+PZbX32+vCQOcRSPHBQipWe+t5bhjRgqLlPke1Ny9RwKlGAbtgv5ugn5HF
7j8v+UW8RPWYQ9AhiXoPYSWiW2JcWISXp5D9aD6X9Efy/T1rfYUgLD0EyMpssxS3nts+4CQsoa/7
6r5w/zyyypb65myu4IRFNyU2K8M6QapZKb6zZXhgRSnZxLb3/xcM8Y066Z0ZoggYNOdgPHLqiBil
JMzh+79fvIP77tUUiS+fnd5TcL5wNP17Yn2c/7l6wevvC/4/9nEbMYIJMuzOJQvkwzMfYoLvkCl8
jSNszY6DKgvCG1YouyLV2Rw/DbKIuBnmwdwOOjoVghxin76VMzXprQgR0cndpcD+BQH0dCfx6M2T
7AqFu+DqetMzB1WyJVwsLV3rluu2/gz90vCagEI/O0EjLhcGuwwqs4z/vsKEkH2fhqj48ZXyHn1N
avPA3rVQHRQM2KB1RwmYEG1Trc1JjX5t30LxEGhGacDfBzNvzL3Z5+I9Mpt4bHmzoawABcdLNUbU
uEK0a0Eumti7xvpWFInfFSgCnyRrdissgP6Jcp5yA8qcwjtAWYG/L6QKsMp9qJ4n9Z/zD0CaZwUg
jF7cMz3tQgAohz+Kz0u8M+551FaOyMAZHy77w4Ya42s8YfBoPCtNE8HV26D8akNFw/RKLwaFOXSm
h2D2dTCX+IVHHyS4soEUVnFRNkutlLDT/sKe/rQkoCarB6Hbn66E3r1/F6IOpmxIq6A2S9iiWpZ2
g1nDL1njardN4nKmyXKfeQ5EUP5Q0ma79+yLOnkBFXYt0xmzmqJqF4kshBCcE1F1IpNa2Tq/6Uj5
oD4c1b/47+s1zcKmrHsD/t8t9KCmNhj/opO1+JX6gdKznkkGciuErOGEkz1jdTiXv5cbuW/qyJtI
GzRUsg5kIMJkTZFpKySHTYRoxzyJ76zwZjFiSTT8zVYjho61LcL09IOmKSHuf357ys/2ydxTT/eS
INtXV7jwoefYulf2f+i533MdX0MLBwyVFXMd2bCw0n7m9WNf3Fb6p8suLxlEMZ2PR0M1bCisU7oi
35lzdYetOT2otSKZrc2TzMoYMZW/TFHRJwWMmU/zLxqgQdyHZACDoHUaOHeyp5Dt2PGXw1tCzCrD
VpmwxkEiQZXrcvmwkEoSnmQjJ0QntdLyyZoRnWh66gvfKJ9I612enN9H4gu+J6bxo1wFbY4ODGg7
IwI5LlJoAbrd/VF1tfs78p3seG9m4cl6mGTG8d9XZ4CCZYWeRDz0dtYHfUKHTBnvEiRxLxsogxHi
hLm0Nc16+MSQlOe5oC5l6qd5GmRrWOYNQqgotKYYDX7ZqZ6TG+s5Bk8G+Bnv1L19a3AN0qta4u0y
w8SgsVSszGoAxug6NHzdyNzElgTZzQTUekUJ4aGamT6EDCD6nqv3sb11XR85uWoupSGSYYkJAAiM
MadssZ66HX/2K/fkWB7T36xrsmuVZOzExgAw+jvdmML3FDZ4qgLpMcVzZCoPfMYvrCxbiA9hmY6J
FQNk6M3HJQJltaVfoxTFQ45tcutexlIm8UBbiBZtUg7RUGH8UuVWaXO3eYfuIT+l/RXxROZ3I9G1
bsrgDdkvLh6BJLvPr79oc+QUeeiylgQn2TTx31choi2rIuoV4A2g+MjxEHgX97J1y2fh0iwJ8aFq
onFoR8ySUftcX9RTXZBpHvs24KfdxJc1pchsEuIEa5MKVeewyTGWXUSuwhmNAFJZh03fU9HeZhso
kEXr3uuR6ys0PidGxcum08Ftn36Ho48mNOlwqTv0n3//P3iXCC1cZAUsOL2Ta9NCWMmTyJz6kteg
088VuFa7ffQoC4Hb14YVmuDyTThAG2iCmTWI0jgJtB4YV+onXvcOku7lT2vdLpExfG7OIQpVoBGF
qmNUwL8eXUNJi1Y3UFbdO495d2eVV1YfXN62NpNnoN7i0qk6RlQU5jDUqc9mijwG2TuP86/myMsM
E29Gf6TfeO+7vqJZEOXoeLmlYAt6bVOTV4ttLbnjZ/NtXxxi+1uZfBzju2zYSyzbjFMrJGHF6VZJ
68gCUnsavs8o5EfKaTpUV84X4kCv+P+5m2+P5gpTWHUNVXSrV5GtiZ7yI7/nKXhKSX+Z6M/Og2j3
zyUrsApWcMLeHBkRLzfD5BVWti+17JwwWT365nVrBSH4IDXV0qw7WFSpsWvqxG3nPcsU1yH7xnou
ZdVSkkkT2RsGHNQWasKiqLZPCk0ek1SVhWIelN6E4heTRMIGRpZmHE04xqQiYcMgtux4igm5bN6K
KMvGb67hFZgQqKKsstW6AlhKfxhdMJB7tZPk4rfHzEGdHichRBLv9ZJC24xWdR2yXGFxQ6JD3Ute
OLfvO/oLgGBDn+qjMUDh0S9JAwVsZwhaEnmhPZ/txvrRG9XOocOht7CsIKFG9NCvw+ooWc48xr6d
tZc/QozBWdmNrIaV6u30zLVuYh8VoqfwcQp425EszfY3S/kFj4/66lAw1cZSVTpPiZ94Br4A00K4
s9BUxakWEmmPMY9Gl8wT4mJsjfGMf9ExYeyY86kad1bxg3aHy6MocxUhJg55rEztABR90SJ3JNYd
VagEQ+ouQhAcOjqrfYaRI3/EIXmePzq3z5yYQD5RMpOEGJjkvd1PJtCGsLsepp9EiSQkkltL2HQ0
FLrqaG/XiRACSZ4MdrLMuKq2lR/jRgI21opKtisJyO/qsZW7xVoT0nRYcAMiFjTM/NwiO+mjBR95
0ckstGtCQs/Ali9uvkzvtCVMkZ8DH2dQR+Me6u+tWu11FJcMVHap2zryrtEEZ1ObDLVgODr6TuFC
9mvZce4vivJXvzwiwXv3nuzjGk/wuym2nDIuTBzj6Y/ZQDtL7YayjtTNCqo1iOhuY5P1hAFkzJH+
CaFeBnrFcq8fya2V+9EH5JAPsvZ8KajggWZszqD7wEiG18pteOKcos2hCrCdQFmsvJX30mwtKgt0
Q7yyjtrG7+C48sZiMfOoNG3bL5r7KD2PMm2YbUd8+b4QXNWxi6ii4vuVGrmOc5/X+8Ly1frJfE95
ztoSIa6yuVeLaQBS32Vu3Y1u9Z7nszWC4OZ9M/V6GuOm1UEx0gr9FuXkuSQJIxsvwbXr3lRYyBPr
avwxCW9U/atq3ahV4lYyahnZzAv+PUVGmjQhkPLm3rIfFVn/xdY+tx4twZX1qq9zjc/HFD2o+kEn
V7Tb58any/vcVjRdoYhvzWwok6RNgZLgPbNNvhPU9g6SE4lkpMQX5nRwlgIMHliUSgltoxZ65aX2
Dro/vC2+rERRrNEMK3soOUo/PkTVZ1X6BCcbKuFcFRdqX0AOm6fDOtxss4P2zOM01Drd1ODNeniX
bZl7eX5kYyes/3kssmmMAFqXd11zRWREDzKjhFU/tK3dLAnmv4vBw3RVh8e6frxsggxCWPZJq0Mv
MMLEgJTPrStsN6Pbyzj0JauFCuu+KbLR7GwO0mlQbi/dPnxsa3Kyp0QyI3xdvz0a/BWRqbDuk8Xo
NDIDaXJO+uQq6s/5iwKB+hZdHjItKJlVQgxgmTNnSLdhd7EO8V1dPLD+VEWHfzU/4ts1taERoRcA
0Z27yXZn8jTKFB0lLiB2Oadqr7YoncG7CdnTDC8Z52r8l1YIV6+JmS1kbflQZQR37jsldbxZxr0t
WY1iMX1uJTqzU6xGqyUf2aB+L+d/zh72KoyJ+iNmUxg941GGVJ2rVT5VNFTN+JenfPPmsQqWmrDs
08LUOiQO8MCJjtnCT3dk9JYHdtSC7qcdlO9gx3ltlRADFKcnStoATznY182x35tH+jih8OPdN9K1
dUIwMPvJwYUUaPPeAtkP3i6mg/rAnodT86QG5FBKDh0ytxBCQh52UzTwo0Bqpe5sfU0cyQ2B/8EX
Yo6Y37R1K+lwqMGBfbxSjesqdsEiMiFolzuJY2wlD1ZDJ5bR16Ohso6/fI8QNMCRHXnqPS7A5Fif
iyC5Zbfvu4v8FU7FIkwno0lvg/XKH2LwC0HRZ/jUVD/eZRU0GkyNmDiNC4kf6qD/c1K1PxesIye6
nQ5O69bfs+N45vzh5sfLiNse8QIoRKOuSfEIkOMeQrJHZzo71rs87uX7wlnErvTYKmbd9k0trO57
XYs/6flYyh6jt+P2Cww3c3W7ieLiv+OmRePoNg1YKTQt8nEhlmyqMiAhHjlOF4OuHhMEChG3z+4m
rrQdpxIU2az8h7QrW44b16FfpCpR1PqqpdXd3u0sjl9UjpNo33d9/T303JmWaaU541TmabpKxyAB
EASBA84LDVOX13qFVUvAFCGNT6ouCg5ECJznCXsQrVgK5FCnJ3PxMUleIAJzJe89wWlHOFcTmiMa
CXsoFlV0W+uPqpE4xLgpNTzmSG4npIEUCcRFIKqSz4ZlYMmqFySpChQNszKY8RsoO9HmjIaUwheV
cfzmcPpHRn50SxFlTYXHMhQiXOEB0NixmQyqnaFc0EG6xxfVPWwGWUTGOAb0dWCCFSdij+AHiSt4
oDEO7CChNilfzOqban3EZk84fMa+C8ceNP9IiJhJIXugQcCUSlkVmezmhq1QOFcXyG2bKCoWT2vv
NOs6Cz9ymVt9n/NsUjC1RthBCqstLsJI2oeB4LATScD5tqWeRiMPIIE6J35MaztcPlQJb6ykYH/D
yrFFphxOIO2Ff/ZZmeFfVePhobxcPHCcCXPWm+5tBce5tzGjWaWxtFRhfU6LzA40xW61p/Nnzrbd
rFA495a1Q6DFM1MwsHmzq6nlqXb6KXRSVGqKKjY2u/zWS8i5ujnSRxJo8AyjoxwncKnVqBCVPAMN
Uab9Slxz+MhT/RqSc34dzSItbGCpWgaOYhnBaqc6KMjdn19IgUPQOIewxFY5zxFg6uZ7SbxYL+25
RLmy4p3H2Xw5WcnDk29KgaI0cQEg8qBjw9K74muWwNWxAUiIUjs7/noeUWBafA22GYM/zuhY2NCE
u2jWPCUTHVAiLdQ5B5FLMUitYmhh7Y0NeG4LMGGkTheh0IE9B30ofjwpvc55i66QhqVnOpFrF5ni
1OaNMuzOr9pmIdR6nzhvQSgI/4cZ5ku6OfPyDkwyVrtv0gzs7+otKHo+mVl6MfWFXQfTtaXUgkNf
4D74St6ODOk4sFR6FOZOpH3JTdVRW0Fv4+YdY7WQnPeQVQxT6dkjxITyjCm9XKxPJPqaqKWdNgI1
FEGx31feN4PzrfOQ3c/mfWx9Jb0fNDdD2GCanmDnRArPeYyhHxr0hUAoaa9hygH6ypDg6twaZ70d
oJINr2yH+f48qGi3OPehKf3Skwi7FSh+r4Cm4HHufp6H+I3nQDoDHHvgbOf7qtpmqqUqwA0wRbPh
o+xR+HrlhhzLAyv8+gi/Pe7vuCD9jcevI4nQW6MDT9YuyskJJYHyCQXiFk1pR0zAtADQRk7whHo5
G29E6A4JTX/yChRGaSIar23V+EckPvOtT2kShS0Qzavi8NdT0WBnFxk4zkNH/xezl0SAXGSWWpQO
6KuAgaVPdD70sUjZmWd9dzc4bRKfAZfafoqRWGdBTXVgC4giHg98D69TqwxBHLit5afl4/xuTYqq
JRLAmjZyM8y6DmI7R6bgvKKLUDjPaxlNgzIhrJkl5bbWuGV7UwbP5zF+c2KdRGF/xModoeyUdEoJ
kPFIMHsV7KJO5YG3GXHTBx8MQcquywr+Ub6HTBnlqMz6EanQ6YkkD6J+yM3YZfV5bsFSNR8MQx+Q
oayiS9Vwp4raCaglJeILVo1t8DttWyFxqwbi+aIyMiCpTwaxyy+M54FR6M+dL+86JxUWmmyeGitA
7oAKaQOicgJARet2VfA8L52Ttb8KMApW7nnhNtWOzfWEZ9VAf8WZahWVRiMxU61KE6zyQT07s4gq
hbnM9+t3wmDWvNI6UqldC6eKO8FIbwiJnDw7ZOC1LRbPNBBNZ6Iiye3H8ZVUnMn2et92gwKTjUd3
2AU+hYeVHD9EB/Bh8hQ3uxM5iU2Xt0LktJHkGq2NAYhq9jBWV4OIE2+z3hTDBliJJDq3ZJM7Nma9
TtUC/x/UqU7UuM2linLhaa9/mm9AkEgdRs3ApoSLbj/buvgPLp+iKGM5MuoBuP2Akoaf0tjbZRnb
HUHPUy2oWttURkpY+7RCUQfKRUthXCrt0CNob4rBKQ1Hqr8rueDuuLlRKwzufO/nRUdMBoxerj4h
yr0s0kXE6ySSg9sreR60pFeAMUDZ58VbwA0UywLink2rOgnCX6lKVcrNJWGLJT0ZgW0MGM/8c6pj
Ty9uGtGI600tWIFxbqJviFWPMcDw3ohN8pTgAdNZd030KCRF2zbeFRbnLuIuV02d7RC9SWuMWGfV
x52t3sSlbV1FezZyc/l23gtuniUrSM5fyKh/ygMJkH2yLyunxQk/yPuZCnRvO/Zb4XBeoutppqts
z4ZddWDUieUVOkA+tWDMwxCy0JYEBiXSEe7kUmmiS1kJPGukT7GE4Yppdjub+W0vgTZAy0qbSqJA
RmBgOnd4NWpIFzbc2cVMeRmlZLof54qIfltgYTrnKaQxM+Z0ZLeddrQnVbfNFjcd/f68WohQOF+h
LHWShDVQSOck8y7GnJX+QzfelUpwviKpKrMkzLLU9BfRvU6qbU3EFCtQb74NEvlXkxQR2xLzIay/
EOPBrK8q0cYLVotvgVRipTQwMQZNifGTRS/70Z/RO31+R0SScL4BZFtT0YTAkFvdHcy9Nqe7ufMy
UQPVb5yQqsmo7TRAmcJZjiyPNRl0xEX0wWSvg9WO7GNfvjGJbfjES3fWbfr1vGzbxnqC5AwnrsKp
yUKctMTYh9mvaInsKottnX4hylUTi26FbKneRWVgRvlbQs6EVNKbRQx+fDe6RMKAdUIgqemAqYUF
SGDY9M5Lt+0WTnCcLWW0bbsmBpyx7OLgKhVNEhR9n7OjqkLI9/r9bvpK5G/aRzghQYj193LxtSOG
1mhSY6IYd6H3feFFUenm1mHQG4GGizSPryCp2hg1shMWqrH6uyn+pWJkUaSMP8Ysuk+nAQwItDuQ
TpPsuUkCtwK7IWba3fVVXtj9KKJ72L4yruTmLG7ECJa6YFqp+uk9yIr8+cZEQinBPBzrIHqg+s0B
eVpl7iDG1VqtSw2rrD9ZD4wQJHKbiwjNMpJfHMWdR9vu5ATHnccoFO/AowIr16PxacnkvVYMCHDk
aVdhbt55AxCuJOdS1Bx04G0O2XCUMNGwlLe1GzyojxQjAz70grDaN86btFI36kqNfctABz4nt1Od
OZMIZJPAdG0VnBOhXTPTJQJKnv+StMsESf2gqe0Mk0UMkKvU/lxfZSJqBOFKcr4EhEFB3IVYyREp
NDBWBq4Bsg4DJCEfHOeJlOBqKTnXMjaJuoCCGvfXDGNgcJc8knsMZD8OcJRiwgxF4MneFaZYeagN
JeC6ae4cjDPJd+UYgKB18aJSc5VRozv0juqYh9j/iNVwNw/xRUufq2xxKvO5oRdzN/+aMJSkAvtV
GQx+qA7HyozvQin19blzF0lwdG2/G1DDUjEQBdwwFme3U4tpl2mrwJDuRsxQXPaRbCfPps1ok/VF
4CK3A40TGGe1IWjUGzYrxU1q1NZO808rCjs3D6lz3mK3vcMJhzPYSasCJZSBoyjybWgMGIjRX5tT
4RSip53faPQJirNWogQKypMBFScpytIvwReY0MscxAhoqJsnO8sfelT7IaByYvVwXkxmo+8DgRM2
Z8ODTCPwHxCIGWb7QX7Ii1t9cqa2d/J22p/HEioKZ7qDuhRFbwFs7jVvKiQVY8jySyopTtDGroRJ
1p45hA7NqbPou6itBJq6bVwnYTlbjsGXmGsBFhqE7/dRZR5mHUNoBEKeV1AMQ3ub8Ar0ek4x+QG7
+WvYZYM9obhs/Ilnkr3ykg627NaYAyzSIREod0XX6YiHrQCgKAyza2MXjKmjyoJD7PzyIa/7VrIl
VlXw7zBXmOf7sfvRlJkgrfGb+OfvHULi+C0EntrrKahYgdRu6jGNz0KHLr2WbwbQgv27oVGileP8
CdKT6TwRrNzQ1ShqvJRhaXrzkZqYfzykInPORLMaMGvrDKRo/ajMkWQIRCE9W5rfW7Iic14kqvKq
Bh0ZjKtyqIURKgXynpYzNTaydvIu2YuJVM/7SOSs3+5WgLKpRB+wW5Oa2GFzm2q3So+20+pBYFMi
2TjHEYSzQhLmjKV9cIcmhH3uvBC/vqSolIpdEf3DeZ+IiRlvxaKpWtIFdTNuF7sjppUpit8GHXgj
n1WRR9rUPpXxxKEwC7WSnN2iUcjSowwsEN3wsKB5lbQ2EfmGTbNdYXBm20R1Kk+DhSy/lv1EP/Xs
qWWsO+e3SCQI28FVmr9CVWNMIoAE01NWHWL6S/lYHclKEM5U+4ha0jijsSoG4zUefPLueysfCaqr
MaXTWHwr3svtrquRLzT2mXR/XkLRMnI2vEg62gkJ0BftZSkSexL1jW3HASv5OAsey6GfKSO9mXP/
7z707BfICcZ/RRy4ab0rOM56Q0mea4kyvVgaL1Q/6frip91BjnbnF27bqa+AOOudsklSlxhKXnvW
Qw9KCdY7HTvNbJeXyu7fkEqI9oqz4Gmpc6XogLhYN0q5G3pBanU7kjmJxCfVVDC3hBLj2EGh/2vd
fXFBj6wCTfwGI1ILPrWWZKmOCQZQC3ozeqzeLXVql/m+lNHECOx4u95tJRnnLWQll9H9Aa2wanAu
OFNpY1wyo9C1MQ0Xyf/m1+yy4Y0ipytwIDzlOEhAwmrMsaKF9dyUBzV8rkScc9sJhpVsnANRlkSO
Yx0rqT30nrZrUXAbO8NxQYMGq5ERJjTYWr07kld4nMtANbmxVKyrzer+ujviHXL+kV/+9XAs8vPM
jM6hce4D5TNDRCusYLooLlFAo16qThQfrFixUznZabKgD15gZfyMVMWoJ5DRmSycVx9m2nxt+tET
+I7Nk3+1hJzvkGfFQlcdtqxudstjdTAuWKIS7HphhIAQyypkhxe5K54BJ6IBHic7QPbO4Hafhgc2
4noAH6L5mqsJb0Q2J1hHnoCs1uOkMJmBT8b00JLuYsIk0T9bR741RA/bUWtq5rAuGCstq1ZsLrpj
B7LdfCcmohFYM89B1o9K1RaMETEL763BV3HxiUT6LsLgQo6s0pupYGRqS3xvZZE9mnZrCM4uEQbv
MchE9WaEHGPxI3pZ4q+BItgZEQL7fRU4hWo/dwrjE43U+3j4HmDMXUT987svOOlNzjNkjRUOBuN+
7SLzEPWPmkTspG5cXRJ4hG1hVLzgy8Rk42rfCjNGihbTkNGJFLcxfai6y7wWyLKddcRN8/8YfC5+
SvBugeoicDiHn8v6JYhAI39IlvthOdT9dV9+i0WFsdv2eULkgvRhLMpwzkESbHXBN70n11IgKlrZ
3qETBHfq6lUXjQUjs1max1i5MDsEfeCPJg/nFWHzZrNaO85kphKPszXzAlE0XQTK8hQlkz1aIYg+
SzCktoc/g+OtZymTwHhlc1ZNz5p3Bn0Kpsk2tMepE2jeb+KW0wpydlQ0RpLII1awe+lAANfarYQj
PkGkKT/IL2YIIjhxd8C2ZmCmAqakgA6GJ1XWxjDW0deH0Ez9KbfH4mPu5/R97vRDOUykoEIfJ2z3
PD+xKltJdc/v0bbJniA4k21VaSEheJXdMkf/Y+aNVLGbj5Chonvq/+v0bn5otoR5ILPO0bG46DW3
xqRI+iFPfYLgjHTsmzDR2SDUPLyqioPSHkcRF9lv4scTBmelWoSnfLwDsgqOLHdYHmKwMacmQmwA
3noHDDbOn2wO5dNhRlmq6czaVI3l2pA/aRPo+AXr9pvrxUkozkiLIM/0iQnVhW500HGbiRGmqhRc
MqyJWMSjdV7fQBL59oiYl6RsEgWqYGBarVY9gkvb73rRcInzhomk51sUI5v+z/fQsnK18Fs4CTKV
IgDu8txNclZIr4QS6o9+ui4b7892nrP8rNAa0jPPEmGAUNTbFjIOvaigQrQXnO2XdKDhPKGE38qe
LPJcSjdN9v2P5OBprDJJqWjOyHDqfAbVzk1EcddKBYsl2IzX2/oqhkrU1JIHluEayy9T7SXdHwrB
2X2Yjk2lMradppXcqb+V5caLEkECdzsE+McOX53PSogymAeWXmI54nyPsXhyGvtNdy+pAhyRwb/e
f1ZAmtYr4KYB0Ij7DcqZ7RoTD4K94ReeeOyKSCrO3ONRLdtKA5g+hm47uXo82GXxzfizY4y+VtCu
hDIto61UCSow54vTj6VLJnsQ+UqBvfDtKKiytOo8gzBkvk70m0k1bVlolKJThnCmHw/xUOoVtA2c
/HfxvvYlZCnGl96V3cZH2PuHB8DrlIDV0nULnasILTFu0TtS/zqJb7pY/HreYbL8v2BSFFgr35Ey
L+aS6QRbJSfHONwF1vN5lyNQOb6qHUTHqoLCOhxo1uAqlpdj6EQYPbfV/jyOSA7OK1RRUJuxBZw2
xGApXKckIkDYUAVTBo2DiYcBsHlavKlmJZ3bvpUCl2QYIGMrz7i3IRlRXGh+tE+mf0Et937x3iJy
9kqQagkzTIVAbaVv1d6E0T/1N1X+fH7p3hvSWxT2V6xVDjxJYEAAykx8KXjUniPRZFMRAnc+S7Nm
9QlDWKZrGnnIFNgzFWyPCIMzVGUsSCCDoRbPyaltFBj32d+j20pwiXq197d5vbeLxZ3STZhlhllC
FEwUyl7njE7fUx2EAaVveMkX9iw6XC2/ZDffCYkGmQ6fweZtlSqLWWYEIk434zHwc8aOn9iqa/nz
Id2JygTZgp1D42J4UI9Vco4hTWgBkAtHLtJP8Zjbw9Le5Vr0RemWA6Xt14+ooqZYmBusGe/Icquq
GfN2jLGJ07X+jOF4zfSfg3i2fycEzk8sC236sgdCjduVetuNn1O9sM9LsZG0fAvC3ezLMZ6NGo8s
GKexoGzUoftlH1wufucRp/yGznhfRHa15SnAMyfr4CEHGSp/TM1ZHNS5XkpuSjHHt/syWYcmUp0p
fzgv2ns3a6IK94TDqT+1ppYsCnCIclmG+67bnf/+ltKtvs+r+JiaMw1isIrIbWfn0miHBpioUOI1
forop7QUkCezP5fX8TUcp+NtaA1IxLJlSwNbi3ZacWsl93KwV7XvuXytwNOfl2/LS60BOfVrDBSJ
tkGFFj/5Ohp+5JafxaL0sgiD076wbNFUPQNDa9AMPKWeksQ+yRfvvCgbSZ43uvBaPbc6N5Dj0YOw
xV4pd9UhcnocTg6r/0tmm1WJKnuD2o0vKnQUScd+X6Ea5tKoUYgtq8ob2fii9L4aCdJXIgjuQJTG
dkkonLxbL919pNXXSQVGv9ag7vkVfJ8AfLuA3LFYYIKbMcnAydDVUA2tbTT3i34R6FfqKHojZZt+
TtO54zGVEvCnMKzm0bhhBN3DvkvwkDIdVbw5JGh1EJyUokXkPIVpZUMfpdDCSaO6MxGrcI1qjp3A
SETDvwVQfBI6ytREjihkm+WrzLgD+/MgohPduKe92Su+FlzGyJO0Y4Y7YC4NGywOsqh+h8mSyMos
if3fienfwnF+oiZhYSQKg1OcQn42noNBREwlFInzE7FkkCntgaH66hGDWXdI1z1qvr6r/Mz57ywg
bwViB8vKbNUgiuqRHVA5uQpxYRNRMQoOQJ5cMMT80nka4YyCBtPSpuVCYazZuWH3uqjnfVPdTPR+
WtSgINBhv69EkYKcNHOK5ENsjEhyoLJaBU3y9N9bhbBiKxjOC+k9mHj1DBJNS9fY/RyP+ygur9t0
sZxyWvbnfZFIKM4XdcsioeUVaEV9RcH5CrY6UUmNCIJzQVFgVWYRAUJVkA6+KdHbIiRY2HRzq0Xj
vI6soGIiiqHT0h7dbvv4KDmG0+9GXNdZY/0HihjebBLfkzvKGF+WldCF5FK6SRHm4aJ7tK5Gl3iR
h5ccQaJzM7JcKYXFBSxW29JesrCGrdddMqbE1wGZh8ob0bjIJvUSQYJq84w6LajFOaI2HhJtnhso
u7ZcRmZs12p/m4+GEyW1M6Dr5SNqaFLwfiiySRXOJyG8HNVKCSTXUuwyf44TOxC1fm6GsOYJgvNE
U2gtQaFb2DIUgsyZ5OmS6JKxCWGB1g2EeCYqCTljynJlxGubiSjWdKzxJZ5f/vMqEcxlVRXKihWR
TnvrgcIga4t4Vthd91BUL9XkFP1/P77fQHDGOoCoLMQeSe4oX+XDJ33eFaJXQvYJLiR5A8HZ6hgP
OYZZU4Q/bW2nAQYPR5dxfJthOqmBlpVR88+v2saurPAsvhZcHSmZZ0w5dI1e9QI67XOzcc9DbLyH
m28wOPvUpCjCsDzIFF7/NdEo2JcH86Jw/vvLzVsgzi5lWa/HIIUwRTPacfNUYMKwVX4WiMO+8n6L
cMRZhKCPgyeBktqQqEmuS65+VX5pDq0ved0xeQ7s7kPDp5hIJzDuwMO7QWwOOkTqa0cPMHFakw46
KDDyGNOg0D9zXrZtbTihcTYUpGCIryOgLaNlo1/mkMepwIa2IVB4ocmYwIar+VszVfJwyBumDFZy
WUmXhqgRcuNAJTjREITImoXeBk7ZSBHog5IzA0rA2vyQgw8iuTu/SltJzzcYnJ71i94uQwKM/shm
QEMDHGPBZOTFYXGidksEa7YVlb4B5BatkIIi7ScADju6G310eCn71h3dwpv3benqrS2QcFPHV6vI
dnEVzmky0u2D+goY7o2L6aK6yC4iZPIwr3Mvie58G+wh0PIVHNvUFVwxTAqVJeZYHdlR8OCT7eLa
Nq6nEJz+yyvdaBQ69R7tpR8RlOoYJGeB0UPlizqrctC7ecCpRB46l81MMg/T/d8zAEX1YNv7qFKq
6hbEfVe3XxJDnVWrCD3VN4+FW/rhlfQTqXmMdgMBm6i6c9MUTmj8yybp0sZqwhwz19F9WB4TyatE
jegiCM7a5hgNd3GQhV5h7kn1VW+upkgQbIkgOGOzwiCUghJrlhmTq1RgwcY52ITB7rwmsIP1nVdf
LRZnYpGeGiZFGZUH2pCDts/9fmccO19ExLMJo1NLVwzw3GJ64VtNbxvD6gz6fxi67/bjTt2JE0Ib
5d+wqBUOF6roXYfpO8ErDtPq/Irex6jqVdzoWBsiI2Jr827tVmBM6JX5Dhk4/425Cr3RIbv+OvWi
3YzRlsQBNcHncDd9O79Vm0fICY7Ph2Y0UPpZhWyBedsEty3NRAJt6twKgVPrXlOXOpwgkOp3h9qh
MkiFdobDbjDy3vqUXGFmp6tREezmOhqqYoAbXTc0/l0wkPJMqlVE4WDs9Iibesgceu1Ot1k6ynLz
/9zzBR1h4wB0TEHECze3bYmBQYnVEoF7Knwu+wMJBSa1uYomISpGLmLmIx/x5/Ok9SY4I7wwPQa6
o8dPhcj/bB/FKwxOz0s5Gdq2BIaBgvn6GoOtHMsLdvNuvkRNuZD6jIVb7zR9Bcct2SCPs2LGKTS9
+R4NXtPbvXWfhIIAY1PBTyg8d1Kfk5mOKlu4lnrp0l3QVNQpKRCEb+sae1INcguIvK73bUEOMpEw
dqh66PRhf95cBWrA89Bq44BhjD2gEJnZGKXkSNlRlkWPCKI14/z3rGmdBXrW0NN6Yqvxk1Cbt68x
q13hYqK+knUtqYBA8ZBgh3MJ2vfCqfQnNUCs2czdoc/Lm7lpMXFPRCm9LZ3JBuDpCBv4BvY5y6N6
KJLQq3Pc/rvMM0wRReu2RpwgOPGWJmjnXgdES440+NyVjSujLIE8f0QbTjBMW1ZnhR7MykBkwCTJ
U5Ls6vhpqAR5fdFiMUlXEJ0S4oYmASImd0G4KxPRW6YIgDvElbqtlsoEgEq+9eVOje//bI04p5Z0
kkTlDJrWU3T1V7eGNdqFJEibiYTgXFkcq8G8GBAiTf2J+Lpy+AMhiMxnFohqdoUORiQvwWVcQRIu
edTN7+cxtsMc8//aBBDuoB5iOiwK2wkFTKsq6F9Sp8XTPzgl3F5wOm+6MRS4IHWFUZS4ub7VKkpr
muVmjACRdN4c3nVWvlNF9eibm7ICYb+vVNey6jo2c4TsVX03mV870XkpEoKzPlDX9YEesStBv9id
ue+D0glbQU5p85qD6zexMLWTKCZ/x9eSfFwaXOhwXQ33KUa84FWt3bHoc94TjHUQaNpWApis8bhV
q+YiwJ0cePmMyRiqFx7pdX41OG1sYxqcLdtibdh66EX6B03sOjVMC+Pm3u7UUGlVK1FkgRpXPcoe
seHILixwxreXCnr1iivzXqSB2+uKOhBVBzsjeTfWdVDTsG+aDinU+ZVYJtoFl0GBh2U2CNr6Jrqu
bikjgjeLzV2lIE5Q3ooozYM8BGRC3m7ZG6rfWM556906cdbf5yyqi+NGKjt8v1kiR4ttWc/3y1MX
iuLqbTksk52chIBJ9q0cbZEndafiji8ZB7Pfl4pAji2jwsvXP9/n3HWNrHRnsBzCDNI3lECiwCUR
OGsRBKdteYZBWmhfYGnhfZQ8pI96Iaj62ETQqGKhjgWvePwDntV3NJkr3D3U4iIaWzukX/pUxCa4
6a/JCoU7mstYG3M04bOnGrrDZKGbYa8+KJheA3ZJUdPitrnoMmHDbxX9HXlwWKvzXGRYtM4lO92J
vSVBnWrvsiRdLtuid6/NFVzBceaSy1nSYEIssoJLs6MNnr0InF6rCqKbzSsPWeFwZhPQrlAwCgjq
dvdXo2Tg6q7qUn9GE37sipLqzDr4K88ajnOuJmpxKry3oKKlvAbFr2d1lyW4rAZ3iV7O+wOhZGyF
V6ffZBlxFTAoDCc8Kh7ZY9aV6raPA4jn5z0e+yXBDViIyOljp4VWLofQx9mfHQolSdzmO8jk7PKg
7+eLWoAnUhHOE5EcY0TBbwG46jpOXtL56xCIeC43vd1KPThvJJNGbcGYjfItAoKrvndMScTKvX3g
rjA4d1QOZjp2NTCmHWr5FmQqzFtUXVYXkyP5+Q4Ua//CngWC8RUtmfb34mX055D9LEZBGCH6PhdL
JnmHvJIJu1KSQytfJKHg+7/xR4bMqMZlELZxu5+ReZGKChGkfhVcmcfWL8AD4gYYh7FLd5mj/RCY
E3M47y33hMdpQm7NROoZnoxaFmMXH+VDi0HmGijhA6f/yCEILMOwqEreMZIutEtJI0msMiNObtNY
/RqGgbyfIl13z8u1aUQGtQi1ZET+/F3YXBZLDVukrUbjwcBz//BZcEXdjEtWAExRVm5opvFCe8yk
8AKQjEWBT5Tey+WdlYs8uUgSzt8lxViDTj3EPc/pPSlz/pp/Ve1rNz1Uz4uXu6Owu23bdlfScS6P
FO1MKyYdZtxj6Ogd0j5OtKv2geJMzuJ1aOAQBegiOTnFT5sG5bkZICm5zE0PnY+KaNratidficUp
ezcVhpZMrxh2briMVJ8NQdBwNN7Mu+ZanGPf9BcWkVHxZBggAuPOYZDflorOzuE4PaqjNzd35/V8
8+C1DEtH0bdqGvwNAyyShtSbGqq3tPBTbsre0Kg/mjy6NNX6LlFFHbDb4vwDZ8ic1mthNweY2u4G
803WXuqiBvJNJTiJw5PE0ASNB6bOxFFtJb/UCcrnBTHs9qVshcGFYH02zWmnAAOReHEwduFxHhHy
MfqU8BPFcwRGHtuiZzbRwnF6MC8R2okbLFwa63Y2YSjPcn9eEzZPDoVoSD5o4LDUeb4vM0n7Hq+K
gZt/ob3DBjEyvo868hi9mHg0ytZWYcIBuNhUipkN/IVpMae0tVLARZqnW/dB75RUUE68LdIKg7NX
tBzoqloCIznEyBEMX7Ov0a/JQS+AKx0C2Tu/giKJuIDFHKairRqg1ZI3tL/Gwh76T38Ewb9KJV1b
162mBKh+jOxyStxQ9+g0fOCYRY0T6iYohg1r/NSaaMBk3TYggWuRyJZqL2t6R+1/nRfldYP5yGGN
wlR+dQLW8TDKcQZZwKZ0aGJbQ/AQXM43CmKJXeGNe/W6c2XnwvghAN4KWdbAbB9XwHE/UnBMyAE6
C6Pbaidd0/tUQg0AcaiX3IWVQC02D0OkU2TdwuBj1ItwMV9oJaq1RBoTNPDH6/iYfdcjTGEZPM1J
PDyJRH72+CEZT5ick4rSiNZjBkzVZ9mx8vOc2OS+dtktp/IjUW/AlntSNNRHUkWjFv69XdLcbMtA
qmIU3Ei5C356J7di97xIzHreqcsKglMXve8TRBQJEkVDcuzM/i5L213evLTJgKbA8rgk/QGjRAWj
yrbORwUPpWhcwjxpwlO5dLADU4sgWD+H7oyh2PVjVqcwvYu2E9QgbEYXeJYFdzDmEKmYcPN2EcM5
m7NaAxbFM+NwSI/xVbDvd9E18RrwOxmCyHBzz1ZwnHPUtJoVfWJBqRLaNbmMRE+zmyflWiDOIYYt
WJxmHQgRMjE3TWkXvc8IOUsnd+rHWHsZXZQii6mrNg38H8k0/lWgSgxFiaMUlT7H+herTAhczStL
m3Fji/nNNt2+QTXNQH4O1ZnctpkdydV2yLCOIEAI7a64pT/Pq/72Tp0QuJ3Kk26e0FqEqCYpvxG5
uuwkUWgrguC2Kp6XXFFZc08R3wfRZ1XEVyRYJD7wa6MpT6U5R+ZvPqg/J/loEsGhtXWhQkXe39vA
h376MJTo6SkQlvXmRaMbdjXggd5KvWIQ1Ur/xlJ1PJFiSBP+49zdbOVWXQ1YLcZ7GF+wkdWxk/36
iyokc/77jEnQPCE2/xuOd31BGLRLDzgjv+kqOydfGhFx6eb+W7KBUIzgzOf5SODRhzLoIqQxZbCr
gKQim/3zSrx9DK4guDthIY+jNlaAmHAX9WZv9IsbyYsdhOmZ0+NBY95HAsxNnbBQAIX3BRT38YV3
DfqS0Z9uoHF8LuVjoUyXea4GR32pRnupY2GN0qaWr/C4jUpiKS3RKxy4Q29nl/2vxUWtiK//6F+G
CBdfHUVYBqjnBAvLtO3dybhCZX/VKp6ZpDgPQCceuMFPjDRib1OMukb51Gg2yAv+BT3/trKArNe0
dFZ1wwU01JQbq5oCcEqFy1Gv5GPW9t55obZX8gTBxS9ouuokfbaQdZbjG1oUDh20m6ESvXaJJOEM
uSBEkqsFkvSyv0gXmiJQQJEYnELoTZ5akorvp+U1JV4/XgTC8HJ7+09LxW9/b+R5kaMxvnNHjyVa
cLz6SPohvVyC0/Aj6WVQfP2z+ZwZl1KyyC1bsjndS/2uTy4DEU+4aNW4E3VK554i5gpcTNZwZZDA
BAT6rIt6BkSbzx2rgakiG8HIERRyJ5UurUQB3RYAvI5FdBOpFRT+vjVMUk5SHr3ujGVXl+aRUciS
r/mV5fSPho8nyOZKFIhvLd0akpNJwcyWaswgU5pcyda9Ut8sxefzprnpyNcYXKyQd4Pep6/rdie9
JAWEyv3Qn5ysdjA/mlxVfnsxfBOAbsV0K1CNyxxpvRHVcQfBZN/0m9v4mDplYis3fz34d5ojwBPs
ncb5OIvGbYf2MqQnLofHwcXLcbVjbrWzx+bAAvLAEU0z3Awr1jJyTg/ltBUBLyEuio0dPr/Sk4Jw
mBh48F9QvV1diYgtNrWFgLIJXVl4MOXpUCuzV8xMmzBBSX0xg8gulE9UFViBCIMTatazcIgUYEz1
Y6nvMtDwFyJ+XBEG58YTms/DkM/Q+hwdJV+N5zB9PK8PzFT5MxbcMwqSpHjfx+P1W1OOUE8/tvHy
P9KubDduXQl+kQBRu161jGbzmsVOXoTEOdG+b5S+/hYd3FimdYaJD5C3AFNuqtlNNrurcJ8mXzJ6
kOUG7OrfMViyiNWvtgL6Cot3dRpFZaPlqE+wgE683LNu+33vUHc6s8K56Aln09NfTOM9nca5MuQS
TFOLx7r0SfL58tJtu/UKgPOAaE71aCxhj3E1+MmeyRZQ26tR5Unx/Gl/7ArnMqLIIs4d5L5PwOAD
i+w+9bNS/6IooaAuIIJg/786c/Vq2xckgk1V98/QaH5btofLRmydXddewHx+hWAW9pTqHRBG5Uzo
D7P/kRk3ti16yd3eOr8dW+fSeUZ7olDkc1AhtOfOsuUgtNKd0WV/zxqG6tDKC7hk2NLBipIcQFXb
7KH07diFdRwHWRC4RfZwCTBOQ6pkI5atSx7q4XZcrkrRTYbt9TexQNFlG+3zhqXyXSzqMhPS54g2
6WE8LPt2P+9Yt4fo8rK9b1Y43KfpM1WbjBY4cmDeyH4X1LKDAfFD77NpDjIJRxs3nXoFyH2iPmkR
C0Z8onE525hBELmA0CLu49TykhpkQC5ID889ew91haaSXzPiAyJc6ojGD7YPKyubuMCdtKSRiIRF
ZFNfz/exT/b98CX+TFEJRcPol1wSRJ9/sRKDhyhHyPARLvwkI8bEo5QV6e/C7Pk+lu4kN36AcoB6
ZGpgqiBUbBbakL5/I3LRqCuXtiSsov2LyxBMrCe0VRmefCh/2gGb++pxMRCF2c1GKxUi1bJmYG5J
42c7qsJmvQZYWzYxqHrxTvsxHhmB4rzXRNOCmwlYtSy8TGFmxeL7GuYBHBbFiDcJuW49ddnVxjFl
RwlU3Grt4XLo3Xw3wtvHbzDOT4eqlSNwPSGI6E55ZtIWkW95VutjMf+AJn4bD70aBDV0dMXx5XPd
iucxLgdWrVd3TGCS1kHrLz6YsjAJVEfeZfs2Y+QKjnOX3mo7NJf3yPixM3axg39o5xFtA5bW34RJ
XdEtNvLI2vFeJzBiS0ZsN0ApH8MrphlI99rHKHHAvISN1+zfYZNuyFCVUoiKJ/HXaI1UheUYI7SE
TevK0ZGOOArWgo22mZNXIJxfmPkoTW0OkGiOIUjX6zok2rvSIST+ghHP95ycV2j8As6SBUEzoMlp
f6770Zeoem3ascAbtqPHbxw0Mr5eOn02iy4vmFU/h9b55e36ffGpxGSdq7r58U8IkLd9foXKXbDQ
0U1s3Z4ggVP4rGbFGiny1ok/M0nJP3gU2DxVr/CYu67OU0ul5p0WwUo8N1YO64KJIaneeT2UXP5E
fOeyr5g8abUh08QoUSXzsv4e28bp2yDq8IAUfrns+NsZDk/2Om4leKXiqQJSO4nzniBry7U77nAd
WXBlqALk1ScMQD0rGb/viQUTCr9BubPJHDYgfgKZOTJOflBc4jH2XPWanYSUk+iauu0rhgIpBTbU
jAHa198umuWR9hHq+B3qxgQyPAgqpwUEWn/yLrad1lZoXHhEn4VlNgPQlHEODKRNaxmxx21y21qD
RyryNW1AS9tHQSEtbm81gg25GZ5X+Oz/V55a9NUMXi1mbfZB0xxa/ihEWg5CG7nvF02DGuJJFamb
7uLEJ1bu6Ew/1Klay4n7syb/7H4Q+8dlX2Xx8U1KwDCDYmFUk03UvLbMmM22VmYcGIZl37SnZvHl
MEZxfq8qV8YoykDb6/iCxu14Pe7aRc8QYVTlp5TsBuVnGwuyDnOFSwZxjinVemRkEja5Gh4lZd+a
7uUFE5nAuaJm4JFW62FCUV4r5pmm+6zxL0NsxqnVN+G8ba5SLc9smFCp5KRZk2Op7dFMyl0zL//R
Gs7pulG1x2iCNWV10xvHUbotRGS029FwZQ53DsijjkwQDWbFk1JBmFf30dcMc/bygL7DAjxN6heR
PMH2gX+FyR0L5lGa+zoGJroR0OJRYDRdv66e1ODXSLVyf/mLCfG4g0Fpd1I2dVjH9DD5ip/vIlSj
Pk676Av0uzzp3ImKBJtuboIYSkY7LPqBuEUdYmUo9NxCtJg1NE+pxhO6IAWnne2QtALhVrG1aVtV
qsluE8m14i9soEv7YP66vgjru5un0xUat4ZKg14SCBegvnsgO3Cu7WuQnRAIWMQ+toBgj2175Qsa
r2dtNLZhxSPQpGavHQF3Kh+0jy0a3xwC5hEmmCd62toMHStILtZCda2KQUmCqtvwqZKuaXdPRCPk
my1c4MEyMKhoaMw1XsfzPjYLkqboeCucR+uO7GIQ7laB7dpXxlPoYFBk90NIKLDt/RY4P/DujrrV
m0fdrFmqHo9qYD9ddqxNMQtKVkYoDtGz+khVeYL9trmUK0QuCi8LlKLQHoG0dWSiOoZb7tC3/TFx
jRvI1ju1OzwIPWYT01YtYsBMHTwer5c2aVSNLoONZkLfCohH9uEP1P764pkBSHeN03yKr97F5oK3
/t+oXISmUW320whUE1zeDQ1AGKktT4Ll3Nx6KxAumlhRqKlLiM2gXRkB/UhO0xfQ1t7hpRoO857n
StU2FR1MOKZGnr1pdZiKq8mmk/R8lZ+91Ix2RlreTqZQFGfLKA3kX4ynHgRx/FNKGzYhpvMYji/d
sHii+3oQOn8mhrnlHGsw9sesjDIylXaZhAqTIvmyep3K++o9PSdrCO5kY0NlqY81NfQsOXUbGam0
+1iG9u6yL2wlljUKt7OUIpat0caqZaF6sEJjlxaVfxlCtFbcRiK0zIk9YvM21XVDj016FnPUsljK
HwPXZvDbZhjLsZ6fW1nR13LdBP0+/jw/k+6o7xk0XWNxu0cpxrigHeyR82MR3tf6w+X1En0SLg1L
6WAY6KTB4QLRpU7x7LjUgnPg5n1ubQOXfG0QNOgluAE84+svQiwkxhZyruT5SqeXAjyBC/BcocqY
KVIUAy5dbkuM/IW3mSSAEJnE84OmmFqUpAgYy002eeltdzfiSNFDwN1PT9CJFXi14Cvx7KDoNIrk
SYXHkdnw60h1wcETXHaEzUS7+kp8VXKOjRwEuMCQ77Rj+tigazM/6S1OLL0r70NftFNFNnHBwOxz
u8lzLKEynOXlVn8PR8zaHi4SDIWpVaXEPHv+EJvHuvoHvUWX10zkaXwgIFYxyBqWTFI7xx5uKwsP
ALUgaG4eu9aGcCEALxoW5oCxUL33KN3YmB9ziTM+jHgijhdXupsPbTA5kyNqUNj+QBrSG9HBrMg/
go8jJo919oRHpRw9OecxF1ynN+8AeE74P8Kbp+9CMqWZvdZYV+xsVwVM4wWSHl7piiZqNsueayzu
gKzIC1kIeymsvbl12LUtxPCvu4DDjAnZWd8TL3SFTzUsb75NFS8WcqkbtLdNO9uwcLpLD/WhwMvC
6Ci4vDF+vtgX3U2Zw12CY3/O6qRAKj0GTRw+WQqxLsU6Z43uGD1xKkvEV7Pt+i+GcbsXPjnp8YxU
jrJBOB1j283+8+JxO3gk0BcqKD4ZRFt1SL/kN7ZvZijijj4oEYLopnpPb+XaSbgNvRAJQ//gQsUb
LHnSd+rJvjcx6qU9yl7q/wGt9fYx8mUVua3dT0uTljEsjCvn2StrXDVst+jQLcHuU8JdINjTOpfu
S2rEFDsBiYQ49aFzv6N2cQ+hrV1x+IbD607UoCbC41K/qdK4rtFy6cWGv2THxfQvR2DB7/O0ZoVl
02Qx8fsa9FhU+yFvBZleBMCFjV6yupAu+EJWHjvz/FjkgrkMtuIXtixPZZZ0aKIwClhQzLqvmaeI
HmXVbyeEqf4QKoKQK9i2POOQkZeJTGKgdcsV2mu76qOcCPLVNgR6JTDaghL+czpbxaBpXmboRCIp
xuRzMruDck0q0Vll+wT+gsG5sTV0ZjJUwJjcZdcfyN44ZAc87DjyXvQase0AL1CcB6M1ubYtE1CD
8mUyvksijrTNYpEm/wbgh/zkOCdGiZYlL/kpfbACBek930n+cl2A1g7MB9KtSMRI8IX4CTXIIee1
zu6TZXiMIGm1tE6jCzqmRBhc4qtDlBV1Cfsm1e8t5TTRB60WjOay4Ph257wsHJfsbNmIChDc4yFT
xW3SiHcGpiRR0zyaver1YSGIBNsfCrPZtgFiYROzfa+Tq5TKywwlS1aJsnRn+KyB/kUCl6b5dfTV
n5ErViLb9L0VIpeOQhpJSq8ZzMLqSk9I0C7fLsfP7VP/CoLLQNnUlENtAGLcSU/2jp36y5N5Nfr2
MfeTnaixd/OAsoLjNq4SK+qgN1jDsC98pZ0xb4rqE0gcqYh6Y9MBV0jcvq2TIs3zBUgWGa8qsjiV
3j6UupB+SGARf9vM9NqoO3aNmY5Z7sito+Ikq5+sQ38cj/1P6F2xOmXpSoK8Ifpy/BVUKihIqDDf
ghLU8JMpZlpezeqF2iObrcld4ZAp209v9tvLivKXUEiaog5rAFDJ0blSXNe72Ku/L0GieM+lWE/E
trTp/lA1JWB90xkJyOsNJxdDOlINM16FEqTE74x3pZEVAPsDVqmKGpJqdmyIbCFgdxiCeNc7du5R
n9Hui+7w27edFRoXP6LKmGxjYUN35r4+MGWo5JzkOxsdVJjbECR60dpxoaONJgPsghBooX0QpkFt
7N4TOFbWcIGDppgMmTpYE34an1nOJd/uwD1THLQdCpQPIsXWbYN0sMHY4LqBU7z+VkxuJq1MCKSk
g0O7a3V+vGzQZrxQX36fS1jaUJlaLeH3leSgZq4yfshECWsbwtLQRApCG2gjvjaBqF1j99YILir5
sJS3SuyY79BMAsHCbwie0KhtDHMwNND5VdpuaN3OPJiVIA8KrOAVuojVppnZDoCwH5bYSZXRkca7
yx9j82NrIMVEOxkYEfkml1nRaKX0MMPGK355G2oCG0S/z+2OOjNixS7x+7kCf7pdBkFhaDMprP5+
bnPkrVlhghPO1ONbOKOFYRLI6NmW8jkSql9s1yLB5oKhP4wkv5G/wKSlGtfNxKQjBsw/q3vJjx+S
Q3bLbpCiBxYhGlvaVcwkatFJRgsn7r3RY+MKsRddDUw1OYh2tijJbX+oF9u4mBlbjaK3EpxtOLIm
YtbFFZ4tw+8QpFm7pFpjvMS57HxsG77Jc3hAUkw2KfOGANawtWKqdAwv223uL9HtSM9DEsjKuWsD
tVWdojpcBtw0cgXIhZ6ps416zJGG8uVh7L/Zfy9HD8dY/T6XR62yLnstRageu0MlBSr4XUJButmU
21hjcG5hRWOfNjYWrfORDk70XO/YWOJyZI/sOngEmai2fH954baP5LqOJ2nTAIEJz2fUGLFpFQ2y
HBjBzMGB8rULZZE9uR+PjeoaKNuIOZq28/gLKD/cLmmFOlUpQNN5FwagGzjYnzDTTMHvkQjZ4bd9
47eF/Jx7mTWIjkxPUkkfjPFDKZLQ2l5CQ7dNjC1qGA7jnEOhslpVEUKVFDtGsJyXAztJkq9qMFUO
Wz8VJHze5e+2mUJWmJyztNAWtecMmBk5yvGxUn7q5bsixwqDixxT2WWDpQBjcqfJY5pKuumYbnSw
0eR9LeMZP/KS9xBSoUvr92JyeSXV0radWoAapHK0b0b+relFO23TI1YYXG4ZJ63q7BDSdHOggpb+
iJry1x6PT+MRtH/PIqNXooLBZjpbQVqvY/6ULWabSIDUyhST9FdZgukN8tFsP/03v+AOSEk0mpC+
w/Il2V42fUkOBhEzhcAUi+t+pq2WhxVzPRLf98lNNtzN+t5KBOcXEQp3WCUTjt9yCBRVyVxaGzcS
SroL0ZypEhHhbSdkJCUZM8emjT38+uNIWb6oEcFZZrkZNZ9RloeH6FxpPmONfh/JAtpyf8Nxyaos
w2pJcRP0Uklzp+HJJp9C2/LbLBGc0baDxAsQF5jSqQQBtwIgTd+R8FQvN7VoWHV7K71AcHGo05Op
j8MOmb47QjhgqgXHQLYv3pwkVmvFxSA9i2Y9YneKgpKkcPSsb3a5NH5FwC0gWNhqd4msLw602kSc
JSLL+ECUxHIZWVg8Ek1eDVqUPhdxZooguDhktHJloRMSNCXa2Ua7mUi2UPT7XNAZ9JEOC3ofvYV+
iMmdkANle+OYaE5GPxuK7DwDXh4mZDFw58NJ9heXs3HA9fX8i35J9JgqQuOVs2yrsaNUBpqVB8/n
FIiYknsqBxIGZPJAdF0W4nFhIZTiXulSxOwkdtmQB5MdHk1IGWg7ZR+6Inqp7XMETmFge5R1RCLO
Hdq4La3Qhq+zoabhCkIWt0QGo+DkqZj/AecUiNJFU2JCUM5HTESjoUrhI2jz8TDuB2V06Vr7kUDj
ElWVMtCuqVDebdMvMa6i41UclHnPdbnVBaiWI6WLIG0Drmzwdp0hLOehyHiuHqnLsm94Lcq+m4Fw
Bcj+oBUgtUytKUcFz48dWqkfVJwpRB2/mxCsJmFDtQ4phPt4taZTkC8DAqrH7lR8nwvrRoptwZvA
5skZ/FxYNE1RsH5cSCdq1iVqiqUry6XU/Y5WERSdY0pqtzYRi5150srSmaBTgg6AvFPvp5LouRtn
CSN/htDj098fODBEA6tximbSka+XFvRIytQOC85r2on+mI1PGvH/GwL38eqmAQl+A4QqPRa2a5of
NBGZ12YlWFdMi+C1DV3b/DAczoPDEuYztvpPpjTHJgqtc+1nhwns7bEvYm/fDC1rPG7XVbRsSltF
wYG15OpoyS3cKJCuWMO9mCt+22lW1nGHQkspW72SgMboIVHnvspcOMpOhfCzJZBEEKwkxF9e+0Op
l/GcpxSW5Z6JEzxeeGIvcfW7ScU8geL8QVWYudirM4KKKUYoMFkm2MzQS8qdESoF2gVKgvtrFrsp
OPNAMYvZOFD/+ulnCfOneSA8MYogucOBpMgT7UFh4zWtIw2OcsckdIuA3NvpnnFxJjtRNnoTXzgj
ufiyaDSzC0bbrWCcV6ZuxjgjRTejN4dugCCRExUCuiiH8e3pphwqRb4QCGaMD3O9C+OT3t2nokT3
JvxzKNziGdasdTnq0x6o2RLiDaKRFpEV/FLZHTpQevx+umQumLx9KzuH8se+/OvaCWcIt4tpT0fL
agCk4c1Zgjzq+J3eS596aCxWu2mv3CetczkWvk3XHCS/lSPNoh0KEZ7qVL9OJVWgR5hc750R9ZPk
yzsaUBgkG0CDZxigKuMgG3s26mxRDC9hql3nnuwENm1tphUAf65ruyKbExSncB0vz6wcFO+kxcGw
gMMe7/NPoq6oTf94Meg5XK5OA01qjFXBDAqrxEu6b0P/2GAusZ0Fr+ubfr7C4e55ba2CVBetKd5g
PObVU5EK7kZs4fm4t143LvUqg1rrYaEy90PN+tTvq3O8l/ei5XqbrF47wLNPrtbLDIcwtzPgsFmt
0mM018Z52g1omgyF1I1CNC6ay4ncaDUFWvSZkd+gFu/qvvzI5kbwUuZe9j3RJ+JCUQ7SINrHbAkN
iAfajUunL5cRtuL2+iNxwaiTh2TCZA6coOlO7VR4lYSpjUrEmycyhAtFEA6TUgw4IC5UN1n6fbYF
Zoh+nwsCBtoAzDDCQjXVbZw9VqZgr7w9N7x2Mr6HJ6d62tcLAPJ0uIKuoi91pQuC33Pc/EBN6zAs
H6CIdWM2UbB0P3Rr9EL64/KnEsQFvqlHnbLYzvGU5s2gWUqOulk6tr7rJ1GJczuII5oyojsZ7V2c
TxSm3utTCFuNu/JjgieZ3HIkP9xnUG3xrVOaOcN30TvQ5gdcYXIOYrRSVJqRZnhEu6f5nZWKkuFm
FF8BcB5SglDUmli06z3lmH/U/CqIH8J9cbAcRk+QiVZRYBBfhiyXos0wwASDrE/dHJj5wzu84cUe
fj6pSZo+yU32kaQBcjClF1XdTd/kYA0Q7K3NELFC4vLEkJhTU1nM9aWjNnwpi30tyrGixeJShdnk
PTVmyG7MxmkkvinsZWB/45tctLKB/QGrHJGNNSUZZQBH8Ed79KFwNc/6sIDCdd4vopEe0Q7iG8mK
smviBGO14BOuD+2XxkVrv8O2j8umKGM//STSEROtIJcpUlmJuqGDu43F6KjT56munMsOtx0CV2vI
hYUoq1NtZmFhuaGQaGQvtTXozCl0Moo/uISKLOIigia10KRqYFGJ6Y7+vv5rhmQW0VfmcAGBVqmR
FKgceuBHc0dNdg2R/q5g4/CNY4NEM/Akwumo/WkAG2NoBYawTZ8twwXP5pvEUnDpNnONZVKUj7L+
QdKu7BpPOOlt3HykkeBIJ/gmfINYPBThSNEi5vXd3lRuSCqYGRetGBcHjHBCu+eA30+p7iXmdZjr
wfDXjauvP7zNxQJ5xhR1ZAHEiK7k8J9K8frq2+W9spmqX3zLZnauwo2GilMboq8TlfPoQ0PR6xtP
jIfPoXLnXYZSBKHN5nZ+OLQ1XgKApQS65su+epKcKHEVF7p0qAirAQwMyTPzD/ziM2t8g7SuoK7C
9v4lL+RiQ61IBHoO+CPG5dakijNShInxYECTbxEYLPIRLi60OgkrOrHYmnyixVU3PYzy4+U1FUFw
oaGyRvAETti4eZG6hXTfLpJDFwHI27LXKz8EF8NrJ5mmpV+aHCjRNyaiEO+SK/WKEZIN30X3CEHs
hvTFa6xMjbMasgYG2BGqb2zG3nZJwAoBbBZLfG+5vICKzB0Z6myoxh6PCF4Pn5/m46RQJxr+k89B
S+u1TaptzWOl4kRXTIUz5ME81Y48/dDnmzoLLjsE++D/7t6KzIWMAdqmudHA56wmd1uQAKbh16Y6
q92ZNJ8iQ3LJ8uky4uUIAhK018b16Wi1yF84sHT3crKP1f28XIciNRTBQQVkU69h8jwd84Qlwfqx
PNS35p5VJtG0Lf9fyuNABSlE5BpcpADjGq3mEZ5YWodM+qxkXwdFsHZvJwG5ncWFiCmJyCQvwGgK
v0/AgNZcxy4jtLJ9/arqj0z5OP8kGs0TOQkXNUrS6GHMgr4W9Ad1z0hq4r1y+uuBq9fG8eUouS2H
eOyYLxqnpT0Poh5Wgefx5afJ1qlKIuzdxvCm3nLq+LFfriWbCs6T2ylDZ89sqibrbwgxRtrMVoft
W1WfO7QIgfiRmHdGWmM47uHyZmLb8+32fYHivLySqF6PkAPyaK0czHA5t2jkvwwhsoZz67pu6YzB
KwRzKXKhndoOn806c3LbV5oPl6FE1nDenRZR1dZoGsPMyB2txKPv279vmTrk0aFS/pxLVoeX2pz+
X0+z8lMb136u//UE2bMPv0Bw8RQxQFsyGSaYqeXQ/GqYbKeV9pfX6V+S3gsKF0M1M2vLScFOQanu
pzE7rJfVuB3dHu0mbo5pT1Ga3Y5tL4CcnzVl1S/aCLOmGu3r5zx/aFPBAOt2kHmB4PzMqKg59QMg
Siu7SWjmoDx4ypLyYcZYYdSFV5jh8MlUHC6vpcgyzuf6piPWWAO2689pd0rLwCQCy/4lar+YxsXP
cW7SrmDvLpNrBATPjjnGT2KCizq7YvZuTh3bo18uG/Yvp7DfqHxhT+01iOOlzLJnpi9MbxdO7bOe
hnkPVRkBGjuTvI1EL2jcOWy0urKBEjc+3zm9ZfPw+UOOYSwZj511gJ470Uug4Ls9Xx5We7lMcT9M
CuBlRVC1bt3dd6LzuOi7Kdw5LLas3KgGbLP8nMa+/JOJpo8nHMtiz3qazuxNVcyGJQhSChdBWpIY
Xd8DdFrcxDjnf92b9DpC8Y+2cW4NocweYab6KZ/Qw9D+uOwKIgO4WKEWcts2NgCIerZz3xZJKGw/
VKgvrsZFinRs5TzWsZ3GHUUbP9Qy9/KBuqyNfxA/wrDLyiXH5gJEZhK5nWKYkx5Yl05ybPHcY+yQ
1/9jVOdnbKAYCBYj9mXIByNgg3iYp/eXY/+ZjaglnuhUt3kcAi0q5KZ0tITzHBn1YE2hHeI6W3aH
LMm8OvG6mYBFSXCb2dypLzg8U0ZTDOioyYGT5dJ1Hk/XcSi7di7SYdp0O10Bsyy6dJQ3XPdWAd7V
3u5xeybprlziAJ0zu8uevWnJCoLz7MhosziPBkRU67pWHSP8Ydl3/w2C823ZmGOt0GBFmZ4HCoUk
43OlCXqZRGZwHi1JGEBXKDCS6rapP4XTSRV1GmyfUFZLxaU86P9qaO3FUg1H/Ybpw0RH8944Z2fW
F9L1jsiZBTbxFcl6pBmmLYHXoskmRrqJrlph/5wIhMtxRC+HSDawcFF+nNRbLXSWKbj8/QVezNch
O6Kjnm8BQpMPzXSSRO8Rm5sesskqWq1MTO5zKa0ZSpnkoNLwJtCCR62Gt9cbmVzTRHRt2I7SKyRm
6SpBK9SaG8KQumP+rKFgHeYbJqnOyjJ/39fFstoKjX26FZoedsTOYmbX/8UToOIe7qoDTsMHod4F
q/K8yQnoe5IV8Dyj65DzbqTPue9NoIVX6o71H2VujsmMyGWTGSJ6zE2XeAHjXbtJp3BIlJEV26+s
4l6Rvcsut71XVwCcW9fjlKYLmdgD4tUjE55Y9sqBHdySnX64jMXC14WF4927V7KpHWNAmUYBDac4
CLtjZ90ZWR2kieDYzcLYJSzO1RVoIFlTyrCKybcLyJ/EilNGtteQ+bpq0bxjVdKPy/YJ15Lzejpg
wCUizA+P41nxm2AJXdvvHpmcxrwnaNcWrOj2Plt9Pc7zy7yGIgP7erXH+ogNyDi2p/5ZvwNs1QK0
zQi4AuMyIBnVPu2h9eLR8NBVg2OFd2n2/fIaboaoFQaXAtWKxJ3aAUML9a+NFl2N9fjDKtS7goig
RFuLy4RdltAlSvG1ssUn6kEWNlcIAoXNBQoIr6amxtaLCWRBVG837iNUzxafyWOR97wx/V44HINe
x8A0JXFkzwCby0CSfZIezOFdZ9QVBhcrqrE25Q6yeuC1Irv2tkNLku4z5Wc2Od/t/6tJbH1XYT3U
U6pCwNPw9OauK791YxBSwbTdZR/Q+WK7bGaSbDdYNSX8vOi7qnm47M6i3+ciQq7E4wDmKrhznh5L
fUbzmyw40G1D4CBvWdBkeaM4Y5VqNIcKIPLsnJJjm/mXTfiXqPYCwO0TRctsY2JHeCVonxgVXLqL
oPjNqLeYaquoELwdZV7guF1TayCrMeMZuybR0GMfYHQPpgmuJf8SOH+j8PxbTdXaKuSq2cvR5Ju7
ZV+ecodxXKd+KRSsEpjEU0AosxZpqskCQY1u6aclci0h9/lzgfxtxnuxiNstpppKSldg3cZdelvv
6B4To4G1x4iJe9kh2Ae4BMSl1hmDAXalY+m6ZHKp5UThjdTtC2jZND9anPmFIhCi5eM2EW6qZTfk
sEyroeIx+f3h17MHprRrNzssPijBAtGdYtNDDEj0KGhwA/MFf1jGJTIi7VDgo+0oqnYZGuq1W+MD
G5WJhNF762i0BuNMLHI8+UW0RHWpva/740QeSTk7dS44FQmNYku9CqkosUeyOsIopsCluB2rae01
T95ZuzIQnfe2ItPaKO68UCZGmkox5veGUfXTsNjNrei1Zeu4YKiaomkIfJb+ZmdlkRVHQ4IcjncW
CcOW9Kus+2MomjPa8vk1Dre5xnFpZnPIUJ0x9rKx0+pPSnFTSre6u0j3hioI6VsOv0bjdpi01MOY
VFi4sAhkaR/RUz0eLm9iEQTncEQu8igpAAFFlVS9CUdnmAS5dRvCNCwZM2CGzVe0Cq2oZLWP8G20
0lO62m1o5bVRuHuHJSBbAQ0ASlmQfH7t0n1nqPpCYhx8sDUzPzT2pojqbtOSFQSXAYvJhHY1BYRu
fIqf2vZeE2nAbPrXCoH9/2pfhg1NRqNLEeLwyEr2tj/t2DinKLdubpffMOqbQyLO1lpXwpAp/aDZ
190s+3p9zkVSqpfXS+XbMuZyABu7CpgESj15f5oMkImJ2tA2Q+bKFm5LWpKFJ4cOW7+SHqjiUuUQ
ybdat6f2/WUHex4i5BOesULituPY91YkyXDkSNFux14LhmhyMhP9gRq5SrvRVUK6Wwr61MypC12X
z8NY+ybFKIVEfJqN15Mq7YZeRF0iWmVuC9sLyWxzgM905U8jvZXqytX+fsASpZW17eyPWDmmnY2j
DsJcrHKBHk9oSSV16qphLzhTbKaK1RJzqSIDj8xcQonM68ZkP+I2ZmS2c/kzivyFixPo8jTaqYEl
0FgCfbNjjLUzFTsLAz1DqAnARPZwEWPRhzbKDbjMZNEvNo3uyu7psjnsFy45JRcxyryM7VTG1yfj
46x+6PUTNVwVj3vSdW+KmOkFcYNvzsAEXGjpE/s87VlLDnrsk+qhawXlb8EX4ls0pKqd9aSFSZFR
u9Z0peXfEvlWTYM2Fxz/RfZwscNEfLJyCfb0zUdDAtXY06C5tkhGTLBBny9Wq70zIlRYaQuPa3tX
x4E/sp1kSASeJgLhokChZv1Q6jBlaJ8oWjNi3VFE5Lvb3qwhuzIyQ4NnNYMMSRrVY4Pex564Up94
aqQIAsDm9cXQXjC4CNDl3ZDYFBhE+Vmafl3VDpE9M/mohTbmg8DZch9JguOwyC4uJHQtEwZqa8Oz
rSDvTjndX96j29/mxSYuCtjdgFm0BTYV01czcWp6n/X+ZQjhunFxgMyZnU4xMGaz+mya/Y1UGW4U
4jtlIwg6QO/ZgdIzlk/hOOwuYwuWj+eT6lN7kOMe0FZ3P1G36h/f8/ughsFrL8bDeTnFBLqbaR91
OBTNRwoWNZEKwmabILqifwPweyfT0qjS8d6SfTaO+i459qcudcDUXhxap3Wjm8l0lnfU6daYzGdW
QSEfllxKCTCtqvXmxvQtI/VVfRC49mbVZo3D7adE0mMEbCzeMoAwHfWAE4kc9R5yvW68r3YgZRAR
TGx7+8tqcrtJGsuiLlogxhTs1iSBXMHHtBNVVUUo3J5qIF8ymQ1QdNpc14r9Aerz/hD+NR/l87nn
xRhuWy31DEGmDJ+psz9k6VMHLQIpEg7UbOeh3yi83lpN20wyKxjDFPIgfR3QB1CYBdTtdqBmRjPX
vG/2peDksF0EeHF7nngpbPORljVsQ/kGLRTEya4iYD4zIXqiFnohGpdrq2HUkozAxuHYYbK0C5Qv
NZwQlzUv2gkf59StY5EOmg4wY5iyxrdoT7XUq1WBAgd9yho3uwc3AVhOwI4b+sNZh1CAiB13Mwiu
ANkftNrPaTFHYWZXiL/LjaqdLO1wOQhur98KgAtStJytWNZQGprCKCjz5U6Zc+ie2t+hh7kfCD1E
fe61sp3geD7hBCh7df+elx9j9TdwQWtppi4uTKwqgdiD3R8m1GRNKhpG3dwNKxQ+ZE12AkUnWEo+
FLOTfGOvkaknuZkO9h+mdTKAr7kXXoqFK8wFriVRmjnrYR1oLELd+UVEgioSNLKeeUhELrMZwlZ2
ciFMadMmM1ixr4mlf9KufAC90sfQFh4NN5sA15+NC2Ia1eOl7+Gb0Idn6pGRX7it7jCtZTHho8Aq
/o7QLWVp2jMOUx35qC6eRv6xRG64fRN/WTn+hqBWZq40Cb5U+2hAx1FzM1/tXMkdoMwHrsRj/88v
znJRh4HINi6GgXoPzLE9vliuP1XWOa0w8xgJ3J999TcXupVtXCCRLRKVCfN+K0e2Lh1pviJQ+4k0
ZzQe+//og89Ho1XYGm05LkccFb2oiB1lui/qq0g4WylaNvb/KxCtm6w6TgHS9seanvMyyAzBqokg
/kfalS3HjSPBL2IECYLXK8/u1n3Ysv3CsC2b933z6zeh2R1REKex1rw4JqJjmCqgUAAKVZlczBia
aK3nHKNmRPfKcIrU2LYiRxCCdy+mm6nhAkSaNVXRohzULaBdrjT1Q19o91mifm2r/GbQsmOaVl5Z
rE+Wpl00cRQj21X7aZQfVEnzWkl1zfgHIUog+LsEm53CBZKyXVZCRhiv3qxfWOtq4SRB5w9ueo91
IBRzE401F07Wos/LOsPqM8ivzvIK2tm66Eq2j0FNaPfJMqiFuJU249yaWyqiiKk/WWhy6aZbI+oF
d+Z/iPivKNxaG6US3QARbi69L7+cgbK76IoJIY5XYGwWoO2fEF7BuA28amZr1HO8jFWRj+5SU5QI
3b/GaK8A3DLTC9JVCsUyw1H/fyxa0ufLAYx5EJtyXVF9n2iOuDWnRtV/r5y9ddVFThh/6/KPvIBs
TOJW3LxUhqUZMGlWII2i23PY2K1oXe9H3Ndx45ZP0+WRXnaYmEY5VeNx6b+baTA3ppvowRiKEjX7
p5tXNG71yKU1ajIoVd26OarQUkOvjrneqqKqFsHk8AQNTWqq8TRi5Eo0xNJb1XSURJA9Ey0fnqQB
japlViYYOPTmflHd9ZA51F6hJMMEokXPzYJxM7mIwLixeo3NUl/f4VJjJzH62vWnZc0FYV40clxQ
wPsrDacEE6TUN4X1O+38nog6JUQYXCyIUdUbzxYwkEmz8+E61ky7Eon8ikDY75ttN06ILqPtBJ3g
8lGxLnpcJtV/6wJcDGhSae4Ldn6YToykc72ooSP8l0b4ZItcYD+Z8RoOTC4c6JFRVWgswLApYH17
oZrDvaCCAnppM+K35Ul0kRSNIRcbpKXux4il1WL6XAx4Jy99onw/v3/vY5jE0nWDGgovVy+PCVVC
grLlMKFOlXvROtvCAvz93ecVhDPEmEsrGWOAJKQ46XXjG4uIQkNkBxfZFjNSorkCBDVqe1ZlR02Q
JX48P1j7YeBvO/hUyZqbsq6ywVL66lurN7iqqe2vfoh/Jqkk2LEFBvEJkpIUa1q0wMIJTtHvcvkg
DQJz/mHTfrWHC2tVhjGTIWLs9ugRhDHQ9Rx/WJ6U2dI3BXwqzUMizFWI7OIiXDFGXVZkwKzNm1I7
KNXnLPXPT5PQLi7CRfGQRHqI5BK9gjZkfWTbQzc5oW9cmTfsTdt6/thafR1KZvYm3mlmRMahh1my
AaXxo2U6pqj5Q+R9XLhT8MI7tgasirXOHtAKhlRBWwWGiNhbNENcoCMSzYpYgymWddXSo7Ve6SKe
RvaJ9/fM19HiAkIbSw3NJGZK3biVdm11v2g0uGVmJ8XzeWcQWcMFhjIiyI2lgJL00Qs12aOJdMiq
VeRzzG/PmPSuycggqW6y1oxZsdUbth/NB/OxP1nfZP//SXWInFzjCmGNMeq18a8GF8aWh0JvxTPd
NchAu8WolxLFWb+eH0vBtGlcvBj0QZsJezfopvFhXn4ZtVrakdxclZ0BeYPweB7uH3JHf7sJX/4W
Scqoj+xtpHdXPzypF/pRDajf3IgvSAI30biQYWlxtaQqnD6NvluSU8SmbalP5+0RYbDfNzFiGHJD
ojnDMH6M+mmcvy1UQAHxD6eU1yHjggTTOq/HEBj0ynhpe4p9qw4MpC11P70D/cmf04izVwrtFZEL
F8h7KLrUYZLMT+vPFgy8YIPwDZbjy+3u2NxgC/nQIfkVkYseWVhIjSzDRnm9ilWUAaToqhDkdNh8
n1vOXNiQ1zzWVxNl5lH8a81BmyYoTBP5Nl/8C3lFFHSxPqv8kqVFq6CY7ASk04xBmK6CwwT7a89Y
w5coRoaVqnOJEdO16rrINI+sutMP2TFJlkvJGB8qNb3RC1FHvWAQeXleqWiqKBsYbHWRV9fkj/nB
mevpigEmGtReajyTi1pGVTiwmmY5/zU/D8Z30xQM3O6S3SBwy0kxB9moJiAYfaDqV43UO6oluefj
AvvIu9nZgHAriETVapSsQL+fHqbMK0hipyAt+tC+voHhlo1mZFFuzIAZo++5dSJIyNeTIGeyfy1H
vh97HUE7AK+IpBjDsFYTXtoUlgcagvCoXi8DKMcVdOFrtx9KA23guLDd9IoRyxouZVV6sJpAGd1W
2O29u7NvMLiw3Ugoo6IdTGJdhLmr9nYRtAcF2hOowo5B2CniuhAOIud1aDkieO0CYnrExn4Hch1n
duJ76rPcxsceRzf2ce4XNc1YFxUiUXo0T4avHKKr/qTfrI7ioaNGdI/eX1GvDsJ5YQH1ljJh5/81
CsLwMBqQZRDE1t2wszGIi90NHrSlhRUBNDFo2Uy3qAUb+f7Z6xWBT3BJZkkqJYLb6d/Wn2FQ+9K1
4RHFZtq/bNSex1QQiEQ+wee7It0wjGmAUZ03u+zRKfplOT2UhsGTHYi04QQjyOe7zHSx6o5doHoz
yOJDrhzORzw2ye8j3t9OYPKXwNocjDFEZiM1D6FR+PPotH1sl0vpjtIDWe7Pw/3D4CGhD5EOxCX+
Mr32oUyrBk43Q3SOUFsqbNNl77mRU95lmROLwuB+zHgFJBiAzVGP5vMClXAMYOex3R1a1w5m6zS4
iscEZETztUsUoiPm/s9AbkCjuVcydYKBrWUbqKkoceeNMjv7pR81FDqE9tjZ4lLuf1gHr7Bc+A1R
6ZBPHWChE+cRCLqwUofYTZ9W0MpEP+tApMy7f741QBMna3ic0fnXV5rW5Wq2rC3h0/xTZ/ptnnFd
H9CldZfdUqGA/W602sBx85hLWjlVE3ou5vU2nE/mcm2K7sJCk7i5iws8/Q8KMMwrwhSwGb9ZFiGV
GaL+q/5kCHnids8bG6O4WUtgT5qmeEOr6tbR+gtqHuvut5WJyr/Y4Lxb5YZGoa0GWV3L4OKwNi3p
0tfIz7Y/F4eJNheBfml8I+heKoPKO7/G2S51BowPyb0FoqsiARjpsbgXT2qvk+kwoACRGo/nof5h
xv42jI/FiTxpUlYAy/zUXiqucZGcMJiX6m9WsSe+m+6bBrowyP5A6ISnc0stLUnwogInlD9DwJl2
X1XLzZeTLkio70Z9k6gQMbIUDcngt0HLTHuTVgOeckvZlyBKNnwoKm4AOMdThmKsVg2LN4OO1kmF
nkD42FpQvXaa29h7EOXkdv18A8cd3GYNVWatDD/vLcuBWNJQQA+mcvT0y3l/EI0bd1zTaTalA3uT
Lur7Ynxsx9o5D7C7XW4M4U5oiolex1DGxOTkOV2vl/pyzhO7yR5nyG3/sXQgu1RtwNgfs9m65j4t
pWhh1Qzl16T6HpqLHYleHfZX0AaECw19mXR53zGLvszgUCIebgqokDMVm9GRfUR26a1VPBeZnFok
MmfM0eQYP1mvrf7IynV6h16Iu1P3t+NX83g9gTC0VHVpgSZdDGgVxVw5YEU/1t7i1/Y1Xll8EUn5
7g1/g8htVFE2qVUZYUCT8LZSDDsmn/vsizVYTlNAQCO2m7QReOX+qQo8WqBuUlTUBnFuqZGwQfcR
MJFremCn4MjrmawP68mOT01hn18Fu3vxBo5zTOwm1CxCwIXynTLgtJgec/XhPMa+Y25AOMfMSUbl
mYH0fn0ZIasauvSxcfGuiGeD3NE+tJW84vF+WaWRIlUp8CanTezkkJwypy7s7gtqb1F5qx2FTdq7
UXGDyOWNE6tt1VWCb4aqbIcZ2A5xKq0vw1QQ7UU4vEdqyARkNSybO8suhkuj+501izMWouSWwC94
kjxrqBN5aABU1nft1179pot4W/cCPJSVDNkkxLJUi9sYC5qAvYWik0qK77v5uqGH8163t8Fvv8/t
i30Slabe4Pu0Ve1VeV47VxqL0/yNyJ/OI+2N1RaJ/b4J7t0gyX0z4CiRyYfZ+EqHIMu+nIcQGcPt
hsOyKGHUwZgpDW0VMtXG57wz7B4Uk/n9eSjRvHABKDblKI16SXMR5+wsbbywEQU5kTVc0KmlcB3r
GAPWJAr6J9uLyjC9pJu9ok+R2GoEqQvR/HDhpw8tg5IFg9dQPwUJhPyofaTr+tUFKN9/u4wjTUmL
QcvNm5W4Vvk5/Uik3kLwIaZbiVp0oeYqYMKDXoevQzn1Iw1hWxAuvsTUmKUuwlAp1k1T3Dci5oDd
7W0LwK160nWzJQ9sLn5b9ooWhdStf0CF2h2vxVfpvWi5BeNCQN7oWZYRZg2dXU37OYSHylgDRbTB
MX/lr0lbHC4AqEquNilqzsA/HXkkc63sV1dGDu0uqu44pz/+zQKlPAc67rXhmBTwtVbP/cVsXKXp
3fMQooHjYgC1hogSlLi6SnI5Q0E2vB/D20X/dh7l/LqkMhcG6LJKlllg2Eh6BJ+kvRBvmf9VNEP3
xNvYbBadMpQMg85HnG2i/O68DeejJeWL4wka4ZFXxvdNSXNyxTrglOr/Owhu4VvqCGHuEAu/1+lV
GClXi9EK5lvgwC+rdrOD5Z2S5bkKCGt8kowfanXCm6czrTYpykCfBZ1yojHjYkCcxmWPbi/NLcKH
cb1KRNR3Ar96SbBtrCGk1pUExSou2pmj+FMo21oh2FJ2j7SbJf9yWdlgKBIkAaIQNvQ/yyNETA4U
zAEoljTtEAUkTulQQR5BFDkV7ghgLJaRNyxyxpfWg35SD7ELErUcFwP2ujmKOsOFFnIxYMoMq5QU
4IWfFqeFQEDs/iRQoGLqSWIq8t2s53ZAuWAwLXVbaR0GFLQo9wmSPyNorZ/IzYTsbuZbzwKPP38E
oQoXF/SxXTM4ItILRWJrlt83T/rUOE5CRNWnAm/nLyN9H4GYlc0bTZ9I9diLGAkEa5e/FtdhbK5a
hIHLrOt4fMqN1Dbb2C2ST/3qTepHaiE288QzdDe9BsFUGQOn2qN7RZzYiU7lBVM/TlzcrM6HPpHT
89eQEdy808CW2Uyf6/RaCm/oeAijTyQxnMn6oeKpkIAmKgnaUWCoaNrY75sFrq0VqnLY2UGu0PUx
PSnCV10W5s6cGnjK7jQ1CGlSINRfepfptEZebfqJ89JC6YPIQnoUjKYIkQshE9IVBiKv5upXo5ve
DgHKoMNL7S65rdzUs9xV1DksnD8+iKSmAo4dIMZHVgg5H/AIaoc2sdmj6+Cct080ZVwIKeqE0AoC
Zi4I8k9pE7pZaNjnIQRbC099ZKTDGFpoZXF1fTwsxHTiVDvRTFT4Jjh/qRznY6dLeg0aU3b+onYW
flbqn6V5sWSCw8t+0IW6EqXowjcMvoRFrZqsJ6GOXQwZcJRf/9VJKP3qD+TmL25T0VvT7hwR6IrL
yLrrCj+AUa/nWqxZUEurM7/OdXuoZ/f8HO073SsGP3pjO1ZdEQFjnn3zjpGhgSX2MC+H2SuhoqEL
jpi7PrGB485ncxtS2kuAazRfHx9p7qfaR05MGwjyNhiFdVIoymRq7lKcoiGYp4NgyHYjwwaA/b6J
djFttKKvAND77eV8BCeer9w3EGOLD32gfRV5gWjImJds4Jpyxa4oGRouTD8M6+do1k4bPwhsYoPy
Lr5ubGJ/xAZkonCtaMW89P4Knr8hiG/Cy+hIfCiW9cJWBoFjq1xsNZOBGiN6m9wJ6l568yUf/61b
c7FUrfKs01hQaFqbPbmjrvxCXaFTLgX6IfEbwUujaI64aDqX6jKYLVzCIM0FnWtnSfVDoaiC1SMa
N+4gZsS0SkmDcdPiOYj7yZ8VyTvvCQJL+A4DpYbWQ2YCIlafq/lOrZ7HJfh3EFwMqPE0kaoWIMbY
bZVPlm4nIkbb/QP5qz9TLggoMwquTbZGo8+Lw5pCQze8rL3BlV08aV99pCDU2MDxIQE0Geuss1HL
L5MJ/AdOt4hcenef22Aw59gsUameiURG7Ni1BdUzVt2dzEFvQyDY7qGNEXrEZv9Ogn2P+dSZyMC/
/ZrG2kBmCSOZNbE9J3WwTtSD5C4cBLS3Jt5bqsWJ20jgJAJXp1yIUCT068hsX8rbLwO9riOBWSI/
5wJEvmqGOrEVK3eXVe1PiNy1/wE/p7KhyzLVDUvnVmuaxSA46DXc0trpuVk+kbH4VEaScx5l1y1e
UQzu+GPN+QCiTKDESEHL0kNJC2dZnkoRa+LugG1wuFVbrBCrb1PgNLpsp/UpXFuvSUT8dLvTvkHh
1m0911MZLcwanRxoZfmdlQgWkgiCW6sTNaUGJQCaS/KHpr4aRQ+hoglh+Jt1Ooz9SooWJhS9dSNh
sULVxmtS6zoksSCzIpoT9vsGau3IaI1sTkbzJk3tvDiuq3fevfaPvRSXfsjFo7mM78/ThqYaccfF
nmMz5S7qkE8FKM/R6uoon7sH8dv1vlGvgNxeqrV4jEQSEnGuWxwlvkhJ6YaiDi0RCLc2I0WX15it
mmz4btAboqU2EW1CAgx+K5XyokR3Gzu4DauNtvcBRX/6IGgT2N/pXueHryzsJgtnDYrhCj+l5KWD
rgqQxL9bcfDxegetF4L1s+/ff88Pv7VGqx6nHTgeXtTIJ5TUrwuxbC3TWgeaXYJM3v5ifQXjFms7
0moiYEZzVdRx6xfqR7osID/wP++m3GLVFiOZNQmjJ1Ev769bU7BCd5nptgDMSTZLVNXDUFFWGCCf
koNykJwepeisO0oUn0XTwn7fAEmFUXejBUsskBk3TWq39SmJSzvRn89HBNGUcDtnZqaoZo0BpGdB
3PmFqBxRtGy49S9bXZ9BmglPNuEpWU9L+XX5CLHCdlK41U/kItTCFBCKNV1MSWeXU3SKZMU+P1IC
S/iOvLYa0qFPMPcKqJJDA31CiW2IXlMF88534REJeit4vNfANXSS9CCqS3uKLmQqelIVBRq+9w5t
DhMqYGDN/BMts4fhCtpsjvatRaOpzSpFchFNgBCRW/xDF1VVNsO0CcdpKDjWPvxZcgynzO38enok
B6G4h8C5+S4800yVsmhgZPSZnmJHsccfoz1B3ENxcMj2LaEE3Uvy/N35+jUCaXyAMPpBKzTmizfj
F9lZvN6lMehYiIMR/qZ5Wuysv+Uv3SVxiTBnzNbqOXAuaGhdZWYt26JCLfPHqLZHtXDTTreLiviy
XgnOqqIFwYWOEtLN6sqCobVejPNlZtxkouixW/kGIgFdVSyLUoNvybLiKJsHQ8HFIcFuSD3lInYT
RwsCclMdNczhmtqCjNC+Wa+Q3CgiFmadsRCYlV5m6UVnBvIgSGr9w1p4xeCGLq2hht50wIg+g6FK
P5XQTwV/yjO5mb35+qO7/CseF4WHAsmgtKPAm6Bx1NxGBHno9Vqp/PMxcn/BveJwoTgvhlKtTeBI
2r1V/URNy/nvs7/zvYf//X3+zTlG+e1ALVVz15D8imLorkXzQSe1a45jkKVdbUuWJfAHkQ/yPQIo
pKalYsAo5UY+tccuMI/hZePqNzaFQqcl7KDaXcaaIrNbpqmCHpDb+7VuypYQRzJS/sqLqzjMg/Zb
lMe20n89P5y7rr5BYtO5OWWUfWgWoELH5g/ZE0MnzpTXTpJ8aOfcwHBBUWnSwrQgdODO+o+0vVHl
u976ct6S3X0TyuSyalGCpD53nx3LcgjrDC9KVXlNJC9HuOgtRxVpcu4fADc43I12ndRhQeEDehCW
W61GWd1D3j2l4eiAqVwfnuPyuRMFi/1JejWNc4fUyHqjZ6YZsWdCpQw8Gpro2sH+7HframMW5wgx
SvW7CHUcYF2bXUbaqn8dGjd7yRjngfERJlo0cvw9W5xDSEOOndkCXNW2TpEb3pSbtoaurfNOsT9y
oPe20H9gmfzC1S08hehMc2Rqc3vRUXcOvbyPsA4a2isI5xGsYVhrE4Ck4XHU7+rwuptE3XoiQzgX
oEPW1FaPlp6JnBIlhXjYZf8hMVC8S6mGxlS38Eb1NhjoxqJWMat8Qhv8mjnKejWK2Ml2V+kGgtuG
otSc+nxlqyeGvnt0aterdlDtTBPUCu/vrxsgbh/SLCtvJFZnU4NUs4Zaa+rCIkZbwLSOrA/Rx23G
7l23UN3kabYwvOmpjC5QWW4vIs0ofvAQIE3C/lGpQijhNTrNsS0U2imz33exWz/X1mQ34f2UCV7/
eV/7CwYCUZaKnmtd49zA0hrIu43a7FeFvQzH4bkV6Vi+mx0egnODnhAzpBbFS05ms5dXTbZjn7rL
jfnAhAQlyRaxrPLnkhdEjJqmoW9Dkd8VHGSLCTphPIrGZhBrQdW55yPNu4fXFwAVm7WC52SF8Lzu
Y0WksixHqGpFLutTHw/qvf5g3kgB684QmbM3R9C5hlarjsPHO4moYclUJanL2Y9G0DP3o9N0CRas
aLmKYLjQppZ1AWbyYvaTTrUTs3TgLxdpH4p2Hxa+trsPG7ytOVx469oxNIcS5phX1XcQfgRJUB6y
S/qTNfnnTvRDMFl7eAb0tRSNgr/gnbwgssU1LZoWK8mVHfZIjlt2ETDJMNXLM3s6iJrU3x0bZA3k
nyqlcD4Ndxk+7Vq01CJhGIIz5ajiOTYLWLs/NiOn+9PD6gsS+mdUouAs9I4wYSk6k+adqfszlG+p
14HXCc9Kq6M6+gXLICbudCD3ggFljvB2AmHeBpQ7PqjLWCbxwkDxODtdJZ4+2flF772QdZY2KNQ+
Aoh+b5SbE41C+fntXjXTDnu5SnVfuem86MC6veizGpTXFbrX/1iR9mVM4aKKYhmq8q6RMe+NSI8W
ppEWJIfMk64byVaCESUVy6F4ElLgvA/0GM0NHDeaIeJUi7OT7ifJE9oMLZC+h+R31wupdnanbQPE
1v/2+G/Ukx4lANJQ0MaYySO8q9eeeqrQUCus4ny/6nSopqFOWFUtmMff3cy1RQ/2NP+FpvqonrvL
gtzWbStQvfgk5KEQ4XFXgrWDvLY0LrofX/aXaD9Fvb3loJ1sRvs6cRFY6J9vAm8tZOO9Gc9mkZO8
ylYdcUXxFTf1+6f0qbcZh0N86v6Y1oO55XZAubA5VPXatCUM7CGUnBxKN0UOQb6xIEiPUh/BzZud
mPglvgXjnLIvVhVVv7CNqbl1QQ+t1O6YnkQ9tu+3HNiEWnWoo1ANS5tzSc1KOhNaa7pvfm+tC+O7
KixfZtP+zpANAlt9m0laW0R/CYrdr05/Kg+MU00sFvnute1lhjZYXJhKoVNjmmuv+2rrsYNO8yt9
0hYH4ZgVLkjuxfMH4uJ2+LiTlWZKfWOG418ugbIFJzxmAcgMghKnECErxV78MHWTsh1Nsygv5J5b
laplca37+rfsM1PRjbzMIa3HGjblQyvMIO/gQRJRtTTdNDXr3S6K3SBCfW+l+9A3Y/ovMG6yl5vB
jQ/snJD8OD+aOy6vKKxJzzRVlO3xeZhC7WolWQvdJ0EYMLYBJWiORPjUs3McBu/EBodbWkqzhEU2
ZjgcXM7Wy5sf4rCNrs35ZAX1SZwN3EfEfVjVDdBcvd8+pVbL9BIDOYDpljGsVY7hJUcFpwQ0cDrC
SLUTihVlg8e55WCRHHtrqfvSAQQwh/UAFgXk4XHndyBJJGQnf2kI4Nb4Gzzu+qdK6wBaatjXgmSJ
ScijvvjH+EPqbLAHY+Ou3OXQVr7QQ3eiF3CpBp0W3M8Qwd7GlmaeFC3SgVtSxyTXSe+MUnDeKUUQ
XPgi4UDDBtosvpQgpXGZR3ZdCl45RRBc1Jpl1cxzBRCgO1KHz8VXlTz9uRG4yipYxoaCx2Vu51rN
TCk7BStLJbjDHsARLIv4O/Zir4IydVkHDkh6+OtySdo4HcHs4kffWZ0DasxPP6mtnqbLyKnRpSIq
GttdVBvAd9FQNSFD3ABQOiy/iaeAQbw+JAmEt3S/DkLnT3uJsLlsDbS48w3SwmojdcBbcYCSLlvR
E/TOnfYtAHecKRTIPsgoVPalC+Phr/DeHuIFu0mFzVJUGCuE45zCrPsUwi6Ay8FSVnxLb+qDNYP0
cXJZ+/9UCm5KLObwMWI7XVzUreckAbUc4NIZLUvSIYk/jaanNP4seUkjWLW7zkEhuA1dNsVC6Q0X
kVpiVWVKEePp3dRfzpfqIQnqxZa/ECbRQA6W2wlu1XurGMXtUIwydF23+FjU1sMM/fQYm7N86p/N
9gTShvOreN8oHEIVquugUOIJGxI6aiQqsYyjzyhhxBJbDyClQNrIj+/Z3SgT9SDs+gjyHX8jchuJ
EWYlpTUQJ1SnoDULBeEXSWDiTesLUwcR3ab3TgCwTSUEWTdIRXJLLCF6vsSQMPblk+qX/ngYfFzb
he/UzNV4V9zCcAutmfFGnfUJpgpF+uV1J0oX7X4fXqDK4LSUdT77RYYuhcYQzKhTX1tB/C1YSruu
tvk+tyelY/HfWembYx/aw/hgie5WuyZgDmTk8Iih8u0aSq7U+jLDhHJQbKtW7bS6P+/Nu0ZsELhJ
6OW8g74AENTmYA2Bat0qwgs32zm5iQa1KPQyUJAGrQ9+TdZVOC1WbGh+561fysfwmx4U9+pB/6of
8wv9gfp1ZCufM180QS+qOe+AwatmqQSnZ4Ufvlpux1zqASzf0SA6FF58k7s4ZVZQ5jNtJnIhucsR
nUl+IguixM64EqaUrmuEqtiGudNERKaI9pUGKUrzmn4v5/uhds/P3F4cgoqrhpy4rmiqwXfWpGAI
netG1vwliB9ZeTiqSrzQ7z3ZHQO8EYvwmCvwo4m3WZlC29UEfQdn0hgnXUaLSUO6S/ELcO1GATiD
Z0dxSq8MamE/qgiPi3ppreq5NQGv8SZP9nI/dPXHCfsGmOePoufunewTMVBsYcqYLoKQAeM39+N8
qBollmcNx4qT/j1JI1cm6LsgArfYC+XElInFknhgiOJvVxKeOIa2GrWX7T73s0/rfX+iNu4gnnSs
RW39uz6yhWMBZmOWZK3mGo6AS4+an3nh7WB4kCHzoJ/oTjJIDkehEubetG0huZGcMyvPkhaQjGKz
u87d8GhesnRX7lmpLbxk7cDh5UFjxHgoUCc65yWNlNXEzArAnRhJVO5LXokszf/ZtCxC4w40WtPr
XamWmL6/+heYqOFySx9GCPH9uSIlzrpIvBoUj5NY5kjZv529eVbWqshqzB5B/+Fl+KfyMvz3uR0M
jDxDv2at5pPqZ/tVr+7a0vvzIPXGBC5oKEopL3MOE+RgQMo692N/+To6pc00Si3XehTg7U7QZsg4
d6g0tZj6Gni9y3RYEaacIhiRUWCpIFF2kK0eLiK+MY7zBqJMmtFMGD+lPxrJk9V8E1gjAOAvV0uX
dClIeDVffRi8/LazGQWq/MwoUP8bBj8yfgT5Vbwi456KJMlbl4sNmkMhPtb8qn0p0GK5Lc1Lf7Mm
usivBEeoPfuIouHhkOggH+ffD8HaBQuXkPpVdZF1p1jEOs0WCD9BhEJdWkX7Cl4yuMtVFpnFDJFV
zQ+ng9b9Hksvp6Juj72QDvHvVxBm5CbGUrNLR6NGBBr9xdNB3VqCEYxtw5fyIXdM4XFqd9DAFqcD
k+B4wXkdGHv6kmYp2xfDQHWrQFZtcmSUOrgMONHDeitqn9rbRlTyCskXAWtzjxeiKNNwyddARVH7
RWBehmDt/ssN3ULQivhSo/Ju4gzcGE2TGqbBX0GWCTS8xVCxTSQMWCKr7HHSaFA/Wge9MMO6k6hT
cWP8G40Flc0M5lreGlWLqG4dKNNXnfCwBjrjwmP2yUh9igjX9wd0g8g5pgTJES1dgBjO0Dmpj1Ow
Htbr6FJ/kH2mbSzMaohM5Jw0IVorhQSAk6N8IThMSRDy+V8SOXKzJ0Hk2sFDcRAxCV40KHsLeDuk
cjJ001Is1NepP3mri7JnDGn3Nf8N0q+v/4eBO4H/DSAX+Eu6xsaQArDzFi92shNem+8Y+3qLJJQs
eBbaWYKmjEdtXGqIglIE3rq4VluoMmAJTscpdmNRPbzo+5wxbVtLRq5JGD0wGCEuEv/PpwdnNIIL
GeKuouvcySLps9iIZIuNFmPWXg/1k+VMXyaXFcHHwfoswNs1aIPHnTTaEDXTIOjT8I4WHaoTK/vV
7pjInIxqANGb607UN1F3AGZrYuDdmj820dyw2mksqC9VV+Z3a7nSfp03Z+eygB1Sw3OujOiEvqS3
zh2hwI7SUUJNA8GVtloDXRkuW111pk7kCXuRwlSh0qIaFl5L3l1MBpprdTuHKpL6YWAcUizcNRj8
ASw5bHtJBAt3b6JQcAV2d9a9jC3mrWmGqcyRuiDSj+olqe8SUTkX+/+5wG7isC5bugpdd5Wfm3qo
5qomCc6DL61E9YERydRCgdu9txBsG5aFyiQkHCh/z1LrOluXnlB0l9u9m5QBMlm4ieQgrkH5MlR1
csgNVhDPFl5IWK8qb+EWmY3wZjOh7VjOFFERxwETFe7joYX4eGv3wjTdnmugfhipDWLiDAX5oLdI
qtUuBCVECLCn9pJd71iF9gLJCVbtp0e27p13+71d+Q0gt4pVYwnVBsVXfq24FKeAKkh/FIPDdBvB
GiZC29lC3qBxQXaK0BVENJiXLHbnsZfPCoohMbrDcburXOkoTLSyAeOm7g0iF3ZJnWqSmsI+rfja
fh2W2+RP+3Zx4wKCZRI0d+CBVeZSq12uYuPoO9jUQlHK64X3rZ1t8A0Ad5RZQOpRTlOP2HfQA/Yc
IznqVXGUXZblEr027Y6XISs4vZuIF3zSRB3ncU1lWJO1g9Pgtm89N+ovgdPtRCRU+6E40lRUirDB
HZX0Ka90vMdQPz6OruyBqcSlt/VhdtJ7YtdOHqwPAsS9MUTDO/otKEGNHh87Qr3rlm4hqp98ZhUm
DRJrvR1/V53CTYS9U+/NwwCinAByGjDwnfqSoc9zXEeR6kuZ04CXafkpsOb9JBnQs1DQIYB9HrsV
53KzZs7QLJKZNS0qZqKXihnTvdWwjpi6OB7pPAEk++TbdQRIZAp1xcS97l3mfVFio2j1VUU3lhff
Qj8dWZIpciHLdS8f/jUaF5XSrM+hTggDzSvFZyKVVEW1E8uoTYdEFN53R3NjGheUcrkYZz2DabES
QRPBLcCfmB7Pj98eBtvxNQVOb6Kk8W1cjxWrCmWzwI5VP470GzGD9M+PSKzy4hWCCxM0rRIpJ4DI
yuckglBWajd/SurAtEUsVpCARx78B//c3QwLkhezRHxJ/r00zjosfvutT0XE1e8XEJhcWPIPL946
bsPcjKh1NEpZuCp+n3xqjcdcxMb5fjZMZPGxMBULKVukEt7ORpSkk7HQWfEt8qzXv5cpc8I5ss9P
+Z4RWxD2++bQkFHI7/XToviG6pmRM/aC4oadJMVbK5iVG4C2ycOi12FF9rn7zIqNc5Dwrk58MC9i
T7QkRUPGrcjaKOtqtgA2DZ+Swgb/cjMIBkwEwc16bUa9XGYYMA3rcEFP8lglbjr/aUeFjLPqdl64
EwGeXSIZGSTFJ9Zo6+alpl+U4aORj06vfMr1QC1/NfrvfCqcPLrTJ8Gsvb9nvEXnDuOJteZ1giyw
n+iFsy6XZfkf0q60N24kh/4iAbqPr7r6cNuOHSdj54uQSbK671u/fh+dnbG6Wts19mAX2AUCNM0S
i2SRj493Q4N9RNbLdeu7mPU7VxNcL+fWoZVtWy0aqflAVdPWKe6x8dIJgY1qbHlPyEoeOJw+0HmM
WOuG3va5yGxRBsmsIDKJercRTT8fkZqXiy0k6VdVSzhHufEgOJfHeLx27hOQC+As5V11Gr+WyBzw
lKqx3cwtDy0oVeW94JqPvCz2+sXWRcZ7oLqehR19Qll9HhBw+4xzEXgCGM8RBkkEllgI0MLeTROg
bySTV42js7n2rRjnUZZxURohvlVXu68r2339RblV0ZJ+LavzMDHX7zbSiHPTmAo84KMAKpmVP6Cz
rnxPBN25bvI8GYz/aGOjwxI9qKQMf7SpjdFxO+BhbTadLt7skqah661cNL5jNKYzsVpkX83cv4Ci
MwFFUZW6rW94Vaktd2FQiEJhCnUpljs1kgQhm3tFRg9zqP2xyEpnkZrTKHU5WuzDe9k3yWkYKO1R
moLVta/P01VIqSMMM43zKPv1MAafIwyenboq57VALnPJcymMfSexIUWBNMn/qwQnPsYMa7d3X9Fl
vFxiyyrWKjGG3lvFgN2ug+wHchud5EAGlLFKzRu86t47pUmnZ4JyCH09SQQ+ivHtklgoclRAVBYW
dld7+tTYVe9et/Iti0AKbgL+Qi0KNncp+nZW27qHPq3hRKOfx6B1G52YtzB5ywmt5TAfKUj6McvF
VvYjQX6QsXtjVkz/36nCfBohT6JQUDrZHxXQe7dOV8Ve+iMXv/87MYzvUZMs6s0WYuLqzpBQc+uP
qVbZJU+dLUtbnxjjfxoxsmRFwpeRw4elmDDcjJ0oC8fJbRRsYGSr78+kL9281GU2QJus26lH2QuP
4ks0Y38S9VG4ABGKZWyYQLsG6b6KhjVYZs/99iChMx7kNfyPvqc5LKwx9E03yb1iBuTgnzTINz3s
WiQT1bHpTRZmDSJzwsYrmAVBf/SgYVt86fL3X21+tJWCTDCPJ6NtxaGRfcy8gvITe1k0O/5x3QDp
k1w7ROYqLeGiJYMFjbpU/t6V93Kc2UapeHL1VMWdyyuvbKqExYKKif0OeOEwdqh3tRAXaiH7ZnNS
v8f6KeKtXeNJYGxQKyZ5mImKZQDuqgt3lji7BY8CmCeE8aZtMWp5bEENuVZsFRCQKHVV3p3d9HJv
Z8V2QfW+q8RggpBhah6LyLid6sfrH5+jBsuD1GCCOw4ESFjye7W25+lu5sJXtwIqygo6RR+MZbLw
1SQ1CilOKWx7PRpzVBUXP9P0VLYTOD57o0IN/2PJKNyhtAUUMOm7ShGmCp3VmJy2uNMxcQEQpgPE
H96d1OO0XF6yveEOMMGtWlQzQUMaM37n8gD36+dAymUfC1yLE6VcJWZql9mhGVA+Pufyrp6LY4JF
q6dSlrUZ/IEcNF4fL4dG+75MxqnMpsiu9OhO1eL9dROh3zz3D5BJUGAR7TkgnBlLz9tOiWpMpfoY
4LEVrBXsxdDOetkxeODTS2NcS0I37fwwLSMxclA2S34TPepdac/LnchbYbh5gn9rg0rouQy16LSO
qBn9TvrVvATGZM/zXS7/Ucm+Vb93DT0K7zg6RUNtl1IitmtrLsMAaqhA8pfwe2iBYO5FFL3rX2f7
zN5EMM5uVK0czhoi5vmgirctihPv99ikBY4K2HMM+7JoWlVI8NIoFNSj6j18hFR8baZ3g+jPRTB2
ncS6GowtbMxSmj/0SH8STDxg0BT8yGG9acLEHhkcPFFoQZNa179MYEVQK7W389ngXBm6EhdXBitf
Qaalo+PIAmWjyTTmUgvhhZZbISmwq+8gYNI+BV5Qr2xZwivp83XN6C+/kIhSu4X/oDXHdubaoEgT
sYAZmENvx9nnOfghF6bTRvYYPV0XtTHxg8kKNLlpLhzOlrWHKZ1kMRYRM5IDLeeoncg1D/KnUABg
BpEWRXCx2nFkXhYEzmUyBhJHSxAFHfwsbeb8Pdq/3PUubR2NfR4X7dadwigCjF3DgKzO7gkuJBE9
8AxeNlCe9dQTm9pu3rvsnlzDWgaTR1ayUKVZCYUs876LnyYeEG3LBPH3U1DCIMwFklMbu7QU6MAI
/1D4KTr47YE/ubEVHGScEpB0OKyLeYF5xF7KKLFQVMvzvdE7obU42HcPq7OvW8BlKmSBDxqgBFwr
ywJOkPHbkzYtckf5Vmc41jB+TvP3z+OdiWAH57GeqisrBSIyONEpdwwZVHGLe12PzdujmhaexsC0
A9LD+KCp7Tq1qZPf5YUCzSPzoNypGM/X/dRv9zKv0L/xJAP2G0BzQHsNDNewXZFJn40ssHQJKRGm
hyg/kfctbg7lX03MuagbfgigEYwfIFDgQ7GdpDpTQUSNNNDXK3jXX4qQHRrs7ql3Y6BxIt+GRUCU
ZegqAAlUhDq3iEwLLBF0e5IfLNhNqoSLn2Iiw7n+uTZcATGX4NwwQIlHJvMAC4EsT4CIgD4NOiWH
OjnFHQfatZGzAmizkkGKrnLWdtEHPckQ/NRbQiy3u9zR3fBAzhT9X/8DA5QWemQAqmDsH+1Ztr8d
Zj1w7fmIFAjdWcHGoxkZuepGd7QGfd5bvEL4hu8GZg3Pc0uGI8LCYUa/YigkJeooRXEydNAxTZbv
QNGZ7yaMBfDLAhvfDLVIYCshFHVJ9obF/awspt5i72flz/2eqM9azjfbsD28MYAmgmvF3WLNvJRD
q+/mBncq3+Xh0Uo5XmJTBY0wxDgzJF6MbVd9VoRNXku+IP+wYjuZUntOOaa99XYB7ApRHIt5UBxk
s9Ner8q+UxJ06FAIBNhl2s8vRWNroAmhOVoeymHrzGQFtE149gOlyZYGyyBowBsdwwxGL5xuCuFw
/apu67MSwNwjxShnUcsj3CNgrzQA16THymt9Yhua9yWvncQVR99wdW3LSgoMq4W4xLLVI8EAmn2D
wAHof7cLfe7Tdusa4diozCWiAc1OQy19ZFh5aYqvgwaqQ3Nl1Q0NSuZw5OX7OzCWrsNJwMNS9sBa
YF9ie72aDzOq4F1s/x6zHpw+tom6QOBSCZBBM/krKLZMvPkwgIIaNXOY1YIRirEsxNd0pQVxU4qW
BR+0uykGNQ2yQVxcdj7PjMpuaLXlXEzDBQNuXF8dRydhbhxAmwvQlajEfTFNI2Bq6UlLU8eInbmc
OBnRlgGipoIiB2odxLjGZBJCNYRaF0KKdK9rdgP2vcAFXXb1v2093GrrhgEC3QpeEJPmnAFCPjf4
ZNTkYYnahcB4lEkkaNgq34xvxPPwkZa+ReQOsD0Tc2sXvALWUodKKmHv2Tx9m41THxwNHih5wyMZ
iqjAuPEkVMAreK7QCHLMPhHKBRwPJ0XZyybnGbiV60EA7EwDAQhiEuPG4ywyDfBIAIbiYjuwn7n1
l+6muWndCWtnciz987njSFs6IVkh7C4mQS8aMBA5YWYsFQFew1LtPHZATOalu9YN7pPFm7GEj48o
2zB3PJMQcik3B9kJc46x2TdSqViLv8x+nniy6s0R5+W+ZeyQgfqTAoAtLIM5yjZsp3FWQ3g/n2JV
5Isv+olImOi9mWkfiI1rceyCt0IfggHDUCK5vxNGQfHCDXxlRzNk/Q2PjGnzm73ppjDnt7TdFHR4
UtPUXT0e++Lw/shI71gR5Qj4o4vZiLTJp1auM2iDPasnC2sg0x12HWR291Vx+Ew7m/ZgABiF2hcG
FtgEU9M7JWhz2GCmhPZivJTRo5H+ydGJMm8mYoAO9k0IE+3bfFbm0IQQoJ6/0W5LK7R/0MyO5LRP
9JLiyKOPwMqDH1JBwIScCc9QxllYjY6V6JHoxyO8H0GDw12uoM4rU47ucaRt+dq1NKash7ZwF2Yh
zL13lh//28Tlj8/KK58+90WwLQ39YZTMUYhjPTvWkAKctwh4QX2dXAOqWU7rJnc0LAGM00fuFrBz
f0tjajltLMx1YUHa6KhIN31pb3nKTv/R2LT2lyduyxjX0pjv1vVGXPQjpAXh7TKehOImizk08xsi
TJ1cLl69AB6y/m+pY7GsS2v2E8FXYycvn1Le3OLWIxHZEb3aXgH4bLAHXhczDIkyA3NKKx3KW+G7
9q13iVSgcsabSLDfb4GYZ8Ccs44PBdgFKb1Kb1NVMFu1mpe/SMBKR3CiPyqMFgjHxOONi20dId6G
qOwAOUxPnnNpQmNF81IFi58VjtbegYMxiJ+ua8QTQZdgpdCwTFgDKEFEvhwXsbSt0An7gHdsG27J
XCtC/76SIlh6JMYdYmHp6Q8mdmgHbpfbPQadqAOeOdLPf6cV4wZVrRNCk7TSQxSsDvFol80H3gLQ
Cf8hplOg05krVFV9Y4SBvqDgG+/FL7TBZHLUZ9C12KGb/3Fdoa1IfyaNcX1pGWdzUxokbTjkD5H7
Ooh5APcc2KS4xYnt7/WmG5NXSJkFThjBXIDS+w32L53UCU+Tgw4/5o8/wHEKsti3s2TXW1VBiy2O
ICuE8yMuUCq+5AAQ/H6kfuTNiOeHCSYUQvtflOrDJWiAQFQXpDGzB7CCP3c4zt9Emdh1M71wvh1Z
GxMkz+Qxrt2M6mJUJ8gLJo+eCEg9nQ7UaZ78Y/ISrGQuHJ5/36pvnslkrBMNER39N8j83zS0H6p2
sJeOhNfikoGS8V0oiGEyDBtgwOEiC0gRuToplfEqSY5T/TALh0YdfTk5ScXjwMUMbh4nnkCYWEfp
8mKa3NDzpYmXCap1ToBX8XtXHtBgED2x/vp9xnl0ZVtqco7fn1t0pf4If8zJM8ciNlILLO5AlREo
N6LLYBx7mgxxrg7DguZ//RXkNEfDw3YqnwbHBZc3K7EZJS1MAAPniBn/izFZpQGmfRS7BU/i7EBp
U3djeRMWgi9e7ha3PHlb32ctjnFVwpzEizXiRWwqD0P2C5AQXjjZyDrxgTDsREEY/48x7lrW46IN
whnughZGRE50X+yJGC72BV6ddssVYn4RY/6vbCoslkEcJDWMRHHGRYo+0ZsHfT23ftbBnJH7yRcu
dmJDN0o2QdREdnFBFi9lyhCDHG4GO6a+ozTQfFJ2ipN5/2BGckM3i0rCwMaKqP2wg2MCKnWzOdRw
8w/xd5AY7CPXcJYH/Z4MQzjwaiUbbTGIM/DqRwWXCjTnWUApJlEaV6gsoKngdJnudO2p6/9M8Ea5
fr82khqw00u/nbsCfthzQYG4yFpsIvWscXzW4zgcjYhT697UZSWCcRKpWY9DKUCEmpeOHHdgkjy1
6mMc/viIKiDNUKmJfdF1Hds+ljo5wSMk3UfGy/St5iUy24eFKSTUT1FbZztGc65JeatmyCyix8D6
FSZfeoMTATkidBbCMoMvXRRQtVLHb4pwbIvKVkX3+kHRnWdiEL7532qwz40y74pIGCFDQt8hUF4E
tcKExr0afJ8+kJafiSLvvspmtVmoUwFbrfyhfZaNk6ygFLz8+e/UYUwYTJ56NKf4KgvB9cy9jOXp
mBvsVLcWOJnshr8+U4cxZakXZMFKi8U3qrm2R2zntVOslODcye0L8/Z9yEZWhyYrVR9pIS7/OH4L
EBiC0dakHXeF4aapEQhDBhM1dlgxYvp+DgtrwX0JI+2mV0Oni9ubXuLcyq10HKvFgSyB30Rbl0UI
yp1mpei543F7Gj2wle2xKPle2wFc6/LxdFsfaC2Msbc2Hudh0PXZLwTfACUKtyK7FXPWAhhjUw3L
iLEZFdocukN5nGzLy4AOnA85v2JEv8Xe07UsxtpiI9C6pocsIbLn44Rsv98RJ0lJVaP8H6CFud+K
MYl0CboBqeSM9EfeEWun4KnodWClLc3LC4p7/eZufy3MleuobaN8ziQnaPO3yVSjvF0XN9rgKFxO
lwsBAOqhlo1BbPSq0YNnvlYwVklWykjnxsY2Z4/oXPXDcAx6G4um6ifs6QWrNa/SxxNK/766vl0Y
hH08Qmha/korP9T+c/3ULrsCjFbsVwoXs7Z0CJgfxOOCelu7i+7DW+lhfCaOrRJkTg5H5IUpMiLJ
Za10Mi1B7WsVInVQYdK4XfI5dfSTht4NPZMWHiff5hliQAdkKKCKuOiPp0KdZUD0oVWknAzhhATo
ukIXvo/0gVlQ/x0VKp2xPCVsldFQ8KrQJ3uxbuLEFiPOfqbLXTKMDCa573NhMqYAMtSqcauqeI5D
xakC2TUS1UEz5KAJv5IU2QqX32vza620Y2oSo1xIYVTi9NKvo2f4iR/8VO7q58FTUJCtvnQ84svt
r/X3aRpM0iJNJqYEy1dNf6XYfifkqX/9e116JjpMgulQ+o0qM6m8MsBQi5NODBB5rc8URegZqDyM
7itLhMvrp/wfaSYe6XjPXDb21MboW3NqllfOFzCi3NDKXd2mCf1ixyegpPM5c/RQDv8l0lfY+0Wb
b1aBwlVLZDC0wCD3pv2CBQZU7eC5pi2zXwm66EolyaB0AdKxEpjSObUj0xXCjpO+XD6iX9XBBi8q
GOH9wlyuscDyGIzxUEEl2NF6FdNd7gbsKyYCID6/+v+RhxoOEn+aE2D8oViZvbIYeEXTOhdqV3b7
7Iai8uvEnTM/fsAWsf3kb3mMM0Qga7DDEs4QnSPQ2S37crR7n5ioCowocZmoKGe5tI43ccxxBtUS
grWkR03sNnuikYTU6f0A3Y5/sgJi6yqvdWOcFla6zEao4SybyKu0o/FuoDbZBpybiicUli+wrT15
ycagSOAqJuE2lX9Jv3J5f/3zbNr4SgITflPLaIDDhASxOyn5IavuOh5SaPOQViIYgwvDchixfg+d
AP0TspeC1w/a9D8AzwD/gdRcgRc693aGEOe9FsHCxB3eGvjkAQrKRD5GRS9u924rXKykse570bJa
krtXadUh3cdHy6k8ENFh5iXxQr68TYN+085gihvpkKmLVFEy8UBUbtQtVODwCD0Yckt6m+YA0mmi
B8PuOpZTXYnmaEIxBW/28BRKpxkkYVbJ8Xh0Ay9u6EoG4xCmuNKTNMVLSsKMRjV+mq2jFCLjBCNj
y8sqNg9vJYvxBl1pVpUux7igrtDtCAsZYF1WNnvDayueFwp5x8f4g1IIpQE1RJh6/qsYP3WxjKDB
Kxxu6gR0LMZDqHbIOvCxr5U87FFc++1QsSn6U7ibjskdedSOl1tu5s9ohWKqBrEW8hj7a3shicoJ
uYSw78H4bFGC5I4vWAFioDBaYaNa+Md1n0QGwBrIWiIdwCp7UatkUbOB6gbxl2L4VWEauB/+k4Up
xxA3HQearsiYsatRw8DVuaAkbOVhymDtFAqJaRWDFYf53gAks9jJ4gey6JU0FvC+SHWqNjGkzdN9
9dKIpTMNvLv1f1SyRNohiPcA20fWF1Oj7XfwFjXCreyB3Mozsp2ye+UT5i71vmwHIUIBHvS3POYy
Z51aRIGGyzz4xMBX7pbeL/YlVmUJh5pHuLB1vdbCmNtsAEqdqTPd5sgL895On7Ug5hgFTwZzhaVB
E8pAgkLt0PiFMn1qyv9IGW/j9kVMRHMB45JgYkGeblws9o4xvFZFQ1T4UYSBwvtkcK9foctbywhg
7pCJ59SkFxBQxHZzUvzpkLmEKWhdtQdpavehdhAjk3l1JL0WRqArKXzVcNQH84F2L4K9+CWdgQr+
J9Bz3inSv68cBUD1KZY0hIUvKk+t4DeTd/0UL2yBUYj+ffX7Y6YVrSDh943iXoT7wVMg1R+uy7jM
xxkh7A0yiiQbyRSmH5aAJwCRL7d+/2NosNapfvoAXowRyNyiBlj6yZghUJjuMMYqiQ85D+zOOzjm
EoHdrNRrOjhJ6Gwz+pp0TmZyosSl62H0YLy3FodCBpMrENsxyei3jnlQP7/ymLvqI+cjXbw5z2Wx
o+FJEyxiHOHMCJPRY09kfmoPoi24PG4cjkmz9V+rDwotbUgQWgyamxjP1zW5iK2MIoxfaKNZyyIN
vy+BTqif40NrPkpJ4sbZwHGkPBfElhOxTg5LjQZ8H+3exMM2f8h3ltd40T7BHAp2Y3u81Hzb6iyR
yO0x7sWGc/TNQGMkm7nfAUCv3tQvS/Hl+uldhtfX4/tbBBvDuxSNzSK0UL7GWCS44FHsADuw/Xsq
QPp0XdqGLZjYfYEAqxsq3oBM5tWEqpzOoQyuVz1wYvBRxJPl/jsRjDkMUq4ucyXmfmPGyTdNAvKh
r/qRQ7O2rQjGDBRKWAHdO/ej6Nvri9ZAkbbsTp1hvMRzs/uIIqhnYCkeHkssaCqclnJIzSX3xerT
Ipx0Hq/xxr3Bt3j7fcajjW2kG7Ux5/5kWZgu+JnEklc2B0vYX9djKxyA3gCTOxoKeJi+Z2KO1Ihj
pGPGzi+i+YQq/S9DG1I7HIWjHginWIqPixY7lj59TcTGlgXd1sb8Hs14zoz4psKrv4MJS0FUDlau
4e+Y6ufK3CvWaDfdSYg4PUKuvkw0AiGTkYwJ5ADU4w+n14wVG9kBeZN9WjBcjO9Nw0FZsT5g5ktO
yVBEpo4v2YmRo2OPrNLaVsExxy1HcSaFNfk8bqtQglojVikAmhUcpLvhOGdOeSj92OftQpPo987e
TKSVhVFpTYRfNQ3GbAZAVxJ9qXJ/Pgr3WuTKXnxUP3X2+Iwhote9EVgYhehIFLfcfsdGdDwTztrK
2ANTM7W5b6F9bWtx2dqLMv3Uul53xgVWU46SLQD4JPRKe1BB+MOLNeSnrqnPWFE0jaHejPgLxOPv
pbax03nCjqrCAR8Dx5PGmFBQABOVpThsA+V1ItsE270XP/0uOPEQdxtRDYcLYD8+Lli+2BpgUaWS
FAkDvqz40PT2IN9HOicKbN71lQjy36s81+rNIlUmiBjkn9PyZ1+EThnZwfL9um/bDAMrMYyNSp2Q
SKXR574mBp/0onhsR+7ylO1P83ZajCmKRmQOeQ1VQDcxO/pxxPBrcVNk9m/uAp7p8z4OY3fjUmUm
OCBg+cbgmt9V0Axa9Y/rx7aV6J5ZAGNuYNFUekmDTl0GEix6HwSnJEObGR1ZTI5ypNEr7fIqvW4j
QOqhv/41K2MYkjJKDWvEV7KJHVv7M3JjBw1gySE6bsEN/7wucNsq3uTRF13Jy8I5xQQL5A1ybGfW
Q6jzjII+wjWNSOOVhDGtxART37kvNXp4VwAhaWtlNbvVKKCW2ivDY08catfV2gxsyNlo3s3CnAdb
laYhCB2r0skjB7vpQMDjDgt1Csx9g6udO9K5GXFW8ti6NPAprVXpkJd+TXInxioujHWewggt59TP
HJmDUyOjYw8VGFOgBSywjoN+4PxQLaM1amwozP3aalJHaqY/MUKI8NaKqg1UY2Rbej05QpjY1891
y1et5TKXQW7qymrpxoVdbNlNCpNUdVBGqslzNSccx7h1vdfCmCguZfPUZRUsp69j7Avy2zp3Kh7L
Pkcj9m05GoOUjSlO0qhHW8Tad210l29J/3T94DY/GBbNv3J1a1gBdv7BkjkGrAkcKP6Saac4F45m
kY9HZdRVZxqjT/nQI2onFa+8sXW9McKFU0QAA4sN4/QBCxTwIABDafi1zTA2C/SFKyt2BwqOxZtQ
aaX9S9c15YlkYoCZYHzRSGEi+WTYedvvh4C7h2HLS67VYsy/lNNk0keolZyKQ73gvtW3hH3OkQr8
B5NcWLJzXSn6wYv7tjpHxu6HMNbTtobAeUyOWm88DLJoKxJauKmAWdqEk5fzzpCx/F7q1HrocIZV
cT9lt6J1uK7OVnUAlIR/2wUL3Ry0vG+SDAIQ1Iz72UOB4JvgxI5wG2BsB4N3fHrHSxpsJMlrmcyD
etDVSDJjyNTu8+yo1k5S2QU67uohP8XpKXlsPxk1FSa868puHibeHIRQxnA/S8mxNGmh6EmDpETq
ys9xIAlfhKri9Lo2hIBQR0HnWwLMG0Mv5/e7HCQxUAsVYxnpcUx2es4JaBu+EFxdeFlgMxZOkW0N
jnrQFUkhTX4LOF3/FAS2lnBSga0PBPQjaIdA4yWpF1wp0tSPeRkokOHdKv54G/mDvdxNxwVQkmpX
33wVH69/ma0obWENCIpFIMnA/zAmodfpNOdjPflJaU++YAMQ8UAUo0MG6gUakPxAkYr0M6hCBYrG
1z9olYwIc55jBU0w+f186H7qzTH+wVGJ/mTGU1ig+8Tmcg0/D6bEc0MIi1gBFTokKJ87t7xT9s0f
2kN/wjpk7tq5jdAFlJFoYpoacjCOfi5qwYtlzoIZC4P75LYRrZ0ZywdrWew6WfbX1doyv5UodpIr
KYpsNpdl8ovl06weDa1yEuXzdRkbPpbGc3SYHhEvsLUXo7GwxKKUR3QSwvwhrE1ztzTtH31Z6aPd
pbHi9Hn/bvIZNM+AKyaEuaJi3o8JkELTSVNhyb2fZvMNsCsAQiafplx/90YFyDERasFyo8I+FEZO
rKbpJLRoz0nA5D9FS9N8gcdC06Gqk4aTpG19LAN4JhgG6pYYpTq3i3TI27pNpNHv5k/NT1n/0pXO
Rz7VmwT5XALa7EKp9eLoI8u+EUfTLS3pdhTDl7oqbdnQOOHw0k9gdgZLTgx0irFY5eLaTtOURqNA
DP8ntB+fJDv0TNeaPB0Py9Id93PDUfDiakEgUZaBa1nHd2MLmhNah9UkxqM/6PughVPvvTawUZZz
rx/k5bsBgiiFJ5sArRdbpm+MyojzQQCsWAMvEQAm6KPIgP3mB2oZ83KzC8tgpFEUW7m/XgjTWA1M
TD0pp9r6GYauEnHK5pvfaq0RY+mSJg5pqmOEZgB5BQEEq8QBx1zrtyd6e2W/ZF4Kf/lEB14fIy40
vI07fDFQ3Qhx1HWiSoNjowe8qr3sixuaMhUOvESQK4sxfaQ4Eap9kDX4xDU43EjVLj5Q4yvb9Tx8
2EVWQYqhIAdOO0KcsGAT1JxFrZ0mDMIDUiV6YcLJWrbMD9NoGjYEk2u6WJjeNXKCQIaxNFr/9TqW
9nNAvKe9rJnDhbhfxEaos5bGmJ9Ui5PRVK/SfmNHA8IqwChGmxfo/49mJkqfFEywX+jc1NsgjaJQ
H2ngrvfwPtgBdL5bHBE0cyGIJjjXeMNfQLM3aYxVLFaUDH0CabWnHlPMYs6jbYCPq3cDu3NmjI5X
2MfNK95sXOczqcq5jhiFT8tGBm/VPOAiY8bnvq53HM0uqsuv3+xNM+abtdmSY4sbNLM6zcVqTlvq
awdFl7sFrZhRbN14LJ/HMHRwAB9w+3D26J6AXhFbx9mWYotWY1bEHd01xc89LDdPPOWu8Yh/Hixn
kvf+zcGk7ZtEtsM4zNaMjXGw0L82I88jFnRjiybQjPOf6h1P4NYFR66IoRIMPBP7BPMFwyIbLAsQ
jQLtpKT4pYQ8yyQbOMtHodFKArvkPOnNvGjBMuBn6PAQk4vhDQ4BJuneBR6vXv6a316Tx9w71C9D
Q8ggD4NAsekQaDLyw1vtNvua72i1CDWWGid2a561bHkXlSgKMUAMKjeW4s9q5GJs6xqzm7vZI25y
C+uObgkHj8F1HjCPPsylmm/CmIJAg3ykTspXYTR6LXj/jHJ22z7exDD2IVUS1uFFFSJb+UtLjobO
eVZuRWuYx98CLgoBUx9PSgAB4nFEFSDzG9EWP3deYCd7cR+69fubRa8G+SaRMZBOHeZJkUglMg5Q
+w03AFCi30hEgjxqv4s3BQmjjhwybtwu9jVWym0z6no8+1ov3YXRU9UE+yDEnvUYuUjRcS7blj9e
S2OMYhjkuWnUZParBi/nLN6b/Y1ZqxyXvGkTMvrheKGj3cgmBWKPghqyOLyX2+Nk3TSpd93lb2oB
9KKGfchEpMtEFX0uK81II3h8488kfBHA3SZj/uK6kM34rEmAI+CqUgGAvtwqFcWDoUnrXpte8UP5
vnaIiyT6SlgOy1U55fKtI1sLYz5MpMZFopCwuvXl6U54N8geZoZHJGhSQb+B5zgd6UoZAAkk7GLU
J+A+U7vGyiGNty5g+7xo0yjhFTcouSqM8g4NREioK4RAQaW7QXRoyyAxfk48/7aV51KhRAWHKYIT
AvC5SsCMFEgvUAxSB2wjVtwYL66xdkUst0l9HoXAZT0SoJ61NPqAqwMMky5JqAvqG5I9Rw7h8CJf
uUsiZ/SxiMHpP8dcoRu+QTE0bLYkkgRwhzMajlHWyVY1Qqb4K/khtqWtiU/G96J74Zj6xoU6E8Qo
16ep2TTGML2mMboT+YnkjBryChHUIKKdfTEfZ3Cpcj/hhtWfyWWscumAUBaNafLnHRXXahtxytGf
tN3iifZnwX0/bxd9RR3tKBUjsuLFlHZWBVUUCSpO9B67T71Yt/8aAVrSPaHVlZ+co6W8mgnDZxIp
L1/ZTVsFY1dOuNjR4TdTooV5I2uHahsGtj92oCv9GJ8F5rU2LRpIM7+Y3whXUiLwh7fhQf2xeN2O
z/ezaTnEpol9ySDkZgllqrqbxMGkiqx5t0T2lBxnLokXTwbzdMFoUCV2BX20yO4sFCHgjG+Hfetb
t2rmjO5v+ErGCZVb/gw5/ZtqzO1rpQb1xBCqVc+JbNNzkKi21BQcvxlYLrm2uZEdKrBIhE1kAcYF
p+Yw1KnYRfKEaQPiomqd4NAdabf6uOeRvWydKFhlwCCG+T4QvjD3DgETsxwS6rJp6w/JwwgqYV5h
YPP4kNW8rqcnKDuTRekAjYhhjbtt3mJoF4MGqROfDBg+5pK4LOoUHtlbRsOKoLNG7U1nFVKNGuPP
BjwlGpSNcDPGXyy8H4Jvyi8AGD+QGKCN8iaMudJNqFdTo0CYRCNDlMfHDpZhAkRCDOr8MLCVAp8J
ZG71AiONDBkCOzfAxjGUCggrkJ6kY3vA233PC3Yb5oGpQhNcv+CJx7Jr5tOllWJm+ZR1/rgc5v5F
K27M6o/rfnEjtOkgfQEVrwkwzkVBTAU5kx4YeudH8leQFVjKYWg/iVFhWy1vAdlG5QPEpxoWIGJ8
9pKZY67KIlRyqfPnIHwWs4OUtGily18mueZYxta5gejKwpoDBBh0w859fYOBgwws5L1vjtZ+rG/U
VjXtwpTeO4OC2TtQNJGTQGaKKWfmzSXkYRuWZqm6QvmidN/DwlEKzrOLVYURYVLRZRW2AqUAWkSA
iMq6DbPdgBRbmnbXbYCN/qwM5rhMsQwjfa5VV7G+B9GXsXjn52B/n4kbU5ql0zhVqqtO91p7o4k7
7l4X1oxZEUyMGHuhzMS0ATnOKLuS+lOQv+Wt4Uqa3yrvrYSyspgkTc3zMB1ifBLxYXgmfnHwBjs6
rZOVUWuqxn95ekyMkCohkdsOp5dNtdNUrg4EmzE8XDcB3vmxrlSQx0oRIaScBDuXs84u5edJF772
c/EojryLcxGU2DOkv2dl1nkSzKUUweRqjyb6aLh9uUsPuh8dMUrP+WKs42GFMW+60ii6JGygXG2M
Xgz2Sjm3y25GrPCun+JFgGAlMQ4BPLgN9qIUqjv1dha/tmmmvXzQIzv7D0qRfviZB1ngfDi2aNdY
zSDXC3TrUm2XYtJBepJSeO8Ia0TiX9fVY4M7o53F+Im2UvJSSshPtJlgp6pySLXw3hILXxHz0TEC
PBS4GyV5pmIx3kPVWlUre2iofM6/EnVsujO+VJFjgGxp3nNpKzgOl6XksLAxV9CsVyXLb4UWOQPY
boo5e7x+ljwxjBORZgzgaTrESFpsj9OdqpzE/t/FDpYKq5wGEZt6cHJAm9kY7bL6xW557WqeATKe
Q0+1BswEECIUdq/69eJl6nNUuNx0jxOl2DKQkgEPWqgQNEvm53JI/FquOPeXpwvjKFos/ZDVGp5d
CxYnUQWnUGwl8xqj8zvz+boB8HwFu0ASbr20shb66LfC5/Z7BIYPwandPHIXj3aJ8PpcVy0OKR+T
SbRTvaRhAXmKeS9aX1X1h55ydOKJYByEFSt6Aei46logmzVMuxa+xSpnrP6qM4cajDtQynYSBA1q
ZK1kB9Yd0JJ2P32ulf3178PThckollFuik6AKw+janIbsbUTMPL5ILLm3NJthfC8pYogrSw5D4Wx
NrV11eSq286hG1ZO2T91QJb2Eg+Ksa3RmyDmpgayWcxGlaluPn9Lx8rWNF8Vv1w/te0b9CaD/n0V
17Uem+KalpRpYi8xHivTl2PzUMGgeRNJ2/7gTRRzWdFYj622hzpmNN8vfbnrKh5lIe/EmHC+xBUW
DWMHmftf0q6rR26k1/4iAVIpv0rqODnZHr8IjlIp5/Tr7ynv/dztcq+4HmMN7MMAYjMWi0UeDv1t
3x6NJdAbIje5TAL9Ny7+ASdJMrOuCOPULYSZ8fdzuet54hfUUkWKhnTW9OiXaocRNEYr8W0tQ98N
as8OkUJetuMTJ+JXnKneadFlXi+gki4saKZPBWMe4LOwP3t+t25kFCXJkIHtaqa2BbUsCTuEhr0p
lGE3GtVuolyGoiSZs6HwclAT8JSj8pQOQZXFXr08hdQiz8u2fJKdZMtqzgfF1EAHm5pv1Zp7Zta/
XxcaRUKy5Tiro0ZhiM35OF43w/DkpLW/TuJfjrSfbDDpiOGT0aTNBO9nVpAcCtGktGv28ff2A3YL
bNi+J2I0oR656KlYFXoZU/BkFcPkmROOznLjDhbg4GwKsYOQH5POHVOdIrTggze9RQMFT83nKbO8
dQFSNKRgUChu3QzChWz9a6p9d6j8hggETNA/c1Ge5GFoIIkKtCaYu5v0w0BphKIgBQHF4cpgdXBN
7j7ZrZ9Xzwia60K6fMScjEzyfs1qi0TJwARKuIXP9fJGm4fCK/g3daj2rd0QRvbbi9M/154TQSkI
AMNnyWMXmm8+sKN4wh/e94k3YIsUVgaIJ7U+8SuCSeHw53XUHzQFMjfAnfTfl0N24bRoWtuDZmhl
17o1Rxs1trCCoVymW0ss6Ohs3j8ttRP/4Qy4TFmy87xFY/c4jDjzpqtwus2pAe3L97kz1iQjV0MX
SI7qgCT7qd+omxZIT73uJe/+qbAzskp80anO6ElGny+YJYgW0EN7l9joWGwFvkqVe9quvtax9wut
jYd1E73oBWckJS/IW1cpeAkZYg22V48HXj2E1BjBZbPEUYctBWLbqyEF9L6wnbYExiLM0r4zP+Dq
D2T6aDfftR9wgIg+/IYqRV0W5U+S8gRUbcaNZnQgORbfHftFo1qQLsvt9H3p/hC7UxkmNlRV8Y/l
uE+mjy71On6ZBNo/sSULvdxym8c0VioQiFtxole1V0bzoxKNhb/E4WbdBi6eTdjP9z9C0pE+Di6L
ud6hMIOnMjZej3biDyg+mRU1afcvlnAiJVlCWI+6ic1YcNkvI8BoHGAcl0cBqdxi8M66EvOn9JDO
ZVv4SVQ+68ulSyx02SP9Nj9UReKhGrQuQEJT8uEehVpR5yYIGCWy1eRGRWqcUItuKCJStDPqsLUA
sQ8izWdmeEoaearxl4xIAW9RkZxMKtTjJPX3QW0Lb7RzjLcuVEcdpRIp0k2FOuupDttOs6OiPo8l
ATVBCUv8/Sx9yC0Dja0WhFU4n/opGPh7/qfDS/+cPierkg53VuVj2yVgwag/N19H/QsGVNfN6l/O
nxMJ6TgvFrspKmFX2LsswMBLf8BiHHanHdFtSPbRk+SkOOAOdu7UMciVm/zdj90r+/idhUaV/wLt
RWlIigTz0vepgdeuIKq/1EPt69+S+N26/Agjk8F27Zoz1syw5qkaD25u7bKZQiQiuJCf77qybjNX
kGgxicpUVEWKYjfzYJ0RKmzqku/nUZOwQoGwwhfzbgoMv73J0VmGOTa/fMZ1j5zCupi5no4EuV1O
aXKzMkUgQCfA/G5YuHO9YJH6Pq7D5DkxW32fL274RLAp2Pg9lfxp77oUFZQOby16DQP8Z+Sh9ac9
3w3ooiy3gMUiWmspFqUQUeXaYNSYSQ1yLZ78oR1zb+g/AH53n8/FprZsf507ylSkeLGgcoY9MMK7
yvtU+VYte+a+rpOgWJLiRT63ccJGPC3y1PXjL5gv8nr+oju+lRMHBeVaUqgwsXJqDAUzloKJG7e4
tqxus84MJS8pQBRiIiUXqYJtv2ThthoXz6COCSLzkScAARTRaHUFGsvwXrc/l02NRR9Hg+rTIaQl
LxNSB32uMbCOC3mVHTOu3DYale8S0jLkCJHy3sp7QcJMPIff1/hf6zyvq4TiQ0oPumV2x46DSKxq
QWGoXt4QVzpKIeIXnJ3bTmJxI09BQdG+q5Zfs69jtxnfVMc+RTe5jo32SYu7JajY+Z1rfuEoz/f2
vii36+KidCJ5fBgZmB5McEeIwvu487Xs26IRQey38WYpC5ExM7SmqNNBgSPqoat7dpH6gzUGw6gE
dqdtFzX1s9B5MNp6a+uzX2Z8N2bF+zlPWw+4OTveUZcJIgYZUmTIgTwRlwV+0ORkXlY5vhr5uvWc
99mmit6UIAHACMvi0K2jyQvPhjx0w0QcUwwLUg6iL5MdHDQq32CByn9YPn9RoQbuSdimg84geV7d
QNs7yyq8hNoq2j6z3M/j5sV2qb3wF53gjIxkN02fRVMX4t0IqbifzjuANHil9Tiab0mSz+hIxwU3
Fjs2F7CTZWyT1PsKvVVaS+jooj2cEZHsQV2cCsvAcSa108ch2c3OrRLlnjmrQbS8X/e339q7fzjD
GS3pyAiTFrPWPdIksWuP+a0fHdWDWDCO1Tlv8e0TKTm3NDKs647x3h8s+pdwCmLnVtWJ50PC2uTc
sig0cywLSA5rrhZ/mZ3aU7LwWk+putPFsH7Gi3R2mFlYswS2HSjKjAqQEx1c7Nn9S26ks6PRMd/h
WuIxNEahqdjoLfMrqipDcSIdH3GtqeWiQitK8qjOt7VJPIFR3xcqOz+elIUZkejd4qE5bvI62hks
/9PpfcmKdcn9y8XKWCIulhZeCgt94xj9bqRW0FGcSL4fR0n6T6uWXTbXueN4WUI941D2K3m+FqdZ
bNcwK7227wB2ZKGUYLPdus+Lj/x2ZTizXcnlXXtWsHVa+OGy4LK/7HmO+s59zjGTV8RbjerXJOQm
Z4ycu4PBR9BzIqBTPPCKiMmXL+EnhuRc0QiNue80EDAxXvv/HXv6R/Nh2oiVoVTbrhDPivjktFFD
9muHordHLL6ptsNe27m7bmcf1rVEmIIhOb/StlatAtg9qBo3MJtnA1sVWT8TNyxSdpL7K20/aEkP
95yncdzxBfvnjHjbo4PAHwAXGTLcJKd7gKhssAoNfXXDq11SMOzE4S3nlhOfkqmM8RsijGeW+nZp
bV81fMslMj9KpFKU6JwlTjUVdLQovUrsj1jNA4xTak0XcXrL6WUx8hArZWGNejRscyfAPhcGcNPQ
QI9JH6wbCeHKcubIumauBxH3ZjYHmvPSV9sp/9rMk99oN13xd+eR/CaRxPNYDyEsf3CGL31n7YBm
9oQ9vX84pPcjmJt48wBQMfBs5JGGweFWFzeiT6st73Dl2GoAEFuX28WQdEZCOr6NmpWoZYCTSulu
2jq+tpYv6xQuO9YZCcl/u6o1QzRN4Fzd/7PoV0HtydypAdbTbKlJk4s2d0ZM8uIxdmIMzYEfe0Dv
ZtLqkVe07ya0Z+nVcJUm7ONfcied6hkAWqpY9IKNR2wA22h79d7yxIBesqE3XFPakvw2rZc8izny
oLnpPLd5NCmc4IuB4Ux80sk+sz7m6AbCo7MxL57rKFtlLl/sOf20LjaKEel4V9rCLhUxUQD8ok03
sSDUqHguzOq30+mMFelwHyyeYqEKWNE0z3j40aThx7gV+S0A3pDWz/tCIZzpYvg+kZQhL8Pa1nCD
BUmAUASs475az36iRP7wpqz7jJL0gjjGRpONLpoDCrOzjzUglDbd3NqElghnsqXgMM5xM9YqnMlI
k89l4ZReiHHbKtZfxxDDYqFKyO9yqfqMLSlU1ExNw9qCWTQfMPNqHAVyTbxNfePJwuD9IcNdjCqv
XbZ4F/sWdR2TR0wyk9oAlEcvrhZG+U7vnnLd8sb4dd3aCRryfW8ZlKiYKxy32ElouY+xeliUL39H
QjIICyuRuC4yhwa5SjuX22H4ZGvmbp3KZYP4KSz5KSEuszQ1UxiEFTVeXizeEN/pzm3fbMJ2JBz4
cog40ZJsIUlV1tcdOLK78i5MjUejfVMfknkiIR0WKqrQAB8FCYN3ezdxjjWJBE6pXvz97NK3LLlS
Ydscqp76tTEeEwWFLCLrpwQlHQqRUaEEM4JEU/H3g6Z7TkbuLRPC/j2YniQlnQvOEPd6LJQx76pr
DBthbFo9tBhEn4MczytUgYSyM+l4qHS0N3W1UExX9N7UtDsHHcNa+cpDACJGAPRbt2tKhFIQyMuu
tsIJ9JT5luV3fRisf/9fcqCf8pNvfuiITl3Hho7+we3JdwoeJJ5KRLR5rx8AvbFO75LVAWsVUAUu
VjKg4/ZXq5vRJVFXUakHhv2EgpndvaREvLkksTMKcosMn7UyXixQyMrIL9AiVlNPOBQFKaKVc9yF
UQMKXad5GB/2eqrD7tJxfc6DdLw5pQ3rykEhr5RjjZp2w3al+6mhdmhQnEiRTMMKqqEQdPpq5v4c
8ud2LIniEsWL+A1ncSYrszwxwkIP7Om2j2I/jdWNWWwyaoCOsCwZPrnFCG0eVuAlzEdA/aKDCbgC
1FvuZSIGmgIxmQ4McSnapJYSqpld6UHBP1bpNR5yOLUK/lKEAV7MTxJShJlrp61LVei+xkg/28Yu
8GPLL9lk+3mzeYs3nmhJ3rikAJCJFLBjaM+1s2m73fynu9jFTfGMHblLydQWq2tVkLDDBW0e1fBa
TW9pKTunITkkXt4jwIGCRl+WfvJF6V5a/d26pC5b8U9Jyc3HRmG3QF6o9cBlrWebj7PhBqO7a8Jv
63Que+SJjuSRlau6UTmBlUTLSm9QJhdrErJgncjFF4VzgUk+GWdTrrQ6qPA6xCOx8jCE0RGDPSjF
a2AxjfZY3err2KyVqsUzbzTqB4gAJp/a5z9A+NlZUHB6HKK8hThxBcquBWZNuTMOw4z7j8AeoeqB
hNsyod0zclPX2mPdCX7zXdRt2/bIDJ+QqdDMGktSaAhzW6scoTl3zx7EUHK+m+/1j0CpBzhX6CtE
oYwyFClMpLGhz46w+ak95M4ur4nQQIQh+fYxsQmrYrBANUCztzfPx7Z4MbEkB3NeJlWoIFiRLyGz
NuR2uoCVcPK6LwVWBYsVEMn7FMixd6KNNvOpxamUB8ivUJoxLUpVg2ZsbKoD3A13uR5bgu/UgG5B
oxiUjvMm5lPkGAjpaWfdxHrvoyxDqOvi5MeZR8mtTTkecKtWA0PO5LWNx28ZbqgCCKpPt8vR2GIl
w56weIot8fczrxo6viyDDra03lu+hA8CIC48LA8d8NoOAnyq2lHD1hRJKW6EKivdogGXc/a0OLet
QngxESjkR6psbLH0RCQR0TDvM0PzZ13ZAq8+WBcdRUaKFVEXNZPNwYZdTrvua4dn42Z8eQMNIJ1h
kZwOND25e1evzGh0ZzgwNrQa8W2peZ2yWydx2ejOaEiGrehAV+9U0DA+9ptob16hrX9veOHdjx1C
2KP1FnrgBuitgKI35dHwVnMsZeIqYmznA7LnVmBkzq/qXV167g7D/eS2sIv25mDFMoADbKyfleyt
W3Cl07Qcoam8jYq7hMLvu5hWnH1fOpgUe4gr3UVybFRf+sYPAfg5VoFhPhCCo/iQDK4EeIrNFvAx
mlc9AB8UTyycdf2o95kWDBuGRziqZUYkj78diGe8SSfU6A5xm2qZHqiYemeLXxo32KbJ1O8AWRow
xudQRTqKSSmbjdomdNUfTKJrdSwfjHizLkaCgHy1DAFgs3QupKgYzXO/uEe0WHrrJAiDMKVUts7z
sR8moaixKv3RVjystPKS2tK92e6IHOJiGDppyJTcN4nM2CprEMtd9Hn3C9a06tlHNxtMgiuKkJTV
YldrtfQjzNyNcPlTjnhV2qvtX3IjtHd2HFlAJU5twY2RX+W5AGCbqK4fYbIrJi3fMQu9xB4AVfAx
VzvNeBz0OwyLp5UbDNHNUL6s2wIlNSk4YKIEVe4MDA1AjzA+VbXtmVQAomhIgaFjrJ0zLNrAw0Dp
t+12Sr8n46d1Pii3kQJBbwhcIBeBYHA/LeprQrXHUDxIfq/FUVZoEb5flom9T6rR2TqI5tdL3b6l
iUU/eYwlzddWdbEoDYe4Jhd73rSXPDy6M3WqCh9fsTL5cdUuAIs3Ac8zwHLo+95y9tPIHwoArgBv
49ik7WZq7K9Tk5kHHt3Hbfm4rq6LJcFzJqWwwLBBqYwSMKljPvCfgQn1bvIXQEHTU0yE8iwpNFQx
/istEFMx+WMsSMFz3WfOH2PY/qhDnGlOig5tx5M+7kHHwfrB3bhLAidoXwFWJxpD3ANVJ6bYEn8/
C0Z1NgMmQ8RxnqY2QAvGY64/22EzvCVhPWNLihHdWGYALIet9E3vu/Yx7ktU197iwFiZhEzS0H7f
xBPVgGRJSoS9YhreuaX7eaneglAG6P+fJCT1RFxjmSUSoQI9GEX5pe53TResG/ZFnZzRkHQy561m
phNo2Ll918Sfsyq/q6rv60REwPzNec+ISApZkrDFlQhEqngHxJeN0vpZm29m/mhxorJK8SPFbsOM
bKMRl6FpKQ6sm/xWaZ5nhZqEpjiSwndW5LZR6DDltAmDWFu2WRuoWn9tGoNXpoQ9XzwrzsQnxXJ4
TRm1PcRX4wrp3pBIe0L8K+qRy5GJi8e7QtTuw3l4qt3hZihqH3u90UaFite6KRD6kW9gyaA4SmOD
lyR6zAy/ZF8z6uij2JFCdYJtIaEtiuu6NQCDYfYMQCO3+rIF7Mc6M4QVMClOh7adAOsTlCweXofG
hzL3cutaLZNbRqXZlNykWOBMfcQmBh0BYgRAD9gZ2LBq8DLjLQnjydbkvvchDCO7H0BngV7Q1p8C
yGigXnIpZqR4MGSjOhuA9gsWK/SKbu9o7+s4f0t+fcaJFAlao1XqSBOWVgfLeI2mjnwmsoKLqe8Z
CSkKmOlsO7MFEsWIqUbnGa97/hB7pRliFe0YdBQkJiU3KRDwZc7cVpw5TRaZmyoHvn3vVL4ZqRPh
pkTIkcuPpRv3gyOSeiVBifMle1s+dRKdXGuMnd5qbA47Yztrp27SzQCoxRZdI2KLQv53Ri03QqRO
3vMmBjdMdBhOBQa3rzkVDAjlyMVGbgGOQwEaYaDYB70MuuIq4kS8ISKbPDQZumZm9qKcXuD90IsN
7apywqcks29bphMyo2gJds+Stcbo2053cMJllv3BiLtPS+sCRC/3NZd6/75cMjszBikedK2VYokY
9JPao+F1unHD2GOjxn40ahhx08sjlIZ6ap555pLulrC7q4FI5yplRQQNimspaERIhqsRJ3vgAP2j
cy1fHUu/NsKnJayJzIsiJQUPo7YY0Gch4DIVyzBfVO2q1RWfmYf1Q4qiIwUNDF+UMWvhaXha8mZt
P+JUtAEZY1BPFhevaCctyl0T5RiajPUgFOtYNC7W5jjPaekJBBV64wJx9Mq9803WuD2mDGCeQ7Og
B2y6Rx10h6UPaAwAtgnWRxPqunwDPGNPSivyNsR6YhMUGwCwz5sWyCbA2T5i9RFeY6irEhF/5S76
GcRyZ4QseXSD28tofl03isvfB2y4oWvoOJHXOQMyam6USVyngQmb1J9TUlyXreFEQfyCs/gRpxYb
qgIFCOx8FdYQAUcSGMH5tbJrdhTA02UbPxGTglXXDRlP0UocTIOxZek+bpg/4624GTfrcrsc5E+E
xA855yqrZ7QHJEjDotxXF68yQz+x7teJUMqRgpDBzbZnGoh0c/3adumdm1Ihl+JDCj75MFltr4PE
pKCZYpuE945BzPdSXEhxJ8+GKARMPOLOtHi8eOVU8zihdBlkuFd4PQ8mFzxgnt/9FEXmNnReYvUt
A9eYO/2fs8gIw8Cna/TIgLDCrgqwVGjAyKuRvPyV0mVAYSvWwnlcwM2cmFcJYllsPf8dBem2Ehss
7IsYbGTNoU53mk1kDP9yjJ/kJLm8ipdWvVnghexjF2jbcTfsAeiZXmNbG/a008/9JEFh5WfeWKl5
YhcjOGo38wathsDr1h4N9PMLesnOJARIOI0rOX9bTViP5II/YHz6UeRhi6C/EKco4TUynnCcRF1f
x/AazNw/l233xNv362Zw+Zn/zJwl3wfUWcKSFlKL0Ote26+Z9XkqXztm7fuven5d16OXdvv4LSPy
514kxQO3TgpW9pDeiApQ9dr3eGKJgnXe1jWEhc+/GoSzYIw21+FEReZ8w0CBB4S8j7FBQRpRZMTZ
d2Z3UZxYC0AldQzutb4CXEwj9Eeq33HdEjCC/isRhS0lL3MQadvPw3QXv2WW6KQPLEv79fu5W1h4
gML3B2evtdemvVnXBfX7xd/PhMTCJo4zcSYXWXoVd8mO68Q5eTkH/F+8MVWhpjMK89KxzBbxxqqj
jR7dmu23Nq78rrpN66e/Y0Zy/bCsMw5wdHEvMO9qK9uwlJqJo7iRTv1lXFqAh4CbeGb7xfjaMNUb
Ko6W3fuR6nBePzqxk/pXybXGog7JAnZSFjV3qW6y2yXqNgzIZgcMydm7delR5CTXby2nbluRCyZu
zQNgpHiKGn10Q/616d6tkyJcU16AOqNPkKU5OOuW+2K4V7UY9vC2wvxPw/sRYc8Mb5xaPHKPUNXE
r40JzYifm2i/zocQye812RMJyfurWZ9ZqSKSqUcOcM9uP27jfXKkFmpfdlJbZ9hhiHXocus55pKy
EejbiGST+zz2xcGNqcmQyxr5SUJuEGAGgEonDcLSTdTH2+GJVa9YcxWsy4uiIoVkvJfNuSrehRts
xeJXCYabeyKhpUhIKmGoIMWDeJVzgKgSzceqemIFQeOyp5yEJQXlAf13YVij/hDW6WbCJM0yejmQ
VZizXZfXZfs6EZKic+FOWtO2YGYB6nZsH8vsaVAzL8GkYtsfE3BHrREkTE3uE4hH1eU8g6mx4qqM
7/WB8Bjq+0K0Z07JLbeOwhQcuV1/q5nd1ikMb11olHakEG3WUZ+4goWkKK6sKN1iYHo31ubebb6v
U/qXasNJP1KEVvRuzpUapNqj/SS2yyVAzmSaNwb/BRvgX3LCEzkpQjclz0bDAbnM9YyjoKb4qYva
jem/sfPY/UlMbhjgBSqXibC9omU7dHNv23La5nlMGAShLbllwBg0I2QKyPTqfukGL8qftN469Nwl
zIKwPEsKDACHsXK8XyCzDbtnM3/RePhp3RyI0CM3BIyY9q+WFGFhGK60HG+ah3bZ/ikJjCRYSJkN
hpW8liYZXJrUnEfa1AcZXhVstAl95gahkAsDo7/SkKwsNLu6N4q5D9TZx3Pc7XyTBfkNhqsG7Gms
77XUo43td+X8QlN+3DTMylZnwVeJRU78yhyJiE0xJb9oNqNbD8oAppSrLhBr3hvsAYaz1l/662yP
FROJxx7XdXXh4vsrU5LFMWyDbrB1vQ+Wu+VLdCtWh4YH9aBiBSU6N+iWz9/tT9DDLj6VqaruWpLi
Ur0cpr5f+sDSXqP6RStvGYW3cwHe7Bca8jh2rgCjsSlBo8YsceM1WJ1YQ5B8Z1332+479ms/xBuq
H/OydfxkzJbSBk21KlPhah/wbG8Mh6YmoCeE1/yaxv3KlKQoS52LFmOrPUIdKiHW6GXZw8IOdnk7
YmUuBnSCdcsgFCVvPbYMVY+6CYYRj++XsPeY8lEJqeIhJTTx97OTVlvKIQdQcB+k1deKvQzlH1+2
fhWaYPLs+0zF5INqgYm5ezTiF4W6mf6YSFvTijg5zghoqdFyJhioN12QPKsbzUvQpW8dbKxrHr5j
MCCItsYtNbxO0pXyh1GdxqLKYG3tJnxgfozZgBgtV+G2Dexd6DGvwvLTcPPnO5Z+lacU2t0myVWs
Y+sDJ7yv1MfRebEWIiL9ftb+SkIKEDofo5ALlYV4ITT4k43lVE550A3iyv8v0fanw8qbJ82+y5nD
hG34DfeW6/TovM6jt9x2GzHPUVi++fqX8nOkINHWA9fmDvLL63fLsDWdp456Dyf81pHiRK0Y8ZDY
YMvqrrvutlHuF6pzlhSddLeoy7IFZIwwgxvsfvYLzPfotpfignHQfWsfH83K+/PE5Re7cKRQEfEq
b6IJNJPpqcQCDksrfItTBfofh/iKQ8vgkLqR2I0iHNq4yQ5LEL4bcyAnw7sKzwnUQ7dRduVryz2L
e6KrX3mm+sGIkOhIESWfjEmzUU4LOuPbFL4fqB5b6nR0pNCRWGZhLQkIqA8sBkI4RulurMB+MW/K
a/s47KLAvDeDvzpMHClu2ErvskgwNZZfZ/M+4o8d1ddLyU2KG06DhRSmDrtP0D8X7sOMyM6I78tv
RKHh1otVgIXJ3HTlcUkJzKcL97RfDPy3tyHetzYXsSG+zg46oBbCIPmcHgSOdRQoRDZx4ZoGarbm
AFzKNpiuS1aQVkuuGe6AMCtceDPtw21yK5bFF37oryv/co55RkvSfowFivbSjADXe2iuAbgX5B+H
fechVfraP6ElmaJ3UVVn9CRTcIteM+sB9Gbf2onDUdu7m85TbrCqWxyMpDQvxtwTQblfIYz0ThvT
vg9c544vDxmeKbWBsL+L5+IZDenomMeos+cQNAr+eS4XQFwl2D/4GmUf1rVFCE8G93Or2BydEsLL
whu9vcoHArWEkpV0dmBtdaH3EwyvCHedwjeTPXpNSG1BoKgILs/ysrgrOtc0uz6wi7vZ2TjFXc02
64ISVvTbSXGmEPETzkjMWPCblDkYMbCPBEuT9vrO2HY7ag6U4kQ6D1DKrxOdQe95/EFBHj6PptcP
39d5oYhI0WAsm9GpQoiLV/fGvFuU69p9+DsSUhBoeVosvAEf9vRk9rcWANoyg4ihlI9Ijj+1EdNK
Dttd1DJwnCvDfkmtndNQfcGEj8iF6MUpzIhnUD03jWOXFdte0Xbr4iJYkSfVLMOqUi7c3dVqf2nf
u6z0ih5ljYHaRnE5mzsZsjyn5kZaploKuMm/VwdkBE/xnYYdEZrvfu98vs186vZCWJsphYDSaUfX
TKCmPHuKszuzSb2OOk4vq8ixsQKJaa4qX19LoB+nRcVwmpp2kAskmfLP36LEEXoiIcWYjjdNY5oa
khosh47Gw1Amnt1+VXpKQxQvUqRR+jw3OgWEFPsxql5HahUs9X0pxBROXaljhe832DJo8ceWU82Q
FAUpvjgWVq4B7wWOaX3Nja/jTKUzl93lpAspupQdBrrKCOruY+D8edhk0XQb9LxhQt99SdptsWyW
d2WgXr053TjRlqKOXZkIzxmYw673LwIjS6wpU7/+063y4y5EXSMJccpXV9YOs6sIcdqj+qJE1UsS
UZtBL18TTtYtX1X1ShkwM4QKg7HTt/Z+upoTDwbebDRfpIk8SG5Qd6KedjRCkfL1ddaiEL3CUKRy
ZVSYQp+C+VProXy35b6SBdMM5LH/su7rckz6qUS5jZHVUzdjSqoPqqLw5vbDUD9i4ep6TKdoCLWe
ZQylmVZsxFketJriqVHsReWrrrZU+ivC5++JyYkVKVyojVL1KMCjAvDSb8JdeSyx9Se6dm9+wAaQ
aNCUMUrRgxlVVVhY6xIs4bJdWLpFUPT+TnBS+MiYko1lAsFpWuS50Ud1KZHYEYUnSjtSCGnSLO0i
G3wg8dWyB2e+VRKi5iR+55pmpEixmFqsKQp8yuoaX9Nfusb28vzDwm5i6rpw+dLlMM0xVGBEGXJb
c8mnSu1SHRHxGN7Unwz0tIVBdmWb3rLJsX49Joz7ohmc0ZPqTtxM9CgOoaPZeMrx7ssJ2V2+H58R
kLKGDO9NKdai4uKQfqyxCocjbcgr2+eYMs3S92hQ8lv1M5bLRGhEsymnotiTfLdNlU6fEohThMM5
9bQ9mpA3au+ZuwRPMwVyZvJx5qJFnnEsObI5ZPYAqDKoUDuk44Pag8i3dc+6aJFnJCTnDQUeLxMh
ydSnIC/hvNpxNDCrjjnRmYxMwgZ+s/8zapIfK9FQt3oCFbYb1cc+MtTKlVsAfQJcpLqhphVIg5Ec
uhixzU9XwJtofKnuxEta9i70Ir/yeeA+rwuSsg/JtcVi8EWfoKs5mZCnhX7qNMFfkZBvHSgK/j8/
tnPXT77OCBYIc5OvHJXC1E5H31ag11j4M3f3GQsfzdAkChmEpOTrhp20DS96SMpNW79ZXN9NM8Jb
LyYRJzuTLxjMSMbRXqB5Iy2Outq9Yyzzp1nz1Hna/J1SBLdnZ3rW5GxQGpAqltoPGfeyfP93FKQo
0NZmp1gd5BXpr472LkuJwE2pXQoBqplpgJCG2pfkJcGwAwvymejnpkhIfo+dA0vNBAuzOdwwzq/K
nH3VNWpujlK75PDh2KC9gYsTwtwUkXUs0v1UL17k8L9UuuTsaYJXbFRV4Snh0VAmL8Js2brSL6ff
JxOWO1swasOtCUtcAu1pCBCaG7xB5Dv1gLk1OxBVzB49fBQCFKEnuc+FdeNchy5SoKEGdnm5d6t3
C7VBkXD/31pcXMtqYxeyy5d8w835vjHbv7NoucfF6vuxagehnpJtirL2DK5u3Ixqe6akJbm+7Tjo
OhIpwdxN9kbT+i4YrD7eaHXXEQHtco3mzBzEbzkLM5rbTRkG0XE9+ZAdxnetlwXOodorL+GTsTWu
3IBaHEypSYoKabxE1SjUhOk47nUaynUmo+polASluNCVhZYuP+J0tGyMXD3ELD+ykKqlUWSkuDA4
9ZjaKoRnVKmXFX49oR7wx9MWKAadKUgKCVE+tE5VgQYvuWdnkZc6VEgQCe5K9iS3tVgGt4B1CBLL
07RlfvYqeg0UP7syd1hRS+MqEmKTO1o4cxOrmGACsfm1XHYjs7zepRqgKcuWdw1MYdtjHa5Qzg4Q
d1gpJfoFfX5d5AGea4J5v5i+TZWLiERUrg6OoY31NA3OvNEfguFQY+ebu6mvnW3lKwGFqkjJUYoT
fbKEliNOvwIvKvoBG8tbqgeXIiH+fhYe1GnRi0ncjar2oQTWrLYbwnfrJxJFQgoIVTxVth2DRKr2
33T7YxWW37oq3f4dFSki8FrXWqwFQS2tt/2s3pSR4fGJICL8fc2RpHjgphOw88SlR8sTjN8xL86e
mfnZYPdRmvjTeFjnibqK21Js0Hlih4MJA2hNLzlUh3G37Jv98jj4M8fCGIYBs3WKQkorDMr1wSg1
Y0BtgmBjLZvWmu6dKjkwbf40WnnjdeVAvLsQtiHXClEG1zpRBQ2sodwN1m4wh33GiCSSOJHkyiB2
GppDE8IAo/LKdbaLRqjpstBMC32Jlms6qqSlcgqziit4f3emcqOOiT+qS6AUAGLpq6DUymBdR5fZ
+UlOHi/RTTMMlxq5ltEzP4yRCwF1c53EZbWcSEhPxmo0OnwsRTpXJIE2/h9r37UkN840+0SMIAHa
W7o24zRyI+mGIbOi9x5PfxLa/dQUhmr8Gp3rjmB1AYVEoUyWHSikP9vrKlm430D4RQ5H2w36MIwd
ZUqPsFasne0DCVJQcMwfm2BIPOPRORA39WVshLLV43flRiTINlk8jTySRtRwAqrOnWz8nEwE/30j
QskVfdF12ENnPziqa89vru/Ob2DhsmwCaLOhB9tuCR3Ug22B5wCTy45L6bLHOXQO9rE5vKhEFcz3
/1n4j9j7RiNa1ybrBwiMmldOdU9keb39E+SohqnqoDKz+O+b74OIZ0mNBDCg5sZNhfiH1uC5EqUB
KUhYKY5/fQH3N+giToBxZqSMxjwtlownEj20L7tUL98XAIGk81JNFMvljFmwJilmAqbnPOuO19X4
jR38lCOi9Ujjkuk9ls15M6ADNNSO9qm6ce7w+Arg1b2TRWp/Exi7CBRwwRj0Nu5tCCQH/WzB6owA
o4898Eqj+ufPO1y5Y3wRJoBDVMSJNfDkYspqIzDaG2TPHX8otZeh3UWQAAlmrNVsNiGItncd7UC3
eUeHWuKE8z1/frNehAigoK+RovU9hIzGciqc7lbpy/tMjW7y3rkfW/3dSrJ7FFZJxO57LBexAlS0
0TIPRQtTLMg/TnzoWOo2FHQyqFddQBVm2hJI3785LvIEZ6+2u6GME6iZtctBs9lbFYuqFLLyackJ
FksR69ayTZMHz6xR8dG1erRM83D9dMlECCBRKJjQSBg0UTGHkoC2Ru9edMte1kqACcuu/8sbDf1Z
6d5Mw+vclNRM8eW+YnVi7WFRIoS1coTI86d4rtzJMjyDHczy77ZdLEHUo6Qn6OsBMOSg9cGY2mFE
F38nq8r/jcPwc8lEhopBmbo0HbApU1i/Hz8nXhY6nvkmerMEZtgcHF9G8CGxZ5HZvIlQpqFzT2hO
z3Z6YMW5tj9eN7TfROwuSgnQQFaM+6H89pvRkTS2nvKh8DM0nXRBxrzkdYzBkNbHUQIMssvDEZAh
6tRGLTqumTcHvFC59mzfCkz3R91oKHOSJcdJJK6wJ9YNOn+tV6VyisjsDksquQ9leyV4EYreLDON
IUKZb1i2eo55E6Oq4/puyYQIsGBYajYnPNLZ52dteEWzkzNLDq1sqQRcUBojR2gdh0nr2rtpqAq3
LZ3Xf6MG/LpfPS7bIpm+UKhRF5G7ktY16T8DlTiqP/rOfg8/RBX8hdRmvWHnkJJ/X73FH07Udifd
y8HENByzL/SARyaB+4DsR/OZD0B1fO3b3ylKflW0S+0ClGD4C45JP2nRfGhLPXMLu357Xc71i5aI
VBazUUdDzstAYoxRMlD7j4CupyWF38TtTYw26mzW/spOiMrtaOM1l45Gs4kfKafu32aOGjazLKqy
X+390wnDaNpfZax6ggF6HJvQjX0CXcu5Otan2ENzkrT6+vrJIqrgOiwoTerzHKIWYwriykS+YnlY
RpkjJhMjoMSkKOtCLY62FUhMp9rV1E/pn08B2vquRCS3IIypVsmrypZcDaIak2XGQRKKlOkhoEQ/
9Cu2i5/gJnOpfsznp9mUMBnztbhyfsVQQ5lrkbMSqEGdJpjnb9lSBFFCD22H2zDJJPgtud3JD2Pc
GHTX5ZhFMEOlNkjvmQ8KhbB8Z54GdAetp+ndeiMLd+0irUN0B9BkEUMcI0JyNZswxhqRG3KnoYD5
RQ/BzfcFkx56BeeTl/fXaGQ2jGNLumNCJMu2awgbIYJB13OsW+h1gxDliU6hnk9uST5fRzeZDOHW
0wx1nKMalb5WHtbx0zx8KGVDL/Ydko0egkFP+ZIjvQc9+iB7VaKxRD8tr9NbNawRyze+yYhzJXsv
FkUgcOZMNMHe6P3taAdEkVQrSJbsWVHEAAenbvD9immeXQ5utnZhllOJHycTI95veZtN6Qoxcfeq
tToXTEeu8efchoCzy9aIZRFR2aVNV0NIQ97361u7PUbgTdclaLOviuEQy3E0FbfXr3dNUShpUhaQ
oiz3a3afZrfrSwqWcbMQamDyEoY3C2clVsw8X1QUkE9RCNdNOrhz7721/b5wTlq9SE2Dt6tlzoqC
6Pe6c1bYJ4U8/flx3IoRjopJWzJWGVrW4uFWATInr+0k/CsRImdB3WKWgM45C8CXdJ9qCANn7KyM
qsSd/sHpIF4xG1VE6oJyWUhp8pb7DoSmml+ey/v5UHvWaxa7ve8cSmSm3OGQ+vrr6ut1FXd7obey
xbPD6sYsDehYfVi+zt9RVwZCVcUbP5K3i5fcW+d/29o0SUHiHvJsxQp23kcLSZUGuzebN4P5thz/
8vuCXzhVDIeZcbX0oNJPg6ykUfb/+TneXNMtNeYmTvH9afDG6Ghnb6/vyx4ObNdHuDVzjImnE///
ypz4CJq5XflUyyIju87GVooABUrZGhXBJHfwV2By/HBipzRQAnavP5Qn/QPx1WPyghthK1EAh6Fx
0mKcoVejhMt62w9It0pOrWxrBGBIEosaS89Na3zQ4wM1JU7n7ntgo4NIyq415ayPCQRMSXTTMCNs
h3eJnh5sDLrMIjBgritmHFRulHRns7A+XLcMiXoiY3s+KxbGNUI6I/9M2ZtY1sQt+74ACAvJkFZR
8f28OBvZYy8jGJF9Xzj562iCtpF36urNqzQ6U/J32y+SszsVOPUiEza9OvfNMHu2orzA3djuv3D2
R7Cxr8gHo8ncfmdVj5OCcmpLNjZBtkwCAHR5nbcdZwmIliHUMG/GbGXjH2QihNNfTkbRNvwGVeLX
xL7rZfNSdr3Z7UIJhx3zJSxzptgK7c0cBfpZD+pDdIuSPzPGrWbeFAdZhE0Cm1Q4+zTt62jiZ790
8iMx6tC07GBislpsycqJLcuZBU5tm5/B2Fh9y0gOnWH6148539/nPoFjorXQNnUqUin0pQXecb7/
6vQuU3K3NWavjU6zfrguZ3/FLnIEO9OtiM4YHYgMEzqGrMwJLUUNF7oG18XI1BFsbdAbvS5qxPP6
3vYz66tTPM7gI51kJfm/udIu+gg212LmUF9G0Md+N/icnyHxzVP2pD2uGPqqHrVXsrytTDPB5DDo
KLVGHt8zh9FTF1dXaq9kYZZJKjhkmol5jKap8ya2YXRmi1mcs02eEFx5PVrr+2WJT3n9BaT4OFwK
XMXIeF3HSexG+vyks+k9W+zHv9pPMdmRxotTK5yJKgZToeaE4PbC/BMvpi94DxH153Y+S3Ysa2Pb
/LaoFjN219I5UsyBdK1cNqd9/0hfBAnXUhelut1whabxEKfv2/zt9QWTfZ//vnEYdRREdAs/Z6VV
emMVe5WUAY3/xSuQIWYzVLAcJAvnJsm/x5+bE/QAbwP9NHQ/0hnFQWb5EugQ0xlqheGSCc+eaCB+
Lz6SuXMb2czR3XT71gAE4GizbgajAoCj8we8jswf4x7MW+vAqxvb499tkgAeo4JhjW2BFUwS1VNR
wdTbEjOQrZmAFiB+V9qVEwyl/Rd7OkUg+WbRP3+jhS7mNWhuqI05cqDoUTPZZae5ksXbrlszmo9/
tWYnifsc447+XaiW9EfE/U/XtbiOq2C8+1WEgWBLs/KNL9md4476fWGGLyq+ulgXWNl+FVJPCLax
hV9LGEuOM7PcWuDL543Pxh3KbzCllxxlrVUyxQQkGIt0mq0YRmbVd036Gg8w10Z7VS3JjPCD8Xs0
0MWsRT+bjM01rEApo5u2xfDRtPyADuEQBK33sfKSlMJ2JbnWG3xzIpSxUE79ZLPybA5GOFXGjZnJ
5q9J8EBXBTwg8dBhYhV2bEW1HC/6yj3dLe6z/1P5jczMBTyIZ9YYIMFDg5/NHlItP3TOn3PZcgLW
/907aDf9dd1KkoEs9wczEskPCpu9wSi+6iT7oHWL5M6WaCNmMrQBRdtLCbxe+/rbNKLNJ2skTopM
hIALuVUZesb4eVKbM+9/J13+lyIEXMBqLs3A3aCsVl+XK70hiJJdh57fPFx+booYhWWlYU9RipWK
PvErpz1Er9LDGNanFjXu8RtZ55DkqP7w/DZnJ1+KeFVWmJlCb0GXbYyHKX+boZyfZe+vayaTxK+n
jaRkSM1e40++GVnowqw9Yg53S5q5cdQetPXddWnXLzv9WckkZfPaONCLRncFPfbtoyILxsgMToAD
9MZliW1ylDO+5vRb1ATXVdj9vkY1FcVUKrHEqD8xeuaoKpI+5qgdNSPzmoZIrG13lTYi+F/Y7Mk4
JZg0YkGEXf3jOJFvr2gBn72/04P/iY2QBoN4SdIi7sbat5H1rpdNMpApIcB/njtNRSfkLZz2sUQP
e3vXRh+vq7B/KjcLJe51qnaVkyOcYOauCXLsODBPTeRRUHZ2bvlg35PXEokcS57doRuJAv6zWEMF
eMajsMfJN0BOMhzNW3Zm8AoiaV/N7tncCBNuglWJzarnvEiO+W3RqatWH83xTPNXltZKTE5i1WJ/
5FhMtLNy6NXryk06RWd0R0sMbtfLuWgjdkOi4oXO1gBtiPoRbaSGorso7mPJC4ZnA/I3gvgebiy7
zONhZtzyBp/XcHGzUDAPzjlUQfT6Jd1IW2GCvzjnVW4VM7Sy+hakSId4Xdx+fMkNt9FIAIScxrUy
lDwHaARJ9raKv183a9nWCFgwNk1i6Q6+n5mJW6ES1tQHb+3ezM2b64JkZiaAQuo46az2WC3V/JCX
irssqsSQZaoIkDAqVm7ifKLGRLlDiYlbGedkVd1FlWzJvtsJXnZE4lCcD1asX63MTvJmBLkozPlx
DHiVefVkeVNAUQVU3ck4GPfX7SJMMOkxIlkb85ycZrb3RUNDRZMt3H4SY6OQYMlj1wyqxR+iyACD
4js6aYf2RFzVjX1ZEbtMHcGee3SPVrMFdcxkeZy1/JQomsQO9rHzsmKCSVcGK2kU4Woo5zoobNNz
5uHQarWn5HFowDCuG/b+bXcRJxh2h0GOS8TfVmR9mOdHp/sSy6pNZIsmWHbZjQRtBjx23rDT1Jm+
aX/7OyWEy21sjP+sTK9eleRuKJjXysIdMi2EO60bsv/8zSpix7JXMAmSvSSjeDFkMRu3qrmDbiZY
FzO/6NniDkPqpYPk6STZcDHplhlGbGYjhPRd5zVV5i7D62I6/dWGiOORqzxac02BkCE5lFZgr2Es
4+GV4Zg4HTlTdKImHMd4NWp0GEG3lntd5y4BZyuUPWxkyyac/Ca1qWnz5wZyfW3yTif+IENmycmn
wslnNS0sskJEUX1Uq8jN2HtlSANr+FrIKuVk2ginfpjyYloWrN3cgzgJTepJ5pEyvG4E+zfaT2gR
qYWNXG0Ve8a5X5TF1wrHmx+y9WQTia3Jlk04/GuUxAWYFxC/700/nz73hm/Hdciqm15W1CbBADEn
l9MsshUeltbt+xSTZ4cP11fsN++Cn0smZuNo3qdZzA8nOUQHzHE+rB91fznzojnl1B7Nd9flSfQR
ucHWoc36PobFYVaTmnwaZDxnEjMTOYRNsO80YKzgPqbmsspt1LdUk4CmZPvFucZVYtTxykmlwe8T
2OxUdolf5J4CSjV1+vZ36yWAQGIwsxxiyEIs7YC3tDfFMrecXyPP32kXCxBAYLTshtABIsqseDVT
zL1uFX9ppttmTm8GZX1LEGTNU9lkI5klCICgZlms27xIp7Ubt1If6SABA5kpCE5AmpnpwnSY2tzf
4oRW7E6XJXFkOghAYDFwK+jcmhOQBdST7mIu0IuegpfdEZwAsxni2KFYppwdB+Vj1VM3oWExvr1u
ZzIcEKtZkVSzmoHXZHW4OP+NEJyNewzromdQpHlRIEsXSU6RWN6qmJ1txz0EmgpCxNlDHi1BpXq2
84q+ZAYAuXg5Iu/X1Mf5kHEvB2EWpOnDRV39dv5+fQUl5iYGu8yq6OKYT63pulNMb4ruq6IcrouQ
bpKABt3kpGXMjaH5sITxkefnc6/+wM4EY0PisJOcIKk8ARpYj9CX8+/lEN9bIQPzYOunp9k3wMPq
+DJy2d1Gtu1GCZhgG0ldVDU3wg/VacH0CxBQf7GCKvGW8+zTYL1JkTCX3OayjRNwIldQAL3y90gc
3+k0JEj/NpKFlIkQcIJMdaoyXstjZm+yr0b2hv5z3TJkh0lACSVZOz3lh8kobjPtfeZ8zae7BTRX
i/6isMRPPBKjX/2Sd5POn9csNUs3rrJXVTZKlktmd2L8q2/wvjK4M689zN+5nUfgNXbwPAma+zKc
b9Knv1q+Z8xgWaUVOj+7zdqehuZND+o2Iz9Ujpcbn66L2q9EuYCRSBFmNUtMhgGy0u/Gg/aVky8k
PkajvmJdyIIB1AvOUSKSH5srN7wpwIbFnDT6AU1DHLTfwVbKB+ckoeUpJhpLXOdxeM9TgIX3sqe+
41iOrVoYzSqYJWmcKhnshEdlc1efHwha79dOgor8I8+0IwgsGZYNUnRDOL+0TB1lohkeMZkajLWC
OQUsiIqvnWa4eW7h1bykSIEPklXdPdMbscKZtojazc0CsdNcBGrchfbaesSSdQDtPzo3coQ11BEC
7DqLywn5YL4k7LNAxwhNoOFRue1fFG+6iBPPt1VpWC4d4pbisZpvWfKSfhOyESAEA+OCOl0U/diu
19WUuJhG66mF9hK3aSNFiALqpV2jXzKFdznG/tw86uo9CtvccXgB/9BWGyESGE/2wtl5YXwoNZ/U
4Twm06EYZEFNibGJJ1hb8lFXHIgZu8IdMLDOcodCoorM0kz+JzbJgLVSliEfMROcWxo7acfe8EDn
FRA/OUeqJ3MAd53nzRYJl32jjiwfM4jjUUZ2l8padWRrJuCCMpmY2bVizYzooV/OpX3SO8lluAus
GxUEDGCrHZvDDCtjPaaPLbbb1WdiZmEnq0ri//UKxomzKy0bDU9VAV1yJB+nYrixl9XTY1jBSF3L
kJFwyExBJPzr1DRa0eHNC8fWH7396TsjQBAi7DCki0naTSTKiWx/c7mMimNhFZ0i88s4OmWDfiJL
9poZVmggP3H9OpTYnUj7l/Z61K86xM31/TTcz5HEe5HYncjwt9iKZXY97HohPjFvExZM/UsKOynG
nVsWcXRDJJWwnYIXHuNerU3tu4rQUxM396ARk0Tqd1dqI4b/vgGEqmeWotdYqdr+EDvvCplbvO/v
bwQIiDPms2lFVQzDAgOj9YUeM0ySdAA62X3koj3Em2+6F7VobGQKsKM2kU1Yi7Wj7LUduSU9XTev
3e3ffF+AnQhVNXExYNFooXrrFHlJjfQ3Giuvi+HQ8gwRNmIE6KFlOSLBATW0DhkIamQuaKCPC1tc
e5m9pTROZTQfr8vc98s3QgVfpGhBBdtWEKqey9d5ULzBGOcQJbKzrwXNnfJW5pfv49BPgaZYjTlO
2lSkOQRytkwd89RqL/LZQQ2rYD7KwgT75o7WfYqkGnHEVwdiukuqdSUCYdO7nFEP9BaSTftRtPN8
1y4iBLdkmRO9jRqIGApv9YinYX5lfJwP2pNyH4XWo9FjbGsS0G/XN27fJi9iBS9lWlb0+FsF4Nw+
WWNo6SGpJGYvWzwBK6LFrObW4ajX3zH1rpDaHl+aa0snYIU9J0a38N1RPxn/VbB0N1HFy7MxU0LG
Ff0bU78smQATBKoMRYwlS07kTAINpZKt3/vMM7wOTK0vcrsxC/F/tiegholZwa1GIK5UgmL6RmQZ
UZkFCHDRGgwnd+GG19ggi0dfKjPPUSwbTCVdNgEhVBD9NXZcofwicTEgGCNgkrA5TmfljoRFIGe4
3W//vSyc6Klg4CEqJbhn3KGCRfOLsBlfFV8O/ccumH14rkE/uO1T4anVUTavUHaanzkuVYnnJj/N
2sMYsNswP3dP2j15u4aRWwXe+mT5o6y8UnLORO8FpQelZiKdiqwgKjaKw0QkPu2+pViagQpOSwMO
/nrpozuvaY0FO9gwuEf/zENQla+vw9Guw0d/ihCzzlYHJjG9goi21j71yjC7JOtUV9MZRqbPmXXs
lfxFCHgRKbw6ydBh7GiKrWqiu56Ea/oubiQ14/s7cxEhYLvSmnHeKRBR2/Pt7GjfKK0kmaff3IcX
GQKQx2gDa4sRK8c5txSXt5uDjD1Ati6UN3TsuxgXYQKkt1GKafZ6Db+8ftQrf0Q0wDhEveP2RpDL
aFUlZiemontVj8BzgtXLzfSBrLNf2m0IR1pSi7QjxkFoxsbgWdXC/Fn++8alXbQoSWYtApBT65BU
7wxnfVJNWUHnzrvwFynC5ZG2TQvmd0hJ+iQYzMfVwWC45c0wSuxBJke4NUbWjDXy9j0SG7FXkACh
RbcE5cGf+7S2ajiqpqPiAMMFdAET4IGtlp1as59kt63lseYri//ct/xFhpiAqofRybQCMsz1aB+s
kBMpNIUP+ibguNthdq7szn1uC7ZqarqGcayqjqEZgi1kS92Vpk1mv6kbN3W8yWyQxPOuY93zLeJC
LJNqOo9Nik+1um7QJoz+Uz8tElcvn9qhCuouiMb31+U8P6yQQ3RDpTrKkQ0RtieV2QlGcWH5NMyU
p0lxWzSaV/drDf5gw61XclPFq+QdulMIx6VCKwedUqrtCAZIxzGiZmLO/nxGIdw5DiY3v1UO5BiH
sljyDvb9KktwYarBzvRp0SHrsQ+Gk3FTgq2/rH9M5UtDWS5q1zg2mgkmT4ZCz7UG0vQa/p7umejR
rKXvgV0pum0YBtGppj3rMxrnVc9sZfaHkIVGmAfsqWHI6fW+ca7u1xOC8ocmC66byvOLCgtpgb3G
wqF2TLE72un1YiFjvPhsNvxs7k+LIeMR2NVrI0IAQHttxqpLksU3SzznrcjPIztYjViiyXNHAnkF
GB5SC4Zqwux/RXM2WYMVmersr6uTggRwOFSkfiwGUM4z65Srf064Cnmain46BF5A+CUYxVhGesf4
IVuc2LmpEvJlXqvqfljYHzthXBDKZTFLEa9e8VzVg+IUBQE0aU59zKjfxsox+XMall+FCAfKbEhC
247Ofj1+bjKU47jX7Wx3d7BKlm5pjq2L8eSeUKXBMKzZj6ZPBQITkxm0ul9qzJ9lxNJ7Jo3r/Kco
wd5yM4oUY8TGKMo5mt6QVAJ0e/a8/b6Ac0OZsbhtYWhLh8RSTwI9shN3NmRpi53sIPaEcCMzHVy2
YolhYdWGNq8QpCh+dbJCjB9NXCVIb3vNx1sU1Oyx/+dEZpCJLh3NNjVDc8SqOSsfzIIm3eyPyivL
CagjuQJ33klcgK6DHw9MkFREuShd1zhFp4Hf6V3jGs6EaVyzS5VpdieC9imtS9xCRbbf6T4n0ydV
KT6AVcEr9OkDxVwwDJ39uL7kgOl43pgGNS1VrENLsNBqMfN1bo+p4Q7rkeb+dfPftRldtwBLAPZn
zYl6amXJOo8zCLAmv1tvuRM49n9cW4ulvQgR2xJ7W1/UaJngLs+j6/SPTR+7tfXtuiZ7vsVWiPB4
mjoUSPQMQuxZBUHzyazej8wthjoAZ6lLpNQnz0M9XCmbg4atU3AP/grrdoOGf4xKAfp1ID5hpyxU
kDYGs3DkNuc8lBXA7W4UfECYAbpJjR8xjc2boCynpdRHeJ7t4lvmx+VT2jxdX0CZBA5fGwmOmiYd
TR34z6o+3pomTT5GGEYW6mMdXpfEge7XKBmWbqML/ydbScVQNJUFXSprdRPybppjv0Q7VCJzXWQq
CYiblUbXtoU9+3H1PjF7z6ChLr1vd2F9o41gCCA8ZK0CLhefJZWra99W5y+XS7gCnQXPaUOD/xpl
yes6S0NFX580qwga1rwEDja6CL5DN0zDUjKI0pq3yzq4FvosBsl7ULIpIuceLSpVa1Ts/rz46vgW
T41Z+XDdwHbd8I2Fic08/Zr2rOB6YKDl5BPPuOU9Y44TOIflkId/XjcOgzY1Bw92C29q8ek5qDSd
jAzvpzhOXiXmu0Qld6uZSlwVvvjPjs1Fivj41MuJpkXHpSjrN22YJy8qjY8qjT3ar8eGVkeTsDfU
6BrJ3bhr4RvBArSC0hzLSflq1nFY/KBDW15ieLjmLJsa1MBb9FdImIe5tq0Gh2heHiYyeJ3aB5Os
sXzX8jZChINUqa1KOrTc+EPrhMN4trvxWBiSXdoFNwvEm4SglgjPzV81WbUefEETHNZ4ac5schUQ
MTQ6Pawyz1UiSGQLYlFPWF5CUENnD7fRyVTzW9p8zYlk+3eXzSaGYUMnRKOEvWlRCuYkOeyO2E8K
ypSK7JjNEt91JyaPI2TjqYdQhwlJ/E9s7oQm7S07p/B1yEH7wNvvbL/+MIfM04I8jH0iqSPZM2lb
pQiuqaaBsRmCOHjKijbEMOmajEGiD+dCy07XQWhv2bYihMtnybUEDNkQMasBpR9A40cwKvK6jF01
NPrDDcHDQiy5YJmZm1NcL/44aN9JvLrtssjsjG+vCDv2RYaYvCCGrc/zABlp+8XpW7dp3DH6yuNQ
KLm/rs7ukmmmo1lIbGqa6ORPBXO6ooeHYxcH0qP9JncdJrkbZDIEEGCZEls9415UP6JMSZuCsbR1
lxWp5NjsXkL2RhsBCdKuT/qZYOH6wl895rcIPaESWvPV0PCag6wVSyZP7JJR6wH9qyjd/N+l969P
SmhQn5aDXN6+7f3cLPF1Mve92bQaxCWGHQzMcdvafoGrsFlBsVEmGqK6NxhETG2kBeAy7d3WHDAV
JWcyNsZ9K79oQ3/FH5IoBrEYNkvTzK81gkL1Wp61zPHbXvva00aWIpOYoc5Xd4N3+YQhqNYAM3SG
+Wu/Th+r0nQ7FEv91YkSUwlJVkWKVf2w9uTWzgavzutbNtUSW9+7i7YbJWAdyjsyxWohRmUfzfxs
FI82kEJvjte1kZmccBPhjqjAFMbhDgOLp09jKqu72T9DmGthUIfqjvEsCpDoPWe9+nGGeO2DcwO+
XG9ZcIb4yDnZmd1dt404Yd3MPmMZBhctvlEblevM9fulWDy96s7OOL3EFDayhMVrrXzCKR0Q7qQf
jMkdi88v6Jq2VXsjQsDW1a4axlao87f4vZEhoKpiGwBVEzLY1CIbcuraOJhHiXuwezovQsSIxVrh
TZcbWKuKmUG53lU65l02shZ9mRTBr86INa3ZDFXyvnAVPXa7aEK5u0QXvujP7u+NLuRXpMGQt8Wp
nGnxi8JrqwAFWG0batWrpTxkqeSAyjQSUNRSlyy3KTT6/2ZjIpUSW6wSDD0Q0UWf+iVQMedGf5Ef
slkyruYGnLVapUgmYfsdfH3tEaz63MsqMGVQ8yMguRGSWAuJY3R8+dVXcBif63ONVNFkoFG79uWp
ot+IwwPLwaPEssWKz0GvjBR9xz+9g3+R7b8nsXqUIdu+JVzECfdbYpkl5kNCXDxSPBkK6g+MPhmr
jF1t90rAs/t/aglbNcSlhhl2WEUtYa96DLLXstK/futIl05A6RIkmAvvC/c1+iOa8K9j9eNSWE/y
S4Ej2PMDe1FJAGq1aifLXCFOQbZj6M6VGrsTfV8ZvYemYTflLB7XNZRtloDb9mLMDLPMF7/Uw6Y/
FHo4sMN1EbtJA3uzUQJu60rbVWoCgzAX48GgdRbWRf+QF+kpjVEi0iZuBD60znJcxZqDOa7e1WV+
Y6bJK/i0kioY2Z8RZ4oSkqVLrEJh/a5cPcslnnrHc/mp46pv/m9XvWSNxSHQsNPGThHF9Z24vm1B
YbMuHaqW/pwGjF/BFsGzzEaOXfTKR9OpbN5l5yer+cbStZtJeuT2NbmIEC4UpS7SyFDg7Blj/mAm
zqu+ILmbxabEqdxN3G91EW6ToSTVNONV44+NZ56tI4/hpRSkPLUvP3UyrQTAqrqRZRUIE/wMpA/t
PN0goXsqelmeSSaG/75B/dEgzTRp2B8ctZEdxkV+1GQiBLiKmrgf4qhb/LkrA71BX1k+nqtc4lbI
pAgo1et9ktAVUjLFDDVthePCPo+lEl7HDZkYAZoYHYlucRuYrM9ZfZfAU7JlzwqZDAGaQMZQ0L6D
DEO9nXJUz4Jv1G4l1iwRIkZvLWWskUXCxud9GWjJCFbg/thI42j88D27PCjqDDRMskZaXtBlZvoY
dQXcI4reu58PmP/zNb8bt7Mv8kRPubOVHCOVAGtt7Qy3dOzycHHIfd4tuasl/ZvO6Jug0qzFjVY8
okdlnV2LaYeBzk9aVEqAfXeRN/9G8KjjKSVpTTliGKCh6FO7DCZlrc8olnh8gV1uJAkgCD74FvXq
0BvRvaz9Uo5up8iie/ygXtlLMedXs66eqI29nNR/7hjJfRy3cHnBECRcGRtVBOTD6GSkmGqoojo2
ca25f0hGu3LNiX64vma7vtpGEN+9Dfblaj/HcwpBJZ3OOYUIe3p9XcT+nUFB40ltJMypGPAYx8xO
zRwhAhaT0OiG79lSnZrOOLR0fcQR9JOJPPRo1kAj7mmsHQkq7m/ZRbyAvY6NnFxZQjy4dpi7WPRh
qoebWB3UoHOUl7y2NroKEFwr62SgRBkBxh4Phqy8UebyYej1lyDXRowAwfmk1fnEIKaammDEeA8L
ozHt3r2+c/wrz439snICcNFIyRlTIIW/6wc1BHklqAuDEVNTq8IODUViKftQ8VOeiMflqqAq3igR
6KPl7bhah6FXvUhd/27xRAaRNYH/FWsQkxE488lnbeS93xKr29VF10EBbhkaDrMAe9XcJ4tRF9yp
yFXXMbNjNa83tWrKGrp2TzBqRHWUMeF6EROdmYO7mMxw/crWObKhB//3EFy3g31dfooQ9yXPtIhO
DUQAWHvrs7a4WSRLaUjUEDclZ1NUJg5OaWmvZ43NZyeb/lIN4X5gRRLN6wg1EoU/qWLlhX7eZTNE
MhctSgtLiRAdb1D2ORiJu2rjYUhkt5BsQ4TrIa4JAQEfxOTzitLFxE8TRF8rJlmwXeTcaMP/xuZy
WHJ76Sg//wR8ZZPVnumaB2sEgkfpfESZRgJIp7YSZ1aGvclRNhun6v2qma/gAkqO/r5vtFFJwOds
wVO+m7ByZuo8OuotLbL7PgU1JqUYn1xoqasMDnObrriru/pTBeJpov8/2r5rOW6d6faJWMUcbplH
HkmW5CTdsOREMOf49P+C7E9DQ/TAWzrneqq4poHuBtBhdZS4Rccr2aNIL5zr5p8wLlzBSJVeFvBP
LMGw10IC5VjQR8dcDAxeQGY/WrLBYhz5jJRN1KEL042szQ20ynxae/HKQNMJjuWCQE37XHcdRBO6
QJ/tfEr5OUOObrJNl0qZkF85wziZrqRS9DDD081IchHPXfAm98eyvMRR15WGTHVG+aKMINT9qsyc
k5aj/iy5iyB37bBo2CBFxOzRyVljB3S0POWnDu6FymkSipB1JPVBevKnPetp1ZFqwlX8+SFCAyxP
QbPXluCYGzhGw+MIgee6AFw8PcxIeSJiy9ua3VNjA8EotjQl4iT0ePFKXfUF4ZXjVPICz7t2eoJg
a6NMrUS5oQwI2A5ITcz1PqtuweNny696826QmCtDnelFqtIMRzEWNjEvhaGwrZxDmrCraRoqq1G+
qih4kf6pA+VqakpJoMzYFNWim7Jy44r7enbCYJx5EY1StEw4N7BkojO7/TXVs6cHL83YRd55+9x3
bxuZGL2O1EEepxF3h2e9phnCf35g85aQ0etmNmNMkoF4yKzG60OhRrb05jVkNLuaV0SlWoD8f5GJ
rVxaZAS2FQK4IY2O5iAFyB0HglVxqgfov37pgZ41g51gRtZFNpcW2rfiDdEtlzqKSjC9jTyAxVEY
U7Ri1BzPuntOnHSDnWW2pOJUiAvVDRyzpfhe0y6buXJVXvHx7ltpg6P8aVegvJYRRccCLqPwMZqM
C3kSAlEZHsU+Rs++lLmjxmuv2/d+pqRaOpZUY2+bZpyuxdBgNVVTDxuh+djOAse2eBDMTdMSWtTm
N1i+Xu4Fexiqh9SaD+ftd9+eTmLQ3zfXTLOo0rpRIIZCHkbF08D0zE0f7nvxEwbjkpZ1HRpNBUaG
mmMpQtsASjuW7zERDtxDaV/lTliMO6r1bmhkWnmxxreq+Igcv602Cwj/f55fNx4O44emWV51sG+i
Cqxs71K8/g2xtMG+c6xz3iNzd4vQ5YEAJuYmWWzxbmamGjoekZwZxzuiH2bziijBeWl2NW0DQQ+V
jRYoudwNarrgkanEbksUVx1z/zwETwrGRtF00CcImuAiV2c2njG0s0Lj1d3sn0YbQRiTwejHWqt7
oCyp5EXd8LkuFw/Nc4ECBmtNv0qn2ovW0sFT8SbKek8ThP/crIyAw+YfMAa1KNVKpgJLKUumXZNH
MGx43Csrb7+odm72i5SCHCsiQKw+9USdhP3M47Dj7RdrSHXRTLmAlTSkzImWiyn6vii8UNquFW0W
i7GiXomzua4hRyv/KAzMFb+V9W+xyvFxuwffBoX+vlktTU6sBdxbT6n+TAxAYOco8SewGwpa0HXX
U6O+TddZrgTQykbCmAGwSQ6GeeisTy1v0tRfNN1E+TGsHwW7jFC1iB5fIUMwHCX9NLGRvaPpwOf3
BK/fhofHvisLIudjQUtZfuON1xRv/VUJxu/v4eIxF3J9Jmud18iPIy08uljKi1Plmc9/Nu9b1PNy
su9MoV0EMcoBN80E9D6KQrxGSXldvPtGdUJhnGAptGjd7LGIaCGwUb/QVrh28Qiud29D+gmE8YGJ
Kom10gKkmQW7Me5j5QsyMpWEGYgPac45Obj7xPi7dlmytMGA+z+rbJ/18DWtJeZGOMbzRWRVcUYh
Z9LiEjFPPwvQANS8si2eMjC+L6nqosZgKpy4UeovkhEsmnE8fxzuQqAfAi2WqKA12Up1XB9+53Gb
6kqYrpGwOP/9Xc96+v6LKvVV7utsxXt2nJLcXuLByYzCMSPzSiEGx7/u64ClgdVOAa+dLjK2WmRl
s0Ylnul/vJegA9rFq0NclqWgCh+vaItdO1B3lqulIHUcNxktv/+X4MaepVqYUmlaMh4W2KY/z4xa
VpskLqECEu4pCwoTjMcp5zV57L3VtyCMpepFC8rTCCC/fep/rK7lycSYqlkUC7EkOAaEBtPJTv6l
nWBXF7YyMQY6DWqzGgpkWqnfpucS7QRF1f3rW822cIypZtM65xb1B6P2M8VA9yryZbTTnjem3YUD
ZSi0TRPRFswsnAU6gy7JYmQxcXcV55CovlT/eBsGs25Zb82zqoNVAl1FHZIWahMSXjUEXQw2AmDJ
1NtIsmJabAI9b1QUHTSQY6oVG9WWtqF+lRK3HsENZLxKuTdgjHKDhFg1Gwlg9Tc6l754qufMl9/U
Hzyy3T1/uhWN2aK0qa0kTRKoXTZqh3KuK28SLR4P+K7BbmRiNmnS07ovFPLk6E5Vcm9T7g0co9zE
NI1xzLGEYLXD4FI7STpPJvfnFW/fYjcozCU8b4uuXVDS+af3/h3Be11z6HanmIurNvZaWpWAI+C/
/OW9Z14Eb99gnxWdjRsjX5r0WQGMnHzE4B8Qwy+OWSguZ+XoIXDGntiX+TCWwyKk2B+t/7MgT0bF
8k3unIfjCcU80uUp7eVxBZqOJseuT0LSFMe65hUecCxJZk6+pIq1oZCxdqhACDvKqh9Jr8jPb1RA
Zl2DIHVtnqc4iPQWAwLazCmt5eta8oLTPFEYp1C0clxaHVbMqIkHqqVgbbNP5zeF41JlxiMsXVyM
yDHD7zSarZQPVUX8TLITMci08DzUrjQKpeIAt4whs1UNrZRqo5AgyilXsb0kqZNjsMZ5iF0V20Aw
KlZ2agV2bEB0oPGdPorKbZm7b4Ng1KuxNL2sF9RmIIAfLQ+0/mPgZab2XdpGDkbB2t5CoWwLkOfH
Mb2E/H6UtAHvcbyrBBs4Rs+0Lq1aowFcqX7TdXsZvg/1oyl/G4RXDH81RWsDxeibkuaCScbsyVnT
6xXT1PgqC9rAMScQriS5JkiAq1rrJtbED1IpvFHnmOOnXuUJ0RJUBP17BTBdlBd+eiMFc+SQRYla
WQaEVF2iR2Yt3xtpWPC46zn2yaZxhtEyKmMAStyS27oyPjWE10zPg2AeWl0sJaUxYztmM7tLq/xW
Kr6+yTzZlM2Itconml/LcxSMzl6bZGjG45xkdL3P7AfLr2ctYrvoOVaq6gbHsOQLiai2GK23mqkH
JKXkACjGKHiJfp5bsBi3IKKUDoPLYKd4p/4/Mx4FXQXghkJ5GKN25QLOVEwpwjFXDxeSKLwrZ15N
zb7DfoZgq8OUfC5F3QSElN8bT02Mr4o1WyDr/S0FWxwmzU2eGAlN4tXzhdZbhzX5fl7n/rIvJwjm
2NELMSuWBPrwO35AY32m+xRbnAPivSaGtJWIOYLArZFLM5UIM1oddBLliL5waQJ5O8PoWio3RoOj
jvZPfKz092VyaHm33L+sGzjOwIIEsiq2pqTPOiQFZdyjkOv/4znyby07+8fcCY7x1KMeK4JuAa5O
ix+dlF7gWnWMzc+ZNWvwFSKneJ0Hx5hPlCarutKjLhYmL8tXH4mp95kmOGA2PXaj7HG0kG77S6/0
LB77aJBw6TWmBXhplRJ3HDR3VAxQwBpOQbQPEth0FTP1xWx0QDMYiEnpJUYcJmrN+yP7Xv70Rxgv
P49LpCV0W+dKv5uazEVhTeaIGODllEl1P8jk2ErRpTYnjiEsmd2if32NJAwabQ769BpSTfDL/U/J
ZMY4pcJqRZLh34xzGuqR5phm6UnNFJxf/v0z+gTDGOW4LmvTUKHR4jI0vglykA9o6gDhVtYi7e1J
g961h/OYuzaKMmEQ0+BOZbA5lIKYnbVEIMAxMQ2q/lGiCND8ch5iV4lPEGzapKxqJTIxqJv2SqKC
yVqIgydVtazuwOug5UExaqPnuimVOgjLlv7jkjgxaGmM60j9ak35a65sG6EYlUALtTGIIxUqv0dR
3hB/4546+75tg8HoQ17F0iJZkKaK5A/RFHuRjsmwwuQsgpLawjr6cm24WVG5pTSGSfGg6KVzfu84
6sEOcJqWRcTsDMoAJ9DetH9pA92F2BgXc0qAMQ+TTQr4nKE94vw2jCvtx3khdrVig0D/wSb5aUzj
rK/0baLUAoLZ91ITCug1LWUvLzjlbbvNJltXwTxOiKBUQ7NSG0ZCEIOJacZOy8EV0fj/UHlG9fmc
v6aSbyQDvaEwShrQDCOgtJv0ziAoPj37Xhm12iwjc/ZJ6Wo1Md2ofv6tC9zjnKcLzHnXLXMX1zp2
6tddTpAfuIQU9F+eWTI2MU3KrlMNsDS6ufhzUEcbFa8mzrNB9JX+Y8MrhdhtK97oAztEvifoM7MM
wOEZTu/bReg/v8Odxn/zLrED5U21zxG+RzSGEkAjuqCB7pIbXeAczyzda9ZIS98uVMuL/qAnuTMO
BSc7yDkMFcYtSItJ9FkBBJHVj7U22+jq942ustVeuDnvH3a1DqxfkiJKFrICjH/AsPJKTMGy4mrm
eC3KfYBRW3f9Yrpvg2Fcg2XUkZV1uA7/6g9EG4vIZf/6y5lxkoXxCOWUpKZY4h3xuvswNcgX1rRZ
OsYnEFBISCOeYG6iwqF29jQ9GOrPAd0ncRRISO2Pc3h+FfctagPJ+Ih6lltRUrCMeCn978b/41Yn
tpbZRvAvjo+3qGxYozWbhpi0Y+uP5O4/pwe4eMw1hgwNWbUCq/q6pOhTR+6ZXWQjHqI+aLh7Am+Y
H0yd1pgL620l/mykq6qg/Vadykkj7Vr3aRPZ8IdQCISkPTaxiS8FsXA77Uqkd5nX0IWB4/9/ps2G
Oxrwn5G0hvu1RuW6nIifDjJ6uvPb80q5e8PYwDAeJCrAS4YhT08RXTFxZiOQxGMK6h5uTpFjcBbj
RFJRa8hSYque8mHZoSzucZdp569rdhBr7bWB5NMt9EWVbz8peaHihYAKQjz97NzPgrS1Z0cIWpRp
e7w05r43Pr1IGMdfF62+Khpu1or6VZAPJIqcgjtnlQfCbJhQJOm6zPRq3aa2jvoqND3xG/x37xqb
pWM2q0tnzaoyiJLowjuzNa8zobbFbvb1BSOmzOQoC5yU875dnRaPcf+1JiTR0COFXjaXVn4fTTeU
lVF/TauItRGMcfugv16WLgcMGJcqaUA/5ugQ3l1636hAqI36cpquZ7xgq09rP4kAoa0ivT8ama1P
N62RuykPal8dTlDMay7KyrmUaKK+AZlEk4TC+JBwqwF2L+sY2PI/eZjnnE4GzEqjyUukSvtjdUGH
RmqGg3IHpEp5WQueRIwVoazn9ySL2cruxtJ4l83mrdpHnFLffQ0/ycTY0byWbVsI0HDRqt4ndYCG
CuSzKS9RKy7vuGygfzkZT3iMRZlEinLkf55ZnJncD4+yiiceY05yLo3CpEO8vDOPaa3eKjNmOaLB
WSjEMB9U1Y4LsKmcP0x2m0TRNv2sKIx19VE0GhaAX1w3/pVJnirDy/P/BMhcqQrUZOYqgWYa9WFo
v3TDz/MScZSRfXNpZp5OJZ3cUiPaLGef07Xz2leVYW6WjX1qWULaSh31F7+fWv9RN3hCMT4DzQ/r
nMYQiqzlT3loDzHGbdiLzpsRwsNh3EbTlaqW0MWDrwW5YVokNlJEb9sgxlvgAQxaEYqh4+tt+xmh
ej6fM12QF1qGxD06OFQ6J4HRMtkUyNh0NDj36yn8H/dn31ec8NhbexllsZU3wHsqw4NyhzQYs2L6
wyF/bXhkA8ccV0umtHHfg8Q+w7MHDIFSx+833T0SNxiMzunamIoNBuji3e3UeoiIXKJ9jbRwKQ7n
FWLXI2yAGKWbEMGaFhlM1at5LcX3s+Wd//7+k2MDwGgcqYgUpxa9VZLP8fIhamMM2blp5XC1PqJk
xRaUJYhnXnSOo4IWtbVNvKwoK0WYGuyRiXnDAZgBQ6P2cAoHkicD033VXXYjJXNcEbPHeFkCKcEV
iMaiyWlm3S7bt8Iwx1RhNWuS0MWkTYbmr5iPwOvi3/VDG1mYU2ldc+SNFSqL8VjWX2h3cDRxNmgf
QwXdvyWhsY/lla8w36sZVZgsRo2AgFusvoztHDtLlt9x9G9fE05IjDRKEQmlRfMedNoreIfoqwYM
R723en2gonHKOQ/Ik4xxfqiQm9IMo63dRcCwXMWvV3B7gu7hTShsqmURY1lEXgz6XRqfJMwpMrTx
Z9vyZtrte4fnxWPJD+ZFMutUwjbFc+RaeexjXBZHEh4E3b+NpZp4bGvmjMM8sbr7KTrGVfHj/Fr9
5Xw4ScH4OLPG+6+pdq5Z/1amve+7T3CMx0uMEgyJyOO6UqdheJNRXfbm7Knrx7bXx0Odr1/Py8fR
OHaewap2Haa9YZPoG226xpOm5BVT8yAY95bJIqb10XTbL4YFa+U38/MgGNfWTILQrSsgfgVNMY6N
PzKB/s2XF5PTzjC+oDI6c1ZpxEEGEcucHmXyAyEBjOi4P78jXI1jnEAuZZOZqQASH3ABPkyXlN93
1lAPTtn/eVlrHhzbAKMPgqysC3ycXiI8moDdRS6jQ9+CI703xwc57h7HrrRTKb4pYciCoICSKuWU
MNDFO7O47LBpIR/VJGqh9mBdc7LmqpArG9PUFjC8qhlmoQycyCJHYdhB06jOSSSNHiFQ+wQd/uhx
5LJDckyZ7YxJGrTKDSb2McJgWct40AvFmZL63apVV2XBmxbJk4hxHI1I8LIRIJEAWX63DWf9284n
g/6Jjb9d1i5qC5rPLtrVm0rir1Xi5AKPdUhihVExEUmVTFNXEAZRMTf+T5xc6BSyZKrkLJqt37QH
1cvd6rIOJ8k2JXv0JK8OOtEeOabH7hgLy6xhYjSxWAkK0hJr4ZcNul+1D2YhgTsW5MML5+x6kQRm
0ZjFXJO+QFgEQmo2zfl1TnJRh0Ygg6NWO5z3Kbz1ZFxwo/YrUQkGOmpDkI4/0iIcFE5M8anqZ2vC
rDiMD06SGJUO6Kl0yHH8snjTFY1dJT9iz/Jmx7RXD8UwTvW+dZZ3MXegLeucWXDGOU8xmIRlqjCl
+XHWr1fQLBFptdHo8h8tgAVinLPS1FKnUynTbg4iWb83BNNpVF5TuUS/c2Y12WCIgKakMsHMIyf7
JPmKq4SVYxR2HCQV1F90MzdxTSe9SJ35fenwZkdzVpONkWC06TREKdQlHupbOZqFIKv0d/nS9Pay
jO553aRGdU5S5g4nyOMcY6yG5JgtqO5up5HTQ8H7PuNL6hKMUlGOlTTjS3W4z/NP5///7mLJGD1E
C7+sF0NN+0SLllKHD+yF3JENEiJI/ENYNEdLzP94WXtSvg0U45+M1pR6LY5lp40uSXuBkhW3mXg1
+rvrtQFh3NK0VChi6yHPbOaFXTWjn6X64/k123W06H/F/EtUpuEd96d/V1sztfTZkhyxXG19wJvq
VsgD9Fzr2eqeh3pxv6GLhqksmKtGS1lf9NzGdauufdJIzuSITnU7BFnQuMIl8lJO4lafOWh7q7dF
Y7R57RSxjwQMJ++8FCO8O7tz8msRo2Cd5lh8SEancAUXJDUcWPpZ1oi2sIyS96OGOegUtq5s0UlC
jNK57W3cnEQ39TCLiBPQ50lJf9/cA4a0rVSZYE2JEtuJ8ck0OPfBF5Gfp11T6Vg3Exw12Lg/ETQt
EWU1q37tWhKCMS9AutRbQp667x2NaFR9BmJOjnmqY7FQAVS1vV2bN0WWOkX6gbM/uwu2QWEUfpDb
VSAVUDBqDYk9DO0gvnaV9YFuA9ldwuV24k2m4kjGjvWaynToI7qEq3UJBk55/BxlNxy52GwVs03s
1IAxXbp0GYAhXkDpbpJgdkRf92undCqOzj0Vab/Q8dMaskO95lItQK0BrOVCdlSn0tzoveBEoRQg
KPczc8lF5OVfhq+805CzdypjW4lmDmSke1cboaIWdstrJdk7QTYqyI706iy1KzO6iK3qadG7bPWs
7EeXWRwnwdMHxrHLORmiaQLMGtcOuJ5c3XrsQCN6XiX2Li5bYaiwG9fQzjmZLSpMfojD/NryMF8S
NCSvudFuYRj/IGejTGSllBy9P2bKVaR5lhCcl2T/5NgoHOMaMJ4urjWqcNK1HlAflPe2fqfbuk99
Km8O9d7C6RIo0hBioCPRGIn0WVjbXCKSY3W5/qFsDBVDwgVBuhhEfY5toZPU2wSTnG0ZdT8oqZBN
njFTRWYNDPO8RTqtE4QOLDuFNKCtsczTX1tXPayhiQYGZ8TlXffJhVA6Co/3bveht4Wk59pGWzLL
wgieCJDDhYhxKuqn3CWudCXfVYqjXeReGPtg9T2/r3vmtsVk7Fnsl2gQV2BWyecpPkzCTWEdBF6Z
/u7zbgtD3cpGtH40E9C/ZrDqwYnDLujDpXEXX/LEsPjMdY57xr1FY4x7tESV9CmEmhzJlwPDppCR
26Te4OPq6/cB+cjtgn2Rg6buf4vKGLvZqwMxDKDqD6R4kjJy42CtncFV/flj4jfh+b3jripjJZY1
iLNVJPR+tXiqVwUa2PKhoRhaEY4Kx5fteoCtfIwHqCJLyJQRe6jcUWqG0if+cj/4qq+GxOOVEXBX
k7kkSMKsLI3yJFsUGGEOOtI2jML1qYbKeC9x0ig842NHcGDWVyL1GfDIUa6dGlGW1M2cNnfzyEmO
1aHyywBtAyLnQcZR1act3hgG6UthSjos6rKGhn6TZoc84dwVdn3pyZM97esGYjITs6sLQFRy7JK2
/IT8wHXV6y5GUjuTnAal0Mt2mkuca+uuaJIJ8hNFkUEsxlhhpc6tjB49yUG1nTEda3JoI44F7N1G
0M7zDMGYXF3M4NjsUOo2kiCagmHkaQV1uS9OgQ0AY2FlN1vaOiPqtVw0j4q7hpZDcnuCF6lc4oH+
lGPRu6fOBo+xMSuK8yKitXs0x0Ytug/n29xeHQVBPu2Qfebg8faItTLEAxZZ+41X+12AKCbyoR96
jJ1xrCC10cd7H6sBB5YjJhtmB3N8UmVPqvGOXiakd4VjOJ0/uPSFlrg8Z8JREzag3uJ8m/QSu6jF
iODcarF/Xh7e95mDW2gTfdUTfL9HJdfS3Wc8agLONrHR88Lq0kloAWAZka2o13Je2cLCsdd9F3hS
PoM5pLW46qZUgDJMjtra5YfCS/3+a4LGRbc5FAiy6bf5JW801Yvi9Kdjc4PKuAlFaupCyIG6gnTX
Kd+XfuMI3nJtPJSfVL8Nhnfq7fnt4kIybiPpl1JuTXim0Yeght8Epkt+KgFOTgfsMpexv3A0nreB
jB/pIlFLW6ohUxauZdjq77SJt33ieV9lML5DzIZJKmMsZHqYj6U/htmRDjlMXMKhhOYqCuM1lkpJ
yyYCUuuOnZchjFQE8WWS2HPtzA4J22AK8TbkRSfoIp1xxuy8waRTNXlJACtYva01XtETV8/Q2ncs
eNzQHItmWVPKTO1B0wMoFE/aY/EdpTXndZCjECbjMvR8EXotg0IQ8b2cftOVH8t/zWYzhmUyV/uE
tFKVlJBB7b6qY213gtu1r7lbnIzXZFzGqiP0FUewpPwQXZQoCMmO3UEO9dfckjYwjI+I1nQxEurA
s+SgSpey0tmCxHHiu9ekDQbjFFrS67NBl0u8iEMlNA9aQEI55NEI7F+jNziMKxDHNE1FAUsGM3UF
uwvGd9kR9QCOCFMVOC1huyYjgwVaBwGQidDhn++u3ETjQy4gMtAL5dGKxetuwntIIcGUxoo99D03
kUcV94WRbhAZjcgyTHkfJWxVepR8w68C6QrtMTaGXbmxz4tG7VrRBozRi6KeptqQIF6yRP4Merqy
hBPi+Z1dzdigMJrRz3pUFypEGv3+0CFkPuHR0wZczdi9FW1wGM1oCaI4iQ6czpP88X3ngE/AVh60
ixH+FJRkznkXtK+JGzzmwMBw+UqwRqxe+0W/0S+0EONYnEZxFrd3Ep93CdsNWeobOObUEEYMMR4r
iDddgJXB7904JE7jFMF6lRytB8mR7R6TJngvLJ6YbOg3XzupaKmYy0V1VftFkDlKYAUYf+rE3PLF
/bvFSUo2CFylQqktNBaHiiX1QsYrkrjqe/l7Fnsd4gBymF/ygmUcK2BjwUsizcu4ABKEBZ7c5wfd
wnwLDGLj6AtHP9nYb1MZcgM6UHrsL57kpn7hpF9VGLfkZejGSD5z8HhyMa6kMuJmQv8+8Pzk0xp7
6kXtI4PujGKQ/6R1D2gocHioPFDGpYjgyiqVEqCDETnrMDkVyiqzUbfPC8dxzCrjU/KxFmjsRnIK
zE4Ys+smv83eZfUNqiA4SDyBGK8i5qo+ptTsIqnvnVFe7FKXmkOZEd6lif7nM65fZfzJkIgYa0eX
DoXsl0PxaZjKQ9Y3LiKpb5SJcSVzUtdj1UGmUvkW11eDmbmVxrvlctSdZUlasrZO0UpA3TFawx0U
3ehOEgy+EBR+3tjkgjcchLN+LGfS1OpmZtBgg26g523SUd59qFHAVMYcS94Heo5tP8XeNhGhvK37
IcKsA0ftH2XziDF7tlBixmtwXsd3L9GbwBNjv9IsKUNb4aajWp9b5UHmsVXzYoRP75SNHMlc9n0n
I2YnhHqg+VI42qo7OoiWOK3z30vTmQCvxNpsImRLrQKuHJrLWvqWooFLzFL//KpxpWIMFs3aZo4G
e3pBrJGz9jKP+HUoHtQ72a/8XLW78I2IjOGmSpEsEk08jLMvX1BOjCIYJltuvd6jNx1p4r7l/nJO
nnSQMeHELJfJoPHW7CcRbD0AswhOykx1m8xvveFYuVPYWe7bJGXZmuJ4Im2zPL3847DwogNSfuIh
PmBlgbfe5xPHU/F2k23JVOQBR3ODtTWInR8T3V7dEoKa7qCHvxqCMx69G29tWfKlKVEn0KNCyhbU
Tr9XVv4uNX7jrg7dUO09b3wAx9bZIkWz7g1DE7Gd0nyVjW6rfzm/cxyXxZK/aksuVgoq6J1RN74o
S3ktT8qFGfWeEtc8JZF3z7Fn1ZSZK0DXkLI2qZI8ZW3d5oc+oGpvdUqkVTLT196Kx/iVSMujcjIh
m3lZPMpeh2jUfKMF07H0yoAbb9s/1k7SMe6lEgslmWgqLrXs+kCcp0lviYVKukeEe33e44mnGIxv
GSqzjIUSwsX1uxEHjZxxNGP/fnOSh3EkYrLMZk3d5ZB8Hq0Q7XJ2NX8/r30cIdgCRAO9G5YxUO1u
wAPa2qD14RzJPARaW7I5yrR0ipuiAkKVHWb9fpq/vU0CqvPb789qlhoNvq9PnpljgLLIcXT724D5
ISYKzDSk7P8EKHQM94xUqBUxH9Ua8z0rJyfheSH+4kyfQdi8gQoqpXkqAdL78eN4VELBUy7znzTB
2gaRI96ex6Om8PJCe4JjNmUFaQRKE6hMCDiaTY4qwNImeWeriL8POa/kYF8HTnDMHhVrLTY1PYaF
sFjQbKd6sdd+jo5tipNicXMPUVXROy8id0mpu9goBsaL1ukkQ0YQtegBYuGIOgg4FO/UOyQ90WbP
jR7vO6CTmHQZNoiGnGlrSW+fjTd4sqM79IlsOfFB9EGO6PNu1X85DU94jDsfrFJNB5rWWC5MR35Q
L9CzgUhlW9hrUB3mIPG5kZzdULx8gmQ8ujhaikoIIDG/HqFqHYRmQ/puwgBjI02/Nrpy3SblndUu
Xp3+fOOGMv6dTHFkmDqWl3TeGl3g0fy+dKvAwDSN77RqkM+f9Zc6hJO4jI8Xozht1Bo6JIQmVKgK
zGNxiHEH/4f4CsfPGIyfMcu67BSasWy/FIZbH5CkcrNA/L4uDnkkYerVThe+Mob0LCGbemjmVoxm
mpc17syg9qvL+WaFScZO5iKnHnC2kOMI2OxDpTZKvlA3pz6gvcqyVcf4KnidX+Z2+bi4BVLP3M4n
6svO+Do2IVHK8do11A8IjRsFA8plMkfCiDC/d/6huoOzi2xuohnEvBlAqOt0OExzv/nUHpQwwtst
z+0q94+L271/7V3ktIuM50lWOS9zahrZcj3o75eO48F5+8Z4GjEfulg2IRVGd9tNWtka17PQM+Dc
NjGehdTr2mPM4pMzA1fiGqpu56Jzy0690uFGiHkCMb5ktcxmLWugmZc0BIJy8RsaI+7BByB5UMMb
3lOUB8h4kqash8ygt4iyvpxFN+o4l0Xe9xnvUcurkOQpvl8Usd33jx0vBsY7bVgKBQx6AXUMrZIC
EeOCC3btzyG618lX847G1Qu8AgOLk+XhWBM7o1cc8jiRaaAF00WvjQFVwES5N7uJc/3iwTD3ky6v
xFGQYD4G+Tj2X8AIZafDG0VhriNygrlwBXVDSfutMI8WLl3N+P28f+Vc61iGM1FQibFYwOglwSnV
74vpNWsdlOSmaO7OQ1FzPGOuLHuCmNfJqNKXuNAVnzBNxxmjOLP7iYSL9Pk81F/yHM/ejeU5M82o
7Roanu8ijx5SlCzJ+Dh9ky4kD7dj7zwcTxkY11BHxFrSHq6hj1W7yN7J0beh5PhT3uXUYtzBONYE
AWQK8mXywIGcuea97vYgVPik4DasX2WV+zaxGAdhJtkcE1qNYqZ3Zn4xF4gQPbwFApVxf95/GxH0
Fgr1caNFPpqT6SaLhmKJglfifl73ZLaCWY2M31UamAWa20q6unqvB90cmbbVmcF5oc47VnSx/ynU
qvXmWihYt3S9gl/NZ151y3l9k0XGMaRilDYWLf4oUJgmwbHiFo+aUAw8q5DQm/DoP9AHEuEN3+QJ
Rn/fvlasPp8lqueaYDndBCiBo3IcLZdFKvoGwqrGysxpNVx6aI+iB16NS92VrwcXI8nDyNM+nN8q
jqOQReYOMQl1LWgi/Hj7xbyJw9KPXB1sZCh+onlfXo6eWszfXaAsMo5CwwwYsP5Tb1tbbr7cJcX3
ETO8JBIshvpJSMOs4GRueKrCeA1jVZdZo7eWprvVZ6eTv6e8WjmeVjBuQm77QR+pViTDo0Y+dJJ9
fo92RUCjpyLCbiWLVQmc5bWpEfQ/qOmFZaJ19/Oackp3dkXYQDBaYFjDOswNIEQxtNIbveWcR7zv
M/suj9JqWTm+3yTfotGWJM7Rum82GwGYbS7jeSSopEGrxF15QNj0sviYXKofyk8kFEMJxEGcBdv1
pxs8Zs/bOBULPY+x59khBSFEJP0YtMBSeH573z5PQGwpetslotkMEIwmHiUXpe+G3dvFUfULXxFs
noHuF2Zs8OjTcON/MiPWa5MuJG0KXd3OTv3koxbb6VdTc/oLI6C1SdEtRh+ZrXNezzlr+rQUG+i6
StB9I2NNo+WyTH11ijFvyxF7wrEnnrI8/b4BiutInZIRMqqXakDru/TJVgrb8NYLWpRBdK66cJeV
GsgGkgirYGYxDEAOzMAnzhqSDmXOaLJB3IDmJ61DilKK+f78knJcB5sU1dJ66rMMSyqtV/MY25H1
2I4jZz05xs2mQtN8XQpDofu2im4RrQciD+55OXgQjP9IQIqHJwx2zJrucnJtZN7bvs+4DzHJhCmS
8P2s8orues2/vu37jLtA4Z0erSOWSC9+NOJPgxcK4KwPm8psS8tMVrrPQ3VbyJKdWryrD12BFyf3
yS+wqct8RIfebAGh6FsH9L+2HCW2PL23xhtVvx3K8PyC8fwem7ZcCQZn1/KTH5o89f9Iu7Imt3Fe
+4tUpZWSXiVZ3ntPp5MXVdIz0b7v+vX30Jkv9jCOkZt57iqjQYKHEHhw4Kagn0tueJDWSOz2VFmY
OCbig2WNKkBldHCuwkdgoKu+Vmq+VFPj3SgzfBcvQKCdWFumI8xIM5A81FdV3u6tuPWJtePp7629
4v/HhZ1KypZYn7B2XYbmJV50kFZm4y5330lnhuRQ1NLrVd+L8BASCMusE7XK4ZqNESswGWwzfQ1z
bxmeLQ1ybKpKeCjggbqYoWFWMDfu+lW8WTZx4ukOlwKOdu1G+ev2ghIXkyqggxaVQ5WFsIaokKOH
YdoxfRXFBK+ZsiJgRFtn8jhxK13mN0x1wcfdV/2nuVMJQZqrYair+C5ToCHARFZi0uaWzAIbmg/2
s4L5VPnih7gbbq/Z9Uv2wgrfwosgnNuWBXUe8MSF7brnxOtaEOhx59UHZdUdp2RPBeFVELywKHwV
1v3cQR0BYV+wr4vauFr0922fru7QhQHh/E6DBDVyFQsXN7GbdNDAVKXnue1c01y2t03xAP7pCF+Y
Eo5wHPeDEuNbAINVeiipbSbpUGGrmnSrRY1/29b1w3thjPt9sVVDJ3VFVWOrtJPeEs9Oqv3sY9zU
6k+609mFKeHgJspgaJYFvwJ1rUy6my97CL/+SSJ5YUQ4r5OhlKbWw8gCdov8IXWNycXdRUX4VRC6
MCMcWCPXarOMThH+PTU3MQ4dxF4u7B96KqVaQYS3SEEs46AwYh1eWTE64f9uZWp0L2VASP3H2WwL
tcD5GeY7M3kzQ6JsQxwfQ0CERE5NZUnhgFJUTlk9dNUE8sTzXBFnh8A3ceJCYOqSmsiwk1aSE1SF
AyCoBopYRXkjgIGNVKE2c6xWC+V249j0uxHTdeaMqIHzILoBBIYABEwORjbUcGbsM0yb7NymKr2y
QhdAZfu6lW8b+c0OtTUBCdQaCpCgDUtQmAk3e/oMzFdL6fAXptTVFWeGXJ9X+/NGir3bdqkQFOCh
S2Y7yEIeItV27nYBpbd/Pa08n1lDgAYLaThU/C35JC2Hz1vec+AWG0yvAp/rz+hVF9YEhAhaY4kx
353fgYuvurzfoEDXeuCoIFfR6mTEponytUU1BWjbxOpN5kYxPsegC0u1QYArZURAidmWtWgcYSSS
IIqqu0X0LYlfb4cBdSMxASryTobgID9cwfE7iUD/q3zLtyr0gAZqRh9pTMgbwsm05GqBR73hBOsc
RJvgpVoF98sq93viu+b66hmQb4TslinLQkSYmT3kdQTqVZxsh/4h5jKesUKcIsKIWDMaFFUywgJG
OvkhWb6a1p2KEtXtLbp+Un84clrUi5yh7cw+hco03kYmpXQio/0kxRERapQNIQoCI7LroUZGHEzB
k2oP71Parm678Ys09eyHsPksb6eaMfjBjumdgaZ3ywsP6n33T0fJ8kciAvrZHvf5Yt26Rum7kAfA
5M8rDVyc8VPrT8BTzu/UKc0hKhL43y+s9WNvdhpnEkq19VRalltM+l+VHRGrSG2UcFsgdUyrcMYi
drJnasdF+uv2LnFU/vkSPC+acC2YYTAOaQY3Un32hvhekX0+O4TlxyT8G2k/EdtkUIi3xJzmS6HC
n+Qwu5qfQnthcvSXCQyYbGU/kBwfHmS3/BNQAYz7CcI7sGdHzrjiuvpMcmy0Tzev1V0KXTxS64Gw
KBaMVFAEDDbCorRJM4ehXbd0JbfvIWdh7Li8CaXDQ4SIWD/CE7sVjy22UCmkR9BW3JqZRNJCmRDg
AikLnucswMXQr7XgTbGIW4lH8Y1dEqtEbVSlbSnh99sMfC97pU+tF9ebcCTs8Gi+ZYf7eXFoi3xI
o9DE3siGH2XHcOkdTKHyinmbaBTVi1ozASDUDs/PTIetpdv0yVc5oe4JAoFUARrKSR6tkIe2lN/L
2rNufqjNP2IGnDFVFeCBsVnHfG3EVsZZ7JoX7pbcyQ0IdGGkA7RS0s6h2MDUugkIsbRTOKZcEUzN
p5Vq5Xc2IwkPlA0BFQqjlqcEQ4zdIN4G4HCEqxTZlpvNzvjAcyEoj73MT7eR9hcJ8g+oFdntVaKq
gcxf6jAtx+P3IdsOTvKF50JcWJewRrgo6unWEotNhVeVexQdfOTjp6EizUaaoffMU/I5dyj+JmVT
gImxjDCDXodNc6id2sJUtMAj3CLQVey01zX0VEwJArJG8zbaftEcO37SHS6Ql/q2R7WpUveVxl2+
QAx1rKumn7Bpg98bPjR0IFAXHuZm8z3+je1IFT8ILNQE3JhqBR3cBSzq+l5d7kMDLAxQ3EqLmpVB
GRLwI0Frj5Tx1CLsfBWV+Uga3Kn3ArkiXnQJoBJ1VQsz1K2B5xhyZ+KzaV1DC5IN5NsjFX0CcGgY
xTuaEr5srGPywMC4SHeSO1eOsV5WyWo5/ga/9ioB/QyPmoAjLMxlNY8Q8JiUAAXceNdsZi5Fuqby
GOLiEpvrWQ09RsaFGiX9PQ1Kb1G9Nn5gbG1NNoUc/JTeuCTFIrZWlaEhDdiuJQTxG5i/Mu/qd/2e
9/IXpGe/+Eb8AYtiW/0USLGVcA5GdOBaBXgyfsheOYdTIgWqKAgWW+t7I7EzRB4/zfMKb9HrVsKT
P3/ckDdy7pAtZ/yL/dZSCuhhSpgzMJzymhU+uL9xAZ/O6T0WO/rG3BLQSMS/LgBHYittWvBWz+Sw
AKliJ15BF3FXOCvtpABNERqIYy321sfZYkHvF4tZ5msLWk7j8/BH8j3n86UL6Ydu1jkzKphIq4eo
+1JqTq5u/mjZbMx9w+hJQxP1nCqmmvrMO+eqN7ZuXlp3cSKvc6LXfMv1ulNSoeP6Pp0NCqDRG7Ga
5rzH0tReRztzAjLTICyIbRTJEARGHSMSDKeGjB4onfVjvQbZZBV9CaARMzGXij7KpFC7CjETaa6h
7egG2fOg3wcZ8bJG/b6QWpgsiTq1w+/b6ivk+51Ffb4dB9dvwx+78lOrRDyFhcr5c9JQuwFEFdbx
uIsC4iXy+pk5W+FuXqQTIPknVTbBjSKRHVtdFfKnieJ2/wLlzkYEIJjKZhpL3uCmPvar+k7Z5G7n
1Kgyn2CAFJyhtkbII0IzRu2XtyWxwQtfMf0icvPVtIldmDR0X0Zry38+RJaADOM8yHM+wMcitZxh
+twG69vxQHklZBOynLGMccVQqfhkjIdS9m///vUOBjwq/YM74tDJKMQwdbSPgx46+Q1XcfrOtA1x
I+2a+V71c9y2f9QmfDYqtk0MeSZZTOLIoDxJy3bRP/43r8QeCTPsgiaysS9G5LTJpl8NB9MPd/IW
QsTQRa0PXJibeg0gzq44JV7vGruRFSxlh6lSoICAB9lPvRuE0sYoZmLjiCMsDogPgyqSwwzGMJJe
skBPDJ1eInIwHr0/5w0/YkNsnYjj2AhVrqwct1/DaZupm0ndacXKIm8/aulErEinFM8B8AZF823r
FoWDk/s319S3wQfqt8kq9ObSIzOj60nm2UP+f10AoQVBj++9jNYxOPKsL3ffhwbzxrgAJgVRxFkW
Zc67eDQKqedgEfhR9bBQmpBUSAhYkbWNVtsLTlWM3H98jwZPZkQlhv/ErYgQkoZkSofcmuACZvry
x1Cj+zIt+XIn55106Lt8dlFtkmKn1INsdftM3/ZOFxspkibpwRTlQKX/Zak7I/gYU4WD2/Guiz0U
OWPKLHOFbQxlc435UCcHky1OBh0PKZuIw3WdMfoDBHWxiSI0hpCB04ftytf8y/rL0GwUnzdIB576
PDVfMWIPn/doOv2NXj/t5kbqYoNFXcQTdGC4q5vO02A13OkPxspcyx6UCX32dHvzrouIXjgrZBxy
mRuzxZvWMD0b8/Yw4Q8KMPl6vs9711w338IHy2+OFGuSuN10kVnPlsSw21PzQwZoMd51zBrjjSTJ
t7J3UdfD3fZnbZQXrgqYolUYlCXzjvdkGz0oHnQya6fZa58HA10rBbpW5NCZKa0b6nTw0L4Asgzk
gUbrsb5TP7tKjlmtkb0ytZkI2tsQpssCxAyxVqSsgW+25PXxurZfbscJ9fsCvoSjaeo2r7o2euik
2QASKlEFokJCfDvNDE3F9ylMjDs1cv9pfh622f47d1JWVnyayn9yS3xLVRZzgQoXTlsz+qa6jZL3
27//i/rg/+4x/ZSLX2y/IpdNNvMuMx3fWq/SO4rI6AfEyKVwfbrLyD4fIt5O/9CFwWxhBRoc4dFc
vo/lSh4HFO6o6/l2VqCftvLCyNgGSTbylD5IGqduPuvm7ATBp7Ini3ZXKySGaiiybMoaYuzfx2eY
5HkEfZ6rv1VbySlQiocY57q6Uzd/1PR8NiWyvJJaVZSWMx+GRvGGTvMnVfVvh8PVe+zChPAVbNcG
p2bCm7p5n40jZnCqxZcu+7vtnm8bOh2Wn/KBC0vC97C0FLIVtHBm3k1e5Cp7FUK6vPJI0Qqvf01e
WOIX2kUsgMMhzTknBM/uACFd1BKO0mrAyCUMjTy2BEjw7b7llnBb2c1k2San9XSm+rY0LzlKMH3m
6FHKQQkSy9GK1evba3k1tbpwkJ+4CwfHfII2SwCbSnJIUoiFGbFjd6EjW+gGsqEQ80ec+AuDwj0l
q1Zr9rxqLEsHaASH5lfyA4JaR+FWiospU1kAAmWy5W8W/ytLU5+T14u3F64I15LajXI0arAzuuMq
3XNVmwCUL9VLdlRf2NUb6sKUgBSm2rdybsBUbfi1+rHQqCN1FVnPBkSOF4aRj3rPX6+iwwTlVX0V
Q4VBxmhgsAW4BkmB96zQoV7viehjAmRYmmLOhQW3suJY1Efe+1EYH6Ap7qBS5Eh5/yc34oWXAnBE
6lDqsYFo14u9kbyFCVGou34jXhgQ8MJsbLMeeENRhppGjJDI3djVHu1153IlYHI6D/+9G5DBBMiQ
l6CtBv7ss0CGf2cDoOKV5GI6hL6aOUatqa9J0kMBMIKs7YKWd2RwBqeKclf7odvoTn0IHMx3vNeJ
muH1xOliRQW8kOY5kTQdIcKJTfoHcGZAKJkedQdPd671NfQppePrHw0XFgX4yGvZrA3exhc3jrwL
1igMRA60nDKPOepbAzfD+8ANvtwGYuL2ZAKYmA2uGSiHoHtiStZ5tThjndxp4+BEc4GpzB9uWyO3
UQAUGXzYzuYXG+//HLbxSpYwd6b17B3DpKUYeRVx0Zza9W6EqqirBmXnJFo47aDzJi/4Bv7lprrP
j8Zdteq95AmtXzghIFV/uu0pgZziXBZ1tJdAL2BWST6H80Opuv/t9wVImSsDdzbv2JWTbYduT6un
3sSpvRIns8QgVAVDAxODH6y1A9p4vk6PE0Q22QaaxF8pUP6FPcPWMS9WR14ogFiaW0OucsnbAYMz
jX25xjjV+aH1eesGiLKdlxDN9Nf36GxQQLFAr6LR5MKelpG7rL3vi9L5k106WxBQC9KXmT4aeEtr
y29mvM3yze3f/0UucDYgwJQRh0vX8KKlkrkNBPwDb9aQygdvpY9PbwoUr4PF2ZoAUS1IwE35vzpK
FzuD6qiu7SsbyX2XjrbhyDFeuqpd6FHvnr9Ax7NpAafsrkww1oZ/i0cOl9ZDD+XjwPt6ese6h8If
6Kb1viMOMRmSAlwNsRkH84wI0df5nebFKy5fOu2w3Hww/WYi6LR8t37Gqh9OijRGFvRlGYcwB6Zz
E6zy2s+kZ9b7/y1oRPJiKnWQiGLcjM/FdKZN4JeYpsOHuZL7dj1TOLsk4FSn9lJdcnlRTK9QXQ2U
KD74S96a62JVQzCKFPYiDrVIa9StIspDvmV1bX3spvAwNPn29gJS2yTght0NWqFFiEVojDfBpyJ+
UdW/zYFcO44Ot8JBQI9Grg1op8CV/NuYOaaKicKcQZH49sp4zKNV+Jfh5s8Up/8XN+Z5y0RMWXTG
wtPj/LupOOEdBgaiYblcc/V7R37T72U/TJyGZKVQ7groMqGOqI4VD8vlzlS/JIavUmK3lAkBRUB7
aXSd9/bHy3YYfLP2q5RIOAiMVAXIGC0lklW+aTpL3KJ5MdOnKnss7XSbUiP8CG9EcmNSJ+P37osJ
tcPUfMiN1hkXomOL8EfkNOoRBiyEXF23CXZKKTvamDha8bo0D31AjTcnDpYmgIUu6XI6nBhXxWx4
Y1o/s0nbGxGGCEnN0+1DTC2ekG30dW/YOSfINR382g5sH1DC4b/4iPhxkkQioxyoxVQEPKK9CDIx
3n2NCzqGqgFoASUIqNRXEoF9P9EY8ybUdJNnbClGDK8WI9P6laS0MbF2V2OCYWCqBvaOqZ4eey6q
N5jsac1V3oPsAFS3E7+Mt9ryZNqBq1dEl+X1NbywJRzZLM8AtdxW5y3tqn89fWqu8jfjsR2cxmF7
+r3o6jJemBSOsK1YXRdxk7N9VxhrheJmXi/vnQ2I93xWRZi+UcOAcepQRtve32CNoZHO2s8bKgoJ
b8TbHoyHuewqGEuD5zT5PFDPTld/3zgHuXBd5LXWsjpAjrvgy6rb6wMRAdRB5cF4EWyqPBSQEsAh
Yv0hTzAwdLlPG2pmDXXpaUKYjbEazAu/9MoR34mmz5XDnuzJWTcr+9FCh2OCrJYaCH89EC7WTog0
Nte51vMej3HHoN28bIyVscYYTFRt8OTk3EY8Al1FPmvP+jGMOBpB2Ksb7mztWOutg1Ydwg6VNYtk
Viurgg6aArgCH+Onws/uJXChFpefVwjuQsTDu+0YtYwinbXBXKMx43cuF2dg6PcPj/27ueb9lZZL
fRRcj0dbsyBfZsn6TwrGUyrhlWbEY/L4cdZqp2834fR62yPKhvrvmDcCVmptx0FP+wptEJCtILo7
LUQNgbIiXIFDocv1Ek54cZLr1aytu7Dwx4H6aKSscPy4OL8LRvQFOsN6jXgyUQ8GLr83nlDyCXAp
ZFalj/GL7P3GzLnrwHTeKP6PXRgeewliqxMMdx5bY4RjBI7pe/Yq+wYkqgq3J3V3fvFAdLYoQOGI
J4CmtbBtCarZ+NrZmE+jb+8w6HVzOz6u34rG2ZIAiu0YsabWB2wdf6RBmxDXUoOk/ga61saav/XT
U+6ojRQgctDyoAv5Rpb64FTRQWLomqbmIFwHqbNjAiIutVLorcFvq+kDqz4U9r7vHuPhr/+2fiIn
TyvmPMz4TmHagYphOeiTLvlcoN4vci9w+m3n/gbtnh/bnz/ofjgnEvWWyLIsfOMAGI+cLc5Jorpn
PHKO6B+KU55DRCToTQZGoWglQqQ48LaMZpNuQQwlX3h/cXOenRJRZJSTsLbgFC/pHqXAeYlXJ4V1
1OihlC87zd/BHSULzcPg1koKoBJLRZwUBl/Jk+JdutYw0bRBSeZ2nBDRKGoch6NdGo0MM3F4nO23
qH2aIddLdUj+orh1XkIBNwbTUCR9gZnv8hStU6+HzkndYDP633uetMJlq9u+/eLWPFsVMSQKw1ZR
TgES/cWZQvHx3VhL6/ZZout31zkHZ2MCeEyl1HYzBw99rbo1OAcpxs1FmwhVpz9LSM+mBAiZlVZf
EhlneyheWPMYM6JsTGyXIZLzQl1f6p77oq6HAwYY7PH4tYISlBe/4Cj7sW98onK329hriGQ9PNFL
YxLxvVpSN5UrJ+s1p5seiZC4fWVi8NC/r0wd7VwTdOq/B6KJV9F7FMY9zGbAZ7LDp9wGd9QDDeWZ
AB+NPtotWOX42CpCRy+eqmQ76h8Iv/iP/AQXTLUU08bXmyUyXuqgsaZpQKaTYiRr73YnFbn+kxV6
oerxdICuWF//Rv5hUmS+NHbZRiPmBLos7ODbfa2/RsFD3xxKieBv/JRvY580A96pim1i+or4hafF
KhruGw39wW7waO0wzdGtPkLI9YnP8Ii9nLAn7phoTgiSLM6ypqzVwYX8u6unn1MM1In82zt23QYq
DKZt4DVeHL4ddVocyh13SV6c3v6QoYPWu23iJ/z77sfZBv8fLvJDxcLO9ANs6Gs2O/VughwQczK8
tnp89Ml/tiegfDA1S6GPsJdsIcfo5Kd5EygvrKrHkPzYux4UJjPQBGTqzBI/U+Q5HJcmMwd3fpz8
cMOnnsRutcoxf+R3so3rqwlxdzRzqarGxJqQHgayaVj1iDRghBJI7Ya1Y2KynLQu722PalgX7//T
3lnMMjXTZoptCXtnFnoXs6QZsZZc5Ttdtz5XFCeJWCJwiHaEPcsSCDHLMex0Hm/p6tcJ6gIWxBlR
MVzPH0l7IgBze0yRbdVgCsaai8yUwGZRVOrZiKtlzvBgEoGqjO5/DFpaWw4EdrzwmWrkuHLUdIZj
pqA0iFHqoobPjPlysW0DFZm6C7W7yPYYOYlL7NmFW5c2RBpqXioNkAs2Js4q0Lc9hnBq+7k49OUn
uTsO9UNdEmWjn/JSbhP0RhwA1dYwJl4IkbTO2jKXxgE6xAqGmxdewvssMJwSj13DOr2XEnLy55Xd
+5dJMVoq2YbqOUzi/U4ftg1Fx7p2qP9lQEjZMOFTSjOox7jKPVt328xnD4MzudkdP9TS/1/QQFxD
IWtT20Iaxpw75En3eHRdtX+nxw6d/+j/umNf0Svl3gZlvkKXF7VoUMjdUOvVIsMYBlfTR7fIPrXt
hnceqtrX23au4MflQorff4VddrJkwzEdy9iiRVhD4qvS/cFi2iv4I37x9aHah4YFO2BpbPvU4aIX
k4vC74dkR+W9VMSLX3xhrpfJnE4DyHQDRhpF78re8t6HVe9beJaHznHk/MYLLxH0Ym+WORSVpmew
Wr3p6+yFk7F5aUd9XnbmzviNNsSfyiziovL/6OLi1liVyT2Q+bR5+Y6PbTLWUJC/J1eU8k3AECOt
yi7nYTLYTvpFd4eH8ci3UHei1keDIi8wEvWyU7Z24wiIs26GcYyleoTNdpVDwiuFgFt85FFT1g7z
otfg+bu61hw6Wu8Ua9ptfqpv/QcCyqBV+h/kROEd7WFd+TRDGKittAcZ4qZxXvpNTbJ/qKUWoGYw
JzXr5pPbXCHbgLBDiuknwT1vCK/ccf+HFqFap6iM2cgz/x1GbKqKZpARRp1n8foghq7krrFacNMG
DtsUR0rR9zq4nQ0KcZt34xBbHQyO7I0l+3R4KpttaVH8/msXuglm///8EoKWQVqsGmeY0cbnQnqp
mvdA39yGz5/qj9+P4NmGcNMpeWyDAMFdaZz4Dj0EeDKJIf3RerX6zwgAkg5xJRcDZp9tCmGphkHU
25iMgYMBJi0IET6aqmonXvOihV448t4g+Dikm0JQBp1d1BKH78EvXora63tg2zsmh791CyoXVbpS
N2Rtl/JTuANtNVL1CJ+reB38PrMCELDj7eRcQ6j5QNW4KCdFDrZhJtUic5Djn4/xUw2mB6ZA1l50
N9UuSr3KkZ6refW0q7pigeaHbwXx0gjxIZtaYY+F1ZIjUuJd2yhEKkGZEE6bFVd2bE1IJWbLS+O9
RnHXxQ/80xG4cEE4ZnnVRQHS5sFV+6+ZvjVQvgglN+0ORucTp+3qib4wJZw2yJhpZYJp6271Pu/U
zGkdDE55wp3wmHzLXpeVvIlqUgSf8k84bmkz92EcIiwkM3BKZqxktJd3yaeBBX49ErfeT0RGcTWF
k4Ymnlk2TbjIn8R5d028q/b5lvnRjmKvU4EhnK+x1AZ0ISEw5AUzah/L6BOxXde+dswf22WJ9cE4
gvDOVMHAuANQ8WegO+NUnqbyk9txYYlVwXxChOspDKnLY6RC+l7+yGyqdZcyIpZ7sjQzobw5uL1U
PRVDvUL2dUARYHt71W6HmyX26OZ2UTSyDF+SeKXIH0Z5Gw4vVXCQQkoP8/b+4wn33/e+VtqsCWo4
lJnvifppoKavUAvG/36Rnlaog9RFi9+3rXvNftdy283Jjg/KiAAJcYjxgRaDEdSgPSV2FMizvPBW
IAxNPcQR3r7lzW9Ulai1E0EhSvU24b4xKBnXrXPKTpGbsrf0AZxA1FEzAsavZ/sXp0lABsuGQLMc
IjD69qAse2hJrhPQIZm9t9VDlHmm/ddYEsF4/U68MCpgRJ/MQWKhOogP7QI8X06A51NH3Cz3NNPj
ntJfUsQJEIskbRtg0kkOR8shc1mWO2n+2Wr3CRSEus+3DxuxjSc0vgjRRBkT8NKA7Y02HathdOMu
JF5JKBMCbExmHrRND28YJp8nd0X6etuFn15h/n1jWKdayYUPlWL1LLGxRfzRDCegvav8eJVjJAee
zBYXmuSQEiCT0Ksf9KqJnEVB+6wiFuiyctL0YuAwdSo8Dht8B3qNo+LLmurLvH7Ez6aEFcQHS5dU
/AI2rPtYupPVyClD749W8WyEJ6MXq2jajWSjxoPLcHYL9C0WfgWehM8r4YPlWo6G4SZ0O9f14Dhb
5X+/sIr2VtSnsYxur9arMtA8I2wIzygTAgqztFXitEAWnendc2ZhUmxJThrhO/DTh/JFMAggnIYp
ZlhkWLzs0ByG7bJRt8krQu/0fkB1sFIOCdDbRlaSWSWMmfODnrxLKnFgr8PPeU8EnJ2nYI51Hm6B
9tI1z72Zu5r5uVLDbdmpDhF2V79xLlZOwNfGHoZs4ZVS5T6+03xM0MDR/RAeOAlSBzvIp7pmicMk
toGZegFpYAyLcxfIpEpz6ixd6pT183/zS2z7sjGcs2z5IrarFJ/F9W7ZdJvw0B6SDaoYR/PlP9oT
MEJT2sTUa9jDB+p28XgzR+yWh/81flLl2RMz9UbEiz1haosP/wl1DFf/rO7mVY5+3XQ/42UkwYdx
7Fr38wPfQlY49f24oboyeQjess6PyAVsoOWtjjIdm6jLa7l91bJjgjGoS+UMSEXkhBqY/Iss4MeR
MAUM0SupmANejW68/EvyEO85Syg98mkKGqbwOL+hbkocDFOAlDg3TZamWOAEIsnySv5wmgQM9mT9
EOwlj9RvISDMFFClN/IKosVwsUMNDM1Akcc0xzjKfhXjCq1IzUKF2kMBZtA3bBZ5AwfLldk70rP2
HqxR7tsH224vfYBG/OLmW7TkbWKfil6+drfCRwAdCdSGQePbqRqYmFJt2/CvqXxFdyiBboSLohTk
aHZJqnawkycfi/7NxqQre7oPzfcRA5ygF0VgALGF4ktvAQ6nZERY0XbFZzAkvozBV1xnCFkJOqNb
wh7lHf93Lg5hmAxDDwGCAaMyMidTvtjKC6tXfbxNxi9VR5KJiWtP1IiEwqU6awrM8TSvCpx8w7vb
dQ/Nuwte6vmwUTLJIwJFZB+MrGmGCX7CZnWwjulH7STEDqWAB9bhTZvzK9U99TX/iy+dH3AjvliG
cTehNgFXs231gom0Wx3nvrvLfUo4lAI2S0CZRjcK1eQooz5mD8u2Xy97zBt3lp2xU1b1ffhM4gy1
jQLOsLKyjT7GkoYzDn1dePaej8DEQ3rjWY75rbvT91QCTdkUoIZ/4UhdAi877VsabAyF+Eqkfl/A
k7CVq0Lhr6OS0e0HQ36u+obg2hBJmfhOmUbgAsDC4BbSsUzdLthN2ler2dUpxTC7RuDQTU2RDU22
NAuP5v8+12ZdaZi41MIUFO2+tHfxDppK+KKHNNA33k1sUaLXV307GxTb14pxRv+B3A1ure7K5I01
71VQeZAHcK2MIrZdTf8ubPHPugvQas2mtBPu3OgqEOav3fjJ8DNkS/ODseZ9lN3f5dfbuEy5J+Bk
rC5Dm5lwT+5Dn8nFxmajZ3bLBkJPoTOYEpF7Xo3GCxd5ZnHhYi4xqZsLfA8X8ZPZ7sOGEBmhlpDb
v/h9fRqMfI7493beOnn/qZI/19Xq9ppdBd4LH4SEq5tb9AujaoD+THvbtaqzzIUzBl8ag1gsKto1
AQHjImLSbCAgvms5ZX73tdrI76NnYRBcoxF3JmlOgD9VYl1Ytw2u5XvF5+Ks+MB+zrelF61a9Kjc
XkXSmgB8s9yy0jAQet3b4GUP+SrBBzZygtFD5P3GdcJD66fE6mLbBOiI0ryLsxr21HV8Z/r1WnIB
ikculcKZdKR/hD2xk0kqtKBTGTZPe862BSgHUI+GfLhUQTPodzTsiaMsNjSpgWKkqQx7ZfFtqj8q
yiFF08WQ6m48U6h4va51Xkyxmaloh2AsEyxmss1jN3+ysZ5D7MdrHp3NU+6liRPtQmrKBwEfokz/
vDTF0nEfmyB/KEYMMu2pKbDX044L1wQIKTEUOGgm2JD2Np9zwAMzXRcfTebVW5lXTfzl0387C6JC
vzapjZFGWM52pUHuOVzVA7rszDWYKZ5lOvPsEQap4BSQZWFRWrcKnGSf2RodMiANDh8x/WoH2tkT
3ZVz/eXsYlEFaKlUFLZYDAelTYVMLsfL7bAKnG6NFicCxogrQBdwpZ6yLDytpRoetewxhWxlPBH9
5mSQCGASY36D2UpYv+QA1s24WkBlwvne2h+UCJk3FK1IdSki9kWudl9Oi9EEWMKA9atZso5FRPYx
Xy0cn7fJEDKQLu+6QsFXIS6cZltgdOY7uBLbxp0dkkBAmRIyD4aexThoYYqrlhRIcno/u0tQDx8d
Kq8nLmyRQyPNrJqbDptlBJ9Z9BjmkV93+8ZsiMijrjRDgI407CxFsmBoXvMy9bIZHHZIARrJCoRV
Ig0h4lycUqtpJabuKljA0RyOTRe/tXm01zWbopdQGyVARWB08yTze3rwyzt0oW1jjL9QHdmhX+4o
l0SUmJumijJkVkq9HdN11v3dRAmxSZQNAR7ksJKmNoc72lJsoePvR6x66Ybcv42w1GkVAKKdC3PW
uJkq3Ac22COb279/nWV7PqoiIUYrdF1vuAGU9bdqDdJmeNQ96cjeeUcxexqpWdhEfiE+KrG5nAy1
h8EgCDAU8tHOjgx1sbB3woaixRCbJM6iVTJ1MpIFtvrm1Y4UJ5Y+tAFVAaOM8Dvy4lshSUd0m3Mj
UreTrdfK3GfBE7FLRBiIGoRWrc/2nCOiG2/ytTcIVK45SSp6Te7QTuyGpJQcgXWMO33hlIxeEbXj
H1gZxl8UzPKkdKNZR6kpiHNEXYFMwIVYiexc1wF2qumaqI8up+Ze261yyANoOx6FVBsWlXYyASDG
rldNiacRYebYz9V2Okh4kzkV9XunyRx+8/5G9nKVK3Nx1gTMaPU0gRAnzKpra8f1y4bT7DB1Q1bX
iLyMCbBhJnWmZvwG6dAPwCBYqRYnWQKkSm71AZfIByJA1atfRbpu2bJhMlsWdlFL9NSsFcQLpw8U
XgbVQeuFCyGgU/U4JR5h7vp5OJsTNhBv4bDGGVS1sbfW+qqGYGWceMm36LU+cPnI5FGjLrDra3q2
KexeFQS2KqWwyR6le8yyWA8b9CaC+u322/wZ6aFCWLwOLGeDwiZqbW+WGae9hEUKNqZ+P9pgJM9/
eBp+2BG5GGM75Hlcws7cOC00JLb8hSvw5K3xCOUyBoJwt6Yv6V9kOWezQpLIpimWKwungbcb8Zb+
AdpsUEde537oU+VLYi1P/8wFnilpZsgTx7NQfhyluz56l1MCpK9fbGd/hHug1we91fh2mcEReqqr
aQB1JpkcizGvNP6E1KKdjfEDcuFPrGHugmRj8XT7Lur2WUNwFK/j//n3BfyP276buwnOVGrqZZG8
SqrgPlNzt0+q9e3DTJzlU6fHhStjnJTRUsGUEhVOkX1TmHvbgEqAk9iuVy5oGjUsbuF5dsMnHV0b
JVSXjUfOIkPT71/QZD11qmAsx/+Rdl3LceNK9ItYxQCmV6YJGkVbku0XlpOYc8bX3wP5roeGuINd
7ZMeVMUzALobjQ6nSyQ67Tvh0E3RIjnjUYDj/FfBAQLpnlrKgdK+Lx+/kgnOXlA7ieueFQmFj73X
HrS9/VBf2V/rFxv8g/nOTrzL+yrQKZ7ZKW2sQsG0QwQw1Z1SHWs96HtBHPZvHvy/5fC1gWQlHJaa
zzJlQdLpFw09/FMdBabp/h8Q0QsU+FWMVlhjDnogm9XKKsaeXSrRfbYzPEwOR84diTBSOYoPA4yq
v0EgoSJbqHK2A3NSO1rA6YIX3p8Ur9mZN/lL77NZVvG1LfD5t9dpou9SRq+gyvt2NiLPhjmpsIX9
8hFvzc896feYGedIpV04U/tvh3u/Fq+hd/UvPM43GOoQlHqqArwJwykxJTB+eYcgElZcLyOjY/BT
UiUYELVnDdRpaTk9fehzvCvlTOCpbor7GYUPxNaWPMzhjG1T2oM83xfkRdUFfZybVncFwV2JFqZd
lnKJhdjgmkFow9XLDjTtihdlmgBKYdbgTRx7hcWM5krao6Ex4pECK/qqfUeNadS9MpuD1Azub4Yx
ooaTfWT+YhU6Yg9VtFJO4GVTKpJswWaGMdmT0QpGulyZUh3oluheFp0bd1X2Wa1WGMKJwIP1Tcew
HukuGwQCuGndV3vJ3ZaMPn2iJvYy155gCcNcECcU7Rb7/+qsRrCqNRMTvbqunVR/CcfBM+PM7TSR
vd28KlcrYbZjhdQU5mzPE1YCkiz3dYStK/nWiTHYJoEoZy1aFncptnNrDwQtr66WPA4dyI3rCCGb
UyRKLG8fD0H3PFptVFSy/rmoStbs0ZpkCNv4OI53o/IeZ4ycv8+pkiFZmYHRRrA/qJgop+6QDoug
YHH7Ilxh8AqT03JZGqxhDHQM1gooCByS05SwRnlh8dB2VGiFxulMWOFx3BVsx5r8pR1QHlV+V8Bm
loyT3xbyx1C2Dp1Z+92c3mYYY9LqzS5NOpHJ3Q4OrH4Hp1hNWEbp1OF3aEglyr6GayoY942nHTWQ
LTWNH96ICmK2hdJSNRVFx5gYxAkLRr8brTxCKAsaBtnyOA/pzjQ/6ULXZtsunYE4qcmkWEuMCFLT
+aNnDqzLr0TKBvU+qNl0G0wluErhtokoMreDH+SMy0nSHFEaUfg5btE65D6+a5F59jIMVO0Ca7qa
/Qr8XKIs5qbLscLk5Em3VWvoJ6zVtg5S2Th5M3tt8SEfUIejaO5ld2Dbm1qh8VIjZQhG9EAju+Gp
RvqBFTHiFkOJn5j7ZruSaYXGGee60pQoarGfr23vaK+fjxgUsv8HpVpM9N5e2eeT44xzS+KBUvQN
vZaHMb6M5B6T2k4a+Nljgb0RaQFnmhPYy1SxAYXR1XubTLuBFn5Epx9JIeLkEB4X925pNSkCUzU2
cDq2J+LTK/mzfc0if/I+d0WzqwVax9crli3SHGi7hR3tDtJ8WrRTmQrezqIF8UWKdmeVetlC/nRH
RQKMtbS2e3o0ArK3D+/KU57Fz+LMiNGgSNFk9kox80DtbB/zcYPGNrzLSiXaN85qYGKsqdIF+6b0
x1D7INObij5chhDuG2cljFqVYhK/7tsISkkWhgK7056Rm4qfe6IFcUZizNQiHdghhcp9Oz/J83OT
fby8IBEEZxno0BO5HLFnZWo5JOxdLb+pSsFrTgTCGYWwg/WxmXtL62vS3GnFzzoRQDBlv2B3LN4Y
2KEi5QRbpWr1c7wUL03V7KxQRUO8dT2F0zXqzQQer2hVvE2gtdlOzISbUbSrakyZz2X5viPK7h1H
BL4cDLw0iU54c1CUSkyoDhy736cjm7R83SaiiqjNxaxAOJdCjYYw0cA+6M7W9w5fp6BnrUPRoFCm
HW9OaYXCGYJ4mJWOMqoydfmcmN9TUQ/4tlO4AuBMQGZMo5L1AGBty9WD+Y2xg7SYLKQ/tTvzTpRu
35S6FRxnDYicWpFqsqMx9piH7fT9jpL90IXuHAVppQfvkATQa5mGRVATytc9KZrZhAl7w3Xl4hQ1
cbLeVxLB1bApCSsQ7oxUVZkkWwFIXaaeZZegcoiDoSkF2vMaM30jC4aOcaEgKFNVnucq7Ko+sRll
Re+NXnuX+BlGeqGlcwJDjgZ2nPy6fdQPnSi3u+2vm6pqgV7Ltmy+AKmZKmnsa1bVDVYe2WeTxLTU
fQ2u5g7rJB32lqhGf3NPV5iclSVyaFFpAGbRfYtrbywwq0fUjLN9Na1AOCubLaXcTKwXaHJnj7nL
v5IVavBPkhWbztcKjLO3pjIb8sxaf2IzdebstqKtYxdHqxTEgEQ7xxlZySpoMzEamnRovMW2A5vq
ft1E77Gx5+XwFUcmrbpQZ10wGBmpO7Zk2jek7V7gTIim/WyaQBNTGmQT3Hwa3yZrYDhqb7YQe02e
9ouqnyoZrcWX7cT2+2kFwtmlJqnKSScLXOP7ydfxEEfLi/VxbtFFyphDmXJZN5YpME9MwN5o9AqV
neUqMGNPk5Z0Jjax7oY9tRIvA3MotacZA0o6P9K6WfSKEm0mp1cKGs/REIZ1ykdQKj5Wuwh4HjQA
nDfIR34bTV9EGrR9xaxWyamZYi912CY4QHJtmejRJX4akDt4GuR29kvMvTLeY5BXgJyqFQOoTYYS
i7TmBmG1hZyWmaAjHQRN3mW52Va2s2xyyqa0NLZH1qM7poVbK7nTV4kzCaPUf2OCf+PwWZlJH+pW
ZeI5BkpQ32XH/jm61v38CdzsKGqwHiJh2xK7tS7IJp+kqU3ws8cyIP9P6QymdBA6o7RiVwXLlehp
+pquuwTHXaKaTG0MEwdc72GA5N5+7ia/79z2GyMOm/3cJ7KT+nPm259V4aBAwTHymZosK1pjYCaG
ldhK4KaZOgeZNn90M9Vpv2ouYuWPiYjGY1v7bUU3TMXUDZuzORmRJhlTi3GozSEDM3EIHjj09s5a
IE+LyMAxP+7t/p7BOFOzhKjg19nbH+ymjJeT1cbM+/Rbj0rb+cs7X2LmGY8zNEkupyPRgdfSmxCD
mONqJ1lPl7Vv+wK3DMw+NkCSSTRuUWU/g1e4pGxR5KgF1ZdxPx6ZvaY/xUN1NoVkBcataKZVnJQp
wCi9s6R9WN8botj5tp6vMDhTCbbPTtMUaEHnKwGICNHNarv91RAg/IzxLYMrIutjP5oXC1DVqLKl
I8kMtuI/byApsxccUoX6F3rIqgcrVr2h/FRMRHDxbN07axzOJC9q3+lZC5xZdenQOaOU/UcEzhQn
ihTTqAGCpH8rMJB7mH4IpG0rUrdaA19VmRZhhaEVQKg1N9wNuzgorzD/Y/atIPZF1V5b0rYG456X
UmkmtUwBRhqAXOX5waqfLy9IBMGb3NSIaykDhCF/nse7dtlLjeDNIjh2g1mllYOTL8ZSNxWDiA66
eruMonfCpnOx3ifOiBJJm2nLFiGVDgasgnwBk1nMFIVx1i1YZUHjKea3216VYRAYMEs1VE5pjGJJ
cm1sYLgVVG6yHhfqKE7jGnfDp7S+IYF6hWGe+8unJQLlNChOZhVjUlss1Pg2lY/TFFz+/rYlOC+K
0x9K57yOOixq6oJQGZ1qvG3m2u9NgUiw77y1OL9x3jRNgtOkVmvgMP4ZDeQSE6Yo/IPhOVsXniWf
cTgFwqQo2ispcNT76quOEa+FqzyMx8GTjoU3PYuSIZume43HaRNN9LJPBiYUAUWDJmOvBRFNsbNB
7YoxEaYrX4koQQQiofHa1VqlFc0MMjll7VdJFdbxsh996bA47bL1qleWHgiTO/nSay1BgfIZxuOY
CFust+3R+cTY/1fGomoaQ4t0gA3Kse+vqvSkksNlId/MuK5PibvEU9KjL6L5/4Ko1zl0X16x+czx
UVSCKTodzkrUkMDKUgGlpUGSfsmUr5fXItouziCkqjJXLVMkM/nSFbkzVZ8L0aQQEQZnFAwDE00b
GUZHDk9Rg8Fy830sCwt/BarKF+EQeyqNiAAljfzyoCJZlH9LJDTzY0CJk2Fkhyi9IhIDPi5YFGmq
JsyCp4fmtW8F6dnr5oC+RF9U8Ps3N9RvsebbIRfNNAaTyUF+Uo9KoINm1vLk2+hjhKlJi9AoMLG6
oLJ8G+TcIDCDwbuInEmK+ayRpjpEWT/c92kM+he5m0BJXEn2x3cIo6LpikFQt6LxBf+KkU5RKuEa
LuLrOftIzH1YfLoMsRn/BEvabwxOoQiCgBLyzMwY4RH8o9izis/wBMn3yMk8sgCG5AmPb9MErlA5
NUMkbZSKvGaiMvmGmx2THb3JDgo4S/WDaCrU5otmvUZO4STVmo2lBZr1ZUHRdh6wQh1tp7kNfEzh
QI9Nj/a8Np5TStH1Rs1roJH0iFhTSr+lpTsN91ICL+CmXlAgfBrU/eVz3HQAVqDcxQzePrmtK4Aq
FgrUqt2kau7YBqF+l5uf5/g5VEVMaqJdNbm7eUHwaZwLQOpox1TdDtysFtqt2TVWX4vs/rbCrxbI
XcuzHWk6zOavGvjyznAj33yITtWhCrIPw5XoFDcVfgXH3dGVKdumzgQ0b9AemR0SqfKG6SPY4xw9
f7h8dttezgqMu6PHfMrVml061eIoAYqug/mq/WajvGX2pWP55Z0ETyuV4AmlyjEvW8x/hdofpVt0
hezy586DygeZFx/f0zi5BuNsDAINpO1BfetSa1dEByIFhtAH2XQMVnvIWZSuIUYWpcAoYpe1kEf3
kitVPnEGDO7rXfU5d5XaERzcthkzbIRJVETSeHIU3UqT2jTZwb0YO9a/O+5pi0QfyOl30ud3Ws3f
cLyXT7qyXRYCOC139aDbxV7+XPusXKK6FTe2be/oGY0zKaiWiEuJLS6j+5TcRuF73kbK+fuc/VCk
QpW0Bd+Pkwelbx1Filwr/GgPglv0bwzVGYgzHZXSd03HFsKmeoDj5Z7NPJqwhcfcn/aD7AqkYvPR
t1oYZzuUTjJobzC82h3BZ0BPjIoi+Qmu7O/NoTpRH9PgPrzTQp6XyVmRWUZ5UGgDVj4y4ej3jeRM
tTPfs77/Ksh3iy2gIRJJCOf3UyMEQXwKF3PSq3twQH9t5HdMFUNf+nlRnOkgZjp2xgyIBAFWs8eo
CZAL2O97kq1gOOtRKeOQzQZzlg/toahdZR8HGF2+k47R95Y4QqatTed8hcd7JGFqazkTkexpxqu2
RG7MOjCKRiNQ94swuLLpHWgoVlZV5JoRFf/zEUjxbE+LCY7kPJauvnzQ6OgNylNfHBf60GDAKWl3
AiXYlI0zJO8F9YWyUDMBZOtFhiM5nVtdJ9flXgZ5g6f52a1+oB8uY7JDeuOkawj6W6qpYngAJyuh
VszWyK4AOqh+qRUOTT9U4TfNPOXWzhQxDW++4lZonMh0RLfi6tXNq1OnaNAulQa6Kaoy3xSUFQp3
cnIRqZ0OdkRwoww+m2kWgsqb0dz9Gu0kqiTZPrXfW/jm0ZjnHWko4NThq9T/SHqBxdhMCVvn9fBv
xLqT8taS2XoUsDihA3bYSX69J8Z++kSCfjdcxbvoVlSpvO1hrWC5u2ZQ4kpe2Lrig3XP+nzTIHtM
nwdPBisKi1OYPy7L4ra/ukJkB7uKu4TgzaGYh4OmkSfle4seWNZH1+tOdmCVEOGNKFS2eems8NjJ
rvDySl0mlTl0SwcPxIrczjqYjZv3oib+TREh6B8iGN6GyXDcNVMXPUqnpBwn2Pll+inVni/v3Kat
Wn2fu1QUEJbN6oTv66rhLEV7iOz8hVqDs8T2LinIFYjqMENwUAW4m9XJKGb6vTDOfOCNr4RKWsKD
1GXUWiu+iTYzp+4lj/Rp4jW5dChJ6IE5cJdY+v3lVW/u6jmwSrjjo2pHB8ICnU2F9mjlY1fvLwNs
C+QKgTs3UNaaRjMBgXEQsyZieEEYtsvGP6uoHlYF5QLbmo7dxCQFC2VVfCI2NGnXomTgVw0ci3Ki
gbRxxj3xxuPkGUG9a2QnER0iO6Q3d8AKlVulUqlFmKodu3aKrxgU9zq/ePp8kq4ttJ+z+m89dZo9
FTSgC1fLSW2sT2TWGdeZcc/SwNqz9dnWDo03v7CAVNpgpj2YJ4Swm9fDarmczGLgu5kvjMZqDLQA
j55jjFqGB3pkS13247wTUUtv3norQO7Wy4Z8qHUd+6vIaRDXaA1umr1a0uA90rrC4e69FDmGfGHS
o3yoXjBmAfy10WO4t7+M6Lpor0WJwW3t+AsPfxkhxcp8KooaRvOCtlIQ3rNLqbrOdhSauBufLOSd
zIMowLCp8CtA7nWVghtCVxnxUzoc6+4mNUQSyX7x32oCgLgrr6/KvIlYH/+CJL6+BwP4wTy+m57A
Wi2Fu+pKQtGJmQCJ5TMIAkHjlYmHt7TL/Sh4D9/9GowzlLPRFXUeYd+m7EnpT7Iof7tZM7MG4CyI
NmdNljLWL0a2wBrgI7+9sitPQVZNvl0CkAvvKurZpSsaPXdRt7CfnA2ZzcTSGkbGZHZ+lz6pFqbA
fRTo1bbYncO9nNglcT/pOUtIzsHwNDyA4HJPH5RdjFGhqtP/DH3tx2VEESAnhmab5aB6gF+Sohhv
+VIPgvabv9Hc84o46bO7BO5+BoDOZ0+pPBivIgwjRRd60F+LRwxvu5LnQBNPMJRFcY66O+CpO/n4
S0Lo3vAQwNCOPUYUhK4oufs3AYzzEjmRxHXWJxKLlLTeAOI7RFp9+yHaoWjMq8WD39iJvDEcKz+I
M/EDKcq0Twu8TXFNH3Gp+MnO/mp9YDVqya3IDm4yv6/dLs7Sj3LXl1IEuM4Pd0rpjJWDc0QZVYXi
QoeRhda79l4/Vp50UB8uC+emxp2XyvO5FMUs50MM7LAJBjVIis+zqJxqU/5XEJzCDZUlVaSGVznG
D52BsYjL98tr2JaOFQKnYUo4oTkwhMP8yweIgzR8jRyzMaSmV5jOZTxmhS6Ix6s+rm5KzGtW8h4D
iVzT3i0F3k+S7ijh7NTt5P03JLa1KyQ9VAZD74FEsg9LHVShfTMnqHUdF/8ykODJ8ercrYBQ6SL1
bYUzSg/Wkdn5KWBvUdFIxW1pA0ucjD4DDL7m1LiHX5qj3Q0+vnZFzYAQNxS5Z9uHc4bgrhAUeivU
lABhJrjwcy9NbtOl8XPyjnp4CzB/LYXzOxd70KvMZjvWfE6NY06/hNbny4ci2i3ODHXmkOm6CQja
FOjwLYqPRFP3ddy6/w2Hsz9z1fTg9cdDfSn2UvyxrnZjKJq9un1JnfeLb57Si0S2Wxsgv1jGmt0c
Ismqg27W2Mt7zOztBbv3N1bBtDA3wCYa3mB/Ko9SRVKRMt6vGBND2Mug3FuwpiqS8f9g/tW2lTuj
cZuo95pOCkayBJo4cmQJXenB7pz+iErY2+SOEcXrIlIdASbfLFFlQ2WoOSPVyfbqeK8vAhkXfZ+z
3JlOpqnUsINh9bW3vOU9/bXo/vnrhHTObqtzrpYIOSN5NBNPjW9SZP8KU7CIbS06g3DeUTV0ja1Q
HEwYXRc5xcTOg9oJnhoiDM5OU9ShLuMro13UX5nI5qTN4Jv9/O2yom57XqsN4+zn0Ib6MEhYC/nS
ngq/xfhyvDJ+MiI0+2fqR172TRZFMdghvL3tzvvHGdRpDDGAj3G+xgeUj0d7lnRTD/3LcGIzzEW1
Z9vm+4zGmdW0iEZLYfxyBphsczTb2m6Dlg7rv54YZxwAEofp65Ba6U7NkVgBz2wrIucViQVnE6LE
SJOFEVKBqefKyAhKA6jsVJ2o40ywaXwFsdorjRYR4CiV4vTWDQ1vQvtjK7Somw/qs/jxdKxFlC5L
wQYxyscE02YqlxxeS/aC9/kJv6WA52JtWq2bUJPKIqCKZxcY5ZsnHpWl/WV9EpwPX0Zc5ZY9RhL2
TU4XsE9WIThCrEV17TYt/ctQotuIfzRJldXVJRtYUoe905uu1jZOVfoNxh5l+bEKH9SW+ApF4PrF
EE3tFNhxnsQrHnQDVyHWmS8Nukmfqvfl5VeSwRmJsLbtZWG33xggReNF99ZnCVOYl4DVM82maDOZ
zb5gkwzOShhdn8cju9pZhGK4QffOjXWC+KNFo/lgH963PF3RwDxmWArhW2RtLe1Jy7oSWf+E5qG9
DeHME4j5sDr7o6hai9meN6s7o/FvslwOW0lio8eoOdxn5RJMpu71KfXBb+cOhYXxg7NAE7bdsxUm
d9WDFyDuFNYYy3pWf0WN+339ggsGTUrDN5GZ39S8FRx38+s1xYAINgl6RPxl+ln0Bypi1tgU+hUE
d+/rkxySVsKKrP4hp9+SVOBfMhn745QUWVVQkWgqBoiiLL5Keo7GIUYHQe/ako1p7bkTSvfFcDUi
wjMeBMbjjbxzWJx/Ab69cCkJsOLEyV/nq5qFU+9BlJ84BMk02xONh3hzQEBUFVU1QEGsGTZf11OW
Mc3TFIizHNhq4fTNHYkU5/K63txbryBIxtsYYY7BStz9SMs26YeOLct6NNLvhnWtq8exEdY2vBEF
hmNolgwKAEUl/IiBjs4aeuh18G2Btxxcyne0xN5Fd6pX3pe7BE3nJ2E4/Y0SA1PT0VYMGUAk8zXI
unpRT6FG5yirB4QZMcbTo3sazJ6BrKvkNh6JXpOu9U65a3okYy5v69u7hsNmv22FbXV9X2s5sNuA
cVOi6/jmV79x9g/omt5mDTk07hRbOzPrpASafEQNpIP59HtW+b7sRUbjrZF6RTJ0kyBFyWZx/bku
uypneSDZADNsHbEyhKYZL7aUOTNineo+E3Wrbgmopp8BuWtNMgs5xDxxAHYnuf/SWV9JfyjVD4Lz
YsaVNyWQE0PVLVwwNu9X9dLSWZI5MVlRAvVndMyvbNCWqs6yr0RPiDfuPNvDFRZnecu2M6VRBxbY
4b35YxrgweJXh/Qq8eA1uoKVidA4I9zIaW+Xyzy49JYGw42yN/3lO1JzLh4rQuKwtynI17URGUOo
bV1HR+Of8gH+60GTpQFoxl763rF+VMaSBvK7yhk+LQTTbcCAvxPq+vYqz7jcniLRZEropR4QPUv2
suGWMlqaWXtx5BpX+eCpD5e3dcueERY/M2HUdDB3/LlOMLdkeq31oPabntv0Nuo+Xv7+ltivv8+t
B8Ndx1oy8X2qRfs0Nw/UqvxsqvwlFxE6b+r0GouTkKyW7GJIgfXLtUoDJXXhyaHsPmVDOh9EztXW
xUYURSe2bhmqyg/qHUJTjbWhHdwRMpKfLPs6FNUhiiC427odo1itNUCAIaM0wPAZxKMg57MJocFY
6Ci7VVEf+KcELFmMApc5hRbT2UGTNy1zl/7r+i6oE9FV01JQTaYaNgfShGOrdrOJlI5yHNA2r1+B
RPEdkqbbho61oECCb3kskgm09XUEyyd9QY25gttQy/ZDHFyGeduY87qUMw53I6bxLKdmAZzyZGGY
b7UL993p1xA2YaUVk1jempPVmvj7MOkbMlfACh9Hj8VLCtQ92Y8UM9hyXxLO5Nk0BqxPHQ0sCHXy
lwcKlOhgRyAMK+S9ZTzanagAjx3zm/WgYk0GBbRhvWFEDfsp0mQzZxrKPBl0VpRgE2Usr9M+7z3B
SW3anhUaZ3swc3kwcgNo4TU5EoyV1haQ/ZPaWe4Mx3I08Ho0oWuYjpB2fdsU2URWwOZpwWljSrdy
m4rGzqzYLKC3gzMsjq25qEsFuPRUKzuMtj1lgejq2FztCpL9fwUZxigvK2dA2nOQTN9MDH0lqt/0
L5d3ddNcrGC493Ixw+eYDMAQ1MhouqOHN0kpGqCzKYi2yfjXoc0YmfrnWurJKC1tgB/YV7e6Xjhp
IljF2/An0+IVAmdYs3BoGkkGwnQ0dt1XVlIb3hmecrQ+/WJbF6ZmmbS9kf0VIicShmHnk9QCUXOi
GzbWfR7hwINmDNJfNcLufOEKOXlI8162SwV42cuCbjQdZSuh100O3fU+K5oH44Uo1rZ1bLqMzBFY
7WxWp/bnsU1zW8oGhcIlSY2qfEUHdW7R1O5lCRSg8DENeEgKWTJIoBremMo9ykcuf59tDH9QugK/
FkPwYAj5C7FQa6NLaYVV0H1uHCS9dvRp34pqLUQwnHWKFjDm1D1g4vA67mdPbzJ0tF9Jpoh2Yiu6
sF4Pp0y6PdXgpy4HtyD6z9bq930OIjsi3zRNejflxr8nPIBu6RraeAj4B/CXu+wLqajxDGl6BIBk
l1VYxLc2SpheY1zOtP/XM1Ze4SzcJ4ZiKZbFSV3R53SBNiN60n1Sso8mePQmRcSEs/UGR3TBgHSz
gniZ38QOfcyVBZCsuannBVRvGPaqXyey5mXdB9q+S8hXeJx9KpsqzNW0RdAEM16HwJwPl4V882G/
XhBnjrR50BujBMBU+D2o605lYN2hArHYUX++EWdjNu3RGpCzR9o0J1SvsYMzEgt4MGLi5JfY+46u
w8qhPsqAA5HJ3TIUhmVbhob3DWpnuTNL2qhBxiSDYJDEaZQnjEARbOLWZWgaqqxYNviRLN7gUbQm
JWFv9a+09axUFa0R6D7Jr0z5qGEjc3+4qof3HB0KGhlvqK0QxeSuYKWNZtTf2z1C1iO2sQPtnJPs
mIKVvvpN/3x5kVvmA914mmpYmi2DJZIz6m0ctksF132wi8Ai+ZEqoY+YVOKWGMWegP3TvQy4uakr
QE70w7GRprQGoB2niSPBvfJ6rNmLKhq9BwoRSYLFqYjncZYKY1BzqucGonnkuwY+PdqfEvXxHctZ
YXB2vuz0WZF7YPTdPisfwvC4iKo7tq4SBI5/L4M7ooX0pUHYMlLijwgLRq0fy58SVVSt9PqG4q/G
NRB3NLIFurWFAc15dhXjTelqkfGEbsA7hRY/xja70qvxptDHvbVo31Sa34I78Icd9rIDMrybmtrP
U15jdqW5L6T+0ciyYEjLrwrp7tIEJXm1RPdKUYFhrJhuSLG48RzZzuXz2LIKpm0j92KgzdTSueui
L+mi9SHpQUniNepzoub/DYBPocpJGCYgiuxdBZ6rjMB69unyCjZtN+jYQSmGK9YgfL5gnKgipVkM
99hDEZzqJ0fiyYiF6aBYnVCmJoDb2jEL7zINBoBoiCr+aQFIIsu1MkEh6+/1afZit/hiP7TgMRs8
7YWxI4r6fbYswAqQb3fLpomWaBnHO9S8G0zJ0yrqmFIsUP4trVmjcMpvDUUTIZvQuyRB8dgyeIM8
OY35oDWiedWb60FRIUEKBHFZ/jnTk0kv7AXXRKtC7MaXtMU5tbNA7jbXs0LhlXMMmxY/oXeNeuye
wQVvqa5cFO1TaYWV5Zid8a9bVuF5WciLIXIE2lPN5EMhmlLraoh1ZTVxVX1GQZmIdXFT9lYQnOxV
FtixLaSD3awLsvRO0wU1KZtHc/4+X0tmFFFPqxrfl5deuUvjOgnkUI9mx9C7oXiHJuExC09EsVVD
NnhBqMoBxNODjLDArYoZER14HBl93nwPMjjUwNS70L+suxsygeyGqRFkq3S4QJyMz4Y2F2TsBjc3
HuQEtYvFjtCTtYhiLVs4tmJoIDNHXyxckz9NRJOVRaE3Gt5Mqe0uEcr56+w6o7qXF4qg63FTIlZi
zkEtQ5rnU8F8Lu3jWH+3RD0Rb0lcmFSvANhaV4EUcyIG+A0hEkONe841jm3slZXD5ouCSWKftAcT
hEyo8E9Qnn75uDalcQXNeXZ5SRGaY9Dy9BjaL7L9aIY/LkNsbx8iK2DLtnF5cBIxSfGcJBjE7kpt
GmiU7Oto/HIZQn1T3PO6g2cMzuVJlyJcUjZ4QJ4740daDJgxs3SYuOI0yyxJbi0nU+HFsdF/hvtV
3udp2RzCuMiO2lCY95I9zMdUL6qbITKWa5JZVQwe/moGA0DRJI9LFNW3CVLO3/pGGYnAjIo2iHOm
ctJXRd7hxyfdYy89DyJnbfOMzxaH995NKwu72MQZzy2umzhxu/jBGH9ePoLN1xbGC5g2KgsUBWr5
pxAvdRlJFD4WSu26J/YmUT/nYLfYxQ8otfPCh1B2R8FDYcMG4DY4Q3J6kxBahF0KyIVSR1K+R9mX
uf9uRqL63+0NPONwSqLRvpfoyHCMT639uQLvrSGQ4E0ZWC2Fu9hyQolkJIBI9QdSnVJFFAhnQsQ7
0uu94q61MZ6JbioAiJ7Q6/5aCNk7yr3haC5aMzxRP/PWG84yMW3CkJHiw4CpP6UB1Tj5AJ40OFTZ
c6ygiT/xB/vaRiYmT0Xu79bxQOoQuUVNO6Ix3PHEFTILGLEL5Y+uB+vJNL2KCLZPBMEdz0LbNlIk
ChUdH6uJ0XaG2uNlBWIHwB/QehXcAZnTZGM8MVbBaE7yINtpO8SFhfnezZUoSKyAORrJdN61Hqxy
KtQBPls2qm67jIfeQs6ye09gFtfzXzC8Qx0NMclBydG7unmIhluq7S7vlmAZ/PCyroe2Sgm+36WK
XzTNLrEzp0y+X0bZNGo2SmFk20CA+U1WZVKMZSwyFN/YjWc6i695Zu+Ed7Y7eLQLdDdG2bJwRuqW
LViDcmZNpqTIKg2g/ff8IPs6aCMqN9qF6IBub1gHgMhn26w9WCNyGkS7ZCkrGYjqrlYd+xNrUbO8
ck+QtDKC8emfFB6IVsmpVKKQKcWwamxtcS0pO0k0GkT0fU6faKzVuRXi+0b5M82va3J/WTY2JfAs
GnxSILfUTKLsVZ/3xyhDOOK2F5X4is7lNTO8cgznhS5UsYChfpl0Z7Dc7gE5zGvLS8x93bgYsOyw
Kb26d3lpm8lEGzMBQd2j6Tpc0z+t99xmhVzazCv8gkZTA93/r8VKLoUGuDCC4uqXrftijcg5cHkv
TaRo4AOVJ/lFRy88mINTR3KHAFWCYGt0EXD0jJvog6gua9N1XCNzN1VWWRaR0DGM+pfsBhV2oBzQ
r5STfTV8KW2M1OsdfTd+1WenPKbz3r4TjYLYlKPVXjM5Xp1xAcaMJs6APySqoxo3k7k4sfHhP54o
+xUrFJVIS0VLoNgfjMWZT4wm0nbN67RxLYepN00FXu3fCBFkyDRkBAr5ULWmS0OF4SWIQfx/7H3s
kbshkHapk3m2J6qNEeHxCpnqcrP0/Ssei/UjCeRluwy9lKzzNQpE5/a20xxvDlv7vT5eObsmHlEW
D7wcISoJIy2bxgkPOQU7GSOtU/8/Yv2AAtR/Txzxim2ypJeF1y/v0ickj4cxxZO08zG79olN6TEf
DYxlYL72cKX8uCw+m7YUlyCSySaY+AlnS9Fc0oSTDm9OCb+28uLV6nv8RfuMwHeDUUybUBYVCHKM
x4IajGagNbegxXZKWUSBsxnNRNEAyG9Qi4kwBafyy5xYYTShdJe18zHbFnvag7YjQQsCI1GycHPv
VmCcfhO8PJeQgc3ZSR32xr9uEWOisPo+p9lynJDBZN/vxoemLZG+uCsnwV23sQYNiRjLVImsIyHD
nX8UZYOe9eBXa5ofi/bDjgRtblsnwmJGmm3jnaq9eS4g1ZmiGEz5xTZDwW6DBO4vzfXKnVBz2fly
rvYfaNyR6FpFMkKA1iz5FayvM+dodGz7p6mo7jvUdTltGbsV2C9G6iTTkehDQNG+/K+VitgErJOI
z5pIC3BOl0bUOVSSBJ2rcevVFXW7MPsfadfRHLfObH8RqxjAtCU55MxII8lKlr1hyeEy58xf/w7s
91kcCB5c+660UBXPNNBoNDqc3l2G4DkQZ5IyylFbZO5Cuq4TqAxpQel8BQL20Gs86UOICU7lUxg5
oiIy+tFLy8v4r3pvFfPaA9QMj6R6basrZXoUCEb9gXcY8MkxUFfHBcMmJMrFTtu0QnM5JS2htbn9
Xkf6k06lSoSFTrwKPMSaQUkHCwULyNJVJ4bSKPGM/l9a50kpFcAtQ8D4rqJHHzGVy7LxDhsSu+gr
ACDol5jDlkpDStALh8auHMSPS+uYorg9L+BIfTvUkFo0JsDWoq+pilr0FLN9aHex4a5XiVM/0mkN
IRiASbSjllBLvUYQSP1xBbO7tsVlNGMwZHMOYzoayu8POjgTaac+2f+LjmbeEd8iMYdLD9d4kQYg
pYe59SihZuFCtIfFz+56FBuIauHoplySjH3NoO+py0LgyZiDOwThQQum6x7EQ5d1g+fknO0coxwd
CDQbje6c/CF7je/o5UUrNBvN7Q7UMRel4nhnebOONg28bvzGqjA6A50LIJwZlutplQMyxDsj0v7m
AtjiMC8OjKlBh+n4Y/3oCUt941AXzuQrlAnrqi7dv1lHlFvRIUmgi2K7d+rRRuWNVk+ItoATWvOi
41flQ3Ot4HVTB92VyL3hXnC2DSfY1HV4HKzLoa6TEq6rTfVxalwNLTWGFyqO/GI55S7xFSG3MceK
IL4D5nkTgTFdZQ2kaRWUFHWYaEv/gOl97UMEViIvvKb0xoj+eHnlNl8Eq0rPL3MKzkCZixWTJMo0
zQGaXlf/fE7uY1dxYq/fD5/63fyc7vfig8c7EWeYzBXXZK0xNVTQFLasw8yZcf91Ro2j2wdiu8Jb
VVRtoK0GD2OUmjGe49AvqZWZBGoTD5Jr29WwG7JEVOUjQmGWsY5yoywLoChR+6yR+DFd/nhIH3LD
yM8p0AxMMH1Xg9/LiAWruTm5mn0a4oMalc4yPQvUgR5aVh1QICcj/opKF1C6nhsPsy4KzBVZUJRH
m6twzUg7SjBfefEH0TOeu2TwpDBoAVTl7/yBXMuWpMaIT7eTXdm+1yRRDoCn2soGgNmTCJW041QD
IKyeQZbmRNrVYB3ysRBYJo7BRbz8TRBGnac6UaduAU6iHFP5Qakzx/6L3ogzDOYaTsjY5gSEo240
opd7uOvHwpH+eOAkNEyVdbRfoE6ItmGeb348qHaNxmP4Z+OrYWGu67oncyLwlXirtQFhw8xl1Gpp
awAk1u6G7Isa7xYjEewIT7WQ0oJDBq4PU2HjGFEcFcOkdBMCNKO3Rq0zNgIGDgECG7lYsmRSxh4I
BNOKwvheE9ZechFUFSU1tEz6XSwmiaNqqKJ5QtmgFSjX2tUoO6gVCh9/vnplPQhdEfc3HxNlioga
6BiRzLhgk2oM0WJM2JvyNPTHxhQ8SnneJAEj9i8AxudSu35tYsyL/VGVaPrJB/Tn+ZYv70XJDE5w
8gyIVWU9SYskAlBV3sxoN+xHLwdtllUe4joPLhtN3qrRfiIdrcs2slmMI2SvJJuMWMXbVLqz0DtC
BKPGuN+3UQmCo4kWMja0mylW2KLBB7uiDPumQxxwlvzLIvCcHVqG/TM2hvAEY8PAPDwkdoiJjej4
NoJ1dMyr1Le8dqdgCqXhyHuR980zzhg8ZxBEGnHZsA3fyM/29mJjDKWtYkhp4WIIlBPat5Eo1sLL
B6EADrPG0SKFznnWqMkaGRWrt8BhY3jJDYF7M++bFKXmJd5OTvsjsBkJvCqejdtgvrNx4RLp6QDM
mtx3ElIz9aPWVQIjx11Bw1Ap3ZSM65NRceR/SJSnUAsJDVIkRtC2z3aGvTg5+GUuqwc9lqxXgCLC
/0GxJOUhpm5gaCSgStPaxbpLiCfVX/QBr+riU1rtLqPxlXEDxxwoKZwz5CIBh77rgGAQYuxhWNtJ
BUNc5Ff7y2jcvbIwNRTdHHBETGYZMe1YGdfOAPliddVO36ICvIRPlyF4BxgVVv+DYOvH5AXccKkK
CEvLJyettGs7rv+8QxOZ9DcMZs3QVRPVVgEMyvdSxWhm1f4xBsGtx98ZdFHQ6JdGq8vPPYQCcw0i
1IHj1D5kN/MhOWZu59ktWDtaN/JEUSmuhm/Q6P83L1lM6FkqXQIa0XPPsq76HE+9ZXVsIpCLt0E2
+H/RHIIXH0Kz50CZkeMBiElqLpExwSYbbDjZslEJ7gmOOHi46hhkBPYOBLEZ3xp01WZa0REU5ZyX
xsmodWUfqStqVlHl08xouUF2UqDdXExwnmmolVfeZx3qiiRmUaHmLhqfwvmDQgqXlI5if7+s4Twr
i+sPuQ34K2irZcNTIQojjS7W0SIeo3EjRD4M7OOxD1W0nfjVDigNsvLpMijn5ALTQpQP7AzYIMZb
KWID8wV0YKay4mkFXuSVm8+Cs/sbyd5QGJdFQ+s7yTSgtJ56rHb2Q4iG3uKE8XOKE97Knpi1UlXf
m9szwRiTpK1lZ42xgTHJtZtHAYrP1WN6KA+6n+1C76sWhCCRT+9Vz1wPxlfZKzzEvQUmn6c4SLPg
hjZlVMJrzOJKRp1mZI0x+ciU/Na8VebPSYNgROr/xSZucJjlLVW1ahITOENnOlLtWearKQnC9lxZ
EBvC2CsdYQC2ohZT2uaxK0P0ceJpNuqSa1o3rfaqKKKbi6uRGyBqZzYGq9cyta1qiWpkuxuNb7W8
BHEhONK8DAEcwTdx6K/YoJAuzyN7hDhwmUb/R7afoPojpjOWbEdrncWjY/ZEJSccI3kGS1d5A6ss
QzWHKWBbojoV6ZyoF3g0vMDQGQSjdAraO0Ibbbfu+LUovB9RWa++UqOd/LLu+gC0QwLDT7WLcWzO
ABntk+O67uQVgEbzpSpXF+ViIWL3Y6M5mhpMRSM4Vdw1NOGtgePFRFMWI2BYFWqaUJYepaj3atZ5
YS/qTOWKtIFgRFLaZEjVpcI29SfZvjHKe3AcSIU/4RU0j4Id4yr8BoyxVOFKjLmzAJaUkaNbvqYc
NU1gIfhaAecMbK7o03v3vgLzSJ+PBItG2dc0r3ERZqPlXDTQ3AbT1Siqg+Du0gaQ2ueNpmthWM8h
7fuW5ZPS3cmL4EEnlIjxBOqy0apwAkC3o82vOajuiyAKiINhZRhUJqK558kjw2JA4eCy4aV6Lg+q
oM12WJELnmQUPYBoufl+2Yj/6IFjz9EG4UfFzmbFLJSNmD0dsNvtitVVd8p+9hE0p3k3WrKiUzoD
r3/qvKwALQUtgdIPl38Cd023P4Hx4fLJqKuFDozVH+TJK+9AxQy2JvmwwPf5Bv9UWJYpWNUft/hG
5tGaw1o3IXOG/KzaHEpZkGHhHa6tRIyWpN00qhkdlT4ps9sMt1q9Yu5b8B/XjYq5FSNB6NqgU4uT
5/ZacgrQd9m7/mjcKmgVwzs5EphAkVT0/xs8qZMizKLHPqm9htDCSRpMp473l6Xi741NdPi9Fgpu
GBDwTfXKNEGoufpk9696JPg+L5Clo4iDEqD8MErMkYrjEVaiT6nCj9d0olbvYOYa3Fxh+pDnvGyQ
2HQeGtDwZolBNp88r357Jx9nj85myVzlRv+c3kjH/gPa5QX3IneT3sRjqXjkNRkRfASolDwl06nR
YidrHy7vEf/EgjULq4jWMFSpnGuCIiEyRMDvCqV2qFixWz6oeLi6q4soBsqx9qLF5Ir1hsh2XaZL
uKiDDsRROiXVfZntleSbQCoZv/qdKdxgMHZIsnJVmQiWrrxW/CEoQP2jH6nF60SpeXr+LyEx11Su
J5ER55BGDfQXAsJxdAcE2WHyaK7Q9kQ0U9yXEKgNdBkUYLhF2FdyW9ppktcoqSCBnfvDh9TDILmr
pnLS1/q13GHm+OSKktncg4yEKMpuUMf0Lkm0ZmoeFipeX0V/32n3uSpwLrgagQYnUGta6JZlRypH
FSGYQ4Tvq4u5oknV6JdrfZyKq0HW8lVwR/HAaJTpf44MY2qLNDZLiTIXooNrn8rSPZHTvWb0Iv+F
jwMeLdr6q4Gd7vxgWXbSE2sCmcdUBbn8iKF0Y/EqUHOqXKzyobrsFwbjZqJPwDLnGRh0FjUt3Yx2
VNVxDR4jX1SQRz/2DgzBOZVoBliaVWbhLD029DgDZ0xBLKcd75q8c6TQiZTGSY3RSdbvfyPdBpCu
8OaSauNUmsIaRIwxmT3U+rpxvXiLbQWg99j1a75Pq+6qUEHv0UtuCzb5LtEEx5un+cgq/pKZeW5p
ZWem3YqfkAxPM5oyR8EOir7PKMlcD2vdlljTOdkZ+pdi/HZ5DXn3FkgvdDxUQT8hs4wrSho20aCD
lkwnCHANZe7IPWa/y3kgRaI5pDxZwCcEUqEfLUVs9qLIzXFqJcjSdL2zVI+kEJgJvjBvAMxm6MVk
hcjv491WkdntouQqmszOKdPkRrJElS6847uVhtmZ2kK9rqlBGrI0e3mp/DlvA1npBT4MFwYhHuR8
6e3LmvPINKxxNKBgJVGDZB5etHHyJfy9rAciGPaWSrRsWBTAtOEaNFMTxLJ2gPckcJa5t5O6EYfx
lqssD2uNitN6MjilUWblZ9/NXfxMx43WgVw4f5E5wDX4toBUKzdGYopbNYsXIGrp6GTa5Mzypzz+
fnn5+HJpNupXEF4FlQv1NzYoVlXHutaD0pROa6LkuoZnoPwVbJ903JCFUnZyL4CkLgprbtUNJOPC
1GOGa0rHw6nPmu5qmjv7c7egaLJViq/xGrZunqqtl/T5Fx0tWHeYf1p/DfX66fLP4CrO5lcwipMt
8dDK6gSuOiX8mEv9DXqBPw9yIQgO8iorUVLztsCM4nRNi2a0HAus3f5UG3lHw6wtqlOVnbpHp4Ur
CVMbvEzKGSqjPMraRH2FU+f2CgaWgyLSlVzymFy3zytARelwroEkSIBqqGYjKjv5JFrjCPn+BvdZ
+tlQHkAtcXmvuL48nLRfAMwiyvk81akGAKl01q/1Acx1e/Io7SIQNw6P4sc3tYHvVHSDxyyfNJbE
ri3glXiaTNV1Yd9W0cO8flhawT3M3ymcclSTEMrIwDxTUmvSbVKBXhXD516bD7FveOmz+aF9puev
FRl/Xo8KuDV/wbGVJUQiU0diShgLcub8U36ned2pOkVoisEjk85P1l+jrzEYqAXHnnveQD6toUAb
8CwTFvpitHLIEMuLEOrXnSX5omR/vpaoYCagy0M6CkUtP87ixpip+ljESdUhn3syb3two9NK2HZB
RzO4BjzR4+G9ROdozEUaL1MW1jnQVLN2wv6WaN/aSZB3fX+yzjEYP9iMQctX1sCw5GNhYuDu4+WT
xf0+Qg2UsRZlUyYjw1QoVm43c+yl6bU1HmJF4AWIvs/8/g5JvVRv8f128Wtym66Ce5m7B5vfz5we
u5/DKWmn2JOtB73/ANoPJ7I+/6c1YvPrdl2aYIkCRqunV5E0ekY9i26J98967PObHGyRD+afjqNu
j5ADs2iU/c+ySDpTWRjIpPfauWk7R2LuvQlt/y0SwrEXX9Mq4C6wPJrv0zDV+K/uoXM0xnC3WmnI
TQQ0OohDRW36+pHyMNIGvOmLqKZaoAwWVcbN8QdtSRKFzYDerU5xZPA2GU9l/3xZGThX0blE9Eec
gQxl2arYqfCpesZ0GB/DU/Kr5Lp0ukN1K3nSfzuhFvM2aCN5sasaK2ioVwQM3Ir/HwViTIC6YmSF
UgKAeoDyiWb6yJ1+mt14nx5J6op2SbiCjE0gJKrL5CegcVRfs2PsKTeDl9z195lXuvOnywLSz11S
eMZEyL055GMGE9S0X8higk9HcaT2i2Hk8Kq/R+kfE0Oc6QcbUNVGdEWGyK97GRhjkihxlvqxBHnY
ZaE4WdpzGMaJblJQEw90EZGlBXem9JW4492AFwlNhxgRZYpw85OIHIjjrZzDMtbDmo1Brqj1QF3Y
7erReQTjlXbCefbaJ2F3kOD2YMvF9SnNSUTX0ryddiCSDvKP602DYSO0IMi+C93o4+VlFQEyFmTG
ooYqgXiJfbNmL6qwXFBgomzWeqiDVrY5ACinR+lroHyenN5JDnQubvtZ9WrXKpw/79Y93zXGhuRT
iKBrA1RleAFRwGAJbuHfqAX41NESSit7GbFyMyzhqCy4ItE/i/yBh3GYP0c2o7Tzu/5XJvENjRGn
z+Ta7iqglRi0OUYv0h/P+KWdcPobAGMSe9VYMLYbAHq8K7TGkddFdH75mvYGwRjBtcjbzDCo43Xd
eytyLhWaI+GtEmfydHf+XgaaIOlCf/R7O/iGyNjB0CoxjbCDUEb/pdcOUorO4+ui81KEFv7mFP1C
Ylu3JWPCXJsISJIyepjE6835LHgR8s/RGwRj/lqUqIS6DojIfkgme6ctn5Fp3F2WQ6TW7Lu2KAw9
qxSgoEdrZyDkQ6e8+otvoKR8lRxRHJoTjDnTO7YnLBnRWAduUFjX44DpBJR5IsLsVTeHUsje/B2c
BYKjxL8c39aRMXhjF02YGgjEzr5RmmPdoePA6WTUeab/zEUhUAzhgjJ2wlzXsW+o1ne7HwvqFd97
p7iWgsLXPwkzStS5vKDxOmMnhlluCIkhnO4kjav7qId8ku8IGo7og7D/LgqDiJSSMRvaIoM4FoEl
b2wDyfw0RwfJfP6PKsnYjT4nyVRRxUf90C6/Q2OpJ2tOjRa+fNd1wgTZb5y1NwVhrEY+qzm4V4FH
L6xkF32OBk9qYaZW98fzBD3Bln9ZRsEysmnUVZeMdNWgJFV6aMxreQhGkdMrsIVscHqOLXSxjrgQ
NWufJH6SHdP2QS9TZ42/XRbmN2faRHWsotuY1828gECmVbZ114Nj88EKJLBtYuKI5qiPdAZHibFi
9iMKFS5j8hfwDZI51EMrKZkuAVKWGsdEiQXpTK8ZBW9Wenren643FOYsD+WiztoElKzLnD49Juk/
sfnSz5ZAGhEO/f/mwbX0daSsCXDG4QUhWjo8fB5u7fz+8qL9RtPf5GFObzmUHSkj4BS5s1YOnuFX
SuRYsWOhDLfxZUfSHJE/LZKNOc3aEtcpsWh4p/g+9HejqTl2HjlrJ9JCVbBZzDFW+0JuaxVAqOj0
5B3q3e90vMOp1ZA8UahPIBVbrjVbg4KpbACrZuujktQ79KrsqiTFrGBRfS9V5QtKyLKnt6rZhWZP
lbA4yt1RzEMiAqALu9G+dOrsJRoB0AwYq5wMzmQ/E/thlD4Z8XNXfZKVL0t/gn00hn8iMM5pk6gx
V/QLGAPSKvo6h5jO6S19fD+S+ZZIqsCb4tBZUMfjl+6zGfC4J8Wk2dgxNaBJigbp9hZjDzEQ9krU
lyswTmwyVR1sTdJCLGgFckMsnIk5vmmbBA3K4AViiVaOsRydrTVdVAGqbpfreCCHKW+Cy1ZDBMEY
DfSqdNXaAKIkX5MxdbPy5TIA32VCcg4d0xqydGxkMA+HQWlyvIGV297rD9musnbkkP2clKpXQn4H
rkQbPEbhRy2xyoy+uSX9PjSDrPEuC8Td/833GXVuwkHqahoRXhEtSytPUw7RFDqXQbgWaANChdyc
WsOa16qnYUdr3YcFkkTGl3LcXcYQLRRz/yETFsuzjIWqo/VDaERXWSOq5xaJwShwNK1F241Yq356
aLSDKn2MMDIpm0Q4/Ltvs16MGk+WuqzVBFnQBTo61FP+QY5y21zTuHAZiFqvhFrNXHyK2pEGRx8P
gdgFq7WfepkbXWsf0IQHCk2RzRHCMdefTCpi9TP0QT5m96U/7xM3OliOAuGQ5BY4RgLFYCOAqt6p
yUoXU9fL+3QsbrWx9/+T7rEFlIR0SOWYuBNC++Oapn5YV//tmNqMGVCGSJr7GCtGskNm/ZP2ftR/
vyyESOvY8F5tt1DwHhg6moJp3Gjd1zuMTUQorP4XSXGqU+98hTcltxmjkBVKb+QS4KIy6LLndM6c
pPZ788UaMeR6FJggkRYw5qGz58hKaChxDG+j8rUyBVkpqrKXpGFsQ9gX1VDSE0QCmoXIggHMSaqw
kZqTMIZrsFk1xjTAjzOsxYIck3tC6uuookYE/dvu8LXdTR7lu/o2Obng1hMtHmMe8tCYlaSA4csV
Y6fP67EkksB8i2wCS/iTNtGaNtMPwf5XYpicOrBR5hjmKwq+CdAwCur8RgpnM6onuozqBwMDmpKj
5OqI1P80r6LM9OXlM2UmOmYsq56FNGOJ8kJN3U/5B8HJFQEw1mGMtEWzqD21FdRnKl73FH4zvGiE
RVVBuCZ9GpxWYPLoefm9vpvs9DOi92rT6zS5NxtOJx1s5ZOkygKlEIFQuTd+Qx0ldprL0DuDEqCA
Rcs+1uWDYPHo4lyShP6IDQhGqjW10QGEJtymAPWRcOxQekGPL6k80eUn2ivGUKwoYxlDuld5BGbB
mjgh6Q6XReJDgKsRZCggEWcJ6tauLsxWUxAnDZ8m+yRMm/C35df32YCynXRJUhYafFIjQzDIDpo1
37Wp6l0Wgx+rQRHT/8uhM+dGtla1nXrgTC4O6YuKSq3+Csx+GBB3TRnwilVcqUX93ffa8IbJHCXZ
yq2ijFXkuBRn+Ic2JWKnPq6BdDL/wUjfv+Clo/b8DY/xv+MqUYw4JXCF+vYhC8MrJYlRwI3mj3Te
5WvqjfrqT6stWFv+5fsGS1Voo/RrNzatXgG2J7u5+2iud2nz0KYfW9O1elVw94r0hTlhcxyhbpvK
mKrXarSvEds2d5d1RaDybGw5l9WkChNsW6c+os3Inl8vf/83F8bbgjH3bi6NFSaxUxmu5xf67qNT
etAUvqAfG4XOgu0RicNcuEZPIgO5SWjFWjpVdC/3/3G9GA98HVESVscQR4t3dXVMRYVS1Iq9O0Ym
AYMvnfuAstlz/SqMKGukCgJEaPTu5Nu+X52y+p4KeUa553UDxChyNsx6NmUQZGid5jk8aijWAStX
0CNqiJG209Wf1wHjwFoY+IM5ziimZnkIrLaxC6kxaIgrcvLpRR0GDy9owf7QI/Fu/TYojAJUaalG
SQ2UfP4eDo9R482YC3NZp7lKtsFgdCBvwyLKbB2vlkLfLSMGKOR/dSzfINjcwdiMYx1lEEMyD5L8
VFqC3lruMqFM2sLcS7TasE+WyBxSZTBXePXd3iSf+3knTaJkOlfDNhiMhmlRWup6j5Ai3sbJPWaU
IhqXYJ6xU10vaL4Sj3ziPiU2gFTojW0e2x4+wir/fEp0AR00Qm87UXqMb9I2OIwnklmrmU8tcGin
dXdPW2jVA40yGh9LVxRaF6IxBtRSZmLPdBmtk/3V9Jug30cHBXdq4eUgN7us2vRj744PLeAFYYhi
oymKWUK1zIpuxXVg26cF2Yn2OhpPuukluugQ8TXwDYnxF9KQ1LT0FfV7yWezeLE7JIdFvX98DHS2
wu4gkMCyZ1lrauh1B5dRV7+35jGZH1ph2z3XGKAM+P8xNPZBJC2WrinA6HazFz73lpPfUrJhyqEc
Dc7cOP8i7MS9JTagzDYZKnoA9QmutwxqWWe1cpdI5VWYVH61fEhieT/VuW+ZSVClelDUiWtWmdeN
k7uCmaqKK6ecTP+y5gjWWmP2U+pGbQlT/CRrPVXLMWoe1zm4DMH3azdiU4uzOeB2AdIg5eeLY9q1
d7SuAM/Pe9NVwFHW3MpfRAPsRJvLmDA7rdF5rkIoxd7P4V0q3Qsk4tvIN+1hTBaG4Zh2TYv66Bjn
onOGAKRhqKNKHDixu1JHg+r66TKmSHcY61WtrZHWJezJMmi7RBt3JIx387C61SBKT4t0gjFd+qCv
SkXLJNpldrL5k6Hd99HjZXH4FYQbpWBufDMyytmkFYQgylWd4rW4oXzffb0DjcLPhzzOYOL9+TRN
uDMbWMYJQCsM6MwNwA75rqBc86MoYSxQPralSdHbItJirJ4cP3Sgik4FbQaC3SGMEUk1tE90CySw
pOtuqpwsfc1FDAD8K/mXfrP88kunWrIyQIbwROvBo9PPZJyIdIcfgn3bDcJYBlOacwmNDDQEq31d
kfpLPbjoN51fHSx/+SgqyRFtDWMXzGYa5tAGXFKDg70N94k8epf1WrQ7jGVouznpsggrpy93q/40
gjKfTM+XMbjLhqZG9IOCwxhd0AzIoNUqxgTR6z52ymvaj1QFyo00g5+cek7pSfQI4J5W5GcVGQEW
cCezIb0B6Zlapw5G8o9leOWBgBE971z1EL+2IPDyaUVsKXRreItpYrK8ieHkVFTGEKH9vyPKUCZe
LflxG9TowRZlUHlmdQvBmKHVaLtGRUG4pxbBoN9k40m1j3EkbCHjqd4Wh7E7RWQbEWmBU75Er8s/
P8cB1R/NkxaMOZ156IvoIASSsXaoUs0CM6SBOKyfLVlzhyGoh1tdElEec693E8ytMgI7qoEn8Pn1
XiS6Ec9zlXgy8aWHGrpRQBsLzI19yG+kAAPijn/O4AGWxg0kcxm2zTyCbQqQCkZf2s99GTspjPnl
Y8ZdwA0Io31WOxlS2QCkQGXW0tzIjenpmRePj5dxuE+FrTSMDo6hVeVNCyCjdluUZaOm7hM64L6q
fr7LA2N3GY57qFQMUaPsCeQdX1xoDW3byVnipfKdrd4m/S79i/E5dH/eMBhDK+FMI30HjNEH/fkO
ZeaHKGh3tO/G9oTjc7hna4PGKGCsrZWSGWniSVfm4FAFjH39HiF0+TC7ql/5OYouvcur+JtNexOR
UUG9yic1BXWspz2MHk2BFW50Kq5VDGGsg/+MxuhiWtfqohEsKKq1fTottXgqK6+PXTMYQRuriKIA
IiVhVLJvpbgumjzxElRrDd9Kzc/kp8srKNo1xiJikpkplSEWkCw7a75TBkHvIv2J7JvYBH2RjZkT
mob23XOzZHSNbUsdlixc9lL30M1+iaRK/QCG0Bl8+ZeF4a7XGxibIkjSPCVthvVaVRUtN+jYPcWL
YMHoHr8TCIyVeBXTASEs7ZNkkrgEkTXsbHet6jdVe1jSu8W812tBbpev2xskRre1fEQZeAYk7YEW
gtMqX/VgPKg+Lcb4mwSRuQFjVHuJ1WLqCfQg7w6jfuyFbbm8x9oWgNHldSl1aZ4gDUaYL66FkGnh
5h+lzDFuJ4+2OY+iCljhAjK6l8sJBlqUdKs+jz5tgI925r30pB3pBF3RAnLvqbcFZAs+QDhW630B
RV9bzwwlJyH3inlVGab7FzpuyCpYkkyQMbMxbq2dJDkLi8Szm4MCohjih83uMgTHJmAcgII4FkY0
gPebHrNNpGBN2j5RrRHz0VMw21vhzZyKAlic1frx4AAtEkac6axPqeeROZfRgkmePSiEbFcOV1cx
rrJZEKrlmB/YHpBhggDMVBA4PxelM1QwzC6gY8VYRi8drybpm5l/LNsvEcrY0QN4eeHo1xjbcIbG
nFgE5ZpqnQ3JjfXJXZLRCcPTMPiXQXjvjjMU5qhWdUTSXIdMPRy9iDYKox+lQ0MczQqJO9y5WwX6
d1NHVtd+N65FwsNHzwpNclXc5UV2ZdWfm+yzuYhmE/EWz8YFgWF/aER7N1TZVlIzWhJZwtjpqgow
1BsDVi27uIkaqxBoxXso1F4omNNDQNmvvnO+YrmZhz7vJLSBpq48d94wHMGBIjipHJf8HIaes805
yvGKsy3SYqPQEKeAUG9WdvrODNr7dFe6uTt9ENKKvt+sc0hW37NurkwNkDXqMOgsamNwFONGzg2B
cFwgShdg0NAwXqPnsmkIDjfV2EiuRMtD/aTFhKX42NQPl5WdC6MpukIMUJphCuQ5jG5UVmhMteSu
8T3B22LqXkgeVCK2VK5CaASaZxgWpt+pDIyN/HdVQyFCufRQtu5o9o0uGkfx3qxibzYgjCzJWCxF
3gOkWtb8MC1SvS9UkBVdXjG+KJaGZyDB/rAOl5xabag2FkK75D6vPxrt3uwE3c3vXSAqyC8I1s1q
hiKKusnEahnSfMrmzHazPMMQj87Kj1E3ZKgXbD9dFotj9c5BGYXLOzXriwJyyUH/Qt9nlZuADE46
0XRYLSxO5W/Wm4yMRoBiezW1DnBKXGLUUuzU2d9sFK4/FSMvMDeEZczFvLDcNiMgRE3c1a7dVksF
NqQ8PqR5bwrClTxxkLCEN09HR76bvVJbcReREPdts4BdTtHaPjCa2fAEm0RX5fwCRJ3ZBoYe543F
S+Zo7kmsSO5ytJ3KqX0n9tegOlBuymF/GYxnGmAYTMwdAF8fyJXOsfTF1ttJA5ady05XX4/65MV5
kLZEcKvz1H0LRNd2I5Qir0OlVipOVN5+UdD9Ucijny0ycYziaU6758tycdxWaDpBfBzE+JhZxnp4
ljxY+tLgeJEgvaNDD5EfvUWACvTG8VHoJXPtxQaNkU5TirUYDPgsU18FZv+QKvlVqYm6gUUo9P+b
NSSLOi1GDZnMPlirvTXf5KJ0EBcCZGkIfcEzNtkuIGVu49K0Q5hXJT6ZebqzG+MU68vu8vaIYBjD
oNsFCErtKPK6VjoOdOBPXj/U1uhfhuFpN2LLv6RhtHvuu96wJgn3K/IwMh5K4dVqpm5VPF7G4dvV
DRCz/3oEotCyAVB83SYOJt0Hde/U+34ntY7qYSCkuwp60OkXWSOxFY3RhRa8ocloYAVTsEfMn9NK
4N3xv0+nMGCmpvaOFVKbtSY32zjy9OHY2zej6B7nEDPjgOq/ANinnpoZJXj1AWCdyBGlerdKkNyp
Tu2KTJxAErbCP13LRVIHAA1y6RTDQc4FS8Xp+ToXhdHmpR3HpmiAkF/TmSMzau8XX3NTjKwSLhtV
2ff7/rZsjEqn61h08Qgs9FYultsfcp/OkzB68OwTH3ZVXNH2G+1+w2S020SS0UjpVo1+joJ1FIBQ
5qHO047/bjDuj7bGS0Iyyl1qUWisKQDrl1x1LN0nz9qVdD86bYEeUhBO4yYEvc1z+LW4U07ocnEv
n2e+ebJlWSUWvGadCbNI+Si1SYbj3FR146PR4blXVTTax8v3y0C/UZ03JCa6AqbablgM2NuIjtEo
/X6/3BpO+aq54gYEgVTvKrpUo9MaC1gKJk/Z5NBYi1NPAoeCryyGrSk06GG8YyvtEnmoEkLgYn6m
FQXELY5FoHVO+GD4GULmpuD0caXa4DGHL7JjaygN4CHrtutK1VWa/mkgk+AqEcEw5w45vaQhJW74
wlRPnW2jssa6nmNbsHx0v99pvqmaSGhQH5OtF9LIWtbzAn9MDcIA7fr7wW8O4slFXGnAiQ8mbR1k
vDb11jaehB7b2lQUWLSp8Pr5OukOSSaIWXPv3g0Ec4aiqCniiUIomII6K4pH8vq2aW1UR4syklwL
j4mBioXJQQqU7lwaotVKmvZ4BJgkccasc3phFkgEQaXdLBjIKIZCItT1QlYwxqS77NQ77W7wMEbe
q//FNGT+8r3JxOxQsS4LsUsbMYiscnQjwezSG6WInaoS7BPdh3caB65HvGdMpIDYdPiUguAgNxAI
m1C/0DlGGaq7drYMN1702DFBdQj6ob56qi2zFbwJuIu6gWaObr8u5lJQU2GFd3F5l4hCsCLRmDMr
JcSoqgHfX61bTM92lezFrlIQEdQu5j46hohKjHuqNvIw9+QML7NC5zF9jKJD3y7dQjqlveglJUJh
tH2hBs+QIdXY6Y4SIm/cOcKeOL4Z38jCKHxSWqHdWPT4PtCyQsWjuVz9Rv36s3BWlBXkCoU8Gcam
wiQpbCg7L+daXow0QlPD/Tz6o3VjiAaocE/UBoIxSFmpjubaZ9H/kXZdy3EryfKLEAFvXuHG0JMi
ZV4QMkfw3uPrbzbPXQ3YglC71PNEoKaqq7NdVaZrhKo9xW49S04vu9PwQKzp24YgYWpCMYOpMLzF
CgG9aVWZ56Fbe8bdgBWw8Jer6M50UdfuJI+6n/t4jiLOA5RRbrxQ4ZQvJsq13MK6S0a7HI5x+qVI
iIbc7WG6uMahkjjjQrlvYaUFymbjS6p+D3UCkLaP7tbFCDdQxlJldTTBSONCFNoFx/OpOv7LdFkc
SKYoBjK/4d/KGrcDa7SiFOMQ1hIw+YIWYPwHM8uRGE3Uf8MnvYl5F3M8a3CJ3d4ggj/M1Zej2X+I
dCIPqO9zN3w9xEZEBXeLYGq4mcxbTTgS2U2kwOvorVbCeha0umEpoNkoFrhqHawP+eF71tisB7Nx
5tYRPohE3m15JeE1A6rnYHa2DC7vDC2xzHIoQlcYE6+ZrScj7T7sO7bl19oEl3Vj0ZntGJShu0Ta
S6pET1OOAoV6oOK3lW9rO1y+WVZg5CNaK1AsypplJTuBZA94yUS/8KpnslOArXF8euMAb+HKEhsj
yES+BaMZ9SvaGGY4/cYQpjT8trZzJ3ZmwZfODMrnIwXlmy82a5McFIWJGhdWCpMS0I9JYWamHbig
/2FKcJC8eWpFm6oE2rxOWBvlMkTuM1yjN0D36KSfW2exu6v4FB1zn4rodp5cAsrlidEFCSRoYUie
cq9itBtd9Sh0ycf9dNwoU8QtsIQSRXSBiorxukCv5lkhjVAZVzHPxPPsCTbYSmobfSU/mOoSq4w0
E8c4UZzG2/PsYpT9vjJqar3aGQydIs2bpGeB6vmivs9lox7m/TzI+L5aHELhUUlfiKhtp/vFAS73
JjB25WDDwQIFwT5o6Ln1TX5gXJBsegkJWTu1nQ0Xe1zaCcac4vIa9tLmURA7W64+GQml6r11KITs
EQoJTDw+WPylbJ4KPRhSsDky0rmpr9UO8k5umsTKTYSquNwdk6K/n3NZfInDBWcUU+7wSEFEdhO3
kI06RNpQ4febTAyEFqM0itkl0OAqPuOrzR3r2UKTf3FDydyzsP2GWqtnCS5PSnOB3FiC53LVBJWn
fp9NT1ntDVkMBXrqhXkzJzUNK4sBPn9InL3NeWWcmr7SELAA0phl+HVJvf3QsZz7zRkd/UxQ18GN
En/YziI9mVsBzgxCZ7fzAdtDZ8QhKz7s29kG3pUhDpqSpgqjMcGeXbuTHcY9FUDn61Y8Sa/PHuIx
XVz5cd/mZvBMnREqSaxlnTtiqbgbzON6QvDK2yb+YFIc0Fvfl1GmYykyxMxQ4/J2cAytTHJwu4Vu
qIiiP6lydSxFYSGSe2sWy7IBsVdZVPD0xq3JM2itI7Fj1/f1Q9h8EeRzQ+6b2D/ls2Blg7/v1pVF
GS0RF/bCcfHZHaphuZ1hs1IGRl44liBp/Du3+JvveGybpMQzsyu04nnoAAxzelfEqvu/58DaM24C
BWAgx5s1oqcFIGJMF19aRHvfxBYerE1waTAPaqRPMkz04PQzoyPkawX1bpavk/T7vqXthPuVCjy1
TdJmQbLkSLhkUlzcEvh1Taknb+HB2hkO3EwZVeYVGxZRr+x2dBewB6dLhBI0nQgb5Qy3Gi6p+f/P
bE1wbhVUfRPItjlvFCZLJWki3uA5T6Z4ifVhxqVoXXhxfCvF4Lw97Y/H5kWEvLLB+aBEQVZrrBxM
fGB6NVAJ8MTP8z0rT679/hvVfro5OKjEES200UO3hjs/oZtmmToBGDoi04zRD1R0vYDtYyaAc2tN
l1GMo2oiJFZwBfsW2PA4rcWlDLfQqHhMz92R9bvQd/6ba8LKDt8c2jdGuWQW7KiH+mt4nL8kLtv/
B0/m98DOPNRkJMT5fTMpLp4pXATHfEjDoMA2pDESu5fQJdydy5aaRJuprbI7FhEN/TgSvo2fsAip
rI2489Ws06A/FOHP9+QddthYtGURvUKcgagsTLRzMTe+o6lPP7PC18GeJdu4SW6b83ysiZPhpkcr
g9zq3ctanTSsytICxWLzbTGnd6CBgts1yDKi4+q3GsRZiXvIJ2R4Wwg+BoFfUtp7Ww4oMvY46MdQ
1d9kR7M5DEdLL7CKdtF1p8cepN7c/VGhTMhvRz3S2krGhbjgJM1JDs+K7u9/f2v2r13g1plYzLQS
/T8AG/3WKI6JeWuVj1NErDFbM2RthXm5OmVVcyWp5YR6PFMp8g/JEH9JzSh4TvXqx747lCEOnwXB
aKB8DUNpEztlelVEd9r4dd/G5nXd2hsW05U3qVL1IV6tBEe/6T22sUkPy215LbqpTwuMbi4Ha2vc
tAy6ANS+EkZIPehncP0fxuGoX2sHmHPnKyg+yBTfDukgNzGLUJziiJVPCsf4Nj7W0PkZDKfFZUbp
CidSWGxz0CD2yOYQq6zlVoamz5NSn1EUKuq4xC3Sm6zGi3civWcqXczwC0OTmbrYTDCTouOsab61
qfOexFhZ4BcCxQj6BVwyDlMskq6VY3pQ70ybSby/S08FTGYKxIFFnJBRr8IlRrKI8jAUSAyIVAcH
JmhffVTt6LY8scpG8pKLIQG/nV+b45ICd2qQLmJgJxzBw8TKPoaj9bWaPXY7Ix4DRyCKD7czf+Ug
lxdBnFhNYsHi9H35zmoF8kOHdH9SDsKhvjPuyZvxfRdRo/B2YhctTszQmcOm+xw3fni7uKA78C28
gJ8YtQQd1E10/+WhxT9FirpUR0kEg1V90zSPynDaz8jtmfWfFMGD51uHLFmzipaNGdMi1IPMGTQ3
j4i63m24WHnBwrrCwyiFGqwhwUrn4yiE54v0Wf3QeezOLjtQVAosq/+chmg0eWtMaufCiDKELBA/
SCbY/Fq7Hj2IIqNgnQRCKiG45QS0/GPcS9hAFJ9A2SSVNmv9DU4ixO4OFoQnBLckkp4aMW5tKdJQ
DSMzF5wM9A1Ke4I+uB1SrfR/mFlYNlApCk1Fvn5gsWSzblMAvPzQgjeOvXSmjnwXff3v3jq3x+xi
jnMKlHJ5JjcwZw2VV2YfQ/V+mBo/jb2FuhLanlEXUxwopotYyXEOU6UyFHbSKhDRml/2Z9UfEv5i
hIPCsAnzZcqB88pTh5tB1mJneMnL6/LoUuczKngcCtbiCO1AZqyevhiQ6VgyX08mB51jdr8QS+R2
9v1yzOAAsOtFVSoDRE8LBa9eUIKR2V1vvGdbrlyscMtknc1CjdoY7Aatj5DzDFDDQgzQ9ry9WOBw
TxwapQl7lnCRLc9OdYKulJ+ib8fFHYrPxEeoRxJqSvH3gkI8z7XI1v6htztXK22m15GAd08MvfKk
OeKRah0kTXJQ2ESllkodvBwyqOdeqzixLTaObzjGL+CHZWq9VDUmlSAcICp9KU2CCpNj+TIMzhB/
FCh5Jmp2GRxalG1Qov4SNrJryWeUweFh9F81zpyQnF0EXvCHXmHSwqioMGyNgheNk/6/sxmxTdol
EzmoUDp9tFoBzvR9bkcaCrYoyprNd7O1CQ4gQFhpxdoME+ifL69qj2X7clV8mx7VuwUt9HhlPVDF
F+xv/74K/3KL1zVdsrkQG425JUF1LD5GnWVPemLnGgj6IMiQ/iUK8lIGhTrJQRxj2V+mGhl+O7WV
O0mfpeFzEhwJ9GDosOcchx5hM8q1yJJcfvj3fBcf0uvRZW/9tMwpy+bfjLGDjwl9Hx3PJW/3M30d
WxAPSjF6uXCnK3g2rpfcrszgXIpUa/Pm7EWPJPqAQQmJDpi3tkSxHc04imEr+DKXV7OQ24pJLCGb
/mgqLhJZWdNv/ZjhMsdjOmMDEw5q4SxSfFvN8Xd5DF+Ufuns/aHaXBtXxjioWKDkrA1sfxah3rYD
S0UPOcsksMXAjVuiImM7eBfHuOCFbTIUXQBbpoZqOiFzGtNV/3dGN8DFyiEOLsJyULRhQvQmU72W
iytp7B6HiWCJ3MS8lREOMGK9DJcsh5FZehjjg05xIRMpwFf8gDZJm0AMgEo63PyjPlVOtO8BGPDQ
EdfMS+2ijWluiUzYrCtXUTQABkUVhfu8cFDZTGoWtXg87cBdc2an4fgwaRC/+2/ObVsero1xOxhT
jcYxt2AMPZPWQVaSQxLp3WHO5uu2oZ5rNxfEtTUOIsYEfPNzZAWOOh//ZW8y3dSyJdQjobkr9d+1
sVgb5A50hqZFiiJAU1L/or5WZYOz1B7O6t3k/TccolQ0uX2MlY4NOMYRzULo3KB77CVQVUgPReXv
o8VW3q/d4jYvYqHWKBRDHM18tpP6m5UT2EeOFPN0dRKWQeQpNDosCI3HRir0UD7/Se3/24FiI88v
HmuPOExqBGsZ2wyRMybfPDBeL8tpuwP4h/CyEjjUBckWBK7NcegU5fmiFSbyIjZvA1ChRr4QEm8p
G2OEl3VWuYXKN/DUcR6ZjRLMs9GCgs04mXFqh9ThbcOHNwY4Hwqt6/pIqMEdGuq2PN5MKDFPKOn6
rUR4Y4WD2Lbqm0zX4UbnpuwayV6ulNvv7OFb/EjtySX2l7ksWBvjoW/qkzy1Jrg0o56TCSsnfvVN
9WLocLHjjuLUfnLur/JvC1F6SbnJ1+lo+mRMi9Qw7S/N165DL3WEL68Xntgp/e/ScMYbNzkY1CDA
ojcxjKnoHB90sEooj6aQ2a1VEIvJdo6okogyQka0xY1ePOYgJSugFxE394ZZ2OL8M6Ou5v4Qu19G
+LM2Tm9jXFcDI7EtsU3HOSdH1VZnOiL4OFBsetoHv63TIsJ3scetWbXRxaPIxNM6Pzkpvo6mKBeP
Cm6Pul+ltoXP5DLCbgt+z8uLRW7AjE5VplFCGHPhelTw7KPbVW5r5eMQ+Zl+ZQo3CknHxrzYs8kt
XRAjnaQqh01WbLq4EiZecGTzLvbf8Xz5JqDcsiUvnZbKNUyZAipLde0kBJQKHZGIBvt9tZ7ovVR1
VQwTinXWU1cECYjoEHlB2eDWLFWv5SisYCM5aX5rV4VtCvbwUQS7dmB3Tg6KXzVx3jeZL7nB4byw
RHGyaMhGSboO1XNoNXbWzPZUPu+7R3nHwb3WNnI29fBOS+4My4mFsxBT1Yrsv+7lHAcXmhBqWoJV
xQUPoNOrT715Z4GUaLmqjYd9b6hJzJ+7Oy0f+6GBqX9bVKDx7IU3lVdAjbM5WKd3tBquU5w/dU+C
bBizAnMzFpD0ypAe5Mrbd4kYIJ5DpWzH/5cjWxa/WB4DXOxn79pT/Mo1k8MEUwxbLZ6AtE1zU6r3
YfDh71zggGAadL0PDeRyreSOUNaOWGQHMCMd/84Mi+QKDHJJKuOZjb3Qnpf+vrTuLBI+NzaUbwac
AwNBHmplWlgq/8xOjKpQ8PJP6Ulx9COuPg77DlFLoMmBQCgIltLqsPaqQ+Ym6BgKr+trdj+rvOt1
741vHBTkY2LWuQlrrSf5+TH25gTaCIuDzmO7gdjxD2q7vHUz98YiBwxp1M6xKiExiuvy1vLDh/x5
gKKyzaQRZVs8xnfaZ6rMaqv+aW2UL7scilEXK4bnTClBReOmKl1hUvnipwZt5MWN9qOhGKcJAOTL
LkerG5XWgslROmnR7LRiaKfNTZZ+j6fOJZKGzdYdtOXVBcHEK4Yqm23pC+5rHVbuPjjR18ELbMZj
ln7bt0fgE88XU+C6TClqtk1bjmL4T59dd1SHDGWCw49cyYfaYJPOaA/9dErzr+L4z995wWGHOce5
2WYsKUA7OupQL5RsBfW4+1YYOuwNDYceQ9bmEui9sCPCm5Eu/KMsX7TgypBDYs/CArJnh8ONpuiT
pTSRAtr4pIbHqCbONdSAcEhRCZlax0y4OSyu8uFubD4JytN+qCgTHDRkS5QIrYxQBX19VJbqJBWt
LQgBAbH7ZkA9+nbN6FUD97ELPBHr5zh6tmRfIbc/+6PxWz91mYizPKds9k/DLVo3jpY6Pv9NtFT+
kjwF03cRiDChz14kPy/VbaL+1ZijAYmLlCKW1sh283p/ncW6J04/GjQ0/50f3EzP8LJQmSxUYngj
LaktKtei+fnvbLCUWG0TmtHA/RmLVWeMjGrt2ErysdckIl7bo844OHGmUn97SzDQQjKZFU7j0RzZ
mvygkRTelAVuFpp5KMWxVeFyIfek5Vs8vewHivo+PwXbTjQLC9cmVe+l5sksiP3a9qr4K0I8h7ua
z2mrLIiQiAeDUTpq8lfZSG0jOyvV131XpG3kvdjiDvetMqLFPMJ9U/Yp+KKU9t03yQ491Fh/DkLv
Y3tqQO9vfNg3StnkjvfWMGmBFSB+4HHPwh9h+sMyR7ejNheUGW5iykmhLoOFMI6RbIMM2Ommkzj5
M3VK+MNu9BJDli+riVNMXQgOTBjS7rrr/ra/ab5huJRDdEy8EAUl/3ulD/ZpF3PcPE1CnBvEGOFT
UbvU9bd1e84a4s2KSHGVxXblUlWCWlsu4FKa3Uu5J8sELlMpzi3Eba6GsZ7g+0bj1Ybf5KWb5CAI
0W+WlryoYPP991X/EjAOD/RAiYSGIU7jio7soB3fRbuX8DFAkUX2ggMw1L/7U+7XraMQqU7FkYOK
EcVSaSrD9CxnpyQanbCxiHT4w2Hhl3s8PaZQByjKEkrmnmHPXmujYkW1q2+g+7xmhxTRTlK7SLz9
ScyybCeovGxpEsShEijIwjRs7Mg4K8k51AjCIiJ6GgcUAzhsIp1lujZ/VOKPRU8VIDII2HOCh4gg
CUprwPCYN4MMuq7Ej2/MD2rnaAfJE49i5cnExNo+ZemoBwUbsAzqJ272pmVbWpXKALfTQ1uy+oOO
8sA8ye04hayTUtidmNyFoWqreuwkYeLnlWRXifFTLin9xW3kWv0Zbpq3mBdiFuPPWPWDJCy4GM+u
0xndSf+I8nPSiSg8uZLDW7Q62zpFtbuZQCvbHASIWlbnA3sCKIsrozpW2c9pIHY0m/mzMsFN/D4M
wzSIsYkd0ZciVKndC+7+LKAscPN7QacvhhgBzIfnVLsfu9NffZ9/EVdS3PaLPb5vdt/VGLf88cvf
GeDWf02tYjRjI0SqdZ1r3xRSf/P1L/42xy6D8JqDq6UkEqypzxt2kjizVtv4wQDln+zKV1QlHTEW
r1egK0NaBokscM9h/6p5S/OovWujv3KE2V99f5LnXh5GOJJYd+p4ai2c7w77o7G5LK5McOCAOpFk
0iW4UOY/WvEoxB8S8bhoZ1UltpgsL/cGhZv4itiqoVmwYUfvngIGgxx8E8V9FAEHn4rxKdaJRCZm
O/88a+UpiuXYg8RsVDa4te5UIJ6mF0QAt/ezqwhyUx7csiAY7RDB5W7y00eUb7rRU6DYgS/fpSem
FI9qEvNxzu39kaNwnadXjsxRHrUecBY8y5HDuhyiyJ4/Sw/id8lp7PZJOFEnKTZIO4PIP99KejBW
Otu7p8a9iYf1GNRgP0flHcVfYJv6tWLxb7WBPGdpXCJXpukpFr6Hiy/HH4josZV8zxVupQ+6dK4C
Nnflh9HT/PgcXPfu7LNWpdh9B2flG4e4VR9CanPYmDA2xx816TnqrpfS33eISHeZwwpU9yh6JMKE
mYOPLlvsAVVzKrF9IQCP7ymG0EQ29CbbXFr907JASUpuiWm7/W60GnwOKOYxEcd8hiOtN3u6k/lW
bjMAZ2W16RMogD7vB44AJpnbFYCkXNJrhoDqgWkQxqjg1dEkRDUyUFOHg4kJ/UrSXCJ0ffFPnF9V
2T+TdMhSqsyQ2mDxHWpK1NVCEQL2qswRHcbwueBOvQVZ+Ql6nj6loUtkBN+pVqiKVeoM1gvz2EtX
uUE8iFEox3csN8EEDXqW14xwjEl8Kd/M++44OPWpOkfn8UogkIGYSLxS7ZLLeiepbNE1yyOom9D6
Px0aUh+GChwHCWB6sKKGXdwW2Xxbz8qdOavOfmZTJtjv6+2Dpc6aOCJ0Fkjngv4s9z/2DWxVMgLX
VKimoD9HwtXaWwtNj7qCOctRc+ezhs/6MCv2cmAinuBx1wh3tgfmYoxzx+qXKRpBc4MGz8dOEa+X
Gn0LlfguHL1YYf9iFbShmzslNBIETfMCyw6E07g87odte1wuJjiE08xs7vORORLWD8oQe1EkESa2
t3UXExyoCcpSdHKEgQFx6JchK59EIThaCrjzjNRbyoE4Y1IeceDWFlKGXXeGXaSseVWZnNqw8P4u
aAzGV+MiWYnZTQWCpqJpD3Uy86f977O/+Pt+4FfE+HKFss8zfZHw/VD5sPTgyWvPevaigg4tbz8V
5dO+NSKX+WqFcUwlSTBgDSRVdh9YbjN/AQPs380YvmAhWMKomlgu91CVlMFmJ5/MoLT3Xdle2C6B
4zCgDNpkqma4Yo2C2+mQua+j7zijojEgpBSU/rA5uBjjMGCWciHGawTy+pWgr3UweVy2GjDJx/CO
0jb9w1HyYo9Dg6htBX3MkdhJPh2zoPKkCWWrDbpTzeRa0jVHNyA0nuWOplv/7MeVmMImhxJtOgmi
kcNVubjvmieh6/1JPDTQdov1474pKhs5tAiLOU/GDKaC4QbkE1ZtD9HLvok/7EsukeQgopoKPRAz
RLJFQ3Z9jj1WrqHg0qs51B+pcwppjUMLvc+myjLhUfmT9ZuXDhgQfrQ+RDqxGJJEc1Sa8IUMtZRE
ijjAOfDLnZWINfs23acqrBDRCa0Xsd+Fi60mT+NMiqUR2MtXNERllmi5gkkenZqTdpxre7pqjrXL
uoByCWT8AX2lyOb0DljyhQ3ZXGHbF8Nf+SD5E2QOcsfwlgemctAcUBD6Yz95iPzkCxvyPNcGoYK5
2LoNICxc915EidH/YaP5K0F5cqm4yRVlshBHBi2Sm7m4PxqdUrCjr6yXIPJUXJ4W/r5nFKBZHMCI
k9VbXQTXBsitGh9BjBD5kzO6/X2FFkLtpBfuvkUqlhyslKmxmAWbh0GKp8rxUJRfYz309o1Q848n
fABNUztDtRanEOjILm7u4X0gvGldppIbF7ZK7D+2XyQuG1GLQ5e0muKh0GEvYRov8oN+ZvJZplsX
DrhNWZNB7uuBQ5G4ERhtcTBjaaNQTy3MtkV7VUDe29Za6VxUxsnKDDvLG+o0xG4l/jzxNL5IorUy
c8xMjF7n96gZZutffFMcrQOUMFydiOr+lkjjKR+SGrUxcgdjS/JlNBu7b8+z+aJNp17154oinN9P
TI0vnIC2KBijCuaadD1bHqhW7IpSUNrHSo2vnDD62ghetw8Wug3MU6m/q+j1Vx5qPOUDXhjEOp6w
7rAyQeUqfNBul9vlvDjmMToL1wWlOsVm614+cPABlfS+ll5XbtRzzolhj53ws21xNSeFBFRRpjjg
6ISwaBc0rqH3+FmaWzetelsIlxtwvhBZvn0j8x8kBgcbnF5t9ZMxL6WenSr/1dmAyjsYLLIzWdPJ
Xhr2gseBBiS7cjyNwaMK/bJglhiOuWDLd7LfHeInqop8O/UMcLCDnhXsddyzRxf1Y1OE7ERWvgRh
Ymci0Sr5B8y9WGDYsQob42xXhryAheFZz0/WfGWpbpsc1eloNBAkyp1BfE6NYxJSCvbbU/dimTsC
xHmszoqBQObLSYa6X/oxiInso8LHfl85Z1ldqvUGwlfXt1L5UvdEjdAfFuKLD9xMkkCSGQ0Q8cCO
cXaS+8ItHTSdfE2vqxd2HQg02l8iKYe46ZQNbScrE0YrEr5myV0dvux//w/7mYtD3CxCxdA86gKg
SLpbfM2XjuFNAwKkV9oU1yE5l6gc4CaTMf/HH+mufTHR1Zr54bk5QtKj8diqj4oA6zN1wN1efy8+
cutvGXfqjLsUdiWUokPuaLEXMsvFnjsPP/9dPPmih6WylA7CPP9JENAtuf9JEPZyjyMhYZGIKF/v
AKKiQTZ0zCp1uRHLw9R8m6lHOQoz+HqHvkhKrYiRhYPPBHwLP/KZ5ihjYsBoefshpBziYUIP4yxt
EUFzPoLw1pjupndi+q+M0DicSM2uVJYSDimW3Z2YGFoquTq0PRiPr0yJG1GooTGX17AUgh21ZMiX
nIb4VX1NBqOzbk8ea40TTtQ0o0LIoYa2tG03yLCn1Kdy9Mz6pFLEOmROcMCRimkXqwNCCDoapnMV
+eqP/NMEeo7uUPxDsY6wf/zbImxI0IaSIasFou+3ERyXWgzBl4Fi1ii2k+k6h+akcZakmsDbTai4
2OHrGtpK7eZAjuDVdO7Sh6D8MNZeZP5sSYnYTWRfWeJWetBgi3mUwCP50JQ2dNwiPGKBp8iLXozG
Ns6lWxyoBr9ttF8Z5Rb/Qm31cNBhlF2vtPb4HFewmV0JN9rZOuNJfzpTPPDbibKyyc1nqbHwVlLC
5vJ9cBn3Ioif3ATyeI0Tu1Tmkx5yM7tRU1ns2lcPJb+HGJYDnv3D9Lg8MP623Newxjj7gEXk5uup
czW7W8iMh4ECk9L41GdXY6IcZmuxs74iDJHOcfO6WmZpTnpk55I5jASqOzE6P/3z9Dh/inNH8UCf
SfFQbB7vVsPHzXOwXKeJLMCmbj3lw00iHebRK6sP6vhjEQ77kSRzhdseyHGr9t3y/6MH+numwTrg
XCR5yVn4YBFlfNu4vPKNQ5VFq9SwWuBb9YltfvIzGpqcVLAZkXPuJ6pNsQxRI8iXRgRakAbtBIvs
2Xo6xd5wnB483f73RgyKJMThfLvu5OIiXyQBQQqjrkt29wAJMP0rlGavJbvXnfQmRTFhZKJXuq7c
urMzIlk316CVYQ5qQBphZCrIedymPco4ctbTFQr6CCMEiMrK22UhyJJK7ywWTuUwWU9lQNSwUk5w
aFK0cRqjbR6vFtI/Pbgb5B9QfdjPecoE+32FHnmlSsnE4DGSE1vVpmMqgr+hVo5/Z4aDjqQKyjo0
4ImanlX5aUpPYn7aN7F9v70acg4qoP2QxinD3q4/VP29FHpyfcCNtpHUdmE+9dWxR5fWvlEqAzjE
MBI1UOQAfkFw9qxZaPluZ+LITI0QhxKqMeidUsEtY7pKtMPcPFjvIHkE4dmv7Q1fH9EITWmhpQ1J
IH5fip8FqT9DQR1fIFGig3EsCuDAf5oog3uwLp8aTzjIR0WwKXozImh8fQRKsPNUrDEulflNTL63
UmPL9dNfjb3CzX4Zt6pWyqbOFN5qxa1F3QMSS5/Czf45kbNhUeBDgIaGJIHSA6QLasWxwvM03zbV
Xy5HCg8FSj2YDfNn8BkHp+zVB1Wxi2N8Mm3dn6+qd1WDrdKOAwUrqoTeSpEUES4e1btwOJAi5MSG
mmdoS9F+XVQiYsjEGAbhFKFfd86cIj3JVJ8YmeMcFpip2Q5pjvgxXbvsB+Nz7r/rNh643PTJcql9
H5XiHC7ojSFJFTsrLBpegJL7QCidWUwJgHst0Nw5+vBdV03Tp303vGZFeISEwXkC2fc1eHvtBHQn
HWu/ZkqHOTiyb2bRpo7jzIs989w5ZY70MgtSmGdsGkzdugNkNAfqSL4dTHAxQUrD0MGQ8HYZLBOl
rEZ2ZC2Cu0n/YpqpvZANeJs7dROPBuA5tiSdr6eIjS4rUMkHUNKPoe732bewuTEpmu9NVywJ/OUg
JsQVLucKDrDhYMoj0rB5kPOvpQJpGCorKBtcqouVXjRTBhtK85BoX9T6w0BGa3uzunKES/BpmPvS
MtDSW1zrs/0vd3jzTb5fDkwGUHlOC7v8uA/p2yeAi01+g5yOZqRVCRwD6x3jf0U9xVX0k+VcDi2C
8rhvbjO5V9a45NY0QVDyEmWQ7CGmhewB2/nTyU16xW2GzWaaqjyHV6NTnEQPr8a+fF/BqcxDaSKx
jmxuiVZOccsiJDjVPA4wbBBLs2c5hKIdETYi+36rIq6bTAs0hE3IEtcQcV1cTYdJoIq5NteOlSPs
b6y2xn2nRBDRhhnNGMCfd59lD9P4pU8Tp6NUBymPuJVwktWh1VsM0CD9DHBa0cOv8/RjP9nILOCA
QR/7WjBDGJEPU/l6DWjd6td1bEte6lqn+m/nEgcSy7DoicRoYqJTdJ8fwzMy7oZVKbCiAermhYog
BxaJVgVqb2CwKuzD1ZtmOY7UJeD2YfaSEL9tkwfDqIYWDqkHyBf66U1yr0IjD33BNoQUb9nVI4pp
qFszYj7xW+dIAmOQCT5HN5Buuu5nm77reXblFocObVa1U1IhdBK48eX0Vo9ureHrRO32KD84XFBK
SJv3MfxgWvRm8iWtiYMSleD8hrlXxzbUJjhSezMEQ3Cj6eY3Kni3dD95oNqqtsuKV2Hj4EEoOzlO
GM6JGi7xGeW/4elP2llzUp/anlCx4/ChHMJIihrEbi4Oqo4XeuIxm5g9/DbZMEa9SDX4ImeBPfS3
lTrYk0YAAuUEhweFqgu9UsIJwboBybAt1c/7CEcZ4DBAQQM4uFFgwJIXtwwLe6L6lrfjpKENAlya
umFyYy52QwUdTliY2uOIU7KgX2nZux5drYsRbrCTqlJEpZqw5RVRTGaqjt5SWqzbkbqY4JaCWUpk
E6SteOTKnpb+JaYYvKjvc0OdyrMgpgHilKXP0fBsURwG22etVYy4oR7MsK2aCQ4kp8lFHRwkHDz1
NL5yc6qQ9CsE4hxEeMQXT0L0o+6HGINSlaW/dOWhIQuh/7C+/BoVvkgyMJK40WfYEA/56GYfNP/f
nZp5PUHQBo/isivawnso+6EJfDHL4X819KlWRzCrpE6Qtl5qjP7+xKSGi6+NTC2hMGcTJgb/tdL1
kKGk1ktPs4uXd8e4bynmpD+sBRen2HiuNm8zHqXlZUQGSnfCHXtjDVzVbX4uHvTlScFyNl1+O6Su
IsjBQgQi0K40Wbo3D3UcO62W2nnhg/bUUZL33AmvbHHoUDUqBFkYOswt8Cd9EIrbZiI22FSyc/Cg
B0azRA1mV9klh16Kjmo7OPspwRBgL2QcQoiLUusmWLjRCYiKVfmxDjVHju+70W3kq8Z42bdG4DZf
AhnHbTXNA6xFzSfD8rM6tQOTSPLtw5xp6BaOODjhc/sb8GKCVpyxViZ4GJOO3ZGRJaR+/66xuZjh
ErsMNEVCyzUexPQrJalBhFMSQ7MdrIsFLpuzONCHkp1KB6w9Zic6FmgCJo2oZdrOsYsVLo/bINXQ
PwsrE3oU1Cth8PaHnPo+l8PmZE69ybgQo/Y0BFdW+q55ePn/XALHS2EU0NdjdaelnQmo+n5UrdO+
D1RKcascHs46tWV0oaN2ldTnLP6gque+v+mUm2QpQC9CsZf8ATZ/eaWLb2ET0kGtkTFOTFZqAzLA
g5rY7ef8JLvRGUd58XHfwT8sDBd73A1IIKXxWLewpz0VJ8Fm9ML6qbPN79hFg3ywJ1KbJdXvqHMx
xy11cVPKY8LMySj5GuqPo/xPYjg6JTlMzCCdg4JlFHBnyQ4iY3pOZT8s7sjps2UCvG2yiOtEU9H4
h9XJMEK1YDdwVfy1k5/n4GwFVLHz61UhH661ES5ciTky3RYYeS2yKXwLSkiovbrWX+lxQ39+QD33
VepnDlUzt3n5tzbNhXDurMEQ2YlHfUgnV7BTLzyP99FL93PyNPQ5tBJZJ7+FGCrkLkzIt4M2iBdu
ngoR7x+v/e/6VS09NQmBeJtDtvo+F802WiIlgLKtW7bXZnKbFFcqxbm1aULVTUPWTVNW/o+1K1uO
G1eWX8QILuD2yqXZ3VJbluRNfmF4G+77zq+/Cc05Ixqiu87Yd14V0+kCC4lCoSpLVNGR82Y0Gi2C
4039wWyZZ7DFwR2W4CUKRuBuWUuUNE0BEw+fMGsYE2Ezg7iR7jIR25gi8LfZj3NcKMCQjgOKFUqv
cQs3/lqdKm85Ug3ilEECmVdrYg9ZEYOGesQgHZ+xIyN0m6hBarsutjFKIHR5luelLWCUFl5s/XPa
vSf4dC8S3ayaWEA2qgvadRcp8tD9ZwT2J8VL/PDUBalnQJh+xainD5ie+j+MXSIse86WbOLtrKrC
uecuseqxk+FlIyfbKvlHeMVGL4v37DEbCGOQNSOXAZHjKYj5XeY0l/jr8n34JKMSdDkOzvo4To76
MSLf2nbPqe26CnQUlslQW8/r6kl3xUPnghOfmKO49UN1l/8eFW1M5au9MTWzIjUKkfTxovw8djdL
/WcbWKwZa6yu1pYWv5+iDW/OPMyTdObkNyKk7ZoJLGEleSQZMnxxGb9gDqIjd5dxur/u8MTGFR+7
sq6FnDpGznmdjXdIY/QW+aPCqCKZ/YNw8z1EfkgTyZpMwMjB6PWqkx3Tg5p6yQVSZG80P+Z1yDe8
qXBwrtu3fw5ukAXGWGzlP4yBKJN3bn3qHO58oxMlTty4UO7xkgOVTN/NbTJ0HsmWgclPhiiZUNnV
oncjXuYxNLo+8Vka+UfM7bDu+GRiinz3grItmODsjaXGs5w+g/1IzJtyLg/q+qgPVA/4/pGysYo7
02ZXpdosRV3D+54+ZzlGPOM1269v1Mbjfdml+zsaHVu7BP+Xo0Q1zBRwg3zUqrOknk2J2Mf7vLQx
STglpaHOVyXC2pmxYz4a5/aueL+kTvqXeohvisNypNrtdnl+AyjshKZl8RzxQh45+2bKF3n4QTg8
5Q2Cw4drN44r73Bl9+Elx2CVztW/hrVT+8x2mlPrtu/t033zO1z1YpYorJBVbGgH3qIWd5869sZS
f1g9Ef7tb+UNhnDXGdO86fMMGLw+pH33fDR78kn5T0dy/INSRCWWUlRWYEOGfISUIFXQ35Zz5JTr
pbCPJUaDEN+Mn36vTmYoF4PtNR0jpAXL6iLH+GOM7UCsVp5MyFSZDyDGD4OnYVQmplt9vI6374Mv
cEIgbfB93FYhhpfKJ126zahn+d1DZWOOcNiPsxkVpm6js3l926ZPJteqWhdi0SgjBNaDqnRd6vx0
VKLJX4ziuOgr8SBG2SHwXZvbi7FqsENNT0t0jqTzrBD7hrJC4LhIT/oCMlmRl+THUT02/R/+vsBv
rMukCA1ikdfEnwwMYmuIYoX9LfLiSgKdZd1sL6EGVxqyx9R+0uz3mGrhSPnX6x679yVMaJtiBpti
66/6KktLGaTMsvAl5s85XKkeH2xqCuUehq0qsmbKpmnKlkCcfdmlRje0kVfM/igHc+LWJbFaOxCG
pVumzfD7KJUSICITf9G1sPL68JxoB026nSPqRONcIXCJYRm6gf90rJQhOC2TTJbhhl55yYLJuwVG
8Jm+NPPuvP+hI2XnSvETmOC+jdHJAybJVhj/OHS1o2plaTp444v+qm3UskXSmntabBqfcm3Wid25
c1X7CVtw7aYxinHkhvbZ6FqQf8zVo12fs/q+Vmb3uv9RdgpunuRTP9uSXXlrrT/ZuXqYq496WP1Q
+vd9ekojwrRdPzFsBWNxVduwxMrYAicpdHXi2kvj9F1XvGHWEDkGtDSvW0XBCBS6lrU0JgVKLgbL
9kf7XRLpgYUOtz9DERwyn025n2agSLbt1sV926Aoloo/dniUZ210zTIwrxYs8XNomlstUyeGFWNo
goXIaU0cmbsOsPl94chUC8uuujipvXyq5LNc9rdj3B2auLUfbdPARL7MWt3IKP+6vnZ7IfdPdglH
aZEVVTjNsCt8X3yIjmjd9DIXBbjPDb4Hqup7h81/QhMcYmAanmVyWIk+WC9MmSun/hBX5944XLeL
+lyCTxhxhPHFa1p7ZvOuUP6Szfvrv7/r2ZvPJfBSXeuTwhIYIhknZvl62Dg2JXZELZbAP200rksZ
Z8DAa+UUfmT5OZNWV6o/XLeFWiuBe9rWXJvOxlotwxe9frRk789+XziUMAAEGkoKXAz3LUfCSiXf
fgdAt02GumANGlk/7005Udc5lKUKOqLy2wbndmLEBMfs3ePguTZmqukY8m2LBTjqMg1yNoBk/iv0
ivYov/YnD61nfuQZ/nWT9v3rBU78JmpVK20IOKP9umpHi32dlt9atRcIYdXiQS6h6M4ZTVUvsVQF
dqYSq0ZYIZamd1CUYr0NK6AM5tiJM1h/lTPhXfsMZhmqpTLbsl6lQtosNcbBMHB03qm6Y5yrc3XR
3/QtpEqnd79V6YXU/Qsc302bHIWczMakNYgK0vY+X+7agbCH//+vwqvN7/M13fw+XoykXs5hThs/
ZMvbrCE8azeq2fy+wFxzEvfmauP3c9RsZ5hfggFGTjdnbha9MUhZsV00yHqiphiRIhQ+f7ZmbNcq
XBmrPKnHGHlnyh2Goj+uqYQ56cadjSb3LEGfO2pOAypJtut9L9hiqn2yqyKNE2Drcqq81bRscItU
b2/VoV6JRd09vTdQQnRgW4XUKpleeV2RQjOtHqKDZV6ytT8qI0aYW8pjFVFDOPeqkQzLNvh9XsWl
4lVLhLTIBkSiKlS79icI9N52ThNYXu6YgXkeTrmfoGiYKnTcPZQ2oAIxxVNimVII0MZMHjHcyVMG
LXLiOnQ0aT1dJ8H9rb0BE7wnkYpobXj0zy4LtHW6wDpNb3t/9TEvmJxuu++q/yynmGHSIsmS2wGW
razwlPHcmR/yfnDZcI7I9ozdTf5imNhosvZRMRYxDBujL2x+YxoE8RJfSUwspbW6xIUGW8pWd+QW
JQLDsePy7r/xTrH1QXHSaNZn5TTXMESf49KzWD67RWYeLCMkaJGyiK/ohhblpYirvgVQUSiBIsc+
lGnft6HsTDIlx7G/mV8cQWDgOTGWdlWweJ2mu930ZakeDOvUKpiiufrzQL2j7t2nbVnGVQyzt1WF
CXCTphbovcWdvYNi0DsMzfQtr1MgvKh6NCfubqktmkD/eWMZYz4hVlIee4/rcki+8pCcUBrP3xwD
YgPzahTxMNui8T23+WpDoxp5X8G2+La/rQ/FeyWIH1In8yiJ1T2u3wIJtKQtaZbm/P6s9Km/xBBx
sF0lphLE/BJ2zRyBj6ykN4uqx+KZKvp0NDzdQhswCVqEgfx9szCJbUxYJYoFsapNOp3xrEC0fLKV
zK1q60EmJxLvvSahKO4fFxQ1gqqosOUx4mkjfbxTFSTb4toppwFSKn3m1xmEMqsusDuMg1ByBLul
/P66o+zx4fYfwBd+4ycyg0tGGRbWijNvHKESQ00ooRxfrP5Lu5jlC8ZNebntWAHzIx9irrHTeDKG
uizH36mP+WlNBcKqLKWfmAo8qT0bgYlKYcm3uqD3ucqw6vAWG+otknIX/vfNKi5mG3aSzt2l85l5
O8lv1ZJIHO3eg7ZfSuAPFQK8vcbZqjRP6zc+WiE6L0/Npzl8no5Dx9uUUQKFFFY1xw2uJ54iS25U
B3JuHUP5y3X/o0AE+oigCj4xzooRrqd175twQXs8XgfZO8K2SyewhwJBn0lCUs9b+9KXVAjAfJCK
BUNlfiPrZssaM1QMqpQxBvFnN2DromZLx28Q7eKO1Z0xZa6Vvr9uzP6OfQER3buw2ajIOCTTEUMh
ssrREsKMX7jaC4Tgzska1mGcAIJd8sp5TjWjoXkoDzmEuFBpfwypk3/fDV4QBedO+nHorJIjTtPo
MMty0lZdnRjSHtdXb98VXoAEpzaW2O7yEZ+oXDF/q8KgJBMJ2HFKDlpIjfqijBJ8uwjtbjYGYLG+
uItD1TW7KsC3I0yiHELw7lBjZts3gJmru6Z6l7DT9SXbNwPBpqUxZPzFkFkpWNubHY80MYPAHIJ0
qs+dTaT19o14ARHOoQiJ0NjkdwDWGIElF748yh/+zA5hd1p5WbUpv9P0SeqimqKJZT9aiHcgvtiv
A5UXO4TduQ7pMiY6QOxpyB05npy6XN1YUoNmgnxMozamK9efjDAingO5414DFvasoYxqZvLsSNUz
9BdDZFt9rDEnsB5w+abmCFFg4na1MZekMfC16qV1luE7ZiWXrepAlcONdCJMp7CEHQsJ/T5mNrAa
bXSUuXGseDyYzY35Y6xLYiv9IlZ5+XzCllUNpbQynHzecG4+cNHN0Kt1KGD+TXs91V+6V/iAWOUF
T9i7qGCK2BQBb7kfD1yEbbisTuhhlKP9rI5BtzTtSW1vIcV2rXJp9LCoAMkWBHuO2aIbNENIlqBf
wuN9R9gghqMeySsJ319XPFTs4TKZvEY6v0jKgQUJlfUmC/Kb0cXuOLaB7S0P17c7wSiixn2rZj26
dQDXNIkXYQ69Uf37aVo/raRAKKGitr317Cz52bLu1jm4bsEvzuF/vEOUtK+WoVkr7h3GZTn/94nI
fj/jjQjRrUf17RJEL2rZR2GapzY/9hclKI2z3d3OCXWR4xvomhMIzGGtzaghcME/H8ch+jROJSpW
Ex8DODonvK0C05UWyOe3DhJNZDvfc+LxGrrIJU1vztUCC9Xk4zi6nfkuQb9Tqt80OXRGMXhZf8hq
InCnVlWglBA1Gk0R4iOmyedhhooKFIsy/7qnEBwpNnFpUdareQO7tPh9EV/k5GuKSQugy+GPYgHE
1Pi8m4uOPQ523fMzNILwUlM8KOslUonw8/qC2eKDbwIF4DVWgaHwepNhdVLLi6iWtFcgeLNQNNQg
Ms3Q8RYvfJW1qepRqXrLnXXfMpuD1QSzQeXBX9O7gCLQezhILFPCznK5RA9XhNRRHTubmBABlRa/
DKz40KfEGfaK937GFKUYMl2T8jWFZUP6sbZvbOp28CqCFn5fzLgXrGtQEgKb5Nhd1zd2H2KM13ed
PC94yPfTZhWA+N83vsbaydKh8G65vM2Bn8XyU+5Yz8dicqDElF5zrYAmkDlShIrSZVg2JBsPGAJ6
ME7KA7/vcHFo5YkUX311Ggp4QqBoL3lT5Sus45JiUCsP1Ceo1/OkSAnHUJ7I5Crh8aKGWYS+ocaY
YOA0My9Phyc5LZ2hLt5dpyJyIQWGr1m6hprZ8oUMgxKZuiRQa4zwwGBxZOrM7wUR+L5+jRFWUiD1
ybD7dGpgWI8Jg/yRC6XLX7m4dyEdMBLU64M8sFZH0bzrllIbTaCQ3DAze9aBa8WXUmKOXDQEE1II
An3oSteYZQKEyLiZjbNZUQEGscXEZ+IpyicjWwAwo/ncvKmCLnX6M2cn7oRFRawY4YJiMSyKaCC1
rQHOXov7uIqObd+9GQYqDUO5IBOYowlZWvUFcNoDGgO4Yh8KfT1U6f8tgh0+6IRhxIdiAnl0pVwO
A99blRpI6udq+OuPXI1x/A0Vao1ujRX/fV390M2HmJoNQn0Y/vfN74+lHGEoCvasbHlTeJxQYEG9
tlAQAi1AATAMDQYTEv0mx/ywuHcm7Mrr60RxARO4IGnayO5ljrIejbN+RI+cW/8VXQwnvONC0wY0
xEJXprR8qX0kUIHSdtpo4W7jqgGK7Pg0YtPXanf0+UtSdzSJJANxBDOBF7RVKZHPhJUDItfMZ2Hv
rksgYU719eUk3Fp8BYEkshmbmEbjmu0nWf4xGURoTNghvn50SWixoocdmDZZt4+z8ZTGx3Im2+Ne
PYb9fEKIUxJSPbUVXeJ2lO+M6ILKm2T+NLJj0uX+qkMT55uNqWTX147wd/HVoymXdM5bYKaJ5ahI
Oiv2G614+B0QFEfJkCnBvG3B3eVm1QtVwgJOyhPEamKMPab0ZPhPvI7CXiAE157GZM17YwC1Te+V
4ovU+1HDHKn6ntbvrxtDIQle3arGZMQ6kGKFve+L8lyqD4Wl/ehKHZOkzG/X0fa/zz92iUUHba2b
k8zRksULp9aZxoMafrqOsb9/XjCEUHmRkj6MIB3r4kJta58s498mTZ/9+uX3OS1taDtLlaTPoeXg
tuaxsT4s6b9NcAi/Lxxrect6VRnw72+qt7L1IU2I/U+tj3CsoWUmN4oV7qtAz0CJnKWnqgcpBO4F
mxUKtbkPK25BhEeL+I1JMfEvbngvn0A81mqpMqYQJnS+cc7ecCnOJhiP7KRdeCRfZS714P6L6OYF
Utj0kiZPgxXhq/ObSowJclnATg16mJ/nHDn6u99wYqZA+xXqKTauzD8vYZcUzO6NxnJD+2PIvq6/
d8/bAAhLWMnKpI0DAKz3vDCihlxceKvczz4aHcj+zd1tvwETFq9OmtmIcpzUTXwZhw+Z7jfkpCG+
LV5R5gZDoEypNsKx1UD97DJjKiSKSHnsiU4GyEnCDV2VyJDve8QGUGBONncWdBtgVLGgOoL5PJ+2
aI5sBs+pwkMeJPHhule8TiNzbnjBFGMDdUHpfyXhq8W3f4+nkp/qI0OHiIveNhfqqccodieC8ChL
xYihGYbcXCYsrR0744G/TM7H5UlpDr2vuNVhOjLZv24o4TBi7DB0BptzHtoZyrkrHqzlsP77VlVh
LQWeNRFoqdGCtVzuB78/ZefZSVz1jgtk925CjkWhTBJo10L1fDmpgKvtu5gdxyIIqaKP3chu4x38
n7Dh3RXzf0YLbulKQ3YnK+V9MdaebDcfBpk6pEhPFPijQMtBkikwR1ec6MjvevnX8lgXuO0hW4Sc
w2I6g1t71/2CdEWBSRJYV7YNh+0R9vPmzvRgeXDF6cCHIkde9pFApL6bwCtMNrW2jOGK7DL4/Dkg
9NKvietqAdf97m4oVVduwRUe0wVaKUddNyO+xav1yKpDaJpeu+ZOkr3D+2Jw3bjdg/rFYUR1pbxL
rbbR4TDxdJCN95X071vcf95kooZNki6mKVVA4HMW/tNh/HaAqrSK2W/kt+Kh15W1M8TQbIiX2Wrw
rXouE4ACvCC8nd6aCArw+HBDxQTEdhNVldQ5niRFA1qq/FjV3u265oTWOYW81VCfSaCOWjMy2eZA
Vnaup1urPF13A8oQgTeiNgv7WcLvT/Jdq19CBglL1FNF1HASYisZAmeUVtfL1QTXjpAgCu0fjfod
MpbOdWP2g8ONUwsUUTRzySIZ1kB9w0IlWhVE703fnp34gwyS4BIE1Kvn6xdswc0FkoAwvNwnEdy8
Ql2YjoI7DpsEZXc7+gp6zsk3DsrTBZawI1TQ9DxJ0PkWRrWnh/Adsog838srM9OU4F3CQ0zhBYo1
ZdjJnJQ0rXNKFEri08nJYVCJuw/18Uzh8mbH/X9cxESLBIKqFMoi5bG9qf3wEXyLEWmUKAFfqSuc
YQqcYaltPLERpmXR6ksQb++n9GhWhbOwJ83UCqeY8D6wUON6ib0gKpokCkaBzDzAX+SAVS5rz8jC
XN8JBG2YAm2kstk1KwNEaZ1Mdk7Vw/Xfp0wQaAM6nKqZ2Pj9MLytB39SfkTsD00QGEOTpD40Z+zl
FvpUxjuzInJ6lAkCV3R6rDcZD8qq+lsbIpujugpE5f5snQRyUIocI+Nt7NU0ti5QhPZZHN6omkbA
UJ9boATWQoPv+agt1Hc9KIcaP0D8vpi7YeiFWdOFn0LooqrG8VYbcuIgIj6HWPQWrnk5Ltxj2+5k
99/LwsmoxmOCyV61iix9pHYtrJB5mdZcBGWfO310to3fekd6OYfEXpEu7+Mqb/DZLXX8NFTKtzyM
/eueRX0SYYc3OiSzEfRjB0r9x1ie37bNj+sIVJwvKoxbdWJiDg2syP56Vkp2jdP4NQtGtzrlxxaj
EwZyYAflBcKmt9PBKHs0v7hmc1Kq0zyuTsI+X7eLWjlh48cr06WEhzxV8Veldk5OMQsVEljCrp8S
287mEAj9YT1gxslBlpwI9fCrrx7NJ4Uo8aHcWtj81pRJg2RxTxg/Z7LbqpglOjsytWyvWyd+DnTE
OrZwVvtiQT+oq2HKBO7M47E/WxC68+eAThsRR7NYu2aZYJuM00EK2aXn1p1APdAj7QlfEGvWplyt
iyrDl8rXNym0B1bp+3Vno6IaUW6cSUlW9DI2UREjYJsTDA/iD+a2qxrHwYuPNS6u1GgAyir+900y
YCzSeSprYMroo09nt4xMlzCLcDqxdE0zCrUwUkDMEOfF6+KRK8Fl6CTw+GN2CCX1/JL1DiW3RHGS
LRDEihPVGvgrz+QWBS/fhJxkclEwhql4G73DfLMD9HmISITKPNgCY8w4/AqtgJfwCgu8cR60NyaK
Ai2HB9zaaSV8hvp8An10UIsYW+4ysnZopNhFZbNHfD4iYyrWr0VThbcYfkCNyJcig37BsFd35oUI
/1Mm5bpFTKxiW8fK7rKMf7X80Q51J8PIjesWXecLJtawzU0JsaAafBG1X6XWw4AhL4uDqH8bl0dF
vmj2X9fxKIuEq0NlsDCEUbDI8or68wwRvz8DEFKU5brKa8tzT6Pkjf17m3ykvX7UMplbuCEJe02t
UOH31qFN3IrdoHfRVdCqft2M6zzBRBXgaFZHNSmBUhQ66mmK2zycnX6ubyTZ/KNzkMkCNeTyUJUZ
f2norS9a6ZQokxuzm4hq9KfWTSCDqWztxub56Xj6WLVuX54bqrWAci6BAHQ7Y9YyAsLIHvPie0FV
+PP//9f33ldSBVnUTK3Oybuvm0PRHeoSYyHV2JnUg8JkV40V77oXEAa90ifQl3A1n9/mq+I4ydrb
qloP1yEIR3uOXjbuvKhD1QwLbCpX5sZrdkq05Dwq4UFuWHAdioiE2HP8t8HCKORq6bmn/V1xB/3V
2jGgRcBz3x01gocyTCSCZZHWkoPp1uw3CFfzzG2NHKoEVFMlEauw579v7IrlSLVHHnTNtXzOltxD
80zo9GXqdujictQ4f1N1nxNNdnWU37FKqp3GLJyBZbdDmVEhxvUzij2HApt/TVql/9kFSzBjJHkX
ACr9yqvl/q5sVKlBLZSXCgTST0alJFBhcMshaPIHi1HPhvxQuLLvRIXgSM1kXNrgo/L9ekiOyTkJ
sHKYWMqTW1SecJ+nmKWoKqRizOegZrN8TaGjS43Xf+XzzWwd8vwvY6JKn/eJ5AWDr+gGw4ZOPev5
I4K2zM7c1o6JptK5cyIWFMnnVDle33iUSfzvGzjLLCNr4utnm6clhjpe/tj2VHffL25vL0YJbjC0
TF/jGAuXLRDmxfMWwj3ru3nh46HzH5TA577TvaAJx0mZmkZTdkBbx8XVE/ZYIw1/fdkoCOE4GXHI
Jx2vxpLxrNTIrmKVv7dXX6wQ7qDG0mdVzevuk8WJ3vD3l/kYHmp/Rp0PWmcSUl6N+kridFTTYG1a
8Idp48Kfw5tgmpxochkUdkpMEk1N//oi/oL0/zFRnHIRF6MyqwYAJ8zzgyiCF9/JJztAf7OnEZEM
4eeqEFxC/qNRNH6Wzc18WNIbvTYdVj9dN4g71msyerFHOFeiyMID+AzHk00PM4ncxnb74pTmbzM5
J9yDoAlxSGqa47hXDEDNU/MmbGd3HGu/nFfXKKuDqsyPidp6160jP5fAFerSqFltAnM5t6fpwmXK
57MUVHflv1fI54kRSD6p4FrbhO7pz7QUy4lWoAsdnrGekuoLlpCwZXcDbwAEf9CTWsnSCgDS0eDj
Pr3oXktxYZsOlhO564/oIFOJ6/1YYIMpuEevDsqwFsDUH60gipy/paz0y3KwPulu6ueufrpu5q7X
bxD5KmzYvYvVoYn4MoY/QpTRSEGvEp0Lu6HUBkHwiWhojKhBc6irsk+LfNTjj3V/a5JMsXvMb2CE
A2SNLduWZsCwe0yr4tOU0dSaomoAA5U/y+TEt31X3+AJR8hcdYoe18CzLrLLXBRl+NElO/HSa6pj
cT8VssESzpIizENWtMCaD+MtRvfOp/WI18fOW93qqQ9qchr6PtFvEIWjJdfrPBm58/NJt/qxCrQ3
Q41J7wuEaMpLRLVMUBaK7VwVctBJzi20j/Mhw3iNBnlvO3NQ8ITcyHAkG5MIdxGH6sppM1hzBsDJ
xd3L7SAzYnnfqhPvV6NSWcQO0AQm6aXJLKcJWHnhzvN3qb3V61tj+HB9J1MeKYruSkqrQ8UYMHwF
64Pkh4fhtscYrdKlwtzX8zA4+5oYMCRDaxrKe4L3DxMkABhUmkGOs7dC3JXrpw1BAeG9PnL60K9O
7XM6EmN0CDN3GWsDLWwGVc5ZbKyAtjXfzF3Zj90KaVDpCwZimH931f4vkf0+N29whS2hTDUzmg64
IQo4+bzfwl1NPFZjV+AiikkL8Q+Fqunf9ZwXTLFeyCgZ5j7PwOxG5S5X3swTqlOV2E0r/UAsKz8v
X0UmGyjhPNWXohuGSOfNHS2MG4/hkQ9beNYRIj7hbmSygRL2w4AJvWUTaohb6+8syRxLv03RKYX0
JBSp/GjoHMI2wmXEwiFJwlyvFFLbrhzkp/ipcfC2AT3qU3JKYv99hIGgyJrPRACxGz9srBROVgY5
+EHioFOo3CjovJ3k79ftohCEk3Up+xXNw0CAyl+lfDA64jtRLi/WD1VJ3NZNBYDhPH/jNctFgNvs
8s1E9Ssvw25uqDbH3fh4s2gCr2BaRYnpWECc0U8C0WB3ZKlrrZhyg9754fdunRs4gUvsUs1si38j
FkRHTJi7bybIYHBpvOVYfUy+Xv9erxvzf2ZNUUg4jtBhEuXYY6tdHU1zcJu8OGZR4StK75fyFBiR
/WbFyQ7dVKppbHcPWBDut21mGJAS+TnQa1Y1Qryi4BBCQ6w13hvzxyF7RxhIgYjrqc4qqxsOcis9
4nnqYnnZLX/l6H3LQcYlmI4xcc+mIAVaVrO8rNsOkKvqjMZ9aXlhRBRJXYfQxYcUzBxLu7ACxKh/
z7VjqH1Yqf6j/YDrn8+ji08pmbGuhtIDw7pMvombte1GGFyvY1ZbRGapdoljAyYQcNUU01ROANPt
YK5aJ0ZNMeEJFIRwkwnrRBukGBCtN3sHhv6Nsne+8bfXNkAhKrGzKDT+980tJg2zpGg4WpR+NMZL
1767bs7u79sq+udsVWaYTvHz7/dJH2erpCLmmA6GFBTh0/Xf349/NwA8ENgYoMm1aicjDLCP6env
oue69qMTT2/XAYsciosoiwQ6GBOjShcLFpXRTVLfW5SAPWmRQAVQUQ9lxmCRcRk9nkiW3PAwuwbu
zrzan9RD5D77Kn7ZrKDAA6Nhq1msIKhQL+M3nguLD+F36b18kG/bgNRRIJZPrM9MpCEK5xHLh7l5
VrAgBs3Otm9+riqk3nj/S+pGhI/vU8SLhWKp5rSwQZELWMhLuzUUNOB41P3ZZYc+mHpHJdp9KRP5
gm9c0sRLQLpwOCOcn9RZehvWlkO4PYUhsISSy5I6QrYEbzotJKarQA9x70tc6WI9h9ThcKDKT8ll
5P+mjV0wqZrtDnbltxZCmvQgn2bUTkSu7NBNKLsB/OabCcQxLArySAnACozKSbzSQAw1/1DZb71X
bXAE/oiqrrA1Hqk1xuHAp88ng2Oie+j699o9CDcoAmlIprwOBo8hzBBJ37a7HczVi+zwd470DYxA
HWHDKlsq4BWse4jNd7Xk61Jw3RLK8QS2qGpZ7lYT30UbaoyfjxrbWdP0y3UQigPFCs5B6ge1mJ/d
m1MERgkhK+8izeZBnXN2TFINjEQUbnHWMtuFxP2t89Gir/rQ+zEd5Si56eKMfnrMM2ehmuQIrxAr
PI26z4ZqBCZLbJTcYtKsaflToRPOtx89v7iFWN9ZFq2dpsgHI2WDgqeTcmyPy8E4pGeyV5PTzpWz
xBIootT1JC55TJne8txefRc/WpjH4ChnLguqokr26x96isAT6sy6Sdexhvkt77FqgswdkWmGfhLy
Nwk9zlYlLBT4QurMtm41rOV/iyUxt7dweLI0P3c3FOcSu80SeCMykASWO6DFSu+y6t6mGpEoFxQY
A+K6VR+1AFjHAPFZFweWeiQ+EbVkImXozEC1NJyiwzRqBdJJw+T8VzlpOP5eh8uLt4uFn1XZtZhr
AY/gCUqUs3rZD8ObXYxBO0w3VDUr/wBXHF4s/EzjtciHBMdHn932w71qHJKhc+vwsWZku9Buomlj
GF/nzfmLIzCzVO4MaeIohwJC2ej7eG4jj++pybIUH4qFoLgHx22s4aPxmCnG+2GFGQ89UnZ2kPsh
ptl7f+YlopihHSlm3fKoaXJ5/13u4ancdlufv2NbkUM93xDxhVgR2ki5rJXcSyz9phs8K0rdECIc
LRmpEd4vloDiSCm1id9PuZBXAVlLlvoJakL4POBq9SSiT2Q/9bTxEoEyEjz5DQu/c2t32qfhjXaj
jIfprRasbv4wfq4vwEyJdBdBIrZAIlOZS+WYcE4snkqoqNuVE1LCuVT0+aoGtBr7FjotvMQ6fwsR
ADhjdsKrG65EtGD7L1bRNi3TMizFELMKU6PnGDUn85w1dFCjY3KTe9Ypj13zMnjdyfpIS8ztr+IL
pLC9obQvd6YESN2+k6eTObw3p3fXN9n+cfICIdwabENLyy7BGprm0ZrOcnW6/vuUCRx/w1D1jCRd
FeH39fpdq35Zy8jpEsKGfcZ9sYH/GzYY7TAOMZRNkJIupiBcI5flFkLQ2B+G5qBa8f11k0hPEA78
qV/7dlRWBGmL29tQO8fNB6XjTXZoTtCgdFOnpV8RqQ8lbmKVjXljcFCkV62AD7RAFuAYf/ibN4wH
qpd7nw5fVlXYwtZSdkW7wPmiVvPXFbrCS/VunMebVR4e/3BFhXigMMpyRZUgEg739QlvUOf5WB+5
0C/fzfINpp0Q/PSLw+wf68SCTtWqJ4lxv+89lKa4eAaC7pftfsO8Bz4alXi3J3bB83PjxkPHptHy
mcG+UrrU7C7Oz3JLrCHhH89kuYFYk2IYWYbPZUMWZ15zt/zXc3d5xt1+WTKBKqpOT2el4gjmUWke
FSg/t8Q6UUbwv2+MqJt5bpYCEKtSB4Y1nbKCzKZyX3odn72YIbDFMsn1ag3AmNzsS/oW5QZHljqy
j6IUNLXM5zaHiEZ+TP34nkEGwiFcndhWz3p0GxPXohqbEBOB3T53Q2zjyF8trhz6pvMWSAtAbG7x
2A19flFLK/DH2kZ90nEXzOYT68/2RCgz/eI0fllXgS+6dDZ6hQOEyLozfz32DjJOJ9WRnf+H/Ssw
BstsDKydsYzRB3SofeHFPe0xkZwwf5ainI5h6RFfjtjEYsGeAWGLuhj4Cn4wzqqfnNsbGXIQ5mfl
jBJBKMm0qRN9JED5prrirWJpliWVLMta8BRaQu4Xv/Djg/lg+i2KAnJf/kiRPuElYuFeysI1XrmN
/0fad+3IrTPdPpEA5XCr1HHyjMf2jeConLOe/iyO/2+3TMtd+8y+MuABVF1kcbFYYZWCNKX0XCTv
CoT+YyQyhyFtLSXJxKJeZfAUzkdZJhLF23SOF5DiK/VypRGK0YICyWFxMRPiOHrjbjo1+8azHiSE
y6vUDunrRCS2iQMVte+1TjUhVpsXN006uxTjU1JVOOVgRo0DrzEtd8zHQyRRc3rZubpmIZw3gik1
SVd3OAkxpqyhFdCXO1ABWdNuwFScTOvOxZj8vG6V1EngsETJkzA2FGjbSUh4ZR8N4bWcvl+XQXlZ
PN+2KkkSgl8Qoj7IqMlFSjk4RK+IrLBSrcYebqLQoRKglFvAD2UPGqMWFvXtcugadOfVu+D7sstl
uz2z4qnAGT5dV5NYSr5Yqy7SKckGCGysu9Y86/KPPiX8VUoEF8esDD3UqwxnTl8KexZy2xC8Pj9c
14PaLr4wK7XKopgtKFIgFVA+stsU0xq+qrZyRItOZId3ZJqKmdkVy+eLtLouwLAcGRYyH7XnyV/c
/raAJy546kFgZRVs3G9yYx2oE0eApML+vrrCw2jRzZZ5xkJf200LpijlPbCPQaGyrJgqfC6+ukGt
VDXtQUIK2Jd884EZYvE13I2Kw0juhENKja/brHhbSeSzcKK69JoeIuqsIgWnILZjtLi/Gen8vFep
AopNa1lL42wyb8RwlqPUQmc+hqWgRir0tN4PwT6H8hS7+hy6ElXiv7Vra5HcY9ocB8lKByypmrwW
+SEqPeIEbHl2awHc3TYbSdumMgSIxxk+pMsCz6mF+qgOTxkT83M1xJ9r0ZapMr6tG2AtmLPHukHG
O+yYsQy71qhsBWMyBuFeWD6VyzkYEsqF3fJJ1vIY4KzsX5CjBOzPMBXlqXPZqNd8V712IL5fvOpI
d9KTxsLdcDJGB5W1Cf1Gza4bvLdlLzzKh2Av1y7mziBlm9xQQ7033dm1ktwdZ5QQ2apMKEg6p3Pm
LraF8WI/Z9AwRcepc69bD2WdnPdsZvlcagrE5e2jtbgWNTie1IdzmC0xFqQAxA6OdMeiV4wKrtrn
Z5DdI1xGhm4JE+GzdZZcdGVbQ53aq2K7Y+OA3elBPaQHCRQS2ifqWbV1x612iydfWcQ4q7sG2o3N
1x6LWFZ2VfnXt4g433xuLhEDI0tTYNaYRrYl/wiEhzDL7bihgIQhEX+vrZXhgGS00G/SlFBm+var
3CN4nu9YjLHbhb71nujwWhqHHlqv9Hhxs6XLXH23YLaT0Trqp8GZELxFa1/qvjOXsBbKQUiZKMU4
L2/2UaDD4MTSqnNlWzdsbFbiWaP9Lm9hLZJDkVYzpNzKoae8k4/K/eD3H6r71Bv25QiXUvbRQQz6
BXqKFTtY13aTA5Iii/OmUdj65j/Madfo34UstMPGG7ovouoM0YfrZkogCc/dMoFdWGlnJi8KPLBN
+GNKHe8tx2u9lByWLEWvy6BDsLBli1OJL6j6EB9k5Zz1uXNdmU2HfCWKT921bZgGcgVDCT8MqBTP
AFudrX3u3eWN5+E9zYxrcZxfkk0maBFSLF5e3YfFXUUVOxE4xdO1FFYdiBOzey3cZaZfZ35HEUwT
MMWn6cZBHKKuh4iqPU7mXlYf48kONWJjKEV41NC6rms7LFTdfM2G0C7g4ksU9wxhynxGLhRQpjy0
UKUXPd26U95FoyuLOuaHm5JmKgp3NkulVbHZENC4wcOEqdfmASjUIobf2N0NcozUydletotA7ppX
StQVKUlmOUJ8TvtPc+eN76F3kCVRtDTDtHSDJ6yQCwyFzq3QciKxeF7C4Q4D526kNiQiLZt7sxLD
wymKU2SQvWLplB/1+BpTcVrq+9zWhHmSVfMQoQrG2i3xc1I+vgdZVgpwW5EvQd3lARRAadfyVuUI
YmgFJeuGhno59tanTuZm1c16azjcjOI2CQcTIsv8e1Y/LItrSq+pcmzGD3Um4k44SvLTdTU3De6i
JZ/nMLNEFxsVyyihkzlO75f8e/Ie3pKVWnx2I6uLCdNzIKM1cr8UlkMlorVzqE9Ioe+vq7NJn7SW
xb3i9DASo1qErOyA4WsaRnVP++6UfdWRVkTvUOi0T4VqU1VMm5i6WkXOI7MiJaqLBlKb6antD8lw
KwcvUkvUxm9fdisxHKhas9oWsgEx8mfmiVlwi0w3PrSY2OzkaKOg0Eja9E1WApn1rF5yIBlaTC0G
ijNm9PkLOve8BTUJ0r58Md3WjXOnPYeMkqpyM+ddPvtKOIcg1aCFeSNAeKufLMnDpIAgJStkNn3p
lRAORubUiuYgwZKyohXVKfzSQffLDSv9EehKC0oahylRNpVhJ0Fa6ekPrG9W8PDquVP9xIPnTp2F
raDz+ixwcDJrQzLl7GyzDnHJRrHgQdnpYKemvBbKMPnUx6AoWZww4EpRtNK45pER2lXejMEBAx7g
KF8hKQQ2fczLxvGJD3QPgGgJrC1OuNxF0lnHiS9iEMK/oLfHJkCFuGv4rIesqrKaBQLi2RbGR9rJ
/QhK+NRB6a/2GZbiiufUpyCFAGY+E5JJ4WwWzFQWwZ+G23J+Ivu4t0UomiJhEocGrnfudAtVFwg5
vJuy/VajVkETb/SFClxsBxakixQOtJomka1IwzGWH8xda4+7ZR8mroZki4JASfOf5XGYpRVyGegh
tDIEn0UOI3/+VEsIBAk79SQoNlUqsG2IF/04mJoDyVQ6BlPB8jlXP+rJqUR0IVxejYA40NR+cViF
J1UrJ8zdXZqHXjiM/VGkmJ8YAP3xGF1tFgdQBfgi0bMGZeKqs6N2b1mhuyyLE8efA+MI1iT/XUfr
snocRqVdXBmmDIGjEw1goyncGgFY1r2klzZyw3s6001ZJB98Go22BDUIZBaoRP+mHlWM/Ah3VbLX
3jqAGhI/tmH/HyX56JMwYJBaN0Bgq6EMkxF/C47qJj8nT3P+BX/6NlxdxLGfs7q1qwS4L7FIhn4j
ofzomRWv6PfSbTd74xnRc6fdU2kqck05LImbLl7AowUV32Z0hl58I39X37hxql0xOoTZEEeBrxqv
RlEcEDlBiPlOuNP81IOPh6f/XGDoeO+yMonI9EhuCGofOWhpUHyiD+xR23yc0YPPru/A1x5mN3cj
jwpIUSpyuKKpalYmLGqvBHdl9aI037Ly5foyUobCAcoo9dXQTNBHzY6a8jEfv1//PmkVHJwEgqFZ
2gIB5ktyZnVwoae7GOhj7bqd4L4rOHMBL5PDElmoerNn6ijzSV7uR2qUBKUOH2zSliwodGZ1jFS0
cJO73Ols8RvrQQNbzPP1xSPuFb5OvMOojT5icdfBar6oaC2x6h7keyLGj/b6rpWpGaeEMfChJ6Ob
SjNl0F/FL231uX4P3b182R0+7qSnXR0K7C1RSLZYvMw91TFF3F18OTjaSU25nHFgMKaapUhmazcb
oBKcPEMU9tH7IE8RDdQZKLKO2d+/w2wdFWWtiQGr6dBq1IGr53DQbkP9k6nIXiGBBBnkk0KUOUIl
uLWOcjiN4ovbTn2tfgPb1BXUd4jOt0MCxzspbXVnHtn1md5EX1t38oYdm84ReNfNcvsQrERyIFgm
ZSFGI9QO0GMF5urA1dC4c5c+hyCwyG4WKp3IcO4Pl2Qlj8PBIGriLkzgfAvlc4eBZ7JomzlmGjxd
12sTbldiOCw0BsNozRJq5YKXdbdohJuogbXbz6SVDA4O8WZReqOGjMGXvrE+XRSPzC6rY2U5Q6Vz
daKcilo7DhEl04qCmQns54PVfhwxvQeZw47ig9+Ejote/POvNNCs2M2wwmg5KfKdBXaY65tDCeDC
7mMfLG3GNkdq9l12U2S769+nzhH/wivCJRlGJqD5WJzlY7hHHxoSCeM3THg8/isnbdOXWK0Zhx6K
rs6VKcKs++PbpK+75hWFue031oUe+5XkExpS8jikKDPEOSaGFOBox0zzFAP9qq/xYfG6nXlLtpRQ
0jiQiAd16FNmeMHLUP5fAQdajTM2PN2JPCpQRdkHhxEyGLQ6Q4I4BUnQ/ocBmdeXjxLAocMSaHUS
htitVH62ig9m9R9Rla9mM6cpLOWGhRhcucG85/KhO6E4ZEKFO+I14GWhBDL7+hNWQYFr6KKugdnv
95sjzKdBw4RUPLyOwp3otYhoCC2ataSjdZTBHLIQ+YBNd0a5yGMWs7qpihYtAgJ7A82tYS81OnKn
r0n9vexvO+PD9c3aZMySV7K4szXr6J0GIwaz9RmlxqPHSMcSV8pt5HJZIQryuLb8FZ3hGsUitX2N
XNTkjhmG4YRSkWFZ1breNxGKbcLqoImhc13FbXu8iOHO15jIQ9jnENOIqLCM0IamPF2XQCnCHSlr
sP4v1lz2X0QJhTWRFy0fr8ugtOBOVRsVuSJaMPoQNIVJmT0GHRUz+Yu7clkp7s4Ve1PPxh628KuZ
LvLj0he/szoysKjuh5joUCDlcVduXjRLWkfMbUegnJXvl9OxdkeXTYxIwL9Vve/q+kdB/lGSg6p7
6CqYQna2bHRB+uYnpTmhPAPBhdRV0MXQ2QM1j+kvrsxFKgcfYroU1VRDanS2nliYLXBjDM7JPkze
vyoYYuZ2Ba741wk6L7M4fQvB+n3k6Mfcy1/kA+tSnI7m3a+pnN0nssqLQC3+0VJm7aIWNaxHxASQ
2glB9rBLRzu4l+/RM+6yFe5RzP3aJg7FabYt2kDaWTNFRecH01aTUtbSZKIH2kQ8UW9ne5zMx2q8
b7r2tooaAlG2CzyVizwOoK1FH+ZEtdA4fhiQ6Z72w7G4ZdEizB0lbtO/uFsXWRxAy0ldKDGTJZy0
pyRH3z8IwTzUbvffAgkDd7qdldjvoYaUVwpy0KxEpdqMMhY0VVQ7ym8688mMzlSQaBs3L6pxyCwp
Ui2iLBANBkniYN5AO6dOTlHHbwPnRQgPzktXJ1kGfwfU54J2zEh/mG3An8ftIoBD5mIoc0GVocWv
SEd4hG9gnieYvOkLhxAMfkRuc/t8XwRyMG1kCUJrEa6CUfVLzdWU2MkUvyTHqPwFny+COHweUnMS
MH/8F7WAhfxw5OKyvhPQo2656uP1C446VDypZCul4MDJIY1xu/a75YSCmI8GHubzng4zE1bBz6MF
TOmB0sIqgJDpq2arR8ufTp1hA7FQszK/jS7uqKuA2Dl+Lq1WWYEls3jAVH/Uml0VSm5u+VI3UKDB
AOiKTfLMkkNVa0qhYy1ZzbsKjy44MJYrTM3yrAOJ/JQ0Di36thjUsYC0/5ELCLe6C77CM7LdPln5
sYkaqiRKlgaabZEfnCAl9RjlCRZRQwu+hgR7eDM9DM45uGMxnPY02tLhumluXi8ridyBEydLn8cB
ElFRsBtLJy4+9XVia0G26/TX67K2D91KGHfocIka0TJBmLqL9yK4ygVUj2Ia6a1oF2QrNLGWfDSi
KcysnTsIS8LKmTHstGqQy8qI0MrmYbuoxOefg6GV4zezHzTdmWPN13PrPS2T8koGs9HVm6lpjaLN
TGjSV06BgbHTXi6c4SgdFa+7sVzqJFMLx93Kohg2zMnCLs13YfHFSPd1TMD8NiCuVOKOVVVNlimm
8BsHXz8yLyM+L2AEY34GFfyi1GF/X62ejClGo7RAnWq+nayDuky2RVKhU2bA3cRRkqN2UMe9pT7M
rAsNQ1xC3JSIgLE0lLwvXoJbKjPETssfQLhaQ+5yzuI51aQWMgsgImzjaydZ9wriHnVR2rmpu3Nt
uZFBVdxR68khxiBbY1yyQGwXfLUM7TRopR2LFXGuKCkcVMjWkqoGO70g9HXE9L7OBrvtCPDbEqLA
FTNAMKqCVJszDbEKQfQcGHAFESlKy2fR8oNKJy4sSghnGnItZsMowt8MJs1rTctWO8E1UsqZpsRw
1mCESsBcacS+1OyTnqpuLywo5RupCOKWpa/XjNv+ttOVThogp2j29bi3xP31S4L6PrfxgxxOg9lh
T+bmRerPAcUdsAk9KwU0Vi61wgOjsKRCKKCAZg9udd/vUgwnMo4NCCSoR8DmA2cti3sel7EC1u0R
svqj+rB8ZFN2wOd836Bs+KfuIytDPhc3O5vXIrnLwqyNVlUjiNQ/A4l+PcmRNay/sRao3GduEsjp
D5QfQWybxl0alpoZRtlAbAerm6WzIBO34BbarfViP2C1bZY1F31gMKp9c0l8Aext7lgLpV0KSmPX
klTegT0z9JdumJyhGqn2l62X0Fo8BxVRYwlDkEG/2quzN4AXnG9V5OQYX1DtepLKfNNXWgvkYCMO
uzarEwhsvv0qO2beklojoVcgMUBFzklL5eBDrAL4S+A0cvKfce4isHJkOXrxMPooK82fGZE0Vdq2
GTxaq8hBSTSkpTZJkMnis7pTI/ZseK3POnJRV+1RoefNouC1PA5autloMXII8qwO8fXJVQY7wtQL
wWtCW7QwaKNzhltQrP83ROMff1rOSI5rtrTyg7V8UZPn64hJrSP/4JuGFpPpZghIzs2ZjVtDNTDK
X1hNbuP8C1KNrTfRah35p17aZ5reMogp5fBQTYU/iaVop5PhT/Nwo2jLQyMhrR/3iR0HKorgOlDY
mz01CZE6IvxLMBKDEiMeoXeHl2AEvuvIlR6VHZs1bBwomnwCf3QOf6pxTPEShDAWAowfDM+8wwSK
E4WjpFIc0CSRlhdqDjnmC2pMG8aqjBrTANHUe2wnfQgJv4EfOCClhTF0JjZTe2o/sLa+5QSGo8Jl
pCysq2981R+Xp+sWS1wWOgc2i7nIMkIziDF2XqbcTck7kkxrA+WAZYy1NAavP06cgnoI5ST3iZ+p
t1Je2U1FRPqp9eNARauR41wYiIXlyVL2RvKqkAUDzE3gPf2VPnzTvRzF1RxouPvUXXmboxcxPPxK
XsUuRd9IbA3PeF1NmHoZl9gapXXD5NwHxHJRYGVw/gnmKMaZwdYLUwf1nX5EygCzXWzrs3YsvDKy
A0dzr1sb2+1rq8e5JgEKqDFTAypZnWSLZuTXmHJU1E9hf8ris0APCSTw0eCgwhDiXMhaqKjf9B6L
4ghOAd7cGeMv6Zw3YX8GhxfdWJpLrcI2yuA1a2V7Bl9u9vH6ClJGwfkik2aWxRBCIbnYGVCFotQk
sNXg8AAca3GkgMUF0QBWTjnsR1/Y0VhHLRUHC/kAYui8gJhyuhtykKE+zzFha9TrwuDgQBWkRJmY
nxizoZoYCfUoflqiN85OujaQ8mj4EubKMkqwtkAae8vE+6KwA1dQdp1XPicIpfRgrdU6R6aG5rH9
vnKi+KIBYxDbLOkhto10eynRN8pe5xhW1lLFfNR68t30PSj/sk7EnmVnCXlU0IUd/0cWRjUaUT4w
z3Y9drkh1TOujaAWjoIuftXa5KBHtRenzbEzNR8DlPxIy9D/gc5cpKnCXvO05ruV6vvrB+5PS9UR
AJZkw1IV1nTKvVGVyVCHcGpVxzRcoXqaBzA1EUC8LUI1JA1zsU2JP3NiZ4R9MXfgtRubR8zrcVFI
cap0qvuIHd3fTYVpchHDnblFiVqjTXoVxKEvSnuK1PMwal6GJJL1/fqa/QlSv0viTl4nofRc6CEp
yI/dchcUxJ4Q3+fPml6GGQiv8X112QfdjRESD1xiQ/hDJUqzIPQivi9rH/PiUbJeR+3z9SWiRHB3
79zXWTQxFcoisqvsIYwxl+gdz5HfNoI/RtI05TOmoEJK4KnI0MdevCv2cWkbKJEHN4VLHdxNtTR0
ZhuKZoB8krvgE0Ht0QKM01LLpd0bxQ1G09iaMPnXV28DH6DYSg6zkFUIopFjUIekUEy5Q1zFbX/k
uNf7j+UhAHlhdYPWRwpoKc3Y31cSS1Prk9lqgAPaqRQwgPKcUWOQKBHc3Z4hVaiKTClDPqvSk956
vUJF+xlc/QECq4Xj7vcFbnhh1pCB7lgn1uyl/yEWs92CZGxoz1HqYsCebb2DHev3/eKwZxyrTBAK
iK0kV3uSvi0uivX94NwKvnnH+ICMw3ULodaSg6Cg7HSz7mGIav3V0G7UHB5TbNn/SQif12rDoU/6
HFrF5fcsGe2p+qGIxOXAfuiVDeOzWu08SEM/w+7aeLyNUB0nz1/iublVR+mcqvNjv+he16UEwm68
fX/bML78Nu3HqTUCqBbcSD4bfceCQYoDLidUn1CosXkzXYyS76xcAn1eUhi/o4vzvp7gJMngatO7
4rMyjhA5y9+ub9zG0+d39Tj8yHVMjlfBruoM38AIjWIpNqYN4+oRecoQ06Ny15sX1kpBDjysWsN4
swhoryPQpaIDtyCrR/98mP6uEQceXRXjkC3YsDxyzB3raHvjMhN9GaPQyRjln++q36VxMFK1M2ZA
Sex4IX0Mpq2v832LsDbrIBUOluJe3y7iMPOluOKEJpKKgRbcJOTDVbtt93VHRCo2uB5+14mDjDpT
5LBgK6ir1Xmejfsxbz4PY+qW0XRqF/2kY967WkuOtVg//pOCPKdkp7b6YjVYzjw5GCA0KnYFlRcl
1lDh8h+ZvkhzqQNHEuFzoDtJ9nOibJA4xjyhZLYkYOdooUU9KAdxiL0qUdzIzDHI2JyPqTwQq0aB
FE8n2caTKqoVs0K87lmmN90tosMC84wDsaP4CP98a/1mIDyL5CRWIsaeMXG6dEwzb8hLB29+0DYR
9woFTwrbzJWz0cdBu+QqTLH4GB2qAxsT0u2Lk/QweTK4JKkOIso2OOzAjPlA0BOIAwGRCiaVLLIF
ikeY1ImDjDqeVavGCGGweTF8Knd94UgLyqDYPKjI0x9lit+RORVXrk6FczryvCtEdIKr4EnDqPDl
OInZKZD9AkSLwn7QKFDcBnlTRc+QqEkYrvL7pqlNVw/VUKqO1R7lAq4NgYLE9/lsKepAelET8P0w
fW2Sp7rZXQehbfP+5/fz5a2LEJRTJuP7kvllMe1CNLxMu8+C97x8tIsY7uWz4AkcWFYBIBpPQeoZ
6lGJiPfbX4DhIoN7hqRi3UR1xmScB7TEMWCQn1uUf3S7bEe9q0lpbONWpzUakz6rNUiLDqz1ud4t
cGCeGe2kuF9Gu3eu79P2SdLRKqYhKiH+UZo29KOWhG2tOgLIsVlW4g4XE+LQGNEFLr4KiQnl+brI
TYBYSeROko5eETFQIVGO4aOdDM03W+L63bTulQju9BTzoBZJBBGY/WSntWZXCeH0ERJ4bz1o5las
M0iozDv4EEPwen2RqH3hXfVhrsQxECsVJYODi6FVYK4xXfmZdQx1u/orZQfEpvAuelnMet9aENeX
3wrhOLdgrhUoW9t09C7bwrvmg4YhOqEEIaxcNnKKJ8tbHhuPJYajY0Dx4lIqcSepneYp6Qc4KZ15
08XPoegPPdU4tglzK43Yb1id1hlBtnguYAZm/KoVL9Lsy4JsF8HTdWugxHB3aqXXaRiy3anF6WCG
zgBa+Qn3kLK8B7ZX+nD3apuM0iCmWLOxS3bNqNtJ394ag+5FYJW/rtPmW3QlioOBYUDYKmE6zcfu
gGkK+85jxA5Urc7mva1riiLJaINTTG6HRl1t4ihI4YgHyEKJreqDVsjX8e/cNYgsGeAz0seJcLq2
4eEilduwUcA4T3nMYBf6SROPokbs0/Y1sVKL2yhLaDp1VHNEC35mB1YNhOTKvQGX7t/0X74dzD+c
n5U0bq/KURO71sAith4uQLt6Uj3tznzAHIy3zjs5sdvH2DNdFc13s+Y1j1rqzSeqMHI7ULf6GRys
G1Zai10FpaWn8DZ7ljGErt41r/GONf2Vw79Io29jyD/7yHdfxb1WSJ0FicFyEKfdkh7rd9BO4CVw
0YpngjDTMiqKCbYSnZdvbCtZYUCbocNrAItGRFgOM4wrW8l3WllVJCbCDI1q5HgS+XVsban/UJqD
K6cP1084tXjK7+BYIFufSwVEZUrryyMGcyFRG9ev16VIxAm3OJyfWxCeqwqMcz72GZvkg+QcmxCb
7roIHS2KA0Lhg3Vsdv1eJsbrEsecZyiVG8SnwXYI11D5qeovpU5s1vYKmoZuyLKuG3z1XZaEuqbH
wEhRO82pl1o31Uy4t5QIbvVkI8v1TsMmGXD5zPBDEjY2/o/Aw7/g1UUT9jNWF2XUpHlgJngPROcR
r2uWO19uR18E2zNt439xni7SOPi16qzRrLfXTeMLdwamQoDGovTk3s7BQI5SsFeqjGj7WF0ksr+v
9CuiKlTEHvrpVrtPolMsnZBNPUqCF1Nhd2rHODAuohBriSYnJJRORnkQlMoRwv//ZgEGShd9OKjV
GwvpxQL6VNOp7B+CyNXlw/WDu3l4YNiYcyHijct7uLGQS2Kfw9dIl3k/DdYhbiPCx9g2hJUM7n0o
dIaQyiyo08Rn/WFCGVQNKvr846jvB0/y3sPrh3VbCeQwLxGKVNBCCAQ9XaSBdewgUwlLUinuyOqg
QWrDEQvXHzs8SJH8cOMfbNyWtUMN6RNV57hpbyuVuKNrmOWMxgCoFE7KIVn8PhsPVUkg3UZBwO8L
xx1ZdcG0S1mAJ117GEmNjE54nO8NppBPjeP7ywJaoqFJqimZGndYE6RLq0YHrMoPi2/4yym+Qas9
6pv9AqG++kRNIN60dFOzVAO0zPiXM4qmKfOyay3FkeQfQv690gkz39wh01JMRdQxLIYvFE3FJlD1
VsD347PZ+e34FFDxnM1LdiWCO0hpXLehrEGEUgpu2IWHUhtsUW9sXVt2bVv74bvyYSuJ3KJFUhhO
pRUozjA0C+p44eU10k9hrv7j4nGnqU07M4kqyKmCYya4svKoDYSbsG1wK124I5TG2qyPbIPMF5Zj
/jUwtDsan9k4H7p2bNveLvbAnaVwkrQyaqHSFLPR07Utdt517N6+z1cacUdIagtD7xWIaD39+Ktb
M0Rar2ZDKlzKxaP04W68DnMpM9gfXqWgmQ/En+QBItXhrjtDlQR5zKEOmOB3+T7z4538xFq8kuNo
x1+JxSP04es+qyLBEMgA5pAIfnUWUK2eQGB2ijKblawDhYQD5fdTNshXgCLbZVjRhEXsj4vPqhdZ
NXnrglvhrZo8I44VtaR8QWisz6oS9ZAXnY07jLrcd/v5e3xgZMjB7btyohdz5Llui8jQo3LGitbV
h0w7WpN7fcsIhOVLP7uyiQZ9hDKhnjgzWm661slyImpJCeFQAk35xbAYMEJzFt1pwkqZ+gui5tdV
ITeGQ4der+I4n7BWv0Z9Jb6Y2PpbXbgMknGdYp6gjJ1DCqxbHInsaOFhsUyP9fTtuj7UqnHgoPZB
kaFjCBTp86HXMy/R74e+J/afXDQOIPIqmeuFLdrgx7dsvKkZY8kGNO28tfq373mVWbqsaYjIK7rF
LVqRj60Rwd5hb6A3Mtw6FD0zIpRiG/1HKGAlhFs508iDOGuwM4tRf0/i2FZRKiin6DI1dIGoPNle
wJUwbgEVtQ2qhPlAzOdieY3AbX3hBnNc0MryruzZP8IMUfz9NZYFidxLMoSV2X6yTm32nsjG6vtc
/rsVWlGtmTJBcDajfdp8TMb9dbNm6/H3zTFEzuEqK6MarYatF3gf252Oji0VfX5UeHTb72YjBkXL
ArmizoGO0g2JJllANvGhA7N7u1Pv+4+M8jb2qcGJf7GBiywOeRYcU7Mx3g6R4rNZtq1gi4fKYzce
RvZSKdvteOFKN+4URWUodzW7Z8EDg8of+F3BQUCJ7+1y+4ukA+4RNVBrE45WMrlDpVazBh5tyDRn
z9IfhMWx+sN109hE1JUI7igZtWqiAAMiJvFeKDv0PBT2dQnbzsJFBO+hTE08NEUDq2jcfn4b4CZ4
hjP3iLPKCNKPJ4pScBuL/jEN3jvRqqFaghE69e15mL8lkQSivGOuBQTmUTbBuyVyKEpRxOw9nJEZ
dNjzOd+phxAbVtjpW9en5fYGsaBs1/88zRf1uMfM1BShXAWQmkzDC3KuTjaqrgDSWCOuansZH41O
3F3fQ2pFmRWtIlKo0BFrM40QLK8ir2xaOzPrfaW2x7iuiduKnaNr2nEYkltFJysZRKkIW4/C56Y8
WsWXwLqZFQIVScPkICRPo6k1CyzkeDR3eLC5kz1hpC3GUtjWrnTHPWgFrq8jpRwHIkKlt6KwQKJU
PWdda8tIw86T3Y/f5ZaqCyZOtsGBRx5ZypJOWMgWJO92Ymmfu+DjdXU22BMRaFkdbQ49ZF3M5jSE
DOUpQ0HD7OH14ZqH5Cl3pFukb9zgFUEX8komcJEvsw/quLXKPoaNJK9S/aSmoH/QDWKvKPPgi+0r
2SwbjSF++EF4Cvdoy3cML4oc4YWFkopdSt1pxCnj+1g6OSzVXoF1BOnPUncl81OHJIQ0ESeMEsPh
x1JHyWJ1EKPUIzgnd0b6MOmBIxRfrlsHYYAmBxpNBD7RgT3ayuFliZ5Ly7/+/c26SF1EMhZhKk1U
+Sq7TMCtEhoJitFQmCsIoAlCk9OCebmwjDT8VOF67tDcWQQSZRrMYeJBai2ZU80S87hpLUhWM/et
0MXXbmfMuZR97QMrc7mu6NZCrqVxkKg0etNHAqSVxkdV+klyMm/6UmsBHBCWqYqhp2D0AxD+es6D
DtXPD/+uNXwLA9fCOAyMmgijTiUIE8pgF8luOhzSLHGzpgHfK/U+ZbZ8baM4EBzUekEZAoSJu+IM
ks23Nks20PttjpJLFZqyz/0pDnk0vAfQDy1yvryhpRHGNgMyxrlwZd2Pw2OlJk6XAuqTu1J8eY9h
XMRxfn1XCnKuJzhhWTbfNkLxTWooF3SjfRDfhyv/P5U4tMiGYjHjjKnkiKgjYwN/lT0mdhw0b/bx
3LsJ/fI977u1TO54DeMozYGJxyQjvJbO8XFGTQJoWBWgbizaFD3/1nWyFsedLzUHbabGVMzMF336
mIa7OHtP1HYtgztic5l2RsOiti3GosnodwK77E4+/KpTMe6pJdyGjMuucYdMmWVYIHuOYyCaVHyY
qRZtasm4c1UEhoWOPaijBJnd17mzFO5AkTNTSnDeRSpLwtiz5w9CCL4gGH6ECQnXT9AGFc5v5s13
Ubal1A8SeytEoefKR4NNAbSRjfgkNl7rshHC4km/pSIYxPK9PaRX/nQZZV0/GniQz3plT7IniiCq
7Qh6rE0HZmVzb7C/kqJrmTkPIYxA3LEq9BTcF9WremBlf7mf/KDAb1spy7JMPP4NSee2KxbCcs5Y
3DTVPoa131aVbagusV/bt8c/QvjHZJJ0UxDIECJJdtv45ltDCVhhew8+IFpKoi+TF4JqNyQp7yjJ
HLZH4PaIZhOSm05z5+xoiIadYUxN9GGICQ/tL6B70ZID9imXE1FjVimCoe1o3eHBgJl8ppudBkzW
vov24t5yqZKozeMmIU8vmrifLX7aa9c3pj7j1YAy1BfLfNVKyl/bvIxBq6vKpmiKusqt4CgWgmnO
Ogzkg9mAH0na547+3NZuftD96KjnoCYn3sqbOq1EcguZLrqoZRjKgroAu1ZuM+Hxuj1u2vzq+9zt
2C4AKFXB9xtj8trhS5Cmj61lUlbPfuYffgXOlAF2JQmV1dzRGhS9l9FXqvw/0q5sN25ciX6RAIna
qFctre52e0/sxC9C7Em077u+/h567p1WaE1zrifAIAME0Okii8UiWXWOo9fIN3OwO47fQVDReYyL
dtx/avc4w/FBsZHjsSsHdl+YL6ktzcYJW4l/eeTYhnfBJD4Eqn3QgiyHYiFH5Y6StyK8bumTlApg
tnPblS2cB5TDTJtJAk7UO4xsgVFkqS/LUYYY4z/oP9v28b9m6j0mr2JuFnR1gYJnts8rO3Qz7YIv
4FnC5T6rf8+cQHDG2kw4V9Yx/1/BJVNaLXoKuMRK3Tjbm2j5Uc3HMXZDa3ADVVh7tb2gzvaxBbEC
LCal13LmGlJhzxGq/BlvfY6GXSfGPv0uigfKZ+Htq2hYufRJHcHLQ5idrRd9CTPQZvzJkheBbO2Q
Q39VE2ye2wv7bCfbDVZ2RtJs1lkJwElOdk1qXSWKZJNCpEO2vUevJpBLpCQTzKMzqxiY/fiJFWyG
HvZoV/XJbj6gXGV/edVt7ywrPC6SJKo+y/oEu7TUlu+LA0tFcwgZ2WbhMqUD9myHCRSxFgvchm9x
6FEmStUKsFZykqcbrRYtc7Z3XAgnfAGY2YNeIgVBPnIdFiCXfXbFyGJDR0x/tOkaqiZDBpVAGZ1n
BMVLyjJbqoklEELUWFLcanKV4I/LE8Xm4YM9KxDO4XtzGBdawR6t0W9HSzsERZficnc8xZPxfbb6
OzW7kZfg7TLs5jytYDm3R6udUsTMtk79KdMfZeVe/v5m1F99n3P3WVvmCouOjV1vg6I7tjNj/orK
1xOBAMplLJEtnKu3dZHEKKOCz6nGnTYl90GzCMzZXk5ne/jWtzFYtHLuME3VW/Dy501Qlzj64I67
yWM96dm1dKpEOmdCWC6T0roA7HlsmhinD6TffcWNj9YNqhEP1Q0TV8PbuyAgChxS5/bRLggiIluA
jKMksUeJfEnCr3ExRbighAjEhEsVRW5tvc9EYyzwmQ+FywUe/NscY2wVttnbozdBcyL3QVbf7roG
uqFkBx0sN7sWUU4JFrrOHGy1ByxJXc8N4hZec55KhMcqBXuRc9lJt/OTlQdxG2qemwOoHzGurILC
cNrrbq/cQ9IWzK+jnb5eRtteEibe9EwZXD18djJQa1myHmFYRn/F8CyR53/3fW7E6iaAPezEWYDs
yYDo9SyqHdyek7MF3HCV1ggeSQMWqJPh9N2DHJFdWh7+nRlc8G01LUxxQsKmHAVekSr+rIke8UR2
cIE2rVRdkrGNOMF8HYe73vxai+KfCIKLtZUUSxk4W3GtlVI7TN6CCmSHYyCIsuwrHzYq1G+jqcA0
CUpgf18kagL2zpiwjglUMwW6m3a9a5HvkuTPySEdny7PzGYs0EB4RaFyI1O+lRmUJtAy7lGvLg/W
vugjLwdjXlt6dd2LzuCbKecZig/tc6CphNZopdFe8hkP/qwzPHmVDyisix5YG78oR9qcrxUgN5Ik
7ds2rmHb0OyN6JhHD/UsoCgWDB8fxOsopJoswya9uydgWyLz1SDdW8P95VnavlVbmcLGdhU5u4Ro
echa1og/49QFqSl3eQ7QijShE4mwbRH8q6Lyk83gtgLlgk+f9zjs6QCNrcdRfWwXwbW0aPC40LNM
s0riAt9X8d5ohldFh+6g9JCotWBJiQxhP2Q1em1X90M+AKgK/Ui7thSBIdt7zmqkuOAT4uU+7Zkb
aC/6O/13tCMHFQ1/pSu5olfN7WRlhcbFIajQ5yXRgNbtCvRloEI1QwsN1EzbnWEzDsegdM2DiLpn
sxjJWMFy6R8ZSlMrVAbrjp5kV7sFRBXshAqdBe+yv29PmAkmPoNoFuElWeZMl2nHHuiqovC7ccGp
QETdv31QhADB/zC4UYQgcFmkFeKscW3cM4EgJjoKGJArerlb+CJG1O1odMbjhs8yU0NNFbykltF4
U4Kpstf7eytoBL6+bRc6dkBNYVEQ+nKrqpdx3pAl9pb/wkJFgf6q1BnvIIEMqu14J7qk3nYLg0IT
QzMwmITDaxSlMcoKeCSP7Va9ikLTnotfkqTYIzoRmmvTuJ973Y5EhMObTrIC5lc1VkDfTgCe+4es
vMtFmdFmNZJhKlSD14Orke8MKcq5b0Y2Y1es/A6q4xDaY7W4PVhl/0kn76aHrPC4eLtAVZJazCAI
nUraoVLuTfqZ/QqXngqarS1NJ5wTLmaoBU2GB85Yfczx+D0+a8GO6KLtanNqzjAfWI50aywU9o5K
fFTs43a12Wtfgj2EsJxyN+6pl40Ctxchcns9LvfrpaAonKnoa5c8KpVg4Lbn5q+B4xmPSkqkIF/w
fTnd03Gwm+Ym7wWP6yIMbpMHV0raJyMwAvMq7jSb6JGN4vnPjBQloCDFNTqhfPVy3RRzZkC2xJGz
o1IcS0PwMrs5ExRVTLKqmigl4eMBnaWaVtgmctB7lMZrJqJB2I5wKwRu4VdNUGcJ2/9Kz0jwoE28
ZIennGQfPJIdS4ZEFIPb+/sKkdvf4zZv/+QpWN4Y5e8Cfw4eWXNGjv09EZxgN91gBcZtTHlfB3qU
Im3VIboOPvjqXie7y/urCIILAwkY5MADiREc2syb0tt5Sp0++HoZROAI/MuirEfF3KQAMU28rExv
miK4QRFNC1+Xmhap1ZkxEJRb6ueLnaHZUq7sqsata3rbPotmRmQR+T2PNMeskMKQ4Q2jHZWxrY6C
xfM3vm3JxFAV2TL4Eqwk6CRNRf0QiM7KJ1YZkjuDbb7I71vOP8glt00647F/X6XG5YTHBxoj5hR4
CjiycWT9EwXYs0Ach6pNCNf46uGyY2wbaREkd4RqFLxGv4P2FpKvVkV6l2geOwcGhwg6uY7uW3jF
xGWbmHdy0+FXiNzMxW0gxeoARLz82aoEVZCfZSAwa3MoVxhc+JaDLIjihE1dcdUk97P2L7/PTVUv
R9Cs12GDOT3Ppt8J34REBrBBXPnC1BYgl1FgQKztpMfFbe3aQVKMV/nIkd9Q4GVLrugWVDQxXCzP
0qwuUh2YS3nbZ29qPYsTRREGF71N6BapJdS5oBYR25X8mppvn6t9Nlazz0Xtpc8susiYnSwGO7vN
ui6hWJy0TuwkTxZooXLifW5fWoFycZxU2tBKzK1xnCgOFmiocqf/rr0TKaAixResW7ZKPlxNneH4
Z+wgthrSDxhIirDAtl2wBzp6gQIKxnsVup9hFzfQlG1RgvspZBO/O6QWFK1MSaQ70fSsd1+TSrAN
bjv8+ftcVEhHVU+mEd+X9OZLVNTHeRI1Sv9NrDtjcFEhnSulC01g1LMjPRKHtZNKTnaFPTG4RYPV
525tVoPGhwnwvtddC8A0vlaTZ7kU3eNte8HZIi5MSN1StGEJgBbUbWjbie8VsPLjbhc0eNHRQpHS
Z3Jvy1JVjagE70vc+k27CiR/HQAtcgLdIlnujERwYmFh5qNnnyH41dvpfW4meHQfMxzMu8yeNcS6
+MEqBC4nAuJWLMQjIFRBADTruqNapgPJ+ns1Kw9D8hnWOOM8bBrXZ6eVqtZXBqDy7hSYpxly1cNe
EBGY914YN74CCWVPga5QTE3e2OptQWzsGtAGpqfUPOjvxQuGiDnub1bUX3Olcas2yCJTUspEf1eg
MqBAJTnVfoCkrbaT94HzL71P4xawPCRLUVsYRpL9HMCHp941sSDrEziFxi1ZyF/AIBUQVvzV7H+m
6AmK6y/FEP3b6eKWbhoFTdtGGDqwLsY/2FyFx6x0u2Prsi3KGu1PpcwrJ2Smr3KKJNStUooZonlV
F7eLJDBpe28/OwMXG4IwbVSZWRQHdzXZLe1DL+pK294lzhB8bKDLqMELdLRC3DVdiOPF18urSGQD
FxNoXC00zAFAF8dAx4DlhJpo6xYsVP7xhfbxqJqgugDPMLsVZDzDliMf4sPkdU7li0oft49m53nX
ua2b5FNbDRHwRsMN0ZKPdCj2LI8Ye3mHrWknujHevoZcAXJRoclnKUJPB3KFgwLamGlf7PND58h2
KLyAZxN+Iejx7+c00fVwqAAVLlC92GfxaFMcoBMpQkHTH7OIZ0wQHfhX86xVjbqdEWPpKNmZ6Tc0
303GnRQJjtNsqfBmoZXZxH8yO31ywUEfOsVI5hCxPJnspqvcZdxn7VEOwEEnWLUiKC4qZJIWNpIh
4ThGQAHbvhbmvdrlNtXeWvrl8uLaWr1rq7gAMUtZBlLCAHk5epqgRWlXIg7irflZI3DxQbO6Ajkx
xk3tTVeOjokmO0H2VTIEaZBo0LgwoZddXHc6Bi0NyUNBRh/KLE5LJRtszrtwme1/NXB8sq/EihKO
Jpsj9dSXX4xJYI5gYvh6VXOY6rQb8P1S2YfkNAh5fdh4XPDn9xC12nrQiZrNWod5GR32XtXa7XXp
tDboRKMd61iS3bGAggxixF4SCl2IrOOyhr6f8iFmk1WZe1qeps9U+66c7v3tYmVcYlSRNvYwbkCr
V9o4UxV6pHGFMohbe9MahwsKVUyhiqVi+ehDbTfxTpZe1PTtsqe9u9KlmeLCQd8b6KYF7fS7FN3o
l47kjLvx1AnPRiJruGAQpnUX1D1mpc4h2P6KpMsrpdy7bI4gHrxTYq6mZgYLVqQEsKZIwsQmRLI7
PY5QaRXtw0gVHFze6zAvjR0XFSxQXXf03RF2gd++jA+MvCFxB3t6sLz4wG7wxn1+1fiDHzyLyTw2
s/GVg/CFqGWuDUOSY0jDX+Vsl0+M93Xaz3dV7rOumOxaxCYkGF6+MDWuaBMZbHjViNqp6mut7kaF
29Gny9O4mcKsLeMyCj1psjSEBoljNR67Fg2PySta6M17xoRsuZ9pYVrDcRFDM3Ott0qs6KL8khZu
iZqIOPx+2SaB/xMWtVauqeSDMVgjJsuq0HcoyTbFq2w4i+Tqt2EMpBEKWjZxYv8dpkFlkzZbMKVC
c+Fc+nPUOrki2J+2sjBTPoNwtsSpSWPLQFo0ZuqpDNEQOoLPkyiQmgAphkJcxRQ94W+73hmS2b0a
vnmaY2WQYFcgq/4yoDEAa7uh7qgLDoQi29gPWQElZWPWUg0gSGncoTls34f0vq/K2wrzFjf1rouI
c9k1RLZxodHq22Yk7NpITiO7NHcIYp6k2Vb7KRe0DA0vkKqFsoHfTYtLdbJ0dtjJzEOHvXd4nj4j
6gcyx78guIUbyv0CTrAUo9c/UOvBTA61SG9v28PPEJyHq2UHuUgDVszlTayM9iJ5df/z8oxspxBn
DM7B66FXx76DGUNzvUwgXhFsHX8T4M4AnDvLY2cOZQaAMH+vbmAFMOUbCP+d+YCbFO+yOaIh43xa
63HNEfRAowoy1+ticodRcDW5CaGgkBHFKPiLl9eMBilVchOHTi0Fi2MmO1lh3XazsMSYze6HPXeF
w2X8epDlvaRgrSzTTjuOfoIWqOVBvjV68AOynmrRnrd5ukUH6F+Wcbt8WPQ6ydg1B2sat1DxFR9D
n124fq7qbwXFc4GURdBn4YxBnBfiJlIMeRviXnaFTc8+W8OXuMZQR/jzSq0Lrtv6WyrS094Mn6vv
cwHATAN96XOYUIJ+OQPlfQDWtMA2B8nu0bLWCULadg60wuOigZXnMtRpgZdZuBE396wVvbLcGl1H
8q7eQcbJ+ky0XiFysSE3aigBUyCmeuaqgx2Q2SlBfEOkz4horN2BCxIN3jTNuntHqpxhfu2xL3TB
r9H4ctknBGuXcuGhmdHIUrGbZEUqnT47dm3lJsLSETbzH1YuUVU05Gq40XufydXGGhSDrvcjZbyX
XWn/r+qPhi6r+Qt3ooRhs4QMOr5/4XHzVA/mmE4L8LJTRuzxB+s6ljyouOReDjqreU9vatGV6+ZI
rjC5GSvCOjDNCHmrQiK7nZy0rOxAKIywGQNXKNx8GTNK1Whn4enxV/cGrQkPd8m4iUc7dfWkeM21
qIV2s+p1PZRcgpKrPUoKTZhVe6X53/2Kuu2bFruNZ/mszw4STOHrZbfcDFUrM7lQnwzWf8+/s3xd
5t8LUemw6PtcYNdbJWs78Lk7NH0Mqq9BLZKBFQDw57NlkCYiVwCQIcZm7krf8tRrabHZze+fVLaj
iFRUNFX8ES0crGRYWni9eqt/m06MXVYF4smw2dEpdMmDfCWqQxXZycX8oZlNRU5hZ5k8j/kt2qwv
O8L2Fnz2BF4fSVZHQvseAMGAlnEcB730vS/NJW7jf6ZTauXs/EGtT402XjI4u1w85e0uNFJb/3nZ
INGAcWFCxfVbPyuwp1vU27ZuTlR+u4wgCESECxEJacK6VOEGM4SRKho7s2odjVRU+imC4QKDPsaD
nEyACQLqzzKx096yFZFks2i4uECwkLqRemZMoj/lVmSHs6jxZzsfX3kYFwukPh/rKgAEfckz2zj2
Pj1U+2J02UUKLhwEF7Bs+C/shXyRbhygnWnM4AAz5KBxPK+0b1V1lSqlIFcRzA+vRxpJYRO1NXCM
4i5r/Fh7m2NBlBNMDl+dq4HcY0oXLBeVPM3K0yjiJ9tMKM8zw1flNQoTZGRpQ6In9tDd6JE3Ww9F
9qikV410+FfLhhcfNcpehdyMiavj4DovT9WyV8tPTb1Boe9BVDCUfDiEj7FSokDcaTWkkDhfkjp/
ambo8YySoKh5e2rOUFxcDtAaH5McU1OS73n9opiC7//NqjkDsERlldI1nTEaELBmmklgT8DD5j11
BweVXuhjZTy53mdm5wzH7F3BJRaERscAV2i5ddfLh3IATamw3YsNyseleQZhS2oFomaUddrAJojp
3hAUZKZO5SVoRIaSu5D88W+S1DMaF6eNZDKaaoFJ8ZNxzL10QlWX1jnpIfzegf85c7JvILy8PIzb
ZyZyBuWi9jKW+YQeaHh56GlAfWc61/7ojrof2MODdBCJAAkdhYvg05TnmcQuP//UEC525o1+zXTA
GZ2yKB3Z7NgzV/ZxwTwkQSfTEVd4eBWeoBGJRy7DMdwqcjR4Jkv9e7t461+F3WGbvqPKRDctC+Ta
fEdnSqsGpbUGnglne3ljF9fRzvIqdGF4uJD1RWzebJ4+uOoZji8smNJMGaYIcHOM1nEIny8qqN4t
6bocFjvKRH6zuZms4LjI1YAW3cgCwIXYTLAI45uC+ALXFIwg39SZBkq8KGh2w6Ft9FSo2Bmu9MS0
qSo/cETyM5tby8ogLnxVfTI3kQIwyZztXNnNwfVQQuH1QaZ7KuSw3c5iV3Bc+LJUrTBxbf5e7820
Tt7l7Cy7POgQ6BMtAtFkcWGs1ZI20DPYFk8gpZoTw46aya0yXM4Lpmxzl1mZxYWwPFGzLA2AFB2S
wdahAyx54UmDSoiMXQAV5UJORZFtXPzShtmQUub39SzZegWi78yVHwRmiTyRC1nhIi1Q/wVIYLjG
Ef1nB/KYgkvEY2wGpitSzNsOkath5ILWLJfYSBPm+ZbNgnL2mPpF5ASPONHD90X2bc8aFBRQ6Ije
c77NU1LVKYsDpCFEOg3TyfyMMIipnr/PDR90ukm6sJxdlUEe3uj22KpHwxDFpO0NdIXDDZs+yr08
DcDpdsZ9d8h2SuKoN2OPQ/bojreVUzhobRb4BgsMHwPvX8bxB/smr7VpAFkA2JSLU3No/WhXeZVH
b9FjB9kiUUXXtr+jocuyNDR68m2leHQqrazC/VxASrs3nMh6NkSVTiIMbhXj+VOXDLZDy+G9Zdwb
YHCQ21+Xx02Ewa1bcL3LCWFvk8n4qLF+k+wlFDXy/c06Og8W53i6nGtRwUqkoV/rQ9THH0CfZKCd
BjWWB1E7jcgizvvkomhUXYZFy/CsFX4E/WlVEF+3N/m/7OGVVq0sri1TwcQkFOpveuwPxT00Dk50
Ud1Y/0zhMpUhHI9uYjzl8HxQyhLrg1prCAtTYQe5G6HuLRbqXW8N2xqFc7aqBG9jRXS00/R2eDNm
qFE0oHod/7SQoVmzw+SK7Mo3BDFdBMv5X67kXRNLgA0QHJSrBO2kIg1C9sv5yLC2jPM+JhlCiplZ
VnuzfJ/1V12R2LPa2ZeX0mbcWwNxntdFgV5mOoCMezJD3LV10DCEZLN1S/DVv4vHCNPbrT1jhcnn
m1Wox1ZrMsyv0y59wP7r5L7SOMYpRYbW+Itki17fRJBczqkWaWuNOYOkvWc0zQnSL97loWRTcmHK
+JRTGy3aSBYgSjTRS5GnVrHXy3vVeq7CQx6LCDG2ndAiFE/wOtH5ZxApzi1lbpFXzNlyrWXNVUNH
t5+WT9z8UDDZ/A+GDezqGCsnYQCOUuzvwbwnBqTeb8pPaW2vMZipKwyQEYeVxXJMvUFPErJ1B2qy
C/qz//sUK5RqY7P9carORvFxozVHLWOnAxOH41sNB9fUWZD77f4JJcC2653BuGghR3FDUGiAzCKe
9m0a+2ntXvY8tkYvmcMFC01F7bnEEEib+HKmeNZc4v/dcrivmt5Jip9CNqhN7wOjMVGQvciUv33S
4ziTIfqOEyqEk+srJWvcEueCy3ZtBsEVCEutV37RI/4NOAcjlYUkYYQIcYWLwVA0eps7PV3BcMe3
dIaIKbgSERuumVqpcmV6+QnE6u+yfZ952VuD8euJ9iPyIxXLNu++TllzO9TK3oo/w/G7huGWlJz1
3RJ1sKkor0PlVFoiKhmRA3BLKInKDJQ8AOjnWxknGhQpivpCNg+6ayO4lZPrY1mEEjBMBczIBQpX
bQ0SQtrOuJJcEVPS5ovXGo1bRdgQlDhmFlXfqtP0JfmD6f5Gr9WMux49sztcvNSvInfYDA4r3+O2
X0mpzUUN4Q799KKbN9Ui2N8F08RnfXrPRMkUfL8bnsPcTuObRt5/ZpUajI9PI+gs5Uwo4rHtQjZu
hPXdUVeyrpbsl54KgsF2pqL8hcNnDRPobhMjQ5RD45MGQlNwj6FVFnqeWQPSZwOvkpmjf7ls21bS
TFeYXNowReXS4xofHmj+oG3gSv0fRQbE4lcxCOzb9oSzeVywm9Mp0KQU6YPZKvYMmkCafmYrXxnD
xbmq75J6ZNlyMd/R2gnj01B4l8dr293ORjAjVxFbXxY6TRQQuFlXp6sG9+uSoEBMNCXsJ6wguqai
ZSdjSlLlvqanfBpwPbun83UzCiZf6HFcjDMMqZbjBB5HJ0+DuCbrtUN9xDyB4gxxiGlvzHshDY5o
DLmoZ6HZLl3YrVTemPbS3vdtbUvjj09MlIo/2MEJSAO5RZtDem4IG4JkFYsWZFbU/NHUgmedzZk6
Y/CxZw7zeYDsL66Ta/loQF1zwdVNHf0sLZCGJqXxmTi0guPWKi01o1l6ZlIe2hSlQcriRe0R7FWX
h27bLVZA3EoNNapHZoyYajbeBKZZ9W2BnHrpUPA8+rgBZtewqmAsN51ihcmt3T4YynGqYZwSfQ3L
3taWG6MVNI9tJ0Iq3iVVaLaDWorzvFCNTUlmh3b5vkR8AHNJUGHHLU/JQ/+lEUo4bdhk6BbeV0xN
xSOHwvlgYCIzjkHZ65iRHXcPlXyvCis+2FxwqfEag79hGwd1LvsWGPEsR41iW0kqt3YfKub0IBOq
dm5h6RNqjqIK9wXG0KXPQZPEz005KrUdD6MR2PUyg0dF4ERbPwycZISAdNaEYj031mS25HmUZ5A+
76sYApDZrtvLj+9s4ycxBf/G5mKs0bjcplY1lKKXk+qE6veIcbyRr//SHm4yRy1PaLnAHs1Xd+lV
fJT7Q+uOLhOFGxJoTQo2s43gsraI74yP6Tg3vQK8OXluiFNCLGaUnB5PZCJpOMHYfah2l4I5S8IF
ysTVF2XpbEUktSQC4OLJKCnpnBswJVOfQiKufNhaZ6vJ57vfYy3t+9HC94v8O1lw0EWIGg7/bv75
/vew7avM1DFKKK36s9OGVGjtQY+e4sn7zJm+Xwb8MGiarGLxGOBIJOCU4DtdFzCN1HHXdY4mgwE7
v5pyQZ7x8XWbQ+B2/zzEq5C0ACE64Gasw+285HWy03iGzS6pSsX5v+/nGaIGNiVQuqkfL03TWTeq
AKJYqEbwx+qlsLw5/nJ52D74AgfBGQV71LgJks7J5sdqPoX0ttBExVzvgfu3oPsOQgnk3gzz49VU
KCVKPON8i0p30EnMXr4f5QNO8XiGnV6NU+uGd016CIjNSiGsu//7ro/BgzSTPXFQ0+CfpDplUDSt
KzrHnKHIFnf7JKlEzvEhfHMYXECd0VNZFAow5vuFFYwzgkTqRibjYHDwcuNdnrZtZzQUsOjA5UEK
yuZ1lfXifk8JFFJ1IMwYeofVYwLtOTyxgw9FT6Co/H5zeRm6plCoo4M/msNTi3DW5BxTmKDlukA+
IFJ9ZY72wUdMSzEYS5oJcqDfDVq6XFPnOuycOI/srnuk43FaCnsaRMXvH28R2FStkDiXL4ZgKgNT
ap3kEO7NPetM1SCzLB3JXsiuxNKwS1Zxu/oEcvysJrBK89PYgXAabtKnCoU/+cE6yntTtYkgadsc
RwyfhXJ4HQ7CJYaYwFEaKBDzwDr0oHG1VYhGjqr0rZAHQcnZxwSRDeUKjHnNygunZWlHGsbMvOQu
94Z9eGKCIrk72xnelgU+v+mDKzTORTKz1KJIh2n9cfRw7E/tCD2xaWwrTugknnSwXFHoYJ/8MH8r
SM5XMjVtxywAZBUVtlIdZxVsYyIe0o+90twwcl4ym/oEWQigNErxkFvxMbKyR3Q6ONPSPqpZvA/z
JylETULeSX9cHlSRgVzcCgkZGzWPOscI7xcUjOIX2E0oVBDchLGIBY1M6OoQnqC0Qc95l1LAtF7g
18fyfni1Hua72u08lD44kORG26UusG3LX1Q4KKI7xBw0npJwrEyji9mGLad3kFFVY//y2G26P0g1
IAWngtZR4XN2MyNzNJoN29dkZ/5R3dJDhkgSfBu+QtJcdELYGkOA6ARSarKi8xlOmvQUpGND55DK
aQ7WVXAoKq92WQmhbBdf2TYTOIooj9uKYCqBkIP2Hpb5bLciYd1XLQZx2NUUZ8DWzzpbg4Rg9yu7
KdGgQURXlB/P01gOa0gu/x3ieAA1GCDpdXNiL7jVY3jsd3oE6WBix7v2SvTcvukpyLBUcOjCTP7t
LNQLItESu1u+lF6bhy6NJlH02hzIFQb7DatYmVDUM8kUGQLbdsYJj6pGASJBw568zCNIHhNh/rhp
Fl4C0bGN5Evnufawk6eQsoJ/Tt03LT7N406wAEQA3ExlFcmsTAEAeUlwnMBTXexRnKDd5BdTD278
/moRXHy801nzIVldGcXGeTWOXduiU7ev8VAXKkFu62Mq+YlURMkuX0gZntSS0uLFGur0FzodlyM0
UQtWJTSDuMHKe+N+bhaSgWlAll6n0Gz3MVXAzWwOWXiQoc/5LcD99Zc4mCUUdwxS55KwLY5NEyWP
MzXCL6EURN5QRuGtUvWZX4TalNoj0s77UCGBiNl5a9HrSIoQwUC7TPi0yKo6Sy1IhYtGfbAr1TM7
E7vCN8E8bvnmGoXb5pJpxkVtB5QGTFKMbEKnu+K9uGXyUemEK59nAeKHF1es8TUit+WBlIjGBIEF
oVPZhVeMYG65t3wWUETVGexTvMOsobgtzkpnc9CaukVRyFHOr+bwWGpvo+pZvShWbh0CUBohQ/ZM
pSgUZpO5cs3cwEae122Lh8PpjenU4ShlOuYLW+HJizC53Fp9azhu1vRIzvW5bVq0gYGg1PDHp3Qf
e4EbO5rmIVT+E+lGESY3b0UzWKSZgDke1W8EFdDj976ysSPYfypP1/ulEEVONkEfJnA1rNwENiV0
rYgCTGmfHcy3qvPwKAu67vjAFCODyNbe6LcC6lbJV9Ej4KbvrKCt32c0jQu5DTJAU6W0GbFRAt3S
VEfTm3kLHozLi4J97IOduG2lEOTQ5A+cmJI1ZLPcDC3Soeth/KYhYCVTbwfzW1NcaeZxaYVnoc3p
XEFyQ1vLOlwoHFv0zi47TYK2Vu1bjvRz3oWwdc8a+6wvl63c3N71FSY3piN8toPwTYtccPboE/NY
9L3fLhBWTOzqxXLVPwSIm+HtjMjfDS7GkhoQYGuRwwxud0g9ekdPeCbyC0/GQUW0RbF192EekeUS
BAKcM/lEbUxjtRlLGFjqO8U4qsVTi82perxs1ebOYGoohlGxQX0gZAmbNtWtLMDOUN0YyU0s3TYi
MeJNh1xBMO9ZxbOYpmqrxO8n5e6gXqW+6vcH8v+3ebK9YAXDhc1gBiWGocCSeXKj+LZuni+P1Gb8
WH2fi5MyQX401jCDWGiblrTBNRcps9EneVQS/U5r2seyFDVTbzkB9DggHwcBFR2kqb+PXabRKDBk
RA5FxnN0eaiNk2oMNtMKvmzd5ikE2mLQ2QSdsk55Ujc5NvSKDhDda0FpFDnozH0GFdqO7Dp/fBVq
sW653RqNe1WLhmAYUb+OVMGCWaDKcVGZ7+Cy61T8Gneq4jc4/hfCVFYEy2Wa5lhHaZQDdqI/quw0
ZT8rchAM5FZOohGUL4GYzEB5FBeY5H4w4oxQlpPIuKsxXyPXdOoT3c+vog6bLe/QZbzyEIhVgy+f
8w7IwCXhvMA7Ukm3i/oZZRJ0eNYzkUmbGck5feR5y5pIatRhQZoVnZi6PRMTNz39HqLVOEeJrqs3
N5MVGDd+8M5oHDMkWk1wO0CvRdThuHlzt87k5N/XVBQEQUdYmpqbvddW2U4jwW7qtJtooW4pETsM
5YNZLV6b1Ld19vWyf2zO2dk8vgMe5DBBlo1Aj+sFtXum32q4NgEbiVwLU57NHWuFxbn7qFWKpCjA
6o+Gn+OUCKbV3OlsZADNDxSi+SL2zs0osh5bziO7oR81SQNio+C9ZvRzH/oN2t38JuMGkdHftKK4
tRmWVzZyu4vaSCNRY7gLGuGL3oHah4F648zNfXIwX/IT+Sa/tSc8nkM7QniXuLkwVnsCl8ememdW
+oQ9YfiG7WBX++RuckacWdE4KO7G3DR1hcalWQR6vkZTAC39BY62h+mAy+fb8Do4WOjDGVGZ4DAz
wU4e2qILnE2vNVk1LS7tUX/PzetYhqU8ZrhbrOcJl1Oj+dA1k2OY+U085e7lFbJt5hmLm9G+mwnJ
MtzygVzyazWMuquF8yMkG79JRujVcuo0pZU7l0E3n0L0lYVc+pBqZT2CWg2F6l5OnRjExHCi4A6t
yWyxdCCRE97riwaV/fsqMQL7taxmHbuwZUeB7mnq/6in7iBVo2BEt7Y91jSBJ5f3Nywu4uWm1hY1
RWokDw+QF7Kr8hctDcEIboMwUUtGFAy159+tgR7a3E4Kpm1e9vl4aBQ//r/FYlmKh43ufxDcAqDT
HCUQvcXVfbubjZOlCV49PhZrcgDc3lNQUlY9s0Hz471WQuPEfAhOkxP+wcSjCieX7V5YrCkYOL4C
sUhzvWpVWGWkx3AATX3xKCeiuv5t/z6PHU+7HWqhUQcGczZ3co0fCqiomr0Fxkr2Xtpc54JsWYjH
7T2lVmnINTGU0n7ZxfvaV0M79rVHGTcK895yF5EG7/aJcGUhF6MmqljGwCav9YZTHdrhUbvTvfQA
4jWERWh/jY7oYL+9360wuVhlGEEyWgmerlBLPH1rvvR+AKo80vnYAnahK6rXEuJxUaqmE5VGlGA7
3bfJRdnWXs9t6QnFxPKuAJtrbQkix2aIWtnHhaj/kPalvZHjsLa/yIB32V+9lKsqVdk76fQXI+nu
8b7v/vXvKH1fl6N4rHszGGCAQQY+RYkiKYo8NDu/CpCubG1pIOhQhynWcktL5l2Zcx+/6f58uvAu
sBgD0s+9GAURlW0XH2jJfHSn3He7wcHgp6PgcB+/V533Ao+xJmExZbNC9cWAoffKnXCd2NFp2GlH
85jtuKrCO+aMbclqNUaxGFRFulGPup1CQDpEKd/XLvHaV9qZGb1tOzUOpM7YfXnUtMqnK9qTtyqM
LNWf0NXIKVzkgTBXOZSclGJJl9GvUWx3rxS3M2+rViFMTKZEkQKuO+9me+Eo86rJo8DA0hnkSgFR
e9Qe/Daythdr3X4sUBhd1+QS/ec56mSEver1Tn0r7embPqgbJ9isZJfa5ldevjX0WRFZxvga3Bk/
+sx08uselCENVH5wJYfegLX7BpfuAsbjK4+0SzBmo7rBD1E2i7McKqWXEdH16/HYoLiEs46r53gh
FGP5s6goZK2CQmgPdB51jAnE6XN2ELz3adQ279Vt3SZioK0IA//O3vdxEUNzaoVaA14IqyE5CTKB
6XMEPGqBeX5tXRX/grHOOpi0Ro8VgHXTWU7eYvFRkB44C0idxidDeBGIddW6XqSKTgWKppsAs1h0
e36LzkV8KtGKuvszBo/XMUKN6xYms2lG1P+Pu26V7jbNBLcPkofYDH70aWH3ouhuy8hbRtZXt/MY
liJETIcHUFon3V2ncCA+86zQYG6xjIxvJkGEgmqMh0I8MDoJGn3iHbxlYhuhlT7R2egJUv1TYHHv
pGtOE80KoNlEAogge/dRIYO+TPRJRbidkuC1LSRwv8ryWRkxFjRMHrcXcjVkXYIxG1e1nRgVA8Aa
F/WE6Pa3wSN5r79XycpWsRNP/Gv+2u4tMZndU4YwStQZZitX78fctHz0lvStZm+LxkNh9q+qZDGR
6HVXLa6CKbC10WpTbpkA/a2s4mPaJNExbBK1fTITddRpJbRphXTduJtA6RLuxNYpr3rc4hVXfNav
W15WZu10LwGZsEOo5qEcMhNvlc2rpu5HjBTbXrdV9VtIxAQalRB0VThBojw+NaPbls9pcoiU120U
jhgsR5yqBZhZnhPcKZXHdrzxO85dbHX3L1Kw3HBzYPhtH0CKSsb0qcSKIueLPn+xGQpzeqJYNMEQ
BymCf1rcizCW+E5wyWxl3ymFsrif+OUUPMGYw0NCA9cwA5CklQ9Nl9mRRjw/lvfb+0PVaEOvWa44
Mw/RmaACRgruZ/+l7jCRUUQ0Q85+XtuFyoFb8x/LhaRSL0K0OY/nXqbHSBt/qWVuhc39PHmJeNe3
vFTNuuahKBHGHcVgbG1iGFTJ0NInKyP1LbPovC6Q3e3FW4eg1VjvFVk6Y8ELGG1MgEQoWOYvg3zN
nbS9fkQv32fUDrM5/XYmKap4jFdNOIt55/bhaIlB6GwLQs/6Jy1QFPghEx3VuHB/3JYkBW9KlaAk
CWzujpAfeuFEkhtVcfIhs5Q5tol4tY24qt4XRNYudH2gSyUBYhKiE94gfWhnnTY68ZTxGrnXfd8C
i9kmJamgBgKw/LMP4nMkGTA/s7Z80MkKoU17RPYir0NkNaxApR6YiXB31PFy+nFJhyyQxWLE3nUl
htjnB4K4Qoyd9K23p+/xdYlCutANsMBfMesa2hKQpITz1ZmtrMxKa6aBVpf1/exOfmBaSRFkrq8W
qaXJ/Zc28oLHDumWfT/2Z3CS2Mp0LTS3o7areLPnVnVlAcHsX+RnWdy9a6e6k0Ivyl58lcP/uXqr
0zVFNxQC2rtPHVHhVHUITyAGskJO9WruomOEd03zjkbSoTtc8SLp1SOHKjnJJKjf+dRC0vSRaQ4F
Lqs1eWum3hL7Q4vxiWTYG+VDmh6EPONoxrpKLiCZm2sqDrOqtICsauvH4HaecO/vyb1xQrUepg6A
UJD+E/BgqZX6ZFxQH65pBPGTzg5zmVSUtGUqYFFeQhunQTP1rD82ILxIETrxkgCrHmaBRm32wsOU
vhnr8QA0GlQrt2N5HEvFUtRjU/MYgGSeZMwZ9xVB7lUdWO2Odh0V3owJcWg6opweGGk7lJZuGVaO
lW2JixH2lEfO+QITJm4w+kJkZl/N3hzDvsPPCA9dCq4Caa/eEhejYQlIzcNjeOayAK6eyAUiEw2b
dSl2wwzEEiXqpppZof+cmC/bLmL9TC5QmBBYqYtGH0ag0PlrqktracarJrcn00I18A7PhLWthRx1
XfXpC1DGfjZt0Zs5Fa1JHoru3EQcV7vq06ljkN7rqtknskkYQmUUcV3RWk/obmOoQ2AcBeP39uKt
mpcFDHMMhLFvBZk+OaaHiCrEYdrpmG5bceK5f9mjizjMETCrOQgnmpqKD7TWPnBz9Cheq1Z18i3Z
in+EXsnzcKsv8/pCNkbfMZ+agPcBmP55cGUXbwamU7rUhIVHlZfa5qIxuo5BPUakD8iHNe6AkrV0
F6KMC4X3tA0v4FXlrWapYCNVWEr4BdS+fDRfeTR15TwDTb0bUHk4701b8bJDYCd4Kub5oPXI6ILG
VvPI2SAl6gS0wVa+gzI8vg1Bh+Uf8AijOnVqhfspR+0GN/e3bjj/Svm+5gsjnVUa6Qx6skNojeKk
N6jj3hsPdP4yv4h73SNcwOiPWYCRqjbCmVpp0+xAIU+G4BzkQ+e1XfMjUfNHSfLJP9unb/VZC0V5
KO5R0EOB4q6PmDkamdo5FnFhfO2dvrdyJ0CtuvoQPIpO9wBSaU4SZLXrcQnInEO/VltFUAA4IcKt
7D6zKflmfxV4mBOPo4Gnrfz35PipDT7T/QDu4G2J1zzCEp85k7OaishGAr/vvVBNraI5CwLHpq0a
myUIcxR7kg6qPAMEJfZudPUnEZO21k+T0mfRcm6j9LblWj2QRNI0NMOIJm1y+7iTuKf4mEEtoXAE
3Mvgux330n0XOMWJmtPwLHLyGatHconHaKtYySV+DfDwttzspB1Yz0K0num3/q7p0JOS7lXDGvbc
9Pj6Bl7kZPINJWolJsEEbv9duEG/sZXflG/NzrgpYHzKOxq5cN816NqxkSEumzLRUL2KIIbBrOrU
DzGf7M9+Sidpn3i0LsY8xsfqC/fNJRRzIPsy62WlAJSSRygvAoycnHR5drfVhX6GlWhhvt/twsLW
+EIdgWsCtqaeH0J0Qfo155ytngEdjxg6OmMRQ7AjyuYZpQ2ahHulZvWO/0+5y7zWMs/Fgfrb0jZv
v2asF4hMGIZLLIZhTchyVHCAqJna+YpFW4kEkJH61+r99gq+V7Z9WsIFHOMBqwLdLdIEAUUCl0tQ
pUUrmAL3N8Yl3vcYNF+74s1ol1ZgVzfkIHPwVw/8YoHZ8WVtpOpDQsXNT82T6KLYAv2CNqZkEVRw
515OOCqzdvCWeIyBCbJELhIR8mZFaGX9eRSeDd44yNVo8LKmBmNUBsPEa4NA1/RYH+g0nfGIdzaY
L87e0YfIjb1jK011s4xUTcLa9TtQpoGdJqTPDHZ+Rc7oFX8ArWLnoAUTnVpDYBWhnbxt/4DV47eQ
kznlcaZpZT9Dzrh8NMipFTlpAt5e0b8vjnc99FUa65DPrycP92mvMAVbNKrHbTFWI5aFGIwzLfx4
DAQZMEWeRS7GiiR7cU58qwFRviWPEdgpO/V2G3M1gljqIeNcJaGr5EnG2jXuTPY9ykbQU/Bbn0Br
S2diJHarWST35hlTAEI3tedf2z+At7aMmQmjtMZdAhkY1YztZDijQtQWIl4B+7qGgCrO1MHb8Yka
2CQN6UkNKctAteLhZzRxHA3dm89H4ALA7J0vZXknjBCjHNVdqA1uOXwTxKeacCK+dR254DDbFWG8
ay1Rs6HWb6PRWaOSWTqd8hT8VsBK9pW9uYAxezO0sYbhrgALmxeSqqcoj23JmO+2Uf7Ft11gGNPf
kDgKqwprR+WonPqERIpjOFHggjVIRCKOVlfwLkHrGgHaKU0zdeMTlW3UCuMg1CAlUbWrWD0Q7jQI
HgD9+8JoxGMdRCjibO1gcKSfzVNjoQgMLQxlbfXoXzjITvbAbdejodNnNbxIxVgqox7UXigB2rjS
jvZpKG/ZWXWaE3otRwttT4ftvVtX+wseo/ZapeLopljFWTpp4L0W5asaT5ak57jndStxwWHUPggm
saormMa2uKHT5IeHmlveyVs7Rtu7qfUng0YAnWbND8G9CnqVDiN6Pf2BeOEVmDSc7cXjCcXovTgX
k0BGAJrgOynJnRF901qO61rVQhOztE3VxIWU5XARC6nQ0PiEIn+jtGc/2id6uv+CGPg8fSBHDxJL
29LH4LiWY7TNIASwTRGEmOO3QOWRy65q2gKF0TQTvG3pHAFlQpNybT6W+WT1plv3j/9NGkbTSJ4l
Qt8qeB+vzun4ywcJQc8xeKs23DTQm6zimQhkiB8tQ9jUvlKmOh5f68nuhOuh349VZGvqy9B+6V4p
Uj4HdAtrn+j1MNdVD7IRFyDjm+qJdrJXngO3t8i34Wf4Sic5DnvhK26DLDCZgySYaZ9FIjDNarBM
40AqYgm8K9fa4VmCMIenjdUkbhWADEJl6RFy/XViZcPTtjaspgEXMGyRZI1J5IqgU5ijcUQIjZB2
cOp3EinepFKORGzKoc2IUpR4xkO/j2i1KGkdE1ucv2BzlrkUagQXXqlSyriTtBnNWgl6BWdrVu7E
lvv2s2ZKl9duKuoCpc3iIWypBqge5VAOb4yTj1bqP2XIhtt/qbp7CchYB3qagjkFIMrgCovOztCu
/BgsM3iKocw96Ijk5zPXzvESlDEVo5lrVaICtBjlNvTAECNcY3al8ktPejW3xcloFUvqGm2yv6KV
aNeQ0EeIh0Q239DkTZLJlIAp0uiNawdSJA/dL3QYcXjHc1NrLgR9RaqmoV9cAzfXx82MjWzGswJK
kiTzphzvzYDDa8b7Pv37QlmEwR/mQsT309adi+e+e9lerTXPsfz9jDLOsK1VHuL7RTBaVftSat/7
wa14JTWrGYQlDqODep526uyjpmZI0d2G+u2zhhcRQ0IIS0eA8V48VxmdlniM+qlt26BSCEU1QSTt
8ID1qA6RS6QG+Xy5Rv1GPkS2OOo2npzPSpXyrlRceRkzn1VVhfAC8tKUlIxrI5jLndn7ky8Rdtub
uGocF0rImHtN6MIqoX2zZrU305OGkewJ3rO3QegvZqPnxYqyOSCUPoGxJYam+O031Tzp4TVGQWFi
a2DL4vMc/tpGWzUfF5HYcQa9L42Gb0CkpPo5Vjd15YXCYDXCI/E5ERrnhLF5ILEd0PtCT0DS3Wf1
d4XHVsrZHDb/o6VhKFYaJJmFo1k+EEwYqx62F2v1krjcG8ZKiPlQS0EHDH+0wkN0jTyFVXjTAO5P
ewTNQrYjMf+ljGbItjSCsR35lAl/6gz79xL8dKdr73xKlHco/v0lxhqionBNElW8XLFEWOpkVLNE
FbCYon3R9Yfa1y30HeyVoBqtPhuuy1h3Mc38W1uLmFSqzhxbvL6Tlx9A12Nhi3FpBVPRgB8w4v5T
X+f5b208bO8kD4JxJ2gWL6pcpxDKL6nfdcZrziW7o9/4vG0XMRhlUYVuqpUAT8VNSHt+XRDrdYPd
25gkqNiiJRzC81dykMutYzRFagI1KRrUHdbma2b+agROgom3bIx3SU0CiUYsm4By6lmTbbRZKdP3
7b35l1N2WTjGp4DPsVQM6uuDpxJMW8kxdPxTnzrdDqXC6JILvw2i/R8xGT+i1DqZTALMfkdpocLd
HO4iFzwx6AasrfE87ZuMo4OrNVHL3WLciSDqRlU175igikVFrxs6mT39qsAeDSoND5Md7NybeLVY
nE1k+0OSPsskAxVntppfx5ibWX2XeSOteRDM5TJo8zLLVNhJwTiIhWbLmDb/f5/qgFe7xfKxY6cm
JezQ1oXlkwJPjm6V3CMNJ3HBk4MxE2IlNW1uQo5BusuNx7l7jasf25rHg2CshA6CtUTvsRsiYiY1
xLzi/Jc6DBz9XkVBPQBI1zH2QGdLO+bUjwuRNklmk9uRW9As+Ty6o1X/foFg6zkK0DoLEe18FrvI
GQTi9NLgfmGtFhCMWpU+uI8VFe0ymXBNyF0puGPwzzYETwrG94ym1mUzJXoN+hEFXrPbSZm3DbH+
zL4Qg9GqYYr7RqVMBaqXgqYE5Z4yOOHo67OBh8XYvePTsKyKpeOqZiDPjH5Hqh8Ll1qKvVyrtAUn
1sBLHWa2PvIaBdchiIjGegkpODaSDBNNKROF3jzs3hEsFPN42r3xWMQWlazYDVdFx4nHeZDMZvlR
3xToukQ8Tqu3R+WszbwZP6sHB09T/18qZq86tSz19yRCYeZOJvZ3UVw5Rs5dPR4OFXWxQR1Ju6mv
sXqNZkXvbq+yjReU7VhJCLUQnS+Tg6DY6690jFpMGpjmjRgL2KOziFKiIWMa2bNNi6FibnSy7vCQ
yIJjM1F0wfIOdfVs9j11C+oP0Wvmw59HFsEVH4RvuKJi1kTv1tf8Uc7rJ46A2lUGPa4MFrGPq0vg
7fq2R5Kk/Kl7sxN/R+BnYciMbmlH+QZPI+ijmXnNYTQY+hT/LUCZkKLtozz0adaT5roegpiAWG8Q
hoMkNbUTtirvVe5flvciJRNPjJNZKXIDQErrRGf2xI6Kg6gf5cfOKVELnHtlvy8QVz1vWzT64Q1J
2Vkjhl8XfiADuN9RMsjMmz1aoMGjZl89I3h+AZEUmOAwqeXjLnZl0rRhh5R1lXvSlNAX4TH8uS3K
v6jKBYQJccepy9K0AMiAuUc3BioEkbDRX/DCmV/NtmL7V+kxTiwed+eqKVvIxmhop4OtTY8Bm+lg
zBWbgyGEnIz/O0vzp20CQy6m+qH0HzXxH9dPN0dh7Go4Aa2T2tOc6qS1slAN74VISd8kpQoGSxbD
/haEsxg2Z6qeEc+oCyn86FibWntndIl631UpOUlCoUWWNudmdKh60TgFQSKeJz8zRFfRIkW2TVQ2
ppaZIG2H2TPzdIvhPdJjPJRvMV6CGiutWvUkFZnwDUGPAW3Nc1yq6QW+sPxZy45VLfSmFU66EVu5
0CWaVcP/P8azmvze3vO1tceKEMXQQIZmsGVNYxnXudZ3mMnQZzdlUnbot1VftjHWdHeJwRgDA8PQ
0eoGjLAfLA05b618MqSZE+at1n4uYRgTIKaaANIuwNBrTOtIuMrMoDNE3lu26Nj1gVjbcq1e1haI
bLrKTAwln4S2ttXzCBIV5Src5W/5vtuFezS378LfvDdzzkqyccYgib2I7roa6bBjF+39XNlrE8/t
c1SCTVZpQ9qBihXr2Br7ULkxuRPW1pzDctmYuKLswqAPJEjxh1Fdt+Nd/tzv0Tox4lmeEp1Pb53P
HR7DUxCDiTPQr9j6ownB6Nt852m71On34RsGFp1QUZdZEqe0h7eQjM1p9HDougl4cnIlo3pdQ23F
tgZSy8hateVKMgY7aTMBbNg9VrK9TxJPG1pnTq8ijB2u5d021KpzMCRDB9Up8mKIpz9a0Ez2Bdit
hq7e6Mi6pduFF5zHu9nOr3NXuKWcatKXLMcFkwlyFS3O66IHZlVcwzVZ43xTVRwHvppGXwrGqCMK
DrSg7wAyqmBPzHcksJTryikiK70vduk3gXNbWFeLi1CMGo7B3LUgAAbnUbbrxKsq5fg63vcZtasG
TShFn36fyFY6NAdtTjkirJ/giwiM3hHVz2XUC8Gil1go5eiPIPQIz6nIfVekO/xZwy9ITGxgDHUv
6+C/Ri/nnyrw4NQ5tOQ2clKPV+Kwbl4vYIyjGsDzOvkGwMy5tqI6t5TyVkqeOAdpTSSCEUUYk4TK
J0x9+niQiN+ZNRlx3THOwTWdt1fvh580vAKlqsej61z1UQs0lsMGj1A9Jo0BzXxoD9JODm1QuaIR
N7LL+NAcMtxNeQrOxWRMxSRo+ZiJwASHK0pRtWchAHt4dgKLd/k00fvwPgp59okeU1ZTloIytkIX
SlVIZ3qLBOO04hTeiEGa7y08ohXcgEhk8jgbyUNkDIdJ+nIK6dKq5xTjHvJd9G1CvLZv3XAv7v37
7G0bcE09lxIyhqM0dH/06bJG0TH23VSzpoRTSbx2sJcQjO2oc9LlZU8X0bzOhkfVUY0j7910zT4t
MRjjEapm2asZMAwjvE791BtCk6MM9Aht6QJjNVLJN6uuBUQQ4P2BPOW1KxnXYeM1ylMs1BhRd9je
Gl5sQRjt68zErFvYdVuQ8eBBe1LF2ArzveQNDm0GJbmNwJcDuqYQC/fPFgZghIVhDgYCDFrlMQug
KxNs/4QmQBzrEsPgrQkVh5rDQV0rNl+iMmoYJWOLuTVAxYhNd2pKu0VGtcaNUdwJmY25NpYAjqz2
9zYsT1ZGM8Va9Q2SADUPruJosDJxVyY8bhbuNjK6WURjEfhUttpJH2W0E6u3zWCBb9hT3PKMYQC8
WdMrh4HQaIrWkGBkEssgLplB0YgKcq5S54XD7z78Z3vZ1ooUPgAwuzXkAbJRtC87P6EFwfEPpSvu
fKv3CO8IUBVnDh2QTE2SECIi0c7sUI6iI5moKFZud2JtUS+TeNFJ/Ck6/xvHtr5wFzRmp8JE1sKi
Ru1mlRzi4jhl/3dL+EEaxoSIsTrWGpWmmH8I468of43K78pXWus+wDAhByjP0UFOORY62kHo46k0
fWjfxFvlh7jT7Ia2nPHcM12ZrX1i4g+w/YPRNMTKyQ0Gm4IR+iaaTUcM51McRw/b6rdyapfisSwV
mFynRRhrjsry5lSF+zw5Tl+gtvkAwQQbILUdK4UW8ZZSBvLUSPoJEkzBitsytIqZzMcK/wPnZrdm
Jz6AMubeSOd4KihDjHJDW6HJc3FOJTtBIQRl5Mfli1tYzltJJtjoxqxRpBaIsic8kO/Da+rEmDPY
vZRPCayug/qme96YQarjG5pCGNtR5XOrFzGUs68f1Syzyu7V73fSeD2bT9t6wjnNhLEd4Eb2cRIg
3TwYB6EzH8o05N4lVkFkGdzHImjfwFQPcRfvDHEoj6qWorIYwyHSAy2Y6gVbf6mcaWdgsNU92rH5
/Z2rVnEByhzwSsjCcsKIDZC8h48YaXMVnVFV2qEhizaytgIvJlgJSlG4chGSPd2FloehArz6e+dG
lFQ+ddq9MFrRIbrNMaFI49n9dUQT9I6iDHoAlvlm7PoJ3Aoyio9ukKfEUNR+H4tW6YJPD52C8ZlX
ibZ++OS/gKxRyXuCHqUCJfXpCRcabGNy7K9Ge9rl95RfnUsNu643FzzGwoSoCQJnFpb0nQ/DlqzI
1VEnltvNjhbUTvsMnMK8qozV874QkrEwSt4hm4NiQowFBlA6gufnhxJx7NiqK1iAMEZlTkYxikds
3VieB+nGTEHeKvyMG95zEG8F6d+XJ6+d5bhpIIw6DzvMOHTMlHsbWwlLofiXXWJMSG7ohhSIwNAs
0e4P0R15p6YozzxTzNsZJvKIYjXQRhGLFpJv3ejUBFkczr6sQqBiARW/IgrRFOYQ52ZgYFghNK5X
dHeepV2pTSiG4dWir24LKGxQxEww+ZGdYSTGsx/XJR5e5uostr6d8JPyPAhmsYhZYmByQt+t3PSA
rl430W3znjpKya6t4sEc7NDb9iVr6QeIcxGLsfNV1ceZnwMTxEcGmKMDV39pYjx40sfdYgc+D483
MWd9wy6QjJWPsln1+wKvu6QFCYSmuL7ZWCayYv9RNEYxallszXyAaGlh5eB0yvA+98v8Fj/RvDmM
3218rrm8L6vCYbIqpubg9Qzq+PH0GuaISX4Et+np2IHvNnGFzAKlmmk3Tv4qOkoBjgL9fvyav17g
MlZDRG7A8GXgtg54iODH8ulUYgrqmwHeLNGJXb3y0pjTsMMTlv59YaqkSqoavwNoM7shuWtzL1We
t3eRB8GciT4zuzKg62nI9RkPjGD9lvRdphuRvQ20fhIwyFsH2QPtPaM2cyFMmmVl6ovo2Sox8pFe
LsKd8RgcVOfP4E7Q/H/FcC0AGVeZo6gvTCPop9yd5vgxlI+pyp2VsGpTFiCMa6yjMh0K2hI0SpYm
4RzI7rwfUPz+3ITO5NDccLfnpj1WA7kFKnMKpjEowy6AaMYZgdV+3kfefJ0dRFCPm84XWpEIBgT+
3ThG9bVSMwWQTMP7d9+bKrf0adeUCUc91tdRN8GUaGp0KO5H7WgNWS6zFhJ16c9Cvp0FjrXifZ8R
gpRGC0Y46Lk4nNXGjeMvKdvl9zNHddbHjMQavk/Un6j0sQbTt1LeDX39sF5AmMM69n4ol1SjtSi3
psm8b3oEgLlyv31UqU/6dNVSLzCMz+rTTFdk6opzWHal9loDBFCqHQYveaI621hrL17QrgsY462E
qBiFtgLYYEfXtFhGugodNBZhMmv4g5cX4knGuKy2EU3DpxGAVH3PsuMwZbZRu5qvocSdUzxP9+LT
ImoiBmsauqlrbDGD1MuTlkforYtTuInKq9SjnMboPeMo3qpiL3CY9cMw4jqsTeBEmmjN2a855+zQ
uiBoGBXR3YhiE0az28JvCiVFiJlUv3Kptol+lbVXQ8cbqkB/6OcFu+Awyj2koLlNBOCIWjS7BP/a
SZP5s5lIYQ9iNl/lqEBxsijXOQKu1WsRlQ7Q/R8JGX0XAxJkPQFy7dB6LdDBPmCOrtCgrua9ZpJe
q+Le7Z55QzfWlX+BzGxe3EW9ZNDbY+N2LpTfip3CNk7ZARlej0d/tL6RBAy/KLxTwGXFmNhg6GIF
k5dsFbGoOf6u9dIuo73wlcluWM8LEFXZhadHvy+SeTWAynpPH0rD3TBY0g/1JngcDvIzr7ThX1bx
gsdoaJjALsYR8Bp0gUdWhJHxkZf/E2aoJ6w94vDy5LyFZDS1CzB2bJZHxILBa0RA+7435cdGeNm2
jKu2arGKjFb2cT0Y9QiUXphtU49QgnWq4tiOx29hyjEiq45lgcXooahWmOxMd6xpTnp1PUzXPo8T
ZT1TssBgbK8Puj2tNSGP9tD9U10rezR1nCRvtjsMvEx2X3jZWyohWwuJcURGFeG1Hl3TN5p51QWc
sgPO9rB9+8oMSkUjwfdHUbeV2ZniH6JE/aRs9VxSFHo0P9vGvxr+TkK7OFGJSNJKlrB248++sKiX
DH4YTvW9ki0NhermLTfC5CEyxqKK/MjQMohXTLhq0Q5WZHjt5kXGhAo8BvD3i3OoZMZozL5Qxe+A
Mlr3/cTp1TNRVCv3/9k+VvQ7W0vJGAu8cY14LIdg+vDqg5s08f7b9xnjoChEn0mB74eYBqjjAhxF
u22EteqnD6rNWAZJixt5oKc1NS0B9OE9+H7jW2pnTbsoUJh08H+C7JE/spNjJmTGTIQ++hQjCpxj
oJ47PIHdy6qvYozh1X/G93TwkXDgZbh4doPlpSdy2ocobUBiCBSPdvUKbkuXTiZV4j1tcZffeElk
jiaytPSZKPdCMeOwIQvhSP1tNJhWFrxFPEI2zmqyYyukLgThvgGcBiQ5Vf+S58h48rqBeMvHjq1I
MhKZJKf6WFjmg/wPJXfNPP0UhY7p4aEK/nFbPdfjuL+2SmEsRxeaPZ6kAGjGMFMY5hTsYtEpyDel
QHwT8MJGnvdnp1eUWMTMoJaKJDu9tlQ7x2SWyFbJYXRThFE8+f4lXLwIyFiQyiBSOdNwQxt3yZNw
o+xKPOCAl3ofnfr50P5DE/Egpna315WnLoxhUcMw6HK6rqTXnCJ5qufCVXgD2DnWkX2W8nVhUGuq
k5OKASBNZUnaV3JalzBAYWxIVeRm13W4r6jta9w4BTCqirNUXKVnYo3RHwxJ0CGGclOeJpfqvPEC
UmrP9IaH/8W4XZpK2nAqqvgx4h3CXolqaqMIec1wjNHi52Rd7CrNLhtPSSDaeDQpo29ByWmMXM+q
XZZTZZJcWQ7O38KgyJJlflfwDqvndv+Miadgqpysbj8XNu8WvaqJKBMBQTXGzeM28VFazKKVI2Qe
4ELLJwG5AT35NiR329q+qogLDCavJhjTLA0taH5n4YdefivVx+3vr5/iBQBjpmY/lToyAEA/xwdK
s621Vvk23UQnEI88yVZuRzfdVf6TA7uqKQtYKvcikqsIjL5E6YtpmZSsWsL97A07wSt2eH3geTLe
ItKNXIARvc0qogGsxlgfI3vFWzRvGVczkQt5GKtUKBKSRHSfjDMqsfH+Wdj6LYhOrO6AxqP99uqt
euYFGBP4lOM0FooIsEgtrqVUdGu5OfRidiPUv/4bEmOlMnOo1JFSWSeC8C1IhsbCEDMkb8ihmCre
4wLvPDHWCiNvRt2ka5iF0m3QDHhJ6faYSbfblomjDWz1bReXZFKoxtcmImzpn6rmhL7rgellf9hp
dkYeiXFBEVSvsNSjCsrB6JvhjMf3jkIU5h9q3mvuarSxgGTshFZ1aJ3U4U7wGFvv0yF6CYWe2JWI
bqV0ll8NPZswdE62ttdy3cMscBnzUfpV38stcLujfvdOa+Uk4N6hD3sISgWH95DIUX2WTL5VzDEO
FeBFBjoI0Q1mjLWVt60ltKW9LRsPirEaYzPnEWwUTC9GAFTRkUiKVaKAWW4bziquK74q0QpcvC5r
jCNJO3OIwFqPdOwE83vbha7ZcUrn1vXjAsHoR+d38lTJeL0WWnOWLVnxE7z7dvp8rw2Tet+jlOIX
iNaKl7CeeYMx1g/cX2zCiBd1uEnAPdM+yd4RlXmX6rxOGM4KsqW+lV8Tpeqwgqr/IA6GNWaBlZHa
2dYIHgqr7M08aZVJU7PFlU5qy2j3sfG0jfHe+/sphtIvq0VXc+GsWqkQUnnGak3EzjESQj3OjgRW
H+KCuG20SYhXejqAPOAS+/DEo39fII++kRPSA5kQb45cX3vrC062iKcK9MwtIMy6E1QV3sqWIzs0
XgLU5m8v3/qh/bt6GrNF7RimGuqSYdzV2ZFpYyxShVL+HPecwOxfLN8FidmnrOrMLp8gStvhsQ6p
B9rB0YOFBpuk4L9tcc/z+9QBbqgG2zAriZWgxFQ4DXzKoNVxigIdXo3kETB+ZnP21JrCUTFi97+t
KbNp9ShEIaiDsGmNYk3abZb2tlwckuT7Ng5H/zQmrGlMbapnqhwI5m0hNK0GbIVEfv5vKExI4yt+
7ku0GE8iuBcUmdVi9+KvsC1RZq6/Np0JZqI48aeaHibamic5oC4f0G/zp9qltFNv5NyAOIvHcnKS
tstyOcPi9cNVH5wMsOfWhHN66QZs6B9LxtnN+lTi0oOEW5McUpQ+GbVwMP3ErrrEnaUvUKYul1Bn
fFZaEz/NaW1oVj1poNA1ovsIT1Hb6sCxSDprMPLAqIsCZ8qYbgz/fkz/7xRVH4RgzEQejIhgaaGi
YNwM8VVdXM+81CDH5rFF/lJRUBoLQAxZaGmFaJFAt6Khsriv+/8S2f7Vap0xBZKRtG1XUSg6hsxG
YssV8aZ1LT7Q4jGa7lFR6PeyvUU81WbsQoHWpHIaAFp02vdyAHlpXjtJHnBCpDVa2w9bxViGsPfN
ofeBI92MoPwHAYjjPw47dade8Sw5b8tY6yBgCvYYQuvi4iadG4w6/H+kXddy3LgS/SJWMYDplXGC
RjnYfmGtrTVzzvz6eyDf66Eg7uCu/KYqVfFMA40G0Og+56ohhTXxiJs53s2W5WpBubQSPXr1y05N
7uSK87q/nXc5hzn2ed+MBC1BuwL22x+zTck2SsRVS/4q/E1F1tIb9Fjxnh05R1mdmSbSBQOZQtjU
zt9UzVeQeVHan7p4MqsrHTVwl52PN4LMTAmZCcYdWkmdpted6Md8TUiOe7OMBfKoDuCmAMJ4Fw1W
9ghZGXCGmm7eOcpdL+MkgV7yXfkJ3gJ4OwRkUDwIWVaWg0aY9CQSqAtCl9MuVF/qdDuA2vtnhu+M
wkxWJxaozJWBAgYVJ1XkHSpmvT+DYGYIlB5yXdFl206PQeMmEe9MuTlBOkpxRZBEazrL84Iz5RTM
EfJ8i3lTVlel/DOUny7bwINg4mo/Vame0J01j8HkSXI70e10vr8Mst13tjKECaSp2JvdTHnvKTkt
LZeDxANkMSufd0vfPCisgJhZ75f/JUDm8qgqTw1uzqMeW2mFUqOO42G8oWOmv5UGvewDGKUPx1p0
jeCbPHPOPdtvK2d72JSR3rVZqxeYnjc2Rgxcjkop27DIFfqYHZN38Nm+W6zwmBtzPrVpMmWwqXUD
v0DfNOmgltx6YIeCsFv5Pa3cy65BB+nDyW4FKL+/lxVJHKahCsAEEpmF1+1G8KWkHq8khjNXrA55
NZhBJ1WAGQfZVoN8X0uaPTe8yu/NmL2yhv5/dctU80gXejpdi5n66STZbV1ytoXNDXwFQS1dQUih
2qGwDZaUxZEMNx10X0ftueYtWc5CMpm4kGlzXbYhYHqIj0e1UxdXUvASgAefy/7JGzQmOGR1XMSB
Aqhf2p6xa95XO+g+O9EOTEROYIffL/scD5AJEkapFPpAs6SUcyPqUDLC447gITChwdSStKli+IHQ
28V8P1RPly3grFNDZN675jAXo5wG1AKFqEncX2W6/L3JW2cuakQiBQXylVJYhjpZQdAN4LDodi0p
vLFP/2gwDZYJJqvVJJM6mNot+PqAJKXGibOXXdEQmRARoLE97WNss41xg4fsAscuPb/Nq90I3788
rpfDhME2YCdJCtYvGtLVxkGvim2YoFLlpXcvO4ch0v+vVnA+QPQhHzFiWTfbAxjOKnXgnEx4Q8YG
idJUhTHHkImzW4WRG5WHdtHsVOwcA+mNy4O2fTf7HZKgeP/eILTiZz1UuOndbIDcHNKtdkAco70Z
wHepefOuGdxlOvD2es7maIhM4OjLRpLbiLoeWkJopiN4pcLf7V7eBS4vIHKXHBM1okrExYkmiagC
o+RAilBHXkWzQOlg5Q+hx6v65wIyQSQ1ytxQUzjj/5iYZXBS6i4WMx4rcS6vXPBZXJ5Kjv+/neNW
rtnFaZpmhNqYHtr0mhhPQsE50vAgmBNGk9VGGNNLBxpzrRIpQyNHeXbDY8jlOcfb/1emNF07QgUO
S4CSv037Zadf1z9GjxJwCPvPNWiel8DbXK7RwgFsfHRX7sqvg/hdxgOfKj9cnhzeOnu7Eq9AZmEQ
9ZSmpWYfxQa0sBe1yvtWsJZ72s4W2sFLduI18VC3/ucDmvH2o9agoYaG1zdJWuGEMneLaqXnBPT3
0rGTnpf8nmMkjeYf8XQTj4ZUvoot66z0sUsJJYuPS8nPI3Ef4HqoL9NVEo7HGjUCILv+IZnjfdLh
JGeAWif75DZw/g30N65sHupA6kSwZtlzENpagoY2A5lanUfYtr0UzjBMBhB1q0sXU1NDcqibHPxZ
913G29I2dxtDglSMphAJzT3vbSliFRevCbY0yZUeP+ozJxHD+T57Q5Gj0Kw0E99Pw5ee/G1GzxyH
oAHhg0OcDWDftNNMGoSwoKMkPWrzXZ3s+yx3Z/JjNA5keE76pyL9O29eLsPyzGJcoI6rMh9ioM5D
7Fam5mu9xtmkN1fWyjBm+g1Syo2agv1aityx8iX1JhgepeI5FAqrVDhZep499P8rl17QIlP1b1Tb
S1b7iWzW6FtKee+UPJOYc0eo6kWl6Bi1vnxOM7cYUabaoJMY74eTaCk9L5W0vUeuxpA5emjoCq36
HoCQrniWoROcnwbdUnzJVu3c00qHV9W+uWZXgMyZQze6ytQFANbV67DMVtFfqSFXsWszCK5Q2LNG
UwVpJWNRCbtf/FHKdWZRm1Kv4Gpvbu8rKzQmRECSTh8TFTaF4J2mNURWjaJ6K/VxYSDYWGRH3CmC
JXXO5TV2eSxN9hJTjyQ1auot8+QMsm6ljaujgPQyyGWXNNn7SafrmhImWGUqaPzIWFl5etBld87u
O/luzHjX882T9++xBAnG+3WWy6OY5DNmTun8klz3003a/DWBSkGJys8c1lZQTPyQhmrJ2wrDl8aL
XYfiXaYETmh2nNYUzhoDX/l7k5CtXbqK7iCUKZW4EAOpX0wbUtLeMFnV02h40JG+PGmXo5XJchEo
QheqYAoGZN7dDb0ue+KQTP6fgTCxg6RdJPYRQKbca3o8hfQGx4zth53VFDHRAun7Wu+oFERnggyl
8NKTcZXGFqUFCj0e7RxvOTFBY8rB1i1XAFt66LKj4muZULbJ45DkoTDBIq7NYqoljFqBQh6riztI
NVSBaS2hOnI2SI4XsLeRFmG2LDKoXNTZzhCPw/SpSorz9LxN32pTnORR1+IAnk1O0g317RIsZeIr
sSYXvRQ3vOfS7TuJQdVfIQshyiozdlD/NKsyNOmdhPY5Qjnoe24Ti2q0zS88NPqxj+em32Dsu7wY
oW9DGQ2aWaXlcanf40Gx83kw2wHvDMPc50Ip6FSTqpm18mGM/paNyK3J8yjftAkvV8wbP/ZdXukJ
+aWsQUsbKAcE2Hlj5MOJR5lLTc5NlTeATHwduzHHBRIDGCzzcRKCU4LucpTO73HKPqAf1yVa58hK
wruEb7v9eUSZeDvHo9iHKUa0JF8FSspGeDsHdyDpIl85fmRqYlBRMo3Ji24JWifSp+yldqhuW5DY
vIYN3kAygRYs24MsGDBIPIBm+yb2VRAo8ouUeOPGBNteTAYhfjOq94v+upt4z/T0d35cUQYk61VK
ES0zoyYaYykVdG/XTuTul8hi8TAmblBYnaugNi4vQLEpUAaoyzvVP2zBZ2RmBFHWOxNJofshnmWQ
xzug1eUU+p1Lle/CG+4FmGcpM5SDHrV9QGBpD7r8BU/Bndihhz6ywrzgnGK4tjHbVpWasw6GC3iH
T9nzar87aqiw3c3Q6RR3ZsVl2dzewc6DyUbhucaFkho3lpkVmD8r4XoOKufylHFA2B62LO8GTaP3
xzqq7bZP78UYj+tx8XoZhjd6bA9bO+pdqtEtpT8Ue9ObwCg33fdIc0ludGh3vIqY7bIL4/fgsd1s
QlsHg0rXQOdB0h4l3l7gyK/DoUXw6PziSUksXissbyiZOGzGZTGpE0zsglMQQka4PJrFX5fHcXsX
O5vFxNysqOpcC2GWkgc/h6aWTu0Y/yxDAv07MxRcNUqbTyVOzpBMNAkVfLym6nNNczPqO1m8v2zS
Pxw+zwBM0DBQmiWaHQDAcFjsdS88oEBmuhvc9FXe8Y4B2zH+DMZEjMwIcy2iKTOt6a1cEt1E/5KH
VzV4qabdEkbWiEZZjoGbjkE1tjRIuIDAhHGMrEkNuQxwPmzdZq8h/fmcOMK96VLVW+kvPbSLU/td
2l9G5YEyntKERZgRvBqCUH83kadcOHQ678ZFv/Fho1kZxriGojVZNxTA6DyoNPVI9UJ8xzWvkX6d
7PaqvJWPvJYyHiTjLDOa53JlAWSj6LJDKmnapXLKIwHaDh8ryxg3SbRhbhqokdtBBWkmvKJ4w0vz
ggTvXb2vb9F+sOc1SG2u7BUis73oyjIPOb1E5NHklOKXWEdqfvkWdy8VqJQu+wZvEJmdRZaVupNC
YOlKas9F58kDb5623U+VcHuQTVVhK2HTpOmNqQTB7SSc6uqpV57r6cdnrICAICjC0C3/od87LKRY
rulhQ2srZxFjyQo1PfjUWP1GYTfISANdfk+FGDPzMcjtOPhM+StYzv5rBbsxdiioTBN6ZCLJ341y
U/cvRfx8eaC25+IMIb8/RStVNrTKAIhJuWrDV025So2vfwbBhDh4L3YmelYJ+u+lCVVU8UGPevvP
QJiQlhtZpo0d7Einv2qwTGvmnRz+oSFMSDNIQoyG7g+K8S1Pv9fobJqN2P0zQ5ggFqlmo+QlfMpE
Deh46NDwxiskop/4GJrPc84EMF0kc6jRXCkJtAAt1CH27xg9P03W91bdxr3zZyYx4SuZCBLOVKos
XBQPRSUgklRVt2+VT/VArtYLE7tKMqTZQl8jpiCzMvXbnDwJPGXyfwj/v0ePbdMmPbgOKwKQzht/
Kp66Cxzj9d7tfwh+5hq6xbt5bs2WCrFPEJzpugxi0/crNGmXoZAqBORpPoL925qV2yh/Vgm3BIIu
ddYt1kDMNI3hZPTiBMPGw3/zSDa0cEDDmTqh03NC5xt1ziU0Zq7SVA7UgaJFe+MOpLOPVYw2IPR6
nvQWPfaLTTVx0hvFpWV7n2OKORsrsXn7rCD/3VJN4c5sv9QdJFY6rwTz02Xf37zcQD2CQH8dOx5h
+wt6LR8TPQBbHPGpKqd0BHnr3nQ7V/aKQ/Ek33PwtgL6Go+JH3pSk5bQLI+KoX2kzdRU+Tp+qo5F
ZOunX/KYFa/Qe7MTfg3LeGlUy2ZSaDBzwtO3NUDe0c7U8VHpNQPUsTHe2+vkpq8X+RCb2gRStmpy
ZyX+OSfhZJvBrHm9shjO0KMbNdPUlJMH2zpBrX8e49t6t8xmSH+eGdzU0ATMxsBd4v3YvYBnh3Mp
4s0A49m1YbShSJUtRe02qh7wSimPM8et6Dc+rh5UnkMBlUBBk9mKiD6kek3FV/F6AhbZhxmC3Lnp
lsl3Jf8eG99jXjXWdhQ6AzJuJZdpZAYJLrDtjILGqbmeuwxyyq0FmZgvl12YZxvjShC9VlAUBdtI
cEvtIvOjPuZ+Ut3H7eToJLGgoMYZz+05O5vH+IcRi1k26cAUpW+Jkb1AY9nSIJJ52bKts7UqnlEY
zyiHJZJmAYOY9qYtiSBXqmUOxOZDKMRKZFxjTQP7BZPLrsaozMQORKvpz2w/7JXdYu3xCgqCXGhx
Sm7ihg5Pf2NzS1xjyu+3qKHVmih606rFzhEepd1wTMPdYKd7hXI4fy1xZOKVp36cMVlRCRgX8QAF
c9ni3jldimAOyt7ucq+ToKQ37Rr54fJ80Vl/v8reYzCeOAAdUrhVbwfhCbyblqbU1jxcx+ODGDtt
EnHOSRsp7fd4jBciS2BiCwYefaWkaURS2JX7aysUIUnEOTN/XNPv4Rh3VCvZKMoecEWe4LEcdZXy
T0Pd9zI3V0+P+P88kGDXeO8gpqykA0i/epQ40H7O2g/2C3pHLdrmVPlaaPEqvi57h8KuglGu5CHS
4B1qYYURGm9lW+qGfx001uOnsO/kNQSggzLC+MlV4ELP/hh2ktOUEmc/2ThCvMeho7t66cgCMxD0
ibrhiVZtFl6S2tAXRQ1l7SEYp7bCSd58jFPvAen/V4D9JHcYUoxe1cluqQpO33bu5aUlba8t3dSx
dqEhzvYra0UHxZ4JLkGfA6Z97Wt7YoVu9V3F2Sh9pVXz7W5WLXnHU57eSCpS887QzDKbxraUpaLu
7Sy2FK/whl2XWzT5m0Ph9t+/Nb8HYxZZbsqJDF4nTN5yMpVdaZ60njNdHw837yDYV9Ii0fJpqQCR
tDtleJZ1Z6oeMnLoKl5yaCPSv4didpcGXhgOLYbul8Z86c+CBQZ75TR7VOZWuDXuue012974e7rY
F1NZE3siN8AUcQgQv9c5Z8vcjhXn7zPLqzOUXJoyDN/YelL10g3O3PzrRM77YWMW1NwXjazIgJih
12sPEIH1gjpVHCh+tbyFxTOH/n+1ePNBDvK+ARb5hgRlBfmaaSdB6HtPy7wLd9zVR/GOpznLc0Hm
eLiEijEXSJvbozb7S5RcT3UBmTnR0O1hqpyk4ibOeYjM3tw1pRzJEhAzRbqeqsVvIAqryimSv+Op
NUcnELu/0WGya4XOzfE+EQiTHyTLrVD1aDepkbsJK6eLQs74b2+qZ29igos55G0m0rimkNBKxudF
PMwqhLu4vfe8eWYCSwJZ+2jUaBRr9pXxmKtuxqMf/4ed57cxbAf0mIdjgP693o6uNFCNSTt0hEEk
A+KB0HaF7AjnQEJ/8sdjwhmOiS4SFOqXrgZckKDYTLSFuUd9Fl5tZ6danE53umThXAy5JjJnV3PG
TqG3wBwP1T77mjmCq5zKK5nGs515yzORM2us9MhUx7lq1nCPRomtQMT+JjvlxDOK/uhLA8nEmzFX
jU7OgdJ5gU+lY2fVpg+qtAHSdNpP6Ma/i2+s2lmCBG+RyPBF8o3qkMXH9BCjTExpUVQwX8k7nPBE
Xn0dZ6HpTMgREymu9BI2ynJ2nMbpKu9f1GT08izdXz6rcObMYDaIAo1BYk5XmpY/9HKNmjSHkrld
BuGYw2q5l60clHIKc4R+8lRFyey0yq9DU/fjIebQZ3J2VLYnuxhCI2w7YMVhhqy8P6i8ZCIPgZkc
fapzBYQ0vb106WucGHYx8bT8tm9LqkREQ9YMVKnSaVttdFqRllWY45Q6fBkc3avB1y48UR2d1Asd
XmEiF42xqDWUHh349L6JujeUAOExszuG+3pfeqHHJdzdXMAr25jdra/DWhBVoP2vhzmoQBSChJWj
uPFNxE3fURf+EDBWeMyuBZUJWVxG4Ek380/KxoTXLDDvQ9SPip2OR95T+1vd4yVAZvdSayGQ+qCA
C4IMJ0hdEpMvSuEkU3lvzreRflWEvh7xAtXmIjub+eHBrteCuKbXQjG4jQJv6CMrK/w+HTmLmect
7MtdHzdCXSoAou2E6a73wYbiDFD0U1zEkN3l0LF5FFpZRZ1ptRDiXo0jLQOYqoaWtPyo0lOr3otT
ZAnc5+HNWLjCYmJhiKyLmdFl0GYhpFbdqs2slEe9S73tgnOwbMxz1lRin+LC21evWg3pU+0uMq+r
8SaL/i54koE8i5gw0qTZgOcB6hNgKaQlYst+MiP38hRtX5xW48aED2GIJS00gCI9DA7VkAeZcGKF
f6e20dP2S7QnkNnhgHKiCEvEPBO17hIaIQvzrdUucQYLL0gNBJNLJ74JOEZuBv2VjUwQGae8GkWa
kmuzfaIeZu3bZXu2Z4oYBDlvGRqCjO+BiyCt8LKAfXgcr6pUc5W8PfKfkrePhOoZh9q5Wk/I3k+D
AVJQO41QeGzeCFZkRzdN6WSjs9jRrvIDnjjmPwSMMybjhXomJ0ZLc0nEuH4rlTlUuwlMI7lLX2z4
BOTbkfCMx/jjqNZDJdMUz2h2HjFfZ5PYSX8VCl8uz9l2bDrjMBtZofeIgzTXgvXsif1fDcHNCH82
hRtw1X94DsI4YIiGC3MKMIhplF3ny2NULscp53XjcP2D2bvqsNKDGtdIlNz/EqEL7yBD4sRvdNnF
SeWkdy5bRdjk6dCbBeQKAZeE93NrCclJzL3Ls8SDYC5eWprNgTIAIqtPg3HXyY9E52RZtmP6/xyB
fEiW9iRC+TQcwShj3OaujeqqbiJHMlFk9FURXv/MICZUSENPsoq63dw2jhxLh6X9K6l5DdqXFxFh
u4rMQSvRKQUUKEgL01Eb9rP+lPFI8LbD6nnkmNCQta05JANdQmbvFkTblYHiXh6uzYv374hHWPaD
Qk1lkvWAIP4vmXvFpww2PCrxjUd/3BNXOEw0mIxxVGM0cdpqXd9OWXxIE8kqk9kC36MLlnE8/Sp+
Zrwm8nwwZRw+5eQOK22vDMlBjUOnNforUPsc8WMfNS2yp5rHLcdbCUwIkaTyv6cB9KU5QQz1+iHx
E6H1/2zAmRDShlEuVDMGXCllV4htFEpao2HXdW8J4lMqSnY23F+G5LgR24k0dpOuCfRQ1dSFn1az
HddcIcvtA8dvV2WbkaIJhSpKB4wR7LvVa4XUenxFeennfeTyCmMuby3kbUtdbdOQSkyLhTpTWFy3
pm20yPkttY1khDXHnNbj7TeDs+e+7QkrsBak4KJMt5ZRiV8bLbjNpnJXk9muhQFp3NSd0/QUmNO1
lDSWpkscf+G45dvxcgWv9HqvhnTLiUKfCDFIKu2W117Nw6D/X2E0powCjg4+GTT3Re5JZWoVEect
ixMx38pIVhh91ok9Hs1wZw/9VvxSoDCiVDqrlv667Ow8W5hAE8hV3c/0moJnYjT4Za6mC3b7ibKB
d/Hs7ZFrZU4kklJNFgxZqgd2tFzhWOAYI2cv45w3iMQECzIME5FKoKhS9nXSZbucEJNIdZ3piR2P
BMoMoacSdO9U5V6TalsWTkmjcuIH72e8BfeVseE8zW1P4IN6ZPWubAtW/yTcRy/NT9q7ZoQWr099
M2KhhEEmkiThjZjZxEXdGI20RI4gCm7i4F7TOM1Qm06y+j7FXxmkNCQYqwLfF9D90T7U6ncl/HnZ
D7cHbYXBLKqoHvNaE3Jg7HpU+FdesDcekaq39EN5E3oS56y4ecpawdH1tzJJHKRwGiY6ZKYUovOp
+jllo9fBN6Il8JRyugPj38NlG7eHUUU/qGiousa+tUPhjRTKAMxZumuX0B6WG63kHbo3A4d+BqE7
z8qwTtRI3nVY0IEAOpPgb8rSW9yj+9W6bMxG/QyW9AqIcboKglpLE8Oa+Bmq5xo061A/Z7eFPd+I
P5Lr0K5s4XMPHytQxhMjbR7AAI2l1QipI1W7SnajLrS0/CaT/SZ/UNGhfNnO7bV1Hk/GL9usMZKJ
jichg9XOk6XzVKA2t+eVTYwrClmRBiLN8IH+3IpGiED8yEdoyYcPGZdfheeCTLiPSbwoOr09q9Fw
NQymowbKCSwGOBEI7bGexX2UjH4dnMKkcbN2skhTOfJY4EcZVh78+zqv9z7EHCLTtCWdsWBwk/oU
RTcmL3vKG1pmQxgHPUyJgKEliui0lmLGrlrf19F9UPIktTkjy54aqwFNSxqqhOwirGw1y3GtVp2s
rv3L7ridHzt7C3tyFKV5EZMeJsl+JFsmMi7ZjX6P0pY7+QtS0J655ynZbqdcVpBMSFkquZ7NFqaJ
/mwrnmYHe/GWWCbKuGOPh8YbRyasZCoIapcJYIra7GZ52k3IdndBwBtH+p0PqdOVUUwkIfpSSrWB
cRSO40E75G7oxn6wC/fga7Bjj3cG55lF/78Ky8YitQUBhaydqK3Vqrfo77DSnPeaxAn+7KlRbFJF
0FoYVeB8NUPaIzYKW2+ql0TjFe9uFDK/W7sss3MiydGUjsCSegue+IuhzLwfv0LVa188C/7gi5Zx
zXvN4g0kEzLCODGnvAasWt9p5qsuuBWPlowHwUSNWhDyKBwwV1k4uyVe/qZp3oGz1OEsZZosuuCC
7DkxIkUVGnRdjfYEKkXJwrraI+PsFb7gXcbimMQSrU0zaF0C+p7TtF+k5NFoZrviNkZwtkpWN3eJ
Zr3QdExNFH/NNTcYOa/1vO8zoWEMc9LoEYzQYtuQXhK0B18eJTqxlyaEiQnF0AexRp8BjI58z9Nh
p7eaT6ThasTFKAwJ7g2xH4WfUPF4t5TYB1pZnio1rbAry35+vexjN7oxrlDk9ziiJKD+zqv55O0h
MnPimMsyJV2HiRIz51e7aXdc7qe7yU6uG3STFH7+cnlkN/0PldaKjC5DgkbD9+EvHEy91kWc7iP0
MI6D1aDVv0gzzvzxUJjYMPZ4CtZUoBTokmleiu57ypX+2b6orExhosMSE7MuaACqvsx2h7rx4Gv2
Ep5oWSQEUIlFPlODcMZj26jUpRqWmq6qfrqrxH3L5Tql2/cHr18BMDlt1VATqSIAaA/BiRIXBY7u
jj8kG09fDm8f3D5MrNCYw0QRFulkaEAb0RMs29AXPhhOZ+V7vNd7EefiSt3qkmlMxOgXMc9HE2Dp
s57Z1WDYYUtc3IzckuPgm7FpZRYTOgwiRHVBB1FLfVn0huXLv19AqP3F5Z6ouoEV9H4B5YpWo6tS
7uxiuS5weDXNh1yN7csgW8O1BmGMqCuI7BEBIAvk0yZNt3pFt6JhtEtURUqx5lyG24xDazy6nleH
ojgrkNttFdpIt5hW4Pd+5Oj3ldt7QvMmSDFbPB5hnolM6KsyWUhrCSaW867PDhU0tObsr1Y4aRKv
mJ8HRf+/sq5R6jkfDFinCjezct03pw7vyrJjGpx9cbNGZD2OTNzLJSEqBx1IBPtH7+c+SK1swSc7
XgHFZnZ3jcQEPzGWcTQf3pDIAZS0ODGrh//vqv92gGQX7wqLDXxJ1mtoEwTWctM53b71aUNTbRUP
4TfdXQ7tPvdayV6I1R95hC6bQX6NzcTEXs4VadLgJtG+d+NdBrX38KS68T7aJS6K9P497YmsrPGY
qJiHnaGjgQcrwdR2+hDZgxLhRmzwVpy4ERDXOEwYMeMQ5LHU/Wn0jVGnSva0tQT3nT1nbW/tKmsk
JpYkRGxrMaGeAv4kurSHY/YCLblHqAr6vATo1sa/BmMCyZIHY1JVAOvLH8P8kg8vevf9skE8CCZw
FBKkoZoaEJqIbfiqSEAxwMn5cwIGYQIGyedJVTqo0iXyVVMdmp14AxrLJdpdtoSO/KV1xUQL1ZzU
JqoAA8VMO1YiTzd5lmzu8pqG1hGViKoqaUycyIyqnsoSfvZL5iEDI1127B3KYGU6PME4OvQfDDqD
scXXZhAXoUTBdNB9YP81iwM2KyuWni4P3Ob8rHCYoGBGhp5IOXBSYXQ7E4NHZMsYfpbBjcKziYfF
BAQkjqpC7oHVTA9mNlr6gNbywA/LwTVU97JdvNlia61zBdK64gKw5IocKK9UZw12eCtbIGu3A84h
YzNxbOAgruMqgO5LtqEJAWhWtQRd17+IEUF9d8IDa2pD7hGhqLFSJ0Zdr3XZxq3xXIMyTj9HBRkq
E6CNIlvSROwguhoJ2DkFcFnz+hO3HHINxnh/XkggPJEpmLFXxfukvV6yW27x+tY6XqGw3UwqqbMo
6YCigBkR/c/Pbb88Xh41HgTj8WWStWqZAQLkKnhHrZ145FWn8yAYRwf3jTgHOSAgIqfvDIXkx2hW
CGf6t6L3eqyYfc+oe5QiCYh5JHhZUE6ly3eK9PBng0UtXZ33DFwrRpmKihrRQU327b8nuZGVtQ3U
xtX3Bakz6xmKQMjdP8Xl/Tw99IHzGRNMSdQUEUxbbCIii/RJU0tAdOZdp3kJr09mexrO32c20VLV
44w0+H6tPCbdbQh+Q179+fZCP0PQ/69GSWlSMc1TDRRQkKkky0GrTxJIjXThIQpeL4/WZtw0xDMW
E1SQWFXNTqBYw+y1pLlOddUrcPpYpOxYBf0+TlRHGkpXbOOTqmXW2PDqtzZPyevfwMSabkbKqivx
G9Jn0QbHoeHLz/pO3YUgsxhstAJJKMQ0n5M73tvK5hl5hczWiM8Zbjd4Pae3t8kTbd1bjsYjfoCl
2NXh/8gc0DXKbvNrPCYY5U1aL6apQ7QXfGxvehgCJJDdcD+5VBJUdypePnA7Nv2eX5b/EKxS2lBJ
QFTwMoeLsRWkjxwX4hnFBKasiRRhqTF92VXgL48okLTrH8tBOSS7/6sDiWcS/f9qeUhG2ypmgEnL
mtPYlfBI3gM0Z42zjBtNJNVDLwKhUX6q5CYOe0tXODkxHgYTR8alFsJlxKgtDaTeVasM9vXwenlq
eCPFBJKiVJvJpNurMS2ncqqPVdZ4fwbBxI+pm2V5UGCGiEIzKNzq2cLZ9zZfadaLhgkPtaKbSRIB
Qv422tmjYIFcCiW4VW7FpVXuVduedx3vsMULjOzVXQj7WO9RI/UmAQkBXytEko9YIro6Cr/eXR5F
TsQnTFzAg1paTyJWqQaJxFCRrKHwA+lFhtBtxKka2T7Y/Q4IhDms1OUA+hO6WqEVrYilHWv3s1ZY
UNv6M5OYqADhNT0BxzpC3SLZ3ZQ6Rjy5QkdQFJB5WT5x4DiuTpigEGlmVFZ0H2vlzGlF5ViUIsfV
N3NUK0ckzOllGTqIcnY0eusdVLwXL5gkLxMTz9TSCsUqyy7qBp+U7amaY+fycG6GC0k1ddw2kDpl
eRTLoAymjAa9AlQr+b062flnGtehl/QbgvGMfMpycSkAUU3HZLlv0n3NpWPYnKYVBuMVpSAWoHjH
NIm+dkcpwAwHvb/IqewDKwN9cmK3nzqdryAZz4Cq3KTnOSD7cb9EjwQnqT+bGsYtdH3J85auqFk8
leNuqUawQ3ITzdsOYBKJgO9H+sByWUKfMa07k6a9fsm5RY4wO/VoCyf1AJJhOzuZhSe9fsa236js
AakU40U0Erh8NB0nyc2kQ8zTjN12iTMEE/sarZuGogBEvdzMwQ+h/3rZhO3LunQGYPxaVutQjUsA
jIfAr7z8FD4p93XntM7kNlbiRsRKX0Rulw915Q9nvRUs4+qDJI3FUNFoUaCyIHeXXfXS7Ka75UA8
NICFFm8T4Q0k4+gk0do0aw1cEOtrVQCnlfbviTdxfVuZxHi6oYVpHObwwSFyOoiqSH45PHNmi87G
pWGj+9fqdDdCjIZApIOm3QKflrRklUu3XSru3X9vuHTunHXFPutqSxtqjYxpKq7oU15hWJGTvIgS
OudGh4oyBffi7MicVz16LLpkJXNs6rVl0eIcqNFMbE1QHCErd3INTe75kGimNUu8hzGencwpiuR1
nokEcxdn14TcSqabhH8WLNgj01gnoSj0mLqu/TJEJspb0ODA6zvYPL+cffDDUSlL0rjXMHJztsN1
ylLCg2neRuB94jgiZ/2yB6XZnFIz1agj4k1Z8Xrf2C8mnnkXO9mBoOv+36v8vltchIkXbY9XSwIu
Byxfu0JNrTbxiAR5kZA9JCnmIBkpJMGQthwcnGntyCtEK7gSCgTD2SnRTZ/ZZcrx9e2j9GrKmLCx
gHQnqmhgal1Kixm7U2LjyQt6yclBu45fOBO3eZhewTERREClX5kIgFv01hs7cgPiHSfNov2Y9nbd
6NCfLp5C8FT6XSkcRi03d0qaH7tAOsz9gMZP4rYmcbKltS//Ms6iZx9HCr0xk2aG645D+lfeVKAU
136mReYRsQCRf+bPTceB3HyfXoVswgSacpJ70ps4nAi77gr8tbdUAra4RrGbzSd65exAhIkxQtV2
apMixkDBue2/hlPMWZScxa/St8HV5pApuVyrE6Y2Uf9D2nUt2Y0jyy9iBAESNK90x7WRbZkXhjQa
0XvPr7+J1t0RD5p7MOrdh30YRZxqEIVCoSor0zykEH0dp9wzOtNbMRB0e7NkpoS0BPwPVt1O3It6
7QxC09hZy8VXUvWvvqK5ZJskwZkJKcoIKpxyrWGsXh5a68NsXJLydHs9/NvfuHGYEF7CZmBFyvcG
HLxnTr3LDt0pPcvamLIYw4QshBSTNgOVijD2dfSSd8D2etmhQ7YVcN2j8JJ5tle/Csm/cXMmhJha
m8d8brnnBZ3Ped5iTyfBClamFrQ0nOAHD7SHtZONikmyFSbEmoVOQ24TrHYG+U4GPS5iBqO7+pU3
HaPeodJiyK5BvAAYmgpUfcEQnedQDGpQ1EEs5eyKib9CgAZLNJBTNsQtvt/2mv0K6caeED9oNi2m
Tp/thQdwdgRR9W0sHNSBwU6yHKvhDSRHJDZ3w8jGphBGGjqGUEOGTf7U4WpP6Ri0OhAhk8eJ58qP
RfIok8mQLPQlSfTSWTHld2OLu3H1dL983x91lILzY/32VSKWuO7/WSQRJ2niQk3X9teHJcCjp0G+
evHqgQkF47gt3NU+1bihZPXg3bC2MStEmrWYWbdys1rKPlWKUp1VjXgU8tMuplBk1cH9q58a1DKI
ycBgLJzLuVmsMJtx/djvJx/l9aPu6Y98Gzk3rQyBIrUmnEa9w3BcrqGCwTlVpwdyjMy7EQrr3FNp
7bevotIBI9E/yxMKrGmiDYpW8tv1Aq0fPC5jsG5Un3kyxf4FAn//YPw2JxzGPsOTIVKwvqr0Y+tL
SL9JTh6/BF5cEpv1CCfP6tPEyHiLeVKVQ6ZUnm1Th/XpOWP1cY2Nr1kJTb4x/JK2vTdHutd0scNY
+fb23yFZp4iGIEY8mRoKA2BBWB50cLXoSSS5cXdhYJutM4X7neZUnQi38SvIQLHizXjmSvWvEbrk
R/2fbTOFM2drep5ZDKayyjiAvm/OQIkbNpIV7eYQGyvCBW+u6ZgsFFas6rJ0hbusgZkrzu2d2c0i
NkaE211lg9ppvBY/WZNnpPem9i1Mvtf1g51BU2K+t+n72wZlriAEkMjSDItwl09T5a6PqDNn3cfb
JmQfTowaQ9Kr5og1jWHA5syx2k9NLEsUZOsQIkVlL1XNeGhSjmtQvkG09cCuGEyB5fAig3zMUBYM
TSFYoJRLzLzHstSD9Zbj5CxvGhx24JlC6M6StoL0PAmhY+wGs0hymAOPL9fvHI/Tm9n9d4IOsrVZ
wjugV6Fs2BN8zc7nlzUaQmf9xEmSx0N5kLXj9+v+v53eEkJFZMQzK3h/Wj/8QnubPjtwFicZsve/
JCGcJ5notmGJEOkKGpc14TWA5yQWtHO69tB4SLVc/YIy5Yw6r6wAtn+if5sUTvTUrEll8KdHfupP
5NgeuYfUh9dwbVj0txnhHNOZdqq6wEzWZc6iv9dH2ykVWa1/P7v5bUU4ylNKprrhfTQ6fotD8Ckp
j9Gao6Pm3Q4Z+6f5tx3hNJe0rMeSVzSi2a9s8JSZkji7H5N+GxAOL8aQ5r4DHatLG2CjvlTEKWUj
YrI1CAc275dVKW2soRp6JzS7A5lkm77/GPy962JFMFWaXl912Oi9yX9u3L6NKncq3e7L7PI0EGnu
m+k15BYbXxNLhKTUq5Y+v6aNd2E0HrN2duboVcXwzdqEW53QpA8tjVdzundthyGQ6HtiShIhiRuI
NcG4bcmSRfh+a3Nv1V/tLugHSXVu14RugFNThQ6wIQInkzXW6s4E5IvZi1PgPWCxytO78TUnZmOG
e+OmcsNIpZBW4+i16qFJnkwmgVPsh86NASHAIMMKx2SFgd6DnsKTdszuOW++9R6vqYOBguO72yFA
9t2EUBNp2ji2FuwVwzd1vI+Nzwbxb5vYv+aeRe2QZ0OqS7h4irRGIswLhsu5e9IgpaBD6xtgqAuE
NjzZ1PL+F9xYExxam9T/ByFMbvbAn91xoLgc8szl3/P76hU86ZYBRle4HTCBz3/OxiPoqrWpvuJY
RqrqRSn62bHPaHD7E+7u0saI6HatmnRUgQJdXD2mYFnQR5dNEsz77g26sSF4ns26ZFx1LGTOKsck
l9w8hZPmQJ4VT+qfqnJeFMmn20fMGSYjJh7W+HyCY5BsKIo1A4iMvjXImYBqNMB2IaNcIrAWKocW
U2LUoQFqFwcZ8+PuHbuxLbhJNixMqU1UENZpdmifHkoTyqKtdeki/ePt3ZOuU3jT6EtmVxULeXkN
A0i+9VR65DivHh8PMnASjIsRUChKezKE924PYbNIwW8iTaFtVuEDR4aul048jKnqNBDSO/UYcfgc
Aln108pGCOndXvGuXYtQXi4xMVEr2FUqNucYbcBkZqYcwfAwuUNJvMmmXtKB40WV8Q3up+0bg4Lz
zmGpW0sNg/+ZZYzOFAPcnDxclt3unsWNKSFiWrE1Nn3M1xb7k/Zpig9SCAv/PC/qFxsTQl6G926b
Zh1MzNGlHQdnlZJd7zdUNiaEzGxEkXmtQh62yjecMSYPkoNh+M1f01+8Sc3182Q88lKbQqoGRykB
AIJNXtfiRd9Qc1bI5nEgQe4qGLZ/XRn/9zJFZL69Fothc7+YB8cAUSA5AtyXnJPDEuhB9dgCcPIv
8LG7sWVjVYhrnZWDmbp/9sbmSfU74Av8v2bIAw4neumOoJo9yOlRJWdO1BxZym6iGd/Ruvii2Md2
fmfOh9r+RCZJNrd/w26WJ4Sz1Tajbh1gCWI01kF3QZfwRXnigazyivfyKCY5cYYQTSLEEpXasGfq
P5I299j8Vh1+3I5YkiMnVnizWKdjxa9xKPMekm54oFMvuWBlXiEEjikMwb7JL9iBftDGv/PuoZre
FLJcW7o7QvDgzdkm57tjfB189Yk4qQedosfSSd5wnvnXgc833iBEElZNQ5qasMeHQ1sMh8YeLV3l
6VdtofqE1/7trZKuUIgjS9TH68JXOGJgzjGD7jCZPkC0AxD2QNdYTuhKK4YSHxRruX0/lVHEfdAO
0cJpsqNlsqeE1d8la5M4iVjPbUixYHyB3y6fMZLhpl5iuKb/zGkPWdPUUU7dOQmkoXnfLN4dpqkR
1RRZScqW9ErEbxwdmin1YxpAw9ApPioulydoncqL/SiQyiTtflSbcD4m0zIxTn/9mrIVLY9SDTmY
rf8wl3dd8rGPZL12mQ3BPXPAheyM16Ks6tDk70bVNxJJQJSZEPwxgcR5lcdI79ryMYpOk32v6qfb
frFrYpPI8X/fvDIqTZuMRIUJlr4L4wyjqCdd2jbZjYEbI0KAAjBT6e0MRujb+EN2SR9N8Ll51eT0
Z1TJUU2LUFTz/7eFCS6gzXaYaS1skqwIWNhd+sl0rLX4cNvMfswwVWi3Q3nUpCKmY2prM+902Ems
X8DToPhbWZ1wACYPG3eYPpmSG4U71osk7rdFEeTRNFkCJDIixtRTd9LpKVyr2olstXCsfnbq1Ars
Qn/NHbMxKmYeVTGNEcEyNQPqUZXb1J6WQGYmlsTg3WRjY4de++MyZnoR5vxz9kGdYzS19CPjzghL
Ry7MshubNraEdKPR1tTqG3zI2f44Tz/U4kvKnLiTDSbulyk2dvjx2JyxKIzNZTRgpwSdzHMXNCgv
5O3so9obyDLT3bNm6pplA4rPDJEgNZyy3piLBORZ1UmPnyap2Oh/8fh/LIicVpg36ZPJQkhf3vJ7
GViSIP/OcX/mGSjRg4woe3dBv9MAEZhDigoazvxSXlr6Uc+yB8NW3NuHWAyCqq1CSZdh7lujuma8
OMNmU0+5mo1BPH1avo72J+3vPzdAVV0jpm1olimKDNVFq0c55mWCNgv01Z/VL2w+/G8mhBhbQKQd
vUeYiFNnSb+rltNLqSX5gdhGHv6duHi3aWg2ClNiLhvPempDvKgLmp/s83qXYeJnxhyb8flZ2lZa
ZNjbFh2AflVFTwcvfiGEj4u5aNCP64K1PoIMbJw9ZshG2V68HZ/XpFsUqYlqUGCRrg+niQnrsSqX
LojveKtsjCG8aXmNRz93kDNKgMZaXrFTDNAWE/LHDHVLvuxNOEhHrcz7OOyg8p0XLggDIVQTh83n
3Jjt93/uFAZgUKZq2hbRqBDh8jTSrbnN+wBs5+Vhbme8qvJiCNTM+GPWSv4hUeyB/rCB5pxlC8kK
VZqIrCOWldqO9qifiyO5WF5+6Zmjg7Yy84DhlCQvYmi4NmmLahA1mXKMFyldUK/t96kxksBKbRmd
1b4Rk4EkC5VEagheiB5GzMIx7oO0vKfaXSZjWdzzckSef35fcMCuNszcjnHdNcxyOjMO+pV6xUiC
267AP794dg2m2rbODGoY4symiVZMSWogfok2ou8cpuPRztL71l5IMPQN6Ll0yNOndRHetek8e7et
v+h0PW/VxrwQngwCFoBCg3kIYLa4NQofAqafKhssRvahP4AqHFOKstcH3xpxzbgHNQCrTMsmovJU
Hxn9pFV9F1DLhrBCFQ+NX5lx92FOtbsxzdmJLsjVbi91z19scDFAiR51SiqK1wFkQozZMLoA6MTT
kK6n3pJxgO65zNaEEEG6oshqjcCEZnwn5pfMOuWVjHCKJ1rCt7NAYq1pgKWB3EUV3N5oyjCBrCDi
4lg8WcYSO1NiFn4/6p0H4ER8NMkaou82f5nqqLyLaUXcISLNEWJto6QHJyZqcB684lRi4/hZNoL0
dcRUYjVeWVH3Qd+Mxqnql8mZ7CgJ5ppmXtvPf93ewV1zDFccJQbElQwhahaQHizmBJGsNOIT00ev
p2EHcEH9d24sfwptVm2cRgNUKZqJGEA04TtHSmLEAx3aYJ0udvZBI+dBfXd7PS+PPkyYGPAyQciC
i1SIzJidnaa1nNvANAsvDqln1N2lm8xzViinxIwCBAzXKqX8UPw7XbvQlV0xUSwtK6V2B7sLXkZa
UPipV7jRPceh1GcQoH64vcyX2wZzFk6cjZ4PA4netZeMdIZynzG1CKQXS3lY2Bstz9wh1v3bdl4k
wM9btjEkxLJ8iqZqDWGoDyZf9TN/vJSf/jLQT+oPRuHIotjL0369LsFD2GTUaKzAQ0b6E3PBGqmc
VVZ6fRm0rm0Il1BZLQWbdCzJmEAYUAR5KjlTe4uAiwN2gPwAp1nYnCa0EkMbYyxCq75qBebRq2mp
nLJpGslVs7cUdP4Y6k1ACb3gIe0sq40jiD4HcUUDZUJDYBokHrBrwsJb37CQwRlMOFDprBdmXmIx
YZ2R+TBZVQYBiAZs05K7ZOergUIJlRPLRkr1oo85Gl0RzRVrgjKHsHjo0TR1ibTH9TLUIwmlhPL7
CltjCsspE1Ks62x1gQIZoTbKjvW0+NNaQD8xdcYmdUg4u3PauBNRaqe1iiBRaxnOam+pIL9EwLWI
gWRAcJAVOzmvK+4bu7ovjGBSvuLKkRzcvYWaPEQgzJpYrGBDn9ap1awWIm8HzEB489FsXe3rADRy
DtKC4o+B+ggU5taeECgsNobDyjpurz/lXowQGPk1dO/BhdoE0SN0gJH8Sxa59yGhPYG3P6qfSEKE
22upTND7TGkfJD8HTMmdjec5Nu0BfBAz6LcqEHBlUu7znROBoWuIZfHwa+GSvo69SaeMNDWHLmBD
44RR6RQyHcwXnVh8zOcjx7B1uJXFN3Qb6kXEgMMP2sgrT2aQBu0lsQHY5Ixz0ubDzoIw6M9Q1UPa
gVkmIeWY1nXotHZqgqU4mI9T7ujPn9F2IT3TQ0beb/AV/7R2gyVeGeX+u3kZauqUGGM4NkFrHVug
S6ajxDd2bmQblUq8lBCLNe35ZtsYGCpbV9bObAPyOPhc3YxL2+IhCgAlkLeveMBTG2ELUQXvG8MW
RSrLeiBQVl7awLZXCCaMDiS/3R7PnNcsa2OHb+ZmWZhdz5NRgZ1Y461DBSqVwKuf5ndgAuZ6orEv
A3m8dA8N6TvRNBupsQWWu2uLTC0LSytxyRSqayenTDaN9vIQ89+H2jpOMd4S4kZVijbMI8mQFUKT
V09jVxvt92zWJUAZmRnhwxlr1vaWBtKbKT5nw1v2LTJLyebITPB/3+zNEtfgCR1hgtT30+ANJUgM
vD/ef/61LEoIqmuoTonRBx20Z/3zgL7lbWPOJZC5uQMSOD4VL+8b7xSNwHIOhhaIMekIeroQHay+
wjzdkAJu6MUfjDMf3LFdCmasyavf5X5+kEki7OSc1xaF0BCTdGAAhGFK8K81WBCGwPETfigvHG6g
MNApysoeO/H22qLg4kO8Fu2q4EI2OAd65mcHSEOvB94x7A9Mdv3vHKirLyp4og0B87Cqsb42/TIt
l6mX4R/5llw/RlD+IhgIRPnV1kyRIMYk81g1OkLfr7u/OmBKj/OKcbqi6k/hySquDF64ZHhC6zqu
kGunL4a6bEtFbYOMoXj5KWLuYgYSp99b0NaG4BFJZ3XlbMIGasr/kWaaVX8JUgA6ZTfTix7GrxWZ
uq3hC6K2IByxqsL9Dp6TNigjvzxRPwX2Mf6kgvgLSH855oT/nLhbeK/+x5zYFe8WVi09sjXsFldg
x7AE/Jwepdc8/0gv7ICz4zl64K0gvK1mqBQyViCONz49Q8k+6I/s6ww6vRZkc52kh7Z7iHUdmTxe
4rZKxKhu9KbdWXXNH47Rw+IjjTiCaeIBI3h3FReN+/P6KNxwY088VEPKRa9hr0uPDfMsGfBkJ7bj
EaShjA0NW/NFPq1AqIUkPW2DiJy12LGLC/v7tpfvhAVkKwzgXnRljBcgWCOiY6xYtA5SBTLJJzX8
89vp6veFL6RQtV2sidRBPjjLcGq+GLbkit3b9CsTwgWIr0ahYYolcIy/jnHv2ONqCDwX56+O6s9z
PGQlm08mPDpQK6js1cKSWi88JBcNNJH90Xiv/eTTBLl8YnZ3iyhq49ghVMdFhAdTa2gSASMZgFJn
UC9J+/62C/DSg3BENeTFGqU66mSq+LQogVsBZGrG99OPRQdBCUJAm/Kl/1oOpRvhxvifzNnC6FQe
N1kG5GodNBkHYDZHfUyCsPhU0ui8DsXdFMuYFHZi3XaBYnUTBzTsqTLUwXImQR3MEKiyX0PsjxCO
4K3ZiDyUdyGFC12ZsqJdsqoG50cSFDXxMY92H2oAAcUfulzxE6V4o0OHOLUyjITQ15y0jXXhpE0g
AbAru8Q2/uhNw8vWd2FtSGzsuCKahTrycstGdi4+EfuMJesc9nVgzR8a66Q0X2/7xt5ZvjIgnK1G
n620oi3C0UmhPyvU+FH9Kw4tBKpC59/NNL+YrsO2ofQNJDtDIwP9QiGXYE1ihkVYI0RhAK07ZIf5
DLQHkCUyJZW9r4f3DO/eoe7/ohKdY2WJFQ2Y8G0HJ68jp1K/Sb7fnglMAuAtqDKAwcQCDNOUnBBl
rQPm0HP2wPNmnqiTMztrgAbLpzx3bigw1AMsTtCQZC+AYBQAIE2ZyjaY22MIIQsdF4kk4PI9F+LT
lQkevzYPHMNucyWlMLEM6WGMvnFJxUl7E2a1xNBznf6WJSEHyzCPzXS+mPxuBSVC9VZ1Y+qMHvUx
l2g6nIxByR1AdNz23b9IAfc2D/yHeO2a6Iu8ePNGiZpHVqU0uMi4rE/npOmXOKgv6iOG/Ly+fhc+
dLJEWmaT//v244ZWNqOr2AQErCHpsR9PEo/kQU/8pttFCbezAu7UOV9hgJpu9bM86eAoaY/oWRcV
AFy8dCBLpfdccmtRiCHMGtF4qmFxgT53P50zUByrMqfcM4JTDPFWPIxtFCmuvxvwBbYCpgcsiwt7
RijrJr0/5JKp7V0rhOmAd0Ls1nxu+m52Z0JLWQ07FMkwRjR4fZvET0scDkGWE+Pt7Y3aO2VoeWpA
MlCKUTwhUde7klZGgSjYaUtNA13J7B+torXmIbfa5FKUrHh6hUVb14GlYgwhRPiEY5paVtEhjyqV
Kf/b7FDcjPoqA8huIF6EaTrJ8eZxQvBEbBaKGGAw5bVpIc7nNZioZ8w3BzqLqvNozvHBMHmJoVYj
d44b4pUjeVclTSpp9e4a5lTwQIwhh3vR6a3ntWpHXGp2HrYuWRrPCIfz3Cjneal+kLx17TqR2NzB
A0CEBm9jip6nZQCUcO2gdtG1lEa4qhkCGOhkztRvXLDtHijUajS//hoFgyQ72HvDQqeEAumA8qcN
J7q2GcepUfR12jyXADo3AxE3erxPv8a5ZeoeezWiK2v02lq6huPSjbBmfGQowxcYFwRM7lz7lsMr
1rkra/PunEZ0cUwOlUPdGsf+2qCda1XDir4JVnV8N8xd5bUW9ZPI+nj7YOyuTENh3CT4jOh/CYZY
Gpe0X7GyMeDUPA0kS9z4O79+iB+fh+/dZf7yv5kU6wFFF1eYDSkalL8Wt+WKfJ71oTxqtWs4oVP6
09GUMQrvLlOHfripm1xxXUy89KrX0OijZVB/5pIp3YN2RC/AT6iz5iCl4IJKsplPHsXEGACnAWMU
SLsBiRFOhWLMeZ9AyCSY44/lcG+hXbpkjjmkjj5Jwtvu8hheBAingL+9OIFaP89NiDJVULROeRcd
uSil4keHISDn8pvqUemAm9SkcPWlldpZCTep32NmqkKRPvdsnxzib9Vp8VIfKCD/tuPsnYntIoVr
o9PKBaBFWCTs2zIH9XKyZDfTblhBAYQDLPhpEFtFUNPu80ytsGnwTV6tMk7ZXXbS3AIJrWzwcich
YgiZaJDiSaC/6IKlWYnAFg/YteyYkDuMl97+YLuBGTcQ7gIVtSMq9mFrbYorZO8FsjxwPX55ZgQ+
NF52qp80V/NjP7+XEfPu3O1424CzjYDQQQV64zpwmQ1q6T1JymAwvSI6DlPtqGB7HaXzPTzkisfL
whuYajZMYSbl2lA5cGavFseLD3P+okXhpZjqVGGcU4Zb3iugY1m/rfF7d5MdGUtjLOi3Fbhu+tPw
FbrkD/GT9ah67SG0Pcm28W90a2liTLbXuGg0GBsDfMGv6zFxofj+vLJLWEqs7Z0qEDLZeAlYFvqJ
wnfMa72tzFUrgpiCQZB+I9WTkX++vaI9G7yKbuNOA5+72GGLAO2cp4YWAWDf7gqAkpkUp7iQtAX2
rTBbI8SC74kpgULY2oz1UgRmNbqV3p415cHUSsmh4h9f3BwcKBwqdKcQKPhfsfGENdKbBfWKIjB6
2jiT3qkOplNaZwGozddodaGpawGb2Ie6+oqkxwBzBdBsyGKR+whVn5VYC3hHYXu2nRphnjMPVZ/X
mE/BQ6jNliR2O2f5ypzwYEvspKWTrsJc/9bUUagYD8kK/pQxuO0eO3EQiHDgjW1k5wBZCDFjImFR
QuUJwwcGwCJgOZ1xrG+b2LuugCSDghnRVMDJxMQ4zEx7shT8bor3NguSs3HKU2iYTV7rFN7wqTmu
klrn3tfbWhRCxhCFhT5CmzwIOwCAoXYIqENFAEOPs/teHzuJc/BzKvilYQBqA3ZFgmecKvhGPVRT
3+d4VFXjxzp8LEAVDWywGb1n9NPtbymzJLhF3CxpPOP9Fqj2ojlmkbpGPrvdmh2M2v5I50ISoXbe
NHjQANDEeNUHHnl94qpELZpMt6qgp4mjQiaqmhJHryAXFdEA44BslnzKPX/cGuRXz+aIMwJgLKgC
qiC1vqv235kiyYCfq8Av9krX0HI2beDBRBBnZSmJOtR4pZF6rEw3jVkWDMrUp75azZh3N0A8dwmX
TIW2dzQabQAuYJC1t8AgQQahmazU05pG7Ry8o9u/aTyob5Vq1D8D6apErlLZs4dOUZ8erXoxJ6/E
A4I5GqR+nsAqNyT3vamECXgJ7OWxC8P8ga5g+1Zi1l9oPLXF0axq69is9QyysdJeLvpcGJrXLaaa
OjSv158ahViuO4cM/xXxSHmgc9TbPnpizXtmaHHi2sZEGm+Z1vnr3MfYqCwa6zdZaqdQIJiLrA/y
mBae3g7xNw1gLvOoNKv5IzRWQEuaBVo7XhrqmC0sk4KRC+ibjE/5srC/QZqfRQdjJd2T2cb6eprM
hkGBGPDBp5wohjcokZZdsrkfMG2cpdGXOqqsj0M7mhBAYEXxJlwNtXXq0Iq/0jBjume00fpeLfJ2
ccDYRXxtUqLqkHWp6tdVl0BB1spq/Ac0hx8mRtfR1Wkadu64lMV3rel03aVaPZRvBn3se5+sanOO
zCihkBJEiZIpyZIehmaOkJzTOFcl52MvOUHRBnAjVDgA2aJCvtAv+Nt1ulRITvhzSvGzO1wIvEPk
yoig9oLaxpSokWF3StooOkxhlOfcoFDe11BkZMObYZjc22FmLxffLktE/CtomOdkmKvnDE99qh9j
z3Z575h8lOfiO8kD+pKGhrYU7nTUFK7PvNmGXWaBgCUAEt+GbAqdn2ZDcp/ubRRSBuC3cQEhTosd
6mHsjHIc2wqJnRbYKJizxev9/B3XQ0sqiVvsRLErY8L9sxoA8dULjOURVN7s4lhokWxBPBIKgcxE
g4ahigfUzgtsxIxUL06iCrgFyLVz3Q9HcSsFchJqUPrZo4xVZW9JW3NCYK6MIbRyE0XzdH0wyHv6
p/IsaM8AjwjwGfoLUNERn+w0W1UaEfTYMVf4lNMud5RJleSPe26NmrvxDHJSTbjCtaeBXjHt1jnl
uD0OiCgBU1A+Gug4cdSeFPmzu0Mba/xAb+6ydgZ6ulESDr5g4E0C8asTBuN59jnrTSMr8e+EBxSS
KMDNgMoinxOualSSmLEQtBXG4qMVap/LjLpM7xxcSa9yvY0pwRe0YsJAfQXcdrJAcgZSN4fyU1u7
xYmTVZo/ZDRUO0nP1cqE+MBik9lDiZW17KDWX5PJ8AuMZRLrVMrgU3uhCN8PA6aoHeElLYRzk84J
6xM4SD43lumk9QhssVVmw5u+IvPxdpTdM4aaEaZlURdDW5Kve+MfQJYmWTiHqKNWrhZ/qizHjp5u
m9g7tVsTQiAqiDaxJIEJO+4e27J8tBfZy2jXBEoOeHih+G2LlPg0n1geDRGwj1qde1BpVCEyo0ve
l7vhGwn2P1aEsxQXE/i9OXF4bztcIl3x0+8NhJXonRw0tb8iPvnCoWcv0L21MY4LUpYm0JZgZud2
Or1iU7DdFl4LGJMWC12YlCpVzFbgi2XHpjnFsmLd3nmhJhBmvJ2kobJw7Vdt3RTNkPK/336Myoca
Y0Kl5Yf2vdHIJr53I+rGlgjzQHF7UpoGtvQDB2JVh/64PszurxJ2Ozm3v9yuGwB9CEQlADIvWw9d
HBq9neDSS0+NA/i/Px4xbnEovPeyqas9J+DNew7/R/tPLM63RmgnZQ9L0FH9jO7W5yn/U0E3fuVt
TIjFeEagY7QQXKkjuTPAtE4+EBn9+F6I2ZoQLoU1RUNvRXU6mLXEqfrHPuscIoNz7H8qXtzn3wqL
uva3RikmswYpfpCtEKKgGSudof1ye+d3F6Lh3UYxSmDif9c2Br2vKwxfAyiefmoityNPs+zY7DoX
siZNxWgVtNZFmH06x3pkdAiWUO+u0cGOfNtVI08NOLvOa7IDTNhhwBuzQmi9i7lIrgBP0ZAZreXD
5HMgaHvR7gePc63ZUh2wnZBwZUwIn5heJ23DYIy0GIAqf7D2YxHeJ4qrajJsz07WY6EojCQExxT/
L7hcm7HQnDIMX4DRrVs4/xjgmfM7g39I0AtKAdY7nmGDcQCZPaqoGNQR7A1k1Y0+izEHNK9O35yX
6VKSVyzqeSyfEIrpHE0kz0hJXVhrUgKzEZjO7EFc6kze/YLsynn4dleEmtx/jPHztskLSIOGrmKg
SZeCjwZY/7p8Gmf/9nnaK8pdrYj/ERsjC/KZNIpzZAbv1Z/JcT0WwCEb6D1yDjIrAFZP8qbciRIc
D4XSKVjHMT8r3ErAD42zqkRNYEYHUr7JZwkqWPL74k2Elr9NQwO/T/qzqd3nVAZA3XFspB/g0EBn
0YbQgvDFtDBWFrRDAFq7s5DQJ+fMjXiTHYCrRNqf2snmoZ0L/B18G81TscWij4QOuQ6vtkEW2H4Y
yNOafRqSQOIFe2vamhHyQzSRxn5OkiaITyTgmB3D6wKudYz+lPunVFK4767WJHhAlY4W6A+xQ10z
XhJ1fVONn0E/LvGzvc7bxgzexteeTe0qSo0Ia2p8vk8oaV/iwHjTXrhAUwxCyYG4stbb3pGFWC5E
bdFR1BH/rm2CHSghag5wrY6J3LksvMn8OuoS7YNdIyA8IbzLDGyL4IBmacYstwCptdYjTTAkk7lh
/f62R+xcFNy3/7EhXBQjiZNYDWGjYhfdcObQOCjAV3U63pGSoCpbjvDNljmMwn6BqTBHe+OtWntF
cbq9mr2YsF2N4N5RPFRZHE8Ay46No+rKnd7KsPv8J4QyzNUHE5y67msbhUuYmEFw2IwfI/Y9A10L
9D0S9hez/769oL2wsFmQWANc9K7X8OIC9jgLwcIWngFOc0aQ0OClJyGLkGyPWAKcLUVl6YrtIXFM
A4CM6pOl6V/yxJBxv8ks8SC1uYo6u5/jkDvCUsSHGZNtVpxdgN7Indsfb98bcAnhgGpANQt2aguW
WA+AeJzelc17TUZIJPt9oU6BQTa1ZwmwWIYdZU6FTPlO6WvrcHsVe08uBFLKKDgoQLelCh5nK/pc
KoA+Bt2Zt9O6g+KWmOtZvH+Dk5BZe4ZVbzaninPGmhDW2s+QYrrTjv0R8i69z7FX1sNrrojN2p5T
9I21RkvmJEtgTWkhjFm5eui04AS4/QV3DxGmaFF0IYBcipl3GYLGMGwxaRHhELWaF9nvNCSrsYwM
Yg/mDiu/DQnBNGE6wAsLYNp17ob3PBPmnFiZEiwBgQh56MrkfveeMFcWhZjaNT2kcSi3iC41KnPh
Kf7Ut87qF9CbkmnZ7fm7jmY/ZzDDMLnI7xJOTb8AtYMRj9A3rUBKdrQXWre/z+1vnCEGUiEy0AoL
1tnsnKQGweloXrKUHXKV3udF5jVxJjtd/JCK8VwHPQ4wnKj9vKDfsmcN6KoSQYKz5XIUUuy1x+Iz
Wks+7/PL4I17vvjb3AvqLUL6nGU9Yl9P80CdviXj/L0ZmTMUoeQu3P2awBYDpIZRKfRBrr9mWJtj
AeWAGg2QrLtLVU+n5QEyAtDzfg2EEkPXv23xiL/ZudmqijnuYEu17jgMiWJKpYskx3jX/TZGhNNl
qA361i267mZ3tmMwNks+2N61tF2EcJYKVud9GWMRbam5dgTZgzz11mrxbkcj2TKEHAVwlwKi3FhG
EadfDEv53oc/b1uQLUS4MNbFmpWCYWRoGgwv0qJ7eIITrusrHmCb7yWKZVlo3Gt6BjNNeejBjSdj
rtg9Kr/3W3zoa02psGHB76f2Y5c86a3trJkTTqvkAbH7uTAfhAc4YOTgO7t2XlKBb4E1wFho1T00
sg3lbfbXKzZkY0FIRJpZnesyzrEhqv7N6C2cwSR3TUVG4SNbiZCQxFndzjq306yPVc8pb4KIyvpO
u/67WQz/981Zn5TZzEKVexcL0vZS1RK34sfsRUAGCwu/Z/AsEUlFbS1MUww7VUHTr84SnfPix5i+
BRHGMr97zbb8Y0kkBNYBnUQ3P0Iemp7T/yPtunojx5ntLxKgHF4VOjjbY3vCi+BJVKQyFX79PZz9
drpNa8XrGSx2sYCBPipWIFmsOjX6mnqf5BJnXxcGBX/YXFDjKlafUIUxYud5vdPpHcoV1OHotIU/
pYFpP/6JML+RRNIwLY3NIa0ynASmHSEgMUXuN3o/BIj9eW03L4AQy/HMomo1V2ngKK3mq+0ULGXx
SFkreftZ8/tzGCHOOxk1iFJ2uPaWN5j+GOOl0QCbgixxuQ6Dl2dU7KJOUkzxGUan10qF03uVkp2S
+najBqwqgsn4uL1sq0dqC1WM/yK98Ribjki8YM/fxffo19i7YfWpRNIl35FQdkjjwV10n3MwHiPO
3JN2saLoBs4zmfNkZ5cpuie+Gfbnpv2Ey5YVSyIb//QtNEFXsZmXxTgDzWJB6RxUc7+9drLf5/51
Jk3ejF6a2/h9jGgYk6dC9gawFjHPV0vYjFHd1mNfwO97Q6A7zzM6AXvJvVomgrAbZwO18xYFWTvF
uZ/Jvszut5doXQQ0u6JkGpXtIqcKrUejTXmfK/fKjjEY8uir2Cn/DkbYwxKzj2PWwis9/apzMI0g
Dif35zbGukueRBH3ryFRp1JBrV7u3jDqO8mCgprj4rx3pC1PTOIJ5veSCQ7pKUyrNAOBbHRDp7uz
lWBRJdnjtcB/DiG4IQbVa5XlcFHs6bPVakev+twp6VMxFEFl6JI9U7ZwghvOujkbqg2B7PLS0/0h
+wry/krGuLt6vz0XSvBGWlQqCvpgarxY3jj8Q99TJygE4Q0OadhawbZBrPvOSVGCe2beYGJUIVZx
cY51f5MU0fbvy3xH8M0YY6lV4mHdXHPndrdWfqGPkuIZiQjiIUMZ2wy8qBDB1fZWezUYh20RJIYm
tj+6KIA0Sgsi4HXuGvEy81MFw7Nt61sHwk0/Xeo/ime/dSJm1bI6R80n4ZbdvyT95TRL0sSrC4Zn
N37AQAG52I6X9NZCKP/9QbtWhidbRu6yumC/f18Tnwu8LI+V1MLvz1WFgeeKPzb3WXbDqpv4D8oC
IcO/oqAK8fXuZUwJK8oYMXNMFkzWInN8dPNe2W1bwLpbnsEIodmYSDV0OSQiz81PXizDp8U33wo/
feRNM7Lpq6vBhpftgTkMpBFvaqZSQ0vbBfelvPyuDEHp5oGCcsT3DhD9FaRPMOKksFpF1UwzINiM
IN1zf7Jiv8QyZkuJKGI3RKrOqDDJIcpgDMdy0G+05VNuOSFTrf22klYjzZk0go7UUTeYWiO5UNXf
lv6mU76UpqSrfNVxziCE3dM061IZKBasH9HrmbCP2iKrppdJwT/h7DgGjpfKSU2sV4JE9X4o1CZU
+t72i79G4l9yhgQuspRpBW6ZZf/Sf7fsR7WPtjUi0z3/+xmCvdgUz/xA6Pv9VIeaovnpN/ir5Nwk
04qwZ9pWQ4iOfM+uKZGRpXg0yuNFcgqXqUXYJtvYSKvYgFq88RIUbqHd7ktFOo6F28+bs/6ZfQmb
pULHvsk0SMJIZN3y52Oe3VYw+8j6f7KZSVQkFky5Y+y6A09hYsbXMWaV37bKQ1PcNpRJjEFcQZwH
0ZONMSYqEkAmKJleG0NPVZVqXWGEibbcYgR8gKbAxF+U9+4IIg7/jjOjM605I2NSGqG53HpF4ucy
vj6ZIIJVU4+0YMrIjRDV1YvPstKfU0gCppfdtvvIgAS7TuMkaZYJknh25o8x8R31ixNLDjeiAYjL
JRh2rhjVoqcAGTFpOW2fCjzb2Ln8EPWGIkYEEmw7XdLGMWzon095zq7mgPMcx3d4K7oA/28bNejy
AKfzdXIRR8b37ZWUCClaeTYp2WwZUJnd6Zj2/YFgYHGpB4PsJCrDEU4jvZLHeQq2g7Ax6qsaXJik
SyOHNoe468JtkcSgJyynI+x2yTx2/ciNY6rqDx1D2/osew2Q2J/YRKKrs9PRCtKkreHnIPJpSVTa
77xXiXIIYSH1kn7OLS5HB3rm7skq9lZq+2om2bplwvC/n4UF3Z6GrLeB04CG17Z2Sv3B675u60SG
wc3jDAPUuJaycBNvy/H7kJsHEBofxpn+/DsYIS7oTjPHyQyYgmY3xtiEZhV/NqZKsq3KjFmIDGUy
V5NDqYHGd+iDBNT4kudfpHzCMkMW4gLGZixWVkAxFQqQ05taVkLAP/N8T+UGBmY01BuDWg4Ns8Jq
OV4+l3SsofjpC575Qyv1NSsOc6PYtXZgKYnkQv0mF/kPoAM2F8xtwhleOCSOVj0OuguBkiOnI10O
4HJBXX2AUbEY9xt7Erw1o0PvmPXPKKo3/OZxiql7S5YggI/lbeYWeyO5JDg1vt/mzlDEUkDaLVm+
DECpssPUR3F1T2SNfxJBxEeirmXUmFpAaOwDU67TafIt+531Xr90c1osT4iadNTAWqICI8uffg1h
Z3dOJokCawZ9vlSC/qeptUllptjYFA2Ny8s9bWUPnNqab55jCFGzzvvca+sMRt1MqU8d7XvHWvSq
3c+I0R06P63MfqiJtus9xdez9GNBPmWtc0Fm5S427ajXMomByL5IiK85sgDmYkBqHP98XaM+aYZD
4UVJ/LBtiTIg/vezIIu0ItZTBRAI0khk9DMo9jt18Y3aNP20bH5sw8msUggf6Goy8NrL3QsPJa5+
kbR26JqShAz/kTcx6swshVBrgf2ZOCZATFZezEP+MuhplBv2N1shiOyysS2yJRRCbpuO2mIMsJ4S
dw28/thfkhHJ4KSovlm97FKzDeaIyaBGSyt91iGb4sUR/vVNZ3mq5h/qXEki4bbjOWIuKOkyYhMe
CdlcPhEvPrTU/EsIIX7kE6aeqDUg0LKZetdyvvhtc8OEldfW3fd5PGo8eJhfSjC2H7ufS0jDbGeH
Vh2kxY7PDJDPyJChCuHEIQmdwVWHLUv/jpfNRun8Tsb+K8Pgfz/z287lB1Zu4xjC9QwG94NiWmAm
tWTkWDIcIT5Miaq3RgpZmuXaQNuM8aDLGD7eVPq/3kbQl/xaFuql6PohwKiSQN/XR+cwHYqvGkh0
qiuQgV9m1zL6LZkXCRGCpmOHdw0gelX5YzLtp651g75gQWE9bgc8mRcJwcFEgqvPQToQaoTt0NRz
LF1Z2/12uEN99+vlY9ZENKYDos67IK2iZrjW9Z+aeluQP7hdnPZJRyx+LPKkxLM9kDo2IAvdIjR0
F2UfdfNf7UqY4PNapCSrZxdzl3CN0fvLVqcPBUtIMJrPJWrBthXEFfDfmwUa1l9DsXTJdBIrOpge
x2iY04DkjW9ZbeJ39Nu8pPcoicNIvFiWZnvTBSBY/S+vOPNgrfGUtCKQsQ3VC3c/PjRBGRSXtuZn
he/tdV/1h8uahNviSiz/11edoRY41HtJi83Kqx7j+qrKmZ95UaMftmHWbRIdajaGkeK9WnBpldX9
7FiA0XqQlYCkqh4OsTkG7tellVxFZVCCL9fJwubaABTj04iG3FdSFM2yQ1mTgJUSw/wPrZ0EE/zZ
racxHnjuQ927zi9agyxUgnoOnWvnXgt447wbSCsJ17X2G/XN04KGftyJa63uaFTEfmouB0zkbpnk
EXj9tgXimf/pTXxfaOc0BZMngNS9vQen5AXzrag88ukqKSZ3bhvJ+t5yAhO83FTBjoj3P+yTPZpL
kZcdx/pglKkERrZ4gofXC4Z3TS1Upud9qGiBhblmcbs3O8lt6M2z1j8efZJH2Pf7gnZzg4mjOG0s
O/WZc1faV024BPWN7rf7QeJjMrmEIwCxE9WOOZybdX5fBtQdQlf1Y1mfhVQu/iFnMcONnaIoCRYw
udI+cVKKODRDsOpcLxhsLu+XlOIJwWOkpWJV3C4wkTM55jcmGGOVAMTXMBHyyOv6ZZPxJDHEFmJI
lXjZ4FVAXBo8DXh7TB/zMU3Qr5qLWJfEq/UTwclKhAgy2jZVCM/c69WN22LUwB9F+N+/L2Znh76n
7lRAWwpxfTc7TkuLSsTLVlZ9LFkzR8jOGkmhsczFGapV28dcaXy9tq5zd4omcCDInjv+44x4kkqM
FUQBK7QLDTV29aOvzIexYH3Y1aAm7OYgpYOvx813x0miPMZUJgNkQKARHOyPQ28et8OWTHAhnjRK
ro96AwU23ahHEzi4fLzvLGjUSCwck8G51yTftiElNiOWxk9V978kyFRp30AG9qPx3ju+Swhe4tzO
RCm9nhFIhcIcsovRxBM5KRrfUsROf1saSeByhHiStgrJyw4W2mrYw2KfoTQrq4N8+L6Ns7q/gNMP
TAyqbWDfeh23WpxCNDvnR7tqpIGZMFB4teDQ72Rz6VbVcwYkCDS6Te11/CjnGcttbiXH4o/yJmcI
QkhcJja6E4MoivM0YhiTSdSgVaPt9ZKJIURBrbPmulJxvO/Hj910U8heQNZPF2dSCKHP02YNxHX8
0noA7RSfDZ6FebDUwRRZwftpUn6Z9AlO7EW0WFdobQd5lq7xS/tOM2VJfcmKiS2IGK6O3E8BhEz/
MY6RMspuCRITNoSwx0Z7qd0RAMZ0w1AkpcgrvtdD69kyCfGsNooF5H2wLVAHKDvOA4xOkqCY/eXC
/MZHHZNQxtC+GgHOIPm6np0ohqbu7KQCZJldmPFNMjwn8y31nrftWbZ4gv+j92aZFZ6eLusClx33
albtoMBWsQ2zuh+cCSN4P6Y8ZF3aQEej6h3KKiLgXDVI4EwIPM3HbSzZwglxwFxylP9aWDg37h+p
irOfQ18Qp6OaOMHfQQnRIKtHUnQ8GsxNGmXtx1n9kafgfpeVA8uWTwgKuVLGiU2BU9ZGtAChsa/U
JolMbD6qrPhQ4rCmkCvplyWebZtPRu+824ZYR5NKks/8c9/kE07WIFY3k0WJpy6F0SXF6Ph50YMN
EWcjvQuNfPlesPx2zIqLwZH1jMqCqymEirqpimUssY71t7TE6D4Mzg2VaMkuZrCayEfYSizRFKLG
1DpZqpmwxDlza7/SjYCYxdfSxGW4ey8zhxDITSFcWGWjM4VhTR0MFR33nmyclCRQiP22ShIbdOSp
bhepAyu+hunj7iHxJxmIECbcJOnaNoN+sikPMm/2yQSWFktWISiDESLE7DlzUvBsIIwW/Kj7jOTh
kj1vxwYZiBAbam0Coy+XZVYfR/V61nC/fW/9vqh0IS6M4MWfM56YaxrDjxvfri3f+qNHjpO3isXO
kzvbs1EAxOnUy96eHthA9ttrJXEUsd65btrKjlOslcUwab0dR/Q74H8c6gVpmoTbYJL4JtY6o5Jq
IZYHMD217kc9eaadrMRdJo/g+E07jOBzAISn/lziazAO+6hLVt/baC+o3xJ8vjZY2+gJYBTtGaTw
MY5wavxH6a4z9XM7PzuH1DTtHEPl2wEL2yveHtAe1A8tniFw7PHC95KwiDIJIcCe0qIsNciUG5Xv
ap1P3IORSNJQMhMQAoBbFgVu4TBpW48fPJVd2/osOfFI3N8S3L9YeoPGIyComzy1MQvVPrP8dpG9
gvPf2dhLxcJtzGtS4lIHzqhPtxP10fwU4r5Y4YZFZ+OIJM1feY+YZnUpjiGEv0fahZ342ZxcO3G/
+zsMIW0SK9Y8JA1kcgfnUR/ju6SS9SGvJ9BOZm0LR4GsGtxFI8Ags29/MS94VaD5WKv7X2UzSFHX
MlrS/4AEyTX/hyeQX3uSk1Qu7Udkg7QPc8BL+uPQiYxr2+fDT8nOksS5dQs8wQnRAVThVMsawCkM
LzUKcp4jsbAJIWuxrS5t3QZPSEKIoI4+jIMBnyVOdUe6DnsqZi/X06HEuApTT2+b5iEhyIjOJEoH
XNSU6uD05HnqF9VnS72f0v5KT17QsbH9ZbIlEIKJm6au2ldYAtdWHrMZw4o8+2kpZa+LMhghnCQT
y8Dnz1favc4+5fTJqyQewT/0rZefVliIJt6gt9SNuSDL5zjNoETjMCrB5BoSo+GfugUknCjAtMSa
uANQ3L24LGLUDRbmOy05NjKyaIk/oGP3tT+MVjd5S498pfvURZiiGA37KsiDCfMwdyVIBmV9oduL
+IZsW02TvjFz4FlDHcXK3bQol9XnXlaN9R/Jgn+V5apCaNEHU2nA622EwxxMu+LRDDQ/uWV+Ofpo
dvH2RZRNvmxW0fqWdgIVgovBxsSINShuTLQvc6+mvgfOjm13esNM88/mfAIRQgorpsT2GEBKc8en
1KXoFSjMnbO3MIJVpq5Vr3LBJ49mfk/HqIfX5gFOGtb0I+MlIlowoGpyGYz/j1B8Zd6Y/BmO4Ft2
0dZJmQOn8HztG5+EVO3rS06QDl2BPP8g6+2SCSb4WAnyVUwunQzMMEzC1E12XV4HpJDtN6vmfpJL
JA/om3/Xb0BPglJ+Ye7nEcVQyyB5rFn34zMgYbu2Yqsik4W4ru/nQI2SgL/Su+GyVzG8MN3JRvNK
lk8X3CthMUY7edCX0u+r6ipRD/W03zb0VQgULXiY8GqobwaLNay3dDJ3sHNdR8FB8bkkQxrko2xQ
igyHq/DsbN0YfeZUBDiaqgQkvUAdr5/PH/5OGMGPZmtWirIHiMcuMbEzto94iNmGWA0+Z+sluFDS
JG5WaoDokKXOLypZSkq2ToLHNHlW9tTG7yfLHRmj2b2d39vL9yu0nUQQy41zlLYsuguIavyCKxth
H+kicRSJFGK58YJxsNbIFUFM5k9mUM6Tn8a7bVWsbuBncgjeAZbipJlYj7QD8jRx/JEmuEyrP73+
qtckV0OZPMKW49VjVWIQJbTuFXgOdo9mrtx2nSNxRolxecKmk2t2pbUVYDLjKo6/2OY7e59FzXMx
z5yQTrQzC8pXrPhgTzftGG1rZD0+nqlE8PKF4PfHDAK0JFw0v0Dasdj1lyo6kD5xEjn51ilbMsHl
M6tWcsI1U2NuUTtTPx0lHi/TveDxeVd3Xe4Agbb9F9WofXfGJWNwZIUpMkkEz9d6pWCzB+VYrn1p
lPYDUxWJfrZFeXMMRfOrVngTKAQZGcLSqaLWnI4FRkRtm8E6jGHpDg402FgEb2E0bnoLzJ+h5xb+
kmC+3eijk28bZH25TiD872e2jKOFVnU1QLLOOnRoeC76520EmRj872cISm5kUwmCXKTqqtBxH5RJ
PcYIZtso61HsJIfgMnFfuKVpwLzSOv5UooFmot6uaX8amBaFJErxl7oR/KWm1CsXA0I1860yPCsz
Sq0O2xJxQ31zysR8vn/VLzgM+kzcSW9xSMod9iXJ6F1m1k+qkxy9+sHSC7/UltCtZP3QsnUU3Gfs
EpW0SEWFSTJ/slPQu1gVbgZo3kItMTLsxXFbyjX7wwQ91CeDDxGtSIKR531bM6vPzFAdyRE84bdl
Xu+3IdYM8BxCMHFMfxpwpQdEbzSBlmh+vtRRJh0zJJNEsHO9ssZUTQADtCz1Y32cHkeUeEkMnRuy
aBbn0giGXqhUnxoLMAtKSMoFpzMrTNTIc3/83aoJFu6AEIF2OXA6UJXVZtAkz1r9B1nVc1kEE/eW
qS4wKd4MZ+9D7X0sZUXw65pHcTXqb2FaYuGlkuqjp7WlGVb5oey/pOUXKqveXvNSSztBCKcnw+36
ylpyM6xJDZpF3MlAJvPJqdCOatP2q8fYPkvmm85SZB0yMuEEz+myCU+tLpBppvruyxhXgS4jk5Bh
CK6D2IRZDwow0PiYFs+58WwoD9t2tvrEer6C/BvO9gdz0eN2tPgKVr5+Yf9MgjTSPzvBEMYgYZUW
eErxBAdypqwklMHoKCfLLUFfoAQaC629EdWYK28/bcu37q8nAxH8KC36SqlZgSUsPhI3KrT7vPtk
YqjrNsx69DnBCK7kugYBpStWccqerOSjlUlcVSaGsC9UGWbboazYDLVmDmaKBuj7Sa/8SfZaIMER
Cy3LyV5cLeXWkBmf9EkN0oyETZZcNl23214yviRvI+nvJRNrLTOj75r4l2bs/ntDnUOn673vut/M
SQ3rJNk3nXRwEs9sbGEK4cI2nFpDBhN70c7dO7tq31jBhJG4fIR2JYsQEpsQm+OZOXhe02EtF4vc
zpUXMU+V7EaSACHWUPYYzFLSmpuF91LmX03lepaR/8kghPjguIZtjRhHGyKMZpjXVz13S7htCTII
bpRnIQgElmBb0LFP9CD/vSi9RAsmMtY3A0btSvx0tdfhLNyJI43suKgTjfI9KUKXf32kYXrhPYCw
q47mXf9MgsxXjuCJ2pZw9Up5DivEB4tRUNF5PAxFxVW852HPBOYlKoOO7mXxJHuVlfmxEC901lUz
5btTnNLpIceEiacuntiTWoOaqCFu+3cqFGmIZ90z0qYCnufeDtO9hjrLrHrZXkSJTCIVsVvYWuzy
o5ej3C/ZU6+XPibsZrKnm7UjuAUqFrz3YbgRpsC8tsYRgxbjKkuwdPYYEv26L489y/ZsiQZZMe+v
Nra38eg3lljNiQUbGt6eEtp5smfkBwZuvfRquS+s6snLeoz/6IMS84HN7L2kezyJcialWOVZx3Ve
2zpHRteoNtwsxRJ4raRubDUColAZl2fTwfVC2Hwr3bQtjUJjpXYBEmFwn25bxPph4gxAcKvMIKoV
uwAYL+ojamIP9lUbYT6hn+/eP0nn15KdgQmGkdvdEusKwGhiBWS8TzLbZ+Tntkiru+JvkDfEeIrj
VGU6AGRSQFbn3eb0o5IeSmvZpV2YTxJexNXIe4YmvAQsptI3pAOa7qr3dj3v+zb+NKdJtC3Uth1g
WM9rl6rtRcfOC2PDC0BaflX7D9u/v+qyZ2IIZ3EvnQ3EBYjhoJ5KLY6GwfyivR7pzko+bUPJVoyL
erZXeVPNNLeBKN3wsBhfy+YRj0Gy3UIGwv9+BlJUKOwdRoCgU7kHAZZxyTTnEg0ZtV8qc4yC3LwO
PavOI8aqx24xI7swf1RMcfy0bZywcW3qe9UgK5NaXWcTMyc0zATFf4XvwpubjZk+CI29fVjq+cqj
aG223Ttr1PaqIitEX980z9QqnAvsdFZj24FazWs+FYJi5C34ko58dHABolPZcECZlQrRqrAbOuQz
pDOMOOoNNWSKt/s76xHi1VS3qGNSAFFS/sRHfbTpBmove6aSSSJEqh4T03RMXYaRGpfD8Gil76Wf
fx0KtTft2bTxZo8DDGQKtbjZx00Zbi+VJBCKfdm49qpWoeNEMTkY/af2yIQhCd+UNzXzvhXGJ3Nc
om1Eyar92mzOvG4gIKKf+WZiqvbR0odAq2OJZ0sc+5fFn0E4Y1+BJhQQJd2jSNxHFbXSP26Lseqk
J68Re7AxACTN0okrH92FabkESLmZzhTV85c+l9TrSDZgTYwISV0azkShpdHyldueBfwxHnzOQdYE
tQdudVnZhBRRCArukKoY8gvxlAPv5tXAnbTs5x04VjFNXHaFk+lLCAnDUtQW+gGRHi0vSzWi9KZs
JVYns3MhJBglQkI5AYJ5LVrg0uehyC81tdrNLgu9ZPYxIUHiWjILEcIDaRuM9sygtLxULoYpO5Z6
/KE1Uc9jpPuyv9+2x9U1NFzNszDdgx+qX29mWb/UCCcEd1QLdQ0YRR+Ztj76RFr3vAp02p3EYfaT
m7cOybCSjorLnLqrk9avZA3Kq0HiDEQwvzjTLJY5kMZN67uath+Ip0su9avqOYMQFqwwcsubPEC0
YxMkho9xTGFd/shxwvV+butm1fjOoATjc5GzqhQL+1GnjBHpxk9tMTE/GW5Lowyczg0NaGobUqYl
wfiSfHDnhp8hEnsKM5Ltqj6JjMKRuJUERtyhZsyTGVsNi8i866z85GUfTUNSHiAxBXGH0u3MK0cT
EGZc5n5TpVeDyZ62V2s93J00JG5KSz7kBdUVvHTR4oF16kVTFH5H9AfmlkelS3cdQfAzWz/nqSxa
XFuTjJ6Ja+TNJfXsE4TTdceynKEE3wyLIx981x+sPX8DlzFay5aT//1sb2TtZA+eAhjqHdrmKx2k
50num1uCCL7be8WEDCAQxmCMzCDnk1dxk7t2gvSY3fBJIFXvMxq0O4kSZcYoejSjtqJzS8FoZnCa
7ooKA/2aUAv6lzbQL5Uj2dk36sM2qgxU8O1+VjCHrwCoY/0ojdHPu8Ogyt59ZSCCNy8zhsO1PFkC
eltveI4r35OVZ65DoA7G0AwUd4nNZ3aH8hgWwwOW+lbxLrvuSGVUCes3DfOEob+2Pb1E3VjrAsPy
xwhNZrv+axEHA7i0aDQfHMPHgNk/0c4JUXCqfMzScfSA2KG4y20KND/6XvK8DbJu8CcQwaXmpTVc
RQFINbzYcRPay12ZfPWUb9sw0uXjKjxz3aVd6mbsgTNYPnnhmZhq3x7aOBpC0Gmg6aSUVDKt71sn
wQRP1pCjUx3ci0PmzL7eoVnnKTf3jhnoA41KQ6asVThLw8ASTAfXTHH4p80m156HCqGp+URI60/z
B82+KOlVgQ6xtJPd/1cj4QlO3Lvy3shTI0OOusmPsfGtkPEjruvrDEBI+3geofOUUexc+/5Y7Nw7
lBiWvumPoQFzz3tfxq4sk0jwLzSIpATkozhxAocZXxgNt01wNUicSSS4U4bmEFSgQKI4O3bkR1vt
1eVP4ukZhOBMZuwNS28hhU8G9Phnfq/P4SzjbF7f789QBFdyM70cKgeCMGXHHYlEPzQ1MP0lGJmv
H6TXKa7qN3viGZ7gSQ2tLDQlQzNebi9+rSUvuUsukhzcFQ0dfUQQv00/Z6ZxHAZzZzL2l4oTtka1
HNOuaoA/uPFN6lT+otlXky7rJF6NhGdiCpthbVUspgoX032x9Bfbe5gtKPFP+jsxJPzfQCFOmmMx
s5omhvaq6rI3bu3mWk0kp06JpYtV4nqm2+OSAqIbwV2J56yj49jgf9Sr6K9cSheCRGbSKaU2lqzp
9UDJg6Zt0M4uUb9EL2JteB3b5WKNiKxKzgLX/GDPfRArF/HfrpoQHwh1297hj80DyOvj2EDHUzDK
Bp/LVCNEiFJhFSlUgMTEupy1BZTY7bMm61Pmv7LhsSIDDEmKviwM6GXRnRenYpnv9KrkdCLDEKKC
0qlTNSfAcLPiDsk3MPhJMkeytRL8Pqk9C4WPQNBnpG7ogBds7WLKfmzbsEwOwe3nQWXZmMC8XO2g
k5fJlJRlyMK1+FhIK6bpdQ1vVPd4oTk0+/YSvcNT4Pq8nGWStYjwVXmre7zqa5hkiDnafFXPDlp5
PTeZSbBqmftidqhxar94Odmp1jGmEl7M9aU7QQkmYHpV3+q8skppx2Nds0tvKIM/0c4JQrABvV/w
msZLj/q6P+p9FRhm/bgNsW5mJwjBAJShzWw2wCWn+LrVInO+k14eZAslXIGIZVUW6OkhBQY5dFeU
HbZFWL1+W79FENv5DZpSGi/4fQ3UHtVym9j3bf1czvsZLz1TeeHIpuatx+QToBD43UalycwFSt0P
Gr1uUWfUNKErY2b6D9854QiHQnNmTV43wLH0gOKo0yC1oB+z2Z/RhjQfZM33MrGELaBS8CUW5XAo
oTK6o2IVobHgbV+iL4nJiU3+loH0YDkDZ7JzX+2/5t4Uxc79tlHIQIRAoGtNrGKKOY6J1Lpppq+6
Md9V1btB7F91mxjNiloBTAN+HW0ab2DEbUgfml32tZvrMFfJBzNXJQu20n/5GkeIAyg1a1G+n+CN
rwl4hgkFgTf/Dn8vAhet1u8nX3mNKIQFnQxZq4xKhxZC3B+rR6eQyPRWP68BhKCweFmRtDOWjpoP
DDuDk/u1rF98xYFegYit/QtjZj70AHGvlW98jIQXzPluAvNYFY6HWHbHehvoXsMJccFQ67RxW8Cl
Vhl0xrfYPW4b9cq9lCOA0hzMdhiiLGbwuyzvptqyO9xL+eif5bIMcN06jmFyUA9xYEg2h7cCgWse
Qwcc3dB11xYL9Ox+SprB9TrkVlP0w+BqLzkeyAD438+2a2XE1FRqACCPjT1d7CMxCske+tbQXssg
BIJqtp1RK2JYstPcoArHL/T5Mc1kr1QrtvYaR4gFau0alPbA6eM8xBB3jAKIzPqeWHeYkzG2la9F
jffZVW+K8mXbKmSLKESHoh6ttsjgqxOKPD4OTna/UCd/2gZ5uzm8Fk8ICNQcOrr00BTexULMvAuW
9DirN1PyfRtHJowYF+ZOU8YKwtA0IvG1K+OofntYeCWHWIfXV4XHYpDzg37b2JURO0wXyl4/vD9X
/xpGCAWVm9rg+YY1UJDlGjfm8nV7mSTqcIWjgRbHrZVN+P3SmzCiLb5o0+KOGM11gaL0bSiJA7nC
sQAwacImrBhKrImvD2owWPOdp8j4NFeC2+s146ZxFgz0TMkxIRoymdfkhVezkEj9rGv+EHL23+ar
rGudm+zru8JrPCEydMxTmkH5paPGb/L7Pr5Yur0FghkUBwSLrEJdFiFcIUL0HVX6jgGvxfQ2FVQD
SVh8HHZcOBKWH7e1tnJmeC2dGBWQthpcHo8Y2B31i/xQ7JSoJT45/vM65dxNstphie+6Qoxgnjtq
bgJI4iQ3mJr7sUtkrbMrU3teiyXEh3p0BpbqwEgatzpkU4eCZKVHpXA521FF2+Y6BaOtD7f4bhCK
c/PcPmYOhjIO+oyKKEW3Qc+33HelsvgYgfO4veqrJqWZeMfXNYyuEpm4UONrpqOiwe1zPPSYSRBr
DFN8cHHryNEs1KhtJdubDFHwztZMWxx0gejW2ddxwEB1Dxucz3QvUN3xTkH9YgCSC1lh6aqqzwQV
fBWv/C11MvAbEn1ImD83/fRJV8CGs72ektgj9rC3SpKjvQvazijWsbirnDEg9ruLcF+ZlNjF3rqt
N3cYgBxi5uZLUseYrpJKnmNkcgjh2s4mz6z4QcrSrioSVPOd2+y3l0qyI4iNiu1QmypacrvQmVtf
Yak/6jdZ8SHF8KptIJksguqVFLTUgwNZPBA5D+CeZ0iBm9aPv0PhX3G2GYy5VViMb3CTejc4SaiD
O2teJM4jE0WIyAUlDroVAWKq+3I6sPKnnUt68WVqEcIwBra6oEnA7lmMVtg3n5tEicr0xWv+0oiF
2DvoBHEggygFuYy9H0PZ/KXahcA7qmwBJRQEGecj08PJu5OpXLJBwilf6zy2HJo5LSDs6wGPzMWu
vmxCFvHKNRrIilm3df9m0tVYIfGVt1gwGl+YxUH5P9K+rDdunOn6FwmQKGq71drd3h07cXIjZJKJ
9n3Xr38PnQ9pmdY0v8cBBpgLIzpdZLFYrOWUjGax9MdlJf6P28pQKSWGrL3Li8prSBOUdsPbfMAL
Krud3djpbtiEiFGDX9Mcl2PrTAf5f44dM4v2B5bPj65ULeapozg84Js7yS1qlaKq0p4jzNMRSLh7
EWygOEd3moghGQ2gyG8GuNl+/NGfbB1s5X7hR75oFOV/eIln2ThTOlZWREA5By/KskPN7r53du4W
KFHR1mNzzD20/rmXZRSJyF2xUlvnA1LmeNnRyDylqTy5Q5qLGGf29fEsF2dWx7UD92mJhVyVf5m9
62+ILHhtiyDY3zc2NaedZsIDgiCoGM67pyKX7aoQ+fG7Fg8d86AJoxT9QZzFK3I0CNWm3LkhxkPU
BjjdZs1LwudRRECwK84GiDN5GS0JWC8BVK+zTTM3Un8qRHCr7u79BoOzesXYV7M1A6NV5RKuh9HZ
KvzIDyjY2ZnikxZmZi7xrGBfJJTQZkntlERwC+2/BjYQ3E3X4imao6YV1tsJy6sV81vdxjGPBmiB
7NF0RvT1iUlb9g36BpVTBRNtYRk6NGAcguSWDRbS3cZVT6qTuR/pToDR24Bx6rDQNGraBGCt3BTO
0PWo04xE+SXhQnIKAUtPNbrA31b6QHmZvNXNvCKIrqcfaeFaoI0Tk26zT757p54F4/MbdReZdJwg
2Fh81ZrIoevXsXBGbUIa9SpRfhmiuSv7Sn9+xXA2vRtaoyUqZMyl9lGJo2dV1QTexL4Z3wjF2aK1
WbKqTIGRsvFCV8oBPXxuhIbTz4onH5C3EVQFiGTiDkCVjF2nvT5Ywi9RcYoykdnbt0bnReN0PZut
pSA5dilOxvsY454lc0I92efLpkKkfzwLbydFUtatWLcsPcbEnt3l+xCMh+WuGxwjfZ3Z9ZEq/zdH
i6fkDUmEcJYK2fRE/tSb+kEHY38lGl4s0gk+XC9PYYhhrbho46ORO83n9lhiKoXhGXLQe6tHDuuH
3jJnLeQJOIZyXEYrhGBk6m4b+gmFZb5RippaBLrHM/Oq04RyhA571hgYeNMHoSGKvIjUQud8lFSX
KtQ/Y+mU9pB0duzAJ3Iw5S+3YeCHxO6OFfhHRRlDptMXLJPOBN84FCNdKe1LCDZQNaDkpJU/ul6x
FfLU1/5lxRetIWcv2jDDACF2EcvWpw5JahGnmej7nH2YadyuWoUFnKLZbue7Wv2fywXenCGdsw9j
hrm0usGUIB7dJP02aT8vr5DAAPHjzGZzCtWBAICgYFZLHoe19WRN5Egw9/rSlnP3X1eDe7FhpoAu
R3oqDlVgeUvkItw1er8t92Wp2LpfwOP5NqQK5fvNgH2hbehaKKqPwcRZP9HKvYwjWD2ebEOforpE
lyYz34VT9X7TmA4V3RECJTO4t0vWKmU0s/BglhUvdapdSVYteJDtH0lDRy+RRWQEWd8eSTlcpC7K
kSFUuhOdHtblqpVGJ1WfrOl/n23BNPoMxaTdnP5hzAwrDvFiGfTqtkDleREGiiFowN7f/zMId+7j
OcSgmBjyDEVia81TgkqLXD5Y/zuB/lthuPMfqh1qSKgGJyvOdcc05RtQmYrMtGhzOBuQNlVV0gXC
lIMGBpcrs7+JMDulzY5Debisz/9xmZ4XjnOHVclQwzYClgoGVvN1aCljElJ1t85tpLzsxFUF78t9
9T5DcrZBQc20qjWApOpyJaXmKexFTa/7x/QPBF/cmSZxBQI9QKDXYRoe6sYXZggFUvBlnX1lNXXW
Qq0xDAkDpMrHZBbNRBNBcHZgXpCaiCtIEa2lPYYuxlIL/GsRAmcGaJGV5ciiCW3yvBpPeeNfVi/R
PjD8zdk3UPqYgVMYt5n1ZRwdZfpmiEJLuyKgTRdVRzqqu3g2E/hmfdu0iDO3utdrp1R+uSyC6Pvc
JvTDjKx8xjLaiR5Eoekh03n8OwhuF6awN9EaxkLl81UoBbQR+BT7D+zNGnHbEBJaaXIHgN6dPMZe
joGwX5Tgd0rR+HlZmt0934BxpnjtMWxxZdIo4Ummt0l4l+l/KxBnhuMiHPS+BEbnJY8K3tYElaP3
iIwgRy8pwjKn/QDtRibOIkfGutK4AZ5+017X910Quyt6PlCgirHONvmSe7EXucIyVZHucca57Ls1
D1e2b20Y5HV2SrvOu7xb+xBUA8+8ahmEcsbYCFeJxCt7TGFAvIlZTZh+fBmB/ch3rhn5g8DHJeLI
UntFYq7ZVLvDEDoTOPpZaUg1PmQgXtMn0Qia3ftzg8gFJpShbmolgVVbysppwC0JYqrqSbNuhaRe
gtXjE7ljkfSlrAOpXJoraypOVvj58urtn6bz6nG2QYMf2CQREKy8vI9p5CsG5sALZ0OxA3Npk5ig
G0Mt5WFa5hlgivKnFHsdesHK/DQPAksnkoazDbmeWEUzASYpA315aYZANf9ywTjTEEZTtqwyIGLy
ecn+iZWbWjTdWLTrnDUoBmqRkiUz6vAulb/2/UeCUBv95Y59uBSlnK74fr9ek+5rQkTFbjvzLODG
bhC4U5+2s1xoKu7lzls81U19+C4j+PsULz4NIm5mwabz8ZrRNKM+ZImRsX2ph0Oio0Mz/+fyMdn3
Y4lh6ahiUDWdH5qxzLFEF4o1U+9Wy+6vS0w4zBzpXx2DoezQ7gNDoMr7RuYMyG0SeAWWSVUAWC6K
U9SfF81dk8bRld5pi8e/lI7brykuVNqzTB35hilXx+I0HuIYFaqKo3rTofpS/hAA7u/ZH+l4B7qk
/RwpBIC/W7w7G6Qd/ngYHfmH4oCw152uiEDI3VOl4hbSQTyiWiZnG/ShrIqp1zCnfvXSwU90QUxi
9/uYpiJTWTYt/PfWxGkFmrfbCt+X6WCvpul2XSSo33ilaXlnRs8YfCFKONE1LlZ9gJ9gXesBm6mS
ZbbkmU+Dv6CESz+Uz6JxMQK5+LoU0svNGivAJPltYt0Yqiilv+/9bKTiXGC8d/NZWoDAyombb6lr
3KqHIjCeR2d1Fle20weQrM2iqOs+LvPpVTDRyKBwf7tjeUeimmTKACVc/SV22iPq7gy7PagBm8Gn
wWAxhjphLyeT590ubnA5efOpnw2D4bYuSGIx1yV3Z1u7ZdS66UlUArofk92gcTc8vId06FKgjX57
DB9Y/bnhFS/scEdIE+X/ior2dy2XDtpCzSSagTlDb5e1ySc5DK11cJMwRJrvUULNgZGcDMupqaDC
YFc3N1DcZTyiXjzCzHhAycfcGGwS/+893rjJNgjcXbxG0Uxx4NH31rprfDeL7uJXS/dOGTYAnJ1X
smiQohUAv1k7JMZxGp2MyK5GL3FkX/dbJ/bCR6m2yWN9o98mIvIk0SJyhssw2ibJmIIMxaFFQyR5
Fhj7XefvLCIfPF1BqGqGMQDot/J6+dxB3yVPv16+zk5+a9zIfolyiVaYIxXBcse7zpMalNJY2fpl
wdkuTiEqDmysrOEoSP4WbhTbuTM44CcVCMxW7MKe8gHWQWvCWGqBLJ/kgCVnOxiY1UX3r6s9jqfZ
M335hY32Eo/53H+LbxabP+4FCgXSBtitP7w6X8nJ/AkvxdX99KQJQm271ziGbliYuoh7VeWOup6S
uBtCgEmdV2YPdeUVg395Mf/jgJwxuDNeFqAti2toz/SgB6x9kzixU5a2eURm/fN036MyK/UkV3PL
k3ha/P5WntG585+lsrzShuluEB0Yqc7kx4fMF1lp0UJyVgCceQ2GSGIhR224xhizL8WCgSaRLghj
7zsQmw3jznqijf2aWsChAbsMND93K0cp7N5TnAo08lKQnj5UpGsQnaAIB4UJMncOQYSpSa0Bx6iu
ZTsxUo8k6eGykuyasA0Ed6OWxrSCR4oOmJPlKvQmbD9d/v5rqdq7E21YFF1PqH9S3pGj5ctS1TEZ
XolnkkP+KQKXHXHTB5FzsC/JGYhTBKtsZbOiKiTpfC19MEXsGOzfXxKEUwB5HXupr/B9bShvUXUV
oOv6iYLm0FJ92k9X3SC1InPITM4FTH7wfZaaBrgWgBk+I8SJUxRiJBDqLBjrTOHnz6J88O5hOm8W
z0S0JiPo401sljr/ose0uNdjgVES7BI/716uOjr1CfStWI+rFsTKUaBvIhE4K67KWdJiVAfUwFNf
WHFPmMLgtQd0qzrdsfEz3zqC7kiAumfsFErBFU8IzinfJQ+yQbkZO3huw2nyWp+cfpc+WB4ubMfw
Jh/zQzGUUnbJQfTK2L23NtgqV3U7JCTCyCtgM64bFR2FmWPe1TZcVLd0ROu7t39bMM4kae2sGesM
MJDlz9nTFH3AL91+n7NHLbUiaZDx/Wj6vtAfsaj8dO8Ub7/PqUeyqrlWMBc7q1V/nsorvW1vB0m+
GYzHQRuO8Oe8y7qx50xtEdmKbgJ4ajUtRTQC0ZC+1dLdBALnuDihXekyzO5rZYvDDsYGJzOVtOoJ
cMAO7ccviWc59K732EsMl4ebPotup12d1zSMpARNg0ZUfimXOVo7CmNRRtKxT2NMjGqHQ7rod1qd
eFVnBmoV3ta63LgCUfeRTUyHAU2zisDSW1G7Qu+UKgfy5GBIL5ya1J2/mEf1NrxTQTmL91njR5+U
48zo7kSsc/vnTTujcyqKhmS5rFqgt8jZUKfEkI0MGYfqSNz44SPujaLjoa0hOmKiBv2tqHDf4lI1
ethLbTxE/eSuoRkMWvQBs7yF4VxFiRRJWJqAkbRDS05K+pH4yxaA8wbbvIW7GwNg9FVfdWM//EmO
+nVxZEQIGjbSOIooufZuAnjXqA6zdKIiTPF26WqKoi0FsK6J62bR1IfZqHyjawUWazfAiUtRM0zo
IlH4eumQpGZcSzO6ASZEANHc79GfrEmP4P2ZoDdQ5OjsuqJbQM7TidVRW+pogfrjssHjyJcQ9Yld
qGCFgGrk5N+Gq490JGwxucXEuIZpNAoIGYMBr0NZWlnfK5Xo/be7ZSYONLUwGEDjC6njSdYri12j
Wd/dqoQeihIXai2qj901yRsYTtsXkuSgeccCZkroW3F2m3bldY1BC/ZKIkFwc/fCQeOZhjy4alqv
2rMxy1KvE6LKI6yF+rmXr1u8EsLnqCnt0HzMZ1H10P4CntG4y2ZM0rgze2yTRq6t5bEOb7NQcJR3
PQCLmKZuahgewqf1rblXrbEEREWvUgybGn9dtu67m7P5PmdeEyKVucREINZ9Zjm6OdtKGSzm02WY
fTO+weGur8jQTYxGAc7oj9eMK7U/rLezw+gcI7f6IkDbUwMCgk+LGoYFa8TZcSlsu2ToYYiY/SMB
KghfqZSm++Smj2zr2QgYD2doOdKxEWDv3ZZbaE7bV6MN9XYANPMPlUMSsP5h+WN+KEGKR0arFKYt
8mF8qunNMs/S7wd/+US9+fCj9dRf6424oHl395CSgOdhUSIrfOFvMgzwQ8Hai/VMHmt/Bg3A4oc2
sWvHcgeBe7+3eVswTiUruHCyhL5lt+hUv57jQ2I2nkxNL9WQcaHNA26Fo0BhmA/DP/22mJx6dpNZ
SnMLAcvrHpdKEaC+HiWajCdENL589wbbYnFWo0xjzUxGYHVeGFhXiZcEs4NomxMf6qB0lo+UT23x
uMMwTNG0ZrhQUAbQBstUOrGlOoL1Y+tzaf04rU+Lho4meHVRi959NvwGgzUG37pBXs5JveFgivD2
zOJWJs7BiUyzTcwMMqXgkJ7+Tf3xSnuktvSg+3VgRrZ2L5qAtWfrt4icG2Dl7SgvHSScS+ItlW5H
WXWdhSLl33U3tjjc1W/k1JSMHDgF9bPvBAMQGqd4Vm/XoIQ7CoNZoDI99C7v365wBI6vZWJIlc4/
LsKxXKaoXEdXR9abygcCLak/UqGmbkA4vZ97hL+otYxunmYHXYmvTSv5iByqaiDvzch8dW7xBng6
YOxnpiNJP8Xp7EukLm1M3hXcyvtnGDFCHexCukZ5qh+zr0NqlADqvOw2Q5cbZkVV6etjqHeiAS/A
jzTggm9HkzXdlFWTDxalTW+qvYzVo93PsgnK7FAbisDy7r5qtyCc6a3HQimyAseqdY27VPPa+yGI
PMszvi3w5X16KJ2PZHW2kJzlXZeqNYcRkINV383U+EzlKbis3f+xW+e14zRPqkZcIwkwepQPOcwX
yALwXZ6MID6wRo8PHScddQFsKJqB0/z2LZQMoVZAuUc3qn4p8ddxMhw1F3nvu8UrGIL7B4WTyhxj
qeyKFBoRpNgn80juVthbFn7QHwUryDaet+9UB/Mr5q7h/3yVb76gz0gH6a1bD050QNbbSQLyCVPY
3MKtb4Rvrr3rZAvH6eGct2oYWYCLr+WT4g+oM6Rfa3gdxK9P+U0lOM6vP/+deAbVVbSUEJVq3HXS
dyi9bqp2QHvdb9rN8AlVugf4ObVH75UTc3X6m9IJLZc8Tk52J9KYPTecbn4Ad7voi1JX0YQfEFu9
banfxy70pPlhyRrBzbln6bdAnIUspCSWQLGPB5JV+4WpHVuLeKa8CipT9+7nDQxf66RokUxJDRiq
+Y12L1UihWRh1gs7xnukQ2PEajoi3ICwmK2PKMwhX9sc/lOY3eRpbHdqctK6wbNI/M9HzsJ5r971
pxUgeNJkyDadwoD53eBaOVoBRma4kdDsvzIWvxMUTJKyqevoH7G4U55hpmOfKzXz8+tjdyqPyaFz
olOOVj96rD3lNLmdPyHaPQbLgd7mQSM4HLsaY1KL4njgJcWvtKRnpKQWYkkLqu+L6FOSFo6SfCBB
Szcg3IFHKaHaWXg3ucNa2NlwN/S1bYnqFXfvgS0KZ5fzpFMV6D5O2bH5TpDgj31MD7LVX9U9Gjx8
0ZX9Wmz3fu/OS8ftXT0YfavWWLrehZV2FHuW7eymt3XbwPuJTZ0rg8qbRbUgu8+1rZxsSzdRkKwd
1giGBImsG8WfgvlQe0bAbJhsizPP+/qBaIusy4Zu8cmYEvN2DINiUZfMuF26yTfV+Ds1f3zk1LGg
zm8YPu8Sm0M3FBmDOemnKYhOSjB6oa05tYNwu8BK7nrhiIq99lKAl4qfNJp04apKK8wL8+8IWms7
jDFPgvyqQEEGoqjxCXUui+hKZ8aX1xdd1hA+MABNeR9PSQxprdSMhS3M0+8kPutNEF2ve8ZZJxob
oaUris7XunfxspT9CJhOfyHNIey9y3sl+D5f6U5iohd6y75PHhLzey9qcts9xxsBNC4jUYCgLI9r
AMTXg5ccklPhaB6anOD9sCCw6LUpkoczThSK0M0kRZmMBZNR/lvWAhO7e2C3AnGGKTbpMmQRELrc
pScLA2PGK4WRz8Ht/iWe0rB3ZHU8xSx2reBIcfZhVUa56+sEaY4ithv1RjNShxoCF2BfqA0KFxMI
q7mENQdK+G12JRu1RTb92qPCZ7wthMWKu3u0AeM8OFPSFx0XM0KxadR/UWsFPuqwfoTbZrtwnJsW
SYqsYpAq8qU0v0pjdPEms+Am3H2DbTE4Dy3W2wXEeNCFOLEjUCAlcLdREWZHBETWK6h4xQr+Okfi
neHRdIOqKtF0i7/j4761qnVt2EU1eTrq3rSBlcIn1yUGhbB7ajpIeCWF3+lj//WysWAbcwmaO1zG
QmDYdUC3QxBGCkriGztsGl9e3Vb4Ztpzs3VUPiPWjC4myteBFXKtgnsP+4fY8Z0yBoNaB82wODIR
mMA9IAOU+oSAxspEZebbGxidnbolR8XoNl3imMhPmZM3xPZCRZZjzw82oC7IkGL81ruIh5Sv5pAl
AIqPbAz8fFgDC66g+JrfO2AbIL44EoNsxxbjOTFDsrKeu1V+SgzR9be7aDBHUEPU4yLdwS3aaORV
LJnYnTnxq/o5Gxo37A+qyNncFWWDw53i0Oz7JLIspCrD3kfr5xVehMFlrd41fqhP+SMLd4rrBHyP
YxPCUuQ2DfTTEFhggz2q2J3hCUFlAZ5AJJ6nN5bbotJ6wA3t56Y7xbMgr/Yf8iCWIatIAyDl9XZv
NG1eUCgKLoblVKEiFTYJiddPGGrLIgAfi3ahMgo5UPSyIJPN3fBKDxqxWWNbhIBkPdim+qMU8Y/v
BlC2IJzpqeZ+wJRptkfZAXW33nhVvdQmapkr1C2JCof27lxwnML6IGho4rJ/u4CNXNUICi1oiWiv
1xoDYK8X0TTo3atji8FZnbGl4GQYUDWJlNe18tRgcq76zfrG+pnGm8QNnV4YrmaeCW++t5DcmY26
pA91DTlkmrv9teLmmDCVOd3L9GIg7yVuSmDfu4THnd2mKFIUoTI8WXaHDM3gTealWRvM+pcyGwRm
fFftUWyg4NFBYVx5mlA5q+J4UFFWO/v6KbrKQEKcOWDvYH0XmF0gKm5gGvdOOlVjPaigpJD5Z4es
9aseRXh2xMfRVX3A+UtqD6hn6wPJtX5eNlKELdYlOG4x4zXr4tTCq3v+wWprtIPSOdI/q49GCEa9
mLuxO0hoiEPVrTeYtv5a5zb+u/xTYD7y/9e7a8+OofrmzwJwZrNNsj5uQvyi1h08zUcBNeaae6Oj
24ozBrofn0Sxv91zScHXr1kK0ux86kPuKjPOa5xLrTFv1LB2a1O/rpLUv7zW+zAaIqdI5RvIoWIr
Nk/ybojMShqgt3Ik5e0LatG18SWrBg2kzFL+eBlsN/CAUI1MLFM2UfDAGRvcBZi0NSIJ3Xgt9dh7
OfbJfb04nfslvGMMoYmbB4P9kVjRFpczQEpSRFE6oYRaxsOC1t+j/rQWAgd5dyU3snEWpyqValwI
MKoO0wnqgzZ9izRR/fnuQUSyG16ISeR3oxzarlysYYIronxijYYg1vLrg/5p9no0uXzoatiAsUOx
0Y1FzcA3GBq4GsrULkcnidA18BEyHej4H4k4lUDHvKJGAySS1J9Vc0wrgQeyvy3n73Nbv0ZZX4Xo
bXIxSPhmXvKrWJdtZJxtgWrvWoiNHNz2S2jQRisXcORgBi28fMNqfukx9HVUY+mH/lmUr981kjpi
nyi/sQzKF7Yp6zQqYB9BbmCYbzAaw6lyUMTUzd3MuMLAsmzjHSCQclfIM+Y7Rlql1DHfEjpOpPV6
CaODLMrosO14Z/o3CJw9KqRhUsYeUnXgOzLLyFblzpOq23n+iF5sgNhJ2yg30bSeRCmAKmp4bTb6
hqZfd5Ho7SDYJT7lFneTVUloSnGlcLgH3ZWuv8jTlYTSG3h0cS5KKe5qO5K/horpMnipcFqoFn2h
jnh6udV6M01enRyjD41IMTcY3O0shXAXlwg+MGtOZx0w5rE/6TZCAL7lilwP9oPf6YOhwudAlo++
mwSH9Gg/rRrKiZrq3+iqRd6poIlNY7xaRdxhIijOUhhaLA0IUKMoy8rW8TQZxvB5XlAbmMpRfrd0
shz5SZJYovqD3T3biMjtWY2GlbmhELEac5toxddWV51VrwR3x+7J2sBw25ZKKOAeTMDU4wJTrtqV
Rux1epBVwZtMJA/nK0Vat5rTCqC8/NqaX6kZpIsghrdrh86y8JFcVPS0cghb4YJ+xZu01Z36D11+
GwjOEMWJ0khGDG2YJriaPzvyZZy+X74z9qXQddTEaQqceS66ai1GRbIBVwajj1Ex0kqJf11G2NkK
lSBor7HTo6gqp9IlGOSGua3Q34s+m8Q1zbtEci9D7AjxBoLT3i6WCilKMdiyCKNvU764VSmqNd3R
3DcQnOYmg65W6wQIst4sVWcnVuNkiF9YyefLsoiWi9PcHKRnv5dLzjEToXQJJttJsyCHI1gwvptL
H3U9bVfsSdg/EvpoTYLvC4TgkzUGMeosDAsWonhO0+9ho4Fg5+GvForv34pQ5QRnFzIso+ZpkXGv
6tVVNZDjZRjRUnEHpBgT0xoiiJIUqxcXirsMottMBMH+vnED6qykps52Q5qv1vSURgIR9nJCW+Xl
A1RqppigtAZA4ym+4rJxQYYXghskPhQIXYtyUIKzQrkTD+pss5djnJXeGl3J+EY6CVT0N536v3Pg
vBGLO/ZyZhJ0nCH9bxWpk+aWk6ufLm++SBLu1M+rESIojs0nfW7rXWp3c0Bp4SqTaD6rCIk79mHS
ZLraYM2MVLbD7hnq7U31wSKCMMqOg7FdM/7WKtA5mFTt68mcbiO0TZgqaPWzK9Lh3o/M4PL6CTSb
T0ZKBbqGVwKp0tw3k3sMVb38fbb+nGf2RhrOgY7TtK1iBd9PpC9Z/EkbHoYeNY3gRh7Mx48MYHmD
xpmCOidNPCFxh+v4m5r4hfxr6h1JVKcp2iHOGnR6pjSKhB0ayuhLoS53a5gdyRzfEciUaNS7vIT7
xoFixjE8AHi4fFwtNJGN7ljehz4kt8lhPUhOg/o/DFIFhY+EwOhlvN2rYQPHHSlL1ZRBTZHCU62T
Slx1Km05fbqMsVeigJ6cs0zcaZrbaVox0YEFexEpXNwahaee6S4/JjAHoUwuPSVu/PyRfrwNLKLZ
bw15Wc/FnOEJjBAlLTzWgTUetG/W4hB/RIxSVHYt2Lp3g2eKdk5XJcdaVt7qawiJmsfoJrcnn3Ec
Ru4qiC7t2qg/q2rI3GlDJpLGpgo4WX5gmagkKMxn4wMDrt4sInfKLORqlkoCypz7o/V1MDNb6SpB
EEG4dNwpy9ZENyOWgNdv9CA8ZSd61Lzy1+ixWeKDHX25rJGXtf5d82Q5pDQ3WPVKVaxOF8Zerpau
OVHB4dq1HZsd4m5eNIY0la4BZmmvi/B6KK/H1F+myaaFwPKKBGK/ZOOzxPI80FXC+oWGK0tHc/Fn
0Wzs3ctjIwxnKcakKocoB0SiwVsZuoNUiGztvhQUGW2dUFRPsb9vpOgxBRcWFQc2SUMPbTw2SZGk
kUqBtolguG3pDX3K6oTZhcV6rnPFpnl+SvXF+4iSnaXh9gQNUa0yLYBBwxxqBV6srnWUUvBgFMnC
7UqRgcdY1QGyojoqO6BdET3kl+XYtzNnOTjrnYWVsag9IDLzqoCL0qYPsq7aVvn8ERxUq7JqBB31
HW93P1nlrGs0s3eNPqjjbyOaFGj/0klCY7OvyWcgzthM/dqaKFXH0O3vo8s6gCQnH3wYapeVpGP8
GTgS/rks2/42nSHZ3zeaLaUWOsQso0fqJnXWXnrRC+uUoI/1Msy+wTnDcJo9RYtVmoXUu6tkXCsN
PZYatU2jOUhz6BeV9fUynEgqTsMxVyGaLRL2rqxfDctLoXuWJDBsor3i9FtP8mWdcihFPN4aJFhL
/+9E4JR7HUOjqmKIsBjjaW1mt5TRdm6JmLPYZ955xqzK/Ldu8y/8VQ3NoqgBkzbUMxLjakm7H8Oo
OZY53vRpd9+PtSuNcnBZuv/wvM64XMiKDHoRSRFUfTiV13KO4VCMnWhOnQiDV7L74ScrBF8eL6Pu
qgWcVxZuZnacA52TqJIx7wXZKO0XiX/Ezb+S9OPvIAh3nvIyrAiSRO4ifZEN1LNbx1WKP3JPbOTg
DBJdq7SkM0BIONmtfhqRVUeg9LIku9Z1A8IZI9LQlRjI3LuZVP0bIpwlD9OXujNum7YT6PoeOyPK
r84bw1khMs8YUmBACzt4w6VfBOSYBN1kL3dwHOzXroC76kpR3csiivSBs0rNHGNASo91DGnm00QF
TQXmG1kiBiHRSnLWyFinpKIjYJpqdQw5sw2M521nTxufLsuza5M2y8jZpHWIdNWIAGTAG2qnwe9D
UR2vaMk4s1Quq1kbJiD6+UpdrjvruVcE9XjsV74zSWcp+MRdGipFWoO5CoHy7xn5Wq21Pa9fY/2q
0z0l/HV5yXYvpg0YZxLyFbOLyxLygOMgAb9qLD8b9W1Gv9WRAEmwOa9lMtubVhtSvW2ApITfC/Iv
VQVXrOj7nFGIG5pmRo3vZ+0PaVXtIp3+zuy8lk5tJKCxsVKT2bYsOzQxJvCOQSsqZRVJwVmCGNlv
Y7JgCfTImYtj0366vN+Cs/hqiTYy5HNXtloGq1Zk66kt48dQ65w+TJ28F0Uw9kWBu2hpqCpV+EZa
OR0wfWmChzDEhzz2k/jrZVH236baHwC+nHQIkW9ECy2zmgsqjlO/hxhwFmExHfmQO7VomMz+4T8D
coeFZLnaaq3eg9rnSm0/DTW1ifBtKlg2nlCz7pUxwWT13s0QYkqeTHq8vGz7GnAWgjsnCY3lMVfw
/cq6bSzk63vbiE+JyNfY93A2u8Pk3GhamledVWTY/vqFkXNSr3gA481humcEnZHTf5uEFaz7lvMs
Gnd4wLzUmHPKnPlksIu1COZqtNdU6W2pTf8p6vioGrngQAnlZOu9kZOSgeo900I5aCu7PkLQzI68
+J/GHV5kn9j5CXkjUV/YviqiaAA8XrKi8SSNclfmS6nBfyznK2X8kdV2PD5cVhQRBHebhms95pUM
CEN7tPRTGd9NGDHxdxjcddols9xXA7MRcncIx9STe4dWkeBqEEjCO/m0S9KsZ4sV6S9ZT9Gu8qse
x78Thc/l6UAx+oktV3OzJFejfLRCgRx7xbnwE//s+rtcXpjRdKywXMrdiOHZmFmMATShW3v55wHc
Ztc9OpdEmvYfZvYMyhmMmPSkG3oIxsysggEH0i25NzxG3pLa7c0qepL9x4k6A3KWA4/KTOtlJmWE
Ljblpb82fPSrgh6vjp0CQvsa7LuoiGDfLp5ROePRacOsmGz/WkhU0ztNfqLmMRSybAs3kTMYa5qP
mbXiilcHe3TBzmEXDwXYdunT9INxGS2yXQhcyv075Swb54FXedFWBLORXMO6K2pfVQWmYq/G+Y1i
crYi6dq2GZmOEHBA4y3r60fzegJLfxuEDnm8bDSEGslZDRDrhYmlQBzNrj7n94xKzbwOD9oD41jt
wKrmCQDJnksOmgSU3ViqZfG1sHNCjLaQ8ajIr6NH6qW+6Y5O/Z0NbxB3yexaqw0Ypx95XCwN0ZmL
FjX2jDnRdLYXNP5clmmvKRy9bmeZOJ2YE6VHOw682f9HiugWQYIa6fZLcpV+ypzyQO8Y9Q5cKcVR
VBtdGo6oiVQkKac1Vjr3pK8haa7GdlZ+t3AMtI8kcjdicrqipkUtKSMwwqX1TRgzjFimnZ9hUtKo
fC6T2Lm8rrtH7YzHv970YujkqgBehXmGTVB/KOi7+T7ng/bSGsmFzL5PiCtFd23/T0qfKlHNwP6J
3uCwI7Fxa/pYtdYkB07avrbqwD4RJ/1VHBmBffXF/JAnsMHjbhmla+XcKnHEJG3+hHp0r8jRc74a
AnUQysVdLmocNuUYQu3Bg3AdHUr//0i7suaqcSb6i1xly/url7tmgSQQ4MWVGQbv++5f/x1l5uNe
hHHPhKJ4SpX7ttQ6aknd51hH5cuEl0feSC/ttoNh9XR95ZSwp1h5jSLfBcb08AUv4R3IVpt93kae
bPZE3K1uX1emBNRIrKIuwAmKh7r5GGde0kVO2Nzm45/bHhFLVtQGYiBvb8sAYTGMkYvk9DyOijMw
/cO2GWoVCcgQNgxahBLMzPFXK9qj3Hf7++s5xtVwCbCAWtGljiMMl/04ov2bbyHGu+yP1rMcFHTe
Vm7xgTwR8RD+6WLnYlMUAtL11GYG79DW9tFX45Ubxqicyq9Bco1OmNRVj9teEjEhMu4ouZnrMi9Z
SBt3LuZdXSZek2geCDSJ3YSyJKAF9iwjGSK4puaDo89/DehCCNPemc2nbZeIwGACTLDA7GZ5RGBo
5TnSz/2bTsdXcyTAQ2CZel6UcEQPH0J2O7EPVfI8y9RNAjVeAjCojYxeHhNuSHhTV17k/p4Zft99
2h4sAn6YgAmpPGuFIgF+aoisx7XyackY6hhbt5IrV8neVM92NXZCRqEUzNL0Ak7paeKCuQr1mU7T
PWTZH9tuURj+2pN2tTeVejAtCo82/d44cdq06Dk9Kq6OvppsTy0iCipEcpJwykMwN7wu2+ZoTPwg
4o/v8HwHpEj/LFAiY3rUsyQRHyJTiTHKE1pXMZSlslcUf8m/9PbsJNojMZIEJImyUIsalnbArwOD
JRsdIzd9ZS7ccRhurOpdFSt7i0Ekyuh2qYyeJUtyjCT1ekYdbCl3BfjAQxiewnQE6izv1cEtwbLb
qZ+XXiNgav3kcAlR8Sl7aWYofGlARG2/oDUB+lCdM5w45zokY/zslnouIOBKFeCEyZ022fzgkNdf
q+o06J+3J5DYjkUyAj3T1TrtMXCF4ZulL5f3JiUx/YvVpoG2Da+kmG8BcoPO0JQxfR0zTll5Dk+p
q99aj1PmlN58UCjqofUxu9gTxmzuM61YDKy3nJ2yem/I3vaYUd8XsHe20sCqR3x/zk6DepwXIrdY
n5PL7xdQl4VtYi28LKOGgo/kdjg82exNbxGg0fv/pAhYO6RVqxQdKph65WlEFlN8lKmt8BeL5WJD
SML6ObfSKoUjyTE8pH74PjD8CUJxIfiSIBMwuhNRqExaFLKyOFKCobYRatHRgGCPekjxEjq4qKHz
tDNdY0nZEykP1EaapwGacZ71YUTh8jcD/DKRF7tS5TYvaHElaZOI2PiJk6BadKuteclO9XHQ7s3+
Qzc+bYf3OpZ+nzVLwFKzn83Y4sWObEj9vrUdFT2ubXko8pdtQ78YPXQHQ+lIQWuMcBTtx8rsqxkP
lWi9mHZFvtNAcKU/zDgQfFPdFuRWZ+rGYN25i0nBOXCbGyX6r3CIV7414y5Q34X1+2kkrrPWEeJi
RUA8I+vAZDfBij2CRIalx1pt3O3BWw+Eiwn+E65SmLwcTKPg78h6nrzT+2+Tne9UZSH2O8oRAeqS
0MqNkNcwQC7iA5SQ9omieduOUCYEtJuHsDX1GI6Us+q3be01MSWxS026gHV9E5WJxGDCTmXX6ILb
ogmfg0h3l4zi86CmRYA8I9ISPWsxYIUSOQHIoNPIsSkRUMqIgHKRnQWRVfOkq39h5b5EoUdH9bIQ
NsT+Bau2C3DqIYTZcqj6b2w6WxJxuvhFYvA9hsWuBaaENXrOYYNrivICpvRD7PKi6nwX7uw37aoX
Y8LKD6Y6rgseZzP6vZL2udFkR1kol9bz4YsVYeW34FRIdI4vtc8avIt64x4ZiKe/bwoQuf8bgkdq
ogQgkPNSk+QRfsVl7CiV5BchO9sJdUCnzPC/X+FNIGV6ZPHqiKD4aC47yHY44/hxGwooGwIUdBqe
KUsdg6dNX4zsMM/vSoW4viOgQCTZbXTLNKoQJhQwiAZy6Kpd7KfJ4obpw7Yz62fnSyQISACqYtmU
EgxY30CI+mVpDkZsOmH3KbJ+M7JFOAirrqt4edTcZO4CGlo2jM5oEMXCxOSIbLp5PGdzYMJKwm5y
5dxb+5AirCK2ApEBLszSKOkYJqdYEj+vodQ1UBzH649nYC//J+cQiXOzpurBlwUbFvT1mF+eEg/v
n3/YL8vJ2GXvDVDPEyG36hXackGbq0A7S+RuGFMl6zp+Mc3SA+7bjY74/noadTEgvhiEodnaw4zt
oPV7BTrX6g0nxlpQBxot7ohilj311LkaC1cWhcTNYjXocxpYLEfmptVNsNSuPh63FxAxbq+7xxXi
1GPWTWUPI3rb3pez4dpB62+bWK+bvHJEgOswS7SwZ7Axvy+D5ybyuPxseJJecmCp7hjNYZpxS4Pu
M5JUmZw2AbgDKQjH8u9p07BVcL0KX93nYHEO8WhGC6hQk8b/fjWecjGkc86fBVMLRLLxbaA8B7NN
JIzrRsA5r0P5iNOV/GgkThJbT1q0ik5J4fTsr6XwJaqye30NmxcjArROdRpPQQojzU7vnT5zllfK
r3g/32cfixfVpdlK1y/xrmwKIDsWMpdLg032BVSNruaPmpO7hscU6MEGnxIHutNuJRHDSbkqHjBr
y2adUcBsYPvGHmUM0BoznpLG0e55UwMSCk96y3Zy8VQ8YkrLmKOfGCbr5JBOx0T+TLYXrC9tS4U2
Fgr7TLFPWkchp91xqns57HezPTlhSRUPrgfixYSQS9SJCdLhASagM7OElRPofhL/ScDHarYHhsX/
+yFEewgWOOmVKYxBIbjYBUftHfsqH8sjv9eyZFciyjB+gRkXg0Lkl1pfRqn6SgnNOVI5ZBhPiH9X
hbxTfW7fsudf+ScEfQIBvyzTMIiaxrwy7O4jGTocwbTbHsfVVOliRjxrTMUYj3UCM3mNgiDpKRwf
+350Jiioxk/bpojIE48cE0oGjFDDAMbL/aAd7ZrYjKnvC6eMVu3syrbAJDuPqb9IGio9U+8NLkCL
EmxQimxp4vqs6j62q45PSu2W46lKCBfWN8UrA4IPRl4ErODTYdz26ak6ViAe6xwAnXRbHuU/Jx+v
MtifSBrH1bG7sitsxgkYZEc7xdjZoB671U456mSqZ8MDRHxiqIOsoBi5PZTr6+nKJP9JV3til1UG
CJqBdcaH2a2OPUS3utyRj7hAfFXdorRoV1Hpyp6wB4OqI9XmCC4yyw20d5Wxy3Viza5vGVc2BOSD
1nLHYhU+SefAuoMkK3goLG+5W95zJjwu3eS96ZXiyqSAg3Ymt7XVwK02YU6j4hCfUJf6qwe3KxMC
8rUy+KG1GSZ6sNKFZuPoBuTR2nem/XE7JqgpEjDPUJKu0HgGo1t7o3jpreMcft42QQS6LbSv61kn
aRGUcz1LPjHpMNr77e8TY2UL6XndjhBC1TFWWq+8V3pAN64hFbv18Dbjb5uiXBGwYoQo3zKqMDVm
d0p/0/a77e+vzwYYyCDbqBkQ5/hxgepRotgxV6+o4txBEbE6g4e3M4g0a92L71bEDSgMu1iSUlhp
lVujuI9SYpTWb7pAuvmPG+K201UgUFkkGLA+xJnTHMsTStnP0E8OnzitKoVr6wFwMSfMSjxC1X3k
o1bohhMHhzp8nqdzOTNi3NbYi1WuC/p/vwTIrvUoLxYJ2+mw6264JmO/44IY5Y6uauQL/KfilytT
AlTnjdy1DYNPU9K6bCydLGqcvgxxiTe5aXyfzU+/FXo6D82rvUFtbD1kCgzW4KSp2kemfWUlsQER
4a3zibyyUYw29AL4RE2hX3XPCfKfoH7c9oMKbgGc5SAsQNHGc0YzdK34RSUfXMnwFsB5YBrEEI2e
l7cqu7/ViBq/veFbNi3WRgWCAAlaa86hOcGfNJq8TL4J5PNUfguML3n8Us9vOQxdok689eqtQF9s
ni8m0kkvjk15ZjWB1r9IQr4vIvHaK5jzHjkBDzR/9GUfjMe77szbeLVdvjNJEclfJAgXewI6KGYA
7gK+kmTUWst+u4eaOcp1G9SRZb7sZHvy2EKEoCHAxAQprh7spUBxcDxzD+PJSdGpnDnxU+DUYFS2
icW7xj58jUwG/0lXK8uuFCOQQogwt6DiGu+0zGmd2h0O81d2X95o4ImpXOkdilOog+eqrzZXxeV6
CJCB/dGwAkrEzmxguGM3Vf1oUtdi64vtyoCw2MJ+nC0pnnAl8AFCeBU446Md7qkCn3PGSx7F6r8e
nlf2hPWmJFPRaAsmr4EiB/qTeJJsPUHCeHClfbdHuTw1hJSLYqHjjIvzoeLbZe336AYovOkP/Y6b
Mw7x45sehi7+iUWOqDgz7Qbqwp6ifrWz26r6GFCVEKswf2VCWHHIjydQHYzIKeddk39tI2dkVOkD
/8ZP++OVDWGN6aoyGEsMG11bO33+UdG+KDpu3wbrFEPvWrmpCq8rXmbrRQu87R2GChEmLDawh/et
wRcbyi5wqZ7tAs/22ROnbGcH80jxI1HDKezM4D3IwqaEOQOculMw3bBI/9DPVNfXOlBeDamwO+Ml
Si0G7pYM2TuE4X3kRZ1Te5M7feQ3b/2helNZzpVJAT2WUDUKacAsVtbsIGMPahAUzER5AjV+AoLI
4PBM8wIRH7XHRDrX8jsppi4RqHAUUMMoykmrOAxKBwshEZ+6g/TBcHhDj+1R7Un8YxuxL1Y74j5E
KiSJj1r4MIejG8X3ffXUtDfy4qNNxe2BVtshTwyhWPcYgIM1SWVYlJPnxIicJVtcu3rZNrKaxl+C
QRVgo1v0JcEdHE4N2jlSkp3cZX5qfwgUf9sO5YwAHVXRGlmpAm6jWHMg/eAM+ux10kSMGQXrYjFj
g9fXsrJeYWLZqV69nz8Hh3nHmcAyV336Pae401cJQFPERpQUMDZaj9KIUpyPpkV5RE2QABCybjV9
w7fiJMgcWbnVx9SJj1398HuuCKBgZMYQ6RFfS+aRhY+y+cdMMvnxO4GtJSRgQoQqnDiuEWvZjXTP
/OUc3OAp6iTzdw0i3PjP3TIlQEM7xXEqS3BHRs+pOQVOIT2rVukY6n5hxI05kY2JnbsQ8PknecnS
L6FyI1OMyOvvQpc1KtawKRq61KMeQMD2wb7wisfhEN0b4LiL7hQ8z1STE/gG1eu0fkV7ZVVAhsoc
oznoMFujy0U9IxcpPP4pD7gemSCHVO6yfd7viMFcPXldWRVwQq5Bxlxwq4OiuFKwOMv8UNT3RfDc
Zx/mkmKXoeZOyCqUUpsUxrdf0Fl8iQv7TmspRmAC+cSHKNwpjhnYArGA+08sTh01eJRUqlyL8kNA
iW6ps6RmMLJM53o8h5W3DQ8KNS8CPqCyiSWTCgOGvGcT7q/1u3F61rDTSme99Q37Rklcu/5oDvd6
66BEaHyetV0HKUSKqYdyVUCRdp6KROPjaYzt7agoN8sc7glvKRsifEjKkuQ5Vpx0Vu+VXbULfTxm
39Qe+2SgDSokswvCoHg7KDeLUbUcGnV2U7Izehu2PaK+L1zXzumoG1rOd6rlANnhaD7+3vcFsNCs
QGFFgN8fq2dz9uvsv2sAqAwv/ly2nKk49P6401rgYDCDCNfZs/JeHVOPoaIqpRbR+kq9GBEWUS3r
hZRwcXK1PVUQXK2eVOpxZn0eLiaEZYSyvWCYoFvs1ebgZPrgjBXxNkM5ISyPRTPVGhkD70yQPaQn
LtjNFEr7gXJDWB+1UllaLuNKfm5jr4oM1IbutgOKcEN8vxgYp5jir1hNnXhpMu+7iJ3sZibi6he7
3PcJEd8xhjhIuwI0/ZzoILiNHyTc4OS3zTl57k7TqT5G59Szj+bXbe9+kaZezArrpV2mQGn4q3f9
LdhHUMy2H9hxcQOnf0fLnhKzJYq76Uk9D0oOH6fu3C47o3obXF684T/gKg82WaMsLfcmgWo7mH5f
lVyDXePjwsNv9rzgjUhXKZcEPIAkVqnWI1xaNDC8ZvPka1CGdLZnia/3n5PIi1sCHsRocMsaEzGY
9JlfZv5kfW6GwGMUKxgV6wIoFOoy1aaM4auC26C/b5ZbZfy87QoZ5wIsZLIC1UwbvsTfyhl6uwu0
/dzWnc7sCeNmPQb35TFw6GciyjcBKWStlPPG4utruqtH4zZXlbtCIXafbSOGyNVd91E6VzWMxFmL
/GpBOXzp6tRRmbIi7KFS3EZF0sOKrt0kieLM+jfbpI57lBEBGGYUYxhVg1iwpVvWDY5lH8HtSAT2
ejL3/8A2ZCHJLlI5AMEEjIRReJPavZtEoAqptUcDtMlZ3rq2pLvbAUj5JUCEMUxzGXC/ptjczWG5
D3T1pOUGYWYbFwyRBKVVWlbaFfcMW7cJTtnKpATgCOw2RM1jJZYSveN7eOubtmOBb1xyB7eocSZq
0N1LchtRQyfAQ6wEkLJuYc+6zU1P+VPZDa8X5MUZFTPspj6Wu2JP3VivSWVfZVyGLABGvCwsKXH3
4LHCfs9Y+RUXHI/d9A3Eki7oIjwtLN0BF79KzXAYsN2mDX2j/5KYIxIb2XSKdnqB/oHLGv1OSpm3
HU6/OBNfQljAla6uusgy8fOWR/XR2ONJEJvodJDf2R/kT5yhaHQSIraoiReLoCM5KLRAh83k5m91
hXgPOh/wzyR+7FHWiFl/fRa/2lMnZlTB6xNkXt5J5qle3uXhmw4F38fw1d8rE4OuZk1WAdCk6KXu
9hGVFxAw83qlf/V9S67iQeOVhEr1XoXE+3hIB9XXjMexSs9yTWxxxNJ/vWm/slY0QxdVPGCnOtiX
i+kokkWIJlBzwv9+ZSLLizGaJL4mlsM03UTyMaKIVSkvhJwjUpViZPygozTHXvoaFp+IhUMZENDE
hjiRMvNEoPo0z06w7/cRHlKWhwS3i594tmbd2Ydtm/yTv86jjNe7hath67tOrmVewBPjtLAEvat1
kLQMnmYdWn+ZTGxulIMCMjQqanxGjgxJXd4s6nCKotDfdmg7MTTEt0M1lXVzHOFQOyLXmL6OzegE
1aHSfy/exGfDulJAWtrBFX04h9B3Ch9aquWGWKOvDFxXcyOFuR3KHVzB8ys6Cdlhru3dFOZ+bAbu
0Mf4X1E4un4P/B13RH6UGY3znYlHB+Do5EmOejAfxh0v+WQHSlSIWLHiq2EqKaaa8BTeGpN9bo73
udr4dqoQh24qIARgsCtZrpUaZvrgOVturAbV+zpqpqOP24FHxLZIlpL1vZWbvGxWVb9p7K958ba/
vz5ctixDudlQbF39EeCGxExQh4VXGp05CjgB8t5pDaoId92JixH+96uQs41ZGkpekGQs90mVooX1
y7YX67NxMSDMxsTvutBaitK0ZHA66XZmrSPPdxB72rZDOcJ/x5Uj0AFu0d2DS68c+rzm3nzb8r/4
IUC1pMV1HfGSQRbuJOWDYnqRRt15/eJd/WKEA8SVE1GUmpgPOGF90Pb5AyeZMn35cTpVd/yGnzqq
UWMmoHNozPmCXkKUEBTVgU3JTisp3VXKJbGgKjSGdkBXJA4BH3vzb1VrrmbfHFDV62rn4IHqVfvF
K/73QRTLq+amksEICq+iIxeUVw7NM3ielQcorB87t9m3f0zxfjv4iKUqNhlaSYubjxImm+pJy09N
CwaPhHiMoWwIcFDVYcUSfjnW5j5LzupyYAWRG1AmBDCQy7Ic0I6J/WeGFmfgKNAaqUGGvD1Y6xnI
ZX4ERAiWpcwS/swTZI969Hlkz3H6xQjPfapQmxs/oP+c7FxMCaCgqss/6NbZr4VM0U55yM6Nz3al
B20lqgaCWE+GgBFzi0ryjI+fcVuUSOeqXXob7lEG8aicmCcfwGxKXJlSMyYAxjzlEYqAYJFVf862
20eWo3REpRFlQ0AJJY6XrEpgA88VQ/dORZsG1YJCmBCJ2WUd7wzSgtgu9K8miESlzqniN+Vv32PB
FG6MEvSvGo0MG4OKHUgvnQYtdlV43A5uYrsTydityu61eMRgxfmzlr9UieEw+cl4G9smiGX/SQ5E
jiV7CbugbmFn2Kk781BC+aj+s/XQI+jPh0Elliw1PwIwzJVsZKyHtVkbnME8dfPkmurz9tD94kh/
8Yn/iqvdz6oSK0w5cBc35QsvFzH9NHbMvexV4NUh6xzXM9+LOQEcFm1u4qBFQOQzKvRbVDlCDfwj
CmH+xb0RgQximyxE6jRk2tgF4yjam2Z/n04asQetHx4u7ghQoA7mkDAQb4O7EYWb1oPC0LBaHgaz
dRPT7ayP27NFeSSgQi9ZXYZcHvu65KfhSUkJd6jEQeyEjbUxsm0Opo2n7AwQBUl3Gqid/i4pq58p
zUfCH7HLLpjwbiFlMMcMvAWe4v734EdkWTJiUCLNE4+A6l2f7CX9k5YSmwGBPZaQISglOvnUARGQ
2S9DdBM1nZN2x5LkN6SGiv/9ap1WtR4XI797b30Vz/GvMhrVofUGnxN92e+0h/5t5Xffg1t8cjaV
GFXWvOJB6iDA2MaOXI5PvU6RLFGeCZAgqwyKXjKCAJWYZXPUSuJo+noruZGQWEKGMOhhGasNhk7b
Dzdct6nfcfkR7dASqRxffluGBDQIoymreg5uyRFlSq+NOvqJflEiV6kAA42RK1rCj3fSeTxB8wGt
o1Z/BEci9D7nAx4bcRuzDTxUfi++RjfzZC51BNeG3ehrbuon92x0bJerbne3aAy6pc5JxPYnvkvr
zaDbEh/MYWn8NFIOE8vOXUm1TVBmeDZ7ta5CMw/ziveeBMvB1k+TfFQkAlUpEwJEYPWU8zLzAF92
gYRenfi9VFJ3CpQRAR8KbVDHkecmEfjd2GPZenlLpNqUCf73q6FCRbPZZ68JifK5n3xL+7NZfnOo
BCyoJGmSVQNe4BULBbKHIaidguo5IwBH1IjO6jq15RxGkrQ+2mawK7rM214v1FAJSFAbtcpk/h4r
FaHL2sIJuhq0RM/bVjhwbeCNLeAAm7MuXfgJuCsGd0kKd4lNfzBCp5zrO8s2iZPd5rgxWXxkbpgy
aBUft1iu75Uyu4Umo7/t0ea4wYRwXmB6E8gGb3WsWOfnZXnMF/QfWpRSLuWJsOj7uE5waoMnjRY7
E/p1zZLiqKNMCIvezrB7dnzTiaeHjL2Pg8/bI7W9CWCo+A+4Wo1aKCuSwTcB5V7FwyN2AYiCf41q
V/40ewNqvan3uM1MBwaF5a8Mk8oCXsiQhre1/hgYN1L4yRg+bvtFRYCAAI1ta43C86mkPU7tWdd2
dfr0eyb4sroaucpczKJokNcU6g2oayv7sSePinx6f7k0MVgCAIQ57hQ7Pjv2QcYW3e7thyV0upNy
SsB5kOxHKlmj4k3AgmquraHlyGmm6nlK7L0UlQT+EybE19+hzjMVmo0AtfExsL+GOnHnQYW0+OLb
60PZlXzQph0v8waFMV76QWULBu9d9Jd+LE0irSGCTXz/Rc9ukEBKFnCjVnsrMt1gqvx0DggzfLI3
guHV76uAqzXVqha+N6NhxzU1qKjgWt4ojmkQO2y5UyjR+e1DPZTHBGyYkiqJcryVoKcqvNPBZ2R5
kINWcahnB/Wd4f/WenqtVLhyz1xyZsncWqi0p9CsDlMT+32e/aYZARlQ/1pEy6tT8nurdHvpi5l4
256QEShAQzRmUjTwNkxwRriopPrDOrJ3/Z/me17tPx7UnvCJnCkBJ5QwSIKk4SHPuz5VL/RzN3pW
3vM2U1rphIp3ASTquoaegIJ4b/JhZ7Rsb4E9NUheiFHk26cY76rMNE1VLBnnN2EXN1FRMaackpqZ
rrXnrerWk5469q20541pCnHKX8MlFW1Apg2JPajBC15ZsS0NBivhlf4wxh/DkcC91ai4MiAeftIu
q6GABAOosrTvGTpBajfyhtCJct/e/xtJmrW99tqiMILNItXROOG9TtdRoqDspUW+G5CjqCax3VKG
hEwoBi2wlM1wLWDvl+km1h9MwzVs4hllDQCv3RGToWVkTZLkOIGDxlC3HUXr3cBaHAUUM/P4RS13
2xFIRIQt4F/VIcXvUng1GIdhcOvp8fe+z9fZFeKFTNbjaoI/C7hn2WNINdZTv5/P2tX3EdFakOCM
6GXMs4ybkTr0khEt4FwTaVZSZDDAbqP4VQ4z9FN3fGd+kSHbl+6o90HKIQHmRmNJ+npAPNv2vWl+
VsuH7QlZA7brABMggHUQnKlVfD9t/8jHWy3DS8Nb3gIvNkzx+MOiBdMiw0YVKbdzpPumPJ/pwr5t
V8yfjkCVagdyhKnJe/YhseNdafc3zCyInOTns6MlQ/JXReWkonFC3h9DrGx1w0obe/QU86UObsrA
77L3sn2K6/8uucktmSbIhSxLY0xYLAoDk/4AdRbPKv7s1I9WCukQhfBmZR/90YjgTm0tmSxH4Cpp
M292F68+8YAuFY/Hc7WnSlJ/nqQfzQnrZ26kYpxMmJNKyRuCl7Kpj9V/pxz+0YiwaLIi1MNwgREo
so9Oq5YnqFLeheTgrYfCZYKExTO1RqQmILvwpLlzlcCpjEOl+ktq7ZhFzBMxbmIPedcuem1biAV5
+WxZXgIGWNIdyoawdxqzbGhZBnf6fj6oYGmW0uCmGonDCmWF/bh+6qocGszP5KmS6VjzF7MrfZWq
hf8ZNn+IAFEIp1SlPDE6uCI3ho1q7gYsubP81zZ2EtMvNowvUVEn+QIjsdG6Knil4mM5+XEZ7QJj
v22KGjT+96t9rez7KEdjMqAgf0w0zg3uLNa337MhIEGbhFJfyQnGDHf+kmeHS5g5XVcv3Q6sMZRc
HOWRAARhlOh9zrBG8zq/j4foodLiwUkVshmZR+2POfWPoSCAQd4vZidnMMQGrzra59CXXBScyzv+
cvrfm8d/NCYgQlnphWxEmKdw/KJ1O7vdV5VTZnhp+s1lJLaOD1rS8lolRES2NyanlWLHpvQCVucI
clKcQw3bj9j9tfS2HNgRbBjqJzQc9tkLefu+uoauTAgJZ4GeTQN3Ca8DFqkO7pQXw+c7HbmEViHh
ypKwhGZ1HKqlgqUmks33xtA09ywYjm9YQ1dGhDU0ammrqE2KSi7l4/BVkl+scfd7FoR100jBuEDT
7HXAUBKvogrSpnTEqHkXlozMJLYEJYZKN/chCl+7fZ29ZRe4GihhofTZPEoxH6iiP2ngqZkmJ4em
5/ZYbQfXT81dRpmGCsosX9eIPTgMApjFTu126vB+29B6FvXdHUPMPUumgGaBZwIqHhJd5tYnVAC4
0+SXR+sQ+ZRO0PYEGbKwhy52XDRjlGH0lG+17cZz44y/O3jC0dNKW1PN+QwFAx7nj4r6kkL6pMb5
YP60PXqUNyIGDNmUBAMs2TMufItorybjXWD89wplYPPVHAkAUNcNsvYOgzbYmWOBmrGZQ8j5HLad
WTkh/mhGgABonExtNcIb3Hlw/fPlCEl5V0ZeiB7dAfc41BGRGj4BESDnCbkdvlqnujuOvXKYK9NL
Ypm6zOFB9dNGejV+AipIeMMKdBOO/RPj9pnHuG3jJmfapzsqxn+xpjQob1mqwWfux5xnDGUw6hbS
CBQqD2M4O/Uy74NG86IaHZRGfqd3klOZ2Z7hTaA2TK+SqJtTPlc/u3z5CcI6qyMjS/MlwEU6ctUk
uA/TuyKFakW7J4JmNUmB3t3/fRUWm7Ywcyws7qvDYyZy41O41/ece4iqtVhhReUBerElLLdmVqNa
YnBKAU+3UybsJc8ML4dIBrPrnRpUYC4Oyz/rZnCiPvg8BlTdynrAXn6AsBC7No7mjp9rtbA6BphY
cBW6RUZJla+UXvzoqLASk6WuwDUMO2EEuTYIvE/ecsx2tg9TFnPnHfPosKWcE1ZjUrGJVTlmki2f
+5bnTOThhlwZwkpUatxysgE2UBNqohlbvk08yYWoON9t6DM7GTHCZh0bSsX6gp+n1fkUlPa+Nu19
pePmfenanb6kzwuTHHkJ3V5JjxDtfBv0fI8YseJ2TBQraUCh9iOmvjo87WmHiWUvFt+asQIda37Y
ng3lFI3jsU3lM36Bb5U94Rofug2EEStwQ0nV0V8PUwuLnUHe5TleOEHYNh9D/a9+eCwTsiJJJkwK
WGMZy9TOMQaTP9VE7nJAL+or0lAIvp5+XWZNABow7KVZwmCoLzOXxS6uR2ZoCw8pOsP+uwDYD2vd
FDBlLlHka/FbhTgOHBX17Mya/NCkcHp9D7y4JEKKvBhpJsMl7IEcqP/O814D0TikO+o4uX5muZgT
wETrx0THuRwJbN+EDyPLgmOaQi5ke/dZhyxLwWO7bNto3f5xox0qo0kTfmgNwl0+DW4b7Jj8NtD/
bkS8wGrQSRUaBjAkXaqTZH4Zc+YXSMq3XeHI9/NyulgRcgaN1bIpT8iFymQoUQAl9Y4KEWi01N0M
WXyYjNkFZaa3bZQYP5EIcYy6HnI//NDf9thD/TBFO0XyYdvIL0D/4pqwbIuowNUpvwL6Ia/81xhI
2hNWb5aYasAaTNgPm8w/6Z58eNPFsHFxT1jAeg8FTMbvGvQWkkmmBZZWG2fbeKTkXEjHhDUMeu6i
HyQ4plzWsAV1OuyeGUpMKMdIe8IiNtU27EI+kGt587+wt55LXkZSyA6iKm3yzIY9SfaKI8hN/cDT
ccd6qnd0ukN6J4BHoUZZbUPxatU72t46In53Trz2Mk2lCLSZm5Oth2oywABZWsTdxErdM99MLkYE
FAmlLBgUHoupwT7nanSr5bazyOzQTNlBkzs/jPdKnn4IxsJ/yyqH5JsKLXLVNGxh8iQr682krpAP
NFenx4VfJPyb6VuFritzwux1Sjr3VghzJfr0Aj05sUj2w6U7bru1mgl8N/PTC2AaWSkDDS4y/rJx
9dzN7NAJjdqBKOjeqg7bxrZ9+ukdsFT7sKi5MQv4oaZu1ma4XnK3jazH/ZVLwtFwZkrUjFqJ68RZ
V2+CXo/34LEqoYfeMLesi8hhzTC5uBB+bvO8dFsGknd1WF4Ww2r/2v4xlMfC1pBIfZ9AOBrx2pc+
7k8rqC2bJeExZUTYD2w9y7Kgw7CmyLCKRt+3yLCSriM2UypU+M+4eumw9S6IchnjmtXzJy22TiZy
Hin6kFvy0zJSpZnrR5uraRQ2g0WVUTiZYOia0Otu6lOys/njJ45vOBtSNzWUb8JOYMhLxhYVQ2h2
9bFTPcvKnFT9qwhHR8s/bccEGaACkoxzYze6DGPZp9Zvjvq5dLEWZmfyOzfevW2XuxpIAUnaIJ/a
NoO5t6UnRDSKJZUTNMCGWcG8tbhDYFXg6Jpx6KKUCHpqFMXKSmlYpsYY4VY1Kx5KY5wapXplmuKC
rQeNl31KLdQHZuMuqe8kKNEP3e5N86jZJjN1E5RRwoIYtHHW6rBdz8PoDfYXHl/s/Y+0K9uNG1ei
XyRAErVQr9pa7d2JEyd5EbJMtO+7vv4e2nPTCq1pOs7LYIAAfVyl4qlisRbuRNRJX0/S1OJDmo6J
3ZVmwF7M1hwNUypaG99oOCc87lDo2jBUqczwnvOl7EqFhWDM473mbr9vOCc47lhIk5ISUwNcG37p
sa9y/NK9LZuHHZX//2TcWbAKIi1WCAy9d4yLZwXqJupxVVf8FsC+x4srzwmMz420WVgpnQH7SJpv
kmqbSedbkW+sokZ4geL4pEiSLKpMB+DEkj+sh5yN6D2ct/V9fvylNz4ZEi+DEasFE6V6vw7NpZog
Wsj7q6HT/LVpBQ2IIjTOa2YDpvysCr5SgdhniYB0WPUP41DYubIK7qUi5XHOs8jRkqXWkCx9Ut4w
+9qbSgQ2dsDxRJ9kaaLKDKI/SKnf1KVdYg/V+S8kkoMjB7IoQ5kyOV5vBLsR/kYOjg+KITL7iOCz
qEqE/Q/VERsxvfNSiDjO5EgA239XpWOcg7vt6bkOd9vXcY7I0jg+qGsZC3pbwEUo22njr6qRe+a4
2gu1k7QRuCwB2ItOZKnRZcr8xTA1Xl1dG6G/EM+QY5s2D+f1KLAGvgvZqLShXCtALflFqrLqDVzc
Rf0ZIhAu0K7ntKhSZg9K/hlFCNIqLkLYh6CaTE2ioPiaY4I+0yKpU4snCIKRAfM3YZ3Df5jcCYNj
gCUu4njUyl8m9+v17HU5+30rOMExkTdhdNKFiilZgJv01DGLTe51sFIBKew/eZonMI4Vsi5ZlmyF
/uDC2XHKLjdPniwvKgqk9592NogcSTRKZCVSB8S1zC4RV99oJeogLPVTmMaOrJTHZJAdWRsOeX2M
iOIgFL6tavldnImWtItsh6MSs0v0fJZwX2kKxSP0Pkb/5StUzKz8pZc/qZijkKVQpzmnvPngVbk6
thdvjsp+4fF5lnWYQyoXUHDaGYm9KMimjqT5TubccIhc3YxUyZ0mrJx0Nh8wdvCKWsVdhRrf8wyz
H9yc/gwuE6Mv7dg1CsTu29wLly+53jlGNtp4ajoPJDgvGscyEZpkijrGZ1yj0o6y1i4yX6ZBr32y
DMGTj8BiNI5twggb4ssOULqlYdLFfYTqjVhUHrZ/saUK1TRT1tFGxGluJd04xzIuSBZr0/2UZr6a
ISfR2HV9aNbbJvrZYfxrJFoXuCvcBpbTY1ourWIVz2z9/Pz5RirdYHAK7MMp6TUVd7LfMtOvfv4U
icQxd49mXfTqAK5siBOHfmd9DY0f581PhMH+fUPXNBt0UlmwibjR3lEjcrs1u8Ved+/vYDiijrDH
oR0YWUnKP40y2CnIyjATgT8QCcOR82SUqMSnUFhch7VHV7RmRWVhmyj7/UskjnyropCaZgGSFPrE
YHeSQnSZ2xUGo4tUTTc1zeA36HRqglXFNapeEH5g8cJr3vNFENyZqWeihFMPrkVtNzhOGSR7EImx
H39s5OAOTZpWko4CmbceGnYoXvirDRx3aCTs4kmWAnCdgWqrWqIe2jPyt5D2BoQpdnNqrCSndcic
1DQVF01e+kpbv9Oa4ULukku8gLzF2jZw3OmxCotSaQbcTCLTztP1HjldTMDX87ewwQaIO0Al6g8w
9wLKa1ChpkZOkmPGen44zwVCi+AOj7zInVGmvEW8+oFPiMeFMJ2aS4MUAq/OfFa18hwlPtH2chSH
MIJTxe/FaVG3hSoowPXWN8tk643sVRINjBSBcF5WmiO5VnWYhJHi7byYnHVq/VgqBIYu0p3OUcQw
EFnTI+D8ll39t77073XHkYUqT3lvNNCdZPx6Qsl6kVACjtA5jljCqFNJCaFI72jXp0Im3Wtz93VF
hSJIjjHUJGxqooLN6WwldtynGO6p1IIAT/i1OKII0Slc0g7qe3rEQ7o/YJWS0+BhTM4rypWEeBxf
pLUyRhUF3tsCIiEexxxTTeO5LxCV/1sF81zi+qsUQVQFs/8ee+JDnWOOJV7jLmbMMSfLp2QwvVBT
LuMFBVPoWrDV6abVQjtqlWCc0m/nWZKp7owf4wfCLoVVW2oJUbPcxFjWaYrceML/aat0S9v6iDFp
onMhsFG+7lWHo+w1VkCMBE4Q59SXC1HXn4C2+AmwCJ8LjDSFQhHU0OduMmETgUgMjkPaNcs0ieB0
R9WUK04/K9ZDOZnK4/kPtH/RORkHv0q7RT1WV6yQBQ2MrL8ndamrG2hf7N/avrgB4/hDIVkoaQbA
EKrhevPmZNQGgiMP09I0WWHk8RxwMgjR5xcZNccXJpVLEhJALPRxCa/QpYRpBlb5vUkKQcgkQuKY
IklQMZFlOD7Ifh2W9dCZX3XpxlBxExU91YmgOJJY1742iwxC9Vly0LLpQDC0V7OsIxanBWs4ivqA
d84QKuZUDZtiUKAuyxwe6YqMlqwAYLEmO9ZNuzCC0BCUouwItQV58cxpWYWZTdAf6ycz7Ejzjcgf
yOSI+xZ2ykJ/g+JCmRWzTOswxV2qyn4OKO1F0hANjWbqozfDGWR/QnteYQpGDIrk4+Ka0cxbKWsg
Xz891lZgKsiID3aCjdZzcJ4ndujoN/E4OjLljL05sAgKvbOukpWj3SqFaGnAnmv8DYb9GdsrSTdN
C5EhELoNn19PWSr01f2GIqk4PuqsfhnaEXBrG30vEKzFrfruvOIY33Ae8DeJOD6a1QVz1llmTF6O
VMboica0s/G+iVLvPJBIFmYrG9VVrdT2YQVZZLmIbHWovujG+/MQgjPLrxPRUYW0pP8m+rvV7tDQ
KOJWkRQcLaRGEyr9wFIsdDFvlUhS0J8CrPOCiOyM3yPSL/M4TdLpQlAEzM6eLgTzQfzIvOdlt1bA
T6YZsjhNpwZ4Te4aF8VTTYDy7GXF6X3BZ+I3i5RNbyQxYz142X/DE+F3EmqQI4RQGgsrZI8WT2+A
q/scObz6+su++5ljxK8TIXRW6pKFQwhmnb65XZrMxsQnGvojqk5nTVywJZSQJ4fajEKVhem/1RI+
Fbq+pk1EwOX8hhEEldQa2JNTbsq53Qz9p5lI13U/Y6xV87NbRHyxj6dTy9BVVSH8lOpoIj02hrFA
KaZonFiaBYkS4mZzjc0d2l1Yt287dCdELpqhg1EvMWtW/veetclgvEah+8fgBMdRSZ7FpTxQXAQs
LbWRBnpVIeO+Xf4C4Z+LUzLP8cS6/itNdtrSX9KLVr5SUDpp9n6KUr9oFnWWCuTin41nlXadlePD
vb6IYN9pnaTi4orKbPVcjaA6VV8eswgTemh4rJv1GvOHnPNULJKG45Fc7bPaWqBAxOvNaqvJt0bk
U/7jJJ/E4aKK1SyG0ZyA8dsD66vTP4KTxc+vxnDxVkZRFh7/xkdLvjLQYolF8dq3Sng/ECmPCy5M
yRznkrX+TrLXmF9x0VWHNzxHwHWdlMfFFdgyuFqLiZJxeBNk8HGhEnbkicTgiGHV9LVcOmYDxoc5
v2+a4xsG/LJ69JMUHBk0bTwqXQpNYd4DesKSOLPV+PN5U96PXX5h8OPa1nZAOTibLTB2umupqW2M
b6gE34rxcjg1qbEWChCgUMx7WJUfGGLAbhjCC83TLrCXHvckDccBQ1cvUcE+SlKu0SFrSeFQXXYm
ebGVKLqeI+n9mrbBYGm1XUrJsWOv2UjhFgSjcxtpegwr3a4kUG+D3ZkdcWgYXSb02lp7J1Q7P6Oi
jtX9c2cRomqWbpkaM7NNBKxOjRk/ZRea9FrvGjSpO2OHWl16JamP5z/1vsWeoLiDl+ENOqpiFmLV
P7GPzqlCX+5EpTv/wVsnFO7opaE85hbLZaiNP7oIHp9qOzFPQn7qvRWVhYj0xx3DrGubVmYp/yR9
zAZiJ/k/qIQbJRIoi+CoiPTHHUed9qlspAjnQCqq5ZjZT42+Ldz4pT3+BSMzxyJuFYjzW7PhvxGq
uPJXIJLOJQCGLJOipYJIyDV0s6eXqf33MnGHsq21VbcMgLytGUokE+ecy7lWDYU9Q8I5o9pizv8R
XiR2jU41dEUl+A8Gwv1+aNOinuMMG8XRboIL/9MQsJZ4Ult4iqg+dleaDRRn342SmiU2fE7sCyXL
tYH7/izKk+yfWRXToikh1HqxyM+qzHkaR4D89pjwFGu8tdJIkTd4XGxTRbLepBR4MiseY/ewp3pz
DAzFWAlxe9z+5zqJx3S84diqLfQiS7sJM0/bh6zvLhdjvI2a0plBE7JozM3+vXkjHcezc1HRopcg
XXq0PhF3DhJsfgg/VX7kihYZ7Ma8GyjOEJNuWcYYEw8wHM760BWNwwLGIS/gxoUlHkIr4Uwxz0mj
Zwus/rdz/Dc1OL8ZCUe36lRrEl2hRiWprtAR1EVSMNE3RYonDfKPPZKsZlmGjaxuDY9Isi+0K/EU
eTjveZlmXoQlGxCOZmk+pQVd8ZkqOWturCX+RJb2sVwKciVrSmpLs6UNdqEawpzRbnhHcKoxXlil
L6YLFxZpw9aqcLLxqATzv4itdrXXorjSZeNoVKmX6uQ6G0tHish12M9eJhV+rUZu0hbueS0ou9a6
+WM4R4D9mvMSdfhjet/MnShg62XyxzJIEjvDaI7QVu36Q3eZfDuPK9IB5xDyUtWSyARsHV6XxdES
bZHfpRdiUFVWqWG8GKk8FusatXXNDBXbJdLO643sasxir1KtyImG6S23zxMeH7JbaSEphgW8uf1k
aPiYP9L6j3d94+axgeAMdsUKoKKVAZFLy3rVyi29qqX0/vx32ash/g2Fswc0q9EWja8TNorbZoSX
PDb9evqs3kZYEu/Lboulauchdy1Qk1XdUPGGg73Lv3uC0IzLFKMwJldrc5TsepbsLfr3RfQutWtx
GxiOKbW6UbJmGidkO9q8teWImN6M1NzDW6QhhqWqRCMaPyzWVNeqyaoJwzam9CLL7tJcOZDyctZE
B3dfnhMQ59HaVM8XakAevbuwJJ+NKa8OiZNWd2hlUJzWbp3SEXaJiVC5j2UueVu1EUO1sxtMdYiC
7IK65vXs6JiE7aZe4usCSXejLe0kKP/hpMzomgGQtI7frVhVmXfXYfLu/GfbBzHBx+ieUkx+xGIR
5qRVMMzNnefmRq8x2ZN0BzXJj+dhmH984XS0EwxT7ybqGbOsKGsD7noyCqc0LV/FnLAx1t5JeAIL
lYSFxvmdoYsq9ETicdFWag6NGrGIdcXroZXesoJTYTXDPndspONMUg/VSjJkFoJfFx97LEfEWDLH
eG8eVq9wJVdkjCKhOFusw4E2KlNmOb9fwndaeEEzAR2ynzj3vXjbG+qkVAfobZI1W7fWoKbXS/Il
U7RrRVTWuMuD4D/UtsIIFb7epMrldEkS2HmoZXqAjW+2FsYT3n9HDGdEwfh5S9z/WBs4juilvFYr
PDaDdjUsK6mxfGe05dYrL3tP89tDrNnCFYDsJ19ocwPJOf0J886mah4Qa7jJ6iSBEmROb0+Do3iq
/YpeaOYRz+Fxp02SM0zSZXiTctFfaV6MpvIhvGD9n2K0XVPZCMcdsZxUczEmAEuV2rCXOA/GlFb2
YlK7WcaPOhVlo3fNfwPInba8D6PCUPEB46i9o5KHYWeXaStqKtol/A0Kd8gSzAemfQ0UQpbCkWfM
aulk0eSefd2ZIHlFxcAPfqGZRKomxXYe0FMK5h1Q4EAPRX7d9t+yVUD0uwyMEvL/Q3EnuiVJGMUK
Ak9zji23j8v7pCr8xYhKb0apxZyux1Yfg6IqBRHi/lVtg8zdnQaL9KnZQkj9dvVVbw1mu4/s5Lg6
T1ueRQOX983j/4JiCebvrgZzAEwJSxZBxrps0/CfKvraYqLZeRbZt44TCBeTTjIZW9IDRE4fV/ke
47D/7vcZo2z85VI2k1RliEaNaqztZJUftEFyz2PsfxgDTYcqIl8deZ3fQYxayfIxS5nbmjzTXwPN
bTGXmkVQkiuadLGrsQ0Yd2r1vsriREomN5s+yOqPOhJU8oh+nzuvyICVXYJl0q6hf4rp+04URu+a
laFhrI9smsTgezTjaJS6cMknt9AwziJX3CbFYqEoDc5/FBEME3Pz4eHYm0adADOT1W+N6zxHL30l
iMb2s0IbYbgv31RD1hsDUKrCq4/MB1qOZbivGxAgROM+fUjbPi+Rd0AOKgra29jNnOIqDtqDdHyb
lZ2+EmcFEiZipDnJJrex3iv6NZEEpdW7hL1RHMeio5pibXSM319r6kjN50n6QmqvDh/NVJQMEkFx
tIkapDFHuwKiPDRA0vrDYmKWu68td4Ym2qa2HxOdxOK7LeuVWDIKJfGFrqafxCdB7GLMbW7nHw2f
pUBFa2z2D+uvz8Q3NSEjGUrTADyDPIyo9WtE0/1FABx/KkkWWqUF5ZlNdctqQqJC8s6fVBEEH9RJ
baKTBTJg9TZyBXT+svYGOZwH2Ss9V7D24v+0o3F8kCxyazYz+zKj6ermbR59tUJXpddZj0sUeUcz
pysE9LAvmYl2MxmvCi92eSaV3BdkRqigTOYPKatTux5EWUgRBveB8mQqdATFk9vFrV2jFomKxm3/
h1GfxOA+UFUnkTwmuCbFx+ZnFDwbNZk95cBWf00BFW0O3c8pGidE7mOlNB77PoTXLn5Ora391Jzc
ZVOPevkwOxgo40d+E2A0luB77fuMEyzH5qW8RHXIYGW5keA4ZOKEFQ2GxBJEJftMbmqGolvoNTMJ
T6+9jOpSC2FPftVe6X5zCN3SxHpCxZODpBMEjrsmsgHjuHaYV0LGHCbStCgGsh5XUaQoAuAYtuo7
GVXbkEZXYzy/NHb2ttj3JANPrHNYztKaAyL7uPq6rwTRtWabB/VVzQG7F2kUz+sKm/yj8HteE5r2
9VDADtgimMKuwmCIXEm0YmJXa1TRsLVPM3TN5I5VNsadGiszLpeZ9h39rx8W+fE86bEP++L6ukHg
jhHsK1eVDKlEUtfv9Zi4cljcmJMaKGPiW3i7RQZSEHaxT/0SkhLdohY2XfHF9JLcEk2zcImtlUpy
dDo5cqzYkhE7SyXVtjXWXyWtuFgHkZELgPkC+6xcrSzukfxQD+wNYgxarzmq2DN7XqX7foT+EvDp
ZG/iSuxL7SdNYikI02JCYf4hGT25T7wlHy76xbJTZQwmpbkM5Te9EWywOa5fdbVeQpYaHpe+csia
s5TSYLq9rH86L+a+bZ6k5GxTiShp6pGlktbS7jFKJakF1wzGcGcMhV/QGnbR1EUrELBbcrKRaLkP
Dd2Z9dDR9flY49idl2j/LJwk4rhdL8O6wD0QJIgNtNHiGPJDAsadydHU/XEQpP329Afe0IllGkST
NY4RYzqoA+0I9JdVTjKpB70bBZa4R1KKjFSHDvehagpT8MYQjbDHchcDrx6E9F6uJ7Zee70+eIP5
/bzmdp3VFompdoPUJ2qHPXosT3RUfPaaEwbVMbUztxRu2N7X20koTm+pSpqlTHG6oroJMqu7oGkh
SjnsefmNOC8q7ksjRwYH4ihjWTuj+QOtvsTWlcoT6I1vxNHAgHg6VGEFhm6qfPV7qk5yljWD4miH
/K47jIFml/Zy1Qs3QfAS8UDcaV3HXKdzC6AulLIrKZ1MbDEzVCdXJssVCMU4ZntueSz2BTfGgGmU
4yhnwCK3aIP1My/T7PRb62GljJ/EWDghOLe8RTzjsZyeRSxd50tYaRjGktKMipNVsa2XH41CMD1u
X3knAO5SnWDcwJgOAMjJP/3kk3KxNU3Q/fW0APql1k4g3GEdTb0vmwIg8uIofuGlPsHOvB+jszp5
4rR4I0/c3CmE99H9r3XC5Y7u0q1JoqrAxaLji8wL7yTHdPR7ahv+Eqyi+fOib8WdXtPo12ypgDb3
x6q5V2fBA7bgU/Fv5G2v6FVF2YEqE3vq/Rr9u4PoSq3wkQRncXxlq9qqC65yQJmc6CYKCk81nPER
W4aCwQ+xKQNPUZFv1naKG4j1Q1T6+OK2xcOzT7o5YL1Z9vO8Qomabnd4BCNBf5k55rWu25qvXZqf
RameFyENj8jRxxKpQ6TrELgpVseY3lF9wmym4xCXdlW7Xet3ybvlTx/GeFCOR4wxVqaS2UpLv8pL
dRjVOzoheCoVTyKCWENkN+zfNypVtDLv5AlYa9e4luQW9XUoi8b1PTncM2fc4ohESkYlG3Um0af6
inyaVduQvOiyORTOd9Q+YEvN4BSa0/zQAuEqIME5598/Wq0istQCe9Q84g8Hq7DDBzypxw7jZQyK
E5qp4Kzz881H0xzlwXqSFgPE9PfaBVa3X9Ar64uVo2e7woBUIea+Q/3FZhbHL7JcgwF6YGqH8qH0
ZxzI4kELJjt0znu588K92DfXtVIXDcmkOKWe3U5ycxOOolhecM5fbJoz25om6Qxhko8aqkm+dg52
/3i1V+T+6rAymVn6K1f6YtlcOq6dXmEgvkNREdylNwP5eF5tu+cMkxdVHROt4K05Immx51hpW1lx
KuQAeuvY9j9l/effYfC8EcvtapIValutAH1/brqWQSXH3nmYF286T/y0kYXjjNSs824kkEUK0Cbp
xbfyEZUjjoqwN/LfRsEbNI47SBolxaQtiOBwAWrzD1P6UTU/DuTK6jGsIrMzFU5HNEpq18o3oFxQ
kq/xWhYVRJwLaod4ry/IB4EW2Rd/wYkbCC7+MAiWPVkYzuvEx9ElfunHt+a7MDBsJG4O1h35fB5P
ZIAcQdDQ1I0kAZyhXyYLai1qeyHBeYx9rRm6oSBxh62mnH8ujMVYpFiBkTd3raTZSSnyJEwpL5V2
QuCOkd5MmZ5J+C4D/HFTXkzWjxEBTzF8JOPXrL88L8++zk5o3IEaKcVs3hBoqTV6ibkeBzNGJCC9
hVLNEwx3noZ+KnXDgNqG+rJYbtZREMaLlMadoGWam4RgeiKy+D+rtLeLJsQMp2tzvlt1N5RFhi3S
Gnd2JEz8pz3TGtvzJ9mdnbvhZCNPgkgNQZRfH2hhk4fzn0pketxpQnIkbCIZOlTVe0m7NkqBDtkf
fc7wuOOz1mMYq0yoTgni6Guh36g65r0pn4zpT9d8PdPrL3Pgt0hVWtWtsgRRtOlLjICovO1EZfQv
ZsvyGFxtQdwadapUwKBfDMON3pl+dbAcGtuIM817rE84iBMYArvgV0gNg9FhBSQwEUD3apB3viLc
UbtPqifdcfygjbRiReGKc1nY6L/xS3QjHOQjuSi98qAJHmpFAnH0kCmYQF0henHq6J2mXC9sqmrr
nbfr/3C2J4nYH7EJ0CtdkYeshURz5MV3saPYsV9fdpY9foycQriRVCQTxxVSVBc9jQDX1teDfJtj
SoU2CviO/cbLs2RZlkkNPDzyt8il7AoMz5xxlhLq1xGWcoZqeFfPNSIjTTT0dp8YTmCcTxqXoVNa
BfEqSUo7t1zNeHf+C4mk4UyulLTeqLByAacnzO221G20Sx/6rArKRPTeuP91TsJwFrcSfbQwjge5
EozzV2Ya6Fl3Xdd/2u79zA4nGM7mZMOYVCNFyDUv2W1njH5TSbdh8cebBnkcztgMlBBOA4u6tfvV
Z8VB6jE5ImvrZKhoFV6R+IpFHo3zSzXWcauFBuWlJLGRDAzn3DXlz1J1iJNHVY+w085p5YcyFKRm
RBbIu6YhyZoEq1UcCd/OnhFCdBgdK7jAiCyD8080q0jYlhAuKoIC01HIYSqD84a+7wL/bxUvFlzR
utS72gJErWFlenSsyzt5Qg81OvYzgbc9f6ZerLeSQr03RsYQc5TP9pQth3lVV5tgaLChRd55ufav
m+ZJMI4iej1MJ43gBPefUA58x97Twwf9C9udqwalo7wpEj/BcYSRKMg/ZzKES1T9NtenQyqtN1Yx
Cj7XebMzZY4rUnXJa9TNsistvSiT2SlJ/fgWzVH0YhD8x5INThSUroZrPsG046tcRb9CcRG6vb18
rz8ubuEm7p9WpT8d4Q0eJxObuIs+Q1xi8vidpXhWcRmJNqvtmh41KNbSoWrxRY9J3jZ1QdIOUYpR
XQ8dWhh7471R5F4Sivar7Z5ZSyZoy6Gq/qIvQjHKOqJzj5i1+YcY90X1OQlFiQ0RBqexKI+tbJKB
YS5q0MTaAVHLt2IQtbqJYNi/b6IUNYxTtRyQJ42ba72/ycJbKxTY837MulEX5y20Si7isQKGel9f
xZ87p3IkR7nRr0fP8PMvidBj7JrCBpBzGGYY6nK4whRWWJxWvJeKwJhLR+1FkjGCeREQbYDo79pr
dXiGnL2G5cf5ajhkB/MavbsokU1cy6WC6Gs/otygca4i1SKlIAnQwswevCQYri1vvYkeFpdVLIny
hectg/Kl0mal5mVbAG0w15tOSr0onS/b6o8bP5+o4ZdUL3YBkGyuMCkJhj77LJkyB3FvK4fRI94S
FJdwU66od2qXYDeInNuoplUd6Qzz6M3MjiK/psLcF/vw/20YVOb4Nena3hoIhKpixxxs9sQ8fZgD
TC0Z7fmpES2/CHOUfWEdkvume+hGPo46ZlqEhvZkJ6rq0kyypYGiKvBP5/XzH46jjl5f28JiBtJZ
Nxb5ZuC53rAENQcC7qAyxx2TbEWYbglFjv0BVbT1kbiJ13/TPSkNqivmrGJP5KxeFAfwknH8IWNf
5aCMkIwlQpJgDUL3+/MWctEjh8gUOQIplcHCGYN47XyZhpfxfHyLo9/YAscZI3Ir3co+khTQA4vU
Jaf1ni0wg58XGr6ANfiSpWpscS9kD43adfIR84/Dew033/Fb8anUfYJUM+Kyv2QqvnwpkdZCrxZg
qpl+mXatneb6RRr/pSqf6HnjKuO+n424BkyOnTNOf1QC+mM9tD9DO7Xbg3GjCABFquQ4hORRaHZM
LBLeNmniSPNqW7kolmEGcIap+JqlIVfmptNggdqB0e+I96fu2L6tnONkh0/FBBvlEYKia90AzGp+
kOQ7E48pZHYFxi7SGEcWcyVPcc3c8eSUxxQr1hlhDIfUja6VGzXChPPKTe8lwTVxvxDCwmJGBal4
7UWPojXpHdXSBqHa+wW1X+8I+KKT7PVmvihvsGCicGsn9ObP56XdF/aEynkxmq7y2JhAHYbIU6fh
GI7qVxQlCso8RDCcFa6JZppl14KAsUu0baFZ/aH7410pz4x7EoZ3WcZMwpTU+HLh4Bbr4pWxfkGH
RXCk9m+Mm0/FpN2YYaykTaFjJL3TuvQge6gecemPGoU+2F/t5odZoLz9QPQkFmeQahgmY17iGy3K
PXohnXFYkcBwTfTO/p0xcB6rTpq0i3LIhVwm1sCGk+poUpLe1YqpHM5DsZ96SRgnmTiXNahxbQ0S
oEZM+Gn7wtVlYtfLbZTUtpyL3o32HeQJjdHX5oPNaHlqKx3mV3ef5vZdP3nnpRGYN7+glObjlCxI
0zrGcksrv8oqNBx8OY/xH4H7LyH47aSWsRRGG0FldeSVmB0R3aufVZSXXSte60QulQU3BZFQHDWU
RV+oSwGz07GNDFslnD59nEdRG6LAuPla7zye6RAtQBnJP4N6GRfHpH2wxgeB8gQWYLJ/31hATWlc
1rSCdz9MnuLmmCS83N2Rg+FnfuhldhUIAPcvdaevxXGE1tV1hbnfjCMmb3U7Jzya3uBbh/4Q+UI0
xp9njpPJUQTKhaslGYFmBVLk4sSi305JnTCQLVs6dLfR+z8eA86RLT+b1kjlIqQ6zBE1le1VFlSH
9rLAQ59jHnLsQxSVl4uskSOMOh/lQo8hoaHKXtd9yqx7IxGNtvmPi8Lpq3FEgeJuOsgJhOq86mZx
MPvOaw6y7pgfFp+17pPUVe4EliI4Afx42qQf6DyawCw/zb52oXrNhyRILgzXWgJkWp3WCd8Zkd0L
PL9IVso9ApZSazVpDo3WuBShfrl9qC4atBItt2N28Vyn9MY70S/9Up5T9HkN0X4KTmlciuKR6rDc
tQum35TeK25gglNBuagjbseBhAM0q42YtkPc1C0c5AVqT/u+uK+ZTyZgGcqxTNKtWqtHEK+wUBv5
QSlEtfqiKPFF0e/Ud0mzwtPkqAhEbPp0k00+WE4Y23Nrozwc9iJurRY5H8oRjBZHrJAakrUw0vAw
oC1L9+qfyH444nkPIjVycYiEIG5KQyZk+4CjXoTu+SMn+n2OSwwzTqyYKXHIzKA1lEt51AQxooCu
KEckyOfLRGJ01S+l01fBjGL9qhVUbwrk4Kt+k0SZk2KEfVvT+zmybJLm9nlNCcTg32rxUKUYJuMI
bVrtYuocVZOcOBr+LtSwOFooJLnPFwwLcMrpUhnuNOu6TkU0K1IWRwaaVFqhyTDCL21iz1cGqyq8
yTCrML4ZrqLP4ulb+4imYqKbHzO4CEew0SIrY1YhQ7iEj7n1OInMeP/jnH6f09qSj3OhmzBj7EZ1
gGOT5kZTBYGMSAhObZjgh/0wKkD6FEXPeOJORKMC9sTAc6KB+fayJlv8GldJWRC6RHh/G+MDlhrO
ur/Sj39uxlsITlOY/pSahYGX5sbAyJjpuKL8bWoEp3HXoW5ROFX1sa53soXEQbfY9DAdItwMY7fz
868hugraV+xq2qXlLST7epuwtqmNfwvUJ2fyNAd4jWd5/VPPSZ6J64z3HtG3eOxbbvBKI1NkDIeC
g6MOvegOMd77cuqsuIHA6QjuiLvObovGOR3D0LPSlPHZJqf6uOS2+jF3Y19zB3qYPfZAsjyGjqiU
bC8c24JyzkftYlJoC0CH8mNhyNioWHjYZmxH4cN5oxR+PM4NraahlRJLBUqN2x5Ln/VxS1+zY/Gg
O+2hERxkoXlyLqltqzQhJgSjH8LWTgKCPWLYGlDbg9sciVO4aWYLPyGzef5istEmn8klal+nBevZ
mFFZZi9eZyf37WMYoP4+DuQAjxeCsFbAJnwaNyuJOuQ5ANPwYtSvqzZQUkFdqMBCnr7r5hCERdUO
IctOmx1W8833xchquq9V7Z/zBiISheMTE8uYQ3WEKKQNkFWQp/eaqNJij923n4fjjxw3/CFmpfb9
pAckIY6WyILslQiCowwpW8YSFRagDKVdDmwaxKEaJkvEFSJD47hCmnsM6GLKarzkRsMIKMnR0FmC
ihgExLgSO+e/zW4OcKs5jiYSpdPjp7y6cmugrxr75UCFrMKVvSZJruh1QmRzHFck0UTHoYPNaf8j
7cqW48aR4Bcxggd4vfLsbnXrli35hWHLNu/75tdvQt6dpiBOw2vHRMyLIzpVQKFQLFRl5pKr6yii
5vk+NHZN6XEM44T4tyGwtXencacOPfZL9gOf0jkXO4yLW6L1G4tI790L0YEdOBWLsaCjzsjJnpLB
ym5pzZs4Uu7+YjWMOE7CcUVW4WkWMzKArx8fMXp31YzaXsDoGGf5eCYxqUYSSkbQCNiozlFfdfBX
qO74DP4HNLXx36B5Mf1NIGK1WaEYg3G1A5qK51nE9BYjVcVV5WaWcEfrFabDe0/irSETMaRcCsJF
B2JY/0jxLDFw59F59yLL8ypWUx3VFAKDtMm+2atX6Y/lWm882ZsfxB2vM5ATZllRpxED8Mk8wOH7
rreNBrziN+hp4vgFD4QJFwP0ILPszfVEnCzVmVvBKQvORycvKMlMlNDqugRVC1auaPb0zUoDf8At
sWTFrh9BNm2DxZATB3nuwCQVnZLk6L2gRyo7FtlDFf5l1sK2w+Pj87+XoPGlnd3sUcA8Qe5L1xAr
yTE66FCzWs4FzztW7JfbqKcoSrfUKsqmKX6KbErYT9CZYOWPNFVCf+rfLSTbHm90YTwktFsgah+1
6TMxeHGdE5hYdrlZULsQXL+4Qe6qvbpLT50lnFCORpcRphSdy2GQuvOFwK6wUaKDLk1fACxuGujp
JVY59LuwONXjk8wTEKUudgmLSTCytlD1kUbcZB+D36TbKT7xZO4kKecGVui/r0JtvBiyCdkIfIyM
4G7XnSY3XKK9alzn44QKhQkVWb80AZwBefopg5aTVTjpVW1HjmmPzxiUDe3IjbnlfB4oGznCPFxy
g3oHCj1DF+5qVXPzsHIv+wUvtitMvAAf16C/xfbhNb4ODgrStNAXX/ujis9j3tcHxzNYaqQ+1Hp5
pgwJxG8QDVM/3hOPT47F+05lueYCU+9KPGOhLz9wo8GilL9xbY0vrdMfldlqvkKn2TYdXtXsX8K9
TgwVsiygU2E8v9fEMDYLGu4zW3mlj0zhoUns4ufgyk5292czPLp4BmTOQD9naF5JAGhGT63sFeqz
ys0/t+PUGYNxfzUDMVwaASM6dg7lVKs+917vLG7i8qcCtq+vMxjj9smC5KmlBumjl4SnqON8/GzH
wfPvM+5uqEsqpzRtTzLxaSCxUxU9CAOl/bwoN40ifbp8vDbhJKKoOtjTiMI+pgZKjC6SQMG9RfAE
MVnFnFqDfl1JP8AqxMlotr1PkVS85qBf+gOh1TSNYal1Bq3OgC/LLpzSD76PqEKCe6x0xl0eeZet
24xRZ0C2lpAZ+jTFLQBL003kndz4Tez/HQRTso1qRZrKAhBCfiOVu17f6z3nauRZQf1/dY8YmZhJ
EUTi7b7+JBdHLTg1vMm0Ta9eLRT9Vl5BxLMp5AJdqGn0uu5r1ZW8vd80QoNulyKhTx7d6+8RFLOV
567Ac/pyY/j1PUY8HcGunQnCJsmn4EZxo0Mz8kA3v0xXoMxhNdJYagqlQJiNwHDe+t2u2rWxRfOx
8Yr3wb2dA67QmKMrmajPqSLQRls+NPvmprQNp3KDhxlSHblT+MPLH/jeGZCV5gEBHKZzWzxQGP2T
Ud3D99qGE462r98VBuPfySwOJm51LKFPIruBjsCwi4/EBHcL2s25+hJcPNbZU1C2VDH8hPizKx2l
nenqNnQSZAdtF7b6eHkFt0PSyjzG8cveVLuFYM8WySI+BKotjAn42l58SL7ODoZpOV8nmwdthUf/
fXXQ5jlHtVgGXpxollI1NuGRwXBXkLnjO2GW5ZD2mg1e8vjWa7Ynt3UJxpvGN+5rzpcPzyDmgl+k
NA/nAmjFWEOmSbDM+E/e4fTVmjGhQytADW3kcIloT2a4YOGZ12iCdYhlqpZ+0K4qn9t2QPf9wyfC
CpOJHJK8iHJkArN6Fikdde+/caaqVlTb9LL6Dc+nK3UJkgkfgjSJKp7qabWdHIg9PODpwoFgY/6c
/RQ9Wg5SBIvcF6+XjwAnMLOdaJM2xsUswCNLDN3r7bOiovbEk9PggTBRZBRDqU01CjKCA3T2ZfPU
jpybmBd/dSZ0xHFTBnKIPcNnUPYmo5H7U27pT/3r6Am0jcrgPldwNo3NnzpTDsc4AyaEVa18QBdf
5QfhV01c7MvbxLWOiRy1TiCL1mMJhd3U7Jp97qKx+F54El/b0mpRb63siDNVyTnbOhNJsgzUAsoI
yLGsfghybEdF+MQxi+cZTPxQkmiaBRrvoxhDD6Mr2/gmgThIeIKY7L7fDyd+aZwXIj90oon/85TW
nd1pX/vhk4TxTUrkZlwPPNUOnolMLBlJWSmLTp2/PaqdOxTfC9njLCP17QvBQ2eCx9R2Y6SUdKsO
tHmw8LQX7TiBsUrehQ5vIJXjF2z/WZcopjzSnKCWdlV4GnlVSc6CsX1mdbWoXUbw++Og3QeB6Yml
ea2HXFJJzqKxvWVZqwlanMD3+gMaPBrQw+V2bJsVXqdpwY5X4qL7fGGP2OYyoxCbCjEKhXANr8Sd
2R3LLNuFQm3PDej04wjqpYrKuz05EYrtMCN1aUxZTeOGDPKOYp8FFvzDAa/uyxK4dYTvZJrIZWgE
5fjk5jaC9BmEDSqh3J1Yj1WuMy5ECUwN9uY/l2cM8FFWLsMBZwhmmjIrtDs/cv+w4rBCZQIKvjvV
aQZVia0Fmd/qgbfUGm5Orn7S5iFY4TBZCbRpEmXI4aT9oXfN594fvjU75VQetWdKbGU6i2JxFnRz
K1eQTCBJE2OqTdpS1x8GfD/nbgbdilpH98bilvvSmXdyaNUuN4BtZ8krYCa6mOLSLDnNhgZPKq3w
KsN3m+pKEG+ajzDW46Vf9Pc+nJQzHlvCl41AMzIVhko6FZNengUju+7zeLQVjHOFjQxhou7LtGSc
kRrOnrJVfKmrxGEiwK2z0Jqk2A6TR84ebkOg+IF3a4OAiPX9oTAVsWkHI6ffNyCBsdHd4AZ7wQZZ
6oEm6MIt771lk0tR18+I9C9aHUMCXZUCnGe0QznwowJukx5CNxHBr6T6otM/oO53XTrhQ8Cbsd0O
AGdkJgBAuTXsogHIES68pvFDNbHqhScAwFtR5sBn7VjU5pDhC1V8kaurWol4qRfdk4/ueLaDOep5
0UzmoL7t2ey+tSDrbhNamoWvHtAENQTauLyzzsNkzvpsLioUL4A5HoQHWtTMoc42vxZv392/kRLx
8JgjTpo5SIiEVVTRIkxZ30s/tXtvQGMYHStX/uha+p9XqiI75q11Raygh5N+7ch380F6fitGuwS6
Hq4hOQteLX6nK2I7jV7hMl8iQRQHekxzWtXqHFDrYmoJbXcqZtnxMv02/N1KbsybWaEe8q8eBGtp
JrI6g4UeBQoEhyjbSnvSQSzUa8cYnLBCKB8UgXPxXjwQAKNbvQKLi8osAwVgPSSN46IB993A276L
7gIMJqiAVlcUZBpUgi+iXV9TbgWyh6ivq9jajs/jsZ2xr7aNDSVqVUy40PE9rth0WGXYiQ/DIT8u
buZWpz9q+1ihMSElF2SpzRpYt5DySz5rjZVKksu5CTaLkysQJqroINhAoguToj19/wn2ry3a6vCV
yhVB53kfE0vAj5LMKv3E78LJNkljN8kPqTiEUAVNFeeyWdtX939jJRyDiSOZNi+62dAPEXCMJ/JT
oO9L8aYX9mY0QKBKtcL45TLixVtGFdkif9QFZVoH2CwdfCgm7jf5luAV4+9AmLAhlFMFlj1sVls3
dqLfN0rqCQln7XiWMFEiFTpsUARL+joGa/9VokOeQvP+zhImOvQywZhZRd0uILZmOIkBVivep86/
hFkTY8mQqFeg7/g+BhUTmJ4ILfgYX3qXNrtFjnKdquiIGNwCDBvlZ+P/Vc6h42W6foZkVq8woeC1
0K9SRXZLcwEDfPVH+3NGYJZuVBI1MlukwXLhB/2plH4IPS9do2fx401xxmACK1SOF1E3YEUh/0iy
o6rtpSG0ogIpovop1XjMbfTnLsExcVVBEySJFpiUxE+jIFtyyDmdb8fvEgITS0m/LEJUAsFo1Rux
WI5drg5WmX9Was0v0sLJErKr+tQb55qnq7t9oM6LyYRYYYbQfENfZGp5XyiKJadf8lTieAVvCZno
Gk1jhaMEEB3pLcimbKXk0m9uX7dnQ9ioaoBJLaOj/uLd6HqCJVmJE3xXoXGVubPVcxIIuiUXtowt
CUdEqgIpoFsWQFUhNmyz7V/kofLjQOWMQGxfTf8Yxo4ox2o50I5v9AcQqXAwbpP6rRa4mWlemUZ7
UAbTvRz+tlsvwHuO52ddUqHt/D4yJbPR5bqM+Dd4s9tfY673erDCo34HlhCH9pfPPrm/jLm5nitI
JjKRIAkKPQTkOORWoe01TLCX4TX6ci/jbC7mCoeJT4vYkahqUyRl9bckdrWxsPSgsKYpOZTzbF0G
4xnFBKoZ35V1ZwBsMm5KE9MxUWvH7X4OOA9M29+vK6uYEBULc4HqEoAIBrF1Z/Lo1wnV66R0MqYd
7ykPFV/QfJONB9fJP47CBK5QK6OghaiqPUlv/D90XLkAuzxY/gqf11K6GURWYEykqvJRSucMYK10
0owbrkAab7eYIFVPJOlS6oJxuthjbnhCF4GnfPCGiqcRyj1hTLASBZCFVfRT8m3cVHJaX9+FB+IE
N8YDvrtscVecuI/vm6H+vIBsFljihWkeTHjJf8lXUOGAk7wakrXYAQZ/MCz8whui39o0EJTJqmYS
VcH/34eSzMiLoBgQ+ePGHqqHcfl2+Yht2bT6fTYOS2IWahVtX5CW8EVWSWTpygzRjYhzxHg4TEhU
AiWfUxU4Y3vfdHaX/4hm/7IpnKVi3+bmJscM2ERNkX9U4kvDY+2lS81eWeulYkJfPBRTPEzwubnt
bSI/NFAJ0Qe/HoiXzscYOmXp3+4OEwCTTldIacKkrNmX5VGQHpuW032xFdDXVjGhTyFpqIMMD7X7
tgvxxDiCIzjNvywyhI6m4R4CxhzAt5r8x3VUNFM2JfzHtpKCOSYvezVGsL3r3fEgH4LT7Gp2caTD
grELubcnyGrEVnusfpp+gHbqEOc5uOalwdv+cv47mHglCpPYyVGCzC06BfPt8kdd4uDH+8dQ5uz2
pSzISQcA0OTNdy2e+AkKscu1OjitQ7uB9duSc8w2y+grTLa7NBWHNh5ixKjRvNXAilajR1dYLDDk
NRHtKoAUK++ZYnsdddSaDZSWwRz6PkSpvSIJcko/jouXNAXW8OPywd6szEB+/B8E5po0yzRu2wgn
D9dksjd80My42r6bbdqz8BudGTQYffTQMx5zUwaZQEAeCotGqH9RMVsztAKPPnU2vsgV/RI5aIwf
GlE7VKYBN8n1HNRG+0kYbLCJJdndUBwMPGMNox8L3G45npGMd4ZVGfUkg5Hzga7oL5nAXyNVmc3Z
wO3o/8+CsjdnWuuNmdLSRq85xgn6OYsT2YlnONK8g3SKRzsLQBbEgeU4Jjt1GQ2VTPQSZ0EQFOiP
JXbMm67m2cVk3fI8aF2TU7vmm0rqrDTYa7zPl82v25X3vx35Va11XPImH1qADGb91Khf54a4eHB9
yqDtZ89VZxOyHJukvSIpl3qGZyBzAcmCDs3bCku43LQRmOfoyRPsoPUhfxzuBehJh16BIvfLZYfZ
SiXXJtM/a2Vy3gXB3IiALVvls5mKTzpRJki3tH6i87xkK7ooGpFFXUSCBW1O5iBUsZylXYRqDu3U
0HADFd9iu0eAppNq6ef/27I12Idnx0HWl0I1FpsohlXlpVXXplPNe+cyDM8o9pnRSIcANTjgjAfF
BAs2/ZyJQaFGhxi98UrwOHgbZ+2dXcxJMDUJitIJFnE+EEiLLTvijF5lvdCB+N9gftnwy3dwTC5W
G1mcSxROvouv49aiNDqxj8ofnTGkvbcxd9iVhmHmUgCkqoposDXpl/17n1TqVE7KIhTRpdpUs90O
X8HZ74iN6si5ZnPLMdsLeoZjbgVpjFII0gYLHpF+dSwljpZYWYRriCqqF36HIRyVEzE3ksF3NjJH
wZhCsQBdIRRxFowRHYbFE/UjpCFNXjP4Vp6yQpLYtzm8TgdFKAFJ9GcbLAqLU96Vfvw0wDoVelO7
Pyg4vQNkPkCKXqtHJcL2FcGh658FvO8r2VUfcbLbfzl4/9s3VKbfu4kwRLmo5gJKdJKlHXo/esCT
Mb5JTRB0jjvz8fK5u+wlEvsOl2QhtN0gtW63RuLL1fRDiLRPlyG4W0X/hlUwHgs90KoMGKLe2lPz
QIQ7Ub/K8/um+lSAFzy4moqrVH6K9E+zxmkP3FxOXYI0ORTKVXwCM6eOtJ0adgOhx4D2o7Q2immu
6lJurvCG1xOyFVXWYMyZy7RxqUwBYIbhNNFNhnJMz9mwrcqFAnYcaGeZKsRm2I6lRZMxnRojMEs3
pWG3n6AwaUee+KLb+qk+Tm79nU9T9y+reAZlEui6VyforAFURm1X9Whn8+IrB8gW4t2dd6Fur+IZ
jNmyWUzqBXqTuOIyE90tp0jT3SDmXTj0HLHheL2OzF5FeUaURFAXjLRD5kF2W19A56+lPfQOqCd9
iRcaJbpGlwCZ2JjWBgSCeqxh4/WNpY5X1b5CB8MSgl1wiewy86C4vaN9brwF5SCzOYMaTnXTJEDu
sx8NXtTU8LatDEwszH8Q/ldryiYNWVrpeUpNlLTZmszZKoXvZlBbev09mjlVeZ5PsrPFZKohfqMA
DNznEzq+kKLQk60ELvGSQ2DnvE9jjl+ys8axmZcVEeGXrZvXIAoKoz1tFiSWcigDq9+PN0pt9dzU
aCtErxeVCZ9yb05GogFW73UnhPh7z5M43IzQawhq+SpCQ0evE6sCS2k+SN78lRI8zTfZz95BRzq+
j0fuJ+tWnrAGZOIJIVkhNwSHjz5wZC+tj56aWUVjKx2JzDEYSenQQcH+FHAbannLyUQXrRTjoVWw
nDiEZoh2s8LLT6mdK7baWHg2/a2QxovaChNtVFGPpUzGCi8P+No5Qh/noWpBatGjpy6/pUlu6LXc
gjMnxrFzySSKZtC4aUjHTtWRvnAbjuZEGBr6HR0bzsKylSMpUep2oMcjHxqvSXQPs1+f/yCVWPkN
O5MMFekIJdS3Iyh54LrzAmdMLIL6ueJWfnTSHzmAG0WO9W1LmGwsEVrUhCXsW5xDeU/BvSddj57x
rIDLijfYzQnThPkm6eRFkGQaphtFc9GI5c6xuxQvRc6LnJxARpiI0pvJYLYa3CJ6q4VBjFtyDad8
7tzRKdwYw+QQ3ui9y0vJcw8mxgxGYAhlgq3TZJ/Uz8ufMEm/2yompjR6GbZg46OJUf/z120QeEZv
TWiUj7nMvfTAXrjNCRtGkhSpcwW0qXVT3UU3t2WOsSWbnZXEh0LhyDJuBkxZwlcjxlOR+jG+UUTp
0HchfEPAzaqofl0/h6kfiV/k5O7yPm06xwqJcQ4zJVNMQvplnHxvcnC3Za9E5Bb06N/7YflWKIw3
NHkJAS4d9pTzW1WIlu1JYYv74AEvYVb2hTdjwDOL8Q6wTOXFQG/RAhF/gh62uSvC73+3dIxPxKSM
NZJi6RYjtQqiWGiJsKRhsC7D8HyBuUsMaZwacaRxotYducv9alRfh1S/Nopij8Q55OBtntzVXjGJ
a26YRRmUwIvz2wSNvrxRmq1GLJTN8DypmKBhgNLy+/QjHfKk7itkA8SP73NUkjPIHN1rVr6v97R5
Wd3nvLcbLiYT2Ks0zruUZiAEZAIeLWAHBNPeko/E4FjdI4F0eZh0nT76/NlM5gyLFQr14OaiSU+3
z9AeOr6xb/OukW1PP8MwB9gIMe7fUZgJ4U/0TMEdeJK0mzfVasOY0zvKNTSxW2oJSkqd7JrlZ728
TTBaeNnTtz3vbApzaImgk8mYgJNqV4P+SGbOLMV24rsyhDmxVdERYVQAkB3NzJYc/So+UBWgrHDp
MGvIFfvb/mpZITKHNyrHKDApIjjAHmmxWLDlR8qwJ7l4o2zsywvIhWPOrhioeUF6wIWfaMs8ZVIz
bbSR0+kxfgv09n6hIcU0DEnGTfX+IJtmFIhphyBbIfBlaoJPlpfLBm079xmBce7RlLK4G4FQisZt
HUlXoG7z807jON6/OMYZh/HwDBAhKDNoSGr2VFkh8jIwthiWaucP/Y6nk7OZTchnOMbRFy3UsqhH
RobXBdQgDMMqBJDHj7UjgVallPBIE5Cny0u5fYjPmIzvG4YAdmeaL7Vxdj0IlaeJokt08mke9C+X
oXi7xjh93klEwjcsQqsa2Fn92KBHqeTOwPBQGF8niVpBLwJ7pgulrRrWiFe7PHb/yhT2KyeA/xlK
CpCk2SfJTb1cZ8P+MsTmKVIkIqqGigmsDw8Fw7gs9YTp7CITraS4Jg2vKLqZfa0QmP1QoKIqzxRh
BAdIV4F8rrQ1p2swvBM/UnHBQucsG137D3ffCpHZm5m0k6nPQOxEzAAGThZWdgbmo+YmNDVvUb04
ePmTVSQGPEs2TLAqv49FiZIkTWVKCKx04NCMLCPhlOo3D5ByRmAO7Vz2oQHKGGTKwWeh2Lflo6J4
Oe+7aTPbW6EwxzQvF3McCeyYxs+t8H0p3KX2m3SnB9//bsEYp4gmSuW4AAjfhm44oNZUL7u/g2C8
YBqSWSk7QGQzmiEDw4fmFMfRtist5/ViG9IwvJxGEEUCBr7RwbJJuzCLT4FXWJ9l7xcv4KfLVlFP
+ujb//iBzqSvlaJUsZLCD9600lPwfehoHucRynO87UN3Wh9myhgDpSCxJZWQNPusSqeWJ4jNM4a5
wqeqagpRwfKpimCLym0HMoyE10nKs4W5xat2yoOlgi3ahK6NGd/oJUZMkxaqOwXnJt8OpufNYcKA
bnZzaWSAKuNdlvuj/PR3m88EgSht6rgMsF5Ln7lJ/j2vKwuCsJdBttM4xcDsiCFC94BtedNKtHA2
3USzxuyRvhqYdrov941FSzW875TtJTuDMYGAtPOI4Z4Ft7VUWfPgN+XXy+Zs+9gZgAkDbd5UkhrN
9EEwwdiDYovoY1jijrP1HBj2qp7HQB3LHHbIy0lJHo3qrjYeL1uy7cj/WMLWI0vJ1PSKYF+ixvQU
THSZreGosd0J/mWgN4Lqj0HmjCS/v86CpalTccGa0SaT1lJ3yfcKSakp2tVusg3whfUPidvUFurI
O5lTfdp+uzr7H1ua7AWpHMQES/mLukPd5T8KETHOxrCAZi0/afU1MB0hsbjDRjzfZ6uVbWlOvWDC
8tEW7V8TuMOuApnA4Bc+r116uy6wspQ61eoppIm7YKkzWNqhKABmqkP5FD4R9FuiSo8u0vobr+Ny
+34/bywTQFS1wcBWAcC8zE5TLhwnVbiaYtU1jcWvYl46wTsUbDpRiGkqUfuqVvYb7bUOywNX/Jt3
LJgI0rYGGDVVgEQlSJqbo4RepZ78kAZOPsEzhgkkiVGRPIH2q20q6DsXSzvPvlQ9bzCa54EqbcBc
+YSy9LIQguIBH4PdvruBAootfKHT3+AncKQ/oOIBx+U/DqEy6UQtqmg8xIiqDY1saxKuDH22KoNT
+eB4ncqEk2mI+yzpAbJkaIwwTaeL4r0yBbu4N+7bqL67HL44V4rKZBWjNne1lGKj+uyhE66kiPP7
/5L1nReN/gGrLaoCWVhEA/bM6Anv9gXauUATLivQO4Z8GDJBu6qt5SX8fNmuD4FRFWUQ1UqKJEua
ga9YBrfDgU3LeBwQnN4UGB2p2EM8Bo8Ohrf4oheiimRcy7rHwaVOsL4OWFwmTOlLNRStCNzkjQhh
uJIaOz2KHkbtdq3pcNDYc0bRTLw9yCjT4vmB/Zaq50WMhEwbcPmgn/mptsPQNt3+OfR/NUuoxFFv
NfcyKuuiLCgTGIdCm6WsAaimabt2LGO7VOuXKOhu6xRXjVZzOzRYL2URmdhYyCn4VLQ3MydneKRc
QLRcFu7Js+iI1ni1cL5RP0QWFpEJlNEykA7VqwG0wG8S5FfVLt1jNg7kPPy+GjYqs2BMtCRCpmSK
AbCwee2im0TzhfqTYXBs4vgK+/0Vylk9yIIKxUyQ2Wvj7CZT5SSiyAn9Hy5qxhr2qwsRP5cGE9YI
u+CuuqXTpqmN9o87KkuRHfjkh5vLh5Ouorypy+KH4mZlQkB71gc8z343xkdQH0f5IZe/Xvb6zeVb
oTABRcVAiZa2QImM2YrNT+l8G8vfLmNs+vkKg/4Nq2ApjfUQdwMwpPFTNjtF8Ed7swJgjm7VmxiM
KQEwEo9KVIaumVumK/kD5nT9xEpcEEjYl43aXDiMjyimqmmKwRKlVUoMcjkDfqdELh2uKhw9/n/T
4DefQ01UV1UiyjKbBmdgzg1MA3Z1oG6UHmvwzJqNXSd4qWos2eqeMByT4JqZOJWmD+VoAKMSiHdf
UdRVEZxM73csx5QAGGcTes2IB+NAJrsJ0I4doVvZH+60AFRe+Fb7vxd0jclmPYlW49smBGZa3o4T
Jrvumsr7Owh6y60csQq0ETdrjJ5dA1pQXwlqz/XDZYitEIv7WRFB9yHLOkqq7zGaNmqWUQgx6XCo
9uM9fXDpvVHGdkVuZvMure2dWsExrl+ALm8o0miw45/oS6Mtfgk0DtLMXqA+W2AGmEeA+S+IGkFr
gKmpJptb9UKbh0mdoYnw5heNReDo7mDnUD9DD5XHqw5snDOs5xmOCVCDnBqzlqc4Z+apLo9FcCvw
mh2oNzPJzTsIZsuUqkKzPLSR7axFQ1180uQbtXOnsnFMjIqHOki5u5+X3WQjJL6DZLZtXMA8n8WA
jKf7TjcOWsalCN5I2d5BMNmFmKlGNyyA6DqfDsJMV+NLA4WjOw2TfLxH4H9x+/M2MZmFWot1ohGg
zaCzQWvksOsObWETy4Bqo3hVjJzwywVkQtQ8DBN6UwBYHAcH9XzXUKxi1zrVNeYU91y+v43scL2a
LK/4oGdSOY6AK/vjJII74MvU3RYgrNYWXh2JZxrbn6CoMhjMRWBlYKj2Fa/3c1850T66js5sO5dd
8cNQ/1uwP58wjfk2S4O2lgU0/NhGaM9FYik59k2ILV3ySzCtTXtF+tGAa/DPQiVBgg9nJ7LGyvsW
c5mZmYpwTOXkRRf8xM5y31B2NRA+yfccM6kZH075GY3V+S2qoElIj/ulc2gvX+wmyk5PrQzjfNNp
3Kk555OXHuFLeMxl080zHgZm4KkCmgZTT0pfu8xr8ol3EjYP+sowZv+mSiEkbSlQZv96cs++5cf8
lopKG5yUZDNurbCU97dbrmQl6kTYslk81cXTxBMY3oz2q99nor1A0mqsO9iimztifjfTW23iOAKN
RJf2hYn2VVxVYYaahy33VWSnk2qbS3+vV5GVysW13NcnRZUeLzsfb9mYcD9Uk1lGBGYR8qDLB43X
RMf7fSbWZ52giWmCI5xPTp1+awTOdbV96a/2hQnvolgYqTBg30c7/ap4BRRk41P5HN3XGNCuuZIA
Em+TmOg+qNOYmuicxtdWD/5rOi5HRiuJoOOEUWonkCxoVlCqyXlXJ3ZFnMv79WGG9S0mQpFFxDiS
IYnsGE+QtkbZxlhQ8DPZkAQ+yLedG+3kqz+7OFdIzMrqetC14wikFrps6S52Fd0aX2l/DqQJQiv/
fNmybU85G8YsLJqmiW4I8ESpfRbLu7jaXf797dvkbA97UeZmkDSdAnto+Vy2MTb9oLq6n+0Krhjv
5p2sKhpeqTQVNGdMMDKWPDKkXOjtQghkb+xGJL5m9hyT5nqaIE4NUYnvl63bdEtdNICmEBOffe/D
X5TGRrh0SO7b+naQrgqwO46hNZJXEfTDIefQbcbCFRizVU3fiss0Bb3dzQ9Ff5uNT6H5ctme7d06
Y7BvVpXSRWQuqUF45hluE4fyPr19OLwE7mUsjjns21VnhFk8CtitKTavG7VzYk3N0Vus7i/j8LyC
noDVR95YhqEW0D0StcQW+hGEfj+H9hh3d2AW5dy9m6dJ1SU8KCgYGWYzNYOkzWKURm+XhaPojwGP
SWLT3zRRJaYhKURlR73TQIAomkZdoImOUz7cDGLxKIhS6rRNcKd2eFKpZOfy+m3VmFXpDMqOb0nK
NCxGS4/VERpBGhRgwFdkT51FiaUCK5nAb/I7Q9KbDrLCZRKmck7CPslgrCz3XzWzOFVy+W0cedqr
PBgmXSrh7zIGlXtb0XfgrJhwHce8+slmrrkyhYlMICRvhxgCtmiD7DG/COmBvbjvHaqSEnH15Ded
cAXGOHxb10mhhjBI7I5i/ygInIRp+/JfAdAVXZ0oEA6IYbEAgPhgys93NZgr5e/BDpzEqOa5467l
iZRtm6RghFY3dLRTMfkMJuVbs+xx/S+mv5CrgTfOzft9Jo7rAUjj+wgxQlv2+XAaph3nDG07wNkA
JnajdDsrtQwAOga8HOn3MK7cwy/i6L+zBjW79/szNdKcxAsyWhVEUhUGQngA20fmf9aYLD9gI2lN
rDcAkIyvYrZv4y9iwxkS4kEwp7IrVIGIb7dDE7m5/Gy2xAEpofVX+2Ky8+eBsEitVmBf6PuZ6qVu
I1qaQ5lyOj/7wWuzvexm5gdGaDGY1TmGG+fZEPm5rgh7ZZkWh2PU5pemdt4e5nxGkiHkI03OjVN3
rLw0tYI9BMIOgRN4Gp4Gh+vpJAf2nwXSMyzzUaP0aJZvKqxlN2u3xIBKcmo+pfOfZEEr45hQENeJ
KsfUMUzyauZeUkIfLOORovJWkIkHS14IVa7T46prXrMcc7n3Je0qEJ84W3U5LuCN8/1RjYMkLBO6
ZhneUc3PAd6QoHl2QIkMhGE8Tg7OmWJZjJpeL2qcXFgF+fR+n+M7ZuIUOXgQzJ1dZAKoKGmcK5rn
sAKrz26ovctrxtmbt2rZ6vYZxJSE0QSIQf4mC5klQ5h98WauCgUPh7mz1VzLNW1CkIv20mt8X4BR
wRKutSMaI/A4ZoOG3C78CXpgj39nHw0iK/vKPEh6ME+iNiB8IkF7bLTaXqpEsppG5L2xUPf6UPs4
H6a3toYVlpqjSgCmFmD5VD8h9VNo+TY+T9HvQ3vE2+fzCoeu9QonjEI1mOkjiAoGGKfC03Ztp74i
HmgOpGDESryHu+ec6M5zRiZUgBcyLmP6MVNEt7kQ2ZXudTKP3IAHwoSKqJ4N8O4DRBofAtWw5+U6
zXn6Hdsp1/m7jBUlHhQtrcUAKNkRZDPxbsEkcO/NXvn4e7n39o6tAJkda3IdciEtANOfOMbQE4RU
tqsv+BrsnfYRChTQhw++XvZ8ulQfvHGFyexXpcpKqNClNCYoLYvPUfM8id9AZFKJhdPpnG+17bL6
GY6drc7KQhaaBTeJAql2D6KdV6FfuXT+TnaiA1eBfDPUr+CYeJKEKaYqMlgn3pFD5YV3ZD+CcgP3
CwimeB3Om165AmOCSDg2UgASst5Wi2GyA3HWrSbQ0Lc4ioF/ede2a2MrLPq3rA73GIbB2FJX6Rz6
AKjs4pPi/4e079qRHGeafSICkih7K1Oqqva+Z26EsfLe6+lPsPf80xq2Vvx2BgssFmisopJMJslk
ZkRzLQmzgCKjOJ9MM72SCfOPCpVpff2Uo8srFSas2DzseCHfWd30FMz/FCijA4lfJolrutM9nBJE
nmhaexDlQdhU7OFxAcSag2oxa+Bp2mWVPTSjYD/Zvr+v5oc7YxBZLxbNAgDr++xcJisdQT8wd3rw
cdnJdYh3Wsg+igKjwC7+/b40omE0CLuGSqd5eLHye4HfiQC4swb2k1rXWHjv3MGVvNbpTJuwIg/P
OCMq+vOFsDZyq+oHovC/En583eIgJ2GusUU8340gP0Jnnps8QHYotMkTuzNUT9Z3gZkCf+Tf13Gs
NqnE/AOtgIo7nOKz5ZgP5C4ACUTqkpPogV0UFzU27qv1rIHNqs0STNz/8QkmHQSHUEx7ZNTvwl1a
tNVoXPwYsiqUSPxmoPEanNlTXOQyDt3Oq0/DHeLIi9BGnrP07UCymkculEhkztqehRIIGl/Si9RH
S6oznsSkGsLR5Da12kBj05hhl1Eyl7V5Rwfi5K/ks/SmkCuK+6KDgsZFk2AyZqO3AEeOyyE4M1Yp
/Xt8qUPaWDlaLpgHBO4pCMoaF10qiYySEQCw9cgNOyjgUWa4MLyWQsNQcgdf+lp+FcqmCdY+/6pA
ZWxp9QjUXqnOCZFrO66zp33TBJbxyVyJlNqoD/CRYVC8xQjcQiq9PmqO+zAiU9i5YbXcijBJIp1d
AYl1CvpjHTzuf38zZilUAT2ooqNsjH+7supF6utB77FtFl6LO4SG5jA6gvcxku+N1HgEzdtjHJFj
llV+YlneBI7gstB9qVCFyeStaLb+MZx/arFKlLrFj+nPcnxZoDiv9g2vik9hbFt+CdkA/U/2iTUk
56E0rGhYl4CsveREXyWvgJCUdW0tNr0jfn4IU6f8+ndjzvvnkC4tGriBufS26YcXy1HXHMPLT5rD
6MBR+vUkejncusutzOTdlYRT0DWBhjS9gmKl3vTChqJmYzwPjfnYp4ary4bf5+EoiABb/rvG5fx3
smjbDBpMTaWrUjnowm5h9gH+gKSAdEaVUf/NtEl/XyBqQ8pq1PGowqq/2e4gQSIR6nfspho4qWDq
WOTfQ+N2hiyfk8igBtBScAjoiz1P11HmS42Azm0ruqyt4vaFUlsiVH0xHGn2Dal/kirpYiTV874n
imC49RZqWqtMIQavmK9N/VDlsz0sr/sY7KfuDRm3wErZKCELavVOFFnXKQiOpZlcBEPghFJToDtZ
fdnH27xxrMaOf5GywmVs5wyAVtTEbhUNX7OaPBWohR2X+pOcTW7T1FdjoNgQvTwJwLcj2C935EkG
JXkuJaN4c0fgVKj7Nm/fqHu9wJYKu7gSSeMIhpcnGjRlGTSpIawl84HGN6MJtjjrDp4jVtYSOD9f
Y96HiqymAT4ddl8G8OBRPFdkrW0F/1Xsnp2/1jPIgspq0xvbxmpIjkGkyOBpUmZbXWaXkqh0bjs2
vc8VFzpGvUhjJGhgD8j2dMNJC1GyXYTAhQuZhVwQKeBFtvfK4FjmgrW1eaBbjxQXJ6qmyZO4AgB7
oUDG1tOJ/Y+uj+Y0T2DkFWRwRQZxAUMyBl3qWuDJOCEEZvYQToXgOVQQk3hawGYAfywx4WWZ+VQW
XxoNMoGCujT2Kz+GJAt1GYoso56QLeKVfxWmXtQ4VmFTykGu3V0poMIdZ7seH0bQ3gyCILs9Zu9o
7O8rNDPXplYZsfVqhXmCpJ+fZ9Phj8LOOwbvykNOTCuDRSPqyOEC3nJcjEPjTdAKLPwscafbfUSR
UZxn571G8rhk54n2pUhPy/C4/332/+9NEefYVpFVUIyEQYaMqplDHGe2ER5mUXmfCIb352jSaKGr
2Gcnet23OQrF4kvTUA8EUh/7Fm379fsUcfugBZkjMywBVWfHpX7QzVMt6m7avE4q6DF5c2zjgyZw
uLSWRmpgsELgyNG+svI35YYpGQSJI8rhCOG4HEuiR6QsYzhBcipOxiE8pw71DV9hhKFChnohGneU
jDMk9ky2jpgMdwVZqmNwiT0PlW/NZ8hJOn8xXRhKLkZA8DUaSA+0zvKH/jYlV8Ic1W4YAgQfGLCj
zVMOiIjmrkxHuEX6yVIMJwuke9IhnR4E7r5Vm+mUtYdwgQIN1VJvqsDMYnb1OBYQF8v9b6ptaTbj
l43OoStqO9n1fNjJxQrovhYFI/pyYvkctX4GafiGPuwbtn0Mevd8Ll6kTVqB3ALxgpaPQZA6SveJ
ZJENyvY0KkWDuHnnUKmEJjKQIH3QZu3lUprMCFuU+rlzk9uedVp9aUEOPPl/VrCDZq5fYJzbGz0p
lz4GWD/HTiiTE4kDwX64GQVXEJyvx1EwUfReIhmbomJL7mxdqu00v4yFR65NV1ghcS7fxo1ErBpI
MztztZEddycxi7Jofjgnl0e5jGodKNll8mgcliO9VtForaLFKT4IOyK2soXrCeLcm1hET3rmem1x
nZahPfU/qPFEF1cNCztOn7TFV4WyOWxKPuyPq4Hk/J00hrWAWIoFwyW2i9sCJFmg25hfyZ2K8gA9
tKU/eTBd28ntlXMzEa1lmaKB5Haqv9TDQ5cIyL9E/sFtkrSKkM1m6YJqlO3B/JREr0ov8HbmYztD
96EHOAtp3UjASJsObQPlMUqt43402s6qvU8P3/+rzm1SzAswzM/sXC5d0WPgou4FeWTlcvr8P/Tl
iKziwoSVKOiGYKmz5RtT9SogUmOhrW/EE7oGKggxEc/my9HKHwwuaiAbYw0gHsD2dWpO6ZFULmtf
LL8NnuwFHSqJ0H+U2okvksYW+IjBxRBNBb/AyLJnc/HTWlK7Ig+WJjjeijC4CDLo7Zj2BjCCMfZQ
iny5mIY3GpogzcPcec8VudBB+7IH7RxgGJEjsvFefyC+uN9OZA0XLJYua9IpwRZSdKNdyppdqedM
dKkSgXDhQWr6RJZYeNCqxwSczBU9TNHz/roSOTkXHhY5T2hosNOLdNsPF6N12P/+9hlT1VXVQic9
+CQ4ALMnYRkTZFMUyWe94bgYHvPMUW+kg35IhZIs/xInfuHxuSqaRGOigMUdtODFSfLk43BR+5an
29E1U9sgt6JCg+1ZegfkjuyTJEfUnHCBb+jXqX/u0Y2DLObfjSKfkyrnSjMbZlV2uRzwOnKswCZs
2v9jMcr2VvhuEheHhrLSYiVdvUiGuqM+ar5+6HywyFKbPgrs23bDd0QuAi0olTPUGojmZ+NVdeQj
u/tYjnbXK+jcrpw/KwNQ3v2Sr/BJMxygKZs2qvwcui/V6P2lSVwk6omhGY0Jx58sm9wMl6ozPCzH
FC25oeWDVtaN7kSvkdvB730UuaiU1HmlUYnZZF7Fo+KYEeiaK9NNu8nO58LW2vssc/ftFM0cF6TS
MK+NuIeZnXRdFd9pLAhQouXFxY9+ziOysC6csb+c28IepQZ65aKCL4EVfB9OkxB1DHNY0XSvpnll
GoLyajYKH7elXzPDN99kQ92Y4YjvB+pF1V/o1rXR/pDlOyO6qtDquz8lopjLV1pBq6BdjBJowyG/
tkAfWH2VTsYVPbPbaC66vInGjosWbVCnqtnB61TDneNb6096UlcrlSeEi0prhiI6PKDQA3tIDmUL
niwq2KfY0tibIOaGq5RiUihBl0sA6ULiKTFjEjZtVY7sXvcj0aYr8GmVCw05NPNaPcD8tMF1gxIB
aTiXneBMLsLgYsGEVt4F0smYldq6kfJjpZ9pG93ve5og4Kjc4g9TvHOrzJBhIW5QaQ4JKruY7xbz
RmmPWnrIRsF1ZnOewFONNDMEOFWdM0tqkJGbaxy8UrW9S+roGEtgfE0UR9LCizHsTvsGbq7bFRxn
4ER6eUlYqoD28TNVwoNpNcc4Xw7JgB4wYtg1DQWeuLmcVpBcwCtpV1CZPUC0y02xXEbFy75Jmz2H
jOr7/w8hf1tLy8iMhhSTNh2ay8VlekixM3jNdecbguETzBZ/aWs6NJQlFLZ0jek0pp0Vt43l1/pX
vLIIgt6mK66sUn5fwD3tkqmJYVWqv2ohgQYZRDaDL3k4gVf7mkb3VSh4Vtl+KlpBcoFPmYoh1HU4
h3m1HMz2kHs43CZO646u/BygfvGo/8miXiEy31lFqXoIm7IZWajtnuTWTcrnXnX23WMzbqwguEAY
Dk1tvr1/ySTwlPHr2OS4G+juPorAyQ0uAlrKOLBOaKTupd7O1e+W6PglMoOLEzWNiFIOGKllvibL
5ZA+hKPgRst+44ctYzVSXGyoMyJrgQkImiW3Fq2cPIeC+tRAA7UQHB9E1nAxISzzMFIWQFkq+mnj
q1mCTpsiCK0CEJNl5VbO1eQWZS8qWEG19sp4IgNZv63qQLBQBVNvcvelIQ7yqmfv+apxG4cXRSLI
AIi+zwWCsO8Xo2IJL7SugmXKPGqJsJRdNFTcyu+Ssk61GDbkjd179JAVaLAIz4Y33UVfytN46h8I
OlUEi0aEyixfTVCBwoQ4z4Cqqxdp+KokF3qv/eXssN+wwmiDMWkCNGc6VvcaVeegu/urhW9yC183
s64Icix8tUltJTyr2o99gO33mPdlaXIrf0yLQKfsKWE6yIfxHvqvhm2eLC84JF8kMPjo4Hm8KoWd
jYJoYHLRQLLAa/JWNTVZ596LbsFcbMceOgCOg+Tnl8Mz6+EoHFGPmcjbucgAupQ87ZhPFNkhrp+C
VLTJCU5AFhcVoODWgZcFAOYTq2VH5vU8erqTuehBruzgcjyUp9JFdhIUfwJfFG2wFhcqFpxUsqIB
dnBVPVJ3Og62xqRznOwIsZ6DSCtSMJYWFzmQepUsMGvgXUie3aRL/cZMBIFccErh6ySSXO0C1Api
NOGGafSw5D9M05MgDkseiH6URCoCosOexcWMzoqUSKsBaMlvvGAQ3uzs3u0vzYNYN1g0gFzwGOR+
UFVW/NYk91l3n41HwdoWLDKLix5qoU5dLyM6FaFnXk0usZfIno5LjoL57BlZAaZz1FxBZEBwKhJZ
xgWVwgiNdFYBPHZfyuYpH0UdsKKwZXHxA2T/RhEShC3WsS4flkvqVg+M45T66aPkLkgb/f0C46JH
b8wRNRhoaut4utZeJtQ6Mc44+Rk5N5cc9udvfwPT+EZ5CJ3HicRuUx06iTT9pzlmHu0FEWt/iWl8
s/zYmAWYLOCEjCq5980T9fv/odFg3yNQX/f7RqkmViQNGmzpu8qlQ+cl2SIIFpssTO83NY2vmJiz
gBRVBFPmM32dLondPNRODgUA43N7iQYDN/EsV3PFXRSiieKiRoNWvVFjVXYSCsXNy9g4UiJay5t3
Q12CtiX4VUCwywX3BrwqUZ9SNk/1taY6rB02iFBpHPRvzRNoEvyuXkSQbRd1o2xat0Lmpm5IyEik
QEH1RHurJa9jfaOjIvIPXH2FwZ0Q8zDrycSsW7LgYqktu81bf0HY2ofZ3iJXONxMFXLcaWYJnObV
eI2wLQ8vwYF8Nm3jzKSc46/7eNtDR3XFgi6JpulcwIgKI1bbGs9FS+uGw52KAsn5/q8g+PREndW4
e2iwSKm/yeOhrStbF6nBK+zU8uHupv+yg09MtEujtZ3xVtYFHgDIvOGZFe7nYm8E5+NBKcAWa53U
o4VRjN0AilJg6RbsKdvPvasfwfmhNvRpV7PKoeWb/rO/tl4Y1RljYcRmdq0jxwRacCjzCjxzM3Ct
UDnPHNIxwxUJpo+yb5CLRjntz5/o+5xHGsYUgikJVtEx8VLNPKJ8WxQ72MjsTR9z09UtZaizZukL
YBCcau61gwUdR+16ciDjMbkgqfD3TRJ4PZ+tyAxV78uRlVuRyl7kp6G8prMoKv3LUn73Se6MkdFq
yApWzhg/18+sQdo8FS9MoDS7L+EH5PvfGcUdOCpN7YrexBgWi3KEAoVXKJqTqaK7smjsuIihj4kx
lKysldAfCuJ72d6pVLDlC1yOz1xMegtu2AoY49TbEkokSk1QpS2aHD5rYcVI2UusJEm+UX0JDQEO
kwvIXiZnAv24K64wENnEBYegruUyXhAGVbU6d6Q+xrGI5UkwNSYXCeY2lEzwz2EH7tVDGqeOoY1e
WIji3OaB7D3gmFxAUHKlJC2rMlVwxKzQC2ZctSflWAvyPpt3gxUMFxOmWMnmksCaFiRZNNBdLZps
tT7DTEEEFQVuPomR97GGEmdAWQXSP7Onoo76Kb/qoEyvvJqlrSvIM6Au7lZ0DRHZyIWIqI6lSW4w
lJWq2HN1P5EQgt3H/o8ej1ZjycWGvpeL0JqBAwU/TzG+DORFTgTxh31jJ4bz7MNyOhfjkAAjT05z
/CCZz5pROablNtNFrYueBwS+zqcxchnM8wUL4bmsoaFNOjVDfCwtWbBTbF/j3keOT1nMYzh1+QKr
ptflMH6Jj6nH9IOGc/Zl8lCu8RnvZKJzhMg2LlTkoS7XPTtHaFl5rtruoOn19Zz8rIf6Qp0bV27q
izFPzvGi/IDQgU8GHDNk47qpoF3YiVpON33UoBZopXHDQy/I73sznSsygdcVIx20TjA/GtULmQ0H
JWaCZbhp9i8gVEH/DpSEYflPz4mOXGssD/Yihe48R38Jw91TjKWsQpkVx0XKc07u1emhr0VewyLt
zlrg00LWTIbEZJuk5Ju+4tW+XjiLH9z0J3YNXz6JUv2CzYXPCmWBBtWWjAWw6L4fTkRETfYv26Uh
6XABFMdTLlAlRVsRdEjjWuKyas3sUDrhE9NTDh31ApJ1gpvypivo73BcvBqHsg+gnIwVQD7X2vUS
hE73R42qKwzOrxuztsqkAUZfwZjiaxkFDiFerf7JM8w7Dl+KQrI2WWI2dKnkjeQ05oem/xMI9KdL
0HjSFdy/f185odrGVd3gApw1VyU5tq1XDrf7p8vtxOMKg4WJ1RG9Tc3BUGecX+ZzeOxuSocgsYTz
+f/wyrw5+ysoztlqAnGzIQJUYJBnc9ShyLkoTqyZB4FNm8t0BcS5WUnyluQ9gCR/OszIgkMRUYf+
Vw/FMfNlfhHVc4kM41yuzSetMd7OgNCAnM59e5RFQpMCCJ6jrl9yFIpIMKkLrsqmsAdyK5M/C6G/
/O3NV9a+EI+FsRCATORz0N8P5ovUPu7PjcgObg8s+p5EiQWI2cB1EA0qfdK7cTN4+zCbh5Z3D3iL
eytLmihKaTcBJuoSrxqvA1CEL813lb6o1Y26fN1H2wzTKzT29xVaIE/qHI9AiwtfNj+ZqWDQtg+y
KwA2qiuABMK/ocYcmtG8z15/3YK7zY4Ourucs2u8ltV2Bu0m0VWXLcgP290KlosN6TRrZfy2jiQ/
M7+n9WtvfM3DSy3/sj+A2/vQCokLDTTDY2AzwEDFl84D3gvAh+5aoS37EFK6hyi1uw8ockMuQkSx
vOhTjo11VB7L1AuUZ2jl/R0EFxT6cRjyvoZJTXM39bek+SqFoqPVdgXh+7i95c9WjhGZNMjaGCAZ
1F0giwoanRlir6il73wNgl6CIyxz5B2HULgz1iCFeZ6rgMstzQtiye+KSQAhcgWFixCzZqU0Y4tJ
v2ufpS/sAbPKsSPpr4WH6hBXxIP+L2P46yBscL7Xa2nctuzgyPYKKCgc4iflll4ZPoVqgiISbdz2
vHc0zvOmrFqoyh7WiwiXUvrQdfeLSL9ru7j+15FbNzjfi8dYN6HljNzeTf+TyUJkN0oCPgEHUjV4
mwU/VtvZ3Z8INWrKOyyf35nDeYoTgpEcvoXXVoxm7NLvLvTLyaFgHlPQ83YQbb3bnBcrTM4lCyUO
mjIBpqH8UIxLvfg2d1/TWHLl9BTSY0c/NaI04/Yq+DWFvKTd2LQkymJAFlhi5fyqUcExWWgUO+Cs
lvU00TlCQzOyWHL0XFiGX83lMZSl1ga79A+tgKg1xQMgiD3mVP6zBfhuHjN/BQ6ZHCOUWQ+h6qvn
xVVQH3EmHntt1NCKDkYpYTTevo2vJpHb36gu0TBjd1HVrx5lsAteK+gIISjRQz3ilNmSmx76i8jf
j9D/cvZ9t5Tb36ogq0OFAnY8LwfWLbncMyYi1Cz8EfHkemnwQaZdiqgmgGLsQ42c2rV+HLRP+wZt
n3re7eFiy1L3RQ+VWOyi/Zd8OhLrplNPBBUMunUMpm9/B8bFGLp05TDOcJOxCG2jre15PEpWZFcT
XvsLdN3Lf3XB1/nU0DhEVh6NAKynzy2EqOhVsAjSx4LgzGeFRqswQ4pHBGdQ7xU4IPVH7Xl/2ETb
DV+9IgUyGTWWZh0O/9B8QXpjOP9T869CJOVOgCeyiYslMZkqM59gU+c2l/MzEz40T2+HhOZZAnMn
cctWSJAg8EQ+cWFAW6Q1DBipK3eDfpaSBx2yyzKeOqlPRlG4FJnIhY8g14w8Z2hDb2vfkkcC+SMi
2Syh9036Fj/G8f/w9i6KHnyRS6ZYGS0pBpaRRA9v8uPs5tw/JmfRGUWw4/A6D4qlxPHMmjK78maS
78EhKlhbIgAucgwWkZOEJZIl2Zfn1O4HYTKe+dnHs+P/BSeDL8QAmZHaJjls0PAWeA0eCzygGl6P
V2M0zGbH6kpEILvvFQZflZGZyUgm5hWkRY2sft0ZmqOJzh8iEG6zpDPKcaMGVtXRFVgK6eylsyAo
sUC6N3Ccd4PKK47QWsP8jBFXDpCihsKWkEVYcGhEku73fV9pw6RsTZxMm8PgKtBnv09cwnLinrw4
oVOB2URUOch2vT3TuF0Ryt7GPwQCAdFsvXgI8/uwquwxvJiGkyAOsnvDHhbn4mbVjWrDXgb/IYxC
E4Bj3atueDv444UsSKvtryeD1y8YpoGmKrtTyPVVk94VkyAzuPl9U8I/EH0xVP77aTWVs5ri/lpn
kWMM2N4rQwDBpvvDeL1D8BknM45MPe0A0aENxDom8wLF4btEuD+xA/oeDneAr0g/t9IEHNXHY7qz
vJhueEnRw5oeOpEaqsgm7m7Zx0RpqxQhYTKfQCtYVZ9mhRHQCJ44N4PCaui4LVdphyBPe5gUpqqT
KJ7Zaq45z4KYvb1gVzBc7OnHSZJaaHU6avG9hdgQiG2hnDS+1BT5wezHPPiJepzku6J5qileO0VM
WNvXlNUP4CJTYARRNjAvpJ12HMMHsz41jW4H5AxpnZ5eZv2TmQrOM6Kx5aKUoc9SklJgBmHkm7Hi
NH3n1+Pk7YcLEQwXmXR0e3ZUgaco0jmJ3V66aEQNZNuZjtXwcREpnWmsGA0yHfOZvSa1fne0WpT9
oqERFJ7Jk+hlRGQTd2JHu7tVzgyvmC46cmGk55EIPH8zoL+bxOejUo0UUccSD1V91cm5m4cvpnUv
pYNttqLklyAG8smoOkYrWcQKpIo4uEj75n7uB/evvIDPRVmz1S4ji4FS/6WtLql8l7b+PoRoFStc
sOjMYSiNBhjNq+6rKFfJbppjC0Gi7Pqfq6hIdUTgBgoXNqzSCrSAPUNHBIWcOOsFT7EmZELYPO6t
PIH9ilUWYdFHRU5bmAWm3+mAZ56LFEJL3bmM7fFSQ8mjKKW7fbFaIXKRIV5SraGsdKD51rlM4Ilc
E2fRQJ+cgfyoPu7Pm2gUuQBh0qmpQR3A3kqSiyoidg6NeduwUsGK2r5mrMziokQ19FKVMf/ITvGR
XkSofWQE4o0tCUtzhEPIRYgGGkVxm8Mo9aqEfG16Nt3gGD4ujNBGKKgtGEGeAUQeUcIUzjCski+J
4mnxS6h4+5MkCrE8KW2VUZIbJkJe8BnlP05ysAIH42c40bXsoFoPYk+C9bx5Wn+fLp4BpJOTfMjY
ESPBdKV33VGGalVyFlVRsVnfOTXxjLR61faqzvZ+s6Z2i1xPEkGhzzdkUNzUh5oKTs+CWEv5mBFF
FFomgKMhcuRLcpNpgeAWL4LgAoZiJUkmsakqx6c0zewq+ilwBpHDcQFiyqe8UtiG0bwWp3qxM8Yc
5tArUPYMqPmR7OizeS9qVhKBcnEi1bqSGhVAFZDyDd2PujvrlcDnttwctRsoEMC/DBT0cCBKvuR1
ny9ItzTP+I+LqET2I9GdSFUPCzL/umqe+tSbzOy2zuNTgSZIRVSLtjF/+A34kgWdVwUVJb8H/ECN
8hLXK5xmxidtvsprgX9sBaffALjpywlJdD0b/rnAtfesD0G9YTdTvPBeiTrit862FoUpkqZpqoLU
7e/mpEVDYlJ27HD21iJ4Vk8zmJAqoQjYhoP8BsQtrTIoLUiqASgs/Ux5Uq2jqQj2qk3/UCVDhTgu
2Gwo/8RV6lE3RwswotiOF4fJUZin0Ed3Twtp0vRT9yQcP+ZyXICy1pDcttVMgNNpi/KYn9XJfG5/
EKw1w3CgumR3SLEHDvUiL/Cy1/1VvjWca1xuC9ODFtpVGUy14st2vKvrOzMV3IxlgW38O1eY6+lC
E2C0au1lanMGSYgtmYVX9g2Sq0v6Mw6Pin6MDa+sroY28Kg1ghcx8iHdeei7WEA38GHpwUsVTdeo
ZqFKyOIrd9sk6qlqFsh0Nak/yoUTFJ23P6wfj6kcBre8mzSQAyUv2Uuz8tb+QMBl+mJ5ZmT/81La
Vp4isOvjkudAuSVPjCzpJSjcopCnc+mhcPOn6lh5EMQ4EFe//0sTuSjatkakKwWGUcHD1/wF2m6H
5KvqNsDr/A5EsW7lCiA/JD+YgciFGhCuNlWQr/0eZbqWxlAUapBkkV2mfgZEyZZu6Hl8FMsNflga
v4PxylMSbWlamTWWZNLYTXct01eBPZuO+G6OxuVy0qrOQGIOc0b1rkhfYlEq9ONDIWcCl8CpeiUj
SQgANA3eG9CljVz5vnlRXd2GZrBfqHbm/+duSA6T2wmkmmbzGAFTRsyc7szmFLcPAj9gv/u3aMlh
sIFd35a0SpWrBBjBMCznpVdfadi+pHTUzwE4kXGvgFQQcooRWHtaw9ZyRfaaApIS2VSIkmTbqw67
hKwZlqKYb+Fv9WPKOSAZVdmO9Jx+AVHygXjzbXpJnfK28kVZeiEat1G0pamUBlSnIB0WP1enEaTM
JbEHCIlOV5Enerv/uBW+jfS7cdyK0ytIgMtsK5zP2QCR7uwBgawKHMYY3zlD6WSlI3po/rBfvGFi
PGVD12UwJ/8+u0XcWAMID5GtlRc7ll5V5WfcXdHpzmgEHTYsIH70o3ckLmCqE86awRCynAh030a/
oqdReS7ylz/xV1SHmwZe7S20+f1ukRFUoVGOsIhpzKFu2B2+MvEFFigLh37aR9uMWyswbnFEsxZE
SR1j+BbHzO8XJKL/uxI9myITMlDwDAq35yJXsiiWHg8BaCcqZ3BjtFibrnRj3izPip2Kq1Y21zvY
9DVLN1HayzdVTDShKQQicSA7MbLN8Byj1kE6hDgYFY6oamt7/H6B8Q/nQS1Z3SwR2KbGqas12mDP
sQnOuSIJnf2p2j4mWJJpafB0VedFtZJGpXoAVmiwM49ees94RMf+qjgafmPnbvak0JPxX9/H2NSt
ILkAktEhidIF7pFNzXExwxs91aFKLUEwOopsWQoeRz28icPE27d1c1hXuFwkSbNOyieUrzq1Ppxj
rb+gi+SGdSdIAG0u6XcYXjJLTXK8zeIc5AR5bE/mVTNeEtTNK5Ta+/aIgLgloBcZ2iZTjKNCB7so
DtXwTYnvaXjchxEMm85t4fKiyDUu+zjTtZcEpHpqf071/3xXfPMJlVJZp6DS5Nls1QXUioGRIpF1
x1Q9QUR4HI6xA4UGN7sTJVQ/3hV/R+MzWVlfKbOWw6T5PIFOJj1XFyPuin+g9PoGZBi6oUuWjLf0
38NuGdIsyGWEDVpJNvS/7IISWw1KgSf8yyp+x+EibqsnxEws4CwP81kD0WvtBKc+9hOIEV1OXnkY
j11x2PeLbfd7x2R+szp1VJEWxBOzTetle6ygjVg7en8rNYLb27b/veOw37HCMWmT1JUKnDqhz6ra
uqWSfJ4kTQDzMW+LuYJ2gSJRzVTQv8EtJ7QK5di14BRt5AR+70eHDpxzB+NcndMbUSPP1uCtwbhF
lS5TqPUNwOIutaFrN5S3knGliMj3t8aOgs0RQiuabsr8sqJxMeZ1bnXOXH7vw1NhXku64AQjgODX
UqSUiYwOgQ6nlxqu/X1pv2nzf80RvE2NKRk4uEi6yqfL0BiQptFsds5IHtLIsIf6XhaVtG9dhcDh
+wuD25VoH5jpmONAMSufQohLQnFLsEq3R+odgdt/ksCcSFvBinBBEJh6N6q/mbns7i/LfTs+cMGg
0LW3sgyHh6RUTnFtuP3Q/JUhH5hglL4IUlpjqLJwdKv+mCY4u2bf9+3YXCGyaqmGioQ/dsffl32y
UL1UOoxW3X6N0ps8vqiDG2n+to+yeb2gKxg2nKvoQupQTjULMI0b+PTyTbL3KrvoPPaki6JrUWJ+
O8ysAJmXrACHfJbUyGC+7MgHYmtH0CxdK9D7mC+I4KC16XCySU2qapA34JlgEp0uAR5UOta9ZwTN
UV4g61fk/v4Qbk/UOwoXyuawM2iuAaXSBm+pqqMZTSeS0kf4iMCgTd9eGcT5RF2PSVUugBrqx3k8
TZEgzoi+zzlD36IwKGvx/Xioj3VqHqey9fZHa3OrxnyYhqyooHpRufkvNVR3hizlQh+Ky+ZEwaNv
PhpXxt2CBCt7ZRXxvmzOzwqQ/X3lcIEZFJGhV7i6WNDM1I5zB8Vc9Rj2P/ct2/Q2FaxDkKrTdZx2
fseZZyubWjRMO0XwddKu1PquSv+zDiLbCFYY3ASFkSEVFku7yKozDc8GUgH7RrAoz9/H1wDc7Jh5
RfNlhBGZNEARJKGjK4XaIZqa0I6KEfn3oH2IS/2wD7s9R+9jx81Rkpl5Jk2wKx6+hPW9XmvOkD8j
PyEwTzRHXMbUbEKqSClwwvFLOFzl08Ukogn7Fwd/t4XbSOM6H8ORYaiflbNxqFBo21x0NhMmn55N
PMiIXvZFg8ftqyo18A5pYM50+RP2vLpNjxqSwtooCUZvO3a/ux9fLZPXEgogdZhmXunn3reuZb8+
KTbe7oTkA4KZ4vMbcalK6cJG0aI/wk5zdA3dOOlf+gNfL0OhsqJELFVqQhlnupczTzX+IBm0WlF8
uQy0urWmWpg7WKFT9LkbZpWjixLNm8OFzLxKZYslhrjDu6zNM+QR8fCwzArSW5Y1347GHHpJqvSP
+2t188igQmRMBYUc2Ej+H2nXtSQ3rmS/iBH0IF9py7RvqWVeGDIz9N7z6/egZ/eKhcIWNLrzsHsj
FFGnASYSicyTJ9nsIIwbcnvzRuua7Zvq56fSxUTGz6ZjBt195BoCPJ557+EY3zCuqrwWBeBa9Usj
VU5b1M5SPKkisR/uwd0DMc6hn1Emq2wADZ+VoH2h1fbcLZz8WH2jNVtJKP7ITSXvERlXoffr2tkS
ENUwfaD9PBP0JqPH35u+wjORPRjjJorY3JYqRv+/UX8w+k8bgrtVNLOG6yEQbFHr0BRis3nWodTr
eKTzi7rPoz9gUNJwQPituO+yNd5tQ+QuaIfFXIYEXQVmqYCznK9ZqG6yb1dnM9bc2yj0V65uxN3J
YsK71JZyu69xsobeQ3ZaEvKJryTj6J2+A2Dihkhbq62a3qt4zbH0EQ6HxqkOxN3RvP3aAzH7VRpa
09vQ5oJUzX2fhWV3L+w05J3VPQT9E3axVl9MdaTqgIiQs23W1BnnU6ybjtVKgs/C9UJ7KMYtzJjd
okwWvgulxxupQ6WDSzf7VB5Vb6ycOBBx/7n+YY/I+Id8MlU1WoGY3ZFHDRPsM8/EjI3XBIlbV0Wb
ISZpZaIrV2QdjIvAVIrFMBKA1nLYJWGXxq5tPaT9J0XfHLM/dVPjRv961u67SZo4wArOMRIOl59R
GlF3VSKAJl3mlcPj0g4OiR7WshJ8RfpD14frP0BshdeIm1xVJcTmlHymHLqDgYRnF4rqWVxHqxm/
cJjr0VDMeIhW4MRv0XN+UM61qx7lz/3xt8ZM0hN7a1WMyyiUrDJyFQFZcjf6BliJkWej2ERCyiRJ
A1G55D3suoXHeJBFRXeFkgBvg4Zc+iI5vZsgse/0fyWB7dpfFXCOSq+6r5/KoAhH0ZuB61dMEKmI
bOFdx/r8NQWpX5GQoNRGO2hs4lrG4nW5iJjGdcQ7GNZ9pYVSKhVKePGUBmZn38eqSGLyWreCGv4O
g/Ff89TMXWNhKcj1F0cFNGD5vnXpLua9nx9LaOQ+0JMuujf5W2hTNowBDhcb7dbgialbj/Q/3j/l
/JxBLEMXvYP5/gu6Wf8Hwpjl1uNpqeQAUcPkiYpBWR6odefOnz368i7cQRD68o/dDpE1zLKO0qoB
ovxc4K1fBbGfgpoONW16DkStbVyyBciE/1kgYyEj5DSVvAKcVfhK7FdHDLQ7bzHGLTm0EFA7lDX5
OwOvRZ+PMZu0r9u6GgGskTCLghoNSKKiId/6f62Nue7stFajnlahqna9y6PhWGei+iD38t5tH3O/
JZtZjtKAA2aumK4en2TrGMl3uGb+IKDawTA3GuXMWjo1w8z6mERn6NHe/v1rths9xEQDuUzG/wG/
8/L2WjNSampR4sFgOCvEWeqH6NQimeFJbhTY99m3EQ+W98K16CXON/hf0GzlGryQYUxSxD/FnRI0
GJCmHje3gTgZfT4IAxKu2e3QmFvNmsAvNQqgmfeb4pmn0s+8+C/zOLljioq5Y8DYK1fUtyBCZdyI
MtizEZUF3hH97FjNHRVFa9Kfgo9If+XqTtutjXEd26DXA9mAMni01wjKHHiM2V+lkF5homoU3zWi
SkmVBYlmsSyAYdPK3rBgMvIp7h29AM9mwUhFWXG6t4p+OgtOX3Rv8/3VDpU5CZOUFzqyk/T7mdnh
n+B//iI/mo/qj+KBErx/YxYwd2Mt8EbAu1RUVWV81ZT03aQO2NgOUzcUD630X4g7+JSNFnv6y+3P
SF3G1Ve0cKNCs9HA1cZ8RauUklbOscLKiCCleEyUAm/31Cnan539120s/otgB8a4f8to+7WW8RH1
e1K45onyIQcHEul4gepoaShcWbA8bvhqg6aMwEfWryjkDWm2FZrX4LHqtWcU8TknkSPpS6DPU5CM
SP8V9RHdsIKSIw9WV/ANsa2afkX11jKlW+plRW5seZIlf5oe6vG4FM+t9XGu7qf0h2BjeXfPHo/Z
2DmqSJtGwOt989Q9pc8pJGm1zqHzqlPwf/QX4YGkhsEaDsoDGsQrUCu6IoB39rxNpU5zMZ6CqOjQ
hlTmL7+Tg/bD7xCceHffHo85ilZXNEOeAg80JxC2zG9alb+pJnkBy0rE9RCtjbmfphVifzFdm3mf
4FQcisD242MLpaj/HYQrnKRJ//qr3dxl7JiLolcjkhEZiPP6lUwPjZ07tv3cxYuTmj+3QkTM4Z7E
faqJ+qBdGgCqKosx0HOh31toEYTzvjfv1oC+Q3JvPojUi3k30h6O8TJdMWhF2gBuLF57Dbcf0gHF
2ru3jwHPl+1RmFMACsaqbhJOQRZXjjQ96BCezcfnqXnC9gqwuOa4S20xTjrFsCljpcJUElkdEwod
62Pce4Z0vL0kYbqO/h27D7VGiaLrVKJmBYmQBAX0E0yPNoAlp1pAC+PGRvvUIBNetnoeGRqdOj5A
roFy4zFqx1sf/+HG/0npdw/GnOcoj1WloOPalwlSg83g2KA3Zc+3t4/rF3dfiTnImLWqy/0IEL05
S+mn0fpw+/e5AcJuFSyVrrDaKo6pBISOQZDpBpWY2J8csjmwQjP4dsAcVNfqHQGqYFksEUi15FJW
qFFgHBx5pUFC6iODUR7iu95Ta6cO0LDxJwaPhjAZnUu6pbCYbbaUKzT6aMxuHmJd8pV1c+So8fVB
VGvkLm8HxTinXleL4X1Exyh96ouXyRA0gXC90e73GW8Ei2hRecH2DYqEqb+GkzSpV+P/Cz4T10eg
D4Og20ulXWyXZxdzhRcLcu1oR/0hJy6NHqOnZHDmL3R0wBr0nye/DaowF30q/v79wmWOVp2P/4sb
R597A001dSBYGd2hq+vKMulzncggRDI7iOXGFeL098s/oLNnyjANqRpufywDDA8VfDC+F4SuuGIp
Crg27PCZKZFAqqKaOPnqUOZb7DfnvEZ4A43SQJiL5EZvv9DYOTTR1KYzoTMe8dIGPUlNXCucw8Q7
EncCq7/zZcVrLAyjo2/UP3wAGHjlmBiNpKGJhwkGNFAw18RA/8LyY/JiZF0lN3WHv2kKuwpFb1Te
YTAwUdmmhiqrrO7LiiyohCnxUDtMDHcxQm0gTin/UZZ8B/NOeN3dY2NjR3KXAaYmow+XfwZf8i0m
8Zckrr22N12L2B7U7E/KJiqKC1b4blw76HYt1VUCr9qdCtkxh69yIoOQ/O32keCd9f36GJ+1WLmG
WRoAkTe4RbtzCpK51oqx5errbSRu7LaHYg5fu0a6jakG9H04eZtHdW2RTA51RwZHaxarOPH3TwfB
zTbxjCKMO0nQa7oZBHiF7TRHHQqc7XLSvfwYOSNC/RTxYhb+URLKUH6hMle3auilHm3Y0CH72Ctn
DDK4vY08J/nePWPjhWbaLMtpsUHfKzQ0FyMKdlAWc4rcv43ANQn04RFiGTjKbI2mMAtTHyMk/efs
U7O9buNTr/+s1M+3Ubjr+IXCFmikqVczqNMj6DV/6lQAthDQjrmffwfAeKPWsOQ00QAQIUVnRB/S
vHTT+nB7FSIQ5vik8riAI0wLJKnlTOnoaBvKTKLhB7wHAuq4//dF2DpIE6voKKe9kRNkEdMFEu7R
5A0T1ECjz7n19faSuCkrA8xNBfRGWdavmt4ia4ZAPS0Mds6GMBB9A5gcRBW20RDUIdWt+Dkuy9uo
XKPbgTKH1ZikqjAHWkeL17e678Ic6e5qwQT2sqsEZEcuFpjoqEpoBKkjJr6Ju7I2Vx2RrjG/avND
VybOOhxXkf4F18J3MMyS4tjI1FKhMLiJ7RrTAWPBg59rfZZtgS5jGcgZ0H/f3RC1Mq6LpMPDyb1l
+1XUeG3Vdy6RJQEQf8d+AdF/3wGlpIbOmjnBdZePU1x4WeT1GLZumQLb40Uwxm5BzJdJF2kaBg0L
GrdDkjaOqinOmt1J68nUwyl5sdQ/4T3uEZmPpHS2kugDECvjJdrOqkh3hbdzpox4SAO/nuC/y51r
h1jL2hbXwaxixnJZO6NUQMcXlFRdFLbz7G0PxSxFGrs8SWi8MMS+HftxiuZ01GsDAg/oDfkJ3Sre
ev6TpD2iaQ0RH84S/tflAit7SZH1mSe3J9OhmpUgL6xjmQiFPXi2vsdhVmeNXdpZCXC0R7Ssyqfu
OGL6ofIyrA6iFkgpYLyUI+pn4n49FRlKQ1E12j91uThJyedGjeXJVdvabePY6VeoQJJz3i6ir8dd
3w6Kft3dEds0q0l1dZ2otmVoum1INeyHQ/+l9xTXCsqAZI6oeZVrMTtMxn9k1SxXzYTlNcm3yPqG
R/Ftp86tepsq2joxhxrdBmz1WeoLHR3U+GioCkze6idon0JukE4gKd4skFuGl86FfoHg3cX/bL9g
mVtZLuR0aeNlcrfu80rOWfVTHU6KqH2P56xMAxGthf9AzGZ2b+zzabGsnn4xyjaH3kSgB0Mo7NOm
gQrzaDUpeQC6CAbaNa6MsChJL2kR7alTAqrK3+EcP66BhTd4Q0SfjO7NLTTGDiH1ska9AbTeV4IS
o8D6zO89WsivQrl04u+3TYQe21twzCZOXbtNlgW4rL3fksZpI8OztdfaPNT5ozqIZOx4jxAT8i+0
Dc02oRTCRIVTv2oJ/hWX8qOJ1R3AIzybHxY3/jC86XfiPkVeNAVANIdrmJAk26zuVmZvUtTpWKAe
rm8VlGYC5WB5+V31plhuBc5HdhLSFTjn2kRPpIGsg20rVz3pWQ3FnrooJhczBSdvuVsf6IzW1pNW
d/ubDhwXC9eLIFmzqZLE6HJAbtG9st5Xa3jbTnhJXlOhQ6YQHkDXhU1KZUVczHpD6CmIX3R/Oxi+
givtnz5xUSaKXlqsVe7BmMsGlTdLb2TkbebM/EpA9BhMJWzq1IvNyMuH9OPtxYngmDdjNCW1ldO1
2dvyqo9Sj8y8clenkJ6u+ypcJ9Ex4DjI3WZetbLlROmKrsX6dKNxyvFOwuwEo3mYqpfbCxN8tauG
try1y9SqsLL4m/z3P5MMFhBNUK7p6JRi97+EYxx/klVbWapYV9s5y2eqrE0ZVpLpvcc+B8O7jcc1
ejpzRrcxQNFib4C2SLt4miyEq+MdtFeX5HD796/HqSsyjXkgH4VXCuoBTPxBWjJu9grnoTyWm2sH
5TPlmuDGeSzdAXLhBoaJFP70cf6TsA7IkD5Bv5GCqROMnyzmrrLkhS7Nftq0t6H9HheCZxgvOrjA
YL6W3FcahNCBsT4Xx+Goncuw+bScR0jXh9obkoZuFhZ3wrHFPONXqQKJikly0IqixNhdpAU/0Ojb
kmAXjd5tm7NsPMVm7vTdF8HXo1+H9SIYJYgcuq7LyKUzd9uMOKTWItw1jfbe9zwdYjAooWeKbDNc
cOylf3CZovfNNPFqRw8FS4rot622NCLho5H+S2v1rgxe2hp/iTfF7TCquxTZJ/1CVyuE5ISJeroB
U2GCf7mQFh05XxoCNcfN087wjm561IMW44lEGV/ud9uBMU55S9N2wgtncqV5/t4mkFCF1yITeYib
7k+iIHWHxXjkPJbGpZFiYJmHJeg+NK+Rl7qVeZ692vsDAVCc819wV4NBlyJKIrXF0ib5Sc9AOV9e
Z000Rp13y+xBmCO9DFtnkxwgxZj40qCBg5366nAg5LFeWoFr5Hp+xFcwfPCBIDHCmMYEtVHDmlIE
BD90eH5Ks4CZIIPg/Jbn5561HRxjHHoK7opZZ/98MOjwjB+XQ3ofKQ6YtZFjnsXm+P+sELGIDDqJ
DoWNSz+SxqihShJOW/qWqQ5tW0tg/UPiDnSaSCB6i3IjSRzq/+AxIRZpemNDXyZKOV6R+HKBxoQs
yO91T0bgcMpeoIRyENWUeDfcHpNxYb0Rx7ptYI1ar35TSeJphfIscJPcc21q9JloENSAGbvEnJlM
S6jxJxjr6pmd05TIXOQ++Edu8ab3/qh6mfM7Qxe4rwF1B83cQG2iysNYvUNnk4M5XXREOvHJc02J
nPRpKgpRuBu6Q2SMxmr6vuliHIs0yqx7LdrIoSbmT8GW0s/C+mUN9zZqY7YMVSoGZTGKJEVTLU4D
UpsIhe6mY4MmMPOIKHZ12rv52D0nvvDdwTuEKPypBu0kNxGpX54IZYj6VJ5GaqGzr/opWo5KF6xD
B1M6zrYnSotzTyBucBlSngYaUdmCo4RIOVaWaUI6KD2kft06W+n82E7WjwqvVUOkyyLEY8xlSvMx
iRGNg2iyBYqnHewM3R5zANZ52IPvKLqFuPu5Wx/zGbUshRx6C7z+tLopXj1t7hM/v5txQwS1N3+f
RUPHuU5mv6WMk4nnpk0XuqWYsPu2eZWXL04dQhv4mUBqEgO0IqEoF+9e2kMyPkZXk1ZdMCfEbdS/
++RT1LdOVD6b3SET5cu5530PRV3RLvTrJBWCCjmgaDqqfWiCMpycORjv8AzH1FBRxMKNcKFNZOka
vIxM2AMxriv6PpOB7uaQOoqXfF5HMKGGE2zUSTNnCLvWkZ5sIQOY52Z0MBkUyFNAeIVNvI3zuBXK
2k2upX0ol9fmj0wTdzvCaBT6DcxeudzJvgexeYtw31afB48ym0GmkPzqnB7l2lk9FaXV2z6N59J2
gCwBPpNqQqQiR/63eSZm7yzGEWRA0Ynj3UV7FOYuqrclK7scKJsVlq07lJDMQpuO15zV182VVqey
3NVLwE0JhVvKXaGigECtaCreJsw5KNKorOMSWzq7sjvmtMfkYPvpXa5iLJSZosMLdyA0Zr3bG8td
Msh4ho0gFJcF42TQUpvmtgpY9LYkmI+5vth/DaL0DQ2/2AsJDd1IYVJtV5PVkJ6GvC8r3A1oNrSP
/RYHyzIelGI+p3J1DJtpEL0tea4TEiBgMiuwUJsVJl6WpFjKmNZZHiPD6dAvnATbg/J1ccdj/Sou
g/CcmGkoBqqmMvpMWPNUxl5bdNla3RL8iRLUW+VZm54kvMHWQXVufzGeG4N8JtCooNY1B0DeJNRi
5BEvuvVdwRo0io80HdAf+7sOTkUUenIWd4HHuM1Y66PO2ICHeoFnLEvQxw0IpA1Uo74mk4CDznFd
xARdA+tCPIg1XnqWrZlBmYLYsUvip0h/qcvPt3ePc8wQEBFa+IXEJXoHLn+/mOvGVqcKcumQoc/r
85p+VzdBAYKHQYn7mopFWAjALjGisszzZcs3N5rNI8bbPsM6RqdURFVzPg5iLQv9tCBeMe6qS81p
6DtY+bgelsHVjOdGFfBNOEEPZVnh4NLxWgjuqHHs7sy1kfSp7xZwj8LomT7k4rC8oxwyGh6LOleu
P/4lGPOMa6pOT1oKNsDFJyumXwtjgGtjvoRgbq5K7pu0GwCxPg9etH6l3YP04Rap6KSVQv1gxPe/
R5C7/loXyKyg2zjpW72MQJZa1dezt1gf/HgRsmyvXZ8CmquJdCGeZrLCMoQayaoaqbOQ0XUQhaME
XASg44NnZYe0KVlUbON4IxxSC2kuvOCIdcXEa6d5nuRlntG9PvuY/lJ4RWB5EyIczS0KzKsV3Vg8
k9wjsqS8aa4XM/sH0QqHnwW6YpzScCmzqzgki1NM/m2fwV0jri88alDDQcGPOWhzoUjbvLRQBHCr
4/w2hst5wnwqKrzTPIsDR2qDl9elglyGaauQzTNAVGJsdMyHpDQJ4CDufShPOU7cu2qa4GxzDBJ+
lqAbH6fbQqb38mhXoNuWuW0jiIPCZFGflPFbagmoIxyqOdSz0YpEH4UEAyToH7HzH3XXNiOxLLxF
DzqGyAbtg3bWnzCsbw7KD/Aiz+ZZ/MzmvGMUA9cw0pIa4jldYXaws2uzTpcNlfsQzdYYodx8L1q0
IHSgo2ZO/tpOwfbltpFwfJcBd4/UKwZlIPZgHCWxu7opK3w0Wzqt8t/69PO/+33GN9bbmJAlw+/H
ICzN8pswQchdAPpnEYHqpoptu/xSGOHaQe2pmF2o2klm6Yzm37dXwOFDK+hCBxcGuoN4nbB86G5Z
N7UwodNeHOkAzzwk98hMQ+Yp9TTB3EnekTUR01qoXsDt4theribH/CajI9tC6Z/6SUcluxuc+ge5
lwMoxqMpHYq7t5d3HUkrOLJgAkDMjnYIMwZQZIrSENIjxFzQDoyWA6WRfElRHlUht4zzsrzEYoyh
b+hg4XhY3GF0us/24+ahFd2zJEd70Z5Nm84AwHPBehBd0Dzfi0WC9UDl6MC8Zo5znNd2pcUdgD06
mzz1kaw7as9SqB5iT0igpxkVxhFeoDGRpyk1fT0O7fKuxULpTEjPPTToKYXw7vnfjzegewqShQ1h
VwIi+6XFrNVAJK3A95Pzk07uanIg2b8ODC8hmCM2mVGkRSZ2T4FoQLL9UNW3DKu7bYc853exEOYb
6cjzj5YBlLwLZt926lMWoFOpOQw+aq89hNUSXxQGcO6SC0zmS2VDpmRyTjfPeNVkf43CcnoTrIve
R4w14CDLeBmg/n+dKcb8hyVPhwa2F9BuijI0fMzZfE8Ni+ycsxzMScbrAExuXMXshV+AtiFjhszi
Nva3CYL+1ZMpeYLl8DAMxQZz09BNU2P7NXozifR06laouag4q6hWg7gHso1V3k3otMFkl6PWYNaF
wE3xfAfCeANFSWLDyjXGPKpSSVHbSuT3rlsNPViNglT75tKqRfwY4cocHfJUCKySs9oLVMZAECXq
S7cBVUXuMlbdcjqnkpAEyXEYFyiMD54UYxyy6X1t/5ClVu1dIFE6JWjTjv4SfEIuHMpb0PiHv8ez
8tJlQHDW6Icyll1lRIMP6Abe5KB+vbgqmGC2J2p15NzQIBT/gmO8Pq7/xS5jwE0gxVrPciy4NEW/
z9yZjSVZTUbw+5je6ET2fUKC2xvGMQI8FCirwAD/6qq1rC2IBH5Zu+JqfNTGh7a7X/TX2xA874df
x2sYIPgo7MVvTrm1rXWF1EgAHKhprbojPTRnEm5vUIfB6AXzRQBJbwbGMe0h2QfJWoCYP6+AHFD4
iFpX/Vg9Kp/SsPc2P0YvpVBon/OhLgCZyD22kUtrZgAq3b00/JVBVvu/XBK1/F3YXqxpLY0jENRw
uKu+1ItjgbVZ3oGU7RitI38SJXip7d7aQ7rHO0BSTm3XdeXq1tt9MvqWHDuq9FPNg7ULlVU4noNz
ct/bgvDuAb9GeX+27OCMSlO3NFZpHFO/0aNb36OpEq2A5U8Mjzze3k3qBti10bBQkRUb/SCspx+7
uZGSOoZ9qINvrl/s5FPT5Y5s/KxFc4d5lrGHYiwDUk+FThZANdLHqQRzzRbdwjxjR5irEjBa0CHE
1mvTZEvzYcMEGvNe6g7LXfNIYgcsq8jPP6je8pf4OUyvBnb79oiMLVpJE82xCcQlte5zxfTsIjvb
FXkA60bwJOY9G6CF9Gt1jBmu0aTkywyswbMf43Pi1vcKmm7c+lg/oeR2+JNXwwUg/aA7Q9QMsBby
GoCoITmWGmp16utmOE4ilXxe6A4kHWJqKlKfNvv6kvq8mCGJt6HpG0sD9TXymoNJ++T/iNIC7qmG
R7gMPRG8v5ggQ53RMlDqSLNa22Ox/FSml+XfB9PoToP6uqHqqF1c0Z1KCVmZvkX2c6mWU0QWZ0iV
EOU2gSu8PlGXMMwHMvPYtokBGHUqnTqVnenfS3CpSI/gRsRESnwalkeY4tkhry2KB2b196B8GYXD
9a6d3SUAE3sVwyTpeQOA2U0mCINQNk4KSThk6CgbR5igu3YRl3hMWJStUymtM/BazHt04oMGHgAa
yD9jipSPzkuhUCHn1EKPC+aGQAx5rCtVl7wfJdtuSe6VhYNSORZIAdOjckKPwW/QOK7jmEs8JhDD
gCwLiubAG7IKDIsV6i6Onny4fWtwDqwGYoMJtjPqPJjJxYRjmOZuVqmFfqt5u68wHAv1QGQtDtbr
5KueeG74taFfwLHEyCrrUxsj0wpvU9/G+MUSNTTz1wOuhgklaWSZ2MiMdPbSkqkoPQuqE1SVeH1K
j5ajerlne//+NY/VoCEJ2waoqzbGpJ9la8MMak9KPlrJobY3d20TV/CJri2dPg/RXkx7CZCvZa7b
rAMhJNKtwlsC1PkIhNnQzvo4+chGe8V9J+4GuZZtBSCt6ENnC8Qz9mGqDnG61ZlWYA/Nk3GwnnQU
/pqHQRiz8EwcdThDhXIGzRAzDjzRo3iRYhvZ/KkowqayfirGkB3Urft2ew+5QJBWpKkzDCVhuQoZ
GoT6in4o8OrV4mygQYiIqj7XEQR2DZefiUiPIEHLnNcJfXGmFgMDmZ+D1HnDCAUEZOlWxLW3V8N5
XYMKizmmSFSAewUy1OV9rmSrYmEMW+kZjmfALGjtuQzHAIrFznaafMwjOQyiNz3v6CLHTh2FDAYW
m7qS6imS63UovcT4UYPMPLfh7WVdR+dYlY6EOkjhWB1LtSKDrY+bNpUeHd5tGL4up8eleZiVwYml
MEr+dRGYwuENhzqtbIGWcLmJ6pTY7RytpTc1H2zyYUgPt5fDszlajKBREBJ+bI1M7+IVgyfm0uuN
zO361wnpsaUQJPt4RrcHYW7daZWSRlsAssVoDsfn1+rI2+SvhiT4ONzVQN2Glh3Q7sOWzJOk3TA2
FB8HTVRddZzM86j4tzeM+/0pm5CAc6BfzbsyZGmW8CAovTknD0NGVG9I4jAfVcuDLqVLqiZxol7I
dLgOXAAnwzPQ9nf4CCYaL6MxSkdZhx0E2Qfa9aN7ycM/al/iZwZvGy2aj0NxQgGfl4labAwsIpKp
YDhjZoTx9L3N6mCyJoGD4B1VuG08AiHlQxtHLk07zmwoQlbwD0kJFsxLkr3d/lL0r7x8LGHLbPCy
UMPBp2K3TI2WZIOwHjoMlvxjvLzEW3PQM/I9Hz5F2fYHlofLnDY34LRe5b/ybG2qnMDvVJl0mM3W
qTbtwR5Fe8YpHFHR1V84jP+WK6iuqh1w5BMlWlvH6UTngzRuEYoyv7zvs4diXE9cZF2qUldqmlCa
Nz5HjcD3cINVXEUyqmAoE2Ea6aUFpGUbW4vdlp590J+RJ/fjZ6pBqP6gc3ebUCRix0mI0XHov/AY
P1QOSKkrEvCU2MvfQETcvBzlMOJ2iTtq7uwZQBW+AWjkw9qhDQYM5QNDo5ONH+amatrRhgvPjt0R
d+A//bGovIkSR9yw0sZxAn0NhC90bVzuJ8hrXaHHauGtJ5pEXw5UdpQ6iQZvG5F5cJwEOACIyiEo
Y9HG5ksw/BlrQoa58HT5w6J6lAJZxl/+9REGqdlEkypmtJlXTMC2tddVGmXEeJggs37O8R+eMXhz
3KsV/rIjroHKcDVbqSrBeeYYP5JHuHLx6oBoLZuomuZYqqVEw7smN8LBXF42UyQGzdvAPQQTMetJ
XhC51nMvKYbPtSSfjaULGkWUwOStBDVm8KKwjQiJmEPW2LVFmhiB+YgcX5HO7hp5t78S71xBH+cX
BHOusjRN7boChB4u9FAZ5+zV8nSwNakqfvMiJuK9z/RhDhVsDjciCD7oXGODS5LGY9WUKb0PASkN
nyUMScqd8Z7WwkiYHJZ7EAAf2mN719bO7KFz4rmMoMArYp5xtxd5F3SlQykGrRuXxwCHI26LLik9
fR1+VP1SOO08COInEQZzU6pdbUZFFsNvjScon4/tq+ADcq5KsGwg5I250yiIsS+PdrX6Yq3n3Jti
2icNSarC675nXlo6hRd5xNVOUeKNP9NA1AbCuwNMvHUogRNRAIiOl/sHuvuKDcMrJFE8+rRPT/E9
8XXN106qtx6It/28vVjesdsDMjdotRVmiVkwude0dpCnxO3rKGwhGXMbhvfN9jCML95GEBOaCTBG
jKpL/60sg9sAgnWwypWjZQ09SQCwVk/d+NS2z6XorcM92LpN3S9iNNCVGd8Rp7PctUlH7cKPQt1P
MP+lKR2qVIZBjD6VCny+vSrqKthzrdvo7TJlVcGkXMYpEhLZ+ai3WNUsOYX0aPVyGMs/pD8YnKDh
5oLXUnSC5zYrR6DW3ZCuZpl7vU9+0IAaAyiO6dPv3ZVcK4cSAeJ2ygFDOf3Sygs8SrtlW3GdoC5G
e7qWc3Q0HnqPqq2b2R8oyFNFcJ0QUBExq8xkjBzfrKyVAnikWxDBg1ckZ4cV/eC3vxbPBtHeBHYe
erORiGEc07ANndph1IC3JnLjdqb+sElxHWo9JNluI/HsYndZsil7pF4MaZXU3OsGNWwMZHps5WSX
fy/T8TbQ9bmldAfwKmhPNCjzjAFO6D/tB2Rt3Xl4saKvTSaoq/B/n4BzjV1DlofZsrbWFyLZteRW
aIa2pNpd7X/tGOgKfiHQv2BXR2nTRsuWCAh1diCNp8nP0iKIjjiO4RKDcQyVKlckKYAxeDKa1aky
6nF+ijE2rkHICSHgc+Qq/z63cwlKbWS3sBR3YGVmDTL2/Yts+zlK87e//bU5AwDHlCrMqORKt3OV
eqPN5Exy8+YphshRNn3LhUJbIhAmYJgMKZpqK5UgpYRKgOHl0O0nzcfbK+E8BehSdIt2JiFwZvNG
itSQDled5CqvIHeDIzQcFMySVAOMPQuEDyv6N1967Qs09i2gZNi5cgZa3jnlirEw+YFKTzfGWQ6Q
1BbOoeHv4X9Wxx7SQtkKlFaAl2R3bXIYm/uSCOi63HP6awPfN3hnbFk66sMs5xhoUvQYizk5GD18
+xuJEBhPsJIktioLCGXzJDezk7TVH9nzr21iPMEmFdEsWdgmwwqL4r5H850uCE05CYnLT08/1W6f
clmN0kXFKvrCa9CqFZ+aAyT+qDjib7yl6Z7cMjTGBZDY3rqpAJryuAVUQQh+9GAivtfw0EiF4yNF
n4gJTqU1bnoD4g4u0dESrf/ohTP2RCeHuah7a5N7UgOBqkwpaBgYoAE+epTkHnuy6GNd36IEDkFF
8hKENwgxMZebrfSFiaHREZoVi7v+LXEVB0rMh+jY+FpHuxUphVAc49OfZb8ahtzZqEKhE/NKZ3JQ
WmSHB7i8DpNmTJemrfRXO6TEMBHbmecZ9lDMflqlZWx6Bahtif/q7PixzNfWbVZBYoIT0GEndRna
UhCXAgWYMfs6QY0AXZgSmmeyuwZN5bULzAdyT1NXv9Hpcf1Cu8RjDD9C/qWXYnrMSl/6QZtM6bSe
CWNXflJdPComIeGRmwp7TLgbulsocwSSeYxnjDSDHwQXuHgZNj83/sDV7veS+WaaFedV8r429IZh
gqrT5+5tV8v1UnsI5jW2yDqUbSqsIjlWRxKABXzGdA4HNVFhXoznM3QM7UVoZyMzxtYljaHqiySK
IrdROr/pIq8TqSGJEJgIgqxaM64aEDL5qYK+h0jPj+slditgLqa+sSqU8/D7pgqOBFIAVuz2eIyr
h9tfRbQO+u+7q6NKGgiK1xJwstcagyqiQnD/8U/pbiXMKSUd6eNiAgKdYEoPTfyMip2juPTtCqVt
gSFzo679t2dO6dxq0Ayg334JVl/zkiC9Tz7p7+mn9WB2AqsW7R9zNOUETZVDjNVN48kwGseQ/oAp
BbdDIGkKjW3QFRQGQm+6WSOJFSHOr9BcC6qU5PdBtkE7v/DFfBnuinZwjCdAK1HZGD3gUiiwB8lQ
Vh7ajAUvvPdo9Oo62qEwzmCLMTKr6+0Iuj9toLfu+96NepBvTpR+LysNfT+xOwmZlrzVgd1EZfpR
wdHZ3EZXkgUjBivJbYbQCkkQn4pPBlQs0AFBA5j8NwIYrkXuMRlfUWpdMxAZmOnfswH1d82jAVof
+zQwR4nFv32kea4DCQ7IANFaMor/l0d6NeNeJROmciz1+NBFVrBV9vdxHHAdC1tiuNu5w2KMZZnK
JRpqYNHmb6ps/88lPCCEmZz6aIDRFQtla7guZb9CxnjWumjbogIqZqSvPh3cgm4q2gu8BogRBzc5
ga97e1M5nYOgDf5aKdsvK2mpJa0y3VXlXcA/A7m+ilz9Q9E5Wkgl/ebDGkr/Q9p1LdeN7MAvYhVz
eGU6UZIVLEt+YTky58yvvz3yrkWN6YO79rOqTgszGBCDAbp1YjM3v5p4OcV7kmqi9YVPF1NZmzWD
2Vp7TKhAd4LDdCviClnsqCYltmz8mVxDcX4apnPWmokoOGKC554xqGLb7D4ocXTXVpMdVrUrL6BD
WSqiHLOV3qxxuW9dIQWzYbaL4CTVjThcyc0DWUXdPBOrVWR+vPrMKdqUK10E04QowWT6IW8HWzCv
w//OGQ4vWeFwH7sailZq0wOnj3Tbys/l9F4FD2kEbrN+D8kce56/XHbMzRO4QuQ+d7qQKfW8YPHC
5WAJJ6UnyCuo3+eiSQ3mNFSzYJGsDHuh16HLFBIfA2r/uSCiC40WTzkgJC2x28lrtMpROqKJhzxI
XNAwtKUxeyg4O+GISzJEREHGWUsuazgudtSxJY4S/3QZQg0ml2uYVNZf9fpjYDwZfW5Xzde6upEx
iiNTXEkUIHernMGNpsvsDA3I4EL9VpQfIhUdwv1uBhlUWD4NMXFqCccwuGgh4Bvd1RpDNA+jfJ3+
99mBN0eJL9LOKvr6R+bYWn1lCgeT6nyg/n/291VIkIOsHKcI/mD2hTvNpWdOFEcXBcFFA5waUxYi
mFBNH0KzsVP58+XDT4Q1gzv8DSa8h8yEmwnKt3gw/G5+iBXR7lXilrCNY4LHU2UzFnxTgz4mcdrW
KMh3IO8cTFvVIYdpfrasu8v2bKdKuK/9A8R/ZatSWqYyBlDrtY+MeD53pGvhI9rdXXEPJcK/hONO
jaxneZ1LqPwEqV1+Z1Eh9BC7Q2966WmmarSb/gAObJS15Q3a6CrJ4hA9SnBpFDKbuLZNnRr73l7B
FQYXTJOqq4S0BgaEby1wDfW7Yb/cdV72SQQRlkaE7t/AMWYP1Cd+ZR1W6qIrRSXB52FXPzKSqNzB
3eSaNbr/H531m1+KFx6RH2icv2ulXAd5ghLC6ExIhpigBFr92Jjq4IHnwC0869CTqR+LZL/kRStU
7hM49jmayFj5JTv/6BSvTpNj2qL7Iu/+BxdKtCj9XFBu/5YhG6yoBlha19/7IrnOJ6obavM0ryC4
L2EzDNoiT9izoroyjC95VPrZ6BlSTRwvYrf4j6De4hYCmkJE2OJrggkiSbrt4sfLR3j7SP1cLoM7
wUKXinod4QSb6b0yX2GU9/LvUzYw31h9JaA1E1lBi7Wqi3eB7hjd+7LZ/R0El/5qejFUisWcOkfC
PR7qADqelNrg1jrpeIZS0C69QScgR0OQ5DXs6I1TXjxrlIzRZiBYA7B/YLVQSaZVUx0xp3oCW+N1
vxPumn3xvbguURClXjy2dmUNxv6+ApOhzD7maoRdF86JcTXKj/JM5L0UBBdqTKmKY6FBETtrnpLc
jxrDnnWiVkVh8IHFMiHeyp4hleEEjgexPqgFEaCpfefCiWp2klqYWCmwSF9rS/pBTGviiGxDWCKe
ODFoBXqbt5tRT8KkxDWs0LWn0njs/uR6gHGWn7/PHUE9MuqkZTvRWh9CeTfhZatWiARns6SwBuEO
IZiohRBjBMikMEKFjwu40Z1StVUXxHIsGYh9FPcun/vNdWPE6NBrYVd7bvfnQcvBmomtEcUQ6nlq
FjuT8d8bHFE5WIFw+9/Ms6nEZYh3Ef39ojq6GNlFSgQw9o/y38c1Bvc90ZfF7MQShghh7oT1WVue
hf6TmePKSF3i2DZcgOKZFIVWUYMyYQd/8oYnqG6/XOMUDOF+ZGNokUf2824iskE+lF+ZaC9nXD2C
IchIJvbIlJ1f6Nn8EVypUAWQfXUfk8KpmzHhFY/nbtTjOMnFAXjBDGG7+D42pl0lUY3Dm7dhfQXD
Hdq8DJIgVwGDKTTW9V2ieiaDKwJ1rJhsFdj+OKzQuCPczLjLlZjgAitbAfHL5YRns2N+CB1GdEvV
PzdXEK1rEGNFYzTIG9/Go0GTSs0qZ2TZLfgBsvRdoSofjCQlC/ObB3gFxJ0tsS6lJpBg1fCEfgu3
us/umw+IGLt6sAM8Bs77unQvxwzKNs4bx15oqkYBZBS1zjCDiRysSurtZZDtYPhqGN/WKGigChY7
rGB77F9kiSI3OA9H3Wbc0qheEMF3Kx8Fl92/G8aXOIt6muMMcnvO0D7J4b1i+AVUMkOwAxF2bQaq
FRDnhmGoBHnKqoCNb92LzuLmXt+70OkN/NaNPs2u7sv7/kMp2mShnP30L4FrBc19X8ZpVgcjgI3o
/zizkYfhJL20HkJ82RW+XjaU8BKdOe4qPbKUSIhSVncYG0O0tSyLPUOIT5IxWMQ3jEJif18hDcOs
gP0LnpJ1R7G/isHjrhAZzGaf29o9uEysA7PzbErAgP6iOmNg3PhQOqBBMFK78xhNkPUN/OoU6mbc
X20YF0X6uRulSAMqe7Zk2QDEbjwLkzHWDq9uvkCkm+SZ44IJZr3UONexZ+ACRBNK6sWlo9w1XnYn
71H9up6eL/sIixSXHJL9fbVzWlGkilIDrxmfYrl0zDH3ckG5rXTDkxQM4ht4urE0omhI+At/JRQt
bbGkDqi9pO+HgxKYri7o/l+Zxt8JjaabCzPG1hW4oE9nQQNB9/h11r7k461Uf+lNgwgsRADjS6Hi
MsxRNDJA6ypukJ2ajllf5ZhoumzY9uqxVmkT02fgd3y7Z/2Sl1aO2UcHr0KOoZd4dFZdy6IO9fbn
GlSc/+Jwp7qoGjCexsDRr+pH1uGFcYD36HP5oY0tL0QQ+Y3vv+JxJzxoJCMeROCJEegSGBxjM8XH
xmMtZQLZUkatI3e2Y6iN1f0EvNG6L63vZoiRGYK8ajvBWq0hd57beojrroZPTKCHK9xyV0GZ0Zuh
2DPvJWrmdnsFQSxuoZ8MIu98K5TQhGaOCm3oJufee1H1O5iu/MDagJtd+Zl63thcwBUcv2Eg8Gjq
sAVceKpQ2Vnqc0VWFFgK+kuEWoFwuyR0YaYufYPPo+wwzkw2+CAtEAyR8ZUm83zKJG6/oG8nRTKE
Ot3wcXAlt93pgl12rn7PnB7x/qErHGi0Eyd6++O2MpILwxHov/VeAezoGPi0ZX78vkPb9gyBRFbO
HKHuugMJ6uU4wuLEhZXlW4XB+1wIdYeVDbv3BdSk6o4AIBbz5XCsPi5ZJFpFFsE/Ru0EkYm5ukr+
u9wdG7LEKDY6GqFPwD8PTVI8J8bchW43nvp5p0SEYvvmg/8agAu2S6qktQZ5HOyMCu1x5IqRr93p
kOcc3dDR99VuPEmHyxuzwdfw1iq2sKuFq6tsVsoKVqGzIdRtxVe9+Db91pw627TTh8Xr35mn/6On
dys9XRvLHWhwR7TGmAIX3I8/qAPjXfQ5Psj+sItITdCt7+UajTvZ2TKJfZQDrVJsyfqaK5qtTN1e
y2Iiq9rywzUQd6jTCdqjKgshRX1Vd6VtFd6U313eMwqDO8GJ2McVeu/R5gIyCnN6VgbDkVPiSkaA
8HUP3Uhm3WB+AaUTNw5zb1hkd0CbzWVbtgLDar34vsmgGaBA1QGmrL9H1ddUJNaK+n3mhiv3DiNB
yWu2H5q5D8dT/idF2/X/r7z9fcwLBCA7wf8fq9DPEq0OJbWwc/QxpsZUNnOkNRQXHoo0MvI4AxR4
xMGx6MVHtAKhh0zyxAf6gLITwUfsNRoXFypxqeNsYPuvfsvUG104VtoxD+yxauzLLkB5GhcJNLHR
glpiLhCETh1+QO+mAyppAoVcPi4EhEH6T6AbwYqJrlBGCcxUQ9gsHm7gf3DtWC8fFweaMsnmoYRR
fXqU011vXRUa1dfPfPfSFnFxoDMWOZjZFjGlA2hF4MI47CHfBp2DeU99nYhd4quEaaQnatIATKwe
M/PZtNA49XjZETZzytWi8YT8k7FU6CoBxngcXCbdAAmiU4Wn8QCqLpBDJWIPZRIXG/I5k4t5Qhwt
Z83LKuPKWEovChbiE0vBcCHCynt0uEawak7v5TFxkuZrajwQS7cNAnFEaPBgMOHF+1dxrlGNqB5Y
gqVeybfW/eKOd9D8cb/kFjg9Zb9+Tn0ygd1Kl8Gm+BOTMywt0XgmySy2gpqhNJLbygx2RtHvkqFy
+3D2p+VhCZuH2ejBLCrrT4TN7Pd/9f9XfC4ggujY7MMM+/djvDZGvq4fYofN0aBEQ7OxU2vM/r5a
Y3Oe/0li4++GLfnTQQzRG6ncqb1t3aKR2G1UO7yhmMV/k6G9msnFRwxoi2rGthaye18kHwwfKMSe
UEOMQVodOsWxq+3q6v+4KVD7y0XMoZGVzEwAzApS6H2wlxOjEVZwOUmI3JdaWi5c1tJoiP0AqFre
DXrsVHFoB9TECQXCxcs4LMfZKOAvWrvPp91SXhfBHeGT2/nGz82SuZFvI5ZGZdJfblfmbjqj6Q9d
u/O7DNUFxSluQ78mPjQUINvElVOGozGBhBErB5nqor8OUsIi6ve5IGladaS0ORYtC3c56CXl6Tux
ZOwXLhzjF9KPlQVGEjZy2vzjZsO72oFo5oHNGhSe8Ew1RP3mG/O6QVzQkJV21DWWELI0IHtuHdSr
m8/Lrj1PuzKyq5KcyqdWkAsbVp7EzVIDMYN05bBPjR2xgIRfy1yAwG9PVhECwIDcKcTzRA9avH6d
uF0OdUc0YdnVt34fUsSw7Lj8sm9QlwPxOzhQfiEdVXLB6CML3zV1F+7TY7wbfVb7+e8avLigrmC4
0KBW1tIrKmCk9JyhLKi6xPJt+t8KgAsLpjkyEXoANC4bxoy9RfLYV4TJpCwqWQrcTKxf4fiLFeZQ
OjNnmaEoPg/trljOmdHbphraokKJDmwnvSswLjpkEBZFozPAgve9ByrGq8D9gsETxWE0tFSXF+EQ
JhcqiqWXs9IAWAbZJuYQnaf6yZHKOygYLu0wOyEfTZb2JofuIO27E2YwGPWA93d+YXKRQo1UuZP+
8e/WZtJvSn4wnBleXu2k0le+XgZ84du5cKB4zqaga6ohavvQ1W8/io6CWc/MV/zqkB0mt3qXuZFb
7O3CVgx3ZERplMzhZhhZ+QoXRqS2mMSF3cN08UZO3lXVtT6QnY2bOdsKhMspwH0lNrMGEBY0oDx3
o+UQZ5Nuc0zuIGl7rjTn8qpuRt8VIBc+Kkv4p85kFiejPM4K4SbUqnHRo5ybJqt7GBTEnatG5a7v
J18KUwLmNycZQ2Rg0Ieq08t3bfWVXIpxiscWQZ6JS2Nk3EUzLy6wHlPaaD9Ttc7tzyQK+//Ccc5v
GcVidayeqn8UZ0j31rfLSWhtaTd4yV4sGIk18Rlj7vWr978isoVeGTgrvYZ1BGLTHibjsRG/lAl4
hygpVnIhOTc3Mr3NSpZuaDa7ZLJbMyY2d8ZOduVTvb/sfdvB/tUozt3VCm2vaQSwOQ/9Dt07wVUq
f0gioCofLkORhvGePkFBwmALyK5Dils7kAVU7fSgIwa3J7K/YPN2sPIQzvH7pbdULYNpknUjDMdR
+ioMiz0Efp0/T9NDoIFja7mZR58wczuC/FxSPsPOKl3A4Dhwp8zpv+OlC7JB4rN0Nx21Y/tV3P9Z
/vGKx31Cl1JV05TdGvL0MSncPiY6zAi/l7mvZlMIMooe+P1QvhWNHcQCTOWxNihWEOpE82l2YaBN
VxRwM4nO4oySO2ZCb4PKbn10e88vjeXaw+Wt2gy9CgY4oLEEJVv+e4bxxSwe8hS10bKzpSR6F0vZ
7WWIzcVbQXCHeQybtKqFBK8Ixj3moJVpQfes01KMlJuPZhAn+GkKd47DBboisQ6c+YjiIXrXzAfh
sfe90a392N8LA/HV2vyqgB3PhIQj1PR4SmOz1AS5qHMQlo6fpPRWk5474dvlpaMguAjf6l0v6iUg
2v5jLY+QdbiWAoqCYdsFXu3ggroxzIGRZADR2idT+BKr7y8bse3Vq4XiHGCpe2UoCgAMmL1n4zvI
JwbMxoOKRkEVNJecbrQvY1I2cb6glmHXjmxvpPQhMl1LpR7yNyPcyiYukOdlIlRzBAAmfyqW0F8H
rSaINYXdfEjd8F6msjLKFbhQDsbNPpfxhQKrV95ZtlFOkunmPSTK2jmKP19ePrY8v3znwaQua2B+
hBAmF08raYlUTPoifpszXhP83gRfXXvGjGcDNs/LWNuGvWJxsdXIQj2JWTXGEnwtvdXbfUGSorGK
ziV72G6u8pZIGRWtKoCRHH6o8km7+oDinNsTucRvfP3VGu7E1tBIiXKwurrCvvcUn9V35XeB34NO
kPEGyXeXF2/bz1/huLOrjHUjDKw/oa5mu+m+18vjZQDKE7izO4BVf2xlZk+EXh9Pnyrb1JBs1s5o
xt5lLMoY7tCa0KkopwlYCzgYxW9m+nT597ezr5Vbc4d2nAfZGJkxTHFX9aZ9h+7VwH7hViJrCL/5
Hr3uDXdiwQFn4PUCaExJtvPlo+bHR92VDCd8wHvgHoO4+Z8UGnH3gPQk1D7ATPDWz+upt6psAaTe
fM7C0daTh8tLuHlYVwDcCi6akmZ42UYoj8Iv2igl3iRErmYNJEHMluOZIHkGW4+JCSX+0Xme5VlH
1ZRlDQ6k1naLK16lXuBCo6B2F3RbDNf9GXtH9/ywgMMHizUyF5DiJeoTswEySj6MV0VO7OjDgtsv
+1gZB5NsdKMAueg0oIhRGAxQvB1emFyU0G6fhY+sp3Tcx9ST2tYxW9vH/r4KhmkQGl3BVpa94UY3
nXJ/2UeYD1xaPy4mGWnYtvEc48lOmz8U3fDBBK1CXTxEQ3FjNIGdLBIRpCiLuCAVgaMqaGdYlEZf
W6h4F+8vW7Tl9esV446VFkIdOUzw+4X0GIl3s/ytKomeFMoE7mAZ86KpCvOBPvD68SBSN6TNzsO1
DVw0MoJhEfUIACOqz2xINjyiORtdbDRjyGacXWHx79ChliqtsgArO7O3sOUUD154YIpDiRffjJb7
V9vDP0mLUjTXUoU7TLB8nJUPSdHaPX03I3bI4sJC0/VjaRRASc7mrgGfIpbQMzw83uo3kJCDEi7Z
kUf4ncUFhmQBv1faYx3jTngP1tNISB5Fig578zu13i1m+CoeiEHW1c0Aw/SrCcUWsbUTcB02XvEp
eGLSa+OJqmISsd3iIgQkJ/QIckqIsOJjveyS6X4CQ7yKnLnWP132DWrXuNCgKUkY5hiwdzOp8Mo0
3avSSMxrbvYErheQCw/iaFgBxKXZ/aZ/VMAUGRRO9jl67N3xUN5D32HXHsmXHXLbuIhh1poyFQNb
xPvmLHr4Nj7Po42mZUwmjg+ZF1wHrf13i8nFkNkUoQVdYzGH5P3SfRooBubL/o4y81tPDPHbzRTB
E3NFOCHDcAZZxZyW6F02YzNJf90wdLO8xdFnMGHpbMOKzImvDX86Sb0/gQ6hskMnuzUxRfLwJ5DQ
ITBFiMupkFJ8C4kxekEwWfRgbKIG7gWBBvW/HwSR3VWi2tSb87aRK0QuXgUROJmtNGNeqfisTXUU
bPnQuhClQbP5VDhU1XZz91aAXLSaZDFnLVUY3ZM/DqVxFSiNDf5joqNq80CvULholYeyHrQFUCqQ
lVp3eUKU+jazl9Xvc7GpTTq5T3psVKE/KpBVT9L8nTYXrjxNbmKpjlQW7mXfoNaNC1GjrPZmlsEi
SfoedU5m3hvTX0JwEarPuxLkhzCqtK7N+J1pHBpq+P6FcPCXtG+1cFw8SurJXHTmb9m5O2C04Ztm
2Gj18YZ9m2AuVgEt4QwSmg9WASoVIjCxJbqEzQWmrLMaaTBh3wSKtyrcNeZHMF04wnR7eauoQ8XP
QJZWLZTKDCPZMdbO0t6scDnQdgEIS6OPeMAXCcsI5+CnIPOgHcLZAmA93Xbis9K7ekeOrG6VR5hI
yj/BiVdKmTG9b6GxHeXtYkFzHaZF6unY69Z1O5b7uZ7twcz3qtmibtsQN9btXHGFzUWNPjSUOrOA
zVZUd2Iw7Ux36YFdkBNnvru8f4Sf6FzwUJemMcYOqxmhzdhwqnLZJ/ND1Y9/d954dQ4IegsFJHCQ
kT6iQcvOtRupf7hsym9cEbLCuiFDMpknAE3NWe7yNmILpx5ZSwSjHZZufzBUWy7FoLrtiK9w3PEW
5qbr1BJwpniU86M63s8xsWqkSdwxHhuImkRWyCr4i49x2FON8pnwqTwUaPOIbinJcwqPf6aqDamZ
TAk2YX98pl1reLWr25KT2Alu3pRSBvOuX6PUzyXkq6rD0BbqwJawVx4i4Sx31Fki9oh/pqrQgZgZ
kHt1F3Cw/3g2zd+DIh2NMpWd7LOjRXIqb0OaCsQP0dJq8O9HhRRNg2YiJYSuYzncDhKaS4mrMQXB
fR/jzhrKskSEGISjPFe2XtyMY0DE2e10Go1S/xrCfSKhzgztjwwoHTqMWBzqTjWIpOZnFovQyCHa
yzNxglnO96s/vEJyR0qb6ymLW6Shahqjxp5bhyQqXXTnOGi2v0FXLx7lJkicQZ5aCm/akpp8346G
r/jccauFQYdAOfAr46CnO0OJnTHwVYmq5W37/U8cvhyQQxMCpUrgjD1KaEF5LqqBuIMRpvAlAHUe
9AYKJKgWQrc21kynV9+rSeKmJHvfb4LGqzXy20x+kPO5FUpAQWAFbXys5cfCCDiIPUGbH/p/MqQA
0ZN//ZKvAYggJmh0Vhiy+l0rjXaRwcbvhCey//mCJ/IjxGbZYEypBkjjzigORSgOpVeDw6YUhHcU
E8d2hv1qETvvq3pD1ZYJ4ACmqqCFKwSIuZyX8THGcFuTXkfVx780josfSlKO2RQzvF2iOuxhOETX
Ww8iGrBxIHA5l/GIcGVxgaQf6hhq1AgkMTQw0idjOqhk0kSdKC5ylHkf5mMIk5JD1XnLAaxEVxhg
8XMwR1/Xfn7f7639ZbO2EzUQEkFS0tBBJcglaqqBmbawZ7nTwdwNaOoTvOC8XGs7NPbtQ4lYxU0L
oY6OJ0hDxiQnF5uWAHLBRoNUQM1OpnyuEuoBd9PlXwF4TkmrSoseNEtMJym+Hh9VZ3wvPw/O7C7o
IyQfFQhzeE2zuNFKtQiA1nSeEN0Ywt3l3aF+nwtKSqqJg2YFYMNo9om+m9U/+QavVovbfCuzwgFv
tNgO6eOiH4P6Vk3/5M0eUeHfLVeYjau4kEMiOlLYlkN1R+vfjeUfzC+sf5+LO1qRW1Ja4PenpNX2
TZ6l3hJLn9DdMT9c3o3NELCyhIs4hQ4dMWEEkpwe+uQ0d8eCklBm/v9LxF5BcFEmNpd6DnRsuHZj
HpW9caftkB2RfrudFoF3VVQ1yWI8Am83RZsWZU5khoNOPPZskLjmaIOPxJm+K8iL6tNIkRZv11NX
mJwzD6lUVWUJzOWmc5tD6vmBq82u+mDsJO977OadPVMVhM0tW2FyDi616ZwoDTAFabbneLD75iGw
Yv+yY2wnDysYzsdr3YzquUMcKDNXh9BAvVMTW8KDzK6OMSbKXmNy6oO0HblXoJzjp2M4DFNgMZah
Ef03mTvtU2ixss5vdM9Tx5g59y+euULjnL/DBE9upFjJKrhaAheT+m6sfS/U2r28lmypLuFwJ6CM
VCgavnimddCE80K9yG0XtFaGcB/ZpOmFfpCwbKPToKSl9BjcYO/BpaO7023auKypI/dxyilnpEzj
Pn5zFZUgMcAStqHfqrVtVYL9V4v3C+POVMuJpsE2Bf279bK4tRYTX/DtEwXaeyjIY/Dkly94Uizl
LMEIsfhWB6EtLR/NiCjWbi2UZWGeUlIs3Kv522dfGKZV5Dk4QMrHUb3WA+L3N8/rGoBz5hktV2VV
QmDlh0xN7tUOtLs93daOuh8dZeIzvrVmazjOp+deEZa2AZykOkXvJ42jGkQI2jqeawjOq8dUS8xK
AoTYDqc+nm0jCDPbbOJj2hRE6k1hcX6cGXUnzFEZudHsV+E5jXonFc99pBHeTG0Tf8OMErmfrRhG
dW7+acZb2MtE39fFaQ+MWYd6zSHcjr9tDrWg6HINuCTcFcJpmYhcm3AD/qlZNPqySyr8vtrGfidI
74p08iqldS8HAbbVfARduQJ/tczbVgbBDTs9KUb5msmudEgsqLvZ2Evf5OnzZTTmu5fQ2KKu0rth
riyjbWFUZL4PFXE/I9HW5RuMi2Xjw2WozazFgjQ8dG8ZIxZfaUtaFWFByCK8faUxaBjCo+UkGaas
TVuDmk+2g74OEe62feIVUn5rXqCKCHZTgmJA+6QuT8GfhYbX3+cSlMCYUllW8fuBorS+nsvTfjby
1unmkqqFUaZwO5WPEuTzFkC1y67sjplBXCY2e1HW28MlJFXYjt0kAiA7M1oZ4Xo41geMS+E2Tm3L
9lF6XTYugGdlGBhVDk+o9fsle8rLKyv4ftnbqOXigvYiQjKizgBhtUcz/hKPxFWVMoGL2ELejkMq
4vc7KYp9S8g1ZxRqYz/lQkxckShTuIBdSVWRRJgCcEMQ6QsTBNipe/1vQvXPDeHv3Utt6E0qp3Au
DzNYIAk7LCfVnY56iaPJKAGochOxfPzVuwP9gS5UAJRa2Zuy+t3SB2c9moh36c10ceXUChcApqgb
GoE59b9MH8teH20QLbjxLvs++wqan9IKslcq2UC4/Z19XVMuNgh6IoJEBx6SxHaPMXb38w24Pa/z
99Kuyt1nRi8nuL3xZ1/dV1guTqBDUxEXFStbYVrVL9zQQ7fGhwmMB6Krn7Ir8omZ2fHrJ+QVkIsb
UlhnlbrAzsGvM1tToXzf7wI33CkVpJW86Qq9NkRYp7yHix+RngmDogBSr1I7QcO4HNkJ9TxP7R8X
QZpliOOaLWTTgtrQblmHciH7+kzOy1IryMWSoAwNYTCA1PmDq39XcZ1HD8WIEfRoL5+sZ+n5cmyk
lo8LKIko15lYYfnictcUh6E8KQp18NjBuuAVKtc11MxdogsyDl5/ZJksPiiJr123X/JDtM99qneN
CJE8r31QyM3UxLDIWq7BFNDqh8srtqmBuIojKhdHBG0YJNA6IU/CZAlTb48P9UGE/C81zElZwkUN
dBwv9QjmYzdLzl38kFEM/VSoV7n40ExFlwUmAGovB2Fo5gsJ2LftBvydsj3hWuv2VO2IsomLEKaQ
WEVaYvHGYhcIO4kSeCX8WeXCQVCNipWP8DXDTO00zexkfp8NhAtQIFw4CHJ9rErm0Nn8QUITulCd
8vHxsptRC8UFgrGvlE5mm69lYCEq57MYSN7fQXBnfwGX8NJ1gCir9mTFkFFPjf1liK1EXxKhf6iw
yz8EsjmMRlWiSYuxVHPkFLINSlAnuxe8UcLM5Own+26yI4/iUNhYuzUon8IY1lSqdQ7QMvkwZA8J
+psum7VxVXoDwBVdC2FuF2NgVkm7vlrsFmyZg3jVSbMX9H/S/fMGjQs4aYR8fwAzuBvON+L0oIV3
Yd35uvFVUq+hYxyG18ufxOw3mFzs0YNaCCsLFnb+PL9MWcQ79T49tOwaQN7NNg7UGzQuEI3t2PSD
GuMLIe0iZS/OPvhTL28ZBcH+vrrdaqkZaYYAg+ou+azN8ZOJCnmmE/WojUThjSFc+AlLZYqKDChm
+S2N9nV/iORj2/wB298bGC4ANZlgtZDExO7Utwb4JSrzKackaLaq0m9AuAikxD14vnVsyo/SGp4w
HaRyh/9vJIHaHi5OWGmZDFkAMMk4tONdgx4HbTaJY0uZxGcishyEY8aiUe3NDhN/WOzIXa5/cAVT
tAWESXwikk2F2ZgJwJbkLM1fMvFG7ajUaiNdXO8Rn4vMiAogBcay1Z51g5dm+VHbR/5g508FaM0K
p7uiGPaJ2KpygSEvw1kxNSBm7WEuzygXXj6n5B5xscCIyzlSccvFDGB8LXoF3pbG0en98VzehPf5
BwKOWkEuLgglRFuMCnCTL35fXMmOvbS2B7vy0gfFa0oyqyMN5GJEpA9RbAkRu2BXB5CQ+JY3vuvd
aN/sAmchahMkGhcqQMkgdFb4spw9+OcKNzhIdxjBwuia4Kp3xGpS3sHFjCJN0142X2JG782YwAER
2fsc8gsG9FrlE82vRwRclYsbAXo5lNkAoL58WkLNjdrZVvvF7hRKg5wwTeNuMWav6tbMvlFivK/K
EymYsREu0LUhoiCqQGpS5i3pa1kD6XEG0scWpB9NuNOGm6k/XN6gDSPWILwRk6JbdS0mlWu2iqdI
ylUrVH8JweVGqWEsUx+jkKIsjd1Xt1lJfMm3ri1vjODyoanqF/AHAAF0Bd81P0VHcrxrnxU0uoDh
9D11hKg14yKeboyBibHays0y0TZCGVeK/94c98Yg9h+scpOiy8tCDOLKVcNhsrU6L2ypSA27EZZv
6vjtsgtsnJg3YFzAg4brUlsRK3RJpS2m3hh8lWTVjsmBPAqIi3PVPOWFMQAIs7r2APm3uPBn87rW
iJroVoh7YxEX4rIgNwRDBtDU22IF0QHWKSwfugRaVWyU5k/GrN4AclFuBK9zJrEllDDJkJ8kieoT
3mg8fQPARbVYjWZFKxELLCiJNkHU79Q8X8AgbngRNq3QPoeBldhh/zzNlehCo4lieiaiET9HMUDD
2QwFBAqtLW+sITzXQeZrIckbSOFw0QJ39a4bZyxl9bSUdonebjTKB67l5Of4oanB9/n/qLVSqFwE
kcOsaJMRqEv7pOd3Un8n/IGI9HoLdS5qxGITjlEHCEh77vOlO8mJ9Afp7BsMLm7oSiE1nQUM7X5w
mXxIvEvPC1rk2FQodammjhk/M7Ek1lJJItAY6SdrwFaRX4KSlVE8Cl8tIg8koq7ORY8lzOVskXEE
qvTcmddSSFQmKBfgg0YR5FLIXGDMv4IndwxAfJS6l0MtZQMXJ0IxVkJJYvvTHKzkaaEG+YkIq3Nh
AuMKUrzEOKSQ+BT8PJbcAk8NhyKZw0OmJJT0OuUBfFNKPc/QsJGA1/nhtYYZyWbf+9pOfPG3P3gY
XDs3Lwelo0oY1uzzkav3Uv41VfdFTDW+U6kELwEV6WBgA88gTul998LsYB50t34afUbCGjgCEdi3
NwzNNqJsWiiHcU43dYYqNEGOHK9K7Mx4mLqzktoGxdPyG7NecTjHU6KwaBQRh0e6V+e9uWO8m2Dn
S+0q8AaPjUtQDxfbrv6KyLmigFEnfWlgWYXSuF2L/blRC+LIbvUdwiV+gvDjQGktl5nOQKCk0WJ4
cceUd/TndrSXXdpjiIZ5ooAXvMvH+Dd+/4rLfaQmqQ7QJQNcVicPoXQFss3dcmTfJuFP4+wrGvdx
yqbE6soMm1cm+wI0Bpi486TJC+MXlYVsR+k4MqfjnmferCr3pZJlzEOHCvBURYNS072Qfp/K84Le
/1KldpD975ewmButMl2wckkiCG7hmLVbHCo/PIqYz5zt/kn0S7/YkSJlxImT2WdgBSgaqZpNOgAr
C09PGNiBACfGaIaYONmE//P00UK5CF2lw0Wm+H2SgOOzfH/ZCbe/V69ewYWORQWPqF7AkL62bkZd
cUSzeZiUxL0MQ/o6FzpSLa+0QoYhwp6dr3onoPPIKZ/KQ+mP+3b+WzwucICJJM+nEXZp+kE+dphH
FrxJ9EQJ4zqFF/qkLiXhgvzjgGIWaLdt2WH+/iNpMg9J4jBued1P/Z4KHoRj8N0NQ2aqGLuGfXqZ
2HP2SaCm+tmGXDhSfFtDaZlGIinMnvKx0v9H2pctx40r234RI0gCnF451CCVBkuyLfcLw/Zuc57B
8evvgnpvFwWxC+eWo/tNEbWciRzAROZKVMpAd1d8q8khGWOfOL8k9sGjwSU4IVokvTMjuwCu/Wka
Lkad+YTVcAgPVrGfAubJX3NkJinOHWCxMnHMpsRN4Nfs8V3OSoCZk+cl4EsGpddciaMRIWJEmtkb
ncX1WQRZ4b89V2P9QPMzqdwG/5/obri7aioJUdjSsfbbJASbIt8HqmVGf39exPjkW2JvLnxDRYJb
dpdPb9tWziA8Wq6iIYn1psIDVe1nmnocMCAyLFnrtnUf5MYQNMVfHeslkNv2f4YU4haNw1adE8hl
1S/Mfi4rSXLePq7z7wvxqqh0YsX8DtzVydtwoUKGm7AOLitOJoUQpaqo11nHoLjKIKchxGQwls7b
x8sgElHEJtm0Bgd2kUOUDKQFy1J5evo5rCbJV+N2uv+tMLE31p70PmbcBpb2Naef5/5uNLG22Uhc
w5QRP201Eq6tWmyUbQd9xDMSwAwd/HD5dHIia2dZjp/UPXbOqztsIf5R4EOyHJR9pBb7P9OoEKzA
LZSxQQF8Ptxb8csyuUMpGxqXnRo3nZVPTf1SWc2AU4ORPCiku6Wq6dm0/zM7FymZRj1MWxpBlEmh
X1Jt/hEasWfRTqIxiaE7QoRociunNYG7htqnsXhgVzT7vTMIIRwUDqjnigm/z9gUu1a/vNRJvFdV
R6KurcaDd0BCXFCcNovTCcei75mPYXt8ASneflGDFquwck6qdsV21XeIQowwtHLJJxsnVLdBo5qu
ZZ30LpZ4L9f/x/T7X++lqsjAVNsT9hOrAOmZ6Seln2WDZ+qnSVaSvmjVwBE+edrIyPW5BM6sI+dl
JfZ13qXXXZrPwvCr2sp1kkVrzIzXvc36y5J87aXTXJvWjJRKdWQBnYgjsehG7KKYVxftO76+nT1k
nymazInXevU9p5eVtWxtqm0FKASD0FGxICnCba8Mc5fRu8R4ctLgclDbvg+tQPg/YqW2yNQVQ+0g
VXxcQFW1HDKvxsK6CFKB0ETmSDxGfrC4FZoQEaqp7UmRwZGSL/Yew9l37LDcT594GUE9YLJKxokv
OzMhQiA5TJOyQLqR7FX9yyBrbZEdkRAYzNbMht7A74fzocp8J72ZQ//yCclEECJB3qfx0PLab9qX
t2NuYxBA1tsrgRDr871ddc7b56BuoUT/mFFJI4tES+JYaZ7FajXxVzy9+ruxnZ1RpscmGl4uK0pm
yiKx0aRSvSG8gh39Yq81CgLV3goG7F/a6b58t44Ujtv6ynMcO3e6Cmz3b2sr+LLH5eCgho1vW7/e
K5Kbr0yF/AhXYKwLsfidqxCLl27nGPvlqvSbwVSJg25mhLN/imX5kTA7zPnz5IwhoXjw2NC7XXij
9f7ls9q2OAoKGV3TVEsc2QmxpqpRigofKLb5qCfOfYTteZchuF98DDVnCCEfKGxU1SnDh54O/s5y
N6C6jLET6Y6efzGDM45gBlHZT5VmAyc/tccBrfigmgBFaOguf8sXZG7fRDCg/T/FCXYA3o4kKUIo
bs55I355dHYgTfIaVIBnt/yyBHi03sva4mWqFHIEZmPDMVIgYnjHjtlNfctL2vI1UtvGd5ZNSA5O
FxpmoUK2cFTcgSpeqOluv2i+Kuvfk6pRyAtpNHdZOEAi4xntw297j3zmkvnQYWgMtBr76scVVIYm
mLt+n5yQKtQloolVAHJgx7r5OSSS9i2ZSwl5IhowLzGb+H2lrl2jwKyNzGm3XwLOIojVLnWwJkuN
cUD5aXr9n9LQTPX6z7YSWfWEa+SCB4vVLkcv7WGKAIel5DeQ6KuhYKei/uIk+V1ZBqZsWFbmymL1
K7SHGW8pAFT3znN7JIfCG1yGxe8oDsnfQLdD+m+DIELgsDoz6WwuXmffJ8XzMgVKKbvhyzCEcNG1
1mKnHKNh36vFnarMrfTgcqCVmoUQHhxsynPmHCAaGByiAzmAPwLUanxhJH9vl5mFxNCJECb6tler
KqqR5sfPVvaLytb/bOvsbYWiTbH1XvhaaSzSM4O0iA0lp0x/abFEqVlky8O3pTijCOkpbjPsPyga
3LvpzyV9jWVdvdvVEv0MIJiXMYaT6tgQIz2+rag9gHXi+M/yg6uqFtiKY2A237awO/n95UQbC9LU
vGoMarGFebOOxbSNZLp828oI8p6u4RtME+eXsbML5BIVPvbxkvVGpoEGYqzT7LPddDMFfPB7uKpv
ZQUpeE+pdYXCyghlkvTUTiervO3Ca556VhCC7wzo3zPnARAtfZoyj3avl51z08xWvy84C/idKg1U
Prg3NndZ9WLL/v2bOXv1+8LRM2zS1pQGp+IgrnRUu6vDV0Ppd4x8+jNBhPTZlfjP4YKw5qXUPjFT
cvPdmsQyQV3x276E/KnWYL8pLaVCH5bqafNNnJyW9oVax8h4HBriGspjVB0vC7UZan5j6mIBRunz
eNBnCBXFuptnL+gh8cLhCiLvlWS6WH4BvXZmjDZQEkd/oRpGyePR/zNBxGimVWNJWphBrFTeXEUu
VWOwU8mC5tbm7XeiCEFt6q0xSTUcksG8Ycd7EbQfURDdUT87ZoM7BbqLr3Bftnxx04uophucR1xH
r8X7AJcZZmMwitpSp39Kygd2zS5J01kBCPorZ1vpVfBCoo073C8voOfw0l/WHV+ZhbtoJTmt7Vi6
ghPUWE5KXdgGjove8YzN2+LTH/3OdP/Z0y5rv9o0c2prRFV1y9FFkjxt0hstMnFqI/zIrD6n4WPk
uFdY4ApDiA8DU0Y8WPL0kHxlxI8ZJneli9+5Xj7cSFcgQowICf42ZvCk4lcfJAftdsLGz+61Oql+
tlP8KvgTmaC992ZXWPG8aBbg6q5PjV0VW/2w09AWf5yiyL4mE/2WjYhRQu3x+NBzm7DavZYdLGX/
Z8IIJt6bzCkqmxuBObhGgqZM3OYnSbq7bGlEFQx7JBqozRgPqAk29C7Vl2z+ko/DNe2EK1XxcLEq
xhjGSEIWczMofnU2houGw2VdbWZVA4uQTBTLLVMsw7RY3thoJsqkudLRz2HRv8axbntWlydBF75c
BuMp+oNRr8CEK0IxWH2TM5SZFb3FeF4B4t0MtMw3Sa7Oh9YoH/tEba4qNK1AhXtDr47/6zY1fqR4
UQH3fq0eElNya9j+pFvhCGEBj6BqZNvQpKNh8LDcFaDNHm6Uu9m/+pMOJFjEAkEVpaIPlalj0loH
2mjcksQvh8+1rA10O3avMAQ/IqZCnLwBRqn59ifO+7wcUDyrW9cw3H/mfq5YNGY6K0jBq6KpGPKp
QHbSw+eI7QcZA9K/nNJZb4JD9R0cqq4BEB+tV76qjXRudhp3mldiC1ddepctfjNKrOThf1/5b9ca
7Vj2UOHUNr5Wumx6qjPZpsNtoUz+PcRX1WI/23uUtHOsfDFJ5bNsx+t00Q1mRYPFcHk9Og5kr0VS
PMGPo3JmQ6XoFa9ePPAGbhTQMJYKgg6+ymyQKZGfyYewsRJP8ODRwneFPgHOxugHeACxtVRWvdiM
TCsI0XnZmFlqCojcmV0bwzIk3IWMBjX7Ecr6QTdD7gpLSO1N2i2VHuO0FvsnG8PAKBe3prMfMVl3
66b1nZHePkRW1mfkcTvWNqRSuhsr/dQ3dw6TTbHwC+mFw3krDqwwHKxwqDId0ugp7dx6Mu4zo35N
+uFzYbdfR4Od8nB5srU2dltd9fNr1pyYzkpIIUqhWz0dJjz3+lgS8tInVev1eM/2EkOT5GKJjbyF
y5WkYUy6MWsBFC+Pc/QyTT+zXA1s88aemeSKKbH4t6LyCgpkRrmTNFBqVTrojCPHcjAliV9mG0LM
qK1IW0gOCGIsh1gJXa2rgoU0weUAuGnsFu8ZB9m4iXUS70PTkJpkDmMozXIcb+peBmP0afq5ko19
c6f5YIYrHMEKnFSpdI0fTlrah7LqvMlWfKKFlVe12ieMTChHm5quEib7ywJuF/hXyELKUogSOyTh
9vcXZ7LlvQ1ueEy/pPdLMOzjALzDkvvz5tGtEIUcVmEQc04VFXGwzkH4eiQd+A+n3WW5Nk1wBSLY
R6qhMDapWuX3g+LaCcqrjS6pSWxDOKqBSwxfQC4EwtFkRT5VMMEkShIvowNzw9y+xpUw3/FfEDEG
TlRrqDkBpGt/OLZLSCUB2LbwM4Bg4YYJ3kulpnAke/A1Ez3UqeNhgt4bKsmRyJAEG8+csNaSzEQA
mhV/eOxr45DhgMoskUS6bQM7iySY9Iyqt5ZpEKkYCnesgrr6EuuSxMEz6keHPWMIRmxOhpHMqVGB
HaQJwslNul1Ojl3xMITqLo+/XLZmmUSCNXe2MWZjColsRtVHbBG7NdN5ObEabUKXkbar4SuD46e4
it3zpFm5kgHKaUAy3e8LUCI7NZbn/V9eKDblssFEaVj4BiBUkCsz9Eo3eYZP8l9mdmzr1msGidm9
uciHo1qBCBJFFkh2hh6Wxuq2fhjUOHX1KUrBsjmA44ei65MRbJNlxdA+TXZqH1iuvl7WqkxO4Qqo
FIWNPaM8jWj1Pm4/IXAdpk4iKJfjg5yOCXJP09RMKo6y613fJnY/w5MXzQvBwtyZPluCbpS417ZC
HcfEvYUY+LoXpMltZcaSRQagsfQapb2JivS2bae9HTPFXczZSxb9UFJ9p2Nhy2VNbl/eV+DCVdfS
cgVrMnuAY3aM7Pp9tp8+TZi+vNo+V2BCiNeZOja2AklV+sraIG+YW+qSdLj1nYqdjii4GMgh5ANb
c2prdWroU+WHn4vcxaoPD1/gfHXKtHsj0t7JqoxSRMEjQuyhTc0SlqJ+4kzy3V55UtRAf8A0EF6H
5lS+iW7DAd7JKJjMxPLEUJ2x8lvzR5UfquGrQiTj/DIIwTAy0vcplsJVfoZrhebsSKd7Vioh9pCB
CAZR0WquGbK+bzahn4cghppcZZbRkG8kl7W2xJZ0k1ZTVi/QFrO/j51LMOyuf4mRl7XxkMvKjVse
9Q5NuAGk6lh0CIVILqbfohvCz4IoyLyF7ioM8mc72fc3P2shTgHPNCjeQHHXE9tDdavto7rC/S/X
9Me6HN0sDAOmLQFRxkfHlhHWb1zT3sEJmdooY9D1FAj/RdZFDxnL7X2Dr3BJ3tw2jLNQ/O+rtDnV
yZzp5oKONgIVLk8FOlEnGUPwRoTnLJ/oAqMGwrz4stu1sTlRK8SjToKVkQrqjY9V+VCO3y/H2E2N
rWAEjQ2GprYFdXC3USbcZ6ojJfM16lpBCOpqsw4MMhkg4rkNxuoH9tofIkXmR5uHskIR4pwe2kpR
hkBZ2mPd3Zutz2TeI9OVENhIW3RKNuFIQnN6IIZzZ4flH+pKCGx2RSO2TJCiJXh3Kl8G5zmXzeXL
LEuIa303sGHAk6TfRqWrNq3vkM9abtyg0njZti4fCVrc3/uJGudmaJUQplAir1OJNzqfY1zGLqNs
Z7jfJ/+hvmyjHTMfGY4ldzDu4Kre/KXexbvEaxcsXOd9a7JmG20zaK8g9feSxZqmJGkBFZLn6ZXe
ZIdhxxehYR165jpBeBhfsbFOuQFfbrm/YghiFRio+Jrj0GEqVAdaJY3hFtUvfUp3lexTVHZ0QlhA
6XmomQGQWJ980u9V09k5VyXYlRaFwGC1ExgoIhxchHqMp8Z47XDIz6EYf0ks5LLjYjro/XHpDYoD
zIY046faQXsoFpT7BV7iMXRrPv/znCylYZWapRAtqsmspl4DaI9Nnrzy3A3BsuejEeA3ytzcW67o
zHlnGULwqEDDXqszrHIYb4f5iaXHYpJ8D8gMX4gdmtMvXcTjkzVqflUgfFBXrbyOPLVz79YxkTj3
5v3hbCJiSSQGzWhp18BT2yd9+F4pDPsZMUen3yW9jPNfYvNieTieZuaUFdTHpmnfJ8aLpv0VE1kl
SYYihI65aCzVamH0PVHdTnlM8fU2yt4IZCBCVUTXsNNSpxClidy2e9Qy17BkH2f8qvjharc6GiFE
NIPa1V2Oo5n3/9BfaE/FkWC1hCLdYCDzpTfaitWNSylQ42kbKI39nHa8cR38564du5On78Cyd5Qx
o0gBhYixtGk8zy2Es/+aPca/mgLne3JcPL7pL/fUp8sRajtAWWClozrqz2IrDcUTs5MwC0bhPEf0
qZaN8G5VehAazgCC1SlTmFgpIpJftS4fAhkODfZotm9zGfMhlV3GZPII9lc7vdIqCeAS7Vs1PGtU
EhZkvy/YXqzHQ1M0NiqlGS57p8zYXz6Pbf85q4v/fWVvzIjjKk/w+5mi7tSidqOEukt6VTVgdSqC
lXXghS/Q8YwsSzz6qT4WB1DEH9Rnmu3UHX+fRIn2smAyxQlJKUz0KDMjGJqa6+C8bk91N3l/BiFk
oXRQMmZHECrK83vDqo6R+fkywtY7xjtrFrJQbi7l2IyACDN3/FWjchn7mac+YAfCBA/VD3KWT4lF
iMRM+Tj1UUqhODOPXbtxDTBgSs1OcjoiIZM+47a3aJBrrh6Z8yilI5cJIUSBdijzCK/vsDdDu68p
cbu+P9SGjMdz85JAVMMhfHz2AyO5YzOFFiq8J+qLoJh/DOSXMvzUZmWfdYdW9jmzxVnEF2//D04c
wFhqPRuyFkeDTV71SfUaVNUaUCkPrk6Cztd32IDQebKpTe6bH9LfClWopPRdadI25CFI3U/zLbGe
VWffarvLpr55YisU4cRqZ1TROwMUpXwhpVur36PxDyGEWB3qS7Q06Ij2S+Onnf0En7LXWbL9LNva
oqBJJBbBAIEQd2Yzq+veRgJHvPOwy89rGttjmY+cfk2Eg+H9D0kIP1neD6HBm257cmOOz2kkKT2+
bZD/ePBnACH4IOyUS1bibmXkpWHdxU0b1cFiFeS+R3PaUxqGxakoMiwT1KlFb2wsX/pPtGB++mZk
o1K5ylT1fKkdNZSgslUndtFEFGZew+bCwn6VvP8+ZRHLXS0LR9NTyrJ7BtVc+Ay1KpJYvR1JqQpO
OaJrvM70PtGBPlspxxjnAlbPPHGd8CbcY+HG4/RkdKe08RzMPMeBIamsbsa5FaqQvrXBDIsIA3u+
Og4o3Np66zppfrjCdVYg3LVWOXxWMr3AvAe+k1HmACfFSDp3kjXIb/rnCoTb/QokXayO1SruibGC
RjqwbKj29Fzjw+iyLNsxboUj+E9o0CUkJoQx/xoDzmgN26Futi8t19jPvnanHoxv+Sgxj02vXaEK
vqS3/aKWBKHBURZvWp4cvNlh+Trqd5fFk2lRcKnaQh95QSCd3p0m5bbXviTxt8sQ/Cc+eO1ZFCrU
omixaEm5AMIAS1nTP9jtyVGfFvt5yIPQvqvm/1zG2/6CWAEK+cE24zDX34qFf1mv/PO/8MoD+hHn
HW+LNkZXNo8qUaJIVE+LUsMuQ5jiFCnBjLl7k9knvZRRonJLu6RIIWKUeNiP+x6KLMevo/Jq2l7a
fO2MHzHZX9agxPjE1Tm9odt4eIE8bfJk41u5yG+K2Dia4I6/DCRTHP/7yoeTylhGMLgjNzU/rSZQ
rWMs642WySKEiYJhjqbgAS9MQ5dgViddPLSbNbOkPLP1XGupK6sT4oTRNEahocHIp3t2rD7xa/G8
64/0tpN8u2xLZFkW0UHJ4ojEqOVCsRA9R0+EbaQebibEKF07vLGktzt+w/lob7+BxIs31tv0aRWh
R4E3cIKN8iHbs8hVH4bA3qm3tJWEvO04cYYT3TYksZNYkEvfv3VGg4ZS2csH5Lcz4BmGS72yuWVM
sY+aASZOrE+9Ot1O2K18jVmfIQRHXRwSz44BxSnNa47dd9qv8gqqIVjbGULI47lROrjTQQqzY25c
/VzUQylj6t72zjOG4J3NEo2NyZv/GJhQhhEcwsZrNEmitew4BP8sjb7O7Igfh/ELfSouk+2q/5d0
cBZDcMxWm1JlKvmn3dsNazpMketMWAQ2+7yAVY+uKpkNlckkJO+li/W20CETre+j8lsse2v9l7vj
WSQha49RbzOtA4A+gGmU+FhEsaf/yS2XvtXUUb24n58u2/T2+/XZ4mwxjacWGEZUGPXguOEekwv7
5T5tXROL4zkPvS37bpGdmy3EA21i7RiDKR7hB/3PvHTG2zWa14p4/G0p2ckaoaUiCqFB12M777nf
tq+Dz475jh0w3X+nBQWwKkkYlxiJLQQJhc5aX9Qwy6l9xfB4EX+/fGCy3+d/X8W5Zi4zShOuvnDY
TyC4r5Pi9TLEZibiM4ia5qionQsi2MvMMFyHAKFVNebo9kZ7mye625gSf5LhCKLM8aQYbMa51OZh
yFNvTCI/b+572Vo6GY4Q8Fg09iHlXaCM6m4FGqgeHAL6LWGSG/FmYF3pTYh5WJqchKQDDu0/z5UX
0Z/OJLnCbZ7+CkIIeqxe+qpXcfqGuhRuXaTHrpKFIZkYQpjT7SmjPbpofKWyD0mk7zqUajsQEF+2
sk1RTM3QMMFBDSo2h2uqumDeEJ9C9bRbnD0trzmN1e8LXo8+DC1MCS6hVpyioQ9j9V+aYpBcCWRC
CK5ST2Fv2zYqZSVGRwjYUKx6d1lN2/FyJYfgJZj6iUYzhRz0rg+iQ4fKbH0gf7HA3NV7x5e15m6e
/gpOcJaS4D3SsHAsYfUz7l0YcahKlKZtXglN6hjY1mMTVGTexzBr6fSxqnGnjo909uojry5irTEe
oXYWGNE56U91mv30cO1OCEs1getoGlgeLMGHIkUborRHhGb+5FMvC7BIlu+gAKeR48u6BbcN5Awm
OFOot1qqcbAFXYooQHWR2wyyx7XNALeSSNDnMs5T3/Go4MS2Gw2nefhqYycqvYJRdq058a4ALs8m
0kJYu1Z+M7pbM/t82da55j98mZzlEK8Gk5K16GuCsuz8V2oXrsW+I3929NBZL5eRJMdiC8EB5hGj
UAokLa9OLdhLCtpcFd9+n7x4EcjChuUGf3pQlscmOSHn/JkIXMTVRWAxYqaGEw59qtqbdtSOZq5K
Ys92LDiLIMQCEuI9ohwAETqRlyImsHnesU6VSCKDEfJmbmnMWhxoajZqlw6nEVasEYksb33Vl4xL
cPt2zmP0/8N4px3Zmfud4nZeurP98Rt1hy+qf1P4zjGU3NY2LdrSbN1QbVM1xBZ9JSyzSF0AmveK
P9Fjru7ZCK6cKrDjlyvsYQUlaLEfWJqWCw7JzMrn0Ypuk0xWNN08qBWEoMJoyfqkqwERa1/myc+w
tvy6RosVhhAwe70f+7aGxoxmPBYRBjIx06U2msQ7t9PqCkeImRMmFschAU79arjmDX/wtP3ilfc/
FPjuifd/dDriErtZLc3cKZDFp37P6ue2fLr8+5KjMYSvqsZesHYmw9H0eYQtLU99VHiJ9f8/toNV
JngKcogNmg3RmlsbPPOkNkGsm4APyemN2qtJZ3v4zn+1etV17BpEZotsOzq3XMFz38EKlm3VNaWY
LS39wohD1ybZXZp3KtYfsdtqkvXWbj0MvEMTjJxhAApvUUDLT/Gpiz3VM3bjXfGZ+vUvdFxyDqhy
L2N+2TLHd6iC2S+LEjGjBGr0qzxl9zw48TbyJgp0LBlxjlf0PL7DE8xfi9MxHDPgDSjXG+WX3vgZ
T8Flm5Sc20ebZ0WBsiaGIuMlSPoHE+3+lGLzr3K4DLTF17OWRrR+UkfaMHeQJj7RG2zUS4/sZKH1
w/HeVuw4f/0zCy+r1vEUe8EwDeEWYdqo2bYqYG2D/WfOSexqUSFRogxD+MIY9CHMHQU+t9R3FtbK
hpKuM9nv87+vrhHzkFtpZ5PSd3pnl7FmNw6St8mt+su70+GxawURZ0nb41O/xBK2Kn/by60Eyt/j
DiwSd9FO5kobkfAdmhAtSqePplCD1aER1kvUIG5z1zR+XbY4mdaEIEGaUgXNBERK0JKDBh1PidLn
yxAyOYSIYKMYWA6MB9vou1mdFKVxFfvLn2EIUUDNuzwvsKIHxb/w60ByzzTMH3mtSV74JaKIxM9K
nIfoPoK2puYFxDku9gx6M5HdTv4lhpo2NYipOdbb31d2xt/d+2FeSr/Fh52OFS/h0TxStDRicfBN
7snWMG/bwBlO8JyqizsyVhOCTvjQ2ve1jK1L9vuC25Am052hgThVdNclj0YsiZqbp4KuC2Ry8lZS
eu+WZlvTsrXx+6R4SEnrxn2IFfCSo992/hWKECMbLVfzMlNhYju+gTG7CX396NzRXbu372WLkmQi
CcEyo6GRa50Glam9O6nEXco91ge7l71m82BWIgkHn49WqZsxRFKnuz58SFMJxS4PHh/Syur3hYNX
rTKkNMXvox0YbDt7DS2mdntczK/1IKvFyDQmRMs0VkZ7cebStyrwBffqk0p6VLFy2SugDEcImMyx
6qx0YGw1LgBzFLmVMXq0LfzLRyM1NyFqZkm2ZEUMHPOTCs4iOKevP1qfsBrRKz1NktlkhiCETwO0
WRVVoLy8v0mXYy27X/yLNMTSLNCefhxKpnOs6+Ewlnh8BuHt13hnnxrHLU6YJ9+Ph1F2YZPhiTc2
22rsPGbAa33sGUtczpFUB4gNGh+xCMi3y6e1bRS/xROvbQlhaWnZA1Kc+ZnSyqX5DwWJ+zIIt+CP
3nQGEQLQPMdZ3haQiVQvXfPIiOX2SQGezeNlnG2vRYcz0W1O0CdYeNwWQ6wWMIamtnc0pc8gxjkO
EyjTmz5M3SqRVeO2BTsDCqYexyCYChfkH9Y3rp5kN2kensq+uo3JKIl42wd1hhIMPdajpAULU+mn
0fhEkuGhY/FuKWtZswWPzx/P6jeOuCwz7/s5TShwumAOTF6eOcZfKawvPcwHy5dVZ/7F3s94wlfz
UizYw63izIZddMDg7g3oAlEC4Hxg5R6ztX9kIW99kKv7Sa+SaulSjpaiqyOzhtvOtAvPdqZvaFYA
DVlnyKZ9NiMUOMFsThLxcTq+c3o6s0JHQlywpWIKdxQL1C5Lta3EFYaQQkol1KO55emqdTs0DONF
N8YybBuMyYHh/R9mBTetZAUoeJo66E5bqMjyXbDs0LrnV157a3n0bdeo4tOnywJuGv8KTvAzZ2Fm
2GmQr87R94hlnJ+a0Ghc1UgkkUqqScHN6gZF0HqEYFhHO/yXnmG5H19Bl+pHu+aa+99ZLnFOHrxF
k2YuQBu1AxgnFrJfrlgo7mgrCMG/yKAxM+amAdILrwKDxzLLWuO36zUrDB0xZeVVWqGNg91AjCZw
ntmp82rsWnBtX/luPky/TEwXaWkgy8wSmxBnyQu9puBfAqg+gGTPOBSRGsyy9/HNjLKSjDv3SrJ6
ZEaOvX2oezlfxz4LhvxznOd3hfaYUslNRiYP//sKarJYDrp7HNSEvXrT8nVAX+poXGVwuNiiLVr7
SF1QZU1I9QTysPA7qw4LuGNCQ/K9sR3wzhiCzhqln4pwQDmjAhtIST6p/X8uRwMZgKCpwdaLcswB
MFYJlhz8ncvqF1uTZXCaswhCPDXLZtbQV84LkG+M+reNb+xDt9rJF2XJhBEiKcoytBgtQOGecpx7
LHrJ2/1lff1LUDuLI4TPmuTKGM7A0Pf1Ebu49plH9rwLvsaN/IqX0He6EyJoYjja1NYAU8vUzZJP
bflF1U+mjMtWojexoGHrQ5q0FFdV2v2Is+eCeRKlyQCEwGklKe3LCAB8a72FXmf9m/I9Qxsdutuq
Xb6P99ksweTn8OHudTY7ca2VYetmEvVQ3dSikNlq2p0z2rf9PIJNMXzGkCUKarIekO2w89s2TJ7p
V2GHau20aCO3vzA6TJjZU5X502A1/mV1ymC4tlcwDivUKcXcs58X34YB9+S/K1Vydd28jK+0J4SF
zDRpmRHEtjFj38ohfVSN4QFPPvdZ2kg+NGRQQnyoc50WEYM0JSZOSYzlgOaJdXjIlM08b+ef8+kI
0aHuJ22ccwA5atG6VtYGrI8DnahoG1XZfkpk+0JlVi+Eiomoc+akqBOSGY/B2hwYhewTV2blQoAI
rchqhwkyJSwKWHMTo3U8724Lgoc5jwyfLhueRIMfWq1tpUV+h31bpsF2ReP8oozat7o5f1/CMjrl
+J6S2PqmDk3VRv0TWzeIKhza0mtWBQ5bFD66GyN09frlskibvrT6feGM8MhhVtmEm48yaK7ZNW4f
7xtZHW9TbysQ4ZRaNpEGH2bIGejuz9lrlgVWj0fZ2lPy75fl2U63ZyyREGFi0Tw0/P6o3qAZ3h++
Lk98I4KNzfHS8R+J8t7+LatAZNFKJZmOw7Hp4I6GX8yY07piDaqjrQQSLsRVZC5KVgJkQuajflM+
JFQSgiRGJlbaK60lEZsBgVbe6gG0KfmBVLkp+bLc1BYG+E1NV6njiNv7jD4M7b5DLa+nYGsMEz/P
6Y+07AOJBfAW54+Z74wjKCxt56aZQ+CUSVe5esyCZbJ2zkKDKFFuVbWywEml3ZeRyUBXJnvdlkkp
5EDMIJqJPcLWS+e7Ft22KVZlDH9LROQiXBKRH+jK8Crsd8jNFkbOF3+gjLObiUvfWrxjvIy0Mgah
7RR11iiXeQWnJCRM1BJwJfm7VW4Le3Zn21XLqy77ZxghE+YKW1Kq4OAyJXlO5/guK2S38U1LX9mg
EE6pVS/DnANCMYvv8NqHMpcxuG8GuxWEEFF5P2IV8/qCZimnahqDGStmwJjrKlH9qFWdxNxlEgmx
NWlsHevIcDZLXrpRR26bdJT0wEtMWpwfR9eONWMhFO5brXFfMXqzFCAuIPXhslVvwvwOdLotSLJM
lGHxGGAydsqUv5PmWMlW2Gwq6wwh1kiwu7xfWAKIMT4W1UPMrnl9X/2+cM+PorKeVYrfN8r+Rrdx
nwvZ0x9pSVxnX1nt0tsGj9UY99EyT1NGV7d3fwYiBLHZoE6k27DhwQA/bHbMKYYzDcm7mOww+N9X
UaVfxn6pe0jS0Ben/dH3kiLI1vzNKnNiz9t7gDqnORtSXNd6rzzFL8aO7xisb+mDdoNu5CC+kcX+
TddfHb8QwNqKWk6oQqK51PYDmdyozwNi+xkq+vUgsTWJu4iMAXSsinSJIV0T3pP6ppufKfkzj3SE
UAYOUZ1G3Jy1uttXCb7p9NJwW1PWUiITRfB8M6uwxbWD3oxUddVlH2qmm/TXRLHfh/NhLVKppdls
WgCxlL8qclvOD4mM//D/kXZlTW7jvPYXqUo7pVetttu9p7uTvKiyStS+b7/+HvbciR22I37TSSoz
D64yDBA8BEHgYFuPN8OQdH0gcWVj28z1NQXw47/v4OA/82lN5oIbzezHWO0ggoD+pgrNsnDQgu4Q
IpoEyWz+JsQ4MxcHAVqTtxRTdJl7WaZjWCZ1CmuwQPKTu0mhH+ysB2nWQoMGL3B/gz6azAFD3Q62
XbPrwkyP0uot9HM/C0KN7Z0K/pDfoWEsu4Yu7NRMh3tSxLjQFd5aKS58+2D0hft3CnG4kOr9TGWW
KUVLuKY8WPmI+RkC975cLnNasFc0PINTK0unPFKgUrY4zU9ctoM6aHtMGjMK3zgwlkfRte5yLvBM
JGfFqldosrCFWsI1oLsmNG5QfO1rbupTMccZOzw3PPK1avBMQVldxjFi+XOzsjEJ4irtP5K0cpJ6
xLJ9M7ObQTX9KMI8dVRA/dUC8o/B04QUjd1DtDbfLJPfKM+WaLi0ADteGTXPtEtkG/VBFUTIONBN
itnco5PkAifZPnK1106eMyFEovmo2fCRaSn8Oo2DqhIRfghE8G++VdLrqH6FT9jztJ9pdF0m78or
mYSgr141Dbw//L55rWFMwElQIjpZZ2ftn2JRdfcfIoeTBG7Dang70YsK422U2/gm3skxq94No+TV
uVUn6tx3DXYGsp9k8leTWtJUrYfMqvgxm9dJR915+LTtx5dh7ySDO9AtDJ23FSaj7dAe3D0sKa7A
9uTEVuokIoLmyx59Esad6iPOjDqvIcyWPlPwy6wqcowCh74oAzdGXZGJ/pYX0EzzddTwhOOV6VEz
D6NyaCSBCLbWb2CHWDJBJ7/1lqxr1WrM8awbJK/63O0tzH1fWjeylvtS794DMydR/EULHT9Da5o1
RJmRm8UdRtwUQSZ84r9oNAutmggflAtcU0UVVTn4ubzevpW0vVXc9pLglnLRaGciOEfLMA5kjqQW
9e/x5JbqUwc0q9YrsxPcIS6n+84EcU7WGUuXFAV0yRJXP2he6kmuOfhTwCoS5XdFJr+kGTxhc0/b
3FwySNMwf2jIvmrlD1uKBeHPRQQ9E8JdIk1pGldthJBZXw9pMnsKGNS2cWDbAwChvyOo0mI/dhqW
Zxnse6udvFhLd4SIbvSXA4QzVbgg0hyqSZtMqDIcyj3dreD4kfdGqLlFIAbQyxHQmTRm2LPTDe1a
ZacRSCOPk189dKH+abqL94PHfAEoJ5rd9AeBmNlo2bZhWvzATc3GjBGweyAiAQlq/sFE3yu9Xu8x
mt1nFR7vavLAfv1XHHcqGaiCl/IW4hLjy4TKi0bG1OJEAHeXvQ9NgkhU2m8Jz1SJLp2eAe6KxQgI
ka6iqRcE339wi5MMbqGsWrakSGcnA2aysx7oyIsC6Tpy2NiSd70h4+nkX4XYXjjzipXWU6XVANXY
yvf5kqPJiWRB164PQ4IMzfbGuox7J2HcEtWtZLaWDmFW8UjVqzoz3ZY+FpWIl+7yBj7J4YOFJR2y
nEAOndqgGj5rZnU1EFGgJZLCoXg5SpNiUsBEO+W+WYwfjbj5sE7W/bbRhP7AgTghWWRlKuSwdPbw
Ga17+2hnh1VQPA67d9X6nPyBJzqbaKfpqQbTretdXlxPyrPRft5W6DXIfRMznMngILxXFbWeFzh4
4/ee9E31DbSp4jkKE7Mbjw2WkVzM/wXX2f80T/YPuPTLO3ims8ksekkysYf1UAkK1Gj0u/iohZZj
BstucER1lwKn1zmU16Y1HzPCxI2rI0sPFnmmzSdDE5z1IjEcaihDYqBSH0alZeLI9BuNH5pub88i
lniRO/J9kaRXm6Rd4Y6T+8ol6OGI1/edxwYQJY0jckiRXhxm0L7stV6G+WrjK0keiGQd6vZmzmNv
2ysFu1nnMGPpzLKLVAaEht45JV2p07Vgg2gyqX5PwuPM/3ngsOtOr2yohNdy6lBp3ZsNue+LdyXc
zuRwwLG2at3VDeRkTRxIeRwk+d4ePmzb7eKl6SSEr6IvxkVL4xlCVBCA0vpmTmqHLney/v09NFvg
ikN/uWzrmFzGT4KWM3QdykYKfVZfL47lKOj4veQCKoJ+1bJMHfOF2ednZ2GWj3qZdhQRUvIl0fcZ
3vzTQhD6s23IY58qGwYEaBDB0w3Z87jMsYkrWW485EMQGf72clzWwQZxsqWob4lm4tpWyTwDBuop
7JeHRjvawuTnpS2JNfglg4uPZUmdu9pGhqEwMPq7fsAWcYz8xRzfQTdunwvioLNMJ4z+kSFoojtZ
fxjp87axRIpwmJlLhdq2LGQc9cRRDRvLnThR79tofd6WJFoWzrXSQaNtrEDSIOcflqF2rXm+Xudq
vy3msnedVoYDy9aUWrPJIMaYiWfaaAdaZ29bBAONtw58EsHh5GQ0ckHZ4rMKRxAJBGtoHEBastsW
IzIYh5GLXCdYHWiiWzcK+TwjV5u/6y6J7a5rJrHMt9Q8kSHjfZBiM2KQRoXhI0kmGm988bQ8E/Gm
4KYpq56C6tkzr60QBaHXujehVUB1Wjf2RJyNF5f/pA9fcZPgaDYjHcKmeQlo3+2qRjTZ5xLcn+vD
7X2lRlMH2hwR9NbXpb2nZY62w5+KfMgr0RSIiy5wpg23+6upylotx+qQ+DiD87ssriSSCNz5YjSo
qirRdaAxWJI4KeDjJkZeoy1rvh384mEI56v66/TJvu72bTi9FCKPuIg5Z/LYGp4dMmpmgCmyGXBN
LWQnmeJbHDhfppR4crEK9pBIFAc6sbbo41hAtTX/3MQmjoSjNJTOHL/nJnRuQw52sjrK5bJF11lV
L0hk3qHP0h/rp21EuKyNjXmlpsHOTy6aae1ubisFhosrFEehNjh6IN0Xc3nZFnOxxUJVf8nhA5pa
7zuwK/Qsvp0x5RrUFLiCjzv9cfJa7NrxyfZEdTcXPf1MJHchkuduTmSm2opqLPI4z64hSlyIRHD7
ttWrsU8GaCXLYWrv2iFxjOTntukuws+ZGtxWWkaDYOAS1Mi63Cmkb4uoZ+iiEhpiPNVUbUxq484e
urb2oufomCuKn/b0HVOOHek9zSFoOPglgzt45BUpSymFDIwivjf03imG8qGnP7ZNddGZz6RwzqxH
A01rFd1xpdTjxa4Adb7hjAOYqt9RB3GmDv/gZErW1MUZBBlgcI1iHbTeaOBphDX8zH/ehAUnhfjy
xYoOrZoyhbocbK4kSIP2pbxaFzAMgdHFExGPCjyB7y4cS0PtBwurtCo/zC+E3Ax2uL1CIgm8M7d4
ua91KNTr361xlzbfFNF94+JZemYz7ihIuiHJ7RYi9Ja6dnStJ88Nqi/ku0xUwnoxaDuTxJQ9O3Qo
iUx9tQHQZXS92rtF2pPuYyWhVsG41uNQWkmwbb2LUHAmkPn/mUBTAf0YJkbhRFD20uxTUe5ctDoc
EixZMpdzAtOl6FK0e98AI/qwPvydEhwUlBjhanUMbqhtuLqZBIr9jklR9vn25HCgU8wlj02IkMF4
Es8fejPFA40AlwXG4h/O1A6LQXsIwRQPp0NDw2peJaKaEZEQ7gyLG5hrsrAidZf6REYPOBtpgUmF
22ty8fH5zGIad5DFSmooswxlBjCZhex8zjKHPpVX0tPyDcwHoSE5qiC3Jtio/JgTs7SMQh2gWwXO
vjmT0YhSO5hC4uraz+F9iI38ADj08KZtcXt1rtMuKnQZ6X+tCxrb2GMc2t5uRNVrl3U6ieF2qDX2
OlVZre+E6vx8SNyIHkfyTWszR85F7VaXneMkjNuuc9lbUVdCWAOqknIM7I6g+y4X+MZl0DlJ4fYr
8qudYbGWc639mE4/1fHjtu+JtOA2qxxrsTEyqhJ5uQXbdW89GqKZbgIRfAnuWI5DGo9Qoe1DTfWn
8SURPT6LRPAbtaIrui7ZWoxf4swv589NKgg6mO+8DQZ+LQRfhZtOad1ZzLeqvncm9TntsVMe4kVU
ef8HMDgJ4g5pYzWKLGWVuC0oUOq9sYv98UoB3+Tj6zPCXr1Ode+vnMDmDu1hQYt8xfonEmO4z6jp
kcXeGagq2xZz+cQ+acZW8ewA1QsjrYkGMUv/RVuORXe1NvtGCzr1Zoxbp4/32/LY3thaMg4OyKqB
sTFREFAtmRvNXtV8RFlupv4kq99qL9vCRC7IwUHcZrMxMU6hPm8Pkoqhx0l6bArRrBmRGA4PRjTa
dL3KbJhm3qo9dXLrV7LoRBJZjkOFBJ2reVlASm1/Hgtc3RoohLS7G5GxR+3Q6lFJNCRxW7M3o7H7
LptoNGC1lK67zRZQfmd4RLAmQUJ8+4zAhet3J9TiWLLkGOtkgfxSizBH/pjJhpMYMhyQCjx+G73R
iPm7MAznUYhtwI4ZHrBWsIuDoWvb7bZh6c3o6zlKpLnG8EevWGfJidXCKSV6RL0pBsKgWGBbmGiJ
OJxQMbCnSgwg+Tq96Op1gXY+s33cliHAP51/sSgac64adoPIWqdZnOj+lefXs31MUx5shxFB1qHo
RU60UBxUwFw9iDtgxlnVbiUyhXEz3m8rJhLBAYRmJ6utszPKsmpsKOpR+eu2BNHy8NjQFQqaY+Ha
a9q5Uhe7KrEPefxjW8rl9K/2L4yDS/Z3p87aBX0uI8TYj0oAgqmr0VHuTYcxTGXeexim1JMwPteM
5OgY1QRWazsMheltL56z25K42zoJLMcnmVWCRg6VLb8krWFpyDctnb2olIJtMYLN+mrZswNwKO1O
bky4tmRHjpmkDtim3Dy/it93O/q1RHwC2Bh6WhrME5revG7k6DBrxWHKROVJl10ajZ26gVpJYnCh
SmeNml43SMYWhuGiim1fZq3AZJdX5iSCg5w8KpbaznDLT9H8pMYfi6Vxm9bfXpc/uPRJCvsVZwvT
FrndSxGyfMv94qIgJSxC5OZ/sqIuySPetrTLXnASxj4/E6aDa7yTbViNGpjYXX6ZkVm07MCgghue
aHU4wIkVK4lMptRQX83pfbV+29bj8jODdlKEwxsTL4v9+ro2g0tuzUON2UON5Gj38YiyaQXtVq2o
2kqkE4c9qAgZiqWCOyzqvb0eSScMvwUOxzODJBNVG0qxOmNgHVQ/DUzNkT+N7uqycR3Sh+QQe6IZ
TiKZXExCUrxroWgNoQ8qDJSryPxqjc/biyUwHE8OoheKsowT1JLMnRl/X0QNXaLv56Ag6XQZc6+g
wmBnu0qqAqtuBd19Iiuxn3C2b9CPtMwzS8WDT/EKrIBXaEpy+ygTlEOKxLDPz8SoGBXYpQXLLKnP
M7nXsDsHvCxsL8flF5nT3jE5EJimFmPueqxH9GSFRewMYRVK/vRpPExet9dBU+ZhltLHbakC5DE5
RJgG2qbZCqFL+7W3d4O5OLMaaqWASkVkQQ4XNDQpyhhHjkdO66nEM3r8RXpP2616Zj4OB6zFKlbJ
gi/IM8rM5RupEJERC2zFM3/Ytl700QI3qGPZHYZjN+wxP9ez1KftNREYix9wLlnlRGeWxk6UxF2y
q4Skbi+aQSTYnYS7hxipYaeTBmUke7kr8jJU5vcwAZ2tCF8EFK9LR0oTejSgbweH6/U4Kzs5EXFm
ijYO4VBAmQkY2xlW9n24/NTdV5r9cH1QwpZ4GCHqMp5Y0ZEtsh+HCYY2lXlfYuOkDdo0kmRXFWuw
7QdsU7xNVvw6TAkHCOjLWTByESIMkjqY/evM40sTu6C28Mf4kYDX4h3yXkvODENGWxV35rSJlNq5
BTtqHfHK1lfl59wMVHpVd8dRf9wWdtHJz4Rx/pev86B2LAXYFXGQ2oo7W/G9ooioBEViuENIHeo0
TRu4OVGek/UoyffdKsC2i7BwpgnnflNZzU3GYKFovq8jLvX66ijt4CjCirTL4dWZKM7pwByfaSWF
0eSDdVieEg+kEhhtjZZVp7rNQ5GPi4zHOWBtNgPJYtyBhqU+ZG3izNS+b3JRAutyrH2mFncIablh
TWnGLPgchdrOvqFHAna8wqNetxNNgBYakTuLysJM4yZjN7vEIbHHCOzYtEpievqtHPwv7KYiO3JH
U983bdR20K/XfszRJxv8wUUviFFEavHPX4s+RHLN0BZ8rYgfVjYKydP3o0sWH5Oe/PIpcre3MFuW
N/h0WjaNw4tVpp2sz1ArSkYkm0JqHpNUdaw1MNUv26IEFuSfw0x5GayBpdppyTJmmWt294qI7Vkk
hMOKVJsxlI8xB8eaFtZ1gyc3NUBVmwBmL02twv2Ylfa+4qzGAYbaoCq6Z3zmce5kX1pw9QQlY1G8
zq/G3NPC4ii9lmVZ77n9ncll+p+FsblZ5DWI0tjt78aKHwjx/26ROLiw+qoaJubmax505UMCwuXp
flvE5VTgmQ4cVBC5GlvCUoF2i21rjsGw6I+RHB8xIWTXrRa6wNUfq5z7eRftx8b4keGVr4qNQI1F
U1tF7sLhiKYUTdOv2HAzVYPGso9yve67uAsFKjO329pmHHrIQ/H/T8HRUw8C4TqQfHU/3bERGEUQ
B++YbnjunXxrzCiP8wpjYlcXj1b5SRv32/pcDJxOK8jPCO2JIS8dRt56eD976CdzTxZdsMMEK8O3
vsRJJS2JARVmVANhkosfVdJtIkl/5+98y0sDsoVeZgUHaJIzlsih+XGZRMXhIl04sJDSzBwJC8qI
EjtmfkhQjC7kpxWEMHyzizlI6iqzA1jNH4n6pGq+3u8aUaGJSBUOH1I5wTwido3OosdVv7W7r6mo
elIkgoOHjKRxNTUshJ3TnSLrPqXph3QRcXn8IWIxiW0aqk7Qi/k7lJbaUqDYqEYO+lt0bR2KA9jR
/cxwe18K2zATTba7qBY6dDXQeFmGZXBq9Us/5BMr1szXINf2rRFQKnjMvqzSmQwOzqiNobR2g8ZZ
HEgRarjRtUhu1pvsSA5jGKFeR3AaiXTiTNhUfVtbPeTp8qfEDKXhSRM9Tl1sDMeYxn/txmfupNTs
1bSEjCj32fB16kuuIvvxHeuB0wUKXY7AzqRx8VATrUg+qlil3rNCitkDr/H5o+noQR9GvgioBQbk
83eRqSjViDuoZ1hfKjPQlcJTaxED0EW0PtOJi4nMulHTPoOQBSXwsh0q0o/t40BoNQ7g6EqGttQg
YUV2a68FCY5rV3JBeDAFsod6sSwQ3WsuXqwNgv2v6yYaXjiloiGiVB+wewf6Q7Ebx44/o1YwqW80
WvgYlO1uq3jZhidxnIbaGGtZV0GcYqQ7E8RCLdh4tkVc9AU2jFTWVRljZTjX6yY6zZoFI+JVB8NC
Cx+oFer6eyb+qGdiuEt7WmrFlMwsx9Yujq1/zjAERe4F+0ikC7c6Ogg4Kj1iLod7Uq19MZH9UEXz
40VCuDWhdUkGSqDJJK2Za6vFzmilxo3HKvi7lWE/5CzoVua+X+gIQes4H7QlCQ2z3FXE8v5ODHe2
SlK1mlWOXNFoo7Itu0rLyKnfMUXePl9+7hiqlkoqGwkro0xXeb2XUL2gNy/bilzcLGcuxh1DA0sa
dqxJAKNcU/DS2DmYDfXdthDR6nNnD0hbTC03oQgGZjjZ+G1q8YosnEcrkMLni5fWQitnCimsX2Sw
fxb6D235uK0JM/mby8HJXHyuWE+jutF7mMuqfhSj4dqYYKBI3+fyLk/fM3hGNTWb4B/+qpzVJGql
KLGGj2Wk/44mBeosmghhLochJyF8GiONMhltEVCot8J/nl3xfoiJn8rP2MV82J0m6vS+vEq/tOKz
GBbGLSXdgpARGj3lCbtZ1qXT9bogTXjZsU9yOOykmmEnBUOcAWSQnV2HeO0R3HuExuOg08BQThX8
yojj7ydf9ZUd8oNe/AE5Y1fyRIk0keE4CLXkNIl7lp6mGAXhpNF8vYBoyJvy9l279WQ59kPOINSU
lKVuJ6xQkQ4fFAvcBV30qVrs9xzTJhikUFzCCKs4dGtLqo8tC9+UWeqCNRpWv6Sp6BHpjRsghNcU
TcE1V9YJsTir0dHS2xGNmq6MWpkMQ76W79uI8NYJOAmcuVolzhtjsCx3ObBezBlOMB5IaLggihH2
dL19fOGkcQePQfMJI8pNy9XDxZevDcy1qK/62p3xPK568q676tP/7nqcUG6p4m7t2yaFEZXFxAuZ
Z6ajG+tP24Z849+cEO4ksg1JKaoYdswr1ZfaF2U2/KYQ1B6KhHCYqlexYkQzNFmKK7D5RNZ1KboF
CUTwxdazUVTtuEJESS1nxLUuMYPC/rRtLJHX2VwESmiVa10Ka+nXuP4curB96WOE8Ix2SfskmnP1
djr06+KYpiLbaGpWXm8VZ5iwwuc0TA5n4mrqeO2+BK2KXCK0dqT71pGdMnwsXmaBlpdNeZLKbd5+
rLLRWKFklx566qOxwInRA7JtSpEQ9vmZagh+5nyWIMSgT8Xko2EhjgRB6WUQOunBbVozqVObaLbl
9umQeIkcdTvSJ4YAUNkG+S024daI26VrVy+mhT9uaiEmjW8bDXNnMIemNO8W64aK0kt/gKKTVtyG
xfzmvBwVplWQWS6GXbIZOz4FaWN2jNmUnRbMUqJHkLc5Bk5LbgeTKq/sbIDUdM9GO0X7IfhnEpK4
8f1NsPe7KL7LUZ2afhl7GHSNnpo5HNq9ZB6tPiwqwYn7+tS7sXT8U3BDx7yZeyg1rYjCid3spGZ1
4zr1ozZ9xP+/oAsKgJK65RTdm2YR6l116DLUXFRShInwHXjiM7+YV6+Nu0NHZKeec9S41oK0lWCz
8B2STZbIrR7jh5L4IRluyvVWFdUXCDaLygVVHdFqXBKZW6395y6yPakmT9tbXiSCw5UcJUxSxnYK
0b+X0R2KSv7u+zlIWYYW/CINvr9dS9fAKL10EXiMaPOpHKQQspqRlQOQVUxtDEe0lBc73Kf9zF1u
09ypv2huGw4CqaLV5xBGnq2lUcFz47bakRjXHchmpg9/ZzoOVDSJTiOdoFc8xxgNFj0pGhE83Yq0
4BCEWl1JiQItpvRFHVB98dDIAgd4m2X7HTreXKuMPhumUsLJ5U+Ywkp9+8b0qMtyk21I9sJcKDvu
NwCEv1X1Bq0pisKBEcd/bnFK2OxTEAvk+Lu9Qm/fBDnduJtVovWmSSsWC4SyjxTYbmo+U1cONH/a
FeaBKv62QMF68X2Sqp7NVSwBEFT1Sh8+VGDSUYU1ESIhHCSYRWQrQwEhXe2OwRysnvRaESjfMSIy
rzt2GAS1S8Nt1f4Qxv06QzX2s86CDzNRwcP/asvrwac7BcMSoiDbM446yROenUyJLS/hQKPCaLAk
neAl1lNbOd1zh6KFIkxkVLV0nuIu4/+iIvvSLaE8aHQqRv2lcBe2FUrVMYI8qFz1rpjcetf7GEzs
jE/Rg/ARR6QshySN0vVLDpJDdyJglCsqL12owDOFW4GDkjkz0Ruaw2uU23Rw/yltSdCI6rJq5cgB
NZ+6Ez3kCOzJPxg3tRmV+oJFHAbVXc3r3JDdvNipxf7vfJN/Oa5qM5eijG0JX3Z1N/OtO4oJwc2+
COy98IYhWC7+EdmOsBNKHcul3pcfsqsmTLx6lx3BbP+z8lgcOQuKmS/aEdl7nVGuIsvN3aAyu+9H
1EsCMivN7fJDvubuRL8owj1+UbMzQRxeppk0TalqIKDxwMjMestTr3DTl2hHXuk2bU8oksVIb/bc
mUguhjJzS57VCCKlq/71spYExPaGYHV1DPO1NUc0luAifJ4JZDY4w7FeqoysTmBMqlZOleyS6tsk
Kvy7fKieCeHAsl5WrUx7CGn82Yt3BR78bD/ascqM/BAHimgDiKzIw6Vs5GbKrGgBnEnQhBZMqDuY
wuVlqJUTkeaKbMgBJS2UUk9siFOKT1aMbp7Cicz/TAPMDu8zG3KouFJLlUrMTMelrT3q/rrLraA4
Jg+YbHJloZDy+3tA5Eweh5Bd1/Q1rSCPTeJV/SZsK886GiHLVampa3z4O3l89sXuMsNehld5ky/7
GEa4S1/+oRGNveplWxpbkY1txidhGrUe2xyT4901lR9mzXCszDqYMpKy9ZA7tlQJslcieRySRDaq
5JoG8pLpsVxTh477geymcQ/ef0GUJ0BH/s1Wjmd7qGvYccR8RWmMnKzdZWWgqY/bJrwcAZ0chO98
76ZWltUM6bLJRfoUxeSEON8Qj+z7sHwSEfxcPrDPpHEQkhNitOUItaKn8aO8OLL/Wr3uxpWTNmAV
eiXD9gUqipaNw5Ekmtc6J1ii3pNd5pPVj7J36quRoIBFcaugDNsJoKYEnSh2Fpw9fJJdL3M5zySI
1rN904f99JcYyY+ryttosEu8ryIdEx0Y7fGAV8QftT/7KEcMlwdT+GIlUolDlGzNs4ZMWMKkcvSw
RZkJmuI9+VN8zPbZXe7TQBNECgIffTOCoDWtUlspRC5IczEfnXfE1x3Glh0HoqP0taH2z6gCtsjf
z9JUlqXMGHRcgTV5R2bJr43KXbThWiFI7ZvjF/SpfLfrOZAtURfu5ezar/2BQpTfZQ+FPpI8xnKq
96PH7iPG4nVBsR/28q7vPcHG2F5KQ+bCFIX2+qAw7Op8DZzZSVBZz6M7+4ab+NNV8zKj3KEOt4WK
ZLLPzyOVXLPrpIXMSbmvyHGIBN8vXD4OYhrVUMAzCGepusizs/s+rjwSgTJkFxuJOza6Q9ZrVXn6
O7U4jEmnRUuqAmplphfbyDj1/5mj87fIwZAZyp0bbsacSF1ni6WE6jx4sob8QvI9jTNHS0U7bvv4
MWQuTCF5U5NCgxHT/fRz9pDFbtzEW76bGLjKrgPdh95ddsJLyHbEh66c33WsS0yt1XK4/3D4hzt+
3Jme6SyB5vZuLExmM1fY2Ol8a33aJznm62CnS+oPOf5eT0+JyJIiETyYaMVIVbwLuIZ1TTHCK7mT
RDOGBTvqFT3PHKM261UF3SlChUm70pXso9WIpqGKEJh/f5KHrJylme1aV3Zf6TMP/4/AXimcsSZw
vtcg4kwhHVN05pKBoDRhXEDJGK8VRXeiSJCIFFxogAu/u5uRt7pEVmjV+CZyaayC0fLyq9ltEP3E
gWg4lGihOIxISFx2Swpf0E1XzR9szNbaBiGRs3EQkWsGLWfmCWb/YOjXGJy+/Ocu6t9RiB/ZllVj
YmoMhXQlXMZ9O++2VRCuCQcB61qm6SBhT06u3uK2jrYRX78jvnEtB6UP5jlJUKgiksg/Mxmdkmtx
gWXpP7ICgvwR3CH5i4aJPbGbPRbr+57zT4c8/9pky7W16CX8m2g/qNY48vI4GIJxHIJI2+BfiqrM
SMyMRdr50TQckPahj0K5KezX/jl2+zPuZEElo9CSXDyBcepFjwJ+lvbAzq33dZAEXerVV51XNy6u
uOJx9II9pXLhxBQpGGrJXN6a/Dq+jmwBRgi2FD93L+mtsZBQo+4OVu0oaUDTzxkRPOqJoj7+MSlS
RjmRNbapUAOGeV4BWLd155+CErxgCXaYyGQcSizxZFuNCWndoQK7EFyeDRBbW7xcsbFRqW8Vjoj3
RWRGLp6IS5VKVgeXL2oUuaIOqDEehun7tmaCc4Mv2LMrJR7wtIQETlY5A9rix+o5W65mIcO8KMbk
n5eKvmsmwm5dmbS8tEnuJysqqYm6H7MfVVr5jRr5He19a7IFEC/aY/xLU1XVEajaIboN7Fu6o4cs
BAVIf1jACiXviq8ilkyBt/CtiJ2SJSVhgC+NYT78aIVlloJV45+XrKWYR4VljBJrRqBuOJOJoVj1
sTZFxf1C23FgoUppTDt2j+xw12ftEe0VyDjRM8+ITYgnynCLMJh/XUoWybRzZrvWS1RHC8rAvlll
dwosB70ziDCaFxEh0dtuy98PaI0LMuRqiHLwHEHmx/JohfNee2HtvvGe7idP8euQ1YXUoag6UrSK
HKiklA45aj4hNjrk2cdW9nLpTsJL+PYWv1wIdTo7NQ5IlNXOWoul/GTwFC3IHjVu/7VI8bbbeMtH
FSHCtGtSt3lXHeOZXC4s6WmdKD0LgJM1KAf01n8UKMZu9ht3Ef5Zicp6lccLyzo824/sDVnyu8kp
E5eE7ODsRdVKAkTmX5eWcsykit3D1/6Q0qBWwk5UViOADv5JaWwWrbJYekFJj336WEuCWPHy92ug
i0KZPqriuTXpzLbNddSRuAkqg6wg7gXf/4dbzy8B/NCAgs6V0rPi1c5v93iq/UxD8pnxOtWh7Wn/
uTL7deeepHFXxT7J6JoMkJauN4N+U8rX4/tuoycRzAnPblZK3RcaBppj9xA5sHWMjs6qcCay6CLy
B+Q7CeIiwWpG3+tsQRfzunumNwYebyR/vcdxuLqKr16hNurD9ga67M8niRy216CMbTTmDLRvdklU
g7J+DKLEEACQSAz7/MyCpYThXhM7fmMpdod6cCr1Z/qfRy5wnsBh+NA2chMZEFL3mO27myt/21YM
jN9izclWHFgvCcohW1a8alnzw5TN7jhQn6CwuFUXz+qFD3mCjWpwoF3XySy1CeSxc3fed2E3h6M7
gObJ2sngeSJengpUvHwenVTksCFu9LbOWUHOYj1Knau1uYNpUIOIEf9yHZj6Sw7fcmmSthllBhG9
N+Ll9WX+Zh50X3oAZ5q6nw/5TVb/D0Ud7NdvLCDf/4YG6U6aK2inY5QoilZ8LVT8NhS+YzPI2ZLD
4cWsrPlUsJrwdN8fdVfb0esh6PbzNRVeil8zB1uyOMigFiaoaxEs2flJ72v7JbRvyUc9d5RjF9Jw
wOD7PXrbDbTFiJs7BO5icuhBiljuEqbo2nxEd26amm5l+lYpCkEFO4Gfnlut6RCNNXOX9S5JbsdM
4PZ/CHFP/shBxzzFacIGY2HF8sJFOfAB3Tde+1zeoCARXTGimiaGd1urxkEJ+PSMGEk0nCjrTtUe
DeWgijjbRIeJycGHmuYzRRkiDpPPxXOteoqX+ZGn7rPWW4L+WTqkB9EjkEgtDj4S0k6gu4A/xORu
JIFUB6p5vw3CouiC75fTqmlNbR1qtV5dOXhI2yWedhNhaLwPoldPmFwX+DjfO0eUXNUmDTpFn9eA
FYtLxImf1O+NhyJMVIG1T3bqGJ9EF0iBKXnmNbuJMSu1hZqS7tfZNVkRfATbphSJ4KCjb0Ytrido
1jTZU2EtYT+iX9ee/zOZ9e/nMs+81lnWWq7srbxpMFLhwfzPE46572d6ngUXHVnzuSihh1zd/R9p
17UcN7JDv4hVzOGV5JATNMqyLb+wHJlz5tff0/KuZ9waEXflN1e5aiA0ATQa4Zw+CO0m3fUpYXbE
3c+jrFWmIkmSgPfhNHWOKe/b0LAxeWkXExapiXkJ0sS56DCHOSiZ2D01Oov30rj92NlAWmNswK5+
v24FVOwzuDhhdTMY3lna1G7MxpYxXGOhbMxa/KLbHUM38tcFEsHc4IJEKWl5kLEgUZsgyR2njfC+
ZaZTemGKf1qEEfTD1LENHCESdq2KlbPQus5lkp2cechKGOeH8aYZxEtNh6ND+WVTfc83w3bx9Zth
A54AJ3ZBjvJXR2dyiUWkVEoxsXHfof00x7eCRDzdLkcEHbSy4LQEtN8rwwMyV8Lmeut59tFn9LUF
GP7i4Kyr8UY54iSHM7m86sAo30NO/LO4GlwDUfUX7IZqgwilLzGqlmwwo0D1Zy9/r5NczvQ6c0qE
voPcFqN4kpu5k23cxxh6bTEdGnoLIY84Tr5FkklTI4dyaDl9c9/Kh9F40ijggDdu+d8q8V0RtRCD
CaCIllMoTrGT3MW0l60B3iRbOAJZ3W1Nu3Del76chHJ2mAlxZCrs+4FaU5OepgIvYioIEt+KX6gp
Cq0Lww67CBgLGPe/uiLqM8qO+wRJWe4ZO8Io2R/92plPSnHJbF3UtShlEFhv2EWfgj2l2fYeyFO8
6kiOdFHqcZeW3hl52Y6QNmI4R7oSfwRu6mi+4GOE8mtMb+BS2nEZrgR2mGnGDhTWBNJr1oqufXXX
7Vl3MPpMsSJQhs/FkTaJsThdwT6G6q4x7a77MhZ/+7m4GFKlUYOtShygsO03L3mZM4T2rxdd5qQf
Ceu4/KY7WQcXOqYZW50KsI+wQvZrNNm1sFfszGyug0R6v3xF/hbGN0rqMhOGOGW2X++WwZtb6vAo
AUzbs5TJEgWrMRVoM+5zyY9bO0JFeNjW35qNim6uxzLpdyYaJ624qIEHv4lmFoT2e4WhR6HPiYny
SrMnjDAGh/9j65Iwer5JIozZkJtsiYONMP4aYY+PhlPuSiA7UR1xwuh5wMag0npFZJdnD0IvZbjt
69rVFQpe441OxekUucBRdhrSaVBZOupn62FEfcbBtPABdFIxtumNffIFs/IoDvVbyqnfSBRPkrkQ
EsdWr0kKJEs3rIDS+pNtofs5Ocumwxu5JZIR5lEr8Vjhg0g6jSAiwHmycUlpa+40GGayJ9WijIQL
JGYRRmLGblB5dlCvBr2tebX4oxdtgaO3oVClLj8nT4fIxZE2EOWqXSCtEI7m8KiJNwvWHyuXCFeE
GL4vopZmayYtvlV2Fd6znF4CMHSOhmfxU7cDm025CleAIJ5Dm5BMHCffIWm0QilqlhuMDhaYXMmO
U3BitC7jPhUxAkdYyUWvU9DmV03sogP17s9IltTRnC8BzrM1rU3dOEEluGRL4+JpngnhLH8QZGOa
A5ymKd4JoS+JaJS3rkJBy14ui57J4UxeLBJTa5IIl/Q3SbIBWcAGvUsnxxyt3X4y7sxPg08vjFNH
yDmA1A1pX+eQWijfTN0uFtCYy966WVy8cM40482+7XR5YGYvplu1v1uoFs3lPPgkwOKefJ1ZTkon
4xOJvrw3vGWbOmDkwdaLAkSTwnkHQDSrOiiKYYkmEFosjTM8TdX1SGVvMdHvsbKBKTgv9ANPt38B
rpLdgIt+dSaPs8FWXtoRbJiYBWmA3Fx5pS9jvqvZWH6xSb33RcUzcZwpCmXYzIOFJ/TgSd7oJ163
Xe5bD4ttaOOR4/GXTfB0mJwJyt2/ykXBlwSbiP1TqFMPCuoAOROsAm2xDAsH2HzqriovvQvczu69
cjc/0BncG678WyO+w5HUQ2iGmN5BmRJkV465T/e506FgtJ09aZN7laOCae3+PV52EsqldWoH3NQK
qCBO2WG/3rpXMwr9/7IfnySwQz5PHOV0tkBxzwZzfcm4yyi4ysu1r5Pd6ezddCZg7LMpiAcIwIro
TvNabK8V22WvOCwlpd6xl0fIzqQxdc+kAUXOmHUGENNu0mtWgqhV10CLLdmmNwu1OHAxoTkTxkWM
Uq2LsGLVh3EBmelga+11VWWOVHwJ9cquW9cIv/2dPXAxwxhEXMQmYhQQcnZRGbtW8Z+Rh/8Mgzw1
TJzLcWMuUCpItlG1n+MnOSIG/YjgwDcyVC3CKDggbx1VPVSgv4uvk5nIlygRXGxImiQPMdsHEcX1
CAi58tEaNuvf4o0b6rfr8I0LOQ70MmWJUbuZNze1vQM5fHanu93mZbtVu6VSTVIiFw4mVe+Bbw2J
0U52gI+3iSLsb4k7NrulbDDL+jxS6R9xkHzbohzMWltqiCzLa0u/y7C2G/vEQV4snZz8iGeMqUCs
UwDMBdWnm85lMz8BGAzYUtq0YUsW1E4hEfL49gXaTVJZGOyi7+4L1ZsoRLnLL7ozfdiZngUhw4il
bGYPx3YTRA6bdxsO2VfxO9spYtSI44GVQy03/rp+kNS34qJDtgRVozF8p2X6aICzcCwTpwpKwrXY
r7x6xp1pxyUSqZblhhUxKVZebfI60XfAagXEh6AUXiTXRLAgjZ5LJcSoj0b1BbUqc8R9BY5JFLsi
V98F20j4x0RIT6NMkosfooDlERnQNs58l+0YzFh6RBK/Fz4vG3lruS2xD02YJN/fSPIuXdQAZ1p1
OxOoInk/On9lG3xnI8nHUpPYXdXH43WgBIcyBvloS0GkEybINzSGOgEdQszELE6egbA18Rig69/p
wj7emX8JotYOE8NoGIaHaXqoitKJ683fyWBf7EyGERT/VJrk4nYA81L5baGoy6jUiH/q1nGuGTWz
bIZsIW5QsPtoAdmCPaytXUtM8FMmxgWHugURKOBlXm7ERbxXhIe/OzAuLLRpL+rlhN/PpyejaFxB
dU0s4a4LYT+yEntMLhZYibIEoDBDxUqPnUB6jjVXXdAVQflRqojVEerAuBCgGWklqAzvJwpFrzPG
W6lWtn+lDv/GXVDSaWZ2E4WSaod1D5xGbDzMhtcNpit3VAwgNHqFE9AJRZ6x6mkMEuqo/xJQ7UzC
+y3uMaGZgbJMBdNHP0jJY5pezdSyGiWC831Fr1NFZ/ONQ7sNI8UO0xuppa4c4oqzOF/RwNQjqgn0
yHbhNvOimwjQWWxvqPVmDwBMdvK5/oqt4HVroFTjPEiS9VYC0BxUa3bDfCU3u2T+u3uGX5Ovygks
yiGzgPho5s+ZQgQBwj8tzmfCKNTaoMHva53matpOCo+LaNhFtosp31k1ZlMUufrQ0EhKLisQpcLW
lmf9XZvM/6Y5+H0u184ia0xjdsnEWNUxo88GVUFb/dwQwDnL0DdyVoj43LO4D4SPgXKtFtTrnpLB
eQtqXZFaMI8vMTRY7sGMYhZEDKO+A/v/s4synwNAIbDEIqkfu/4pIQtXlACm45mASRQCNWRQfMim
fbadnxsbdEdYMh1ie0TYqSKAAAlfXC/34OtwIaBRNEzr1vg6kwep2xiohkAL6zdAfUNHN9kkP6zv
4df1ALCe6kIoFwGycTAbi9VKOpeV2hmQIpYwxdsyc5Y9HkPeuA3Jvjx1vtyd2k7YBOrYPWcVtuyj
L/+ooneY+9lBl9wJnaCYZOKgRHJhQrPyMtPYvdeIX1vBlUQi11mN36bIL7Tr/b/ZuwFwAGxEKirI
OnuAOBDhbj2DgyAuSIR5boQRKzc17gTsS1bbB3Le9hciB7XTRDjzyx9z5ggaWlplzIKrUT6CaM0y
ryeK6oE6OC5eFIkGGgYdH2Yp+21amb4mY3RCs46ptDjrxk7YwIsvnGnT9EuZvNQF8yy0DeUziFLW
BVxub54i+IuLn0nQGqkUBVZgV2SUiPPMnje4x/fis17vWM2W7bqti6R04oLG3MyyoLMvZBlfs/yH
Rm36UBbAxQdZ6cGHCMom4Ckrvipq9oAGWUg9fUir5iJC1cWhNrFE5N/9QOU+QOIjocKUOfHH9TNj
vv5mSg8X4mNBD6RgjRWgk5fqcLcFsSlm+KlrhDg6fnSrbbVgFCemU+OJs19G9xVFcUeFb350azGV
pSlnqFJkAJECZbwLrBANSJrTTzZ1jmqt+651n5ON8+vt2AYT4pk1rXp93EQYG2hqTx299U9EeRI/
ugXaSsXM2eGpqMpdAV7pSX42I1u9Ya2x+KY9UCU66msxRztz3SIK06Vmj1W0L5PkbppQjabaRyyW
vTY8Q5Z1VFR0hf9aiRGpohyht8IuW4YrGXnWRnUnwPg1aMpaj+uHeDm0nsRx6Z6RxXqQsMoIppyc
QUcns63tIj0UOgHkcPnsToK4GD4Wot4lrFGlDk/RdFO0nvbOiu1JBvd9cKT/DLvNvu6zWa3cCf0W
EDXiC2Ls+8zhJI6pfGYOrZaUU87iasyoNvdasq+p8gh1alzo7npNFycRIuSpsJfIVrrvyUxceZdD
3UkNLnwn8lBHGhsRHOTc7QIdPER7Q92F80ep/qikmPmpiTSW0oqL5EKZ53LBbCFSf3bGYzR9kUfC
3C7feSeluPhtLZhrzwaIKCvlKmni67KpiXN740L6LYMfn8tbdRzDGMMG0sOAYb0WoKwKeN5nN9tG
G+qmeCPanaRxSd3cSkYgvwxk+ajdu8vB2hibGCkDW0DWdhRcCBEYeGQBLViUtmLfqG2Nxxr8R4AY
8gHcuDN63V+PQexzr4Q8fnwuX/RKAWE06hqtZcvibhQxnI2A3t0oQ+B1OVFtIL8bFybSKB+UhBk8
iBkY9MqwDXejFz7O7gvAIWEmhLHzMANCGUvazCoCkSg5qbJsA9PTupaQ8sYtfzIPLlKU4LLoZIap
PvV2mtnmHcv7p8P4nPxc9vkjA7wnFxDZ5bD24bjIobWoq6QSVCsjwDuzOUvBmXsb4J4+65Bp7rqd
kDrycSPulkIsoSMjH2ZfbulsYZMdRkALdH79Mb6hQjzTYE1DLoyMYy11qgSJAtgl5sW1YhCDHpdS
2ZjmM6EdcZr8LJ0Fom8xbiCr+8QKfOk+cDHng2Smc2jWSSI+8uNzYZUXSDTYUVq3ebQNtPt1bajf
Z8qe3Y2pIjeSxZJOwbQnbb9UT+u/T4VDnu84AHHZrFdQAOtEPuMQSH0RCNw9UDTEbXKk0MFIeVzQ
kCIBHD9M3oJuMLO93A+PyDa7jQ7QaDr+vlHq+e3QKosrZydYaq2oDQyhffAwBIuaS3xIvOyj/GAd
Fyc6gFTIGXtv/VSJWKVyQcRYwijtWfJZmL7R38bKD0t6+DsRXMzo00CKsZmF9YfhKS6/iEpodyqx
EHMZAUg5nR0XKJSsjyOVfSxsRuNeTv1pL/hsXFnbrWtDSuICRJOliwK+FKhjtChfZ/ak+3mXbcL+
erCOYQXEla0qvKuQ9Fs9HvlCtsy4alkb2CoqOwWMy9wUdqle6RW1EX15hep0khqXdXRBFovgl2Bm
324GVwa8K7AmI1twDMc4MuhTxmMkvm++46QhFz5KcAm3BYu7+XIMou0wfTapSj2R4GjKn/6VWssc
qWzuWzGexvR6mm7CwDeoWVvCozQubAy6HioCk5J0ez25HqpvWfh93QYpRbhAgRcwBpPZJ0rwuq/u
lbndlL2d64G7LueNKbbTR+GiQ4hLI08WCMqu2JyPsgWCK+CSVE89vG/c+iSKixJ1U/2zmdIne7k8
RApYOP4zte/LSNlJBhckAJRsgmYRn8ZUBjsCWaSkubnxl7e6xgUIrbGaOWSPRPPY7fLNciid1MkA
1No/smtj/ROxH1tJV/hp0CiQQGrP4reMXYZ8k/sA0AJYJsV0RGRFPMBFaMaDlbMSponhfu1jb+yk
YqersT3mFNk8ZXQ8sbhpJvVksUjQsY4HCCTD0Wk2bFtu3I4UfDbzxrXz42JCoGdhoLIpw3wK92Mg
70a12Kx/IsJbX2FZ1Ho4ChpEzFpld+P1gj5Rv3iZQsE9EukkD2axdOY/i42/yqXhxijdwQke2Myp
eT9SEFzUTaFz0WERQuFXQ0w/Gjfzpt/Ijo67gk0/y+FmArBQA1ymv83L+MHQNDcFwWTvVCNi7x72
DJlAalB+m7+xR8E7K2aqqOsypvGBVM05dJOb2rQw2Lg82c3DppRke1ARP36u28lFHzuJ4Ycw1H6U
TbaI4kyZCKaL21FEl0DfLPW2me7WRV3Obc9kcZd8HGmyEmWQNd+x3LZHISP2hR8MbxJsNu5CpGcX
XeBMHHe5J4kYm5kBMLVEv4/Uz81yVOtNFhDX4kVfPpPC+XIuhfqE7V4M5Wj38nwrx976qV2sWpz9
PpN/lp9PSVLUcoLfb8ytlA52WF0Jwaei751R/DoWVNGCUoe75TOxaZayU1BGkNxiB74VrOtIvWde
1eCmUpz6of/6LgSFMw05jwYdrF7mI75TASq77mdVP62fIKUSf8nHRRnNJlQSw6MYbseOuA3ZkbyK
5md/P3fBK322JFrF7My6GQGf1f5Uou9/pwIfDDqlbgGxgyMKjrFwn+qECpdrVb91MPh5klqSWlOq
YGXZJzaEPPrBbppBOjB7eAJuZeoCXHdNgx8vSdo4m8IU4izzS9F+lGKAfZbfk4IahCf14mJAJWtt
k5UQlKDU0T1E2EpX7jAyZ4s2qplEwLlsCCqmVsCkDUwTztAWTZfliKFuxvKdZjwPpa8J/rohXH4I
qicZnLGB30aKLEYJw5hXGdH14pc7dUuDIrxxdCdJnM0NcaXkMyMp0u/YcrO5G7COXu9ku/o/eNUv
19xOevEpZZCbQ9Ux2JbBU7wK+yOoRMg747Nw1D/J7rzF5rFM9cAuB4bfGvL5pZiWetuNkBnOANCY
N5WXuGGNnYL4qr7qdBA3xq5E2Mhlyz/J5AwyFdDEbsBl4oApwpulXVOHm1H+kMyUoVzMy84OlL+X
hkoSFsaAAUw60KUU6MZa1xXmd0pPcIXHdbO8rJWhKaqhKpLKA2THchMXfSrj61n7WHn4sbQ/h56a
r7z8uU5CuHsilEp9NFGPcwLtE5YuO8VbV4L6fc59AZYB9MgMQTaoDqoS21VNzNS+4VInDTjnrbS4
qwwRx6Q8YCCDeVWo2h3canT1EgiB1PP2jYzrJJDz4SKVK6lpcWSN22/ATgtugw5wKqP3f251MqN6
fRX+lse3qpJ+FhShgbzR+TURhHIiVgf0l6nucUsxrrIvsiaOSygNpRvVKYQ4s/iQhLdxcpCnxm6C
a4vGHL7sTyfVOMdt5gz9ayCnvYyF5JtwU5VusxndENRRM/1EfGnAr+nG+a8eLIs46JDHGvTBh9Tu
GxtGo+8VYAc0W9UFmGVyHW1rN31cNrlrPVPzPJefWupJZeYwZ6lnKgEtTpfxJ1SS22HES7CNr+kx
uAqv2AcdfM0XXZkEZrh8i56ksv8/k1rnQ2J0JpwkwKjFcJdj1DEmCpuXi95nmnGhBLVnJe8iyBgN
4NXITr4t/W4rVxh1RaVd2r9sBV9TDxLK/3kMCLnFyFyXM7FwD1bjTOCOqmv5gw8AAyKcUefIBRsp
V4y60pjB6ofFeNRzr4wIEaRCXHyZxGHoevEfp2ALpyZ4BRVf91IvdKl14DdyhN+WwXeuFnDGKeHE
jm9fbq0HtjYebnKnDV0GuZLjXlPv168ESkG+fyU1dRqHA0T+mknNvMA1NtP+14OV2hYmwtkrqGwZ
HKlygQtoVr0g3GfzbYzFbjm26/HnX+rFRZcJiwp1i6f/P0NukTcWwE4fXQVIGup9+JEQR9iiykWS
UY1zKwwgDnRx3af+gwXyYcHpQlu6Y5i8LxAviU91VYkLnW9tKWmtLpkF6yzL76nwOQuddbUorbgo
Ir3c5RN+v4nvq+CQgf90JuZLKBF8TjJLhiUzB6uMnT5sZw1sieNsr+tBWjkXKtQBK8ljwz7PTvzJ
0CaW+znEPBNovlD+FGKXkEd9GC5sICepIpNplezKLyr4CoOrnsmTQLYj2tkx8oHlQsi8mJoA5M8Q
DQlwXTyXJsqhcVrX7CQ/WTfdLt3rz0hMHoIbXJ6esKN8+fIVcyaPM3khT+SoVSAPtFJ7VlCWb6fQ
TkeQfP/agzWvte8pNWR18WTPpDJ7Ors8oyZT0kiCVMXYNzqQJzbrx3jRHs9+nzN5I66jUQjw+xPY
4Cb1c9R9bWci6FIyOJuPpagP0AWHdUQMZ9DonyKdeIVdTozP9OAsvo/DJM9zhFrxbvr2gt3lZeDL
vC+vWJtdEWzq7mcH8yqdOxPImbwk1NMwsCJU1n4aMGvRPhZgJoxz6k27bubYovjTAJqpHuOwhJx+
P77gyIHqV1hsAChq+87PfNBiCBQA5rrRYYr5T5lRhGVBPWNGoX7rmvuS4kSgfl/+8/czpdTjgBk1
8OMC8Ozq3rpRU7/PXYZlEfZywn5fnm8So7BV63ldwMWL/ffHN0X2B5x75VTipcKeRTLALLMvIiAL
zY9ieUOuI627DihQ/hSUqNFkCawUmWYPC0omDcaW2oIIpZQQLgY0wWK2VQIhvXRUzDsLk2BRqxJC
qG/CBQGzkKxOZIFGz3b5hH1K4glA/T4XAPR6jseGFROUzFOUm6GntigpAZzD67q+pICkZhmW4gFI
3k+PWGtf/GGDd5wr3C6jTW1QESL5xZ+pj+RAZhl/Jk721AFKD9QU65Z8OQc/mTK/81NpU6KVDT5+
HDnCjYGKWXSTPomjHVwtQM6TQodBsRFCmYO/HTzNl/zlzH/yPCuHuIbQOdlWaDiXgNHRWlt4Gjbx
Mz1wyL79mjguHphpq6gye/dOstuAfHTZitBLBCMViMRSsEQT6hEO9XLmZ+o1wqz2GlPvBTwVnFRg
mFPt6mONR/d+dAsM3irKNZUdU1K5WDF3AYYGWKyIqudKO7blc0dNz1EiuEghykun6SkOUmt3enFV
Dz65EU3c5OYLHMnZ4XWT0LZDAhmdV2CHJt5H6GOCz4sx9ET7BKTehAtQXsZFjsE0LEFhN7k2e2F5
JXdEZKIOjQscQ5moc8TKkErqWfp+lK+K9+3qnLyY3wcK5bjKJCYj2rFmT31sDvOt8ZTv2PtP+C7d
UhAfVNzg903KQRnVlL3FpBu2MwG0zcBR7gfNNl4WSgXFNjeD9Hefit8PCg2xkibmyAIas9Ft2BGe
S5gCvxmUWp3Rqay8Wicfa6FzDCDOE7GBCH08tWUkjq1YsJiuH00/3iJ/uK8Mu3YNX3ajfaa6hLzL
qQr6BroOKEBsBv2ZQYymBmp3hjUvg4Vyfkq84FHx2SzRAFxxxpBnbmR//kpNFF02+pNYdtJnXmzJ
Qq4EjBxIQu8nyPeRdNcHX9d1Y47zOqyfZHABL0+GOVfYtlgCo+8BjNq/TC1RyNuUKlzQ0+Ie69oL
xAzjQQsOU7on07w3gt5JFS47GoVBEq0MMqJdtStc7aMO8MTi0G2ibeoFiUO9ZimduJgX1rmu5AwS
osz9VPFD+edEbXdeLkJoJ524uAe2KxChsM8j7rPbdLN8tZzsp3nDSrESKOipuSX2KFmxBh6/LAcn
o4JaGwz9joHn18601a7Z9mV2Ry0wEKfHc67MnYbJVxOiTEVzaoYLJP8U+ud1674ci34fHw9Vlloy
VpBECBE6f0nvooWYDKGU4AJDUS3/sMY14X2YfAinQ6r56ypQIrggMC+yAthb9GPV4hBlx74+qg1x
uVKeY7C/4SzQdCUjBctwTAgC+8xNUztym221YaQJyb5Q7fchnZ7smudaEdpGW/Iedq0e2dRTC3y3
AawuG7ZoWfikOOoQudCgtWUBRDkoCOI70AgLsY2FMU+6Hpwc/9zph9RNJZJCgbI+LkDMcjXKsYlu
c9x6UnddLtQTgJnXmrty0UGKG6BbDlCr83o8qApPqX1Ar7uCLx1Tt/36Ppit02fjQcnkUhvqUoJA
cZkPbW/aoBHcKcb7Cna/3ZZHJquWZJ51Rp2Vjk+G9bGmpqkJc+AhyZoKbE8Rw6uzQtPOErvoUber
v687LrvSVj6OycUGdSxkrWNKGM1eAOkinoN1gHuIKG5RunDxQY2RzqHMBDH6Vh52XbovqFBN3UI8
KtmoK4ZaMxlsnFV32LJl6oA90GfAd6SzElZtcrmCnHTS0jOrZujiOqDvVfRYN60b2KGTP/QHamH+
ckv3zKq56DBOsdYMjBlOvCt/Sp7s9MBCtjZDbg/7pQEvp4JHk/VIjs9eTmNPZs7FByFfugo9XQRB
f4lceVP7uaMsaGDHt0yiQSLYUCfLxYvCCvKyq2D3YXGwMiezbhjZc+LpbjmnzuiKbuUHm3U3uAx9
eTrdV8O0YjcHBYu9DWZuGC+xukdmAVWX6/JT77EEWtzW3fuAks/kcgXYIJQCLTHwVRv5g6A/Zyl1
axLhnYc2Q0shlkfGrdZqtnkUHdUp7yIvRgSeKse4i7aNPxvE04fwdr5hAzigFiP5zFTnzVh+yXu/
y4gXAaUWF1DqLpfUnn0vuTiU6XUZEedGqcD+/yzZyLQgFoAWgJxM/TZM36zwWFI7WpcXF86+PRdC
oh4cWlIHGdioZ1PpjOc7mjHnlYEEm5opoMKjxcUPyZrE1GTxY/kGFl9QTi22+jzBn4br1KOCMfV5
uKBRF4spYFoCefNyIwKv7V3jQ2dHx8UIcV66DGhJCErZz3G+S6arQQ8cI/nQWT/WI8O6IYBB/E9D
CEU57hQGXTMuO0l6UjG/Q3XNLk+G/tZG5rswba1VWc7eT4qQHMoRgOZmtOnUn4GITFANfyhYH0DT
dZcnVFGYfYe3r3+Zx3IrlvofTklJXtwmP2Zo7Cv5TyXPbUl8VnuiebduFuh+/3mYwMOIrRE0jM6c
bcvltpqIl84brdt/LyuZb9eIoNabsTrKcs2gwuo+CmSOuUsMe/Gt4+wyAESMnFAAiMTtIfPNG0Mv
rExjV1YXuhqmW1Bc95Do5r5mONF1eTVj1gx/jkt9vvXsTX4F9lZZcWvKzKeV7+HsBvGELH43S5mz
7gRvvL0MU5V1XdU1mfO3RQJMT4qtUmQ7LLfKPDYtxOpKbJc6cCiPuOx0v8Xxw4hSPHSGwkDsDAw1
lDfyUAAa+i91UrirV1MabU7ALPFPvpgAKlneaZveZbWy+iOVSF3+ViedWJ51dqMMSt5IGVsmnMwv
ZfU0ZZFdd07dUtWRy/naSQ7nY0qmG0H9AoKlYdeJjS8kX7XPDNudbepQWlGWwZNNjUJXxpqFU5wx
jsewgBPX3MVAAxYwrmzt3kXsi2HyfwyRx8oo8rGpsbWJEn51TJWHWLnqSyqIXI5SJxncvaypkxZO
rAxYudlV+YFVHLHu5Mg3wmfMqv0fsBWUQO5qTrF8oJUMd91sTBf09G43btcdmHIo7j4uM3OZRobZ
mbSftOzTiBac0T+uy2B/5eu75HRsXIwAKd2/MmTB6a3NUiS7IvWXxi2lL+ui3uhJ/JbFzxPGsmiF
JbM61e92zc1wMB8bzU4+sBn5zJ/vQHw2EXfXpSNUZQVotpJuaBrfBukFQy7SPkembnb2AiSJVnMV
qrd9MUs7l8JFid7o4z4PMwQlkDLsAMXmVZIzPoteWNlsO5K6QS6Z3rk8Llr0kyyMCRJDZ5g8C4RV
FNcedWpM/lnUK+RF1gIBv69oxidpWPbDkPiq0VPB/FJN+FwP9necy7GmtgwnyIlnRL0RLQJQ3LB5
rc5J0EpcNz/q0LgAIdQZplkXCLNKRLupdGtqePC1gaNNbWqGokoaWkRo6PypT97qcRXAnxxQi7Oa
mXBdHzF05Mzfhg+ym7qhZ/73OTtOJn8hynNSWCJktntmetUD+OAc4YNq1yClxU4I1cZ+fXdwAjlj
NybRErsOAvt/r6oBT1OG0OJ0TvRZeaZWa159OE4gZ+2N3GZCV42jY1rXonK/UJ2QV9bO/T5n7Wms
jIncQyFpsGxjrDfKZEsUW8brGMFJ4Wy9LOrQnMN5dJIr9mwcDoM9gh2WbcbRy2SUSpytT8aEkQpm
iLnR7rVS+FSgXFAIJHQ5M+g/bg+mlC4ahqHJhvFqA6+PugowoZADyO3t/ISVJ0fa6576ldqsuWgD
uipLiiZK2quFJzmrkyYXB8zx12kI9ry09tNWFHf/MUS8qHOSwh1baEaylVoYGzLAfJUau8YgChSv
nzqcBC5p0A09LVTGt2F+Tr8wuKHwR9m5qjt6EwCHZEDZGKM9UAN9F83h7PS4RMLE6S1hCKnNeNDD
T4GOqWZyW4C54WtbOB0el0m0o1gsgYpPNHj1F8lNAVMx3tYuaxnkXvLjP28x/3mS/GujqLRa6zXo
JA2Yv/ILqlhBWBz/0AhLuTLUDOo05Y0oPcQkoRzxUXgkPtAJjP08QIHRYXwcKO14bGMs95c7cGyW
GFqDMTyuG/jlKHSyBB6TbzKzLFTQMXfGCA/t1hc24+1yJ+0ZikPg/K1N8O+MLix6q9UhTgCyGh7Y
0zb72GSw9hkF4RxJ33i3riD11bgoa2HUvQ0DcFks4SGxHhIKspo8QC5EZEUoNb0AAdINmw+RtrGv
3aGMD5D2d4bxs6/FRYsCRNi9nuLm07sCKBhXWfog17q9fmTML1f8VuGCwxj3gq4xv2Ur2+k+Bnct
s4b/nH5x/sqFB4CJ93WTwhTmpNI8IYjQ8BmwAbauDPH9+SeGgEy86WtIyaLlLg6aG1GkwNQoE+B3
lHBJzIMkQQaotTeKi10eRHC0cnTsJWLKlJycYAnV6w9kgKOObdC92qRYNOygqwI+kAY80hAmJzjF
dvQAg/J/gOUz+10Txg74LCU3rLrXm4pZA3B/GnOftbGTdZ7QE456OVfGffevVrynpsrYjjmz7ePg
Zo9gJHWs+6TDqNXo5rdsaXoS3mUcJ5Gc7/bJMgmBBpFl9d3EmtdCRofLd+BJAuewsyKNCYIDLg1X
Rysq86ZDfEy+Mjbo5tiKpG28TNStfS7OeZVKmLV4gEA29TzjuRH+ED4XLsLSniFoMhTDxlcTByiX
AGGIXUHDP9dd7nUh/MWzT0pznp2C80PSFphMlyKXBQOcqH1qzcnOCj9UHzIVN1v7VYioftXluPWv
2FebF+0A5s1shurgbE7tNtQ38QxG1kze9ZbR2FM5OWUa+/3UPqwrfPniPgnmXlxLvUyyxKKyZPpW
+ikWDwK5e/9GongSwoLCmR+K9TgIQQwh4KUG6tcVm7Q1QhsOogMsIWW0QKw2TX7MdQtGf+JPuaMR
GkLJ0p4F/FCfmp12CHZtYo+9zYqDIEB5pnY+L4fsk6Z8xBHNYohZeEuTj505OXJJDXVSlsKFGrWS
TKMpcZaxhExUme6MDRBdJkncLomxGeAeSpl760Zy+Zn8O76ZfJXfwvxHNIfsAz4xYvgC8S11pM9s
k5tx0VJ0HZfjqSGJJlpSFiDmOauc6nBOlErGh7vRHn6VkAe0wK8ZhVTjpJGdOTpVfLh4WZzJ5Ix0
WXI1EGfI1II9sKZQGp83sgx0gGC3fposbr4Kc2eCOKtUuiXtMNWHwxwwsJFc1RNghUw7bHaW+p/X
bVg4O5PF2aM4iHIOlDBc79NBNAI/60Qn7H6sK3QxhpwJ4UyyH6zKjBcoBDqZXbqA8yuTbVlXNuti
LucqZ3K4K0+W0yqtGihTWb/wLwAunmbODHRHRq9Bzbtc9GVDRZ0VZT3xVccpFJWql1R1dCLzOGT7
SKbez8yKXxvCbwH8q0+dxQl9RI0VHMJtc8OGhVgmJNv5DVVyuOzBJ2X4F2BQiVqlxPqIcnV0i6pD
/TQmdrr7BUGRTXZ/oOq6l6/SM5GcQ80TxrLLCecn7ic3cqRteGRMKM2RysZZXrB2jpxDiWU7huYI
QYXZ2layYMu5cZJFdsCWfDtEgpPIGeHDb0So07fjHEsQ9MoyBNg8g3zsvk//I+27muTGea5/kaqU
Jd4qdZie7AmeG5XTSlTO6dd/h7Pvbms42ub32Bf2hV2l0yABEASBg0dWCSX9goBovUBsEuZOLtCX
bTM7Q/JmpizDlNUQU7FTJ216Z5S+jfqTwMi2vdMZhTOyzoq7UpWA0mFYe09dxZu/mUcaORS0JeBx
O0bkoHrD5MTCUmfRPnIBZ6yqKpjcAK3O85424ysyWI9qowZRUz9VBsbEJ8S7LK7Axvn7YtpZyMZG
MIt5Ogz5oRxjQZj+ucTm3QODhtHSCKp1+KKXMjbSplsUIBz/5gYFP9Qh+f+Kd7ZPsDMUFz+r7Wgg
ZQ+oaSKenGrB2EgHZQJHkPZ4edm2leSMxIKUVUDXl3pWSwyJmphWOMiD5A5xOjllKmeYpQO2mUpS
/+cqXraStqIRTUMfvsqThc6lbdEFNy1cD8JdUrjVYw6CZ2OnZSh4VEoEkL+VllshcrZg2EmkYHQp
Tupl32XXtS14531Pi33yXCsATuO1KgErNgMoXtnUuuo2u61uMUUlvFaC2CUvY40Kc3YqKG7rseKR
ym2/p56BUo7JVdAO7tjB8iR3jui82FSl1Q/jVKkui67tSvwwOh9oiIqc7KrvT4MsSnF8rlvhNpXT
pJTStp0LAMUH61ZGGWviDaGXu7j8oJC1eTCvUFjvohMvuKzB28HEWUK+hUMuCnOxmTaF181BA4VP
ioqBwcfxu4+C0L2Mtum6iQKuQpWg+dPkpAzpMsxJiZO+6F+14lBNT7Yp0KXt45YYCtpBTLxiaJwu
2dLchiM74eUj2IEcemz2rCWv2omsYjuWWCFxymEspgxZgdT6rPA49aP73C2uJox/ykH5oQtpe9kB
/slMCHuMVDVCFL64yUjTxjRSGct3CnfLIYF+6I+mo7k52tgKV/QquL1bZzjO7Cet6spyAtyQLyhI
z0nqlh2xgzq0fl3Wi00zWwnG7VlrdNmio+Idb6zWT6uPXdla7rVpuKL1IlB4kVDcpmHga7PQBi47
TPTvpCleUQd3FRJRNc7mgbqSiNN08D6mc4LGQ8wa6CtnChvNmeelFZ2qAo14N4bVATTXSVRJbItY
7bsxQNvtO4KbQHUzH7I33A79/32jiIzaS9xGUcRvsd+zwmsLfda0Cqs3jrfW+DPuHxbzhUTPl1E2
g4U1DB9VqlRX8xQw+g6Vg9fsll2eWFtesRMmR7Z2ao3FFGYlEiVDQtOZicTaB561oHXHX5iO0zrd
/J4dse1ARPW46e7XoJxpZZadRekAUHlXY4ASsMPGiUEwiRHRD7LimLdK5rCe9XZf7gWLy1SP9yJr
bM7YTBM8wdWA6yMM26tydzgEgVo7/YQaPxyzHcjbEEqMtw3+YXLUF9E1ZcsC1/icBdrgpChIDtkz
vH7EanusG5C4JZEnkHPLNtY4nAkaUazEZQYc1oWim87fM4+q2K0PKOu+UmVhtPC5MwSn+AqS73dS
qrQAzQrb1mOyBIwwdNmj8wXdQsce0UpxY7iph/440ZJuHkVrYC5RtKg1ksYd9pT+1Xn1TY/+uOw7
+vAwSmXY0UA04Ixt0QUV4hui0BDeSfIEOft+ceW88Kr4npgnrdxN6fcs+yHYya0EwVo6zutEaY8K
AeYOWMRboAElfWKPJSzdIXxPUESycb6nKxK0vDAXx8DSK0zPAGfv3jyw1yDyFwbTBMWxPYB9xBO1
vggMk2+bks26sZsWyH+PlPr70U5cM7UZ8hEZKUUDOVLD5t+6dKmy265Y/i32qa8l38Cdtnk2UZkq
CqH/Aw6tuQoSmDrqAT86WH0ozCJPAccqBKUXVso0/wgRsbMiGVU0jWYzyY6u+3/g+CNRG6olrSjg
mD8vb+zZsY+MHk361gb5IQod1mVBRbMvtp3aGZUzwKjUFRCsALUgqZNbp2HZD4OIDodlij6b3RmE
yyQ1wwh2bPK+ktF+SHFHwADIN/XVQACYPdW/8xizXknO7DD0YiEq0xN9N53YZKY+YP29ogkl2wZ3
loozOIwubNqO6UeTvenGY6fuG6VwsuFWCm+JkLRs+7g/o3HHvV1I8hBaQOtx+k0gdf6/Q29ym+f3
B5hr8lPgvkSQ3GHfJ7YKfWXr+NZ50msLXu7Qi3b5Du8+jqk64qYfkc29xx+roEYx5LiRWPipo55h
/hX5nWPsyLFx0CNwIwqh2O//pJYKCnItVHKphsUFFHXRYiBti8MnzfwS15Llxyw/9kNweRk3V3GF
woUNctTp5ZwDxWj3in47zF/+7Pucm4rCcOwXBd9f8ntLuR7C/eXvb6ZKyVkAPjjounnuUNTMajJQ
n/+seDkSRTpaVa1deZeDvN+dr4bOE6BuRkErVM4x2UMuTZYFVBbtgTPGSd9wTXCR40OtzrwXRSKb
fnAFx7moOe27vtIA12rHltSeXVxHcyi69gh0ge+VzvU+k1W2lA14nfEk7+W6kxG0wrSeGlh4jtun
rduL9HwblSg2nKJKtPcgbGVUVZ2lkcUekWYQHVuLk5qikQ7bh5dyhmA/YQUhRekYRkj/ukXpDB7d
5/fTlY2XWvSCv1dQN7+GJ6ShRPGcSDLOKZa0SeaoACzN9sXyQOfny1oo+j7nAbVIl/OUXTlm6ybF
jF/RVBzmYT57oPOycR4oRCuK3aK71q1iDbkl60iLxjVLe/Kyjt6qXT+KNFCEyHkjBFelsSRAZJeL
3M9ua2cJGANKdCQ+XO3slHcI9V3wB/7ZUnJuqorDWNUitlX0V1Nfmfnh8vf/w039u5Y8rZWcxNPf
ftBwRsyFalFw4bDBUPkh2eOpzCN3Ip8h0nq+oSMk/7h2/X52Zz/ds7H35k/dCW8xdwttA4gTHy6L
KdBIntWqTGuq9syDyKB2VJR9aN5fBti+kp1NWeWipyGJZqPugcAcLxvwS+/p9eCSXbJv3HEvSjht
H/krPM51mNlg9mn6jie7Kq6e5S8JqVyym3bjVSxgkdi+6ZoW0rhgAmaNiB8dlZVNhr1k+eTmOZKf
Kkg5D7KLUtf7fGeeliZI5APGGGP2hyiFvL2u4IdDUYRBTJNPQQ0GXUgV1hMe5vrMUf0Fk+PZTddA
dMMAhQz+G6qioT4dz1aoU9dMPpaSijRrkzCbEEvpySF/iBF3Sz4qZ2aXgoDBzfY0EF0FN9zLB0zO
vchdak4twfKaFSZumei5/C5TnzZxYDa7/11RP2BxHkVruyxbZMgXvplH+xsLTgnig5k6mp8dJWE5
0kaIoGEd8Qag4AnL5uectAO6xWkhIQLPXvQsc+TkaRllgZvcUhNN1k0NPdyKbhO+T3boFjMubIKy
/0clGG8QIrjETQ/Tc8RSMMKCuY0YWJNNWTZ1FHeo+OujPUhqkVRdFiP3T59ycirMVxuDAhP/8l5t
Lt0KReVQpERd5gYoCTo7x0PVnYZIEKYyzeKOUgiC0UsGnmoJkrwfIWRVMka5tZGE6HZ5fWN0j+b4
2iy3SXHU4lSwS9vynME4Nc9SWkbo6Ecclz4p8o8Id+duGv4QhNNvOqSDHukWggP116g/Nsm+aARv
soJF4yuUjSEeLGuBHP1Mg0b/FlHQEyDtD4df78dKcERvOqTzFvH5G6O3a2TEIFCPsgCMAJREeQa2
Ihd0gJ+hAI66OWsGiGNe589q44zPSJq6pavfNXsCVlw8uTZOAmoM67naCf3txo1Fky1Zs+AeFMvg
X7lixe5rPcUjISo8XsMdG2Jsfu0D9RWDUlBRUr5ctqmtg/MDHhecInNazHWIcgsEA66FkUVgC6i9
7Nt4Yt0aosrIbce0Eo8zMH3M4j4lgJOPpXWFeiBn+q4i1ikKdEjKFWsQ8QQSbprZCpIzM7mlRgvK
YZYNiCavXZxOY28d8j73wVq67/xqyJwBWVwxmw/zSJ9UaQXNGZ+igpO3zQGN4qfYZ6d1d9X4yeJH
aK6w7kTFVu/R6QU8PvuXK0YcSaxsx3BCVEe71V2GWDJFy3jyaPndX2w6AnT2Tn+friKkdmFu/hI8
dwxgFG1WStm77pp4umrdxaHXE/LFGPHzP9MLsHK889K+6/XqrrhEZW8Q9piePku304EeQcuEW6OP
anA/uxZdfkVm8q7XK7gsnSpaMCVis9AMNMLGXvilQqFAGRiJIwrzNlUWBbYW3lA1FQ/pH4+hIe/m
iPURu3p+NYLIcj70tS8wi03dPGPwuoIxcsRMKpympHPTm3G3XBF3uY+/oYET1AIiK1Q3D4kVHKcb
aTWFNK8hUhfFVbgj0aQkN9FcJM9Dp4apY002Oue7tOyV46Rm0ddyRGXkoUFJKca82GoW3xumjlFO
ejfmP2dUdC+OWlFQeFf7ZS7xyNQ8GEWq9ciQDX3+0jRZrroaKehtk4/zt6iem6fEzqYbQ4rjmya1
xx+LXrWCq8Hm6bQSk636Sk90uSrinoV3oAvRluskFXgz0fe5e1WdW1Zntfh+W16Z6kucCnIVW1cb
cHz+q3rvF+SVAHMWdzRXQ5Tf7fJnNrCrPi77Zj/fms6CYdbvjuvrH+r7+xV5BRrOFYZLM303p7c0
/hlJt4rwmr3pnFaCcQcdVWc1tFn0WLMmb7yJuCR35EdMzsKLiOgGI9om7pgzBrMlcwaBlOQhCV+0
4uGy9Yq+z51p8yCPpNahBnP3YMqxY2i/FReslotzQVVqKb3cAKH60b2iWAlMQhVo8N4nm837RkRd
JPB4fN6F9GooqREWLE2PQ3GQkr2lBH+0ZnyeJSrCeliY6dRG+T2e0foRivr6mQ59OgDPi8bnVXQy
W6k2A0LVkD9S06CScj9V9cDuRD17IijOEbRJnGTdgAUryHw/moWHZgI/Mcv7fBFBvR8Fn8XSFcWw
VQvzjzhtplUfLnGD26RU9K3T1gXi4PIt0sIrVD9/icIe9GdoGi2km1BTROfUtt2ewTlV18o41IsS
4FlxX+bfIuXLGGH0KXEG+Ws4/QwxhEnZdXbqXtaW7fU9w3L6n1QanFKIW0BnpU6j+aENKoBOc/RK
EiCxL31eXVC5KOj4Iho/Y2zMZ62jAwTs4rg4xVo878bKnv18mW1UeYc/Mq1Q0A2mWK7cl//7JC0W
SOEl/B94thBr31tOXWWO7w6fFW0wd297lktP8YOBHBY5CHkjmGpeEphTpwyv72WkQuA89JuT9MiK
jljlZRQeMaXeU69Evn/bW55F5FSo1GslrGIAhvFxrK87TRSMigA4ZaGqqRdWgzWU720DtUQeq2C1
vTDQdvXJLjHcxtH3/zNL/MeNMzhqFsmiupRVkCpWUJqr+j0GzqIi/7IZbPvlf5fO4MK2sm67qU0B
kpl+MZ7S2pNFA+O3Le0MwYVMMiaUxp0Cp7loPsrBjO61ya+W6PWyINsR/FnPDc5hKktRKUYOSWq/
zf3qoHmsFsPK/PpgX4kv8qKFYyqzMiuzMHCEZpAq1AKLBGFzrPX9H4rEfsMKI9e0gYYyRJLxcmAf
2130RDFDZ/Zyb74S1cMyq7xgtQbnJxQlraKE+eE5QaUAaMc76oBga5lu58UTCLbt888qwXkIdfnH
YHXLZbEa26kStKSoLC52wpLALX+kyCjnBKEW8qV85VHSGsgqFmiupRjgzSIdbwA1AZwFrpNsPK1x
J2Rt3nIYa0huMRnL7yzLBcouvBkPB62Tv+UudZNvqHbHK1MkpsnY4LXR1ojcko4YHterMxDHI9MU
VAS59ABuPHGT2dbmKah2en8twGxJzmWYWRQldoXsPSshw7zooBzd6FQeCgyG6X+jdUdbg3HOQ8cQ
rqRMARZjwpf5NREF2ptuYw3AuY1E6eLeKt+lUQIrUPZx0Dnk6W92RuH75lbt7wd5OLdBMAWvNE08
R0j7JWAd0sZNfAMmbxTciXIaW3HHWjLOe2S9LdmdAcmmgPU+pDttp6PvQVQBJ4LhVL3uF2Iq5P0B
iTE9pCDjYKWLojN+q6gYK2eDUMIAuYdp8AoeG4M+FQiIWz//tqDVkL7RGtVv/a68tlAUXt4NKNd2
2xdR1m3r/FoDc9FFk0TdlIcANpISaTfZ6avr2fw5V4Lejq0TZY3DBRlWpWeVBEZIhE2nEiOmp4c5
EY07EmCYXExRNzWqIVJcktXuAfWYzrQ47Sx699h0fued4vu6w3CIO3lhV5fsSxnv+lDQIrn1or5W
BZNzCvHYpsmSAqBBjRsrkAFf/F0fYEowys28+8wVUmiLROK8xFLI/dKZ74gs74owekd/jZITf2PD
14qdmjvoSr18SoowOVcx9KTH/B5gpumPOg+08uny9zdz9SuF41+5l5a2Fa0YAKpxmEUt31lLFgsw
NJ8K2wJEusc5Cpq0farE0D3ZujLGZ9qhhEpkqyIM3klohUQmHSJ19qGMjkZyqETce1slJB+0j/MH
VdXGYVtAjiJDq1IFBsPWRezio7HBfjSOJbKrIh/7H8fGv86Pby0bmsFQs5ZhnkDB5i0vILhguld6
yNUY7mXF2FxEPF8jH4A2TJl/wo4tewDtfQInYXpWs1voIYkFvm7Tp64gOF3IjGmstAwQfVg7tXlj
WV8mDLsddCIwom0gQ8OxoaCm7dOIgF5D1YiNMD2dMB8xoS7Ynn0JbRKlqguWbTuU0FSIpZsYjMZ3
3y9K2EwpGmQxWHcJ6L7GCMo2MHay17ji033TO6zAOB84q7FVlhTH7mDtx/56FF4+mEvj7wPKCoBz
eeM8tWjJA4D2iLzBs+IkeGgaXDo44EEDL6goR/weN14C5Pyd1AysEwKArY/SFy1IfWRkfOoOvn6H
xvQrFDng5dLEAwBqHGhgGO7y9bLib5v2SmZmGasLVzqbQx0a2MHsxCov0yMJXRNll5NvBxQMT2iK
FxGSbCbf1uvMmYK2zKnV5xCbpKeyKhxj0R1teqvQUpMMjoV/abuHIRbcLUXqwzlKulRhFIcwQC3a
0fJLat1fXspNH6IRtIjqsq3b/NkilWAGkRt8v2mu8/Chm6CokepdBtk+wVYo3NplaqLqVUIRMuFU
PmrectWFbniyXFNxNHhi6SBpAkyRYNzCKbMUFakFyLJ1JutrrjgLeRCIxU6Qz5ZwXjzuhJGkyLKS
CYvHiusQZCBHeWyu6p3G+Bkkf9nV1HknxG+dWH8UHTZMgk/oOqrPNM0ABzVf7DOm5tiDT6Zzh/LL
pD3Fk+7a5iGjv8pRWOq86WRWWJwXkyjtLD0FVnzq/wKXH26T1DVj8MyCK27XX4lk2zwOVnicU1OV
oZENhmdVhzS5U42ALE+KFPuXd3BTSVYwnCtD5YeuaInRuQU420D+M0uZO/1WmL0CYT9i5awkuQat
cQZZ2pI6ev1E51pweG7bl07Qjq2phBA+7Egt05IKGRB0UpQjTXvbS5cqdmjSodwibh/VTm33ctzX
QUg7cPOjzwDzfuTaiSy9ciRzFtEDbfqt8y/iG/orNe7qER3VSJVnN+VIHrR6ev6dzftXaH4WY21a
VmxNgMhbtFIZoUOG2bPa1r0MI5KEU/0uQbbGtgFTJaC6m7DGvShtvW1dZ0k4bQ/tfmmKAds333ee
FlRB6BUv9gmBHcoawptacC8TScRpvVm0S5bVgCPyqYwpGLwygV1tu6azQJzKd11qJYqENYt7lNvM
1T4eaq9s459yPD3mi/o7UepK2bjjBWy6Vhh3ECgmh7Q8DQO8/nxKM1F7ncjO+Ae4nOZkykLIRWpM
a9UxS8P+onvRoQYp+7E/iKlNtyOdlWjcEVNN47hQA4itPzUoeMmCdKf2mCsn7dxm1ytu/HRZ3dnW
fDpVDBXzS1Eea4Pc5aO3qqqqDEFnj7XEAw2GDMTljjaPlzE2FXCFwQlFpqizMJ4PpqRIDoqrPYWo
Ag3c3qoVBpelqcIYw1prYNg53Td0xtOodopjK8Aoc8fO7HvT/GZ38r6j1cEojSBZal8eRW8qW328
mnL+GXxNZqQ2BbETvXMnkB563aE6sWaG6L7Aq8fgdBib1+V+iNG4817YxyNYZr5CM7GtuFdsLIE+
aP7S5lc6FU04VzcP6pV8nHc0Ik2LzJBh7JpD5KXOiLw52vzeh1Uo+4IG+mG+7T1Wht9c6/BsuBo4
s4drsS8KGrYvdqsfw/nRiWZ5hPIS7HnmFwcriI7VlfVkvc0opUqFpVSbCdUVGudG5bwd62jA1tal
9ZTgTcZtB+pavbVPpfKtz5b9PCa/9EjUPCrC5ZxrtYCgJ++x5JkaOw1il/Ra0h5o/aarx5CWQVzN
3mV7FS4s52Bxaw/Bj4eFbTwV9HHvwzSD6cHaFX5y3wqOJ5F8nAdKpMKqMg3y9fKhrt6s8qudLs7c
Hor81pTvpEjUzPQfvsJEEwlGDeDtiVvRYZTB0ECxk0PkoQSOqU7txt5yEzfBHOD1HaPSL6/o5s0B
bdL/IHILKncSlfSU6Y5hO9K4uBHKyKad3KPjyHzQF2H1BhPhs1s/A3KLSgaUpnQaAM1rPBviba1w
bM9YMLzYvmUNx/oLePSvRU96297hjMo5+tkwxqWdsJVxnnhV90Im7dDmr5X04/JyiqTjnD1GQIXd
MOCULCmaRppvupodNand/REKX6kpk7ZYehtrKIfyYanIj1nqnc5s7i7DiNTxPcm4ujCMqpRRdQJO
k2Ai2FJ3kmc3E3VA4YhLVz6ZWM6agBq4Vm+yLo32tjFUPpFGTAWMUaVpzngSvvybto+Sfzfy3UGs
fpLSTDGqihFhmWnqhZINMopYEV1jBLv4vi4rkElSqVGbzChQ3ER+qapvUkG6Y1sOwhjrDLSf821b
U1fbkaFbnRsl+UFBc1GcGYJg9D+274zBnQtpothd3QOjC5RgQEV0izq0LyB9YET+T9bPRRBNMdP9
bNpnPLasq2VTS2oOkmp3rqHGrqV0IC1Q3TG5VZCfE/nm7S06Y3F+C4MrqlqTINuUDmgsMfBncmzh
ErKo4ZNIJm7fyPEhJ8xHLlbWJ1mqQ6TkoB+zu3GXXis788eEqqR5LwnaZjZ1wsRDJVFAZwZ+kI/r
N9nSRHOWR1EpCneKx5yKOllY3PFZnDMCFyS1+WhPUQkE9JJgWiL1w4Nx88MEr1Ozi3+J2LE292gl
DxcFDTVmAfUV0CYwVUUnzb5JE5FEmxtkyWhIVCy07fEXIbnplQXvknCFqHihD7ixYqINeLzZvDUa
CymNNkVawXHnCIrMu1YtAJeRJ6JfK8lBODRFBMEdIa2tjG0xMYmUw6DvZnKwG0Fgs+0ZMMPLQDOg
CTZt9htWlpqrTSybC8KoSXEQZ1Qn9BiDLqA032mEMCbFF/XjbvqGFSJnr7S2yYIKYiQvwuVBI1Uw
FnPlLFq1J6Q4SctvzEFAt9RZQi7MoNa84B0HeKS+R7paOCN5e5fA3IrASTbRGPhxBclglBjvgYBi
KCqnrm6GdHEtXXDY/cc+nVE4Dx5rRp40I1CmH6w+zcCoMy8Ba8nt4LNpLGgTbX5v4c6QnGrUIEOz
e3ZPlMd9qzxXkugE39aEMwCnCVGbKZgpDIBU1p2oezDmkwl2jCn1ekVE2bPpUa0zFqcF7YKuEjDJ
40QyWgcb5kbLLNijzchyBcF5hBClJzRlWyTXmmNG9+HQ+JV501BBMCZaNs4tzEOqN3EJnKWYjjSL
3XDGywUpfEkd9lmTC85ygVh8+b1WWlI+srvPEmEsz/JFSu4pTnW0cwnWb9OQbM0yiGzaGkalfDQk
iyzlaHYw1EVadomEUYKp7CsYn3M5bhTA8LWxo1lhZmcJTYjpU1sHxah6sfZbxTJnWfja2AShXgbe
eOTI8tiJ5cztqS8ngshxOxO3QmFH4sp5N1QflogwFMOpQee10zGMk/g66ldP+UnHM4gxIu9xef02
1W8Fyvm7pComjLZnliTrgan0fxVl/Npgm6JU8TO9+I2uKWSE/tEKg3N8LVHmOckhY6Sp3lTl12qq
CUKHTd+wguAcXVJLCRlDQNjzbVS9KYbAYDctaPV99v+rbRpQ/d3jfgbF1sETYgaT/HWqXuz89fLG
iMTgXFwyGPPUZxCjqq/T8EEWJdZEhsP5Ny0iua1E+H49534y67vcDh3ZGA6XxRDBcG6AKHXRzBGL
SMzvU7jTKXpFRTGIYKn4WrbQlCRNSiHKXN4oKCzXU8FebFfdnPecL2TDdZSQcAJC2veOEqr3WiJ5
bTd4ZqF6VZph5rtc3KrTvMMw3b1ZidIcIgk51wDSyLbF4B7E9+VdOUeuZIvmzAj2yeT9wJhXSy4D
geaRM03fMxxAdPdHumAyKVeWMxK7M2MMYEWz5m2nfVPka6o9/RkEE3MFQcy0jVRmnEr0oBg7hdyp
ohJAprGf7lorXeDsvwAnTLL00Gh9B5bOYNj3ARsuJMw1i/accwBTRKJwYa5yue0wOg3EhKVrWY7h
o1TjqHomWrwDYXfedkUlgl8Cf6+CVIS312bqskZCfKDutNfwDcN/PPpWdI5yXzyXh+VbhneERUgL
z/SXX1ObKIZJTMu2UDT1cduGBA2+Yyrh+nUyj8MjiGdQYFRluO2xemjr5/+uJGs07j7eJeUsdRO6
obMsCPUXZb416I8/g+AMNi/MsQOHJQ4hzLEYbGWHEboOKX4nyFpLwlltSWy7McE07Crqc7+8LtVz
pr9clmQzLLGJjRyJie4mkFV83JtEwfDVtgLGiGI2IzjUu2rf+Iv7zkOEdLYrwGPf+6wLZzzOS1j5
rJY5w4sPvc/eI0nkgJb2gMGbJ4RAibMIDvQtQyMyOGItUM6oqHT5KGARazWIIaB8VUsCeazdanm7
LBMzVV6kNQKnDSNGhA1zCARqvuZd5MhmUGCiRW88NPZv5JrWUNxu6Zpt9ZEUIrEVfY+N1y58viyK
aLG43SkMOeyNGd83yoNu72xdECBuqttaAM6DZ2mf1qWJtYoP4+wwv9d8txo33KcHBd0RHVilr+eH
y0KxWOfS/nAufdKNybAmYM5pjPFPX6n0PKYFqrpOaXvfxobzZ3CcZx/rdGibGHDR8E1vcKU0PDt6
GCzFUY2/auvrZTTRjnGBXq8v8RBZ2DEzfazql7IRpKNFi8edGG2vNT1Jo96dtAejAhPh6ORDtJu7
2pmKHrreCZZvM3uyUhG+9KfH1PM0YzqOSS278Jh5pVtdSdezB84TMKMRgUltMiWs8TgH0SnppNSE
qYc7WXs2+Tr0qtBFZ4Y/gE+6PC0+BmFgKosgnbcVk61xObchT6WRjAZws752pPALXvTcSuTfmW5f
0H3+wUJi1WmLjO2j8nBd6d8tJbsfl8JvtN+pNF2Lw7mOOMoSpa+BZJCAdM8TKJYua7povTjXYVWz
WQ0a9CIB3bYaJQ4xX6VCoA0CX25xvqKaFL2I2WlBojh3MBb4zpJVt0OnqakvDkppBeYlEopzFqQr
oX0YzOq2ZnmlRtOdnOW/ckNYeSRwExbnJiSMk9Ik5nfpX+Ebkp6yX6DMWrmZjnnjxTcmOrnq/eX9
Ehoy5zoUuzUxlgcb1gUyiIzQQ8hKy9GRyfL8mU8fhbNsmMlc0HaenHgIy55UFDoYH8gtHuFRma+g
c5uNlvm9yvyVwtuc3+g1WQYLVgzPOL8MxlWhBX+2fvx8AoXiWgg6DUSZb6OPEgbWfoLCTDzk/iV7
qVc9ich9BErCExIblhouyYgNy8jihFrsREomiP8E+m5zXqKI21SZZKbvvea0iep19hXVyz9E4VwF
iNdMktkQJLWVqxxF4lGe7we19y7vkOBstDlnkZNw0GabqVuNuQPNsetUh8jXef5V1U9EROUiQuNc
haWVVWQvQEviFuVguEOZyl5bevTVSI+5rt7KaShItm1mRtY6zrmNdALpoJQDEz1QzQkZSy/dVbPL
CndoIDJfkW5w/mIGJ5JVDdg1at9k1W1r3xaKIP4UaDjhbqKhiZnyAzuk8kT6pYUaRmX2QkozgRyE
cww2KUapnSBHlDmsixCNY7tOdsIv/VfpWsGwa/kFqV4hA6DgqCdcPAF6vIEaKfxR+tdyOx87bFcc
FN/pKQJiUHq/WTC3Ug/+8ihhTrqmS7DmIej9GUfKtNfvEDIdyiB6FNU8ic4TwvmOcV6MMmaXk/jU
oRSyCCR/emgDG/2gOarzRBM6RYEh4byIthihpmfAk/b6bvR1t90p3weMwsmc+EZ9r+vqvwsvyCIV
5ZwKDfOhTWWgDphFysbEID2jPZgnaweqVLdw8XQ4CO4Qm3yD633kXIuZjJhvwvwlaP2/EM92m8B4
NHdssEQRROjLSjuvAWtY/hM9WbeihRbZC+dkJNBYjwY75/qm3meFfD3YZI9xlQJvvb2wBroDDUvH
6C/OvRBtbjvClFUnL4OMV7/h+fJxsC3HvwD8BGB7bqK+7OBcTIzkrZDh0t7mYXcZQyAE33sI79W1
aOlC0NHsEx2jpveXvy+SgXMiVp1MXaNikRIlxMC31jEidONVo+Du8x+2fF4rLpEx1eGEIQHA0SKv
OpTHYS8hFYmWBQ3+MX0k3iTQcZFgbGFXqWPaaFIXj1g4JXfVkOItZNf097+zeMhwEtSAQcE4M0rs
Qp1QJATTTU5Nd9Vqz5WIHmF7/88QnK3ocznINfOB1nBnlFdDLzgg/8PpnQE4K7E0UKu1fwNUEQiP
0BBZg966ploAKvNDsaS+nii3St94paQ6cYKn30kPqmH08rbCC4bkx8JOZbZwn+P6f34UAuuPm9cO
oY5RGVjYTl+8osFwzzpya9VvwN5ZlYJ75vY5egbjju/CMM06Zm4/s54K86dqRw58srOED5e1ZbO2
HwTw/6cuaMD+KFVNKn0yYgAlByu8lYhTP0RgkMGUJ7ozHwmmeYNfc6dgGgMSH5En6qEXycmZoLXI
jV0PWFSTvEjzVSVZbr0Qp4pEw6wu6yz4zD/KmcmlYnUSgKzs1C53NBOY3X8kFc8LyWx/ZduTrqRd
bAHAuG0Oxsl4QbRl3YSB+kMPlOvYj3uv+y13cobkTumchim1KuydanlJMjpZtWtExA3M1C5pPedO
7CxJicbiSH1nBIzYJT3Ee3n/e2H3WRTOpUjW3CgK254WtN+Sbu01JTkaVBV5lm0PfMbhPItux0oi
Y0oGSsibE5pNCw9zABBWtIfqW/VsOyV6LEQcdQJMvuQ6l7o6qVos4Zg/jmPuztVXLRLdaQX7xBeA
Zpmkhe/eKQ3vdOImBXLZ6as6PU6q4WT6vRyJLuoC0+XLqXW9pZpeQyytwchL6U6dJb+g140oeyha
Ps5FVBXtpOU9uTw8Zf1NNr9lksALiiA450DqqSxDphUFXQxnKZvbYrQrJxrMQOBuRUjs/1deQgE5
mJnIQAKbTADmAQPMA4nXvMh3k2s7TYtx3NLBFPRmCnzf+3G7AlWnGtL12KnEpBjFujeH30og/mtV
/FyPBfVruoz2Bah24kz/j7TrWo5c17VfpCqJCpReFVrdbfc4h5kX1aStnLO+/i56nzMtczTNcz0v
fnGV0ABBEASBtaxdHGS2IYqwItNxIYKo0qDmrJJHSOtJKSK59JKIaOhFpuLiQx/naEgasT6JcZ+O
eysSHRPMW3+Lp+DrQJ5CwGjNYxXUtJABWQ0tOvBtGU7mBsB2JIfe1XaNj9mzl8sOt2m0lTjuiLDw
2xTNgrhiejFmoOH+k4lwat/i1yWVuCNC1aM0CJDZOqT/quW3gJMKW1aQlNyxMb8XTbZXZtnRhBAo
IlNyDlFX5SQFIbJp2V+Aprbs8WrszUCVbpCoCK/EImmcZ9RpNgQtexECd40Jpt/wKN/KD8Wz4qhe
+kATW4SRuOmK56Xjn6CsaQiXIoHAyvLN4n5UPhL0Vt/nUswxKP/zRJiGd011VKyHYXy87H2bR8RK
BJdclnEZJzFLUFr5FHVXk/5KwH5O9pelbE72gQ7wv3uKf1+a5RIBR4OYoAkxI3qi5GkIG9uUPg/g
2zBBE+wT3VvqvTp6l0WLFGRruIqsmhSresyaSvq+s4Pwxzhe9ctVJImy1+0a6EpF7twI0lRTEnYf
YJQBko1+TYyF4lGBjdwKTotNndCpQA1ACyFEcX4RjkloBTV0UjTPrAO8N817k9bHYfI/YLyVIM47
slC1JmVhgm6sJd+bRnpQe1A7ixjmNjYSTh8dLweGbqomT4BgkjHo1XHpkVuewu6Y6f//GLv+Pp/f
dX2omkE/I+RlAFdoRrdpx2u0Cz5cNpdADT7Dm5Zcm+MAahjyiUYvJBUdTWxhuTj+Tg9uPcKlA4Sj
DgFViEo7DcfUXowMeNhSFNh9SBJP00h0lSTVfW0FltPp0tOYdJNgO4v0ZIF4tacyyYgWAJ/jQUNr
bTWuHVp8vWzJjUPxnaLcrg0y1E3MUIZDLMC7+1YVrlYJFkskgtuvk6qpEvqQUeMPT7oKwL7hxchE
sOIiS3GHO7jDNSWQICQuAJ+bgyUpEZTIRBK4oz1Oc6CEU7iEGpxm+WeavV5eCdH3uSOctuCyLCOs
RG2hu/4mbwRbc+towFJbsmyCvwwnBBfMlhkPEk2p9G8waToQVyVHPY072U08yRUNrW3cwTRZJZqG
7kIDrODcoksWMYoxnno0NrKmogETUWw6TlR+2/StlRhu2VsNk5lZjUXR6VOUOZiB8JboI3BX75Th
lp4MMhAbU0hpwUrI5v3ypxDYp70b7cuHwFF/XPYE9rnfgs9KKc4T2mkJRlOG7aI43YPBIbFz1XAG
pb030AcLrD1BtBMZkUvnOjlvsq7G3mmV0qatm2WRTZbdXynFT46kfRTIRcUcwnSn/LNmXSstddrk
cykayxOow4+PtJMxIVmEOiMqC8rkzcZJoR9o4F67hM4dEEUKTqaeBbWFHqTKo+3PehJxd2wV5d8J
4cK/ZpVW1bDTVOnt9Gu4L49A5nNUcPMYrrxTQZUWl+7lZWK+dcH3+ImRCtwdea1BZAyGKeN6TB9k
4mdS6BN67GJBSN0qFL5TkIsSFoaxFrOHUzDyava2lT9pB/XUujO0m/fDaIu4tETOwQUMAGzSZImg
X1ujy1o/5MZs15ZgQwn14gLGHA2W+SZl2GlHUOL4pNgBVc59wyC/Ka/GO1HX3ObpcY4ZOhczrCCs
46yAJQfpmA2zXX2k3evdWnFRQlJipVYWWA51O1uVM7s3EtvoRXONbAEuOCDfm26pRYemaIgBUCge
7W71ljgB+OvCz5cdfesaAX1005QxKY6ubm5zBbFuylRDUAfMP5oCMCizr/bUx0DbUXQY/mEjn2Wx
1VvlcWqzJJWm42w3T81hwkt5AuLQ2m1LG/yyTuTJuX1Zu213OAvkNtZkpHWYoheFdVB21cOU/P8v
RjAe8PQMXVcp4XOJdMmUMglBChbkV3XpBVrtDqUvp4VzWY8/7KSzIC7OarKGXvmECUrRuyE7+q73
ganiNpmLJxl0rc37URYI3YwRGqE60fHnt1nKomwsIxp0xED0eOVfY9WuomeBXsy7fnPzswz+OOzK
UJbUGDL6o+nPX3NQMZiumnn5QfWiI564TCHg6aZPrERy+V/W6GVq9RA5JD0Qf597UH03lT/0zWAn
y3Cf0RsSYyOU8xd9ol6bmU8TpUc51gQ9nQL78mdnMiTxLGf4IYm8G6zQo+A3ShRXYGHmGZcszO3v
lCwkU2ZI+S/iP2sxuFb9f4HDKxF483Z6vTIvv8dDra71GvKmXXivovPGkHeaPXkFjume2soPgX6b
HgRQN0PWNEumPO/KZCplHHXs7AQWtmQXKPq1u+gTo6IEnbqQ1WBbv5U8Tr9gxOCy2owIzJ7hEy/b
dSX42xfHAOeldZhFEWx756/kcSEMFW61yljC2LnpV8hzp6uJ2oCYtRUgEee7UnGEhc3Nw2clk8sO
DGsZU7mDjg1KS8ShjCfivrgyApzek0fwItF+q0J3ECFWMdv95qsruVy+YFh6Y5ARcqPmYALQgcSi
0469yF+SwOUHlbZk0pAP2Pz1YZ4f9e4fM/qpY6RSjjxlfjXD0LFGUT+m0Ge4nKGzUNLSpb53whwA
buCbORalW6PR9BUtaQz6pfcu74rNq9PZkHz2EEe0w0Ay1JQ64KcjfQQaV/uzX67LzBCcEluze5q8
ksXFU7zUF7GWY9H64+ixDSiBD7zEhcCeASzBcIJ16ony120PxZlkYF6QFXqxzqtMIjdKOSvZlSAt
rtr4R6LGjtYfNbVxLxty2yMZ/iwY6imozt/LkWctz01myKxUHTCLXpum6J17OyvSf8ngmz/jAAfR
OEOGfIz32U3qh36V4QF68cpd5pfUzkTlz82Tx1BVQCQAFc7kuUxSs6OzlCOm4B2B9Hdz7oyp4Fl9
03ArEdxGA5wobRbmFcnSgSK4AUx8K9e6wM+3pRimrAFNCZ7AB8d2zjQ1RH434Co4tw8LRn8+4ADG
WQIXCpVgyTqNFdSi2p1H30ge/+77XMiTAiOXw7eigwb0yLi+lbtQdL3cPCJXOnBrQZKJoDUMafd8
13vdofVpaIe+BspVBu+Auu6Pyzptn1krgdyumcYhHuIEArvmpAe7OnW7+VaKfHW6LsvHYvycT5NN
C69vrimICPUP+d6vNeMbHgcL6NdjDfFq7jAasST6yDCYJp815PsdQW7ULX38VgqbPUb1Fj+RQ4X5
VGNX+XplC69Om2ncSiB3AZCHKTbrDjox1ivWftvsyaOGHIDg/DBESfJmeF1J45JGGc8W6iRDPbwy
uRhU9dNOO8mowAFS9v6yswi2sMr+v4rkOKXUZGZXNLm8n7IHM3m9/P3tWHd2Bi5EmIMeK1GD70d9
cKjH6Vs0qHtN1wU+LxLDxYkxVoMaNKZIe9H6kiy7xKjceny+rMsWCdU7t+OihQka21hmbjeDYn5x
ayet7aiw42NYOvFJQ71o8TCnUABW9Cr9JhAuCCMqF0a6mQZK3sAF5bcwwgrnQCY3IyS/ipMhvc9F
zLAi3+DiCDB8TKsZIBHnlCqpTicJB9A2E8Kzp/NAxiOAkMaKxfekI9UnwzINPzNo5lQxgWkx2XdV
h93PWJ8PcaiAubxVZPuyXTc9B9UXzUSOgRdWTkmztcpkKg1UhJfPVg4cq9AeRWzsm4b8JQOIc+83
mVFqKZaOXQKb14IAzkH8HL0pYmVILiPTAmtplhZr1WHmov0q2SwJzJ0qt0EtggKFNdqidjORSC4m
RtlEl8Zia9e6SDfsMRVBMG1KwCQlijyKSXR+kETDgdwBAQUXoXbfy8+p+Xh57bcaZTR5JYD9gFX0
09HEXBRMgH4zg8dp2StAH872uBLsBJKY/X+7+awkcXEQE6pWBbga1hpj3rG+TfVe+/7vBKKoTUWo
FRcMuwI4l4kCWQTo2ahm+2waJgBHrQiuZGtCBPZTDQpYCyKD6e+9/VrL/M+TVPAzOeT2sgPZpTPt
kV18yq5alMjAkrvXj909GoBuMJ8rMOpmSFyJ5zxwlNUuLN+Kwcd/USMiV7sNrjuPgOmw/yZcxM1o
tZLHncskmPWFpPB4xTwa06sWPBeYk1VSO2iR0pXPRvaoCHGktzfB2cacj5a50pgmE0pmP7fuqTDH
3r5CrtTifFMe2sRImISotLWjZKeeOSJDpXf0y/KJFTpK8LLWIm7PrZmCd87DuWkY1FNvsNKKesNG
ilof0Fr0Uzw6xo8BdQ72SmEdBuppjSPwG+YXv2/Gs0m5cxwQsH3egEnd0d+o7xSbjQR3NvVVkPmJ
NsnmAbOyLndul+idILhgYv3SIy5jttS7vQjaViSDO8TKpcHI6QQZVNr1w77SgAES/eVu49vfCKhz
wqqEEM3HLeYJ2Kz7KHHYgxIrLoYtqEwEIplpLqwTz8VCYonkWQWJcnFlBs9lfItiihk9B/RQlKKi
jWCfUS6YFJkZZ2oMYYlqJ8rXrhDWErfPgF9ux3fFRV04jbSFBLBuwOGBQ/Sj37Xg97Bc5fayi7O9
c8lyXNDQ21g2JQJRhvwYj18toBRM1e0kAp7ZLp6cnZtyoaPKJkuaWE9CclB3OGpOxUtSgjJtfuMm
zMBi8u2yYkKJXNQosjTQRtaWADRdLwITJ65F7O43IGDkrnXbUoETbpcPVzpy0QJNXv+J+t2rgZGL
FnM4YflGHp3vsHIHgYLMzy4tHRcvGlUZZp1dMjRf3eVe7ncoQSVO4wGneocifi4QKPJ7Lnboy0Cb
OIOrdNkuqh/0TjAtLohNPPpC1dZzgXdgFCgNUJOU1pWaTQDE7naX7SbweP4tsMtNDWynUEOLGqea
6gMxybeizg+Froq4t0RHF4/BEEUK0RpmM9kvwBWIwwv8iICsGgBWHQ425gbgi5I7iAKiyJZcApIk
QdJTJrdN9lLtqf3TJCI4FYngIkdqTpmcsqNkzP1x3MvmSVle/26puKAxDxYIXmSIMA3HQvF/BrNy
ZFE36EX2EjkFFywMXCBIkENSF3m0uSqbwLGkvZoW7mWNREbjQgSRCJgrmdEyzUmN2q3M6zEW3YZE
gcjkIoM0ZoSUM3YSgMr3mbt8S52xt/99S5z3HyFfX+dnfPE9i6embNnpO5m5a1iTjymM/V/Zja+9
G0k7Tykrv46TuwSvZe0tRNAjINqrPO4CJj4IOLtgNeJXhwwQ6RiIye3BkXArLpz6W3THBikltxdk
mYK4ygMv9FVeBTlrITGLK8sobHn8cdl4In/gr8dxOeZ4u2AL9IYJUPrBdf46oRrEOKkTEezgtj5U
UQi6thkjIM6t1V05BzEIuPEgTU2vw+SbPIp6bv5wtP+SwBeOY2JiyrREDaP28md2R5YczdVsnRHX
27GQaekP9+SzPO72mlT6GKKZCElSc50P170EFEDrql5qZxhOo/K5rg4Debm8aNuR4iyTyzJJKudF
zwpe1nyrqQ8R+r9U8Y1uO4c4S+HOiRnUdQBHh2bT9wH0bq3PLBl9ZVzEsSuqA4lUYo6zcoySQXHn
ClSqAy+eDoy2Knm+bDUW2X7Pic76cCeGolBiJcwzpPEloyDVrAYv1r28SJ2ZPKvp98viWLj+TZyp
oqeHKCo6h3lxoGDVtdDEsTHmrdMX9UtRAvTZKDHenjcAcSRL9fmyyO3NjIE9wK/ir6ZyS2YoqSoP
FDVC4y7wGfMFeVicwM48NuQtes/YXLKVMG7J+hjMzhnR8MBQ5dRJ4uE5ba3qSOpo8AR6iURxtpw1
FaD9EkTRqrkHM8uuBM4YA+Oal84n2QLcQPo1UQZUl0FWpZg7FVBWhjl7cw5goVKUJm4v7dnMXEbQ
D3mZ5QRmNssfhvXTkj+pWm73qNlb0bwT6L65DVdm5tKCVtKAG9ehtqxVTuD3fumkjjShIjt5mRfe
fGgjAjqA8fYqxOSpe4MIKA0tK2VL3ewYsXxQDd0ZYktwaG9uxpUYPoRFKTgAU+yONkdCYPTUcOZB
i3yjLwBnpJGnioSWPZBqdC/bc/MEWgnmtkg+qb2WsY64ZCycLo3QMuv/nQRuX4zJlLUqs2CbvkyR
Yhv1hzq2Vzpw26HGe0eXFtBhDmavqU+jHu77QXD733TylRDOyQ0U5YtohBrdoNig2POzKLjSGpCz
ZeOjlXYvl622ucUtDSVggOgoCs8TLEdDrMqWhRte+pAOrpnfZJlgYbY1+iWCrz2BkdfSiiJgrUm6
PU720rV2CjILvdsZrajSJRLG5wVqVOtgu4afpfpT3aW1PwfBtzaTCrvosisMJlDvryzI156ItkiB
KcGCcXuvRbeGtLM+wFwOeKOzBbnNAzgl3PSZiKUIAUEGSk3wPM76098pwm0gHfGnnUxIyZr9ILkz
PSgiwCbR6nA7yNTVgkQlc4XqNNOrDqgA4dEEcY80DvZlbbY7KVZG4zbSpKT6VCbME65Py454tf/T
ctLrxQF7I64MwpebzQrhSh7TfZVKSehATgYN8jR/uI4cZd9cAc/eG06FkziXdRNsWh76k8hVHVga
VqoGtTd10vlTI5rF3RZBWWO2bFro0H6vTarNAe0HaEOmr/JY2Tm9L4S57rY7nIWw02plsnLRuxGo
VCjF6LgqhJUXJe1pSfD0NMqPmklFoylsyX/LDa2zPO4aNBia2o0N5FnFsKOptFswKacWYHCKWpH7
beYPZ1n86/gE4LDI6iUcFkfGHroAZE7xS1D+/S/z9Nun6y/FeHa8rNWmWp2h2DjHbt9NO736UIl9
pQ+XOUwYsxmsJBxwhXR04xHstgKLCTxO44JcnhRyjRZT3FHn5FMU1ng+Ml9qPXYv7x2RqbgoN6Z1
FKUFWxdL3wUGcvRZFuSOIk3Y/1dubY1DYsVvq5FhkiayleZ7JmTv2r50rBaEi29xIFm5FkMRaS89
xHvlKngcnMWpPqHJWMhOK7IaFw7kTpYTE7AnTk/8wLyJQgHmiSASaFwkCNVRTXWK75vyoVr2EQFJ
d4WWKUzfhYLguV1UWhmOiwKxrFcBASr+21NOlNjqvtsPTviYP+LOlnixm798qJ50FsnPavRkCaia
QaRW7ebg1I0C822OIiky8jdNNgm1eL7ifB7U2FKR10cH01fdZV9clQfdkW0xSLJQFud4C/QYioVi
BwEpJN7Xvv4p+qRiZCAWjgxsXVfWanFuB1pRINNPUEuxvpL0iiaKF5SuWaXA8fak/nA5NGxuqbU4
zgubsLC6tIO45KDs8n3pD3b7Ob9mj6TzXoikIDQk54gzyCUtVHEBxasUL0sdXmV6vO/LcpfMwzUp
5d1M0MrcpY801H2VDoKNsHUarrR9K7GtwpRkpEZJA2irk9Lt0RPRkm9jnhz0qBLEXJEkLilvFE0f
OwJFU+VkTr5CKlzh94oUCTTa7IZYq8QdUmiEGGjSQpD2ZdlZr73P0I0113rqd4sDSMMv4a4VbL2t
yLgWyR1bcz9XywymRqc2a5tUn6Pwn8teuRUa1wK4A2sC1pS1UOhkxNm+JCVxRzl3SWXugWhzPdSR
iHRZpBF3fFGiWHlNoZHa7C1c0Ib59bJGm8XitUpcBJEWYqI1BipF1/++yqY/Y7+4Ch8VDwP+T/Tx
sjyRBbkoMvS6Xls9xGXzD/D62kZyHaj70QRGokAzkaNzAQRkBkYasy1VlBiuCHM3H/CAOceabUT1
02WttrIMRQY4giwDv5LwHQlGmBDZZMlzvBT2aOh2KBdOFjxflrJtu7MUzvsWjOcuZgUpfZPZTfei
RC+TcdXlQP/xL0sS6cO5XbTgbp6GkLQQVxuPxeJNsqidfyspX9uMc7xFMqNKYxeAYTd6ilujyy36
Bmw/uJ31+JFC7VoY53ZhXkQkGnFLq+JrXJ2a7GcqIhz5w046Lw/ncI1Rgaqvg0Jt5ubPixs5iRsc
LI8aLsXlM92J4DK2PfwskDuzFispjEqHwKp+NZd9Imk2WIUkEWjtdgz6JYZvPFAXMoAPhC1U5I2o
p/Sm4V52N2YZ/i64Wh2+56Au0Pfe6Vgds1cPXX3HDiVLjd16vg2XhzgQuJ5IIe5kAgdlhishFErq
urcnNZ+8CLPDggNQJIU7jCjR5jaXoRRtD53xSKUfl422BXCrra3GfsAqZzCtqSqGiPkbRjjTffWo
OepVfFddVWC5Kw+ya+5zTHOO30RQ8QK/M7noIMtVudAUgiPrFBZuX2GAY3Jpdi9QkFnokltwEaIx
0yocmVv0RzBlsNec7luLLqWH5Gt7IHvz0wdQrN9ZlIsSXZDrdRtDYLJ8aoy7XPeiSZCisD15SScu
SCSdXNbdAttV5GdRPJbDQcMITHYlsc5XWmIC7OdlK4rckAsScjak4ZRDYEcmFzNUtiQpAp0EpwXf
fVApeVlkPcyGZwwyyl4CngKae3+lB99+0HdJRNGdj/oUXCBayCkohHwcAofjWw3COCYJim1ITq4V
4C5Oe8tpd6xxNwSqQ+iK9pFgafi+AzDaL5jwgkqReZiqB10RxDnBPuUZHYamxlMDq79n+j9LexXO
t6V0N4oyus3i7ioO8UQOVZ7NVcqSn+BpemWN8sNV8gK7PZh26GRH61AK9BLsIYuLC0tS0Dhi7yQ5
WV6SZro2jQj3NsM2g+FJb9MT8N7AEpAJPFCQfvH486WcyNLE3k7yeqd3J1wxAuuHGX9ZukpwdAhN
ykWJYCyAcMJq8/MRiDaLq+6Xb2g9sMdXy69/oPlgJwp9f7hv/zrl+fmdMYvnpGHOiGGHwZYZIsA+
icDTxuBbJdUWOb9A4G+o82XbAHbUQn6O4ahDndETkLJOWjbj1MeojdI4dR27lRR/q5sGgwHRdZHn
gsB1eQOq/EPvXEi1WinQWRuNgx4Ca05ujQ+0baJsL6P/Adjs4AB9f0ovHajb6wzv9r2iHqxxBP1w
G9vRVIiA9bd3xVkQl9XMgOCwYhPYKrK+qyd1P09HiXxZwpM5X5MRyBWtCFnlD0t4FsmlOI2U5FGa
MZF3jGWXUcawgdzZxfCesM1IpB+X7qQgO0saBlJjFsBC1YrcMZEVtFRzehOkFkG+y/sxsWWz2n3k
5DlryY6/VZ4lpWBNkiKsILhV0X2GIcFAOIGzHarPMriQJqU0BTkeYY8G++o63icIolqxK/aKz0CM
wMvogg3CE90gtjfAWSyX8BTJEDVpAZtSwJA/lF07fgmNCb06ly24dTWiCuCFLGxzw8Tb9nsT6tMS
RrTCRutcdrCyMZHFZ3UghqsQOJPg3V4oj9sLy1hlzcKSBUkBEHnr50/kNvmnd9/oTyI7OgmhojdS
h3caclshy8c0DVtIjNBVZRMHHfVsqnXx64N8zQK28I1TJJHbDxTMaHloIn6OjrJD57RTnozbDk0x
BHxNIZo69pcXccNX3mnIbQNDqluraXEmSf1ttXiN6Jq5dei9E8DtAVWqu2j5V6HBTfdpakcP1ZV+
Kq+Te1b0nUFlLHoaZD+aS8ffyeQ2QD/HJBzZYwAqUn1wX1EnLAR22yotv5PBHebUrJs8QOkQL512
dWAEJLPuxNeSr+2lWypAY9qIku+Esf+vglVTNVafsBqRfGSO3wGp09glHj1cdgaB3d4GGldiZK2h
SsuyhRBQ/3O160GyOox/KYSLGv2sGwOJocscNXYlf9OHpyX6eVkRgVcTLlLkmVQZGbNXW16p8WMv
Cy6xRLBN3/6/slQ2S3qiLLDU6DBQxMiZdZDC56lnXYV7/L0fcrt1wx/EDXR/0uzyJnStylYkW9Sp
IIqKhIsYVq2jQabET2GDZ7WjossM2GvB7t8cz5Ls/OWycUVewv6/0j0C8qlM2QVkKm7G7iYtbzRV
4CMbB+fa3wkXNCRTm2nMfETJE6cvvYLeZSC9CpSnj6iClkDGPsUIDt6r0leK3ikzokTcfpvjFJNt
fi+Cddo211kGFyhabTFaAxTkTkH3wXjqhsWOTFHj3B+84CyFixByUGbdwKR0FlhjGf5epDhR5Kg+
+Jh38YPROCIKuu1N9kskHy16SrsyGiBSN/2pf550wXkv+j4XKOoyVZahx1GodV8qcjSGnx9YfN1S
ACFpUV37DZ+nmYKxBzeYo+eDU/cnq83sQpRmbq7+SgjvyY3ZjpoKIXX6UILU3LxRRQheIhG8E8eG
Fkw6RABXy660a9BZupOox3zrVkCVlSKcG8vSGKAdH1LiEdkeo8lMHQz6pdfyjvGaii6SmxFgJY7z
Z9NUlwJhDYsDyImOuHm4t8YvI3Eu+8D2vjnL4acqloFM6liBeDCwPCmy31Dz3MhF+M4lhNC35zJf
IFOwYL/h82hyFfZaMThZ69XPnXVTAXYtAtqo9mAle2O8GjxcDnaBd1muSCx3KBq0jdPQgEkT8tyX
vR1bh3YRHIwiGXzCDNY5kjFzJlHuFIDVkJZ9WAsMKPANHpUnQhfB0Jmwn2mgg0UCjBIauifFjY1/
Lltsq5Fl7fQqU3d11E1qVtQSWykZjBy28mB+YQh5pYPo+jJBaA+SWIZxJIJdE5mRixo5ENfKfsJS
lbQF9lBupw0QSpA7C/TbTGNW3s+FDrWroyRTmSXjQxbbps9wkC2HhO4bejX4b4+iyyn75G+5+Uok
F0eCeWxBjQSRxpzumvS+a64y0KAo8kkN95fVE1mRiyFTbiVpBtoY4PChNiN/72fFifvxL0MI34eo
NnJLJRkadbvpO6uUAlLOAcBAjznvDLD9otAoill88cmM0CRohdCrcnPl7l/MRt2zBrdrdpZfInTo
gnxMYEmNCx2SkWFcT2P+qHw2JmdWMMw7/t1q8d2JMaV6mbDwNGJXZ+Uhqb4nlvdXHqFxuXJDjAHN
5FiqRKF+XF8bCTloQiAswa7ieRUa8JmOCdtV2l11zUgcENltEwNL6ltftBARlVn/wpbSuGiB95Nc
mmNYLngKgF3NHNA4IDZNgNv6UHVpHRM1LmY0ufQf7RYVzO3zKa4EtdWtycN3ErgQYaqSXOpMn1ZP
nLDrAKV/bPIfqeYk5SORStATHExJ8PwgcnEuWKhZrI39AKGqaezGwQWXBObIC0HEFUjh2xQbk4F2
RDgfY22wQXAWKMTutIfLXi4KEDy7AikBYQgIUsTY5Jhda0fVTVzJyTs3mQHjEoV2LuxaECnGRQiA
cetxUkKxIv+czanTJSDDodVfmo/tvNV5nARml08SFOvS0iapPyew4geI+9bux9MrlMGsFB3Lp1VA
7vS6m+af8+bvApHOzLlSBID52dSzEAHskZsaFWJZq+/MViRGlLXrXGgo6iiX4hS6EMDiMZIX40Bu
WCD6X0aGRT7ARQa04lR5PELYqD0Oqu5owas1CE4JtvcvxDqeQ0HRw9IMcvgZ9qqXyqd4OiYVkNLR
WkI+h0SwTNtVvnO2onNRoc0XS9XYUTsGXnPIj7kf7CMTxVh2yoomFEXpJo+MjJpKm8cUXjHPTmqz
qZbutbpGRAd9GrrdpJ10AoSiEINJFC94oDJpMHQpZmkug9QeBtC1sUdy4yb+Aep6F0/kgpRJ4CgG
FyziCrzOTcyi4NSjo7O3FQ2duPeXo+CmEINg2pOilkT5d3jS0KGoCISQunFUej8lqStFgsRou7y9
ksJlFK2ErvqEwEESy6aKvbwyjDcAoL5Md6HqRJ/qW7IX1ey3mnCpshLKVF9FD8zy5NTomVc6ISjB
2l11mDAQFXuxHz3TGWLV4n/xExYtftt8K7lcNBkMRZsTPJxhQu7tOYTuUTNLj4Fbu6NlK8fZle3o
DhCOQo1FkrnQ0pCuMAKWHDJMshEnc+yQFiiOIE5/QardusZr/t2afcn90FVspTOXjCh9PBhSAskT
uabT91Y60VaQ8GwBBb5bTy7KlK2pGoxXHNQj7CGt9AHBgSzbXa6QniKNYzDs8idqT27kZX4tyHw2
62y/NDR5/M2o1Ia+ZeddlgClDJ3/2gcGh1f6/TZ6nU+IoAWFhIqaHtVKx1C13eXdvnmtXCnBhRQj
VJdhbOCaSfsaJz8q3JsJxgPbnaUIsqvLcQWvrO83Xy63Ft7+IYmCIWv0mlGyp/j5sjbb5/ZKHS6s
RDTNFfSdY02uF2C74+BOfetJqpyFzca70qNAnsgHuIgS6NowBixPqF7LZ1AqgEGNFaSCXYuw9tbm
OokQU0QrxgWTqUkqiYSwY2PeFHjhnxiCBGLoyRi/C7STL8Yt1HvfL1nXqvkcs6pUq+o7zXCo6le6
J42T0w7HQfKD4aEuBYnKH5YQvHqEsqcF/lDVBmoFvYHScnZdAq+F3QJBxdHY/xvMyPYCnqVx/j8G
pFrKBEd4GZ1ocUtENTfR9zmvp0FAs3iBNhN7E0weelEvt9Be7BesDrWE5kPasVI8+kKlnYm+0Gnf
hXYFCPMjeygWLdD2Pj5bjHP5Ts4AMiCz0n92NCS/z3aViI5SJIJzcRpiQDWIsCjmdIM7bNwcZmGG
ur2Nzmpwvi3JbUPB0o273gk56uiwWjLDNm728kELXXqn7fZPlf+hp2LjLJY/FmmKE0OB9YIstMvl
ONLZthLBC9AfsquzFO5gNIDoFhlsjSQA/DV7A/XJZBf78gHMwsOyn12GIyespwiWjYdTCFW4otmx
dFhxSQ5crH+ronPo9pY9zfbsvnHECQUL9hgP6DkFdStLDbRNltRJiYH+OEcQCdmb2e8Z3C+D8lAK
o9nHgcY2Wascq0O1Cz3LAQyBvNMd+Ih7WZpIHy5mZHrb6W0JYXmT2mV437cCAaKYQdkvWMUMcGI2
TWxBAgFZxHXuTZjKrC07PoAIyG1Ootq1SCEuZFgEMNV6D3Ep6PUC44mIBga3S1/nbUW5iGHWPSih
NUhA36bfTjYkOlrWuZhv3bXyp1S/MSbgevQfuiud3YILItUwL21pQiyV7jr5FkZF34xgsUTG4yJG
ruLVu5khw5iDnWFmdtjp9t85HBcudNXS9YxZL1ENG9vJllLvsoQ/RCRLM02qYAiYx3krNBJKaPNE
bRf4o5Cg7nM8mFgpqv3sao52C/DCZYJtux2QfgnlHylBO95NugGh1YIXjMZR5MJdREOJf7hVnqVw
7+1FWQF4ip0kQ7MPP2kzaxcGeQgqbA9IW1S0OGH6pBEOvouU4zIXUiaRHDKxtS47UupUAfT8AEk3
biBn3bhQJKX10FYsPTKkl9bYL+rusl9sO/f5++z/q0BESJEDUx7fp6ZvRj/C8vXy90VGYv9ffT9R
qjFo2JHUd2hSALigjoZxEcG9SAku+AxtRJORPWQFVWhbyl06is5zkRpcnInaqpRpg2sGfRiIbaCb
MtmZhwGX3YgNZBAbcA6+6AavsG3/+6F3Xhwu8nQ0l7OCvfpkh3Cf9XZ5VK4sp9+RnfkAMsfkU2MD
r+Zz4mTO8BFyzHeex8UkUiqaNbG+ieDLOOOFdbxvHqYrw1WOEkAcPdkGGKUgXIh2Mv8iCa5tMpYz
FAax99c+d9PS/7c6pN/lkdcPNuK7th9tUeYkWF7+YXLIFyLD2uzA/9Zk16St7T4Q7DTmhBcWk3+K
NHo1HZcAuuGNw8lATglK5/8j7bu248aZbp+Ia5EgwXDL1EEttYIl2brhshyYc+bTnw3Nfywaphvz
aebWa1RdYCUUqvbWFOxlqiIisk1JgE4kmm4R0+R3J9oUCzAz68rEdWqHU+9q0lUnnSoh9Pnmsf0S
BPL33527iIZ2spJmAHHCwQy/KbFjWYIEv93IXsnggvuAFFKlIWQMud8MnwxMrery9TLfq+VNPXxa
ssM4fivSp8thazOirKRysV1VixqP/ThCXfuk1cYRy84COq3t3vVKBBfZySJVZj22UAwwr8Z+Ydfs
BO+t/0yhY+BS+wBkrsEgNf+xC0vmYj2Q4po0Y5+LYayjCelbN4F+0io72JeHDmi54z567MtjI2Kg
3LYTHTsnuq4bwJn93U40rR7zoIWqafvagsSj+FKJQKm2bf5dBPv3VZ7BXpkkZTVEVGnp0/EbGJ3s
JbqurS+XDeMvn80yLB2AKhRcfL8L6jK1NUM24QLat8yeTnTfPaPsODSzZ+wYY4KQNX379N4lcp9N
KbIy6k2We+rKHmrMHkfXoSzCWNq+kmCg8P8rxn0kEgUZ8E1g8owLrbWrc4LHeHJmc+HjVfl8+RhF
OnGfqxo6NS9YW7w2r2ILqF7WY2NG3mUh2zbxrhGXtIGMUKOwRvdM63yl98jwqUaL5gNA+PCqdylc
kgaqfx6pKs6tmP2hOo5KZHdiajzRgXHZ2MBraGlokJIdjFPnTthvonvrpv0iP+QHzZf3/VX+evn4
tl/13jXjs3EWKXXRqzg/5UFSPfOOrZEk7vBaJnZ4WCInA7QPw8sTlQHsu/yRKVdyuZAPavEuadgY
RUy+FOWLhPGkzAODm9MI2U8EJsInZWJlEVGZ0SugMerj61zaK+1rZgrqR2YDlzTiggZRaKMGMk5S
14Z9Lg+2VTXOgq5xi3uRSr4MItAskTfzA0O6GS40L6BY55Pj4rKH2PCRkTYVYABXREFRYJ384BCw
2TBQzeY2osY1d/1iA3dk2evudKS7pnbKT9qpfpBcTVAciMRyUSSrqyzLFCip6sCiGTQnNxIMbkqC
OLJ9d14ZJBdIrHCSaUHenA8vGk6KrXXHcP4ZjJLt6tE4CPdfmUVcshguquC50lIlHSJbbwYcSeJX
r+oNNm5dtqJmuJ2oZtwuvVc6cgFGAagxmBZZsNyVN8GTsg++x85yXGa7P0THAHg82bXo+4mE8lNF
6mLEeSHDbpbeno9did3iwi13mNIDZ0Tlyf6i44ZTOKKV7e3y7lfM5ueMpKVvtJml1Er6VC+3gSka
lxKZDE9DHxeDqfUFJASYhzgorvQaH1Mns/GwfshvQU2wE01JiyoTnrOd9phgNsc3k5FnezrU6O/U
bvKVob1hGMIXIbZuep8lY9ee6gR0cZxXmFMxGyXrksrBc0qfe/WnKtqk2A5jKxmcGwSgil5koEMz
fr0dg8oMd51n2hTwdYWQoX3TKlbCOBcYAdUuZ6xLSuk+Xm7kWPBcLvj7fD4NwiyZaAtlghaMcq3x
Iiea4FYhEsGlzsYESmaaQAXWq0hyBUyRomJeJIK7Gg3NDDztEFpU03OtPM2Le7ns2EzJ71+BH6fF
4rEWGQP+fpoGQH59yebGx/pEHIqSFvuhf4TYlSCm6OrKELdjm7UmBDXuBIbDdF/j6Vi5zw+mT64i
wYcRacWcaSVMK/M4ijJ8mM46IlHNeuRL0dFSPtRJXinFpcQlUHrgq0BOHDzpGlChBQud243+lQDO
64cZIJl1CAFKrBRX6twp9mjKlaejX2QnjdHuln7+HCX5SQ+BupIauZC5S2SBXFDQ2jLKFBUfrvPp
GXv+buTLX4or/CSnsYfr0CeCOmO7CbFSmosMjTHPbc3CEFDKPeJgXGpPDuy6VwibfoKoyqfEAZ3s
0KpxvmFwCpVTr99XmZCyjv3eC6bP578yx0rGxB7FB/+qN7AWtRwKbAP7kW8Bivg0oIXuj6fpheDq
J4ksSPD5+NQ4aKGmNxGE03PvWZ9bO/aSc45U1btNawOi1un3l0PK9k3G0kEETGULLClc/Z0b9Sil
Ucr0bZe99hMsfe4Afy8dPLuxaTc8gSz2B58IVnK5EEOSoqFdxuRK1/WwH1CKf2jDeiWCCyxNSpKe
MBFv9I0gsRv9aF/tRC+Im3eylRgurpC+7pMihJhFq7x6CHdK+t00Ii+2XvUyuBN8r20Tef9eXJDp
I1q1iQZpDKABu/dHjIF7gZ/Z2BLx04fkWnTl/Euh8S6RiymtUhiFBNp0J8/AdxtjbmmwlfvRH56o
Ex1FY4HbTv4ujYsn6TgYU4AZcGDY3Ue4xwfPYSWwecER8jB5kTlMYc0UAp3uSVNNBmr9H0VwxUbV
SX1ZE6aFXNzGXXM0gRFy2RLYsf8ZqH4dFM/IF1RSkyg5M4TgiI6RbY5HKftpqb6V3vQiIL7tHP0u
jIsSupIU6aBDn6Sb9nqV2Waa2apS76tE9DC6fT949yeTiwxdlwxjL0NW65HjhFsPfS6d8Edwal3G
YCYNnmioQWBzPEyelQYDSQdI1JvYbrOvenGnVc+XP9f2HWSlFhcmslxXYtlgas22dJafCixwGB52
bbEo4OY+Zl48gUSRnXOhYjQ6k1Yzi393bAuwfjQUT3qiO2sXOtOP7BrgBer3yzJFdsLFitgw5UBu
ITIydxQA4Upnt/mLvLxeFiPSjAsSvZ5STWfupdWJnSlHVRH4r8AieKA8QzZHKyqhBykXR5b2S/2t
LgV17/YV/90ieKC80Ri6PlEgJAM6kiedCaBhEl8eneQc7mRfWZwcQ8Iidua/VGy/fJnHzsuHelS0
GBVbdGgO9Ap0q/ZyxNUb2EWiZsIb2MKFIMUP7Fd61JgqkzVgaNctDpINf2aXieCk3GVfK5v4ydVH
L/yro+ViCKYCwhw8NvDo694DhMbOmN3K690APZP0IX8VTjqygH5JUWZQq0tM1Zdq+OZr4QzomLch
LK9CyY05bxBxuv/J/HlYvbmneVXLzDqxcdYGL8PwHwVwkWPJtbItEIfRojm2pV+LaDHY/3/ptPgw
QedG6VmYCJS7zjg2w48a47rS0YprQRAURAr+wXeWEzWVKCQpxF2MT0vzcvlTCLyJ8g+9fWzKpsqc
uJG13RhLp3ge3Q6DfpP5WS3DWzkgpyoGQEg5SL4qTYIqQOBhlEfGI538f0fJkN0WDJH4matNYIkG
mW1iM5Sp+pDGXmva0aPIvS9HSSpz/Y6ujIkOfFm879TnoD/01mMqakWIRHCFRyRHUl5KEEG7Y0KP
GnGpqJASieBiRaNnU1cEMPY0I/Yo3UvYLJ/VzhYYymVLpDzZhKRjlYE00CRmESL3Epca2GC31Zf8
EN+y51EFuUzUvBZJ5aqOMhnqItOgHAluQW5szg+X1RIdHhcpmkAKA5Ulykp+1mPVntIfafb5sgyR
Dly0UFQtCkcVOvR9ahP9WxcJsv1myUlkWQOJtalS8Gb/Hr1jeY7MlO0tgCr5PDQuQ9vJd62vZm5d
2tYRQ4Bu+nxZq62TW8vknGeiM3bc2Iwcjb4q8ZkWWOE1RLdF5h58oF0L4dwnTZRsLBoI6dw6sxnt
iOQUe4bn91ZKuyJodZFSnC/pSTYaPcCuHSvS7FnZR7nlLCKwBJEQ9u+rXDvHCslUkFE52lx6XfNg
0MpRk+//7fNwjiPFQZvPbJjBao8q8SyAJPSi2L1l2OuvwzlPVpj/NwNqTp42e7KHt0gPOF/dTnuY
jmzeWbyQKjo8zpmWtKolzPAgZnef9flzqtzmveBJV6QWV53XlgKiYQoRJL7OEEx15evlbyMQwDcC
Zavpk5C9jRnlnWp9SVtRZb5Vza0+DN8EjPGyYyZs8yzCBsmh3w377tirIDH9N9Xc5j1gLY2LBGo/
h/lcQp3lXJxGj576RzbDr+zIt9ktXfIspghi1nshLvAPYtVYGlbEkBEYvpQuv8zD3lQbDyXM5S+1
eetd68Y+5cpXQyskSUhgC+nP2VH9f7qLhlOW2LjAjUO4b81c5pJiXGxY2rhI+xDyIuNVorsK7T7d
zxV/0gThW/jVuABB5tLISQFJquot3wJwGOP2hv06/RRqXvFTxiAohsZE5ylwX8r0X52nVg2GPrCw
NB5Tw40+La5E7PwucDs7wGbQLsr27CKnCFxadKxc1BiJQVWAQKFgl6SnITAc7Dm+Lgbwk5Lgihii
hy6Rg3MRhCQJaE3e0FZIeJD76CT1orlWgQh+L1/tc5IabOh/6j7P1le0bi9bvujvcyVFRiIMCLH0
HtTfCgybjqYgewgsgV+4H6wqnBI22Z21n3FKC72SpsNlHdgxX3AmnasejCXOgpbtSZu67GhxYxv5
z3jyaBfb6WTZvX43LoInEJFWXLyYaFiToobINnjO0vumaZyGfGA5Gq/yxATpuEKowfkQBb+tUVE0
JWbrIa3uOhF43+ZD4FoA5y1TE4apzu5FwTXWu534GJxm/206RfCBtsP4uyacn2RWgRlgdvk0Vd9M
nlCuBtiWzzLB3UUghm+YS5Jujj17Dq7zH1V8Pw3Ua1MnHwXf/i9l+C91eHaZrGtrBl72z4MNeWRE
Q5Kz3BQ/R+BBN0700nXuZQsXacal3pCqaVqx9oCeh3acpPYkH43qiQ4fekVZ2YTJ+VJSSmPcs5fZ
8IkhsLe78If0mB4Wj+wtdxGE682uBFFg4zImcUGCzNxslSbqeO7kmsGkyelBVezKPOT6aCv5bKed
U6S+mX+Zgy9G/O3ycW4GvZVYdtwrsWEI+FyDpQmlnk9jIF+bquh5YFuEpmC+2DDBDsydI4Aws75l
dPa1ou5aM9qTmgrscDMGKe8iuBhUZekyDRJEUPWJptcyKGZEW7AiEdz36dIq0qwUfOW6dMtoyjXz
dQJU5Ue+xrse3NfQ8iWv+gV6DOnLNF8Xi6AY2VRCB7+FYoEygfCtp8FUlAXgPTBp6RQUPyQZM1zD
62UdRDI4B7W0gaoVjbADP4deYlnP5YSXjDkOP3JWK104s0pCvUjmDnKsSEavxDz0dSPoMmxa7koE
Z1aaAtizOoEIjWh2Gu1TqguU2K5JVyI4swrkxZilGiIGf/bSfXNQ95Infe2OjMcRpL1Odo3h/8tf
aDOEGoTqgONhtsbloDyW4fUxQmhiVF4JjqRKb9xlfA2USpC3t/PDuyh+iTuK1AQDLjHurhZQXVGS
OMYz+nXIRLZ+ZigajWaLOhqbNdBKJlfHaVOgK2MNmdou3DPS29HXfCJ8ldm085UYzs6LoAKNKYWY
KHmc1Mcy/iqJoDOFx8fZuBpHZp8zVWhLT/pYnfU63OtZ4yQ0OelEc5vceKxJsFOxEy/Jph030dHQ
fobzR94XyEpbzhWGOMvNVsEvUSbDHRKMCxHRM5foQDlXyJtuSTTCRMS5M7VXpvpd/cgG6loNLsBa
oIAlVY7GJFglbdOSDlGrfiTGrk6Kq1WztAkmyYIIE2gZxO/Hq6X0Lzvw5oDHWg2uXI2ymS4qG2Bh
I1yak3rpY7xjj+25H9yLYOCF0rh4ocj9UikyPszojJ5kt3b9I8f0L2YL9wA5FRVCAjPgS9ehGkot
rln/+47plrmqAgoVW/7SeIwsTPkByqTCAR71fztTvpQNJTpWC3vtH6kNkDlAa+vucqPiWZcB8Io6
oqJD5YdBGqvqZn1h1n4eXNlrd9mC4YL8xCih6tYRDelsprJ3q+SL2WqOkiEzkGeCIfXKfnT7eHIE
JyiSwcWIxrDytq1glVjTqACBAsBLX3JIZU9HzJ9Ee7ZeI6ybWZj948a7UoyLGpaiTZnEnkskAJOo
fuGriUMOE7rlCPmdLXrIFYVkk4sgEVgtur7AdwuuFzAW7JW95KgLeG/t/ESPqtPt5v1ouZePVnSy
XEwxx7YzlAZKavrN1D3OTST4doKSwOQCiqXohWxgYMgJigWNuGgXpM2xSXNvVmKBLtsNxtUX48JJ
l8bTMrM4z8hpZa/f4dEBpl95DDU5LWzRtN/25f5doCX/fsdJgWSLEWycXq5333TwrZF5/tpIWHxR
Kwfgku6iZ24sR7YSjI+XP9zmsOYqUvMTI7OimPkILiiAygWz053kr5HT7uraxu732fxcB7Z0rI6R
J4ovAovhR0Zop2IkoGUxu7tv2qtKE9C7bd9XV4fKlSZLkwVdzJICwFB2MTZ+JdlTGgaT52c7VRUY
jSAp8HSLvQEaQsLGh3oM9y6WI8l7KVtEKYD95guxhGdbDAcpWJQUOjWuhj0zTEZfxdcAPr7T/ejY
70V08SKluFCSg5Y3qCnz6u4rkBHsBLuI0yjirtu+Yqy+FBc8JgU0PNSEmDQC4kMJiAc3Q2SOd+U3
FSb5pGPhMtuJ0EVFbm5xIUWymqJUMogF6eHB8tt7hhPZ+/Gn2Q2/Sa6oehQZPBdViiJWFY0NwOTD
qS3PQsjby38fbOS/BxGiUrixhgSaUgvDZZlfBI2grBOJ4C4u4PNJQZICFYbuWLW3TSnokoj+Pndj
Ua2+TfoR5q0OO13y40ZQ+QpyIzoMv58RVTN9HlScEcMHDX5iYsJPd8q99agc81sQtbmp4gni62Uf
0nkYAH00pg6zcczKKHDCHN2hr4FbPBMAjJxkV98nd8W1CHZNEPyA2PS7onUDnO2YTUOx9XK25FcZ
dueNLtuhEK6IMP/8e1QC7MDvwvS5TJZQgVlMJfFyPbwp2tktUlz4lNDVw0JwpCIr4cJFNhhBlC4Q
l9XXkflF6QWLY6IvxsWFck6MRZ7wxdL2NPduZ/iz5AqsYvM1+FfI02UuGMQmmeWeZd3kEBzLO7YJ
MoOrrX4AeJwgaQjUeSs+1g3UrEiAEQFRC/U6DM8m6aFNFIEQQRmhvxnkSoqRkEmWmJnLd/1P1Zev
gU6bOMo9XkT86obNSM6ybRyUg+AgRdpxISPIFRIE7Nqv7ZLb+CpzozPN7cFmy7vUKV7qc+iLXi5F
Mrkokg5mU1BWWSzktqGVnSy7SYoFJ8qs7E+nQhhXLcRUS+WsvMhSOaIBOqEWJjkq3FTGFxIDDInc
TEAM0ehPwUGyg7okj7N6adENwG9I4Cb/bJzfqMF86lUMxRBYJcLku32E79px9h+2S1lWOrQzyHcZ
kynBMxVNYAlE8PufyFSSNSxQqCCnyfLzbhd9CNabGL/U4Ie82iTXjTyEGtLezFzL1pzmnD4WV+Aw
BtefC7QNIVyDSC3O4HUZaLF0gUjArzX0nE5Xiegx8y8F2btanIHLaSulMVNLfRhctiSuto7kwcqP
6SEAr3fyooKGXZCcRYqxsL+KIF3RDVFksrMMjYeimG6CYb5Rw/DusqFvZ4933djPWIlRU01ajApi
GroPw92cCQZ9RH+fS4ZjRGgbsheM0bwtsuteF20E/6WIedeAiwyVBWippYaEBTCjDM3yKvg03TdY
1FYdc5/62bWoh8H+4oXYoHGxIapnGdjfcKV4AD9gPN5ZBZbdzd7ONN1O5UAU1EXyuOhQDXkbLzE0
VFN/Up3BsssnBpgfPVhOyfjWwECr7N4Qkn3Rq6rADPlBsKULxjLSoGunYcwMwAiqaXjDBxvnvz4i
Pw5mNnkcpCw6dd/iG+KobuqFnnaQUnv2Zbe4C10ROZMiyCj8JmjaWYFaGewrKvUuUMeHvrX2NJuP
RSp7XUEws4L8Mmr2EN3l0rTrLGp3sglHKVzZGs+Nqt6MzXCWa/KhXGdpqmWaCoBLuZjW9sMQJRS/
TAvQZgljPzR7l5bzXT7NL2UK+jRVNOqy7aa/RPIFchH0mdWGuAnkcmVLpqMBH+5yoGGO/qfTvEvg
AoE0JKTv354ZgQKbTd9pvh+lRysWvGCJxHDRYAg1bZAz+Ipexx4p/Va9nxOgcYksVnRgXAzI1Upr
F8KijnGNzdpJBOwk+vu8z+sdsnWGDzJkha1gjr0YZ/fyF/lLS/vXJ+FLYWvpSEwryGD4Fpq37GX1
JnZGN8QkyHgViZaFhfK4+3JF6BjBylhxym5hLd5AoqcBbJGpbxxEw9/sgC7Y29uPWSW2JV0y0k5Q
LtJHYrc1VjWMpEmxaUOfQ3MZwNSsX6lFqNrNKIsuGUJVuZKB9o0eDD2kBy+zx/jPwd5wCHxwp/nV
Tr8XfMjt69P7h2TGtNK1AkhbQNijNGOiYUBZ2bm4yg/Eje5Efcq/tIneZXEFQ5/SrAS7KLtKTy7r
TEUuvWFLMBqjWndFtMkCP3i7aK1Uy/qoy+UIqunD2eoIRjBFvfrtDPeuEBcxqnaILZXVD23uhsOX
rtiNohWbv1SQ7zK4aCHXrTFZBWQA7cPFi5yT3+tOuWueR8W2rpsn1ZuvEhHp018qo3epXAwhTS9L
Soyz03ZMXn8dRbZ0ox3QfPHnw6LZ4VkIHSX4XoRru6XJYOlSg8vg6BQH1pLtf4THdBc7pl3j/RHz
X6Lrp8jXCBdWcGNEH5jlLmmP0W5fvQKin1t/xr4l7FH9ctnXRPpxuXnpslxu3vr0+X6qblNRIhZY
I0+RnpKuNEKWv9riRzjIYFL7XtSCjTqRDC5cWOEw41kd9YWk/UyT14XsCunH5WMShQmeJrqPKrbg
CD3IDqAlXuz14RHowZgyxP25toObWITSL/oyXIHRjIXW6gPMoFWusbCs091llQSVBeHihGoFUlDo
OLUZ+HLGcq+Rm6y6zUAze1nOdl36y2sJFyv0elZJwTJ/Sa8KHRFvtry4vVMyvEDlSFsiRg/RuXFR
oipNDKmw+Cdn3gBYWxGwgcg/eRx2RZEXWc3Zh/GaE6COvAgouofwYAFqIATnq3f5/Nh3uJD4VS4c
gHmqnhbWESBjd+61CAubcXFFdWmx8056RpdFRAgsOEGViwkmjo+07A6tFVex+lCpgppW5Ew87KuG
Mfq0YCfIYFYyt50c/UvgY/0LPT1TQa0mRN8UqcT+fZV241CL5z6FxBkTbafoE8tZsZc6iuEED8Rn
TB7CJr1IJgtbK5lTaJGmwOdDy2124ntWNem3wQmgxMfihm1vipZrRWlZ5ULGNJEE3Ar4cJOPxRkv
v4sfGQbG6BKbvEpuBWwA0TyCSEkuiiSNNCsBm4Jc+ghEsCT3aNmLAAAFAV7lQgiRorGEU+PrqSZe
HUB2N9BrfaIPlz1NVGCoXOjozDkwA9aj6o/6zjxqnlLu2Z4Mq+nbzpmvzHtRZS04P76NmWGAjpgy
onASAPgiXUAoIuhYCeKvxsUP0yrGMpGglAxcSGUE2OZ8lozcrpZzr8R2GEWCgPWXx4JfEZ8HnZN6
w5At1l+sPelBO443GF33JAe97syV/ZDBDT5mjiy6NbA7yIVAyaO0lqPUTMYIsVNcd3Y9d06bRd6Q
S9ekQKeT6Ic0zwDyv9TPhVbachrmToW79KSIUp7oo3KeX8+VoessgFZFbRcg0BCtkglyN8/1PBS6
EWmsGglnwPi0vjx9ltKHXtsLHEJ0pJx3t3JqdhTI9M7Qv2FU5BhDdsBF+BNLCDZYCMFNelmiwNP5
VqSUx1YQJoiZNLkvCNhhssdGFXKcCFKqxvm5Wld9JPc4Pl16wE4XGJbAOaLvVePOWm7KJAbgY2OX
yX2vfGoy4obK7Qx4tfh2GvdzpIuyoeDX8C3JoaxBS8KegrTd5AZvwNDVw7THr7OrPQDsgenSTB9E
6CTGLzfle5Tt3DZqy27ZoSbvuq5x+0zy/9Pn5HuSFcaHmxQ89U7f3quDr003o9BGWTVywe35xdSg
rRUpZEPy0p4xe7S7wKWefv535MYCz+ZZoSNLMajUQFgHWImkBuejCPVB4AE8J3RPKtWUWdnfmQcN
e1lht8+b58ufRaQFVycoRlvIAbtIz+qnhl7V+u6//X1m8avKpwqlIFPZI0mhn/v+OJaC4S/R7+fq
ATOoOwnLjPCY9kSB4Z/Sr5cVEFUCPONzn5Fw1phR9c3bhHMB5kYzsePdhF6D/Kn8Fw/5AqX49VIy
d1oXMl+xyI9heq1SUZzZDOYmMQ1qUgrqCPbv668Sp5EcM9zGf4a20bQJnXxXu6Yd2Dom9MSDj5tp
aiWRqbySmBKsRRlsTJy93qP+vWt/RGfJ0zC6XR/i78SVDpQ6H4FSJiupXPaNszgIiwRS++U6jvZ5
eL8MgppqE0NnLYPzIJrF5TIwKL3GnR3Qzjj1jzn1gsTtnqWvrcu6h9mxGK9p59JPl21zM0Cs1OOc
q6g7o83ZlFafH1tsgDX5XoiWtn2TWAnhPKwdQjnFGA6b95j86Lby05els+cCyZ9tVmZ3BXXHvSj7
C8VyiTnrorjI2GbQ4L9hw7/ox34nefonzN4fMVF9NSqOiD1j0+/eVeXn/Wlq1jr4rN/MxaLXhiHw
O9Hf5+rvZWyLvmTYkQa51dvPbS9YWNi2B13FJC+xKBBpfneyqVeqPmBkjlXyNQtGOxtOWitaDNyu
6c13KVxPgKaqpRUMpkV/AT5HcAfgo8l9YVyL3bEwHWtGXOwcMXDZ9qgbaFQUy6CKrPB7qbpG0mJR
gh6NN/3I5BkYOVJAXFV8rPhcieKcOmqMpUqZKEN6kcmuVYCT8LFbykoI57562ZaZZVpMH8uWnXEH
LolDfwL1se2EHxsnWUnj/LgaiRWrJWuNWudZG21pAOyr+XQ5Im0bx0oK57YgZ1WCuYAUcnc1uN2B
sRzbwQk7CcBi8Fmrg9yrHwmD7zL5qtmcqpDQGR+rIz/b5EYNnhVJdP3ZdN2VDM61rBoXBcBT9o6i
nArwvwI4F/srjnwGjMUI+tcEJNwfagisZHKOFqVZASQLnGWhtnZU7cdeOMy3WQisRHCFgFGqalcS
qBU+9XhgKPzcSR3A1bjMhcUAK9v7Dyt57JhXZUAU0VQLSsgLrhlVVnwkt8aOuNW1qFW6GQpXgrjM
n+hRlCQDBKmxeQjU22qo3HD+SDxfCeGihJ7JXWExo+jN5pBO2NwYxsNlhxLpwcWI1AwmK2whwkKJ
1nWerEhOpzuXhWwmW5AwyJQaADGjb13a1WfJJMOkswVLKyMG1Kx8xgKFnbjprsttmtr6N8Wr7goh
HzD78fx9bS2WswbwIMbRyOZU2uJqmX8ude7iBuwk/cmqBA9DQhU5g1AKOkRKwAziPCp4pO93YW2T
W82Ovsox5qlqX7sSU0dvhY21hpyFNB0dFJWFw2n6GecnWXT92Yy3awGcfSRmGiCusyP0FF8HhtCs
+EnEyrP48DYXexf7/ZWc27UQnWnrtr0WzSWUuolbzWTzU6Oj7wj2qZcrcpsfVGyKi01l8xq2lsYl
llJvhomwIK+GXnXSj4WPtxbpSbOVCPVG6cqvoS+C+fnzfccEJqYGXHsLEPemzBPsqbKuVfOYKV5/
7L3wbcGOHACKgT6M5Ir65+y8fvMGCAOIoKFRC4x+aIz+Hhtb2axJGhiLZ2FgK321jN0w7HLzHJmg
p8slW+Dzf3w+ThyX0RJ1VuhcW4vHCuzCzXeALYleTTyBlLAYKvuX5f3hCZw4LpmFWd5jUAriZHIs
iqugdC//feZJl06Py2RZPJlRGJmLF5Y3UrCj4FpI6ttW/p+bMkwPospUNSmuz/z26ozN1dooOtlL
5DH+YlItPyp9R5ACwFZ8WaXNI1uJYv++isro/hSjioakFya6G2FLPNZHwVf50604dbiwCJSjfNQW
qDPgnYghCILyI/ArLJDYmNzYdyL62z/y2Zs8XTMtANtqROesTg6LLozbXvbMrt6nSngjkdgnrQgj
4M93Rcih2MEBUSteYf9YxgmClBC5iTDuiFu5/NRf57vlbnEa8GAMjxi5FFjfpjxDRfoECwb6Kbxe
Ck1rRU/nGecY7NI9I6VS7uQDC4fz3vSCr/+7aRgaoZYFvA8N3Bu/m0aUqd0cat3s6bod9iamDv/n
mQMc4FoCF91z8FLF2jJgxKs9DqlTB4K+yZYhmIpmUM00NMvkpyiMNJvUpmlnj5InvXqpsPFgJMI1
yj8qDGhhmgA1AcQMxX9cVDCKKIisgcye+aJR3wLgtYPh28RGW8GT3dQvK3uO3OSNDE3UwtjU0JJV
gMljq8Pih3eSKR+lkJlEad6kyInAWFsEEWIzQeGPwxIo8pTFm11azUu+AC/J06+zT9SPjxLQEFSQ
s/8rAsktcQob3TUQAg2CCPi72VkJMqXZ4qMN/nCqeg/gADvz0Hmz28oACxCuS2/kKAyAwkbgwrpB
+SOse23OKnlavPSn1tisaGNvsInhzm7m/YsOw0bE/U0el6T6XDKblkJe544A4j60O3Yfonf1Z93G
JLqTn4UUOiIVOQttojHLIxMiR7xR2sRT9gOAt5vMZkPvYg7QjTSpUNMwWQA2ic67Xak0UWm2KDKW
6Wb4nrbncvY70XfbsPzfhLAfsUpcNIo7kPxCSE522fBjnB/M/vvlALjh2Aq1NGCUWSqrl7g8sqSJ
rhdEXbxAOuXSj7b/NOdfRsC+acIYwr4AV1koukJVVTcAGkZ5NI5Oy3LwVJLF+4cJyDwo9/N5wtJP
iSGK9Fl/vKzZ1uHpBNnJBKOzjkLj98MbaWVUqSQvXr0cTO22Sw75/z63hDveWgb3gcpErUGbChny
Tj7+U9fS1v6H4Sh04+fLGm3Z3Foal6wyMiZp0kBaoF8BV8zWyCnXDiUR5MQtk9BhDBRmjRahyYlp
6inP5DRevCmLrck2m2XyIkA4xn4zxhUGs8DzWzsZnWXBF3vb0PvDQgC4bWqqbMqEXzYe5LSnYZug
ck/nsTlW9WTcKMg6lV+l8azYU6ODwWeR5iXwh9Kiqp0vSffJIlL4aUzq6YscpfVt0WaE+FqYYC++
6nLFcptirD6HbahO9hz2GYMiImPsgpslHuww15vR7rIluy4wqqLvugGvkfbQEhP3E9UA4kguWUbs
1mNKfxixmj1rQ6vofi/TZtiZhTzdo2SpTEwOKFpoq0MxhvaoZE3rxnNQJA+XrWDr8yA9yCr2PkCB
wg8ZWqVVVJIlLZ6ioK8QERTQi1P2xlWqFN5ciQjFt4wO9YumG6YiWwqfqoBdN40qpbjeIN0b8lUw
vUjp4gaZoLGwlTLWcjhXWlLSZGmsL56qftfemIefLp/bxrVQMXTLwkOdjDjETyKFaQ0EzQXhp+y/
huo5KB0kKCcqM6dPPw3l/zxghdCwEsdPIdEspP3/I+27muPWlW5/EatIML8yTJBGyZKcXliybBPM
AQwgf/1d1LnfFoXhGZxtP08VexrobnRcrVlQ1iKNd4bt+Datj9E0eZe52ryed67EUoVSt6wuYnA1
Jyf0vU+m69nsBPh3iYckoyO86FHZ8arKQGdojmwOndj25mY3/ev9oMKpCa/4rPEmppOGS0LTLHUD
ljxdPq9NMVud1/L76kl1LK1BohHXksS/S/VY9bKyjoyA8OzEWjxhI+zCwXw3RZ9K6/bfM+AYpmnY
KrFUIjoeaW2keWPN8KK6sKGvzSBjYNM5XVMQNNFNaWWPOY7IWMCXMIPjhvyhD5Yl7vkeGbDL/GxF
zrAqKKAbcEMAYC0kpNjMtYal0wzb5Wcv6OxC8Dx4yNQPV13IwzJU7mUZom0WbQtnaLtI1r49RCsp
aKM+Ho0CziI9Wg9Lgwu3PSA+zUAG04H3MMqWDGz4IoS8QXQSIAfA/nyUujhK25EVBfyEnHp6+mx0
ZtDrh8snuUkEHimWZBOAzYprnvKy1VhGcZBjov4sI4veZZPZ+bw2ckmzyHkF0TGXfIq7xBIqXDrB
RegSqqU60Hrg9/xnLCy/tvfL0uP430+XvpFyDcR/CP6wcPbj0eWuS2MS4eiom41I3Q+Yf49Uu53h
gYyVbK5ySzKIbtia6xIVBVIx0I1sncGRADljn0eeEVb7zB930Wt/BNiJlDkpOcEcpRktqmQAOfsu
/VnvKkzBACW0QnZF9eRBy3nZaDlMEyGDhktzLEfQtR4rF7liDbDitH6sJiPAwpWDZfKjWjiv2Aa6
tysYrkG/YyiRXJbOrcwOaNvIhiA3a6siaD4yK2Sm0VtMmA/YkJRcOYGN/QrxEyK0vXsvQyvaMMQE
6MQaIS7UHGr3UXDQ40hVLLIGIqlxystfg2zTsOz7gpl03KjiZYKrQ97vpOjKCyW5xNZvi8eKB0HP
EGVigzlc07B9Nb0lVx8dx2/cV3fNjob/utS3CMeKmJCpckvWqd1CzCanMbmfsFHh52UZkB2ZIH4K
17jSa6AwuerOouyVoqJ4mcS2iL9zIWb/NSz0a5t5oWGpD4z+ntmC2WnujWEMgFp7TAplZ5AHZ5Kh
mEuYswUbz7FsAIueQNiY9na7c0yJ0d0y70j04gFBFtYw3vqnVm8WbbrCbAj2+KTlt2o8zObXUja5
KSMhSABHZJb3OkjYGsYAkzui/TJlI75bx7RmQ5ABtZqmJrFBg9Z3s/G1+9dT0ZBiQ9dVFz4FWczc
R7WvVOLyNMb3LaA2WUUaDIohMWUbERhIWKZumMgcn2XTjBH91DrVnNCkvafn6IWvPWt+jPip558u
i/Pmaa1ICW530wHyIEeKIxwn2ycllrLbTfB3JIQDU5UEbxBQC8Is+jxr+8mQBHabzsL6uBYeV4Lb
czejybwQQDLOj67QypIG7OsQLoPO/E/UECslDJQUUT7AYomP1GLdmpyqArWoujeGL7N0ZHZTSVYE
BCXJy4mN3cwd2GREkRiK54fy2s089W7Bo5oOua9cyxBMNsVgRVNQGvT9MnM2INR1dRfXNySSyMAW
T0jwwyFYVpATsXtfLXO0RaTgqcmOmZv59hgOdivx9DdCSLIiIrYXlY1eNZM5woBZB1S7OyDVp2Vg
98fL8rycv5BEIqa2cILUrKqLBsB0kSFTG/CCOL8mv1L0eWRXJhZ/0NQHELGEqU23Zk1OkG4GrKPO
6kEu+tUFizMch05Q9zuMNwdoyNk3sgKtjL/lLlfqNIzOwJQCBI2oD2Cnp+4bSU6ce31yshRJZ86m
YKwOU3By4oyNZHZxZ3y8toYHmh3pHyS5iYnEs22j4IeEo2B/mqwtOB8bkGCh3e9GYE/JRGJRjzOR
WJEQ7gjwP9zuFJBIj8NxPiR7c7/Af0qLl8sTf4mOcDUN6ZWI9m90kkO+Uz5xoECjxrLgp8ayvpFN
ddJRqtJtlHVMMXOvjByJywI+AAXsTpzrAIv/lpaPGUZ8LivUtoivKAmP0JIyRQETlNAabe2BxYm1
jNGhDZWbBersfygfLVd+fo7vrAkiwVtGJ8R8ePV8bcdu0ckUkKOG9cixX6OWU0iEfMu6miv+RPFo
sM5gNkHOLB505b6NPkkOUEZAkIs4M7N+6HGA2mMXwB1ZsMGzffHVeWQI9dDNqV7LRmU3FRdpdMO1
NdSoxKxKXlNFt7vKCUlrYyD8utDmoJb1u20RQUWHqKiCYNe3+NYaEU/rWWncMHeOpf7dflFl24hk
FITHVkXeJOUGKBjpF915ovN3WxbHbdnTNRPC25rOwN+ckxoT9HXrL4na1CkO1AUEf6c/pv2AfbB9
sbssERKa4mBKZ1jw8xlo2vGnqqbekD7p9Wtb/0rrHY0Ol4ltuauW5liGhqS3rooZQwXZyNosQSw3
OohDHntspH4W695Yf0tb9vkyuS27hH+PxivQ05C3+fg+1UVUtOZUuGGv7hseWk7jY/sy2vf8y3Q2
z3BFR9DaqGcNoXruApHgZqo5nIksP/bx/JDzLPXIjE7iYZL4FjLeBEXu0RkxlFinGmrWsxP/rEwa
TKhrJ3FwmbdNsV/xtvyP1RsfR+UCgAs6o/ZgOrtyeG5l6FQyEoKfPKmlbXN1YUWlgIxLAoqA32Ay
4dsyfWtpWG5xxUnrqLRR8oWMkgXovz0YkSU5rE35Xho3UDS04L8KgffYDXWU5pBvkide111Vbuup
9F7VIejDr8sXs0kL4SsMKl7cs0SuznU2OJg2CNUIXa/aYbJPM7lCnFxlT5cpbR0c4G6XFVuYikJE
Ixxcq8UDOvHc0LH7X+lUX7mdDD9ym4RjusjlIoYUs9ID7zKiWyCh6zi45G60JA/floxh1v4fAoLj
AFzqGikn6oZRQT17SLySP6exJC+yyQVq1UiJwFEFtuDHg7IpczqnsR04+JR7Rc0aP3bi18u3scWJ
ayy1fmxYgmMiEFFV5K6SvkOAxE5pdTA07BeV2JYNPvBcoyQBLky0yAok5tgkzOrhhbjuHbpVY3d3
mYXN70OebN1B0xFego/nRA0s9ZvVFIGKckqy0FAk97DhZKMk8P79hf5K0ydSWGXD8f0FHL4IhwPb
KftuL2v02TDBaBfWAHuI+g3iSeGY8JS5TlpOYKPAIHeLZYvO+LnvlUAjteTh3CQF3YNNQQLZFksP
vCWTQluQKqyvOor5w9FUH+xEBnu4IVuwXO9kBGPf8rKm2oiADuAmn3I+eolrB33Dni7f/3IwglP9
gYxwcEllpWWdv4VyX8r8iWtXyeiZeqCpfyLIUHodS9zRMyoOxbpF2tE0Qwamjx9S9on1kqz4NiPo
VUIpHzVDccgegyhk6JUeGb4qA2Rf25LMb5U5O6ZK8YodGX1YVPGPy4e3pTxwZwwU8ZAEVUX9H4zC
4ckIUzlq3E90ZWdaf5CHw8ChhW5o5BWts55AJTEnGhuOE07dSS/vs0Si/1vHtv6+KGZjNVZLM1s4
2tbB7I5de2qHk86iQJM8kluWYE1JkLSmj+tSYZET5vrPme8n7aqjHusPCgnRs+wz2VO5pafo2sSx
aToQt89inUIdI2bo4Mxx9mVT7/XUvp25FWDJlSRU3IqF0XhD4Nei9Q+FT4E3tR2tqUOWK4y+A+j5
tIzlOSdsR/2cHuo9leII4xk+V1tjyfljbsJFF7Y4Nl/lBvI8dox0Iy2MFy127dMwjwndFVWUfSXw
VfRgpDgej+dGnHlmx6Pxuq/zXvWc0u4bH5MXVeRFeTdPnh5XzskG+NXt3KB73BuquAMAnzskgMnh
84idB6lDc68qVT2sFGWkHkazOtfDC85SH+3HjuUt3UmY1TK5/cSSZL4bOKsVrxoGngLwInMx8qRn
puYPBrPv3dzqfsdWlp+y2Or0UCmjKEzgGbh+WpRIywGW8rW3hgVjBiDJYUJ67CWfaYdOM8Ok+ehN
hVVbHqmTGbu1UzZTr+J9rgXTqCvdPiux/dqP4jbVfNjqTPcAizv/TjA8+Tvptb4MeJq5V/o4GJ8S
oHregks2YnWyM/1Sm9HGPDmtXpTBBABBM2KnYT313PZp5zIcCSpij1ifUDR+huXw8R4FNEw5UXR3
0T08DePaaq1CD5RUdX6XbuZMnmNE6id9bAmA7HAtN2PTa+jRSrX8xxy10S2eqhi13ail3zD+MP+s
s9m5Gwsef61bNf7KMD+G1ndH7fHV3NZfZ5WRPa8In72YA+vywNlYXmVzQ6pAB+TED40m+Y2aK2nt
MQUAWaGKVbrM43aZfJvUiBc7zFsSFjTM6b8aXU0UrMHu2vyQJDhNL2dT94NzU82DDK5o57ejOd7n
egFA2SnKhm9KlMWDN08NdvRkZoRaZw1h9SeFR0HWNN0vpvGJe3XfqKkfMT3DDt/OZI8mcZvCa1lT
8RvaqsiQp1HWz95o5eWXuaHVLVJy9pPVj7rt1QoZ7hIe8auJTekvZayH4ao1poz5A7MwPVfQpKe+
bhL+ZExFcq108/yjTUvWovRiu0AXbZqp8NskQfO7mbWjEpgOJ98VYMH011k3uvdpU9O9yXvrxdBT
5Sofk+ZHXiB88FW1oVeEuvZj6ljxd7t21NlDzusQ1Zw/tWqZ6b5K5/SoO9P4Ch3kXyLTTJ9LVLIe
nFyhTxGLUoB7p1lXYw10Qm7mqQOOOXLejRN7fTMz3cd2mTz109QlFLpmDM+zjWLOiLUjCsCBk+pp
uZY4nIo6N4CuTKdDafbwzPs8JZVXcHcIx06JKx+tEl2g94Oxc62i/FZrmJ30eFf0pqeyMQLqRAfw
t8yYuQdFK+rbXndodIVWSWCKOSQZsQ496feZnsZ8xzNrxvJOxSyv266Cn24ltvV1Umfjlg7RFAeD
3knfug2XB7M/6ERw4IvCYVt+X/mKSVr2ha0BulqJC2+ckN5T7634X2+YQk8RwYumo6MDnoJoq5Nm
GpusUKywq28my+9deDySR3XDL/hAQghvM1spR4WAREOuWHKif1CRNZDfxWEtvYRnvpSlFj0QvRM4
BdlBj77GqWcxScV84/X8QELw2+ErJYQX8Nt17XOk7QqmeQSPdCvZVLR15WtOhCsnbBxcnYCTFH2k
zkuHLSCDLB8pY2X5fSVWFfJ4cazhEqrEr7pvOXE8LOrM3D9Iz8Cd0JADsAFO5Ii7aLRMjwGhgDd5
6BrPjjy0aXhZJXGjNw/snchbo8OKmabu7GmIFDskegVo7+8JO0hRf86neaEiK07earcrIsBccQwr
WW6lbXbEOVYZhsmVrzbmefroceLpQbd+lOxay38nSHbNiulp3clETu+yfy1jVsgUJGWqg1ecKEcx
g2VhOt/ost0jm9KxOlAhAK6SlA2aBhpRceuwH7Pe7SiAjjRZsXaraweHivKzhoEpNGoIPqKtYA+A
tUTCWDtaYz0MtmZWezsclR2wlfxsJ6ugbbmIsELojtNNCKXYedKYZaSzmiHy1lWv6U4EswE6KTyH
A3ntheWZ5LI2pQYVfYTEMK8ucm4f9cwG0GyBjeDIhhR7NT3WTwWqnujpummrW8f1ND8F+KccTGTr
Ao2lzOAiNWqc5avSorcKAEou8fi1Ou2JbQYT3be2rD108zxNC+NZuL3zlkOqt33dIuILjQ5uAPRb
4bE3dC9omEPHsy8tcmzxhajP1pCbR6ZPDC4Td061vnDtEEx7uMZ85L5p3RNyuKxk5/ssoO1rQsJr
FQ+tVbMC2zngtLfJt94s9ykJWveqsf1sfKpjoJlg7sOu/NQ6peOnwrX2E70ZEVFZ96kiMXDbbOOM
l6waATLCRynKDAtnzOAEqDP2yhx4ZHpNHQxAzZKwvWVcTMdAYk1DaHLWrzPVFRBI2xyV0uN/lvOk
OGbUFBW/PPSJ135SvfGHI5t3WpRAyLcYa6qCScutIWuzAVSr8nfO77vp6CTPVv+V86+X+dsIt0EI
4+4GxkBtR2zqTFmuODyHXZuumlvt0F4XJ3pQD1QyaLrl6ji2a2oa8sXYHrv8jdVT0Yy1UbeziffI
Dsr2erIk+cMtcVh9X2zcayMrYQzAGpg1mgPV2lU54NMxaUxl9nlLHDCzh25zBz7hWfOykWWkwjCI
HZpl7DdZSLQvwyDxdjYPa0VD0LRac6gFmAwbOb2Tyr435dPlO99qqoLz/M6EcBsJqe1JW5QnmY94
hVDinbyygD6/Vjy704o26NLrCQWR3pQNy0rOT5xs6fJUQys7SHc07PpdQQI72V9mT0ZCKOlMZptY
SQsSE6qVTexH6HPJZe0amwL3foTiDh0eFS7pICKh5mZB1r4aE9tV0+M4fP4TZlxHczFVsaTePyqO
G2HRc57D6hblT/IrL39KZ062j+udguDCpzN238WTbYcDEI8zK8CKPaC9SlJfMiLL7yv9p3XmFMry
SuXujfbkVDfmr787p+W+VgSSynQoAmo7dPhdW6KScxPLkKDegORFowwL+c9dCJ5L7jhKHjPcRWV+
LZA21j639ffJeUwbO9DT8n5wDgQrFaash/O2m8itY/l51QLU/Eppbd8cbkhl+kzpPN2C4iW7SCnu
B3afjKXPmr2ewAHTD0ZSAglSEqedQ9Tg9V7/d8Gm6NWEV7TD+WS1Hrr9r9pGfO9gnwV6FQZ3l2Ni
VyU/k/RzNn7ptFCpK3+svtP6tZCBkf4X6/N+jIL1qdJCmQekgcIMZ1NVP+v6YNhlWDjHxPJJE/Ay
9sr6QVVk7XZbQggQAkNf3DPDEGeIEa7wocd8cWgVgas+awomGSTqumUW1iSEdztT8g4kwBvqo7j3
gxXloUN+UUVCZ5sV1Cu1pdnDEXsueWIgaT2ClRwNneqRqLE/Ird4Wac2mMEYIk5KQzssKheC0pYM
KVI1hhOCRKbv0M6rsCu90RG4ym5mwwtBLQbgx7qmqggJBM2ykH+ptZFZ6LEzdxn2uWhXy8SYrGa9
5cPi5UZ/L9LhSy1G4CjpWj3N09YKjYfm8wDIxMIvgzSAa4VpkjGwdsWdsVMWKLluL2uq2pJ7Fy60
aWHxGiKut+rAykRRJ6MG4kgrjG703YKcmJzMK4JgB6B1siBrkTPBVCFMBA7KksJfJuM+msOqrmcL
kYEFt44Hhg+HdTccsGouZEdycCQ1tQ1/BZGca1iI5lzjbKgYW8ooutSw77btJ/Na1WlzjddRsiZ4
4+6wvg8j5QDMxezyWdwYFR0hPa3NcAHZGv1l60uzR3/uFBjesoux9UsANmLMEMCbEkXYKNx8pC1Y
T6IC9S/KGmz0RV7dNwE+DMJednQf2PF/geg7V++P9AQT6VbxqA8EvGZz2JMGlRZsMpF4/st//igi
WBsMzBfMZgO6Bpr3UUTiAWBNFUvMMNLmXvEnbeweqdJUzCsKq+Chrlh27uEiikczjWxJQLChDZZG
UIl3MKAAeCCx7kab0SCAWDCAYpLfLxX/+FjeAl0J2iDz2TdyKqBFiK65FophMCYfWcXqsrwrNbBa
B/B0lwYDGhRA+vB5uHRZy1IAGykO0NOXuBSP7nmjT2Jq+ZglmRlSJHAQI4Jg5QPExPWsIPeSp+52
yXCYx8vm+lxoHEddlBDZABUjvoLODwXGG9vSUfG8+2WD/Q70IdJsmSqctyl/pCK4i53mzKaxUJnZ
Va9fm/qn1vDLwgJ2P/OMukb17dDnjefYMrC0c4H9SFkw3lXloAbSgPLgvCS2x+hBqamvqFcGDQ1V
NgqyofMfyS2v48pc1+7MrGQCOeU6PyG1jWnOSfGi3fwbr4PvHpMfl6/v7LVFZGwjmQHjhiYB483+
rejNqAgqhdWMoWO2xzlKDgN/RiyNiqQ0BXdmsAVSgnmxLGDO1Ryk4pfsxcjfdu84weAnCWBUyc7+
XMtRhBbp+2BuPtIUF7c1dj11SKSMmI1tbjPb1w9x2B6iXXobf2t6b/riMImonjkVAkXBwCma2jpm
VOOheOspKvbavjoaB3a4fG9naieQIR/lpNE6lGc7HCYSqH5e3ihNHJpckt84JwI0QhXdcGgiUbGs
RNDtvovzDtCIfYhBBN9oTgY1vHJ+/recfCQiqLYatUaNUfs+tAbFM03q9S3fNbL9NzJWlt9Xcu6U
JRojCqcPneHZSgO3f7Zk2aBzWIAFvHF1XILujk1TYg8ojqtCYcqj90B1Dttr+5kl2Gm15JfjQLak
61x9P5IU3piZlqwyJxwecip9cz+l1zHwXOr43xp5gbPFSK5OD9NJrZMq4CxRj1N1qtjB/VtZE6xD
q47UtHOQGKLZL5zWc4tfw1/yISbsonS2xi6x+1AtrtHsQ9yblvuXxfnsvfh4VGJlo9VKo9BdkKix
BbM0DgV57NPvfXOg9KqSQYNIpNoWrMA4ZkM9UByarZ10EirO4/iv5+wEfgQbYKPDLE5n8GN1n8j4
5KLExiRpmm0hBlQe0t0GAEIEIZ6oinZck/RhPx+K8alAdYTmmTc0MkSY8xdo0ZZ3QoIYz27k9u0E
QmwabxuneHaNSXL92zfyTkIQY4tXE0O2tkfG437sb+LkmUa//0TC/iEhbh40bCOeGdP7EDNWAXd3
nfqgd6eouKvVkMs2T0v4Ef31ukwJA8ZSj2pr7VVO5mfsASgCkkfz3Fd+kzKEWRhrAZSW2BGdRKqB
aXSjD7W7ITB3bO8E1mnEkvQFbVcWkG/z9E5MFIMe/SGmgwNU0Pw0Op+J+5zIFhJti9o7DUEONIM1
c+KAIdRsg9oe0OAigyiWsOEKoME1ao7lBMimMCtib8p/jHkF/KHPl4VNwocruDOYuegi3oKIC1zp
nFphjeT5ZRLLUXz00Rat/OeoXMGIqchcDYmJo1rAe/RDth93xg75gvAymXPXepExzPcAIk4nwPMQ
LBm1jN6MsaQwdA+A8X9he73w3BfzwdgBJyVwv+myCHDzglYEl7NdvZoaEtxkxiq6kNo/aHUk1g+3
khRtZCSW31ckLIwNOwQ7NMMhnoI4tn0ly4KOyRo7Fgt8dkUrThYLviKTOG7NIzcZwujhhvkuCwYs
CKCPkgvalLUVFeEdyGk19sYMZsqv0cP42T4kmEsuD+OrjTsih/hRFjJvSt6KoGAIiDJWU4Gppbch
2/wx2dt75Wo6yELkzfdtRUawBRHW8zmlATkgTDuMOr02pjLsnM5zei7RpW1D+k5L3GNjT2oaoVtv
CPMTvLXDfDCO+l7zdX+J/WXnt3lhREXzHkCpkIMTGAMe1dzW2B0Qav2e9E+x+3RZIjale4FFALTR
GyTOR7FjqTG4Sb24a8qXIUNbbc2C/yG5ICMjiME8ayypqNuH7c69Q+5rybRZRyMwes+5608kyO6K
O1kHzDZRG6V9QOoiOStYIzRtKiO6DPuQOsci/+HmV6km8au2AxLkYf+PxnJ/K7XVLMbyenHbB2xv
mgPmVwBGmxGP6iEMHiCMZDZ2UyBWBAVzRFN0g9KFKYVfa+69lkpyvstNnNkhZLnQUGMtANjC902V
JoU9QOBsq7jlrPFaLFRqiM/t7ECU702zvyyA2qaFWBEUDF9JWMtmLGYFVEJ61HbobcYpLm0Y7gtg
gX01SE72HttE/we43s2zXJEWrCG6Q5O2wT7zMG8fTH6XZhLeNq3S6vuC1Edoq3fbJOrDrnGD9KtG
nzIb7pAUm29xQy7dmWAk5solaYdNH+gryPZWDQBUHphoYLH8onzu4VU0bu4BXO7yzW2q1zt3InJH
Xc5u1SySUhT6yU08hdq3g0yHJVckjvVgJ3fVVejdX1omrOKuks2/bFvzFReCa8SbwXYi7NkI09O8
w755QMvXYQFMgcVjkYGWS6kJJkkZ27KZO1Drr5Lsqj0ZIYAnfD7f4OX6HxLWstNbfl9Zp7rSM0Dd
Llc060Bnj6jltfX0l3IgWIyoT+sUwAKw7WWneKliGl6UmkddI7u/EzjBUmRalSMTA0LWGCba5+Kb
nb/8HQXBIGha1Nod1v2GNXrDv/fjvnX9yxS2XeSVvAk2ITHcoekZmIjHINrXO+wB8ufb4cp+AG4i
Elh/q0CCbTCrLnaW5UNhY+5s62nMHi4zJLFxImgBGcbSJFgRGubDl/F7jTkDQAFTyTO7nPsFAycO
czPTSSbLARO9Zvp1vOdGFKD1Ms2QU5fwI7FqlmAPotjkUYQV6KFi/GTVUzbseyqRY5kVEJO+2HyX
khKT3KGL1+3W3s1ozyN6sOzqItfyMtk2Sw6GFJFKsiyxPaIzqdMYZoecjHrQi59p4XEZwN62oXkn
IZxaGY0aM7QBhoZXSJoo96Ujk4H/ojnvNATb2Y2c867jeE2DAaXvDLW++LnzLE/Zt3vzmwwp8r/c
0js9wXgqEx2MrAe9pSbd3hcP3YH7SDTTw+LoT7F3WZFktySY0UGJxr5rcIQG92ykf0rrfqofL9OQ
8iSYUF67TWKxHrY64MHiaNEgu2G7ZStRslMkkfO2aXg/QMGaZno0j5YBjiqTBFaZ3RaKfay7VyvH
7IKEsSVJcm4h3mkJZnV2syazUzBm63jkytL62VQoVBoNRbqDtb97wNk9zCVAqgez5/6sqs/oUvpy
+V/IrlCwtfaQd1q0KNpU30b6q46+DNmgu4SEmJFK57HtTIYzzXhAxtrTK7+kr5fZkCizmJDSjGqK
hkWZ+9bvv+l/9oz/c1ViMirRMXI3omErnKfbCj0QuYMpfYmgy1gQbEVfo0gfl6DR2oc4+hmT58tH
tP0gvfMg2IaBjNi0RCFuGnr7eusrb69T5FNjx1Pn4DIpmc66gmGI0i6JnAFShQXci8cQBfpt82ru
tbBFh4MMifO8f2PJ4eGR+P+vhSuYiNKp+7wHMBUi2mVzWXpX/ogO2AQbqkAX9S/zJrEQYv9G0+jY
dcvB2jB8sboTzW5c42slSxTLXg5XMA4EuMbMmMASwypRrK63/AaGz/VzB3tGOgSWsqzNeaOIcIiC
JdAJnaaxhnzUXbPLYyNgRfZcVI99ARY7qC4rw7Zlh6rDIzZiCnaOuuMysttqtRfF+qfL53zZatiq
kMce3SrTsRkZmZD5ntXPrvakFH9CAmgYgNd0AOcstv1kzpzNMxshpflvwz4Z2q9B1mu8LZrvNMSy
DB2acurY1KPwjzR2QHdu60c7e79sAStkiIqbsrkitrw4q9ipH91ErSgYisswHdFAocae+YI1IhL9
ltEhH+nUJss1dQRTpvoZU+z59GOkn+JM0pa1aRBX3AgG0XTcASO84KaL90m3j+rwsoTJvr/8vjqt
VlGtxkI3XZjmqgfQilu0bUmCgE0hXrEg2MGOtUbLMeQfRmj/19mhUb6XMiQH2WUsv6/YqGosCSks
KMqcVR5zQ9rdNhgSxhi1xPJtPiArZgTfSKuqmQAWGgZCR59amoemre4Mtdh3Gn+IUpkBkF2PYAHj
yKBxlC++rBOk1a1VHC9f//a5magxYYE4AFEEdpTCTK3SgCEn7pc43sVuFWBKx0pciZ+3fWzvdAQ+
VCev8kSHXTWo68exZ0+fiiTHiP0xr//Ee4Ul+z+WBBPuJAXgaghYQktLUPZXcGY9GyO9ZrW7fHbb
cv0PIdGqzbyqS7IY58S6TVTqI34mspr59v2/0xCMmRFXUatTMKPMVTCY0498opI+Xhkbgh1LOqet
idai/afJgR3iozbn1WV4+az+yxPwzohgx2qbYL3WzPqQ76ZweQKoFg4+qi+hcow1CTUZS4JRSzSd
D4oDYoX6LX8d1d9S505GYfl9ZW/MeqzKYfHtxvbkvBjOTSdrX5JRECyaU8+dRjl4UIAH298036SD
qm+TqGex17umiHs/kNJMM+S0+hDYkeESVOanJbjMwmLvMs8M4yP2ne/HWepmyXgTrMFslr2qthC5
yLjGLFjk3DBHYnC2ve8Vc4IZQJe0C3gPMBf/pkDrwHL6pWTaN0d3X+3KvfJ3xkAcozMqyjiJQS5v
D+i9Zc6dqktsteTUxOVQWN3KXTrj1Eg/7UjKPXTV3dSZZDBJ8iKIc3S53XRZaYJK3DpBhORjr1vf
qmIMdHf8LDEKm/WP9zsSURHzphzmuoMWDVZ3zdvpu1ZhV1CJtpP0pTOmq5RRDxh1vpXJrktiVw3B
QjSFG9XtknYYcix6fJBW47ZDlxVrgoGgRMMqWh3yQPYJNhJlN9FJm71lP2IZjoex8AyZwViU5oI2
G4LBMI260VoXLKUTB6hSlt1rtUO83LJOGhsiL2VxqOjl/vIdyoRScCBiIN1FugaqPK08wE5lDKXU
9vEykUVXL7Em2gugQs16ubB27I6YiT4sQbQqbYOR8SKYDMyUJzTvIY65slMrP7OPsH2XOZFol1h7
c7EAZoEPQroL+PWq/mTOdtjmx8mV+NwyOoLfQOKms9jiN+T6iLmDsO/tXWKlnibF+pCInSm4D3VZ
RV3JcTcqeXL5aSS3HQJ0QFHhzQX2psT93qaGCThg6gGn/wz92JlarW8RrpDuOR5De8iCwqWeZgfa
cMMnJrmubYl4JyfqVFMraLyBi6eWemgmHsag9jT9I4v7TkRQoSanBYfhgy3it/lrhBkf/n3o/+jx
eCciqFDeoVSKJCSeXO5HykP8mlgPfyLa7xQE7aknTBDRJVQxB8+A09KVnyfzZlL/qHVsGYL8jwiI
bjdpdMXGigHkROiz9VK5PydZbXn7cXinIChPxVnXVj0oLBmE9jquJbMDsu8LKqPVZGzHGN93YvXE
UvWam38puGILDeVYolosZtmg2efMjT4PRfmINrXD5TuX6Ie+cLpyg91yRrpsIVMNI/FVDDztRl1F
ShUriC9T2g4g3+9k+ScrSpkJJMi35HOsfrNe3PFE89/2i5NK0i0yhgSFn9VZU9J5Ufi68xCnchgy
TD9f5mXbOL/zIih8Pbp0zEbcf65RH0WNTH9Nx+eW7y+TkfEiqHyXd1i2noFMpT2hFxrpAyWWmGMZ
CUHndQ1Odrfk2iZgb/RH++UP81//nJXoV+uxkxb5my5ioWN73Zt/d+GiU419ASZpB1y4Urm7xnCO
Y8X3SZRKzK/kykWvOjbUvLNcHFSWYPHTqcLr7zT7KZEhb0nURPSoh15tchSol/pG93UkyuPoFvdA
dPTy/0fadfVGjjPbXyRAWeSrUnc7h/GEfREmKktUDr/+HnrvrmVa2/zG8zLAwIBOF1ksFsmqc/o0
XBoia8SV7MdiHm3bMVNVBrsySG64jbV4SkbB/dnGnjqouZu3zalYlOC8Z/9Hdv3iFdwvN9GgLpox
LwnMnO4Xj7+tjMeZ+vN95Wrec35N/ywREJPrcdY7RedxIUJAyIfSU9qH3Japp0qWkykEhkZV1rJE
wgFS7x9KmbnrTzLKCllkHiJEhQ73PVPNYMkCZW57XIKcU/nXdmjOmpeDGvX8VMkcRIgQA6EaKCkB
R/Q8TJPEx2V2YELSobImcHCnnroU389DStaamGO3uQL64AyjONCbofraVtCGVo61tPNWMltiiVuR
jHUH2dkhqEABClobtfkcxxK/2783I5wg3VbRBCTyBox5ExNtQZOJiXNwmsz3vcFcdezAyAFCWndc
sO3mudeTwgfvuG8qv63HwF/ENj9A2OJnu6moPuLCW2nR+pq6pBxcB5tj/SWWtWzxT7055m2ghFU9
lBZroQWI5F63bo18uikbaactz63OYQgbfALF5daogNEF0aEKk3CYXP1D52te7S9HUgfnfXHXRzYm
CSva7quRgLGRJ8WXKLGy6/tc/0MIYUFHY7IwBsaAoOgDlKxWSpC8K5PYWCEsYgtEC21TY9Bod2T5
dZ5fGcOH8wMlmXuxHK3rxiXFbRD8fD2q9pM2vGeffzFBrEQzB+hrNSC6Bt+RYwwejfPqsVQ1rKN5
UJ33RKANmJDgO61J2qwBWL3gxsf21sH0na+VTI1F4lxiORq0JAkUDeBcrD317SGjN7VMxkIGIaz+
1lZi3VgxLRPYVy1yiosFKsOSud/dIzbDxX/EZjdfiiTJzBp29Gob0Gh1F7X91LdPA9gEtOhrgu32
vLPtXw6D8J3zvYKsR6ysG7qqBHUoECfPTkAf0h30L/HVc5UYv1gaJ0nG/x+AeGA3QDcDVQBhBamJ
DspCB4/FCXpPOF5+gEI5uKrDGuXDtoytUIYnLidFTy1V4zVw0RNY47jWcHkoLvuEA/KKsVAyoPvL
91/7xOXVjlFGW369MIfRIefMDJW3Piy3EPXwClx4ojpiUSWzuJvJgNbz/8dUrPg0Y+iGpz0wF2xH
swFelk+oLTXWgyEr3pIhGa8d1M7mwjZ5RkFRS4DnMZ0+aFXmGj9pIuni2B1HiqYUaJWraE4R9gu1
YXajLHx7woOSTnKUFRzOT9Xuit4gCNtFsiptm1Cs6CRzafcTTQ3q/O08xG4CtoEQnN2Y0NinxTCi
t4/Fd2c1XPpRiSQxdv8M8IIi8le0Uaro6ggU5fj3kiInTniCulJeYGVkrszJJWbpwrVQ2veUTSUA
GXpjI+0SkhujFarqw/nRk7iALm4ecTG0MR89hV0zetkP/vnvSxxAF5yZRUNOCwIHqEBZYc4XrXY/
RBIn2x8q8F1ZFtjdbEuI6DHqCpyG4Zq7NNbHRtGv0664IqtuuODolezs++P1gsV/y2b3qGyziqya
Pyaq9NiM2tVMK0mk+Q9fe8EQlmVKo7xNO2Cstyjm+1sXVvGKS31w1RCV7VLGov1JegEUVimLoIk+
81e4peldXvzam/4UfznvCbJZEtYpG5JxilKGs9mU3BSjeaMs1u00LsdVHSUboGSSxP2orVIrHWLY
MzrHiD5ExZ85gbj/FMrk1MjmkN6tzSW4hwKmyg7nktESt5t6aYnSPr/wmt9ndkTTumvTw+BUkqGS
OZuY1qVtznK9gi19SA46Go2yb9Xl/CxAvByby0USbySuZvOp26yfCJypljbDC6CnMTkf8yxsZcm3
bPaFcEAyNbIR1RByNMouhsVOTk1ZBH/kzbYQB5y2tY2Ux4EWSrbjCa/WVuzRSkY6KhsuIRSoOSi9
VrQCBU4RNsld98OUvd3JRktY+02uZ4PBfVlfb5XmW2y+p+CHkxH+HZxF6uc6ISRzFD5Q9JpLOS13
TPZMJxkkkUwGv58QewaEWoGAwWjmw5j1T+D0fle69K8pIqMMCn0yiKkDJzE+juu1IiMbl9kh7MVK
N64a5bVREKpzU3ZXM+rrsjOWZL5F8gXdaG0V5zjMN31M6fUo6/fcL2p+mXBHWOHgpGzTqoDLao/2
Qfc6t3vKf1JPxfVRsFxxmkblAyoSzi9HmVV8aDdhxZi0xVCh1hMMfR7gleCTnsm0fmWzI6z4pskL
VeNe1uqxW8Y9qFCvbGnrDc+H3twYbUZPWPDT0ja0X2BI60+/nLAIJ8VdbrULcJOGzIvgGpKR27/z
2yAKAaBd6ZrnPRDBVbuGaDO7NG76BUc3FWya0pJ3mX1CFoC+l1ZnI/fx2/SGH01L77vz1wpehNJP
Q1l3lmTOiFDRXoGvmTGdj2Z7HECtZx+J7PlWBiHk6fU8VbWmAWKGXmV8mrUvmszzJM5NhLhQOUat
jrwUK2rDOr3LiKSGVfZ9IUcvdToOsQ0THKgaJLe98uP84pTlGIT/gM3q1GJmJmMHgDEZcK9DjqCn
vSsNdrs00aGxyyOU2a6jeXzorXurUXwjRpme0/1Z1iay/8YghVfV5xpHMz8UfXKj4T3ivKUyZxBi
RNagYq7maykfn7TIb+dba3nPc/7LchUJmqJJj6yURzqI0rnMpkG3ypp79v2BQikVMgecVeT1dBlR
qVWUt6WAiVKnF/a7ugCgSPXP9wV3UBICcfka5UJlFzoZJl7iz/uz8PJ9/veNu420NjKwiOB2F7pE
pluo92V1es9Ev0AIE91WdhobBUywnCMg2vIA3tM/gxB2AmIxjeEmHIcycpMXHx2HuXr24TzG/s3d
ZiqE4L9kakpHXr4O8UJ+0Jwvuy82yiDRLJOHkWdI8Phvfru7vQybEP2pFs1WEQNuheqfgh4T/XE1
mQfZPYP9dd40iROIEljaqDoFirKx0dSKD96Jtk6DvPf+DEQI/qOTa2aPPrhgdr7N5nXRfBwqiRvI
puj57xtvztLu/3tWVf74PBwSv73sL9ogedCxQcso2bjjnpmh51C+QSN1kzPKvW5Fl2KD9WkWfmN6
RhWeHzkZjhADwGqdzvUKTyAQTlBvOrzzmYPmNtMiyW/4h84ZJAQDxykcu30+q+fMm+vylhqxZGOR
uZoQDNiwGqzlrlbj+EGtwTO0Y1Y9nB8wqR8I8cAmrdUl5fNBHWSzQRESf7qb0HHZHqivSCo69xmL
XgKDSEc8lkQBDS38YLrIPkQXpleAKN8K1O+aN10VQXWwg/P2yQZRCA21lUJnkocGiucR22XZhdVI
XEHic+Id7hgXJsRvMU+qemH/rIY1QF909KdBQby5deKlHpMURQh2dWlXT9YSNIbkUC1xavHWti4L
tkT80sZprrX6O+0k35eNlJABaK1uRtTBZKg5MrHYq4d7rbsiMuJEGYwQBBS6jC24Z+Bky0lrruMG
yi3Ot4V8+SPXEst4+0gt88XBaNVLkI2hroQNCf8Mglu6CZt20qzKXMO18F6D/pn0sz5JkhrZlAvL
P19VwiKKsbJJH1p5eix7W7I+dvN0CMmBIR9qHKohcoyqkaJUBqmR1bijr7iJ1/0sPcejh+mku8qp
lASZPZO2cPrrQYMRcTR1FeCSYLKPkWzr3Asp2+8LXlxCa7tAKouWufEpU0MN5EZUVk4twxBcmNkQ
j48y3GdmceU61XU1QqG0/nzeu3Zj/9YS/is27qVgdzHqGZZot9H130lAfG0P4DQpgkIaimXzIjiz
llU2tIdhU96GVX1klX/eHNn3BVceRsfU4hjfh7JyqFDQCUYy8nfZtAh5bVOZSuTk8OQCHbo2iPuh
phx0vy0SjGql7bQIe1ZSxFPScBR7+Lrkd+CEcvVakv9JLBFLUvuqr9c1AUaGbjJIG3kjU/4i0ncA
yZyIlalTpw3dXMPD5ihM2Qcikxt5zrfFPGwzVmJNagPiRdCKAkDvC7QjQWn8guA6K7/lnGMsP9Rl
7eqRJMLIIppYoWoljaE6K0aPfWZX6sf8IvJZQB4N6AtBbCSUXW/JJouP8madGuU4a6wA3Ai3W/6K
OupOMpLu3dRMAxO3gQ5qi9gi2WfVIBaMDMuH61L0t83BvCNXylfnELnjAeOZuarkLLXvHP8iinQy
KtRjLIXfcRXtyYouK1nVn+z7wjGqXbuMFrw1tG0+ZPUdkxWOy74vbDSmWjPU5eD7SzH6Rmp6di17
tN1LZTgdpkkh4UGgtv165qshqbWCSw5omPka/Io4PjEV8i+SN4hdHJBnQD2aqiYUkV7jEOhP0mQB
RaoZm15CDwZkZpf4QdoQLMMRhiwdrdyAYC5iND317JHlV1GCA6HjSE7Q+ysUalxcEYtApFwYuHZY
7STrHP7Y3fvtqcP5NvfUU+evwbuklXjI3sAJGwONK4i+83mKil8GcSf7m/auvWcDIewK01qX+lRj
6Bj9GoG4z0jdd11xbcwQd4UpX+uo4WZ09IZWxxj8RTKq6d1Y9mKGuCNA22iuDB0TU+D5mT1mLDSc
j+cTAT4Sb/aEDYTgZND1BQmNAwj1Ij2mF/GB3zuxg+xOQ2aJkAeu3dqPRoMJyYwf6/DL0T7U+tN5
S2RuLLYmZGnM+hakYajx61PXCtOL9Kk6ZgUUdexwORpfVEkg2I1poCs2TUgpqlQsetFQAVdajYn9
dAnq7FKZJHmH7Ps8QGy2siGOiFNo+L49XmXrMZKVYe7O/eb3C+s+1pjiQKUPbW/Z9JlU8+K1Q675
cTQ6ft2tSohwuga0sr9CfqJ1z08X//gbx4MCOZSIoSf3huuw1DRlGgoVJ4Mmc+PkmPQPWf9gpHfG
j/NA+5n7Bklw8ZEz4KcdkLRHWHgaDpGv31n3nFBqkb6u7c4Z1QiWpQPlRjEzwA5dpks1j4FlXHXx
hS1TbZN8X8wDSj2j80om8Ogv1DcnM7RnU7YfyDCEDS7Pl4ZSCgzzLzA4XnUuJ+Ea3Rh1pe78/i0B
0t5gpEKXp24Jnpgm6mI7JUZNVyt31UEWFZduji6m866wG4U2MMLOY1GlMVCbMAaE5W66HBzyqZQR
3O/nhhsQYe8B7w3qfnWAtGHvL4HNKbJjl6sV1qflxLzi+l0p7wuiWGtVt705lOiVxL1doNZPrRVm
xqfzI7e/iDYYgk/Euk46PQWGooNbg7Phll4WefHVdFWH0Y35ntC6gRPWrGV3U57bcEFcTl0xSPcO
uvY+N//X6cSyq9koJ8NpYRK/agEbipuF+RP75jyVJx2tId1llfmSUeTb3JugR7GlmsgdTTj664ie
dGOeFlmPKox7++CE2W1/XG47n6CCNQ+pX8vOXnyYRDxT0xzDgqYI9ilh1ubFjFDOgCvkvvCia/ti
ui4P6ikp/f9tGe/F9C2cMGvVoORFUwCuRaXp3N07VuUm9mcluY7Xb+eHcm8pb6GEhAJtCU2r8yIG
yMkU6QeSulSWGu3l3zjecZ15nCiQG7+erE6pc9ZaMe5glls9Oa2t7iZz6RpSnaTdxbVF4gF5s9E7
yVSCMjfhmcvoa89kr+RkBc/ENdeyqua96L4FE3yQKOo6VRRgK/2C45G09m93ZjbDJmYttButlmLY
WHvsxmurPIzxOx7gtyYI24VjV5E5ZTChbMN8OgHrvHPtDpGh81VjqgYkN17Ph52VZtRHUR/E+qVd
eprs5W33JsZ8ARA7FjtMeNql+N2m+bko71uldJUGmoU4CYUdu560u9yQJJO707KBFEJBO81R2XaA
HOzJB+2upyvQlrNk6qQyGCEEKF21dH2q9IFmBX0SLu1pfs/LyHbwhHWZjLbT0xwQuYOCLM1dqOGb
9jdddssj8QJLWJVN1mSOWgEnAQN8PGs3JZHRKexW6plQI9dUiAA7hkjGWdTlYkG4GYfIoL3S/MKv
D4RBo3bgZ+8D9CAul0tZurAbbiwNvLHEMAgkiIUBVIwFbzE1XKH3VU/3QGR3JD5PT2q/OsjEOfei
6BZMGEU9AxXgXABsNQPDuq711GX6oWx09/ya3c27tkDcMzdBNGrxbD43ANIPNlhHq3B1E1976F2E
UV+9pCdZYfCefzxT0kDm0n6rAD8OpjnULe2DrLsvuofMltDE/Mc8gfPmbwAxSthzntdFCYAx5HLl
5cF4GAZQSs0B77BKpHq7PASI2YLFC3WhekDRjSSEVZIscdWnwJs8TgunufNldeSjVx2a345Gpm4g
1bdRTWvgsUuAUiYSL6U1VYGKavf5Ae3hpnE47xBvp8fUCW6SLGgxc+1pwR86Y1Fru3QwbvmdRbyp
l6Sobx0bEvIQewaRLiwACfNrf7NHI++KGt/vwIOsDO2vbDFO6aS7ZTbLns13KkRxOY/RMvnNGVQh
hSWLzjEnTg1WP+eq2hVvJ1wvuhOkT0LZgt0ZN8PAFR3/B3eCYkcaOAIHi61GHXTKjUNuYpn67Ntb
B5iy+b5wCMsrYkcW2j+fb5y0oxNMoR3K5Y73zDB107Kgj44lJEbW3ijmxc70OkhUf0o+TrlsTnbm
H7f//wKItES4bh7NUdNqsK0cGpyNEwvMhnpshrRoHs+78ttNFZdMGyhh755AuUKKFLaYUxBFmhfT
EDrO3nmQ3QEzNDi1bVpIeIX14jCzp6O21gF1Dn11WmTXCrtGbL4v5IVG6bRD1eP7KiuXY6qPqKgu
HXYHCnNZATxfeq8DGb/RxMUSHA2EyeIGN0NXrqfqVAfxOlE3dXQXD5GXcwrVxukLTpKff3/kHEM1
8DpjQ7pRbC6OkxZ1U/qAkVt/mYkSDLOMDGlvzSDMOGgSNfHAKCakC4ttR3fGOpgmA+0VznKDFlW3
ioyw7uZvTdn5sUL8VJWReYg+YeMWyzGJbkLSDkFHbB1sVzhKMxDiq5nzZGv5qRl/tz5chOA/YbNt
pyBgmkrqEH82EpdkPit/JtNvVoeJGIJrl3nageUSGJPxZcoOPRSDZLfPoneLEIJ3p8XkDOgXBWlz
l4REs9ws6sMxHiSLVAYjbDotiPfUTMeE5Evsq8sTLS/H+XffAkVbhAht9GVfO3xKaH+RlAcoxp9f
L2+yXhFAOF8p09hTs4YVXH20uYF2gZ8/pQdSuX1Q/sCrMMSVStnJRIzXAqgYr1tDH/oxBWjmHLP4
Iy2COsrdQXZqkMyQWMAz1OYMZkw4Aq4Bf1Rl5oHRe3IzU7IlyKwRz1nNWBZxDpg0f+yix6z4vK6x
v9Jf56dKZo3xenXmaa+NsQYYlqmurl8QkH5WTJLoymwRQgBLRxxMZ/hbHz8w68o0QVupHtVacmsg
s4X/fRNplLhLaA/iHR+8LAw9r3+p1R8icEM3CCZStLUrMFotGlIhTeWvQ3IT6f75ORF3N9GRhRhA
i5ksFY8BgzL48eIV9M4xS2/swlh7Og8lif+GEAlKwtSxAb2Fn0Eqyu2V/tam7cN5DHFvezbH0mxi
gJIeJwJhWuwkh1qUgUFLzPJrbBzZj7m7bJh6sS70mH5fNcnK2bUJBQK2QQwLhL0CnpFaPdgkTeJb
mXJKZnaBc4rkLMo/sc0/nk3aQAh+gIzUzhtooWE90l+m9cFqUJVcUe0PYQRHMFiVMlUBTM5ucvJx
0P1kuj8/ObLBEhwg6rp4VBM4QBeVYT2sXtf/bvmeOFjCZqDaVWZ2Nawg6v2cHGznUKmSWlqJFWIj
QmJnVdOZmHKzyU52oQdRI0GQzPjz+W2z8teM5VE9wgizzL5kiuN2bVZ5Q1ZLnPfNLYcwWs93Bhsg
dQDTp2YBaPKs79Q1IZBTe+03aNGf7BDs2ZUnk8LkU3zGmcVkekyiTINUJDY01elcqnwt0C6Sr/aB
DJ2njBH64cof573u+ZvnMPmEbqzUlWW2W25lj7TQi8GnrQSNbxwmlHT5/NArK4OWzZ8QFMplXdt+
hZE9I8eefKoh/6rGkn1O5oZCWBhbe17qFlalGRj4yOfIdA7nB06GIESEtFZmluNI5C9scRf912/z
f4ruJ8QDJS2cnuUA6LQvE/lso9KqsX6zzFrEEAICBMGXJkuBkZHjmoSVEf7RIIk9CLGBWlfCN4Ax
fRiX2yL33/F9B9dCFi5YcWwXTutaC3aSsjawRLXj2D3ErSQG7Prq5vtC6kcZsdtixPetOYNyx0S8
MV5ztx5kTf1v9CKeZ2KDJGR/bT7ZlR7pWPpXxfwpOpRB5oO3/wG3Hbgj+Np/NKnL9XcVv/DOj+Fu
UrBBFgKAsaCW2+TIQ7LUXp02kZtk9Zd2ADtvpFwm6kMzsSDq4h/ncWVjK8SBTCvHdhl4HKjI9WQ0
EGhmaMyTqSDylf4mvm3MEyJBXNl1ohWAUXoo8SpQk+rHpnE1ix7nYj6dt+nNPbI4jUJUIN1sUfCB
86jgsVMJsi7F4/QGz2ofcahJ8GRjKMSIpXSsaI6xfo3lbpjdNH5o2HuWGOWM8LZum6i/er0/RGab
60oxcL2KmzZ6jGUd5ftD9gIgXr3ndZOtoA1EqP6I3ohQO6YH53rwVWw+ii/bfPY39Q2aEDGMiaiQ
fgHadEGYB1Uehiql+dhfsMJV0DKHmpskkD0D8Vl/44MbUCGMoKA9L9NyBGj/1Ym/2mD7HL44ne2j
UO9d04UbA8dW8ZYhXimDTG0YlWbGdBUBK67a9rvEw3kgemvLC4DgctQYKseOJuLr1+SauzhetD7U
n/uAK85Sn75nh6IvcIL7rVrcZ3aCoUsiMNO7pMp+jRXaKd6R3xMV1WnYSVDrIHbLEw1ykuoEVZY0
0V1K3HaePUdG9bmba21RhFi0kIEyk2u/GI/pV1zGhLz6d7zof9FD/z8QXfHILU7VFk4IRpmjL0vS
A87ULrriYR4l0WcvtG6/L7gCg7zsVEYNrixTEqZ96jWdfnA0MJ/JRKdklgheMOLeOWtBEuWXveNm
de0Nsjf7vSVKVByJKapQUF8q7L99OtVdn/TEj7UvcTb66nDSorusrT1tkgzbvjEvUPzvm4ybmEMO
Uk4eUdXjsNwwWcnG3qawNUXYWGsCoRV1wpIpssGn5WfL6AJCPpyPA7LxElxZaZe1zTWM15oyz2B+
TT5W1c8hOSz61/NIu6kRin551S+eyMBK+Hq8ltqMWdMucLODUrnGLW8MNwMI7nhl5aXeer96a1AF
1bUs9uzauAEWwnblNCRaYwA7rPw422TxpkUNMqwqV5vqH8UoY3LbDxAbRMELa4h8VKQEYgNyGjXI
g/WT4lnBesGDq3KnveOUtB1ZwRMHkg1FYgAuX3qwYfYHVZHdoO0648YiwRknY1BUk2A/cur1pNmt
3y9o5B8V77yTyGAEdyz7ZM17bO6+vTCQAWfoSK9yl6Ha4zzO7trdmCOE1DQdmLUUGDGzvrOW67qR
fH83pG6+L4TULJonNVUwXHOKm9P8YdEu4/iro8o8TWaHEFBXw7RxQQM7ykVN8ICiVS7oCiXGSEDE
Z4BKi+eigoiVXzffVe2jtGvnzVM9z7YhygyuYZNzxIgV4LqS9F2eacjtWXXZmOpfS6W4ma5+YCua
0fX0PqPKZaSDbSlOSjfVZG1Q+wHiX3yxQtxh+tCQRUVyYnyPSn/pHHdEC7lhd56Uyew/YsMLmBAG
42IyS3sCGHgyf/HEKw7QOvRIHufgf2HJ3M2UN4MrSpKPI1umqsPgjuHo68EHze2PnMc5cpnLMz1Z
f/SbSj1hNqkQ/GZqzVGqw0DeH9OgM6rHG1VyVI+/W3YhAglhL07GsUs1AE0gbmYXyeKfDxLSqeLR
arPDO6BeyhU+VfY1mi5gi+JNX9ITcc1QPUaerDnmP/Bw1e2gSMa0xWoitMx0VWJjx8+utO9QgT4q
kIBWnui1GYK6/CBr0uXB4U1eiWaSf+CEILUqvbVEGQ9SYX81HMrDfKGH5tF5T560gRFjVMNfMTrE
9JncJvUpqiUXyfux9l8zxFp+o0Jigd5ChKdludRLUClXSn6g/ehPA5OVFcjAxNVbVziudQADqZ6b
LZ9662JBq1xfSt7FZL4gUqlC9sNoEgJf6IJedznFKSLGTedDZDLon36fdO7vxfQyisKqrXNzURQd
hpVx685rWHYXWp1Ijme7lwSQ6fjH5UQiVR3Hs6ZT4XJp4hFezh9aD9B87HzlUIZx+Ls9EaJRwgKm
C1lXomAQ69X4lNkOKtFlbR67m6OOplb0CkB4Q6yZS23DSboM3u2Ys69YqZ8TGcPF7jo1QMMPbgvd
JOJzH6RoGPj6YIWCZ97e0l1Gr0t6tSqNm4ygiyY3sx6eD318YN6Ehg0kXwabyGelhkrKFscCMv81
xF4xfJVSEGq7S2mDIeRgUcfWdI6AUS8uS13ldipc3WvgDXihwannMiKHtXDbztWP2eG8fVJwIfZN
kaoXfc3PiR/ZVZx6huEpj/GxCiM/9SbDK+rLNah9+c2VbGSFaEiHWrEThR+4bHNwmyIf3M6BxAIx
JbuXBEjkl62HAuQr/Hiakdt8GrwUwhG5IgHZzZxe5lAkl9W1TJ0gfQEQvP5k+uw22k/bCnhIBDvC
+TmTGSQc40ayjnpLOsSO7ptdUzS8VW5UsPecQDYWCXGwL1q9Kh2ggOJrwAthNrpOJmkyko0ajymb
1UUhCMqMgfsANpFEyV0zASP/clkurbuatmT/laHxcd2gKaAVRxMV5mhpK+rHdPGXtTopCwqI7QhJ
LukkQyhZ2I4QPGy9hu5AB/O6InEXduPk1xlD5JJ14csM43/fGIY23wn5H3D0svcVVCbVJdRC9Iey
/lKNwXnn2w3zG7cQ4kXHoCFTcJvWvh5LFy2k5T1NQc/yDhhTUzV0+NooHhS8r7GXPB9Vvp6WJCzA
ojsX5bsgIA2KNj4VillCBtOwarX6BndwVn5VVJeJjAFyP3PBC8M/AMI6rXoQDmf8urIPte/9qQiV
YH4YPdvlbLnsOvpDe4QhsykdLCXD7WWj1teO0VxaNTQu3jMtLyYJC7bNq65UTZiks7uI3Tsy79pd
MbxrTuP1t1SkG1eLxqmaCUGHGZ07oKENSkLtCuofSSjYP2m/AImbQodbmzXim4IFOXvQXHv1dRSq
oRGANf94fswsrL43KcQGSvCzLFkHJ9EwZqveKEfWgilnqpziuhqWH3+GJDhcHg9zNBgYPYjA+cvg
a5CS6mXMArvmWGh8d3SVdwEJwaY08sZmBo7RSWV4jnmFthnfWg+/bQlB4wWqnTSTN9IJyYEFJUqt
WUvqR9rFGF2u3RU1f/+ucAshFvbMURYZU1xTnznHdr5S3pE54raBUhNKfGgiEd8Z8f5dGMY4Kr5t
Qt74wvg5yDjl9gLMFkJ8adRjpseGDYg+rE5qUPlJ7kH2NOTNn6rqxlJCbj7sgiu/AhRcudczMKe3
AES37lGpTm35s3U+FOqxtC9SWPi7Sh04thD0rYDFGK0yDhVfsRZaN0naD4ofq8d4vqDveLlAPTXO
KjY4kPAkLITMOl9HFdzW+D7IEZnNXEfWRr2zNb9CEAJmo1dJEvMRW9fZHbvTkgfW8g3dOJ5ivKN0
8BUWX7mbNKDOLETmAligHG7rE3G+ms2nd6xLRyXoGMDVjCVKp/RTXy6N0StICpHR9NTtZ1SRSI78
OxEG77wvIEIYM5MhtboUs95kn2ZyUaGNNskkHVh7B/BXIMLUL7Y2T2UJkL8bGTtQLST+enBAYaOc
frdv+tmPNxYJXpBRe6rwTKZggV4x61J5xxHnlTHCzGMibMwLvl8Q+1LV8yNO4t+orUsGbXf5b8wQ
8tk2TZR6RNUJblD5CXE8GgcTwgbvuM58ZY2ww7ApVfuxBYxdH1obUpjv2Vw2ZggpbBJBMrC08f0W
zFto1CZfNVkdl8yFhf0rdxTF1iNMSGqQO5M1AUg2TiWRMRju7wAvpohpTA3qLc3OgOM8mihvOkH/
4RsuuD2LeUuo+3kouy/gnvpmB9gACjvAkKbMyDSM3VrNh0ZNgzl3ns7HmJ0ccDv9jrD821VLbbIC
oskityGXC0HbUjK7pswPdmPzxhYhBMRROtOJYvCyFCwappc6V+38QKIehF8y+hiZUUIEWNK4M3Ue
02aLN+4T+tHpCugaS+Lz3iPHq8ETIsEUDUVt8yW63qKbGf3ZXKJDvRvCMViDLIA4w+n8bO17OnYD
00GxiU6FxUrapJgr1mIxmdGjlVHXTqzTmP06j7I/VS8owpKtu1Z1UOqt+Lk9P+lFjQ1hvW7t6sDo
eKgMWd3yvpe/wAnLd6Zl5xRcygK5tA7BoOQ9OxxBWY6KG2DtTd9COuYWTSdV8a34YdWfpuaayoom
dk3YQAixekp1SDz3gBh13ymP659+X5j3vJxyxmp8P4G0VX01TOE7Znzz+4UZV9qMmuOK7+v6/XgH
BdT2YdbvSS1ZMLvuS9AaDSIFFVoZQgxQYk0dE0gq+b0Zu33zKTJ+ZcW386bs5xqEoNMajGkEylWv
E7PWYUnTVzOEDI5r+Cwgm7lRqIHFtD3Efv4uk17QhPi5ICrXU7dgT5hDKzrMJTjApcys/CNv9oGN
ScK4tTNr6dBNCnoJ0sZLeZU9NFy1BJUr/SF5kvUu7q7/DZwQPhNWOXHfYQTbmrl0fkzWBzb8IPw/
g+zik3vWOdOEELoMiwIRemCZBQr5c78pv5imOw0npt9PzofzviEDE5apoq+aUrcYx7j6oZUeSte9
Ugk7vEsrk5urtXcebt/dX3xDWLWNoWmVXsM2aMC7Otc5yNyuf8+WsJksYek2kD7UmoRPVh72/XFu
HxZHEkD3E58NhhChG82YmM6XVO9P4Ekr/P6beYKSI2rKdfB1rJLLAsk0iZcFcd5PkdYDrsO0VMNR
hb5WfWtDOLYfbvPyzwZQ7Aga9VhfShVodvkrz1ELXbm5TCJC4gnPMWtzWEyWZCUjheNBz8d1mvgy
ol2oWbLyXcnCfZ7HDYxRYhsi2YrFND4tTPXJ2Li28pnZl0r6/bxv79XVcWHwf8Lsc260wVog1D2q
OYbtH/77efXNUzm5trt6z70Gd9B+61A445PgPDZfpmdixnPX8gaalauTagyjqdHeHdUH1g9eN6J+
VHICk20lz895G6AIbQtdoeGM3wVTANKfMP5LAd/u4PO9pJTx3O0nES8jKoSL3mQ4IpswS6XzwzJn
fuOww/mRk/mhECyImjcN0wFhdB/a5jFzPsuTb5kZQrBIh4HVHd8RW/alqj8WlmRWJDaIXUFGk9bg
WIHjxdpFxS7M+GGQNSDvmoDLUPSeao6Ne9HXKUS61qrVpDBBUy6K7nKWlYZKvi8eJEvLhIxohHWa
gD2uu2GyxxDZ94UUaMnawTJrfD8tj715qKMP591odwHirhVMJ1TD7bTgqU7txKSyDBwQnM8G+T/S
rqw7ap3Z/iKvZVseXz12dzoTCQnw4gUBPM+zf/3dyjkf7SjGugeeWfROSaWtcqlq1+O0XHfZTcIr
EN8q6TKgvvgLhvXWAaPuwlIGxSzhtywld0U7H80hvhrlyq0WwSVzc6hl7W6ZZc7Vvf1pt8JmXECT
griBCCmW8Kl/GmNbfy5905b80au714q58IEnSLCltrC2lxWqRsthXceNAgLwFy+56/3kNr7WHsOj
lFmJlTqh0x6400C3jpMsojJaUwnkcNkRpFGFmXhiKcHXq+u4d7T6WPKagDY3co1B/4YVj0atVqF7
AnH/aIt2esD0Gr8+09efP/k+XgMxAV4T4aE+mgCkj/W3acLzLzFlr4hiTl/J5u2HYkJ01KMyxtDY
J5NZGFMlCHAz0IhIsVNX+0lL2cg1Uo5PxIYApdt/S7gCslsHewXLRka5EIWKKiLhICgvFWrAjMP+
wd52hl9msbFQCRX7sixgVqxXtjghwFN+dsnTPsgWe6yNYD6ZkKUHDr3nquiDPl+31UfZOC6Q//47
GOajSVPaVtYE2FJNqV1Dt1orLLH4vPAiId6e0H9fObdpxsa0ZEg2GeFxxMg53rc/b7mYw9OgCF6t
qKuVo+Jky8PYZW4zfs14dMvbe+bsiLo8tmFJE3RN5CqCiMEjspdK3/d3hbdazNWxzHkphgtQxrb8
niuGq1Upp86FB8FcG2PQSpNMNyQs7sLsqjS+7ZvA2xDmahjaGYXN9OVnEvLrDF8lY9WklkwCt9cF
TrCzGYKuDgsb7WhmrneFihMfnScMHJYOQmMrVnIjuZhneP1fp5nSp5M1GhM46FKQEIU+o3bxkrm5
hlHwc2D83F8/jqOxA9nUAMp5PQUp1Bd5PqU1hnXWnEB3q9LujSXM6ZfKdhZJCJJp3SFGIWt6H3ly
hUSQhkFQuUcHa9M6u5rjezzbGDIQ6lo38KmH4Dc5D+p1I16XvDCBB0H/fcU3KVKzFTpeUSPYdRBj
fOhjaDe3xd+xp8ywQSU3MQSFsH5G1Vlt0TlBWVzFsaubH/7OGxhCaINJVCd0nToYapcrz0n1PeL1
inMIQWYIQUtaDIehtqjNoRm8YPH+zgSGEMpeKWECfn/Rj3h9isLrNnD2IegqsJ+8q4PJNsOUU9Y1
IyVntTDshszWJA12IcROmJSeIsSc8JdDce+0sdpaUStqUZz9XGq3Il/K4LaL/+6wEPmtJ9fzNGaN
gq2vsi8ROYTGsZnu99eNc1jYjLNGinAiMyAyc/HHSreydLyJMBlwH4bjYYQ59uFgdLFBMxJl4evy
YTY5HraZgVvvP3Pou3RUQpkWnwho9aXKANcdus57qrKSINaEgg3HA3gOx5z/UCiNQKKp0ki8U8rZ
GZv7QHus8QTJe+fm+RpDAEOSCV2UAmlKW6cuc2uBGH2ef9H7499tEkMDUybi2kmxhm3zYhbfe9Xf
//1NQzAnRVQUDU9NrM6sItZi2ARITCgYn5bnVlmUVmV8jfsff4fD2FGr0Vynr9lYM7Om4aZLrzVF
s8qOk4bdPDsrexhaM2fMhc4X2IM8toMCTqfrAkwEUzlnh7NshviWBaIhUTNS0USi7lfQUzBru1m+
BClPJIVjDiv+OWVzoMf0pUHXtKsWrX5hKl6NJDvs7872Ub0sm8GwmiguRVtJ8OfGkbwIyfLgGF53
SIsKfucbN7yap+0IcYXHRDrxlCZlWABPOJi39L0L8z6+EZ8qYKS3vIoE3iIyRFcMep6qeLNxmswL
krt2ulJ4cs2bqRd5ZRD9G1YBDnqdmlJQsVHZMTxIVgE2sBG6xXbn0lreOLUxbP37/q7x7GLoLsjn
BIJg1C50zZo/+/qx1XiUSs/luzt8ZRdDdNqMhvBXSh315NTJkhcT7aoSRHtONLfDa14SNs6+WfSI
7kEyVCFXM4S3BSylkqNbrLgW5Zsu8eLQz5IHkZyVpOQA8taR4Ywccb0sDHDGdr6d4tvROMaDt28T
B4Jtm221dOqVBBB0nnN/p0onI/r8dxDMZ9AQh0VfioDoqysx9md81fPE9OhB2dkZtj82SzXECzQT
r8WSK2uTPQohp0ORt1AMMWCmTNz0CjZ/ks9KmFiacdSGp/2V4rGdSe1cHdamCbSgMmBHFlvhDS1U
o523dALVreAnbuj9UYrvcopMavUKUB6HEhrOsKou7jLMD45uuoYT+/AWjiEDyCiKak4zLjkSiMpc
WbPywVx4ojEcOmBrebKpyZSMUs5Y30jmY6un9hic+uqUprWt6ZxAmP7N7/1NVRURCuUQp2aWrYrE
IRN65BEMjLaSLFJpVqM66vSJ4w/0dtvDYdauz6VFVkKsnXat+bRSIbyeTvnxHz0mzd1H2z5EF6MY
Ru2ghV2SGYVKg1w6vdL7szBxfOE3Dn7BYCg0ENuwWRqUXCnXwfU/Mzc1J/802bKXuPMVTxH9N7ff
BY9hUCWrMgEv4EjDldb0UmGCV+jGfk7s3pO90kGZucvhbM4qsoXtVadPsdHDQmG+EfIbofT2d4nj
eirDpvkSz0sewyXE5twEvjSZ9qge2vH7Psz2qf21cCoTd5EswueKBDPQeYihdDF5yXlXD29z2BL2
LDXyNqDZuFG11FvtRMeroTfjm/ggoAuAzgbjBVzbbycQCv334LLDbQY9NWKF7k6f9M8aJL6bsPPk
iPh5YhwxO8EaY+IYSgb9zfkvN47hjBSD16AiCehaOmFMb1/gPUCyevHj/sZttQcZVAv1fyYynIG3
1pkI9FWjDFwD4jyJpzlB44pwd76aGs/bGc5Q0GFMkM/C54bqJoGb8Tp2eL/P8AVKnbthUvD7WnqV
ZKd84jw98dyc4QctbItQHbApVXU/jocG82x4La90CXY4nJU2KKSo74kMCCKGVm5c5dpZMkNMULaN
7sf+3nOsYVscVGVc+ol+k5fFnfEjSe4D3uMjD4GhhbaqQqWakDkTMIOTNL0/QiiyW0TOWeFsOzuj
cBHLCP0t1IcnwTKQYAq0P4utDVPX4KREf72pVpGPonVpI9IcoBl/iJsv8fzcQk10fz+2t/6CQc1c
YajNWBUd/ZgkQgmWfmwjPAU2kMSGaovGyS/85mq9gNGtW4GNM5GHRIJBk9fgnkvv8+vc7izplN5B
D+Sz+bhv2/YWXeAYmmmGuc56mm5Ewft5FtHkFGb+PsS2s10gGHKJlW7uzQUQUXVNajcx7+qOkzT9
zff+BYMhmHGO8qZHk66j+Ai3nfKj9rl2dPSGQFaHWDzxye2HFOkCx/BNrCz4SqFNSLQNJYYYqSu4
y4cAQqivX+ONZkfXkFZzeFXhnKVkH77yDrMJY1oyh8ngZnA1Vo+6cPir3WKl4bRQ10j4WkkUPEvm
ZzU5RBnHx6lPvafSX6vHvnWh/VQUCh0OEdbECoSHOkmcqb4aed0VHN9m57+knRRWOX24DyeXNF5b
HP9uqRheCLosj8Mau5GiwFlXfTCqRSZOnSn13L3FYvggwpksdGrEVN422rWgnITuLNR+HXhRxGM6
HvuwL1zGiERTNgFtPkne8EhHJ1eufj+5UDr5f8yb5p1bmeGGLDCQHKZfyoM3zhYyW5DWqVwJ2gsu
hNId7sHd/hK7uB7DE2QhGHlOixelW/KpO0qH1Bd7i84rTNzsI1calwfH8IQwkCmpVcC1J8wrPBYe
AsbEalzas2be8Xr8OOzAvoeJUh4vhG7eorlG+F2JnAC6ivs+zzm77CNYrmF0qVYBI8AQ6rY69+kZ
Q8TajvOFuWmKDPVxmRgy3niYz6NFEYMsjFCsZxIZkzvspEGyuOSc323vW6HQ7VvdtWqIIYWJDJTs
rEU2TRPTPE1m2O0RKVV8VO6vHc8oJvdECq1KzFe4IXG1pX4YFHKsCO/xeHOLVlYxtDQjzz4ICe1b
yUdobz2Z5V0Yf9Xzb/vW8GCotavF0xd5yToJi9cgTskfQzO0GvEQK7zEEz0j7whwZQ79O1Y4bZIn
kTgiJRRWN1N2K1W1vcxfZvOxnx605UXWOEkh3i4xlESKVMnSV9fLDKvNRJwm0UJOxdtfPh4Mw0SV
IYqNadC2n+irmjyG+rco4dL55g24WjuGf6pkxMStFCC1O0FwEA+Vh+4qOHcgoNqjc6qGz39lFZuH
FlodwyhybJaxmEchwa3VkXOT/sGML9DCL3owGXoQOz2qEgEwy+i19fXccOJJzuawieiwTxNj0eHb
ch/b1RQicfJdnHhiYpzdYdUZy3oc6iKAFXk6OSQKMFvwL3mUzUQroyK2ZgYHKE3zWh9yRxPJrTbx
xOR460X/fXVGy7hqpbrBeiFDfBqb9LGVa3R+GRzC5sEwVJBV4awQ2pE3CJ45ov/l0eQ9QWxns2QV
JawYVYhXa+bIzPMgV2YBjPEUfpVKiz5WCi6+jmcruH2NSjxeenPbDyAzhLnQGPn6Wle7Wr0g7kO9
EOEHs9naeF72U5TN/cm5vEAwbFMY0GUqCR4IJCgN6V+a6secfdqH2L4PLhDMwo3pOMw9Pfr50lui
7BnNrZF8GcjIiUB+c2v/AmI/gloTO1fSRgQd4bZXOKGr32jfG1f2On9EffG+Wds+d0FjqKaWgigR
DKxclSkf4mS5SRrtizrMnA3i+AD7TWQuhRiTAUYFs2vEd0vPefeS6A6/v0YvdjDBx5QbUzPUAKhK
iz7Bx6fothJsubaGq/Zzc5js+qj+mEY3vJXQ9/e8v4o88+i/r1y8IKSfogLosvKJDH6V8AZo87aJ
/vsKIAvNf9/1+ia21R4zoDXD4k772v4+ki+ryDBQWjZD1dBn+PBJ8enDB5xPtI1z61BV3QiaKpww
gYvIhCOyiJZ3VcbK0cxGfx9/GTCM7Wd6lGzZmQ8IJHkDULaTGysbGa5II93MGh024nNWvxUiB87i
Ro7qkvsyttrYCqzkkLmFP/v7TkJN2XNRhkGmhih9S18xBw0afGZjqZNkj/J8yMvkph0j3tJyGIv9
XpKKXI0KGlnqD+qn9mZ6zCDAgqIKvDs7od35cmlBWP2AfO++nZzDwH5DldmkqxDxRiFhEhyCWHQX
PfuThPhlD9kqwq6bgsGk562ab/rSzjF0u+HsFufEsVWEsTEsA6QmEf+LZ8gKtuFVFfzcX6hNh1AJ
ZodDgknH2O23h5pk3VCQqUJysmrsNjyK8UeRYGTOjcbrJt80ZoXE8NMoL3pCCiAZ+ffoZVk+I9O7
bwsPgSGoeBLMqjKAMAleZ3rQE8t5ItI8COrvKw40s6zueoiaOprqTZHXT1etfNi3gh7Bd0d0tU50
x1YQWmGYeMuBLIUaRwc9hgsXzVUtN+40I4fXQ0G9hBKuLnEu4c2TuoJlKKmMQlELaixeMC1fzUL3
c1Wzwlq/xURBzj5thxcrLIaF6imu9UgGVvhEU/CtHziKY36ZncwFPgdtf8tQcf12PRMi9vhEA1ht
3Azzg45G9Yp389MI5fd79k77Ic41bWwz7FmoeYn5uejvDXD3fDBrV6hDtw/vQuUoLH/yCfVrGRWR
ya000Tx0oQ7LiuxLgzi6lywx4Xyqc/YKws9vl8/A6PK6ywAy2pInu7UvjnZ4HlzNq/xp5F/G9I/e
W0qGJsioma06AE/xiUfnNJWjpVj0Kq789qr7vH/YNp1DE5H+ggAhUmGMJ4pBB6GEKUdEjdF1ykGA
EKHk7UNsPzNfMNg70KhV+paR4W2rvp8gojjK9zm5UeabJTI8Objuio8YdZ/w6k43eWQFy0TV6qwM
DdFgmogavLx+UvvQMpqTIHxoIIeYPhu8CqntOGqFyPhjnXRGW4xADH+27hTju661jaP8aFY2rUEN
XB4bb97yK0DGN0kglmqE+iInyj1I05sDhxN5v8/4YqipAWTEYJBsJnZXD25eVO6+d3AckNB/X7G9
KSYoOa0L7FIv24Zi9RDaJOPjPgjPDubW6tHqnA0z7KiXL6XgaQMnTtn88FntA3NljROmbswK/X0V
aqF96QbCUwJdLz3FdIKOnEqz58R37w8V0URdQwu4aqCUVGKz16ikQJNYJqhOgmJdmvSX/PrY2JWd
2YSD9W6LGCjGrQujy6siAlTZf0zzF0Mw7S7uOCDveZZBYXw5CrBFEuqP0XBH5YOkg3xXO/8bKMir
7nkX9TFgjGOLxIzkogVYqleWqt6mjWoZ3/r2rss4b2vvSYGBYhy8KsNqXKZAdZR7M3ud1NsdjMhS
vxi3ktv45LPAicu5iIy3Q5vJ7HITiPN96wZ+gUI25Sgje0GfhPorLh7d/zc3FmMh4/2mtgRVZ77u
nPnQHMmBRjMNfV/DC4ejHvfPMs8bmTgt1jGsGsUYqmOksiWEkYP+HCtvQk4UyoNhLsYykMICSg4q
LW901eUHCdKDGcU8r3/HTG/Xjk1mJ2WdmiKFkR6KMxSab8ght5tD+Wl+wfJ5Wm7953CQQWSuRU2V
+65TgSgI90Nu5/GXZuJYxVk7NrW9JMXUGjIg6uAhSu/T8tYwPu97wfscKmMGQxdE0edqiiINEoDz
TzqUkQ7eTe0ssuszil79/hvhQPKsYjhjCoe0iqjjoVpOEG9kzCNQek7ZAg+D/vvqNgxjtRLTONQc
Eph2oeaWgR76hScEwHM6hiByo8N3zQRLejy6V49TzGmepv9/hxDYCuu060YR34gqSvEe+uqcJqKF
i3DB692+E2zboVD9PI1oKltbPatlb5QTVqtsP0QjGss4HPCbO8mQoWtOdAWSK2+3o83CQjZ0PC11
jkTweCvhcOp229sEM52TE+9WehdGvPr0BY7ZF6Npx7BpMvg0fCsrj1DBOIiRAlksp26JlQ+8lP1v
rooLIkPdVYxquXmEgdqX8ol4vW8czcwnvmRjMqM/QPiLc4h+E7dcEBn6HrNUqTEkXUN/+AxJs9qv
AntAMkx2olOWOH/gIJB2MSWdyAZhlbUxezbL295UIXrwrRLOjWnv//7mcV39PrNhpVzl8oQJaEjp
tOi9+D5PtV3FvP6lba5bwTC7pE1NmROIh9Pq5/ipOipu7qsfFKf3RtqIKluixZvitXmEV5DMNnVa
VfeqjBhCDRWrXj4pxk+5OeTKH8WWKxzmmg0qU0ijFDiDcs4nX++/mlxBkm0vv4Cwl2xUh4nUJq8B
0fBi+JU3tRjPmZ7NCN9l6JVxwud9v9j28hUic8mGKaYUBNSs6Bjcy27miZ+FH1SrWDxgnPk+2CYL
rrDktyRlZGOp9a9YwW2B4be872iOK7AZ0mFWSVfHlM1Hp5ZRUPJJlmzS8Ca+88yg/766+oZcbRZC
zQhLlKTqmIPdf9lfqG06X60UQ+ekKoRaEHCO/pWVc7S7wOsd2ZMPpvOf26spma/AGG6Q1Fyv+wb2
TONzP/vpNNiS8jBWHFfjLRvDDUEaTbpiwKagPQ+SW5Q+Z9FoIPXuMl/ZwTBBEkGIeB4AQB7q2VVO
phd5qZ2MDrIqA2ZmRS7vGuSZxHBC3eHbbMipJyzHqLBN84FjEj19vzfpXUZUhIZU3VAAPOE5dCxK
cisfRc/wsuu/s+VdYnTJ5CDFRETVySXVDYryqpMV3hcmPeDvzVEVTCvAKGydbY6pl2GIJfq9969G
wXSInrvKVn1KN8J5/sBZvm2PuOAxJzXS0sqQFuB1nqhaAfg090O/iNAn/M9cP95R2iJwCcNyYKEk
q5LCTspssyZQlHhBsgNiPHQyJw31NQuTbOzOxtuas2/hhgNiIpOsE1VUIFvNNkfIyhIXai2pjjx+
FItb0nN+f9ueFQBD2ajHwWu/AgB8UI5ue0N1hVW3+FmeaUqgP/BePTfilDcG0R1dcWufyfNCdFF1
muK2Ha7V9qwPh79bM8YpslQagr6ASW3ozeZ1wR1lsXFo39jAkPec0TQhgQ2S4FGfixzTLg0fvXle
5jfevjWUYpgj9QaMIe9sRpOXLMLhMEX3dVZq7xU3/LmElJz3YBjylio5kKUIi5aJDcZef8vzxCmm
U2L4ucq5/HhQDI2XmM2kE0j+OFL+GbqdafYck2dpuiXTx/2l4/kaw94S+lBLNcPShdWLtHwzjYeh
4z03bR9Qk6p9mLSgiVm3qenaOVkmGHMrIadW+MG9ghqqyMNkR/XThFtpPvAqqLbtumAyC6gsfTMv
2oyP5vKuwjigwjc1TuaOB8EsXYN3GOjywKwAQ3qm/mZMvUy539+ebT/4nxmEfQ0cpmHSMbJZxUhW
HSqNuXwzK8GdbPS2KequCknRfbz3pR54WTflCyATCkP/ScZgA7puNgkxZMCNPwhW5gyH4ZTGlpLZ
SW3THYu9yOdAb1yMb6AZmh0qUaqmANDKveQRp/YHa/FVHwNO/x/PrFvR5Rs0hmRFPRzDSgda/rN3
h0coxqGnSo9ecwUx91V3/wgQkeHbuRN7U8mpr4QTlK0/d1rr7i8fD4F66+rSSKouwsgyIAh5c6dL
1akTefPst9cM48Mkmlx5PzOgrXKlFPvh9cu2Qu9C4qR2/one7CJiF969vvUhLZkrOMYh2pyYfV0A
TkaTvOyWp8UKnOpKeUyP9COg/yZx8nmba7gCZHzCnGQDY2cB2MVE8pRiUpzRJLwi380zvUJhfKFA
F2+ghUDBCyQKffHAOttq4k/ap5grErMR/EkmhonJyKfQAInxCjyHN0mljKpTfZrtwO/90h4sNUVB
k+Jlbn/4z1IDlD5WeMxNjKbRURBK4Onk3IeHNvoTzl39PnOVGH0OvQ7MlMRn54saW6n5PX3ZP0f0
L3x3ya8QmIujGQ0iVCnOUVXH/mIc5tg3czQyJKO9D7R9mlZI7P2BVnzUzmCtoh6FfAgq3fFOvFX9
6INwqnztAwdu87q6wLGiuJM0m5JEDQu/5rWdo57OoUV8EEe8LZ6S5bWfq7D/c3/iW4d4Tb2saAnq
LQVEdSjxmc+q9tKVmDIS80zj7NnrSq9AqqaNzKkBSHKuZ4ToqjdOSPDZxEk80+1fWhN6s1ZnR/e8
D8btRUU2G0XayGvrDGMERB3Thd7PevSxNjBG71ritZlvkpKqo+BDN7B9CnMjj1llmubUqc7SHofi
YFacI7W9eJffZ1i2KbU0CUrQkVHFjtQeFF2xNfN2JJxPjs0gfWUHs1Q1ZkthSBdlc58SUY4ncNNX
DrxBbe81p1897mIPQ691pYZNlQOHVuS0dvuxPoVfMAABWWsJJZzNTXWKncxevnPOF12n98RxwWWo
titRJStooKYJHcDidejibowtCUMeRAsNod/24XhewRCtuERF2PTwCl3B+Igar7i9ctyH2Pbti0EM
1wpZVQd6C4PSbLH1ZXDCqHfqmHfN8yxhCDcUzCSoKaV3yTmeTrLo/J0ZDM2OupEMeg1/6CDMkRNP
GHsLcy/3QTjOzYrDzKY5y7kEkOTYHXtQee/pp87n5fl/c2f82hOVIQMtDMM5VqmTtafqSJzwVB2E
yc3Po0Pc6MTbG44LsGIxs0nEpA4Al4m1N+YFNBUKDzK0nNCfB8NQw9LWGGBAXSCuZqtProSwseqe
88zJA6F+uLokmhK6jIsCkKVHMmLUrABNsRAN51zrPBj67ysYDbIQYaThYFZoFoyNpxStyylv5On7
GQhvSU5ljr+k5wUpdBgD+aPqXDwuTmvH98qxlRzautz4xY/M51YxcSiOTezpdTA28Qwvlx7+iSYj
J/tWIY04+JHL643lHSmGFyRFH4qFRv+a8kmr7vDGZZXaHZmvMV3LGX7MS+jtn+HtPN/lhlIZpsB0
I13s6dbFT5MjWIUT36f+dGqeaJMX8paPHDzOcrICMnK2jPESIgDMjtO59Y07cpM80YM8H+bQ4lUf
8nyGzZMunUy6hgYSwlXzSfGpZlbkFc/DSXyh3fx0cAbPYzY/dS4rqtEVWB2GpaYC8BIgO7n3kV0/
YJDZlRaaR3XIb2WMXdlfUU4o805dxmyFitBTIXf9Y06mo1HkniEmn8w0+6/FzG8PoMawiUEGI+oj
WGakz1X9YCRnmdc+x2ESjWGSelTVqUF1MbQPr8PiHNfH/j8P9WKsYGhkKYOummnMEhCUIkbnIGyR
n+PksOhS7ARGGhNHFEtMFpWGKrVwpxC3jp39Xef9PkMUQRZFoznCCLQYKpkn8DSLePvA0EI7aVGT
TPh9VT82/Y0QH9uEkyLlcB076Wguoy4wKdcV3eR1RWPpiWhn0EIRYny6DIpL2sbRSM6JWjiW6Uw0
sSzC3LQ0witIZEnVYWljux+f9rdnO41zIQF2dm7R1XPd0XyHfN+cu8HS7MQTUEUivxgveBHyMfmM
cwdvegTUJ4lI62019lO3rvq4q+inRlE/yvOdxpOZ3w7DVgDMwkGSHYJMFQD60/L6woVBk0hV0joj
fkfIJqutwBgSHeUg0JcZ10TffQ3721r7hlaX3OScok1fWKEwMVhWm0FbaTCpMW4VvLNWqiUPHFfY
vA5WGHTfVtfBkC+tBOUGmvkKLClDnZl2lqWffQXFPJ6gGQ+LYc9OzoomzICl1p9ILlpRGloZBg4s
JQSEubIKvNVjiLRC5fekp1i9KXTbn1R6PnEEe7qPnmQTg/5UOEbITSpvOgZ6mzHBVZdEjQ3HJlOJ
+yVCCruSnlpVtAoJqhS5XYWPnBNM9/4dg6+AGIbNsnTK5ZBm5lMrREUTcZaDeJdd9Z9ET7VTj/fZ
sbl3KzyGccOwmCcpBh4+CUu0P8+lC4Eoe1JzW+KpKW1HfRcwNgpT6gGj+DqaofoY3NM8XOSgRDGz
lVsaignHjldExdk2Ng6LBwgN5B2s69FOmhZOjpqtqnDH+U9O9MowhjcyrQ/6ieIs5EWZHgP9q9E+
7HsGPbA7jsEGXEmZS6TUsXbm7AXltczr0dm8F1cmMISBMqaorgl1PCrihrYJ8irgxsvi8cxguALT
g+olUwDTGKmlDVBOxzCc/ZWiR4RZKRnD2zAETUYmj7CzANFNmhXJjGAO/eJXZvdglOFh0SI/EbrH
aRbdfpj8fcQNo94gMoeWoI9BkVIg1qVRWEYsPQd5y7lotw7PGxDmpKp9pGkagURydJwcxR59zCdx
DYf2S5Ov4oHXTcDDY2f/VWU+i10Ao4TC0k5oLnW1O9ONnonfHhs/+cjrltjgddinSbIsgWdRc/H2
xsqzeOnlBLeIopSWprtxN9tL/nV/p7bCiTcozO0hpVFvdvT2EO87h1IQNMgwOHh2Ojv2eB0FW/EY
0ExVNSQV9wabs+6iRi1zrULuILZmu7zRbIyuxzsAnclHy1NjLp9vHOM3iMwxVmVjkko0FiL1S4/x
cOg9wefXZ2xv1sUwZrNQ2qvUWQyYRUkssbzCtlpQUd7frO1jdQFh9qqNIp0kCTxe79wEb9S8ua3b
RHH5fXo3rmKk3hDCLqK7U0zPY9nYRXAUA4gshF+HIrRqXs/+tjcoMiozJBQlo6n0LR7mhkJvmBJT
O7uYVIG3fsGd7yLDzizFG3zheOCO4tgIJ2RxBclcTAK+MrtawRIWpkWDiRKC5NYMyWRIZiiHyIXw
4/0fbNoKkf5Fq0WNQghKqgWMXOaHInC72tv//U3PW/0+4+BpignIQw2Lyvw7vnCKcrLU0f07DMa7
67yrCpHaEFZ3WpZZgYEYWqo599Q2w65MYfxbRt/GKMZ0qW7VzNZOyPceUvQ0Sygf7cGx+jF+3jds
80QpmkJEzATS0dn8dnMCUuMbtE7BfuqVJNhE5mz+Nr1eANjPwbIx0PFWAUD2o0fdWw6hr90aFrFT
lLHwHjx/c6B+mcO+ePaZ2RliAbRyhhhRj+JHCDzGdmzTN3f5YHwIXF6x0/YKmhhIihpmzGJmOKOc
o0hRgwy3MCbGtreaxqlZ3Xbvy++zoYRZ1HFg5IiPuqukPccvbf/0Jz5wQWB8APxTl4QidMYR4vqE
N7XzN7vyC4Adn5SnYw9aLWBCeyqOulfi0qsO5Mtw6l+W0+Ly32o4i8a2/C4JXtvVFIha/S14Kvt7
seMwwm8c+2IUQ6TdhCH2EHJANCTbzRmK8A46BEcr6Oz8WCCLnPGUtng2MTyahCZ0yBu6Tcl5KY4h
xuv+5ymEBBEyVCIgcqBicDbbJaZ2i5rmRoIao/GrInwREk7idvOsrH6f4bdCMOIoW2J8ffWJAbLp
OlueFo470x95F+2vQJgDqUnxMuozjDDTwdJj0RbABNC7aGZeCu+VTvagmLOJxNDctwRQXXAKMBUg
OKrXJPfpVAB+7LhtF4R3DFHWZPP18ljdo6JZhAmGxuJJWKkcMQudGZ8UsaBYGCbLibM2XU29QDFX
qrDMbQk0PMYEo2Uq9tRhWMUfpHbhZhcQ+kes7AkD0RiVHlwdZ6GlfdUxirrjlFfQrX6/PxcIxt+a
VurjqAPEqEmF1ZYGavCbKrLNsrvW6jw5yDKq//+ATVdmMe6nq4tszCb1iYbYIgZG5lPn/B0E43ZJ
V8RzSd0u6VxZvOpnzrJtc9vKBuZGMDAdKyUUIIXMop/Dr7Peax3TL9zsesTABQ4v8ABZEUEzi5Y8
quHbtSt5tNWxCzBCeHCJmz4sn83D/vpx3JsVVe/qtNWrCmhdgFARwsmR1bY/9zE2P7suS8gqCGZG
1IpqAwy5iD2zHjrcE/WPKZYLux2k3GqHmEB1WEw8vW3+syDrK4//8ntWat0U5iRV6P7lNfpwp+TQ
jJ/3zdtm8gsCwxBhBeGdNsLJ0utDPvuZ7P/d7zPkIC6p2AgLlk8s7wLjuuP2ldDreYcaWGl1bQ4T
cQ4BQHUfaC7D+C4+TPY/3bzcekOexzGk0CvCv3FpSubneJm+h7NpDUbB4Z7tD4iV1zHMUCRGrzbo
/0AyAyVDh/SU24oTH5d/Kqu58TbnSmIlkfpOr5W+Q0gih4qt1HZRo7LDuBV5H8ocHFYWKZWyoDMj
mKVEz0jaZs3kFssp77/vOx0PhvkcD9EnUbQlnFpb7FC9U4yvy48o573Lc3yBFQOs8jgyB8oM2Sw5
UdnZTSxb/fyybwsPhby9XSMxaar5lcKn6kNbzE6cC7eFxBs3tckDmijpaA0UJZkNtBUlEKJaRaDd
VddtcjXxeGDTjNXvM1F2nrRxNDclXpIUTIc0qjvIG1h52Hr7q7V9cFY4zHJhJEqUKSb9RHFme3Zb
u/5hOIql0xvvPuOOLuaZxdCnHkK0T5AAZ8qxVQ32kLbWzJOB5u0N/SNWAVZal2aVxli7aL4J4ydR
dvcXjWcEPU6r3y+LZg46uvda9qNMj5jxavXE2cfYPJKrfWGIc1FNHMgJGOJ83aOuqv9elP9H2nUt
140r2y9iFQEGkK9MOyhYlm1Z9gvLYcycM7/+Lsh3LAribJzRVFl+URVbDTQajQ5r3fWZRBPZSglu
E2fl/zWxusAubxdZKWU/vtmoIQRUSa9WXahDDeUIiMSn7h+UKInpNafxML1lEoCqz+LEKf6mH1vA
YyCPGQGY2ennLvdpGclmKfbmlV6IEfxlYoStnhUQ0/6YMODAW5rC6+mueXzibXCIawXKaVEll5xk
s0TInBij76xUsJZLcqLp7ZT8N2MQh/hJnsNv8txBqGeBauhf+776fNmqZe5GBILHJKNlxPz8T+8n
t0XFujgkPDMf3xKXT+RVg8TBSc6RSEna2GTKQhU3tRZ+BZRRQ4HM+KPpJG2eu0Ev8GVU2wY+rCmi
tcdx0iQjLwKkJ559G4/agaP5ydrM9y3gjxix4ZfSpqJUgZgivOvMuym9v7w9su8Ldo1eVdSlc3xf
C2+02Ueu9/L3udN6FXs+L5PY2atUdAByPr6fzx/m9Wekd4GGQpDxyJbHy5L2U28bUcK9Vqa5mdQD
kuPRAwarQOnTHeaj7Raxt3iFV7tHWefo/toxVTf4zIRK+aWxuRR0EEVYnQJDK+iXRftBZCmkf3A6
zwKEW0cZWdj2CwQYzji48Z3uEiePnelLds3JRzUkfv0a7bcyoJL92+5ZrnATsTmMKVoa8WBYb8zM
txAcvqlqbD6LEK6hMKFpmVbwCkV911YPkXG4bA0yFYRbSJniNF0qvjelX5fHJsaAriRbve9n/qgg
RurdHIV2wRDcpvp9CLyxlvGmn6H+cFmTXTGQArANSsxXaEVdno+6zXDzLMaV0rl6inHVvyKZO9td
LzgywoAKojNDsOXJivoqmlEa1mjsULw+tMRRG/+yKjIhgj1bzJyJ1vIOM1U505g5s5YFEUCVL4vZ
PZcbXQTzNcDHOWd84C1CT40dNmj/+o8SBOuNWFQmtop+lIXRmyw2Tmv36bIO+9fmRgnBgLN4tPWa
YkOUY5k4LaZgQ6/8zKs7xK3v1aMU9Gs3S/AsUOxPMjFROVkpb+N5N3q/0afJrXbgcI2YpJcENhJL
EHuTrFkPh4jPtA/tdzCztgDKalbv8hLuH5w/Ji02hSugTGVDDYUi8mVo3exgNY9KfLwsRKaIcOkM
U0VGlcLW8uamnb/rsbOUEj8jMedXLeDjGOUln61d6Dk3rjrZu5Yfh1dX9GbjuYqbaywxOuD5xtyY
6+EzQa9sTDyC0RInT5V3ky3jy+Bn45U4CwVEG6wzBCBEL8XRbLUAZo1mYHAr4D0YO02TOnPeOOmg
OZoamH0riUH2nyTPIsU3AlgftWpWn/peeKqI973M973PoTRLt5EkeHctYiNMjKhWAGNNLdrQa3pt
61+z+XMrbeThVnVhDcV3QW6kdlyFUEi/sd5z31C5mat9La65StFbwFU5FPjfWyY+E7qxDTubQaV0
7XEBZU7bZA6JT5eP0q6db6Tw32/ssNDSPmMZXzh27LWTIateyzZGsPPUMAub5TC8MauQC39YktJR
mH9ZiX2/vdFCuONiTpky804uy0Q3Ie/QbVzF7b7AquN79Oce3hSFbgQKt13Bwr6y+UWhDt+U4oYZ
Mgg22boJl11nZ9aoPk2ajQRkozV6hK7m4S2bbxPVZuBTNg3RxJLRygFTQKDFelqrs6pILoP9fbF1
FEtRVdRt8cYpFqrHs7niGXqurw0QLlpeYjudtwLTcjmGbvjtsiHsWvNGHr9uN9ZsAX0BfF4qFFJv
zP5LPX+8/P2nbpJXPmAjQLh5xqJKKrWHgOVsOzpYlcyTcSD8PSC54vYfVhtJwsGkoLVH0g6SRrBS
EGf6q3AXDewDJlpbqBO/Z6eFvcllb2QKhzXvI0IUvl3q2QiarzEQQIag4txDTn0g6X8VJ5zaIiFF
O/LOXF4i4YMjSL3WVwztpWbwxHX0HzdPOLRqXrAinbCkHYqA021yLq8YgNn6T7LN2z28m3UUDi/S
x1FocuCAfDyQKnNQKGtltJ/7Mpht2gBi0wC89NLU21QFwA0H+YrtG3M65dXdLK1h8VtTtHaiEh1V
dN55pAq3ambEdt5lcN6sP/TXE6hRbDdaAvvQ/w+Iu7vOYitNOLxmZ6ewCN4D960+NRjoAD0TRpa8
RseYfY0RC2k3196NvpUonOZmbBSw9EG/3vPiOz5wfUB+9oCpB690ZdH37olGE5ylE7RyqRjpeLlj
yhgZvcYvKQ55aYJkqyVucsM15CdaRejnjrKenj2HSFQLcISmBg8ssja1i5pq0Yz0TFbfas33LpHM
tu1GeQDHYIRDbJqWaCLAyBjUDpD9qGuEB+LlXujln4cAjLqBLcVFeCqcvzLIjTTBRDQCNECdh3n5
dX1CW2nu8R7G7C9OXI3+7evZb37mznoGghAIrN8EeEK32goGE2fMLO0JJsoaX50fO6TWZD0/uztG
gKxo8xZuYgrnWi2KIUZDG3941LrT1uahNYxHiSfk6/R6Hf8IEUcSO0Vj/ZxASHxNzzw2Tw7kvfmb
hVtaxN0/2KB1psRAW5GtCu4wbwpKV/74aB8Hn0uDHwHFpn3DU4Tljeyg8c+JymmIOQzbopZhiRnC
AWyNZTVNOjYJABqh06h+x5gXsu9p/j19wztR0y3gtCEXqQPR6uWhxnQRYOKLGI0lWXFSC/NDncmi
2z1PvxUhRAKRqfRKUkGEDkL4ov0rioxTMYzuZZvYe7hvpQjeqccVM3cFWueK7EOCcLZIrpf2kSSS
9dr1gls5wqU/JkXTpwm0YZrfP5oHFiS+4i4wjBH42YBTgOuVOfpd3QxKNXTPmvQ1iOg4VYzwdjMV
7WZt46fJx6r5yN60URsxgndS+ijuUK5GyAYKk5y6IfkLqPGXt2nXGDYyBHsjdjo2Scu3ab1RM2dk
HxZZFncvNaFtRAj2NvYV6dQcq9W196ryOYkwqfyt1w03BqjtZW12r4+tLMHqmrGN0yKEOsrxN9MM
xrOCBViy/8usLXedrxzDRjHB9NRhaHRCIIx21M2V3MnZuU0+W51Xt/cN/dXKagl7vnyrnRBw2mQu
ZlpiJRe1c0mWeahoeJdXULZZgm8NOzaBpgIiepAljh+z5q5dc7ecv9Gk+o+ihJtp7GOwYMxYvqi/
7soHzGuiw9I1uu+sLp3LWkmsXLyfSGOWmWlCVE4ezG8G+9DUEgmSrRGn42O9Bbj9k+ENAGh2KiTg
/5sKgjPoGTw2jaGCWZmHQuneE9yDTidtwthD/qAbIxMnvpqSsjqpYQGTy/FiAFBUHNLP4PnzgAKH
Yq9yqq7Cvy4rt796BhCumaGqgBR9eeuhCMfUMLR0zzSXs6FXVwko1i6L2DfsPyLEQo9u1L3BUAME
zeShpD+B9UE1jFosn7O3pKw141mS+Moha6pmMSSpqFqoGDa0DySiTifDSPsHZ4d8i8aohkUT3AFc
ajk0nQJCJm+1n6oLik/u9Xe/U1TSccon3NHX/u5ZnuAb5rUF6KUNeUo3oFV9DrX4UGQkKx0yavOB
FGP1BawjdupkkbL8MFc9rB3LUozWa/WkUxwzzQDMk9dt9Y4og/XdXEAs7rSDtd7RfgDHWTnMX7SM
qn8lxUrVg1aUw7lV1ebGpLTLnGVQoy9LolqDFxVmDlJXltIPZhmFv0KryR4oOruCPC7qws8N9Mu6
GlmG3Jn0dAAWrTlEs2uQsAvynkxAqNVVZIyMeDmhjsGCMi+iW7sFh+Bc2WHkhDW4bVD0vlftGghT
s/p9DFEpBKiZnX1ACJq/q/JJPYf9hJbsIZlD5bCYxlAfplqPz2nMLMW1tRA4YprWMaRdJzO/jjCG
0bkx0PNqn7YqKYJiYjPWxKJ956SpDSrBvjS/Wa1F71MVWGROa6rlcSjT9Zp1o+nVmNVVHatQWpTE
5jpKnbIcGKAnB2Z3HitrnTmMjEXsxKu+5H4bt+b1VKSm5ZZxNCNBUWXTnb40QxZgNyKgkldrtbr5
kMWWM0VDO7m0CJXkaIGqXDtgvHAuATWyZj1G4Vil+SQLNWC8zUb0PlUqnd4oS9z/MmOmfEq0knwy
u1C7nkk738YlaqGeNaHD020sO5e1/e+fAFvTTfyjFPH5S78R05nY+YoIKb+efN1fj71T+9UpwoNb
/rzfvURs0+K41GDnE4dNtGSpKWZvdU8Dp3X6PqSO1ksQlWUihIginNI1YXWoexU5hMW9ml63xf1l
P7jrajdaCE4D3aJqqyvQglpul9zWuqSlZj8g3wgQvITVxFqT29DhDwNDQOERjKeiJ5ALjuROil6w
p5SuMor5ZAOp51d9PLo6YmgPWYO5+qgi82c+Xl60vX3ZfF9s4FkHfQY/GL5fTIoTRY5hze5iSHIf
EiVEuL4lZj1GZmp4CuOdVh7KQWJcu6dlq4VwWla8JvRehRb6occkLU9y9A6oJAKgTkqn7/fuW50w
A290BgBog2u7SZ3rw1gDAxXCsuVrNQxeov8YQoy3Da4qq33uLtxGFN+9jSg7IhlcLrIoeXQ9db6a
vf/3u4/X/597VohOqLnajWLCooe58e1Y9/GiOcaJjJhgd3+e5bzCb8+LpWAxBqSQ0Js9Drgbeuqd
djADgBUcZCMse4u2FSZEKSRpqlBvIcyovljjVaH5/2XRMKH3clN0I+tSpYjQHIBmp2L04nlwCkXy
3tszMoyOGOjd4zUnMQWaVFRbMgsN8CF6nGwXgd0xpR+Z9XBZl92Mk4anvoUV0wjweV4qY4AzogYA
s478VnkClDTm2MC7GYGhC5A2rYsapKyTYzfFsJEoeFFVH8AggWQy6pypG03Hvj5Uzc2qSerc+2KQ
8rcRrwKLWzg6McbJknGGaY/K16441vZdNX8eS8mds2/Z7FmMcK8RJamTtYAYfk+zIDqPDi8EtU7x
1nt6I0zYrNgYtAwQabpXTh8QfS3kYZRBOO3dB9pGhLA7dToDzIQvW00epvoOvcquJWPNlckQvE5f
L3W3UMhY2ad4uV7Tc9JIkmcSEeKsu8XiNKoHiEiHgxE+rl9TVWJfuwf0eaHE+XaFRLEeqzBjNl4h
DHQmrQvI6Odm6kSd7H7juapX75ONMMHlRFlT2lEDdcKbmnoGKB3bI7mlH/ghNRpAlXQS7WTrJyTP
4ECVgliIpeKwd2h710UoK/WfLzsfmRDhIrVyxIPT0yaZIUDJ3sek8xP9eFnIrh+wNNzTBiKEV9Dk
TV1pidaYumdXcWDSm5guyJWUzlCeLgvabYfVNpIEdWiSzwlaBOBxBqcP2LuxO87XHOZFfVeNjhX5
be5wzhA59dO+F7LQl8DLIeYrcHTNMhsAvcEY05N1RofCcbkba3BNgfIOYWmo+pdV3bX9jTjBHI0k
Lepcg3WEYepWdnEEnur3dkV3GRsmt4xm2dLyD76y/41AwRzBaEpiLee31Gn4xbsjFDf9rnzKTpx5
apRxE+6bzPNqChsZz3Vl5QvUY/1Z794Zw3q2w9jJlbdUv7E3f7aNH5BNeKdkkZl0I9Qa1lNnPYSx
r0yHy1u1/2jZyBAuKEtX1NxGwRMX1BqofuYnfBKxdhpPOVgBXpNBJvPv+0HFRia3n41eWlqtU4MG
UTSGqy6Yz9y1d7QWTGv5PWdorUK3e4u/30gUri2WhqCgnaDlSK7N0k/b762sxr/rrTYihFtL7WbS
R9zo0TFjg2S2VU9l+PPybklkiK+xrG5plBWQYbXBlBcOkrkze3iDjE1mQX25OVZVDJPGkR+WYsWk
6G04al5pvsW1b4QIMfg4dmkydlzIUDh6953SwmOzJEbedXs6gOQMEOwBukmcHh9QUIwaDnkbX/8u
l/ZX6Pzh4HjqMT/Mb2rD2coT/B6b+6lMShTV4eFLENrOxy71e4ec4yN4f+7ewiAI+sBn/QS3V4VV
2KgqLwdnweCb5+yYgsUybx2w9Y4+9eqDDHJyzwC3EgXXBx6PoskpNFzKFEgQyCF62iDr2JPum+D3
ps5uq8qGFP2w+E8T3x77hGwmgCbLQyfrE/gHcbpmMQrkQSq29FZmWsTq0kCp8+Sr4LU175LrAf6v
PeQHIruruGmLd5VO/0gTu3n1zOxNxqVNNcYLdT8O+qsOI+b/Yb+ehQnnTCN2bxoNhDVogh/el2iw
zSTB575JPIsQjL5N2kGLeyRvsgzwIyVyUPAbaynjp+CWdWnZBFu3pt5YFgViElietZwrRXot7UUR
250RjFupLQx/8mEy3lbEqQLCU30EADNmlew7WTvvP1gds6hG0cL0CpZ2QkzWDRyo7IludDjkSdA7
w6NZOcgZerZnyqYxdzFwwDb6R6JwCQ5mtFQph7qc7afxstBjLhDSOKeRHMxwd780OF7M5Ogg5BHO
8IzOLeQOUExLhvuk+NLLsOp2gwgd2W94dyDBamK/CGXUsJQeM9Pzj/HpyQMWe/CJWE5zAoWRlGdh
f7828gTrQCHVzhjH3qqerKMEV+dvVociULxCcj/ur96zcsLqrWmjm9EKYWp/z9SPjYzlQPZ9Ieqr
rHDoUYHCzdgdUw1sScG/DyK2myNEeOvU5s2oYj4uW095e56ib0v9hpBuK0Kw5pyljZbxJRrs23jA
wCSoi5KPl9XYNzJw1mLUD2SPRCzPDoVlZDbv4Eh+AdG0QqNy7lWu7abMmwA7mgWydvh9M3uWKFZr
7aUOk5JjYk3ATOf0jvTUgZEpeoLGlrXz7PpunE5VA+ko2sqFbbK7IaXmAqfKyvbclo1Th/nXMFsl
b+x/UApdk7aKChKC5JcxZZWtLXrknjwrCQq/OrTH6Q5dcnh+Lkezcy7vGt/5V1cFukP/liYYN8aN
Lb22IY31JrBbQ3LDBvoOSdljXcxuVI2uNg0fLsuUqigsZbpO1tpw8NZhcS0AjHFiq4WgQ59DjIGn
zr8sb3/nnnUUrF9JhqmYTIhbDcUt8sEnY+/ErSVZyt2eCLghDM+DIYC9QsHVmcKMESTWXh955JHT
iq/HH6Mb+YVbPfY5Gs16ecf+7kXMQBlJLXTcvgJqJLFSpEqITAnHs55uYm8EL5lxCJ3WAfe35Izv
riTwpjU+Nmq9AmvLmkY1s3ZB1W459spNitmgvpK8RGQyuDvePHgxMRbaSUJ0L2uDAbdVd2+RtxgE
iBCxR+iHeAXv0ozUUhIGESlACgbPItdLc7hsc4Q/YV8drI0Mvm8bNYYlyWo6wBgMsAc+Ucx7ALG+
Gg7xO+b3LWJY1ctg7MN3876Wvq54hHdJuhABRinG0tYR0ulh8tEgjQtY/9nDiegBxnADGXXcfri0
0VbYtK4b165rII9Rl7/muhvFNxuPB+pyvy9bWm5Bm6Xt8swCQjyEtVF5a8z03LRJ0EaLh4j6Ro1m
z4rJx76zJfhx+4b5bDWiqyRLrfWYLfK6+iEr77Xu+6C9pbi7WUbBMVZVH2MWASKQF+nmW6ZILhf+
J14yC8ETgq8zayKK76/tY1QdrMGvq5+9jGyeb/YlKUJ2Z57jcNYUHK9KO6/lQ2h9uXy2JBshvgrz
rJi0mX9/ae8TM5iaR1V/ixNCEU+Fj9CMV5AfldbEk1Ggm9tS30+jZ6KNZtQ/X1Zj/9A8CxEzVGiq
LZnKW8bL68XnmNVNifaH31NqlSx82Q/PNtKE5+0UdSZv8dfBtDZ61K0D0EZj7unTFOiPHJwlk3XE
7ybxDZRBKRCeQWcqkol0TbIauYXibjy4i9tn190tp8IIAzRdxwkAA5HIxFwZb7qVabtnImgp0E20
eaA9XoxFe2ArzUWEkq/Wpbdlln9cq8gZDFkf7O6iGgjSbIuggQGPt5euyOqjxF56HuGeedYsA/tt
e6XdzHgI466/kuGc76q1ESe4oKRKY5rXENcq78wc3NV5QNtYYvv7+2ZRHckrPuP1RIe68a9Zr5Rm
0ZbMMyLwyOnnxZ9+qX4Jxvb1oP5IosPiGe7b8mWwEosx4OyADFxYS5uieI4GTEBrLHe5/stC46Uu
q/7tLuBGhrCA6NDQMU/dYC4j+WwPt2v2gU2ny8d6z8du1RB8+KgmQH6toYa2aN6CSZAyPc3xSZsk
b7o9L4sYTCOajQeXbQhXPPhHx4w22KU5DNrmA0aqJfGsuFYqiNIxQ4v/GKcXEc1g1qpqruamDsbw
TMv7mNykkeQ+evUSEGUIFxKaOosyquo6YIM6H4qqokGna3gNGP2pNTQaoKVjcOKgm8PKNYxpdZXx
i1Lrs6QfTaarcGWp5TR0PbAFgzLVldO4Gosfr/UcTJ3y87J5iNv2W2MTtU0MrhFTtPJhqhOqq3kd
qLQ8WkS5AdGT7ACLbwJRhmDl01r0TV4WddD5y9PMX3ZjfkTyyiW+irhdYieiwYvSBIOvStSE8xXS
luXUfomnr9EPtfIvr5pMhmAnat8bRrpi1fTlxmocu+jdEeAlqmxykf+t29BF1EWwg2axF11Ba3DQ
dcvHcIx/dB1xkqjxFnt1C0BuX1Zr3+z+GIMYySh2HzKdQa1mPa7GmbVBLENfkqycLVz7VrLMOeuh
UVTrJSaeMOJalr1fU/JOM8rDZX3+4Tw/KyS8enqMwvfWnMEWzqOHOyPojxx/Vg+KIJc2p8lWT/CA
U5grMemxerSqXL30GiCPzqMkZf/6vDKOHI9WABPNAEADfXnD9/ZQxEM35sHQX2vtfSgDUZR9X1gx
dL6YSz7i+7ZyVvX7SvoQ5UfjpUlDAcY4wLqFUVkxbxXPXdlbRpIHQBbz2CNBmqw/cjK52PvRJDz+
cshfiRf6st7BHWN4KVk4tGWhLpqVZ3kAyrUHPoFZALoEMw5gaOTct96/tr2X4oSza4/9QKMJivae
6lrn2F2vyC2muvwsQFPPUSJtd9/+LCtRhdIvi1V7jjVIm9zJr+/KoDjoTnYCuLerYgo4CmLZ2eLm
/M8biQnyl5aIOZFKm2ssJ59UT44J2uN6R/9BsIG8QU4Wvr8+XdvlJGJr5gLcqyIfIS5HbyHqSG3x
M44k712JiaB39qVO6WyGfaZiFcdAdXlHBWNO5k5PTOfD93/7gofxYx7dUnVMwoN7S1zBZi2KOjEK
ELr26kOBQQaz+tZ3sn6vXcsAwxz6TTFsoIndkno3abVeQKemvsr6cy1Le+9uzOb73ONvwnOyJKPa
szALFHZQai+yHzTlQWLdryMIrNRGhnCnF3QCDmId8bP0O3+UHcorvBTRZGx7651E2q5lb6QJjmJV
5yIdY24FP/BOPPFHogIMkOxkHyov9t/mKTbyBE/RGS36uzpox4cPdJe/2vS7AQRiHFFJVp7at/Fn
aWL/ZNo0zQx4bJzbBxM5WmiH4mVT/b8blB3bV0/SJyPfiBPcRJKRhbQNlAOEyzUL0qAkfn7Fp1sr
tHLYH+WZhT1j0QGWjZkXENsBPf+lQRbExhRTZ2VPxmKi6tOC+c0dvOKuCKajjNtpz/yBDYKkAl6K
hiqyiw0zbax6gflboT83hzVEOv902SBlIoQ7uUQB2u5HiFiAFJASRy1ca5BVXl4HZkzT0ffJe9KB
GCCyGSjxipiD+9e4ewTArENJQJOvof31si573mgrhv9+6y1iTHGGLEV8MaXHuFJvokjWbrBrclsZ
fD03MibLDlE+ggzyTj3bjzH63i0v/oUezfjYAlBQFlns7s9m6QQPOJYmQxkCS6fYNznaF6vbRTae
uRc1bVUSHKC1lhEy2hBhVn/l812vH4b0UzJhhOADk4WYu+ogOiMMfGUoqgiyTODyLnWUALtkIp6S
fwKA1dG2ZdB4MimCk82KZUljpAADuzsP0U/LOnb0LUGRvtFEcKyWOSGABtgCfA9/eIIFBBw4p/68
BK3TussVqx1pjxAPtMSwCAVMjHdQhtncp6rcxviWdE4tPVLg7/rUN1XNnebWT6dTuH4Jsw+1cr+u
pbOakmLArn1spAommNekZIUFqWhZuZkT5pgTnKzS3U0xcqssOxJrlSFl7R5lIKdaNuU4LaKfNYdZ
wYwjZCqh7oaleq4mErzBW2xECN4CDDJZxqoIYInt+ya5jmqZhezeFQCpMgluBQpI7ZeuYrbRPj5V
mKvuA+tA/ehcHmeXFyv/l1nMPRdrAEkKyStM+72axUxGsEzHwLYJCHKJaGUNldSZ+vNQ+5dXbe9o
GQAI0lEvQMJZRM/JFB51dnoetJnqtJmLnjVn1p3LQnaVeRYiohNEhQWEeGYgrJw6tbyyAEJ8ShNM
3DqU5X3rEz2bZonMVyUKHkxsNBMBC6pEsVoyaRDa5vdJSN6t7GyWnTeNoD/PkdvUtXMa2rmbq8qx
UGPvss57Fs/DaGqhegBEMCGyGKM50rqyyYMuvx3mKyORRJ6y7wvmvsRGWvVZmwdVplHkDhoCMuWa
uf9NC24+Gw8V1hgSb+06D0oQ3bllnujOnCay9oNdI9QpDBBvDpuZQty3sl4ZMDiZB9ZI7yNlukKd
zCvyRqIM2fN8qOfgxYuHFMoewgke80SpGuQsnvIJpY6ErINcQsAxAqdrdvME//CzQje8kTr/tqzz
ZI7PssWGHzKXw4qRqjxIyJc+fdcSTNBLYr9XXRyiDGEdaVKHEVK/8LLstAZ99qm4z86KPwVNcp9+
yzPMjdf/Q8Vq1xQ3qgkxZxiaRC+XNQ9CVSvcqWwHZ1VHSZr7KagUL0sDl4cGDA20FqlCqAHGDpYr
wNkJ0rRw7TA7JGbpJeMNidldqWVObn9TzB9h5lGUryo3GVO/Cle8k6vzWgGOfv7JUDU0RidqaJDT
m9V+GPUvl4/LviE//43cADfHJesTJcpa/I11orxfog7o5OC5XBvTlni3XY+6WQzBko2xtpDwJQiN
CdznsYv8Jr2mo4z/dn9n/+gjvv+yObGsuaJ5kKXnJveL9NPl9ZJ9XzBYVrdjskxYr5bOjoZeEi3z
LkvY3RFMBTBEWBSwY/z3mx2hWrey0kaOcjSHg2akV01f3udFJ9l4vt6vjHMjhu/XRowFnI40XuHB
VK0bjpZRA7mG3sbJuzlqYXC4gzJyN04YH7qs3quC59OR3wgWToVmLPnMVBx58L2sp7Q7zb3/+xEz
ugryHq1XfexvKXX0oyyPuL+06CfUGUJjUxy7IKvazt1c5qDKGO/X2nJ6u3nETS9RUSZG9C6rpqhr
hIt0YFcse2yrq1qRLSNfpdfb96yKcFmzKFanhctI6h+KlrtteItBIvBTHmtLGpjIFOKHYmMrAPwr
DH2ueG5Zx1aZDnqOAHkatMfWn41gSRzDTUHrKEvXP1U9L2kpnAWja5OKJdBSf9893Fi/6qA6HBK3
APSjz5kdl6sMU4lvuvgALfi3mQhHg9JybCcGMwnnr7UaFPE9qSVjqrLtEw5BquuGYjVIjtoJ4Fnw
3+QYVTVxWjLL6wEK45LcWCTvgV3fZWroXUTayLbFcRK0wuspGriRZ8yM08AUgOSlkhzzrqU8ixBr
bKy2l1zvEeNRZb1dCnJVpzF6QWJVUijaj5WR/gLQKhDVUHN5aZJdX3csoVjA9JpnFYkT+cZ9cUox
zySrBezr9CxKuCIbkI+X0QRzaNtzBkyl0u/XR4lT5Mf1laFv1BFvxyYuIxQB4JneDb9+42dmrn1T
PqCN1ZXPQOyqBLBfAyzABJoJ5wooE3bb6Vwl66SPJ9u8Kqvgskq7xrYRIRyi1cYMmA6G1GAsiqOt
k0BNRklaQKaFYAN1msX1ksItdfbtlN4kGOPNV0njB9/cVxuzUUPYfDQZzzru4zwowHRVD4bTFbkb
ZfYNIC6/roXphQs7Xl65V5OvTzfkRqZgDGE41iqxoFf2K/1oBDXSyslBu4kfBm/4CD97YJKF3M0p
Gs8SRe7cdVFMI8S64E6u6Lk9aUfF126mH6TFEI76UZVSPO0/bPDcxVvTNoxXtagoWxJD5Q+oHOSF
LaYxXEJR9XJ5+6zljS7DlmL656OKXC2yWf8eOur3Ij//AcKdNkQ1xQno8djWtPGdbUw/zTpuXCNT
J4mv3zfTZ0nCYasWraWjDZ9ogaQzzK8o+vzj3L9sNPw4vbbTZyHCcVv62UDOucuDmZp3Y1veWGr0
YVztd6Eim16V6SMcu5Z2YaYiRRHkWu9nRf++GgtMviUy/Mb9xyFjAN01TJ5QEmJteC6bDDwS1g9d
mzkRfjjt4YzRt2JwO+tTBYDPGTw6cqL0/WP/LFoI4cbWsuJ+gWizUFBEB5k5XmJTanqRtfxVFVof
OUtBYzedirdFW091UwNELqCnenm1lVqe5r2O9W1ah0M367NXepFvu+PZAkDDCsDH+S/lJKt07rud
Z7miE7C6eVyA2QcncB5+0bN1hhdwE3dtHfs9h3FW3lT1BqgyKsRPmorxeDdNHet5xkntldmrAAii
NKz0qDb/W7TRp9NuaSgAGRzkngk2Ozchargh3A2eNYA+um575hT16fIZ3DsYpgo7pUBKV18xikVz
iKGlDCnjgh6U9VtTe3knia92PfVWhnDO22SM06mEDPhNa/ENUCRmhyGoc6dcXR4syHs9uL2JrgUZ
ZI4trzKgwAvHEHk7Es2NhRxNa+uncuoqd9YiICMqxMtKzW1s5duqEwhes1bi1vaWFKkTUJdoCPWA
JPfyLACzrlStCGFeSa/DGHcBKHzpJAMi3YtV0FaMkR54GZ2Jdqi2eNIvipIh26s5ST46LQDlLtuG
TITgUIg62l1vo1DcAHLH7jSnst5flrC/VM9KCC/Cue3TRUsgQV0BpmJGN3WHzNKoS4x8101szUHQ
RGWZ0SeYPQxo7fbeAF4PtLv5Pw5L5KMPGwOub+og2EoUNDMxTNlrESROZz33auDkpYHt9iGegBQd
C+nh8kLu3jtbeUJokId5YrbI3QXJr4x5Ja6cyE8ObeTMZ9tweAtQ6ssDkj0LQdrRQh84WAFe8XfZ
+bSOMeBBg9o66vGnZpYFeRIB4tsMc7s0KpF9CQzEyZUze9FV+47zfZDFDT+ADt2XDyfLZAq+Q8+a
ZjBnyOREjuxTL4Pf3run+RMGVQuKH40fik1mwiqG2UImBMcqtH8mNu1dXACOudA7Gs63fYbCUNTM
3mUD2VWKws1jr9BxJA54q1aoAI0UQov1a5F+VaQGuPcaxCOa06Eja/xqoAKTI4UZtQYeNv7orR5v
mckOzG35ATvYp387c80vx404MdFPB32ImGLiLd2+t4srQ0aNveeZ4Ls5ROtTKCc48UanQx0uyJla
6YecfrLtW5L6l7dkL/zdihCeaW069mXPRczh6pr0C1UVt9EeKlmnwr732+giBGeVPo4LIxAUW4cx
KE8kUAA9WB0yt++u1eAt0Ca/t+fv5UPm8qWNszhH94oGkUPiLigM/jCpJKrgGyDe8Kj44ZJFpw/6
5IVTapZxoWUE999E3jfR4vTIzuuVx0jn0FByeHYzN+ypfwlsYSYKji/VISOeQXRlgDqOmmOsKLf9
/5F2Zctx47D2i1SljVpetfXibu+Ok7yoEifRvlL7199D596xQus2J56XqZpyRWiAIAiCwDmRGahT
dT+UkdNYmp/K5nVPx6u50oJUE/Xrb3nKSrzOWXMw2jS3a/RPWQsGbhRU2Xf62LhdK3jt3HL6tRzO
pjogp8FsbmcBQv5PZdJVVzPDoJhH4TVpKxytJXEHcrfQkeEEZEF6wAVaxxB75uoOXnJan80OtefQ
Fw15b7bZockZDSDoXEQ1kdvSg12HUmcbWdCiZbG5LvzsCTPEJ3un7+unj3QgrYVxm7tJ6ymLTJJh
z+37/qyj+mx+IHlai+CcsjSWSjFjiMgk6zYeZVyf1etZSoWXu63QvhLEu1+eF4paNxBUxa5+tAOz
c6odMP5ywDbop9gvXVWUem564tta8T184OsBwIGOtbIwBNNJX7rKCmghyC5EQjgnnIB9XikL9CrD
c1y3GHvw9ObhcpDfDL5r43GJ4NC3NJUp0+S8BNLLeK89h+APA9kg5v0fy6M4F9yMjCvbsb23zi8G
vcvBU5EFWmY5lfRLj7/VwHEHsqhaiXxjK5dBVwtgYzBmhpIYM/FKVqPl82S3aIREp7sDdFZnhPst
7UNtoRNOA0Pf8OmyPTfXDCxKgJdCf5POtzjV6CUBMbGeBbS6TXuwitzUw/7vRQDCQEWBD52XGJz7
UydSAj3b1NHZp8Wm6klL8iQt0pOWN8K2SBZP+TNsLYm7GHdZIwOPJ0GxCOAPVrprpdsFV1L72lTc
otsV/VVXnzVRC9fmXWEtlguEJOokNVVj5Dbn5N666w4KiiZ4yLzLnfqT5v6bqslWvF/fibldEOpR
vvTsrSAxrtR5N0qCbED0fc7nbTmV1GLMccHrvxbk5/CRPqD17+d8osR4IQrDuNO3hiI5jSmd7LJ+
uux3m1nGWgjnDnFnk7DNIGR0ZVcLqBvdlXsZ8ynJjeh9aNtebxdvzl7EygdZnuACaat5mo4iTKnt
LquzFYbWBQrOZGHfR3nSQUQUwaNi8Fcod1J6S5bFmSvBi4dIHc5yhi6D1nlGHUExIrw8WSBVMEAw
6F/WSCSF2zeVhrbyvoQUuc+cTPeV5fG/CeCSBjMMzcUekdNW0kOXPySNQAFm8vfx5m3VuYxB1UGW
lDdYkmF6jrQrA4iXiYimSyCDv5i1pZpYCWFLoURoB3Lq8ocSuZfttHmornyLL+/psWmCJAWGGoL0
NsoP8zU9x0Hta0e869fXS+6nR9ENV7D6GpctKFlullUL4y3ljR7t2/4D2chaJy5EWlJfaWXFtiQx
3FGqQHgyu00qqk5uqgGGIqKrGA3X+erk2CEdwfwqnNi8qiLfjAWn5ztcG3b1swD8iGdaHS3rfKUh
UnvUw1koLnJHBu4BDbLFwasDJnYG9DY6qITG1AnBCfWpemStcv+C05StxTtHX/0GZoRVWrKQZZxH
yo6D3eDNPnt/oUF8/7uJuHcue+Omx7MxDUuxAPvF9zuCDFkhdIAzmtovMlz38X1pPl8WsblobyL4
TUUkCfhUMkQo2X3d39uRIH6+tpi9MxiDCgALLCAd+LY/0rSKPmdwPr0rh4eBJLHfRkAjn2QLIBxZ
jlu83X6juAY4pTXUFXLlKQsuK7lpx9Vv4KKfLAHlmmaIHProD+NpxFOEJmhv3LTjSgQXAFMNHdCt
CREGLtKpRtzKFFiS/cgLhuR7+ezEkNVUgYS2tvBiShypeszLs7nM+365ktPHyzbbUshGzU1G7Rf/
1bigYQMEnWYWHGPW79LmJVOf/tv3mfzVRooLHdj7Or6fl4Fho11BkLexg5k31/r3M59Yfd8sSYW6
Mr6vLbfN8CNqXC1V91VXCk6MLd+yZcMyLRnMPibfgI8eogzDNUitaLIMn3LTlBxz0u3KybVU5Meb
710rYXwjPmjBzKGzEH1ioICXt8oVm8MtUGn7d/yRm4UNNhUE6EEZ/LKv+f7KiEUfRp1C2LTTHjuz
PQBNM0jcIXYn/9804mz63Eocl2yROtLyFhWpoCsAr9p/i23/stNtJsJrhbhES4raGcRikJBmydNk
hzt16e7raNiXZXIkhfwjmu2g6wZfqa0rqdMfLsvfdEpwR6PNA5xDlsVtqjy0coPo6EuwZww0a3FG
QelMAdzdKfVh1nVheXHruMLIDlzTBmaywb+ej1VchMBYRFhCHdGpleomNbsg1r9VWbnTEsDZphhE
bYGrM+Igre27rC+8yzpvOxHmAjCRDJSid6Mwcjmofa/g1WMIzBcSLLgS9oH+wnhposASbMdNF8Js
AHIFHY+kPMZJPcQkmSoojI6FUztn3qDbgjxkcxGxF5DhgNOJvEO/sYu8qxZsQltP0OtZtJ9GOjyh
peV+akTtz9sOizdYA0VLFmD4wqkUAwAsRMkFDzls/7HeLpQy6aG5SQJRIXMzlkEl28Qy6e/mK2pU
N6M2gbASZbeZ3FlL5ib9BxqAbBvPVAwaAvNR3BZsTUk1hwKFHZInO5l+bzGx1suCejM7bt9F/5UQ
7sS38AA2U3bfIeNDMXySzJu5+RTT+2o4ZIkMrufdZSff9AlohVEvvISZfLXKsNqZ0FjFtYHW6VWI
NNHrMC7s4pr6rehR1rwsbnOhVuK4QNlUdoUpeRnXuXq4KsOX3oyuZkXUCLCVcdgrKdxK5ShMtca8
ALVRPufklI5XIVhI8i9m9TPCbeiySuxj71fszYLcipUzja0pgUql/NzNX6PxgDvEgl608fNlQRu2
A5aKJluY2kRdkY/BSquTJOwUJDb0nuIZUQ+I+fcu/ocILrfpe9moANfI9lH+0uTVrm7S73Yr/32Z
/g8xTNPV6ZyqaRVpzOnKrArKYQDEMkBLNSoI4Bt7CSP22PuaCiQaxeLcgDRD3Nc1okKb6JOvTcUt
MaNmVy6SW4Z15lvhjKmkpS2uyrma/Q+sFrCq2Hs2mokIp2MbjbIUtnigqjMZfCCSS6wBT5qiyuW2
jm9iuA01xwXVTAli0gPrN+6uOl/H67Jo5GLrLIQt3+RwtgR9ZhYqI+TQ2alVwLsDvAXINLEJ7Oj4
Kj2KqGk2tvAf8rhdVVOjCvMI7255Yaa7Xpv1n7Y2jCDWjB6XCWT3RS+Rg5FEXy4v28YxrMvo3UB/
gY1ywGsiu3JNtNsbSPA1XCvt5lqzp5upI39/0v8hgttkY9MVStyhXq9Ilh+XY9CNsiAmbYaKlRac
843VoCzgQ8qCYrBvjEJ1u5JGTkVFfRsbpwdU0dCKB9dAIwV3yGtT13WJiuciXTlG0qdM/Vkme0kT
nIkbERZjrEgiQBCIPkMeVM8ypKKeDOQtg/5S13uzuYq7+7BwBxGn2sbiAxxDNnUsvYauELbZVosP
st68r1qQndC+9fRu9GKQJlz2rw2LwbMwSwisSIw88LeuNEwAkpEgiCNvCpLIidEynWg/oloQ+zY8
YC2Hv3BFxTDGkolTSUJtCQ95ieqq3a/LuohkcKtfFYD8W8wZqx8fSfo5B0qa/YHXtD/0YPeE1ZJE
el2QIYS9+tzPrS8V3t2tmjh15tBp3In5FFnfAHeaE2wc3Dyw/9G2w+2ctgbHkjYwnZrctdvUT1+S
xPSl4WzPt/HkmODc7Pu/h9DDkOBKKvOalZY6ei+rYYLUsPyUv2STfBNHgZlbbpiKrv1bPr4WxQVy
W6kbEO5CVG19D6tAmb79vVOsv88FbrUd5jwCd2gQVa0rf9OR3NHwA2NDf9iL26hZljdlzZRobSfc
9bsKR1EK/ACw24kbF7e27Eojvn41d6AJLAtkk6b808DzvtkEyWcFFdzLhts6YqGUrSgAzlMQHrjt
JMnxMrUxRfsO0NEkB83iXzsAPQDfPwDxuwjziN+8qI0BpFkFMga4gnDp5Ey4LNPcYnY/9BOL3qoq
RjVmUC+HXfOX/sDkGOyyyYIeOv35ykHfdw0G1YA41NuhU3WYhY6WFC1Cpfr1Lw34KspiTcbAhEEn
IefaDe0muV3i0Jf2jGeJ7krq6ofOZ0RL2uiK5gv5nfRbHObvbIz4vu8fxGxBQqgNcVNxHvJjnfxl
Mv76fXTlmK+6vGsflCtTGacuCf2s9JfiEMYeGCQvm2xLBXSiqTJoatGezeMc6qBERzk7RWdR0z7E
dPA7tRCUM7dFaAZmIEx2tnIBdZHyhaHihX5USD8TVbNdTYp/fkQNMBPY6H4DBjPnYx1QXjqgGIZ+
aMyeZNpnlfZ/aSm4L1J5NnGJWW6UFJmaqwit6lXVVm2pYKrTb+l1LiJ357cj/33OTF2Yk3ac8P1h
frCUh8I+zPP9ZSu9CzC8DO6UiaUl1hatUjxr8PQjOsxcyVXupzvrRtp1O/NwWZxII243LnY525IC
jfpe9ZTwTC3NG2rB68W7Z09eJ+64kWuqZPoCKSbaec6MGCX1Cjd+VgBAD0K3EvSjxd9ufF4mFzoj
MvV5YcGOgJk+NpPskFKEh8ifOZwIvr9MAd5P1c4Q0Sdx+TjSuvBzezh0c62egIhiCM4efpP+Fmei
MgjGI0AMcd6nDW0SZn2ieGFFz3KJBnlTEYh49wTAy+C8Txv6opMKyMg+4THr8BuKcw7oibXX/H0f
Pi+Ocz+56Gq7jVOg2xr3lYlpIVGv4f+znd6Mxrle3pjhaCGXBxXB6AMR8Vi8dmwqbr4HWfru8m4S
SuOdLp5MpW+gT/t58NhVP9tNd+xsy8FZKLo9iBaLvz6MWP+EpNCN+krAQMmGZ3Rie9aNEQDE/jB9
EWjHcpt12s2tFo+ZlIOm87dzsO6FAsSWtR/fq47siB1jKy5pMqrEeJPfACdWh2RRrDhWvGi+CcfH
fnwe7E8CddiBw6uzlqH+eVrggm83ihXBfKA4YOCcFuYzGq8Dfw3jwhO9HYhU4s4/M4oa1ZAgzpQj
ZzD8EtCzVNQl8a5Hjq3RWinuCBzz3i41HYYbj+WpOzQ78xrUy8mhOuSIst3olJ+bvaiyvxWZ1kK5
yGR0ujrJCVSDN+6yVD5Neiuq4IpkcJFJjytdk0ooVqHnMAVYhKh1d3PzrrXggpFN5QTlTUj4vZ0S
NMeDcar3jABtomfz8bL7idyBC0zgLIxCkkOalR1HemOoJ7u/uyyC/eBLDs5FIyuVbYvMEEEwoUHw
mJQue9k+96B47kW8Mu+ekjjH4y9g1hiTQS/gA6GBsbEaT7mAO0Zgx1Ou+LYncIbXH7NK9NLQzBb0
aSmerD7WaJyLBJbbXhwTRXx2/dL4AlCGKwOK+4jjoPJ17PBqsh8W0aTOpg64R4LpQpMxecS5W2Fm
ajkVBYbwzX2sn3M1uLz6mzqsvs85WIamEYKnMMWzJTCJkjtTahwjF1zy2a5752IrIZyLUYMsapsi
s1Plx7TzRzI7kuWi6POfdOEzrSpf5HGyoAsh9xkor2Xg7/aC80BgL/5mTwspl+SCJakLOBjY2Hvp
1rPAsTZTYbSvgZdUQ5v2u8bzLJ26DO9p0KRzzVN8MnZm0CBNiAFF3jozhprwSiCw3nZkWwnlYqeW
pAOddAiNDxbkVTsTqG+jF7mZVwpv3Nt2fNOQ82tiJGVRLhBWt4esesrofqSiC8Xm0b1SiPNtqndL
MvWQEea+iktS4pvX9EuWgHyOcWQC9N+97IBCE3KO3tNmRh8E0wqZXXXd70LvxQCSHcLb38/qv8bS
N/X4WFpXpT6oCQJ3p9/b0rlVK2c0BE6xvXP/WSY+hHZdG7Y2U0iybtramwADoMaOKaInZ3Z5HyDe
xHBJVposljVWEAMssH37g6rPI9yurJ0WkbWPd7HorW0zKwa3E9oM8AALkk+Wxa7OhtAAToTWU0ic
nfEY3TO21mGvgdMRfUW5n4j5GTYj+Uoip6M0kKlVcMf1Rrc9NRgjJQFLJucf2k465r7kieoQQh25
XHIa9K6ewODiyUfrF8vEJ5AM2A4jqR73qUtbx9QEV0ORkuzvK7MqoNod4xkijZZIulOaU3TfGd0k
qrCy8PDOYXT0euORB9VBi9vaxjgncighDIc0d7J8dsLCGzFr11U/cmV/eVdv7oGVLG5Ta7k0DWTE
BT4bh4dsLm7qpQbLKN68FyqKIAJZ/ER4btF50lhdpwpHxwacrgV230XdN3+LTfAaPFSCnkpGT/fu
fWxsstigc4erk/SgGt+BuEfk4LLd/h//+0cGH6CacMlVOYQzpIfl1O+GPfUYMyvgjt2HXyJuuG3P
exPGbehaJtJoTVAoTJ9z66ES3aM3V+bNYK+hf+XZapUNSjP2SMSAnzxWoTOW48EOC1+KW5Hh+Jcr
bnFeDbuS1ed9b08qZNlJeBVpCEa1fDUNkl8U8yf8r5NkWuyQOl5EB5jIitz+HQZjWogKK46udGN9
Zd1ekq/cJ6fswGB9igdh1iGSyBKFla5UG8Ft30NiF/nGsd9Ne4DNd84YsMn60qX7DOeNJ/DMzexj
tZhssVdCk5hKtFYHGPhBCqYgASFQ7tl+ciI7cHZC0dIVyhQpymU8aE3v+jmGTOMs9Y4GELHQQ9dF
4c+BfWQpVu7KomeUzQxopScXJvNUXaiORiOP9M5vapFh30evu1B1pNvQnQTv+yLDcrFytJoUDdUQ
aBmfAVXsWNG3v6eO4LYHD4uk2WVVhjKEhOa1avkJXqp7476VXi57yWZS8mY8lYsoMYrR7aizs6w7
zfEjKW9G/bmbHuL4hmCmrF8E8kTxUuUyBA2wGdUsYdvrX8lroyV2hGcCdHD0qn+BqCVwSJ6BQy0i
G5RhMOPQo6/TvmrS+8sG3L7tryzIfsFqm0mlBD60ARKMO9WN3caNPfVg7hSfFR4FsrY9zwL6vIJX
PMLjSUXNWAyq1CI+H+rH719zzzrQLwDtdJHqO90uCqLvlyVuHwhvArm91Vmm1MZ6zTjX9N5p5ee8
6D6Xc+QUcdqITgTma+/yHfVNGLev0E/ThA0TxljMFo86y1UYmDsNBWPR8OS22/8jymKH02rRTCm0
hyqEqHqeMAZfk2ynZnPt53Qm39o+B6tnQmpXltvopmq1D2WQb9kWT9gHjqqkl9lbkx53ngqo0kxO
BdbcdHyiEsxAo6cZgAl/alhP6aj3FK7SDbYT64U7VYJpN5EEzvEjNLpplgE4/dx4qctbKRNcy7ZD
xUoF7tS0lFLWh4IJODEeiWVfuMhKAsXVAPtre6KqtEgf7ry01KxCYIfFJvk2zh60vyZCfQ3pK324
w7EaqCSPOtu9JyXQvOioo8LOcJ3+DTvydnllJY3buoOp5/KA25in31m/dFDlNa503znaHa7QqtM8
RH/d1f77yHrbVNxZovVjqjcqJNrDeDDLzkNHmUuU1LsckzavRZpiYygPZDrgGfnTs9MkD/tRwpE1
RkbnW3FuPYZ5+sloVLlwdDSsOek45QKhm86xEso5h53r4L2xILTLp6NBka3qzefLeolEcO4RklSK
8DKLmywQEcprWQShJvo+5xC1hA4kiWB5NKu5TSpMdPa2oHliM6yCFE9XwGvFhvT+XBolspIqQzMn
qAWe5ljf95jolc5xdewtI9AL6tFScCRuO8ObRKb0KpA3cVoWtjop3mIdwNs5KufY/DJ0J0nEF8YW
+N3htFKN8zrbaPM4AuSNJzV32nRN42MW5o4y7T/iBG/6cH6W5WMtWT3EDGn9IJfxV62wFfeyjO0K
3koXztMUonShpbCbAfjcTpKTA+czcdvCZ2mLuOi67XhvOnGOV2QqSY0FOhHzZW4/U1mQgm1mRSt1
+LxBialV1vh+qjnYQk5R3Knyk8Bmm0qgDAPIKxvIoTonREV7PCIN0jyG7MCYRxuXgdg1nnZkd/0k
EHURb2r1JpBwKcpSyynFIxyKF9V1lPl59WkWYfOJRHABGxzqyH4G+AHtc6eLdTd5aVNBBskW992+
Wamh/rlBI22yAfYCuy3ku6zi6cUl5pdIOc0dcRpZNK+zuUtX0rgAlGtD3Y41pJV56vVobKA3ofIp
r0QvpCLLcWEnxwxgrhfMcuUPNTqgZ9BJ553A5URC2N9Xsa2My5SorNoj7QG7Gj6xbqHwIGuO+pBV
eCCxgviI11hBWrf9br6yIReCFn2wapO8enpyLX8je+uQnAxGIozny48h8r5mDiuRXECyp5AmjYxL
IXqK3alhoMdPQmKc7YxoJYWLQ0O4WFXyWg4ESs5BR624OoZetJtc7Vd8haYeYUa07fxvFVxuBa0p
nRdqIM9v22lXK4uvhQz8fn4eiOlVqQRcrFDgNdtO8yaSWz1TBnfSwBrMivJHCp6Y+BlEcpcdc3uT
vYngVqtkaSUI95DHFl+6H33U+PZ8NEWViXcsHHy6zEXchAIIBldC1q/EwF6rHd1J/vyDXQBAxAFs
9hbIE6E7fmhvvyXOBhd4MfxPJLrgbqi20lMoGRYgwLWrTF5mgR03j5SVIC78ylZvL1YOBRnEeKL8
GkTv6pu+sBLAxV6CCCXXMjK+ab4GZaFlPsUi+G621u/C+0oEF3CJNvaZVELEolOHTJNTho9FTHbj
sJNtQYPx9gZeCeOirgqYhFEzYTDzgcVCZR/jBKYBQPzhEd05EVKyMBe7pB23f8N2MQqTXaJ1kPpq
+3YP5/NlYbOcaJ24Pbt0dmEWJjxOs3Za/6lL3CgU2E7ka9yezWKA+oQEppuz4tACA0Shi6ABYjut
xFAzGrPRZI7KA3demUpNYhtxYQhGf/J6kCAvu+pAsE3FS7Ot0Jswzre1oaqUCbCGXr30eOxW5uei
EMG3bwa6lUKcc4+Yeo9nGzJmal1ReU/NT5G17MZufzmgbq//my6cXxtZ2ZQ9kxNWuYsH4cbIHMkQ
eMDmWbRShvPlxTAsqy8hpGwJKMRmt6zQyYoppTEMMGnnN5p3WavtzfOmFefVHRAg5lKFO+Cp45Ad
bV/bGYEq5Ml5fWF7v0nf5HCuPaIN3aQhFItKgErH12H5OE2Fj9wyLH4m9DqhxDF7gbOL3I/LJSqp
kZqCQOiQ2OyVqveyiojanEV+wZ2ASzJGSd3kuNgAf34qHhNQP7TZy39aJh6YaIiBkKGx5ih5BpeG
AfR2K1ODqZVdUlCn06f7cZ6CRRFNOwssyAOAVQnEZBnk0my6y9LkqR6K4LJqItfgAb8aGUNKfQ8D
Zu33qrguLOIqxrE15ENWA2f4pIZnW8RAJFg0Hs8nxrRmpQyQ2ekvESjDMrtzbGEPqEgKFzK6AvVj
2sB6bdccwFR8XubiaGuj4DIgEsP+vrqCpFQHyAfrBMtDPOjdjvXjpD1cXiSRCC5MtDpFuY5ChKHs
KiVIo7MVC8pSIlfjIgSpVOAKVTCW1E9ncEpc5e3TR5SwQWNrgzLC4jnOqnnEEveQkFDNodk1RdKt
iKCvti31jxC+b6LS7HwxZFiKdKXfl9lZwr22Bczcf9KFf5yIiioehobF7cLT28qhZKeSu8sytlfk
TRXu9JbpELV6CBmZ8VnrnnQRtrzIVNzJXchD1bUdWkzi5Xaqj3PxpZTuL6uwfby9qcDtQFNbJuDt
sJGXWdpF4fA5AoGeS8LsREiI16u4PcY2CEswQ+ZcliwyHlN+tSmzWa4qgxnPsJ/T7NHWBIsjMh63
I7NhnumSQjMSU1eqqAdAjU6Vdpe12H7eMYAyiLZf08BrJqdGqlc9Ydl8hz7CZN+gj1B+mNwZKXYW
2N6HXGIljjuxY2VM5jlDPa0vrxdMNnTnrhOdNyzDfZeKrGRwB7ZV120WsvfZRg/0o+YlPnrfJrxh
/hvCkM1lehPG31MxGddIgwr7KYOGzulzOmUOZm4EziaSwiX1ySBFvdbCbJq63JB0dICucKe2QvAq
tiMvmM7gIgKgwdJEXqBNCHiTgxkkPsAmTXe0nerw70DXRJrxMQKPopGxQLMpflJiXMB/xh9qPF8t
ERcjpApNTpkCfzCTrzFxqfQ1/tDD1EoE03IVDIy0kovEhogKDkc+C9HP2Wa/tC5cMBhVyQ6VAt/v
6X1SnywVQzS/QmB/Xo4G24thY7gX1HyqzUOONgkwEPMOV+BmcWvlm204aXF/WcTmBQgzw/8ngluM
hIS6PLH2glZa3KW/aqVATa9UTFrrxk+53F+Wtl2sWInjFiYbaDN1MsSV6L6qHOkVQLVw5R/T7Kov
apCihkUEnUmbJ8NKJrdYpLTlcCwhM9Z+0vx+/lBTwer7XMi2okyShh7fT+bFIQDQmGuB2UR+wEXp
0shpTlRIqI29PThLeaSdK1iZzShtGgT485hSN3m0V2uMgJ2tWewdXnV1PORUGLtnlR0x4vCmOm+i
+MtV3tjZGA8QNWVoMZwiEPmBlVQwA7C56ishXIi2U32UG8lEwjY8ZWjvE2HjsVV9FwIsANWB8lYG
XAHnyW2ejwPe4hECpMHNp09a8123v5WtG9YPl5dmSxIBNJnJ2tXJO3we8C5GRRmHqlfUlicpyqmm
DVqNNHQIR/skiwUlka3YthbHnTnAbGzqGoCOnlZaLl6oY+nzVPycRQR9m4WxtRzupJnANxizEO7Z
AIK/lhzFYYmB1ARyQFzxe+tWZroWxwW6PszmNAWOhjcVODmB8JmNvqHM1x2ajdCvXmWN08aGYONu
OeFaKOckGSAbmmSGLVsrdCaEhkI0Wrl5m1+L4KJbWeSTbs1Mr7BDkYI6UnomEvAZUk8BKpExO6ij
z/K3yz4pchIu5o2zmoOMA4o1ke52+deiMb0pgmCBAUWrxkU+q0wzuU3h+6bcuTKNd60ZH4xC2y/l
M7Aiv0bT6ICQRnBisK/ye3ttUy5jxS2MghcEUpWwuG2B4mBmLi4XTttqTldfa6FAS4E1+TssmSmQ
xcH04LWYjXKW2CrRY57sksbwllZw7Rc5DH+TlYaobNMGDqOEX0uAIE3t7EbRQ1vdVobXjYsfyWQ/
V5LggNkK+iub2lxYibV4SWq2Fcb5RrcjRxs9KkKN3mw7XQvhYkplWHFRhNCt6wEi1NoImUB6ysqr
4sUgJ6tyoozuMPGQje3uP20ImwsvcgIG7G6CeqVx0GWQp1L0sJf3g5wIgLhFduRCSgEAvyGlEETL
2/bLrN2qH5l3WBuRiyh1hlZkAO1jb5fXEh0Pqa29pPEvU6cfspkNsCRFwxAt3z0Sy7kdSqizejpo
rcvdFClgVfBbUYXo9YmF384G5l10kMEZ6jvouZkAvcaQwXmTj/ajCewXafEWs/BVfdllja8vQJQ2
7iy806VZ5snNc6UWTiRFLubE3Fg6SvIpDa/tofHbxLUmQQa+mROvfx4X4xJQ71oJ+3ljOyWOWZwX
5VudLp48Rl6tncwoPnSK7iTodZA0N5eqQzUcIxGwzJZfGYDGATqABbQnHrrYnvHW1jSIeal+P1QH
qkToN7j7+02ylsF5Vi+P9jKih9sb+8LJIkeqDacGRpoID/e1hP1+xd+U4Y4nWSJzZ49QpiHUHdvQ
G6vvaHRw7V7zZOXctveyGoSt7HQqZvKq2hnrb6ryyyhnp7BO2dQ6YEH2uukYadRpvxr0W1q2+JcY
5szRU27/MizqFrOn0tOs3qAbzV1qgVtsnXxrW3FeUZoD6YocKui74VQGAzAa/g3Az2YaBuo/AOUx
xkGDH4dMI7MZbYJ3Lrtz6wObFbROeeyiB9dvgUAqgq/edLOVOO4YoJYJZsgE4qbh2fhGtReVCg6a
zUNgrRF/CJhKmC0jRIA6CbhFXqMADr/Bs572uRxDB5QQCDPKzuxf9FaEdLiV8K1lc8dAKSuVMQ/g
HgJHMikPsn24vIOEy8WF/3Qu8qLJoJxq1A6gLsFf/NjMpWfH95l5Guzbpa5cCuLNpI5cS9RYupWo
rNXjNnCRDaNZWpCeNqNT2096SdxRO3WivtKtBGwth9u/JEUGNmUwYz+Xjm55ffWkSr5kYAZZA/Qc
cvXLZhV5JbfZcOMpE+x6Dc9ToOTVT2NY7W1D4Jgi3+CySjo2/ZKkMF5bn6ckaDTBs5Tg+3xvpMIg
UWObfZ9Qx7QiVyoFWb9gWQh3p9arWlYyE2ZSLMZxfh2lbhBJmkMkweVd4GeEixK2RLSmLSAo1GrX
0O+KufUX7Ug1QTIsksOFihHofTSiMJlepAcAuRbz4sXpM27xl/1LtDRcWADRaQLwCMjp8ZxXnupx
f/n7orDAA1U3aaPrkQyDFbGbsEa+/+Xl1gPGy42hK++yQJHh+EBQLGG0WJDXy4/RWPhpXgeLZQPf
rPQvS2Jb/d1R/nZg8A8iclNKEShOEfCmm8L2M1ZwARLy0RYBAwhiAOFigFWGaZKw2JbRe9nyJflR
FXGIiazGRYAojOKib9gOnQDHNRwrc/Il+1oFqcJlowl04V9BQittYuA3AKsvoW5eq4cwTb3ZagVu
ty3GMjTZAOSpzEMtF4WmlrQFg4jZekv8OFoOFbW3CUS83mZXlXy1b01KWciRtUd5RoqiBnEtGJbd
3p3/qPGaUKxkRFnYL2gcQPRv9wu9UhP/8mpsZ/ggQPlfO73u3pWASdXacmJKoN27Xq5b9G6i2SL8
BS5YJ6piR0bPtNX4Jr1egE2rzrGTKYLQLbIjH+nAzqKpLVxvXtyBXlPdpaK2iM3TwUTXgMFQNkGv
gZ280rLsl1wnMXZqVPwcUGAbULHpvsisoarf16Jb3eZLqbESx+3XKMnqdOwqpHn7+rAclqvoPGLe
Di9jDC8SlSIR6PLm7l0J5HdvmXSloUFgOz60YUAq3BKqLwkasy+7i0AOP4ZZ1a3Ry2qJh1LruqGB
VmO4onDp/P2ymM3A+qYOD/uOInyjUIDBeSn1OnI1hZ46XCWjoxNRx6BoqSzuOEdKWudoe9M866vy
ot0YxzJgA87oHZY/AyFHSHSw6ewr1Thnp7VsRLoOedFynr+GmBeadpeNJ5LAHehJO5SgTIcvaMVN
kV1H4TlRBVFDtD7sJ6y200zmKiIdttPcfpczv9BtRzGCSt5lnaDiL1KGO8zjPJdAlAdJuX5PdNdO
no1MkABtxwZCZJWA/hxETH8qU2RlCUg2iDD05brvMqfpsHPAA9kTZySpU0YPlxdoM6bbmPG1NBu4
2Pykr90OltbbWCB1+dr2n6gpODO2b5lo6AXYqqkZABT6UyM9nJoIJCsQsGON+MWOBtXhdwu+qNtg
c/+A5ByQ2MQCO/Q7GiYgLxcVK2cYZzazquzDQ+f0n6sDw84LXUVwydwKQJZsAw4baN86YMX/VK0a
Sd/0HaqoefWoq3edkoBDwRuqp8tLJBLDBXAN3XqpBWQor0iex+oqp79C9QQ+9P8mhYvaqtkqpZZA
GSn8OqRPHejk8hnX849cId+MhmToT6NN/RKhwg1tpOFh7G/M5SyJGicuGwwj7H+KsFNFq0MZqpST
4Sf5UbZDv65uc9EMu0gOF64b0GZV8gBVQhsTXMvkUO2KNKEXhoLr11bgWduMi9MR2NTD2IRCcRm5
8UCdUfu16P9D2pU1x43z2l+kKonaX7V2t7fYThzHL6okk2jfd/36e+j5bqymOc1J5sUvrhIaIACS
IHCO4KrCywSgNaFEEIoMvg4m9WhLNtQGLTom3X0aP4yiCWKOEjj7aqCqIjjhvUttmPRpVRTXcMua
PsexYyQvc/L7J4IzEXTBdlvBkiXqOIwQMc4vpIIMZQuMHiS695djhZOlIcfSaCFQJqjKn8uJ66lM
ugELP8UPWz05cx1Yq+r22UvVfzAyUUGEl9do8d8COL6qyeDNO5eXSZ05tIWGenCf+un4kvW3ne6P
je1NstOjGKv0iTPUYdo0wHkpHHWR/csacxdv9wsYV0/WPG9TnIy9VRv9VoqBcWeBCVbwnkhzDHOH
PdOTsSvorUb4JqQU9RfSX7Uo0XVd4+SWrxXSfbe41iByGZFizAFlaWtt1lOY1o4fGtkbAO4Zi0hO
ue4CEA28Tcho72Xfb8BGPucVIMa8GlDFjXUk+i1RPs/Vl9Y+ENFF8B+c5Zc0trzV6VvcNxukmY/T
6HbAYy5D9QYH/vm5Pw7heKUIVo1vwjeBjHcqRtkXigmBejY5yeROqoz+K0Fo8yo34NMglJDANNFx
zexP5bZIJl4s4RuqG4WlX4fyB/JoPEphGcSBSCfOoXIvjX1pTiL8km2GJ9pxHaTVqRqIa1SVY1Zh
LHyNpcHzzu3fVGNfmtW8ixZkZuwjJp4WKORvd4gqMMZSvPNYOBuucPatM+WYYB7KNVnVDMrNJ/Ou
3lwC3E/JxxyF7Yze6oE8/QdxEl8IZEa39kt6MuGdVxZol2voKcthNwV91DqF9dANGL9TTv1022rE
KeVvf5C5dsZlAlyxaztSwUbkLdJdSYBCXAIdoRB4JzcEdkLo/3cbD1ilcUBElQdjIX91ZuYApspL
JsEGLRLC7G5Jiylng7pJ03wsinuAIUzNp/9mLOZEG49ZWls19Fjzz1L8Zcw+rbrgQiCKLOY0a62g
ugM1B/FSQMko5lOkB7Yko7XtGItAlUUGY1LGpkhNsqQQFUvXUhG0yg9ZhIbBTe2/Fh7doecLD9jI
vMsNrIm1Vc6QBZnmTeS6XMOsrgHb/f33l0fXFcPE9ea1ye1c2qKMqQVups3Ls6o69IaquFoc2diI
8+fLkrjpFq10ID9WMDP7biYFj0qtGlfq6g2e7G6eAjgt2x1QNKI4a4lgHo63UCDmRi3MprhWLOdd
PxJbb4oUcw/z6Ngg/bBjdxz8P1DJAoOfDRooU9PY61qfJiRDzxBIcw6TfVNhhj8LLDRM3dPSfx6I
hpu5G7FtWWBfAPa59u7mO8qWAZoz4OAV18Vx9eewv4mOtm9cm2Hl4yAvAnjjpfW9PCatL1W/bZsG
eWYqo/V9CVFO9UGk7Y+gkrxsS95BbS+KyeRLDCC5fIGoKaCEDwNGm5NDJwRa43qhDZ9Q8LAhA+Sb
yUezJslG1pLV0+8o6NV20Dw1XF8Bt2NPWD7gpaa9NCY1xWWJ6QsFPh/dKIH1FfTjdoAVc5UQgMDB
HHmfigewP1xtXy5bU6gmk6j0tF+BHAM1e9+2Hc2nsWY8miFepq/EqNh8x3yzKvvqMXT6vFkzxMVP
SedJd5LTu7TOWGyHBaEAHgDBzkX3WHbj3xmWrcvoEymrYaCGbZ808nMSPUkJNWJcP511fe42CNDQ
owe21sRTgOblVI7i1p50asJIkEwErmIwAQC6oljdRphwxiFGVpoHnfSnEneiVv2xGoJWNt4mszcf
c4TJJ6OOLYuul1QGQ1U7uN7FFdpJI2ezP5Sx4FH5/WoZMijlZDqMiLs6myfXMV/WzFpWT9W/x0Bc
agW247j7uQAmzsqGYMY1k7FaAEbo3d5JvMmhcX1LrkTUuu+3lnNZTGj1JJOTodlgu1G9lTM77AcJ
oOmZYGfmlDmpHBQCCbCkFGIwmapTtqXVdMjJjotHQbG2gw24weRArkR5nuPt57IY+yUJ5pKXFbJm
V3lePLxkn7QvAzB9FN/6JiYi4HTCnstjbFiRUapQD0EWBrQmqNnv07A8JlfyoT38diI8k/SeiQmz
FSjaUM1kt77FqIgffTB9Ko18E91HCN/Rf60Zy8OUxfJgrAak5U/Lh+o4267W3sYHy/QMt36ltzJn
T32ypJPyZByAk/qRYqVOL+IE+Q8h8fZTmAQ21qUtZT1MTBVXCBJycTcdJiDtW5MjJtjiRgXlfQUb
Jm1jZMTVRSVFAG1fPQPsAbL5ZNdPtYhcmiuDwvAAtxlM0mzDnJZXWqYoaP5rolNc3pqd6UyqqJrM
jwVogXZVjcNibKRabeddvaKxywEaKiZyqjtDdaJDPoJMFOesMP79EWc4qaWBFQHPt5ZBmHtYsTRK
XAIa3quL3pkszCskTlWIkiTdQc73TANE0wCptNGKi8cgJujsYpKmuayAonxaT3RPQ1352gJaRIj2
9zBzpy+C2OMJJCCcBsU1uloh/Pxy0Rb2ts1bt3qtXxeOHuQn6wMaLl7ZVCgZyPrNELX7cB78UT+1
MBOm4S/kMlmzSKRSLsZ19eRwTlD7oO+dubuZbucbjhZ0ofEgGgThueVeJJM8tbHohq6ByDj63NUH
bbqy6uNlU/Lyyl4Es3SFXpt9WkLEoD/M6sMsGkYWfJ9l8ZntqYzLBHnLkjGImK5gQbO9yypwcNzO
VoaN3rWewUefv65Mc6T7GeptmTN/IXd/R5V9rQLvQ+T0Is2YvBQ1q1QQC1LpySD34/sGfJMP1WEN
6BRv80P6axPNw3P9wVYBPAv/s99Rtsb9kMZJM8MFJd2pG9MnceM2UvZHqu3kMFljMsdyJOZEL9RK
gC3bj28wowxaNNo/HLnqUaQY15Y7gUxspUmxEjmFYuihiYdTJsIH46Ze9K/8shwTSVWO7CVTy3VB
dQS/+2k42MB9AVo/huFOduOof112yvcXXNr+r6P+SxHMNbYEbC/LDMI1bJL13JoASMCB/3OUGZPh
pM2oLEGfZoPgpYerpGqDB9emc4XvXq30vK1bsyeYMgiNUA8UwEjr/uJuru7Kjvhuxls0eCKRLRCj
4UxFvXVXSGzkpgacVyaDdOc+NR42TVCr55kQT3sGyh/ATNBM5t7SSNq2rc0GdbTZy9X1QLrq51r0
rh0NgiwoEkVV3aki50kEoCOIKocHpTloyW0xf2qin5d9ghe+9E1IQZEKZRa2QtBokzEXsrx5beFH
ZuuS6UcvGuLjns7014MMUeALbP9eHdftEqvq5q3uimIYxZa3vO8UXH69EpWNuAq9yWIb+eAUg7mu
kGUax6JyOzksKu8PbAY6UMMCW7mCI8z5ylgp7uJmXMteU92NtWslt7NoC+Qtvk4Z+XDyUy2T7fqY
u0a323GSQSzmqBu4l6XkAyYtm9X6elkX7sVrL4nZMmbQeAKYDJL+LlT2LkBOj/YrUazoevL+0m+g
SElMDHWBPQEhem63oU6jeG5m0JoulZdWYR0fOlK62XbsRF7AzTu6TaeZAVWOgy2TCPQlGpVZh1od
tgvjFS84DU1sF1pQBrYnwm3leR2Sq0wXy6ZOfq5avkr2pOul7Gn5IeruML8FXp3LKyUSweSDPqrB
VWVAxKpJV0az3qBz4madYkF3P9112HPzXhPGcGAHieashpitbN2iqq+juPGSPnWsLvHnXHcwGCaI
J7rul0Qy8QSofKUGkAaMB6w65ZCHekjPrr3gdsyLqb1mzIaO5teq3bpKBhFl6fTbKTcmL7P9chBh
mNKVeK8P7dmyAEUMVKpzZ9A1re/lGPokUve5JO193Yr4dfnO8EsEC23QZmj0XfQcJpPtw7apYSRf
D6JxYf66vAlhbjTpVHdlIRd/r0t6SrEulNFZRAfC3R7Q2P3/9mKB4uRU21QiYdO2MIaIKrIzr/3t
Eo9fFmv01bx+1AfripTTR1SP/NFqHLkQ0V28t6epgDcRTKs4PKBPg/F6NUK9X1lnUN1XV9Z0VNsB
k3miXglOUjqXwjh6niWgMVAhhRaC0BnttJ9K97tyAjBBYB9FTG98nWzog3wL4zI5yZbltpvJNnmq
+lB8n6onIxIELnmfLKhCbyKYnETmYpG1bIUyWjbJM9rJx6I6bmti28d8NszeJeOWN06fmRjFrkez
VZ18WK0Mg0N2bKRh0ykJABFShYxHe0nG4mol/Rb7lqRE/alZlOhZ20aMw2c1GYJlNDfZmdFY4BSA
EflYROiC0iJlAp6mruZLMGhllF8teFQMlFROQYIlkTa8nIffRzd0VoCwihOmqRls6bpXG/AZj8rk
LSpAEEqgPP+4LIC7bjsBjFH11UwiTSGTp6RTMBHF7/P8ShViRvDFECCxoDhCN63zLBXbvT4AW2Ty
Bius6kMS36y1oPAuEsGcLci2jJa1QQQBBU4yhegrdE01uGwu/nq86cG4ebX0iVHoEKKNWThJrd8m
gi2Rk6DokiNFqejCBVYIk9Cn2ahq0IdOr9wxGlpnJie9Vk+Al/RsT/cu68M32i9hbOuMYVZ5lIAI
0gN/oqORKxlg+kkimtzhRu6bSmzPjI7e9aKtF6jU3Nc5cTBEiiaSdLjbms4tJhFQ1vu998yCLCpD
MxgSiP8gLrX6L0Wqu4Mqf2xIkntmK0qzIgMyDmHK6lJlLZJS3H1bMe6PF6aWuJcXSeQSLA5DW0eW
TsHeca/V74ZjEQwH6WnwNzC72kdRXUekEf3/7iq4lGBHmloIU8lfRh6W3ezUq8jJqVnOTy3nS8Rs
TujDlhRpoNvF4+hP131IX5XMF8NByQXt36ITOj9s39ycOY1JpqFkWglxEVoGB5SA0++Xl0gkgEbA
zmjVCDBA7OsTIAfDtvqkTx8vf1+0KExSoHOQizng+02GubfUdKoqOyaaKvC0y5GD54ZzNRp0AqPf
CmsfYRAbIL0mCg9VhfrGt/+ijsqWr+10rIuFRuiqfJx1zE9kTidq+H5/ATzfOhk/Tg2tmrEjY2fr
880hqRR0eQXaN9A4ytjjFtTNLyvF94G3vZrx6aoDqnI+y5NX6rIzTp/rPzi7nqvEuHEab2h1NHEa
KI5qkPvZneR+b1OHnpMjV4SdwfeFN3UYl46ydiqICnVA6uN2gHjH1cVonw3r8N/Mxri2vS1dquqI
TQUjM3b9HXM0lwXwT8JvZxz2oVItJxwLcHDzyIv+SOlAMpAJFFcxZU7/N81E/O3ul+XYp0oQ0oz5
EMPzLGSaukR/berUarBFZYARLrdTfvuyfuYWJnPySWpFH+UOKyUZx605yDgqdtHDZSPyE9CbTjSh
7xLcpqzplBLqehjv7DRAcemO3grSDzeCCICVdXQR4ZmQCdnOxrB3JKtwuewzSLF6EQgQ5wkLltoJ
YEI0N1ptlHMIUBQHRDuUWiLzgCuGp8HT+iyFYHfyJNFeR8+27/Y6gJDg0ROdUahPn5suVcbNUlc4
eNP71mm8ibzUjWLw62CwCm+Dl9eJb8I3YfT/u3VayTxgqALC0INyU9Pa8SjaJLiusNOHWaUkimDB
GO5WraDviRyg+4HUXhS01GkvWY1Zqq2IFTlp4XDD/EoBkqD9T5VDBaRfx39DXcZNd6APN0FpBzhC
to4yxHpsdtuArQ/oOumWuvZW39jms9KLsFy4S/QmiS2nNJLdtb0GSYpUYLb8Rqn/5NK4E8BcttZF
VtrF6nFpjL/a3fUsYgV6X6pBFO2+z+SbPsVjY13iEhSv2l94jQlWZQ1JMzrTbB/i2HruDOURBJiC
QOL63U4sE0eArtOTpKZilY9Fhubzn5aoeYvzknquGhM+7ZgqM6EytJst0INXclq024HK7GYt3MlX
wfXbzAJfFynGBFSG+0q8yXAIU3lKSaBaj5XoAMwZIzhXjAmn2B6kdE5HtASNToXOxTviKk4WGEeL
oPWiwbO0r7q5JwkbNUXezpxZKuy+xrZBcBWVHlhC/BjY+ZdzHvekt3MM5qRilEYzzzR0xy7SHYnU
tFcdTDSF4aZEcuf299k6zo3JHFlSTVnJUkOgmr1s0t3Up+6s//YY4ZkMtm+g0TBFqI6wWzTZhWtJ
ow9Ol2OUbLrA+wQLxDYP5JLeL2sBZSrQPshlEqBNSLApcd59qDKGiaKGZQATj3GCOU8SbSUIq4UM
LrH/SkFOP31uyQ+g47XF84rpp81XpONlv+Br9iaV8Yt8kpMqVSBVMj9l1YdhEVjuH4LqTQDjB/2g
mYu6QkBCmawNTDHj1Qx9MdEx+dZ7se7TVpxYyFUlMKfOXtMGM570nibgREUfDkXFyd1YdYGy4Ykn
gS5bUWfvajkx+mIZIWw2rMelae/wwiowpEgEOT+0UJbStI0gIi4fzexxbv6kNPjL/XSZ2Tky9G61
TYHvk+xENGdpwlVYo6HfeHde2cmgOu4OXpZRa+pIdbBuZl8PKMeB4ekvo2cEeaB+6ILLvs0/ytIz
JcbZMWXKTgBPlhbhaRCb/Hyf1K8kh1mgfZhbD6BSbnJowvaqFNwzlPczYQjjnUxmE1HVUi3kGjK1
sLxtguUwndoj5u3AzXdZO65DaCZQLfHKicIhc4LpInntShNVtSrvPs31fOwS0VQE/1a4k8E4XYxt
YUxKyLBerBVTirSdLXUB8bJ1zuIDlCf8fdpxar43rRg3nOt+zjpaBrVy+35qrKtl+3TZbkKlGC8c
G0MickffSPJHDHhuXuUlgelmlmvMV3JAa2uizlzu6QVIo5hmk2m/D6NVoYy5ptYxbobdcdnQpnBV
pyJn516hdjIYtfokAo3xlkxeX/rDcbyR/OJKv9ee0UgQivThV1t3wpjj2GYPlQYYHhyVAhWv+XU4
g88BAN61tx7az/3vP+DCK3bimKDSqjXaZJBiUCBXZ9Oeiai3hxtMhgmgDSRSBdAE55lJGyu1Rn/P
6C1LYOQo7wsGwgTff80au8y3GCNZ7EQaPfBPhrqKV7Vt+5N88KbC64a4E9GRVatkDTaqt5tyPRm/
jzJI1+CXiV5dYvf9cZKSXpPx/TZC1eFGFx2/uTGCTjgNeIXEQG3jfAnyqeyNdqsQ+dshK26K+q/O
/nE59LmrsBPBhAhWoJaMFSIk8jMnidOLglCkAxMW5mQOy9LVOPRKL4X+swCqcCx7l5UQyWBioYzt
phkNKEHIeiVv6VGvMPEszYJ8wrMVgGDQxwxwC/RPM8fR2Bp7MKohwtfsNDcB2QRDOdzNeS+AOXlu
sbzGxErR8nG9gRCk84Da5A+H6DA/l5PT3EZXzY2IG4LDomsqe6FMnFd1ufVbkk/oQlq6Y35L3MTN
QXs8gAPSLZ7QgXxQT9srAO7lVSO8c8FOMjuj1szmlOgWTc9+c8yfpu9SQI/DpZ+gz//QXLVe+jFJ
MR+BkfFAPAvIu//pYJMxNEs1CWHLhnItzeOqIHpT/VmyvkXjt026MlPiZJokOKnyHHQvinFQw0z7
vmhpomg78BeZjlyjmNwJARRoQmBPk3s5jIcum5xLGlVp8BYPoNIUF2Jyes9yuh4PwZUr8h6uYkAs
wbCEgk7Wd0XKzdqISiBQR+fVaKwHOy1fCtMW2I8beTsxTJZCA6g9Jj08hejBot+QSRB51P7v7Lb7
PpOk0rLa0JSB7yMNO1H+OZcedNzOk/LpsstzD1r6ThDjCFqfyosxQZB2Q+7VZ1BzOQuNb9shOGWl
gehELFofxiHWJh8TO6KKqbhlKo7eX2fdX/9RKSZtGSiNgzgNTjAFaQqkCbTHuVtYPM1ec1t6VWgL
Knr0e5dWi8lYqzzZdqFAqQRMIpOJVxIp1OVjM+R+AU+0fl7Wj5snfq0Z5oLOd2FrzdtqayCulJIZ
7/TbovqR0qWoPJTaYdjIAFhmEdHN5YV7f5VJNhO8E7BppRjAFC6cwbR960+qRW/uiGmQc9WkIcnr
oYSUIv2kTCeifp+Sx8vW4+8vO/Mxh5ipTwobr6foQjhFq5Ni5KMMuwwd9nOQPVCOqzhYMch7JU7w
/xBtOlDiTAvd/exMckWUauzWlvaypa0rPfeg1bF982b5mX+gvDp/cl6jLf0mAXqDCeqoc3MuajuR
deugqoKeYctY3FEZw3WYfn/uA3s2ATAVlUJbo84FNcmwTBM9GC6GGaZq6RlAhBKsG3cvgQh69cTD
EFspsMyOkHptUF35Wn9N3N5NHk3XepSA+Q/T4eE4vCyQ6/E7eWxqzDutaGUcFAcQSmI+R1cqL1uO
l4XwXWInhbGc1iZxkQDPCwMtWyD7uR95+q3m9R7F3hyvRGNcfKUwxwI0IwCuqYzzK2AP6TCCinyf
fm7kW7lXnFp0LBXJYDbHDogx5qyi5FuPn1r1S7p2yEeHy3YTyaD/3910SItXV8OGHksGooi8dM2h
8bLp22Up/NVB3CjAzdUwtMoUcCZ0ZmozXt099W5IMZ9YBDUASfQb5aSfKCiJ6NLOVWsnj8l/2Zaq
EVpD8V7Tz98MuXuEeia2kz8gr0TA7gQxflARqyskWg1NrrOPGIhHme+7co+uWpdukCIsBv5FYieO
cQlr6P5XONdu1lN1zB8STBc0gzM4hpN/jL8MoWhgnW9JG2Ay2KtMnZ3yxPGp0+uKKigbvgxIZd2s
n+xB1KNHf/i7rR84K0RDS6iOsYlzPzTGMpJ6DZcVk1wT07eJIAlxa+RooPwlgMlCTWVt1hBBgAZ4
Uc01D/Fp/TBhVhYlsPbzZXfn2mwni8lFeN4q1gjT8F5j38m5twI+VzQpIbIXczRLk3IpmxwiJKBJ
WrdNG1xWgR+xOx2YLU+OtL41bNhrSpUl7OWqDQalKZyNjHqYaWrjFLap3K4DuGJKU5f91mie7G7Y
Ajtrc0ctRADjfKMaBsZ4NFvDu/y5hyAFy8XaI8FLGYXd9ue5dYW0rXyzvglh4muyIr2YZOy/Za99
byb9OdKGP9p/0bv9/4owrg68JE3pJigyrg4dS8Rdzo1DmHEOiochtL1ZVFKk/vY+uN4kMr6v1hH6
HJeSPtmsV405Ouus+WZ7PVFWtFx2L7uOaKEY7481vY8ak+qHWSHUakCxCCpPwX4vWijG/3H4xI1O
x0JtZfXZ1Dq3jqZPl/XgPv7ru4ViQoCUci91IxRByqAvArRok7vaR+OxQfWEOKn3L462AuuxwOir
NdVNRctq0aflOfkIhL/NK4I8TH5KL+nkaM+KLx/UD5dVFViTxSiVBxIvRHp1EDsFi71+jWJbeFnG
P2TgX17IAqQr6qTOdQvNckWX8CxfuLWuhs1Y+3OU/0xy4udrW6Ptr7+11+4zBil6QeiJbMukkG3J
S4yqIGnOyeKouOKZjVNJT5f1FNmSTSF1CgLOFWoq5lEH7sMieHUTBDM7LZRvCylyDWtVK+nVvB6G
5IWs6hWs6yyinlmRwZjEIVfdPGkLosyqM0fbnpu4c1by9b8ZjMkX60rqUTEhBKvvtqDAVEWnQVEk
W0y2GGyUMpIOIoagBKkPcSyg80+H/vvyc/HzI20yTwPR8x41zoWsyw5uKMbaDGYGR1jLHxpuwpP8
BZCGjrQIXrNpGrogh53ZSEGhh152yOnReLduMcby1FtN90pj8qvZ8jR78fXq8T8tGjvCAT6hJFqo
0Nlo3DKXnVR0FeaaD70M6P5EpfEdZ1ufDKABk1AzX8zI0Yq/ptQOTd1TEkHu4/r4Tg5zVahQf+lM
FXKM6kMGNNXu2RKNIvGP7TsZTOKRFXWe4xSJZ1IAdGOBU8PHtTuIb8hH7W4Gio9HDrpghxTpxeSh
lixbl+k4wLVD6ubzwQYzb26Kkjr95e+cb6cZ/RW7+6OlJ+aYSJAyPFOoyepu+Da5eqi6VgDUGUfU
PMtNfjtxTEKSVLMCnABqTrrSOaR5WKTrNPsaG4e1EkSVyHxMVpq7YpbLDIrNwPpIAiM65VNwOYa4
L8ugi/jl4kxaSkYSjZh8QJWudqrjK9rzjekXrbv5pRcHouEu7s60E8ecZ+j9qqhbPHONONxG9nSn
taJeVn5R8E0GC2BN7NLqpQFmW+loUuJJ3xO38IYrw7O/quHyE8B0T7SXQnSCESwXy9pWREM/Ebpc
ptUHYwrcTPSU5b2oS0QkhkkWwwLYQCnBinXz5x45XSmetVG0cYiEMNkiSXpS1TnWycoRRTIIRHL7
toxGV+B+IjlMhrAS3ZiiFjYbXS1EUlKD/n7+kQTal87XT5Ll0YclVZCWBBGs0x+1SxjFVOFJMoYF
7eWzoT3KeY0BrIOlgD/pSaCfIDfpTLKQ7U5dtQ76ScD4uqaEPBmmynCSWdzqFrxNB1F5RhBg7Dty
Z9Xy0sfYSmLpdq2+dKKdnn+E3kUXkzC0Yi3swYRGU7D65iHzzNv1jraUdRhvFRyW+RWAnTAmXci2
1dtzDGHkJjlS1HZqPfurgW4oWrITeb3AeOyjsVxqhVI3MB5ooTwSYeq6fbjsECIJTBHS7ovOHFtI
MLvsY4vJ1iHRBPuhSASTH/J5VLe+gHcba3rI8G41Z5p/WQtB1LIj4FLf5bVO25FGq7fcXjNemmnL
/GJs/uSi8bb+BtV1F6lACCbGtGL9l5b4k3Y9yqCQRqdKeVrUx/+mE5MUWnOVOtvGtj60N9bkm+VV
kwtegvlmA74nQbvxexq/YeyaCC9WSKqRr2h3ZnyjjILGJ5pP3p+FfolgG5+aAcd9q4eIfFVvSYam
QXk5bqpxtO3Wu2ywfzhRvslifBnAFH060/LcVkmpVwzkcZExCrMM4KhYP1hZ45XzGm5Sfr1E00u5
2V7atpgZT/TRT8FPcPnnCIzL9ktFqVGaQwXNZfmmHr7old/m/9G4zKZoJna8FgoUXscNbXE/uqXC
0GviRJvAtCJdGLefgKxg4OaB+3v0FbCzcf6yWl8um+sfUqthG6B+Qg88yyLYW0YVLT2e4OaTAVCb
jxrOSPmN4aVFYJ4mAB5vgksO/dHvXfNNILNxqAtolYoSAguAU5Wg/jbVe4FO1OMuiWC2i0E14mFW
cCOMu/ZgWiBoTQb7RltqcBkXpuyUoOCrGyly8xqU4/3WOr1Zi440PD3BU4YXBGCwqYDAP89ZiZ3N
c07i2UuOS5C+vo7kn7ZwwLnzdY78VnSI4sX8XiCjNSklos49BK6a7LS1r7ep2zVXUyVojeB55U4O
WxbszE1H7VtCB1n7bIKpRX2pFUEQ805mexFMSpE1uV/qDSLkRnU0ND4anbPVhWv3QZZ9E3gL7a14
5y14g8YrNN6h30HzkWYajHHGC76kT6j7Gd6EJtF2G9xJ7pwIAPvK9EUe7SC2TJGP8EwJiNRfoplj
IWBh4162IXoZnaZ2rPukB8J/BXa7xjdin+ABKijpAce/rDPPvnu59P+7/TTuijhdLDQRZPVdK12P
vZt3rp7cmbIoHfOiYC+JiYJKi6ISQY43u/am2zxgIF/WhJ+/diZkvF4aTC1qpNfGfzVAW1+Q46U9
c9IjhaCYD1bn5qJBVv5l+U0me7M0jG3olAFKgZJ0+R6FNuYN5i8RBoauQUoDLtT/piN7o+yUdVyz
AW5CwuFa85fDgH67zVXcf8l/SI+GFyKCpQM35NRouww27f3FU7zcH7597/zqFuQFB/nhsnKCEGDR
mTaAE8txDls2o+TJdbilc6huz5eF/IOXAGNU1hRQ777+f+fw3QSOxZi+2JmKg7cueoXA8IE/JK72
HTig6PwUOgl3EzLeRDKbtzZkxdSD4g2XiCV2jXK4X+NCdmJze+g0GdP3jUxcE4fnbADNRrmBPl6Q
2WhsvV/Gt19ATb9TeohaE1weKM8vg+IQA9BDaahOtd/omCR56ergspH5K/kmjklmqC1NAOuGwqp1
nE1fsW//aGxO39mUyVsg6jXUNkfxvJDM0C7jYDJ677IW/IT1pgWTsNpYytT5tVm9O5DxoywiceOn
3rfvM/mqHFpNTUqoUC3zt0qWvuZTG4BXGflee0kkEf63YFFe+6N3PrBUiTTb9AU0kvPWzxTUr000
Eyb9/POy3QTOxsJoWWUSbbkCveSpdJLF9iIFnILJ6i9KDa7Bg9ILplCpO13wbkKT2E4z0EHX6MqD
d8fx4mTLD1CjezNxu+rTZcVEuYMwx/3E0pselxwUeh/pgSAE3gga11uMXt/8/QDaC/Y0/pqhwc9Q
baK9o2mU8FgDbiOke0xK9dlNln3OF8EhnDsvB2bgXzIY6wEmYcJYI5Si9RTNj47x8W86XVHTDv96
aAEOHgjtGAJhE/xUWCPRJp2W5Yvj/AQaTRfHm4N6QzFIt0+JLyp9cR0DMMt4pwHrFPD1zx0jasuo
yGob91GkvWKMHR2A9/IChBji/Ilr7EQxKa8dhnRJIgtHx8P/XMM66i/psTyi1Rp3J9FoJdczdvKY
/Lc2ldr2MVTTB91bwHu6qOMxt0R4hgo3mHdymCQ4LqacgioGwXw/+huKsr0fv95gyjD5Fh/zY/5x
PuKhzasFhR7R2jHZEYOqqZltEFzaj6b0vDWxPyuuVS6CLM+XYxHKtUJR/5iY7uxOsmMCoJAV7+4K
8bvxk73dCcmQuZuJ/SaG/n+Xo4CF28aqBDFTXDqtcdAtgb34ZdidBMbZp3YydQnd6l4xoi1kxCxG
8blOXzv9qxtRZPFT4U4a4+8yaYky9FSf7+SUPkjodU4AGTOrOIu+9k4KLkg8f0evnwF46ddpW+Ye
GEVdCVI3FQfR8qeNISXyQyoOl2OYt0R7EUwiTKfCUPsBIiZleNSN8QjmQlGaoN9gtyr0UWNqBryt
aBJnwlayRl2ycoIU6BklJrD7UHJbbzI9YN7/i4EMbnLfy2PCt1BbabVXBXXZZZuv8D55PaadL1XJ
1bRZYMmMtq9rlobApUK3dd0IFo1r0bfCB9tc06QNEIUG1CFy41kvVmdUPl1eMq5X7AQwwauVSjYq
MqoDqPQFamk761i5sS16deDliL0VmVw0pA3BAxGsONvKdC0n27Ed+sW3ByNxRrU5XlaKG1u4mdiY
Yn/tMmAiebbjLi4q7JPxk/6djjBIPvBd1ZvtlBzQZjU7oucv7jrtBDLB3PRGViZA1UNXQ+b0ylM0
CJITd512Ahi3lxckWdNCaCVxhUnDG0WaXGDRCuzGu2ft7cY4e1sMqrLFsJtx0z/FB+UAfGbTNQHR
vB6WRiCNrxKA1MF1ZCAvMa5XL2CXbDFd5XVqeg8yaydvh2NViOA7RGKYfWPu2jrWLYhpB9Xphzst
kfzBEmGacUFCgPMMBiLbVC2V5QZSY9I3fQ/TJQVZnSqu4ltLq8Mq3nJHn9YW7U916UbNoF1PbSUd
FdD9BZhjUz1zjBZgLCWf5c0KKF9znQpZ2LlGQMs/kORxmDPZdu/UXsekArqCJyG8N+PYdIZH1K+X
3YcG8bvUvBPCeA+q671iyxBiRloYZdupSLRvzXzXG7PfgTMrHzI311NBiuRWkMAy8Us3JreM42wW
hIqVc7I4llGe0g2sIG2NPpXaxukHdFBZP6PFWXLK9f9Iu67euJFm+4sIMDTTK8khZ0bJlmQ5vBBa
B+ac+evvae13LarNnVpogX1YQMAcV3cldlWdWvFFJWefsObpHd9Qm3+GyOSj1FFuKTZ/o046Oagr
1XTUkI3Ylt5hZgoLsd5jPq9ii4Q+ab7OXZkkk9fPsemyoT6pubIeFtDpX75W6oCZ+jbzquze1vF2
iwOeD4urus0Zu6nddT6YgXV8H9PE9iAFv8DkuUYvAQRLpm8YgRzkJ4N6Sd01h9eoJzadY1TPTkb+
Jm6zv5rmydY7V2LEse2GhA2G4Hfy3MRIxIJT06RzZ91FEhER9q9lA8CF3CTERaEv0ppA7zXsPPl9
LTPK+CcLxDBkwsqv+Q/z3uAJMS7r+niwehwa8KDbrnzDSRWhBv8Ojzo/IeIpRZnmrAVcgx2iam8f
xoGKdztqoIGvijEDdPaGIfZHN8Wg1wlv7Gi1NnamanarFqPXqvl42YJ2RHmDIxhQMvbhmEmogxt2
822O2UExBsL3UhCC0YRa3c8WH3pt0nNb38UdOd9AIfC/b9QNvMf52HQ4rBSrk2U3/dq8MOb1Zwbe
MrQ6yseRYszjVyxo3JtzEzR8KSPk2pxwoJg+Je3VMOORt/gBsn+3N4g+gr2U8Q2WoN1daFu6NAEL
XA6gBFSOksu8yV9dvuWsfA9J0Bs4QbtHrE+aLRB8eWauP/ZdiuaCnqQX2Mm634AIAblPpzyXuVJo
DXag2hjQG6SDfMi92Mvc+MmK72cUdiSSbp48TCEkL/KSTJYBYOMmAUFFic2r/XENslPk1mfJo1zT
TuIBObH8WlX4LjIxFFpVhrynnAdvOfPV1wYeVf7Nspddd4GBJAUvcOAPFRl2iiqO+q5ZwbAjoeyh
+Nhy6QzJ18u+ggARu02kKh30SgJI28WHUHvQyx+y8eMyxl7o0NirJC8vIRtbxvNyG46DjFfDGywb
bcFlNx6b0u081c8Py2dqSw4lk+D/eGcgig3LgMUASMW+REghOuoRdtc9bUQSHGCDVWSpGePcTBVk
eXyPvHmvflVulfN0HaEpML15R2fbm0MUHCJy9zV6OcRyflhQ3TCJp2tKIsH7GW2k5WWpDF7cnqbs
KleJ1pu91+Q3Aggur4pVLFAroAXDeZo8rgWgRgvKq9lVW+xzR9b6HprQN5CC2yuaRTONGZArpp4r
PXQSktt1J015AyE4vaVdp6EqAZGe8g+cpLG8WoPyKXRUTzrl7wpRG7UTPR1W2RTyCLQYLZTm9aDd
l+utPD1oUeJcNlrCiMTqUy43qq5iBtXTCndgH+LWTRPCiAiNE+tOWmalWG4AiEk+FsqTSW06pH5f
8AOyjN07a4jDUtiPdTmpVHF/N969XoZYXaqUucajIT8iDCbW/VHri4M8KE5GrdKj7kIw/cjG9twh
A5DV3tdgF2HfO/Khkzoswfxn2cQ6iAaHNbnZc4EoWvvrMQo6rwgdTjgqkWV2ClH0BzXIv6wCUul4
XdeDaSAc2m46t7kewfhDi7XzIEOiudJczf7UmZmbNCerrB3Q3hDmQsW4lz1TmxhnxG2bVibQsidQ
Rh2bIAm+y6ASBFWrTzYoEE5HZBIJzQ5FW4tHuGvFVw/rcXSWH1qAb7MD2ATJxI64KZFbXI3NiqkL
ZMuvZZcPHaVe2zuZm4MtoPEjP/75XyXUhPJBvbZJKoWQcHKnQ/2Bc+AW7vxR9iEhuQZ+P4F8VRVx
fVvR5FaHwtmAYqARcIYiC6URzovF74/WfMKexadINawGrBKF5nflVWMdrOh+HY+X3ffesOI2LmmC
zyhYuKish0hR7pjOcsCmNkxpO4WbuAbWR8Ci40PuvqPKqTGw+WIzG0aSQCP79qttiuOxkE1cmyx/
TdonEwtfpJyw6/1EYgMiOI40bFEaNpF/o4drOGCEwUfxzM3cunXsG/Nc+XlAFTf3zXuDKTgTEIBI
Y4TBHQxUl6e/d7EnLijB/93Q597z7ptzFLKKOZo7hk3RUMir9DRhwUPtD40T4jsqO80TZ6NB8SkN
qPXKu4q5kVJIL9S+gcZIkNLKzmz42JaBHBPvltRJih14mD5ZlXgGhnRkZ81r0FCA7g8Pq2hhae96
cnkVSGy/w+h9bvXY4Qb+SrRtjXfK8NzPRGK7mwZsMIQ0Y2a9xRYNGIr9rFc3KpKzAkxW1JDkbjjb
wAhfHEMv17rO7yZFOBumQxwdZLt2F6bc2nNw2XvsOvwNluA86mS1YxZD/froWa0eyfoAqQSCn9DQ
xWokKQC6g+IroBpXQfV1xKfBSb6Kb9R3vbZs5BE8RpItoMqaAWcZoFKv8eExOuhtQsS85n2Y1r1M
IBKGJM5waaMsp0mNy5rKD2vsqBk2gqaPly9pr4Fg6yR0wUlIUWaGYQKQ1grq0xCMR6w9Njzpo3aQ
ThSrHiWR4BqibGDJsOII48izZL/QvEolYhYBIc5uleq49CmbuF9vsQrobgiZaxdE9KBAhMTCXJNa
qnmECrMHe3qqwmc1+3j5YigIwSHIcm3XoY17mc1PSe2P3T3+/zIEFQPF+a1WYaut6BBjcjkpqubN
xw/5VX8IHTRzeLkr+ZcBCY8gjnFV/TRZS4qUpUbQa+L7hNpQSR0a//smf9a1vmmlAgJVyedYc+Ly
NisIGfbGircGYwhuYClmJW+514me6lMVOfxlsjyqD4bD+7HxhXsD2j9Mq1LZLHV4QvIg6WptY5AK
7ie6icJznhHaQP2+4AjyFENpioTf1wp/zc491R5M/b5g+92iLxMe0mH7yb2aXC+Se1m5qHAg7lJb
c2saep7RqTn8M58RxVqm1WFOc6rPmU894BK6Jq5Sq0dFtxoZ8gz5QxZGjh3espRwAsSZievT6ohh
EpFnBbF2bepB1xB5FNfVP4oVryFNrCn2dlnFDU+jxu48mndJYoEt60iOP1Ni8L9vzHLsRhsMJICp
24+TeWLk8rTdT9mNHILdG1iYnCnc7q1vkuJxRpUsyH/V2OrzMmv1vqsHZSX6B7HZXKzBYZo7G9OB
4djy1JUsf9VHx7ApR7Mv1CuKEAHMduxbvhXOU+5yfC10QRaw3m0P/AN9OrLVuWw/+6nhK5yQGlpl
1GOyC3B13LnYw2RMz7KkOSVGgsrycBnrHz5NXsEEjbCxCWkCJQhsNcB6C68KMPCPturvYQz2QE5o
pf5le9lfBCoPy3+q+yuqoCaD0kpNpWkoITCf5zqxr55YdOBD5PS6u3+Irq9oQqCwQ21uMUT0ki+G
H7Hm3K1cyzMSbw20IL+v/PQT1da9b2ivkEKMMCZwoKwjINlg4ks2caOWujl+RpfOUAgTjZp3c8O1
csG2bGf5BUowbzwuH+wbVJZml/nlOb2xiaRu/21FfxVMCB5qFw4oK+DmqtiV7vhZxr5+b7rFdfuE
55WAqv4QxiASGRmm1NRhBP2MxvrzgGLqZ00LjCW7s40HQil3xg+RT/wWTaQvYkatoQUVB6pYx1Wf
vW51FqzlMb6bGCuu5+IQoqaWPF5GJW5R3ENtLOaQNy1A7ea09H7K/Ggg7mwXAhMMGpZyyWjgFXRx
CqepThk+ZI1JckbmVhFzFMqR7AawDYigjfOoTG1ZACTVQLWbK98mzLePDb6UCjQ1Xj6z/QRjAyYo
4dgZapTlAFvvlvPfzdbmYfrORzSxF5pIZ3Y18BVMLJ0oxqzXUgaNH5Zj0vwYxq9x8721rmLpv92T
WECRWyMKRx1S6SVkMm8jNMIlA9X5teuZNuIIwSw0ul4uOEozPGuhk1tUZyZ1O2IhZVbAkTlOKD1O
OoitwqD2ecdANGC3AyeTpkZoSTwhhJVpB8NdgCeHn7u+9JM8v+0xIhwZsteZaItncu7UzIbu517I
nvu+IFSEOlNugZu0qgQlmazkPJwZo2Mpv8z4PZ+5m0sTIhha6OIxUiHi0IEDBd/r9vM4f7psVZQQ
gpsY03SVugwYko5d2IZlT042vmMrosY2gghuAtWaejS5LwqLn5F1rTTfrfpwWQ7CE4nVFGU21FFq
AdHHclAkoSdltruAcWCOSdXjqdgfMRgdsYaN+TAFTT5vL94cU2OR5R6p2pfe0/za5wvdpKfZlYL8
EPlUo/iuaDgezFOZ+E/0EHpToQ2NtYCT0Ew5GW5c6Q6rVd9WKa+3b1UbLMFPyFk6zGCLwzF600Hx
EnCnqyctiI+Zj7ZYoh1xV/fQZoM1OxiFU8QpIAVLg0pFGpBVGF/K2E+V02WdePE5f1zUBkDwEebc
znFfAEC6Mj5aYG0FtVrltF/GL9Jd5yCJ8axTeey6Q9F6g4rEt0UHQ0g+HeynT5t/h6AwnTEneRXj
UWxyZQzfnSbMCekH8F2tINH0+aJxiueSOlrBdVSmJA8hR0yk5bNRN2DfoNoY+D/6j8PFMJKt4RPM
VMWpmiSq0ADXW4MHbjzNyUv1r1bGp6W8qP7la9zV/w2Q6D0KS17m2USyNH8ew49jcZVKt3X2/TLK
7oltUITswqjTuhoaiINukytbra9tiSJfvgyBhTpv/YaOLRnyqEOQDMMLy2eFqhdSvy88izZdGS+F
id9P2xt1DoaGSFWo3xecw9wOK1738PvqeqdOn2vqiWrf+/y+A03cxolQV862zA/oKX18Icb05Alk
2MxPvtMpHgnH5d0E8GyQNZYzwBWWizESX8J3Ro4PYOuLhl1YlElethdN5LVXUjlU4wIKVnat7phS
G6xV/2lNlS+XFZkUS7D9MtN7ZmUQiwVoabnjaZhxZ6EBhC9xfgfbosY2VybkD2U/1nMSQipzYjdm
i5kVVn0ElSCRa1GHJ/gAHJ6RxvyqjAkV0wXN6mn8DTu/CRhKwwUnMEfxNEYSYMb+KlaDmdo7TIgh
dmpqK4pyYWjgE4Z9jyJfMR+MiAiql72lJvZpNqESZnMPEbCoxl3ywArng9wfauvpspoRR/WihRvj
sdvWSis0pYNcOAFx41qf7UQlZNkPnK/a9fL3DcjKzNCsM2iXhbbZQ3Rs74pAPoEgn790FL5UO9Qz
P2U9L89KG8io0iZ8/AFy/FLcJseVN3U7WM3Hd6AnZP/U/ivVRkKuMRu4NNRtZWaAm8567mKS6+/O
WiWYY9fKXU6OInlUIWj3XPFei6ht8LEZcfEP9pgYKbwf/5TuvxhoTKgC7PP6qKM3RwXf0XsebLEF
UDFAHmKAc1oQMrF6Y0x0POc02UOdHCLtx9IcLqvjnmVtIQSnN4XKKscJIMxwdeX2Wbb4KBcVwXe1
YwsjuLt4iOseOy6Qi3/vWscCdUMVsBPDo8dBxSMmdXB7xryFE9xeUkglG1TAaWBRilU8YFrPrRow
m9peuGfNWyDB8ZnYDtxlKx6krPq70Z4X/b9djzjpZup2nVQTvEWPPadD/TyNsTcr1IwWdT1iV3+/
NpOuWjiv0R+veTFdReALHXB4oZxKlj32vgM3hyYOua1VNRo9vx18j81+dFwfcz+5kR+U4qAggchd
6gWdUHLG/0EbZ1EMbRPLMU6xjIIKeNVtS7HLkUcoJEVxv8ZTWHIN19zykXecxZ7t9hPae/jcB7W9
cO+dbXuGXOSNSNLUgTq+B9y6Nm6XYSG18rWxVEfKDnb0jpC1xRJ8RIMNsmqbAyu2PnXNN4viWSeM
iAnOQStNxRixO9xD314tO3lnxQHo3rXPl10ddWSCU6jMJltMcDF5UdE5RuXX4aG0jxaYw1eZyiUp
FRf8QpZmlq4z7hdu1pcm1cLFeOoBdUpstYpIbSBOUOwrM5BRxDVPKkIw/0bF6Kbz8fLhESYkNpPZ
Ggg0NP7c32r3qunV2a92fkcSuVEzkb5tGsfRSguoWYSJOgXdkwVZayfigkjqU0hKvMopv5ZvavaQ
3L5UZFBvH+GI0JpwZA92UGHrGNUtT92P4BySmem6skC0XP1VTyFIz79fvp497gyMY/1OFURScJ2t
jdbxVEENeCZUBGvQnPqAJoijRBGcwSB1lYrJMNR9UuOzadk3qko9uv9DmvUqjOAQOEWSrYXAyH7l
icN4nuVKbvdVCeqn9aAeqZoP4RnEZjLMA9aFVkAtmjq/NYe7UJZPbWfddDEG2/u8O/3HyxK8Q27I
XZUVMNdOeQyzU1icEmQOvfYpn66XGsw+Q+i1GfVRQNyc2GKWqLXRFuAM9TCHliFFlz/xGAVqUk7J
uJzSg+1RyyYIryFuGeXbitqR5xX6crs2mLE76JpPHCYllvC6krESiSUPvHp7SG6zY45nZWt0xzOa
tcaDduAl8pzw74QfETvQ9DlKpognFGMzOfncOIvxoTE6f6wJ6Sjh+N+3Yd7CBjBsGeDlNPtUJPop
plZa/IOx8d2EBtjOmLhY0lxzVerMECmmr/V4ZGWgmLRd6RM6DMZ/1WGwL9MroHBhq2KUjb7Y+OTQ
D3P6UWu/ERqxb86vAEK61wyR1CUWJBrOfGV6eKo/dMHMZzb4B/BwzXze+MqwaPeRQN4P+6/IwnWZ
2hrqZgtk/cE4yzwJDL3yKjl1YC/6GB86conq7ncwCJp+356QB8YVCyvETTxYL44aYxyzwJdVe0x/
Yam1goFq/nZFNZaToEIMqMu1TCIFN5jFLnbhdU/MVRw+pKI+tK0vY133vyhc7jUcbCUVgsKqZfU0
1xLOFja35nerfa5M34mmB8v2m6Rz2fiOGb0topAwGookxSzFbdr2KU9PcUTFgX33+Hp5QhyYBr1b
tBHnOJ2ng4TCiqS441+oMSdYAAS2EbfXwVbt/Fc1FZ/TFlWfFRCA8/hao2MKNhIdbFe/6Vt/8v7N
9zg/KbHmsTlJ8XGtaspBShoAWhhCSIrGbXX1Q4b+ZpuXPmK7dPAEcrhsjISbeflg27hOM63NXp6A
2dpD50RK/y0yBsI9U87z5e8bECkrl2auucE7fPKt0NFVG92YLn9n6wNpcguKHILQmRfb3CAmU2Wo
CteZeQTx8HRTLt8K/R1ETsgmfyvmy4DVBkSrS6NQTXiVofwpl96U+Unz9fL17IfQVwjBh/TzwvLO
hhxp8qlt75rwTi3uVvZwGeUfPstfYQSvsSRqalkTLkgN/n51ykBhV51SdDzTn2G7g2fbcxM8xoSN
slbEdS76NZ05XnQA0ZQF3tUVT5Laz+wuJ9+6SB0UvEgfZWAwfqnAPdgPaMRysrP1If6sDuD15tMQ
DfnWS5iW2OQTt2GYtlxMqXT0u7Fy+HfUfFRrZ9WdBhm73wagzqXcJRFdxYK+beVzqGGLEwo04/Vy
m3qhx1B2ir6iDxK3SYpJ4QmJilx0Rg/2Boh55P0KxWH+yzysgexXXvzxnZOtG+0RW4FAJKMWo4Rj
bQ7gTHcNUM7ODhYEY+6zDt736PLbMFQhVcGzrz1YPAaAsu15znWXNwU5hPVRiiJkJ0mdDwzVbmQn
v4ZfBT63eUKUuQU74BKhJLZHKgm/lAuhRhX8Sp5K+cJGXJr+MB2SY3K2D9PgYJ8ezjB3R8KLUQIK
7sWwsDANtMf8S+5YrneMDDCUOIJHsWMTZKI8B6kHTB9rqKqYIHBurhevQGZHqTwRXMRuIBxdPKsG
7gvcbedhmF1MjjnJSC1F3T01RZU1Uwe1vSkS+K3ZIo3NAqFsrKmQ18jVKsrv70ryCiFOVWhFrChF
hWxxBSfBc5bwHcAvXDzRdXtIpcPi6ZgipeoOhGDicEWYFnkYmkBVMCmSHOP652WDon5f8EidpOgT
6/H7Vp87uXGWoi+XAXaj8ubYuEvcBP44zXIDKofCSVv81OX1WWuuMuCl2KL835C4qBskYxoK0AwC
KdLmyDEjPPxOsXwA67aT8V7E/4YmOCJ91SWQukOQQqmctPCV5E4DR2lMDL7sDgjom/MTvE/ZVXK5
hOCa0l4WNnSra/rQOz9x7ZsMBQH+UaY6WKfwPtNVdGZqum7aikg7aUVslIsC9etEZU5qn5e4dhv9
ePkY99OpDYrgjqbGwuAd7yfIr/sEJFectrRs8c7S3hbodDOJnT0knpDbSLMR1c0AvC4GTzS+bV3r
hO2U3+dDeZiuKPPd1/7fZyhW23LZbPQ6B5qOT+lZCp1ReZwHzdepJQD73ukVSOg40itV7nQbQHM7
/bVO6NVR5ciRlooIwPx4/giGr9clVtqWOcpVOwQOn1fBNOax8/mrMEmWT8kjuA0TS2zzqQJOdQhv
jODlOeDB8kIfvfOuei07NF3+P5ja6xkKDiTv8Aq3ZHiDqz3luxWUHwzwZEj3iTt8iR7rZ74iVXqs
DpcNgDpQwY/M1WROaKOBgzcXB63UjglypSgLmug+k33TDF2DGnajbIAJPkU1l2KcamBOLlJtTq8i
gciizkHQkR7AhEA45t3Ran2jNEJOo4RyxMyOKydTnSr/JRu3Ovs+Jn4S4zrzoM9+oejtsJ6YG+e/
e0lZBd8S8kbChbf5TcOzXP1aqu/j9HOQFS/X35O1bSQUvEqeofVq4A1/TLq22TFtny5ryf4n2SuA
WI9jkZlNVcTTwrN5V+voCM599kG7qcv/VWWKzwQioZhifY5NS5HOyd9K4q1e54KHcPZVviDr76c5
w5vP83o3XFd+GVAdyZTOiLW7xDKMUZJgjNWEGQbO578Ga4xvXr4zjnLTlEWIZbylk9S24cdr3DS5
w2cMY0+7VZaXEbx/gUfEBV1wNVEWpTO2kiBfVRzJvlsrx+DrBgNkECCz9dvcKZ/nZ15to76gCMcq
lvVCZVCGooWkVXMdTkFkfG8LCmP/OXejrYKDaVYGPj9+nDO82FPzxF8iq8B6xGcanj35lwZ9poSx
iyQRVZqY2PEETHPBzEl5j9iHvXGHzOrcuny4bBzU9QmOpcDKOBa+mHszM1fO8KBlZtfD8smq1B+X
oaj7EjxLUkqpnPN8Ra/u9PLUzFcxVcfjynbBTYplvHqqlJ4ZXPnVInJAv/bdslrvshjEif1Rt4vZ
UsQpxMD7ptOGmbMkzLGbK2MMLgNRUdwQvmgalZVMWoHUHczwzEvXldtehSdOTJB3vuKiluBFd1TV
izpEIWFJxqjDnCL8laGeZ+VxKf9joixyRihyO0cy7/lGsbU88UT55RVweWkAoT/cuQpfUgohL4li
LWIW7/WPjCulvKmnxNFAA99YflcG/URIt6seqor5T7Qc6JY4fw82tI41Mx+wAkFiA4ayFfumpyuV
ev3YvaUNDv/75hsxQ0uLoQ0YTrJKVEJySbk3rZJyf7smuwERjs7qm7Ir+ARUmabuMHuh/teaEeGZ
EkTwsHLVDiDLB4ai/LTqT6NGJDT7EVHVTQw0Ye0ARp7enhSeoKplzNDBsASSgmVfNTpA2CPPEVGM
o985dtVtAydYLfj+wLc+Qh4sFHF5t4SZ+3lXeyX2AerFB6Mlvqv3z+9VPMFcixE1apmh7zafyivw
6QZ6ZniXPREFwf++0bWyU9S5biCSnseLK0fTzVyhQ+wyCHlPgrKFimTXVYt7Yh8ncLc1QRQkJzAj
uCl6BKlMfl+zX09N0LoYI7HZbMJMx7h0LOaEWuJYFHkmBcID/ebcErSx61bMW6qK9LpVHhUbyYP+
8/K5USBcHzcgZtINdZoAJAfhB5YS55hC+6+CCKG7MVbD0gvoWKI3XxZjfJgMFUOd6XK4LMt+kejV
eMSPg2Kdqxy0afhwxRgkp9PD8qsS/Hb4Wn74uz/fTL13daBtQAUHgfHEJjJiqHdrpA6TvmWUGyXs
R/wCGHR97ccVxxf3yudwLB+xZoV4zdgPO7/1WUz7JUyW2b0GGapKb92w17/os+SpRWk5ORaF/0c0
wSG0XaS2awuBJrtwseXIlXrJy2rtqEXURhtCvcUsPxm1IZY4rYgk+Sw6NiiP1MRM9P4n6UYBBGfQ
6m0qYdM25r4D+YxNfCAuiX6uwXhgPruiI8T+R8UGT/AL+L7WFISqlxohV3PNU5zYM29DP7kuc4ev
oIyo2jilg4KbyAapHVXeLWXa5yILzJ54jqR+X3ARdlawzOQdqvp0ZTcP7UpcEvH7YmpvDHJstQoP
q1Y8u2M5la5aEqGUn/sfmeLrvYipfVcnpanyUFqGIRaGdwMah6x2rQ/pZF/ZylRdt7Vcvyth/G25
f2T5aKUZ8higNbadxsavprX90Drq9hPhW7kbuySdkCgYUs26iWeM8Unx+crp0K+wCeG9xGb65iAF
/8AarCEaKyh4z57C6lEdiOcwKk6Iw0bMylmpLTg0zF5PlsufOUJv0hwZOxc4LzX7bP0LwyV8kcgT
pzZ11lsqxApn+9QOTqtJVwrFsUmBCM6BNWZvRRZES9BdUs2eju+IXCG4SSkQ0RsUSpNKJUDmtXeV
0R1s8Da3BAgRk8RSJsYJIuzChcKpdesOKTsa06exir+stntZtQkgsaCZgTuhlLk/DdVichfJcnQz
+bEmkbOm1IMJlaaKdczZkKW65N9EcjD84oqHPW5n+ct64HsfqTSVCk0iXRxYyfIlwYce+izWL3yr
SOH2jv2Nt8zwIjc1OkPohfj1ClLcpEtrrnxoDAjVj2ajOToVKrhyXXBEpuAddMUMC4vzTXXmg5SB
5wTrZ1e0Ssaf4sQO0uxwWTv2H2BfvZHJhd5kyHgR6vXIQK4/ocDZqFd6haWFVe10DAyss5uGH7om
mIagSwguPiJmmUJeoXdqJUs9TtPU7/XqyTYJyajbElzFOPdpMnN+tzL5FEYPGsjX6+nx8ulRtiV4
CmT9/6OssxFxl+Ihn+807J03Vu8yDs8PLimFkD+ko6ZqhoSzMibmDQpGRuPjgs7VrMEKkOoQSde5
TRIM8ZB3AdQS2BMWU8qmROIeKoheBnP5KBL/6NRd2aE/Ov9BE21VMZmuqYa4uqcxpVrOV5Cvpyfe
MxWeegcdTafWXRyqh+kf/NRvLLGRtS4LndV8rYqWg4mgCyxQms7n1UX6h3Hcdz0aqq9owjfU2Fpl
M+WwsSJ7yHKvgGld1o9/CPmvCMK7Siv1a9a1QEBS1i2O/fB3z6KJ5AwfPXjM+fRMD8vuW/ArqJAz
lYmWW0sF0Lmz/UxVnRnciZcF2zfiVwj+T9h4pzVP2kyzcU/6YDsyehQz2ekN/zLIbmYLjdM1ppqy
bQqeIh/Qrz2iYuLFGKHpx+OkfLQlV0JqMYYPl6H2Q9YGS/AYyhSpmszPLPyE5chncDKirW34zkkg
/w2r2q6D2sAJjsOaU95lxm1qbq7y3u1Uye2zCGkhkc7sXtQr0B/OIi7NqazgLIrCOitW589N9rz2
lD7sG+4GRzAlbBtU5SIFTvQ0/G+zNPOsBw3P/e8M+BswwaqKqssXO8FlVVXljtq1AdKkQSdOjhRJ
MKPQ7qQw1YGiSD4vgUYH82CVTnZtB8oNzVREaLslmFRUDOGkcQ2UetuRwIpUpo4qH3Pslm6bH5fV
fTdubQ6Qa83GfIthlWFawGIzWlP7K3t4ltAOoPyav8XFV1XK3+MuNnhCTlE3OZ5eeX0htrDXDsQV
GXLBhbBhStUFd4GMqRobfl9F8TNfHtR2cSPVvXxwFIbgJhCbkjFMYbdhhJHm/hBnlj9Rgw6Ec7AE
54Dh0iwxIoAUEladrN8kfToM2k+1CS4LsxsnNKwWt5ks2yj+vNUC1TRNSzLw+hGi7pgWP+WEcOD7
p/UKIFx7MfesiCYAyOOnbj6ZderI+n8UQrj12O4jy7aBEdXqva1lH6s1JLSXOifh0rHhtuzWGRCL
chPp99q7MuLNPQj3raW6ZlcNfr8a0PwQP5QhMsiBmH36hwj3+zLEV2q0NUt5IQNFeWhjLzQ93sNi
3s73uXRI7+XH9xE9gUDl//VLbGFJzDmXjBqI5pq5ZXUa58EpesLq99NTBgIXRWPofhdJsBd7Bl0H
f4piH8Ogc5VjEfDpjPK+J5mruC79kXlvoIS4IzFLzWPuYdo6dSczsKObgT21eAsNj5dNc9cFbJCE
2CPXatzZK8LpnJQOU65SDB02p4x6X90zUBMVRkOWmcyYeHZ5b9a6oViNJ5nHUEocW/ftkIg1e9az
xRAObbC0dVANo8F23eNs3EgmMQbNrU+8FJAmGhoIKC0FXylvvVhmLMzuCr3Blqb5U11Ih6Zj3goO
obZKwBWjmG6ZU93Hu8a0BRVcAtPibGoMgKofX5YvoL7j1QcTrAN8mZEXPVDlnj2FAB2lykwLVFZM
FXy13MymFjO+i3a6svJjUnyVeYpwuqx2+3JtYASPPRhNbC82YNovFsyJl7Kmr2vugQvOKbGOLZ6I
gErJJdyevKxJX80A1NCQkmSH1Xhk+GZvs8i7LNquGm4kE24MmZXBQkuBqjfhh95awhulDKl2cQpE
8ORSm0t9rkGaZT22zUNVUDnprsEy3bA0S2a2KTKFZksrlywGzZL8UbpLf/DldZK7fFgGZ/iCj2bc
kK05E1Fh2Ae1FQWfYDAxscKgrXjdXzQZuscSp4p+GMk9i/3L10NhCF6iz6s0Tzpg1PLsmMMSGE0w
yC2hbbtFLNNQLdBvmQw+Q/CrvSybSR/Dbk3F4Twu08seduaggLW64LE60o1x+za1weRKs0m247Y2
s8zEnSkP9XV232GwukK/r4l1V2ASSrx30fKa4DOzbYNZsiwSACxS3id1D4+r3ym+hv3RWBV5jbjv
6ujdtNHSffnqdk14AydcXasu+aBPgOsYc3K5d1N79tK8v45tqoS7a18bKPH60mlolcRELGkw4JzJ
bqvERJVmL8ZvD0+4LbRKD0a8AGKYk6ulfh6LOajWxGNt8VTbEVEg3EMDkSd/WjN1DZnSW92I0GKv
6RICMAomH9Xsszph89/sDW18GMjXqL3TsxUZrBA6sxUgvgVb6yxvdRa3oGX60NV+l326rAi7ms6d
EhhdVR2eQgCooriPpLJtX9pqH6IjCDAxKWvB1JCOgaKBHJXdlWgDKDr1JLbMSgGgrhu5o+pJ0Cfy
w2Wp9jzTVijhipCG6WOU9CBGxh6EuT/XU+SZVP1s1zHZFha5wMli4EdshTAlNZwbq249I3MkLCXj
hHqgyJk+jGc4ir/ZCClHsWO4POtD4gwuONMSH3ZBkDmAUH2F8mHlrzlgcVQz/GxHNHzryfHyIRJQ
4rtuYSepPjdw72slP1Xxw5L0EV4AJtdWW+JDZ+e+tlK9fC9s3G2RrkXZmZBKyobbcjKv6y46NAP1
UchVS0g738AIXm8wpmWy4gWRJInyv6J4UM8peI4CS05jZ62K9FxNK/yhjvXj7zhLWLAKE5ZVTIa9
NWPJtGUliyDgrPyy5dsmOqbrEshp6V7G2XsAY9xV/D+Q4Ar7cAJfhgQRrRve27YeDS85zdjKxglA
Scb1HVtm8E3cmmFuBhPsDO0lRRWHCM3aXYLXoacOs8VZMPi27qgoVBZg8XrP3AEwMcuAJ2ZQcooE
9lZd6BY4xBoveSqe/y6LVqkTqZh/qzz5OGrO5SPdcfdMRrFdBl++zOne316dVidT0qJB1Wv6Zzn9
0KWza0vXleTmfUfc3q7FbaAE17iUU2eFEqCS9YjB0n7pneh7KFMS7d6ahalfHVpiqeJ3iV63S6+V
MGzj/1i7ruW4cSX6RawCSTC9MkxQsC3Zkm29sBzWzDmCX38P5F0PBXEH3vF90oOqeKYbndDd6M5/
DOFTHUnI2BZCR4OLVE2N4pb/kmXhNLPRaGYYKfWGW8UFTUfx13Q5TL4ayKfSbLJtBSeodd2MaDpC
Uh6NsENg0XvH3I9zelXIGmikdAlaPGAuvWIrU+OXNFAxkxNjmuYD9aP05qexv6RTlcvdL0YK2jw5
tjVpESgrflT8jU2JxaGo5KnP+3eZ9OnlphlewfH/r8wwbLvRjiHo0/H0Ms9/TP2VIUucbQrfCoMf
5gpj0aNlyjWQlGDxmWWkHgsltva1wiKlYFoEU8p1HY5ZqLWmptlirrc9YWPcx0X9XuV7rO0KKvvO
sv/6r6bhJZIg53k494kdWZNf9rdV8b3t9mqi7nvlMVFlOvv6aABlEQqzRyzDEh2INnZ27xQKFCj/
bI2usnypVImhk0EIwjZbNdrqFGfyFcQzYeUxB+vVe4ltkIHw/6+O3yIKo2YJkF5nd6PCXFKN+6Kb
judP5nlMx0tX/5Jfgpi16dwqcwghsJTxGyGm7yiFm5QfCjvFA85xXzvLXot+6GN4r2nRrdmktxYr
PdLkQTbn3/Ko9tMSG97UIVBqDFOpDA9y68Yt8QzK/PO/VsYUwcVg9GGZdXDdvtl9SS2M4XlKLEmH
yIbteskQwbfQdOSrWIBBZgw2IZ5zzdMQM/bXHed9vZeZLhlJQmSAtIBajAbktaSp4UaVs4sWFvQs
/nSedZvKftILcQrOuMR1MdYgq8pR52Oz8k6t413EiFszpBIVPXw8DyghTJx/05FZp6kFwKbLXSfd
xfhTy0JvGVWCR2sNzJggHbTEaB1XxUrd5FjNQVLFO13mrGX0CD6t6Gne2iagyvGjMkPSm4ORS8J7
mfCJc27QlI71GxGkQcshfLPfXCXBSvhkMaKMJv7/lZHpph5BuMVpYhgsnCcY/tD0V73Fvv2ZLAhG
hmKN8+xkIGtqdgle2loY+mDL+tJfO8wXiqsJxmHoNC1zWoDkSlS4zaj6yhLenydEJm+CcbAqmrIl
hFDTDtuoj1X5rib32FpYaabE/vMvnbHL4nAb0md5ri5AUvPIi5ECnfZJ/U7vZrdFO9Twh9KtC7FA
PUz6YqmAy3BHYJ2rdl+6bn+eedvShs4ZDcUYXBWEKGCap3EqQ3XyB7IPm5tYf6oSWQOZDEMwCIlh
aUrLyORHDXwzdWn8tCx/SIdgCYx4iW0t0yZ/jNCtY9/ZXQPdOVzCLEvXcfsw0JQr+IWQmVaSJMbk
x2mJFSXMDcvm1jEaSSyzLWa/YMQYcBrLmMYFYNpy+l6yHnC1lxnxjmrq95ZPTSlyCfu2degEKYjB
yNRlmGqK8Kkrg9J6m/X7QQ8qbHQoZJGaDEqQBsqUMCx0nFQ0PbHwBo0aPF7r4B4y2VbYbcE7USUI
hVmTXjdUUJUkoauTGzsbvdCUsE4GIkSedht1nZnpExY4ZK6OujN8qiFbj7MJYuN8UTZFBkbMG5AC
76L6AUwr6G5Y9jkG0F5ExwpC8AdWSDJjaABB+4equq/MQ3+Rkq4guGisXNusl0u32DAECns/9tQ3
+JNw2XJIGasEd2AvXUvz6ad8zZBhS240OSte+QEbyTUTK8msV7lTrOsI7b424QfQjHBrxbl1RXRt
T6YEr2Y7S9bVsulEkUe3NT6gHdmxl2zLhqFAiRLXgaFvdTex7di1JybxbZtsW4EIaolCYldRE9fB
n3e0Lv+izhK7tqn5KwhBHaM8zvD+AGyr0cymu0XxfdSDy3VyhSToJC1zRIYzkHAnibMdZGC4yHGu
IDg/V7JsFMPYJxEg2vDpp5i1MqMsOxJBI8uuy2ZHwZHAUnZzYKA/j8oKXDIMQSWrthoSs4JsKd3e
nN18Sl1n+XSB21yxStBIaqa825bLL0yxOrxj+uRJEwDbSkIN1db5cxmxsEUx5Cs0FzjNGQ2uyjjs
MrXZnadDAiHuxrbDKsLmWdAQoyyOgXbm5OrYLnmRlvwiRFyL7aRVaE0TCKnx2FrD2Df6ledMksVv
J8m9evvwT1CCzmP2MC0I9/pJsdfN/TDvqMyrbN6edKLyCBP9KyjTvdQTe1HbUG/i2dfRLOBpuLrz
25PjBM5+3pPDJbenNZygMyOr03zKEtSDtR99flcnxya/gGtrCEFlilLJSdoCQrM/kiR1Z3YwzT/E
EFQmjlSNhQwYMGAJu+X3dFuWEd4yx2s6hGg26xTFNi2cjKN+7dihRMa7aiF1u8SSLbl6LreJHnOF
JV5l+nxCMaQCFnKasfKA7kbPLHmM0bEbbXmntRaeHWUSTdoS7zWo4Dfz0sraZeZMRGSGGDMdC2yY
l/hNfhLnKBN0yOIdOFjeO/uReodeJpcVyKx0e1zX0uJ7XFAJnOTQxH6SPA+tXpuimaus5qA9/Jua
PbG5DTJZ0k3GPcGHDprzt5gnuH0aNr+1XXT7XJ+QYByKciyLjkAs/tDDrTEEi5D1aUvrCFJgF29g
SLXqLvl23i/IOCUYhBIVgU7TQQV8aDq5SZxd5kPRrqGZGtY1W5ZYlWJzPhdOg0RKgtZpe7rrmmN8
iTvQVQNtrSqaldDt9dJUT/ayWBiIOGMAw740/gqRSV9kW6A25XeFIRi2jiTzOFvAyNOnqPY65cl2
7p3G7dQv5w9ly1nrmobsuAo4LBR6ScxoDU7pLNDLqv42xx8q2bSKzUNffV9QD0NZBqMfIVYFhsmk
Q+BgqbA0YpaBCPrBV/KaE0bH+aPTflGNm8zIv8aFLMG5acJWpAgaElbdMiQlN2H11Lpp1bcYwU5q
bwprJG+zx6T8WrB6P82xP9WKq3XqV1sfH9K02xumsUMDaRD1ZWCxcEFn/39/nGCr64MUpJJqk8Kc
FBLTDJpfotswW7RDmXdBy6SPirhHeGXMV5wQpLOoMz2bTBzqiL7Ao3MdIVQxTJ/s+KhnWZVhOzRa
oQkO2KnrREV32ewzXtXQvOWYYhPyc1WD9wXK1iBvNK6/4KQ4nBbrqcYhDXHOXQ7qOJrjOeNvLtCU
iK44T6oylGrUKMAsmroZ80fcXupLbkgr2RCn02aVakSxzZWQ7gxznyiXpUXWEIIdaUeniNHIBveh
Vw/z8F4JMZg7zf3z1krGLcGaYNY4Meooh+lV/s7vSJMvEoMoPr5Rq1zLFy5taAr8nobR7NqZbL0t
txSv9QdL6W1iokYhzjIYiqVBez9qF007vYkn/ba1iZfYGNWSyJqFtjn2C0qcZlDoVV+wAsnxpUR5
LkXTfZvuDb2THMw2104wQgw5ZUob1oRXYzrnwZqIT/P4cMnZnyCECBKLpuY55Eyr06c2ekd51cww
JLHwvyj/CUWQ4zhGFcaswC+j98wr6/Bs2iw0+vExxxfdwrQTmCDOrLEYIyFIWqIHZ3wy45uCXRTd
rzBE39hHWhU1wGiH2CcIhZHcZRfd9VYggmvMmtYkOq/Qxs0nRXN/Jyu27X1PvBL821IPC5qLQces
xm5h7bL8LwT2mMWHNwnYxppKGkxkeiO4uHheYt1OQRFZPvc6XpjFlyWVdEwiQEFJx3xFcZK8keoK
DRVgIJfYdUhifL0s/FpBCGTohT33YYl70N93O97vcVHWfU2H4KDnJFHmeEbQTZHeLxZXUQiiEIlm
bkbEJ0pEr1znpYEbFiiZ1OkuVeIHdNmjV8Mxf1QtWiyH7PN5cyPDEyxaWZjdQlTcVnI4Zt0+zOPH
YXG7tjmiiVVC26b1XNEmmDY69BSrwcFANepSN9EGPDgvZeWyTYlegQiWzRzMgSmcgZDon91Fuixz
vQ2Bjnm8bSDUIoKtUfM6JyEGt/Nkr5LudOQTpJnYTd+pnzAEU6PMLKJJzO0Z7l25fasX9c7Cu41e
lmDcJoYXkRyb6kScXlPOBdEmdMr5PS4VtWG5GMMZONSRuLXt8FY/4QhOYDEZAGqkfUOYM2T+fvZN
IPP3s2lH5nM27egKTjgjs2riqnXAP8iaZ2BgjoHWE/LBGd7EaX47yfL/22p0ok44LjPvWJzw1pOo
wBulwfTxmCLXDnVpX13U5oIm5V8nJriIChFosfBCAKks7b2ipSHMnrZcOU5RS9zDdqZuhSUY1tam
5RLFUNk0br/GQ3IsQhpYWeqV0w7LDL2SPuVWdd1ksjBok6EUCQ7VMdCKIF4YzJbRMBtglxhL3hqF
h7ahyQkyNblTp4fzJnBTA1ZQgllKEF5lBVpTUbK1cJ10kVDzFJlZ2pb/FYpgl/KmTpfBAUGQf8vV
PPL89Ovv6518nMOmrV3BCerWzaGJqaYcTl9SLFQpG+d2IaV5PM87KVmCnhW6FZskxz3iBVkaKq1H
+yAPJWVkCXo2N1ZLY57wdEzC3vdVpr/JQlUyllFKlKBhkRHROsPIxM0qhfyspHiClmlNUyYar4o8
NzTiknxY9ZTJ8TZ9y0o2hEAGD/Smco5xZqk6DvskYp7VpEEaaYcoa22J4d/WLjgM1HygyeIUnXlQ
MywHgQWxVOT7zSCfmkBa7tu2FicQgYHW0PRlwq9/yByjihx2jRtUO9m2LBkpAt/qcerHsgMppv4J
Hd9D/uWyQJb+IkScl5OzrskH82esPHSuoj0hG3peZSW8Enu8sGqFxB1vkItm51ChF3+ISndpdjkl
niYrKP+LaJ8IEozrMGgahguBZyj4nbJafxf85L26MuIEK7vEsY3hbiBOj59wQ4PXGJwgZxGqcxI2
SoRBnJdTpRhOHPG4aSAflvyuaY5EVi3d1tMT7wTb2neUJIyCd2VUoCHYyZ/UCZs4+8xNm6m4hB7E
gES1NUvXRLFwKCtT5M9x8TTio830Q5c4bzBXbn9e+jbZtoIR5CFVU4K5LIBpCssdhmMdhl5nhP55
lG2xW8EIckDGfknqBjBIpvJoM7vmydRnt8RbxGXR5iZVeJ+BR60a3muIzyfRZMRSNFP/+XsD/gjk
HxDBpS9JE7W1CRCe4uj1IMGfWdaUtc25FYogdHmaN41a4Yb7d4V+1d/8Ow79X/BMBw/7HROlGeEC
OjFmhamOk7Jit0ci2rrmo88alE79CjP3/vuwTmS9sSHyHzhB/oxSd4poAFyNbkbTfE+xIzDUZQOn
NjUXIxJUNIQRzIURPIXdVE7qjGDikjylGcXjoMc4mbzJiL1LBP2EJHahIKXeK/YMepDFZ1hK2VxF
QYZ+mt/M42/a1xWccFpdR9soadAgvFj7wf6kh4aLhtfe2he1JLKUsNARDqpup3IpWiBVIelrt2n6
OvPMMabfbeQP47j678NoIBkr0gSToVYtM8wWnBytL/qAaf14CS19PcD58yolvgIRdDhtq9JQUwhG
rSxebj5leheMxS2r3TYopyd1Lty8+jGwv86LyaZ9WsEKSt1pdcxsFbQ5Cr3pVOzPy8ObEk9b/wyG
n+mqC6426gSLhHBmFHLhTLHLEFqYF3WqrIjhMrpCaUhbxsxAS2fd3w7FHp0j8Vj7nf5F6378GT1C
WGlkU+QQBnqcnj010/RGTeyroU3+EEawFowuYUo52+x8r2Hd9sUdA7+YhszVS6blwzg5CYUEoKT0
s7lLWlLaFDIH3QIq6rww5oJt6PuhVDujx+uOJt6RuNpNWI5VS+KHrQsgRdpNR6u2rptiV0KVY0JG
oixISNQfwuFjNe7++5Gvvy8cOd5qj4XT4ft5iUDB7q8xk2afdrZk8MYWr9YwwpHHlpVTK8Fx5Po9
4ny9f5ifzhPCdU20NCcESzzw3sw09EWCkLb6oGBwTu2Mnsl2VPZE9fyBWOK0l5oVC0sjUJKm0Xcl
cxLXimUvRjfLVWtiBGegznbd9SbD66QBa6vJF7t5M/VflPLWGArkXg9t/6XkcypkEfj5Y4Irf6k1
ndY7SZaBOKbRd8MyeF1XfTIwI/38WW151TV5glfIzDHNuw7kIaFs9ruswP7PyG2RhLKqr+ehZMcl
eAI9T5YxszhFyKshbHXDPvx8HkLGNC6ZK/tcGnZalBMkz7DM3YxxiEoW7Qrjy3kUGSGCF1C0xZpR
VoQGpcsxtBt3TmtJK4zsWARbgF1Uic5yEFJWxucaYZy9kICo/bUyVXsSTxIpkFEk2ARtMjFSqAZc
VVTfjW58vyyyS96mUVB5SxdFVIq73suj0YY+rNIYberFlCwB0Q0/iglaSpcpmErZZLxNOViBCUob
4RFysWhoXbbCHRrhLnZrdIUhKKil0G4ZeSmmntPIzUY8Iemdb6UtkQQZKYKCDn2MeRYp+GbETzDX
KPxKMz+bwraiRFDMKjKwhKjjR1N873C7qyL0ch4XWvOnmOdVR0aNoKBOYTipRTjUbz8fklEjaKep
LdFk6zj7Bv1wplm5Ax57YlbHex1ZE3d0ZO9VZHiCqtZJUjjRApJmVH67wnQtJ6DdsSo+G4PEscq4
J6iprVuYjGmCtLq6paQPNJTmjTg4f0Sb1+KVYD8XZlZGNJyHucaOv+dy2alc8Nt5dQn/xKlFCYrn
7dwDjjbmvmDNoXb6t9ryiJFafPTY4Tx12yykGPCLN6YYrCKwsJ4VS8EaSDihBs8XmyxAK/FiynqC
tmn6hSL2BGGHREIrippchoemebcvnY/MeqjzwDIkBYNts3pCEsxqlpQ59kQByVHUnVF9RtLObym6
i2VJRy7Gr4I6DEz9m3HiZpO+MMxs6VFExTLObyT7GLcDklqJ22TXU0aue1lH3b+I4QlQsK9Dgn3Z
Wcn1ql2lb5+rVs2u3ctGgm3WG+GcfhEoGFp7scs2HyEZSdq8VUJrXy8682x2p7TURy+mGy/67TBi
rvsyzf55qZTJC5falcoZTmFVhg3FHjSG+tKtHjLk2NzR2qeXvB1akylY4Hkk1lQ7YGucsjd2mb6h
pSqhRqJjYt2l0MyoCFOIyp9d+NZUCEaXan0X9T0Oq0GCHS8q4g4Bcrg7fyoyOgRbMXVIcGVgl8/I
eBUWjxVDssnuJC7xXwTd1nCptDXDEPtuSjZ32TggMZPeTIEWqBhaacausdeDep97/32kKWraSLT/
gyYYDKWdkYXk+WIn+dwk+6bE8HtJfCylSAi/0snS7Ajz315WZv/oqdWaJMFS6HZfOmi8/09PB6U0
CeYhyZilsxF823o+Ji+Ubsve6ZgEizDqaMWEzUXBryneFm3qLnn7nsi6CqVUCdYA8yy1iVigKgoD
4pFTawx/FPfnVHE7uLJz2hInKpsAh4cdpP7LQvuS9GGHjHOCaRhiWyd5DmnQ7Qz29IqGYWDLqjwy
EME0DHlKSo1xvk1PaJK8dCDGSqrF4Qttb9EuqyABLTF/ZTSlM3IkhIiT6vEeCbMOQxCCVHCa/8Vn
r2iyQQsyDMEcYP7+QCIHGL9fvN6OTn6pi1gFG5M8VvEaF8WB9lPXvtPM0U/GO2X51OWJmxmH846B
6/rrWOiEJtgCFTJGWQa0eJz3s2q/Ky1ZV5eMZ/z/K00p+z7TsVYQZhq9C+j47OLf6PjcGFsLZ4AJ
8miRwBBIdEm8RBmKOFSiETKG7o9TZxxiLNtVvXEvj7I2A50VoGhv+igcbH6bpfFHh9wo2jdndOMy
R5PVRQmHFZRga2gWRfFogTamKa5aHKapDAbbjZVLhrGtmSgYnNZWh54RAMXG83QcPPK3L8oGrogR
7E2hj0Ws8INCmg4v8FUYTkd2N9+U6hOGeO+j+YgRYBQYY/up7d5J35DJvi9GHkmZJXGK7zfYLbm0
w1+MSZsGuSl5pZkrGgRT46hLVToc48VLpt8uvkvEWZwnmBgEm3c4y2J0sHdImmJdF9YyYOFZh5Ec
l4SjK9oEq5M6aP6esRHHD7EWY6LE7ytznxfT/rxx2zSlKxjBJqRGnzgJTzIkJnaKIIWqfZtIEKFH
mxj8EZV7Hk4mFYJFiEjHVMuARUBt91Cg6zxtnOA8BP/F54RCsARLqpaVXvJTMr4a9EdXpD76mc9j
bEdSK7YJVmDAoqFoqXBZQDci7zb6NV7gZzei9M0e15ZzRAkWoetZV6gZ8Ib61zOaRPcwneM3ntH8
C3UGsTEMlGjo0nnpKPJ6zNuED5z8u9fyZ1OL8rst1NsndoITRJ1iGUijpYBT6FezQj0iHD3ppK5t
5T2BCIJeFL2NAYu4plp9cywzFtSD9qDNJOjnL8juSrSXy/Gr89JtG0sXccnD1PuXHJyNKiFJhNJx
m3X+XN6S9GPJiD9qsrejMiBBofpSzctWRUlXUfSnMsY8R9VKRlenZoNGrk7Spr2pvlgugv4ZBwVY
0QKyyVKwwQlxijFfL+RuUSXf35SE1fcFSRg1O9aGllfcK/M9YRjVRKqHqUn98+orI0M4HSQTnCHl
8bxd0vdhp/taqUkEQN08GHRQEVVFl9urlUOsQSrfSnAwc+45kZ+8WfzO46Pu2dvZUz0WoXHZ8OSX
rm3aMC2d7yIitjgsbiLNGJm8rWrgCfAs1WPX0mUM3D6nXyDibaUfY60P+TC1FMVr1lyHxnK4aMIZ
xgH8Q4l4WXHQwz5UfEZgVJjUi5dvGtYf6lEley20sZOAN/6fgIQwolbsMRlLUPOrtXxxj89NfDeI
jX+juXyTfXwFu65qGFUt7o+Y1LoLmQEXRZ/7ezGYWNp8u23DVxiCh8pGNevw4uD/GhsZDsWofhMv
fMQrGeZFMl3rIXbR/FQX9zgkq/+RlZ9RtDivu9u8OwEJJqJNYmxb441Ni3KHCllLPhh/nUfY1Fy8
H1Shu6Zmij11zJmYYzFEPwnWh0y3+dK7MXlr4MHGeZzt+9gJSGypw9vYUKOtOfst9mCofoJNGORz
75ou3RU7+745nMfb9IArOCEi18IaYk5Bl1a9W+ZHp3rMx1stuenHD+eBtmVvhSQoFJuiPlQ7EFY7
bnssgnjXH8h3bNC19mUwHTBN7iJAxzKwCwg9O+K+gU5rEnvRHDxmRFaLG9rlOtujGxJw0XtZD+6m
hUVD0D9ggmbZtjLg2ABmwMCy6D5rg/PkbB/UCUAI9opKxQwcEwAJtm1XhZs1rlO969UvdPx0HmlT
1GGFbNtBQuDVtrUwnvvONigeP5XNAdMSpry8nvOrYvp2HmdTabGiCUu1VbRtiR1bFYYlF20UYsCF
9limjZtmx6H+eB5ju6SzAhGkLnFmQrpaATFXGGiABYn0mB3NHTnIdtRx/r8K7lZAQnisVZqBAd2g
xhiYZzbXGTugB8pVuutK/+YM+m4OJXU/Gf8Eo2fPZpjNXOToUrp6cRvZmWsakuFf2/ZoRRf/Fass
VOVMuM1WQMHXs8ei8fQdX57geHF6tPZqIN+cualKK0Qun2vEpct7dKPM/lwxr0isnTll/nmx2BTx
FQRXthXE4uR2EnY4rKy/V4wDyfZ5/25eZAVTGYxgFNQ010y9AyUt2svn4ZHVt5OWuaR+/2fkCLaB
pUnT5A5wLHvZxfOjmdyUfe5pc3yRTT0xTqxqO0039oUCpP5TfTS98u18KA+mq3vkg7xbfttlrNAE
57S0RYGVWkDrrpZd+U49JHv6dgx0r/AVP5XEEFI0wVRUeLSomBFMRXqjYjseL8LVgXpleMRNfJm/
2L4K2DqWutgwpnAbL0UwwmXGUvqY+fFNfdSCxddvcj/0yXvnSb2qjmVQP8T7RGYOt3XrF6o4+65N
MKak1iKMwNnpu9gbHpSAHClWlNFdtct8800naTXdbp480akLZ1gbWlMULejsAlgqr9yFx/BQHbH7
b2dKttdtm+ATccIBdjO2LesUUDk1rzokrNzl2CB1EFZfxrg42pkuIW6bm6aDB0sYhWuL7cCdAadv
D5DPNKkxIaNxC0fiI7evIfCE/0AIJkTXqlRXa65wu1vnLV9cMx5Gl3zvfGVPr6O3jsSpbJ6XoWIE
KgbsmrgtCn5MwTzsps4s/vr0vk781hmQmP8w5jtsAnLLBUuMsw86/YDV3+dt2KajWQNzZq9sMuLu
ZSAxgOtvvd8e2/fZ3npQ98aeB75hUEmyCpuRwRpPcGwO6c2o5XiGi0rRIblKgGXu6n13OE/Zlp9e
Awn+rDes1ClbzlHt0TEOqX6ou0RmmPmxiOHHGkTwaJXdV4vDQboAm2v95XqE+Spu9Cu+FnVwI4kh
2fJshmrZBvZRomXh1fa8tjEr7JxHSNVdtdQzlsytjV2dPV7AOk1FwsxwLNMQ20iaqcw0W4G5Uuv2
qmT1N8xxCrSKSKjZNMbY4fULR9CyLGtzQx8T5iexp4NbyMuobrNH//2DggHk2Iime5lferL3YJs+
Zw0seIFYowOLFgCnx/aD7sc782h5+WNzo2EDmym7XHIheCUkJzLF971p2C5qhFedfqlae2qPuKjk
PlbPeYb1ySyO589O4+b2HJpg+cNMM1MUl5nfJhoayrHcOfZVew7dMkkxs8SK9Fu9zg2sIk6MuzTF
EPlKScjHZAjDayPKovdarY/o3VywZUi3Mc/PprG6p73eXacRQ6GtyMvIZx2hb1SVJJ8tNbclRmJT
dfEa1aRw0TqWbL+0SUZFl7SIIH9O+SkKY9dsfUZbSTC6bflOKOLqHew7L0KtBgrd8zV88dv2Wl9c
nhC0D+w67Fzz4fzRbPktbL38hyzx1WNPBhazkgO2oWug3ywyI4k5l3DuWThW1rwiY1fHePflk/5B
pV4zz+hbliyElmEIropgSJGz2AjY5hhTVibNbSd2sAvVO8+tba05cUtwTIqpkxiTlxBdk9bFHGdz
+FBYXzWsJgk12W2L68RrnTlhcZJXbFsqDB6ZC5wMnmsGqp/741e8EoUDHK5lDnBTCHTVJAR5e9UU
n1zHpq2kIUth88xrO3rsLUkksekiVt8XorFUYctiJvg+2pcCqt4Zs3lTR+4cXTJ8zVgBCWIwdotV
NCrszBImd5ntoIe9uoliWfVmW01XOIIc5EtjV1EKgtpPQ6B5WNF5q3ijRz7pXou19zLfsCnd2O5i
adhVZ+Mx70tRmJKUVAYtuZJ+nfNbI3vfsv15yd4UgZMdeKZ4JW32lDXw7pDssMvcsjHfDoYqebsg
gxCYNtA+pxPMtd8qt1n51tYlwZW6yaYVDYLGtM6IkWUxAOKbISBBuWtVjyiu4y3e/Nh6NXYj4aoo
vdZsO7dfivocUaxY1+Z9WpU9YLugvymCKMi/mjfUxWIuHyPYL1jdbqsriy0KQ6OYmjFSnBRGzR6f
71AfDMcfPbS4Ib7D+pLqoEluU5v6u2KsEBPZDqvsIgSkxuy3pKdvB6rumGlj218rO0SRm5g5ojvP
gaRuO47zfMgrbna5E0W2xtB8iML54pcIhOqPddAci53iVx/PS70oMSIYJ3wFNlisTw1tId6A3abW
krq9Zr/jwcl5mFf2QsQRFDi2bNo0FESNkd92Ad9GX+0dD711BaZY7TVfPglC1LZnSB1pYMyYxh53
cW6VM2PXTFLPgMweLOddbUhk4lW8+hMAzRh4vYmAyBaMeuKgtTKvMKuF3+azQ+fF/ujS98o+D6Id
/VM0wbKHNpZQL5WGTZEupsN4sYf9tzsDvNODci+rhLy6+Yq0CaZqpPo4xxbQ5p26K4JqT2vXeXBw
UMqxNiRBxfZJnRgpmC1lWGZmlTrxUkweD/P7uft6Xvw2pVw/AQhSHpIiJSwENXZLPhmZ4cc2Nnam
Oanc80CinRDZJoh5izFw9oRhMZ6BRaSpiUB/nD/OtAuKVFYDkYqfYJMSrV16LQfX8pvyJjqoByfA
gwyf+IUfB7IUnZhOEgkTgn+nckqrrQBG9/0R2cD9tIsPrTQ9sC13VCUEC0kcNDoJohB1dZE3tsF1
SkVOrtlHlWd+MJ5z63W1O39am3K3AhPEgvRtU9UpwKrwJlJu1VSms5tytwIQxKHu63IhCwBKvPo+
jkf1urptr+vC7dCF6Wpu7UW+UbvGh/N0bVvbFa4gGhhtDnkfgFtXbvImu+cb1G3f8qLRLd8Q/7/3
VDyLB6VURwYEOx3E4GkeMJ/TJlAwNcmDhbCPNXIiEt3aZuYJQzBJqjYOHa9teqX9dnC8wkJHfiIb
av8vrDuhCALYk6xalBEomByZvEkO+U4JsPtVvzVdbdfvo/f0/vxhycgShFDtK6apMVjHMCW18zM7
R45WElPIMAQ5XOKJjdEEjLGe3GnBVoDU0xT/zwgRhG6yipIkLThns0NLbvSCYYmcrJtLRolgh5o8
VRyaASTMfuT0iMxHkNHkzygRcxBahHFiA9IoaKnR5h8mS60vkT2gc4MSWaGFC+36jisojph9sBM8
H6ywnsmzp8Gz1O6OWYYkb/MvIm3ZGIiF1hMqzkcLM7uoygm2e7riXRTsIfeVIPGWPa/+j1jx8aeA
gg5pPStotAAwKoIS6+yTIHkoFFcf/eL4fCW4n2UvTLfl4kSjoEV0/AeyKN8U8VVKd4nU4W6elUGx
gUXlRSrx3mGlMQmVAjGsedvf1N8bLwrYu7x1h09o90NK1C7cUda4IcMUlCoxrSZqOKaVGfu2LD0M
a5N4wW35WNEl6NRUmMsQJ8Co/eVb8dgeh328s7HmOOChrHOUdQdsRy4nQFG/mKXEHaoqCC4H17wq
gvkw4KXAuz6ID9phuFaP5w3TdlDBmypM7DnDFFshdNYna04w9Rzx5bE+1rv5UAdjwB90RPLC6aYg
rrD4ga4uVCSaoiEtQFuPxhQ/uu6QF2kwOevKxBi1HKG67YUP0pGB/0IitlBq2DyDnZZCfpmiU1xt
etzjsCCFXmHxwlV/SBy3u8FC0oNsYck2jScw7SWNZbNk9TQBrHV6rG99MxLqMtk8WxmIcGhR1cbm
XAGk4wtKil0WIaMgcyevih3P9tc8kSIc15gqY1fXQFm+DYFVubGXBIW33MePyhOm0qEChqWFR10i
kTLa+P9XQtIqGLhOF2gcM65zDDHp7vtIUo7lBu+VY1kRJhjE1uz1NjJBGE2vdILphLm7YJ5NeifR
LX4M53CE0MIYeiS2Gy4LvgnnkqFFL9sv+9nj0dJwkF5MNw3iii7BIOaYlFKOA/DmXbgfYYT5pTvE
dnlfv6pwOR1ST/9wnsZtVsJxYmiXY79qd1SsNqsYZ2VndJ5W+kaLyL3+Xmf78ziv0nfPwmipjoZd
wjqG2Qu8jGcTYTO3i3qmHelMXYOlsTdZ2c7BZAYMq/NqWhzLIvOdzgrQl3bdqOiKjJH80rBhJ6y/
Sn4QV+RXh7v6QQKz47rGglsVP4jfxoa77M4JGn/xdC/8yBXjPNqmUqzABDdULXPTzi3AmjnZNZS+
TSZnN4+1pKzAf/MZmkxh/NpUlyWxB8Dk7WFZEldd7ovhaHU36XzrFPMlqY0TUWJfnxIqSdFzNJJn
PgZPxm4Stj/OM27bn65ABHvc4DUKYw3MCQqnR/Ym9RXPutWvloCn4vXP59E2tQFzVQ3kJi3jVUdk
otZV+D/Srqs5bpzZ/iJWMYdXxomSlSzZLyzL3mXOASR//T2Qv2txIO5g136wy+WpmjMNNBqNDqcT
A2CNjklk/ZfZ3OfiU2Lyxm9suyUrIMaCSV2hpE1MLUsfmIHhp252LlPwwfvFngZ6jR+Ex/61fY2u
MJkT2MjgNBCoNcv3YaAgzBHtTRR0tQ4cL466f6hm+Xna3xeSOVyjJBRKgfgAAnrEE3DzSM8xdq63
TXgK45k882I4XETmhGXDXMiCjq1Tz+lj+SPzUle5SRA3N19am5Lxmhzt/wfN/CUjW2JVp2PViDlk
jE/qQXeU47RLHP1WO6R27MVP1zXzH9BMw0KBBJoiLMZl6IQ8Gfo+kZx4T93K6Gt91B9+3uLGPnu+
jrZ9Dt7BGM+hHoa0KbNYclKY3u77aE1OY74uOc+C/INOvgMxzsJikY4ULaRqXZoP6Jzp2KMojvqS
vOgHVYCPtvEdijlymJxoxaCqkN6ifF2QBQoCb3z/8R8U8R2HOWZgOVtIUUIkS3bak2B3TuqHj6Ef
7uQX0cVAGpdXd8SFZE4bGlNjXR4BSQ7tKflGT7fg4QlcO6Mngz/HcrnVY5uuEZ6k/6+OzHELCwxr
FCysJvrA/NlrH1LfRH3h4FY/4NE6w+66Qm7fn/8Ph0pRbO7KqVQiQQ+tDBJq5pNpeFl41rXgOsSm
8/VLog+kdUVhWOGSQOdNzMKWPEEbpswRNEHm1dZuApkyJlVZ9KX94dosW02Ym1Ry8mroj9WsTHtM
Y+PQh23fMCsU5t6sSlkpmx4ow0F4mD3Fjby6c9pd6Mf3jU8QNeXZfLak4c3mrxAZCzUloyYN6dtZ
Ri7Rqf3kEPqzr3jZLbcjlh6iD4d5hcUYKKEli6yMkK7zzABuZFAFUaAjpG66ud1+DhF/np7IjnuJ
bhqRFS5jr+aazJFMZRz9ft8Fgqe8VS3yTjRPRRhbpUwgCQIjKNQ9PFci5leZX64r+/Z1shKEsVJS
k0fomcECjt8FCfH7IaCE3n26m336MGx5rJObB3iFx5ioODLkdKypOsqPSvbYjk91x1F5HgRjkoap
QpmnBghjJsesNgNUPQRdU3J87G0Y1EMalgQWDXbGLyV1kgsCy1flGMI0VAmc63k3t8N/LKj4eZze
cRgVT8mcSv0AnDB8GPtPUf/8WyrwDsDospmklZhQQUa/RGF6ExCC7rP0hu5/yH1o/oNBeodjdLpJ
O10QqTyiZqPIf6Rer6/cW2cz9/N7MFHe8k7R9puTlq7+b6sYJc+JWfdLA8j2RQ/UxSupEUQXA9gB
/jaCbk9u5Vf9/vqy8tSDUfRqjMY8XoCZNufa8gdjP8Wc8Ad3KRlNn6zUlEfhbefEv8eT6qW3va2d
05vmU+/MRy5d3rZl/7WOLGtZRUuoE0lAdgoNEypCmuNBO/zM8HFfRpuu5/uesZUNItjxMJgWWPOd
HtSP1b2OULTgiA/SAdlfH1u3E3e81wNn09iRvkRRc6nWsKCTudPIKYqOuc6pktt20laCMddjatS5
mVL9J87sTDLaQBp0hMt7yCUjxJ641p67mNQt+nBNoqZaQWhHNzAy5NJtKst0zPMW90jv007Madf5
2oHWSvGippsX1gqI0XpL1JNYqAAU11+y7tDwKJK2j/IKgFF5TJ+IYQ4BQKM1rZvvaVFA4ZS7EcUi
Dmb9IhAs8DyazRDROyjbBNVKSyaVI0Bz6L3iLrvelgIriLCA/yK6vnHKQByiy6B21RHpZgeY6vWs
h1pu0Tfz4ke74s7ca0G804//AmvDfb/AYvYr0+JOUwVgqYFU2eRe2vVIHNToq3ZoQboAahvedbNx
xi4gmR3MhBlhlyREdvPc7uPBy7zQ7W3iaxn4DxdPtpfMTf/ixVQ3FHONypquMQcRddcBtR+CIr2p
Is6x5n0/3dTVw2S0SkWecnz/uMR2W/+IVd4grS1rfyEC48m3SLm0Vkz14mHxQTYDv9rE7Jr68+Jh
Os9/nxAPx+MCjzFU4mIlKUa2Y8leZg85g0P0l+XoNh7OpzLQOF4OVzrGzTHIUA61AbT4FKEkoXQr
VHNE++hx8TI3cblRm03NlxRMWzREy/jQ9tSLrSigP+Rn2FdHRsS6r3cNkrfDPj4MNtgXr/sDmwqy
wmPkSxa5jWM4kg4R9z2yPR2383nzYK0Q6OcrFSQkjjU1NhFL9LvYiT+pjmSnbn9sj3rrTc6wV59z
ePZ/KBfjzpG6LmU1NIBKjonia+HD9XXbyl5hWMH7RjF31yRJcZUZAJgPBOQciGmMu/BE+VNggT+J
bhuQ4+731ANzsVUE2ZAKZzmju7Sq9QyzJh3ptj+1iR0eUITrSvfy4JCTbGc+17naVJB3RPaSEbIS
s5h7yImxVK0r/93dwy8ILG86iC+6n6kO0sa762vLg2SMVqWkRiVoKKGah8gbxqPYRs6fITA2Kw/L
IS6oUIN57PvTwCv62TYbq1VjjFSXD3UodgAwEe5NdstOcIS/BnfyaAUY5vDdX5dn84yt4JhT3KLl
zpJmwI3kYSa7RO1sUeE8LLkyMQe50vNhiSronn43JvbPxmQ4bMHiWGhO5hcRb7jaqmhpOqyPKZk4
aZeGw5rKpKssFHQaGEK1AE/V7cIcvVH3r6/eVpj3AokxFsPQzHBEoXDgy3LyBAlO81spfBPy2a7b
z1p/0yHKptaRo/H44LZUXYL3a4GMC821LBVXtTSiGus51hSBUOGlS3mEpzwARjQzIzJGNhXQDOub
2J+X0uWs3ZbqrSVg7GBnFKAui0pqH+jjK8cbVqW9g0ik3KBmz1V5iSKeRIxvqOmgzC8GSBRr36Pp
JeHxW27q+VoixhOc6qxYqowuGXVzveTQPneuCtdTBV3HcES86/oSclaQ5auSunysWgE6MImjB1qk
ozDCjssy51nOWTeWsarNJ1VfYmxU3bgJaFzngXCs6tYbUl2tnMaY1UZI5Kmu6NbsCXpgcr8AOcxN
vVOCGZXRNYpIdsVvPIIuMBlLW0Rj308SVs88y45gZ3hFJiiBGD1KrsINIvMWkX6+cmYQ1NWzRoWE
5tOcu2B09lJfTl3JcOocLihuYHd45aJSGZh38oWMjCVcwqFXBQOoxJH86n4IQjf6S7X1227fB6lq
c68veoauATJWoxR1pagFAKZ72u6QeNlZ8ktX6u3kKRtRwDh682k6J6427htew9lbMd81dMakjEjt
zaUIdPqimNF+SB3G9kjJpxANdEwb3pVTnnnOFe8cMoZFmeZJaKn2otkIAzkM4xQuVoy+X9701837
Zn1OGAsjGBLmbo5AohZmjG0663N4oVU75MirGdgKpa+Vhy26SAVDLBcDB+R/9FM2nBFvxA5SUn9t
f92W8UwAmz0ahqWR6w6i9f7ii14XmIJtINFd7NsbZPr2yhdeQRfnSOqM0UkwrgKMmUDsxD0RdlPM
E2kjSnWxgIyF6SNljocaAFqavUxzfKdH8Y4kidNVhdPG034RBF9XFcxxCTnYVBHYkwBCS8nUMSEG
pG8M9DxNaP0o4p+tH13Q7352Y/DCY7wrT2fMWlkvrZVpEHG+Uw+KW2R2hFFiYCzZZY8ynjILccC6
cV1VOMdNZ4wa6azMaidgDtlh0s7ifEOyu+sQXG1k7BgpOzT8TdD9Hvl7Fa2yaeYYkY3qzOY0o0VS
2Fs/rNLnoFL7xO7a6nizYU2rT8eyoJKhLu9A7WfjTM+Km7qFkziD235TvNgLCzvm9KFzxWUsmGjI
oy7nAKa+WNQ6iCkFvT22KGsJ7e62PfP55ni2jH2RDmGSIFMDTNoprjoo/TjA/0OzWvvEfYtuhSBX
C8u+RaspH5WmfJOPeMujgptevy0+ZWh1NXn9Q5xTbzCP0Gmask5N37BQTH+Udu2xOuHB6/NKZzjn
4MM0I6sSlqKHjibROcoDVUUj6PLCUUmOkWTZdDRztKJMgTTLgx6ge9funvTURum3FFCvpX8SFJsb
3ueBMlYlrwdQL1B1bN3+pDq5X0vOgvznDfFlv3KrGlPjbW4OfCsWv7bXBmNYjGhJBUXBguanyRXs
IaAHP/aTQDjTxHv7lc/ZxZOUsTOgZgBR7wzIrn3qxE/TzNs/nuYzLlFWpW0RUs2noX4VPaH50UCg
P/VKh5ds4snCGJExVIgalXT5kntZejBznlHe8mZlNAMoqmyIBpiAYT5XPnRbD1EitXiIxCf5QIlG
cIvuhCf6vko9y+X5B5v6sMZj9KGsxqqqG+AVrR1XtowS/Q4etPxlue8qu3pE7AL5Ep4Xu7WMa1RG
JfRm0Oe4qJCUjL6lOhpS3etHetM1WK0ioxHlOCVGjrYvpEgoGxetF1NRS8VzDbas01oMRhvyUZOr
BWW7TmMcSXUXm+6scxSCB0ElXelDqqrjkFrQbX18IrJPB0oU4uv11eJgsG0vqkSUTqsgRqX6WeUR
AgaV8O8/w2BujErUakmrseOaeTvVbjrdRjz3esuzWO0Gy2YzS0k2mSPEEJqXvJ3sSjwqmLCXR/tQ
GDn+GUeBZcb3rK0YcTd6TEn0GKuiPcQaB4EeAdZPWkvDGIIKJN3yZAAh7+70rLe7trGz6W/ETp0/
2xnGArRJnUlzAqAaGYh+ep3El9LgtcFtPlvX4jAnPiJ9pxfUzrxFwpz6NjsvNwnSiEkw+Dl8QA/v
u10SOiqPeYanFowtIHGSLtIAZFDoIFpZ6qUtIAFd3c1tcH0leUrBmAMxVJRJFqHj03C0llsl3P3Z
9zO2AK3MkRaKkIRUx0iFJBy3jmMH2KLoeKyrpUZwwQm7V2G0ELXZx/0fnhyWarIzIp3MFES0PhnG
oV3+eyWZulI0Rb40mE216HOL6ihHX85zFtTDt0HjPCV468Qc/sao+1ClZj8Bh5/cOpJ2kw2/UWl6
IQdz/iMydqapAERGpE46jVzeDo62Ksy5L2UhUqQFNwtlCRluciRvs6A9th7ocWz1OeIyf3IOosKY
gKUkRK4IJMok/SSZe0kmPqm+EPkmn/d/dFLYcgw5lGQMUwBUk5xRvGObwst1gM3A0VrNmLOeL7UQ
Lz1WTzQc2kqM4rTeLnfhgG58GT0ECifXztM55uy3RVqoageJBvBII95p6zIGGd9zpOJ4n2zFhQ7D
D0ohoPzkgc3dZHLq5xY9qZFTfkUfsfB4HfHNt7hyzbElY7GiCoWRAlF7iF7pQpYP4zEJqlPitK/V
E+49cKiOZxTfe2ZkR6/X4TmrytaOTcMA/pO3MIu0i5QbeT4uA8eB4xwzlTEWhmz101xTVYzOs3JT
LpxLh6eJKmMoioGkoiEAoHVpjKFzxlfLUaGGpSfseVfEZkRjpfdsTi4JMwTzqK9IQ5g0zSksCISN
nunPu4nXZM7bHsZi9PMoQCFxyMioeFFjBuVceKTmRvTpnXBNCRkXQZ4ncANTz3Fw6sSm1WlZoLsE
LR+Vn/g8agXujjG2Q6/DPpknwMkB5Q+kRFqg8UVTex9Yn7hN7TwFZCyHQdIuWgZciP134lX3pZs/
ZOfG1QKC6dOU6eWWKyAHkk3aafOgokvibT27FkyiqFFXvSKod0JmJ3vrTnT/Re8Ox2FmU3hmJuRZ
TV9Ko5/c04K/WXOWnfmIGjUdMb4IRAjDa5wGvOI4nrCMw0GKQqgtmkRGkVDZPKjW43UbtRm4lEVa
84TJmIh1M08nuTUSEGUg5qDYczD5ya47a/cj2B1oUCBDDRk3bbh9DbwjMiLlo5DHvZnStCHtLqCd
54nTewOKaP5N9eT2Cr7DMSYykYal160MjkHZdV5UWUuQFgWXu3oraLleR/ozVk9puQrzppkBIx5o
/8e4G3z4n4HAjW5sm613eejnK6Bk6sfRHAEUi5/aKbOFOagFjtnnYTCmsc20Nm9h+R1zcYrim7Z4
esjxcXjbwlhFYkRlKi8QQ86DZb6vJu5EbfoNH+3u+0IxhjAkYyIXI4TocXXpTu5atacKtnZf7rIT
WBNB6t+qtnkjqgFPx3nCMVaxJ203GSqgk2InmDdqz3lLbVujX6KxE4KSquuFocHiad3O6CZ7As9a
Fr9GFo/B+QNFOi35XKm1xZgHVZ6NysxhHmisqzrQdOlyQLTwjhftokvycbcsWuYsmeDUYpbMGuIq
xTjdn/m2/NbyaL4tPfA6P7ZX7hcMe3kYTTYaA01LGWhKTO/a/BZjQZWa977aPkDvMMyyoely1jC7
AkbHeCkzye6mxibGF47t3rSkv3KUmD5waQoQIQJdU42iqXRfPoIz89a4Jz4N5aLq3f4XrgUHj1U7
bSmMhrTIiYJkMki1aTcZhQ1KO4cMSpCX4e3cwqMXC3uIZD8ztYNiKs+pVf1GOc17alZmdRKTQgnI
ciE2Hq+DFdkpt7L6LcL2QRvfV9Zi7iiTkEnqKkjaeYq/7GkLa7Q3vEfZ6xyrsJWvPdY4P1iftL28
i/zpy7Dj8vds6tDqNzAXlxUKYiiG+A2LZM+HQre7m9KnB7A/mA/W7NFmA8HlpY54qMw9JlVZ1Rka
FtdKfV167jt7qn+Hf4ZOc/xfcl226I9Y3WEjCXNd7GAfO89/Cw/499hH7WZ0wlta6hX5lmLzCv63
o4QrVOZWI6GJ3tcUolFblnnNkwBHR4EvPuAykG35OQ3SfXjDdVg3HwArXOaq0wYD3T3t/3CrQ+SN
dvr5p89YOjxivU0DtwJjbj29a6clpYWUYQf6Y+1l7u7Cfp+0vOIvni1gbE+adkLSDtBOertifLd0
TM7fKWG98Vl9zYM/U0uFbfPu5pmURga4XO49VRycQiDf5qzgBEI2L+5fqwdOx0vFBDNnJesZVs/M
P83hbdvzKnmv6wKm6F4ClCC/mMwJcohv7B7LTt7r9oSznLnRH55lRWQsSJzOyRIXVBeyB0RDxw5B
pOmPjLEiMvZiiIdkkKi+NfJLJt5IygPnkqNL/s+mWGGn09dSUSP/AQDaWI2Y0VcxBd3wT0q9fPSu
o10/PaBRvtweQRq7JBoAFufNd/AR5bacWZnTDFXtZ6VccuA2WxneDaEiMqZBiKsByQPgWbvexVg1
d/gr8sRPjWuBpBDJ8oC+iXiuFk/JGROhahmJlBigoglBCa4z3t11/RJR2NkwU5jNcS4DoZlvFcsv
ree8ur++UxyIN8d1dYWkwlQUA/V9SLY3zc9RewfSCfs6Bmeh3sJVK4yZiKU0g87CmdrnQnGzidMi
xpOBMQY65rjHJq0xEyJwCeUgp8zq74owcDIKPC1j0/51UohTnECO0TcPpQvWEVe1x+caLf1vietz
c7T23GuP3gBXDi7bRNALhoniOrpDDh2FHjvdOfkrOhcv2o3x1QpaFOxGD8uX8cvkRz1n5zbffuDk
1Uwwo8HwMZYvGmsMABsjSGy1Xp6XO6IrgRklX9CM8Lmwxm/XFWVzI1dwjBGUwlIHHwjg5uRcaZ+s
6amaf0ffVxD0J6x0UYQ7Xcf0ApTRrS49NYU/8/rFNjdsBcEYv3gwQ0WvIYWi9naRBqa5L9Vbs3i0
9JPR7lPr8/VV2w5VrgAZ6ydXcYpZgpBJwcAlVFLEvrinbS2yDw5Jnxur3LxJVnCM3UuKKs2zEnCU
Edbwl6N+qva0kodflcTTP8Y7kqpyjkYRS1kYL+1wzMhZwUjnXLejsnc4q0h1+cM5exeLTau0ZCyH
hG6bGNRvjOiCZ3jq7eLQrnjLFfw/xGN8pKxJErzvgPez7HAI8gcawYO36ZnHOvit3NRKPMZIklKZ
0yXCrk1h5OHWei303GlU1G5z5OKoP5tL0QeFLGAYgDbiveWAGOe2pjOKH9pXy8MU16Dy0WgAFum3
miWef7t51aykZCyIog+9SKjCVHrzNZ+y1K5i1eNIyANhbEg0GojrUQm1W+IZfhU0GnI5pq376UHb
j8hF8MIt24ZRRxRJxIhfheUmUwQ10eYeiIXmh9NL1qu+gufIdbm2xXoHYdZOXkSQBasAEYx9Vz2p
M+ea3i5jU94BmHXT5UQPJfAgvz0cUcC2l26ipwodu+gqrPzIHyJ72I28/NS2edQMOomRskGxj5Gh
zDEcWRroK7n7vLi5XznaTfm3dUAmx+UlGrhozDnr1CwurRJocES/wzpisIIKwiR0Tf6LqXeb9nEl
GnM/l02VaCMVrSjQHK8+tcquj2Rb05+z8cd17dhUQUyxNiXDskwMRbm8OKdGWkA236OSuPjbVD4V
xm76rVeDbmBAk2EoOihMLyGs0FJGJSF4nBqZPZSuXgyepnyZrIZj6zc1fQXE3NBakiqyLgBIql/i
cjnWiXl3fbU2dV0RTarsb3yCzM7kJsaBi7OwOCV4VzFnKPLMR3Ovu7SvK7/HxBqQQi6cV/eWNqwx
mQMcNVkGAihgYrOeJ7M6iLrmRPr4KRbjs5wR97qMWxqhSLKIobuKoqls2DSpotJIMthas2ld1PQ5
cfGgyxyjtNnYsUJhg6VFbzVCFwMlPRFPAzWDhdphyynztwlR4m6qeRcYPaGsI7BGZC7mGv42qQgQ
6fQa6ubrPyL044G5FryhtcCB215FDZZJBSWJyVbpz0kX90RAgkiZP7Xml1Q/Vrz30Za60zb//4dg
TJKetjVIiAEhyugemS3VI13MyxPxQBiFR4fu0rStBTkUAwP9CrUS8lMlTWB4va52W6lWA4RTimLh
LwzWZfYn06oiqk1lgqO2fKe0BRjy4s4/WqQ6aNBTeKw5ir5l0y8QmQUkQzT0EwL14CygZKvKrgAv
e7IXgun8L6hj6O9n9O8CjVnJRoqMYckg3+iPp9IvgnC3OKHdOrHHq8bdqhS5wKK7unoOpbJVoKz0
DUu4pbdVfuxOdEIrf073hqJfQDHWvWzkLiwKLOKQ77Lwc9Y+LuW366qxoYMXEIxdB4OAOnemjH3q
X5bhqZc50Vre9zN3YJ3kTYhBZJOj6rXdYG5Se3ddAPoDr209+7TSjSKcwVfphL1iL+1zShZby/fF
+Pk6zsZNcbFQ1IdfbXsuZihHkoAD4hS3GtLIRmTDzURrN06VHbW8RO6GXOraAjFqlpVSWGEO2uJg
5KxdtE46F4E4PQhh7l0XbEuhgWRaGmypJIPt4FIyVH3GU7HgDlQDGgdEm0noZCcaBoz8znKvo22L
9Q5GP18tYxrXpBF7gCVlaKvh53EJpALEFTUnOLxxdC6EYvTOxFBlkGICp5LuxHhvGp/b7Md1UTYh
YE0VQ9ZEFY7BpShLGE6t3OiLM/Z3+QQXwjyKCm80zmYaXFmhMAtGihGsKBlQevDv1zBtGiYT/pvY
LE8cZsXE2RhVswNQVKg7Y1IdUzBlECPq3LuBHknmyML9ofomy6qMf14uHP4r7esJqm3IjvHQfc52
6S1lUG936bPwJKJLjP6JbcHljYXdsEYXyMyhatquR6gJN26STDZq1Wwr+us3lEJFlghEnCai2IxS
KHFc6T3mQDhysk+Ls2neNgPHZ93cqBUEoxEzSmbNtNSgEVlli1Jjx/Wnmhu55aEw6mAUSajmDUVx
kQfGMODUlQV7RP059SJxtRrIQOepd335tn3XlXCMOc8rjchDCFjKqaej0E3+QlKbzhqlIyurV4nr
u1Jt+6CNK0TGsBdRKCWpAcTWL08tCqiKQFdsdU/8Bb0bBrEFzqN+U/3fAdn8QS41RJXoiZbzw9Lf
ICnnNNW+Ec+j+iCKnPt9YxsNzQI9CoZmYoirxWxjVCRx2BSAGIq/EQAk9bnmpVw2DtUFBLNlbVIZ
I+kAUffnRPkscxu6N14XFwDMDpWzZSlpDgCUS91g5MlB8KITeaEJhNDLXjkaeF2cD/leOVlCSeiB
1rudgZF0NDw87sin+JsRaIfuUdzxQlWb7vn7Jn3I/UZV2KdyA0jlgYb/hiAt7R6DHw9gqsYshL5y
QsdQ3OuCbmkG+DdVHaNgNetDgEztw8ZsyxlykqMqPCjRZC+85u2ttdSxdyI8C8swWGIIZDBVNJbC
u9TRS9bA3qYZR4qt0gr4Ze8QzEOjnOKF6DEgmhp1xxMI+5uvGMjhSfcY+yg8RXvwtMFa1eem4kBv
uDIXyMw1ljayWmAE3OSgFim1haI/NUS0tRHTM8L6x/XN2l7IXw84mTkCcmgkRpzD+7TkyJ7jp44b
y986ZKsnItskVaomxn8sQBgOi2/4TSA48y2thMMwHLfimHlqdRibu3am2WYpkohZlBcAm+bWGyYv
bnM7mrxlFGzdSJzra7d5vNaiMSrSRWmL3k+8QaSH/KRUNrrS3SyYb5MBxAyS1wa5Uzxfx+QJyOhG
NgzwBCboRt4jzYPuGa0IUc50qhEgyb9fx9q6My9WkyrPyqdWyrCMuharWb9M32nmAJNbUJ9pT056
HzltwDvV3AWlpmUF2ApZSvQKgObohiilpm1Coz3/mGpHfVAOdOSguth/KCXj9ughhlgkNIYx3QoP
0a6+Dd38uT9ke+tQ+KVTvV7H45w4NnhLdEwRSkLAFfFZEO8S3mgH7q4x16bepXJK6CKKgXZLO+Kt
GwwU/qoFlG8C9xpHI7fCqxdawpgQUaylvibAkx4M4CFW5+pO6oJI8qad7fYbdu3InVS/fcn8slts
hnDu8zhEy+8Edy65VwPkf3xpp+/zo27TsVbRC39y8taLydBN2TA0yItyXno2V9pZRUTMZlWErUy+
wrYo1Z1oHmMCSiLBE0Hwnoe2pXJ88u3dXIEyuzlZshHrtYSY5215It86TAtHMrTyqIuOjqUyiLh1
/5sauoJkNhQ9Q9MUIVzoJH+rAe1nSP3RNko3lGHWQrvy84DwZldex9TYYrgayzpbGezaomW3lpXt
ppBHXripMr/E0tjcU6j1QpcsECs19UOVKXvZKPezwWtq5uyYxtbDTWGVmCSmOBW4rauFDsVxo7Pw
NQvfuMbyM7cuZTNMuRKNuRWEKo7hJ0EzR/9n6LDctZ9TeCd8JopN52QFxdwJi9EI6OTERtXLw9jd
RJbbj6+i9HTdSG7V96zOGsY6Xp61ZZAEJcqwiKBYUF7oUC06DK000DI6f5/uUCBl0xQAP0PJ0xLm
NlA7mRSNAuBuduSv0Q2t8kGttNtkvvqg2/RtYLm8l84/6Az6BCSk3GSTDfkQcWqthjpJKBvR76Jd
c4dpK7NLCZ7kxG584ROmi19f4u2NfIdkBE2VxdBJA8hIGJ3B+KQKP2pioHOQV3K2FQfEXr4jMXYz
SpE0GmUsaaYpkW3E6n2nErQYLw+khZERBl+tRa9Oak8zqmPbplxW8W3r8v4LGCOKcbujnhh0U735
7+lUYLZl4ag/xgMNRg6v8o43s4e3uIwJTZRIotNd8XiQIjdXFFwML1GPGRktZxc5krEkVkmtt1o5
AWiwTr24F3n5Kp5msjmxMqwsoaRWEyX7Q+yUI7xcTC7bDV9itJa6Orh7ue/W7TP4a7tYEqsFQ37n
YgSmMD6Hk5s2vZ3OnDguVzDGZo6xIlVzDhCxdvJHOros9gVHD33ip/eVS3bRb5D4rM+BwZjOyZzD
MFGBGMlfUtm0yfDX9SO9tW4GKgMtOh9Z/ZC0nwYM2pI1vLzn6C7Wv2rxi5Fw0i5bir2GYKyGqg9g
f1wWTIXth9oNxZb4eVjFrtrLmj3MIucJsqXeazjGdMwojCKJCYnQp7rrutQbVC7BHg+DMQ492KPU
QgWGZuPVcQDJ5KfwMUrgXkXop4tu1fuQEzvb1L21WIx5mJQOHbCYk+qQ2bGGt27f2LecQXKVu8mT
3djjFUhvGmEDU+NlQzMRIzSYjTMSJRdEEZBqdRO1T5a2uJYE4xs7knQnaQ9z9qDq95Fp/IaBWuMy
O6iWIMM2GuAKzUFYdpLEUchtnX+Xi9k9RRHMfgzh+gjiX038UCqjXU+P18/VZtJ5LQSzXwaZ+laq
ASIHEpr4m2CJbNVF+S2ckDrgtvH/g378EsoUL70fqQVF0tICL2nq51LDlPO62SWkdcypeh2N+TXX
prsuQ/mePB2JFd1WrexIzbjjyM1ZXLaTGswzZVUV2Ly8shXk92NHe1VLp8cbC5WYbvfY/AZJmIbq
CxC1o+8CNKUfn1lCp00RgoiFmyjKvl4wAFHpnUpunevCsbK9wRiKaiJhpOsfiqiinEQz5s6VrjL7
ZX4Wtfu447XGsKaFxWCUs6jkHJ1SwEhPg5fsaOxL80oMjqTRV8G9+3FdJNY4/4TTkSGysHof7L+I
9johy6LSzTTRrlUDBHWJnVunUtj/GRBjTPSE5II0xaBGqLv60If6hKdNGJPT1BHzlChTNP9HM/Im
Gq18R0CWmi/mtp7KSBTbEivZiIttmflNmIechP+HU85i0N1cve9Ty+yEmUCq1qU80YmnfomCwaUu
v7GXOA/7TdUwEcY1TI1m9BiTkgg1ZgYPZuEO9bEjx/w/+zc/pfkFwGaD1LaYUiOxCle6RekeoiNF
IN3kKI2lJ7fkvkE58rzdP6vFKzK1QGQScJN834g3Hbdile7wOrTLyiNf7k4NTswib7Bg+nnxqTyh
q7vZafQ0lLtHLq+0ftM8vO/Pm4leyYMWrSwW0H3uFlH0BJZJ9CxppWs1438NS7zJhWJiDOG2LF1j
CWI0vU3QI27A3Jk3Y+cu8z4Zg+vH9UNclcVgz2vbCmk6AwO5ur3qVAfUWR4jtOnlN/MePSs+r6J+
c/UwVVwBsbmiokz6crMqDc51FcKGkx5VM4ODnL1TTrzriW75B5VYoTAHtgpjhHDALO82XnYje8tO
8zqXuAhN/4vAxz8s4rtMVOaVRiwL6ll6ATKFT2bw9l54EIk912idNmhr29603Oj5+s7x1pHZuKKI
qiWxgKmCxxKl/G6tu1HzcB2EumDXlpFx0axIKUZkSAp3TvfW2NlSdE6m1gajLuHWaGyaidWWMTei
mPWIrRJgJWDT7W5UXg3Dh2j0T1V/3yXGrrbaVNYSwYqZXynf0nzGUz9YChseG/Fnt6dJz/RJ5rBX
bIgliajNMBC/QfUJ6yiBXCS00gFi6YY7aZh6jflu1zdp63a6gGDsXz8kuZq3gNDsHHMUVPCAR150
ppm0/mxwLvgP8Tcs4wUac4AHMU/IROBK0HIJbRceEo/SjCUnpEk8+dSjYyQ9895FG/7LBShzniWp
6HurgIikDPLkS18/J8VjsbxyVnLjJrmAYQ4yERMZ9ayQjTjFZ8XPkGTCQKXPlAIMrQ+3vIEbPKmY
M6yYal73KdwKdI00blfqiz1G9d9Nm6PCKywSnrHfxsNYO8NAPBFV75d2KpJItsz0BIw+eG5QpQ1e
czfsMCs6R1s2TRlYj8mr8vhbq/oLlqUhKaMKHLIj7mc6hqJ0i0AxMAaeVsvmHtmZnV1zOVI5krIM
Vo2aD1U5vEmKPBfCtDTzlBwQwRT+Uu5oeoQcF2Jj6NN1WTesMhTo/0j7suW4cabZJ2IECe63JJtk
t9SStXi9YdjyDPcdXJ/+JDT/56YhunFG4ytHKILZBRQKBaAq82IqtxRXfSiktgDuBKIs6WXI/LIX
BBQRBLf+YqRTusVMi6LbWDnStXD6UZCCvjlm/rPIL3Zw620py0ppZUwZ46bT8TQf/WTygExitAv6
G+FL4f7Cu+BxC0+OYy1KpVcXiQKm0JrOQe/LPkWRs5455rMmqoT/Q9S8QHKLL0syUwY1K4uajOwv
B6ua5a1ox8Qr1lnEiyeaNG4jlWwJJXolwGrjZpxGr1vOllI4152PLV9ut/7N+bgdNC5a5AERBnFS
lh9QMfuwTMVtUn7U5x5UhmbyNSvz72v/r+9AeGfhwkrdJ1bTTTAuwVmWPSvTMAoHj2kx/XtGMA7M
4C5ARrlsuxY03h6NzmMbyPY9FV5usFV6ZSDf1BCpfWtJJZYYehdevT9BRgLyFHbeG8L16/VpY2vp
GhoXM1DlS/JGwbSZy92qnrPGv/79N6/T/JBxEcNSUrWdTOT4LTYcCPblyhEd1o0TRwbOgLJdO0pC
7zQ7ykAyVJT3tTwTgY1/+A2o+1ING2+4rzVVmxS56ZVMGlVMW68rgzOUo+6VtM8dG5eAgSGNX8es
yO4LKUs9OQb/66BWsWAf2l+Dl5/ALY+F1sOC0zaOuIpx6ObopdAtt1slwdlDBMOvhnlal4jF56y4
HaKfinrSsx+CGd130F+m8DTzWawWHfrW0DheOOZ9h8416S6SvfH0j9pSLao72zvhILRcANkz82b6
YtmY7dFg04fzVPaVCWVJLgoUPzGtSaaABrnG/2gjtyw0a45oH8NGtghZ08ua+N0B2sVQ01E/1KLb
6D9seRcTuVXSUa3RqhjzRntCnTZKnvIF5GJxc1D00pUn8AR3Nv6vnPrCOkpS961Jq7DtFtFjkMCB
CLf3VlMUr3kFwwt6mmrfsM+5IXji2k+PLrayn7CZzjVRR7lvWTpteUNbOUkL0S4Ir5upYDHsx7YL
ELfJztGUlaOBQTX6xyx7mMjhupfsjpWiENM2DHB4W5whka7McZRQXL+YR9M40fXYSv/yGeE1em4g
OBNa2memMaLR1WqNM7TXAwgZB8tIRFGar9TgcfgUQad9ZMgwpW1J6cTJBK3O/ItmtV5Xja6pL4+5
ScLSxnFrZlcmo2DBsfD3Zhva2MmFxxUPq8XUAj9VdYg6YVcYTXqgSbk4U1mfFlv30klU17frHxtQ
LliWDYiJzQGga+nTHKxoQvo1AcKbzlS0IRVqCoSuuR+UW2G/vMADeX4+HTU9c1rAPRoIKjXFg909
TiKpUJENXChss1huYwkYto2yuTJ1slHwHiGyggt+jVTQSWZW2NJzN36qilArRYcy5sBvHQyK0joa
A1A/zWFYbVnkmTqBozkbyzvZjvRAbcdTTZrIiUYomUg1FTYm70Y65QLKhnYT6ZY+6iwC2inc3FPV
HTRUQa0eK5VLvOFr8XeRHRm5ViPUs9m7bVLkDTAXmQhecSdjZX7xBUTY3RF9VFB0nyq3uHm9KHHG
1ikCYbnQvqtY2IYMxdAVwm3UaatEyhp3lcfEQdhLRfMZ75H/PFWASSQUXYbvb5vKBZDzTYjq9ErH
woZ2Xk7s7FYHc+l04ehKQXFIn0S06fueesHjvEg16GQmGQy0lJNC75T+cbY+vWdTuUBwPrNO67ws
eFPySuWLpH4rpvsIh+zrGMJx4/xjaJZ06AuAMG485bbwEs/8KJ2hkualfuHKglsDIR63jaGki5pd
xuKgp50ULIEEMoHoI/aYHGh2FvoFm/c3qx39P9Zro8Qb3oHGbBtI9ML/287pD6+1oigRjwdcEtaw
8F0byQWOD/NUk3WidjDPjO4r+y7RPcF87S6sDQC/sPpopT1kI3CJZZxAsOyjNQ0nQm/xWa8H/Sty
o7+uQ+56+gaRW1nQ9MoiVQGiGYMrynrUC9xFRpEgvdm/B9nAcAtK69BRKE0YuclFmz4I9GntRSFT
VpSOU/ZOR9zgcatrKjsZhX3Aw8v336z5rUbVANjsDSh5t9AIMEUzx24E3noiqm1VbDyKpXOJldZM
dVWs2Hf6tjhLA4ooMyNUs+xWTbKDrFTP/WqGRTuEQzMJeZZ29x/C2p101ZLfdDpHq5zRLlGwDdxa
Jw0Kx8zixHshyuujAwFr1fBjKUXRZd93LrDcapfySVqsUa68+UWDNGjvtG79sXQj3wCFukPdFASc
ope9N31Rrxnsa1u3rmCcef4jY1bASJOPyCA/NbfLgRySAefE0m1C42lIMb3FYfnB6Hw6/x0rZQPM
uVRRoLGhgxiqN6eZq+s/q6gIynedAzYgXMBOQeNdNCpAaKc7vSIdpk51+04obr4bODc43NTVUkz7
1kbgXB6o9+ot/vrIlM2pKx3fddbcgHFrQ0lIZiwx1gbtvljm7Vr9LDLBXfKuK24guHMFtA+aXp5Z
BkY+6egHtZVwMZ//mwNwx4iqmrSk0DA3E9a1p3YdmmeK2u+yfDpcR2Ku9CaY/LLG4LsRKCWjrkB6
yWvH7mbWGqeKWwHE/oDpqqpolm7Y/O1jUloGjZIVzErRXT2dkjLURM1w+9dxIIv8Hwa3tyRDRIlh
LejcOKePekhvlAc70EKxg+3fHG2QuO1FGRu1tiMgZcc2ROV8dTRBsyQ9aj8tnGrxOp6hRTO4Pkm7
R9kNJhcPKNiTBzIDU9XryYkG3e9XKXMiTXtMIyOAfKK/xN+uYwqHlE3r5qSRLJlkyw2mrcvX5sGO
e8mhafyyyGNyTIYldQYZi8DSKS56q7pxlHYQFe7vHzpAT4QmJLbh8D2baVvTrGLZP5jcv9QOe7iR
XMiPfhk8w0+cBQIQoqX3pnz0n6j/C5Pv4jRaCsrzqEG8Ok2I+W1gggkXtRZM0KARRkfmLm/X3wWN
S8PMqcFTd9viEHkcwSHMXmjV0mkO7bH0JQ86eN71ad3dvy8jymvglStRFxIBTzXDPssdpftBzRuj
MQQ79n5cudjFLZOmTfqq0IAzEs+wzoYmoMXdDyqX73NLIoIwE2qL8f2ufRj1oJb8ahVcKu6e7zdD
xS2AoZ6J1c6AKDVyLlXtplfGx6Sk91WqhZqk/ceZ4fZJDQWog6YDTsZThjRTbzDDPL7tBpHMotDD
uU1yidKEqBaQ6hIHGQ2vkzjhKvOhPCqs0UhISLGfAVzmitsxkzw26hYC5F7zsoCWrkG8jD+SJzuY
gyYQObgoZqjc3qkl06IWKdDaw9KBmTY/jKAndLK/meqDfGN60wnHNff6shK4O9+kmaFvUQIrBVJF
Wh7w5uQNsSy40mK/+0qk4AnItLHRo1wCRHUbBYxPoYdGEQmH8Lol++eni9vzwnfWuMa6nTOcwtVO
TDPb+kmR3Cd3kC8MRVvbfvkN9CRkFbQyeEzjnLFPIWY5NzgVUr85ktNySHCooGhwXe8i22HVw4sT
e0K+vd0J28ByPllnWWZXIG8AhWDqR2QO7ck+XB/J3VC7geAckUBoMlXZtUtd/E3iYzN8rAdvmN6T
jv5CMfkETilJFMcE40eMypNI9hTLKdp0bcF9y2683cBw+xRZ8HhEKbzCUAJVR2du40/5l+sDJsLg
kjhNbiXTYK5gSw/zT5N+6kWp6P6t0cYMblvq5SaBcBUO68uDEay3+al0c9wTQKWQPfpFB0XEA3vd
z0xeYUFeR1uHLgGuE/vbpbrFo8P1MbvuZG8K4clapWNqY16o/mJJj3byrMpntJO+ZzvfjBu3OdEp
iSK5gBlpcu6Xu2QQmLG/J20AuDDQyHTUK7ZYWGuS7idufKpwaaMeUj95T+qgoe0CpcgmeUM6pubr
LOsTErwx/zYOd311L8nv8uQLBDdcWU3aQUowK+BQOxejGY4EPEhm4l+f/P0Fc4HhBi1tbEWf0fLp
Nb0UPSJV1pSDVC/plzTvylrgAvsbw2bcuJBp1tOiDQrGLbv9p4oE9CYfXulNUBYj0vvZ9+uLaVzw
VJti6UYLYGuLbrveMaRjT1vHigSOJxhCvqu0WBYDJPYYwrwIKzXs5Q+aqMBtPwT8MoXvK21sMyFy
D1P66saaT20UXPcC0cTwTaTVOLX6qAFAhmgoOyNZ3owbFuWAbl+X/LfVw7enSG22kKRhE2N9VJSP
pfGoi3puhAaxEd0cPZc0i62yA0ZxW96pt6wBInXxTFg/4wUGel2C8dufIFvGE56FblKeTM9Sh2ZN
V6zWDm9M7Cpcr3E8clJXPTFxYRsX45mj/ryOytbmm3ROu4ByNkqFqpiKARtpWYAlKzlYKsi05d7T
uuRQ2uq7QsUFjq2DzZDGupFL9ggbpe4hKXM3x+2tsGBPNJBc2GsUObapDZtsVHq03yJDcCexv1gv
RnDxLpmGdFTYREla4ig1ZNUypyh+XJ+YXRCd4MqX0UtbPHmGZih9RlmKMGmLRyY1jNs06Gh9vA6z
O1YbGC7ZUQZSd0vOblAg/tycC0NwItn1r833uUynqWolsRJ8HxQj92k2tjhX2tVNXg21O3ZgJcit
PBdsEaKh43zaiCNZtgZkCZMSTDhqWa4lYk8RQbC/b/y4HmipYX5wf5GhXmlypuXGVt+T66L97rW/
AYuQ23t0PZYTJWIPLEqFjeensc5gbRTVp+xb8guF33mkLjXaNZtxPIBsuzqlzqo8K/Hf7/GyCwiX
to+y0aGFEqashn2yR/B0WZNg0vej9WW4+O3HGssBOQgMYcp8w0Pm5y4aDL5IAdMeEHFK7WfwGzTO
r5OVktjucDU+nFizHwQdPOWxBcO95jPBFFHz4v4yugwg59L2Mk10XACXqsvJBJ1Or9uHQa+fG2n+
arbVLBhNkVdw/p2kc2ZLHSYsJw+LDN1RyY2p4MiosEztzd6zGUMuTttT36wgK2SXjujJl7oQFSsG
umxoOD9khRM9pR+SmyVBexkTDBBx+OxHvsuQclE8jYbWXkeYmHVn1brTa8FWt39FvzGPS1RpS4uu
geSgJ1XO6LefWAdb+mA9D4W7vMg+41YTsumwIbs2pFzMsNYEez1zy2K1EF+Vj+jjva/IeO5TElxf
06IlwPfMk7rF41ALLO08QOEUz4QhHm5az3Iip72P/VrwpC7wSb7lSx9p29gWxjMxX9LmY0WeqVC0
VRRFLG4/NO2M6FMPo5gwEWNBir+BuMapj8txCUUWCWbL4oKI1KPwrDSwOS7ZZ6W4lwdALqYzR6Ia
MdHQceFjIhMKR1oMXQnu9nW5KSu8sL2r7eri73zRaFmOg1SzIG/gHrdOkLk2zwU5glj7vwUni4sb
syrTlLCnXKMab/J4+Wyko6/kpeDifX92bOgLQ2JT11UuQFQQxDYJuy/OpUNVPEjrxyJ+KjRBFNyf
mgsKFyWyhqb2YAAFnWXmz0m3+nM5NS0SI6PQBVj7Ie+CxUWHIh5LiKAiMRos3GkmD/3y410x4RfC
mwtoSHrFJisjq2zHCtit7TS5pit9/L+u/q/k8TqiYPj46+jJkPS4Yxdbevp9bU52/tmwn69DCPyA
v4k2jbyfmgg2NYnlaLlH4t7tpANNBbOzv8dfxo6LBrgLKmNgIZ6OJdZO6Rjpt2xB4YVXiARX/7A3
XbC4gECkXCpjGVgkqAunuyWu6vV41Iwzj0mzxy/TZ1Vw0tg1z0CnLggUcen1hmBuAk1sTbBqE40e
ZvtBmr4lmubkI142BTvF/jXeBouPEIXZyaRGej76qg/9Nb/NDs3BDGrsuYPo+mt3VW3AuDhRKtbY
RwRbxgKiH/Um1z9d9z/R97kIYamL2mc9jMnrG8V47geB3+1v5BsDuLAwSxNKh1kt96A76afkQ+PP
IS0dEyov5XMSduIqXraLvklTLoivj/6b49OcGFQdDCBSb/Y0V3Hig3FkgrVMCU3E0i6y79VbNmhN
Gqt2N8HzmPpvfqg/4gIsceCE6M2dQuVD+m854l7f7jfmMfM3gHOu1r2aATCLC2/tTOgHvKs2awPB
BYtkIuvas/eWMl0PFoldQ6U3Y577131PsGhf48jGkkKuS0tnrlFXQYIak+JglGCIDNan6zj7z6Ub
e1ic3wDFmmQSm2LIii8QmA3ucVQM06BXnfJ2PeSQkChc/ed1TMG6en0S3EBSKQMrUgvIVToXyvOa
vef8vjGJiwtNSRYJfPCVFxs3IOmx9BdJFOh2t6YNBBcapLor0bQGE3QarKm/jE81dCenfylzwLsz
Fx+aDOFHiRHgxpUeyvKpME5xrzhS9mSLMuL9cp+LRXwL3pig9CCqYNGyggghTgNi516zoOR+UdH6
TZCGGV6R2KGlCR62dzOJDTJ3RxEVxgrdeyDb6e0oefAIoZSNwOMIFxdaE3VuE6vRpQPY4JoMx5co
7kQtfoI1S7jQMNJRadoG05UQ+24xyAEZ7ugM5vRQl01YjeZ/3G35zrqoawpSsGOM8cCoK6wjBWF5
dZdBnFmk2SWaJC5M1GOfVIWNsNfoL3J+kMq/qiS8HhZEyQPhkgc8xUg5ZQXiy+KOt0Mw3ky6O/go
6HeL2RERfwiWMOGihDlDvMHuMHja/F3J7of0rtf/irvEvW6VaOD4SNHYbYdzEyunyFxDxy3sd0l7
+G8YXJyQGhnc+ClMiWrplGiF2xMJh5nIuQ4jGDG+Ms6e00qaY7YnTd8X+/GlbMNBVMC7fzd1iQa8
roE56G0csy0cRWMBy45ZxTW4Lg752fBkMLN6aClxuhh6HkKCfJGBXJiYbWVsTQkGKvnXWP/RtYyJ
aEDZo6hbRhAp+BcnjSTKurCUPF0lxwJdSfVzUX+mxO0MwRYiiHwq+/tmr4XWc23Nr4WaszfqJ418
vO4TAvdWubgwdzUdkx6WVONTbvpKqzqKSHJKhMHFBTK3Oq1ZR0eX37b5jzUP1Xf1pmy8jgsGvYKu
WF2HGY19puOHaPw8Zp+uj9T+DZdh4EYDYmdgw+O2h7RTS0mJCbvhghA8yLbrAIdZhxU5LDeiupD9
MbuAcfNeJRlNX8HW9l7JkDOML2WSCSL2vnNdQLjJByuCpZEUFo3tg64UbjLLgpDzhyPEBYKb+14l
8dqVCjsvTwdcnjFC5tHEZSdTcEO7y+qJOq/2g8AFkXMFqq/RqHcwymg/jAMk1LrZMaa7VtiCJRo9
bmcwbTkmZg3TdOPc5WFSPQocjiVObw97F0u4baEx1pHkFJbIJzBy6p6dubYL+tig9GXtKKrkE5jD
30rH7TAUhQFz5rV3TJCrjcXiCywSzA1/E900UCoiMyy6WaC9oSFLKA/RMXflD70vBdMR9Ii+LqpC
3zXMhDavCQEmG9Rnv4fQrpnylkoyC9bHOgnLRZTG7a7VCwB/KG+iLFtb1tzEnrRWbz72ySnyRrc+
zsHc4kYXvFKSJ3qG2Y9HG1gu76ZTiv7JHgX+lXTf2j87JXZs4kD6w5EzP9ZetDhIysfR8mQhTb1g
SF9/2mZXAj1zlSQNLIbQspt2qGdVRoGviCC4aFsbEEQ3ZVg3jMtzWxVBvWiH6+4ogmB/31hhkEmS
V8IcYxgO+Wzj1oF41yGYb71Zwps54iKsVFjK2mSwAgUxT+aYPYOkOBzlxJmTxB0aUO3S6jmv5y/X
YfevKTe4bCFuTKuzwTIGC7jyQ3ELxXKv8tPWyd3i7/r2lTJLeEu5u7Q3iFzYHUlmVWQG4jzdRMRP
8Q6ZpwdU5wp2lN3Ua4PDRV0yZIYZa6xTaCBeP3sVtBG1KrAs6lARQw/71rXZ4yKHotVaPpuwqc9t
twBNlp5DDLI41dVPmfxQp+D6rAn8kT/CR42W92sGf2zaBzmtHUtUoCsKGXw3fm+WbaXZbJK+4CXc
re4zb4SypOVIf2tCbQSROVw2PjbgSFYVBhbdd/pJygVxVxB2+eO6Nc6VFan4/lT+jcpsqwUZSXh9
RvbTl4u38Sf0erEnEGNjStirZvmoeC361K1binJj63PsDQLnFq1bXohYrodOrVbYJIWLy4rZWrf8
Sz5C0+KAUlrPFu76okHkAkVp/c/ABCVZfQKNDLl1+/jr9XEUoXDBIS6ywaxZpC1TO0jnHqEv8cGU
I4i2+zA2/imarqPn7Peo1+WNXpLaxMUkubWNwanSUJ0Ej5v7Ef2CwQ1Ym9N1iE0d961HelzDLlx8
tKUIeSxEpnAj1qFKc1JSwCyGA9Ipp8udzhLp3ezaYqsmaMrB6kx4ErR4tNqimlBHsubpxzUvAqLN
5xRdN/MA9by8+VB1mYPiGf+6N+yvqg0uF8OntpBWiPUhMigeKVAr0LoRnvIds3HBfoI6oKp1RH1F
uwO6weRiedFMS96zcq3YatwuixxrDEqRBs1uyLuA8BG80iKzSHS85E/Nh6m6Fx45dje/zfe5lG+1
9HZZGnx/TD5WKroRzqWERk4dyzYXSRGJbOHCNwidUhvVZji5qVJg9zSIVk1wt7a7v27M4XK8lfQN
GQrMSaO+2NPnObmLlcTJmsyxoaEiIhkTuR0fzEljduWUIXWQT/UdRcdrmJ9tVw/a5wzVqC76iAT2
CXyOj+atTFJFSZmfr4qr2S5ZqBsnghsiEQgXkEYNESlF96Eny+cyftKrv1pdULcrHDkuGilzVoyt
wvz6xPr/5hv9sQvVc3lkymb6VyrYLkSux8UHOZOpRVuM2yTVeJtrfJm8CEIQ8943qd3G9bhwkIxd
FDVsahTJHz4xOdTIo44uv/Kt5vei6MMm4Qocf/UKqjZ1siq4njIENPmaQ1PZQLPSu9p8Llbxl6/R
IiGCl7AqVTrfnmQPtTACn94LQaBeNBTNtsCpwbNmzWszN0MPV6jzp3X+kjROh522TD9KoguJvTHb
IjEv2ZxhIplMM1lwpyd3EvXtcXnKzEX169R+TJJMkHntgoH/H6ToBBwHKreKwEYKwt8K1UQD0ftH
05A6p9MtcluBAw8VRdGP6/73dtGaCgp3kaKYtgU4zra402N0fCSxF6vPS/2x1l9MHJiuY7w16XcM
9hs245d1Q0KtBBiaHbt0XV0ju8+U0yJqynubRfyOww2dPqCSrOgZTkCPCh6f6SEJxQxmb4PC7zBc
DCpiklJKAWOh0s8EDWY9J4LcbifOmaAok2XUrBHI0vCVawNVMyrpVQy+AitYj4WfT0fTbVMUZqro
xkEnibV412dpz6wtJBfr6qJOVvDxxKBg9kn6oTcFNu3NDlEgHmQbUBpX+OqhrO81qV5zmNTckfbb
0B0TqKO2ZpBKqNLsQzSevcegCyDnDrU6ZCZIEWJvnW6mPKhaQdXN3tLZGsT5AZ2XKFl6GGRZd8n4
dxrf9NXxugkiCG5O5gYl90kHCEn5q1A/RuRnJiKp3p/2yyhx+09BZNqCVjUGp9u93t8xPo7rNuy8
xjJf/oXA30qigbDJdRMI2kN9x5RB87MGNaz++f+jCZwlar9vb79jcXlpq+WTmUHQHIeiOEwowLLe
RdP+5EPCx0+ZvHgvJMjdH0LDJhDFssBsyH7UJr5Fk9qmtC9jtM2lrcu66oegiDzzAH1n1/57fBDX
X4kg2d83kAWpUsVsARlLdwl9LP+1IraOpjGCjpX/2cTF7GVJ29TKAaA+MRL4/kxlx0ph0eQxOQQo
31PqXXeUtxv675DcetVbuhhaBUir84fhrCSHuP1G8MQwi5Sxdq6ffofilq7UyQnEngDF+gJLqOCA
y/ikuDraFMR3KfuL+DKU3CKGIm+nxQqzaz1G5hx27e1qC7kx9j3/gsKt49iq1aiIWfj2Rm/1kBa5
6V8jyjiIb4SSV3++PlkCo/hHGoKNawFtf+zZ813Xo/T5e2wJGkQF/sC/0UyqLllaDQiQtDtQd0D6
AOWq2kcxdym6FxJ5BN81MEHcBGXuAJNC7ZRA9CA+oQbmVONxEDUw79o5fs0V3zXQR8sCSV8GZn0n
g9db6JBBnfB/myEuRMhFl0kSc7soOdfRY9YEkS7Y0kVOwAUJ1RrUeJEBUY6e0d1r7cFQBU6wmzWA
0wOkrRo03/jq8Ka2R60cIsllPWGVD0G2QApIKKrh2WEPQUTY4JDfA+raJZbVE1tyrfN0MNH6rGRu
0bvFD+1V/i07QCnCMJ1a2EGyQw74OzK3exRl36Y2kSSXPKygk6Ees3MG86Nr9k4UsgVMg+qvpHWE
D3e7u8jGaM5FltFAkqTD6OQ4Fy5eSJhO8RiOsTNI/uIzoU7To8I+v91QtYHl3KY2VSolEyym3nRg
bdJgkf/KxpnJSGSBkIhLZCa3sZA6Jl1B4viVOJAe1bDWnPRjF84ny4ndBeKSn2VB7rlzf/77rHI7
jGmZSZ1nOCR8ssMe2h+Vn/jWre12B/ZqLgm190Q2cpvMGuWlSkaM6bAex/jrZAjW4X6A3Ewat79Y
bVuOWQuAdIH47hDUQY62kP4LY61NDqJrij+Mn2rapgGqXMK/ldctWkFRQgUf8RVf9VpQgxo/B2Rx
d0+dWwTmz+vBcnevIb/g+BxVayRNydgxOGkUqAr0XlNQT1Itd0hrX4rr4Drc/mxd4Lg0dcyHNKYE
cLlynpvPU/r1+vd3A/PGHC6aRV2P9w0J35fru4HWztSBwkrw6iUaMi5uxWRAz7sGDFIGc3RD7WCd
XozOg26s6ATBfu6brH5jDhvOTbZbRjGx6wILOFPd9vWOrAwiP7FAmUzd/w/nE+FxAaqI1zrK2PAt
eGwDSayLTvcbzauPRlgFoq6a/bM+QSOaquNsjHuY362rrcWuIhVRuD9EwfgE1o2j9jyeGDNh7stQ
9fCvO8f+xP3C41M3AydKc7CBN7Q3XfvUaF+i/mCrn9dexPSyv3lfkDg3X2dFhwApFnFmf8/TUxVP
jj7fGtZJLxPcrBOn+vcVfizsXhA5x0+S1J7LGumCbN0ZJGhw2JtqQdbzh1B4AeE8v6p0vVq115xk
OeCK84Sg6Baf2HRFBxG77n6ouIBxvh9lWm7qI8Aa8sGizwQSLNfdYT9WXAA4Z9claipTzACs73Lv
xOXg1MLtcHdFqbIBjSPcMdr8g+iU6HMGUU54ApSwWHrVhYM//Z+mszCv2U0wNmjchp8ZVTmWMvyu
hRKj4uH2LKhuTJd1MMqh9Cwijd118w0cW3Cb8NQMc7xSJNuufIpDJaQh4zISn/n3A8UGh9vjp1Xr
cfkMnOTYHdcjq2fuX5haIKOtLoSBadfzNnBcXJqzZlALFXDr8kEpziQXvBcJvs+rHyZTgaJCFT5R
Le2dbEFfuTDD6769n9ZfbODlDsd0zoe2gw3F4CofqD96kgNas1P2efC7v41bO2Bd4aKQvrukNqhc
FJokXUrHlTmEfCzy84L8xfYElgl8nH/+sNVZixeWINWH5qU5ql4daF97r/fLIwtEojcQkUlcGNLT
tBprFsp7Yzllhe6YnXGepX/PWoH4vRk5Phg1ud3mLMu05HNbfZSJG1cin9iPRdBqZR3hIHrmwre8
pKWZqhm7KYkC4zvThDWOwxfigxMKOa1govYH7oLGDVy1qHmutriRzPJvchza48dCVGj8mp2+yY/U
CwY3apES4YpVSWO0UH80pueiPa/Zg766K/gVS/plHWXHkL9fd8D9oHfB5GLsOCtU1WrYRQLVb8Ai
quDFEtx0x+sw+7fHG9u44BqXUQYhLtimBcaJ4Qz+4HUOcRpXiCXyDC7AxvbQEjmDZ/SH14OpZz9C
v/d13+gCXZTWspm/NmtcfCV51aAiHSOozv7YHYblSTB0AnP4IpDeWpIMIubMHNZDnfnF5zUYPHas
1x5FAjsCa/iKviyts4SA19urmtDMT6qoUXI/67o4At96NyWJKbUzAEZ/OrATod2B1oPRaSen5PwO
LjcWiX75N1/U18dmkvRs8HTi2k9MPLo+qTeJT45j56+HOajOolAh8vU3dSG2EY3jPxPGSu4yH3qP
8S2e46DDFImaDAWBia8JSTs70yKcQ70OdIgEV02y4UzFw3UfZFHgio+/6cQbGhCXgrfZU1Tk/TZI
4+7KunU1KlKtFbkfFyb6orIWg3lHat5o9TMV8S2IRosLDfo4rWALgyG6dZ/PD411V4he4kQQXDxQ
VQm0gmh19/L1vlK/NbgsEjVxCSD46o+pkMyhamCFlI23a716ylIfWo0KTkiCvYGv/rCTIYf0Gyxh
D/FM9Rakz6EspHwWzLnKpVndUEBOtMISLYZAzR7sWpCg7l9CXWIA311npkNkGgR2zP6Ci8rMt75a
ldvcoNISdNLyDxK583ueBjaQzObNWaLqYqMYekAa5U9ZvdEG3Eb9dX1NipyA/X0DQbvKsO3XnbsC
mzn44iz1k/aOSq3f4idfxzIRacrxceQ9t5B5i0M1lFx7dfTz+kqwpk/i6+z9lPhXyOaLJmprynWU
/yOiFa6pOHbhrhA3rwPbzZZ7+fU6W5R6iVyQCwtVY899pzFPV31lOce4Or8+WfsApq5BuA78Qfwj
GGllqmsEK3ahuTOu53oScBzsR+gLALeIpKoktsoAovScp8c2f5mBFOeC3vw/7G0XHC7rHrUs7mP9
NRmJgilID5Kr3ElndiIf3/fCoF7AuFU0RqNZpilKP8BA4ONRI8DrNXsLtRzZAw+Up369PkuiQeSW
FNrvyLCysoOl7G9SQzqo0p0257ckWQTx4Q8n2otpXN6tgY0TUQ9QOZLgUx52FahXRkdzqu/mI8rz
IURfPCDAP1+38A/p1wWX22DrRa+aKcL8LQ//PMWRyZ1jp/fYc1yroItaALi/mi+A3NJqiYab6xxz
CPkAdr6ND+lfII5weiaYRQPxO71oqXH772BAWjthHqpon2bNn1PBrigaQl6KD3XfOMm8eskp+5C4
Sgi6PZDYSMF6Fnfl7Uf5X8Nnc3evNKJ5pEhsXY8/1Pir2f8w0RYumCM26W/TuwsIFzwGI23z0gII
OzDh8tAcXN3He17tlu56t7wornoA936iO5KwvVY4nFxEUVrTQI0KHCQ71ijimMOXHs28MXZm8WgK
fMPmAsrQRG2dsihJ4qx28og8FHoRCEaTjda10eSiiJoZytL1MIh1ymmu9ANiEi5LneKX1BMJjfzh
NvEyd1wgGfNk0SID7p4d03AIMuhsvtS3aEv1K1YEI3AVtlqv2caFj8HqLH1hk2WR58XySfdYqjdm
rDgoOXTa9un6UIqcn4sd3drYq8FiB5H6MCeNM+qmO2eldx1G5BVcxEjkkVKUy8ZeOxXOZP7QLVEG
et0l3ohy9LZZqSbqWllKEz+y5/nouHwAgzmT2JFDUTqzn7j/zydMnrJ6rJNRjSrA/VNBax/o4Z83
+evjdn16TJkLGz2NusJ6db0m+zAk9Wcl7bylmQXTI4gQpsxFiD6uV1Ruw8UZUUL3rISobcBOqbj9
hybow+tG/eEW7jJ4XIxI23aMY3bWnXBsbyXb0bru/5F2XT1yG832FxFgDq8Mw4k72tUm6YWQLIs5
Z/76e3r12TNqUVO+KwgwDCwwxequPl1d4ZSN4l5Pj9oPTfSqhqBRHDt7bhdCNLWeHHBkc4LiL3ax
TNIxbJx2OFRUtGCF3ov58xftOLhQAjVDghAytI+oLxvQKxV7wWjDRPa63T0HaC3PK5cKO//mCXYR
y+FGrEelqTBPTj8VO7xXH43OHr4ad6o9NTYrpVCHjfCN2ElmF78HK0Pk4ENqUzEaGBAbqA1p7AKj
rRLXdHXZMU7sHYFRIhT2s+v4lkgOSjRRagxDgqmysSXp9kdOkU0BjDxqbAnhiht8sUMDBiY1z6De
gHxImNtwj18wsXcjRzY9ZZawzbePuXptmqrYlCa7ORvhPLUHsToP1Dv9NgzDTLG2VyLmvhxzjCLA
3SKdzPGQVZvb9kD9PgcjljlXpTDg9wUsltF+SOZPtwVQVv729ysNzLiZCwEVDgimL5scM9jf5rDr
7lI5DIHzTRDaEtVpQu0MhxpW1IaDaEBoL51AWeNoplOQLiIlhIMNo53KWLSwdq20zcxP83woB+q4
UjI4jACrflLnLKHTerOnPiG9jC5Oy5F8wxePsh15WD0yVkvczG/0U1dbVjSCpBnM9RVBmcaemMGn
1GGzUvoz7X4Szhr4Q3428cw0pFi12F7thY8sNrxsUZ3YwQ2QQWZkhxsyh04YPZ88iI0MHZ3sNST6
vSeizAGMol/DU+smD4zNXQdBNFFQRCnJpxAGzE/pRFaVzSa45V56jxLmk/6R8dCJUDGmKh+Y7d3A
XD6jIFe1ZI0StlAenwL9Q9hihld6HDDBmDjexH3C5xIEYRQng+3euBdql+nGrpNgU40YB8rG2geU
RHFNNbRSGwZG5aKNiP39yjoVPe5TjCiDR9DWrqB9tkzHCI5L82jlhwZhvwFzO+Kvt9VcXc4rmdyL
UxmmuZVjyFTrxgmkj1GyicAjDtbC23JWj/uVHA7uA3SAomsKcvJk24nuUNw1MoH4DDF+sYwrERzi
T1qejSar3lSHL6b19xjsW91PjC0piNKFncKrfao1K06nGYLk4rkZ/HoZbZHKwaye5Ctl2DdcyQjD
FO2KEU5yme/D6CGjrl9KBw7iY3DsCTnL0ArFuZ32sun3VDsKJYJD+LENlHSWsEwG2jvnr4r8GIhP
t61q3X2/Wibe6bOqoO1ZwNqIAkdqwawmowQ6az1VHY9G238ZLPAHKoWfG6T3twoQV7I5eEcCvw3Q
Ucg8MhOO9ZZNJ9a8caPs5Y25iTzKrSZMQufgAaMeDUNhBY5jhYxZmflRrT0Q67l6QV504qd19wsa
zqP+TSdlEx+STbe1vuCZjITte7OZV9I4UJjDPNdTED66meU3yi4rvFwhXlkEKOgcKCh10lWKCAMR
g8FRjFOj9fZUfEuD+ykmgvLrL9crdThcKBWhkgYR6nSYJKbiqVVIuO17F1zeJ8tN33UTXonjIMIq
qrmSY6gmz5+1YHKM5UlJvagdXcIoVp85V4I4rBhVTERSGugV7QI/35Z+EjgtYw0HrXv+vhDylTQO
NiSrzINeh5n/yN+VfvE1OGYH9qwqfLgT8QuhHnGOdQ5D2mLqdDQ6M4FstG55Sv3QZ0NBRVfc1l+p
skoGCzeuKX6+lDmaw6ya0K/DqDddQqtcG3vVgnpspUfFj+ZX3XJatOD5z9TkJ061uR7JZglzwdAO
FOeXvjS7bLJ56ORudjIewz9cV37yYVgZUp+pWFfW3BZ8V+CMLnc6oBo7OW7DzqaGE1K3AT+LCncB
Hi4CO+z7wGdlR7U7eIGt0p1HBE7y3aPCEkxtW2MT9XtG3F+eqkOr2I3HPEMMrJE8YvMoeRy0mDGK
LhGz/BFpUJ8LFMcOSBthJrMrb6lYA3FxGxywlJbSdaAPwjKOXiefp9DpqYubuMsMDlLQXhzKsob1
K8K/liY+CPpA5dyIY21wOKKXqiTU4VtwRt4PO8lm5FvBkQ0VqjfxmVq09VjbBbcMDkbGatGqgtVS
sQctiIs3U+kuOfjRFofNsY5ScFhbjy2Va6Y2i/NCxnKQ+65nKznfmeUmiI/i/58YC+GZi2Z874Ea
qqkJRkW8Y7PQLsrdMH2eKMba9XfklRDuIYI4qwZWQwgR/fC52RUYE99spbsJ7SLmhuaDWI+nqaqK
HnfNRIsiZx5apZRIRkFegrrs0Q92KEvb1LsGz2TKNNhP/Yr4F1GcZaRCWsbBBFFj4TXjsy4exOzY
tneRQDg763nmK6U4Y9DywYx1hvHjno0BQsm0vo+QRXcGEMDNW/XOvBu/1i8TVRXJjusNDfm4QzGV
lhYMkFuNB0N+KJfXfpaQWKT62dZh49+V5IMNeaNbZsJyEM1fbz0CbnQGc5Xudt8DW0ZHW/FETSH6
jV1eRHI+ahCWAaZrQaQORnI2cRBdrT1SwJMXOqnbvoxkkfg61l8kci5rkkSFNjPgwpSW0jY28R68
vfv8UQOKIDPsEFcLtXfc1ZJNYVbJA8TVnmHPXuQoLxEqqu9aMGOivZM1Rai5rQze+5KZF2vlixnH
ZikWsDCw63rYKZ2dnCXDFr78oMSzCqcVbenTbW0pZbl7RzBQDyGwSq1JmmwhrhAZNuxFv9OXr7cF
/eYxcNlFDl+suNe1cMayivemn27D+6rcxyBigFNphxHmr27+UCCHMuMoDLVWQmA45kejMj6bpm73
prYTCs0dhOzQ9L2f1qKv5ekjsk+bsR8J/KGOJwc/qWXMhsQ+oQ1MR8X2JaG1u60mIYIvhgTDWzqq
OjZQmzaGBaLidyVvL0bJl0EubWsFGXswhl8GV/akLcZp75U9u8IF8vCtX97/GglfDFnqNeh7GBtN
OKqu0Q5eNoSeMpJx4XVf6CKHgxTQjEvGxEpIUdd3nD1WdyEsoFEX/Azs89mJFEhgmMKBSt9Nsdmx
Isxox4aSZxsjt98uIlZIKB4Ww7ttFm/X9Y0biJ9E0A2BkqQsXvaDXh91n+7wMp6Sc+rrR/MjfDCW
eQ/tgBpDRjkSfM2kJpu6ajFIaRFqio3gVAr6tpI1f5HVkzB0bj59UdqicKyycPpMIQLw1IHgcEYa
9KZvmfgs+GKZLwXFakX9PgcrVRLXycDc2sraLfKXJqEyWpQADjREED79aBGYF1/S9sH7qjEvJ5of
jpjp+pAW7JrJ+sRN4nZT9TGBGus6YN4BSLJk3eBncEpaBF7NWAQdhCA8Lqp4P4c1ge/rTuRFBHdz
ie0SRqYCEZUe2HG8jREK0aXnrDo0GcX9RqnD2VQpyAsKSiTBGcXtXO+S990TF114m5rNLhpH6NI0
ntme+4mir2KL8SsaXARwNhWJsRLITECk4fkPbBX1TdkkJ5GqkCVWiq8OFBJl0tUSglrpcUyf0+TL
bVxbvyD+VYQvCAQF4Dik4oKyW+mY6AiPxpjlQdzav3FVLkI4F1eekb4TS2y3flo22lufb7gb3cDO
XTorSmnEXUVBKdaY8AphYQkKWvVJrTNv6Rr39rr9BpUvOrGNu8qfyFKwjGihg4mBD2BxkZvfBmjK
YbcAmQggjqbFVL6SNRRj1gs6ZLHSDDQdednRxFNBQiEgGydqgwGw/NCg28Guia2jFpMHBWEucnXB
YubTE556ivTJQtr89lJSMjgwKCZzVgYGBlN136T3cX1PztMjLZADhFnD/WilWMF+z0ZTsuhJ+BRs
DL/eRHtqmBkBDhYHDnDLozoPmGkgQqOmz1o3HsO/Ai30bi8coZUpcgkbUGPLlc4gOwLd7etyxGi4
jQUm31O9yzCqhDIGUh4XQin7qesWCfKEzmHxz2mrtXb7qttsmGjgLESE7bbZm3xB4DgWpqG3MIwZ
Y1/Q82K1Oz2YPFV76Bcq13EbZ02+KFArynIWZqim9g9m+CCEVJn3bSsHB8rPZzgBSSxG6EKAjjro
Tk3tqlS2RqfZSgiHtVQczHy0tTE/T3K/lVLlU6ticFerboal2M5Z+EcH2+R5N8c+Uuqmxtp2xdlS
tmH7GlEi1uuX1H8g0hQ58DBBYTVXGu6WtrH771Jpg9UJ9cTIsKBy7lllndVn6v1N2iiHJkIwCnPF
4F9FBzLLQlhedljuf2R3GmoAO2U2HK5k+SKVQg5ppbYZxCcxvb99xKnf56Ak0cRc6SJYTWWdE9np
rafbv09YJV/0JyaDEMnM7DXhM4Y92q2xxTD02zJ+E+H61w7ertKr60tLM0O1ZAjJQd2/UdGvHXrh
U4yYU/zICDipju3b+Gu+mciVvLmodSPLIC+SdVsSGzuPRE+qn+WE2B1q9ThXQzCbxTIY0M/dMYs3
aXAKKMp+AgP5GsBm1LM06SCijmU7M04deJQ09dO8fE0FIvj5FkT9vVNrviUgrtZNxwt3GHsYs4kS
mk2cuy1YlZDW8ANX/rDcW5Vj4b4sG5cRpP2Xfor1w6tJsqmpoq6BB+hnkMwFOYtnHV+gIRwKO8lP
ltf+pfjRA8t6UQOkV9f2ShoHydqEg6snkLZUptOMoW3WSJimmFb1AooJ4hCsBiyuhDFbulrcTDJz
8IlhI1WEeVnMVd0Ne5YCxlAxl0p2MFj4ZSevhHHIq4hl2cho9IHDyDIdw1YBP+J/4J5ZPQBXcjiw
HTGzI09NyOlCVzqb92/9sCCgERhHof5j8Hd2ovxhSioHumG1YEyCzKwk2MNhzJe7paUaE6nt4oB3
UYuwNkIFMlB5DfSwE1dwgq24KTeFT3FvrQLWZRn5whsDwmYth7DYsLuDjHkqxWSLHfVopY4XX3yT
SEtrLahkdBb0jaD3NndCX7rvvAWEafP2fcWwV2pxzz596cYsYKcZI1t0P962vumOH1IZ7Zb5xnJl
ojyGMAu+EqdkXvdYy4KT5t+r5kUfXurlL+IUM4/6xsHSOciIwLefNQozPZgFYiT7AIyYMso4dO+2
JEoZ9vcruBAR70kW5sZIyVNsHDGtRX9fM/bV/nAokUSi3vUDFizZqTPyQAsMQsWsBNvyMZrBFXZU
I9G6R3glkcOLKlDVIikhsVGcwU0w4wTnyvJiR9OQCWp36rHxKaEEFvLVN/AHUX3KjL44gv//0B0Y
D1e2p5yO9fT8lW4cYoRSUgexCoDXn0Ar1Wf24rYgB4jc9lPlCUj6PrByH6pmjxL7S9XNYAyl2kG9
7FWzA+RkI0ZuXnxVXetknSav8ISdIG5uWyexpnzlTTvGsVm8vR46v069ZPqYgKBw+DIoXzoDxIjL
4N4WuOoHXxaXL7yx0DBltRK0NLvj2O6z8c+OG19ukzexmuvsdRbrhzo5ROJurv3bKlDoa3DYEQTN
qC0MDifUUqB1Odng2YCpUmge0hyam2vd7b5aMw5CEPAQIjXEYdNPrFO6/xvcwQ7GePTufEz2htu/
K5BzJZDDk8boyslgXkcozb5lKRtTS3eyqRDGRy4khyLygJqvaYFiynnZsAxa6qhudPffMmikNM7b
MCQBbTgFQ0kE3YxN6QfHcAfKcSfxAu8PYZ9n/WwwTneJ2BLKy7Yot8Z8NmIin0PcLHyxTdmhNmpi
R0mrd5p5Xy1bfSayFZTp8fwUZjNGoJbEcbKCDcasY4viv5tD3yNYVO5QnPeV8jXYlt+4l3midsyN
HNVsxibJyS5UTSdXjkJ3AiFdEz//2THmadqV3ERfIrs1e2d28gc8Unxwwjv5438iH2MvnluKcaBR
WfmIFDt2a8ZQMMAsOkQyWziBXsHungqHzKsSDg6faBIl+X/R8wHdNqzCsd1YkPVeWrULWpgcWuSL
mneRgnWc96x1KdtkX43TCHrbCuM4lMfbu0YZPQcZQQkOrZTFmGvhOC9Ib901FnGFkEbPAYW2mJYQ
sLOb7PIvzJtKHZS/gs9U38hooXxfdcvVAnIOx6DHYtuaOGTSuc7ApVNsAhfNgZnbo5gezHQfKDI3
SkM+GbUIxdxMLCAr+2zLyvvINR5Cn838bs9gPvv2R5vG56Z68EVpHUOqWq9sLdHscsE7pZT+8Glu
ce+UQVJVQcY/sIqXJh5GrPi13RQotQV1oeVSHW2E82SxI3/l2pvG3A+FCHHJTtn0/o/H+X+YekM8
YXl2Cm0csqhFjSrsQ/jYgOBe8Ba/+c4ee4JLATBxwPgUlTlZyyIKENaEn7Xlc6KiQWZ32xwY1N2A
QosDDEEvxbaXsG6h+YrKLnuMiUc/JYADiVr+x0GzLD+YXuMxsm9rsL5IGOEmKcgwaHx1Icj/48pi
0dwy/w4ZFiq3GiIkua7DRQRny4GIurBpmnG7q9t+fGlH6gW8LgDBQUMB/ZRp8qgzCos8idAheJqd
FJObWNXzYLd/Tc7sluhapCzrN6jzr0QedSwpyrSIpRHA3lUd3+JZoG0W0rdrUMUUGxLn1k/ORSKX
5ypacekVGRLFGXmuHlMGTLfatq78umDMGvWEI1aUh58ciV1pZFFkfT4X8UYyCIePnYtfz81FGw5v
tKluIpGl+FUTc3kKRHf9YqzcrHx4j3Vf5DA9r3BNCtMuxCg5hPmrg97vinQbDITzRanCDtiViEHR
qnFkURFrOMyaW+TfmsKL48fbilBS2N+vpEyxMbdBASlIipTVMcu+64IrytvbUn7zsLisFwc3Q1vV
WsBC+waGabFsvunWrzOGWSSe5VK5W8rIOOdkkMRsFFgOJlPceTzEVBscqQ2HC01fhnlcwMpKBPv2
6HJyctwFcIzlTekWPhUDvq2Pxae+J60JMRsc+vTZ9zRzZZOaBkYJ4DBAG1JBSibok4OoUFT/mqga
pfXL4J/tx1yDn61MLiR5iUdY2aREtqm+IPdrTyNhygR4WnxeW04mIxV0qGHGux98afBtErv6vnxX
HH2Llgv7j8wakZmf9QrVOq2GGjvTvQ5ut0v3sZ9875DoyDfonH5XzPeyiBwgTGUixVGERRTDk6kf
pXSbU9MWb6OBxWexxUmvMgyHB+ak2qe4Rb9Ir7vDMp/nwqLWjkHx76HaEjlIqPTU6BILu5Up4CZS
nXw/HYLjsC+eJ49ly6mrhzi1Fs9p02SRZDQhBGK4HrqKMH58Lz10CADjkX6gzuyqxWNwj6UoMqo5
NE472RA7ocpUbJa20VQfjdQltVnr9n4lg8O5LAItSx9BhrAtdoKtYMyD4IFTAW6vvM2c/IWw9tUd
0zURdJiiZOp8i4EB48CoTA2VjNOT0Pri+GTo+7A8R/Vkl9ZOKAsbNfN2hu7Zzlf791ztV9K5myrC
KyKOdR32IqB36m8MW58DjIaZqLDA+s6Zqq7JhgYeWM6FaIrIyAIWhdCNu8ZIwAq9uCU1AH0VcfWL
EA44ynbphwXT3B1FCe3Q+Kq3zu3NogRwYGGMnZlaLR4Qjfz3pHxOqAgAtUrcbujoqw3VjD3s0tIO
creUZXss3oURV8vEnaIaM7SXGbTQ/7NwMKJ4gocSob/eGIFIC6eU4g5Ukcdp3CRQqq3+WgZH1j2t
fr69L6siwF6D4JKKid18WrISoqUPwTzgVOq3SCydUnUMsyHWbV2ICQYDycL0ZItbtrFQJ1PQ2cMo
+YwRsE0R2+2wua3IOvpgits/QrjF6owgE5CbRgqysZXizCjCwn12KJttYjoiEoXphkpvrUP4lUzO
8co1MxdAco6zmdqjZqt7a8OihEWytdB8EW9qAnNuLySmUf98v6NGom5U9sKM4qdYREnSqdL/bB0l
nnFwzMwg7mbI6Iw3ryVx45P5aKW2eq6P1QNdsknsnMR7Y0ZcWuWkYRXj7wlICCqsIcJ3fxnIoGWg
BSB3jbmPv9z0/+6axPtl6VAZcz1Dnugzt2zaFocfU0X/Q0xXJmRxwGr2Y4cCQ6ym6OfPIdLwuTPY
QwPC3NyNyUjQKspeacbs5+r1pFdtKRfsoC3lo4h+VIWaH0ZYvMR7ZGor97UpYO2G2m3YKHTdqX3d
Dee7H0MRqAgEpREHHYtuGVPTQKPSzNxMz9yRCm2RKnHAEbSxnhUdRFiMCYpFHFJH+5w9jwip0KPs
qCPMQUaf1gnKrJhC6Usxf7Wms1CQ74BVz+hiB3xpYQR+q0wJsEtGZHeuCApg1nINw5v/9ySkcmfs
er1xpPgyQx3pd2UqoBUShAh0HGrjS72UbvouP8XEWFgL07BF+EQ/G7hcC02mdwNAXpbO0bjAxDXv
9kWyanFXIpiqV2coisWuCoIeFi4fc+shJe1tdXOuBHAmnTdiWql6x5yI+JkZ3LDVHysv3Vl+52Mu
NHFnMIP6ZWuuxHHmPTUxnMocS6a+lQHF/rjRMdWVemCsF0NcyeEMWwoVJS9ayLEKG0PX2cDrGAT5
6DPO4Yq9Lg6ra6FbnNnn31CPr8GYwjgaoxGrGXSIrfUfxqUDwTUolM4FuiVS1f8j6+CrL6yhGQPB
hLhk2ajCfUkVHa+j0WUZ+WoLBbf7YDIBJsrU2VRXxHKE58ZjU13/w11IGCNffKEr89QoM3YtOoZ3
zWOE1srIVd0lwnYlKF+h8HwV/q7U4+5DvW6UcbRwuuLM3I/ap1QSHyedesxTUjiYyE0tKjUDUubW
TuM7I3bykcizUyI4mFgia06UlCFR8UFEV4vyKjaEra07RleLxSFFIEZxnzG0U9jNxDyV7EWPbP3j
AApScdtuqVknbzj962nSdFVD4s00+fkq8dIWo9bg4phU7wdPR+xIgccmsf2HnpbVW8O8SOOMoQiV
1Ir0kQUSkUhIjsVO9mpfBrnkDkOWLJuRq8ggqidpEdatHiEXTPAw8SLhAoy6Zsl12SKuVMLgI8zi
QvDFs5zBcIrv9a7/KB6oaM/6rXKRyPzEq1ulD6UwU1hdfDJGbhW/9PGX28C0bo8XAUzlKwFjpqGz
c2ChP/MpELaiHNoiVRC/vl8XGdx+xZmIx2gDGVJk2pPiqdZD22r4v4+3dfkNCF4EcedXzkqjz1hJ
WHGUMCdt2k73GKMBW4gRx2w2t6VRWrG/X62cXg5VkbP6hEDyl/mhN78EYFUZK+IR/JvTfFGKO81T
lRuZzFavbtCIgbpmt3Zyv9hKuc8KcwqfCtBSinE3vzyFTVqz/lVjuYvbh7A/m2nijBnRu0CJ4S5+
qzMyq2V1uXKylaXDjBJqLGDYv6+E2vx3AXmvtgKnZSKxKk9QtjJwYo669dR5wRkwQaYG2Xb8CoUX
aRxGdLIqFM0EteJw04/HOtomCp7cqlO0JmEaxNl9Ow5XFpirBerC3vK6leIJBkKlRnhOtdi9beiU
GA4iknKOso71XLTRSaxHV8AUykghsgLr/thl2TiMSCw9m5aeGV0v2Vr4XKYHkOw4enUSlH2Ufr2t
0qpza2mIXGGSsWIpnO3JE1LiQYf7KuotG0T7VvShG5wwfha6xS7CyLHIEdqr5n4RyTMOaKYe4xjh
qSNOZ9H4UKlIwIvu1G9va7a6WVdiOPMLEPxTdAOapeleLzeNtFepqtjVO+lKBHcnVaaOV28OTcwu
s2V0nze6c1uJN87tXw7RlQjO5FAebSxWDxHLOczgz6oe82eNp8zN/QzNiMcJw5JDp0jt7KR9uy2c
Uo+zxGoBh6bAsqLV8kGM/q7i19u/v15Rf6Ucd0t1YpQ0ec8EvM7fVUd+ivfGnS7ZM2qKs715+A+T
6SmduLsqloWskHKIHPfqfbxN9w1olBCxP4KZFtcj5kZmjkQRgJGKcjdXK2MAXlhDqrVVzm9FGR+V
B6P0JlAesRp3/aGkXDTK/Lm7K8bIYTVlm2dYfj4+1vNBpUbSrF/IV/vHgUdaJWab1zDOUX0NQKEO
6rbc7dGqgCMdy6MdlJ1dqc5SfxzlxVUNinqP+gCeE7wrQyHXWDi3cZVX2VveZqGUR8lh7GN0epgw
Hn70dp/XS6OXWFNT/ziDUEZ5IQ4EA4wbp13jAMWMol4zMWYbrW/RIxsIm3S2eZTQAMzYZBPVvS1v
9aq57B/fsZhYZjhaEiCySQdbjM5N7hRDZGu1Adf3Y69+vi1u/XF0JY8DlFGZJSlhcePWA5csegjU
yq68HjWm87YRbEIatZgcuixS1FXCCOPo3PRORZQ1cKeHccOm/2CM4qfb0tZMQxFlU8ZYE7R/8mGA
pRwwkymygNPtS21s44HqT6AEcGuXSlkdtZiOzrypsD1XKmF7a7fytQLcaiVZEhljaeLhGjQvzWKC
eDc9SeH4uW07Eg/ZrcXb+bUwHoWLRhwWhMFhCOzpmGxkEEC1YGIcMcoZLT9Hofdu788qBF+L5CDY
kjHuLNOwfgIM/Mxq/yQ72FWHUXIZBUSKdxEVDFiD4GuRHAT3szV1sQgtS3EbygdzgLVbkXtbMfbd
t5aSw2A5VyO0i0OvoH0YMM858Fp5o5WHlEJ7Qhu+9aIB576qMwMs5mcZ/MQ5xrpECqENYeV874US
imM9jhCiiNVJTb/EGTVYal2CLuuiZRoo8OHcQqHRe2OZAjwihy9zvxu77e39oH6fg/BCQqV+2wMI
pBlPUgshJkMmbHl9Jy4qcD6hUKSzMHVMheJDVtnLktlaR5QTr8PBRQZT8+pF1Sh6bU6xgABg8SHQ
XsPyS1uFzkBxslKqsL9fiRkjTcvNDqulyN/mIHXm+rE2CWj+zdG/6MKhjTGOUTy2EDJsWMtV7ccn
9VuH4BhoUe3qNNoSFaqgVo8Dm6GUAiNXmBGYaFSThmC71JPXLe3d0GnUE4GyOA5mMLAvyMqKCTsX
GO0A5gEM4dwZzqBuwkc2Uk/bUchGieRARzKUOSpkWGCVxeJrH09x4paimlN1jKuUvYqkaxikLloY
GMxtHSq4l9wEbZyT7bQSBVHo9zrqyP0OaD7Ef0YXzYdupNpZ594+xqvZmGvJ3BYG4lglegFa4mwn
OwjmO6UtuRjx6033yZfFcxp/ojyW1VW9UpbbSH1MLaVhAx86xcuHj7VJlt+suUSKaOnsn2SAT/rn
46Y1Ud31gspcovqZdfmYWE1GiDH478ulKxL+obxM0wyeYjxVrRTUi28exVkuzrFAGP4qdlz9Prdc
kyr1Y8N+X2yPlXpuo4e8I2Ix6ztyUYFbL8yoytCDwvyUwquqF5nqYidU4O/UVg6jrCxxdCcjq21Z
EF01MnKnDxPvtjlTgrhbL9dGLZ9NthftSRsSe6oOQdcSHvcq6l02hO9jBBeUOprMFRmXXZs+V0Fp
j0tidxS/BaUMd/+BsBJZtwHKjOW3JP8mGK42EoxX6xv/L+6o7BOu7iUpC3NFnNhEgeihq3yZiiSu
30mXs65ywGbNrdhILQQsrNDKqfcL+PD0j5WGa0lyUAa5K6iLgtKJQzSpCcUhZPAySr6aPUwJcVhI
nbgDWaJwNphCQKbqf67vel/wOrDGC37nRJ6D1g3i/K+b22WPuMOZpmPXKCnEaemmGO6W6mOONj7K
EtaN7V8pfIghFRSlw6B3TGJs4PPmKHPP9jqVAVjN11zfNtz5HA3dmjGoiY1HmFwJdb/DNvbDnbpR
t8mp3N4GA2qj+DCDHKm5hgkWmI3jN0fJLdAFHJ/GT403u3CInswHiqyI1I87suC1HBO5YC6rF2i2
6ClQDxz4vatuEi/5+z3Br+vlZEfh6vj2yM5mKUbXukL0JKLJuaxslWq4I8xP4yAiH6wgzhfIqJv8
OGsZ+CUHp5rBaKxR/H4rbzxD0RXTBFuyLJk8fbOYN5qQpVrpdvGTPm4L8UNr7UOUMhf9/9/t/0kS
B0t9L/VDnemlq4jJtqzHTVM1bifpO/0dt/dPkjg0UgJlLMdSLV2puhctzzSexmRD2DmzKu5t/JMM
DpDG0DQzlBuXboupxfvkW2vHXu6glqFBd6zmVD5VnMF+8JZADpIkDUzlUoONKoO7sNyX+iFE2XGm
v5b6/ZLtCPUYKNyQxidSqkIJ+krAEuZV9fdY5O68CPaiNm4114fWCvfhMH5rtPHQBuFsz2HxfPsD
Vi6U6+Xln9KpHmAQH1j1XUWLbExhjHLqRlnxV3+SwD2ml3mcljqChOhooAuYlRYO9oSEuZf/h8rC
NZT6SRyHUlMuT2leQdzo4KHo6I601XdsWr16QDCbuL6IQ61yGFW3lloLE3ZPHT8PDUoLp2dZ1T21
9cnZ8dRGcVBVZ3k7jDXOQd6ithr8NpYYE2eNEsEBR2WqESZaQZveSLdLhau/D17/zNw4xLCKuSrg
j0PEvKSYtJN8inPqALPPvHWkOMSYVAyJLQzImKrJrzLMyhamu1p1LHIcHoFNKgcVgxTLSTczqPA6
NwGZGUqbLS/YSo0df9DAaEbVFxKq8Y5MaVplJICO220Y7+382Ku5a5R+Y70jUn19ivgsSTYvXdQX
0CxVHvN005OhXAIVePfF0Ia4RXUBro6PPeLHPQL7wUY+yxtUhJNTg4ljyudI5rrqio7dvfE8b0Jj
srPBcI1Z9Zul9PR4Is4RJY5DhaYWk75UcFTD9GUZXirjnEkihif4Zkk8cSh74EBB7sARmKVYRa06
z90Xa8YVIU52E1DNKxSs8kGcaQzDwYgZrOaoiVO20aY4NN7w3dhrzn8YFEycLL5TL5aaPEjZtSj7
8ZduV2MUfOxrn8fXH+PnyAAccelrHGa0ko6x4wrkmYaKUFHQ22lW7qIsdsBP/wEFIzuxk4mnNgG3
GocebWeJZSFjSdXqQ758yKhpwdSe8ayOLeZCxKIOO2TV74wMrnQYAwfrrQw3CuHJrBs9+o5QMKmL
Et+hF1lNMk0avE5tfBGFD7rgL3ejjFlLVG3N+rJdBHGnC0P1OjkzmXsLVsdePETh/e07at0WLgK4
QxWLaGhqSwio5X2D4yucUpCWFei3rT6V1LKtn+CLMPb3q1dOVBfzYDFnXWgluwWdfnvXo2qRpP9m
H/3rpXiRw1280WLlUhobpRsouWNV+0kY7bx1b68ctTXcKQIr6pIiOYMa7fp+MF+6hKjiX0s+41q6
aMEdmVIZklEZ2GqJqAVOD6Gn7zQ0Q3uySz8E1ioTrqTJfKNZ2KMyQl4gDTw5pY2qHb/bDo55Zj0x
yX3sUk2u7Ot/v0e/FOSKi1E3Zv8mb9gt22ar+QqGElNOxG1TkPlOswLRvTCMICaHXsWu6h6sngCD
30DPPxsl891lel/NyzBBhn6aNozp1fwm7upXtlHRvqQWbi3Q/9NOcZjQKnUqhyKgtPVGlJRmblij
5WJyvsxuh+SCa7ni+541Fw05lEBhgtbObLNY+hvFAp7liR87jxFfSaA3IE7WbZiQ+Y4zISq6Wu1x
fIU5dYJoK8+SK6tOMD3cPsGUbfAwoRVxLIrQakBJs1V1tjB78JNuC7kNEzLf85/0fS7nIYRE3U6t
d2FHwASlBIcSbYkW5dSANaTLVh29cPlgkNMUbl93YJX5GbenSpnyii1UkNrp87IxIkxgib3UDyJE
f0VMHS6zN15e02sJp486XG8oeXVnIKbdoM0IsgvJZUMwSz/2lVOU2QbCtDQOEtv19jlX4iarT7Mq
wHIqafOsW8Eu6hbiHU2JYO7gtYgkk4sxhUaN3NhV2tpZTbUDEkbxFk+9EjH8H2nXtSO3rmy/SIAC
JUqvkjpODvaM/SI4bCvnrK+/i7PvcbdpuWtjjHkcQKuLLFaRFVZVEa7lFiBm25/7fcw8g3oPEof0
zUqdQaShkpq5uDiEc+FGsAI8ec3hzDmfifWiXNNbzvUMasDE8iYesCc299hD9izK6EXzBk/2k7Cx
G6pf+PKlSJeHyTp1kSXGAAM0GMFTpLAPdcduTB4/5ZAzGmqP42Fw2UyshbjPrfpbXe2ZkHPfKaHJ
sZ5o4Iw/BqMIqvvBoXPDwbVDf/YzlPxQ0QMSVbIeTlMnhtICVakP9lsfNuYjVuCl7kskrVEhiRGl
lHIS+i9Pl0WeF83fBjDzJnpEY/ZLGI/Ea4NQTpn6zWZhEKfiRV+OxoueMr/Kuw+mhSLdYSY2jjhq
unj7n+1bYcZNl9SQxhivjOS50nZqf0/oxnrc9Kf71SWLMfKFO7a4CVqCVsjcJ9vYC6y9eB7Syk9t
j/j/mUBNkrIkV4RDcVpvDJDdUwi/S9l0mcalUtrW0oVNH4/dtTDpy+OEaReiNCL0qeTR6gZxFTSx
NiqoTJnvQo2XIA0GPAyXqQoxzaPYon7nw1JQ86EoHEkRxrpqzcEGTu8gO9CCMbEIdk7MCWtIwUi6
MPdlkxkVHu9t2j2omfZSlgj1tv32ss5RMJIWlHM5Nmmk411YG9dm4vgYFfJxCi3/Msyqsp1tjvgZ
Z8rGskzR7UFDZGw2/HFqvcEKCYjVh8YZhLAVZxB5NGfDkGFf9B0Y6fcdHhqilZLyGasm5wxGukyy
Wo+Mhgk1Kwa3niqExz8PznWEBOzlJaN2Rn538myJkho7ozfKkZezhxTOjzakyjQpGMkz4GmbI90P
ecz4OgJfevISVvu/kkRu5E6WUs9QjIMTk6KUACcm6bmXYrTsZZh1J3faGrmDG6zOahILCzBsMZYI
A/3iTeA3GPo9owHGTf35ilIGQq3llu6hazpWmEA0wJQ3558wEemyTBSAZAXquRiUucHSRQXyuNO8
5eXXywjEsZH58/MlGZ0ygQh1coyiwGvt3FvUbwmGw9UVUoTTl8Gk/Byhc1z8/+yookQ0S/UWmH0E
tu/ukG8E3SlKnu+dzzOyWsMHx1+e3iMnAx8SRyzP0SU9j6o4GhoT9pQV1mfTaD6EZX1jB18Q+ts3
Vfchxy0zCQeig3L9Ec9/wsqDrxFixkS6HqLGP/pNC54Yhmlt3V75x7yx7xaw4Iwv1KDE9dU9QUol
G5Uz1kEnwr79VG/M0nEDe9qMSk84qHXVPMFIfjBX1CSNC8AY3DkGFmZa9RkBsa6bJwhJ+9UxBi+p
yLLOoY7+p7l1wR2yd6q7tjfwSPhc9e0txsQSqNT6CcHPtNMyhknNaghms1cefwl455Yh0XGy7kVO
kkkngOvdYk1CLbREReHOdT933qDehe/o6+bGmfpJTnFifWvMujhpWntcqtoNenbjJJNbMOr5Rokk
OcbA6sMgFfeixcq+TtbicR60bgeqNouN28uHmdoiyTdGWq6FjgYsq4zdKf4Ul2AjoRhp1q+vZ4sn
mYwkXNCnUwFFjCVafMxs80RCT8U4WoxNI0Si0OSiiW5Qp1EVBqrbBp8FXbp9mO/G7bLBDZ2muSdW
UC6RmLQqnSdhJKa75lX7lsYoKsCt7Mrc1H5he8bsYgIz2Xm9+uA+rSiTbMaAUSYTW97ea/VGQU24
cT+kz+pwVQ0f8vFd0cwzNMl8ZKxrNEdUTZh32b3gGkBTOcbCdF5y/A98YOJrvwW6z9AksxEEgdoj
jQSzYSGMX6GHPfeixPt3kGu6DW5zIiJIGGC5FNSw5lRHhTO2sFWvCr0/LB2V0SbOtFwMOgZGG6Ct
DA+4xnzt8uZ+bq3GbVK2H3STur6Jzb+0gJIBSTKnNpmIoNo3/Ya/zbPujmKsVLrF6IrDZQtCHjfJ
hCymltaOBuVo/H8HZWDMA3ptRRPefwisU3slmZIyZk7kdFjIZtuBsfTI8bYHK8nR2DnTRt0KjgjS
oBCYcl2FkWIWfCUMyqC5+g55RTFPO4FZscHf+iV5BOeGT13tCIWRSywm5X8mcwof9dY1Ys3l6cGm
GMsp0SQ7YiTqzHiLzetAaqp8LLtXQjsoOSTTYTc2i9H3gZvHDmz1oyDfLo/hBvX2GWzIMruik/e/
BM3+8Ij5eTMwhehntw/TqqYsENeq8ahzzEg09sjB3OHZB6pnzHXv3XfGwk+WSy4YVWOENMoZkDYm
gozYNnPYXF7PdW/D0enETW7qMk1onFaxPdazKD8cXUc5tvPkdhmRQlhXihOIdKIxoWGOdGVAxER/
7uzb8R1cHrhLnb4vnWEj0vEI0zF8PB4/RwMiGM8lxVB3eZ0MOTk71HGaGCYgKju8iztngwD0Ne+q
d91w/ycJKJZ/1bFSU8DGzwCTgqILRVezprtFRbhfShbpjFo8NE0nHOF9a9Ot0A2YJ66S7S8r1uU9
N+SUbAmDU3Q29txynpTmGoS6l7+/KoTNGFoyVRMZX8kO9JoV5IWK70dIeSzmzmprV6NaGikQ+cjz
SWNhDpAFj4FB3/T69yB/1/XyTBLxI87sCjjJzXjKsB3Bh+BB1KZ1+wqDoz0xMFzxqXT8uhk7gxMG
9gzOMbqlDjTIJNhEtzCgM1LYyZ313G45xikdhZ+lmLiodZQuEJaqF4auC2VYbtLisW43iU1ww4lP
/HZHQXuuwSzRoyufnCrPNCcYcXIGQRVt3lnZp1DrwHJyZUYfL6veqmqfQUnnJ0iHjrUKoMb0ZSq+
j+RsidVswxmApNtz1dV2YwlZyui648W2aroturw+1Gnta0r3pMbFLlbnz/OMWQp9qPiXBVzdLrzS
OIZS6zYaSX5VEe50c9tbKoxdZj4rXD/Gg/2PljXvuumdcOTwo2FMijnZ4CzVd8FOzK5XO7/12WuB
V9wcuvPjX4klRyEzNCqYgwY4c2I/BgfBeyU6TFpLaCKxenLoUa1rVKN0gKkCDEU1MtfiXzl7+jtZ
JBUpWTHYWojwo9ZUIE6JXKXYOAUhyaqin+2PZP403pmVxSHJFNzl3S6oN5eFWC+wOgMQS3lmi5Qi
mJVqhqKxXXBEo8WHdHQxwt4zNuM+p6rnxS3jNwtxBiYZvjmJWFAGQttGDZQRHa/3dWGaG722Tc/J
We/WXdB7htJTTbSURkjmzx7g0YtCIBf5IU2VXbrUN0VAdWxS2yVds5hWL32RI5VjgQsjSMtjkal/
ZxnkeZ2YSuUkS4YNq+N9MT221Z5nxCklpJAbXAsj0zobldJ+23/R2BXPCRHENl9QA5kvojTrUekG
nBwrjnYtWH94dGC6ryFhRGi38AOXkMT/z7Tb6ppyrBRIAs5z3RUTj9JdHW66jZj56PgdlXMn1Eye
1FnHSRSXwmy37XUYvmQFptJTYUsKQ+zemUx2wFlSR9CxpVdAZvdjztVNkXwjVk5Yr0srJ9mF3ohm
sBtCEvNp8OtbbQ+WoSvLzd5m3tKjJSmhJMsQh/PEIAg2ylE923ntsgX54xdCqHUU5MAt8dqCd/11
6frA0lPVEsm2oz17omcTzUlbTPK1vflOlPKpe+c7RRJOgUo2YerLVjMVgE4WphNZhsvN/pC3VHH5
6u3LOckm3RgS8NeCKxBq0QYvTB3dwtxY1kFZjnH6enkZ183DTyQ5GItHsF6lAQRq4mumH4t30e1z
4ySLHIANljoPbJF3jQ4oKBfxXlzITbQlO0dQlb1Qbmk9EXWGJ5kJJYvBUGpDomEbPlqZ26K0yvbT
DL3dKmjD5/1yrxguVcRKraN0gYirsDeaADuG2N4n9I9emwvFFbYeyTuTTDIWYF+161I0kTUl4vTC
AGKY5SH78t8mVxOqLkddi0rL6yTFOpZF4qaO3zDVm6kW3j9cWU76J9kKvSuXQBOneAZxMbgVEz/w
69AXw07okgZKJMlkWGmrzPqETQryqwp5cy1yW4qwgsKQLESR9Jh3M0EgHl8P7c4wX2uKVJuCkKxD
yJHq0kQme4oeFfNY6tcNlc4lIOSQag0SfKb0WKlyueGKX+efLIWI6lPqLIdQe6PSAocDQ7vrN/Fe
A2WOtut9oc3VjjqflFmQW9aWlqETWbTTMI6R0aLw9lB6tq8+WU/p9YR57HS4cf1q9FO35ca1Im3/
34rXaN/u5mpn1Y+zpjwZQbC9bMUJfyHHUqe8LzInhnCOCKwYCeYVHIch2C7pcaLMEKUa4v9nV5ZU
X4J4eSs/yvYdIitd+JBkC3XZW7+ynNZOsgtxECrqkkOibhujmEAQJFTc7Y6CqrDatS/v6wg4Gdff
etbKJiqUAud2QuQZhRoDuCY8YwJB6L9kIPPsX96z9SrgM0TJUqStkyimSI2r2f8Xghu3iIAyuCmR
dx0fHOL9SWmJZDfGSi/0ROTRzKrObsvE0Z5nzcpTV9PnD8vC1DsnrXSiAIBQF0sqtQ+XEfUoEUDb
6p+6qV3DeLBbajLyWwHz7zdcW2dglVNNU5WUMghbRWsdxN2z6/h2xkyfBk1zoqHX+uR4mDzxwy7B
sZQcqWlW60f8hCupaZNHvCkbhJaqBleaBFRO+VewCW1jviO0Zf31c0KSfFeCYjwnNSAhs/zoXjhK
FDY/Gp+jW9Ufbtr9ZThKLkk37T4fC1sBWpiFbq4eddzYnP5ab4nY+R/8/0ksSSenJQsaTQXQ6Nm7
ty7Hm+W2vRZ5Qo2oxlq/ov2Ekps+UtVWY1bi/VinT9X0WFJdPuuafvq+lGyA0y+UrhM7VGOUWrap
ytIL89fLG0MJId1udS1STDYDxMn71uNZ1IM8WadKXP7gm0+ySNfZMdZC8JFiraLxKan9AKMhJ37T
sJsmRTa1fdS7QwzG7c54robnyxJSyyhW4My/dFbTz3qJ1+NQay/ZDI58y7kpR+d914+TiJLJcMKJ
J8yAiGyHFrCr+Bj44ydjF+2tr44/Ui35xIGSWz6c3u4LHkKqfsjdgWWgNTjUSucGjFOuk7AUcrNH
UfedPQrB/mUyijfDvtiL/Ee+dXzKp6znP5zTMkqWok9ii7cp0DARMV28sHUtdFLZ/nKbZS4MItva
L/RUd0pJJLNRlH1QOyNQ6+KKDYeeH/hEZFkJCLmrY6kGZTQrQKDc3k+TeMucwS8TKsr4h2vAzwWU
WzuSCXzG0QAc1IiCkxkXHcvwlX8ENyZeRftKeWfg/oQo2ZAij3Lw8MKGzOU9441rIl+QPPzVKf6t
w8NJ2IQAKi43iePNOFYsxzx0ynuIbb7g9nXJVkSpEqizCUl6lNfOG7BqeLXpR+XevOlApZX7nb1Z
bqINxv88lBtqOAmlIZIFCaYqCbMEzj9rbpT+o6btYv3L3y2jfL+I8UYKJyxj6mhXmB34MnYTmhRz
wjVS9l6Xbhe6woOUi5B6ch0unqCIEAWAPQrXwA5GD3Qj8SSrkRo81XmAjbM/jxvmpRuUS3T7zNUw
aNxNjuzx75ZRMhd1qWhqJcoyatzu5yB2+3bf8c1fgcgV0AXv0oFVAAmd7i5IK79y2ENJEklSBsOQ
7hlRynWDZ8CZvi3b5FOLinKU62y72c0PYkSsSvYbrD/GfhoMQzIYRt1Ncy0Si0rhDtv/1fzpz/qd
usXVlyTxIi45vxUj5Mas6i3wwD2F4WSDZ5X+5b0i3LEhGY42abIqEfcby741w+tOYS4GrrkoMHQv
AxE2QiaO6xOlmipR6DIv807P2oegHO+097UdnbywIdmJLIgKsxuhE62puqrRuk3oXRZkbU9QBmBx
2+TMsGV6fasq6qGpEa2Js/quZ6PbWgtBfbe2VucQ0qbg8T3bfQkIzA76jKnOW9AMXWUDOQCWEkWy
28rYLjwQgSdUim+d1xYDA3OvcycUDnrLJgG9SvkO03AumbQ9SpFkZidSic14Vcb7eb4v079cPMmC
9xjCsdgiTa6bk6fbxUYbw02sVYfLarB2cM4lkQx3xBWrb8Tl0uzqQxKb27H+Z0mUbW5ohHOnkCSb
3fV1hfFBWDMwF+FqqRfoO0pukEq4azkVbiI0T06SjnhmZFGG4I+Z6YeU1W6tt9s0oGAIxZNzpWo/
hBGmV+HCsIDJui3QQTBvL+8PJYlkqkO9skHhL1ZteEIxC7Nv8uHvLIGcF8UoHW73Op4yDqZgmGN7
sHuqRJqSQrIEmo5l4iKbYjvo5Khua5t5Q0qYZmo3xI84e2hqXaZFXOR3wzrz8OBFywgRtKHEkI69
AYVdNBOHZbD30VS46WvQ/ri836s3KaaamsbQD6zrcnpNR/64C/IcRjPyyo+KK8af2n4fvtHqJEeq
9Gz9VJ7gJP1SWiUvjRJw6HfxGvRuINi8JLqYXXNZMApIikCAIsOsOiNDHmW0vASZw6K0dvpyn1Mj
xFaBdDQQMCYI2eVDySo1UO2ihkTl3TJ+N5OXIkRVCdUft6ptZzDSwtmVGmXhAJj4x+zxbxGaUPJd
k4PoJroVg3GVe5ILQZh8+XXEziClJawDu7KWBpDB59mzj8uhgQqmvrLhXn6ot0WG1hfdbSvfzl2q
Z2P1lsp0R0Oe2jKxqpI/6vQSQ9NYhWVVttaDiFiKqvIhdJGf7z62h+5dVZHniJJrUjvUI1V1CQ+Y
/2OPG7P7MPdE0GhVVwzEmHXDsB3NlkwG+HU0TDVRCr9Z8i9903izhdt2bU2+WnTvMbNnWOK3nJmn
sQsapxZYU2ReowbuM6ay7C+fsdXoK2MWijx1A6FzOenROYamdSoOmb4Tg5qDw7feFyO8aY6MVVN4
hiRtzlTxrFHEcXbmeyvdKPZTMRELRkFIF4Yk1wzUGgBiML/m2ZH3CaLxW2LFVjXgJIeczmhy/f9B
5srrf6ibDBONp8cClKEevxneqk56d/r0kYBdtR7M4WKSsq2pMsGEHStl3jYFnhG76BqRNjGGcBKz
I560HcYqvrPGGOXgPxEl9Uun1KmDBauJulgFg8mKK4eakbu+licIyUSwykJ9XQtfElcfjdh3ysYN
w6+NTSzeul6cYCTVM6YyRIILMHZ2pWD+y3DN+2dif8Sb+zdTe7Zaku5pfaHpo9ifEXNKxNz4aa8e
/m13qolDS6iCHGbIa2QxZgPioPhbq3eKStzw128UJ1nk+MKcYbkMhp0XDWMGRoMlX/st8vIgs+P+
SMQJxeJfWDg5tNCVNejSGBYumJDHchovtHKM6pq8YtS29RJt0SVE3CwIfZCjC4jrtsOEabVvBcVT
XHhs8DTnkdAI4c8vCSa28cx8B1GS2poOlHoz+BrcLO5lxUuMgQLpKx0PX3e3Z5smhD6D6+eEsczG
piWlW8Ox7/rdcBVs21e8apVdjtlqVDptHdI0QIePP8ytla4Xjq7PTmqlOFfTJkNbMm400d34qUDP
WOPyI4ilNhbxJlzNNrAzTGlV0wrXwnICpokZpUfH1b18cwh8/Xszu/q23Cr+u/onzyGllZ0X5KPM
NEH7P+Z2zLC81Xa4mis3nzFYIweiQxiTVbN4JqNsecOWO4kArNDKqFr3YXxdW9/sjoj5CpP0m4Ka
lmViqBNmA8k0QgsP02LkWMpJtb42dXAVOe1NZ2p3KSgIOv2BdWBaJlz0umgnTOkSjDddaWMxsZbG
907/oI0KkPCGIGoOVi++Z6JJmqmFuFb1Hc4eK2M/nm4Sjbs2S9CQtxkKiv3rD+fgJJSkkxi1CoJq
zHv3DVTXonzXT/zwH+czcmGoZIp9isdEfO7Svkn62LGqK7mAy7O9hlB5Qdh/6vuS+kWNxZU6wffj
sr2JjfzBITugKQjJ8Zcji8pQeJg87fxIG3e2SnFbUJomOf1CVfTaGQAxJk91/4iJRR6e9wMjDtGq
LznTNMnvzzxieGEBxipvc3YbjR9iskSSWC25rSdH11yuCtPuBFv7wcELX9D9mIWPsNiw+bf4kyqX
ozClHANf0rHG6A7Y9vnO6O5bKoy4fsk4LZzc1cN7FjitBQAMA3WeUKiLYaADGki8UIe/anYqmRYX
h/7CuZED2E6tpb0mngf6TXJwXsUq2j575g/lodjEW6oyiFpB8f8zh5wxuy2NBaaumuIvY5VZXsDy
zL18y1gFQcWTo2o65snJXD8VL6qhmzusYhztQeJ9KLhDQKza0hOEfN0sE6UuZwcQeguuSG5Gd8nM
H7IsPZra8iVRLCJQQogk3z4zVDGahdkg41ndMuNxese8S87O5JFc0DKXSan3kCfD9B4rOhTRstGG
d52fMxTJA5mDY3WdAymc8SnXn0Zrd3nj18/PGYCkXpi/VndW0mLn9/8rnm02grq28RSS2nrVyp2B
SS6n6OIkxxBiGNPJfjJt3W0aFUS5mLZ0WSpK1yTX0/VzVuUOhDLbY7zskv7WbMFwOH0oUOt0GYpS
M8kFKWXPnUkF1Ng0u8ga9shHv+ehdrZqkgsy66bhRtdDk/UHm90byzsKVM41WfI9zdxPRjLi++g9
cAPjNum/FjOhZ8Qyye0hoZ1ljbNg5xvjutGei5BYI0Kz5Oi1Mnb5YAfYhsnpMEJ3X6nPFft0eaup
syKT8QSNioy5BZDiNfgcoPI7QoQ8NbwBYddoQ4VdCSVm0tGvSydvAw1LlmuTF/Gdll8Fxg9LvXUU
4qZGCiYZgbLDCB4WQzA72yTPICZzw2PH3bT3hE+rdpRPo3ZLsgMOV6IyF+5mLH5Y9uSO5iZTflze
rXUMw9QtTTVEAOpXvxmE+dSGheinjz8XzUuIN5BRE+8DcfJ+uwpYJwzpZKZLXiaYEgKM6bZvO9dK
74fxs8krV+02I8Xhsv5oPYOTDqpeOFEYCxc6PsyRJ4rLky3f9BjMs13Qm4tmh1348jeraMr8Gtnc
qxOrsYpKhUkvdvTAuXFgCzWj9/JmoVDt180qudOzFBl630C/cfhd131yACwFIfvryMFsjRQQGg8Q
WBjBmv8y4fl9eb3WH3E/98iU+TWU3lTidAZrROPjEQeOsOJJ8bgnqv+bI04SYffW7er/NNBUpZMb
2IaBcbCAWzLT40rvZwrFOkBBSIe1n8siZIKYIi43RnzoKdY4amMkZ53EDcvUVqiYvXPYTZIdY6o7
dvURd7Ypki3Qm7jioyA9ieP+O7zQPtH0m7wrdllofLusANRqSSYhGkB4ozKYBCP9one1G4L66DIC
tV6SFTCtRQWNIxAc9Yceeor9klMzbQkIucJdU4tlaQS/Ci/H56nnN7GZf1ji9xS6IwXy/yYaueBf
T71mGUsSpZBEMbsN10sv62OvrwriikZJI51822nn3DEBw9SD2ceunmyb/PHyphAa9mYWzl5pKhu0
cQQFta8Htdsurh3fltVDUW8vw6xrF0Z+6yrnGCEqRD2DmfOuK6sFzwE9qe4bW90OAUV19Acvc8KQ
zuPUopxNCYFhNJta2YjUFAa0u51IMWf68b81ia6v3wlUOqH9Es85j3ADGSbHrZXv3bS4af6gv6ta
n1knIOl8LlXS9hztr/5s+fZD/RYEsX0nwzyschuSr/d13TvBSYe1WZIlQqQNJ6kKwGrQbBc12CY9
1axM6IUc2gniZurDATBO9VCOhyUksivE9sgULf3AjVzNsD0sj/CO+p5a+1K7H6NPl9V7PY982h05
mhPPvKxYB5zmVXAMJn70NN7zXbavdhTx3h8uvT+3Ro7jBPo4KpqONRu+hV/EkOvA1w8KGAA2HWbZ
Ubd5QhFk1mhVbaOMl5AsxmRXMCBtnI8p8pSX1291m7hqOLYo5EFtwa/moWmQZIgyXBD5/MSLwzhc
dc1tT5Xkr6/cGYzQxjMrlGWFGuYhYKbMG677HVoqNyb3/m2pDDyKH0ic/d9u2WdwktGL7CqqWh22
tezKb1WcbbM5Gt1phCoyc0TYP4qIBsfV43SGKJlAoxvbaUBLuV8txcEa2J01WdvLW0VBSAYvNmwM
xxJvyX7a18qRfNOt6tuZCJKd07S4HrsCi1bF5XYAf08xO/u6XPzLYlAwkn1ThzGJGvEkUfRr07kK
gmPTE4G8dQjDNpiqMwdDBX/VNt4rVhxHKEmuyrvKOITZ1qAmylEQ0g2h78IiLRcUVzuRH7D7uvVV
Rkixvt8nKaSjydKpWbQ3NrnkPjU3TUwkENYfHvwEIH7A2aHU28icxxEvgSh2MfoAnc6R3yuu8qXb
RBiQ035dEsLaUKsm/n+GaCxj1CwzVi0eKkxJnD6OVViAuDAmvIJQ1d/P/0ky6TQuujGMlXjj9BlO
fHAbOQ+FnrtT/wW0a1XLCLGonZJOZp31ZtLagOumK4zCVqi+9z+Yz5M80tGsbAzCVhUAJBHIN9qd
qBmvfhhH1QepJElYQO2SdEIDMxjMSBAyLtEu12rXMndL8P2yFVglRWAn5ZMfDODBM2cjxRlFl/1t
/tjvFG0THMJd/Sq8qYFn6Yf6SjtcRiUkk58PycB4UEzQP7u4t4dDUt5a9rus9M+tetvKMxVvQFpo
tmKrCl3ft4q5ZwuVYFyRwgHvEIO7tpA9dyRtMLR+RP0DarizwE3CT5btMqoEdu1K/wuGpANRP3Vj
HHeoE7+rDooLqu07TPupwKMMbmovvAtbj+JBEIdSOrRnkFwOHOXpyMAEALF4cAy113kMvRw335Ca
+rN2mn4BktxDFrRhbJsASn84TwEmdQWHYo8qDkHFEW2osmUSTnIV4aQERjwBTsyYtNBwFmE4Bb+p
UYcabhfCqF/WDXjzXy0s17UpQlS78Ofmm658q4zneSCOLgUhuQ2lt6vCMJoCIyWvrFj3lOhVW6ie
HwpE/P/sGCl5GsTqUKPcNbG92AzdFg1g3PAv24MVP+HoXLUZrgoon5Ufx3oYm1aACjo/TA71fEC1
Qc2eU/Ytt74NxHtoVaAzKMklhYpdhojNA6r6rqQWKr92Qd8Sjmhd1zBp2maGZjImX+fBislNq3MK
P7hBc+MbHf/gmUfBo02PnSXRJE1weIpKncYu/NF0G8SW8539rHwYt+0BQ45u3kGAhs06ySapRD+r
ysBAlPLGPV0cGpSta4TxXt+kE4S0SVqBpFYcAoKpD/PyPINZo4qJ47PyNvlFDOmywOImtkBkg9E/
s7kxOubPDKSViC4zJ9vy5h3v/F/gJGcBOqUGE0qgEShS/5oX4yGvBmLVxDb/ZrjPNkbyFUw1LD3U
IVGUoQLQ/pKQXaDCIl9AkHOB6lQa81BDiCn0reO4ExMr8Xz8b+ObCXGY5B7Ggo2dkgFscb4Y9kuR
7i4bHerYyEnBYgBdR8JwbLS7caOI8syt8wiCWa+7zbeU+6GkkRzC3CJhDj6mwnf62u3Zt5oiEl17
RpxrGBO/4MxUI86f8Zbxws9RfrlFd9nGvi86VKVrxwZNHtnkcuIaRxwhmR8usGOHGSl2KGJK98EY
VRS+jVy7NRNMYkLt64yBcTPlkcTZv6SDkm3ghhqAjgG7NldgCRuiDVMx7EEtXBCSXFYQasskC4Hs
oFUH8He+pd1E4c38jimOv2yYZBJyJOOcYcHyhU7vc3vOvUqxCpCeFP5lQah9kgyD0SjmnMTQvZn1
h7Bxiyl18wVjHcq7msoJrd9YT1ZI5o0zWj1PWQOpmtfQch1X80FQk9wV++WoYvDZY455mManywK+
cadcUAqZSM5Qp5oP4ih3NervhWmKbydfzB/Ld+22AQfa5t/i9cu4hJ+SGeVSYxq4kkPWqrG9ojbc
Ur1NOBHSokAky6HZjTo2vTBTdfXEBowrL5avUaF775EFuQlVtx3dloM15mJnrVqGeAjO7TZuqm0L
qnQQmlNXo3UfcsKRruGNndvISwFHBUX5uJv2nYuQKjqO6DlF6yt3gpJWLm4box4nQJmtvmvK1wEh
CF0xCLf7Bz9ygpEMr+OgjbTMATN6yeAiDX60n6vZFf0S6ZaFrkEtofjdv2v7CVDIfWbpw1znZhEA
sPGXrWDMmq70A+gL0MyHZaSn61B4kslFV5012DXw2mNwM123u8hvrvhNfsAEZ7TKU5Mm1y38STzJ
7lazY899EgnmSczvubKm0OPVVZi8o64R9veEI9nfUhlDo60gFpo0QAvywPhHE3GqFCwkVMpi3ZWc
oCQL7FjOqBgpoFiB9PJT+Y4Y5bkochRHDavZHlS4ql7dT/02YPvLxoHScTliowdmzRtxapOD4Om0
Duq4a3192+36K3DdRcSZItbr7eecaXjVZfqSmuIBYLB7W22eC4VK65AiSdahKyIb/f4QqbgWvTL5
Tr0TjEs6mlbAFLy5vICETr95zTOB7NExeNfABdtjxRDJm7wKlOkYsTT6eUndy962+4KBeAv6naHl
Uaq1YNWFrplogA0b51AODiIEphZ6cP7jJgwU7mKA7NM4IOCyBPO3y+ISllfmOouNqbXMHvu3NPsg
+KHae5Jldy3j+IvOS2aircPRSEzsn3o0t9G3cJN642vxqO5bklF6/QL18/jKg+zLbMI8VQ1QYRW5
Wj25UxW7mRJitEHugnmFMvDCB17aP8lc1AkHU0gIPH1nvJrbZW/7+h3fBQj5RUfqIAgzdwFMZjmr
u6w1Awdgbb+Am/Ob5uyrelcF913bewEnSlb/cD/8uZYy2VmnTYVSz7gzKXt7p28WMFjXPniLRKuM
mPlF3H2pYy4Ps3fiYuxUG+JNW22Ljol9fEwEGd7iifrIhOKM+8Mz7CSfZFaY0zkzF7eB5lv6UVT6
TXvmh9fJx39H21PvSuKkyfxn9TRxnjPxSAEFQ4r4sImR89nr5eMs9O2SikgXjn5gkd4Jj4ynuBMm
XmF8iOcvdaq66bidLTCs9cSNnnAAunTlYDHL+nyAWIqy7MtC37QpgUBYZJnvrAbvtGILtU+bbd37
TfOolR46Ty+v3Or22JpmYkIBOunlwT+sUQZMcIW2j+xVC1xDfY6pkq91DT9hyCUkZlSUi2W/xTFs
DP3J7phfXouhfUgQ4EBdFmjd7J6hSWGZwghTXk0IMxTXuhd5i1t6+mEGrT5dIrluK86whJ0882NB
VpXtPANr+La82g0aTMEbsAnxhvXtO8FLR0c3ydWUzm+TGFqLqhlYigAkwjoGq4NaLQGbljtvu9tm
R912SUBxFM6EHIKAz0UMFWk36Hc+Jtt417+OvpheEXgT0flMoklHOR2rhbEAytI4GPRYbMONfl/7
1pMgIBmvgg2hLaue7GwHpXPcorzJidCk5GcGqC1hnrbVPr62wBonSnUoOOK0celKUFkssYsFMZQo
3Gnx3djvCo3g/1i372cSCXd6tl1Fmy+xlWMByx/WscWcZDtxaz+5nX3dB3GYb1IOTCjcb8b3DFC6
DCROGUeaiO6ntld+sRDTCHxEq9H5/KptGq8g58Wu2t4ToEyFFSVJg4kg4gQgf7XMIBREf+ZlvaAg
JCNSD2qlxyKIp4LzX/+4vGPOFmIYP82uLRsOPe7+j7TrWo5bV7ZfxCowA68Mk5RtOcgvLG/bYs6Z
X38XtM/1UBA9OEd+VtUsNdDdaHZaep7h96t81G+1lC37omCyNXLb6maYmHPXLWaKCeQwoKlV8szM
aDapm+c1No5gurCvZPUxmdKJC7fspjG6xYRiG/v+Ow8pYje/7j3+tZJ6wa1sdk3mJajgkxQ9t2a9
gAqkjs5QU+KtDuFNWzqzV+/kLXayR0XcqmPF2Kqr8ScsuR7Bh7wc1FsdWWu+eFQmm0z1BI9U6sFg
lypEw5k+5w29rgZd4vVkEIIbsvWkMgcuTViBBzR9LjUJgFQfBCdkKlMedVy/tZvwe7DPsVkpdU2/
eJ58zZPfz7ain81JcEH5ghUtkwb1UxQzd4LS/LAUyfVQyBaPSHAYee1bG6VNApbhbhZa36tZ4Wda
e0KLl3vZ+2x+zp29AxO8D41YNKhcBezGvJ0CsFsW+i5onkr+AdTr78nfrtAEX9QOy8Ja7r/rufYz
W/VoDcKRRJNEmjIbEpdxFIrW2z1/2cvZ51Xg8EFxY92tj/3HVNoUK1FxJjiINMF6VtWARjDtOlOu
2SDRcNkVcU1ZvbLdyOZYs/H7JFF9Kz3k2nWf3FdJ5xHz794iJjgETR1J3SeIv/SKlg9GlC1XS1w/
XlY5mcWKQ201uNfsJcbtvCSJOeU79bBV/w6FiZcP3790c2Jzkjmxqih54IWJhENQat+DPJV8yst0
QPQKRVHFCwVEpl+HDK+DTKM3P9F+W44mdiJNhbUkXQsAypbrobdQnsewZsy80Gx8c/yaNrNLmuQ4
jeEhbaPrPNLvay31mqJDI/30sJD4ePkaL4usiUUSWjHQ0lhQyz6cHINzF0tck0xkwVmUfRrWKKsi
glW+FbWXt7VTLX5qSHRe4izA9vzavhpznvSYq6O2zy2Hq2NzWPb5MU4c+fMhRRO8xUxmZuoF0Ix9
cl9gv715w1OtqN+6skz75SdEE2lgsJ3NGvQGOpOwxbUjEEXSbK8u0ua17aj8d+wncg/a2WQVrcm/
2iIXq4+In6LtJvuSzD4nPADPwlHatbutG2dI4dEfesQU4DxAUNsxJ9E/5+wDeGrdoZTo4B8+u89A
gmGHg9FlcYX0cfo5w0xx7Sq3DPEmvVPdDp15/ZVsnOwPCvIbUWwssaI2KwsK0Yz9cG259Z65durY
e07WR2XdWZJzFBtLpoWhhUCFNjYdfMoYzw5l45EF1HI6S//LwxSHwScrDTrGq/zaPgM1rp/tmF9m
7rzjixqKW/TfH8mHy15K5Rf09pPxfJyCvcFHdcOMT2FUa/IPxU3mln7rLzt9F7nqIdph/eeCb1Zt
N2BLuDShsW2BZ3Dh6UZHAzVanuDVE+07KYNdnqe9k9q97GS3Y4QzEL/nVYzQBD0+iUbuVW6S2GHj
1XDNB+CjHXMz22vRdve8+MSpkAWTlWC334EzNP/XVtBG2fSxyss5aZ5cL+iqyHMZ9+xWZza+Yc8Y
grlTOrdTqMCT9W5xnX+PQ0e9irzUBUVC5GIYknN6t1eyseQ/BCpnWMH4raYytJLrq16/cJIlXneV
2M6AhQKqnzjz4R0cGms5xYYR2un/aYNR4/EHGY2TtgxPWiIrc/zhm/a3YGKPCGV6WyoTBMOcYvfy
RavdB7uXTQmoAe7nRqKfEh0Rm0MyUvQknKGec7b8jELjh5WpzmVDl1iASC84sXhJUhsiBdMdU7D/
2XYRDi319RR1EiiZNIJLCetmWHoL2hhGNwOo6WSftLLfF7yGqbeJOnFtT2p6pGq6D/H5d/m0JI7J
FPxFbSlEL/iTrVdsl9Xxp1BRP5YZkcRW288LRRuNphKbiRFIwPJwSBIs7xvNr014VbVg3A6cWrak
TQYjSJMNUYQFk4AZou/j6Kul35mlkzeyfOf2qZ3FEVxdlGSaueQxWhce2s8g2HHjE2//MLB4TPVz
z9hph3fVtOgZUvB83WJjdxum37wg/Jiojx31GqSeLiuD7PgEN9ebbQrqHpR/GDu1xI2yZ/Cip7LT
kxye2JfR6Fmk2jok0acvun5M6we7k2X0ty3n92m9xFart0gZlw41JmAoh6n1OX8UvW8O2TO90581
r0KCWDa+84c34gypvX7+MsWIS5Cl8B4uUHTssl3u9qPD50gjzPv2V9PT5cv6g+8+A+qvAce8RCtX
CBlBsejnC+ZgBqRAyQ6so/yBbyVKLztSwdlVSq0G2AaCVG6709qnKf3nsjybasGQHzFUisXb4gBz
kYd1u7Sw3by4D1I/y55D43gZYvvIVhiCDBlGUNLIBkbzdUDVO+Oc21fJ98VvsNtb2f0lGpd4pYQx
UexFm4DWomimerzvMsByG94glNy8rySykk3wfV1bBJGqAC1ITrazePVDvl8+xIY/ehiLekilLWmy
CxOcYF0MQ4LkJBpAkgPF5N8ADhfv8hHKIASnRxqMLocJtgWGip9gU+mCGfNRurF3U7NXJye4vSZf
tHIsgZJmDp80RSnpGKBjwLWc8bo64XtckRIBbEYpZ0yxnjRkRVjENQ5Pp9auL3y42/wXoZ1jt43k
ELc/XVdYQmq3jYI0HAi/qM/aafrBS46lq7jqt/orPnduMQ8jee23hTMYIaoJWxY/JpMys/7TWz3E
u7llDsNudhrvqeJW7PmyivxBujOY4HfHdCqmOoXfZapTfse65X3wRD2eTMluw6eMM6ZK3MiWVupE
RTuLSixVFyuqhTGj0jAi4aWXPXPa3DjMdhZ65TRJbk4GJKj/iAx5HrcAivTOLeveT2fT62tZXpnr
t/hlvJZH0P9hsk07CNGFmRg/zCbapZnmmOaNVrZ7Vl3FJHWbUJIm5f/5BUhR/fPEqIsowbLW2dpF
quUsbMeKyQkCxjedO03x6bKWbGnkSkSRzSQAzbhWh4ik58byAlC0tixylDpA4+nB7iX6IQMTNHJS
MX3fFxAuzVqnJ99I1mO8oHfa5gZLhJ3Lkkl0RKyCJsmY1AovTAf2xzR04vhbJmOQ2Hw216fHHejq
Iat0I6yaGQrSI6zwC5AsLIcldBbTITtOrSdr/9hyyGs8LvMKz7awYyYiXCHj77mGJhNZLLPZDLpG
EB7LTGV5rcSwrEWLnCr4lEcnpbkujQcluGbaw5L+GkuJyssuimvNWiiC0WiDALIeEvBiJJOvkMJw
8z44XNYI/r9fsi3Ba5QEc4IKmuG9dgm9DmvaKhD5Tgez+nYZR6oWgt9IOiWekoHrudOVTnzg+fLx
K3b3ubmneFSSOpCcn1gHDS3WLZ0BtBDfDqDnYbu67na1IZtwkhyfWAhVKJ0C2wIOGCV2VFEdrdb3
WTDrzmyCIlNyhjxIv3BZTPAVbRX0Sb4AbcbamaPulS74Ca5J74yIE8dHef+YxLbEiqgyINFrpgDM
9fZWa8ZHxmTcvRL/J9ZB8QXehBoDBBsiz2Ch2xnuPFR+oD3rskETGZbgKjQjUMPM5LdV4eiCR7U4
KW3spjpWdMuY0WQaKDiNWZtYbnML1qsbC83q6mMjWywrgxCcRNyFyPwRiGPo1qEwQFLBgl+TOb3j
W27l/sRCaBwXRanrcLBjr7lN2jqVtr+s2DJBBN9gjsVYFg0ECeL8GCX5bT3qHtjG3gVjgv0HWSVm
i9OWdcL0oK/x+hlF5GCjdF/fDMqHy6L8wc+dQYR771TSzaD+hI0+zBi6BtPFdJUqDslcvoom22sy
Oo/twzsDClpAcvS2KTEA42bHaxT0FF+17nAIDmXv6pHLu6b/i4rktms4wwoPR6azYrFz6DeIC7Pj
7INcDts+x6dpflmGle6UypEp/La3PWMKeoL6Nk2qAKKGAVZq5P8oWDhY57u2l+yekMgmJtSHoZwy
EN3hSPV9q10v0hZ37qjfOvLfgoiZ9GZMDbPm3XvdV7VBbqHdx3v2LWCOctL+i/KxREXERPq4qFgN
PUIejbYPyaJc1bHhECor6UquR0ymB6rWmIRXjmeDOLPyOUeVdYz2TSOJJba/B86nx69vFRyxWSuQ
nIHqWUmeu2PzSS2HK2JMB9DoXZl55gZBLAmTZBrBT3gF2YzMrrMOkEb5M7aP/bK77DZkNyR4jaia
wK7R4Pfr/FmNd6MeI2h5V0x5PjbBUajhgnX6Ja4n00AnOBrgOFowhRZKohRuhJd0W3AMelmk48Rb
FTAxesxPIGj0i9tu30puhP+3l2AEX1BQvU8p73QzlNpRW0etblo2Y3MDGiAVSTS5ffvUMkASqqOd
RkieBlgKYdYd3qdOydE3PPlpk0kUYLOAr5MzhqDUKsjcmzIDxujOYD8DBSkmvssjlnUeone9g2co
QZkjWnbL0uJB1+omQ7+edVcsw6lgxL+s1LJjE5S6SojSWFyksrxn+f0oW8C3mUVfn5mg0VYb6WNG
IUh05HNCyxWy6L2DBAEmk+aDjR4jiW5vm+n55ATdzuei6QPUwLyGaPdWFd2Hs/YrygqJMvCDeavb
ZxhBt0liG0mXAmZp2M5INa9PtKPVfUkWaXPF9kv0G0qcXUtB2zEMOqC6HSdeStEHa96q2AjLWbl0
ybsqOT5xcq0ZGEyWpwa6Qjkit+6koXmd1u9ZdMtWeiFOrNWDVVJrguLRzKMY0chdrPH4YTmqG5SO
vNq27YrOZyi4hxhLOIeOaqiLt7XTpJ/qIHKJmTgvnHg/L9uU7AgFNwE6byUiNe7LzpQ7OlWuTa09
0aS1fhkO//vqweuirGrb/MUd2Qhdo5eyWOgH1xkqmJpT3b7wcmkf3iGdygN0/MuWIWbe0FacKHw0
3+uWexX5tuWmrf3LEJu2tYLgBrESTCUgbct76CCLKIjT/KAjjqoWTl1/vAy06f1WQIJWNGRqmcLz
UlUff0mD/D6n72mi0VcQgjKAOr6yhxrHFdmfyulhsr9eFmFTCVa/LyjBlAVYzKVx/0pnp2v2Vaw5
eXm8DCI7J+GV6E29LyIOMiKo79huqWXteDIE4ZnIQF0HyiIcUxLmjh5/UUKJCLJzEp4Fy1QDvuYQ
D2paA0Gtr8gUQLvS0b18VjLlFR4GqseLlfJMeN5aN3HeOyS1nBqPhEYjCZREJjGDFoc26UNuign9
XlVPGr3BShPJc7p9MaaJjXVENaghiDPXuRo1A0LFdDLvsnbC1FktmR3gR//mKQU5438gxE+5cQnH
rgrRsqLC3LPkQ9veJe1xBMNna/3M8/990y3ons9oQvEsrqc6t0IIFFnjo0XKb3Esm1LYVoEzhOC/
ejWJkoEvxhv6etfWt5V5o46Vpwz/XFY1yd2IH3OVhYYrnc/d1uFDaB+izL/8+9v6dZaD46/8sJUE
rUks/L5CsLcXFFWjHTuKIgl1t6WgzFSZzelABdNXyiZIU742ZMSK0V75GOSyIHc74aOeIQTj7zFc
OBh80BpJ2fBDiy1ofKlb1+zUE6YLpQztMokEm8lL1NHrCnDaMmGs9h9SP73jYjCPR21mMJRk+cWt
LmaKsY7H5smCpqyckPh5TJ05fY93WYEITt/OsfYVbR3wLnrzK++X1FlC9ZulIWl0WZrNiq++QhI0
gA7R0IAUAXMwYAfw9K8vFLtocB0NX33474a9Nq9IA6Uno8yi0LrXJxjE3aT2M1oEMvopLR9TabM3
Dx3eODUd1WQ0vxgmESnnp3xKFmy15c08g8fXF4XfeFdrcKe7xFGOy3vCdhMPmG1RG4wlgka04VS3
Y4Si+RRkTsF2MxbwJZZEIza7dfUViqAS6MxXDTQFY6X26NntSZt98yvDdDVzFcuzirtQQ2sKrxXJ
BvI3r2sFLGhIbYTGYjUAHq3KjciOEc27rISbvm6FILiIMS70PlfghaiBIefQDfLBnbvDZZDtr+EV
iuAZmI6J3Y7v6Wi+GrOr3PHtkrGrV27zMtQY+bLK6+ZThJyayjiRDZ7w13puRpWW2jZcUa8M+xFl
qAouCZykbiRjDNg8wBWS8OgtTdssfQIkFo82BkIr16gnywnNTqKFMpG45a2cX80StNqXAOrayCeT
x5rUt8HKVL/nXVoJxHVyhUMtK5hn7QVndGoT3a2ZJBTZdnwrCMFqjUwlScWXc1mfuq/BTf193AfH
6J+ucXodtYhqL2er2Lwmm7w8Gxq1xZEelvT9bGQY4A6NHJvP7/Wu8qb5q0TP+WW/8X4rFMGa0qpF
2grjLi/7aCI3fwi86pBfR4d8Z98rkvhx2y2t0ASrIiynWA8CtBZFf786an6C9QEglWCTw/dd8Tee
eeZPiZCbTokamm4aNtU0IsCOQz/OZq8ivfnNviP+gnZ78BEdlxN2ghq7Zh/4suLK5uWdEcVO29Rs
s3wpgKjqv0CC5DBzcIpQRpywrZYrGMFpGJXKjDRGssR4WLBj1bxarqzRCa4bf95hkPMhLZxQ1nq/
adUrTMF91F3eWeECzIKYt4oS72JaP+jY50rKWpJk3/bCKyzBg3SBTjLCgNX60aO540vSLS+7yq85
0X3o5f/8naK8nPfKkyBf0sbGxK/tTgGFKfawobn8MDTu4HLE9p9qL2uukOjmi8msIMdcyUPW8XyX
dj2nfkEkDdlct98Y+OoIhUhgtIcIzeX4/W623GHYY19/Xz5F/e1AHkhzE5WfLp+hTB4hAMg1bAhV
DBwhemBO49wcErCCX4aQGZfgs9gy50OqAGJpms9smGInnCI3HPL3vCuroxPcBqLqXklb4BR47vXb
+l0fuOffF9PFRgfCQrPD74fmVWw6VvV4+Zxk5iPGzqBkTi1jxN1HR/VHiMKodY/QdnbiI4J3JPWt
RXIzMockJoubNFaw+BkiWd+GrwTsMbCgHVrjM9SxRw/hqHT0Xwop+Ai7pXapD4AkFcqXjnHiPbb5
Xr8NNDfLXrjbQcr28/LRci2+YFXinrPKpn1IE2SOS6V1rfpTWD0O0cGOjySQRdRcmy9BcWtYOQht
TomNRgjk38vuc9VYPhuLQ94+lQm56psnu6B/p/bisjMFw5JYvosDHbOjbV5ppiSYkpivuOrMBA9P
iYlX3qR5Ku3PQ+HnMmYx2fUIHmJiDRstijPLM/s5SANvSO1bu69dqzMPml16l7VBJpHgKPIgNeY0
h50ty+RU5DZoEIfKiFC2cyNndyES34ep3jRKDqGCFDtw0Cx/RNRU+XzwKTr1joyxV+LIRd77oKxS
06xxTSrxkuSQva+5h9qWrRr44DHFZm7F6uJ05IFE688+XxCfoa60uDwgS25kY53bvpCpmIEzNJMy
sV8poT0rWYLT42iYIscKoewfwyleAsBkvzy9QyVWcMKza5E+w3UBrsLeUaeM7IMVKQ9LSf8Sh1vC
yjtMdTZl6gKcrlMdU3VrZGbtUhK3b4Z8K2EEc6JG2Jkpj2azyHD6Zd+0mUPJfVXu/u7QBDti8ZDb
agFhzPYQdfdqeghl3NebpnoWRUxhm1pVKCk/LzT2ow3YQW7Zq2Ubl7ZNFTqGig564/QXZVzdSqB0
9jwVUG00NO+wLXI/OMbP5WFGzzY5LO+qXK3QuCWv0OpJGbLIxPUwlGSW+ocpy01sH9pZHP73FQCS
SV2lhXjttDJxBvM4Kt9CItGxTXezEkIwGDuJrRKpPr4I6zh09927ykqr3xcMZYyCGhuc8ftVTiDD
zVxXDnunlzmflGAp8VIa1qTi4pNjd2TEiX37FoS38fV/rn44yGbdZHcj2EzLrKHNe9xNOnR7FmFz
NF/FUbwrsDsfnxirBnqH8lUPwUJMcCA7+vJpZIIT1Bl/mKf+Mff6Q/D9sjvYVgmb2dhGjWSmWMC2
lwnBsYJKYFcMjl1bXlHIuCj+8CycMbTXqj2X7VhWvK2m8fr/UBQbT3z+TNtliJCVx78TSQhWVSwq
+7cm3+gRisAfmsG7DLDtqs/y8DNdmWqoURDVjDgztaBu05xy1DVRIHBC6bS/7HYEp1BqSmwOvP8k
646g66xjyWMg+33BIfQ28lJRi5vJDOtkldMpD2RazW3jTWgN9fp/BRN8QqUQGtMYIvy7Rj7em3ue
gXpPi5hBDGqqKF9o6HV9fSf4IqZlYsBEwxqk4dmPqK12qSn79to6L4NQpArR4U9ssdTU1l2Be8d5
zeGNFh7i4HhZs7Yczfr3hfvA5iuj1wOuWfbgh1Pihubo0k5WKt8UA+vuNF2zKEpmgoUMth0rIbZy
e6mOWIN1jp767xBkhcD/g5WJjLaSjWAowHMZfGPdCW0fTm294xvHWGGIxqHSKn6RgirX9nRdsNtK
1vcsOyjhPsKkjJMiwEGVoXaKGv2WsMC7fFIyCEFxFZLVmjrgpEL1Ros+TTIRNr3v+piE55K2ZRjl
HWRY7jqPJygCfG0g2cYzwdGJ3soYoDd1eHUtwmNJ7WQe0wp4WnM9aF4dfZpl2/IlEJawNDKalRnb
+QFhtv2hHp6qCJPuxpf3XIypYtergRYuMbFD0t4iS7lgHqb5UmSHYni4/PvbQpx/X3gVmwyj+l2M
i6fZr1m5DUes9aWSgE+GIRi60oRYLpdChmw45epVH+yNSQLBTUD074Z6FkOw9LguLeRWIUZEvw/6
5wEjZf30MU//8rS4pCuHwhaVxXmJ0DIuMd09YuTK/EHmH393JYK5lzXWxIIdA3rFTlFyN48fFxlB
9uZny/q8BHvPs3aGQwZG87WmWJDNqeyrQ6LulT2vy7xnmnsNJ1h/v+gR6heAs7C4o90X5f0ki/o3
K05rDMHi86o2qoJrGd87wdsV6hvraSn9iY/yYFux/dQmUs7aP/g1ajKYpmVSKqCGStlaI/drUekY
mC7kWVD1Q/8jPfIyQraXlZtkgGKDmWKxSCnJABV8nl0+J8X3xCu/MrDXUiyte89mcywL+X/5xEnN
MVXQBtSO6Dei88NUWm6rTLeFLVsote0izjCCG6JGRFDSg1SM3nXKXYjsQzMeLtvVto84YwhuKGjB
VZBEECWhd318g5ATLRJuaUpKWTJRBFfE6sFUoxqiDHZ0NEJ0aEX0qI3ve33O0giuKJnmKYhbKF5e
2LeFvrhzWF6TQroBnJ/8W896xhG8kRnUVjpHEEf9OLs8GRnttHsbLUD5f5Hi37wilG3BWMEIsneC
W0rbvlRbHhIW82007k0CGknrR91pzmVV4P7mjVArHMEf6enSBmkCHKU56eWTHt9XWC6p924D/rRa
OtS6bbQrPMFL1CCDAZcZ8Iyb4qi5Jpison/M1GlRKtEwqtJ1knhOhigGJ11TYCN8DETT0U6J4fLd
5pbXZ25iOaZb7UEPV0sGXrcflbOUllCjXqyu6a0ABtbtFrAHqYd4n3y2HL5vMvZkrfabEesKTPAY
atx2DOzDCCqmCM2QjzGVPMMyAMFd1LVSMWyrRWSUHrP0Y2hIyrWy3+d/X8USMSP1Mhj4fb16yDNP
L2RTN9svoq4hM6nCntBw9BrBLBtrzMHxwTM56Wf+yJc35gdyb96Yp/Ie9usxTzZXu+n9dKYh/W4y
i4jrpvOK1kmoUzQ3DZ+qMXYi+6uqfbxsvZsnt8IQrDdqNTOd+A5hPQpcvW5csItdRtg2nxWEYLBJ
XdJpaBlU2evwJe+rBxt9j+OO7QnyuoHbvufR+I2nihunLYv21sAXKlb2J6U7qXXnENmLsen0VhiC
OkThkLI0w+5QQr/UavocDrZTDl+6of/F0HikymoJl1VBJYKFFuasTuYLSSlRXXQnOGpJT6YuG+Tm
n1lvfPlKLMFOaRuWWsFwdO3YgtJz6j6q7JhYrRthMVKLxd2lqv6zlFcz3UmUZFMPDTRJU4bpxjdL
udlk573ZA5nsbcz4gA0hOCqfl4fsmde2Er//Imur4u/fa1kpyOpVQqlOTYIE02uLnucpnPIY+7mX
KXXtHNsDvyZoIpybjwSbfS6L91a611jC9ekYd9U0mtdel1wzGAGjny8DcBsShNEpY3AUBKUTW3RP
OTX6tCqD3GPklznuEnTJmiz0SXBTGLcxS51okuRqNqZFqc4MUM2iy05Hv52gK2Ua9nGkILc8NPG+
s5ljNB8nmz2OdXWdUOVqKPq7PIodg+HTbir+ZyMHOrrzDcMmtg6amNe3x/SkD7IM6EV4ayi/UDeG
8khu7W0E9RpDuDW8+GSJqxKfB0S1nIzRyq3GcXLtsCGe1o4Skd4oiWbw1mbDovD1FprfX4tU92Ah
VvUkQG8uAifyTAKJPG+DCgFBcPaJQttgwNiDO7ojqrl8TKC5qnxlzxlgZfb1xmUJYILb1zXs4g4o
wJL5FoN0Bdm3indZ699c0GsI8futMbA6VxsB0SyRO7UPccW8Tr1JZXN0ElHED7dhABln0mWB29U3
ff9o5t4SywK+7dtnCNVNqkMRBHMitTIstgqM+aHz+s+Kk3mRx9zldsKCcSz3ky692xbqDMj/oVXM
1Je0m5smD1zbGN22yV1L+6xVXy7fkAyE/30FoiVmw9IEUqEHw5lr11xUnxWyZh/Z2XE9WaEUM8kN
EMEGbl9egciklpJYyMQQTLPsymAMWBq4y13v84yr4tPYe/nkKLCwj7rqvSyKeRs2vSj3+X4EY83U
OZ3SAfeD/FsL0ALLP0l90O7qY+6d2FGX0dvKhBQMtsMORLCUcy0fK9+kh77qD9Ug29n7Byf0Wy7x
ayrUlVHLywJxn2+cDL/cm7d14vDMUulVe8h7WQNl5yg+jVNnqVlS4HfJHmPKGC8vXTN0gl2Ltcf5
jubO/9yb+vriLOHZ6C1aZXEEwDQbXfSJ/6iY/XBZKInCW4KzULV4Tm3ukKz0tNAvhi75npJekuAc
Zn1i4xzjksZTc+w+ojUQ9YXkO1c9xZNSHfATeRW9CCcmeAmTKv2UYx+s23jqznJjn91i8ay3+KjN
e7JRIqlsgreYsqZUcgWHV/t8dAlrLjwk68Gbgo0NX2Sf1lI0wXUYcYpkxQI0zdjxDRF8mmjAIsIf
k89zBzLle9vYKZyl4DZyRe/ookH75r39Ud/dYJP0cXqIj5P/KXGKvWyNr8RpiNyok9Ll5dhCvKD5
MAVocghdY/h5WdslGCI3aqpGJVZeAKMtPtvmB5Q/Xd2WFD1k92QLAWUfFlo9VABBwmXHMzxL7oR7
3ij40vMrIxaQ4gleYopJjUVweFKGHXy7F+2w3q7xtR0WG7jRLyyn+LszFDxGx/oi7kuohZZfoTVx
zJ+obJm9zNPagtMw06QFZRWOUMUrydcr5m7sqnu+YFFzFE/m2TejPx3fHsQ00S0mlvMmanYhYUhb
DMOXcnGQ9vaqydUG2bzIprNd4Qg3xSj8eWjGCGSjwqH90cw+Xr4bmSDC3RT5sMSkBcCg/epqf7Ie
F3XfyDpH33wicsewEkO4nSEosb8zRLA87BqUVhS/3Sn7bm+/R9FWMIIvBwjJ4wDCaOMxsh+n1Gu7
58vnJbsQwYHHeQaaPA0QkXrbqA9Mto1fch+6cOGTVXW0jvH7dag5RvFc4uuCLPfSBsFtHAuf6yaS
9IZY75oDK9KiAS4gbD/o7SFBr1atuMYimz3a9jX6byDxO8mwi4iRCEDRkW/Y4RvD9dt/x4GYx2Se
lHvKN6/5Ck3wpMFkJEZWQ9HmE92DwOdAjmz/LzO8jCBv82VYQQk3Zdk1UUP+AWhWrTct2k0/I8Oo
yBa2bCvc+fwEA52U2eyCAudHwGbZ3s7J42WFliiCuIBUC8c2wTghmKIxhmmWg6s3vTsOzJn/931V
L17gLIpgnpE1Ux1VKJjnHnwjHmd90I6m3/kWGsjbAztclkx2coKpDkZDkmCGZGX9ueq/E1neUPb7
QnQ1xIbeahl+P5wLpxl+VNLEvwxBiKeWLu5TJYOKoW3rAWsS3emghmBSYnvM5XiBjyFW//KZbb+j
K60WPsT0HqwIaQJIO3K0h+i+2iW76irYIWxk+wJ0upYs73vZjkwxZT4X0zDm/Pv2JRgBtx/S2fPP
6ov1iJlIrwPFnxU6iYzgWYYqOArDAo8vdv3jQ6nawZTdRf9omo1z+TQv3x8Sva9zA7k6Yy9+gcNM
qruE3SqGd/n3JbdliiyMXdt1k81VsPXTW25Rkdc57NOC2UdyCKUfS5d9hUm4vKtcx6x0DXZNQh6F
9PuuNJxg6a+TufSJnUuecqlogrOwagKyTp4vrP3wO097sA8K2NK/5kceE7Of/ztFzCvvhPTua+Fo
VFGaaThL/aOGD0/9oPjj/fzj3w/BUpJyk52k4DvUrmbTkgMsjlKvxO6AtmYe6MCdRcYvsf1R9tui
TSI4kXHMkjSc+aVdqQwbefmErPlhCDGI1D1HB7QJVe9LQ6wwBS8S9FU3ljzew3zAdZiOSMxbEtuS
GLA4r73QPJ1GGxCxch0hn0I+97K9l/y//HMwYYrESCh5TSTsAFHp9p6RcIfJTE/PkquwwEq9qfHL
oHNA7OJKrJq7hUu4gtuYl6gtSu4RMR9JQUAS+hbWH2Iec/E1WLUsKSHxUi+WuLJqlFFS0zIgppZo
zlyEIASVhGUyBMFv2OCTMLoY2t7rD7X+U5HVDrkKXzowwVfkIOTMWy5BlHwLu11cmU4OMg79w9jc
zGHkSe7ncpCJ3VqvPcWidUFeJbgfKHdxtPFCMr+Pr/lYnzxVLgmgTbEXvbbxpTnYQGtnZ9kRjCYF
numbYC72mn22b3aXpZN4JlVwFwYtEswmAS6L93V3R7XYaaJT2chad2R+6YWDdK12KESNCX+75swz
TrqHTJiLGmz5tfOpw308KDhzidOQvSriUIyuIgU8MG7SDBMx3LRo5agfyMf8aO2qvVm4sqSYRPfF
TEEzRUEUcd1MtVPX3kvpOWS/LzgLo9K7KcpxX+OwOEulO5YstyLRCE34AmmykGYZt95pKNykPQzK
1wVE99koqepKPPqbCW2L2MnEi3Z1ehyaK6Jdj7KSkEzpNNFToGXNCHimLW92fO4crrVyQPT9UHxO
PiRIf2V72VSuTCzBW9AhrYIyxQXZ9Ve98hr6kcneQpmPEAe0FTKxFNwOPA4Efx9MiXr9k+GoLvj7
9lL+Y5lEgouIGaiWmwoSJSjup1AK8MIs+ffLfujFi15w6poQQ/RTo+mKAnVosEbd173aBUHGo1a6
WD8D9mP7mRTOfBXdlL4EWPL8ilPbdt1lY2kCONFd65T70R0ac7+PzOEMBuaTbBxQdnni2LbeFVgL
zI+T7NkdJ9oznjLscK5ukY7dy2oCkrsT80sjCcqYEIClISoCWXOTNA1m7Pu/e0V0wWdkGYsyowRM
rmImKHYNkAHrWAfTP0suS+L+dP731SsSsbnHnOGLQTvLj+iRr4Ob/o+061qSW9e1X6Qq5fCq1GFy
sMf2i8oe28pZosLX38XxObt7023hnnH5yTVVQgMEF0EQWLgCdYBXTL6zS66kAzXhmBLJTXwmslyW
WGMR/MNcb5rqwP5ntq9/X0Q0ATCGppj6toDt7O5aUmG9LzXVJkR5gXD9MMt5wgxEiFDlg9Yn7ozc
9fiRWBpqHwkwoU2RrRYclJTRXbzsfgQhG26nlscbNSX/f+7ZE8wm4kUuOY3N8WIEg+46YXK3nLmK
TpABUrtVnDS/4vXOwI0q8vSbX8/xoKqIXQ1tiFlQ3FDv4qQ4IU9RJW1X2zwfM4f8ebIIWe23/ugr
gbyfJ48y4u+1pv+2oi6EE1FX6PlYYdHsD8XhrUzcH/ZmuuMdXhg64i/f2hfl+7anEPcsccK9kppR
LCeQyV8HtH2OkQn8dYAamUAFf7qAFUzX40zmJ7GzN3e8rlnylvveX98iadyPCQwk104AikWJ9HXk
gZOOURANMlvq9+VO2c1BFUx71G9uW5GAJV2ADauscWscuGOi5V+NvhgURSUBGroAGjbKdWeZPxlg
xsTavIzWfqV2F6WDABlNnjq/6rYU9WeGGDOrHreNxH/jRlAhUi6jDtJUVQ580ZqH1tq5hvxBK6aw
YF+7/7kl799bSSSuGEZTmTQU6npq86pbn5hkYFrP87Y+lI+Jo3RSp1OWij/lxgsG5/KSlniH0c3J
W7Y2DqneAMJ+4igde1XkZFohzh6ix8Z0bhQ0XqRD4NifGoMqsSOVE6KIVpqSvucbtg/eHgzeqtLU
Oz4UOAqoQiu+P35zDV1GvzcSm44t9qxYfe6oK4qtvK5vD8oQe3VkPaTWct+t1ITN3+tXuWucyRL8
HHDXrBiMypFBCxFhho7j9f7i41w8jDKVT7q4cc+kCSejtEr20GgNFu0L843wpkUG0PStDyOqkLIg
uqXIRy4D7UmgWGY1GCwqxgWmlK7GYACkR37ybQaZCj+11s/Uyl1EjTNxwhnZDWnqoAQZDz3FE4Bp
YdQTBeEaYlUVM9R6GU0s1/SAjjk+evAtWdG7XYmh5c4XCy8jGJ37ef2+vbspuYL/rw1Y25cctUkr
e1HWpz7uMQJzz1JKP/6dDdc3uYHPItqlSOWky7BeVfwfik/J4zNLb5nHgvqeZvEmPFKkVI77clpM
hStm7Q2JufmnfPixbTvKKYTjsJKierRniMgX3QeK3CnJQhRNk34unIhqP+tqzWVwfNL8OCi9DAxV
tsv9XLunekYpq/2GGuM0ViNfJlV1q+FqxtuByQifo4QIYIEewdLAKCaE0fJz33+pjdeBGmhMiBBr
qprWBgdWCRF5icRBcTNj3q9EOTUlRACFas0XPP4CFCQMxWXrt67/Vk+ErS4fUCfksYRo2Skso6tj
aJIc7J3mr3vmjqGFgoPcR6qMwHG+vBu71BLQoHHypEpzvjJz5RZ5684YUjSqaJq7MzLmphRRGbGD
xJKqSEOdJ8rfYMHseqkf4oV4FaBOQYsv4Rns1Gx1+oqXXvadq4QN6PE6C3XN4zXbOQeViPwofxDw
oKimKmlG+EOC0URrcmWCC6WZDtugQyGCyJCXl6Bdm2bYTL+ZUVvX7+yD0bs8ncMhwThQBS8X47Ez
BxQhATNQZVWFPFM99vJXDe0uGCEv5Ufzf26H/nfIYgm44PQFy9sB9hvTKJhGdFRovFK7CrYtSCyT
OOy805mDV3leK8g+FOxjVH1u80/bIgi/Ftt34siyZ1vlnpDcJtVBS35uf59CBVtABbMtR7NaISA7
TOggwwBwx7Of0vvOnZ7SkIIFSh0BFvLazu0mhjRU2KHnefAkssfhDxppGEkFOm7wcQs7ddVYP0sS
ZGh3PIJU9sOVec2O0Z3qJ0dGDa247AMnacJWLRWt1bWZS9NiVzeSsGWT28eKT6zT5bDnJEc4vktl
MlstafFK7TPfCovQwkz4OBhDlJqH45XxjNbUbZH8l/8O4SeJwnZVp0IyV+4Z8vJBK43bIUsOqjHu
FInq+vsDEp1ECfuVOZJTKNyIhQZekBKlcDPq2Y/sWF/PQfH/SUBczh1h2PJ/vERMnPdqUzZaD3vy
cEj3eOlQ/OMt4zcEmleHcSg/ppT7U4qK6XNzkOzcjCG187NnNWh3w1V8g578JTTBo6FkbvptexEv
Y+5JTWF7VxiAuKw6MLdZWxAWx/LNqMt7ViVeoYDOeDDn/bZAYj+IyXQdwZI1l9DQUK+NIXFx5jOq
ifMyipyU4n8/O4vnpVGMzIC7YOSNZj6U049tHSijCQhiY3C2GaXQwWoNdxnKMJ+rh0aer3qWhcip
EmlaymQChKxlW6RDAnVY1uZu0YFWHwObPT2fiEIe0v0EEGkMkzGd33W12Ld30672GL8WFq78Cby4
HmiYqBiD0k0Akb6X0NFew5TZgScP2KH1ak/yGHj23V8vfspAln5RQgU4sbuhGGsZBnU6v5ReZbQt
K0/bLkK4oJhZbxUtmWsLlrSxZInz0lPTTSiAEtuuFVnrtHiA5dKfzXV1bWI2Zhww91X6Yd2on7K9
dKBoFCidBKxoIxTXpgZ0kvT0wZHZUU0INKIcUMyeg89nkFvGzZa7mb2rDjpGdJR4sTTAbR7y7s33
FYmegF5MpNtGZto1T7gYT2m144QUqNo8Vj/HHol7dU+zURDnpkgF3euqNGLsFw/eY3cEQWbeGW4t
+d04+ttOSPi5mEU3u8HSZx2Sovgg5T8WlKJA3LYMyikEyBgKK8PMVLih3Wm4yMVuHRNakE4hYEQU
xYs1mFBj8mRPRbc1P4rLyps9BcOBp71Gzeyl7CbgQ4t+w8hY4YWx8syMoFSe5jjcNhshQsyns6RT
CsbTH7pqu2MfLvIPOfuwLeNygcjJtcV8emTqXVY0MFyMkZ8+T/XVO/t5Lt382sGbVHMTBVQbG+EO
Yk7djKwoTfh9pJ9sN5EwDWZeg221KBHCHWHuNEzpqyAijV6S7KFXve3vU8hq8B9wFj4URdYZBb8g
oFJ9N/uSiyvCN/OZFf7sLX4dTvvyBRWu21IprbjDnAnNU03uHQahSryL1d6daqqAm7r4GEIckfft
auUKfE5++PXaO+y1L0Mg+2Xo+NSDIaWPgAuV1MpNw8/YNQKhxd1EMalTqGAIqDC1xriYDYCnUFBy
x88JyYsnjx15Ajs5xmFOIN1l3LbAdYKBAabhCH7nJKsuzxqewBo9GKe9YTysq7tYz9t+QEnhdj3z
A0nFjcoskUcChasraYfOzEDq+KyMhJy3muLfr28ndUSHGwtd13mJeHXdYSLVcDWGeqjv6VTf5Wj5
JEhwuwG8TGvFy9TG1PE0xfQavLEpzce5+lpIL9vWu+x1J1mC16VNaqwVV8pGjiLaowNo+/t/2EMn
AYLXpWbJ5qpFSqfz+5/DoUX9qn3ddK6149VpGLyxLY8vwtYiCSdRY1SDntkQJ7WHNg/a6i7Sd9si
tk2G6b3/driq7EFfwYsklOpzVn8cqInN2yqY4mRBOamXPOOVMy3op4suPhhOUKtN+HdaqP/WIhry
Zq0ZpAxTWI8He/22/f0/nKX/XXhT7E5R7SnKZc7ygWQo7zxo0J7CXHXwbBWBSOTyRzPrfyc6fEtU
nqQKaDBJLZaH0wcs4Fwwwh4cD85XXgupoV+KrCimXEGABGmJxhnl4JA2PLbNQ0IFB2/l3X92Z1Ns
SwEbQrMqNVYpL/E2B5rQI/s2uP0rHpm88jAfQU8KWgQ7kKiLLV/+LcECLrSo8ASDCgT3gXlEbiOU
PPX7L7p160DRMFAeL2BEG2vZgoWDML3xclSBz6Y3J3vCISmVBGiw0VRRxJznhkfFqw/6qH23n9FO
V/Dn28O2NP6TN+wnNqgozRStJac0mfNQkaa9s35U03lv2XmQpqD4jxICaAkbiu0qixHPhuZwTxlQ
Y9eHhfzVSqi84vZZa76B/dlZ2+ldU5TchGX8wJTUT5yPGi6d7PO28YhDw3wLZc7kyGWRp0bKHSIw
XlWk0BGpHHjvF/J5IdXNz115a6lEyGiyxVRzCEtRox89zKq269fbgu0TnaxpoQwoAIZWKFo/ypBV
/mQgUAeRuhv5llfthyBys6v/x7g1yi+EYMIxEru2OAtIG6Bp5GPhZ3f5TndRHnuD2y2eKsGqQjVa
ELAoNq1ka5R1bICWq564rZ6647tKWEHA9iu0NMU+lbXIzVRlgPlO+9jUx9h4lN5VwIX50ioobE3d
Edl76gmF+zoY+0Gf8skwDrpiuvX0kXD0i5Y6EyKcwuXsJBiXCUtZWmDfdNdqkKKMABNojJtR8Xmp
E03jTckUwnI1TnClMSDTHB4HBsI31rvbal308jOthB2VlGCB6R0uocD6W56SvAzN7TATgRglRthM
eKKe+1nGCsnrIVm+Ky0GdKPyO2oJaKUMJmyh1qzratShTj1YboyuP0xs3zbY5cfwM4sJx21XrSmT
F6iC+5iveomXHqsra8eDFqqA/SIggLbEUTULTityu47RzNI6Nx3PnCxPj8FjnHS7smLBtkoXF8fk
80003ZZlscjHWPU2bzvN8XAfcxX1q6x9z/PQ1t7TNnQmRlibTMJw0VFSHS+O7ud+p9Qfpfw9bnYm
QlibMpsb9K1Dk0p/ZWuYqZqbge0t+bFtsItediZGCIJMTZPitYWY2rwy6uNCDjmjBAjxT5Q2bJ1S
CChq17xt/Ogh32dh96I+m08s6G67HVUKyL/428l6Ukks9anTihPYQGKC6VraXj9MeJWjxRCKiQRK
S5upEkphHK8cvnXZi90T+//ijjlTQwDp3NasZeLfzzv7RZO6fdwX3+24/zs/Eyt8FjAvxLYOa5XG
5OvDx3FqvQzN4aZCbE1qWbg9z6IrRyvbvMsgKK6/l+1Pq9ovKMVqcbuQrzAoNdCm91HvnZmQm/hM
ZG9IndI1EMmZWcp9fBzcGXknXioV+1SpP7VeAiasthop+QxhcnSvG/dDdbVkFE0dPyS3XFsAhb7t
EMJ3Ogp38drNDsq+RDfBfPxV6VO/UH25l2/TZwYU0GHtx862Ovhgo/hrgZERPH83uygv0hpP6dzF
5/RdFD3H5Z3F4x9MwoLvCaGCnktdbVmG481N4zZRKOvUteXyyWeeRAjOyLRyUuUVhvzFDFv40iPe
ydAjRPPCXs6AnskSvHBQ1rQoVMjSd+1XXi2fex1o1vTwLziCQHgjy5jwhfG1QhEidlibzQqKu1v5
prCfy/E41lQR6sVj1lIUzVRNcFiLLHiDIimGvUiOJ+2bg+m13hL0LgrP/LFx1bvVy/blk3WIqOFl
l/3xJFeE9rk1FLksIbe6/hWuuOa9/H36hHcSXl4i9f726UgKFIw5V0kyDVxg+tPhb+06+AxBWTWA
5NdNbvkYOOQliNLoi+5/pqQA/CPr7FKVIVNPOpSq/lTrw7ZWF5HqTICwv+QJofISx0jCSeEYHxj6
kKUffydC2F9VW8hZNUEH0zLcbMCIxPZ2QAXk30kRdpY0rUuDOfKOpy53TnclVVdVTORvLp5aZ7YS
UL2MumxF8yWufNMLq25KVKhj4Bi7Wo2r0dl3Jvn6wz3qN4g/EyhAfJSudqup0ElDznLHsxDd1aSg
soiXvVGv6pQnCPg+4rZkMQvCkuHYz7va2rcUYxX/xJY+3MBnZ3AWl4NVDxARyc/GdLVY1+YhKX7M
zu00JtSFhm+NDWFiJWfraOsypRGCzesxMFBdJwVolOyAtcNu3KuP2+53OWF0WiuxqrNAq0RtRNCt
BbWvgi5gTBPxxlc1rPFSR5XdEpgrVnhqsgn0q+CJ8/SUTe6hHQ/6QHg7hXe2AA2RNKcYowqN1jlU
jxxjeV2Hflgfkyjg1W1o7X8fNeiZGQWw0PXCWgcNQnlUowYFuj8jpEj5okEoEe+SKgqgoal6W0oV
pPE+KOklC+17cKx+wKyZUAuQ53tsKMosYpfZAobIUSSh9woSFeY6aQuKRXciWTsp9xBwA2O1lM7h
QjAY0ytlbx5wIktfMCeJ2GSUNgJmLEqrjZMBQYt0rc77LHtJWyq+oPaxABrzWGPIt84t9t/BUX6G
GZ8P/QH7+OpdvVwn/xPpIi2TTXaeADUklOnPJWiDc+JIJ2wmEuqDUrXPJH4cxmbYxzl6Q/Ak9YNA
I0oIN+oZ0jozcv+yAiH2TXLfaW8Dt2y02oNrvGQI1W2UBko+9VhE+J343F4PTErKGcaTkXXLzfsx
UkBisTNbknCE0k+AibFaF6MrAYDqblzcmbnIV/G0pVuUu9FP9vI++2E/Ulw6lFT+9zOrFoVZ2xhW
gKUz5juz6a8jTX6eO4tweb49fz+5dMNSVVx4DE3Yvr1S1VbVIj/W5bKLMVhxdY0KGrcE8eLwedtR
Loc0J1HCBs6z1ZrBxep4fLJYaFhp6bVKm9xZ+AV+OkY9nv2Gx3rij6ZS+q6ncuskXdjaypTkZdbb
iAyHD3jL0eMPdRdsK3h5yf4RIRZ1dmnSRQyjWbxReTbtQG33EclZcDlIP8kQLgbof+56kNEhrCl2
Bfi4+CRFtXGx29jR2FlHFU9G1IPlH+KNk1Bhh2tOXWdqBqGdb42ufeS0XHLj6k8ZriIgX3wfke5p
scQ6z8LuMnmy4SrZtfJpeMs3mM9q7HPueOmQTN7fLZyww5comasVE5O8eblvV7cqDzmjjn8ewWxs
NLGsU5LwIMtK2LA/rmF9iypFBDiDW6d4luJjzahegcv4eFoz4fAv49rI+xQmrO2nQrobGFwmv2YW
dXGgHFIAEIN1o2G1sF2jXpfjg9wShqM2lYAa4BMbMckdegyqv6p3c++m72r3OvM2ARpqedD6IYcK
crlr9P08fJBiityc2kNiRaeuL/O4VBCi3xh3DWZS4nkcMwavebyp7lMqi0ssi1jb2YC5e15liMvL
nxHac8vwr7aMWMg51CuG1xr4voQh6Hp5i35NN0kftoVcLrU8rYw4rEev8dhRcSnJQXlVvRa5ntLL
0WCWHyL3FuYjO8yIbSMWd6oYDpVM/JhIFfDM1jsFFDB16hdWS4Szl9NzZ7oJBzwre6XMdTh2OfnN
NS8sZ/vyU6l5EwrtsuPk5t/+0poiJDAJjSkZl1gG1uuvuVTRd6t3dTBo8ITq/FUGE+G2VGL/ilQT
dYPZikUH3JuQN7xNtMQInDErg6mNJSJNfVkUnt9sVbEwjFWw6KxljWKPyEAqzWek69wIj5dtQVHD
XN5ZJymCFY1MBpdyCikgPAnjWNolnUrY7DIfnHWSIYLqgNa5HoPocA+JbpafYDv22VUruc1V7zud
i3/c9W+o4lJKNQFrzQrjV40JYsfe3FWgeVcXqjr7Dzh4Uk0AW3mqp6VZIQPRdMDHBLG9ctu/Pf6P
VySlFOESYmGS1RWTGkmQpu9UT/faHXfBvTqAV4oFb+8xuDxUhywjVpBb6vfT/h8txfok3cqmmg3c
FZ2bdshde3qoItTcVI+gaMWUTiKAIRbuzehnl4W1ZMwaeohLi/sYEw6m5/ds4pM6QnoG4z+qZeQ4
3Kufe/VFKfYTVWdK+fxb/uRMBwM1XXHPZcg7dScjs18eo8mVvNafClBzvBUHoCDhfeNNTnvt7Qw6
k7sWtmQXLWy3Onc5BpJPR1u+V433vNyfSRFQQ2lsFO9jNIUnG+HIHoo6KCkLclDY8jkBNDAceh2y
ESLi4TF2gkwvQZzxTWM3WvKejsMzZQScWKdBn2IVJov0MUD8F9Str8jh3/mcABS60zjgbIQ6agOG
9wVQkThhXKyEmD+cw//4tkiTGw+dZfYTDqjlP8MaO0xkRU+jhMEDsuscKApqApJEklwWG5axJjCe
M+6qqHYdNayo6n3uTRuuoAoXtnEs9Wjlt8QFwaV6pQ/M1cbrOFXeF8ScjCcAQ5cpsVFMUGYAZZ+M
hmS2j64Z6LvRDwrCZsp2BM6JtLljPNZD2sAnTBNErLdS8rrtc6QzCCEEagFSUCZDH+VJRbNfE9Y7
sPPerUcZufU4JPtb+UJsLZQAC7mhgX6mhDzrznwb0odhQTeL/6tSgEqZXX59Pu1bkToXpeLWGDkw
n86Lxb0KzGlI2Hrakd/ia+oFhhQnwETcR7PGOOYVCG9LPECb16YbubGXBDaR6KQcQwALp2VGNGOi
Mia6POcImfT9tmMQG0ps92+spU+TBRuqmK/k/lZhIPNB525FcfYReogN/k2zVuU0w2TMGO8dI3qd
V5u4UL/FPBs+J9LixpOUzhkHIH03HPgYjdz7VepOVaZQsZ5YUIEhIdGUW9Am+sB83kUUHQa3+7n4
SHiQNzcCV0V2XLuyp1XSoVakHnPzWk59g2r8pOBBE+ChrTotKrnpfrWa8kQwhmj7Op5J8YbzRD2T
kvIEeLAW02nahet0M2OAovWC6bF+7xvH6dB5sa//3S4Sk8Hj1KDnuMR6rcOhZ8yNGJVpo/xbgARM
mFPAjAAJCbvVy7BPwu19SjmBgAPNpFdmw6+AKV4F+sxyZeeDIxFg8IenvH9Ovd8SvXaGRwcObOAe
QJW5g1MCbP7OB2s3oMTLLF02uVR1xuXNZCvoulMwf1wVC+aUeClUu1OQ0PvJ3+ebxEV/uPS1Klw9
BNOg7r+rdPZMIF/Ls8B4tJM47ysItLqbSXpozDBRn96xXGcihP0Uq3rlxCpEzMmjnd3O9Xfnb0UI
W6htYnlWZpSSyd16AyI+13FGf3EGf1uTy1v1TBUh+u6dqJutHnKWnfLKrsedfZ97SKw8jNeqi/m3
wba8i45+Jk7YSI7aTG3ZQFzSHxLzONl7iUI7SoSwl9pq7ewqxeI46uTFVeQ6C1Ji7ee/UkQsnViK
KU2zElL4O96kho19WwwEKlzOI56sJRZMWHXfjskCIfYX5bW6H2/Mw/hZuxn9+LuKXErsj1fUoFPC
emLZhDUnydqkWKB2Wt3RvtKmL8pAhat8lX87ys/0EsJvDfxVesqrqOUH4y6L8DLZek7pzvvUs24+
D0HztbqtUFVffhu97WW7CORnkgVwKFiZTfYIiy7SEqjpsDNXquGBEsEtfIY/U7cqC3uzYD3torn4
Puc9RctHrZKADpIZ63rGq8RHr6vd2df8HlcYDUWZ9h1nOR+vlv27XnbPTCcghdPUEhtbmC7VZVdJ
3G7OXZMaCMh/+JZnCPig9BhyX2Zwv2ky/UhP9oapvViDuqushXAFyoYCTuT9GEezLMMJTbfpb40a
bw6Hv/I2sVIC3QJxPFjQxljaA2htrquIIli4rIVuo3AVpF6myJdjOAuz3urR29zK3DKJD80ShRmr
nrZVuRw82CdBwt28ysp+jCboEn+tDs09H/WRI8mFnneMwcDFjzwq/hA5nCQKKJH0C5uiEU6u70zU
VvWgUAKhKi7p0jE7vi/oP9NPQIa4TdpyYZAGhgrjrnrmg2fwnz6YA0xyDKnddPmWeSZPgAk5Wlcl
4w0rsf1WepKEVjAb7niNcYpkO9FlTDqZUsCLVdUzo7JQUz2Ye5XdkCcV9X0BG6LEkfpFhTJll7sD
TkSVEWchJUEAhqG2x8V24H7DlIVRi850qSauEZex52QkARCMOWJZzTsSRvZVVa6s+YuVo16Ausdy
t/0d4v4RI76opmYx5Am6gD1kbHcWYvB8ZwQm6Ef57Ibximqc5b96S5xQecHyzBom3t7Dr82gfNkb
OxOB9/sCu5NWAjxIsQQOLb59YvZVNm6REHBN9cM2BhFYJz6rrpWNQTIrZKzl56F7dsAholMDBSkZ
AgwomixVkwE/65vvQ71PzKumIMqw/xBzn2wlbP2s7bMm4kFw+nFC2S0fcoF3nePoy36GsnwKaiiV
hM0/lmWxmgvM5kRf9Tq0MQqqdT5vLw11PIjvpU5fIu5GHsOLvsy+js7IqHEt9E3vu58A0BDMNf5A
RfrEhhW5crTeMIs1g8y4zD9Gw+KWfXeVxFPrxhU1jJaSJYCDqUda2iZosoljcMRKj6Z1J8k3dkzY
kQPlxm4VafmNQWtah28jy9qZyd4xS99pwc+5ju7wPibk0xEkNk9j0srYqAOEqQ/2Lr3iw55zD6yI
tau6siuRtT2UcgJGjOnkGMUAv5dG7VhGxUFiqNMfhk/WylzFpALxy09zZ/oJAQSL+ZwwjrSwXnWQ
gya0rpS98jg/zJ7tsq+ecjNdUQkPYreJRP3lrI9ryw+qzF7cYn1c0QMhSxSEXJZig1dI0Wz0Lgnu
aK1jbJspgtdaUyQ/khI8skfDjk3ZzWzjEUORbjGK+FY3zHBglgsm7cBiupss0y5JxhYsm06wjQBc
4u+e+88vEp+sy3rKUtavvLkk9tMhbJ3Yk6cAzMf7OArt+OsSEUa4HBKcJAonW6E262jWPIBf1Pge
6ZgiKCun9bf1+gNan8QIXhslUgP0hGJpCbYaXrqIbWIF5nV0Z2I2R3KkBrhQegluaxmjllcgXvd0
6yqqn4eBqDehvs//fnZBHdIMI1M6fD8bW1fugZYt4QuUBO69ZxLKqpKkqYGEvL1Wql1vEtW/hPe/
bfyz7zsYqL2mMa6infKxkB7KrPQKqvGB0kEIaUeTOZWiQIeuccJRX8Jhtl8I1+Kus7VnhKCWIajF
8zpkRB8GTjQSsr15PeDGgXxsSFU0UQoJkKG0dl9o0oKKx6I7KnYZyPW7ijftf7aK+CbN+jiuYlRd
eIWNpI59M6XXbaa7lvS4bThCFfEterEjZbIryFnlDsdV4+ZUfTklQdj0ehElU2LyPaJeD2loSoQH
Xz4KT5YS9rgxgDSl4N8fkD/0CrZcz0w13FVqgmRqvhoGVdlz+TbtKJahKhifpFmCr2lgUS9inov4
72S10lMP+YE/alW7dznCmTDB19puTcqEN+MvqfJFUvXQlKWgbeWPrUaNYryMzydZYibWSZq4l2w4
Q3KYgvSqx/BR7dEAbw6mZH+IQypBetEzzsQJp446l0XbvwXvE462uW6L/WgZhrft4RcQztFVTVFN
BS2fhvjk7fQ9OE6j3OY1j+2yK0awm1qVuy3kkk/8S4rgE2mhjGyYS9tTbwbfPo64iqpPnA10QJ0e
dQ25EEH/S5jgEzJSltZQQJjWgl7c9idU3xiln0lUW+OFFToXJD56M3uOOmYWtldhME75vaDiZur7
ggegg9Hqhg7fN/TyQU7zm6mt/m75xbduQ87kde1gK6V+MOarFn0SSKxsrz6xHuIrd4W6U7CtQYbU
LB6rGJpnstAENSw1g4kSxO15dlr30miYnQp7FUbqDgby/PO3YflQFdJfaiSEHaiZHMslg6DJMveJ
5qrVs64OwaJ92LbchVD3Xw7GFT5TCCOwnXZFUbyXpodqVFx7vltyt5yOvRWgw9pTqdOIQAPxgZul
UlswvHB7pYlbdbfT0tWzIoo3ju92IRr5l1oCGsiLo8AnIGVRPtugrxiG/ej8NOfOZdH91BAnILWL
BDioJYyisHJIm2Nw4L0wKn4jFkl87F6XwWgxYgDurWJovX7rJNcSbrjpR2W50uRqn1NFZcQiiZn4
yUCFcFVBoRqNaHIRWHXh1cZh2/UunXbniyQOf52lWutmvmv7YLiWg95rP/BEvHXT8h6jyaXyesQy
iS1Nq1GiSdzg8pynSXtMpmBbIer7AjiUWuzY0oTvR819HR01Ndz+/qWyIRjMNExV0XFXtgU/69Ja
QecZBGSHdI9UW/BqgLELU8KJlbmsyD9yxLeeqEkSiyGi92bcqNj4MbX325pQAoRjp5KHUp24ADPf
N9VHmaKepr4vhLzmNElykeL7iXPo+2NEdURR3xdC3kGNp1qJ8f1ceZDaoOtet+3zh61xWgH+A85g
WWvidUks7koflE/xXtujRP9L71e3fMBCTBZu/SF6OsnjgHAmTx3RONm1OAbwYrS+8jH0mY/c1vyf
FyPyheoywJzkCcfO4hRTXPGtiCkSrAOTDN/+KOHxDHkH2hDF4/0Vkk+NQrj0UnW+g37johusrrcj
6Kmab5QumW/7YI3no0LzMNttryLlJcIhxBwQEjf8bB2mypO0L/VCXLopKwp4oMksyS1wnqHAYXit
peq4lPkVKkaICI6wmiMSUMd5a9cml+PkYXMoUXCXgzRu/4sUYqbuCwTMOSKN0VQxcHdJEFfrhteh
cEd7HNvQUecD0n6N9GVqfMt53F6rbVM6soAYmFhbqlEJmbkMCtjEL7UinKjYh9hmjkhRrQ99O2gF
cAPsmxVah3kDKm/+4iQvWoA6h2Bbq20PdGQBRoa0V5uFHxhgR0TeOFc8TLwmsIqSwS17Bh2K3LNV
xlg4cK8+lvOtrfyt9wlYMWeaqaR8aThrx3AXB0sGPohfxGcdmVvQLkaO/0UmR+bZjjN1xkTLTWmG
tLjEcBsQFvrlTS65euFN/lvTl/+OZNYZJjmyABOmXaLppoQBi3G3SA89lVvm9vk9Fj5pJKBEl89F
3/DDqlYeNOVnrr5ETuHmFJXGhTTQuRpi0jzTsilWIvga0yTPWl6TqXRLY3EtdHAOVLcVodMbYp2t
Emvsxeom6FQpsVuMx7WxfVP3ZO3LX22gtw19JkcyrFnP+HmR5det8U1un97zfcdxbEUxMOhQ8DZZ
UmUjVxDZm20B+n3DZTERy/0BvE8iBPfK1Trp9TzDVeioYH5XvRsW1C/zuTzSAYwa2/pcejuFF5yk
Cc6WTshXKCUU6sx998ncpfsW7Rutue8//Wpwjd+5f/4RKb4z5os6D9YMBQfMb4ynF1V9F4qeBAjR
alHXbK5TJLBauXKH5lVtfMJq/HT5fYueJAinD5MlWV16WG29G1Clr+3zXXE1hb+SV+/Dm5MwjoBn
Pt2seCeVFdgrGfFcmaqPYAh3CYW4SbYUEg4eFs9qqhZQaHDcDp32SWgEWQEmmgGdJ5RCl5HnpJBw
AtlzG7EhgUJymj6xefwamaOnSeg1Lb6qVvyB0I1aLOE80qYqm6UUuk2Lt9au7lV+hGvrXO44i2RF
Fjz94TJw0k8ACdPWkW/UUgj0DMeNcfMDofrTEBhHzQNtpU8ynFAaCpBh69PQJhUMasXwRr560+c+
tJ+4fpKfEAa9GEBomq7pIEOQTXHaa51hQHe74ODQR2xgUHnfpA4VCF0qP3bArvOPEGHRUBBXgSIJ
QoYwuS5UV/+pe4Wf7+pPyydQkq8Bnw5CTVi6HO+dSRVWzhmkMlZ4GgojxxlC5waUEwp6EzzzdQ0G
EEi+xzXP5AkLl6d1YyXclOzVutPCcScF82PxUQ1LfyFpBS5j/Zk0AeuXuVo62cFGyBQ/WjwldfUg
CXnhHLiEvPXI3/7o3c5382/Qopm8UsBUbUdknZqadO2TokWkPlzHIMBVHmqNeFWmRAjoZQ6Zkdkq
RCz1bc6eM/UY5w/bS3URs8604D/hDISjdq1Y1ENEUYSLknqsKf18/jSOx1L5ui3q/0i7ju02kmX5
RX1Oe7NtD9CTokRq00dm1N77/voXBc0VoBKInEdt7l3oDJJVlRWVnSaCHfqlDeNcvxdTZS1VmJq7
DhQQ2ZMgLbZUt2EjfcewJdjl1XdIyOK2Hc+I83ul2FQ1sZA+HqI7oUpdJPwXiUpSvnG7jlY4b1da
w7CGCFb6BJrDY5D4U2mjY0O3f6oOVtSXKeUXnMMXW15OY4ydnKD1ZDj99JQORCPI5UXhU5sTezKl
tY7niZ0WOEB1TLd1V9UVGw4Uw8JZHy+7xvng8H8HBWtcaKOstVQZLbZwwhAdZm0TX3dby5YwjlqS
+ZDzD9mJNfbunDi9oVWtqCdYW/NNg0BT6UW74lP9jWVfMKrspJ+I1Z19x07scZGOUi8o4Vv4Shi+
LT6TX4XEyqcVJJ2lL5AknefTFifWONTQysbQGrAMOCIEI/sqKBIN82/XceNM5U6T/VH5PkgUp9pB
eOTN240T5IBEgXhXN7GrFn/sJWghzreFC/kaT96Vo6PbUPRwWjx3BwLA5ZXY4IsXAsY5aFH0ehti
Fcarl7Kwh2vBLtxoh89l69m8m68hnuOOYfyVsEodK4cuY67kgsru/RpsfhpuoEKP/HyHXBFShlSp
93x08i/IYIkcyLTNtMZqBZ/NFMxqQz21yb3L66EscKjSzWh5Mxmq5OJuUW/Wv4UU/st8HJZRmgzs
V+euEErvg8RVd1KgHjjPpf8/McUR+pG74xAFbatlIrBbkKN1Rv1stI5UEg8addMOGHqCI5Gi9Etv
wka0hVb2QR4/LN+r+tOwBkp1a8ThplE6SoSjH5DtxGLcYH5t0IAkmRmm+rUleEUUXnYDdswXLvIh
2joxMY99aqEmilhRf0Z/kyPN14puJ/pNBqeLon0dEbeX8DuedcUs0qI0BhhcMeSwbIWdUh/O7Ppf
WhIHD2A9FbaNxVE9lhBrftV4hoyBq9q/vHWUHQ4QGnxYYBAOK+nUj4b5SVd2SnW1iMTTTPkAhwRx
nrfF2sGKmfd2JadOt96hs8W+vBYqAJA4OCiGRm5jZkbqDjli5WoKq3BZwRCw4VGmvhkIL+D73Ma8
6WqItOLVKt05+agoxCNM/T6HBxF4/JYNn3hOh7zDrVX01Y2gkcq5xNnwbCtilWZRrrGzQdZRmTI7
Fm+j9MPloyHcTObCCQOsdIlyuKFCjYZTkKhFdpQ8Rvr/n6joFEJ5ihVJ6tVYYgH7podF+kXoUken
yJDYlbhwNfmPbl1sUyVmYWahfFSF7+uSudG015XZRYvB320bhwLFKOXtwhy6hthiUz6oWmR3yt6i
AJTyAQ4FzFRMFpP1rBjlq6A8Vz1aF1rCm6nbKXMgYKRNb2wGHoI1YBQALdS6C9u0RTf/D62Hb2Qt
fgUfMocF5Ryvcx7BmmpAgaWEVpupOarbv8yu4mTIxbB8E5W1IFyD7zkzK6PaAAt4iJBIyJIvcu2P
y2L3iWoLEoHcxJnxZCtyEpl1yXxj2SApg29RdZDsNLcIUCVAiO9BW3VQOTcM5Ixo344PK9XETbkF
34AWWUImawnW0blMjnwOWkcAs6gFAit03BLDfYeOyQuXl+dZMUQBKekZ1tYV8yc2C+qkcPKjwHzQ
0NOfPptu/8oI/SqMKmn3wk6wvMVh6Rj1a+wWxP1mLn/pr2FnfBK4JFrXzBgoQnW4kT2M9WLcrLGz
KBjksC2v64Q6TOqjVeEARU7kUWxHGFyr27ZyZ1D0aF4BZedW982k2A+qHasvDSUSSvkqhy9qMRnq
1nSIOlXpCi3BOwElQj1S3+OrqghRBxEs0qht/r6dW6QqhZHCjKxfDXXiyBm5gWc/oE5MsH8/ObF5
66KhnGFicCd3g3hFvI8h0WlBlr0KKIKts9t2Yox7NbVI1douhrGtC3sweOF/yevHfuMPFzyxwe7/
yYLMppraRYdHMA40Noe6xXZ1VUB0lOk66I9k3oTaQc7nhbFZ8xHqbI5+w9RG2NhjAuFpW3KYVotK
6WRQe8h5fA+pYuMQESzDfqr3phE2E/H5QZngvFse28xcTGzhOMhON8XuUmJ6O8sJwD+PlCdHxT2g
dd1W4G+FnXmPtGrYB/lN9anALHy/q+8UqnXlLPCfWOMe0Hkumt4acE5N6SfWpyL9eDm2IXaNV6Uy
+24uzJlBEfssKOw28Tb832Uj7HT/9G6IZ8qiJEImgFtEKSXyorB+mBR8Z8t4JZgT2m92ZKL4jbP5
ZYh/+ct6Evp6Q7jRoTmKMd6WgbqboPkth7ErP15e1fnygXq0xgGdqS9oelhgLQF1CYbRWKG4K23x
TnkQfc1pnMqhZjnIFXLIZ8WrIlUYwHcmAIXuZFAZTz6xKfIGejMLUUYgV8hBX6y27aJh1NtRnpj4
co9yTJ2BQXhxNsjDr2F/FRPx6Xl/P+4pB4SJIBuDKCFua/OdLD0NKvH751O4J4fGAZ9UpYizWecm
yCRc5iIaIhzkGVcXfGiBGtsyEeycj4FPLHLYJ2rTKKkNNrF4WfxuNwcp+IqTxpMC80W2c4Qzq2FT
zSzUPnJoWG2bkSoVlilK+3zaNQ0RM53HjeM5cShYFuKsTiMWNTa3s349C/tlJL4iSV/nYENVpgHV
BLZxO82vH1hrdfKlsX/erO318m0mFsS3qHdVGiP5jQ2Lqysl9SvxYaKo8Sjf47vSRZT3+4gtqANb
u+hVbuKmN9H14ljBEFTPVOBCXV++Pz1qVWPRGUAtd1lq57eC3TtTmKquiOI7Y1fVDZuqvVP7yEFG
1ojtarD2s0Tw887JsjDT/u45UTmMgLS0IWo6TJSgIspu28WTi9HWhJiwQ91cXm9jULdo0kXsH3Qo
Pd/ct4GvCnYLWn1IB3SO+DV5pgj2iadS5cCiKkZ57ti9qtedbpn7BPqhhlHc1vF7GsOOqKRyANGp
gz5LCda2aXIo1n2oChR5K7UWDiN0zP8sYwsTJWS9GtlJxR96/TpSlWjyWnE4gaYMXYXsKlxul39R
QEqLhr3YXh7a3XSbu9ZOpoDpfLT+C/x41pgq3dqpM3BIYhDf/nwWi6v8eoMMR+4XATU9c/578XhW
vBCHNEl9EomwJweSr7DqGBRMrifPBJVHSWmksYO/EKzxqhzFotYQ5YAxpfdq5bbH3OZ40wyFjWFW
6oIRrxRPItOkSlnLNV77ZDd6WXmohRke6Cj7xAXnoQuJUpfihKCeFV6eY52rXpRZBIAeE5ux1w5X
W1B8hGAGFHRr7/Kz8oZzGhJK+aaqinzDfoJWj9Viid0e9enKzfwhXO8mR3IkxE/ajgzZzl+6oz3u
0lmLviUyayxtPTaDyxQ6Er/+DEI1Npf0s5Aa+5JCHOV52D+a5e5gLSuKuCkwmy5oYejuYvHeUIhI
6ry3/M+GxHcWoPQO1WP2hTcMnpJ86loCEi+vQeJ7CfKhs1aNpcf73t+G+7i5m/v3FBfV4xLk37/z
J6lF48+IbZJTEJCnBeTKkYfVKbFhaqe4R1gv1FzTWJ+CtfoYf2qsj5e9mtop7gXWt7GfSgHLKDtH
Nf9RTducvl028cbje9wq9jecpEQiIy76gRURBnf21lvra+wNdrrbnHlX3MpIV1vu9v2yTWrbuMe3
mJXVXHQsS6+uZvOfifrYfiMgO66Je3QjNZ06kG2yr7dissGfHphCoNweWMCukn9S37jPP11eEwFA
El//l1Uxxet4AKDVM6ArC03U7627OToeq+SZote/jD8ST4ajKHPWT6xkqkaePoXW9qAs9jy+xwE1
EYQ7lgZ+Up1zDqHZICkrJrAyPWvgAZc/VElIbBy7i388hCc2OG+ARng9yTFsWDI6mZh6vOAMpW3c
sIf3P1Asno0qTuxxzgFem8ZSenTJWqEasKiidsBwdQ2m4QPXOcXkf/YOn5jjHgpTrxO5rbE8cQ2z
JKi1ryPFjHT2Pp2Y4B4FSKJ0kZ5hRQsyY9Z9QgZG7G+8cER89iqRwDM0mDAgByBvc4vea3ZMpb4K
tc/DD9MGYYwnooGIJnA5f62OazO45I8gDWoyIOXoSHdi4rDerDKYFdtAgssRgtLXBJtqEz8PHyc2
udcjmUSrEXvYlB/61WbtbrFn3ApftJvRspV9jR7ZmeI0PR98nhjl3pI+qTuz6eEngyv5iVP4hWir
7ujq+H6MqDwx4TEG+/cT0G+rpTWzEgeKm2fPRtAVxKQ74fUGBxyRuKTSHGML5/G5zHcTOiFmql5M
nhOHHJZpjNbE0Kl50R8OXYnuZI+t22EaVcYhteFCxBXUvnHY0Zj6CGVU7Nsqfxj1Z6OmSI4JMOQZ
a5Yh7TDrgyUtaJWG45WBed14g5d++C89HeTt4pBDqNrC6GKsx3hKHxs/ujfdoUGFh9VDhN2YOfpf
eh7PXIOiQaylM/O8xMOH6jiQ2QRiC00OMdYhb/tWAMPs4i+s03wLxV26K3dI/oBllmptJByd5w6P
63xLoCZ7cPRY2pnq1ykl7hLhdLzgerUp8whmJrA6dGGKPqJ6+ufyE0wZ4NCgsHIhnk0Y0JR/yvgR
ZLOXf5/aIw4MWrOT1TLCiTR9uGQPxuyuw99dTJODArxQbT0WWIKKsnp5nxYvl5fA/vsLL6DJXXwQ
x9RTKbGL33+No3BcwA9yG6fERlGIZnLBQgVfapaG3Y6X9Gu62uhZRC9H6VSGLTVOcrt5cviu6fPj
w8OTRRS6paFMjq3Lhn1ZP4srhWnE3vEsEUVbdJk+4S1QbyY0lpaY/RBKW7tlMF14qN5EXvdMPuLs
RC6cGK+nvhlWO0cLljX5s4cwDzUcUbDF+wp805hqrF1MNdau+ggmSeevfMXiwoeozgVJ6XCISSJ6
RnSX1o9NMoR1vbts5/yn2/Hk+AmXXso2cx6Y0yOOFTGFzArMphtBTsVtPjKmgsKh8vcEVlg8VihS
VmcqbJpSMJZ3HUU1RsVBFgcWFQQnMWkAA4p96Dmw0728Y1PvTfCuHPrJ/nGgkbabUC0VTBnNjVhf
d/qVQl0uAvr4tNQSl4pRq+xCd1693g8gG5MpNyAePIsDjVwppN5gMYP6sLiGv4X6h/rbgjF0FqgO
76qUn2waFzLI+jxV1oAV6f11Nn4fjYfLXn15x7Q/sk+6tS2lhcdiSz+r0m7pDLszCUi67MQan4FS
ZW00CxbgC9o3rbqvqKrd+dznr02CeNbv8XWZ5LOAPi/WvKDvh6faKZ3kY7lDDOcK7jukYC31xBj3
5SAViyQW7MtBgIhuh0g7aYh3idov7tJbWRTnNftc0Mzn2XiOqblm6ve5O69FcxfVLKzOy31V364V
dUUuf/Njr34/D6VKRa2oceCriFGQ+nYO4v2YoXZRgPrZL19pThfKjbmAQZ1kVBN05sb1B1lCK3Nj
V9T03OWHVeNTTiJ0XpONXcWsvsNHXNLsNvFG/bvQR+MzTSimimvPED9W8A2eo1+vXBxRxWBURinV
EJvGD6BogmEsRQ5TXb/v2/syF+2WqtgTMZZ2eIBOvn3zssm0UmcAZmAaUIO4du6xtH2qOOX17Lb3
tDMcyHnfDka0A16c2IyjXlRr9tK0P8Yf+W12nzgZhoqLH/oTqOYiW8ekGS1fSsHQ4fPv1Ky1QLeG
OYgcsLcUZRHU9te7n/171MZSh8eBRCRO0boxzEuq12XcL3lED4qQK+KQAu0dnTwyDoe59Bj/geBt
gfmEYMd59wixpoqQIlRk0eS7dfV2jBZdAKFDn3/KpC+ddLOoxIfLG/HO0Qa3bdtW1XN9YEBwjW+s
6FhcMZFP2a5QlLv8tJ7Hi6MpbvPUYZB0MD/hy7jfl7k3q1BggABD3hIBMLkmDm6bWk6mRmRMrlWw
QLC7jX1TRJhVXQ35jQwdk+VxFRx5Xu3LCzzvgscFcqALlYcOPcawm8Y+KPzsWrIL6OleNnL+w+Jo
hAu3VG3s0lWFkVF9ScRbQe6c1boxhS/DO2d8ThyQC7bKVRYFk1FIFNesIh3vsyqc9uz+zmFmeFQi
+fzA3NEe351jRqMgFzmb1N+1t2wMNt1JjuLIITVNRJwU36IjJVE/6gM2cS0h0mqX2WYL0ffLB0XZ
4IKwfmjxlDSwYRlhNIVGfFPERGqGMsGFXpEoV3kxA47woNzpce6DASZoBpNwOcoMhxHJmDRTzHg2
9M1Ttc6WNLex3kUhfHL27I84eSxEzRSFfsF2VdsnRTFtLaHYd99A719Xh++6MdYlKlfGTypC3apy
i7spFO97l+Xxe9GmmjgJuONbbxpdHYVZwYLy/Gk03Vb9ZiyP5kjt2xsBxXFVHCCY6TYvE3uTktoe
kWpoQNeW3ywPyoPxwBpGC4dKOrLz/jOcOFrkYGEwayNKGHlSqYB/d9fM4eWbQ/w+33izJWImdAZW
JMc3c3JfyO+ZkDy6Gt9oo+ngqy4tnMxY3auVN+q5bVBf3m/EXL82iW+wEZgINEiz/u0ISW00AkJA
uZK8JmS0VsJextS5Jdjp18ubR71+fLdNL4udGTPcmUHn4rCcjOWtuV/uWCtvQcn0HibwLjgD32cT
VZkqRQbMiXvYsmNPcHpGbO6t6HzMQLMiiUG5Ay/ibnqNnpNgBtc5+wyl0l6U03D4kYixsswx/o58
uVms21l6vryv1O9zQYVeGNXcT/h9s7raspd2pCKx8x+JR4fhogdZH9e+7mGAdUKA9cePdqbLSnCM
gid2qUwaEUfwSk5R3puYFMUlVtRvy/o9bR7G7EOcXovLx8sbR8GuxsFF3clD0jFifZNNB1bgFiqQ
ikWCiDmkrAbUZxyFiDzTmghRnLyOsbQ1qH+wMpZwG13XL6yrhAkg/zUg8rNQaBQUhJwdXaZ8sTan
ix6JLSScT+djiTaBXnABRFRvzA5UXpJdP3fh9rD61RfZbYIsoBo8iDdf50ILCVzeZsdi2UqUgzaW
9llautNGckWzv/wCfPDaTYj3jHJu2MrAmgnAuFsVND0uHohHg/KKbGAjHmW+o6QcRF3rCixr7a/1
+J8qe8nHXTtQjzJxuXQOLNoOPjhsMJMK111xbal3WX9bVL0tVSSHHeUbHG4oyZaO0YYdLGeMyclO
4uSfSyf7Wte2+CKiudKMyfZv8opxQYewSua2sKLKuI9QVmFHp3yCOLfoqRgzPoQd5ItKAKTO4Ug7
oJ6SrdhUIcx1tFVJYXe1PVQ/RjcLc3+8onqqiCvAt50UTTYkEwsTKrBzy09Vc2tkf/lY8/0l4zJC
K5BFvdqA7iMZ1WLlUQQJGxoI6N4jwisNDkW2YTUnjdE3CnXYyJ9Uq7MHMPEoqd0UVG8i5SG8CH2+
ROq6RUj+qDdF4k7XqLuBRbi0bO1z9IQEQ5g9k8UbAkz4vpJx60QtZd/Gs3McGC1s4z8NjJIr5CKO
epPxXjPtC4yhrc5PGrvtNr+W9kogBB17s6kYgYAvg8OVNJ61uWBBzuyIDpuIzVwjc/AR07oLBqdl
u3GgQ13aluhffoEowxzITFOp1y0LyVsjD9dCsWNIHudNHCCLQ0Tnb3SF/AqE+CaUKjImzI1jkZMv
3LGUVI7+LiWQHDYSFPtU9p+KTwwOV5R1AF8Gi2DH/c8+/zzIDLuAPCxjM4vIm0HgGN+DMlRL0hgi
9vJnzTTdo0d0s3XgJrOn31JpFeKB4DtS8kJu5YrxwkbZpyILB9P9K9/ge1Cg0xebKeuRs8R/IsEr
5d4eCz+n5kwov+AbUfJBHGKTfVCLQVqgL24MYk++F571O8aUNodURpk0yDb2JCVRJ0IfRRUMLn55
y/L0IKRq7G+6/W/nH5UxOP/gGKqpWaJmYYr2d3sV9KmXgfUM6Npkd03kYrS5igf78nG9Ubc/muGe
AaSMxlZbURuS7gx7c1EL8FmuDcO61xihBYQIOyr1+8ZH6dEmF04qazSmmoKlfVwPHIhlMPrtbggo
xYbzT9zRDndk0CousqnF2hKlfNiq1lan2p2s1Jaz/KodNiJTcR4Wj+a4J2Bp9BGTszBnFpFtJR8y
9Miv0PHS3lWVPtrhcF9OdfRn5uzI1MyGWEjdQGGgoF4Xyv84kFdzfUytGlaal9FjgWR7o+/EJ+mR
xXQMm/LBplhcqB3kAsks0pkys2BggrW2NX2vGU9VQcrgnofA4/5xEA+mb9B8aliZZuyz/lGhc4vE
3vG1Q8nUY0UxsA75gTUnJ3dyZuvu+NJeQ5PVju/UW4FsnaJu8uHWnQBUt41zphYwqj2hvmHuewfy
z67m5b3HlK3Rnvy6hlSi5Y338tdmHv79xOrQVGMnjbjLq3ZAYVa97GJbAa80Zrt8geiWIO1x2DFk
ozFtAlY5+Op+u65863a9M25UWFNmMm1LHSSHIA3ENOOcOWQcfWpNL9dDSfEvIzABUodjPdlA08jS
PGUjBzMIZ9WotiX1n8KKg1y+12UCoajlcMixJY21mSk8fxZfl+xxGjd7KYiJLcoGhxuN0TVllmA9
xfwUafdJ9ml7h4AumkyOPsfBRN6raTMbWEaXPErZjUKRW1JL4ABiyKShUhFeOI3yTdd8pUjtuHcv
HzsBQjyFnTYp0mSVbA1xkNXfrOTj3/0+Fz4IadvVBdujQb5WKvA/epd/n9gjnrwuM7LKlNjbKkLv
BpkTNfusU4pVb6TNfx00T163CHIaW2wRL72n7hW3Dqaw+zo13vzKXiEF4s+JekvN0FNHw116CLWK
qqri0lfRTSn+SN/XVXZcFdvakxu/iEpmiaxHKhkw7/2ogQV2/HD5dCiYlLmbLilanG+se2W5k/eM
Dj9yMWT7Y0UfHq0sSlrj7rya6WUfL9gxiJpgoLcNBEe/1gLRxXjtO5n+j9efp7NTLTWrrQReIYTq
nlGwQOb2jrFN577lUiEJFazyRDZaMmXgVmf4jK9sFgdtobwzIGG3htSdIhyPp7JJV71LK9aZI3Wf
zM5ts3d5hS5asmQalqHxSTOFtRr17LFmnWeMhLi6Yvcodko3Jmsw0tmX7WiNT5lphi5Z8Yakj2bP
nuhpYY8yUAOiqwTaBQ7YFPZJCCqUgCK6OgtNJ3Y56Bv1fuorNqPQNR+q4mWT9+9s4juxwX02NejX
LWUmb1F7hQrK039HBUVHKVwDBHpwjp74VKOWxUU+Uj3IXTvgyzpad2b92FevxUw5yNlsxMmymIee
QJNR1LOuGlhWI7ll67CqXR2kDoSk4pGllAAe1NfgWac/McmhYd9DtMMqYHIEzVDUiXZXPV4GQ8oC
h4XiFmXqVmLjZvlDO74O5KcSO+w/yhYnS+Dgr1PETFHY5FLrLRA+RLHOTb5Kn7VAdsVwoZqeqWvF
RT9dseqSxqaWVvlVL74ohpujjgBeBZscXT8P7Ccr4yIhw9jkDTNSLPumQIdpCavRZ7nFGpQXyEVM
zd/5OJ8N0wxREUx2rdox9wYrxjD7nSQQUfCBjfjCefE5sCLrjLjO4BBCONRgotSd5in2mk9LDFxa
3Q4CIOKLgi+1xIu8kRwKI/yRT5FFq5CnyiE0Q213c3OvDAzvG4hKAyjV7EaaQIy41XyuTN7MMpcZ
ECfXrCekDxAMOL3PpowzUA1S7PPnU2VHrzE5FGmSvlZWlmMsV+eXYuBmZwmaAdDChWKe+r486olN
DkbmJR/yscOZig9AY0cL4/08hp03u5WXIAqx5uAyqpCr5GAl7zUNhAXY1XE/vHQguq1Bnyp9PhCo
Qu6UyoSzn7vktBzIpGmujRubEzDQoVL17qKIjjW6PfWNSHknBy9ijjqXyfq7xhIqdebTQB4V8ZDx
Q15ruWxTK2Ljeo/x2eHjyhac6HoCwRzEobrAIvlfCIuW+PuzVjVybo1sZqBYrsxxl0BhiKKipNyB
n/FKBEPJ6xX7pn6eMC6rhJgNz2zthrUZlH77lZrlJw2yV+nkrU4kpRajGovqXHTNpnh2BK9VbOmg
Mok57dh+H43O8ZLxQ15JK0UpWLdZLLz5INJDD5P2OPqsvmXcUxNR1OPDj3dZ7bgkIptznPw4rPx4
nzvWF1YZYbF3S3EgkeY4BOnyaao2C4trC5dRO6ZoXipnnCCTemnIBmjinlkcfEBhKJV11g8/Ca4s
X8fv+oo9OSsOL5JCW2slQhSsQwBQmD/3lOA2dak4oFhVNR1aFisawz5V700UqWuipZU8Ey7+aOOs
SmYZNhiTkg6Sr3F2Gm/ydH8NwaBIfuxdfil1fuCrlFY031uwB4nnn1o/QucgLl2cn163zLZIRKfE
GnW+0JO3mxktLOZhfc5sIFVWUL9lalBVIIoOpSp3+R3R+XGwNZGMXGY9NlmMb781kLvEnWWnWF+I
9/FyVAxi6N/xKZYEc5h6rEt5GkAkqoTR98Kwl73os8+jtHYJe5f9Ued1g/Mhlqs1hb3O7X8wnh3r
0bDcJhw89L04aWUznrYhIyLW8zmqX/dM57WMMNXSa7WOe5btEEyytHvrGLfWM9Obbg8yUSjjljaq
JZfXe/kzQOfHyKR8lM2VfQb00i5BldWoXw019kQtsSPz9bItdpXfjj10Xl+4jKZk6iH4A72N75ps
W9PnJPIhKdOqHxEuEAtjd/qSMQ5XBr1RimbFwtSAneIQstRORw7cXsZfHODv7hlNpaEXrFMqysJZ
u8+S3eU9o+41XwQaxVjWVXZAiA9ZTxSIW8TX9BriVoGAWe+/tMYlPYy0NFuddf//bJ2L900N7pF2
x+5al9kS4RHE7h0WfxJ8FFszWToT6E3LHyV6ygzyI02+7AaH8OfEwtApG/RD2b26XnzZY2zlW6AF
CBAhmEWVsQjsOHT3nBhTINAorALOSkhFW5/DXJmhT/+ROCNq07gIYzTSuakY/VKPuX+MjIk3rcMY
btfY06HmyRp7hQ9/aZMLM4y2bpdoOtwmlnyDPngb9K8g7GOfYhq+dOXMaSqiSkctlIs9Ngz65YoK
75DidCevRmA2ukMsjDoyDiZyKMTrpgIbyh1Tr6h81pGhu1B0++H9nG2mpPkIxOVFjqZulYWcIcZm
7gzrUbE+iBCOKNrryfpOLI7d1gsYyFeHlHKTQTMOUwZ4Yg70VtptbWE8mAUFVJsE8SWhyxx2xNba
NDXj7Jr8uj0MCQxh42kP64vuy1eWS/bSEHebLx6N3dgpE+PwSnbpFxYaCI64K778t1kAcnlcIGLo
WzrkLBBpvSE9tIqC1M1yiwQU4CDf8KtgEP4S/P+QQ6oSVdUYeUqHHI/o5Z7gNVfsS6lEasAirhu5
Qg5YYsWMrI2FPlHhpbeWn/nq/Xof79rUZrk6gWyhON/uqKuKZpiaolkKd8ORE0yylE1PVZIrg/V+
Z8AoeOkzpyycGq/Ohiebavo9DytHo9yV19Jt2KyatfKv8W4q2zCWcvfyzTuPKkcTXFSwLUo2pglM
qPV9o910aOBYqI+a8x8Zv2zwg421ukr5woYtkp3MxmTg/b2Clj/MCtiyLewiqnLwRox6tMhd8FyR
RH1hQxezM64Q44aaoq/vTIxBbCCuY82pym69IvOAxHnxXOTqPCvymoPqd3b0B/Gn4Tww8Tn6ObLl
6xLqU1TXL2WSu+tTIpRZJWJvx/rj0N9a7xsnPjo+T0SeylJf6jHWZOqQGWcpcQ2UyUiJaw5dG3nj
Yh8PjrvY0QKGG1XAclrNVvel1z6j5xCPt35n/GDNecp9T6WnqR3kAwapnYp8gslGvNfE/TJ7f3XD
+EnIFIrqi8GQo413nXyHT0+j/nzZBOnvPFCsVZ7XbNvGLDQDy8dAr5chWbU8NF7S4rBihwXhf+3w
HHqYY7Tq6QC75k3xQXGVMHO70Bygggg+BwTiWUA3EJ9/S3+5CD8fmVXbOmwMFCG7ZGK8qXZS1U6+
KnCOPYsWmuzvDpAfmDTEtJbmEjdA6SvPwJypPraOqeZUgEfAJD8zKVmzEh9m0sZ9sftZtZjvpUCH
LjAIKtyS6DQnkJ+flGwTPUoMto96edWvCAmuRy247Jfs+P+M6o5Hxa7eyVcGBJiGeTtoz2M9Uvi/
L1sqw3NeXvmIURqHGgskd7SpwlLQNYMBbeTYi7vEFTPbQCcgC7LWK8zR26I9X1HVXGoXOfRQoREi
jBJMx9tNp3u69KmfiAYz9hOXdpELPcZRqdVihYl5EKrGBR1MDvGnVZhdvUyUh9rUDIL8n4BEg7OY
qUaRQGsWQYH0UC57fSL84o1UwS/H4IccGGOusilsST8nOewN1GkDRlVYrYwK94kj4iccClGIxI3x
ODBJWKV8qRKEwc3zZVcnjPCF3Dhbpkle2IrGOtCG2s/U2U21gYiziZPhK7lS2atzx4B+iwbPaBRf
SzXv8koId+OrtWJvdInATDR6GNXOgmhX3txo+H7ZDPXU80XacZ3+HcFl40rrF721ma69/tS0KCCh
nPO4Ufz91Oaxfz+FI0G0MC4IIBeL2DdQULH0l8uLYhfjwlU1mZecWCglWTbmQzQdafCxxR7UyK7j
1q7BRhh3tX3ZHLUgDnxAXaNKI5v46kB0ODd2qpWEBfKUOCiYRohjWR0LaffpI+NzRZL3hdWk2Ihe
Qcqanu8+0yEkoZiyoSp8djntiqJcmc4J650yDunQ+VsS/pd5svO7dzTF7d6SLb2qMzUkSb5umidD
Ih5Y6ve5rWtz0xwyJmMGKQddf1YppeM3zua4AC7qq4deixWmPSM/mAES4mHmK4+Shu8qRtgovVJU
5OeR4WiPi/YKZZtyI4O9NUUzWx9C8sNXmqvV+nDZrc9j6S87fCI5STdx6Cqoswhmjnq/Eo6i9SEX
Z+KVo8xwH4nTIBco/bPtG7OgLb+CFcfFCA1xg857wa+njmcasNQhUVL28VsXCP8/9GTJkAobuVOJ
Uz1XImZAfth8Dd2hJXoLDt3CSPUkHhXwnHeCX+vh6QUas+skSYW5Pr7DzE8UuXn8aPQki+P5jODR
Dnc6Q5XOs8rC02TX7YYndLc0tqUhvcPUlE2LCL6pVbGPjhPgHqtllVQW8YgLSJ4WZAm63q1a86rV
ivCyd1PBzx/kAtX4r0eseya5UAe5IwWiHyPRH7vUcZ138uM2Mvc8WViTplNispREkzxO6l1r3Wka
MTlFeDjPKpDWyQhST+wdSiNL9yjpxA0iN4wD6sqIxq4oYWC7G5CDqHxzt94taFwb/kMKgloNh9po
Ii7rWsabWkv7vr7OqZ5n6kA40J4UNe1iA4tp5dq2JCeLZtuY3gVtx1PnMEHtMdJRMV67CboNqm7n
y0uivBJ+TOwU3+5sTHnZokDAKFsM+zAwFxiPE0TJ9sjB4uN/UUjFxzeevF8L4xkDiibH2DVLOAhX
kmRjLhWKJZPdGHbrRnf9jiboJo6LZw2Y12FZywz3Z1zDDR0yy53xzsrOcVEM4U/uaNfnhZQx/17u
+sgz0YqT+enN+Co/AfBmeDlG6MiMNrUwDhiGqlaGjqWlivZBym+y4TqlmF8pB2F/wsm69G6N60nF
3hmr3xlPC0UMQ4A2zweQ6aq5TewqbU3mDlNmr63lqnINWR4irj8DQbpuWZKMrg4LrKV8vTTe1G7d
+k05tPbL0BurEgivTI62V8PqJiOu7xk3/90ct3PokkrnrJYUZ0MrCePwYVOGFeT3mDw8nXZlmPP7
Z8vv5jiAlaM4w1yjiKyuebcWXp8Mdtw5RntVlGHfJf/vt/Z3axzCjvGU1GkBa/r/kXZdzXEjvfYX
sYo5vDJNkEbRksMLy5Zt5pz56+9pae8O3eIOdvX5VVVzjG40ACIc5Eep+twVd2nhNCbVNv5e+/6E
4QxtMsejYo24MgvlGWEnUosbSJ3gjKxRJ0mRjZCDLWhnW3ZRjj3k1yxbF3hUCfH9c/1DGr5A2tdL
M+gtwITuKtOOcnfVakSdZvvAVN3SFd20VJ6zpFTKJRWzWXEM8ylZTh8oNTERzr/PWRzB7GVdkiYF
lQS7HY9i5Ya9T/ikjWMyRBnjPqqkYSPm64jOyuSIdarqsSzLGOIewMOG75PPkb88VB5Wql2bfnlr
udTu441j+wOS07OgN0YrEBTZkcvdHBwHiuby9Wq51/kHAKdnc1hIgSZAJrbNWfXi+/xZdCSXsRYE
BTia7WifHbUdwqFdvzefqC4A4kh5zTM702wNC/DZ9Fhp30z9QYl3l6+Nvfh3EqqyKeKfrOv8yNkA
QsVsyXCEUagdrAQ3hipP0E8nvSmO8aK4l+G2zKshqrqMQq6hM37hPx1TBD2E9wMeSAJBzZx6jLfP
8CbUBjPsx6R2Im+e4AqOU/y8VYwCZSDZSVH2DHU3HSxbCv+7Vf1DJvafWGn+kJTIPiEQdxLs7p2s
b6nV2Vr5U6XM3qa6r4ThfEUW1LO0zDi7Sf7VqQhYnojLef/hp/8hCOcerFoUMmMBwFu3fLnLOqyb
F7GEAmMU1EYkUhW41ztWnVTOC45NKOzJn73WaX+BrvSlQ0/NsBOvqFoFdXzcY16GqgUXOfAG7WVJ
wRuQEFmnTWXTUODGm4T9U7jvZhOthNGs47la850+eqn2opOdp+xr+N17tURLVOAqFIOvD1jyFMph
lrBo6I1zDdt6QX3GFoXEfksItGUcEHFpElySpVj8Wp6olHJFlCLFkQqsDHFSY0kKR680SXRNo4pT
e0kD9UVWl2miPjy3VFGCz8JpKlB5nii56ZAwVrMFlwXN0MEUEwsgimHUjdVOCPaE4r8PZ3VszdRN
UbZMWbb4Ux2tIe+bUIQj2TWHMrxljbUY/35d1NMVrupnHmZTPtKY/ycu9wTmIRDSUpogpXhdpEdh
+UIItqUua8E4nZ8SLam0BQAtW12I4BnR+r7Ys+Yu8UonqmUbtfA/xOErMUlsib2uAo0pp+gxUlZ1
RIeyemhfsGzPLtFKvyR2RpWJN03JSky+NoPvxLzrjBmO8hDvY2/43OyF7+JfhP+R6lqUwjA3xT9D
CeqimJaGLaH86nZjjrpILQymntBP8al2uj1LzrN0uZTY/70bCQe7guMsv2h0Y9JIuuwErVxHdthV
xriXBLWiysabVyiLqmyJhiHj+XH+OQg7NHqLgYxO4hlEb2wmt3Bj9JdrGOnvXdNHPferdLispluW
eQ3KeWmsRZb03ABobpSVLfbmNz1XP2JRZFgzXTZkUdc1zrktZT3rLbbRo4mTUdilx/iJpWqFY+5T
LO/sVfHaIUuqZpk621Ajc1C9aQ2pPsOcDD7LmQ171o1Hc05tfQYZaxzOfIRqhYpNDBzW+cc+g8w7
+TChhsfae+WHD1wSlBDmGM2uyrvIrTSiRm4RHKSWG5U3unL7v/0+pwRTr06ixIJdtfUD8Zdl/br8
+1vOTJZVC3cvYfKFj3TTGiRJYoknqxvLdaBflcazng1O1cSuWHmXsbYigRUWz67QjcGSNSOwIu3B
NAV3UFVb6Xv3MspGxQ5mYeWfOetuFBKGF3T459ZT/OHAlqAJv9AABHYK7LC8DLal05JkKpakyoYI
tfszyG3FuI4TBD6OrPlB+Vks3AFpnyQ/JQUWMHdYaNARh7ht1VeQzLmt4upJq6eqgUqABi98YIws
9Yjd0iD5fp3KMw4d5UfYe+Hf7VpGzvgJRS8JRgk7VFmnQn+wtFNkfGqMyhZaf0J17/KJbj5fCR/M
qLaKiOj44dQ27kJVGUIFYwdsOJuNHQpe9rs+wCJ9/cAMJ5TljMYPpsKNpUk2AS38/tdKnKcQbNiL
Ezrmj2L3EZu+huP0JcjiMO9GJtzyuVDnh8FqP10+P2YQ3t3WSiBOPfS2R4XXZAK1vpLe11TzD3U/
vMVTcuxU6UQ8rwaridHYhOIHGptUFHlVPzl2FKP9RqPznzfEWUBlGKMgQ1/Ra2sOC5+CO1b0B+Pe
98ZO0cEa/rh8glsmcX1HzIytHljQGJPQNwAUpptivkq6mx6k3hiYF5aBMB9bFnENxUUwxhyUo2Tg
sizjYFlXjeCZImUv2IW/Vwj4XEsBlaX5ujFgJU6lT0JXNHCHKIywTv/c6ew+xAgnm6kNnPDz5dPb
1D/FEmEMDbxf3qH0sjANWcGyM50XLFd5RqSiid/nnUili12GbxLE7hZa6LRwLyjtw/8kAv/FauhT
qE4KICLlOpYfS43w6dse6nxGCvdGzURbhLwHAOs0giTYallhyI59xX1ghhvPZ4XFWe9KVEdrYecl
7ozb7oChTG+6z68lL/GyHVVL3LwcHU0ysNvYFMs3y6RaYY3g0JadLrzKpPuKKiNuUCxCGh0pMmzt
Ew2TTwkPmSHmrYxPmskPdkiTHQUQ/ljuclMesHDezZ5UDHr+CKhq/GuHx7tHtMLljFBlJpFoBMBN
0sFPoubBMKRdYCBISsdDIEqenvSnNOmupI6MZzYfMChoVd00kB1UuXhGDdCwmgUI0SPM4bEbZKlB
zAb9q70d2+HFGY3vZtZmq60yDWjabdM7HQL13MHWkPvm9+Qle1gMwj5tqswKj/OI6STgsysCXpt8
loPYFiiuwm2HtULgXtvUBklXWAzhL0Jp1OMO4xfGxEbPMW6LY6iSCUurSHzDXdq0eVBh3acT9bvC
/JqVhG3ath3WGYBzGZGEZTJFi2gMI4xsQB7JhK9hacuY6RbuqGaNzQzQCoz7ZBPNXGjhDfHJpmA6
Znhu8p+q9iDGkn3Z4m663BUO98kW9LJhBBZwjHLyDQUVq8ZoweCb70plemoLKmG4hbf6tObDdj1U
aysb2Kd1pMJ++HP8wxr2ufSckvsgto5wDcVpXxqIpdJmgMKaBEaTXWEKOXxSDzHsL2rpiAS9pLbb
K5A5XT7TTVu5RuYsf56XqdQXQGa7k1kiuTiw/eHpTsd3ia9iF1Xd2dJ/7r3RkUj4O1PCj93JQa0s
bc3UM/msN6adCL8vi7UVMq0B2N9X4YweznJb5wCIKpDBK46KyWQ9ci+DbL3iNQj3yGTNSmJ1xjcW
1obNT0LWlo+4QiJSojSDe1zTgJ0M1QiQYqw8tRd3Ztx/ylM07FeLf1meTRu4Foh7YOaoLIncsVOL
bQNaCC4I0FFWoKPEvCLZ40WqHu+yIiUVghBw1RfMRLKmMgScjFY/+bHs0A3qBD+QsCaGMIlL4yND
qZ9rJUoAamqVowoY+sle/rdj5CPDvirTIq5wZbpmN9eGnz0anoK1P/0nzIKRBDWEqvNhYhuCaLxk
aCJmgvX7vHXHlkhOb33br1MynPdVDXMMjNnEc7UqOwwTW8gijKU0w9USNvDFVL5kU6RzuokXqVQD
vcgKiDTrnS/LoWNY5q6sJOK7avOjcS0Xb/syRelmhlN8Eb+x2Vi0x5iH8NBL2ODFyCwCR/tEKMem
/q1kY39fWSbUbQQD3WeITbEAFCq/7JccbWAxYprMzQ8aLH3gkYQ51Ily9rAqjHIeBCTV5G9ZaQf3
bBtV4gqYDbOxw3j2GVGP4VLCUqicgez0NGjLHOeb6/Y4nCrxYEbEV9Kmj14dJ2ces6htrbEERJg8
ZlWFbBqIIZrOrWrzGFm1e/n2KIE4A1mbQpZ07Bjr6i42nlXz0FGUwJR+cEYxDK2wRnIBAmXHdLgv
NOItb4buK6Xnx5rVZE6sagFAz9Yh97t011f2Kx1qAb4uzVUeqVIoIRJfj2zHXF60BSovluBAE3W7
DHaX72Xbc53VgB9hDsawE6YARZ6exbsVygbyz+W+R/WRzSBSvTPkGfKGoxgkyyoh0XiUj4ygNxFt
9VN4zZYWzfvRINmnNqOAlXyc1ciESBQlVJ2cwBDn6znRd4GupwdFrwY7nzXCgxFqzlfo5C5OEmmE
eNakPuV9uhcSTINjhpQIAykczj6MZdzNGDfBc8p2Uvurrk890tSXVYNSPs5AdJ2ma2KPk5Pm2inU
zM2UkYihKTE4q5BrYttmMWyQov7O52MFf199vyzFNoSJbhvNtEzV4qRQ28qc0R+Gk+qu1flYdmhB
JAIjCoKTAvS+YEVMWXfRkNqNkLiL8FilhndZkO3rOAvCmTcry2QMgjKUBNQ9sn63pOn+MsQ/uPX/
x9B4djhpSvq35J+469zkU/3AijutK1ooWTKuc8ulSD//wSCcIbkIScuGfFhCJhZyTurvtwVY4GLO
QbGR+nJuk/sy2Rchn2uS5TMi98UoLMYoWQY0Yj7qRxX8Bp2dXtcHGcnuwCEn5ik0zuANhQUSMxHy
lZrdevpx3E17xm/Q2+WBseFSCclNNVFg0UyNtXXywxmqHiyhhZY7LPTAiElW7AaSuIqC4IyPYDSD
OkWASEo7kcG2UR8zNHjIn+Rb6Zi1tubMe4oBhsLknrGWBiXIaIG5NIcxPMapT6g+u4d3WrE6N+4R
i/mcCbAfrBkHo/iO9kPwdLd2R7/F3qb+c/75Mh77uUtw3GseirxsRANJs6k85QVmKKTvmfVoTLb2
RKVINs3TWTJ+bGOa0UyCTYjwgOkxKvdpv6vVw2VpKAjuEbdFJMTCiNsZyzt92LfLnUKSyjAK2wsn
xg9moMUi7QwBYsg7luXJd+HB2iV4tNT4+GYKUF4dGPdkI020zKQDUnZITZdZpHCHr4wYpMvoxQcr
5+XD2zaBCp6qiEkD5R0/ZoZMiKClNQpiVy3YqxmPnuF1Rx1Jxxx89FRNdvuyznCc/QtDAQty5gpt
7MZTaTlV/nOK/ntnuYEupb8l4k6wTo0oywpIVExXmXJIqJVC21HrCoCZi9W3IKq8g9qGAMgOxR3r
dYmeUZ/H3AyWjB+oA9u2PWdp2IGuwMQOC2ejGGB18bMqnuOXy/fPTNd7xT7/PGdOez1H9zO7frEp
MX5RLpYdB1F70oTkZM7h11JqJ/cy5LajX50fZ067FJSsSg3MzmXcchWoY0I73HV2BU8PPi2a65iZ
gEtScvbVKLQqyARonbxjH+/TPvDLQ4gVlzE56UTdF2dbCyGaZx1cCY46PJXRk0D1xW2fniqjBoeK
r2TpHECci7pctDkA2BZnbPieAke+awdP8972phj9SaLGWzafrYrKkIwWLxGtUH9qoSonk6wLBdpu
0kNeLvbYHJKRmsIlQPhP3F4Qi7aQQfc0lF9T9SZqXqKE+ozejIjOgvAftWmkZNOiQpAMZP2zxwiB
w5P6aKFXzbqjKqbbxnWFxlm7Uu/mri6ANvn9c3dgrf/N3vrOWv9zv6pt+YF4Wuy5vlP0FSBn+7om
CiJsIGWAbE90ubPwsp5KTGkLT2zRcbWzOtf6RHW+bHutFS5nErs8xL6tiTF1of2veSyxciHoWQUE
bfQ6NeROonE2sSjSQBcaSDn4KYYyJ0anuAvsYVd8ZLsDah4ryTgDWRhWWeotsEZHbuzwge1fSndh
bCc6vkowfOWURAs69Qw48ygokxQHKs6yMw5944zmbW8RAeemkVoJxdnDWEu1RFMgVDVeDfgOIUsS
m/HSCoCzF5GRCaHRQYbGfGrVb6J8HMRjE14t47OApbiBcdTlA6H7xLnxxe266tRc1iCUuisL9IbG
IDWPHDYoFzsTDNc1yD53M0XoRikjT9hVL3HZD+Krgrxt8lyu3jZYYThh/yER0YBtqopsGnwLhjCZ
cw1eIeY5awPD6co+fBKejW/Zc/ypxONO0Lc1fChPop5BuRcwIes4hUEDZZkaW6sflxBtWmltE7Ix
0/TedJ1hOLVvok625BiyDej+MBvb8Jc9ttw7FWvXS7x/8bQ3o4KVYNwraKyxKeMFgqnijlXby111
JemutWuOdL3nH3zBWT7uSaRWGoRzCTRGtj8dGHOGsaC1zrTB1mjHt6TP3o5Tz/LxzCZDVwxKNgKx
QZyFFjF01LApYgvZToHMpWyblL/Fe30mqzhVHuVFl0Vcn1w9m8Nj99+3RjI7fP59zpWOmlTHUgJh
emk35aA99sVqd1kFtw3IGYJznroka4I+sBuq7pL8p6HbWU45aELLX6O71TExIvFeqIBhPg1fdHBO
MkaBFvtrH8vD66APkR6kroVzlVZe6EnXAq9M90P/XPcfyQWvroUzDmktNbKgIJbXzO9d8KmUf2n1
0+VroV4OP2ardgW40CeoVu2pyI+kXvnU7ZddenjdjPK1JqwspQacWZhULdSXiGla8UucQmdavHL4
eVkm6lo4Y6C2qObUEzDk9GbR/LKj4lxCz/g52qATskxqANB9iR9QyfPio3ZjpSC9k93uZN1R+1Ao
Y8N33aBtyMoSCYowHjE3jDolOmFOaEWE8Y6OHwuR/n6pPMN1m2RjP0QAkwTEFn6hV3aT/G+aLXPW
INeNvC5VnGDVHObomKgiONYKyusxs3XB6/EtNeClyxWZmTVMhKIGAS+Un0CIgFHryWGTVSJVpGcP
8hIgZxDSQV/0XAJgP36r9S+NpNjV8k0qiQiTKfAlGM4uLKq0iIOFG0qwRX2ZPksBOiv9HMMnsWUL
4ZeGWq5IvFp+AGmoTXQapJArtT6L0T5WMIVHXhfxbPndqBO+vItEgiUSs89G8XOkrCn5iji7YFRW
2fTMnLbeiBnQzIdm9/7bRnjpa+VetkKELvBNNWbeS1bKcktFcyqHgxJ8Ttubkdo4QqFw+dnAGBNJ
Zxpnlo0jiQ9KqIKMw5fkx8vSUH6C7z9JcslAUwHESX/PGLVHNwjWm6AfrkM3PKP0m74SgIQ68JOD
dTuAqZc9XvX0tvkvcs1P809pN3isoKw+ZF8uIxJKrrD/0Cp6MCd8YmsmABNJvqvN6ApptFshJz+w
CaukcEai66d8bkPoORsDeeWe9952AIv7zJkIQ0veG2crJlnou4BFxsMXqbcZy3LiaqHd+qy75l8F
48yFv7NOmmYqomKi95rPAnVWqetVgM/TCtZJSZ/k6GlRDtZymtP7rvUvX9qmlqzA2GGvLk2tTQ3E
VcgIJtk3sb3ts4/00qx+n3NUY64jamUZRwWb98byKUi9TMCUk3ysxR+XRdmelV1hcQq4dKZcyFgh
5AwvhnFIPrH5ajQp341f+xfrfsQqyNcFMpTT2jxCDDEquDEZF8bp46LFcyVYGfRRf0lBOtI5H5Fr
BcCpIKvS14WCpKq4k77oma1jD3WFkepgXz2nP9FSu1dvrANVn2WftO/UcIXKffK27dyWGJtE8GyB
00d0LeNRBxGg6avq82UBqQPkYtpWj415YPKNzU0QfwNbm30ZYNMyrUThHFdWLbNc5+wA4bGCyZ36
0hPnlEDZNhVnGD7HE8Gtxw0oGpAAKQ5oSWpBk6Bj/9ID2yxbKjaG7T+U/lhBcu4rBgOyWZe4pBxJ
rPirOt+EI5VEIhSBJ2NPxLgYYylVsLP+mCu3KlZNyhI+C6+L8f7yPW2nq1bicNZCKdM0NcrXdNXi
h1fYAHaVYbwvuqLZ7CipOGNRSmqZ5Dmgsvh7WT0lYNPEChykosvvhFCEevOU7PNY5IkSAml5mbFh
Bzt/T8WP7HPjYR+uU9xjWSfVI0khcgYjDPqqD9iDauWdGl93ZJ8D8woXbAM/u9+apTxqrybvdRIz
9rrPxomx84v7kOz43C4qrbSCsw9Fjk7khYkzhHhYbJJAcECBakb4DNFtHaAoMhHDfqQqcjZDMayk
nsXXxzy4mMY7BsjUKsfaT2/Jqhm7jwvHyRPJRtVUjXkNrMrtXg80P8JyHAbsTG6vWQKuAh0q1Wex
Hc5jVs7AADk6wF7N2cr1l2HYZpaGVl1xt7yEexaPjneTk91ojrinmm/+wTie0bj3ptZybS4CZluV
3pZegh1bnzLfRc/db1beCn2KJe4ftOYMyLnlecaYZsSG8TtXdFIQQutfi6uABdwLiHP7ffeS/vdV
ckgDrk6Ue3cqdqJGPR67oyyLa81XmCVy6w9xnaxROMdcShjRKhUIxnbjNo8J2+6gocaEfI2dpLb6
QJFdk3fHPUDZCKU4fkMUXhTULsIT+ntZdpi9ePNhJrnWN2NgA2RGIhpUDZknkCnrOEvTCCep3iuH
FkSglb/8CH4qD8W+9Vn7R4M3Ie6VkRwj2owVVsjM9K1eRZsreb0kQDaQvREesIzNlnri24zC4Nzc
gBkB2SrgUcXloBdo5Is8qSEW4VAY3HtDFT4BGzEwJOFYoaduzk+9ShjJTR+6OivuiYXSWJc6I7+q
LcvT0RA03VSWb6r6VSITdcdta7XC4t5WGAyl0CeQB6TuPovshRvdVW0LNHXxh2jq5BUY98QKbaqr
eQIYtifaBcIPfLwows/LgQF1etyrwjRPFug1QBLlV5j9CjsfU1hhgPyD6V9GonSB82VSO3emMgIJ
dJZ98LtuDylFVL9tbs9HxtNZVJPcVWMGHxZn9uQGx9YpHTOxLW/02WtVfsU+9eG17aNXmFz0q1ZV
qS8a9C+7rjB1EBy6Y+8yfxl5EaHqlP5ZnF2Qhy5ulATyJdfxjegp+2Y/HfMDW+5UONT0K7uQdwEB
m7gGO52iYej8TyM0S3JVyzlSAFgsjDqq4IUoJ2THDw1RnGH4D5ZCiyZQaiEyjUBQ0x1rivX4Hw7t
bzn48nMTDQXS35BDeWyu46v6JN5lM9L8rwQQnkI8KBKOu6PGUEvQ8bGYLWT0al5wKEe78aLv1q7E
7kUyxGB2+sI1aZwdl6JCS+ce4qnzocJQHlvpOuR2YOzepkQCj+pl2faL5wPlrHoTxUKqLbgxI3wo
1cdy/CyDJESs7VlC5zvphrcNxxmOM/Bm1Fhio+JA1RPY01lzaXrK3MkWWM8C9sdiYE9wqa7cbbt4
BuUsfQ+CnrKpAGrIIPKoZlsQDbuadwp2Fgkq4YpJneFMfc0C70AHWnRg03o1moPiw4J+1sah3/Xm
eYKsSzIlcP8o/Ix+mxqTJhYAq+VjmP6oY0/RiZrqtkArDO74sJUilSMTGBhqD+4XFzmwY/hLmjw2
eY2QqXMvO5ftkdsVIHeCFTzLUCfQyRCpqV28jxxpP12lDpbfsSWrbNGwntC9T5tnaYGCTARFFPjI
OeOfDOaSRXEP29Kx5icmaOJLgTPYg2NCY/23zybS6Ww++hUuZ2T6KS4sYx4RiNxKfrpP79XCER+h
qew77aQb9sc+1CxFB+W6BW4qnpcqKbu8VtIJkmLA8q+sZnNVRFhmWLrJPfk5yiR4Z9bOeLwrL4VS
k+YYeNLtW+VAcKQbBd8XLNVIubrta/xbOIu7RksLg1nTAWZIod2brjzcSxVV5dmMFBTGNqiYGG9R
+WJIHsUo1KdQlkhy2fh04jdXQ+a+eSJKpM3vJXBQSiA1FEUFXER/um+9W0Rs5Q0R3993bnfI/OGq
uRKeO489QDW0KSbdzeBrBcg307QL2L3aBIBYPpP+1rE2geVIqshv/RbfLygwaQfKFTFXw2vJGpO7
uMocxzBmzBnhpLq62HzCjgOqUYDZqksY3FtrwJ1idGiLRRwEAqkDK5zpaJazw2OH3I81umw0Kb6l
LpASjfPrtVSFYMDFceoYqLHG6soMBPuy1dxS+/XpcY48tEoVjRyASPPWLrW7oVbsICIp7baM1RqG
/TfWX7NiMutqDph4/osBpPpsFn5mM+pQECEo9kgGDVvmY43JOaA2FC0hZUQ0nR+Bow1BQ7kT74IQ
a0lEELNTfYdbsfIajnM/YbSYWP0LuOTAWs7fyD3pfDF1YdzXGobHilnLoIrKeBX2btJeG8Phsk5Q
doPfMg/2ZlkrK3Zbv9Vd8WncBa7lxNdp/EayQ87zEDLxfThjpEpTOQPPaI/VAErFo0x9ehIvmPfS
UmANgloAouskuw5+duWzpbkFtXSdkoQzFLkul6NVsdsJv2fp7QzG98VqiDdLaBrfdFOP4L+sS8iy
yLFtdn5uCFgOciNqhltkd2pb2xK105qSizMT5pJEUcI0omu/BDVaW2XX7J4vqx1h7d7R9GGfqpjE
OLsyGtwAFKzNsruMQPknmTMJYSwYucUg9JN8DI7QBMd0NRCYDB4+oP2QbPjc+k5aGQW+4UZJ5jRb
IgAuiXmQl+bGBHW5JWP+Us/2kzjvjFEkhKSOkTMQQpF0klUDssj9LLrNqB4iSiQuqEiNWOo7BaoQ
Kb+ncp+Nj+C0j9vaLxVXjqjC4mYxfXWCfPvNVNaGKfTMiv+10iXTduqd6sbXNhYQOCm+p42vfbEn
NIVwWDzPjWiGabQwXkq29DK9KtAgnzvZlYpei8yzsB/MvQxI3BrflqNPUqoPjIVVir9XweeMmoAn
7B8feKLuUgfhCK0Y9cDRsWJD7j01d3Kqp5KSg/195eiFsAiEWsF1Gel1ap3qngrFCK/Od91gyGSI
K+b/1BPof/ctFpzNrAawODoCCdBT/G/3wlkMjIb3ZprhXoxEsgfMYiZUU8D2N8E5Sle4wKHK4sUY
mI3AWAI60CNnuRIPbHHDTFa/ts24iQFWHcUZrIn483awF17UBGy/dLLc7/JDiqYvkUiQbyvAGYIz
P03RGFE6IBcqmLcj6IvHp8sX8voN8T4WPwNw9idp87SLegAkB5YIGvZsypjF3xoRBm0/mb+B+K0F
UpIgJma+HKu+bav9guKCU05XauRflog4Mb7GBC7rYkbiAl9p9bNuHQvK61FycDFJKUWGbmDBpRN0
OcLs34k1OSnohOr54bIgTHsu3Ay/ProppgXNLQBK28xuAn9KjlPqacbjTK4j2FRkTRYVZI0N0Cay
v6/MTLTMpilGMDPBt+pQuCFmBFANBLMfGNYafN7mfh/7ZO5986ZWqJwxSAUR074JUMEzVc6vqV3G
6jbfpqWdx7ZyZMDUd8Vr5/67Y12hco82qsJWkxh/Yun1nuihsx9MOV5/Cj0saFNOwknxkqPU3WIO
/dPlC6VOmXvLo9CJhaBD3qj9kmto5o2wHIcy6FtTcMpKPO49y2LZxxM71OSQYmxQADkzyH88cU+l
yQlp+CoDSK3/0plW/DqNP4P8azg+Xz6wzaTnShi+0NCjVBx0Gu5qdBg1OBpSYMvfWmstl+oJ3YzE
zifHN0Qto9oKZcpOTlzcuthhON2V0kfsAku6h2WgQqJNz7uC47IRhtaESRJBtuS6K8Epwpa+KgZy
q0zrrQO1oot4bBr7++qJZ724TNEA6SQjPQxSdMLqMMK5UxrBWZEiFEthCUBulKTXo3FtSMdFebys
ERQEZzKERVClkUHE05MW3c7LjT5QSkdhcAYChMVVXIo4qe4LuKCRewjcKbRjEPS83oxboTJIpZ8p
TM40TFUQR1EOzLkHLXyROlYe2h31rbGdiVjpHGccpNLAFugQMP/f6p8+KaEN7g1P95sdagiUXNQL
5nugqqAru0XHhWXXxUHDeCWW0B1H920VNNWos+kxNQ2LHXUsLEBW+E8dx/Z2vW9ZWkzIE1cXHsT6
Pp6/FMs+qqlq1j8Idsbi3lNVVlFVhvDOwt6sHP3IUlTiYWLZexkcJtQHzbZxOsNxbytALti0Xr98
kaWS0XmqYE5jOsrY6NZdCeavy8+MPaP3PvKMxj2zKTLlPDMgXAbm8365raCVoozGPGpd0Lben4G4
t1Za7ShlzCqN8z4vPUP9ElCpqm3Dd4bgntay1NoYs7xlrRwV6TjG/uWz+odHdQbgHlUjdo3ZBgBQ
HucjW0TEghj5MT1AEz5I4qqclZzP7gmmqDcNM0/g7bYt5bnCjphqci4LRbwkPr/XYaM6Njyx2FNW
dovxUgqZEzWOOEuuROZHWUnhgrbxk3XRktajouLZotgY7MAPf9LdMcPMMOjCXHJ72rbf/fu6+HTf
KAlSnrAoTEEZTPNbNhPtjV9YxwdNPbRZRV3fFmcm+ilsTTWCbCNUA9+iexBkOI3kqbZuz+7w0Oyi
2h4qwhNT1olP/sVNJhlaDNjOr2IEF6yvRTn1bnGD4j6YOy9rC/GK+TxgqSgpu2+k5WrNFkARi7aF
jurD337HJpYyauDvUvnvOrEZjLipWLdT+MNE/31A5VpeX857PTwjMM1ZhUjBosZ5m6PrPkhfCc7H
Xe0IWGiC/gQQBg37+bZ3Z1f5PuPbxJlOkRd/iGYY01R/C8l5sC6qM71QIGT9G6RBjga+ULaZJh3Q
lCm7jK+P6uCljpVTUDO3xjZkiFP1VZef5YXQDWb9Lh0q57gEsy1VJcfvD1g1UfigkPXZjClV3d5W
wfPBcR4ryid1lFrANFhjIMfPuYpcfkNEn/9g6s8onLvK1GmO2gUoo8OW26E1wQ3RLxvZVcZqOX62
Gyfv8tvatsRnSM596WEfyxNTezbJGHSZIyxf69otWtPVk0+Xsf7BbJzBOFemhFjB083InUyhm77u
r8JXsRsonrWrfXT67Qg8ps4XlINvSQisFo2SbAYlmGzrlk1wx0csI3GK2WbMQalPltQpRK68vSy6
ERlMHeXKGX9XMhpMUm/AZP+SIiz9N5EboZl8h6FW9LKpzQyxe2rrnzoITcqZyBJSF8fv0JqjJItV
1tmqnxZf86U9vvuP6UGEySjA0EJc27YL/VtNLM5mCGk0VJoJNWGjmqKXufpXHaypMhYiBg+UgaIe
ncVZkEKtsRwsZgcIIrXXXZlO7gTXDZQSAQJN3EapCGdK9H4w8M4hHbpqwU7IUmGjYNcvwj0jywi8
oKW89XYAdD5P3qzUjdQO7DyTa8mXvfTYI9+BtQYqPsqGhDDI27qCHhZT0tAxI/PUFr3V9M3ExhnY
tnW2zrLEeRonGdt3ix1JJ7+pKys0zn7lrZApTQy05XF+/Uwy7+bbyYGugFqS+krafGsrMM5+6RKo
TrKRgTWJp0WeoAkgUPh1Wf0JED4Ar0MzzMwFAzZhd53nD5Pmi82H3vNZED7+TovxrxboyrLb5zdq
i9TpZgTFzBBT57bppFdwXOSjqdOU9RZEUkE12u+GvbR73aRKibX5tFY47O+rCGsaRqm3XosN14yF
UXETFAItJ71mnLPFjpp13TYdKzzOUMmRWoWdAbmYqsvPkOxKcKLMLtiM9w67tknTuJl+xbSQpmAF
qmXxvcPa0NS5yvZEdCClY8NQb+WUyiHz2JtnuULiZCuxsqYSazCidy+jl/xksQjbxNf2zuJ1u3/R
ls/s3jtnvQLk7LCeW2ahMUBWwxX2/99DmEkey8nOrnRqdv1eJhfYb1qQFS5njzM0ocpJBdy3ChVr
Ektfa1SRl9H01ezYLknJ2eJAKtKoYAzt8m70ZC/zq9YpQBO6H31GCB6mjk5Pdm6alJWInJFUDHUW
whagkizb/bgflRfRJChqtwujKxDOOFYa1nxlbP+Fcbu40au6ZFclWMdjnyI5J+R5l/VTKlWpJ0BN
xVdZvdGtk5gTkxubJussjc4FclqWYdKG3VOCtGILesTRXzy6P4xQB52zjLI091OFUTZnjI61eVhi
ql5DAXAm0cjNtJIClAEatwd3pY95Fzf5oUqv+yiSE8mZRF0NZzYSvYr6QcFr+usTxk589aso7FoX
owZ+9C10pTtLdC+7TKa/Fx4Vz9G+jIkZBewJSwWaC5o7Mx5ssFxp2UOgvITV/jLattlf6QZnMcRi
jrWJXZq8w8Q+Snzgzj6xld0sQk1+fSxCNXSsFlaRmEBI9adby8siDKoG+Q/tdnDZhmFknw/yY3LD
0tzZzvhEyLcZL67wOKVMaq3+P9KurDdunNn+IgHal1et3e3dTuw4L8JkGYna9+3X38PON2mZ1oh3
HAwwLwH6uKhisVisOkeUcGt3zMyl57V5LKBlAt14mqCaPGaWbQ9FTy7SRROi5EzcMMd4acsCq6mi
qbTp/yp5Yn2bLmnKli6poLtDX93b5YOonKCFGrZyFL5U/T3Y4XHR5SbZm8fICoWJsVmSJaMIukcE
jAVJNjqpvfG+8YRApnPmj/ufaHPNVmDMmkHZXbdygQZA6VnTbnqd8/sbS2aiBqzLEPgQzXfkJHGH
JoeCoP40dEei3E7TQc+P/9mENxDsJlJA+0liQKjSJ6FsQNHNceONNTLxVVX8h256jb2zCnXZ1Sku
RQ6KNwet6m67gavvsfHRLRH00dAOhsQrFLPeupba9GMv9aKI6tPszCBojU7NVXdmpEu4c3f0x5go
Z4kYDQB1r64rBvsiPhdmCx11U4SHkYN0IDiSaI/+RzI/C9p7Iub7VR1jCMx+KSJsIqGVRCdvQIrt
FxiJQ135So5cA9PTfoFrHDfEbS0kJETAg2OpUJZhj1txsmYrrXQ4HEieKW2p0ThLoJ1Kdz6k37rX
fd/b6iy1VEU0RTzjWZRY/+13i42unfRolJw47qRPqWkUykmbEozHRGL62qhDl9hkmvrE7+skeumt
3BTsBS2vz6GQTugvSqUR74xFU5p+gTkm0d7/A9/tP+ixSjqInCREDBPTIG//PiWsB8yNVqCW62dH
ELoHKcEMQ2wE+zDvtggDQ/99dV8aLKMlygCYCM0q8b1R/LX/+zwz6L+vfh8EPVFiLvh9cT6W2e2C
rpsw4nxLng3Mp4yMIctmulRt6eka9IIy3gHFs4LZD3oHiry4AMLY4v6D4YfBdAlvKP59UsF8C+b8
ELpxMEcDKGrQ/kUHoTOI4jUROiVDO/8OEiAORdn2ukFVAokMwgkbuuTUkvSxabBu0kMb3xe8R5t/
Meg3ACuT0ovYLnkLADHIiE1vq7GvusuD8vCrlM0tBXEsMpg0yRAMElvpGXABwxtmMkXHvMZYn33O
Wx6Vo/Jp37/fdzeeP9rFRhrWVg4Ood9laHJAJkfkLw55IMGMoCxfcYPythNekJiIIEPsYe4yIJk3
zfWEoVN6x6Kc9MvsUALU/Km44bHG0q3z5sBhrKMLvrIuDUmoZdRFJPOvES0OUvNNb4O++4gnGqJu
KLIqormCOUQtaG+1kooJAjx9hE6jFmA5H0yLcxPa9I4LCqvEMM2inIQZUOTFG7qf/w+2781PtEJg
/K9uylYxKyBId/T1Jj1Fn/UfvWIbN1SZasQ5JlxNCuekeF9upR8J7cEY8pRURWL509FfnQ9DAtQM
DAOUYBwPHJ5xA+0M6MujlsDx+E0jTQj2QB8IyYbKGBkuCSJgneBjneSggb5h7KpHdKrO97WLsQwI
cEmVzYtVm464AmW3mZ6Bl3ICaGG9FkYBBc97Lb7VeQqe2zCgTjQkPJLK7ACmKRCjH0uEYDn9u8mu
DQzWqQVAh4G3ivQPfrezzN9I7OSloVVFbqRAmoMJ7yl4Pr8qDlpAxRcslyvZwUNjvpkmEa2qZlgy
OmjxdsFjfGoOlASlxOsNrzazuc9WpjHfKrQWyo5aDk5X3OTg26o14u77ID1v9xaPCYXLnLazZgBh
HjFCGk13mdx4RWS55TD5SSFyKHG2d9jKIiYMCnI0WWjGglvgui8jF64Tj54qph8/qI/DR/KZFRrd
gKugm09ZEZUWXb/Oi7o7Nf20v3rvc18aMFYATMKUNZ0s5i0AaKpduOSkj/Z4/2skI/cLB3pcPLG5
7aBxcXcmgxrzPkbbMLVpGWZvaobSFQyrtlGWtLx983jux6RRmSAK2dwAqhbQ5WheG9OXfYDtvGa1
fsxxtYR5O6jUmHPR30t8MBjdqqj50zHtLBA559b22kF9ELHdwlsDs3YK1Y/URoSKpqhzdFEIlRNP
VeT0qsGbLt5cO0s1zkUS0E0wG4sYhSoKCaBG4T7LvvTd0/7SbcbX1e8zG6m2ujZadKyckBUYZ0oP
Yt/7lRU6fbYc9qG2v9IKi9lGDV6rjbA+x7z/SZgcOsyDYVAHfGczpsL38Ta/0gqO2VRKWWNyH+IU
joEK5Nj5bVK4esqrZL1v96J7dwXDOEMpmPFSRfhC5lfKSE9JOppv8iflKzmCKxTRXFJsXF33beN9
NmZLCZ2a6OKAz4YCiN2WAhCeFOko89rxeWvIbCyzkyBfQuN61dzo+aOQHAXy/EemsG+ralo1CdrI
EcrRPDl6oC42lruWl0dwDGHrtY2alR2uBkgEFfxvNPLJxbANcbJabNx9g3hQzGk7k6IiggqUMjsZ
yjGCbjGva4fz+dmGxkFLCj0c4dpWokECS5EGG9QiLYLrLNrRDGqMfZM4UYiVDxBDVPX0AniD8qOX
Wzvl8VdtH+iXXcR2L9atif4S+mkyCxLd9JVYcOQf2o3o0wYdHtzWJ5JFCUVCUYQCMMvKJUVkTOTI
6EGm4Eam5WppUEgtZ9G2cqIVCFsbbGa1M8wCIBhY1o3hoVyum/Rbs3hjO3JC69b3WUMx2aTYq3pn
VoDKEoOc0mou7VQRUs6lcPMjrWEYzy5maL4VFOZXmpL4KQSNkXWFmB2M7lRekef95DJCKxQIVTxA
aLKO8/Zt3tWPWjiVqd6fk+RfHOCmYrcaZrZUm7Zap675KEZ2knj7/r7tHxdg5ujAe7A5hh2As+V7
XApgijjEgsoB2f5oFxDm4FDKIowUjC84GPKsIaCncadzeAjMKaHImaTKMxAa2RPqqy76sb9MW2Fo
/X2Y02GxVKI19PdRku6WR6F47iu3Fr7so3CsYDsGKyIaEJgGSm15fXtXgBl1H2B7o/7+ECxxkV72
oSRTN6snEJZD3HBwLXN4GQpSdE6Jou/tUDeWzEHdTIfACYjOZgNNWQY7tdzXuZgPpvzLu6neUPQ1
KU/6k+hDYRDxyK95rSqbbr1CZPxBi8tllialR10Wc96x11eHVOVdBbl2MV4x5PksxQ3s0owpd0y5
iT1LqFvbmo2HWkcKkbYL2ADgjXWuGbGdZ/0DGfVXpS/6z1rSZtzBHZoks7dTUEbhWchCm47Edug0
uOxgJMn6FbdAanaVBzMeE5ze1f3U1xI+0demS60QqU+vbowtMaKGKCF2HtolLR8Nd0FSHqTiID3S
gHmehSrsRnUV9JjzCkKbn3kFTv99Bd7VmCNWVYCnUKoOS1eRr6qKcwPf3JQrDCZCpvG8pCIau5xk
VIMq8q1G9Pd3Jc8KJjzGYV8MZUitGB7NTLCF/AqUid4+yObNe+0azJbISEssaYAdtMOpu8/8SHci
0L/kv0mRSfbAa1LbjJtwQ1W08I6ksembGU2VWnUwrReu6xKXb+NGrNNAsH7uW8fDYbxQ1tVMVqpo
cCaQ3yajHfc/zQZysCq3YWv7Y10sov++crkoqTGplgp0GcNgOYKiezotkT2er3ZiZ2uJZzrzFXee
fHtnX3BZNzTVqhhrrCQto9HG1kG08doLQv7Glq+sV4mTAvHsZJyyAG9QoWfAy1TdnsYUoiTK5EuV
qjr7n24795FMw9BNVJJNtgUjg9NW4YBci+ovo9MP/QvZr7FU1aWcpKVPXA0sKj/2cTf3tSzLEtoM
TFQxGANDqGsso4j9IEHArf/Z/XcFD5rTrQCYDTdaeqfOCV3B9hRV1yVoxErOxZ9nA3MAjYoS17UJ
G6Y4MKTSUZT/3lD91gq2201U5HBoZkA037UzHVvsj+Buv7EC/TB+qJKxWjP2JV7tNFNUJ4qWP+h5
blviHUg8eB5HV/7dKXn5MmzfG5Rb4qaioRBJPVqaMjcdj/XnOjqRs7QV0oXWqV8yr7lZhuNHStRr
E+lGXwWQqVAgv9hR8MxTl8RV2tHb9+xzk/uefWw0zNG+oeJYAT8lBJbpdSJB8hE0CaataoJSYRNk
gXAdufEDr9l6M2yslpYJjwrkwsxGhXVCco1VFaG6IpLY3TeQuvWefUwsLM3QQJM6QLrWk9JPGRlt
cxzsJLuNxKtQ/oznDc6ScjaazgQLo5CHBQ2ZvRMNbpYVjhnypON4CEy0qPRQrEfZRGouWG48u6pp
cNx+84xcfRomWGS46tWhTB0v+lRHvVNJ32pJdWLC40HafJheuTj7+K6VudETKLqcH6Zjh5xUcBTp
/nzFnXjatgldYmB20XSLbbNSrLRcdBV5Pm34pHxI6VfzXmuc5EWGBD1tFlJv0diXDBx/2M6m5Asw
s8Ua6KdmVqf+Ah6OGJWbbEisJS/R9S/dWQm0K/+dpvIcjC+o7O4i+mIi0enxGBTddkfpEN0IrV15
NL2PT5LG8Rj6c+/2mSKDU8GAQojCRmPBQheSYUjwyeiLkX1JBC/OeFfSf7lEXUCYUkspt0tX5wBZ
7kboddI3XcEpDHCl0k6N8JbXV7D96VZWMQF41gfLKhUAoikZKh2Kmz11B4UqRy+O5EGY9IbLDMZb
SMZbqskUJ0UQEbB6rwsnp9fuerAP7UdFGoP2vhbjHEZUWEmkAyREgmihPKEVQV+CzFqC/ETLo6N4
33FPfXG1jEwQ7hWjL2f63ejWG47SFRUbMgLF4x8qm7FxBcVE31JDb7+QACotg5qkdjzx3sS3P9Dv
CoXMxEZREcyxb7GxFPk6rQs7DYNQf9j/PpvvJ+syiIgPuDr5hVzXxVFGuQBNXG6KJkrr0Yr9aPBa
d3TPsQqSiT+m/z4vf/5Sv41j+QnTUVMsUsK45svsdMc2QKAS8VAEbvXcTz5bPzh20h373hEveMyO
nls5gUoD7KQqRmcyd5BtqZCBL7yIS7S17RsXMGY36/mUzJUBsEoEUeHdAGmyfXM2k8VVKYnZu5i5
y3GBwOqBvVLRgqQf3Dy9asSHivzMTF49drvyvIJjdjHaaVLV+FUrM4Mzwx+eDjM8HSLCc2nTN4/P
FRizh7tZrEKBekae/+zgF2PqytJ3/UPthSvPZ9uf6rogeZoDh9Ye8OQBSYbimwpCZ1qV6g/kIx2s
azzmlSBGr2969vjBPOaKCQrDQ9LzQP7lIPnteirj52lRWaDKpPtKNz+ReXKmOn5ZJvPvtH4d9DzI
2uhvIWw9oVgyxwj7r+YkQlOR3JCER0TAiV8qswvaFiSkYNPrndK8novP6Rd1nDn7gAfB7IPaHMWm
k2j0Wr4p/TMZiV0nnBC5vZktBZIBkoEWKCbQC1DuBnkwSgFteq9ofk44yq7/srsuAEyWLcQRNliI
AjhKGZRz7ZSIdovWMYz5HdLO5pW/ttfsAsccK3kj6GNKH8as2qsyEAibdolZk/0AxTFKEplzJSVV
1aXoHjsbNQaRN6Na4vQ+7YibDwW3JLBvlSQyu0tO6lQ36SJSZXrBbp6EW/WejE7ri35oi/b8TZ9d
HmHkJqgqm7KpW5KovpuyisJMjGLcj7TcSQlO0Gi0K4k7XcWDYSJiWFv5jFIVvbqQQ3W3XKGR10et
9PP3ynSaW/kgST6v1LZ5nV2Zxnh9P4VJVv7CpCS1kDQ8q56EHsdPNnfXCodx/lbJk7zVsITUtvpr
+bk7JBXIenowlkERSncsxW4+0r+BIZjf343ZAphcGeZSw4Jm5HMc+j04ccf2OAg/OcbRCPcu6bjg
sHfOUCwKsNXCuOi595COHtIguh5Ae3EebMXcHwePBvc9PGYTJCH0FgYBePSFGJ2vV5ZHifSuDcyw
j1c5L93m+KXBnDWKlFvhDGpWJ4EWcF5pj/kQOSTqOUo8m8nOahWZcyTUpdZSQ1hVKShqz7J2XIbp
76YTXVEb7k36iFVObe9yFnPbMyEWo+qYMYQuz9vMuEzbJuxl3KbVIDpoh/zr8JKhveialn/Vgyxi
cMMueA1nm8kPpsz+AaV/1Cod/0XekOLMTNC10GWuZrpZFzq85qztCy4UIUURMzU41RhPKdOBpIul
0XRY8hW8j6VJQBzaIo0OlieZUiFyjurtE2EFyXiLXBgtplEQodVg9uhAEwn0GKRckkOvGTm34ENN
eL8ZLiYy3y9MZ42YJfCovGfhJndt4aAByaHnT15yvGXznrsyjvluKOWD5XbGVujS67i/lfKbfPg0
x9dTWDj7fslDopty5SH1oCZZ0cOsBXKewt9z7JLwsVZRua05SFwnYc4dsZlkZTHhJPRZScdshfoa
dzb6t0DbUwUKFLm510KedcyxIwh6XqUirAs/DzjGwR/x7TxOfE7Nzafu+UyUPXGJK7ZD2cVZmGMo
IgqxImqqMvtkfE1mjERY5nH/021HlAsIc+zEgrL0JINxSi/bQ4siWZMF+xC8Xcb20QvVOIWZdvZ6
xe/ukN4ddVd7EILcV0ab19Kw/U528ftzQWbljU0hzsJCAPePiyBE5p8J+ASHkxFg4MJPSicV7eUH
x07OWp7XYQWcymWXICGjwDRpTvxEglCaayCGNbdUcs5EFYN7u+LElPOOWaOqvaIrNGyWi0Y8oxiP
RRkfc72zwzZz4+w+DTGI0Sl2GWpuM4oSh8+FZzX99xX+1Gvj0irAl+NTpLxIvcmJ0jwAJrpIhaR0
eovvaUXLXaeGxMbUKC9v4HoNE1gkeajqPj47KT19Et9IHP2HcUtw+8EHbD9BjMpV6yfeQ9B2JvF7
A7JETLk2kSSnVx9Fdnsxs0l2LMPHsfPy4WHJOG3qPDAmpMhR32PaE0ZKtRK6paC8FgOYQ/PY1DxV
LwTIp7TNaUTG9n1/b3BiGat+ZI3WUskinCRpPBPvlSo0y2IOBsdP2LbhLG5lbalh3KTd6dnjbPES
ofNfuXN8sy3Do6yHMxTtcLdqg7LDzLoa1LVXo248jw8JuSe4TQ6tEw/LVZF8MbDdzYnYVZfjOew+
6TO3hUq5qbt/tLYscyqZhv8FgKFxU3Q7hHhYyR//DEN5u8mrFkInxQjL+1YD9w04PKbenQZu7N4M
ZhoGKGTNRNRiO+AUE8NIkkjQxY7SLx2CojPt0KRBNsZ739hMa1dQzF4oZiVu2xTjanr6VJDXoeps
PCfOhDcOsHlrXeEwJyzJusIaZ5jULOBPQJGtr25661hrN3kW25FxMHi10c2NcEFkq4hF3HSj2MKy
KXbBkW3rLa9TcXM7rxCYVB39kbMk0VG/sClcUDO5mlDZeR5ykhPOJ2ILh1DwmEE3Ahgzv++sYBS+
D+VtkXAOsO2ccmUN49ydmqallAHGOkAkK0g9xHzrPDwW2tJnweV11PBWj36/1YmploVexxY8omoO
XXkgy71VcO6n269OK5vYQ7MrC5DtwCbaLFT400HRTirUnei9ZuGh8RyOOTuXvtQxbAWwvPreKIY9
81hCtlPIlTlMDm4uBfQ/IyDQnA5NJ4GsnN8hMTN+kzk8sWme3zGhoVbMBjQT+ECD7IGI5r6WHtNW
t0tR8vbD6nbWsbKLCQ6hKS1LNZ3jXQHpnTFI7gyv/TIh4wjtxiF3mRO9cDDppfbdKaZDKVWlXXIY
6H7rfo1ZhnkvxHQtf+lpVC/VgQ7EN0HopN/20TZ9fQXG+Ho0SaESJzBQwaUQB2FeHQ2LKwFL/+Q9
kxhv7yqlGSz6wToXb7rXqYfAdwx9HdOz6gF8ELxzatPhV1YxDl/paRUZBfCsFr3nYahMt0RLRt6X
4pnFeL2WxrKWD4ART6MXRXZ6yp0RisSgoKa9SSnhU+PynINx/S6fRDwUAnJ0Bre+pbRS2NZQqJdt
wqdh3/QOQ1QkSuVtoPn1rSsKvSyKVZnjuJ/04RUygpnTz3oRGMrQOVlvFqAdLsCOPoHRKq1vq2Kw
PDXsiJ1BNQg5CGjTly7+lmiEl5ZvhoDLX8beWSG5luUx+o0dNTnVohfKL418auPXD+yOFQpzjpqW
VQw5naKK+kc1eibhTSMQex+DruG7vbHCoF98ddqMYlZqGegHnAn6kv1r3KqBUD8bwqGyUmcuriK+
vuDm9lhBMhEGsiVhjrZYzLtpthlALeCQiTb5SoLJCb/jfdYbX3iM/hxPOr9BrqzsiYWCrJzCV5tr
eUpcaXHGkKfywANhwkxuWhMoDWEXEW+i6WhOt0v0tP+1tpOR1doxoSUUmtgSK3wu/Sb7ZPjxHaV+
L56p1jpGqlwuAQzvWzExZggbdaxV4NHToIK2dHcYIpytpv2rZhE6hKe1un2ar2xkgoxVTbKY5lhH
Wuntb9tA8MAJ9IsoK7ydeE8rPBOZKGNZVTNKBkw0l6OWf9HDh/1vtu0WBlqyVdlSJVY4TSuSSo9i
/L7afhPIDDnI1m4xtfhnKIxjVGSsooyAQkRM7nVJwtBbYCa8+irPFMYb0qgs0BkCEM04tulVVn2X
eHRT9Cfex6PLajEfv0B7oqBagGiX3G4Tv6xe0qm0TQFdZTlPCHLz00MMRVZVdGBr74pjJqZuwnNX
dtdlthgPdpYSThDfDLAmMiko5xmiyWpSZGIbD/qMLk41ME/k1IEihMpm8njyt025wDBxvBDQ8N3S
ASKx+6rLt93UOvsOth16VoYwYVvt+kHSF2rIg3qiJDX0A7nCX1Q6bj6gM4737C/Rb/3OF1aI1OZV
1G71Wm0VHeMo2l111B0Egkcrt8NPSnvO7unLz5MOvknUTuPS3zd3ez3xrqorGmh52InfWFvwNElb
6AVYbM5PZsrbsZuejlmN/yGw475g0lOEogQCCV9MpbJnkF0Q7dGgOgcxl9qSfp13awm6aQXNhqqh
s4VENe3RzIPnQWRudPBFsjtQJENJjtyXvuCaXsm7Nm9+vBUgs5HrTluUsMCEj3Q3n3LUa2gDff2T
BHXmoMpnV7ZsJw+9/fCxcbYVMhPQ8ySpLIHu6jA96AT32aBXg33v4BjHFhNzktaGPmI1+yLQwx+R
eav/rMfebcXEHnHF3UfbbpG6WMRWFrM2TltQK9FXeVr30h3pII7O/Aqa8tGlzbZV6X+IcQgHlqKD
oxTj+uwwdQw7llHA7vt1EayD5iU8/LpamLcyp/T8LyZe0JjzaxmtVpQzXDv7E2UNT71FtIerHsvp
S2D7gKpYcjNxQvN2pmEZGIaRDVlV2DlPKxbneAD3IxrBwwdyFtJZbqXTOZe6490KuWhMOMutpsXT
E6oUgx8GsTN/nq6mBypQkaPQ5/Oi52YAW9nGZKNUcCxtQ6CNSU48q4Q4xqhBFe5DrnlZQua7ydC4
NlJqVHzUT7EzYLj/qNxC5Q7v1pGj1LblSrwHZfqb72PZBZNJQ+YIygolrWBmyxOJMoxhp46GduM8
mnnm0WNzD4qJYnmagCoog4f0jT07oHS8SYM4wXxTe9RfQo9LRriFp4AxFMyt6Kkw2J2OcyDVOhFR
0+ocSmtRBiAw0K+VwAqkG8FVHz/w+dZ49O9ZHbECpFPTnACvcYXepl3NmE74tlRe48m+cqKv5g1P
zG0reK4xmUSiqPpwrOjJMIJft3AljTiRcmOZkbMsXlnxaIS2NsIajtl2JW5+RlcBrqoPmuF31V+c
Ndw6WtcAzE4T5iqR6wwACbF7r7hXDrnzvf6CK+Y13v4/oIiERnTw3kqSLKEnUmVHLruyyqNSzuhD
8ujRtCh2U6fGkCelLgeDGuck316/CxyzBUID9YFGyXH4WJQ1Bk8vyfP+CvIQmANbTiY5jnUgyMN1
Yrz2Gu8A3bq3rFaMnb40hQj02CIAWuizRcdK9UOedPlmSX2NwRRrynkI60nCV6HNV1Rs4B8JERSt
7D9aL3bwEsx5qrnogCLJcbSei5rzPLAVX9emMBt01ISlHelylcaXQu1s3YzdKsu9dvm2b8hmhr9G
YvZmXqDZ2hCpJc/K99FTncwfvpmv4O3ww6fBQ0NxdmqCwpm4vV2bm1aCvBE4mg0D++lt4CtmU66t
toCNs013UeZOL/OrErTHAoigyXb3Td308RUe4x5DaGLene6iPAKl4oMxHf7s95lAng5tneCpDe4n
nchwU9T+/u9v+oSkUrZQlbKGMj5RC6hgkyjFQQG6RAFih+V9Pga6xAmmmzt1BcM4xAJuL70SAYOe
KlzISycbiCuVH3HwFQoTscVyMRRiJOgFiIaApKI3m5BFI6OXzsUfrhtd1/UBi2bTKKkAJaWYG86O
OfKURTPtrOL2H2y79OUTMWlRPzVaN8RYO5qw5wd097hRANU6TADKB+Oo8Hp3eXjMwSCGsjY1BHj9
CVVVj6qkSo+tL9xQoejMIS/7Hri9gy7mMaeEogmQJJ+wkl3z0KIOPiq8ctDmJUT57Rd4XXj7sahc
klougGg97Yt0Pd9QBgXpK+51x+GRxHYIUop9ozarKmtIJi7I3RylgwJIpceesid3+ETlXYpD+x19
fShY+8ZxH3J/HWWRiRSWAhXApQdibTmCdSU2T/u/v7+FodvwdhHrCE0aCUFM70OvqU6hcSwLjgnc
VWPCRKSPWixQV9ee4vvmnurTza+tO3nDX6AlPZac4MoziYkXUp0nU1gBDupxqh9LBFwX+Sx7iWl2
nHixeUtUFAs0L5aGeWz2/XVQxArT//g8o0NuIXXsQoUE1KQofz53Ac8XNqP6CoxZx7waNciVwrAx
OXbDfS+/DOGTpfJKXdsba4XDLOCoT7OsDBTnZJ5Sr/xcJm6Z2I03YbimC8Yr7Tj13gf8cIXJRN4c
I2T1PFMfsQJjSu1CQanmyz4G1xEZEFGM5FqlCYzSlidrSV2IlJz0ELfFobHutEV0lKa+iq3RztEY
n854tJcat2wwO7r/l/BclAn++TRmpDZg7TzfZfP1ID00KqdGwwscTLzHyHzaZhSCDI9W+zhWPPUx
GnnYy/Y6FjIRXlAqjK3JcP04dvO/aBYtePLT2EBRGcLbH0zJ/jlQZPYRNx+nBAIKNPSmkDfQW6ca
Z3f/q/D8g+02RvtGm2v0rpb+Pc+2fip881V6lJ/KEvwhuR/FNvdY5qziOcCsMg4tyoywS+leQ6VX
dWi3g3rf+7SfOrv5w8h4tn8FVmphmtQN1lBTrqPm65Q/NTNvj1HX3XGLc3BZYUBBMa5JC4wGg9Dg
cc+99GsaWBhg/6YFIcrI5EnxUgjUDR8i5l955HkWfQWtFyoG5md8vjnIZ/CMVpDtslCtcCbMnVQB
75JAd9CepUw0kYhUxjLNP/T6WRjB8CgVtpXcNeUzytloMOIk25wNzb4JTONUJQ2Fq+Wgn26zhJMh
8n6fCRjxgusXiAZgzvhKwFGofCjTwLOqSC9W7wSH9KEys5p+na4a7MF4rUpiixOXWYumYO++iiyZ
GlVvg5YPE5YmuSaqXld4T/ga32PkL1BmN+xRece711XGnQul+dEOHHszTQpFbtWppMX+7trw04fw
GAXS1wlSv7kfJlx19+3D+WIfS2zQZ3Xf6ioA42vjKQxyCFji5dVVofaHDscbHM+HDz26QwTvnzVV
mCRUmHLDnDqK2QeT9LnQOGfVdhq1AmCyUGm0Mm2iRv1D9GY96tCfplEwcq1PnDC/6ekrNPrvqzhh
CPWcChrQxK/hjRkgTPgkIO0dTUlpQloZnvRjH5MHyaRUi9Qm5iAAUlsgnZBMVuYLQkY+7aNstiBS
zhBLxtwdlKyYvIJYhS5NRo09hkeLBkEokF+LQ2HPLm35aiGKQlzzljsXupmYrmCZ0NEoPdEqHbC0
0QzkF3Yd6K/h9fyj84yTbMeedl9ecVtPttf0Yiyz0yMrb8eubfDgG95GxV9LyqXp2Tycf9ulsDfM
dFIy9IrCLtqpGjvtjeCpP9Ij7a60jjOX6Wg7lmBc0hShDqWz495y2OiVSWOJGnTXdGwlhIIoZgpL
IIqH/KXsbI6/bBqogHrYQqlIV9kxTVMu65HQM0V8yNCyirvscXlU7/rr0s8CXml62ztXaEwYGYYS
beYagZtUMFFscH9e3Oop9kFIEB17N1voOe0ILq8Eu5lur4CZ8NK3VaKfU1WLoGu1/hyXP4qeQ5m6
mQ2sMKi3roIKuJXKTKNLOYbq90mIRFcdyOsod41toGjgl9b8nYg8fp3NPbBCZeKKlGTgKaQFK0Ju
FPkotk8cD+EBMEkOxNfFNiUASI7DcapBarM8tkjxI3SwjQf1SjiKvPr/ZjRZ2cQEMaq1ASlJJCJh
45vxT639aUwPbVp/zPkvd3emmJNkY2M1HXB+PZknvoVu9/vZF1BShlE8999eyQsc4/1CAtbxMgOc
oh3N/hPBjOb+t3qfecsKKEUlC0SHMipFTD1sacwJvSRK5/RSM7yi+pt+EYU4fgyLJW9dU0qXzo6S
sOB1bL//Xm9xmXWkE4M90vLOqdPFmevrOodWSvcl4b1Evl/AtzjMAordkKGbDTgJCjxHQUt6PxU7
3r32fax4i8LECtM0FgHqfZ2jpk9RfAJDvV2avIC0QYv1FoXauooWi0ykENKcnQOgztVP0RWeNA7Z
t9CvGhuJMa20zIeSt7U2Eq23uEy8IGa/5GWkUVDJj/GOQn4aDqXewInm5t/2HZK3lEzsqOXKsFK8
kDtVXNiaHoTC19k67GNsr6SFVjodxEOmwXaFRPPc6zPBSk53UYZWTbu5Fj2Qf7rWbeiXmV9fi27z
gQY+rOMKlf1+xEIyl8idYxbBpH9SzVeOWdSZ394r3gIwH0qfpGqeIgD0pxhjh9ByjLzB1jvIwVJ9
d67a4ftr01s85ltZ41JMmiUBb0YrQ4UhI3TzNH//QuM9v74/K9+CMRG+npYa2hkwrikrOxJiW5Je
OshMmJYvL991ifdUsOmIq6/F5KdgZ026WYBxZfcoqyaGj18khXOH2YxOKwwmG00WTW1avL86ZpMf
kyy7GSNefzcHgn0YVybQlmkpIsZQvBIM3pL8Yd/rOOvEcl82Uh3WQnyOsOLnIa3v1WK+7giX15vj
3OyTeDRPAggH8f1bMdDBNbRAWhmC51FpDx5GCk5csePNo/HycXQmqPdC3uahipXTniaXEolnshfe
L+0VDRTaoxLQACgMN2Z7xasS8daUiRRgwWyNQYCtqfQJQxp5VNhEPf7Zd2OCRSrM05QTYCzmnaI6
U/6DdP+5r+TNltWZ+KBnVlhnJrZQXV4Z0SuZn/dN2Ki9vgVgYoKlTkmUhwAY/O5YPZWB7qYldL0b
dAxHGJ0Lf3IA6V+8E2F1JigkcSEmiQifML8Oruwo14Ubefo9RvZwUVavdF/ExZXnDTxHZKLEPJhR
340ATZLyDhPot0MT+8WcHZqU3BaK9YFO4jfLylJEDT0UkircQpx0tsvn5lg+CB46spMY0j54a3bF
Q115+yvL8XhWFTgKRYlY9GzMzM+i7kzKTczredno33lrFpMLpkpTNmFG1xG0XkbrpMH82qDNL/XN
0tUf9w3ajrvgD5fR/W2gkettsoZ6WxTlNcKiJD+T4i7lZYO832eNyVPwtog0hdG9ePghgOntzwxg
wl/dECmD1GDnCF0QDTe1Huz//r9s3ssKMUGugYRePUs0rfQz6CRDZOOkH+UjnkEd/TBf8cb9tz3s
Akf/fZU9t2PUVeaAr1/GE3js5UMugMrYVF2OWfTG9D5EXHCYoLeM+dLLJdZNH8frJVXvwqq+b4vo
hJeoT3LVEFfWlOfKqoIuGTldLzynYOJhSLShUugNoRYPQ/pgcm/22xnfxTgm/s2kM6xBwTf7X9HO
mf6PtOtqkhvntb9IVaSyXpU6TE9OHr+obK+tnLN+/T2cveuWaW3z2/HLvEyVToMEARAEDjAR1wBf
rXQQVaeL9ouzeuEwBrRhpla3vHkCHeRL8t+fO5lB+CkNn4dX8RhpZRLbqvxIu+cgFFFHCWTg8+5K
PJhZUmG5muI+Qg48SWxFEpyjbZd0FoIzBGUbWUVmQohJPvXToVc0O0pjO8yuBYotAuIMwhLgNVUe
ATT40V+qwzwfhoLGzxWe+OeDfpU/zq+asDBDoNIKZyVmPV2aEWVPTpi/tqlPJ4FYou9zZmFSCclA
g4s70lLu0IBxXCJLEGltPL/8qmecSciGEUQjLD1QuSzVXbjtc75LQQNaH6Qjmzk+CmLyLaHARW9S
dKNpGDDACdU1cWHJsglPR8FJc0pFDY+b38c4GEzgA2Glys+C16PCMJvZ6Bw8AL6SGhMgSSkqd9hM
O+BH/gPCs5hkujWlIKqEwf4xO6xUIHDHt+W4eOq+2IkGJGyd1DUY5647qZ17PFhBDZpTNvqpeauK
HtKFAnEnFS+xelurwGi94aSBlKPb92+dt7yXx4jyKJvudS0Rd1y1RO3zmaEhCXsad8s+Cdzsle6W
H5qTHYPc1oknsBBMAN71QdNNtDUgk2jyLwMVKvt1cD0jQfXYuYrPqtyUm95vD+H/8JK+qYMrMG41
zV5vyUwAZi0vdfhVFjWAbWrE6vvc+skFHZI+x/cNqiPj9pxlr7m6/9CK4TnK1A1kSnTOyZkldJyE
OEiDz+6YMSo5lAf6frMMbkQKuC3RTzA+rJ/MTF3MFGD1WD2kNXEzZbgm8rfLMm3vyxmFO0mhKQ8Y
c4qk00iPlXmdoYf0MsD2OQJDqILXJ3hvlUMIqgavJqjLc7IT9VWQdmYY7xVggt7/1B/Pvva7Up/R
OD2bQ6LXygw9aEqb2e7gIP+l2vI7kU79+oeicUo3TdXStRPAyO7/HxgwcqPY1yeUvzyKCFe3d+os
Gfv/KiJGCwoe1lqs4xDtiHmd/3dyC3SirvaJ6ePq+2UYdXNAoG9EGm0N4xU1fbAl6l9eM3ZELu0P
51yl0mxNJWcodSM/y2aSn1Stk79nbbscImoGu84KcmIXidJ+ibS2+u/jRH4RU+PVEThqXmIZdRKX
dk3GwK5l+YtqhiewFnnTMrqXJd6MJ0AVTQ30taOIlHALS6VeKctWgiPR7OzAum4z05ac8a51Qf3m
lH7+KCoj3T50K0xumYM0Nbt5BuboNJGr+e1OvVNtI0LpeYZXB2H2bVM5V3jcVaZo5rybM+Apyvd0
2ZH4pgx9VSe2FL+R4EYH7Y4xYHBX+IQ2a1vu7hRFkL1iEv2mWKtfwN11YhneJSvxC4J5sbv2lKDz
K5psefh+eTs3FXiFw/kAqkgYojwCBwW6h/QY7xgPhrwX0QcIYPhaSCW18jTomTjmzdi9LAZuv8FN
NH0frEelm5y8i5zLgol0hi+NpBTsh6Me4FkMDVN9iKJPu7ga/cmDMZ1A6Szs9mVKcWHL3n/QyuKo
aQn2bybjeCwOUbe3UFtVl47pKju8GcA/VLVd+qq1Ey/vpnM97yJfJjlVY5DrCaCX+noyn4r8sf/A
dBBYmhUGZ7B1XTLSYMJ6kmO8bwo7cfXEDv6qPLi/W4wN25Pgz84AXx2ZxPIUtCYQl2aXF1dWeQxk
bCI6XASqwhzbpZ3jzEsfaHIYs+Peet1J9aiNq+UADogRRQNhb6OsVSDZdny8WkzewIyREmRsMdVd
cxhuQy9F1UxyI+1QwO2iDcS7LKHAmrz3ya1UcxlSjUopO37FDaUKZszX9jgEO3X+cRlIYDh5plW4
vkA10PX7PuGVDmCi0UVXs21dx+xkDAOloIXnPN7YLtNYzIColfsUtGS99j0a3i6LsflGC1KOnyBc
3JUmi4KKTIRCrTe5yqkGS1C+646NBzJlO/Pk11n47LK5dBrIM0zUmmI8yG+WOJBbq4FchZo6qRXY
qi4o+NlcuTMCb4Srtg5Dg/mUqr7Xm2czehj1/z66BVZihcHtTqIhW4LHMrxbvVOotjZG4O4Nz9jJ
bixkL95cslWMx52iNhyTFLcYFu03fmBJh6yYRZckEQbniPVmKHsrQ4A1YiqXO7mR0z+DTNCZP0Uv
1q50573oxUWEyClC3WfpDI5apuCS7gfyDBYOSykEqSf2u3+zeee14+lhwBROdJB9wfEHt834EkSj
kyxfc+X7UGVoJhGgbXTi/qoX3IEaonKMRxY1Joc+szVczzMJOffm1XC0XY07enacrwqvY4QOH8m0
yigZBDcWNcHqy6mJOnaYbz0v8FzZQe73tBWcq21rvgLgdAQM4XO0ZABgqQeMVvBLx3IIHhMGVOdG
nmhEzKaCrOA4BVmsrq67BXBzSP00nP0mi93LBnDbVFjgJsKIesPgScWkYFCXKifQweobhqmm8Wcr
ErTjbPok7QzBOd1qCaWii/B8ShqMkazcnur2GO5Uw78sigiH2/3ILMCubmG14v45Ce8CgvJe+aD1
AkMhguF0oDHyxpAarBgyNray+CP5Puifcm13WZrtvT+vGrf3lLZTpOuQJjEPyfLQiO4dm++U8nlb
eLvQ9vIsVTIA/jHgy1W4yw+MqUNUVPPucH6zQSsszlkYaOWM0cOGJGtA/FTObSV2yxizkDEGRYsq
bzFzp5JAPUGEBeACBdc4exTLxUAbCWJmpZ3eoD//NntL0NHcITVpt7KbXKH9prJF70rbt5KVyFyO
xVLMtikV4LI0rOzFnnynn/6eaYr3BRGTzXYcs4Jj6rQK/CJ1LMCqx86xh+pl4hi+8TU8Wo5y3YBw
xkUydrLHK5HBFS0u+/8KtW07ZZkShjrW3qzVLupn7CX+QDE4cyo/D4PGmZB5CsymY0dbv65OjGh6
eK0SjFRT0ZCuwJ+JrpSb94QVHmdKjHaqiM4cyZD6xYFVAeWOSnzpMz1Sh4UCsii98y+u5SwiZ1Zi
ZZwrygyxej24DfhzAleubOX6fVIzuu5Fka/AvmicfYnmPBgNC3hLZ7l1X9/oZiywlALt4IvCMK2n
1QINqyhXd0Ggg03XC7SP3enOe8VXhoF0L1csphvTp2BHnhOMK67dxcn/ku3KCV2RbgjWjS8Q6wqp
GHMDcEl4VQ0YBFSKai42lw1NFujappj9xTMGTiFI99IZRSpBqDpz+tqCk1CZBFdhAQhv/TvSxEGl
AaTNf2T4O1wVqsDvs0Pym9E3FALqN7BVIo/4q3EAT3ZkqBWTI2psWoONsH8mkjs3macWwUd0bQXG
HZ9MTY2mZnUXeda5SZLfkRhViJJIpTcaRWCJVjjcsaHSkMajAaH0a+txQCtMkTrBXfE6HPvY1sGb
BM6XRwM9RR+IBs6wfAF9zlZZSyCepEr3gxLdSHV/+DMIzkcrfZYoC1tBK3kopLtqFqgD24EL6sDP
D6mWpoklGd9PircmfQaPnB11Pwa86BqtamfRH4rD+d981Bqz0rFRkvS5HB7jTuAjNu3Aakc4hxub
qJJPKohDiXKUVCRz6kEQ0G6e0RUE+//au5KiVhMVIqQ1epS7q2I8JapAsZi+XtoVzrMGeZCPtQUM
GpT7LE5vywFRWm3u+qVwZjN2dC1wZLyzXVa27fBoJRtnHPTGSAzCyl4b/2+aRjTRZK+svhETiIkt
qk/eDNpXcJx5kFJrLkoDcMi8WH81tOr3YVhO9xPBM6KdF2b9IBBwWz8s9MopimZYfA3nMlcqLVhV
avhDe1Q+SXaLKXLKg4yR7DvWyznvJdFdbjuGMM6YnHFSa9PISQ9M9Jiz/tvy2bppE3tyqi+mz5qi
WtEr6baK/kTkH3utLLXAGAz1iebawSjMLGwwp0CUa9oMx85y8WWbVZeQcWJKWlC3OKge8/FR6XYY
NCK75W0sdPLbrussFndpSCQ11eUQ6jJnyGwOZFcGn0MLg3sSXFG+XtaUbbt4xuIMVanM+khZB4BS
3nb6jDegnVo+gXoLlCq4K5eCk7d9Es5wnN1SlSzPwMwFOLnIvIaC8rKkabAnixX9CDRNRPW9Ld7P
KIBvei8qvDuVGpZSMjPb1PwlruysQDugl5HP0/R0eTFFdoUvthuWJjNIyQ76+9SReme68522Y12q
gUcEjRXba/lTNr7wrlEKuY+YS2vJtYkxnhFiADXq7TrQ3ctybZ+zMxKnkINGwgm03HDOSnpIdJSf
93PzjMZtQWmnYLd+m/xaLOAUZed5TvG+DIaKqbJ7JbRb6aCk3iR9+zOxOGWsTLXseiZWWTduEH/r
WsOu578ug7CP/O7ifmq8xh2wppD1tGcan4KLy7hJRDZwY14biwnPAJwUbSQ3klYBYHQWX8U7eeRb
Xvy9dkIvem1C2F82ViHySjDZdsiA2Zfl29aNMzwXJoRy0YCzD3sGoiALDV94N493lyEE9pC/f5vl
UvQNC6bG/qQk96m8AzV8sLwiPyUQZjuRsVpMLjBYSiXBJEYsZqf2O62unZykrpWqD6ncOh3GHdBg
sIsJRThdchNiVLdN1PImLsxbPbfcJGhF1zGRV9W42GGZhqDrewg/fat/NGh3i1zGbZu9dC+sE1KU
U9k+guft5Jx4EqEXfowBJ5c3yXTCuE871iy7ivZEa20z+XR5awWng7+kG3oeKnOH9UaekWA8Rl29
XgYQ6A5/P1/M0VR0pp5DNtgRSZEz3bf9Ta0/K/3bZSiZHeULR52/nEdKpqp9Cazl2+xFTuxrblje
GTYGXlp+6GFAIuj+rFtGupOA6zY9/T2P6kOvsGcd5nu6Uj0bA6XBz5Ay9SGOH61SwuEc78bAEHjz
7SzuCoqzPZk15SFlEuNksNCo3CWd3b5ZKJYfvwqnlwpMDU8DMUlTkpcFlKX6Zl43rC7OqbGSyLjE
O+l58Ey/2KXC6WWCE8E3eKnmNDd6AlRqHQe/OrG3udgL3Cq3CTK3NnUWDbx2ioMFF5J7iUTm7JEk
0XKcU4CbVnzq2uiACOqrrgvz1MyDX1Bdg7PihRF2Zp9jI6mFVzOKhGNng637fnZRKSAkdRcZNYO7
900GcpxNDbjoEN4wPMkpLHdiA65tgkIIvBJePpvb5WRnTeUf53Q1koKFxbkYWo/UCStzTL18R29C
kPd8+Zty2hKEMwLjZnCmWyILbUb29LQozYM6N6+lRXcCuQQ2x+DsNYhD0jpJ2WHfLz7j/s9Rcp9B
KQM78QpHeAYFimJyXAopSJX7hnUjsv4ycPU8zG/x4Z1Daq8+aE9/Jh0/dabArTmOKNAwefZUwcDA
+TlgXOx99iZe7CT/MqBgx0wm/SrnMWey0ZMaeGpLPUxixgzT7v4yxHbU/tPBmmxDVxCBoUfISmLD
UMR5aFTqwsAcrV7xGrN2L0OJpGH/X0H1FFUxMYNKMSWFyqZdDj8uI/zLhecsDWc3Ioxn+PsgoznV
ZfQCtSM58y12B+NYRN1tW/IoaPewCOpWFJm3/6UaFZLcozmHJu0XNflu9XjAuyzQlr1dQ3CGKSuK
ItMydOJYHbWT8noovlfty2WMLQ1YY3A23TDVWAlziFF3qZdo+zg07YL0tibqvN80swpVsVTEAN01
f5/C43oztiHSZ+nL4rN3JIzKwRCGBfeBxOv3H9ufMxynbyZGdRizhcXr21OZee38ennhhPJw2qbU
Upa3NeTRP8c3kh055TMbHJcOqHts4H1Fry3b2nAWiNOGOkisOjaAV1m3aeUr5k037i/LxOwz73jX
W8QpA8mVbA4TVOGA2uqg7FMUxqp+dhQVxook4VzRiDKOpguwNYbxTGRf176aqiBPJpKE80Ra2lnR
lGKxwLW22JlZ3bV1ZPe0/jYkowMmu5MR9H4uiwbtCUTjW6jIiOyn2kK0pngztbui+CEc9bEZ5652
iS8GVNCQTmnOFE8eTyhj3lH6SRlqz7TqfaCo7tJPXhaouL8Y1NW7RZAmF4nIuaV4TiLaM/hcvraC
q4HcNp1g97YhDEOXiWoSwrc1hVnQVHPEIrL0pNSNXclHxGcC67pt+c4gnBxqlFV1zZr8q0IPcb2m
Fti75cnO4147VEgBCg7XplAK1YiGV0AFcv3qAId2aumSQzVA32GXrY+Rr3aouJdP8KZXWoFwL1dZ
K8vSwoySYR7S4jkcBe5C9H1u0YI+s6SQuSRTMe0ppPZYHi5LIFomLiTRtTKZ9JotU3oIp+OQHUkj
0ODNQEGh563nMMB70A9Th62njyAmDMAtme/IIWzemSUjYSXyv7iKMx7ni0Z0VIWEJX5HDOIiXuFH
ruEFe0adyabLUMESbtYYreVja7yKtYKuNcMkBx60+Lk22uNSDJkzYl7mlIYuWYoD7WtnUmffQnng
5f3bzFqtwTk/1RpBli4mDi/aIN12cmUvPIbXrdt9SZ9m8LuyxxchV83WzWMNynkuuVhoDPJA2MTn
+OWdh+mYgdb1BTfidxrIVvCCy773u6c87yjnwqI61PKC3XQQoPljduzocz8jd0smezI/5lTOYJwz
w5vERAwmXJb7fXLTUTDwhLIj2Dd2dC+IxFdKywTTl99JT4Jn9gzJiMJBu/64eGB39SuBnRKpKN+p
YlG5qvT3vNBE8FIwpnu1DO8iYr52aeMhR+3KqX4/YVSlranZ02VZN23M+fy/24fV+TCWQU5j9jIS
ktAF1YtvIfid0aXyZzCcmZFpk1sWuzBWeWmPMDLhl1ZU0rwpikypZRJw5YKQ9NejbphLqSoRzGXX
UrsMTvVCHTLcfUCQMwj/tIn7QBpgqj3SvijAnL6F1qEwBY5FIAf/rknzKgc3J+4hWtbfEFN6VJvI
C9VM4IQ3/ddKEs5/LWBQ+5srpBumXUKlq6wRTZvYjCtWENyuR+CnUQoVkrRDbi/1a4hCGGlfKB+x
QCsYzqeUy7xoQwiYFC16aXyPuBPbc5q60zw/XN7+bf+1wuL8SZGntA9bYPXHAn30KRKOqSM/sU76
HFdrUYWPSBd4D1IgiZtagJOqa2s+SdW32RAkPkQQnL+I51EjZQKImV5bRm/LmD44imidRMrGOYlG
zwoiMbYT2nzqyUtae4J92TTZq33hDv841FZcMCni2WOvMeV1cyUVrjGDf7DwkJEShZebmUtwjP9j
bvggttGLvANJMXvfoz4jP7YerNkFOaUbgAEsSu38ayBaxk1fu8LkYtokaJQWbbnQPqXbzW2Ehj/J
lUjgSeHiy7LogU+wa7+l3XI6RzHjDsnpbu5uE1E11rbqYUI2ElUWmp7Y/1fOB/SyCaUhep4687DM
p1Q6JqYg17sdg4Gg+h8M7gSRWZu0WkWji7rDhFsWgaHXTnt/fcX4RLdwTFBgiNgpNxfufPfgs9q5
BV3H/CrEYJoue5IF6lw91VVboPSb9nUFw50qcMs2lsSu2GhscVCS8sKemcudqtjkNlAwIJXY4x60
38L8L9Oz3wKkFTB32owsG5qAAZMdRQKr3BVXxo4NzBbnerYsrorkIhjGiULAusAJuajVpKiFghFn
j2mGAiYVRIgTBoFFX9hw22InYibYWNRf8DjZYjT+LRjYBl5s43HEvLHx1CWvygfmMMhrGL7UNlxQ
al0E72LNTnPod9YDDW0L08CSPdkvbyICjg2VVCmlqoG5YyqY4TmxxsyEplgamPYHpyNPVvd2WRk3
TNP6+3zMXJS5ShqqYuLhQg4Fa6ug1M4S08+VUzYJwkmBMHzInA5l3mLgMkaLSHdRZNl6JaqE3la7
83rxgXE4dkU+UrZe1GW3KDB9fB3ZC0f1RfHwhPwmSmqKZOKCpcLAdMJIB+CkPpDatEknap3d1OyV
SOwXrMwtnoTzvJ6BgJm8ttzajTU5peIpsaAAasOs/6IKnFlfosRslwiqYC5vQ7gbJkypDWPBJU0k
DPv/Spikwrw+MkCYqKG21u4x5iNoNIglwBFtCxce9Q2tQz0ETlBcTdWjKqI2k0UAnH0bsxYvdwNW
y4g1xan1JrYlVT2QxSQukSW7bEBdIDXRnbwUL5M1PZPMvA2L6TNNtCsayteJqp0UeXhTMsOT6wHz
zGl9CnrNHSqtBvVIiTEhJK6cNhGRgYh+OmdTJtKqZsBsSk/vc/2kTYK134qx1prEF7ib4CdOjBEA
javviBNh3NSEd+jS1bz2EwvsxqulEEQM24bMVMAspoGgj+99nJNOysNJhm3Bg2Y1+FLxLR/fIozG
GdEScdlobivxGYtTYqkf0SRBgNW2oG/p+xRkhm08n6JotnZTQPaX4baCIRUPijoaYcFgZPJFS3Il
D0TToGutB0IRPEV/Yo3trR9Hrv7JOLJAOSb2/BFrvULl1CRBOqhqeqDK6biz9OZAUPN2WbJNk3OG
4OuVcmOO62QGRDLUB1p+JotyS1HW82coXPhd6uNs9i1QJvDD93UF6uydpAn0b/tQnXWCMzilYnVV
WQNkIF3qy9W0uJLWko+IgizJP1rOWR25z4zeoBS+gO7IdDQaP/5AryqUDbkly5I1DPhWfrXQRqrI
XUF0rFY9f86q6q1VRcy9m2u1gmD/XzkBTD5IMb0N9mHp9klyMEJBZmHzfK6+z3ky2hgoODAhQmM8
T/VrsWT2ID9Z4yBQX5EcnB1QErQPkR44avDa9QuqXR8+ornnveCUyhp7o8VLFYxaC15l9KCGTtDp
pWforagZatN+rtaM06wsQN16khqI16U3Q9OuxvmLaaKLpPqqME92WS7RwvGmBV0qCGmYXJLlqQZ5
aJZMcB7/xWhqMtVM3FMx0ftXJSuMWO0HFQLhEon8iHrMPTZ/q5hdeq8cMTYNwyOja1HJy9bLDI7P
GVb+FdbsUFlbKICdJl89KmxQq0Nv6ACaLbAK3AtJr7ZN6BmPO67ZqBdlVpkIdMB56yyusUc13R0m
IYJ8O0MhXX0wwfKjCK4NIlT+BBtW3GPW0/vUTxJPTmTYoBn60PE6i8YdYxNHaimYaMsS2MXyuYtE
0ei2Hp4RuAMs60Oc5hETI26PSWNemQ3567Kqi1aKO8IDK7UeVUDIWWBLPQhilBd5+nYZZKuT8Ret
405vqZfVYCZAiU6tZ3yKUMc5vOJi2r+x9tlo3+1inySO6NItWj/uHOcBONWyBco+o7C5YSNsLF8g
GdNfLmexlsziHp2NKkH5bQrJOj/H0BXcuNNd+S37MaNbiOx7O/x6GZCt1O9451iLMxtGoCVJUMGP
d5F2UunyOMjoE2paG1PwQhuEESOaEOXdZdDtiPkcCPHEBmqgkSLIgErug2tWuRK4jOlVDl3dhu6D
71cTZUK39+4sKGc4tDAvQtoAMh8Wm3YxiqYE53db9c8I7Bes3HzZgY8JUyuRWyi8nF5FpjuWAk//
L1b+jMHZCC1aGpD+AmN0Jr97ylywJN+HXuuX7C1cxpRF7ZBJH3JfZ1DObFCrjaeJXWLBGSl1z9b3
y9ogWjfOZDRaXk9pgs9H1m09Hmh7WmTBsRJA8LX1hTkXtNKRxlKlkzw5enySdMHub6dizjrNF86P
advrWgonL+0rkGawqmTDm46LQ9zEC12RJ2SLfuHg6py29UoShYUFkabxtcvvrYyRzvmmvL+8Of/i
4H9uPl82GaSEla9jd4pPo6Mf+13kq3/RewkVtKEvCaIYwSH9rVq+G8e0MNgh1T/N9PsQCqQRfZ9T
tUpNhpYq+H5j/KXnyl4uLUGpCvvCpW3hPFMGCuEkZVc8Zequpp4ccU9ylnJwoinT7cZ8/cPt4VxS
rxbjkDOJslN+o7isSFO5zw94ZXTFOifScf5duSJBW3UGlEGzWcmBtp/2qs2qYkq3cvBIITpTgtXk
H5nzVi/aeYF0+mftGyMWGa7kO82Tns1H01ZQtTmjT6TzRVlogbkwuKC2svIoxqUKcVIQm063zPcz
KHG8squfL2/fpj4qIAJH2a6BZzpOH9suzHUzgM3o08d4dkvM874MsCnJCoBTR3VSq3xQARC1T036
Q8XbVfGRJjOVrkA4Hcwna567GWFR4+s72WsRspinEMxi0b5CtdQkKDbc1sIzHp9vM+ayiANkBhzz
uczeB5IP+3q0sx9MJ8pb8WOLYBX5STXg30+XWoPaDxN1zOqKoAXfNIRsMAJt4Fkm0kSJLYWlIuT7
8st0wiMZeFnp595fnOKh9K1DLjBWIrm4mAgkXUaEoBZ6PsWekSw+MTEpOhddEpmS/WYTV/vF5F4F
RnFbj/PI8ga6dNKXY5yerPi2Sh/r4S6PBMohwmIir7CmaM6KnmFF1TXR3EL7WhkyWoHR0Fpcd+aP
PzpeMhcZhXSqpJZdCFLTLdTdHHkkP1yG2L7rrFaPtxHDVA1dCAwME1a9AkMEQWp7iL/jyeKY5O7s
Bzbj75tF7zAi5eBMR94HZpqwpIWy3JjUD9rj3AueYLaDi5VsnOUgU7CEnQYMNqBcRd4831nOdPy7
oUpUZbl9vDQNhOsoTtBMTjWUQcsp/AnMRlqdiFQ6Wp08CzaLXc9+V/UzBqcQypKRfIiAoe6CY34v
OYOt7XQ/uRcx+W3vjmlplmGplsU3hvdBbQRyNyAml46thrfZbDeKZ/luL9kZhTu55WzVYJMASsl4
RYnX7yrZi27REepFN0i1SGjvEzGLbvp85YzJbVPU1lKVWD0wEzXbFZjhco3s2WCXBD/CKpJ412C+
5e7yxomWk9u3bmzqIqUQVB+e0+Jrl8igzhClATdBVBkvNoZumnD3v9omZW6LtmDKIcWtE4bDsbYS
O88X97IsmyZwBcNFLzmJOjhIjFenkWpT897MvijJQZZv++jBUB4vg4lk4lxIrka5VM0AS7vYm0z1
VWkXZ7IawcV3G0YzUTIMb6ubnKFYukKN2qxD2q9/LuWrcL6ZKsHdY/turf7E4FMvRDKjJUihePJ9
9mTAyj6BQ+Kg2ifQ3qDjSTqI3tKFiJxCZIiaMimEVK0nPbKBAVHghteq23nU0/eR177SN1GtnhCU
Uw8M0EjTnIGGLzNK6dE1dK0+7cITmxGaHAPHOAnDeKYEv1nF1cpySkKkGmUKCVZ2BFmGs5zolX7A
FfJl/BTfyWATmmfBEdgOEVeInOFSC4NUrYSjRu7zF1YbHbmD3X/TbWun/Q+TdrYTWis8pr+rsEOr
NZo0YFp4p24pc1t+Ac/jfkQZhhqgJzl2LaH2MBEuLSpnslqjy1KV7SOdXvruMItu/pt2eCUSF3cE
nTmloM7onUr5MctXUTV4S30zDaj5KF8vGxHhdnGxRreo7VwrkEWp3eBedahd7oJTsY9P0U11I658
2w48VsJx9qQo9EiJ2H79PaUPk9qYr3byQ+HNV8JmB7YV/75VBuGSunjNaoM5A1r8o/dGr37AVPKv
42jTHdh9nOgq8aJj8CBicrhsMw2+KWtWoqQCnT5ChAWshVX6ANYRF/PbBBH3NoyFQWcgDUazFKcn
ciMPTT5POGpz7UUkfIkKBNzlJDrSzC79vohnHF5HzDbXaT/iiGnvd77IzZ1Sc1j2IffbryLWtX9R
kTMeryLm3FZxjZCAseuzwVMZOFzs3lV9cgXD/N8r9sGY+RONLw0ok0DJKgPSYWitBbquPLFHQ5TI
3dbDMwjnbzAvPu8MGSB6gSnk6cnEoGhZ+9Y2k/ehA31G4pyM3oWkJAqUIsw9E8WQqEQw0UJFd+HT
8MLITUXxsEg0zsWAqSvrzAWAc7ELm88LWm5A1NKUokv6ttU9C8Y5lqFajBlNCQgS2tCr9XY3GSJ3
KYLgfEm+WEXe1ICIM1qAdWacdro+DKK716ZT1jCHDj0oRMGgil9dVpoNQQzKY9yUD9Fdf1/uKHFU
t3XTJ4yB8bXEFr4jbFqKFSLnscx0CiNCgTj2sjN3CdJrz8LCKBEIZ47UtC/iNppRqGYcMJJlCu50
XRCMbrurlSCcKSqnStXLDhitl0TvXPps2IL1nJ+qL7IbHUX5yE2NWOFxpkiP8gEzvIFnhXd9ONuo
2XYvH1jBqvHUcxGJwrJKFgQTM9qRCm/oKtcS0fcJxOAp5wJJ17IlAoje+J2MXteP2NDzMimc0cGs
c7BjxFgmefyskuuyT/yCjvbllRIJwRka2ayVXLIYSLlb5mtV+3z5+6KdYPirSFJpU62x3heplp24
6p5JtXxCUks060Jw/BX2O1Y4FIQ986TBykj7yWd3j9wxnwJ/clQQAQdOLgrx2Ln7zX2vNoc7/E0y
0VKqcfj7xjZuFT/3Qs88MJvjTXi0aDxpl+V2jkelWkg7I5KVswl9WLTmMEFWdYeZm/fhcb4zrlFd
zGhgxr10GqhASUSbyBkI3airAckzPM7JReJP2lDeDiO0vhfOLNlWR2QUNF3BOFG+v2eMYhJ0I7Op
LUpSIFL+sfQ+iu7/geCihjps/n/15iMjZg2Pprs0iLvY4KkcL86WiAtWJBN/jvvSrCIFkVcg+4H+
ggLwD23PWSLuDOcZSg/iEfqQybKt6BW6qxtH1YUEZ9t6d8bhzjKth3FMLAhCjpqPmH9fY6Zx/6Yg
I0j2FLkf0SETAXKHmhUgqKSHNszHUAcVV4q9Qsnusmvd5oXdtCdFsJSiveKP9cBmnQcQUWFMm/Fz
Kyo+fn8Du2Q4OOc343lTC1XIpNyO9703ewVmKxa+eWg79LFNDloa3RbDHQ+iOEzk5nluENSLxvGw
4BR37t/Z6chV3zo7s9mNI6ptUT5oey1/RmQ8T0g1tGXdv4cV5NAVh746XHYtmzHy2QSr3LlKkRXR
Bg0rabYPYe3nNLIzeiiNp8sw2y8WKxzueJWSZSxRA5wF9UpfGozfBL/yoZVszC1pPGY29H13Hd7K
Ap8msLoqd9xABjnWKFVB5phcB+M+yR5lVbCEoi3iDhiRtdSKmWFv8U7RnHRRBewWV4xKV2vHnadO
GrVoLAGgTY8WUlWt5RZV5JjYq6TwUnACh8+RfG+QP4xrVM5HzrMZYqwCgFNMlGmHx7HzBGqxbZzO
6s05xYqmMo2Y1UVH3t9M2N0rvVF2xQv1EqTIRIRSwvPLWY62BcGxyqyh8QhuWy8DiwdGyrvdC+N7
+tB0DWydThXwpqvUsDi1z8B0L9EGptBEQWr5REv/8gJuR1Dn73PqTSLMVNJmfL8vfpRw9WHljyBT
jrJdY6TOZaxtPT9jcXqOBj1NUTPsVbT40/KWFF8uf3/bFJ2/z6m5NGtDWi/IiKX0qIbOMKDcGx3d
4KC+jMO2+HfnccbhtTpQkmaMsWbSfJOphwENK039tbIaUJXf5uleyQr3MuK2ETojcloepM00EgrJ
mvqQE2/qnqtRYOe2U1MrTeMUm/Zph3ISYLResNOdxA+vMQHbpY7iVbtFxNEsgAO/069XhYWSSdPY
Zmm3oyd7sEGH5Kt8O6DekOwrIdnm5RVEUPsrHHv+CawMe/Z/pF3XcuQwDvwiVSmHV0mTxznvi8qb
lBOV9fXX9N6tx1zt4Mr77KqBQYJNCAS6Kx9z8bU3/OQ9JSgfefZd9ppfN9cyKWd4Ph4xzPTRpgXm
5tHu4WLBdpmxKRRlNUzHkYyOv+D7/8ID88IfDVXdWI1jDueSnbbmNEaO47Ur8H+h5zVwiFNM7pwA
GY2MblF0/+CYRV614+1hOtqn4l19lH22oWji/gK4784JqMGMSW/SEM7FyVbdW79S3gGUDW73bINl
r7z7VGP+75OA+fmPyxnJXQeyJjg4GZhzUiAYWxlQZSO5dnjM/R1HbFnAkUC1bR3X/q8TV4BGARJe
PUgU6nV4VXzuKn5fRgFCJiWe5JRXng1zL+WHNvp2HqLIfRLww+msoBn5E3szedY3xW+Qns232o36
TV5zYtRPvUS875I4dR1rZg2Jdtizqpu5vWTmYbLX5306f2FhjutjIMiq3NlNhzULjPXkRG5PCjAT
EPF21k4KJm2NRsQ+hQWZgd1Y8tFM6snJUSGnNJbx7/dXo0g6jlHVOGYzP0XyhaxdptrRoarlfwGG
dxsC3vV5mHZWhPu9Qd/mG/U2OxRb6YGPGUBTkLgT/xJw7+YE1BsbtUl6HeagtIfpJCj8cXEL5SbL
Ma7xf11ay8nSu0UB+bSmj8OBl7eK8a5JD011Y0m7Tj2Wxe584FG7JWBeHqKOHlrYLXX0x+Znra76
6PHfTAggZ8dj5MQyfJmtXdpfyP2d2n8/b4IMCAHghtRp1IH3EzX4wuY8MeHF8MLFxXnVwGTExbR8
Wt93R0C4qGrbPuMPUVlzJ4OujJqTWD6r778vABzEnctx6pH5q+G8kooHa7oLSseP2oxwhDAkNkQb
Y193UgVH9LT3u1i7GzLpmA4FptvDNbFF/JD8eQf9dkpshtZiBQUCHgaj4k8/JTdF/bT+ZlxEr1yT
CU5Sp5bYJbENWh9Lu7UlGFTuiiPbGWsw+bgShk10B7KcnLCerNRS6ykCRaVCC49j3693ecWNV+bg
GpfFlt+2GuduebF2/1rFsvhKnGC7KUmtJFcwm1nzxgzrO9mhBk4JnBA58ltdtqBuzyPFTDyQyHhx
99zqxAsItWN8eU/8YMyJh4lX4yI1ck1WukG9OR+FlAUBJ7K8G0pDhoVROxp15kYx1bK+3EvzXm8W
ie/x/lFWaYHDy8C1+UvDNMFbv34fRO6o7Hs0R9FXFOWXgBj45NBtO8T2NNNVH12lkn9+3Za0xVEd
+H16bWHhOidVaosb4JLF/c7Zpl+Zb4PJdHxSr0Pdj4+Drzyiy9tXDAKkiNCzBbSVgrKeYv780WUh
XsQMz5p3SUr0khMnV+zQkyszrWYeeioYqOXbRpa8Mbmu5X8sOItdenWnhFHIM5csu7HByKtDTO38
VhHL5Qip5JjawWy0sBDNpmdOZuHWabGZslIlihNEzDlCEmZUahN3IwIdfVauareu1W/Pu8Kj9syV
IZakVLw5yRJvax2lypdb288m+ag2hduPkqsg91Px2DbUGlkyIO4qh7t+AkSNldR1+RYNF1DLYLsC
X7rK7eC4zTrfceUh8qOJymAcIREzGXhIhwLbZl60b/N36cby1LvyaK7Tdfu5b7Tfx9kRkHaSw7gq
G1iz7I1h3EQ9VeOhVlDAi0Jv56HimcW4hmg03o4GaSd/nyHHVa6Hrc68slufDxYqS3cEnFCcKJLL
EiaNO/7OgsKSP7rhxXTNpQrlr2S5YPmj+n0NBcytgPFTwwumFbpNEu010X7YPVQtKi+2X7rYH8bL
TvIZKWxw3i6Yxj4G58hmMI5EOHed1X8pu8azVWc7VMqDYkHxrK4SX6mHVZAaO/CNH+2eYu0nQlUV
K1wtZBPLlH+s/hp7yPx+W215b2q7CdcOgQGkNQFmosbq9ZaHKvO71YyPfeiSefPlL8bJTxbd/7ep
qljgGkDfVY388Udib51fXGEJ6jylgi89HrvZRi1XROCeB1Jw0H/c0FmeikzjHmZHPQMPWrUOdsjB
g2Py08RjHdtEJqllc/6WUEVWSK6rFka8S2usITOYSlAcfNAZdUUQyZAqFrjmFmwfUwwzkEjZZevx
EF+0wVvpScOIZ/dUflWoG5byTECeMTTKyeSdGq2TuXWG3r3EbWeih4oyImCNHZVGBDoZtDShtIsx
BSWGyCb1zv+Xl8j3YBQQBl1vRQC+Dn4nqBuOK//V/QiOauemmtf5nG08uLWIWQIiIMWCV2SqnK8e
BzzPfzpd4poNkW0tx4WpyYpiKoptiNKkTuA0NhtLXlGR91xxAUFf4lyz3LU7d1yBogt0L8Q5W7yT
3o2KXWKYKZFMrj/sqRfFzlrHN5PkButhHW0RJavoQSV6FBdzyhN7QiYmx4MWagWcDJX2dszZ1SwF
GJxhfp9OBEou7tiJKQEkBzYqKpvhWpnflebXgrrP+aH5IxM7+X2+tCcJkcbA7B9wVxLcddX4XJYH
Fik+erDcTDOIxHK5Z+LEmgCIUTc5Nu5yfsGM/uxnfr1R0W7eXlsgGuaz4WggLNDEgLSWmqRaTDlP
TPODf+KorjBDTwy+Z00luajOr5nd3usO2haLgO3rGRIvUXVVdJ+QmeUqRf87EZqQkY1S60zqhB3s
gsGtNN9QDTyifwa2TowI2FhaRW+yAd4503Wcfo3UjTRszp8yagEFZGRDKFeBDhNQt9tq23arbcDe
tKbIf5ezvRNXRGyEiL2pcgRpVqnpWutwL62ygx76GHdCgo5vApKQd/mQmTpej20DQ1zC6s1VW0ag
EOA5bbBZN958kF/avcHtuZM7J+6nRj5NB8N2Bj69/9D8GlorD7IgR82+Wc/Jjao+nN8rvhd/nur3
3xdiTok6Vc5SrGEPwYAqvZKmr7n2kEuR26ZPUDr2z5tbvDRP3BHWT00nW62MAuvnbMKkdaXye9Hm
3nkjy5v07pMQf4qaVkZswUhprh37JZ6oN/lldLI0TcHYqqb9ISyWa/FsOwGPvMrTL6y7LnNVjPzw
NNhatZOXvDrQ4+T8tZ8Lesu0DMOQLWT+wo0yV3WF5hq8RMkb54qTtFRPerfq1uH1sIvBmNFRcLi4
micGhXslzyVJGiIYTOLbmd06CZUILMLFiQHhYsnkhJkQAuHHONgUfrmB1PuOM6NxndHcSwc378Gp
pOKASZJL3dDL04Qn5rn/J3CfW1ow9zmONC/YhtvIk1o38PkcQfIq+8GB05A0pGr1YiJyYlW4ZOLA
nIqgwGhT/1xASZI/JtW+tnE2ATqIP1uWPrEnnHPVMqcpGbDIuXuQMg/NnGvrMtxswO3yS59deXGu
qSRyGaFPrArHHQo5lWbxeeH2m3GF+jtYstD21XvSRf8KIYQtpTi6nFSeGBSOvtzErDfrt1iqXyso
/jlecej38w0n85u2zba0iEyFOh7CJTTnLB6QLKCMAjkCO14XJqUOsPz5++6UmIvLkTKjkRMmZi5O
22ycS/lah/Kuhubl/oFCmEWIPrEmAIwxWflcgcXSMxN59JohtlxL0u/UgNJupQwJwGIPFuYz+V4x
VblkNnvGu4kn658ygx4cRwGlJB8V+ni+tSZMCqbCTJz/iEJ/Kh6k/DM51bsJ8Q0t1dXWCLiJLvuB
ZYrB7Wukq/OX2uJqndgQtsWc66FsSnyQQeHDa8r2brCuIubcnrfCD+Qf6cCJFWFPWkfuUzxeYbGU
l7xd2zNO67yyuvuCmoZc/DI6sSSgPnopG7PGRea1wRUzKnfCnIuKqYap2p53aRmETiwJAK8N+n+b
v6SDvA+3HVSmOs0Njx36/zkokFNi1CLyrTy5UdqiRfWIQ0JcXarmJbocm+h6KmW3b3sCfShTAqxb
lq7NPYOpJA08JmdeNBxn89hI+7QigvwNZv6MDaTU4OrWwWstgHkml/Yc1VCv0+0hd9ug3Mhd8BrG
8k4r09csD/1C6r2+c17zoaCML96XEJv6n3ER2NVS74uMG79ocUtjE8FN16xNd15xhW7qGXcR1U/M
CaBhzmUchzLMJY2xawprNYTDjojL5RP92yWxOV8LrabXVdioMVGd9Rve3Gb6eGFAC9P3/Dr0KrT4
Uq3thGNih77WACe1hhtV97O+gSzBea+o3xcAZNC7INVL/H6OOXTjWhtvzv8+tWgCbAxG4uTzALYO
M5pXttEd0sK5LOSAiDfKjIAZypjpoHyCG472M9PxmPrKSqLCtpx4vseYSIBfaqGtSTi8XnIcLEyE
aId8U23tyM0BTRNmDPqL8K4msm3KMQEwoqKR4zLE7T4Vl3K66+UbUo1sOV85cUwACjk3syFMYEO5
ylABaDY8nR6ef51UauSEXEYBGZpwdOqmwDK2fu9DmMetS68/VFvN8rQNLyMO2xjN0hYR6KRdASJi
e0zQXQsvma/uy8sGlAiR73i4/u8hDeHWd8WG8nUZ7X8jhqhlw6qyDCcHrurNMZAenfprIW+LymPB
9386ZYaQbNSBkrMkhiGlvgizS6l6dBKi0YMvz5nbRCTQVZ0wLCODR/8OX33rcatsrD3Nk0HEu8gy
JbGyNaWBexJcROaeQdaX6p9brtG/x7shgEUROErWBbDRfovuq3vN71K3uTBfrId4FzyX1/aBXTT4
qPTOb9JfEpv3cOC+n+QZoMKeA8Z3aboZ180lP2fsgMEraORBMerpUz2wJ24K0BHodd5LEsw1xuAX
kwqRnhizPaG2+Ue/BPwoaim2HYUbcsqHyqnWnL/ZnvGI3OcrwwFRHbglCh3ysmHmdz2K6bayzzs0
DP3jPyJAC94cpTzV8I+om17zsmtOXJdiVsUd99mt8UPeUvTc5JYKoCJBDJ01IyxqV8Uu2Deb4gkv
PVemG20hgVG5FLEhhWIia0fR9VnQxECxyi8nV7/hrzDhje07X+rnee9s8Aqzo7wkcgSxPbhuAxD/
8DtoVEM3LY4R9T22XJ97D1WRLRnsa5ocMCwjWzer+LKIVipEbUB1cZDwbpw9lruk8O9Sn2wIIOBG
pFAOOpbWNQ/dOMKodrfS1lnicln7eFeCsHv2fnUdUo2OPBDPgKlIpZwlZW/nFsyGvelX7Jaxi9a6
mcvvqnqtUVUdavsE2DGjrh8kDjtRC73ezvKSPFifP3nUMgpQY1SG7ugZIiRuoO8Y7aFN78p4FTxv
hXJEwJnJzLJOKmFlCC7l6VLS/fO/TyVCpoAfVqiqESR5+UNI+Wqs471y2fhceA78MZ8bUTiJeQE6
SnDmaUMCY0lZuSloa6eL3Pn6bx6JlY7AlsPG4XARQT3rjndF8ZzHrn11XUKzmYInIg7EhmF8DOqZ
zROeMNlJ5bYoLyPqM4wyIXywMNk25IFHswrW6epBqy/Ljkh1KJC1hI8Wo+nnua2xaknsZvfF93r0
NT9aW6vpefxpPiuPxisj42H5LnFkcGvqmOrFON3H9MDO6lgxSxkDJQ/8k5k3sDmvxgVnyUPRwxuI
L7PF03Rijv/9JBuZ0znEAC64UXT1xbLvOkq/ezH5Pfl9AXbKvGiNKoM7ugUlTGZvtNZwA/A/gQdo
jVK6TaADx5g/MPXEnoBBSiZDHq6EP+lYuGHzOIaKO1exq8nEJxm1cAIMlYkUqkYPQ0X7nID1yYq/
febUnrgi4FDrBNCu1WBB2r5FAjQXZrSJ+bxdy7n+XAPViTkBiaYI8mcJxi3Rda/eMAzthaveNWNw
Z/X4HJu2OfVdRKygSCECRvwqCjuERpnuuui6lW6JBeTfO2diQZQmcma5zuYCHlmKy0+StLLltbGp
LnknY/cpGY739RPlgGOptiSzhTV7ulD7ixRq3tGW8IhaMgEcZpXZ3ajDRlG69uCPRw1qD2PoSo/t
Cnxg5jrCVLNLEVIQZ8oWMIKVXaawlkOSgb7nWPWS5MkuUlRZ1uf9I8BCZEqWdDvKdM5xVNp3YXQT
qoe035vSpouIw7v84nSyWQJMgChHy6QKCzndSMpbE9O4rQ72EQJSnDe52tRPZOvu4p11YlNEjAEX
ljPDpokBtKB0JfQIRsSlRdkQMCNXlMZICmwV4+0+0zdT/akYhA1qlwSgCKPEkDoHfmizgi7Z18F6
ZHbl1mw/NgTH4/LY8vua/dF1L2eWGZmIiA5z0v4UdxgDRw3C7eNCuTfqNsOzTTge4wYNWmWsqtva
NmZ/0DSq13P55GmOZmgWGI9EDpNOn9Va5fdY0ntjcz329+dDn/p94WSDEa+wlLcz1tgqJE6D0Z1a
qi9x4SBbEDeGiKWlQt9SFDCQmGPJWL3eK+zbUbK8EF9y5tT7qfp63hvKkFCJik3ORo4o8eLyWstv
IumiHENIPX2CsemDQ0IaiKJ41bEIdmqt34ymtSpBqnTelYWN+WBC2JhMVjRNH2BCTrdVciVbRHMj
tVTc/kkC5hRmi67CAIGlN25c/xhaw8sbUO0HL+cdedtd4Tr84ImQirHZDIswxu7Xqx7NeSa+rPPR
sw7zNgn84gltPReBi6HYPdiYIUzdeHJIJGccfc79BwLqtui5H50Mazml2zS9juq7zLxUEt+eUexd
nXd3AQk/eCugbRdIWjcZWNdc3cTsS9jtWypDo0wIYGslXZNrDkxoxVVe3BrzdqYkNpc+Rj+4IYBt
X8ly2yZYsl8dlekKjI8XFSetQ4mH4ugmYlHssy3qSDEqCcYqA7KGw3ULAfv5S5USFwhxpEQ+RqcK
k0GrYaYJb5J5a6vE1i99uZ0umkjIqKQY+rd7GGDP6StvZqy+Rq07dW6/4h1J8pZzLbcJEd3U6glI
UdaQBmz5SWbSaw4VBvPaRFwEFJnu0hfiB+8ExIijcByjDt713/R95GV++sDphfpH4+3tkRo1JqJc
JGys52qUQwXmUv2GmXurO2pUk/JSOvbBJQEYQi0r7cSBDX3DK/H1RSa71ircyWt9rbrplZ678dN5
fOAH5wwWie/ik5R2+Fjkh7evPSjxXoWteW8XiV+zbA3ZbZfJul90zcN5s2RsCqChj8ycDZ3Hpi/v
Oalc4lu8j6z3DANvyJzGtbZcmXp2oM6cgCOFNtemacKsbequpJUYDbgjPCNMiC/j6TAPkl1gRXsH
o6bQz448LkYXe/kxxzS/DyVYUrSDsikkGnaSl+Y0w6ZSXtnOPgj8804RZ1pM++LMyNKBQ/zA1kV7
sNH1Ws37RqNmX6hDrQvgMVWzEzAOWdluklZYOVe61S6DkH/te+1DortU9Zk6dCJtHb7q+trQ4RtT
/AFSpvflLfjouY5u5mvzls/5SD710U+gifh8rof9WMgj/NTs1NXV0DOcxhsLEiQXvv1PEUUXEEVW
0P0vRUh22nW34u13hYI3BGXPZ7jnhLhwKKeEXMOsYsmyTaykLgGxlOwq1iUv+tRs5genBOxwJJ3J
FsPipY/Vrob+pu23uNPyazwcuvReUcEvYAa6yhAiIcwZ6ui2ner2jHlKCA67z4yAnnomvpGrVqtq
Ib8A5Jvq+KabsUa3l3WB2fSVvNVvqZZTAjfEp3Ij1YfczBEe0rhm5W5ot/+EG+I7+RCXJmMKxyXj
p2GD3Ni8sI3nQKFIC4hbTHwobyVDUsIc66Zv2p1yiDf5jkc41V1KLRf/+8lHioZJMBMxjbe/cNM2
h0oj6jFEpBn8gJ38vhm1c91xKCqb41St7aBYVex7CPg7vy2UHwIqMCkfmryAH3mxqZTWDQOKp58C
clGWopqULlQnmLAvhhVK3hAlbN12xWnIoOVDM5cQ2GMImFBKEFPQ+AdCdpzXtolphmhdPcVet66P
k+pigPqQbEjiEsqqAA1hWo2OrvINK36Y6kGfmStRJALEZomP3LMmhyU6NNCgYe+m8IcqvfxTMIgP
2l1ZZ+ZQ4ffn5DYeDzLbnP99IqjF5+wmtGrZ4Wtk6d+CqXdlaaemD6pFTiVQCyXkDnPXx1HAcwf9
po38CYJ28aoFq4NXH6sRfDm8I5GqCVNxLj5et3OYxIEN75pVe9QgUzIlvnZZHiFZ5VYP1otCcTsQ
IWcKGJGCcLzK+CXbBdf5uDLyEEyk/4YPog7w7OSYbeVwGisXs7aLPyEndnrNmUKiYEujPckBfl8t
IlcKX0r9MSc7fqlwEBBhsFV0avDPa/UGEig22Ke84Fq/Hj2DYfigfrGmDeJhdT7Yqd0RAGGs4yxL
OOyVoGifngO2qXWiUkaYEF+xdQbZ6ZKDt41R2cTydP1oJJ133g8qrsXHa5D5sUkeEGb6ZowxHwbZ
Wj7P5DyAMM5zxv9DeHCpyH0aFSLfVRL3/60jcVqG+Vj4duJidANv8538GbLvD8YEsKidyRhSnoDr
6bXWrFNqQpzaJR6dJ1c5U50E+i7IrIL2VipNT4kvGGZwz+8SZYT//cRIL8c6ZLvghDI8GdN3VjSu
bRDhxo/JmQKBJeQKc6dJXSUhEEztpRovrRyDzPFVnuVe017EOvHSQXkkIAMbNaWNeJVFy77IEt7w
FNDaM4mI7mVoMB0MjlmqoerCKVViidWS5qARZAo24PteFVZDQOhfDtBvG2IqD3mPtrEH2JA35g1P
5XOvd6HKvJffqNuoD8qlrjEE9Ls9oQTgFGGSRTzV1q44e4yF+V6sn35dbEMVPIK8gBStwrW9yqkh
MtJV4fkhTZku6wZcZRjhuJZc8JleI93bg+SBn97kB1XFWY6Sd1+Fw2s1YV1kHQyOxYtRyK6io+O8
I5JxIkjExthKCzDqa8NInWZACWkFUSgiSCg/hPNrmUggWwYTTfWtyh7szvBTdvcZjHhfK+H81noF
qW5ejtL0dsXY7IPd2RuHdn3ezF/KKO92hJMbxnZazG+feo7L5Roar39K0cTu3IwrKFr5w4GKguXE
8t2icMEbcmumQQTPKummU5+m+VItn9h4f94xKgwErLDVogjezlU4vNaoypoEFhFeiOm9nAQ6C2p4
YUEu1slvinCApOTWpiah/1Jx/b1cYp4Pzbnebvl3hHLV+7xrvXxAdebr6GHC3EDhpNtON9QHMxHg
Yu4fJpUdZhls2gUoBvRLVbs1LOIZhVpAAQzaMICC9YxDZI6dqzmNq6ENSUJ5N5cIRKCA7o9kX89y
VU24O1+kq3irHNptcVA2nQ86b099ohpyqdUT4EGqnH4MuLnMRAoGVuUkP5QUVytlhC/vSQ4hK2Gn
Gfx7Ilb3WfqsWT7rb84fIWqHBGiYWR0Gs4MdktvMTdTWT+sLxz5IeNw/b4g4q2LLat+XfYQ6NR5W
88u63ScUFiwNS5xesuI4LivGJK35jgye40BltvHQQbqKfgZ3hekWK1B3e/Fj4ZGXO7GCYs4/Bmnb
JRzq8DbiFddGgfpGFrns65CgOsj1cBzdryUvI7mjifAQvwOaNMpYEMNyD5UuR99OeuQVw+qf9k3M
/Iu+tm1Fwr6lzmVW3ZWUgB/H6D9z2N/QJzaTjomWhAW/ZxUjcJvgTu+uTOfVSp+bdmvFaCc97w61
ZjxMT45UDpKd3DJhrogqFIoPYTq7tfXz34zwf+LESAopHDnlsKfnh7lG80CjuEkdESfqLw/v70sn
wMMEmnKIpmP/nTsJsnF4eF/3udvvpY19cF6olmniAFsCUgyFYYxzD6cMzYRc0Q+kLOdXjTIg5Axj
POrZxBHCLA99ivy4/37ewF++Yt8XTMgX1HSMh5SXu6Juw1vM+6151PIVT4SLDbVelDWxebQylL7X
S/gDJvw1L7NCR2APNkdk+iQIEWsn9pFqTTRGfQnPoGaPSUVmu9Fafmmegw7UiXie9o1rS17/23KK
7aRhKNVsnuCgddUfuVZh7FU/+WNgtEqfCFs8U/gDJlTL0DVDMQxdrFlrJtTionrkj2XltKp2+SpZ
p95ceZD5gVbhOrikykXLx+vEpBiPeW+YrIJJPunDx3zmLUPV2oIyYvaFkh1Y3MATY0JoJgYz676H
MSNo3TH72XyqNvluQMxlTcyad0kGA1CNcyNUeBXpOJdfiW1afNPULNtQdM2SoWvxEfnijkF+B/16
bxoufDCgWQ8+hmRRziPfoxehHNHAqZKg3acJyaXdFFNVRaz3usgLUhdNsvqe0/NLGBRAp6XrGG9E
JrH/uWfpE8t8M0/wfVKaumBajc26wpAgDpw3f4XV+0nx+1W9ng6S5lLz1YsBcmJTuFNCrezLrIbN
xEncILqtqS5CajmF2yRschlNLljOZpo2sST5bcnAM0tpGFF+CNeIbSFrMQqYYca2To6dRSS0lBvC
qa0mU231Gr+fqMeiOcBE+6lXn5OtEM6qotkdK3VsxVzdqIavqS/EKVoEu3cDYptKl6pdHBcwEGZu
fMlJKQI/WPMCVbMzoEBNQh1lUDi2ucKqWuZHqV83tTdd1l7pBes0RnEq9MYvxcZcnXeRiAKxaaXW
y0BrOxh08NGUd+Zd3af+eRPLVY+TVRTwoQ1NtepA24S0f1jZe3WVXbVblEib0uXfhNNXY0d1bJE2
ud8nyKDOqVnZPLpbX1lPexl8WLzBqN2zDEb56yo5FEMEvNiuUnaKPMsDTFbfVC5lxclOU68c3DJx
IQGa4VWXQVOeUb2Ey1/cJ+srAIbN9MQaKxiOml8X8lV6oftlBDZjbpJu9uBH948c4MSgAB1RX9lK
YnEI7IuVrOwS5zLO/Ml6YDM4hvXd+fjh//45awKQjAztOc0Aa0UzuEO2GyFqlMR3mUKkUdT+CWji
sEQ3bZmHTAX1T+OYFKGbhdvzziyfNxtCvSpE6vCB8zEuGyWy51GpepSvareJbvOAgF3CgPgVHFlS
ZGbcQBnd5OXLSLGLLpfIjN8eiB+7U4CnBtso4cEd0zybuektRHzRa9y6cezqbMeVXui7nvJLqJ8n
ZahXUg2zrHrp628KNcpL/b4AUvYss8xMEGV2/JQorlF+P7/xfzml7+vG/4ETREINM5kCmzvgl6/6
Cs0eHgg/wTcOheo1fUaXo/ndHP/7iTlnLEFdr8BcMF4F0S4CPYVNCa0sl3pOYkFAnh7Dz6bMjXBi
x/FbdUxv0QzuS6vYA8tRdJldqmjkNG//cSkF/DECw0LWh73Kf3art7lXrxs8Fa2kmD7EB+RRuz9v
kQoOAYIwogxZkgSHqg4uJWiQZQTEUZsloAIEDdJ+4uvIlMehuizGW5NatGUU/R0P4kewCSGIyG7h
ghF/adttmKkrJ9I9eaLa2Yi1Er+A8aL3X0NjNh5mR14rFiVsQSyX+L3bOHOaOiN8GafLSF2ZzZ4Z
/vkdX77i3pdLgAM9tW01BhufV/cP8rS3nAcZfUsxu2f9luyP4VndnzfcuzG+pCdn1WCSE0ccs/t1
GHtcvTTeGKt0FyZuug5W5z1TeDCdsyYggxzpTQU5FQB46Nc/i92wKb0i8OON7pa77gr37KHz+exD
5Q1P0YawznH6nHUBMmIlbKWpw8LKN8k9KLG2UH8/qs+B+39pdVHWBKQIwryYMxO+WnfKWvfSVbhv
9xx054uY7FemIl9ACZYzPQsqwFJTHcLiRaOeCP6S1L7HiQATkprEYcC98Vu/RD6JB3PjUtnwxxVQ
b20k3/g3XBJHKmWTFaYewaDa5Fdl1bjppD9ove6eDwriPItqRk1v1Lo+ISamMNuqfeXO45dpfjxv
hNgdUcmIFQnTUg4aQT/dWyFbGTb1PUptkKhlZNVSZYHFEwf5eSzdUfVVVMfQ0+A1mle8ao/jptpQ
55mH8JkDJcoYlbk8SFYKv+Q530vo59Nv9eJW69PVTOnDUUsoIIc9FEo5ZghwFt226hbyN+e3aLlS
+55PiIpFpcKUOcjgC6bwf9WFs4N1wxl1PkUAaWkntgRokHM0CLIQziDp38WVfFCK0TvvDxXXAiBY
dh3FJse6LHi189uu3csJ0QtEpZWOgAmpUVSSZmHJJoaWAqVHY0m4cjzo0FkYTh+/0HM0hMk/tLZt
2ZHm2oJbyGQfc9De4Mt6ZaTusIYi9d20pe7i88sInteP16MUV+1scBSSwlVtHSt520v/di39Ia7t
NIMmJzw9GvYMLar1xoIEdY+mjP/n+3kZJ0yUSx1VtSxDFOaphsxyxrBD1aVwJy9LHjgt+ngw7zt7
Y0F1+/+yupgBnhgVbl7DqZJZ6mA0GQuvV72guLKGoxYTvXCLIHFiRjhXSQ/xkxLaqZ4iX9vgAu/Y
p16wTywIx8qYGztOKzgiD7Mr64lrUAd3+cnhxIRwqhJnZJPOTVTP/AvD2KqSW34bvbdX5BeqWr8Y
4O/WRPpvNeklGeQtPWd91NNN5VwOzvo8FC0f2hMbwiFicxsUFt+WaJfcs+vMLz37aLqKl19zOWWq
kkm5xBOzk5Q2tqZYzsAj5qnq/WQfLbx1xNO38z4t3nwnLgk5umSoddTFPcq/Q+3mlbIZQvZ1hqg2
SANTlcxc+c/9cdGemOOBf+JSOVsYsOYx0UBB4C7cWtva67fl8+RAv6u/kHbk88Zi9npikS/yicW2
nS1psmCxZK6Kx5tjt8k3GapfmZteF3i+pKTqly/gE4sCRrTqPIU6WAa8JgvdohtAtXrMu41T7ePI
cvP6vgqSFVNuynp1fi8J1Hjr3DxxdYi1oQFVPL638sZ1sp+lQuSYpGsCaox5mHcl5KO9nLnmPl9J
lygnAoFBgBjtTUIVarlKdrKQAoCUpm2mTgBrRucO81ZRXWsLhVjwc2kRima+XLqJi+k4csiHOHgi
b4dmBXgP5DuoKeh9CXaR/BAZ9/+0WaqAJZ2dSIo5YLN6+0rBpKv2eP73iYOtCuBRyYVhVxp+f7Cf
inytTLqn5duKPTpkNxTf9TOHWhUwJFLniiUjTGXyJXLAKL8vIE0SX5fTU0ZpKlJbIwDIEMSp4+TY
mrB+TOe9Un5rYup1mbq5VAEzJLnRJhvCjXifH1byKluzp2LbQo8Y7U++ent+ozgcnFs9AS7S0EDn
YgUEVjHzDEHKndIMe9DIr8rsU3muaSNbghalAXL6j1gY90XD2mHA4j1yERfeKh4cM1fb82FxiX5a
XkR7S1UVRUGzgyrSqKMt3dK6EptVGy7kGvVV4v+4VSEMhq6DaUs+Hi3i34k5IeTHKkqdieNF9Y03
nupe7Y2y67yabr0LveKm8DSiJXQxGk8sCgtqTfUEDbQGr3LTVTzvjfliMImsmjIhBHyoSxhDDuFU
Wn8LrKMRIGWLKWBfMqIrYCoybdsyVVHUuTR1B2TWMpDW2mmonE3rqFqfD/OlzYFum21xkS4NVIsf
Y6+OslIxajRTjFHhysqPkPJh6RydGhDO0TyxcpIG3q0R2m5TP0IP2TWlL61KOELZEXJzTbfbWe9g
Rx4w7Gm6Rqz8h7TrapIb57W/SFWSqPiq1GGmJ4f1vKicVlTO8dffw/Fet8zRNvezXz1VfQwIAEEQ
OPAN3e8bURMwM1c+MKwF4g7b3Erm3GYCxQvWMMZXbJ2rtDiasS8PNSjTREWQzS9ENBmBQdY0ix/4
m5WpKLSwgALBMzbp1B3NVMDmv3UoaSsI7huVpmwprQQICxvKG+mkI++T+1NSf++sSVB328zW0bgD
DlzDtIjKt9Q08dxnnYrrqKI4+d/WzgYvtYTKldv9XR8aTGkKE5ateIeld7j56rZtEZ7jJJ4MSksZ
5ZAo2VMMw/jGOyNHi0bdZT+Bbvw3CwlrTM5KyqxIY5W1iBTdztqpfuzTxxpvvJHfYxan2WUYt3Uu
u/K2ZnVLUWRdVYjGx/UhUtpWixD2tN3gKV7qT066C/cZcnhQZXqaKBHc9ATbxhpXVTaJxffLZcnS
NmbHcqVgiZ3lKWO7hjEBrePqVRzjQLiuajMDACXsT0ROq1FmZcrSsAwAz7NHsjcSxwZbNUr67KUx
8oRUXZuIuqbJsm3hXdvgdRph172h5fWIoWJMteD5IkXJ077/j8WTrdeSNRp3VNbg1sMGEqBlxA13
VUCD5Ev2NzPR5F40XbB5a1iDcackitGy1GvV6IYnrKV2apcGxX4O6kC8+G8rhoHEV9NQlIR5ytyV
oTYaUyF2M7oN+a6gTUW4GHQrgq0A+DJDnEVVKvft6LaJvSO5/liX4xdqx7uu7PdkER027P/LnwFr
OO6WEMl9l84j5NHQ8jKUT3M1Y0DjIZ5fCxvrT4yD3Bgi797ytjUmZxu9ooKDh0JEFJDZwzD1BicG
gRFm7HJskxV1T20+gK/xOPOos1JXYx0yZteTJznpUbtrpwDblN9XNOzaK/lmxlpvIgIW2Mp7gXF1
XQ4zndaE4erLXRh+HZeHy2FS9PtcxpOYi6EaFL+/mLHqKG18FRuNAGMzFK+Vx52o6RxJudbBkbtA
PdoO8Yrb0Ot1zMOx4J+Hwge6rcveGpBLf7C4Tx+aEFL1wxxI5mdqP6lTUCzyXTIf87xzf0OJaJRW
TCSOWNTFK7GXxmyoIB+m6ovksRPtcNlWoI4rEXhGVezY5qwvN9XaSltYOxsGx3oQFxMOnnYAk35Q
+Mm9qIVgK9MGHehPOGY0K6Nb+nZp0wZwKga61M+z+jL33y+rbDverjA4nSk6mDbw0IhNnYES5Huk
HpGTvIweSMH2QuanTStfgXEGWFG1yeoSrSODfZDmgyRkZBRpjDM4va3DxkbbGl5KlEDBqwJSjU+5
K98yckE87jOyOtHyBqFVcOd/oubW2Cods4p5fl8nKbnI8dFrZB9B+yecftoOgis18gdXXE+YeAeg
cmtlnowmcJzK+S55VSMPbY9jMKPzPPXEI18C9fK1LlMt5phYUK8GTuFseoiq28j43/eEYRPvT6Pn
a10l5q7KCs0zWFQBypzrvvOF27RFYvCH1hDiOSiBGRrLWxwVGApwp1iUhwpsnS90DRaZ2zKBHCh/
6rdsbiO7RU6I2RuXtYkuqVOcfqdOuNYdFzCQFmpdSCGYXt4m7fUgemQQycQFC7NRslHKYHhR5ttj
6sgVFYRw0afhIoSZT90k19Ba18rPGhkd2Sz3VkoERiYShIsTlp3WUkEgiEWOeXU/2S9/FlZVLiaY
daGgYguAPvMKFLOi45SDNyS5YX0joqR5U2k4jrA8nWCR+ocOsHpc2kIHWNEesL7SKfSnPPvrskQi
DN5nJqVTwVuDXNZ0ValzSXSoIiFpw+Z3WUnCHbCDGkt9OA5Igx7DU/XUo1NKMZ2ROGCtcRpH+4Lt
qb8zh4l5nZ/a45ymNmTLtjpglileHQ+lsm9p7VvT65C8FPYLaUUbRkWqZH9fHet6S6TFbqHKMd/T
+SGpriZ0D/zZ5+L8yJoGycD8NPJys1L9tIpCR1H1Y1niVekyEvulD7eOlfo4Vxr1qZi1HOrT8bXq
5ylB6SnBWnHNv4wj0hrvUZNRZGBHGd1UPln0a6OcLCJ4Sd9OhlaycAdrp0Ul0WZgdJ7sKp7i4Cqv
YIN4HpifRE0W7P97QW98q1ep9WqHww5WUN4UzSdTblxr2Fnq56S8mX4vcz1Lxnd89ZodD2kPybTd
DAbTGNy24aFBFQYP4HsqzFwFfsz3fhm00qlsMDh5H+UPdvP2O8agGapuKrJq8Vw50SwpYZTimNCL
23T5q5nfbPX1MsS2Xf+E4Kly7DTvUnvAZYJYnwf7qdKPpI1dySwEJ952Mcc4A3HX9qytFa0rcEli
RoeaB9qJUkwPsj2bcSAJiqrbH+YMxoVxg6Sx0faQSsPqrPJGTe//TGtcAC8TNB/PI35fxmSKVPkz
zd0iCgpN8Jiy+d6rr7TGRW09x6hsFkNrtT+Gfo2SLQ5ZPz7phmfP7ujpmMWNPJHTbgehs/q40J1U
2pKNeHdzrS52w/jLFN4YoiZ/0SfiQndFTN0oWBknwmqkUvmeiRb+vhcrPoYeSzbwxKIpKv/2X4bz
REAHgLMcnEwJYQME76ufWZ/u+CQ7zbP8cNkstvV2RuSCt27ovVH1QJysPdZrOd3k90ktOIlEIFz0
XmJJbdUKIFqVOrb6ucW2R9GsqEh3/BVITquqHPEw6i63UyCDa6N2i1cTsft6DowgDeTKJ4fLyvuX
CPFTe/yVqK5KxQIHK7tgslsto7wjD31gH1Gx36m/dwie0bgQoS6dsrQzJOw8RpmUedGx2MvvFVjR
aK/gi/F3pDyTiSVRQFlNIA/3WuPZhSDgiSC4ODEpE7FMNNZgIU4wS1/t6DBT0VO5CIP9fZXQpWkE
kldmeI0UaMfpgFIoC+G1V3uMWta4Yg1fomYlESgXJuwpm3vswANocVtnfj+8trpAsO1IdLYELrWb
QXyeVAkgYnKVyQftd0gjdXT7/hOH+EuSTppkHHJ8myzy0vhGMtCPJ7qGb6dZZwwuKHQ542lgJafk
IPu5/6Z8lV0DTks9/UF7mtzQmUGG72fPIq8VAPP7OkpzpEbNMq5ef4oVLKnE22zyFLe3obGzZSLK
IgTfit/bgbJagkEgZg7vJLMKXk7yU7WfXDV4RnRCUU+EyI7yC6cIv8gDdfiIFvE7Ihv1yNB3b2Ar
Ofi0gw7vzfZeEAVFEnKpxaRiLz0WVyJYvJM3L1dIzs3FyZzFXV7QU+bXV7FISIGTES56ZC1BPaUC
pl68hZ3tz1bjdqouOLiYH13SJBc/VDO29Izd33vljSwPUnpIyiANT2T567ION1VoKpptGrpp6/wO
t8EqbazJyuBw6XWNpsZ+Fj33bioMz+iEGCjDg6Di11BYzlpt0bHA4dFNgZHeaMVy0CpBar4txhmE
+ypWYyEF0wEiL6cITMr282U1iYTgvgfFYMKiKPj93rZ9JXQMis4g0JheRtm8YKxUxQXwEdMKlVIz
VdX0OpJR7cyVHZG7B735nXkffQXFBXLke/rY1HhU1YbFGarbqWi8JXy5LM/7c+YHM16hsIi4Ogbj
VlNK24ZA6u5HQXrZ1QcU3T0RgZ/o+3MxXQalLNYlQ5yGXEfTUa1/pzqINhDDNsDkQvh8S+oMnWpJ
ijdo8qmAiRm/c66ufp/LsGI6dlPb4PdnmS0WTqevYSTaxLxtXWcZOEcckkmV9BgY1VC+xa0FPo1l
3He6HoyGaIxo+3ucsTh/RG5fKpi2hjwYS+mwBlUYVrYrMyuVcS6ZVFNag+WQXVlYp0zsq5/ya7bB
PXRF7znb3n+WhvPLNAPvvM00J8nUUcDZbkdOLgvyks3swFIstu4PPUd8Ex3JrWjR1Rwe2X5R27/b
sHayyomsxA9b2xs0QcTcfqPCVkENHFKEyHxXzFKnCtXAFQtCTyd6+X+6IPvz+HXwVU9MrLKpxBUe
FwvqXtKrwYKLFrPhDonhluWtoj5ejjibNr4C4eJAruZqn7P33jkHEYLhzPbkxMlzl3y9jLN5Pp9x
eAapmXaE9i2EId2+6Xax9jiXeUCmBIxws3sZa9OXVlhcNcgeu6YoJGB1/exWdnidNKJmQcG34flP
7bottJGpDRwM3ohVfy3aeluBzkQWZ5BfTwO1ywfFjIHSfJUxyP3Q72igHtRb+Wtx81+ofEQfiQtC
RWIsvbUwxc2TU+lYWog5UJ0xblbx73Rb6hZ6r9AcjXSK708FbY+ehATlxyGY0NOGJ54QbByTW951
u7R1RVWn7aLDCo8LSfkgR5Fislexf0qE9a78js4DpL6RW91Ld6LuxG0TOQvIJQzEQKuLlqAGFbYP
rXKVzjddIqrgbVv6GYMLEeNoJ10tvwv1XmcI0hPZh2AunY50nwc0ddIvl31LJBUXL0hK47FZgKga
gxPqttOQp7AT9kQxy/6QB52/Fn/zG7sWwU8FTOsz64j98tm+Mbz8IO2anSIJl4VtWr6Nxnmio4nN
5Ieg+x5s3e1cwjqq5IGW92ScD2SSrpIsPEWR9XxZiZtBd4XG+VnSJ2OeaMjyCHIKJXcjjBx28l4V
rp1iWdAHNa6A2NdcpZPJFOW23UKsOfO0Y/XekCsrznRkJ5Z4gG7byVZ4nJM1Oe2VsYVgKcVuSvL1
x/4/7JTLnWIEvR07JkVFnO3S3gqUc7QpRZhacgiJWIJ+NvpemWjQ8Gig4TERlfY2LXOFxrtc2WvS
SCBi42Fc3gyy22bf6E4PqkID5H36U/l62Vg2PW4FyHlcVwyDJVsAlOdbTXsdSrCrySJm2+2j5ifK
h/noMs/B88OUyGqybIydeqwSsWBU5b8Msm8noys87oxuzHRQko5JtVuCGD1T5CYHPd1/mVzezBNX
UNxVwQwNeyEFRAvlp8o+GMPBzK/a7NTbp1R1f+djgWPURlOspfAUlqFsZ0mk4ARta+J01ozjRZWJ
05RKvLuMtBn67TMSJ5VtxkqSGcgNIiNoeuqMGMv+MwQu+7BqU+u7CQhGiJnKpf9rkBLBU9e2bZ+F
4AJhG1pdU8mAaNPvtXZjETSZd58ui/Evpn0G4YJgphZdS0J8E+Ot86wjY+7VW0e+ZQ5boZFkEABu
29sZjwuCdm1GzcIeuFTjisop1pxcdSA9KbIgLGwnbXLvsoAiS+DiX1la8dzMDC9JnQWP0ubTnwFw
Ic9c2qSeDShQq64nequhQ+/PALgQFzVpk2U6AGwYMh28uRUlSvLmQfjzm/AMc5Zh/POmqu5YzzPZ
N1djwO6+orrK9qPq2S95qrmC6iBUZ8r6kWdmXhUHaRm0eMZgHI6W6ZidR3eR4JQQWTlPtd5GbdEN
LB60vhIQr9xZB6l1NJBwKpgVnrDc53D5ozGz+phbnFXKhQdKcFqAVBa5BU1d2kwzDv3hKJf6qU9T
zTO7MRKYyXbadEbkosVgmv1slECsq7tUmlBPvKnyY0KF5MBbohmyqqm4l6gaWsJ+TZsU0LRVkzKz
Bw82QGHHgfwcHXNsMZ7cyc/25PuiOdWJTf38hohrZM7VKr0wrUoH8qxhaQjW8Grd5EjhVUsFb3pb
QWMNxLlcPvTyUoEx3cXm5Bd5nvaqku8uG8hmMfOMYcvMKVfZZweGiDxugUGm5XlqGcHB7KspBsrn
6XpQyzs6Zy8UB3Njg3lPAH5ZQPsDAQvaieN5BviPrNBw+9Jly5r1I71pMMVe7IioDWXrNFvLq/4q
r0FkJaQqkzfcqdL3mN5okeBs2cywUVHFTBaxUVblhwapPSlYPvbPixEjrE4WL/uChmWMSjUufVNA
XiIyys3YsgblTrRlVouwnADKmh2oq19JN/HpK7qK0dVFS+FWjO1Pd5aRcz+Z6pWls3e4ZfpmSn5H
Xi/bhuj3OSeLk0RXCXud1wpPLq7N8vPl32e+w0dGA6sv4Z+mrBj8IKQ5hrgfmCC/lo/xvj6Zvrn7
L0tr/+WznHGYnCv/iirZHtsI9tZ5C0J+7Bt3LGfvPbqvdv2VqAFlW21nOC6PAmmJWTQLxKqGK10+
KYPoarWVOK31xpnZmLaRHtoAYD0aM4jb6qDeUc/0l92EtppuweJN7Uq7Tj2sC7cEmfvmjWSNzlmd
UbWDFcXQpo7t7tgd8pi7X+trgsNTxFC3OXywhuIMUJUGjcT0PTahRxLtKP339KRcSXj8bb3ub5aW
zpZwz4Po+3EhP0ILTEMKoJrJp0U9FSKa4M3Ux1BUE4bPBiv5kKtLs4KVVwBofdnVXGSin0jrohj1
3q1vfsee1kARBd3t77ZC5aLu1LZVSKIF6f29dcQ4URCfGGByJW4S39TgCopLeQZjTtvZhoCIy05K
7kwhW+Jm6FghcC7d4R27pygHuU3sDeXz2L1YaRiYxj4dPNxa6zxQ9ZtiDExzR2rFVbBJM7E/jeHt
gIUFqMzdtrMqOElFQnNub2IEI20H6FervlDzfoyEfRfMsz7Ey5XQnN+XZp0kSgGhETHfuzfTyB3p
Hmsmiit9N3vDTeYbspMZeDwQtiO+E7NcQuf8vsdsdRUXkI+hD4d69PUvKEfUyPY6nzVBDrtiN77W
X/rXyh0eUi/yBkmg4+1QvlIBFxHsAcuYMvqPCthOiL52QhSny4N0xLF+VB8uH1Gij8rFAtL3RM1D
CK3XBRbNvoSW6PFUgMAP7hJVkuUuAUJvovktN67ypBAIoYowuCLSopSLTFiebj1PAXhZryhjo8XG
g/R77C9ejm5WyW09Ru5dse222Bp+QB/64Y90+V6fXB3DS2nmqcoMqCCp0yi3SiJ46BSFuHfrWSGY
YKxZJhbi2NGElb1efUJQ2BE0N1PBIbx1x1rF8Pf8cwWl26OV1SyGFwpG4WLfbibXSK+jQTRdsZ3J
nk3+/TRZIQ3ZLEtUApL9qByYWLlPXocvbLQLy8SnU+SJTFIQXN+P5RWirUzaYIF6FNc6tuPP9jv/
P5UAts0SHXk6+nfYI/iveZnZUhVrnIHzzjD+DQterqy74qr1yN+Nk3tV7UyiACKA5Osbc1hHulUC
Umpf+yyoiSClFf0+52n91CbZyETKLWz2LgbZsydL0NKxnRahZvqP3vgSxjhjQ/AwAiSFmbOLt/Ia
v7FCvu7PASN3Rn0r2TWifqt/Cb5oVFFUWzFMnkakX/K2TjtYYgWOYnbBUb4MWEfFiAabY3USkvJt
3hOVMx4X7NtCWoaxAh44Sxh3NsJ99CZXmPhfXB0EG/UT9qoGogm3bes/o3JWGYNkIJ4ToObzp2rG
qjyyl8LHGv8gM6q+YZdJh8uB8V8Swp+Q/CqaJiJRqJZI6MMMfdDskbesHWN0JHdyLae6Kb0p+g90
cpsvQsZZwTy3B+ZSp8yagTsEJMj9ZZ+7yRcCatn8NnPJN4GU275xllL91d2XhMSNxNDQmu9N2GWm
XFEwk7cBo2JFQRN8KYLH801ElcgExCW6DlaYXxHratYGQ2PnAXiqbOMvvclFCcnmObCC4HKytpdl
NZEBoe0W6sd7E3RIbF3G5NZP4BE6JldgjxQymG16xgqVy8UqM5tn22Rhhpx668VWTmoqGnHYDjMr
EM79tN4ymlyFaKwy1N7Qb7I/WQ6rDjESAmxknZ+U7+LlFu8jIR8SzRUu54ChrFTZVEO41se7uYpM
twb5QVhg4c6ExXDaLVurIe/DxBVFnG21GpoJVibczXgeOgoWqDSP0IKr9W+08rPmxoxfLnvBtkme
IdjfV2crqA/1Pi1RU4mqG4m+ogp8+fe3Ywl4ev5fBs7mw4paWsvm5t85iUig+oqjXOk3miOd7GN/
W7nxrfBpeevZACwVP0E5L1A6a4hSNuPM5jiWp+U1u5IDMKR3WKp8Wb5tfzsjcZYfaSqYugogKbKJ
zfU4i+TC0RfLn3sqiB7bddmVVJwDtC26m2MNWPJRD/oT219v3dK9vBdNyv2Lq52l4ky+kTCENbA2
DqY/ycl9ZZ9/x05TDY9vER571S+R10mOcJOWwOD5xSG1LA9KzXrOGW72yZad8n5+o4F2mHAPiAuX
nTuFI2J0Y+J89PCf4vJD5FNr1mnBepo0bAhNj5I/BtJO3YtOcoGv8atEOhPUexTvK2AP3MfJS9w9
XrbF7YTobCAWV+fQ596g7+QOrd8cZHYTxeR9hvyENRWNezVxRam5SCQufEjtmMmmDZHSqLimjfow
N7bA7EUQXADJDL2OtBQ2kTT7Kb832nuB1kRGxwWLuMXCOCKh4Yvcjj6uM/vUJ4k7342BvQsd64qV
v1rRdIXwW3GBY8HSOEsOYXPyrvNIgO3vzJ2vW48tpo0C4WJakRq54DHYarnUOb4U61BXUzhWfdI+
YSMB9mUaoZNThEZb8Fgl8isujJS5nVcqi/25estEtUjxSBTtRgrlYLC0A3Zk5M5ctaEgCxLg8vPl
UlEWJLMgq7Zj7K3pbgwWX+zP2/nq2d/4yfIxBvtjwqyfXRjrY+Y1r+qhBZ1gHmS1cBmowE75wfJ+
aBQyMDR5wsOmRm9b3XAypRFVLZjlfYyGto2XEIUomJL9NSUoom4qF5WxGqBREKsxxmequtHRQo27
v04i3OdyL/XqoHkW5TsiZC4jr8B5adkzkBstqhsn64su9Bp7kW8WOR9u6VykX8N8GkXdP9u+cZaY
i2I9pbRYdOBW5V9FftRFbfXb5ykhRNMVkIaiXfFXleYWTU2JIMRYJyVgJeLb9Li8vpMlpof6ifjR
X3Kz+z3SIrxj/cTlFLqMKpUkGbhd9JY2b3HyWdZiwQPMZga0wuAOnSKiYMVVgVFme0qPtYWOYAn7
NoX5/6b9r4C4rwS++L7oFQDJRwIbfN920znknj2h5qDsGrBvOBQIt51zrUC500dVEswOZIhdgHXN
ID6yAh4jCBOx7G3a/gqIO4WMSOlA1Miko4oN/vF83MWFXrlWL01uRbBDYzRyKshe/8UwwfsKSh4Z
j9PcqSApSt4YbAo5fFbviwNow+5BjBpUVx2Ym+4txwiS++hWRDvDfvVDhCFnVO5cUKfOLrIIqLHx
lEqU7dXw0rp2hn5nzN9icVvypoOfAfm8MlbkPnk/bOvZnXHbl5z5RL3UTVFW2GU3JRpARXd9gYx8
Tinlc5LGjMsrMydvMTBwOB0jrXWq/k0JHy31WZDFMFe+oFM+uUwrHaTVLGUPTz+4ZvPd/EnZsaf+
yFNEtTeRQjmnz/qR0JgxfI3K3oigxazy/keBDNW0sNFRlbHjB9S5hDPNOS6rCfUgyRsCbfTQsBvY
Pug1o9xVwCMVuouo14yPLzwgZ5UkIaopVQV2YOPyobnRPvfj+9xdcqfx7Z10HE7Fcy8s2PCa5FD5
Wht4AGarVnLJYzn7eMI+Jf99h6+FvEx2KtAEC1l7+YjNQ3KnkWTKYZblpYRF3/5S6TdD92ou5b0s
i/KwD5d/Hok7f6S0ojFWhUnefAx3hstqtKkfem2gHMdr1cmOkbAU9SGx5jE500SFqEWLMj5jpoB+
jLVXWN7YO00EnlQtUPehLwluKHzo5hHZJ17VUDKy0ClliHOCgixdrtFL6CwKmlb1yFmq5O/LniGy
GO5IWrSyLEkBpTam5Q9grTamOrgMIXAFjTuM8kxtolmF703QWdE7mnTqO9EQsAiEqXWltl4t+65K
obYK69qVZxM2UT9elmPzy6DLnpXPwP7GvxAsmhL33Qw5pDg+UvNblEoY/O52/RBjdj4q/ctw27a3
wuNilkHoNMcsZtFDdx29l15T3LCWv/EwgPdn0SVy0xJWcFzE6sy2brIIcEmfa56KvbEO1XrDuyzV
5nc6o/ARahn6tkchElvMW9yMSehbmbWfjfbwZzBcVNJDukyhDBi6dG4bTTA606lApXQZZjP4raTh
QtIyRJORVIDpNe0robR2VMvofAsrtK+VvlcFJsE+wfpYfo8NKzguGg2GYef9kiA26KZf9HvFfEri
U1G9tOaxnG/SThCLRB+Li0VaOg150sAkhvDU1bsRVIKiMtaHZ21eJvZ/WDluEVJ5SErIxK69OdLF
sXDza/ZaP++lwb38vUQCcaGoCCPZzlMINNt3y4De2p1l7i9DCNxI4wIR7cwlzRrIY9Let6z5Tm7+
17F6XmVcYAjlTqqsDlaXywc53Nvz7s9E4CLBooT6ZDHnwcZ0V+pVbOb8M/fkOeFCay6TQYaSrCoD
w7SjYgljJSJFEnwJnYsBTRcvdTjiaLOXYIqol4SSIJh9qNlwX0Ln/L/QW8xOU2gK7QuBGUx79Czc
44blMNa0+svlzyJE49y/U4neWgnQkusFaPWO3PzoqmN7hESXVYGr6JzvR3VLE02Bq3TUr8ZrDHoW
//PuSl59nO+rodSplgWBfjDR1DvbHY7mLnITUM6JejtFAnG+v8SkjZQRYIX2UJOgld56UbzctjiM
Mdu2gqYW/km2bBt5shaKdca6T9vrpBSUQLczkPPvcyIkaqRodMbvj6p1J8kJNgR0h3hKPVqi6qN1
gtNNYYHk43ljGmC4sfDCzD8ZNrZVNoUJN2081puDocqdcWge6109+Hj9QqkErnuFdWPajaiC8WHZ
9w/bOGNz9oddNeZQSDG7sdE7q2btET71tLvkRZkdxU32qRfDRmo/RGecyPhFgnOGWdlDlaUxBA87
0y1t1+zAYJsHw+SM8r1NXy479rZlnkXlPmsp2WonsyOwaGuHVo4WEoemvxXUzyDcuWTr+ayUJmxH
m7qdpkVYtBsK6F5EcnDnklLQrGhZemLP8ms3p88xWjUtkgi8QATDHU8VVh0plQaYpd5raAOPX6tE
kPhsO9pPZfElnh67v7KwBkQkfzJVX7Ve9NAfsShz+Z/X3nF2/qG0Y1M1CifYubzrsfaudcODfDe5
Mh5uMJ0iOHdFcnHnVVuBS70lAAM10yGTU6/K7FtFqxww7/t5vQjOR2a4F+IH/4TYZEZrKirUaIXX
WAymTRVI4k7lIPAfEQwXKpoyxlHFvLXR6SGKUndW1L+yJXc18KX8kavyxF/lUMtzlLAI3+zl6Ahu
sUjU5CAwb4uLBnZFq6gJIU2BC7/cWI42v2SWQGXbJ9XZwLlokNMhJaPMDKE+Jm1AFYEDfWjsfDdr
nIJ489EtVnL7Na2PYpLqkVFLnnGfPqjovkpd+VG7Nd/Y2tJxP94v3y5/me3r8gqRs+0yVaei1xsE
uFPnseH1+DtmH2N0krKlLCDuUwQ1vs0PtQLk0jFTilNLr1vJI9aBZKdIucsGgb9ufqYVBGfZVtWY
tdJAprZUjz02LJO28C7rTQTBpFzdvxI1TuZKAUSpRd4oN3sKer7LEMJPw5l02VfVYsjACFPHuK8O
WH2Fevn0kLzUB9X7D/vZREJx5l0P86iVLT6NtM+uydf3hUpBtZ9vpTc1sK6iQLQGczOwrj4Ud/SV
ptSbqQ5zl2bDH8hnqbkpUZ+PhmNuBZe1KYLijj+TzOY8l1AmmRunsoOuTB1sRO9SvxTNfIs+HH9P
I/OAWUMNYs2GZzqLN+6wCthFl+qiO8yRUcYRBA6BU/GXNjMnVWpTSGdiY2VfBRkpnUm0z1ZgHvy1
zUqH0egbmIdtn8ryedb2lz/RdlHjbA48e2Mjx3GRdpBiibCCFYPYz4rpFPv60H9DKBK5l0gc9veV
C4dTRufEgjjmI2Pvju+7vfrU+PmBoLuqeA7d+eGyfKKPxP6+AqThMsedCfG03Ffjl1z3dREvOQsJ
H1KHlQa5kJFpFB3ZIzs/ihhsACBb63SvWP6qsZb6z4ThYoVBhlDqCZBamu1DJXJp0u2jTkTQINIZ
FyEmeYxVskBn2E7mpMNTOj/anah5nh05l7TGxYawkpoptCCLTR3taD+GO7Z4XT7MisfWl4773yoV
nT+TwU13k8JOI2OAVCm4zzr6SRo//9HX4blUJBzpSj1AolJ5GozjbD4bpeDaIopyPI8bOt1iorNc
RT0NgUpdtmMIWfhhCH3WP5UJ03CBLXygdEuGQk90OGxfflNUv64PuiWIo9sxQdPft7BiOSpnCXll
pxluY6gRDtdJdWOITqFtEX7+Pj/ZFfY1+q4q/H6ZHdVpZ2HT6yT4Ltsh4AzBpZCtlspV3nUw5uFx
+oaW6S7ZK5Z32b4Eenqvua1CWRwu0xKWABmLK1vxbVmQwf3LUXCWgssSY8ns5MSEouYjG0OIjjXK
NofRKz16LMbfimVnMP4kkHJqahmk6bSHFnurpWtT9FVECuNif9KAK0MmkMdOi5tZW/aR1PzWNwH9
FAHduIElhL8eL1UfYqVLWyEiN8FA9vP/ut7wx93k/PtcKA7reKrVAv5uSdOn2FL9Pm2fLpvVdq3W
PmNw/ldJZlSXFmSgh3BHQP3fOa1n7/7bOjkRGl+vUFvwJw0LJEoOLLue9l/JrjyojI9dSMyw7fk/
JeMLFlnXqi22N6Bggf6FOb2J9K9JJbhmbxvZGYO7y7WoCs9TjNfcFCvFi5exEoQWkQycUw65aiwV
VpehH/DzAC7SWXLCyv8zE7CYkKvQQluLambDzPgfMh61whKkOSC+dJCux/vLcCKR2N9XaFGZSfky
og8jix7kyQlp5pSLIO/7l2B2/i5cVtaPUtVHOkCS/scGY1zjBnRBIZpBTEEWzdzwYzJzBuPCQCIl
eZSUAIvsyJ2q20w7RFkQ6bs+tN1R3/2Z/rigYBlWrRcRvtZc3BnfrfwWiwX/DIELCW3ZRUm9AKGQ
rTepJF5ma59juxH4zr+kMz/1xjcsg7U4XdoYONqp90nQ70LPelIPP5hakpNwvoM5y4XvxDcuKzTW
tU7BdzIfJ0/D8nX7hg0zJTdawHZnqqKWYnbuX8LjgkNdSnrYLCw4vOAZB9NTw56cyBG30YPoNvqh
Y5M7KnhK0BlrO8o+Y7Ip0fdSB9ejOt6VWnmjqBQrayr8g669xFTySdUFf2QvNhc/zC7F1nsF37Hp
6iCizYHMz1IporRnXnRJm1zcILSRJfQAIZGLNDcvfDn8PveFGyJOiSh3RMeUzYWPKp67KWSXOnoY
fTOIjlniRgd7h+hx0D1TxF24nUCeHYELILFMx7o2INqc/23onlUQN9EdLRfUAQWHlc1FjmEZaFZO
gLHBLRnS4ka13y5bggiBixxZabYy1mfAEsKTXh4tUav85bND5Tm6YjOv+2TGdzEi9NHph7i4HcLH
yzKIMLhsXuos2uc9tAT6ryi5s6OTcH/QZTWpMhcYomGK5bKDmuL6ZQivsuKPsgZQdsKVVkfsgnUW
TYFHSU8fokejAI9tshwa2RQEcJGmOL+35MxILNZRmTS+kh9scFOngmRBcEao/Eu1HYZjnJdQlX7b
Lm68j4+oeRwKCxPZOl7frdwRValEH4fz/dQuNSmUgIgbqyMbGMsQDUZcjmSqzLl7VeEmR1nLrUXR
rEy/mQkeiafsmyIh75JLQXQWof0faV+2HDfONPtEjCC4gOQt1+5Wy7IW27JuGB57hvu+8+lPQj4z
TUGcxv9pwg7fOILZAAqJQqEqi9v18mApNWXGoAxoyR4jK/pRrtC+vLqZxkTgOYjmjtv/bVNZSsL2
f2E8d9adJXrVEvh1Cn+bb1HmHS4hTI7mLosZhW4UDBC+Yi8nooyv66z8rnxFn9dMH3CIu1IVQbio
Qr48Wiyr6vBnY4pOAOHAOEowdDOmhMXl2TVM85Cgc6peW6mIhUUEpxvKnd7Sw9LSRBlbDEy7ZaVi
TGKW/lIDxaf/hwcHAUnwEi1qmvQWxLzg7rfPafJdWu6q+nCdsZkF/7tnoLzmY2/oTh1XBZWMsLqO
FCFKuiNQN1oC6E16lPTW15MuaMKn65iiYXEssa5z2Q/scqlqDyaCmFLhzqJOdrvkBxlGTbUQGNPQ
3/LtQqXKtJhpDKOAQPnos/h8dg8f+Tw8lz9UR1zat2fxWzxuUEtn0Z6kCJkokW+i6t+wHtMCedCD
wDPeW7AtDkeAkwVlgde4BqTlX9a69uZY8jtD+RzWDd7CIWcXz9719dpNyt9icjTYktmcQ/YaFS32
6kP2gji45vYoEx4Um8m1TDetH3qigpg9O9nCcoyo9qZCpghTmku3JL8n8m2mfrk+NAEE//bVr2OH
6kWMrJl/DOEvldyZqeAYFhgG/9i1KjQ2asZOE7WO6QjFwcR0ppm4YzMIFmrvCNlMGP/kRRrsLKRz
spxO1uopFeV1i77PkZ8hD8mI0gHsqfxbiicbZRZk/YgA2P9v2Cg0aDFHFmPy5r6Mzlnz/fpyi77P
zGHzfVy1wmhm/olVG+4SIcNspAL5CpFFcTzQIhemzAoY7Wwc9PxZa+7n5fn6KETcxvcnUkK1krIJ
6ywdWL1K+5idYlf5vgbdufE12RYWbwlIR+cIYKClOi5sXZZMsbv+B+kcMneelXw2zcOsCShuN69E
lTXT0HGxhlITZ2eTOVS6OozwVG6bv14P2W/aUfoz/qFBL3M60AdRrfu+XVwAObszq3SN4ejhVI+e
qvxlFKWa7boN2xFxhodzaNDrkAEEDbVffRQI7Jiq0792XhaVlexzzmU8nBEOuSxnJR3wRNDdphAm
Mkw0+nnOaHDdEPdhTJUQA6Il+Pt2O4VmFqs0XWCH5kErg1GTnfnHohgCz/hdzSkL0KjyBYdz8Gol
V+kYTjC/1maFdp2T380QUUWg9RmdxvEAnrj6d1G6x65fuYXlzFCr0ryv0RvGVQLz1Lykvnm2btuv
qrccGtEY92njMkTOArO+NykZgZUp35sKWRGKm4tCMyIM3gg7MspQAscNY/iR1D+K6nteCwhcBMEZ
XqsZVI5WDEM3v2RZbjdx0A2CUMzepYyZnGZAc9lCqfhbq2tKKiVxBYZN1NAtF+1zVEMflXa2alou
HT7ypr+B410EqsRhFE54blPNIBmPmubJ5eH6Pton9MuQeB8hU+q8RG0bUknuNNgaBCi+KEfNDh+Z
MITlipLadul8A8ftp7ivpDRKANdY3xT5ALlge7J6e6Sfx+pXCr3968PbNQoCIQPUU+umzHdQx1sC
pCahEe8O6UFXvDQ7Ic3jOsT+iC4Q3AHVdvlQjSUgqoJ4aETZkK+RdojpvaXLdqF619FEA+IsEE2I
ahllU7g0ofC26/2+M2wz8a+D7J8Zl2njm6cXEZXGcgVKfmYZP1VgeNmRQNXoo4WB6gaMo3JDr/U5
TgEWtijZgxQDmvUJTovdQ3YDwVldpPcFEugAIaPbzCFBWyB3VOav12dt90jagHCcvRRjsqpsaYiC
1g0HU46deQnW4XgdRmBvr3q1G0dyNmsqLS1gmuxbbgZR9WevFDYyh21L8hTlcB1NNChmjxs0PSTV
UJY4zo2SdLbSh43d5eTZynXDWePwj+to++7XZg7Zz9nASXOEHh8LBqfcF4Ubf5bsHM8v2iPRbdLa
LFwUCh989rcUzjhG6FTlc66Htl3GMEGoY+yJbaLEEguXGILY7r4jQS4o3Mgg/Tmmrcmih2gQlByy
05/hEwSFNHvx2fNmeiLfRb1L/2U2L5jchZ1knY6+bKhQg245jBGPZ42zfuvRJNnRIVTZoOTGE8nZ
iWaTo0M9rKsMd0FsNeSN1sZLmR669fG6mewb5WVcHAnKY2U23YrasdBaTrpiOtWcO2ZHI1tVOwG9
C7D41846N8Olz1gBe2jdzAnaAyh1AAH6X0spO9eHJZg6/qETFZdZG1kYVmwGpeziIOlFMWwRBEeE
1JzQ7b7GaCTytdEeNeuWjgIfSQTB0WCxLBqNEkDIvebKKSr+x8aRiq/X52qf0f8xAf7xssjHES23
gNJVN3JyY8SC/cpMiA9Oorbgb1Kw2Cg3RMR6GpZJATOO9PEWJ64zqeSG9Md+sFabQvRFaxenkRUB
rGhYHEvkVpgPdGSTZzlredLMp/82bRwjIDVpqeccw1KL76nx0uh/Xf/+v7iTl3njtj9O2jnWmYiG
OdujbwaKxyQt5gf15Xc3yP9INxZPBWSSlKnFgJRMeTDyL82weK1UCSIrAvZG34m35jBpEtHlBjC5
5rGALlKgwl/5t+Ro/kQOJ1OZhAMt2Ej7l42/pxJFZ28x9dCoYsnCVC6DijaoC/GHTrIr9BxCXSaB
6oCoKvG68Wn8+6YRloU5tAAkrRLo0Bo2NSqw7+tsqvFPnCGBRFX4yj9R6nTWJynq/GkMRlHp7y4J
KXh31KkCLVo+QT7MTLS0LBBty5TTUv1R0nulaQR0vTtdGwz2/xuKqNHjtUWmLQIr6xJUve4Mq0ja
ZP8E32BwNFTjXa4oF4xjHezia3+2/CqgLj2vJ+3n4ip27Yg0YkWj4hiokpIGkvlArBrzZNbyCS3d
BRO3f73YjIpjIWtUxiFirzCj/6rY7Sup3aBzK/Pv6IOw1JedOO+4fAPHcVJTINzdDFio5V4a7PFc
+0VAz8m5SmzoQPgfKzJRN4AcKZldSGd0xAWLUz+Mvzb9USeP14lWsEx8YrxhovenRZjTKn9Kpm+a
IXg6EGwgPi+eqJWxGDG+n/T1t0Z5jpThnI0i50qEwrkjxWAU4RQhuDusB6IeNckXZt+LIJhxbHbp
3JSlHLFstWz1SPwUF3bcicoiGPtfMTDKMQEynJKcGjAwVSJnQ+ncNAuDRVodPOI6JC6eSRKfCil6
aqvGu24Hor3E92qrY9KUvYGF6l2C97HEGw/mkxqwrWR9FhZssQW5NlKOHeTRGDuVZdm07u9q4uiU
BA2KP0xfOoqU90Q2ztHEMCoGioAAlsuf+/zZqB8EcycgBsoRw1KGBKJOsI3+eXTDE3Sj0bsPZ/qd
6jAhOlGkSGSKHC0M06JokgK4dG3t0vIL67YT6W4LMPgeHVLSWUVnAWOKVw+aW77Sp161ikSo9/28
C8XxHUi7pCvbhOW+STdNbocBejn79Bfid+uJdRYLH+bvgsUSWAPfuCMtwnocNGyyMoeEbf6UHdDp
ITDP+kv8tXpSUO4gsr/9x+fNIDnuyFBjbKQ96El5Ye/4rNWP5UlfywMTZ2PRUVHuKbOAK9vL4IhE
qjWtm1n+s1ZPvkq/dUS6WUMawAM4kXU66U0827JaC4p5hKvJrGpDknLSWJrJ3Nsl0O5XFMQ56KMZ
6LfJaC9ugQpakRjYrh+4mVmOR3RdJX3JBlpUPwne9ejidPLnSdRRhm3ga/PJMUg5TnmZMWI2Rgj5
hy95cwrbk5ylzjycc1Hpishb4wVKw3mcpFnG5iufp1Pzlb0WQSvUGQY7/oosVKaULXj0EEJynEJX
lOp2EyD1x9UPg+QQQ8eENZlYBoRrC6TNi1hMBMkXg+jRmFvWirUbTiV6HFEElWK/+z75xKlc5SZy
RaoSAmPh3/qg09K08SvXzI/qCEkYyFtK951pX2cYAcHwoqRmMynoGA9j6crOlhBej0R6TgJy5vUq
pGmoyTSCT6Cu5SU9ukqoi2smumAgIp+Arwxp4rBVO3YpHlp78MZjfic5tZf+UPzeATc71+dNxB58
ADWsIcsNgcRXZv5dIoyAj1eUULZBdJP68ckUyTGK1orjj37IY42yJL+wvNHKc7kG18e0b3K6ZhHd
MlSicHdva1J6ozcg5tQqsxtHEHPtLHfoQicNiWi19r2QC5bylnxN1WzjjglHhS/laOt+F0iO7rWe
HjsyyFc6ii5E+2Z4AeSOtRgnirayCF0meU38y1z9XNhNTjQo7iRLI2jcFBGLJRC7T1Dazw5r8jA6
/V/qSXf+D1XqbEnec/1lVNwZRsJOHfsciOathpYjTTBMtnE7eswdiWTBoonsg7O/eaEkNFOEasuy
tuco6CixpTZ3ImEb1/27xWVY/BEGqdBcN5lcyxk9vOzkpBxZiVcdiJL097fUBYhzhvW6Noq8wvyt
1qFMngyrFczZvnNjWgpyawhBx/O3dk4VM5MNNK1DESFrIQFRk9dbiij/d9+6/4HhA/ZVLod1/xri
NI5UOoRQSEwEF7791b9AcOyAXllKuLCalg51yYt2yiT0K5EzR4cgzHUeEg2G44a2VRJpYEhlrNnE
GOy169Gy+Nt/Q+EIoalmNUX7CwQTCDqJkbuZ1rY5CEJ/guXnI/aIlanITsPyI6ZlN+SInCVb7T6F
fQDqU5fPochtEAFyhGDgxa3rKUbFmogwnYLOb459IOrM+S/H38UaOC5oZjKtMvrtuZDpXRyUUR3C
Y3ujIUV1/IEEdE9k4Psb9YLHMUI6132UNxhXU37O8oBqv65bw37ykXIB4Jigq8tk7diTV2nZ9AQx
nbvMmSzEypj38LGbwAWMYwWyQBasRlKhm6DUe3TL+ptE/TUR3HCu7yOdj99LbRUulgVDM8bZrw24
RGjWocSqAOb60uh8yL7SeiQI9TgW2vYERbc8EzwJ/Itn9/ds6XyIHjLAiTWEsLVums65cVK1zi+H
T3p0L1eN3yfPvVm71fJLAV2Eg1AindHN+zP2As8RBTw9NZ/YGVF8ZVuqQiEHs/Puqf9AP5DX1Lt/
zFCX2WRvLqUx+iUbmsTAWj9q/LT6bKqH66YuWi+eIpDqmayM+GZcnppD9REdWnUzBI4aZGgX1Cs7
i5Tyky7dZMmXbBHdAPc9rcuacHSQt3EZW+xJpX99bktRFjJHyCsYPeLJSFgVPSGL5oxjB8Uo4yFl
16RkvuvHT7H6/fqaCG2cY4ROsqAyowNAu9UhrdXByORjiyCTzTJWRQ+IguHwpUkzCZdBYS+uZfKw
LgdLdF2+7ivor2S7sWKliWkfFfh+Oz+aUuZoyVnSH6khmDW2yld25uukbmAo7qtNOgNmXKCEp9y2
2Tep+1TXn41FcI7vThh6PFJV1zQLbVjebktplcykZuJMyXo09CPJv11ff7a870ay+T5nX5m+9ErJ
Si+k5tmMbtfiKUq+hG0w5rG94EIkchN2j4YNHmduk6msWithPEp+MpSDOQTyhxSA1AsG/1qjzHOE
ZAWMKbxlD15NkNwaTnjQAwJH3jiKXo4FS8Q/3gwouO3NCXC0843uc/ghf3EzHM4rNSsrNilTJizA
yfmN1WSI4Ime3HctegPCnTWWMkpWxoRg6p/R1/G5Pt8iHd+tnMJRbxcJfW/RyFTcwHg/urWBZXO7
2Uiz3A54LgJs/xx90n3jJtPs6XN2nlzVCW+gRhzoT9cNXrRa3CGkZ+gsMeRA7HQ/RWtfkRiJaCL5
Q4hmKhMKYbkLim0sP3XrptP+IhNUlkXVE7tn0WbyOG4IC7Mb49dKtKBbXl8FUpcYNjqaNEftjORR
fxH1pNkfnW5YFlJwTUXhZg853zmRe8xe2s5oztTjkpyfmjn6Y+wSfzA/4jCoFzRuLgep6SWrRzrk
GN2M5DsZRFa/e1xsALgZnEMjX6eVAaiZ00zqp6n7RRPJy+PSy9PnpdPtucYpSNFyJx+9xKK+ktVO
t5aHtGi8lMbudev8lw1xGTLHxxPtyYSWVKyUW/rZOSjdP2joraoHLG2x/mJAWeE64v5+uAByhCwZ
haWlHVaU6A+q+U0XqdjtE/4/31dZxGWzw/N2bMM4woBqJJ7TH1rUOVoouAjsOzGXdVS5EIEx9EZu
Msbv81clm/lG+2w4xsvsQUfk+4ecmA0aR8gkUicjZoKTdL0rzC/96F1fEtGUcVzcZAne0BV8X5WM
0CMlKh4GMydOPah/XEcS2L/KjGOzOGglp9R1jcVB9NVO4xva35LJLaeH6zD7A7LQ0QDt/qjO664g
A2VJNaap0Zs/IuivQ6J6NAWe+T4zXTC4oZAiWXU8zmPjkOQ+0/DCFSG5OKnOSXOUsp//bUBswJt5
GwZVLiUKsEE6V4jxk8hOM4FR76/NZUAc+RnGaJgRe48n6KGSzYeqRINj65iIbmWMUd57gBccjgOX
aUUpTQocKaS+NNoGMok7ubWN+a74qSjH6zP3LwR3geMILi2zoSEZ4NTHarGnv36LpE/fu58xXkzM
mw/qB6vqBZKjOJLPSUJZMnj0l/KqVxx5xkOaOmOLa1uJIq/qpv9+fZjXF4/yEZCxIXKtjBhl1Z01
4zkevljZt5H411F2bV6nGtFVim6sKkcUQylbS5uZSD9oDdsqn5N2smd6M3QoKfuQs4FCLDzPoGAT
mG9NHvl367SUOstFmd32V+OEbogcJRsV4nYCVyMRUNN+XAwV/dQgBjqj8pqXFi2adCQKS6dnjcbx
0npCgxy/9EphMH4/qGiqFkanK7rKaxTGfZ5FEtHA6F/KM2tcFHms90t2HtG5SGyRe3wIWUdZNykQ
EcB+O5dT0oVV1KE+rxtUezV9kiq2LnwUYscQv7G3KByBQG2Ntr0FlGly5zPipK7htH/h6YS90iyH
WbWvW+OeJ6HplmZpOqToNb6/SIpoc1joWLCy/F4tz9EssPbdVdoCcBRPDVVrmwEA7c8Fx3wBARDJ
aZ5Xhzg6YqWiY16Ixy0T8qqR994CjzWzoo56E3nJbeJkx9XrgxTNPYLrEygE5FYMelrdlM4El+Pb
6i9WCob29p8XFeElpqrV/inS5NtdMapYKjJ3ZeNdO+e6zesYCfC4Webumh6VQbBiu3a++T6z0M0x
2dVjVcUURaJD2RzS2e/I6qvR/fVZ2yNBjUKcU0F8BKbHnV9KrqllOqhI/yzRUjFGW+qxsAfVLeaH
TPlyHWt3QCbcGIqugeAm7iQZJU1qQiTBuwMu4SouBda3sPeuY+w6s9oFhK9DHaO2MokFEKOB3PgQ
wAggz2pnyWtFluV2HwgxIUZvKBR/LJN/KZQLorTd67aCJaDk7E6vMtHpscdFGwz+mbCP+6hNWizS
775wkZcF5NOAsAKrsa4/IpyrE01D2bBuqjgb39odmky3Ro5/3YXcp1phU7QuJj+uL9Pe3sGtBsnu
ELWFZ8udvWE6a3PeSgjJK6ckDcpEcPfddZS2ABzblTkd5pAC4O9WenAy54cZZBc5tRN+6g6lwKsV
QjLz3+zXCgmaZglhL+gr1Uf0ZP1Ce7c+qEH6ILu10zc2HllEayWaR47zmiiWFQh14HDqvKz8IccC
T2x3O8EKiIlqQ7Acn1zSyRrkwCNkFy2nxWPVtfUfA7IIHNxz4ErUqWD7st/Ln7pbOI7zMnlqUtRc
I54Oqfbo9KcG/QLVvW57IgzO9kokHMWSgiFNKFXpxsTJ54eBzm4haoG2x3dwUqgCZ8W08PetQaix
PM/QRoNBdPdxfBdZh5kK7m0CCJ4ZyDyFS2YBwijuitXLpJdFpBu2O12WLEMbzFQMHBFvR7GsYZ6G
BUzMUn6h/S50tpwqfZgmUefr3aFscLirDSmjIlakMHT1DmUwft76ce1fX/ldF0HfYHAr0kWSFFMV
GPK9ct8iSTb7YnjKY/6VpaDnQSG4hO7uzgscH0pfUP5MwhRwJS6HarMckbsgMGbBrPFkjaKblkBa
BKuTjnY8neI0cwdRVFYEwu1Kaej6jo6wMlRAkfpRrlHi411fGtFUcZtyoA1JKx0QBCleUiOd4jz6
j1PFfsKGn1dkgdfDgNUw6GHUj/la2iEVuFN7M0VBkxrRdGIpFrdZZnReyhqThm4j347NaapvQ/nh
f5+pLQS3T/SwkOOGaqFb6ahrz60VUln6+nQdZHenbFG4nTJrNFeTScf5eeqff3cpgpDMixqwbrTi
O93e8l/gVP7GP9VrUdYdBhUjXNPgyhXLg3N9SNeXBvpfb5c/zkkjhxZG1Da3lDxGujdpgoj4LgSR
qWGgL6VB+foWfcnzuCIm7vbJt1YP1vZsTcfro9j1MugGg9H1xopR7pj1UYyNEn5pFputDBL9nXix
s8pm7b3kQ+gIi/PZ3PDH8haUM+skT6ckH2HWLJrAUsXN77rXHHOvvBXJCe1awmZ8nHm3ZGkrecUc
LkgUKZX6PKqCVWKme20wnGkbRmEUcm2Ebm7kPvrLnYZlcrMlO8upZcsRUt/z2kksUX/s3brczSTy
5S6Wog+WOWBk2dflYTmxVnAsGz39oz6gRBslksNd4oqu4Xun9xaUs3oLdS95wQipr55C6uD65UiN
M0+i3o37y6ahyZ1qWYjLcPwdNYWCHkXYwEp/lyVuL1IS2d9al+8z/I3ZD5XZWVUFJSPQ7okW+klf
pZuiFgVYmSG/t40LDPsZGxiLQry6kgCDpsx2ajxYJPPLzJ7KT61I7ocZ8jUobiNXdR/LTcpmrPxs
RH+E5Vc5+Tkm3zoIgX9MXIiSy8C4HUzkeWjjHGjEuuui09o/tHMgoKZ9lrhgcFsXyp5yV7RsRPer
Hx3Iob6Znllhh9isRevE7eFQmhUtNrFOKP58iSM0Yw9nJ1QQ7BksX60nVzC0vRv4Zvo07h2OqsVS
DQubvsf+VRV4PKwPnbu4qhd7Inno3UvXFo3btPogjfpqKnBTi8gHG34ac/1cFsWhwslopatrlRCr
k6kd6/OxLo2vdW8Kwho7DoCJaC5E9S0UfkIFmfsNbaPLag4VSESsF6SBQBnhqB3H1w6S8gH1hk/X
Z/j9ggIOr+IGkXH6Ixj5duN1IbrMVkyKRTcCjT6ng4+MQMv8Noiq+t+z/1sgjkjmsooqKPcg4CVV
N4203AzoMGyZz1o7Bvky2FkaBlmRCZwP9tW3m/0tKscrijrjWrtgeIsyPpNuOcSqqLr2PUO+heD5
ZOr6rCwB0UHaMpmONDlrkuDoFGFwLDJAv0CmrHpmCEe7ClXEPSHXM+eH/2YMHJE0smoNKyufHJPh
1I+aZ6xfpalFrV86250m8gzfn5Fs5kw4bZYB141Pq1ukrJtyllYXdV36l5VpyZdFyeLYLksy/Oil
IhGVb4kQuc1VEyK1K0u0w0PGjTIavmIwLae8sSUpFLYuZ3vnnfGhg5RKNOScEL59fa/G+iizwLgW
sGIGpEhDIy2/+V2a0d1EIsBdK8ElCIiIIb4LiY5JSaeZiaTF9b1l3FfKWRKdNQIIPu4hV7k6WUx7
K17mk2Tkt3g2D0zaC3KYd7ct0WTEKfGMhkDOW1aqm3oeVAVkYS2fEvlmEO3ZXTvYfJ/bs0s0zIXJ
+vRGy12K9u1Gbo9LIFuCOMQujCLjVQn5A+y18+0wormPwzBfMVvoFjR3R1Ne/ar3UuXx+r7dXZUN
DhcniIwqxEsxcEJIr5HhFEuNPVjHD4AYlqojg0o20BLt7WBmxRxbTWF1GONjagRho9t5Klj33UNi
g8ETkJp07QSNK9fIhtMkmbY0ZU4nlaWNdIIDmWVbioe7OM9EW2f/2N0gc45NpYVGPy3Iyp/9xaNO
6ie3UfB3gnToiY7dXQO/wPHiieU8FUaYAW5ZjzU90f+9ihTUuvk+Z3lkpmpX1fh+PLGWgqF1MkT5
PqIhcEa35AbV2/z3EMzkJs+96/Ym+j7nmeSRNv3/8krpFBlHWSRgubs5N1PE8DdXjpBmBBnk+P2a
Jfsmeq5WcuVac6D1Apdu18XaAHFkpmQkR+4IjLqUXkw4kKP5nUAbf3gYRdtnx4F9u+wcr0WztnRU
AhQ4YISKjXroD7pnLM7q5R7KgARLtI8HflZBCMjk4J+T5qhW5EQGXnqc3dvSfSqCNZCCPhC3ttjl
uA0Ut1yUprKqqahxbNDH3TpbcjCJUlNFENxCFWpS43jDI0i5+JlyY1Wf1f+9xggLtBkFt0B51+hS
HANiXT6ppr/qN8P/3kSOQViUUjhWyruXIz0tx2ZFJNdNla9qH9tm7JWinvA70bC3IPzmD832t8S7
9pLDPXxCyzV7PhieaQQF2qmztIboj+t8sL86l3FxfCAlZmb1LKFcI8esQ6nZiyXFznUMdr6889g2
c8cZmTWig0DSwC8oooT4BtGgZCqHgxOHTWNnyH1xErQ6d2Z5EfWy3WW7DTJne1HaLXRibRhIFMzT
2RLl1eyS0Ob7nOERvMBoKcX3++q7OdyvOFbN3oaI7hwlgkncHYqlElkxCEJg/PObVRBEuygWaqRe
XN2MIh90n3UsqqtoiGixvJ23zK30JKIFawoTH607xSPIp4lTJ0cYltU8z+WHxnOB45ySRJkX3WRL
U5WBGvuD7F43OuF4ON9DrbKuG4xXSRAdkWW0PjoWE9JnWOPn8NPHSPsyffzrGApz4mZiUhnpGUkA
hybIAukHffyd1UBX+/ro9q3hn9njfeCllaY8MYFGFn/uPq2V4CVW9H2OiepMCfucqcS0U2yr60Hv
K8EIdiR+QHaWZRkapaph8rcRI+4GOWWdWtMjqWxyzl3UCUM4AAK5xVNqt05Y2OmtcJ0Yob0jow0s
t2XHbFaitgXs6JdH2ct9vGfehP7gskSu0Fm/X1+oXX7dwPG7SlobvUkA1+j3Zf3Yx/fo7iSaStGY
uL20Zoled6wlMcT32zPrnYEIud09Kz9Xr4BYkkieSTQobmtNodGUC7vo0TIgkIWRJq+rH69P3L/s
33/sgy8WoHOpDkXB7ANK6KyPneEVqAXSHVxXXFEt9C4aAv0Il8AYoT3Lpnjjt66xnDUZCp/QDhTV
M6xPmuGtATmx0mvxA+Gu8W/h2P7bwI0LUQqqAq59rhO7PTIRr2ZyBl8KmHIQelXZYlRm2rzpb0H5
01AOK1Na0AEAxTT2WjynxeOQnEciuJ/v3vq2ONwWgyh/jmYkGNxwShPMZu1XjuVUz/PrbGa+6FVo
7xTe4nF7jIx6Q+mKcVWaGkSqn0mFnVl3azTbk6gAT2go3F5bDFkrdLZyrOjXgCgoBH6K1xQi1OQE
wr7vuz7hdnDcXmvQa6VsWJeI0Sc+FJ+Chh1ips3EVQ5pMN0Ltt3e3r7gvesYmqfQVLAylIEMJ0i3
OsQt/ey2DR3W+AsqRsEi22KdKcGsKnx8flzXRikmzCoZXs9qJmnXuCp6G1V+GYjE3oRw3PFmTSWR
mhZplVowJzZr4v4TWZWLbwWKuxwGEUHvOcDbOeXIRemUGX0e2YaYXuR5hYN4MMdjWXjj8qKlvmAF
906DLRrHLUpUL3nRYgXL58X5rZ2HZBoIhbmsBGo65LojQGTT9e/E8q7n6II+UTQMgahgYEhVXg+W
h0q1zF98tFL1hS9KIhvlCEYZqR5XDZZvOeWx259lL7YC3c/9LKCPOn1e3N4phTngbKddGyVHM7G5
RouUYBXTI6uNz4LB13xxT0HR4DiCSetqJSbBhp/re+i92UN334qabV1nTMQ43x4/fTyhoILVeqX0
YSZf6OSZ/VOVPKCVr3fdNgRI/GtELinqqigYzVQl5i06Yv1JtQiGERknRQGVZeskyiK9fsy9a0Nq
Ln/vttUIaOklBE+2PyEP8BGva7PPXklmc4Y3jaq2LYE9aC9wGuoj8kkdyYlSN7eNYHmSD6Jzbt8y
EBJCljEyst45/bJOx5b1homjBwntnPM/hWGOPb+fyhcIjhhlKuEhRAJErad2OZe2JKpT2ufCCwLH
haEVa6muY+82mXmqf3UtsY0mGMuTiVypyhQcZ6LxcFy4aANU/1KgtfJst01v55PAwPe9HVzLcYMx
dQVZcm/3Uo0+mUrD9mt+XhzZY4Xypms+jU5zLPzhD1NAtrvWfYHj3WJUgFo1VbF1szZEbqRvTsSl
EK0bD9c37v4ZuQHigt1jEyq1LCHgUD/3LvNQx4P0J/MBcg8WGPxHNM7wmlRP1JiFN1iTFkavkjd9
V4MB5z+SBkQe6q5ZbMbGGWEZpWsis15YnccywHJ/rZhaqMvamioHHB1H0dPEa3Ogd6fHBpKzxMpQ
ozlBDTsg58qeHOuuP3aQxjK80bNO8/3gkoMe2YnDIgbpfe4UN1qQ3ws1s3bP6s3vYCSzYa0lWq0F
2ToszDN57Mw0Xenr5MeHOsid/z2702TBqr/3hsod1I1mJnkxAkzXvX7wV0WwkLuMuPk+dyTPNQrN
lAjfJ+3RUA+acm4jwTuDaH+r3Hncmq1cTgyj8rrYYe4NKlYcfbWtLxZi8sMfH7uLbkbFMco0N4Vp
Mf0NhbrsjhGdBvRyQbdDqPbJh0K2RXX/or3OJwSN0bjKc4UxykF7VuC/oZbObc6syeL/4a7NdteV
rcCXjw4SWlyjZS1W7W583euzTd3Bn/xX0U3x3V6Ex3EL3pDTFup9uFbf/ZY1KpzMydHV2Fnc3INW
u3udzAQUrXHsIhXRGisGKDopUKc1fpH020FNbKt4vI4jYDGNoxRLUidpmTGuWPf0OhgV/799n6MK
KYoKmhfM8qtAM+8kkeSG6Pdz7LBO8jqkLb4/143dR/dtFNvXRyDavBpHEPlCkkhJAdF4xEcXQp+9
3K3B4LKqV/34v5fPMb4zkJSiqwoeVbgZg0JcJ3dMkHBs7+PuIRXx3b+M5wLATRmU36MlpHheHf3R
Xd3STf3CoS4JoPJyiHyRQtM+HupkqIJu6ujjyVERbcox1GSWTPS1+vFbIPcnBAmZwhnTlBG15N3l
8wscn1Tc1KVWjEypMmzPRYTKzc+j6PK4a3QbCM6twd3YLEqTjSjv3T61brTYEDgzu/t/A8HxTRHF
UacznbY0T91Qvovl0s2Ve7n2BNa9e5ZvgDiiqZRUHawUQNC/ZRf91JUc9YUpJn2wBhrWvYHj+Kas
1c7Ua8BZB/n020dD9Vzj/n4hMr0PJOq/BeS2U1XTRdIqADIdUdWdD6PdelaQ2pkr8otEa8ZtLORe
d7nFLK+YBzssvXX6VaDjfTX+KVgzZl/vDr/NJHKMNI5Sro5MIdwK8QCh4AHCdGMNkRImSCZsFiGy
EM55mYsV6d8R0MIX5u2RQ+ZIP6In7F502VgFeUb7scrN2Di26C0rQRsF7K0pWm/zcjpGXWzrJWQh
svRliFA2ajiyifJvjR6W5lCjAK+vIfIl5871Wd7d5EhcUDX00kJ/MM5wEi1boCvCTsbueW4CpRVc
K3etZfN9zlqWnsbJxNoDt6R3Rvn/kXZdy3XjyvaLWMUAAuAr0w6KDrJlv7A8soc5Z379XZTvGVEQ
z8ZYp1x+UhXXbqDRaHRY7ZY6smRoOQ9lhCwyIEFbaj1Kf0d/o4TbZeppyeIsxpm2f19esPU7b7SS
gM6DGuicR8PX61dB3bQhRec3iF9Y/rUf+VWTZrWjI6E9xtpBmSSVt7v7Qwgl+kpZRsX4EynLOUrn
hLml9Ymp50lG3ryviS8AYtiJgASA1AYAzE899B4PLYepmM2A1hS/OldOdsgeL6+gRCSRbbKgtVmF
Y8rcWj3x6CqTkT/uagLhoGZAXS9Bae/rHbJiM2yGHhIN49eocifjpuQnXdbztS/FC4pgLyJGx4xX
GXPb3K2DX1P08x2rhKJd1O4yNNcQ4eDkzTgWbRwzN2Gh+aUqo8bVMWLidBlld602KMJapaqVZG0V
YffrR606jllu5+GPJpKxnKxm5M2p2eAIq0VCMjVqA2mK5kTaOzU400hCeL67IRsIwaQ2rRVNFqKl
bpc+UP0XkXl4EhFEgolMr6alSPB9a77Pm+96eRcXkt2QQQi2RR2ZwqYBqzR1mEWpW1/CIQqcbJSV
oe8f+pe1MgW/a9Jp39YjgFQkOk7Mr8FY2Y42hsBoCK/0p3UAh/H5sqpJ9kes1YvYElHk35nLkutl
ultK//L395/mG6HWH7CJ14RJ3uZZAYCEnapr5q9DPdvajWN7DQc0hz/nOIfPtcETrk5L46hGXnWa
GcpNbgx3ecAkt7NMIQQjMCb9NCUNdM5MnSY/5Z3T/vnw7NdSCBaAa0hINSYsQK59rlEVYerDWpaF
JKMt2R+ZAgg2IB6WLiZUoQguTK7mtg/BCdEhzHiunrk55OET2eoJFkEPRyMeVIhGW+4OS+rXg5OP
kvofmdqJ5UyZxZSSJ1CD6LSGvMoDuBK88gTiV7dwZBEviUhiYiOfpgCdqgALFzsIfi7pMZjSd20U
CjfRK62hqFY8qVPMkiDkAX2O+VKM2Rq+onMEQd8JAVeU/ngy3rddqTaAwsnNQX44TASaoZR3FjrA
lLO0cWT/fb7BWH/DxjpU1aD01WJRFNij0ctbruLkPjwoD+ywkul02lUio2iQQgqntxvrIAFF4Aq5
1vSXh1g51u7oqm7xoToY99LhuLJ1FM5yEtdpakUrIOye3oxe0zZOtAwSq7Sv8pu1FE5yYtCZKDHM
UnJdXE/XLciWYqctn+ew4QElgVt/9RvfYYMmHGMzD6KErkYwMp7S1m+MY53fobnIlCVyJMsnnmQy
ZtUcj1CRpsUldRO2rmLIHn7GZWHEA2ys07NzC2eL36yz7tsDAwnmX7h48+t1ziuYKovje+zuy/pR
4bLHUOY4QqKS/m4Dc7M7dHSaqFJB+sShx9RPVVuVGftdv3KDuS7D5rRZIY0jPVsvrvo0YC4h8qMT
sXP1QSKbbDkFy8GS3kwIWFbc6Pr36wVkFbfr7EPNA7GLNEsjUUUxatnNWTErJpYypqPb/azp9WB9
SsijLnvN7t6Vm/UTTEfMjLKp17uSmL6e3xXSyrN9AHDU4CGrI+0kHKrRAl/yYqy6/kQPKF6y24f8
EB6CyE5PxE/O/KOslGj/dP2DKLbuxX04jnXBqLvo9K8pXVA81N4tqtQ4SSSzBCeaDAnR6pKv6h6i
xgaxPgxTsZVfmE2E+uz5qIFGV1ZIIZNNOGKFnkd9vQCzY8d5PBeoTJRNC98/US/LJ5woTAgeqTFj
w8aa2U3+OJsgt0uv5/nj5SMlW77175uTq+hmqBs5cGoDIzpQsHTfL/rhMsb++4O9CLOu5wZk0XNc
ACnWqwTjsLemzJFfRVVzeN1iJORZdf/F7LV1D95eIy+YwpFaliYcegWY6of879/FXminMBwVAwfl
lVcyjRCu4iXV6AyqeVzFMVKu6OW5Lceny6so2ynhFm6TCSSUFAdK4+nBKrsHky2SB+l/uelfFk0w
EzNFCMIEsRFcwdlj/rLGlUM7w1HScJSkZKjr597sETK2qmWByhFska/1QoXqccYQGhqW4L5jk1t3
E3p6LA9kZ4eOh2Dxa4sr1g/25aXctesbXEHpWxU3JF0QMip4NTvKWPtgC0NdODcS2wo6FGE174lW
YMwcmFlNttZRv5a0pw0cwwhvEwxkfQRz+WzjgSzbvfUjb5ZzAyKapT4Zfj/zTQtjUA03Pmu3YXNc
c1Jy4tdV3S6BCXu3zgwd83mVCJFX1fQrCp6t4q4lmCR6kJLX7+7YRjRhx/LMTNqKAs3ki1MveBdr
dmbkDljq5lbitO0etA2WYK30zEoTc42WpPQq4re6LDu1aysscFGjmB5jPMW6KDVK4jDk+H4TFjah
V3nE7cpyLqu4BESshsoKnqHFGCAg2L7JR4aQdXiXY37nZZjda+pFFnGmAMwQm5NVCzKD2lUa2m1z
Wqbze6pZNiiCYtdWwLsiWYPWRmtXhs0wDNB4Tx8Z3YAICt0spGyqBiAWO7DyWMsa2vdV+J9tF8cI
MDZFi7puOyrVYr/pdDDIg/oavcD1LZqrMbixkyQTZDogKDIfaQXaWkikDJ/69D5vwX1+uLz/Mgjh
lsV84gyt5RDKSJbTWByQh78yqh+XQfYP5MvKrSu7cR+qRP3/lesy3EdtZhu/LgPIpBCu1qkoehqu
MR1NayJbAfkJ5sP0R6NLv18Gkkki3K8hGsD1MMKFR9SjOZ+4jPVG8n2xXGmJrKaq11Mfd9dx9JDJ
ar4kCyVmwyp16CelhkaN7V9WHNhgyyLJu7QWBxEOIybsidyKWZI1eazWOBDaIe++MWIvMpax/WV6
gRD2GwM9orkiLbahXG76DknmTkaUtr9SLxDCTqvp2FRpBAgcQntlDi9Kh/Tvuqn+AwLq6NcHY2nA
TZ7nAAnb/I7UyONRWeHJ/jX/AiE4Lm2QhXRQGwRVzc5vfmZqZ0/TnYaZRuEjTR4vH4+92wTDE1S0
2jLOufjeruNWH4YY8iQjUhQYRk4j7WzU96gqkvhKe9sD5ixM/EVpMtNFHrsKQlWBUiEpmQbXc9nZ
vIq/mkMuuR5lMKsibixXhFkTdWkCxsBVP48PukbtIpcVYspQ1r9vUJouLuNuAgqeV9l1+UV3UGt9
CD7T69myfxcrxr4sNL37VmDw3FHdDboZKnYmzfWsj3mDc6pSt0CNf+I3V9r3/vHfuZu7jYFrZhTX
gApiKLHgitWTPkVkwGWGUdD22so5qDbmUT0N5zWF1Rzgu7OTrKh8X0qNgsN8ZfsE09HrtdVgKPRu
mJhbZc8lriWiJsvtdFbRwCOnhNvdyQ2aYJjiUZuHSAOaiZaQwY2Kn9LIuAxCMEyo7kahDQMEHXo7
mz9pGoY1mLIsyeosia8DtOP/Z9nEi2gEFxW1RqCoH9a4DELGKCMfzsZh8Rq0jcpixrux9y2eYKaS
xuQdCFaAZz7rRuQ+lU/haXGon3iBJxs4KllEIjikSjiThJgjlLF5nPkXLdLtoZO9UmUggkMa92oD
qirItIQcwwwRttU6z8gk1kOGIpioYApDkxYzVC7+rv9CcHOQFVHLENa/b8xTxzFoCtELPEUWcLVE
3+lMz5w27zG1G40TPNFUT4pQZ9gSrleBXbSfKytAxzLXJbEDmTSCQTCSoqvaVdMK/VfX3CyG6ejt
O947uJQotRATtlSRJTGdlmXqBtg63IVOFR5wV2G633sWbAMibDzsTDgVc79etuVdpPenIDVP0/tu
2g2MsPtsyVELkkCWYUJT9W1sHfh7SjW2yyVsfR33DUYbrMs1mN6k/oxGhH3Nr5d9k90g5hZF2HiO
wrm+mKFgbeWM5+URUx3B24W60tZWMOfkvJYOymoOdh2izeIJ90ENWq0MXWdr1dFVX92PPSijMFLH
+vuybLs6vYER7oSmXPpmmADTqaHdmB4cJ4fFEmdVAsIFZ5W2oPBpe4AoGDidj+ODpXzC5BD3siir
1r65eF5E4cJFoGWkbvsUuwTyuKPBs0MCzuzLEJJN4YLxz/oc5cXrplQa6Flju65RQ/ejNCWGef9O
24gi2P+Qt/kEjnS4dd7c/KZCwCVqfk9PYGpx0RDmXZZLtnSCQSA56cHtDDyjiTObxHlho0BRYnWk
Ugn2oC0oBrKBf+Y5hbd6BsHP6iq8/s1Sad7LGq1km7X+fXP5KInRdEONzUqaxMvZrTaF5y50IlVi
svdxQGsLv8ZkRHwZj3Wjx2lX4gjR8SqwpodCLSu7yrmfZzKW2fU4vtXxFyxBAS19LvkY53i+HrqT
dmV56WnNf8reSPv68AIj6J9GQEAVRnhWKMt9y+/i97BiMlQ7/mfJBH1LilJLEtAao9mA5akdkeKq
CVMoQsbra15Wksflvv15gRMUT+kCZPwzwKnTXVPZvXYNz/fyCZJBCMqmjknbDAxKUKv8fjY/j00f
2xNTJI/Xnal/XNuunHAVTXMC9pwAOEYIlurKj9DeYDEM69H/xcwGmWYLd5CVd9A2HetWBJmd8e89
GR3NcriWSeyqbPWEW8hg2dyOC9TajD6GSojK1EMwP13eod2jgwAD0eBcmVysr6YcXUixte5QE3rc
8kfMgSbZMas/1UPhdHXmxJV7GXL3GIEunzFKQKMj1icHUc4xvhvr11qPZdKcEZo/XEbYXbgNgrBD
i1H1yaKtC6ejT7ZyivmOy6LXz4Xhb4zOBkTYnbQZ1Uhdc3UZHz5a4DIO8+oek3EPTLsfMa9YqzSP
K7+isPpwWTrJ+ol+Q8maUEnpWj8+PjC4QTI+NMnqiR4Ds+YiRSRjjZkG7rQktkoWl8qGRO27jy/r
98ZrIMEUKxPE0EI3/bG4cB5xm7MH7VDCRngYV3aQtVuuZuDClnHBgGes7tVsQs06bbKPbZbaCLA5
Cv9raYerARb38j5JJRTseYfJUuGUYSErFMA5zF653mCXWrto7Oms++ToyvxjmYTr3m5udz3Rq3GM
ABmiY4Zwd5xvO3Ki5OO4SAzHrhXcbJ9g2pUqA11vgLWMgtSl1W1ZRH7YeXkmiX7LtF0w7Xw25jyf
IVERf0RSPJokV9T+3UGIzk3MxLV0Ud0bMGAT8J2vzkP/w0CbJPO66Lm3HhQ1Mja+3VXbgAmeSo0e
ybBNOqzanKC6JKpu52mekLkNT5reupcVcFcZNmCCuhuFHhhZCsladEjSebEjdBkz3jpq53XFw/8G
Jih7oisGeFUB1g2f6ibGSx1zeXCZsO6aNxLfclcnNoIJWh6h3a/Uc2BVU+JDQ+6DfDleFmc/vLrB
EPQ7J1lSmCtG+ndxXf4A9YO7huz6b+bN5MT3/LgOgL6MKdsvQdWDiA+LksI1b5bZtI2wRpdmqxp2
Ui4csS6rtBkuTomVkq2lcFeyoNbymUMjDT05Bg3xei4rhty9UECbYzJT0xEXF+TKtailyYSUyTzd
zdwzUF0newHsSrGBEKSolkgjWQuIONJ8EuknSzpGbd9QbDCEC3+kypTnBjAaV3Um3FfL1Tpaeq2p
k3FPSlZMpCcvh75rkwhQhvazbP1Zre25kxm+1da8uQ1f5BFHXM5kCLPBQL5ieC7Pjr2gsk1wjKzU
ERgs8Pmycu9avg2aYPmmYOCEmEBbOHF4emwD1NGnJ3N6vIwj0QRdMHqm3jWoKcDSgZX0RPTgqx61
/mUI2e6sP2FzySpsIQ1blU1trxX6gZW3nez1vGsKNqslWDhFq7txinEqm378mtT8FM7VsezJ3ylU
oUNM/7JEss0RjF2QwJD2a3K2mLXrsO6OdQlC9iTJ3c5YJO6rDEuwBgVvtWrpgTUV32rzFmTI3PjS
Tk//m0SCQSjmmsVKhT1K8xl8GjdzrNpZebBkT0+ZuglGIa844aEOnKr91PIjkXX1SXRNLFuqR7WY
aI3Vshr1bPKnpY1Lm1NFMmpZBiNECRGUUJTchBh6cZsjGqRcY3Ta5R3ZhYCHpa5zPywkml+fmgqZ
7DFYyzVp2TjJgCRB5KJa7X8CEYus9daYm7GlKH7Ou4dOqSK7jX/QXBYZlMgi1lizmqVKvAAGJLF2
FXmlCQUwPl2WZT8y+LJilmAySQufFf11yCZPzS9tRGBVHz+QlNpphuKJoi3AgKnxUzUpdrKwR2LG
TjcZmY2pVpL0pUxewahqVTYE7VrN2833LL8x469EeY/zsxFWMKoNU5QybbCkcZ/bI8UQutQLldLJ
uAeH2bu8tPvyYMg3MxA44qagiyMShzX61tCFwj5lTxr/WqTv0vZ/EMReGjUOM7Nu0JihlDf8h1Z8
idL/TQaxgnZALqQyUsjQxNdG5IGy17GsX5fXade60RcpBA1U2qxndIAUFcF8ZSvLC3dQ+Y/LIOKF
oKF8gan4Z2H4uk5EcqJZsRgc3zTwmqKyQ/U06Y0bdde6jFBD3PRnHARX0VOOkgku9t2jwa4qBw04
EY2+WKNxMxTpQ6n1Hy+LI66ZCCOsWZdhlnfVZIFHkw78yd0pSvU/VK5nCIyxwNg4E1VhYoOiatT5
1HUzIMz7bskwioGnmsSSih7IMwY1Ya8pOP7x/7W57kaTTCrvA0+3+v5+yTrLyftoZnbOKlqdlcgw
XYp2INlj4Y2bDWDGLAt0D6iB58j3vgZWjDJAmyK1PCt8JhMMvfBGi0DABYJOaZ3Ejk5wohIVTZ6r
+omXUhB3GcILCXQi8jTtQY9dRfUv68PznbP1syEQZ6qOwiowtVlQv9cCzTG3FjCEYIjRYnRJYvNw
Nn4YWmPNNopRlevSxKhXZW5QaVnNhlqeeo0mRyuKl++k69iPPEh701HmbCw9JdD1v/OZFNEtaMg1
4jQYZnibDENl3iyMZ6adRG165BPIgguTGNekx9wWNMqY1mJnLO8e0wG0zc4IOqCnCcXYy6mhCT2k
k5K3dt3zqgNtRJF+LaxguVXNZEb/67hg/FwEHobC56wwz8Ucs+XQ6ZTHnjZVc+pgCgAYuep5td3l
EC9fp8mE7S4wtsayixIMdXbMUfzlsKEx/i7iCFdJVGD2fAzel79zdWyvq1bPAoylL3PiKFqmhH6i
6uWJZ/H4E1M8C9VbJiXKnSJvOEiK+zG61wJGH9OwUBU7aA2V2JXe0sCf+6h7GCY1qeyF9PNDMVh9
ZHdRZn4144h+mvsOY4Y01ox3bV81PjIU9FQWaVO5JikMfyBF1rtDEgd3Cm9R28nNkDyhGmrEgNKE
JrFvWl3cunXetedqIbFrtAEtXI11oEXJ5qSdbFhjvT9eVqQ9XeWojjcoysvYm0CVHk5NHUQTnk30
r1EbbeTVcl1ii9+Ud63KioZ4g+k4f2tATFBWmE5DoWPgDT5m5qFZMj2op96Njt2N5cpykbsSgdgF
2UEcdIMLJ2OMAm0JAoBVzYcw/xh2p1hWCvHGiXoWyOJopwEVLuQRzEk2TVpXBqblLc8TTCs/P5Sj
UycgYud2gT6QKvEu79P+Gm4ghRugreo2reB0eMpx9FSvP4S1rZ5al/i5b462rPBwZxUtDXXBFgyZ
xk0mSDiM+cLDqsQqqsY5L5jX5wpqVzTJpWOsWy/YMeBgzJSqakjqPv998+w1yDwSGsNWsplPTyod
jc7h0cT+GjQEkTCeh5DGG7VsKQ8siaKfdCDJtyHq6tDWaRj8GrBJhTNaafQUBQ3Kd6xEY08DTXo0
9IX1GDitFs9gDxhZ/S1V20SxQ2Uurrs6JYZdKOHyXalGo7BVeCSfWKjXH9JlyXt7GkH95bZBOxbe
TGYObvaZqrnP1Fohft0MEWp5MIM6sGOqxseuburmvo2qJQPVDwoaz1azLIHktL51AzQsFia6YkQO
V8H19/ogIRZaV0GKXxHMhxHztqUjoFYter0dGhBgDwjHLApDrP80MPJlVgcj91svOKz1rWUCaszJ
W3nplc+t9F5effy3eIQZcJ0IR8/Wa4GSiWTKQszcz0BqvvYPTkfjO0XPu26j/uerLFfz1itcxXuB
Ex7war1UIwZ75H6dHwrtNjDAmfGrXWSDB98eHsCA9wuehkFhgYRtKrpRyRuMD/HbiU/O0IGGLMhR
szslteT8vEkHYbM03Kg4Q+C0Vk0x78ki0KjDF8z96HrCmGgQFzvpdFj70E2wp7JvyFXKDOyOKXqN
Kazi3JehSkYt9xE88OfSyQ8qsro2KIRRH6EaR9muvQmbi0IK9wclCunSCoCGrTq6Ezn9Qw5A46D6
cO6dCiyx7xTSBEcU7kVumcI1EsZqa9YpVGU8r9Sd4Xmwe58dVgaSP5+D91vAF7BVbzdWsOnybmEN
wNDKrfppXC233VL1VzOI0U6XL5Jd3dRfoIQTN8D7NkcLCjM0iM2OXl7d5SWVuKcyEEFDrJw3gxFB
nmR+QvW6XU2w5INE92UgglYglbEoKBLN/TDivj7+yMCm2Wt/WocmbM2bN7diJhUxgJKnh6lBBXL/
0BNkHGQpw31p0JGhUyQHjWeXY6MCfWORuupnzEsarugv3h6krXf/5Ri9QKy3ywZCjSxVz9UVAgME
QRnwiPy4nSADtXyEow/vDGZePh5nVzBD1zW02SEbKqZCUXRU8jxbcHNW3wqtcRCptyzZOLcdjww2
iegmvFgdr37R6yNgQ9QXk2c4roufHsOz5YUjGPdGvPBAtfsz/vqOY2TqHBSPhGMyo1Bnyc2uMzqr
AMV+cF8Up5H/qGWkAfsybTCEa6TsAiOp2zL3Z0ztstfuD1TToPHX0T7ofvEvRn/ubtUGUPAxRwWj
ydoFQsUNszlrbL36nMlonXfv4A2IEPYb9CFqmmaVag5dmk/OUjduqntT9YdtgM8n17TQgIRGFh3/
Xqt7UEZLPQ0pLDiGWCLkICsi2F+tl+8LllTJpmCJCL6fauUNYhYHq0u9gs+SmIkMRrClcZhGZqgB
Zk4/ReyGdLXNk8/v0eYXUQRTuhiTgsLKbDVyZ62/nfQPlayIZFcMrsIQ4A2IcyNsO9MsK1yWBFcC
epdRaL+cwj+tAcOGq7AzFEUXBt6b4psl6GNFT+rE8liXDygYLjN7ZjJu1x054IGjYBgBPzwvxTBZ
PndRGCCr7kVJ6Y/Rr2GcD4sho7laTbHoF2OtkNw2UM+GNPxr3R2iCp3YJU5ioalgkSNlbQ+0l/W0
7aEgavnPnggXQqjndQ0eVPgC49UMdtfqDxNAzycQsT4IQBGJFb37BTy4A4rxoLpV8Smrl0PQJ15s
vOdVhAaOf2CEE5JmJFfJAJhuyDxaTqg7luWZ1k+I+0EwmJSsz2HsyqoVm6uzzjBLcmlIBssYfKwY
eZjzxjZMHbeZcWcRJbLLcpQkL/YM5RZTsF9mHutEHczMV1TdzgvPGr5rxS0GYl4++zIYwYzlPak4
wv6Z36Xk74b/pLT9Wqbsg0H+dIjxqg5bgYR94l1pJakFgeZsaby8L0ZnJpV53ySzrNxwT7MJYtmw
NTggmIzzer+CJCoVndHMRzzw1lDRwRg0Py6vmwxC2J6o0fOFrdvTj/QmadtbPTXcyxBvykGfVwxP
fTz4VYosg7A3Spyj9KAfMry0DB/z2o4tJjQOGMQtC/fs+hp4sBrImiBODkfq9YJpSTz2cTJnvmmP
nmJHjtHZCvwndig8/et4lAHumFE8kClDxS6i5LANr/EoUj99XmnQhfRY8M+a/oFpnySrt35DPLSm
hl5WDREXjEQQMPQqbijnKuayRQ750IC9NHFzx/qhh+46hVc+P2D3ZbxFFAxqlqz1gDGkAuI6OmW6
wujCyks/o4nfmY+5xAndxWMaiMY4IqgWog2vV9HISwTbE/gGtTe4ukMdlOO52i07lChRl/XL7Sk8
rmmGxTRQ2C1WdYd5QqpBx22Rkcgeq5sq9C9v2J5OWDCYBHYCPc+ikR0TvatqJSx91o3cY0FRO+0S
ql4D1fQuQ+2tHMY8gk0W/AcMbfDCBWvQqq/Aa1z4v4fAaMfg5xO4zT16jH1Ze/P6LUEPdbxNDAuB
YsNEQPL1LpFBzcyhbEtfm9TIX2bNSSg2Kx8Uu52U2waR5A9DOyC0oRqJxAneyXwhPLQBF1RyKCeD
9BbAV4rOAkMMasVW78oTeptOGEFxeVl37hI0qmNFkQ7VDTSSv5YUk8jKkRcGxsnOnzKTOXz05+Yj
SSXlu3sv2Vc4glCW3ja0tvTCH534dg0I1Q6mrebOk3EuML2qg4XsJdfkjnKubwiYYh3DSJjoXOos
YQ0yXoWfTPph6bRToc5+b1anyyu4B8MMw1hJ8A1TEwOwpEPfG1uWwrfYydAyR0PeLZbODlxfjqJG
IrdEUTVj4ZyJ12NilmCitYCiHypQWIXn4liedMy1KBxZ0/iO1dC3UMI1mbYLSTS6CqScWfFzoZIq
kr2bS2dr9JgisAvuAOGVTBHJDzJthM4po/7YRQPIN+cyvY+yWL21MHEYAcJiKWak2dT0J+s5Q04y
bIObalSq3tOiOm3teGCyYt+dU0/w0kGfGnpSKE7+67NADNQMtR1C22v/2Dqv0wBhtn5sj5cVZufI
ocABASNk7TFpQrxIeWD1LDEmWOUiOJDkNLYDEp4gS/7TWYbwRQieIriuCVhDwFXyWp4A9CQITCIQ
Vmj6cSaWm8WPl0V5rtkV1BJ5SIwustZcIRFDRVrKgy7UCrii7uhpboxsQP08ADg+tMgWNofooXKz
85+24EEyvLIYjhumDL31siIQDaB6I8z8cD414Q1NP0jk2jkDrwAExzdNoz4mGQBMe72mwa51Wkcp
B597C1PA1qh5W0os8R4kKiyQ0EUv1Nvm9sLUc55oKTggk++DddXKLtAdO4WyGk7hz+M1BIP4WhuQ
zWfhWGWZX6s3M71mxWG2JCLsafYWQli1Kkkzqg+AWDC9LJ3PkfWVqae4lHUA7xjDV4otRL1IjHSf
MSBAqR/oGcPCDwGMYef8mznvO7tCTNRrqKBFxO6IXkesLWYyVjis5vDJ4r5ayzRtTxa41YhKwuCg
A0/YFq1I8LRaBsS8nNGjoMHB2MwBLYsmJmdKTc+eE0Xg7q4hF7iDb/r8Bl0Jq6QAWtG4BqacBG7g
t/7iDF8wuu8gs3Trbxeswxbt+bG0eYPTvsxYWQHNWII4sotxcvS+MshHfdDT6wLsUgVSr4Euq+vb
u2FgGFBMRhD0wZNFWNQ+1Nq0tRBfIIfxS+VPx+JIMQLdOuduhftS1ly/57IRE0knTkxdRe5dwAtN
NNgs1CqRhDUwc708JKXbuppTeMUhlhmKvYO8BRNOWaxhGtIUBqU/GNex8pRZHrUkgYy9m3ALsf59
s3HNNKcDqkxKvyaPUWIP7NtIsImutTwkC2Z+TH/uqsEg4Rjg/lURrxHWb8rRF6JpBl547XXzLVC/
6JonsehreP+NLm4ghFVTJ/AkThkg1GU6KfSvQnUrnntF0zsNfWTdtyI5LURiEHetxwZUWMdkRjyN
Un0FxUSJU7p8vCyV5Ptig0jH28ZoZghVageq3y7K8fL39wy6ufJxUtTIgkdI8IjmOUhIV6qlT2cv
HU5IeXo1+Iqyzr+Ms6vSG5xVzq2+0U7NCMEslKI957mdtNcyKkNNJsr6EzYQQdKAkNUCxJp2n73l
Wm2Qmv49A16/G7D5uNT7K2nh0XoXvdG7jWjr79rgWlUeGekI3CFzfvekr+RcnaeCqyL2ZYl3mZTC
QQqqIu6rGhtmqPemMthp9bkGlzlKXC5v2HP/zCWxhOMESqFWCYZVLNP6u9a/LVN61/1cSnYqq9pt
2LnnmadOmmv86DEYLMfENlT598VDmlxr6X0BnlpN0eyxxqy+1Am1X3kueXLKlkI4ez3NM0w+wS/s
286O8HK38oNZ2wr/dXkp9nUXUSmOOnxkMQScqR8xmbbnpV9pv4pvRZHYdfEe8wgX/v8h3qQuYxC/
LQUg2Jg63c+WfcmjH5el2PcMLAvFcaDCR3eGcNSzOjXzNEsqXJm6Q8DgY30sLHd6LrgdjzPzL+Pt
7s4GTjjxQUubmeiAy4yP/EevcidvDsyQcOtIpRJO/ZRZoUaRm/EHX3Xm51nrwzG8RjAFwUQqSZ7s
H4qNUKvQm7PeN7UJcnoIZWWRj3q3EO/Uwjo1Fb0bZlyjqLzRjdsg/DjNZ+TEr4bmrwJzofOkcBvd
1wvuYQ5iaJe9TYunWbWnZbTLd2QPwLb9stGCieBkbC1aY0kWemwwQBw0Cc7cn8teci6kay+YiJZ1
Cma0x6tGoYbUj/zo6/yz855HKJ+4jEBn/dlvDNJGLOEYtnM/tWWFtUdb0Rj83THiZqDUS2u7prK0
5fqtC1jitYs6VpYkRlr5JtU/EC1x8QoG33ePyY4FWqwny8EY0kOcNERiCHbv+xchxaJ4FJXRBLPq
cGrYMUtvsImXT+WuLdt8f73MNgqsjFVXRj2+TxCeq0xbQxIzk8XlZEIIlob20TDWMfRiSK5jZGVl
OVLZ7gimpdIDdLAtWBsL5KI9xnZb6fVU3vbZX4aJ1laD2AGVveL2ZKKqbpoomgEvnRhqSaOG1ygF
qvzxA7o9vqzhzcClp+Vji6te89SjJquf2dsqlOegvngdHs1EtvS8GosiWOCiK8n3KbLWxuBw+HJZ
HXZW0lQtA6Ej+OXIVgjWM6o7XRkbWvhd5DbqFSnuI+vbHN5lc3alRZ9AgnS4DLgXJn6FKFhQvFh7
JbcQsx0/9Bi1EKQIvKwPfOZo3/vMsZAmsb7JMlu7qIi5GxxRd1VFBPC12qetCoKvmKzBaX6YHsNj
jbQMpub5aEw+GA7WWDrNaUdhEHD/B1Js6NRKbjScIu5OEP4O7tNJFmTd8Tvx0Ec4GuNskcsXU2la
nesznxFwD36B+vNj5Ydec1R7e/U7I0/md+4Ze2TzDcO0dAQDcQxeLyEdG6ukHWK6nZvXcKvbA3eN
myKzMcTEiT/J5hSvd4dggQEHHlW8t421tvo1XJ3XY4vGJMCV2dMQc0cbFrvUmm9xzG/YnGGMRCw5
DP9FxP9g4p36GlO3tKhRFmAqxwmDWtbC3TZBSWuE4VHvaYpAmwLixKBGwul+k7tr0tGoFB3hwDS4
Z6pdVzepzBDvSrTBEOMz6EPSQisqoPcVxoGvQ/uwad+n8+CV/6KscOeG3kokNt7xjs9mXEAiK/tm
Ttf5hAbPOvLQokRbid+3C4VynzUFTyzM7nu9VUo3WbGVAYoM85Fxwx4H7brTqtOSNPAHBpnzvGq3
qI6IdP2DJ5gtgjlwFWoWCn/SYLDWqr/mKixR0r2eNZnu72/bBm2VfntLJ0NsTVECl+p6cNcKcnpi
ngkK4RwvSlkq9P9I+7LmuG2m61/EKhLcb0nOqn2xZPsGZcsO933nr/8OlC8RB4N38FipSnIRVfFM
A41Go5fT/wcaGIsdFbWaqPo/RWurtG3cqfk784S+mRsTfOpPLB0575dvxp9S4yC0b+E++xeOc0ES
kiUhnepiW1XPpeXHauQvv0Pl6+WLRmB+T1A4HwT90lOHCSDFtkxvFbADUEkATRSBPAHgnJDUHAtq
WgBQdyBxYZcY+heuor+WI+4wvD1kcQaBO3CCx2k87WD4zBl4tpF4xu/ZzTz0MHxi0cAND0J9DExz
CLc1JewrGFywNXWZHLSpfwyzP+XUeN/9FQS3L2Eb04aWEKNp0CFl75T896JJAgPCpVphcFuDOc9F
ZKVVgXLWuyx5rrKn4k85Xd/FYOk9G9cv+/f0zKi0y82k7lGrUO/HFKXbB9BUX96M94JC3ubYqGNH
u4oDw8PX/xS0yRaMaUTLipZHpmfFqVJ48ULQHoq22rjxIscZXJ/EddeCxLqOfqhha1w1RUSec6KY
X3sjz9C+A5P8puja2Hh9FdffDEefbE93qDFvEjsOyS2aNzGY8fKvF+wBBgMjm62xcg4kQ08XyNXn
Bb8fxd/q8KU2qKc6aPL68zN+gsHtczRlQ98ONhJe9VuilV5pSIZXicL+JwjcoespLDGydkhD0k18
m+7ZqGXDRo8La76SkQEJTJYLZwe5G2TO8R9uyZBIn9OsRtVfH/uKvus/USyE71s2OgcJUc9SuVVf
R4miozpObbZoSNIt//KWC38/wegSHA4UkfFluItu59FooRjJiW8MNbzrFhlJisjouugixSsMVf7o
LOC8QpQOdNbYoYaQjcEsbzUv3mAO1h3z4XPsiKxQQrj/Kzzeia9cO++JBQ1jXP6uis4M9Z4wF5sE
1a7RtpcXUHBmsDuIzbHyBJSBcNf+0tjErHM4GZbrgwPkL2I+XAYQyQPmFfTaAwVWix9doUxRjX8y
dtVbRzgzKF5cfOqxzj778B+xuMskzrNxMjGofEun9+sxKrzk1fDcnXH9P0w9FDloa8m4wxPrSzVV
TDIEAumu3w37a4y13aHFRSaXQM1R+wmfEs9y1UVxwqllM91+itsePfJsVGD1S4NS4J2gY1igfrRA
qdWqnmyk/Ps3+asA3hkr1sXhImfd2mhkTVBzihvtOAWRr+3DGzZQHGD7y7smUsEVkMkJh0uZlgqF
CprFszlsHf1xqiU3g8h1d9ALjgEq6EFH6ul0/brUbMuZRnj3oKOlHh9U9zEyr2qQhcmiG8wpP1s1
xsjAMu8qqrdOkTDlpovz1Mm3SxQ48b1Lv87RLlNkgxGY0eFgQGCBeXasShKJdw4mNZdKzSobbVrd
BmwInj0YfjmgDN31+mgTk8wrtEjifgr2yUGZB2bQqHg7nlUyJSlKkC23AQ0/8KZH+wclsruPnU9e
rDUEd7tWk5o2pKkTVCmmjyhIw9WnPuk7xrVc7ajsVSB6hZxIxF213eAs2dJConaDMgkfhTm34J54
D61RX5UE8oVoNhL5OMHw4bBrp6rREl1zqV4lsBbW0djUuxTxpwo5O3axS8d9ChQRfQqIHKL80oJP
xMlmDHppqlmKtoHY0xzFm9Rj/gZOleDy4RXDICSts45qk6fEAwvRsmgZarX65mdXeN2UbntMX0LR
52Uc4eq5xgcQpxogQxvMsAPQ6Kv+3x2LNAAXI4J3mPcuMbgiVV+DcYuHdn83nHGbIGSN0a9ZgdlO
+Q0YsnaXhRKYdewRJq+hEggksfwreCwdpVGTONtmNWoDXftnSDtZyE64Qei5gcuAFIJlsb+v3vU9
+sYwDjXJWLenmmF4FEaVMgfmXn0ynugTMkTe7BW+LPwpEA35PhXtOBYqkFCReAprY7tqVJSwwrA9
Ga4W2XA82fc5sUjWwK/U8P2weE36X04hC4UL1g0CwCtyQO6BIDx3WscSOb44HNHqMzexZ0Y5+KPt
2gF1qpV4pjm+XFYFQewRTxYYBTQosI4VZvBX2wSOGVpFOeRRaHHs1XpvjY43a8oBieZtRvM7zZLZ
c+ESWihEB28Ayh75S7FSzMktiJJuM03z87I79NkSXJZKcI5c9lQFowdamdHhcSqVOmt0nCaabRvF
PhTDvWWGV2hol9zu/FahrxMxOQtF/KgwNtGof4qSaUtWYGweam80jFTJqAMO2Han6fUmrCKJHeI9
iXcsUBaC8gWoeKWeYmljmCYYBaiCMxFVqYXVe01lb9wZ4ZfeDWJTxo53lkbgAG3OO4pneNWYaKwG
6g417pttvct961q9m7fH0AeZqi9z/Pg9ewc0QCvlmmCtOvNgjDqrejdR1cBOSq9uvQj5Le1Pc4J/
g9gsmoHiLMTlTpfRDBG0zdBcEsTxKyIyFIEZKhv9K9wqEMyhVI89bflEU4dC/VGvB6zcqNbabUG7
SAkUtwpRk1gnzq/aiMvhEOk9+cPb4124FTBnmxwwfo+aM6pwAF+1JZjdm1Zaus97Su8YNuvaRCAa
tfucRzuVutViVisSIV+th3Cfb6LA9RcT5PasAkj2KBXqxAqNmZKVdTJSXc0cZ1EDfbxqo2Mefwll
deUyCO4Qd3QuEUOHQLV9NQ57R73X/5RP9X3N0HqF/gBksWDTT6VI7F6Bzsdq0MZ+mz82rsSGn/ko
7wAIFiBl7jru2eBxVEMXpCGhGhSlh3caorOD7Q1+fQChQjDu3ec/s648HNOR1a7EOe0Lp48AF1+D
kMw1jqjvvQwhNK0riTg169MoNhMTEE3rYtrFY0dNTxl+1OPbZZyzSrq/ZUGWFM9NC1Ra3E1BR4Uu
fYr6yS5Ib2d/fJiP1rHf0YMTlK6XvJDtdFPcyDKM/BXIUPFYY+NdWHSKvzkcM6vNJIVxbaiX6N91
GcelSKnX3+csgYu2bVCe4/shITdOaU+BTV8KM5bFbWVycKvX0CEdjAg4Ixhcx7p4sV3l9fIOySA4
iw32OzfJ+1oNQPvjWUvzMPXl42UIoRKApwHRZwQ5QNLIaRuByZ7tKlODqffY/qMeJVj27ma+G7fF
DzUw31l3ZMkosWQfqOzvq2OUWnlsJUaqBgQ3Q6qmu0b90wHFf+vZBwRneSwwObtJAcGcLPI0d/Jb
4ley/IBMDk7ZhnGxJoWBIAjuEbS2mu0nrMF6fzg1qxe3V2YLCO34owCllAOqGAwP7lWZNWCWax0H
4NeLU7aeDqFSmwACY2SgBVmAtj7XBy0iSux6zA/e/EfF47y6EA+xmeQMT9lOAYXhiQL7Nr/BmKet
GqFNmEUr/7yZ8G8xcefgmQRiRD406mIuklqFJdbTeVXC6xCErnUV7i8LxzblfC0/QNhar9R7xBjx
JTIBkliPlO7JnGA26MSqsHorlmCJrgvWsvuPQNwBTrNWpW4FK26UP1z0K7IS3OxZD9PtZZnEdvUD
hzuy8TISJ10gU0ZvUve3MXizrLlUtmzckU0bkJmmFVu24al9HFvHs1PUNf62K1n93VmklVcD7uCG
czoVzoJVSw7vTay7Zj9vrW26jXaXl022Pdz5DbNSMRfQnQZ19dZOz6GFcYfjbZ/Lxj/Itoc7vhBH
a3IFOHH/YxgTb7GuXNkUg7O8DL9q3JlV1bIhhGKD/u0S9OxbA/Rzxrbb0U0uiX4K9QFeI2IZ8O/O
RmKbs9MWhkGXgNDl96I0z/pA7lQMTfFszAttEQKTGFuxgLgEDYI+SMRcucNkZP2ULDoQWRPXAiOY
HnOUB/VbluwvfsuMoFA5ECVC4ROoyxErOrUTBZmaNFcTNVBQmDeZ+wjqrlqtR2qJFgq1YwXEGSQk
T3sMJwWQ06ZfZqvcGD1BPSUqXi9ruxAHbr6GUDyefzxRQUtoZ4x2rgZlZm4LUFnb6VGnjiTxL7x1
MSndBLctkiV8lxZRENpwFWUJkvJbOd8T2eBGsVO0AuAOkzuSylJbuODIvrPrsDuMuwnJmHBHntuv
lhftUQg6erL2M/HqIV4NHiVIxsePl7qHy4/JFgGIh5rwW5/7av10eYOERwr07P9AcHZPa0azmStA
RKgz7fTNSJ7stgqG1nMRtL6MJdRuMGMSZHEFyYuwNMx06uC+WrVfDwNYYzF1yXgFQ+zmMpBw3VZA
3NW0hG2l1jOAhu7r0hmogr8FI5VEGjEIYnYGCqjQU8zZPnDcJVofAgSRyz0iig9j9xCa4adE+ReF
T8zhfh37poeFJct81RhwJ5Uk8mJXmiJmluzMRWEhyL/F4WOtZVEsqlMAqN4sINmsd84hBjX0vI32
1c68lw2UF8bU7BUeZ4Hqsm5DxQbeckdvmgNq3gLyTXt0IhReslyTcmj3pSwiLtbADyE5c24qhq3Q
uMKBSuhXMKhsDLi4Xj/UgVokkstKaJRWAnJKmHextSQWsDBU1u+N+Gi7hcSKyyCYiq7dys5sOsXB
GioYXIbG/F5SbSlbLs44zIU706VmInQ/HfJUJV8r7eDCDbt8XDVmPs90D8abURoYqE5gRmolRzt0
WqP1LcKdSn6bdN+1etrVZedXamd4KgEtO3U3xMy8pYiDPm+3dTXtGtP21Lp5UVABNEW37TjdOO6f
Nmi9Ozj4TRaKJ3DKz+KXQ69n/YgRnLP6MAJX+2uQjZEU2pEVBLfIXTaxEC0g9LEMhuJr0ve+SySa
ItzJFQi3wo6rtEMUIQ5Li5fFOYwT8tTTUzz8uryTQoUEyZMObhZBejWKCmV0MsgSqbex8VZL6RuE
i7UC4KyGXoBnTK0AMLwtX8eNu60KL9xYAWh0rscgyr08KHauJH8nBkXtqgErb54NkYj6oWnVEYsX
zvM2nOJt6jTP5vjt8tqJUUAljpI/kM7wfAFRP9WxqbN3W7N1IBbBkOPo7TKGMDpqY+jvPyCcI4NJ
CRq8JYD8TX8R+TGC1vaGPXXiO1lkjynV2bFegXE3ZIblDCsNYFm7j5MrlYIpQDvSeBumf5opfD+n
H1A8NTBqTrqidQGlVM+RcjUYGVIntxaJ/csLKNkkvubDcNph7HLgTORa6yJvJkGTP17GEB+if/fI
4nTcjPtURfE+dByXb/o1USTfF1+9q8XibsFuchBryeCUG7afHbSvceyrm3SDDPFOuWm747Tp/E90
kvB7xOReWfnG1uNB6yEX86ANv/VxcA8GAjvFRt6yKbxSVjKyjVyDKbbWTQVkHNrwl9U6GDqcHasw
2XUFPVRq4VnWLKmckag7n+XvaJpFKA2GupuPw5gGc/VdwdAS56dOpQ9v9hA8O1o22H/ASwqaHD5v
3BhhkiMWrAbp7DGmlHCT+miIY5kn+c4JLw9Q57touSCsgvB0Le0i6nqt6PBYVCtovf0rqtB5PWkY
xdLJiqqEyr/C4gyU44yRmbUw8E27t8vOS4isDk14hFcInFVa0ia0TIagZF3upTbepbl7N9rN6+Vj
fBnH5ruKErXWqalg1VzdoMcoUs2gRG00ZmEUS//837C4uEFMwRisEWDZ+luCAUPkVzYeLkOIN8YB
7xrLDal8mmZOlC6LcviC2ZDv1RKcwZEsQi+D4DyhuVjajGqAoFp+p4I4K3ZktcriTfmQglNlayFz
2LR4tKl15qtT0GPshJ3JwkYyFE6J52mMMd4CKKQ07+JF8cC69poRCZ+g0N6wym5UKqPKkc/UlLa2
kIUlnIZKCaboG9VwHymHgd4a/fby5ovjYCsstnUrc5o2jWHRnmG9kchvMB0EkyYO7Vs1e+2h2SVf
ZEXxZyXL77fFCpGt8Qqx1q1lmBhidr1sUbGyRz+98oVxoBa7ZJRc60ILtwLjNA+Fdf9/KafyOTFv
VP3R/d3JuJFlIJzuzTOmOw0oNguiCqPBVAcvCVepNgWqYId+8CQ7xmpSzm6IlUicDtpRHZKwZOu3
3BfWZlByr9ODNNpjsjaq2fv+yhgk1ZVCtV9Bcpa1ymsMyejwjEtRFq04zxS9Slb6GVP3AWJwtTgd
9qqhLJ2rG2+kfDRTilfhj8uLJzREKwzOnCJYhjyDDUEqot+pRn9tIbV/GUKiDAbn5JGyRnc2hRhF
fZggQv1E65vY2V5GEbp6oHFFBzsYGc8nCTaIyVZdVCyBsZtRXQvSXaRzMQHELxG1LG6LY976slyu
SA1AmIKSIkToz4nPXJJgMtRAliBvC0+3nqP6Om4+4yegrBbsbajBxpOMO0zO0rpDq6lLoGXfq/Je
T3eXV060P+vvc8eHzBGNSIfKIRCcekQ7mPHiG/PTIBtnLVyslRzcmXFq5omDZTRQ6ase3zXa87J8
vSyKSJs/RDlrb160PC9AhbfAObheDNTkSQJdQlO9BuCOi124S1SrWKth27+wwHjqm7vqlpFjy8oM
Ly8XqjVPbwVMyVkwcgRQWb8cakv5Rqf0qk5VSUJBvPsopQZHFkgweWcHkzfaiVRQYSW+djACU1Vq
v6Kmbzsvl/dG+CB3UDH5DxL7JatrjtjdjBHgQBqP2TMLuyp+h5nGnu4nG3DoBRI49rTjb4U1HHds
FFAQzzXuumC6A7EJ+mVoYBzUp8lXds0u3Lp7CZ5Y92xQlNooqAXZ2Kl4YR+NFWq+lqA/RgMb+9si
4oBeOm/eLg16kBjhpqZLbKsMlP19taZ5XcXDRAHqatcm9ebp9bJUwu/D6IA6DYGas8lsM0a3913c
Qd+HTNt0tALXySQLVUtA+JrTCTUDDaXtEizJ9eTe67KmM2ZYzjQBhcEqmwOEyaXspK0WaVJBeZWX
MDxk5xxBebCJQZTW7WSzRoSxXWeFwyt40aoJmDBZBnUI5sabAjQOPBCQ6BfoLaHX5k2XeeV9kXug
iQo+sVErbE7bxynHkLkKli8xQBJw7EaZeoucrLVw3C1RjigKzgoIlxwYBVy+qzC5CSnCnWw2qFAb
VpLw10SO5OfiAChVXp38mz1sLq+U0K5+fJ9vblMWuCPziO+7ZNnOTh2MoXJAea0ERiLG+02yUjpV
zdV0pPMSWB1Yse7cz5Rfrfbj3dquvt9FoFzWcohRZa650xaQnpt5LXl3CS8HcOagWROlkhjOeHpy
lmFpLXsal4DGmf5zbDr9V65nXeelzkCuZyQ4JWkYYXEKyP7BCoQ6SQMDGk8Ri7Gr9Rmd1UGbJd8s
91tI231bUeTr00Opk98kAZPxUPvzLJutJdqwNTKnd0VZOeU4Tkug935oX7ezJLQuWkvMuLCZCyfo
kFJsOtgYFYMC7WVqMh9TG/LIy7Q06/yShMmxoFopeaWIRILX+O/2cS5Eo2tKqNbYPi2hfjeCtyEv
P+URrTC4a6/oSysEHxu8uhmPZYxVPvSV1wZzUAbNjax3U/g4X0vEJF5pfZvEUVUqQDNu0CZDd/oe
dHTfmk3xEt6z57IsH3I26ZK9zdeA3N2hhjnJDBuAur5prt1tskWFcIIKYQQ+UWldHMOtdrhsoIRC
wt9j/OAqCkr4SpI5ajI1dHEGpjcLTdnsxspeYwLSbh1DfjN/eboMKFIT1iOIrA+eGGez8pSujoZ4
jpegLstvzqR/X2zZODHhOq4xOFVcErfvLD1aEBFftg2ImqEq+W7Z5Wj6iD2yxTzFrbK9LBezFfy9
v8bkVLMpZoUUYQJMPdmnenlVN+mPuMXdH2sbNFdFQRnKqoCEXi7q8dH0i7p/PEU5M5Ki0sl2MMeY
lVHN3t8US+ZmRIV+kAeKdISOUEbQmoHiDOPRESI/PRB2G6JNLHfnYCH0Phush8Uyt0kFJgwjbu6H
aUbSMJcNGWAfPVvYFShnpEGwoBO0nMyB3nV5kIT1/UKdBxUusI+ig01kFp94pLASbTweMOfjjCek
MeKKgDBoDqqyRO95jB6hiRIFxCD6g0EViVMt3kPEfvEiApc9mEZOF9Vp+l6d6Luyqn53AHvPVbwb
fHWL8/dF5jYKT98KjDNpWtu70zIDzAH5RnHXDftPnAITbTtg3QA1O08oMXRNGbUxEyb/1oQZeg92
jZ34emvANdmAC0eyekJ5PvB0LmrVmBoIM+uQVajdmfaTOe0uyyM2JSsAzimxl9Y2FhsCWV/GY4Ja
XCT0yl21rzZmxkYsIS1eS9ZQ5DOC7eOfNdQ564Uq6bQIHcjkzrf9CA7sWyIbUya2+isMTulgTXKz
ySDW6Gtbw083+XiorpoNKLG2SbR3g8+UmLoo9nDf02pnTBmOnRg6WjKZUMaXmP5srPzWARvcUuqD
p5iy0hfhGq7guDXMlX4Kwc2LV16m+3bvJ0u4Le2Hy8ohtEw2Go/R5QweP74DlCAOO5QLrutqweRS
om/LuduGVnFI1GS3ONFn9GLlrXLeQR2i+jxPcVOrJbihKwzcjsl2kTWqCFduhcK9K5XWSNtomvAI
n15L5XdjPHeyEezCQ7uC4K6RPEsWFTZvCcw82iaK7WPgpOQ2FkihqSBGwyMclIBn3eeZBY4AU6+h
bvaX2n1pyEMj69IW7P4JBKdiToe0A5JRcLGba0d/0PW7UCOeUVdemmr+ZU0TXRInYNx5beLItCIK
fQ7nd/IXTCT39cZn9C/FJr6TOtrse9yle4LH3RNF1Ru0bSBcf5y28V7bN1dpFyhfHE/zu122S//r
hnHKXYF6Fm+SBgc2an1S/Zhrx5//dMQl/OsTqTjdLpVoMnoHUumZ1XjVmDwapnNQbPWeqOGN4UR+
2r9e3jmZInK6jvRinLsF5MqV7LsLTmulc98WGm3+GwznJLmga8RICEiWKqCxv9LTV+0TrsPJ4nG+
pqVkaduWkKRUlKt2TO+y3tldlkJ8pMBni5k+cId4d1ZTu76YW0DAoJqNHyUZFqyM9QF++6DWLzGK
jiNPsQckpy4ji+55MAFhcJ2F/ndcf9wBKzEdy84tNCREB/2N+PlG2yv+ctsG5cE+ZiikMSTPZTEi
Ah2GgVk2LgpOTv0+OgNOM1Fcj4Dxw7yJfLP1p70V9IHu66B42sknUorSVqia/sDkDgBGUiq6MQGT
7BA2Lh+1fXxT7fWb6Vi9oH7Ij450g66Py2vLPnpmS1ag3BFYxjhWMbsctqv6RTEcZSGH0j3QZPyP
ONwZmPMStUc5cNThRx4eUhgSW9vVmMd+WR6R83SyitxJUDN9zNKZAe06DAWKUAcfDFfFnrnsS/8/
vLtEmSAw0OAeQ/4Ps4z5rFwUKsvSlwT71urPrlH9ssb2xq3qPeYF7TE+/aebgIIQ5dYIqz3ZifOJ
mnykBDEFC+QdiBHw5bpTbjthkaKCZNFeFPuhbg62bGa60FCuIHjVrNqhVA3UXFvFfdLs6HA1NhLz
IoPgFBG+2qzNC8pH4sjw4/raMdFxkn+iSAV20sHj0cbDHAma03NNYJwGzcVVPSnu1UTtXTaRl9kw
JFoocKJOYDhtB99DZ3UJHGrTeAvHQ6F/u6zlwsVaicEpObrHEcTp8P2UPBAlAlP/YUSM4TLI/+HX
/LtY/GAAzc30rqQlFNv281tWb6eOnnHX/MX6wMarUuJCs0U5M0UfQvE0VYwoECz97FkwtqhYtL/b
hnpfZW+V6ezRAO45US9ZRqHxWyGSU20Yp0IpnRIXczNpt5O7bIrUGj23/1kRWxLOluwYf4WFodI3
mDkM7ybCxC4K5q12v9BPVASv9Y5wnuGQWq2BqRFweyMybLoQbb2LVXpWknVHaqSyrluxsdVwkAzb
Ajssb3qSetIgFVtAxPJwPbNaC98K6oCVLCkHWRup8Fit4DgzRJp0xgwUwNH62l32Y/+pa38FwJmH
OgrjmKgAiA4F8VjAtbsyOnQ+sqTtcMOmrS2/Lp8yoWKsfBsuhlG7lVnYvYs0h5n4BTTd+csu/rqM
IV63D/+J0/McE3FhjoCRqfd59dDH28vfF8qwugE5cxcpkYuInQbv01L9sDH9pnkZZTVQYv8IBB1s
zqqjgn/m9LTG1Yx7nVWnVF/tu+SeTaVg3DPkWd9VLwbixnQjDcCLJfvA5A5UTLpmMltgWt+ZN1HA
Bhr3cRKwlKfpq15cePWe/ri8nGLvcyUp+1Wr3EbsYoDqVAN12Lpf29siKG8S1eu3w8YGv+Jm/ule
y4oWhCrCun0Nlt8/o01Lo9GN695AvUx7sOLvo6zlUmjcV9/njq5lgmKxRrQuiDIEwHuMMDnqOR5c
yw3RfvambKYm04WzuwRTbw0V7wVQEXK6oprZaE6RhVqWfXVwUUjpHMybBpvWo3BT+9ZIDoB49T7g
ODUx7KKy1d6EdPW3ybxKaknGUPZ9TiHQHTWBTgbfD+lTbh+yPyY5fH98r9aL256y1EvXngHQBNGz
vV32xZV7g7GdPhsGUW4k+s1s2qXd4cxsqpA2Dm3sToQxfV6sFb/nGiSvHeYgE7BU4v+BmzCoFIy2
C3M/dmTiCk/1SlrOXqFmUM9zBfhWrD6lVnbUDYsNLpbIKYPhvLSsQW/EYtpLgJYMj5SFZytPmmz+
tATE4YLsmNE0FXoCWTDPuwmInmQYnqMW/jRmxu7yvjEluLBtPGtkZ2eDu9SA0klzXehw0w2y0YYq
yFXjM54Z6NNA3u2CHolPfBYV0WZzRqsHaNoyPfQSg/pJuG1lw3eFB+sDhy8BWTq7bq0cFDyYr3Gl
VuY+jsLPvAUc8KyA0o6AY5Ft4MqYR/h/VckoXspk8hxS3JpuI3EuhVKsILjTmxZmqWPkD+pqs/BX
29W3RaRIpBCq2QqCO7JVZ2lxMoE7IS9HjBoYdn0cHyZLlh2WScKdzJhMBukJJJmUzivtGSFbiRKL
BQFTP/gZMOX73aVdbQcey3GGicsoc+77PZo6ay9T5gBT2b9cPixsQc4OC+pk/sFhkq5wqBmXICNB
Y1Qy4zC6h2J61IfcC/uDLquxl4nE/r6CmkEUbzoTNCyJvjjZFW3BsNNJqjvEG/MhDqdiDbqyRo1x
WtAqDpbK9YbcleyMDIJTsTCC7205gEia56r/oWkSEcSBmtWWcMo1Nko9TAYAuq2NkjwtCI/Os3Z0
ttXuczH6VcSEd+sTrUpnFeEM68bZ4UK9in87wYyGXTY+DZlrGaBY3T6CQJyLn1pJaOuMMkFXdC9a
tm3+QwuJ12IStyrRbPE+fUBxvlXTk8hpKxZvijdNfGjGh8snR6zOH9/nTk5c642dRvj+HLkPCQZO
N6S6LqRjSM/FYCOAwRhlOuAUP6to06u5pbUZjSimR0J/As9XHlwWRPBiOYXgNmUqUqokQzjCj0cZ
KEZ3RwENkp/9lmyzPZvv3r7+OXvKKSS3OWEMNgET3nxgNl/TNNCdJ62XiHW+P4AwdQ1VQqwQmHcD
xgXjVFrDHQKbRF7U7bPqTdclDrwMg1u5NHUUnSjAyPNdWDyF6uQpsmJgGQa3VHpa2FViOQPitraX
9J5pVV6pSxZL8JY7XS2mhivjTNrKHewSklThJrvW3+D0snG0fqh4CRqits2jfEAE++bp3XOKySRf
YepLO9ZqA8yxh3HTo5sasXaJbrMduITBXQjKUE80TYGhP7l3+lbfR0HnUc2j3v/SR81c5Uto3N3Q
t3TEeCDsVXJoDi0GXug79uKXVRyfe7inC8fdEGFXdlrSAKbvc6+qvK4hfkh8tZCot9gyrM4Q9zSg
hdFENdsh8lA95y8hkrjuBt2Z5A4dN9tm5377H55dki3jBy+7s23NqHIaAvXBzN7r7oa98oI9Yx3U
zY2sVEaymC53BZaxjXSuCRnLuH9N2tBfNG0XV86+SWUpEEGo+mTjXM5ehLozUDYhKqDfw3bLVCTf
zXdxFGh+FHrpVpZvlcnG2Q7bHFJ7YnhJdePkQR9fLZjyLmNQFFooS0W8y8IbCOWCp+fYrkmWqb0N
qYjhdbjOCQlK2atOaCxWIJzOT5o2W+AKGIJWX25zTBinmiYzgmw5zo7vCoNTd9AR5PO8WANIo9u/
/p4b7wTJa6r7M6uk27WyRhKxQnwg8rmLrDQ6nU5s6W7sNxvk5SxhnB+ghDefYamG9q3AOE2vstBI
jA5gBYrQGv23k7Q7O/x12eIKTeAKhFPxrNLs0FWwhoMW/aAKudGMpvAtFews8dRuy5zs4xhTNWmZ
bS8jS9TwLHdR9GAs1yBelet+qF+RWfMt2RRqiRryqQtUi7pKF0MN5+olVECysLksxLmDjD2ywaJo
gnkZM7W4E5unoNAx62QMcrARLPm26V+GFI1MqVfWf96neYrFZF3dv0vaFwoqjOFa6r9q7WX+09GF
Ogr11rJw93vfZjZtIsjSa9/s5lH6fUFe5xSAmb+VAJ1VgpuzggDpX8aONb47B63ctAGrO5/3ynP4
enlzhOZ0tTmcoYtoiOFFMwTCiINN9pa22UZf9rW0o58dxDM7ZKMaGxogqJFGj0+eTQW849Yob9UM
HYfD+NrWuodR94hoqb6bmRjS7GIoz6jfEWnTgvAGXuFzttbEwLqCtsDv9Nari8YPTXM7lQ+k9p0h
PIax5enu4HdKd7fQ6UVRJIdAvM4f8nN2uBh7bdEc4CdNsjHU4WnK7NsUfcSajFtWeJwRL8ILiwjq
tJ18mod8GHGrROp1qw/bsZex6gtPNJ7YOnj1MWqBpyWa1S4yZjLAWVvuCL2muCKju9D4jYT1Ze0U
2j8XfBM2Qnjno+rGvhwWxdXw4Mny/aLOpdeEync7mf44jIdTt8LhtKNAtr2vIuAMiusbSuOhSFKi
AMJtwdQLEGegqsnge3zdomj03jSGIM6eiHtEKdPlpZJ9nzMcZZS7KkZEwOer7t3ybaSSGI54Kz5+
P28oMINFbyd8v+5/0NIflYcmOlwWQQbB7QLq3OgyG2QIXMzb6cgGU0k95c9DdmyrP+TgDuKUx43e
aQDJ0ydFv6uLuzKTdEpItoLvpSUZ5icMbCs6FEDHGd1RKiMKFJqTDylszu8hRj4lkQ4pZsfdqC2e
LqMWoF/Cs+n43xTX5ryfpK9NJNgAZZnzK1GUB7eU1QaJ7ImNoXbI/tgoo+LzywXaxFvMtwPvO6l2
6jSjOahDW2uux17Vx3t9av3LmiZavjUg28HVLWvlBkb6hABctM5POt9NFn/Qj5Wsd1P42lwDMZVf
AZURWpGpBiAEWK+7bHmIBueaNM02s8jGaSlYGDEE0bZ3RkUmj/bZLnTpoQnnx7q1yQHZx+Cy5KIz
tv5BnJnAdFazxfQkSN58BRuMY/40ZdFeMQSSvyzlAloTTjdbTHY2uxrGNFYGX4uDekr9qdtelkN0
xmw8z/4B4bQSKYTIHhN1CJRGizG0OCMBZgzLCsxlKJzr2qRm7io2VouEh1I5dvEnjOpaCk4PKxS6
um2Mpeps6jXuN2XEFIxR5rTKNoRTwjZWFTKnOMHIIF63i+pranSj9o3kBpLBcKoVR0NnVzFgpu5r
HO7t6qXrJJx34nP7sevcJVSrS9vQDLtOldEbwtsePqPVfC1TWdGs2CJ9AHFXEba8UxUTG4OJ9R7Y
TLxa9YljbRFHaWQEiaLn5VoJuBtpLGInUSYIRRD6SkLTj/O/lmhXxa9lRTZo2PR72bBDiV7zydc+
SooibCHeNF+1CIPJZkALnzErmd4TQiu7l4TdUqcKZGITjUHC8ZCjKcN5Qp8EkjDUnx8vWwOJ6r3H
JFZwNcbUJybbrsLE4FrjJY2nvVnmEgWXrRpnDeYaQ9KiESiRe5fbPoYiXZZC+H1NMx30gwkap5Cz
aGjTwnN3U3TRObWeB7VUs4VHaAXCaXZIysxSmO+u2wcSHpX09/9j7cp27MaV5BcJ0C7xVdLRWWqz
XS672i+CV4ra9+3rJ2jMdKlo3sPb1fNmwMCJSjKZmSIzI/Tu6KYfr5sivQVCcNY5nQ3nEBBizmyW
raFnPS7CL5g0To5QK4v9H0MakmNz0W9USgZSB9jBCbGnYjnpq4rDdXVoDE1EwPmSP183SgUiRB9m
5qOflwChy5duvWlNN0hUszjy7XlZN2F7xowUoz212B4UPw77WhkVpGIwlHq6boscx+cJGk/L+Ih7
XZj4Tap7XQk3yMevnfNgtmtI6IV5Cj+QLhkUaYkDMXD06gu1wJwwq222FWm6fVisc2Xc5dOv65ao
IIRKYCKek/TughyKbpVtuW3yz7YqnknTwc4MYbWS1lsJIcCw+9tpundJFZLtzk9v7U7FDSgPnTss
HiV2sczfxqrwJixZe/CPbmjdpFF1g5uJA392oVH+7d8tH1/eHdy2NFlhgKA7mnV42vwRQS6otuN1
EKVRwvksJ6hwz78XEJdaLkiZymPxebrwJxf95PylK/KB1Lt3ayicVL0xaNHnMGrTh9Bu3+E9M8Qo
QN49XrdLhSOc1rVcqK9nPGLjQZalP/N+Dd36NJifr+Oo/E8oETY0llQYqUVUqD+6C1ra3DyY6wc6
vSOFIgkpjpOoAFGuzLcrH0vndVHTfHbLkIzvr1ujWDVR+8F30XdYWrCmwThFMFV6YPfZc9kuF0Mp
FCvNqS+e4AjRYTWzaWgdmNOa72tM9qsYXlW2CJGhn2nV9Pz3xxH6AOyyjHGfj1E+qYp4FZAQFhrL
9+1xA1CfmoGFJqrkprR+Zm387/ZGCAcZGEPdmZ+cIp1ibY6NnMZV+8lSUkrzhREvhL3dxnB793HH
8odszRDmusg/zvfQewOndBuROw0Fgn+vGnFRubUQEeqkgbr9CLg0GyNzQQgiZ6bqaeTH/ZpNQjjI
XC1N7QYgbKs/wfMOXQGWjHIAU/Y8J6GRbF/NWTWjqbJMiA1mPniblWHHDPR392OU1HeDSt5WcYpE
vvtu8a1i5kHBSe6a+bv2zzkjPWPnDOKF8tJ3ZZJVPCLMjxO58d/yLLT/fSEK9Cx35qLHxqxd3PQ3
faY4NfI9cKB4jXkStL4Le7Dl2pbUGb4MWP+BtV8L82Ofv+XTFx2r/wshfrJZbTYaYPPFFpA8MucP
FP3ZtcuCN4yU8L14ARJKtrSDBN6IPtPIzC6uj/ea78qZacVyiZ9riQVJ5mnCtQroUMrinqUgyFG1
Tcrj5YsZQmBeZttn9ob18rwzs04DQ4Fz0xlvuOrdL5YQlbO67zrQaWJX+lPn3Dgq4hj5wfPxymK4
XOtcCFugnaVZo4043Ot9691uqmu0/1CYvQAIISvPMHxf1ABIb7cxrO/7oECn3BTS9GDG/00/kXzv
XwCFo9Kgg30ZNHx4TP1z6j701q/N/8czG9yD/4YQG/O7ubUmm8EmfJsGnQ0+1eLpLVnyBUE4IxA4
A4XhgniFsxJWWpSQD0v9zlkU3iX/it5ZIsQtLx20mrTA6Q+8a7aI3HfeAfkrNk80MhSPYIqd8cUT
U/UZ6RcsW+c/5ENcWH6QZv98zu/13ggHps7dJKM1th8qXLe8O4Q+eVvQRpzH0gw6SBziEuz6Zsl9
3AIRmAU2N9f4cw6g07TB5KXTwXnWQXpbhr0TDuByc9GA7JfB9tebEB3XggyhbkN5/HVxY7gVaFZW
PPalZ3pvh2lonMx32lN96+Jzpwj/OW0iFtV6gRMX1Vw2bfUdLGoxft7S4l7TVYsodY4dBP//XblW
D6tnrAYgkOHa/Ny0Q1CqnkilIXuHIZSEFQMlwtxh1arOCfripDV+5BM02ShSqcoWIaimW+dAHxLv
c9b6brMxDNwG5vbtuguoMMS4qjsLSzVg+Msar9ZN3ZSnylQ8H0izA0Zb4GScOVokBqmL3LH7AguG
W6nAYJ831WsRD8Z/FLQvAOLHoEuSvk5WWMGvca2Tdhhj7WievPP1xVLYIX4Qsr4tnIJvvGN+Stwn
Rt5SnoF5APdQ4IbG0XvtvJmfWR5tExxHdAWRkOV1wLToug3yKLMDEQ6hq9Vs0AlAmsg9WnER8Yls
/TyFXHGoUNKhSddsByccSJcuBAKygDPmKmTmj0pXbIo8+ewQhOO4mp2JGg0ItR1XZw+0m979+mA0
6Bw0I3Vjp8og4VSyFq9hkw046mjHxMzP3dSE1/dIDgGZAFDpeOC15e6+C2LdTF0ypgQQs/MTrdpn
Lcfi/SsMsdV30Kds7MB1EWVsjECkG6xEsTEKK8TuXkyDdf2U8X3BjVDgayVkhSxFLfAfNv/vpRLb
enFn0pUmb5NOz54Wu5ffTKH3XvK7Kszjf06djQzmvMAJJ3TSPTclI+CyFNTcjpPf1uOouquRG+Va
uO8muoE6QHCx1mpHTePPXpCx4uSndQj6ykfruILjR92baklzgIuLYVzNgGtNpLBkiz9aGb/8HnOt
Q5lhuWBxiqtxdEgM/ob6qcHFURIuHjNBaGvY5U8jGdBbA3I+/2efZpoW95tGncAeMF4Yov+pHAKj
KNYvJJ/8JaSrxb6XrM3vLDv9CLlju8NDcp2YwVqlnnFO6Dr2N67ZeKc81x3IgvoYu7zvusYGg2IB
QUarWua7tVn6HxMeb+13bl0S87vWtMutZVXTs1ZoiaIBn5+xP1IKxKYt2zehdCB+6nfESOayxyvx
75fBY36cYxvlrOpBSFpL7GCEypmY7uJkFDDluAWT5eIYpgEFIbzjKZKwvMdjByX4bqKXWWcX8CqL
RpoRuBidDIuI+5b+wM5FfuIfUuxtR2YHy8PELpgx5uusaPCBO2/JB0xzX6DmqKicpZEGHfDQuADR
CBFpSxN9K8E/wuvK5J25PFez4vtG+vvQOUXzJVpQ/+BvKoo0T9bOgwmjdVs55l0yq+YTVBBCHdb2
a08z10WabNK47tq4Vt0sSoYbEbt2VghZJcmr1JgprFhiesoP2UMOApiLd6yj9ZSpSCKlMeVvMEuU
eavrzMEcLbfHmD+DGeppgUZ4aliKLKaCET5wuUaI1euAcRpwCp+G6sc2KV4BFOsGku3XDkypX1NM
CPLPsu6cH9q7JNru8zPX6JhVUwnX3QBkYa+xtLmtwOuBPcIt3Ri0M3lgbrZGb0j9u73hf8TuRNLO
dXJqwiA/WS8sxWMAyxQnkmeoP6LnDkKo+sx8Wcp5AYSZDRHVQ9d6x2e1s/SOLYpbFHm23GEJ9d/S
T4VNJ2DN5REs79Fy0t/5RgBF30MW5JGqRVtlmpCcDbQFds3kIzF4eASYH3Uae+lHzRoP3mIrdkqa
HXamCVEhB/le5aUwjWyTgcaxyUe/qfY0tebRaFR7plxIIUD4HTTUOxfOp1UBK0BUah/ogR2L8jeV
jbqSVhxe8aqYtV2vgbURdcfwwZvjxKSB2SjSuGK3xAafzSlosTDYVEL49Jgt8w+t7Mkld/qYTdNj
77WKcCHfMh5pwSrzJwdR22mUGhtyUWZ/n9n7xKCBv9za2dNbzvALjHCGG9de1oU7vaa/W7a7aT1e
/33pVCq34f/sEE6wgfkHKHICwHn0j5BqDOo7LbS+uIEfcDHV8UYlbcj/4j9DxgugcIxtP/HNpsPC
rfN86/dWNFaq6PofPPwFQzi7TuqT0qhglP5+PAxndhlO1vvqN90+i1VoKoOEw4vSlq7JbzCWR4ut
h+opHJ56rq2ZcGKpt2jF6sAe/851AiseUafqD0YXbAczUCveKiwSRQYrq28xpYf7D7vZZjCVFN/6
LY2uO54KQ8joxZykpNHgBlU7PHvL9Exo8aai4W8vEEUGvaQyjNQFBOhqg36IGzcL2/ZNgecFRMjk
XeNamNTA1mTdGk4/uoEGU/1p0e9Y/u8ijs1XdJfOCw/CFSmBOfNW39XmxYWswsz6sFFdS6iOj3hB
TRhShNHDJtBjPHC5CnZkt5zwtoxYpPrUlkhkYfUI1JwxIkRwNy0cVp1pc0OYBVY18puLw3/f3+eX
OQvGv9CjGWQn8zOc/GSCa1dFI/h7blY8WD74JImNLz+oyApeuDCIzjsYskJzE4SfVrDsN3EWUTuw
uZzLHR+Hbo72iSk1OgxZ/tgjC9VmlTFSVzkdMYUYTM/unX2xou200aC4ST/pz+RiBlVII5U4nCwX
72EFd22Ik6auDYOb6q/VuHPrJiC+4mjLPqn3GIKjsnWihjPCtNxtQsN+zMDZ0CY/1/KzXn8sfBAD
bopvXlkw2SMKSWxgrZaumBqN6vmDMT/V9vmfB6v97ws5iy1gkPP5qmXsa4o7JxXnnnRXDGgtQqFA
QnJluJ1LbdsbItv2gzk9pVBaoG9pCvBfQMQyzAOhVZKALDbCONCRaGGOC8HZ+359paRuvQMRDlTi
jN0MgYkBo3j2D8Ls5YCx9SwEFZV7sfTmn1NqofrawQmnqNFA5WN3HM5jDyn1nmpDlUXkFkGMxXWg
fAs1sNdhd6iLRLcSH741ZkdaPta9EWwrBYuH4ltK6sTGC5BQRyRZl7SMA40o+XX/gbHD9b1RAQhV
BCPNXDoOAJjxsW5C3VL1hCkAxIdufGIWDGxQA+jtDRD1WHp7o9l5pRrskMJYIOoBa5eHi0xhR+wh
mabUd4YINOmotrQ19NmSR9cXS/p+4u9QhO3YMszf5gNQhkgPQcoa0kMauRHUGs/FgcWu4iVaGjQx
IuublmPAqYXNSTRr1saVh4DfT1soWI8u6D9UX7XSWw7/BUd8D8gH2o5+BydIodk4H5MzJLjvs6AJ
q/Cfq9XCjh2UEAtIobnUgcRr5Be/9NwKyIynKKW2kDR27lCEEFAMaIIfXHeICvKgk9BZvjQqX1BB
CElzAOemThMYYrLPnXWorZ/W1+vepkLgLr+r7axiK9BnDyOGNrtzE++AwqQI/E5JRMVX44+Cx+Lf
rJaJyXfx6dE0k6otqQ3FteaOf/jXx+rG+eJh+3GNohbu5EfxGpxg14ZFc3IXtV3Wjvce+ZaAXcsn
23G1fzUqEShpWLDR12+bkOciIq/DUOrrOOkwbemsm8ztQrNW6TVKt2kHIZgzmO624hUBEH32gVZI
AlWHTl4SXfcG6artYPifsfMGPfe6ym8A03hP/qoFbvuzZl+akoRL++HfQQmVTe8lvWlpWLSh0INy
e3Z9GnQe/kndwHnL/TrIL//eISFwu+lao1McIdXfzrb7eSaK4kMaQ3e/L4RsfXNGh6ZYt+r2txjO
qcTtbaMU9ZVWBDsYIVS3RukThpnSqFrKJ227WCgMh4ldSN5P4fXtkT7m7JZMVE6brbW3TZM79Rh0
8fDdvODhGx1xPouKAqRhnHparSAoT34vJlpC6O510jrtAhPHi/nevYzH+i6/cw7mA57Cb9aTav5P
eq7wAo5nC3wDIgO+dnimGX5ZDEhKjf29wjBGgmYoFQ/Fb6KfP2LRDkRwda9uk7JZAZJ/qj8lR/3i
1UGKlzH3bKP1yozT+zEeo+5+jijUx9/SUwL26b9NFHwfM9AO6lTURiM5WMlBdxX3EKolFHy/Gfqs
oi2sc3XoI4ejnQW9fVJ4ozTE7owQPN/DVW6Hh74hmt9n5/EwfwL1OjTUqxv3sfvUn7OLc76OqNo0
8SpqaiDSTfimGRQth3a4RPrFDI2oDcsn9+yDdvA+/QAKxWdwpYU0nv66ji896lA0MEAfzqXQhHMw
9biwKME1H3lGdZiTOkr0FISKfmjpqmtEeWXmgYUSimiGQ0RiA6+Z67XYEL2SL7iNjY2T9aG+1Y5v
fauF7snfUEJBY/T9Yjd8H8noh2R6yusv19dNmsF2AEKinLSZGj5FxUSLGfQ65F0zsM85XQMD+xn0
U/ntOp7cMV8MEgII2F9y8BDCIHPqws2ug7x6/+8QhOihjyzxihEWGS4Ks/GzpVQYlZ/gFxuECOFP
eYsWPV5lHt2j9twHzjeuHzeF+IaOqoN+q5anV0EKQYNNkCIZ+TYt/tfJ/VCbaHl1FcWMamuEmKHV
K0MrDTCgd/LUF1Oc5PTx+t5ILyx3/ix+eBZ66XaphqODyHTw0OtWYuHGZ96XTCKlFITCuX0hKGB4
sNp0AouyOoj0LjAvXJyziPjnYckCcBqm98vh/+Hc+sK3DvpUFmeu+H45EOgqfmJu6PpKKhxC7Lnu
TfRcE/4dkref0vHe7Z/bUdXKJcXA66nvQCYG9EOCn5dGkcDrEFPbwxomv+yLfdggbtaDoXH8uCL5
riflPa/0s8d3fdMgmDCGQMLrAmMGlXBarbiSTG/ngx1CzeVbeYs7trBDJ4zqG1uetHZoQqwwZ88G
5WU6wkI816Tv3LB+P37Qf3VbXB6WmylABHloPjnesx6BXYPGuuIyQb7EL+YKS7z4hlU6M/6AuUiC
ftsCj5bHclO9yPM08UdFtbNTCB9pURk6KXGNuD0gax05qzEBueIS4lMyRFV6vO6c8gy5wxNCSQ1B
mdIEhyg6NLKP9mE5Vaf6DI2ZkEWJ4iDIQ8oLlnhbmmtlTlIDHsOvf8ywh6CRdnAOXDwOWsJvub/e
gQkRhdWbPZIG+zXlX2rzxlCJKMjr+R2AEDjSwU+gj4yVM4/8vGVxjryyxkbYoXOiCn3F6klj/g6O
O87uA5Yaq9+nKeDacQgG0DiqGGWlIRgad5CawgSaLtIF6IXfeUuBwVYNBBtmMp6NNKjWh5Y1IZpE
FWUvd6s/3HwHxq3dWbNuY9euNcBMXM3xp1fryDOL0r2lx2mHIwSppnPXVisxD2qhJagI+GdXedyO
7hhsF65h3RyVb2/SuLiDFCKV0ec2NRNAQl+PfeBPfZiwizOQD+JUYY5I4RfyU0UsF/czOie4Exxd
o1bruw5OVXZO3/2+fTqVtwsElNIDmhVjRbyQe8kLmuD1decl+ZwAbQ7xavpVD330QiLZ5KEbpNCM
+mAd0N0FO7WP15Gl/r8zU/D/KvOHefUAXJJ1eDaHnN1QBpmU6yjSKL9DEfyyw4uBXfA0UzjfNe9S
bl1QqWbXVEso+KRvr9SseLIenD6gbaylnzfjaNRHjSly1n/wDc8w0Z/MP5OF6D7NVd2RjWfNYdoC
i3qhNaZgnCHk4G/Wg9U8M9P4llD9uIGzcnS6LRhaohoskh12otv4BvNN0JGIb9/gVu6seduQzzB8
RoIsK09pX82/0hJkyNlClrgBEc6xtegWaGWjmnCRvgvjNdqE9BY0Z9Hm+jrYzNowrIm3Av8n/QTF
Kv4cXYfmOzuYDjR0H4xDBj091euDzGH3qMI2VxZomZ1eHyKMOY3mreEdrruq9B6L6/fg0EN9Dr21
r81awYVDDW8efgsgzCBFgmYb4RcukMHY7rwLf4FQXblIs94OVLw8G4c+8aZ0QaF+1tBbcN5OJITz
XrT3NKwuNFalPWkz1R5QCG9G2g8uwTwpPuG/uBcnZpfjFMyx+x1SJoG680gWAPZwQnzLCTPapADc
1i+x5nqBs63HdXSD65vHk4CY//ZHQkgSq7fZRke4Vbjt7tsOTU5HrWPx2jUKJKlBu8PHo9Eu01pl
O3WbgcNHyuqY2TSAaCVoNw0FjNTbweFqIcpAVuq33+xgnG3U7GmAQYTdbpBjWj+/YcG4Ei+/MzIw
5/XajLnUuzlx8PtlUT1q62OuuyBXTGOnUdSN0mBlgM4K7TOE4JpKAGrScisGHNvsTE9o3zzxeTj1
K448KBmehxEV08KaCTi2vVnu2OMZp3vevhMrNC/Ts4Vvmek0/wWZsam+oSGvI1X1gnSjdriCg+uj
OWkQE8c1kptdxmE4G3OpSKLyJXwxTUjVk9U6jZfipnst4W7ZO3+89YantO4DiNBR8rk1VaGQL9Yf
x2lnlBDhq7xirGYwqrht8E7Roruq+6VH/CvmTfUdMcECwTlmXXxyv3aQofSbca3hIGYHLYTxuAR5
yCADG6wM+hzFRVnDSndsByjECstL29lJDcT553UNyq/+hUvBJhHjE/z+d7jOSSXVoYIUgkameeiN
/J270G6UEAwCs+j6eZZnr51VwofunKX9NJiwag2XeIvTd9uZXjg9zByDQfzHGjyqFlJllJAvl1TH
RXuOjZur0jlaSX0emq5XuKICROwF8PIpL+0e4TbXH7zq3ahqyubL8oenvyybOBlYlYlRJQy1zIh+
JtIZQaPbsW18Hsw8NlY76lTXV9JMtQMU4kU9JaQrGxjEOz5rrQk8/dKlc6g5imJVVhbvzpU4Slcx
J0WDG7Znm6sDCDlOPeKEY8WakcRoA1e4H/+zr60j38ddvtJREmb2hHVkn6xnrkWsgS0ga0PekKl+
/FN5hRAz5sKkUPTBIlr5FFhl2G65IuaqEIQg4enFaNgrEIY0PVWGdqyUbe08bF9bMiEoNDbV0VUK
CEzAsfvhx3jkfE42qORC4xPvmU4UZ0n6+bJ3CSFG+LSx2LRyZwdVNKLr0TpBserc+OEa1dgmZWzX
FSYKIUIzOg9zIzBRZ3V2KIw26gorhHwCZHXxbWS17XKaHRrolB/wVsVhpDAYX0yvvbJfU5BIpTgD
y3eEev8CtzyUz20daMcJ0ioqe68fOVt8inP12qYO/zDKu/ZkJvcZ+7jY3sFv77ZMUVbJPxz+jiO2
OAq2Ta5egBAI9U52u64HThdKDyRs8ktRHXmqprGqWep66MJz4+vVtIoyg94lVpO06Msyutj06AOB
DMSmus5SbpwQTghzvGwyYR3EG7mkRxblYfk8xsvBQmObat/kh912DU4ahOlM4SRW+NbtIX2L3Ima
qgeTvjGfr8dH+dK9IAgnr6irpU4nE0/fc0duxhIcZ9rKHrIEaouZst9MZY9w7CrCsqEusVFm23nP
g95m4eDYtiLm8yArxC/woFouuLvwXAF2gNfugCdnT2d51UZV/THnGhBQRHYUvCOSdbNxx2A6fNxV
t8XPlMZodGtqyzZilo4Z94dq++Zif7Tqw/X94Svyhy1Q5oAlNqcFFFYs78F1YbdpG6X9RU+eOaW0
5peHgv3FLOPOrPow95qn65iSXYJtf2OKTCHzshh60mZtNOrndP5Ci+frvy/dn93vC19E/VYOeaXD
pslujpNt3nT6dg96wV//DkYoaNLEbzUyAKbBIBY7em682Ir3OLkXvKyU4GkU7K5F2rE28nJ29Lck
NhL/qNdIWp7qIkEWeV7tihB5cqcx5sSEObOD6+0qBgfzx+liHfmcBX1QzdxL9whkNCCswueWKfYJ
E4OlXmXDBxiqQSP/SPUOvZuqC0Opp+1QhOhjTymuaDSg+PnjPD0SlXa4/Pcxn2JDnBTt2dzKXfG3
EU1r9LZrI2vxb+0CH4vdz+tOpkLgHrJDYKUPrUMTCGyz7iFReTP7inYQ+U5gTBIyQA6GfAQfKxxc
xdNmaCOz/l533w39r6FSnBS5bzkvGIJvgdoBNE0UGP3FPdqhi84kzDjMgYM+6uY4qBj5VSYJ2+Ik
rjbNpEfRtQyhwwKNtWGmvA2WVP42CNj/Xjhha4qKeFvfwqgyDZtz85shRPvq3OmgvGFxquA/kNU9
r+CEXE3AWQ96BcA5j+OBf2j4UfqNd8fh/vKgRW+4dX4FJxwdP3MWKzE53EZ/UmI+aiAPuO7b0ui2
W0Ah9xjmUlTbCgi7GYKcBg6+B3Iz8r34Og7/U//IceByA6Ebb2AUb8jKDU8JVd8iCrgduWjjvB78
r15qhR5NwJxuQvgqnKrs03VUqRO6Ngj6XQOsFeLQAHEGd3Y1nNykGfEAOuoXBvHng51Uj9eBpCHi
BUi8KRh91wOnG8yDKlaQ+N63FGp2/w5CyKjNmJiGtQBi0+lj49IccuyjoklSZYaQTpvG2LzCBEYB
UbfU2m6N9eO/s0KIdIZlWl6C9+LIp8lXlqx6WFD28zqGtJ7abYYQ6SbbyvRuAkY9mp882w1Y3XXB
XNiPkGs4tW5nh6XnbJCt7RVVqWr9hKDnOe1EqgxBTzfeU3Ska6frlsn92QcVFog2iC5+Kzg6XdhG
JwRV99T7h2J56Oo3mfACIcQcKDzP1tACglQPS/8rU6mnSD5TbcN9+X0h4JhFt4yuNuL3h+KH45qX
urW+kmIIrNW9zTnV2/UlkwY49FGhroaeJQjlXifvtmlp6qdwaYaux7Erw86oA6u5Ha0xvI4kzw47
KGHp6lGfaFcBynucDyZ4K6Gkil6ILaRhGZNIJWCuxBOWcqF20vYG8Gzw11VR8WDOYR6i2wiDKswP
koOqDV3q3n8bSMQbDW/uHKsH2xQG5O5Mdps1iiRxfa/A+fV6r7qFbDQ18Pu1uz3WevNlW1MWVpUT
10uzKRxDagxSkYv3NAt3/0IkKtD34I1Nja+uqvvZF8SPZzShn6/7hAzENFx8qoLO1DXFN3vfs0t/
Tlxs0eCFrIC+VqswQxYSdghiHxb1s9HXRiBMSR751ZEkY7Sa0XUzZIfWtHUbn9uWZ3tijQ0KM8fN
mQMzuttmiw1nDQhYSmiqHzZdxWIltchGAwzv87YgGPbaC6xFr/EabqDqoRgqNO7qrjjMqlcmmauZ
OxC+cbua3muqytNx6xct7JaQozPYUZsGnf/z+sKpbOH/v4Mx/ZqVZm62kdEdFkwdGLeZMgzITfHQ
EIF+UQPCLa8x0C+UEOgzoLAH89x7+9LE9DDcsEMSNZDvee/G05FF/0X3EC8GxJLOtF9w+f/vbLMN
TcuLCrh2E2oPvGGBXyHXFvqxefGtuieTPbJCVfQFT/CLfM5zn6JBKjK0GIRK+IJJH3qg+tH31gq3
NRjPw5FEKkkc6RHewQqesvjMsUYfW1jOZWBOnzXVjLZq/wQf6S2wA7Yd7Mp19kCbH2nVnpYW80vk
cN0ZpZ+AJnzE4q+dIO4VEgZyk9ZQv8BIHgoMcHax3i7fLeAUJ3FDmV2dU6KN6E4t1+LHUujp8GUa
iqyI2lkrH2zq6fPNli/D0/U/S2q/7+OWDRegYF0UMnSfWAara7RO2FB1zJcyWEu0AtT3daUIxrL+
WNvcIQkJeq4WKO0yIBVnhxO+PmIc9ot35LrqlWpcQWWVsNZVmk9IC1jrdfxqIDW3ZUiLr0z/en3x
5KcCqo067kIdUPMJ3uPVtulpBkEgK8L6xK+NZjzldN+Gk37GLHYXuXEeO+9MxQMf/9k/Dj9Bezpx
IaHwhx6V49O6mKq0izzytV0vBb2rmOJjROquaN3gM9IGZu3EVrPMSEC002QdeqJ8vDBk8Zb8lqY3
DullmUNVU7hsx/Zw/P938YwW9ZJ2G3aMbeel+9gtnxLzh6OsO2S5dA/zh7v34DavYVW9OD/HvH+v
rSYYYZMmzrMmbDLreN1DZDsFMnV+uawTsLgIeG1lmVNVIn5lyaVhKHLOaX64DiELkXsI4VzlTZYv
joWM3ax1tOBJtFINyaiMEE6TV3j6Vs28JtD7mHYsaH0Q3eaKACFHAec05PzQyCNWHprfsgEkrPzS
+scKySbQkDp6fH2tpEGIc2f+H4iQT6qGFFZBNphi/Ca1nU5UC+h5xkFdT36vKA+lHwl7OG7zzqut
gS4z2rPbCOw97S9+R5bGJKRjiEkccizQrK8iMJOuog2tcUzQm45vCoi47x0sqPfAG1AiYhQoyOo0
cMa/rq+jFMWBQp2D2IcnGqHqQQAa3Z7NqHqgeNR7JJiW+tAW7/8dilDjZE6Zjna/tNEwEIpa14qs
PstDJy0VN8Byt0BGcEB2jQ9V8XNkGrYG7yVYNR+CHkd00d+B4aksQufIJTj75vAGwzzbdvFNg6wr
Jt3BZKZVMg9w3TfiBy3DtZWpyE3SLeI1Ke9oJd5v19y5XkdnqhUkwRtTb80kXJd0vNRN7n2ZC31T
vZ3IojdWzyVgv8VHg3h2a8xUkHrDd9BmeCkE7sFPHiWZX+WBNy3Dh1rD18v1JZRFPdtAdyQWEazR
Yt09T5W79CnMI0m8dO/dRtXtKU2AewTB+0wGoRe3R27vD+MnPs8zcN6tD/S/m2mXr+CLPUJ97Wx6
neuQL8FUlkE462WYXzDWfsNh3aCc0BC34NLs+JZnqL2VQkCcfbpWpANuhu/jHrECpPyQ0P11fbek
B2wPI4QlnxLEqhIw86X62MTlnR1ln9oz18zJP1/H4ilVLI7AOuB4OudEMsVr52rRy6ms4XCaU94N
/hYmeNJt9G+5M33Iy02RURRo4t0zijBaQVgCMWq917ZoQdwomu/leM8GxRryPH7FLrFfjTV4vcpr
IGVZFm7+x3GGWlp7psNhHn/NKnU2aeraLaPIaZ/TtrGGEXD+E3qrMT5X43rLeyoC/hyq5n+X+v/L
rok9a11RzpWFh/jIWHNMSZ3NwcEt9XFTDXLIwqJtuvytzwSblXiJu3b2ltuTj/0anTao3fZpYPaJ
0EYRn/7D+r0ACWXZlKcYFDEApB/ng37gbXFbiQhSBXZcQLNPddklXUALr8k+r54scQGHpikZtV18
Xtb5p67ii+jMBz7ZECG7vck6GwRUYDq30DQh1LUpejaKfkw6TJ2xe24d51nY3mOE9dQc8az54/qZ
5lHoD9/3bEi3oKZBj7dQgVYjSOlZ68O4eQs2twENnaJUk/oFfhg8+7qr/zFZ4+mVNtUrlq/a3k1b
5JK7TEXUJDViB8F3cJeRR39dNgzp49ujYUHmPJu1ooKWdQKDg+/FCGFXvAE3Xk4HI7SbqQhNUI8d
uRIJCUst1r5k97wPnkaq5jCVXYKnW2AGIzVYgaKRrn8ZZhMvU6awTAUh7H+XFkYJVuguSvMsLAoa
2PR43cOkcfxl6f5oyZn7IR0cIHhm8s6moU2/r95T27Bjr1JukhnjgFGF+LpNdE8sltoR01q+U/fR
QsxnPLw8mEOlaJuRRh+0feCVimCeHCHhta/V1pRmAz+fbX4xvvM+Ov7h4dkxaHnLM1ekURUS0npp
Dym4QddRMF8xAuc7Wd/58/wSsLBbMazJx61VwxdyC03CH+NQ3uJK7bWFGW3neijzPrLfl19xoRRr
h+39Emb3fAaNRsohfemu7fAE84pyAz/lxnqUg8mx807es31gB+1Ab6vhdrytDtA4P133SVlMcvh3
HCYk8FLiCkWTtyVLveppD12vx6p4n5EmyCzFVZLUrB2GEJTytVoLC6/04EI50/qhoW+xwUGetVyL
P2EIX4plYrZs3Ezo1vp9mOZ3vWUGY674UJTlPmcHIpTqq97oVT45yEZ4f9G3oEvCrvhVMsUnldzn
djhCkV4Td6ggnIdrvSe3POQfnBO4rj6SPEANFuGjqlOyeUldYIfIt2+XMzKQ5aVDD8tIvVxG8sw0
+3aFOs51R5Mmjv0CCp5mromeGxsUcbST9wCNiV8++t8SdN7+D2lXth03rmu/SGtJpMZXSSVVlac4
npK8aCXpjuZ51tffTfftlEzriOc4z17WLpAACIIANmrTwGIg+bk3HqUPPHbjsi3LFl4BQc7BOfV2
IrGcBErjLpjz2we3Fi7f+3Jtrt4FgX+ea0qjoZK2gOgHVS6J+lzjYTbuBBq+aUErEE7D5SJLzCGH
GHqfH9rGcgdR48i2GFRVNdCVIFvAuTqw/NW92sGG+vK5SOypf6KpQAM2hWB3d4NljZCSeKtngRFE
XYIKZVfGE0C0FHZABcu01X6KDr0LBKfKZhViPBUdkJM/Vyc2TpreaqkN54ZBJ7LNCiyDv/e3fzM9
v4bk1JpmdERBCKQildPjOe6oYkAda/mSnJayUTgKG6eWov9BFBNtbtlKWM6txnlt1eYyYcuSc7J4
kvxofEw4NowV72Pqu8LlwghkFKxiPbufmMcwXBd4edRd6zs66Ipfho+JYEey2OJwb9tZ4PEcr1gW
Gjv5+KWpU1KC9Ap2G4KNHA+e5+mz5BR3gTvfja50Hr6NR9HzwKZ+rjA55dG1Lp57EzuZ6X/1xkk1
Bc8dm99H8o9SqiNhxqeTtGAkfTPMjUtxGUwxDFrUtLHRD6Oy7OK/ANwRFZhWlhUFXFF2oh74J4/q
icVh8tUHevPeAPGWnNK07HVI0iCBLieyrbfOvllthcprUbi9qFGwHE4ZEFJMS8/AP6QPh7o6ZsYp
KEROY8uOUDgEh8RaexU+0Tz1StK0JuLY6ud4Nn0Mh8H0rOhFWuzpfvbkazS7uJUmEHBLGdag3F4p
Zal0gQ7Qqa5sk7a2LnoMFYnFbVIxql2YDYi6zO66U09xcBcmgv4JEQS3S3Fe1WokQYiheizT20H7
YohaJzY9wXqh2G9YRSe1SUvc/CCG1ttg9HKpy9IcP2dPekIc5nZ+4X+ozgulrK+ZbQ1FpdxhqC9q
MeGm0bjJ9eKRg3IcbAOtc3hIhiOPXdHUBBMi8JmHNRz7+0rEOZGlQVWQecBEn8UZiDU6aED0x7xw
Z50cdT3wQzJ/SAORWcGMDVT+aPyJPw1UNdB20rqBJDsBwlllEV14tzdvhcFJ1reTnIxq3eKBF24p
uqZ3jOUxumuO/c9hdI2zeZyvRFMvtiJ1ljL6VzAu5sMsVaMjJkDNor0qDcWeA8tJieJWyQdoq1Qd
E7xNVneIQ5JTzq6j0ohYvXW1+ClO/VK5tgy3UQX3p80YYw3DnfQ5xvrWMgFMeza/Vbhoo/7n2GtO
X2GQmoIu2NS1PlFqG4LoeVMxkcBEUY5FwQ3C2UFGkiQIw6l1wzm/7hU/nb/LmFqUyOC3Vb1KVOi0
uXEmuNqRNCXoyuLgpDZHKzu7bieRidrduzm+bWAQ40fe/NDvxQpGUSiD0RFv7c3M837EowuWs6w8
jbiWdt+PomqmLd+4BuFUf8pAYha0MK+++akF97lKbAyC/EBIvQbhVB2v2UQnqBF167536lC1rUlw
Tm3tCTaEEllDxhLK/natyqjqujZaWlcun7XAHo3JJrmXzp/3z3sRDKfhTdv20oTXNncIA4d2VyV6
5WfpuzF/2cfZOnbX4nBbjwljI5kliEMz416l0k2oH/cRNp+h1hDcxjdSp0VWPEO7NLyxVV5wkr7X
XyS8xIdeKQj5tpXMMNAbZVgEj7Bvd0dWFzONI6V1QXL4q4tQ61rhwuDAYXykChWso7+RuKNeVWeZ
ZKjNcGnzpZNcmf7VfMT80SCrY+oU+IDfF69102joC/amoJIjRT8s6je0gHU+7O/Q5qJdcAyubXtu
5rhQS+Ao1b2xXLGbKBF1ljI94o90XJtkHe0g4GrlX9+tTEsSWlF4TsyfNOXTBH6j+BZDSpx2+usj
4lygOH0rWnlS9AI6UKHfBk/U6RI5pqgb9zWNsScQ52noOGR9TiHQmN3iYfyIaZ4GpszWmmPonUfm
3kkoMgejJujI2t6s39Lx46/zIMrNIgRu3lXfA724DcbkZhhE943NzPJqw/gcoqZVAYkX0mLapeJR
t/QT5YB3NQy7HI8ThBScrJv+7qIfPDMbO+ZArg449EqNi2OhQKwBlV0huHKyvd/ZNZXzD5XZLZge
Dt2Y1OU49Q9I9nop2IiqBbQAJdgUM1FHm0gwzk/UWdpaVo/9Qjn5EUZoR1ltR810SPLB3Vd89qk9
4bijSUuJ3qQDoFo0fAT0oUYT4p8hcKeSUs9ShnF9rRsH9RdC+k9TIpqsI9Jv7kAylyULogE71Bvl
s5R3zxIGhibth54y1vrNeQlYEbjPG/jv8Ll9NjwUj5+yHwtaV6ij/B17okYSkVicu0gyddatHCtX
LOA7aZH0RVIxHKPD/gZtwoBOA8WxaPN6VxtbJ32qKGBrdPvJHcxHtfWpaLiSCILTASIFxVjIgCi6
gzSpzlD+MIqnfTE2k/7oz/4tB6cFzRwEdYFiWNyTFE9HWU5THs1rAPq119TgIbEVYe3RpvmsMHmN
iHK5ynVgNii9wIBmf5785fPksFxp6iZ/a9QW9gxvJmjXgvJ6kURRbqUqLky4zL8OFfYMuD7DVu7/
SSc2kj19gPJPXYHyKfrFjNRsRGOTa0RPNPKHitryLCIVFizna1i4usSjb1htowKSoUVHG6Ds8Hv7
WiJCIG+DPUoTo+pM2JTWnDr9ps8FZ9JmzHJRCD4/b5ZTX7U1limQv1L6qy5ze8zvShM8Gh9ge3qz
I0zU1WLVGs3mmRnVEtwVMKpUuluCWnB1Ea0Xs+wVSFZGmFElAURdTlJx7MrD/n4IPMPrrX31/Viq
yzBnOx7KNxMSHNOd1AkSbJvnN0EuQ2fZ93dF+KZO8lkp4LVz+lgNtYNhkEX/nPTEMeSTsH1i8+xe
oXG7EtZNEDcBAmOtre0se6yHhzz5nIWCoEQEw+2LFA19qlLApFS1gwxsGMG5GR7nTKDP2/tzWTzO
c49KVQVzyBYPk91a21q+zou7rwIiUTi/naL2QtNjQBTjS0YxkcwAsbeb9IIgeDs6Xe0M56utssTA
IqYH/XnxGDMKzjoww8pu7onTkSKhOB+tl0FYoFwYcRUol0aMDIiWq77FQUT8/dXbNtDfG8STVsit
EaEbA4oQZseWPBTB8599n3s1JX07zPEIQabFM4PTLCJyECjYOzKKTpaaMcfvb6NTZV3VhTe2oiKb
TQw8yqJAw1LQ48zJ0Gl1iOIGJEboA+bRgfc6v7EaB+8FLPHX2ODIfVKoHb/sr9ymCqxQuaNGq3oU
QjXIYXTLSzcMblV9ktLO7ruPlMRhqOpv8bgLil7n2tDmAMKUawe1Ss6Y4oYiibJYm5q2guE8W0vD
qdECrGJSH4PqnihP++u1HdesANg2rs6CsZ5oN48A6L6038MrRoUS3ow/ZcvWzqU7Ho3H8X4fcvO0
XiGyLVwhYmKrlLcKEGtUesooWHwamoNEBrRJHPaRRCrIOTl9QIK4TZgygCEvKX/O7bERlfAIF5Dz
cDHazinIyWBLh2qwWW996heGXf7E7E907+loNOls4ZBEpsfvrpCrReRcXSmFKurksIjtYbjGdHNv
xKjWY+9iKL6vJg75/EcryRdyxxXR45jtmSx1j035DXyA11MknJmzab1I2iNjTy28Z3IbZkmNgtnL
4z9BtnLd32SRLTmhX3/R/Nk1j7Jd3CQ3nSjM3gxWVrDcFnaFlJNqGmBkuVfL343Mi+bPcvRkGkdh
DLGl/RgKhKcXzLUyUZr3VvtLdBKY8xDj6Gh+DsqvsvKVRfLb3p5VUd8Oc0G8jqyg+HQhNdB+Gc6A
wkuqr7gxSHCbo+qCecNv0I0s6rvc2jyToIoF3QqofuCflPRKy5Z5rhEaK89lTmxFH11Kz6Wonm3L
qtc4nP+I03koutdXMty32ng+y+aCW3rzgQz1GobTRfR9jiNa/ZGdbE9B/r2TD10hiPM2dQHxsWmw
IWR49XurCzKK7YNmAgSNv0oRTqncVeXo2NTfdUvU9Lu5ahcsvoR3obNcxAuwQnoe6YvRerP5uO8k
2M99p28U9SGAQXMJb70Smv01sMZgxVJw7iBnp7jD/JcO8iTl1OQ/B+kDtNsqCt5/A3J2iwlUVYQp
pghii69xd9eJZrRvRq8mznj0vGlI7fPvejmo7wqw7iLgRw2RG2BOavEDbVwOmJk+Vb4o1bV11q/R
OHFMKc6zMQIarn36cG+kAo1+3YB3G7QSh9M3cJlgtmIGgH8SJ8UDakacwuuO5kP9SqnV32GQ+aeP
NF+s5NK5ZwtZGnuNahXOKq3ELGliS8Gtntz1muB6tqniF/H4chjFGjUZ4T6eR+rHufje9J8t83lf
xTfzXWtZuPhSJXRGvzwwup+zEx4LFFbXiZ1eYzYxTt7AmQRh9NbRtMbjwsypz5axj4Fnac9Zfd+r
L2PuqZjuPAdf504AJlpALtiMaqup+wFgJeZJqP1d2tf2oAtAREbFP8wOOqniLmVL+GVww6NyxJvZ
9/TE5tSNV6LK9M1DaaUT3GGR9eOk5iHAtOYI8sKywe0zu84zUcpGZFs6d1zI2ZxmCvPlKOF0msCW
HijyoSimNBDBgBPXweSb5l59Ed96t3fNBC8TGpxYD9DbU2SepiCvuwZXbDTl1HJlY+bkQZ9EacLN
wwon+78w3Ep2S100wcRg5N62ykdDA+1BljiJ/DhYAjPb9ITg38DNEWSqGBPzVqS0gSe04hLJd615
zNTQi1VFcPZuVviAeBK6wbqM0RT2FiMKq6KdqoY1aWEO98FDAb7XXKluht7zxons4FbYBLKpjCtI
zr4GVMeDDxeQ1c8EY2E89poBJp3RVt3oWb+rkL/unjL/I+W2pon+EuWVloifXdWO6RyUoGdB0/FL
h6xIMNg9Oe47xs0dW2FwfjHr+6Xo9b5xR+uhnW678bD//W2vgYY6gs3Ctr2Lm4eOmkXEqpXvw1vG
dtYd6bfuYJ0TzAlovH20TZO6gPGR85zolZE0KOKdgrOZHNLqfuxEpVFbNziMJ/lXIIPLj8wTssgj
K9qtMswHVQ/Bp+aKnIwn7VydY8963Jdo85q6huM2KBxjFI1ogBud8bC4il36wV9wFvLDiOnhpZeJ
H6A2PcZKQs7CEA2SMGKl0KYR3sdj5aiohU2GybbMAXM2VVF4I1pRzryyJjZjSoDXHpjvLX3kmyrQ
PhJ3vrL+EqUxRBppcE6q7mZT7xTAsRWVDyxzon5SfNYOYrnqZ8H+iYTj3K+qlBiLrQMN58svRgNp
HMYv4D53WdOiqKBl25ovuskdZiroyNtAgrIExSGip94UpIBE9sVFusq4BKWRQ5hFQXFZdFzqzlYm
+w+XjAt3K73D7TiEFPqNfs8GVwRucA1KRuJlB6j7SQDHDPZddH1Rdz4pXEaYH9ulEKr8Z+Av8raJ
3Rz0L6Cq9UVEtYId4rOrLSGGPmkAM+CkYjxFfWiHLBNP0xbBBEJOA1ADFOo1xVGVDbVNQE6hW14W
/RQsGfMA75fsgsLpgRkZehS1QMFQcfUs2ZkbHgbMRLVRF+a9NkaKjpHtdbsgcjqhhcVA8VAEnfiW
nLTeYYTCKH/90hyS7/Uj2ylNpBfblvsbki8EMmmlY4AFCzTuqxOa4j7Fjnln+YzJBDNU3P0lFcjH
VwORxQIRtAowrUW127WwqnLbci/CMGFXydtwonVozFi/qTsn9GTlfh98zI9fMLhzw4gmI1UaphWv
jrV4VQr9ATyqcKylIHD5DwfjBY2t6EqiNJmg50zT2yT0ULKFgFY/tJit1ZXdc6rh7t8XTqpHz62W
22VFnqpCt3Vdvm870WOZaHHZ31c/RckGw0wDsPS1Z+2BcchGHhrO4rPp9hZiRMNvztE5SkQ2IbBC
lTtaYhzUS4MFB/Xh4LI3OsmBij6wChs2OvxPVZRzLUUBXnlMlYcJZucm+KQLHbFoGTmvAo5ypask
AEhX2l3gm/eKm2LkJOgR/HDAhA4MPPkQHa+KyxGibAzPUN/RlIPDx+xqFQEwK4ShSMibrg6ChNfo
4ziIMtabN4kVGrdlIfp5Y1oCLVOu6xz8sSD9pZ48ihz05lKucLi9GqfBDCOtQxudZ6GXCDR0oDWW
nQnESOqdbrP5T4kvf/6AD1uBcvs3tpKeJBZASfpTK6/68OuffZ87A+pQUwc0K6OdcznR6E4VuRT2
/+9Otcvv56t2EkKy2iT4/uD9SzqteuQovE5uHiwrHO4G0Sh6mcglcODtfxpe6dPPQYe9UZzSK/y5
cfaXbTv3tcLjfH+a55Y6sX3RbHKWDymaOSpU4rEC8eTpv2DJEig5X9Yzal1ggFSYxfPFiRwyL76l
uKYnLvnafxld8J8TNLiJsrDbcf1KTO5ACFivvFFAzNEBZyDobhU7QuBo+GwwhCg6YLq8pyucy1/K
MIznATIqCaZwhsTVyUFFs0znRuCuH0RTVgT2zFf+9GNdyqEJuE77bJKXsPzaCn3GZhy8Wj/OZzTT
MEVgiGOtzIxodDqGp/pE7NnG0SpQyc1oZwXFeYq6z4M5kSBOqnnpcK+JJs5v6gKmPSNDJCuMcIkz
MRXDX0lbYSwrdGEGrQbr++/ssne6ZzY5XdSeurU9azjOwkJtMBstA9wCuvN4PJQJSmVMT2DHW/7J
wlBW0Lgjk4KxLm/DDLkzgz4iGPNJWWPi4r4ypB1GPzixuazxybTRmfWUutlNan9kAiPGusgqYdNZ
we3zFnuWQvTFNjlav5WzsrhEuW41f1++LaVYQ3BKUeqlZEUyIKbkaZB9lB3uf/8/KMVFBm796mgm
lZoAgNyzab2sq1M7ZM+zm7MWy8M+2rZK/Abjb5VztpRtXwLMip46yRnke1k0cPz1QOKd0GrF+Muk
2SWmmqoYLzt4/3/E+/UJrNeuqMFxUxhFxph2jDHVkXl9u/v5EheZrCLAlcybwHC79hOGSe+v12YX
k7XC4GzIQF163U/AGB1wfLq6E55NOG+KNKHIef8HLJQqoFwO3f78CVVZaheluMC6YIv5Z36pemot
e3SJKw4xmWm82yVWF/H/YEzvV7eDkqZqHCjs+K3BIm+N93VCHmg1OOaIQp0sE5iRCI7t5Qou16tO
RekUsncYGG1XZe/mhHzqmuJhVFC+l1cCX76thSv5uJh2bvok6gKE7XlrYYD/BHb5ePCmZHZmc/hc
x9GdUo6uFlWf6kXUL7EZ22D/fi8uW42VtIkWK1LSs0Prnvjs6lU6kqN8U5EsYpojsurNW+caj3NS
QS91Kq4pmCyUH0aM/CCsd99Xbgleze3hgCaXP8fk/JZCqzGpWLyYnNriMNwtx+oqdlD1cqtHLiZi
XAWHXHCX3zb438tKuKffITTbog1hIGqBeSbOGF+jAvhDBn/B4JxKA2LRaEogVmo6bDLPcIxeML1E
8skxexJFhyKBOO+SoENIC1UINFqf1Bxm8FX7e1+ezeProomEvtXEYawagjl4OJ2bm3B6CNQ/s2vC
uRFwk2LQrcJ81tQ9lBEeYOXuZxoNNri27ElV7H1xRAvG/r4yrE6qOqttARdGywGMjto0e5Us0AHR
mnGuYypyjC3MoAKoNu+Ux7ARrJno+5x3YGT2ecNcU9F+sTovFL1SixaJ8wZULhKtYVk7Q5tQoEMd
uUxcxOl/uBecAxho03e5zpQ3Vp0s8CUVFNGNIIslkIVyJp+mCxJnAduLAOnUylaK5zB92leq13vK
zllIOZuPo0Uv6xYg7WFy02ONKaKSPd6wKaxo4LNg/KUXHWgh0LOtGykIDQxTx9BAcOdwC5hNrM8/
wQKiswoDS70aLf+o0jaCo0A+5kbeyXcB4qu1imYZRyNnmcBXBuPS15qrxZe92pNfQi8UTZLZ3LMV
HLeccquo4KGCXEv8LceVl5R2JRqixWxkTyTOc+pKKiUYBIabbj9fLyT140L2JHW4KUxwlQ+9u7+E
IpE4N9oWxKi0BHAhBmLqyXMaPS3hwz7G9k1gtW6cL5XjbshKlsrMG3TMMzrmwc7H19cLNr5elFgS
ycT+vvKlQTCDCSUEXJD+HUOq+Ec8CDRcKBLnStNar9J4AMZ8HlAWkR6GI3qmvf9uCsB22LVaQM6x
VtOMR7oGiid/A2P39egzQuvllt6zLG10EIZdIrviHa3ZqRrsl+UzpYfgzAZNBYWNwduI2OVjI2Ia
3b4grOTjHMaEmQZNz5Se+GwY2HQMjuzlp0LeSuTct0PKCxZfZqdNadUrHXyGiflTjhEHv4rmzsT0
fGlKvCKsPmGSDMa6Rb40TE6j6rJdNZVkp6qK4lbtsG8amyfm6sdwHmXStaKdNfyYouszu6MpBgM1
muA8EymrzvmUAIQHAWGxUpy+zr8q/dDvf1oZ2t+Z+ojSMyKhOJ+iSkYGKhjASeqd2hz6/tf+oglc
pM65kzwoorrqYA1d3dZ2uwRuO+Chv9fcPsOQ+y6LBbskAuQcymzJBdUN7FIYSrdWFTuYkHw9lB5e
hW0l/kPXonOuxWrmEYSHWD4dfTkYcph4zRHWN52HA0utioxdtFucb9FSA1wmC4Qb5XsrcLXhaX+3
BMGAzvmSts6U1irwfTrdNrpvFoVt1U4w/9iHeS+GCaI5UzXYRHYT07TeOn1MWxintASpd2Pd14Mf
6oKqWdH3ORe1NH1KFYzSdbPmZNKXfhEU2jEdenvuv/n9/BVwlpoyokk1u1X5dZqudXItJYJb5oYf
eIvBeRslbIw2DyHD6NTP7KXAOtAF4+RNW/fk4yQKA9+bzVs4zu2MlZqWFoFIgTycp8z0IxoRO0A8
0xjB5HYjEXLlsE/urSLnevK5ydqoASQLCAuYjvy1OqLVwmE9RrUory7aM84RYQhZjpdvoIUNtWtM
czMqFDkbIjpFgerxlas9DdA2qGPbVMPV8+9Z+X3fdERicA5HzROaawVTi+lYdH93qR+Ca/nPMDgv
UyiDjoQ6k8EMH83OeMiL0msSEc2laKk4LxAZZRGUeQEvsFhuWk1+PvXen0nCOYLEsKJyMgEhy4j2
SGZL4+TQRjhOmanqjirzF8QxbTA1sIByEZ+NjKj9tnPB7Oc0duMUN3JoW8c/Eoy/LBpSNNeVBsFK
Y8JdFGltGqIKNhSx7gjUjXJuISCDbIwobnDz6UjIy9wdkNAUqJvCdmFv9ThHMGPok4zxlRAmQgVx
eNSd+GC6aJG7RfkUXqd0l/qzh/LsCXw4kkBFNnK0bzwf5RzDmJN8LHUs5aBZz8SUTmWm+VNTeiqO
PhU0ry2x7M5Kr6gyCCQXrS77++ryExW5qc5sF6v4s04e5PmhT//n1AWkAxGPbGL4lf6OSzbFJJuw
a1NIZxlfGjk5dPQbpltmAkneBw5vYTi3NBWBEislYPLiqoh7u1ZyN1yek1rQALjpM1bicK6pT6Oq
7qwE7k+pPrdo4LSL+gODq98KwzmmPIH/jhoII5+J6bAy2OXYvDQ4m0Y3ahwZ775ogf2AQa8E4zzV
YukpmfEw4JKwO45xfqU1S2r3uihifY1N3hnbBYhve53VTAGbPVMIT8eD7NFQnCGy03P0oLu9tzjR
YmsoGUzuy5f2Tn2RXNFBvHFBfrO8PK9RBYo5OmgQtfGYtaMz1QWJknHoXdVDv9HtIujO2bSylcTk
rZXNEa3CvAOenrxY9BihEYj+76wKTCYNY07xpA5aYM6FGUE/dyTPZpdqn43iXMQCf/8fFu0CwHkp
Q6nlpZZzdAwbjo4XgdLJnZSlZeJHhEu4e4ueObYt7QLI+abCMHulzwFYL8ovw5zxbt6nH4nTV6vG
eY1xMPW0CLBq2bj4WZr7iTX5+3a1GdeuIDiHUS1GgtJ8FgFMjSdN3a02DFe6PJ0mvPippHT24USr
xrmOJUbnT6lg1WLiN9VDSp72v7/tZy+7wrmJtDGlloQQpxsVdyE/pam6SrLRwdnl7iNtX0AuK8fn
XqIyyoewhyijo3isuyI8p+g9KE8F0oCiAsdtG/0tF9/n2Clh1PYp5CpbjyQ/VMtrRe08QoE4P2AN
8iJnOgRS7v6pcdBCG9R3LnXMYywk0BZJxHkE0kYJrTtIpKhgcDAfS4oh8KLjUATCeYW4NqIM7CBw
5oMfGffE8hdRe6hA4/i+NQvkj1YwAqKZ9EMV/Ij66kZNpdNYiXpqRcJw3sAYadjWoKdxQaOEa+gX
MtVepooGd4lQOIegTrocGhTytNbtGID+sLxqk/t92xF4AT6NMhZhGL7ebIb5tlO/KeRDyYGVbXJu
YAlgK2nAhDiMB93JPDCkDbhvREf5mDnxj31xBEvGt44peR6pNbpB3TL8ktQ+yUq7F0122MYAmZ1M
QceAATtvD2mDFkMQEQsPNW35pTJGbyysJ8sSeTURDOcD+jxGDUgNmKy6kaaHmOh29b8/07BY4CIK
Z/lGHi1VGAJDfk1Mf4ul1JXHvz6yJxcQzvL7OWmTvEBmpkxeMmQAYumcGwI1Fi0W+/vqeqKGSa8F
FTDMVDkUYXIsB8ubM0VwZrIz8X1EehGFs3szLEBF32K9Qtlp+2czdyfjayD/yunB1P5QJM76DUUq
DIuJZCjXlfV1IPeqaMjGtvFfxOFCALwJtpFZA4LIR5TBuoUluft7vxnTaIQoOtVBFcYTnibGoGCu
dYhgc2nsYLyZkWAgYOGtyFUelPY+2Kb/v4C9uy+0RqfGujS5iqV7k9T4IBr2zTk/Et0QKMLmyq2g
OB+gB0qlBi3k0jEVd6xHO1n8fWE2NXqFwJk/rdIUs36BIOXlXVOE/lAYv3RqCQQRwfAeoI5iq1Yi
RGnGDzQv2XJ0KxXeviiixWJ/Xxln1MZhlRKIUgatfhiMcfT7RRZdF0WScC6AzOkyjw0kycyTFXn9
+LC0grGKIgjO/A0pUdEWDwgzXn60S3ot160/BKlgTzbeEuGWV3vPmf4odZKCNN0EyrPw1vBYX16K
piDt/pWzwftIx+lbQM4RtEtWLOB8mTCRrrEl1XBimgmEEhknFwfMmHfXyBHzBMMDslNJXLrFdCCi
95rt0Pn32qGc+62ylcMcFI0OnBlME6/PXOpJMZzwVJ6q8wdvAys4zhFoVVfFpoqVi+LcMZI7XY3t
9kMp1BUI5wsWKiOXHjKZ5m90+ZErnwJR29++aqM+/e2yFaSIEnmBHBiR4KnqaGfp4phK8Ecu2pI5
V9BOSokADRbUZAOoEHunVTunmw6dqIZn3+dgnOZbeWor7+OS+bVpGV+mlt4mwpToxgwLZjWopMb4
Ch2TPzgzDXptHKXCnNC5Vwy2mtl4GQJ9m3wid8OhJJgGJx/BSvG47023DemCytmq3LRpjQ6nyUU5
lBsbmFD5eTATh2aCyH17BS84nMHiKTSSzY7Fn6Ff0aNVCU6FzVjqsnr8pV2ZC9KUBb6vRQXizxJ5
AssdCYpe2v7YU3rVW61ApO2lQ4LZRF81huByStFa3djPJiCT7qYa0dp2jrIXU8ThsG1KFxT2K1bH
3YIqv0oegKJYZyW+k0CyLWoiEQnCaV6JIKekFNaqmE/t9FiRY5ViaNWvfU3bzuSBTu3f9eJUTQoM
K0AgPbmqL92RQ3i2DuzqpnqhU4E392Pp1hUep3J5Nan6YjAndF9dNyecrVcGEJHMvv5vukYFq8g/
hVkGWB+7GOKNUuiQ8aaqUEoWgyvzeX8dBQrBv4Bh7oceBgtw5ORYNf6MSWax92cQ3AmBKt8SHgoQ
jfYzTD8F1U1tfOR5BjaD+ZAm1S2exL03A6ItIXvPkOafPcjjgyD6noCNa18SprrvrlgrGOaWVtZT
GkWOSXksjJsUmyqzPSfXNf0xgJe8IA/7WJsbs8Li/EFZ1Go3TjFiEuXvrH8p1daWqs/7GNvB3AqE
aeFKICNNlNHKAYIqxclbShtDDzDsKHWS/KDds9bU5EY0oHTTd68wOf9AisHoZzy8gnT41poOKT3s
CyX6PucYrJFoc2Xg+7nU/VDS4DtRRfEis/U9PeB8gU7NibQBIFS/O6Xn2Nd8FdUk//skD5zh/64U
KLG4cHFpsrHRYuyORn+lxlNZf+TdYPV9Lj5s51qO1QxW06cn0t510+P+TuyaC34/Z/iDNMcxKfD7
g4neylbyI9XSB7M2j5WunossdPfhdi0GcFyYOMQ4d2KDPVAVvhqAxNXTeoFuiSRiureyF9YdLpky
JGrn2Vv0m6bqbDN+Sq1TkgqmQImkYX9fQYHvWy26HHF1EpLTYsV2pC63JBXcGjePmZUKcA4gRd1w
PzCPNgzL4i0kfJ6XSXWlcsntJUOx9/4WidaPs/2yr+shYpfUbi5dVBLZ6HVyVe16CaiNjLIAbXsJ
NdBkI/7VKP8aUiaTSdIMb7TS7OX9VzX05eplX6Dt9btAcCqe6m2PNBIgTKU/5Z+jwYu6CgyXohL5
bad2weF0OyBTWRUFdHtp7y3567R82ZdjO5zSLwCcZkPJKiItEKQ+5CNqMCuPVazjsaXtneXQ+cHh
fy9ZZ97tgsgpeJ8sxRRMQMxx85Ux2CeyjfB5XyyRBnDqnZGpV7UYKfe6vA3kq7HzO1EjuAiCU2kQ
jGdDz0o2lmikjjGNJaihlCPKEATaLFI17lwzA40uccKAFKyUeSqQOGy7Lx+rKl3tC3e4xWWbyjkF
jqH9CMIzHb7/0Z7wzyAtgqi0qPH9epLsSnJoBHoyTNHdR9mYusnUCzMpdULB/U44MXrpX/85n9mk
hh4UOaBAJqNNPqGPAFNKiN39nRMn8TPRQOXtPM8Fmw/eM1R7gUUOvntEIVb8mboZrt7j1xxvvt3f
otLzbZ/6W1A+gjcRTLXWDDApy1yzDQ7ztNhZXnvUbE5hJQtOjE19x+RNSkCfSd4RjYZ0kFNLwhE4
Tt8SEFoqoT1/6MawwuBUvQDuYrFSk9x8mL9NSWsH6kduDCsITj1afQKlmwIxuslDJilmLfTHfRXc
9Nm/IRQ+fGvV1My6BBC4nTwqhv40Cgma9jcDkyjeBgmz1hQNXsgRIZaPmn6TFL+Et7ftk2ElBnfE
ybk1j3POwqrUTk7NteWFB3APWzb1Lb9gBKCCddt0dCtA7qyrM9z5GTkDju3JrtWHscU8gNIJRenY
7cWzMEBB0QjSCBwOqMTDqQqVybWocquPf0GpnSVQBWVTm+ZpXFC4g3WYEhmt6zKeygY0HyLlVjxn
5NDMT/H/TisJj8coovGwb5J3xHEtrscyLVT2KPdXslzp4dOYfN5X6a0lA/eCaiFDhTnu/DiIqByT
QptGvDEq92P0ZYhfMtHT4tburyE4dSNh0xc5mZCQmCenGPxMP7cksvX2cV8UZuD8HW6Nw+2+XM+L
RjLgDHNzGDBtN+zdyPAzo/OG8CihF3ki3j7kliqsITlVkCNlJpMFSEPrDrNRIt6Bt0avqHQdhB9o
+kKF/Gqv2F6uLhAo0qd6hUUE+ydrgW1RTr0cjYNqp4+oTHTGoyZYUZFysJ1dAZoyKEylEYDNdDWO
N0n3WUue91dQBMEFW7jbK1NiYgXHGMVa2d+m9ZR/xIzW68YdPqqehZpSQYwyPoWdp8036f+Rdh1L
luNG8IsYQQ/ySvNcezvmwhhL0DvQfr0SvdI2G8190PacFIqRXnYBhUSxUJX1kS9V29B00yA25lCL
ZY5R2TODUXsKahSReiipu59sErZMlq/a5O41kOBxBrKkTmICaNiRH8lhOUBo4daECknsNzfxTibh
s9F8DZ9bGSb4HOu1SukSgv1BsZuJ+vPB2SFAwETdwf+rb9MYvbjze+ItPz/gGitowfvaifZl3KFJ
PlGUxqc9xeYx00Nb7Oc/AxJ8MG8yXbH45iFzwnxjjFXPSofKW+JC9gG70STK1xND8vjUFB3zHt8e
KYrB3k5cIXXKA0ndR13/hXrkcmO1XLGG+8I7QlxhCcTbjhWx88xBsHyM8gAG6ZBANb4Xe3bKaDjl
XIJcKlbLd+UcqMDCzdLERo8h6QHVfseIKuzWS4zLbJJ0mslsE85BnKaO27WwzUTk3x+19APJmvU+
CX6vZuWwmCN+f1yu0LeeOMdWdnlsUt9qe0T/jjKHZBMgovlA+yOalfGqJwmKZcskuPY8QH4ZQ3VB
F6l6sBjbpy0JP3J6Xj1aYNc6wylJCnh0HWH0QXfRmT+MWZLXlB4bIbjPOoX0FEXQkCMcQz6RNT6V
B3VXhvNBRnmSbRE/9eqqNNWegPEKJblU+uyiqqO9tbiSr67NT8qVh4lfeamam2mpcw/e8y6/5SLZ
0998Xp4ezIdS+gW7bZajaRbBuB5VrI1yFHRRQN4TNWtX/Rg036ifB1HgXKoP08mBNvIug6DZvx8T
xdnub1CxRqrtnUQfU4AuyBFnVhArR1XT/KWVhOSbxiHotzTb0VyMpXrLqvUyT11bg3Sq6jYffpZo
75dNt9w8SSsIwc1NzEJ3Fg5h5DvV/V3Jnj83eXP1+4KHQ8gsNmqGpaqi0euVT537a9ShRylLLmz7
3SuQ+BKedlqEHcFHxbBjx85Pvip+90U7oVniij7NH/m8WIEJ113PTGNOMectKNS7ctmV/c+82Z3n
n21uWGGI15xdt9owA0Pf8xKcCSFRG7p7tE/L34wlXmALt5vduCOZ8MEU2E/55V8qIOTeuGYn/Qef
CWQdZd0mEs8WZQKajoxpbAMwyk+a9s2O92Mva7GSuJ5Yya71TlnbBTBa+jQtl03lhrVzuUxSvRG+
Ou9ig9VOCTdek9mQTuY+/tLYvIPiNd0Np+LIRWzzfTt66EA+7xyy5ROIAalcZdYXkHmTG49NQjwo
7VxZuXo8D7P57GpjqBuG/FkWccRaj9GetcHNQeYNWrb1EBo+18aV6fmlZ4TJznc+1CO+BhSWEiXO
rl7NAFxu0iOfd5BcqRhIQTDHs9w3hz80T1jGlg29HXUolXCucP1i7OWQ+vQTVx+OIRvuFF7q55Kg
fNMpLc3hzwmYLyg+9dCZxYrDA7ypPZTkBBFIb1b8PJe1KG+e6BWOwB5du0waKYDDyEEnz70pu+c3
nX4FIFAGKmeoGTlwwfiZQXHdOCBnbXjmY3ZsvdRTP3WywhaZRfzfV1/tkz3b88AAGGUX1hz2sphy
+xt0ZRE/dCsASDywZeCRS/k5PzbXFCrNUWAGjYEogs9D+UhBor3CE3ydkrig/QyDZu1QTGjoyEOC
/zjv49ur5hCDRxGa7goubtBErScXucNJwzCKCsNrJply3SYZ2ah2dCHwYZtibtfKkxHTfXXQn35q
DM2zrGtNlRSdbZqxwhDcmSRxgfMEMywr3w2MnQxF1vougxAceoB2QGQnMCOe7kxnnxqfzu/E5jIR
i0+wQnoTLz1v3SurY6ZH3L1i7QsZfAPTgrXx8c8whGiub3I6uDVcKsNAqfwzM051ItkJmRlCQOdA
wLTp+dd3mV46yY/EOZiJhFv4Sry7T19XSpw2MtDCpFYNiISoXuGEWn1tlNcj1kxW4CpDEuI4ZkZL
0/B7NBkwHZMUGO343TC+GBmGmMoe+iQLZwourFiZQTXeJkQg8FQ/VcavsWo/ctoJUusEh1GzxIJd
tWo7vR8RBI/teB3n0QVrZBfLdkywwhBoC7oxLJksYLBdmnjaTg9rPUz2xWcWTmHxxb4o98g0fcSv
X+0Szk5Sd+h96IFZqFeteWNE1610hAgvUnrvda8Ywtkx6aJ3WgyMynyI6COjQareo2UkSi7q5Vh2
qcekj7+bnLNaS+EwpdZM4tQwcJjcb0v8RR8kCYZNn0ONrgazNEwCFvyb2nRZTAtyHhVop7y3skMx
PJ/fms0CbnuFIfi1k6aDW3JxpNFX/TnEcIOd+aVXPOeRnfJrRMBXbRpI513LLBPYuu1cI2YGLCvz
0qsX9ZK0vWdkmSxE5Cv0zitW1vEdXAUFhVvQpEFIis9KSOdD3zhKwi5AYWU4HqqPdCvajotYG9c1
5u8I7mCQZspUs0Vhf8u+DvRCt6dwnJ2P5BhfUV4EUlYmaQXDd2UHlHFGtdacpY+9IZslur09f1vy
8nG7wrCmqB76pYP6EhlDaoFcC/OYTsP+vPPxM/l+d15hBN9TaJm4BV+wFG++SflAyexlEQnr8nZZ
xsvClX2gyOwS3A5jt7q+nwCIgUuJ59aYq5Ho97PWS/xu82Ja7ZHgdpU9T6Tk61c02kGLjJMRDb9p
T64hpBHqw+KfX8ft7ImLgn5Nd6ACL840aAsnr5oJvdj6vsQgx2q/oOnD59pjSOI+fegJZIUmUG2G
Smu76YE2FyFVv/OXRVkrzoumnOgaBEMvTAMzBQ2cqLcHl/ZdSQcTB5deznjjmY75ETlJHy8u1Csv
jCsURWu++sgHHo+yzMPmpwQeQlB64hJAi2XebgZkd0a/tno3p4cS6Ruo6gX6cSTHeff/CAVu+SXB
ezrk9ZAHfTdttiS0jl1U2AQGTkChGN6Q+K4shbz17boGEW5+R1e6NMlGFHEUuy76ZeJ9xzk4+kd6
ENcwwmU/5g3GblQTWJCGDBJRmLY5FNJXZ04N7/xjtWKCDy5dUWJyIIzBWgX8xSoL6X9H5NRXsgJp
2fYIxI42WnVyGExC/9Rcf9W+GfVXyQneuqhWqyZWq9HInapW/a89w7G441NeWEgP1Y2sA2grallD
CVFFz6ZRQ2II5G73YZm0YTbrHwj41hACsbem45htCYhEwcya2Kups0tmyUW46c8Q71F1iGUR9J+9
pYjBiVLHomC6bMhC3FhhE6tHt4pDtWfh+e3ZdADLdCF2gNyPLX4jd+hecMZax0WF3u1IO5lRgm5n
yXfT5r6sQIRFM2p006qGyuu4+uMwWjf4iJFcFDIIYcmSqDTd1oAdFiGf7ah5nou78yslQ+D/vooc
xkE1oVcFhBZFO0OBMRr4cJKEDTIMvlsrDKMZXDy7abjFlfn7rE0Ppvv9z6wQqLKqx3qeZ1gxqJNX
VI+uLjFB5lACSS4qBsxRPH7x5jWSsLCvT9C9lpzC7QPy6rUiR1plRovcwDqR7ECVyFsMBI3Mn2ly
/LP1EgiS0RnVeymQXAw+tu6IrLhNslxizBtlxpCwBcu1NFej82su/CJ5PG+CDEJgxdjVMSGVAqIy
0JX7RcOUcpuG5zEkjvsSxq0cl06mZfU9HHcw4l8jci9tJ1Me24Tgc61UYqMiWUxTOelidjrKsYLZ
KG7KQX/qlkVixeZKrSAEt7I6jHKvFEDE1XU3Hdryly3T9JNZIfgTNAyUluSAGNl93t2PS3B+IyQm
iCmqPK8rN59wdWjmD9P256zymmF3HmM7inxdJ/HrXWOmHZUujFDvKDm8DFg/lofJ8nKoFCKMTKQi
VpJlE3NUfW2X+UhgVqd9wbeNC8nc8zbJ1k24P2qUALeFCpOG8othHuql9HRZeMLd511kh35y1G6Y
Kua08b9hdUgmdAg5OQqSMFEv/jqibU9Jqx8Ucwhn+tVenNtBk6mZyRAFtteYVjN8B4InoaFsj2FX
PfXVndoem2gXTffnl3CTlFfmCcyfQDhpKSyAzQME/7UrPPKEcXXjlpLoaHurXpdROKUdbbSZEH5J
Dro/pZ+J88D+/YhuzM9b2SIcU2sqKeti2GKqj33+QKzUbxyJy21+265ARO43YwhB9/wuNu+WHdnx
2tLiUvMj72XWnSRAkqIJ10DVlhZeg3GTRVBQvMvuawxzmm+IhaG9FUpRiISI/oEk/t4m8UrI0NeT
GR2sa2O80pqn5cjn9k61r939f5r0mwk/goyfoxPMeFKJcIbVopndOce3pvaQYsgK0gVIwVHU3Gh3
xbG/nC8xriEwJYVr217/CsqZa3WoB2Oyim4CqJM+6Jnnuo3X9F6pSOKQbad/hRG4w9Qqh2qMoaS/
o+GQUXDGdMGUMjx/hjeT6Os1FBiDEcWdswzmtD/s/RIMN9nJhdjiYmFwmhFmN/1BpnssW0CBNiyn
0yhrgFg6363lZwKJlYLelkzyDSJbQIE15sJp7Z4nIpyFfScz3S+5c1rsT+fXT4Yi8IaiWczJY6BA
XNZT030Z3Zbd03mMF154d4+glFWDOxDybnAqnVrIYeb4aNdRyVbvin234yMla1+W7Nu8PpAnsjAd
QbPeDTPV6sVc8FnFO/NKTx2/q+mFuWR+Y1GvMG8sdXfesM1LHo8BOs8w61CxfXuUoqliClwc36KW
83Vspt1QsMOfQQjuncbOaAwZls4ad0N2mAbJ72+u2MoEwZlLt6irokKcotf1Alk01+s1s/LyPn+s
4mdttEMjkdm0zewrUP5HrSioaE08sKRYt+R5CJIDH7yjPPUBBklCTKr6wDMrCm7+3iTBwwtzSPLc
ARip0bU/uYfO9JdSlgWTuII4oyuho+YOLfYJan9RkCtN4VdlG3+gWndlizgydaqdaO5b2OJayZ3m
9AF6psLzDifbHEt/uzlsSRwMTIVHtJ+Xz/EhC4v9/LNsvebSgIBQRSRBxSabOhYehiwug/NyK698
gbS6ndo9j2M7zWvZ7Ec19SxiH4xZ9uC6vUevUMLNN81kcYqXrI42XDVz7+u2I0ke8uPyjukcV3cd
SAm5utgt1WpFzqBKADpdJi6w7hdLEWL2sher5IZ8pIKAuKh/sjFE1zQcgX8cZzS1kcutD25xhaP8
NJMhGEkle3DfXLgVjkBC1KmLac7RUz2zxCfVD6JKWIj/oe+WbQUgsFA8OdmQ9gBQjHtHu4jdG6fZ
n/drGYTAOWMWoSkcpMPFFeh+Vp7bZSgvLLP7dB5HtlYC3bTV0CilAZyJDfFTN7IKwmKtKyGCzVPz
umBi3XRm5LZlLlgwCKV5DsR4i/GiTg51JPlEklgjKs5n0YDbtuU4uXbARREWC5V8HW0TzsoWgXBm
FNhVA9SYg/ibtuODx6f7+BEVnwENI1+R3AZbBuFxh58X3UYZl/BRUegVzWIzgadZaeyVxXLlOLIU
tQxDMKiKqBPHBjDwLHLUVTssyShhzS1vXpshfDnodFCbcQREbCBfUt6nJZo/JRsjM4P/+4qZ+8Lq
UqPiGK3yFfV0p3rJwn9/WNZmcDNXEAvNi6rhcjdGdJrqT0ymqMIPm8gr698XiKuMTOo2Dn6/Jf1e
dSAm2RlFMDT2p2KJPhFqfFFajG0YJ9nrtmztBEKbjFlzkgzA2VT9dMs2aBNDQgEyCIHQJkexljoB
0VSxFge5jSLbUrclIFs8s15Agc2SUlMqw4UdmlJcVVEMkcz5UrGUx8Ykku+dze/vFZbYVxPPs2Vn
Kgxabmzi88fz6UJ5tsFvvcfnW7hBJynq2XYPF3O+DQhim2LLy+j2+RBrL9cOZpQMV4N+cObrodul
6e3YNV4mO1Kb3ZL4LPkfosjbfdJUdq8AcbrpZs/Zxwd0cHh0xzzN8tjJxoTxYS/PRm5y7BpXoD3F
bahpvdwXGLOkBc0+CqKdffP/LeumZ2oYmYPuJWLrYq371JB2MmpsZFnnlb907KfJWsnWbRKgTlQX
NI6gUdT6qGwzthaLgpy673VN/Um5rWvZSLJNEBT7YvwlyszfqXb20LymC2tAH84TY9dR/ejKQrjt
nVlhCBQ1sry2hgkY9tfyEn1eu+hohfVvaJD6NSoqPsC3KzCBliJaWkqCrBO0n/IfUR9f55oTnIeQ
rZlAS2ZM9Qjzn6CyAUnVZjx0860qCxn4n/mO1ldmCKzU1m6Gxg185te9vrfi9G4a5n1WpY9KMnlE
0f7MJDHtqQy6now64AgNNfPK6nbdR4ZNOa8WiVVeZTfO1LJrPFC07NK05tvKem6JLMUp2ZsXX1xd
t5Yx13bK0yP1cp0mO6W6nrXwj7Zf/Jxr6sQmaoZyq9ZiF1M3+nE77ckka2HYvJdW68UpaGVJbDCU
jc1YryWOfLu6LJTCy1PdQz5LEmltJhjXW8MXdQWVLx2FzhgcGqoxu+6+vaEoBxld76W15W686A6W
xN82jePsaaBbCFM+BfcuofThuCVqntDWgIjlMSu+aCz3JuXX+b2S4Ig5i7nqRs3mk5FSHS+s815r
s7C1/QkVFeeBNv3u1SAxbTGnTKW5C6CuTtD2/TO2+r09UgkK3/N3rLBC0d9uVAol4qXhk3D6cd7Z
Sn6KTFm2mZPXOQgh7C7VJVcMPs9j1gdvGK4dPLNU+kWGeWDDSHxD1ospWzjBzQkE5A2SwyTN6Lyl
PthT4y8y0aJNNnXwHYKkBfSdXmS1Vg6uKk6pVHxcEa3vjOaKWl/56xFk5Gcm26JtKAswSMgZlpiw
MM1ohMAtIgOn/a6Ol/Y3QuwA6QWv72XS3pvegCzM/6CEe3VwO0OtS+RGHHv+NJvtqcJgifNuvXl+
VhDCbTqnixtPGK+NypEhzNObeb41E9NzZRIoMlOEKzWrEl2jfBJhtWQ7FYNF01wSTcn2RWCcocy6
xo1hiUuelmjHtKdxgWza9GmsZIOYt8P811UTQ+DESvO/xOaaqsCc3DbzLLe7SlLzIXedsIka33XT
izz+7o4sqCdCvEw3vsbSLrjNs7X6O4SQ2IUAJVW4dujUpFdJqX+yjefelemavXvjM9HLRVT+xGch
Rac6AistZopGn26ZfBbQx/mZ168qvv3TxLTe8bK7aZ96799Wl4qQAktRZnYmxk9M/jgV3lx909Ov
Ojuw/su/c/8XGE3VeU2wo7171XHiPGe2hbGwuXrtJlYw4lMt1z+11sN5HHGjRBxhBasYGc6Fj59t
lE89y4MpOQyVLH+/vU8ra4RF67RksFkCAaomJHFYXPf7aq+EU+s3nzUfQtl3pU9uZX2zOv/b1xeK
aJtA8InRl5VNYBvefxfI54yH+r/T0F2fhQs0zkvVqy9Mrw+iz2VIQ+so03AS2UX8E/jyr+g/wYgy
PKgNk59pdy07trZsVuu7j14RQaRiY+7HaQFCfA3ltZ3qm3v04ofLob4Yd8TxtTAL5MpEMrcR2NlR
FhSqQVXMH9Q2XMzWn3BDZ7J0rwxF4GYr6dQ5pdjAOYLEEn1Wkfc3LM07fwRkeyTwMzFyasQuVnAe
nSAjGG9aSh4u3okkCJskBoOuOfQN5vniNOMrFKmXA/ExzDfU8UpLjuetEe9NEUpgXqr1y9IaOGqL
pfllDC0G9ok61dMwzr/OI0nWTXzL0q2qiOIMRlnqbaXtGrI///vvvt5FUwTW0Cs1SyqCjSnQmIPm
7WbPDjT3Fh9vmfBpGV/IjpIl8IVrVupklnDqLsyueRtV86vwUQl/wyfYMaBC5e0i/n7eStkqCgyh
Jga+th2s4lB96cf9xHZ/9vsCP0zK4pYRJ8G4fbaMwzLen/99qW8LVDDa5lIm3ICZ+vGhQ/LLDNJn
d2/52U4Wsv/DRcJHEqD3zH1Xg2DlMXPqFlvERfic3MPc3CDz1d77Sw1Bv6CneCeTUdneor9BxRRF
jCntLG5xpDpGPAaJ8kKWutxCwAeChim9WzqQUAZKNGtIIdCYzGGpjF4mo6AtKnUdB/XueMp0dfGz
t6/0BJdEPvltdaNUp3Z46sjdeU/YNuJvCJHkUjcdVWvJJl9vflTYm6V+Og8gsUH80tX6qHKdCgBd
y7yqONhG4tmm5GFGBsKDitWNnTedNbQlFspRGi+p9kU2eJVM936TalbbIbZ9zYoOMUkGU4YfxbN+
ig/1DqFrON52u3nnfI59+yIOZGGYbIP4v69Mi1INTXV8/bTuzlqORiy5et5lczhhr63ia7sCoPXS
LnWNtYO4EXS0Oi8PaJD4lARDmN0aT+1V9V0Wj8v2S+C3PHVYTzUYRckPpU88p72bol/nHW/rTl3b
JVCcTkgWsRIYY3nbD4bnWndDZ3iUSnD474gB6xpHiHciRcE0LgU04Kgny7hcBkSs7XOD/nu8RUmi
HhmWEPUUo1uxNIVN0ZDskGoJLVQmzcVFQvZUpt4l2SNR9KpkpI1GjtXixFbala3cuUxyj/K/993a
uRZUgAz0FYJM3/oe6VSLNRmb/DqFzn70LTIvFO3ehXZ3A9Ua0828pfrA1YqL6G9IwfXiKalo3QCS
tockPw6VxB22z9MKQPA7x2gLwyUAiJ76sPpm87ZQ5Efz39Ulb+3+P56yNilihSh4IF3IRNyk59eE
p/rtI6bXBE5Anoz9gu+0/C7e0f35syU1UnBELVuIltaALC/H0ER/Y+UbhUd8fqO3XvUQ78jjechN
d3w1UkySjErXaIkLRF0JK7wLtSjzl9wim6drBSFE4WlrKpQMgJhwEaZdsMw/jOmeNMjOSh6RJTvm
CvdVk2BmqMGAVCdPEXvM9PD8Yr3rUH4h9ZUpQhQ+zhG1+wxRuH1VHrWgvmk86weilKDa20HT+85N
em0864d8r/2UQPO//cyZdrntq/uktjKaNxVsM/fjsxYkYRRYYZbgwZrtc5/I4ERpDdFSgUKirnbS
yeomX63tIDHsY+X0J4wBvWvT8nMzVL7SQ8F1aVMfmtpSiUjZRgps0i8l6fQcxhoPs++cuv3k2Uf6
PbkcX4YLdofpy/nllfmowC6KxmZVb/nq5rdJ/0Vh36b5tDi/YlkDq+y8CaRSqLOVxCpoTNX283BV
xHsiE4zdvKFXTiqQSFNMytRO2Dp9PhjxZTKoXjQgfitk81rP7pL9boZUPMXaMMZYNHd+iMaH2Dyc
35Sza4XfF4ijmM0mVnoYwiYaNIV7yXpM9VFlzxIyGIE1FD1zbDbzm2XqfUupkJYrAsuWqdWc3RZY
I3CHylAwTmJwRxVFft7up+STioaTWtZ2ITNHIApbobgpO5jjmBjOmRwqg/okC85vjWzr+R+xYqNZ
KydtpDAmLdpbc0wPY9z9IYTAAZiiMSsVv/DJQHdj0oWjO8ruW9laCcdep47Tmy8eXHrzySSBfcIc
TqgKZH4+BkoUKntUiu9kleL8kP8jl8MVBBIYi9qoE+7YY74vG+3oQM4CjZXZkHiKsyeZJByUWSkQ
Qtez2co7nNN+yB/VHOXIpLlzFzc87xPnoxc0zPM7ZeUUCcZ8TR2/osaT9VntPMzgYi+dWwkatx7R
IxPEwcAkbiIxTixoYGNXo/+Ru4n7Tcsbr0TobmqywuR3j0lv7kPYJpBEY2pdSm3AmPuBhgT5twGq
ADtjXxxtCBaDW6X5HU4IZ7xErHDQkrqaJ/cFsj1mYXOVXZmBsc9uUy8L3GCUVa1vZq8wfQOZEYz1
fT86ANIatDKNBuHTpbYrkJmNDu5eB1gcyOqD/sFXXrE4wax8paENs80ZWJY3+9V9uUtv3JAPXvBf
rvgLm+5k1Q4bnOVgUKCha8aW4H2CCEbV3JZn0J8tHOpScl3Jfl9wkdHATbvM+H0l0q5T1w1JHn/g
iL2xQbhEMpUueMUBhnkHddenJGSH/KL7gUcbj/n0zkg9IonetzLPbyCFnYpqK+0n5Bnh+fGh3zdP
5D6+xH9DoSQ1PeNf6mfjnL1B48d95Rc5Yw7LTaDRxPI19zHVS89mn84zlWynhKtl0qIcI7wAoqpf
HWgmp7/O/z6/NoST+8YI4VoxUM1smBV+f9ZOi3kokjhg6W1tPzEq8TlO3eeQhJuk7NxltlPcJOmR
HUs0vBl7fWceZO1uG7HLG4OEGwTCZ1aWZYBRi99xe61DdLdIey81JRuzldNeA4mlubRoILfYYeVG
H6qxv8tdnvnZFYbRVV51NHzdS26I4s1S9SeJR4gS+OrozoPxP1z12fbjcLgwb02gLlf1fvwkq06Q
AQpkgc7z0iIJDNXcfTMco0LyKbyVVX2zkgJTzKpms/bFMxJvnD371KPhgdyz1O92Oap/87DAybpw
pe3NEuc3BL7oF0dxTQXM3qSHWVO8sSgDHUIkpXVNmMTKF3844/+GQBd2EyN5F2EZB9TMQSoMD4qY
sRSoYXupN77tZ6dqj5xNWIc9DTS/CKqH+XDC//xlvAGeHN0AJWnnT7+MMQ2BXobFso2cn5a5gA58
vZsO7KK0PNOLf1p+9SBTqpK5ksA20C6K3cbia6DfzsZzLJuZthX7vHElkWQiGqWMHw7zjhi+tev2
9acJ5VTXL1XdtxXzZIkwvm3ntlXgm3GOm3TW4ENo12jrA9FOTS1hTgmEKAcyTUNvzRmM0rNTtHyu
1FsleZY4wkYSZb1wohqImyuTmSRwBK3YDfVVq9xN1hGZDS93H9hwiYIdPKf8loBuhI1vQAVmyUsD
A3b5+Rt2U9B3Xr/P9sxrw5GP1iiC8bDIpO35/p/ZLVOgmqhg9VDxwCcq9oN51LPOa9TPGHtY17PH
bFd2vmQWCgzDUAmH+RTAS55RD0khXX6VoHnU9ZMjZBaz1KtuZJUEElITG7CrpjUbWmEnbXcMXNbt
6vS3rqbQGsihWbJIquS2ouM3eygwiE6WLjNN7CELhoDPxmj2xZOL+WruvgrGTxidvv9DrxFIZNCN
RktbrGkXziGGwGoHemPfNlAS8QxMdIsfMFT5PKTsAAqswpaUVIUCxF69qZLb1NirUkVJGYbAI1Vu
kzy1sY4QaUA4QaB5H5/c62b0kH0LLL/8SvvAvj9v2NZ31Hr3xMffqDWMGjsI/j/ZJ67MCXGKLhiD
aT8flESyjDJ2Fl+CmTku0NWBjWkbJPcU7yIRhKC8xI8f9R2ycjcyWQrJooq1Lqzo2qZ3Yd6kfJtH
1IQgMZv/+/fzN0soUApKahPXWuAcKBby1OZz0YbnN4mfoDOcJda3NLnlFB0DwKyon9Fm7avl0nh5
koVjVEmwZAvG/331TVMnVjknGrAmWni0Po32Pa1lTicDESijjhoD1fXc6ahfH8d9kkHgBQPQvfYb
9DZwiPkbmeOfX0Wpqwu0UTFS6jE/xOmxuuaCG9FhgUwPxpRJJ97IDBT4AkPJlplqMHDI7jFvu9Ju
7enHeXO2ITDPnaB+Vns3mSqa6jLOGcp3Ii0xL6oknrycgOHxRfKv5Xv/+tD9G0t8eLPsUjNJiwwq
2vF6P0GxULJ3mN8HmH+1U25lKcd/2KlXPCGZbtPScRObv3BAvKbzklPmM++vcX+y4rHtgPQVSohA
4qaDAgJ/JYup+sDlYBfmyG5I/ue+P7+vGAJBxFlG3IVXEU675ht3vPmmOjJfv8h9Wa5qmypeoYRw
Ix0TFDzwutXCvpim20rXPDIPXv9vBwmKHiHQBB3qcmYOcJLiuksutfbfdhmKAAJFxOns5LQHADV/
t+OPkl7Zy/c/OkHi7BLbagwM/sC21MZlm9u+Ml5pEA04D/IPV97rjghUYNvG5KQlUEbfbj1e4Dt4
zLP2xgmjr3xFSj3/8EX3CijEEc3iQgzYeslsj0j+Lgd0wXu8L4uPqpO1nP1D9Pc/tHfDvVsoDy86
f5O3v45h+6h56UvpkAm1/JMaZLv+IDuxEgPfDft2LJbm+QJI9URwbSBmyfzoYCF8v8YnA1rPJDvI
KeCfjy+q4d9eidTI6tLg5azz3t7zL8rkV5EGDYIkCOQdmLaT4J2nC018fKuscTTrEnjmnlfcF3vr
CgOxkE+qfUuSwXx55jhnm8AXrNf/u33mnh2tAzJJXnZUL1vpgNN/yJa9OorAGMTKDVYR7JpVOR4z
6c5GrxNGlOzQgu3pCZ6vasVvB4oLrAiNCUKHZXyVdVjkKcnxf0D5wPl1Pn+BQsX97bZmUHsrLIZl
HpojBubYLh47MwnGeTqG5ulbDCPumKvwd1SzQ6k9ecjbh6T7QmTji6SLK5BMX9WWQnKQjPPk7I2g
21c+uY8C1yf75lH36AmvheH55eN/+jnPEWim7y27H3WYVtW655pRYDg/oHd9KpN+Nyy2bNCUhEc1
8cGO5lGbtJxH02Ny6K/ogxuWBxssMx7VA1SvZSMEJVv3EqOsAmFrhPzSSw9DNl2N+W90uo8I7xv1
+/ll5Mt0ZhlfyG4N45SRRfl7Z6ekQa5OV42V+6UyUW/W1VBLnRN6/WOPLLLRI7rMQCEqYXWfjLbN
/X9XD561a9Fw+MzruOiupV58n1w0k1f5qKTH1xn71tzqSVDdsK/xT7zenIpP59dBdpG8/PtqIUyq
QFY14bdxMPvs0tgNL6qPAX9kG+555ZCM2M+Hfhjx+vZwtkX53/6RouyOrI9PSS8rJ5NwzEvie2WU
tRgokTP5+S8e2vwura9zWe2p9GAIHOOmeTw4NRYOE3FJwF97Xb8LustRx6VRYK6h9M6XXFAvlWcr
q1yji2xWwKrR55V/mlddlXh9hf7orpEoE8mOh8AyduvkUVTBuPwYH/Jdtm8xcqDdy1JKElfQhWqA
SrU1NR5xCt1FuYm7PGx6GV9KjpuoscSaxNGQyOXXzaOb7/WfSXd0++P5UyTxt5fOutXO1JGh2BY/
RFH1m5Q/exSEVLKvmU1DNN3WIe5oEccQ7poqyo1ijvBtS4+sRXu0x0cytYfmB7nCZfBoQKNKv4il
Lwfbd9wKV3CFKTGobrUoMbBuxlALujtMb1N8K9RO04Lpz/x5JGNe/6GswSusmHsfWLdEGeG5ihNe
bVBosOyrIw+mS196sPjSvbsMVljCdy+GNrVVbgKrDfSTgglht32DkiIPLefRrRnMuxIJix/FrdL4
quLLT/am+6zwhUh3SVrXyTBIxB/iwht6HROVb5SxkgRFm5HDCkW4eOyF9CNqeXmnxugRvOyp5rWh
l0EHFQlZl/g2O67AhADXTZQhyl68BlnV6ppP6Kn89sLY00PzIG/VkK0g//fVAUSO2FKzAivYUsej
c+L16de+kJU5bNLVyih+RP9D2nUsyY0rwS9iBL250nb3eD/ShSFpJdB7//UvMXqr5mIoYnd00EkR
nVNAoVAsVGWuUJK5+39V08zcn8xFZuemQexUz7pf3iQn4ZbHksI7fipzzUylpDWQjKJfXe2X7mi9
YBLYEY/mDaiuY7vwqsBwJ87nCc9OJtQMELM1ctpibmhYSWuy0YzKccZtCEtDl9SWYG63oHQrDyUd
fiK2KEd2UvPGd37jg2cM5lgptVnNmVDgae2h9Ro8smIYAOyurVtc/5thu20fPMMx5wu1Qi3WTMB1
zWOZPKsaseuGcy9zbWLOVRIbeC8kWLfKLA95P/6YmjoQSOdHMz6Tl+KpNqNjvpSHTjddvR6cItNd
dbGC/QtvMz+QzrYy5w2avUZe67CVNvy0eD0cffrQy8sPtrNTyG0p0PwycPMxl4/Si0MmtxV9cgqD
Mch8wZGuWx8PMkhMY7Sc8YSceYhsd0kSEqUBZdTPR67lmLnhMQ/E43LCSGuQusYx/rq/lJtuczbx
XVuJPmuVUMFE0A/a+RyYoPAuP9AmbYorEOYoEKFM1coCyNheRsRtrSvd8vft2K4erzAY/1ebVqor
EyuH+gma9QYo2w+anR8Lbz4kvPb/TQdcgTHnAPwxQyyEOAddI39J+yEoTdMmWe8ulemRBQXyfnCs
cOIZSRfqXaoAlgmqvAzGTosJjVCe01qhzJGFXVoPVMkcbRuNrePRtfCy4GNtFSs4xv+NXK/yXAFc
IfjVMT20ThnIt8ZnRXtDBCmpx9nFfQMVkUnJ87qTsyLDwoICjsoA5B5agrxScf6d7MC29/+9ngrb
v98XkdZINJCk9b0YX+idJxTcptXNy+bXKipsJVFQhk4uZMxZjo5wI2c2rc7GTtyjTCOC2LV9qQLe
qxfPLuYw1OakmGMISEtt7QJz6prm1OrxDzeLOQXxArEoQlEU5OZU6V5wyGV+pAVg4vJ6Y7fvntUy
UptX6Q/JB03uKFr3Gt51xzowj4ZDYhTVJS/xzGuNY95mwrrCY9KtBk9tlSrDN8wxdhLsG6bK7Wby
lhQDMbzubd6GMXlWObfRXI04aWV8rNGXO92YXPodnh8ywQNxxprFEgbRzkXxbSSMfIes+l3n6a9U
elbiDk7zIJkAkmRWqGgKIIvYTiHL5BZu4mPmw64yW7gLX9XL5MS9tTkbx9YMs8Qq6qwCKL21K39G
sQKTmL6ogBsieu6+EAdqCxegWedxqHI2kS0eWpIuQU4EwET8VKe6XaWSV4afOKeOh8JcpmIkq6FM
Y9bgl9fQycRdd4H26v6Y3BvB4uER/V80DG4Wf86H4e1wrg5fk5pISzIKmjkN2ngtA+0b0bX+qjni
gVf+4VnIxJWoyTpRCgFWaGgMS17FRXKy9Nv+OvJA6P+vLCJJulhmghPXlZ/G8LuSPUjFl32I7XeW
1aoxISTVxzRP6KnWYtMOyUlKc1vuFVsoGofOOufxZQ+x0+RxH5f+7PssgfJtSLJqofP5n6Yl6lQv
WYNLNGnMg1QFU29ClPAk83jkt9/kkIX8DcTYt8xV3BIDQMrNoHr0ti6f5ls5c5bMJk6OZ8B9w7aT
PB3qQLK5pShcjpiCjxOM3GMMwxXRPbscwsvZV/AdyqsTb/rHCoqJlugmLTVFjWn4z21p9IsIBzp8
3jdoc6dWIEx8jPq+qPoeIKOe3sWV6IqC+hyDW7pfeD2/m1HxDGUymRXYn8KwabB0WXgKRUcaEq9N
L5oarF6laP+RWaz0w9SQPA+NCK0PQ1RfRPXYOF1qPWutCY7atlH9fbhtP1zZxoRENG9AyTqCbYhO
NCvGJ9Mn+SG/pLNx7Quvu2zzUluhMclVVvddLY7YtKG5msSnLP+6bw7v95nwp6lTo2otfp9gtfS7
uH3Y/32OZ7PcC1ZhqKmc4ffn5GFIL5dIs1vpZR+DuyVMaCisSRu7CiC0r1F20G97BcmZQEFHQnTi
7QgXjUmfxgkP56kINPVzj1pL4Ue+5ZVgyHA7J/Z57TbbX+krD2BiwyKg2kJmukM/wqvuOH5ObkDr
WxyEz7TjovicRnbJWVDepjGRQh3Cuo5CQOqYHiTxN3V+aRSOY3Acj234aqAAgjIIjq05C3aHwexR
5HUp83aKVdHAhKKSiAbdqbufhfWfz1YNZvgELoUOF40JDFrUDXi/RWCgBFS6k7mCV6EKjC5z33IX
Tt2SdzuxAu25GpltQm2bT+ZJuzCPSmAEBL3JlcNLkXhbxcQIDAV3+UI90JCfIxzjmfPew/t9JoUo
G7Uz9Rq/L5qvyfBU8mLQ9u+rkg5ZeQXDjqw7xyK+uyXqBtVtSb4J4Y/9+LN92/36fbbB2eiKMScE
G6+WpaOiZVG/zFPR7gZXioN9qO07/AzFPN9E2VJbFdjWnSjTArWx7EEg6NmF3MVHMlb9DMQ4cy4b
3dIWsCkM4weIK73mmm539cCx5zfR7YzD3G+NEmalIQKHJllt49OPKOI1X8H13iOAf7yhbGUb488K
BFcLlS6icNFGjvQquegp8y1nOCXoSvc0CADw3jY4LqgxLi5mcZyYMiChO/9odPHFmBJn3zV+ExEM
zCqbtIbMfjaJpVLr0UjwMPS6+OigvTLdDCS+RwnyYTPvIZHeOu/Sfv0MxqxhpyliHqkAkyP1ICmX
4II3qgdMFDtW3tqmxfsQpf62h8csoEkMPYNoCP0QjR5lT8IgfXHIj5rTBAJ3Zu83ofxsHZNQiEos
pWGKy0m96j1a9e8OuKD8xaPkkrxi07ZvnMFoeFl9HOaNFtZaBdMwQNCJn5L0ed8xtsPT+ffZBKKJ
dEHLYEyjdxcSvpZ0/avYXfTy93L096G2E4czFBNp5WLWe8iGY9ixUeykcwzFtEGOsw+yXZw7+967
VgpFW6Y4AUrjCjcLyjzEM65jp/FKFOCLJ542Mv2jd1yPbat4m/cWqetppewNwpOKF3OLOMJ0G3dO
2Jzqksfcux3lfy0j22ORCGMuoN6Jb2qMHhnhF9OSnEk+5cs9ZyU5+yUz0TcBh2poNjANtKbZqb6W
DpYn36g3dWwv3nIF+TE79XmzvrzTJTOxQxEUoagJUJNLPUghQ0mC+EipWxvnX8gLb1aTVt7CRA4D
E/tCWQBNz0NMx6XH0KpfTQOkzl3k9bLiTJhJr/rstrW0C3z0H/bXmLfETChJlDhfZLrElkLstLzs
QTfX8ia7OCFEZkJIlaV9roIUHyDfR0hykPx134rf3NNnl2SCSFKOlfAWf7Ub5bW/zjBikDrQaF7Q
j0Pbhi234b17cf2EiSZJI0OAVaN+Qgy/0aZrLaZlkQ5dtOVzl2fXatz4bR5ehDPUMkmMAWPezCpn
YdknUqPI2hLMssjpq9at8TRUDhxZaI5/sG+iRhYP0HoDQt7LjqHGoMsgzhLzhlI5l4DC5HNx2jda
WwKmbPUAQ/bCkNgdCuWdWNiazHm659nEhJWqh8CcIggYR7BuxwzM9JUz814YNmOkIYkqRpMwE8CW
fSpLqPtYh0FDm3h1fU2WzslxxMyPvTytkJili3rSCXWFaBwdzTeGbvkIeiSXfkUW3OmabadfoTFr
F5JC6pIQaLTzsfpLO0T+dFeNbnksfarq5O4f7E2/WMExsTgSEmkoaXJQKGkgqU96LdlDfZ+Vid0m
HKW5TbdYYdH/XyU6SlmI4LPAlhXotRH6yE7nB2XhRSq6QO+u6xUKE3CrQkwVvYZF5Q90+R7TU+RW
B/Qb9ODKS30M+Xj7K8iziom9aaIUcxMBrxEyv28sT2qSYyMOvI4snl1MBM4yqy5qA6vXuYYtO5GT
am70df6mnGirYP81rjiGbX9QrFaSib9kkbUioUesAbcjeorwjeSZtSv6Gq1zcdC2l9HAKwIEO3ST
VcNR8lIaW2KNYCA+FfVpVu+1kreEmximKUNzxwS3EZvJdSHcL0nDEYnj4M41uBuKG8x1fyJBiV5m
DEAnXvbE5QPgoTLxI5TyUNc7oIaQ98kgean1eOMdOeu3eVOtbGPiRlGD5bDsgZIkl0ho4vZu3823
A9MKgIkU2SBNxARZr0ME4XtWqd8j3LatMlmJPYmKP6azI2iqZU99NzrWOD8sSvqqhFHNMZT7h9D1
XoWROs0XDeKYo5NCxVz06CRK0dnijV7aQ9AfWt5jBheQiShRvIAScYLl+uRReUxySkt/uUNEdovU
Jj7v25rnMExEyZcUeb8IvLaFSHsmuaEuH9KRp9S0/R2Fh2LKV6SKMivDGc5l1xQ6runmdX7j5wdp
BEgVkmua9/Mr2ZtXzRmOrfjGmpwUxQy4rL4bF6jBvo75czaX8NgfH/HVFRRTJiNRS7KKHgY5mJ3Z
o4095uPgCEHmkRvutOBmZF6hMQc8HfRowtskTRAoUVx80u7DAxhGcOFUV4ZLXvat23SPFRxz0huh
6ZuBftCUSWhnGGMbG9MxDU5RlofCHHfSK1VlUBSqbFAXlb10l6PGAeG5oMWcZUEoiqwZsVHJZQ82
5E90uJMEoWSPruJUd3wa680wuVo85iwbuTigHxxOiGn2u7rLLjVT8Pb3Z7uPeYXBnF+SjE2fQTkJ
kkb63eLLHuj88L0kH/tv5pv0q45H3uM+KM8uJjsYwkUseg0L2WfHqn4oQ960NF2Yd2nVyigmGdCG
NG7SFkaFaedO5bHWJreZ3IxH18txiXddeeYQJyKJAQSlgEtMJrSOdBgOlQfRsjbHDV0EA+/jaN/X
33XmSe3cJoUCSK34ZAiOnN1bPEKK/f1515fXyNks6TmOk2Q+FZafLpygsN3+8Wt/FJGJCoVVDmVZ
wgY5oDX04dD69bELPjh/sAJiAoPVklruNQAp5pdB9JFP2arK+VLYvnJXIExcAAfxLOUSQBpMH1S3
KMw8VReC4cx+7RdXaHXaPz08B2CiAon7oc/pB6smEbsdD3KM/uTx+z4I17OZuDCS0pzTASiDn+GC
PdRX3UHzlLvB08FElT3xno63fU4TLUxSQZ9TY/CEUKnbOEGiFDXWtZla16PWOPs28SCYsGOEYRVa
mjFCHfOzphX2JHFKCdth52wDG3ak1JDmCDagNd4X2/sOs/H1clRH3nvq9iX+C0hnWlbyyMonkGrD
BWzlG2U9Dt2os0GUBwYSPODe8qZRt13ujMekKCIyL6UUTKyc0l/KvfkpLMrZFkvN3t8hHg6TnGhN
HRuDih0SMFmbxbaCZy8eSyl1pPd3w9kWJva0JqQC8Wk1ojr2JREOSno5jLHdoKAl1w3Hnt+EhjMY
G3/GYRGShm4UGoFpMk7Z3NrLxAYt1wfJJzD88f8zxLa3zaYwtDH6m/HMHkWe8I0KbaBP8ETLyJTF
Ge9PvJ5S3o4xwWhJwByddIBUzPBWqfQry6ycWFB5C8k5uzoTHpY0Qp/HCJwRvFzdTeJiCvAE8UMQ
FqGLIAg9XuGfB8gEC2gRG8My0bXULkLZb7lMY/QH9vyQCRY9MeowpL5OqCqc7PRB5KcTRjil6/gS
DTS34zEBT4H5VF3xyhf0p3egDSZ8JKk6arUGrxRP4anAFHHvz5e5z2tp4Zw0g4kaxViiiNBiCbUQ
WmPjYTC+ytqt3mBmYQn+KHAYTOAYSktoBvD7OVlyn4zPVfU9Nj/tQ3CCu8HEDaJFeZ4ssCbVc8fC
49p8D/I225Q7nq/TP3Zve5igoUVGmMUmkMiz8NAc+0AG591d8az6Q2AdLU6hafsEm5psghrdEGX6
/6sKhZjOWSzRS6torsziixVeW+XT/tJtE9pCy+hvDCZKTPmQGn2GhL/71nsLOhjiuzT1BCd2pMhR
nP5WPoTOADFhDsfs9p6dcZmoIUqktPoStuF53DbJQYQqZtX5rcpxv99kS2cgJlroYaLJGvU/NZhn
e7osXBONYvgWdS18xve1Z7kfmmRZrSkTPxopJLr1tm8Yzqm1/qrrnuaS20C4nWr8sox9VKoGvChV
C7au9SRfcTOffAcTMcQr6VyhAcfk5DYcd2SfmJbKsgxTxkoKy+SNmnlM5vRe777ve+R2aDpbxcSL
fmxV9OHiiGVy75tCg6816RSOgpuR+JOsZM4+3FasBzGTpasg/NEUi9krPbWWtGsxoaM1r3J5NZYX
Vvoqxk9Qycy5+ulbKyiJKJLhHwY0dSbsRoK06EWPIYE2amy59JUmtWOunNKWX6xRmBVMZqhhVy1Q
fjYQpl7yMFzQlkUZE6CWYPOakt5q6mxUVFD8U1RNFy0Mnf4zThlmDOnvxZrhiNDaGEHlmmL0rvLN
Y3fCW6dQOcOP5gsaxW3hQ5IH6FNSVJHKWuoqm36U8lSRGtO1AM+vpUvQCn5tDr2b3Os+Eq1jf8Er
q26+Z6wRmYgixDk0rTVzfntaA+sfBgyLCwOkIlXAm+facpg1FLOyErJGVegMGCdeQQPENsSbcLrf
PwHb23deQTbn6MbezLoJINqbhnXmlo6McSvExYfyCIU0qKyWL8bR9OTM24fmmMemIaQAZwcKyrNT
pU+5gHGrzhNNXsWJB8Ich1JIzDBSAZLIkz00hpMvl/P8dd8SnlOwOYgWyyqUit/ccHKno2SHx+W6
vSz92Jc+7WPxDGKSkEzDKN+wUKcY7rMGnFn69Tj8tY+xeW2uPM+gf8Qq95B0VTDSCKvWelWEQUnp
YP5VHKJrcPUkh9RvLwTOF/pWVr8GZBMRpZ2nVoBVitTYM0ZAw55zf23dLGsEJuWwxF4ucgUI0CSw
M8FJ0gdRvsqqvySTk7httrkoFh5DZIiF6zrrDQlGTMO87Je3EEyZqpYL9BQYTvJMdRXpC3zNe4Hf
/KBdY7JuAQ2WCLfL4vSnCX2bNejkv1FZaXRD8acJtu6YNRjjHmQM0T8sgxe89ZLcoXWO7isyuPxS
ctpHSOcFC49WbdM/VkvK+IdW6ak6ECCqw01JLobhsO/xvN9nvKNuwStfVPh9ox1t0lm22X2gRWe9
Zsy9UchykospRVh0BxNotlF3NujI7X1DNt8N1jjMpVFOiakTEzi0F1rFGAvepzFvaRVu52k/qPJQ
e6Ep7j4qZ/nYUS1l1tTZUOB9qhS9Tkb1KFrE/zMINnvSdVHvBtjVSc+K+VnVdc7KbQbWs4uZzE3R
a7GCohBsGJOXPr6AgLHMa4bgQdBztQqrKmmUNKvHxbGgeto/tpjRE4I/Wya6UysIUQ5VmUxYJhlP
YZlS2vXA2Yjty8EyVM1UwKwlqsxONHEYkbluUeJ56lw6upQGrQLyd0p4IB5Mb3nYN2nzKxVZM+Yn
ZctCrse4tDKC7EkZsTP1j9ETveEh9gRi67coXhyLe9q9XRZ4Qf9IT84K9u2xZLWUST/GaYIJBgxH
H6v2gtR3ofHIMW0rkq4xmLUkvVpFxMJa1t7oKVAgVQxcFJ1HaVSjO+GRR5tO4ySbrK/xGCfXF7Wt
oDIEDwTbTqRdSepr3B7SmadluHkfrYEYV09KAUN7KhYPVNUVOgQvxwAN1o6i+v9uNmLTK9eAjOPr
kTDNcghAOXvrMwo/iYWjIW+2TZv6pZTYvPGprai3hmSuQaER4ybWsJhy1bhWk9lWd7/vHzwE5tpr
lKyCqCFFwLdiM32WBWcfYPO6WNvAXHyaVEvToMIB8+UoSLZ6yr3EFZw2c/LLpbGNz7RRiz/KshUJ
17DMbdjiWCWZgN3S26+S/qi2B1PmXOlcj2DChrrUedjrFGM+tJk9eyAAhGnK59p8i1X8pnSOVe9m
CsrO7JUI26WhN7HOM9uEmluYF5xNo3uyc4jZDrS+zsqsoIFJr5CtyNpDLaZB2muvUVn/kCrt7s98
hJ0kMMIpS7UZPjKGt28tfJDybCw3PoITQ3JkX3mK3QOvjLaZRa9chB0rqOdWbSoLVibNQT5Zfu0I
mGyH7M7gYZDhCW0xAe9tgbd/TAwpxCitVQJIydBlV81miigHafGRsvjaNiZyyKo8dEMLR+mEk9H/
NY8+4Q2c8E72G6/u6vrKenMaTB0Yyg25FmeniW30uTnTIfma907fevRJsr/gaRtyQhY7RbAUQjGo
Mz0Dc+GkcevoPEVyrmcwwYPoLdR4G0DQd8837azc0V3xZvRnX3RzF/Vyb/8I8ByDCSVhaw5jSK9N
sQndsbru0OjZ1B/4Ql05BVvRzdow1PQBIKmW/hiH2okVwcGwpFBmTszrN+NYxJZz+26wxCKCqyPN
y21LVF8wrn2lNry3Jh4Ok3DEpaorPb1fOqMPsmE+pIqrdJ/+aHsUJtkgtbJAHAMrV5ipvQy+TL5Y
vbuPwbtOWA2+uu1kS5BhiXpHwmtyoHnvdK8EU3rovtDyn8CrI9DnvndxXsICmZKlYu6YSQ4bMR0r
PQGXai/UibMk4U1dQXs6ap0ZDFlxJN6nUurOY3JlRCHH3M19W2Ez+5bPTUvkGNg6ZjtKSbbV7oL0
H/mUUFcozMbVsipMigGUv4vV00V3CEFXSB8xILz6oXMsmaJBZ4U1UM388+tIMZpJLvoa6XZT5q4c
or5Z4XNcF1TO8m1WBNUzEjvO3VjCEuoZJG7gjY5lt2D46H0haJzZ5j31b0bcFRTjJpLUK+pYASpM
jkn7Y+6/73v+5jfD6vcZV2iMJArBU7g4EypnJqjs88ROspPOe6xjXU6TVDqEo0sq9JI1ix1v1g0x
QgFrLNyBsueljmJYXirxXnF5KExKnRiDNoJioXB7q7vp278G0fAiseN8hrMpGmsLk1aPqbqIUg1b
GpxWnfiVPNiL/NJ0i53ymAne3YcsGHMfxmmka5oMk1qvfZZccIm4cZBd9D7cG7p9gvtf245YQOYY
xXWaWDqBddqke6oy2matuaROOXnuu5DL4LDtVF07dyQugZNlTv8MPlpfPUrX5LK+hD64nwU8BlzO
rrEvdF2SCFrRDoWr1JpNVOFp0IcfWfmiDJVdGf+x5M0axxwrSOipmZEDLNcJsWcdE5eL3HLiEMfb
dSbAdvFQxYsCECMsnWy87lvLTnls7m+VkPVFxZpCI9Q61YzMTAh1oIBq/djSfhln9KODfPivFFdv
QLIkQ0pMAdvGuw3C91WnlBC/bao7lZwE89oavP1oR333nS0Q99Mx3aOpGvucWWhmA17DonD/Zur9
d0z+mxtzhmGTvTDJmiKkMHIPYrqm861YdcS+5vTGs3fDzwX7ZQ2b5iVGU0N8DTDtciO0t6LOaeTY
PqIrOxgvJpIVLlMGgAGsG63TXgme7jYgu6cnNP/Ko7nfXjboyMmGYWHYhImrtWDpTUTSwrXCk2h+
V0on5VFGs9fdzyU7QzDRVF7EMjYzQJD6epK+gh3RLuPetgSJczbf1chYJCaMdhIVLqiywo0xg0QF
m8iTcdW79BNGcKOP7dTfdlksUW1UzvGCvi96S9CGkTIYDa87GeDhLQLjqCjc8tj+QlosVW07kyWX
VQBKUJStpGulrVyj86WYE0h/44NnyxgfLKJUhGgigKpXfOYiAE0XqGD5+g2l2oh9XhDi2cXEVNK2
2SILgJvHzwP4BsCd1QhezXswepdC/tM98An2z6iq5F1cYCi/cDHO6IfP0iEOlpPqY+SVcJuW3lUL
WDB68FYhXCVZHRHMVrk9Zp3Atiq5s/dGS3fUJRCfgv7FBit1sB9ruTvHJmN5hnLZDFQ5EI3/HwH1
GP3IoUufeSD94O0dF5EJIHltGEQWsajdN8N+411DriQ8ZaCq6JziitsuQn3v/XVy9k0mmozNLM9h
CDz9c+cqPhWOjl7AAgBdxdj/rw0j7CYyAQX8hfOS1ACzTLuoXkLZTfIv+1u2eaGAy1sxDU2BtAPj
J/1EVHkE4zU+4l9n6UfPe6bfDoorAMYlRKLpakT17fsTugEwCWfd648/u5cK5782U7wt2AqM8Qah
TmPRynF75bpPhsNUBHLKi7v08+udB6wwGA9AeKjQPk9vSBPK9X0wHaKXbvZkH/2HLzx/420P4wEI
wpAAzrB6xmTZMkwapeG47wHbR+hsENsxlIZqivIzMDBD/k32MjevbfMofW5d6yQfytDlfbVzjGIb
hcxSKkwzwgrG6XEoDiGP7J/u8s4OsU3KpZropZ7i94vwJrcuhfR7ItnzfAE/53zR8Cxhrg5dKMUp
xYOACx3m2p6Q5KDULMS8HdoMOqsdon/GKpjPQrGAEgQGZY37Rjx10Wk2pC5F8M4KR8NVefqBPLuY
qCC1JAGFF+wayL1WHM2F0zxBz8jeDjFBgUiY4urouoXxi1AeVflBDD93y2fF6my9edl38M0cc7V6
TFAoBmVAxkLBMGofizeZnjhDyLFoM4lYgTBRYQw1zKYJAImEDN12vT2k0AYsb3KecB8voBpsSEgq
0sQ6kMhsh6AegaLlUbkGH861DNr7j12woEc0VEPWLVAl/tP3hAZt62rd4BMNQ3fgl/CGC9OlE1CL
Jx+I+59f0H+G8DMe4+s5qcpYboHX+XRKFpxCjvpX7+MNB4x1mTN82neO7axsZR/j6h3oEVpwQdKs
THQog0YdqMf8SJ+Yo4CDRdfqvdufbWM8cSiSEoJTdeFO+LiiFLHmX+Zj+UqHa0p3PAiivw+47ZRn
PMYpwQrZFmJZIX9oXoXBX7TMVb7LkWTvw/zGJc84jEumptoNtQS70JXvxRfkhKGhyqHqv/RjJP2v
I4yMi7yTRpMSNQXtCU6AFKj5/TRy4u12dPplDtsQkwqqNXYili2P8pu+o1Gjbey6LW8KQazdqUnt
zuIpq9C93/ENlfnoMVLLMKQefijKj+XyOMeXlnKhRk8Jj5j0XfsNu3zMie4G9AgMCpZPR0ruC74e
xAeqntxrULWboESOSRHaZsjLZX6TaJzXlTnaadmO87xgXQd/KNHHJh2go6cEgzN5pSsc29BRHvc9
c/sAmCoUcNFvJLKfrNUyRotKWgQv4yk0KqfVTU8w3IKXQ21fMWccZvOKYsFLW4rNs4rENbTPVKhD
Vp/2jfnN+p1RmI3L4j4RpQQoQk0l+oLhUL8iOrqL9rdIPW/LtvOAMyKzY2UqS2RUsX51/FKQS6v4
wTFpO5k+AzDRt0jbWhoTAJhXYMk4TG+PRZJjHvgC5dsH7AxFfWWVRIXFXDej2eEzX5BOvQ7VRrm1
BQ+9vXaOvG3fMN7CMZHeatXJyAQa6cXbZr6pdM7v/+baOlvDhPZWH6DxWsKaSPox5z/KFNN/3Zcw
Me0JU5s1nk2L4wJl9M/7dv0m1J9xmVAfpkRL5wS47eknCWroYo7ySFU/+B172y8hyi80tmWPGM1s
LQ08PmpAn2345V3smWhUsSIob45v1Orc+ReOS76t/MpPll6yEKjgkmIE/hvpELrycfQT9CWmPq9g
wolPb6u9wopUVdHFDquZxtVF1cVBoWDKNhGu27x293eOE6LegssKimSknA0oWSOlR1PiKbGu+4zz
acyDYKKFPo2mOs80Cg4XxLCV+cpKvX0reDHwre61MiOMJC0taQycCOQ+aBOi5bTEkwKoNh8qMFvM
9xxEGrvfX8xnH2TiRhJmKYiGcZRpAkwZ3NOAXP1kcNfvebS/XI9nAkeRiiKotP6P9pZuf6Xjm1R+
D4SkTsjvxuXZx0SSaK7rLjGxotqD2NjkoMHjOzvKQXpNlXx454vn8kwAEZe2VjV6vCzBVaJHYfQs
wVcnTq8FxxXZzj1BCcU4CoEygmw4LQNFrpycRw/BMYXt24sGbaoy6u852Dmj4WIgMq6Sr1bK0+bi
eT3bsZf3aljnE8ypXi3ivn313YyfhpPwOX7UfXyp/NlJZnv1zL4sxWwA3jK+iNLF2AVhE+yfK84N
yfL9tmPagTqZXiTGcOhjcttE2YceEs7XBztyHRZ9FLU5MDpI9Sxu5tI0lwRo7A1KH+7HafjibhMT
KuKqMZaeLlvSOxrKAK5g53ehqx4HNOMGxakIeAxPvPuYbc8r5gH9xDQeApJWIyO3OeSvVI9xCFKf
d3h5m8bEinwpujiPYGAZgv6kEZxI4Cq2ce5f9sFWLIy2GMBB5xq1q4M1IUF3KlEcESQ//L5lzhFm
n23buFKStIeHSM3VkhVOg67vKj61OvnDi4t9uZWaIkM9H0tnPqkn1csK1FgNb+zt2depYbcDlyqZ
s5IsvW+diPmS5VhJNRgu6edCZo9vPUuVw3up2G4ZOB81tkxUlZKaKDl1/QFswrIjWIehi+250exG
DnSU3PS+tpWEs6ycpJ5t4ltKq05qEbDLYF6KagWa2tEvw+ehgOwe4eVQ24WBX6mAQm+dVfIRDb1B
xAULKvUnUfgRpVfT8AnMZ2nsRjVv0pVz1hQmmJAoIlROFlWOxSPx7ZBwohXnilTYTEMq1aiXsHQg
CrHl8a5RRbtOH/ejPA+ECRhlO6kjqXC+hCh3UiEol9vB+sNvIYVJKTDYQzIzgyUTlVp8ir3cGWwF
FXLcjBqvWZ+zLWzxCYLMfSoa8IFequ6bIroXUezdXzQeBD3XKzcrIwlzL1A9dxN5/GpNjT8vvBLX
5r6gnxGdJAYaUnVmyfKyxHSzhlJMIz+3kerq4mTnCbcjggPDPi1ZSSXGaHqln/fmHUqebokYADI1
n7YpRKlNSeL/OxndW4ELrT6mrKumarCe3Udj2C+0HBktt63sC+29lbj7W7Rt2BmC8etFNzpxHgGR
iZ0DCUwVDWaK/JEUaWUHs0m6npVWCRFYd57zG7k2v2tq5P+RHe+8eWjyOqR29KB9Fyxfar6iJXkf
Y9Odz2aw5dSqVTFdjPYoN89Pg/RJ/NiL7AqAfuGszouil1KbjwDoXO2b6pVB9iJcjWBujjyVx/vL
2XiVqcHJYbhoEYK9q5e3WXeRIbHTOYF5+xtwZQ9d0JU9lSyVYPEBhnwnvUK5ziF3KHrggae/hP6v
w6fd2LzXVoDU6BVgK2lyDLlJeDNostLkNJEv4XySMGSVDLFXcYcJ6SK9+6Re4TFXW7NkZDBpLUK/
anpH/hHhqxpaZfckAqvJcBd5vDoLb9eYuy4nC5l0uqLlXICj5TC0hh3yBOB5IExMsOakmZMeIKL1
UkqHHqyRg/KH55UJCaAElHJCUzpRy514PlVgxuo7znfTZlJ13h621z3vSyEVaJ0emtP4ed06TqN2
Q3LLDqP51Sq4/rBZglgBMhfekpidFYVYOe1m8ak4ueV9ix+pbh3f17cz1RUYEy3mQpBkgSZxYY7Z
D3IUltu8u6GMVTqa0ydNdFoJKhicjdv+NlRNQzJ18EiA0eefZywvxKwQIrRGCQf6rpmeBgjHqje0
pTu7C73/qgT98w48wzFHzDDUUlQJ4MjsYYKm7h9Nnhoc/Yn3p/gMwRwqKUpmXB2AoAqA1p2FMmly
L/OkhDdP1f9Iu7LltnVl+0Ws4kzilYMoybY8x3FeWIn3DmcSnIevvws+92zRCCOc7TyriksNdDeA
HlYbqoLaXYJWAp58Y2xoYRYaaqBK+1ZTvbZ4NWrBfUsEwfnbZDaMkSiAWFQQVBb3kZE6RHTj2n6p
rwThFMCSrRqtF1iuBv3MilcHRHY7DKBg8Zv2JXm5fOhubo5hGEQ2TELwZPmobnmU5Z1ZSYVXm542
prjgP7bN42T/vAyzbU0rHM6awLsfjVUOnPgguzpYma1T58f79CgqGtrepLNA3MFr6k2q1mUCH6Go
TvdXSGJnVgQn7+ZNZSUMpwhNXrZjHsdwfORtSV+67E2wWiIATgfKEkQepR3BfR+zk+Jl/rSfKCLY
vcfY9fPI1S3nUzm8lVCcJ2gKlXZDjB0ytadcrZws/yqQatN9rxA4R0BokuNAh1QWSlm/l2woiGd7
0oAMjerFvohVc/t+tMLjDtrZGpqlzLFNeoAqa7d+bl761GE1IixxPf5oMJTBvyyjyJy4c9fCLOk8
7SBinKMEwJHTmT4k8LGtM9aj9TOnmLMu8ErbDgONyTKmUoLx3OBMWM2inmgJ2oCMR9alrVwVruXK
b9V7qamw7mbTvlZonCGriV4mCIUh1evHd6wWBoPfrugLTsQGvPtsCsr4Q9S0umkOK0zOppOqT20r
BaaZXU35o6mKGMPZEvFHlAo2QIyyYEx2fCxxKQa66KFa4GWAuasIAIcgsWPB32gn6s/eWj/QmaAi
U7cUReU7GYwkkXO1swsPPFs7Mx/2TdI8ynErMrYtkRS4dZTq6pqt8uQpkxLO2hzDDy5vSJ3spqv8
R4Qx0zsbQcTBcC+r/eZN8AzG51/HWLLVooel0TlyNO2ghC9LvdPt3UL+uoy0qQorJE7Z4y7MDNWE
WJVy28tXaSw6qLb2Z7VufKrVJvU89DVEacHMwtJ40f2wr3QnwkxwkHh5GFKaPquCqkARKKfg89Ap
cqwAtMoOKOCOiauIOF9FEGxhV283uRxbBRlR5NOml7m/lRDMawbR7EkRCPt9BaIsNlXKCLtDy1fa
PBbN11JUiMecNm+q6/3hjqkpykM51rFUA0iM5+Z5Hu6HtnHz5WjQm4R6l9Vtu35ipW/cmaUY0kwl
ZkaYMYLCgho5XemGDZv8H14cbJcvicadV2M6I5jbQbQ5yL6wfhYU/nn1GwbJ7vS9uGpCtFncWSVP
0pIMBeAkRNxpqKZOBKOFrAKT/c05/I8r4pOsnS4vod4CiOzNYPzC6FgK961rcKnV0S1GvH9Nkvv+
qjnvGp9x1alqhKEGxNafPGuXe8NeP1ioNEQndlCipV5wBguWks+72kqTZa0JPJOcSv1GRjWqKejo
E0FwLqKXMHFpSQCRlrfZuLfJsRalWoUbxfmIMO6I0SzAGN7SID5QjKuKva5z8Pz4Ku+qO8byJbAv
9skLOs+nXudKzY2+ASQY69FUgF44EEO/mqX7ZjrWUd/b7dWnkpMmehdVA3wuhsWZtJrn/UBjFEYP
aYUcUOtpVfiZvPgKgrPkYk5VA49qvKrlw5hclaWf1YFg5eStlVthcOZbSLTqqQYx+nG+sg3JR5P5
U5t9WxYjAP/6D5rWvtERTzVnwXWJffmXPTsj86x/hCk7pUBO8r53MGFj39JmZ2vxlWzW7jImpzqq
dlMsSmJv6soKlzv787HPx6UEbtM8JfV9JdT/TRs73zN5moi4DlOK2fVMGckteEtY6antDa6GbqT7
EQ2aqZ88GoLH5OaT4QzKR9FMc8jHjF1ua7v3FfulNf2ufy5Fg7y3YNb3Tk4le1Vva7OxCmSw9419
NHPJMebByUVdmVtruMbh1FKRMnARZsCp8AhRHmN6TUVch5sxsjPGL1OeEK+y8zECBgZKBbGboFes
uTI9FiNBZ8OL+iAwtS3FW+NximcovTl0DE8PtB3edrvGfp1fMY7JZbkDBTwIsxeLaoU333VrVO6l
lZlRaMYMlTXuIvS9S2V4Ytbg0AT2SRTTuKwfv4yAwrCfKCxts/Ao4uuF0za6U3S+bd1fXsvL6qHx
za19gQaymKnhaJwq+aruULsucE8iCPb76hIqdVmvdzEgmvCYjE+9et2KpHi/QPAucL033C0UVCiW
OmEmlzfWkS/p3yNduysW62hN7dGu66AmmFwck6BNMcgtru4Q+XC1JdpVWhPIRH6IY8WVBuPn1GL+
gky/KrPixcTeX15soQpxR11UEjBZ6PibOQgaQPH9N4jNrq2bwdf8eV+KyG9EZsK5mGG2o7rqsfDD
vFP7G+EwZdH3OdcS9d2cjTmkaUKnS78a8dvl5dr6PhRf08BQqRNQ239UnKQlaqNZeJqr5IQIh2vV
orE5W6q5RuDUJlOTvDYSgppJeqNL+zC5bg3BvWDLjtcQ/JZTGwMiFAhRJPFDO8mg0+lvw9q6lWvj
8c/Wi9tv2R4lzPIAFEWRtXQfmgJfsenn17JwGz7TIZKmHgDMA3Z/tYHkt68Y4XEvsYbTl1kUSttW
ANMCLb5i29CEjwqAmUYtRsZDwZDNxOBupy2F1DZs+XnHoclnCPYXVs6p7eaookRHlPVb7+d/fWOP
IeJPRxaTLMFrq7mMBEIU2/3NSp5hOdWWZ1L2ZmUU3nxkY28zP38MD9pN7tSH3J87pxakBoWAnKaX
jFUARCsF3s30gLGm991+fs0dE8U2xQ7Ra9GlXgjI6T2o+ma9jrCw/63hrMAbafmmwxquy6ASuFaR
qnC6r+llpkcj5Osa32xfCzGhN1O2S5rCKX8p96ghkyCQflODSxdvsWmfvyjflmN7rYEEUxSYFEjE
l3hQAzwhlQa8yTh0o+4aseF/xl/8o4R8rimebE0OKczLavY6NdxQFU0U3PavZwTuylR14WJVGnbF
tE9m0jnZspM0gdcTYXBOojXCqlxMrFMPUq+iOiVVsVNCwZVTtBmcmygkNSRmCkFK+UGPvVAT3JG2
T4nzQnH+oLWsHhyhECIq/67D0o0ockrmsRbN9RGZpc75ga4HU/IoMy3G1bk4prvuqh1BdT3irj7v
zcjpRufPtIxzBJWpxVreYOmy/CpKK2eJRGREAh+uc7bfafMYJgNkskKMsMoqXy2tF0Wjz/pg+6a6
CGdtM7W94Ar4d2mmxyB0KiGSHLC6hzqQ70xnxpDjzBNTwghUg3+PZqmcKSPzA8lQBRhu6+pdeRgo
xkt2i+CUECwkn7mSlqUqZoWZK7mbk5upuJLyZdeW9wkR8VqyPbmwhAbnGUAtQobQhlRFb7kYWbDr
mygo09RRUvvUmgqqyMtYoImb1+/VYW9wrmLWcjMcC8iXHpqn8qB5y36KHAXDaA4lPHgiigmxI+GS
kJzXSKK2bEFhB8Ucr4owCQwVu1aAXy66LQrqd+nbhHT4ZXMTuEOevTFrQQM2EQ0FBJOfZrVDJjek
oukWIp3kvEiW9aaZMJCMfrGM2yS51uhdSr5cFkXkrPiZt7kyDnluYv3i6+onG4RcucTvImdC5/F8
EHcVbGYX1grCeZJ6KYxKYmc85m4fMLTjprsad/quvUXzjntZuM19An+aTDSMI9X5Fmc0PitdzqIJ
ibFrpCua1E5eTAKQ7RVcoXBmBuZifWw7oEgI9bMKrQE9BXD2qjfvjdfi5TOJMxRJ/SMVZ2GNrSZt
jaHsXlwNrmGproK6rDFr/MuLt3kcr2A4wxpLjBrr2cu2mm+t6iUSMdGINof9vnoVSANR9HjAzYig
y2NpvTm97fD+uCyECIQzIlOhU9ci/uJN6rUcfxk7Pyn3lyE2HfpqnbizV6+ichg7yBHSxm3UF1Az
YyQemh4ypxUSnIg2hTMeiniw2eqQZzwqO1bOa1NHpijMckD674FR4iZcnEaU6t50RSsRuWt5Wnbq
ILNVlNEClE2I+w2HuQmmTmSwAiA+p16kalPpNYCy9KAPb5KG4vHR74QJb2aSvxwaZ4HefdRK94wp
VgmmixWsrxMznWo8SNVXRuOpX5Wu6CEqUJD3E3MFlnWTEc4ECjKWd/py7GTQ+mso7a0OrUl3l5VR
tICcbwhNQkEQCMFC+qUc7kp4PLD7K7HoOijQw/es2komkOx0lsYWUC8De7ojorfA5qm+2iDOOSyL
vuQai8yyMiYNNa/siGiCTzH4rHzpOx/ISo5cGso8mpgcN8WXMABjGYYf5zGypire7OO+Etz+NmsC
14Cct+i7ol7iBYB20n2xzVO0LF44DY+DpaHLJEHHlH1tNPltG4k6Z0SqwbmOJTJBzrYgsCTZt3ru
oJHa740galSByxXhcM6CKkOjlyz+qrRHdXwi7Xdt3BPry2VF38zbrhaST7DPmPlAJ+YJm2m3fJUc
lhIJvaXy5bfJj1yKYgWRIQsOEz7Dbsa1YlENkCRmXXt+grHLg/DIEpgWn1c3JRKn+ggUZT4N8rMU
fSKpvl44zkUQue2JEmJ/rNjX2tixtX3VCmp7BC6Pb2AeLdRFleziVatHs0GMDxfyOHyJmsmZIu1T
Cqdhri1Gs+oW368VKZK2NMYM/1p90cyjamZOBh7PWGC62/tiybaCsVyawndOTXJslIO9IJw47xN6
bX4qcaFh+vV/ATgDnaKibWpTYZHfGVVYGPw1e2gx8NI9valfkh8CA9rKpa/hODs1FNBe5CPq/5Y2
CTF0IzK8ViHNKaJ261RpRfejQSLftqXpkJGKerY+jZ+6O6saMTTVtojNV7CbxmyNo4pF1W4T5Z0y
EizHrlnvG58NrU6/ibr3t2/rK0S2zSuPr8yU5oMMxPHIyJ1Q3PSsg8S5vmYcapYnCyxhk2xWW+Fx
J5lqgtu5MIGXX4fBFDroWPKjm/YNxET/4W1TOq8MRK5q+xm+gmVeei2mPbfmzLS1w4BiFkbNXDQf
H6L38Mkfo3GnmiLFFu11oKlB+4VdSxGEvpV372g70bSkzQNGtTQbbzrFVvmQ6pTAhSQsrKE1w3Nt
Pg628Z1KdpAsqsBVMov75Zq4QmLXyNUiSkqcZDW4HhFbqLzO3svtKygzJAXS6YcWj+TLJrnpNVdw
nGfu+7HpIDBeXI3lqHnt20axzxrjRKfwsc4q78/gOEvoa63FGwwBBsjpmMauiIxdrz+E0WvcygLR
to/rlWycGUz5GLc1xVJ2Xxn/NysyeVI7l9UTPKtOGSQi6UR7xxnAjN5qDW0+2DvNWNCyEkYObW7H
NrstkuhKl8L9IIl46jaPiJWQnBmkMk37pANmKd+NqoJuOtF79jd2fVZ+7pDIMNAlqSJsWn9c3mff
Sm65N4L/8KiLLE0kD3dEmHWetUkHMLk86cmdLJrYsO2MMeBANTA+GFNNOYCmy6EXPe4i2uOwY4zR
CPv/Fe4zMILkx/RG1KmwKc8Zjn9eTqOkqR2zZ9BKPcRS+iUvRenUTRteQXBlM5ncZwkySQg5La0f
VnfgqHZR6Y7AwFFTXy4bsEgczj0VaG6aWpb+M+ZdKT9pxcOffZ/zR7mkIUAcsVB19mg0D7MiOP03
79OrtWLyrdzrkhBSGyO7iVa3lh7E4akuD38mAud2UHpAi4mJ0Fjq/ZzLr+On6Oy0lRSco8kbqZTS
FrtA1Z8lzRxi+Zdl2PadKwTOrUQomKGqDTNkfV0g/Tfd2o3B/DJQTE/Vd+kxd+U/3HrOzUhjaEVD
wraejjsy2I9jlAWXxdp00CupONuvZTlUy5BZSranxs0wokXDT7RTZT50n+HzWO0R/1ikQ1h3Ekst
NuSYa05Y3Q+iMpfNW8lZHP5xqKuI1csZxAnng4a2CQlz3at9E3+5vGrb4fMVDmf0DVVYzho4Wezq
R81LdyEqa1w2kPh/CNYLTJQnuxo6MycLy8Itt5iVwF4l99Mh3bHJorjAYjolaqp00ag0ESjnF1At
F+L9CxEj8pIivF29paK26u3d0nGBRBgd/U+cSY25An6tDFct08CUDvuZkihIytdcF1z/t0U54/B2
NA1GXHTAiYd6p07SnWXI4JIgAhiROJwtjSAxofoMGLV/7iMXoyZcPNhqWUS2JsDhq6DDqcrynIkz
WM/NhHl86kmXbsrlMxQiKEkzCVrCUZums2VdnQw0myoc08AJ+2c9QtXg5Cbm4lw2pe3j8wzChF2B
gN+qBbsf1Kzs/Gj6qivfL39/e7HO3+d1TGrRLzvj+/LwLPvykLpq/D0nojzhby5RZxxOx7KuKkfS
43goGse4bUD8OO3N67ADWTErPEI1vEDbRAvHaVuSU/QTTABsu4dBLdwxFtUzbPIwrxSAT8hHpKYT
KQFR+9ObfZ/s55sUXO7Rofw5zQ6bGC7d5a7xdHnHBILxuXm9aSpwuAE1nBdnSqVdQpRPnXr/bBaf
k8cpZKKmExDzPLkk3SntdSZhWm31lM5ubjcCHd/2P2c47go3x3ovzSrghgnh5dZJFUy4Vj4TGTPA
32DJBvpLbM5a0fyQxjRs4H3AINLSb5Xo3r5pSSsAzlLncGoXnba4t9MbMzwV6Zthfo1FpZ3bhmRg
2pqGDlLN4EsX4qSylgx0OeDgxshTD/V71GcBOPkaPhv01a6or29zd1aATB9XHigswiEpsh6xofRb
l7lGlTmycMgM2+JfghgmtoWRi8uYI/YRxJ7sIbEm7I79PKN1oHgfihDusgNjFkf2xr9sQ5t7dYYj
LOy4kkmfcg0j3rCIZX0zZ4FKv9nDi0xFw9w3TXUFw72zqCYbJO+ZVO112Z2ScHdZjO1Lt22AGN1G
TBZr91GOaLJNSbJrRt5gB8Z1dNT/ornH4hUsuRA+6KfoU9nPFSTnyDsUw49dCZnC5dCOhyiynQJB
BBoL3l3bik6IoaMdGzFCPmJe1dFEqTb9J9KseImfBeGTjkLV9zaLB1HSa1PNz3A805kuKWG0zCMu
W2UgJ29qfi2JjiQRBKcOi4Rbak8hkVwEtnaVl7PTLp+Z/KKt5OCu3knchHOpQY64OWgJdYj69bLS
bdrOCoDz1kjKGK3OFmpur2l81ac/RvqkZkRwKIj23+L8TjUqaZkwQf7j6KZ9pHvyAUXmCLmXwQRH
R/8Ukm3gyi0gQp6NrQHI5XZ0owfdb+lukJ1yP/gyiCOCWZhqZQbK+z2d8UNgvKWMUh8OMVlMok7L
AGuqKlfpryrtQVH2cv21o8//ftvWSNzxRMxFQxMdkGzjse4HR0FWLV+snUwEB+2Wlq+BOJ8U6ySN
JxlAUb6PrGtJCYST+EQQnA/SEktJ4wwQpfEQoV+uI77Zf7m8Xpv6t5aDO5L0Fi53HAAy53iAOay/
bNprpwYTfCtHObJMjIiEdcu0VpB86C8b9CghOSBpfUA/Et6X+6xzM1tEQrb5PgcniWrbpgwmKT47
sXS1oi0dsnhyYAaqr+zT1lWf/kNkO4goXjd3awXGeSRUTC9QPhmRoeQbtY9R+i1PBDmQzYVbQXA+
yTSmMG5SyLOQHIWVRyP/21Dvi2F3WSe2JTEtVTdsBacurxJyFCFfDAe+DMFgvWqo+hHVlAggeBVI
m0yfEwKIurpT0cCYdD7JflwWY/PaoKuyYsog4dEVPrBAo9BOpww7Yt8kDwbKlgu3vFIfjUDBmyW7
bfeFwCcIETmLJamC+v+R5d5uFuLMPxcPbJKB7tmK01bOhFGPsS/sPGHn6S/OdSUmt12hTRRTZVnN
7n3yVeJHf7cYZc/uD4PoMbjpyFVL1lRD1mRkpD4eHWOqtsqQdSiISL7hXdaUiwfSdTXcVbEhOqaY
wfwq1xmLOxmLuq+6VAPWfOyuUQuLdayuRw8U9r646nzrDquvBGMKuzoTTYWgf7zBVdmg+hh0YZT7
utUdLmvkpv2uQNjvKxB5okmcGGz1IvmhU8udPjZ+liWHVBelizYNbAXFHU96p4eLPQDKGhQnxkBB
ublJM1G5x7aHXcFwCh9bhhrlPZat9avvGk4O+aAdNQxtlYQFxJvlWjo6dk1w5eK+YHP3SqUyW1KQ
CsZljE4k/S3ZD6ni5unBNjVHy44G+ZLpyWfu52tUzq2X9hKnUktZzUD5tPRusm8D1pNfxZ7xEzSn
gYgDlJnrL2q/EpMzMTsDDcucATC8YUPNkxsjYCPNRTCbCr+C4axriPIUA3LwwOmMt1r6VogehZsK
uPo+Z1AKiJJIVUGMbg4dxbTcWj3F6Hm4bFGixeIsqlOsOSYZpAD94hdaDc5ULB4aoPeVlnpNZP2U
C7oHn73AkEXCcdZlzkSliFgiXxI/1vlDaB2rWXR6bbra1QJyptWUtZQsOVtAuHUd7ffxLchXdsRN
Dozn7L2oDpNcRTEDkWhsxdc+So+RaWTqR1CJ0OBhJSlO0QuilpsxxZVV8ZGJJpf/36rY+Pb3ICl1
stEpX3QMC8UABTcH5akzRk4uOsEE8hHOi/R1HedahK2TMnUn59FdSUK3pKJp7pvFAbqmYXy2bsiW
yfdMdaifL8Kaaeb79iVgsjFOPSpnC5C6EcEYGREaH6ONWzXEXE9IxQiHmLJMTvmjRxF1E0Q7EQff
puswFNnWNYUQnY9iKbGCqAV8sZdKRxJ+paIOx21pzgC8dmgxWK/yPMTj/tpk1IlBEoR7xj2JXROf
K5sasULjNCJqjGyxKIgnu116GHPH+sqaort9oblDg4l1mGntj3u8vy67LqGU3MmCq2JUtzWWscPM
MBCtIo+s3/UYfFHs8kCU/Nq8eqyE5E4VQotuUDvGs1qeJNVrQCFMza+6MC4jWkzuWEkTyU5HDVtn
pscK9ZIYYSdqpROJwv7CykOR1CyVqIUovW5jXPK9Ru6KtHTqVNCjKlBzwp0tI55zsm1ClDx/GiNQ
aTwJFICt+S8n/WpPuFOkavJxzguQdYaZE4MZEUNyq2DGY6hyIsNvnAzaLqo8FwnFnSoWZmqOuozF
m/OrKrw1egHz1HY8YSUUd350cQWGewqhZsNJTqyJLfasU3QwHblyQkcXXmQua5whc0HuSaolWZux
TUN2HVbPbXcYK8G7WwTBeQgLI62lrIRMefywJDu1PqSL4CKzDQG6b1kl4PjgW//CUpOlYQAPmTGX
rp0vjq4/ZESUZv0VxVI0xTRMmyDVDhrDj6bTkFzJFyWKvFL1KhWjMh0rFtBJCSBMbjuogWzkHAKi
kF6U5Ha2nqtBVJz5qxJ/EMPk9qNN02HKNGAM7T4aDkUt2O8NJf4IwLnmxtCU1MoBIO31oDtoeza+
NDrYzuIz5kXRE160Zpxzjup4Qpk+k8c62FHkVJns2K2oGWTjwPkoFVvWleOsGzAhJojtINRMrxfP
dDHG9K/ak3eln8SOiP5YtElM6BVaOMZan3USGH9QzB6C7edF4D5/PQc+isP5ZxQPyrk1A4C+5YfR
190x0F4iP31Rb+WvGAq4xxzMm0KE+qvT/ojKOW0rQkeC0WARZwwWna4Ln5WQoyzYV7GM0uiI2qJE
y8g5bM1IqhaMOpHXIqho2uOVYYjmYosgOK+QhVKWxBKR3FkunaxRnCEWEVQK9opPO/WEgoOfQArZ
uLKaoLOeJorA33eBSjDD/3iiftgci3MMkjFMYWKyxQJhD6vHikGi4y0u43oQEj1s25Mqy7Ju2wiI
8cGwJSZ5RSWgDTt26db28S2IRd4pbaLyE/zokG2FxlmvjZiRMtdAk5qDPR7Rsnh58Tad0Or7nL2C
xLluYvZ903qUS7/SoAfz02WMTU1bYXAmizyurWVdjPDddJDs01iLrJM55l8UYAXAWWejUDszKwCw
vh00tAfkFO4ml9GuRp7yelka0YpxphnpqVxSHQ6oXw7T4kV2oP77UPzHTedMs7EVtWtUbEqpWYFR
LLtMafyYispaBfvC12SmE13KMMWyqdKXVDnYnei9L9gXviIz7ee4yFHsDzom5qnVzEl869SCeX9q
ne7mU07zrAZ8316Jlqk2HiAP85nzbm4FgX7RenEHdt5nDVErbEuh3Y/V9WILLlHbF5CVAOwPrA7P
xbSxySET4K3DHFV2ygwOLd6ZIEpMsP73DPcf9IynwQWLQZEVBfD0+bZub6U5+CNTUTnDT2MyxMWM
Bavrv7IEQxDUySHRp06Z1apx1m8Te0afybu14Hq775aHrv0hiZjMhZvD2X0dZ9MYMe3Sb0qwZvRB
HWRu7nS5w8ZeJZ4olr95eK7E4pyAUVUtNQ2IZYaPTbKrptNsHjrz38eQPugAP2O0qZWqmRbAyMdk
jwbeV/2ALONXxQWVQdAJUwcCl8APGh2LOW8XG6s4H21GdRLIuF/bDhLBIBUSPXtFZ7XG3egxMacF
NSSEk/bNNcQ7Wn5xzUjvWEhJ1IMncA88j19KY9tuIoiWyQe5Rxo9E5W/iHSQHyiqSNOkdgPkUR6T
76xZvnhWn9h2Mbo5aMrDH9mvxl0OSkWSFrWC/5ZtNFR9n21Ho98uQ4gWjXMRqKWwsmaERPH8ODNO
W+G8yo307EcN5/xDbOV1vYAZ0EO5vId+UzfP3MJVqfO2uKGjOuqPRXSysk/+eiHRdF3Gm162+aQV
NSI7xGBByR0J+DMepf44DnsamU6kigrCt68jZyhOxVUEtKe2CCVXxYxEOcNCdphzUy67y/v0m1U8
43CHn6EQzSxG4Izu6LNp1VbrWqfam3KHjUIbXzCHTXDTEq0idxxqCDbTdMEqSsgKEDXxFPVebu96
4zYSTWncVsOzdJymRybeWdMAqKa5V8eXSHSj+40nOgNwej52tW2NNdMIDK9R3diNjjYG2b9PGvVF
PJjbR8cZjNN4c8bLjjS25GJCj6OjUqnO/UreFYmwjm3bnZ+RuENRHyI7oUz7Gswwl/3WDQ/oy8Wc
xHf2S8H9S7iI3JGYmTMIJxKgmTfldYSUbBaUDZ56LOFBMOdBoPIC4fiEhD4VVtYzuAU3sgNhtQgH
+XbEUALDzXaiFJxIOj5HVaGUaFJNqAiKSFD9jAiqfgj3k7v49j7ZiQI1vzlL/tk6wjmOuKiKCHQD
kovy/qDC2FtkIszrQnUYvzh1y79F8S6BORPOg0gVMjyRCkC71fymQiS/zN1kGpx5pH6WpyKPtRmz
Uc8Ccu7D7EkhNTLw9EDZFQiy5wgLjA71J3RqoWkKGiO4TAl8MeG8SDamkd6DrsHNh6DOfrTg81We
LyulCILzI0lUZHYZAqJR/4rodTvfCQuvmRVdOLz4umst6tOpybFuxbJvo4Nco/X064hqBIxE7pUF
48X/fdk1O6HPO8V5kSUiUzpQtlOYOF/l/qSCrISeOmGKUaQSnAMxrWUhVgqgAXkX2WcJU/Mgw2Et
fhfgXffj8mZd1njCJylaJZbmXsVmmdWb3O5Iojj1dLKqk4ZWpMtQlw8wzPn6+HQMh1qrRhlQmIW0
b+q6clqLCsQReCiM1vkIUkhVJb3vEwu0mW66G0e33YF23cOQyKvPhtr+qxdE5jwG6Zqkn1Q44Pgw
VA6jCok9kDNRTCRkXMQgWru8iJeNC0n8j/JFgx5CwaEeXX3AU1XOXytDkCkTQbDfV0/8yK7qNu6w
T7N6jLXEm4ofdvflshgiXeB8REv6qATVPI5/66FsfwwixkrR97nrBeb1hMVQYVuSBUWOCw2IZHiX
Rbjsg4jMeYRxolDfFBDDrjuUu2GfgJAgPYoiRqLd4P1BFikL+nUA0/tNiFrNycWYHoFWbZSwMfdm
2hbinDJR+aKQLAZns454u1sQV+oTp1gmt9G/a5MvS27WKs6Ck8noRLjb2/QPLF8dohUgB5ZYKqaw
PT3/3oB/4/ImiQA4n2NGMmmNCQC6ei+Vd5nqX/7+b94cZwk4fyPrsyxFzP7Zm6M5JFdtUNyod5OL
CoBDbTu5K4wYbJ8QZ0jO5aRUHxZDhUxsELKGIhR4HM2xfBZNLnbSnfK56NUZkC3yyiGovTEkWg0Z
22FxJAwHlcEKR26m+lMP7TMO53jMopMoyIgl10iv8zlzlPivy7u1bUtnAM7rdDUa6eoUK5fXN/oC
RszmLZcEGL+5tJ5BONej1uaoEXYlT6+bCm0LiIAE9hOaZ/J3Lif6TVjgv1Hs+sF6Dc4V6XZrIIwN
ucb+uWuewiEolPuc7CMUnuay06Y/ouGYZqJ3vVD5Od+UT32kDBZ8E32rfupHulsw8DR/Kb6OXuNo
f5dCKv5tn/vP2vI5fGvpU8VW2NoeWPVVFvyH8VFUgrpRBfhhQfk8fqphoLqJ0JLbec119KIerR1C
FqknueFu3GWD0z+pzrwX+XqR7picNyn0vDWoCfkYKXx9jzShF15r98kdWlLc0FeEsc7NvOTZ75uc
L4nBSUvtBoDF7DQYRxHvlAiDgEevO4Eo4vBH5mdyfqTUaiRzKcAU2Qrm9jvJ9UOzFLs/Q+G8iGJk
o9YvQGnTozEcE8wiT4pPXZHOesg5EnWgBQ4uKH6uXtuDXxpX+fi5p/0Zg/Mji5b9f4COsWo0uGFE
f8cvk8soR6NbURXeb+7NZzTOhVR5SRbZgsan1yEYAnb9TRHQyqu9+tDd94uwskTkO/j20lGXkmYs
AQgGpKD0lKvI767YJErFRYfXo+SJCiQEvoPP9M8sBImhVEglBvYRvuOG+Y7uT5Wcz/Qn9lLKaQjV
mIrXvLgh061NBBq++WZjw5jQTG8bxOa0r7baeW50E+fkAAmKXa0T9Ckpjh4/NPmPy9a07QpXYJwa
VpiSVI6NhZv0z/rn8lW1PG2XIeuHSRXhMa9BAN+5yS53K8HNavOsXuFyCrksStxVFLjpSJyF0C/U
eE3KRlBKua33CIIbpiXLqBzmjjB1ynRsGB47WeMwDkQ2HCdJvRHVrk1Q/xA9GpiL+yVwcYbj43UI
vOBCukCqzBic0cicaRS4JhECd+OVh8acwKGJ2yE6C+NTa4jIy0RLxkfldKlWcDYCYT6yM78Kwl3n
zx461/6X/NjmbXe1YtwJVSaVZEUWNogO2jGT/rYttGRGjbYvzc7vxyp1S4seMc/rZGvDQ08sJ+7V
W8McHwSGwM7eS1vHnV6I7KYkrfFH5ICxHGGE6VF7QFF2UPrkThSI3NT+ldTcIUZkOGTJwBpr0j2Y
P0rzHjNTLwskUhTOi7CSS7uKIU9ET1N5iurPGPBKBM5xSKZl6Blbr7LZt6hDM0tH6wv3shBCZeTc
BBh47QkDCJBbwo0pdsvbFJxnyTUbUV8+//v+YFwLVyLxziI2ilzO4Nt740rFO7xrHRXMZ6JKVYFQ
Ch+Ua2w5NK0IOJoDI3YZlRuuGldM1cogDi4vIdvn3+u1woflMCaitYcM+zTob/X41FDMeG2+5f9+
huB67cDa/vEROcejrKgxZIK6ddOPXlRhddliFD4QF9XKRHUCMYzyNim/V/FDLariu2wxCh97C83B
MBNmMXJ5tYRXtWiYxvY77h/9Ung2giWsaV0kAKgRvFRQJShLyAWwYeDyPmoFpiPad87+C+3/SLuu
JblxZflFjKA3rzTNtuNHZl4YklZL7z2//iZGe3YoDLdr7+xzR7AaQCFRKFRlQpO+ZGk+a74Roz+s
0LL77Kmvdfu6f21GK6qhgojXUCyVLyBH8qWHHAUWPh9yT5F37Xyrpz/xaG9npra7bmuDSJl52Zsx
Dg7qpIOQagljwUvy1B2MvWSzAiXVbkyQsvxiuhKIJ5Vtt3izyaGCUaTdmDewKU2fZ+mMm8f1QRHf
5y+9cSnrQczGVGkP0/zQZdSbJWWACxmCdsjBfID/HSPyt0evvql2hmGbbvvDemE5JTNxPlQ69LZQ
/E23SpdYCFlaswuRN836vaEeF8n4hEQk4ROE//FXXD3NpbZmAYQ5PEdRZc/9E3pyE2ijJNR1mppI
9vsqUWZ2WSfV7FlKCRCq7JPZve4J21v2b0/jdViNKJ37iZ0L4nzbKF6pzTbkzSuSLW4bS9/scNAg
5rEYlCyFBYoZVtdl+jrVKyWxnfj+2HmzwYUHZVyXgs7G0rmD2/xRPWWH2Yu+IMfihecWSoj2eI5y
xJQBrYm5OT5NhRqALiNW5Z95i6WSS5ROs1KKfa/dZA1y29bP62u1fcFdGeGcAa+snVGwEG65NS+v
7UY7KbfzLyw1HDrdc+ZTLA+b7reyyIa9cr8oN+quH9iwlHMYPPQU3+s2uq4McH6hhXhVAZ0FHrvO
+pEFwOCKc81Dtc/PBnrBxX1ySb9fn8bNW/vKJOcmbZyHgcLGtKitHWaXOD1WWYGniNSboUTcqo5F
imtQNrlDpJnnPlnYyqn+rwoOVDbv8x2Z7dtMvq3Gxh0cSzEaScEuUtFBdPBojclsIHPWHj6kYYOD
8W9bqNn83Tc6ucnKIsM8to29oGsbsum3lic8q9LrDQbMSgZx7l+fRdCA/G4RsmqpWiCl5ESjMdjd
LP/sqvBp0LvAtswEegZCgEqcaJbtchAq4swkXBXNa79bj82hmvoO1ksvO0R3KuSbhBsUpx7zQ+my
nIVwoLqPiR0v8yGoPmVpOLNcguwj+Ahs7BDPAnt99U1hFWj/5np8HclkPiTNIfzdm+z5fimfgnSf
NN/jmDh0tpF65TocrCiJUuUhc9PsYEFBp/mSPKGBwa6ftRvhZ3yYd/mT7IJf+pna+9vx8Moyhzc9
aut09BfgzpBAQ9HKPKtsjoy3VstGNwqLL1kkHyXkAia19FQr3l/Hns0jamWew546SEDSlcL8DEGH
PHNj4SBIThrYogB96Hh33dr2UhrgEtRAuqfxbw5FPyxS3NfoEFHRoNw6uvgAsjpiU24/9OomMl2a
pL+Xcg+CJE10ZiUPbiTdV4ydrABOQ80uG9EO4icl3AVU6eL2u8bKKreQlhgKrWTCarebHVaXUeGe
brrZKbg1QU2O2snrc8m+9y64MDXwa0H/C8qGnMuGli6BZjsLXSW4tMuwkzRXy899R3Uubp64Kzvc
uJQiksxCgp1Wt6uqsfNkJEZCWeB8UJLrSYjRZudq5a2pPMj/f+57nAurEXBnHWTk01TW8f2o943q
UTOIyxG1EtwZN0oQXplNfL83AqeUDiOqznM9wd3v8/Ul306aWIjnIE+vvFd8aazW6AK2FtrjVNrF
nbQXvGIvRShOrI6CS+WCtn16ZY87YWSInAtCh2pm6fFXJ8xr9Z4GMljWcGklpJL7JkCsDCq/H2k1
hJ+gYQWDneWniR/ppyUm2ns2vW1lgv2+iiC1foxxM8McdsNRK47LR6rNwLUoSzI2JfCA8+auywpF
DkV4W3KOzZMYHuMOajl3ZveBgaiSpavoQ1Pfsw3r4WhGhjmiKLaoHGS49r1SEYl29l95jFmb4PZ+
IWlVmHcwMWXDWRaKz0vUuPo0HOTRcNKCkg7Y9G9VBqm/KoLy6x3xcGBUhtpFM9bGhX/H+wVkiPFh
QSWsfqLJR7Y8YW2N84RFamb42hS62azti6FzIz0kYjTKBAfSHVq+YzXEgDQttKPyrqCaOskp45ao
HKZaVmoMwngcvfC07M3Yty4jIk533Fc/EpI5ZWuLrmeN8+9J6CotmWAwOUdP7I2gdrrWiS+127uB
bfyMd9FPsh6IAc07R1w5BgfhhjhaltBhHlsvvVnc3AsOCeiKLH/wUU9FvUxsBmXrMfKInjf9XIMK
DEIjKm5kP6zgdpq/N8OD3t7W8p2ePM39GWpb1+F96xxZWeWTYFkfiPMiYGbbxbficy9Edi08yxRu
bN4b1na4W4syNskoarBjvqCndZ/cmpFjvArLq7d15NZ3xX24E56uD46aUz4bZqG/uY4XWO2PxWE6
Q/fqANIp8EGC5HQgvZRwGD4jhog21PoYKyjITvwguUxtzvJEyCHeR/uO1E8lNgVf9jE1ej1PFgaX
y8dCvx30UzEQz7gElPCJsSaauqYxYUJTf3Z4aCpQsk8sETVpHJb0ZShmmQi473a/KFsth8nVs8Yi
uk+PmjIORyo1G8ewxXjK5bZTD0JybMJHYkCUDQ42pihuo1BiXoAywvZmRF/6rwurdG9oqMKQ3Xin
URTPlFEOPOI0WrQpg9FGvEuE0p4jb/lQ0edqD/OVHkKoRkHEHA6aTscAWaJZq4mza/Ouv7bB4YQY
LaEqihjIcqseJVc5lT57Zijx8sio3wufakCgDjODOegqNivkPBz6GQ7YH4MLKysM3Ha09dtfFAJU
tcxmeLseIBdtIpGRFpECc/8TGo0vxamzR9C3VqCWTD8T7sgm7MopxtONT3EXKmHBUOJPBa0woTey
ty/Lr45mTlJWUDBvMD9dTabZpjM00bB8tTe4M5rCkB4K7dRR7RySBwrrFjzFxBAJkDI4BNFTSapq
FsDJ0cXQjuVIxLybewviDTrI+g1N4bPaoOpXIw3tbiDrgap8B3Y4cS8ln66v0+YgVkbY76uJM1CL
HqkjjJRIms/Kj/wjbyh4Av17FNzKjIvS6xkzEJuBkwWKh34EYvNSY+AWouvisSznPnRH062FgzTe
X58jaiE49J5KUeqnAd+HImIoX4KpsoX0j+s2NrNy63ni4FtsBCHLehhRL8attKt24T2rNNahBvyr
Z1jcowjCpWmdt/K6a8MchJuLIChZygyDgKr29cOvMIUqS9jGu78dAWD6u6cVYzqLncLceYcyd7f2
Ba8dnQ5SK/qu8tvKuz6h1xdN5dPVSWOm3axgWHLu1cmd2N8vyI3/Nxs8hE+N1Yxsh1byT70dbDN3
5Pxw3cZ154YI9e/TVkHArtYihtuLbST3efT1+ve3Y9XVunAIkIxSWTQS826wMRSPOZbEuGdN6tFR
IhCNtMWBwdD8b6dKqIFlbzGRKyyoT2aP0jL1YLF9KKxGxuFCkiy1LiwYmX6Jb0Sv2BmgeUULBxgp
96z/TrYzyIwZHvUWTi0ZhxdD0FqmWcFungd2VxmHXsn211dt27uh8AZaVNRE8cnlrJggbsu8QgWn
d3g2moeJoj3bHsWbCc6586yb2wL8I26eIBmahbZJst+xT7yLEfBs+79RcL4NQtsgSVKY0C+/ZLnj
S79bWNuLG3+sQlldWeMcvQvkFGruiEjmeyTKd8Y+2SFFrh56N7tBb58zdzbVYM087NoAOX9XGl2L
Mx0DlORPBjj6W7wzVHZASYRQS8U5eirFuilCIdstDD8w/boiaAopb+McWjarUNBQqeD24qXRb5EL
tJf4x3WP/ofz4c0ZuAMwRLJ3sNiFTPR7j6mDCDfi18GpD5mHGwW1R7fj4ZU3cMdeKRlRO7KlGR1Q
dLQokcdb0HRCJe8h2Sc6LktkxE94A3+PKdqw0hsBJqNz7yUV2t9jtOPZ2gNGeV7AZZ+9VA6SMGSK
hx2tV9yQr2FvJM1QKxmGgy52xvCPETXmwn5uYlDzGh6EHNXpJYC2EbGihNvwNxxTwH+UJbhN4y7o
RMZbY+LmTnMSD8lN/9ThWoUHnT+uGyW2gsFBSlTHgzkmGGpWfM2D2A4CorqKMsB+XwXMgyRmfRng
zA8WZ0ruU4s6j5mfX1ssDjPACCooeYsRNLjIKNDpQiXsU++x0zL3tYf8S2Wi8E3eQ5uAIvGgFozD
Eano+lFg+dVusHaK0bh9XO2rpveurxG19wwOT2pBS+OqgR3zpQNXr1/shNxm1+3hT8lRPjWkPh21
aBy2lPWiWQKbU8W8lbp/oWlObW0OTSxVgcqGAK9AUx5rf4lfkPFzfkDhGHSdEEhxMj/ubJeYx807
9huG8cqsmdSYRZpjWPLgFgfZYxq9eJQdmUVSLoICaJ5hyCp6eRlKrFp0qA69H3q50+/EXWOjIcul
WvaIFTO56MNKS6mC7Boy78tdkdyOKvGOSX2fwwml1uKhY9HNIjaeYFSHojCJ5aFMsN9XSCEGY2hG
LEazuvSUVe1lURSH8AC2U66ABa/CWc1yWHYM2cVjdwD1/2P1yCBjCRxIUY9oiILq1UkOnFD2KGpC
ahfzbUvtUIRNxx5HWq/+JJ2RbHzJnSCCQPT0rdyNe4k6UNgmujZYDjaKKKgaJCsYkRu0+PYxOr7+
jWAJAcAmBxamltS1ZsJM06G2Ki/tUvpSaaBkDu/xpGVoFKMRtYYcdgzqYLWmBntKljhWjTDR2MmJ
ny2eNmqEwxA+yfcriV0CJUKGU2100eOXJCH4N4kThCcUivrGbMscPiHmfza11w3PhUEMgTLBIQNm
SgH/IoYQ9w95V4HDfAfSdMIIBXZ88s0oOlRQW7Ci3osOyqOc0omfJ6ewoQu77/fENqbGxEGFpctV
rLKgonfST7gkhPtqxypn290yQ9F58RJv/k5dTihfYH9qhU+TCNXWkWFH+9owNGo+MSriesfrGphJ
pFU1c7bKeu3FC73UCSAWDK4u1mNIjYeaRA4emrzUoYOC8YQ57vmNH4lfp5TIYBB71eKwYWmiuY+Y
f5ftTut1NDI+T2Fj98GhJhU7iZjC4nBBKGujsJittP6hdPdWmdgaWKsUiuLxuh3Uq/3uB3nbJUvO
buFj86DED1aG6kN9F1LdNtfR2+QTckOjqF2vIyuSHNhrR+qztA/9Onndq02+ULTspa5X2akbTafQ
etCn/xQ4mHw+bqwDSJSzUDLtHgJp14sEglKrwUGBkqRxgGMVZShNf7EM8TD0lT0shd0Y8eH6Br2+
YUy+qq6CfG4nLxiKIn+Cnjce775Z85frNq5vGFNkw12BTD2ZS9wPsGEK58bwF/EhUS+zeJNr1EPD
ZikkEzdWNEvSUJLE7RcLabc+sjokrCJIXkMj7vt0X3xavHL3EeKDlSWewLaSdGGeU1jSp9yuNOGm
NR/SOPzQTfPv8fC8tW2d6enQwopV3Crtt4I6q//hjHszwJ2ki2HKJbpvsf6SywgJArRajqG3vF4v
A2chsPMfAsY3e8rvvqD3UmMZeBdkC9SdVbwJpmj2tRd/+cWC8CHe9PU6cXvJ1C2tSgoY7IPQmQIg
nHIuKVzb3kVvo+KOUakOM7HNYKRpXaV+VAW3/FjO4c0Et4nmRSzURYYJiN2eh3LZIUNApPg2YROF
tYZkQrLlnfJ5VPZaX5lA57HOnCFt7Uz8UEi1MsGdnZAukyZBhQn18iudgWyvYv9i0RH3DVkWw9zp
3XVhZY/Dg6ksl3SMEH4owg7MPezOOuyt59aC9ARaMPOd5ZItA5shz98232kEKd2w5NnMwsYqts1h
r5cXeb5N4q9B/rVWvglNasvlvi1jewk+XUfa7e28ss2VMEhi/dd7cf0nU4nI3NIBA/Be8/Vdffsh
CFwZ47ADtNNl3LPntTEJ7KB8sKbC1nsCAbdfcFZWOMRQ9RnUdWwJx2NxDu6NnfQ5R+N0+2PEM4Hm
JKwsl2LU3DyAVzY50JCkeJz6DCOTTATi8hc9fC7KmymM7P+4XhxwyFkrJuhrYRVIvVc+gKzHDZ+t
5/pQIqogE96bMLUaFochUzUVkZnDWtl9i9EYasnQsMw+E2O6DiPQI/wd4qVCMLOyZwsG+jR2bTpE
pm05A950Mu/P9Lb8ThjcTIGthsWBStH/b5Obl9GTvWUvH6Kbf1fEtUmdAo3FvzBS4+Wqo2LOBLGE
Zyi39bfWgvhhcDDPnSc5w014Jx3x2Mdkl8nAhpjU18BnFUNps6pHCatv6Fy0x4AHO34Bj9QuRmWL
bMufwx31TksZ5JBEjAwxqqGm5abyS9wdl+4DxHCriXxFstWAFDDwdk2G75ua5rWJsO9k0bvuGNQQ
OOTIpgj9mq9ArJX20uh2bDTEgUbsqNeSstUoJlXuoq5g7pAHp7xDhW4vP1vW5F8fCWWG/b4yEwe9
mCXsFbuYbxS0IpefSGoParJ4bIgGq88YNhT6gzG9NB9K5r5tHL5NIJxHSZ3Z1W9sdkL8dTaIclFq
Z74W16znSBbNXCowACZhK3uplz+bd6WKlvfOY9256inyBGlHPaxRS8NFGL24CLEQIC4TittxuJd7
3yz211efOI14wZx2QpJVyTF1SRWIdmIi416izjLSrMMcWu51Y1QIwavnZFILbQFwubrBy6tugQ8S
hJf59TkhdCkpGGL2eO2c0oAwBx6XkB5qvuSzG5SVLVNt6ZQNDgaGcRzKBIp3bhPXqZ+201dcRgVX
rec/r08dsYVk9vvKA3Frl8f0NR4qT3rwYuQP17//ukf+OZrVeOGcUJKSzpDh4uWMF6bck76H495y
Ft84micszuestpnIyL8onGCx3DXTHDwsSihEoYxJhBjYUfZQuQW6K5RWMsGWeS9TuLpdJfQGFzIX
RCyJEDSLAHu1V4HDcNlbeD97JdsU9wF5LSEiCJmLICTV7NIeCifgkWOX4GHf7owje9LC8UeFfJSX
cIARJ0PZJazWaviRG3/JLTEmIFSmadFr3YvgTsS1m7DJJyuGUQ+LtMb46kV0Aln3FDPzCOckPIRP
VaRJNVsGS7rJ96OXgjQbNBDH5IaR+kOliLDGlv+KO75T2InGIl0YSMWxDBlBs3poexUEJ+VF7RGZ
xTJxAFMTyGGIYMZWNomwZ4j5s440zLhQ/a3/ALwoijRMHV2ufMMDxm/FYoWsX+NOLtPqYJUS4Zkp
Zha+sCOWaxsV36xxG1oK+zDpWHsFOmlBstU8hkf9EIPHQnKqY+PHuBlTRHmUSW5PB5bx15N/apyi
9hSk514l1ukfooC3YXE7WUVxaR7PGNboJIPNnm3U2tYkp9tnbHuxQEC0wxFPkxQV/nb7gPZmmtvY
aTQGk8gaftIe1brhfir+0IvI7pJ92+R2H5806SLlhhNFXhI9joKXJBkRjv4DbP79H/jyIrHrozBl
rU7F+ZcHRbvQn3eKF99SgQ/lr3xFUSk2bVAzW0zgqHsqdrnf2enBODZOdKRyDaQ1Bj+rw7WxCghd
vdal4KaM91Hcu4CZ6IjrfGTbiKTD9nZ/m0Zuu1d1kYrygKFlwnEQTmpwIHYfe095j19vBtgfWI3G
Mqs0Lmv0DbCC2/Y5R5mIL7vZ/Yf4SNQ3p+SbImbBSNNqAiqLk/ervlIzbMa6gDry5F4hzhlylThU
yWJpUBP0YcAndJSSQ9t+14FEX92xflayfo8AFL6GSNPVaSl0LNO0qw51t+vQII4+9AKEK/qufZS/
KxbeGCkJG8oqBzGyoBVGzfqd+uwIELXF5qJRzHoMK675B4clRrFEYcXqKiDIawvGTlWPg57bi3lj
RF/CJnXkkXjTIizydUSlrkhD1WNUrLAi9/BwdhjPNJUu5SHvKogMdCA1bPbYNU1CnYqYQJBqcvpD
+Rg8UP052w9Cb/7P1xAFutboMwNllowKTxApeU2Gyifqfrsdkfy9o00OMtKpqKaEnaepfgrTxEaA
tWjPc/k17j9WmLAaFIcefSm1oynCVquB+Ef24qNUukwsILCTEBzmZC8r4fJ8iZGqzJVUVa+LZtgF
Ohy89pI86l9TMOGkT+AVf6lqm5rR7bei1TB5MFE785UczTUvjEvJ+Bwc+i+mHdiDH3mofCSu2aRr
cvFJLv+vC3r4wvKItR/76XnwQifz6HZQ4ojhK4ySViwLkZ0AeX03NJ/lmYwnKQschohCqRZCCQvj
kfGwqd78E8/6zX7e1YfhZtEd4Y6MgQhH4WuLtF6UTYk99U672dOd+Jg71s18hwgE7XdM992ZH4ij
lG2sK1DJlxulvTChjvsXoHyREfDFx+o7+tiQsTC/0+tGeck7quRQsUKZQbN4rx71nyxIhx77l8Bu
jqDXd//j6DhYQUdR3SRsdPr95EaOInvlxXBYRKdjjBGuqJRJ4iCwOHBRm3KsKkbhwJjSip15GP8d
e9n2ffFvwORVy+QuEZBq+guZq7v5OcLTs2pPXv+HuP9Y59kblvB1SFmsgFSkYZsBQogL2uOV72DH
dRj9rvidQi5qF3BAUufTuLTsEmLUBzP19OI2pAhEqVXighDdEodaZLWx2Rlhls/qIHtwzFEjIb2d
AxGlnYZkZBwN0xf1qO2YlK3mW/cablHxjoKP64j1TrgsidpqyVQYG9qDOD7Jydfru+n6urxTKxvU
ss4FA9+XIn+Jvi6ClyOoum6DOLXeqZXF1VJ3AWNimI8IcM4tiqStmxbnFiDwZdzLRK0QceN9p1am
xVMsCWzSmDpa5Gh7YQ+haGTMxDu1t+tz/VRCdpB+Wr++f9+plpVKEVoLm0y0COBCpqNxRj2oNktX
zCdy/16/MFl8ndIQzn+N8peabnxkcRxTYyNvTNfPE4uvVmpTqWojxtOAMv7iydil98NeerGee9Yt
uEeGlXq/3IwcddE0LFC4aTpfFBcuyaB2E5JzeRT5haT6SavYM5TnltRy+lCn7mibA1zZYwu7unum
c770SgjoyBtbsGwBPUi9asd+09jgwZO81C2eqXzd9q5YGeXOsT6LjXCIYXRGZ5d+HP2+hI5vuxPu
wYdip2Dy9a7vw829vjLIHWNLKi599prS1W1Bf2o0d6Ra7qiFY39hNZFmoVfDLGLhgrb6toj1UVWa
syAuTsRKPHKNQJZNdFyNiAuHRah2BDKrFUijS6dfopZwDGrG+FOr/l8tgg4tsMGQT2alOGnWEbkV
9jffxWurYXAnl6Qqade0GIah76Xpz7KpnAbkV1lOITE1Hu7oKupQXUaWT00n3RWEk2LdhTO1KNvl
KW/D4R/mM1mQgpztJsAF03tN3GGvgGnlrrOV4+xKIbLf/V7747p3byf6Vma55/kBTO+xuGAWo4Pp
Q+IEgvYGWEoYHymVVCT87jVEWLl5Dko8YWRl8K1xKoX9NH2EdG01FA4apmEo5mRAbr3Qvquzr7U3
dXI2JrujGh+2j8qVJQ4TpKxtNJ09g+R/Di6aLvcZbiRuzHQ9UUnEbpZIJh6oqIY59BWHf/Wg1fyF
RZmVUg0PKfvUFgbdNprv2uQP3UNUC7ZZEFV8FNS+zsLKXp5Y4OFmlRusq5WFuqFn3rHOuvqg7gWX
zPkRG5p/2VeWeYn1AuNjzYoS6NHU0c5uGRto8VnxF684BosbeBNVE0P5JQckKIc0++K1Zt2Y3RLV
I1qpecQ2o2xwGBKYcm3pGuZyue29Co8JEO9VE1t/ZHwc0rfmHnKwhE3CJP/aH4hSpeeMUEJeDqp2
N8WEf7C/fMUd+fd9fUKhjaXj+yz1LO1j/xfXB3lzIMIM/ml/6YSp7ZkbNkj06Y6yjx6Vh9aVnNBJ
7nG7pPIdxGksczAy9n0VgqwAQDx8k5VDoD0ayaEpPrXB03WnIM4V/pkfbZ6h1rBX+LE/t8HDUPph
TxzF1Bqxv7DawkE5t0vcwER2CLFGqFo4MNo4ao0oV+MiinE29AZqjxhJdIizXdJTNTmbd4Q3wOVf
8c2uMHudQR+7m4CDBW/C2UnzmfZJ5pBU9tRwOEAIMGFLws7Eenayc3EAwcxz911jhQMM4fPeTsmG
IwL8+IaDOUmLqmEAYS5+id7Oxfgc9jd6QpyRhEO8e8Dv2qxIGHFOAodoUcOs+IIvk2KVxGj4N/yk
CbswZMEMGF3tst5VKDPKpMuY10Qs+w/xi6qAdsBUQW7FAWuGBJo0MsbJ/sgy2LglX4z70JFtmvb0
H0K0v23xj6JxFuvB61O3+tJ73Tn7qp3Kn8ZDiBuWM56L41Tb42cqjUaNkH8e1SQhawWWMx8dE4JP
KSg8w7OFEljk53fXEYm0xV3pVNPK44lRn2m26bMjn9n6VTigHK7b2t5kb5PJwayWWWaDlCujM/mz
zh7m5L+Ohf2BFfYlwygVBXtCRNfj7v83FnLeOJw15DYrM+ljtraPjbeJY3tvNS61l6H302HiGBYq
j4z7qIAWrO6WePtdoF7QXCh8387emaqlgJ/ZgIoHd6WTBDwVpW31yyYYCTzByz6rf9FtSVRAth15
WhIa4jQDpdGvv6+GCJnMri2KgtHI2suPAPcSCIDug11vIS1UuuKJuuRvb21LkxXQ65sW3hZ+n9Sw
lvUuzJkwLMSJLdtAVSRo/1jRQ/Qp+5bpSLp1PkCGgK+ttdREWZIkFXz7Ih/yyok06FYJiYZpLt1A
usy96o3V/vpO2ywoWVvhzrO2LeCbTGVL9Ztz4GcxeoKVvarY0SfdVnfWTxSS+P/RJo/LVm1JFpPD
Gx35OJxRY7jPnweQROo/ppvYHb9TfCObTrMaJR/vTnJltm2CuRwDiK2DJfLedK3BzfHypjnZ0bhr
PxAArw1yPjPIhjYLNYY4NJNvzuh5HHJbKXXP0tN9rjlplzpzRhzgm1txbZWD6CRPh6hjWnbZeYlt
Y7fsu9zWbaSFvfLxX1CLEi7Kh8PaXLRL8qorJcJ7sjsV+2Lag100+iT3Tn+WbRFnLXXXpaxy4K0s
+diJHXPZ9iwsbj2eUGt13UW3QqH1RLK/sAKZpJjHeJpgos/9Uj3l2UXo/Lw6MzFKFdRu9ZgQu52y
yCF3JsvxXOmw+ItzYkB5CRipjiQDwNaNaT0yDq1nJNMDFAH+kk9u7fI+9bPTBI27xu4uAtmoRg2L
g5dCLbtxaeCRURIf5Trc573o9qNx7K3oMLToj0MqU6PIRilU4yNmvUqnTmfSeuFsz455jMCAlT7X
CTgB4ie8oqJix/rjustsnvOrmeXD56iUUeDLlOnMS/tJA/W3+YfCuFEYR05AVdBvRUhrYxy+TGFe
ldYCY1Nxa6YnS/l6fTTM3fgL/Pr7HJKU5qKLIxMqb5XcKevzDC7SuqndrKPqoondrHCx3rIotd6/
CvrJd2H7xTK9PCJ2M4WLCocY0zxbLVR4UZgAzTgW7sXQDFfdEpJOwh0ZL1Brw4FHZ4S9VoJaH2qc
HaypznJCwVj1PYVIeQ9NXgTnKcVCulmDtF4wDj8G5MZKIWAn3PxSDV6TvWjd5yxXnSJ4GqdHMzxZ
lMzS5jglS0YMpuOGpXFQEg1StWhBjCRSuh/7y2IS1WLby7YywIFHP85lLgswgL6NbyySFW76rzla
Wr3B1yAF41z3+U1PlGVDNhRcFmW+80EQpLqImgbmQt+M7yZI5lKt8JQJbpVSU8sKcwZ1lophiOMh
Wy6TRIR0bNrfbd3VMLhlmRcrMwyFaSYpP0z5qdTuVM1yF+NUaTMxY5sesDLFLVAYmb0hDTAlhA+l
NIJwkoAhar7Y8bI6h812MAvTgIHWuqsENzeea6rIgTDxDrY7vVRDNNcjHSFc9BryEGCQSEIyGbF5
Er7NFZ/20OS0COUY3qUPyk0/XVRDsLN+cocAmnJp7Zh17S7h7MALwfeX36WgxlN7Y98GgTebgTto
ige11aOmt0+SMhLhx/bptfp7HOBrap4Ec46/J0noYK920a15mG9Ht32iCz6oqeAgX8jVsdUnTHly
0Hat36FaTN2lu4/dM1Zj4mA/tsZBKCzcTM1L6c0O4/LKncGWH5nsvIYYgMrHUL7Efl+56zBmSmRU
mMROF3amWNlJoZ0KUA9eB6ptYFwNjIMROYYUHFyU9VUgU+cUj1DdrfZM73nyIXxKBRukPQ5SDCMd
s46Ni7Hei2C9Dz31DgVpu3InuDpRbEJNIgcqdZ8KuoIsoavqeLRXNb/Sp0Pdh8TpQmCXwkHLlLV1
bS6Yw1I8iNGdpBLDIL6vsmKTlS9AdsnExZrN2XLM+8tgNZQXsG1yBehVLgaUlEKUWzaCPIP4Miux
iG4Nb/wywrehJHGh7l3bt+g3t1M5jEizPrYqtm/xDD078R596W4SOPG5+DS7mYd2l8697unEWaZy
SKFFUh2J7Cwr9cEODDib+rO2An+eWztQKabBjSUzVEMxFXB5I+fCp5ZS0GWodTGVrhntq/KUfiCt
+dv3mf2VS1Tz1C5hje9HuI0oN/P46fpssZ3BOcRv3+fgx0oYj0WG7zfT5zD7oibHQkHBAHjerPg+
14nmegYy16xxIKTKUIFPC+SmTKVyshGUSw0iwbMS/Lw+qg08+G1UHPhokx5oEPgo3a66l5cveLcP
NCJxQi08BzltWYxda8CEEJ/raG8EBBZsuPFvQ+CwpmmLMdNatvBW863Q6ptgqE9Gb5yLPt4Jaen9
pxnjs11i2aDJTx+RNQysSxh2fpMXj7rSEJtz61hYD4t/5c3bWLFkBcMSfSaGwlSAuj2rESm8ePeB
Y+E3Yxz4yNYsTlODQYVZCuk8/VQps6+YE1E5RHgbn9IS5rIzrJ65gvqATu52BoPY4fryEN7Gv+2i
x7NISwsjkXVk5vTMbScqm7R1HfxtttgwV1BTDl0Q1ik2J0idofEBfh6vPuAS6lA9c4RryxwK5BCm
qYIZg8nnl1FU7TmIvHm5a8fRlgzCrwnE4V96hTSVAN8D8C3M3GD+kkbfpPTPbBCpk5WdzVegjW/V
jsduQs0mnKBSYjteXuriIRqP1ampfmrxTeeUS0HcpLan0ZCZRAGKNPmnStHSIrVUltJNQVzmBQNY
27syR0+WMqALMeu6P7rYrPzrjrjt638b5d8ss8mq2liDk+jzocIbafzZmIhxbS/ZmwkuRhH1ubea
WixBk34LZetOR1+B+ND1HwLwNzMcOIxRkc+Q5oFnRMOuDttPeUvxMRIrxBO+m0NbFwXbtRN6W9LI
Nk1PSVChk5yH/v76uvwDsL4NhwsUmryq6nmBN7AOF8Ut/XR0WFULa9K2nsLP181t49GbNQ4r5KWo
QuirlW5d3hkDHF56+G8GOIyIl7moexmrAy1VPfEFqpOW8mO2dCuwi+u+1BYWIQyx/Bil1knUOi8a
yfiXOet7WHibKC5MMHQlSNsGEzUHzaFP6rNsWXbemLddbUEidDoIKKrWR/NGziQ/VMkc30bAD1B/
s8+FEb1lCHpUwL4KhhGbETRFaGusLTzwyCDqVw1S74yYWb5hs8cdU4tlWGz7Dkrmdw2Uh8b8y39y
D/59VRKkorZMuAd2lpU8CRSXLuHffHumFepdZyr4fhQ/zNGzquyv///NSTJFA5durI2icO6n6HUY
BSzcsqbPmSxCzHsXk4R/m2u/MsL5XmD1UhmBFp/VHVm37LLHmsKi71Vup0/1DvQoRMy6idwrg5yz
DZq4xHMJg/3/kXZly1UryfaLFKGhVCq9atqDbYyNwcCLgmNA8zzr6+8qzm22KItd3RDRJ/qBiJ3O
qqzMVA5rzeVxIWicdIm7mvpTU8tGS3Yv6CJK/FQmnVHnKoGojhmHfFQOTS8tyvMI8OrtbmQIgShM
MjytFJeUnuK3HL/NfpOlXufZh/S4HNUhuG4Tu9FiI04ISP2CHGK0oBLQrvxeuekj3UFgT5tvRM2d
67L27Y9oIJUmlMAMf3V/VluWatnD/TEQKOXgf1Xt0GHZH5CQWYRdxAhevGRJrGsrxAwgd2H6TdOa
Ttm+v67LvilchAhvaQG581Dyt9SOQFyIE9eodclx7V/NRYTwkmqlqTRQOFaeaWTu2pzX9oaFWMMp
ErfpJY9Ipo7wiJLe7NV4xplFKwYOmHYgrS2ZNJDc/o8vgU3wCyOwV6Q8+E2Vr4fYdvCkWuxNwGyv
/kfxeCMjibMqKSIcGV9s5PwPaQnIM/q1x3AbqB/u7BMK0rJqiVSq8IZUOiwAJYNmaYX6lg6Qx8a1
wdDkmX5xC7JNjDMlwfrpugHKjpP74Y2q2N6stSqEARZN73Tp4DZNHKTqnxBq/HKk3HI2crpUNaOJ
f8sYDcAWOYrq2Dv/8uhmt9YBEyJe8QR8Sfm25X4k+Wn/P459Izk1Ms2YRxzrcubo1egozLeJy1El
C3RDC81dZIRUsjMVPAeJZiQ1BSRS2vl1Vh+oVvuU9JI4LHnYrwamTGy+6TaOtE1up/Fu7CeAMcae
lc0O677/iZlYpmXZumqo4tdAVpukBQ8xvtfKQ9q/TUa3kNr//kVdZAgmAgzQSQ/zGukeOOOw6M6B
s9FTmIDhhS0cxJN39eT+nVr8Jje2gQ3PZdG5SNrmbraggQHk5GmQjdHvu8WLZoJBqJM6YeINpxc3
o2uC8sSog+uKyCQIcSRNImYPYGv1UnJbNXfhn+Xi7KKCEEWWPDeGKsFJ1S+L+y9NUVv7LZAxAAtT
H0jhJLKyhEwnIZhgahrIfzZ0ytlxrA/rJHk/kt8Xk/1wzElk8ltJNObUVRSo0pLhvif4eWpiql+A
Hk7FphLKUurDVPpU+9bOkvDObedVomdrqgZ2Fjg5sStioa9DSN4i5A7vZ8MDEaPXqYFJpe0XmSAh
PLU2akSYYIKgBThE4IJ2co98Ks4coYphHNTjML1JMMm86X51YKOhEKJimF1GdQg23uWnFov54zH+
PoO8hXfjpEvRXI1r58mtZuMSli5Wid5waff5CPbCDvsVxFsG7Cb9N5Ale6NbFtloJ7igUtObOZ/5
sfKuFm9vNq5VOAXaWvZZdzLP+iT9sN+1/I1MwR9FNMU86gCZPeaDOJp0kjns1Hi8k4a1LwC5Jf9c
90/7BdqNSMFBlSCzp3MCkSNgpepgPkYn+6D/FwVaqbkInkrJ9K5rDEgqbQdsCK7mFIf8GXwyPqp+
UjCR3Re+0UtwUmQ06tQaIQ34iI7KsO5dqE4fPl4/PsnbM4XmaqW167QODXL45ghanCScHZPerOhL
/u9yTLgSXWOaSU0iGKOWjNinXHr4qyZxiqlyosR0AawfUUnJb0+hrSDBAuchXgxNhaDcfCnLN3nv
0vXtJPsc2bucrRTB6Aym0ywpBmQUycnu3Jy9G8fT9RPbfb9bGYK59RQjECTnmqyNq6KHWjVTYBaZ
WzQWuKVDv07TT7be+IBLcbQFEEtNf6a94SRkkfwtskMVbLFWSnXBACo+jO3nofreju8L+7GhsgW0
vTxto7FojEWELemMdPhkiF0M8hhB5scB/QoGqt6fPOV7e5B1kCT3aArFDLNWwcqcQDENuCzdPanB
RS/5rNxziVuleFjYuP2ERHG8WhAR98xtSH1kliXJN2RaCHGM9D3gCWeIsEGAkM1PcXLKTMmUx943
wVYNIXqp8OtzNOFusvIrUb4ufVBgdmX4WKeSvqHsvARPMTZjrrQUgnJ9Oc0T9gHLP6EzxcrLT29k
Ck6Cobs/YbWW13+p5S0ojtxUB+OxeSlO/ZcK4eqYPV9/zbIrEhzG3EZJZNdwGOpc+XOuebMy+Vo8
SD47ZE7DFJxGl69ZbenQjCOvUJBXo7ppvmn94sQH09Xj9CzDdZRpJvgGFFOVxDQgUTNvDf1+LQ80
kQ3VSYyPClEqL4sqJWhO8A/S0bhV0OaNMYyRtH4zv/zVRYk87UUz2UWpw/yolXsp1R18wPljl0ji
oeTUqOAVQD4waqENMaR8k9WPYXNqZUgNe1NGWyunglsoqzEsVB6kGhNTRu1pueOgXeo9SDI5uUcU
UP/vzk7wEeY855lpQSkbfZTpnI5eaByui9j3DoR/+OCr5NXSWhiZqdZSHnijE2s+1tKRwH1TuwgQ
dKiB86ppEcpWZvkpy2aXah8aMCCatWPOksiwbwMXUfzfN5GB6VlmGiZ0ybTuzOzUs3S9cABGJone
MjmCt6sS+LsugpwkfIdxBqcZD3oiG8uVnRv/940yGWZlCoM/UUtbvTF/vySH0fiUJs/SSCRTR3Bx
QxFiGLRHdYqm6oQ2P/1E86YNcrOWQnfyFyJ+spnq5YYE32ZTo8kJgVIT+On46ovyxsY32+DFxyzA
TrysnCNRTZw3ot0yMC2DPBX8RWGQap/G+Y/y458qiaNGatQmXUN5uVQJ6HRa0URZrbc5eftX71TE
k1jAr52BxqHy1vC8ks+jDKxAdlKCb2NZkfYr//26empAzoWhM7/QZV8tEqMWB4zsckzIukIKg4hx
uZ3nz6wCtu+NofzdGxVXJhYlDEETh2thZn0uI5SyiXarh4Z//Vp+kx9crl/wBQnNUmLG/NxeTA3r
5xx6rk1d6716n36YPAMrNb1sJGf3E33zjMRxo9xs0Y9UIbQwbtY59abMH/v3pX1gc++udVBU94ga
fxRhL5oKbsLS0ggTrxCKQpxL9CBBly2dJecpCUfielw0tI2dcc0m5W1NPnbSRVSJBxKXKqahjxnB
x7O3WK55z1Ey0oB5+lMdu6NPAzle9v6n3s9jE7cr1iKpVZZBYBE9WOs/avMwFHez7KNot5Ziqkyz
DQx7GK9WwRWS0lyPkCrEJy0g/gzaO17n42Up+QL4bzKhizQh22rVHMMsKaTVH/km/3AIAcAMRInB
4zuFtqdIvmH2vdNFnuidyjjSOl676dg7mr5pl/tBxtW8f08XEUKeQlV11YHWgro8qOiAYEeSD0uR
ugV7uu4xZHK4qpu4rjWGPYM7APECi2IdOIDxiakWQWb9UVy66CM4JqXMMDpsQx/FuqdL6lLyHFXa
i96jgnhdo32nfpEkZCqLktpYhMDl5CCWXDENT2+XtvRxQ0P/7bqo3c7r1swFJ9TNMRkUC1pxRKrw
3B1iz1g8jJC+VKcSc/5IK5m/fr0udd8pXRQUspa2LDCZP+DKFqK6U5y+N8pOUg2QGLiIHL0UFWEl
L7qGg8fasxk+LofrSvCTeZ16/VRCBIpGFp41jQYlWqt9VFL9mAz4RlqTIMnDU9IUR00xvOsiZU5J
BIuOJtoOawmt/uVCzL3oob75QX5+wN76Xx6h4CPmVTVZv8I07Lhwyn5wF91NppfrKklMQYSHbpt+
QjkFQrDO4BbAVDJl0+QyCYJ/MHJryaweEoyweE6q5c5uNf/vlBBcQxz/R4mp/BaTYM0l32H8PVwz
NcEhqAldrViHCjWd3GrCl/i7aXpI2xs7mVxlvDcTiW1LfKrISR+PWWaxAratVvUzXQtXC9mDtpp+
HqaSs5M9VMEXRH3VxGPNnV3RFG6XdSir6vHspqySNX+uH6MhstLnmG7MVgpRQ/+5j4NCc0L9nYkB
32j+ahX3xbxIHPn1YzREKF6ryqZkjXGMkVm7jf29gT9X9CCW0Xvw+39lHxpAeWzLsDRKhDOMSVum
Ie9PzqvmZaABWtM66Nr+ZFHzVAMR9bq576p1ESdWwUeUwPF9hpwyKb6t3ZHmhkvAHqq+/zsxQum7
HerFUMHG6qXtxzY8jMXXKvpCl3+uS9mPgBtthNRrCZVGiRKIQWdJP4S1G70JDxRVScUtPob0OPq6
J99Y3fVKG6mCcy2zqA/jGaahT3dtFyyyGfbdZ7X5fS5/kxUlRa1XFf99bXkT541rJm4i3T2R2J3J
/4iNkNrIqi4ZUFktF/uDsuTnDp7KGeL2GNPhpIGB8fpdyQ5N8LN5mneRypXK+kfDetPo/vXf3w3p
m0MT/KxRR0MB3nXUI4vqE7PNUzJGuatTDYAwxWmsJ29VZI9JdlFCAhbntm6OHWT2tY7pgrBNHM1U
YgdAGTJ3JBMluAmU99k48uMrDX+IMoc2fpzKKhISIWIlXIm1YQlVCEmTz9HsJ8rnQZf4H9mTFUvg
ST6QIopxZpxTYvJVH+PxQaw6FvhjOAs7kD4icINcNw6J8YkF8WnG4YHxF/XDLDlnU3lK1lASL2Rn
JzgFFPNUFcOI8OOd5qRg4QQ2rD351/XY2/+3zIuVU8E1ICsmNP+RfWMqsACOYJiA6wfDD+gqdbKF
ctmpcZU3LsIwyEDtEeYQgrPePBPZk92vF220EXxCm5TGbC8QoB7CB2CgeOsxfCpbp26xK6G5VZAf
LFkbQWqAgqNQV7tSRhNCx8AASULqgTTJDz3lS+MBNSpoD1r6J1hYuDZTBQCLpqmvQOLiRKmAP85g
HOVwh+GLG1YSR49tiQ3u+/SLGMEfMaLYYRhayPorkBwPuTvbz2yI/TgKokzySb1v7xdZgkNq9QS4
RmDZRHPbb83zOHtDKyl07FdWLscmVqybZOhYsuDYiu9rYAXmEfDVnnawDtlb4JvLkSj4G32di/3U
SSxfr3VbZJkNndIIDHkcmC0HQ+Sh9nP0Ok8Y5fSkdFoykUIGwwrFGOYOKmYIIOcB69mAIR8GsKC1
X/ickTk5659UzzenKniqmFX9orfQkvaPa35XywBq993G5RQFH9X2OUJIavNQ1Y7ncdBZAI7bz9c9
ocT8xJK23epTbvdQYoYdaG/U8pMmdbayuxHcE1iA+yFjkEEe1MXpTw0qe72DBufqGm56Ux9krKj7
yfnl5ATXhA8EK7dHGIOmfRubczG3jqmeEkMyCiM7O8FNhGqk5MoCvUblnFdn2h1TLbh+PfvVjo2R
Ce6hXCeWqvx+7COHykNtKpg+aQA3BSX1vWxKQOYoxEJ2OlQEgDyQ1vkJdcq3eaA8Mq8+dpgNtL4Q
KauTxMTFOraqNEtYGJBnGBgmih6VRvJGfxOlfpqCyGo86mmedRSmsAAUGVifXvO5AAld/DyCFzr3
cxPcDtJj3DcMhuEVyggzRG6/0QxbOpt4ufrnxQ0fYgwhxoEWOcSzMye85/trzdF4um4qMqHCK1ND
fWyyCUIz9iax3XS+L2UU4jIRwrsyS/if1YIItR1csz4mGkBp8+freuwH38vhCa9qUq04N3IIWcLq
1BPdKccwMHvLaeY3jEg2qX+TCF6kCe8LKwCpSroQ9RAS8EZb5CuuRj3tzFdMpRBNu55Q/9FPMRm1
xI9F0qRFni4mT9TI2fCAD++Zj7aLPM0C89J0LCrv+mHu3thGoGAUmgIgHlshUG8EHuRNSF60RPLE
dt/wRoRgFP0YJnmjUITBsAp62/KrVJNosccyYpkbGYJNKFraZlWKc9M/zwEm6TnJKT1VL/QdMAZP
/XtcFoDoZfhWMs0E20jGNF6HFVLH5U1vfNY0WV7Gk5JXedJFLfE7kbb9rDYKBEwtBsGSY3ZmXvGR
vBt9UEYFhgxMWqKP+MnIsrKKG4PfFH1TGg9DJSnRyn5fyMHSRcmrhsCbM5q62dS4WiUJh/zErx2Y
kHLNo2b1SYcDa+nXVcMnzh1gDB1CvtVr76Y0MBLJRqPk/YjfiWa4RrTt+JGN7+fqtBigh1wkPYb9
z7eNGfA/YvN9WJdzrRkVtCqQHXl8Sy3GwuEp/wdzdH5YgZt1uqllmCkyzQTPEJdoGTYGF1ocrDWo
cZqyraT94KubhmVQQzc18TvAqMM26vi3jY6VLpTfnOFQHNRP64Hcrz4nzAZy1+GPeh0boYIVDmtU
dRqF0BGAzU62hs+YsHOvu9XfXNlFM8EQyxZBQ1chBMyAicOvrLozAT59O5/BtvmEdO0U/XNdJvdx
r23/IpK/vo2V9MDAS9cMmYxZx/7KDdG+wzdj1qZ+Pr63Zc6J3/81cYJRVuYS29UKcdUA6Njh1lIW
P+rPTLY6vm+HF7UEO0zmXsP0DuTQ2H6IyXTIEnaKyj9Z5zY3ViFEqXSYihCYrmix4GNAiR8tqgaJ
dNNvP4HeiBEClVXaSbVyi28/6qajffy3LEc8XQnsQ+/GvmzTX3Z8QoxidCIs5laxNqmvalip1fqb
1JJEqn0pjIHFSKUGaAF+tT0SA37ZsBR8UNV3zXzXYVljlXjB/eDxU4TYrKbV1KC4HNXePD0v+SfG
JKFj/0tKvwgQWikG7YfBrCCga/FguSey/BJ3dAbx6rF41k7Xn+t+ZmnoOsFGp6q9wguem7Vdmzmu
4SJ40WU9ljfFCSvOIK+TNfX2zW4jSzA7s0lXltaQFd+musMwwqD4yrfaX4IZfjZ+kGVGu/awkSfY
Q9dOU18PSe1ZRuqsxS1B+J3/BBDZMi9SxPSo0kZwvE3QCqtcnPkiPKWwwBU1nX+xgQYZcvauDW4E
CiaS5GNYrikEMu3T2r+n1VFiE7v5/0aAEJsoVdK6GSFAfYi+hIcaVNA0DJZ7PmcS3Tc3Wi8JVJKL
EqfLlYVFk05g9JX6UFb3jZ449exd10p2avzfN4EpV9FUY/yaLJI82MQCUYGsFy9Tg//7RkTC5iXM
E4hou3OyFn5V1k6NjZDriuyGvM3tCKEo03gXdIRVL9bkD8rb2QTOaPdPLFue2R+13AgSgpGpmPnY
GVAn7iO3bPVD3FqnvuoOi5mc5554Vqd7CYuOrGcfruu4n7lsZAuuQp+1PiM2lGSfKTpH8BSPy9tK
86bgX1DTcXCkE9OygxXcRdpo6Vjyd1XMgzPMbtRMTq0eWfwnBbmLbq8Q3rQ2o6xIa8/o2W1M68DW
LT8Eu8v1M9w1eKKbmPtHhQfIqb9aozI2TVESA6lz+a1g99P4J3a4+X3BS/R9PWaFjo/2uU593QzK
8esIUAS0Bq7rsR8SN4K4u9o8KyNjSU1SCNIw+PZj19mfH6cgPqY++FVl0vivvcooN9IEPzHBqNsi
xrfUZLmcTpsjOlWKo57sB2AIICzKQvBuJWkjUPAaaZtirkGDemQAbFTr9unHNLptlC+t8e76Scos
QvAcSR93WW5CkoX2Fzs0jSRw7Pq/jSaCw6jXkiiVhd9f24eiuy/zkzIdrqsgEyH4hakYNVWpIKJm
Rzo+JEWg/1Gra6OF4AbWQlkUauHdROG7RHnMu3/CIf67tym6ACVVkyTroEZU1iedIf1RZDQA+9nW
RQ+Rhm4MQXm/4ovd63KvPFko4iluaTnKN04pCfYT13z6q7uxBIewhFOEdRp+N2P5SObiREJ82rK0
+csnKuK8JDFdJkpQFIi+T+fqC8ddi/zMtag3YwJI/vUi80CW4BNqPTGMkFtd682AWgdQ9Dd0hnzl
UASlq336u2MU/IHVGEMZGhBGAXaUxJGTLa3TxjIT3C97bOxD8AZrT2neM67Ux+gRjCizE/nJe+Ou
9w13eGpdBumerOkgcUEiL52ukanMedDQ1/d9pjvRKMkcZAIEB7FOU2OOKqyerdFJVVXfHlWJ/Ul8
kCU4iFy31DRRIIK2/6ysdJb5uWuerxuBzORE3BerZfbKZhwUEDdiDJYfSjzgDLRzbvZkAoFKRj68
n3FdzEFEgelZUoY5N4cx0IL+hN70sb9pj8TBJo87gKhMZueSmxIRIAsQJtLQxjHWFCsHy3s7Hv/u
opiQOFSVXZKm4H6i+hAqb+LqRc0luZz0nriWm+Qky41kaXhM7T2GWcTcyw766d85b9vTJE2M3Qx1
c0eCa1ASTCvkIYStzUd9zDE5845WtdNaMuvbN3HTxl4s2j+GuIuUW6BTxmDxf6bXQWIQO+3q2f7o
9r7+ka92jcQLV0lY/I0R/pQrdnanRLGbpIPc7Hv8xMsf7C05WavTBYMXfUKr6y7sZDJ5VvI64bvI
FPJk8Euq5sQNHyVSc3BVEB+ajyGayUCzO6zuG6y6g5tMfZbVxKTKCvEyKifL6gpetb8rT9UjDhkR
GhhsTv0lcgvPlhZg9s3noqnwHjDDkw4lF7jW4OlsqvaWKfTGwrojx4O57sC4E7x2qsK7aOcM2Pq8
32Y0ybNuNZrLRvXMVvUQK8OpHTiGd1QEyUgkGeJv8p6LlsIjURMF+xANJOsHffH7Uw6u1fImOhWn
bgQrqLxfKnkshhBI+zBfI2uGm5miOx2s3espIZLMWmaj/N83XobqZKx7kCIBBeyTWtpgdvhut4aj
DLlDNdlSk/QEhRiKzYFqLvjdJeYNH4zKYZeAnbPfT7m7gDqvlkef/a+uy6UJMTW1QFo1jnj46332
hQ+QFAf6tB4mcBBVQX0nA9Dajz02XCkBRy61hfO0MvRLswJvPq0/FeGZKJLI85sjvAgQjrCI1jBc
Qg3zyf7kA+zM0W56cKlahxkAmfXdn4D1muQiTji+0FYrLLfpPOu519v7tnq8/pr3Pcd/ft8S9zGW
JFtGLFkiV1SGANQYpWYGyiofBPhNOL0IEpwx1ZSptXn6Rqg31W59i+8WLKlO2q15UL0i6CQPa/ft
mjqjGtENHRObvz4swyzy0eQf35wzpZvv1tbwLSnzJffkr5zhRorgIdbZGBqYIt9QrUF0m74LvcZr
v3NMQuVJRjSyH1fMHysmtqUSkbxRofkUNive0nCmh74HSGUa9Mf10Lxo5+W0MCcJZGn9/r1RZGy2
QQgWWwQDHHsg3oZoXOALCcNzFog2bb/5CKQYv3Wje9mA976KMEOi6SAzsUV0ZS2e1cEKUUJTH9ag
esQItsc84251u1vVS33bkwXr3QewESjcoFJrcWktEFijprtUX5XxpYsRsaen6w9t1zFt5AiOaaWd
HsV5VntN+Dwsb2eZb5fpIfilrjLjcS2hh2Yd1770c+KaRXqyFYnD2DeIjSKCQZSNumKZFQXcIf5/
vnMbnFT0fvE4/qKs07N/bMYPHH6QRIoVgVqNtXIwC1Teo5tFeaD6l+vXst8msy4C+B+wCcBWO8UR
Mm4IWNQkdypttnwli5O3uVoxAEkbfMt4ATZSVGh+XJWfbVsncCiK7A/ZdSWbP0R0WC0FsL3FNQ1C
6pFzHfDSR0ePeOdwJ1HvSDTf9ZAbgYLl12qXd7kCgcl39rkA/TiQGGO8NlRb8AWCfApVgtyV9gpl
egoPoaOjPSd9ycUa93z5IToXk1O9/IvkGsnS1d/Y6+WCxYcxqnUdUqiZ32rog1aH9ZFzdPeAfI6k
5rpfe9kcqvA6FoZlQ5XfonY/Vs7sEd84Mg/VucQd8LmdOsAJKg8yJ7aflVgUUEc6UVUqwrBG2FqZ
pgSPslc+85Ig2J9PauOBGFxBXwWzup7sYe77m4tEfs3bd5MA7G2tIdFiWFix6zh2wZ3pzKAIWgb6
8bqt7pvqRZjwfRMx2iDyQVhj3qz9UalSpxy86zL2Pc1FhuAINCzBhhqBDKVK4gc105VbUjeSQQZ+
/a/yBWaAvlcDgh/+/9dTM7VlzbK6rr2w190+S90ZFOdJkrr1eE/zx9R0rE5SyNg9u41IwSKT2B6U
HhQ3gMr7MFW3bXa2ZGv4EhFiSaubFiMHJE3trRjItQDODbKo7un69ezaGwO4FfaMNNMSsUE7Bkin
sK3QSR6+DNOxUlfUSjBWL4Oo+k1AuNgBV3Zj2EA2CRUzQiBNT7xOMR+tO/PMpyYmR9aS2j23zasV
PHBIMz2PFPQlwQmEz70DiVN8jknsev/gVIPYuoaEShXu3wDMiKGvCHCG/rVZPxc6aOiTx0oGNbLv
Z9lPOSIzgm72gxqveD/gDzDh2EFqi7JmZrizj/TYl/mf3ee6ESd8T4wFIU1bIp8K83PdBtEUXLe3
fZe6ESA4uNCIwP+jww56QI7/S2Zru+q7weOjg0kgswUe9l57hsvxCS4uzaMsUQj0AUh7dyqo/hKN
3RosNNM+lX2SuLFSzqfrOkpM40cyvjH1Km/tLDMgE03YF33uvKJPnbCrcscyZUx/UvsQ3lWILvwc
2TjP8nbxQcaMJUHsQXwBSJpXuvrjdc24H712msLLarskVAiFMcYYAx67mzi8D5f6MFjn2His/mjK
ZWMqQkpTRcUMlDE8MY1NN7Sdgm5Rn7JkdK4rtesuNmKE4NHXml0tGpTS1YPFgsE6RbJXLHtVgrMo
2KLXCsUlGXnlpDzMZhJ3JFFC3AVcwKQc1h1sbkiB2P41banXGs9/dVDi3G8BUPOkC3FQ0XpqMoA8
3yyJxD3I1BC9g13qdUFx5YVaOjn9TIH60AFv67oi++nk5cpFfkyOLFgUJu6j88l5vjWO803mEqcE
ChtahwhK4IKROIX9ALiRyW1k4xXaKJ7U0YRqfLO7O5wUt/Wd+CjnRpG4H3H3r8opEBhmKNd0Omb1
76u0PLTgmxkerp+ixKhF0ky9DTVLiZCTYxdviQ667MQkrltErouKUonaCnrozESPukzMQ1fnijOo
0xOIsLrT2uqyNGVfp0siKbicNR/UdLGRDtmASC9TFuS1DAD59fUww8bmGso+YFzRxSZbFttpqRpF
CSS+zin1N7QMkhro1HEt8Ws782i/ShIsDmyIdZrMkDTDW5vWhCRodrvxrtG+D1nl1Ggn5+D+I5Ns
CeF1mOCCicpUypBXiqAtdWtjsSfNS2+w3/TtcwvI9ET3wuhQZU/VJHN9OyHwF3EiaIteknSpVogr
mg92YXhdFkzVl6YtsHuIlfIvun0EKpcTWd8te5Yc8msj/VW2mC9VfanmeVZ67fSO6jesej9hGBP1
8XiNZF6LR4lfo++vsgTnaK9gqzYX6KmUzs0cKPcUlEvDXXSOPeIdCLaiv4dOfFMA7EA2c7VvtD9v
1BTSqIrmgJdqINpagjVUwGjfOQl4SaD4daci01GwWT1hRa63ENShYtIoSM8qZ6Uf9fBTHX+o6pe8
lWxKv37x/FABP0Cpab7GHpjBjIT/QY+8ftLMQ5a9v67Q64j26+8L2YXGxsk2Mv4I6eIY6j8cDGB6
/DsZQnpBRlLBqZSlR/Bxnd2k1duhl3xhS45JzC/6oR9QW8YxjWhE9lruhPbxuhK7EigxGKOqjiVK
wcRqNS+stetKLA1/NclHfIVe//2dbUPcBGOEoApuv+7Rr8VcaCzBTegHE4MNTj06BZrIlWv70an+
UH9RE2f9oB8HiWI7FoCOuKXxZh0FG7ZwO61ud1SvlMLTq5eoPmSh7VrR1+vK7bzPrQxxzcLMFFJS
K0RFai6cIfyeL4MTVsd5eLouR6KLiAwICJ/cnEboEmY3BqiJPhfWp7+TIDi5tSWFojIbp7XeJ+MT
aDXm5OW6iB1LI5pm4koIWlW2WPPo9bVblnpCvNBOM/aDZfsAO+Hvl9/nl7XJ9Cowo9uKgd834vw8
h4dqPM3FfZh/6CbjbPX/O/YR+Cw36gg5S9PY1hwPEFcBKHkavAHjQfEkuZY9A9sKEdxYqNmdBUpL
+OUidjLbN8bYzwvz3Een65ezUyCAOtivQR/OtrFpL0RUVLGrHJkyHPLtjOXZH53tW+XOOnPi9+Go
/s+roBBn6AgAvJ2JCuKvl9X3DYkLfnos5lQ/P06PRhLv+er0dPTMKUGiqhqmoYm+bQIKc4h2PXMn
27QdyqbEyaq2fF4abAOXXUXfXz/EV89UkMdfwMYCw4L1g5JBXtueivjcqk9xKuuMvXpFXAYjKH0x
ixmGOC5flLM918rAXLqc9Sywkw/XdXidvuoG+mEmIrOFEpsptkgXozMamoZYPDlMHzDZdCIOdYq3
5Pg/97S5IAMJuUqYyZhocT2NVAJFQOqusXdtC5KfGMQQhgwCa8cIkPFbXBsLWAEiZGKUUhJhuJe5
c3abAQYNXxgWyCpj2R7D62Yv1weJN/4jpoW85tfbT0jd0zTKmMvucD0cH4OTLo5uagbAwurd5Sir
Gu6qZjO+hgeHaortZUufWY1RduZGuf3QpBNwLsN/mGECsbH0r5vFjmlb6kYU/1M2pm02lBZqDVE1
35IdPtejjjT063UhO7aNTzOgTqJDTwxMvfwqxIhio2nM3HKx++QU9cMsS3P3tNgKELSIG2tiZggB
bYcNodah6MwTSWb7uuIAOwDEN8WaIjJc44en3RzV2gxRHdaq5aan5Fjfz07mTgENyM1/gfLNw/Iv
3yaQZRrYJNUpBFKxHK7WC1q8umm58Yk3ytZj5o7n4sQZYCNPVtTd1Qz7l7ByU7Vh5kLIq20zylZ8
rUAaX9Kej6PTedWpAnXgIEsbed75SjML+55oARK4cCF9S6jWjCkgl90p9wygwP+74ZIOAXVCJ7yR
TxbvGZ8J/0CZTiyMWwnKdWRejGI0mGurrUPAH9PYkmC+L8G2CZqJ2N9/NfACzlf8A45vqW/a+mXS
3l9/PnvuwLQvv8/lbwwvtrE8mMcaNLCiY617UWt6Zd45A5VAU/CzF++GGiqj+ISzXzPb1VamliTD
UfGaGg8RUzCc/mDoCcYNN6r/iHiqLroDNg5dmZQtc7UW5bTkbtIAbgWGneun9rqOwcXw8WG04vCB
Ig7z2lmktUaLa4Gl1ZxtgI+3LnDcOmb6QCT+fF3eng/aihMSrbEhUbTkELeiUdplq2NXH1ZDkl7t
K4WwygtC2uvhKnvMh6Ia4a/DOz6VMN+8dF6Dhen/hmtgz+4spI2YhLcwhy3mciScxwKbSDCH8u2Q
eVUekOGplo0c7Z0b/Kph2RryBVyUYN3lkCpxC4dA5s8Tm5159ZNMUlvdPbatEOEJGTNqEnBHyOC8
xV292F2P7MTnIbGvI937fp1zw/K20rjKmwfb9V3W6gAIcI13nKOBpwv6id7yplx/iDz7fwUFEMQJ
0a+eY3PKALHlluH9oL8LR8nY/24GZFHCKMbrbLhswYUSdUbwtuGAGj96U73BMIwf3aUAB2OOCibU
5Vm2aPC6uACVwKMCSDfECI2JUaKqWJaC7MR2sdQ++PTMeXSzAXh4NPI4WCcHK5x6ILdKATv3Ii9D
aMITo8jIbcEcsygOy2qebHcMJn/1ymC8yW4B148XJsdA4wcnOlxG8MZUQ9PwBtRfDSWM174f1tF2
7QLk3UCbxHBz/j0GHZxyuO6dfsTwa6IE91SYOkh5dIgaX8i5D4C4tvwfadfRXLnNbH8RqwiCcct0
g66kUZZmw5rgYc6Zv/4daPxZFERfvJHthRcq89wGGo1Gh9N2hH4RBDsPFdp/veXICHHRNCJ6gW5d
j6DxslRURKgUDBjvhezmuLHmrrUccp18Ac5Tt2/9VzIvHL6jcdCvRDNLtgzXGpF7XSdKOMrUAGIz
ozQTD9GyfGkVkMAoAm9mE8hQTUyCldlzl1MWRY5KmpHKcpbpqqquu6C2B3BKBIKQ1+YKrmA466WB
TTi3wsZylPbUGL2dLz/Oa4dIDs5gYXiDWRpKbTnREN7FMeiHjMhXxwxjZ93zSCJROFulDZhoO6QQ
pS2/qPTLoPjnv795okwUAKM41zJU3nFOmhb9HV1gOn0TuKR41savNEMYv3Ek+c+jEIaJEikFAVaK
IX6cXlttri1LpsFrBmlhGdqVcU+tp1gVVEZt7s0KhlPmQG9MQ00As1THXL/olafceohjEfXP5qW1
FodzzDWzjGRzBI58w9rcC18CJbf9Y8RcIXkfOPTn+Y3auvZXcHw1FsZ9FwSj5U24SnujHp1Q91JV
1NC1qW1va8eHIsbSVJYG3pRjzakTWsyHeT4vhgiBXSerq74oTCXDuAsgRIEDSi1b6T+jZvD2mCOG
RwQvA0kWLTKaEFHu6EFJL8KpdmrUcDQCNdt0kfCw/QeHk6SO+nmKFOCMx/iWou7lNYWPVjBGOvDn
9bXsgkf6ADcsntMKn9NMwTBfR5FkOpqNZ5nmk738EtyBNt9LPMkV5b43le0NjU9p9rFZy1IItGp6
qgIQx832nAo0YTPAZsEUYNgNGDN0/hWdD4GqVj1ARsewg2O9iy9ZtbB8IQoPCZE4kzDNS75MNZDY
ex0z53ag/jx2O/E2ba0buhsMlcD3Q8KFuxe0GZ65xR6E8Zzu21i+qNNviSzqxN1UvTUMdykMRMvi
oQXMbxKoGvOL25cMnb/MQdBFRmHrilijcXYbE8aqwUAG25mqe8l8yfFU08NvZnw96pLAPxCtH7dR
ZlvoecgeAqpEHaue9hhYeVEKQ6EfC3BwmtYicba7NZGEGQhEatHuxarWEpeimHsHmzQ5o8vGczWq
i5lq543f9sbhAsSn0cCESCxn/TqSj2RWTKdzMQIadKMFcTqMonsltpdskeJvLucKjjNRbR2VVU/w
DmnbqHE7OToGprq4uSmaFLctmILmHmLgajf5EEXVdmRuLbgRrdecZC/FVD/Ls74yxgXji6gbcFMh
VXQBUk1TdLw93q9iaQ3GqChoq6z67KUZ4h3G+z3H4eLEcafag0F+nd+2TTy8rGSLwaGy9z1eFjTy
mAx4XHWlhd1Kf6KKNLTNLDkZmZwflrkV6MnWJYkA2P8AebqRsDDbpKnhJhuKLHnVULZ2qM8ibrxN
7VihcMqYRNlUjqDgc3LUTqGxeV+2lp/FsuA9IxKGU8JUS7vGaCFM0e5VkECZomlGm89txEFMcOLJ
eBjyD6ZRKUjcmRm88VNyaECFoH9pLuYvy44x3sr7VLZF/XPbS2dgdiVCpHh0s7+vvBhMW0zlqs3B
h63eGupuUJ/rThS5EmFwRt6QMboSdhePGHBuI6YNDmlPpZ56p18bu8BOMC5ztEUWanuz3gTjbD01
ot6qIxytsr3NZSenojHH22fpDYCz8HWHc91EUDp9yG1fSm90lIIpp0QTxGBEgnBntrEoCixNJsj4
kDbPNNyftwmC3Xl1OVYa0E9K2uTs+1qA9u75UWoDNxS1kYtAuBM6GaSdAgkqYNDoG1URxsmTW1VR
dudl2XzKWIjFmghXabr+mu9YCTPVkSVNLXsEHvvXDvzuIt4p1wtG/rARqYYg/rb1QlvDcRYhGgJd
73XAgfeTmDea+aRYO70TMuawaAIfwrHYsHgknwz8y/6+EgvepTSXVor6fvOKEaMnvuWRq8oj+U7b
MU4lERP7ptKtANnfV4BjV/8NmBoXSbFva0G+YXPhVt/nzA7Gx0iJVsPQjapsz2FiT8ldVF1pkSi5
vq0RKyTO+KS9pSVKB6TkND2zeuHIjS9bf3GyW8auLHJUNgUzCaWgLsEEHv7NZvUZhamLLIeieCRX
doYZOtnimbngLto8UCscTvPyOZjUAtruTGFhE9Me5cdU9gWnadPErUB4tVMC2RwqgDD2KeJmbuAu
uW3qXl6iQ5E6ORucdAofDfQMihzo7Y1bgXMq2ICuNR5NPHWUrwPm8YANgvXjG4Nb/Po9bk/UpLi9
pMwrgm+E6jbO0KqgsyyhlpYThMbDXH1Hs8tdl4lmRGyeLER+/0bhH6RjHI7logFFDkenAG2hKqqa
2vYiVhCcsU3LvDVUBRBmaqeZvYBluXWCQ5vYxqVVvc71CP1SEKxgq/PBRK1AOYXsszJOUY6DS37X
HAq8TFswOqt741N6/7Z8nEqGGMGSSimTLZf+0rLyZ7fg1TOJSoQFuqBxyjcaWVprMgxuVCheMl9I
YPe2dMGSiVSBN4JDnHeVCVm06Y5KJ610zp/fbVv0tlac6SMthrjNLdsSNITNXyPtMkqfFlFxhGip
OEdLXTJcwwmWqneG8Y6UtmQj9O6nzhy6sBMNAX0GYrDCBl8RLu9/EWUiCYV0RMpq2+gRcVnyhwH1
QOdXcWOXTJQzWyqal1X5Q9mChcIpOteV6eRy409xdoUMlXceYkMUExldYsqmIssG74RrNAdhL2kR
bCFHqd5Jtd8Jh0yx88edT1PGq0JDgMpANQRnFJbMSnBwkHofWBmTG9/kzhLadKfDMTJvFZF3vBWp
gvHGVAOECFBlxCdITCXOqgopIUc+Kg7Lulb73x30Iu7PDS1H1J8iv2RhDT/kqo1EiZrOQpGWFVYO
iUZ7kF/i+aIWTaEW4XCnSc2yQbK6DEG+6bofQYKsP6mKfhTW0W9FIFCIQ5F4R/TB/FDmHEqgHqmH
AhffTrpmFUBImTwbmAWR+pkjuiw2rvg1GF/vXDddH1URwLJB9aDYI7pjy+mJyIdFNDFhS8tXcvEl
z70pp21q5ljA4mJSPDl+mGuR/7+l5cQwCPrJLVDQaJwxCqcYHVvIITuYLvDb2VNRj4qaJub/J5ci
3fuXvXrD441Q3QaangEPtN7VgVFimG6Xue1rvr/fiy7Zrasd2/WGx/koRkc0JS6A17j0WfHqXYeO
7C8qAm+KK++ln+WTqD17c9eQFkeVN9LVBp8Vj7UxHrsMx6uMkU0Fe1uh+WUleA5sOA8mwQPHYrW9
hsIXWo5pVSOICS2cj6xowjzQnbTrdqL61K0jrMAnlw0NOMjxv3/VyItJei1G0LJITlV/NZqZHeaX
ZXJz3pxv3RgrGD7o1Q7aELQTgpW4Gd1cy/y4FfmqW2USJqgGkLRhxYLYmPeizJOCmiPoCcy52dig
J99FqSN5yEdW3ujqIBR0lofY7/fCzNrmIq6QOZWfOqksEhaKVTHFqB8PpbU4Rej3w8/zq7j1AHgn
IrdbI3hBkZcEUO31mN/bOtNeuxqcxWnsblfshGdZIJjKlWRYA62WXH9dUoKBrdU1q3dJ3PivEqlQ
6rR3+XVV26KCFxEqdy+3i4KZzsjCODm5b1Cjn0o2zfYkzwVuDNsW/v5Hsg25REWTlQ/l+UNg1nmK
B6vTzbqCKdyzlI9+blYYPWSEoVZ6fQDC6TBPsn3ZJ6moJm/zTKzg2TKsAgrDNE+5hu10kuWq6B+a
TwQscFvqOBKwI4huc8togkGkzIMZqR1tP7SnSMSktrlNq++zi2f1+8u20lGUi+8XYCJQfGN5oa0f
0/15nd8ytgoKMEFkhn8/FD9Jw9gsGuh3nV6+nzqvy/6yRI+CTQik9IiFlVLxo98LMg9JpdICIStU
tj8puYXcjRkl3mL18eETwqyQuC0vVF2Lx9ZCbq8u7gcdrNWpfkvHP+50V6iJWul/BOIsodVNQGkg
0DLesYat8WHIb89Lsqm8BsqIQWonWwZPSrtUeNdKCxLkUwBO5OlrKurz3dyUNwC+GqxsdGOcWO0K
pT/M1K0x07sXTcFm6/DBAKwwuBMyl6rVBwviKdl0V2OKhWV8TaTappgcGamCkL9IHu60WEOXlrTG
gknzVUEeenNPRZVRmxAmGhxRK6iiXJ7bdhKSJdVVxKYG2tzHE8YaT+3kKga4yc5v/ua6oSQQTYco
WoDSvj8wsCxJUcbYmyIvdrJ8KIr9UiYHUuwG5ek81KaRWUHxJ6bum1EvcWIi0iy2sZheNGeoVSWa
V6iZIHa9qdQrMG4B5ZnqIIQAWCh7anHfBL/OC7N54ay+z/kJrTxiQjiLjcfZSGyaJl/IbO2WNnWW
IfumonHQTibRcLttrUCAXEWHKEbLcuEhLZrbYWFBQ1ofytQ1mtsqFPiqIgi2rqubAFkf+F2sBKNp
VU/q9sYQXwSiTOC2JrzJwSvdgJKSgOUx5vyn0bhVfJ+qt9onUj+mguYFGWxSqLjl/WGjMEYwfhkw
CaDeig0b5WX1IorAb+kZfe1tw4wvVPZyosgz+hBNDAF20rK9SLXocahFwY2tLVlDcOemU8rMAE8E
CtiCRX0kfWzVDjWK8rGKl8oQOFJbW7MG487NZMlttGCqnDM2t7Pmm/EF+poW0WzIbRTEhKDE6Kjn
wyeY+JdGSo+t0bPZ1pLeDSL0o2dHmgnutu21ewPi1Fmr07iGdYM734HVcQKx6NchFpE7bOvAGwin
A5Ohd22TAqRuv5YdDOco2BSRFJwG9GQOhn7BcpEwQmOJ8WQF+qkzRK2UIjm4vR+7JsdAe8iRJF8n
7VpRf523mZtvHspCgX9vO2c0U1WTityCHIM/uSD192fJBp+tO/vsfa8YdvsJa7YG5B5ZklLK3dhB
ohijp9T+pNWdTfpPXDUUHZsoYkQcAawB702mUaZFRUtYs07/nqWhTUTe//ZpeQPg/A0EfxFGm9jF
qeff9EC/UU3DpU2KmmxR2+SmCuCVgSpzBEM+lBnPPVpPF0lnhaWN3YJPMBZReAsQ+IS8oQyTNKCp
zYlleqhH9BomovmsIghuQ+QqkfQoBkShTLrdjel4jEg07ATazJaddzlZVBsNhnCd0UP7ft/VGg9O
K2Bx7ch5TeChDytLQNck+4X3yRf8Go+zAlVURmPH8KSL3otv8Xr3l8QxXXDV2+YzdWS7cLKd9vO8
mJvKt5KSMwq6VYL8RwOqNk92EfhVHu978DUTYaE2i0B8WE/2iEfDgap/KAhGgNtsyhBIQfFXMZ5q
et8Pgz2Vj1p/nxShrfexTSKBhdiMcYK29R9U7nAlQRgndARqFBrf6ySxSzW8DyTzy1xqL5n+Isnx
NY3SnVaSfbLEfpS3j+dX+F9+ApxJHbc4+kc5K1XPWkrHuYPP9aNz9WPhl47kqMQmzv+HunHbCoNQ
6m84PkeLkhgCClfAYSjkiWUzI9dywFaLXCq4FUEC5p+Xb/M4rvC440gWS53VAngk+dqC/7KORSXe
zO/9qDlvEnF7OMmtSdKGnQywwZ1YpHqxJacLbchk7Urk8UWF19t7RjW8zhHQIB8qiM2yoRZJEfGZ
ntFM5S7o4HqpMNOajXhNQkcS3DFCPO7wy72ljzPDi39JocfY7kMP9BrJHjPO9p8q9EDfvYLIHJ6E
iEBwtm1oidqNqG90yKD6aOY6qvp0NdwkVLo7rxybrs0KiJPLCNFuIoGIwsmMQ9Z4JfmVfea5vpaF
s2Bxr9dBgIYGJ4WPQb+gXqX949GT0IM1BOfYBLKS1pkGKfT8p6wc6VRgrI/3iZVCKx1ygTIyFvzj
j8y1vtSsmZ1MV2G5q4uHIBGc1K16a+SWEKBDJhjcKjz3RJ1nMsnQKenoDwg56Ji6W4OUXK7sDG1T
sEeBncNRy0v3vGjbJmmFyx3gqEEn+FgAV74ZPTCh76zcji/xlq6c/GDupUMtGva7qXd4QaMKT0Gr
Bp9hkHUJ9iJGYDoyH3LNbY2HvPxEhJAyRwppb7Ae8E9DFRRsi9LjKdUbmSsHCfr0zNsoTP+8ghLv
yzcY7gSlA7J0XYROHbDWPYeW5k5kuDy/P9uL9QbBnaA8iZJQY49CGQUQgX6BkRx2J+qgY7/zgxFf
ycGdIZqrdVUxPgOJ/qTtxYIZDTTdIwxh/zdhuNtWltukHzoIs2iDp+ZugimxpogsViAM7+UGWpGh
1goKPSSD3eSnqu2dlp5GVbAz2yfnbdX4klCrquMuZJ0s8o75oOHRkh3lfvR/N0dUoyMiQmJ7fWab
Xi+qVYBImlC838EcOhICRKXmVktjL+0vQzJ3i/p0fqu2pcMgIUzaBQUXriP8mBXYWElKmA9YxvGo
ZQ4jBI/8Yp+fhl+M1vpTVTdgIHjD4+xQMgUoJZdgFcrY9DuienmX/VCEQdfN87SC4eJ4pKwLjAuB
WK06HDu18oseY1aEDD+bjtcKhv19tXqL2Q1hrzMlpJFNlUMt4qvakgM3kYUR90gbUP4FNLRWb6YF
EjoDyCypNjp4Du1TURHHlhhrFM7AgedN76sSKGFL7QhBfVlUBLXpXa0hOAPXlVNEB22GUoduh6ou
uFcDmrmD1Ff8zlEuRKn6TcVeA3LGrjHVmISI5ToEnZUY7uxW95Yf+bpLtAvWHib26ISQnN1r1B7N
gjMgxxjcO4yeRnIk1MRHzoSiSYxvexD1/2xuHOilEE9EE/mHauFqaIxszLCqVhE6sfKTFjuBfdhU
QBgG9PBZKv7hZKqlPKoqJlNEnTlyrAwcGKDQ3Pcv3TH6ZjQ+hTsuuaI5SQJY/gWF4otGUtBbDq6B
wwQGoyy2/5xFGzZUfRNN40xfQGZpVl+3q70dUifqv5HSP798IjE4axclOZp7kYdxtOQrDdwpvVNE
abntk7USgzN1VVNkcxXCa8W8Iorm6+F7tUeXanJFMe4OJv3beZG2Vc5AOMZCQvMD41OUxmkcJrid
xswrg0tL1Bu/+X2QPBl43YHThSd1KUEOW4ArCee2a/Pi0qQp8tiFPgefedLiwvsHiP2Qle2Wono0
lgBAtLc7N/vZYhQXavudaXQZN5v46tu619eATFlWgHqugLS9ZJLFpl1QmPPCDsNvsQ7n6MefbxJo
9FC6ixtdI7xjHJX9DC4GXXdivbqno3mXdyLqdnbweS8FRE8GjhBSqKibeC/N2JSKKTUF4zTrDuQi
xcRDzLU/iiKzWycIeqaAqE+jSFRyi5Yt05QQPTYcPYx2cuhHY+OLZ+FubQ17HKEYClUYH2INw1Tk
IzoZDSdFbZBLfB3dm8RXQXKS78ofqerNPjtNY26L5Ns8vqimoRr4uRGR4+vjcj0eSS8F+t8R+9hL
Bj92WL9es+u/08I5rxmv+8LtG/wI8CcwtkhZ4z2KrMnlsWN1tekIbqvcCw51Yi+Y7jhcNcJuFiEa
51ks5f/Q2EjE1ysRfWiZI/v/n94ZdqWfE43zMUgZ9ii1gGh1k4HpxAN9NQYo42kN9gZkDYSdbxtP
kHdLybkYgwWCxW4BHm0st1dezBG9OqPhDJPgFt6wiRY6fDEcCHEi1jH4/qx1cV7NIEUznCU5qdmt
2QoaCTYXbvV97poaxmXOtQDfz1GSN2tXbfBzxNNN1o+G/Msobs+r4OayWToII6Dz6GPhXIpU1mi3
sGUb+wd5sQPjWsp3mClwHmXDcCAzjVpQBbwUCsY9vF+zRk71qO9CmHdD95Xgrm7kI2jMz4NsiQKW
KSTAAaGDu/Y9SEVnbUZg2XBAM4zIuTdMJ6OmdqX9eT0MJou+4XDHKJisoZ/yBSyVgfKsJOblEBO3
MC37vDhbxgg4BiwDqvzhVHJbY3YWxictUOHw0dxZfngz2Kq9/AqR+ZCETB7bi/cPGP+Cj8MpanSM
kkY17WAT66aQNLs193N9d16qrdODjChyoqhcRByKMwtJ38h1qmPxBqQfyF96cTj//e1VWwFwdiAr
dClcGgC03uDKHpix8MyYjnhA++iT2p9H29RrTPtDESbmh6Km+r3K9eqIMQc5zuos70h7YXY72fTP
Q7wWO/KGFGyr/2BwAkkhHUmOs4sSBTu5X9wB465QseRTN/T0wwTzHd9X36hT+9pO9T8xlxqSrfE5
NZSXURnoAHwTjELTNzWR7YUKbN62VvwjI//CwLAmUBlksEKlckNKLxENsxXsE/+6UDo9WMCMZTjE
ig4xHe226K9CInoBbh6it63SONNdV7VaTjOoZeX+oUhPffkQdMSOk/vzKrF1Q6DnBxNKUViKHBp3
A6EwR+pmxmBrjXljFzN6AccF2cImmJwSKWDNqp/roPiUPcIbgDHZ4qLgHwNyjYxMv7SG0/kmQuXl
znJUuzw06PgvxJM7N1UCIqIgnqjA44QEWXMzSgYMkn6Jpy7xKz/4woal2s1sLw4jUDC9WXAZbmIa
GKEMolkQ/3xw/4IsjVJkDJzG3Af0S24JNk70ffb31aNDinW1mCd8HxFAO0YQyao+kTiz1JUI3CXY
ynWcSkyECKz36CXAui1PudNo9uRFoS3m5d0KtLxD5K7DzKRNHaGnAV36+s78VTCz5IYHowGpZOr/
P2iON0/ZSkTO6LZKVKZNDUC8D7LI7U7Fl8ipnXxXgYqidqdlrz4XnnQQhYI3jQj4D1ktN/KgfOGw
EpBk1vAGR3wxtuv2IYxuiSg5LsDga4dTo0A9eQxDpfffquyybUc7qD5zBYN9AP1o8O7QbMdpoVrp
VmaB2L0xouZrZQ755VjEyidq09FmyVh7UVuDTkjuAFuD0tFhBPd1Ye5TK7SlyWmNzxwoUByj20hD
qpCvedQtlCYnnQ6MhvyIxi/mWPw6b2s3j+wbAt/+QydqNVpnoCEsPcnD0yhK5ou+z61SVUpROob4
Pk2lfUbBqVL+8WgtXOCYsMCYidCP+iH+kM/xqLQN9LYB5UwYXleYtNc1P1RRv96WKGsczhBYaTeH
DTohnGaqL8eZnMxZNCzgAwQeEeiDwkwCRLssVLu+V11dy/oq6luQ9adPanut1SLz+cG2cACc+eyK
sdXlqMNw8cjJTlqPACvmVKP/OeicEsnA6ysKIr3K0QRu64dzz+Fya5eYixlqGXCb4JLol1pDbRNE
DH+oyxwIZzizaQnQIIDVU+LlGAz1Ll1iUX2RaIc4bxWddFTJkTJD8x/SCjfDfkKFGHH+nh/oXoiI
6EULx3mntBkzMqV952TqLVluu/TYi+huPsZN3q0bXmLvtU4iSZH0eL/iRT44pFc9I2zuawlt8Wri
G7W2t5riDlTpvlXmjlaLWm0/3rAMH/TJ6PdAsxeaY97jq0m3qMOMNW29CeNuQbI42J2dMWY92U08
yxX5sZubuALk/NhRDWNNKyEwRmi5Zh1iBIjA09pe0xUEFxFQ1SlQ0wAQjHJu+BIfK2jK7DY31U4k
zaaKKOCPVzBmBGMfOLWnjZZbao45rBmKo4I9CmKmePeJk7WC4LTeHJYgmUkBaUAbJRlHs9MEZ3fT
MGE2Bkg5FAQFeOc7Lodp6JIcCNTLykMaXYWV93heis2FWmFw1rUelRI0KcAI5YOhfQ3Jlarsz0Ns
6/IKg/2GlQucpVLISNE6R73sPZbhBj/VTnfR8owoZOwLI7qbqrzC4wxrPaem/oon75C2onCHh6cE
jOOn8IDZh4gO2qHfvZwXUoTJKVy7FMmos3Vs89nOlPEoI2j93yA4hYumokJIAgpH5qtk9Ovm/r99
nzOrUd2bapvizJDlalC+0e7r+e9/DNMwm/a2LzpnU2WzCgpJhx40rvZjOLQ7sKYvdnx4pfaiwuHn
gi3hxzIpc5a0tMeWZPNFQ6+nVHB02Hq8C9K8iqPpSPxamDHEd6xaFaaNYXZa56QdmKI0YvdlAW7a
wzz5lXzEkDC71kW9K9vHFXyh6ChB9ydPrq9KRjCZfdM58rxP04sxOGqi4yOA4AklwmhZ5rkDRBY/
GA3SMf13IV3ARxqE17X7Rw7+pT92aaflTI75ZnAVZ76sL3NHB+1C843NB5AOf5zP5gC56y2OyilX
phpOHnnB0DaUeKNZ4k+DxBwGd7+1FYLCagmhhvreHG4M5aWLBZVwos1hOr8ypXMTYyLXDHeOJqeg
emj0C6t6OH9Mt4/N29awn7CCQBC30fuMeYzhHbh/TFNgKYV7z5nnoqAgi4jZMvmj4YZ7ujfdwM8x
XgDFl9j9S8sVVfiLlo23znSucrmFTCqK7GPz1FeXVfbj/LqJMDjzTKjeJHMNjKYgl4upHONaO0lx
IbhNRTCclc7Ldq4DCasX6d1dQoxTHyLe/edz897pMmiH3mtBk6alkhRM0aybrv1SUH+wfp1fsPOK
hszAe4iuCWtZTiCJrsfXiSHf5ERUULztctL/KTNC9hzGmEiyokKMQfLVIyrKjwicltQpD2DUuhZx
B57fG7yL36MVDR3SmC3aIE+2Od3U7D/t3X9bNs4EyEUvqT1TAENe3DrCIKFKdc5D/MtN/bZsTNCV
DchJHZe6DAz19xCciXjty+hXV8UR8w0x4VkAKFo4ziSMldykGQFeGxX+COKicZIfpUwYKRWpHGcH
9DAmrZRgg3qnOgW/tH3smYdwl57KAzjOdk39ifIC7iBxZkFJFXlUY0BmaEQZL6c92ijs6ZHdcpkw
gi5aR844GBkKLAYL6wjGTKfSDkuETgBTFFMQqQefOCxIiQ4iZk7ZOL3hLvTYvAGKITTZMbv8bzc3
MtacLhqxIo0hwMLiLy3MfrfsGd1n3looDmLUkUim8LxTQ5hppKvw3o6M1o5a3cYA1Kk3bFnu3POH
a1MHV0icQmBMZQV2BSDl/ambT2pxc/777Kx8cEtX3+d0IC+nXutKfH+JS3SzXaegoiPpUziJGOI2
le0N6IM7P0uZWTDb2nTHYnnUzWutE6maQBjeh2eFuUUmA2NQb/PooI0/2uQBFNuC3ReJwl0TsxGn
HWGH1EwmG/UXlTbYaZ0KrJxg53X6XpMXuagMnaHU7cnovyy5KBDHfuaZrdfZD1iZ7dFAt3xqAkC/
XHwWM0K35oW2A8+rO2IOzHk9+9hJwyzbav/Zoq7Q4pQmFGl35sctvZPeFhhdoF0VDSxB8xjtlYtk
d7EI/N9t53EFyt0UmtTmjcK0Oytt9Wj47WXiYkytZbOII2PY00ZbRLEuBOWujTko2zJNAPqbCjFB
iWezh51oXeKwsrRiF4iy10JMzkz02iy3RoC9ZIVwhVvvWtVFGspjm9k/oUlzR+/Pb6joEHCGIwSn
UaWwULFkXqvJry6ybC0K3P8EwudWtEhZIinEUlrmd1n6oViHcHw8DyE4ZgZ3YczjNNYqhRy51XtJ
qPoj0f3zENshrTc1NDiDkQRJmhjsUlJ35tG6oBfTPncGZzrWh/6uFbP8b1+5K0DOdgTVXBGNeX2T
P3uR018GboXpdqrf7aRKqPECVTA4QxKXSQSqP4hXLFemdLsUx0GrBTZXtE2c+Uj0sWuTERhtdBOo
t1EqeI2LTpDBmQpC+2mUmDUcj8SX7Og58bv9dGvayW3tFzsd8x8EJlG0bJydaPtpSaaOXb2LHzTX
puTQUWTj2UZ/tPEaGqvQk4taCW7Zen2e1YoFMpJT+Uh9usdUDs/CuKLZzd3YFw0Y3t6lNzhuEYt5
IUoqAy7Lv9J6p+QP508S+//PicMtWZdRRYnMCvaAYorwcqyX5zzLHbV5Oo/DzOU5HM6cDl0+FoEK
HFW+HKIXTfPUtHWa8Sak91K0Pw/GfvQ5MM6SzqG+yHKFw1qmqjNqV+pwkamqrcUO0QXZS8H+fCge
yIagWGrsT1ruguJEwrvzovzLKfpHAShnTZMCDAVFBgD9sv9l4NIFJ4PktD4yo6CNvGrwIPxUYhT1
OH+rOOWMq9YndG5eI5BVZaN1LM9f9OKPuwpfvZc3EM6gVrEWaah/xDPpB+unV70IzULKvXKHhBHa
7v64wpeD4yzqlKYS+JuwjGF42TUY1z66VvBUmzcUrK+KkGhCcKwoZyWSaqFqS6DueV0R22LMaqEV
lWhRqYhX58WjHlata2Wgw4PTHjptj96lrkK90Khk+5kQJGeGurLTMDTtQaWj4IRs/j6EztGHqGJ8
Kq+2Zlh0eaZOOIHt0Zxze2ifgtS0rUikvpsu8QqIU199CRPLQMTUMS+Jr3jLPsZr/3UaO8qU/pgG
gm3yCoxT3HKeF2msAVZL4L4twDPRD5+61VYYnN6GllxQuVlakEvHV8Ql++ai+d6/aJjD0zjyk3Eg
leCiFu0Vp7rGiNldhoy90vTbSn6YFS9OrsZ5FsBsWuiVYJzKGiSXzYli8YJA3ke1ehx746mbVDvP
JqcPNYfk4fNnjNsKk4m+esLoE5kmgw3NUna9p3iZ33yvLlSQNTGqGfkpcETVhkyIDzfDCpC77lLw
kkgdxVoGZWDH2h3omxDQEMbvWHT2HAxb65Vc8WKQpeggl14q1bGRDOUpaorRnTJMU60yc7YNY7gK
JCndz1H+lcRx5J1fWmXzJ6yMOLe0KDuZdSuAwWu94EY9Ss9wWh/Qu30VPVaI9LNnTPWXbLeHHNZW
yCXCjvWHBVihc+vc5ODinCOgyzvGlZJcY3ARknQH6s17XTSVUHQHc6udaijAklhCo0/CU9WZrjl0
guX8F///7briXApVm5Mxo8yg/yoCW3WIHX7FXFSUhoxuiV7aRdSntHnq31aQJ1NWFRAVtCpWMFNO
RlzZii65tfIdvdDueU3ZPBIoGkTcjfVX8wW46LmR8LjB6kXLlaUeOuuuFQ2V/pfn2hsGZ8LUMAyI
FgJD3VG/PCZ+7pDbYD94ul/tZkP4ENjWiDc8JvPq/GXl0gxZDrwM4eX5ONDd+TX7l9jLGwB3upoc
vGgjc5GKk+wwbcjuhn2f2K1PNfABsamR5QWlgq36Fy18g+WOVWnlUTkOr4ea+ARTrBpYshPrQZD3
2V+a6Ob5F+fzDY87WQvpqRqzx052mNzIaR8ZY37uyD+H2f49Ua8VEbVs6/0bJHfQsnge8oGpYzbV
dhDiMuiepelezkXRwI8M8K8u4f+QdD7FlvV9kYcdhCN38VV6m+8x+9NPWnaoRxehLFf60t2M+1zQ
dyHYRBRHvVdOasgdSViamoUSdAev4gvU9x9lMBRWO1NkHM8fb8zbfo+WtWSQg5ZJ2fRHs2jR6EE8
qswCA3l+23Q+9TYiPILCY8AsBfoN55/VYnig3k4tEZvw5tEG+wsGsehghOAj0mUhx1k94AZX6X1K
iV0ootFFm6KsELgVa8YkzWUyAgGj1Qbre9MpTkZfykCgCCJJOE+SRnNgKQ0kGaxDoDzNo4hzQiQI
+wFrK5hHsjJ1AKimizF7rKkCUmxw+Px13hhuathqvdjfVzDTrKB2cQGMXnyRdb/Vv1ui+T4iSdjf
VxA16dIwNgARzZZdWLVf6tOTXifuSHOBaRdJw5nY0LBakOACymx+zFJjS+ZdqC7O+SVjH/ngHq2W
jLOrhMZ5PEQAmQf0eIEaKCqvpvxpKmI7Tv3zWNs5+BUYZ1GDxchjSYc+z8ffI6+XnWkH9vB/pF3X
jtzKrv0iAcrhVaHV3ZOjw4vgGdvKOevr76rx2W65LDevx2cD58VAc8hiraIYFv3QpTqDCZfms8tC
OQy5oEGvfLZuTAXsq8NAmI44n9+yy7k0hZiPa7EE51oWb6r4ME1PhMUoNTgEqGMduQJ2M7vXN6oW
to0N5Yb61fr8gzlF+Pqu5P/pkHi64hYdswIGQlusC78J5y/g4bMzqtOeuEV8VjkxhSpUR5jOkr4F
S2/H821fDE5KhnuU/ThEiEw5nKcQnz+LhK9HO8KmLDcFm2CKnia3Q8/RG2VKRnjG9sO6siGHEqGh
io2lw4biDNoZm+2eFrzuOIxudo0J3j3VbrId1q4EcljRhpHQCfoAWDoYr8auRkMlWlwfMDiOKax+
LxA3edusP5M2/DBUFfdi1+lIPTTWTSGCS5NqPduO91afxxxUlEqWapkMC7bJ/j8Cn2Z2tOvOtu5Y
m2jmU5DxB3j6qRX/obOYvRhPMbRiXemqo+zDY3dkScB5T20C3obdkygu8holIf6RjOoz20i+ZINu
KyhPpbndDtTju41TJ1kchmhSlExRBrWUTN4J/XxQW1y8jqqyED6hckGEWJWK0va4anNwXbY3C5l/
Zn/n70/VSQ/2B6yeXiPv6iUTIUC9GtAs2KJ5XLpODyx/MO+pAs7bXMA5aRxylIMktkIDabIv7brK
BvWR4Gke2NttdFwfytvEVj+ED8aBjMqZoc5J5sCjUtoUw+Y4rxCslKxTzateesGu3fBriOGjcCcp
9vlnhjo6Hj3ULO9nliQqzMktzWhXp4l3XgSLI84pxcUZ/dwkdWxAKd38kJffUxQRRzRZGda1Hhxm
KftHjTj46AdVGrSY+YrhpvPHYfl4Xp0/IPxPZ+Rn1tNAE+eshYAIw/iqN+2VK1StMFMQeZlDld7+
AO9YT40ljFiHwW9I6YVCzzCqCetdvSWxwI7U7gxfchKkeungaRsxTuK4wxpHQ8XiAIgrxUNufbNm
v6J2vmxHACcR3AFZGkbeQpFp1Fe3k1ztqmw4WFHilOTu1E1tdAXcbODaMUV+60vT5Uj7s5C9aipb
N5/F9PM8fH+PP6yEcJc2mpLE1EcWNTX2fGQT8smuekkQpO3KXeD9NfUEyxisxHE3tpuXMUdo0zro
nLfj+otVxnZOrVGjDMe5gdJjvmCQoFPZXQqqP5TXWUJ8ebJj/g0WVnpwbqCWlTmqCUTIfWf36UUf
X4apP/SK3QwXVbhTyVV0m6/ISSL/YaB0yZgPbxE1HnlszPJMBcQqus0SV+MFNaK8ndpZieMeenWs
l2KcoSCWcRo3CCs8A2O4XrNvMHngVtjtl7rJFbItBN4SZ8e3pWAxdVAPqPaBt+MKSzTsSjoEKrWI
TmIecOb4+G+FKm9FuWPFu/g7to9lj91BBVFX6oONfHImr/DKxmUZrBiZffKF3nwnV6bl4gEhSpBa
ZQW91kuvDfS4VR/QffqQH/TdvEclkeSxpFyH2XwVgARF2lUty2Kw+HCeXJBSHMZbFhEkM/bPU5OL
lHE5SClTfdDNFuLqJHyOxSiyhwCjMaG8D+ToAfT8XqgmEfHpshmYrozKAQt6sooApTBWuLwNsN0n
nS9k9UaKnqyeqrtT5uTgJdaWAXvvIepHX1vsgc13cLCf0auu9Pvx7t8Q2uCgZoiFoa97iNMRPqrY
Y5y4xj0+XRzrCHq3PSFt83072dHkpiYmodSsgN377uPgarvWVwy7eBkupPvGAzkGC+SC+7n/e06i
Xx8Gnh2mnqUwV5nToLvUnuTMrppXa3w8r91mvLhSjp3s6iLkYpcXC3sYIiPZi7GIMnDtnhexHX+v
ZHCfE10Q4jlPcbuxm2XCeSWSrSEkvtNRk5WALDK2RuyYGQuHWs1LnR0PLDIjB0+hnqweK7W6noVP
pbg48kBWZ4nbZnKIgkphh6ozJKmVo/uWzNatu7nT2ULmVi+Y8v4CbMEcVN3Z8v15A1NnyKHLEA+x
OAsQvUi6U49FZNeq9O09MtDYoWI7pQ7yt1/9ZJYqRZEyqXUE2VXkfdETxKHb5jv9PndQaT8PQi2I
eOSs26Dw0vGxl6/V5i4LqA737Qgcqyn/U4U7KUOesIRMhagGnJSRk4IyuRAxh7840R6DMIVDPW/b
53MSyJ1PGEzYuNPCdthY4eXVcK3XVIGLMh+H9UuSVkvCdMqG2u1EFMaNci+23wKtkW01Dt41srqy
IQf4wqBb4wClwEe0F0c/VrwlJuJJdgy/ByQnq3Egr0piYgYtRBRq6k+ycWkOsoe2I+KV3K66nlTh
U0VaGo7SskAOe7vYJ3oh4f/CqwF92bIbeXLpgqF09s/fpz9Ekz/V4yniQX5kWAa7ULVma+h6R9eP
XdZ27syflKvlOCKfOX1DgoDotSesqnJ4n7YNps17iF3MQzK+qrkTBQQcbX9QryzKYUVSaUGQN5Ax
7IpHbF8/dhex076WiOaqq4HqaaA04pCjCWKrsBJ2u9DyVnSyHUeYW8L67fMHRolh/756KI0B9FhJ
DTGtuJe0u7q3B4qkmUImlQOKscHWAIUdDnIDlz/SYtiXB2BCR/j/g1OBUokDjVqXw2VMIU4RLnJ5
dkTzUUgEwm4E+KkcUsRgHdR6bDpyBvPJ6iJbUx/OHwxpNQ4opDBYMquCGiPY5dhHS3A7gyT+uchs
JPcwJFNR0ERhBp8yCoNMEySGGZo9uCkGDq3r0NPu0X/ssvaTeY9XJPxwXk/CkDx5jKzG+BLEmksn
hDDh60KxoVK/zyFDVEwiKKHx+xKmJvMLrf90/u+nYIFnPhnzMOvUAALYuwsSbY9hneYzSmbLnf4N
5zQOFeJEVLM5glOAJMsZAt0P6hLLlTPvvFLMe888UjyRdh33mlpP7AopX+X6GsxMTlN7kqLaQafb
sUHZcPuQLMvENkoQRvIdEVE0ZXlXQp76ObzOr8G6clhyW7zVHwQ/2yde9CQSaL4dQZ8kcoacFNHC
ogRIDCTMjPuSXtiqdFukVJp3G4xOcjh8LfJWW+ZMRgQToODwSVhu5u5dPnESwcGrZqEAWjG8K6aH
uHvu0wR5+a/nHWK78gRWzf9OiANVMUUznDayE0K7dbUsbp6mXp4aXiJhCrEQP4WRtTOX+Ztqhbsh
A5v8+T+AOi8Ob5GJrxYthh21Botd40y2hVC+6Dvzum0KIminzoxDXmvK0USYQ9cJbVVxGNtJEGAV
iUyo9Afk+GlTfjQZjXfgsn97ez0Mx1zGRwHZhTh+6xar/ImKKLYv9Ukcl+hD97A860xcafWaU6t5
d51Z8UusNYErj0nljIs+2RjBrQlFibN7s8MqxpDlIagb9qEwZDttuW+awavDz1Umuud9hECRtxd1
JSdL9CwCvRnOTXbK4rK0CJgi/OKtIrz6/STLYlFkXyNGgk5v+etgXFQd4XukU3CAUReaNcUdlGBx
+4+Ot9DXvB8dhAHV8bZ5NIYCsl58eIALk3P1VKkS3ZxR9IrlgyWz7e+mXU+3YkFle9kP/fainATx
Se1mqcLAYuUAtgGi9fXDiBwJTQa9HcKs5HBOPrfZYtYs5dp9rA7sNZa96aKzk+fFaQ+yHXnhTUK4
96ZbrERyEUZXJkYxlEy18lMgP6Tafd48nPdsSoTya5SugsW7G1ktz2rcIHxdUq9tiWENwhN+a3gp
okmcB4gokZiW2siZi5u8fZRzCg0oXTgHLxTBkAQ2eNIYX8342RiehrAhjmT7Fq3OhGm7uqp1m4tq
OcCvh52Cr9/cb/urxsNyTvTUZ9LObN/zObCSxz2PU1DMhSlDqUAp8aVt+X2TE9noTXRbieBewAi7
eyoMVKJfTPTG8kkpyVoJ5QIcGARlHysaAwOMQfijX/qqYovY8fWB7ZoMUQbKVHtKbOVBIaILQjU+
FQ0mon4eWwjWlMsu/KRE385fH8od+JxzqeZYnl1DwOhMP0j3XeO631l+5wfXVOsRAXUmhwdCKWTg
SIYw1WeEUd1+3DHee6rYQxmNwwSjq4peZEYzu8AVs/gSMe2esBslg/376hoVslUGA5s5ar3sUXYK
N5/s5kO7613L11E2LpDZeSFksr/7zEvBZ5wrSZgWmY1wtV5zYOXPwE0A5yjXRXssnenI1RIEIJkc
VmSjpVbYxIYvUH3XpHd5jMoZMflKieDgQR0TcUpYq04rjLaYPksymOk1InSghHAAoU+Y88+YEKW9
m0CX3QYvU07lPSghHEZgT6KZFKzoYS6C3SOEU+pncGK5/+YEPLGfWaE5VgaZ/1shE0N8aE7MUG1Y
HH3HugVTwukIP+cp/sK6TOQlh1aWUV/KebrXjT79tyfC4mABRSjFmln3mT5dpcllV345bzMCvfnZ
pDyvsI+Y6VBo34tJdYbiupyftU6k3lZKEAcKVS8bVsymOmsvuEIfCWABq5PQsFq/Tg4jNumuMH5F
pM23P0BPz5/FHHMFRWVU/y9S7XZst0iyk0fbejJ8E1NRGcXxRfkDBwmB0hZVz86qMZ96NAH3EjVB
un2PdND0s72C2Fb2qzpJhaYEC/jtiCBJDgqsedsXwtfzHkHJ4ABB6JuiUzvI0Lv7uMjtrPgeT5Qi
295wUoQDhKkWxwWblYE6zb5VRltVZS/I7xKj9c9r8/Y5/PvD8FMSX9GY0k5oxJKZ7AjWcxtrFA4/
Nq1RLythN76GoQ6lYsgCVArE3s7N2K9zDJYn2o5QiDAdX7QQzbaUZabQtGsO/YcSe+TRlPVQdKja
iTcGJuPkD+Oe+lzZ9u2TGbm4QZ8FVce0C4sj90r7XezJSiRDsnMHxQNEgB1HBdNLs5dduB+vMNsE
0rXFGa5lbEUhrMhuyjlp7DRXwCClgT7LIaQVode5rBBfOyWaJ9jGjeSl8mQV6/HkPZ2L/UNUebIk
hxI94yDWE0gGOeh3bZfthj0WuIKF1mPt33FLAS9lVw4zmkWxMFIPv2ygJpqZ0GOp3Uv+4nX+uJeJ
70HqEnDgsahChlEiKNcX3wvtJtVfa534oqFEcNChRXo5GkyEljyl48EEwUNefzjvHoSM30oaRSoo
pgSbCY1rGs8hyuAtkX9lljjjgHwFIzTBfI7VFbjG1lMm+L3wvde8pb1Isod+oeCWuL38CiexKZYw
nqBP1Lq5BXZw5OPPW2x7sAFc/v97mviChtTmgtGkEBGz7u5qBy/L7XG0qwSX2LRZHUjP7UZ1z8ul
NONQw6rzOM5YHSU1L6z2slcP53+f8gT27yucsKQ57Uy0zCOx8Q27WmxVdCuK8piCBI2DhLRLxLBi
KUIdkdFyqP3wW5Y40lF20btZuu/qf10dFYcI2E8qS0MDcXLxPR8GO2+vluT5vN1If+CQILCkGiuV
4Q8/M5J7qfKyC+WI1h8vRO1TseOX80IpZ+CgQe2rYEkrKNZj7ATlVZHuDN38zsSmKbbyUcIKQ+4d
nFQ5mIQZ/d3Bk+4vruLGx8A1Fbf+yF7e+CYzvPM6bT73K4Gcg8dimHeSAIF17hX9x7R/TPJjJFOB
8uYrsRLD+XmdL0kwjBAzOqx9OHPNQ7XXbQG5jswn+z02b9VKGufwyZgUeqgxaayl3Gke2m8RSA77
V3mXeeIH4dY6UFNQlEjO6TO9xHo5hdlxOeTJqyHua2V//qgoEZzLd+iI6JoKgX8j3ffF5RBfFRSj
NCWC83ATC1Oyjo0XJO2HrHousKRu+nhei+2bezocPq9msaGCuYYMDDC+jbP2rvkVbZ6M1petrR50
B21A1Pls3l2sUwUbmqYov63QnFhXflwggVMtO0u5GabH82pt3qPV73OHk2AlcaCw0cWxf5GSZIdv
AttIr2codl4QpQh3RG2jpHLMJvykePaGEdnjIvbOi9j0AsxK/dhabfALloVJDxeVfUtbEfx5SrDX
ybRVPaZCx02wW8nhrulQB6Els7CBkYqgm/IqxN6jC8ZDOnxZvmV+Tn1lbLavmBgBMXRJNXVT5YwX
dFZvjqXKgtVxtpWP3SHbCZ760JZ2eqthwpT8EGClHT4OW0nkQz1LBkMY1o+zcLw7pNhVLSu29Vnc
MYKRjGJGZiBzThhXZ2q7ERxFLYQtVmePptuEgaPkd1WPtoXJ2p33ki1HXGvGIH8Vuqh6N+oBs2Ui
7qzloEnE728mV9YCuLewmpq4CQUIqDJs3mbU8+oB6zT+f5u3KW3Yv6+0kQcsN18MlPKncEw9FVNj
rlIVOeHylBR281ZSsBt7LKwYKonV6zK96H+9Mhpt7GuTcTfKisUxG2b8vqw+qsmFkmMjRErVyjbj
ybUU7q1rlbmO8wZS2EAHSGWc9ArriNAAlmNbsEVkqak7q3HIKhRxtMygo31jitWd0m8TDJSKO0bX
hv5l0aFKJaREDiXEOrG6JoB+zQ7jR6Zf7eor87DcKT6boY6OJNkW4RY8EXiNqeJOGuB80kN2iC+U
femEV2Cdt67e2mKPiR9QtUFKSZ6GRZ7Rk6BbULL1MEzNaIGai/lrab29wiii+IJOPCuUlhxgLGGn
xVEIifHi14LfZC//BEg8O3hcSFGY9Ph9wTy05o1J0b1sPYsrt+fJwaVaa0fwGTF0vSnHx7Q76sv9
eRUoERw+tEtZFmEDX2/FCQ1Fe9m6Qi7OPi+EgcCZV0LnQCKPQWuZlxBSzoIdDq6BreW5cFOq78ik
rO3FwYQ1pHNTW5CTpvsuu5LlS50SQUGRzoGDEWtK0mjszPcdhtuLXfNBPrCFWPnOvH/XPPFaIw4Y
+jgqQL8BjZKDslse07vALS4WP32Tp6lkEZBSj29QKUxDyxf2xnZvbZzJzrxd7nqXka5lznsK3ivt
eGIWGcX7JhGhXZBfSM2VklOYQwAAP1xpNbG8DDW0MaVjPzwu1HYS6ve5gCE0imY2UihgpTemsW97
Iqe2OUewthD7A1bP94CGv7bTgNPN69tQKvqflw/CteaNmCqfgKLgjw486XD+vlJq8aCAagbWXEKt
WftYtdcVVTsjokae5rtNjSmVWdBQGHONkgJ6OFTZat0uSb8nErop40DJieBuE+jYyjf8x/JBHDbI
mpgEponJNF34AAZmMMxcy/HjO+y2ksFhgyAuk1Bgd5GTzoudml+aiQC4TcOtBHBwMEuCmYe5jirT
FAr+aKSWvYRN7CXIBlzhmynwhlRUvPNabVtOZQ3Jlq5ofCeCEBh9E7OuZD07VrPlzPldNL+LN9DE
Cvn/pHBvhBnpgxyzlm7phlHc1b6SONUH8YBV8iwRhcx+aGOX5nnVtmOSlVTOK/JcECKRdXirV53b
HJR986Ldh5e9y0oX7Qs1n8Mc4LeHcCWOc5A+7svUYG3QZX0bgZp9sCfjqNb7TDx20SuhG4tuzgnj
nGVM6kTqZgjDPlqUg7KdjIXS6B9hO38CTyYCiU3MOKnGtyqAMbDrMjYWFIp7q/pQK0+EOoQb8s0J
Q4VF02YBdcwnVigEQ+xD+qRcizfRfWCLdnkz7sMXQibD7zMm5JsVlkxKS3xNI/967L1wz7azGF7j
mbYCOiqsQSU+1igVueeki9JFWiKo2KMxptA+zwnYdjEaTGi1jSI/rxq/nrtrMrB0skGk6SaKkRGL
QWMZeuqtco+qnW6nj6zJDTtZrpdP5yUzjztnTqb/+jWL9WAE9x++r5Hm0cz7GluBOu06bI9IAevj
x1KmtgRRXsmhStXr/RT1kIgFqc2c2kmcUNaUCaU4CDHNRABdDkQsocsq16FnVragu6xJp/IDbyL6
myiVOAwxrTE1EhHyhtbNqofmPe0SKyC2ONiI5rrA8wvvUKo7fdxHWEOfCffnHeG8Dr/xqApNriw9
GzsZ0NLdXFjqO6q2pmSCSEY0RMnia3eBNcqNuMBG/ZLu8PS7uRTcWr1KnP32fT2JYWqu/HlEYtSS
A4jpJLF6SY0ov0TlS3tKgoXayLwpStFkXbHwn2Fxp26NXSVnMipBWnMozEeUVpOBCC4oEdzBhxNY
jUpWRSusLwtouI0nmcrzbr+3P9UAI+uvFgtBWlEGbF4ww/dMgU4BrDgTb9hSJtlG6t+3KO7H7Q+a
lUQuQ9nJwxRqrAtjvuuta5b+j3aGM1aPk1dCIJVy2I7YFRMzQpaExcl8lqOu0KA8MDgQ9lHkBcdi
VzupL33uX6tn9pGYQM9wZxA5q+2zO0llILXyRLlF66bELpSI/X79J3nZLeT8KiWDe52kzgwrPcRX
Afo8vDC0dWd8YkWuMUO7W3Hf+YUjJ+R4/eZjtbInd8eKRk1UbLTBF9D0Ya6fDEXEiOShKy+1jKrY
sMfg1+dJRqFG0kTNQjFUNTlR8SIYmjBo4JHu/TFK7F6q7Wn6nLSDfx7+frckE6RaqmRJGCXhO6sq
NCiqg2hgbRe6YwTTNqXv9fzwbzI4j6jq3DKjlskQ22xE6KwvsYNWu+hRyPL063lhG/f6V40434jq
NBIHHdLMz21ms+HmyMW4SWbPoOBjO96oMgdlQu6sVDMrMJ1mgh5+mpwwES6GOfdkYyS+Gjdqh78q
xv6O1cVahOI/M+57L94zvk7DuexA19mA0CRzqLL179WbX+VxActYtE0mmDo2YIEw5Uc0cWtGdnDD
BmmpveF/0A6lUcO0JFEWOcive3GuMZKOFTeZnV6rDrrhvllOiQZW02Y32nKpjobtc/spkR/2a0YT
PNmxjOVH41NR7kP1vs0/Es7Izv63e6xKpgTYULEXlIvI6mjAt8gMGaovO6AHlZDC715Cn2kVOss3
61MsOf8ok3ufi0yPzTJQgB2X+l33ysj/oh0m1uaDbkM+iC9FarqHUpM7vEYzA9XMVZiybtA8azkd
tRRr4/GEN54syVfOFbRmtpoBrfTPVWx3h/5K8JB9bNzFY5UXiiyP0IifT+mHZdGGEBqNEpZ9h/Yo
PZ0/pt8fk1/14UBx6EsNrzM8o4meIsXN0NElYJhwKmRbt6jnhNKGw8Q6rOVK1yBMCw1vmZVDNpnE
t8A27q4OiP0NK3jSDSEQkwoHNCSfJ/MoY7wr9svGWaqjnlzOrauXn7MW8xwXRUSRkZLCOWysEK0G
swDh8p32EdRZ6DdVP3VY65mCH8lDWy0lkbIoB45tpCdtm0MgeA4r4aKQD+fdYxOcVtbkgSNUsYs5
xO9Her9vk+rGiLNdV2tEoL1RZ/7VDTmwaDJ9WipmuPHIMjOs48pyGFcCPR7FfuoMFpocSPRIsPYN
c5A5EvPdUBUI1jQsYq0T1VexDtaZ9fYbWimpVRmEKfl0kKGBbyLuIDcpb2TlQ1JfK8J7oqjTafEJ
IXMKMMmdQkQXVXhOBntWX1vxHd/3vxwWnwMCb8GsazHESDfB5+6gXLDIxqrAmsiWN1JsUsR58eMr
RmCpmSoBNIy69Re9cwM9fs5LHQxM6IwRUydLMiLmoERyGILyfRumTEFFai7HxfgYj6Oj9tmhTgzX
FAtXr/++CfVXm3LI0cjtpAcNRA5qFdpDajzGQbKLxuxdFxp9N5opoQvrDcFW8CjmkSSmyCo5anxo
DUcaP8cJAcHbjn4SwVlP0BYFC5YgolC+V2bjRjIoNARq3uwPWHsSw1nMCDphjGSIKb/rR9bV37zE
Tu+Wj2wrfUhmIrcfypM4Dmmnbu6kUUJg2EnP8rhP25tACm0ptdv+63nMJTXjQBcNhrqR19BM9Nl2
G7Y3GctEHxlJs7mfSUb8P8Q0J9U48BVTtRm0AKoxdh9M0IBeUnAClNMKr/AVwgFJ7Tj8ncc+V8QO
2mFi/U7EujrMYAvgscWIGEIo0N9RRLbEyb0teVu5vBo1ShzmECjHnduNfm4+I7MD9mY/jjUi/7X9
/cD62n7cL5lLroihkXSzAFsakg36R5ZdKR18IbX2HIKBPdnPF9ZXa3/eY5jv/f6knYRyQVzfL52c
M5PG9asm3SfLvRBOdkzeue1o4ySHi996s8yEmDlmpSR7o4+uO132zqtCieDAY0lFTdIYPomW18Qf
5p5aKUB5u8zhhh6VRWQwb5fvkDh0JTBWepVhKxiXwQesao9UDYP0CQ46BGtagpb5xLBTjxjnc8sr
wYkd+Sa5x0YNO9xhdv7frMghiBmpVhUysJLkb+l0MDqqikBgvMxBBhbrWWkz4ZjS9LhMz4L1oCVE
xpq6thxOWJa8YFgeOlRx4jTL5WQ8KsWtqd0rw+N5a1EHxC9yLZuyytOROd2d6Stu8ZD73cV0/yMJ
O3zrL/5+hoq99j8vEr+POB9iWYiYbmAnLlo3NlN8rlBzxZtRDOr6qOybuqLz345BUYZKXSKkqNuv
fXzdLbs0fh7Vr5iXtFuR8oiNNC90WonjQKhrigABBz5VhcgGt55TX+deexU9ZC/161gizZC7haMk
LrVoeRMxVnI5UArNpA0a9ulQL16hHOT5rxPJv+rFIZLelHFoNNBL7We3ivAtV0RuMwkE8G074UoP
DpewGDOI+hq5VvFOURxth3LuG58udlSnh+lLYzfvYFr/VTUOmExd77oyR2qtiQOnDqUb+OyFNYn+
+fu1CRYa/oeeb6TU+I7vsMXQTg1ZDjY+2nVT2PXS2KqxEKC37e8/xfBt3oYZJXieICYXPynt3ihf
Ff24xIe+2pv5e17ck0r8aN80YUDRwseIk1Yooea1baK3RXdL9d9Mx0/1zerUV7AqLpWATyy5cUzt
a4F5rvMHtAm1K224KyRXmRQLEVLHOUjvlUT3JOF6MnateDuWf88rynzudErcdSpTSRjnGHnxNntI
xls1fjKn5/PqEP7GkxSWaii3sQajadFTnnlScR331G2lTMZdHTkdJGPQcFuX0Jt29bOyU8GsPO1T
BM4xBgwc/SNuLLYHkNEEw9Hfgr2VAdlftgpnA6mJwwad/4hfqkttJ11Y972CxT4LciXYREE9Vdvx
+koe99THIvgv1BoH1u2wWY/1d0Yuo9yYd/Gt7M4X1Ogis9w5/bh3P23UwFpEWLacQEtsjLdCr/ls
DzKjpyMcn/AUvulbF8cGux3ZNQ4jJwsNFwSFtqHUhBjKhnwJFGPG/WKMkJNcSq9N9NYlW+FCO2pz
WMA9ZXwKnPN3YPtV/HnNdOZFKy8x56oYzZbdgaCzTet7FxJf+RuEar9cZL7VeynKSJcNnJN8hzXq
6lF2QErnCvdLiJ5566687R/Y/t7zav3hlTzpxcFHUNVdaiWQ2vTOj8Wv1nU92sVzYOcgrzY94RN1
4ygnYf++MuVkVllXD7gAMwo06WOFvL9EcUhTMjg4aZRlSgrlTYZgBwpqMsrs0uNelFdw2FEXnSFO
NbxiqB9L4atpfD5/PNTvc1jR6lldRynUqFPVCYPaFaOJcGzKUhw8qLkSarMAB1C0xB6XY1XOdhcd
z+tBCOF7vnVjMuu8hJBWu8iw7ka7qCzvvAjiAeE7vSWxSUqth6n07tIILucS5FIfq+JFpDh0CTzl
O77TaACC9zhz9Ky66vjYogYdSlgJ11NDDduf1qengp+c7qq0sowIOv3YQggeisiO/RacYJ2fYGOa
e96EhLfxzITtokpNzYKwpd2P4TEIicif1Ie5yerma7WRqbIMAeZntrZP2hv37W7wAjvbM6g5rw3l
cxwESMWoFqYEYZL0PYhlV6ufl4yKkSn85CvBWQMO2yrHEY0IwOz4XnWMi/IqdSZHRj4OO50iT78/
r9gfZJoWurQUVVT5RnOpTTVz1PF5LV/lz+Fe2yeVO9/KN+HteEDFwFXpHpk/HN1JJodEeSH8rzAW
HWJsWCr92LeuFgc7Rf8/+5y279hJGgdKeJEacRRYAqFyzCvzCeWk6jLFEs7iQq4P86uIdS9s2937
nqafcvnU5iJGyiI1kNst6Y0QjLuxrg/JHBMXYfuincTwSU15GiqjgJixec0stzKJV33b9U+/zwUr
FfoVR2PCJ7YlBOj87vfJguYOUSHUoJxC5r5zDCEq8PwhVcCGnYvdciE48010zYhLEp9aRkxKY1Zd
oUfWNG0hsgIF45ZcwLdQPqmuCr6FzBNc4fH8JaOOiIMq05ywC1uDCaV+dlQxtM2MCvg2G3G00ynx
ACVUahixUxKCHUYk98tevy3UnXQ0YT9yAJTyCS5U0UpDTCZmPf0qvMbCdSxJM67nm9g4AKrQNdjv
Fdkhp9MpM3KwEVuhWqbgO3aqMdkJoXXsCoMIYLYf/pMZOawQ466q6xFOaBVYGqjj43Ts91Ur7uRg
9JQmpr492OX57XtKlzEuZGAw2eCHVaYOYyTVgHeFsbTgK2dnHkK0a7HuqcBZiPGsTfuthPE+MluC
HCYQFmB2Et3z4dfzbr79JbUSwLmFqkm6UbL4vz9iq3jg977gRS/Z7LQf68PgC4eF/NRnqHDOgJxP
5GYxhw0LBgtGf5t7pW85WC56mXxBiL4vHArUNx1kpSLnIK2uGmkUQR6Wsweml6qJbRheh+9tatn3
5rN1ksS3JORzpLVLitMS68YpBzcLZVsRb7rhcP7UNu/ySg73fpgYuJ/CEnLm3B3rz0Xj9H+/6wBf
oysR3BPSY1JkVnIYLWkSp25C38gaB+Ng3nlNKP/juxGC1hSjxvpxOMXB2C1781E1/OgL0i9vdWeq
/YGyHbtxq1ekaJpRs0wIDEG/bVTepGHJ2ju2UfxqPvZXrKSU4hw0OVOriy916aqrO7saCS/YxgbN
1DXUIgxQW/4qoxJ6Q0mmvHdG7aGWJLsKS+J0tm11ksDZakSjaJpIkCBXuV3rT1W30zOqsZESwpkq
b8JZ6WcIaVSnGwO7HG/1/plwM9b1/zvmnDThcDRGG2MxMU2CK9lp7fgo/4/Skvrq2IaAkyAOTwvR
qKZRYSYr/V4cLhfzwzReja1ORQ/U6fMoqlQNFldBUHIwj9LevEX3xKyg6s+WrKauGdraAfnt83bc
PisL+1p09lnKV+ORh66qpK56x0TzRINduZFvhFTlixLCQc/QFOrSxEXvTPHTIkV+Ix6rhZra2H4U
Tppwl6eI+6FqR5hPzS6EkqX1YDn9qVFGW5l6Ih7fPquTMO4eJZGiF7oBjZIUbUggWUv+fn8fw5uT
BO4SjYIqjEXCDqZTba0f96I420uOHTi6vVTvyUqthHGXaUzrGuV3qLNU+0p8Kob3JT5WErhbFInh
IGIQuUeOHHMmLluxKKF8zOLU7IoKjanT4W5SVOhLWQlQJweHILu1T/92abj4Y9aDDDtDmauJGtqC
BTDvK7sUZ/QOMSCBMhT9jRGMsxn2WEdSw8TM2i6PUnsU3T65Oy9j+xtsJYSzlT7kEVZmQ0jrMZqc
1BNBRIyJTjbMbNxS2enNkzEsXbRQ6hR1vrWkyDEDJZR1j+WysY5xNOVrGvYjFdBvfoetpHDu3A96
XsxCifPxZ4+Fo2J8EV5qx8HPrkyLgII/WPCkE3dMozmEsl7hpo6o6cugz2V7zBBe+bJb+VQtnx3H
b8/eSjXuuIq+VsxphrBF32fB4zJlT7n5uQJZfYFRxUaRCFtuvn4reZyra7NWBckAU44j3nPMFU//
R9p1NdeN89BfpBmRatSr2i0ucWynvmgSb1a9d/3679D5NpZp7eUkO/uSGc/qXBAgCILAAQvdRT9m
mfQJSGIbYo2JakWDTlvYRuPzGpPmsNJvne41GKDHk1Jp5U4MEb6ssJofPhdWVKw0WdJmHC0bEvJ5
J5pXHcDXSmunw2xzDSNPQiu4vONkYgqHoRUPjCUZNJgr3ohZrAqRDTCVIQgn4bAarT2ukCiK8vUQ
2Wvvt1Ev64vYIRXHCfViGhr/GZuIuB5G3cj4wumH8bo7FIfab07lWX7dk8kjHIXJSEo91GEYa/cJ
U9pdsOP9R50IDkNt1JjMJnQS4X14qOennLK/Lqt9/zVws1yCm8gysKOUJparyb2fZNvzAznGAbvu
Pkex14GXLP4hIwOSLZ3gLsBrhKwr94Tg4FC1uzl5kki1u3sw7k9H8KgiZSPqJjRDo8Po9ecRjsid
YByag1Yw3rUa3v5+izYsbgMmqMmyyFp0FsAisFEY6Mkdb/JokETE+/58gyIoCm1v6DbugdL5i49x
CV6cBIm7BNMpQ0uWbnuXl3BXRRs4QUUdyyItI1yo8mCw2puYLJ+2/7ywgRCcOJJeydqneA/mxdJ8
oHEPbnfNMXztzFuo8UyIRoFKxgHKVf/Gsf6Daqti33ZLV3CdUQhmhGdbKfycHjFZXrJzZSBC4kSp
okVfFIDYtQdW4mBKvhihLBa/qCJIIrjsWW3jsjIBAqZCFPU6wygj/peJIbjsPq3mNhuhIRO10Hh2
tKZHgz5cNrT9FqKNQriYG4eNooAkn2aI8TNQ4Zfm+so68FMuPkiw+A9+q3y0UhKD6ghgBaxsKbVK
jeB4em98JtxPJr8/ctZUXsNujdLHwX8x8hdEwRNZjRGzeeaXTEw5KfwYRAGILHn0oPnpOfHs6/Db
fxRS8Ee0pVkz9oAEQf6BeOsxxQyX2/KoYkBffLZKVzogYt8SX4QUfNMytxUdEyxryk6kv+3n42WR
+P9/SW2CM8q0oS5GFd+3ijxySd6h12yu1sc8i8tTM2YfY33UJFv4Xxzui1CCe4qTqulUFcto3oxe
z5nfPyQYta65yFZ7sidxGZpYudBPJDVjDAD7/4VnOKTgI9Dec9LtKJCRZkrWU6xhaCvQfWQx1jMu
XTvFzdfE7rN037Cmd2o8yHbd7sWHNzD/3HViJQNbLR3ZasDx57sMXLQjRtc4E6j4kqCV9RdJbFGs
ZehoTwkZsZCq/RAXeZBkrX/ZGvn+eWuNIMWwdCRwLSoYRpb2M9KVcFih7Q82uqUsJ6WHWJNdPfa9
7y8c8eZhmoRMs47wL0VPY9427rSEH3OiSfzF/oK9wAhnFUk1TU0iwFjZ9ZLcFuHj5eWSfV84pnrT
DGt15TeL/kTDcyPj7eXLfUEdmnBIIXzNiprh+xNGsUVgvm4+EGKhsPc04VBUrCvp5UxiAOIVo6qz
Il0IEMvFdqhyb7XXCJEcnf3BQGEeWr7oRjg9FFSrIgPGZQP1P+/wmj+BpQRjDqtAOUk7vPaj5hc0
4eCwrGnWBhto9GbGrXM42Lco9h4CA9Mu4rP5+5SWr4UTTo12HUeat4Bb0+U9HRtniOn7y7a3f73Z
LKBwciy9ocxpjr3af2YHxcm9+co89QXeomcfpR2H8qaovPCHBFVm8oKHaAetHfoOqPH1yq/v4OJD
daXywcS0FZTeHhfLKST5nn2X/kt34iwtK1GanvBdrOfHoR185AAPxRTEseVkqwxMIp/I+qLXS4uc
PcDYehOmt80oKeP7l9PwRRrBZ5R1wRTKXd+IqAm9hh77Ega8fgCn4YNsEp1kO+uCA6mzCPMOR4AN
YXWXW+/a3sidNcxuFpoz57JpSHy6zld2E+xaTQbiBn7ztTqS4ogq77JGfaoTdAn8NyDBc+gdjfr+
2UcZ95nhpdlDPElyVHvrxlnJbATSlmWIo6YjqjZG3eGkTYZ7sn5MtMazinOvSjts9mwb06z57AlM
1kM12utF66IkrLsWi1Z/Xlz0/gXjp+yQ/MCWyq96BGSqc0b/Hy6LsvuCDFjwHnnTagONIGEOXj/1
ttICNbxP2mNvyc56GZLgMea+T6OWB5ssNJyyPyURbr/aUz1+U4gsEb23ezfLKbqKPh90FMtgOc2O
XXWxcW/kWXDZ+nZN40VjooPo2JKXY4wtVWiWT2OtQ+5STZxsXj1UFJbuZbRdd7GVSHAX6IK2S8ym
GFBEhdISPh1aP9U+uq98tNYG0lhdtoCCw5hUO8XFA3AjhuGVHppHLL8x3M6bUUuAJ9H7mQ+j8iVC
8q+Kcc5WSMF1tCxvK9uAieicwYbT8hSHdQgar7imQX8YwGor6eTcc1ZbRMGHLGa2RAO/Ldtg76wi
y1X00SFLJFGfDIYb08Yn6m0/VyYFTFUkDvjno7zzWCZxVlIbEZ3IUJfZwO+oduzEp5+sRvmnMfe0
M+c0KmW7TCaV4DsMNETrQw88tixBQepjitNFJ8P9ZbOQwQiOg+SYq1XzA6Uwl6vZ0I8qGz+GSigp
wZSYvNijF65hkmULYBZ0DLf3max9fLcLdWNrYmOeUtVjbeiwbsPhkS6KLl3DcvTH0XKMG+vAidcw
n9j4a5ExeMsMQ2zVw0NjE7ZctOnMu/7HqxCl4gRlv2Cj8GRVQVI0wXeQKSwHpB3/76qGQ+Vat41X
XXNXlUldleRYMQSfEVfhQkv+5Dw1mUNH3/JzB211qJG8bIW75VVb9QmuYpwI+qR45UHZKF7V1O9m
ix5YyVxqLw+omjyHSuTD23lV9T4xktUx1vZoTbIZMdLfIfgSVDFWa8FdM8+Sm3jzHI+WH50GPJqp
R+VaNi1NsvsMwanUpUG0FBrFzInTalI3r7+F83/b4eIMl9JGjYLJQ4PEWL+N2Zo4a2saXoxSrcNl
LcqkEXyJVuZ51hEsnlnq3ytWon4xpB+ycpbEphJnInbvWV2SD4SfZG35TtO+xrKCtX2rt3DFocym
ppgCKtUqSVS+x9RydZsqc6sscaxi+LDk1bFYpcwU++v2gifsMswcLCJlgDw8q/xMPYhShdSJV0/5
VnDOSM8AUQpa3CXn879Y+wuwsOtMsqxjxbd3fOLJ5WA+9ufZ/0KdBC370heo/QDkBU3YW+0a/j+V
vZz5HMLuoLjr/RCsyJ2rx9w1Hi9b4+7DAJpOfqlR2FxKz5aJ8PvFdFZdPpS8uumPxqG8T8+y1Ae3
7Lex1QuUcFhPamwPoQqLqRuGcuHrZng3DI82GBGUKXPsxa+lnHMyIxU2G/oGrXRtIZ3Wfq6X63H9
XtG/1vghMUvJdpMIJ1IfDpq+xCQFUhQbV0QjnoqMJfJXjkbyr2qKCQXmcqeYicSb7OZedArmagKu
Z4L+oddxXb0s47SOHX/6AI2qu14lV2nQXhl+cY0puvx9p9S9Pymy2oLS16B6Av5q0IAiaapmKDwJ
hk626fgX3tjKRizhBB+UvCwxeZZvutFbfD6XjtzOLu+Vw9EnSevsusoNmOBa1iahLG0ApuRBDNb3
eagk1iFVk+BEljjr8wxcD6B5XgP0pR/1L/RLTfwRFZ6aXx/MAWGJ/Zdkc8sEE5xJoWUdKhSBSh4m
NzryO1s/BD8xF4xdcPpAdpvnn7ykOMGfmIXSheqM10xqea2eu2MIho7kYCi6LxFu11NutCa4kz7D
IRNSaK3yB/95jvjVkvIChPhIr+yTzFPK1lJwJc2C2YVGzi0Se8tuXJ1U7mWJJAhi+E/LvtYGDdqq
C8xOKRymyMxQohwx/o9ydWR9BRkmGkTKdT5+jLWzYf7JNeZFMWKsr45pgY5+yGEnqAkxrMQxzUZG
4rQbDmxABAdhN7YyUi7KWkSuWSDmZt2xrmpJZbZMJ/zvm2tzv5JaG1vAWJnbd7drKXkX2hdDp5ZF
UfGrPx/Pm++TIitD1LEg30DOanVdV3eJLhFh/zaEFqd/MARvHdtNk2scIz6FKK6bj8jpFdNzcTkf
lGNJe4L2nTdKckBoz2eZCj4ADKj1qiA7j9TNGhAU/IYeBgIHmKgH503vL++a/fgMwv2DJviBaWhQ
I7YCjT98xm6K3sVnUrkbflgsn/4oX7OBE/yANRKDKSUXznynpaW7TjcEaaHLQu2b3S+ZxGgiQ+P2
ZMUAMccksJPqgbVMcsTKIITAIR47PWtqQBil/rVryXwM1aT8o5P1RQ7B9MCIZ40dB6mNU77cx6Ws
ZVsmheAGVJQ2hW0HgBK0CvpdNf64rIjd0hK+df5vXSLJP1vVITK4BLxr30SRWwiaROydxWMBRUBe
fZLNE913CS+I/O8bl4D+oJwaK961muEbiA8Mu/LNSFYcKNs1TAgNloKl09xDLl76qt6sR6t1ya3u
jH6JcMTSHCJjY96NxTcrKXgFRud8LXgwsrYns/pQqpqTq59XdLqw3x9ETrWt0gSXEJM+G/UEwik1
HmU+Kw04Sf66bBgywxPcQDevRtK2gMgLzAnvnBmziS4jSOxA7D+0rDxpzQIIjXlVkvpkpo+5JUuz
715bNEJ0G3MlMHNaMDYQ/LRTqkIpIyhJlM9a4WqD7oIIvMhuyHqKZTOTd5dtgyeYHTpFizWfgWfS
IFQ6B9emP3GdGwTBzMo0q2p06OE4iM5dW7ipFfuXFbPvEzYQgnlZWR+Heg2I3lvc7Jj45t1guNUE
KvPF40fqNAS1LOCRrZxgcJw61c5HgNpIUtVfw+X7ZakkliBGn/nQlnmKel6M2uFkHslhQiUbhtod
L8NIxBBD0HnIi7W2AMOyI8ZhOgUoRi8jyNQjxp/hOGn6ugBicnm/UefksVO4T4PXf8RVC/nmWdLX
vR9hvRiE2LxJKMpsMQCaI04+z01VLjiCjzbIDDCmOLgs324QvwHjK7w5HzItV/ikPliBFQfJ2B4K
cG/XLKtde02YdxmMcFt+c5/boAkOAiOYWUq5vjD6jY/8aFzcxB1QWWFowGHwmhNvluDlFsYXPMhd
Bt/1gBtswVmQCGVzGGYKk1xvzdB63xlfa7OVlEHIQAR/YalJlZcmQEbdV/RDrH4Y9EIiiMzoBYex
pqyvB26Rdj5rnq0X1ntjsWLJvWtfEqai9E6j1FYFVdUYz1IW7QK3lNROCQ5Tc+6cCtRCl7Wyn8vQ
XnAEtXRYLL2cgYOS8veG0554WTlDt2rk1P7ymY+xwyuSNM7fX8QXWEFRYWhSRVNXXnFbOf015b1d
X+K/dYe4mp8E5E42bvhftvULoqA2zV7nsbIh6M9tTRzUNXmzqwbP08cl21qKJjh4GtdxSGy0WlkP
s8epv6352vR6Pz72H0h6+KMw80WLzy0+GzcSWUUcdRGWc1aC5TbsH9VecsP4F0f8a/3Ey22vmwNh
I9bvJzVE5Fu3KErFu7OjIV0fvbMeVRkk3XVXL5D87xupZkMzCqP4v8oIXjgZJowYB8pj9YMsb7iv
Ml1naNW1bBvdmq/R8iUu57KauYDNRwqVMW9AxveQHrOg+iSD290AGzTBHCmlOVkVoOUZcSh1CkvG
+ChDEEyQYVxvNrRAWJcgYo03WIn3J87jRQiRlImBh7Y0S0AQ4jC8BKMh5UqLg+VL66/Yx/pV4oWq
O3+RwO7axQZWuO0a0F+31oA1HkaP51/ZXzrqBFVwlICsTBKCyk5oYRmbbMq7kIcDOrh2c3TgMeO9
2T7QwfwsEYtfby+czuIjX2uWagfOHITTN803LpbiFp9Xt3jkT/m2J3uJ3X8tejmRRapOzIRDO1ED
yeYgPPCinLj2yeGnQzTKP/OIvy4nIk1na+rdZPGj+WfvUhpEH+qj8vFn28qfDHfGrXEjnJBL6M0+
HBYCuOU9H+7MZ9KF19aH3uf90H/GBrSF45tx46o0K2+0jAfctf1Ymiay5bKOjv2A4GX9xICgJ2BT
4uvXdqdp/jwo5+Q/3hpMIRaw26LAfCxAdJglDiZaBeFN0jjZgEAqAvHa5KTaw2Wj33VSGzUJTjc0
jHWyFb5uiWcMH3PlTxqytooR/GxqRvaE2xayB51fTI9rRByilP5lKfYTMBsxBCcRdpWZPt8ZGjTf
r14ZhJ52r6Nlg6dJ7ZPs8PiXw/iXMYi9L20zrVGaY9l+0rvFQW85cWB6GJiOSndPOelgpZcFvvsV
R5qOKfBIi4J/SthTk9ZEihEiqOH8WqDADUDS0x9t144c3ldpBvn7xem0o/0oWd59K3kBfrO7EsvO
TQDzsS28M59cxaVj+6CKecfb89VjGh0vY8oghe2mmnPbpjMgCxDsZKgordte4hL3d/SLVMJ2m2IL
mRweI9rGYR7+Utd7nUqeC/Yh/omgmDgYoe9rRTXBrO6mxvXYzo6hPGD6qeQOIQMRwrS6oTNqVRGm
lTrCM/OL2R6yUsZFtK+PF0kE20NlJV1YjAg3X4I+/6wNkpWSfV8wMRqrGaXP9y3NdGywg+XZ4bJF
7QeYv4J0JtLTxRjxUTQZlJF9nPz5tIJBfTw31wYK58qDLBf4Ly7pZcEE68qaMiw6Hq/znDCv65q/
s7sIt/zuNN4wzHOSRGX8e2+jlxc8wZMPcdRbGC7PqzP8Wr0n5mO1Xtey50ipWII/Z0WvVgu/6Rjv
tAeCBymiOmiB7p3VDZ31a31oPl1Wm8wwBNcesSlKbB6oT9ld0n/BRHn3MsAu/4L+Yhdibhg035wf
CCI16pcI80NKFZm6DE/fdurH4ztzzpxwPMQyD8cVckFh4gi9kEYLxkfybVvfjOahojQwq8euO4Sp
LMsl05o4R08xIrzsRMAaztm3BBOCkVGbDjqUxhMMCq5ZMqckUZvIXmezcJpZBLUR3UUds2th0ohE
b9zlXFpAwWWQNlPJugCiDwZf9dFqRtzkwAsy8Ij9ffokGy8u2WEiRYNVKWMYV1jE0AjK9hNGOXrV
GDkYNSpx6JKkELMF3zGsST3XBiTjsbqJCbqDdT2kXsffmYkb4b7ffU+r64QFkiXdvdlttoLgRMzJ
BJs/390k8vpr3vxdfrI7ZwRjFnq/q+//2TAFdzIxRVHrApL+MxDOXq57DG9Hy2B8rA9EOU7Evyyk
TI2CQymipW7TBTLW2nVK/MOgXeepBOOy9YPp4PV1ZJjnpVV0mIqZZ96Ymf5USmPey8e+rQq38AJD
ASsMyISu3kW37Kwdi4Nxm1feU/jwk3GHYky8jObuOaXw75vOFikcEmJXrdYAlRr5VT7qTmflh3VB
tjINayc0x9wZ84cSzmzNPlnhch0pWlCMtW9h1u8Qp6Br/QHuBAwzoV6nfDM1KklBy5ZeCFSUqWAD
GDo52RcqfyJyHi1ZnaAMQnA8JjGmMOpgtItu39dkdaq1ljR/iEZqUsM2DTx0GBYG1b+p+kADmZkU
ZIl92t3r3V3ZeHn+w4j/AIWhWZqp6IozDfHB0miyUS27NfYx188x7ICyj7T5bK5Pl3fcm+PHpCbI
PnhmzyYmn9z1ejsYFNPBlAJvh30w/Y1hxWDSNZDqYO9Ur/DCW1nKSIonRMQrWOs0NQPeGPTUwX0Q
5DOZu6Dh+fl6VjBHOs1d9JyiiILZlVEfqaxgsZ+isJmzXxWgvQ+QzAF3mVY7luR5QjTBZzhL43ys
lkk18XlCbSt9oIsR+1N2NufPdi8Jx0XnIn5fOIHqNB/WdDBjP0tP8fpUh3cgL5McczIZhMOmSZO8
UiZgpMunKjyrvXvZ7Pa+TzRDx1M86uptkfWgSK2hHEmITHl/HtX3ZSqpx3lzoeCLtAEQ6Q7WGdpZ
E7SJ6IfoiOEGeKfMTovHpzGhgP50WZo9jWzBhD0UR7CFxII0CQZDmI/JU6n+mTyMMTyx2gQs3q+3
KdNGjbYm5IkrJ31uOCtu0Ht+Xv9evP5gSQR66+KwevBvhq5Sk6kiCwJTQI/SFhCIGN9bioRX7pEf
wyjxPXvLRilB1gQJE0woFE77nI5tptU23tSqH1Pq6xVz58iSWPIuiGFYmBjKbIOpAghpq07LYi3y
u3oA+WONvMwchrCEDvN1LpvBrm+jFs5FAi5LrKCgJNq1SBoDzR/OtHZrvBfyGbrGCsZmFOvyRLW0
aWPPt1GmEWwh3C8t8UVeBelBTMY09hvfPKiYEhx7tr+8o3i6w3gBiWfbXcsNmHC4ErbOYczBSPNo
0Xfd/Gnsv0jWcM8zUMwcxJFkoExUPI+SNGvrpDQw9Osjr3buDuOVflq+hKVTnSiyd5HqJN8vY8og
+RpvE9SKhsM2B+SsuwRXLtmBwNW+jcu4L6K2ZqgqIkFQ7wtmYbf9NFk1TDAaP9D5rIyps6imY1jX
SVV4l2V583IhgglRuxGvs7q0euQb5JkYn51YiadIPm/CPsnuCLsGsZFM2FxaYY9I0gGMtvcGdezi
Noz/o0Di00+xNJRRHRhjYJ5rdCWth+ZEHdVRfnuQirB24qtP1oE7PMJoKT/L0IXdeFr5vbTvJQri
0cYFaxAfe0g0z0zpAZJ8ZMb/VdTjJfDMb4/9D8WTMQruu6UXLYkz2sp4YXkxA1F9j+IW9cwOOi9k
8CzTK7CnsiD0L8u4u6E2gPzvmw01tITOGYHKJuDlXcCko43fZPlFVXHL3EAoMa2SdAJEfOJEqivu
ogG6ItTTz0ezqfb1+/FPfBMYdAjmepvENMUeJMxjGvJwILGP95IGNLi8DYlhmEuOpzrVK8+KJxvg
txvHoGBetSlOFEzA4da0kROU4uak1DyYdEevukdH8REFXs0jbygefjOvz9d0iyWoDfVqIaGgmPNt
FHSVR5LJihZ4HCSa/hZAUJpqNaSdF52v388hJBoI+r0B1F3tYfzdlvlnaSxc1VAgq2HIsuibujnL
9ILi1TtfnCRyVA1uV1oiubebdRUhDMVjgWGKkZIB0qZSxQgN6GcN8kfqNwd2qo+YU8n7GFEbIdHR
nsdFGyMsAf/ZCJ5f20OaWjSMSi321eqjWhxtcCjoMg6sXaPbgog3DKNdlIyDaA+DzxmHkhsTw2JW
vz+Uhz+6Eepo69NxlTYtkwkmHqU0JCzqn028uUFzH96jE7f+m+Wu3fKJ0Zjyc9k/7XqPLaRg6Vme
6bx6Nvbn+ia5Te84GRZ/I1wNZ15B9FF5SSDdyntecQsqqK7WW/SfKl0Mx1+fFGe5ic6JazrxfXxs
MTRE8WRVLvt6BFEeshQ4Id+MXMMT3WzVPcTUrO8ZrRxSvVsoCngH4MbVmTGePX8YXXXN3ELW2rgr
LjNsYugafKUpiJusa2NTCnGVKSirq3aUKHHvjqJvvi8YaUU1EIqOEM7KOqR5QBl+XUTFhyJVfmhL
kviXTYb/WtF1GSqSJAYu9OAXFaShSCUlOVUhzerp9l+K7gx4e7iMsbdi8COI4oll8PvX671tIyW/
FuGA6wN9H5dXmYwATmd7QlA8nVoEAwvfPHnqq4JEuYklKzLMnr/OY5Cl+JYy2iiDDzPMk+iG1Gyd
UC/CB5O2aopmZaqdV7ViTkvquAvomKcP87RU60krmPlQ111VuFPUKjdlB9qwuypS4+ZgJ7ViOXNT
JgaSivlQeqwsrDskovr8EDK1uQoVJcuDMi7swjHD0V4xBmQ01qt4qEHSocCjgy+gI2vjDuVkpu5Q
G9lNVlWpG8dJUrl6rWGwZFKCMX2l2foOab8+dbpw1kG0tdLcXbPCqJ2MljRzdcUwz8C2dBCarTF6
lBezU52wqWsZ0eeundhU1zjxvwG669c6JHRdanstMPS+vV+V80wLJ80Pl+1EhiF4r25ZwKPVAWMm
P8LlwOzc0VfvMsablzd+fBobQQRjZEVotxOK2P2aXq/Jbd/cTHWQgK4nSj7M8cd1+BbWny5jyuQS
drRJs07rI8gVF6qTa4Zrz24vuzHvbrKNXMJlrLSzXG2zsvDZkh4q1n6rySxJ1uxusw0E//smZlsi
q7MKDUvXs+9KZqJz06vS97Q7a/U16SV5YhmYEOaUepZkUY9Fw5ywuAhUYjiR/lRgFrj5WMtuspLF
E9v1tLW3li6HZI39wLT7WtYZvOfTN0Yn1mR0ZcaqtsH31eqpyQ4Dhp4tvFPH/0+GxoQLf5lMPcbH
cUNrNFfR6tMwVV7ZyDood8/frTiCM7DKdSDazHVjoYjLmZHsbg7ZoS6eB2cglJLIJVMP//vG8KpG
K6NZA16WItHZ1l6H5NrlpZNpiO/hDURTNLOx8O2jMZZ6CYOzZiNx1HJ0M3jdy2Dcdt8cuhgYq6J5
mifUBNuOKSZFjWmGvYrhJqNCPV5gZVbTX6mlOnqauXGXOHEfSp6pdnMopgYuQkaZgchF8BFVYlZt
lMWFHy4n/Wyjdhe3POsw+v1tK1WaFE1wF30cKwxhYeGvmIZ24u8Txn359+hTHoRK1LdnIQjGMOkL
j0oEKcrX6iswzUIbOpL762g7cRY5mqzcXoYg7K0kyhq7VdbcR4qvcHrEm04UZ6fLhrEHgsZRooIM
xCDIq70Wo9HVIeODEnwzyVy7bxdnmFpZTd+eqW9AxMYBowlHRB0LQOYo8hJLpc7UNKNvYCr4VWnr
pndZKG5VorXjCgQCTOTCQYEpbK2yxMNOssyFr/cWBiWcLPr3Qk5JVTvm0ASXsfi3LmFx2TfbuFXG
YbUKYLWL6WOAsIN5O496mBwvw+zpiRE8g4E5CfTWquAAR7Vem7qHngwDrPFTdRjtTOIj9iFsqqI7
Aa8jz7trI0lZLUvczCqOJDJ5k8L8PqolitlbLIYM+z8QgkkjN2NaRk8w3SGrMDnlXms1p53f/8lS
vYAIS6XOGOymKpADCdWjiki1H363s5KHdFs5+FJulipWCd4nGCDoVA7O0Gpfp1x2y93bNFsMwYin
lpJ85OqgSfGZNaobRsmpqPG42+qS69Le6cA0U2M67EtVRc2H82DOfYz9uZR4I5jw/NF1H9a+9nBp
Qd0o7tTzElT6744xfV5FDUcDlIBe4je+J7ImzMkCbFEmTqn5a7k4ZSzZOLsm9wIi+p5xJsNqgmrZ
L+m11j6Y4TmWZeN2NbWBEI6CkdRTlYaQQ6Wjk7L7BoWPUfVOtyWGvRsFsQ2QsH2IHqtjn0KW/NTc
8uONU+2iFAUzKzBq5pb8dXkj7Z6nWzxhJ+lzWahJDDy0XHPe8diz4OacBfxDcvrWXfezEU7YU5U6
jmFuYRVz7aNavw9ltb37Rv7L2p7L0TZ7NrTnkFK+eHb4VWPn2b6arQ+h8VD2ubOwp8iUXCdk8ggH
Q6aZkbZw607jb4jw1ca/rB2ZYQuhlYk2MpIwfL8H270ZFW7WP2jT4b+BCBGVVjUFGFP5ounJ+zpO
A33QPG1evMsw/DPiIcrgfyx+0wepjeDr8gjVoEWK20qum66a3EVZ6azlDWkCpUFk1Y8Sh7e3djYI
0DSCnDZMQsBL19Bsy6bOccQlQ3dCPgqtDXrVlINftEVrSuDe1JPB0xHCwJLNCCSEr3t9XqSVFsYg
p86R265P/LUDlTo3y13l8ix3f9RrZz0sgea3N0MITi8pE8BemvbVDxAELobFyicdP2B+im6To3al
uMtddm2ina11E689SEuFdsz/FaJo/mgvb5QJiGPAm1Uyn50sF0ML+Ht6FNTSFK0MT9gO5ZKEWry0
uZ80H1LVLUJJKmLHZF7JI+yEZC7ULlIgj1rdjavHx3jKzpE9/w4MvInhLMSjn0ioToYpKWOrzH0y
Zcp1Zc+zi1jmr8ogttPMWQj2E2MIlt42fJzWII8w6o9JQyy3TRR6f3lL7siLW9vLFhH0h7JLpc0I
tki+3ulRoOeV08lc8o7OIKjFEKFjUNubUhxwTGF6sN3lfqMVYN7oH3Il/H0HhluNbuE/3NTe1N9M
4WqMLKswnyCcP9TUclad3sSxrGJ0Z7VwhTJUA6pD0lnU3GCxcbVzrNYS9Z6JMQU29QrZK4QMRDDB
cljrYo0AshYu1apzQv2+lBHh7AQzryQRLoRlwuLeLGHnrM78rL4aisXLu++s/4P9BN4BG0+K3COK
6d1Cna251orcr9THtHYG9WP29NsWTLYIgtO1lDRXqhAImKnkzKOjTaXTyyqVdqKKVyBcZ5uoIg11
tWxj2Nds+DWbbqmuXNPKY21yhfmjy/RV0TuJSe8llFHOw3SdouwP/xDizdymxjLgjutrrVrc921t
Rnhsy9fPaVPoH7q069LAMEBwlyi68blMYj12I7qChP/3F3jrrgR7HGu7z8MR7moOc6fuwZqSHwsZ
JcCOj3jlEwV7tPuFpNYMLVrGUz+XzlxKHN1eUccWQZy7oM6dMrU9xPin4ZA9Gj5v9eYsm6G/PvzB
qqGkHPXyFqrNxPcvjWiR3lewGDM74ulwso6d9vt1rXipfIEQfHcezXGolHAUxEodPdYchqQiWgy9
P5AET/WU4pjQ3hSYRbFiNGkJ1ZRZmDqzMf6w0uqJKsP3yzh7LglveL9w6Os91kyxBk5S4BD0Y2bR
Matvy/FHE3YSe97HgUYYIlGCLMhrHExSwfVqhma6MALZkDd0hpeABN6U3OP2/DhBWZ5Keb0VSCBe
47SDkduximOPtd/NCGx6d6sZXF6yfaPeYAhrNpa6bWG+ByLcJxWEK9eox3OqQ+YOCp9ShXyojMV1
P3jZIAqXRRP5LzZ0PU6np9Fbr0Es4Gdgnz7wht3cxZPiZQl3rgxku4iCd8+iybTbGgLWyteu7Bw9
vx/sb217VWKSbP/3ZbBdy9jIJnj5sulqRkOAWVVxNOmZGchUzGCskU1Y2vV2yOdquJOgBEYcL51i
BnPdNTkuCuHdlNzWlntZENn3BbNYJ4o5YmYG54MpfHnkLPPvF7ZCLbZp6ajXxz+EMLwx5tQuGx5v
ZQ9rdVyXI9zQn8jwAiEcO1qxoHqsgb/ujaeYoNleskb72/Pl+4IbmMs5j9UC7iZrOiRByTI9xWAF
v1NInIYSK97Vx8ZTC8s1zyg4KVIs0cz6mwjvL2ivkEDsirOBEJYLTPS5WqzQSLrgKcv4qtQYOSHr
X93f/RsUYdFi1q59CNZYXzmOoCKyjqsDCtevzak+T0cZLfzudnwBE3N6oDS3YsXGqpl8tOCCErvb
Rb1rGkmgJVGOmBZtI7aiOAIwOUIP9jgQWRUfd4lC2mOzWSyxgS5X7bDPE1iy+ZUP0EJTrAcxnhbQ
6HHm/uTT5Y2zu2y/9qYlPlk1RmkvCz/fcL105/zazn5o8AGj+bvkds/pjg2Q4GVUEB1GlMds7GYN
dH89NopTff5ZT2o/dr/LviHCCSdPH69VV/Nrcz3Qg6JEH0Y0djaxLXnM3N1IG6m4uWxC/TUpEn2J
sHyGUjhW7KUpKldzSWwg0xH/ERsQa1bGbCwBYivve6Nzyu4WVVmOIeXl4Tq4ZHv8h2yAFqrPJqo3
cGM9E+hoPmo3q1s7hhv7OLW9y5b3P9K+ZDlunOn2iRjBmcSWY7E0WZY8bhgtd5vzTILD098D9f0t
CmIXPssbbRTBUwlkJoAcToqWjnNzXY6egNJgYPUHKrl2/bi2gt1hn7gkD+fm0tqK24099Oem9+ba
W+m9qc9urkSqIYA6iotjVCmYWGRksmT5TUHeXJdz2WWlH9+w0UTSbf7E1LtGFL56RxroFRa3T8Qe
lnqd8dgryeIPY+5K9pNpYmSQeOLAoUrsxOJ2SU51GfRkEIvNS5EcPBrPBA8hGYHJLBBNdzy+oe7Q
uA3DrBmQR6MU0F/v5+fpgejquEmuyY0O5rXY/d3ZmM9OYgfHHVBttqV1N2Id1S0y9DuzjS6r+PEJ
+ALAs+VI02rUbYarlXK3BIx9IAuz68lb0fyZCedSHxoUa2YFgxwjCuVcniUtmp5ZuCfm6wcbhb3K
Pw0NLgskguDcXYHzdetZgKagn0waaevJ1E9/BsE5OzsnVlsTQLTEDLr6yS4HpB4XwQXo0KXu1oqz
oHTGhBzK7nN63bhFcVtXq1PQcE0FC/YfGv2yKZz9mEuX56gZQsh7cuzvdlic8kBy0y8dyq+f31wi
QvY3FAr/KvULImdDMyLD3VwCseuddXWQrHUwhfO0To6BpgZ0A8gnULp9fM+uEaRNFAMNHPw1wuw0
0isFrnqdkbtIHTsKDqg2//syyuGuvaRM+CmmetWispfF21NjdKcBghVPI0q/aC14sTA9fnNwvADx
dlvplVQtLUscSH5Do0XEyCMQhB/qDs62pa0kfL8xKSZnzH7S/yztGENBcsEpe+yCdqIwB78709HY
ih4KCqj5+UxvwvZqc21nZNw/ruhgOvQPOzDeBZk1waBovIk7krjExg1vONvye3RtB8I5oWWr8qrX
IFEvnY32C50+JrngxiXaf84J9aUpg2IXcYuye0Qopl3cy4osWifO/YC+Mpt7GYq8Daexv7KUc0Y/
/xkE53iG3MiVzgZE9mz5UQ6Ps4nKakR6zPkaW7Ew7jcGiLyeeorpJvfa9s0E88CfycKd09qMPnet
x47HLeK9udMXp1F/+CMMvvjWTDJFVxaIYpbnJXukakhVAYRAq/gYvVRStUcxP2KJa+zSdHazpPX/
TArO2ouqJ5miAKJsH9vmBPaC+R09Uq+SnpyN5wuCunoPG0dR1UfJxszPWDnjFvUux7V70HOiyLTV
rdzGSxs7gejB4NKr+vRMY4FcsSh6cGiQOzBOKLoZsWEyg8RdIEfvF8ig4x/v2JodBOe2CqM0KzPF
1tA41M1I7704e/wzCM5tmXOpFBlChX46nir7p5KByevnn0FwngvNeNj9DbuSbREumUv9QRVdMo+P
rN1Kca6rWOdxa1U82/LrNjKC7WR72fW/wxkx5fU9FrMD41wY4q2NSVjZxyzfJ8S3yp9VFvzZmnHu
a14z2mwsfbppPyncF2lWx07f0ZG5T/A815vsDvoaHTNglQAK0swdfSh+EE0QwxEYCU8esE4kQ4cr
EJb1NrOui/HciDLNbGvfXLxedkPljF4vYYmTid3QR83JrXPW3mjNda9/NdK/L2/KG05Rdk9GMF0x
wRwgg+6SM3kTfQrgTp2w8ej93TzF6cIBZIWS2/pNhGyIV7rqSVQCc7SEe1DOCYxjmRbg8yz9aXiq
kElqHzVRcePRmbyH4JyARcnYdTYgNPMpS+97FIyYkjeIgvrPW8FvFdq1WU8zmiAtnl8EhcdL1jGt
ZjSP2w8QOeM6qT0wXo7lZPgTckqJT1wdY94fpLACPYci0Ee2WBd+Ac9C0zUVGiTYo8NAAmu4TUUr
ebxZvyTkEy8Smtv05Pl2A5IoTFxQF9OtJEHNg0gITuOTmpglZctoxp0DZla3T75c1vRjhXgRg1P0
zDaGcWC3J2LfWNnHDGXWWemKEv8iOTjNLtrFbFVWTabHXyZy07XOZSmevcul3eb0etqSql4ZQI9x
Oaor+8oHzHxdAhapZIq2tC71kaMFY0B3LTNm3vDyLxCpA3f0pUVfohkQ61jNlaPF3oaeX+k91Epw
Sy+7xR1+S5ouRW8CZT6b5znEmGDwi0zXuPRi5Ixo00QicYefVaE+Dg0e8BXoBZsWh6BYWRK1ErOP
8Bun6xb6BxAcJaiHev0CRaiy7ZNeRT/YpmKyQYbK+35RToNdUU+ptdt0KzNn7QvRoPMDXFVDNEIH
uwN6X3ma0QotiGNtIpioqKNrgL6iST72/Q91RE///dCdLmvHwcn1Co2z47Kfy37pgTY0/QMIOt0h
sdyONN6kYI5DTrzLcAdG/QqOM2oyGaY0FYAjEwL1zaknZajTMB5+/hkOZ9Y27au1GRAilawCY7ae
5gEHpfWPMf1+ZfQreTgladQOow5syFObP6b2fpIE68V+J6eE+L4NBj4ER9FMxH3f1rJBakup8PVt
DFu5vBoyTQBxrAEvEJx/wNSVPJVB7eBLeaz46MW+yow89TBKJERHeBeCJUYWQB4dwq/E4rxF2cnx
1NHkX29hhgj5zT/jGzb4BXeZs+QzdvQVt+e2dOTSXfzRLe9FdGZH9/VXP4LzInVDzK5rU0TtG2k7
L5X+LZO3zW3MhThDmUEr+2x6mPPqy7iC1V/K0s5fMsNywQwlsosDj/bqt3B3bTuhjRyPWJDUfMpN
tBguDn3Hk2GPwd876JYsVAaHn98W2ad2zK+gdNfKmoSXTU+gsvz1I++K1iYyRNG3qElO9iBQHsFS
aZzHslWrXDcb3y+a7o5KTwZoYadOFpzbx47ql1W8yUogbiMrHZNiTiK7vcoy6ZRbV9MkSJwLrE9j
q7l7/ii9NqUDhRK2qulIcSTluZvTD2a3BNIgeMqLsDhnUnTL2IDIClffXnHMCpTm8/WcYthS4sSa
wDEe7hLjJrIQWTc0/pmS1qOMMnakkLL0xo4Nj8hRUjQCVTjqBcDk4BcUbvVmKtltb8LNz2dyYg0J
U9i441USKmF5K4PESnSZOnYaO0RuDRUlViZ5RJqivGZZEcZJPwXJh94pvNoVcdIzq3/j/XdgnGvu
Kk3SSAewPOohmuQPgXUuzyKhRHvFeWPbmsiksEqtavho2Y6iX82iQ0YEwfnaskxWS5IAIfVI6dyb
Klr4o8t+5yiD9EoZOB+6TpKlTgNWCyR3HerWQd+zXDHq2imYNDf5oPhFULqi15wAFjn01xY8lMqy
9QVgG0tpnaH/mVnb3Yr5UVlPgsX+KClaVKVqZPTfm5ZeTdoIxqk0NDBddOltgds6Xmdmb+jO0dDN
/frHMKIUZWKFHbH6barvhtwrDYHHOopAYJ1fMDgHnI4VMfMWFRA6HT/mQ/ZlVUI9OcWflzqY5cav
l81NjClcsspBh0FkxotfaPItylk2JylELyxm42+N5OXncFdKZbJxR2Jlelll+LkqhXOdCqokRKvK
uZle67JqZAUZdonxUmu41LekFzjn//AsL3KwH7E7CcxRSvRYBsh6n0f0ug1Sz/QouKd8xtopuveL
Vo1zLTVRGoOu2ESkQCzZo/Ony9Z4eH7ulITzKfIoU/S0wyq2eHTsOTKl0m2XaNIF58xRAcsrbeQ8
SxEvalwuECQFAW51Wk6tXzwmIMJ717PzFRTnYIoczTKWzCoVZv2mVD9aS32ijaiO8ij3vofhs7iW
No/6RCARWon/HdcmYTh1h0mj0rnykkCkCgLt5rO6mkKHSmOFm11nOaVaeZtle4UmIg96C2Oj7FhD
hzTrXUKzx2v9trfYXlvDxKCnMfUoOZlgVbWmb5fV7mDxGArYLNCCZbE302uUvI6bQTJsVB+GbVSA
4jnFwPIsMs4q2NTmU+5exntrRq/hOO1Tu24xJczOAEkc/Vwv5NQYwksOW5jXDg4YrMUC5LfoZ+I7
SscV4SOQdsReHmW3FvIKhj+DqJxNlUgQ7b0s0Fu7ZWCIPyD8ACK15/XdeaEp7qsJAwMg0DA7IOQ3
qmjqomIRHSLHQr3gcC61JRnaZCfgjInfRiwURp0+cSqoPIj2iuD3Hz+v5eK8a63UuTk3euwleSRp
d0od9pZ/eekOFXy3dJxLbTfQ3rUqRMJQ9Mz+rC3evAq83aG67SA47c6G2KpY0s9bq/NYnGdR5eHB
IfR6mTh9NvJuSnsTMiBa6UvOFHbgSG9PrCCweHhHn8VrNM6hDpo94Zmgxt7gkx+gnnFLr3Klv6qo
C/LvoluuYO34RFOfy9JaEYhWKTda/jCX79gbBOwYqyh6v9EM89rzFOksoSQZwiTtrbHc2aIc+aFr
2wHwM8rlrAAjEJg+PfVePVsBi5MQPD4wO8TtAjGJgRCPu0saZNGUnjC8cPYVkFSpubdhMDqbVNqG
Ru2KstlHO6RhAdFLpJt41nHaPTfFZFEb2q02t/J8o5afLhvof0j0AsBp94iatonqAGADiLSg8Bu3
fyIYXWOd63MSbIJEz5FD2MvDaUS9GLNpzTjxEqW5wcOqMadrSgQOW7BovFp3zVZKeQsQdGc6ufKo
GwK3JgLg1KCZppwsDKDETc6Q7kyJeoJ9OToMdgvFp0+RztSUvAdEGjG23OxcXmkhG6zOrjuiAu5j
eWCibGyCgokPr+1UanDVkWILLR3kTjHPySbIjB3v+sv3uWMg1UydgvEdu66eCzXI8TgScvGKMDhL
KXowCI4pu+XcG0VgfGVsZNTZPjZfl/l5wHQP5tjfr5IDr4X8IhhnPfJctg2cX+zF/XVne2b6yRBN
VxftDWcxWzoWsa1CETBOACO0ik7wkDu63exE4CfHbdKQVQRDObx6M31lXc4jlcKiVb7MGhEY/384
m1/LxedxQMCRSO0KLPtm9q2AdSxSd/AYoTvLiYluoget1K+2hx8Zl0urlmQ1tkep7wq1c2z7Wupv
9fx7i/IQ+SpXfq7dw2XDFWwXH+RTtqRP2gmQi5E7nRbSvhF4t4MIH6RSZCTrLQJKbZ7qHOxUcWPp
uLdlq0MmRz1PEkbH4Z4QGn5hfCxvMQ1SyL53qCY7UCb37hJcYtLJjJ8Dn5p9MoqPaEB3dTO04tPl
5Tu8be2F41zRWo+gz2W3rRWj2sG/nwf91RaOPd78qgeOcl+AJ5KLc01qvY5oNYVcY5BHZZR93DwS
VLh7YxDuTZf6hpv7xBON4fsPMS3DRCulYsl8M3JGpzJrzEzyyustYA8YNsfz/wqjRO79WMZfYLyJ
UzldUaWcS54C+k61OBmreV2rQWt3ItU8PLVAyvz/xeINPEd151RNEIsG3V+MwqpwlTD9iOHjeJeJ
CNEPTW0Hxn7MTiXTxRpleQAYiI0jTJMB9ZdoAuThobKD0F5DYJPaqjAAsaipo3e31jw5qSzwwAfh
UmbQL6vG2daYllm/Jtif2Z0R15ZdK+jCxbFwk93c+Xp0xTdZkWCcmUlbXigTW7tMue/1OyrfWKK3
n0jrOMvK5yKv5hkQGNPkbOV9vxZB9mOTRTM0RaJwB39b5/0IjlOoQXszJC6VH5VG0EQgguCO+bGE
DRsFNmhQkEGBVyioO2aC0/FQnUE//zyDARdy7qBfpGlat4KpcyKHC12vaLoGl73doRwvEHy6U59Q
BSXRVPLU/ilpgwGUmb2I+vjYte1AuMtx1miJVnYAaTEFAWGMzq3c7WOneGzKtjiKcahmOzjOC5ht
KxVrBTh9qpyqCJsi9xoMeTIfL68d22M+5KSpYDPSTTa4ij/YM43qdoJJaeD/WZ1Ks72+XpypnDwl
L6KFZijTlQV3Caa5lyA5v6A3xdI0NSAX6Fs2Xcv5U5rorjmelPzpsnTHV7OdeJxDAOFUb4K6X/KM
h7YMWN9jFWZujKRo6a6e4SIw6V2GFEnH+Ycxk+Zt3LBxGeix+ylxdPlnuX5fN0/F4KfLWMe29bJ5
nI/QswIc0ySRPLksnHGuT4OZC3zEf+j9CwbnJLIsQ3lwDnlYuZfqJ3ixGaGNllt2gRBRrYoE4pzF
3Eq9mmXMyHqQSZwTUeTm0FPoqPDSDU3FJZM7+Fo5UZKBSgh6paUHprdTrd2A/EGgAsdat4NhYu6O
8NWOO8tqAKPctZH8V3EGB6VLeyf/a/FZvy0VZcaOL887RE7P0bWx9XZMYs/8btwt3uCALA+DPAev
/rz5rJdT9EQUInJ6vsQk0yszjr3OjzGBqQltKVJAbM7y4+m5DtPQbvzL6i7aPU7d5YJqWmpDyKG7
3WaUqZfnEpNDL4McK/xuKTmFH3M7RjcaBBuD9jo51UERjpXT+3pQBeDTENkXU7k33nAHx6l8I62N
VvaAY+1vKmgHqJO5o69gZnuBfRPdLkX79oY4KisWTOLBIrbmqY5U9sACL5tTg2bjpxywKk7xJBrB
xvGDsxTk6ydtgz1Y0vd4Pilt4Ujz/eV9OzwwX9ZR5w5MudfScS2AERtg0wny+ja2T5YUXUY59O47
FM6BJO1QtIWK3Wo1s/AKSmwXF58qqKs5dXDI1ucV1ODuZVCRSuqcPynmtZ8WG6iDj3IHI1BOKBZl
I+Jlb7gTjyoSbRf7/859Dd2sdSMBnGaF5Y9ePWE0zGWJRJvFOY9RwRTlIgUCHXV/0NVg0sHUaG5h
plqnP4PinAYmIy2zPrC1W/wFvS3Z9LhO58Yu/Ms4okXj3EZTyXmnFziLE3v+tMQoUDCbQKbb42WY
47MF3JmqqYP12uJbjAkmV2StjUhM7y3ecj2EReeY1/9Gm6o7G8SzApU/3KsXQD5JrShF+2+eVRtD
pHEcqfogq24r5PM+XEDQpWm6DlLKN9yKOmL26kJwVatU+wNRu6vRjm8z1X6Xw93hcMZUqZJFUgmv
Hv1+9lkImqChZnNZtA5BaHG0jn3vjYPf4XHWVFdkaTBxDK8sXz8rHsYWeXbr/EAHOkO8q29+nzQC
7+4dIGdcxiQvi9YDkIxhSh6paMTDoQ/cfZ+zqElNY6QmsYDNelc3UVoqbit/L8rBiZcf79H2HRZn
VfViyfo8ASv5uQRj1D6Qj8SVH5JH3GqCBI8U0ekv2i3uOF5tiWggEWW7FSPz5cw3ueylAXG1c/W3
ijkTqNBpni5LKcDkO3u7sZhpL0Hz4zwq5iuSC1zTsc8wDdOSNcx0BvHha4c+zaut26hr9bSH0evA
uKCd2i/kOwb6uW4iJNU7NmQMJzQ1lBa8GduytZaZGQ0TB+f8ani29H0VHonsoH1rVb9AeDYtLZXH
elPxUmD8l6ArD9TaXb9Rd/Zq8L5QtMx9u7xJh27QfAHk1rBtM2NSZADm9ilLVQ/znJbva9oL9upY
F15guGtMpi9Tu1EsXmnhcXLKV8HJK/o+W9fd2d4npjGoLJQ5z5Exe1MjiPoJNv/5+rn7Pp0mlrLC
MjV1FZWqelWMyxkBsz+EYT9jByN3tFAL9lCU9LusrJx6ftRFnSX/YTYve8E5UlIvCJFNAGElEnj6
+qmHVwe7d/073FMRnLSiteMcaxXPK5FT7I1cJI6Zf5CNp7QQ5CyP75I7PeY8qtZ2Y2MzBaOBHSqe
cirC9Q7vDb8P0U/68bLRiLSN86aWbU/NogPMnrwNVSyq4HInWDE+Jb6pcpYsOnaoWG5s5YtiIDrX
CI4EEQZn+NPUpGoJ6j7PIlHfPUmlU0z//NEy8VnxQSnkZGixTBP5orReXv+8/P3jjCEqhQ0ML2ak
/kzGnbl0Fl2mhKxIP6GVuDhl5wQvdabEhkCFjzYccRUEE2XbQnket+FJr0v2YGAegEwzTwXjlzZV
7/BgCEyrIGFHNPlN4XPfT1m2dBtL2V2PyXVcfLq8WIci7L7PeeApBm9vXMt4rIKBOlVh7t0fInA+
eKYzaq8mSKDY20mv7NBUVoHSioRg/99tuCKl40g2QPRt4xmW7EqYEnF5nQ7do/4895gYJmZEcHvd
TlbZSwv2uoxUUGkj7y1H8YndpNEC+484MXboujDNGeNRiayDGZ/T4iEzqTnHqBnQw/qRNXHHSCTF
YLxmw+CFAS62C/wNY4/Gef8qpZVVmMjqG87sj4/9XR4kYYIjAINkQJn3JGKoOrpg7PE4749oWtxT
FXjmyuaIOIk6u3IT1YOAZ/t4GTUkZFARo74dAqcRug1bjNxwCZp1x0ZMPAGpgFJ6csBmzokC4oeq
qOtg1bUsDVdQbtcy0KQMlYyHcTmc0viq//2SfdvEdONf3+f2SekLEqsavk/0yjP15ZSYCMWYIhLi
42UzwMVgmKjOtfnBT6ZGV9DVozgXjFE3fcRGsbeVs96x/I98Wt4Vh9Rf8Pgb7rZUmLNbwA9NCByr
ThxiHmGk3YAoknVJivfpMDK4B+QOOstcUtVKICAb+20EzX3uybqHAeMOiOAC3OQKV1SpqbDbxhsj
MzFJwUIdN0aIcMqRVxgmHKfMmdcOQeC6OK0+ittQ9IG1pX57q9+x21Yfxu7yjsQkmAh/QXN6k2n9
YpsloGXlZsYM3Vz7InCQ7KS4JBxn0bFNBjKYOHXls/SVZZ6QYmMOq0LFR34joj06VtCdQNzNzpbq
cbQyCFReM2WBO34wnRgT1FM/8aTgD4XjvP9QbDRZ2DE5evHqZidk1zzDT6gzRP9LWk0kHV8Ta5Cy
qGYK6ehCVicD033Za+6oVe5gGGGGd2aaNP48ad97G/1tSu0OnYignmnjhQ01OAtpVp1QjZmklIYm
fdTrG0MUYD6EIOBSx4hrTOnm28CLFXEUc7SJh26dzPDk7HqjvmDrDk+2HQan+WZB5bhUCPFqzWXD
6Fn2Jrn5Umkua6V811gluOgdIGcIYLfJpSIDoNJF0oPupm7jJk57Vf600PiECig2suKykKJ15Ixh
65vJRNU5QZbvAx1vp+WLLeLgE0FwFlD3paHmYNzwxhoFB39T7bsmR5elODw7XxaOr2xA/f+6UQYh
Jdp9nA/XHRWF4tnav9HpHQSn0ylu2BMuW8TT8gGcYl4HYdb8etmcWXTDOVowQ0YZHNFU234zQoJK
JYa21hbxSFbfVoj6G4T4hiaHlxdNBMNd4NelT9BqAJjR1l2DcU3Vrm4LXp5HO2PASlXcRhWCmQFY
1t0Fu0kUOV8anXj5eO7NsyKaF8BskN+W3ff5qPuabfOYZyrxMuNKalunnBdQ+5zH6uPlxTr0q1hj
g2CeLjHeTHZRiw5DDCUZDqf0GDUSSgQ/bPdFxChqqmAQLJsQjvM9nappK+4ZxLPuZp8xeBv+GrBD
irXxiVqcDjWBoPxbRggZOsz5HX2yhzTVF+KBkfNxsj4bY+Pb0ix4kB4Wuhk7GM7XdESZu7RYsYQg
AiSOpjrV2f4GZouvK3XQrYp+8dp91wG8R+U0sCJyBaYkoNJgQ+K4CzGLOw7YWE0UtUTz7/PV48H1
S0g0qb1W+E5b7G0wsJaL8nmhQWwWDskEwamj/TJlXGFwE0R7NU/S29TyaunDRrxEvpHkW7m7kVpR
O9qR4e4xOO9gVEpHjYpt1tn8qXjIn/1DkUAbf1pnUM52Th6O395hYntI7r1frKaOBDggV7e9RrO6
06FXcf3ARgtkd6Ir9ZHjwPVBM5/H4OHP630ySnAxWOpIPJj1DYba+3Xdu2TKo2YTBuGPLrh7LG4t
J3XoyGZPxDPulEDzEMzwDHRzMGMWFxEcuo49GreM+qDJOdkgWRqNUXMPWmy3BJOWFLJhkLpATw7V
ZLeM7P87/x53RjEnKYWfWqhfbGoYW1pwWS8OtR3D7REvQ7TM4BtYh7o0pjntoYn152JzrOnzUgrc
7dHhjk6OXxCcZxq2KSOt1kEZNBnZudbNQIkYP1KMiirp/Z+Jw/mjGPRjk6IDq0+soFb9Pv6gqIl3
GeSgCRwtvy8S8bkyQytLOsdAab+uKEhDdc4/9Cx/3Xz1NAkWjy0OfwTvoThLomkXx10PKN1sHUkZ
HFIF+lD7zeSgqzBf3pHS2MNxxpSDzXmdYVCeWV2ZjWsqf5fGO568GNBkWviDgAn/2jbQtC1vKew1
k6MyizCK8fLuHBrN7vvc4Y7jaMyGHN/XOnTd5oqnTSJi6mMvsMPgz/SyWYx1gGG2/alFFAYxkR4J
/DxzNTdH5/fwnjNph8eZELq9ST9I8Dq6/lW2vZpWziQaYn9spi/7wplObdWjolWQSbXAiiV/KmnY
SKOX9oXzDgJTZkC/sPh3dGJ2MklbYGVrGemrXTtrBjJhudX8rujuZlU0jVm0Y/yrmaDnT6ISOyVA
cqDi8ZecbbTqa2fNr0NRtcphFGsvH2dGq5kog5XPxItv+sekxIiBzyxU3PqLa/feID9kGcJJIoox
gebzzUvzVqlgh8Gq2mnvqGD2Er0HDqPte7m4A0nJOrJUHRBo0HxmJWCFq3ulM1xr6EIR13ceH04v
asL+vzv/7NqsKx10QZ6WXUvxVUPuahpd9hZCkTh3oeqNPMcDtkoPW+qw2sf5W+lAGV0U1Pmp/55I
9H4JOddR6zUIu5mZ1daTkX3ZRD2Nh1evnWlxriKvm7a02Jph6JKzqJ/zcXBk9R9NdFIcW5SOKmYb
sxhx0+NOJjNRtXJM4ZNmF9RC0eDGkRqxMC2YRP4R9ZIdqvYOjDMojUyt3WYAS9r4K8i7r9TUEL2g
RBjc1a4C9Zo5MwwFBSpaAEYc5FoIpnw5mA2gfq19KYKaXFa/Qw3fycUZVIaSm4IYwJzq26T2jPET
qn4uQ4jE4oyI6vVMqAyIZo1G8+s6Cs5zkQicAa1jFo96i+/XUrBk3pY/TCKeCJEInM2MWT80dgmd
VuJzmVwXqkAEdrS9uWTtdoGzGfC7TokdDzj6QhCf3dBTFg2RenrXKb6D4U7You2UMWGvIiizF8/g
xwUvyl+aRgQ+7fAkf8HhexKbrBwUIkGcpuu92izcTB+cPk+dfsIcAmEkV6AAbxoTDSPPSwKxTNQy
strCJQMbWo2CNdPbzlbv1JXThqIacoFO8P3HfbFO3ZZBJ1CgmSc3Qn590fc5byA1mzluyJ14LZ1u
FSm+VWbqXLbMQ1e92yf2E/bHW19odgrOC09bemdqXAkl/taCAUQCHJGrJpwLABtePIA1Do9WKUBj
ccCGK42Js7XgPf1f+sZEa8e5BLWiq2yuwMu11Fm7r5Uq8tXM31+wWD6oNmwaHa0BOje7Zrh5uM75
uM6d2bCoOhQxVonE4dyDaqBlJy4AhnzsD81evqkk8y6rgsiGONcQF+tQ9ewwLepbGVW5+ddiDv4E
4s3IzGWZCF5+gEj1v+vlnwo1RPnvD45nXFj/dyd4MyeTFNW45hqMhiZ/NUiG9U/9JKocYIb331sP
kuLXVrM0GPxaDlAu0PiOXv8cLQbnW+oooRpgeq44XHyMqBEbY+NNzC3kNqfaTHtWFaxc9VlH1u/U
hRKYFebGMc6sXPt/iDIdIiIYgwn1oDNFgcRrGelEbTMZdabesos5YXM4Xo2s1UJFa0yBmuPfpzjH
xmFyNyqadNN+M+ZB3TJti8EIxsJA2+ivAEpywc4dujtLJzLGd2OAO08WmRdpV2DYLTYuRbr2p93F
btHdp8npsp4f3+h3OJyCZHk/KGYFHOVuC8oPqZt7ySc1kgznX0rO5dtlQJFcbDN3bnzKy7bLJeAV
6reseCqQu0rGUzoO7mWc/xAMM700grDJm1kSFA1TRk8UnBd3eFdGtbec+thlTH29Q7+XofEoAGRq
9sbUrF+AfOYvSfJN1gsV4fbSjcMptCPy1+BJoX4Sv4tE0vFEztsQSwhzQrr5zFrelBNYMLztfvRZ
Cmg6iVIXh059JxunJb3SGnEpQbZh+tRkljP2n/5w9Ti9yMmMUxDVgxDIDtnDUvlYReyhvJ5ElyHm
gS5tFBN2p4JW0VK5TTR2gbXP2smO5oBdYEVhfeEecReJNUHldsUUwnjYvo4Yuzxeabfyw+jTz/op
CYT5HiEgd5NohkZJMKoR777PmIfstmDzsHxbcVj9WxtOzrs67M2dWnBPDUXT67FgKU+aeLJrn1l2
cLtNFG8NzKC9SUZHoCWHrn4HyF0u6EhmtWC5yNldMGAHnZCdw3IKyYd/MxibqLvkUPExisYiBOkZ
mb861Wtfx62Ol6zaXE+pT2VBrFL0fU4gNUUUqlyQo9NzMMusd9MsyIocK8VOAu48lkw7W5IZCCl4
qrtzBi6qDAeydc4d9SRunroskMInHddmKVACx+CG81z4/ShoBjs8P1gVpEF0ZIj5ilIpMcdMsZCZ
U/MHzfiRqz7FeNDEFBy/x2K8wHCmpNBsamIMTvcIOVeFn5fvSR0QXFbQa4oOH74YQTKo1ZcNfFBh
30qpl6mZU4kCAYcv2xcMviCBqnoxm8xY5NS4mpTVV7rMtYfeUSeQGWXve2YQEKESGyIRjfMGfbxN
cWpBJj2Ufmg4b6mzYP67w9hdxYp2+AjYoXGWk7fSutActz59PZHpdqtXPJ3/uuxvDk+KHQZnO8Ng
9GaNyxNOCnaiV+EQdJF+EpVYHCrbCwzf4F1LzTB1CbvAJkFs36WjQJmPfcAOgLsht4Y2NFTFzgzg
srphPeQYSuZPmmM+GPd4B5xFEh1ZKeqGbZAJwVZNizvNM5mqab4OqLyVb2r7kcwJ7rFOrLznJWgp
GLpGLNlEtTKncnShBlUTCk662dFxk0RZhexf1oEjPUO9kAEjRVHKG4ZfaUi2elxmNGJ0hZMqtyOG
npbvSSzjimrbyCuryht+0nTtl2QpC7Br5qdhQgb7rqujy3IcbskLBJ9FkoptrbcCEFOZOrQK1lZ3
FPW+bT5dxjmMn+xk4ZNHubVNqWoyWe5ZlUuJ8En+1H3Nbxvc5fTtPVcCVqVuGIZOMBGK7d/uNtdJ
SWGCEomxWmwB2OdAzV4+6Y7pMPaH6UrUSnuoDjs47mCI495sUaIE6eaoN+8t06nTQiCTCIPT6rJX
OwXN1WCptMxIrSZkWDrlMwHo5a06OiD2S8e50CY32nLIMrScDBbGMijVD6ue3S2zP/Vz5qWj8Q4W
3j0e506rPpOLKYdcOQlpFdW/P1wPTQIve8OHcqWclpJWYZmkcQmWJr43V8uT+kZgSYfVY3sc3p3m
EpFsEzg6HhDxfYVJI/b1gjJxMHIgSMgu20I65qOb7x6Te4GRtZOzvgPmGo7E0c9tsJyIn35RH8yv
hpueRXp+bMa7xeRc+Iy2giatsVnSqcTEVOWUhfEJtWrPMRzRk+zoBNxLx/6/M+KRln1O2YrGxanV
bwpDdAKy5eHffHsAzkukFu7XUwxVZ/k3FnbPboZgcfVgRB0zOV22K6GCcE6iHKiJiDjQLDZNMDnN
N1UobY70ufNA0Iyih/x7eiMKQAi8Bv9UaUnejZgVwLpPLCdfNz+e6mg2JMGDQgTDOY061XsLlKLP
R7tpfZ6TcBH1Ox1C6DjRNd1StDeclN22KnJJcXuw0OSRFeCgQ7uwKEkqAHnjLGKk4tKsB+V4/9Ta
j2X+pRW+j49CQtaLIHyyp6QG6EUQuvMUBbHXGv1H9GywqSH/SzfQoUAGAq5E15EKM7hTo1JkWi9N
jZOpfzLGq1yanVH/clmzDy8ROwxu80kdb8aSAkNR/x9p17EcOa4Ev4gR9OZK20Zeo5FGF8ZYetDb
r38J6e02BXEbM5rD7mUiOlVAoVAsVGX+ikVX7y4t+ZOY3Z5H2bYEOjmaKmHkjZ2oELWiNpOlwqCK
+h1kuRZJbdJ/5O6jgi7/x2COqNQ0sRKP2Bp59nL1xjDwATbcp6SFysYHvvHpsJSKFi5sDzt1SbJB
SHoVU5dVea2pl8vECTeby3X6fbbwGJdzUYMjDXM2euctk+UMfeL3+eJ/YFdWMMytVyxF2Qtdh2nH
bJcmn4zFGZKPxJYVBHPJhbIcW1OIlSIRtCC+ZU9TmnNyq82bZgXBXGvLSIaGmHQEtr6tTY8oHN/d
jv0rAOYqi5NqVlMdAJRD1fLnr7mL0ZnL1jW/zxeijb6fq/rvHEyhDrK6PacwSvI+gQMQ8hQWfqJ/
oFixcmCFOSvxLI9WmuITKNfaxhm1DvIC8mzZk97InO3Z9GVQm0COw4QACVtDEIY0Mg0Tod+SLsTS
ScMbS+Wc/M2GVGOFwQSxZchqAZ6Mo48GBjoUOhzqfWrH3mjz8hqeOUzG23RNoeBdPHTLov6VtChP
GhpxVVJwbNr06pNJbAVhSNuexDVMSjunlB91g3D2ZTsdXCEwp18ourEyLCC03uTSBKp7rHYIN7SL
98hr5eYsG8sMV5CphVgZwAYTMwt174CNRou+n49nvDVjIoHeZYo1NdSiZa/B4UrOqeQuGf0DVsdS
tFRlyWYATL5+oB2NhOzElwFP4o27inAqo5t9lCu/ZnuFFSLjIVSBs6GNl9Z4lp34xfCyC+uy3NMa
HHF4vPa8fWICQxmpRiUvsDDvPDM5TsTj8rBvQWCskjY/G6AuYBvnSItkcxRD1MaS/YwCjHAh8sSv
Nstjawzm2hmToiq6QsCTdWObl3SkKvW7nfC191NMV8pH7svQluutARnXC+M2QWUYgP2B7AW7wFZR
AQItoARjv0WNQE1gv3/WiIwvCvUsF3OIZcz7l8fJ2E1Fe8DHaruvwUfI69vkLind1pXv6yg1q1KD
D7o88v5fb3SSFLKwGBHXfdSBrlrOJUVD6TkLGV/sxXxalhZrqgbRDjNCEMNRff5k7LY/WjISU/yH
d5W3hkVJ1FRhBRgoiBjIgqQDST6fD0z/sXgnDOaCsvLCtMqW+vwt7a2Eyrk/pl6Hmla8K3xFsHm8
/FxE5p4ypjYlNQEiLXQP19EhCVCynUAMQmjH9xeZV7bjLCNLA4TRnGqWOgBm+rEnvd3H6IiMOZcW
3fL3LvHvOrKNIaGpj6aSAaSxMHPQd3uxHHZEkIhdJukHknATHI//9wuWEAh9iQKI1YBlFH4oP/bZ
tcFry+etGRM1+iipSVHD9WTiKenTWHspTzJ9885am8HEiTbKTX1agNG4YaA7NA42O+OSzijOfMYM
nkX039dRQu+GOkmxaDo5oqIwmFfpwKk58lxbZuJCtOi9LlAnEDpoENNrWFTs6Vb0S3+2w98QKNm8
h9dryIQIAX1dIMK06Bq+PlLTkVlwcsiAjPyMm2Rub5oiYyQc8QgCXczp7cJi6XINwXb6rgeaD1ld
Z4rsKYY4O6255yPnXG1uGzq8UJ4BScA74fsY0qQpKInR6YJ4LmYohdfOyCsC/IdVJxRm4wzKBkDm
l2UE35KTQO3b7g69q/rirn1cOF3NPJuYTdP6GN/RNXq6kv6h+RKLD0rmng/rPAQmqmt1TRaJDrnP
kW73k92Mgi0n/t+BMK4g6kuflQRmFOZ99UUuoKLF2fzN3OW0+Wy1IdcqyzA7bAsxg1C/AAXaeQu2
D+wKgPnSSOqkiK0UJkzfZyfaZQewXYOtYXYo/2rpjruQx1JOV/7dPbFCpMnTKgwJplmluoidGdXk
B6kKp4iUAANQD2EKfSHDDVtekzHHF1hWexATDREm+NEvnTyrX1uhtZOZ9zlA/+pzVjGhvGsTY8gm
rKNMaQIUlzb9zj/67/lV6ZOAV+vcvGtXa0gtXq1hFuWz0ERAE+VlctpQecLbAobv1Ka0c5U3t0NP
4znbmNiwYBxd1lPsmIXyc3IxZ14BCZEEdQkeu8tmtcBcGcYEhhREfNrU02D3RBv2pV3+aIAklTY4
BXrjnHd+3uFiYkQPrfLExHc2pCh+TONzyX262gRQIR+CnlIQNrPiIXFrxdJQ4TakZLnzFR1rr3bS
YluXr3dFfYx52gqbvr6CZPyQFIh8Yg/IeD7m1YR76V4rOM7Ow2C8T9NBLJoOSFt6iJPMuGabxq5r
XnGKt3iM16lFpWsg4gE5hfFgZU8iV4xL3HLr1VIxvmZq5ryYEcxQg+yOdiaq10LQBf2R18HMs4Tx
sykSkhZUn0iKmtirRmOHJir3vCtvx/GVMcxVlGSh0GAUl35TLH55ha8Y6Bag89wEwxWB3MSHdBnM
fwHBRvE2BPVySut62B7j3oS+hfYt3M+j0/o07ypAButyP5vOLyNI0N8iNpbS9KL1cpq0Jzon2wbR
s7lPnPSr5Mh2adrKF86q0p98F/lWRjJ3Va01qRrTz1zKokxcsCgrtuYNXr6rAtRlz6NthtkVGPPF
oQ/qOIkqwATpZ7FUdlwGnQ7hTDuCdsJ5qO10b4VF13p1gRhqOMuJCKyUKqu/fsJLV+nXV9pw3pQK
F46JGEUWjlUjwDvbylEPlE9L3xvEHf1XWt3sG8c8ulTv9k2DQrisg1nrHfVmX849KIkQ2aVrcMt9
j5HPCp70LH5/se+eV4DZ3LkT3LssTdHCWo1gXtxJdiLc9V0wmd5g3Qy80dbNM7BCYs5AjkEcIaVM
YRoetqWHfPx0fuU2E4vV7zMOb7VLrIKyBDFRBsNhUnpy3z/XoAtPGh6z0mYeuIJi3D3ppaqc6DdA
1sturxseUefrJv0MGtOrtE/tLs84D1484xinj6HjXLdoPnYn1QuHPR0/7kXX1D4U71eWMd4+zbVV
pPSLzWgPybCPeLRN28dpBcBcjZh5JkSiS1fMjomhOUje7uQf4j2l2ky43r153a/QmHtS0AQlD+my
NQVkW+dAqyKvSbjd5jzXZm7JeBo6IaSrJuz0226f4QbrBVusbC3IbkQ8GFUpV5CTZxpza2J0SsP3
NRZyXK7nabKln9yuVo7TvXssEqxuLOnFrLQQIikWOy29ONnLzf35k7udOmuKZmBcCow2bEfKaGmx
bJKIvhlRxv8yaDuIlFO9ehKEH+nTNFdgzGZ1o24W4MtGCljqz5ALkZxaUfc4to8cq7Yj+ckqZoda
OW0bmVaAOxd8aA7UQXzjjhZnhYDKTfEed//jaP2DBzbbtxej1KV6mtdYxeWa9hIpu25nPICc3cs9
hPfgvHXbvnECY6K5bjVD02owjqipPVh+GmGIDmwtXHndTT/XRQgz0S9r0Da9tUohejsWBbYr3o8e
2lFrDKWGP6Kg98FGlbipN38z73jvVduluRUqE28VTPZm6F3CVB264Uv7ZfdcfKXujGdLs4tP1DM/
UlmywAtqmZKioz+VCVYYUEuTGqyTbmp8i8KfhnSrzU/nd20z17bwRacY0FvW8P+3qxniNb7LBWAs
172n+MpOxnv2t2hPKePjg1jYvBa3re1bAzKnTYO4tDqGAJTz+zEynASuKXED8JY3rlGYo2Ythl4M
GlBej1rmDRc9XnYqb3ya0ImYgkQ8rm3eZbl54ixTNERLx8ZJL6u9SkVVOSaTKQ7YMTQ+gg/J8sC5
owUUsPlZYLSUU3vkAjJuicqJlE3LC2Bx1weCtwTlRb1vwAMcOjPniG9KC6zNo3u7Mk+utArTtL0J
8kMQOGBOMdoLAWS2XN4UwLZbrhaSyQrGcCyrXoJdtBemv2quo9tmB9263o3xuaKkrsRZyZd3IzbN
tqD/IUFlAFSf7PNc09ZmnPWz6SpC64eG6C9S6RZ6gjav2iNox6xU1TabwtGLIjB1yAMp4X2sjH4s
Cza46i6MKrKtOXJIUTjJEtkZPo7PH9atrOKlR0+BZJaG6Pd2+XutkHVMO5pUrcAuyZdM520wTYnf
LwINBK8IzOHs9DLsI1QS8CE8ghZc2umu8jy/fNmEzkckUNbmMGdUIiOmKQeAzTm+67XnIXyMNU4m
sb1kp11lDIolOcvrCks24oWodrXh6/ktoX/j+wU7/T5jgz6DpHeQJ3rg6YdngVuI1l14lFObQfPk
nOyjpxiiFBaqgMnryz76oXeHseasFA+Cub/FxarRR43dyPLdKP3QvprK8/m12rxDV0eMfensk1Az
MdxjghxsdsJDeUXfZgRPlR2col3mi6XLy4E4+y8zyULbLkYiJoCs2r0YxrYs8kYuuFYxIRjaHqVC
JuwNFYAFIYuf3WaB1tpU17NzVNFGHYvzNMmzionDRjKaeRbBqmY6ZspVKHAakOipOOPV7MtnrrRz
KOImcxWltcfOR++pKtxOw1cl3qkpx5jNq3rl20xUS6tQApUgwIZOeYYsxq6z0ISmm5PbaD3HBXlO
zoSDVIlIlhIaDhByKowdi5+b8Inj5tSnzq0eExOsIp5y0QDI4L+IDnqFo11VHu3BaIJ2x+0W4+Cx
FZuwH7Wqy4BnPluWTQfTUR8Kml8hLQGDxoLX/759OZ92jKUQqButFkvQCb58nb2eYXk/OK/iDe2R
m3Zw3F1hCjmKOUpD1gFPujbswqaBdrLvDLgmGnUK39rzRlg4bsJ+YsxiZ0plDMAGJMEl7CrxIj64
5/1kG+Sfu1Zjx886oWqGogLNZKXedcJ1XqZ2NPnnMf5jq04gTB61LOYSZpkES9zBVR2wReFouUhk
bMUBASTXGXlGMYcZbMR5lElYOQg2TeFRhOyYxLPpfJICxm+cv1UWGmlanvZg2XWjr93T63DEcjf6
+pPiyDues29Hp9MCMoe5qjAE32kAwzg2psJuJUjLqnF5WCYeTdW2l/+LxI6VpESUMpmGDQjCkezS
/Agj/yndQpv022Wry3YhRQlXKPXWEVvRqUXJGUReiwfPDOawNoox9WmDPCINLyfTl3lk/BwPY98h
xz4LRRN+7criLcmfp0ax1cE5f2y277/TVlAbVx6mzWauVAU2PVZke86+N7FuQ99yGO4n7WnhMenw
0KjFK7QlFpK5LbHxZo3gOdbB2Be7pASbWwwZwihzRYtHkcfbJCYsJGYdt4aMRazqA9F8knKq05ta
P2tnY+JA3aZLL1GAqIu8bA6hSZbswlz51JP00A/DF0i8+Kax7LRQc8su94QJk7eRsh9afCXHigdK
s19gz3BC7fv5vd0cs1j/aUz4SNMut2oaosTAAuFkY8uzjelfd9jN1+p1nePVjxz4ja2cQGIxgSQO
I7HtEviUUV1Xxq3YXIqiV1uc4Hj+dOhsyS+RpRQC7EAZy2NbPWTtZcqjcj3vOzr7dJkTcEvlMYUQ
nzA2r5mfz28QdY336dM/hw/l37fHQU4hThWN+P0cDBqYzi+Vxz58aNUahIeRdx6Lcz/qIs2tVmcv
tcJYNUM4gwSJCs3P/cKpjroNuv7fmlY97wQoJ76FK5O+HqUSxyLUn4biMsJngjY5eswZWuVtERNR
WmMexGUCTNt9a4k/dvvzy8b7fWrmatXIoilhTmNwVzcHMSsPM7go/xACqtaaCRlLStBgWRqzUnja
KselKgxXMx8m6VMccUL8OxOY32eWqE/Fcm7FzHBHyJ+AXZyXN7w7iMzvM0sk9MlUlWmO3y+FQ1Ea
jhGNQQ4x9b9bJibO9hB5yYYFZpTypza6y3nL9P7rltphyaAqwXCoqbCd0HXVdm3cYR9em+OFO+Uu
WG5pf7eMBlHlh/LjAwat8JjT34oJ5lNbYriVRpws1/bQBPfPQ9BI+ybAMCYxZz5q9LHKdZgUTuZ9
WWqHVF3upXY5dlG7T0yUJvDgTTTh/jzs+1jD4DIuDSZ7uQV5OFwCbINUGmR5LBxKN1jZU1AFf1z6
YOAYD8/reSmNEitpotBda47Wji7HIroZ7EpC8xuDqaaEHhaWajDXybAoNbxPeKHnjw4EkqB45AT5
Gn9k6P3FDYPWaIxrLGWWKZAbN+hn4HWyw6yNG/0cIrugoyGvSjjSlz+vsDOojLdktTW3rQFU1EBQ
9aaj2KGv3c5uASZ2XvPFVlRC+VnR8fJJ+W+YJCFt8nwkDT1toNpVb1Leh+2mD64A2FqBismyWE7g
FKNTNhCFpkquyp0CUb+96NNiAc+i9y8UdP1OJrHFAkxgtVJawKR0311Q7onKK/bhC7XTb/jIpkeu
0BgfMatImAQTaPJtDxlvaSc4S6AFmMX6kGzsi21g96GPBuDzZKJvDc3YKC5jw61Dj+pTlIF8o7tS
AEp4TAn8jrretn0nRCZ5HfI4GdF5B/uC5uJVhUd5mf2C3IvLe/R8l61Q82QRymeGAsIxljFNJa0y
JE1quJmWuymmvRbJ0crGlhJO0N8+2mC3NxRc9gp4+98mFBHJ5bHrO/j9c/4qfxrT9jTpdkRRGF1/
Mt6Ycif6xolf71LNFwNPsExEzuZiGgYKW9F3QsETvT6o8UxY4zq1x4vyE52pq1CzO4+7va4nWCYy
L4NOIGjfAtYIltQpxMYWw6fb8yCboUQ2IMCn49p+p68F3pJQmvrecJP6c7Ogfuuc//3tULICYI6a
0Gpo3IkBIBznAxUhTd3Mka6UYHSpyCMvkGzag2EoqJqD2AOO8tZF0lmdcAxrwy0mT2r8RP3TnJb6
wur3mZNVEbHHGBs2JRJSxcY4BB4LVPAQnl+1rbQQCsaYtHlh8GMVu7oplxowniP+1p81HUJQra8N
PBX7zaVagTA7Y4XG/3dmES8y4aD3nLdSnhHMaZXTPmklemxqbQ7GUHE7ofdqred52GawW9nBHM8E
AlBlq9DFgpK96rR2+RNktXa5N3fzkSepu7loECXGsDDaId7pJcXLXOttAv+Kan/Bax6PRW07xq0A
mC8Cq7DqJFYrrJo3H8bYafYWeldiHJrxO/lFrmTcFzxlVJ5RzKGRtFlviAhMETRdc6J5+Zhxnm82
nYEOc4ESRaMsJW/PpVYaWhTLWDdxeEjNxU70H+bw+fyp2fwK0RHHVNoII6vs43wYVbORQoTe7Z6E
e0qomD00x+VqcmS/cDEccODpgW1bdQJkokFfWlZmFQDs8W783Yquh9Hj2LTp3SubmIWr5XzJoxYQ
lHO3vUsOqKj4Y4LsuQHpJbc1ZdMVDPDRGugbEtFY93afjMWYyqGGK9CXgPAXnVTXL+Ic8xuvIvfS
Tf/HMpI0pKJDC1/xJk3cmThRKFPXJ4qgu1140JqjtOxbwrlKN9NLemJ109ANFWPVb82S+3qQMbdm
QKk9B00t7XGT8Hn6kp77vIRo0w/XaExk7UIMpssEizj5s6c7+9w39xkI3BTnqgki1/h03ke29mwN
xyxgGteQorNgXN3dDcouNjnvvFtevv59ir+q40R1CgXgBOaYzYWpH/P8V8mTHOZB0H9fQcRwDLFB
kHC15EK2HFG9m037/CptZiJrMxjXTsy2bqua+gBGkxSX8kaCEgGjxxL49Phi8lw8JqrKWhzp6Qg8
+tkr2Bn6UzUv2yM5flG25VHBbGWpBp6YRNVA/HtH8QnBuMLS6C5lYDMbRFdq70rIgCUPaDD/yEqe
oFiqT1UOm1YJsVsQfQ203bSLUvTdynhIzkE8YsiOyIsR24u5gmQO8GhF4QIxLRyp3rYwfqMiMBme
8tw/if7viMvTyM3WLDB8DD0tXYEWA1vQSnup1Us9wlUiu1MNqSanbe8K9DKPsmzH+TfOim5F+TUc
EzHwGjrMxgy4ykWtHAVmwRtvJgdCpgFa3jnnmTr6OduYeFH21ZARFWD1KEMujtSXohza9SQci6n/
kK+sFpIJHgoqMbMZ4VNUuZcoZ7xpg1cSvCCqT24h4uWGnHSQZxwTSVStNEvIfeMYLL3dKKk9ouEm
yVx95M2IbsaslWX0L1nFLDNWtKiSgFRqPkh38Q63E/I7jmPQvXi3V5ACkUF2rCrvSPfGNJHyIQeI
sDOup4vsIHjdIcIEE6IWEkFH4dwlm0at8JiMhlS6QCoRl7FYlaBEklzd2pXCE8cqelrPWcUkNUJR
o9RIgEJT9lf9x2pX7Et8EPIazjcTauNkkc60t6fpohtzAyw1UHziF0F02RS2/mkAe4FsZy466ncG
jzd680pegTLhqjaWSWxrgFrtLp+vc4GT0HC2SWfiRUmytoxquIWcHzSoOQ+RE0W8N/rtrGllBRMo
llko5UyCFXS+QsEsoH4j3nQH0acynSXv5HJ3igkVRhz3Ama8kWc8xC1YfRQXfX9OODhSUFERyN9T
hN++WlZWMhEjl0ivDgusBIFH71H5qvan5WWjrQT9vnPAvvyRV5+1SzKRI8xEzQpLGKqSK9QpqiIg
0l86CJN89AZUv/E4gRM2XZPaExXXIN75U8zzcSZUtLWoCxWBFaVVB42eOJPQ+echeG7OxIksgnTZ
PMKKecS1n0GlenDimKfBsXllnByA1TGQ8j4WSQYULYZKKwkifAXr9eRbJY8akC7J+7gH9kFd00zp
PfFo1aR4NcJlmKnpPtOLH2Gu2lNfHECqcd/E0gGauJxd2kwL8cnzDyTja4ZF1JFAUsft4qCZd0QP
FPmTig6SllPu2f7qWSExLjfmRtv2FKn2xl+0K7xwpDttseVrOpE17xbiTDzM7YvkZB3jg0PfE7OJ
gfmPkHB5We3wLA847kTvtr+fsBhn7BqLKAvFUp97r8NgQ+JlgeG1oFwmd9FvdFDSHzzjLewrjJ5W
EuZe4S30RUnZZYEUUH4uXpfP9iH71y726aWf9TzJFdi1ZE6k3gymlzScjFPaPmInDOa+6tCblIs6
TOlciF6WdnVjNjbN4XVXBzP8BaiTbtMIRXRePXjT/Slrkakhg9LYt8ciGwVJoennkt6N5UWE8RDQ
GHXfzYVH/Lp9j6ygGBunrhmsivpH6xXoWc9djNncIctwaKZm7T/01b+CYy5nuIZUg8zBcC3BmZNj
H385H3u59rDXsahW6EgAQPJ5cF/PMzmCZtamEmD8R81NN1zZQ/99lU4XWWMqRYKd0sOrrj1W4dWk
ccIFD4KJhU2U1wR9CoCo/LQ56sSOh0+cVaO7/O7QrsxgomAUqTMRNbpqs03lEKddfkSYuBShhpjc
8z76t3OmFRwTAMWmztOObpJ6q17Od2SPQ3Wf/MRgkYFO6xlEx3YT8PKXzUi4AmUjYZWjQX7COpri
IU+gA/z4d4vI3sg19A/TjKYW6m1zQV3Pcgwn/6qg5sl3PE6IMJhcnQyDVpYhwCr5Khm8QTi0kl/p
gy0qPPodjgMaTIjA25GkDDGgdOumXOxcvIUeMGftOJvDSuOoBSnNjka8eE/LXO0D2vwj5LKm3V11
qD7Kd9x2AY7PG0ykiFPUL4yZQl6MnmCDNeR+2Kn26NY3dJThLw1kAkWZNmo7p1hEYVeDYQ/NCdOR
PIJjqPV7V/czP/+p/eBg8ixkIkfbdvG0KMBsD71nHtogdDVPvVYwuiO4vDtrw0sUUbYklMMxHYpv
gbeRMM+MPoqyRXcLcqyFu2y+yq3Pf27QGoP9KobmXNOOHTAmn47OLzulsM1P3Qt7qrgrJe883sYZ
ewPHnLGJpEsyJIDrMRXdYpNUyzYEF2yQdjvwmgI3ko03YMwpa8uysbBduhuLkz2kxBGXGys9LvGf
XyeKqEAmTtdUCKiyuYUR57mUGJPu5kMgKc8aNOp5fJmbpoDYQFGhRCe9662YZLmrJXnWUc26NOSH
3sgc0/qSpt/Ob897JgV0U+BpTjJEFa+a7zor5kRu2gkEMq5ioyEGREPLUd5jIhmVcW4evZGzv8Fi
osVQKMTIcmBNk19dGBCR1K461TegFl0FfywsyhjGBItMGUZZGAEWpvswvsl5Asgb0faNMUxgGIYo
mZpQpIWep2S5yXgPI1s1mDcATD4xV8qgRhQg3sc3VH4qCyAW3niUezi/VO84jrAR6AAHOg3KIWSK
bKdzNciLMeTw6denqzIooITpUE3bxgmvBsU+j7e9fCc41hdiLZSrboDfzfWVumiBZlWcC3Ezmq4s
YjxAF6MulpYe9b/luRh2TfYo86hEeRCME2RSEZWtDCvqIsZQTm3L4fUY8r6heFvDeELemOGCFgqU
Zm/nw+tgffE0OYtHvNjjpXhbX/MKqDNElSpI4g2EuYRKaUAyriKIioEg4JmHzvHD8fAmodnNZ7Tu
4PX5j0e96WE9YbJpX6+juTi3EO0k2dWUaynyIzX4gMOtINiLaBzmArkKILKLqr7XxKfzv7/pCqvf
p5u4+ooZiklSR/TuQPJMcOXIeGytb/1ccQZnNq+FFQrz7deJZS5OJk4pir6OIX+1yLGMb6aYd5Nu
fQO+2RHmfIaLOaimiuVCTQeNkvTN1AB5xAJhK9qGwuNY560ec1abMqllyFzDrvpmlHxLvBw/UO14
YxFzVhN6zS0pLDIb3yC7MffrmuNjPCuYgyoV4iBkCiCW2LPSS3xJNDzWUJ4DMJ99pBNB40lPZy+L
IC34pSmHtt6bPSfD2c4LVo7GRIEkq5XQWIBT4dsLXc2xa6IN/UCu0iP/s5Kzbqb49uxA98sqBZq3
1culouwi+aIc/PPHc/s6PRnENoIsHellgTo0eMTI3vDpC4N0BfoVWjRMfN7HCl0fphqw9jaTCQeC
KGphhsqXG8r6SJ8jQ3sh1W09ZY/SmDgYj3HzGY+hpsC5WP/DUN2SVKhCKfiKeLuYmSKmsoAvDIiD
914CAfcE5cNiTzteBG4L8H/EiRMac6rGJmpHtQnpSxEe2ehL0ZfquACPajG0RzR8fWgfT4DMGcuT
xtIbC+aNh/bzsE8OMaSPHDV/oSQnAZdkdvvAnfCYA1eMRS2mHQy0tJ1UHpK8tDvpngh3f2kXc+DS
TjRlkgBHIVLhVf2EQWytKUFCJxe2mNetLQ9LYwt5catbWWZXpZVd1pYS2yLGBvfn/5rN7Ez/1+gX
op/VZTZjOHMhUKJ0C+EGskLL4v3d7zOXcVormRYllu4mTe60XW0XvHdYnmO+HJOVCRL61ss6BMR4
CzsoTXUCmurCsiHnPHiy+xHeg5cs5rRqzOUskSnp5BKQ5qXyRItX1VHI7PYLnYaidPlJ6Z5fRo5v
vqRyKxvjqF6mQqbbpGNGF6xjYeYY7V0e/zqPw11MJqbIUqcJCehHXflZDxY3O2aHzPlu5shBKZUU
rw6y6X6GqGgiWrklaAG8DWFCKEs53mZxFsKDqdyYvF5b3u8zMaQtx7TpZvy+GedXbSIdkonXI0LD
wrv4vzKBCRtpZuJ1ZQFE2PROVHppct1Imi+UF5a+SyYOS/WmI6zQmOAhFRVB566Gb8Xph7TUbtxg
Gl0q7Jh87Ho5QbF3dTyHaJ0qYZh8O7jJroYkRNqAw0zyxB0oxThhkbNT7K0tIZsaJ5MuY3ogTSBw
yVE2axIrc+S3rmbMltHVAwBqb3Bnr3Wm43wt+pSuj1eR2MxyMJiA4h5EPEy2t79p5LaWJmwSJksv
K6vZS0PjNlLpnz+sPBjGorYbE8WAXpebp6kz/DDw2ZZwWVm39+VkCxvqLCtcFnw/ok5v2OZtsqPq
2J0d12h1/Z3Bt+0ItFo8+getQp1QW3q1VDrcLhB/0dKR5eS/end2MUzohw7PL3iLyAS8KBWVKp0A
F847E6oGy778Y0ENelusLGKCXBQVQyplWMKa/ACZQynFUE3n+MJ2XDhtExPoSCSQEBC4/8xAmy/C
4gvqVOPIiT5bb1FvTGGCnaTlUjwmgOn82SnuBgxj+dDY9YSH/gKMUBfLQ3LPG1/l7RAT8gTVbDAC
Dsx+Cv1FKR1pbHwy81q66Qq9j+PQvpFldG7IIgPTG7MG1WC0iNTIuYzysZK+ZJYfS5+JNdnnD+52
5m78i8VmXZnS1JWKIq07V44BKW5Kx+OiZVLwf29kansJT3hMFjYv0bIItEFOkH+iL8WWdNtKvPNG
bQeKEwYTjRKBCEJEG3ny5lKY9wuvXMWzgQlEvSZLjU777eLw0Ei2YHmgHThvwn/EnpMNTOyBpkEv
Cia14WIpbXrngdH9cn6iHKiZD+prznnirRm1eRXr4kRPp1inNlkPdfIwtw7HILroZ5z6pWljDaBZ
9QztYNTCIohxqV7kWV76uOClcPj6G+92PDgmCs3GZKmkh18PL7o79A2tK+yeknO55IGndbHpEaYK
EUxZVDCwzKyeRJK8Lg0DLycj2Hcb7b4tUqeMeE1w216xwmHidyKGci3LwFHuJypFSJexcBAVUMim
Hxj8lhYuJLOQWddmYfHy7essPnQ83OhQeeb1jOnlwo/4H/ebG7cykYnrljUMIjIZ3IIPHYQTCKZZ
xHt66aKjwed1NPD2jYm0Szy0mAUHmNEHQ7FvMG7L7UbazPZOBrHzC7M8JeMMIToUgdCjgaqWr7qY
caIKNSTgiXhsHuMVGBNeQzKGzUI/osvyhjSeUP48f4w5C6YxobWexExs6OemZjyoukPaO4VnwvaV
tLKBCa9VFpdoxYQN40HyqfCrvO/RCBShH4NfTOItGBNnU70wm5JmRHLR2rF5VeX78yu2fYAsjDzr
kiZhIp/Zkt6CKqA14VEQ6r/FZ/MwX+YugpE9zSB9Rita8KEv2RUgs0dVKYulESsAJMcKFCmRy7Fo
84iuAJgNykO9HZoaAHWB4abKjzAmmOwXqtBHM+MPXbcrOGaLpLSJ9KWSkXWJ1yO5GEa31TkcnJs5
6wqCid9ts+SF1QPCWECwnEt2aoT2oE+3YPrjXISbDreCYkK4NulzqiuAssbHVL3slb/dHSZgD4MU
LUYLACrYiAllxyrszm7d8QLx2uc1BvJWjgnXU9W3oQAaFjBv3cblU6G407xPJ84h2syIV4vGxGnZ
KKU+jeBxgnVdQ7pHGSpXRyBFhbtOfY57U/d9l6mcwFjSw0YkmLkGrTXiT53blH9ecMyL2rUuoW7j
Vpc8AWWOcSwJYm4KwhRCbxW60/eR8H2I7ch4iMJ9mhreX5rGhAZzIFYuZ4AyL8GOsEtfPqB1O3xK
bdHmD/hu3harlWQCRTVgHqZT4RyVeJVmT2YLRW3usN7m/boCYcODORq1TM9uvKdzI2WQpxjIlxzF
E/aEN6XCs4gJFGOlqV0nAkzu0WueBQmEp5csOL9N1JvPOSATIjpw5xY67Y+hBN50elhBK/ZHc+TV
yjGRoupHUY0znKru++B2e+kYuqorUw2n33m14e0TGylSUVCiFFWvAbofNA2yQG3iIw3yyaXS8zyd
c0ex1IYQdZXnHu9gbu/QGhteiaDXJl1Z6Pvhd+ufj+kGy3A4xHVVyRPAFs2L1YDInG6M815nsPSG
5tyOMmnw+ypUFA1fiK4tgfPIz4NgIoO6jL0yD9SE1iXWMS3sQuEwANIN/m+3Rv0T/77+AsRLEwZS
AJELl1LvGs21KFzl8mCr9aeYN7PGSbvQavYWjcSVNEb0yqDjZNoFhG1Q1liuOm/xukBQbF7R5vxF
aLBPoGSKa5TTYJ1WewLqalF2VXW5rea354MD1zAmOqhRYSYqAZCwW5AeS7vosnZz9L+KeF+C+DTn
JPEcgwkSoa51nWrQXUsuOi2oZrfntZ3xIJjIkGv1TCZqkZkfKtPPNd/gNeNzV43JIBZMXJmzBowE
D50v3836vhD+R9p1LcmNI8EvYgS9eaXt7vFGM5JeGCutlt57fv0lWncaCsPt0kmv6hBrCigkgEJV
po1d/TPrbhUPkWhfnijCKz6zFoaZPpQgo3C71Wmr2Z6Eq54qCiWC7lxRsVlSQl2Pur7CRgH+5Akb
udbaS/yY/gZFkILkhorOYhmaTTyhSj4aZmcOWEz68EGpT0r32FKb3j6G/jDBX5PraBH6qICJQrvq
olOz+pen418i4M0Adw9boYcgNyIMjL711QAvmuUIH7Lj9zRn7ogEoJ7n9z3cvdnjEFXD7lMNFuYm
BgdIjVZgdggXgsqnhDhIzzhgHZt+7taWvcQd5Rgi0yU4fPqDlUGZBqv1nr6R7dfrvcUDz4RqiksO
gsozuE7gHEm84lt/EI+Ql/Dkw/DaXFHvWFR0sMW2CfROWP9r0Jqf2uyppAKc+j4HqlEmJ5nJrrRr
eFIlv9eJ6Ns/478FA4ei0JLohaTF92UxEIWnWbmblcCoXqqeKqLav728WeLAtFyGvGoaBIMYgOje
Va7M+xIHSJY/KR/y4LeK6DaRwOFqhAAfmh6OZWtpD1kQLbdRTBx/iMnh2wcM1BblHYOG0QR18F3S
epehgfo+hwyiNQP3EuZD/aKmt7JAHHz2v2+YiilaJt5guclvzUhv8gl1WaJ4VOSDapwu//37O83b
97kpF+fMQmMW+75w3WmuZdwWf2qCm2Z9VHIrVHAlmVC40H6OwruR0ivdz/tZP9zgBYXMccrlRoUb
ahAGpdvcjFftQXWZvFYbaJpzedBIc9ysm2Oft/05cwHqW9kB9e2VAOrb76V52vGytf2z75tv3GbQ
ZEK4ROyI0yTHeHntzScxApvkfdQf6vHTZVukZ9x+INdyKjXs2o062sXuwQjVH4QPk2+dwFnpU3xu
+9D25hqL/g00l5pkpVXNpg2VY0b7RVJv5OZGyYJVJrZUYh3J3CYgVEplqWwdWXg4XNVjZFDN+f+y
lb45w+0DojqMVinARA+dHM1voJ4VgXqTMci0wXCghAcpjzhkSFUhS4cIMyWj4m0Mq/vEojpgKBMc
OEwztElW6Fa6kRyU6s2U/hm48fTABg5tPVQ70MPRfozr09L+3n3nx5TwjelG3U6FZcCACj0EXOWL
yJYO4d+11xau5A13dUAl5Kgo4JvUlUyHJKQMk71fQjSRFRbUV+VhdlhHfO4UX4gFS8wRLyY0Q9za
7CXUIvd+tdirDyJuJy3t/kq7GVp0GcankD6fMsh5fz59G1cOJeLRCvvKgtERnMuS2wRGZGs30old
hoov1AGOLZxL1tgQbFDCGPRR7nIA4DAAl8LKSSwQQEnXrS4R5I/k7HEwoa2DYfY1W1QPI/h+LD+8
B3kXGJcZGVrsVa+XZ4/YfRUOMop+kMOOPU8oOhpEY8Num9RWROIMRFnhkEJs1qjpSjjVgdEqD5TG
GasPf+YIhxSlgvr73ABSxKPmSsZqD32Dm7hlXzZD7BcKd5SoqgJJ4QqeLMlrq91N+ocq9jRQWqhE
IBBDxitDo/dCbJQB/oyj6glZeNRVtBRZ5KM84RBfYyfPelwgQYfMj23Ftn4Cd9GT8JigSDG8zu32
hRE2Z6adO9SaoiJd5U4Vk2i1uLbAQ/Wz+sDIvucDihziFyZdCA0yl9qA/+Xe9wMzVA4zanltRY29
LQ0n6+mGMVwdISrqgFVjcXuHFqghgFHlUKOVpD6B2guyNv0XVQDToPJ0ORhJj1gQbXCpkSst7BnU
dx5ElNFLUAQoPbhPHCaNl3pmYSvUDY1yigMMrVVqkJRi1oTSVlFZiK4MqG5nTpLYTYWBZAyD1Ksj
6SeHH1MzGgWUeNiZ8EZ0WGun+kkDnUx8yE+T/UBlP6i1x2HJqs1i1TYwZ87uLBt2l7jJGBJIQhnh
kGTQhazOVgzkhBLQRrcVHVSU1IsPsXG9y0uZwyKkIzxRiruytmULZBdFIJrPRCASzmjcdaTXqrkT
FjgTfpa+hg9WZccOS+Oo4KJ6CO+iT6xUgHpaZyN0YVfmyzmGAaqdmQSj4omVmLWH7zXVJC0e++Mv
2eFwY86SJks1DCIevD2WoJJTT0IunhEojKNHDCWxwPjs1KDNs4JaDBwAbjoP3P3sOJXHtuVFx2YA
fVLuRT5FS0FNH/t9gyNdLcqtyu5cYvFPojS2Dv2ePz0nahxyQL+nGCHJB+S4EkABCcDHG/gxz+3a
G1IQG8lufKoMYpVRo8khxzBrVqyyk4dhHhXztv+d2nGIFUPOR8QzAhRGfh65uJUSKAmz7Ese2Wni
yZ1kV79DVIK+tDcr3NBBZLBf1Y7Nz3JkPACsFa817OR6QUMJCsgZtQb1JLQLuluj3NDVoqGuBXvI
nZxyCNhbruAZDgpYpq8D7i7iIXeS18vBvxeHW5Mc8OqxIGkFypDcdii9bMzASDo8VGFxvGxmN8ew
tcNh7yx0TV32sNN5syuh9lp7ZKkadk22XFLwZi8GN9b4kgylRP/HxHav9HpaUHM0BLE74rBt60/N
tXYCNN5QVVR70Lg1yeExqL3T2ji/uWLiOghwsEMV3Ya6e4bb2uHOcGMEsrJyhWvx9Qwy3g7HRsOp
vdUJbXaiImOSfY+H4q09DoqrYVDTlB3hlDtxxctEwSpxnXQ9hF+xCkgCHWoY2cxucFGzEm1szgUT
SOqxVxApsIKRNEMOI4ci2jou2drArfw6f9bQq8H4tpOjBdE8CD+Bu/bP4t/i8KSqVasAMTZ7hTUD
VqQo3us2Yw3NfqF2Yu8Msp0zDkf0JasLq0WMNJJqy9HRRN9d0R1mMvFBBQeHHqPeF53IamkWlF6i
uBilvgCqs1d0dRD72KVI5CBEtJJ00tnJKlb+Fjt/mQ6r9NBNxw4CpwLu0cSM7Z1B3gYRbCM/R6K5
TEUVMQxhqnHqtwivmHa9Oig/CYbCnh4Ic2wd/bt3Jl+zATHgIRQjDKV+I31ldb+h217Nj603e7nX
f6B6vy/jvskrVCqp1RrQAcCZx7hK58yO11OiEz5dnjCTL+CAdGQOdhiMYBYvj4Pp5dLzOCaOtZS2
MP6VUhrbl0EfVPM/T1iXZcj7sTtEv2au2VvuoCk+MUuUDQ42er02oBEBG/l11eDpVDpA8rYE4w27
/pVeCoZ5KiFLzRSHHIKU9u3Mzju1/C2O3F67WqkUGOUVhxeJtpZZyGh8NCV2ymi2BZ3AP8oJDiga
vNV8fzwp885tl6e6LbzCJBI4lBscQGSoZtcUVrMxRkGt3lgj8X3iEGPyJRqRJKjDwAI6v2Z5Xjb5
KAh50JCwoZn/iC3K5Is1skRfYottGdMpe2FnihHN2qo7O81z7ywHKjtETNHZ+c3Oa/TntwWYS4re
jQV37BInLn4nmbFB1bPTGysValelAaRlgDnRUZ3MA8kaEl++EpQv7ISbibZKPAMRx2o0a/8MDHka
FmqXwGZkOoqEPvsCahemi541lL/8j7mbEquhhpP9vnF0aTK80cxYtlJV2+o3s9FAIEDAERHwfI8U
GuuTcWWXyLQ2D50aH03tT7dB/jG6DMt2mCKUYcZHRrKToXZffp7O71tJT+25l88TIKH+edC0UNDb
jl1Yww9ywKQWmbRUuqD55VdkNHZ7QnHoktgjsoG+SQ73SikarVXGA0Pvj+7kxQ4K+e8KnKej5/Cs
ABq5VNPuPoZsbHIuZmYa5sPas4uQ5MeOAv7V/IpdhJCAPZIJ2N0BVTRw5gE/RND0/TygvSRlwlLP
rLh/Ant85uHRBqbdEmybwxWVxfsX597McXuV3lTxkjcwpwashla6it0IujIzGJnkw0z2+e8e0Tbe
cfMHPa2htiSYY2q0eJIHMWDoL2iM/wViwN31vLHFzZuRVTjqqsy1m/ooe8qr4AiVB/p/JANA/Ppk
3JseJe64u743NrkNDaw88SiMzD8TLWA3nfKBOM6wM+y7Q6eKEj3N0EysADbAG5AqFaWfoxwLQP7v
bavzm2Nq1w6lRba/memKhAMzJA7R+fizJSOqwiYuWgYjq18fkwPrju9cHZfIX2nT2p2tN3P8Tm2O
bTtKSQdkVB+1+s6QVbshc0Qsmt+N3sYIN3oxkmuGzHxaHtSTCk7tKLI7qOEJICVMQWzLtJQC5Z6q
sN3lvYKC5P/Gkt+py37SWk2Acz0euFnHzoxauu98ENThc39Fb2xx138Fau+hmsGWeVOD7LgLkiB9
Qer89xkUJN3CEVpDV6ykcvhR5kYvRWbD7pPZLcsSCbfycbn7nidKv5HwuHvp2tjjAKRrDGUWVmYP
VM61Xz6xRjvpwXxi3ZY1u+cRC253RW8McijC6HeicUbIjKgXYa8qM+C4fWUK2oDIK+hTPRMWdzFy
Y5FbeLUVKcogw8XG610FO050Sl8rqNkkfkycj9lovV8PP2aPf/oYkgE7bQrnxDE1DlqGBlYlTb8m
Sf65E3vU06e/obQOWlhFlS1NVmSNP03KVankSYWahEK7NbJT0jwRo7e7f24MsPncAOQidUaJYxyO
ji8jWl5YZZT+tAL0QSBC59p24XhjjdutY3nK1yiEtQ5X5AgyL80xAqXduryMwnWt38Z1aqvd62Uf
d0NyY5Rfc9EUT+0Mo4XhpyiXKYio2If+jQFukWXSKhVqBAPiaU1spjCdvpboP5Dt1BsDWmRr/1i3
McgtMqVfBQNqm+yBfWE91KzgOJwc/Rj68V+z1yD9C35QjOXlgdwN/41ZbqVVbRwpAqORLtPrcu5A
g/ZtlE+J+MXUHi5bIqaMr3wMV8ESwwQjukaPdesNaky4Qs0ZrzCXa1Um5MqEm+5xHG0mFJA4xXV1
xLkRSebcoZRrd/drA+xcwH1DfCeBmWQTuNxaZCCaqQ/WFZ3P9TNO7b/n1psZttw3y1meC0uJMvZ+
GYrLdV9pqdeNaRJ0WXSdI6lud8L8NwY2ccpYxNtmEj+YICdyhsVSj6skULUt/zLOb38Qt71OCihf
exExAyJj1zzFTurOdn5VHFfIfy0H6tVxfzvfjDOHZ9AGxiu7AnsKiBcVfwj6w/rApBjYexaZ9N7d
XjfWODyTq6xeuhjDLT1952aoHMvRr1lbAwsjiglgf1m8DSaHZGNRjJlWwlxa3ozrIZ6ef2fZvX2f
A7K5MXJVKXA7lZr5AD6hAzY7/7KJ/VzFZsg47Oo6qdRn9hbd4HrITkDxXdKgZIbRXMtu82QdZwq3
2LC827Y3JjncKkIkfhJIlrvF9FeHWo/Ry6tvUUgMHrHC+Se5pSqHqusxOZZxlJqgl05RTdS1U6uJ
74weUwj4ioxPffSbF0bAhdvaE2M2ZDQD3YGKN8olDk3qJlXF+BxvKZQCZF9A0YCyEk4Rs8MLEEPm
ox9FVuUe5a8reBMjdy3/ibKPl+OOcoXDBSWuGrE+r9T5Vo6cIbkeKVZUygT7fYO9+tJGU87qR5sq
cXXTierGNWbnsh9kCHAYUFq9lKQJhqvPnd5d3eGWvf2CPUP1/1s+QmUhKL84VEBRUT7FESyuM5rp
tNus1Wwzpw5R+4eLH9hjcbiQdE00CmyRmp+vRjd/Bs3AmSy09mzpVIy4kP2K2AeBqHxX9KREUQux
SNak+jFW/mq63zrI/M8ri39jUyOhtSzG4KxHbTCb+e0yTYfLEXHZBYtPcSh61kYlq3mEoMPaO2JF
1LMTiG3xL2mpbCXTyhbo6Fcv7FEguwGb8efBXx3drwOwvVG4Q+ziFv+wBtUw9BOzTYLlEAtvuKmc
zBk+yn4flI4cEacmagQ5bAiXVV1aVher94addootk2Rfl0HO4puh16Vbkob1hPQ9utAYS5Us2Ouj
iBKKCc0UkiP/Nt+E9GPns0QOLKLOlAsxwzjq6aEwvbi6rZQ/DD8eHfLQUEp2sC2V5irp01tT/i2i
y60bHDasiSFFBgQv8SzVH2vwhs8HcOzedNWZNAosWJ5MwRHb2v79zABOiJ/BfNSHcBUZdTij1F6P
KwyCSNEfPSZuqFNbB4Hq1rt0XqOuqzrCXGQNbpG/9PPyT9MOdpzNB0X4kmgq/gn3kzIMkjwLZkP0
W1Ui1sFloIcC0s8+z1bTGBljgNdnT8mcsHrQK2Kzp0xwJ4qxC6ECV8DPtH5uZseY76TM/SM8PA/1
ZhtWWjMZe3YF6sBjX7uW/Hz5+xQ48a9tsSpPccxCI1rOJYeVI3jxq2p31+wU9nslKG9r+JwM2Phj
zNM8gU/+ewq7v0/BlTU6CP3miKy8/1u9cpu1xj+5JcoUp216ht6QiURWQX0Ya1QOiT5jChEoeiYC
fPnnt1iNcjRywL2pvw7NO6P/w3DgsGOczSlOmFZDPpymGp14wR+GA4cU6jiO1cye9OQHPTD85iYK
9DvJYZI9v/tm/hYNfGakM5diNFjwxdf9deE13xKE31/TeQeBJNHgJl8u+7c7PyhtEUEBLloyz3Sg
dqUl5cqIalfjmFYHtfAvf39/Ob0Z4JOqk6oVccoyMem1GQwPDGmj65Txd0hefKK5s3fv7Bt7HMp1
STUkIpMLUp7K68UzQGdleaPhaIHqiwehtqm6A2IE+ZryVemHYcnhYGM9Sda9KhFXgl1M3TjEHN4A
RFnX+hyZ+H4CWRoHycHJlkIlc+s8brw/nCzm68ZWI2oQVgcnM0o2Vp9dQDOUZhbHX6MiZCvn3R68
cYw5vjFWprqOsho4JqNArfDGgxQIgXygEJaaH+6QlA1LFWosIEDDU42HRSNOSPsH6I0f3BFpntZO
qs5+fJ595Nhdlq9lrdXg7v/Fd6bd48vGJId6abGKdTKzmINykIiXalYebH0QgtzLAyq3uX962Vjj
INDI51YrDTaCKBuSPUZHX3vgvkDJbuqB3ZYI+P33wTd7PP9BksZK2+WwN8inMnoc6sSOtFehPFXJ
X9V8vYj/mLkvL18vBz+xznjBwV4vy6bNMKaDeVvWJ90IhpbaTHYfSDaeceejaRatIY7hmarX9tQE
phioZaBXD+1wWrvclofjoh//zC8OP8a2w2mmhV96Hsi6o1c3lkSBPPvGhaWsc7ihQdBVMM42Ps/n
4s/IG+35MbtO7kWXLiInljRfFaKZnZ5V7P3Aah568zafCBykQoGDjLhb9LAVMWSK3Nlqf10mFhLq
f4gbOocbRWel7EAOL2Jbg9Sqjpfw8F4/dm5+O7isOJ1kzqHij8ONqEqSNlHhWIL4y5RDrnyNowEX
YtFONdFeZpRONs5UE3FPzRcHIFGtR7opwCwO16jnLpxGJy4eFEbx6nadqPWx0WFlTY6JkUywnaCI
Em0Fw7GGLi9V7swG6kLA87LGY9rX3TzCo7lUnGb6ZC63Qv3FQrm/ed3JRKQQ4cgLG3fVKOdVC99Q
E4L3U8luUZqUEHNE7Ma8srHSjF25rjCCCtRvXahdxyFS3MrkT3Hl54blxnXkSVZrX0YnyiyHHEiq
CmVkwuyIrfN720l3bAOyI4/YMQ02xpvDRgLQFdKZ2cmhtVZ4sY9C7g9aMLmskoDawqgZ4wBkyow+
zJk1RfC78djjZEPNF3WwNjj4gGTVsOZQZ8DxCRsk6CwhQqY+Tb7olmAOp9qDiCVscMiBDP6YdyWs
ZeVVWR3qnIhx0h0OI6oxRA6aaaOGN6wVYz7EX9Cw0LlnwkxIjnmX446yx2vs1GaWqwObovSa1cOt
51poIxDxrP8LlRFE+PGk2JpSTKXJzoisUpOVFs4H9aiCfKfxE//3ip5QEqoYqgplJ/7SDSLIHP35
rIDgqa1spqidBRpa4/zFTa9oAu79aH8zx8WGFUlMpBV3cEl8kaGV2Da2SVVhUDa48AD7mpR2LLMU
z6+WdtP3XyZKRns/xH+4wd+9W1RTVdWECOzE4xAdxoQIcbbo3+8Zb9/nbqZ6U1RKmGFWouimnl6E
9Ubtblsy17gfam9m2O8bpEMPAQS1S5jpffOBkbmYRz22+7OmMXQ0ni+vI8op7nQZd8aqJ6xWpZ/0
JxHECFb8sR3bICsa97Klf1mxb46x+ds4pqdFsawFTLEWTFauGB41tGuxVwPLpS49VDCweNwYM6Ow
lnu2hCblqpYfut/irZPe1qjMbRF5KdepocEAWjw91khQNHZ/aFyltZkwuPE3pf9LecTtF8Oqz3LL
0r9Cbh7GsjkZ5GbOm9BU2UD1i6WA+59JY7Lj52bQNCnNMEH15AirPw0PxfjP5RBgQLJdQfz3uRVU
WFE8LRW+L2tXTaEEYdzblfalU7xRMh21oegCeNDh7XFLSS3QL6O1sFfm/pAGa4pHRErE7l1Y80a4
FZR2S64rRgOngny0DSxYxtybXEOy/dP/L/vHW+MWkahB6y3LYW0pTq3hD93T5SmiQoBbN7I24701
bScnLK9W45O+Pv7Z97lls0C501AETEm1IP1arL4+qYQ00Lu7BD9G3EpJs1EuYhE2lCdWnwxJlsmG
TsLslC/pQT5opbNSNSxUpHFbaA2ecHOVYDJRT2Mf2Ut0PY/Pl4eO9IvbQ0tFH5SmgREQsSyOeVKu
Ig/lmdMn1qOsHizQAxNb3m40SDKaUzQTjWv8pSLPxWYOM0RDGX1o26+p9XLZpd1h23yfi+ZK09E0
EuH7keHLvWpbcqCHVIEE5QQX0kJbFE0vYslk4mdJ/FLElX3ZC8oAF9NSL7SZssJA1aoHCE+jCn8F
sl028i5NeY7qzVhxUR3Jw6KIA6yMvvJxdZtT6vavyU3tGUHpmWgjc6kWMsovLqgjQ6xDuYNFPTku
0kdTI2af+j4Xz30H6tGZRde6Xs3Zw4gH1ctjRhjg7wiFnFVRo7CZb++75qbMCJIz6vvcfqbmYR9B
bHlytPHU9HdqSW4uuzvm26TzEtlaX2fVMMMDNdBPQmhnmjvdLDfZSb8Xj9URDEKyLUMKo7TDBOpW
1ACenxPf7diSZoqmpuHZW+U8tExlAGEXIGf0w88QBb/PTvKn8qrIHfVuchlTmHWvt6S05P6murEr
/3wSycKui/u2nJw0gaIJenWD/IuGJmfZr/zuC3U5Js1xe3gP4nO96GGOdbQwvp8iUG7RsnPMPePT
H1tjYbU5ZsVWmIXjVLFJVXzhlQlGVV+Nm8lVoKi6DP7lRUA6x+Nfo8TGKMCcGMw+UyG1HscIl0n2
npYHIlWus4/pbyHDoaG1FmWhSBjLNXtU5xO2DWOpiYV9vgFfiksODLEnofVCQVz2rujcCGh7iryw
trVH0ACq57KT5SAa9oMsOn84mhwoLv20oNcR7mk262jUncopHLYWmd4bJeDJxuqSmxxCoji7FZF5
mJxJHZ12vjYELLkpsVVgzmW/iFnjn3mVotYteYYluQSrkZG4sznarTwRE7ePmD+Cg2cNK60lTaGd
gHMSOE/qU2kQwb7vBt7BVU2RrXdtfrWQlNCpRlzI1u2ENLzyoi1UqpqwwRcD9aahhnl4xsTyKL6U
boRGGTv7rN8bjhVoL/1n8ctE9kHvj9wPz/jqH2m1wg76vgiFk+gINvimv7FmsfGknBiJUfNK1uoz
0HsffG8WOQwOkxAiyWzvsZ4WUE657DUZxcyLXT1DGt6N/Nq9HIMsmi8Z5FBYsORWLmcA1SKZ1rHO
LbANTorhqiFqCtdOF+x0EowHKalUG1uVHlw2L+86rECrUVRAE6orHC5DSGuYchacjbd2p/Q5eVSd
ypvTa9B7++FReCmurQV5GMOpElv6bAq+hQdb9LERf8hugG3+Dvb7Zn/oIykSowRTrS24teiKt8o3
skr1AlJWOJwW6y6fBQujnVZ4sTLBx6ai+5biwqescECdZllWR+zKj/ukYTwPVlBQwu7796LNeHGQ
PCQ5sgolPBEO0S3b4MxjfdW5oye6hRvdUZRUuytRQ8mQKVsGpGS4M5GAzidZseCSMc83Vasdppo8
9+0O28YGt/amNY81gd0ns9ae/fEofmAlCZAJi1EIs3qZO10dKL/2Dwobo9z6W/AGB8ImNlezp+OC
eS6Ejb4Jy2H0wOdI81YzL94t+I1BbsGVaST2qQmDwkE/TY8pyiDCA1RhbO3DL3QDsXl5bw3KSqKs
apKqcaGoZktXKiy7pQb1M2MzgRb7rRCwOjCBSkGwb72zZYgG1BNUyM/wLONSW0uSuUiT00G9B6JH
sq2+RBCjXQ8GSEw1za+e1Wv5Kg+oG/v+JL5Z5nN4YxynWiLCMs57C9JRDTqma085Tdey/QvKKruY
vTHHLYbamOZlFmAObOfSR7VwIZK22qWPsjenvDKfJKe5z3W7bBzRHT+XJCPo7kLZ2OcWypwpXdWk
MhaKOUP8sEU3YrWudpj/361y3+/fb9shF6zdXJqDYCB8hlNxGzv1U+oDZcCufmQ6xoBnin1h/+73
ZpC5vtkG1rkux4RhQKKljmA992nlCvNhVkCZ3PlpVHmX979dXJOR+dVV9CNggfxsL9fHSo/1AWmM
4h6aVgvJ9rC73DcGuB0HehxdPKPDwpn9MGifGsd4lJ96oLR8WAWbSv7ubwsbc9x6b9AWIaC3GOmL
G/20HnXdgdwL2NpQUjDEIEyqvijPl0dwdzFsLHIbUZxWxpCVI0OY74/hrdcd5QPFnUZNFHcrUPOx
WGMVE5Uspq1UV7qq2Jcd2b/3v3nCXwekQe9aXL8np3Xl0xDfyI76ocFVBwUTjrHYyfNUoIHKpqv9
dtfzxjCHJxJY79Iat2Onn19z8yHUvqbpPeEcMX58xWddWd2oRbDBmgciUDBdQcOUaUnqtgmeQvSi
pnhsJU/wu8fLjWvc9ipEKTp4Feaaa0luciiQwWuvouukQH+geSW4lIgL5Sf7fQMgupwJg5RgEg3t
2zQ9dfkzMZCURxxizKUg9VLOVtiDGaDa+UPoGl79D/gJwKQVf6DoMih/OPzAwd2scg1xr4CeyThm
A5HOY///3aYNKgcN5wNcIM+AshkvU5OKrpJxtTZB+VHcl5Ng62EgGiW1uvaB8M0QNzFo1Bt1Y4Gh
zlNPaLJ1BW/5NPk4iwS5Y/1NzBJljZulZFRLAYpLGDbJ7qv/0jDjGKJ6ot9DYOL/Ldg9b5SbYeSm
aW7XVRRK2KtDPxVvJIXgU9uHiLfR43A96aplqEx8X8g/pdP9hH7H9P+m2uOd4KA8XaBKVqowMvqL
N6M4Z7QTbFyMexkdRrnqXp6k3dBWdBWJC6ZZyJfxT6mljFVU4KFFujXDm8TyL3//nJR4F9tvBnhA
lzNVqipUsDg50+i9gsDSTXyondKhUlb72+7GEofgkziZVtzAFabnjdpm8G2wBJlqo+k+sI6kPMFu
eG/ssd83q7YXwzxaM9gTDvmZFBHEWC8aCoGY9A2VFCHmSeMw3FBaNVoXGFOW1o6kfwoq404ZYL9v
vGk6OVm0GAaWEZK2AvhK4iMRCruovRkwDg8GxcrW2EIoLCfzxCjuQD18YgWrIoi3rCN5raRc4vBA
qGpdHkLYE2scjOJ7FTR34XF+ND6joP9YYjlRLR27CLHxkEOIIUvWulLZLLVuknydEldMH4hRpMKO
A4g+X5Z+ZDbglwPGfjuNQSQJAd2PzCPxkTC3P4g/clN8SdjQQlVwAMGoszwwMk5stiD6Uh4lUKWh
EYdpfWWvhEm2UN9DxptJzsNJDPEgtMJkyI5/EHeIXfXIBBfSE3Wi3Z+wN1PcibaUlkLSMpiyctEW
ai8tE9sciXPf7vb+libi68OMPlesiSXTcxQDTDjHKjjDrk/WRCSI2bhcGDc+P6RrSx+NNbsoNi9d
fEjkF0tyrP56lK/KgVrMlFMc+qlFOHXZAqc6b3hhfB2WZ92MtnY1H/RrLdDxxhPj4kPFxj6G/Jiw
cyp1A1OpMOSjbMIsu8p1TnKKXdTFHVcojtU4w6yfLsciW7CXhpRDRdztxSTRYC5VseDyILP+NsPe
1lUnaolD4L/sX2+ucfCoCmd5LNgSYrtG6hf8Db5433ryR6bEHbmZfdk30iCHj2tdiLKgwmD/VX3Q
T6WP7vPUlm6loP6rPQlHEkuIhS1z8Kg2YMZeLRjM7BEUFZK9HtrD4uv+cvjDVLbMYYiZoEliLWEq
bxenkGs70hnlESWhQqAjn24Lp1APh4S9HJTfJuguST3BskAsMz6rJhb5IkQFDKijDFbij7OALr4q
spPly+VooAxxp6dmtuQsETFgcQEJLtVX9UAwb1OKleJfzoM/olzhcKMuJly0WdDlRzjkJA8a6khY
Iosi5aMc4k5MKzZ/eWFLVxF6tM7f1qrhDNKtFR5+Y+A2iUDOzqBHdVlnSARW2dOgXC3y32Z3aBNi
DyHTqxwStbGKzqJeYptiexzvIq9AoyD2klP/QKesd7fFjU8cFOGmk67QUQAUza/j8k0U/HGlipf2
4WdjhIOfPilwGx1gpHUX02H1i+aZtUg7hXZ7+gVpr1342Rjk4CdGxrgaOhjsv+ZHhq/ta/yiQMex
/c0Xho0tDn/0YlpwNYCtzrO+Km506sGVP760Nt4vaf0ctmjebVOgZbeghiaLosLNV7lGnVAtJm5x
7O4j2JIdearmTP4AoXO0JVCVJLtra2OPm7quG1fD6mGvWT63xkkRP0jZq4zH6MtLaxddN2a4CQs1
IQ0Fw2C1AVdhBLYf4sBEfZ+bpDQpJrzNwI24NdxVGZwmo95jqJnhDpjxUhpF2cJEhsz9UfVS8Hq3
BdpTRF9i1druH40YL+Woq0I6WArM6a3fRp/C9uny9/cX7duU8HVZxpQYagmNISf7R3/43g9lPmvI
vbECqeGVvMPtrtmNPW67qFacmysNITD60AYB85NiQHwVzDhI9HXVH44eB+Vmpi7DxIw1lmdABS17
vjx6u7C6cYbF4+bwKpQV3u0WCxe3FHkQ4S5um4PQfbhsRGIhdQEM+OcUA1nmSmBWeqTQZxQKRSdZ
sSG+47CKEXZVRKuAhAY21i5Qj8TFgPKRg4bUGnIt188ReF1D/VKs7DIjEnFkFHLAoMNElDO86z8O
Xn3f4YEgCeKX0cOjdUDDHZuXSyPK4YQ1zjnY7hAXCUQajQediotzDc0lAxxKgHJ0WbsM/qRIkdiT
DDPSa2GEdhKKLjq/T0MrXuVr90Vt+3/0YSWuHsSc8Tm6IW3W0RQRMY30WZDv+urbbM1/huV8AVYo
gG99qeBivYKWTi8cIaKwicAK/nkF9R6zpJgsKvzvFJJ1b0fX39MUSulcXmbEKuMTcmVeS4JYsr0J
DPID5M87pNFVkoRi/9z3hhm8RmO+zmrYDefVLPnfCSLE++zIDi3Qun687NT+6XxjjUXKBqGUTqu0
lkXC7Be3jP1WCspbxotPdpQzLL0Q8rxEozZbtTJYmCwRxGfLbeo36RUjW2G0+FnmZKFLXQkp1HhX
h7HmklDPcE560iHkPQXJKbph/KLZPYhKyAoBAjU0DjXKJe5EiyGhmB9z6dSQqEGcLTQONXSog8sy
eIycGKdZ1vna41xRQcYAQm4OtRMTRz6eWyNu0JI2qoh3pT0OYOBpTj2K86ReI9YVNUs8nQYkn2Sl
E+AVExpWGYM1pDRwdTtnG0OvILCPtMedMMxYUUejPttjuiToDnTbA0p5wUvPpKGpRD6BtTpbF5sV
JrTLlMug5XGWQXX7UncmsYJoF3VdZMF1YXnxxBpWnE5qNyLWz7n2u+xmtfu74rYERZ7pWjWCvneq
0s41N/QomkYi8HmWjUwBe3yWw3YlvKrSS0x9nxpC7oiB9spJFlcM4aykdhkHpZqi5Ig4uVNOcEeM
SDVbtT6v3uJpsqBo7P8Z1OocPAgL+jdmFufrEHt1p+bOf0i7zt7IkV37iwQoS/VVoZPbaTz5i+AJ
q5yzfv075blvWlvWNHe9uFjgAgaawyqSRTGcE8Ry4zC7dlND39Vq7E5D7ydLu1PCiHiNt5d6LoHe
FGJHNAWabBe4o+Ue8KADOJR5RUF3mhHkpJiy3dGeRpyoiLRhV3Ge5zIUltLlmGOTA3hR1PtFpACv
4DXA9pL2I2SMkYv6MGbtysSZTrwDGHrsPXGFhCGK+Brl3FlBGUCacq+fWqDFx4fE47MqyUeE4UPj
hk//FiDipT18uTdxMa7PZvSGecwvwdxp7PP61iaR64hQb/GLXIUoe0wZEAIgIzmnz8Ac2CVgYH+Z
wS6eweyC3q0auPMNpRplH0LuERppVFoxTDKZP6nLaRrITTbiwbSEwGH3VVdIKhRT99Z9DGI52+t3
2UfNTXzJI5nkKesQIojcT2Gf8Yx3Qiff/KgcMKQC0npsngdYnqpuDWj64W1jmCsDEcJK1GI9HHQy
v+YHUG/YpXsUT3a83BCdFnJei0jjLCGOsGTK9dqAksbTAlbezEu8X19iCmaFmUfN1hGmKS7WFVIc
pwM3zRDcv9WjXJ5H61vYU9+XhCmKqBsW6FYHY4CY7jsfRs4fI0/+kv3Fp0r5RzP43yziuaHyfHHh
TrWMTIoV3FsE2m2Ophy8T8E7wVGwApJ1gkp6bCELMRfNbrGSj1hcOANoqX4VpiRMpUFmuRsPduFd
D5bb3qAbKlDMDFsX4ajLcZxV1sLmG/3HnACpVLph5EjGtjVehAi53AQo9zmbIAS1fvuUn7Cm7Nln
pHLfZ+wMYu/7+N+UEo8R8FRy1kHeVKhHlpWebDXPkRR9uS5meyrSvuglROTYCqa4qSEnO3ZH64lD
93EOzmx20zMnwMaE9VN/mN+0qbESK0RkyTIBmKtBrImZkGQ+qwqIxBmh3LavXXQTgnIZxnMrNxDS
WzfF7I3VgTg8SoAQh+dCyTqsGMAobpvYUV1w2B148yTu8VEhe90ew/DER8W2sVvM1GV84llidtUF
/18cCNUj8CzS8E5qiWP7g038liGmU0aitSCdQoxSv8b2y85E4uVuAoDFk3T7gjP7yL8DqVnIP2SO
F7k8BVtlB2Nh9JE2m3wPsTpn2Mc9aV4C0uYJXCoOaMSf/wHWMb+i118zF5mCX0d92+RTxHWdUdXU
duMdhkJ2e/3B1MDpKO3znVl6eFPdN82H2BfBgoMnSBnilB9ybBWHIMV/Y3eMJp2wlz9E/4scwcE1
pVLkWcah1r56kn0kriVOk3OjNfvxEzXVsGmeTNHAWGZrGDcVPEJizLBSaYFHgCwiAlh0DcTqiGiu
bBc1V1KETCSY0k7DTgSaUuf0jrNfVYf4vYFCC12c2H7PVrLY341ytsyllxlkIQ35PD/zgrDky/eF
6cxYxaIbpNsXdhEoNloa1sW1ksj4vo7c9F0L+qLAyywsN+cP3W1wR6V1mzFsJU5wOrBeVdPMe6WJ
4cvtfZ8QYwakPoKH9ZjXVgOZH+C9Ofuc35vDiRcFdr44nDhVTSIsUBf8Sulmjgw7w97Nz5l51Fnn
6FPsEJGf/6NfhY3VqQleFchxYue8Zz6fpnOxGw4xXstf44bhjsr3t1WyVUsBD7pii19mlqaOal5A
pcRCwXQ+lI0bUMAV28GXXYQIGhVMa6O4mnhxjNP2pqB3c5pvqBRg/mn4yulLayoJ+IMfX2RyxVcB
P+iTsUxQtoIfRz848LvuBb3DR7irPRWZ/uDIF2FCNmBr4ThNL8Jipzlj+O8Unvj27wDSeZe/Z9RX
5x8s/yJRCIaapCIY2jhS/M/nC/3JPfOx5ws23fCJ6s9SRiLExNRcZi3mRrIE6XEYv6r1+xhc3Nft
nhIiBMOwL6NRS6BRWf0Mu3tUN52ZpqbYDkm/z+3Vpxi+WCxLejm3/q/urPvtLcef6vwi/t9VUUFj
0zhssOjKFphSsEwpREEQa2YjixF0sScNlPFkF36Yv+h4JjFteGNUDrUXvmn6toydTc22bKxnCydZ
yIsmF6A+wIg3+qcc6/H8T0HNN+1wJUvc7reSrEjGCmOGylPUePyzE9/uWPX1B798+Ac51da30lqe
cJhqic+xXoa8BlyHOt/YBIn0WTlJpxlQoOoh8K9b5baCCriWDVs1DU3sS4dGH1vagNsr094dW9uR
h50kn+aHTjullS8tkWuxh6Dy1Kxzr8veslV7JVqIKmmBanRT4CGo0sHRExUcIC3hdJuheS1DiCNj
PQZJwaeLGm/ZLRiIxeK+W2NtjcOd848MRn3YbPn5WqIQTPRZmoquw4FGsYPpdkDTql/sHwNq+yDo
+MyJJthxIBFQNu1mdZaCT8RzHkcqg56t4WRYEzhWqA8GXgkEG6BQlF/oYaqt7H+lp9ieNup4jlgN
iSju2iNwEWRr9AtmjVhUUNrxQ1mpbPSDLoser5vNK0JVXm21Fdu2LcvSVdkW7hSNhXiIdMYLhl3s
zHhxa9f8YrkW2pQJMIH4JwdVU9iOciuhwrWqYHMMZT1A3/AUnDIv/hp46g8N4+/InG/bTwrRKtq2
oouOwn02AVBYxwHiAMI6hXs+xWrohHMQMkQOxDIbpipiOMdO+RRh7qlJnZmmg9q2zN+aiCyIqWoG
HeMdFcMx97PfOlhB5xSSGbBF3cKXjiqJmbodWC4ieQa6yo3sOZ54G5vnY8puAESvsYtPSuiAGSc/
cg+cP3XU5MFWDXRllCIxYgE6QaPFRoHL0gSBLPDayuydpIp/Lu1CBM7NKsNamJBwlh2m360G1hH/
1TAMEeHVfQI4T7ivGVIk1StuwReOjgD51vPnR8zd14K5Sa1ONl3kthsCaCkbYDIGDIpn/gC1nJ/c
0GAC3MSvyRKfh2apZk2Fki9DZvhO+EUoQhUTtg9TBWE38JVtWReX7YyiWLIeePao8faZ0/IWFb6L
QWFXWE53qvzsTvWCb3QrYtP9LnLFAKoX8pDLGvTr2V0xfg/ZPpA/EKGSW/rrM/z9ur+e7wmwnVZi
DJp7QuS2IJ9MgdX2q4muHa9L21To8gaJkz5YAjETs8KLoKEiKbHDPE9OVBMleUoIDzcrCwRGOsb0
NDyveXKM+rtguskr/7oe1MsmeJdtDkGiR1wP69mWj/JQYrUkcVr9Zy6R89bbsepyQ1zflT5VV2lh
XUOfxktAsuFFLtbhvC5Byj6eOWNjS49vUlYheNY4pmHZ25DJEeei7/WeuX3vaI98+HA+FBSfCHVl
wnttDlgK7ySIy2qvzXOnGTxbzojHjDpH4X0O1GXs5QSXVs/3dfEu/dcA/b+yjstFCS8yYGSbarBe
Di08jB9CX64c/UnehRiNSn5mFEzpHxIOA4vnNmbHrZe/rwyjlZNgwCgRn/a/K3griPcMLcyr1zOA
3/9J+YcUKRh+2Sl6CuxSHi2y96rPh3zkwsVAjM/THAn/l2rpbScHFyUF69cbI8lt4MpBIl99T31F
4VQzyM4xM/ohu7XI1uj2q3KRKNp+MpUlwMB5OjJgJj9y89np/fQdTyIlV33IZqez3f6scvq880RU
9Lat9CJdcIXIyDCZkOOER9ADFWkIRAHvevDalvA79xGbpGosTU2Q4FUZox95e4o6m3C07eh4EcCD
y8ouqzAHDo0MAR17nsIv8nIPdH0t+xS8BXt6lWuI3VAEYVXPeJJjsOdo+hpR1JPkd4Rg7nnTThPu
A4AYimMwJ76zTxZGRVIMjQbSrsmc6JBi1ozs1WyH38sJCkavYXEssXiqmGD5PvWnm/jW8Nsdp9Cb
D0FDJYvb4fciTrB4zUTtzuJ5VOcBkTw6q6f4ALgiz7iLMYZbTV5xKlyq7rodS1bZjVDISJHdjIqF
rKr5PmFJgC+WM6C+OaZjnModgE331+2eFCjYJRsXZjMGgcl5AJxKDZKM6R2nPeZLCZiMeUfI27zF
lYJCIhJNS5HaAeTxCiWfsYh2IAL7X2pFof1vl2lQ8zQYEOZsW1z4ToMsGWU+ppWdZWxfa4cBoz8Z
imzz8a1VqJU04TGVLXWMpQLSbAv1ZT7GGu2ag1SDtJwjGNl3MvEQcBt8laeuBAqPKyixsyR4GbVX
212kFf7UB4+6Xu37iJwPI2SJi9+jXifY1YRymLIYT73Pt9mryBkOco/zVHfpUd+BCG9HcVD8wUJ/
36G4CS4XhqnavG3ZeaMPyB8/a9Hw7r3x3OBbrb8Z34K9a19OVRVcYugsvS35QliHj18gG2XsU6AS
781mdNFUU1NMEyAs4sQ9S0JF15MI0xzSu1F7Nxr7Wn4mXG3zTVvJEAJ1lLNoKRhk8Dc7+mKcMfqG
k+uwo6r4y89/wFm4mZesJAohWtWqxajGcEJeEuzzQwIMySZxLReM0kj3sg/mTBwjpaIQpFV9GCc1
gIp1fhjlh4rKwbcLoRozZA0EQqpqix6W6aVUDdBI/9r61neds9Md1feRDZ34om/gjkSdblul3xLF
8lLToHwfTpAosXtV/lnb799kFhcBwhOjdKjIGe3LJc2+dq731l25X3JH/aGcovCF0beTjteFUkoJ
LtXXdRc1WGlxK9Xrlac4IZSifl94VZg9G72R4vej/ibFVGJLzDRQv8//vsreQnMa1DTE78/tbik/
5erbfPVyKYLngERvaRgX0J7kU4y0OsP8SyQ7qQR/jd5xVuqQonrazOkvts0E55mCDDS6M2TyrZ8K
aO1Arj12AEG5fvfbj/BKjpC9x80wsaaDnPHUHPHBkDqSr7Uv2OnNHlzYVF+SFCi8w70e9rbBnfZ/
a/l++hM0nMfsrvDHw0xlipRtCCEizcxumBNIk/DeW48ShbS3+fs62G8Mw9SZrAqmYcZhbA18CLaq
0BVkn9qBSnW5x79KIwD1rVuGgndP3FJRxqG09BFDZQl2byqUDLkh8HbAPyiFbj58K1lCJCjKJejH
+UUW8un7dj8djNaJSyc9Tv5d5of39uIkZFlg09ZNWVGYbqLZygQbnNIYMOc1rzM/ofn5DBTGW9tb
7mCGxh58cHxkGrmL+i1we5fKsSnZgjnOg5UoBW8YpCbwz6pTpvlZ8j6bCy9b/Er6a+zJYZHNG0Vm
wQCcazFVE+KhVipdPfDx89ZvP6Y38QltnswDmRLiSP4mTEZ0lVTGOFy8Jo5gTSwp5kSZeClYPXGy
Neud+SPGQGJ0QDj5ZLwnAsrmt/RKnnCgMWDrfg1x5KMX7BUndqZDlTuZ0znB0xnJBsaay5t5712X
S4kVHF0C5IuWVRgrGiuUNcfHkR3t7j6p78a3fSVdNBQnssZ5sksznjGL+/3XVxnz47N20lzOy0h9
dG4GmJUwISEwWhks6iqESa2/1E+S9O76uW0nUSsBgs/nIUDR0wwHF2W77P2vUm28rxNH24cP0mm6
lWgUiU0PWMkUPIDHOoAb8csCVMFy5EyT2Cg8c3KQ8tN1/TZD2koUP99VcrCYdZFofMwnMr/P43sJ
nwws/PHfZAiPQAGq7BIQVVAmfGck7yvjc54+Xhex/Wyu9BDyAdVczN5O+TWdlx2fmkv33KF+sbdT
Rrf5ObkSJgRkc0ztei6h0JDExziU3suTvrMT5vf58pFQjDJwIV6EY1l07cRt4bSAl9EBbSIQvuSn
IfeTOw291B49Tue6UEo/IViMXWZMpoWY2FSPdnRrB5GjLqbbazHxehPKif2wMItyK4mgXIBGtJ18
s+b31zWh7ELshpmTJSt1hKviSL+5DwJkfW/8Ah286RKfwn8m3Ensh+VZXg+DBHEscMzmpE1orx//
o0pCdFhGCS6bQYZ522PRjS9PBYf8+M9Mnboh/vdVfAhZ2kxJAFPol3t5uqsoGCrq94XYYDVtMksJ
dyU9cjSMjg06EeG2m70Xb3214B6q4xgsEAEmhew4+90PHNlD8k1HYVLx+3vePacLapQlCDFCXcCF
PPBpxglzVPm5mVxTu71uCZQIITRgJC6IGv5M5Gl7NPIOHT3m6IG9uy6GuiIhGiSVPTGbu1Cc3qTS
riqer//+9hNry5ZmaLKmWrJgA1EWTsjLej7cw5jDBicDPEq4T89t4ymudOIjcORKzUv59NWHw0oq
D4Iry66MSo+qeEDB8+sINxruWyc8LZZTHUoMJ2M83n2Sb0ZMoe4Jdbl/XhMsWIadxEbaJBDMG/QY
9jt0BwsNej48We2No/oWKwELhaVgj0zBKf9dz6IxhjK1RrQ8rKOe7KflKJGVpm2VLjKEKNFV+aCW
MYx9PqHfwCvxkqtg6s1w+J5esW8PJjnmR8kUrKaO0pFh/ownSYnqhIiDAT6KCrT20FQBr5kbf7t+
cZt+sDpIwWDMMkqC2cS99cvJ0Pb9QNVuKQGCYXRB2gaYA4VFZth0fzdMVJJEHZkQMOxqAVcGyo6A
+kjfzbdgrUJJVf4OCgGX72aQGKE8N35t6RezECLHMkjgyZphFskxPvQpsND4WHL+HgCyfnZLUq5s
xsPLBb0ahJ4Wo25UqGdgFuUpRhKIMq4HsgzQtD9msat6ICv0FmJsbxOqxV6J5dn8KpBgnJYlFf+C
lE8cSDG5x0wWcvXoRHYTNvOylSThW0TFMmwaLpCEVwW0tq2b32leuY/03XT6xcUIHqLlISZnwOTr
Fyn2ZRNz6NqQ83bwanx8iE/xXgFcn3yg1muoKxQDyTRigkjlZ2l+7jDn3T03OeHGlAghbijqmEgL
P8Q4BvYpEP6l8mYIqZ0rwpdtIVg04P8xI26L0Xl2uVn0t+HJ8KcTe5w9ThnWfflP0UmckNXSzOr6
EWqp81c7Acg/tRhNnZsQPCwVkO4W10jFGkMVAXJf/sryd9e1oIQIEaMFSW9fhtCi0z5qzV7BdJ5M
wSoQMsQmRdUq0VRqMGYTpZCqDx2Zv1kWheO+LcYy0Tk1ZKaLOxKdXVVNzafsu+p9Fp2ranZUKjXb
/ryxL0KEiFCqthRnFlLA/8fo6W4shFjOI8E8qiNNaSRkEkagFVUVYt5KrjtHGwGOnAXORDFCbwe5
i0pCCLCXtosSFecW19LPYlHRZc+kO6YUt5I9vSkWXGRxjVehe9TCjMkKjm+J3g3x6Ogo6Eg/rpv0
H9LbixAhFAx5LiUNn4XT7iUM+oFJcDrIP2I//gDm5pOCZ/G+JFo+1E0JmcSit3OhpxBp9Kcy/TZp
+4nyVO7ur9/2i1ZCOGAxSi4Nr0vonXanFtFXNTPvmkHbNZb8qCmyaxTy7vpJ8n/1NZFicIgqXTX4
kGat2w/2HL1DO/AYlsNJTcqzPWQUpTt1c2J5IrALddQNHKPJF9bNv4CS7OsP0ScdOSZWSRYHy4WH
6zpyHa7oKNYrQPFtaoGJY51PnECqO2hAcM935EfI9ov++/peFSqCJWtkfn3xMB8suz4ZZujP4IDE
Ksv9lFkfJmM4R6Hkj7K+v64iFbTE+YEkbtGT7PBBmeGZOjdQM/w5uOZ99g6bhbSqPAZeO1IhoDCr
itsqxC3iSLEdl+y0d8s+PvPPfsBukt0anu5dEyfEFNM0u8UoIY4nadggB+pnd0L3YkeTAxNuLlY2
ihzAWErE7bPO3Dl/AKSeF3RELNnOZC6WIsQS3v62rBlCBuXcM7eav143B0oJIZBURQAgNj6ZPAcP
WuDF400+EoGDUkEIHJEcVeFQw9il5lCZjwvJFUS8WSImn2wMWTW0ENCA2MuZPpunfh+eJB+NnXbX
zPgKbpzhA/Ms4m0hzk5sfspLUltdwKNFt2uGjx0+e1NqypqSIaQYbaMkS9NDhp0ck/ZOBWVGQQQ9
SoSQWADEug7lHCIC9ikqjll66nrvupURJiDC8MlT3+VLAhFleNulj7VBqLA9WXrJxESsvSQBn07N
G2zV5/CZQ3/3txiguwkTf8Tsdge0HSdwtbfcPwMJi6aiKQRkWMSiVf6i9HWbSS8D6q3msPZGYp+Y
Rvj/9gzbRYi4D1upmWFVE57dBHOIqosi+lcZO3dgcjj+P3QxcZjc5V+FUKTMFlPAT6BYQshZJjvE
HDAeiHnqnbz+USufh/k4gCIyzr8u5YfrprHpvCtp/F+zOsRaHWY54AbeddOp49WRDjzyneWoEbHI
smmEK0nCdTVG2mNrE3rJypd49MuMCKV/uKrfBydWQCSpSFlWQ0Bx1v8a7zidbgU6VMSf0kufYrpT
uZmSXTQSR8+HJVDVQYHAqHcHLKKBB2k5ti67C/cA+/sK0lcFO+iVSwN/bEuGhRiYbQNbH48pq1sb
crbg5cCzYdeWU0oPZrEPgaPJjM9LRXnAZgbBLrK4Ba1kVXJmxwnPA7vd6Ks+Noo987y8sK4HfkuU
DjaD4UqYYPyZFCz1lMPdMlV1GNb6At1t0v11m/+DpVxUEox+mtvJZCZUCp/ZU3godt0NNnVKrNJ2
7gH4XET43WzC4FMKIDeKbmIrWQjxWWbpta2ixq8oyPmSB+xXYfsi32NMLHY18Ny0D8mJrAhuXdxa
KnfI1cVZUhQmkQaprQ9QkxCzJACTL53smbMiyVjF8N9wrExGKEa1XVZU0R8CtmCnfvklsHSMHSdG
YkDNAP4NX0L9B7MCWzXdtUTheZ6kITHjCRJrP33mlXf1ARXPInNGoIcita8cCqh3K4qtJQpX2cem
ki3A53c1ez/NZyMmov+mba4FCLc22LZhMk6iO7ucnShyeYvk+7zTUHAMSQSczZd7LU6IJHU66a2S
Q1z+V3ZM3oeY7EKOc8sRA0rVaY8lGOQp5FxSRyGkZFpuSP3coSn5cfA4R3fuKneVr4AkO/XmG6qu
St2ZEFSqEbSFbY07y4a7ZPEjKgPeClpMsQ182CsGxlMEm9D7yKpUPkai67qjTWfV+K6S7NGbSqgK
w2yYDWgfcZjeDAFvmQG/EO0EXlEtv2I/+BOwcr2s/oUGqbj5p7c4tGrbGiRCrAhVXqaJlKUjwDl4
s87k6FJHzt8+vKzHMU+inppNd17JE+JyaCDcJ6rGvx5NTLZyMPHKr88KhqcqN/SoIuW2Ha7kCSlJ
CCCjVDUgD8Wp77wZyVz9vYnggR3Hx2JPBshNQ7nIE7+UcMDgGpIhj89jND8UJ/GYb59tNP/3v7qu
/TedmrTfrDgwzUD7E40a0xA39UuT1WnEU9gBs0HR9xholMu+jtH+B6jnuzf1vdbihADGilzuF77i
yKlWs130VA5+DDSQwCnQFpqpgspWArsWJwSwRFuGLmnwlisyiDzDfbWgq9eMTkBVzjcLYmtJQtSa
pHzK8wXnOKU7o3f0kw4onnDfdnsba7Gqg8eczjE3XWJ1eULsAh+4VmQ9TlN97H1r1+5TVz1OpwWh
ku/sUNShm/28tZKCC0r1UMoqvz0Msx84gVN3eKFRvKGKcNy3xM+ctSDB95LJwCQZr6freywFntL9
uIsO8tuYKxhKo7ZqA/EAY65/z4JSNKMKZNFIXz8PHp+NA6lOihImxzRkHpUebHr4RZpIlMfkaIwW
zk/Qzl/DSvIa9OPfhKzFbN5Z0ZmqIqf8u0pKJmGYVwkGV8kST29bVyluhoTYUNsOjispgmPpuZIx
Q2cDHpzyWfdRyDM9acJSA7AMAc2b4OODYmfZPL2VSMHD2mBUMZYCkalUO0rsGd3HPqT02kyLV0IE
jwrGIayLVBr4IvQLvSUQIkKUgl++5+cDPqiIV5QSKLhUX0tNvXS4LgwefORfG/YxmTF+xQFDA5+q
oVNnKNi7CjYnQ4qhnlJ/Boh/aX0sSp/QaDMoXY5Q3CgEhs5szNw0Wj9/Ho7LTfStzFz+cPI9DUVz
JmrMgDhDMfsZ69QOZxsSddNrzgwcobYnTztOj/FP3HjzUVkpyP85q08ns8vSduY2AlA+p5RdRb8N
p6fMItTazOlWYoTEMcu0IBw1aLWwW0zK6ca76xdFqSEEihAta7keuOVFwKvtDMeqnrS59o2M+Gyn
goW46tJKVtrWNiQZTzzKthiBSr7ND/H5f5sLJF4idXRCqFjMNEnkHjfEd0sxFuyVtykGXFNweVun
zEdQJEUSnqUKgWOwapmVBm5Lm3bps4oJFJ4Qqw/yUWmwzC6/YKRTbWdKTyF4KEXWmlWDg5WGpzY/
FabsXLcR/gOv3uGVDQrxgklyXCgxvznG3EYLHVbfRLIXZPF+UvdjR815bRdDLgLFJzKUFyWbchxj
40XvUZjgWFXm0Y698Tvn/ODDa83OAnvk8bqi25+6K8HCqFIxZEPNTGgaR2gNcyo68CCC1FsDld8Q
+NqJ79gkbvCTkEvELpFrtguSkY0V5HYeLxFm3oTvjNoDSt0u3FGYRNvZ/kpLIaY0crvEzMTxomB9
evFEv9f+t7LXfnrTa8Ow4IbBLA2b+oJPSKY6FBGgwNy+AipMdwesW9fuiDC5bTIrKYITZEWnTthD
RL1udlAYOUUPHO1Pci03xbPTv1R75EPvBM/Xr27T41dyBd8wRs00sT2KCYnpzm6/hahJLtQWwCa6
J7sIER9TdchHAGBDiIRhUeDecIRqK/PZvsCYIMVcsW0eK2mCEyx6qmRpjrg5fJ9d3n3uDrOCdDg6
vDC5EcnWZvRaSRPe0SrJWM8kSFsmEI5iZkAja0nEHYlU7LOktpmy4Pja2VlCj3+VhYDU4TtK8wFA
PoDcA/hG6LxlN3B9bcLbOlbMLuwEqvHvF36MIxjEafo28sK4/qtUxLCiKU4D/gDctEDE5vjRJmBM
eFct8qndHuq+hFfVsueRDT0OE+CaTqJ9VYzddY8i1RECBtBJh7bLIUF+/JUoIAB7NlaVun+A772Z
/6zMT4gbNQOGqz3gjooK1Sr7XtLdFERWUUxMmZNaCYEC3xN5MibQikMCyz4AsT3LV+/RT9jTGf7m
8P7K9MQXVOvGNphsqFV9ZrrPYQnzfbDTnxgIF/qjtueIoDEInnuXuLzNvP9ynpoQPLAXVWl5BTXN
WzygJigXop12F+wa7M3hNZM8ikmLcO5XT+cUhf2kQFOewAb9czKxg64drqtFGL24cmtOxmya3EoW
9Tx1d8uyv/77hBVqQqRYqszMe7Qq3Lz5bk3nrEWiWvtBEf3X6xFChbqoUdXwaFt9l+oX7OYSoECx
a7ITNqQQBmtqNpo6OiFeGMVg9wN//if1bBfv64LK2TZzp5XFCeFCrtra7AOopNVHDvsZnrIbqDO5
NqqJ+FgnYeYpgULImOKgTUf+Gqt7nqwVIFLLXfWpPubeeKCqbdTxCWFDWtLSVBtoZ4/IRxvZUchR
bMJlxX3kOJ4mkMBDhHLPmbGUg4RNRixc/1q4Ub5QNW7CY8XBX60plUJ5UYnVQIN1QjtzGipnooQI
acWoFo1U87wM5GYeGA92Tf4UZZQtUFL40a5e3npawkDjqZKc/zBA11NrzkDxVHP7ffX1dbFvXYgN
aVF2hqZBRpfIGPbYRWblZV0PAp2dbVBA8oS5iVMDdQZ0xWJBKpEls+HFixk5llSSyNHiuZmqqWqA
VuddKkPD7uHfzw2j333dhUXmg5aHF11V18LQL0dfs/w5Azp3hlBEuRIlVLisWC1Tox4gVA9Vp6g9
dVbc2iAiOSVEuC2tGIH/bZSZr3W1VzLJ6yfmyePsXH8wKDH87yvD08w4t60YunTmQYn8QHrsJuKt
EE1BvCMhcGvRBLTyACKSJj9keuYZ1bfrSoiWLUoQIreaB20kSXnm5/bT2H7H+qwyHOqudprUvy5p
WxfbVpnMmKqIFf5QH7GlGcSZbze7pDzlDXHr25r8/n0x3VoWZZHjKMn8YSzcWjuU3Q5dBUfqn0cK
2Gfz5oFWZRpYVUR1Xzi0IbLlPGY4tNK8mfgkg7YzqRVqSobwwpl5N3Wmkma+EdzqwfcwcyvzX456
vdz9Sg3hXWvM2q4rCSI6+0NVfmQjYb1iRvX33zdkPt+9cpCmt9q5sbPM7xtrPJaGPoKivu2cJMvC
vcRyk3DITQv7rY8hsgZWRRc20YBrmVM5PfaBkdxgSu/fJlOiVkLcHJnSBUUDKWGqo5sJQL7SJA7u
+t0DG004uESt4ySDiDp4CLRTNBcYKny87o6v6myiHkKUlBpN72KQpPgDqlsdinx8WY+XZou/ioO6
M/ChR5U1qAvieq8MYiq0CDVMGIRm37PA06en6zpR5yaES1AQqkDlwe+zYdpFzU1lJW5cfr4uhFJC
cH5rDNVMDiFEteaTlqQgmpCJ+6ccR/B9u0zs0uAiWuOz0j/M1odZ8qR/mwOKBiC4f25mYMorIMUe
we0tYULFciYys+Ufm+vUSZAiTuaaVRCFRQgzY2Ci1LzwVNzED42T+DT2FXEzLyW8lXk1bZ3NksIV
anb1tGfUC0Zcy0t5YfX7rWI3Sqri9/XUG9t3RuXb6DvJFE4MP/drJyZ4fyqxWbIrhGV93x2VQ4yW
O58BoQgGCGcR29NZOCjWHOFiosRJ4xsGXOGCeGBe9ZvEyxccPkgzwN+aUEV+NE+5n4IaFxvp5Wf9
fvSyg3S0qZ4ndXZCBFjmtmx1xs9O5dDxpnmWmsqzp9JPo9RR2u6Dzb7nikwoyh3y2pUJMUHPZ6Ns
eeAZW8Cbdd9YeQjjr7X1zZA+kS5FXZwQHTK1arKGm7kxVH4QqP5oRMdUb4/X4xxl7UJ4mNKytYGH
D8eVAr/Jd2mNUUdgC9YUNPi2PgZAbmTdBHGWYCTG0MWJBmAkP08Dxxp0N2lTZwp+vEWdixTBMkCK
W0+jDClpG3vaNHiNZR4ArAa28rek1OAz+399BGOIlqDNkw7RJ2tOcvyxHp608q+qB7vqv91J+eVe
F0mCJegg2pPTApL65ThDnnzbLt71Y9u2bMxCW7KKLWGx6qaqUQAI7yD1AegLqKVDW5xHO3WKfqeq
niHtr0vbdt+LNB7hVxG2BAhXHE0SCrN25o1p9d2WMJlvBre1Lt1aUfQBMCwPSWe9KW+4iBUs0IpD
I5C4krJ9x9rjjM+f+b8epGB/aaSiyy/jrorgWZZ/LuC/SiMnUW8z6as5v8kELwoJJsjaxLDLCQpZ
hnmTAUu9SW0nttkus8ubbAg+XL82/nOvw99FnGCHpppnQd1DtzTctRO2KT7HeLsaz+wJJ+b3f02Q
EJNAJIztEQl61eypj78O5e66Ituh6Lcir8pwAJHQkN7j96u7uPpq1rdJQlzNq7bAL6e9yBCq86Ex
tKglQUbSu2gkglcl/7DcAMb8g+nYDt/35FjO8S4ifIs4O134btFKPZ8WfnatMX0wWPcpZ4Vz/fgo
EULmMmApatIiLkIrsCRpPxeJ/vm6iM0b4uDhAMPUDQCO/j1CzEMAMIMEYXwspNqduqp3Qq0cwTRe
pm/RZiVKOLAxnFutDy1clDG8a5foYzsO3nVtXnWkXowBXJGyzUxbQ8P/7+pomDlLghjqNKFXHDWA
r/OJnOSvGV3KyKeGObe/+S7iLOGLfFRq1tsjHHXaYbL5PvFsDxlsflS96ASW1r2N7Q+qWalsBvWV
UOHKapYaFcCXQaJyLzfgxRt2fJ4PDMifxofJnfzMN5/4BlaD2XFqzHnTIleyhTvMaiOPxpfIJN9a
8aNJNaW2zfH3/YnAVdXc6sXS4P60bq+Hh6E9Jwkxbr+tAvbXdMzH4gEWYnkyhXNmSxHSPbCl5n6h
EjGP+n0heM9t3QK9Eb/fdPWt1YBexvp03cr50/YqatsXDQQjtyLDWpoiRFI+9I4C6DR9QRvlmL0p
el/kiNG7TLqaYSAK1VINiLXJbmo0x6bmy4njEjsnaR6pStcgRZnq27L4MOoEFc8fQsLv0xLjdKFH
8xJIOK3sc9m8jD/xoBDIQBfWfJrObtuCL+KEmK00Vj8NEa4/qSNc0AfdBP9Q++26BVCHxv++yutS
IEb/H2lX1hy3zWx/Eau4gNsr15nRLsuW7RdW4iTc9x2//h7INxYF8SMSRa+q4pluNBqNRvfprkaq
EdcVX53OUiOw4d0AZLPyTMjN97u6KCqTQmdT0ruSersqV7b2l5wUl0URbMf9O+0Gi1n7Bqta+i6L
aiiMTdU2UNKYeNF16lKX+kNonoX1cMxFHewewu3/vFh1KauAN9gvsw3ZqLz42vrEHGcaiAp1RObA
eYMUpRjEtqBJCSwXabCaZyk6HRuDCIJzB+g8XCUjYxa33mazM9n3eSawh117s9HCI9sK4gGerbHs
LN1KRngCqfgeSd/HTLBJmRbercnm+5wNZHZst5WEt4a0K+8MbUZhRWF+6ZI/42k4qxL1ZVHWcVdp
G0TOCqS+lvQBhVp+FVfOwmiN/sSTwAcWZoPBrb2xFpijjcSz34Oh0LTDuMy8lpyPQV7ySke645Zf
K/Oq0tk7kHGDUYlP2T3o6DDcSv5Upg71ras0EDX2stU4QORTkK2c9FVlQK6oiAM5d2jUOro+OZUo
b/+uSPAlnHvVIJ+BVDuzTmoTsmG+MXhVChQe6zd2OITiFiCBQfDJyKWiRkPBpAGhEqeP3Ux5qirv
eK1EGNzZYOtRMg4KxLHheyTzRzkiShDV3ezvVTaox8IgrHfcn7I1oRgmwdmg0ugxkeqwky2BHPtn
KqvFUi3MeXjHc1aaYDMdMgjS6i8zqGM/DesfCx65WT2b6Jlj7zRCBx9G2iDBaICv/+0Jkatm2i5E
zv10GBxFQQF19qxiqBP9vYtFl5Td7bQFY+rdHEe6OjTVXCq4ED2sTDiQByGqrxXvXg4wbTccnYdj
o9jbTVtAZjQbwEQdlmhKAZhFhUPic97bTqt55fLjGGfPLrY4nI+N1GjR64YJ1v5oyY9iFBjFnnET
dGnrqiqjXZcP5Eg7K2WbYJWS1XDXMXLpRDxtFQ7/2Du/tzjcFYRmGEVVYmy2X1yX6CtCaY+P/ixW
hgqCUVf5dqy1XVPfwnHGt/Y9pidkgFsvSqCxIvbaB7Wa/zLcLnZEZfMiLXLmN1YdIZJFkfpppcEr
0+J7WuW440m9sA2YXU55N76VjDM8abDtOmWSxVl5HpPBiUfVlZLlVqvNp2bM3DHBUB9bOymp6h5r
ddfmLRuduYql4SGbO7PmAcMlawroZL5KFKfPUCJtuLT6/J9g+IOKtnosNQNMkhTTlW1Pd0lq3uhS
+WltRD18u7vrVSL+pEqo3qMyGlDVQlFBZxiZq+e1wFXsGoet6ipRdBM3Vy5oyUYqjXIL47AMjJST
PauZHdkQBRS7G8zWwQSiaIpi8vVSWpRqhSEDZQpWn9HnWx6jv0M7OtyfJeJ03pfpFY1zS4mU5bPK
ZILb8LXkm1S0J9kyBQa3uzwY92IbioxChpdLyNbJyolcGmh796mSBSYGoSSJCGJfkFcIbucOao/J
fy0gph7VP7Rxkng4FXYukEQEw/6/kSQuMVzWagiufkT9Vuh/5qnyTGvRquwegzrWn8j403SLg5HM
sVDWDDVf3dfhpbMt8tRvxGt/sFszKBCfhb2Oe0u0ReQMwZaKXrNlINonI5S/MJYAyW0lh4ZrQEDd
Av5R0VziPV1uIbn9pOjrZGVtizBmaS7jGodRpfo2pi8fuyERDHcPsEtNSpBoZ3U0n1IJBD9f5vHL
MYRIeZxDzeVomDoLypvzS6Ld5URwx9w9Bjeq4gl0K1JaaA8FAL372Y9h3y4PvYdmXi8ORMwlyt59
cIvGpThHQ89kwmyBtTmiXy0gLhvU1KKeBgWVjOy2c+ZzE0ogcxYsllBSLr7oC3m15BrY1mcU3yOz
mgTrffuVtS2Lh4XuhbZbQbnowiZxlfUrwHrJ7+HUx5K4a3ua9Vyc1Nk7dLdYnIPqLVldNUQI/tp8
Uc0vkzY53fdx+kgZ5xaG8xx5Uc7m0DTYxzTH232NzCGavtXnY4MX7Cl+FiDmMy0VaSHMTG8oOWfZ
c1ELihBEEJx3SLse/QspBJFxI6wtv6luE1F9xe4Nd6stzjdIHVpaJo2BhPRlMIR81kOWuxfTRgl8
hM35CFUt53jMADXWV9F0M0QCfR3bF3L4b0+mci7niTJ9dTa4SGyEj5m7IgeqCZJFx3K8e7LKSo0W
1GIqQx9pgRY389uxbYkE4T3AZOVWJQGAJvpTLncBUaiHiTKuKa+C7OexjYEE563OZjOxzJowM14W
bP5Lj3xrSgUgIoVxG79VUW+vjZAHeZsrY9AuRtkKvKZIDvb/TVSiKLU5rmztbbnz8/GuHk3PEhIl
McXzN5bXzWLIbOE2KHWyRlJVQVssHfSzvBKsXWc5YM2OotJ6kda47d8oqLbVWK24pfU+acF686EE
4VYebvMviN8TGcPsfBW5uqj6TVOexlHQi7qbX9+CcNu+G9MSzUQAMXJHv7NAL4Xj9FuueD/DquTz
vyWDYUk7HbUXbHalheE+3OFtKXlSSqysr9EfzT5xZFAgpffHW3TX3jYY3BbVCq3OelYFid3ZT6dx
DO3R/28Q3Nas5X5JDQPr35uNa0bXsvZHbQkudLueZiMGtzPVRlGMHNUefkxvlvQxXu/76CZVBZLs
m8AGhtudRletaceiDPmBhVGMpkL3J7e+BnkDy9cJrii7O2cDx23TNkrsOmHBaN/cxuRxkT4UjG4A
uK2pNxiKAvLgwlc+qWF3ZnfU+EZ5qM/KBx/0tubMb1LDTOVqhR1EtEbnQOsmWX9l6aLmLvaZd75t
IxO3Tcui0bo+hUyFdUfVv9b5Rk8xT07PnPRr1ogqS/aj3Fc4vrsjiiKzKhlcdu6/mEENLkIUeJo3
P693YDk63kwiE+R7aFcCljvLhFNQQzbAhj3BGk/mDevHY+xXqSA8FJgg30HbpITa1IJ4ltZc50YU
LslHEIhsYMAWeJJ1vv2GluYsEVbuq5jhDIr04pNAY3vpOf0VgF+htbLaCGcdQgNXdsE2dAI/QshS
MKJCJrZb3lneBojz13hta1FBwPx1e6PXfk8dab7LY28iAqe9Wy6zFYn32ktBk44ASblLn9lzL/XM
58wzvPmeONVv7ZmcRFXZ70g0Xk6jjXScG4+ahMpkwrtOgakDldfe4Hk5ccg5vsZwdK9Ge2v8e3sl
f+jU3cBynp2uKzh92SFI7/Q71queBNUVgH/yX8WB6NDdNfgNHufiozU14mIAnh0tvrEQZ9IzEdsR
c0FHhsL59UmHm+waYPR+FJZgqdQeByfB8infMVURVAY4J+9zZ/hhPYqCMfbzj6B5j690qCRkBeHp
elfRRyW+6eIPnSobFXKOXhonc5ExUwnszpM3nItA8qNAQ/Vg6YnJkUXrxbn7LkmVJNIhkJqd5DWs
Y0HMv+/gX6Xhi3doAuevTQCQw+ZsoxM1CtgAE0zb8D7WKbLZ2Pzbj07yeE1UqE4zesRjJEDBoeCG
IVAYX8ajpWreSB3kMTQtlPLsPFuiFxGBkRHOVSRSN6FWCBCTEY7rvQx+UvOLwKszZ3pgyHzns51m
BEX/wEjOzXlmAyM+V9g7qpP4msjd7kaXGxPgfALqvjNFZ/2IxXV1bp60a/DiubmbXjOm1/46dsmV
2LBFoJyTqNtkyDJI6Kfk69SfKvCS6vXtuAiSDbsJatMCC6TOnipUi9tAFZq6W3nI8ZwJwmjF690C
dRy/W17vqUEdyEilXYnsY0+0DSSfA231qDYMK8UbDx6rxs74gvLCu5h0YVJ2gu27Z4oWYQPqCTo4
UNwMM9rcdFX0eY7qEmV+Rm+lMXLQ6T+nH7m0b0G4M8pMokk1KoBY6PFvlZMpV94sqtPflUQ3TM3U
LCJr/ENCNoNNOc6gNHNRvHomjq32ly4SPYvsrQ0en3/BcGaXDYOV9kWGMkJF/mINSuJWffpgt5ru
jE0iqjPec0ZbNO44MiYMf5TsGE+nak0dJctVP8/l2j12FruqQ34LT3062OV5gu2pGCQTrQeoDEjU
oIQ0o3aecu0DjhUVvb9QOCuw4zquKAVKLdu/FQPaUqyk6oKPiKIZsq1pbCotF2MOWZwqOoXCStQK
pcWVRX4vR8EBvrsoKBH5G4OLLqdBKVIQ2mS+1INRArXlRlR6x2LsXmNQ8vILg9uXAxLbupZBji6g
wfql8FBqBe7F8myAfEgSjlAQicStjVYmUmuXgFuVsJ8vtijm2bewV3HY/zdupp0T1PXhCdbXld7R
08rREtvRUGVzrLbdzbnRGrc5i6W16VQxrVmPBghLjOpb3F1QDfWhDfMqDrct6zLXqTwBRyqV0jej
+ZMcT1gjYgtOH5FAXKgYg6C40Ge2LtZVOUyOon6TxptZ/bdcLOzysjU37pDTmzzpiZ7kPoZWB/Fo
hW0uoxWzDI/XR2AG/FUTRb65Xa8QZzRkN+sS14hLVxaW8wmsmc8BqJFijinbPNmKNvxPSiLgI9sX
w5QJZorrOuFDgqGyrFWqoK0lHr02sp1It3yZiNzyvhi/YPgwILezqdETdtTQyicz3qbXj7yhWcYr
BO8uo6GvlQ6H5oCjE1FoazlKgh2qiBhsRbJwPpOADoVMK1QW6YPk2tqaneXB/kjdI0j4VRWM48R8
R0ZekFFLaxOBRmVPPlglLqNym5DWO7biPeesoQEP0SDSMarF9zIVna4n8WzkqCD4/2ItEDDcpNeW
EznK5+aGigJsph0umH8DyGmPJjQ25xaArW/pjhZoJ/Rju4g9GE2hOLQWCsidPt0ggWDE0JmA2l1z
3ZzxOI3zp9QwZ0D1xIW+e0H2GwGZ+WzOhwrnz9AkEDDDRGPGwph41h8R+KerW9XJvSKMn4/XcCfF
8AaQO5A0BdSZdg3A6poNTS1DGkohOYlChb3bsYbxhhqme8gocuL7xCZZwjBgsFz7w1eCgWZYOdvv
A4kE1C8D/Zvo5rCzzbZwfJ+YHpWVmYC82a9kA4SnliMTwdG3bxuvEpmcy7DsaJSLHhLBYcwJOE5L
PwnUe/KpvsbDkquKRwwwa3tn/SZRiAo1kncFn8lItBWs8iyFjDJMlOu0j+kFYz1aj43ZXE+NIggi
9x7LTbgRhMMEhEcaHxDbWU7nvK7geYPiqUFOY0DdZ3uuLpWY9npnyd5gcaZP+37JhgJYf781Sopv
/WE8EXDIaT6aSqez/Hhs/HtW+QaTs/56LvKlsQv0e/rWpf1OT6VrPVWgc7Uv2aUTtXftmcwbOC4s
G6NomaMBIsZ/rZhbOiNRgOYbHWQBmOA2IR8cijoHdrb3G0QuQFNylLYOGK7jRzeMhHe6GoP1egiF
fZk7jvkNDhefad0y4hwCTnEN+sQTZi+fMZECWRYkv8IPEBjhdoYBRbrCyhj58vTIxkONXg4o/IvD
IbvoiyA62zeLDQBniu20WgidwJ+5XlCPjgbnLEhvcjx2GcjfiKTZtwocnnCLmkYIf4pW6kLTKG/Q
vP9QnfXA/p1lrtHAwlhd48QpQhE/3/623iByxyj6ZDo7nYHIthpL5UiP00W/MJ5wUeC+u6s3UNwJ
OqV1No4NoNbiEqM9c/A+soU3ANxaqVONdncmC6Y5gaCfMUDFNw2Gs09hEQp72dh+4VywiaasX2vF
OQwlBmmxZgAt/QI7Tx3iSk4FdloU33jtU/GoXWJXxr1UaCS7G2wDzLmOfupolJk1blqnBfyaRaDH
znQZ/J982qroNUUEx/mNNo1WqsqAa76qmKmH5xTUc7tZ+cIHnQaimQfMPbxXq4Z0kgKODpOPDpJB
wwTcpsUiDrXbV5JjNycjupttcK6XsmPiHefYbPbM0pZlkxi2aRBkF97GWfliZMaS2pkf1bczuW1k
wdPN7vcVdDyjclqxZH5E4WhqqU4jhPmzEkry57p4OP79uy7KVkxbNSywCADorQCtaWVlpb9kY5VA
xQDs6dn0iQP+2KD4U3SK7DoMG6lEAjjLMPgBbVatpKZp6Rizi9wvwVi4+KKeawztW0+ix9FdzW2g
uJMksZuuq6mZ+WVxSau7QXRU7e3grSic4nQzyuulhyiyPTkl7UAdlbnzXeHO+eALFmlHFmxZTCwg
cO3y+3xipRtVl5UZ3iTrL0pQIusD90TO+vfJj13rWZWdXpDHFkGy/28uEE2faEVTA7IiJ6sIQGNy
LNNOIuaNSJwDLOxmwBtXgQTWYD3aknqPc/g2l6prw5YENr4Tu1gysQhbLWwl/pi3IylHJ06U/j+N
WP4yuUtMI7Zn3JasM68ODlkbTLJvVTbmlhynJmZIq5gF2LxwnLdnUIr9g2e7vbP+DRZn3Zk2RSlK
MzIf7xiP6YkFnJgg0HuLj5GUwfj8AYo8S2FXc4yLxGwyPkNTD5LWNFOX+f2MXMB9/sPuvx0bxF6N
wRaCz85EGLc8tjUglq/dOXHHz9EZ+VnkANgdCLTJTicON9ndijsvgGmoBKeFgTFo3JJ1pWzadIYV
zjpma4HD+Exvx8AOZYx1ETk/ZtFHWNySmSoG8kwRsHrr2rTACK7+hioywXm0Z+tbgTivZIDEdi5H
bNvsbF20Ux5qoX35B4rbOdctaA3HkoY0J0aav7X1bJHVEocWXqBeau2roL6ZQGfqsF6jf5DO2Fun
LRznjZKmbjQcjxmj6IT7K0NT9hljShvMV7XtHVving63YJxrUsEgR6QIYOtlAu1gHOqhgiuV6ADZ
s4ctDBeJRTUIIfNcgQqje1pLvt6laDLvBAah7q4UmDfBB8xSq3wEka143rPLhR25ShBdct9AigYk
175yIucJ+SfZw/UgZESEzHXE3gcid0C//gD2Azcnidy0xmxYMzy9Gn8a1fF6LESuY++w2kJw1gjm
834Zasg4Yu7r+N26YOxkiMpcxWVznIsF0yVEu1kEyVmkCkZqPCQA0oyvtOi+E83oFX2fM0LM0Gy7
psX3leQ3uvjjcD428r0M4Ztl4cyP5tGIQUgAaCQ2HTS9JX7q25i8fZZ/LIgqGlecm9k1+Y0pcO62
nu3CjpgtYnSQtF4X9GwV//4pAYkmg+iybWrk3fs7+rUwXntZ4QDB57Si/FLOr2sR7fXe4mxBuMWP
pMWoI6TcfVUPBvUuHQX56b3gaPt9bvGLVR7b1KCIXdVLTjU3nQPbOEnLV4EN7PmGLQ5nA+tUx0iW
ASc5szlEmL7hdn551rH44IoXeCK2uPz5twXjFn/upKUdKRZ/isJ1uiLjzdhf1sRZOhFrsGh5uJM2
jewxmnLmwO1bat+3aSDQmwiAO2XVGS2jSg29rej9YZ3swyl3aUh+jWlVP2TVNqsoYc8w75y4uZjF
1I+w6uiOjqWz/FmNAofAfvP75XmF4Nz0Cur7SNUAweZDVQGLkqXwg5EDYnBNxUsP8vc6pzsyTwUK
F2AGvb8iz9KGwxWbD5WcGuRZRL2pew5nA8YPsJYLUIZh7gb01jzl01OiB8j+HhvDri28ymOw0GVz
vI0gk4xKHRB1+Zc6Pet//rfPc8sSR2Maze2U+WnlycZpmk7H39/dlZufzx+dyrDg9QHfN0ojBFuY
OnzTuyxsvy1zeIy069Q2SJzTpGZFMOsHikpxMsfz57QZT/nXNhb2ge4Fi9tF57xnM2B4kUIgEqbv
KQGjAcndWWETn5BD/gBNlLUF41zo3GG0ldJDqhW0i0jkTUPpiGxApDnOc4LRISa9yjDa35WnyBwc
DVyForBXZMic15wjUmVFBJRiCcrs+0q+H6+/6Pvcxq8TU19qzL4ARy8FS6V8oxulwJgF251/rWub
fNUwCxzGvN40f9jlrWglRADcZlemeJLkAQCNgWHMXybQ+GmiUSe7eYSNSfHzaMxlLoaGAgS3Q/Ya
yOw3WZ3F/0dXK7bB3/l9zTDZpR6EHi8srRv/JUd06YoMh+UQe/Fv1AMJVSC5Xez0P9DKjBNA+IQr
QuQMLUK1YQ8bYHkS6VN6atHU1AcslcVuWZh7J8hk7eZKyEZCzvCkpW57TBkF3sPs/2yimjDPdA3+
WYE4+9yBQvn5mFmazWphA06+5EjMxGBBYM+Oovzmvin+Wje+MK9IezbxGTBmVjuoZRy66zR9PN6y
u44HD0loB0S+VrM5Tzpj6stSliTz7b51zC7U9Ith38zVR6KbDQznQxczKeLG0rBATeqv013d109U
mQSlX7sK26BwXtQeMUwkt1T4N1V1isFdEEdpIoItEQhn22M6VWqeQmMzxjZiZOTiENE8HNGicOZM
SymP4olpq/6RoiSvQDk4ejVFMPvb5pe+QCfyNrBRh9EyVwuiTEFqOGyf4na4uvnZcoygCSNX+ePY
2vbeIizkZ5FPYlc40+BiEWUwm6UhMGn7VJwjXOK7ExxDiMoO9HGIeh13A58NGBeOYDiTVs4jwGjR
e6N03yUg5TW9UfWU6EPb6FUufhtVmVTPFq6LVP0DbYg2Js0pfZCLUupC/XH7CHffGi9gwOm8ccXR
gSmvv6du0WLofBlEvqi1Z1+DpozSecTxeJ54ayAgl6qXhuLkMNfa60BqZN6VSeUM+bnNno5NQwTF
RcGVUoKOcUCurAEXdPccVZ9T1SPTX2ny7ykKYIKvMnEmiAdmbcITDE7DZL4bupE9IvrHsuxvLB1s
RqoJI3tX7bgshZnlCYiAbMVZWDd8mNYuzkC8ic6fFF8WPoXtptZRW4kHEDxSKhaf5pZaba3NBiVG
xg0GbUp37Hk7CfTH8mv1l5w6yPt5kiea7L0b72EXW5gOhtcQvs8yraImy3vQGcbSPc0u4P071uOu
qzUVRUECWtPw/vrW/Ei7gKNVR03dCp4HExSDl0JYt8Ts6t1ZvsHg3DltSTvRDuVfrJWTosAhu8tD
DCzAVSL9JDrR9w0DtF06HpIxA8Hk/MSSdIWEtBbjBx8xOlk5RV4soaaHkeEnl8yNfz/W4O4KbfA4
f4Hh8m0Jlk7U9jf36M3CAJX/9n1uhbq2ymjM5Knrv+L+6zT/x+9zq1OZ5kKoyb5fnCb9KhUNixcu
CHfUog1Zi2zTYvUtSmC4yI+WDvlmeKNHMDq7VVxFkPjbd+GvS2Jxh25u25VeE4jEOjXR9IrsCA0X
tz+rp/5KVIUiWH8+q1RNGOA1zQBThnM1XJui1Miu194Iw3ltJKxGlPxDfYtxlivcKMzrtv1ataEe
i1JybKnfbVTUMaDuCXHDu/EBmOCaZosGnyqXt7S/J3WYouDeBvFje6aFqCx6V3GvaPw9s54azCVd
gWbQk1qKFSf6PneyNnneWbMJRrpGU525fjQnUVPm7tJsJOCWRl1GczZkSKDYd0Xr6/0tVS30+10r
oDk79gL7u2iDxZ2pqtqayxBBmhp35oeX0qrvlqeFSfoy60Ac2u1NFsFz/y9rMJl+N3fa2M5Vq4tZ
9fNZS7zsG6uOpDGmCIP900sejNrR3RwR0bGgIp2+c9+TOQ0tdDq2boEhGZWv45rRyGdbxKElsg/O
cSsSAq/ZgEaHxHKXrgkyQ/S+tXvL2KiQ891l0VtJQQGRZ5/i0pHwRNRUIe0F8RbTycG+NTkXHpUo
rm5rwEBnkvFAqdtogho0EQTnxHul70CzDgiVfq+U3zLtRhFNa9qHQI8EOlhkVeWHX2SzlqvpwsKE
4TcJKRupdGphk8T+or+CcEaN1om8mJjTUe7QUnQaQ7SVxqF8V17jHPKTS3IzfTs26P+xj14hOYtu
21qeFg1ydR6rM07A8b8868+lCzbnhzVgzRLlna0J6R3/h8t4BeYMPEJCupZHAI8XUwGXM0uCSS5j
C/YGH7AYL3Asqki5nLkrK+3weI5gspS/ShiaSD8SaqHO+G8L4ezcUKQZZGFMk/qPmvyYe/e//X7O
yMtIJbMm4fd3ya2mPNDsy/H3d5+LMe8A1F0ERQvvom1Mr7SihpGksmeb6Uk5FYpvupPfOKqTfR9P
duOICgf2d9UrJKezas1X0P8CMqru7fKr1nzRRTyi+y77FYJTWwyCdKJ2gKisU4JpyVP3XA9toCxO
tDwea/BYGpNPp6xyNshpBOZk3b6L0XloTE7/oRT7r0XC3L23594yd7E89YwYOpldNGOgFVCwT44V
hlF4bxFaO0kxjhUKG7XaydtALq9l+y4ZAot8JCm4kYWLGrShGiXC2MKt4pNCrlQVAgkiE7a67w+f
v1cfW/OtMGZjG7XMhGFPnuwRlxX6gBQgPF75/aB+IwrnRkd06jZ9BZzBAyHQE3tcjVH1yuraihtR
CfS+J3sVinOdZmQ0Zhmr6KDQT2n7QMynY2lE3+c8ZZJoydSAMsSfja9JGWZDcPz9/WTFRlvcttfV
uVOMFNoyR0f6NJxBMB1oj33mRKfRY11e8uDglUAAKxKL8wRSHg9t2bA1ss9NdaV/oGEbIemvZeEZ
zbNIj6s1gtpS5aG3XTl+FBLsCzzMy7vSJurVdWphEgEgOgww6rQ4IFXsmpiveLxAAk29WPsGpslM
a0oJYBR6W1X3yfrvS97faIrb+L2eTtNCmKMkmTPPD/rwobP4dSmYgBsB5F6S634CQJb4RQViBtF+
Z7/wwK+8WPgGIC5J38Y2WwjPYJOLnf4mYm/QmHQw3sXef9zxL0RaG7gulTItMhlcch1p171o0Nf/
iMZeFcZt+ajMaG83AKAxDn/JKTG9WL+dXPmr9RUjGj9UGbndK5wHmKR6jLsFe1EmT5WJEq7kuhi/
HVuxwPe/zOrbKM1S8ILbs5Of+X7WRNr5ID8S91oKdgv/GoiLtpyA/IQ1wEzB5MUL+qQKbzjRh3YN
8vs6KEJR3CSI1Uz+aZCkFYhNYmDqnzBKEXHGyzR7/UYJ0W18vdz8gwJddu7zJo+rj8xaSpHV5vtg
1mQwS6V7uZwMHqu/HE7yHUU79T+h4NpzdBsw3pcafdSWqQX5kvZmQkY2/TzQr//ePDBO2DQUC709
yC6/9RGD0YJVrJqZebCHKFZHTYLiIiK525XkFYZPJPUlHayimfAUALpINYqdMbqMkcDUd/fvRhi+
w7hWF0mza6BMwYy8MrLY3nQiaHhn/Lvz7x/xR1s4LkbUMqtRlpjpLr9NjIeYiJJXbP+/Mzb0LyP1
irYOk9catS0VNfAr7iLpw4onNeqW40OhXdLlrrYlQZC4v0SvYFxMXaR1mku6jCtC+mgk90uGdM6n
Y2MTQXAKwywXbTJLyJOhJa95XqLbfBTNhdjzQ/pGZ9ypKveKUc81hU8wTk11VkVt7CIZuEO1rqsy
tiocqnV7O1gYYeaRShAYiCDY/zcue6rGFbNjFwQeqldX1xn1m4+ko7Za4oLnpMFexZsmvHV/sqsT
MgG5cOzbrqvcrAR3mqLleJjkGqu9xB65NOic0B+HxiUOG1RgZo4ok8e+d7RbuNPUtJdYmjvItE4Z
Kjhu0iFsO3DiDi4qB44NWWRknNdc4y6ZSQKojt4O8oMtKlb8H57s12bkn0dimmZyrwEg/pIXLx07
SYBZBX8s7vQF3PsfikQ29sC/kOhIw1cYqYO1Iudcfa4x0cL+81hnAqu2uM2PtnSV9hHMIe2vJTus
qsypLEHpi2BdLG7zK4uez0UEMbTmIndn+SOv5ls1cZvfTpSVVCmWZZCCLg1mUQOk6PdzOz9Gq2Wn
SGwZrLM5BrTwj9dA9H1u28/5Usuthu+XVVi0odUKvr+bAdgqiNvzCy4c3dgCIDtTdNmmvlY6jT8g
5OxC877+SMXbFo7b8nRQx6WssB6MqlcPECiB67XC9ZkVgli3ouZApp73HgbvbpoF4kRwKr91zF2W
ttUyQboWc4ZX6dkw7zowEpa6oIJ0NzWgm69A3DpRA83dMhvx1/rZ0+pXXu0aktOdGLVHft8GlWuh
put8bBzs1x9Jx60dbVXMCGM+oBh9Yw5z3Z/Xx2OI3YhdtxSWV8WgKySa32pQiZo1SVkEIJ3IQ3zL
WhHZjTH5In1fPd1dT0IeALbl30m1QeRUWSRRsvYygjTjhqLfssewHBoqYXv9woAknDy6q8QNHKfE
Ei2Eqp3BImcLs/GuVPOkCxlaRSJxVo8W6TWymdVrKJ9g/W3DqboCH0X4wlTuipjK9zf1RibutJvL
WI/jCYvGGCMUr3Wjc4ziEHaMS8Iuuv2j7xWNb4/FsMlpXSnQ1of/n27kTRg36bCcpXyKXJFNClbM
5uJeDZRlchYh2lqkG6u7i9ADbj4cm70Igjv6llSTp4GJJBFfn37kX9Xm0zHCbuyzURp38MlNjI7b
FlYuD59N4ufzU27HTtZkjhaLbiUiabhD0Jwmivc5KKxP3Ta9x/CMZvxATnzjJvh6XNXorb5pobAo
OxVwEN0p1cNjje0ehRuNcX6BZPWc9DYg1Jk6uJm40yB48hUhcK5g1JoKrIVYE0u7jN25m0/HErxf
B3RJYYy7juF3IJXjswNKN0bZqFHLk5LHgj7m3UMnEkEEwe0Nw1xL2k+AKIqgBZ1UEaxJcCzFey29
lYLbG9JMV0mNALEaljNlz1X5r29TbwG4rdHktEliCoBmDVrt1pw9U9RStuOz3mJwW0KK1p5ECjDG
zgHP3k82/dSNFGf6C+0Mjpinascpv4VkS7e5JC40WcYmwuBkDGp+odkLTPDDjUF/zUo+RD3cOwf3
Wzhuu+SVVtAmVixvCpRA8VjJnu3L58VlhO3dTX/1gZq0t4jc9pmbaFkSVFB76vfibAbNXeaVLk4d
0Bhi+Ji40VmoUe5YnQtCVKwkjB1scUWwPE8OcdYfk8/GSZYiL7oT472VjztVF1VNYjmGzdSrm53R
luz2oM3KXRPUSIEBQkjjlAsHVQs29LssLZWVZKFQ6riMjk49ZfitW/z/tKP5rCwqoLpuHKDHbAyb
6Q/N/nL8faaYtxHdG8W9EAFsLB8jbOVk6SGDSW+X9K4qaqebe6ceFcdMrsz6z74Vzc4VqY3zIWjJ
J9bCTCNbc3eIr6umcA1dcF68P8PfysU5EXucxgnxI2bZSrj5fW91L0sCiZ4y0ZgMtlePFMi5Dlu2
yTq8eHVihnlaOCv5QpqHshZcKEQ7SuWcBrVjopMFEkWfm/TFK8b+4Fgx2FvYFHZRAoht0CO5OI+h
1AWx8xpwc3ruUj8vbVAiGGcz96zyfsj/o5lz7iLJ7QrjHoCmlp9K6XGofz82c5HNcf6hnqN+NVr4
B0k/z+NpTUJhqYZogXha5awoFxR9Q4Y8cZuzBq5wyZX/AOVhwOZUCQ8RdpYfLNA7euWk60AfCZHY
0FQzYM81YKZ+YKPKUZYvKjEWRBb8hCV9GSOkzyEcGIPd7toM6On+zznoWALNFb9OCtaLZ1+SiTHO
hQnhDO3SqeipcLtJcI8QScR5iLopu1phnjUaTGdUYkfou4UWwfkGZbR6PV4AUfvm3YDrMhYrBocp
Rb1IJEyoiAInjfMQyjroGn1ZI1C1UO/nLG/lFjMYQpAreu3z8Z4SHbo8dVUEemekIbFIvY8X66fe
pQhkTFDs2A8YYeGgZ/dZ9PS1v2ggQbQRo6O1kDs7FuSROq1cLI+MLfXmpk7CJl9EeY59n/6KwpkG
iafUaqTJAqt47Gaxp1phb/1VizoYRcJw5iGpsWS0C3IbcnYhYG5sBRa+v4lexeDswbTUzgLxMSxc
vbTJl9o+U+XTsQ3snxKvENwpobVjJuOJCD5Puq2yu37oXV0+0ekqn4NM1Z1jtD0LRw2cooGUSNPV
d7MmFVXHFQ4jdL3uxxT8XeCJwOXyc1Sa6AwU4nH3KdIPhaxk2MCsk0cF82ARWPd5qPtD8dJdU4je
DYWInIGPEx37zISEjVebnnFhHNy2SwlIuFna1/ZErOY7K/hGpZytK9pcLIkNwMQ8Tc1pWv6PtOto
jhxnlr+IETSgu9J2t7rlzUgXxqxmh957/vqX0L5dURCn8Y3moJMimF1AoVAAqjJvE8HRxqdJ8Zp0
4Uzghkd+AGM8PsvKYsw7gLX5D+leCUqrMN0/9BHG6yPpX4zpVbuhh0d6J5rGVrr/3y4pN1bxB5uY
JdBEhtqaEXxEkI5m+DxMX0j8PgAwuVEZjXUoUJcwI8vAjfyeuOEBDMedT5vf+cearW3rAyCTLAVq
DNL9ChbNug05xV3oBk6hWvGREn3ze9J5eGziFIUSbmQK4Im+4ctu5nWJrYPS1jygq/HEu4HlzBeb
N43TMKRRj+Gshad8uZ54z5lb2+J6+NhUCQXVgrb0MKdAaZWuEtQ8Lge5gnaeoN4lvXbKAsWrlNnR
ipOZprs8Li6bUrWhDe9IhW6fXw+c9c1mUpM8z6AQxK+piwtddAqSW1m276Zj2R6isXfOo1FnZ5LS
D7Yz0WQw9aVM6ZZTjoJllBeRcCEMqIwPPE17Pg/FiSUKE0uSNhsXLUH2UVX3FfKp8a74/VZB44M1
TCgplLjVOgNjl3a3cfBTCDm759ut4rnhYmKHIIikjmkOP8zN7VJllKAlvyoV/Rs0vJ3aSJ051m2j
EB/jbORM1UaS88E4JqzgXUDQtRHGBXrmBOXfJNyJYrKLeEby1hsTTfIkL7ssBY6pPSTlPjAezvvB
1m3a2hBW+lAo1TKaRixoA295e/pOmtvlCHYQ8Vt7/B+ZVDcOXx8wmbvcLCKkEwUY1X0zfMVJbwIv
exxc1Y7cwq535y3kjCCrhYiLrUopJhiYzN1dHgUXVfP3eQReCGaZOSUZxXH9DAj5JlQ9yh8T7JUX
M3Dfet9cwz2Px7OI/n9169TJoZqrNOlImpvSPNWmd/77dO2fWVeE/n/1/UKYQIBFfa6Ky6PZPXXy
cOhFXnUU1/OY+JCAzY+kdGLiR1SsoSAUFDiJLfmzA/loSKagSZEzcDzDmIAxtAtZhAyGlabdQYZM
tkSVc8XPmxsmLtRJ0wplhpgkQmx72RNuYTBv7TABISS5oLfUBuLHtzikHgZbuzJ9qomJi0DOgHE2
JJVpjU6SHv1ZGqZokV+7CDrHvpTcNM1r1ob+eZ/jeYPKxATMjBirDexK9vSoUNtSa+e2aZsvo0M7
RIzQCkVOQs0J4iod65WjdyB01o0C5hVd5BrxcSCnmbwOhLNRcXyCPXbHRRpPoHzCetJ2EI5KJ07t
Ce/7TDwwitKsTBpOA1GwtK5G5yinn5OHwESEStKjUHibHDW2AvGxrThBmreXq0wwULV/Q+hUDLbR
XJfCS5Y5VXKna2gMsfXJk5I/HDYmGihTVgxpStMH9TYd74KKs3i2twVQf4hQ+0VXG0tTCP7uHJJX
LV44DuKBkmDFvgoRd4lqJHu8W5fNKZLBgK7jbC8aLDVHowRJ3ZKGLlU7KvyCJ4DD+z4T2KRETtu0
qrHHlbdBcoziR04A2FyMKwOYwCaniZERAwBBCmZcJCKH6RhBv4WKdmVWlzv5dQ6yZF6n2KZdUK8w
VPQQa7ge+RgDwp6I8hCHuCtN9kN03/9+wQWyYGKi1EbSDMok+vH7OMrME+kSxOs8sqLaLYPOKjXO
rrN98bFCoVauI1mYZEZcAUX0ezfGk6FgK5e0eYuGzsD9gmI7rFLBGgUuGE2T2d6DMlcm0MZj1OLH
EXi1n+PM2bgj+HTU/+E5ZXspveOxBQZVp5Sq1gs63nzbzFK9+BCDPntAMV/uRC7v5mozT1ihMT6B
a+1aLSKg5QXeilo85CVWJnBC3iaIBoFXhfb3mmyWlQQp6c1E1524qneShPe1zriYZN5BZRMG2Ta6
5CVU6LPltCkpTdKOiu5M4W1ruNBLsMLllrN2N5OSFQizkeZSbRpjR3Tc9NGyrBjFj7E/HWR095gO
j0Jl29lXaMySmruJlGWrUmcYHBElifTtRnepiACVQRI4lby8EWTWVjyMTSD3gKuzEO+TVgFVXvn3
tT+woFY20R+xWsCllgeRpAJE6QvDSvohtYxokp3zE8UzhdllBdLUVTXBGUrhmL2mlFfQOo+wncet
DGF21VgSozGY4AqdFBhW1Oj7KTIORdqfQogwNCAgqWvUPcoP7RI5c16FltkMnTMlSYTmZl4L6C98
BYxfItQLIaXB7CqiqOWS1mOVEXQFRq+JQ28LrAqVIuVVYWe2znGW7UgFTpz/B2RT5jAODDOeAdjO
NoTkvdA1b5VT64BE2u38L7zowG3e0ZhIJRhNZDbUPKkJKiuRmz0pdU4F3OYhYIXBLO5ETGN0tppY
bmGBQo1LvfJL7S9DPqaDd955tt3z3RpmYcM1IywB8KroyUOXfQu7g5qkHAflYTCr2ZiGtIS+KlgH
43xvirNVa4s/qt/PW/LWAPrpDL0aNGY9i4Kk9kWOQUtb9VuQaLdmmHslJHbz3PAgl+WIg2qFqARo
a+3RrOudQOCbtXkMxwWX0xoY4qbf7xeiMeZ9eJnV36DNpq1K/CZxgA67eK20sj1MnG1t+wJ3hcIE
gHDKw6gdAt0pjpPTWv2pRHLQWZqVXBKPXiih5oLzvk7n7NxgM7mpqtZT1w+G7jRlc4Bqjh3KtX1+
QnkQTByJtEFPKxMQepLbGiiicpmDsJn/vo8by5vex6aK4wJdyjqu35JDIYJhFNUWmfZ03hTOCmCP
JbWAclecH7Cey6shuZeNkzDwTtbb57mVNUzQMHJJDmuwmTpR2vyYpvpyVNxCXTxx0T0U/VRW34/3
VSSiG/xrbq4h3zYhMUneGHZWW2kYaInZSnDAEqli298GQNHnb+cHcdsf3kEYlyu7hiyyCZBc2kXd
cebd8/C+z/jbMsRLUaZIQav0KFY3IS/UbjBe02DwnwFs+Z1iBOqQEhgQ7Q2fuAtUP6kAIi1H4aXT
v9gT37GYXQqP3KIYzcAiLx1eZen16AgPeKW9sJVf84TgtzesdzjG93Bh3sx1DzhRPlRaYLWT2wTp
bnpJeL2LbwWEnyPPOxSzY5FY6PpGpKN4JH6zR0fZJeVsQl/CaMV4hBMdsjuMpTU7/1zQ/T4VPmbR
EHHkN6E/Chm/j2mjJNSotc9p0OgO+eRn6SH7QuH1Bwhm16imeGmrCZuy2vtl4svh9/73eXo+WsFs
Gbremz1u/5Azyjji44DSilYU3nxhxa6GilmxghrpMvTAkWFjwy9MGTdlAqdscjOyriCYRZvOYyyb
GSBG804XH6b5quHFne219I7B9qQEVVgHjYnpmFLUcKA50gn2zU4MXXrWB0W0e37UOCaxLSlqXo3E
NGFSFRnWIjphVNndl3KylU3MggWh6FQIcG+n6H2CZhGt90eBE7A3g8IKg1mpfd5KowQGbKeFPG/f
2HlyqZLeaoWrsfpCje56yZg0uK92oKEQtCoGO77T5bKrzo9zMe4lgaeDun3UMsEFLULdEyoyjLtN
piyXWVsaTvioX1EVAfqEot0rN/E98cSduv9KIbwOAbp/EVnnU6soTwMZiNU3A082tLxGc1AbhQ42
2lnA4wvfPr2t8JiNQ8gFAyVywOsP1REsCn7gyD8al8o508ZjrnQudYJP4dyExh4YlKl4GxOIpL5J
6iZMwZR5t3i4Rrsi+xqsmVSeCQzpDm88N1O+FRwTkogmtJHa49aubhpQeS/7OCFWquIuMucEv81l
vEJiXKXrOmORwBLhdNUpVx0hv05kznX65gIzIZQKxUoZd4L0J6yc3gw00DR2GLtlSW01NC1Vf6jI
i6B9m+WMkyv/wvXfwZhNqZwGSUeHNUrLGkvzVa/w9MvxOfpJ6VYUG2eMyCpGzsmRZyDjHFmTV0ld
ZChVyq8G09cFm5Brs2lsPfnr94MuOLbRlApRNc1gq05SMk7SEGG2FjDpEtso76uSM4Jb+eUagglR
Ei1v7NoIF7jBtb7cIkH/MxMYbxgDIVJLJcZgCQcc5eP4u1TxWpN5NjBOIJehGJszbFDv5MM/D8jm
YvWecRVYeD6+SrjaVpuH2/WwMT6g53lSzhRSsSZvcrLr1qpt4zo8lsfJzdzoxuSKJmwt3TUkEyQq
kVLJS4AMtIsJ7SRhuy9TnobpZqRdozABgpC2r/sRKMIOp6Zwh778BzAgV09o49oPp3Zx1P15D+HM
Hlt4IpMkToMSiMZyilWnFb5wbbWyiDB7Rz5JuE7q6fer10B5qornZiZ4SOztPOaV1nLmiK0xkcEo
UTQBvF1fvGTJ7HaMrVbmZJfbcyRTFiYV2b7KEiQNpaklzYRHl9ZVvBDXR652bdqVS75R4fqi5/ct
bNr1jsiy/kxjUFHOf/SP/wT3R3VccIrB4Sb3x2stdKvvULC3C+6lJg+Vmbl0LNEvgSJypxsvwMSd
1K/KcP8F51sZxmScbZHHSYiU1kn16jgF5bVWR5wIy7OC5hqr/TCfUlEvTOp/hbQDmcGlIBe7Qua9
nPNgmECOnhl5JOABQv5wiaOTWV9Iyx9aQn/CypJJLcpyEmHJIh/VDpXqT3X4fH4+eL6tM7G8mTqh
SAeYIed++0jA+z9d6JeSX2VWuZdji08/zBs4JpQLsS7GIM+BVbEjjUetcQrj8bxV9Eez6SSq6v9d
sCzTdiklQh+GcGQV1b/zoRp7a9Hsoec4M3fwmOCdBGQY1BKDt1x1Dk2TVRD/jxa5m73AAt3YLuuc
85ZtHkNXprGsQJ0eC5OuY/Tag35HuTOG3YJM6PRPi2rFy722N973oWSfMVtNRZG4AryE9hjT9rDc
ltB7e9Icydd92he7JBbvnZvurWcmkCUKmnHKq0YVt3CoT7F65UCUS6XRof80WFPwQ49dzqjSmHAO
j4kZc6CgGr7GRJZu+5NOZISOoOFAz1eZK3Dr4WhsOAfHxA5hziKp7gE3CLmbRcURFSs/zpvEWWXs
BVWvqlXdaJg30mKGyhczDr5lVbr7MxQmeiSZOUodXQBQALKH8DmTbmTzDzGYeLFItSpqIP93AulQ
y3eL7nD5l7mrisn1lnYZyUC9XL2jajStrylW8jR6tHklvMPT/flhoz/53PwzcSOWDFIMAeBixVOa
HM1HTqote0nzMpN3U8nxNfbqIC7LfEI9FM665UU9X3chrwSG42mfbqrSsQjNCADSVfoIIRdveCou
xldyRfsu5l29S62Wg8mDZLKIOdBCIhcYPyl5iaafyvTSzzFnjnjjxoQEXS+xTRGEoLnwxfhxCTh7
1OZRehXJ2cuqsarNJYqpEZJFbqbYIpAcyH0R1VB29kgrmGNu0RVv4Oj/VxmF1CojykUwV4WBJrBW
k1troHeaSz3wesJ4UExoaNETMgQhoOTCJ8bPTPbz7u/zy4gHwUSGWYI2udABopMfx3CXy0eDRxHD
g2ACQxh1S93p8IK6tUL5Lje9vvLPW8F1BCYaNAp6TQqaraANP9tPjunFKYi+1BPJ7NExvPiqvpg4
Z5rzduEZ6KMj6HUhZZoCu0Arq1Ru097mvMoaTlDV2Ao/tRSDcqJH2wjUFrpX+7prngwosOHsYnPf
us5v4bjz+mhR0S+SOtG0khZ9QgoZTY/CLQpM9+O+vQNZmn1+1jYHUKGXblADNMBq/BGuz6JlWVRM
mjG7fXytLnb9+2Rshi6tIJgsISpUAgxAFPVu7ve6eOqCL91lr0GonauIUBRdacT0pBmVlgFmTjwS
0hQvFXCfo8zgWen8wv5KzSzEJmRUx+G+Ete+H0GllAymmEOQVEheQv1BW5zzk7Odtb4DsGWLSiHV
Gs4ZtOOW3MgHMXsLrhF6UtE11LnD49eovDFfK1Dm+EyWjmgKpKWctn5sFdOSmyeuIOqm260wGC+P
pKhR5wwYUnS76M9Z69U658p6+1SzwmBcuxKqzMwmYFAKZZT54bEh+FG5kMyyy7vQ4zE4bm60KzjG
zfVlVKFhhbmas7tc3+sTZ6Vux9cVAOPiSmOaU6MCIM6pDOX8k4oblmhyAKtB0B4GaE3zyZl4E8Vs
f6ZYVVmFByRHLC8V4rfkta+eOF5OJ/tTGrkyjNn/mjZU577AMor2gyPb+cHYqwiwYDGwK1v7ysXy
CozZCZcSd219Da9Y5MdqiKxkeqi7P8Rg4oJKRsEwIhhUpC8z3dAjKzSf/2zU2AIMMRLaLO9hCPGL
e7zjesqlmr4pT9LDrCZy3I/j3iwVUq/kUpJ3YM3KhMMQXCTR/rw9HEdjqZAiIWnA94Dvj5PiorbT
VuXFlbucU+q1vZu/z7/MRIUgloJUb96GLdzND+WpHy3FL2PozNWesC95pHB0gZxxbpkJCyNOFei2
wAIyzRMSZacj0z5CL3zYcRJ93gAy4WEikJeLYzhdP7uKdgjTY11wjrDbtpgQOiWSKEtsyXkvjWnV
QrLEgYC116fW0qJRPHnoecVLdA1+HrN3HCbopKmuL6YGnHbsZAuUAq5WZ27RJ1Y/iHY+Vq648PiW
f+EY76BMFOrTVI2mDBOVHWlB07QLjpMNqSz0jAhO/6XJegdjolCYFpLcCLBQyBRbL57jSkCl5xeW
lKKBrAMSwpL5Sc1XnTUpBmcLai+0vwQ0wLe3Au9qdzNDWWGw7AEka+sZCmo4Xt7MNj01Tzvj+Bru
NYt4HQTHyx3nmXhzW18jMumJnppJHKW0QNy09Kt/rg6N+/YVtyr76lD4vEf2rXWloPVGR+8NiofZ
xqhJ60Q9FGcUh8YvxeKFlWpFGicq8TAYd1jUZJlEHRhEcEOptkTBDsfX3w+wazuYTakpIrMYE2BU
st0K+7ay6t/X/zLQA/XvUKGIH+t6lYSb06RPugqIutNOcq3tekm50KvQOW/JZia0xmFcoE/NqM+o
KUMouLleWiL0pZYSiubF7EDtys4lxcJbly+R2h6X+EZNlb9DaKdajSh+P/9jzk/dJ3W1NFMUQQom
3cmM8ErUDLuXh8e61bzzMFshcW0ys20JpjAoIA3QnSA5tPX3LPwGcsVgstXhIVV5RDFbe/0ajNmz
CtNMRYmCkeq6QdNKycvNtzaSNQCzVzWKJGTyBABx3hXabUzQESM/ytJXCsPWOMxGEoq5WEQFcHrt
WyCipFLbpyXnEo/uC+xmtcZg9o1WSYZax2MGmk1fChG8S409q1dS+tTyZNx+Efre1xcTJuJuqiE4
A3PmmwE0AYVX2vpt/5weqQyScclrXOLNEhMxUj2Ys0WCZan83JSCF3aTNSxXYsc7vXP8jT3mlpEm
1fkCu5Tl75mMt2UicVbp5u6+miVWaE1p51pSQly6g58UajqLaA07NFLithKVbkpi5X+dX688k+iZ
ZxUK53aK9DyFSYXs6MopGTjVCZyw8+Yqq++3nQmKPoLvB8JRG09j+F1POKeYzel/S/VQswcRUWaR
iuVSh2GFrb3WK6uSrLGtrQzkeTyFEB4Os0iXfCF6OwLHDF6QzdgQK/Cy6CRrN+enZHPIVvYwCzWD
nE4z58AZ5+Rgdo0Vx+JtGn2llkNZwTCLNEiUou5LwFRp6xfkUVQXv5zv/swWdmmmJAuJBncOpWQf
ieZelkor0L9S5bWyha3fiKSgmBoTMFK779Htx+s75kwJq3Ilp93QCDTvEeO9ZHhavY95jQo8CGYh
5jJiJlpoqXdB2yyB8i0R7THnNaxsOzHIczXU2xHCltwVlbJUS4KsVJg8A8xgw6scuSZIJ87P+/YW
YMi6ZKD1F73TzMSDYTyUES6xo+VxXlp9VaoS+sF70tqSLuDmE0rARLSqsFRbZ06NKEdXZF5OFk4C
7YsxGFLhaZBqBEFkkIlfGmywQ5qiqhvQlGNChtxVKZmFHoHcPKXTbpZDy+BdJ2+O9AqDCRf9UBpi
XA+I5L1pSWSXybnVwOQp7O3zg70Zw1dITMCQqHh3qo54va9NUL01Qu7XuD34QxQmXmiGVs91BZS+
CS1VbEH2y9Pi2VwDK0MYp4GUui7HbxBlZk/kKCwPwcArAeSMFruJ5/WUkdTA3Ofptdx/RXYeh4t3
I9gdvJ9Dk+Qi5l0yroQcJX/gGB/252f87Ud+SuZWIEy0UMMgSYoEk7GY83XRZB46PW2yNF6nyC9K
gnv3gvg9uup0nVeIxfFrdkcPlSrCYxbsG4LFN/GMUZS50wvBnVER/w/NpHO5yh6iWUjTwsRcBSfa
biTtyHXnRrvuxOsv3r4fWA0oExFUNVSI9ob00nwzJUf+WVzHF7HbXcR71bwUY3RS51x6Zt5YMjEi
bUY5FUOM5TRcVMZOHkqLNLsifDo/jpuHMlNBubqqyhq2kY/DmIwl0cIO21c0a3YkHPTar5VXWYWQ
99/oDj4Ptrm+VmDMnIVdh47eBmCT8SBHD7HAiUObWwu916N0EigeZx1wKdUFVGcAQKeJelWh93zY
jYrVeoov+Nou8yXOrcdmUr5GZEzSJ5JMuQDEZI+iYUoDEkNlu3fS69DmtyL9wkAF5oG7WCNsDViP
IjCxbZDNNA4aSV1IsqA6SnW1NxW/0Ms5N1VbE0akdzgmlpRDkc0LTW667pAmoKYff5z3iK2wTlDM
KxEFCYfMNqoqS1uKc4rmQQNiU62fzC/LxIkUPAhmc4KAcDMItPpBCq4ghmYT2YUfcpIaHgizPQ1l
GJXGCDtSJbfD6SGvai/hHcg4IOxzSRo0ENglJrbZ7hiRUxq7Qemen4/NntjVhLBvJIEuFh3KIICR
tVYOnYDF+K5PTwVuy4v+wUydMb8K2n3GayOliQi7a61xGU+L+7wzI4E6AjYu8edc/a0MpUvafSJ5
HBNpSDsHxYS8IOvTyQwBJezUq+GYHwJHuuw98ZWeowM+HQYPjwkReamGECnEkCZHWppaOKBzOkmX
jasfyIW553HDbG0c65GkXrTaGIWimHHTAbi2/x4bj0Hrl7k9BbecUdwMDe8rl1WTaIWoTosWMKJP
i1HDQxHY/bPy9uhZOuNO/xHxKm55kNSHVpapixmYuNEBXdCy65RdVzjnbeKtLyZSRIWmzNCcQfoi
ocTfbKw2be3UuD+PwpsfJlRUQd+aagWUIkebVmwPKlIJDdp0HJzt0UK+qcnQEPnEdJ8N4ViWPaJF
Vl7pwbHjMUlu70U0ckO3C23XMmOInqtz0xs4xxFf8QixpovUJ9bgBlZ51eAVw+QYtB2b3gHZh5qs
EmtIzgOwdftHxZl2ix/dyqDT4JfFbJKXkBUWcz8fSjJOfvSQqlqDE+9oFRPlYROfNUuyi1ts7mAJ
4GUTdMQ+RSZNlQyU4yj4Y0DTSSomImq4HD1QsYfuYkTnkbzjZrQ0mJ7DYYKtKJlt1SzAaV3JSy8o
VZq8B8HpG1XazCsx2h7LlVlMwE3LdBFUPIg6F+qdSCuAIvQ2CNDHGr8dDXAC5ahN5Xnn5lpeYdLV
sYoVk6GJWUx5dMTFHrPcWkJbCF/Pr2QeBhNpm3qcp2xREdgHO+muRWKbOYdLaRNCR5hFuifi8MiE
PEkYhWDsGqTnuadBXhLCb7yT1GacWEEwUW8ccr0nMiDiSoEOuOFGc2yfH6jN1y6ywmBCRZ71mtrq
NVbTnfAtbD3KBNlc9F4dotnd0rzKz2yZc728nZq/g7LddXGmml04A7R1i72EQqP0obpoXNkrPfOZ
R7HMmSi21U6ZlHLJFoxiHkNRZMCpW5F3gcTjItgOuuB8N0xTJvpn0ds+m8VQ6qhR+XcZnCUpVNg6
VIRJrmwJTsCbORpyPoWKFR5zDDUaEAarIvAorR2t1pp20iVI5pzCrzmHjV9M2LttjLMLRDXSpgNW
sm/249+h21zUidU65ltvS6O7571ye8oME3phIEb7REuJlBaabwX8Yyifw+pYqJXdmF/hQQApyX8g
TBwSxbjKDKWCXxjSxZAXNh4lL7ohc/7MFmrrKtyBnTbEBSpg8ABRAWC67aaHL0AYsqJJhi4rBuvh
XZQHwaK02O7jfZGf1NxfeBqam6FoBcHsS1mbhVIvA6KU9jlxldk/b8L26lkBMDsR9JoGUlKA+TBS
rd6L7qJDjxjd+MQdueXd8/LsYSa/MaGC10yAC5VTvFwmPad0fDsjgnNRCWwRF9bMisGbQBct9OVe
tWCPDQmvQ3FR7gu38Hm2/GLs3rGYfUJY0tIAq9Db3QpVh+qhmGATp/kpPIBwAPV68sxxai4ks230
YNRswwyQoz0BMXMIKkT34yukQ1HntoxWwWuV2I5B7yPKNvWpcjI3I73PUXB9ROMrSFat8JoWcv4P
0ZX626foukJjEr48xh1mRF/DiR/uwlvFKf3wJPmNO1B5oHkX8Bjntz3yv0lku/nypewGs8L9Ual6
YXGUeIyuvCkzmBWWqShYbqhHUg34AWxQb9zFF9ObPnX7F6/2nztfzBKbTFFBQR8M+ldgqbYjp9r9
I+fE69eny+ncdDFRVlzGahloHVUOb/9JxG9d5Wt4IArKxjofqXjzxGy7cbvIwUirPorZq7pLbqTd
PISuHI8JHDWoyAaJWpKNF1HyvRDIIUyukphX58TDYYLG0JHZ0Ea4g1CPljpJnjBOljbFN6FYl5wx
480OEy3ioBn7NoJNfZ9bYu+M8pMwXWXgx9W987OzmTm8jx7byCfHEajVaLHHiOqLQT1lFeQFua9q
dGzOeBvbzSeYDcRpwKMKH0DVaGtYxQ7J0KJ4IldokDNNJrPxlmXSkJbG9iE4RdWuKS+n4jGJFM4M
8VaryUSHEM0MnUTgDp0zOLTJLrzRcXktIiUvTryUfHMNmVDipnypuvIWqlY5kWgmtZIZeAgDeVIy
0sJbXjTd9IMVAhN8WmEW+6WGOUWNtqYUfcqS7mZ99Hre3baHbYXDxJ2+LyM8a+AtaD5QsZi3pP9Q
7kOIxYQOr0uVZxT1ldWwVTVkXIIcRgUga5DC6FYJ75sm23Ns4s0OE4HErJRMXcTs0K6gAKpdrR8e
4lPop/tkB+pnviAtdxiZYNRO+Shn1PsaJ8AwlniqkV4miBHQfInwnINnIBOOgkJOzTKDgXlu1cWx
Uu7Oj+BmuHt3CvY1oFqUWWlkWNOL95Hmp9KFDsapMDxqUMU7D8VxCfZRYJgMue0m+J8uQwxZR8VZ
Fviz9HQehTNgbPtEOMHYeMSAFfPfSvI05byaUJ4DsI0TYhQg+HQYMqp4KzmZN1yoUBsV/M4PPZNz
dcMzh/5/tY5ESUarUwKwXKBsvOGpUtvb8yO2+TRNVj7ABAapTSMjGYCR7I03TlH9Mhes1B/s0dEf
/yEyzU2Hg0qj9KeNaYXKRohg0sRlwURlxwVdiSjiFGywzw9O79DLvLGzeC2lPAdkgkVLtBG130AM
cr/vB0uY3VzKOF7+C/cwVfDlEgmkY0w2PvWiDNadUoeGleGbnrQzbcVPLgMrB2Ez92ZlexTf0eSP
/iGLQjzlc0HRJq/bSzv5GmwerZNcFjhMkUsuJ+y2Q74D0h+0ckhBIhWec3M4ZP2okcQSCo7Hbyf/
eGr4dwBZlzdBcDtUMKkV/X+F1Mh9D/NcDW9rmc0jJ+EiMgtAbPowHXNM2eDNrkYVrHc6Lpb/uckO
bJ70IxePcX0xX1K0UgNvuZI8zS5TSHR3Vn0cvnd26vU7Lh0j9YLPa+19SBnPF2Q0i4QmhnS5E2R7
8WjztnqbCx7NmSDTzdmWtxfaOxyzRTaY2V4CN7xjpiDA8OQOT/L++fDxtlucM4nZGGVzURIwaNJt
WPOn43QfvWY/UjwITLO92Hg9csQn0ck94QByGy85faVxiRK2/r+Xstl7HehxPpZYB4JJ7IIcSQAp
tICzFjgDySbvIRp3B1Al4la9vAx1b8xKS+BdYHIWNJu1T51SRFUMQ7r0JZAeS4MTEHk2MAFjSKtu
DEJMVCofivYuJhooy3+c9wbeimK5NyIzWfolghFL7cjzm+49Faet0CD8IHoqVhXvDp1nFv3/Kg6a
cjRn4gjEufx7aO05e9aUP91LTCZQJCC1lJcI81+alyZa3vWn1I+PS3iCAABojHgqdb/IBN6dmokT
mShDXY3OlXgoL/WL2hdcsu8sf35dbPq+IiY2r1ucO3VMsFCLfOzGHAM5HshPeiyJsX0Vj5JNZ220
eDby3J2JG5DLTCeRhkKIqQ7TFZHs8654/vufWr+0vg86ZcT3EzJZsqE4ucJT2tp+CPsv9ujsC6/U
az2KFjFkae4uoZs/0ieVN0WWzGkNfwZPzxf1mN8j3qcGLxHFhLMxwznmw1SiSA0Pvq52jC5Bo+mI
u4QT4M+vL11kwkbQdFrWiRhHOY8tlchWW94rZsuZLY73QWDs4zIWpzFtowIw9GWqu6cspJFjHHVf
crW/Mpu3a9AF++tdC8pfH+GiGBs/oZlGpPyosz3o8tLyuas428aWD4IsD9ITugQ2DlarB9yWRZPS
sVu0PeoyrVY0vzJuKwhWnaebxyIRIxgS5BfkQCt3xmext6YIZwYqfiA43AIAOuPs2K0hmcQ6AXFd
kQawilZcBY1F5bFSPz2qkT07UAJ0eOeFzZKDNSKTXFeJDqbnFEY2jmRa6fcJt039qdtNNx3qU0K7
j6FHwCdU5EwfK3MpTUpcQYsSKTYaKet7hVfcTaP4uYFkfB6lAHNfhnjmi1p36i8Fw8+lY5cdJOXp
fCzcXF0gc6PFn7joRKr00d1jLYScmpRhAL30kdKcB05L9RxopSmtWuMlnpuRcQ3IbCZmIzSDNgAw
Ov7D+zZc4Npz8XsHDexWfpX56j3Hxq3ceg3JbCiRIleBQBMB+vqi7Eq/+AsSas7wWOLpJeE9LW2F
xRUae1+TTGLXSSkMlCW/nfyyOygx5wV92/3+mzT2nmaBVHskLqnuaLNbZDdy+pX3xrUNzLKSm2Ko
JbrjJ0cJRxGM2EVy2by9jXGDxlblwRqL2UYmtAiRVAaW6OuW5KFm6CA+53vZafgl/hxPYBkulCxc
UHuFuWldDSGRCoB3uTXgOEJzp6XgxWAeHrOZFIU2d+kCvH/uwfFu65qXlVvvyW7c8ZYWz/GYVDSe
wSA01/CKcSksTT5lMhj2gxvOYqKN8Z9D07vvMQEjk6NMipf/X0yUtfN19KKd+KXCrrVbMHEiQBV0
rdFlFIHytP8xTDcN4RT18waMiQttGNSo5YEpheqWfWlltSfOt+fH61M6oaD5zVBQ0UUI0TWZMaOS
m6Cdw0VzknSw0GdWJ6LVLG70++p/DBBjTE9VOMZg1hzxptjTSy0UMf6gRYylk1/xqdo/lyR8xGOL
NCF7JigTigudmor/ETe5qi5IZ09u4WYPvFTz867BoDGZhRD0SaiXsK52e7e67/3piTxX4OG1DAtq
W6mVoPXJOj91n6Isg0kX9+r82FXBkNUEmARxcL7tuVKinyIfA8BEPg3qNpJRAKCDuKds41rr8H+k
Xddy3LgS/SJWMQAMrwyTNIqW5fDC8tpr5pz59fdA3mtREHZge8uPKvNMA41Go8Pp9aE6glv/JHtT
vVF1DopzKIaYqiXtAFUUf6fTrtaIW8umJ8nWizN2Oa1XRymgEZpz0itvdCRN3lIl4AxcGk+oLTQg
hHIge2QnULy97w/6twGjeKPUZZW6quT4ymTirF0yEr1vJshkqkdKr4gWXNYx2b5w5iGf6rxYFoi0
xkGI1qUusFuJsyBdNs4yZEYz9H3KZLhed+s59ytPCdb97HXniM16OcqudMmi8QWZE669sGGmyE4/
LOgrtmQpsbcR/NfqzNeoZY5jgyZ0NtlMlPoYHbRDe1ViBHT0CU7KXlZjzBbo1ZXHoXGGoLEwRLDq
IU+OYYi0yDwy3o1D7ObZISPXRuJJiToktwbhLEM5p0qTMNPTh5W3GPf9mKL45NF2jpfV7637z4nG
2YVsjto+1QBkXjdP4NTv8LZ2ApDPUEQoMOUo+P1qXQ6RsxJZuYCsoYE2Gu8acN4fh328I76SHOdg
OTLE/yghZzSiZlFKjWl/F7RHir491klnv2OPw+w2DGSBfHZgL+kKZzBUUhVr0TO4JftuZ7qvx/Ts
tNMVhuUGSUj8tJPNABTZEFQFOhivrRkYrs1BxhYoc+OqN/252CXzPkMFOZUQxwgP3BaDs1P2RPuh
qQd4F3uWxMp3yfVy2/ndsd07vqwbUSYQZ7DyDvNS1BVgVj99sK1m11TTUde/XNYMCQo/hDROpjxV
Oyxbtx5KciyrG2X47dJ0KPtm2fj5o2zAGMpCOxNpK9COs6q/EVkrdsWX+yH1xk+XRRIe5y0eZ6mI
kiYWqbBy5HreMVJ1RIcfdcxG0P34NLiypmKRod/CcWYq06nmRDPgcpCCI7be2ZLrV+hlbhE4+zSs
YdgoKTaJYkqZtVuv1Du6Tw+/UgIvsrlbKKYvG3cPbexTqxUQRi8WV2lxmr6N1V0R+pf3SGQgtjCc
PUrWNZ8KAzAG0nvOU5edlf7J6B7Gv0ku7ZNm+81boy0YZxoqTc3qbAQYwmPQv3RnPbAhCz8mV8zS
si+RQ7uF46xENDQpnlPMEmnfMwylwuWl9ufW+Lyi4dzsvCbE6z68TX8/Ic2dM85irEs99KSBnM7B
umVRrGKvP0ZHVvKBaQI76eRzieLzZDNa4xjzmgJvOI270W8e2EkbBldDGOt5Xt972b0isVY8/Uyf
mNYyKrAks31Uq/eaelxlrblvg6mvV9HirEfYT0scscPGamyXL4gF4nYO/WivPPUBW8lQC9C4KwuS
SLSGpyaoUkOZWguLWZX1h6ypvq10frDNHBOmUrdJspu67NySVOe81r5rVic5kLKV5UyMo4PMomRn
pJs+jy2I87+Yv901zi0sZ1rSTosx9hUQKpnfd2V1XA1jn62Le9m0yMw/P1lIocU4lsy2TPfxkbEi
xDsciRlMuz/OwW8PheDk4syLoWJ6O2FL18yRn6p+Xqbu5Lz/j1JxVsUo1tZ20FnmK703BP1RvU7R
Wm0F1cc+WM1f8Pf/xdshz0TwFsYDcvu16jVJ037CvM9/YtTRtQquB5bSjXxZrlCsfy9g3IXgzINR
pg3Asllx1WqfYchoJavs+xfVeEHhtsqKq7ohOVD0a/VkYIhk5WF0ZWBdL37lx4HsUItvuRc4bs8w
3X3pME8IQpV3RhIYfeJW+nmJ3TU5a9LYl2wJOfM/2L0yJPr4IzqkBnjE7EjpkeNy69yzcULTQatd
aeGn2GH4KSMfAUNTR1k7K2Qc+s9l5ngtce08cW0ZGZz4snnBYfZz45hohtVEoO/HSc5363SWkufJ
dMPg7H5SoVwyCQGAZJPPcnZ4IqHjhyk8bH4gsxpSPM5t1Htj6RUFePrncYeO6wDlXG5juMRlPZty
unspIGfilyafVY0BDqf5uSc19hXVczC0nOyKXaFJk8gShTQ4A1I4U96tBgCV0DfjK+MLLd9LrKJY
K2CdHN3UGGfya62oMmPphrY1MRF58ZirH/oYCAVuWVRWIXeyT6+lRXEySG4ZCyMZVRo9+wetX9zQ
3XoA28p9gQL1XwkjCQNXuvoiIreKRpUoWVxDxCbIvoBoEVMRlrv6LwvpGrZvOZhYHySrylT9rcP8
AskZ41FP624ZAbnsB0yeLAIMt9c/oWKJdS6AwtS/jCdcUU3TdaobFKVC3NEuHfLP1dZHX4z+e/nb
EwTYBb35PneyUSmkK7rJrk44csOBLDf28HRZBKGl30BwetiZSVSZ7NkE52y0T6aZguVi52CqSerO
aRdcRhNfzRs4TgcddMs0dQc4REr3P2yVejT2TB+sY7u7jMYU7I02bMA4BcwimywjAVisIjg/HTPw
MkZh6V5GkSkBp3NVW7FHE1BCo3LX5XrUDpcBxPZvIwd3+bfGpKch87AVDRlWTKHyir8zT31nDqDx
sJH57OkfOfUbSM4BMIu4rw0m1BCDa509I/S7+LuCsjj1kMjmCUgF5ByACDXWy9TD3rZ+W2Gkb7fH
hI6/kn98NsUnEjshUQz+/WelDV2cFtKZRTCXh1Xbz8r+v20a/+Jb4k4bVRZcmdCvjjIWuDXpzvGi
czaggudXCiZly8g/ALU1dsZeBSS5ZgxGw77AJRkeTFZDgxJdWWk8U7sLx4t/+M2K1uhTil2bnJtU
OVetFydHlR4zGR+dbLs4o4EcrzGOzEYRPM+dq3H2ELe/vF0CMwgPzbZZLZfpvCEZyOyxRfxIof7c
X9UZyu1osCZPau8Vytk2ZPUZgmvqFRonUKh3ejk5QENQ+8waXEI/3NnvfvhrMqIpweoRw8J4L9Uw
Te1Nf11dRUlBSoCpzV+55kbqVZkdL6/e27JWcM9tMTiBsiyukqJ+Fkjb1fDR0DIIpzD/vmJCNzh4
poN6L3t4idQdpEY6a/DUDPtNEZ5TVHaMofbsLkkfWZULPA2/8ydf99lD7w9ysFs4viDPwQOldCrA
jdrf7ae0zvAkkZldoWKAb1eHWBaKNDhLn6ttqdU1wkT1T95A9ZOx1zHgwnz47Q5CtmkbMM7Gd6S3
Q11p4IK2O9M+t2Q3FZJjJbrvX2Fwlj1r69qmEzBav3vq0Wdup671fvZ05gBWnswkCe7iLRxfvDWT
rG00TDLzV+IV8dfOll32IqcWCA42B347GEM4n0JNrXwx6xpXx/0SPOcE1v3qqbv3JxW8LrJUrBgO
A1VUFR6mofGVihiOkCsVg4uWwHn3XKiBVpblU3mIlaBFx5McU2gvNpDcWbbtpG/XFZBqdL2SPV0P
hozbTwbBLaKRZOg+MgBBm0Nc7tb0XSTjABBr3kYMzi2j4EKLeg0Yw6n53rI8pd+7U45KVhRoSAMm
YmO0geNOrhIV/4jUnUBakrtqkPtsuFiE+ctotosReZXYXKGubxC54xvTBU1HWoUYzeSjXHz1syAh
LmTcEfCFobifdR1Lja4g2kuMDSp3oDE7oTLB/g4LlT83gaS3mRf2nrVnzbmy1nDZJvJJvmReKkPr
maK8s++ZX8g2UaMu619UpOXIkhXln3O2WpmY9ArZ9Cr+uNTwc2vbkbxJRBio1rU1EwpogKXn9bs/
jSOQipfAyMl5mN51ucTisvXnnDKCewMvUpWCp5Vn+1PrpaqRx4GvhGLZbp/toQ6wtTJuOqEYkEPF
BQLuDr7MvrTTsOx7m/rRcE7190P66bJ2iywE5Pj5ff70VoY9FqZF/Xy+Mq3WnUv0YXy7jCHUri0I
d2YHvYjysoQQ+t481Ug6scPj7PXnUiRZdk3gLaOE8EUi7rjSNO8SNYZERn2fOp9CDLGOq69TdI7j
TKJjssXjzqhWzcaoOIBKjcDpd0YZDJ2kmEsCwVOwZ2uf2XYLiDE5DygzWe6I/d+keM4tb+KmjgUu
hc4AhGYsd2M/Yw6B9iGNpFS6LMLx5sS8bMyzlmxwcmcdLYxzpcgWLAitD3vlgRyLj+uJZQLNyJU1
Vgqvio0mPP99A9iYVWXmo0mf6+BYtjP2k30OlnIds3XkbJXsqLyVDwSfFEYH/TecxTFr1JwkLcXT
xmo/jGX9VR2y22V9qkAjIwmF/ItoL1jMv92IVhZNHTsgEfSdd6OPfD9o71i4T92xjpVfaM4W+cvE
xPwHzaQOJqFwmm5mBZnVRafo882+sL1LGjfznMWLD/kpDGSVLaJX4gaOfwIk4ULynBrYuWKnKl8z
+rGo3udoFkx3xRj+0WK+CEe5jQsba3GSBWiMuLUEj2reu/q36W71wDGDpMgaHiQGUXgULGqaBm4n
A2x7r7fPHiejrBKN+uZnFWQfzCSGu8a37icEEP5g4iseIGQDxxn5JdHTBgSgsFP632g866z3oXQR
Rf7KFoOz8Y2lzXocAmPFzHj0DKS7ZL8MoLKhvyCQ6Fa0bFzrlg6i/jdRhDoqbcVeFuq3uq9k12Mm
sbrC82XjJQ/OfBDn4+C+3qB2UHvTwkBjhNSjmwmd9OtV+K13ERbx2vvlIPP2RPJs4bgNqsDyp69G
gw2ikUvI3aJ9vaxxItu0BeB2Z07NpCI2AOqkOpujdUpI6+kd6quWP0mhki0WdwF3lbFSI8LaRV/K
448hzfRG/9YGz8FnRUqGIXy72RZIjTCw2zTeGN51bA1rqGtcYDS8W03HzYtkb+mNZ4XpXmlzTxki
r1xK317fmbHl6YUZNG3sa4OMMfs5bsDfAdufwtllBcPrp7rHT9E/6/flI0vZraEHBikwkhoeekuD
9CBn8hE5CVtUZm42t0FTm7nVVEBdlDOIp5PoodR3lxVIfCI2i8xUeINRDeu6GBE0qPzYBU3jsWEL
VuGCWBPNmUG/7/6ShU1EdTZkKxZ3COOxpqWiQKz4qC3PZXr9lfmIkTqDH2MlkQDd2bv/vprcYcxr
q7GRssZhjPYJ8cf1QEvZagp3DMZFBU+4qr0ZM6/kY2jGBTCUQ2qB6ZDlGqIg8/IQs4LAwPTDNZb1
7AodcfsFlvcmiaKXKJDCJipX6ZGlG6wIPYz5k77LsZyyV6XoFt+icfdqNs1jQ9lCmuvRyB7DLvX0
0TWnxXVQHqXLgr0yOO7s9ZoeTxFGnvj5EfQxbl26rIR5hUFFslf1U1bO54GEOACTjLTSTeQgbWXl
jqDaY5B7CHF9TfOffdtgVb31nmnqiDYfQ/KkkujPs0ncnEZ1qTKbLoAzNNMtor+VtneprJtIeCtt
tIU7f00WW0rBZIq7o+NctZms40K2aNxJs3CN2EoOBdH35MTmM5fIobCKcxZWliq/yOnabhF3B2rR
YgwqU0fGPfKOzdpE+csxPBj3a5Beyb0u9uvf3AWb5ePuwbArBltxoI+rc1Kn61J9P4MsWpb/EqNY
DuLyJhoseE+l6VqaJBNQIuOxm0+5ch7og2nK4rECXQBzAaaaqxhtDh55Tr/HCXnDphqJ3y/vxvCu
l90vAoV+9X3ueunayjJpjO+b6t6sdgsmdMvUWWT9XmFw+jxXa5RO4UD8KfdrtOJFgeKhN+YHF2v0
+8OCDLwCN0vGaXcU2nnY1oALJ5+0p3aWNBsIIlCvvs/ps5Wl1ZKg8wpF8+3ROGT7AQ2mKGjZX775
ZTvPqbEWJoOTomzYT+Jpj4JMtx2N4DKEKK31ShTuedmnZBqUBUuF+kg2PSX1C689rDe27uWu5jE2
Ze1uupegvmnRfb1BfBJjKZV6nldIpu/DPRLUmJ/h7Mc9SjS9y0gS5eb70Ct7yfoMUwX8qDtbcYAw
vDH/Rwju8tNHBQ0zDiDAfmhPh5Ze9bZ/WQqJIvBsgXRy1qYroG9L/dQuh1bmPMtWiTMBVk/yus/Z
98tvMznaUel2neTKYWeCs8mIzIAYHElay3gTx3Aw6ohGZUf8FeEn7duK2k7U3wzhbV7tLq+WqCVj
C8XHMKI8ipwoadDJhMa7YY/BazsUh/f7e1mCQrhuLzLx4QvHXAaF0hZ2pjXcaD05eWBR2atOBsLr
F6GVmiuQZkiOSuxH1aN00qjYCmwE4e6YxI6b2M6A0fooq1hdRqFkefa7+ssn9OUEjq/I9oh98Y06
YB4Q+m8wDBk32+tHTaShs7itSobIKjpZMr1AIcf8XDfn+L9NgckMzgscz7SGccW0XVvAjc6XKLlK
e4k8whOKoJKN2IhqvOlwG1YbfChqTXxCbjDWucokOQ+hEmy+z10FRGNjkDEu05+bQ7a6pHzUZY2+
YhEczCTACAoM/mE/YePYFqDvHPK2IH6u9147D+5g+JKDKYKAn0Q0qiOt7PDWWFeTXBvnlJn9KUgQ
Frbv2ivLy84Gcnn6gX76k8eBtUXkDs9g1+Wsjhl5Hp6kPrG2m26nf22OjNBP2twm8KpBlqSjsAHB
MYTHOL/AHDApMY4ignKNmAZstIwTGPdL7BvPbEayUgCRUmzhOKWwonKMlAVwpLoz2n3rvJuno2TL
ZCJx53Rux1qNZsUANyibPtXs24N1zR51jJ5JGncQhDK3C8gnQ7F0SZ86TKI9hjMNe+dGu9c8LchP
E+bhSUQTaiOlGCGC2gOM6uQUflYNEIVkiDNU38P9tLoJJgQk3uArixsfwH4GqlXpS0jk+GDONB4M
KhjyMCHx9SGzarUrm8w0QI6H3CX41npcTlpADpZs40QGliVHkbk0Hd3mB86jZN6x5hpLGX4Oi4Al
SuHYXdW5W7L66xSzyqSQQl3ZQHJuN2YfUL21n3VFZTWVbOap896iKA9gxXmy21cUfbS2InKLWdh2
6IxMRLK30yMUxsQ0L/DluFnilk/dumtRlyVzyg2hjm6k5E4dnWYnLtbQ8JWovTOXyMC8k2zVChfe
Onii5hn3ZaIeG4WkzjGflfRmmCvnXVLG8UOuKtZnew4V9LZoaX1NzFJTvbxO4w/FkCWrS0OzQO7f
Wefl4PRrbngLRttZLkG6c3YtK11Dd0lnxpsDj+0MWv5J9dfSWZ7AQdZ8sDGWrsXEAa1AmDBV8j8o
EMOKm4bhqMTQcFO8Vt8iUcN+JTgyrfI5zE+2rruRbPS18LG4BeFMzpDnRAMdluFbkd8ei+e5HTQP
KOj0GEXgIkvpCc2oBaI7quJomjwTImZ5azNVHDQ/Y3SzutPRcySjwxLFcLFwLxj8PVQTeyIRlIbs
UTnDprk4QX8ywQ1DveZWPs9FaNs2eJxDN0bJ1NYNY47s8vtSNR/0UNtL7KfsuHP71A+aYzYm9mn9
OvoUfD7Rexbva290F1QhwWU0plm8v7g563w9s7IqLSoZAEZiNfTTNaNuZiGcGIZO6uoj+VJB33cj
5jH/0TXxct75Kue+wFzlaAVym+26YPHao7VjZc7WHOi3mAIEmkyZZRNr5E/bzVc5z0pRLbMFyDJ5
AKG+Tb5J+ftkEJyCIJNukr4ARJQfqu6263w6SaIk/3KQX8RgSrrxKBEcW0CwDAwKimqm8x1aVW5x
wkBq11xJm38kN57FRN7A2Tm4xdYWcOlZP9WP7HZVPOIWOvI/BSZzynZJfMZexOOuu14P9VUJcaar
4kSmKyptGpQJxN1v6xRrPcK0BiZATfAmk9MIIjhjz/JZv0KOKZbnxbhzcCwZj0mFTCWi6zH0c0sS
ARB//8UGcuqwTHHTggsT6gA+yvCqbH+XsRRvvK2N5fa/1CK1HFrsRxjPbr+U7mRKXmEyCbgdx6Tm
agxHILT0Nlp3Wf8Hye9XInBbEFtdRhHXNPwFQTFGH5Wjj7h3l686HAGf2VWZEovt6sumcDd6XqlV
rRUQqSYPqXlU+xxUGceoOdX1lzmRyCdbP+7GiLq5TUYm3lwfQiTfjMPlS4Itz9tL4qcwfJJNBX9Y
j/4rwzd7y+ud+rh05U7X60NF812bJJK8F/u5l+C4LFtsjc5ssEu9AWttEsHOLI+q3XnaGgalUbhG
lxySRVrvITYLL1JyvkTXNQua9SEldQnSe+iUjoLEi3MXnnb6gDIkaSD6Xyz5CyR3W3SWkjsdk5Te
zv8UPQ277qyDb1MesxU7SzbaAjEsWrXQrPLakDsUgz5DC2jM7rESq3AIiMtG+9Vo9h0nt/Yv6434
JfGCyHsXTQyOfHMGYheE+xL9xabhWkGP3jMDI3kYMc0oK5YUnoUNJK88toNKmhKQejPdOEV8Shpd
chyEgVBQO/5/IXk/IuoiutYMwxj3Wjm4nXaP2AxYsL/AcW+G+zw/zPRmnD9eXk6ZaJy20EHNOnsB
7AjykeSYxn/kWGzkYj9gc9OTWi2GtgbA/4OHGLR31fjKPgdXXCVZRaGntAHjrpVQKxRb7QFmR9dK
9KkIr5spcf/binEXS1aoqrmEONK18V3p75r+/vL3xTKYJsH7BoU6BneiDMwywuRcBPipZQcYpLuv
FwSpojj4TzA8rV6fRSAzmwATFW5UPIyJN80PlyFEuoVwDR6gCCAi9cpJgudun6kpfn3/fIXYsjMj
suno6Eb4zlaR9+STurVmVtasz8Qvz9EhOyXPxeW6lJleaON0REEtRGYwR53vehl6eykrA1kjcr3E
XnZDMDI19B2vQTIe0RJ5Tlxow7eI/KExdbCTthPyCBjdpj81qHpZb1iOT32Uvz+Fy7gRjzs0RmFE
U8zybj9q9JWANUD/4cXEeuM0YupgAecjylERa0NsYrsiejW21yDgdGNM61Cv8D9cSwlK5TAbD47t
m5PE2xTeGYjxmhYxoCw2HzbQutZRqslC0ux+OtGPbIZg6Nvfwtitn7ojql2kM3+Euo8SAMfWdMyF
4isBFDI5Hew5gb/xMUsCS0avJLISLFqomiqmeqO14rVZjbsuz5oVGQCMhKib09idFVlAXgZhv4bA
SKt2DfGk9ld7H+pX83qYpbUtomXaisGZiNXEWHJDA0bxPblZfQvcm6zafUGcNT2xziiZDy1Mn20Q
+XT2XDrZnDZADDN33Kne9KT509+YAeFjfi5FHS6rqpENKRc5u4hcmxinQdCpx2fQnAEzVkIbObsJ
zUNhEe9SavhOku0XBYMLlVwWuxYuq8E6o2wDI9f4tp4wztF8bSL2l+j7bD5pvz1wAs83Y/N9zq3N
lnbWKgvfJwq6/srRXSNZF75MBM4xcZJ0jKeWQagO6BqVXavXkptcuCsbKdhP2LgmSooOGbVGiguE
nidtbtyO1p+RavigdePN1MvKGcVwIICCTUDake+F6uqpXpy6QkZNPerhQzWecw0EvZ9I9OnyvSu8
PlD1/X8knksoGcelKGYgTV73PcGZyv8CmxBqxtIreWhfaCY2YJxzPBhGoug2LF3dXqPJ1ejPoyML
+0qW7g2nUKQYmuIAw+zG2nX65tRns1vE0XHMlk8YxSXhchd649sV5LTPTGdS5QNWkD0yCMJhdepl
x8lnQ/b01ru8X2JVf9kuTg+7ycCUhwLSTeshHZ4m2duXeaT829cgGktyItuJbuHXel5hoJiWL2yH
9HMRPYba3716S6W0iezQX4Lh7otOXSI8srFm4065JQG4x7zkXB3BLeGH0g5XodZtZOIujtHOK6U2
AUbWw4IigW5ny3gehH7fy7qhqO/1uiXKtKiaAYwefJcZcj8I8Nhncqt5kZeovzLd8fISOryfEhlO
MmsxShPo7Zhg5BIGciEqasXeryWlxYpBMFDKMtHCwecd9Xoc7dbGXeiE1xn5UKTvJx0nan9ZvcVb
9YLCPZjQgEK6RkFef9ErtxsrV89V1xgfL6MIDxH6d/4vC6fkM+3DFOlaeBIYA9ffmYMkHvYv2vAC
wKk3mGPtCjQLbG9Y5w4jPne87qO1Z+Qpw0GaX2cm5u1xesF7o+EmyBfXHB5koH1lpOQIlLrOZ2bG
WYb2T6rvjJf148MqVRMiD14ArkwfVvMRHa4R/Xx5iySKwGdn2iKqw2LCCjbLbWRqboES41yNJNZU
fPttJOGcE7VNFFVjmlAmLqtYjALzLtprqFpExexfstZjKRx3VSw5WgWSiileARKpGgE+xdPf5d+r
Iwov5AzkYhPxUy0s7rKYzTSu4g5w4efshqmFjYF9GDei4m5KdjLmRdmWsb9vXKRlWMiQZEAbOz8b
PoXWaVSOl7VCeLdvtoszD1lDlXolgEiH4htaQyd3mfUCxIelHdA1awIlr6RxWYm1sDhrkY8RXooJ
QJOn0Y+/kSC33RjVKyDPgJdUgMkiebfIjphUVTgTUi4ZRpjGOGPDaXguOVKC+MOP17a8jE5i3C3O
fiA7YYYZJpf7gxGCAHc4OWT18ihE1Sv9bxbe5i7KEAs5pOmzlqT+QNP7KVf3oZJLTLBEGflJy208
gMaIwZDlQDE8er1OZVaXLcoFo2tztkNpUWi0xEwZj8gHIKRE9yyS/SdzBKyNtbU5o4FQiKOr7DKZ
TvHjj3te/ZYjIz+dq91wJSPJlK0cZzSUpB+GLIMu9AtGWoCisonu8j8qnDAIHjcWZHMQunxtLJSl
nSZK4U6Qe6be2qEA72cdsMB86y0H6VOevSzebtYLHidVGEZWXrLggXrCZgUxemkZuRgbNSF7wP/L
0X3B4gxhXk5LA0Zk9iBYMAQ+3ampmxx/TPrqDrPk/SHerxc0ziaiygWtdRPQqqX1q8G6UprxMMeq
/yem9wWGs4KNPZpdaAAmaREJqxO/qg+5dlX2p4VK0rEyiTjTVxdKqik1oPL1Zhw6MGj4Vfp4WRxh
mG+rgJzJixEOiTqmEONuCFa/hL9uonoO3RETOswqv9xnf0kgmWm7oIN8GL2OMbkxJYBEXduJHlBE
d21hAnXpxZIFlGkgT5zQowUjtOJnpBbMVdG94g2gJf4n16bGu8uSia+Pn7pBOEtI7KHIexb9m7pz
G51bqrpqe25n9zLMv7jVLzic0aBhSvLEAU5auf25QDm2Ox/g6F6PwRrQ98lO1kUu0UTCWY3JUBx0
eQOQ1tdlcU2dm0jGqiODYH/feE12SJGWYO+qqLqzx4OtPdWytiYRBKHo/LPxnmcB5tcQVVwZpO17
pAuz1Ovq9xRFsVTa+8MWn9fuLQqnBAvIWCsNDMt+dyrP1RdW4zAeShSJggK+PGEgteSG10T37xaQ
0wZrjBZSDiPS9FNdebnyaUlHl5jVUxHFrqOkvjZpbkXLw1xkhz4Lr7IeVBQJvZostOhP5bwfW1R3
qnntzk1/yOspuKyvsnXntEchRWdMKn6gMVGfzsTrOxtUhrnk9LHPXFp4ToMikBXPGoMxu2S3duBT
qOrjZUlkENwdAya3dtAzNA60pLlZ5+h+DufDZQjZYnH3S9QTA28VqI+y3JXmvqFf11GyH0KzuNUY
7mLRSQY+7optCGuKY689tCveL1/n4FcoNcRwJouq23DR3nR42mmWZmqkshr7defsolN9MPbovUOQ
68/e5CB4+QnGKdtcVpVdICDtF+nJ/FLOD2EtWz7R/bWF4BRtiUHdFRkr8v+ocx6moMC0zwz89p06
u+N0iK2PZrKvwj94MGxROd0ruqaJqxGCmeVNZN1EJnIxmPB8WfvEe4U6dpDWmKir5/O2NG5VxvmA
TH2mXc+zGZhFHbsY/TEuxk2LuyV8MsJob1mIsESJRwb1/eVfILpDwfby8wdw+6djehcMOH5Aa5xX
40A+Tel7o3i4DMJ26I2p2IDwO6gpMSWzafjx2LjG6i9o10s1ST2gdC25HQszpynHGgWByrz7/ywQ
VXON+zmoQBowSCyH0DhthOIsR9tVHVkLCBXlxedp6j9bimycrnjdbHQfWgTlA3wGtbXnkswj6jjW
6EEnjRsXH0YZs6Qw2whazp8gnHWia9RUC5h58J40F7c/zu+yz5iihYcePVV3yVcDMRtps4zw1t6A
cm6w2RcjrVbsVXiNRosfVLS25lJUo1Kwq5g3srIbJsUbFUTXO0LIJsoW+My+HaWIJK8zagW7k6Y+
2K3jKvVXLd2Xi+a3seTiEuviBo7zStK0iBYnZ3ARsjNFkPqj2xlujhKw4fEXQm6idyaS7D/F45yS
sAQ7tzICb6AIKGIODuu7XkAaywavydZSqJYbMM5maKCriPoCYJH9DiaL0tpViMTNEp6uDQZnMkLM
JGhDdTF8TTkZ5KMiqx0VyuAw/moTZYFvOiyTug3rtpkMUAi8W+tAxbDigkiCyUIZNhjcyYrylejq
inu/0IzINaL4bp1b/7JpFWMwelGKoctv2iy7ttQtlSla0nzVwI4om94mNA/UUHVC8GxFaQxn5uio
6x1CntiI2xEU6d3+Id7lV92uD86M7i/3rMfLEgmfyFtEbtl6K1uWlDQQ6cm8Lx40t/EKDy52gwEt
KyCj3fpJAsmOI28dtpCcOSqUQi9jjNoFYyImdOK4oiGj+Uhr8PBVbCqoJ8ETaR8Flymae3VdozwZ
6FyuWrrE8Dpt1BgF6MrwGm8E9V++uOkTSJi88SbbyQh+RaqyBeXuR9Vpe9upO1ZffAijp3T9eFkq
mVCcphA6pFWh4vtO97EZPmXK7TRLqqTYJ97u08u6caphNHXejgkgqNp4Kd0Xy10Tn/QaTNK9RCdk
0nAqsWAuijJagNIHXbmZTEfxk5HSYEzI/eV1E14Wm43h68ytYSqLwgZUeq6+mydGbzm6auQ7KECd
DrJeeaFgcCh0gpIstIxy22ROgzHQKMPxWsHqN++d8ENj7iUiie530Pn9BOE2StPX0lpygFBXP1U3
NbjmM890QW7PCLFKT5a3kAnF7Rbu9midSuChIb8Mj2UHYlpZKFJsmF6E4nMItG27vrUA0hRB8YVV
6LGZYlbuZ9fDbg7yQ/leGkAW+eebheQTCmOWTrpSA3M6zR87zAZ4Zj/FkIpddgwdV/NS95do1IUW
cSMr58DQtI3tii3o5E0BE9UpEKU03eY4X+d7WR2fMMRGKdFZJRjVrOe/b8JRQ1PGFP/gD35WHDih
GC/p5VfxkwNKJ0Rx7mQOqNAWbvDY3zd467oqDtESeNaYEBQdLFkoVPZ9pq+b79doTQptAnmK7mEx
d2Ro3MsnTAbAGfOqHu1lcAAwhTdzeiBN8N++z1mJdKBGt5b4voqq1/JAaknRvfDAbjaAMxCgIFTH
esD3naxyq+Sro93T8U/i0Vut4qxCNw2mUhHscr9jDfLaIdmPp/W5UkVOaC+WCHklHUOpQa7FhTsx
jtXRM5qjf2/5PCWnwQ5dTfrGFfn54Bj4CcIdS2tQ48lKAQLC+p2J+TjL5Db+GLBeZvR1/4EOoOoG
cSRNt0Ev8FqJm6yiTdmXOCSo5hiu1T8ptsAIsP9/nyfWKcxWzVPM7/S7sHFD9RDnkeuoEiUQHRQw
4toGVg3vPj7j5yiW49R1haiAfjbjr6T9cHmRRAZ6+33OksSavow2Qt2+Xn+dpmOU3GnlVTV/u4wi
NJB4qejo5yOoEufLruI4svRRhYdK9rMfew6m8MJfXL4yHyEHw+X1LOlGE66bbqIK3tSoBfbt15tv
lPo/3WgkvMvCByc+SCRiqsr7cmA1+QnAqfI0pSmdWBOYAn5HPFkrT5/cMvUoSvsRAYhcS7aGMkTu
kawNObw4AsTJm/3VR4fEne2PHlvCOFAeL8snXj8HsTNq4w3Id5ZYprMOTcIIMyz05kfvFTofLyM8
+4VvV/AnBO83lo4am8OC+uOxP8SxXxmHFPY6u2nHryaS6GUKJ0j2OhOKRVTNoRSkpw5/UWcDHoPE
REFyTFc/Upqdqs6Sq0f45DQ3GP8j7Ut75MZ1rn+RAVu2vHz1WtXV+5Lti5HJZLzvu3/9e9R53rRb
5Vua9EyAiws0YBYliqQo8hz2GzbBUzZT2ZiQZ7P3tsl0zAVIHOxVpz9otm4GwzVxy4eP5ZDg99Ex
y2FqwDjhLL5bqnUYLXQg5N1Bqa5qcqW3H6lRbmVwRl+00oKoimc3OTADVvbKnM43ggi1efHk465r
2ijE2TtanklGmLDeAECsieHKMr1fopdu0AQX2r3Yt1WL2zHJygYg2WPpyOoBYDQZg0XEn7DvATfa
sN+wsYp2ztVVayEjPnYL7sydjWZXf/qqg8LqGH6OPRE0i2j5uBSryYA4IJUQOIc30XBnpFeG6Vai
K61o6bhEy+imsWpY30taPyvtk0wiex0fLnsKkQwu2dLbWY/aDjJM8tzMD23ziaSCcLHvjDbbwyUL
6drqccNkLFfpPcPBr73+E8Ng/MjgyMbWeOy1UiLVurCm0yEcHaNSHzNzFSSnuzfyrQzOFdTJZNC1
RO8TCaQ75D8HTBhdsZ7qfzOgLLAzi/MJEziU1bWHQpZ5VydeM5l4JZbtWRKNKIiOEE+hSyNalWUN
Sfk1sJtlzzg1QQ9kPqPwZOCOhI8fAfjZriPnFybL6gaJCZSW3MsGM4jk2ot6S+RWd6MSymjAylMJ
kiPuENWLbqkr61X7sjgKSGxj/1GxXOo17uyVnnTU6uDyiWIn5iz0bgRyJ6pPJSk3ZITBquwiu+lk
f1rmp7H8ks6t3+exo2Xll8si93dvI5M7YTJRrAG8pqw1Mz8yNDjJsVa79XRb8chBva9Eq7qbL1ED
jDEgCyRnQ6VaaZlNyJ6f5G8xILAY0O5D/nlqXDb7lvmL6L6x66Y28jhriWp05k0U8tb1Xh4fwumU
iXq89nOLjQwuiqjNHCcAdgQWzpfyyMDam5/95ySoW5spJR+Mey2yRS2b+/5kI5ULJYplmHNWQyoJ
5H8YdE170O8mN3K0QyIEqf0fhvK2b9xpCENjxtPDq441Ac1ZZw8/C6c8EA3HvPDNR1G/0v7xexPI
nYYYHDZ9bJmA2LJu1smfcsFDCvvBZ6dNZxweII1mRB7vQ3+eG6kGRhLgmCiSTfrlsJDpK5mNuzUl
TlvkgsO9a4eGoqB7Alwr4Kp+L85q65HKIVL3Jo/tIb+qmi9aKIqXux5kI4QziS4d1TZmSW7jTYC3
iiuQrWBY+6Tezk70LDnm9a+u6+EgolMSqceZh6lq2RD3kFzN35b+LleuSCW4muyKAIY5rqsWinn8
HGGVRXKYK/D7o7FgbtrJjAx4dt5lh7gXNw1Qu2hgCpFB9Mjpoa1pQTFPg9Bc3dTNwyqd1AnIGiJ4
CJEYzri7WOmQ30JMjTdCCopgdXLKzpdFdwORHM69G3OqminBYFWjjXZaH/uh8mTzYekEjbu77mGz
bnw/aGhIXaGmUMjCarl6DlygyDPdSPMWn82D/Aua+T17MIDKq2gWIAoIT3ysVg1cexUj8agwTyMZ
t5b+1MqzIGDxUhRcS4kGBH2Mz+MfP0QIuJ7OzJYw95tcOZC0PfbG5E5pI7js8N7oVQwG2mF5qBGr
PHx2hkZRMyNr7stmYjo06+fHteqKh4FE62keo9KjQ0/ty8a+qxvQBKEg0HQh+b1PSox6NaVhzn0L
KLAYGsoLW1Gf/pMMvh6Hm2mipDJkdEVzQC7vWDR6rqZPl6XsLR+m2zWgbqD//oyg1czGuKraLPeN
Tr4qOwMgzVnmmzLY4IPLkngXyzYK24PiCzBZKeS9XzM50Yo+ivvcJ6Pyj2RqGWbbi0+tqT0XZTd7
clp+qpdehEt2Fux5sVwaI9MexNgTxGoPis8uD/JxBhMMptD9UsjfK5TGDGdzLTaiUSa6AWnLVXHL
sO/xUv5UHftXMlNR58fZExjTDdPsOGQY1NWwvO+lNcQYm4wAujC/XoHBl/umK/2cfExs2HhUdv50
yOBVHMuO8FBpWYQ/0agoKDEdOryFG4dRf6glr+kF7pDPXV5FoCmIAvYAnN9n9eHKzJK8Ak2FWrsx
uer/lNbj9fsqoyJWLeBUn6FPSQM1qnLG/CVAxGLiqBOqV6sty96fG7v2JocfjjTXASM0ywQ9KDB5
vg6x7FXR1RR5SgzoV0FRfdfqttL4jIxQXZt7SBs0//VigJbWFf2sD4waTMzIeJa2v66ihRgPvwu5
vN0RKyySvK4zP1aQMFlPK2rgCYKWfARhdf4PewDJfFEBaM/nahuh3EHOtIm1cJSZP9aY6CeDk+r3
6iRwUrtLCdh6ZDGsR/4Mngw9SLRfSZT5cvjaKla8KLfJMSM2a94S96/v2ftGHG8nLbWGpYyTzNeX
u7y8D/8U953t1Pb7nGWg2TnK+jHNfCW/oY2jDoLUcvf3E7DDoWUVxXWZpVEbfzdLcqtorQT+yPqe
xC+zCCZzb9Nx1UA7LnBr2Oa//35RKEo0l3HuU81rgUqHiCv7l4/qngjAEmKZMBmhnb0UFrNEpjQr
Uz9XIhsIs1oLpsXwA8nQVghXVYpIYg21BiHJUlxVVvcZAFhXo9U9X9Zlbzu2YriAUMYRmFkLiJG6
QxE+yrrg6ne+VgS9Z4D3x01CA1QR+/tmu9dJkSqq1qk/Sfex5Vct+hvRMXpZiZ0zCCmM7RWPGjq4
3Ljsiipa1qc1pNTW61tU5NFb6tUevTL9f4Gdxc7A9j4LdHiZIhkGHhjLhk3OxlQQzErhgLGJ/Lo/
TpnNkGXZbS/78S/QhPgqDi+Mu7/MLTg2Qw3CoBtri2a5fjcB+pX1trUvorbovQ3D+zR71wXHLKA8
3m/Y0JJ+7JMB7qz8u5uPffeoKIfL23Vuc+DzlDX2SgMxZ2+htRpWcRrCxbTtsc1vZvWPz+f773NH
x1y1cmpGJKUqQEzD0I3X57wV2DVzU7wJgAjc0E1Ytay/XtI2dq11qhbpFG6sz/H+OdZL6chteist
Y5BnhveBBdsIYwu6EZaqYZ4U6Pny5SyugiZeTQ/YSYLbAzNaXiNLgTET9kxt8FB3FdWAvgmac9yM
DTsGQqR6J2epWxuOZf28rM+ejbGbHrCP8E+zuBhjoJkb5S3kVElV1E/5kJsOMPTHZ2XAO/xlUXu2
hrdOHZRsuHShX/P90tVJOeY1GrB8aVpJeGPleZjf5FkpAiQ/u5XjmCJ0os3fApUwu1q+F9SVg7q2
lMCoUcNmXV6SR47ykbW8Fq44DdiXB9/Drkb4j6+pVeAamhadImtSHe2VNiv1o0DKbPrAHIMYhGln
JaHjm0DuVJVD2hEl15HLy+7U3FSaIJHaOVHw3Dph07Wygf/eL2CRNyXFY1rml+Rv8/sAroP5WzN8
umwOu0JwFWGjC7pyRjtVNVKdZkTBqnVXOoAYmtqhgzsYXy+L2TFwvK4D2AfMHhZ64jhdShAIaHKp
Zj6pAOD59yTdZdmXj4jQTcBFIsk5C6y4NBdpruPek2P+uNGuUNY31lUQWHf1wK6bGLoAzwM/3qTT
OjcJ8Fv9TrfT6cf6zUwFauyFblRq30Rwvg20F22GEIGl+kZf41vlSA7qgMyISyEqgkgh9veNJ+0N
YMqVIaSN5rHRX6yfBRW8Pe4dE0WVLZb1YGt4XLy5lkiSpvBtFvAtq/u6evnAvm++zx1DWmZ5PufY
d6U56N+Jej+N/p9LQAzAdd0EjKCscmtU11GGE0RTP8X/u8nzWvUl0EjfETrp7gdEIYuyMIeFwiLf
ZDOWRtvMYYzscDmosZ11V6EI5G9vx1nXFXIaC+DRvF9W5qyc5BwiQDRnrb1dy4ciFXVz7npjtGMA
hVZFnnv21KY040K6xEr8yRldzSnBX2aq6OwjGBKt/MifZOfyyu2em61E7twkGW3zZAwTX7+R7mRP
RW+k9fJaAHamk6iNec+oAWqKohFqUWiv4YJbtZZ6UWg61FPkL/WsHttwEZjCvkKwOuTwJlBwz0oE
dU+j3DQTv/dXX/Y6vGwvd78I4EJPOV5ePo1lzVy2gzIvmuM0CqDEs7wgzKoSQM5IqagRh38BhT5/
jhNzNO187bITaSN61xNlqD1J6pV/0nWYNBtpmPVUy7iXOUXRA3ccDEfKIdajvrTNbLIOY6WnnZNX
UxRQiyY3yUAXe+okkEyi/pE9DFM1PRZylCnHJc7N3JbiqJXsHvRq9/VM5a/LGpn1wTSjcXTKPlVW
ex4qMJN1oZ45SpriOUsfis9quDi0lAnohYymuwtJokJOCjbVap2ododRmQRcKFFHW0eR5qR2M6Bw
tJjynhOM8kuaOTtlnst+v1p6JbDMPVt5Rc1jmQmeCrjYR3MKfrAReaSRfivLe1UEvrX/fdTi8DpF
cNb4jI5OeTflyOjG3umVoBYl23sOA43sDOIbJUV0nb4PEZVVLX03NShpt48D6L/a60rUAiMSwYxz
E4VKrA4p0DXkJ6ps5z+WUHGS7umyhe+ep60e3Jnta4ytl2yd2h89xtZLP3UzB8wEbGpdnB0KVOJn
K8ZibuKQQKVVfYxaZyq+LvEHkhHUDlE3Qscxdp79hM2qReDtk5u1Z5FvspP6to01h/4xWAjL47Hr
cOPIqUCnx91NJKNLQUyCoqF6pwfT9xIUuOWJsHyEuC1GJ1SRJ9pxRJqOUjx768D8H2duM4bUk37F
ZXiZqTd0zcnoRMMSu3uzEcGZW2SGAx7Zc+xN9DhWh4QA50ITlOFFMjhrm4ZKCoFbgOwdk4YoXXfu
KqrE7wbZzVLxdIDgP86Wqoce5NviMIuOnyT4QfcXM3HiV5UgJu26mreF43O5LAtJnjdMqew6qW86
0XPM3m1kqxCXy+n5Ykx9gb03Wk/GLJI82WrmaaIcW6QG5zE1MpQpiSCGZEGIquh4uOxq9r5P0SSg
4PrLKjqcCYc9GOyixGAJ47OxPC4iKIed1wMMWW4EcAbcR1O/IFKl7G59NXlTi4sCg+GwHOADLBaG
mvQDEiHvslq7HnQrlrPprmqqYmwh1jRAX8gEwoGqXnFsbRDd3ZmdwMHtC6QqoiYiJz0bBk5RLCka
hHUQi4FF0MvAdWc5+pMUYGj2jzlwmaOjG2HMODfu1KwklHckCANAhqF4hi4oYO8eVwoOXBUDYTAM
vokEoBTrWC4QEL5MoEljZKv6M8tRfxH3SSJ57LTwKR01ZPxDhxHq/5wZNiOwFpDIpf7oq+ghnA9Z
D0p5BYwtZUAeAep82Tz2Du9WHGeULaDxw7xHBTBW7YLB/Ou120t/p0YusMPd47XRizPDuG0UuY4h
yDKfQZPUyS+XFdnfqDcB/JOSjPJ/ZSgQIONwYf4pSCp/dIBndpLt0tFvhWjU+4a+kcgF2RjE32ur
seqpOwHqLvGWycFsAIhW84fiL9HE7P5OoRiDazNGb/gnYipF81qauNCW+XKN3YrkU03hMbrg8kLu
b9SbHPb3zYkylLkbugn+ohiuC+NYRoJUgRnwmYGz2yUebFAo40d6+imNgfnVF35WBCEwHMH8PJDy
Vi4yJ2prwRPxTkDHa7TM2JkBbHP2DtAB+WpF70Xup/I/yeopfWIP9M8tG2/BuJuzGiYu6ew3bBZM
U5DRheytLgdE9HEacR2r4z9t0IefUwESgYkQiJFlngcwDks1NkvULcc5TNy4TR/HYV1daooc0N6K
gU0HkycG5tVwr+S0aSNrniop87P1Rv8Z01MtagAXSeAMLMmiWlKyEIEckB1m/bc5Ka5FBH5UJITb
FDqF6TBWEKIWtb3UvgVZ6s/LJ2XnRGJP3paKiz3qUNVmO2CpQNnrabXhGqj+NOV0HIpVcChF6nBR
gXZ5380SRBUgIlK7J0XvnH4SdIPunHzoY6hgU0KNCX2u77deQtNYsapR7s/LbTa4pWgceV+Jt+9z
iSJAE1pYNr7f5OhwOWn0UYjgLxLBWW8XzzolHc5ivOieupZe3jfXMnquLu/8jg97t1KcCU/zurar
ge3QRlDKKw+t5ERN42dfWhF9zV5YeyeKabzxLnNfS5YZJaD6c3+NCyLcoLuqAy5D5VtHETzHTm8V
HA26JEHOhbRK4YtkUZG32aRY6Kkp0AgyBONhuZ8xnajfMa7GGtR4ojrC7jF6k8iP0lhLhmpwBdcW
Zp29xnaarc6YeeOf0oq8utCNHM68lz7Rjc5iLrQsT+3fvVH4Rv0k0S9Z8/myeexa4UYSZ+irtC6z
FprwcGnko46gjK2vZc5lIbundSOEM/U26ea1SQxcu+JHknr0Ax2E7yzB4owcEJNoXVygBQpvnxjm
TujOj4DyfX0JFNmdaMk4Mx+j2Up1DdooDbX178lYuVX+5fKKiWRw/rpTQVvTzzCAuL6Jf5D5ts4E
2fQZHQpvY5yfzlKFAv8Yp0dOjvUR6CZoc6jTgxHAOXygM+z9BnG5+9DkVM9nbFConVIAzpd/qyL3
IzIyLmtfsqrK4hXbsoDxCYl1E1zekr0ceuNukNm8d294wlamoseCTa3PblfzKXNMNk3E+s4G2f5T
iJb3G0TOJtirrlfanG1Qo9r13zJu4b0lOJl7N/13SnHn39LzaK2A0eLHx+iW0QplmHtpKC4HbBCs
DKxry+1Tge1dtm7C9wjIUdNLeJJAiqA85yCGbh/z3L28WyIRnEfI8l4NgRMJl1M96LqdWcDZFIi4
HAzQoPTeHkJdHeWQGVxqAfwKXHtIqVRdAXPvn5f63u0R5wxIDdhhk0UDrcf4WgiupL/1VAAUJbRu
zh1URM7bguKExtezn8CFSh71pBvV6R3JFT1v7acKvyMCnvHer52uhHBwLOysdwS9FENQOSAcu21B
vli54p4ukTVwvqHHs/owDBBHELeXb934WbcE7kEggscWKGoAVoUlRCQN+tN+oAPGHkU+m+0Bdx+F
IWhEZd0BmOzi9qhbgTbXZSy1VgunAzGuctWWR6L9WIVVeXbuL4niNqhtCquySlxKpqvwgeH+6658
tzqIqL6YrXLfdb/pxW1PURaTuabQqyWfpsqh5OtlZ/A/jPu3AH5QY6xWvQe9Aa4/L9Yd891g6buj
D4vLWHc+UP3f7hLlkre5GeO0LaFNlIY2WZ2KdDYRUdQIloxyfrvHMJ80Tmx/It9QrszycHnJRN/n
UjZdG+MCVy9koN2XpH5YRM5z/7i87QiTv7krFJkMIA68YPjr+Fnu7ERLbWFnteC4UM5Bk1YGxFCH
jejK20k5mcXfpLomM5CdR1kQ0XZjgYmuIJkCLFXm+yosuvRzoaPNxTRu1/bYxL29lj/j8PHyruyH
azTC4hkdRKQg5Xi/bMYymUOmogmN9o4ZACD7BOTZZ/UmPFiB6bfOAPS7T5dl7u7URiTnCUa1Kddc
R/RZAFj9k2onMKxflrCfim5EcOe/nZK1WCeIqBXJaaxbah7K9pTqf1mFk+u1HdenKtLsVPvz1iGc
+t+ryb+hypj5MEqFyc2/9cN3QxIcol2r2Hyf8wTUXOJZNfD9Fn3rquQOeeSMIzisPpIgbORwzsAY
23pu8Pzsl2XsFwmxk868Nlf38jYJDIHnt6H1ME4qq+v1CTiOZgyHjdSd40FkDezXnoWejTa8awCq
1ahLsPHOU/3aR6e8Iz+1HmDIwNqjizrudh2dpZlobzBkbAbvJAZFoYAIgyOqvhbkE0q7l1dN9H0u
eUOjX037FN/PzaOUgsFcYGP7qdRGAc4lkGRMUB9F4jE9LHj1YVgOuktvdCTwLLqJoFj3bfptvTh3
UKAikQ0RxMULGLaU6Fu7LJ61gMZ6FDJ67VvCmyzOLzRLkRqzBUtQFEwZaF4RlCe1sydf99Hu59Ln
y1u1nya8LSX/LiNJMw4qs4V5AHoDTA9jBtInJZg9gv5eIWEUO/7nhv5bPZ47L84XKVYKiCtLvbWT
qjvJETl26lWPpqyIGF8w5eG0eKPOkupq+tCDAwZy/7/lG5zXiOIsLBNM5vphe41a1qBcR6J6mcD4
+dYhSZK1Ph+hobneSdbnpjxe3rF9l/SmApO/ySJyUNnpEXOwYz37ZCnsMmnuDLSLXRbz+qB+vlMm
OvJAH0wUfoLZCoFrpBUwxNYlV68kRD59BPwspjl7T/8BBHZbAvC2GAdjfwHfBHMK0r4JTbVHX3P5
pf9SA1CENetKFkjtjP8jdJcfL+vKzu8lVTl/SGWjJnGFWJLHo19/pQr4PaMgne96POpa7mVh+/v3
ph7nHCeJjm3ZQj0wuR87pbxRFsMZk0gg5n8c7Dc5nI+c02TFGYOczpMd1i1qPVrOCLR3tIreiV4/
95SigNT5v8FzHhaNLN1M0gErOFF/LFK7BLGTCNxrzy62MrizW4KhsupLyJCrW3W5SYh3eWN2o8pW
gPr+ZEW9YZR9BwGW6rF51QS9H03kriDPA9x2YLmiBtHdPdpK5Ex9CNehxLwHVAqsp/CK1XC15+h6
cDW/DQpRl7JoATkzN4DcXmgaPAdaMr5NpnGEpxKsocgOOONOuijpO5aro/HQ1n6GYD0yRBO3u/uE
Pm5ZZcTgMHAuRK5Go0857gS+xS4EwEM5pJ9nA7jDpo2NC4znQvBa+T8kvt5w0ZwM/un3lgFUntyS
hgVpYOSWR+M1SAKFMrPs4qiCSjsORMjiry2AvE/CjrDSx6tILucw6mXuqbTCJ1UA4FhdhnBv3aJl
2UlB25CgtfaVCR2D1E/s3WeyRVd6Zc8rGmjN14Bug//lK5bNsOpoHR1ReUkQTx0ZdLSFLQH/EDOp
6C0NLKOZjhhfJL4eFiRxiRlLn8Imjzq7HLJuQaF41v9atEj1CIA9JnueVkmxGQBHDF4NDAaioyAn
iX35GO+ZIOajMEOE1lqMmnEXkLwLtZjkmJGqitg2mt4Jo8KOii//TQrnjPBA16azAildl2IEY3Ar
K3uq1Jf/JoXzSCMDu8IkE/yDfDUXThN/Sib/sog9p7BdLs4F6bQJ1ymDInl/Q/vH8Y/xlVlJfyuA
7dcmXyk7vcqqBjqwfrPo1AVZUH355eHovajRVbT5nP9Z9a5PUrQv+En9wwrdsb3ORIPZu057qxDn
DDp96Kpwhgz1qQfZhXqIASKXfmJVYzFgNPNlZ25gY82cG8hrc24bC8K0gImyvNZjsUE0kMvW5ZIY
zqXWa23FUg0xuvxs1veadFyUn8r8cNnW2MpckMI/JdeZbIZlCVuzFlzYizHx5pzM9pqmHrgTA7Xp
vMsC980BRD6sm1tWeFyNGEMIq9xC4FD9yCc/RFUyE4GU7+/Qbxn8BWqIMgpYM8iQlNyf1vAx1MNb
VY1WZynuEzqix6F1wqU7XlZtfy3fxHJuLh5SxaoIxKr1QwiAFXrqklsNYJciXut9B/EmiPN0NOq6
gsTII7Wx8vJsPXSWsPzB/Ni5YbzJ4PxcHxZVVXWQodxlnxjOs+RFmDQybqSg8PNABFooUonzeYXZ
5EvHnLfSB+Z8JZnu5b0RmB3fDQZCn3QmA9RJusfQuI4qlPOGr5dliHTgPF01z8D+mpiM1dONQExI
KFKCc3OYs9CbmJ2dypt93NXLym6PrOGkPGCUugVJB56AI190k9gtjBrWmy1wHi9TsmiMFCgWLSiA
sE5Relv9qI6NLx1F3dciHTm3l5ul1S4h0zH0Ct3pZj8WVTwEIvh6a6vpvTQQqCM3VWAqkdu3zWe9
6j4Uxn+vGp/1ZBjVVqYGYlYl+tr39WOSPl42uP0k+G1jeE7xLpXKuSogojN7vw7Da3NZ7VWK7scw
c4plBZVoHBDzJEXT7RL64Vj/hdEgUf+6aD05VzFaA/pEGmwZIVdxkdjrz0J00RSZoMn5B80sorpf
IEPLX7k4w3twS4Et1pOvxW0i+2n2284xhTf5UWKqaaomWNawWFB2wHzDU1t/IsZ3UtpRWAmyY4Hb
MDm3kfZdy6D3EIKtO214mHrBVUn0fc5rJEu5zjlov32af631myL8LrDCvf1/7X5DC7QCcA9OQN91
YzWPEwsVg8eaN8ABY9jyUbN/QS8vIDEXXcb2ZWK8QEZhHCycnMxKl/tWz6GUUX41pUPSfhms58t6
iURwXq8pImlYTQzBY/TyKh4LV9aLz1UoannY2x5gVPzWhHN4wCzR5ZxCk2y5WypnoQInsft9QP7r
RAZu3xnqCpXNZZmWHs67wEkBBxCA1y8v1G76DfCG3yK4fCTEUimLChGjz+ZlqmCa0EWRHSf3tXdH
hO3BVoRPTbbiOH+T5CmquQnEhTesZ6MAi1N2rx1Eb9u7+7/Rii3sxgsUuSJFeoGahmEE5k9Dvho/
MDKrAm1VZfgkwEnic2Fq9gNFCocS3fBSKt9NYflsf+9ZzQLHBAMQ3Ckplk5CD3GHIokrO6ubu8UL
fextpXZWDMj0QR5QUfzejUkmLvn/XyZ3bKYyKilh2H+s/VZzMm+2ta+D/+oKbv5FwW4vUd3K484P
LjB5kXeQN8P7MHtgT9Eh0CnZpSzyuw881m7E8SisDcAyFoktKd7Xy+6Ui0CM9659qJMQHXOomnk2
GxGRwuinHM40af9qq0NvuG2IcVfBkd217Y0ULuaoI0knS4Vtzwvqgt+k2a0/cknZKsLZXmaVg6XK
UCTskhOZX0CpKHhv3rXujRKcpelSQmsjRDVsnp6k2qsSgefcbXPYqsCZVjQ1YapGM2tGUxqXEX+w
V+Asd2zpm+z/Iv8QvVUJdoZw7Z3AR9JLwKkjmSrcNDzFptsmH0gINmrxo85xKcnVUEMEbeebol88
IxO1++97gbe9IVxImIYpS9cQMhjhFePR1QGKxOqjjHw0dBbBVolWjQsJ6iRlemPCFBLp2oCrkU+R
9N+ODGHWuAkH6VTWhclK3MVI3NhKbSW1nMFa7MvBVGDUPIh5FmtGKHXQRDKDMfal4T+qwZ18eYjy
Om6xMVr6ZI7HxAJByn8UwZ38qltnuZCgAlmOaeJl09MgamfYHbrAOwMSTozPA0mGq7UY0qKaU9gy
+4oeGbOWCrw3t38t/q8/8wdxx8F+lrMRyZt0OTTDyBIpLdD+KUAGEPrzVXJcXIoiYyZ6GdqPA28K
chbdhnOl1AakxYrR2dEyuU1rXte58WJpi3PZ5vZPz5sszrRHqyelgck/H3N5QaonnhqCz2uuni+L
Ea4g+x2bIwTkMivvJ8TOzqvBlMoeTnz9CIx5NplTlLZofEookDP2HiDB4SpBsfVu9lmxNgmi6977
NZAhapRnq3SWlm7sgzN7DMugkspwKpr1JpkOpggmfd/mgbxt4AkI89UKF46SXKsBd4dzNTmyQ5zO
oX8VQYJHNsVZb2onvxH1R7NffKbRm8CzWJR3KWDI4PJkCRjYmG7t6vRxiCInrSqn0aMXgX2wQ3tJ
HneoKViOraRgvq98hQRjbOjLYE8ua8YWVYF2D9hGOe44t7ox62vCvFSI24r1UimFG3U3UyuItvtZ
hIl0ztIY6uVZa1eqrVVcIMsffeXL9L0LisZGf6GLevsKaqLUiyMndz5UtEM7vqkzdAaCUvv7wxaV
g54QFegPv8biY9+qvM5dsJbTAdV9wdbtZeFgzwTUNwb/AcbK2eaSJHFtSsDo+MU724GaIINtaihJ
Mhws6SNzAht5fIk/irt+UErcaFfQm7fgnc2CtcJLDOh8wRtEE0FIU/asBQ+vgNcERKp13vPeSFar
UXarGSw3jVSnMcJTFlVXitQcxlH19QgNHQU8NQA94mjFKCUNpMI81Na1ysBv5/F4ecn33M32F3HZ
bxfKythMiIAS+h/rQvV7XRQXRCK4Te3kPIqKGkqn2dckqnyzDg+XldiLPBsl+I543TAqI2YRQV9u
KsOP08+mqMV7f+cMmKQKqO5z+CAM5hfoIWEjOM+wUjsEDE5tnpTk9iOqvMnhYo05N82qWHD/1nKv
YM58OYSmIDfcX603EVyEsUKjLzM85PtA6gva2HK7OjstYSQ4zGxbeTcMzNffK8ZZljwD5jQroUmk
xjeaXtgkydzEbOx6MEEC3iyuSXvfKojgkInU48xtSRNFWyzsVLnct39nxqdaROi0b9C/NePNLWpL
wIebODNNGdkFuqGtVOTt9x3hmwjO7daYfm/rFos3YFTbKrLrsJgDWid2N3V4zbDsLjGcos89kjVO
bIBEWQf4xiQH/8ka+cEMDcgXS13gZ0zddWdcF9rjKJwCEKnK/r5J59a5sJaGnSzlbvUNaAinj57A
3KUB65EmhbgRkQXlC6ZJ2QZvREbyEBo0ZGohBWIdON2L6eIlyvT/BYe7SD9mrxthy6LXkiFDPxKU
R9ljdW3pu+EMrg5wcf1R1HomMk7OgaCgWabUgnFaUVBrviRs0hItHuc+5sHUSmnA4vU+7LA9sjYJ
yzGj16RAckUJluA4U86NtAPtu5UVAuXsSqo+L8QlkyANEC0Z5zFIFZq1yjTSIn+unxZaCDyuIHjw
0GNpPURq9BqfBllxF2QYfVPbM4BzbTwNCNAkBAvGw46RCCgiloIFAwokSU5T6oM67T+5BZ2ZyMak
JU2Z1KWCiNV8GZL7jD4SVaDFbulnEz50zi3MJmDr1xZ2vDz0r6mZeRy+Jte/yM5zZ326rNKuDSgg
fQC6Jfri+OZujfRq3UkA7utyFDROyuxc/v6+PhsB7Ads1iw3dLwYY6rbT/5JPjEkftb8rHyLjsWR
lZg/dkyRtANME1w9gKF7L4/SeBmzBHvUu31ll/dA93QMj1i27FaYehRd8natbiOOMwkgNCvoEsR2
mcsBWeS63phUEIx27+EYpfmtEmcSlI7jIumQMf8Y0Z+FMc6jEky+FLz2Z3mCDWMLdBYkNtK4DUul
tu0ttoBp+qIoPhJ0iXod/VzoB2X1Yvmvmtwo0T+XpYqWkf19YyWtnNdDz1S0Zr8Ir2X1n0y4jGyZ
LinGRYh+yWSM3UIx84UVo9VT7JpueCiOkVNfJb6ooLGvkqEZDJZOPZsmNMfIVMOZIZ0lXqJfE81J
hJfj3dML1GnwsRGwKfDvuCSLM7QH4t7YXTXxa0ynpyrQ3c5fcodBlsoHUVzaP9AbmVxgitNxMXT2
Glp5q6+4DG4vCajH7JEckFQLXox2excsVSEEQImGjubQ96aBu7ksSTp0bDw2LNkEdejU3uSyNuVK
1CO8G7E2wrjjXGOSIVVMKJcXxCu1axITX1vvLV0QeneNYyOHO9K9ISWrxhZxLO7C6nYGWtQqgvzl
ZaiA0AeLGIY9gI0IWFZuo1qSymY1R7KrDd816banp7L5+WfHlhfBZRDpqgH4SoOIpkk8o7+qae5G
y9NlISyx2p5bTgifRdAEECrWGssgyG2cZgk6/WVWK9usjosI1I/ffl4UZ2vZJHVqOCSgaqhSuyrs
GtdQ9LqFsSDK8+eWl8OZWdOm0ViHUGnWwYF6KkXzhIKt55OIUifx2hnYlwhs4enojO3gVKNzeV/O
SnO8FlykyKao0PIRWqCTCK0LpZs9AJcqIHeLX9y3DrrdvFBgcKKFY4pv44QiJ3HcQGRuYJjObf6U
P4pXiYsRRh4VtBywcHL7l2IeKiO0MRV5ed1EOnAXiTRSxqGPYWRECbThmZaPl78vOi/cuVeTpB8b
GWvULS8ZsNm1+mEdcJF2pkn0UMk+delocudfKuYpbyOook/JqSzIZ7KApjNR4tPYTb6Kzp9ClkXz
EIL144uX/4+06+qtG2eiv0iACtVe1W6L7bimvAhJnKj3Sv3679D77V6Z1l5uHGAfFghwj4ccDkfD
mXOyLM8UsDHLni15Seqr+e0frR8/0dlU3dzZHX5/aQ59GtDy1KAHWv2l1I+XgUSGcFEA8qmVNM0A
spT6YbHJrZoJ4owgDvDZfYcRQK1g8dnuFCdPHZrKjvbbNCPcoTGZnatDCU63pmsTtmB4bTiSI5u5
zVwaeZOHt17IPP/ZsnExgE5yVqjQWsb+P9T1z14TlCIF58fkYsBU93bYxjAn7XI/p6d8eFqWzh9l
X1YF+7MFBQ4qyCAygvY3mtt6Xlp5o4aL12uSm9hPlv2tLp71+Lhogm6PLU9YI3FGzXrR1fkCpAX6
LRjAsj5lPy5vy5vEkLnBGoKLa5kBOtI+lhbQUvpM1bvaQWqBPEi6o7i6i9KnK0qxWXjhw88akYt0
bSSrah/Zi0cgfdNEYOvAgPm3NosdY2hODdjUZUGBcuvIrhG5gAeqdr2HIMvizSMZHNL0np1WreCC
eJPyciupcV0sg5xOxKBAoWEbOZY9HMriu9XE1+An8WrLfBygXtTrtjcv2m7uY9GJ3kqDVlZqXBrU
zLPeNsi5vKbX/CxBZwCa45zIGDCNaFn7y34jWFKNi4KVmkNrRANYqv3U85+lGvzZ72uvo5OuV7qZ
lPj9tivLY19oKkhQWkHMEBnBhcBk0LR6yOD7jXKb2x+hHXLZCEGg0LiYV6mjUaDnbPGyvtrJjQsx
mQjT8mP/IZdi58+wuFCR5UknpRShQi4Uf9Dlr3FIHSOC8Mqoq1d9Zwvi+VYSgTcRNlPHSEB5CRsr
zjJT0hHPVarUzmSnvjVKfrbEN1T9meipY9bN/WUTt6PhGZLbrkJqzWoIsV2avaPGY6JgnEXABP2m
3+CvQ3zG4LasS8PK7CIWDgeHMatXO5o6Oh5ZJ88+9jsw5h1EXMrb5/YMye2ckQ/ylOZYyTSSXbP7
CUFupx88MxZ4+2bmv94yLtTHtFezwoBtZGcd+2DwzaDBVAuqHDfmjn5Q96GvPV/esu0TcLaNi/Vq
GMrFrMEro669Lyj1Ctk+GkMMHdliP1BRkiHyEC7Ql2k49C3zEEJOdeMnEgj/Befs8m4ZPBVlYeeN
QZhFMf0EwZnEeIAKr6vpf+TrbzrY0ymp0EINS5LhW2s5cfkc18HlvWHH5e09/PfeQMjxdYgNpaqq
lwQQlvy1ySqnjkVkkyIELoh3ZMhYZRxB3D7YoDoVXRKiveACgkrwMpYtLKeMdl1sMh4VKn9PbREX
uSAqoOz+eql0os1diOPp5Z/1m+iOuI0bHS3PvMLkzwiGGlQn/cubc9mT0UHzGjHtoAOiVtgcirYj
TVMCiGHtpkX5Qx/gQkLeLKSxwETsjfOTXATN7xLSvw6neGd+bYZuJFkZjfh9zX4czdumvTL1d+XI
ZzfmzrwKfhFZZ3uj5oo/TbrbjdqxTULBSv1LovwPDs8yKXUSpm8ITNFBhDBcNzvzGmf/83xk3T4Y
Dh0EgAIPeEk3V99n8O2hoAaSB7MZrsNouo/aFPe4qAHtcoTGt8DrHarjpS5K9onRlNdJjtLWVZqA
xUG5LltR6BRZxIWDBNRVSsGi82S7ff+zGZzR/vmOYwMlUij7ovSMeYLX1kDtcontGa0oWRk7mA5x
tC4om6+XQTZTn39AQDn4GkSPGgWvsPLihUR220JxeoQBtXzI2Zd0UnmKwMPZH/0mUK/wuMReG8Fa
sVQwys6zzMEApJvH0iGdQWVRVwOT2ztWLRKVQtRQsekbGFpXoRCGm47v4qNdT4okUTFEoyxBWHVX
GcbWaTrg4yY6aYpoXvnlCL019IzHBT1bgl6z2QNvqE5dvTiadg2+uyhJ8fB8307f7ey6/10Cv5cI
tbKRi4AQGWmXsMHiDvneLA6z6Y2i0t7mNbiC4ILgPKkhPrIBoXR+rx3qbPcefzwvG+f04yJl1qLg
943y1GVXNPyUdF/15rToslOIJgQFxvB1vHpaoiiX2B6R45zuG5GW32aQYGpNIF7BNBAvYCPTlnRo
kMO3Oi7zDgMH973hXl6vTROgh2zrmENjhAyvz28KHl9b7xFZqWXswXjo1JEpeCl6Q1v24lYrDC6s
ZqEtTVIDjMkFSd/sKV5xDL3pI8gUj/F+8JoDqtVO4ok4BdgReXOEVrhcjJ2jMioKE7iSZjimAibk
8merf5Emgc+J1pD9++p2GnOjy8oFOCWdr5qi8Ws8ol/epm1POG8T+/cVRDyGUmxUgCCK7EHYxBkL
4tb5e2pDqwXjYk6bSVpVqWDsnCJ6CFNpv2TqH/obF2JKzDuO0JTAp/lkHaG3eILyg/+OtWJnBiLG
GHN6SV5Wa7XIPZRWc2v2OoJ31uVaxfNRqz5cBtn0LXzp6wR0V/KbN12LNlOCXYHASDR47ZdEOS0Q
NplkwdnZdK0VDHd0Kkpjux7t2aMUWrJW78giLaZNz1ohcIfEmi28RhlAqKzxVxkaR2qr92Aifby8
Xpsw0ESH+JeKmQGeIMwq87aaJGyKkqtBrR8WUrjKIGImf9No8hJqzjA8nY0SL//fe9SUeq+5HkDf
1jOpwL84tkXlW4FVNhc9u8Ic9DE0Z6/EjPgHkPvNd/ZMZ0eeGkHes4kEXW4CIWYVBGTs31dOXZAq
L6TamD0d5SSVQpqp/KUkT+/YJCiYmxYEjXRUs16D5FKYTDaNKT60VbeYFW/5SkTzrZsevcLggqWK
tNQyqoR6hnylyV+m36WbevEAsDMhR8S5VPgmukrGlEwhZ9QbEsORKOh6s/wacU1wMDf3w8Z4rqzb
2A1e5DBOGm2wq4h6WVE3jqnbu1kd761cFMy2lgtFRR3K2LidLZ5boZqGcSwkLFeaYEAKH8H3KASP
3uV93wQBBTWkuWQIY/NNOJUdQadiTqkn1Q/SfNOKqvGbx1JbAXBZX2yNGDrsAUBu60OMikF/gsAl
pkHR2rEXEWexK4S/9tdgXAoo2xn2X4UHpHgrTPIfCtqIFsy4RqjqPF9euC0vWEHxTDJZDY1tLQEU
mYhHo2NCOshvC2qV2/ZYoFZEp9Bb/eO0mO0lSuBqHYTay31Xocj2lLSRZPmmHTXLoUHFNIXqZSH9
bucSO0yYdbGhqsnST17QyMirVjP6nnpmktU7Cqp8upelMn6Y2i77ZusSnqxoSNIOJIT4Zhj0ePmc
WX3vT4kiomHe+tKEAiJEOjQwZGNY8XVwGpfWWEy5xFqnIH4ZKyV1F3mM3coeba+B6qjfJcbkVGUr
Kt1tFovX0FzwRbdvn7KGek+5l+7BREvc3JOuyWG+lX/QyolcCF/vJ1GlbetUrlH5bKwcJgPvq4jG
XWAo9/l0e9l5Nz8xNYxr/e1YHMCUDWlhpHAs6lL3LxpAG/Re6VFUltr0YMzfoEmXkLda1xKJidLP
8uwVdmnoQR5SPATmiRo0VptLGKZOFt0z6iQWFCeEG8dlm/iMj+p0wBJWk/rYt4ujU9lvMu1BLRU3
nmofajOHplAxniXvsnLe5b1VOgkFTf4cYspG8S4v+Va8WG8pFwdxaKuYtvh7qOQ3YDkr/EIXfCls
eQ3q1zYEIHCFo3n39TGh8zzq6QRChyz3E+ug/S6tAwsJ69/nMtKJ6kk/oa7kxY0dlFYNWhlRC6PI
BC4NMUu7yZcZubVePwzFlywJLu/CpuOvbWB/wCqZklJzMZcEAKAi7L2u6T/plJ70IryJrHZvjL9s
c/abLr2Oly8CaJFtXCixl7Qecwx3o3KaXMeFawY52LunLwSzoOHn9iifhP3kbLn4+3BtLXfM0xCa
ZGYESHs//mBMfkyPufHsKxlscXQvJIARmcgdury0NaIW8EB11x8w8/TTqp1o13iGEyJUZjf5VT+5
l5d1qyq4NpE7VxLtKrNhn0mNPHyLenQlVvOHSDE+4ml2F3Wyb0boviW/LqNunWYI8oL3nfW2y3xu
RkGsnM/FPHvm+KmQSwcMg14tKtBsvrdoGB8GY6bF5gE4j6mnaM4rBcGz9eKP8os4uHld7qcXRh31
ZH4UqdNvZ2srRM5hzDxro8kGonJj7PSg26E7+oqJLrUQcnjPJ9TaPM5betpPUacBbJzvlZE6/eIQ
+v3yRm1aRBQNw8mmDH0NfqQChPrh3EGmF4W64IW+fgeBA/Scg9S7CKaTKsjYthxjDcfFSKVOLZnq
+NjFe1Ltat2D1BPdGRoRSb7QLi5SdgPK77SAXbi9ckx0lcG4t/tAv6oOOWi3DdkXLKTIMi5yWlqS
ywsLX+zZvPO7b+zZ3HZlaLoGxg/VGx+h0yeKmWy5+ABGNIKLE7ko+Oy5hL5WlZm2LVxE3pWJE+3L
IPTKffuLzXonwnmYrfC1QuNnRJW+/n+yQvXo0CVjkKuij7qtfIhoSOahfg32upeC6er+WexCKjV2
pPtZO86z5CdD68qy7C8hhgsr0bfq5nMdATkfqABsHU/lXAixk7TCZDRIpOjOVBz6NO0kRJD0CQ1g
jEW/dAvBgds0cAXIRRCpynpJkwBYxfo3tO05UR8djO7rmHRXdpM+C7xy00HwuQ9Bcc1ijDCv73M9
s1UtrpFW9Rgvgl/uYu9HTf9f8xEpz2weARSwICxuGWBW4LxRbhVtavIRH8v6EkyFtot61W/yynuP
UaaqgchdR/Tnb5c6lJFZTcAhu8mvUMmKg3ZfVQ7j3x1O5O4yHNuRN2dshcbdoCqFdlMfAS1JVYfG
miPbQSx9nEWfApurt8LhVo8kYz/V6YQvyubQar45fSWDoFS2eYD/gUDx5LU35KMMEYUIECUTDPlQ
xqKvYvYDb9fKVpFey6YBWr3XAPhcMSkkQ1D7yb143o257Bhg0SL9aUGLjZbjoeZpjkzn8g5trZxO
QONHoAf+VvCgStHURumAbwfLG+ZxR6TBtQYRl+vW4ukEEgGY/5d1RKjXtmlmORZy0VFvTqCqAJrs
uhXxKm5mNGsMLjrMJCe0W4DRekrAFH972VFNP3FHH41ffmQHprcIYsT26p3t4tKMFrNKU9gBU2sP
eto4pRaUooa5bYxztYTzCxMC06jgoFoyqk/o9IDiYubOsWh4QITC7ZBEwMptlvCDufxCI9XrdL/K
Svc9znY2hdsiGVo/upLDlKT41c2DN5GfKYLCZZBtXzuDcHvSk6xREg0gcQ7i4utqDC7//mbFaFW9
4mJakjZpkcX4fVtC56e8uB+17oNdfOrGJ11UdBTZwsW1QRnjjJjYFaU76NWTJuLsu2wLvjZen8s+
inNDeTn9hHyjVv1By+evc9FAR8POwEza+Es/f7+8fv9yUP/eIHCIvgYdtXaWEoiseJBDIjtwWFBQ
djGB7rJ1bNOVAzTF70TzyJsriZwISsYmoy/i/FspuknpwVnrmcspVq6kWRS+N5dyBcD5tgHmoLnT
Z4o5P0e6J8f0ozI6BorS1sf8JD3KnyfcgB+YjKXkNYIXVuYG/NXBEr6/jeNcXg+zPrPrhblJet1B
0VqyPiV555L5emkqTLjt5F5wHW7GC0sF9S9hmqD8BE2hUkua9Qo1MKUNpnHcVWrsSo2xv+wsbNXe
WLaCYdu6ymk1qbMLiPWiSt3dGeFTPzypcusUk4gfcSu11Fc4nHsYeVcNxgycBGKw4fI5gapNLe9n
LahMUZOWyCbOU+YWMkBxDaxMCSEKTN2s7b1Bla7kQvRJsJmjr0qDvHRrHzVSp1bIYbsWPXX9Ibu1
/fTXVDs5+M+sID5mojLb9vFeVdS5mJI1VjZqeoHjvRt86wghgVP+vXcIUswKDRmgGni+7CObhbeV
kXwfn9RqdiUXMJLswiP7WCU33YG1foj4wba95PxYoL72xmSMZsmeYFrfenn0mISJU4G4Ix06d5x3
AqvYvf7W9c9g3L1fVlbUWAbAXrhO9xiWf2Ty9dnBCAov8Zb3XM7rahd316RtX+aLjq9+eypde3wC
TZNjT4LzvBWGVyD8S7o8d7mmsQaH0j5I9CAWDGVbwK/aGoC7XMCgVCpNDoDwavIJ6DRNcOJVjMrg
P8iFblqjymAZUJjULk95m9pzjP6nGv5QTadRrR05E+msbV0rhgp2OFCTWybhOxwatdGaqkaGmc1g
L7RvIhMNG5k7RHdy+ogPEkHytBXWV3D8/uA5qqnBDIp39Opkade2cWpM0QPR1ilaY3BbpOJRzWoT
JFBkV1172XV1h15vfykQIkA5+WQFmVdfdYIrUmQYd3QxvEg6I4VhdmYdQDDwsZysU19Fd5dPrQiG
O7SmmhC9Yh8hOS6QucIAo0EcmgmWUITC3YpJ+LcxvX0zRM/VcKxEA99bl9R6k9ifsLp4Y0PXjUaG
IW1cOlS6K9LckYwTPiUFHrd9hv5xcJu7Dc0WipjmACDwFIHly8LrXej92aYwh1zZUuMDLdUZRGo9
grAlbTOnJp/+DIOd4xVGI+WT3LKNT7Vn6L/IquGo77MD3dAEHWi6xYsTdkpXJ2aOcJP1wTh/IMOu
sh7eY8YZgjNDK9JapgSXjlU9gVGubr9booeAbc86Q3D3TKbb5jgrSH/mJQ3s2A6GmB4rLb3WzUkw
RrztW/9AGVwqIk1mZMQlFkwfP86Ln4to+TZNAT8UPpx0lgdzh0QfanNSoxa/H1YuGZb7FHzejq4v
e1X7fnljRFDcMYnlZRrKDCSJXTpmim9MvTX4g0TlzJkhkQ0Z5agU3T2bmOCWUVAo1DEgwzmDCi5/
qtc5AnVYz3tFGk9aOVaeOTX7aJr9ywZu7tUKjHOLuFTRKhii6YUm1Lgp2kryLUoWQQViE2W1Y1wo
6DMtbWwVO1aou7HcE1PwGbgZmVEuZgU8lLn4mjHpR72qG9xtWnJH5l0kf5RFhcjNnB6aK/9gMBtX
oQZpQlslMr6fw0cmS1gGEYpcjIBacSsoeb/ny9kARS2bYQfnL9/6Zi2xaucWCp9VUnglPiczImIl
3/xmWGNwt3Mny5PRdcCwMqf5RX8R0FCD6teNU1d61I/0kN3oh8v+tr1TZ7O4m3qCwrAdZSi3FpPm
mOTKAg8MqUU9apvp22rxuL1KzCKS5RxVAY3W/lA9KsupqW9LvcQH2a6Wdn9mExePlqKM8cqKZdSk
5W4khkuV6LuSimqFmw0w6+3iglEFfutY7mEV+arfhLf5AxNkCT3Tp5GPutu+d8XjepsnF/VjVnlD
Dyn/QKJqY4uxCHg9sa+beE+EqmfMx958OZwBeHKBpEnRHDIiNNBjh8LeQdnbdyB/1ndGALajOBC9
+Gw+sxorQC4PnkFKO8UGAOMDObIXT0god462Q3MpeE47UaV/+5Ct8LhDNk3asNQUKYrUu8ax8OeT
5KffEQTBpt2Al2jai2Y0Ns/YCpE7YyUNC21RWLS18N+TOp/KVHAvbkOc7yjO5ZsubyrZxh3VQ4Ha
wmhRFzuZLYgV2753BuH8XTN7qSEVK2nUuWvJoMb/Xf2Ml/6n1e3H3Uv6lC2mrcIMGsXjTaeX3VG3
C+XU5FYsuAI37g+M7ll4scVbI2u/5HYlVbMFzboUPJCBmbvsAsFTsZs+yZ+xim65e4ejvwbkgmA4
FXOldUvv5R9QuJs/sJfUxM0LD59JvuSJej/e7tZrOM4lFojQVIk0wz6onmtG5xqD4JZnu/E6VLxG
4PxhyQeDJhkMaiPijLl6oMVebk3PVh/SSTSzJzKHc42lSnOz6tnq6WgDHk/pIGg6F1nDpXmRSVVt
KeAPQ0q+J3K/A3uAgxfxwZGVYScbk2jy+m1e+Xr5uFQvlAalhex575WMRoyg6QJjDqn5edL2v3sf
MiDL0tDiDnUtPnWJ7RATNSaWrpwwM9o/tGAcr+njZZCNQbTXKFxc7TISGwbuQw/ZGGYp993OvjNA
YuaUT5AEgUxB7b2Un97p6GfzuIMspWkUhwqAKdoSejSxdCJ1om3XOCNwJzdN6qqPGEKhW6g+9c6k
Qxx2+pCXir/UPy8v5Lajn8G4cxurbQMNeYCVXf95biY31ImgjXXjDny9V9zJbdWkzWkBj4B0y4/u
ibVcxwHmn27CvwRBkkBUD9+0ykbbLJuYlhU+b5milkx9OfWeWqF3RH1ODe/ysm1kY7DpjMAnLos9
pbMOBm4Wz2/qg+ZNP1Ov3893A3TYoIwl73XJ0R4uo7LNeBMCV6Bc8oJPkMIYTIB2OcrE7SEF01Qi
1MdgHnwJhTtaFTS9h2kee1zrZIycZKgSzdVJhjksO5OfWE9x5JiL/KCnpva5N/pvRa9arlWYOOgy
/rJCSb9eNvxtRv96tblDZ0Z2qDVsPzu5PuJ2cdL4JtWOY/HcGJB60d3LcJuxcrXOzL1WH3sKayrW
0N4CfrL2oY6jXVJVX+NBC1QhU8X24VhhcQdwpqlVWwlMk3dD7uhB+pG9y7b7/BdOR/2t8urdKHqt
37ZPN0EIjVa8NyqvRVP3BdFwWTdZ6GhR4VR4s6SS05TB5YXcIA9jGwdKYMvCrP2bF+CStcFOgwJf
irzk2gyWfXIVDa6++y9029un/gzGxRmUtqIwq1Rc2uadmn4Ne0Ev6HYSt7KGywoUO+7zIQbAcl/9
Ys2nER7Qqx+s/Rpjz3tREWB7m872cDkCrUgszTMWL7LR2kq+9DF0aaTILSdRhGZH+u2RPyNxycFM
qjFcRiANuiMNTv4w7YqdfOg6v8BA9zuI0dG/u/YLkysSJiNt4rrGSrZIGP3yQd8TyRlsx5y8xU+R
n4pCp8gTeSLNqFQkElGYaJbl9UwmRyk0N55VN1XQIzB2VzQBt0aMBtF56a47TRRWBc5pclEV0i72
OJeweFquyvG6Je+6G/7ZQr43QJdjPP9S/D4eEHxDKZym0/f60glCo3AdudgYqvhkGhXgyMfiDoq9
uyEIb6in4uVXE7Q7iJaMC40EVP11nQMKhDFoPy0dVf50OT5tnTA2yqSg+Q+teHxXjJrEEOsuWXgy
8DwBHkNrsBwVfGWp8vky0pYtayRu+1Na6klYIs+ChN0J5ZZjRn9/9BOdkitjuEty1MLSnmtALCR2
jcRyKpH8+GbWs4bgNn/ME3mxFGRyjQ89g/GD4iR+3YNIzrgBB7qb+/GRnkRTKKKl49ygy/OlKXN8
ucTxHYhQKypwgo1WhtcLx90b2jCZtSJj4fLwqCr7fjz0OWRIDpR8jKoHa/luz98ue8Pm58t6Ibmb
pOyySAIlOqKBa96QY3i0T40rXRuHxpOucJo+1LexP+xFVQH2s3ycX8NyN0rVJzrJZ+zfrIKgtO28
cXlSy/Akd7eqJPB4obNwlwqdax3JIcCSp6Rx6wM+0tCZFXphoO3i69RwUPnYmb9dNXq1ly97vU7d
lGTIIh0L29UfVeXDLPqM3szXVkv4Eh9XAFkFPso4h1XZr/lzdh2jaB4yguHcZSLp/+UtYCvrXyNy
oaPX8jorQyCayV1v3Lb5UR6fLvujIA6+JD4ro2zSq0ZtsOpUDslt+WtP9wkxfHsUvA2KTOHiB6Ex
KfSMhajumNXuKO96U3BBCVz8xStXpujQNIsHgtUCQekHK05cjBS4RqgGWWu5YW4IWhw2c8L17nDB
Y5a6IQ4r4MWH0dODzAc5LV4dvO6gou0KQp6CwpEgGvIDJ9TIDA0zZL1npfatlKHIYZDny94gguCi
RB9pTTw3uBXD5tmUPliRwASRF3CBQTKSXI1mmIAeHyfHw1Zhj74eCx+4WBJ5IdqpXJJZaFUx9x1w
0i71p3762qnFN8X+LrXST4wtW1G2I036JdFSQT4t8EG+RUnRKjmy2U0stx8MHewoBj6dO9WVUNAR
T45tL6eNdMjETIHN63U2hmRUkQa0+jNG08LddBUebL/xZteMXQhou5kXeb+rbc4SeA1c4f8H5RP4
Bkw8qc4yJ3l8HKRnJT9OuWAVN4OSglKiyrg5QOr8+itcAr1MgesD94dMnD6M9vNId1Vcu7qILlKE
xDl81dadRe0WRbDGwpfjXVa2XkvSz3LRF97ls8V+6o1ProzifJ/mMklsFUZlZR36JZ2GgDaQgVTL
FlpUmK73rZgauzxsRR/9m25yRibcaVByY5k7dEx7BpV2bCpI6X0zv79s3sb7GvxihcKVqAqzz7uu
hn36zeSrfnIMAzbe2joYOH3HfN9rMO5mbCkFV/MEMDn8ZJZPmepftmbzHK+M4TJqJc50WTGZMVTx
NCwXq2IUQSgf598VjHs5TysoFpNX1xYFvf9f65YVsUMgBQW2ZE04gMz+4AveR5iPrFCy2ECpjsCg
6tf0Swu0fbajihMdep/VY/JHEW3b5k2ysoq7HLN+MZVQh8+V6DGIIWMjnqlme3zJJC5K5LUytIYE
CAu9p+xBF7nYDZPRwvSRJ2IkEgQKwgUKlF7ROl5g/ZqZPDcmGHrzPEAB2lWy/vay720nFqu14yJF
Q6sMfDQo9lpfDRbWMTUIicdicMHm6PdorBWVmwSbxU/LGlE6mWEEQGrd40qsf7/N9dVp1bnQQCFV
MDBlNa/TRhCKulb5MIXvSTDPi8ZrpRZUbcH7C29op5OkHcblIFvB5Y0RRHCdCwptUZad3cAHTLX3
dfIhHx8J5t3au6p5qHrBHSjaEy4sqLJRzhq7LqQeg27WtSyc4BO4tM6FBHOSx8UGMRAEenx0eVwx
R5udO4y7UTdUHE09sgSidEVPNILrSOdCgx1Bh6Rk3gbC7o8mIQHtzJvUfAe/8Wuv4+IDqSDei0Zk
PAXdRt/Yu3scoMXy1+D9t5FzReQeXIio9L6kCXOP8YcSQNjPkY/sdVLyu2DyFH90+19ozcAsgej4
ihaUixdxm9tTrwN4LiK3R7+1DAal+stl5xfd73x3Z9qbOQQZ8TQyuUpguHlgPCeQ0VV8XB9u8v0y
2rb3G6DcNfCgbPL85KWOd8MGw8x4nLRcex6csN//GQLnhXWPj97Bhjng/nLwMB5hAPgywr+s2NkI
zgGnvhjmtIERnQ91aC8N5C/s+5AJD2PFPgnQREvGuV+utFKtxeylzA93hpsG2VV9kg80YMxW0T2k
EB4uI4oAObdL1XGIJwmAWmc/9hW5z3vB4992IUn5ZwX5ms6IoixGZQEhJR9qGmjwuwrX/JJ75CZ5
iPUgdNh9+J6WFm0Fy91XehOrg8Fe5lLSBcPc4i2+FjjHdvA9W8aSm1U+1ltzHocDfKOoU2eovyb2
tzFDV8Hj5T3aDg1QXyQGVHXfzA3qVVQNaYpbkdbXim66ynIkVPS5vW3LGYQ5ysqWaG6TaRnxEWXX
6V2RaQfakLt+QSl6brzL9rAj8zbnO0Mxe1dQspQmEuidkMaCoVzDY19SBea3YjnUkaDpaNu7z0hc
fFDHqIu7GitH1Oy268iV1ny7bAs7H5ds4cJDnAydvjRAMO18RhmR7Ksufo7D4l4FZ5k81vu2S/aL
OQsin8gnuEARR6UeRymui2jZl90nzPOBU1HkE6Ll44JDjNGJRooAkhm1W0DBLKWfLy/fphno88B/
4L1HCvnaFZQqpZqp4wRN9kdSX/cwQxa+eW1+Np1B+ABUZqlUKiorj/5A/fVQ+Kx9Rb+Svs4+K/i+
q0q/guMCT9xIFqkJbNL6HEMHh8z4EOL/ZjWQO9GTNoswb9xvhcVFoGRUrYlkMC3MnKl1jOO0i3zb
VdK9Cj6lKFAOl/dr+7NmBcilz0uqaoUiw7gFjFRmMDxaXvwLjEOOEain0Kd3AjyRgVxYao1kMCzW
60BuyTHbL3vLG93yW+QWnrgLUtkMgivruMgk1UNYpmw5pzag2XHyoXNxKna1H/VHpXWmynn5dvNy
ofzc5lFbIXORalQKtVpYmqGM+Y851Txi5V8ur6UIggtVqVFpSwmWL88Ir8PyBkXby78vOMsvqfUq
rBu5VMVdBRPsQfesHOoPumOTyrmMItoiLmI00qiqEkSjvHbpv2btcLAqDKtGMdS97Hc8YENL8e/g
xBegm3GRoe6FtwGjfsrHwIxuL5uyeQ8SGUxo4C5+SxCJk0QiRYrx+5FVOTFdDm0IDq/lHoWKRzDa
CS7DzZVbwXGxIh/L1moWwEHtfqcbz1Yd7mZa4NE8uGzXpqOtgLgYMfW1YQ6g5POqJr+yqXbVhIvA
FtHScWHBjtueqhMguiLZd1L7w8oheDIcSA6CFNEUgMgeLioMadtZAwXYWICeQokcQ1Sp3A6rqyXj
jv8c64nW4Q0Fj62lCmK17oUtvakc1pzBsuN3fb+vALlgQLU5ok0JmwyWOZRXHRgw6Sg4QJsRYQXC
JSnLnKB1dAaIZg23Uyh5faQeR1q4l/1NBMOFBMjBQI2xxOKNeeWkYEQxy13VC2wRnB5+yrumMm1s
yCF7o/bcEQh7XalN47XCB+rNC++8ZjyRvT6oaCxga/ZXQRTZ3Sl37B37/pO8d6UqKzAuJJSNlEAP
IGVfFq2rgCVkaU8lulJtyICOosnP7U/pFRoXF+Z5WqaFMHe4V0B/yvIw4oE3GmNykPYV2SbwCp4x
uyu1UIt65hXjPRjHm7bAp8yPy54nCEM2FxliNdObnB3bWcHgXRW7WQSU5KaCllQ0CW4+4fpxQWIs
khQdT2z98DiDj4q95MrQSNRQK7c9kSOK/J0LEFo3Jq3NbgvbuirtXSqD/UTFLMrd5RXc3iVk/ga6
pjAQzJ3ddm6isE4zBPK2R08fZLFat6e7yyD/snL/oPC18dgcaqpY8PMxaL6pYLhYWpf1PJV+Emgf
lefLcNv3xRmN+wCI0B1kGRlsklL5LpXlAyGiGcntTJUxV/61bnylfIFvx3kODIO6jBh2PiUuqJLD
e3zTBNNe2ie5c6qFc0nbXnGG5Y5wUtMklQwspDF/narIIeR6qlXfVIXOzu6GN182KwO5G74y49i2
pZctm35R3/qZ+IVbnpRbCIE77EncvGU3Y72Lvr9n90BuqhKIBeOB8PUnaW0Ost11Ea7ifNaeodgW
3YTpaAvurH9xyTMMdzfOESQgUjnsvPkz+Jn95TQ6nZc8/CVu/b7b/gzGnbIqXyxVUgCmQxCgATmF
sVO0T5fXbbu1ivwDwqfLE5I+05gBYt5Ah9QtCYZBjQN5noJ4L++R2S6psGrONuOtl5wxuaOmgG6t
nGpghstBn55CVjTvDnS4XrJFFH5FWOprx9CzdNasGRGxz4IxKL7lh8pyQV7opZ7kal8/Ktk9Df5L
YzzbnUtGcocuIxVIbvBI6hWa5YQpcSd9dNrmpmrRoSSHQa5cdeXh8m5uH/TzwnLHb87mOTMGhtmS
+3bsvIZgLJpmvj2PgqOwGS6hRIRZAhWPPTwnbqkvUpWouNb0pTw0beqnucg12Qq9WcEVBH9z5nFW
/Y+0K1uS21aWX8QIgiS4vHLr7tlXjTQvDNmyue87v/4m5GsNB4PTOGcUflS4cwosFAqFqkwzAUTR
Q/UsvmSPsSlr+quvlsBGKV/2miOzifnS7i6cLUsbVQuil51qbtP9oVfB+e8jPDd3FnHhQyNWZswd
nDGa24BCKKx2xjsNjKfnYcTF+x0OFzlWR0m7haWj1XyJofjmpAXM3dELEC2h+ieYyF2wREnH9CTm
fci286TW8wmwEUQ+WtBam6u7LRLHEx4xjMgVZCRoIeefgvV8IaArLtj9O7ou9KM2Pev2y7a1QTJZ
7jB95jF4B8dtqSxaWmoqJfwcnerL+H2JJfb8h4/1ZhBb1Z3X5VNXNomNpMC4nnzE4BNjYHZuDH/8
M/tuokXE8VVJBVIYJ3ZGcTsLvEC9loNL0W+y6LJpbo3pVK0QyGyO5x1RvKHeTOM2VBKrxuas+Fax
WX8BlaiXZ5bU2cVh4g2E21T1mprLvDJjfEJ8609IjPrRSb3VywOT05WXU2Wrx+2uxBlSNOQDUCHk
hlSVaxX9dTxvAV6gJQFdvKN+2fbh5TfLsrp2sIBTemU0l6T+ssgmGGQQ3GE80LqP4wUOri/dscqT
2yEqXps8kbm55DOZ3EE8kFxbV3Di+tmVcUD552D7xtN2WLzkyGadNsnNX2YW+3N2u6qnatVsHcxy
IEc+5pejguHXzT/v38Lk4m0fmVxwoJmiTGMKkFiBymy9eQZGWjJ1PczJ91W2mWQWsX/fWbT2c74U
McBqqpWeM1aXW1WkgRLL2LfEOeHOLC48tBSstb3FItIB/N/QO7GChroL+lrbsLjOvPJvUxKQZLZx
gaLTujFFFyPro5iV740+Zhj/TOvEVZdc9tEk25cne2paM8N1AdYNINi37AsTs2gFWNt77ft57xAD
WRR9tJaANHFa9GhbrIqVbs1L1NQ8J6Jui/qtvTyeR2IR52Om9IbE7a2mSErVNoCk5eXJMQKtb/yN
Ykw+vezb5WDaUJkvZE/1MvP4HdZU9WjnDBStZbR9MnoDJBRuJVNMEvvGm3HcJmugz1FkBH6/VrWn
0cZTWwftbIkkaZLBcNurBs0VnWaYA3ECiI04iekmi+WllezFRXwovtnD7S4r7fQcfDGI6XhxUbQT
yBq98+4gvqbSNwhuOxlZk0dbA1vqvyc/PRK8v7V+9l3/+f4m60qXonEHsBJFKUHHPTKy+y10MG6c
e+TAmEjZa5/sUixbPe7wHTW7HKcEphmYn8FsvBO7iqX+5gLyTAOk0kyM5gKFQrHun8K+gddu1wjR
4RrKhu0krqfzR3CVrpOWYAEJsV9rI3rpyGGxAolTsF85EyR0Lkj0IGzRLJbJEhBYT9TXu9YleEDI
p4e5SYIMMxND/cMaTxh2Og8t/GbQ+rBN3RBQuxZdC3YoBfeCVtW+WCn1ty7/ch5CGIzeIPirR7UZ
VaKaCOqptoL5pIbQs3PBiH1T8nweSWIMX+pPBgvHsIFLoqNndYAvh8xpkvVwCD1iZw73rZY0a5Sc
1dEq/S/a+zOerzLZmSucKsb87b+fhadH0khuprRleeyR3sZH/TgcwX26BJ9ulNxhsVXdJS9qmat6
qzKDoJfT3jb1D1X2HCdMxnYQbE13EGU3WYXDbu/DAjb6NnML5esQTV6ZPc+/6wRcDJ/sOWrWDPmK
VUeHzd7QJBkdzvuZ+F64s4cL4tbUGKpWAANdIjrk3w75MQb3HC7xkIuqviy4xLOKquxYF+YSO1gu
mtd5WVvoXMN1SotvbUgILjHEudUWD5x29FIirdXZAbnQTBIlxM+pO2QutPdNkyikhD/SxBo80vZ4
5tzyU61/n5bsYnbQsqwVup9r9OQ0fRz06jbeq5kSOJ0hSQbOb3LKy0VgQh06SQv+lKlV9PtuG5ND
HBVEcszIULi4X8RO0k86lpo44EXY9GZC3qGE5/3ofCiBJM37bdFQYs9xDTeqKusHTQq3VI1nbZXV
zmQwXDZoaeg469nThhprboX5wgoJL9E+Nfn5y0eoysWRsR5GZWyxZBQEbiAD2Y7rNzvF2J39k/9n
lMvInj9Z0PPxfv1WmyjZyiJXA8HONj0am3bEuytNZfudrdCH83lnGhdT0mZExTYFUPenetGcmPS6
cZq8+SvrXkqC3/1gXHjRCpsuqGmBfiTBoFjxN+nDSpZziJ3CAGGwDs7gDzzOiWqXkZnD92IQTeb1
we5bN06D8w4uzj/NNxQuYmWpnoJvByj5ipGdJgRxq2d51iubDJevm/gRbwfHhal4W6tBawGnGmF0
0P0a+o6thzzKm0O9c42vGubu5HFZspZ8KSguoa+6DUjfWg0Drcm12WZBkkvWUhz8fy0lzyPXO7m1
bAZs0/rhi77dKFkcDs2NrfduV4eq8jrUMrdn8eej279BcvGpV2za0Qp2Kcex+6kuuRy3g6qEavjf
tND8h1PmDY8LVOugkqJSYSJ9XL5CJ+Si9liwckeQNJZ+fit7khcvqWVDdMURUGc3kVZNse0giRst
LymSYwTyunJ9tMwAijKBWXp1efrUjnjD5EKJZW5dopR4YJsv0Dl7jC8mVG9MOGbuz64sYRCfYm9g
XCBJdBqBOBlgDUoMETwljf3z9ohd/w2B2+BTFUelWeNZC88ZjeZV1V1dy5ZMHH3fMNhn3GWPjVYN
YM9nSxYF5Q3rckkP610XjKnbniZoPMqWTWIUf8Us8jLr0bna+wT9aat1F5PWS43j+ZVja/9xc/2y
ir9ZJtSeCdQRe1Bqln5WhbXxYCWoVb+MMrJ7oTkWWP/wHCjgA++UPtnmiT3Ap/Qiq+/Xtr4dZ1mR
RuhrNhPQJg5oLnlRxyy10LDKWneaeLrrkuKuW2XfRRwgdhictyWF7bTOyJ4dr+wDazvB1AvK1Lar
+izfTiQBUJhf7OA4x7OHSKs11qeYp+Wprs1Xh86GB1Xa2yL51Mz9LyzIBbx38m1kAqAEWGZPMJWk
x3+sapIFhj3N7jz+71qI7GH4349l8URPSmlseq8CjertjdpkN+pofiZP30Fwh0fWgES4LuAPfaY/
jUoUoJlBciQKHXsHwZ0XI9WjeOhhRaz0Rz353k/GdVlKXhklTgeJ5fdfZtVyNLCw7tsuLEbw9kAX
HqzwxITMOGtOKDz6dD4ynN9JH8b84rZZJ521kmKMv8guNlmrjOz3uSOI4EP8s1O3eLyeF3I1Tprk
4/8cAfkQ3Xafhjt56EbHetXw9bUDm6AtD33oHKaDPPcSG2Mb4PoAmTSopN9/nRbSlzUoaJF7jaOX
xaZrtxIvEyex9hsE+xN254/m9MZsEJxxSuVO4YBnl+VoXqXpz9kFeRYrjjpvcMzrd3AzavbRECNc
m6vqK9HgbpqnQz15Qz5y3tHEdYydZZwnbAOBDK8Ny6bC0wevuJr8FSwVLV6VmIb4V4e1hH2Ok2qH
yvlG5qzz4GDn4trmG9Zz3D6eN0u2gNwpAW2XhRgbju+RPI3GN31W3E29nWZZUYRFMN7HmewKwRuS
6UB+mvtQempUSodRNXI7gnKZoH00gnj9FoD8Tzp9KfxWezTOCxdrrONCBxp1QWBe/80k0RO/+WP9
YT5uQRU0uetIK05C39+jcs44rWkT6RSjhVMY3RvwDAdiGOVJw+3N8WWJijDU7tE4fySGmtrxCBuj
5w4cz5gsKw/bg/VaXkG3L4RaW3jeU0TBY4/HeeJmKX0JmntkRtGLaV/XsnlW0QEFSiDbpqaDWVNe
OG1J+3wtpha1SP1hBfWW8RXjrOdNEN55dxh8eT3v9GFyVGBst9WVHkKPyYt+0BsUWbtg9jtXc5PX
TnEb/zyu0DSKWUILNyfd4GWHSENm0tk2eL6M8poueJYr6M3gUIl5MhjOI6KcrDNNARPham2CExA9
ZvEoKV2JAgZ6U3/ZwrnBqHbzqFsW3g0w1bxVLpmvmjZ3KxlXmQyHC0yKss1lqwFH7y8685VWKIRP
39bm8Hufhk9b9RGkH7EDj8D0vrZc6HhoLJ/PY4i36tua8XekdVFJP0ewBYEBB3x8MVxGIZpvg+y4
XtKTIvlEwp26g+PqsUkd6ZapwA9KG+0cy3arJ5rkNJR8Hf4RTmt0swE3NCDA+nJTbIvheE3lFPc0
q3qU9ItS1h/Fvjd/gFDNgWyjapoW1Ti/m8rWSEpajH7XINqllku2HB5u3ICw8Qj66Et1k7WXCROz
PSbng0NikSJimEnSPWvdjaLetPoWquSlnk6xdqXXnZ/2RShxF2YKb+pui/FpWgc1zIKYWFzjuriq
v6ge1JWuI1+DbrWbnpQDqragVVEgPfJ7AUTnjs21suYRqsUI8caTMZ6c4lH9zMjF3jYWw3YJ27Cp
Y71sgOjog6382STXWfRwfv1k7s98dweRR8uw2Brcv9ed05zXVxPY589DSHc0540qy9gz9onI4/S1
wdnLrjkQ94QoC3r1qoOMPEoS2nXOE9GkbNEWeg4+Xrfb8d60XZp8ondp/2X4SAhu3k1fsGw2+lPG
6LE0itCRtaEK4wZeyU2oUaLZ+oO4wqKrhJAI+fpUuoXm5eN9sR3R5X3++7C/9cMOeoPhA26ZdbOl
RYDJTihtH6ejDtL4Ae1552HEeeYOh4u0xKmMErcqPEp9JeaRzaSjkc1rZ3e4mDrMtrq6h+KvdPBA
6OE7WO29h9POyqc+BmyH2k7yrGVP5+2S/T6XrNdxZZeLDW9TbIhct91VFMuESsQ7aGcD+xt2u1Q1
s7lDcwNa5W5hB/JztLmeaDAEkH0Eh7us/CHF4wKPPhZj7mxYM/CBV2gk347Gtz5zyYHeJ0dE05NM
r04YxXFSqQRHMdJZLkRUowHNdVVBNjY0fj38ESmWq5aYgqk9vfsEdZkBeSgbOms2e9N9v5iVXeeR
pSAcWfW9So5QMsCosOTIF6/gDoTzOiUtalMhCBBdjBW0wuo28smN8Zh934IBpR1ZQ5YwVuzwOC/E
1RSH0QS8GtrG8zSHtm3el3F8KNTMP+/wwvC6g+KccYM+44CJQ+xjaLSi0dvVdOdC7WUEnsJ9tYPh
fHBcp8RURnwmMABare7SUnL0Cb8RPM5GsycULaEK9t4R7DEyZ6Mx4eX3TGWCPSIqnvJX+7U9sRZy
2bEkxePOpbzo1S7dKIrMxF/CLWQ6kPXBRAIRTOA3yaVEg1JE7pjSCgeaPQosXNKrCto5RWj7ZhdY
1/r9zzZ56bVe5Ia7JbW5YrM9aplNY3y0SrEMt12iGzWx8sDUWuKajSY5uQQuQkH7AB5UPAs4kBZ4
/wG1HH2ik6E0fqJWgbbggpDqEmcXLeE7DM5JOg3aO1Uetz9rMWx+U/Gm2O3D8sR0DJODLI8W7K53
eJyTTPNG5s6BTRjAT+urdQ3pdDq/gQUfCRAObgaWgQoTHwBBwwbW5DVqfENRQwwnXVdrck0U1Y1p
9qkv9AbFhcHcAFFVt8KabAyS7JFEn8jCqa7roCSyiEU/0BIlMa7X1QKAMvVMJ3Ex5k+S/32sgOoU
3MgUY6YYdOUi0arGZVvMtPGpglrYQLvEnRr7yRk62/3ElwG7NHomKXUMvqwzJO1SRXoOSml9Q2N1
nXvVikKc3Vre3BgSNxAlZFR/Q+MLPAtmCuytLlpfb4/aBTiE0WlmXtlPVu7m7AW0QwdK5HXhJ2xE
XKdEQ+XqQ1091drBMiK2oapvLXV8czgMry3I0s7DCK3DtJiN6ACGS8KzdZPOKXNrhmdstz2KqPpR
CdQfGQJghk7YwLmowwIiyRLjRBFpB8qzda/jVjfxwECtY6w91tn/nrtQAxd7gg5OxNmf0WqXCMJr
hiHPtsa3ilDJ7s01bD5xI6S42uimZrOzke91jcfGKaoWwwSZ+WXTUOS+l3wYdgZw9413AFxMSEvd
IE0/NhC2wUjQdXqghxUagslFezyPJAqle0u4nEh1EsNA0bfxdeNHRa+X/MKmku8hKmPDGNNybAtV
PiQR74+gqrDKgdgwRrM848IIolP2Rx8WX0AhhsYLmeiG0CITe1bFK6sOoeD3aFYCxbjeIRh6y6eQ
pLXfT9imayqJDOyM+fCFYIyhmRZRP1w8QcM3JtCwb/wmqcMh637EnXZVmcND2p7KJUS39fkPJd6r
b4D8FTRv+jZyWpXt1Yq9hJYYXQXLzR05xGAwhnMwYlzZo7/oGDR2oNw9YG20tacFFlNN7GBT1h+a
UgZodAB9VCcJRswLPi4oqMdt9JDZH643o7E24NSwcEr1hl8YqRs7oG1pbT+2/qiSP8+vpjAG4Wgn
hkmgymhyx5VelbbRR3bj28pLEb3EjiTGiY15+322rrsYRK2igUwgjJmWuXks07w7bFryEhkz6lNj
5Ny2uizsidrWqbGzidtmaKFq0fIHm/5/m7HJ5rLw2qv/SjRNtoJcDjaW0Zw0xGnQDbKAH6GPPfLE
iFCHYLzKv9k9ZIQ/0ZlJDVtFUKeOhnIPt7PbqawG2piNH+nKZVMTb2yrBxTbJYogQst2MOzfd9+u
BtNO0qpIZTLz7yinN6pCJeFd6B07BM77cop7aMKSpQht+BQdSDm0YlXNdMf2PjUl4VdkDo7Bn3kE
hcAit4VjtTD6NWfmRIe4/GZPP85vJXY/4vft/ve5o6qup5Loo9b4OURtXEeF7uaUPRj1Eqbb/MOB
eJ07JkwBTvYELDbMRmcO/tM+XE3pPCFvVxCb9Ohirq7qTLKHRbGPEsIuADi1HF6fgFULarvVcQVQ
D0p90faOS/4Cx50knxWaoaMLEoVw3aG8PksSl5OtjniN74eHqn+YZWUW4e/bEJSjlg3pEv771xpJ
lD7awO4FfVZ0zZgSZ5b9Pvf9s4o0NY7IFk58nUEvIsq/nncw0YGORF/DLUVDcxtfgsiLStuaBga0
eMQt79A7p2ySBy4ZBBfMSGRhjqMFBCVXtL9so+tFNt0og2DbaBdVqtwiW6evaLpYFq8Ak1L9Y/7M
vXi3UnxlATGrXHKwlPujSsNtywJ1Kp+ZBulnPggTKbQw/En4jRE5cW5A8xweZT2YBnQ0Gk9bHn4P
gztAZwWNfssKjDyqL2N1RDI/39iTbMhfmFWh8PfLFu7Q3LIuqdvGwBjRtQWJW0wXxO7J8bab+GS4
2Y0GJVVZHVe4YXaQnLN1jjGaGAzAlXI8TMpVI3tEYP//h4C8+33O04zYWnprgkmzXT6WzfDc5UWQ
q8qpbxvPirMfNNckHiE60HaryDOS6ROhg0VgkqVj7BQdMvq0gS21cRUwQC5qcN43hCfOm4G8dgc6
Akmx9vCNYiRXBPNHgVXjboSO5KqsvdZ2/lb09RCpqEGcBxYRAFAIc+JmaaICT/mrZWxU+URHik18
vV5MqQvNAT/y44PybLr1E1gND7IueZGz7BHZv+/CBljyltlm/lkRsBLnlzoyq/NGiQKTqRrshgZm
HEgjv0eAuHYz5Zna+tFItOPaoM6vaJDGUaf+8TyS8CK4h+KOijYtomTI8eGixWVDSvXBOJEb5dk5
DIc4lDU0yQzj0kUlm0azYQdT4xwXG53dpzKXtKfKILiv00VTU6kVDLJq6Oh6pf6A4H5+0cQQuDsT
ExRuGk8p2NugUQBNdQs2ga9bczvMV6nx13kIoY8Rw2YFPPSP87W7zjQVXZtnqH1mE4bGoVZUS1Jq
UXwwdwhcNJ9ivARrDkOYyM08DlemTR67vjisEXlcc9nbnAyOC+oaGstqfQbTf6dvEPtmLGqJv2lh
qpdu3kg6EWWrx4Xzre160sYAg1JRnXxZZKNHQgfYrR0Xzp2tmaZhxdrZ6hNEQUp0SUW1xAZRqrv7
PnyVc1Qma7IS9n0G/TKypjBPoH+da90hsStJpVi8XuiXcKAAoep846ZRb9aEdmHUb20luq3xTfyh
pE1w3qeFq+ZYrKaJkSYUON9HtTFZVrKNfYuR+pcVlKnZbZd8OQ8hNGQHwf59F5ojusxmSQEB1iiv
xgvpNITnEUR+jGEENCc5xAbHATNyh9D32mQ1YAnwxy55NZg4JdqgIBZOiltNAzlgtjmSZRPahHrw
vx+Hs8lqo2zcigGkGIoTuXZvgmNr6BL/vF3Cj7ND4eyKY4XGeQ4XMLT7XjlW7Ze4l2T0MkO4iOMQ
J1ZjHR8ny5zZy9FF7lpjIYnN4nxgZwgfaOy0TSHKguB8iL8zCbvInxzfcDePsIev6+hB9kAqs4uL
NnWVWVlvwa44Sn9Ab+JqXpzPfB1Q7mmU4jDAifDe60YFGf9q4OuMtXKRTZdqnr2qbXQ67wPCkLND
4XKBLVsMe1iAQpVXDJDEmu6Z/b1V/PF7MFwcmOtRUQcVMFZ7HMxAp6MbD2zG8DyM8LPsrGH/vtup
+QwG97qc8FlwTXG6MXfTqXw6jyH2th0It21KOihdrsGW7d8Ol+f4ermfITmEM/u+kL6zyqziNlG6
bfNcWXDvuU/Dqs4vSkXW9ykMBTubuB1UFlkcNy1sqtWjYj6tg7fI6kQyT+O2TNX10AhlEPp6l3SH
ZkaTaRYmq4ywUGYKd1AXVRWXKoEPKPm3fvk6G1eQV5VFHOav/OXOfFsv/hWgGIdiY5P+iDjNlRaQ
o/ptbDDEyma612MUTDKlVokP8JOSdKJDY0ywamybUFHy63orD+cdWwbBhYKqsNV+6GFTPx9r5wGP
++55AGGDwn7VuChQZwqexjsY0QdrQPw06C6twHBNxlt0YfmapPNRiscs3oWDBTrPTVwwiwISssEN
9Mx8ByO4Z4bqZXb4hOwZ3ZvHBQYj7spMnwGXkkNkXk1N+JvrxwUCs+mnvsMshT960Wt3AkfhSend
7TD6bAjPutMezgOKt5KNkgIknXEz5aJC3DtDrOi4um0JeVG18XWm413ZDbLvJA4NbzhcaOjUOSpz
VmXKOrBKu+NmK82zljhqitnPui+8BgxQVyqSzNdhXvJjjhMrd8tmrKtjbjsZhEeygrq1lix/Tc5k
/5WQ0vw+O5rsTBaVPPaZIPcB0nIELWkOiQbTaOyAZc/J0gWJgSRNK7sTSnKqO29O57W17O4mWiPM
XRKIHiJrQnvHe1829EVdihnQRWqVXqcr39qkfNgcq/dQYMpkW1UEZ6uq7pgYwEYfCfdJMPCpVhFk
zkB24/bg3f7JZYLVvi6vTfT7uPVpPGXo55RV5WS4XPRO1SmvjQadlXhDCWZynY9PShG7a1ZJLBT5
9s7AD3wV8dQRo4GBSvLQl6Nrdr4xy5ZRHFLfHJuzBqM0a+00cGzadljG7+q0SswQF3O0XxC8HcWc
xyRlVTj1vrliWqaR/6c5uv8IvMjkL0Rfx6QaFBU0GzNj/NNf2lvVaqZV60/o5qC3jlK7DppER+lQ
pvB83QFxkVtZzMpqcwA1X//pIh4GyL17k6d+NcPk3ihd+uN8rBN+KlQV0byORyBQV73fX5OygPiw
xvuPHT0S6BCYkrs92zAfMobd73P7tzTjfLMpZKUKBWP6drgMX+3scqqa0NKe1lTy2ih8hTYpe8cC
tw3aDTnP20qIZLVtCbj152xSdGfeGQqY5MuwHVxZS6948X6h8b1EUZN2Ta4BbSXXbXqVzZICn/D3
TQ19BxoenTHk/P7j2LoZpwnzu9UeQvTO+WNR+Oe/vygeQJXrXwiDawdVZyeJO4IOs2xx3Abz5mZe
4knFPJ6HkVjy4RlwTFjTFGtk0zYvLksXMw2/CcF5sppofdWu+Bh5/aJHN5pMgEmcVtmoUuoq+v50
g0sLUqVSKIlhA0t+8wcMR1xssRthMHzFOHgVVAdb9tYgxeTOo2lxVkupgLlB8feadUAnYe7FkPq8
x2TOfyG4KL7m7azkfK7sddAM20Bk7P4sWYXwxF0fblAWQrfhq+NLu83Yun0IEW+I/PNNHC1TVGRA
nMLuaphcK+yDyW9vei/xh2N5tahHRpEaS0lLhc9vUDz894vyTznRZFhI7YCcYK5GvU4vIE2tYHbW
RK6Mkfj7OFR+fOaVdI/JuSkmnE2qs/XFy6K6QAvotFJJ2BDu6Z1ZXMwduhK9qcysFYxlmMvUrx3Z
u4DwRNxBsP2+u2I0eZ+SBk23fkf+TuPV7c0/luhxAFHl+bgh3gDIxNA3jDTQ4B8gNl1xqm5DEVK7
z55oyDhz41N5tXloK/ovmnzEecUbHu+Mg5VUmQMOVr+kblV4rOmWteQ3uKgdNNxxP1W62eFx5a7Y
JHWrs0oximFBTbeHdJONHv+HNfxVjf6gwqMXqKyyOmEbpF/YmHjig+QhzE9a2EEOT9Yo9R/W8A2P
C1qxrTdLksEm45VNEyJm+T8lqp1DAY0o2QqKz/y3SjjhItYGftmEbIAbwFPGaLXo6+Y10MFOAtnN
UOj2b1C8LA+o3nCSrvAOY7vOzFvNWtx8PLZSjh7hDt7hcF6BPqoaN16YVEUX3XTTGr1bjd/Oby1h
2N1hcIEIt8RVz0H952tlcVdCUFCx2gPdhkOSY45MT8LzcCKT9hc5LmKo9WjMG7tD1vG1Nl5vzs3c
faLqvodgf8IuKI1JruRlCwi7eJyyi36WmCDcSHsA5h47gGKYExNfn52NI7oMsJMi7KTlAfEomK6V
k4yESriT9oB8yjGjFb9K4W+zN6NyVPjODcXppODF2vFLyfLJvhC3bQ06jOAYAdiiXfXRX4t5OXxC
ohrNbG+3eW6rDkXaaYMGiKZ5wlSIq9pHq5K89gpP9R0IfzV0oryw9YmVDHSPKSNmfn6oFdfa3MK1
McKqufMLBV3vwyccHM0ZuEuhfIA3rPfO0RppbI0bXmIb0EJ3ZrBa3yMZ+7Boz1pvGPxLqVKXLfq4
0GKVoiQeG61bxQcjn7w0ta/TqZWspNAhdmhcFEoweRIvIyzC9OBShl2NVlFD1ngtBNHQWGtYIEOw
eG5Le93UZpxxAR3V665At2aO/jSJZ4s37g6Ei3U6SivTnANkGF0FURWDdmzOBP3JYPhVQyZdKOOX
EX6qHSSXhBkT3n6qBF44j3XglJ6OHAwjp26jeq3sWY65Fp9BQ/MY13dLRQsNP4a+th0TLkc2Fiut
a5ueMr3o3WO1Fe46p26EZw1LtpNF3DNMZ/lfTP4pQFs08MpbGey7B9OXp/vk0vQy3zzpr+nJvjXD
9di+5C/n95jo/N2Dch7ZTlFHtIEZSi56CuL62IW2xfqZ9j+Wvljg7WFVHz7s6piXxeQikrIhoP2d
00Iz6/68JUK330FwwbZrKxRFWKFizi9pe5nkl6XsOBSfHjsMLiKN7QCVJ3bV2BwcVpUfB8OlVnl9
qIE8AOTcytN5m0SX/Ldl+0DPbWUo+Y0K8Ob6ck2eG/KpbfzLILR9vw+x6NjQsy7Dok2hHjIyUDO9
TFQ3CutTzUbeq6vWklxAzn+nDzzd7YrPpLOLzgy9wBnMG7ljeA0KGOeXTriDd5Zx0WK0t6aA9jJC
k36VVz8c7W79eYBd1MtDUv7dynjShNf8/bfi0jF0bNNWMfGtBow5Ez8P2r/KQ/FHFyiHMrTuKsSR
4DMm2pihMHUVO4gzsZr63mgJbiG1HlJUTVrltSgfp2dkA9M9Xhe883DCUIEK/r9wnIE9SKMypwHc
ehHR6bgmxn2pOAejlpgldpA3HPbvu5wwHzRFMVPgpEt9UJTIXyLlSbHs43lzWDz4EOLRJolCoGU5
Dl/YTGlsYnwH2XqpK4eiWl5bxU3t284I58xBOmDIHqfYkXgGkK9t0rxXScPsIks41K4a9F6G0tPa
njCRfJmHMvcQriPVNMzWYLoGQ1/v11Hdqto0FDxMlErsWT0Ka9vgGYls3kEcFE20foG7jECRlovt
Wo5pgd5YML1NLtjzDuMI3x7G4bCGGgb8P2XWDo6L8+am9NRQ/oFDx+FW/o25wPOuIQy7joqTH0MK
9gfpRbtOsrEysHI1pEztHIyO0Y/zCMJvs0Pg9tIyOGOhtx3m1SD+TZIgGX9AYOM8hjgi7UA4B1gp
qKcSDSBtoK1eh1742jP9ZT11wQpx6eJae5hkJH1SUO5GZ62ROowFs+x5clzzwgkLvzzMd72vOVCK
h4KwtKdaGJiwgdFXje7ZDxPk5ZYooz41DRgfMuhYxe5Up+jbeixlgnHir/YLiL8srIuestZGePry
unXXg/3SEkmUkEFwB3K9OhD+ZMuX2M9Z48/mH/oi8Quxd79ZwaXuCgjZ0pS0mINytsdGrW9KU1Zk
lEFwJxOCru40DhYqWqfrmGoBRruD894tWyhuB4GJrDKtGVa01Y1RX05G5EW4/54HEXnW7m2X71so
WocMysK+RqYGSuKX5XwCtcfkPJzHEa3XDoe/spWkGOd2QsCprO4p18e7vpJkxywI84fPHoH/6L1e
JkuB5/Apyg+6un2vDOIOaR1GU+uaq0zXSbJwJucApqpm4zywR/FMdev4lEFJBNe1KpUksCIv2JvF
eQFUeupkdYATk6dlCJZxc6dY8uAq+zjsb9jlI+VokakqgDFqhqsjH7Z1SSoiQ+Bi5pKk8bJtQCDt
U5O96JNkr8h+nzuhDTVPehyb2CvtndrcZ7akrCH7fe5IzjKSJnEO5yLNfZpcNLrEeWXexF27IlU1
BzPCNmz6r03Wull9lyvg/fz2W7uQT9BidG/8swvN9dZ0HvT19xzJ4mJ7VxvTNptYJi3vXTv6c+79
zxiA8XcbgtF43+Z2HYZfcQ7moBRQcT7ZL9pnzr+fP22omHZGR8/7nQAtGG3FABO+wwyBrANNT2sq
MUG4odlf//8QXJzS9HTdJgoaBgwielH02Kl5aBLJfhAmKXtDuIWKC2rltTI3YCoL7AMbXLIeOstd
b/NT/IOph0TBIsuMhJtkZxn7910YSaJNWdDVh7lt54QxwU2RBBFhHm4TUCCoYLGwMH/zHsBsqzjO
C/CkKEeInwdVOL1gYm8Mu5vh2vkUFyjdwfHlqiKNUEdnX6rrV8+wtCAmTaAao3fep1ns+HBw6QSE
NlA7dz5Q2nQJaWvVmcBLMFYNdGWMq3lSIJAyZH5mp4dK614SS7aRhOVN+w2VDwXLiJlOg4LixHyO
Xv/xkOayuDRv15BNAkQShxT6xg6O21jKQrLK7rCxptqG6MJ8KitZz6xwY+0guI3VtjSaixLuVziF
O9eHGvQEWi75WDI7uH2V0whFPubjhYPeoGJED6N/3h3EW3dnB7eNsiya8ryGP2CmG90URdhdKs8g
4D020EPwNcnDv3hT7eDYsu52LW2TAkwCsKjMjozTMPPRM/RNN312uZWPh0rxuFSA5mau9SwylYlX
fmdseXHwky2PVRjlM5XS5eRSAyjZGNuywvPQVxjfkLAJo5PyBdOj0H5wqwAl5yMqB+e/oTAX3a0p
ly6MyraQwWSf0MaILSaMp+6yXs0AhXytkpy50gXlomKubKM64jmEPdXfUHQY4eH8huIemgXzp3oP
bPQxoafUATcS316mzHkKwRmsZh4vrlY9adPh/NL9B3N+IfDdZWC4y1enAQJ1m6s5cEKIzV2x7pro
Uk4j+x/CoA0NIhtUcA5fQtKpWZeEhcHMYa88xoXub0f95v9Iu67munFm+YtYxRxeGU5SsoJlWy8s
WbaZc+avvw3ttz4URHP2yvvgfVAV5wwwaACDmW7kGofUYU8SKCQ6Eh4yjHgP+Geb/AoQpcHXJJyS
6pcoRQd/iTWXOHF0DB+tf3QLKLRf32LOFrk1IM2qMUYqLI51eBm0uq35/lEcdcUOe0gUyal/IfQ5
BWSUn9wqEKZAt7KRnQZvcxmvCcoh2fcn62n6ymorLZcsWmEIvzWw3EqwIiORfBMG/bbwzL5xhPK7
eePbpTP2B2v0jOFJHl7GnNgTVqtJQOnybxC9kqgvILSeMtCaMkfFvQkZwfkg1Y6OljoF6NJT7S3r
29zZGLeT9uroG5KOiIVQe+4PWIR2YDxshyhlg9tKi9xAkUcKG7M4g+SxBIdkdxtHlFQO28k25ut1
cS7GDan2aJYHjFugf+2Mz+0HtF+15bxwO6kSB704lnDDMFt7krGHVgkR5KsXt8XUc7unKcXi2E8w
UUi3U3LRN9dG9yyFVLaBGikOMsxSNItegJmyuGnj+w8erVV07BsmezEwOD86MdDRgA4DYaucZJAp
1pV62QXtTalbP8SwtKHHfDKHeh9LgVMZ7U0e9dRGturk4jdwTuqBPs3oecIlu78oL2dXsiPPRMZg
lxWgi1Oc2hFIatvVSF/Y5JBxBi+n3Prwu4nDr70ups5cPmN4brcX1Lpr0C61QO8niSKHTKKGeq8u
lDG88mWYOv74Zfv767um+tsAD0HzGI25kTIDtYt3W1CJpxfKbf+aBv+Q5hTqyc7WOAwStBZ3yxrW
mMRicBSL3O6qkxp/3fZqdXI01HEaBqO94/FBlkdjsPQIUNfnTtg7U9A4hkas4NWp0fF8BD5bGb0a
3NSkUZNlpRjAF9nfmbpwaYjUa8uqH2cTfIGoGSs+lA5DBJl4o4LYIe9cS6uJM+eqH68t0FAetiDR
+/YcbymBOJpSDiNzfyhN4+sI4Q7CxqojCxvcCp3zcK7GBjY0XLFQStTpCXDV2551yhFuSWI9yn2c
FrgqWjeKelFTdcjU97ljSTEppRJr+P7gR6GNcofWFlH2su3E+oI0NLSjYwsCDSR3Uczjou4Elr1n
ZXjg6Ha1O2lvon2z3vsOJXezugstjDGXFxupXyZlq+rswQObKchjWknZl+NBSO8Ir1YNgWwB7TIK
luS7grWmj6Y+RQC0L5rqBc+jK9jDZ1arK+3BLuzXh9nL3MjVCcOrc3a2y79LhTk6+YQMzy1DoNT2
lEZfIEnpEs5RRjhUw/5ajWHFnBsuBk91ilO21x+KzjEtNInVSJrReoSrK2rhmPx25lI9KcomgmPS
gCK2+rZAeZLfVUQ0Up5xwShD2CSYLYR8MyvQtNGvhnkmDsFEZFjsJyxCUBqVrhpCmKh6zZuznZmF
4DI+jtTb3vrCWowYh3PoU9A6gc2SeBs96qd/KsWjzmHa6v+hMJ0Nzbszqsm6nUDiqbynAh7VEFud
AP3xy67GZS3zxoN87EuHdRJnu/jqIyRQkHH4bZCDJ7PK0jwVfDTqTE9mabhNiEw6dTJeDTucRMAT
DqqW95TDVT3rvQgjSfE4Gy96hl2P6nSjbHARYQxGbTQNbPThnZL8mp9KYU+sWLY63k3Owg0uFvSh
FDRBhYnwknV5569Sq+AB+o968ZQ5bvuzeqhvJZFVuGgCvyjm7i4Z+vsBfXb93BzVSXXLanpQhO5Y
KjWuZ2ADliVKB3ptVFHxgHZjZMHRYModVyo/hcpXnCBvO3+rIaWS/QioG+baUl6Y4PPeftDMYePj
bX6UM1ce0NsHFqqhHPeC9Wt7AtmP5efPElk6iSkWvGNQDuSuhKhiiodHsEA6oQ45CV28hTTDbvCr
wZHb6qqZ0wttVD5QhLA0zC2yISv0Vh0AIkarucjVOVUyXc4d0VrKvrLlHjdXw9BKYT5l7EKj3Ig1
yIaH59ZqDnEiPDWJU3bELWM9Nv4dTkwhfs8Cg/E2bBpWAnuFKtp55IqyjKQWAfRre8l56CA18tZI
pokJhPwwZ2l5mzeozKM4CykD3JYoSEmrDBIMhPh0iI72kLq0U+PEbYd1GTdhx47KkfpVrpweFUoD
VVixmhRajhMHf1g/yK1ZMILWz9ceTP9g7QOndGjO89Us5tIWh4OmMoH2gTnEesD9PVLcoHgsvQjd
WmxTpHrb2Qn8z3ENNcK3IYCNPhZ9EeaCKT/oeMtRrq1S33fWPiN5AVb3e5iwcP1TwZrME58Xvi9N
bYlLoHVgsrnNXs2d4Ni5kgeut8/ScRuRVoMPuiPseVGW3jF2B4I8h70F7EPn7k2oJYfIpMTUV6Nv
YYILjCJroiTqgODxcGGObtVU9mB8BAkgNIwBQ9GYyC9SUOpqKCNEPUE03WTBj1F+GKiC99eUwrso
WNjg1+k4qxDFQM1FfOwvmWZ3AGFG/RC41EFitTsHrey/veHWa1rLKB15re7wJmc3ebkbnTIU+nUQ
CU+94OYXJSJA+sbN0dTMUofiQmBQGOQ2UhD7tlM/h4ZwNVrKTtCg2xca49GsVGgLUI/3q/vvwl1u
NZfpJI4qM65nrNyvGK7lUvLtSZU/GcXzdryvB+N5aLmlLA+doPsNAsVQXyoZb42qPeUhsWVQDnE3
+tjQm6LJcDVt509xD1Cvv2e115q//s4XblPvBCEPZFbGlM+fTLGyRVjqiOdSary4LV0G65OVIhpd
I8gcObtrY99WlC9/5QifzOtULREbJtZSjioosbVbJauyGyXXPkJruFhYr3vY4sBQGcWEIy0mxhwj
J0hECF82bh1RZUHEoL1C/NLMJDSdZsBMh7KgEMnkNgMbQUhRyKxuS2ABlCxZt0B0wc2NkGWhprMw
E6ebtvVUxVWg7DS0jhwTUbC+KZ1N8dUTRWspRtTDlNA6Jttvj1C8ZISanuSJB9+h+LLWR/C3a3xh
VRZLTVTXsFeEsi02thTIdiW622G3foxYeMUh+mQaSSCyeZpv2KGFVVP39nhXe/8cI6im7/W99uwU
B+uVr4ixXyH3HhQ/S7TKNJTS7h9g/GyBg/HGEvrKGrCQlKF4qpL6KEI9RbDUk5zmjpoXdqSVn3u1
PwXlR0QswP3/bzDyDypS3nW9pmAsDfBs1nfz4G1P1jqmnr/PAbdkQeqpEfB93QocrTlI3a4cWH8H
8SqzakdmarWyCoki/sHf78IpnVll4iBcNmj8iXVHik5dS536Vxfv2Q7/7K9FILtTfaQwhfJWMx5C
0F5q2c8KlFrqR4r8rIUp7gaTJnkjaAZMdW28L5LAZZe/Pkh22zO0WnmytMMtJwu3jMlPkdubXyAE
EQV24oWu6aIV3JWc5kc823hO228bJaZL5dbUYCZxEqmwaYCRzA6koLRniOiNuEPlTUUYW4fBxUhy
62tOw6IDExSrZFBLAKEC7hfTrcU9q2OAgu3d3znHUHKxjyToBPczE7HYgp+p/oYuuwu9PAUddUJf
vbcv3OLWVpCiDDRk7RbZ9KSNsav2nyPdcE3oqdTKieQgWAV3NMVaEmgyNUhzvXXL9JHz81m7ggam
7Cn3qqlxu4FyirLCOdVELIk+swXWejmSLM/dR/pTrYUfbIkvpkdqg7GN2PSE1vMY7eL8IqQ0xVa3
jIUJ7ohXF4VaaEz8zfCfUSNNPgauRDTak2VJYyI6MjIonA9NmuE134wHVzWgWIYnDoiag7D2pfdY
Xw+1A76fk7fWOHeSKG6RSkmQrkQTNkoW0dDmmNP/u3b9rRHuWNRMmYJjK1xK2tSe8xiE8u72unw/
K28s8OfVtrOsVK1hoUclka13wbdQ0omLOTFU/FE11Hx5Nl8npvqOs4JQfZ8T++/c4PA670PTmtMI
bqCXVpvLk54Qty1qoDh0nkBfbaAXYnBb49AXp5giQ2dT+fZK/nYimP3FCiwmNCkMJSaim/OD+hNN
4tD+cNXyk1xXuyrud/FITMu6R9D9BB0tTgd8wXzZZ0kYGtngmgWuWxCfejKi++1pWTmWMq/ONrh5
iU1zSOcpHZDMsHtQ9CnueJBA837f4rRd70HSR3Wyvt9F31rk5imbJlBzQB3WlbXSHobZjlEiWjGB
AWrp/AFwzs5xUyZKeRsNEgZQfkrMV8gJUfCrGE58XV/T5wNqvri9RtFT30x6mFMN4cFUs6vG+LE9
XdTYcftMaxol1F8wdnHlfxODyi7z9nNfgcIiMYngY2D8PtzPY8eBtSlFbRgKMGVmF4L4KUd5iNbv
YwEEJ/XD33nFIbWcFkaWqRi3UNB3DR5p2zJ1evkUUNph1ASxJb5YwjLy6UU5wlCtv8zx1TgT53li
zPiba92JYw2BTARAFxz72mt005sSWw7ugpR4/qAWLn9rFYO6lX3wy0OkDC+n+W48aNfzXfMtOzKV
Kgl8Ov/vZ50369bgkEIVfVVsGxgslMLWktAum50w7LdDgRpBDhxY5jgYRBhBC8CVaPpOkZkotbAc
MXpCnem2MWI1GSxcFuEg+qFu5QpOCELauHF7LNJmn1teTj2IrVxW3g4dBwzmJBWZOsArP4H6oRM9
zy6696HXWrx0/yjZf6SM7K1NDirKrPUVKC0O7gARIm261zGQ2k9BJA5A60eH3zDBt+/7WT0EQgnX
DOgr65Oxj9KHkuLsJ9atwQEEnjKroVdgZDarH4msHWMlJ2KBXE8cNiRmEPQ4ag3gpxi8GQQcYI9w
IIHsMHKvwJUI3Rsi0Hlxvq5mBbqvq0kOURBaSO5UI+mZq3egeDpMKaWAQwwhr+ulTkoFjRWEQ2II
F3qnnISKfEog1pPJIYRmpno5MBuDIzoIcTveqZ/Qv+9YuTue2HNCvpcUqMC52+t4NQYVCK9oUEfH
VY+N9WIdj6U+guFa6N0+ErxpGtwxk7wQxZrbZlbdW5jhohAVf1M1mQHbpp7yzqsj3w4Nu6fQgvKG
C8QU6l6JVYTsSjFc6lFkp210QTfZb5tB2ezbQSu6QUz6EN5Y06fZgJViQjaDWFWrUadAEh08YjJ4
2Dg478wBihElZkYKomc/FW66pva2Z2X9kLewwX7DYvZl6LvXmuL3KOYBvdwrS8WxwUXscvylIODI
Vrj1MDj7xAZ2YW+OUejel1bvmigEkEEIbkZP2nQXthSnOjV4HIIzQZw+VWFIsp4t/9JUne2Roxzh
lo0gCQYYifD9zv8Shk8j6Js0walziktp5bUeW9FihriFY2SylegzDJUdeESYXETxouytk3rI9xT7
KDVo3OoJpKmbrJwNWv7Nr08x2XjDQOzdufjsDJ9LjdQGDaU5QhpNTfpp2AeegJYw/Z7RP9O7OPu5
W9a4dOpgDXlRhXBHKPOLuDK/tvX4CU8JhyQob6u6P2gBZJblViSOl8QwqhyUK1GBK2cEu03dHoxW
3/sBJWJBhB+fTTXN3FBmtm57yPJ1iTfrg5ePhzwn8gLUEHL4kItCHEoN7MCnl3E07CyJDpADvUh8
JIbaSrUL6IWqFvXSvA6wv3GC18UV2yKYW90ETkQ6WAahSK3aVUUALGWEw4hIa2cjbxGNRZQd43Gn
iOWlUn7eBgoqGDigaCrUVEUBjIT6S5hfmK23/X0qEjh8EPs6nZUEM5RHDSimbuXghzGrriHttu1Q
g8Vhg9RZ4BOJEdSaET5KmmGLUnshFJQqE+EO35GgDIzdv4YZeUp283RfZ8fQr/ZQUt12Z/3IioSq
Ar1wDY8hHDhERW5ZCQQt3XoH+tvgUN4ke/SToVZ8doSTeEidhsLyVd8WJjlcABdqKTYJkmxGXtr1
vFOkyU2+CiFBzEKZ4c4NqB78n2es2G4W3Day8NC8IykZVyNi4Q6HDdaogO1Uxlkrzm9G0+6ybzP1
aLS6eBYm2E9YHBfUKENNqYRJyvzpFEvpRWJRB29qtNjfFyagOhlPegATSBbbAIE6NndReQiNx+2A
o0aLwwFRDwd1bjFaPZRhW/1FqsFyIth/Z4QDg7QOgk6aYcQMLaeofvjSvKtTb9sINWIcEkwhKkyG
AGFs4uFVfMrAZmAh9dTt/soMn7tXm64TjBxmsmQUT0OYFk6LDfukj3V6bKeROpywCXh3WjjHGp/H
T6Qy9XUDgdDr1Y/AL72ma67nuXxAwbMrSDMxVRQAvR7NF4HXDONQoo4Kd4hDBMFLRmTf2uGvFjUN
KB3bUZvd+lF/4R8HC2EfDsMUsteWyWaVmOEOFB4HbS/uNCfZUSuXRdrWaHLgIA0KChBgEjRkpW9b
/m0YFGCRHr/1Y3po5z5ylVrab0cMgRav1XqLEbU6sQFHMWyKyewNtXmpxAphYvU8tBhEDi2KoWoK
qUCQqHvzlO+SvbRnKQ5KcpUAC17koFdBDCyw23KfBc48Pmo6lkH8sD1cxDqWOLAQNT8sA0gVI/v0
nEuflDG34/ZyLIh1TPnCwUUJ8Tm5Y5Gg1pEnQ618QF1DTSSPCSO8loHZCkLdRTCiR18kPbTHXPKE
iEjiEvHFq7n6IzTaQgErtp8lZ9LQvk+BAuUGd0LQzE4xQByJXF0iXkRmb5eJfzloFAvICt81LpXn
MOYlnYWgR5e0Ajtp6oi34YMMshNwh14l+/CX39nV5Ud7mt+a5UDBUPAei4YvxPJ8FQqu31/I1LMV
NUdshBcYoGTQWPVVmGin/jGepxu5pdikyNHjQGAqq7xQRtiQb/W9YKOHkpW1X0LGEc/YjuKkHpQp
r9pv28uVig3uAKELxpRBzm9wmzG76bLWtkTrIMQtcTCmzHCokDUMRiUWgoY8/qqzcrAjiOo9FAJq
kv7OIw4ZxNb830FCTXw7r700BBt18GvbCBuWjY2I7xmSi0SpRLYpxEL9XFmNpwVoQq+NUy5Nh8z4
UJ7zvLJ4jdekYgs4gDlpvNbxPiv7kV2xnuSQCIf1d5GFJQ4rqiHveqsEGiWdP7vqFBxBzPnc5Ke2
C3MQjaDHWi9ANiuOoTMmlS0aRepYcp1c9gIwXxPc7YEmAodPV8YQxivHDquiSoZdbMX2OJanOn38
OyschIwYz8msMb6mPF+PrXashf466ykJSwJGFA5GqrkJy5gNbtQ/a+aXov670Fc4CFHD1BdjdriF
4L1b/siE1tV+bo8UFfjs7wskLMA5k4fsemYFJp4cL+vhMi6+tSBmCVG8uG2LmnsONEZN15JuYLE4
VV6pPKIXdhdTHTDrRjRNR8erZeB/bx0qhXiu8Q+QSf5ZmBeB/ChQbJeECf4NGpmaYgTTMJAd1UjF
7E0N1g0ljLkeW7/94B+fp6wHq5kBI+AJviyaajdVBTEf63N/NsFhQxIlXVVreJxVAutarRxLuQoq
bEnlp2T6vj31f7jHnG1x94oiE9USr8E46f8cwUy1N3bV3vKKlzp0ph3u0rvmsG2RGj8OAoRciwoh
ZrVEFc74iJUdXvMD4onxD5v82S0WKovlo2VjjziEW0rriKcRFdkHJjrB8tXK7aBAJRwEak7kUi1s
lHccMuhVkglKzq5p2kUpXJUTlfCgYpzDhXhsx0Ka2FotLiLwVbaXnbrfniHKBAcHyKqVwB6EXwZB
aOw5ulNWgwRWQuG4bYgaLA4SfNHXZJz7UVYB6vFGepSoYnb2S9+fHlBuCbFmBayu3GAZSWyUcYzs
rY97qy2meEuQA6fp4u/o6TCc2iiuKl/+0BHsbJQbvjbrFbxYwGgSQ42m+a6ZyQGVpdtDtz5HZyPc
0OmlgsKKFnljsVLsAgrk6DW1YmJ+CCP8e0/pz+AirHAmMOTBkbQ7GY1crUzkO/+AQL9d4fVY+0SF
4jh7pJh00H8wqkhW7C3X3nzLdA5pqkjKLQ5etVSvuzzEBHUpSgu1XYi3EOjqbE/QHxI2Z7c4YFXH
KGW6lChSuu+86FDto7188490Kd05u76SzsbY3xdwV2sNlJxHuCTp9U9VQEo8iTsCFojFxD/qgM5T
GWOWYYtwqzWzwI4DLKfSUVinTQn2Loo4hcXwxupVOSxNqtLXSzaCfaCBI+B7jBRv3Z20KTiNwSHs
Cy9rD9uzxj65ZZIDjKlJ5lyOX03CMZT+tcVe9O2qIXIRlB0OI/y4iApjxnwV0xQ5FrRKMy24HftQ
sGPV/LLt1Gu+acsrDizyCSJBMsvh9LvKxlZoolig3AmeeWm2jrKXwTcSet0FrWpLrDT+OcgS6qwo
VSxtfai8pPBiK9sl1JWXzcmGd7xyLt4B69YyMJaMwcUt9NFp+xmAaB6joQO/TiIT2Spi8jQOPwY1
S4QwhUFBjuzS+IEnG+yQn1RKppJyjEOQvK11bWTPJ2ZyHyovAYSImUTctCuohCUBHxoHH5IyRVlv
wqOo9VFUaXhJfU/EIBuUrVliobJAqEqbp7bQ4YxxDzOAw/ogfGZtjQkYO+sdYY1yiE3hwhralRrZ
9+HQWB2Ca9Ad29FJ/lQHuEnZ2u2Ew1/kdgR2UMHOYUcWVIMhynj7LNPe8eWHDkxFvnm77RkVexxw
4KI2gWAHjulQarGE0yx81arvY05MF+ULhxjjVFRa7WPhziLuAehW0nBgpiRFCSO8OGYQJ+FgsWSA
JId2Ft5a4rdpJrCPssG/E0t12I4Cxqurop2soeAh667n4Of2rBDhpnOIYIQx+GXYa7RvXafTTUc9
d1Pf55DAGMz/JWd8KXdFVApMvr3tATVOHAKAzRTtFg08EOTG1nJbFm79iupuZoO9gQE85caEzC56
zTEZQwpGZNYEJUDEyx092aV7oIjTg85BQKKmuB1O8EjdB4d81x5qjxFrGce/Gzhu1WviKM4yKxDx
cRAffdsMY6ezCDyj5p9b9WaX6nnKlmNkGaCGB7GCnWvEkqdscEteHLKxRCUwEtRt+jCEomcKlPIQ
AV58fqbvJkjcM1QOEcKieDCsai/9HFsqzig73KJXhrSNpYRNPUINWsUm0vySzYrOx1v1Bs2Qo/df
CtZW1xDamVVJEw0VnG5vN52sGcqwLYFn2H1saOoYBfofKG0yyggX1n6eKJOiwbdSYiRMimOZ0B+V
P29H9eoILlzholpQKkXM2Ou21oQ4DOBsLzm6dhdRLdOvr5TvIGFhiItscMEOlc4qfqeTcMiZQKyj
nzIgQ2/Hv9B6ntoKmy4ZXNs0vxHlJRfydRRlwpCxOEklTw9BDJZ4QVKcxJQYztW1dfaSL4YQjHCC
UhS8TLUfUnYxpvvt6SKCgi9+KEa00udwAPvPl7g6ZKpsf0DCDa9/Cx+4PS5EIWGTtBisTrxF11UP
Ai2Q2277sX5pXhjhNrpaqnoxZC+ooypcmSYOopF17bdyBZYa/VMWoHm2SK+KSDxYavhYyuIxJX8E
i+2NkHx9uVmcHXXRl5NUwG+IqsibpGMmPRrxbaG9VIq37e56/GkmeoKhlIw2x7eA4adKr2vD2LuG
2DpC1qE4D0WAgeYUJXE2ZcvovU9nSyxAFz5ZrZ9rowVLs+6Fwuh181cfrCzCcxPc5dPDtluUMRat
C2PN1AuCrE69W4P1JYbkQVolttk4vflLLRTHoKg716P/7BwHidBkswJrGnDGU6fJjqrRkeoqs9Oa
anVfT1VBouLfCeNgUVPzScAzHTx7mU55b0voZQIpcmbnj0hifqLbKinXOHiMA1MWswRDKSq9PYhe
a4C4iUopr6PT2SseBivRN2oFwQHyTqfvnWyguLD/sK5/m+BbfsJGyIyR+RFfziwXX6HBKHKSEGxr
sQeJJQIPSXvcCaCIpDyMwhnjthfutZ10iFDqI50Uh5EIU6xexCTxvT84avjqzIxNQn2MkIw1zfmg
jqRc7OrxGVlsENZpoHPgE6VpVstDWos40ziGzXqMopPmMVml8ERN2HpInE1xYN9VsdY3gYSMAyoi
2k9VersNEX+YoLMBDvqsuVJBEMZ8OVWPLB700s4sm3VwQiRKdKidhXKI/X2BSWotVC2YeAG1vR2q
T2NAkUStGoDMgWqpsgkOVW4Rdak0zGCw7F1LBxeV/C3VXWLI2JC8w/CzBf4QIWY+GO27HkX1V3nt
MlbawkkckKoNncNEnCyXov8mfHp3rBja0EQxBM7rwima9ijc/EuX+DBTi9xMNLhU75rJZi6FLnDu
k7JPr0UoIFMlK+thtxhDLuyUIC27uobB4pcE1fbY7S/iL6ot7iDY9P1DL50LY1zMNWJe5P6I4QPp
7rHpq2OdKMS1nZohbqvNiy4SM7b1+eHRCK4GKjH4WnS5FXTc3iqgH7kKcwzY/2iqGUfC9G2+HR39
Rt3JB99TbOoNdRVPF+PG7bLdXPuaYMGmFV0K3XUdXFUFFXkssrb84jZWzbCEKhJgI7+ccMd4FWdi
YlDNA64aH+NjWXjEgUOSCBKapxg4jF/M/kEaPgsR9eJNeMTXUMZ5oKMrvmO7w7xjTdbFXj+2trHP
veiGuslTccEXUxpyFtRRBo8ar74c3eCivheuu8EeneAhPEifQ6/54j8TcLF6sDwPo8zBha4G01zk
MKruQ9+WneEueFLc8qg7eJe8QGpXOqkgpg3TC1QnOoRxAn75oss8BV9HxgC+daVdCIvBT83rXN8O
nOTG9yjKgfWz5sJZHj3iuBjRbYmlPd4I6M/IT3nkKf3RMPeJ/7PubB2FQZH2Q9Sv4g89zC9sc7Di
F5lQodMFTyrtyVSuo5zK0FCDycFKHvqZnE9wrvLCB3Y+qw+G172IrxqR1QW1kZGDyUGKqWR1FLPB
bDt7fPFrdnxyxoN+KQs7ESGT7P56hXAIg/x8YFQm1iMe3R7FZ3MvOyyvYTnhYyW7mlPvreMHJOBw
SV9MHAc0KPy08oDtb4bsQOaxsBmpbbxDB5EB7rTx+j9sqQRa8xWaitgrIL2CSf0peeyBBMPMiHS9
/IsKmcK94iiJXdxQe+sfAEiHbr0qygb+e3ugm+Jx8OcEh26W3oW8dOC1F7iIDbvqyEp48yv92jok
/3+9LDa+Z6vcpJrNPHUWuwAGYwYS2B0ebbdhZn1DPxvgJtA0hjqIGcSJzc7P7kb/cfv767P1+/v8
RayQomYEoxYWwnhflZ9N/7lLqMW96gMa3qEiYEjQOuampvQLtCWoLbt8Ieq9+bAvL5goZgDlyI8o
bWFKFta4KdFyq5XFEusskeZnQ3yZtOQ+Nilhi/V63YUZbmLCOuzzmm2vUW3XX3HX85j4cXkR/tLv
tf9UprJ+WD2b5Hf0NM46v5ReEWSC1E+4kzI7uhR3rLXfeqAwkkHuuxPRwhq7fS5uSCPEHAcUWGPW
5OIqkJ4M/2s3qF6K/p/tEKSGkt/GVbOe21aGpdqddy2a4scv7UG5m09oy3iAjJGnUokbIiL5vRsS
GqksRRjJTOsr25CK6x6dqdtuUePH7dfyDA0PRYUN1Q/2SRjZRdDvzHCv5bttQ5Qz/Oas5n6ESyac
SY+WuJdLoryBjDvm6TISjLKycg0GhlN5yTZnwVHd4EFxEiRPqHMV5Q0HFkLeDHXeAyx65dc4XyHl
uj1aq4C3CGsOHmRZFDq5xvcTH53uuZdIv9TqYdsG5QOHDd2UKFEfYgtM5kNvXrUDpfpFxBa/x2ZB
mUmqDydAm2Mr0V0XQoJaEpxUpFpQqcnnOyCqrg3yuUYYy7f/lq0ZV7Mjuv9FJZHyizvQS70aKabK
Qnma9r58ikVtJ1cPsk6E9HoQ6KYo4QnDsHgNuzyLq3GwMH6dePI7d+ovNJ24H1AmuEWTS6lfQIsR
F2XQdQvJkxW1rvihd2BLlBXGz6wrvPjbrKd12rYYL1mSfglReBf0lB9svb3bBhYmWKwvFr+a5KZc
scWfNJE7h98qSbcjI7braa+OFDPm+rl8YY2N6sKa0NeyPGU16hbv1ZPu1PfjwXB8yS6OKNu+8B1K
ync14Bb2uFlKSrVJE6PCQkJh9izmjlyNOGc9WDnBDbYKCQtDHKwpfTooWgfHZuGz1t71JvH99U0U
ZNyMpgaqIvwFXPAjpYgVhLT41Hjxg4oGwPGQxO58B4Z6iAFKg0PluRlUvg8NQwKhMMyKvEif2sRN
I5R4J2jyfYCzbzLYjfFZGl25OPY64eDaTGkSy6WKiq5avB6V1RtxGpcmjImZXbWDrcbOGOyl/gNs
Lws7PLTGUh6MZYCqLUiQ30w5TlcjVRD+miflB25pgztaWZJWGFpqsKgLVTypz/syaZw69F2jMVJ7
RHGkFRqXmvHUJtBv0iLry/YGtQZOyx/A4WyAApW5KHVct5P4sqtkx1DMe1FPCQxcC/qlGXbrX6zm
dID0dyMzP9P7yrzJKX0lIiYUDpsi0YxKSUNMqNYXGXWriq2pkzsVxGitQeDSDQ6UQss0paZjbmTD
zvBv6ubXEJp2Lp9knborsZHfCg0OkPS+U8cqhUvdqfO0XbOvL0pkldhDFZ3DouaHA6WhrMuxmeFY
7z8JIFQuqN5aygB32IrREFo2FbxBJcxdpVefQrLHehX4lrPDHbaqwhrR/wIbmh1cKzvGfd/b041q
aydWJRLsPnIxWhjkuyCiRm6kcoJByx8ulLq/xIHlW9u0UKiaiDvE6ulraYtDikj3BV2bXpHCU08W
XngEB6LZ/eQop8KdDirVsk7MGE92hVvY0MsCkAFvV+JxmKNqV3bFz234oYxwuJBlk9JNMQsL38ur
k6UQx7vVZNBy2NgPWADPgDOROYUwwLZC9ihfOBbKU67wlv2ATBv0vYvWprZDcrI4nCjHWWsaFZM1
nOadscPZ39Yvs6OGNIflUuRua5vv0kUOKApDqWKZRUYKCeYyApNcFu/81L9qlN6BjPt9lPbUtYOa
Nw4vsjktslFCcGRyu5eQeBaxdf1daHCIIZZxMYEDGWNo9KdKUI9S8rfbL6/EXZmFog0MMV4PSsja
iEdjL7qsFIAi3idGjG94CEVTEiUGgEJS7KAECa6o79sDRmzlfLdDqSh122UYsE4ubHN2klayJUrX
l9ho33U4ZHpVDxWMlBLayiCs1Oix7SeOWn5k+nFZgbS4qUo6XxEMdmDFBxUx4Mdqd7o+ekLxIYRb
mOAWTllXFqQdYGLqsptckS6G9sv2lKxO+sICt0z6sbLqPIKFSszBq/ZYG8S5anXOFwa4RVJIcl9D
cBcJMyVxilqzm+xh9g/bXlBGuH21tpTG7AoVF9hBvu/94lM8Ta4iKn/nC18DHJpROugRQisGrUIy
XZVIZZQUqhC+8D3avhALYlZgwCqpfBgHYT+npV35BhG9q13G2nlieF5w7J7mXOgsfG/T43CqC7vQ
7dCRbKZcnv8y68N/U49eXZ8Lu9yGKlhZPKQs4oau8CTzc9vpxxKvdRT5NGWH21ctv4grDQUa0H2Y
bREPgchtqFJiBz7RBEosIV7Vau7HSG8mGEI762U7Nft0Kj9SobOcLA4IurFoxyFnQBDM3yV9vgzb
j9CHLE1wSCBD4acy2D1rkJvAi/PJg5aAjHIgnEYkgywIWz0TLMKAwwVz/D/SrqtJbpzX/iJVKVN6
Vew0OXjsF9XYXivnrF9/D8ffumWO3PSd3Yfdqp0qnQYIgiAIHIBpMZ+gtWivHyI73KnueIWHsM4S
vw8gnZ786kv+EDrabco5hbZjnxU04y1iPcEDrgjo1k2vVcwur1xMzbCRJ7L5bYQc62AfrWTBREc9
VWugKaGlZ8KdGE4cv8QxdZYkPKwwUwvpRxSESMRX5aMANhvQ8VlK4l72s5s5r5WRsOWCRio3pkqz
AcET3hHRmpKjjEt90K3FBSOBxwtTqc29u2GeV8pgfIUZqoIySRAMgwW9RF7sIO4fp2Vwoz64rwWB
k0/h6ZFxGY086MUSQTowN7djiiSb6PTzs1E/XFYjTyx6BKxC/i6vxSSkLh70G0jllepDiIAYHfE2
MWpLjhLvMh532Rj30TY1SK+pgQzfgrshtzHLwE1QX2OXsaV7+A38sqE/nC+qZoI0xcBsdmbt5DpV
cpOyw6Z4FPMJSl4iu/Ytw1EVdMf3jupRptP004dEPcMya6gGFUJM2rZLWU7Akxfsg9jBBdsfnumg
6cznVvbQe+17Iz0jMquphMGihyIN0fG6ihfB+KnDU357EjHPg1uZsZlzwUPAv1plV3IuQlGeIR5q
2tzlJO1MV8YbrmbnHjraeXZDyeQvicacCUsrNpk6ULR94OfwlAsqMRordXidaH/wyWe5mONg7kXo
UIASpQc6rbsH2TgGlrqT+zc3nbdy00tyMSdAi9cAuW8gV3Zq9tVNsFfBntZcyzte0ea29/8lFpt/
AZOLEGFYI2ID0PQrmFOq8+iqt33JGYHJupA+DtVKRw5Y7eYdEZ5Av+OV6q3U3gs8YbYj0zMUtc2V
2zJ7XTaDHlBS8iUOnhs6T6b/fHn/8hTGeA0ShfpCKPu2SWZL1b6CT+wyAE8I1j+MQywNlCE9kX5M
+rcOc9MKXk6Hh8F4hHlZjKAScI4QIbcU0QnxDtXwBgjTnX7BhlmGCdxH+1JXIMjSmF5Vf1Ya/Qo4
xLy/rDDeijA+QBDbMdFy4LQTIsFEK587tbAuY9D9dkkWZvcnsoaxJjRNWXTZt17ovodksYZh8rJc
bsCAK9rtJPhpqf5H2Rg/AO6mOAool30sCZjj2jSKvRgSJ6rgWAObVyEFyAnkHiAFbr+keRy10Q7a
/WUN8hwom1sxi7YtjBnLVJiWcKOCVTPywPY823TAwQdLBNHs9u9BxKZZuiaqJIUyBgxGuFM6FO5W
004xCj9o5cVKR9XS0+iLlGRXyxK7+VQfWyO/qlFeoMfyXpIaTky1fZ84/x7GcZiCIEQdnbgwqPgt
rZ3mn5XQ19DYnIl2Lj1dVjdvTRkvIol5VUX0ha9EJivJvWzsYa8cV8XZeRrjRia9+9+SIhxVy8eZ
t+s4R4fGxBJhMxEdFMlI+Kn5G1lCSrwgFHZK+b3XOI9FHG+lMV6EiGmtVR0Upneqk5HvSvpjMDIn
XDhPr7yFYTxJ33d4ZMshUwN+k7pJrdqY3Fbl7DYeCuM3Iq2bas2ANOGofgdxxutijIWjzCLHL3Jw
WJaJLBlCc6Ip2TgJrEBwdel7bj5dNmWOlbHTKjH/JtEltCyAzid0eozzjRWOHXPWnmWY0Iwu6Gsa
sw75YC+gy0gSO5+O5kfKpVYuSWdcQKKluayWkKSVVIsEvjaozsJr2OT4GZ2qcxUEoTETjP0hhGm1
l7z/kiQ7gmZA81Xvr8ePZZh/+TQ2w2x2iaiKCpa/X/ZK7WYfmRazVhjjAIZ2Ekn+duxq30rpH8Pw
/ptpMZteSqNaUaiXBJNcpL2oPGqR7e1hiDhnMN9LZQdp9H1daqoMToZuOqbFiQhu9JHZI5p8hpB/
X+55kqdyFLDcoJilvAih8SrPnATiH64jZxDGcLNIaIWEjttKlkGyq0l4kgoQW4WapycBmBJBaNtX
rliDbjIdeb0326fAGZwx6Nmsy9qkU9hqkPWaN+rP/oLEEWwhtRLilOhP+bGAxSB2QofXA7a5goqk
6iiV0XTCEquKmI+mNSUsRFETC7TmQ49cbbm7bIbbsdEZhc3bd0IWRQZBDk6/wvyGPe2opXR2NGf1
wUKFFRhzIZO0pkvNDGBd/SgJp+VDyb7V9xmLnKpRazDZCXmVsXRFE1na71nmqgKvXYCzNGyDfz/m
RbKEWBqwgcaln7T3RWNfXhgeBGN6WU7GtqdvtIvwJQue6rmxdJNzVNNvvLtarNRFf8PKX+NWrCQN
zc6Yw6egcIWGpyeudTFeNCPSKFUGbnviQXyuvGEn3ZloHaEbpj9+KCO6EodxqQnp0NhqQmVq9k+i
546ZfanS0FOKH0vGcUubJ90KigmlFFQ31nIKuXpQVSjlP9340Fc/8mBXt7Otyjxnvp2kXOExQZXY
TVFFROAZV7QkofZTu3Zax7DoRAD+c/e7wgt0Oxs0lw16VUPRFZFZt6iWh7yazNmOMwtjUDJbwPRi
2sbrxShauZFfRKe44xO3sEb/E1bVDFPRiKprjJhzNKfZqIIrJkBVYCc+jIAV1LvLO4u1egaEDRwD
uagKzQTIHEdWiRLYKuUVWLyzexaDcXTiLCDglYHRgNpyn6OWSbBJaulvDEV4C/Avi/SueIrFYxxf
nmO+JghxZzsBC8M18aRj5ZU+Bp1bxat26G/5rvxd8SMLyRzMxoy+VC2AiOOhiPDeoewIQdYcDcSy
g9ErnHOKPYlZNMYdksAoxkID2iDpdjH804gPRn5K28EO24lzs6DGvXaLLBbjFoOBgHdnAFY+fpmk
a03e58qPhsdhvG2Ghihjj0kK/vO7812GupR7IVpsc0q8sRgOS/j/fS7/KcgZgtnFDbJFid7Hi90K
pzj1tcydRYdjedtb9ozBON10iFHhMwBjtJH8PE2KTTtLcrtyh8hWvy3u8hR6Ocf98nTHuN+4MlNl
CAEqNI9t+8LtK2DdO6s4xg+NXTqipDxZbAO3ZEnE/JC4tPRXfZRssb7pKl62gaNEtlgZw34HTUBI
YcfBbYThJeGN2XMybe+OEEYmtgEEjp50qQGM6NS9PU+i9Ef+XDsSRqMM/xQ+b43+4AN/WYbC+CRJ
mwOS1Vgk1Td7G/7oyrT7l3IvXXW+4HBff9j3GFY+xh9hnIg4RC3gErzHvIUaIMCV8R7Dc7Yc42Or
lQ0jVjNFhiJV6XOSvsw1r+qR/tL3/uesOMYzYBrhPGslBbjSbih5xnQk9yY8a/ca2uKOywXBE4hx
E7ESzykeWeEm3PhetVNXH+HI01O7z9wKtwDjnvt4xjN4xmuMRTQasgHnJ+zIw+TJP9B47wSOcj1o
eB8U/PYBcRsn2n13lWQthPEaGVGDeCjfLCTeZU7kYB7CScdTK/dSxROP8R9ypPRN3kKjzYv2rTkt
zngv7QhYal3lTjmgX1azRO57Gm+Hsw9qkz6KYp9DPuTQ72S39hVimQ16/AZX9ypfUKyW1+XHxWQC
nSVKW3OWIKn0UJlWtVfQlZ76CHVo07/8F8l1jmrZwubBGPK2SwFY94qXzw2uebtM/XT5VOPsCHaO
b4camEHFYBO7GSs3VptDG0bOZQiee1Tpb1hdvnK1TNWI7rpwtgxfBWdNbmPGN85NNwHrD290Dnel
GK/SjAI6YVJYRwfuTBXbjdo/jddkrwPHkPn/TDYzm419gpMmVRIG6o5j5XEOBEcFvRnuzJxbMm+h
GD+SyYkGbnegyMUx0nba9HR5lTatjd67EKFpkmIyh8oYp8MkYoyBPUqfx7CzZsUdiXcZYzuSXoEw
lpDqspyKHUBm0S+wg2KMSRj1HSUvGne8enOeRIwZVNJooAMxXezMXO5BPGWVdfml7hpODL0Noxom
kQn+xWbO0chcpxWY2mw1PzbGnaYdpYQTBPIgmPgCQ1TntswBISZ7lZxUskMR8OWl4UEwyy8VRiaM
McyrN67z9FiV16XsXob4w+qfNcWsvtqrVdFSr50atvAtd2MXeavOHn5Ibu7JhLMuWxtG12VRNhT0
+ymE2TBzVeBaL4izHU5PQ/ncz5xtT082NnZZf585Y+sqNzshkmZb0FEjFr0mvWxJih/UTtPZ1YIJ
sZ85+qPLfAmROWtnQ4h6c4FEoz26b/xIdm4HO8qPVPi8wIWjPrZiMUiFeokbgKnFQxrfR+H+sjRb
BqfThC/ug4Yuvev+bJQx6tApZE/S89Ad9ba2ovHxMsb2Ep0xmH0jx0VSdHjdtFXimPk+1e+M/Ec6
74c+3Af9tRR+u4y3rbMzHrOJGkkIlgyU3bY634zCLhw48TLv+/Tvq4MUI8Pl3kjx/Wz6tCQ3Oo9q
flNfRAbviayABJottCSZKZixICMX1p3m8mvYfKnjU6iBwDjC+/lLHXFuajw8Rh5wUQVJH6vI5SAf
nx7UvebrXnTgXZh4MNQUV2oLiADOw0iB2vbhDpV5/giSJj7TKXUo77bnSnvM5aKQg2wIB2gPvS1Q
2SezvotH0SLyoy6EvJN00xRWYIx3M0uRCFMHmVpX8pAnusn92DYcEMfaDciKwKT4eNm2eUpk3F2l
GmI0mXB3P8noh53if4SMngZT+kou+jNWaxXlC0g1FcglKcO9Ot7Po7wT4ol3FNGdeGGtTHrFXsF0
/RT1pYa1kn3Q4NjNDaVzJW681w6ll/1jcIblbDq7s1Qmc3focqXRAhVwRnAdxNdCuq95BBGbUe9K
cybj7GolRRKCYmgWnlpR+aN8Go6o7d2DMcQT9hGnlONdZS+zUmzAKASqEsoBDGLyJA9MQncRqC/V
fYPx4aUzHksM3stsXkzHlZJxGV2mFEJNXRQ9AxWw2MV3A67wlPiw9por3oCPrfTYWqmM64iavi07
aifj8tTHN5lc2KNwn5kPZo98fcvLjm1eldZ4jA+RYlSK5ijttWvX8CWn9uXPrfeTDgEEffeXtzTH
h5iMD4nDsplqBWDgLBnqh7R9uPz9zbeVtTSMzyiiWYyDkfr3GJ3O2WOxj5Bzye37wOsVO7mnc9+5
NcS8vcZ4EBnXTRCSw4MMXnRLju1VP+xNm44ty51GBQW1lfmGy+Nr3kbVCAEdjy4bbIdmaC4NSWqg
JrnggpvAS0ABLKeNe1ml20v2C4atIpTC1BjnAhEAqe4aNbeWkLdm257xjMC4qmKZ2lQIEZdhnMGD
aVqKp+wEt8KTqafYHbo7eFypPJEYv1VEVZWaNBCk4yCDH1X1+t9URgVeufoxK8ZUKWGEshEglRI5
hDdg/g9O6awzximlcaiHJMOqzHeyX+0rpDGrr9EP5Pz87JDZMm98OsfY2JLA1ljSIs6gsrH6FtZP
afAajbv/pjXGEUXjpAVJBAg63Vi7D9KXj3zflNFOTDmNWIY9vVHqcinm2Y4wdOgRDcfZi4mY1LqM
sr0yhqzTiSYKOlCoJleLv2RhPSUjYAZv8UQ3Res0pQJL9zikvP5Yc7S27b9XeIzaxlIKNWECHj2e
aPktph2jNcqicMmXknNp33awKzjGg0uziqo9zCV7iwK1U+YYn8HqOHqzUzrdU+A2TnLFe5/kysh4
dbEojH4kAFXvRFtFq2jikGs0uzjjnh9Uc1eQcedVnkhxoQBNs7L97NLH3uyIFjALA0LQ7MKrrNjc
WmeNsoFhoIM2vqJwhZlaWR9aRv1YDJ8vmyUPhPGxXTbN4izBSkLpLhwUS0EPrIEe9csof1CdLtIN
Roj5jmsrU5JAIv1byN5axAsPnRXvuwO5k2xKxYEs32XEbbnOgIwfjJUmnhttoDegygqjb5rpXgb4
g8GfEegvWO/nUIuKqBzhzO/UQ3ar7YJ9sytfsuflWbZmK3Tq48S5pPKEYrd01EgN5j7AAOu90B3n
ZLGKoLA5gtFT7t2FxDgLxuzkAnNqR0Ig2HhnXP1Mkgs2OgVo3X7k8kgetoP3FRyzh9W8UMVEh1D6
FzpeKkMWFuRbob8c9G+UfFb3UtT51bzdtXnWr2CZzTy1QrfII2An0xf1p9R4/G9qZCteqlyP+lCC
ySeg9KaMYqUdX6lgblW95MB7Ht18ZkMKS5N0cGLoClvYgA6fuUvricZKk4OryKHaab7kijveNWRb
b2cgxgZBi96RUgQQml1J/zQkzx/RGyjKNFkkmqqzF9RqqhddzXEVmA9NbNG6BsMxBjvdU2lMJ+aV
tNOFfmfuKzy6HVb7eFSqocozXB6jqLID9JV35bd0IE7ePnTgsk4fFJ7P3faGK0gmDuy7ui6DFJDz
Ib1/Y779hEdKDXVKNH2q7Qee/91ctBUg/ftKxiiGhNMCneoSMl07zOue8QYszQZv8ahvuKRMxik2
fa6hWx9AL5qFMjK6et0u8G7JE2p3B5eOiQ8f6k/iF47RbHrGlYCMVS5GMsp9DI1KN6MrWK1dRaCN
GFCKNb/0p/CNAEz5fhl0G1NX8F6jmqjWY47OtoyN1Cwhax1cZ8lNj256mReb8jAY46wzc6wwvgb3
4vJWD/d99Jql7mUxtm3jLAZjjJ0SpktCIQb1R2rcqPnd5e9vvrXoeN76V0+M8cn9sLSoxkIcc+pf
MSn5WsKhH+1yzKbhVlXQH/ve/s5YVJ8rQzd6MIVOOhXGQ371LgGavl/uqSvE6POEf/+hhnUJkDG8
OUvINGEn2UZxrej3feJ34K1RZO+yErcXyQQ5N/hKQeTInMnzJOqLTKNrErxOeWRpvC6SbUM7AzCn
8KjMfWHgELH76pnIbip4Tc27ImwGFuYZgzlyyQwep7gBBn0MXxzJQomNq1qmX3qF/7H7zxmNLe/q
wjbMlQSvRsrN8tLtM4zo7g7J609eCG5JBt3s7+3gl2xsoVfaBm2eDZBNeUt50hMYzX6gMv9Ay/1b
unMlGeMUmrBrw8UAVpHZxV51o8anKffaxN2uAxumq3NyxpuVrvoKkfERdR7LZU5Xbvq2eJKj7Jad
abffKA89EmdO/5Wrz+2NfNYn4zR6IsZjNwHReEJhDUrL6Him+bZBA/5fRaE8PMZxVGhXHTNqLTOY
moe9dBRc6bpC3oQW8QT28nB5P2/fXFcaZfxGikJKsaH2UsJlSGntkEx8aqvan7pmtPtlviq0+EEN
6r0sZqE9RIqXzIN9+VdwNr3CeJXKrORBTeC8JLTlTuprU1ZeXvFGym/5LoKWKM00QRKBy9/vPnka
Y7MQC6CMxcNUXgc8SslNXa4BGF0alVjEcg+ABdaJmp6b1H5j9rfV3V9U6W9ZyhqNUVo79cTIBaAJ
R1C673s/Kix134Eh8ZHaSi5a3JeGLce5hmSdc5ZMaCMFZP0DLfxefEBmJUOWw/BAreN8JAu6RmPc
dNqK6ZQOQMOocmlAdkPhXc43/ckZAmQsv5uEqrdxa1aASJr/HQXFQ+TojiEhSBwfEzf2eLmiLVtf
Q7LRWi0neGEAZDc290SPfCNN7pu631/eUlzRGOcsSkQeJLpWql89ztfaMXJmyeswy2l2UGCC6Uq6
zT1ZecJRm12FPXnQJ0VFN7Jm6X64YJRm7Qfo0XUkv3eiHazkew92HeeyrHRfsWfeWqWMj67SKSoj
Eait5oVJYo2yZhmNQ/KUE/1shpBrJMaFaIkWaMi+4dk8HayUHPPs1uwia1pOfXpSZqfuPg3yoStz
67KEHNdisC05ZSQJSketBvd4mk03wMlFMDfE9Ds/fsiuuOfe5a1uiIx30U2BNAl1lp1DSwTqu2A/
2INLc0qxww2XN9FkFKFrlG5JZPtVG1WJJDmBbPJdd9J2wyfyRbcCC0VDNrnlZVy2lblCY7aGqYI6
a5RbmhGRD3RMZbeL7fjx76YhbJ46KzBmS2A2utqSGueaXl9reWjFMScZt3mLx0P6L+Ux5i+UjZqZ
KZTXvLyNYc0cgVj6Z9TbO4ubVJhJ9aFyUpDFE5UQtIcS9sCWkrqNFaGmOX3dX5DnofWrJto+aOHV
fOQdPG/DY97t8BUec/DURdmAf6yhb8C6PzmoM74Z/fZZ89LDsFtyODX1BXcru3Crq/Jz6pjOxGvI
3XaoqqqCJ99Axw47CzSMZWUOw5SWzAz72O0+aZFXj3aNpgZMp3Px8qjn+2bk7Hy6z95JfkZ9y7et
PKoSIA1ljgma4iR9J+TxYzODW0h6aWaMsh54lPLbDg61rvpb35+pMg6uw+SWEHzsuD6UbVi4iSF3
O7UNO3DLlc2naRkrDChFX/J8N7SzrlhBJhh3pWpqoYPjWX7luL3NzaOpBAGbqGrKW852JT3NyPad
nCGikv5XXq7CrvF29E3wG8yODx3eSNnt3bSCZBxfIiS9EvQ5fT8aXZySaEwITh1YsNDpvcu4jTKb
J6ZmyIqmETRbvnuNI3E/mzLghtSwiBj5il7Zcv+Rt0s4118wTGg6JC0oU0wo0pRPZDyZvO9v744V
AKM2TUSeOcHUUluSLMqIVr71H9hi4w4g2hn84kqeHd7tZds8zlIxbkE3MrFD0SlSpstDkf+oNA4F
AO/7TATaBVrXpgG+rzV3qfxP0HG+v30SnbX27mmtVeUOw8dpmgh1BRpae8MnmprXS6uxOp+XM98M
lFZwTOypYp5RoxeQR24Vy0wlKwvAqqiGFuH2hnDsmi29Gstcm8IIkolTYZUoYIyexM697B62Mc7O
ijHqOl3CTCtwCkVqZwchsaoGPFzdh87XlU9kTFshSTD3I3zi5M0upj0e5viWGrVmZ4f52Kr+yCtm
2La7s2CMXYvlZHZ5AkRV3M/Cfhl5hWqbd8eVSIxhxxmmjYUpAKoX+tZV+4NomS69Ggz3tOmLZ3i8
c4Ut0pnA2xxHCjUHH5QWmO8ghJZ4U6PHLHzggdEf/+7IPAvHEn7FSlI1hApHS2gppcXf1bZyFonl
+QrHqpQjCpORrxUpLHN6vGzefziKfpkB+1itxlGvFyFFiHH65S4RrYnOvNesej/vU2fczdzYmGMZ
GpV6deLOwtwFog5MOhBXBxsqSMOKI2UBVvDs1X6SeE9Cf/CBZynpLl8hinGZkKHBLqaUk63V0hzi
CekmNMmBdokTTvEWjXEZSZX1uULjm8i8MTFgqeNcu3m2x/iK2SgFoxzwfTMtEBx9FYxPLdhOYn/O
vbh/LnmjZnjyMJ6CxHXQqQvwiHLK4huBa4McH8uSMvTh0EUhSKoQ6U/O4iAdiO5ubzjWjqBZsoyS
E6Qlr3lb+A/hxC+jYB+tcYaB7FcqcfI+TA0allukEdAfF+zaF91qHzN3/JR/vbzdOKpkn9FyNRdH
Ssdll+FdudxySULfJnte8Ess25cQhTirFKxV9jJ45fPsUrLh/Mp0hx19FBjs0Ql6bG19Fz8kPq8l
b/vsP2uUuYdKWhrOUwAPrOddapmB5ApCfyMXS2FlKY9sbrMohZx9MEsGJmndEjYNZI2f82fRXpzq
ZtklooVmoJsSs3z1Y+TOvCwJV8OMK0GvRqo2GOtDHebkpFBr6teoxgIfNwatNrvkNf0sWoLT73Mn
9HicmVyhGediVDNBSTtUnDaWsKMvIsuuTajdtm+N9vlNjJnivK4k7l5hfc6CHu5YgNT0OUtCA2GA
W/ln0x29AK8izT9BbmHa2uXNwpWVcTxR0KOXrAJodIJvAOFyT2OI+TZE3s2nlVSJH4oWj1aAt0fZ
uCWWSn0BY7Ddk5d83Ivip8ticb7P8mGZ8SwOC4bX2DqyJ+1BUDgPWBxvyo6wKKS8RDsCtKYVhq2P
rd1miR33/xFF/v1EJUMaTVUMT2a0J6G7VtLD8pH2y9X+Jow3MVMjlmMazxVl4oT94HdtaSsmL7PL
ixsJXbBVcKDPImZyhRBleplxGw/28i0YDJFkivnDxzmhDzuuQh1wocDpjaDYAYM4klrLkVxTNNmp
bHPPk41na4y3qBJEkALqfW1ZOuDo1nljRbcd/jl3wixRbBI8RgXIVwXy9CinMsopT8Y4naYi8y/v
mj8EqmcoZpWUQG8NBQPBkDNJX2Xb9KKHXrBUML+6ittdFXbTOZcht5V3RmQ8fU00TLXWgFgseWCl
Wjgfx0DnVTtsb9df+QWTUWESmCXIPoBSCgOqspFXVB6JwkkCbK/TGYRRXtprfSSBbdIu5TuZnKrk
JZ8fQombv9w27zMOozKiN2CYHYFDCfK7fe1ni1OOSKaNDiXkFyt35t1j/3A0nTEZGx8nMrcYsY4T
8cfiNXtlZ3yOvnaugcz+AgL7wlc5ru8PDuOMyByGzVjUQ2FAyuS0eBqeKKX76BqNNW7IJZ3hWQdz
BPZ9XFRDDaimBWVKudMUf4heLtv5Jgaygqqi4pGesOlBDTWw1RAj8V21ez1fLAwolCfeDJ3Nok1w
x/9CYZYpaJogkyegjLZo0wcR/a3t9GNFm2sgZnUwgiIceyqOKX9vtU9SwxNlU19Ewuu+ilcJSWMA
ZPzfIqLFrtXyTVZcbXSNmXNP2L6wrjCYddcnQqoCaVvkF8DP42QPxCVfRkdCTyF48ngSbXq6FRoT
8owgPImmBe9H1fzQiXcJNxe06X/OAOxVq6wxrtkMUYAs31V73TZFy7jNvkrXtG8WdacP7U3qmU7L
jSC3KpXICpdJRmZx0QZdCzWK/k9Ww0iyl2t62s67SuWcF3Td3929UMYraapKNE1mLLyqTDT2pagW
BmfEiyB0d2EvoaKgK07hhC4uQ+bkAf5gJGdAxhAXDdkbHY1pdosRsO1rviv/wZHYWc2z4magybu/
7Ce243EDQ4cxN1oGgwDj3WtiiJPU401zuYmfq71XOBgZtZMfJzu7fn1quKnkbUe7AmQ0WoYzCfUZ
kdngpfc9kja9J+LCUaC5i5e02VbmCotRZl4UQTL/vOH87ONdOgsU/lb6CJKUrzyqqE1bWaGx+1tC
nwvJoMoxbKx62tfjXV4Hdia9FDJvcB5XNGZ7y2GgqHMEMONK8kwM5cEoaT+w6ESemNvJsx2onUVj
XxMXrVOGUXy7tbWv0z4+GA7m9e1Fr0e+7S9GHW26YxMVV/TtjoBD4ffw3SRhXmQxpJNuMD5NtxSk
msPaQpESbVdKEyu9GXd8LthNn7mCZeK2UhyEMEjhMyVzn7THpnn6yG5bATAxm9EMvTwnAFAQ4yIt
hrTlVX4VKKjzHhprdmQrQY7lVubscp5czCafgzqthxHqnNODNn43gsfLcm0vly4qElyIRtjJVFUx
KzUCKDQrVbdd/08Y7LkzAbdNEM+5/2IwqkOZYZ70Ab1ig8wWBY677iiBpgwGoaNZXUaughcS0v3K
+n4DY0hVIikK/CPjPSIxw+TTlGA/V0iR4EkA3XmaB/LunfBEn3XFm8k2D+ic8wiHD2dTWEMWRcq3
Q1SFrRlIl04xmyWAk1Rd4WZxclf5Ctgvk2Gj2uQQe7xL5duL+Dthz4jsDh+luQqlUKCJ0wBsemi4
DJ7f2hHd4lmYreoVo7jwwMMbEr95/qwkfTsuVhf1XE20qpwgKe3yFDAuM4osYw8CutaL9+U+sRI3
CK2y9y5brLS5uCt5GQ9TGXViliNwS5C0e7lV1+i/bNG4Je5vpwPyqToIQJBTPcZe4HKw6bcv6Zpx
M0HQCEZGuYRR/QA6HclJXRS72VN6IAeULvm8xd3a/msdM1vHTNFNXwrAC0PxWojBy5HyXmO2PAC9
PEkmupBluOzfHbaYzhrGKuswWMykiQ3RIbJ+mhXNuaw6HgwjCUEDYZvQBnejy1052vWj4jS8Abub
poFZtqYEwitTZU1yrNAOoRjYCqk6WL16HBvVyqOnaLyPg89J/JGuAhQG/YJjLHEWx1YHlSYoSMvA
n8poFybXSnACP5o7JPktqQMMERH2eu+ZRWX11Xx3Waeb1rHCZ5Yu1cy2wqw4cO4Vt6Li9zXPNrZ9
ywqBWbW2gc0NIhAG05Jeku+VR8nqxH2OcWcYfxc8qB7tdibfLwu2GSOtNUutaeVbUDhTK4JCcb3k
UXGWXWqTq3wfouI/dHj1uds+eyUlE9hOldGV0wSzGe0GHZO0ti3yghO5o1FZdDAfL0tHP/fOiazg
mNMpNYoCQwsgXBZMbmcGbiIMX3Ip94XBsC5DcUVjIltDC8JyHOnh0Fvil598nfFV9Kly+xhk8iqf
lZRnlEx4W+itXFcRpAtSSz3cgJUpsgKHdqtXVv65sf7iBKR2/l6huLIR8KgR/PO7tSxlPE3JBGbA
7FSBXKX8EsEnD7ZyqG9pyZjESd9tS3iGY3SqJEMmBwkkNPSXNiGWhtrxDy3bGYJRYj3USh7VkIgS
WxFELuGhQcWqeUc7eMkt75HlD/sNnl0Gd6MO/svfNSiqGKKR0zO1dlFJnV/T2x0YG0DheU1pCT+4
4854zIopWjWLumAAr7FUJDpQ6jAdQ1+6EyWHNmWFHu/NbPP8Uc6IzKLVCebnSh0kLMqbeLlLMAgb
s3MvL9smBkg2kLmTVdlgZw83hVyCgxHyTCDEjePOCoyvosahv9vwHqao6BpasTRTAo/k70sVEtKE
aqZiO4EMvxmkk1412Gl64zZq+oETbg3GVqvJcxnMXQIwyvZOo6wSxHHZ23PMX/TNbezj39CY/FA/
jzMZeoWyRNPMVI8KgObYHaYD+v9hEtzehY2N/Bsec36XYRuDqgHS0c4rOsE5cEJ/IF7jmj7qDXbp
J5PX9/RG6cL4qt8wmTO7CIUFJLOQsa6oUk/FGyHLsMsLu3Vm+MnObfcJUipBy3EqPGnp31dnqlAK
Gak1IIvN1ySuLbXjXLs2zP830ejfVwBhlqTzOAJAG45zaM+gNuANm6N+4b32kBdH4lrGvxm/kUVj
Vw+9BhkMw2qnRzImlliKVpg9RsGPy7t5K99likjDy5Iq6ig/YXbaImZqq8WQhzzMbgsahchZ7vM9
rYricthsmv4Zi20Z7bVhVNFITsnzFa+18y/ILXyPweiGqmcMb+NyX9Df/k6RKzxmq8VjnurdBLzk
jQ0yRcXc4nYI5S7rcNPmVjDMDgOn9jC1M2AIcq9Fui90jWPV2xtqBcFsKC0Jo9aoAVGchBfzmDmm
4am36q1842I7udWTMKJqM8dMe/uybJvmvgJm9lOAPtgoMwGMFlVrqqJDVX5NJd41m6dBZlPNjRR1
Ykk1OBYHhHJWW/DGhmyeKCtBmMM/HnH/M1LY+TQe22HAXNvENv9JCO8yu/U2uN5QbFomD6QGE5oh
S/hKn/ZjFxT59LKeXeveDLoQgZv+5K0Rc+rPwlK2Gd1WoXIEBa+vd8c2JBwj54EwfiJZgi7uqZ+Q
Qp9Mpl2Nn6Xu838yNpbrP4u7YCkrCFLpraUmxxE3sJBXWrgVBmKB8CwIbj4R45gYYxMSRUMxDFBU
vwVfQrCX0EhOmwf/pjDzDzv3jMbYnTAJSBpKOH7TH+WP7oRuchRsKXjFADmZFV0XuiU7fzXtatvZ
noHZU6TodDBoQMzaLfbGAW/Ut8pV7LdOC+4ulVg8T8HVK2OGKL2Ww0ymgcaheKQ1YpSCSjtQ8Qqb
u82o737v28/iMfbY90qrE2qPwZVsRyiGi3Bjnz3FrbhvQtve6V8one2mDVWF/B9p17VkN65rv0hV
kigqvCrt0DnYbvtFZc+MlXPW19/F9j3TMptnc6ZPv3aV1gYIgiAILDQZc74mDQ3jvpASMV6WBebw
e0xByKzoRIXm1HN0ple1N7jOjeZhpMZZ1vohehPfWb+pcofVllZWR9VX63/V27E5ruEvz3R5M4vt
wcS8Uks3HNvgs+6jpaRGO6mYzRAis/+rKtSzr9kaJYG01VKoQxOdexhTh34jXod2PM3mXEEuNu8F
02WO6fWI6sQOyRRZZYsoKeyoOyxOh/PkaFWSM4P41uAybnj0KvPtEw3GF+eBMaEo99LLpNAId5hc
BFBgsGpMN2AOGFl+DaJOsDUUqwsZcXUtvPYop+sUx4Y7TP7wX3JkqKjG7BIswy6ma4RWwKwlOf/P
8nFeuVO6AoM1IB+5Mw/1I4pbA/PUHBfPRnRY+tmDLGoTHmg74TjHHG1lWTUKhFPSx3J+TpIbK/lT
sgVkRsn7YKplqOaCUKwAhW2B7Ut6sA7ZUb2SbQBhfLMTh/O+45YbBKTxsMn0yzCxXp6czfj9IZFI
eKrsYDi3W1nz0iUpYDq/SHxWWJE/GDMGvBiaT882E0x2sEgk459+MoxD6e0GCzVWf86zeWiih3Ub
nto5lUTZTEXvjpQ32fjEekSsobdZYOBg0CaaFrtnq0Vtgz3cdFF608QZwutczSWosl326kd3N0q8
F9C5iNnKdT/M5i9FV7y4QF79yi4mt4kfyuVa12J0/0syfOJIdScv51KqODVbTLSBdTI2BSdhvHaB
9Zh6I1Jx992tipZ4WRGCZNe9/qadsAM4DChhmEqD6jXyybDR92vJJJNY6asD36E4Wpk2nQmVjuct
1AM2um+skCydfQLqC/tWyjgn9M6W6qgOarQoOCh+P8FBSZHlqbbhfka8+LZN8ViXBvFfSci6ekEB
Px10eRJapEvgUVYTBjY/flp40qMsnxgpHrVe2CMs3n/QcgEyrmDzalxwjuvRIa6MvUR4rO9ROb9J
SIIh9VvCyvL7nxg5hhYP9a68ZnWP7Hpz2d+I9v4ejHOg2mDhucuGiBT+xoBlGsFA/S6WVZHKcDjv
uW2bA/pgJlRRu3pxUrCEo3rbRH9dlkf01uTsBeL8J2rLt7RJ0fc++Jgs6bMXXRsNlz82Fea5+q+v
2IqbGX6myPwMs0Heve2g+SYAsEpOTqRCRvL0a7BDEubegOnfWDnFlwXoIme6R+Ni2m5e6lyxgWb0
j6p2taoPi/OQppVb9jd1+7+ZCb/95mVra2LBTGJiu62mh/l6u+hXWz/JlCjZc/xDMsFwWEvRgJR+
xvBqlk7FTS6gqgfKoN5fgiKoGE1D+uWy3Ujs812/QDHbVVLBbMbq0HRf4nJ0N/Pe1mT7QPSU5ji4
bICUAt7sXdCubTOOwFJZvAk1n2h+YTN+yebm1yZ4VbtD/0V2IAgvyHtELshsSZNsSIMCMWQvJNnd
cFTvzZMTtBjxx/jdelRSHXvrQyu5k5St9O6M6AbbKVMlWrz0Z3xrH3D2IeTMvXx26cP3iDFOh7Je
NdEpsReVc51pARqKxmKQTlBlxzF7vmwlsu9z3tKc7cGu2OJV9nHqrjpZTa3QCncq47yk1eqDhprq
xdvW26I/YBC9lR/HUeYjhXsMRO4mhkbhgYm/ysV5NSW0eT1hGOs43jo9K8PcYgzAQvoJZCjzVakF
6Y/LypOhMve5s4e6VKZFGYBajNStsz+G5i9NetMXBSbOTjQu5EKBa5TTKkZtvW9jHE3vtp9sPOOO
fuNGV+pR9h4oNog3TbL/72Qa+q3X1hRwNHvcEPYYT5d1JnTyuuOouklNSzO504yWNOmpAre0bUPp
klJ/sFfrO2n7gDRFAE7Xk4NimMuYYpn+xuSPsanGNCvTAeY6osYz/dQVwWUAYVwMrtv/SMV3s+mT
6gwNSobAej//pGF/0BVXux0wbOd15GhxSDGB5ngZVGx9b5ic9ZmFhpvHAkxz/L5iNEb7Wc7KId6+
bxic8dFUmUBnAoythfXpyNB1V2XAqC3L1I3+HMP+tHyKfSo9VNiPfxd57BTKmSH4TBKwZwPYOZoH
RhUKzuLjiIfA0v8HBIIyNKbqndH3szMuMTPKIYxvGUMyeWSOA8Skh0KaGxSuG8GfbWKYJh7sfgcb
1Y62TlaitLT7sTnhpBLX2mQVSjIQTn8k1UiimmC5yR3fvm/b506VvYGz3/luiXZy8EpLrbrHFFoW
1zB+BCfykyc2RzVy1ech9uZjHVw2eOYa3gOalmWAAomgLPd3xSX2PNmdxeLDQ3wkYLGeQxDpSS8Q
4oCbvOFwZ+7UxTbNTQRs85n1pmvXVhyAj+FQYgaYdZNhymbq1n4aarIGF7Eb2SFzp3HbpANVGcXV
FE7o8tR8dJSCKdurkHAdr8mn9UpWcyWO3naQ/AFtzw0xWNCtP5iHFOwCClLJ5AFJNTB0x6GMTU+2
hpz7z8fNXhMFcKxjiDGRz+GvUrnLpiI2/7+XkE8AVU5q6DnmeXvt0iAvaFYPA2ke06GVpQ3UyzbJ
J4DKYZqHMgaQcahvQdd3/ANPUbcGItDLAgkd8dsy8RkfqzPtcWuhN2d6KvDUNWbg3VHvt+r7ZRyZ
Cb7ay84VNriKqg27F2XXxs9xfiWccG7tCg8zFrv4zXfq8SMkeo6zk47zVhput0m+wu5/ceL0XnzO
PQdTmYtbAvr9DxSq/QbHORKLlDMpcsi4DYe6OJDySaJE4Xmyk4fzIGm5juBNgzx4L8SjYaBdJSGb
lxBP6CNLAmnLk2RXvV6YdosGdqm2wjQ16O+c3fefMRAcb4bkmlERTogUx1P0shxUjP3BRDX/sqyy
ncb5D2PY8iizES+mqnMy0ytUu/ilLNCWeSmNcxvoykNNQQ0Bi2uwriC2cpMnE5e9tsSTV/MPHgsl
Yuls3+80Olo5HUx2BiwEgY76orV/NItkTzOrfneeGQSxNtrwVNPg8h1xVVtxRG2cmNspNkB6Nqru
5cUR2sUOgdnpToq0T8jQMwTG/wTXHow4MeXVLOLl2eFwIQ2ys+lszLjlZae0B9VtEZbgBldHvFYr
SGOCgFlKTijcYjtIzmXk9mYrGFS+ePnnCtdwZFUSP/dmaPHMBgfKnn6kIvI+Y51sDPcBXudgHIlr
ntmsqeg5rd1cfx3ghYE4H8ng7ETkvEiExq00aqHVIsFNabve6LnRFLcba4mZSIXj4o4k1mhsJkB6
5U25rnxG7b48zEgutnfwv6fLZilOCO8k45xGZ/RVkhLYJeIc9IyhWeSkn3ofA/FQXVj/j9uM8x2j
FVd0nbByaf1nbH1e5uCyNEw5F7YxT+hmD1lrpkx5TfKoIxtU/TmBIkED+0v76TKSMAh4UxtP5zbr
mgaWc5b36u3r0YkO6G90M52cCJnCy1AS38RTutUTtVdSAypWqad39bdN675ehpBJwzmNWG2pMpSA
UKzFj7LPcLj+SvwKlVaXgWSycK5iHFB7r1IAlaCpjo5E/9BNaLcunG+IRsWwUpbkir7hHDxqRzVz
yS2ava41j/VwF7N3WSL2wUsmx3mGuV2UbTKxf1L9XNA7vX0YDQnXo+To4CtKY3s2hjyDTNn8lCuJ
O89I6cap2xqPY/XNVjxnkFExyqTivAKm1YzDbDGp1lfi1OyuxJCzM7qE0AmvnCowOIHmdpOE8GLr
sFRbp+jOVfnGxAgjGaulgqAY0eraNHPjNri8Wq+3jffL9TcEfxtJZ7oMlOWNdTA2K25+Bsv2STmg
VEfiWMUafAPiIgq1HPNi61k2d/6SaIW7KYEhzb6zfXlJGi6o0FtbHZsMIGZ6Wh/YNLr4m+0328l6
AMm223iyu4/YFN+k4hxFpSzlYM7sgcE5GPO3pAtU58+W+P14Y6q+0T5dXi6ZEjl30c86SNgNrJYy
t940mN40rce52f6lh6Ua+BcwNsiw8H6NJmBuD0fqZhEtWdBSVa/TqTXGJVha869/JwsPwh3sua6b
RWytSCNQ8qVO0k8ZSLPVqpN42HcHOo/Dbd2kXoZxdoDTBuj/YQnQyDeecbdHaPYPojF+iXg4ZjG7
uDYnaGrKLejOmstP/WCfo4h+GebsX24nDsbgLgFmb+XRzGCIUYRmZnjLUp77XDYpjW2Y/YbiYbhd
25plrIKTI/PrQGHk3uwJLceDiYcuOIxUlt3YZItlcBtYLYsipg3w9IcNM7kYL6x1gzoHuNfUlyV8
3sWWvHTc7m2M1prAqYLBF3d64pHwl3TjS1W8sgMkgawZmXfovwBNzUZZn2MY/FuQXSmT5axb5jc1
pvSMG+5V/uVd9V80+AbBabDOVkKUDBBl4g0vxhks/HgYtxaQ/uOQknY7s93zzkDAGWGhfVdFFxXn
Ksa5m9atMcGCgfl96XWl3BF0tCsRHrgOrfVwWTiR+jA+j5WI2HhP4w/+jBrUKpBA83Udj+4qpkMc
rEZ2oWe/mJdoD8L5C63QFWOlVuqnqK1218Q8GAnqCpCCv7MHmUGIvIWtoXkPTdw6ITx3WW0OBW11
mvqFdq0lQZV+mROJAxQqbQfB/r9zSF3cGFnWQp5hwcH7XPzbLnFm03sRmIj779PJqLYR35+UbyZG
yM+ju5je5YWXqYmzsmLMkTHdYGVl9lQkh6RcQeR8uIwh0xN3HmntXBvTAgyzz4N8qrzSkfhs/jbG
a4qzLKJrSdVNQMjV2XC7GXTo4/JjmcE11Ksox84lxBYyrXFHUZl1M2iWgKfnPyPQ5ZLSX/4txeSr
TATT0HVqUfKu2DtCr5DStDDgvF2frRz0AAlRDITihezZSLgvCYbWGpQ92vOdKMg3FFutkNQf7Rg5
ALUfXN2awWNUYXd2JJaYnNCR2oaOxxzDMW2Ln60Twf0k2grJyJ1zx44ixUsxQ89lA2jSUFYWKrQ+
y7RQrI7qN8JTyI1NnKhVs8ERLE+a9eRIk0T8a8DrQjnwMKqmGobOj/zNkeWL1qaGoz4V9+MhP/Rh
e0IGxZPyQImQHBWyEIxwszDD7XeHoEwzSfSmT33U/x9YV7J2aE/GP6AJF57feyRuQ03Gko5mBiRW
bKMHWWhkbusv5+G10sY6/dsZrkyHDsZxqZALts6XKC5Gk0+KPWCREpS66b5Zoh3/36YEeBDO1zVR
XOZlOaZ+q95M62lUJIYt8gp7IbjlsfVRGbUC3+9Qa6DrX42894tOVgcssmcHXZiaxcZMv6ulQHtV
bqK8OPUT+risN4Mss/WuzvhVTYbOHAFBZRhPIIADx1L7asWYqwAk0p3HTJqVxNolGBJk1zyRM6Do
a9KQtbJtxDrcITfZ8WbEXZn5+U/EweYZve+o60psxMGst1QWBwu0B0egqabGqMBtPv3uKFGbkDHL
/AL32c/EJum9aSmSaEoolGZSdLSgq4WCRoDbqGPTE0x8YDejLdz8KnQe00N8Ai3OASxLz5ePV8Hh
h3Hjb2DcXrVAaNbaTKSyS/04+lyPpwpVhlscEuVwGUrkF35THxcDt3OSRjWIePzxvIQs6ZV+sp+j
cMULQ3LeZmkVsWBLAQ++wYJv0N8NnTJsFTVePUjEU+1rHyXuACIj2QAxkf7AlOEQomL6GuXtncZF
oRF1yvy1wEBfsJCk2zc8Ox1Np3BNacs70xAXBEOiNzRutWZqOulYjLj3lQGbZBcHjke/VT8xyQ53
ZjuQLJgQjsDWGaEZWIC47VWMY2a0TQvGryc8YLCChuGY92eWdq/D4qAR/0OAWBgKijMkM7ibX91F
/YZuFlyf78bAwkSf9JCeRp+l8UA8L4nABZELYN7A2G7fRcgIv0tjBgWWPzXJdToUXqqN111chcMg
e1UTOo4dFKdIsEkvZrF1cBwLbhKfyn/9tgW3C1kwWVoDeyU1eb6MhoJHBfxCaBC76ZANyELF014r
Mjo8Hsta04T7agfG7WMa6cmEuBz72Gg8amCE41QHbSRzFyyJ8c7YdzCcMcTKROe2BsyKgKXEg8+G
gIVlC/8Bt6MMi7OFLl1zK62AZTww1iJG+kYe11ALirMluW6I3eBOLs4Y1tJuqkXDWjm6x3Kh9cE4
tbE/eWjOwezZwot/SLYV09Q7TRogkWSTew0Ezr9bequobZtOSN8MPpv83IN0mb3WoesNnDFXiNhl
B+W7mpBXezQQYehgr4RVMre521uYB1Il4HjE/IaGEV45d2jt87LQ9o3llh5Y/2whHccsNMsdJucc
67FapnKA81iH70n/hEZhN10ldzdRfENVA6QZtgOOpHec0kuMElUnwuJZT7+afroGnSm/ZoRXdShZ
OKED3qFxQWdpJXmSOEAbQvOggjkjC9PD9vA6+ilUJLIJnRTI62yDvWlo/MQkdPdHYz9jJMGS16Fj
DiGVEYwLV2iHwO2yrK+6Bny02Fu5fiLLn0ZanJP452WlCd06iiRx+UWmnOpsq+9MT9+0eS0r+Nqa
rucynvzFRmlhU9/NH8h7UVaO+R8kzg8OqdorhdZk/qZq185knpRCwgMj9hU7CM4HTiSuu03HGTU/
2M2rt4jBGoeWXOsbmHz85iDrvBIbwZtM3BKVSZZOswNAIxuf2w30QRn1Li+Q2AreIDj/h1tURHOD
2dl8ZSwZBg/37lrm/yMKt3UUHcOGGx2LM/SOm0VT0Jna1Sib1SNTF+fnzLRpk4pCXdZ6W9VfJhkJ
qsyYOZ+mrEUUgWEIR22su6uF2iWFoAT+Z0Ekpy37oe+OiJ2hcUfEqiVr28bYNcpIj2WCN1TUJC7Z
i7WMri3LuImPhze0dxw9STFvJRNrPavrK19UeSC3WYcWoPm69s3BLTzZHFyJ2RHOLyi4rTrgwc58
dbTcuXP8CBzY1teP2LZtIwSD27Z5SjFrWFdj3VDQlqX0Gbw2fkaayG3S6XgZR3wOAeD/gXg6sSIb
nSQ1cPP9NWpuO1bDLZuryKYH5bJLjvBKqu7QON0hPxYRUwOagd5Cb8XAkpeZovkCuUdUlHbNCZn7
zk8RF57UtDW8ScnR2ZWb0dFRll6ys5kp8qa6v7JypprgYbxWTNyPsxMNWVE3OSTHPJT1uou29hsM
4Qk5EEysmIYAmKE75evDQJ8lS8h893+XAwnA3w+qCHkyLcpx9e6716a06L764nyiD2o4eCtq7kaZ
zYiiib1E3HmVzfGgawQSIaB+YA3LDqr78mcC9go5X5DIc+3BmPS7Y3icUifvbYDZReT2xcEaDX+d
wyz9fFmNom29x+EOrMyMOsNi1hDn2VOpOc/O8Iedav5lFJk03JlFm4HWywSUTv9zrWK3mMDCzgSr
JCUtMqtjP2SnNmom1OhXAI0xSAj09aino8TVyzTGnVlGMU4TREHKp/jZL0ez/mbJ4hbRFt37C87S
wA5JNkWBv8BMx0/tVHs9MnUYlUf8xt5Wn66gP2yLu2ktJDVIItmQALZ023JMcHBy64R2U8WoLdwB
xvp+mz/HJHHL8edlWxD73h0It0YxhnyvqoXTiyDnwopZQLPURQEbaivnrRZZ3l4ibrUUuhRalkCi
uVrdrfmCseWl7k/1p8tCiexuD8MFGmNhTVm7scyL833Lns1WsjCy73NOe6JFiUlniC/y9o80fkxk
5HWS7/MRRZUSc8pYoGxbT6oerv3LZf2Ij8C3RefDh64gUZLkUFBauA0btop6FcvbEvTTf6jB7PUG
vcPjttAW2UplsFTYUnj2mVViY+w0vcEwWZbYvl8kNW3im4bpaGD6B/cvmh1+dzxLZKidouPGrlqe
8kRClgJBzr4KC7dOXcY3NMnIAoSbFTyyKqP3RzMHdwAaQ7Q0a4+ILJ4+JWbQ0Re8G3xk2XYYnBob
qpWGswKDPPUBIygbrqIJdBls5FByXipJbCITidNi0ZqapWQww3jNw2aJXX2arg27CSVise/wsYO6
E4tth90xUTlk6VsDYoFtvv3ZoaWddVjSxqsx/Ze5oQ9URNA9IOdYS20x88rGpS1RytJdaeVSR0cI
LeMrF7k7DdQmiJ+Rz0RW83fBFCcqS7zzpH6T6KFakK/lNPpIyCYuOIElxiHyGXsszo9nld6RugOW
PZp+3TVeYj1dXifROajpYDkAe5tlYqTr79JgDG8eTcRmb66/ete6gPUfyl6RRVan6Ra1TKKzdBvn
XLXOWiN0T6f+mtlhhtZaTFL26+Xf1hAzl7SD4cvW+86JumqBvjI1/mvpCfjIuzsnbh4uK024LJj5
oaEYC/6IT+BYZTlPnYZyosRJTipu73RMvcsQQm+u7TA4t9APddQVNhamD6IDmhcOGSKS6Th5U1AF
K6YPPF8GFK7QDo8zhFJd9X6bIZNtPznk2ET3zXy6DCFWm4GqH92C4vhSBcMwlTHSENaBGzTc9Nqd
GhnvsfDejmqyvzG4HdPZOW7tJV7w2KASNWhBYm3+WXQ4l0YUA9bheCxymatjS8G7Ojwk2yj6AJ8m
4dOSxlJYNV2QNOyjYHsxPAznyt3uKho8yLgF9ZMtSboJXRCox3X2ZmhavP1hNm9WJTUUuc1P1XBV
2bcdyOgmyXK94/d73U07GM4E20LRs45dKWZve8FIHbB1dsfuOJ1vZ78MfzpfpUl5ZmTvNMlGuJka
3vJUPjkRpdFc2QsE6/yGNUChTO8x9/S75Ja1rduPHyhBg5B/4/E5iojkY1+UwGuSg92+TKa3ykbF
CffVDoILIZylKdKJQYzd4CrjzzSp3HqVdlkLbXAHw62VunR06NRXzbEZaiALyd3hanAZzaQxuLKb
unAro3oPlRqweFRP/n5sdJ3WLmSEyceYKBkdi0wS7Am1BiNgxTJ43OXpuCnpVyR7EgTL9GrNruru
RGMJt75QhDcIPh7XsiJaHWbdNQ2T/KEsJfdk4SbdfZ9beOrMmZXG+H6LFzo17FR/adGFPnzg2qLt
YLiFt+cEBQREQSkTMc82JQ94Epf1ArGf+m5b/l2CgTqC31e7sepVbymMK0GDe/YSB8jyntpT+vIP
yDaFLmCHxUUKVdI4ZNahNvVggpwDJRg35JHesBHrrO3I6CQHrdgM/lNeggPwd9nGRVUsjeW4BvuU
W9ezrH2F6eaC7l6v6rs4uI06sFSx/V+kn5L+YXY6N8mOM/pyHPpFl3kb8fn3pr7XsGIHR8w8VeYO
cBMG8nYDiOzLw/o1vrbvnHN3mL9YX3UZhZRMQi5ycOpea1sVe5ViyOFwzirN7dTnxnxJu2CRNr4J
cxtwOrYKRiQUfvC1dEXczn3RwuBnzL7Gq3scND/6EEO2H+UJSbEbesPioom0tNqyqIGFVhMvS5/N
3FNMPbgcFslAOF+apvXYYO4XigPRlq0sq1uwSdGSkFUGwm3hSVmcJWWSZMpNFn9Vo5tKSuon3rpv
2uK2bk1G04hTCFL2+eciVROvjB9HZThhhkowTdlR7/IgqSvfpOWDnQZpifEza/v4AXVauo4Lu40W
dJ5vOdcsw166GGmJ7Z46OGyz75asUEzoNHYY7P+7XbZka1rEGUx+RV1v25/AIepelkKGwNZzh5DG
c+/QHOul6w8R/ZFNktNJaA87CTjLzuNCHYweEpgaxvhdOcWxyj4Spe4gOLtOnGHstA0LoVfZjzqL
gwIDE92m+HPeZPyYYqeww+LMuxhtJR8GqGvFNbYKlVuievRhwVUJA0gd//LayHTH2fkSUXA6LgBT
zE/m4sbdCy7/lyHEy88qNcBrqr7r9xnj9f8z4KNz2+bB3HwkakDpPZsEiBYcviZ+nCKaRSw4Uc3l
E/oWwlbJpOPhWejx7ujbgXCLMrJ8baHBxiIMv82+Fn7kD0h2e/Wpxmz4eJDoTHxl3uHx65JTUkwz
8DDaLcEMUFZ5P6Gd2O1u9X8wikxoBm9wfCddosRWrLNIZYlq8NYcMfLai4fTBwxhB8JFkRXLM1js
cJ2qHr5A8SJZ5Z9MbXzrHCsjjuYaEPnnBXOfyDFSXNtHP6V2ZtVezYdyQTuRuHih7vux2hLoLeuN
wEAzdm/4WvqR6H4HwnnoWC8dI4ogFIniO9TO3UW6zN6Ee3QHwbnoXkswErWCHI7yQPXAjL9fXnph
wlvbAXA+OrWcrVXAM4zi1jlg/aclGkmcGzZbGQl9aSfJfzEE6thIZaBqiK9V15SJVD1BaUDjj8Ea
VL5SYg53F9CzeawO0jFIYv29wXHi6TSPy6XHE9z2VH9m6UdGIovbfhzooe6iKlRWOSQMVO03QO5A
2nTL3goVuSGz+azbgZK/5O0pwXRiXMcN2SEhPpJ2aJz3U7VqiTVW+T/98Uu49JPzrb9WwVf0odv4
DopzfHkzWqZuQLAKJDX0fh1kF0BhZPcGwF+SnCJGWzezjCxFL6+Gvo/QvB/YswvqXTvWYxvWXy5b
v8i7olgdgT5GqDoG//RC7ZGqI6qLfJI2qCnSXYu+LFIyIWZj/BG1R2FH2C7MqlCKl1coh/FBh0fi
z8rmOnXiFjKCUJGp72E4lzc2BcbA4TD0c8ycX1CHv34kYGAjAgmrvdffJUzMtZqIhvYcf+1ubRPs
hfUgcUdCGd4Q+HzJmCFZks9AaKuryTgmiiRcFLq7nQj8+6VjJro5rQBgVIjDU39Iwvm+D+trtXbr
ECMIZVtUaGI7ibjFn1ejMQYKwK5GV2VqfNXK+ktXyFL5Mhhu8bVmofWcAmaID1tyN1VBK5sTKdUd
W7ydHdO27BwbA8n8zMEgVlaxDZ/WZi6opJ4R/3jFIZbsz3cEICw7DF+KgTyWoTrv7+FJtEaxpha+
WZftSVcz1Ssy+r0f4/K6XlrWrJCRQ++USdC1Zn7ASGozvOwjhCeWiecrUN2i3Qnlcb+L3aF1Zsmc
HqoFjTwbWanEbo5BemykY/GXrNVSmBDfwfERX0mzuRyXofD1xmsxbR39LTWYLLfJb1+qz8gQuPkd
PfWSUEZkP3tULgRMc0zy1jugEuswghmuusXM6cuKlEFwOwG1elWx2YAwteiRtCOoccwU1DjlB9K6
YBhwdJTe4HrO08abYC12+h5+MDP/MBXk9MF+m7XeZWFEx/wehNsLZgWygaFfCl9JitNU6qdhc54S
MrlJYbnaFPu2Y/+8DCnW35tc7P+77VfW6RalDSDJHLuxYrqzEzqRrPlI5IFRMGQ5eELVTJNn9dkw
4A4jZ+bCp9ZpIMc+/YgVvH2fP+VHAxl3bcH3lfqrgQ6jzvTt7cdlTYlkQEirWg7rikTrxe+aqsYt
UVZrzn1taW8qB+tvapL1FzpD20CnGQpc8TjGhw5jmi+LNa6YePXUXDMWPfvkqEF1tNDWkYbtD+lo
HtHy7wG57WOMcb5kFICpuvrR7NdJH4Ao87LmZCCc5uYCGQFz2nLwiVX+7FReu3UPpLQlCySKiPay
cLvHqIxhqDfAVAOOEkz0xqPmYt53uuT8EIoDhnJQpiNoedeWmI91ruK5PvdB/aBWntmflVQSUYgg
kDxBN6yhoclS4yLwprDXsetqxEQ5Csb/SMCpOUrSaCJfA/JYx7IZhcG7jhRax7Gx1VXhb1nm5ctD
ltw58/NoVxiEcVwNGasOe4zgw9U9HLc424Tu+Q2+2qfl19o4j9ltZA8uyn9betujm6id79NKtp+E
atzJyP6/c256u4LLZADoWh3GSXUzco4n6cM9M9/3omGVMGyDOO+aYmhqkFbXsFjR5NMXBVPWkJDw
yA0yq/kze/2VpSFEngjB39+A3KZVSGuQyIZY09IE1WgHaacEl7es8DVmj8HtWbM0Yr1dIBTVPRVc
1FaIZJivpgf9aTuzKUzrVTO7l0HFy/UmF2cjxjzFNli+Cr+sbvs+tHKUeMkK3GW640wC5Pnr1OvA
yOObQv20mh8IefZ6Y05qZ3IgusAT4Aq9NSrYJvLRS2P7pOe1f1lV7ML/3ubQIsfmvCDpwYWPE6kx
cCAZET5isJiTVW5vdi7pUjxph8oi4yERL8zfaO+KDbZBG4iBIKvTryMt1NRDlRwvCySE0DXdNnUb
dUn8s3y0xd2wTBConcCXnJLDqmWh1kpZDYSbdYfDedYO/cjD2CJS0EaXkZ4zaubCDsm3xUuOKNTI
PFWWTRadS6g2+Fs0bq1y9MXEjgPtlX3h6sZT2qAjIP9s2TIgoW2/AZncg7Ay5V1OKsim14/xdLBk
p5LwyNh9nwvntYZYSR9PhV+BxPV61eu8cc3NbI+Noa7HeiaaW6C83iMRGqkum4cwMnJgGpRNOEcJ
FuePZhQONW0DJSpdELd4Pq3gZW2f5m6JSRhhHSq+8XgZU7xub5CcO9IsJy7VBSaZqD+z5tlZrxsa
ofNGkqISr9obDOeRhpr08RgDRtGMGyXTgj7+SDHwXnmcU1ISB2OZCS6bY6Q+zP23JB2u102WyJHp
i/msneubQU0zbCOWCGRmXjfdpqCm0XG0Z3X5v1oDt4sLU+mnmt36jDZMnnX0lLORJIt6NlzW6L0e
0YZ22RiEF3aHaPjteJnF6z1n/GMXwf6cvEBVY3NiDHMKKJm1M6sYj7xF8sglRdN/12WfNXG5zkBT
jtXJCrfj5MbXFKTxeYj5LpLDROh7d6Jxe6tvrcWyNYChe95durDUqatijNZlDQrtfIfCbSfEKFa0
TUDR0Sy6bNr9GksH/wi9+w6D20sRJs83DVhXwaU4vc5KULwMq4NmfLTF3yQ36+NlmWSa4zaWuvRd
S5lRRChaq8azHhE3j8LLIOJYbCcVt7GGFgPIdQsoy8vkM+YOx+vDXsG4Ottlxl7c2JtksaQGyO2w
scJ01m4F5vDH4LMHjumIpBwe8sIiiO9k5ZNC12FQDOFR0SJv85UPm0YH1KEjalq09KFR2zAdFtWt
5i13wewlq1AQrpphY3INqu5Rispt5YjEkzY3Hc6xJjoQo7mylDJMbe1wed1kMNweXk00M/UpYMro
3hpvHft2kJ0dYr29ScLtXBDHzWarAkJ1ots5vZm75UYZLG+0LO+yMO/G8LCkKdISfyuN275gouvi
VgeUclzP28svin96m3yh39jws9gzvlgnVXIPlsnH7efO6pNxHRCtI4oeXc38Pi/FnaOCIicikmNY
+Oq1F5D9lt3xlWtqm08zBNTaQnONtfNak97RGPVum/6tQauEhhzJXNZnRUP5jGZJzEUoK9VBgaXi
zQg5oN/xB0V19NHCra6igTX2rqXP4QoaYnS6yNaSWd6728MbFD+BbY23fqkjQM3e5CNXglo71KId
GXnIPxjsLtwHOzRuu81GBb/Prqt9YJ4rv79JR395sA4t8vtoEriKfxSfZA+mEmXy80SnJF2aeQJm
0h0j44nMq6vpNzX9mJ8EKxCGYGng/uPLUchgRI7TNiyPPwcIC/BCCz4+TDlk9/4bWVwgVuUbGueV
NyTNWsWEn9TR0BUTkL8t1vdJ+Xl5r7Pz5L15vKFwlkhsMKRFM2Qyq9vMuiGZ5qrTFdiwMb5EYorC
K8Wb+vh3CXulTm+mEChZcIHtbft7PSmZt6TOzWIY4MXq7S+6IQvmhKHIDpWzSDDQFErewK20TnGl
Z5gdbyWyCI653gtK5GtTdKVoUqeDEukTqwau7pzHufJYO716HH+0P2RPPGKL/3vRDPZ7du5Lc8p6
izLIFDd/dVS9XYYYJSp9MI1qeNk8ZEjcSYAnis2xC0iWdC92flyRx2tpMI4SGNkicb5/ygcUflqA
qQzdNR3lS5skn/43SZikO53ZpdmAAQQQ6rS5nZW6yYx77ODF0vSn0OOaDrhcGfkPXh1/R9ra/yPt
ypbj1nXtF6lKEjW+aurJbs/O8KJKnB3NEjUPX38Xvc9Nt2mlueMkj64SGiSwCILAgk5rPEpmQNwR
g+Swdp5+3/jSpgjM24+wcdho01YZSYZi8rx5JqYAkkyzM0QFt1Ps2MNLKgo8Vh8Uz2VwSBRJnWUa
BmTU/uhroKKMfKRvzXtybHJHwRio1CepIzSKVWg6U41bR8mMMjAQIfduYmijk5AMhRx91P6IMjYu
YsnHYKB2L8jpsY++c2XUoeBpDjMiEQe93TyjLJLEAhshnqil5avedq1TWVbh6XFBAzO31Lsijhsn
NM1kE6NWWSB+1d/OxHNWWuHBIS5KKfNi8sMqN3jxDNR2m1uxd9kbVrH4TA5b+zNvIBEYXBYKOR04
XsPpi5YMTh0dLLBHjsb1hM6wy/JEenEm1BlWi7RfjKNzuc22tVo7ieFbRADEq0fmmVacxdhVLluN
Cq1U61CBqNLQt0b387Im6zJsMMDhMcV614pao4hJS6mFHVqOqGIi7f3Uf7ksYn2xTiI40MW7nN0Z
1Mxgg83kKBN5Nk1co+k/uS3y7VXgBcXD/2vDmXtrjjpJCESFyrU1HLpesCPr99kzAZxBI5NiLlKM
5VoeMAT4J6t+KDZS62io22RDFoobUdpXtEGcabe0sJNyYBtUUyc3MHs922rDPx/YIgu5IfRWy6j+
4qKK0urnECQZgMRE+mqZt9USb6fRerBsYYv66nFyJor9/cxVm6Zp+ywGDHaBdseaDTHfwzMeXukS
hENCVxfvTBgXWSQocSOoicjAKaZvR8lGfsjw2+ZDjKioyvm1fpyJg/9ZMjWmlHb9b8qh2IzUWY7m
pgSnYSUKAkVqsb+frSEbBlxrKtSSJuVYTmg4iseXaRCxNq8eHmdaccbeRaViLzO0qoa0vcoGHBSm
2k2ubKaNjxou4pMqxGDNsCq2JUnU7WWjXD+obfQVg/NVBQEhp6ZEI21IdbyKS6UTPg1B+ai5eVBc
p59mxbGv5aD0E/zFvyx2FUPOpHJaI2xHXiWVMzTD+qQ4NKLewdU44Oz7nEPXhWyjHw3fj6baj3tU
Ts3lPwmpvLGq92leCNQRieOOqhzDvSaFibNp7ejL9yHHXMVprxlf8lxUnL2eejvTjTux+jrDpLcY
wuRNy0Zv9Zthi/llg/PfBtAIdOMf90C/JDVjpOBkobs03ErgnNWG7YyqACUTPuMwDHwXSrHZAiBC
wZQlvoimVjK9rwiEmfQuaw+SvTNnjHSS3Di8NhAwTvl+GTRvGryP2ONJLoctKeaZUDqpiAK6+1S6
itLg8vdXFhFUK8TE3AQ0ZL5r/wYXIukrjCn1rLhJ3b5XULNFZS8uoq0Vk1vDtgTxwNqD2LlEftvs
WuskfBaHKEgENyNKTrvKM58GnzoYartvP2WfLqvIgILbujcCueOtisY6LmyoaEfVXolu0bd9E/WG
IChcS8O9EcMdbcUod1NSA5YbT3YX8OmGO3ln4wiIAkmwaSsg9UYUd7AVqkJBE4AlNMlVkl7NoqmN
a4WmbwRwVlcVtAUtIgSkO5YvHbbKhjoY7LQR8R6LNOFAPm1i0yonCOqs/l6i/3RlJKh/ZIB9afc5
QAflTjUMFiTU1kMZHYwY/RxD7hDyl1bGHO3sVNZAJkvxGoWDQ1q2iBSDPp+POpKvl4155VR+szMc
oMdTK1O1fd0ZAp7DbMMGnxfCObXr+2IqoJIEhcw7soFSSed20ggq37JtU+5UY3NZjdXvI9hEqSAm
UeHC/3a18CIpF2ZhoORNAzGkpgcl0QUi1o4jfPwkg9t5DDeS54jJAF/tHk+Rh+YQje6ESL3EMPA0
FRy1qzBzJo4zgFyVh6EyIK6ebqYfoF13aCZ4VRCtGrf5RYv0sEGRjNE1v02PqvnnF3asGJtYgP+I
uXhc0cNMi0vkC6akdeP8yi5zV1G/xCLK599szUkQU/TMWVQy5RpZEqTIrqbEUX28DPphvcVLBfhi
xq3SC/ZmfeFO8jhzm+doDBUV8nTthRQ/cpFXsr19BzJnC8eZGhn1GLcDLJwSW46G51r6LYyPkdw4
kZ6LDhq2C++F4cQmOki5wdvydvGSXC9IWKZ4u52LfYW+2xQtNJBLZ+WFYqLXPJObytpG1g1puqfF
+JzRD9nJ6RdwR10qL5hEEuIXdLVKP+OFxMQYjRY/Y2wXeqtVumjS83sQR1sSGnNtFblGMBFwKtPZ
GlHva1eerUig7b7VtdA16KMpYlZ+78Nv5XCKNVmlLsloVV6dtpEzdNeKHN2NYgr39yj+Vg7naK1i
JqrZQ056Jb2A5iewiGOC6acPrJv6kY1nMD3564+tmIH1vSe8lcx5nm0bdOiYhqmVsTbqVjRAg2HQ
W+t8K4BztVaKe8mYzMpTirb0l6p1E3O5LyrZsTPD7XSrcMxF9IYg0orzv3SsohalzZVHJLl1srQo
HXTHCBxPJIQDeKPI6IIIukJlKZqckS0OQ0Fps0gCh+8EbRRKxcwCpNtOQwq3yO4un7urBo4rrAri
LBD686RwedEsctOFlddp96hmHprvyiIAB4EInhAusmk+yyr2Qoru6yF1K3pTd5FgL0RCOEAw80mV
7IFtOGiK6ORUYZD85Vrxs8tDXc6lqJYqb7G/EbI4eJTVY8GJvnISwl1OG/LuXqlqlRqW2BDrGkXY
QIJuaz71HovpbE8Eb++PqbfCOOfvap3MjQ5hNLUctfgx4hWg6pwYBTKGtr1saau2fKYYjwPDEhoK
26HU3hVKkNDd5e+LLIBzeTOBw9c2dGmSKzMDU8ynuhKoIBLBOfwwhvlYRhCRdpvO2lrqiy2MhN4f
5m+3hHP5fEDpaKrCyPIr6aY/Zn7xhJzC7PQYp6Qe6tYVZStFSrGj6Sz06qokz8ca+2Ka26V+0NFl
3omM+n3PxBul+HpeA/XdraFh4Qr7KBn7QXku4h2Yn/HStNOVQ9596+LevWwPAnvjo6J4zNXIiiGz
Hm4msrfo5vL3BetmcKFBPKaTrozYqKn5TIunDC3SRBTfr+Q83y4cFxdEpjyVRYnNwQS5jRwpXlTi
Dh6Wt9pM/bzU9mNueEsX4r2XYOAHnhD76Khlxqdy7DytFOVgV8Oukw8bHF40lGiLhfFsXjF9JeZe
L1FRNHkoJLq8tCIQ5Pml+q4aaz2E2uNd8kxR2s4qpNHOOvn/hTxbZCkccvRWGM8zCEQ8084cTf7H
mn5c1ke0bBxukAoTfPsKAqz6+/iV0tFVQ08SDdwSqcEhBxp8yzRNYZBd8agbB0KfLmux8tr11hg5
pMDg29BUWuyKvKFXsvv/j/82ylJHzwjkT6L2oJVSvTcS+fKueumXoTchkX6eAuun5qc3ko/Bg8kV
uxkqz51bbqyj/XhZUYFnm1wsoWlFtswNtisDd6hem26BCmlVhIkMH97FxSdf4gu78HTYjV0G3brP
nZds8yD00B559zqh1hOVpQpsg2/6pUneKn0LlSp9cIhUO9WfT9J5u1XsF5wfI2gCbUCiDbilqUPM
YyzvlD9vkX4rg23cuYzFxFvsAhkDaiRq+rVNntAFJYgkRUvFocFSmk1b4xHLq7vZGTJU7MRfLtuX
IOriq1rSEX23dQtHrdOHiFROn35XWpQMZM5cCw4poQdxoKCPU2jXLGbNd4xNxr6ZPOItW7pNruxr
ezMcWViZfb+s4EpK/+1GcUihLEYIBbFR8l25a+8ZAzBDCfAuRiAqibxQcNYLPNbi+oWaPMpsPWG+
hDHZuf2k6qGjYWDUZbUElsEnHRpVk1q1wVpG81NtfldEZG2i7zPEODNvqdClLmOhv52A0CAJnSl8
vqyBaJ24cKKdVLXqLKxTH35KqVe3+4r4l0WIlGB/P1NibvJMyRQoMbQY4Ko3OzsUkTWKwgP+JViu
Bzsr2ULpD8Uze48IMWSB6M5/G7IgWjQOEEZi5RIGiWDR+qeWPimG14sISpk/XDgLLC5A0I2wNcMO
lqVt0A8WFJjvLW064eOKKJy0ODSYZqPJ0PuDcNL+pLz823oGUztaydVI0Fsie7IjCb1z5fXoDRzw
PZ45Kc1FlrBfc7JDkmE0jjPYcZTHwf5HtnP0Th/T9ANZUSYU/zVNRnaDHy5JphEEgaUBI4kKJxy6
7xPFharQPssq3fR1FHQgR3G6uHMxEzKw0zzIwLex9PnuskOsB3+n38GteR7KhVSy/JdsTl+K2bPb
29k0AmVpgsuC1u30JIgD3aqbSay3euWpGLRq0UOa2e4yfrssZN29fwlROaQl1EqtEOSL3qLf21mM
RvSHywIEWvC86gl6+VUaQ0AlfzHN616J3SQXJL1+cz6dtOCQVut6u8w62MZseKYzeSOKPiXXSHxW
yAramo2oA/M3kHWSyCFvjoZWw25gBU3uzrpT7hDLBrYr1zvGiFFuiMDqVl6f35i/yuGwnJrdEhGs
o5X7rPEOhFfJddwEk4s8wlYW1SAJ5bF9PcP92qq0tkuQqqQ2Kj0oMMy6aj9PvgqWPFE0K3AplUPk
MmvjpVGwfW1quxZGx8U0cyrpWl4+Fgyeto0D5i5N5bgg2DYb7Z9LeVsk3t+ZO4cOkyoXi1lBlZxI
gR59k+JiN+Tby0KE9s5BQzEUpAXLKeIj9MjgiKFB+MX2pWcJIaC2/Q8XN+ZA7w+0X+vGE5UZAyYJ
SzXUsuudtreD4Xv4SP248KpdeBCPv1qPqE/iuBvbAgI7iWLwDFCpq8AcMLnTBNwYoy+lNZQOqGk/
FAqeBHIAIitRNNcJ9JusnWZdJ6IHNQEK8m2EUlO2qVTC7rSIHrq28HOl9odC9DYjEsOBhJINRRkq
EJOlW7SKRcp/KB1hyHbJFHhgaOskx/xn5HL2/85CHpwQKIRGVnYVEGKDSCUOG6ZCbUcaQ6WkfwpN
jwL3xj/vD3+Dre9apTJp6VV2pDdk8uzYX7qnqSFOJ6orX8+42GDGQEGWYbybI70MRtVXGgS1fnLP
SogSP/byT6w3PLutwcc3i95R1kPEM5Hc+iUl6cdKRoiYgz+r7c2tXoJIR0v8LjEDG5VF+EVu0kXf
+1x9KCu8bvfwglw6lKi173tNcI6txhtnP4cD4KGrEX2n8GyZFjtVCreNJSJ1WkfHMxkcBuvJEukF
e8eLr5Yg2dbgeDXdxl8wtK1xxeEw+9w7hzgTx4GxakgRRr1iU/PpMAyBoWMaQRi5qEGY9RZByONl
8BesIF9eZ9XofdZVaJfQ4yI/hqGg3XTV4U7q2Bz2akqJkcA2vh+hzKUDNzKYNf98yioc7kwGB7eS
RNTYQojhyZkVTPPim0TELLEeoZ3J4CK0yLD7uiuwLSVxjT07ISW3D1pUowRWACJc/++2hYPeQi3L
0sTQIi9qSWCjXyRcRBWIop1hfz8LyXR5CCOtgiszmJpD4Hs5X2nkz6d3vN0cDjHkdOiIZGJzWusw
Yi7kIIjWBf5icxCgWbKRWQiSPBTiOoY5OFL3lMTf8vmejE80EZQHihaNA4OoaVGmEDNtYlQl6Env
YIpe5LS2IkgAi/ySg4E5ztRiYAFzpVTgvSoCmory55d1sfjhxOli2KB6ZG4zPI3pJp9vIlGFmAA8
MQ/krZGRsowTdO4h9LrRNrbtyH7mZxv5xzDizbrZ2J4ocX553SyZwwJVLawYlcu4aBjhbd2R/bj8
vOyaomXjkCDNkRSI2Jljapg5by9uS52ePvydEM7/5dmmE50ghPSHCJ1Wxac4fv47EZz/G6wkK2V6
pNE3M79Wpq+G/pEClV+gCU98u/th1ltthDZrL6RHeyqdbHq5rMN67uhMAuf9dV+pSsjqk6zrZtdv
pGO4rXf1TemKGu1Fu845/jyOGR3ZGVM213NJHQreXmEvNfOG35/94Ah5u14gK2iylkVX2p0SEK/e
SM8FJnGi+yMQzeO4DJto5HorqpTVFlWVSLrRKnIjHehffFlax5b3pnWl9SIqEoX99AuqvSYIzk6b
2Ea9I42hGhuWiEZ7NMKhPUc62m5xpQbdJt8st/K23aXIdsyby1Yi2LvXs/1Mtl1I/3sYypJPCTlQ
+tI2fymCA4Vaa7NMZZY+JV911WHFC1XtX1ZDBKav94EzPVoM5SkbA0LoZzZYqd9Uru2qDxMiUZRP
fexV8ORbr3eBc3HlWJOFhYbD9EClK91wBfowLL5kExw82L0yq3IPrAad+L2KjJfk00P8c3gdT2zJ
fyuOw4pYWSyqMExVN7MbbVG2vIWpvzJRJ4F09ZfKcYBRm6GejQtbvSBsHM2fGLXVbmocOUCwHXQf
Kjc82y0OOxS9HKbUwmJmJlhUh+KxymZBqCXwIz672w19V1Yz82EpfSaNcZPN2pNBRGWNIjvnk7z2
OKjdwPI1usN4oMoHyX0xHMWtA4oLlyjUFmnFRQyVkptdokOrJerBlD54eG24TqdcgBBCrTiIyFHw
PMc5tLK39gPz3tiz3ahyDFwhWFJZ1PWznnM9WQSf460orbKEXb2KZybOPmoPi6u7jIxGmMBmrvre
lYkJjndMJXnHstu31mj1rLyu1Z3Wn7yswNuJwzyaHNvPctAWLnJI+/BYfBL42fqZeZLMRUoa5uL0
rYzHsVCtP3ckfbCiEBziY+rE9nKclXHTGNJVqo5OE+YbsJXeC37A+klqYt40piaD95QLcWdZbuDo
CfUKFOFWzlSBdT461PvED70hcqiv7BskCwZHdeCY7odqme2TeM58UyNOQ0OOKa5xPywM4agawQqv
+8dJAGe32gD2kFyFflJxk5jHsa+dTFT9KZLBbaKegj8sjfDmLBf0tmgIyEnUHUYRf+wIOOnCfsfZ
kVaN5dAnE1ssb/bD5/ih2zISI+LSr9IXUci4fhU5CeOONwngH0kaWzi1c1GMIhUPAtNbP0BPErgT
raV6HStMQuONucPoEzOM/SweMefAF/cC/AbBTuK4I82cZTuRFYgrP4PqB2wG+YN5zJ3pp+wVCFFF
6/cbADvJ4440s7aiSiphFdGMkRnsFS56ov78efH/w+M3C3jfI9gvYfybxKQuWtPUEDYExbHfTGiu
SO9luKzo2r0OlSdBHF7E2VhI+ghB3WhjdI5n/LBb4vTxV4FxiBTigGEKZ7x8d7D1xdoM5l1EjxOm
RiAb4yzkGC47U93IkwgMGRhcWkUOLOJqVNOZwkTUr/mOgk6RUYRrj8Oe7EGlvRW9YzIDvySOw41I
1UIqy1hLgnOHkttUjbzC7YyDNG4uL+eaJFNGL7el2pbyjoga1CeTlM44ZnQc29HolNK1AcI6rd9H
s+gysWYhZ7L4nGxfzANeXXCY9ja64QepxRgG8iKP4DFYqsfLeq0h77kszhqL0giTkRVfZHQ4tGqy
m7Vss8wi/rM1LDwXwxljqtYdWIOwfEZ3P+SREwrn64gkcJbXp4tdhARhHAsaB1iecoi9BJNmLEf5
xuLGQpDZXoXDc5044yul/n/NMYzrCiylLqYve4bHbhSMprkWyFuLM87FcWfX2PYLus2whNaA6X/G
QaGd01ZPy+JW8ibptpftYu2+bmKspaapJobY8zzlMU58xY4iyu5m4F35t3FYTPG/bn4nMdyRgpSz
rSwEShHzW41kHQi1kzG4rMrqO9m5Ltw5YmdNTtIGurR+d7V4GQIz9fZF36DUAfgeBYsgSfwby/il
Fd/QgIgQLwUUAtVrmjgggwziG5BEa17r9VfVF1mIgyIV+XYGFKy0yIJjHUGE5ylQ0e6DxM2fzbvZ
Gzb9FoN2P1KbcLaqfIdDHckZeKSZPWbbKj1K1W2mPF3eOYF1GJxPY/5pRiizjrB2CvO51L0mFu3V
Otie9orz4i4KQQtSQgbjCB2PoBi6NbfMk3XkEpV9/Qjmbb8iAvdaRyvMOZbRoopZAJwzp1IfzzGr
Y1KzbdTfLMYHng9M+fR9pvVZoDtFWp1lloa0kPU9tY6x6Pu/MfGTAC701MamCtWE1YwEjIH6X5b6
8Gpw2WCv8ZPokr768HyuEAcUdlyOpG6gEPpQ1Y3+wp67WWyBBmYZZ/6O9ehbviwIotYN8KQlhxxx
TtpeCUG3QyK8xjaFt9TEV3vJvWznAmvgY88y0eqZ6hCTl26OPj5RI59ot/jBfSS0aWXVbPWu2ZzS
ZVu4NcDo3yoL8Rv26mvp2W4R7rivp3bRqQmF7CnIjjSYtgu8aWYtOjDJW1HF12/g79c+8QUxmWbl
pOlhjTU8Fk9LbL6eK7nF5/azYe6y3StLrSAiFNgG4YBDCseEmgrWNLcHP7Ntj87dvVktny/bhkgM
hxRhqmt4DIZqZDiM6hdFS93cEIGgyAA5uMijOqOKDF1apCpZbrnwq3+iTZxjGLjTXqkeAqidaNdE
mnEQUhLQR+QMQjADp5ixUdspfrm8eEJD5GBDqpLEbmco1qO8iM2bJvesPOa1jUZYXLR+lJyskEOL
pSVZpE9MmKI581eZ6k7Y+pJotL1IKZ5MOK9oW/bs8GgxA1jBiAYqO4mLC0kgb+tPomhGsE0ad0OQ
o3pomxhaGd03A0VMuVUEWlEKIFAkhUOMrO8T0mgMadv9oG+ocqeK+gYFRs4zB1tktpC9hiI48J0s
fpL04LK1iQRwiJC0HcZqmBDQhDfTvJUy//L3RYcgT9BagwKnm5g1axvl8+SVP8CC7CtHZTP4BnrR
8FBo70TXjlWlMFsMw4oUcGXyJC9gsMFw+pE9qGuWsjdB9XPIJV2QNxAJ4VYuSwwDY1sgZNBeKAhX
RCu3al1nSrC/n4VDcqtkzczKENDi4pQx8ca02af6nzOKgu/tTAwHo4XZ1l1sQ4zWL6ByxnzVTuAm
q2mIMwk8ZhZD1iusNL3SRs+abwoUvUTmldoqzmQ9XzY30aJx2ClPSm9HBmRZXXKQq4Ne421Elb3L
UkRbz4Em7SfM0qyxZjpqqLPqimqPlwWsphF/7Qpu0CxRdrb5VT+CTl5m1biMQQ4DYTf0oH9lzcJZ
IIxTL6oDYRxaKqUSqWPGTGBj7RUv8Qs3c80UY+FnNO00G/wMUXvQenT3/0YBmRx2pkM4RA1TcNy/
kkJ4cWB4bdD49Y49rNtbwYKy7/FZt/MFJW8XNCHxkLQUD0tN0CGPTrxor9zneNgskeITFSqsn3Zn
2rEVP9s+bN7/KqGMf1sV2Hy+Tnbnm2r3OnNaoJ1oAzmoaOMxHCdWW110uVMND6ro3rwaJZzpw4FE
qA6NMbYQkOIxuCm+kjoJymrT2D//cps4rLBqUFlrFIIaxWN2H/nJRlYw20YO2DQn0UaJ9OLgomtz
0g8Mw3V7v6SBav1DEfaLgh/R9nBwoYVNB9Z52LoiFbdGae6J/vh368aXxiQxkeaIrVu8s/b1Hbtl
KhvpbvFTP/E+FF2drOEVvM6sO6r0PG2ZuZXjJ1oEERJgyyjQ6CKQm/Krh53J0DAtr6cq1qxppNjP
Ej2w6zL102bYXF46tsUXgOEVqM4EzYOVFwbbHGtOArrE+yaSjyMmHEWFvsn10ZnMUnB1EenG7OVM
pN0oagtSfByIJnXGyUnKL4buX1ZLBLB8JYyNYqlZSyBkCGbfQN4h9LQdRkF47F4ZuiIGUtGJ9dq2
faZUopltaBOsY77rkMnONuqN5TRO4SWeLahTEa0fBxJaZ0dTxNAoQ9u/hcykVriyqPt/3WlfH8fB
Qvduppxhd1WptAjuC3mblU968izYoPUT6SSAOwFzRTIko4GA1leC4SFlj0B7pOExRk7aic749SU7
CeOOv4HYxoxENbssE8eqXcPUXHHKRqQSZ9jSHPbDnKiAU+WVG7lCHBFdEeRzWa2XSKffmPhJKab0
mclh7FRZGOz+pdNrdlhMW3VnG16lOgoqRkC86Yo4kkVGwZ2DvQYa65AZRbZITmm2bi/qCxBtFGfb
lqkmlsTIsinp/JJmbq5Mu5aIngZFYriDLzK0JolG7FTUSbgep5FLp+q5m/vdZSsXLRh39GFMHYmb
GupUOvlEZePK6GrB9WL9DP9lBTyjShilIcu44zTCxDhde1LSh0rC6L1R5LCCNeNJVCgmi1tyB0H9
nmSBzgJzEwGK5c1TIOfu4mKetJsISxp/E0yeFOSAohpmfbZa7NWYbo29fYh829VNsLwWO3psNn8+
j4FdCE/iOKigNGrCqYc4Eheult32FMW2H+FUOBfCIUWHLij0iiAroKvPyXz8UBsgyhUwfVkxTGKq
nN0NpTTONMdplLUhqoy0nZ1S1DkZjeAo/83m/BLEp8HVUS61BNOwvEYKrA1SuBttl//sWMnkfyF2
WrfBkzjuqtbn1Eq0DGk03R6/SU1EHLnONSeSZ8ErwrrjngRxRhfHttQPEQSN7b1OPXv49hFgOH2f
s7K5BCMIZplh3eq7MgnURlDGv44Kp+9zBlbRpR4MlnYibfFUVNWuD9VHxViuqkwRiGKQ/D6CPIli
e3Z2DKHMbBo7lkJLsxl8wrJvqRYgewm0OD6YkfGhy95JHHcGLdaYgQsUpj2oP838n/jPJ84y/z99
nzuBlj40rIxAnRnDKtV8P9QENRwC8xL6DXcA2RVRLUwvQXjVBOWOoubG8tLZKX/KgeqJe9OE8jhA
qBfLnm32KhZfWV8Z/1rkD8iqvT7uMCrav7JuPtutZLbUSDq0M6rKZYTFyiI49X4T/PzaJj7FTRt7
6VRQa3rV7LNR6cYX+dZ0Fd2RNtNGdvKNfH9ZJ6FEDhIwlxXlucylOk9/KW/RfuF3W0xtzHbds+rN
2zIVrOJv7hQnHTmQyCe5GUomMd+lP7L9gHJ0zRk98oxMgMCJ15/jTmavcYChEZrTngKQOna0R0f2
nhT5yIOZbraTUe2cCPtZREbJ58bTsSrDKYR+ql3IYAdXVKehbefohunTFhWRlPhLmPxY7NHN0Iw8
9cWNZYm6HYXLzCGKQkOZqAtUj2oau+WSRk7XNj81Od1WPTKOY+lnre42w/dBWx6kUBZUCQnXgYOc
uqzkhbJTDfMySs1ncVW1sbxOP8xAg/+Q8WSGcwGyNQ59JHlcFlwdgD7tVf2T0Ygx6hK1RoraH0Dw
IeZzEOrIAVCvF5o29xBZmeDGy/a4jjvj5/wbcdkVWQRAImflKYrHDrVQMjOtuHLkPSvnYcYs32QJ
RtWwZo4/H2yIY0NVADmKpqgy39OqG3OxLCwDtbT+ghSX5Rp2cBmB2K6827UzEdyuRWHZLoRl6zK8
VZpl7czdddVeN+SGyn4vmuLCHP6SNG7DLHCjEZRQItxPXLl6aipBBLQayv3SBpOF34YNBjikopF1
fdbolb1Vk3taic4Ihsi/V0HhE/spKrmbooII7U7d60G7ia4H3FP6qwjPCKIa4XWTO1OIOx+WLjPB
zwNpy0thOONxOZjHDmk0N96C1fJr7oq4PtZ96kwidz5Itj6WKnu7qoEZike23dZ47PzXaSHXIh7j
y/aAyoK3+9X1RG9BagZ7qH4YFkuDP18273UcPlOHCyRRnLGkM9su9ZXQZti2QbV7LffzRB0YIuPj
ID9XMPOUshesBlRp2m1a7OlHqC1PgKDIHKj3iYHeIRkijLuw/rZUB1XU5SHcfw4Q1A7cYHgjZRHJ
iBwnm9yq3fZ4s1K3kSfiUF1/yT7bHg4QzDFTrJkBAithyL+U3nQgBXplFrc5Fo8hEk7jIRNtlEhH
PrPf24MxSRGkamPh6ONuxnizESNcwQ+1TM+Gp9Af87S3mq3cxB/DD/T0ooQc//gSpVzqK2mUcC7X
fo+ijczHlKQjo9sqgn4roiJf96+TMM6/4tSYpw70MJ6dXlnDta7tBe61bvMnAZx72VkmqyG7p7GE
6+xOnuovWxAhhKhwDVgJYLmZUieqvMtymSu9B+GTWM7V0GNGxo49MERG4SrNpzq5IsO3svh+Wcxv
DOUkh/O3sKVdqTGCqq72MM6Itaa6cRyMeDhjpAXC+jzRfnHOFy+yERnMOFiZkuor28l0tEc9A697
6JR+eIxTTzRjXagk54Mo7gZ1xQglWf06G046bLXd5KpBFdi7j9APmuqvFeVvcVlHoz5hhQthZ3mN
2gdz1D4m/by7vHOCheRvcmFPwcvBDF8ZA9naVB9KKZ+pwZ3LIDTQFAxcxy0qvUrGL3b6KdY+XVZB
4Fp8mZI+R90saxChoqx/8MryYIUCN2Lme8GN+PtZ3CrjWLCEAaabeqT7bCltoAwv9RjU6d3facMB
xdxnVjGz+5BWdaAez5/65aFIhse/k8Lhgj2HrVyyV0DMIpTzwqlab9YW5++EcKCQF0q/xAwUeuuh
JkFYXZvL5rII0cZwONBWY4wRvhCh1UGi7DAn1U2sTaa6jT39pTac95uo0e2SBKJs6yYtr2f7uhO9
Lb6epxfsjL845coyVBpjYiSN1zf3teWVGThgzF0z+Wl4SOy7IREUvgu8R+eSurMuVTZllcA9tQ6L
mWyT1vSsqhGs3tpGgdVXNS2bYMQnX79v53XeJENLPUW+1ZSDVh6zaLcYulsmL5dNYjVUOhfF2TaJ
VINEWkdBZ7wEYOq8GQ7hjzDIdqEj7XF/89oDhk8JhK7h6LlQztYXRYkss4R+6t0Se5gg0W6mg36c
bwbf+qwvbufSJ6G5iIRy1l+mZSKDUgndfDflFaqnnNpFEOpZpTMGRpDuraMoTlLYJ3kLPdeT84IQ
7RmZWUNP62vn5bdTEOLuAza7Q7dfXPbyqb3gwRXdXKJYVKAr/9axLDVOXopdJd3BMHxt/PHnO2gp
poY8AqbBgh2Qu8/ZiRlLYdhQb96nj+FG9ZM9HkAPEejLbpC1CMZDO3sCmeyb3Gq+kcmUPsvex0Y0
hL0OmctNjzaDdmPdKvfLXbHDE+JWuxeGTcyZL8njDhcp0xPTSrF7GP7soNvaMZH5C3NnlndW70f5
10FyLaS8ZBH14koc+kZRzicVK+4NzarRmVyRIM5ukHh0SA2W2UVQnrFin28EcX6oTRhaLFfQUFM2
kQHaIeI1IFIaUeWiuZOouEqkFueAs5zU8jJh/zQ8V8Qj0lv9U1o8jJNAq7XQ841anNtNqbrkYQ61
MM4aRBE301S7IQgj6c7EcCmk/F09xSCb/ay5jUjJlRPiXDY/DaDPIozMMaBkhlm72XfU99mdIAEu
EsEdQkqRqr0pQ70hk50wvS3mxrFEd2iREPWtsyG/TCYjgh5NeK2TG9JdWaKBPiIRHIakMSntkp0C
WaI6VvTcRNey4gtAg/3OC05scaChGXQu4hhCZN1pdi2GgMs3A0bGYLbnfyCHZl+7JI2pfAZR9hja
amFj1arhqckezeFeoI5IAAcNRDYbo2W4a5iu+S/hHSvdyRunD0Cr1V+xJNQH6gze2DQHExS0YeBZ
Ax6lUtAq1914NXaCm5XIFjhsUPUiphjiAqz9P9KuZLtuXNd+kdaSREqkptLp3cZObCcTrVRcUd/3
+vq3maxbVmhd8ZbfoCblKu0DEgBBAthAZjZOBrfvnLPpqILsX3Qp8gZhiJnJmTi2dHmMRtdkgxlE
ugh3+sINUOk0feI4vuZTcIMWsgPmf1/80MUzDeYR1GhtVeXm1gRd/gDJrpwxjoosnXBwWqjZiH4M
5tNMFFkaFYZkWBMnWTBNwAj9fh8FyWEoerCwlYdtZVTBSKYV88Dw9Q5rGaBTAMSL6EGeiy/bGGvx
KSe6AaIhhgYRUx7fQHufaX0GxeiYFzzlZ+sgwrZhcFni2h0yJBbmk2L+6n4bdyUCX8LKJAkarZA6
aQDbp9e0csfsnJhPCT/HnYq7YPW0Wkgoc9hqQz+0aKgtd+yxR76pOtZX+iuSP2DyQnlhoHoqXDuF
l3CSAlKNWnpWCbjsLjGPlYUSwM92ptCNdRTOmCWCw3c3GCPlUdGwstwNBnf9mzz40SW9W3etu71P
azpITIc4hmUg9Sm/eyZROFPbyeBwja8RfQ6TUxYowok1l7uEkNQ8sjNzihNAtHZyZqxzEdMrVmtd
B1BHYaK9D1fWd+mfIMyS0QKxSYtaenFFMGMXpxSmqYsHQdWIpFWJUEfqOJQYeCuW/PlIu9BMayj3
XJRu1j/jxrW9K2sJJnz3DUFy51GYdv0ooods2M0vgqkl2NdX9LGIXPpCvFZZCqdElGK+IMmrZHag
1tnkxr3LL+QUHuaHGC2MnnZB6fsh+GtbyFXVo7aFBjXmWLp8BRqteGzNBio+o7WorPY1SpwT1bSQ
1a2ycMdyYLM6ih7+DCjoHCYj5SNuyiS+WLN+rriqY2Rd+RYY0malZcyoWQOjPwx78RrNP7cX9Pwd
SlSfz4/bqyb2QT6AyQJM2qcymHJUmgKsMpPo0uqovyMZwhc/RfJW6wPm6la677vUOmLy9vM2uGI1
5eA8IGbe+SnAA1pewjk/+dPrNsK6Hr7J9y7AqGlqZu2AuHkXfxaz5DHaJUQtDO77e/2K3H+AfZQv
1pNL7txO27SbDeDF7BwSTJs4hIHCO60q+kIkKZxAKa0eJz3CiawEBUOIe02vX0C7vtteutUjdwEj
Nm8RO9d5ZxLbxOZoWs/cijknXScXG3VtFeo/3EarTtuAKrnE3xeAaZz7ia1Brq6pTlNMjjofd+HU
KeRSwYijcgHTZFOjoScLIXsTeZV22+eFx33FQ7jKiOUpXkHfUzMUcWWMOQKCq2362gkSBvG+hAoz
ff//WzvJZ/jjMI92A7gRY9ww8WQ6l6rwUqUPkqfQu8zPSQt9qFFs1cPHBtoj70/2GB+qRrF8q+HK
m+7J4R64FWx9CGe4WdBXdD8nMwTT4WOcf9leNRWMdHMvidW1mhBJ14+0/Duu/d2IlJj+fRtGWMqG
j3Ukn0DaOa+aQEhjTxdapMek6hVxl8KNy33bGFnRVoUJpQ7ydhfjVI/n3VAk37t5dmkxZy7n4VNt
mf8/V+RIPiKxzdafKRbQqncNva/z1EOzqEK3V3fJJswyTMpt55eLXxjs2A0OnShkSzr/YQztPf5D
t8fogrxJFfkEFZQkT6iZul+LZYzyv2O0A1oc1VGfa/a0rRCrLmghkfj7QqJozNp4CLBsDbNPte54
YJ65OGmg8HRrGRkOjtZ/Vk6Iu8CZs0qPKe3x7NxfoZ3bxjj33P7eobAojX7EPch0/Bv1W7Q4f96p
+wJVipESw+YjK7GILWoFBFkQeNLQP0fBfCve1lXVRarFlFxfmfAalw4sZlfcV8ltG9SuWX4kUFmI
JPm+JOicFrXqgl3xuxXn3px+JHh9A5DJllnoTATMMtAIzGWlF990M6p4plwPhTglNgO/AzNk6lre
0GoILCQhWAjWXnoB68sRxS9n8uk3SbWqy2zN7VETLwUUCmg5uqTlZlDoY9EYOJPK0i3syR1U+XkV
gqTfZlGUU8+AQPh3HvyI4sO2na6VNnPqoITHRBWAbcnNMFOe2mQYo2oXPJHOw3ulKzguNa/3bJQy
4XFPXW+/ps4LSDlVZIQVt+YCkJPN3SJ60TAkUBsetgVbXTgHrwEUghFTnqmut20ehlpYYbos0gvD
Y/ih5BBdIEhbQ5OspnkMMeixJtfByTj5u9RNB7SjM5DI3uonf78t0+pmWYZBwdiJyBS9S396OxtH
UQGuVTyzXYtLe4ZgP/Pyq/FTca1d9BP6zErFqauElHwPUsV51SXwPQNuFZ5gHEI/7Xk+drt5LxpS
p5OKh3Jt55ZCSp6o632t0ERUzkPzgdfV19AkitcCBYRcvFOmcQtXBAidNp/CPL+0pmrA0losuZBC
LtyZjArXeHHF5fnrQD41cYwptHeo8rJq1XQ+FZT5p1ZkWsqHUEQPdpzeon+X9D86vT6V890cfeCd
10aMwi3TxphZ+a6Zk8buLObnSNoJnGPaMLftFM9fa/4B764E5ZQEb55UUoCxKlu7qiIUxVlXpL4Z
cYqn1ZdtU1pbswWGXMlBzHbs9CREZ7/te7V+zazcrZzvQ3DbKh+UxfrL0cISS47BE6OcixbyTJ+6
PTl0R3QdMmRPRCkySlFftyVb0+0lmqQNY5cUZkogWdVnbuV/I4HCeBTbY0mXcwszkLTIAACdz63x
pQqPmDC8LcNatTNIJP9RAUsIuQjrwoHOjpMCIzz7R7JDw8d186swPf3IIJw/oIS4C6ioqsBm4Qtx
kB4ZrWNsgZpA1Te3elleCiQdFpHBxaRG6EAyud1etFz4Z/5qHP0XUYGpiktUWyS0fyHTGCazPU6Q
aaoPrLmKy/vZVzxlrMZaS4mkg2EymqImASRq9uWZYvZN5vFX6rYIGgSHBFGotXIFJa/g53biRDVk
6uxfJazRHtNVsl+hXb4fUOGsUHPx+zesVua8RT/OSCxhtQW/assvWmXB0yFoNeadYR8CU3GDVskn
M95qQ12C1RLyRZM7vwjKAv9cZ27Mvd9P8qpiE4WfkOluA1Pr0yiEfIExYdwkRpSO6X7bjFfVkBjM
AuMyJhIZkhqmbWzHdRRDJONYJnc8+O6Tu38JYRK8hBNkXMATBQ4nCQKm24+kMpin2Xwv9geswada
ec98t1gSjKTsdj0wcCAAZi7vuHFdqObKvVsp6fuScrdtGrA4NplHp/yEatlLFBo3Zayas6sQQ+4X
mECYH9UmxBirG8Zuw0HhFFTfl066rJwmdGXi+3H03bb/4vl5e7ff52b/XKdfRrRwbFXI0IUYA6A+
mKVXX1NPdJomN/61hsu/25yReT7NX7dRhW/+wxMIUIxDMYiFZgdLzoi0YW4lE/69VxRa/WWKqONO
05jvaG0Hl6ZgKrr8965VAJoMo1cAizdCaRlNo8gDo065l/zs9o5r7sG3vWtdjLQ0DxnIUlRjRFa1
b4EnhQwOCBcGmwg8UGH2wZFl2Y5S1RjhVeVYoEhxQ5zkczj0QPGTS1K9ONnD9japvi/+vtCNqdMR
NCb4PkVPtZnsbWK62wjvfbS0MWIhFxDVqPtj3QHCPIqbMsjwjuymOmdgk/lAYCKBSSFDg8lok59k
AIvDe14Pu9we7pGwUwmlWjfJhSZOFxN/gFBO6yVPxgvIazBJLHx24FQxMF00N6vGXCgXUvKnOTHr
GhzH3DPu0rPg49f2zBtefLdFbYWy33XVgAklDs4JCz2okoSjE+gasyPudZcUB+uZonlb88xz/LN5
mWtUdLRedEi9cqdQF2Gn7xzHAleS0pmReKdUnODH8Ro0W4df9N4Y7LwLL72KfkglpHyEIHqwRgIw
3fg6hl8LDPLMw0uBpu1tqRQ48jue1c9sIAlwWnRymI3b2P2u6eASVdfaVb0kDPNJsHP6u2ngrBYF
OkUO/UchamZcByp2t3U/u0CQLAxjUVDV2AGB3/zOYPVu65LjsAswq11dIr26cpal68isc/MdR34f
t2Vd5FBD3c8eW2beG0N4UwWzazax4iVUbPY7zbM4pRh1jX5rOVlidFHUcCPhXjwwkjy2I6+C3Yh7
KOZETfU4Pep0ZsmxTvD4sW95Mn5KJxoG+21VWT1XbAsRoIlO23dEO2PNMz0Xdoc8jZsmX/RS96JB
wbKzqiZvIPJr4timieWUQu/znR7eM+11WwjhHN4t5eL70mFcttjN2QmxlATjcZPz4DheUb34LHeJ
qgZsVUMcx8b0b5z64H3883yZ7TAhvT9zL3duMCIiAvURR0irGkOhgJHDQJS90QCJE+5FOn8MZ+dA
y+zvlhW3pNMVEeH7mzxOMRsayPFo5Nh4Jf9TJHAS4fEc5Kqegbp1cCAJLhc9OejgbphO/AO+yUby
BTETBui9ezlK67xoQPALXbCDxGX+5JKiDVy7dg4pSAe2FWP1EFugyW9IYVpb+hQDbRAM8+Dh9TIw
9NeYjyfu9P++hV6s5JtwcidQmfV62jJ4K6sVDqtwfx/UCNf0o0hvJEr+9zX7XSJKcaFhmSjbEgIm
IPy15q9jceu0ikNyzXxtk+EgZBa6iOXXJELT0omsHltWDGN40gKOqQpliW4uRZyzKgyhukgO2ZYu
l3VOk5UYmtZxr28GN+I/m/Eq8xXPo6vCvGHISX2Wh2Vhhy18BbOvIs04N4FK69Zs115ASO4IHAox
dBwQw1R8CWNnH9tZ4vKo9JwuOH5EwxdgkgKURl60Qwew4Od4KDGPWlR+t9aviAnmrDKotXhpKRv5
01eEtJ66QRfL52A+HtmNOI0zl4IK/NcbiP6Re48NL6tz26IGl5veeNha1G6xRUkWuTGaUdK/bV+h
du8TKMJsFyBiQxd3Br1uehR7AARs3dU+eEDweRm+FslhRD/WeBxO1jkdFKCrur7AlALeYtRpGwQ4
s/hMwSC7x2Vun2sPCu0Q2yGfjEvJpPA2QXeN7Q+QLAq9tMCUsuwW/h1cOeF8/t+IclRySecjJVHv
TwJxKPih4vyEMa1XGq2/bku2duQvBJNDCt2OersKsXyYEJm6iW+5RaB/QRnt3rfmY8N/bMOteo23
3Xo3zAY17YndQapYu4vRP5Tn37cBVPJIZjzHUcyGEvJoUQHXl+7modyLZk9uZhjwbSu0b/1gXAgk
2fFQW6QpTCEQBpHCa2DO5ZG2niBfQYPDlXHeFk+hFe8G1zCz1yz0d3oZzFgzvLgibt4rIur1QGYh
lPgVCzsuMHrSMsUijilKPjokXh0vn+AK/5euHuUSSl7DbNJk1gvIpB9/N4sYD6NXumIQanD499mJ
Xz4KXGqYB2kgepIOFa1OGEq4cOFnppefCarBNQy5rH4Insr/gQxofcPe4CR9zGk5haTQ0JLHjzlu
4+NJv4+u86twQgn6bxJq695UuSvx1ffu6g1V0krSsboeDR+UbRkYgUQkimbKa7wVsSNqCY+qZP26
Vb/Bib8v9CUsm6EsCeBoc026v9Eb/hGtf/u+pI9OmNTc1LCIzmAezag+FzlabspAFcCrlk3SxDZi
feY4kGMU1CHCwVu3+RUcCUP2P9yrCl7WfdWbWNLRNXZ+0/ARcNNcXnxiPAUpv3OyOXEns0VdT+G4
H1hHG7EsRTGHqcv9HFE7GwnJcH9k020wnJrwoVM9W6+qAq4kiAMoRReYdGz1BikK6sC8Iv8x5I9B
8REH+PZ9meU4nGdShAO+XxqjW2OgVkc96IdioVZ3ZoEiOQnQ33dOGQCF6D/b+RBMgZeFuTvGV3Wn
0G3FgjGhkwvbGc2saMxYCFTcVf2zrYrTVaJIrkDTWgOV5fh+qs0eL56n7NTWxTH3b8t/T+UufOti
2SQ/YITgXsprYGH6AlLZYqQ1qATP4AjzAuVL/urtYAEmOYVJi3yLO5x5lh99rtrmKXT6o29pHpst
xYEolPadO11ASX4hIraF6dlCHZAMcX2tOqawTbDpPqM+70c61F7f1wermRS4q692ywWVPITTJTTo
GgH8OImCNZRT2J+1L92O7MsjJvIp3peUeFKYq3GM7axK4Dlo7W6P/g1GNboVKCg7DvYIA6Cqo2P9
9F+sreQwzEovA1/oP8n5zZgOoVtyNMqAv17r+aPuP9od8u7VfLJBv1xaX+KCPW97xfVry9tPkBtX
+tAABU0MP4wmCO3R9GyvOCaeRg7pT9sVA8uD3RwrPMxqXLDAlDzMbDRx2I8Qu6Gl19PMZQ2mwKsS
3wrjl/tXOBmtocJZgDrub1165nx0qf2lzP/SVVxBykWU/EzVoytxFjbS7NN78oOhei79q/nKO1f7
JByAFruTqm5hdRGROxTraOK1WXIBaBtr7a6DCygb9H/43kBSt1a1Fayu4QJEMv6hMseBRaC/dczo
E9rQ9nz6ljr12bjhVqbQilWftsCS7B0znU02tUIg8+eQ7EcT9TmIRpwHhcaLQ+WdQ1vgSHbOYEth
VwEH9ZznZF/cGOAse80wazO8RPO/H5QjzoUFnGTj5dgOST4BLnfuMmvXGE+JpniOWl85jqHGBPPm
OJNUIWuquJs62HCo4/cn16z/Bspkt2p220u3rnJvOJI2OOmUlZmwqDHtQbHxc6A/+kKlBqsxAXro
/yOMpAaW1Rq5VUEYPYM9TQ0mAXcfOloWGJIK5N1YE/RnQAW+hWdBnO2fzVftywwOufqoKVVAJZKk
ArkeTrVeQ6RMK108Wx9B9aYgNlRAyG58ttk0tQLC6V2zuGkmhdWsfp+byFXgmVDw+/4ZqSVUa8Js
xj2VB+zk1/mDZUcKEdZv3gsMYbiLaLAMh9h2CDAsrendX00lfrI3Ist2+fyd8uZzh+Fcoel4M3F6
z59ft9V71YwW+JIXH5o4G8AWgTSu2e0n/caevclJ3Wo2dttA64tpWcwmWFBkTf4UFNMVAztKsFkG
OznmnVUoCmvXzyP+D4Cc+An0oJjbHACib4UcRJ5fzI+tzhjBc1Yl+VfPCO5gPJfgvkD+T5JGq+Kh
LwCWa9/C3Jus+8p5cPS7iCluC+vh0gJJMts4D9tmqnAV9u3dr1G/KBdNr8gn8TaTXlSJmFVvt0CT
donXY29UIeSKrcFrsgcDmTqLPm+rwn9R+n9WTzZcM3Qio6BAESOz0sN4RV/Nu99Zs0z1Dr4e4r6J
JBccsbCl1Sju+APoOoMr4+R44yfQNO8EwXrqFYpzSbVhcghW5prJCgMbVu9mTCALMYEM1aPX7Ej2
+Y2q/GPdqt5WUjJfrfiPdhTznYlgVtVtq/q++PvCPQXTiLpNkMd6QW5d5sE+J7YqplMumHSSW5gt
5TANGNV+2OugpBfTwOdPaMBAu5lqexQKzqXjvHdiK3PE7uj+fUvPpX5TqwqUVWsm+YZpsOo2EK88
VvG5I49zqdIwsanvgrmFRksuIXXifKS9cAlf/JsabBDhAamkunbDWzErsrlSseyoJJK8AsiQy64g
AEySk0mex+RD19A3ieTcYmFRn2oOAIoMBdeoDh7c4Ka2XHpneOBiCl0134TKL8hEMWGUoh86Aabx
6H8SV+1w98PsXBt1iGJ2pGriplijjU2Tu4gbjYa9rUMrMEX9aPnVwUhzt8ntIy8wy6gc9rjLYCx0
bnrbzlah8HK1TF9ZYxpw4NLix6jd5L3msu4Dhcr2YvskL8HjAMd+h6WkluW12as9Pg+qd8b1QOUf
T+dIXiIqJj+OQgRKpV67le1GQe5m7UsRff7/rZfkILQi1jOaYr3s7AqMK5HxRP/1bHNxO1osl+Qg
GNWyvhWRuB688PA+r75vi6AwV0f2D0U2DrrYckKe+vy1VaWLVKosuQM7q029RFCEy2QLu4mOv6m2
VbGIWIb/ajHOu1HQWa4TbRABHeXzbcnrM8u/FXp5rPgDCPZP22u2qV4Ak2J9kzd1woU3CIqnHHSm
mAnulzs/V8X7m74bOFK872h4Vu5n4JAR458omNJC3S0xft4lF7IvHv39vyYvXWobEKUQIagSPjAL
iE16SuJvJVE03a9qm4MMA8r+DIYq1D9DhEzz69nATDP47gCljH+Xqnnwq1uzAJDMhYJkrmKihpf4
4WWcUWta8auRcFcrDttKsKrYCyTJcAKDZE4wixLoyOhcUAZ7Je+uY1pMu856nQtwR8FpB4Oj8NGq
JZQMSq8Hrc1FNehMkLO2Gi9TFdCu347eRJPruWbL6arQxi6hTAMNK8iDhihmsKsdOxpHQfumnvyj
2De5psvourQoHNRpak2FaXS7oYz3U3ODfjR3e9tWHcVCNsmmhoyZgR1i+Yz+ahgxmSJuXAf8qxiN
qxXftrHWwwYUnZo6ak/pO8rDwZ7bOYog1XARo2Wii+blJ1Aeu8YeczBOqvT1umq8wUmysXaE/nOU
mZL+ZWgvha04utej74U8knsoBiOIfEOUPB/YHegAj8kRXIAThiegx9tTvdqpxBF/X9wnBquzNCfG
6lXJaY5vlNnIdZ17Wy4pSgioM3M2Q5os6HdBepuy+kybx1g5Z1OpB+KXLCRJIz9qjAySTGbv9uGx
ZY9FmOyofd+kD8x+oUboDsknu7gJHUzLVTjddU/1JqfkE4OY24n5qzD4Atb0i7MfDuEpvqiCVqWU
kkfMh6bvmAb1i55EXD6jQT7xmt34FHill3uqs0p87t2Rv1BG2RHmUxcbYvuGLrrqDAw1Tk589vzs
zmj/0pTNy6uH8RucfO2owQSXg+YAZZOdm/0Ux3GE4YiiqNZwRZGXuur0v/jhfzZOvnWURcLCeAKk
jbr/YRfdioSbqCvLtetmRw8miA5UBIXr/vENU/YhmNKpFRZUVWfTpUP9P+3dGaTwfu/p5sO2f1Rh
Se6E5b4fNi3k4yaq8ktLDwO36yx71wVJeBVVpo5KwYnk7jbs2i1HkKfrYE8Ds5/M9BGD/a6sxFOt
ETw05SEDXQntX/89Bkge/+P5ZbakCROJtECHaD5/tsPXofwUqi7Ca2IsIST3ZRo9CiwIzC3IhgMa
G05da93OafiheONNEsl3ta0VO6PwHrWWIvt668+H7aVSqrnkn0KeTmEnLGu4xJjtiDcKf0duixfz
znZFoZwNSiuFUCpfJV97EqeIpqAWUu2Mg+1FqAzd+SdweXyvvcnVPo9K/hCV/5DcVc8Jpjkn4jTb
O4aQcueftfZQ7cY92U9X9LZVZZF/tRT8dw/5bnheVsUlGgEhZLP3UV+WjTvBTldfpTiDvOg+xwTL
Y3DQPiv2U7iILVjpehShdKkFRSeihN8Dxw70PrmeUbmsn9jO/FCq6h9Lgzn/ebZWeWwUtShbQtde
eTZ24Ci+m+7H0hNhiRj8nTz/P+WT3Fbo69GoRYj8yxfn0b6UeFKzd42DCkiyD/eqm+1aFAQWJzAM
GARkTlwy87zFSBLNaJD0QYeeU/xgw35bnrXwYAkgGbhf2NFoawDQ69Q1xkdbeyDRJz/4MlSfbHM/
TKr6qVWDXyJKBo/xYnEwzUAMvvc7MU1C9CA2g/tDMHXWRzP2VLHJ2kmzRJRCk5Zp5egXNQrcQ+1b
EYFyJKn2FoYxer0+nWafq0j6VtMWS0TJ3Hk7piSyIGOk3/jH7hgewEBZn+NbHdzmKh0RWyRbHDpH
0FEn2gMdme4rTcGtmoNNyhszB96rpE96F46nOCdsN0WmInu2dvAs0SSL03gjXr3QydTl93NzKpAC
tA2Vg15zIksQycgKU5scY4JI8bn+nB+yY4sRyt11jVAyPapCSZVE0k0j60fNZgbA6AjW2NA4zkXj
tpOqWGRd8Rf7JNlywosKBo4+IvKoh95/5s0Wwb7cg//+JIiyxq/b1r16CCwXUjLvDB0Xw2Rht8CC
hN5stGeNp/kBkRXz+Gcw/YJq2HlVRXarTmshqGTheJ7uR1DHY0Hj81TckFHxNLa+YfD6oCEw6Ttq
ejMfotaxEMI19MVJvuFBxHNUJKhr9wt0AP4HQw74ad6aiaMjvppABsBy4tWla3RP3VTv4wislMlx
e6cUMsnRfotGSifykV03GivFhAl2GzTZU88/Uue7lEsy36Yc9cIegVM5t0N6peNt3NFUc6ZUwkjm
S8whb6oJIPPwSAu8yn5vekXcuO703vZHMtqyTf05mrE/GpqvGU1dvE64fXWfpaoQY90XvSFJZpvx
geaN2BkogTBacd5Pd/ETSC4xzVSVpv0vFvsGJ1ls1fsVaXoIZjzyG1SuYoCjyHLmmLSETHS+nzDX
vVC5wNW3naVaSCbbFX1kTKJHuT7k1+RATuUzQy2pCMCDnSpJqESTDuQY/dbDLND6Q3hv7FKM4dSe
sutfHFC3H+mLWYomncV1R/AqXAJs1A60P5X5VapySKsXijcMIg+qtjQC514AQ/+kGe5vNxs/Zy/O
jXXB2M37SpHY3fZOYKj/M+zVjbyLLHFpajn1QCLhaeXgBSCjS0HYbfLnzlK4J6WEkt8wRAa0F137
6TnFlkX7wmtd65toScwO/oNyaJxwEe+CmsU1XbI6PrZlTyf4ePubyB2JWyEyLufsetoJmgqV2a16
rAWcZHWJ1UxtnAPOcS4UNcb2KQh22x5+fQkXGJKNFaEOTroAGPQm+yneyIojuc1DtPqINXR2puLl
b9VFLvAkK6u0prC5aI1JeXfPsummzUDv17A53Ou2rQjZVs/8NzC5WZAFmV6QEWAmUi5J1GCuVPq4
vYCKPZIbBHPSddNQYv0Q1Jx5jjpOc1dNCpD10H0hiKTowZhluRHB3Xdet593oRdcpnvRWI504mlb
oHVfv8ASRvDHyzDzCQ2waPrFvCWt1+M5gh3iA1iU032KEybGxGxVa5FqGaWTMxhQrTiLTlw0re7a
4NiN9r5RTmAUHmjDfolkv4GeMC0UPao4NQUrQLhzvKTzfpPMqKxXpXyS9dbRTDFbCmD4p3NrI+rd
bqYKDVeYk8w6O1aZndaiXa8jGEJY/Jx5f6zNTxgo7W6rhfADW0sn2S2xaGFVDqRBmIbEwBVaEE7B
j1rL3Fx5cK1e/0EgA9pm07AN+TW0TnJksgPcD8Y7DMnctyCngAKiDM3CzHbtwXgYKhCKGZ7gFoTY
24KuauIbuOwz9LSsuJMI8PpzXz5PeGJkyvTL6rYtQKSjMiyTIjJNpPwG60DSB627ndjkRvS8Lcu6
d1/gSH5DS9ug01oIk7lX/Q5v9d58OvoHdszBHKXyHKqVkxzHnNZa7jjI0YbOMetvyvTCVBy3qza1
kEdyE6TLpk7TAJFhaLmhWe5kqer5VBCSj4hpzMpZ+701U32Xx4oDcD3OXMgg+YWYo01+1HDjLihK
KIRia3tqevSRHU34c9W4PpU80gGfT2My1xHgsvSiDXd+q5JHbOs7z7CQR/IM5dCYlj8CoH1BS5Bo
v66f2b692I94vBMScV3h9FQiScGzxaauHlpsUa/fms7NpKJiXPV1bxLJFNQ+KE96puP76Wxj/l/i
0WC4wmBkj3ZWtyv7+HnbTBWGIxfqG4mBsasUK6hP3/T+PPPbSnm7UWFIniAOjaIJfmFcNDf0qpv8
0D+nV2C5fUw+C0dq6ur2PPHRDdWQx8sTPY81a4Jg4E0VsWV4oGf/lJxFwYY6XF6PXBb7JnmHTu/i
suPYN+00vgQNxIz2yVH7G23rHgoWveB/aZhXqD+V/MXgj7hj9ZAxvq7BpzCf0NDpeCj+HL15n4lp
O6bCq69uJdUty+COJTqjseqLAM3WtBjN8kjb5GHsgRplTgxP//fDB1B3xRYoklknCf7Yc5F1vfAL
LsN7dA2lB0xVv2LTr8SJ0yN3sm0I6+fVAlSybJ3wBD0jQrQXUVufXWa3vaonzL6bPdFCWqqo4Fdd
CTjs0AVhOya4Zv5cyzauu7GNoDIV2NIzzQa9tMI/ru/WG4Lk7o0o9xsCGnivNa65tcuia7/aby+b
CkJSiMSsu1iU2XiJfZXmo6vnbji+bGOI7X5nyouFktShmH2jtkZg+PltGY9ePt9G0Q+fte5sfHY+
9PC4QJP0QDOSoYgI0MzIExK1hddFqpBWsfdyaz54ZUvfF/GKps2nlgafrVbFHayCkOK8CRMh4lYU
F7LpUES3pqrRe3XnbcOwGSOcgjzrT/XVmaYHWoQB2jHrd3HQuUmT7juiejpdFWMBIymYyUZ/Yhpg
evKK1JyXJaq9WFWvBYKkXnSyzJh1DWgYSkdkqHpWNR5xBlCpMYcXL7pFhheaO9noWeXQRorbzaqA
DkjwCOadovNTrPPCpQ6h3qBVKkcBf/6ztkrMq/q8bT6rG7UAkDbKzAyrYLRAO2F6yv2rMLvUKtZ3
FYS0SUHhJxG3IYMZJbuge/Cz5si007YcqoWS9qk0Qd6H1AaaXaxDqX+OIkU936oQCz2QDB9FngUJ
Jmhal/7U+solGMEWk8cPCIFiG1HGbhtUjrc0i4RaHkLZ6uYcFBguUdYKfVoX4w1BirbS3IK5JCWa
tpzkGYOIrvQsOhtaqwiEV2GYAXo+EDo4XG5K5EFiVS2DIHpyCczDkN+1qo58oZjv/P4bhNyWONMq
rm0fEA4Pz0UXXYMEbm9oPsafJYqkhlDQLSjJWfp9WCPBCiiQKMY9aObip6F/NP2/rNft/Vcs268b
2sLa5zCgDZ8ARIJjnp1R4JjR4zbEqp0w6sA1E4Jx6ZIxDiNp9JKl8GfsxTeutY/U1YKIB/ycto7u
dznqDLXSCMYWduhP36byJsk/olmYJGM4lmVhFLG0F2WEGTlxgt9fUd1j4V5DVXelKrNaXSSOoMvC
bCuwTErGXvRzUWH2NJj765va/pQPX7c3Qfz/7xTq7fty0XiXhqMGoichRPQYoM9V08lRq6vQzfwC
9bvdMXKaMxty1RiW9az6Allavn5w9NkPgaydKvDEUw8vtt+cfYUBhXt9lx26v1TlJOvPCg6Kug3M
XEARoaRxIJbw/dwHZCxGheVIqRu389HvUNgtpkarKqHXQ/UFnnQSTJRUicmBhw4XjmqSYD8MHn2t
cNciKMNwu2dVzmzVFS0QJXXRjVCb06CChKAIy3dpme0iPca4PcXxsOqHoPcYv83A1CGXN5UWZlkT
hoOUGoVbWI9Z99A5rzlmr5uJoTgo1u+si8CA/Bl5dDDxvCQA04/dnh3ERWu6bw6CaU0H/eRrfdi2
iVXft8ATNrnwfWYdjUPtAy/3+13Zjju0vp0Cnyhg1kyb67hCOtSkmIgpiUXrxMCkoxH+Dw0NYR65
hbnfFsRYUwcceeCnJZj/wC1J4QezCcaYdlCHsyhCzhMPxCBISlMX9Qm/x1XXh6p1O8WWra3gEldS
/DYDJeRkAzcfH3PrZnQeE1V6f3X18PJNCTEcVE9JqzeCq4PzcgY5SPTQpn9r/sP22qm+LylBFVcO
Oq91ELmZn1n7feCK3V9dIhwdzDFRqwJm5D+VzM6KPBxHjAJJUQhj6q7e4n6taLpVYUghFtLnZtOi
o8tLnNuo27Ho7M+77WVSQUjbwLWmTBIDEJWNy0joatT30klRN7TqSH/d3ZiO8ZiOHMSVQ070YprQ
sXnzf6Rdx5LcSg78IkbQmytNk+3GauQuDJkneu/59Zs12tX0lFrEvtFFl4loCFUACoTJHLyfo4eJ
M6DgITlvJRS5EMcndKrW1nOTw7YG665U3AwdHHV4y93oWC4CfpIFKkTONYF2nISjlAJ0ZpJT2e3l
EM0vzKfKo5vFZvblDdeEbhHKYQC0UE3umtZpKtRhQq4CIphdoUY3cpIfpPQtq/emgRVgwAQCo5rP
Vpo8z+quKpA1Nh8T4F8VqZ3/a0ZjREzTMCzAHqsmml/cwfVrL04hYB2dGeibya5c9+SK0VXfvxDB
ha9xWIQYdT08OHJym9XhJ6GZCL+5motcqsG91K3WtWA4gxqgKfXYXIaOei9GCvRdcTsECwU/dNVP
X1TiaS/k3prHroS4WD6l9X7uZHvAvNpbrOzX1fADrVWr1mM84NyibHJGqT5GVmYPak2UC69eD/gF
0ICXQcjDJx8iFgAapYAxh/U3edIdAWD524pcfTcvJLC/X2YAeb2UkgoJcZoCqgurLV3r5kJ1rIbZ
2xZ19WIuRHHmPEZNaiQyzkzNEzSNg7UvbE0ghFwPoCDJZZ4DBCqZHemFQuBAnVAwjKDQiXE4KsGS
YhYOkFqALFmCpLeTD9tqXb+jF4FM7QuBFuYTk0KHQHxBlON3yXq//fvsWPjvFvNCIe6GEvCyRSVA
m5wOCLhFcs6VJ6v6IBXI5mfCGK7mn5eyuCvC1pFloagDWQcMEIDtx7pB+VBW7GZCB2NyGYvsjH0U
CvL/6ifSpWAuDqVpP5fYsYJtjM/YtQ1StxrUmwNYXlixfwm6QHm3fbDXhTLCMPDR4XXic8ZSjcNo
TQUdq//ie4BrG1gYlfdZYmORIb1hzUrtk0wkW1edwDJ1jC9ZYO/gkeyjLgF7pRHDo6vcKVbFiRLP
mIgs4ppTW1jpRdzQwYLGZ4xJvOpyZeDFxT/R44hxjfdzHxm7jrEPrCHeq+2TvCpPM4BILasY5TY5
nzNWOSziGVh/k4iytD9HWuUv2io2jlGoquJpFtZWt0X+/jWvWhr7oEDKjzU5/mu+zHQNQCsA5et3
rNFWYPFb8HtyceHKrNVrOVzyqhh5qBeNhXSiTG1DvOmn9634pay/4WNpqvZW+9GsbhOK9+V3K3kt
VX4dU7qyAlcPln8dY5bcsffqMPKbljhCSgiXKTV9bDalBtVwO7aeFXZoBglV+vo9er3WhDONAcmT
1FQQYqJWX3zRLD8RAP2KRo5KpJlXIv9rUVwgFsJi6a0Eh1Z+lAEKUO8i7L+WgfAkAxydbjD/bvSv
xXFxeVqXGYgYEGeBcFQ2jrP6sa9TO6LIyahr4mKyLnXAtcNr5+jiPeAnjfVTMhBpBnl0fPhtwkVN
GHKnEEQ3SdD40VPUuyzis2lu43tDRYwrSeHr0+OSQkMY5UEoYBedNw+A6ZeC5Gw9gbARyAO7ktwa
puTp4muPEqUojlBQxgPjjycGpzdNNgr9q1PbbN5hsNzt+MTs+vWr/Uq/3z56dVUXMhEnWtU35nKn
UOgepEJciFgi2QrRkMeX2yHfJ0G+6wPjDGhlEKLFHrmOyn5tSx0uVpSLUtcSu66mtdm2GKOX0U8K
wDZkN9lRoGOkclzUqJppKlUWNZZD6Hf3ld+UTvyFWWOJkaj239e3X18WFzlMQFYqKYNFnSxMhUQ2
aA8ci2qWEX6sc/FCXOSobxnE8Jic5t6b+rNJwbuS58bFCrNYTStk+PKizxYXQa15p5x/DsAPx8Xf
NvErNbfXx8ZFjQzQ0/PCbLxZsEorO4JdHRhBZHTqKhs4EW4HuMrSpwZ3iaefB+lvo9LKGubKpfy9
174n1j9R8hTKAOaV7Fq7E0SqHU28YfxoQFuIFgDjoKcxPaI3lMHD1MjTQzclofsJIzH4dGNsQHXE
dMOXayW9X2K7T79uXxvxbv0G2V9kUaczV5aA2qCNd7V1FKYnZSasg7glg4sY0WLFfcxSmFxpPYwv
7XMT692S8WkyfmS6dJxljFr3IiGVeskMLnKs/WQAFBFi09O60wDjbQJzfnSa582dLnhD4+OVD/DI
zcoi1FpYQ94auQMAH9c9SL4AIvbNKIA4n+1Cx3i3fX/UwXJxpAZ4pZ7nuL/YvB1mV6pnWx7SXSTZ
uajZlvJNohawibeML+ClAM2M8wk6DtG9lgYhVbynjJ6LI5JZKmMCXkoH//lFCuIusqWcyA4pq+fy
jSqOrRSQ/Ajx+T9rgbz669Lu19HbvhuJ/Vc33kkeDDbreq2LM6iiPYqIh4Of/aPvlfPCoBglR7Zr
R9hbbhMMh/4TIZp4ovkmrYHuV4FZVTichfFK1YsxIq+s9rBjzMAlvRlCyWN/v6h7LGXx32+U5VCf
GG6D7hrn0WOMrKVPJSCEifBV3XSpk156TlC1B6l9TOpPdfmwfYCUCC5yxFWhFYAxQOQID1LiKaCo
ihZiM53wJL6eN9ZiqsnMd7PoPFYfTIouhXqSeURYWeqkeIohYB7sGAo8oIUAPgjDq1IbkBMtoI4Y
YW58ptqxlGbsDb2wBrUrBXVmD5eupIe+1f2sJLujlMVxcQLDmUMVMYIW/ZkFWDqqtZ0vtrhjaaH8
EH34O4PgQobUSEDnZA6VVe/rcCemoy2uhNGxY/ktXqCxh+EKDPCq/JZkbEqWIjzvpCmFE8ZnMX3f
AkBDinaG9WNbnSvlLjxVF7I4hy1KTRE6xnMZPrmj2+6VIN7Zo11ViEz/FzXaVZu4EMilAF0flejK
Yh0JYNUfI3yixG7iL7fKfXNixbXceVsMvJDI+XAf1ukKLnZYyAzmMNTzzoKXH2fN7n5u7hLh/mrI
uBDH/n5h9IlqJFE0QlwBOnYAluWemn7cvrWr79aFCO61z8dJUKWErXSZiHq+PoONxHQrCgKe0oRz
3zC3Qnli0NgSNi+thyRyy2G/rQklgvNefGJZYVhDBJYA7Gy1pzFzEjX4OyGcz45CjGUxdiNtf4iX
B6lwzZZYbL7+kfVyJXzPVE9kdQ7ZIm741LtRwPZ+M2f4Nns5kJbJIXjCiZ4LlBc2FipTPSoMjth8
0v3VtXbZAV/6DqNRYg00xHL/r47wWf0LgYCA6ieZYQa30ckMv0mZBxIne1sGYdXPWfyFDLDU9U3N
rilbPXlNXbE7CLMvoBy+LYc6PC4edE0jDxLjadDrb6b0PaU6tNfLwxe2wEWAWIlCIAWw9zY5GfpZ
bY/ABi2rYAhjzBPuVfEo/NDIkiClFhcUTDWJVGWAVGCF2ssQzAZl4yw0b7xLfOtZVjEBv9awOnwj
MnoVEIOeI8HuMM/FQnfoIEffvioiPDxn1hcmMWPEUGgYC2OJ7ouKXWO0nqj0nJLBRYchRXIe5tAK
sBw7fRG9ZYp3WpO7f6UK34GOu2nsFhazm/KoL76pf41T4oIIC+D7z+Iq633FUPNrcz+g4JGM1BA8
4aIyly1gkmMpWhUStFS0m+i+m85W2TrtpBIXT8VTfjosbPpFnBvE08ZjUHf5Ljkr597TAewROhQN
zvUCwYvH8v3hTJ3SLoqhF+sRlO7wVH5QPvdeGuSHBCx/I4WrR90UFyHUKmws5ZkepEr8fA2DZTCJ
l5W6Ki4czN00L9jtBRAFoMJ6Z4lSVDBvs/TdtlmzB3ojJshcjrAAq8/QGBVEVdZPDdaI4yj3uhoV
2dr0rKk+iIvytC2ScFiZyxnKcVbEOMVlDcvntPEKPcjit3ySXdgDFxPEJNGNSoNWU3wex9Tucqp8
yH5h49z4HXLBKhY17aHEKll2qgBQUUP5PFtOYavbfYmCuvhhFv89+tCrbJ+Hoqim0Ux6Fuv0RrHl
aG+qoQ1ozFUgjI9yKIULFAKQe0cZ4FDo5ACVBKCzDCwPyj4zwVuuSPWq2O9tHSf3VRHm8yqYDJGC
ga4Uh9gdbe0+tBlLX+molDTWF9qSxtz74lkqpVmKQ/YNo/pRoASZPx+ATWwn7l9m4DwaRWOpGCrS
IchYT2US2kPv6NNK5EPkZXGhAt3YKsGe28/DA6ioI9mRlznFaf6SuaUjEVU3Uh4XM1ITn5wZu6w2
B/hl4VW+7iaC3etoLi5uhYXYUCHyVyIaKlzMSGYNfMvM8MPyHys6rYXgJI2rtoW7HZuIwK5wgSOf
mkwbWIqkdYHWHI3+Xy8/vXJgfu/cqrFfmbOqqAAI8xQpuCR/arKP20pQjy+//YTFeVG3GFUECkbP
VcNdG1hYsXxmgLdcaoGICOgqFywKsdXYRzOWU/sHofU1A+1XijyNuBh+z7wajXKMQ6jU6Tt13glv
INp+fTNcTFCxv9tnjP1muWdTUkogeEpnaz6DIhve2GJ4eaH47R6plhawXkAfFSPBbChL/aQDD8eF
/wCjv0udkBihpbyWZ8HQhRnLRsxrx93oil6+qxy26j24MlCgpoBC0iI8VuWCRDHr0WQwT2qxwm40
XooW7Nqd0ozwWMr4uMgwCDGmzBhVTW/eCrWLVR+7iD9tOxQlg4sK7Twv4GeDjCJ7LPt9FAIKDAX5
bSGEhfPDT2acxnrLQkPIAGMSZP/ftwVQtUKe7qKYilpIGVEfmDacTPAkUK0KO6uaXHB5ShporMTz
pN5VreWiOGHLi+SAXnz7P0FpycWKvhAiLDrCzQbBS4f3WfNh+/cJs9O4RCLXQZ62snx2xvzYsEO9
ejU/rPJfasG0vEggJEAXrxYjhGvXo1X4CvX7z+WmjQzlt23lSlrUZsFVxd3yOVx1v29U34zXXWr2
nigirq9y/lBPtacPxOtBGLvGZxMAHc1mFgit4nYGIkP53hypDIKSwQWHqsdcYcW+1zR7dEEP4UUg
KYl8oGrMgOqS7djDkGblbZsGJZSLFM2KdU2pZw7WniQgQBa+RZERUkFW4yJFV8uCFhk4vHGn7Iwg
OqRfhffDrjuxbkb4pZ2IoEEJ5Eeg8gYjKBajoJJuVXDEMcziMqi9wRUBRE4z5hBnyE9ArVMSxytz
31l5SOWnXLoXqXYXJYKLENjd7FWTdbty05ejQ2IEixJsWwIRhHQuSEiRLujyMz2h9K6bWluieDuI
KKRz8SFchMkM2eOnyN81ZOKa5ebxfsYi+t8pws7yIg4Zqh6JPaOJL5MHHVWOiKT/poqhv004TWpq
6Szxmg5s/HIOlrvVMW3ZTj39YVsb6oHSubAQt1FntowuWTh2saMeVJQoRztWfetp2bF58X5yhN22
UMoWuKgwLqIYl6yaHFbKKZPmY1znxC1R1sAFBW2K1HZgr0Vp+cLyTUyAfVzt2uF+WxP2MxtvBj/R
NMba1KwFxLBv6HyX+a0XBzTsO7uELTHcNNO0pkkVSxBTof1cj/shfxSNxpH6hyYh7oYIBfxUE+CI
YytkZRxJOcmzvzTnjoJXud5cf0nE+ZEmsyviehJh390hW2xtsEswj0UHTJJ2yIzN0p4+Cj6DSf33
y2avPjj4oSYpLQpZZ5lKKd6BFQpryPtYftw2CeoAufjQa0mLNU0Wh6zbbD7UaDNRH2ZX1kte68Gs
/yIGxZMs9wPrW2Q/hMFeMCw1gFqht+PJXZ35PZrQLg6PiOBUWOLHl/REyCSdPUTjrj3JICkEGQZA
DzUnczUqW2EvzpbFcyGiUpRVrNiX03IvPLJB2cJvC9s6d/vcm45UQKK+3g0uXEzxYq3ZT9WkneKm
u6FEWmTaLADKD9THOyWOn24a8jYEcg2+3tlYbuHNQRiUdmiD1+T/oM+iQjw/0KR14piuHaxlciZU
qkClfA7dHr42eqs3+rk/U7dHBHie7boQhrWZWa5pPiXvGSRs5LVHLOB/Y/TNyS4ii35/sE1s9wFQ
SNPBh8R5RLcA/rEDlK/oI4WBbUo3xT5yUq90/j1ICHO+X6L4mF/P7RgJDJB7lL8vZuaEVH/g+um9
COCivSBjvsRkfE99Lj5lK57HlWR+vB6lXmQw/7uIIIWY5EOTQ8ZPeu0cvffyqD0AY9LRbTF55gsy
dG87NP7BEl+kckngsoitkTG42+XAOlRjbMduG2ifQdx7pwZdbxt01KJOk/39QlMx6uWl1CGz/aiC
wqd7il2p8oaduGOVbgEl6K/U+Mz15ONFTe4JGLIqK6qGXWAROfJiYDq4/9qIw8MaEfkHdY3cQ5BK
xqgVOWyxTHxxPFbFThef/vLSuAwxLDTgPbFLS0/6obsP9/hM/VzaitM7P36gb74tjgX23wP/y9nx
gT/s61XX4ciC/hVpvBLfxp0ba7mrhu/G7N8DFb72ZS5sKGIfDwsjzirCR6W8mf49huCr3+cDvZIu
upKL0GbG4ifKLxK2gWpqsZUwAj6+5xO2IWqBCclORTWByOk0p7OzfS9/eLN+XQwf0/U8qieDcWNY
ssNIEdMdiFS/xO9Hr3JjL/T+UhwXKlKzbmWD+ZB+1n0F1FGginuY73/yVCQiYXVEkOAXLzssuqPa
AzvQ1cXNmvRDb4yEq17P4V/Oj93iRRwq9KJMreeIq6eOrh8HDRxpxhPwbzUMcRGnx05nw4v48dXJ
qnsTbWZEoN2EYfrcZd29/Mho7FmviNpgoY6PCxFJmJrdiOUfpxwBMfegk90VSh8uKuiZaaULYxwV
fRHcpp3fH1VXvNX8nzBMbxxueLksLi6kYz+CZZTFhR/rxxZ05rEr30V77Z6B2he3FK3XHxL6X/J4
CqJeNqt8jqFfd0hyuz+BrNKXLHfE4qDsWsAVL52cHOEg4gbPQxTHVbYAQB8kFZZ1HjthF1vj51lU
39R/e9GNSzUqoReECSCKjiQNJz1aDuvSeKVCTjWztGjD5vll7UpNBQxtM3V+rr6vgQjWXbADMspW
crOOMHme93NoB1Es2csr+toj4+6Bj+2WO112ij2b7Er9nio8UvfFRRBDicAtyahGV+vL3KHsOER2
NHzfDh2UXlxGsWbArzA6CJGLH215J1Cdc0oJLlSsYWGqqYpbGqMv+jQ6+rqLeor7+3msbssWuHjR
ChhRw0QKEGIjT/g44PFQ9+WPQbFbj+UtWOyEHydu/PTGj+QXa+ciR6yKhYahRbwkDXDoMcZxEO8y
yf1phWTc2I6L2N9//ahkstrlawVpqbCTD4ACCYwHMBVrnxdsq0QOuAL22+axfX0mP2ffVWWoDwPM
o9Yf5uVUDI1dJxSWCvGdAMSz12rNsdKmFSMWXQ6oDv2cm+ztNsY3ubzDEo4TUP68bfaAGH0tEVYf
NoMMg1FQ8IqfGp1AkqDOjcm/eP0HvZwmiT1gw/QuL++mcWeF3/7uarjwUFlhDWZYiGhaVIJ0DyzB
bjT+sy3kD82P/9m3yWMjd3K+xlgCZ1SzU24zi8u/RomtPhZ7vFJn8SGkZpyJzNMUuZAhiVG+Sims
QfVntwg6x9zrp9kR/Oq29KnazPa3G6ijX19UX/exYY44xdo6D60zq6stt+e4+LJ9jpS9cWGijYdU
6RgtWol1x/AQksP1hAB+uF4VlbwHcxi7J+2j4lZ++C6uXMYr19xlbu4IJyFxt3UishjzuUhzYeSJ
BXiyjn1qqz6Djpgx1M/4UOtAvMVhPu+qUN8JxHU9286FyNAo8CZaCICz8s3KnCjFOEcVVMN7QjUi
0D67xYWcShlVNR0hRwjCM5sdiVkFbbceFrfA5w+1pke52XOEvJAXVXEGACnYPKNWVoHBGOMFY7WZ
n/xh5HwZZS5c8MDGXrWKjFy5icHhVHhgsfVVQKwC2AFVNFv8oN6QsEHUmXKpRhJPiiwwtr5isYEl
ga2mNpgUW0MnlVFIywbJBk5pyUUSU+rGsWaVtVTzhPJgRUSUp36fCx7I4esen3m4NVG6EUfjWEwU
tBTxkEhc4ADQ3ZxJLVRQV3HflOAaHtbC7kOLGNgkHIufvV+FXMtCk8lpJdmdzREgoAM45cZFj49y
3D38nYPxg/j6YILS+Jl68zSe1AMr4VrOeFAWkN3EXu5QY6LEVfFj+aMVRVrGPn50BeA2YApKZCLE
s5v4cw5q8uP4UieK68Iy6XHHGhghmiXNvn8DE9FliQnAUa8fLLVLqlBnJabJeqyKTzM1pUcYHA+0
JUf/+/SewRomBLHyOaYTPiIUyFwosEqGaxnhNoCZ9471XzBrOgFzdnU0R7SnD41BVEio6+ciQSqa
QhEzc9MKQDbeyCPxYFCnxkWCaFZx/TMuv+4DPRbtst4tGIrfdhrKR7lYUC7JJCksaU2lHw0DKdNQ
2vZH8e8+PPGN+drEKi3X4iXFYanY5Z6wFTFk0IjaqyW04QftQyuc+0XGkSVN+s8kLf5UWSfk5Pdy
ODnbB0fcPj9qD+BjtMNiiAKURjHcj8L37d+nVGHmfvF69wNA5tfnjDXEF671aKQlENx+9DkRpAkr
U3jfDytzWJjvJ+Ud9uU0uXast0Gp/Op3mfxAvQKc+TmfYWWVIdrG+iTlj2n7efvA/jAS8OuzQmEn
enFiSbNoi2hACGCl3DmxZa/x+8DyjA6fFqMXYvilb2z9pqV8iDpCLhCE+tLMkglTyObP6WTLFT7P
3G3lKGvgYkFvgR9TYblVZn1Q9bu0ap1+whAhYXTEe8PP0et1UVZ5hyMUD8oOPGSB5Hd4b7T9tjbE
gfHj9OGSi13GcqhReV8sH1P5fg7/2RZBdHNNfpheSjshqnrIaN3ZVUGLHe77A4hZd6X/xtb/L8vj
J+lXeUiElSU6g9P8YJn9GBSW/bPPQG/dMI/cSAr4mfpuqeR+TGALOmD2y6d4+EQcHSuNbAngQkKX
xUrYTVBHk54BxgAVcC4NO/8hYppL2CcVYdzXkVpewgM/VT+J+oxlBAhka0v9O6DnoNkge/VjdlZd
6ZAGy7H7kEY2PRhJVPlMfrx+nAtBEdgjLkn2ctB9+aZ16xNg6sHHKe+x5JZ+iYP6/2A1p3yACxqJ
pQzryjjA5fnzYMW2Zbgi9QVPWQoXNTCXznj3ICMZipNWCQd1/UbYCpF18djbILqRYjFixngWDwzH
gg0Eq48ro9hzI5LJlJ3Khmny0/bz2svyKjBxxmONXZwq/D7GuzRcvMHUKbMkdOMH74EIvjTVguPL
cye8t0DAbXkgnv8I8kzEkelI0bRSNUuNOebFC1YuZiKPrDJa/FiAw1ju+qNWusI/pf28X3LMPoDq
YvsCiYjPD94LWaLUHatyl9q3dTg3rL/8bVxvNHFxWxWP9dv2vn/FSo0LLhnQaX62ScvqXQN4P+NL
RqF0UkbCXO/iGOdRW5OYdWJ7sNeUew2P5Vp+EeabmVKGqivyU/dF1Cuy8Vxj2UUPLOFIK7dxWcdN
DLqjRC0wUzkOD5OcVVqCojauS8299KTdrnjaUsb9uAT+gG/DAs8bniHiI4GIVRoXR6S5BPMqc/K0
D1Tdcuv8TlwpGHciWPEz+EsZFnIEzFhnLD+ByW6ViWeNsAp+5L7XY5C5sIC7NJknjIe8+A4uFH9A
6F2pr52r6ZomypohWQC15sm/R71JOlEBW6bWN66m3oJ2yKmzAODk3rb7Xr2ZC0HczbS6Zq4CM/US
gy5rP5+aDi0bsyQGD65GiQsx7O8XHoU1Kgx6sWaKpH/t2mMU/WiK6rbNfL1/D2rLYn5Ti+9FIJ8h
TnodgRoZB7i0uy491tpOL4Pto7tqbxciWC/4Qielreo8tSCiMu5SOUjknvAaSgAXzYsO47UaO7RG
P9bK56R93FbgeoH3QgP2fl1qkGYqkDqggYJ1nPyONfxBqrPTDgW61YJLttSuvocX8rjQXQERRNKY
sTFEejarXoK595w40Z5trSxBIxHWff1BvJDIzP9Cw2LRmmHIQdGa7uM9Q1EFpKmj3eRA8GtvIpAG
Uz286/2HC4ncR6SupUbV1ExHL/SNIN0VjvD+TrVHj7Hcml7oaO+2r5GIFfzGJegx4sKYIDFdJHcQ
R3sBprS4WHZndMT+2/Xn6kI7LlwUOUD2lxwWw7TDEK8fnesgOlX7ZrcEMTUZR4rjwkY5J5I0V8wD
vIoRkEsBcFo/gEUALNPtefg7h+ZzQ6vWatTHoNwqOCY2c6mJnqsPyMvh8emgVYtFWWOMyAHcv93N
ga6f8hbL86YnkOUyyvL5VLC2MFY4yhDGZpWWzCvO/bG3sdbgRo6k2viIrW2KkJ66Lz4ZrKe4XBuW
f447tN3OhT990j4n+58DX9Xibhs+8XbxmWCrlHE2asy503FX55LdW8uh6KhCHeFf/E5mYyZFV8UQ
s6BOKzWJY+SlnTYYUa4Hf1sj8gC56NEM4IyLQsiqf0IssPBRTfboGL6+E49UHYV4lvlsUMSSF4pe
MBIGiMHKNQr23uWAGhGhLoqLGlFp9AWYm2AWkd+Ngdru9Td9qV74Fh8pFL3OOhWajN1HAXhW9UxE
Weqx5NM/a46HIsOQIeMwZXCEKSBZs8n53zho5GZft42BODV+5zKK1CXOmcCm7+16OK4qehE1gZhD
qsUlGZWQyca04uA6zdYPDBwMMONAXwnSG8mLQbZlr8RmBnvlf/sEf7kqfguzmkyt1p+n1qJdOexU
k8g1qd9nf7948+c0Qqbes8jX76y0caJxdLdvhpLAZRU96CrbUYc9Y81zMH80b5rYvjghLgrMS7VW
M3uIjHm3xMGMOQlqxIRSgb1VF4eUmVW4Lsy4OsBm6WBqMBaiMEBaFuf1rVnmtQJWA4wrlKce86uC
Z4lOnAO/k21Fd0GREiIpj+GDQFGOpsWKO5W4V6Nvpmwbw7vtqydE8Is34bpag1xCqWG+NYWglQ5m
R2hBHRyPGy+WhRK3LGntvy0gfO2eCRrCALg+KInFHolKyT5UNhySX7eM5kE11Bk6LQ5DCOns9VgG
bPE2PlAPDqkb+0S4sLuuS4qqY0bRu2z7pvIzf7mbQYjIsuPBprZgnjvDW7oxP7iQJ4ARetANyCvC
/lYXk71ViNj2VILETJ1Vr9xWqY5iEn7JTMEtJstvIy0YIukstWBMiROnyhnA+GQbDc4mr52iwfKJ
NHd2ZSRu3sz+qIiuFGnetp1d908wbCqSoYDTifPPEli0ssbanUvxOEUPtUnFfUoA550hGkLgT8Z6
nBAIt+O73K2cNpAVj91Fa4v2crTK3bZO133nRSfOPWcjzNORYQOmyvcFQPfKg2a62yL+8Pn1Swaf
w8d9MyvhgnMrpWfuMfaF0gGl7RCeGmAjsPX15kPytsDzIpUrBUjJqk8qKJic1YyCXn2yxOoJqRzx
fUI6DzvgC2PWpz4spRrGPMFR0V9zG9VmrLiTG9rrPyXZZiMyX4N7hypLqRe9QCBKq70Z30iZbcq3
6V/m1/xKrxCtVhOyUo1uLIc+yR6xl9rYUZ8c1bIn3OoPn0W/bkrkjlDqJ3QoGcDKdK/cPvNK3Ss3
HQa+zrn9Ew5Vpj5T/nBtLzK5YwyzWlbKFXaff/yZY6XAGI4/RHu2iRrtqA3H67f2Io4LHah5iLnE
PFsrbwX1FFq5bY5+alBHyTLD30PrixwugsxCuAx9DaNn5IyMZ6qAUgq2YbL/Z7mWPQxb0rjgkWcD
gHdAMesM2E9+Xv3SbvTYXv0Z2IRsT/9NQFbaL/X44dVFkMCcWbDGRm+4lhrb07q6itU5GTWnc73V
fCGKCx9VFE7dusBAJkd0ZDDKJ4dwxx7g2qcAoQnjeP4AvQghqVyYZW3iGMfBsts1s6P0s1L5k3re
DsSUHO6dVws1lscYKkWq6FT4rJQXYCh/DClKOkoO977nZSPlKms/DX3qF/WdZXVBYwQVtVNBPJfP
787luU2A8lgY1p04B7H8TqWIYKjA9Ny4uRAgmFVbpuxxnA7Py+NH7aYBDTFiu3BonQjT0j3Vlbne
Nr+wOy5STFIjFwUjEcg/yocBPCblnn3XCt54WFAMMPFkGr6IThSZchLezANEG2qZZg2b0o4rG4XZ
U3EAKhPEmpLNUDeiHUVp8YfKyos7c/HDRIt8qBsYfvJ+dBk5qOAg7LO309yhLktuPxIGw8+uxpWu
xguDV1hvdQ3cHTHQOeMdkIofMa9yI7o0QAv1zvDjq0Md1prFVNQ/swJFdog8+Z1um3bkzOdk95dJ
Dz+9qutrC2xBaFiGt8lwXsvjOL7bjiLUIfJRZBGGqWVgyKPs5ul9rjz+3e8z+RdOhy2p2Sgz/L4g
HOTEDw1iFps9gRuPFj+3Ki6SPsRsbV0SY2cyvVw4Gb1XqA9dfatToZClLlvCWKi8UMZI1H5QBwgz
+4dSewJCxF6pKfooSggXMuqly1O9YCc2obJS+7UROiCc3r4WSgiXWcS5NSXArMdoS/2tUB8j7Zsx
EUUi4t2QuXCQi6uWVTNEVOOKYuFpAJFpgQqy8f6vVOHHVrupVJKByem7jxVkKP9EwsdtEdTTwQ+t
Lk1SNGYLvxfX2cmjyYYVHKZstmdrdpK+TewQPMjFYkQYAdYf4kkMlAQjNlPiJUX9ifjfXK8m/Aq0
/FxrK5uFao3QWDysbmc3Tuz+TGbQIPIJWcQzonDxQRZ7UYvYMyLfmz7DPy7OltN6+Y0MWI3IpSIe
9Yjws66iXmaFyb4uu9BjALsrXul4sfMcr1buRW71phLwy1kyR7lw6VZrqlxSkMqX0UNY3/WABx0T
IkZRn8z82Gve9pUk1TjEtLIrIOUMmD4UH8FyJvmTK3ns9e8OZKuI8HF+wmGOBrOdZBylclt9ARmF
U5wzR37XH6qTBXZ3fMx+p/j9CJ/nwaTHLhtnjX2HNdXqVCDGAYVg7cnzj22rJII+PwNb1rkxDswB
FrV29CQQUHqYHRHMC+p61C2iJUucIz/oUOnSWosM01AvfhjKxyXyK2rQgRLBfZ4UsmzNFVNIiTvQ
YHhp3Lv98JYN/ZdclB+BBTmFVScMMr2R7jtMvlrn/k2QwRciuGhRARBNjZkefbNvwptyKe2ckkHY
mMplFJJmVvEqMTW6UyF6KkCQlcyt5Q/bNkblevzEa5L3Zp+wT8b/TSfHLipBbm6zEa5oR33+UCbA
1L4IRFkjzArwDFFG1UbbUG+hp52OxDcjFV5/61nP2rgoz99AQO1CBrsGykMdmLFtAH0iPlDjkkR2
yXero9Lsm5RV7ZZwAih7Yiul93fXxLeoyxRbKxqLra0bvxM90C95phuBa5m1xKOd+kDIY+nXRg7I
96rDdFmTiJk45jPu2fMr2cqJsTj0dgqUnMVFO+8fAZyV23JZtvS7WEOSLUk1JJMHU8QwviRpbHNC
PPT75NCie6Djq+ptfeQXMZxzKWMqrGD7waJt8aS0R6n4EJnvtjX5g2O9yGCecGHpitSVq/Rz7D/0
dafxxU/rA/sMzwMMKAXr9215123wRRznWIVpqmrDcJPa8pOZF3anEXGVVIjL2PMEWy0rO7QFyHvA
08y8PkhbkAIAhOKhrZzmQ0cSwl/PAV+04hJ48OSM08oW2IUAeRmmWqUbVkjIXIHMyagD5BJ5IzGS
ymSQRmF21NZPg0Jt6VEHyONnxUbfTROzCLZDydagfwLo6z9DratQCTShEQ+l1QmWUqZsany17OY9
2wbpgzF3G0CFAk2wdow7ba++DeAA46b/dWEeWitvDE1O2OZOgW4C0BIZKXyGTwk7vVG89J6KGNff
yRdx3FtcDPJSjGyFeJg/y+qEbtpZlr+HzeO2e/3h2+hFDjvsC3eutWwA8g/zr//usKvjXr+rjxrY
bdl8Q1qdqLkN6v64CFIPIMRb2WIfqIl75Xatn7Z1up5fvqjEhQxZTnTwN0Olrqm+/oe0K1uS1Fai
X0QEIBDoFShq6b1n7XkhZmXfd77+HnXb05Qal+y5YT+5w2SllEqlcjlnTn5mU+vG+eK2DVA07eBn
nWV/do29ihR8SBH0dk15i+Hoar4BVq+ixY3CS4WJU3wBRpTsDGzXFl4FCg5EX4qJUq6jXX+bp4Nt
PhS5y4bv8ewGIVjs5i8dKzBy+qD+EUjK6hwI/sQu1KTWuT8JgQhQt05U214vy/ZKTESE2mqbtp9M
3iQ6z9WJVMVJmWXg0zK3JSJrqU2QtXAksPwM0YD6iz+POWNPaez4eMG/yD9KNo3xv6/Omtmxv4Y0
290M8qh634IcCOlHPv/UX82hc/kc/EO4+NtIRLCt2pwtlvDxeY4fungpJCo74x2PgBVPGlpJ7jQR
bKvUy5CO3C0HWX23FKMT2Rh1Rmu2ZtEEhdHOLbvlUICaIYmjfQemAYm63CVeCLKY4FeyUVdmlU/V
2aCOeclgx+7o84ZOzpYlzdFvx5Kvyyv6mZoWZc0DB40C3CEGK7O6XKtIYoGXfj6m2tI4dGJeNCyn
oiOA31nq61zBe8fWbqp+RiaK7IMouJqGWeKPuKaXVkJwR/YY4wnK8TkJICDNG9ruKk3yrN5m4nj1
A0zwQNMQVkXPB2V68m5WdoUFzOfpi2HcjojSsgkBrupFhbQkIztDgvthWvAX7m4ZgWPLACxznzj6
u8mtj8ZV6OcyNS9bNRPBu4IpNqLuOXe4X3z+4nrBLOaRmgxP5rLTYyJsV2oPQ9vOcEjMPg72rTYc
Lh8Q2fcF9xPUmRZ1HMplyPx2eD9mD5e/L/GoTMTnYpMZ5wOHOlD/wneeQifwqcP7BvA2uJLlq/he
/7OZM5UrvPKnjRK3BuGNkjQ7TdauIz/V/OuSjn6khE5teSSRXRqyJRRcjJI2fw2z1sqA6K9y7F6W
bbxs4EzE7hr7kGQFhyVghxnBBMXMu9NcmbvyWHqYrpfmGWXyBF+RpMQG8yR8xXLXXI/78kN16H10
KQDUI/Xzb5dN5LJjYiJwV4bxAZPyngFWPhi1U7NT1LiXRUitUPAQsPEkiPgkP70pPy7X7b410N6E
MPYetAzofHR0CcCDxCjERojFIIFZ8nPV9SeluVakrlYmgPuotZ1b5l9IGBxnShscxYl3gTc/dUjk
p0+pNzqpbLRKtorPscVKph7YYzO9PPM5thWeVzeYGD9OQHTLdlHtSB27xNE+/6CVwKnrmhYpO/6K
fEH3rzkDc+9xdP9KOjgjW1L+95W0cgGLVM8BEpqoOpRx9Dho2hHTO06dD7etFdy3o/q+oqMD3AFX
BzVl3n+OpvxBiSUPMNkPETzKSKwiyHgmYLG/DpWXElkUePkhycS+CUtNyahw8DUWEKctfy3Vu1LV
3C7dSc6dbAMFR2IVbQm+ZJw73ny3XPfoXO0cQFyedAzqXpZ1OfJiYndEGY9NofBJVmpWTsyuY+M+
NYBHgjGQTpZzlakluBNlbDtG+Yh/do3DB3fSHcBi2+Fx3OwHqV1uOkiqmtTUdE3VRVANogWpWTLK
+WWJT47WXbAnmOmqDoHuthh75k/yVpbBkQkVAoO5arsuJRaYSspbSkHmVzpLLBlq2DTDlWI8eF8d
uDll+pAnUCxrMRt8mxSHqYycStbPvF2sW8kRDnZuWJmlaJCz3E0ZkuQvVEk9cZRb9oEjVbWRg/S/
xCC33eVKrHCM2aI3caZjCTt/+vwCPYhefl1DZr5E7ENDZ5KOqm+6jpVM4f2RzkU0dBQyi8/Aox53
imNdDYf2qf1u3MFLnzJgbVw+d1I1hTNu9nQe6hwijQcDpECYFjVvyU37uYdhJjsLXeDeZYky0xRe
GXlCaBI3EBjMxxaXD7tP/4hMabWMwgFnI5vIUNto9G4OFTnqma/E+8taSHZKbLpWwiQ3F5vvlP1B
yW8XGe6/7PtCgJCTOO3zAt+f2S0GoW3r4fLvl+yCWHfqBrxwTY3//gztaFMKwlK/LmWRr8RFvCk3
mVWR0QIbsdyZqHlzSKF8XypOeJ1ev6BLRQ/KexnG4Dbiw+v+iyUoNOj85XJ54EEBOYmksuIU3nQY
n1BaKwBu6Hf74oZIPKJsUQWXUbEwL4MJnirsrpl+Vyk7qz9e3jfZeRXRM+qmKLTOwsbpvGBogJE6
+7bcag/dTtkjwXUjK4NuXsyrtRT8Q12qQwzOOMuNaeXqeCSHhjON8z4i71VQhl3WTmb1gm8w8gKk
MdDOtbNfJH5QatlLgkPmvXlfrrQRPEOFmcxpwXSMmx35eFa6z54hp/SDbOpHYgri6GSq1knYFxBU
27dDepeOn3TZ41wmQnARo9l12hxisRTrztSdoPwySSPAzafk63pRIY7A7AU4PvmFNIWegVHJcq8/
qXf2O/50xR24u7z9sqtenJMMl9iKdK5SdG3skXbfdRq4WZ30eeAjdIsd/abc648SqZvx4EpJbpWr
QGYK8ji3B+yVeTd5kcvbt0DKhI6caCcLc2XHlwouImlyfShwxf8FMJxh2Ln69H1yOX0h2vG+XVZt
+zwZqqqpzLCpKph722foSO9BHVct77r8ZyIrWki+L76Ts0xFd1gA/55np2L8XquS379dy6K/FRCh
rSNjto2qggIB9RKgdYQ7zXIMj91MO+PAqTmNK1nFfTvHvpIp2Hwfj4k+8UuLI6vxd3LwhBluMCR2
+/FKdmVs35CvCgpBtG3ncWpPEGareyV9X9qTY2uR0865JGDZ9havggQjxxCQqRnoY3BVzG82X1j+
szdkRXCZDMG4g9zSSqKC8U6NjmMAoCqOjTk6l21aahNCkNxa00LjCprweUrDRUfnh+DeAnr1jLJA
8hB9kMXIMrWEK9BQh6AqOdtoXl4l1tOIlAKRtCzIzEC4+HQQYLcTt/OaDE4ZOrkBIeZuiSXhvkwV
wSHki0FRUsHaNfWNltROTrwseLy8QRKnII4BsGVIScdNemB7K35oZB3ssgMqNv0HpNGshkFAvdO+
PzcLgJUoKPCC5x04o+wt/Q8++/fREbv+zai2xoHz5nIMn2eoyitrV80ef70/Y2PK7kHJLokQ1mZr
Iw4yoWAMUMf+I6FOxX5e3iSZCMEd0DlIk7TCUU2ACJguicfG45jKMi3cVb4Nt15Xjv+K1c06p0PV
lioUKZ7HADkrwZCjLWvZdYCHlJ1TmeEJjiGj3dRafJ8q0ONZkeZMwcf/b9UET9AkGdGSZ9djPGaq
19qZk5VfL8uQmpvgC8aobyPyfCV8yIHa9AxQwdxsdpbTBBAgTqJzWaLE+YiDAUZbokfUxi5Z5JoM
gaOYVwZ4KU0m89z8MrtgDuJkgMJ60kY5BD1nvb3MC38W37LERSPMM8hs/UcQKa9XuTgmoGZkJloK
Kx+aGz1/CnvJg0/misTOf8tKUtYlEGDczC5/UcQ3wwkZbpAdxb6MAfUfwuPfx0ns/e9jszUmNMIg
V8NbHce9dmiu2qfk4+xzpObowbxPP122DcmZEtv/FVvRbNTjsILt50CNHCpLRMjMXcS5rtOg6yfC
lRq8NnPQwemCPAoARwf6jndtRCcqm1Tjx/SSHQqOou7ZWBT8ts2Ln4AFdsziqraeSusYy2A1JW5W
bPnv9GCpRh4g9zFmkxsnZ34kbYx+62UpY0Q3TMIYMzSxHkAAizurvaEhYOWwzemuWTzmcihl8JKW
XiB5RL/ViYszbZsxC1JtwamXy5IZOHMoJ9oJQkgMDFsPETIEmGNUgkZW7Hi7V5CG5Llq2hrVAQ5x
foWwkNIhXWa8A4viiuqnDnNxFXx7qE3OOPy4bO0b46Hn0oRrsWwzQrph0Z7RodIdUZ2mcqojHr5u
7sYMPbGcFiO8MyqvMv6kcnsuXlha0vRpEVoQ/0IZjSa32hl4Q+KjcQh9GYrehvfi4rjNWOhNUEUs
rKXXIyvUIK7zFx+cabusdeGcd6rX7ftvMhAkqTjhYrOGWtWyQoM4XvSE+2++IbGA8mOzZ/eyvNVb
x3WumxDpqmqnzE0GYUG+a6pPhqxrevMUUIIaikUJM8Q5RyVpG6utYZdtqP4clCpyOkNxlqaSnLZN
PVZyBF+lRUsbKssEhBLDNezQ0ZVSdi1vqmKhNMUsOA/8c37E9JGO41ISzaUP0dE4Ube/Ce7JTRwD
Ow+bhYjDShxZgmzbGlZSuVdbxYZ5OGl6DWJxtHp4k98c+QzW9EBMZ9rVICuXlR027hkYxEqe4EgK
pKKtOoWWg5+813fpiXMtxS554LEH6hyy3h+pQMGXFLTqBppAoHLQ7jiZXuSH++Iw+hOoe2NPlrfY
3kVCbfBCm4YpRnG0YdXU46i7+XJUAbrNPqHRUuIe30aKfA1/yxADOAzn6QohkAFog8EDITHgMPs9
ErW78HosgbhtfgAShrwW9zZty+WiL0+jJtNtsTMtmQB0NyS4cqIjwKHw5Fd2ZG+hDC1bxH/YtFdJ
gtuI1IxmIAvgdynv1Ek85C9qb3F5rkm9oo9SHoTN822rpgk3QjSdCk+KxYhVjARCYMYcG03o4a7q
nPDGcLKvgZMAuyf29EfJNnJTP49/sJy2ZejMBNMesoPnR8/qq0ohfc2PAvHzg3ZFTbc6dDs8y5AY
cJIPsjzhW9u0VIgBrpNhUczLCGcv7NKFpCqSuakaHpvG2C8WO0SdrElyw6ecyxGOXKXlY6bPkGPs
40dKncwPvMEddgzDj0BokcFvb6CYnMvjeq98WGdkEbPsHguJrTuCSs3HLO68Iydgte5lHky2iMJN
ENax0dsBhFF9+bqE2i3Srz8LNTtKrONtOpwrZSBbbICB+A0LyKxEDdhoYB3JkefXqrt0zxmhulv5
ceOn6dwQIUo3dfzLCGQKp22pGZsMq+KiOLt0uid7ngiXdcRJxIjFWj0p53ngYvisFjmk+/jYHnmx
TLJybwPxM3VEtNuMmDyigpzGm3ftbboD8Of7l8yxiXE7SWSgvQ2Nz8UJN6ipYA9VBeJeyAo5nplq
eAVovAYHQCocBkMDnk5m3EpFb2oKCiJCdM0wNbGwC14MdbbG8u9QLt6RwGXuAlyiZo//+ofybEbR
GQTjE6Mtoi2j1oYD91jDNdyyD5buCfI4XlD5TcrwxSPRN3ZJXsUJR60N6FjVHY5ar8bYR6VrPItk
4RXNdXZv0DTy62n5lVVJv7tsQhuCNRUKqqYOV0mYIDhjU7/oRae6A1hkGzSYmPOnLNacpqVeGxlO
F33/E4EUcYGu2riDhKtAI7VJ7KhX3Tg5mtP3rt+PKEEU3ePcfCrQ7HJZ2oYLg3qv0gSLTSpwjVUl
pGl038e3irbXpA29G1e4hXKXishcAy0fprvOnfLEdMT9c626Su3RfQO3nO/N3XSyTAQoPC8jexC/
jYrOBIpRUTR3qt0sENhNNSbYjll5GgCxwWS0Y1vX21ozMZ0Vzloy6HWrIjixMaiZ+HqCVoph1x/V
Q+BKObo2Ki3nignbNUWss4y5wXbdqSfdRfvG3r6nHkuRaucnXfkhm5HbcGlnGgqBQqeOep7mWMok
yk40POaRsgNX6U4lh7r9ddkYtwwFd45uqCYyC/ArgqFYA7FsrcPTSn0AVk2FF0jkmzuzwpuUh+io
/h4uS9wwfwg0caVqhOLeEwTGhTorSHchDFI+pebslnTH7EZyxt4GlLgVXoWInQdJweZBreAqDftd
MBxoIClVbQc9JsI4howBsAW4lqugB8wmEQ0DFUkKwHbxBpTqKj8C3clVpKmmjZOlonPytyjBHbYD
sjEkwiN+qUeHmLtc1X3wZhiZrDFkc9FWgoQoPBlsSvKOC8LjhmbpbWszSa5YJkLIfrDU1EPTxLKV
6cHWPxEZvM+mcZmI6E2VgD1FdHt5mqihzhMFQ3VI25MGHBwZwt2mCEpU9LHigkIh93znB10rVKZA
RGldzWrt2LYTg/b+8iHZXKeVEGGd2mY01ZohKTUPHxrrXSqDFJV9XziE9tISgoXSgLrxhASE04U/
Liuw5aZV9bcGWKvzZSrr1Gy0gqeG8Ibk8OIGcYrD4I5egc73JPEk8rhTfBOtrOQJd/jQ0H4ZO8hb
euQqC3+6Auk4sDZfEAnYD1lqbeteOFNQuBcavTPrzMQStg2aVClaJEo369CmYwKyv9ojV+lJhwlk
Sgo3Q9LX2WDHULLBrDYnVg+H4wA/jcE7wB6pmA6SZd62HZ2t6ioqlAay6IK561rYA5YcnrTzebKD
utPVgqF+juQtu/c2WhbhtVeyBKvPlVgrmobL6p3B530nYF98Sr9kV9YeXQ279MhZCmSVP27rbyxn
JVU4C/3SM8DdQqoOMoQeffCj/9xFuJdYKDeIC3JExJ7WihrQmULOgERfvpuucpdeh8cXgphaVrDf
vDVetRI77i0kP6pJgzQDkOv6wUhRqP06lsfLSm36kZUU4RAwTMWlLeFSskNYvSey9npuXZfWTDD4
2ehVXIz4/gJQHYDRAOQIjazqnD4oUeSyzpDd67Jl4wqv7nW60ECxypHnK/WHooQrqfzhk3mr3weH
6LHJHMNPdszTZO5y81ZZLaQQT0xWFowlGpLdHtO1++Q+QtZtAJFkACZV9sCLWO03aSl1052shAqR
Rdz3SZRkULYHgeVwDE/dQf/B0xx8CMS8lyHrbt8JK3mCL7G6MIv0EUrqNy9nIN8DI+uz7mfwJtKk
okw7wZvoAMWxaArtjIcqBokQp4CK3emUfOWVaXmctn0j2IQiNWyAcl3EmG6QnO2HEd55xH1XgCiJ
HCKvczCq/b0q9v/u2bV5ABGDwjujiKWKx1ypi05rOyjJ9Gtw+WnS5tetVSRIN1vIgwGPXkw6pJnd
xEsw4Ll1qqOXwZPUIY8L9WY/OuiHYBeqfxD8rEUKZtmyBmw79ai6qYkcgD44prK77LY2bxpQ1zOT
WHiKG2L4PmuajlF1POrSxpndvxpeo2f62NhNPkaPupN68TtZ9nLzBKzlCqql2d9y1VP+CK55gHfp
R04yTf3UH2UZoy2nspYmnLe+U7VUY9DSNsLSDWKVui2LTN9UpEmNzThhLUs4bSyu8C6xICshbvzI
U/ip22rec5nHl70ht6x+LUy4slEpaFCjhjBqec0CWlUi6+LcPMw2Ac8enuI6Qc39/CLQoy4dowU5
cw5qYbiYVjtxJpMWyMiG3z3Ed1Lb2Eo5rySKFCMGEulWr0JiQ545XO3jeL+c4Cyv/wV98VYwshYm
hMvKvOQsVW1ktFGGnlBOmg7mreEwBHZhIR13kq2mJcQJQQ5o/3CEbp3H647a4TF4r6Qgx6Pgj7Mf
yXvJ+d5aS9ToTNNQwaRJn7PGq2vcKFM2zQg23QnYTeNNvNPvo688Q5S58TeJrK0YZS1LsHw7zIsk
BMIC6i3zDhju6D8B6PMh3Ovfx6f8iPscCGKWl8pO9+aRWwsWTDQykdepkf1Go8QC3jXt0F2hdchN
UDyQlgQlCyr2s1YKrXr0p/Cs2wSG7cTTAiABLbxl/2aQMUNs+a2VYmJv60Q01VKMRXXZfGsYHmkf
l/8OGmHh6f7bQMR21q5o2lKroE89zLFbV6x+bPJkknQab/n7s1Qed2QrO0TnmBKOIc+KerP7Aosb
eOF+9m0/2sm6CTaW7UwY//tK2NKYTMsCCMvAJJy0XqMcwPnuXjb3DWs/EyLcYFpipKmCJhY3mo2b
ZKAumFBPajM5dRjeDLmMREOmk3CFTckCGk8Nnt4KLb/XWp+ED0QG1rxxnZzpJJxgIxyUpOihUxHc
TMXHYZC8kvj/L7xizr4vHlS8eUmt4vtoq9JAxoix2mtARAL51iiu0ozpXrBMytd4tqL/HkqtJYtv
zjyatF4pIDkMqWPNGK6RtUNI1k4MQLVhMcHiy2OM4WumPaUyTrQtLwcVAB5ENJPy9pxzqzaXsmI0
Rb6/YwjiC78E1HOsPxObK570EuZb8XarXqUJphD1hcWAV4Nsv6mVIIstl6r3k3kGerdCplF3QpjK
g9mqpQE0yjZfnNzMZuSYi4L3DM9jcESRX0tRAAzy78ViKx/rJGoXb5ro8jhmhvoR/AequkOC3Pzv
nOy8VPH64wU764wAJEgtfryx548PULLvlX0npQfaqhms5MDrn29JU6QVaTrIUR9eiMqCe2S+pkcT
JDDAGFcc6ctx28r+1gwJ4nOJrFaHIlkgsfEIwNT9fs8ew31susNf9c/sJpAhrmy7nleZQswSsag1
tJCvZtl96PvpPSUo/iuRf9mhSleTv8BWbjsLljSaR8iJriefsyPb99Uh+/WCU9geJlmKg//ufzZx
BAnn8oZWGfuhf15LJUQekfecoWN1/j57pZfeyUKHra3T8DBFvpy3CYpbF1RFUJYpyp0Wm53emp1x
lnGabWm0FiHsVFwl4GkdUTBG++3fvHnkhjw8g7P7ssSCTCFhv0olKrU2gUIJeJysj+1/b6pEB+Jq
wYT9GYMI1ecK2rAh8ur4Ns1LJ1Y9idXJ1kwIFtRhHrNlgJQIDS4cAAxcoztr/wKgLysObzrxtU5C
1JAG4cxyha/ZkfMcLcD++J4f/w3R0daphaWhlQwVTRPNnOfWHcISmmxE8qAbr0zrhuGqoDJ00a0Y
CFuEBnDULw20v57LGOto6LuwQnJiqMEm876P721r8Ar1GA0Pl/dp09hWooT7iGqJqi4dD03qBytk
ztJJO19lIoRbI6FzZ1sttCGawxFgI7QkUyCKk5NywyEcQ08GcLa5R69KiVFJYIRT3LISSrWm1+e9
o+Q/ml5i4dykRDe32iQxMKl7tSragauFB20Z/DD7PQgzXDJ9vrxDMjmC8zHUcRzKHsqg3cKlyeBW
oWMH11RGYSdbNMHtdEuRGqziRhe3rhZDVuOxXtK9JVOG28rqLuqbqanVlMeLBapZyy0pAXw4d+5g
ahJJG3M8cHMrIxAc0Bhl8zLa0Cf8lTpgbdRPaL4/4Z3+SXsIIic9ajv9IKN6l+nH/77Sz6p7MwRV
uerOBbpGTGfofqr1wzhJbiTJkRJZPONuYXlKYRNJ4ozK91E6ZLz5sFyvnuAXythQUPHE6tUB2mAA
hwlWauWnrT0PZ6S+rEa2rZBhoO2YMR2u9XzdwryOwoKHxUN7aMdT3EmAhrbCbk17/b6wL5UdT5PW
4BXRL3gbK/qj0jE/iDNXqZQ7xbYr5IFjr8jH/eXD+w/r+CpYcOWLbg0xNSD4mbl+v1yxHZi6fB7H
sh+Nf1mabBWFTbOtaq4GG9aHng5gzaS7NJGNF8pECM687tssCEPo04V7s5ycbhic/0sJEe6g1NXa
svlWsepJgZfQtPH/lCBc4SzQum6mWKYRFyovuXW//j8VBJcND4fzw71An3yKyJf6T97EK2t+jvhX
XiaMYmVcMixRm36yrQ/Rf8dF4q7zt9E+Z1tX3yd6H1u2gd9P2TuzBrfM/2enz6579f0+VkuadPj9
ZXZKFk6QJWsa377MXjUQzruWmGlFdWhg9ZniVAUmC6JucGhqSVTZDtVeBQnnOx41UhGuCqlRtQXx
j4UR+ea7CbNSpbgm3G7ehhyvwoTzXQF1/kUr+6b9RYAiFvnjEwiV+BRis+9kadKtrPqZHQiH3ZpJ
moTcec1qNwKmzH5vzqqXlInX6eCNDBZwz6WfR2Y5hA1fYDaYCCdt5tYzOAXmzrt8qraDfM1CPQ2Z
VcTgQoQyh4CftPICT4qBZTs6gCG9atvWGWq6zwlAjGv7McX4bGktv7Sx8a366+VfsGlVuoYmemag
v1YM+VKzXxStxLVrpL/03FumbxmV2NOmf12JEF1HvxRoSYCIOT9FxQ+KwdnLOmyVJlF9fFVCWMVF
V5IprCAhbnwbTT4ZbvbEi7zlUdvbzNFczgUhH+PYPCgrsVzx1ZnPSRskJsPm9QosJK1GL80+2Wri
z9Z0a+e5e1nN7a1CdzdlumrZb0B5il5pwoQ/2cuH0AK1rxG4SibpNtyMKvTfQsSrKsY4mElyRC3B
DR9L765GwHZ20smK7SBiJUe4sKKinZaAO5nnUSI0g6qmi8FB4EP5I9qVQtlzetsIX/USjHBIJ3sq
+RVcKtdxetU2kthcsjni/TXO85jUI75v5/sIreIaiMwkETJ38G9c5WrJBHOrY3RdLbyCmzQI+/PE
K2Nvaa4zGSnHtlNaCeK6rux6DqlSGAMEAc7d5X3wCgahnGbHkYykkYtMK/73lTDkvwpLK2BwxVS7
3eK31ewm+UmXYQrKDEC81eaMpR1PurdKF13PUWH4cS/Dzdq+XlZLJ1xnSKMMfWZBG3Wfzk5zXYEj
2PZsIBf7nMc2c3/IEgPbetmahXeGgaqtoFfeTgaNA0jslLB2S3MZnGiWsYxuH1eiUdW20amDMdHz
XbIb0vZ9idVrPOi2a93SBdD/QfWfmxolLxupNMEmkrAmsVkh1NG+Dx6oIw/Vof6MRJuX+uZRlpvc
TCajUvJbN2EFRz2r28jklnGyH7rcTcHPbnu1Z3d73taF7Hwh8eRSBQUzqStzCgCfihN2t/gcOzXe
G3eYSgI7hZx8mH/sjd9Y6SeEPEncBnUdQb+g1cE4Aehzs3XJuLMDv4lu1OJ4+ZqSKSdOzXUDMdRW
gXKdz949wywd2Adu/8lO8aQNeZv2j8Enw7ANsCuKjnfRTTUoeepX3+dfx9v4FN5YH6wbAkJOjheu
VM7yTqIgv5veLChQM0wds7fozRMMJkVwhlc/8qXGPmwdTjwxOMOpPKrv/8X4uUyYYCpzWgx5nk1c
mFk6BFikIVg/u1vVwXi9d1mzTUuhuoneHaIz2xRkZWpdx2VKcEmGIYg7fhRm7Nh02NnLtxCU0okM
Wp4v1JuFRNTJx05UTGiLXkW3xprmWMjWDFyj+qiifbOuvWI5GDJKmM37GT4SQzsm2vLEeTU8jit9
ytGTN5b7qThlBWg5JSHApiWuRAghRmMYwzTxIbWRfqZT4yhUEgDIBAhhblXMqtY10KEgPxfw25JB
ooFskfgPWN3FpQ4kAMuAAFp8TIe7ipSOavuXbWzzvl+tkrDncd5MZsPLGsQE9lBCnJAZroWIz366
LEi2WsIlQvVgsKsMynRR4SxZ5Ey15N2xLYHCC5i6jYlWwbHa1VIXeQ8JrXI/zvdKKVmqzeNh/f6+
OB8Y2GYy1CO+37P7Kdf9qBiuLHrbdJqTKbK2m+29fxUmBORqScKqGeBn1JPpp7txHwFOCddgiWng
28RRD5hElqU0thPaNtHgu1HmhAs4N7gFsMd10Os8XAJuOd2PvxYv39lH9jWqXZQKPYzpBrvLdrFl
gHg/YTpDR48uFV+8C4kZZl4ydHCjPq661UTtx8iySeR3oMnSnJio87fLIrfW1tDRaKBTDUN8Ih8W
iipmVvLJ0ulHV9Bdqd7iySpRSyaD/311dsETk700GZXZPhp+dtMxNr9cVmPrejDQo01sgGnomHo7
F9Gk5aKlvDMmz35WileMnUfYPtFKJ8hv8jL3Lovb1GglTvCnipW2WfMsLv9VhrGrLPsuOFyWsRn8
rXUSfCrNbXNKM+ikHKqjeV27oNg5kBuQwKs+hypuZLHfltNYC+R/X+1TX/I+kAQC2+ZLUHmlDLpu
y7zX3xfsoFWThXa8HFXWjTuGyl7L6c2c3SmxrKQrk8T/vtKkTKjeVQT1lDEAXthPo3+IJt0r88+X
t0gmRoi2WoVihJ/vkDElp2a5BqbqnULdMZHI2Xy7rR2DYG+dVdButlLMcd6Q7/MuPfBXDtuVpWN8
5mOq4R+ViNDjgekHHRSNSMGdr2BCwEwd5bnmWvpH3QIjpeQEbYbiumZh1AFwC8QSn21G22ugp4JK
vKc3vYpPkZeC0t2Zr5t9cKtK7pAt015LEwwCMC5GlyZQJ0wOg31Yyh//3RIAb0BtgM+gDVUEkKu6
UFFYmsBzJ9nNBATfor+NdS8mMqfAd1qMS3VTsykGRHTA3QhnKLKyJVw4QEb4cfC6Y40BN/JAHdXT
HfkMzJabQ6+8aljYJKa/uQNroy4AFQuMIqSIvTA3MMfUoydwoL2sPWvbHlayhB3CGDG1s6rBMKTm
cXS66Ur5iCvvBfIv9BZJCLZ9pFbyhLObxUE6sQG6ZZlr9k5x5GBxthd3nnnDsZHsQ+rL7nfZetrn
h2pS6qGbO8jE5KtT0BtTLR1FBui6mSPTLYz3mBjxNJCSPZeyKGG82AuiCMxu0FPlTwd6bffAIEMa
U4pBtuUCV8LEMYeiNih4eSBMaZKblpxY+k4F70bAJHHK9n4BvgQeCRUJZEvPtWrbLGbKCxBN7xbX
PPeX3ihu4WQfeaebvHl0c7PQE8QYXtIowAkhBesCM5oSDkUTfAlsT0OLgSIL07etfiVEcOxBAeSB
mh/nAVBZD/ap3wfH5BMARJYd+SB/RW/pBDAzoHJxlEtdREfsWdmPVWggezUWbj9+sIqjncrCvc2a
x1qKYOZGozQm5l+QkatuMKu3YIBiOdDj8mh9CZGOiLBpC4h4/kXGhRuB6B3XkgXT7+J4rPUakjE2
PniTh+fCA0AuMc/qciOJpR3GkgUVkSniputzJUBaompPVYeu6aspldyUMhGCHZbD3CgAjcBwWw2q
KNPTaeA0y/7y/bV5vFYrJ7JipAmwBDOuSOctaFsd3lmfEiB/Ta7qd48hsEmlQBjPQyYXNktkxgDc
KnqTns3Ei963OWBe+dB9ivIY613Oy8FctLgrD9Yv07UVDtkoWdmtR+xaZx40rKJEzaqj3CpgLfH0
IV28wT6qxrsa4M1D/eH/XF6+yStRdjCi3Rnt4m71+ZU1yNwxIM/sgbfuBjsZ4Dr/8ZdWV7hP1ZYE
mWJhQ6PmMCierkqqcZvPk/XqCRdoHPd2OPDtK9EEXFxxZq/u3XQwvKa8R3jy1OxlbUv/IBJtx4AC
sSmygeerOEdTPwZ8bKk/cZpbEEW7KXPILcefBLHvwYwlFrLpnzkg6t8ShVWMq04bURznxQV7z8mp
h4N9Depk9OEXeyk/2/ZRf5UmLOmkB2WkASvbVb/EKR59HGgjBawASrhhDpr2BmOs4Et3Lxsnd4pv
LeVVquCuM9Xo0UUHqXn9fQlvA7P2Sgq0XmNxaOTb41Usy3/J9BTctFaOpYVqMRLjuFTp/CVhoUfj
p8tqbbs0S9fQ4Ia5YLzWz63FGpRBmxS8MAa8MHpMe0baDnjVixs4gMzyOEnXPEgMZlMzC211APQ0
LLR9n8scyizqFwqZRvJuNm7n+Lobj5f12jrY64yNEAiZXWx1Ae8VBGLRjylNP3Ttz8sStpRYv9MF
g7DQmmosvIW4bx6nwNFARliMh8syNs/yWohgA5TGEUJwvJ05sKDmxbsGIKguxwQp/dhrP00yf8WX
XjTzlUAxUg0nM0sIL4OjTxQvp/ikuGha50W0SHKZbt0ra0mCEaiDGbKCV7Wmul1i10qm+GmqSh0J
xFixvs1V0lVOoUbKh8trumkZhDA8pimgLsWkb14FS90OvGNnbhw9/lbIHmlbwT6Cx78FiFlfjZZg
x9TRzFJnqAh21AnYqem/WZakmiCTIyzgPNeTnQJaDMn+exWsweAkcDFw7OihZKe2Ld0yABQOoHld
nEbTc5KoQQyFoiFMnDybvZwqoFWQ9UBu+iKe5fhbkHCklFzpKlbiSIG06vl5u1wpu9J0tS+ceJxX
qnvZJJJMN+GAjUmcJtP/SLuy3bpxZftFAjRS0quGPdnbY+w4eRFynISa5/nr76LTN1uh1WK3Gwdo
4CDAXi6yWCwVq9ZiHfOmQu5iNXHMVH+UVdFD2TYMmrX+jHhyV4cQhAdMxNJuUOCC1nEeBK8/q/fw
Zf00fuyoj1DOo9FbtCieDdz8fetkrnyUX8ODfKCzIIyz7XgfK/5/uzAX8qdRWRyFVpXCqHbK3anI
HFWNnGr6LIPIFfK2+bftgytaQy6kZ5ipqiY2gQJR9X2DV0BUITpQEm6jvAtLeMwkliLD0w2M0fMB
EKyBkkln2rit8Wpo5049NdJ3o3qtatHk4rtAxCFx53dspxlylSGUMc0dnW9Koda4yBRuf/RWmvWA
AEAH1wwqN9Vev4v8bK88BFCFR8O3a4FaqrsSpUrv/ZCzjNupULIaW5sAPJ1CaLeNh8QdXosjo+BM
XeXf3vQcGFvmxUdDroelNAWYD+mah0S/M0SNx+/CLPf7zC0Xv5+QPAhbna2iUu+oBdKeQdqhGHE3
xv96QJ+D4vLovMCO5RagrO5Bne9qdbft2yKPYw6zMCVLkrofMOLpjvPdnB+nSdT3wzb2j4jAGcAF
cKucRlMKsRflC8HzIyaX+8N0m/9MjukNE8wSzsgyF94C5MK3btR9EDewiFE0QFliB9HI+rPu/dL0
piJ9YcECWlwYz/JaGSS2QTZ5iKozJYKb9v0N+OcCWlxMSEyzrE0FAPrX/DqYHFBrnNDQ5AbJjnGw
JLt0b37ador3b7gcJhcmEiTK81QBM4Em6s9gD27/J/shjlHeBa3Td8brjzZywal9F8w5UC5ENJ01
D5kGUJm8dOTzGI1OkP7r+5AD4UIDkgmaSMzfDbAV9p+Y3rt9Zh+ItZvcivh5RFGPf93oSBNFMot6
TMNFgZpR6Ol3JZouwUC/0x+2d020flyo6OM2azR20ob8JsYwYftk/uvuBW71uGgR2CkK8cwXofbu
mLRz4uImK66l6dB3r9vWsGO6cYwtLm5MdUkai8KaGOq8yiHaDzt9J4tFHkSrxoWLIpuCNmZeFx/p
IfWSr8GxlB0TzZ1gKrvBJLgXP8mi7wEBqM0FDdpQoiMtw22YTvvaoH4/D34Tidog12OTrpuGjVrL
uwHdws7tQpnixs3pw1TuZvKyvUei3+f2SK2ryep1/L4c3BnabS/727//N+fnYgC3OUmkN2bKDEiv
w7samcrooLb5Sl6YEE32eRtt3eN+g/HjuHPXxxZoLeDcfxGFK/vqKNY5EBnFlzpmpA/5pGPzk+fO
Z8U409ehbqa5GYKqqJdSsEU6F8kLKRmIqsIoJfKK4GtSiiimFdGycWE7sooe8tNAAMV6kqEiPfll
6Mk+FDA84qmKhzeEBMJVu6h3NBei4R/gg30LS5ed44I6jaDFWDI/1M/5UXLwxn9Ord1UOiNqfyo6
PrRc8KH9N7fyBZKd8EXeFHV6TCMZkDPFZymYr93AKw89+MJPTBcMSgsuFfjnuuOgGxavyvjfu8Ei
kzRTIncF0toSDITmLoZoke5BxL73WRu1iLFiNUgt4LhVBWlqRbSyRObWHeRp8rNeAw279bR96t7L
rLHNW8BwK2k01BwTBVa1Xgb3CZwscllZC5/5scO4tZpsJ7/iyvSiXeeI+ItXz8cCnbs0dTOaq3Zi
6LR+Rj/yoTRyT2DhagqMl1cLTVYgSuAPvKYmRqAbCW7/o/ZaPbMZHMtTWzc18YiR+tLREkGub90F
kTv19kDHpqdQcMuKu7Y4lMGdNIr0n9hvvLugF1Zx557MZjrkIzCG+JDjBLDOQrnzmx3Tg0+/msf/
uIqcO/Z21+MzC3jjLeOHac4Z9OnMM8tIs488UL655WUJObcc0J0+ELSruZFi7DoKWhASQCNSZJVo
FTn/a/IwoGoOq5r6f2l/mq1nLTjN5mk0OlcFY17kddYnuwJpOBWO2In8ksvm0Opa1w1bUUjQy+Dv
Z4Mttis9U0CzDBWV/u09XD9slzXl8gUC0jQrUQE46bKTDInbiwqgIgR2WS3CslxNFQrM2DWa/6y7
2WnM+20T3pff//QLfhIiMkiCGUHYoN12vrFTDmyspPYt3G3/ZNCD7f/GKeNlhMaIYHqvAJxRnqfB
z00Jasan8N/z1HNm8REjM6V4ipkvnEFsCKEn9oqsO2iQutYPorMs2CVeMaigpVInLcCi5HOvoMEA
L2bb27QeAFnzlYW5B+ut1WfhB6GsS6TpEdYVNKRTzQmKQ27/3MZYs8KUoUKHQQfIIPBTWiDIVoq2
lWo3yH1DlZ1K0QRWiBC489KYUSLrGRDq6Sa2JCeORaXN1ZxiaQR3YNCtaKHgCIhp9CfonrB8lJ7T
AN8/KobbhC/Ra/FugceXS0ytrou4Ry11Vt60VKlPjtOttu8hslLuLXd7i9531MCtl3Bc8WQ2Z6MZ
WsAp6K+/Du4ZlT6C3ENaeOP9iHIGddP7KHQ+EumWuNxx0qgpE1JhWeXirm5+TvGnbcNYaObDwvL3
ucs3DqtuCDPYFdvHzD5LdJ92O2Ifi1KUdK5dEiA6kW04OAZt+HZTMwvNwgxY8Xun74dnJtUKsd3B
mfA5rvwQd7esnVyQUaNH08RFgcyMi+BR1MIdsXLqfNahQ0+etPh1e/HWj9UFgv37IjhEVJpMuwEE
WpuH4MEanrd/f31zLr/PpQ66DKlZfcbvm+RQh1dlQKFZdE2Nb1ohksJYux6Wq8X+fWFKIU+pxdrG
3AxqyNn9kFBPyz0piP1tk0RLxqUKUM2LB5vh9K0bg7vTlhJ3G2H9qEI9Dm2DoJtGq+KfplijNs4p
xD3RdQAB4mcNH1G7Yh//b9j1z+UpfIgpanTDQf23Dc4sQlxg+fu8DaRKalQG21vX8mzeZVBiEpi2
GvQWGFwUCppBHtoU991wwgsScoZoH+xGw2Hjr5A0bwTXxmqOAsEzNFQTNon3jvaZdjExQuClhTO+
sI5PaEeHraPMYOEPD+m9GriaqE1g3cgLKHdZdb0dj3GU4SMc/M+sAaeL8TEg72qHzVwEhWhR2e+9
C4EYDtU1EP7bisoFityCiFdbVFjUFC1GjPopqSDPWl3TPSmdxsOXv6PtRz9Hf1MyibyV/foWOhdD
6nRWiwb6a39xHYQ7YFrX0Cw+sUcNvOgK+SpXo8rCXi6qtDn0yMmAZo8k87XbhDAWWC/c1Qe8PbHs
k9yqO8wBu+iJExi7evgXyFyQAe9wFrcSW+mYhE4Xys/4aBb4rAiDCzCS3ehNYqDYMKo/qPaa1Pvt
Myj6fc47JSu1Q8WCDdTsjpRYL3NvfORtAUwesgItTAza8k3CZYO2yCmGDY0/7zRWwnD1T0wGCQ3x
rqgtZ9WgBRhn0BiiSZHMyHBHeddFsdukooi8ercsELiAjMGMSZtGmAPOMacsnc4enRCebUWFt705
zHXfHaYLEt8MXLYgT27MHHW7ANJu9LqUCr9MRIQHAnv4UbcgCAw65LBntu6T6U5uXdJc99rnbVtW
j+nCFhYmlzfyGJYkqWGLJj837bUam26ntK46PreR6G11NeQusLgQSPWwqFrCduiNIqfYN7lL3qjv
poNxTF+2LVu/VhZwzCUXppESIy1DDJeTDvMr6wwMveBTt7NuWRNpfhb2DKzG2AUeF/EGyR6tyMBS
Wmf9xD5MLK/50u1+ETiQG1EXqeBEES7MxamRKHkF82L5bk7O43jYXj+Rl3MhzjCDucSkDsJoeNbC
2wwNzKLPgtWy9CIEES4q6EkZhWWEMFeknnJbXjNGW/oUHE2/Ac/LiTHNWqJv7fdzMyyFWuwTFyiU
Ylabgbk8JoLyo+bNhxmNP4/aiSkOi95UBaeYb8ahZTxF8cTARvu5BVP8qJAfVaP6SZmISpwCB+RJ
dIdkSpIog0f8er5Ncd1GeK0ZIW2Mt5qjqHVB4CC8Ooha0aoPAjiIJD93jVMFqGxaueCiFZ1ifh6o
QG9MXMxYwOF+wAc/I7rNXPUT0zltXfEnuMgoLmikdLSTNMEa9tPOKD8nka8Mgn0ShFyTixNqhQ7V
oca6kbHy7R79ei1iLi5f2asqIlo/QZgwuTDRKpIuhywKhiDSuA/2mT/LDrlLYlQBWXu7OaBM7AgL
JyJf5KJHV1sj9N0Bq54JGupLfEVI6IJUcMjYu6EkeOBa3zab6XkrKkhYuDXVQTPflhnWNFaeW/hF
9qP4WH5xgeAWcgCHgz5rDKLdR6UbZd+ofYyIqGC7fkleYLiFo9n/W8KoTRM/3JVXVMJ4JMqOu+5A
RE8vq70zUOv+vXJcCM6SOhgbljZZZzV8o9oKcld+JA7UFN3wNHkqWF5Eb3V/E/gvqFwMTo28T9UB
qOCvefsuANnDLnFrf54caLTiCwwEk9v32fpB+A35rql5zOq8r9knUHke0XkefNv+fZFNvMR1Ri2J
zOwy63fT4LHWMcmvTQc88Gg/h3Zd/aO5EjUhrceSi1HMmxY5TipLlpJaWEcyx/skkh0juAmjq7ms
3RgPygILV30TvEKQlbMwlWNzCVwhz0FdZ+3boT7XR+yZ1zuFjZFT9top6gVYL/Yu4LhYjEbq0crt
jiVwHeS8MCt8qA8yvhuhdrUTRRAhGhdCDGuYSs1o8MmFiWvGGUWOpS+dJw9Pnp6w0itaSi6alNTA
18oM2zpMqkBZlKmUtdSRvs5ITuMn0ajCahqyWEouqoRtkFdqgZ3T9HQXSldpFbn1kDmz+rjtI6un
bAHEhZMSw4XUkABE0gHT8ePJJqng/lxP4MBWathsSOEd6Y2ZmYWUTigtzLbDmMuQZ+/ib+xdNfQ/
uFG/wfiwYbVBU5nofMdruP3K8lO0Mh6y43BdePleVHpbX70LGFd5M6DkLYNxBMnO+G3SQ0cTFUbX
06nL2mlcwKAT6BujGubIxKM3TNsqRpiSH8sQE6CG+w+eUEQ2cUEj1NQozwrYJO/JKTizeqJ9o910
O/u+O0Kw9Itwy1aTgYWNXNzAF2ZAdB2I3cl8RDnRo77tp5/B8Q95FvZN0Tnz94+4/WXjuOAxNnOW
pjOWta/uiXkri/o+RCZx4SLX2gHsnvj9WbnuwnOs6I4m6rZfvUsWy8bFCDkkUy/lwIBi75d4GvdZ
quHBRj4mhF7Zke79tyXjIkWPBxVwVQIumOJ9BkJUxiu7DcF+4l2hZmERl2UMWqFGmQlHaC0IY4CD
K7efUK+pM2WfD09j72/DrXo6atiYurfA5cjTaEiYWw1rFD5dtb1Wpv8NmijDWL00FgCcF4CBIexs
HTXr6Nky3jRzJH+8B08Vk8zJ9/+a+J59KC/gOIdQzQm6uOzbdajuCMixxlZ3tlds1eUWCJwPkA6R
VUIxzW2bLnWiNj1O5XAMZDRTaUgCg/+KxzlE242VPYD4143175K2J+jzk1QnVq96RXAPrlpGQArJ
SNlUix9kkgvbminr7IB6wE3bVD8wpbWDv5+KLtopVNShu+p6IDAEkRkGUt8xirUW/gq9Qe4ZG/NO
qQKwYgmcez0/wtOFDfJym40G/plqJnUxZqQltVtAuoKNZqmxH+zYB5186CGJu9t2jdWIZ4OWXJOJ
SXR+jiAskhnPbnjIlZNHqIgreul2/3o+GQ6OZgscVZuomJbirqY+1OsoAReg23RPMjhhpjv1I4nX
EoJt3CJBb6sgHMsKEKOqOm3zaOmvhXRuFcFqrd7rSxxud6A80FTlqNduhXe6R2uv+qCeGamTXA+a
y0TJ5EMtmnZc26IlJheOKBkGYw5gm0L3cn8sitsgFnwOiyC4EFTUitTOFBBR8LlSDnjFcqry8O89
bWkGF4QyQ+oSi8Kxa/vW6L831iEVXa1rx3MJwcUd0A+V7WjADJwhx05/UCqofwgA3j1JxFJslwMA
8uBbPp9j0QOi6Pe5xDSNrUIjGX6/mtIHqyeQJGg7b3sf1kLmYpF4apJgjI0QapKoOgTdnUza6zAP
3CS0D1SpXtNQFGBWA9oSjzv9INZFuw07/UVmXBlyuOtsWji5hkl4CNeWY3uvENtpc/A9t7GrTYGn
qKHgTUS0ruzfF+EhbvOO8ffUUCucoKdVg8bwZXtVBSeIT0pGwxyazAaCqn2ax2slQ18CZqD/GwgX
CQLQ1kRWDBC0tTtteq3PhjNKz/8NhIsFFPLv8sAOUS21DsT2oAgCCapc1KMi2hIuHNAmDCqdwajq
yQCf8ofeXS2QcLJ2IbRVWVwwKKROGZoKobrp7FuzpyCqmx6LVDs2BT2osXRjSskPJvKdzeGpyusz
WCJet5eSQfCJ8eJP4Ad6Gt1smrCGjfLpFzs2ciFonXyozLfE4cJGrcfJTDSYOu5Gj7ifChfDSvId
e2SenMkxcrcSBPO/uQh/r67NfeCOpm1H/aSBK/G5vLZOUID31KOCWWEdZSPUB/ztlVyt+i1N5KJI
GqVWGJdYyrP9+IsBy7zp3WmnAYzRsAnsWz/OF/O4gBFOcaHoOVaUsUSlzWNplk49CloD2HHdcg/2
Ryyi0pSNxIAuJGqIGoghob1TqT+06qaKFUHcWD9rF2u4uEEtMqdJgM3Skf43YLOYiw9djBcELmjM
QQYKlxKmTCM9EozTdp2wHsVcamu5uIih1I2RFaDvf3t3Q0kFY5PJft6DvRW9NdpR4HDMobbQuPAh
VW0locaGq/66+CZ/wyufp3ty6pp7A1NmceWI+mm2gwU4Qv/0BqoXmAtlqaX+NmjWHyKQt2Q7UZf1
tmejW/RPmLGX58JIAEP0XVoesuJWrvbbayeyhIsNoQqBD8rcbega6qjpdKzJfFJlG5RWeNWpbLIn
arcvI1E31Kqfo7sbLNOQrpD5Vhs0jCQkZqlNne0U7ZwOn7YNW127xe9zHqh38xDXAdYuab/V4/Og
/OxigQCxCIJzuzkvcXIi5uTKXlcf59y3DEFhV7BKfBIL3gBiV6gKual9q08vunHcXiXR73MeRqYu
nsCMjauhtd2eBJ5uq4J8brUtlPXx/7XTfBILLRQtVSZg9DsI9PbO2wseesV99lwNLcQf1I196qmZ
IJKubo+Gz3NUbDTkFFycA28KaDJAJOBScmWbX9vyeY6+by/f+tW6wOC8LJPATtyYwChfc9UJTsV9
8jQ/QJLtZfbt52T3kd4Ja4HHuRwJjCGpQtRQUq31k9EfckxxY7ZIGkR1odUnhQuUzce4ArP8s6XA
tMHtvfmaPf5IX0E5A7Ldj3TwLqE4L1R7VS6tAlblxoOp3Uof6dtBkAGDKmKoRjQuIYHOSpNLMybE
o77xAbXHCAOS/48MUy9h2GFb5Ai9bQR9xrhfbPptrh+D5pPA29i18u6eW9jBPH4BgHJNAPYXADAe
L3oFGti9trdPqnC8Z/VWANUsqPFNDL7wF0/aj1HdsZnjCQ9iap07Xf9s1McSfeNoI3WU7NQImwlW
j+sCk7uJMPYlSy0b3i7omc57I7vqEkHAZqfx/fpdzOL8gMxKGDbMrK7exfMr6F8lkjt2fBySlzj8
sb1bq6F1YQ/vDaQ14oqFBj09WvH1TAVXw3rsWQBw3tDGfavNDQDU+xIz02AHuGodhJ4CIzGJRz1h
N99qUrcA5FJTnSpa2mc4pqyZavZyD/we6NGBPJx1iP5Bw4xoBbkAHmdJPxcx8Bp/8MvvCt7lSAxi
B7xYueNT4YX3leCuEvkgF84jMII3kY3BfmN8TLTHarr6gBATq7AuVpEL4WUkpWrNrJpOxbe3Ya19
+mxhup4NHwq/xVZTYwMCIjpIAixT49bQMONyClV0Q4THALwzENHK3GCXsAJoe1PvbS9/3XZ7lQXr
d4dsgcit4TSXoTkEaHNCoVLvPXNqAyety+s+k6pdktdz7YR23A+uPNGaOqFkgwwiKxRk75ExKi44
f/HQIc9KeR+DQz/F9B+7xKMsmx5MJZ0NT1ZrM3PHpJ5fU3kIb6k0Vl+2rVh1BLxa6cTA6JRucctW
00qRDPYKA6VydwpSUKXcN6LvllX/XoBwK2VW/TDoFUCkID8OPZRGq9rftkMEwTmbMc2kV9nzWJ7m
qC2g19ISfE0qq5fSxQq+cGJ1Obr+2VKZhV5fxdWcOgnFZPAAqR+HaFBAtwIFbVQ5tJF0FCKcrptF
IpzrsXDhdJydMygTI92E09FnNkmS3mZujwmS9Eb2WlesDrBaDbjA8UQjUm8pKOTgVGnhE8XnJsRW
5MYbu+P27q3XYw0bGjVIXth//7zw+yxP8fqEWKGeWzTgsJkc9a7bGafW/YA0OgtMCzAuvFdor5eD
joVbO3Yn8M009wJz1kPDxRzuVA05NWk9M3P2kHU5ZPsSsTxw2KC68LISYXGHa2gM3ZQUYL2lr2jq
mK/U47RDlQ2N9QK7Vi/Gxcpx3lfEXW8qGrAYJZXigTL8a3kYMYLf7unjh6LGBeztPC6SQC1TbLmo
AVYq1Kmqm75X3W172Da8j+C/t4kfvcZJlbrybY7PPMTFU5Ue+2F0jRkvTh+5bxe2cDkfkxmSdcZy
gT5Ep4ueQ+2LZD9vW7P+IbMA4bK+uZoK256wYMngkVPmB8f0Kv/JQoNYxkp0Yt9qo4vdCQaq2CGb
wp8V79eARe+gLNniYzf1w5Poe3A1vi9s4wIESF2afGSeRzA0CtfwLNMWeINw/bi4YBhVnHTsJKn7
YD/s+0Pl/eNTu3qZLOzhIoSVNxUkYN6wCBQhxkO3Y1joyRadWdHKcfEhn2fNziJslPW18/Pv002z
7/F/0AI+eD0GvsA2jt7RbVcUYXJxIim1SiuYdbMVOHL2ZRb1vq673+Uy5hvpm6Qr5m5AN0dzGkIX
HCtfJd/wexO90uweFMkIrN6DCzjONWq5yEfdxt0fVeWPPiO+GeaPnal4pip6kl6/4hdYnGtkFnr0
Rjb10J3kU8BeMb6bLkZwOw83CLqjE9EVsrpbC0DOQ2azA3EZVLfdTqWeHfSurAjJGwR5psl5RJpK
VmZawEBylB/L4+wZSNHbA7hcawe9h651JVbuWH+guVjGUzjMigZ5XYqlHDsn+TZ7mld9LVzzRrsf
H/C+y3oQ29jb9n2BpXzzCrTY6ywJgEmk4kesoW/fto6zHRiCMybyE4u7U1QtorbSA6h/GRg52zlx
S7/DMLHi1/8gFWRe8O6yXKwld7u0M8gV3qaZhlB3bZU6VHuR6C5PPbxZHhoRWaloGZnTLu6XAcKT
A9VgnTyWnh6ovhxDLqrp99u7JfB9nvbSqseA9OywaePnPqVOKR22AUSRyuJChxbNdKhtIEiH/hpz
AQ8Sk1yxnBzywNUhF406/M1nCjHQOqDr2jtNo06Zxm6sUTtj4xXmFVOXmE+sdmbcCSxb36ILEueA
SS6NpPmFpLzi+1XzbPQdHej+TneqzI0d1XLwpS+6ple3DE9RigWNNBUvNH96hl03NjwftYueetMJ
4gJ/MXpRVE92jNFO/MXAfvKd718g+VR0SnUTvdNY0y6sfxbScIt6uxcXspd3xZdJhRp5hINX2IK3
2NUFNjUInuM1Ai9H3E2gRkOHLxXGzhFlbtYYbmm+1HQSBJL19bygcOE/1UBgajACmNHeJ/EVNQVW
rOdVCzO4DVNVcKEVAwAYP+pwBoWoo98yPpviVkjtwKLQ+536bQwf8TNUOrQwCGrXuO091U93mVte
kUc2iAvNQVekObh+ui+28dE+HPXGiJhtuNfAi/oQnTr4/S2jOSwem88fuqoXcNyR66e+bW0KuKQp
rzKoRIEz/7h9rNfdAc9I4Do0LIwX/Xm8tKo3BytB82VUXNnGKWk+EnEtGSLfOlQm0C/95+9Dobof
Y0ZHqaufmuZkU1F8WHWBBQAzcHFzQAgbk0rs814+kRNjUSpc44bcMpINMFALZ79X12sBx61XEwfW
hDIQHkOkcp9H+NZXRSatxoEFBHeFdCCujVNGGtrNt+38ENi3pPq8vevrjmxpJlF1BWQsvCMnOUgi
YsawF19DAnK81g4YDbkNOoh1Unc6iOq16yZd4DhH1uImmuQ3XrXYPCg2Oaj0OtQet41i8fFdMFjY
xLlaW0152DMCvN7qvaRsJqfLxyM6s459TShyeZGer8gqzvXmviclxrBBZhk9auqXEYPsk+A1RATB
/n3h3XgnxyQ5gU0kzPZGN6InlrqwxtteOhEM53JVkyqUMMpM9GDG1HDU0C/bUnBURSDc/dYmrQ3q
WIDQznRUcpPIxK1Fz1Ord/fCCbjrTVU0O7GYE7DbJzkl++QYHqDxIcrzRMZwt1wctyZmj4Cj78F4
o+51A7Q3zT58zK/02yJyFFfG8LqQFVwAy1elx86S27FkG1Uf0nofzsdA1DrD9nrjGNmsArlwuaLI
xqhhZxXqNk46XU1m6k/yjTaL4pwoCPENfCouty5+26vIiT/J37BpXrRX7nt/yDCfJtqz9dD9Owjx
M61anZJITXBcSznYS+F8qlVRn7zQJC4kNJMZ1BZ7+xhO+TE6zAftQYemPXX7vbhcL3IG9u+LnYLS
IYouJsCCeqcOX6h6p42C63v9++JynmwuMgR1UwQGW7TKhkgUHqnsfWXcyNNRMl9BT+ZiRsVR+x//
KRzxLS4Yphl+DQt1NUgsLV8Bl7VFBKFV5OdcpEAjQFNCDxv1v0w/ZPKPzgazvgX6ndAWRFeR43Gx
YlAtlnDjRE0k2Mmh6kGaUxCPtl3hXeeeNlSBDRYGjFdV97WeOYF0qvtP/2VX3rXtQbteV9GLiueA
+tD0x7ne1aLH/+2VMnmVJpJbdRelyK6m9CZpDrPwI3b7eoCG4J9HZrRNe5whR+HK9z3kSXW/VN3J
Jy6EosH2SfCdEjiYqC920p0tVKgWWcf+fXFeR5BimZnB/AAa9k1W+JMlom1ezYFsiLxDJRr0GDzB
nhHZ1TCzpyi7PEf5c4BZvsrA8+h0Ywcigv3VA7TA4g5QhY+JDkQ0eIAwA1dKnyy9gpDW3qxFRY5V
58bELcyS0UnPD2+lJCZ92Yyo2mjfs+xuVj6Zs+ANb21r0Atmg1DEUtEbxF16kF7pSNYNOD8mvc1S
1TPtUPBhvGbFEoLLgRMa9KkZgQcgicBlnZ9Jl7ujImgFWr2Aliicg+NZXB5M6Le55Gt000JGJvB6
N4S23xsXuegDdbUquYTjXFqblVgmPdZtgpD8p19MGJWHXgj7XgMRhrg0LzSQLfPiEBmj2lh5DgNH
BcMtuak/QwqgdfokP9LQuMqH1h0i2QvK4CpR9c4JkjnHoEr1aTsYrrKpLC3nLsayx7mySmxn5UNZ
4nk8Jj6eYr9EKAx4ik/AZTkcwicBqMhNuRQ673OIwKUwvvHba/0580OvvmLz7mAhcbXKGQ7zl/8I
yZ1yc6BqI+E+hqpnq14zBdsYVCDaeZ7c8Fv9DNnvk+jheS2IoR6hmShqoijBj82UUlI3CoGVoeHj
puzK72H9aIZsZkA0ArR+KH9D8fl0lpQ0DSaElgJ6jQPqmfJXefrf9hKub9oFg4stJpmiPNewgkOf
+Pjm6QLROPrfOOMFgostYLKieLKCGZVPDMfaS46FcQG8ffjzqTJ8GWJBYDbxt+0SrR0XasZ27NJS
AWheHyrtyo4/i5sB1+6YhSvYXHxJKEEHVQBXyF9bT7Id3QW1qKd+Mf3utbi2XiGc7krHXuT07E/n
v4Ew/awasirrKtrM/gwygd3k85gpiNVgiPnVXdY65HZ28fH9Dx5bVldyAcedsVwrEymigKtqSKOq
fj90jpKICvjMCbaM4tJQPU9aizCjGp/sZR/+gRc55V7d9Xs8BH4oPl5s4tlUpCYnbBKCodGH8Eu5
qyBEk18Fh/CGfmcPmxhn6txtj1x9AVzsG0/M1OV2KEc5QKcp0w5RP6ROnca1A0WrCa1M1Ze0R4BW
wiK96kYJb5NG3/vgLdG9dI7wodZVja9qyJ+3/67V/cXkOVEYkw1SmD/dKSRdYyazjsw5eBrNL1ly
Xfa9AGM1aC4wuBAwpIlVELzQuGULWV3tsxKco+nURr039EIe51VXWoBxR7+Y0aUYtQYyssf+Nbth
9FBQNa88Rg/1DybvVo/jAo6LAlqOLygFhPl/9Yt1+8LV7yAvxEb95EPqfuz8LwDZhi6SDDoXRYLJ
VlYerSaHUemFu/yzdra/VsdsF92KGD7X86gFIJdNjIaKBpEYgK1Xg7z0BKqjY7NLjgHUcNO36cJt
j1ydXgGf+W+X5CJcZkRB2EtwSfl+fglBS43ai+VNd9Pt8FIcoU3hqJ/BM/Z5G3b1IJiabJumBroM
g3fSuITIWA0nrVUMLXzuLEdSBBDrd+ECg/NNHfwiSMuAYT2VthNAeEv1GePxaO4gwDuDIhPjr2f7
+7Zl63npApbzUYwD5UkAJSy4jPTISoFMCtMC/xCe56OdMPFePYELOM5DQ9B81wEB3HAiUNyaDzYo
OrIj662gnqhytu6eCzTOPcOwlTItB5p2a53yXfYjg0aUwypbZFfuddMRnUCRo3DuCYqDQA5bZp40
IIX32yZyGxHV0loxAG9Sv72Rv3YniFFpifnr7ZzRsml7UCEK647rt9ICh7t4QWCWx2kKY/R99ICm
lH3cOvnPDm/X8iEA2+l0ELoH87Z3d/0Fkh+wG4IoJhYzrakdNpH99jD2g6WDpHA0F6SWwtbU1S2z
ZchjEBmJE5+1txkFZ0yOiNJpujPoNzn6K8jwc/uYrbbh27aGvlMDtA06P18ZaVIpY3YUmZlaan5E
NS+Xp08hVSE0gawiLkMH6nAnDJTdR2Xst2R25aH2KXlOUHirRvO2qawbtY3PNEpehlH2697ywro+
bv+hqxugWIqqgqfURjHmzxvEnCalGlMZ4SB5IvZZVv3t318P4AsALpTi4xeCcDIAMHHgzhi5Z/Rn
0cn2q5eMfYMyqT/jSyvif1g9MwtYLrraUVgHaQ5Y1jXZ7bM9Pao7/SCMOKvxbYHDhdOx02YVMYCF
U+OWhVMmzN0UDmv4E4dTFk7eHZcFGhdNMWZJzaQGWmSgc4valqsP04wRseFJMYuDPM+C7VtdRriG
AQ9Bp4fGAQ6dbbaV0rJlZEUT6Jwj9Iifi1a9UNVtzIZBvQSB7k8vrKo+1+S2x5d0e5KMY5N9FXjh
6japFqTL8HSn64QDSHDPyi06GP/apnwXeHQ/vc4Ygf0HtZ/VPHCBxgVsq2irPCAVWzUCYqrUMzKH
nl9HsKIhbLeOiNJpffku1nGBe7ZGqxo14JUgzM1CTDN9pO/N1tAOrkKoS1H5icSWDF1FS3xDU+Ve
Ao+8ue8kb3uPVj+hNTYjBTewDcIZAT0mE21vgDBtELupTy0kIPpvRnTYhlnPES44PP950Gq6nbAa
RPBUXg+Vy3QmMtf6lF33/jzjLfRjMWKByMXYppfmKW0m3Kv3ym480lPipo7yk+J6o0It11VfWIBx
8TakU9APIcC6+n/SNDlJcS9YQPbnvgtCCwQutAZJn4CvHgiVj8lkzCEGd/jiAN9fJKTAZeFlC4oZ
u/i+MZKowesX9ioNWoeC5k1WHdo+CgxaDQ4Lg7ggB/KbSZ4NGIQc9YTc8dAfXsltdYRFni5QS1rP
vxdgXIqqhKbWdPPb6hmvss/SuWSAqhBL940vorap9ZxuAccFvqJIg1TWsIJWGb5osebEUbFLMss1
reAuVCfQFtn+XMtO2im7Cc20ThHVR5vqe8NKBZfJ6m7qEPrTbIJBCH4YMprjLJIICowm+K6JHxbf
Vf24vZciCC7yQghl6KcQEJL6Ew+yOYndMBTlFqtHTEe5z7AVgruEOwCaVmK2DiKWGFO1nb7JT0ol
+tBet+MCwTl+XaZhWaWAqML81HXkJq/mUzZHAm8UwfwfaVfSXDfOa3+RqiRS41bTHTzbcRL3RtWZ
NFHzrF//DpP+2jKtvnyd3mQRV+lckAAIEsAB//vGvhJMDIoXDqN3oY0+c1o+Vdrz5S3ZDSE2qyUq
PKYy9LYBDKshzrlUOgecc44DIoBYDc1i7vyqT1F23KyDR1tZKeR7CVGQa2Eemq4RtJKK7MKKsdJ1
XNUBuczYM1XqldV9hevuZRl3rPotjKASE568e8OABF0w+z+HL8eu/Y3PCmsPwxc1luC9jwMBZ4Mg
UtVUFYkHwaojrVQrY8WE2xJl20Z1l8eoCTCIW6jXcS7z9+8P5rdggk2xVLEwAtLksi0BvUbxauPG
32d+ry7RN52d2fc88qcr2eVwd+s2QgoBQa8rlNk9hBxyUJBH2oPDiOuYgyTf+d6at+IhVfbWBkq1
zpupgnij9qXVjr3s+zsBx1sA4fh3DKcnjQY5kBm4w/jHMAmtR/1DH3CX79zn/W8phwM+fN5Q+o5u
Y4oRzaMGYvAM41uZ5Ye5+trpmAMOLYwM6eya/eV7RRM8VdQOY9oNQLOeeIFCdbCpW0wuXj15012F
KS955euyl9193XhF5X/fOC4zQX9kMWBN7fJesT7Y9sGUlar8w769YgiOazZ7HCQpJFMPnLS7O1ix
m0WefmccMBACRFq2Glx2IzKpBLPWIodYRQHEtjtihJdbdBjn/v2/YQjWnGQkaxgfjr0mflaaYDa6
iqJKooIyQQTT1dIxzaIaguTOLYtmb8IEeinITgU/N6y/N0hsA+/1nKbg5MVyodeTN2cbGC8EZgVO
qN7K+Gwlei7OoK8yNttDx7VhueucxySWRC47kdpbachblVYM0s24m8APhZh6hqfgaDyiat84EEyA
bO5S39QPsjBDJpRwbLFETbpBoYOndafZfKGR7KDaef55K5XgHmgyDWO3AoGBNGTwqsfuIQ3ym+wT
ubPv1qDw29Rr7uQN6BINFPsFZkWfl5pxB1HdGvP1CubMUXaT5Dvy9nbyVjbBQZRJsXbmL8c+wfUx
X5/cFF1UnIuOTq7sPJQ5JF1wDyCgNeMxhkz9V861XoZxoJ+MgD/J8Gkn0nsrdwWX5BNchUFj1SA1
8JJT7y9B6Wdh/D0BocSZHvvj6DWn5h7tM7mrZNL5z/sR1ca4BReSkkUHJxXMgZMV1OF8jI6mS9G+
hUtzKIvf9kOcvz2JOMNWddKWEO7qGUuuyyFKMVHdju8oXRy3qtZeojkSsxNn0k+YBJEzxmUjaWCm
6VnJZdwVEv0XM1iswoytgdtdDq6Wqr9bVdU3UTF/+TCRCSL4j6WclpjyTUoa31ZDdX28/H2+yRc0
0BC8x2ra0ewY+H439Iepjtw5W1M3Qijf2/01i5mXxMp3HbWY/mVgmULw5d3EF9FcD3ZWAjiybnP2
SSWdW4CFuwovw8icviG4kHjuc2Xm29R+rivMc695cJ3e6D7S/2rIgvn7hNTLZVDZpgluhCYJuPkW
mPXQhZ11TQ3JpVK2doLbiByryMHDDtUbBs/RHI/pxj0pGz9VZeSGMi0XnISRDmU68gjAnCqXRI2X
zS/tIFOGfcfLx/rgfYno7/jYWmtch5RHm5OnhbqHCN4vP+muyVmjDsmzlAd8d4c2eEIoUI+VqRgc
b/7KcyZlOIOjuHaXOx0tfLGnumnixnVwWS1213IDKthyXzqKabUAzZXW1adD0z/l8ctljH3B8GLC
h5SD4U/YLzQdjDEGXkAt6qNGLdehncRwJQji664zq9bKqgiXn/hxRQitVRKXtG+yoAP6SwZxpqVj
o1i5AiG8t/JeTi/xGm/8UgdqiGIEn9MzSs99vt3vvOAGUVAHte1UY5qxatkJw6W89VM3BuWX8jgG
nE7H7mUFWNwBXMITNMFSQfNtjMBTEhAdrn51rm6coEa4kR7Y5K/e4he+k7nDMZbdXf/B1F5Xl+/v
xvH2U645ZMLqVj/4zDPtWKA4cH6MnkB9iQoa48Nlhdy/Q2zWVnD0RZ3hqtICrwvyW345j5/nB341
V4+L5f5HMMHbR1YTD4ODhe0CLTS9LOwz8Peh6JmPeZWpzb49v66k4ObLStG1RAWYPd0Yw7ekQIl9
cboskUxTBFefRHRMBgUYa0wwULPr1mPmzC+0nVGCiAoaMGhTKjm+dlXEBNm3xenqjXdUAqauRmU1
48ysP0/IJvMpysril2B84um18jtIIC5LuedTtoCC/cU6wxA5hwxeYWjuRH3D+X4ZYG+rtgCCwWUZ
XReNS6Rpi2sXpd+R2dWbf/84rtlbGMG2jKlPG8UBjF7fEyhg81DLyM33FGILIZiTrYO6IuOS9KzN
3WSqUMm0gq7dUpQpXJ3+T3tSakkQJVs9waoqnawo0sb2aNm1zVYw+4S2Lkkgy+QSjKnPrXG0J8hV
NqiWmp7S6Ec/Lu5YPyvj8K9Zud5uk2BUE4acJWQElpqfaxvFI8qHRJ0kOi21IuEoVp12Wo0Vq5ad
tLBEsU/cuOUn9c46UAzucij4x2WQ7xOHbwR7d8uqMV3bKSBYlTWghdddlizeqK++M+d+NM7o6jU6
t2qdq1JhB2OdZUJLNEW8dw3W1DN1wQ9IDbeuwfBT3jJY22Vj5tsjnp4bExBvXk2x1KQoAbJqxO0I
DcfIqV1qpSfbMT6CsTx2C0WV0EDKJBM8SJSSuer5PaKLUVgEPvf5YZH1B8gwBPcRO4qizfzWSq0T
iU9D1HsV3nYvr95ueLVdPv4rNgGAosVGQ3Sg8HohBB8oOXDjs+I1vopxGctR1u60GwGYaLfGiDzT
0N8Rt5T5YkR5i6UrDOtDVU195CVVaVaeFpH2zzwuzQMY2M4JesiYW2gz/Jji6IHVFMPny7LvO5m/
f4nI5zKZadFP3D/XBR6Z1SYBkv6iVLMSQZlKxH7V3DQyq+Sn13t9fUUV0hOKMelmQbnq/ApK/NVy
kS34SU2SPP/7Ee3cB7yi8V+z2d5xneqi40rULHe1ea6mK7WT+M9/cG2vGIIxWFpu5yV3oMYTr8kC
u9EtBtkylGErh/EmDn+D9u2tUIJlFG2lxw6/UXNicJQwupkf+WhnCQn6B2TzZGRaIhiIHZF+Vnus
ICl/OHhUN8b7Kfpatb234KC9rJH8h1/SDeFoZRpS4C2/X1vqY6vfJKMtAdj3KSjJckBAzyvM3qoD
IpK+zKkGlZ9u80LB4JijjlTcZSl2Sq35/ryiCCfqkLX1kKhAYeh1Z36EV3XLtfTDkiGHOfmGx846
JiIox5X+R/mEU3bqlgmHOZCXUfVoVfhD2cC9LBKvyffh/T79LaDIL2Q11tQWE2DMdjxm9nyfp8Ox
Qdv7nMjSYvvq9woluIuO6BGrUsQNOftY297YE1fVGkzwijHpe5aEdv/gnF/RBHehOV1FhgXp+7Uy
zzad79A4Y952bU/vi0HtsZRViiQ4ZswoGh1P/ZJgXnDVK5Ic8c9+5EsLLLiUMSmVCCx03ElOQeKh
Pw7zJXEwPSc/OnDbRW6GoGk4KtGRPF5W3l0LIaqFTJeGEnAxkUHKtMlbC+utIHBu1fobSR1/kWdq
dk19gyOYOmGOvmLwG3AolPVBlz3l7nvlDYBg6ukKsq2oB0CLXAJ/RFsrv/9JH0lc9hB5aAf6bysn
WH3DkkwfcgBGyU1sO/7Yly7LmARlN1GBVPvfGySYuD7nGYZC4LRpcH5qCKQLr+N+hTMeIg8pk0qG
J0bRDPExBnhCLH5eF0F1gCrWxx4DNdEv8gxi98urKNGLdzGzgqgv5bcrxMzr8L2T1s7IAAQTxxHA
zDHm8QdaUIbvjSpj+ZQBCLbbU8XuqwwAEzsM9JOD9tnLSyQxUTFLoZlFVPYjlsjGSNMG5LXD1WrL
5qTvuniCvn8NE2iddwRlVqUV2sqTcf1wUKfMM7XOHehzuf57plAclsQC8z4aJCxTJPBkYI+3tMXG
9dO8YmPi1l04Jt9+Z8VeMYQtAT8d6/sVGFV+muJvdRk0Mm6W/YvERg6uFptI0yDZkGkDMKw7BO6r
P91UzzxrOQcGukqiFKzG0owprxV6d0yg24Ogvd3W39FaZCxdkPpAAJOdZj/x1qMOznP+uifrad7N
q2McqGOCFI0QOJ+30vUN+HT0uUNIcx098An27IvuIjnwjAof1Fv4ZTAdbfDXSut9dpV9AyycE2ZG
45I0AG4/z2GK4BqjfEoP4yO6kIvaokfXou4oC6R2w44NrHh6tEVDKGlx+cRI5M7tGCqnzZuhP2fp
19/QzQ2ScGy0rE9IO0JAsp60tD7kU1inxL8MsuuTNiDCoREvndPUHKTV3HF+ZIrEwCTfF/kCzGKa
VHXF99flChMMgnUsZKEZt9H3uv63BorNwsTo0JHEFWF6QDMo+BbwDOuttzMMjDfXyriu90PB1yUT
WbjKWAejBMfjLP/Ew7vAOT7w16o0lBE77McqGyzBP2X2mI6DA6zh3AXtiR6tRxSsnugBXa7n7LDK
Mi6yteTbufFVud1hoBjK6Lxi8fLb4pjmbvsFg8x+2G71oQpRliMLK2UKIviPqM1svKID0VG8tP6D
qL+Vydl4qHeMXHPfVmMLhDFE2ai/HjHrN7o20YtJ/OQ8zuf55bJN7UdGuv6TBQzDuIiwa0rfLUlV
A7FmHh9DEp+nl+JzGyiHAmWI0tL6XU+4gRM2ja16XcwrXFLr5+4Ceibqz0es5s3o4fXEM6/+H6M2
d92gYeDezf8xibBtiZ6u7ZotvJZU9RQ38arv4xUasUuPvLCrJeRT1ZnXZlfGN8ni7kqLOFez0KaF
KW7Cva/HRIqUU/96y2EN0dOE5loaedH1ep6uMWXZMyYXz5yyArX9U3wDK0SHgz5iBpE18ufAGa+B
zM/PBXrOG58zyYzPiq8/Xhb0p5a882sbREGLuoQVtaFDUNQfTdd1Vw2Y8D4ow4feqvDsWbEujEuW
3GQam25Sq0aN3uQoeemVVosRuxoKsipUvPaTCSaHcvXX5RnMdJ9JPLpl1Qb2qGS3Y+Ygj7BEFruf
nRGUmZdl2I0VHeKg5t2kmLonnC5p6+A5gKIafSBXhTFfkSwcEjx5Z11wGUjjh+G7xXJg5hahIL4S
qyKdnKClQ0fo+7+691J1Ndx7viTNgZyKE8htfRBJXE34v/msSfzmrhPboAvKoZNprJYCt/LWabjV
l5NbrpNxvCzkrowbhRDsPAefPfYfCqHYd5HyXTPJWcs+m8UNFiXQpNUmhP/qd2u6wRNsXEX2wEhm
4PHRObwhuvHA+YHEfxZGLwo61aZw8SufHB+mT4rhGff/vp0QNwC8hRtUtxDJEkF9oJpTURk1Ykvi
Oz3yCdGPyyu676lfEUTSldVOjYTl2LMuiA6mFwfWY349+LxJP/Lm39ES00abBBo/bTSYvj1cxz7F
vJ4JYLrtZaxBbYusGn0/XvgbAj0ZbyHM2TDSef0pDw31YD0OKJicXD7MpET032th+kWyhLsnwQZS
8McoTYwSxEP8qtGfGJ64yXwoxlPqoQwP4Vdqu90X5YPzgaieKXGRUnEFuxvttrH7Bdh/DXfy4j8K
r8cgQj7joTwokuTWrpnDwWB0AFHRcCUYBNFaDModSkTkSjDSP2LZVVH2feFKM5arWeQNvj82N9r4
Nck+SvZqN7zbCCBcXiwrwxxApeCFtGtIoB75jX4az22AKAEVPI3lXgaUCSRcYdK8H8yYQaCKPGj6
54FKPOKu7m3kESwqzvu1zvKKl5b4GdP8OIv9tTqs7R9axSRnmUQWsaDLwD2JZCOXpYnDLK78yWn9
y8vFf+47h/sqjljRBcqeWbEmQPDZFN2BT3Xl9T+ZRJIdjlr41Q2OYDbl0Oktm4HDXwfg9c718dfr
gMyB757/FognkGjjAaoQwjRjVK7o20esFpsuBpWY2oIZ5p4uq4rY35tXHP73zbWlN0d0/4Bc0JuL
z0bhazImV9n3BcNv0jnriwRyaNGzqXw1u1liKPuebLNSgunHcUzUxYEEfWgfqkftOH5pUUvvDT4v
7aTZQXZr4D/5va69LpngCuzVtvBKBMB8vtGt9GBO39VaxrMnAxHsn1YK2vgxHt2bkhtmp4GeGa4x
fLhsNdK1E71A2fXTwLA75GEI5msepyie1bnRk3XglDGm9O1p1+/YiGkpRRvxe4oAslokcgY8TZ55
4WUa9Dh0slvkkVNvCTnnXd24neY5WVBowe+51Vd40RX1sWPldAJ8bS+6ayHwp2yRsc/vRpu2qfI3
XgMMMsKq1qOyZHOFW+VqPKog4CFtc6AjA3t7kKS3RLqmu2fTK967JirQUBlJil3sAhomnnalgo0G
SVGktFz1E650speHfb1BrQuaR9DfgSGDb73GohntWiZYxp/9pD6qSkEIisHCf3VujZkvKzrY9SOb
+5DgD00TZW/TgPtQXoJ+Y3QzXOkuG8OuxW0QBE+4pGae4tUcN64W17pH1oSaKYmC9q/CGwxh3cy5
MHItAgbK3EClld2lyTf7A8OrLx8uRNiNmYS/5a42mIJ/TKhq1grvzNbIfYmK4wUTy6RdJLLFE3xi
vgzodbcAYqs3lUNOCJZ8q5bVMshQBKfYZY6Z6Sjk99a6PjhsyH09n6HeaixLCe4jvV6KBXXTM2rU
K78UV/lVpd8XU5jnny/r235Jw+bqKygcTVVmJ5PKYxYaokHgmKkumbwMbg/shkiMBxZS0mMwyx7i
pVd+QQ1BAFq0xAZyE3CW3eqQ3liLr04oPwE2PcMNH9j35stCT0jpOsfLgu+b8uvaCgpZkqGjVAP6
VIf2MuLmL2PB339o3iytoI6OYc90poBIwR03LmDiS0BUFadeqt1jGJuPmmTPSXLXNHx0hEocyT9s
rINkP4h2KPiQ3npHk2mmVjawcvsGFSPYWixw466fHG/Eo6LhRaqLagdZxLh/I3f+hhVrz0qdJWaa
oENz8laexUYjt3XboWCqCK0X6bC03UNngyZcXtUuN80Elzo8Y06oBUiDLExv+AC67tSDBcXwLyuN
VDoh8u5qPHLEBvDwVPuzyr+/yj7xKL89NJ/+/RR7hPkb4QTzHxc2pJEKsKkMLHK0WagakpkQ+x7m
dbcE64/11qgoAYTaPmf1p1mf3DwJLy+aDEOw88LK1iiyuBirt+qgNSxv5lpSVr1789oslWDNLNIn
9hMDPc9osM8PnDEjD2U3L/6Zd0H3Bkaw6Cmq0QrcQRQw2vft7KvlnUXCqp5leibTa+GMKeLBRosH
gFDXjN4gPNmhEFBBjwevXU196ZgImWCCsyDKFM0ZDzuSk32g6M9tNa/JruxvvKukfUSjmE/62yXz
ZM0lMjdFhBevfl6tek1xmirEG5irBnifjE6gR0gYWtap91KEUeHKwhGJvojjD0pwgmSOAS+VWAWY
d4aXDuXbjXkoSXy7IIAFWzEoJSVHjgxUcB7aNCaZWmORI3rO+0NarS41fQX5ddC8owRjnJbgsunt
Z/dfFVbMZHVEG7VqAaR+E91w/sLKw5y19ph8dP7kGbQS1WZ15tNvv4GLYSNg4kNnu4YGm7eHj5U5
IKaMcfT9yrFqLvzy97kO2ginD48zl+OKZ834KEXmiyia6BZZ0GS01+QWyYD8v9aoNXZ1DLrmxRPK
dSErEd4znA2cWDA56GyxZh5y/korYQwFWm7PneGN5zEwPOyyH91OlS8fhLrnVrfIwtG3ruOA3nIg
06caI0LZE9729Zf00AbZo+HlnFYkdrHIkp2VrK9Y1aOuNKpXvrP8jSuBa/ru3FqoE9HDGX06s0tk
XOK715WtoMIxWBdmgta6v3YUXZIgOtOwp3BM/GpZ33RXsjS6bFOFUzG3VrOhGpa2U08aBc1ijtGH
DLXsvWz2mGwThbOx1BSKmmLItiTHyMIUkepxLv68vGUyDC7t5nFtHukSJxGkKVigKk5YFQ9d1gaX
QfiSXDA7WzgZF8WqF5tAEFON/LaNTnrUPF6GkMkh+JRVV4cZ86pwUrTGccw1TkHXn5uEPFzGke2+
4EHQZZO1lJv0bFz3SeLr7M9Gr7yKmd5lIMmaibU1a72qi60AqFZ8TX0w+pf/9n3BQ9CoqzH9B9/P
Zx+Nmylq8C4DSHZErKRJnIZVRYpNb0dvqJ677thNXy9DyKxfHGJnNBiRVTgQYvFm6qF1BQN+1lv+
ZHYA60uYPbc3sihPJpZg/szJNb3gIclq3oys8Yw1GBzTvyyYbPP5j9hY5WKoK3ibAWIlL/ka5jK2
vN3b58ZtimUz6pKpZcF3X3vivdcoPSrgNE23uv9/1CvunwqmicPeAJecWFxu9cvIkAD+dQ/j08Xa
L/Z1H/Be6+FKxpW+GzNa6iua4NHyJK/ShFdKRzfZPQmaA3hQr5Ap5WcCP+ezm6J38y+XN2z37rdF
FVwcHYyqmQzImAD4UIfRKWde+le2uTuqEne3ryCvQoruzkCrgMGbj1BYVUWPOXpMJALtXTK2AgmO
zqnzNal5g+EYTgEa5FBwXl9ZHq8AR52TTyR0HrvvtRs8seCcWGMyMgULmJ3qD6A5CnXF7bKA7xov
N9Jm6WClfVf+9xqKNedxv6pDQYBI9Jco7V3NQpT0MXVocHkp9z3GKw43j40xl1psNSZv7G7TZ6c6
69p1kksizV110FSNP+bw6R+CvxjBOv2LbKVom9FN55GdamWoJO8B+0q+gRFMC8nLZIo5FdUvlnUM
OcPFMz6oqMhNAlnL5O6ybcAEiwI56do2vCusRvntQFxduevpp8tbs691YM83LI27DFsIH8t+mI0q
1riWU7Q5oAEzNG4b3zqTo3KP7mCJX9+X6RWO7+NGFZxMNeqowJm42nf1+D0pD3hQ/48iCbowTEOe
dwvU7VdFZBwo+Q2v12j5cKj7zg4XiS+SCSVoRRsl8eTwoH8mfp899KlX0H8/yE+z+ZSD/+2ToAwp
6fESkGKfWp+Pb8CV0R/B1cXnzzgn6TPlru/T8LqGCYvIH+mC7yvALoDxQfB9VbCGnD15ROF74/9i
4on9+fec7Sug6PxY35ol4WcWklU/SMBC80Rqd/TAAYlad3awpO/r3Om8C8k3iEL4V+mGTrX+J2J9
4vTalZf464MDjjfMRvsdDeGzwxwVn0WP5Fu1ZySydPgjXAtT6uaGfWrRWjIu6emy6vNteScT4Q3W
KrE1R+xWmKus0Bl/72UnzunSH/ny/T8qLPjaXMIRFL60WcEKChz1vP6cFU8P1YnnhRdX9sq769g3
IgkrN6iNwtByD9saDkvxqDLJdWbXdglGo6CajKig3n+7M3ObDQwlHIhZTHdQWKAl3/tB1rnEg5H3
6/UKIni9oSqqPBkBMmd/mPNw1RpXkXGTlYNr6kHEcu+yGuw79Y1Qggc0SmOxnBzVvOqBpzBRwX/T
ZOhX4fHfctRvZSGnbBEFfcjnUS0blS9iPQRafltrhwHUNJel2teE10UUNKHWG81EsRUezXTQneCq
e23qti4B2S0esjZLJ8SVBU6oKbJ6XDyaGYXFqttkpw5dTCDIB3f7XW997ObrpOjDy8LtB+0UrUwo
J+ZdTYLHjXSDzc0KPWfXdsCJVpF3eyGGl6Hf6FcAGI+/xceIpt//gYpX7HGa1y7huVpt/pTn9878
SOlDNKbuZeF21WMDI7jawXDsZf5pw8Qv9MZl2o2SSBshdh36BoX/fRNa6IwqWqLAKTUB7xLgdSvK
Y33ksVn9LLsE71+8N2iC30jyDCTqvEpARVWOgfyhmbndeOQlTXy2LgGd1yft2+V1lIIKfsQu1jXu
VewXJ0DgbQn5H3heXPzO7z8up+VoPkZVIMGULavgS+KuoJhXA8wugGJYyJOOGOQEnTTQjZA/yRZ2
9wjbrKvgSkam1XHOa+r1A09V8SPs/1UkKNNJwZuA3YpONdcW7a760V1Rl5x5QfEUny3kRyMX53T1
JKPM2HVhG+EE5zJog9LGCYQDl5ebmycj/Y0a7K1BC17EGM0qt/izCak7d5rYdT/Zkkh0f+HQs2o7
hKJ4XVg4h5lTW+cIRKv+y4SCVIfdls4PidJx63l3YNJXEGGhxoTa8crLD8rPC4aFlOF41U3u/PiL
Mc5+lHWj7J+YG0Bh4TC1KI8tTrfAK+Wzr8xf0Sl/Nt30GwETLsk8KUmSDFKcyWZ0Ay53FRZyjZEt
V1zNjQPzXukQ9ToH6yMIFiSmzE3nwqK+ay3KtSoxOUlGVt4RcoV4yCW1zyLZuyfXgEs4giO2kTy0
c36lLMiLTp/IXB+rOcXQiw9gAJKc1xJtNAU3vPRxViwtsLoutOZHFROGOsnDjAxCcLprWy39wDkp
osLvzGulwVheyeuFDIL/fXN0OTnC3J5B+8zspFLba9mVUkgzRfue/G+jMgXXin532455pghzMM1z
ERSH6LqhmIkznFr0g0hzjTI9EDwFiR1SjAkWDqXr+nk64MZ6pb+oSP4hEOUjRZNguUah+VHWoShb
TsF7dH1dqBi2h9oeNGPpp7h8IYPsKJYtpuAwnDjXTYV7WsQa4I7lpTwYRH36WZJ7JWt43z03dHAx
YliwRTGr461+ML1AgD3hsLKrq5mVXiWln+BL8s5mXxHETiFVdf4KP9PstFrnpLVOPRIieepr0Ufi
ZJIiy11XtIETIkLaE71cFn7K0xhVE21sXiWd9cGsaHzA4Nv/uH5U8Egxy1M0mwPOVEpPd44Gysp+
58TaSCQ4onhI61pjKJngoRnv27Tv7W/kA+c94nRq0++UDVkbPMErMbqAmYKXWsXkIYrmw7geDGn7
/K4hbUAEv5RnzlrVDte74W7CmuUp2JEniS7skv5YOnRbxQsXwXTMt9odx3iIWWfsDkOLFYbEPedV
OH+isVsfeWcXsvV+/GTGbnJDU4nj3XVRG2hhFftFATY3rKENo1n1Ji05WmkeoDzWi2XD/fat+FVO
YTUts7VoNMItKaAWae+K9umyDsq+L/j3sWrBvlJjHQ3idxqGnWEQ72WEfX14lUDw6Gwt0AxXAqFa
gyi9ypD5myXasO8ZLEz8snWUrotBSmagGB9XxdEryvuJPRHMxKzqh5rKKPX3d/4VR3AJUYueXhSr
4yiKH+lwqzs/9OZztS6o7pVItLtohm7ZmMVGeKPnW/WmdOwp5hKOnlqmrt290PyoytjCZBjCiUf1
1CAYFojIUaW+Ptxp5KXRW8nu779RWIau6ibG7WJ33koyTYj8F4ZsdvuZ86Xzsrv0+1R68wM9zCgh
Uk7d0RmC39C5Daig1XnEnFZz6tGj5FtpnXX2QmVc47uGs4EQdkjtM01fFEAsbYt8ouFWjSRxtKtt
GwRhf2ZVKaJYbfCe3YGIJHvJ7A9lnYGX/ZbpEpe2f6/YYInBwtRVtQLSEOQRl498ogcqqk/J7a9J
ud1R+kCwq3vQbl3FRFkDg0XfaoVVt7RmcQ+t8PFAUH6YT8U5fjBRk45caXKcG9cs3TSUjVf4Bzlf
cQXfbWGEU9qAiO9nab6D3NV8lXvaQ8WnHZfQxbb0LmvirppwFiDTsNEYJTbh06h0UhszdL25PSX0
ToklSrKfXdwAiD6pVLOs6qCHTTAt7nqdn5Wg+pzijeknw6Xe/keBhJ1rCr3TnJWbVkW9yajCTpFB
7CrHRiRhk/J1SfVmAkQyPSXNsbWeouJ3XvA3EIJXYmRCPQpYfrzZ+TqYz7X1FJsSCOnOCE5Iq+w1
mhJsPXYGtQClb5/IqfNR3Byyw7+fQ49U30YgwR0R1Ri6vIRA2SnC0wfvk1UOnA/nsjrv+qQNjOCT
dOZQMOxWOAGNgChfo+WusFHM1z6DYVVycsigBJekG3md99xykPU1tVOVpujteyrUT0YsC1EkRiom
Ek2niDszglSJDWKuO1WXPH/txievqybWTAwZHSk1+aqVlTuOt5VqexHo5Kda1jQrk0TwBrXTqIiF
uBp0n2lx1A3JwSr7vmD9GDeZr4WG7w/VAcTLuYwGf/+1erNUgu0bOYha1Bq73vu/CDayp+hb8in5
UZzqW244enG8rNIykURX0K/ZVFOIZNR3jJ7K5Ony9/fPnI1Igh+gi5q08cgV+W75VeV07wTsx68s
deTJipwk3lN8a9XnOccTK464VP+MCyyIIXW/jv+rUIIj6Fg9M/LTEdwNaE4dUOhk3KLx9sDnj6Sh
rKdBtkmCM6hIp9k61+uuuqekx7DMPyW7JLFR8WW11JO2bwog8I5pnghnP+f6cJEIskHKKQNltf0o
q22RwQqPGomhTGljA3Yx4BowsWj4WOsfKlChXJZPohWm4BjGSrOynIuHqY8Yy7U2X9Xly3+DEHxD
Y9C0wTgOxFbxw9pHbm/dF6pkm2RiCO4BA4qLeuLRR9Kfu+RkdNdZKomoZBD875t31ZLOetdkgKiT
R9p/N4zQTiTngczLia+qOsMAM1bCJZTMq09oDkIj0rz4yzf6R3WNgbrBcOxqydG9n6V+9UMmP3A3
gk3D1KYpB51i+qGJO1cpK0z/nO97VOMui/0IPQyVOkWtuXO6rBr7lbMbbMFdVMRSlqriuoGWWOM4
H4vSM10NpQXTsTY8CZrEW4ijrNpEUwnK4ODSn3ielYEHM1Hd8lhUGHzL58NOx+Z3aL43AZhIQGA1
oI7oeUQJ0lwvMyqvUDFFqPpCZMojEU5kRCkLrc3Q4DB6Vll7+pqf8kj20ioxAUtwFiDsYnXyU1Oi
T5N1HWkf6+k/RsfiDZBq5mwkBfbIvrEP3S0fJhWFyuzmJ15u3EhvftyRvnusftVAS/Acg16WINZC
DMY1sHqIA/LNfuIPEKgm/LcXGKgXBUUE+IA13eIFJW8tTSGW0Uc5y8M4+tSxoJs+tU5wWcdFLRAh
BC81rFZmpzMgho49kih5XlGLexni3QVGUyEFLucoPrN021aFs2kC9SXpHLxCzwNGmg48F+N2L5xE
lBN7ykhEDVHrfsJh2VQku3+2ub1dtXayc5LRNA1z22bt2TAcctvnQ6LcJFqHSvt0nJXbgunW2Uyc
4gFnQfWgz6MT4umvQQl5P+RI3aRtY7lzaXUoV1/Z8kAjHYyT6OuKb1UlARnjktWxv/RT8bSCIi+M
p25CtWeR1UdmgD6hL8f4MWFTf8qRWUCbZN04xnHRYOBHbOv0xcS6PJBoNX2jmIdTQcfibiStMh9i
O6W2qyx8V2JrCdNerb7RZWy/GFk7h8u4qJbfqF39Je1bw6sqpfkzbqbBr1JrRI0pw0FA1+JIehXd
WI45qTdNQuPCHYqIDJhMg8YQtxjztZW4Z/GqxVfeNihYOR3VArWqcHKzue+pOa9JCE4qw35RyW1V
f1gUz2gLmWvmrmNrhhzKIQZ4D/Ea+J4HNJ2K2FQWQLHr5B7HzS0kbXzwL/J55NOxlL2/8IPlHZ6j
Qz48vyBXKegwyGoyqxxL6HDy3E3P1HmYE+Iq9ccErRsy5of3RgnhNmCC35xz6nQ1Rbf35HSBnSpB
D7aMy0a5D2FBGGQ+DGIIgXDBVD2OkGULDXj/osBDXT9KIN7bIcZooireAm8+eV93Wmhli54MmP1q
H1KUthSHTPZq9V6KtxBCOJDU5mjGOiCMabjtjfz/SPuyJrdxpdlfxAgS3F+5Serdu90vDI/dBvd9
//U30f7OMQXhCqc9MTMPEx3BFIBCoVDIyjq6KN69PlGyUXATtSpEr20bEIUZbuTTCrnE6v11iIub
HR5XMVOOZjDu3yUPlGrIumgUi2Hdrz7xkTf9kvrOh/Y0+EoQ+1YowbvcPMDDRcdULVQrXNBoUr1I
9HZYkqgLxteMEg3dsDq6B6YoLutlIx7dDo1bpCZvnXRkaCaqnZj4muJXt3gxBLcKDu745s6qr7O5
w+NWDGJ1ibK0wFOOY6iGFTq5FtF0VJ9YKquM5sGTDVFoI8SxTcfEAl68GzlO2uoEmuJR45xQSV0h
+f3WatTXQe0gOJdQjVTB2QKIhdxRCrpff1LTj9ftQribdNPCENDrQle5wL5b0m7qNrSkMi3U2ye0
Ng5VYryRJfY6EJwPlmWg0QkkSM9PZ4c0xCUxbH11oUPVZfed8nJ9GMLVAICKFmOInHgiujHE/bj0
cxoZFp732xsDPWTyTuIWhHPl4jUKM2W6Jk/d1u3KSmZLSyPFbZ/GZrmflW/XhyEIm7BLdxDsJ+zu
WcRtkYntCaTPX28frLpSPeXQ3yT/w4uGaNLAQnc1AzGnRXgB1YpuW545axoN8XMy4AH0Uxx71wck
mrI/EHB03HjKXCmdXk2jhVUJ99PUPaZN3gVvR4E6kIY2Gihou+ilUyronWIuUEMuQaqcbrM8vP59
4bLsAbg0XJ+gcQDoa1mka4hmWW+E3J9BpvcIenlXhy66jidaGB2v3pajWRbEl7lNiebrTq1XFsYD
5iso4SqY2D2VLI0MhHPR7qqqE+0AAkFrqrue/oJiwL/CgBYconIXbwzsN+zMuUxmY5xjDfolRuZZ
LxMLrxdJzkW8OFDD/A8ItzgrqD3EVQBSQw3zuToRqA4pPlXQt4IJqMmeMcTz9geOW5wV2Rdn7WAL
VRLq8x1uhUMqcTRCCOh0GCqqC22NdzRLb9dmjQtNtM7Pw8/afW9X4XUL41OHzCPrOwTOzySVq8V6
a2SRmWP3B4XZeMOz3MbEa7PD4QxgULKU1pOOjUOD36pi5sNwM0f0SQ3Q1uhfzhtnCX3aLrhqAY3k
h6afgon6o1v+y6nj1t9N0LCnaQGy2YfiR2y1fp94q1xng12czm8fWCILrZChFwNBRf5iNU5p22ia
mkXqFNiPv3Ux0S4TPe42rzxlt0h0HK8bhdDsoGOL2zEuWRetAFiImPWvll1/nH5WW+HFMraNMDBE
pIFT2tE1W3M5w5s6I+0aw0mi/Nfqsx6OCRID4w/I2Yb/S+7/InHJDB1RAZwzZG8snfdA1MGT85BB
QZEcWInLdNQOqLiL6Nu7ufNInPENbrOuQwIk/cOAkFc/5gf1cUFPdejOSt80REtlaYgN0QrARLaI
u5rmZqXUvWsmkT243vict6esfrluDSIXgbBQNXEvNVAixEHMa+tCPE5F0DbNReIRQg/u0rQnJXeb
+yFfPl+HE0UKcHWuiWs1O/I4uCVNXC3NjDRyc+ubBgG+g9aCuXQdRDRtexAuoi4BXeoaQGz3R5Ft
AUkbv7E6yYkkQ+FSIrFFhzje9DRS1+Ni3ZjrUZtOfzEQHU2iIOikG0i7nB+slVIatBqtNErzk23e
EPvYDhIaunBB/kDwUkqGorEujYCg5KaGfeXB9SGI7AtO5j9D4LMrjaqOXUvMNGo3u70djbgL2pog
M1YZ3T3+N46u44lWhXUjRerPdS2UrJ5PWT84TkXqikZdXvpKnEb9pHlbp74dRkMNMwI3+FAN9b7n
MG1isnu9qYRKoYbINYZ5Ux1Mef0eC8+440FD/Sj6n6JbDLhB3DGUm1BqS5OYRsVX65AeIQYd0vD0
Ut3mpxh150vI9DplFR2i81xjWVb0j9MMzSHcJNZl3llNPdFovdkiPdCOTuXHUDtnJVPjPzKND4GJ
QCoT7TFV0wZV1+DGOFGTwlHQBD7BGD/FrbqG3ayuT0XRtY+pbneSe6rotEDAhRuqisMJyRkOsKYF
xhwbSui2J637uq5fjUDXZxTZf6krL7P+6SBNet0shWPcQXJh+FQMZE5rXQkb7ZfxQtfB11+M/m8G
ZqISHJ1GTYs52XOrhEZMqUJJCVZJv6O1oEfrcHC6wLIPan8iy53jPOdQ/Ls+NMGOg2aqhn9sNBxB
JcE5qK046tJoaO7QG19n88myjprMiQicFHRTUd/uGA4GxutcLWg7v9V0oJGjmcQKzWlY0H5+qaxf
bx+KZTsqsaCmYyPDcD6UjmrNNrgjjdymmz/Rtsve1U03ejSTJZ2FI3IdC7sLnRoNjfMfal2pdtrN
zE0Z3XFQjDWMl1Xi24X72Eb9OaQAIUeOzXU+ngQUOd0dFCVs50CvPSbV6j6QU4E3htNyUL7JQsuL
V2tER9hRfwA5M6+SwR41J1ZCpkPLqLwI0ZcvRuC+qx4MNKM8QN79rWwWHpObynhRRtTAA9Ppogzx
2HjoZcKVot27GxZf0NySsV3dFPMIVrfZ3BRq7bfN44quUW+3vz0OZ39JlZRbqmMoVhmU9t2MvHQl
oY3LhsLFRt2UG2U9YShKEaEBk7cZJfICgZvIeGCiO8DeFvibzaZPs52tGMwQbWg1WeAO4KLD4O/e
DDQg76/PnWhH7eeO/X2XhMi33C4rtkZJbgcqJYHTyspgRYfxHoI7FmnVUzQQwIgK6wfp3tvqP2ny
vnZ/qtW72v54fTjiraRBogKUeMilXAROhkrbdKQ0YpU/7OR3nhbbK7+OgeO1kXIqskDWaknkyV3N
RGBDWKtqfsUcpyvyhRJkiZeHKfdtF706JRYudEl7DG6ZrMVVjKQHhvHc3LEkWxLkuL7jYjj4/8OL
MRadD59wr4HADZrh2ogvzo0i69H6eCpxu0GKjTgY0vf67bIYcEBoyOEYOG8NwOgcSFe5G50hMxvN
YOqA0RHZSQQqn6/7yyG5sU+Z8vZ8G+65FmsnTPCAxBezdDMZ1STFw5WTdJ7Tmh7CCSnpUWAMyBHg
GMSTKNIEfHFgrSStVS14Fo2NW+e7WnyT3m4EO3aPwBcH1q2iwBaBMNP72v6uxxKPIB4BewfFf8gP
cNsVWsOKTdYiiegUlMvX/qdCZfV5MgjmbXdOhxoYgKvhObdU72kOjZIPtaxbkwyCs66ZOHMeG4Bo
1GB1b9pvDpFxzZjP53YJFuLPRHGnttaWg96NmKgZ4b4dtQcLfSkcTw3yoDpISRwSMP64BsWgrAnA
yhaVf/O7XnlWpM+uohGh0SVBW0NEjRep1T7OnbndmiSqlIix51hvm173upVxNZGokd2YRKYMcSTE
3BCtME0+UdNMLbETpwMexJ6ru9Q4Sk4D0YD2AOzvO0MzarXeagsAQ8RePvMwfrLuDI/pdCmBKzl7
RCaHB2RcImzV1dF57xyszpsVnfawMXt6D/LMtDxXUnIXu4rwNrfD4EMqEy3b0o2xLjSwgxmZNg5q
vH0Gv0VpCv+tYmrMSe/xuNDKpZ1pZgssIgOdZIZhx61nZ28tkuJRuGWqrDnubAOjIocZy8RiHnpf
HYcQbeWj+EE7XTcL4UI5DjK5jGKAC8v5Qjl61eWwcuQH+wMxvDE9lJp3HUJk2bAE1jeWID/IHwNa
N8bmmiu4epW9l5JfrkyPVxCQ4rr1XwD+FFhpna7FAIDBjr22vpsR2EzP/SB7CBMOBPWfrM7dwp2L
myvSD12f1G4WZcr9bB3XNrw+UaKsAmo7/wBwa9/BsW1oP4WXNlo8rGoVzGgDXRs/SW8G23PdP6Aq
NHH14DqsYFiomsRWVQ0dJWR8mDh3BuRoFS0O5/p2Wx7XSmJi4u8byEDhBMUrJecLbLy3rmq5xGEK
8+1mv5aWiwkMwELKAkGao+J6/3qP2Lm2tC/WrXaRGlFn5UD6aCjbY0LvbVlRNvulnMc5w2Ej3eG4
dGtbRApKGOfZqR7vdG3wVOdFRVcp10VP34dM1h/jgtMMd3AGyfbvDrIqId9YGoDURq8BPXI6Zpmv
Pv6uu6tlNUrCicQjP7sxsGQht1RNVkOfctuUcJk+NM0NetseFf3BoZrE5EQ3OwvUIrTyhK7LpagY
SZUtm6YZQBD3hMLhYYh9546JHL6yjG4TW7K3BH5uD8gfFoVprnOTAXCaPjhoRFxC6k4yKOHk/RmT
y7kHR6nrbCoBsbn3plt5bW966hZY1rfr+1VsEzsgzk1YTqXYkw4g9aCh2Wx9qI72gUKMoJK3+WDf
ujB5OFeVvbhcssGoU2g9qJRKSCDY10BjK46YRAqFxNbsSfnTIldhIkjR4QVxZeWzxqCgbo469yz5
w9qnaF4RDV9KxcvvGChTZAEB6fpsigzDBNvNRR4eFOSL0vHEmkCdwmSm1VM14URHixh9Pl0HEd1Z
kXT8g8JsZ7eNtWUyqqECyngzhsNJQ5t49cTapJTQ9JTFx0IDMcHWweOFirw4Xw+sUsXstGGAJWrQ
02kiPM1lHuoSUKwZuoGsO68oz4Cw9Q8cZ4+94rQJpDAB16C2GjdxRU08q+uCoUqfWI+uvvqkb/dD
qwZpEx9Uehid0VNMaeMukX/e/xAWMe5mORtou8w9foj5gckA6Mfh9rE5aWiLEwdNmJ/m2ttC5+g+
Fb5M2UcGzR0NeqOl9URguXbvegOhEJXyhjX3sjoNkqHwevPQ17JCTKFZIaxCXKC7SNDyb0hW38VZ
udkxBsxqUBh7UnuY0f8ZZeZSsxL5tx0YX3xSEFJ2KgWYrr9v0hDhhOe+9KVkq4j24x6F86JtUXb9
0AIld7+0IwQtXxZykOxG9g3eqYGYh4y2DlEXMILO7UQvzXlYliKGbiA5Lfndkr2fIGOdx9RbVOvO
yZ8H8xu6QnvDLHvFEQ0PgbYD9pmKRA+feFlym9p2MsZh17deasHlKJ7SylodipZqj8LtyHojxBh1
oOTlS46O3GsVqKjKkxXKCe1vj8NNZKdXkP9ugdMbkQGZwizK4dd6MIZxR4bqYyhZONH54BANDyx4
xkFrPC6T4aitlqdFH4fb65Wvwr4mT8k/2QqG3f+VXMmcCvskbyt7SC6zMTtUL8ENwVTSrw3kpbXh
k7Pkfv4jzjeZXQputNYeizmZnf9qB6cpinJAJH4zh3a0gZZcMQ3NNSjAvd4aL5Uqp4jOdwdZQNfA
kWuA3HsOWWyz2XRKG4dM1TKHLulwfBXknQO2gHkjWUGh+SPwQ9tQC+9sNgeXgFfcDmoXh8V8S+aP
GvloyoJ0oe2jf5VlWbqL8JlzIHk7GGNWVjFqI1B4WHrlj7oNN1nzY6El7lC4HVYVuatuOVBaMxrG
n6vzTWLqQluw4NWJAZO4CMX7vrX1akrwkPNpeGXE0XDySkhN+oynTiOZtoMwaEBhFGPyaCBG87Vy
ib1CdKhp8KRd4aZhhMkjNGA6T7thQt2wPcn4RPuKeWDLtdizr8q5jrZuIRc7stNE/TypgbOeyg11
TVXnJRniS+dzr3xPzX9S9QGV5l6fU69MPLX8Warv3yykCCuxUVoB2qmBXJ/1OjW7fadX6AFeDw4W
0/hqvajxj41EkuEK7OUMgrOXJcnzpCaASMYkKK3qqEC2meppCK0DH5G3n+rjwXFyzzXezdriGdud
kaMtci/rLyrYgXiAQjIbbAlIP/HPxjqdbfZfHMZN7tnGaSlXb1LeS4bL6Nqc19yj8N0BNbfeVOjV
xChOyvwt/rFqN6tde0RvvVVtfatHe1r1NCmS4EF0rzzD5Ta/iXehLS4wzSqyZ0ytH5ekp+0wBuNJ
PcY+/fIvx8kvq6HMVT8yvOonagiRkA5N49MwPKHpJyXjIY6h22VLfINg65wNkts6sZVlpa5gcus8
D3q8hnat57jfxz5YiGSAImvRkP62UQTm6DbfHyjd5iTVSUqjrDvGYGFuJ13GxX3lyvC2glsKKgMN
HAgokzk/giCxtyXa3OKZMvEG9JBQUq9LvOVID4vvePOd/U7zjTtI7UWyeEJwVKBzxR9k9vfdvp+0
flSSDshthYO9D+otgXpKWI2Sxh+izQ8WFIIuA+wS9PU9xyHaajeD0tBIcw7teE9kvlv4fdMAWQ2U
K1Q8cgZRqWU9WPZGIzI8ktLvZNtK9n329908NZlBlE3H99HosksfrUbCg5R9n7OAdrXitsYTaGRo
cIwFaAWVTFWPhU4XRmYxGUeoFEHtjoNIyiUlRmPQKHafuvXnnN7OyQnewhvbdzPJPbwABtd9g3BQ
tgsqC6ocUd3MftFu0mJ7aroKAqKRrj4R+t6RFX2Jrt3I1+vgdIKjiMQnB5APurGSKqNRH5LEVwuo
rkNYPoQqf+fZncc0UtAvJLw+KlHID+Y3BgQdRGKBUng+LPaajOMKtEXj+bfQDKra3i8Qhh78RvrS
J5pDYti27r5Wt/BPB4NGVjQHYmw0nIwl3pDr0/XhsF/LmwVhp75mmqgK5B9440qnXW1iZzrkY5E+
DvGXpvp+HUI8YzsMzsvMXbc2hl7jeeJVbagKkmA4ss7aBS7psmSMcEAWLpg6Hi/Bn+dcwYI2K7Ey
ljCKRTk4ReoX+fCpT0uJRxNFizbZ4bCV21m32Sr1mOQgyeaf2cWPvmM5yPWOVZ9J01lCK2CEEtzV
sVh8R3Q6uPViKwWNWCcoy99u0dLTfHA+QgYj8Nk1xY1lj6ViSFTugTPPes2zI3g3vKQxsqZkkOON
8oHJ/SNTXXrqhyFk8tDZc+HLOpWIzQQyhXiEQSR6wdYx4hFdhnOYokKD7qQfkSvEc3O4gdVSHYaD
/TeWv4PjIpc021aogwEuG0LH+ZV/1d/axpJF1WSHwJkiIlBo6JgwEQM+apm3m5jU/vW9JVymHQRn
hWSiCpkVbC2D3q/pXTMG178vjCf3Y+C8Xd+01poStnfRas+O0tA6ZV8K9JiwouYw3hLJthLu3t14
OFeh1yrt0hFwlf6S2e869X5cJey9/4+d4Qh0wU5lcd25aeepurW2jXNpiKZAj4pguTVOYwQHfvi7
+m4YwX/ReMUrs0xsPScwM/UdK3ZhGRtkD23IMfyWRRkGyZKJYro9IBdr2XpZErNBTEetfn7nUmW5
aRW7qsN2bOjHhRSa5UmMhG0V/hDBwyZoVHirMy/IDqU1mbm2jEpY/tLwmLWpnh1ON6CBv2eSXrJM
s/DcR/bQBcmYuKD2cyPskG9HyyGkmuvfko8RmjfP3vCaAqP+8MkNpN2yhSPcQXLOAnpN9WwNgBx+
MCJm/q479j/Qm9vPwupeFmKINgFqcw3UK6jYe3zgxOjnVbNqSogUelLf2JY//UXdpL2D4FPZ0Fxp
EkgAKiEtDyQPVu2uko1CuM9A1yc4PnQsEh+U6+2oKLGa02h7LL8zyx+OBHUkPlPemm9lj49COANp
DDAhQLZT+Zz2kporBG1AcGd9QiqI6yrlERdC1IM3vv0029F1oxd53j0c53m3XK9bawScO/9slcC0
JG5KZAT773OOtzZjc3EsfJ9WTRK0w9YHTa7nkdG57YfrQxE6+T0W53XHfFq1HA07oom9sZch5o4c
jWAMmJNHwav7TaY0KBodyuVs1jNBRcKN88EDY+LoE0x8U3/NaN+F66f5cn1UIj+4g3jlmuwiGEff
tBLdO2DiXerH88lK1KDQD/EgwRElI/Y4nDfSCjdRQC3CUHQLDdffKYrm5UlYd6HS1RJPy6aFd7Qm
6DfIu6LMEPeM86MrLevYGDI42h6vJqMGWa90OFq2cgK7HircZtiT+EntUxlHUziXDkpRmTIFyxec
465Qu1TzBfUpo0FHD035DtqkRehDuXn6Eksuw8IJhSI7Sl+ht4CSlXOwyly0qqVIuZTtC9pbeSaq
a8kD1b0qkSpksxDsYkJdXLBAaMJ9jn9PQakPbZ3XaoHco63vHAxoVZOPTYhECHsBkBfFi/yGuUPk
nlOMZltstwbHviij1D5Rqbar8KjCtIFpBuahpXNRZ4dX0jEvcAEy7ovUY6W8KLR9sGigHLoDvKNk
tdjS8zMIsRJIl6FoClpGnGlkth3X3YYnZ0V/jzIfvfwZy+i7Qv8EcgJTrUG6/IKKWpj95ljlysog
lig/5iG0eW61B9Zyqn5M7msJBVE4pB0c59rTqrQKxwacPsyeRoajPeRePcXhdQclsgTQf3DIY6VQ
oMDZOa1SaAsmcFDGojufjVLN7ueObG9uLsSuIajoxo4CqQlF3hzOpCejok44h92jdTAj7UjvR3BY
flMvZI5deAw7eNMwcQo7sD7u4kjIMmgFq7mYfjjv2KlfHsBDTLCHH0mQ3IAg8fZZdJBksl5rSEHQ
OfcWetGmXdo5KF3SyumpKuM1MJHP+ou12qPwJyTtQFGfbVSBjWkA8lvgTo5kIMKZw4losWanSJa+
7oLdgaVZNa2TwXFD6959HE4tFG0wc/EH1mZ39sov1+dNBIfHD0RnBAkFqApxR7CSteto4w6MKLou
PCYuHAd2uBRBeaqD5jDJ2voKzH2Px5NUc2Mgi9oueHdZb9L6UXHfXx+Q+PuvJE6EzHhdPTcEF7ed
dXCwS5eyAdNy9nNpn1ORI8IY/mBwZgAabzNAMCkOMx11KmCD+dORfFQmtF/WfEbcy2WERHYccO71
DJHbTksfg3aEvqfhYqKzqh30y1Gvv2QkdOxP9frWdqBwFWdo3OE0DV1VNQPG1+gpNBDvSflYmqfr
6yQbEWd3EOvJc6UAZcJou8IbUv1dN2oPamKNnjHmm5fp0PBfZbdi2dLxN54x6zdSMt7JEMyhHiBR
DGWi9G4M2Otu7MsSGUI8pNrZ9RRqhRevyU7WGVRVQJtITqx6or5XEUcvyGf9vpH0X5Q+uD6xzMB5
U9kjsg2y8x+zZbaZ6oJaoGbmbULR+2ykJ0biuQ4jdBx7HG6j6e6W5sUIHKbxmofbbYyiROPxd9UB
TszrcILQE3qyqAjBwzR45zybAUXEaVstNfhCaOOqtAddN/3tZZV1jRN5D2RNcO/AOx/YZNw+SzZ0
wUVJDbzTdkzGT7VMzkX0fZSUG3gZQOh+wUikBZ4rjRjfV4ubIT3lsuoW2ffJ+eLbUJPu0GMc3y9v
leFB6aPryyDKd+NxDbXpmsHkavkb26TQJKunJgYPlsWU5WE7QOoCd2sayHpSCMeC9yIw2uGQLpRo
zGTptcJOwEbQPpLsMKqSGn+2lvxG0XHBNFEaCl0dXs1tyrTWngZ8n0IgHMo96iF3xzuwL+5JPHqq
ab49REYkRCA+goIgSLZwEXnp9l2jDK4bKmb9vGpz4zVQ4wwTYhZvD1POkNjM7lzAhPr+stpiN1zs
Uz6HLpGMRLQyIBXBkCHIqSKDdP79ud6mMk7x/TQ3Du20HLJZ9a8bmmi/W1Cnw/UFRxH24zlE16cZ
vCkgDPQT7wbiFemMzk/HaZaMReQu90DcWdcT9Cl3shRVGcl8qOznRJkOWyOrMxXOGB6mcW9haXSe
VFTbTpJkLYazrZbvgIPY2IbEQwoHYiLFzCo/QAnkZ6xWFqWdTBd+/5RC8Xi1Hi39+fqqiA5t3Px1
5NbAxNIvomxU/nQl3dzQ7fuDUYDX25D1lqwg5RXFPbEL3xq2j9cxRVMHMQxcZFGV41y45Dyfcz0m
cGm0uKn7G9cIrn9f5AZYqSHSrGBdXCQM28VodbRrAHezbyqczbj6U1TyJyXaf5H1xVS1b9cBhQPS
HbxKvs4hf5TppV0Urbu44RRbt0OaBGv8F6VGeDiD2Bn2Jk4zfoOS1jDnZYBRb84MDW4StVoh2aCi
aXOQ1TWYBioY9pwPgOssTHeqkYOC1tWWeLr1zURnZFSHD8X36xMm8gUOk7DGeAg0gLmba09yutlz
roTZ9tTFJ4o8l/kjmSV2Jto/4P3puEGCCHpBI2iVaZ5btVTCVX3X9Cfd/lBPh+sDYXPCnTjwmPCZ
mDcmWsrN2ZiC6LZlBlifjenp+Z2BHuZT6YSz/SlDQ4oBNWGytKRg7gBpwecQwGr8dSg1ps0lNYF7
26gRDXWvBWXc3rVjZnqaSaV0Rhke+/vu6LGHYoirRIfl1UqwrQ/2ZhzT+As4qJ06eGX5fSrR/m1D
JzM3v1kTj8b9bax2Pq07v2tmyUEo+zWcT1wqzWnyFSV9GojZ1AlMNM7KEtfvJ0ksIQPiTpF568sG
gvRxaC2hs/jN+LlNA0fWqFKGwtkPtNiyuIXeUkjXcDCPBP5qah7c7i+Okr3R8JckyH10iB+Ak1u3
joNFwp1MlzzxCsfiQkQXfDcw6l5f93aGMqB7x7oRZNfIRIKyvtXoFin1T81NJOfiRciKjxP7VVQJ
Lw2Cd8I1npxuaSx/9sdw+ojuSYfBm8L0GznKOHy8D3mFQpm3yrIpyFpzC0RVd23ysrV8pZ29tngo
095vi3fXvcjFzQsoOli6TEkCURioIOd7DHKqHdq7AIUVDZIX1rXbDkckdtsoA4PrvQSOxaV7r8XD
sZXcrVRntC0Y0YBD283POXpVHlvU1xhehT7rH/9KNA2KYkyXGpQmpBChnMEhou1QXZouEI1DCcng
cDvm/qpBxNOJyBc3cCVvbHxUw8NxXkJHPfumGJ3lD1vS+stkH8ZNPaSJPnuJ7t6pbvvgFuMbXRMP
ynmMtDGqYlMwxkldPHO9U+K7unvndB+urx4fbPAwnEUqy5xUFErlvpm8n6dvcSwxRvH3GT8f4m/g
U3Nnc6FmIxh++H6er9RHeDoHOSpuguujuEijvA4Dl04Qn8CNdfmABoLompFZueX34YRW7uNhwxbG
W399qsLhZT7K8teXGxkWiNYZr0PCBZQziTRXFiOLK1jgoIdJrX4xOhvKRG+VUngd1g6GM4J5aWtU
8QAmRVPUeAxi+sk2JRbAfur59j0fCmcBGZpY1LYGjGWCvM3yzXKRh48bz1Y6rxq/XV8o8byBtEA0
rBbeO899Bcj9aErcFBgQENCjzLfn71ucS2JP/uz4PW1/UPgsBzqh5loPFGXTfFt9SKxndCH2mjGT
nR3sS5eT9weJ+cad74tXFxWrKpB6cEwsvwhi0x9Qe+LedAdN8aQUP9HIoBQC/4fgHakubrHQpym2
9A12Hts+CHdbtHxdAqZ+YTzFR3c7QceMBB0aXsgM/vKURE8aKM7h7EJuAkkKbqTQtS+mJVvdwLo3
boofrQ8h/cf6ZL+k0gJKKRZzKrtZzfXUqWMKrC6oTimaXVhP5mELl3t5EkmKxR2WtmKrqZUDi+no
aejY292yZpDt4/+AdbF6mENG3YfuIf5V+TkccpJmLV2dYETZ9homftEE60Prl4cUIlbgHZTe8qk6
qLK3vYtdx+Fy89mDkNX26uIEc/s5G365xXEzJAHuhZ/nILhp3Prc3VC46wRLH2Tzs4vihOueQ7hQ
+8njDv0uWSl6OWDyFhoy9kl8Ih9JG+g3BM9Qlqz8R7hUSGKYELqG7ix/oCwzJbHtTE6ga58V/UiK
KI5P05tVbJC1hCT5f2H4SJqmbgXxMcAw6bkt0LwsMr6Bz0pPTFR7PiqyUo4Lbw9AcGagXgItXUS9
3DrltrqaS1O5QV6AZ5h+TYwJ4fuMupiTVDKAOaMz58iwUHHtIAzVwcFjxU+7bTxk/Ww1Q+4GxoF1
rGFtkJk4z5uDagaDt2uk9JkgB08E0aBtZlG3doMaUiZV4o+JZ0pvCaIttAfhjpS+rNvKjAGSug9N
b3nWcBwHyR66wGD5P6jA4SUINqfyxlBNczvMarEGXeKga5qnDvdGLsnQXaw/wzCRNWWVi+SijZzW
zGOfjMgm9Oo6ZT5VjeUdXiqdY6yPbRdspTU+tWiX8PH67hUObQfLTV/qFiqMIV8Dy/yaO6GmfWvT
6DrEhQfiRsYdUFtSDqwueA3cfvbI0nm1K0G4YJSivOJs8jg/mmUKU8/B5CkdXBDTh7aeFur1UfN5
DXS/89PAlNiEFJPbsE6ZEy2x2IKFzgE96SI038MTwWfzMLxv/PFY+IksGX15geTGyblad4LW1TwB
cwhUX4O2LJpqgfrMerPAJUluV1I0LpYeFzftHYqF68NXlcqoin3zmQmZMAIoUcN/ZydcTL0pqlqu
KeBKFMou44tenK4DiLcYaOPIEwoEy+vaaeuxQ0E65CIX7aFqF0+t79MW6vhUciiKt9V/oXiP4Zid
Q0ezhM3P4DilmYd3y0Cdy+D6iC7PXmYQFnKfeFqFABZ/3RlBVEtcMEEQkK3+ikB3O+rv7QOuPjf9
UYLF9unZqcFhcetT9Zm9bkODNg9zMNzVv5gwC2RJbnvnMAfN+zKSIQoncTc4Lqam9ajSwq7XQEtA
Lfhot57RfJAMivm3K4MyuKOwrBtdSUtM4NiAPWhHrMcwOIvbgQlUpY+ye4LQF/4ZEn/rNo1YLXv0
zwggb+H16Kam57nMGUrWyeBcej5ByyarMaQpcg6W36LpePKPATFLRkTSn2S1m5JV4l9Hp3kpxqXD
kJoGtOPHuD7WukydUzZtnH9XuixF0hEYU6TVHjLhN7VvPyjfO+h0DIcE17pARncSDwtUAgQuSPvz
D3/dVJokqWF8c/NTM08qAlk0K7tufTIMblgDOIq4djCHxGS9Ym82T/ry9d9hsN+wi/UcssQjqBEr
LsC3a/q50E6WzHFfJnlePcOfueKOJW3ptj6rMI7kbkBFThnSm+4LOsVCmxMlgt9klV9ia/gDx51L
sd2MiJEwpG2rfGdovb4L/92kca4uduM5H1sMyGkedAU6+y0aVL09R8FNG+ffXAMFCIXOTMwfao9l
Z4dbXDGmm+R9cUxuVlnDZcm88X1O0lEvnDbGqPT626zNXt3L1FiEJyyuTf+3afgskkVboicJEMb8
6IDF/iNfPvTOx7qSnEXCjQN6AdiWSKRfVPVXjZt07lgtAR4WZye00LX2zTzs15gSb7Bg6YPHclHV
36YNtOGLYQnWBalL4m8n1myN6GGNvgHySmHhkHZw3B5q4n4ZErQtDUhp+2O93mf5Ah6dJgtbRThI
jrIaZyRKMbZzf5CldkbQEhs4h/nXiqZAoEHS0A6LxLdcT/M7D0IFgezRWRio2KhExbMH1PEunj4K
x+yTtqqXICnNFjsWmiqhM7UQK2jHhd6ioG84qU5h/8rINOVhA0614elGOzz3VjPqf7G/0ZLLBmub
iSPzpU1tY6Wp3nSwH/cEypRvGnDub+1kwAxoD8J5d3vNbehRAoSMd9n4s50O6iB7IxNt6T0GW+2d
d6cosyg1hjF1R7s6UVmPH2Z1fHiEMmlGFmAy/DzJ2MXcm73VLuhVVH1ZHXIiYFqtteFZk+u/3efu
oHh+8TBvmo70NtZE6zwX2i6OGSayblLC8aBeycETHM51vl4kdkp0RVeWJdBWiDqvW6BMvTfY2m1X
yXrCiKHwCIb7BmvJwi1NvxnOlJjrEqTrs90f6+zgaJ/jXBYaiQJYlmH5DwznN8jQz7bWA0Y5rj6T
Ii1fmtvJt2+cY3Ugb+2m8mrTOzTu6B23MR0THWgkUVx6ynPiPCfJlL1v6LLVaLajKVFOx4x+Sp1y
qv2+0NNvRm80NU6bce6jpHbSvznXWKoJJCOor1xQzgjtDG0Y4TobtQjBGrijhoyeyQ58fh/sIbiA
oKvbpCuycQkqQtCWsPOM7NaxD0ZWe46eeJnx5e2bYY/HhQb/j7Traq4bZ5a/iFXM4ZXhRGVZtuQX
lsMazAnMv/42tN/6UBCXuNbW1j656rQGGAyGg5lukCCYUoPI6Ldgo2zznSpHXpPt/xxk6TqcURB0
nGxjkEffqe9J+DCQb7qoi2W1hrDE4AyZerOy6hEY0ZF9oCI1DCCQqvvyrkDjnisqOa7Gw4t/8t/d
JJULrezgn0NTenmUo6FDdOBWL1DQfWFyGWfuXVNTZ8ShqjWAQPYkn8hD5LF3AgrV16vRK26aEySN
j6JXHhEo902nWe1Q6Q7iFlU/Of3nMXwUckOvb9XCMC4z6DN0OrYRDHsdjshBy0v2dDf8QMM75AJE
X8Kr4XGBxt2OqWGETssschxM8SddUNC/FHW+yVTRPKJo7bhAXBYOqUgFJNLs2uqgonQl+pATrh0X
hWtTSdBbC4zkqOI9E9PLrUufB3+4YpIuqSA6rMOh0QKlaBMCKHy7yqjTMtbiAW7uyZ4csDpgc/67
Doi5QUHQX92pCxg/iKsr0VRlFcA6rXfl5Ic+jW6uBXYhaOhdPbsLHO4JujLLsCZmP/oglZusQyfi
G2J3Ex/DLXSjYswRfbCgv3+bK0VjRvU6p4ipahtYQ3wyjd6PhsyXu+jKqP+UsPv1qkRLIgZhQXXw
TqpbAeuLEVkI4Y0ZonC1G5IeH/iCD6HVKrS1QOEcL6/Lop1t3H0NuHlUj8mbpbo7Pij39qMDgp7h
YIlywtXztIDk1hEprVyrJQyjdJfVj3HsE5EipwiCu5nyanKiOmUQlt93d5p6MuQ/HBJ93R7QB7JG
JTR88eRTxAG9FRrM4NXD13AKqv5HVfgfuF8vEAZXW5wyjeraBIicXrW2G8VfGtE75epCLSC4M2OP
Uh/OPSD0LtzZg5/Imlj/YhUEhLUOGtRB2MF/MhpzaJddGiNUR43lxbb+F3pxEzfNM9Gc+loIsBXG
Z2WiMwlD3W+PqG5RPZ9VtCI51uBlueJnSfOBTQHvFx49oaL4vqkQRf88LssIXwDZC5m/1mPvyYMg
Yq4t2BKDu63zhE3xtmT06+azMRY+DXdOnQu+l1bXCqqyDpiEUQV5R3zbSUZoU+xKFkIcjU5+oVUf
WSsdozaYeUHU5KvVEejAOylDxJzNJwns6/2PUBJYwXaUD8pgjPoNwS1VMRd1rqqIX6DbdMPPyvBZ
bjJfr3zS/RzC617EarK6NQs8LslJKhDpDTL7VkAaWlb7xKKeJPrKXAVZfJCwf198lduNJDmmxYKy
hs5wtfIl8FfrZBSs3aoHLGC42O+YJR1UE1FSo+FLUhjPrVG7fx7CFt8hfAgrahmT4ibzAH32sygL
bC176edC0FMsWDCDC2ONUseFnGDBBjSZQxXJdVQ8A/aCYylYL4P3NVD/gboB6wWe9P00ya4sRcf/
tl6ce82oL+SmDIjapHez0T/lBBwbKOUJ9mW15L7cGGbrwsWMCJsiTwwo+FsMK9nloM4fPXVXQmVJ
pGoq2iDOo0vVGrq0ApxTaV5vdWD5LSEh9em/rR7n0JCBL+eZGeW0exBpjnkgTAJFhnDJS0zDJI4a
XJiDfWNQxg8tJk5im/wuppkQ2wMzDlPe47xZVYpJNyeWaD7/LWoQ+ZZn3JtQk2OdCKIvqdXaKoQy
fuNxfj1LxjR1rFJNAyankuzkl/DAyH8wGC2aHl49QwsszsHNUbdBFYaCI0k6z+5NDMN+yAsWEJxr
V7acjEOImqMS7Qv5m6x7LTpfP+BpCwzOn6vIIKFWYIuMsDhFluaOqRO7pI8FgW3t22m5NZxHF5Kk
qlILW/RRcltzL9G7qEld2RR0D4lwOLcenNIyGmhCgHHCdvX0TrFujPxXKnoUEcFweTmZkxj1fez+
VGsYF/vUaXZQaCcpEV1tIiAuEUxqqs3ODCDJKODRKUk9Z9QSP3KMp8pWRO8Bq59Ri33iO+IcYjTd
EGH9XtsA9AAlHc+h7nwTQ7iHHaTOjb9vu6DAxHdqS0VWlbMCE2f7W1Zcd6rpTrnXU0G9SgTDBYeq
qCG0RAHjZKgQ58qPUlIOVZ1AwOBp26DX6Y6NuMe/qoB4guZQP0Hf8/2U7+0pmCDSOB4a4vaRJ113
DSS3mcqT9McT5+xjbrl9XMiImopadQrkAs9egT136kmuoIO0beDq3XEJGjx7V5YP0MCegCLVk5eS
xrMNcugUKsghRDvG/n1xtadhJOcKMyZ3hmC0XSo5nkKu5z7YNmc9h1jYwwUN0jdqFWPCyqfQdMLT
AYim4r1yo+3pMYWk5ix4ehQtHxc8pr7OMGKFM6ZhrrXvpqOuS1dVn3zZNku0fFzooKDtCO2MXR/J
1ZR+d/IbYwh64Q2yDYMaz9tdmqkiDZEKmL7AwMQE2RjqWpUWjJHgChFsE2jV3iI1iQlmKIJtYiLi
TBLArlzzZ+sOr9Qn9Msg6koXmcaFjCJyJr2WAKigt6Kazk77Sy0+pXIouITZhv97vHB4quciVJtQ
Y/4X9YWnaaAALx6wXck8ekn3IIeCio9wIbkokY5hNZDk1d/HzAvZ2zeIXfaO19Ir1u5V7W1BxFgt
1DLZSNZBhCdUvsoU1ZmiJRIy2spxG/TG9+fqUPvSNSORSYU19VdVivcr+huO/1yzrD4KNYq0Rr0P
r4tje9TO49nIQeda+1fOdXKDxjO3vR7O9Jy6IiXWf1nfCzrnqIOE4qupAt1+opNr7x0EFNOvie9c
02NySoREb+vJ6AWQc9QSFJSyQpDMk/RLWD8nomIBC4Bby8klu5MDjjetYol1l7u1ejS767ac3KLw
s/6wHbVEpnC+WcXp1GRopEMFTyZuNtP7mGoCb1zFQHkNDaMgipf5yf9UquvEihGyYvWl6EGSMHze
NmI1wl8A+CyqqLKw1m084bftqYvvZOeWWp/+GwTnYxTMIjRnNpT4AO3QyIvys9UKQq5goRzOr0ZT
b2u1Bsioy5/0snwOa1HdS7RUnGspVtbZEK7C9ZGVO6iP+2lv+G38xwSZr5nRYks4v0JFlVYaip7+
fNv67bGAnkx21sF3xlh8JV9UJxCtHDN7kbuYmTrYuYU2n0wzT1M+HKmeCW6N1dtpYRH79wXEUHfG
3LOWFH28VaWbefick8G3RdJwog3ikiPapiSvIcfoa+ho7TUC8rb2WjE+UpJaGMPlRPlgjVZjAKUP
v2EMw6X6R9L/BQCXDcm1o2R1xMxAWGmlzO1Rwk+Tp07/T2cGT5Nvt2UyiBVLHc5+lErHScrvaNEK
4tdqOP5tC8bM30KMmlT1+gAIW0etK/dofO6gZD6XZ0kkGLN+ly2wuBBASGTrIcW62dfaD5Yb9wfn
qdsppzmAeJkvemPdPjcKnwppk0WNyIBpxfQYKp/1j7x9ohD1v9APVq63SxcpGUnNHOaEU3ZGfSVw
0vQpmqmH/jEvboSM8mwr3t2cCzwuDlQTqI5NZg+TDJn9NMj32vXf75HSbvtGEC0dFw/MvlC0ngVr
I0nPdeHs5uHhIwiMmhzvReBO4kJBZ5K5ikPE6imqjgPVznMpokxbL0BgLOUfDC4Q2KEyy6EEKxj7
eX/LmvbrAlwNbPpUdqUBnTLht22z1iPcBZILDWE2JkPPPmfTubyuIWPYOv3XrJ8Fp1YAwwso9Gqd
0IjVOVQbtHYHOS3dKfS3TVm/E36bwk8aZmVD08LG6rXtXtO/DdGdTu+N5Ps2yrqnXVC4mJDlqLQ6
PVBK5SXRn2PRc5uyulR4z9NNqFUzwrG3p9ScosxsLAvvRj+cDgm0AVLX0tPvlJvkM7kbv0EI1dOO
20atR7oLKN93mfdjGLcTQPtddqdjUj7ynaA4zCfGN20SV/RNtLqKCzwuiocV1CL10UZkLW5G9Vvc
fKCNxF78PrdL7Om363L8/tye8uGTnd9vL5hgk97NiitGltIWv4++Q9egZyd5HK2PlEoWNrA1XOQ4
JDWKCk9vo2/V8T6ppStHxfBsmYtYH95J17H0EC/hGnqg0Zv9jnQ3C0dNG1IT6QF62bTnGbrSz/0V
87rqe+yNCjSfXfaiJJbrXPv4XyJzYTvtQxzYAcgFtE5dp8Eoh6Fg5GGs8XmlUYcEpEpnv8vMPyVJ
4m3mwnnhNHGiSgZsVn91GQQeD0R6+nMfWRrHRfO6AU184wCiV1SXzHvMY7mDqGi9FvQc2UYPu4PJ
8XekBQpuIUkv4YjFWHuNc4yJ5SZW5XZq626bsxojllCcPzZVDyqGGv5oXpPcN08F5uR6FwRTfQP3
yA6onATbkGtRYonITuHiBNComkaZwrghpJ4ODRyHiJjvV4szrIvTxtgFUiI+n1SROaAVnGA0ygks
F1fvPZv+e53waE4fm/BYwnGBSapAaYqqIS4pPXSVfnCHsQmaQZDwr4UnqEuAg8QGXaXCT4QWmLjP
zRgoFBLnbQ9R6a7woj9WKXo9RAsYzsOlobZNCm0iP1Ve8uk6LyU3hlaxY0aHbUcQ2cPdiUUvz1Vq
w/ViGzRF1o+xRRcnuJi3UVbP0sUcnft6MUejo2YUorTvzA+RFAdOHHrQ7T3MSiK4cAUG8U01Sgwe
ToUASteerd7tsm/CbFIEwXlaRjpS92gX9jU8VOA1xGv0xLMH0U0uWjSuhpHFipbLHbulpOz7pFin
STP8cXD2hnDgaz0CMd5NNPmrGF1iJi/iQVOaUdz0Ch5FfjXN4X8z/j5EquZjj/5kMXmFEJG7oCar
J3ZrqqxykpWvsjosOkzFznliA9bFvkqCbSdc+751FjZyF5NJjDK2GGJXRQ8gXpRsiDlSl1LHNa0f
21jrwW8Bxh/gsHHmiIGl06txoEw4ZmfjfgxKvP2I6kKrrrJA405x3cdROLVAc1rLN5VzhzetrDoX
ou/2Vc/HcJsGWSLMxPNTu+jwtZNB0ZBBN4iv8hFfhx6p/e21WzfmAsLdhpjHqvKZ6rgN9RqPZWDC
duWuar6kDim9MMket+H+ZasueJzvy3loZbEBo/p2X/5iGjcksH1buWKeL76nVq/exRpyjt8neUr1
BObN5Fut/hTWIphn8bUBfNtgWcC1BJ/gPgD6Qi7AQDvhAyBPjuV0X4eHeb7V8wqZEjrLs+ft5Vt3
iQscFwz7gaYyFG5QkjTB1RaNqjtDG9aNq3n/ASDcixBrkcF1z3Msh7GCxx4HKQu73zX5yk57TxGB
rMaIBQi3OZk9dHatAmSGgLY7aapr9x24kL7SNvvRE0MQklYXbwHHhSTSSxk+rBHinfiltSAzvRvz
D5QhnAUEF4giq7SymX2voSGXzq6kftVE3XIsurzzuAUEF30krQK5bYVPXGs0g8jSH0xNutJIcq5o
uQ9NcEaP9VlxJkHl43UyYgOXf46bTGvKMpah1+mvQdnHwzVJT/LYuyHdU/PXWN4RS/D1ux4s4MDg
BGGEZq/X2uKi1LU4nPCph7tfCyZP9Zwzk8oAeb2zH/fyQdR8tnqYF3BcLJQxUtE0FIHdoMPPad73
Tr6Tamjd2eqn2UCnRyiq962eALxfgZQdHenvmAqJQlO1Jfi2MqKvuumW8XFwgiTsvSY+bB/of1nL
CxQXOqIktNTSZl+K/6wlSwFGXJEYARenHKuHbWEZl09FYULoFOKTeM5ekBlKszgzFJrE7VcfYjxb
IjgK+OZ54x7W3j6ITVq9KhcmMZMX3jg7kFCZ2GZJznWZYiaq2E35VW19oCbjLGC4qGh0UpOSGisX
RU9zdp+bh1YUeIUrx4XCtEzTTIuA8YYP4NUZbHwAiw7W+spBeQYKnGgc4DsHJIsWjpmB6qloKjdM
P1sU4V6+IsrTtpOv3vbQ0PgfDh+jqjTOssmIwepjGxARn3dJJJrPXffrCwR34RN5nntHgSnE8VJ6
W1FXjwRfvatBATyYKugaoB36Wuda+tmAil+Ugcas7x03RHI03mnlTU5uHGm/vV6rxiyQuOuqNubJ
lhjtF0gjj7Ze7hwNvCeS8O5gseXd3bHA4e4seagR4C1YFP+avNfWkUP2fURRVj9EgcjZVp3gAvba
V7JYPr2SU3RvACzL0s4lk/lj1IXkZYKVUzk36GdViQsF/F5J7JbzganQkACU7pnnXA9oJnZZb2Dh
haJbWGQcF8W7LsEoeg/joM5mnqdhr9SFdszDjPh1NHxDr5Pl6VOOAV6rtHfhAHL21JAeiuZ7HP0g
bS6aqVj/e0wwIoKlGHR/bJ0Wix3a5iRHKgoARK+DvK8w+Tr52066+pzElOhAwg1hWMjAv8UYoR2N
lmCcauVR35c3jDp9lD3jetjZLu6yQ/5FJJa+egIXiMzqhVUFUctcllBMq6QUtc4vjvGMYaGhPDoi
obhVP1ogcesHeu9+TsFa7SdqeyZZuoP02FFyIsEarm7TAoa/UyjEWtQWS6ip3SFB73Zb0WB7m0SW
cFdK3Q1jPpuAoFDfIEQxD1KTj4EMtUd3G2k1A14Yw0WtAkqVbdMByYEiXNvdhpP2WNnzzTh15yqP
TqXVf2mJiENLtIRcDKtAaqqVFLGylsbb0S6Peir6FhcsIf+62A35VNgm3K6tZNBPFK4Vn9ArKVi+
1cv4snz8+6JEtYE6OpavsdAUbmuukv8Vmj+HWhEEK5E5XKxKIyVO0wJAtvNljPZQjXCV8PO2Lwh2
xeRiA0RFoKMnMa9T9nZ0p3xkJnURe0yGv4gE5azV+LJnmUt4aqRzWl9rom659WXCq4djIH46/FUy
FBX0ri1cJTb9bnU/SXir64KJChEEtxPlGJs1UcDgWA5Po3ELETPb/EDLDJ7dflvBbQSGbdtRHQGh
qFdVdj2L+D3WS5gLAG4nFKXQaaQC4G+e3/DYFsehP1Tn/MguAUwjZ4qgyVa0bOzfF5vfUGIkZgFI
LcIDLNpco5dUFcWV9Vx8YRgXm0MzkppMwv4PIG2MIVIb+lPiantpX9yDQfn7Rw7MZZ+4MN2w67qi
sCnWXxSIS9V/qvqE0oSydAQuOqvh3CCxhTk1ygPqYx8JigKiTeHiMFSyuiRJYUCZH6hxJ4+PmfDN
Yf3+/71IfBvBlGa6ozL2VofWrkqOlQVpvkZxe7rLNdEQ97/kNxc0LpeM5GaSbOYA8l4+MU1keXDH
3KUvfwu5FvsWnHpCwr71yHlB5WKCk9G069g6Jsdwj1LYIVM8OrgFzhPLXTF6NeWuUHh3/e6+oHJh
YgiHsExzoLJTnJ6cYNjpmEgSUecInETjgkWmFzQrJXD3kSJy1fKKGonbi7S6hBvHxQerKcKRSDAm
it3+ufsV7rs9+wqYQJf8LT8yilLRU/JqW83ieGlctMj7dMhKFpPk0+xTt/ai1OsSv/jSQyMe/Xy+
k7gWVElFBHAid+HiRqgr1Exi4Jb5SUsfU/rfYq3GhQ0NndCTWuH3wb3l1uGvUXsR0iCKvIILHUNN
iAH5Kty0yZFC/1Yagkb7sh1f17Or3w7OP76qZUTnKgFGoTVuDtpIZb6u20MTilL61UnZhSfwTw8x
kUzVsIHU6qqbV0+Kejuqnlx/bY1dk2augeiuQMNY/ki79xKYixxNG46lxa760D7H1lE3grn/tL2K
gp3ieXiLjMRpXwMC9aK8/2Sq7pQ+b0OITq/OxYiJ6u0U68Cofsw/bHzAJ7ej2xNXd6dnfacfJmF9
WeQbXLyYjAT3SgfEUjk5wx2JLZDoAFATCXUL7i+dCxJVZ/ahzcJfl4d4HIpBUXmVzMRvIO8koi8V
BAZeI1WCL8S9CaN0MJ2Y92onaB/7l30C3yaq5KoOBsu3WRgxyzKfbBbLa6/7rIOhbJZdNPp6fYBp
FvVV9fdD3QDmb0x++EMtCSgcM0YPXkJO2ix3UzEFJbmKW4F1645+AeLu/k4rU4qJT2QaShOkaXLU
tPZzpvWCT7F/yZ4vONyZzdpmHBQCet7oSB6s3Xzo3SpIj/KOeElAfMMXHC72e+8qfosF5O75eNBa
Pepgl/Zo3DLC/fCoH9F/N/jl/4N/TWG3wxYcd5Znxfmfw0dHZWd6yqHbxw8KlE4i37gxb1vztR4H
XTooCwXbpq4f6svKcod66CaJqiFWtpZVz7Y9pWHlvzqKBDgiT+HOdEktIrcZcNrW2clhudMM84Cq
mOAeXj/OF3O4ez5tlUTJRsDIMpibp/hcD9lue8XWo9MFgrvqSaOCfI0dLqf41KZPxoB33+y2q6+n
5tN/Q+JCRwOKz0lia0Zp7Bna7I2ZFfQTBq067VQ0qsDrtw0DMysXqWYLkhaMnjymrYvisIdWe5dY
x1J9sEWdAP+SCP6zihrf8GdlDmhLUoA1PzAM1bsR2NIin1znmTefFE91myckvSLuRiEsF0hMJYc+
LePdHqAuJQEVGl2Sa75UUH+cduau2ke4QEV17+1DBiaStys7Jbmkgp+UaaIcRyP2CvWg0qOsx4Id
3PZ+sES9xRkgvBwZCnAKWbtvG+PcZsIe9fVPoMvGcQEDQkKpYlKsoHndBebs2d+G60bySi/19MfB
Z1qWFHQ+h9JX5kCsDrpqIhN/x9wkFID5AZA27CD/W+NrE82HV3llHGrjafvUrUaqBQJ3vjPMgGl1
i5qZXMRuU+xI8TLrgiqAyAruZFejQ6s2AgatjZNlmVf6NLnbZggg+GqsEjslSI9Qmq/ITVi8xKbA
BMEy8XVY1WhykA/i99GZGanorrk2Ev+/mcAd1qEYkhkBELd+eZtbn+XsI0W/y07z1dcUSpmkgLax
nzrKeZLTo9UKKpfK+9NiqdAhhGq0aoHokucfAoO6U+SG2frFs3Zr3dazxyawIj/eD3ejZz9HN8Pz
7BmQRXJ8URa4Upp7C86tnxwZ6JkgANcee98+0X170B87H3Re4P0QvVu+94e3YFyMw3j9kFQawJK0
Nk+ZCcHKOZXlna6YP7fdQmgXc/1FYTPOW1I0NqDo5IErEswBaBL2inz/d/upqGghsoz9+wIun+Qy
dhpm2fBo1iCpegQf/rZJ6xBgdLTQVvueoHQuwGaiGnHnd03jI5pius2LI5GIFNuCt2km26ILCpeD
xbluRukMFOcw74wdWqACAiEff/bKT+FZOpLv/80qLhkjmlyYkgQ8CXVIzbp2nLs+EnwHr68cuksh
ngchPb7HqlFp0mZh2oFtafSgpPeodfkOjZ+CpG/lCwRrhwEFEw39lgFpwLdOYNa2XZm1BCfQA6RF
qge6ChATTbd2uuuDEl3PHzpQC0Tu9ObwuHRWgAgGndL+1eBLLvr0gQ1aQHBntk2HDt/VgEijEa2Y
X/PoIZ5/bGOsn1bM0MkGJBjes7uq9aCMhRx1GN9llGjjoTjPp8FX/SgIvUawT6vugOEBXVF0A/2s
nMtRJalVksMd4gwlkII+DU56FXXlw7ZRLMK8O0kLGC5HSFrHiZ0kg01gmLY+DfbL9u+/T8XhbejH
taCN5kAHlQs5g5Z2ZmEUnW+Fx6mUfXAlurTfW4nlaZLpbYOtGrMA48ICxPqqGtSonY8eQQXSKkSQ
KYiM4fakq3ARKRZ+P6vuITjQ67ObFWezd1WzEMRRkSncvjT9TPMxZuuWPE3hg64I9n3VvRZLxeVt
xE6cPKf4fcnA+e8yCDihH3fuBV68UjR6s/98Aaevq0LqW+AotzIaR1N88qFzNPbSI3kxvO5RfH3/
C6QBeXAZHeHvmIVtOWQEVAlMa73iKoSMYnQbXmVu8k29VXeGNx2EVZbV+wjd7f9Ast1cXKzJHKvd
YALSvFd2ms8U6ulO2Y9By15w/FJQG1jfvAscd6hSCtYVHe9vfpzeSe3PdggmuOL2WVrN9xYmcWcp
02Q6lQzjHzlX9kDU7P/8gYj5x8UU7kgNVdyPKrtZwza/ler2JE0lBEMNgTXrx+kCwx0ni4DWJ2c+
0fcnOX4a0vvt1VqPDI6mY0YOLdJ874CFvCchcY6mea35bnb9F20cQeuTRp4h6XQ3aZkAcN2gC6D6
1uPQxWkXcwtAO907+knvfm0btJ4moNXrH4u4G1WPktxOMByMQiW+jk/jMT7hu9gtwdbvM58WFTSY
P727iBZ43BFy6JRNHQtIhN71zifJ3D3Zs/Cxdf2gXqziTo5JOtloNVg1eEMAJnDMpZtHJuGu7to9
2TmCRFW0S9whakrL0rUEcKXxkhDpajJFfiBaNi6Ol6GWg44H93eu7i2quv18UNRzFv4UuAPzp43t
4V/iU1m3WiSkcIercccofyBMOz5o+/oTq4z0gqxBsG4al6PO1qBlRgq0hD4bzp2QgXo9lbt4m8Yd
n56Q0JwmAPQ7JnCa7NK9BX6CaacF1T4UyYsLogM/3a/qFaHZCLQOddwCs0JldFDy7kulG27TiWTR
RGjcSZKzXlbmGmghVKUzaz+ruG6p4hrh6BrF07ZjiHaKO1B92JHGYR5O03yPpthjoSuC2C3cLO4U
zaSZusKEjxu3Y+yyxgzbp35kuqzaQHxRjZP9yVuuzl1Jo9rVrZrDpKk8WyPY6a+H+nF71dZN0qAZ
bGBE3LD5t7SoSmJS9HbLKPyYvP14GF6qID6+alv6wlLnati7wPFZGPIvzaCy04LeKqiuWL8CPB5M
yx451leyn5w+VGlYAHIHWAsVVW1MAGal9bOKwit8QR/K6c87UJE9LGC4Y1wQPEgmBlvG4jbrghIP
WzW9ilqvjz6NxV+lTQLBxq36+wKRuxZli0B6PARiu9NqX3nWPbZ5yoOMBisvvoP+lFAqh+Um7/xx
AcmdZyNU7anUAFmMMSYOU3kyDoORSn+ZWVvo3lA4JQb3kvjzOHaizHb1ekEnGYhjbIhP8GG/xOjh
LBUWlMH73E3lU9KZPgUFo2jEdj3dWABxDlOhs7xLewBB0guqZIzV8gC+8WflxJJosVLU6iFf4HGe
QzHE3uLmbH3ToF4mQ4rwc1l+5BZbYHC+YuVWoZgVNq6uznHxosWCN2vhonGeEU7EAaUcAOyvGIZy
u31au7YPamSjcfGfR24bw9s+ACKH4OI9CGRas48YZJT6vRnUkCDRpW/Dn3czsJN9cTwu5mdqb5kN
WztbOTX0ZjD223asXpKL3+eCfNMp4TAqrBTaPOf11Wh+aoznrj0rkWCT1gPGxRDuy2Oo5qQcYhjS
hidJCXLnuG3Iv1wlFwAuAzTlLK7lGpbgqtpHHhqLz6bf+ZXpqm4UlF+24QTnhm+rKqShN3V2Tknx
V1QfFIQFJxV83gp8jG+oKicS6R3bm77UPKociPE9pYNry9+3bVkPrL9XTudiQKPrlE4xbEki2y2M
J4rO0qT8SfTbtghU+sesjG88mm+l0ohNpp6tXOX0t3ihDkpdjt1ti0S7wwWEKU1seWLhumDE7/Nt
HOJTTaRjvbpsUO5BccWEShzPyJ5njWn2HfPoWA40PXatYVeDZrKmNfKLL7GoI3H1BC3wOKNaJdLl
tmC5hBG7IChozd32qq0foQUCF9QylZRWHjOEq+LImnKsoARF//9vdGx1jxZgXGRDa0KbOFBX8/Pk
UZfBUoUp40w0HbleBFugcPEtqbUwmVkCVsv0lFrRLnTwsoAOgZE0T8lAPoPqxw7qeXjU9ciDntl1
balBJf8iIXZ0e31XN3CRwHDLSwwzGYsaf0to3xTGPqoE8UL0+9yKGqqddjGzdQi/KNNRyv3tv3/d
PxYGcItpY8QvR7M9ADzptj3W6BEwHoy9EtS3hScqhAjRuBvDjKypCnWgGY9DwL529J+h6o0emuB2
2R7C0tvWsT/+fXoJxUdwn+rQ0OaMSwdTtXU1bH01HNxYv2/l0YW6g4vWUt9QBEdtfasuYJxtUK5T
6r4HWJXY4KHMmjs9jkWUN/+yghcU7kqc5EyrHPYapNx2ATkoh+bQn2YsIHsuFu3X6nnWfoPx7Qm9
02CoNsOrUItgqzjGqTKREqXVfnubBCvHdynYQwUNKJsAxnwYi59JIshT1s34fRmq3CF1SE2joURY
MqyDWjxJJoh9RakKS3jfu9oFgzuoVp8adqrjYje/JsmVfvqbKD+ZApv4rE1fTBWwvmoXRM65LSku
yoK95csQyIn1H4r6IYe+AHAOTScJKsosT9Xl69J6KqTD9raLtoVzZafTp86QYIAR1yW+AIfOnXMM
E3fh/PkDSIsbg7NkMPOhpz3CjmU9VWBubAIqfyQFWkDwxoCiVE3Zx0MxfqmVz2KuU5axvXOwfwBA
F801/nXZ3DXdiPBiWv/TYQiv2lP1y9lj7fYi0pBV51qgcd+sNIltWlKsmBO2rqr+nEVvMCIALkG1
28mmtcYAkvhk0/CEylSwvesiCO4bVUPa4zQTIBSHnKPIPkWjLLj+2a5ubQr7ExaPY1GbzVrO6hcy
KAESCLyFKbIRJ/LSqq7cNOrvqrFV946iV25BpklwQldP0GKXuMCWdwUIjVpYGEs1OC8OSfEzCgWO
LcLgAltfkzAO2dmpagmEWnj1ocl+CEWMxKtX9cIULpqBVFfJCfMHBQ7XKoE1X/cOcm9MKf45gRK+
VhZQXDTodCNv0wInKVUKP7Z6f+r2QkkE0bJx8YBEuT1QKHb7s/Ntrg5yQTxJ+rnt4OsYJpJA0BaA
sIs7pIUCKeN8xL05Zfr9VFS3dgx2MFuk4M52+L2TX2C4o2rBe5XEYjB49u0jV5drNwVRklT62/b8
S2Z/QeJOrCNJqPDHyDcYqfdw3R+h3eNPd9q9hYS02XdnTTRytr6EDqNGklcEdIk9a72aoBXF0Q+t
fF8MBycXPJQxd3q/fL8h+Dpjm+dS3Fd4n03ol3LqvbK4Lsa9llyF0rnoBN2SAnv416WmpmoC4h00
CISnun+Z4BON4JNEZA/nDskQlWisx7N2m14piAdOfCtjBMy2ZrfUvqeyiEx33f0u68c5RdhGsm1Q
4PXSteK8JHGIzhSw/AyBwPtEhnHBnCglxLXY2iGcowMUBZNd/FQ9Jr7tyz/zK/tVjlJ6gfhhK+J6
EW0b+/fFPVL1ZdE5r00W43Vqpy6hN0LOd/bnv/NDcNbIsm1Dz93hIqyTG5IBylZ8DOWl17TSTyg7
P2wv4aoZCwguskZqbGPcF5Ginr52YRak/d5RRao8IhAusiYasfqMAMQkowtuoeMYDv6g6YdtW7aX
650+RztjurctAINuFC8zjVM36PttiG1L3utzKFXoTCW+5abibqCuSiGt3PWCFEVkB3dcGzmrmyoC
yCxVu1RXrtW8FVVBVo/o731/p8ZhWl09gCYNGBkUn2akPtGsPFehdbZD+qGP0gUYd0zjvtUy0rL9
n072RDxCv+hhKVg1kUXcgewTvGLqEw6LVOcHZe5Rb467q0bJ/M6cI2/bD9Y/6tGvqjGSI6gZcGhj
LJVql8Ik4zE7GjvWA+6kbhuwriTHF+qOsS1/HwkucMz4RbRJh75sFA1wNACr8quCAbmuAmkPKkJf
EXx8r64kPn4s1dYU/M+F76howfraTajWZdF+SIajU3xFH6qr0f8j7cqa48Z17i9SlUSJWl61dre3
2LGd5UWVZaJ93/Xrv0PPvWmZVprfdaZmHqZcpdMAQRAEgYNWcPbtq3EDxVnG2mZWGlNAxcfuGeSb
gYSqnvnXy0AQ4VP6TpcSwsgNGrdoUV9ObaIALfsFrqOjZOfufOgP870SQLNH7QBdfrlsKLvXjQ0k
t3B93apaps5I5h4Zs0EWFNfxQT40ghN+1y9tYLiTAiSZtEeDEh6o6NWigZty9cyqERk9W/g3VrhB
4Q4Ly+xnkG5DmNKy4Tnc2sfdP/ln8Ntn1ck+J/67ih82gNzBMeG5F9NqAJhUV6P21dCv4urp8gLt
P1ueMfg3JLnO1SJjRsFYNroguWkxI/TI2jkwv9CdDrr6njNkA8jdAWYrSnvDglBTnzhpcSNPn4xR
EMGKNhb/mhSRUq+aBSCsnSw5sI01vySJU89yRakHgcPgH5PMGWWSTQoVaiFiviX3jcg4hCao7mZZ
oDzhcnEeYwxbY4o7CBai7H1G9htNP052XR3ZaklHUbPP7lm8WSzOZeA9O4ukDKKl7U28HtfM+0vz
4xxEWBaDMjPdjb7qk6fcLdDxl+a2but+fxO5k2guuMgL8q35hSaZkWFCg1qAqV9ujMlf4Bb60tul
3X+TocXQmUWXtv174kaPnOsw6bKCfxGgo5886I76CUNJvdbLn2NQstIP+ZNo3JRo4TjXUdeW2S0z
9DpNnoGSIv3+8sIJPC5PKpq2ehitL66pCBrdj8jHXhU4dcHZQTlHYehzKRktdJZizGnpm8fJ746F
bxwvSyLaUpSLNwfdSGNMa4BBZDY6v67pwfwCK5xs1niqePJhFtVtCBaH525MlhKNmuy4GtT7KDql
piCC2V8cFTSpJtpjCN8FbYYGbvD5iotTX3i0PqgqdbRaQMj6Bx97RuH0lq5dqKO1mz3E1dftUQHt
TvLE5pk1H8Sl6UI0LirLyhbDJksZuXebFc2VbuQZt9H1S9hyFAWc+x79LBrnZbOmnCpLZ7uHXq0Z
+uZ+dIWvi2gu/mB5ZxjOuyrqYGSdBA3Sj21iM8Kp9OOAZ03Qa7rpofL10IkFB8i+6Z0hOX+LIYRo
Kl2hRkn6qiqOaXx/1246A3ChWBgnTUZyqK4C+7QxOAle/HJk5O9GT/dRO5z47zujzoicby2mUO+6
EVpsCjQC3nTL+4KJMwDnS9eln5Jehkh57qC638s/hjh0J8yEeBkpLerQE5nFC+n85rZTzqmVSh3W
aJEDMzAwialwqslWF0e3VacAVYjohvqHQ/G3iC+0ShvILMmsmK7QYf1j8FY3doan6B4DCt38G7g1
nPw+ckUnlGhHv/x9g6nGw9Io6Jtwp9OIuhWfpU6T6yixlxe1JqK0nMArvqh9g6f0uRWnDfCMqrbB
1G8M36zav2z+gu31EgdsMNDRYGQGAYY0X5XrjSpqehPJwHmM0szHPKT4vrV+iOMvKt4524+XRRCa
H+ciaBbSuldh7uiDln+t6MuoHAzNetTu5M+r1weiA1gkE+cxhnBesyaBTLN1J5n+RJ7rSJAaYy7g
7c3tbN6ci6iNKp0yExCFcUUxLT2ub1fJkZqreb6P10hwURQJxPmLaC7VhjIFFuQkV9dR+mRoghNe
tEg8nzftMU6v7SCRgboUyW5OYPXxsxvGdxdh7veBCqKkfZnQaYvmUdNCBfLrDIyFGphk7SYs0uiY
8Q+SuFX96bLh7e+d3xAG9148WSZq8CvEYVT/Pi4/9O7x8vf/EISfAbiAUsnj0AwzJoPfNI7mgA4J
nAmWQ2vHCCiaAzGEtRNYnkBvBhckkTo3wmYEppQ+pcNPnXqoDb8sl0hvXGRU91NExx56M4uT0T0Q
412h/lltDH/j07IpNqaRjOB7UHW0JQ92Xf2jkW+XhWBO5c0ONdB9IaNhz8C4w9cg5kyKdYywZ/Tp
Wxp/weCUdryTZMGVYv/M2cBwjqBa6zCMDMBMTpXbqp+dtA/GjY6HksYX17WzTXFJKG7TaCnaE60J
KzMoX0j5SPtDpFZ2Fv4yBlfWv2N6jH1Zi7vWhjY2qFCWNZ0fjtXPHd72OxXHeH1XxIi6+o+5qHBo
f6XOGJw5NLMaE7XXWLajsfUqtrM89vP0ppp+XBbmD4t1RmLSbgwvVQpTDWNIQ+51TMpFciogd9Ac
MlPiKFKkOu7UU+ph1tqaqW6qXFW6mrTUNhuBC9rdqpv14ax8lo2RFiMDMZ/C4m6JBesvWhvOvEvU
B9PaIHChzcGYr8Y5tRP1mlgCMUS64uw6XLNcDlOIgQBVq5yuvqGaK1h85ozf7p3fi29yp4FUEgUd
NBBFaQ7khCAYXYFpiqZAhTUFepfRBOvC03CMWq9Hysvih3djHttGJ7osMyd8SRzuHKgUeVLnFLtm
Ok0e8XJX8qYPibM67MUkvhERVuzHB2dLM7lDwWhkICpYoil3l5Pqz4//NvEkHV5N1ifxgBGBTZhM
xZvN2qshkfUJgJIS2VZ+g8dIexWxwovWif2IDYg5EauyDICEGHAftcOBrqIMq2ALmZwfCEmSVUMB
CLV6jBXwxBaYv2aXoSAuEC4Q5wq0tWsbrQKOfmP8YM5NcspDvaC0+N/5Hb0o6cQ+eMkCOd+Q6bk0
dj021IAJwlUVSMXPWP9MQlsKj5d30/5tcmN8nH+oWS9HukC27kTuowf20MRYbQrMNr/NjowOz7yl
PwWgAofxpq1y1PNKyQHazsggI7Ijn1rtuq1OeRQHa2M38pccAZ4iIk3YNRgTqTZTR/84KGJe22Q3
t+pAWWLK7MFxGT6DtNyJjU/pHFwWcHeDbXA4D5I31iinFXC09FO3BIUa2/X/PtgBL4QbDM5r1Eqa
9RjyglsF+UnbQLNOmohKU6Quzk/QpSsSyiCy6qca+kaCt/C7VrQo+8rSMFZL10zQA3EWGKH7sh4z
GMMyoj2gnG3cXryUzu/axeZvHD5V0yR4cI0nBbv4K1pwjsONeQSXDhjD4kPviOlUBGLxaRrdyCw5
M7GHyzC5n7rm2JHaKzLRc8X+Gp2l4kytiJYc10vAoDnmazuEbqn1mBq2ur35vmTXRoO8yZHU0BS2
Uq07eDIORkZJQ73ZqY5jkAeVYMVEGuTMb87bGNU3WLAwPRV5QOX7UJQvFEGwv28OKV1Kw1UOYeG0
+RzpflI9rvJfSsEdUlOt9VGeQgqCmXETeIm02slEcuzH35ul4Y+oOp0MFT2moNhafeI1iL8H3wjA
xQnTFqUg2fHz5njagLG/b7SmDSSelgQizdYNBViFPpvJbsMP0fB5wuiP9zjTs4Vz/gFp8NlIMV0K
vXnXsabaVfqUCxOOu9HKWSQ+R2OqjZFYJvOm1l1j3RDRKCHR97mTZ43qOJcjbJ0qP8rrh/x9p8Fv
JRHeDSTr0K8KlFT036I8t/sut5P1++WVEPgawu1/MqvWYkwAmZvGr61A675oauEa//wdDLfvzVlJ
kGtmjpqaGAUReW1za9Hvw/z8dzjc5ieLEle1CpyBmPZUfCzpVyuLfLFxifTGuQBSN3PYMSBr+iRV
n9rabVbfFFEp7YdyGxvmfADuEIkRMxhyz0p4wFurOyD8+NK583PvLHZ0J/1cHi7rUOR4COcLUjpN
EYoPAYpTlU0RZDTAy/DCkx57InoMIRznDFB+PNVpDDizdsBQdmAlCMOP3iM+e2sRnXjsaxccHV9d
nY4SmcYaBj9VtT9oH9Fp4eSz0zTfS7z3hb23Tu+KHH/vY77EujFzpVco/NAgmx9bmh/qePVkK/X/
btl4Hp8+zaRe0SGZdJj9f4tuysPkyy47L0RqFJyyfJUeynZJRFko1GSHBoM9BhUDigW3dhEG5zSi
1cQAP7ZURiFfyXLnaNr8keSKe1lxAj+ucj4jia01HFGG7hZR7NSaibklAgSRifMDcpYi06WXqBu3
8uqZjeTJUD+p52jD7B1xMkAkEec11q5WZ4vdVXLtRzVc162opXofABTWsk7AnGpwAKpCW6luOzAf
KDfpcqcr3uUl+YPCzgCcCzLDctI6s8eeOZkB8VY4BZAInv5/sc+enekym3WtWYqi8/SiOTjqlKjF
Y04lly6oHwttcoTcFCIQTqJkquY1mQBijZ+00kurZyLqX9uHMFVDx7WLTQN+HcPVPe5DRjbg1tWq
9tR9HcynIhal8EUg3ME3dUs/gOMKh0Ow+opbnXCWY+Bd5yrIpbEquDzIPl22BhEkZ20YX9DLOsq4
MU/x0bKCdFxtlAVfxtg7FtAz/Ft33PKkI2J6NYdY0S2rlE0CNYA4B9Fj6+4j2BaHO+zIiJbMUQaO
fG/cqZ91FFObR3W1R2eobJZblX6K6iN31aeAN9fUFKIbPB9jl+MJCT37qHJeZrwYBD162xdRYcsu
J7q+QeGjVX0xinYGynDSgglFDOrBulU+sVkMsYunkAHEgipoJNoZpOiRqLjg5abPH+tbeC6OnQ0r
DJOJ4vAblR8z2N3KFm+kdH4oCchvCyuxV1J5upIFwzR6l21HpGDmLTd3J8nAtLwoNhBSJGxgta1U
rUt6QVvlroFu9Mt+xAZkMdFtFDMQLWBBkuQNvhSgxe3wd7Jw21sr+jSPKfQYpccW/F3GsUgEgcre
4bFdKm47r2HUNT1jXl/Dm7n8IIkoD0TLwW3lMFqqOSMQIQOjSNSjTihzdCLwFyIQbh+PLapyxxkg
shzMw222+LImgNjNUW8UxYeqGRpP6yWFolgVNaNukJwo6E/oMPJZHbWISVdha3thD/GBqgXawkQZ
gJeEXpLbjP4l9SWnABXGtfZR/sHmgPx/6E4FuuQD16IItSYcoctxAuZCbDnFEHttsi+b9m5QsdUn
5yPaNG0N0wCOdr+Cs1w5IM91YtOmIJSwpkukTM4pNEupr9UAMAzSug7j+jotFbD+NTbtRcyqIv2x
v29cgxKjUc8IsW5K/GRpdyT9qohefkQQnFuISd4WIxs6YVg3hXmdJA9L7V1eHoFb4EsQdGuJdVkG
xBwFZnEtzKeJFoRzC7SEl55frLvJ7CoL8uI49g+riKSCea+3m8jUcWk3dSrzbJbyYtbrKsFPt1Hh
TApxp+U09bGrGIVjRB8v62w/nMAgkv+g8a8uDbiWlaQHWtrkuiOjIdBUtdIphtmZu9rV1gmvTJFX
JGByUhR7jovPS7+CJdnwDE1UeCX8NVxGLBqGmIyMSJBRax6TQwdyoNjtVBs8qMpJw1Nr6InaxfYt
86wBLu6YdamatdnEXWe+kqf7Ovw0itrmBUvKk3wteTIVQ2axtD+OQ0yiqIzOwfjqhyUBMUj+RbCm
zA1dsCCL8xyjJFXWNEGLyS+4fdMlXuKZrmZrmpd8YAXx77nLg+LqtxFx/oMSvQd1BwCr3HJG0B1F
3WdNFTTbidaJ8yB6URus+ggJJW20Lf3LpF7rsX9ZdWwLX9IcF1l00xLSEX1iuMF9btYTrT9J5KsW
P1QaSEJFBbQigTh/MkYz6TvGXbb2EpjHGb9BCUKiRBQF7D2sbleHizSiJlLb0ITirB7lz5gI6mZO
HjusEkPMEXTZ1N80MQ8DXaqugVANkmNo+1b0m8iynGS9qoSzTvcd8n/N7k03M5GktBgZ09zkzG5y
WA/acXxM8VSNksD7CvP37BIz1KN35RYYRRWR0dWuajzJV2XqC8q0kLdPFvANs+zmaGd4JLetIPcS
V3q8bJT7YccGjzOUBLNOMZAZtSfSQfnBcrhK6KxBmdvMIVay3Rz+EpCzGNTxVVo+Q8DOY4MnUz+6
UW5zpG+JWwetKKza3Qdn8XjOLz2bw2EJgVbIjtFeKZ0/isptRRDcuVKMVEmyDrHULH0l9VVLQY4T
C45SEQZ3jih4aKNRDwxSfmi1Y7/cUdE98Q+WQCnVVVVTTJ5XLK31YdI0WELjsTL/0k3d8dCfqmPp
RX4scLi78RSYXkCYIJuywp9aq4Ri277C9rKU69o4Te8hsAId3u/vc8dUN4TGbDIe7QFjX5bPtBb0
fewvyPn77O+bqNbS4kgyC3xfz2DJ1vS8Loa9dKVgjs0fFuWMwx1MI4mHtkiBM2Y+u/JEeABvMajr
mnlYcSeVSCzujEojC4HjBA8rDcr32KLSfZ+opd2UXRFc9gMiA+D8zpLNhdwwIqZ4No6m0fimFX6/
DME8yZsDd2MDnKehaYTB7zljRio0V0nG72Eu/bLCxqXTeN1lta1lgJ5rgWkL1ozw3GYJ5nbJMHlU
SLgTRhbkLmbgHbMjc6iWKzL0yyv2pp1PbhRMfDABNiF7lSj2sPwwRJw/IgzO+2RltLYtM3azvKX9
0cxGR09EnvqyQeD4e72jDHlI4yXCaqVjYxdGq9sJMqL2ZZMQScK5hZpI2lA1kGSNMbD0W/QjFM03
240bfhsdkdkv2DqGxkqkhdl1N+Ai11l2K602AWfWMCSRQBq2R/5s4CihfI21krAskwQqG0PM5pWc
ur81azcqvpHYltf2r3YskTnfEDaDHlLmG3RjttxCSctvZVqUAscq3D2cYzCGTpEtiSnQa4+Zl9zr
k02OSjC5uh+f6sq/bBHsV1/SIeckGhSK4mUSOiTyclNUMro/1KDtkMccMYQjnmL3Mp7AzPmisDRd
lVHNgDeQYIgxQOf58vcF9sdXgcW1ij6wFerTkEgAUTABu1S7epYqIi7aFQQ1dMQkpmJSnq4NA7ak
qbAAlAzZw9is9lxWx8uy7O5WFU2nILtFVxHh1gbU8nnfsRi8Si1nSMqfmgEjTypBv5QAhs9k5ujw
liYDd5gBXT7NVVrYNH+4LMm+sn5Lwicve62mmsZmsmrLV709rbl3+fs7noBaBKWMmKxoUGyQ156g
zcNoAJ9K7Y6m5tR6ZE/VoxT763rUosGORbzve5t0i8dbsZLGUqbLDM9Ca7J6CF3Dk556b/YqkO6I
7gw7C/QKjYuw8S6KGsOxr1n519pfpdknTZTfE0FwR9ygx6ppoMcD3JNeP18rCqr/BI+TOzYAKVgH
k4Lxcxrff1PAgHVKJ0iRXlfjp+gd7OugTZQtXVV0quA57bUNFCoKpWa64PuYB2dLtRYUtSaw4x3v
8gqDU1Oo5jJK8ebaVabpZxERvyyerXj4lJeN4LTZS9e9guLiAblOwWutQpzoeXSjg4pRQvM9pqZ7
arA6Ku7epWj2864NbBTIFnBzdKdVp9FBgnC1+S2xnFSV4Wx+XN6o+xiGqVIF9FGUr03AKN4ib3QY
QW9+qyxHT0d7Ej1hiTC4E7TuFZLMeDNG0flTNLvRNDpj9v2yHMyhcMcmVucsB+dwksWy0C0NDCvp
HNnEFIYUU3Vk/YepJM5SPMVJ5WeL6NIgkIzv+8nSmabNAu2BmtaOG8M2Y48Ygohg72VrKxvf8ANC
fkslDWTTb+qj5qV3mTOeTHv2KKphIvcdk3tewXF7SlkLuk5MlfFqTbZcjV6I/1lX9Wa2FtO+vG77
2wpP7YYim7puaUzFGyMfjHRJwRcLFZ6WX5IdO/GdejtjAs1x9lgGZpZs5edlzN1V20Ayp7KBjAme
9vOorjFp2kCe2B4wwbbQvcsguwa5AeGi02nV5K4Ga6xrdCkYxPU+IYcoxLjUfojVQ1sb0ohHdpPY
U0g721iU8X+PIqi1+QHcrsvp0KWahB9QtL7RBGB5GkyBZYoUyW26iETz0Axs7dQvg6451XAry7nA
QnYC4q0cPHnPqkVdJK8ASaTw1mrDQ9EQzF00JjtstZ+V/o4rGfA0QzZkzGt+M017BUFupKPc0SWT
N+QP2Wd9ENjf7sG7QeD8ekj7tCpjnO1wWUdL6g40EwmxHxBtMLhtFXdSqiNCqZFGjW6prx60Lyia
cVXHPLyL+g0qQ+uKigwxWBa5k15u9XpoLBQCKsa3DDO6lZ+WLrCCfVM7Q3BOaSqHVkoqWEGcXsvR
qVQwEkkQD+372Y0Y3AmfGnM6LS0z53tUdBxYD+JqXSmBFWCOmBs/KfJ79g9VqGGBNZagnu61I6LR
iIryEaaWqphsnLa43xE7akbnsiva1d0Zht9Bc9zl0dgDZjGQZ/CrdLWHeRWA7Pq7DQhnA0Ol02Fh
/q60RrcejjK5YaN91NWbF9ktkb0lny6Lxdz0myN/g8iZxNp1K9KqQKRK75novxg6ww0zpxwfLwPt
7tcNEGcXVmtUa8qWqUy8yXguJhHB677lbRA4jwA5Ik2LgLDeaffmqfAiD0MWY3s9ET9HtvtdF5gN
Hucd1mlQisZkhgc6eDCijYnmxNPhstqEUnHn7KQM8dSqQOkHO3s2MU67ATeLYvj6C1fZclhFvWD7
bm8jGH/qysOUFBSeyHwyv/73/S+zXt7TZYybvSyhyAK5I3Za63YNU1igqh9wG4wYFSCxU9GLumhr
cW5CyQaqmjX0qJLOVuarEAzDPXGTrkAL540RwWcYgjy/AJJ/porNMWtk5gpz9QFpwjUD/V/yKc69
cPiZrndh989lTe6HgeeF47M3YaFI0iAzi0QlRIKH26PkoYmiXxy2Bwp/OqTN8TKmwC3qnP+IFrnA
SwZsRS5bpwtLZ0w7W49rwcklMBKd9x4QTVWY91jpYs9DUEUH3eztJXEvi7MbJ200yPmQBSmvOMyA
s6BHo9FOVZ4ETXPqyS3pBL5epDnOfcA09ERBhSVIh39J6j80T/Ak/O3vxOGcx6r1fVVRYJigOCi1
6774lTffZQxIqj9eRhLaHuc0TFkH/2kDqPSa3i2L3YLAMfb1R0yQprYU9AFKhL5fxhRpkPMcCR2G
smBnl5r6IaoHDdPFWOd3WR6VFc1i0QVfqS/TBcVOmIXphmPjqfNVKml2EYaH2LAEtrfvLkyNyhal
JmYTvw5kZCWte20cIE6tpdWHZG2T4aDlYA2w9RFd2RQDZ6+aBE/Tp6wh1RDZkU4KQc3vH5z/+Vdw
JrNEiqKoIX6F2fjDYi9ejNd8HDjyyQhUr7gT0SW95K7fRiBnQN5wVmzHsQfgRJF1rH3Q2wbygMqI
3ikDEdq+yZzBOJMx5loJiw5gc2hdlQl1cIV8lstGYDQiGO6wwfy2VTZUVg3XDc6i20Ne2Hoi2Nz7
PvG3LHwhnrG0DW0VgJjT17a7N5sY9mnL88N7dtkZhotJuzrLdAw+Y1e5wR5AJDJ8UyfR/VQkC3lt
+03W1PmgAUQuE9dI7CEy7DD5ar4ri0bPwnDniITUnIUCxtrNpOspcVT5sckEfp0dERfsma+lQ8Vv
W6BzjF2yjHu9oLeJkPRHBMF5ilzv4qzPIYW5eGp2QyTBJU70fc4HzHgGmtUXLVUfLFraWfp42aZE
y83teTXTi6Kr2TJovtzZVnQXDo4myvmJxOA2+1QYsZ4bWIkh/0i1K0K8v5OC2+UFiNoNiznsVFnR
JXsVNX4RzYcm/9+bEqnFBoKy1zIQ23NG22KQddt3SEPka2s382w31Mv692S6NiBMmZt83povTR++
xI5ZCbpEdcVk0tXPO03gGncXZYPD264ZqXVTsvMURZly19jj4L5jWTYInPWOWajkmHuAWNFCiitz
VIwYN3RnEJnX/lG5AeKsuDczuZlZdNV4ZqC4uU9vMTMdrRJtYLiFYE8K0ThrXrIw7soSVjAtLwPa
Qdof4A2gRQq7d8Cv8x43thGOM26JJVyWkcGtmNl1XWeCVdq/2J4B+NuRVS9rMscAqCubtHaPmfMp
imqi6zBywdziSaktIv3aPZY3kNxRJitNT60KkGWpOuoIprQcAx0Ex7JQMO4so/OYF5IEFIrcQ+br
jM8XEVQ22YWCOZvEbQNhQztzAW8OnY1knIuwRj1J17Zh2Xg7fmQVn+NhuUuO5bOECtPIV4+X95hI
k5y3qLsCI4UbyNiD+2uJT2v1IxaxwYswOE8Rrs0SxwMzkFS2USMwKAQp/uCyILsnkU5VQixZpZRn
vGgx7hd1ssg7KGllm4OKcj8F2cMa/3mXkfbFOSNxS6TNk1LrOPVceT2a01FPnsZKVGazbwZnDG5Z
UqPJ2qKD6xtOClg78c5VBQtK1k6TK7vDxzJ4B0ksjqYzILdGMinUCtM9sEblHTX9MvywiN6M2W9+
a9pnCM6dy4idQ0IgU6tmx0iNj8lIBGfS/uV1IwbnyfU1kQp1xNp01M5u2bihyumvSG0rX/8z4Si1
V8GBy755SS7On8tW25NBA2ZTNgdZrh1LNwO6UC9Jv5WaqE9BpEXOnZtVseRjDy2i2VwtnxPzy2Xr
/sPx9HuZ+HobOlBZknKIo2HQUOYVqP9Orgc3tAmGlPSipxnBtuVLb8zerEwK0gEUeN0P2bHVUb0f
28v847JUgj3LtwlKNASdawOYMu6cDC0C62yPlajiT4TCeYaxanQ6ZUAZ8ABOWhnMILA8XBn/ThjO
OcS4xBUlBcyq/JOq9pz/MxDnMoTQCnh/UMaRsk44hzAurjyqbgqGd6Tguw5Nj5UvngEsUh3nHNY5
NWKFZWe06aua38zznSrKwAt2Dt8kmCOaxCQ3QNTNjdzemepBoDMWdVxwBCrnCAZr6uKVHQwEbdal
Px9W1MK0NrFr5y/dtcp5gTJStNhk9hwl/WEigbzoXmb8vCyQYE34+VJapJnL3AFEG9x2HOwOtIWd
aKqxYFX4uqiwS5JmrrAqa1bZC0lsjGu7LIbAxfADpSy5J+saQowYz/H+JMVg1p0s5dSYseoYVfee
iMpEzQgq0nRq8GWRpZH0KNOPG9dojgnxG+2hEwVtuxKdIXgXXfZRMtRZ0rgygm/wYna15UtZjMbN
ggyKG6IATRCQ7K7SBpELuNcVxT3EgFBd+KmW76Ne5G+Ya3yzdyzUqsqoegH1I+dvkgEz7WksYe/U
6OiSvSEo0FolK5gmNXuFm55Er1X7ocIGkfc4az3r+gLEdbBNRlQVtLWHSCHHGBwMurMTtwcXpCBK
3d1SG1AuPrHyaVhRbdO4S/rR0r6l4BSn0+Nle9+NRzYYnBtKWqXo0RtSu5UOLyotD3WoXFmT7mlJ
jRzmIFi6XdPYwHGuyKJmTYaB6bG9kdprdKv/lTj8bIGF4B5Wlfh+udxOxW2vn1LrQ5M8hMV7pgRS
9CT91wgNzsqXvImStgJU543XpVvdFBPmqEyu6Sd30rV2I6oJFdkgP2JgzuYkMROYA3CeZ8xuSU7t
d93VbXpKD/KV8UFE1bh/p92IyPbhJjukzUqljZjO6vZ+kdvmST0k/+jXrWdRMMjEJ4zVEETH+5HE
BpHZzwaRFskiFVII+7gbPIqRbZIX+sW16qCMRMicILB9g3MjTahWTR4CrFLutfqfbPzSzw9jjtxK
IpBr1wdvxOLcB61wv2xWIE1VgjJLOzMpJtY/rOqny+YvwuE8BpnHuYwN4Jh16yzET6XP+XqnCmvG
dxwwo0igVKMYEvJmioOCstdBqzRU6Cm2+vnfQa0WyhNAicvyYPHTO6ouAGhZloyWRtRKcUtlVA24
B0p0xKhqZGvxoVLAMKQLXu53nNMrEG6V+jJVSK3rOFasLnxWJcMM0qQsvctrtOPVdRlF4wQ3TwM0
SdymkpViXLQIaxQuN638YUG6chLNB9h7XnsFwu0jo6ytSGYgVRFoJ9WtAnqr6m53DZI+4fPa3q59
hcatTiu1WpWXQNNusueXJ2C0js/0JUcpJlbcMfJXaNwyFZSgfqkCmo6+8al7nljHD/1pxc+XF2rH
PQBHN3WCAm/lDeH3UMktMVGf545JgoFcqODIuuJZa1CGrRX35ihaNBEel0FcJXWuQovC2+YYtJ62
yW2p42XPiL0lkj4QRVSBzc5aLop6JR9niEY1lpXGzF17GbqRBZPPNq/o8fUPtnjWI2eLEkbRdRla
qdEfjHxvF2SB8ZT/Gj0VJGSzqGRkdw9vFo0zxXEaJZRLA8yg2XU0t4eoEz317XGlvlIcZ4A0rBRQ
skJxEkaJumw86xCE7pDag6/8YvN0ZTty38G9g7miMrFM0KuBQZCLnGSrG+d2NJA4CufnNtSuliF2
B1WUYtn1TmcYvhtoDXNY4QxH22udXZlern0eRaLsrtEGg4ucurrFeDMmStIXdxJG+RXpl8tbdy9W
2mrrxWNt4ogsXczSSiBG+3nwwtNyE35ZU0dza6/BaFF5daer90RLrzC5/dROY1mTCWKNftc44ME5
ZE5/So6TOxxBvnkvYlPZ9YMbNXL7ikhgk8zZmThW/TFO8WBL12AY0Kb6nocGiKYaKjrbTLBwcnFF
OdKWpAXukModa+DpYO7aY+3NL1NN8uB9BnKG4y4l8mKVg9EBTqufzRgkU4K27n3Nnb/P7SUsUtk3
Ib5vYeoH8hVy/kXKTqWIhmHXzlWUwusa/qUv4fXGCK2ETG2PjIU7NjfxDEs/XrbyXTE23+cMoESs
NGY97tmDivFMSv5ImvSzHMcHvcj9y1C7bmEDxblVyUDdiWLh7oF6Da82iYP6P3edRdVxIo0xiTca
A6P2oBr/wgRV+JDogoUXicHbcV63SVhAY3KbOKVi13gOnETsqPsH3kZZnPkmhTYSRQZKCibtzIvu
QWtv3WB0N3Li5eT83cpwtjyl4J40WXpnVK4zjBxqPmeimyf7xJtA4SwPz28f92ZCBgnyjD57YzSP
PWYLiQkrdhef9b2CwdpA5QO3OG1Uky7umsZNjN6f5egrgnVBemB/aTYY/NJMmaWVKTBQ6MkC1cjr
7R4cR2BHFvd27O7PDRi3NGqXylVZAQyXqKuhcGlrPpp4EI4Pl02A/eg363PG4deHNHKik7RtUPpg
Of2Q3MotukjQ+2yV4VNeWA7qgwUFg7sbiY2I1NEFq6t8cUqDwsmV9FXjqmYw6qdZCYZS4N1EEJx3
I2NYLCHU5yrdwch7rw9vl272Lqtuj4oSrUoKwT+Iqt5w1hIliVeSIcVhxXZ+DIP+Y3KSIhvU9351
jQlNaPopT/mT6OzeD1A2uFywn44xiNpT4ObX2S3jpDIf5Z9QJzpmKriJ7iB8PNvV5waRC0+MukM/
bATEEMyxUnJQyWMvmiSxHxpvQLhFo+Gop13PQGqnPnZsVHhmF470lB1ZYFwH+pV4pIhQmUz0zbGR
RRmo5VjaY7mf/eIWY1LBBqi7qCfVbeL3oGoRjZfZS429shvupDIX8C8a4CYHvXL2jfrtneRFmjtg
cn0fxPfTlfJFYKjMIN5schDXoS8R1WBvyMSaGn0042ix21oYaCA7rjCmhQaKp11FwiEtu654A8a5
yR6Ms/3MwucoP0XjIVUF4cTuVXfzfc4zIkU1L3mP7w/meiunhldPmDcsPxgGdRL9/0j7jiW5cabb
J2IECfotTfn2klrqDUOW3ns+/X+guZ+qGs2pvOrRQpuO4KkEMhNAmpM54UnW4xNnOLHoKItsJmUj
4IwbY8v5bVEyzpmwR4+/QSuK/uZflOPPXokdGbMdy5KdAK/xls0/9FuRx/aoVd+WiA5TeQJiNcVu
DA39zbI1QzXC4LaZYqcoP9nGRk2OefT3NYnQ+rNggg9JF6M0E/7kmDo/LU4MLdstcbKsqp7FFA1P
bE2WVQGiRLKSSTXDA36p99UyH9XYJHJ8q57wAkJwUkxL+tiMVajDshvKg8FOwUhdNFbN1UJFv2Kj
qF+ThTcuSgYkaZYnBCzvDJRGKLt4q2GmKR/rLnkBcQdcIyUH17stK/zeZJji1OYsauQYo+tRz6Qo
t0kQobqO+ZhKe2zRgdROwwZsi9+QNT/q6JkkVnPd55/BxZyLWQf61NgA7w96h0H2YI58klwDA2NP
LaZQfAjdyh2PVKXi+ib+EVlMv/RWnlhhDdSWDYc4vwcZxK4Lngivu66NZxS+zRcnS2YvcPQDmCui
fbOPXJNhxGG+HQ51jOAmc6aP4RO1mau3xovlFAxAUo1yjnIFkJhMWyFwwAanKrZD/C5DO4smWEG0
WJPUTVjAsX9slpueYvzhPvzNgXUhh3Ao65lUyUaK7/9TGjTs1K20ZTsqvEgtl3AQd4lVyvYIGKNj
7mge7WKnjprXpdvrqkBpgvA6AWuNNAUFcJTpNllOcfPh+vep5RKOXJ0Fhmrx72PksxvqBxm1y+Nx
6SNn4IODELtXKT+4KhKohnQV44IRnhBEamzQ8SoTXG3YmrdyHm8tfSKcw+ruXEAIUgVg4VLAbwM3
mA1ul51asPZlYPHLiNVbP+IvgIQbhRkaczzzY8O4Kfay3267HbsDucz/l79lxMqJxS42+LGkzMQJ
MrqB7iweeks36JhyR1dR3emk7rojL+epkDbww63WO/Wp+1qiE/M9CVNDPsstVsRYlWVMTMEvaf1g
Oz2FvrXnyKpbPczHmqhGX/W5F2CCN2yNqUFSBLsZZ9o3Yw7A318+1QNVr0Rtpia4wGWRFVYmXKgZ
TMSgbfHSj3bqZF9lD+U4HoVHKKnGd/vCyXdFaUmRBjg9Ux/UqjiM9aM9Vw/poi2EPawrjm6BBVSG
0Yl5TFiBpI0yVnCIPhrFYyYTF7T1AAfKKP4HILjDJJnMtq15miB9VvrbKAi8MdKcafk8VodAP6rs
VlEPzTto+6GGZ1jBlSzmmC+RDNg0a8DJme2ksXOioCDOrHUFPMOI7iRMm6nMAaPPt8l8SrtDNhNJ
4PXH5IUogieJFDZ3LUMGSVd95fvC6yz83LULb3DzEg2KpRfeUQH2Ved/xhSzLgWub3XTAVPBmZ/Y
hzj4ZXef4vQURZ2jdI8SdfgTC/lbjS5UPsYInYgZ0MNAv1fMpwrZ9KIhdP1fzBgES9gwVbHETHcu
lxhZW+Mmw59Bsg8CyNrRHM6emm/Me6pEYM2KFZmZ6IfQTZmJnrCZY10pdIi0aI9hLjkdXuX9LhmJ
EDIFI/hA3VySWMOR7A3zvZpvlCH05MiJyETm6iPyUh7BCTajNJvF9NuzR/foM/ICr9nJ+xadRvnG
Ch2Ku2pNBy/xBC+ImXR1n/BXUVdablbu2hRi6X7X/xwqhEnVLwXVM7PmDC8RhRtiZy3T1Gk4s6Nl
k4+H9B0Njcbl9wVfGFa4r4U6vxOwh7Z6KKgaYe7UxBvu5fcFpzfnVcZSGyuWTKWXS88s2fYSnt+o
sgipg2PVsV+CCa5vGvvUqjMIk9moQOQtHuE2KBwUWHv0XD9S+QQniJeBrHcp0OYHMBSAVuWQb6td
iuFWv2lVaF7IdbMyENuywCJuvHFIKIa25QLvZStOvaV9KIofdVd7kkZUYv2LZGcgwX6HFD7JagAU
g1ZFQ3ImBQN3fVJc3U03gUt1Gq05WpSp/pFLsOJ41jpzsEdsm5Hu+Ws81IyDNv28/nhYt6QzimC7
kyKXZtMPqFaX79l8T9IQrrrySzEEUy1tDLoqQ4hRgtbhTnJaB7U3ph+eyn3+hZ4OQe6SYLqlHmQx
qyBQ68++PDvmpt5KruZkyKK4iZ/dUNl7agUFW84X3dAKC4BG/a1VKqeNKUoJShMEA46lVo2HFkuI
ui87eQyt2SEb3cl9Euy2lECIrZoQo5/d4KX43QrGviS5b24LP316T100XOwfxRNTT2gqKFIphzW1
fo6t2eDddVQea9uZDotrbKqt/mWmOlrW3e4ZUwittcuQKXMLGYfwmDGUA6b3UfYrKp8Kg3AW60oB
FlbVkjUD40dfPwyMSseBOEO6AsPQpm00e+8x2/P3BZUI2hbU3Azfr6TMaZvPYOC6DrC+VGcAQR3s
UYmWNlmQ3cr726FEQ6qsbuEpnDYrD1Y5EfKsO/E/cCKnZ6ZZOP+4NiC05MSlXxaI/amHnJqssmpK
oCPgW2LpqiasW9IlepEvPUwpqD7E5nzfpXiIdwFxgaVghNWbK6Pv+wYwSfzSLltlfInI/OOqip1F
EQnmgiUNk0kCxhJ6mNmrfJb9wpt21inc62BJ2DCc7qTV8kPnzcXlAlSwoCk1cGlnsKD5N1sfp+zp
joOL4confgq+Ew9DynRQJqvmb29/8drQjMLuJRmub/g8+uPX1uUt36mLkdFg8HFowPVFPePxv1/g
gS0w64MMemgXerRLTIl5bDAfrtvWOoiNfByqeJksMjeCpZslEsIEXt6Zro12p4yKPq/r3xlBuKrY
MSrh7Q4ISFLfzWp6krrMVSyqk4GCEa4obajmqaTCSXDCcfQ7GQv4AJPH66tFgQhbUsjF3IcKwpt2
g6SRxjblom1ay/Cuw6wfgMp5zfjvuNh6pVnmlnGqabnZJPfqjo+EjVW3+LT46Ih/oh7ulFjCPaUv
taTLDMAZeC1NwVcz/9FqP67LRGEIp5DOknKRWuxPZm/T8Geqneb66ToEd5hvHcJ51QSHmhmNNpcS
IHrpPp0HJ8Hgoxo8INYdC/ZF8Os6GmU5gl8dldAEGxbQkggTV3bDUOQq+O1NnUrCEUAiV1KUlVGo
8hREcBNscz97SrdD6KjbwOlc9i1wFdRZXBeN2Ctb8Kx9U8a2wbMR9lCAEXyfVrpT1EQU7K1YmOik
IkOK7IpumOIx22W2HObMGrxI/VUpH3RqvOJbIV5/XxBCnbJhwcUEXKTt5wQhlGU/zR//dp1eQwiu
rbRCudRbQCxh/EuT5qPV6LemIr1ch3l7IXkNI7i2IY8NZHr5So3PnfrJGCq/CME/89f3xNcwfMMu
nI4xh7NezIDJmge5/hzEVFT3rX2+BuA7dgGAuqUyGzMAjAf5oDsV6gnveNZh2am5Y/rsru5dTp3G
7woUG/eKS30NLvg4a1ZsPVwM7NV3CU29GGQX+vE2Gj1MiPDmI1ka9fZ28hpP8HfoNhqGMIWwTHe6
EoD9dnIkl6Fc0/pdcEzT7FAWJfi/EreWfk4ACWKTb6GKV4xW/LVneC2V4PQ4580yaFjFKBgQcuCB
nEo6GLU5ELdWQhbR6Y1h0NpdANOS55epSsFRS0TICfcg+ji9KfpharFYJkoOw8GbVAuDPIkwK6Hx
tuAg+mFuUccAkMAO3WnAIPmpcdSfk3IKZ/D7dv9td8QZdv28TDkGyg6YbGxuMEh3itB62BNmvL4z
mo0hXqb9Nt+KkTKKZNiQaS5/lfFHadxf93YrUROuY2cAQY31FFTZEaIYXvAy4DHO53hrqtf4fJ62
7Ej3EVV8TEkkKDXGbKAujbNWz/NL3m1TqrJpXdX+CCTmWSN822gUCJRVd1XyoE3HKCAupiu1M3zR
MK1YxlPybUquydQaA7sVLsOuGLeh+pyXs5Nb4PxoMnfJv/bDVp8+E1u1unJ4OpiGhfkNb3IjYWuw
eYp0ONWn+YDJIbKfeaFvY3ZD3rs8qEtze60ehheQ/CddHCJNoge2MmuA1PuHzrB+Gk271VnvFm31
87p4lHTCeRUGY6gPowoXHjOnQZF9TfEqrcTDsW0X0ginUgFjRb4CCxgYHj8iok24LZF8x5lEx8NX
9fACTDiSIjCV1kyDPBlyqXmIcSipGzb+9UVbyTy+FkkwX0tuUGiv8FUzvOn7svmHQaxH08Wn5BYj
AV260JPEFCyYhV2fQTsHXj/wYBzGW32XeWDUx9hf47P9M92873g/r6V4e20DuagWNF54zXdju3jD
Xb1l9+YNr1no71GET60qsXfiOz03oiKqMqi99iIfun35ENzb/ng/HHrP/JU4qZdtWypESei/JZxe
WQxm27gH5rAkL1HdfVJVajIBBSFcbY02k60AVubV3TfJfiYN7G3o8JUyWoK3SHJ0eC8JtkmSHhRr
X/YbO/2Sl9EmmSjOFUoUvoMXjqlOMGVLNgA1d/XOrPNTYFIURZQSCN4ijlWjl7gSVG3VgU8ufU6L
YWP3lXvdhrmJvn5Iv141wVGMKgapjQPflTz4rOWhfEiM4Haq0J1nWeY+ye0Hyei+XwelhBP8RiWn
pjy1WD97Bg+g/FQZlStXxOWC2iTBUQz9iJpwxs1oClFrVzixRPXLEXKIN1cmGaxUdED0mOVRy36n
4dKy+NcXi//OKzsk3l7TxbSakCvbEufuHO5b+0aPN+p8U2W7yT41AxEmpIQSXIGt5GmjyhAqQwge
D8W7QsG7Zgh/XheL2B7xApvUqWVJ8DLeUo3f40r+pBklodvrD8Gz57YFl2DGcasZ/Hxq/f6T5k+7
Yjf4ilt6mLVItiCslBW/MiWbL+yFV2jmok5DLpF+x8lOOtBqIpqnecad4idO/RRvCrckCtyoVRTc
RKAvSW8WMN9huU9Tz2SEMqwUDr4WSvAPcWH1tjxDqETz5cBPazfHOFRXevpNKoQRH/IP/aZMTlhX
v3DyeWO/9OCU4ePiqYOYklXwGkaiZm3f46eky3iyMvk4hBTFHbmHgtPQVLMz9A4YbMuajezGaB0u
XdydTssBxOWhm3oFyiavm8J1i8N8oNeKU+aRYYCzBA9TIwscNQlvMkxScZae6jKngIQ4maXHethr
MG0Z81njZVsjpStRyZN1EMxNRd+1ZqHI7rU0oxyWRdExOEUjcFPrCPtzpjZ1rq/ZSh8cV8w/MGIF
Wp6h7UPCTR0d3tWe5/gDsP10u3bD7tj39B4sfi6Pl15HXX+RnEGFBbQzs+xCJKK8Kp12g/yc65NX
jMxlFAH8+sv4QjzBC+fpZC0RX8Uwc+LbYMsJG/gowDJ2eF8anWNbt66zaOrrbdOGAdGLlG/bFO4X
q/ek9sf1xaMQ+N8v/GOtVGkfG3i3Jjr6FaUObA2b6wjU9gge2O6TDMVuQNCSZ83CG9XOkGwvnCZ8
T0TpYncEt1s0acr0Gos1ZIkXViGOx2ibZdvr4vyLNzrvieB8l9aaInkGjPERjK/lr2rezBjqztkq
K/3YzP7sNQihvs/RnmEFR6vOgaSEXPfi9rHOdhhRTRgv4SIUwUUgQ5gqUwrbHTGrIcj2fc6nhBKr
RyiDWOmBSbGTjHk8OI6n27TcTsWuNQLHtn9e3yRCFia4hDHPpDadsFg5Qpch2PYQoMAxSSgc3+m3
l8A/WyLyP+eKZdcDpnd7BUtPBVO8FpSY2aRtLMbukzF714l0hhOcwWD2RjgNEIq1qpPmhwlR034g
rJVS7993jwuHAFKioQoMoJT+kLn2nf6ZV42GvulaoYdOLM4YT7MxURvG/36BqrIotjMJSzl1+g7c
SEoSbubqy3/TCsFBLEMX1HYMDbdU6ZgpjpSGG5a/K3J+dkNM8A/IsCzm0EGUJY8PSWNsp4lqlqNW
S/AFrOvNIBggSN7EvtrIftM1T6pNlV5TMIJHQKFo2DYmVMGQHxZ934C/lBrASJiQSCtqI2yaBFyn
Y06l0YF4YmeVm1ZlTkB1xFFQgk+Qx1bRWhtQY6VudA2Eh0nnBX2y0eyNQQ2+oa4KIvtzrUxLAjIc
rB0cUOaEj+mu3Jr+VLlxjPL/zB93EmW6/PpxxR+JTa/dHFexbkPzlLsxcvlbINjLP+bP9WnxaUau
1ZuDjpIVjd8o35S1FXPQ91OPV46Vo3pO+aRQt0kKQNByNHQXSmoi18Ws24X5hfrhHe7gQgBBvRej
TVHLgIt3Knffwib5kqSo8cioJPWq3p1hxEilpJpT2mJMlRf2iq+U/hRNzmTcy2hFWuzH6yKtHq8X
WIKOW9LIdMmCSEatOgYSD2pmHVCDWozvOfougISbcBnF4aLM2BsjREmM6rB6dCzlyW6+L1STCSWT
cOxNjaSnBWbpejEogFP1WC3lNkq9UP54fe24Or2xnguRhJtwlipxajOuboXiG4HsWkqx7/DkRLdp
dbOM/nU4QrvFiW2KpZbl2EAt8mB8iEpjW80xcWGgIITzzp6WPpUsQNjJxyA+pgMR5+AGcm3FhJOu
k40wy1qs2MI+NdJuUDwp+MYUuB5501XHieIFWT2PLnZIcAhBG+V5HUK7owTD15FPS1tc7IiUMQUi
eIU0bPtGrSFUj9tB3IAakm2XhCj1IHyCGKMMlHyqU5mv3Ny5c7cp2sxBq66m/LTHh+t6tp6bOa+a
GKo05TnX8gWrpm0RyFg8UEkdOgckAr/aPU9cxGTQjVhCMevO2kxilQLp7KJyWHWsktapNEL5KBDB
LYzog5MKE8o91OVd21qbKm1vMMx+d335CBsSo5Voz82rIUZKP7Dah7ZRvkvkcBdyh7ioF5dfyYwX
RV+4nSrOgsckqif71Av2SGchzrAfDMc6phuVmtVLODxbcA9VZ4ONnh/gUSjtSvsJmKb8NR0KP+9r
J3vX8/xCDwVvMWiSYsl8JdMhPIydssvBNZaX1AOGOC5swUkovVrJLXdKan6nFKWTaqMrL5so/I+K
IfiJui6yyZaweno838aafUjnX/9B9UxZjEAuRaEbaQZJBmsPlnOFSpRcVW18X7gsBBgbEukGJKi0
xYu1267QiANo3UYxGQn9B7ykRFBsfdYUKR2w5UNwN86fI+2Dzt5TxaifIQQlnvM56pIZEHX1s2Q/
M6rahhJB0NocRIhjruD7WrtRzVtUSeYUsRAFIWgsxjlIYYP+Lm8MbpfqycTogYK4F1IQgrKG6Vjn
RcE9sjp5BrjJR2b5hkrNZVvXqD+bIbYh9HlupTYv+UyXedcvlmuApfw9RnGGEJR2MMexi2xIYtp3
FmJIEqGy6w+3s0Lpws22q3I5YRlkSGyn+swHsMV+4LVfygzFDJzoiapOohZNOMikki21WgIwsndj
fTP+fZsLYvIXAnH8i9MlNmQtq0J8vy1+hvYjmzfdtH3PpoDD3TDQtvOmM4OlmhTKPF8dyzs52OlU
i+z6Ep2/L4oQSnqWBIh39PZTkzzF9ub6718/M87fF/xUGwxWbpb4/anpZpgFlRaejFFucfGuu+UZ
R3BWSLh0M5MQFNCHVt1YSlW7RRy9mBXVJbieZOWs+v9vRwS3FfdhNVi8Sis69X68422Py62+Xfx0
g7y7f3351mOGF2iCB1OTtg7KGOuXnbp9tsm3+UO0UW77DUo63epl3iVb88N1TGrLBI+mN3FjhS0E
DNTeb1LL6frSb/retSai/n/dd/5ZSjFknaODOddkKF+4TG5Uf7FbxNzel1U4L6EYsZ6Guo1LnuNM
VFeB50F9NPhK3GCXzc4wO7z2Em9ekvOLWEYxhD1nTV8GPJMca7I7K8xT69iXUs1VKG6PVRvGEFoD
yX3Tst7wslZpk3RdO3oKLpet9AIW4OsasbpP4G1QDVxa8E/wo3FpTUaR1igoDzqnaZ6H4kepfb2O
sbpcFxiCI4o0owvLChgLkljy5OoYxIEh0O9gyIPPRnWviVuTrdqiNsxSH8ZLisWas/Ymas19E3Sb
rJLfs2TolEfNqoJWPUswItnKOk2tR0ybMedn2QzdvlO+2/P432DE127D6qLLs2n0NNActd34UrLp
qSqp9Cz3aW/CEUiP4J9lYqyI6POGzppsvjlDozhBZ2ybftPky4297DoqKLWGZciqgXJNHf/ZAlaU
LGWAUa0wy2J2ulx2NEQ/IvahmfZN/o7LG9qjNRytMnRBDOuWbVRKagVlQK/lo92ONxXcnD1QBQ+r
Z8YljqDcQTkqrLUajPsE/Z6J4VTVbgK55e+i73fFCC7BhCPX0As91BiEGjOU5ES+MUeu1jz9vbnC
IfA2VLDNgwry9dVnxOy9TpuL0auj9hjML9kwbxuMji5i4jG45nvg1lSUYesKhpoKhlQvLNYyvRpR
61NUbj6hB1cNiw2Yk4nnzpoD4m2isoYHlaaKZGudJFfpKC+jJ2XojTd38pye1Mnv39OdcYkjnOhs
VLN0xqA3LxmTXRLclY110iciiLy6ahfCCKu22JOhldNvkCdl2Azpk6wQ13livcTSf9D5aHZRAkK1
MWJt2Qxa4EraRqVuwBSOoGmqnmidvgCnWMxtLPX7HP1uat4eu5yqCl51PedVE2cLYqzoAqJ+QLFO
fc6M7Ns4Bu4kpTfBmP1I7e/XTWi1Qh4ejoF8FHPKTJFrLEdXZ6ukCsZPVG53Kg+JZ4G0yB18huYC
qshhXSPOYHyZL94qUoBORYYeb0+NXvTWm5XIsf9+iLyFTmvTwDFuqoos8kklirSgIx+HHqJEN3Nd
76X472fwvIYQPOm8RAjwRjjwJN3ybeZ3Q+KEzejoxXZqXt6zQSbuCDp6OHlJ2us1a7uBoYIsw73H
dv4ZqmGdkq//cNH/faOyhVF1KkOrCZKXthjQydK8sKYqw7NC+tosj2mSuAlTCZtdfYJfoghaYEas
i2sGlM4b/XA33nI+kJA5nF0n34R39gdiCdfU7hJQOM3LuU6yagRgM99L6iep3Rqti9bv0Dp1811r
+QkYrKZbzTpZ0gMIhkBzRuwi9QsEf6sqMXRdwi8IjWPUPNXBXRwQAXOudOL1yFJQtKhhAIui/l71
C9vK1MaIszxHYQeYQKPWPs7D38/3gHqg2RoxHhkcwmKTRCbpHcacpniUoWkwOE7LnS4RJ+2ao72E
EMIzY1lEcSbHCO+qyre2/yVhGKlsT3iRLc+EVnDDebNgF9IIhmUHZqhMSgKt+AxVBPmytU8aJE60
DdtlLshq3rNBF3iC1yjHUmuyGnhy8jw026z/RgjE1+aaQFwJLzQgzZO5QZMar7w2v3PuLxvkGdEj
Z1Z+XxLocqMEI+7MKcJ9KULMhjdvyZ42T864EG/z1dTJJYpgufrcDLJiQCT1afR5oVJ5E98MTvRV
cRlyW+FGe8dl/BJQMNRyVoM4zKHidfmpH2/q8bmi5iKuGuqFHgjXomowWZi0UPEaMUc2z74WZc51
VSAgxBcZen46rU+xbGbrj8O+rAgrXX1LXCyTmHQ0BjOxjOC3qv2zL/HHGMombfON7SlENnXVeZ4X
TMw3BlVflDgy4Haax3zaVclzTL2U18+kCwzBGUSpFCPMyTE+9rlf/R5PbnjSRzwu/qHXoY5awtGJ
icclMptZVgCI3jq3qBIvT/R9OR1TakIKZUNiiwSGfC55ZWKvqs8J6q5QNrQ8p9vsaL5ID6pvPdtk
wJCSTfANcRsGVt3BiHLkvcfM78aTojwMlCGRkgneIY5sRQpTrCE/yjHu9veI0U28VV/Gz+kHjIMl
xxRShiW4B00atTzusZaD9VEFH2oS/bpuuaux1kvLErzDEkXlkP8+lTw8mdNbLlN6Y/vzHczrQfHZ
sdhSoYHrUiFV+PrgsBhqgVGDg7h1eVcXd2QG/LoBm2/e6fEiNeWM72fBoeuOsvlx0gkfQYnAz8aL
s680Sm2cuZJ3bXpU9eo02FQAkoIQXUSY1bEaQ9ta2Q9aTDMi7geEOpsy/wEXMkRIFQVGAAB5KzdO
/Bhhfot1b7sTONGd8YQDj+yzpXZGuDLY8hKB1h3Lptp3ZXXK6u/de3KTZ4VG4O61VBigpwQWd3Ry
j9b1BXOm0g7TjUufMBxuev9++8EF9TVOPcnKBOPkzgCzBE6GqxxnXBkSL/JiV30I7gIn22UP4Yby
5JReCD4BZeJ5bk9Yw1H9MNnPWkZklajvCx6hb1moRSneDkm2acBpuWyvrxyhA2JTT1eaaqcUfIOs
8qiY4cZUZniCyrsOw9f/yv6I3K1gv53ikOuBkVT7EpPW8Up3s8B01L72s5zivKekEhyCUkuGinGU
OF9x6JWyz6bCtanEJXFteJMZnVQddwabux1MeFU9UCf67IfmoE0dmeTy2STuw4Qq/PYglx5iUELk
ggGH+szbeUxuRra417eJghA8wpRLKmsxRQo1HfuKPXRUUJD6vuAOQosNoc5vjmqn+QZKSwcQll0X
gXKkYi6qlGsdNOlQNfOp2CsfODP79FjlmEQaOAUqs+PINf7TuwFcHa+9TyL10Zy3uPJ09k0VnpLi
Fk3c18Xidn7NgAQ/EEhWx3Kua5h3OpYgO/mghsekeU6171Vwy8rP1+FWm/0uHLeYGGWK0sYpv+sk
scNrQB3Mrtg0x+KoOZbDnWm9R+5gR1Ix8NvGFTnF5Fg8F4mOwQ7AxaQ9bNqOVzPaW40cCkN4JDE5
OkRdCHoEqInWYihMfWtnN9pwlMfC75dvxGJyd3NNKOHyEOThpAb8CtTAUeBe51uF+53HGhAI+MgI
ZaQMQGzykZdFiwvu/PLZnQ+m0+A9w61ABmHfd/shOtLtAoS/ZYLfGKpqYFUDyHnZt/XHJrwpyTge
X6Rriyj4ji6TUIGkAqOeXc5anHjDzr5VbyETOi7iwqF0kXBWYq/POC0sYNwZxmwXsk9m/Z6w4J9X
p8kEr1HlcaPZNTSQzbKXyYkz1A3oBoikErU1guNAmixWIx4NCGXZyyfZDbTJG+yZODmow1Bs9hn6
Vu06rgKdV2cOZ5bK3c4JngZf9mSHnpz6L4AqxjYiFomcmSCYHOhV0Cy4GUUnM3N5v650i0KYzJvc
GhMWx29U5z9XsLcK+AdQLIDLpy5RpwFevlLZbrYTv8NMrASlg6VBhXDWN+0MJWScjDRA74oFqAQ5
hmWO/MKc7lKLUMB1BT+jcLd1caEA7eGsFRNQzKi/GaXALySKt+VfYkVnDMH1lXnedVkEDPkBKoje
/vRG3qf7xc+97IbqAqN2iAt8IZDJ5iEp/xd66OU71dxYUe6W1NQIUirB38VLHGMYCqSSwBKqY9gC
Jzy03RiTbsHK0GypVwalD4LvC41SN4OE75R90Kr7IPoYlcS9iVo7fl5erB0Aor7OYU5xHjj5+KVG
qfg0uXaoOtdPQ0rrRLc3RfUw6JBFVwwnHO6atiF8EYUgeoZCz+Weq8EMljatOvV6RCAQ+yFOC9Wi
JmVjAITBkpA6f5KU9MGg3kzEjrwZEVpPYA1lXIzkUCr7ovwu677Fdte3g0IRnIBla0kcJ9yNWsZG
Yp/G4mPVxhsmeddxqCUTHIGU5V1a84dsl+A4mD4kmCeovOus++NsDMH+NWWyRzMDxjDfYl5dWoau
MVD5X8r4DcH4O6tRlqAGinzI7vvtsBsOICl3GMaO2Xuq2JNaNsHy00hbCiOEEmSq5E6pm2iWszDC
9ikQwfabyo6ipoNEjZE4s7QLTNgNRSBNgQh23yjtokvchyWj6rE8c5iUO8X07bqaEbYvFuvIFWoH
hwiiFN0usW8LKkVJSCFOMkVwG8lkzGjzmvRFC36yTHYCFABcF4ICEY5/awxazSoAYoLRvdZDECqo
t6VlEDCE6ZuC6SuSmQ4tP8VkAw2Rmhdad1IRYSoD4WIocQTTr5DEYzH3lqPlTdNd/SVuiOgphSAY
vjGWUtLPWDC1/RxLzJFMD+2ExHJRIPzvFycki0Z9VmWIobLm51x1J7O2vxmdRUT8KBjB4rMqjox0
gCxlZzpDudOqByUmMAgrEaeWROHEkhgo2I4nFdd1m3rbUACCsQeGMk+tDSGk7lgOW7nf/DcLEY54
Vg+JbWoQAAXOvhGz47yoL5XxfB3lX57Sfw4Usb27nu0gBPU8T6pjxtDX9JDeLI/RJz63xjjGXubW
VDaG2H2xygJVZV1WcVesjeU2axavDqJ9mVb+dcn4+lx5y4jsk10wWq3F3Zh8QAPBTbzN979LvvbX
YfjBcQ1GsPxZq7tK1wBj6ZbTlt9i0FhE1ewsy8cspi6Wq0unaRj+rTONl1i/ts+47XWU8i88RfNg
fR3tHxLV5biq1RcIglanXT6gYVTGC7BO/CXNnXKSD+9YsQsIQbFR6ZphxBkgZNQmxbsFFDeZjslg
O6YTKrCebDxDiZfYQYrKKWoBFZ2GzegXGIUhufN9uFcxHVbbdDfZ1iZOgvW7k2aimk2zLcMQA0Xa
HKddl4zcoHjpQM1rv048Eiaj6kZ+vL6W6wpxBhM8aZRaeV+0A8KXxjcpfZgZc8zgx3/DEJSuKpYB
ZfzAQJuXUykYF2HZrpl8+m8oguLNnTzIoYplC9gHPbmLQOmvJybxqFnX7vNyCaoXR20fgpEDVxs0
cWjZo01xufFf+cYbnDdfDBGpSaXGtQqAjBmOgod5I+U++klOdpV+7e36hDov4swmZFKFm1QymLqK
8klAlg+2fZvVH69vzOr3dUVWNAxY0GyxPjNUByNWpRnmikB8WmfgQfv7gbaou7uA4D/h4trRpHIc
VwEXQYf+FpMT5Tu5pk46ftd7szcXKNyWLlCmsZZZlMN5Srtlo2/iw+Dovr5VQSktkY1J1KoJhpkg
vBV36QTPk7Zu2j9MzXvs5UIawSrHntWJZmJb7HpfMLdlPyKq5mD9bnCBIdikUi55oCEgiOo01GpM
XrzLD9Y9+4BW4q1ROjqyI1SeicQUTLQ31aQ2IuxS77J8q2w0P9iP9+pLkoG6CwNG7zKSKnP9mPif
nPqbTvV6VlRpsqB/Ueyg3XBxCqTV0+2yzU+NX2Eo3Un15x053HZdRzRNlzUN0/XE6IeaZdbY9Win
BLvFpyQE63gyE85h/TTSzxjcKC6UfpYsuayQkwTNhFfsOZd6t1sewd2jbw0+mJC4Da2eRxdwwm0o
1HULQUPASRhJWKpHMMW7TdwTbnw9MH4BIziMTLGDqZTBFNUf9CfjUGxKkMa2m/oz27yX3c26gBM8
R4xTVrYqdBnWkl8POw2EtAFxbaAWTvAXaSeNfa1i4eLiNsicMr4PqTbXdQj0LhoakzGu7f9Iu67l
uHlm+USsIsF8y7RBu8qSZd+wZPkzc858+tNYn99LQfTCwZdWFWcHGDQGE3qYk1VPo6nHlEpYkJEs
9oLwqeYNHlu36J8i2OtvqIeuHelCjYF0LGNjP0+Pl28jug4fQfwsgbntNKVTChl3EqptngRzF5mJ
A1bbZuKRd63KQe8VIbKpoCKcgVdZzLUx7ABDwYiIpOq1zZU5Vy56Zy/rs7piyO6YCoraNYNtjhsV
tfC1CA4DxlD20U3RPFz+/qkW4MOCoY/awMwETB1k38GSmvfaOCEFN+xRiWv7d813OqBUcP2tfvQf
zMmSXMo/zCvlWAfyhWDm8gBpT0LaNgC63STPkhdt5a0P4upoV6dgm21tfpnfqoEvJLIG3qpDUctU
opTs1C7aYKD8TRi1HPThiGFfzEmi5mgTRmV4aYLtoLQU5W3IKh5w86Qwhh4IohjWAaREaG+9q3fD
prILGzNEHP1YhJg6RYGOl11avwnPS8g+moUCRGViAamt55d2HzrElg7IaG3IQyi4EjUWIAe3Anr9
mlrIZe4NjYSyXNKaiNZBXMBubP9WdzUQDRaeuav+BmsXwpjbgzRmVY01jkQlKVbSt5YJpn1J5MW1
V4/2Qgzd4cXV2xpx3FYizLGqniW81/8q5rj4PnNl9F0QCDVNeyf+p2De5M1Xn9eSvH7RLmQwMBhJ
XVGpPuxhvAFNwS73jNv0qnn5Uf+F6n5O0I5n9Axm5FrWj6kKceH0aSgPc/495hHi8HaFAYku8odK
7bH5eXmcGqstny8DLuf7bGtCEPRKPtAGnwp06HL1deIlZ1ZvpvOWsK0Js1zXdYsrA6k/DMCbDip6
vfphFwocV44H4GxbQqPPWZY22AzxbrKJXXrpjQAA0qzokaaCEif8t91nX5oqOK+rfoLAPP+sgQpd
Ly1p+FetmMNfVIFkzDmEdL6rvghWClcfqPqWHarIoiOnfgNVKXpduIPZDgXk0oe80rFlyjF6pg0K
I8JQaoKlNDfaleDwKHl4JsIgQ9WMeWN2kNcK+1jdCKbdZw9zy9kunqUz2JDKYT3ktDthFF5J+BRk
d5dPEk8LBgyQfhBqg94JkR7cDaNTk+sBqfqyVf9REAMJUThLShFDkUEyZyuVdCcmkS1hvp8VGX/D
gk3JWH74YwbbiwB+qTqKDdwK5pR/x/PPHafytRRMjv9wGUkNtiXB6NFQZJQQA/JZkt9P6n3J6xnn
iWCelgLorsGNRk/SbO4yNJ0aAhzJkjfjjCeGcQ18dP0lpQRN0hxjl1rlPsoxQkbnFQlwrjpUW72/
rgdjmg0ppOjzIk72gCGbdg7ecA1EWtfgA7X5o+h4mtG/LxyE0pzA0RlBoqDEVkzsvntSeYN+uGox
WJCP5pSYFYTIkqWmdrsTjynKCtUvYur9aLLmOZGXccFgGxVKtQkFWcGG9fN1MV0HPIozeu5/jaaG
yOCC2M4oRqb3kt68aLMzD1dB4AnBZzyfrVn9dBmEOJ6pwU4e0QoxSoQa2rSOaGParJ39RztW1H3h
Cbe88DHH/zbYXgU/8fEvAOZhEN2msSILNVeudF27M/pBXydkENrPlxXk7BbbttASHyTStOunk4wr
tQZ/eTb8Gxadlnhh53k2l6ImQERV3AaGOzYHkeeo8rRgQKJVAhIb1E8dwE4tzq0tRc+X14l3kE7u
0kILU+vmuuhhCNoRUwXwhPYd1ZU3+mZyMkx+4lFJ8DRiwKEWSKShaAV2p36bzNfsH2H1VB2/UKfs
BjlSDKFzeuFLn2Ewmw5y3YEz65WDcGyjQtUocjSP2HlJDi2FPOhjZ8nm98s7w1spBg9iIwlCscDG
zMYuiq6IwnEZ179vShKOo0YkljSiifFWjGiPdtGXYEttHYM3YoZ6Sh8R7SyBxeghEYehQqofHFe3
iob+Grl3Y722jSl70koek8L6rpzFMY5bP8ldmeUQV5WxNccvMtkLvHjmL47LWQizK7Om+J1Ca9m7
vX7zg9cj/tp5xeEH/QAvEfqL18pZHuPECW0W5D3tUosP5a6xin2xke7n6+RQ7Axv2ir387e/Mbuf
Aj/USldjLuozVjHK9yV5DDpOxyfd9AtGoTIBILhvjdrTRlnQE9qBalqt9iKE+5a7U6v9KOZZEcaP
80tz6HPaGk42/kYGb/O8od0ogcMLiPA0YkA6jUbMnSyxYsa0m7VNLiAHa1jFwGki44mh53mBbFLj
m7lIqD7Z4MX91VBtg7nCKAGOa8CTwyB0OM5plrfYoH4uHN9/60ZnClTMx+CAKO8oqfSHLBTKVZIL
aYF1yw+0ByDb6La8yRFEzUB+3lm8PAEH79gikzZrRrVIIU6QNUszQOHNm6JJz+Il02awIWzm/y9i
pxZHFQp2wobfzM6BVZWBBDWo8AiiXUJ9b5kiBj0HFpiKN0UERorHy2DAgVS20KTTlCaIaA1rEGp0
aKefH9DmZV8WwjMENmFYa0bpn3oLtaM+erRDaNySXVoDVWcXJcdOs70skacWAw1BCYKzjB6lOMgx
b2/r+7KVm+5lIb9wen8CkMbggt/VeQAvu3euBnv2iBu5ofNmIp/3o2rGdBpOBRLvsmCrqGd/Blcg
vSxqZ3Tm03yoCaGgK3JTHIhXeB1aKL3LWnLQgi2pbuoGKQNqIQg2PCmYHixlgi0LxVVh8tKjPFEM
XiiprESgCaDuRL9vSsMbfMXt+8IV5IyzdzwDYVwJrawHOI4wEFXfFSrY43Y9rzGEu1kMWhh6GMwp
7d+WHoSHGXPh3QSM1q3V1kiTWtWBdqPw5k2u0sYZ50uRLbIehjBrBBVC/Wlbng6a9ogBYsVB2NSb
jnPMfvHI/HkC2JLrKCwlDKbHjtUv+Y46SzgA9fQD4T0ejHDQV2ccC6XoQzGmdDNKNll15M3S7OSR
0+ve0Fae2j9NvFJMjpWwVdhaU6HFf4ZEQgpr6Bx0fFgx1054ejEwMoRaqGEZaaZzyPB81q+E9nS/
hAjwBpE174XJVpEEfZHt2DUd1bl8wnmGqjOOhwzuFEOhTTmNOyKJlYKZAWQt8wYTFWkaS95dlsdb
Vfr3hVsQ4dFbEMptMSLOUn+RhOuUR3q8euOYInruFXB2imDZfS8jrbpqmky8rVAZAx4f9Y3m5vqr
+W5oXHkvOvyTt+Z9LCUyi6gNPSKxNGsWo0QvRq44Dznoz5PArFtRgugk6CAhnT4J+Tculybv+wz8
pmPbIWCEl3tcmU5Vt44qjByXcG3rl4vEwC7JVFkD8SzwgjxL8rY2HzTem5QngkFdPNxVkcRYpbHe
SvoxyG/CltOcybUuxkFrB1MIc5SfO71noJH7GQ34YOds92lF+1vtxOPBOkcptuXfKJs+SlQIbPzb
pvxeGw/h9Hr5VK7vvmpi4rIqGyAKf39izM7EytXYmlk5RMZO42V9V+8KUzwLYHwylKqVSkpDXVHm
KnvFDVzBTgSreil246bcKJyGszVUXYpjEKAMhqYTaUqWltFLW1pGL4H7g7czv7CFs1rMuZ9SPzXH
jG6NK3maTbv5gw11ATUv8XyX19+6bglncfTvC/CMM1lOOwHi5I7GxY8KxiYI/vNlW+DuFQMFJAJ5
oEJTJP6x7C3dC/bGoXsRvXQbu8Ff5U+XW8Wigt9kctZCWqanjhzMXzq9/k/zedlFnoUzyIBbIqhq
mlpKui9ZX1m5z0txc9eNAQZB0vNJpxUa4aH5jqDElo5LV0ubeL8TauXYApuy16Ui6nqaUBjl0I5G
N64Ty2842dJV72CxO2zePsxEDQOesWxiac81/APqxRqP4q51G4J6qNrmD4Gn9sU+tJcyWazIJ7XW
FGp/2a2mvojlIUTEpapdjp1zTILN3IMm2FcNCnrdZKOjywnt4i7btHvtQd2oe1onzDPC1UfjUjUG
L5phzrqhgIkMNmLkB9GVtnpg6a5+zHb6njgTRNa8rkUeSrGZ/F6R4lTKoCiVaoZuCZp532vd0gDP
fOgOFk9P3sqyCKIk5AcFIFL5REKNgnd563gWwmAGptCpqk89CYIHsJ4dlSmx5RZhM84Thz1jionW
AUUX0bREVFM8becCb+VMzlV/MEd7nm+FIrHr8XXikdDwZDBrFZEobEPfh4xIR7yPSG9kbANMQJy4
dsBuC6sOs2ylPBh+pkLUaWKMgz42j74yokMTWRLIsYZtpluXd+qD7bEyGdwNCnQzkUgYbS11pcpJ
Uc1d2b5DvrXTbvIkN73jvUt5C8rAsC9pY4OM6Gh3840030vlbc9zLzgiWI+sFrqhUcCkb8+jp8j7
Ufw8Ek7nLG/hWMKlSdZaRVCwWZUbZY7sdZvQw7Tm7+13PMycnEtlwTEOlndpyvNASAxslJAfq+g+
UDlXCe/7jEsWpmaWmyH0iRTFMrvM8ovdZVvj7Qr9BYvTmhTanOotNEgrww6KR8V8HXznsoxTLnt5
OTH2TOiPWAgpRmIkRIYa8c7YZ2626feU1SbweHkH3noxuNCL4CY3ZmgTjunbkIBltGx4h5NNorDK
MIBQiGOadcZJmXZHC2bljbCJfyMkSz90adUYFGiK0CzVEYLU6ItfPgvxjYhZPnH2oPH4vHlGwJx+
oQwxPIEemxoNCVpxr+WBDWeWs3KczWFbBsZKUYKJGnNA9n5/FH2OKX/wJZmdYfvjxDoWhMSnux9Z
o1fvuk10LLcDbRXZhC4vbc8Vx7hcVTpJbRPR/bkZXN2bUelXOfG16PzO+KsPTiWrHAMFzVAkdfjj
DCWzK1iNHd4kdm+rtQcGcSd0i9Yy7MsHl2OBMgMOkRiEmVoDssGFamNqmTTem2XtkGrfjy+XRfGM
g4GIwFQHlMFj7+T5GvRQOu/VyTFxmUEGNU8CSS+wWWN870ufZmkbk4fLKnANgkEGv5NVwZSwXHQa
BCjePe1zaqH/2G0RR+Zdp1xpDDyYqYDxIAJW7OQWZzZNEQnPfWrRcEr9xFvAdXkq3nzodjZ1mQ13
VL5CyrI2RpvSB0gg4eu3+nXl0O5qso14XFur+4WRYujF0mVVVxjt4iGdG4WupW6gaby9atoKg4r+
u7xjrEt8OlMLIQzu1SWJsraEkBIRyGbYJgKaHT83vFucowtbPyAHY6dlFChqsXa1+lZqfQsBKs5h
PRFzfrgvztp8KCOY+j7UMoiRbkbJ0TaiS11VsusfG/STUKyQVcu8y0orv9N52Lt6fhfCGTBU4CIL
koKlrL63B+kx9Xzn7RSJnxwZoxxjRHh5+vKWVX7vVWSSguCuCZH5IdhmbnBnBlhWq/usbnwL5INf
fXeMLcKTyzEalQHFOhCauKLXcpuaoSUO/7VF4U2gCLGyVvtXHekaLDynPDGHLA2hY5a5xgY8kQ8m
3KfG8286L8U8DBpc4inIW1cGKou2CsyTgtN8TE0PM/2Cwfung8cWHuQgPJlm+hbQ9AysbKWViK6c
S+7s825pnjIMjiSTJuclAWr50mMtwPV4Toh7WZlfIONPrGKrD9oq1jTUcwKrAgwBQpD+a7CZ72hK
u/3Cn8LLsT+2AEFRMexFoDdZZjgi2ZLxqCUiivruLmvFOdBsBYIR1hkmH0BMV9zK+t2cbS9//0NY
hwFfjUGM0VfyfmggQDnOpkVqULtmuFPm+6iwajx3T40nfOv+QAbMymVgQ+wnIy8lWETrkP20H1zy
ivyd5x+Mh2SnvEgu2DtAeH1ZW3qTfMRmXTbRAK4rEhsUiYSiVgIzmGxlQy1E29Gm7MT70yqOH7qd
xTBHV5LnRAj7cLIbzL/6ZqTK+NL0kl86ud74vGLfldc2OugJZiNi3BqYanT2bJlRVU6Rhhd9amsn
vYTr8ioHK84r5UDRUITDKfj6aJTvJTIXdlfL+VhUkCgohYNRcB6RZ14Mgdrdpa1ivDgkJLPcF2CX
A3gQaMVIdlTd1Kp2aIf0/pSGld0wZgm7LFTUWoJdjH3qZh2C+fG2rW+z8b/L9rf+fFDPlsGsnC75
vYbqWVjGvlcwFab06KTlKAbBbIihAnbhlLb8mSN09al8FsqGfEyzUowChAsnF5W+kBSEr35nMvkv
IPinemzgxwfXXyoYWMf6zbijNAHZRtxh4CnxwKbs/Wmoltk1NuyjGr1iaD2kSbpwaMdga5j1/eW1
W7+3zgoxKFXjZIWzDBHq8Ckxrsopt1KNk/D7eJrgyS+2h/FkEi1r8yKgxoc5xKn4OvPqvXhK0L8v
vBfSanmFlq7JbvVd2XzSyLPMZS6hC3HhuBIG8qZByGcQm012fJhSqwRVM52SoXWgvaBT+MpN1FqX
t2YF996vG4sQLdqK/Qpm3UzbfBdtI6R3JuQjbAnUKa50RF+he1kk5/pg2bUbOURtBr0+UtQMJXvT
xTS0rYhh5ZfFcI8RgxKpFMumXkIzYatsTuQBSM0WBx9vSj5xDsc62HhQIPVBjg50TOhMDr16LKRb
k9vZygFzNiSkpSTv5BIy0oP8MrnTU/YkPmimRd/k5u0UcEyDpxL9OQuDLwKj7zCHZrKz9j4tdmrx
LPAMnieCAYbGT1otoEA+CvWjLHbPpMuv2vhP+7MZiGNDP2KDBqGOWgLR5GbXxnq+NcswcGtzMJ3L
VkfvuPcn+N2lzrIsSGJcG+qg4jGAMvFo2KXtRgiuS+nRRIePPnFqgj6u33tpbNXGKBcTJpTC7Uye
K+M1J1chr9Hqo4f+XgRjBVGgDG0/Q0RRPEeia4wxRgs6tfSvDpjB2IJBWjFLRAgS9yCHpgHP0DFt
82l4o/devvnTtm3FhGIyMUFRj7kgaJB5b94SyeK+1mQoNj9VTWmX6SbNAo45cLBOphu4OEOCLClt
TI+scirpAxfFhnj8kRkf7eAdiLMBQdRuVVVG7yY9+9yFW2k6zuPusmHznC52BnYG5i4pSXCI/NHq
3+iocumr72ih1b1NHnGqB37nBVcm41EieidntQC9omdUJkWWeUXnRs2iDUoP+qYqN5lk8/IuvMVk
7g25nDO9pbhnqpGV1V+EYbYEc/wbdNWQWAatkQRWTEa12TByQaa3YK/fJ11hpTXY0DmVaquaLGQw
mpA5avtQh/V1GPgnKbuCfPd5+bCP+ADTO8tgq1DmTPPzOIQMGYTLQqy5cTLYRfJAJK6rwhPFoF09
S1FHTm7/qdYq9lTjcy/ajTM4qt0e9dgKTUuZHFDX8d5q684EtkoDsZIqGmyQRwcJd4uFGO3e69Ba
ckUTJPIGdcEBKmAih5esWN+5szjGOpRU/P+8XJA1Vo3upqy3i5Jze6xHLRZKMfZR1QIIo3K8DqPn
QADtp2Bl+2wT2YXi6nftc4DY+7Cd7jlAwtGNjfnkYy8iDwOp4S6NrBg4f1t6/dV0E4Ru+jruKUdQ
6PK8znVH96wsGwPS43HUSQmxxpfsNbqiwUfy2O9BU+SRT8MVr66brt17R4Cei587yEaEkrn1k7gB
XPZI3snbditv6FQhXpCEqxZzbYapkJO5h1q5eaRMeZUdOvpsyV9AX4cJLwdxy4tC8s4C24YiDFXW
FzTYpWP6L50nk9jzBhyhv8VIuX7oz+tIrWlxg8rNVMbaAGECUZ7mVLU6pTsqrekIQs8JyPAMk/6U
pSgyoQpIwxlPps5qEidtAqsSPl82f54Q5r2VFaKY6xPsYq53dXslk7uu4rx8eEvGgIdkRG0k0Jta
yMB7M+0zBVXKZmOJEo/Yef2CXlg5gyBjI0xjQRO5xrE7mUJmo/+3xaQ9/6XGgGvfjWrOxUn9sgsH
i206qVIi+Dkt8tCSBy3Ydfrb5Q1aj6medWIbTYRWR1cXgQD1pnuub5GpQPNA7A234s1sR7f1fboP
PF54iacV42aLwVC3IrwMO9faL1lQbqWUx8zOE8Eghap2uTjH2KsB7VuC31lxP3NKfH5xo+iaacia
YRJ2Mpcq6qEsDPBqOhu5dUO9CjBJ5krbd5vAJbfh4ITldYwuE+7QuHXlzoIZmzdI5s8m9RQRsUal
aLKdfR488ESwtl7pVUlUiJBQHao9ItXKsewP3Vund6ouSTJYFYmuicwOpcIcGmqZg8YFZZqUtCN+
aPcgk0NVaPVXkeGFLKrtAuyG1EhRRYlBdK3j30lO4gbI+dnxdxRP3ZPtHLuXT9UqJi3EMTCuTlkg
Y54xDKOKMZfjSupvjfoukV8vi1kHpIUcBsNNwc9ytN3RB5e2V31UlkT76ClA/5YzP9d35VP+NP4N
oi9EMoguovpf0lqoJqAmf/JBIBu9NvEfts6wpsHYdzuHalxNEFLlgWUq24k8RyHn/lv3JRaaMBae
lNoYk/a0eIjMudGXdutvO6fZYcyeJ3hc0mRqzx+g/CyPpY0RWlB8CiaUopzzip3te/QFI0qD5yRu
303GsfnVA7wQx7wfEkHtJhQvQJx+HYZHX/m3PTr5TYsjhS8HGJCJ5QuFr4YQgGET/kOe2xwTp1fB
pVVjUKIkY6JGPtTQvoSPwTYHLZtJqyFocUK54Xl7q/6Kji46jSDfJ8uMTYSmnEVzlmKyo9TaXTZb
UfCKJx8P+j6awrswk87gwzD28lwaCurpntG3anfHYmPa4XOx0zxaFsB7z9Ez+X4N34tjYCIxdKNK
ae6NkEcvGTCk8kkcI55SH9fuvRQGGVoj7f2wo+G5O38DFnIX+Tdbcxpn/E6rrcuNb/9xnxUb1mIW
smqqkrJ2A8Y7mxoHOLOuFUez1H14JW55r5yPRwqz4AzQwqnE0FGazmgoj/EkdKOv2oqIx+N8OxEO
ncgKJkGCiY4nmYiGARHv7ymQ1oZloFEJmySydRh7fYUX6iF6VG3UJoYWz+BXVVoIpMdvcYqTXFaK
MYfAqDH2WqS6pIx2nCO8Yu3vlGKOcKtGguwrkOEf+0P7ANb2k88cfaM+c7rhRbR4KtG/L1RCXffk
5wLEDcknOd4TYl/Wh14+zGl6pw5jc7qhNQmKR1Xb1EBhE1/nwTPmLrtl9lWs3kqDZxIrx+qdOObw
Dv0gCVELcTW6+7S96dU3gWvQcfIYjyLbI/gPuQGZk51d0pGx9L5v5nCkdoihX5jLJHuJqxNLxHPb
tzQ79dT73m7QH/USF5v6eX6trRJxIV4504p/8/44MH7AmCXl4Hf4GfJDJriKYZMnjJ+/6vfkDe1Y
+XXymU9IwhXK3AH5gBqCQIJQ/aZ59Z9TR4C5ps/p9ewWnnjFn63HO/VsOs03iZzFASQ2bnugnnDk
tlf5NtvF28gJHv4KxtDoQ0xkAjSNbXIbWlnqlDTU7AAsVpnaWKrB8a1O5QEf7ecsgoGVFDM847qG
iP4teSWufFUfqmvJij3NGbzRhV2h8l7al9eZw7/EV647CWXNsoi3hUjfFu8BYOxrdUZvB0A0Lu/A
JexURn+DFk+wtI1OOnTuZTxYO6BLcYyRymZUVgFGp9iBYVgSSax51EDUwCMLXbXLpRzGLjOxEoYx
hhz9oT0QN9uHsMzejjanKRFfgj8nGsftulxI1i7zQEoaXdBVO8eL4vt4AAsQilHD6+jQbgdvdrWr
6YoXuVxDb13SNBF9gxIuWkZLyU9KZWpMXBa5b4WxZmW8eaar5nGWwGpVlGUBjitIMJXQMotj29yF
ArGT5MsYmJy7gqMNm8Se8WyeNB2y0gAcUMLW9EuO2/XxqYk9WmjDnLQ5S2SpqiCBaC/FuM3FrRp6
UvjwFzaOGeEYg0JUDawG74+UHyZyMYuCasdx56Bmw+1aNLcJvHzy6lFaiGE8hTEPfK2LAs0Ow/t4
DKxOe4vHu39ThXEP6lGffW2GKm11lCfQl181KudptOYh6ERW0HaHKh3C0ggNcjU2SYRzI7SlNZiV
U4PPNXXTxBvlzgq5rdirVoZYLfwEHSNq2LxrCu7DSZlgA3LeW3B5jOqvFDoLYHwQpRzKINNxQSVz
f4yK5FYK042fti+toLtTiiJgRfjjCifY9UInBsT1bpJNGb0ldq1+8+XrvOH5VdSW2CtqKYCB7R79
c03RQUDjVs+g87Glr9lGsVoXBZCgGeAOm1q37fMaMsDWTkktRT7kxS14NoOyPDRltx/HkqPYqhxN
0SWCdwreKswTohez+Yf7G/em1TXfBm3ESJzHy4doFUPxbRTLqRi9wg69R1stZlCEOKhl529SobaE
CHxIielkQ33fdjMHRlei1LCGszy2D8OvzBgeC+Q1bvwIpjjizsjDlO74vXbl6/iatpKrsSVyjJDu
yQcbMQxdo7iHeY6MESpNUfmSIaM3Hrwa0T7AVSujKJGX1lrdMsSPga+6hqQr/fvixTIaud+WsYTj
1WlOF9yAT90rU/fylq37DyA1l6k2QCYGXNU4j1p4bPRtGT/WOwSNsYQIHx+qXbf7nfFq67u2kMhA
bZ/VpjSGWL7BztE+mlzLTrTXwM9FPUDRQ8YVnLy859+qN40r9aeezGo2QR0WiQKp+oNxRxN2gpvY
0c6/EU9cjLwX9KqNLMQx2IixPQ1RRyzr3FWYLOyJVWFXrTf2TwO5VqXKrdPN5Z1chfuFRMYqQ7NK
MScNEqVZOVZDijqYmlNLsXq+FyIYcCRwkjKR7hxK1r6YUoaWOym1s+IOTrejKz3nfPPWkMHGMNFD
X++gkd7m4n+Yato4sdi+FWEUWg3CmDvEubHAOoDFbECDdnk9TxVxH475/7SVPoyWKzO0xzXxyU5F
W9zMnuR0GMhgGfv6kTYEyk7smZhC2KOTv0eeWXZ7e3CGHTLOTrYTHcrqiI23fsMFX3UlwFOEqY6o
xfgwfs4w1LEORBXeCibxggdRscm+/JaC8960tQektYy3+H5+zVC6MD9cXpZ1VDqLZny+IB6iVpgU
+Mn5ZzW5aTCPbp7+ypTPMhhM6sd2GKYc6hnpsBFm9Hg2b5e1WOmtw9WxWEEGhFTKjVDpUKP3JE90
G/dUN4B4q2LpG/yvLVPuEyviUvj9AnDPyjFANCSKObUSlKMeBijt3GLTW2jydINbkLJhMtRfxUuW
ujJYVALh2xhOPOLK0bV0KPaUd0o9znb/jCfI/jcCRXSDPh6ds44MFhn1lIZ6DR2HfXgbg/o2cgZL
3GSvNI0sXOs4Ldlt7CVoxCifjZd+w6+bWweP809gsGoehzadSvwEWmFNu/oHD+1bf1N7ggcpYFU0
UEmtfxjNF3RC7Jc+vPrxRX3RvdQZrcQe76pDcZuBoOJPB2DRx/dCHPtMFRXJ1wJVA8oX4ZVO4qtE
lB1JV+8vn481pF+KYdzFJKuHKU2hVZs39pRhqmERWkS7DbWXflC9y8LWIGUpjIEUqa9JigcYavtF
P9/Omlp5WZIgjjFPEgfUV+p23q8fAy31oEjymNNwyY2/AdM4hk+CIcFCvhexSp4Ht3YlLxVjQMYg
udbHVFgTHHV5q8uc4jXewjFQ4mtk7oIU3++yB137MmYP+fD58t6sAuVSBwY8aiPrp6jA5gx7zK16
TVwMV70aD3S+imkLT6j+E53mJnIU3+b5bLzlY1AEUwileo6gXuknFplvg4RjeDwBDEZImTY02gAB
0nwdmIc8/3R58ejasDC4XDvGgek6X5gVGgM0h9Ejo+m2Snvf5YM19On2sqjVa2UhSxHfvxY6QcEA
LhP7pFrDZFXP0Ta9EWMLI3Bpyd0Ejquay5bDO00KAxO1MDb6OEJB2lrXXVOY7W3UPVkVZPIG1K6m
H5YqMjiR1kEUg+z05PXs/eNILJT0to8ShlO2VtRbJR214sARs8nLjGGH4Z4XI1+pTnkHHwoDH9Ri
iEpjn6fBCFa1MXaKZVjiIfN4HfhcdRn0mLvW16YA6vae7GmlHT9KIEN/owSL5PP0ll4ZN+F9ed9u
DK93A5tseQvOgZcP0zMS1JAIVFk1/zwa+wBzgfXx8bLdco6gwsDLMI5RWk1QkuSNFYD0t+EE9ngC
GBCRRTGLfRofT+YvonpdGLwM9/oqId6hyIi4fhg3O3adWerUk9Qb4mrjTtA7V6if/maZzkIYpBJG
GWVrGbyZCHejsUtHzk2yvkrn7zNINTTqlLYJvj83uyYAmw8nZHL5+3hMvUcnuRFnOceoa7ueH7Lq
OPFYr9b9lf/9fky8f//9ulHlCHlqxFbn2zY9ds2rKB3GYmNotX15J34BtGdRDAqZSaxmiUpfDm/K
ng4hLJ6GzxqqPQsnOXFc/ulQrh8u31kggzkNhoWW5cl9Tx+C5KrQOb7eugGbsoGsGNhZWL50w8dc
SqPF2klpbA9TZoud4Ez9wFk4jhi2ZhXA3dRZBM/VaJvrNsalOPXHIk+dy/uzbmk/tWErV01ae1l0
EKNUk6XOuRXxYJEngTEARQrbtqRxfFV+VpR7jddNwlsoZr/zhowFhksDEls9c5sEg+VitQu9ACE8
zmLxRFFVlyFGKR7FAWOTbFKGL03mo2qBYOxAyyk6W3uL4UH9PwtjC5umqBbCbqB7AlIBWo6TYGgI
vw9g3d06i2HukhoFLX1UQcys3rfolBKmL0rhyrzJWL/wes5ymCulHLQ0z2j0Ja6d9DEEW7zgggvW
QK/w34yw/3H+z+JY7Ff9thdyqBVg5lNY7jTxqh6+/tupYfBfkEw/CRLIkKJ7U9mIIccCVs+MRAxJ
kyWTfJiVLvZlNBXljENfaJ+aUL5TyGRdVmE1wmssZDDGHJt9EpgYgIPGceHB2MvbZBNswKqy+0FI
zvMFV6sZlvLo4VocHpLPQj/E0Cl7PsaPGMTgzDDuGMZQwQmlsZxiNx2I9f3hb/IsS8mMoY9I+cvR
SFdTKGy1fekzjGgzaiuTnyf5ibOsvK1jrL0yp1QkBMK0o3YX32KyIWa8RLZyEzzSMUahy+v74glk
7F0ioAbTAghUNNWNG6RWct6cpHXfemErjL2H9ThV4zyp9rQXPBRK78edhv74+qDYktVUCOHIMJ6p
sLrMnnb1Jj3ybvX1p4SEtA4hpiwR1mXByGSj7hqkd6a9sW/QG0BlNpD1G8mPVQBeyGKuLAz7VSqh
FBEMi6zykO9kq0Vtve7lYPXyD/Jx8PQUcU/aTvrnk4hO+LUQztxnehwUgYK6DruTiq+kr3dFX3xJ
i4GT4VxF/4UY5vjPxTwqpIIYQY6sqX7to0+d+k0W/rt8Hsi6eZ73jTn2ZS36YphR89yomHgv7Xpv
cNNbeg34juKUN8Fda4GB7nq0T8NDNukWRa7u5V+xHpZZaMtAQKQM5UzQRAiwy3eV27mUG9e8RlXo
xj80XrKT94qX7rXM4g06/cXZOS8AAwhFKDRmC15BVPSSPTjpDv7djyGBwSaFG6zFlmJ1jvwdT/Gj
iBHZPHxYN2ZTM05laqg7eY+7QevPuVgB58mGdsj36CqsUJ3P486g+/gheCP9FPPBX20pAqsQE0qj
lUeoZqj/j7TrWpIb16FfpCpKotKrUofJ0WO/qByVc9bX38PxXbeGIzfX3pf1Vk2V0CBBAASBcx6L
9un8PoqEcPeWWSZqSccRcTdE/WzcyyZgQAf3vwnhTn9ZFz06daBJMzeXVpruDDLvYrMTlaDYQT63
YtxB19Q6lywmBx5tpzh4LLunNkv1FHu2x73Ig4rWjjvw05KXtIjgw9UJLdAaCsZLkz7rsyjQi+Sw
v6/i/ERTWqsD1KLKRyL9UNoXqxH2/m97r5O1cec5sszJQlsrLhWhq9/Vz4zBOgKjCnnQ7ozIASKs
jZdE4bO4SDfuLFtypZU0xhqmBgHRHlqH58qVrdo5b4G/yc1O6nExfcG8J/ofsYbSBeJsCT6NzGcN
tGABaz5jaFZISrLtpU8COSfRpaMV9QYEJtaXpIjsJRRYu0AAD3KymJYZAs4JJ9f4GrcvpojlRPR9
zjPUKeolscUU0OtDEJJ9KCxlCDbf5PzCvCi0Iq8HKCttnVR2hOZtWdiHxmzonVtQkOJQhRLDUjkb
MyTTjFSKgFmH5HLKPoXTsSG+agZON8aCXdmuzqyEcYamdj16ggwIGx2C2Y/IWQBqi6h4KLzKMf5F
trq5iCuBnKFF7dz3KQsThvLdCtzCfMhFnJubHTPmSQZf2y/bVNFiGTLwEKdrdgHyarTMIHXb67Jr
3bECv3pcPHEMZKt1Zuv4+n7Yd0ojE6xmV9yk2l3eybYeHunst9phib4KnIRgKSlnj8GclGRm15rO
rZ8ZVWCMZmbqpjsZAZ7uk0/9XpRLiERyIatIUsCcqDjFfdPZ9fCxyh7mWlBbFcng4lQ1RFLSdsiX
5uEp1q8NeCMh0bXgjPGl+iZI4mQBrZVDlMKl8cVc7uKydY3Qp/nh/DZtRqqVMXKRSlObXDVipk6Z
OUl0qZDQbqbctoTsxiKlOMdB9Lqkeo3NwWjkD+LoTv1J/gAA5FvpCnN+u/pRsVO3euok+7yGog3j
fEgDMhIaKThuBQHMzwh8DvZq9/LfhPB+ozYbKgVQbmiKHO1Mpt8soMwzE1Ff2PZF87RhfJdk22l1
3+k4VnQ3uZLNcDgyJOgM0VP0ZrUZtFaiuKBljkHcySZEFbFpa8B7WkTIB9seSdd0ArQqFJO4w4TK
bgwIJjRlmd2CRz/Z/NKH0m0fAEKiAz1AMfr5PLnnt2q74IeG7X+EMoNZZYBkGkLapLiqR4f0ms3o
llfssm78UPb9/q9evVfCuPNlwVWkUwcN5+BDGR3msf4r8z5pwx0rLScz0dGd6MSh7M9GtdfS5HLs
ROwN27ZwEsOdImuY5rQzsGiD+TWYPgRC5B72ZvQ+OJ0EcCcoUeVAbg04ouCKXX5BWgWrlkBG/edc
Onj0Pe0Ij3qqMhI9dYEmlXq5tIqt9vehVAp2RbBcr7fulY0lM8AaDODYOWZ8IJ0fxp/PG7Ho+1xw
BWNLk/V4vHYMNFNYiHZ/g9zJ1gnDDbpsmlTn0eviLFSlhT0kjY29+IzRIr1jvcSlAoQowLYKKwHb
jvokkOm8WrOiqEeShHi+iBFT9eR6zgZbyu/PL9x2vDsJ4Q5/mxWJFAQQYsCZdfSpNMBfED2Sande
zna0O8nhzn2lBYHVjFi9xjIvUyl9SVTqJrPhlw3BmGXpnxe3AVPydrc4NzBPZDDGGn5mkN1CsRUn
cubaNtHKKo8IDsWz6vwbkFB2Kt+f2pOanFtomzIABj7ERofmYFwEB3WX3nY7UST6zUXgJIfzDlQH
2m7Uslc0wMupuAwslxXYE5oLgAC1bq3YxWJTYQDcvuiezgAPBReFtJoDBeoxDhn0awBTxIsBzzbV
DuvAEcOfC84AP7aZkTIsZxnnGvjgbYs+KVSvSSdIVjadhwpIFgUlR5XwXRpqgpGlZYGrbdvky1AY
zwQM3uftcdP8VyI4c6xCqgJeDiKa+pAZ9+Z0lJrrobuvKlGA3bb8lSjOBAetqGhaMm2Am63sQCTq
F66UoIHDHhzTxim/S3RcFs8ruGn4K6mcQbZU6RuqQirK4PbUHOfoVk0IAFOeDBmvVOOuGg7/SSKf
+AVmE0dFg5DSB9eqdRHkR5J+iazRTbXdlIH0sBcMhG2biW5iJAc96fQ1j1r542BIs3BgMUYm14V6
o1aCGLZ9uoCq9I8A7romjWnW10Aoe+29yD72u3KH0Rg3pjhcqSseNd9UiBJYPMPEN/iIVrbtJJPR
wrUqi2wz/D5q389v0bYAA1NMRDP0dyTd6hzWqaGgl8AIMztQnkcRTvzmsdINAzRFgC8xeGRzzIIU
gLPBw24FAvDsOsdpqqpdBnrNUhKN0G64IgVMCMgBCGYO3wFhFLKmJsM8oGRV5gsQorLOw3u86pld
MwsO00ZQhihT/9nDD6bLt5E/0do2KGWUSzN6H8axTZIBFHEHs+gElcttnU6CuKgcmtKwpCmuaZby
o8uv5rqyJRHB5sYevVGGc33zEhIqKVg3MIbag/VJzn5IZuKobWHXkeCIivThfF84pcNcUcjS8SSA
ufTA04f5k9aIalZbr0RvlOLcnZ6RXJEbXKIBQhWhopM8sgxDxxWUNTCC7zW+HH7EuaPEdunGvoGZ
L5HHFejKx+K5ACCL0mLvltS4K83w0LXVfVVEgt62V0R6LqVZq8qHYGIMGYo8kDM68XWwe0yB03AT
PXalzSby5b1y27pRgY6A1G082WH/uv0+vRHpu+FM3vwOLsVPVSPsVVbMD4MHqzx09ffzzkpgp/yo
YJIoGJImrNRpXeVNbBvF7RzfduVDEAusVHC8LabpKpCUpSw3xQIrldqj1F518qPeH2t1f14fkX2w
v6+k6I1VBiSAPla7L4eDbqF+IAjBMjPzd7aBGU4waWHAEtNkb2WoKqgFJLVHPmhPGNRS3RZQioye
JnXkI3snlhG6hh0oLZ7+YlQEqMon0ZxbMYLenKYQizgvoHN7ifuj1gn2aXMFVyI4byIFJM3krkOS
3X/WmodOf0lE8O6bRrcSwfkRUs9yYoxYwMZ4UsjeYqCXYLcI6edyEtz0tn3WSRaPyjsYTV2YCmSR
I3NW7dNwgbkhYPW52QcKyCr1WIAeONq1nu5hrrjYNX9RelzvGQ/QW0rhWEUt05Z+n/IrC+9j5SBo
lHiXRWFqGQAE+I+hgnFP45vYo6FBoc7SOuS/+edgtgkK7RbuKNL86qNCXxNEa95MfgpUgUKgypph
mtwetu1sgk5LxXWyeVGmYx0VdpDcnT/M74p0P4WgBRv9ZRa6EzhzLwmYe2GKHQZVFl/xGBtO6+cH
hk0tiTGImC9dn2teGmf56GPV5CB5ldZcdof4KDnLNRsmTkEqJKKn+c2OnXTjFhATX+g4jXW2Y4rh
sphSfJCeNTyLEJdekA8iaLjtDfsljz8IWQnKgJZAu8IavGGih1yTrwGPIgAEevewxa0ib+51N+T9
bNHOyRs7vY73mKdwwaMo7+Pd/EJLW3GTo3SIrkaRscjnt49Hph6JSbVRgmDWfCWjpU3yGGCvdRRP
CPIRgNeRu7MQbbEWfYLxj+b1PGH8+4OZfO1CDAGFO0pkXyP++ZPApwG8QD54GkbYApWjc6oIvPAT
vbWm4vm8CN4p8yK4yFnFmlIV7ECD78qOlf1UpzbGBqRsn4m2ih2kMwdN5wJo1yadFSnQRlmIa+Wt
L5GPAWYS6YXWfK3ow3nFRIbPOZEJE9/ZpMAu0E3qGrFmZxma4qjgHiuSwjmPEN28aLrG8pX0YyN/
boECFMayoKDCFubcwnE+o4qaBaGG7VHxI4i+GdpdV98mg4jXVWBtfJtU2k8oagRYsRRzzNGNMgpM
7fWGekYPvqE/zWZ1iGToocrdw1KCVs1sjcuG1MmONAoewTUd5lCCgMFGo2W1T4Igd8owGvZgQo9A
hFBkdmrqd306EdsYJ7BmRGnqRpGWOiOeMLvhcUS4tNVa/+Pe2ddzohNc7sGqw56rsEerDLNpslZH
62PvlF5yGFzWjwD4yydUkK07GQMjkjuJOGQ2z8tKJHcJCCu1rIwCIsf8W959USVcjkNfLxPPrC1X
rTTBBfldoZXXkfNvlRHi0b5YemfyQWJwW7j5Tr3PLjJb2tF9ddV/EV1zNk/PSkPOv2VTHFmBAg3T
IrEtn8Q7yxS4gc2zsxLB+bc8IEYTSxAhU3QplZPdyJk9NPNjtUzfznuc7bxlJYtzcNmc07COIKv1
gp3sgijTNR97DKvnvvRNhAUgWjvOv3Womww6hbAi+ZSBPAQcknkjWDyRDM67jXM49kUDGYOeu7hy
u7J8qNOX88u26XZWq8Z5t2XpgzyaIIQED1X6ENP9f/o+33Jj1XMB3DF8P2h8Pfgmi6BUthcJGElw
wQAN4O/SrUQyUx5k/H4AMKAGkqLtvBe4zu01OsngDko5zkTKSsiwlh+GWR4qrRdh3bPD/c45w2D+
UYM7KEOg0GLpIEKzB1dxWrt2JiRvBqj60PQpRGwXrRp3Vkpi9YkSQhxijm3Ux7lX3TwTPZALMjaD
c6FSUwxqLCPlsMABbanXQepR9VMFhI4UoaRGqMg+nLe2bSeg/Uq4Dc6JZos8mNaIKDoegzsQmOzC
K/nOvGHctYEjwgAXZG8GZxdNrZRh30C/KdMOvVr6pgLOhdAs7DI33D4jX85rt+lNV8pxRrLkVO0D
kIA5XZD5rTxcFuZ0ky50b6aNd17Utsn/Crg8ZlYcdJpZEBxbc/YS4zH+j76NJ6dk/Y0VcER7zGKB
DJdgaCJ6kaK/OrcnJTgnbcR6lEgsaxjDl3i51RTBMNbmfpx8J08+aVqZ1lrMQTfZ4IRj5tKpvtNq
ydaVRHDD2z6wJ1U4N53TNhjwtgI3Vz2nld+Qj20uiATCBISbLZ4nE4+TzFVLWoGXJ+mjYYLAKTeR
b4Xgjg+j720RBQ4w23btpOzVRV+caWl7d1GDy1FJKoENbh/mlVPk9q8PJwnID/BSwROIJXb9LnCV
g/4wu/9mOnB7M08emI+2gxWUJYUwKb5MJLczP4ztIYge/+ZcnaRw+xiwF50xV2CS0V6ND6Ep+P5Z
LTCTz+2htszdqFfQIlIAyNIc9Tbzumzfa4JezE3X98/WQA6XkCuzVkU9C7tLR31FOS4dcI6NYyGD
XLgXXY3edd79TI3/v2qQxgWS0uxB7BCxVXvlMkHZ9ybYW7vMk1wRlwnb5t8GYojiAsgwK1maswXs
GmVnaLKT6cGXoXkGirRr0eGYJYNgKUVbxkWRVInUMq8hsQSrZ6TELuDhMIX42Ei6/R+MD7px8UNp
qlYmLSTp/VM/HMZU4KREmrC/r25pYTr1Enooeidebgp6aKzbrL8k5G8u/SvT47xCAACpqCphDIp0
GY970KGmmSAdEynC+QJNT5uELBCRp6Yf4v2J5JitADeZkL+OnZNz5sb5gy4PcW8BYPhr3idfsmZ0
EBPs+kN0Jyp+Co4sT5AyWNWSyDWU0tNjC0aRsNScUbkk+mKHiXBQhR3JM4q9HumVLUQzkcsggbTo
0HusB926V+8boL/mfnAvQhIQ7NdrIFkJy+UMFFQjVlEiuh2TG7OU3LzdK9WH8wfodY3OacV5hxwT
MCDahFaB/Cgr7nI9fcMA8V7NAZlTNm4lA1beNH2B1LOXA0BAch6imZT/r2WVAcNGurF8hhmVW7Z1
xaA+U180qXU+8kIi5ynyOc8Twm488256aQ7tTssxyrvgcuLJXnRs/q7Y8svBv9a3VxtIUoq6kwF5
k6Z7JFQfoqp2WtJ4i5a+9HUI4KdBsKps0c5tJedG4r4pRoup2IK7UbrL4lTgbbdTtpNOnBOJ0i5S
GhYiy6n0aipfqYOCsB8KklCRHpwHUWXADdQpTNKcgDcTFBcWXr3OG6BAE75vF3dF2g4LNImTKz3Y
T9KHdhCh/2w/zZzcOt+3S9umCnKW7E035lV1qPzSyR25wXOa4pd+eKMeziu17TMMCqhBGUwG/JNJ
k+eTVTdz76jKtwgtbNOAtpGnzBIxn2/vz0kOl7tITd7jGX6CHAyHRdENFY6LbseQkwTOKQ0TyrqE
QBNtyveRoQzw8LM3ovMlq9L7eZKusqDwjDjwLJk+yZYQx0P0Azj/NI1UGdoJKoJt+3q8Gi5Gv71k
QFqjsKn/N2ZyUpbzTFIRt2GiQtn+SI7hng1hjKrNgDBlr0HH+pAIjrFo/5gdrVwTIOWnhehQLoiv
8gRww8/n7fA3166TRpwjqs0x1fUQGkWxLQMbt/6EZ13QToAbEAQ0aHX5rt8LmZ1EW8Y5pzC0lrgs
IHQEWfmBornW8uoMwCsKG+3zBCpuJwMnFTkfVcyGGpESa9i4YPYsbQp8cQvYsFNmT9exsF9JcLT5
p5RmWNCNEkBc3GFAJ/k2oL5N08u+FvXaigSxVV7ZRpTLUZhFWEVL+1anqV1Yt5OCxrbg/vwCCmzw
XSHNBNlw30FOXl5boCLsBYn7b+L9rw3iy2ZRkhtTgPQdGzS5ynO7a3CGGRN2cSeelRZK4/yFTOal
lzJIG53R6w6yK1/E4AYY3eFaEZJ5CqVxHiNp9KkGNyVudG5vOgyxPN41s2M+gEB0Hx0pEURL0WZx
DsOkmAUfNGinLId4vGsWwX3xN0noabM4h5FagHjVmLtNDvFevej2yzFAs3VyFN2FRebNOYmoJ2ZD
KATJ5Qtp9qHptfllTD+dN+7t7OKkDuccUqR9RVVjf5Bl2EP9QTEOQyQI9r+pIPwSwk+Zm2i3S03m
Esz0RzU/aMMFnQ7ATkKIvByrq2a4IeiPiERbtZm5G8SSVdmk1jtQ46mqQV9UosyZvcxOsMu96WLY
F3sdti4dxTiim6Z3EseDGveFnqBxHBU8PKM6uaLtFE2Ej8p2413avBLBuTy5irqyVqGRhXSmzg9t
lNha9ESS74ZxXUumh34eQQR+N2fwWv5ZyWThZe1mG4U2tIHM5CD7+nP/ifGS09vW713jGH6d99kn
UePOdkfNSiaXVGGqvuwUHTLDz5OLFrZn85gXwK0vd4an3fX9sX1kPWyKoAdWqCvnG+vRDDuFQO4i
Axof6BV++EkBKPZRBnkvcScKYCHLFQHFbychK3U5J0mSvByjEWIH3zwa+zK1hw8D8Gf0G/2lf2Sj
gLMIAFJkrJyfrEcJZ4OtcEJuI+OYh6L2vE3HstKJ85OsiXRmyM7AFSs90JMd2qtpTz/WX3vXtKP9
dJXtVBFflEgp3mUqSdhPLFJb5c2EXDRJ/upaudKKc5f62C+z0eCepC+VG4XpQStbuygbkccUrB7/
cAuiVvR1TdCE7roDmgCvq8oLd8OREYsQO7tq9/N9Xbp/EQtOyvE4CVqiKhVltdC5+N4HpSurF0b4
9byM7SvESgjnTvRFtnCZhV0YVuQkQ3ccTWmXguZ7qCo37rMd4rcDbCqns3SHpB+1sdsNgBkTuTUm
54wr5dtHqaqXlZbjd0wAvloOmasntv7IamTNzvooi2oszNzPieM8iyVlHZ5jERw6fQS211M73KXg
YTa+FaLmr+2Ua7XCnDeR0242DebEBn9QkO2Xu9TpfQAAYLoObZ2iQTSRqXKeRA+mUitMJm56CMlL
Mn5uivvzRiNaPM6X9LEepHOFxQto5o7kJoo+Lt2TpJb2LCpmClwI5VxIOzdRUVXQJgLw0/QsvK6L
VotzIERBhGlYx4dpPkT6Ta78iNuH86slUIEfmCPaMGUNknxnUC7D8GD83X3lZGAal4VY6PRopRnO
Sb/ChdJvd/mAvtPeZTWAGgBMgvvR9pJRlVqyZgKAldt9sytB+6GixtYWP2h/kKzrOvbPL9lvzsxJ
BrftshoD2zVVEfhvrIfqoO6HfZlgroG9diZHESjbb/KMkzjOCubINOqphrjBJw6YzHY3iR/5wWPl
ITm9VPbGR+NRoOG2Vfwj8h12dS3PU2yxKn1gIBeuwL6cdPZ42/sxu740TuFkTvxXV3TjJJSzlMac
5WoasXWZcjlNOzXcNeRJI4JoKVKNCynE1PJcaSFlsXp71m8GSSBg+wKz0oPLR4FvqUYpezhODsEO
CRqKo/80Wv8pTMPPdPu0ZEzZVbpN41BSug6i9KzyjfRTWgeObIk66H6Tcp7E8EGiJmUEpAZcVmDu
7R3j0gl36k63AwyypQ//ou7A1uhdBATaIAq+RKfvwHNjwNDQqoABLqFrvWCK3ZfAkX3Rutqxua+c
4kl0yjajxkogt5KN1epKyJ4A0uVAxqtYxSticiijy2JonfOna9MCV6K41ayIro8y082QHLm9TqJv
57+/7Z9WArggaxRlOKevD+O4l4ApcDd9MLzJYa/w45dI8AD72l/0fqsATGsQwKm/A3VdVAsgVhHc
k3zTvY6VJ349eMrjgOyo3MlASvJQqwTVTP9BczufPTEywNXsaRGladsLe/ol3NFetEZW5B5mOodX
TSLbNBe1yW2fBAB9/KMsd7bjUMVHZYgAPpMnu7GXtTjcup2C+QgU7k69J4J05je7ybDEiUbld9if
hqqYNJMHZPd37HqbTzbjHka7oWd+Cd1MYJwice8qso01m+mC8gsmpUBTWO6W0O6OAGjxS1BLkr8q
wbFA/VM7vtU9A+Ewph6hnUXRHW6CNksZBaWdbbM4ieDMwsyzKa8qaIS++ueFlneBmduCIyeSwdkF
Jl6qXJqghn4VXtPn+MjQwQp3AjMMQ8XOvo+JI+LkFG4V+1Er799I1gwKHChWlTYDmS9kJ/nydXLQ
5oOhQVv+eF5J5jbeH/TTOnJ+KwMeaEzZOsZgv8vqm7QFtkiv2ku0Py9ItJic/5L6JamtHos5mIdI
fqpKwZESKcLniGNp0D6BIlQtXDKgGbBLPvS16vaF9nBeFZabnVszLlWc0lQZCKufyzTM7dyY3SYe
L+RhtM3FeuzN2tfjzG1lYeWZGfU7wciBFVBUgwiPR6AMu4IGCnsLM68W3/AT3wSsYH3JXqnEjL6b
G7YSxmm5tGkllREuEbJ1kNVD9qek269pzur7bJVXhq5VILjo2cMsWW60ObVl4yLq/8a6TzL4Iko4
d8WCATncubVvunXsMy/pv1SaqNK1aXsrMVySqwUquk/YOxTu28AjB6dY6IAKfboLDy0wvN0E+H7B
fZS44YfzligSzHlBTDeqVs5eY2tq2ll42Q+lWxAHzB4iXygwPb5YopNyyXNWwCcTKCYZQbH5Lbsg
yLZ9IJIK6QgFxkc5L1iEUUF1dsRK/SJOLpraP79wmzfK1Y5xbm8mFhkGdslPyo+TtstQSAg6kVmw
+PD+uFJLByExeJT5fr9Cbxp1KuHyooO5YyD1XeAC5sWfY5Q/Ey/0iz/lQfl5pk4Smb2szpSOWQy1
Yk6WzlepclVXGhq7v51fum2bO8ngHG2tVk2oLJBh6i90CYG0PDlG6gVy7J4XtH1Htk6SOA8kT2FH
xoyFDEYc5oCl9jr7EuwHr7xN3cIxvcZthUF/2zJOQjm3FI/VrBQs6DdfJ7+8ni5bjLqRztVt3bJl
L/EiwLf+1WD5SVO+NzBUtIROVY9bcqPZte5ToBq1ugDkYPtM/dKMbwmcu6jshwiakcXTDMOh0Or8
jokkcO5oyUOlCLuOtVw9kepKDg/nv8/W/syBeq0sr8y7RRZb49CyRhdWdOr2GhJmMeb2O7AL7hi9
XhhWckItTuM6xkrpV/mP+Sj76T49hp+C2+oDZp3xeJjtk/vQKR/iB9GV9f0SojGYeQsd5qCBMf3t
CS6BHbZM7B45Nl+W7rb6U6pNDSBQ6+9zZ0pKAYrWZPh+i7F0OQKOR/YpXizBheP9IXorhTtENVUM
VU4gZVGeNRmz/rtmEtjCxjMCZFDLokQzgefGT55lAQVTJBsYYF2ZL+aO4nE3+VIA9WwGVWRyRDeN
wKFvagUgTk2nig4McC7Mk07DOyiBeXfWIULfZ3G5JKJ2p/feFVqtZHBHqKFKYRhti3x8tvZNPvhL
lT2rOd2Hgwj5fePe+1YWd79RkjgfJRn60Kvyuf+MxxjG/GHXpd0ipwSFii+iOhCKZOa/OlnziDQd
bp1dRIGTkGPMDhIfdVu6a+xpVznjBb0/7zOEIrlQX2pBpnQ5RIbPvUeP6He5yB3DM65mv7nOAdkk
UlJkJnwQXtKGpBEEZgkg3WZXmTB9JyK6Yn7grSt8u3ecn8AwdtRIpEHmV/egSZ/J91CeFzsxcyBS
6Z2dTKHgTL+janl1HSvT5FxHYyi1ESlMr0v1azHYCwoXtSN5Ga4hAJ7AC5OBlp7FZmvaic6FcBs5
l0JGfUqIhIPRepMru5mffmdYF+khsPtDcrTcXtQ5utGD8GaN+ajchGVK+xlrPDrpdfeYe/JF5MLF
7JEJaMfQqRzr4xzaf8pMz60zH6dzWaZWoUPTXB9sNfgYVh9jRXQq3uemb3Xj/Ew2K5Opq9BNuRu9
9rrF2de86bg4/UGxxS2IArfGR27DjJVUUqFT00deG0w2LmYOIZemKqhcvk8R3urFOZgmymZjSGGk
wVWDR5zuQt1ZRzGhwMZ7wFs5nFepuzBPaQaFyNGyGRoCeA0xLmz61U6Ef7WZEpzOHd+cr4NHTI6Y
PUyT306fK1RnzrtIgcOSOV+izFUz1RYESFXrDjkANktbE7W4bGuhWhYCJyIcz3YECnu5rFPkVEby
VIetEybWX6nxSwJf5JSMBpSmBNlh0lt+b5ELzaD2ZKnu+dUSKMIXN/usKKUYTtdp509N97n/i95g
ZlonPbijySbD06WAAOshAa0Mpj/CGvU4R/FNP/ZFTYbbm2+Avhu4VmiU4zZ/zJBtxAU2X9U0N0sx
P7t4+h+jgv/0aScpXOwotZ60egopc3C7pPeAvhBFJ7IZEE8SuPgwWdk8aSNzaHXj6urHQb+y0ged
XhbGnTUejCy0rT+/CrOd+iWTLy9lwzj0+Qyt0hSMQ+mlPgHdxbpOFP+8yW3chN8K4jPPGpPnNfPW
mh3MTn7dsfdp2ZGc2pXu9MjDQK4rBt77Tcw96cdZYgUYN0pi6Mf4Ti3TLh6afZTZ8jF91P3iDkDo
1+VfvEu+1ZXLSpu6y+aUeVbgu/c/wtAuj+CiBPz6CPRrP70FBKyw3LR9mVjtJDv0q7y0wmVCoTKE
ZgfFoSg1xE+BT26A/uqwNsNUqCXbsff522lpufihaVmfJezYtV77nHvhsfUjXCnxCuqI8tFth3US
xeWjfaAqepzXSGOyawloDKKpvM3vm8TU8ZZsGBpf5pqBj1osAVSZmisjPwyZoCdz00Otvs/9fi2q
lUphCXzbgpYwNvyAxrso6UWHjFnzuy1ZyeE8YT+TnCoN5Fh7/ViBADVwrafFqezOiTz5L+6SuAWb
loHIrug8lfDQan0wdTFKJQTw6ok9lgdjejnvNrYWju2Jjgqkgqc2zmsEaL2wJDnESSquU3o9Nf4s
DFZbi7aWwbkIqZAjzSSQwYBTqPOTVbXaG7vCAxaoILkTKcS5Bjkts2xMmbDKJA4tNRXtX4oJclPr
+b8tHecPAPqboHgKSZjn9+NqcPKkORR1KlBo0++sl49zA0aqq6EWRSgpvL6hg3bXtKVr5TD60i73
rcQVLeGmRA10jLqMyKUCzeStp4ummXEwSx2KqjFGnfGIhJYcUO4eUNAAmu98IXJ1W5u2FshZiBKU
OXi/IFC3HIxwmU9Sdn9+s7Yc0FoCZxbWGBhJMEICab6U8XW/iDwD+wDvGdYCOGvoqnQo2wzWED8v
/iu64zeCLVKPikv22kH0Brytj6GoKlFQiqRcKlPN0mzSyQKoo7KLpX0yCArBm3Fdk38J0FgutYp2
er9EeWVCAN2pfu6BcSZwTDCP2JMHLLdDuc8uq8Q9v0kbD9t4AVkJ5QyPgNI6V8MA0ECYOlpc4MeB
fGj00YLgj3tJsGWCJdQ4owtlIANFClvCQjtiZPyKyH/egQB9FPT1mJZl4q7MWV2T5p1eUegTzF4f
P2f1098s2EoAZ3VpFZChUCCgAfgKe/5oLuZbapu2igc34Qj45oqtpHGeqO6nKQkMSJuW7KnR9H1B
dCE76FaSrqmGSbFgJgE05FvDq9By1rWBgYB66A4FaEzyV65o8f180+msBHFrp7VzZumDCeir+F7W
PoVRD66br3+zQSsh/JIBOXSeKTMyPBEoXuKP2q3hRNcM7arsb0Vt1pu3AHQLoTUIQ2ymyd/TzWEu
x7DBFplX7TMbpEPffO8r3yaQfTDvjQ4Y61siOrj6lvNbSeWubnQeI71LIbWbrtPpERCWthntMkPU
KbodmVaCOLfHxsTbtGcW+DXYUZQWrfvKC25+Pp+HQtKlzRKORqmhEBNozjKP5gyWJ6AdUMCHDZnT
HHKwwQNiocIMLt7QdyL0j02DPAnjMfybhSxqPkNYlfr9cCVZjpUIkAh+s4C/FOLx+9FklapzDRmv
T1YX6NMr9uPtz8hufOwGbxEksa8V0HeBcaUV52Y7yQSdXAmJ41E/5l6AZmLiB7aYBmnTO60EcY7D
KnLSkgKCFOthNCawJGf2+dMsksB5jLGpFwo2yM7JJs2ONLqPcJ05L0JkA5y/KKcoNvIBIlRMmPdx
Z+f1Y6l+Pi9kO7ivloqd51Vwz02jM7sQPnY+TqjjwU0Y9/pl/ZJfgtPcn/faR/nbeZHsYsRZARAc
FAUJBfwS/vetRFPth3iOgIs3TA0Kh/dl/4Spg7EyHUkW2fiGN3oji9+mJFdMiUJWcGXuiIfJcu2C
3dRm2a7A9IV+4quptkNf1Ce3sXdv5HJ7Z0okKJpBgQFipp3Gqh3XdxmYR86v5Eb1+o0Ubu96OZyC
pQZGMOsyV/eSxxhj/8VMtkgb7qqLmpUe9QvkkN2MdgDHuohuDAeQwoA88GYXlEpeeCPiqBUpxwWS
aanxiptg6xjffe4NKM3/G777rWebN4vIxZFoqDJDUrFV2WW42DJeqZiBVHvA5gHhwTF9QNvfBIAy
Pr93W+53LfcdTIs+SEExvm7ezxcqJDf3va+j2afZtRd/jn6pvhHH59OGprRBATUnvC9KCCho65At
elSao9Ef/qNunKPvE2NQK5PpBvSIXbAr/OFLtzcwrGLtxsd/0YLBfMYZn6JwPmUGEVQmydCuuJR9
6hhfSvRH95g4bg+JRz6I2i62bidvVpPzK1mUZ/IYQ578wBre+13kA8oH+E6M71GE/Mw+9l45oL2g
6m4hmeMsFMSBUmOUBCmVeVSVYxIKmqN/cwR+CeAveMDWabq8gAByZ+6AJ+GUTnOhHND0MzmV7dW+
K91Go3PeSLZd80koZ5BWMRSRxrQiWX7IrfmhDAtvHjBdGWkCPykSxZkjuJQzCs4bZMIo60f1MY6v
Y2vXD4L8RrBP/HUFTb5LMtcyrL4/GhS+pKUCRbZ94mnNOLMrTG1mXW6o3xuth8kZvzDSXRdlXjCl
nyhtHFonj3lm/nlJFdZ+EstFMwNs4fr/SLuuJrlxXvuLVKVESXxV6jA92faEF9XaXivnrF9/D8d3
3TJH2/x2vE+unSqdBgmAIAgcVDMEq4qXLjOcNLyaclEp3fYhcwbhDrMsjC08ycGk5urL0P1osqMm
mmn6L2Z7xuAOMsmkeliqEETfzV7hJr5aONoNK9HCOXaViihRRSJxR1g5dBWRA8D10XVDrufm3tIF
QaJQJM45mFpXWVIPDJYnYeN7GNuCjFYN1a12/73ZlR0iv9aPH5CSzJg2HbQAU9rnSf5UiCr2BBbE
s3zpw7AEGJ6M0LCUPKoaf0sGFXXki1aMH4Ky9HnVNkybWy98mD3FVp6SJ5bMArmRr738kZczuIOp
GeNkSGSASdNjPt8l+kGSD+r47TLKpqIRinGKCKzxpMLptTlSywgS+IVAv1KCT238uSSCLOBm1L6C
4HS5M8rMDJcFzg3s4APmN1Tjj0XFi7ml2329uyzPpsNegXFKrZntSJIQ8nTLTdXf6eV13u5U4/4y
yqa2nVF4bW6iAPl0AyiVld03bXJcxm4SeGwRBnfKjYsxlriN4uiRr6Xhe6B8vSyDYOd5ZaZprhRz
hu/L7UPavA7V3Syi3hOJwKmwOoV6W0aAyIJdoh2a8PGyCNsGudoH9gNWV9AKgbDRB1Ctxh3c2Wvf
ysSKq/LAus1ELmw77l6hsRVdoeVa01gTBnajWlcCk9q+3cXX9DOmnDWoA63uq53oIrN1xcZ80F/W
+W6Wj0QzdaBALMA/4EWOgro7O75GN/VzgBHhkVeUTuAJFpXtyrugcQXKuQQ10KUsZDEduz6RU+Ln
zoSuywPdgZ7Rr0anFh3gWxV/v8nJuQhkUKWyr+DrysaW9pOFy+LilsfpqtjXz0Nja7sRbQCQOHVD
V/RsLdxXzmdk1bgM+giBF/SgsjKYyMVMyPl29tk9v/hcmwLTFjgpvoBIxTS2RGeKZI2HQIocLXwk
zV7H4LzLW7lp4hiig/nyMsbpvDXfrhSWaA2mJBWoFTGqq7m8jw0vUgUmuA1hGGjdtWQMl+VM3NS7
qsvUmcXixAtGkLousa033YcuGsYZh7P0uKxVElOIEnzWj2wgavc99lh5LYqIkUi9e8skPApNftOD
rWA5k5eIHsfRDPFGx7Rbw6784I56mJ87Pi8OKsAdeV98IA+uKCtMLpwNNGpGxgRMSb7LyPViuS29
DkQHv0gyzsqTYTaV2AQKoXuS7bJREL6Ivs+ZdN0FhWQQfN/QR/QG3bbV4l7W7k27ZfX9SEQbVHnX
O16qkVmQsMZChSjXQAEbLtNIrbeKm3wpbkq/2KkPAsgtdV9Dqr8fAVEs0W6hFTsClNAzKUZBoqL1
ETmfezlzkr/QcYWqZFcT3A+ZB+Jd8hqWszIDU5QzSwWsVdV7vWzvg3K61oLYa5X5VS61wp6D/o4m
7WeBvFtnwRqY7fLKg6RhpsRWzJZ4v/gEY1Ykr9gvu58ELIFjCvhXthzjGo4zNzBRz2OZAI7WB9rs
Rvq9Bz2lsF9uexcN1s6hq2AH4xw+VfqhSilgqufeC97cieXmz08WxlHmfoZJ9qJEzNYbkKJiYPn/
Q/IuX4vKKh8mQP6sKq8d6y4+tQeUXrilIHUtkI4vvGjMUZ2NrIGOpocxeQ2u4vxwWS22t+ksDG8F
Ud2RIgRCT29SUthTcFXHsxd2okzP1rvPb8vGKb40SaDkYbKwqp/wKrlt0IqleemjkLp2W9PPMnGa
jkdkeaw1bNDoLJrTHTJf8kD2fuxj8JTkjCzXubyIQpXglD2fgwXVqkAEsbdtLM8he2fFkOjwOp+/
dNLJjJ3ZeG2rx8u4IvXgjpd8MMuAzIDV2mMhvTTdKRCls7bd1XktubMla2VlMHVAJAfjiGkuB23X
n8RvdSJJuCPGMmKMr2cLWMvXqn7X97tG+AzEblm85yWwWpTIUBN13NwmtaUlj8pS/EyShFfpcdgz
WoZon9+K6Hg2bzPEQHmjIisUA1U5t5SYs1ZgnDEM95XeMkqGEuwgXeQsHisMFGk824R3kp3R+NRt
ZsQDiRhaUH8t6y944KrzW5LuzEJI+b61USvBeBYvUPDPeoJA0UnGq9mZPdBCPwVuOtpgokY9s2Nc
GWhnEF1ktrzUGpXzUnobabOyAHWRSqQ97RSvCPiX0Qr87aYhE7zuo/6RqlTlyyW6FE+WUwo9zA7T
qbyP/M5m/aLV/YfGKLOJ0GcsTucXFTPPpJyZlgY+b7IPPUz+/W7Ysp9cVTvRsbUVxK3ROI3U51mq
a3h7BwF9oN3Iovha8H3+JYvQCnMw2cqhM+CxmqtvdRIJQgoRBJdGCVHaVOcTtKDMC18NDF+pCvey
R928pq+W6W0i6ypKsoyOhqkFDPUVtGCsrrt4DFw8u2uOdC3t1H3oih7ltp3FWRHevVsp7VQUb+b7
NkQhOFTeAKokxgBROB8orVxrncoWeSXglKkJGquwTzG5kvN9Gf5FRO5o00es5OEcbTe3Y4IKbCSI
ixe1/kwwx1r6ItinTWe+wuCOvnI0R3NogcHYzxe3dfLP3VH1h53kiniFReJwR6CaWXLbdYCCn819
PYyHgxnRyKatNYgCCREW5xMGte6LWAHWjEEJOu7GuW5TJ/mB0IVlTMavCWpwhV2LIlTONyxzIFcm
M6xZP5bVK1q7QzF1qgCEJ7puiBRqmcmsV/eVZwkNcInfXbWjHfihitIWDDyPWcAucBoi69I4r1GM
S6jXAXBZuM4q7hYTJMkLyJHkvfYiiti3Cu7W9qVxR1W9lNKcs5vs4LPshraXJcxNmJzyE6M+wz3W
tIPcFtX5bYVpK7fFF5Yu3T87qAxX04KkSqfb+vCYRGgjRqetvhMzXTFB3gUdZwvUOEeilnXTlDUE
VW57L94re8kJ/PSweP9LhC1SHvb3ldcirQwLZOZO0FbTWpEnDcRL6HK47FZEMJxXCWJ0RmgEupLo
y84YCjuYwKGvfiSZt94tzqMEskGWkcXtlbmvjKNh7jvF/zNJOEeyzHOQSG83koQcQYRgNyk5xoOI
aY8tyCUl4DwHkTKjntjRJQ21rYx/F1Xj0AKUnSKWms0M0WrN+L65PNIbM2H5hBGxWfigevExdZDA
+CG7jBZHxK4ichs8rbVUDWjYVCCZotistWf4Otidbd22J/C47f7wyNQ5rzHWCEhHFj0NfbAbNP3O
TBM3757+SCl4QiY6tlmasMt+TR/lbDc06Jajf6Z4PAuThr7QOGX5LUJmu2ndGlfwRfhaJAgF+btc
Y1aIL9iJNToyCjrsws93M1rvUEfqzPvSR5uh6GjWLqu6zvmGKi7Sch4Aqe+Gk/KpfC3RS9mh+312
aW1X17Vgs0Qnic55CZmViYNkkhW+v6VEDYd8Db1UAmcyGn1esiMjfRSV5wo8IM9krS6NNicZQCWp
swP6I1fukI68rIZCW+a8Roein1CTsZSY7tN7mj++Zr55I2soxwxs1R56NBUJIAXxIn9FLoywR3kY
IFW0pabetJcTe3CUt26cRrIFaIKzkb8ltyrtw97AKk4ZJhlUyGazUrRScRHV/w93O5Gq8K0rw5QH
c8tya8qtfJ+AOYy1IsY75cbWHwdPPsn7P7xO8mVOGK2KIcosqurjp7pwx0p0sggUkXDhxRBFRdqz
i1ilWQ9gtbhLc3qjWtXXy1slcCSECyw0oudWyLLi0/IlqmbkaESlJuykvXBEEs5vFLWSkb6FIAZy
+3gABudeY5cgIB28WKrtQMRK/m7hFB0VIKZO8dupTPhik6RK4lhRQSaZlSFGhdVuqNhmJ6g4erds
HAi3O3kWJ3UcJ5mrLM2DaWbPSyR6WWXu7bd14yD4nZGVpMEonsyNk9DP2kMdRLYevA5LYWfp7rIW
vAtjOCxujwwMg8+R14I4JLxtCt9aEPbVlZ1kAiCRUOzvqzg2qtqx1+Fg3SX6PHX7rDwQNbcDBLWT
GbmXhRLtERcCohvQCpYszdxKzV4wF+SzVgiM532QxK0b58jbqNXkgqlB0jDGZz9wB7uKHMNmt4D4
VuR0BKrNv7xI3YQkbguVCDXLVuVrra1cvfYuL5sIhLsvks6yMGQEMtVG6wyYHj3Nu0gTEUhvbo6K
eSEwUgNDpjhF6FXSmLIUZm5ggddEvgrJ35fF2NS0FQC3+ySvyTLVzA200WmYWxs86rvRQu6gTQJn
BmHgZbxtXVgBcrogh7GpNHOUuajeDW+QkrGXffC9QgO5jwSqMGLeXkATlQo6uuENg23jypIUM6pz
lLtlbiEda+Wx/u9BCtNtdNv/A8D5hC7QShm5YJjPMxqH2HTT0DNccg2iG9nHsSTM0L4PizhETiek
KW5NOQVi2tgKBeTbjEdn2UmGyyBTX2RQokXklUQj2jSEGRDpI5U/B/r+slJs2tJqDTmdiEluxCbF
JlkgSyWWv7QPRSyoJ9lW9F/7xDsFk4yWnFts1RLqjMFNrp4W6arVIr8PQu+yPJvnxFke/j2WJAMm
LNXAQo7ARKVg3u3rlKhXHckmj85V7l7Gex/Y/a4S/BTJAZ33WT0AEMQm07c3wsJ9K9mJCTL9t9dT
fxjtbPff66g4XHYZWlkXiRsraHLgao/kNtjh4c9Fs8htepjeHrD+UA9NpqcruIb+o/nFVHhSCBp9
EXeGQNN57gwUR7bxwnaumhTXSDOna0RP6e87KLhF4zxGO2QTynCAoYNqO0RGbAmc4klBabl5zzpE
5310XeDCKijMf/9mweFyfqNrpYbQFFZsXXcnE817ieLML5UX3TDK+eRvjTjC9Mi7+xSHyXmOYpp0
rWOKqe7YbaPcBfsSLHCyHbqiF4vtk0VTVM3U8Z/MJze7SM+mZihhdTYuwsTPfCbgbe+yqVsluO7/
81WfCbcC5NSREjUM8jpHOIjGHnB4oOmcevIjG+wDrgNX9HS26SVXcNxRRhtDwmpi/2K5vF5C8M+1
yWEJJIEz2XReKxhOPaO+AjXThGXMk32iIQ6Y74biRhOlsjYtbQXDaWNcYWZEnGPxKhKwGsIE/V7t
8u2yYxTJwqlfoFZaNZRF5vYRaNJxoUrNU20MqFs5XAYSScOdYHKl9bPRYNGU+a6eDlL1/Y++z6c1
ZWrN/TBDkKjSE9sq8sJuG0mk0JvWqumGyZpt37PQWpFc9KmF2EyzssgZ5tQtq9lp9OhG61S7DKt9
l9+V1uiVZu4WgchbsEV6d5VbwbN0ycq9T7iuNhkBPGtR7XfDPjywp1RTsFfbdnSWkju0+nkuakJY
5E6e4e+dPr8OckFE8y/OyFIwqIS+vd3/LkuWz4OmDjDW+sfgMl6X3MFLxF/M04rnKYjQ+OAmHTqw
PnVAY+35YCveo4rEY+McGemXyO9t6rquEHBsGOQ9rV8bTvocKDR1o+ivTHmJJoEabhrt6vuc0ZrU
XFSztlLXRL10HR6mHJ3YRWgbkaBNZTuSXiFxVkut0sQkCiANGNPI3vwGlu+r3d410Mnb79FHf9mM
N1XvDMibcd5qrTkWWLo6/0G1xq2au0HEHSJYPv5FYk6nwSiTIMWNrjlllR1V+QkVZksrWD2BGvBv
EWQajWyMIEuaHlR6lAaBCYnWijNTEpNEjXtsTk2fZMwBmFDyqn0IQ6eYXYAa63f8cm2QxGmr4nod
VjejcjUud4X2eHnLt5fpDMEdp+qcGXqUA0JCJf7YFwe0eX3IYM4Q3FGah7Qk1AJE08ovdEptWaMH
cPDuNEl7+jNpONuUSs1MpQRQUzqANfFRKyOBiWz7Mv0sDWeUWZLFURPjFJB3oel2JxY16pU9tnBo
eLHxRS1LbHXenTpnvLeC1NWpk0kkqccMeFOd7zvMQYrDXZLcxFbmk1hQOLat079ke6srW2ONUd7I
NZbPSMnVIGX2iFmJffr5jzbpbYVXKEk6ylVMgJK05e0ctTZp0i+XIf7FdYIsCNX4GrFMzjp1jCPK
OstErclRRg0KxnSiOdb83LuMkSBwphcB3rYZnfHY31cyqXEjB1YEbyDt510bOeyOu+yVhxSjBu5H
TAcVVxNuQhLFIpiYBopL3pGibCBpjAEOLtfM4J6UWrCbAioaoCZC4YKeHLREOa2AAq5cr6TNscqE
9BHsG+9UfCUJt1l9psblZGHxWg/8Cm69K77+7GRWvOg4kY+4oxUat1Var0uWRYBGk+IurpqrISqd
odAPUdcI7Gl78cDDiP5eRTVkzlfkaBLJ9B62W5GHij5NQu6GzYiY/ALgnUOBYiQU+sGUQsth9bmR
P98pDeYuoTDuY2k2Q1UgimxRjX+tNuosbeVYQuCTt+6CNNXwnztM2Y11hcAdRvpoxUGsIjagYNBh
cwQG0TPWpodbIXBnUTwnMWlVyDDVkTdky06frppZ9Or3vgCXE4Q7h/qJVmZFIUhD0QVUIOdaXWU/
WPYk9UVKsKlkK5E4JTOSCjefEDrQwGGb/WIXuig1s2mgaKVDHbgJliOLrerKu40KnmWzIkCa5HV+
G6Cb7yILRcWDZ6D8LKDuZW+6KdEKjlMDSQulXi4B15ZttJNoXOLQS9TdZRT2lXdex1JNRkOrUMK/
/VrTUsaaEuOmmMU7I7OnfvHk5FUqBKV7bK8v4TBp14s3arGSVgnqyZJOsvXChcmeurK4Bcuh083y
AaVaggV8K/B+h0kp6yQCeZzGN0Hq8EdW1FEMDD+amFaRYg565mN0hItq84P+vWWlF36h+q0gYN2O
jlbAnLABnRuUlwK49UBHAFYKDEwdUFLPiAFHW3TsblrzCo3TSzNU50TtrMw1B+oqaTLZzaD5wdgM
gqhvUyNXQJxGouds6CwFQFZ6VUtH0xDoyJYgYKbFXRysOOiu5l7rJr0waN8byJ+MN52hOmac2Iol
cq8iFO4sD4zMCPKAwIyN8n4Y20cpQPGInArcxdZirYXhj/MaLQ64VmRup9zVy92oHy4b7qYYiqxi
kDKmEWG5fjeoAS0HySiFuStNNx3646DLhf9nEJz/Lnsag1ZDQg4cD8DDoSg8mQgefDZDVGUlBue3
sy6yZgkjetwaTfNvp0R6Xe3bb+WJJYQDTxVsC/se7xPOeBjM9/uyJXPULVWNZTPBZKUNxB00Lxsi
W4oaO0TNa3WvW18vL+OmJvwSkfBjo6aoVYdRAWTX71TrujQEa7j9fc2UwWMJbeBfT6MMl1dCo9zN
ab2TrfhYyrMgWhRBcJav5HoojSpOiXlxpu4uTT9dXqJtZT6LwClzQuUpWWSIoEx+hhxP9ViLSvC2
DjocAr9WiVPmrGyKIMogwngv4ZVj8OXgSERRCPud77XrDMJpM4YFybJRAURu/IF+MtQfU+kb5KpO
/2xD+FziPEXW2AZYsLi66fU7bRTUBG2+Q62Wi38dlVO0vUkGAKYeJbOaG3qqZGdPul390J9ZD7d0
0lvB+bIVI6wxOc+cYm6PEURYvbYnt3P4FLdg8DBKexnTFz2bHxUi0uvNk3oNyXnpwQxATobUD56+
FB/X/L363TilJxVzsekhEV26NiNiRTEVzTApxqrzr1/4P0Vg5vCok8/gEnccHWXHbsbyvi3dy0a1
rfFnMGbUq5ArLVOz1Wq41nQ+FBMoOiZfAnFlJMqXbD5sr6Vi1r0CKqY4NMwMUrFwhxFV5+VJjRIb
CSFGTax4aMocQru3/GzwLsu4bXBnGTnHpAbEkGsWJGeDM0XeXH0mxd047PTkI0U+ayE5F6WlM+g0
2GqSASVEe236kAs8S8L5J51YPWgBETMqIIdN5OUYDV/LpPUvr9e2oz2jcA4q6S0U7KpAKdv0czxo
+1BLnsHKLoARbAufQu8aOs5hjsVSup0SoC7qi2XepqBmU0RMgCIkLmYsmhrvNyGQ4mC0DWWXFg9a
85CXL3lxuLx026GKCi4uEAboCuoyf1dzvc0XkJdDzcFqhLsYnosk1POA6Bbmq+7FTaXMPt8dJis8
zh1WZiAv3QI8U3fUXrbbohacIpvasELgvJ+6KEpARixehLGzyfytsm50U3CSiDA4LyQHSwOmWUQ/
+aKi8sX0ytRCDWvmCnaHrcal1WK/Y+WEZquT9KCEJzeuew8d4Z6V2NKXCVOz0OGOKps/XDrO8ehd
UdcqGJncrDkY2k3Y72JRA7No/zmPQ9JabQwDu2PIqd8axU0mRQI7FW0O53RGjM5IjQKbEyBjsqiL
YyWY/yniHRChcE5HsgZNySJsjWbuG+tTIh9y65Ng+wUYfA6wNVVFGyvsB2si+cmaOMh2pDgZWiw0
J3dTtLQ5zX/u/kKKC4nAf3wC/1bQ1WiJMVssoILJpeWJBndZKbgVbwcNbGoeEvgmpTwtSlj3TZEu
Ze42oVsc2MSWdBe0Lhuxg2GDgmTtdkR0RuMjSxrJg5klQGPUHmzE5/LU7FmXCgg196Lb2LaK/xKN
jzKrWpWmhjDRxivJ8utecDXaDmNX0nA+NMhjaWnUAgp+rVuO6tU7y0XD6OyUp+wm2c/7+ip7vqyK
25p4lolzqjDYSU9VyNQPn0f6pTa+CRMlm4HySiq2rCtfF1TjnFQ9KhSVet9Xu2H5Jk2neDwO4ae4
EzT4iLCYuCusoSF5aE0QR85YD9i+ku+V4UYPNDdor9tlEfhV5jffu/Hz6nF+tQtCxSRvGvFSN69G
4A+DixFC9uU9EuoF51vDKdbKwoBU1fPks9x08JLuMLbqVX4eXXa9yUUHxr8YFit7M5E81jQOcm5n
VYpDbBrGi+3Y+HLLXR4YIQVaHl3R/JttJTyDcY697mS5Ck3IF8tOhEd5Q7Yb68flRRRhcG59kmSz
qmdglNlRD7/Hzaehe7kM8S8x1y85+EASb8x4/EdxhNsfey+7Y2NqTS89mbufNTqiTdr2R2c4LsST
zQGlADrgWvU+mG6G1Lssj2DJ+HIMKTUbtQblFGpK9lV/MxVXbSaIt/5Ftc8ycP4nyhGbjBG2pT2y
ZwpGikxye7DxWoWWyuIoucbDZalEqs33iVIrQjKyBqS+6w6t06ITCnOStR1L4WW1nX+kQkfRZMuS
DYsYeLn43SdV/byAWCFHEq88aMljoO1bKjgHN3dqBcH5oaQNYrM3ABEouj2jIWqo0TEsnFnLbOSd
u1vBcE4hJL1em0yS3oxah7bzCV2pN8SIv8szHN8oeWNLXdqKJjGJxOP8g5QVktZYae5m+kmqHs1i
N4ci292MyFeycf5B1a1ULjPIFh0IeJNw1/z8bXIyVsgsHOApkIcP/zSSWqhwxzmv1fe6+hijJNbQ
Xi+ruQiDcw7YKasiS5a7oeFrzVUE4v74y2WITf9zXrI3Q1sdtlVNsrZVsWS6ep1UX3RRmCwSgfMN
Oknzpuzx/Xw5mLi/5leTaPaASAQuNhm7goYBcFxVekrIVSxKLWxnm1ZrxGRcrVFQqzGNNaa6p+hO
xsCZt141+SBhlFhzEz0g2PdF1ajMDC+Y6Vu3wApzsGTcYxOo16gSZyS+1aLrj+DiH32vpefLOiDC
4lxC1XTEyAbsUZsfFetLme0tdQY91q6fP+S3NV0DrSmhBDOnf19Kk3SdoRBAWRimo3vl9XhngDqf
kRWFt6KzdfuU0HVDRS4LVGomJ1hq1H06VTj8ohNu6KhGwlDfQ36aXUQpwjINIRrn4XI9nqKIoeHW
pB8puzU5bWLTV9nHrDQx3qber6TjvN1cqJalUZyBnbv4WgxK2uEqBs+UZc8nxhZDD6LGHgGixT1l
TapaU3mAhOPwuawPo4jAaNNZnCWyOH83zIFmhCwUV5t6P6StbUyFIyuCgH/7eksUtE6igge1QJwS
LslgNFmKrL9uvhWMhR596HvMlQmuxNu0KdMKjPNOKupIy5g9Mej5Lhn8udm3ln/Zfje3ZQXB+afM
rFWURqPSoezQ677PRBlPkQhcZNKC7ytLKb5fl1d1cpVId2V6f1mEf9kTtJ2z+aPYFm7rK7Cz6jhT
YZiRU6B1EaPkcrt9NndsBoWIEFCIxgKJlXdVk6Vt9RZokeJWp3TPxjXJvVceFK+5Fj3RCdE4fZOi
WSMSC7k6f8HUxsxvvi4Ps88opAYRecT2Xp3XkVO3PiKUyjokI/SlVW+qEbzYormJIgxO34w8rQpr
QFhCWmrPBR60X3Ppr8sKsa3TZzk4nQtTheY9JsS4WfLQz3epLDiJRN/njoY8Nf7/TA+X1yh9jBOB
TW5fisAXalgYh62hXOJ3FQuGIYtSZvfKI4q7D9kLu0nKLxYYNTD7+FvqizqnttXMUEBQq8OGcNz9
jmgMEZWIzAqe0CeTw4KCPd2xXo/QFRGGbWoAvKcuowBW1vjCtESp9aTSEJ1kiWwP0V8Yo+nNHyr5
VlYonA4Qrfj/S572uCg4UnUvuo06W0ONBl5Ls79F8cKmTqzwuAUkA2ibF3aPjUZq95gs2IaCzKoI
gQsRFqkIw7kBgpw+5pUT639ftprtGGQlAqd1chQE4TgAIDst/nCIj6YnXStOiPEFH5mXwHLRZzTK
xQMoPAiMENO2UZ5lW8SeXBYZR65xSBtXul/wRiVUcuYr38XFK0junDCaSg/BKJ+7i2LXP1iTO5IN
N6niLkdWWxe6ojGMTMkuAXJHRVO1aOFjufCO7sPwR788deM+F1UlCQyKLxzUZjlKTZaqq+svaXRs
0qc4F6Vp2C+9JAlTztWhpxtaU5ts6VS0UDxQVnpQOIOj4jxC+B2LO29Fe8WdE0VL62LWAVgTW9M9
a7Z1p3WCw3SfogHBVTH0VtQKvu12V/rB+Yy0sIq4yrFd+mvvUUxftMGE5hRX1Q/G2QhiqhchpEhM
zm3EIQlpNAJSazxrZ/qxF5heCH40uz40DhIp4odakbpwfsTMOjPtWPKhqu8TfZ+YFd7Qvgh8icBZ
Uc6XlNTorZriCM5nmz6iJGef74xPg4MWH2ze/9SsfVku5OR/V9FUrpVxrJhc6vc430cRZmqVjkCu
y3ag86/qVd8nUT0DpHjudK/CYNDwuNzEMwYJ/0/3NBEe50HmyDL6rgXebD1au3hfuMEhemrKu594
Ihe5uW14fGQd7yj8UTkPmZVDMRcpti2tbrpkn3ei9WPK9c6PoFODGCrLhPK+ikhq0/S1iiJNPCos
fp7h2Y69LlBPWWz9O2NH7U/6fvxKRlvEo7epICtszofhmUOJFAJsUrFeZwtdbQMrLkHzv4jJZ9Px
r6A476XEfUT7QkHVbq2htv+vWbrNoy9tebisjiKJOIfVEzLI48Rg4LrszsLLboKBKX6jdFQQfWxD
MWZyBG0WZgH9bl1m3+Q9XsZR+Tp87ksEbQ/q/O2yNNvPJ+i7+QeDU3bdqEO96IDRPJNb9szFqOuS
CBS2up/h2Ul/uAzInOt7ZTzjMee8OtR6kPVrEdVRcjZZ9IC2qb+GuAl9mifKUTbBHiChD0GwZdsJ
QYrp05YK/iBN5Tzj3E2dUtZQOyvzVISlNeZi2cXXwZGfi78Uh5FI/g/T4ze374zKUyDjZWosqYVi
eE3BRNzqcFu4+S7ovYHY7JrsRkdM7xR1Fmx6kxUopzOUmmWxjBB1iCRPj8iDWgWi5dx0kCsMTme6
tNRBUwOMEa74rZsK845m27BVH7H4q/A+LlpITmfKZe61tgde7f0cFrfsrQr0rEXk9G5lF964H3Pb
/NALyEpMznfVVjnMdQPYXLnPi4eWPJBgf9kaNn3WCoJJvrKGWm8TWskMYtlXhea0Zu128ehUohIR
0RJyXkupow7zyQGE0RvHLPoap8oTEqCCo2YbBVcM8E7guOE7DtRCV7u8RYmNJGn2Ul8b/X0wUPsj
a3YG4WKpZFIxt5HV81kajBiN8W3gYb41CUWj1kXScF4DDEJN0LYASqtvuhTaevpKh4/Z0j/SoPb8
dw3I6yXrahkg2WlwEf9q++6Jxb4NKJzt4lp0Zd5kLWJj5X5ukckHU+grrM20hCKo97KDcQd+AGbU
K+rpnxrvZ/tRKdvjXhW4/c2LriprsmagtBm8cZwNU5KUU5TBGWKIsc8qgNOdhOgDbwksYVh/JPO9
huNsVzNLVLhaJnprljspfe4WQdnQlm6sv8/+vjJcouSN0cz4frAU+ywyXUWLrjuldS/r+lbotobh
zJbGNJEwIRy63vhK9ldf7OIZuQHLraTTMtxfBts6OtZg3L0or5TCylKAofLXrsAaZAlezEUAnOVG
+mjQGoNXXalF8mEMT8SSBPYk2hfOZmkrJSk6H1DsS56X1Fnk++hDHQGrdXpXcaJag1omzIRelW8N
riORrx9KzWFtq7Ef7S7vikCid+3rbSzPbQVNyxXiD2pjx4txJVuNQNNEMNyZHjRyFs9MofGmmOSK
0xqHSRe5bhEI5wTKrsEMl5FpWBPviZWcgjBwxjIU6JkIhunhyjh1S8q7IIIsjXWYyDGNvEbktwWq
zPd4Z6ZZI9MECCP7Ecev8NWXd30rTF7rGGf48hiiu1jH9xe59bM0cDqN3uVK76dS73eZLNh9kTic
6feqPMuzBrh+fp2Vkyx6KBSJw1l+a9JQXUJsfB0gYhv9TkInn4QZJ9anVhcEISJZOBeAl5uI4GkZ
ZALWrWGeNNHMj62YbbU1PLc4QpypN1omS/b3pH4ZFLrTxoc0f76sAQLXz5OKa1Jg6gW7s/RZhPoo
zQ4Wp9We6ningUM2iF8uwwlshucUN+sxKdDUDrIRepsad1r6SLoPMA2tF46z/joNciW30O+qtc+K
cZzNP4wxeBLxtuzh/hPIsDwWJ0bhGhxS9EVgzCzLE4nyNiI9YCu68jLtFGaE1kCzwms6nxY62kV9
o6eiRr7NdyJVNjAsFW2pbFjv70CkVsdIMWWEiJnDHlUwvvQmpjablY3jRpR1ZrvAX9DXaPxBgJOt
ptOCjE3tslxbApJniWJgJKrkFQeEiIdExJ2yrXtnAd8phqlMuQrI3hj2izw+mqCtk8rOv6zi/xKD
4j3VklFoofBl8k2ZTE3YIRml3Sp+vg8xUkR/LA+hk3iBV+8vo227oV9gfJW81fUVBisALO4fdNOz
9A8kh1T5/H1OK4aIVFFgQSvC4G5J701GRPSHInCq0KBBq9I1QJiSr8Z3wUca1NcicPs+Ur0PVZZ7
isvEnrL7PCvt/E9B2D6tzDSak0nG6ysaKjHSq1CcIbuahD1m2xp83gzOF4RaOLR5hKSgseTB00iy
+qrBJINrSxVOExLpFRcZRL2uDKXBNgVhTfqchX9f1luRKFwooBpaVAcL9HYan4b5ainuaCi4aGx7
zvNqsaNvtSW9lphpkwJCndxkOhpI3hiV/EbmcFkW0VpxoYCJJ/ZUL6Bgi/p3b/6lD3/oUfgCKzXq
B9JIkGR4Vp143+LxKv7cIaGefsdbqoCYQOS/+JqbpG1JpanQsp91KbEngwJ113lsior+1Iu6g7eD
tl/bZHHmX/0fade1XDeuBL+IVYwg+MpwknKW/cLy2mvmnPn1tyFf76EgLrGrfdKDqthngMEAGMx0
a1ZcDzrgQOW2D/0bVKiY+inviNtqguv0ahoa/VcaCH8N0zT41gcpaoMB2w4WEJhz6mMDPXAQsDzg
OclLvfTqU+mBBRzngbSHkAYtsePQyZPa0Pa7n9uet+riCwDO8wZQ9k1SDXtoH5xk5WubSJeB0d+r
cfS4jSQaOv46WmiWRHoTtpSvrfuWjnXBfpkNdnb08egXnqjsbEOuhoizcfyVtJGLJEGDEY4IbXip
tt3DLHe2KYeC7UcwhnwrBGh4A702Btx86Xwd+6B6acz7gqRXxiQISOsGEbDKgwfagIzK+4CU0k7u
phExtZR2WolWx7ux+NThVDljMGsXQW82fb9UodCBw0fYHH/JVJPQVlNHdpvSFvNdiYziArlV1UEg
dzAqlXq3DZrXbKpsq08Fp/r1WTrbxS2ltEyytEkBk6t4Cas9jYDgE/pAxNh/wutUcNUqlgleJt7r
cktCAdOAe52phDZ4tmxCv03hZ65BCxAu5qVS6StxiTtKUF3HyreBeJEpcLbVTWkBwZ16tEiv57lg
dgwXbXpHRM8zq/O++D7DXzhaboBdZJbx/d580s3Lrt13wmI5NgwfLgkLDG7BxEGRxa0FhiT/ScXL
FhO8kpx4Qp2B8Q+kMkQjxi0dZYRkU2RhUoru0qLXxX/1LG6lKIMiqRNocF05+1ERtwEZ5SxK6Ihm
hVsmeplPdcYci9aXrXFVo7viX4tAorpLXUwKt+dYTe2DGYINE4TAqXJhzFeF5v2nRcgnP2Z/yjTc
HpEmNGS7kApETA8XO/u/oXB3myzJKtI2QNH1iyJBL/g3U0TWsb5tnkeLT3j0U6roQQ+M6Kd5kz82
qDyCmOo9WCFHL/c+2W6wmB6eRy+iYUANbF/g0XPqCKVVLHGcv7STI92xPmORBsbq8W1hIBcHNL9A
eSmuInhpzw+hiUduEnppAU6ZtsZ1nrjbc7Z+Ol3gcTEhmsq4S1hcy19/kR9CRMRjZI7/hGNzPSmy
QONiQpdWWZhlGE2/2r1VFaIiPAu8+aTv4pOo/lw0lFyAGEZfDVUVYEHZ4l3uMkO3X0D+6NudKQty
14JYZ3BxwqziMo+Y69N0drL+wR9ftudJEIgMLkqMY5QUMWOd01DlB/Ert5kuOuMTjXCqJhsqmPqI
pfGNPFJPx96sUOUx6/e53ELv2Y3/vdQzi3cLEG6o0POURnrGaPr+z7YZulpmW9+aN6UQMxeceldn
ZgHHDZwlx0GZq7ApVZ+l+loR8eWvL6AzAH+ZVGKiZWMAe7rwjaTWiJ05s+e7aRce0FOR4clMEGdX
/XqByMXZqs2zsgwZYgfqy+4mAhOr3rym4WlWHrbdTmgdd7KSZOhe5CPu4mT00JM3uqziXbvvAi94
nFz9INIAXfXzhW3cMauI2y5RZ0yXUR2nwcuby1bdbdsk8AjK/r84adVNXWdzhOELhqfceqmKw/b3
V+uWFh7Ol+2bEIMwqhwA9OmqdcNb3amc0E2cl/zXUUu8S4lM4sKqGXTJYFKMmqLf1/mzNe63TRLN
ChdJUewbx74GLxjK67mPbL89deNnKFeWw8YFhsYEIQVqEDD11lUFwRhQYIgezNgnPhyAF97FBYNs
1uN+mgARDhdze0chHhiCBi/PDn57DPTP3LHOaHzdvprHQ10RoNXBfUpOc7c38x/pJEjCCGyyuGgQ
6DTWOh9zk7X3hnSI1NPYvDQzyGLLC0nEHCqKBxYXD1BqoOolKwSUQOOq2KyHbD6QH5nu/dLcFlWR
CTyPr4JVxrBIkDxl4Ztp4NiTAV1WQ7RiWVTZ8AuLCwkKXh4nVDhCweVucszXEAsWrCHojMOehALm
p08Vs7PqUE2hoHnV+ZwgaUIZpb14JiRXcnKKb0twmyvXZun4DXv1cnNwGm0v4fWZW0ByM6cnIC9u
WF2c8pA8s84lyFQ70AGFrsM/adNdHdIFHBfIaZOgnmPGOxv52iO/xVKDpiM9zQ5THRVLwa/6yQKO
m8FUaUdZj2AdzX9E41OtPObVD8EIspX0wUsWGOw3LDYOMw5VSWI0yR1Oy2+O77uz6WRHFUWhosMr
C0VbYFxIb+Z8buUEBo0+MtPmqYfIS5I5ZWpcDOadUj5PjSBRzb64hcgFeUPr8mxk9ZpDfV8b38fi
0BqlI1PB6UU0U1yY93uV9NTCKFLpFh2vUCK9mlXRPXEVhCig5EHjsU4oF+hzSMPlaQYQpT/JzZdo
2A+dwB3WIbCCLYJXSV3lvKGUoghd4djl02m0s+JeaZ+s8bjtcsxrP0wJOWNwTkDJGFXGBAytOZD8
UjcEO9TqddoA34qGJKppfqC+D4fKb3tzSF1LdYbaZlXW8U5ypGqn7M093U3i1rI1mwxFVcF5RhXj
AzF9S8oeCmAjbHpgF84OgUFWwLY/OhAJtMc/c2cSlU+uefYSkv2kxcJN2gwKqiytH46JI/W3FrmT
2sgppfvt6Vo9+S2BOJ+QaKk08gigLHS0G7pXcViGYpx2Je+mV9YfiGbEzzWALVF5L1EKfVbYswjj
UmIKz7mP0+Z8YoDxXSULORJX95IlIhcqilCTi0GFnQTtX9EhOUnefD3sUEy3Fx9uRbPHBYzQGuRs
JgCLzSfLuNF02ckqr+4etydvbT0vbeJChlxA0i+lgGn9K0027dxwLeVlG2N9vSmGiX4JeD7UC957
YpDOfR8EPaJe5aon1WlstLG52mxLTzIUmKeDaBtZt+oMyO364zCkQVligeeJbM/6IWkrOxeFKREI
t9e3gREHuopd0Zpah/iVY403Zfq8PXbrceNsCbeIuzqVlH4ASNjmF6PWn9rk+zbC37j1GYJbvhUJ
8l6zAKH3bui/tVGOB/m2nrzq0gD7jKjrgy0TPrzjXUTRQTOJTh5+l9Lq2IijFpOjhi+BfMhi0za0
r3mb2LH1GXWEBRZ/GQmGTDelGVhT9DJkt2X3JI+32+O3ulChA6SYBNsu+CXeO/dk5uZkZHhWz+P0
RIK7cax3UK9UW8FKXfWEBQ4X76R40ntCgJPO4PbXvzeK4Iiy7ggLBC6+zY0yJwpDgMi3Du1cVr0l
ObTFYVn9B4fl1fWzgOMiXE1mHM5DwHX6q1W7prbvDMHWJJobLrqZsj6FQwkIFAV18XMY36nTw9iI
lEREI8d3T2WyIhuhhOqDBvf4DvdD1qgrOcOwn3bBF1mYLxL4gsYF1KpJuz6eYNfcxvcRAqsE4vxt
txbaxMXQpK8zudOYN/xMO7ybMcEj4lbx5a/SceHlUGQTF059okTTOAAPp4jWBeutV7OqSOzp5eSN
ngZ2WBGmwAM19pMWJyTShqae9qxopH41ISZXJnYmErgVmcWFB5Ae+3IdACOcbk39py4TZ3ui1o2w
3pRRwXnF5wrKGnI584xzUFjcKO2f1Y/wU1JRhnqG4MYJxS4VqRVA6HdMszQ6GZ62Vxztn13Z2UR/
2B80ArIeKEjqCt8ASfvZ6icDK2m+UU/mTgOBjuUod8XlL25RkcT1uqOf8fjFO5FGJ30MPNwG2AU3
dvE8/FJ9107M50SllqvTtUDjlu6cV1EQqTXegsDwDjXbsTGdSdSH8UYQuDGGGr94zTqv5hA2MbqW
bu8flX11bPefE+aFJu/vyeJbpcbUgDbBAKDRnOw+/bMTVeOvhvAFAOd7FRi2kqEGQIMuonnXoIku
ynbdIKhQFcFwy9QfwG1jyswJkga3/+EesohOBD28uBHx26xGBLDU4TCMDrYPAjfBqGp6MVYo4Klf
4+5nGwnyeqsetvg+d1CA6kgf9FOJ77OGFerpkAbKa9H2IELhDgu5SoawyYCiV7vu5whmbex4nhTs
hlfP2qt25A62KC26ulRBQmRSamHv/tBkThNdyiodkuRSaOugwLhm6ojqsR/cya2g0/qZDYKolmwh
l6JC64bziqAv6qZpC2zqQ+WYyVNfFE46Pm0H8NXr0RKFmzArrMPWLIBCrgbT7Z7JWyI2OFq+N3vs
bvmprCgT2VKQjwCdE8+UGIIEoPVLjONwonsN4pzlYdixizPLwX4mDwGOaEiXoBAK1ACcp7RyENZy
j5yX2WMQrX2DimadPpXzfnsc2Xf4mLfE4c6TPp63VJ9JMUR14qnV7Bj9cGopeHsmxVYSRfACsfqq
v8TjDpdRXdVp2gFPvvtVy1i3NqpxpH2NOGv92DZuzUnQACvr1LLg/x94BUnqG72VFQmcRPmlP4mC
jIve0Qx0soN65ii6pq2EKRO15pA+h/+DyISbtnKkqN1uILQjh6fAPPaSyKKVxPI7AG6++oTUkPjq
IRoOOikVDyrGffaaHdmmS2fR3WYlvr8D4ybLJ/kspx2saTzUs5Q9eFabfR87utuzkuTLYdcdQWa2
075sz5sAV+Vapmt1IlYwArc15tIN5ML6c4yt7spQk/ZYt3W528ZbCctIs1hUNZCtgXwaN6hoH5AD
apIYQh7aBcTb7MT3jyoR8bSsrDUTcoBMAZcqOuUbvmJFV/w0s2IUMQSoSPbBy66ouhvF5nWXUfQW
ZQK71rxRkQna9HEs1FR+HC1aAs/UY3eu7iICSgV3e9zW5mn5fe5Ylmjh1Gg4y7g4eTq6ScEMWlxB
hvXBIKITzccpMlWsY+zQmgamWv5sFuq9kVjgNwBziRc2Fz4i8L8vzHkPwd2lysbw4yTA9m8Vpa3l
z1EkGK6Vnfg9ApuvxdUp1OqEjgS9VvKeIOGrHNCe5GLxYgcR53o/Tv57MG4bLga5IWaLEcv0DJRi
gZMnAntW5wT60QTS4izGcsGuKFG8IPcEc1Ifw+Iwzoep9LY9bNWIBQS3MlmjVzRrgIiSYyR9rSNB
Hmp9ShYAXIiTI3XK8oYB/GI5Zdxk4R/tiYkyiLN46+YgykCpXEcg4OYkCcxkagzTcoyyeM2tFEeX
VjBiH9ckpp3pvFsqKJYJf7foaaAXqQQfo0lgy8WF1kZ2ZNz72nF7Zj4GM+AQg4DVCnCYgve+rERQ
KvNruBdFtaOlXQ7mc6U19igfFRGHygqF3DssvtOurhuatQOw/l83hfyG7obPnUt25T51zMvpIOoB
XvVtMDIRTUbdH27x783LCAk7jba+E4/EMYL92Bpelt5tj6EIhM3lIh6QWiflUPa+Iyd7plddEiQp
X7Yx1j0cxMoajq4g5+DrB8q0S/qQgn+Dmg5r9wx3llMa9vDK2G59DN423qpNCzjuEj0NPtieasCF
LdpiLor6GEj/uoIS7rCA4AJ1AP4ndRgbQNR3tHrtRKJbq0to8X22ihfT0mdBo0Q5vl+pva1/M/TZ
9pVL0gpug2vBALsnpHtxMsXxlHMxiviJs0jsO411rdEXvRCdtdlQvz/bo6F4AcC511yAwQntib6j
X5E9q6tI9sodQQk/q9cVXVhW/YzJaOJko0FEnH+vUn2q5dJUQmDLHTzZQ67Gpa56w7TX0v203/ay
ledT1ix9RuPcDH1rBR1loKGyiElOyp5iR7YV2Mo9iKrkV/TcfEpOE6iqCfJ6U2OXCs7zTOqHUoyF
BsZF05aSK5nemOmpjb9vW7fmgEsYzgEntdPmHr3nTpFfQNHe7qZTl0B/69/zwcAcyChYusmExXj6
uaoYhkZVsB31ffaskw4bxpyJZoqNyQcvhMCABk9U2evV+9VkzYbVj41mOSjCDz0DqUkf8lugDDb3
s1fvIfoliECr6+oMyKcmy2nCLWxQLUezbobEM7r77dlZyROyYfvLIv4hATeRIewZQBPsmgYPcer1
EN+aWm8r/S5oMFfUToUdyKu7IDzeJDj/IifAH7em3p/63oTz6XfWDZOezJwIcgZe8T075ngPznvP
fNw2ddURF5Dc8UvNJ18KAjgiNHKxz9LGzof+iJzP93n+95cwNqpn8zg/UVJwMVcS/ESp2ofGCgK7
pW3lBFS1t41a94/fQCBceO+QSJO3WcZWlzkUX4vG/Ea7wdmGWEk8LI2B0sV7jDaYY2WKMFd4l5lO
9NQ+BB6UIFIvOqJMcOffi3pB3jILH5fZ2SouIGYT1D1wjoF37LVddmK5RVZKHKBj4m50JpcxCptf
JizxWmDs6nhCI0KjRGYlbywALLZLJSv6wKxwOjObV18ObBqJSo/WzhQKDplU1S0LfAScG7Z+0TcF
G00FxOm1bdmmbe6CU/piXvmBy0hbxYoEq1YtMHl3jM06AMuZ5ZAqATNLiBgpOP2tIiAxi7pOnFhw
iXo/bpkRKVmPYlJHa1y8sZfT67YTir7P/r+YF6r5hhJ3+H7bhq6O+l5ifvkMAgQ7QDqPdNdbsm+B
ELTxmJczLk+T9TDKj52oPH7tjsGk/tAEQihK9LgTUkriQa3QgeKM5V1QXNbkey5/6eTrQSiYxtbj
h9VDLexRoD9Aipz9koUliZaOU8luMz50st8ozOtDGh96vKDGd6KM/Ko7L8A4dw4zpekTCjBDuw8G
z8p+xLHgiCyC4Ly37tKyUTtmT31fgYiveB4awbJfP4KdzeCzSyGdlLmZgAE26jh0lVfGJc6Y0qT4
1Fwyau/ItdzsM5axGQLTK663fJPdEE9xM7fgy+rzm5R8lXTG3iiSFF89zDImIyT7QKeME9J7f9DS
OQoKEuIpyImuZQ+9M1fUHb5L+/xkuargQLE2WQswvt4mH6ycZmHkO3N51Y1OKX+ZP3MrY+wLBohx
ZKrwB1cUI8dRqSAr0CCaBZY3kMtGevr30WCJwcWbKG/12jLgD8Qqun06oH/KJKGozXbV7ZDKRPuH
jCQKeIbfT42hhUmmF4BJNSc9shvteIhfuh09TrdFYTeXmgcGo9jdNm51js6o/KFSIWgmLRiqBrL1
eHy2cNobiKCpbuV1xFRZBykhMA4sxlwYynzfkAyKFCTTNWM1A/QyO3bgrA890SvduosvsLgo5NOS
VrQGVvbTemAd3tk+P+DUOrko8ndFMW/tJLm0jJu1ZlRCGshAC+o/fOqVNPPk5hj1Im44gVlwkvfu
Qbu27WSWY+2DNyZ5/5j6LN9RwS+mg5Y7hbftGWub1NkyjT/qxeFgVF3DxtHYjfQOilm21l8R62VI
HreR1n3wt3cgMfXetABX0yCoYZrfqk4xKK5U2XEuuD2tgiDwQWbawLuHxv6/2AljM/MLMwBIl+GN
Iny2iudCRJCwPkkLEC4zMRCfxjNeZJxucpJntobng3/ZZl7/RuQmcr71mLHA49YVmmGLqWVGadBc
QT9LjAIpvG+GO/+SPjCC2ukgZ7Zoq1pfzgtYbokFlCbo7kPQGE6sBKjaa9cZyMjw8OiKaPhZcOUP
MKwj7ve08etLRrt0wM4UY3MogvtAlBNbt8UyGL86qpo+VGzKWmomc6MjmbRPHzUXxa4PjJfIQGgq
Xj7h5wsozjuUWa27mQAq15HSQfZNl65SXZD5Xx2wBQjnElM0JUrbASTq4n1pxUd5bAQXzdUbO2TS
/hozbv6zxtRnrQbGLx116E1BaCySwKM+uKxswA/sQXQbU9YiLWIDmrKh1mGYfFLHqq1iBuca9pDI
ripHsgH7QN0aEk2pR8GGB3FMVyyAsrrGlrhcdKoCxPTBVJExP47IADKN+vYC5eq6TW2Wpw+vqhci
iL2rgWQJyt2hlNpPijCHsWFh0yvGCMl4SqTRDq+Z2NGnAskSj3nVIjrqrRyBXwhGEqRU26NykCDY
a6dgYpJdB0LHjvFjey2sZhKWiFw8hqzbjMdkII47JuSMOHkkj4yADMJ4e+tolCKnZUPGR5IlILf6
UGjVaUOEIVXv6J5+i07RVfgzeAxu6U5icKIoqTLH2ALkVmKotUNvMYf9pZI2HoKrAbf7anDw58fp
qXS6C+U4fu9Q4ZrDjbYHeC0OLM3l1qgyJGYq+Rjf3Dgo5DHvZdGAru2oSwQuNJtN2FaoCYZ9l+mR
peGRGL+s3BEp6mInuXeirYCN18Z48q9lBDV0eVZgPKVK9dTygkrfUdvghPO3qRJEasHgmVyaq0Qb
gmbGgMrKCzLdtr1gcv5mfSNzhecrlv3hfEMvE92EFAFsOcw7czcf0M/hUJsFT/GL+XrkPINxrpBI
mjKEk4l3n+lQTZkto0Ul7y4zUVZ1dS/V5DMQ5xHTFJEYFP2+o9mdNyNTF+Cgb+4ZKY2oclaAhSPd
+4hVdUWf+CmMQg26iy4iZ7bNa21vneq9MDqur+TfduHu/B4r1lU1lWbMVqowLgN0tAUgyHSGVxaL
u4MocqwvrDMc+zmLYJyPKD9EhzmOJPIpjLyqvNNFiociCG5/yVA9g8wjIMLsSwr55QYEayK17PX1
ejaD21PmuhwTvcOoKYZvtz/kcR/iLVg3D1EiyDgKnYHbTGjUW4oywZwJatKnHPLEfX5qUAfKFFYk
ebcdWgWr15C5rcTHudsKCCxDiXB+VNEvSm6V2rG+Sntwll2I1JS21y+0rN/7Q69lPt4X4OoWaiaL
2U7Vcmehr9EX7ckiP+cCxUAlPUyQwUOLNVLSbxJzwcmH4vMxOf6TY4fIC7l4gbQEqMItGGb2+eM4
+H9kyks9St72dAmG7+3Za7GcyIz6dyuHc3TQIbCqxDEgwKsTSL/VgwCK/eCPW9RfLv/mpwuoKpuV
vDBgUFo/yr3qGtFTJ19oUr+X6ZNBr3xhWmB9pzojcrFi9qugsiJMWXwpdTYj0cz20jOeisFWf107
jETB/7Y9niJILnYgr1hVKMrGDSOdW5t0qI2PC5FYmSB4vF1BFiNZloVqRQQjmeAhMmie27C9HPRj
l4R2L5JEEDkIFz3GpFZnkNZjpCBXOXgkeJ6JnZUv28MmihpvF5yFSa0RdThOAUa/0vf1UTske+tp
BBnE271Z4InsN295IhczaCn5cv62tOTQtpKnqBp3YSUSmlq9CZ53fNSbvQ9Nfq4nus+GDsURP81d
tadu8xpey26yC3bPnSMYQrbRblnFBYy6ipNZ81ngDcG1y3ydXOYgaitwgBaeMATRkH8HIEE7lgZy
D9iG0fGmuehjP1qJrT+E97L7308ZHwpNMhrOVga87lT89Pflrj+Ef1Ru8YhT4U54phGs4rfby8Ib
FdQ0yMVb4DhCvdfLrpQD/ZHjZQiCgHjg0FrXcLdnT7CkVS5uVO0YaYWEOCznkTvHTyXo1fq+swtl
tKfueRtMZB77/8K8aRgqU6swmCmIqCC2NT1GwpJE0Yrmu32twgw1VQeIdAgfWeVCdGV64QSRPJaT
rYSlSCKjWCBbGFXQ0jLaAng1xORZydtDfWFA8Sh0dFtxWK0E9SoRpaUIlIskWjeGsxJg2kga2imK
L6N/X25tIsX31x6m8kFkRhcU5CNwM8ejF+11Vw46R+2NA939N6fgwoeq+OCTYfMVFzeh/C0eROdQ
wVjxrym1HpVVNmKsIJwon9hJNDipt9FRO+koGEu9fF8LTGJTvhER+ZodmlJJriaYpIFko1N31YjO
HVy/QA2+PXbreTBUVckKq7j/0KlmpJqmmSyh0LrlZXdiZOes4cq/nK+LS6afWD6JmBtWhxOCbxqq
qwxL5Sswyp6QItMJNmb03iU1JHRFtQR/Y9UZgv2ExZLKIdaR6QYglAci7/MjE6tOX8Cmui8p2FhY
CbskFLUX2cUdOKga+kVZAbRTu6OuF7ukafbb07XqF4uhY/9f2KVbszlbFiAm+aiOJznTHF87BKFI
GGv96rUA4sJDIEX+rFcGe1EecOdXbHZjKMAHNR0+lxVdYHGBYs5RugguIHaCat0aT3vtIT9o+1+F
n6KHRNEkccEiNnI99SWMYEEu0vEmEXE3C77Ps98rRTNh6GBMnQdOFVBbVQTHpdUz4Hm4dHaaWvhA
nYe9IrMUiTQqLkUjYdM4TSFIZYnM4C4gJo7+9VQChEqXTV06Ri5qkV3fZhd2cAeHdJBSeVIxE/X/
dQLosXr9Xe8rmnYhGjN4MWq4iupxi54Zpzm1r2yXxUXYVRWQK/8T3gvR8HGhAMUm8wxVFIS44nlU
qF10f24HgtVT12LwuEDQtDmtegUAcdlU9hDi/qRON/2MVyElu46aSOAPIqfj4kFaVUVPJAxfrH+v
uwsy1p7ViWp0RCBcIFC6OshAovY2arK2I2jI1fDotD1yQk/gIkCTpSRTGAp75oQAOR5FarymHhVP
PsRO/2Ubjn3tw05+niieoFwafbmdTDyqtdMuCsGYFc/OQC7q+HXOC2esUVts0MM2JhunLUwuQkyJ
UY+5CQsbOXdL5WHIXan7ocrlvra8JHndRhPsSTxxeRf7UhqlbGXJj4F5oUzl0ac7UFa42ziCNcWX
UvldMmFZAYdSsCncav799vcFS4pXa7MKPZpDA98vgitJiexcs1X60wK1rfqpXgdt4RVcfEjrXG+D
jPmgM7qzC4p8vAP6B2tf4IItqksUebzBBYtcivKu92EZGH9OiRd9zWW7+a68cV8YsU1Ej7qCdWxw
wSKckXCcWfTLmnsCulalsHVRO4oIg4sVfZeqeArHBmWQo5Y4bf4clKKOlNW8xGKWuEihjjVR+oit
Iy/7xp5z6ot5L7+CFNNTRBzBq2X6C5cg/MtH0YJvm2CS4jR2DdUNwu9Zfq3pjh790cNOazjkmcDl
BUuKf3xvgqYbwCWBzLB/NbZPpaiuU+R5hD9GVE1UhB1+fe0qOxRc7pM/CZ4SWZcN+MNFN+n1SITe
edQnWybout7v8RL6rIKOTDiAo+IoMuxOCp0m620r+7YdKtbH7QzEmaUrCSUgtoLzhfc+Ki5FtL3r
zn3+Pnc0ynPFVyRtxgIq0ETsdnPfon+CRmgoLCtJFak6r0Y+3MNkCyXihsU3R2KDUn0QLTLXa18j
K/syzWCsHAxnqgubWPQzgRwV5KjMUUz0pXDhoZoDYkopRk8Nrsr6Ppg+URPGKtR/f58LDXMyxZFR
4vuV9RAYUCjN7Vl72faA9UKHBQgXG4hpSYUqDVg6ls3KEcNdI9lK7xLUj7CUTfJHL9J/X19NZ0z+
bqFlaaxF/Yhi4h2aJtAaqcpgh1B3rFkifupFjayrXriA45YTNCYCXKFhYqJOLy0Nnga5v0/U8O4z
Q4lKRKqAMVA1ebUrFFD5WjHC2xuvembPsInT7eb/N4F88t18Acfthj3IoNpyApxhJrZUPYzTUZVO
jej1cjVGLGA4L6cGmGAzCV6YFeTer0FfA3ZHwcitBrwFBufpcYsGlCKHKdUEVtYpPraXTGTWuEq/
9VA0D5342+jph8/wvSC3B2oDxVSgfwVKsveRVqeE0oEia6QgUamodq9ELkH3afOJsrclDhvkxa0t
8PHEF7KStACqe77qNr2I9319ms6WsEWwQEAy2QjThlkiuWZ+EYpeoUTf57yt9UcdDHT4PmqHh+HU
dYIRWg8Ki6ng/CzoshQ0NShqaTyIyHrI07jzdfJ2m0kd7ce2x62GhAUY53BU05PQBwWPo5atHRs3
/ljb8qdSKAsQLrTSLkNsZVVyCnS86M8IjZ7bVgjmhBc2qVqQGQeIOo6snmLlFKje9vfXl+VfPsX3
sKu9aabGW4kY3kAawy21ziviG1UTFOCv24GACZoRdMXymaC8rZM4TrE6mv4bq/XIRX0Y67ucdkbg
DjqqPwZzgtYsR90rOwUkUsmeuMbVbyqDSLSriizi4koU0rDsmEXg6VPvGDUg49isLdc/mHvVLR7Q
USdwhvXJOpvIftIiANTh2IdhDsi+lNyoGryhsLypR0LFF9E4iqzjYs2Mh2JLGTGafpbe065C+3dY
fcr3zuZw8cb0TRnSpTAnr2TTSWV9N+qx6Yba/C2M59dtR18PB2cwLvakiQ4+FQlgpL5P9YOKk6N2
+G8QXMSp4wEnORNjhrIOO5Pzq6TeS6WIeoj90A8Zk4WfcyGnlzPfSmQYktW7mEAB2KXzYFvzFeNX
3DZo/W3ijPUhI1SqUtBasCiCyHcNZnpWe0xujQZU2fnP5PGfPU6sv+kvYLnTnFSmLbhpYCI0En/R
00Pb/FqPcB3DS/tuQA2hyFK2WjdGlc8M5XlFTckCpNWCy0PHgTXaV9G+xwsMOyJrt6OoHFgwj3yO
SC3ypJomtsJA4qDuQ7yhVlZyQoVEHAeCnVcQOPh8kTJphdyzATXyLxr0GTMDfP8DhPRkkR69yCou
bkxaboL5DlZNVDJzvAdGmR2Z8uylYYsKyVKpb6S2Ej3srwd/nVElgTUHMgrcovBRjNn6Jq6F6l2H
RGmzlzzla3BkDSigO7an++2FsRpMznB8QZdW92aC/gDWV3gXjrseVHtTftzGWJ2zBQa3CLpIGYw6
Zqe9KmidIYg8ENSmICWfI0fXxYU07HsfVsACj9s/xyhspDRlN+sOEmpoGDpMN+nzgJ41cYucaPy4
vRMPqV0FeWxkmulNhoYyJJpbX/ReLALhdsu8jacplwGSmr3XKLE7FtEBXAje9jyJfO8tiC525S7W
sG7ZRDUeSrfAOwrxRqfZdW9SepYriW5SbCK2JorbNlHFpU4QNWAJWXbQiTx6LA8dhO7qPbkXVUas
n9kXbsHtm6Ocq0kVAi1BQgc1SOhaeJK+mSg0TU/Ni5ApePXcsYDj9tCASFBMTzCYOeiBAQemhZ16
C4JngnRFcwR7pisieBD5CRc7cGKdjdSHhRVe2aS9Eh+jVhB/RT7CV3JltV5pYQAMlg7JUcglyY7+
SGzFae9L1EiakcAr18eRUZWhUAJ3X27aepykcpmNo0afavSWzNHzttuLALiJsjoaDj67mJDObbTv
0iDaH//G884mcPOCcvdITd6uo1ApZYqHg39oXDyC2shpD7YpIhEUWMRftVjbZI70ASrS5+uq/Pop
TjJw2/yeEv6qNZamGU8DRsyqJTDkgxC2vY9GQUJx1dN0tDijmRXtG0hZInosohFpx6wHmw2e3HMb
XT2PTNQM3aDfyY3i/BOB6b8BNEwT7JsGoXwmO5mkyhhUZPraFAGCKQkFV41mQ9a+9TSncIcDzd1t
3xNicnuVNERDXLOMZuOx1q3Ii640FMz0eCAPT9VF9Mc23lqE0NHx99tEbkxBkK3VRQ+42L/yi11v
vErRZ6L6EoN552LeDL8dJGIBQ73KL1knLWipyoNxZZzAJE1tEZXT6upa4jGbF3jguddipcS0Nd7o
6o5xYOIaJjSSil33h+i1Y21pLcG4LWsE/xCkUmHcII9OoITOnAjGTzRFXLwz/VRS6xbm6Nat3ux0
moLNXnC/W20ABT0Uas8MahnKh8eHbiy1OcTamu56dPyUO2WnueDnvzeRBc6gyPk99VCr9bnR+wuW
bztrzNzXc6PFjS85+YbbTQ+fce/z97mTpjw1kVlKHcwiJeQdX8ZsBm/i4zbI3zjcGYVbs0Og0kQK
gFK7JHTYGZ268o2GpJwbe4ErPEmwRckfkxaTxed94z7KNVAW4Pz8MJ3eipkvhi/NLjmyFz3xKWLd
xc/mcet3DCc6hD7gBnUf5JeGSNZs3cHP3+fWa5wTGig5fK+h1yTANfVJ/0wyczli3CotlTw3GwUz
NBhu3P4ZqaJXIZEN3CItaOKjpxgAuIO6qjnuquFVTUVboAiFO5nIQVuOOZuJoHrutePUnAZ6t+3M
IgjuaEJ0NW4qBRAlOEtG42amdF/RxNtGEbgUfyDJkl4iyMfiYJr/SbV7X6QTJPo+t+6J1HaWn+L7
evBnoV2W1s/t3/832/RfPku5JW+qdQROXgyTfKefhr1/K/+PtOtYkltHgl/ECBrQXWnajNV4SReG
LL33/PpNjHZfczB8XSvpooMmgtkFFApAoSqzcpoQgq6c2192xpdCd89Dbk4MKqIYKmbBySO+1zII
TeRhiVWy2BcKWPzGiyAnIDZHbQUhuJc1tFIImR5s1JPkSLLu9kjAnreCghDcixlKEo8NtksTDaY+
05nsh+r0+/Kcpgo9m/+NlfhEyxoZ5G8LDMl65oMEHLK3WPH2PJHEQpuheIUkOJpUm1k423C06Gjf
mjvlEqS8fvaz83kdW/lV2v3V8DHB7UacjRPIE2Cn0ZBXqPsdtL2oCx0xRYybvDo+4c4fTVYIjNq3
MzdG7zn7oB7jq+jG+MjfuLO98v28VYRrM/6LVojLYsh1HANxsWd0rIyO1d7l5BMdhcL/vkIZ43y0
Ar4HqNfIA71e+HG4Zg/JSwoSI+OW7Zo9HorPm7Z9Nlg5iLDzxF0vSYsM2xLexu9qUK7Yy7fGq3hF
qbhUkpKaPGEfQhWj1Rlg/XT78mZIPtKkd5TDCzFCHbs0tBgWMNsjQ+9mUHMFe/e+9xQfbWne9On8
+PHheXfUWQ2fEC+soArrKoA9Ktqbl+C2x3OQUd9ZOvGIx8flDI74HMC6OWkai6/j9Eqp953MnBYd
ORJKUilFB2KKREUHnXGu2RJQyijdpqF+lGuqmJ9wdTHlH+RSMFkpIKT4fkRtwLA4CrUFUmYIYcI2
cznRuRkGMuDtjZx9PD/z1MoRM/tGHS+BPgKgQ9Ua7wOX3OV+3Bm7BHR6E0EXyv3o3PwLwSGSQRAY
K9zP0D2KHndkHetjs+8P542iJkaIBqE6pyXjg5bMpbeUHWg8TafuKbZaYtWIpZ/TYgbKjGJTl1nu
ZD6yyUnZfSCXfxncdCEYSJY92Y2JYABqeF9yUOkCJQQdJM3/DysF5XBCKGiMtGttvkSL9CpWnmOd
KK7fPtOdYo1Y+9kxfYwXDtBMO848EF8wzSmvoVYAKRuHN25SrCskpHB8iLRelRodkMttakGtmpeT
mT7eCwLeE1Hu7CMVGv5lWfE7vq4o7xWpoMjdFEsho4BbvvhlpXVVHELmc515KGD55z1+88WTKSc8
Pq2rbddS+noJYuSHw5/Gvp4ddlFB3xK1wvNx3qGNfo+yAlKEiI/b++V8AhWWc1VrVtTyWkrpYO3N
XblXj/VV4CQ+XYS1WTK8NlBY0yoUdjklKN9yM7cZnuf481TeatOVXn0AZaY5+xb5FrkdR072Cdu8
acS9ZCTALG0IUzXHzIx3HXUv315wJxBhdRemmibdDJC2/zL2x97en3cN6vvCgo5NvZvTAHVzZvI5
ji+bcHf++9tR8J/fL14ylQUXmkmCp+vhffM4gPJ8IBCoxSQmvpshkVFjhCGK9Uu+mMC09ahd14rH
uzZpKjFi2sVbZzCY+tjKsKhobSdqj2EV+QNFLUMaJezsalFFQZEApdHwXIo+VBAfSqnDCcH/TH+d
X9ZO0yQECCPToL3N3SztLG8u/amPHWi/+3JBdRLw29GZqCCKZ3TL8t+37epjePOL4kC7jr4oSOXH
HtXrRnkf//sq7rVqEYNSD2aF5WWK/kDzSfXMlji2UCBCHAjaXG0iHlz7+uu4HAe2V4xPw+CdX0h8
oZ8bNyEQTOik7Sr+fs6Ux6U49tW+bZ02y52guc46wiTKx4WogNKsMZR6gCkaun+S23G66QYCg4g8
InmyXmtFlFk8MowvdvEcTcTBiJgWW9jWbT2buqbF98vsQQrhXd+yMIU0gX9+XigzhGxAM+RWKgeA
ic3LWMV1hWKb37wVqegPB9ECqonF0sZgTKO+SvD00AdW7gys/2pGkatJIGlWJCdhIXUE21yhK0DB
IjlrZkPpASjvB7yw3XBZ6urQmEir8TVKHU42B3AFJ0S62UCiawE3khsWP7T4DtRt5ydo05dX3+f4
qxggsz7qIgvfL4sPSuRrReNMPeHLm4tzhcF/wwoD0pFJGPF2BCY/Jum9nUluZUK/ba8rjxr5dE1Z
JES1BfIvbRgBrYufUnVXFYkTNcRdfHP1rCwSgtrcji1UYYCxmF9Q0W7pjZPZN63y5fzkbB++VzhC
WJNYGOkJd7bX513+mqzdhBLedlG6AF5O2wu/nkek3E0IbenSKHM2wh2C9GFo7ud4d/77xOSISYy0
kMI55ss1DQfPKn4mhXalBmTdDGGGmMAAsY2WaiOfn4fpo3HB7yzGMZcclOp40l49tJ1D8gXxlfhu
CzrNlZjRsLI0XVIdQ9d4auNwEtUcvCyNn33RXH4zI/N2lJFCaEhR+z7m/BGZ94ayzEERvJu70rOy
z254FhRinPnL+emjIPnfVyvZjMBbqSmA1M2DVX5OKeJNyuF1IVQklqouegkAtke5mJdEjlq4xaW+
DzGG1Y9Bcv6ItRIMjv/bQcSm17ZkVtfOr8M4eLLfusFRu/7/Gmy3vR+KMhaX2pLFQslYzaxEMnCd
yFoIZZvMze3bOvDOzxEB8q48sq7zusoAkjexV4JYIuuu0j/LREBU5L+miFR3zTgs0MLGxj7rTgER
XVAU53v52Es7XgcC3RqXKvvcPvSvIIWdNw0KU4lCGBYdLdBjlftgN6FCWIWr03fmbU8/2ScsLqlR
K6soATa0Rzz/xaQ0CzVNwlIq9Kwv84RPU+Anx+YKbcOX+j1W7536UYeEGFdNr4k6DcooYXUpmQFq
Bn5t0lW0FGBj1EsivpOTJOy+tl30XWLCrPD5f7XA8RWnj/x/yLmpMRS24aDFCTblbW3o7W7bXdfc
a5NzfjVtVuGzldcJW3Cgtcnc5sBg11kJ7k1H2yEuQQOw7x2zcksowvAkLEUC+y+REOLNDIqqeEsV
bOvmaCyZUfPtRNn9KmxVj+BbdDhe6FFvattDeYITzOyVUCoKlHG7jfXVXBrXSm5JCkQKQzhctJFt
LoPcgPPbPMa9N067kupq2fbwf8wQEyqRZmtppQKibL/O2oci88+7w/bB7/R94dqUtsY0awu+j2oT
rl9oybs0+jJSTAzESIlZlAEPw70yAYbJd1V3QCKSVcShnIIQAhw6n3H3zzHhUusbcYZHTadSiePC
JoaGFmsIqBka+qzfHheWrNW73gBGBOLEMfsS2wdDPZyfEb4O3h27VhhCwAmTvs+h0ItqkOTKGH0U
wjmsuujUG5kqUd2ObSsoYUnq1qgqvQEo9Y7vd9PLkjvqI1LhJYQKx0NeEKZtOtsKT1iTrB60X4Kw
xWz4A3Sngn6XmJdjRLgChSOsSyub9T6XME1Qke+cyDZqNy5D6XnUEskbai3bnZ8yAk+8BMTLYIdj
w2ONal9YoeVJNk7MkoLCPmrHo+ZMvAnMNTPblse17IiqtydcoBbwoTomTng5epny/Hjetu0yxdOk
idcAo8GyjXilHZzkipcmNC+y5nUX2n5xkd53Kje5HnMnkqiNajP0rYCFBQ2SiEBSGLyTk5DMOMfy
l64ldJiDslJPfQl31A2EQuR/X90GmrYPZGnG2BZFctPMi1+30/78cBIRRLwPlGUPuWquiazKA967
9bb2pSxAIbqVkeyy/Px4JpKIFwELb06qEsEc47r3OZ1n33mxO6JsQD6AxoVSGqdGT4gmZQhdyJTX
4009ZEtU/aKQZSKAUBBCAOm6MB1iHhtz/SbWvIiaHer7QuCATnFcjD1GbCx/yGiPGkqqoH7zlezk
1OKDp83iHEYAgbduGG65L0fIkoweJ1g1KGGb7bhkGDaO/TKXYX7rz9YU4UzOxZcX+adafpDsEtnd
l5rqVN0+2jFOpKmhegy60m9xwniOx4VLl893sztcceXg1E1tZ0blAFf8XB7OL6LtILgCFBaqGkMC
ouTK343t/HpUkHuUS8k7LjiBtGlA9QhsjuQKUNj4paYetYkfwzLziIJwTRu9uvL6cCSC3mZ4WOHw
37GKQHU6gt4dApcoa39k2bNtj07QU6UK3IvfxYUViLBQO1kDBX+J0WOvauPdYUS7V7pricVKjZmw
WAtFj0Lbhi1DeD9HF/0CHcDMHxvjL8dMWLTxVMx5WgNHylEHqtRcBL6lKLGIiRGfLyK5TeqRH2Dz
MnE6aJhbnVO2hF9TIMJhvKpSyTT55mD0eL4uGvRkp6nyfQkHiZib7RKBkw/YfO9YOVqTj8oIOTzk
LX8ysIH3++Fgtk6VO9OFjVKS8cDuGVW5STiEKG4ZQi10UPl1KVbvJuuxjT4E02UfUWuIu+9799bQ
PaSheRfSk29Ns2WlrOsJlTiV1cXIRqiP6JV6GofuobDZxUSy+MgiHpRtQd+j6TJyYJBc439fDaUS
zazTqtJ0tWIMzYu8DtsfkMSWnsu2DrqXOlXN0Kl1hfm6OVg/O2XJHksF+m3H81Hx3fC+/g4bwpQQ
4UHIF6IwKJKDJh1y062Tl8b8FFe7YrpF/sI9D/NujxRghNg792kRa0ZmYhYfW6w2jeJWeDd/AoAQ
a1OrN9I6hh0yGqEV3EZ0a19mi4MRhIT77rw177cSAY2P6mr29EpRgrEH2ut52i2fqspnr7Jd8iFe
vN9OOAtwQuxtZraMfQo48PrkxZOiUnXYm9OD5K8mo2gdokuCF0xhYGdqN5guFLqvlkZ7MS0qZ8AD
95sFxm1YQQgeYDeLPOV9b7pFqXyTltmVO3Nn1ONxbNpDbqFPAiccIshTmIJTNKm5jLoBs8oExZUj
U/1CM/xZMb6aQ+UO2bhrpt477xvUUAquYdg5sugLMMdlb+eZa8XKXyII3mAuIDdoGBDSFgmLpnaU
39dFECZL2IWzKI60wAQEux5fGdyjndS46iMvBJORkm0PAXXsfLeNCZBCAC6yAS2lKJxx2w7FfEjY
z+OOUWmS94dOjqIZ+BSOnAqead4u3CiTtVrOW3ghWJSrxx4kDYXpqA/RDW/btB8nqkifb4nv3F6z
IW+P5KVtiS/zahVW86CliBRXvFMvvGCevg8c/jL1B+n6V+tOYML+XNi63vcLwJret62HhRHWbM7R
yhhh9BLo75pthyg+2V/C9OsEJSGKQ2lz+awg+N9XkbXGzKVTDwgrOSbsY2zenV+e26F7BSDEhDbM
pSyPAaDZF7/IZNByj/fJn/NO8fm9g8DbNIgZpiIjgW2ggfetQSzNUillMWIQWiYyB73CqKpEN7Ti
TXecpKnaGzckP8O7CyN3hBWosH4XU64ryQQoZznjfY6RN3/qd7zUDfUgf2mhsHKxoZTWoAGs82RX
9jNvWsA+8Upbep+gGZXdqDfnITf98GSemN826ykPDY6YWF/t4TmwZkezf5v27O0YiiWDqDrSuZIf
SjTURzY8VNRGQRkhLFYI95lDkuP7LA3Qw5C4leTn2u8mNQUjhBXb550GBR+M1GLvZ/te91vJq/Xf
rtcTUIRF2yntuMTc3V6pJfAEqsweGBV5qq/cZXuWH87P//Yi1k2QYKoMnIrvCgQhZRMwCeUz0TG+
V66WS1xDwE5fHkuvuo72KkXRvHm6XOEJmzo4gzLdRg+Zq5ftXpWU48xkj3WV3zPF60uqfXQzZpjI
M+M8r+qKyMs0GWqj1IGBlu7uKi6espEKgtsAKOYEiaihgVj2bVAymB6mkwXGs/EOjx7GBfOnQ2c6
0c/0akBHHOoGLymt282zmAXyS1nm26/Y6mBG3QzhKhM+0ms4ndf1j8ieX+TS2JX6c9DaR2uc3fNu
smnlClKIghF4muSgB2QqX+vTPaPuTptesfq+EPiyQalyqcT3q6WDpgSeQcCCFtu383yJdhgizG6G
ixOYmANc1KEzogxgdaWi29OUAh30HUM1H7Khn7//yciZNlNlOAgkUt76R6oaEsRTuAMOpV9pn5Xw
91+UecywThDCvmjb86g3JiCM6zHwoyNmn5PtLJfaTRehu+vilyOS+/Hm1rjCFZyiCubCTHUG10+O
rOlfCwC08cHGwza6rzL1sp9uy/ZghlQ51rY3ngwWvCUAF04aNzoOZxbuItqDzj6dnzT+gXdHzf9Z
hmUmpBRKzeAEsBhRtl+u6r1x1PdI2l9SlwPKEYXYofeNZndQJXTTWv44gLDezhbZWYrf58N79ZB/
IobIhq7nZpbILTxe3csuf8qB3jmqoJjDc03SkXpt3p6fE5ywVQZS2iZwWDiG7cr9nR5/Oz8925vW
agXzH7A62laK0alZbHF7el/xih37JH/ofK4pmu3zr+fRKGv4LK7AWBAZo4XTqGtDLs0r7alz9Dxu
vPMolC8IcaIZJJZkSD+6zXyjRt96FZshdbigLBECRaPF47iEwCg4uQ8Ir93Aa0dXvk3ADMfPz9E1
Vf+5fU1cTZUQJIq6nW2cz3Ck3dUZBEU5UYj6qD7w7tkcL4jm9/Pj+L6+5tXXGVR0Zc20jHciesxq
m1m3zddCMnDv8CrG1P2gXbcfJ1/zowsqDm7P3AlQmDlLj60+4s5oWTd9AlUL/btN6Rlsz9wJQ5g5
LZ57bS6BYer3eOMux935UaO+L8xSV1eDpU34fiJdFOyj1lNV7nzJv4+oJwOEkF1Z9ZgHOQB4H0p8
0C9xc/OlJygbutUFTUlI2CMK50X5UM7Wa8BLjkH2JbOfz4/X+1f5t14m6uSpWoKT2QB7tIfhY3gv
OZzSzO53htfu5F3hMzxPPEik5uW/LKd/xlETrjo9S+d54Y6Q/5wsBHPJQWc4eNfn5gDC9atqT/X0
EN4tZrUnNnZdFwc4XDRfK9Uvte+xTTifsn36OxnFZ3MVYfO+VEywIPJUkvkwxI7eO/j3lzpN4Om+
ojsV5wNL8EpGNZRQ9vG/r7CXtIrmuAd2H3401cqd1Mux+0F4C+WOQohgo91LLaIgUleYtGeuupO9
2F/Ma14MEF3grEtVIVNmCQGDVbpcZyUQ5+6Lle4z+0X+y5ihCTHDjIaukAu4YtDqF5Hc7FhGXTu2
z2EnxxCiRtxE4J9lsCI1IZCluK16E48uniSa/mkydiGpSklMFBMOfkNnLTZMwtUgvm7SC4O65/Ax
ORMGxRxm0XX4uIHva8pVYfhZWriK6YXFIej8PCYyFpQxQqyY7aQbmhauXVvzS61P6PSgxIMoCOGk
10xhPmcgW3bl5KgUh1TziZVD7BsiTwqealLZmAGg9E6eOemN5PCCevX7NLv1sb8t9hTfDF+L56ZI
CAhxZzR80HAQMwInCq9Q6+DY8sGg8klUKGdCUEindNB7GdMjHYLr5sgzi4Y333b+7OGZHtK754eS
miohIlRSVkUVP8aaDcRvdtGyP/99IuIwIRxYqT516QJz1NEzh+cy8lXl6U8gTvc+wdtKlJUOZo8L
p6bPTvc9YddVSxz2t2f/BMFHcbUdtFUhW3EFiGlCL3OYO6N9X7fyhfbjvCkUDh/NFY4ZaFEXLsCp
muQmiBu3zZSXDiRqUk9l3LYn5r8m4TIr3DJ7FewH0HDA5mPMTmi7uRy5I0VyddYegAixppCUySwG
XGVt7ZsSfZGbyENxQfTbPLWvx66TLYIHzCByBKcHYAbrqR4e8uaPnPj0fWH6rTzXYAe+rwcORFMW
wymoozA1UsLMp2qXGkaB5EUIjskIrKpS6SfKUVUy57yLva8xEQaL/5KVj9UoNNKMkSM9pzfmrbbT
DpLf7kbkWV9rEDNXfzwPSbmaEGPqyg4kc4KrKUro9Nqdki4I3MS2RoEIgaaca8kyAoCU/VMPclAj
dajV+S8JhpMfCAcPNoGTO8CzCV5t2R2/QwYF3mxZhurNAqrbJNPddnD+B0/ssUrNGDXTIaZKnxFr
oCGgtJTcCB/79/vaCUIIA01jWM3QA8KaIak7VTIqR6T7UU73atZ8mNTs76bpdYhX3qfmtckWC9Nk
Kt1ltOT7QG78IaEKEyizhIgghUWoLTzwZBVKo/OPIw9yw02eD24MbYTz/k1NkxAe1CGLpdCETQVa
z+fsPqMU6rYPvKdJEoJDxrRSq3lwyI68YJgnHjX+hnA4b8d7le23oeH1erueHKNGrikFjlyBgof3
AbNjMr8Wdse7lugSo1bT6/1vhTbZvWolCuZI3uc/m1cJ5NQFncfk6268o26s1CQJ8UHubEmVcthW
SsPrZqf/OD96lMsJwaEerJIVPKVv9Cra+YpdqmjHBTf+ehg+oXT96TzcdkbLVl6rHnQd6k5v43gy
lSFTJ5zcht0MSYLiQ+qDptiN3axx4uPiaqgnH0yfQN20coUq7uhyG0LPBKjRMdgjvwG1GHTDuAq0
SIuDhK6DG17Hbuvub3eOcd9cAQsrurNjCw1AAG773Flyd2wspx/+5N17BSKsZAhd9kU5YQ775FBW
qP+5UEZiBPWtgLuC4H9feX2H363m/FmmbjQYcGtD3KenSPy2bxErFGGTh76fhQQrn6bSSZ+DPUit
9lOIlwSQW0Hr5tLyLaq+iMTkrrOyDANn2RZfALU/ePVN4SV4qDa8ypd3mq9+1Y/nXZHyRGFB90k8
B9ECE9U8dOIodAo9QVELRGgeNZMqr6RmTVjcqbJoyETBNn1KDol0nSnVVZndnbdoM0SdJk3kAC+X
LqgUPoBd9dhYd0b7l98XIoY2dWNooILGNaZjBTkzRqRz+Yi/O0usfr8QG9IFRaghPx5V1nFYnqvA
09pdOx4T1LSVtXt+sLa3jxWaEBAqVJdnFeRCEf8GT/FSiNmEV5MroeGqP8x7Ao1/7ZxtQmRQ626M
X1NAvE+W1+BE6M0NdhnoS7u9faTSDZs7/so4IUokqQR+jAzGzXJ1kVdfy/bz0Mc7rbF87JtHaaoO
lmES5xhiRZlC0Gh7SB0aPGioVeNF4w/VeNLnfSO9TBSzFrGcxJotdbKrROXmgQ5Gsvfh+NLYhH9s
XqhWIyiEB/BDF8bIt0fNPKbaLg47Z9Iu9LYkBo0yRYgM9QLmHIPj5NpdPFxn9YecPCkRGGI51gTV
uX4qgGEXTs6JA5m/OIGXoWbfXRpHhZ5D7PUHisqdiEdigVbf9Vau8MdHabxssmv9j3JDpyl6134s
p5PUwI2hA6ShP6jZd2l0kaCDh1i7lB1CpLDbLsolHil4sV4B1UjJX+6z12ryFFxKeFb4dB6R8D1L
CBZRksdQcARgEj31IQ6CkZNaB7kighLlFvzvqw1XlcyqZAo/0haXs7Yb0oeZHc5bQsQhSwgJU9qx
suGbbIK+1vTC9nlTkvxnWciVJ/DItLJEDrpa6hrAjOmhKi/SijCDGikhGGSZXmbjjO8v/eiA1ThL
H8Ll+/mhojCEQGAjY9N0EGly46x1Jqt32rB3LGqPpbY9seUptAI15JWpyA8vu/iwHCQ3OORHHS12
IUnLSjiySN/WLZYdJ/x9ttVyd7KuLav0lOHKHB7/ZOxQa4jacU2VbWHsjHZkbdoqwEGTUye7Nra7
8uk8xvsowFCyo6OFx7JkyxKfLNFy2eVjtcDH8p9y9JRSjx4b59+3AMKqX3odeS4ZNX/SAU+Vyo5z
x1SHdid9lnfoqqcJZfl56u2Z5C2gsP7bKAymqINF4ehxpgBOJovr+nTBb9D0m+h7Z+BwEAo3LZRv
oXDt7SKdJVCuBLHGM8blwe7Go2oiO9mAMyw0qIrX94vpLZZwlOxjFikRA1Yt162fzdOloTPtMq9q
2zvvFhtJj7dQwu7QoHlACgdARcdfEmTFoTyqjuxA5Yc4K1AjKHiIWvWVjDYMPFyio9lRhsGV2/6m
zorLovt23qz3Z7m3Vgm+oTb51EOoGVAq7plqlLldLl3oU4VuLaX3jcWmtNw2p0xRsIItFU4iCieN
0OFWCp7lHZXHqva18ts0EBeMzfE7QYgXpDzW7GKyseGlSJJXg+2YIP2NraeIuqRvr+UVkuDrSlCU
tcXflNhnpXTMXfrZ9uOr4CF81N3ENz9R2amNsI75WgEKDp8MUH+S+BMDr/AG6cehuLQgrbqz9/zV
z6A6p4nJEtt0jLnqBh3vfm7A+qMVGi4KHq6KqffPeyFpluDxZhyZasmAM9+xyo1vmB/6ltfJe24X
FPIez+Pxz72LiKtRFLy+zhSQzfITEU+uxP11oD6fB9goSnk7T9xFVyeVJBhLU+N3dONzGbn/pdQe
Hd33C0dz49gZIIjHta6o5Cw1Y8IRaSzkqY75G1enXsn9dQxiEWtHGEetL+GYlBRzJc8FvH6+4HTH
/FE9QaeJCllBTvseghKqcP8oKK7mTNj7mT3NSp7CMEVtHlXjo1xrl8pU+zpFI6Hwn3/GO8Rr1JwX
dTHEME/OPFQNDJ79UXIyL0ChlHanR7AzQ+lrhpec59+Wd0M73Gp5i1cpI1GDMOGPbnqQDB74B2tI
oIfElZeKWuKFasF1Kh5yGBjme/YqVm95Bdt9kHcy58r7y8UtEkzERqSDQx9wr3rauZ88sA9LfMQz
osu7UqTWO++fxOoWr1XSOC869CmxBKJ9igI3klSHb/XnHEQIH6W0MK3C+QctFE7fOBbSpjHOVGD6
zX7y1pd4RxIHEUtOvGC1em6r2gxIdq0707ccRL+hb3ja9VS5nW85xm4+oBTo5fxIbp4OTmvOEoKJ
3CppZ/KNVNXrz21xnWjDbWG3qGgpS4e1EcGvQsQuS4grfaRldTMALk1f6lh2ZslVE+JsQDmHEEay
MuxUKHXhitd9bMPCCdWn82NGAIgXL8g3tEzizmGbh6K5L/Tf7v3kIUJnqg1WGBDICXOStaEqhwlO
bInu19J92B36gHhy2572E4QwD8vS5OqQqIgPVuXE1T1vMW3xTh59SxsiOPDhfr+UTlDCdMgVs4Nx
BNSw40Lj1rHxeaaU2hU3XsHejJpYmhe3UB0bLODoD9KD6houp7mB9AD+4/WNtBsdmpHqX04B/1gn
FuyNzdJkEiRFwL41o3Mi94MRalZ26bGjFUEfYHFfNemLo/T99wu23hosHBS12syVJgB0PjzVYeIU
GeGHr6+8Z6ZO5CoYoxklB9y46Va//cVqjKTGj5I54XW/40eB+qFIfcqwfzkrngaVL8DV0aor5dGO
WuBGkD3Q0TSH5vGb4Pvc+nxTtj9QgNtR6YTH/77Cy+JOnRl30bJ5Hthna76ZO4rUh8IQjosRiGT7
fAFGrO5ts3dZcC0vVKqbAhEiR5Kj3ra3AZJ0hyq4rNvjNBBPR9vb1GmshMgx9GG9dCoSNLo9XkJz
3Md5x5Mb/Wa2KVVzyhohcuRh1lZ1hgXcjOhHanUnq1LHtjLvT8K5ZfGOcUPVZGH2k9HWprEATJg9
hNGTHh7Of/9fDmMnAGHqJQgf5ImEIeOqXfV9BvWQb/FRu+PEqtIjFQi3d6cTmuADQ5XJg8qTM1Yj
R84osUd51In0xb8coE8gohcY2rjIMV+hV+UXfdfcZrvhkn3gOlfo9edc4F7nQur++vfloV7Pzydk
wSmSyLLMSAUyuwZb3r3h8vcP0AiVqBbJcS6jYsN2VgiZwv+6h1h6lcWZPLUGZo9ZN5N6Hw6HxPSG
9DAkvqXtg+VD/i1sifP7tuefMIWkg8bCNtB7GJnL0t5AL5kSTLdWQb1lE67yGodXca+Jy6ifGGCy
vPUkFvj1tBzPOz8FwQ/aKwjJMPvCDOGNqjR8Tgf2lOXUYyUFwf++gijQuGjYHS4fgfIpUL8pjCgF
2T4rnSZDiA+grS0lVPtilKzAmRMUfc+Xbdxc6PpuHH6eHy5q4oVQkecN2sVLDJcx3QbtrsfxNaFe
sLcj+MkeIUDoxtgl8gyM2pAeleSjZDTHqLsaqbIMyhYxRszQfM54INKGfQrasu5e6T793XAJwWCu
SmueeXI4VMBfd5FJtVOqX85jbJTJ8nPWP+OlCj0fSRtDrpTv3PJeu112xYdxH/vqh+GC2VAzz3fh
LcXUSe0YImmAnQ6ybfFV0/oTKhqSnYIrJ86Ss2dB6jGDchIR0AmfUIWzZB2aQ6rgJuLqaes1wRfW
aBe17JX9j/ODuYmjYpNVTB3sBGK2cYmUJhwMNOz0xfc+vA7Gfc0SR4mILZeCEUKCKSVapoWAMTuw
XGb7FtIHcXA0KCLjTRfndNPo9Ua6QaxeCJa4C6RcwqEuOYB0MJH3JpXK2YxuGgitQe6ig0eJ/4RV
dJPyhVkKSt7cudjPzW2UEIf8bRNsfMRQbDBgCAF6jmOzAbGh5WbplZ3cxfWjPn08P+nbW6h2whCm
Q00NbVBDYKCvmGsdJrvgcWhwL1P8Zq9RxQqbk79CE0YsNLW6qUagVc1dndzE5aMN0tGOIq0hreK/
YzUzCnpZpkADDqfpfMy8dK+hW/VGPUT78+NHTZEQsItet6ZcBVAgX0iyY87Xke79HYQQq+cksyIr
BoRWfoqlw1Q9D5SI2XZQW82LEKwLDdJcGcdoLzpP29lwAw21egdIn3jz4f8oYt5eOv+4nRi41RCa
96oFwKl3okfZH685P5PkDmCJ9ZIvvDw1psrNN50PmRvEN1vD47JwcitjCJ/rZWS54Cx05u5qLkeP
Mbeh3rC3R3MFJERsq9BADW+GlouNiQt3c/JtBW1C3ziZR7PPXO37eRfZvpUzcNiAutOw8UL/1t9Z
HadKrcE0dDzcxQflkLq95mifObUWqFEY4ZLqZg72hKcL+26AgWRWg8jXZPKlNnxs6vlodO2NgQKu
rvH1Xvel1HLKBMU8S+ENFVL4uFhHSnsxq1dFabt2grTIBJK7ODHwFfZVrqovljF5HUhOz4/O5hpd
/Vhh3lXE0VRR8WMN6ybVPbt/iillTQpCmPG61cxSUxKsUes2q25T5Tntjn9nhbAZjH2vTqmBKS5R
SdtDSErfMapWifIjUcQ60qIUil+wQ70bPL4i8Qx4gRydyxVbqOfU7fX4j9OKfO5ZG5T5YsKiYWB+
oL/EWutkhe1GPVX+RyEJ20GF5ahHNZCU8RLUHFKao2TzWbHyv/Q0YTdA4S70TlN4Wtp8TUIvmQun
SIkdZzNyrrxZ2A4shLd5hkyf27H7cTxI49N5P6O+L4SSaZzHTp/wfS2THZZ/WiidW/4D32UuTwaI
FE5SkUMONoSPzfKnXjrIdee01Qc5TfAKdhcS5xti5sX+i6yXpKgMYY2cHLT6trSvmXE/MmJOiOUv
cvT05iBr84J5n5SrxNwH4O1UAvJQQwRdQ4gAqLxC65IBFBTzJEft4yvJwh4UC/Je3XX74Ia86/Cw
dW6quK+sjlEyeGLNYcToLd8KNDXFF4PTOfGAN/TGlTwqThOeZ/BRXqP14xBXEkeTLips0VFNKDVu
AvB4ozF04siW4NpZNkIOssfVY5pekv67OT7+wdI5fV98fFomPYROGL7fqT+G4dv0R9mB1feFjcwe
U7z8L/i+okSuNCPhutwN9gNU+Jy/M0TYzvKlNUeND1QsH5MhcWTqrrm5YFaWCK6cI4mWVjUAwAkO
RQDb7aT5uxm0xIRs72crHO4RK5cKojJrpQY4abPjD8XJbnD6cd/50aHZty8l8XRHOJgtePAYgfCv
1AGX5O1tORbHYvmjjAeXpbAZKjBRlPPWojRLMtRh4GyJgjucm3nC2obOI3/OV538IfBJ8bHtuToh
ChsOsyNZDzkiuOnS5/+Qdl3NVSvN9hepSlmaV6UdHAkGw4sKOKCcs379XWM4x2Isdn/XPLtqt3um
k3q614pHh/MizsfhU/eNfV5/4CTd0qWe3LkaLyLPRk3BVS17rvSax+1hTgKp8rTwekEfeckfNIkI
3vtNpGdZYkLCU6uNqAAFwUoRuyDP7JzGjXwAqMuHwdMD+Sj9Q62OEIcq5iW9YDYKRnQnhuJ7joca
BNVs+fYaL/7v4sSs1FXovM4rZITxd7V/1GoinO6/NGwOTvDiLpIUKaxxcGNQX9s/YkDThV4zOdpN
7w/Xi6c6MWashjNw3T5eVm3/RXkjWnBs3YZtpPyDB5sW5kGFH6hwbtuzbooBzTgzyILqI5UPqUsT
3Lsqe0tSRhzoMhdOPcSO1AZK8roR5Y1uQrU626DFLRh0sz8vbntCFd4fYfuhc9sj676qCt9IEwLK
mGn5Yq2QlhU/wg+svGU3cuxfvq79uPhsiUIIiWR7xvQxDKWXsGmbfNbT4O8ECOHC7NQxaVsImE1k
KzVxkp4I7cTdi1OtubqMacgDUtgmQbRGnmkUN11/vKzHfuvg+TYsIcXPedT0uQxF0msV430KFgcS
N7nmoA+85KLaV6Q8IdOrnZo3sw55WfyzVRGoE2o8dhO9B68NwNkp0OrdgnyjoBAzDEy0lraKc1zU
xcO+QoFZ57HNnJLaXvtD7v/P6CwhRNTdJC2qAtXGwDRAdYT2kh8etcVd0YNhHpX7qTRiCdFBypcG
dSfktd/S0xNp2JvU649y5Ek3ZlB+Dn2VmKYib0+IFLzUSM0GItc78+aJhvAo/4OJZEDzAZpscEKq
+uC3cyEti011vZfLcZ4hULpSvnFsjdgbHfbAlxmAOU0C2BFxwxLihjLneqqoEKd3vZOZX6WaiBuk
kQiBQy7MSZZLmOPgzrnL52g4LD3ujB3wSH6giMGJKCIOt9qSggE+GxlEW/SbVV/PEph8zGb2iDBC
HJzY6pTnqjTTGAdn36RgQ0qcxeeb3igyDNeMgRWh+P0DBYlLCRViSYhuntR1EKoO1QHsKs6ohdR9
EQYoTrMucQ5MV8DHAi+519z+msNfZGiFBPrdTxhU8vmNMhFxoDVktYZpcqg1PqpnIwCIwrH+AWIO
L8UMMjlDQR2iEEXG1IpKKYdB6m/Ms3wznho39jDg0B84sWh+o75tyYKDX8wFrxbHW+fUbEHfzQtF
AAE8kXermLY23sgBB5Yld3koFYWKox2VvtUZDlQB+4PHnDIYj0vtGDfDYwlGY7hdP7mXHYLyOyGQ
DEACUGINGtph5PYVhlEQmNevfydEjCWdApADCXoZquR2Frpno+YZPQVkQyUasc1gW5MtJyvkVD86
202OOcgQ+RNDAqFHGWYpkZsv/EouWIi4YjjKxdAXvNy288hZl9kZVb4e5ajaDzk6XD5GyuFEfjWD
YWa95HFkcmc8RpVeHPTH6GScx0MUUPUIlUNFZjWtLUJQu8M0TPnAITj4fp7FfN3J3rdOeZ6OJHc9
r+EuHSb3j01TYpTDdcp5xa0e4nvOOYDtwzetw/dRXrW2YYFx2eDMO7YIqCw10hyGFlZD+7I42l9i
Uw4m62s8fLp8ZbsevREj1CE1k2rgh0EMso4zZrGTGsSgDyVBiBllo9R9K0FCHl1hN9WpX9fz2ugg
hAiNWXU0yZCgpmdmng2Kf3U3BG1+X4gOVmwOS8uxrUf2IA0fku7GmgiQcEKEiJxca63S1wVEDOV9
Gwbg4HKkhJhJ2PeXZz1E9GRDUqtJwmm5Rex2H3S3Q6skA9+cPwR8EaIGFIVz2bqexvheOMxGpFBY
SFpXgUAKV2Nr2HzIusVbivRrO922cYM5n2i5HbriSi/Tm8GYXhWNNsKFDxZFytgAXqufuASaVx2y
g/zOdGyHD493BaErdYVCbJCrTutKjk09Z5/X7HHJAya9JY6TH9fL49TAwqUZFiZLBI2MvFLluEXE
G4PqFlPxJ/69V6K/UHgA/iQc9w/28ixN0KjNjEHpeNOk8nM0MQ6Fn3y2Pc5w+8gfw0N/oc5wP4FY
zyL5IW8CbNvXXSgDeMHt8QYH3t6TFSRYaJSbI2fVTc9U4UvqKMS/MOq1VQvhE0vtMuZwp0hB42sm
3gwu84N6lO6pyUdSSSEi6q01asuILKmCoTo6asfsIH3ofT0AuNLB9C/bzH74fT5RIThOU5SnPUNj
206vDAUcSkR3hTxBITqWvTLKFShc3eTHHNQnzg6WudoNu5n93qUx5vfXJ/4zEVVkCeFfsZLdQV7e
+Za3HKzBieDU59JL8P3Xg4q5vLIO/JWAMpZ9D//3KF8s6OM90jTVEpKb5U7S7vT2qJany7dFiRDi
pRblsW7yvuzQqa5qXqWxckia9lWh6lkRIYxkcSTZYwIp6XSlRq48fswoyO3LZqfKQuwwi8jWbR47
upy5daM5C/VBSUkQQoVtynU88uovUXVnlrE9oxKuQ12GEBuUpJhmjtiILb6r2DgATLOk5uApJYRQ
gLlnVekseCfWdN/mBd6GTZ24bP5f/jlnqLIQANqmiVeD+0uRry6IMqw0c0uMN9CU1JQyQiSQc1Up
lBRmBerDTnsrURi+xH2IOwP1ZExxzl9FYhAoSydTx5YMVTMQOjyNJ24SUBHG5aL0kDGd7UN3y3HI
MJD1OGEvi2N+hK5CeDyRDdSnv28kDn0+WQrcxWWxM/g8y8LOrtjn/y18UmcouP6k1+bU6Mh3Wnk3
jx9M6ZxSe+CEwT19BG8UStJhXVcLIrphcM3wCghNUjk7YVYSlr0/K/qcCp6emjaSFFmWwjDH0S0L
GoBoaQbGbfcYvzXcvw7+T2lpI2uscluueKdlVfDtDjitCPGZ+AqgTk6MBuMUmhmvftTwGpwVq980
p5nqdlMWLsQDdU6zqOJRbco8ub9JKZooysKEKCC1EUbs8enqsuSBVefZvu3sN5ezJKGCOII66oMx
JjwRZ+ydWVxbs3v59ymfFDcFomWqw5Ub1no3+Ot1dzDvtVvpe3HiXbU69f5SnJD1OyUEfBZ/A7NN
LzzwL5XwPVajZpcPB3Vfqacj4oaeRkQ3plwXLfbXDBxfW36yzLPFBq/JM+oMd3slz86p8kvcSCmN
YVw0/sLBB7nbd/NxmQMTvVeOt5LFweUjpCyCq7wR1i4dk4YGKsnKp5Vh2sB+/3cCuOtuBBSGumQN
b0NO8c1Qv58VQgHqTgTXT820aqYIp1WBZneSf0TdiZHjEtyOLpQCquD6QCwqgG4JIdmH0ePYZrYX
gfeHs+wdQwyQXz4ySiUxEOjVmNkRjqzsHlMsCuj2qX7V3uyzkYl9k7FbEjXnEVNBJ2H8pHRvtQUN
oL+7HLFxUkbtuAxck6ICq5lyqtLRMbOHvzoukWOq6KXUmC0IGeQ3a+Yq7N6gSkHCS15AtBklkBG4
ERdx60yA6myVx8tKEF+DqiZ4fTT9q0Xna4+/hpx86QMWIfEtjXlRCviFMDKN/33jl3ZoFsnEC+gi
Vh0bUyzx56wmMPWpOkMTnF+JlzxMeMBUD3wUbT6GgYZ9XD49Rb0icT+/4KIiSkXVGBk6ZdAHSH0x
5lTmsHHU9L3avU3sT5fvivufIMqywCCrAKjE5ODevx+dpsZgKrJi5pp4GRgxQTWvTpL5bP1i6B8l
THGGGXWQvLq8JJLnjM1tpZ2V2qyDyO6p0I18Kw7kf2YX+wZYdrA0oN15l5XcS+XQ0gDTimLJ+D4X
DGQdktVQzQSdgcefc/GNEnTBT27WZKWp4nYM8jd5gq0USdJaLEyZawAAyQjyIPwUPRSTqzuTJ6NL
1yhuetBXqhTeP9lnNYX8oStLCbYziOXb8HhUCsyTfc0xWDnATe5SCKyUlkImAdpvMYb8VLO4u0qa
6mRk9rmLrMPl26PECCmkNabKTi1otdY3dXWKzNZRuldExe2NiTkkrPpqUhYIwZpBEJbLFysciFS4
E3h/EyHY/WKu5lrp/HbC3EnLCnx37y6f1N7T4m8ihBpyGdalKSLcCLYBo7fZMfLBNbu43eTo6Hhz
K9AB4/6RkLpTUfwmlZvl1qG13kjnGIqBKOwnxYTpAaElf8JMjoJXDGH8Jk7ILgk4R4wiypiLvu39
VDQ3TJacKK79y2rtBOHfxHCz3GhVrYiZEzc7HYyZ8VEDtbL9zoqPUv7lsqC9dAlJNuBSFV3n6Ky/
S5ISO5oMMNwCHHPy+Swk1ls+Nd7qchSL3M2+Xpa360+YZDYMmQFNRBX8ieVTLdkFxMnmFeCC8cbk
tvS2w07lb1nPUkSHyielSlcZ60CTO/nTberNTn7F8b2ke6oly6Ppi4SyESU4lrLaWAVqsZQWd36H
Fdh5cSC3MKn4uuvAGzmCd3WJMg5ph4MbJ/NNsdTp0U7MkYDx2s9VGymCNYxpnEy2CgV4eizB7pAr
/voGJxckQY6VxP9/WfvbPQne1En5kIQqlMoBpzv8A9otHRsDly2OOjjBlcLSGtZwhkrYLzxka+ka
xny8LIIwarE6k2ubyaEBEcnwUKpuDB1ik3g73Y0Im5vhf99EBGU2dNbNT3Z2mNfYtaJPufzJGh+q
8fvfaSNk1rqvqqycoE0mu1p8pxZuRY0xUAcmRoGlU9mQQJmkvjeHG8N+F1HwDrt+if16E5gEmvkS
DDrX0kQ3QEQ+qr0PijonjJJzGB0Ui/IZ7hMvIsBGkmDEpdoZzWxBUvZDf8NHoGKQ9ACxmyPXVKi3
qKHrXYPeyBMMugPLkRIqkFfZV2r7mGrvXnH/2LGzZKYZHBzid0szu5Xl3VIwV5tzUPDagb7oftn0
r/H9jRjBzLpoYmtpwcwk7e06/ZNGb1SqJ7NrAxsRgpm1StFbyQARY7Wexq69i8ryPp90p+4X//Kh
7UfOZ1kiTJ3FmJyXOmRx/CKOrRp6QKIfguakH6OAovndL7Y24oS0w7rGGlXupHNQ3OpuHszOmrpg
wHA1F1Nq34erlQhAe9+glrURKWSgedTrpEkhcnJlV8Uz9QoIY855DdBMIqCSsoQ8lC7KbKs1ZHFC
B82L/E5CFckpr/6HGZHdaLRRTHBgzZiHduDCcvhsLbeunvgS+04YyG6Y2EgR3LZpC71tK0hRD5Ov
ePgs88qr2v9ZaIUkm9ZulNiI476xyReTtXQYd8XTZ5WNnmkjmxfz6bJK3H1eBL6NCCFQ9I1s5aOE
QFHbrbsiQNhd4Zega861/mjjrU81e4yGRAYJU0bdmBA72nwYpiyE5M5f/PmkXPW9o3/KrwZv9bNH
PhiSSg71Ukr6nBBOamCCzLoCqcPZAKvmcChcI3KWT+DmwEx0hjcml9oa2i/Pn89YBEswjLzIFxMy
9QMf1swequionjCjDwjqQXZC5r0qN28kCpEFWwFMi1bYaakALMTv03e1+Xeh3xAiCUurrKl5vWQM
jyF2RqK+dhaLepwjzNMQYkhpYPg/QVMCDteftGNymAL+TUN9ABCOJsIeWKvcZA0/r0XyB/WWRI3d
Lfw29yHEDbmOQn0Gk69raG/T7G4MdUea3So9J+mrmmMbUULMUCusaqocRSFCJcMBfbChcWxTN84x
Wt0f0u9UnKfOToggRT1g0ZD7cc4OdfJ+psbVqN8X4sSaWkCA5ArV6jVm/52iI2ol0j+FmGDr7Wzk
JTTg88ar17lozx/grYAZrwLJIye3CI3ElmmczIo2M8irvTVYPXxwesX36MBXCoBL7y/H9VXfTzog
i00mM/kFjOYqD6meNajVDUO/WbLpJFdUk+0PxdOzDMHwQmx0N/YKGR2IBZEbkfDbo3KQgAobBdTz
8x/u7FmaYHWxxOYm1WAV07m+5ksZHDpodHlQbd2EhCbYlwdsHcu2DRPToEJExf6Roc08T8oH0K7W
J96/X4EiNDjZib+vljeUirtWspEoBNgc8/YK45mq179Zeuca5Pou/4UXuX8jQQiuc8vyinWQUPmT
L/uZn+iO7v0k58vJOLGb7zfSuL6bYkY21LxjJm6sCO/7HgiojZNMHy5XM9SZCXE2m+Q8nvgtGRk2
PU4Z9X67b+QbJQQjNzFjnJQqvxRv9FCye/MxOui/+pRU4UBpI9h4FYWjafcQhhG+ZbkfKfBb/s9e
un8hshqhbSdDBo+1pByDXG+l8b5aFW80Pv7drQjxNVZXtAkm6JEMXyTjHCvEGiQ/hwt6iPVVpmW1
FaXQo9Q7px+/aTHaKg81ppPs2LusChUHDDEOLE1ZdDzbsWN4wxcgJV+5ZQ/9E7AX86gNT8JpxCqr
qcLRznmYK0FqX4cBKACcNae+1AhDEKssc57ssbSgVPjAv3szPw5mBkpYzpLSYh3L8uwHyaMeXQnz
FosuwHKljVZBtziVTtEs+0b74/JtUacnhIMkb0Nb4i3ktNAwGPel6+XjbDHnspQnAM5L9icEBUUP
u2jl9l358lm556Vqd8DeEr4O5VN/pb/P8XZiByvAJDguAV5QqPE/6iiFSNEOmTI2Ff6DOf2cT59Z
FVxWkTpIIVLkudIaOa9YVuNrKXll/iMMCc+iVBCChM2kGAPmuCu9uo+Ns974l1WgPFesujJLq6ec
CxiD/H0BIwfx7W1+ZRz0oAjK71R3hzgyEeAjSdOsrcAb4qZm5qjt53X91MuPf6mTUCNgk7jLF37v
eK57grfBFuBQonJdseTOp8yolEREChGCKm76Js14MS7Lh0YL5PIhVU6q+eayXtTZcVvZlAq51ihr
x8/Oqt6HlVtZJ9b9nUWLWFNluaaJ8fRhKV0roRcD830iwip1VvzvGy3QubQqluGs+vKuGrxENh1j
8Irhn787LMH3DaXDBzJ/G2mV5mYo+lMlqY9hG/24LIbwT1MIAfGoML3lncO0CCrrQ0b1+qk7F/y/
Hg1NWnl5WNX3utYAxf1Wal+BA2hZz+WbCOIRhwDEsbi/mKCGGb/P6jHpPO3/z5Op/yZFqBHGpZPj
p7TTtZnPYUCjTA06vXIv3whxYpbg/KwsQyXjDzBMetMth8X+3lH19N6azG+qCJ8ImLzsy7TFgfUB
lrfMc4l1+xgQcJKz3M/uBCKBzIsbZ6BRr/c7dZu7EoIAVo4yI18hGrxVUeyWoLZNELNDfOaZHt9z
ag8miXhHnSn/+9ZnZ2WWdF7fN2y+qw39SxV5s0FtwFNShMjQa1ZuSg2klNhO01rPwPtcQ0GSEuFH
hOpoQM8Rr8ARAsTa5OTdMZsfs/axISd0uQm8qH5MzDLoNhoLACX7/cimXI31cuCP2t948agdY/TE
dUc7L7AO+uVsP48/yxP3N+JS0sIW28YwSfmJAM/E/Nw1CnAMKalH456aTuH//0v9TAaKayxQvwD5
Tlozm3r+ssA6607D7k4s9Z7MsiCRyluwWV3JRnw9NhnxUbNrI8DJ+VesYCOROZpDxfurTROE9g9d
deqYQuPmMfuSakLqWDvTLMOcX53WOXF4koroaMeHvrtb1YPCKABL6iSFFJLMVphJNcSV1/zLyT6B
OPOMluThclzc/0jfHJ1gkU0rK2PFcHQ6qvDMr27Sr/p77cCfuaZjmvqXxe362bM08etTKaRxlPnX
Z5Y8FgyUksDmL+rpFEY6IWnXJNB7AoOKoYIjWQjGC2PJpBkNzk/7wObrLP4iadS27m6a38gQom6U
27pV8BEVqXSSD098xWcJZCre6NYfTMTc7qtMyNxXC2NEusmY9QK7Omf4esdUExZZ2W2sPkjZxzEh
RDwFhReWjjGVXzJeXBK2saoJzvY0Tzni84z5Ggr//Ewx/OynrY0kIfk3nb7kGtdmcvHqeS37HN3E
fFd/WEGBI3k2mbL2b+xZNaEMkDXV1LB7DAD/6IsdPQzkhxP/gUtnJ5jd2Grl2Bm/NOI9r9Cz/Ogk
HVrAcTCiaKa0EexPLaalxVAosGGW6Z9EjT/YDUV6R4ng9rjN8dpozm0n4cAS5SZpw09gsfYux4T9
EGTLlsZ5NEB3KUbWPlG6NjY4Sufs8e3z0Es/auBfArYEyRO5/9KOdX7TNHVLY7agUSHPepEC5uMX
OXZ0Hs8YcwXHE9bf3cua7TrrRpSQlopyZclS2NjHqb4Nys04AwgvJJbBdy9oI0M4vCRds7KaYHDz
ei9Fdz31CEz9vpCHwhKvIeGM35e7ILZvp56INtTvC/mnVlmr9yPOKI5qtwNKTpu/ZhL4+YReIAAZ
lmTr/BaStJYe8j5UnbRXc+ItkdBDBP3Rs0TusA2FRZ9GqYDpr4S+XazeZYPaD80bXYT4pQEFrQcR
xM/QnB3XK05Upv0PAymE6YpTsvYYq31lmDCrMmSOJE+6G1mxw2L2eFkl6tz43zcBRlFro0ZIAG1L
bJzGXnpbDsy/LGK36NgcmuDxobEkNbYvkWWsd0l9a0+tb2OSoP9wWcx+NtvIEdxdl9Q2zgAs5Grv
+EIA4tjJ9gy//MDRhnl8kd9elsh9+0Wy2QgUfV/DOBkwBaBYnjjD8jkJv68GAA3rK60khv72r8ky
ZdXEvjRQwX+/Jl2P5sKIkQeW1nIGjgs5E32sPZRafDQ8ixAsYZrzeAlTbKpgK3v+Vp8Kf3Uix/Lx
bCjf/fyGDf2KSKF/uLRnqYJxDGWpgmQaOZRvcfDXUT4QjsbKN+0J0MK6V6ixst0SYaOnYCZ1kqlx
xCK08q/Xb7xLUBzkkz7gXYw//r5i8/S3UxVsJFv1tKkzXFxk1k5o3Fbju8l4jXEw7PuA2wmTvyJU
/Fg3pTSnOMPVPCT2MWkOl+18Nxg9/74YweVCifpKQQ4ywodEa98USeVY60xkUkqKUIzmQDjpjAVa
RNNDUwOtYfmYUs/Iu2600USI36zK9SUdoUmivZHt72VK4t3x//JFTNhIEB11iHtOgQRH5S/vYDDH
bK7eu3IA4rU7anVu33s20gSfrQu8IuZgDwLFAgYknTrgoNZ4WXGrU3wEbaarvybkbQQK7to0bbh0
NS6J2YcYXL5LFbTwnvSuniT/stXtpo2NKMFPse2uSox/nLT2XS3fq5Pi4mtV7V5TAG3ECA5aoC3J
wp6n9Hy4VSTEP03C9PZlXSi7E6q4ZtHmnlnQpR7Pc/4upV7HKd8Rqji2xoOq8s+eure/T1aD7cay
nU9GnBqEl+63tP47LwBO/J6J2tTOwFCE80r0wDxYQXMI/8E60njm9Fvjd8ACElU8KVEIDLGu1TMg
TfHNvZyi2+zIbby0nEIKfr5kS+9r7/J17TZ/NjqKYWIY6qjCdA2e36LjABA1/v39ykm+jRghVuBt
qgvbGWIqdhtq9yQFx2WrU0REIo3li2bEcNZOSr6puVQ5hlITCfyy5Ski6bFha+E0NpDR2g8LPh/C
2DMpFyUtQAgFIJNiy6zhoKLQLzHOtDpYeeictkaka05FwO6pQUFSpBAWuiSb7bmBR0Gtp0A+H81/
qgfdi+6boNQdUuDlcAfCl9/9aursTE50ruMHvI6ic/ETTbcHQYH+DRWsJ19ZJwoqbf/2LIZ7Az3v
C4KOqkGnfMWCnDug796vt0MFEgRqzHPPDG0sxeimoZjGC1xPu2dja/U6SrxSChZ2mLI1uOyvlATB
PsZRkmdNhwSrzf5Je/2sVvlfihDsgc19Y+YqRJiTr62fGpki/KN0EO5/SfRekQsN97/eJfGDNhOf
4XsxbXsLQoqYm2HRYxDhuX16zbofTau6tfW2sGYHCPdOMx0iatt+t7FkyzpeInSGKUTxI9bsknU1
JnzENpiy1AI+gMZfW/iU5XSkTHn//J6F8b9vPmTTss7HSIJ+rXUs08eVwhKlfp+70ub3u6wYwr6D
MqBlM7tPmUG8oez5//awBBu2zFlO4hK/bxXryZCHt12vOlXVeZVlepfdZc/rt6IEW57HpFLmGKKS
6h4oCKCrUTKiTKBECNYsW1UbVwW+xRm7mUy3mN5V5KcjT49iqb1VQ7BoVqegGn5ySdPTAYaPUtsH
NHc2uJyBQj7GNxS+y27z0lYQxXRds7FQLIis8lFtwuypVYoFF6AWydqvRd/lGFMgSbtn+CxMXCqe
YjsHlDWEATzzc5fWnWNj/SOTFCKF8+t+cY4bOUJ9NbJFlyroC5A5FrtKYiRON5v38aB97EY0Tw3z
+2X72zX1jUChvFqlMleLHK5qNG+m+F4rrlj4tqVI6anjE6qrAtx9rWxBihb7Xf8pYXeJQj1K7pYJ
G4MQwV/aPIomdAWRFjKnzVAQJ8fmoN9ro4e2yU+Yodd0hG0F6+wIqbBvJnhv0fXDkERwrUJ5vyqo
g/PHy9fzByt/liA4bziUNmivIUH+Bf6itdgv/Umvu8hUec9v+6X5PUsTfCpJ6t4MFUQjAODy4m4+
Nro3AuLc4VVPfSgU/7J+u5H8vwPUxC8YVkpdnWF43g2zd7N6F01EqcCP588KYR0Yf99kCjPLRqPt
UMmt2vJGBVzDKCmGH2dRoBjKDSsqX28l4s72jf3fQ9RkwaWyfgxZ20GnGEugbAUEPStuWat9uXx0
+577LEbwqVSPLbDHctvDlIs03Q2KM7G3Bvvwd2KEXG5HhR1ZE9dmeVcpuKjxdg4/67JzWQx1aPzv
m4uSgNpgD1ybPLwZw6s2upkqouqibI0f6FaE/O+B2aardT/MhGI/JJxVk4VwoAxACIktuM+qOL+y
IHBP0XAqwfjxqiJr4zpCZNCxgqkNMU5Mn3NwE2JnZlSJZuZ+1biRIcQDNUp+ddD0Ayf1HY/Mbxdv
dhePj0TMyeGyERA39PTks7mhuorrpByh0jB1R7kqf8RGahKGRskQIkJm4JmtQ+nqKmZ8kpLk7ShT
3bI/ZKL/XPPpWDd6ZKldqS33mRAfrJxAKvbUe+WWw5D9Lx/IlEpCJBireFxATw7fmYATc9d03t9d
C5e/UcdkANQceQ4ae7dKbgdqhHPfzFTggOE1hZmyiAzXJlYRZj38ZnLb69WL3fnK8tefgzcfqUbt
bqTZCBO1mdZEkjReN0pl7MVd2bh53b4bC8u/fGykWkJMK2Mrx0wRJA3nNeC7ZvpJwSw/8GHByEap
tR98NMz4yCqqIEWEbgBu/WyCoJq59nqXRZNbDvdGBVaNDtXwUde8LHno5OuifgWct2Vv5ApxaACr
dJUyLJvH9qmJjpN1DAcii+9e2UaEEIbsKO10DYsErqZ64fwoqUFjvCY56MBYsVX+rifu6cmF1c0x
H1A3uvNs3BTla1TY/L5QFJjLgh3BAdNelTzjjXJ0M81TqPi5W+1shAiBwFZqo4k4go9hgONXdZQx
clT7R6UnaCw89MP7ywa+ey0bcYInlTDFpsQSrxuNSTAs6nVS5GegFVJZiJIj+FFkFfEc8o1G+3N9
PX2JwZEAIohr84S6fvBANxgMvUNBXlBChWohC7WyWCqcZS6dk+m9Hl0lVPG7HyA2ByjUC5MSA1SA
jyrnGGzk1XZ9NdWOxjGXvOloaN7l+9p9VrY38gRXleTwF2hDfr0G+b3mlRIIeeFWbwagA6a1O13F
p5hopnAreFGCb4QKzlsaLNZk8Na6Sn031G+agXg02s+2zwLEGb1xBSP0wLc+WuxW2medTxsg31oA
ltU/5i5FjUToI27yxZM8jz1faNAAkpsDbU59R1wTJUGIFepSWnbPdwU7P2vA09XdqJ+0W76co/jp
eb1JAgpWiBvzhTsSRxqUEOtADV94KxbsJ1qlu8ays0jFbcEUosbjNn1JFFd+U0wskoYHOL4zaDea
I6+OWtwtiRvZH/ro4+VzpI5RCBvS2NVK9BQ2lrso+ZxWRFyifl+IEGVdG4PKI4RsBG14FUXE7//B
sDGyriuWqZvihPzcraNZ8Alh9m76Asgdh71tPI0Tw7Qu8Eo9ahtw3wr+kyeW30rYL2mL1W5XTVon
kq/C+n3G7sPu9Jp7eRYjVODgoV+WLMaosN0nXqSogZQuwWURf4iszzIEF1qYNo1SAhm9Zx9Wjy/t
1R+VQ3fKz+Ht67qfuKBfF/V0kRubntWurtEUxJrjHV9lGA6hp584qMDs5z5d6u0b3rM4wYUMWTeq
psQ9aZgS7a5YRFzQfup7/n3BccBqN5c2hzXMsdifTX5ZfYwtwjl3N4TszZkJ3lNZ6bJgzhEDEsl1
edI8TlepMIyLAzooaCqO9wSYm8jLXcI0KO14gNpcVqpUbau3EMzxIfnjXp0EyWH5J7uefT77Kl+l
NysJfk5JFVKvnGoDtohxpvGJfwuAngvkhEDsWjwbPPH2rXTMb6iZW55ZX4ba53sUMm9WNaZcSghQ
KggKB3y9c1QN9UjuTRBxQyREiIulCRUVumGZDMPrnArJCN36o3kt38kBJy5hhhu6r4LF3JiQyJOg
N0qYWDrkWuHZZG8XiXg4IfzsaX97YymsTOPFeMIrLX2gsGYUgAxhEyITgpWYw8q4TeDLt9Zv7MLt
1CNh7TyYXrABkQcB6CMA+eNYDRxMzXQbYCA632Y3PqZng+ryU1FXRLtmQzEbIxemH4pbEH1i6nO6
z5/gcMob83V133/mrQoRpA3zcFA4KuYEjD9n8nm7H5QCJxPUfiAzZR7Vcdsd8doanBA6pjwzG4Un
ZOw05icNbzNO4heueg94odldP/Tu8pXyrv1vumcthcBRSxGgebiRY4TEGcNPxtR7jRzEUeaYzXs5
Jma3yTsUgsbQafpo8uTSeknj8q4fUqfPaiyGF/goedULynMaEB/W1FRK5dSAOCWtnV6618KZaPj9
4avnvxMU+ROMELwTNt9W6/z2VF/LLoZWwD2R4LNHO3MqQelkEBmUiBwv2BSKOUsaG1rFLGDtNQ3B
QwkQvvRrq++ZzD0tfDAxocKC5IwNfjy4giOm9Gs3vF0OlyMJkUzE1zW7SfNG51vDqnJg2qme36kx
3tny8ywdbDQYAKFDXRwv0l7GLqYbMlrQeFwT3I3Vra5X/MuRl1UtYNzskw4GTb4fmgRU/2w3GBuq
bZsKuj+aLggr1ESaWn6i5npSLd8MzyPFsrLvWxsZgi83c1bFT8iWE0ddcGM3PFkgDLae4MKo7+79
z4eNNMGTV0wxNCNP/7rh8KzcuBh/LV1wSLnAhDmDbfdvRYqf4lmvdGziO69jwKE7q0PeO3ntJ+4M
RJjaTWxHoRpr1KGK3+MGG5OuKiGzD/hkS4Y2ivK28/gIeX5DjoZxx3phk8+HKgLrVLEWZ3EFacWP
f1v7Q+rlV9mJTyWqFbk4ReonuPo0sUrtOMZgfFICxWsO9Vds0vM6mZPmNhT6PGU2IrwOcEqXUedV
SX79efb45kHh9k97YZnHaPV2I9nmQLlfboqscF0m0AP+6t4AP9tVrsJT4X7TzsOJf+ayV31VbwQK
ZUOyWkUVR9CPr9jhPN3xo+XPrgLoXPUqP7zu43AjTwgsmlIq3cx7K9OZU3IAJMnTInAUaCjGgVb6
loJaIQ1GiDLFIidJytuyjb8+8qJI/TRiDEdz7Ss6bFLXJwSZOi3sXguhXQWssfGNRQ0v7aYd0CTL
DDQFpmkIp1coZjTF8sIjCn9IKw7J0wIptX67G/03YoQzkxYgzM3TjK/R6aNpXffl93I8XU6g+461
kSEcVbsYnPgUqvTh4OhV/FYtOndqm2O+ZL5Ul1cTYHTbdggGZj2qWGMqmjutofhG9ovY/yPtu5Yb
15lun4hVTGC4ZRAlWU7jNN43rAke5gzGpz8Lnv8b0zC3cLbnWlVcaqDRaADda739DZ7PyMLz0WzV
ryM6edM9uxrJnxChcRSlV/kxD+jzecMFY8szGqmLbITEAmBUJE5TJ4481n4uyk+207yVXdyVT9co
c10vmMLmlZUw38WlUwT6PWuX0nAPE/uhK1S+2Tz6rkD54NxFvZJXAM26ZIdKV2e0rs1ycVtd8D71
L9OGNndiQUZI5s9WKqg/5g5dtK+9un0wXUi2V6ToqTMDaOg6M7YEyZFETwbb9r2hcsFSH3OoWRCg
Uiug5q2RLlBwvWnzz0hvo4j/DYhb52lUj4o5AEhfrH7f9OHi1Gb4omuG5tCisw9d2aKTIh4WH5P8
ZJszWjHTJjoMoy0qEfiXlfr2Z7hoUITg2NepjOx68vVjdUx3aefaYFl3WwcFutDq9qTd+UXC7PuQ
V6zs54LDFCbUVggWiVF4pgQ2iPzLogSp9GI0qnsein3qDBR/5CpkJvc4Agol4GUbmBT5e+q2de0U
E3Rmpd6LTIH3CtyIP4JpI3hrcg2zW/WnVL/u7UtaepP967xhIhQuAlClNjsaAcVKflbpuINc9i0u
WJyi/FQF+tts8QULCxTscoXtSiTGIsQjhiQK06JJYvvuKi2aC0WlRQgE/ZUV0Pb//wist2PzH0/n
Bex0DTRTGgpZ3E65z0zQTMuORUVdnps582q02LytbEmbyUrGVEHoUrzJU93mFgeD7/NN/Kj9Ur1Z
rFYgAuSDyZjps5XAqjLblQfWF2WBZPznAtlBjwnniekN/mX3eRtILmRErZqHtMd8Nb50x+53Qd5x
kvBoB3XTA2t57p9ELc/bid5qXLmYIUuF3ugN/H3C+fj3DW8PETufqc9Dvenp/OrazPTe0HiRi5ai
wTGnsLCar5c5g6Dm7d8BcO9CaRyWtGMuv6gQU5wmp5IEkU/g7ToXIPIiLpYkgiMu6T+Stdc0y4mI
4AJNhMF8c+Xscz+TNh0xKUR+tO1dVOtOGn+Gl3u1W+pcdLCRwc1xyJbt+C1bbki9+8RU2KhpNi1F
xuMjNxVqT5s5ZPEttJ/i/sY0BTfrm4O0+j43EWFjDYPOdrvYurZV7AQ3KO75OxO4eQjNSkq6AvPQ
qM+E3OqiLW1zOaxM4KYgMeJQT2J8v+wu05Y6SvHt7wxgY7hypESb61hmeXooHzT5WzWLnEg0CVxY
NjozR6rKAJZ9LE3gvvbkWnj7yqbyQ7axGicuFkvgMSgIC1L6Ze9H+w7Ex8sVCWbc0ONl1D8/Ztsh
cYXGhWEbfYKZkTO0oLqCSEdAnREyPKqTeZFQbXMz31iBcfE3L/sstpCIul3xYvfHtMrdtvIL0YF+
MzV8g+HJJ5UminUjAoxSPkvpdaq03pzfh+1JS36cHz42OmfmyuSWfSFVczgmGD2zvlZ7vMHSxKEN
Qn1xaYN2fWw/l2mvbOMCAV5TolrVYVv7Khya+NaBOtEBtxXQVAldES32v/gHFAhRrqrLCt80BB72
zuhy7ADs8VdyINnwkLk5bmBLP7oTVdVsT9wfMD7RHmQ9CaMJYEos+1LaByR7Ss3WmcqbMhN4/nY4
esPipi6L6GCk6FFx22K6oCHYFC0RmfP2k739hsFNFilapcqIym4Gl53qlp6yB9ZFil5zaOjOXuEl
uFN+mETvituB6g2XC+VjIc2N2cC2WakcPT0MfeaFxdfzvr996FtZxwX0ODQkMjPXkC6W3mHdL+lO
cuvCUW7lnQott0/dOa0AmdmrAA+eA2NOwc+Goiu/T4Nl8kMRI5Zo5LgQXy8aeOVG2CTHoT92uUdq
ZW+Un6E8sFaWcDE+0mXaLjFg+vrHUB+1uXTy4TNlhCsMLrKbkSx14DYEj3CM/p3bNBM8J4uGigvm
SpiWrVFhNnq18Uu9OFjW7PQ9FZyEBTAfsmhjUDS1gBlxf5SH/dzcqqLzlgiCCwUtScgo4z3NzfTC
zaa9Orc+7Z/PL5ftve/PmuRT6dlWGyttYUfWm6hlJk4+TW49Xao0ds4jiczhVn8uQXRXZs6lDU9K
HOTJYSjuzkOI1j6fT9d2SmoJu8Ur8xGjqxr21k9WcKmjOCe+LL4L8ATRWmc2r5a+nhntREPYZGsg
UdBQMDN8h27kron8/2MojhyRLoxoHLlYYEeGPWToDHebUttZdJdlkBToRI2yW3ueLeO2HksVWyzf
EalFRO1rqiEBqzNHll4UvKYap8o6atJBMIhsu+GzFVuxFAN9IyaaRrioE5ayvCR6xybtVVTPo98T
l/qsxCny7HsBGnOzD2iolTHAzwC1ZP7Kp88KiCSxYiAmO4dCGtc62L6J6WLkpmKt5M1MBYrMf/C4
7WhpQ/TKZMBjiousgnG4sP3BZQ37YmmprdW8BuP8MRqVpIQ6M24f5eIYNqa3dGiQmtudpEXu+YHc
cv01FOeGUtzFpGRQkRoU0xWlnzh/r7/PeYVmR2YpDWzc0rvF2mfz5ET6/rwNm/FiDcJtRuo4ddVC
AQIaS1z6zz7rP0fRwCmfHftW9tqgF0FuevvKH7j9qRqSxmjnhj2EMW9nPWXWvRIwDanIU0WUy1vB
YmUgv03NqSHTghVJygmoKe5BeZiIhC5Eg8i33GRaZUdyCYzf7VG4MnsyDtOtCbK59Bg/fIYueG0S
G+BVzE0T0AVPbAEXyzWJFWda/EVKHIFnMMqlM2FC53arOiKd3qmYJmIdaut5ikZH053KvkzmU1S8
yJkbyQ/nMTdWlCXLEDtWbdtGKz/nGVmZzb/LdbPqJSqe21r0Yr7hemsA/gC6NOEwJBJGrkHFSlCg
wGJ8jsCy6LGSB9v7xES9g+Pylz5vSz2u8X6dyX6RXlnUz4ngSnrDvd9BcL7Q1rFUlcy9p3RwZsPJ
lNhZPiEV8g6EcwVTUsYsYxXOVqs5Zg/KiPhbrwniAos0nL+9A+G2CRyMbD1j4S4cvrXL7Gjd1Rx7
RLuKmntTFYmvbuwT79C4fSJPNE0bWRdb2e5TlRWGa5PTpbfnHVo0O9wWUQx2uVisFGsOe6+dO6fs
aUCq0jsP89rPcG7suK1ChgRBP4WoXZgW5aTE7Z5qXeeWYAloTHKhZLFLRyh9TFWQ5OnuPLjIRm4H
0QZ9rHCchnPUu0pVwKL/GIse3rdyiHfTxUUGandkKpkHDrveXzxsUpfqzeB2J9BmBcXTX1lkcWR0
9QQOtZaV48r99dgdCxTDTl/OQ2xtGWuDLC40yBMFMyDzv7zz60MfQHDTlR5B0f918dk++BkKyXeA
XKBI7AxJJhONgGSjy24vC/dl3LHCHdFtgGiyLC5czHo66Q2zLckdpiGOMqEv5QX1WSFb+iIqd9x6
sHpnGRc4mgTKlDEFXHqYToXfRO6wp6aj4Ga28LqDus9x/kkdEU+7EJcLIVVOmsxiVYmD7aDNiIJn
xNxFx7xz0YRxPfiF/soQLBpeQeSyuJgS2naTJKwIGCSdzjj23kj3YXNRiTj4BJuxxcWUQplmdWby
G7UuuWoDpxn++0XFu4njIkdNIiUqkTuhwTtopxOV/Ei0qQiCE09iK43Q9omYEEY6OiZ9UUEAS38J
lrJgoHgi2yG3VaKzXV433eSxezR3Hcphp1vIsIMlGnXZxU5USi+C5KKHOcVoa2QlzIZ8iVJmpww/
kTav58bmwkXVmao5s0WV5F5n4LmZEc52zvmhE8wOT+VWaXY/2SxQoEzf1dpgVl5iWXCK2rrrfWcJ
Fx5o3WpWwlrJ0YOKVg79gSkOs87r9iI6pd9IgSgx7xtRy5JoirjoUGrWohDWeqZk/2jt91h0TS60
i4sD5fK/pGw2IQ2lohOgCvTn8inc6dfto+yhxvVGOok6R9hGeybT4G9FbCnLCsoyDan9qmuH0vhS
t8GSKB5FAR50HcP67u98hAsSxqRMpg4xG7esLm3E8uJoCSkF2YZ0ziguu8jHMW47dn4Lc98C+2zq
QcGp8uTrAcWt6EEQk7yf93yVZ4vq9QK13izFsMeLjF4P1dU0CHJPQYqh8oxRhdnktGedo/otXhsI
akdQ/uzk4PRB9zU62bziv7+Fr1Ya2CcwzKtzaW4vJohIAGiQnZw+gj7BFl6Vscj2cap0GZTkeFDA
49d7jKztZfAqA4OiAEdyNG+6kA+Mlkj86LW9gt+gOM+D6ptc6iGg5OUyxv4RSc/nXXsTAMT74F/V
VdCccG6HfNbQCiZtmyn7Rj1pwjpdNhgfBusNgE9k08EwB3UEAAq2d+OvZJ8dQXELkXAovhxQussk
DFLfCt3Q/yvL+Oy27pfIkJiIHG5n02VffIL8FdW9f0bO4jytK3Rw7LCG+CR7mstvqSU4VW9R0LwD
4FJYOTUMqjYAIM7gJfsEClAUb6vWDoyMwfmx2l6nK2O4DapJda2TmGT3tAuD+AdejiGamz4aTryX
91LtqF/OAwrcjtfKSUejLxQKr1Crmza9q4jAoM0tYmUPtzFNlMpNO8MeraqdZHZRM+20hatblQcq
Z5Iu4Mlv3fM2sbV4ztP5sJBIcaQy5owoMhwp+6eI95F1bRC/qm+nYn8ejBnwDkyXLRUx2wbLH0iO
X88/qziHQjUjkUeFui1RUVUAhgGFOHGHomW0Mp6H+jBXHBTnhwUq3HWaA8oiXlVe5+F/9QXu+5zv
aWCk0Ux4A+7y9rFdOr0u6n0TWcDlQcTIZ7saVFjQZ/5C6VWhiV4iP65Wzgre48aOgrQAVvyvFiI8
lGCWZMxulSCyfQipHBTvaH0jjR0B1BB9G4ujbT/b6qGpK/DWPZ6f+m0kDf02tqXiupxDStGyHU4Z
VB5ovDgJCu+s+MGaL0bDdMxYEO+2PfoNi9vqoiiGOoGpUVexj0b/JVYtx4hQTy3Y8D7eDLyO3hsO
t+NlrdYWaQFnoOiqU7zsaF9pl6yHu9hZV6Jnwn9xiz9oH7Y/uS2bWgVaeYIKDBRZul13YhWspSvK
9gWTxW94M01aVQsBlS7tzYCyBBn9pFGbBqjEgPBt6533jQ/p4/tx5Pe/Ea2JUBDCfMW0cagR2Hnk
SNZfgnCxR5dxf1hmsKmp4nhPoNTq2qhJd8xkFvZqb0eJt6liv69CqjLPURMbwAov68MYVEHcufU+
v5AeFrd2mt34lOnB+TEUTRkXmKQ2G9q5xRjSyb6qjPw6ttFSXRY7IyUe9KQFo7ltIV54dZtAR5V/
KMcVPU3IIlNUpD0X5sFaBG8bou9zMTCpkyUjM74fJw9WJzuJKB5t+9ybAVw8kroBRPIxAFRjuTKk
3rdhQ1mIWou3Q9EbDBeKaDLrEO4FTGJfTci61eY2i6/TZnd+9kUwXCQqp1qvO2YNOJwgTxf3t4U6
XtshWinH6uk8lmDk+F7ieU4G1dLYyOX7pbggOH/JgqPXh/yHBQSQj70mJQY4E9+vn6VtlbRbsC1p
WehOKoWKxR3J9tbwSyru4ly0qX98cODwuPVKGnh5jZdVPEGaj/FI/Y6Mz1Stbns1c+25c6U4eall
I7AUUar3MV/msLmFq8ujMYYtbGXVEoz2JvLtKxNtf4yTFPUSPz8xe7psQvCIIKvlhSyzGsQVZo04
YY5kb+RQ/x4St82lz2R6KxjO73ESNKWxQQQ0pdzJFjxG5YK6s+39UDcJVDkhM4vD83sngVCnOfU0
pG5tO0xFCnLHndN5k5+inVZUMrq91xOkx/gsett4TpghlWT0/sQ9qhBBXXVk7BvlfoImNoord6L9
d3OJrcA4f4z6xajIDDBVKY1fnd0a9xoddRza674U3Y1+7GBkHrhC4zwwDeVMoTrQiLN8la7Z1UoW
qIcpfr1akffVd5F20Ob6XiFy0X3paE7VOOldK2X9GNJOmafDQoeLVB3dqkCmCwLE836/uaFAkoBA
wsXUcd/y3ls6ObUUfYa3WPQUKqdcVOG+/X20SqITR4FuOufwc5m1i0UkqJg1bUDq4pDVQmVN5tEf
Tmqo3vofBmfDYs9qMzAMFioMhAom3Nt4v9/7u/1/79x9dYw/eHxHcmpkOa4OgNfNbmZ60rXuKk66
szzISk0zCou1V8bcUDBV297/Bss9B6S5rqtpFfXuZCDZrYzr2BiduOgEKQYbrTOjaajvPWLJoIcz
ZYDJ8SgwwJ6ovjXLAGlTmpxCeoxFzxzbXv9mFxewqhp0dNoIQK28jqJ7ZYwdqZgdSbrpZZBkVYIQ
LBpGLojEkHlu7QGzl/dR6RDSlE7Y019SXtYCpM3c880vDS6ADERJbE0FUq8RV41mJwn3BJ19U763
tf/6ysb5JBc6mgo6mJoCrHK6SCE9Jt9IIk64zaVsoNwX+uWspJB7MJ8A0BgRJFIqOqGFhBxa61P5
2gqCc/FE7fRUs9MeZcCRZ0m/zMZ0Fu057gTPRZs+sMLhfDwzO2JZFDhhcsiqL1n13Io0f7Z3RtxP
2hCrBsO1wc1I3mbJGDcI5uMR5Dl+FYSa1+/YJTa4MO874Xa1bdMbHpe5W0pSxGQA3rCrwdmneP3l
l/vMNTNQfbECADt1GkE+upler0zkgrs6Z93cDli5o1p63RwojeZHZG+2gunazmlWQFyEj4wymfIR
tqlBewAz0GV7geewR0YoE4nEtDbH0SR4eyCQScEDxPv4Bz5RmWaVhQNx+tTKnl09EuKd33S3k1vT
YsyXhg7hei4y2Etq0haaUGgjYpwuuZdbTnjqvOK+RedXrDuqIDxse+MKkfPGsgOzIo4VOJ3cZt9e
C0NQ/1moDupQQO4uSgs3HWOFxo0h1SylnHKgFWQCMz61Rlcp0vjYWUPmJZKI2Hs7VVvhcY6YT6M0
Lxnwwgw3+dWVjnpn0GkMoB3KYu9VQHWnfSq8r0A5p4S0ei7h1RmOktS4t8tH7CZ1AzK/dPT0pglm
OTyc95vNnRIrXJcJRtDga7q12R4mc8buX5NsOijUHn2ZNPaursIKR+hE3Q01jd0ZBFOC3GPbY1fQ
3K6Zl7mh5gy69ZYfjNsM1SKHflccGM2euDFyc69ZwXELREstSQetDO4H5vliqpeLSFoEu/NmnrOC
4FZEERYJiSdApAcN94a/2UZpYArm7GMBEduZVzjcWhgzCNEaIMCDtLhpO+Ftc4VOLaSoFNLsweLK
Xn+d7LTPXPWuQLkFYWdDrrV43XJtuU9c2arbnQblICfMDcWJ8Nrwt/7BLQZiqtmUyAD8Xe7N9Poy
dwlYd4i6D10hKxbboT9kqRZehiEMiUca/tk7VpcWZxeseIpSQcWDErdLvpiXv6kE/rvu9+scvqFx
+cKUI0ctJCz1+MAKE3ECvCBfdGfGZi4/iYLn5ga0Mo3Lh7ucSgbYpRBXwjs7vU30n7Oommnb99/s
4Vbz0KTKgLdVxGf1ObIfTWgY6dd13jkqku90PHaJfz5ybW4IK5u49TxESh7WOQAHJXIM5SB3xFXo
F20qBI4oAuJWdUmJYvYEqy3u8+NAyxMemL0cT5NJ9XDeJNE0ceu6rFpVpiNMsut7M7kmyrPV3J2H
2I6Cb9PEreKlZe+PLHSoySHMrrJGkFeJTOAWrTWFpG6ZCbMS5Jj5Wr6E5ocgzv7L1vHHCp6mPZIq
WsgSrADvrae7nRu9dk3/5tmNdpLg/CoYtNdccvXIME/SqLc64EiHAunrcro/Pymv9NBnQs9rqrUC
ULReS+YIoSc9jY/1bvq+HPTGVY+ojrIcM3Qtb4KEVqI5iu1PL5CJx1FG4OWCiXsd8tVf0NBGJucL
bMzbvUGI04TUCZdFgCIaSfb7CsUGM5+yMJQpuiHkohWNpMgK9vvq+6FhwYwEA6nhMSP7jg4AdXg8
P1kiCC4c2JbRg3SZmdDtzXnw7BY9kkQksfEve/ybi3OxoJnGSB8nLCQCXufuKt9ljUMKhx47b0DD
HZhEd1n43xtP3u9KChceCqrMRhtj/KTpaYz2pP5Ri9T02B8/5+tchBijurDjGYaVzW3dHOfo55Qe
MzNoK+EYCryNZ2WX425JUpbyhZftKdrrL4sDWQLPvCVH0Os8zRefuk9725N4OvYQFY6dCjpIUEF+
7esH075LckF1nsD9eEZ2qk+Ezg0gFuhjl1/G5jYUljUKpoi/gS+L0opkdl4dUQJYPc5+zB5LjsPT
4Mo/wmvFxd3rvr/oBGd/0XRxwQEV8UsxsL1jiMKjtBSBpmb784tXBMHFh2Wy0rjuANES/SoqJR+i
toLXEkG6wHOykzyBMk4Lp8uqx366t9AHMhyU5Od5Q0QoXHioUTsuWSwKZXPlZNoVpC8zxZE6EQmb
aMC4gDCHWlelbGfKytAxcDvdKoJZ/1iP/D7m8IQks5KVqhEyj77OcMzO/PxH5Up+NzpLMOLiu4Mf
7slB1IYhsIynJpmj1NQWAliLEHdoo302iV4qRHkKT/rXKT36uNhCMu9+L6JMdxoJt2f1N7C+7Vvc
YQhOaYLwwNOu62FFW7SOYXeiR2XsnFa7taYf532PzfmZCM7fGQx1VU4JO01YCapHhpewvKbVKZMC
KPg4Hf3PNaGv/mFZrGqTWBrf3EmHNCuWAvfQleTrylOdCDb0bUf4832+t1PvGq0eRnx/wiXE8Gj3
gpR4+yoJT0n/ZwDPKbQYCyVFgjtN9Z9XRebbyGdMB8XB2A0+QSgVHfeEiNzhkqR2WYbswSU+NbNj
QI083rX76Fj7lo3HJMYFJSI+33aKNyO195mXOmjp0MaAbPKfUfK40Inl/nV0JxsvpB298y64Hf7e
0NicrvI8M9WtPurYnA13aCu1I7BYQwlv+dTN7WrquP3C6OVKk9g74DjqnjI9zhY60+Rf540ROSAz
dmUMjWkdhux5nVDFWdrTHAo8cHs/fxstbrNQ1dqsKvY+FUrd3kiKC5UVyCxgMdTLLCDGFJw3SDQ7
3Kah2HlBZwkG5SiyL763KjS0X6RIJHcuGjcuk8TCrSUtBcygvcjFc9/4f2UGXwbYkj5PkwgurYwX
U+hBH8Ep4GT943mY7ZD9Z3b4EkDcLtRhl2B2kuqxme6rpHRa0YwIhoqv+2uz0dJNNiNWbLiSZAXI
VPd/ZwYXAEqb5kYywYyUBml8QcC8M2df/w6DW/aRrlWmnGJGquiSVod8XBxFffo7DG7JU3Yx1/aw
w7CfZulLYT0oItm8f0l53qacW/GS0afmNDM7CNo/iRPGLrvFmPbxU+PVpmcH8AbvTvhI9KEJ5v1W
yrdmGmWI2rUGuHqAC+rryB+fk9PgQ3/r4nN1SW+h0+KCQBWVKSpBMY5W90XPn6n0l/7GrX6zkHH/
V8CWzijcqCsdJkhpRc/nvUGwcPgeTbmEJCBhVuSqtAON1MU0FIfzEP+SJf7xBpt7olZ0VBJSVoVR
PKIuDf14hmdGDrma3NxwKuSJ4+ydhxRZxeUHhhzXs6UhHGRjdmXKpmupIoIYQVTjWzTngbRhxyKO
kuVHQxoP9Vx76O4RWLIJY6tIDXXoZps8gwpKf8Ml0zB29lJ5fVi6ZFY9OxaVUb0W633IeVGAazHe
I9RTcVFh0kHdXWcwByn7TsdxOPZAy15BsS88ZadxN0LETjrUqU/uz0/VtneskLlYgc2hlNsZJzDG
ghQ/41ki+NH+YjzsLWKEqGhxc+teoXGpAs56WVGMQOuh/zzqxnM12jslLC/tadidt4x96tyQcgGi
hXfIA7YNty4vu7Bxpyx1lPEIcSW1FC2xbTd5mz4uWEhFNpWgb8G1d2DcNt9mEF8qTsO0efof8676
WYDc0Ba95grGkr+lhrZjrCgRfIZahzm9apbYbS0/ybNPXKpqkEMgBp5wFdTvv88fpVQtpiadsJpt
X7Ke8DAium9n8YCfqjUCFy+0MCdGlMxs+KxA85b9ELrRaYaoRB1YKE4T4W3FpzUel0ukM9XVIQZe
+XWenepXfah3kV9/zyonLn0CHSVxJ8ZmRcgalP2pVRoem1rSNhFAteSkWqcRPWdSM3mteaeplwQd
WlJ9qc4/ajqIzGXmnBteLrh0WT71BUMe0MjHyIXs2ZtvoGXWe6HDmpFoIire2IYktq1qBFIavLCu
2WGI22VBwSEU4Tq3f0AttBs/6rspSP3Q1wRRbHtC/8DxSyHC02Cf4hzshkowgB+xGkW0U1srHMWg
/zOIf6OBeL0x2goQ0N4ZOaaenmwUQpf6Z95J1jjcUqiGpjXVAgXsESlGNy3M2R0SpdpPjSWqQhUN
GrcK5qq3Bz2HSUt3jMbLoRAQcW6moWtbOI/Ph6ErhwwA03UHTeVrVuNSvLR7bfCmI8qHHPQ8XTZP
InarzcqhNS7n781ill1H4e+/FTlBMtv9UfPSv3R/aya3g2ZqDibGDFP22H410Tx2heJ1UL10OyX3
1N4xriefVdBlpmBdi1yS20tnQgujiYA76HboLmEKiUyiZG43qFHw3/dSDVdjClo4bEL4G3syRhbJ
coqX4zR1JegQWvkNte6L7jIcR/c81mYPxxqMc5vCqoq4nHEta4bNI7TgdjPJEmeowyDUU3+Ic78O
leMQ2z/CqBE8f2wmYmvf4bKGetbkkRbwWRkvv7dd4y5fGa1TujM89XoK/a5HLb3msgoiUa/AVsKy
huaSiMVsjTmX4bYhAWVaH7rDcrCXr6S5WEYRlmDt809XDV4VtbQHVqIGpX0zZqJxZEnBxz3nT7zk
n6osvdBTYjNj4uzXrOAASrNLJNA7tNq6hVJ4Kil3faS7cW4cDPkzz1irseSfsRZlIHLIptG0j2a1
j5V7YduKYPnxa2KKs0jTWPiM7KsYvVpV9hDqgseezex8bQe3FhK5GmqNbTuoxR71V6kVVrY/mS7K
9qL72dP3Ih4nUfjkdbBCNa6JOWDqUJQNliy0p0oOubQDdiIIr2LRehe5Ihc+o87OpriBiVLXHDQj
vs1LyxOEFEE6onKhUh77cFY0hsFO2o7VOjEegkAF7MyRV5xMy82PonEU+QcXScCmPcUTC895ggIS
RXYiNFEp7YvANPaZcwuNixpNYs4QM4Np4xG6uzg5VsF8WQUQQLQf9ByyoNh7LubISX7Ne1EnsyBi
8W9coaXMi8mWwJTtqPQ9GZ7o8k8bHyNNcMMs8BH+oSuebH2ULbgk6Xw1oU6RfOYwtVpo/MMW2HwS
1GDBlBgi0FM3OTOuY+XlYlLvzk/Y1qlNg540OishhUt4cpV8GfVZN0YEQdB5m8XOjlq/yx7SUij4
tu2Af5D4++WpMadyokBKT/qxc8h+2ZMrmrph6RiO4rKbny50+8+lJW+w3HER8oNFL3eA7eS9Cv6v
Id9H5J/zg7gdFxXVQi26rBoQMH5/mEKx1KxW7ARX/OpmJwxA8QjtXVq7rW8H4cUsVNHedPUVIBel
prSxNcKOqEoZuU1xJCGuNImj6qcifhYYtzlxKywuWkFksY2zAgfu1MZJBvR9v4USEPTT2O08+pgi
EudB8v087uYiW8FyAQsKuAPOOIAd2kOaX9ZLcP77IrO4SFVbJNXqCUMYDqYb0gIK65Nf0Mk/DyMw
g+9qnhJJGSqW/edDUCQX0SB4Ahd9n/PvXrKTtsvw/TG/q9qvk0gEZPP7qmHIKIa2ZJ3v67XbYbAz
FW3Epf4zpxcyeTk/PttrZwXAzfNY13jmMFif8ldNc1W3c/oHy9MdbfT6Ey4/AtF78ebErwC5iZfL
pdULgp1Qp9pOmx4lrdwr9cN5swTDxme0GlXUzpQAAmILpX8cPvV9EOvomBHFQhPF+4hjzGZIjaRn
xbOXeviz+pRbrb7PBZhYVdBlneH7xXLspaOSiOpg2M3Bh0RhBcBFlXJJC7k2B3bR+7uDB9KtN1qg
74qdedBFF0AiNM7JjCinOMfBnPbr4LHunZI6JXFIYICqaoYY5u789G97tabplqzoxFQIPz9aVcly
w7Ydn11yRX4vOen32h98zZcO4FktRZ3x2/cbK0huymYNl04RytLdGjYuXufku0JHCeBYO91ucRd/
upRGJ3TLH+dt3XT1FS43k1STNJqEMDWWjk1/n4hYzDaLQ8Ez/WcsuclrorIGbwd2AgmNrc3BCtRX
pR5ddfEWoUHIW3PRFCU8AIvs4uKETitSgmwAG5D9bal+mIP/V+PGd0E3ckMmg42bWqUOBZdQkXwm
T30bOF7VrylbBfSX8Ii4u7TpFWm+nbeAOfHHNfxnYvhO56oywPGlwIKSfNeq6wTc6joVjNI2xttd
D1vZq3vqKVwkc9FwSk/02aukeFdTy+vlUrBgRTDs9xXMkHUG+EAAY9aXbXOd9y+6ItLf23aoN1O4
BZoQY2imBjdJrfSNJIuLLj/RZZXIDG4tlpD1SxHmEHZmcC6Mr6WsqMIDOWPuFieI/brZDt2RotI/
thQ+OsKbZdwKVZZOtdoWsGF36pZA6/e1jrytdfLue5tcmpXoNCEaSm5t2jF6FLIWQzkr94v8rRC9
527fOrxdMfJnyTaLYoJLP3aOrZHwohwYFCDRDesu/f94jBFMG3+gVMemL+fmFS17HBSIkTGJIOlq
TB3JxA3f5Kteemz255fvZuHc6mqTP2XqJm7EbQWjKB9Z3gV6jocERdAQzSVusRsvTG8W0dIwHz/j
KXw1JdhQW9XIYClpDs3gtTJ1KvNLK6JQEzikxvxntZyjKLMMEsKyYUcPHWhHPqmmjAqT9QByUYNC
3Cu1mJf0zY9WeSDDAxFRD4pcgwsaymi2NAJ3uzuj+VGW/pkwaOkkiBuC5cTTxYJ8sLMyFpkmiK2h
qN83jNA772wiCC5EqI1q6BKLTEV203T7QRecg0TjxEWEFmd8negwoR3vKtPtsRcV6sN5G/4lq/sT
53gGh2FMhp6yOCcHYAbah4dUdvrIY/cXxE2PZUD/cl/iX7vtNs3VtgDirF7m4+x0vaPFiWD6RdGO
F3drYkkpuwooyaNx7APjmR4Hn1XOxn56KWpU2fQE0AMYaDoFPQBfKxPTbmpnduVEljtS/cxTgSds
W7MCYH9gtfj7AYfZYQHAfMRrbxD5UMU7WU6LB75EWAm8/T60QuNjQGNkccaSoElGc4IGgbfQzHdW
NXtyST061qUT5bg5IdmtocSCtEVoKxceOsgr6AO73tJvGQPvsrc8JSgO5JVAR/RMs7nGVqZy2UVd
gtpkmlnpRRWUkCem0k39qR4MbQXCBQrbsCOIcMAiW3k080trvju/iEXuxwWKidpxQTV8n0qXUXOZ
iIqnzg4SlPHk996nQ/7YBA82MgfjwmwCtCzpleiN96wNwOAufeZwUMKcnYjGGd33Cz1qu8wvggTi
E04dXU5+hQof0b0JG/gPW/f/JgagXCZOu7aOIhWnCbO+LcpjlVxFLYiLb7rslPTCZ5jNHXyFpr0f
xga3c7lqAA13W9lpyFrjliT9VDi5rvw/0r6zN3Jc6foXCSApiZK+KrS62zmMx+Mvgj1BOWf9+vfI
+951D62neWcusAss1oCqSVYVixXOaff5UCYH3Ri1bp+bvXHfAZPO6xa9TJw6jXVEnEroFU1Y3E1j
zu7V3gorx1imMbqKMwVAf1acTm+BGTGvydTYnZopx9jXZAZPBgNugm3GPUOZPiOodFl9lU/A8xyj
Y8z5bFd0ai4aJQ2ulkGr3dqocmXfpJ1u2XXW1rk9xSA41tHPkNuI87uXcSQcQDIlMwCnEU/hfW5g
KtQ29Gl8IGXb3AdFUwOLMpgGoI13SflaWGE/wKNM0UMGfO3JPW8D25Hfye4KbiPX2zJc3l3knX4T
+Cu9YegZjn61HEEw58iVZ/vqPJEo+A4zmpShqGAWtZe+6ju6z51gb1yZAFBpQOQji21lVih4kUgx
AOcRQH26bDfSiyC6HBcZ6vT/sYuGrgKjiAGhQXAlUau2KfBYEWXW7njUjmteIqztpXLy2K4PQPBz
e1uRufxt4/9Xqvg0WXRtUVq0W2AnXQ3DLssemOiO4YfIgsjfJtsb+SFNcDWYReKYGoQ0jYJ2kN9m
HG+D6ed5fVzV7bNr+RAiuBYSoEIVMAhBp5ajRpVtaYMdJbcDPZwXtLkaTtA7a6lcIyI2UamHRajW
Bi5rTD8t90p3r/1dkfxEhqB6oZYMYcSxmPGYPa5UR4P9PT+Uh/8uS7UdAZyIE5SwKMy+0gcoIe38
dfZpejPdKLOb2c6uS7fylcfzW7ipfv/Ko+L9BiJYlbYztnBoHuvqC5slurD5/RNHsf79JHpb0NYG
3w/LnRgDXPhdBtKo8yvYVIITCevfTyT00zJHYwRXZGTlZTxkbp8o3tzSP42qwVILUHJQVKOuqlqG
WFsdBqIsJUkVd8VtUHfrWHEO0J95x3fJUf9DzRaEieXVVDHCuS8SxY3JYVQOXPMUGauIeDKiCMEV
jGrBAyPJFEDsu1GzIzIWKtn3BS+g44aNdVzP7oC5rfxGGjaJ5y7+fiGkMABbDIhufH8OQkAKPqRN
7U6dFK5j/ZmnzkwUIyhwPI90WKGt3BqdvNxJ73IfsIXH+hY3/J/jx4rSBGXWMtCqBiGk/UMb3IKx
CdPE7zB5QEWSKNmnVLwoTYgbVFOfl7yAtNbLDu+daDeKZ3k96gsgcbVBjOzLkIpkpyYEDlmV9uoy
QOSkHHt6UQc37I9dtrgswWXzvjV6luXQvF3zjvhruo0FFBIE0rtxHxJbk8UOG7pukbV5EaCSTEWJ
6HcfZAWaPrF+DD1uZLGtae1jX2bueT+3KUNXQZlNdGKAOed3GUtvxAxkhqE3pYWnhYpt1kziSj+9
frFzFuEEjs6yTNU0BJtq84ZoVs1CT5vJLQPcAKg0d0NTAFYQ0+yVnxdUsbPYfKAtkQGQfbr6/hGu
MaaD5QhTMYJDinQTI3KqGnrJ5bKL9xSBENpcjyEev7EUkm9DDy0CJw7oKA6q8/cA9+TWUDtjyhfN
xLMisAcMHZDINfC2P39k20syMd8DnnOdaZpwm498ZgorDdQLOTotUjzoU59fortu8CjGD2Rvuk9h
+fsWWqghAwiMQVMEHQk5/vcQkdBLnyZ3ZUfDA9KbnDUDvG6itECx4RzBBaND4bluArdRWF9pNC3e
xziy1V2V9/OEdwfeSqjDlgzPDpm8LROgIMBC/GgA50xMN+s5mSvwU4VeYHlp4fJFkmuSfX/9+4lS
KGUAnLi2Cj3alvuSZZEdc8b/RilOVyH4eKviPAELLzbtbgYhc7UzD8rT6p0yL97JqOtkSxJcvNbg
Bg5rCAMook/4fM0iy/0LLadAOwc0NoMD+QRyUNVdSjDO6Cn71XBrn9w23oIcau5armwOdMtwqa7q
HFu49rAIKsezztLqNgJoVnvZhd9M7V6b3yQLWj2NcOdbjGBSjsAR6qpYwCEFsAC0Ogs9hj7towr4
GP5j0oFvBzPyZdW2rVv4N2mrkZ1o3dgFlNUqpP0H2t88ro2xypd1iqG/Td1wJ3s4bTr60xUKjh6o
46nRg0DFo9ovyn7o0w+2gLQMzXsYZ+DzLrUe5YAEm+4Q7t0AOr6GkS/xCiP6OKDd3sJKe2DxryDA
2gGMO1cEGyv3hluawqAkwHIHOKgljj3SMEsNNAxiOI7RS6KnF6nKARkv6zzbsjCmMiAkc4tA/4Wt
tMx6SqP1Jskx+MSuE+XneW3cXMbJ90Wn1ORjr5f4PhtfFgZuxvp7ZPwhSNx6bzDV0jho6BEBiEZV
5/2sBiG2agnzyC6iLvBpFFne+ZV8yrC8izHAW86REsa9IVxPaQTgmiYJQi9ah2dazLLE3rCf7kCG
tDizm4GgUXZlrJ/8ZMoWBl85oxZYpQSRAWtHME42kQdmlaL21LBz4/6aGw+9NI27dRmqFFMsKEgA
kUDU7mKMNKtP0wiX4Yo3HXtgYuiAl9MeirvAkw0ibanFqTQhyE2seAEjA6SFSugYxZVelQ6dJC8E
mRDB2YZqV+PViyoioVeM7sbkiyLDHv80urgqhUp1ojPCmfppOhl6qQ1ZD90rWYUY03D1crCXPP+l
dClmEZSLTE3uGMEjpU09YAtLruMt81UxeGqaROUUx/a7943zLu6JCfEhPbD2mPwxPcI/6/sQINiv
SWaVFSoE9MfBZU7uFYWd/kRW523cRfv+IXXrt0AaTMuWtZ7syaWS9kGuAW4i8iaQjuXwtOWw1x7X
0uaaD9aAI/9N3rMmEyoEG9wcm3CusVTjoTroO/0y20U78CZBqu4gYfvnFCji5grmnRoRbL/DMkvr
udGvsvi5Sv60t1GUIVhaudJOA6IczrG32d3aMD3tg0vM363g9YUvywjLNlGwubjWSiA8Q1zQ7kb1
ugmeznthyffF1NLSVm3ajvj+MF7Hlh/Lek03HyEnFiViwuBdydp6tajOXXbImADwHNDjGuYCVEf/
Mu5lUfuqVaKLB64BRxYYQOCq+JQjSdsAznZ9hCjpVUxeVNXcqUN7rSayWfKtywSvewtsQgxoCmL3
tG5lSsoTPI/j6qm0vIBGdlsTJ/weR7K4fXNRHC8qMCXgiSrOSVkKZU1oLRCVaA+NOnwJi9FpTY62
JTJLXOBmXKYaqsbhAZG2FzsLOzRbsKCZQ+8/M9xAc8ZEItkxVznksrqzVJwQ8Jp5ZehVB3H6g9a+
rS+gYV95Afu1Vjrl6Pubwa5qgkwS7wZwGHDBSQRammZlh71MDt2BAqp9eG8VbnwZq+3Woa1sZKAD
Acg5Jn5+d7pFluTmsqBWSbMBbQJPUwPErf5ukbVbb5nwqZz1d5w4d2u08qHXICeZHqrANWWYW1vX
vka0NQFk4lYW78SxN9ouyWHBGn001H0TfB3C/XkvtCmCrtQpKlF1QyT67INRV1gILzT2XxSQdNfP
+Z+Oaa5+WzsRIfjtoh2UGRSpWIV2MSiOOVwAFvj8KjZV+VSG4KxBdR+3Rg0Z4Vx6StR43TDamOex
6za/GOLKU2bisibaWUpoj0S1zUGatFsjFNH/nfwG0aEbrOmTqsFp/ZMzBpLmAjz9GI2GxTX9Er3k
b//bokUH3yKYG9I1YiNr/qL3hz37sfjLsbju/HBH7s+L21T2j2MU4b+6ac4y0Dgggjf5Qc2Sy5ks
znkREmU0hRgQnJ9M60DI4fHxZX7Jh6/qn7bkCbporos8sdiEtsizt9iyLDiqxSGw/P9tBYLnSfRw
rIIYK6hRau2X57iubCm1+qZ7OzkJwe3kfR+GBFlhLyyvJ3jRWrWXn0vx5fxSZOcteGvQr/Uo9UNK
y+6C6kWvJd9fTfKTuTAKPlKw2eEf4bCDvMyqWsd7WvNX5U39frdyKMqILjaXwZCyXrNUFhNTv3QC
ULRW8BAnvjgpITYd1N35ndp8T2sItZAMNRimqgTvgzRiHi0T8inKPivt6XnNqUSu6Y58P6IsCXbr
K1mm4BOGwbsmf8gUR6E4elvwiILM1dusfcbobPbSY+RO99oDt03w1hb+aNjxV8liN93ciWChPBDG
6DtXZggmfni9Zhk5ckeVN7p8lyJqkBXHNn2CimYQCo3XUfT93WKNIGdLFcHtaDnujcswvi4zSdZl
+/bALasZIO3QIOx3GTRuzGIgKA+s6RD1EjBSe3I7OGyHTEgkpafaFqcxCtpVTNCCgPB3cSaP58YM
kH7RrobYVndQ/tpOcV85wOzzC+5I6xFrJPfJ1k4krn8/cXu5OWU0jEO4pZF9aYBS5C5V82PMq9Bu
stAvq6G02yoYLjGmf4cO/cFL5hq8t+Eo67GT/RJhq9Ohr+euwNrzX+y9j1Txpjsgf4DwCf1Kstn1
zTcQ+Af/3WrB36uJoozIVKMgeNV74R7vYJfd0rvCfqcec2V8VpvORkcTDLM4HihiAG9WfUfNWQHx
EJmceklczHA45+1vjZY+HeVq/OgIQW+U2B2lxGpVaVmCmLPaBzUApdTY4dmziTeQFrlzqNvn5W3a
HxKqKM+tQj/FoGZEuFYHiktr9Ae6s3pvypDV1pvk05JORAiHpDR5by2BpQDar7DL7E2ld6n6Xa3t
jNaS1WwqhE6A8aSBC1tD+8jvljCTXu2aEdv3j9ssXIyUXxueidTImkRQJZWszTcPqnLURDUXjx5x
+/IyUkozQNZsaPu9sXSeWXc2UzyaPus9ZvOnr0mLapMMF2/r1E7FCls6z0EC7ESGvhVlcKzuODWB
iw09rxqbm8mRrsPzBLDcRHyHA6qZRNya0CXxziWY7FIgunEbM1hO4llu6UnkbZkXBxksGn9QLP6U
Hm+Sgpe8GlBWjZy6scNrFDed2DPdGk10N8HN2vQoowHd2skTme8HfOI6Y5qPLI/QUsDIFaVeHFzN
Ms6CzfjhVIZwIYR9vFRFjXUlgKOAV1zLTnniwbChlszOb4Cw8DeuykCtQWUWcq6fEvIKQFgM2urI
NfTJ9aQOx8aU6P7Wzp1KEN59Q6MEvI9XCcY+WS4Xndit8e28SmxpxKkMIfLq4Gf0SdXw0o8LPwcw
uTL+jQJ8iEBR5nePkc/ZVM8GllEWt5jloNbX7k8JElZ3fipCOP91dotYFKuISXDfWcv32mB/OLT6
jwjYDWJghBwiteNkJHmBVzpMhx6b3h66+/MHsX3YH98X3ySVBvz0Gt9X1fvmWznf5rI5z00JqsaQ
0jFWrnlhk7phNmcrXYO08iKbvXTe4Vl/fhGb2oSWDWOFaGWfWAJa1vFmIIgWaO9b7ABmyPPff6e+
EW86FKT+I0CkCVAAdML1YQ3aj5rfAQDAjb7XeLdrbhM5ay9Kcmc9AdaQuPlOBlW0GXaiTg9ImtXk
P3XpVm1VWp2Ca/afWKj1zQO55ZFt+CqQ6zTZTOKnyfn3IOVEnmD/aW1NQc8hD65aV3bcr1+JB+7m
fXesn83enjOUm4ktx1jb0pTThQpOIZ8bhcURorC0cizLyyt7ZPvzJ7l+QjzIDxGf23Uj2LOyitD8
Ffcg9VU/2hMpIM3mzXAqR1D6VB9RroshBwyiwVXyiK4vUBiOt5bhdGBwIvvM+ZuC5qlI9ru/I4AK
tgILx1awH5zbTVDbQJw9v31bER8ymkjPMrQE4D9+l6EXxTJMfG0ggjfqmF2Ad3hIH8CnAwN0z8va
1AZAMKk66s5o/hK0QQcoNipT6LwBm1xKd8sCamWZXa978kkdPmR8gqMBQKI+pJBBb8Lr7hAfFY88
pAeYsTtfyErp24YMmmiDImheSwW/717SWNXQ9+hAjA54rgJJdw261kABLSpuL3lvbCWbEN2ZaEZc
Mxvi+5vPTcanBEc1T6CbASmoGtsp6AWWTnJDbfbfIBIBvzG3kLMXH099XGPOZ0Cgql2htNIcrF3t
xEfTXXzeI6bku6n+L5zFtomdiBX03SJlQeegRvr+CnkblMmmr8MeCJhIR92twx/911HaqbWpkycy
hVcwkDbHgc5Yavd9fZbeAFPEQWdiY5eXYF5dyVwUSfVUJnG9+k7C2GqOm3IMIRFgRBdpiHBWU3ZL
9jeX9Ht8TjEHguepoJrUQguOlqEWMszXi3VntG/9LMvWbN3SpzKEe6VUpkAbzQJL8ZWHwE89+qZg
97JfWmmHgHXO/Ea2rG2TW98d/39dghOJiAIkyLRcdXM9sNYPXN3jN4G9cixI0zXr8X9yJ/9KA5zP
74cVD0YYKylUsnFXlWyBEN9dWB4QJ/xyl/2UOZTzG6qK3nhWsonrPTaUGvVdqVrHSv923gdvG9nJ
igQjI1FfgC4GInTD576xQ7LSGb+pL3EMWIQVaTV0ZTx6m0/vDz1Beev3XWQ1kKIUE2dWB1+t5T5Z
1sYjEhy1ft9rgNFN3RlIEOcXunmxnaxTMLNeTSOaxTi5jAOInjwo2kU/1PYY7CIqyTrLTm21+BOL
XmrUitUKW5rlLxjwsE3NP7+Wzec9Gi/RJYiGHNT1BQl1nZKcAaMWYwnW95UOPnIH20rRQLBmzwqH
hZLd217Sh0DhEcHLAo+tBAKVumtsra+/IWEruc82+5xOVyW4qAxpF1LkEDI6s7OSJodHdvgnBpY1
D2wm6U9lCa6KF/mQ5kjEuOSuzGzDzu+BB+IsFDCGutd5HZiNn2cECQhVv54/vG1F/NhKwWG1eo1G
PNYFblXnT4XyVla+ep+O1X5gucwhr+7os7v6V5b4qklKFPyBtQLnGNI7g72ZQBnXGoR0cdJfp2g2
Q/iPqD/U7Ez2rJUsU6RFKweUrxsFy5zRaNKW/sgAdEeok5PGXmRR63pa59YpOLFw0qIZmPdwKNnD
OH3LB/BgvVTV9TJe5aVsnE5iC2LikAVRH6Q6NjWpTCfkplOFslG6zdDuw74NwVkRNMCrfYH1RK3i
Riy/66NsR2vtLdFCWYS8RvTn9k7wJUHalLFJIEu/WflpgHSwry/Dd8f/V30tJ1ZnCG4krUe1aRfI
WlGGVgzgCW0t3ROA6B3Ex3/hsxCGIw2KzmONiLMQFB33LKwH+CwN7/b8G5MxiG3enacShGOKzCZP
jfLdYS27NeOZucq1hjmqNeTP8HSXdb5t6cWpQOGsWqWcdNZjSVHnmz/NNLfpq0EfzjsomRDhkEpj
CLJMhRCSPmiLr2FqkP5Us9fzUjYDt9O1CN5+mpN40ldvr95Ul+uAPJgJ7v4Bd/+7LshTYYK7N/tY
afsCwvT5mo+eWXzrZYn9LYd3KkLw62Hbl1RXIMJKB6frvDF7NeGHosKmuiR/u/kgW8fQVHD5YA5M
jAt7taF6qiOYIb7mA/wQpEi72re86Cl50o/q2kmKRnHv/Ilt68WHUMHJBhFGuKiGF4TFw591Cg1E
NtBm3bxLdNlQ6ZaPPV2gECG2EaL9cl1gMmRel+luGJr++eXIRAjGG8aLGZgBIoC4up3rA5U1tMi2
S7DVwWjWqSJ831omOzYvMz0HRoZbyJj5ZHIEc011dE5zc32SBItvWQcdVSu1DO1Kxmsn2zDBYHHn
6bj6cP5tx+9rjV/E0dv5I5EtRbBSkna87ZsWHrv1MyBJtOge/ZF2EutZN1688E51SzBUQH7FyGVg
HTG5WspDnHzBLNv5hUhEiKWpLjczqrQ4+yj9YkwJet0OSSx70Wy+Ak4W8h5Pn7wzgobmvVmsJ7/D
9ePR/XDxPbykR/DHY3Dyb7KPp9IE84+AKDMHBtaU8l08+aQ5UE1yMhINe1/wyYJmc4zLNsb5R9ri
ZhaevaUsaSY7GcHqaT3qNC6xCq3NQNZ8v8wvs+wmkKjxu/c+XQaAEBjJcS7pyF1LX+wZEJRz61eF
5A6V7Zdg+ipS0PO4vmlLhe+1oT4syq/ziiyTINi8slT1HCqQEOXKYQ6HHVElNr/56jvVK8Ho81yN
FIACrW/Z+knfIWf6pe/f248rvy7d8+v5P2xmnY5FFzcxxEnMQV36mlJI0/g/g4ueeQt+9e8xs6m3
Ju0niU5vK8O/AsUnWMTDDv16ELgSDvSLh+4HZ5wuDBlYxbZif8gREvc1NRXaUIQfNfGT1g2m6zGy
/7fNMwQXoBp929Yawvfme/y6wjybt92ePJgP+ePKYybra5UtSQgCsp4mJCPrWZXfqwFwy+g7CSVJ
B5kMwR/EvChnDn4S1yye2mhvFLctlWzbpoh1Fhddv3jTiVNvQToFtRJl0ID061Q/jMs16yR435tK
hnqNZmjo4sekGK68E49TZTUp+xYJtbF9y4bjbIKjwzwEVNbNvRnjnsgRHI5lLOXSxchsDZGnkNDm
ZE/iySHdUY9liBHb2/axJsH1pLPWZyWDrK6+i7UHK/9lzc/nFXpbhGWYKyCF/qmDKuloWKtxgkig
e6utX6xB15/E/LffiPRDhqBgeZMjVA4iPHNi/jXM0AM+DDYIVRzNInYBSqtY4WDXWuxOBzBGa+V3
QwQopcnaAyjtbzQRk7jUQk8s6vWCj5hjfVGSPoU3r+9UQA0qL8bweH5LNzXkRITgIspmMtOugbJr
1tcx3FnhTT09UPC5GLvzgjZVHqwGuq5hMBL4TL+r/IQUKyENbqa+e+360a7pZT4XDpF19W0v6F85
YihndaamTAbUMJ6CyQv05rBYj8bQVM5CMLzCrEVySKtCfApPPxYmRnVhois1n7AwoGpdZFbv9pPM
I0n27v1pfuIuqBarRVoiAi54tiubJwvxkJ4j5Sm9btfL+9xiBBduhXqv8/XNEHxRbhgIkmpneAOL
CuomDJwAe/NhdNG5g1a/A3iFzmuIbCMFy+NTMeQ0gVMkvLqkFb9Kx1YiYtOBnJyV4HfnztInmmN5
yagi0Wm6RWI586R5/9tKBLdbopgQmQp0sAGAV5ihGTKWeEKZlgvOdog5HtggI3ZLMvvR/KR3r0Zd
Oiy9zLkk4Sg7FiHeQ0/YnJnrXRWoIOhtdXMfKP3d+Q2TqZ3gHDBNnLd1gA0r5w40wD+CCsg1Om0M
R0lSZyi4ZcclaNnPS90OLj/UQez8z+M8toIZu7i2UFePrbPY8BvOrGJ0fwVHlJYjJXsp9qtn9ZTp
SgiBvHLQKL641Q91r3iNF/S29gzQnsbupH2XEu8hkvvRLKyQE4TQhf0s9MjOjMxd6NUk60iXLU7w
HVX7H52MovhYx6UD+ggJwd+m/eKeWKMyC31XgtpHVd5FdK0CRYDP7upj21l2w3bn1UImRFB49IoA
IHFEGNug3liZj7S8jY2X/02GoPCJmuQLTbCQIXw1WOz0nQcUib/xdh+7JY7RtTwNOVEgxOh1t4KK
8Zh4hlJIzGjz3E/ECFFKGiBplnCIseKXuR9sksr6WbYlqIA9wb8Wgr/fYwezTqxWmRGkdLscMFBr
HR9dNCMYD/rL7rpBLeIvQN0A/P0hUfDgSjGqrRnkqIbpF237FBqpPTRfzuvApl2eyBCUeYgnAo4V
rArC3IHcM/rTMis71f3zcmS7J+hzD/LuVjXWEE+fHMUYXYzNuOdFbJvMx3YJ6mzOZW32A7YrC+/n
1NaTh072vNgOzD+2S+wMAyV32ZUJ7ojWM33qPtYOegWvereC01x75GVt3ZI16YJas5z33dxj2ybr
VQFDcXCrWxLLkYlgv+t1D0oDVavXOEH7ORSHJWtt0su8gETNxJGsDOP2RhFBiJKRCyMwnJHNfk0I
5qUSGZmhTNaqiieBaqQOphZqkJWq5nSIs/mqmJQvI5oinDBQvfNKt9rHp1j1RCHW3T0RRoYY7VEc
SlcACzFXv619xrHmRMNrN0june2k14kswR8MI/r6DGu11d55HzMDZGbzC4Q//8V0v0wrBL9A20HH
mD1kVXHxVeeNg2rBdzX4dX73ZFIEr4C+rxapLezeVHwruRuVANtRfpyXIVMHwS2QPumrMYQMI+zd
Kaq8JuxttJ8/Zh2TtE5InJxIVtVUSVgsFUQt6QvjX+pO0vUn+77gDZKkHIZiwvfDsn/kafLYhJID
2dwslL1x7xCUCsUZ9CBZyrZFLReQr75h7WtwFLG73nw8fySbx34iRXA5jZZqYWWN2Kfim6r7i3k9
ypB+N7fqRIQQB/ZWlySgQ1uDtMskeTSi/fklyL6//v3E7seJaqOlYKP67r4r92otSQFtbxFm9CjT
TGaKTcGsmCYgQCLFyPNqp2qqHZb5Ps3/KmzSPsQIBtikapewGMugpt9Pd/Ug0VjZMgTjY3M90IXg
+2usHDeALv9VV5LIbPMouGGicoyQnIiYLn3eGO2UI1ReNOPZ1Ml9LgWi3X6knchY7ebkuLug6sB+
iiQ22PWMm+FyxVZB1cw3byYP7AtyxOJVPz/dKycCBf+rklrRqmnNmj8b4TuCfekHlyrxO4yVNH7g
/A3cDxDf/91FQRMSZSoT8FYELhsX21ousoG7ZHAWLvGRmxpxIkfQiLhW1alLIGdRgn2WEhDc0Btl
kEiRHZiI/58HrOqDEmJM8Nai6ABMRNWun/vntfOc7PO3XKLpEi1UBd9cNmal1Ca0MNYKt83yPR1n
77zPwTDF6hk/qQUG23WLqBjyE5vqp7hBErFcE5gNeGbVdfIafOVA+UNv4k6fJ9MNaZnafWqgi6Sc
7/S2VJw8iO6Q9RxsZk4vmB3ndtK182WNuWPPJGHsa3OV71iPgmMRcI/WhD8R8IIAHz0Odk05Ry6P
02dNIw8qi9UfVdCkF5T3ls2D5Kq16H2OdipwhYZ5eLco8V2Y9tauAjydrRlKelCG5JUbfeB1RjHa
Ua1NDt4d7SsGvUvbyvXiS5EsuTPP6c+5JI1XYPTMHifMXOdjad1oYNe90CIzsmetKrHeonXaMBvd
2hpqr+u05Flry9o2OFhFxni8BWI0d+a+/1XEIWa2tUkFiORgOWWJVk3Diq6ZYYzI5aTW/WyQfUFb
PcPMimVd1hQgwkHB78tE86lC3S4nd2MAjFJteW21egASdfhSheWjquh3Ma2csUm8mvQXQLCuDxXC
Jr+veeRFCmbxeQKizyj7lVIrQ3NPfNDq0teT2aE8vptBrhomoEYf84NR5Pu5mWw+zL5ZVruAL7ZS
JW48djetpnwLkNXfq113HVn5V6XEbHOSvKE5aYTx8GfwJj8XwbT4YQZicCNKr5V0yfCngR9poFyw
2LJTsHzYdcGujb7BNG+UHTu1dcky3ShxVGGka3mKAoyu1abPGXotjeWQzIoPHjrNLrvqxbLA12GM
lfEc93pxpAozdyOPHEtPia1WkeYWcQeyFiu3c6XfGTOx82K2qWV9nxFEmFHceGxpH+pG9wc6ILOq
H2Nruq4C1Q9y3vgdD+6bIr/RiwVoPm26PA9KQVNbaxG322m7Tqsk422hBL03rghhfE6aXR7W4XGC
VFgcuKQWtV8uDLPft7yqHbPm33MtuK+V7m4cy9SZlyZ10yF95rrK3DCZ3CFpULyNlId8XvexD504
H7lNtAg21Oeviq6UVzhUmI7FQGCnNzckNzRHj/PLqkQPMJsogF1pPuw0M6/tOZ1HRx0UULTzondR
QiqQyNNyOyXsCTituV+y6VcF8CY74f14Xesq8iH9o9EZd6llvWhkeAjqKgJQI6LuKHTbIneygDrg
QL0dalCXBPUTrVTXnCxfIZWn96U7apaN39/ZWUS/1vnK4K4aNsOIKzP0fR2jcxf41YDZ4y9Fjwl5
Hu6phjzMwB/qhP8YGw4ActTlEt5Ndh/gi13a/GCzaZtQCTMF02KWvwEV8yJNwu9g8fVg38ek/aKo
0egAnvN7gub7kcUPqo5Sa76kmErpL2EBfquXxCZx4SWm+rNsFlD9jI8FHIOjqo3N1fClyOOjRqrr
Rn3uov5myMcfvGKvrVFd93n5LaIhNs/oD6kxPiMv63XEfGCVdmjTyubjfAGyBVfToJt5/5wm35ow
vKBZAB4i/tS1sacm0dd8qfxG4b90AIalwJVLytZhVeYn1vDSJJVP6uJ2agMHEGcXharbZdhdGlZy
5GCtcGlnJHab1b9YPH/pjeTaqLuHZulbe0l0NygnN44Wj6dxAEgy1OCmUPGjvL1Q2uxHBvQgJ5yw
J2UPFMzaeDXD8CoPK/jA8VDpXxeV3lQRb+B8yDFALt02w8UuisxfsmLXxdVDFHU7o6H3C6uAsmpi
u0ngqQGikLRQnG623sYWxaSqrm9qK6gdZnRXFPOF+ahCORvLSTQG4mY19UOLORkBhNUAeKGau3mW
3irVNNrVEuVOp2U/0HmNaWW2jxhwNKveU8zatJUmdchIrmtzvEuqFu3LCjjHWOjSqPvGqOpwNh0m
rXbI3L/MZXRbW21sdw11ra48FMbks1lz1VD19SnxxqY+zMp41yUrREoSO6D0PJSktHk0XpBwsrOk
fQkH6/uYpnYztk6j936k67sVnErpx2/EKi90rnjmNGWXZlAcrHkywHdsvEaoFxo4zb4AsEWT23VM
Q5RLKUosbbebc/oUjgqYjhi91aPZa43lRVOWy8ygV33F70xavcYDcRrD3DOuHnuC2zBMfo1zdjFj
hweMvFYh9xq19zEo5fTlfBlU7VXBFidvgX83A4e0B8UD7lQY5U1ESjTURU85MZ64Ot6acXVVtlMH
FKn6AiXkp8GaIiQrRxtGszp8ILakpVeFXYbxksoJqHZVaOAQSaj6NWg1Aoe3ANA3Zi8BTdxmCX8u
VYLoyQB9nhl8TWLmLAPzM9jDkoaqXabkKtPVBGTD9JBF5YQxv8RrFaBTlvmlnpaXQWHcL7lS2M1M
7aBXXzRe3GJKEV69VPZ8zC750u1ZHdioCod2P8+PCQb/2yZ7xTn+MsZ2P+nkKm7aHVpVvEqjAM1t
Dvz/kfZlS5Li2rJfhJlACMQrU8yR8/iCVWVVgZhnhL7+Ot333MqKjpPc3futrbstVgpJS2vw5e4U
H7Nh5kFCu53Gi7s2Sw+DEoG0uS+rZjtImnh8oLFbUOfdgh6go/UvsXqkVvYwVew+0+kO9e+dbc23
VWseZMmeNWV6YLR1y0ptwItubvXBPunK+qAYao176kM6811Vo/TKqtzPRvKOy5G4g21+G+boO+Qh
z07EXuPMDJPYqNzGMrczYcD18vPYF0Hb8XHRun+yUAL32wYKko7CyVJR4hqR/ZTX6QnkhKXXVP05
pvJJr+YDMDq5R8HyPZGchkg5/ah1XjvT+Yhn/SyKtsPN5jvU1m9El2/qlu+rAoXC2PrRqfdxCRZM
ssuluTd1Fg619NoyCSUcaETKbY0z7vbW86S4l+dEd3s981OnuS06cx+1bEu1BhwkzveqK0IxpH+R
5CEQCiOU1KIuCvMMZ7VxWtewNMeleXMLfvz7VKLqNqTRWWb6JpeJB4/wXqZQUBDZHWPjDdRaz0OL
NvWQ8DeNkmNKzE2VkEMUCbyW0nmRwg6LMd3CxYeqh5dJpumUx04QW/QDsz4mbiEHNVefDvBG+Gv0
Uj/khdNsEWBtQQbi8VY9QuLyjagc/t2p/Bmvpy1iX3NmtygSZAfqaZ5lmBuxF6Gf3UK0D5MhPuZg
go4OQa7020Svg5Rqt9FYbYpOZm7CEN1L8QDK4wOh8+Oo8bATxmFO4NaHrojdLsngzyRkWWKQBCdZ
qE3aDaTpvoEr2SddrbkObQPG9E2smY8G4cyt6fjCckiKjmP1qtfFmyK52KaEHoa0OqeWYm5C6UGC
YjmuxRHjki+RMA9UoHFsDhJido38ZWfW0a7wuNflLYmLb0khMD4ztDti401jkruxXYetTDdF1L5a
JQ+jQe3HzDjILH1uJud9Nu1vSo83DfqeelYdNI27dtynG9ZpLDDpfCZlhniEuZEAIwQ0VYDzj5J7
MouXSB9P8SwQxBBPYDkyIgeDC1dW45nj78fUg/Ro5dSuiocfbQ/xeCPdJk51rBCFRhoNKQQbXaNA
IFmQeyrLZz6ObzmPn2hPN2WOiGWKEa1lZnpKkTJSCGv1qrrvQf0sNbHhhIcxn79PTXUzGFHQCRVU
Ymhx0cjBMqraLbI2sIdBuEnsbGktUDzTfyHEsj0xJufCmj3wLj9YzhAMBP+7Q6PKJ0nLvKhoqSu7
eIOI3EuJ/qZkG+Rp4ydzugVF/eM05W7Us0CCHV9TBLGruS0SHjKF5TbpeXCcx57mu6zoP0gx3Ta9
Ul5N+U7SbJfNhQvuml3jVOeIQ4LeUGrfJW0X1G0eZrEKliB10th7q6l9IrO7hrybfHYbCj6nNDtp
HXk223k3CggOScsCuVMl75lw9mMBIYyYqQdtELd6lYRNUR1s1m4jqDCAYPPe7DlG6WtQDuLxmQKl
6944935Hk+9abkBxsUBkNvJ3magbtHFezdw6JV3m2l0K5nLjoUxBgRTF26LGw1HN7YNsBB4Xy1hm
j+4ws79L9fw7NwzPjkvorunTWW+GLGR9vTVBZRw4U4yrC9ehpPkUt3aAGOg+GcW7jCx0QHS4p6Kt
D7zoT2PPUlcNiPhT/GWgqwbwLtknRkTcqGk2oDww3DFJkRylJ0tUwTT2m0FPDtSJvK6vHu0hf1b1
jCMwbQei6ZsopueciztTkfcql7dg3/JGWuRe0il14E56hyEqf07m3WzKnda2FjqlYOsb+gqyOozj
ZyuCwKvEBFlrkRsCkjYE37Xuk1RiMLtT0PCtaX5ni7r2x5rFvijGKewNkFQSFZVhOjYEVbfln8w4
foMYkTeaxl7wEbI2ZhY2Tv9IzPzY607rUzyXHjgWzwDUDRutodMGxCDisS3mvRnRrUjbreLx1q4H
124YonEDGtV1N+a7YYjm0Jzq2Jtbo3BLjohU4nFseZGjYarukyjHmF/zI6OvfBwOZd/eEZb/wtPh
t5p9GuRbDzbUXuphFamjgFZrmxilW1TQEhqbEuWpZN7KlOm4HuOOSCTXDkS4tRHvAMZOfqRmGSLM
xQhtYtwiHRRh2c8n3RE7KIL+7MlDL1XsWQUPbQOhos6jGSy8RIR1ihF3p4NXyOnc+FEHNIHVnm2d
35Y6cp0JGszlLHioomJr9BDdzcEdnTbxDzVpoWNkpYsI8jZv4blLq3OrIQtoUQP8NSHlE7HwsrT3
rUThKQJEpjWMrSjMV2q236Ja3zQm36W0OrcapqdKRNF5Xr3MurYxWXurOmff1CU2H244FeSQ1RSS
RCQNFTG3WTe7hNT3qcNehp5Il0mgbJdAcbL1vVMMmH1kIVFt4lLNzA5RzDYt4790C8xNgghPzx3U
OzRjD9LvHwkzHglDbtk4b7FRBFA6PqAVyfDkFmE2pLGrK3ykXlq3hlFtB6f62WUFiKBi3U2T4rbJ
Bdy5kwdFo++bFmnAEOWvs8z9snceMm0qXNHkO5NCgK8AeYejCXwV8TQ0TqDXiOdn8y8Z1J3ZF0Cs
4HnC0625Qtdv46wA639p/GJ9ds4qYxfXjV8i5pvK/qGYlixZqnfADeHDNLzEI/+hOEPxgCWTa4pf
Wc+BP8xcinDDjItFAjaImUi9Wdip1zsR0IjG5PJKerhzjVdH9quZfeiEbuZpfqzw9qup2NdZu9Fs
viedjmV3zxlXu7LSdn3FX7qk/J4KlAVQjJh7iJKPEyD8nG1lX95idmDfcDuUMr3REGaLGHLVk7WD
79hiAP0M/4Yx92nf6WbnykZ3G0dzVYJ0XDY/RRIdq6oPykqGkd0/F076LJGWO5F9glrnmZhsk4z6
0bae08E8c53vrD4PHNxgWcsTb/Rtg2ILRrQ2Q3pqiDxoFT6n1UXvKu1SV8bdNsLRTq3UQxyZuWVq
4G459mbkCHNLRG/EPHFCHikeiz7LmK+mLCgJcEx8BnQtIz0888QaVzfsY2QuIg3qrYjpM0uq/Vjx
x5bSd1JJCIqmDyR3Nhj/9YWqEOoXPxUkh7Le2BC7cZk9Q/5AF97IqvOc2K6TJIeC0TsOhTFjRFWr
K4b7unS0fZtPMpQ9vWnn/Ij5bIZ16D96lgDKZ8ofmiXYuYiTG5VV2wR3pFHJwQApHHX4JjWy+17J
Q4oUbFbDnrXjoUtLr0+kP0TOoe2yTRF3qPMX8z3JE+FDcxhIX7mf7SgsVQbEqtMdoql5iwd2IiO9
Kbjdup1hBUOebRvEDYPO4Dvj3GVKAeWFPFaJ9huJlfAM1FhxVUHiCXJoPy3I4E1I1DuzVnuzQhVA
Ca3Ya2z+Hqe6uCuGzhChJKzeTWn0jtA4DXtnuG/mMkWmbWlvIJIdbgGcbPemnChCErpvLf3A+gHl
AJ2dJ1ncmizO3NqSkB5BQ+bDbKfGy/v4ru0HkAIAL4bLkLNNM0Vb0K48gJnjW46+c52yIDVptKHL
NNosS8R7Nu4rnsP9lIyvOh2eSVOfjaH/CXHSYTvWTYv0EmW5sUhiD8F9ujckBuVykPKBnwX0+zFE
L/YJ3NzWGifpa5KeOdcfUCJMAYfs9nYmoQhg5D+sUnybGS50PkIiUtmHtMr3FWKKyEG4gKC9rW+J
M7Woa+Gx9fQSIMTWBhy/r/pb1Lxy9OaLA3AhexnP9rm06AhUWlFonqlZ2G673hOFGlIluzBvh+im
MsG9gJJwMCIyuU9j8dbTgW+Rxrd+k9ZBgwdncqYpMJJUop4Cdrcm27cjINoR3oTC/qlZ87lpBdQM
ZHJXsB/SKXY00QMbIjNsjn/ZbXk2Ruuxdiq6tYk8ZgNI7tPyI4mnn1wXoWMnzO1oKg6z2SGmHbPv
xIo71A4R90mQ75XT6GljXR9S0gPxm/Xa8NT2BIWGCvRVQ4mKLUM2JbjzAJYcED1L+zGb0gMK+WCY
0F/0ln8YidwUDIxxujUeNStBwWyeNubiR1kkoKOc4gA7cPZx3ddHmkcQFuK83epVL4LM6qkX8xIU
h1IAa1cNBDmNhVKpPe7MyQwzpt+mPXIQSzyIKdqhCvNk6QMoGnT5bkdVESYR6uxVYT2UCTkVVnFq
GwWSYhpkcREIqIkhd1d3xuSMXmxXH+MoG88sp81Y5T/jNI9dOam3qAfpT7NIDYIwUAHACz1hFF18
VdUfEWh18RCbeN3sTh2t0UDiPoBUtkMAiALokONdgYRG64gE+buGPgf4hO6IPoN+DB/NjmoEgQM9
8L6tvDEdPNaILZKjXQ9WgQBfxA4baHNh0hBPgcIpR0CRPuuDc+cUeYMNkprbIHIbG3USNBcoWk3H
2YHwHa4bPUxltbOM4hGCQceheo3SaYeaV4DiK0rmWoKqEs0/HMJvxrY9VqQMFRUbqwaXMgokMU9f
4z7zqji/FUI/tUjGW+CewPHqd7F8mDXzSHm8nwqIuin7Ryq5tfwxudemee2VIjqaCvFMJkbANC1S
AF0CvlaiR7dTNvnVUna3nBo8FGULqUr6Noo5ORGUgAq8gkg+NQ+hCGQtWl81kYPU0r5lsfPUWcaI
deYKeb7Dw7o1vmnZHAiV3zg5CdFqftDa5KAqedYMsOFkPAnnOMMd03/ak/3dUBpYSCvw7oKm4SZX
aGdIDT9ppbaHLtAQFDr9IQndI7U5sAx6ZGbZdr4x90+Jic1s9Ki+o2bf7FiNP0uJhoNbG1UoaGXg
6TSyX7I3gia2tkVaH2Wt4WXTAKKYMaBKyw04NW8Sq0TdXo22l2fC07rG70bjhkpy0No6c/MICQCb
y4Dn2T2G9HZaWW+dfOp8FDliL4f8k19U8Xyiop0RSpQc48goNQLBc4JA53bU2ntzzM5TR+fA6vLu
WPZgl22QhLilsmLfslPqNaXO3JZOd21t34o4vmNG9B2XFLlgbwaYu082GaCvXsoHE8IY+AENDBNH
Z+zRKHAS1DZSI3AahbwvK4Yjisjou6NcvdXi9HuCqNwd6/LBtEfDbwc0gtpY/jLs4pTXJSY0PlKt
hbi9+auJu32exAdFoVrAunxHWvxQlide1TLEup1tHyZCxn2ZNd97VDhR9ve4VYPXIGNDUCUjJllj
DWwzTrNpSkI2aKHnYNtAzJFN2bavHNM3NRPPTz0jznb6OHVJblQBV/3P1sQRaPM9sGMbSQmSlfFW
silzHYnoUHROwM3MCKxcnAQ3A9JpZ6QabjXpPmurvcm7G9v6lZnaQzMieiu1PUPrrUMFV0/ngBg9
CieZYz9ZLM9fnKZTG5vW9GywrD5D08fWfTwRiBZFeqMbVX9MxyQ+5w6Q+3nWD4Gs53jjDA16jVT8
cJz4uSTZqSMz2lFzbO+cSuQgJ54RaGe8x1VrUCWucy1ErGHtQQ8y+MLhoLARWR5aJerEpMPQGorm
0S6WsgPOFBE9nLc171O8mWoQYayrIEaZXmdV0AwzRCug86pSlJJS0Bhhi8wTykauuST4mpY/sJTd
lajS4aPcqGE8gAgYbcGaPOfos/qFNj0NIyJeBw4T/5o9lt00hXwqjY1RIe82kg0j3TlLFWJ9ekpJ
d5JKb+EuO3YQggEuMtijx/IetJTJt7bsnkglrGAsQDCPQWwukzHgMw25aYSVhnp6245vJOPnJLN8
pTAeg0Nj1MxLQIA/xuWOJMBxxwhbx9Yva+M4lTVmBi3sPdIaqKedaFq9THr8nnGxF6kSrsC+ysYR
7pxqP3BMNnqu3TRNcosuiccVHGOn2TsxI7BYEPeNJI+WmoOm4NvZcN7J1N3HeKwj1m3A8r5xaBkj
WXa8uBQb6Mfv4CT2zihDazA+8JgGQ90DLM1+tsL+lXNskFr8SxYpRGnUHYpuoznW5EWgVeY9JMBl
ui1QOGprjpneGhWw4qkru5d4IpuxBPV/lKttURpPekESV9fx9linnue+oTevyOinDZpyj63lnLsx
PUdOdMqr7pCbyYGUM8Kc707rnHhveJJg1KOf35lQYTYmGLa3bhK7DXhv7w0wFEQD6iN4IQPRq9No
ZuCkcawPUcfgYebOaegtDGhC+g5MrWE38D1cbqBL675wal/T6HYWpV/beubRbKoONctmd6q1J5Pc
d6I8o8Nkuq0e72c1PXQOORNGq2BO2a6KgTAlEtxMNQq5+pC46D4cyNwc6mbcjFOE5wbFWnTYjDdE
7Ay9IDh7w+l6P2Pl6zwaaRAjlxX9vNGErlBU7V+71DpoZn+yTQe9/XZjJVXYNiCCouw0dcqdUNhs
bWPbTPUjsowfzlQtEmDc8bKaV17FquaoLZ4/TejPaOzm3TTEBf54xIRRGiHT7L45NfqyVZMfU1Tk
A2Q4Y2DjxGyi0YYOXaPFu6gvu6OV5UeAFBK3ou1LFxVeTMXzNKP0brGDNqMyZtAGdZ4ZOleOJN/n
fEi2U4Lx7g6VGBgqHo3ZRpUE/Fzu2OnDWeAiZhFyNQwa8Htb0wACL+w7XI/XopX7QczxoekQledA
iAIJmnwzE7nViN2Fox5PT1Jr0Pg20MBzLTnCwXZNaCbWnWbMFf53e1eDTs5t0xH0FfZw45TFjgHc
7s4yKvDXDmFtGR+lVp1Ron5rx/SFCXwAodCrLjG4i94CJGQanKYY+atuZIZr4Q5GeC2tyLyrLI1v
SAZ2TqR77zYtxwAlq19RZ6Fka+FmoDCFmlKb74wZz3tVt/NxNOGWEhsfX5tMtBVIcZN0hXQbABxV
3N9wpFeDGo9gTLnJYpZ6tZoORiNnl9vpXk7isWTg9Z3m5AAynwByqY+NUAS5/XBKs3IL3tnn2uqh
nGC2qJVOWACie9xP6rwZBaINZ0nFiHQmNx0o/AEB/sIYsl3X4bJzOwPTRyLsGjGRiZLtkHUbM2PK
VwWSzmxuyrBTjfIMC0jAWJONzwZ1hJVkE2nyF5Fxu9fT9IZW0IttIgl2ChZhdXia3TirJ1eP5bEc
pq53tSSOwZimJe+xQtajk7pFgKlKb0gaNByMfqHwd/h9MRDsmJrMRz0i6QZyKOBBgWfyyq5Lgpn1
02nQi97POcpITiFumnG0ShRc0jx3a8Newi46uE6rwR01KjoVc1cBUMrnYAQFzi7GA3w74WX0VCL0
AKXJzjMZbeGqpv405STaJA6KUlHWIK2lYjyWwIx4aJe1Lp+n7zKFqAMUBn+AbAC3PEXAVFRU21LR
3wGMM3o2JDk/xGDKF7Cndyeh84MNSRTh2mU/1a5uFmKTJkldu0aC0kVbARARWXPhjXUivqOw9b3T
VRpabVF4hMgqdGq0GGj0verzysPmGK4ZY5wUY0/Fryozkw0aMfSu1mvpanAhnmYsRT2jx4gAaRAs
JZpwK8eumWta4OdVThaHUAatblWj39eCoF2LQqTjml1xQlw5g8FXa71x0qobpPUJYER5cUsVh2qi
zFHoUy2eu6Fl4/Krb/lovxlLMXPOqL2tCcoDmlNHD1/jqq4Dqz+hqi7wqBRFEMiJL4Mw4fRcgF8q
Tz3tvTvmmE/npb9i7Sq0j2MgGifOsiBa8CeWMLG5MHgzY6xj00NbZtjgw3v0ZJ8WKKFYhxIuyLN/
YMY+2btA9tlDEXEgfZaZhfgeYfxmqsK4Ak+0AWrSZI0a7CoOjjMCfT2LmNxa8H+fkJLC0QyCjgRA
6mgwdCWwd+UKDv4qRvmThQss5hAB/lNPsJCkBBn7sWyoK+qbrl+B4F61AyE1jMdzAJUuWR8IU1HO
6xhzmnmHqOpmyg00n25Xp72vIiJ/27kke4iqurBzBTuq3wF2pkrELk9fn7nrS8Ey0LBknF6yCcyN
roDhEQAnFj97ayfYrQ6cQU9evzZzfSW/zVycNC3Kq0KfYWZov1NzG6P6EVe7r21cPV/ObxsX+FGz
gQBM0mM0nmErSiBGRuJ+bWFlFSb58wT3fYECqsAq6hyQALEdkGRXa7QYK8u4nKqPG15UjoNl6IhP
QW9436B69fU61kxceDWNDQ0yRZgw2LynXbyV5Zo+2nVOsd+7YV7A7GU+m4gwYQPIpGDhFHVsN/NQ
HgPvMYpSPuJCb77/79a1rPuTh5lBvzBYDPvDMD2Q3hTpt69//5/7j5I8AUOaxaH7Y1/yYpg1ykGE
Ro6Pl99a4B9sl9EVzPoVfPJihMEEBzb2H0IyrCqdusvx4XpfDy2ongDT9JfWyt/o7jVCmX+ehT/N
XXwzFLpsHAV8M6315+HU/eeikH/+/vJNP+1JQrUo65c7s2CQstIX4BUSa1d/9aNdeP64nxEqF/ho
DSq9Aa3cv8mUM88e/fZ5oeJJVt6a62fh9zZdvNVdV6YEQlsg4ugDaZ5QQMrpCg3L2tZcOE0oWppp
vixKDgjdbmS68vtrS7hwmA6raZYvVzRvt0AytBnSLf/rG3N9CeCq4VAcpealM8sMBvg3BUUIyGpE
/fgv+HaW0/X79y88mY2By0QmmHsS0Yvst0n6YvTbr5dw/Sv9NnHhyMSQLCUMzLuN4KuqisxtjKUu
+vG1lSv8lX+u5OIejpZqAafGSmSIIswylmB7qFlWu8pfIr/p7mt7a6ta/vuna8m0JOrQk4M5boWs
RBGrT44J4Mxfm7kyFvvnsi4vZkTTCYKioE6A4l792OzjvXM2dvoG4DOUW91p20/e1zbXlnZxM6eJ
Vd3kYGm6ZcbVtmmQhEB4KxK/RNYBH/svrOnMQaXPYFDGurAGcLkoFgFNP48yn2F0uef9TdasUTJd
XdQnMxe+wCkzYF5S3NUyc5440Pyio++R+vn1Yv4ZDWK3Plm58AgKU5cG0LgIoPk2rr4RGpjxt0Zf
U4xZWczl5P9Ea3Tb+uWdbv0JPVQL5fY1Qtg1GxdTNxlLUSfNsRQG2CobOnfCVIqNLvzXX+yqg/v9
xS7FcmOn5qp2sJR2Jm+Yl78rqLlyntdMXDggVWHkhxOYsGP9pHH5rLQ1qpE1E5fOJ7OBVSf4WEOf
7pCoHccoW1nF9ScaVFHGoq/O2SVLgt0Uvd3oy9naqdAGMR+d/fhob/6S3viu31pPX+/MdY9qQKFx
0axjmJT808WBMtOC0gl3/BHebVOGSVge+r15Y4Sorvvmv3lMP1m7eIkwyZTzqnAcP8469DOOxqxj
AmLltF091JTqCD3xIf+hw6clNgRoaiwpSvdoKnP7yU79rz/bVRNQ3TINZuLVvpzHj+05B4IAp43b
DzqQtcbNtHagr+QGcDOfbFwct7nu6rJffGbrR3fZfbFVL6j7g0HRHwPADVPX2jq39Md/t7Bl4Z9e
PMDAmp4sTofbZxvsAtFrmQVfm1h8/Z/1FKyLLVG7aVHK2cVbkNEUXDY6+AVSNFriPUscDx3OsqzR
jvyPhwr/NHXxHjRAzrS5DrhQU9929WlcW8rVY/BpKRcvARrmSV1ZWMpQAQLltqxGj2aljLJs8xef
y7pIp528rQmKkTgGpREKGr0A/LsSvF13Asw2kLTpOm7Nxa5Tw8rbEcUmP3offYw3bTWvDvLnRYlk
nUDp6vP5ydhFsFNC2U9mi/iJZU8B2trpgLJ33wD+unJJV5d1cdLstpmddKFHGEE587cwma1cfbOo
69pvdGWjrvvuTwu7OG3cVtOsFVhY/5E917sa6rqZV7yWv9CFDOOwWdm16wfj96ZdHL6BliStKVbX
Mu3kkAHgxmLlOVr+4n+evf8xYZGLswesvFEMM0zY5ZttPxrZPs9PMv9lxIAbjivGrvuF38YuXqIR
ArWzVsKYacld11QLUs0DTCOw0+mcYpjpazd0/e7+NnfxFAE5W1dJDnOYDXEb1ClyfZ+jDfK1la83
CTzuf/pTYBMt0rBlk2y0kxWLAJM0w69trBw8lI3/NJLilaic5fomx/6Y4fpyvwtBR3ujB0kAGen/
6uBZlwWesZvaCMA4mLO6EGVqILzy3X+5pEsn0QxTbkosCU2z6pf+qvzOW5I9mm4ByPTrzZrq03Jb
vjrqF77CyIQmNQspWDF8G/Wn2O5DyTYafTWtCBNlT/Ha26R/7QdBFvLnrrFUdgz4cmRgNzn1yt0i
A9Ju57d+P4R90BydfetpPrn/+suuHfsLrxFH/3MgVfLUk9scqE/OVw7kyk2+pO+sOj4hiMW3tOir
BFau188lJm166DwPb18vZ+Uj/tWa+hSvAIFhlNNSEIibDz5v5gQjl4AEmCu+feWr/fXSfDLTUyZG
Q1/MYPatQod2LL1xjRPl+ntlEQstBm5y55KdQJcDGPcWWTW7gdLZ8n44aDx67M4MWwTja5QL1/3G
J3sXLrCuWBuTHvbqD/ZQfFvuWBxgGg0wJWiRLnz2X2/WVWf4yd6lM+yiLNMXIbc+wbBXVULMIFqp
2Pwv39AkYNtdyIUvBeExFVQwWS88Es9/8/MXKKcn3xZpOsiG/ps3BNJ+/9fYJUtGaSmC0S8Yq83C
dwC1bozE0+qVK3v9s/22cvEwgizRIclCya0SaKpmHF3z/5zEDIHyp4VcnATMZWCUf+FkpH0TliIJ
hkbtbH3tib96jT6ZuTwAGkB6E0YrMRbO/Pk9GTHoZT5/fciudKP/XMvFa9jmKEKJhfw92fEN9eN9
ubU3zFsYBv+FttKftpYFf/ILZiVTc3BgawJwEq3oJeJrPjABFS4FyTXN4rWDsDjDT9Y6SWZeE5Aa
FbOPIoo+rDzs/4tDQDpLKDWYddlab/qE5VMJuqF5D6h5oLb8sTyoPXetcN6y3WrxYTm5/3h0QTsE
Za3l9F02uytDA38S5kGwVdHG3kY71Ix3S6lDrG7V1aP3ydTFt1uAikOWwvdE4wBo5KYaX2ZnJWq5
uj+fbFzEEMIpMkIXeuzZ6rIjlFuyI6Yy1oikr7u4T2YuAoe86TnISWCmAwEtVEj+1o8cES2clsxm
7dSt2rsIGfS8EmxOYA8oSevub8QF9wkIOzf/P6d8zd5lQ7/t56mNe9gbw8VYAZo+7kau4QroYlL3
a3exfKwvjuClZF7E5nrMF/YrDPj2wTCQH+NIW2DsjWpHwOK3pcpM91o29cHXhq8dFgMVcRMgD3tR
Ov/zMnO7wUnBfDzGVTwL83XpSov02oFHFRHAFa4znVw2lQYbTasRs/u+LsHaAzQlNbxKrfBEXVkE
VJcxBmwAjYNn8ML/yamAFaXbfh1/m6rHqVzZnWvOXAcfhmWi0QvW2L881ieXJyLJxoRLG2fB2i/9
HkBhfd0zt6W35syXD35xEv4wtaz1k6nWZjpvbJhi820BnqTyUNtvBfn+9bZf2ZY/rFx8sRaTgBnX
Zhso7NzvdRloZnXq9TU5nDUzF6fL7iXqLAJm2tgC5s8Y73qdvAKHtvJkXAn1/1jOhcuTrFGjM8MO
qX7w8p6BLCcHcZF6p9aaTPTVs/bpKFy4vcrm8EMl9qeMbhTwl8z/emfWlnLh5ro+0qJoOWoRBjVj
ATg/AHplxza2FLVbT2tAtpXz9g/icmM02NjDnt40vmh+DATy8qXy+nFlj1bOwiVhOec9i4YWhohd
AyohpoUv6Zl0/Uo0fM1x4zAgk0VZHCq5l70ETPbaBuRk7b+aF2aA2m4gwcLeQol9/bou2/HP6/rb
2EXICjgioMEVXM9U/ExjCGSBlQhoTgq4LCt8TORVcsXZXd+w3xYvotfRwLCPI5XtZ9Vznj5F6Uff
10DRiZXvuGbnwhHlmM8ypwl2lDl5xuAb/DSCVXhMV6rjV54+bJfDDALvjarRxYGv0pl2teLYLkP5
hQIqeHypMUGcqA3v9uWauWtd7s/22EU1Melo04AmzvabIuiRRiPhzP04QEej32CS+H72jW26+fpS
X3ca/2+NlwTQY8py8NphjcMA0U5wV/38+vev79Xv3784hSMEY7UGA0l+r1G3zR7T4f+Qdl07duNY
8IsESFTkq8JNnXPbL4LtsZVz1tdv0bPjq2ZrxdnueVgs0MAtn8BDijyn6ie4ANDgL6LOXl/EZyAu
+fK8DyVrBlBOWAP06L+g8+WQmSJBaBEOl3zoDMTcdg2cYHITaS93+5neb/tMBMH+vtho/agJhwqH
IreT75DeOlrKK5HgxXoxP7uLxW2BUed6UnUst8cIjdmFPh7BAOS12rFNQV0AJRbBmhXlGbcPpqoS
aXX8Ow9O6XyliPJY5DNu8/OjURnKCGtHx2ZhfSO16U6z+7m4cPUgM1rQLsmwwTcf6i++ieuMVNAP
9j+2iD9x4V+z8sEHv9HI1uPJnxz5WT3UL8pXdsOFOaR/0bzN1t/7XeKMx92d0LiKWgm0365UGg9m
GN/KUYhBiB4jqXh6mvWk2QXIRCWMGscq8E40SqY9yhhX+IBvCWHSsbKGDi8uP8KmnU0VI2Fgpvri
p6egfrU6gcbLaoosILgUCUjoQ4UK/GVq6GMfVE+6idmeCnwy26as3RIodAHE5Yk2+nFrFgACm647
eeAOu5KcYN/t5F3uRTciKmqBXe/OSRjpqjDtZroFmq9BpEZqye2047ZR7N/8Lk/ONvFnpAB8JMkQ
IT5W2B4qxoyzm61DHYBuQ/qm+V+pJOiEWN04FoAscRcFavDVMQpUWOXnt5ly7CRUqfYi6nbbdomc
x20bA52CoJpgVw3CLMU4NdWdQQXny9VauzCF2zKyYpz6doApUtrbzfSUorPUynbZ8KCLlM5E5rC/
L7wmqYXSY2oeZR35Fl2AoYnKglORyBpu58CsnSRNBSBI1b3U5DqF07J8P83h5QjmwO3wrB7BFq7j
yoI8oVOiNwCWtZ3T+NdD/lRmk52CpUXGwJy3jSbyHlchdL8k4PhGoAZMdZEaXH90uCuiUgCzuhcS
Q8W1gGkR0+KCBH5FFZN4OnLOxHSx/4MQAcC6HWcALkTqkCqggkTZLjBjbH1Tm9t0+PYRV50huMB0
6phk4wwIOf2JcVTTfOis75+D4KIxj0Yn+x0g0gAXrKAbNcGuqws2XJGruFod9elk+TpiIcdHqp8M
epNoAghBuCl3rLcC0GWZzA5jRhvp0ew/F23KbeHymBPTl0Hu44cvI6ihu+dmFlRJkQlcMfYrvMhJ
+KR1rflK725LTbA1/48tk+ISS9EJNEm5MgyygTIsR6y8/FV/0E7lbjwo91BXRdTxUjAcDIHP1g06
47G/L+pkOE5yWcbAm4bmWo5BVdc+bWfv+oZ5RmCJt0CglRnTucHBiuyDQ7dPsP2D71r4/bZeIM8w
3FLXrbJspAyGgNxPkx+DMfIqcEypVuyEJubfBcV//RsVzZD/BIpb92DmCwLQwrPzKd5Ang1oJ0qe
rNrkBnOVqlfuISyuCM4ev9/D3x0+8OJiaApuhJEgb31pQlt2aofAgpp8AjHAg5S9RvSmVr/qljvI
pyECK1lw2I4fi88WJpfyAeTrIdgXWq6vZKe+Kk5JMHk0bQUP56uJuDCNS/yyattQTrDB+TpIphtM
b4tObiJDuFTv/LgAwTUMacBpN2nJftI9Xdpve2s1DRdmcNkO1mItDHAR7Spz6DtBOOxrS92B4f6+
18ZDMaFVMp4iQYhEvuNyPx7VRjY1+E5pjqZ+QUXHgfWqtLCKS3Y6WlamKwCIL4NrcDAfQGJ7qdyB
vQ8SD8a1JKiy7Oe2Uo45eVEyejWsQMuCNI+DFKTj13H7TW4VGxLdrfC6ROQ7bt8z6dhAvZPlXaN4
uNB1INQn+OQXmMM//vdVlfW0jiyXyMV1aT5rPviZmvwEWlwce+bZ207B9U/nc7R4hYzJiqyxNOC+
1tV/sNbw/KDu5V2Al+18L2rVYLm1ESuVLw893jJz9r3agVTSUI5ZGe5KkCcUgp1RsHpVrj4kXWcW
WQmjpEAFl3qcgAuiUR0oZtnb7hMZxJWJdOhLMwdzoVv3D2pDwWuVORD8cGZNACRaVSpXK1rwh3Rh
CJNk0ymPqhu7mUNrp3KnV5Au3qEfT5QZzElbweIKhVVocVsh311y1br1MfMwz3ENMvbRGT1w2O5z
XZD6v68rthC5ygFiOSuoBqQHBDhOxbW5667GQ3tglwDSnf8aOCFG/5uD/vi5IHIVpMnlVu9HGJrT
3tXJM4iBwZFkD5pohEC42Lj6QSyjAhMHghge+0vWmQd5z11zSX4/ZXzo5em8svmJaV9JTFM2ATb4
2Q7dZZW0j33q9QmI+gQHHEHR4l+F5wDcZEMID0pgCurmr3FxMGvpJPXflPD5U8HSuBLSayHoXyLU
xwESQrniEaQhYXSqwV+fA+JqiB6DzK5rmU0gjq6LQ894+oxdWAjef1aPvIswcSUENKAhptiQ9MoI
hsKRGhdJODsgBgWpcX2fgLSvnTGGnEqC86EoZlxB8U3QYBSQigbBIHpjwJ8ymU+gAbPl6SEWTTwy
GzYWtsaVklzL55FkwNK1pLtNQks7jGZfCmqkCIUrH2YUV80EwQ53CMlFRw1UYxHE+saC8XMMvlLI
cnELGLoo8eDTGM+ATYZPhvJlissHDUIe27kngOE/frs0SyUQKrBz+lWcH835oI8CiPWd648l/Pdv
PFVV1RBApODYMYLHjM77Qr4mgyC9/0fNOwNxC1ZqgqprA2bLSdklh+BEjiCtc0CThiZyS7RprefA
GY1btaqvDL4/IEBgHwYZOzYSL8HGFTkRnpygysnafUSvKOsr6YzJrWAo1zQ0zFGSTK3EY7sl7RSz
c6woAKO5JV0VmkhLVQTILd0xK6qiZkaGE17tig6EcfUwe7HeHQsCbkEQHLvbCbk2Nob5QRlcpWBF
MAg/XtWEfVmDlQ0vkhoko46sgyrwTKfOPJI6JuQqfkvtit/j19NnAcxtzmmRZySd8UTV7jBLCK7B
Q/KUf09/jZ5/IX//0AF1gcat744kTWj4MNNI5wHUzdLJrAbHCCFaAgY/wSlV5FT+2Sqs9Hig7PQI
lkxtn2No6VH2cjfcUXAhehNoKy/BJi9UfV9Nn7OR7xrC04JCoAawOYV8SwSyyRszAk96eRh9wcfm
aiFbQHGLn4SG3GkpNjcZMh9jd5vjFTu3BEeC9XPjAoVb9OZA8ihB3yn4TpRddACh2ZfWjl3riOMV
vjrrvXVtOdIXUbFZrTULWG7dg38wGdQYxlk5BV0zhYSfGSqCQ7EIhFvruPPOS/Q24xlkSL1INpxO
JJa8uhMszOA2Z4tUEAJhL3yG/IUkIJTV7OhH/4G5smUBMVhSLj7TMfmetqUGlFC7rOg3TRcsJlGm
8XUimlo/1fH7CvinmvSghY1TDbvtMihyFVceSrMwJzUCiKY8amq8x7DFTQMSyFBwv7V+YXiOCd+s
Cj7dMYDsJ5boJRgI60f1ELqtrdwVl8m8A62sLQlbmQVVgW9ZtcBrq+rsHEpkGdeFj2lnw6dOFFsQ
IBD4URAskysLXV6EBC/oSGroeXUGaDihxmB+1olcWZAaCKLgP9Olyc7S7eqXv2dX5POeBN7QeKOn
QyNWVBREpnFFwQowHJwxUD1uINiwT3AXlY6Cx5H124BFfnBVwUc/eFiT/1a80End/iK4woQArgJO
6Fp72U57QQ0yuQrB6PLkrsDBOhpw/1CoTk8/dEpcGMSVhyCT5C5hsoHqDTnpOzZsCE7SGxXXUOJU
F8WIqxXgkWpVhV2BYs6etq9ERRuc8ckU50qFmiZzm1gwaE53zbhvOqhvCTZXQVh4Ko+E/LO5EvkK
PLhB6W6HXeAmvvEyy4aOxBCzgT67/2tOwe1p+cXsQajvIx9u5+DzRB7+APmgwGRnPDn+GnT5Pa7v
BNuooHJbXC3QCficW0jGuY31oHSQOtQgvPqkzkTgM9HKtFjQFvtclU4pGWrYkvyiD8Yp3wVefWhe
JfBI/pvht/VXnoXvuEpQZ23fYeANvtN90I1nR1DXXYH1vbBANx8SW61ijDwbx0CpBC4VpR9XFdIM
ek8Ju60rtemrpiSXafuBAbLlocHiqoIEFRO1DtlCbeqHUCY2PiQfzcAX5J8oObh6QEYrVUeQCbuN
1DtTeZ3TCzQ0gA/2kx7jakI/kNI32LU0KJarxEYLNWst7j7AmgWvqeAMwPu1ho+1tynYzvBZmuKL
m8bFDuzeoHw+CcdK14vDGYSLfkACOa4qhKbKQhsNy7701RD56398/J1BuPgTOTLimL3tJBjPnjx9
xz6OwL3SnHovu812wlE1dvB4d1G1cB2XCWZNLSliV8EBfShx5c1u2THE38SX/275irzIZYRJ4n5o
2UGITqCCrP15Z6Wp5BYDEXX6rq/WP67k35VIbLWlzF7lGPsMqOs7KEUEj9sbhihe/GNS2kVy1bMn
Ax2SZCVmz8Md9OmGF9k/oTB5+BDzthFZAmzEi39QKkez6lsLCaJ0w/cCctS69lcjyVdQ5HpKBwHY
erBw92fJGE2ilNtDTBIURZ2zlpGquTImvMFo7S4I4922TaswoLHRVEp1XLhw7/alno1aN6FtpCTP
JoHu2oUkCyBWC94Cgjt/Q0mpbyCojosHJbAL6OVArdxuxhcqushcz4gFEuezgQZyoo1Aou1/E6K+
8A/q3bQDEenHDt8LNG7zVUOoLeY1+pIgmwlxscabQLZeSLNgvxBFiP19sccHYYhWXtyhuErS24HV
HethuOzqu8/lAVdhCyvoIQEFFG1KdpA4ciFUcUNK0Ta+uoQWPuNqbBGasV5qgPGbe187WeSxT8ud
3rlzd/ycQVxxDTMp7ruRuY1e9fRAcjzolU/bGMKE4ypq67dGWbEWO9Pc4+Z8B3GxQwt9Die9Vh1x
J5FgJfEf6nIj03ROACfjO11rG6fFW1QfQhNu+LJtGfPOu1J3jhP/fQ7VXmi4xkAaaWpL+JzQqR2Z
EH3098Taaf2PbThBjvOf6LTTGjNj4neDFFlOHdUPkRk+N/Jf2zDro5gLs/gCQTojKCeW5Xt1FzrZ
yTrOd9IeJO8voisoQaabXHVoiyyAVig8qEFGVzsq80OsX4UGSNc/wkyJEag/NdzkKoTVaLEMOmSc
jmLNGaKr3IRymSKcY2XO2coJrkTgimiAFAIsmvZQG2AHlmKvX2tudCnvIIi1E710rCeFapkgXrco
FNXfFr5M60gbZSraHZT2Qu+kG4t0l7KpCLrYBTD8WQWFr6Ad+NLdOFIauxq+x5J25yciynoRDLfR
JlZXQTKQYAq4yu+JwTheyJdW/sjFpG6q4NPQQCvNsx/IiVFCMBULycgiGyIpgXWTtILKun5fuADh
SusUzWYcaTCF7Bk7BQaaX8jRP0y/+3igTHRQBUe99Wp0torLBHxLTyDTQoJLhzrBnRp9ggiJq4JX
0sKWKJqRZL/2Ps//QVN4xjA/Ua26VoDW7+pjs+8Ptfdv2kJZAdiC4RKiMowoa1lbc9DiSa2r26/T
8Lpd70SWcCevDFM02pggGyrlizQ/NPUl1Gxr6VKOr5tKdYYp/tBZ5ew6rr7WcppnRQebYgjqSuZd
XhZOM35osziDcJVV7qxUNxUs2Ha8ZupVxVUienlfv1j5k+LgE3xbexTJ15pyQIqrDy3YBJu9dcQs
vVdczviuENMYrW/sZ5O40ppYvSSNBIHqGigeq/u0VHcdBOHG79sJsV6Ezjjc8WsKlECbO7gOMuBX
IcTD64Ee2/lTyxWCE2+dF9d1MYEKAceUKXdbDNTEqjs2tx3m0wiotALJ3bZKtJK48tCFM3RkYmQd
bj/xDWA3/c9PAfBkYKoRaebACh4dLuLxRtgesWoA3rp1NnrOOGzfOgxyeIYxDmhEH+gD9LknTXDh
vRr2xe9z6ZWmdRuk2GLdsYRU43Q5I8vqXvTRv3riWaBwyaVl2Qw1W1hRmod0eDbNAzUeE3KrIyTb
8RAhcQkWRLOvxzlDii6z/Fc77HpoLrW6nbWCXjNRZLjUQh+CbNQykCJNA6l0ASlQQfISVoTf7QNn
t/GHej9psrjCTu7OD4OTZk7x3Dde3NtT5moOyIzdHk9xmBKrf/UQ+MLcdOBi7/PEg6brWcK4gC0K
2R6+j7XTcr2fSlzahJ2p3XQp7oj6qALrGMzfjt+6V89I7O+LT1qwG4fdwKbtJjk49Zni5enLNoLI
Fm5FTXoQzzq7ZJUZx5A1uZGsOH4ieZ+D4RZWabX/XVgS6JigBen2k3GkMRHk+/q9O0Yr/gkNt7Ry
tTcsn412psMg7fJpxDNwfdVNtTcxndYpudFJ3tl4kf4yky+fs5FbbJHR5G3D3ktSSF1K5ZdYyV3I
Zm6DrJ8pFxZyCw2eVDFbjICll9E9RhEaJ3RLXN4kx/Ta2CW4XbZFWbieI6ZBVPCGqyDZfpuFhdr9
d66MVsc+vZLBF9ELnk5FEGztLxJdL2QjNWfsTGq7D82ThXltM/wQ3QG4Sv6xgzt0heDxjjR2CTFq
jS3rbmV8T5KdID7MGe+r1BmEW7KlX+Oph12tgecTgl4QSDMei8j+myROFJn1+nAGY25duA2iXr1E
K7htgu5bRn61yfO2OaK4cOsWAniWPLJrqLQ9VeZlR28G0dSQCIJbstD9y6IxAxNBgbHYEC+AelGD
4SUSlAaRq7jVCf1WECKViAtexxJb1ekVyPwEwRdhcGvTHPJKAdUnimn5w1C/dHLhboeDuXsjufjz
lVRCKBSy5jj+RsWXtm1cKWu/yCFxTVDEb0MJwvL7hmiRWiBoDrosQFgyXTeuBos2p6Yx9eepiERk
TyKruMU/y1SvApWFpgwnx6hn6aDrysmKBtOW27ncb1u2/s1yrgO//74wTYKMt0lZxkXPnSc/K2hK
k0AcalH73zU2KCy3tsLG8mYBmLSWIUeMZwV6tScIlWZ78is7pC7IUe3hx5h5OdhynRZ9L6mjHret
Xc1JEx9mFESzCnge32LPVp31PsHJBPLk91YsX1tMTf1TGPzJzBwDK48pMMgMFqhsdspScLxkReCd
B89W8NesJM2kLGQTqGmfgz6vAbkPJid/JdnXpHrZNmY18RdQXDY2SdRJPhRy3FrOj4ac2/0UXiuq
oFSsJ+EChtuMCrQHmFPMTrM3xp2FjgRwobvmlbqfXBAtuqKdYt0qTaO6pUCgkVc1bPN+6qqsQojq
+9mCstWv0nS2HbcaI3yXmZAAUyD7w/6+yHIl6qamY2x3mn+ZzdNutPaxdoRGc6kYH0nqBRRXzKNa
CuesBxSpq1+BEVyQ2BQEaHXdLCC4daNZQ0PUEhDteBHkN8Jmu9Wid/59vk1Ib/0CPTXMhIZJcjpU
952SYOT4+3ZU1nF0BXMxOtSYeNbGBqLboTo07OUFrxI92Doa3TYrOxLt46tFDk+j/wCxf8gi/DW7
elSMFnePNQRm8P6qDCCgC+iVkamuJilH1Zzvtm1bTeoFJJdxzdxB+aWGbUODhrT6uvCvAkNArbm+
UBcgXK6BiXD2iwp26Q/kxPQysv0Poth/tzAXL6L2rvWnlwUel3gglgrwhQm89OifIPXumVcDaPUw
+Ol8RMUCxeBPzHiWtiBJ2lLJOrz93XTo4wCaYzxiJ7TR4O4ENyLWTUG8eII2qW4rRSEwDayO+Qiq
feN+LrqPbEYLm7j6XXS+rpYESaHV5nWpWbedJYIQ2cHV7iabAz1lIerpcQ4Vmwa7CAMen0punTs0
DIXcKy2zo6ZPTX+lDk+1iKVvfclCeQpfEBCg4g9CUMUYzHwe8AiiTG7eemX9UIGYUkdFopXdyN+2
LVrfIM5wnEVgyxiCVAJcju5bSTvQCvNgN2F2kkQj/CtFD/3QCo48hownIr5H0kpwJ61YKZBwvT7r
+3H8GqunNva2DRLBcKnWz92gNXqGPRzqvXWEazUQL1V0FyWvnwPiEm6GYjm1FACZ1SsJdlRP3aTy
ilBQ61YC9MZtfIC6XJMGCTB182oYd/r0V0TvVamypUg0LLXuOghqoSEDUmQ8H2VSt3NIoLQKScIn
tX6UstpWyJ3e//87BCxCbuM/GU073A6Ray31pQyJUCuhrVmOilGwNvz/3xJxKQJmJ2QwDOI5kKRu
CsvWyrFDyIZH9PkuANdLl6S77SRYqTpvYJhLFxvsbCit1XQl2i7rwIP2AWrOS2Q9boOs3aABBV2K
pkaZ3C6XaorhYxo0R2DAqH9ihNyll19D0sj9QBF9A8Qlm1RSXZ98AOl1dogMxdZS65hAs2nboNVE
W9jDvLrwWlWQMNYlwETNU0lMsO5eR/qxG0WUDevROfuNi04wVHETZijX6DjpcJFPM1clL9u2rNTr
Ny7jspnOcRQXPg7xwdg+l33ynfiSQ/rIzkPZoUm+U+RB4D4RJPv7wn14FmVjjYBM6sRuwp/+8OQn
nlLUNq77vcEQZQWLOveh98ZE7vRDxgraoRrw6ky/NHPzWo9agUmCSPHzfVEmjUEZs41VSu0eiZBX
P5tMRJAsQmH3hAvHVXFeUCuGIdaU28NwqOt7TdQqsXYZvPSWwW1Ao9ZHZVUjuYvJkR6YnFtxKpzM
URsbkRm9/hriSd52EgoiZHAFYpKTSJ0oypBf38fdRV782v59keO4ulBGldJXHWwaZ3Io2uKoG+qe
hqJzNkukjUTjnxKrZkgKUgImy68p+aXoV1r+JFs32nzdJmBJfvicVVx5GBPTn6IB6UD1e11+qtWT
sB1D5DiuOkR0nrFPs6WanPz6axPdx6bgfVQUe64aSDUeRJsJTqtIsis0sgM3iGB1iiC4AgBKxi4f
DEBoHTTU1K9N/GU7EswNG4HnL6sIZrHLqYabWutGDgdntO5941hG9b5KHrehBBHhb638qi/UYQSU
WR0KcJVPt7KIx3d9e8M9gqqZePXi6cSCrqhyNWGfIsrPTj1BwdwdIk8VviSvL5czDldp8iysB5l9
8mAW287new1CjkF2aPoXCRIArXpniKgG13eeMyJXZwpi1FI34tuU6snDjGetroc2Rzxd55b6QyoM
aidt724HTORNlpyLou3PfUuJheSLqO/E80VfQY9VvayL3TbOemKcbWN/X+Doba6Gqgpv0nY/KBek
uopEY2irEORv0RHdlHlOjABXdFqVoUzHcvY0NokTFPTJ7CaBx9Y6e8Ep/weHJ8XoI6oMeYgcbzx/
Px8hZu7JeGDdD7jGnA6TiIhLYBZPkIH9YJz8EmYlzWUa7wh6KoVPrCyX31WIhUlcroeSbCh+jCxo
XdmZ3cSzjsFes6V9uw92QkJAdhDYQuPyvG37higzLMqeB0/De6H8kB0xA+t2Fx+4f3kTKy69STsQ
LdELbN3ZrTE7Bgi4FBFxDvuNLXO41NYgawe+GpjTTtUVlNNPdOo/skUs4sPtpaXpNwaJYcakFc9V
mdpaYP74wAJdQHB7qepPNPFHQNT5jS8fuu5oVoJBaFEmc3spHSdSWwocFcbSsbZax6TSc0fL47Yl
qyVtYQm3n2ICh6SRBEsMNMz5VyenEd2Ur26ofxDetYFakdENCsXn72BKihubkMdjkywHbRh/abJe
7+WhyPfbVq1jQmL19w0CHqDfFtBWx/xZAC0GaKnEx1L1+irAw1Ngy80xEPGErmf0GYsLlJTHZY3p
BdzytHh7Mqe7oRPtO+u5cIbggmTq0dRJ7OhG1fvAdIrmpIq+T1etgEQiI4rBMYEfk5JLTY1UPNvA
Y91LSZUTbWZnOygiCPb3xa5W+Zoxjy0gEuNilE8fO+ssTOBKi9nQLhpT/D6asuzBuoyqwc61i7AX
LBmRHVx9MYkUWhYk590+8Z2xV495Xn8SgsvfWJFSS8mZKfONBiUWUT/N6vpYuIrL2TZRwP4d4fdr
87uVHid/dgg99OOL3gnuDEXO4lJXhYjTSCQgNcXPUH8V9lSsLg2VmiYEwaCTyg83yFSt48SHQI4h
33XhAWc/tRWYIIDgBxt8Ca+WCQFEXwzHvn0Mie7QMfC2V8f6x/rZEn4ME5edVjHN8FTKSA6aIWjd
rkRH9qSD1Ci01AeSyvE+VobkVo61/teg4solMavI8zP1ps2azs18ImI/XI/fH//ys5qzNbcNNEdR
esbJKad2nzeiT7rVLWhhOHfCqTr0WU9MNyy3nrIqs5t2X0vXNH7edvB6zp8t4cuPBvlhv0cYp+I2
Hp9l05vTn5n/JMXjhwrdGYkrRIox6lZeI5Klknp9kR0p1Bm3jRGFhatBkpIZSibDmCJ5UIYfcvGh
AnQ2gStAg6IPoc70rZr+y6B7evf4uX8/V4DGLBy7boSLBt16oGCdVOtGcAwUxZurPINBc6ML2LKd
dp16XZS3Ec2dyI/trDIEWIJw8KydvdKlhqoAi2iF7SuXhWhWaLUGobkSTwgWPuP5eaSY0EYOMnR2
6ZjSyOwuf/Kj3XZI1gi5wD1wxuBiMmUqTQOMhOBTbfAMJ93FLeRvbMbD16FVWrbrq34fetTFrcg2
tMg6LlRK1I/JzCbUkg69NKEG4szxm5+ILkO2YVR+IInoaRIOEsH9uOlY5nP3F6U/P2OIyrfCWmaT
49gOFyqM1jo8Vb3mJeTpcyDc92dHWzlK2aCdWh/V7JjoHhgjPgfBlWRcc9Th5ANijC6T1I3Kx0YS
xJxVqHcfgn+yTZW5cjyHrZoVDGJCZ0sYfRvrxKPFbeS726bwS1O1dBUCgBA5wtLBYyJnSl5LfZf4
BXUj6bYZr1vRffe7hgwGYGEA1YD2qWHhQ4c71srmoOcyuh5DECzS3Xgx7zu3tI0LsXDxu9uU31gU
q1TTUAOgqfIWC12JJcGtNHV1u3eJEzrVU2//YGP59dX/rfWLiVEFxyqNtWtBmpavOUk5l3/rIPU7
FRwe6Y11C5mFy9xmnBCBiDLvXflhcJaiyZZKDYxo8aNigWKGZc04gpNfxa/JUXf6QfoBOjg0sLe2
39l08mYPapxC5fb3GQJggi5SnSrogNK4DMlIoyg1m4LJGC/nfJv5+/83Bd8CcKneT42qhGz6A1cf
951GjkVvCVbTShYCg52mVfyvofN9XLlVmGAGRg+pT29zcHjEO6gg0KvoqO1aIRclX0h/hwrtoiAm
QYJAH+NtGirFDC1UDR25GSMf3JMeFPRE9ra99q6zCihE0yAHzk720EnjdgV9pIFBaMJI7pUdesXA
S5I4/qH3mCRB6sj3Ajz+po3D48XFyj6YCt0CXnrsj6nkJE5BbXNPcE9ZlZ5IAWFlLZsE+h4WlJJN
VCa+u6YI9MFqZsDVME91I0+79Q+tZ+zKfeqI2NJX0SzLYJp96Oh6pytCg0wNJosdsjvMHbCH+3k/
3yVHsku9YCfSaeOLO1ypynh6/A2HdweuToXFVOZ6hOIOEivHaL6HcWX7LXqGAkHj75pdQMI9D/pK
8X80bm3FRQcplUDDQdKRMIYJhlvWNT2G0JoFDeLOF6yzlVoBFAOiMCaKPUr+28yPQRBQVcqID/P0
e2i4o4iTfdVx2AzhM1kG+Sl3BpujOPQNGT1QanPyzUtZT2zfd2P/r+1cX1nAWFY4R8pQ01bN3xy3
i6sYKexVtFX0+EIxvqvRLgruU1EH86qnFhDM0gVEBaEmNYgBEdKbtHwpw8O2CeuR1yAjbBiEEGwb
bwEmUP6mGvueiyavPJagbKN4xLClr/+OIlJZDQ3KEKi5KBRy+ZakElSHgckOqVFqZ8/ZdXDA9gtF
oDawTRyQ69mR3QTbk6gurTpSM9Ggj+589KpxawlcJXGGsVakBP020xfwr3zIkWcALudAKjVWhgYA
eoDW3O9J/fmOiTWzBSR6YxBZwy2gOa9Ls5EB1mqjq/g7zRT1QQkQ+DIe6sbQ1cxfw1C6tdbbpSkq
Oiy1lmfX3+XNUFSNYMaYNXa9Tb1qHiRlDHFU0e60U3KYDwkkPeaT4gROhlaojxQdRVVxAkMLmSXz
GZBCg9dSoGCLvthvmvbDEv3+2k6LW1+0CJqmruM4yx1hDT3PSVorUF/eE6exp5/syAWNSCc+ZA+B
MAdWqo8GLi6VqihyYGaQ37oPXUFmlcYdSoN83+KEAvGz8ut2Uq8kgUZUfOJRnRHD8RuQhTHjlOiA
IHJ4XdTV1dwIeVxEGNy6ma2xUWcJGMrDWNj9pXrw3fk6fcY4H6OvplhP7rZVq45bWMUtHr8w2imr
UFP7OT/2w882CW8tNdhto6ylw9J5/OxBKDVFIxVYQeUPemO+NnbiZfvuC6F440w96RgKzscCs/jj
pEwGzKGzTS8F/WWrPVVJ7MSJt20Viwa3ZsGRx1jwMabKiunbpJNTaPERFi3J/BYajT1X3+vyJade
QL9J5vM22Nrm9AaN2/2CLKsmFXn+p3O+PfQndouSuZKwPgjRuC1izkq8FWhAG3f+vjixs3/xyrj7
yr15jF62bVuNFhYt6h+2wXcdoAPUmYyKda00U+Aq0Y4WEFAWnR5WQfDdqeAdBccU/lpfQierDg1q
RIsEdl15Vf1qloJupZUNHdw+fzD4e31rmqVhKoEx42Sa+rveSN2i86bwcdthzPvvMg/sSzjjo5HZ
4FvJNCloykrxDYh7frPS+1TGWNKrjuaoRvBQsb5wF0hc1o1Glk1ZC6Tprn0N7jUHimqH4HKAQo3X
QrpDNDW2uqYWeFze5ZmWtmPMPAj69tT6qwtvC/iylQ9t8FcprEvsYmvLkVzBNfQu08EWb6DgynfZ
NWNMMtwmdQaXuMj0DxRbfFCjLZziOI7O7bcFI61p68+dgU2xLwOnK6avoWkc5CAUFKa1VF/icNd5
uCLMpwwnPHdInsdS2/vfQ3UUnFjWMTDIwZrQjXefLWEKurakAEagvybSvak8ds1HICAxAtkBfFCA
N+itu4qsTTELHqKhVbkb8FUJ4eck+kiCM9UlHVLC7E6A3wClPKhJwzpUrvIj8eaD5EBXmCnTsK/0
1Elft5fu2havoszhzl23cA/GJTiFdGqaVKh1c/NKtddUtCmtrtglAJfScmXpmVzCIJDZta6/z3es
P7cY7NpL0Vaf72dBW4nIIs6DcxzHeCOHRUp4qeJwnGaZve2ztbK6MIk/f89D3JZqi8aVuKncIDwO
UIFLGicTJdzqrocjOD7GsBmpOj+KoPbgEwpkjKPEl4Nn7qp94sjH7Bg4MW40RBdsqytoAcb8uvic
jVXdaIIWYFlz2YG5tngeRO+gIgj29wVEFmGmS+vQKJOpj1En24b6Kw1UQXRW42/gmlPWcdbHEfwt
SB0GiW+YMY4K2o+4+JF37nb016OyAOAcJemF1RALAP3OOKlucCpzEL/12H9APpI7wrcjkUGc10jQ
jWbeAw/Km3l+ayjetkGrUVnYw+2pk1Vq86Ti91MVJ5HheU5ehk5AnbheBhYgXJ2J0b2byRhSdmUw
Af5d19pTig8wHcnsOyJJ6FU8vNqruowHC5zi+CowlzFBEwj6P35fraZu/RI5rf331arviYrOmg8X
cPwcKZ6Sg86f0EQwJo5W32A2zQw/sP0sIbjdOh7kvvDZg3gy3dCW2EYLKbEf26nwbvgJ3/3aEoTb
qrOUGEUTwo4Yw0+Q1jxqN2THxMmEtW3lhuENErdM0VSWBwrrZRqrI3TaIcA2QBHgK8gGZ1zMsFcQ
0XFnbR3peFMiBAKT2F65dRTWCiaL5dlwLelSLU7C0xtLKf7wtvx9bh3p4NbJDBW/PzZukFw1yV6m
9/8h7UqW48aV4BcxggRXXLn1ol2WbckXhi3b3PedX/8S8jyLQnMaYznmNo7oVAGFYqGQldVbey35
FmFwSCgSndjyOXi2TEF8N08HadMI+r6xMhkuRaFpTCZ7GpPdGApOrgiF8wjcNVslhFiVG4OMU0NS
M7ilsUD8aGtn1pZwvoCErjPUAStn6veV8hDNO4FbiwDYv68+PMq0jMHEAFS0eU9ued9iTFyKkbFR
jIoWOr2FN9ati8PaJM7ZCOSeYwplZNeavvRW7kzR0xQZdqzcx+onTaRxsrlJmsV0kEzTUvmXxUYp
wkodTcPtIcddfIqf1UaQmIoQOOdO2iqfNWyUu0TxvNdzTX9IrSl3i7n7cX6zNvdqZQv3pdCSfKkL
88WWL4ZykTYP539/0xJI9qh4mkdPLH/rieK2IYWkGaBiLHaYHbsaEoeWex5kK0WE3MRvEO7UBPo4
9HJADLdJvvTNl1DuHK3eqe3TeZjNXASvNKhpylQ+bVZN57KOWh04UvGis4wnAk/6xEYhQ0PFf08Z
a43GHSMtkLs+xdgOdw5Ge7LulOQIseXzJm2u3Moitn2ro5pHytwr6H1xc4wOamzSXVmQhyz88ygn
Mw7Zh25tCufPUKqaihgFLDejdoG3lcQ1Qzv4rqMUeIj27IEy/iZfBN552E3fXhnH+XZElzyJA6BK
gZuSD7UlKtluOrdFKWZi4p38pBuqxK11Licc0xrNY3O4z6GpKqmfz1ux7XWQ2sY9W1HwEs+ZkarD
EC4EKOknmjndIYP2ZOyMKsTsEU2FDZfbm7XC4+6QfUdLhbBlSy4HF2VoN3hS77tj/tC8jJyLdtmV
6BVn62NurCC5/HGs27hOM0SJ5MBkQdLd6LOSt0i5XLSUfC9uYWiZHmVYyvFYYSzAsjc9ZWfuZJdd
8UQtn5vu92oUP8KjH4NYrRcYRefQrprnKBEpu55wfF/O1QqCC3wVhGuDCgx8iMUYO82L73In7VzD
Xl6+swEkd4Wa38I15NKHoBiGOG6Z03v5J7Zb3V7/0ruKlzAq3+7vnN/ggqDR9UlJIMMLNHaTSfze
9DTYx2gNo/gms3miVwvKxcPGVNt4irFnIHmmWL+EOlP58bxNIr/ggmGmRinECICxYBpx90OXvp//
faFXcAFjiLpoNtgOSXtrZ/rhsbsA2K7xFkdFCT+6kgVZqyhkGFzIoNpk5YEBPxydwY33MVgGh/Bj
uJtvwCXDRX2Wbf1WOOpb6Ipc2CBNMEwYY2u45Kr3wn3hS16RgNIj+6x8V0j2+YUVRCn+ndHMApLM
KeCyAxNmincdqEPNTkiUY++V/NUGyaUC9TTQx7QT3aJFlupokWHWjg2rZNQautP2o/2eh1pQGQm+
KXh4AY2HO8uZWSTpgkcu1AnUm+bAVOHCK/Vq9AlYXqFfCi7Vm3UCfJAJBAAJXJzvEh1GKYlrI0ZR
V/PZ9OhhL7V26ydf2XuC9lk8OXorv1kB8u2ial8U2lCneFzCfKMa7Pm6cXJ0OIikbLbixhqHKxd0
YzR1mQbDYv0xmO608mEQTjJlv8G7xRqDC/ZSMFlWLKGokxxiqDmWH/XGaV26U715X4m0hra3CqNr
mVgOSJQ89dislkaWUlQPk0PT7+gzI8wF7uCU04WGgRKgQnnnT9cWIeYFiklMqBAO5GKvlkA8btYl
5vbVoXDrXeRAKdNrcrT3snOWOeln+ULIt90Kx8zC/8Ny4XjODTR2z4DtWi+9ZwTRbi99XBzFMZ6h
krkTS9Fsxi3UEQxKQBA1wJB/m3VLWprp4YKHJ2Yp68Ed7NGX/cZO8ZorkjjZcE2d8RZAg1VBAeOZ
nHE/FHVTsqfP5XrKMGL3RyIa8L31xTF1k4L8JRsy6FOcQWNTW3U76oobXRaH5IlJnFpu/mh+GTzV
i47GPRF9cZizc4fhDSJ3GGZN7UerBCLdTy/TviUn8JcjE5ITj4rdcJE3YFyY1OTqH/OG6L4pbpPU
Fbg++4ETa1BJsDRZRcA3uQ+ZDG580RFVccOf8+xoR4obUu6ACUYzV/bZhGJReW7LB9kblA69Kvg+
vPGtDw5DUSZ6oynuiMIjCJy4IjldY9O7CaRoMdFxC4+CzK6x2hle2nhSRmqakEMnie5iEtxBIW6r
1LY6XpDxGU/lART81XJvtsZVmRR2kQncZeMMvAHnvEUN20Eq+lR3YwVV9yDtIVmjXkNI1j+/kRuO
QokK+qiC062c8OlTqyvHOot1zMAZBwdfXh0jWEWq8xvftDcgXLI1ycuAyY0AwbXaibWnuC+c3Ajt
vhYk31urxiaHQscMvgcK7lsXGSOtT2Uq6W6e/dQLO4k/l63A8zchWHMrVFwNkC65wEFQYsvDFsxX
OYJ2iS0Fii7tJQw0PVoG2rmc89uz6YSYYK5BFBAkYoVPB5Z2ppJV5bhNBJ5xbO8iOP3c2/Pz5M2H
dz350zUcZ12oz32SFgUqrc1j1v2cyuug//SXJnGu3Tf6nEsxTGojzFZkk4YHZFQmWKtM4FkYNjYi
FUaaoaxP0Rggn5BPwnluNSts8bV8jB6aBxbp093gyD3Yqo0TCyu7m1umKwwJT6JU5tthsiYZ2zTq
DLTDaHj/W/YoK+9Gl30r/wPa1gHG4cVnGbQ48+Q5UymiKZKqDGixvfiMvJh9kJzwkk0OBBkTn2fR
Q/DWt5Pl+b8h2Z+0KsHNvapNiZayuxOT/2gd1pyw7K2Hzs7Yha3YCS8yLLZzn5s3kOxUriCXrifq
XMBnIK77PJT3lpW5ZjKiVTZG7RxB67yPbh3ytYVchpWgXbsLQ8Clg+a2k4vcxxtFjcVbHStvjOI+
aOgwg5oFwTpqmWegVJDhMjNNnuzLrrwXZo3s6J5bQi4IB0ao4uIER5mPil/55S68LEEViLxQ6CGi
3eKSgwzKrL2KhlA3SlvXgG9ou8GkXvvdUgUs162kf7WGGt/RWOojmn5yZlVjdxniCbNMua5mV8NI
icJLLVtYk9uMKL/9H0PM3zpjN4GjYFDsm3zHRnqp4ODEznD89S4pzuWENnIB08gLkgRgMLn9MbzG
RQrVVM2d7thdnlUBhXde9nv/7ilI8N7ahxTsnwDNZlvmYL4WgWPdQK8IbJx637yDkPFmC7lwEppG
PKg1zJtUctsn1l6lfzyFDWXHNxhc/OixgGrDMIw7xdcwbjJ1Gm9ywJuDbrQkfEo+Hz9Qa3+7ghic
gfK7Cg+Z6j2Ub6XwJhJl4OfjPrpA3kJIIS6IQwOL8vo5KTCz6j2Zx2sMxK+9BchIHBvTAgCpQ78U
auqYWycrduex5kfx4DqRPVzMiJQl0UqDeUGNcUS3mA17PqT/y2cZPVJozMKFhS9uQwG0lJS+YhT/
KLA1UOc0N/o6uqpjXIgZydse8IrGnVlVy8K+HktkHZCa7BAgCIGEhfeXNnEnVZmkVpoHhoLiFGOD
BjFSm9mv/fjG/F6JtE6Fa8gdVUjbBXkrIz1U6n2G5whWYBnHnX7VXxbeuM/fUX3DsX1dRe7YormK
mHKMPetc9Mq4vwaCYIKGo/k5yjlCvO3I94rHn9tBlcxuxnqyyNdfJX4I2xqMHiH4Ig+iwCfyEe4I
Z5FaZEoB61KU7esPKVJTVXCNFO4Yd4qlYkmjHGN93Laxwz26Hh0KIdwXcf7Ey3ZCJoVoBbljrBUt
0SsDHtK5A6bOtU7pDHvTwVBrVFVEk5G3Y8bv7eLL2xrUTLpowXZBKeFKGtQruajtvztivETlrEyI
TA0WcPClFiMAwNRx0wPal1Wn9iNPmFxvJxevNnGBg8h1KdUENrEHP9VVv1WdTQ6sdULx5H1kOORe
YKEIkQsixWRGmsQCY/gTWSha6pVviCIReFYaZjGLI/2/5DOvJnJRZOgVkkOQAD6JOo7hgMN+q97L
B9ZoXO3Kz8jqBRayNTtNaF4BuTBCcikYFeaUgz973U3tWO749KtEy14cBWrnzMXPoXFBxCCDXNAS
61lcdof02FzoO8Uje/MgsErk/Vz46IxaRQ8e88xn5bkb7MjJXNa2hlpRTuz2kOF8/22E5NtzibVY
ECthzgL+gMNesPKd5rJyBCOUiF7Z/+WK9LpzXDgxMKuCxDp2juyiW5baUzxvotDNLpmN7pxfUUE8
5ru+pnCMrdGAX1J6TFQ70C8j6p2HEMVjvnzU6G0zDinWb4Ir5ngdps78nTUaqmgr00Ta7v9yVf+9
fhYXTRpjUItwYev3ZXAbDFqvQa5PHXIjXTESZfweljjKpRgyqrIGBYVvWyLdok29leALOqkHKyoq
e4wgt03jr+9ZyFcgvncpXkhUgC3z6wFXQ9RKkKFiQNSudOULUTf/5lFbgXE3vhHJcGQysFJRnlop
OmZRLtqrbQwsGh4b0W/BN0l1NSqXbVgjG8DDX4XZrZ0oA2aB5yQwsW35B4ELTLHcZIi9QJC/zEf9
mVVuIh8n+dj6WY1DxWboiJmOIru4MCVRJSN1z+xS7kBrqupP5z1B9PtchmPqkqyUOn5fNfZUcmZZ
0C+yHYNWy8bFILDruzofAcCu391B2evX2g20bv+DuML2p/EVi89ommFJwyBAeLA+sk7GAq8qOK0f
Wve/ta+xtT/jEXxyI2kKBmxbMM0aP6bDg5UOdl0ejeynInpn2A58K8u4SATysyLJbBWnR0a4YB3j
wd7El5Hdv4U0gc1QzhS/8Z8KYSLuwE5NmMhliHVEVRQjvdhzUenEO/I9vjTv4tthF95YXiM4YCJQ
zkR0YeRhwFJFSxocuDoaZpwhFd2JNpMZTUddGU+kuP6wv2JdCi3yNiKNqSPpxRDnfzhGkLppj4NH
3NQXlrtEgFzYSJrCLIIOgKzcxch84Kzs4wP7fogbKrdP28o8LlzEUo7mvRpoTeob4AIlvuTUk2++
kAZEbSCbO2ZhgjzoApDI4tkk+DhqozzputuGV5Z2q5KjRfbnw9NWywSoAexRChoFaHPkXLGbyqWt
od2COyX4lsduj9E3brSX96KPFNuHk8O8AuLcjy6opIHro7vVPNla8ikCfznKdpMkSDy3F42CC4D+
KSY5+tYBdSnsq6AgujtbXhUf1B91K7q1bl5JoGfKWDcW2oY5J4gSI5+LBaZg+oDLvlPlLv+IzpmX
9vvkTrsX7NGmSSs87hsyheUSmwyvesSsyZ3imrIduXJig4DgWDa5NDo7uhOWb9jWn+zYCpZbyVju
KZirgJV3L82cF5gLeVDR8PTn4y1fCqCvUDyPVBvzNjGYhRntMUAaUlJD7M1U9QQruW2SoRvQL8O5
4h+/JDPVrF4KWVoGsXYn9cKjfGCF+Ng33uMleOlVLBkcY0vjx8wXRSoXeK5kXDDa2/lX7eUCRKEO
7U0eQxRxO7fcZA3IUpFV6K0lI2o6E2lg33/N8XRSPc+D4Buylc2sIdifsIIIIJvYDSVs0o3EHpvR
NkrB9XSLtQSW1OuycfHc7CO1MzJAdK5Jbd3P0HGrueGP5GfvQl/Oz3btsbwRXle3PGMNy51ppUq7
MugASzK3wk0ErULXk25TJOzF7j3aYm+M5E50phGjk0mMSuUNZl7imtrt55vJkX32xiwkgokcgzvI
i1527ch2LbnsI0db9pALxMW4O06NPZd2qaLhonPkvRB4010IWlnBeQOHgx9eLNdxbFaRpWMvZYd8
ShS7vpKup3vWEN7Y1R2Gtojyga3PDOtbQfeSgiyE51jQErIRQwmOhVx/C0N71AJ7+SIkaG2u6AqF
O2pBnWVlwFCS6OPwfTGeLJEW6maubaAfCiwzC8JwvOoh5DItmeRwkV7z2UN9AnG9YnYiUDuJXWGa
qLCasfVZWyNyRoUYd9WZJYKjDi2KA4FwUuhJTpnYUorHSoJ0SrRZ28v4aiMXTqqpya1cBltFjy/1
0ZeUp1gkY7q5jqbMpqRCuBJ+wTl/UgVqlg0WMvse8nM5HtcwLLPytB5jUhWn9OlBEpFwtu4tK0j+
mjQPQTlhHgDepmp9X32ni2rXXeEpP8JGkG5vHTDcILQXLiLSN644SsfBbCfWMNO3vhZdLKKBUWxx
+BRg/fu8SyDX1YMRv5+Aoa2Cof3+PhLUZF7t4Bwhi4eBlgNwOh8sEVANFLDKILbIisrQ8H8SpAFb
d4Y1HPeNAc0xNrsKcJULPRmvQJEh3GFuw6FEiVfU3bh5t1yjcZ8WOVdCiGeiP8G6Wnz2QUt36pV2
80uDSrRjIo/gvixKgPpuFcO0cZbBP2zc3BQp9oqcgjtRpE9AObdgTwbetLJHV4L/Uvzfnd+lreCw
WjZepyLMRyIlGixBcKgsO4J2gCq6/Ww6AuYnWxAfBpWSp0inbdJoUUxZjsb8Dq8nD8nnCW8L7EWt
EvU7bO4NwrYOKBVEcP6uJWuxURfovemTvaQeqsI9v2Jsb09O6+r3uSvWbCRqhlkniDvKD934Es0X
VrCPqsQ225tuFnQ9bwfWFRoXe8wom5WI6eJUj/pLZI3cwZYP05ElE7GQKSdaPPbvq9SzD+sxDUYE
1UCzTXITkq/nF2/T3VbmcCGI0Emt5JT9fgyFvUjbK9ngmVkn2KPNCgK+3IwBCkrcSbMz2jZJTNG0
8fIormMaOWjCHlMpqBxh48tWUrvG4uIcmUmeSaz4OEDrYzrEx/4py6A1xar5RFQh3lpA0NUVptKM
5ko+8zIMLcinuUHFNlG8DMNMtdFtK0F/rQiE84JR1quJBqwkiB7eaNjVUKxoReSSrRxybQnnCrRL
G2LN4GTW7aVWXcq0s7vJTsiHP/e4NQy3O2mdRYOegIm5WF+NxevLBzM9vAeCohWJlZBOusUX1RqL
PsSbUTnMIC75gaRCe1c0HmAzFKCF+zcMF3i0XJPaZMQ7TnuMHsI9m3pPv/4qJDH1YtHMtW0neIXj
Ig9ZeknvMlQyU6W05a9SVNuxyAe2YikKYtC2Ztd3yFS8DTdGP+lDZGLliO7jENuWqtn59FjC34L4
YyOaWbS9hK94L3W6VXjL5XhOMKiXfVSny/IY3eTOENrLEUkqcqAB/R/OedfYiqcrA1/i1ApQnyw5
qlMAzsqT1NzPIv7o5iatDOJ8Qqcx2mc6bJJRWy6RvHJMnTEVECxFIJwn1LncJRYLpn39TbagZvXR
oII0RLROXMTRiyiotQ6OMIbNF73Kb0DBsc9vhcgK9u+rrcC4CDUZJVhRkiddutAyGbMxBeUoEQYX
bDAuV7GCBNuhWJ1dhJez/i2X/b+zg0t09STroo75cBfhaSF6IhhbVdFP50HYH8onOZZCIY4kY26l
wrdf6XUfamqugFlYjL5qZDuQJ/1oCO6bFM+557G29/4Vi1u0cJzNGaEV6aFqaVd1NdeHuZ819zzK
5jM4m1CBke0Y2g4J6bf7T4q4DaIcIjXyXXJgUmnlXeiZ3vw8uqETgP4n6jrYdAbopCsYiQGWGi8v
NckW5lJJWEOMDymzw9J/pYYgvGzeetDR8H8MXlNqyuOYdKhzIfdg0ynKXdNdV6h8Mm6ElV7pgkUU
mMT3+BZj3k9FBJN6GQydoR0v22L6mpaa4Iu66X6Qz4P8BkWPDa84CJkai4Q5Lj9V0Nmz+qGrni3d
k3oBDDsqJ16+guGucblsjW1J0Ejc0f4yD9GZAUXhkd6FQ+kF1uKf98DtxXs1ivvYkXC0uiGBUaV1
XS47s70XzlPfPEqvBvG3uUEZ9NSoAJEHeC+xbvLh8bwN/+Jwv43gb1czumvrBrIprvWl/MRqqmzQ
gJm5BGRM0ND3AjjBmhHu+zYQGuf5gB2ad4MvO/U19VsHvXbpTgH3PXg0Po/fhE8y7EfPuAXhvne0
NSp1YVIiSm8rFJo5lR/51X5o/F8v8O8p0FmrXWO7uvoy5QPtW2RH4BwpkT33Lq0zu7IEOr/buc8K
hS31CkU3i3EMoVoM2YHJl541dEZ3+8l0GAdO3tefRS0Eoq3jwrpJlqqO2T1ZUb0FVdUuskvRdXJL
woGul47/GM5zrQYllo7c9V7xQgHyrQc2ewh5PhRS0Jr8JIrrwjPAhY1MrtMBIseoAFwUIEBnN6bX
+5hVD5EwceeH6EhzUUMbJjmUWoAVY3JFjP6WUFHFRGQQz6NasrHS5hxFoOaRPdjhZhHaEM++bA/T
R3FnkMAifsRjGmiahDY9oNX9dTw9LXEnoOsIXE/lokZMozmnFAhW8y2iey0t7Vz0yinC4IKE1kl1
DokzVgKERFgIXcIJE+kWoVjOZnXh9diqXHDoqVJGNcZTuehsYpX1yJUcqD3/4lqKQp/IKPbvqxih
qrVZUebZOb1eqqNc3xmiHgzR7nNhQYpyiVg9IAL6eZi/1ZXgk7H9+5jlDt6Aop4o3I9jJ5GoR4pC
yydN+RlWoqdTEQBnQJvXChkHAEh7epPcMukF6zbeqV+Mm2iPrhjVFl0it3fl1SQuyBXTZAaULriJ
J4E9Gfe1Fdri/igRChfV4lTN8oSl/Jny04ivQkVyxjkR5PrbGderKVw0a9F9k0L3AUl42tqBCjK9
atld8ojBrTZpPgiyB3YGTz/kv9H4xmmiW50UxciOWStH6iUfoE4ATWk2E6DBTAChoJAIj7tiGATP
lQP6j8H6Hi6RGt2iTFfarfuLqxwild2dt1Dgi5QLdKoZZ3IVATDUAwzf0aW7oejJe0DwvKxYjDV6
MuqgoK3WJ0xuh3QQZcqsw5AoIr9gh+Zkp1YYzNBV4AlyAwJTE3Yq6L4WaDCbO1uZXENEKtr08RUM
F9/oRALISwOmbb51oe70uDurzffzmyIC4QLElGZz3owAocplGO0j+qF6V8a4soOLCLI5lHHWAkJp
HsPklip3QyiIo9tJwQqDiwdmn5r6LAEjXA5a6ShQLB6+NvG3AvPdh+PQ3xqNl4Sds4iQRevHxYho
ipWmWeBvYYwk1XSMwnKW9O+cmudCTa2RYrAjQKQyfM4D+jOeNee8H2z7NDSBIBuC2dD8VSmY5jKL
ww53c2sANfO5oaALgdc9U/880PaCvQJxUSCGRFbTqj0uSYYz5Yk9/IAwoSBwizBY6FsdUKPXm6nt
YIxp3cjKRZEeMyIwYzOY4ZH9/+vFxQAZo6TGIQdEYaaXqoWJUsmP8wslQmBGrowIoFud55DddZf4
KYHcRPH1/O+LFok7+WVNS1xI8PvE+izLBz39qRTe30FwJ7+Jq3jsoTjjkuBDHj8HdNdon98BgSkP
uqyDfQm9p7erZJHBisxoAhFycKzg0H83yOE8wnZseYXguRtMmEiZ6Mi4nVoODTwmnhkU9jK6hs8m
WIx37wLEJ8yAVZinwy0bRBGXnoJHjXvi5Eo2agiudssUGceDmB21+fpIWdXPgkoWRRr6dgX7QZeb
ZWh1qH9kDxCyv9A94zmEomDhiFjubDP4D+caijs0dSNNEukARXbsdjDslV19IHvRB4cF+xMYgmwa
k/80CgWwtxZNeZMUSkR1t1A+zcPzEn+0pl0x9HZAYggiCb49m0at0LiA1qp1o9ABdGnyIj4AH/SZ
lKDw5XYrX8NUpd9WcfsEqrSWzBFw9A+Tika28Spyw53yJSTwwxQz7EQDSLcCxBqQ262lloq8CQAo
N/48Hed+Jxxa/VIbPdkqDLIjBkZ5QYCGc3W1nPUYfDedDd2yDa9ztZ9o5wSVmUKfYmf1NhsUhKZV
QWDaPNO4U//G5fKFXpXzoZXAo69YyQyn2ssd8+N0/AUncsitUL5G44JUMxdlA9oKSI/BTTR8HIa/
NIdPEIhZNCZ62F6W0YvZa6tjXcYHGR0P815YUmLn52TTdFMFRQmK4CeNX8ZiTvocgE8/HhefSfxm
F/mhsZl0j4iBuLlymBYDQiDULDEe8O1RDqrIrLRohhBX62bylbCovnl4MZcIo7k1sCr5N13we/PB
yhuwzLW2f2gTUrlTFhu2aUSzl6pp6yVjedsVteRHdVs75yP9VtLFaIho+EGvBeVDr5zSQdIkoJdh
74M7Y1eS7C9y6I61iPR4upAWVOh0KN/pGF98MpAS4kfaqJEeC5k/DeaHRlT62fx99AGCMwVZSfz3
dqNIObR9kpRo8hm7+6XBmKegFXwXT+MRTFAhcQviMGSj+E5NQ+9aox4H9KWgslDj+5QuTq8LOEyb
dqASg3QCUzUwzvetHdbYGGMZwOGM8jYl3xMRGW8j4sEKDfttohsF0rNMmXaV1k2S2WZVhoQluqxi
+6WCyd4IBnu+GZ/Tw+TRI2TaHWkv7BlhH6K3x/YtMvdZbIsRk990IA/PhfoiPMTm746SP6AVOvKE
VO/TMAE8kK4xpdGUTVwq3loaL6mBgeAK2m6cGapbih0fA58Nvq8gynP+IG26xgqK8z4D7TAYVoOI
pDWXNfHl6Vo4cmPTMUxkFHjcxRxFXj+SNKA5TQrOapD/1KKPkvbHdxas1uvv873cwxJVJa2QG41V
aneVHbBOZNG8qo0niLconA/EGMgXLBlQike5coIrRume9vPtlLnz4+QlLw21InnUjddsoFoKxldD
9A3jG9n2rXw+KbRO6wk8r6O2tmtzV/bYfFLtQb/L2v+oybrRxsZA4XcW+iogR8jlZXmmDKnSAZQl
m6y5IcTk9P/CqdtyPiYyC9FNfA1PpGatvJiWuAdlvZ1vcvKhaf1QVIfeyFcgD7zC4IwxYsgN9Row
Old/Zp9c6vTP+UF/UUPTBMQQIRr31e2SKpTiCI0GWoZhU2yWBEXva5KB8687Yg1HIR47eyv/iBNk
E9GCNqXlefGpX14Ntu7Rq8Fjs7RE2u0s7PBhcL2UnDM2sxqYtIVxY616ausS5UM+K24HRaJYsJAi
KO6KbU51pyJ9QaEwST8FxrynutnbJC2uBi2r7XRK3vH1WtvGhVwSZWHbMlckgdf019afv1e8dUMu
zlpJm6e6it8P42Ol+3Um+Ps33n3fAnCZcpU3iqKF8ASpPjCFanTTUsdSbLVCJxSj4otIIiJE/jkx
CtJJyUK4Q+thwkj3wCRJ0IWNSdfXTEBu3KemINJvBuHVLvFviqpRGZOhYxX1m+xh/lRAn3q5oBAa
Jy2Um9iZ7r/9eSLNFhacT+tFU5TvgU2KmdCIQK1MSzSny34OgcDX/2UhfyPw7xdS1mhZqwFB3rE2
6Ho32NZl66IZFT3emXAg3tb3eGUQP9DdMtKx1WcmvzbMjoXvctq8J2deQ3BBNy4NCIYUgCj7+yL4
HItaJ7c/HK8rxoVZLdeLOIzx+8Zy6I3LTPJyUacJO5Cnwe4VgousWlOmej6hzy+wHpP5cjR3DdHs
eEA55Ao3LpFnb6V86xXjYuuEa9NYUlhkTRhCxCTr8Cg33pq7+RD7ovbx7ej6ahsXXYNMU4bABNgc
jrug+hpGnyYMxiA/Q9HIuH/5QL1CcXG1oak2Rimg4tz7xbCJd7nitq60Y0wiEZtZiMfFWWkkmlQP
wOszt4CoVozyhHrdP4UPC4SZ+v2fZ8/rXeOCbhFprdmZTDyWHCv5ocAoHWl3HuL0prsOPyavepoP
WR4XTJvRwt2tD+8wzMoJyKcmFpApBFEI+ebbVCJUOoi3MIdPDspN5zI50KazA7/3rUc2sUQSMJXO
n2G0kHN4Dfj0VgKe+yjvs2JvpntzFD3iszjw74fYPJE3Dcp6qNipknfhNRuLkkO+dToaNlO0+A9a
JOdDK3oE3tpkddZgpuxbUT0uvvyJ1Z8h1+GjGje8tN9RENzOu8c2InJ0TDeAlAZfBpxDkIRDJmQV
9KoXokqRRD/PI2wHi1cE7kRptSGNbQQE3dhb/aWs3QZyaEfqw2D9eVWH+forFHeclKaQ5ZGJtylB
d0WX4KKCV/Tm4qezLMiXto/Vbyi+7jeXsZWPmBLuJvEXuXAt86th7UrRPN3tcKQobGwzhjFqvEaC
0spZOhU4VDhSJRq7WowyQG9kj7mmrK9LVJ3d3KsVHBfYx4qajWwgJeskbUdTjFDFMyEoA8p8M5T+
eb/YPL8rLPa3rK4eRZSUc2IiF0OnzEVN0LdIs0c6fzyPsunfKxTO+xK1hZQrREJcJUkcat6RXBZ8
ejc9YYXAOV2iJ2pey1gzw2ydMLuoNNlWgutGEnwrRL7A58sGmSfU1eELuFZf/l+YmI3w/i9SXEI0
LpwniTqDzYGFa9zRY3qq0n3gT87LZ9elD+d3aXsN2RQXE52YJj9oO53QfZ6xniV8D22l9ggGrUvl
LYVowHmgTafD2F7UzikedPhKptoHtS6HaKu3sl1cuIF5U4zeeYhNj3uF4Lcpr/NuHltAFBjbJR1L
UUVi84yufp/bmCAxMUcCTVduOUpQgXXL7JtSNk5EDpr0eN6UzW1ZQXGf2CgBh9WYAGWBLkBjOw2C
3STfVPMgKMeL1ozLx7sE299aeDds8w/mfOhFt+ft5GRlCfsDVsEmilop6wdYwhTtFYxfkjz5tjt2
6ICodiTEA9j5lRMCMkdcAUKiT50HA4AtetrZeKlMR6M5GxjXOMldLSPRE7i2yC/YZq4QUwRv0ijw
uykfD33X49ZUeUFW+l0c4o2++nzeQhY4T1Kj1Ypy4XuQ1SazArai6edQ1e2wPdTdrdp+TVp7rKK/
dBAujMuZrPTGBOMGGJRhfiGFHs15g7aLAyuLuEA+p2GjNwU+SJ0f/CCRM3ss/8qd+bZ+HDAe9D9V
QbY9nyoQfoeoGOGlHC21j8eEBro7GVXxgbYDxJCSOBd8O7YP8isK5xtTrtOgxDOfqwZHK/5QKpc9
NIOC1hCs4bYPvuJwTqEntdpOBaxpyAxZVCtTMEacqM2+nit0buaFm6eVcDrGdlB/ReWcI1Orrpp0
oCaRNxT7DjnfO6TZkFpiyjPeC4mCpzAuQlUhmYqGwDmKS1aXnfbhoTwUx/+g/MKC6snBWiFxocoo
hmBZTOQTCwaMM86LeU+/1o9MFrvYVYXgYG0HqhUcF6iMKqc1ZbIv0eUEQYx2N1wEPhwe941qF3jT
H/eMv11HzhOjkKJTgRW4+7mwaeeF8ZfC+mMhlrcYnBfiKblTLIxIdydE9iW/MMLd+VDBIsG5LeIc
jnSypOfsE5+gGz0cIACXf4kUuk/SXa9VThZiyrQAcvMEr7aJC05hmXRmm8CmOegh+3o1Fx/zonUj
EbuO/emnplHMMGMDiU4UeqYmNKqOjcWypPKgRPdydDTxLFZ21wVqPe0gMGsz/EEK6B84nuEV1aUZ
9zXgzLl2Yukw4GX2/F5tBocVApcutejzVKYUCEGLW1PqRVKNRjRBfBWBsDO9+vaOjTrnGQSoXYOO
Xo5RyPmEcZwiMosIhYtBmkZI07M414Pyiul5YMLJ3Xc5CQRlDxEOF4FqNY7DMQNOXeupbdSYE1XX
P5dIEcQe0eazv2O1ahqNJkobbM2st5YT9ZNkZ6EIZMsYTL8kuEKDW4B2nrcgpjrNSwgVGDdHI+X0
sep6p9UFXizC4BYsUVJrxtRL3aWjmrtVliE90WN3HETPWqe3MryogoAIlVoQGUDb4pBy2teVEqUz
0krILWCqBiQTh58KJmKnbnAtero4iXMcGr9BGKMlWWMy46phoGqYzP5cfBk6zcH/9qw4dXJz+KRE
ojLOiV9wsNw3Amq8pJd1wDbS1zG8L0NB5VD0++ZblwjqbqFNls3u2JOPMabLErMSeIQIgvtClGMi
QZQMJtSt3zUXoyT4xJ14HLdE3OcgWKyQaA1+37KupeW+l2810YDEU3rqWww+NodTbTY0h691uMqy
ISeoPWkV2nBe+mLCVhANTjMRDo+L1FayJKWpYVuSS8ImkLS7CLUuNOUtR6Y1Gbui13aBe5tc1B7C
CDJ7zMCm7A569jhZUDqrY+WOquqntpfcxiyeQjXzzn+RBL7Ba/OY9VSSWsLeVWlx2zftvtNLgfsJ
15L9DevQWlj1kkkwLbosf/6S0FRyu6T2L3kwSzizlp2ZN3nDy+ZhAJj5P9KurDlum9n+IlZxAbdX
LsMZrbZsy7ZeWLaSENx3EuSvvwe6XzIUxAwcOeWUqzKpOdNAbwC6T6OwSns7yVDraNk11RIwM/N6
pnpueV8Xd1mPbUuS96nKGU30EFSpBqUvoSqgwqNgSKxPuCdHAxUqcltMjMb5Wn+4vGv7FneGFJxG
i3pBu58AmXYduNwwDdhoQ3uSFSP9i4cHwzSKPFFrJ8ardc3GWslizDDC6Gtf993rFMSPrhvWJxbJ
K0D2xTrDCYoy0LaNWePyJqofa3Fv9j+qWZLy7ysjYq+KsZqoJxXHaY0aitVqNNtimMBs4nUSA4DB
n6n8WSx41uBv1LJr7F2hNoCCYVdNkmadAcAa7RUrdT+zqco9dypOl3ViV+k3OEJugRuQRcPt8hLo
9SMzE0+hhzTOgzk+DbGMwmdfMTZgwk5ZdWxWeZdwk+bMhca1EpqrB/ZWNCma311JjNwXjRgEHXsa
pv0KAabWEfjxxsGCSX3USh9DvMzkya2eaSy7P9/frH+QxPvSCe/wvUWBpOXLTbNW906XRjjsBJf3
SgYjRBddz7WYEosFCc4BxA3n+Nkhf/0ehqB3Sbv0a9vYLMjbn6ROvLSY/HWNLoP8iyKcF0zQunyx
rcEsgNKjdBDlne1VEuZ+rQXcmN7pIUCZ/T9NEDvLp6ZOVkoBp67fHbBHoZPDlXm9fW3DExdo+FCa
+6b2t7CmBQc1iJSeepwzOieBynmpGumL7I7qzUmaRyr4ob+xhNSsTwqnqTs4WNI5X2dN9cbZunKm
8dhZso5sGZRoRJ0DRv8RYrn6c1bf9m7hdbhoCSUKwTf8Tex1+URuA91Eb7oCMrS4L66VLigtBbk5
r5Iob82HHnc49CH25OOkuKe5hCdE37ZN2rgHR1rgkj/MIvFMWWvnvopvJOL6sklfxk6paRXDsXJq
eP74NF13R17z8cJgJ6lc2PUMGzBBIdCRWWpGDnGa4qkmH9T2dmm/Xt4iGYSgCGrZdGWXcoisCMr5
qs6IV+efL4NItkXM1/VJNxW0YC9BHltHsPj77TJLAp5sY8QpMEVKVqd3IUgXTJi2UAX0kHxpgxZX
oUqgywrbJMsmJuhL3c8643G8uLGu+KvNcM0evOTkeBa4aKw78O5IBJQhCr6VIRUa6oaf2zJwNKAX
xFDx1pDW4eWt0rhOXTAhm+/lRsEz9Pp264J1rJ7zx7RFnvcE4mNMN+8Sb8BUHf8rL0fMgyT4z4MJ
uPs7a7vNV2CDTPu51MoZa5qWsFxcwC65n8uIuXb9+QZE8BAdSazELLCMJUD03I30HH+UY6+DupP9
1+sqQSLBWeCoU1acyyWgaGzOrOzAavqhrmU35TLzEtxE3VNTxfXkgozoLqEPpWzNZN8v+AgwkKLb
VYcYC9jJ1SiX1TxKvv9NmwNzGifmXjux9Nu0ME5jV3y6rNYyCCHHykg22UuCbc+GsM4e6/733Kg4
os4YyyXJHSyR1S0vHNT9txa1Ub8nhOACKvQb61bGXUAZZeP12v5euHH4Im4MUK+ouS4Vvp/UCzLE
kOQ4LC8Sm9i/vDlboEimjUc2p8jAbxwoPWbFzigX6fHgp7knl5ySITLBy7cS66RX7Fi3wXtWkFho
5HLQGi6+lbF4KJaUS7g4xbXZZKde+88snS82f4YQFjEtbK2q+BVhoz06eWhUH1RZTcK/xLozhuAp
rYwMIG3CEg6HekY3BsEcEueGtIEb4ZL3y7sOrWCe/3vVBJ9ZFdWQzgbgVByzmFUHJjU6T5Hx7e/b
6BlG8JaKoylNqwOmGMKlvLdySWGc7PsFNzkpKFLS0VcSNBb1h7W/GlpZQ/Z+8DyLIHjK1inNjBGI
kDErNHO/HTO/U0IUpXsjaly1H5fVef/+4rwzYuNgSVuzzBjfmacuIFf89Rdj7tEyqERd1H+VDaTZ
D54OuqcwCAzPFoIXXXPX6scFXm6yY68hJxM8kPb1YH6brHf50zOScF7N1aaZaAek3PkUK6GV1XAV
klRn9wyEl5e/pRHc6TQtidpyacz0ScN9fpr5mnpqe8mF+I5O6KoKHn+0KqPlUWSjWOJp0cC5j9BQ
4OG6aoNxmKPUzZnn2ok/DeZd1sqG+L2tGHGtLaiYcWdJZSbEhmKw+xmD7+Fkn+ov+uy1AfiC/BZd
xZF1945D5StQQT2apVSUhCdwE163s+ywtB+b7CodJck3925ChvoKRtCNZbZjxU4gW67ctGawuh9G
WUYigxBUQ6Pa3C18+UqMPp7unEINWq06SKx3xyG9EkQIFTRXNDbw9HC9X3zVJyA5WH92x6EDw4EW
5ofxyP57hH+FKAQO5qqJ0a5ApK1z0roUz4K2N1qSEC+TS4gXhdaxSRuAMlr1Ry2nV2TVJanQnud7
JYkQLPQldq2RR/Ih6FLM/8KMtlD/QAI+1LQ8xKUnYziQqYQQPUxn7W2Nv2shpfeaORqbxsOL0GWV
kIEI8YOwzla0mas26KMrUhwLjfnGXESXYXY833bxxITb1Cs1nQpsEF5MvEHzGLnV8r8SWzazXKII
ImO1Xal1m+hYs35+GKfWY7JXZ4lvFdPumA6OO2pYr74r7upRx7A556sZJ4emN6AVan+XVYlkj/ge
XHA/juAbXKeqFMJvgGx78arhlmZRXIaKtXptdiDGA2lribLLlpF/vsnLGzdpWaFAysl4ZO1Ps3q4
rA57KfkrfRDcwjAmZoNhsziAreDdMrT0oSnSY9ZnP/X8cwsSs9h6sFR2oub8cU6742V4mXiCu5i0
vEZJB3cXBO1GEw0wMkbiamUQgrcYCGFmmmEFG924IrNznyzsPVFJc0DBhFIOXs/xepNSBqKLihgs
sNf4q5Y8EXWMCGtPl9dqV+HPKOL8h0Spm17NdBYYXRvQ/EC7U7E+W33rJdXkrcPTZTi+Lm90fQMn
RPTJzSZaU8C59Kmhia/Gz2S9HsZTxySC7e7QBkkI6haK09uagTJxHesArz4Bre3f26GXkLIxo7Rq
yMh0CKP0kY7KoQUPb+u3ywu26xw2YgimmsW6M4DRHgs2Vn7S+QzDoYv7mPysuszD3AmqS7LLvbMg
ioj+0TuRR6FL6tQoKPQudl9eZdur332V1V8GKmiqDdoGW7CknlJ0MMSAA++Kp0653xVR1spS8904
yMc2/A+Fm8FmqyqSmkljYBmJ8c2cPGX94cr4AHdj4AZCsFcNNzZO0RIWLMttol+VylH509Y/v0Md
ziBioAWnYaeOLVZLmdHTYalLezBq8hP8QrqnIe335qKavUIvO2802i+XwfdVY4MuWO+sWWOv9kBf
2ObBXjd+8cFeiifYcL2qypJSLOmmQADPcr+Kt+ucNuIJgbhrtdXFCGcW0BVjSVOfTl879icqVf2Z
ybRFopDi1diw6vmsctGKIar6qCCHuo9+c7uEKDyWuKFYOQa2awp0fz3xseG/vHwykYSwS1qFofIf
2mHQp8kIdYJGGtnrqQxD8BZVb1XtxI2ssa0DI2tosPjgJLKDp1TzBH+BTiC1b0vgzCxUcZTKUZri
BAwc4ycHPHiyctfdKLzRPMF3gPClb5QGcDXJfHO5041Dhj5cTOdVLG81JMmLZBFFEoVF71zW8Y0a
We0NGCY/33TxH5eVb9+WTNNGZ69tga/rtcPFyE00oPUqjyJf2+4DLw8wX165G3a8jPQve3WGEvRO
zZVU6ewV4tgfVv0PnD2m+JBmR8x7N4zSp8Wj035LkxsnmSV59P5CnpEFbaytojP1Hsg1GKEKdCcW
0TDIigVlIKIqZs2IScpYydpFw4e+HLPW9qqsD39zGQUddBOMMG44Dt5Sbwwb/flWc4ypcyiXzjec
+DlphzC3k2Pbrwcny2+nxvrNrRSH95R63jKq4jf8z2OZN7wr/MVjOUd5vYdEScXhPXm6xszQkCOW
7c/KfUqVwwBzb4/Eii4vrmQPRZooDEGY6saEXExXfIt5lDG/kR3CZSBC+HJro+pTY2FBRQ1f63/0
yoKcVJHoiQxFSEgLYncWCrMRJJXDiLEiTB649iFcNCFhjBN6FgRB+sGs2qpEHO5qJXBQ88jG+cbs
q3dZ7xlGkKQfzcwaC8BwN6iqBzrfxMOflzd+X8POGFzUTd6JU+HUayNWC024neahW9bvQFtTHaZS
1hQpWzXBDeZLX5UgBcCBx0GhaGEEiUN8lBn/5qoJPs/AlAkrYQgeJcGlSNSzg9RaZIsmeLyC1rmR
8P1vm85HtcrBLqJlmr3M+as0JS5HtmqC18Mrcdr3BBuEG0ZcqGceXfuQTu859ur/qIE4hYqmjTva
IySqjVtFf8YJRFvMQ7PcltKBV7uLhyHtDsHLAKcmfq1xtMGwt7ifUfwHihV+IlCMg5EcyvIkjbzc
QN4c5s9QordWweo/qROgFtoFdkeCRVEkR+xdaQhILLksjiG+7SY1yR1tmWA/4+qteNI1In3+oiaV
N7uyiQu7qrDBEgxI7WoVJSMjUvKq+66MWlRkrr+s8Xs0bgMjGBBONGs3TBCpdK9V+mQOoOyQEaXu
i4LqF91xVRANCB40obObNjZCQVxhDE/uLyjHQ/HLZd/2lnGRvwmRM4rgQAuGalZzZFC1v3BpfrKv
aZD7zPT0w1XmpdJJzDKh+OcbXzobnZKoI4QyuDRr1MZPqS0p4Oau5Y1Kb0QSdGB1VT1bJ2CkjRFO
A/u0jmaIqlDwMyxerWqhQ2WP77tWtIEU9MHJSFfaCBTBZFUP69x9Goj5Hp+9gRAc6pL2nWkugCit
6ThR44dTOMdCsSRebneDTExzIbBUg4j0b/FUWiRz4A8anJ/bHAyjy9Hp//NwTK51ZxTx9LK2atnb
CkfRzDszBu2mY8g0m19kvFGDDYZw0eHUaHO0FdioOfjWlX1M0Jdg2hgx9SvMlLs+bgOmv9bryR7g
EQyANdkT+DQ8o35Ol0daPzpM1iG6f1baYAmOYbQSg64lTNYQWi7ciEXyc61MNMFDEDYlsz1zX9f+
HDCBUz/Ce4/2D3f8PdVzBd+Q2knrrC2AkvlJd0Oe/cquUyTa7QquYVHjzqgKLJ1WfLdfrhBrTWKn
u65gszuCK0g6rbKVlat2gZnp7XhU3f88Lf3FesAvDKpcXXNEEixQzyz2RHFkVVY2ep1KDiPLOr/o
JE0V+6KccQSXw9oqz8YCOPO8erX9A0fjy9FnfzvOAEKeU4I2niQxtmNUjGM33KaDcT2vspzgXwzm
HxiR/Kp0qsWduRwwGNVnwXCfYdzc+nIRhBOpjM9aIpXYPzQP9qppBTw1SLSjVe2DOV+8Ji+/vWfx
+MA/27Fw+y6YS1mbc60vJo6Kdu4545PVglSOSbR5N5aaZxDBYFoU3uEkZ8GJFrTCDLXK8XKbVGgY
rjrw5VW1p6vljzGdHn9POMGK1Bp9PkYP3NW4wXAdr2sP6SjzpPsbdRZO0G93TJzeabGCNr/m7IMJ
iVYrczn/on1nFEHJiWJ3cT0DRex/4RzJ6eF92vcPnNiflCV2rk0MKzdM12PvWc5t+vxbeyOy0o4u
de0a9DZB18SRYj+xpLgbW1nfkGRzDCGiLqY9tWvCUeKndr7/lURRtjVi5Wc+j302g2OXP5PZnu6r
t9wx/PJVlUwkIZImGdJS3HIikqpRNnspBVGFzCvsR+vz9gteIekKancUImWp821IsoNKu594vLuy
ZiVo9XfdJJz9gyH4B11tTFfRodxsNq5YjGkiSnxcNFnPEP+aN7mcZaEsz8bQUBTTvk6v0oKmCW0A
g6YucI/W7OMIUsZM1vq5u0FgFNUJiHNsTazK01Ktd/QO1y+Z/ldufejbU1tIDicSCLEGz5jmuUNL
A+5F+sJzswPFX016fIeFnuUQ217iwtCaBrUZgRvnnmZgVs18py61LMPmJvhmVzYwgonyGe0TcQHz
PvPZTUfA0m+B/gJ/xGlXbT64JOeP2o6hfDZt7biS/HB54fY9gktAvwGKUcNVBfNpe8ephwapQpKU
DXKRmeLd0FlCd+lV311Rtd00IwgT137wxhyduo7hoi7LLPzSJbL4tH843/wawbpsu8oHK8cCK0f9
dsYppn7pnTRvySf1MPwCwf6udm4AhbBrO31emQpPXcqbEn63+oV7DekaC2HXGaiZriPW+FVxgspf
hJ0jDWXvcjKZhPhbV0qjJfxpybajdL4f1Mgs3lNB6dq2oRPX0XWRImHB/Lo5n2HUackfgn/lPn3P
A2qoFoardlCb/NKhtbk4yfNscovSRllo8nOpboj90xzBB/n9sv7vmZjGWzJB1oILO/GqzlLyNk2z
ZA267KaYb1zZ/Km9vQAtGdo+dcMyXfFOq8EN4Vw3CkqunFOZXLXFQdqXJIMQguxIYqOpKERA8wgz
SsylPLm9rPhutzhuKwj/FZvtKAjLXAt3SpjB252MoxKyq/akeik64AxJCr4X0TEMxbWI5hDU0Qj6
OzmrYo92jPaBtXtYqzFop+lLN4DltihPDvvzsgbwbxN9uobJTGijNzR4AkEw8M+WU5oTVIFCsD4q
IyNSIvnkvV113sAIng1c2GYa6wYqdUFJ1pBHMh11vT9MeSFZvd2a4K1AgkujfVtrTQqB6E35Qi1S
R0kUHyx40F9pP9/1bqjrx3hmXtcPLoLXmqEYqTslrvb/vcB8mBG7dsPC+38+PBmz/e4ybsCECGy2
i8PmVEd3JPRjUgfcE2PcVRHYYMO6rBdSuYRbJ81U8rglkEtD9yyY5tdjErEHEzMPTnUg5+yX4gl2
bGnVwNIMorEDZyTNDkOGwRd87N5yjP24l+nJruvbLKWg+Es6rottQ77C9criZSgBRoqEyRC0QXxv
hHlQ3MpCkybbP8EMcooZX4MC0OZbc2Mf1BblyR49rLZn+2bkfEt8mN7HtJEyGEuXVzCLhJl2VlMY
oFWPyfOIUmm/dNLhm41WLo+ORRUVYIbwBkYwAk6vgoxM12jZLr3eqWU2uuvhkNjrBuKC9YbEzyDL
WNVttgY6YadYnaJuSCPUNv9RV6XvtrkkO97d6TOcmILXTdnjdT1fAwPOdNa6cLHfc0MHeoO/JRIT
8KZPO1KrkKhAxfnQhutQeqrz8bJJyuQQjL9qtFIfNYBkZlhaN8kiuf7jGv8mFGyEECw+JYzmcV2s
QQ3qlgYFD3qk2Z3E7mRC8M83gdRZ2mJxnHQNnASctdl170iv/2QQgmWr8JDzwDfDpp7+kU446FcB
+kizYP3YPWph/0k+jlK2doJha+tgTibuHAPb7L00/zm2n2MZS4NMLsGE86TAVMgZchnr12X9sFiS
1sjdfrGtFguJ+oKuRQWzZFcMcbIOc51HldH6WjKecO/sVbPmW7V5PcVoYGuyzutdlBnF7Qenrm8K
u/VbOfmrxFGIo/WUdkaHJojXAif3slOlY8JAecQQ2IN+Sm6Up2TyhscYk+nm438ecYsr981SiDW7
TTYuc9FjP9PmQ5vdgTC/lBGl77vks72JjTHWMrsKyeGXZhQrrgHY+cPhmoCsAkN4IhlzhER5xCYZ
5poZpvtxsLlyPtma6UZmvLqSK4J9FDxeuzx/tcUjO1qe26I0kSZnxqhEeQNPgv9NoqdcDd/4KVDo
uiYK3g3Mp3ntQtwuRwWQCxcy2p8c984uWzC63WXds1kc9ebTZae7a9gbMMGwlXIBj1sPFXTnT8lI
PEcFW7qUP3w/a93ACLadqUPWLXhTDJRrpMQvHDmR/sd01YX9TRXOR9n4J5lYgqnbRUozUkCsynzQ
6ivi3jfJ1e+tnHCOSayuhLcCRD4+YEo0U9B4ioz1Msiuhzivm9gKM2TLMM583VaTems9h3Zv+FNl
RWbaRYY0ekmW7eWYuIlekzWoiYtikKBfVTTCZ2FqcUJVWTqxa0YbqYRIb6cgqmMdYPTKeCyt7sFN
S8nu7GaiGwgh2JtO/z9J5vRkVl7BKo89aTKKHJkg/PPNejWYcmgXNXSgG8F0fWpmSUq0e2OmbcQQ
fAEqFTrdnLFScRFy5r7WL32r8azPg5fjvTfqfEWaS8t0TnAJ6pTGY2UDc6hQPqxm3pJGuOP1nP5W
LU+X9Vu2TYJfsNvMUTIe86k+xUFqqPUxi3uMJq/06l7t1jq4jLe3YegCxChWG1xnuN96vWH9WDf1
QuDA6ZKC3OFITIne7S3eFkDYsKqrDOoMAOhrVDmtYNVW72v9OsM5NjWk1U57oUJXbVShYTQvpisL
Pmhhdt6SEWdl50uG2yFfv0IbvD/eWn7rYznBfncakOLgsJcE6sPlpdz16RtwsdRuypWRxijoxTTH
/tEEF7Lrt99ysEOp4JS0T+9gTsJt4T+yioXRQzaWzay46N/MM+olM+47eoN6StGGlwXbW9StzQmx
oy8Hy64Zt7mEfQDvaIYHDS3CFOkveeX4k9Ud8o5K1EbmeIWNTOOpayZ+bKDEuNeL2i9NPtJK5ngl
MGLNJyZTr2VsU2TA632aR7h4W2RMEDII4b7I6e3YAaEkIr2pH1WHHuioYTTcItkkGYwQQvrCrjDx
jjsO5zmpD5j0s8TfL+vBnq/QYFkG7imJhmzvta9ARpmoOT/zuKMejUvqK24u8e8yCMEdDemCslFa
rkGpf2fdw9JFl0XYXyUQloNu0XYxtPO1CDjvrJqt1GtgjV+07pNDHxxpmr8vwxlD2Ak3ozpS1gYx
EFxqc8iJqukB887v7Vs3co5yelkZoLAvfbLmzCwgVByX/lS4fj7KmBdk6ybsSxknCykHQLR96hP9
WqlrnzTvsvnzwvEfsU0eDNTYthNADOvWUT4uelgMEhXelQOvfuCFdjUH7xSvITCcW28UA1ZSOV9M
60pPb9gsOa3sn6rPGGKKapQdUcYYGOZ9dVJGn0/AdcMRleve9MhDgfWAm0b/smLvhVltAyoo9tgz
MtoTQNvumQ8uaPO72JmCpPhijDIBuT69OY9tsAQFx1O9PtYUfqC4GRcc0YsDPTg3y/NyAC96oJxk
JBz7t6gbQEHB7XJm6LGGcOwAa7ritCkg4Tw436ufWpR8noPErytPfQ+RxXZNBaVXWDM4uPnAuVO/
LaxvC3vP/dtGLEHfu1kz6VTiiE7IEqlLF9blU5PKTkz7KfMGRkxfY93Uquzl2gFdACE7dfe1n/uY
2PGRHsm18kG2X7v+aAMo5LBdNiu1zu8t7fRh7r4lsmEDsu8X8pGqnQ0GPgQ42Cmy+5tONglSumKC
l8gmTLB+ud1d761I8UiI+Wx+4WWPK0gwS6SOslZWiURiGkIXzGqpW1iU2hR3xVBHK5E1Uu0lcZs8
/CV53TjXUi1xAdAgDYkH+/M6NBFlI+bUKlco1r9djPZQus3hsk/ac7ZbSMF+CNS7cPhLbUb+TArm
k/F6SP64jPEvSfc/BxiRCYFl5VSn/KE2vi1oyAdGlf7gET6h1v4LY0ikbcC73mgrlmBPRgsWjtHB
Sk4H28BUtmHy+VUet6iu9cebwfI4VWp2K2OC3DsbboEFuwKjWNMXJYB169uY3w35rWM/JOQdBUxb
FMG6HLaMpr5iQS3UYY33oxOx8uflTZMJIthX7ajUzHiVgGt2x5Qdlc44VPODWh0v4+yZ1UYU0axY
PXWjzhdMpc3HoXeCzijDyxB7cXcLIcTdumhYVS1cGZIfKrki2XM/toGpH/RBNit09/54iyXEXYwp
xkh1tAYE5ON60DFSXQkHT8cbIr/0kCUUu05wiyYE3baz81o1gYaznnVVIcYn0foxPeGODXMtvMZP
ApmC7/uo84lWEFDr+KSdBqf3pG/v46T1nelrn5r+kGHYufWwUEk2+C8regYUZGQx7YeW8NKLEXx5
I2bN2b7Se33AwiLMnmRHwX29P8MJDlFLymoxEui9td4m5KObfe4K3TNsSV4hW0Yhr6BtpSqKCxgW
rw8NSLerDpeWawPX3/t21d/GC4kum8G+pZ0lE3wieFtizeALmdrrXdXFx7WS1T3LIATvpxGStiOF
VNRJPRi0rzayt0rZ/giuj+H+Rq0KQBTmg1FgLlv9aKmB6cosWSaK4P9mvSNLrgGnTGzHw/CkJxRN
SXzffvD9Z0fEnogRE2ytXseOzHCrjVGFtpF8LDoZL5rMhMRymGFlg+6UkMU9LrAhsIZfLd+RW2I8
5Hwtu/La97ZnoQQHETMbsXcA2MruhuKmWcCwSm/0/orKLpolW2QJnkFrzGm2KyyfQnqPoW/AkPHr
7iJo+Me10IZHNEGfk2qe0E2LG66Zzq1HG/pt7WXPc7sKvcEQFNqwUQFRTcDo3U+G/qFJwZVHo0zm
cPaVYIMjKHSOjVhpymPFY/6DT8pqfoKWAk8AIbtNDus7qjH1M5oY1p3F1qk7Ak3NvpL+D2VMQjWV
ZEH7eeUGRAjsY2migoS/A/ag5Zktz0BFge1rHc7wvBzKPskKsCR7pQu6TYuusAf+1KQmcbjQK4Og
8/ih6KVFx/yXi8f37fIJqm3XU9wlFJLNvhPpPvWTK/UDL19D+izZKekqciPYnDpms8tVowJWHWJE
VXXinNXxTbZ4WgSOtFA9ys6eMlUU6xtdcBr2A+FmhVEdBJl5eevys25UH6qofY+T3SiJEPbikayY
GgnxQPtdPA/dQyx70ZB4CV3wErUFupWC30FYfXayijhCoY7/jti9EUJwEoVuu1neYMWmpPYM5VMz
f/49AME7GENtj0oOe3Xd+1k/VNPDb32/2BE1r2u/LhYE6MrqLlGSY7z+dRlBpsdiS5Qy10a28DMf
qgXxhHVE7u2r9/NhCsERfC9vo5dsu9gc1WkYSdxQiOSaYYLSY9lblcTZiI1Rk5p3lsqvC5mq+SzV
eBd4On5TydPlhdvNQlCda5oW+jpssd58bkFTbnIcU3lCW3s/ROAb/T0IwQZNNImMC04IAbWeXedz
252ojJd8N+3YSCEYYZYaZqzzR1nwR3laGhp6YCTfHVr687p4vyeOYI1JblWazV/QC3R90vlx0L/X
sWTJ9s92G4EEi8wVUpsqv8E1vTGsH9xrDWfJ9a5MPXLoovGn+V12nJQsoUgIYKzoI0P3AWxUv2nJ
NV2eSUIwbkLz1EEWdPaVzsZUGdPB3abYhLA4sZ66L/ck0XDTgbAZOakR++QDDuZXqCnzO3osbmUV
NrsmBSoktFWYlmHqYsIQuy5z+cZNbePpSYZ/H1zt1shk1bS74m2AhEShG5qkmG0OREM6fCAoiFNO
l5Vw1/1sIIQUQYsbt8ALPbcpcgu5HiZXkeigDIJ/vskMqFlNINSDFFl7a7KHQTYaitvJmyxnIwJf
xc33o9GistC3g5dETg6iM38li6/M1TVz6dPC5p8YXihZNZkGCJ6oYOMw5QtEcpZTNZyKofea4tiy
58ub83b/bRRRm46F5g1Q7oixIW26tqoHewgUhKK40b6MtekNrmy4zU4LDMdxDRW9566pi0PwtCrR
e5K7QzBeNac5ym+bcApjD2/L0ouffZHOUILTYysGFdYaoCoa6mPvT/MxH6UTK9+q3GuBBK9XKTS2
GUcZDhMeQqgP9hPXb0J6h0zUo+F4lOWHlxGxkq+VkLWTUznMGQLi3AyKHvT5GF1Whrd+dSuTIQ7n
gAoQpZziIaBmqBmnxWkPtuXn5lMyr5I8cXeT4N4wL0VFk64lWJSTN1M5D/oQpCrBVVJ7HWsfml5W
x8A34bXdQqANimBEwzipWUqAomPEc3OYjlqkH8hRNrNlH8bSME3Ptrk8r3fG1mragD+Gw4Cc5lBG
WuRGQ2RLXML+mp1hBC9nMPR+1DVgmvLQ1l9YGaz5z8sasAthgs5HxUB5FHEJyQloyyxjrMgQLN2N
4t6XquXpheTJd1ePNxiCfZpDslSkMocgc/MgzwaMTXEkJGIyCME489hQQEUKiE4PzOy2yX7v+8Wh
Oc04lqk2Wsjfreu8b/xidCSZm0QCsbakb0qccVZIQOinqdZOpa5KZNjJ22Ac530gYuhnoKbsYwiR
/pWlXv2oeL2fhq6vW6F+T4+ogAUBn8Ts30a115iCpUzMtpSSizXTAsRh60FjyU2PHjRtVY+XVVm2
gvzzTcy2i1IrFEyTDUhsLqdahTMb4Iy+XkaRGIzIems2S54WKlCW+Ku+9oExh+wdhcOvV01wY2nq
WglJEKR7MPyVePwskRXajSnZHJksgvGnMaggugmbkzcf3MmN0u4Ta4vg9xZMsP5hyZdpKgFiTwet
xpoFRP1xGYJ/xRuvv1FswfpLh2orW7EnFGUd9Nlobo3uU+NYUTahGd+ScbbsKxoOCJZqI4kSOwpo
UiTMZtidphkKjxjLaXJyCUf/bmQGc8bfGIIGYFraOJISsT9eTrAcBcM7aXpa4o+r6Uo8z0tJ0dvl
O2MJalA545wMDeTRjepYamqLqxDqu+OIh60mWNw0iHsM18tTL3WyT5e3bt8/nLEF7bAbMMU0NrC1
kd2AmCSC2PdLVwduWb8nmm6WVNASTKlFW58KKFv/AtIyr3FCTM55l0n9I49YvlWPhbUmBVRRp0ew
vnmWdTUoz5fXTKJ/YlsByYq8yifoRl1jaBYd7SMpVRl9x75vOAsiBAuTOvGsKlitWK08c2lvSutL
1bbRZVFkKMZrnz2CzqBH6dkQlEq4ZOZhTE2PDLLcXbZg/PNNZMgZRSsJN1jL/dQqqZc1EgckE4N/
vgFwqrhZcBM6BEZ8T6nrpS2qLGQ1ODuX0zwqnLdE8AnZWqr9UmHfp0P+UIZ1ROmBePyxeTkWs//f
B3+9hhPcwrxqLobs8FUrr4a5jMqq8hnIti5rwM7wYMBYmJTOiUbRqSKoQJ6tTl0NPEP4/742r//S
W/50ZJmvnpaD4bM7FaPn7AydGRh8cRmd2/wb17cBFzSj0jAHIjaQYWtm7CnNE0sxQd34OCnfMILq
hq5ho0oc+/4ubiAFXXG7KS3VBRn3hHLEMqQHQ/XNcDywkHduWbLhzLuquYETlMZI6IBZK4Cb86tM
MUOkxrn233meXu+hoCqNBRSjwB52MTI8N7vJC1ySVamkNEG6dkK0qCrqtAbFdnWH5oad1mNz1O/n
gJfFJvhvl3VDiiYEDH0omi6zgTag6jrCEIUgj9CG4n6pb9ZwiGSHyl0vdd4psYk0nnSQG8Y4u8bm
YZhvFllpluz7hSvGJTdTp0ugCXRmh8nQPjYmlbx7SpRNbBtduiHWWhUiON2Ige1XMeZjTnlweV9k
cggO4/9Iu64luXVd+0WqEhWpV6UO05PHM7ZfVE6jnLO+/i56n+uWOXJz7/FzV2k1QBAECWBBlxS1
WZhFg3gJ29cOhZUcP7PnF9wCP7olkYaeaDFWvvWaw7zrvQ5kJ5JjOip63B3DJk4Jnon0RVQ3INIf
5xtkPVe0sADuMvtJ9Zh+lAtBlfxmqLwyMs4dgO4NkSUzMnAI2Qqt7CgL91n/Jf1GhitMwRP4V5FA
nGOQIwV0PyXWCqcuWTI7/IZZVwKMjZL537wP5byCKal6VP9zgmD6E5K2kU9yO/kaW6jFAoeME3nl
C833l81QpEnOOwRTO4xdCtH6LHJogyGSIOJxrKjbdZhHV1hBZxeZIbjDC/TJJ0KKKoEy2XmlZn5M
CGwfFDnfLwsm2F8W5yemMo46o4YzJ6kjN7fh8vXy90UyKL8HS2Y0IsrpIYM23dah3xcV5loJsjiC
xbE4H2FQohukY74uLuwlqR39izF9TdrX/jsVDYAQycP0uQr+RtnEAFt2TCjzpNoRkROnausTGQbd
u6w5tlsuuCWeArlMmn6izINPHbFzhdiBcazaOyO28/jpMpRIKM5PLEahyDEztL7r7A4zdgzzWBiC
83xbHiR2qcwGxPFvXnqM8kmLQB46FrZSPpjx/ZJ6s3Wci8NlcbbTEcYZijO6okRKz1Jh1K1HEHWV
uzhxNXt2wVi9ixL3MppILs76pHHWldnAJRCk1TdZqaG1/CPeuq9TDeVATf8uqziLxtkfSN8rOUqA
NpGTRm7D8tTIux61RlP+nmvOSonMaFaWPuW13oLOE94nGsBzId2WIRh/tE7gWTfqJZhDP0vEGV+P
0uFRY29sLQiZy9bud/muQ0l+0dr/rnT4D6HeGZE7p4iutXId/TQPFJO7iT8XTuPJfoGr1YCQTyDh
9u46wzH3tVIkwZxtdGzgalXLu1LZ5RSMUu+LJc4Y3PmUy12jVEyJheLE0fMwOWX/fNnOBWLwLcvJ
VOWkkbB/82xfdIGtdrdz+XIZQ2QMfKNyuiwG2tqxNFHoGYjCY0x2t7Xvy81Y2obfoJCcCA4PkTXw
s5yIhoe/MP5pDcGOvZFPpq3Zi0P96pp6omoakRY5b1HKkhyVDbQ4DMROkPbNo5slFlw72ZZ5e3T8
sgadcxJaCX62UYM1ZKHbNSPjUkosC6ntxrm8XpvSYCScpVuoSlX593EVlc9q0qm9GyuK09SNDSI/
O1VFfWkiGM5FhOjRVNNA6ZG5fM3NuzDTbFmUtxJhcE5BtegoUR2ipFn/tYlR5NjVt9EcCsyNqf7N
0qw0xjmDZZlKiUXlrj6XiOvUY2jp7wkbVxCcLyjkGbnjgUGYid2Md1R5VRMhkxYz1AuC8O5gbhSj
lZBOdOUduy6Xu+Jlemi80WWXpWS3fP8rS+MdQ52UFI80MIGlK+5VozpIY3WfasS7DLPtgM7K471B
2mpRNioQa94VvcPIdli71mA6/8yNTz6IaoEEdsdXIBWZ0i1dD8GG+ETqF7O4yg3BNXA7F7gSivMH
chloZgeCOLxCheDIyj9jKkngm7v5hLk+LuqTK1v0ErWtSIrBLgS1VWBg5hxdnUtS1yYgph387mTl
6GzvrhYwiM6+iTPQLXbV+0xyBcmJqXZ9JWGOFoj8nPjG/DgdQKuBtqfFsXaYMPSe4Q6IXFZ4bGlX
B3udGhENI+Apy7UkOVIa2oto9Pqmv1hhcK6vzIs0wkih3jWq7LqIu1OviIo1hEvFuT4pNxYE/Vgq
TMepQOdZ40F2SJzpIXgknrKXvotsfvsZeCUV5wWLHjwvaQzExi1O9XN5Q051g6OXDZyKD1Nj16f2
afrcRjYmDgm2+ObhuMLm3GMgBbQqR2iUhopdB6+BmdlZcBOWohahzZ19BuJ7DyqtRedBBiFlCxyD
7VfQ59jj+B6/uALh7u+l1ZStRIwezSfL7SLlnlaPT81o+pf9osAM+Y6DRdXjelSgtG4pvKrT3C56
VyyxkoRzGPIcJ0XKIJJE8lSyXA2xeTJMUxCyiCRhv682LTW6LqsbwDQx+nFjEE9Zlvt3yuL8gpVN
lCJ/D7+QLp48D47ViYZDCoxY4dxC0pgRiFcgRTz1ThZ+hnlVpLeN+dvficK5htpUg1yVgDP0kRe0
FJRBorEy7BNvAonVunO+YMZTdd130FYg1fYkz3ZX3YMCWlN/9O2nv5OG2/pzN5hKQLFZlPRQL3eZ
tP+r7/PdBUSO8Ry+QFty3zhmV3rUCgXea/ssP6uLby9Aoj6qTAnqGix7yfzFsn92o2Lej00ip9B9
xS/9+FZEO7D97rrC5d5UOiR4CikEbuWWz0tsF5/0fX4MDoFfohXkdX4sqR36osGHbEUuGAdfexeW
uaSCNbJ3pxSZH3DzzrV6kpb4ep51L+hyfzDLmymij5cXktncJVjOSeB9IFjmGoaSggs5zHa5so+s
fWZhtmOIkjDBdU1wUKicvyAUMzEXdvWIu9gZ6VWPKxttny6LJALhPMZUlBVFSziOPfC0xr7annQR
GYbAKfHlhSCv1tM6NcFGP+wqQ7IlaW8Uz6pol4lgOIcRFMpM9Qk2QegXq8ajfyztJ+rWqiC/xRb5
rRGYmqxSA2x3PEFc0MVtP0VS76pDbRf6VRoJ1n1bkF8A/BUqNqysmHWrd7Oov4p19KFhPrbyRAZB
SeYf9u4ZiAsSpCKVUz2BJHkJLlQXTHefwT/gTVfBPkxOcnJCe7EruYHgqN02uTMs5zJaawIbaxD0
mEo25vsoD/apIfnaVImeYP8QwZ6RVCzl6lAv0NqhpBqQWi9TT/EeJCxe9poeUESrOsFV5Il6B7f9
0hmQcxBjYS1EKQDYyfQhGzI/IZVXNKHXzpOfTIaj4CbQp4n/nk18huU8xVTNEm3qcHAl8p2igAbZ
FN2wL2MIzF5nVrvSpSqnmZxFwFhkxq22XFvTuy7zGBb0v52lc1FFp+t4BaHQXpkqD4XV+pnW+Xk2
PvydJJyjMIJqqDIdMJLZ2lR9KOl/blljF8CzHFw8geraxJBK7CvLSPGmm3iy3thgN3D/Sg6Daw0A
pZWU9xlgIjVTbrui+1aWoagjRbDsfHN+nSXdoCwAidP2UNaWH9UiAoDNUxVDm/CWpmImBt/GTq1R
k1AWhPt5+aNSv/ZD7rWTHRRgxll0txzflY9e4XHr38dUNwcT51EyXpn6YVRe9eFweWm2yylXGJwJ
SKNWhG0ADPmY3PU7evhm2NmDsu/3l4E2z4ozDn+ZRH5Rq82YIhBSJjuz7s25sPv+0WoFh952fLkC
4s4KqutKlgwAku+tW82Zb1j/KuYhZhgD/e/oYzYtb4XIHRMqpqS0mPaGJ7ce81/0QzWLKpa2z4cV
BHc+VLMlm2YDiNEpDsVdeJW4kVt51n1gD/exLwqWfzbwvQkdVnhM5JUPDRWwE0ZMifotKnjpTkcX
UWC4jBsnOMh30ocsszHCcnRjzWnQZSjm5BEplTsp8lJRR1ygsZ3VAYcEyfbdMr5etsnN830lJXdS
KH1tLg2FlFmACy4yN8ehmj9NofHxMs7mDXGFwx0XYYC5gjnqLVxCng21ehniylvGZDeq+o1hVu5l
tG3Nsd5MSmQwP3Kam6IFrKbsaKdt42jWdZoLTg0RAK+2jCjTkCPs02P1hzTMflCKIsvtBzaMbPp/
ITiVGV3ex6EFDITgOxK5Mdp2w2vtSUMBXWD/E+y1Twqmuoue17aN4ozMOd1A7UmLdBGu82XmaNEB
vElOF4tetLdN4ozCud2uxiRqZcIizc4IXskIMS0bURW4dzvS+OWBwF39K94pweLxNTl1n+hRyqwj
T8CJUYUOzPKy/TEFvfUdGC9ETIrMMJ8QWDJMhZwXgrtnMOy7hnpWa71iyNhBS5Prtu6u6CSiuv2D
fzxjMqlX/uon87ZZIkGAwYIg+bj6yULqpydzJ7vFUXJF4fO2kZzxuD2WD3XeDz0uo1NxuwyKnWQv
rSqoX9heqTMGt80WrWubcoQei+apIfeoUb28TqLvc1us7ReqWw2+Py67sj10xL/8fZGOuI2Ey1M2
1lTGFlarXR/mpzo2v42tqO1QJAa3k8YhseIkw9KnyzGorxtRLnrr+6ZMwAHNZghiWuHvplXXnZZZ
LKG2aGFk1yoBs3sk8KhsKfktw4asEQuMwKgn45aiLkilDiy/lcTTLs5ar1zaHcr0vVD+9t8XZY3E
LUpojKVEWLZOp18nfZcjH2gIMsSbBQlrDG5FFAPExiVec11UcxxiNtPGra5mH1R3mPIpensSqI6/
W0QTUcwpAljSHY1019ODFDqiM2EzqFyJxF8uBiMJgqUGirJDybjb7sCTpj3Zo9/cNLsQhIQou/mr
hTK4oLIo0CSWRVioov9YqRWGxDm9ISIhFCmPCyv72MBLrAqQIZhcI1LcfMSrSim5VfLjsjhb591a
gWyXrRw0XtMwRIo5sxA9gnryMOQH1azQenKw+sNlqC2/s4bifHNUFX2mUgjVhDjlsGvxIF9+Aw3I
O/zzGocpdyWSOqlBGFgLLs+Zb0iHvhO8rm07nl9OweCcAkqRl0pl/rnuGzfuZX/pBsERIFIV5w2q
JQb3DgUEOErRSXJVhoUdEsErhgiEcweBFZNw7ADSIh6Nh88y+VFUohvSJgicNFgioDGZp8LS1C7R
pBmZixZMrgOSCcdZlPTdXI8VBLfexSKTkpZ4tlVz2as0044n0b1LJAW35CbY3rKmB4SpfE/L3M7K
2c5ENMIiEG7RVWWUaWPgFaNPDkO9I8uevOfoR/z3azW4JS8XKSxxucHFqj3OmTct19l70qArCD5V
pS8VSr9nQIRR7s4J6upC1bvsSAQLzmeqAjWe0+Vn/rv9IM23+fT98vc32JVNZS0D5+NbvatQj4iV
SE7aMUps6SWQbP2h2DdeeKc6y+f6VnLT1ikF237T7Z+Xh09KoalQHjEME54lNE86WXaYI3NChdIh
kFT/soybfn8FxXS8cpJZXWc1ZcuUL9dqdrKmUwFeqSbeG7PAzWy+ZK21yex+BZXU0ZiVBaDmxk/S
W62N3RlVIOX4SMebbryvqitaCu5xIhPhfEJrNKqKnnSIl+7r9Kv13+nkfrcQziFEYV0aPUv2l5ru
GSCkMAvFvbxC2+Haaok4f2DlfV80GmQol/zYhKaLU81rl8ZRiupRV0e7WDJHtT52cukHteSWYWVf
/gsiLXLuApPA5QYTm6DFqttPCnjnMbX9MgT7xJsI+ywkT4kRWXgUDAKW2U4PaE1vNGfsb4l2lfS3
cvtRW0QNyQKR+GaBODPKKEDjCC4/wS6YukNvCEv9RBic+yiqysgnCozWC3b5PvPBMmY+aC6uKt78
2Ozyr73oRVoEyQWM+RQ26DKEGsGsbFo3wgys6Pvs99UeDgwliVqC70dI69G7ohKNRhYcfnzBr1k0
YJFgpS3Vxyzwi+Am/u9Txn7bshrnEko9TKWfCF10mulB0wXJUIHz1jiXUKiSpcusLnGafAlZjhCt
6Dtd/XR5v2y+qKy8qcZ5hQ7NYvX4T7nE6M1e6tWGY6Lxlw0g0b5Kn0Rn0vbKaxQcEjqIuPgeqDBr
xyiw8BgVoLz80GlT5JCJigheRCicfXVZSPS5AYoa3lj5q66J7r4iAO4QUqwiUkqFpYgc4oPjOHIS
N74enMUpn8ZDN9nssihYKhEmZ3FVHkd6rTLVXVP4ATYmUD6ggQJZ8c6J/cARNYT8wTjOi8XZIIoP
RwyLwcN554agYMLMkPh6RHfmF/WouPJeexA6nu044ozImeOi9IM+LZCxL1+rKXX6qHd06y7QImeJ
RUU721vsDMadR2FbtkjHYxGDWdqhgmxf1oE7pMZVGIwirMuLp/G0aXLXjnXG6h/7Enyb6XUq3V82
DxEA/36lFl2rTwAIw+tI/1I1Py5/n2wfrf+vLU3mjiFFkTorA+0tCqWrQ6zugtqOPcyf8Kpn1cm8
+HG6mdFffchBJU0fJEFX3rZDP6NzJ5Lc9C0m2MAUg3kPd1iPL6Oos+IPEdIZg6l4dSrN6TCbFWi4
IeHgyh6bgGLeLLv8qfTHvSLw76L14jzIIpXgUK+hzk7FbGZrvCPxvLu8ZCIIzmGUamRpSFIiH2WQ
xkkj/WC1eCb5OxDOR4D6ICYpq1UsTO06MecjhqV6lyFEa885BaNpQSs/Ye3b4K4yj8NyPYiYjUQQ
nCswkjlsUgpVqdaXMtv15mzT8fmyGILl4Fl4rLFp1CoERhxeh+PtaIp6zgVC8BQ8BdUxgMbEUpS9
6o1ZCjKhxGnjUrDiIhjOEchRpyhKxVa8q9G29anoTCfURQ5ThMJteJW0C1rCoK2mepqje9Kq9iKa
yClaEfb7asODQHzEeFXEWHLx2pFPeHv9uxVnMq6+PxRK2BQTZLBQJJw9E1MTLIXIZf18elghgFyu
U7sIW6P2ek/2Mhdp+4OGocGZF/qi2E0QD7yZ74BX0LxD9yaLQIIG8cCyzx3pB33MGNvoXj/EL5f1
t/0eT3555J/p45V4ElKKlm5CPGlP76VvLMoKXM3NnqMbzWcHjWhigcgiOD8wanIg5RlWrKP7vLg1
3ve4+EsgvjxmnmFyjQqB5vquUp5kYUu5QAA+jYUIpjHjCAIkp1r3Wcl14Ia7YXbIMbwbn2K3cESj
MgQ7le+5mJVEskJ2AsTgexoT2R6S6zJ5umwK23JRVTENxTRNPjNjYWz5kDbs7SC8bpQHjA0TbKXt
YPAMwHm13DKiFklaXEmjeNcO6nGxgp3VZg6RDIFb2FbYGYpzbVXWV3rK+r+WukZvZeaB/xpvIpV3
WWUiGKbS1eYpNDUMhhIwJbkGqc4i3SXlh8sQ7OR9+9xyloT9hRWEQpO6lirkYPIguKFteN+01tc+
lndWWjpTKO2tOvX/DpILauQwpHJAYQjyHHxB6e6TJBUHk5hPWa4+11X5GJSVYL1EtseFOGmDNO1M
ANlX+SkONPR6i4opRNbHhTikXuiYsRa9IDLsIrxBY6w9gl5zFPYoi5A4DyflZlRIGoQJ2oes+Bi3
2K9haMvVu3w3qIgN1ZARYCocEEgNU1Nn77S903sUFWXDi/G03LTu6CpovV1GW8QNx774xhrPiHyu
wKziKY/Zk4n2kwB52Pd+e1DQ5HvZAjf31QqGu2m1sxXqoODETSt+CZ6b5qFYBL5IJAjni0atnOSK
XUy1XXcg+3g3+oaf+iJuL5EgnB8CsW9UUJk5iJT6RLqKl8jpatEFYTtGWemL80NDMi948GH6ejUf
6Y7Ny8m+Yi6LtVO96CgSatO+V2icS0rDTi+iDELpCaa6LxZ9pjF10iF+aeT4PY5hhcX5oiGbljbD
y73bYC5YuU9Fs8FEC8Q5njLs+1Zi3XNaEdtB/zXCIOwxFVTSikA414OgTi5AuA2FqRipN0SOxEjX
ExGlogiGcwdtHI6xwh5ABk27rtPcCwr9lHaLe3lzMpVc8AF8AkDvjThNWSKqNfGEaV71wXPUG242
PGSagL9AsEv5t//CquTERB3him9dAt/6X7obniDbokupJCkkWiQ/JR+TvLUTISWaSG2cK5hyKy5i
lvTOB9CFYmaKhSb/zpalY9AI6h02Y4bzptE4d5CmQaJ0AaAkel1LLzNZ7Eyj6Hv4kKFWvKk/XDYI
gd29yQQseUpoCzgzKf2oTO77YLyqybsyhCupOFfQ1nSksQUYldS+qkq7RRLNzdpsj2Lk/v87UfmU
AEprzGasgdH59D76NB0yt3ToAcwBx1xzFIx7MA+iUoXtdOsKlHMPlpzDN7A29KUq/aSXr9GYfmij
9oc1J/sWnLJmn+/1wrClOhQctJtx1wqacxlUwXwGEzlrMGjTg57dl2UmyOsKjIPvbEs1K81i1qRa
6uVzHgZuMYVHaopmFgoE4UlBUNCjSRLbXSBfW0CqGh7+ysbfkIGYVtlaOXyrqZxIVNl9e8hEA45F
MnAeQjUkMy5YClxRZPTeyHbaCl5ERYvBOYbZ1JCRZj20sryX6XOanrLgx3sUpRP2aqCjU5I/UMsw
TZMiGlxL+tyQmwpds+Awv4yhbGvqDMLtmELqp2JMAdL52r18ZOyPhRs9fs2RQjnKXtLb5c7y4pN0
XSLIH3bTLnXD28ATVTOK/ge3faYm7KQqx/+YDFlxZCO+16Pg62Vht8+N/5dV59MaUjIOTR3FGCeJ
t6Dpwzg9gY60Qx0BEZwa28ZxBuKCbqvq87psIEyi/kAvk83eA6vk9bI0lzWm8ymOsTNHPadoKZx0
MIOCU8QSqEsEwG2iBoV4RmVBitH4mEin8b9PoEJSGk2k/9i3LjP81X1cI02sFzmWg863sbG3RC8X
ouVmq7T6/rwM8zzI+P8EsXXd+ebwTbVelNgdE0E6S7Te3Hka53VuYN7EwErLyrlykxSMe4qI+uQP
p9tZYZxDQA/gnPUdBFJmsJ5Q5AD1dHwg0U1Y+9UUumnZel0qGw7e1t2/MzbOTXQT5svqHdbKKOgn
MpQ7XROFjiJz4zxAaUlFj+05QAyPGvsuFByfgu/zGY0wUsauHiBC3jauOmE4bvyuMwF97bquWQrl
BzTV6Uxp3aVo8iVt4aKGzeuzNnCkqRLcgrZFOQNx9jaboRFEVYKdQwLdrpTZjugsui9uG/UZhLO2
aEkXY2wBooezYpNpOuVjNdqRsNiL/ds3tyBUDptEV1SivKn806VqoBG6f4qM2r2VeIXVe1lXeLlo
HNimSCskpteVR8hoFNJqQDtuT55y5TCDEmIQdRpsrs0Kg/M6wZxlHS3hC2bt0zB/DkSJX5G2uLWv
6ryOa4LvN/Fpsj6oA5g6BncQHWEiGH71k0DDmQwYy0wPwVLZataiq7i0k1g0W0K0KpxvUTSlqUiD
9VemzwmmzsXpqewE118RBudcCgSdllIBo42uc6W288XPZlHJ4Pbj0Xnt39zn1QUTP1iXf/dt8dvJ
BQ2qS93eT9s9I9h/Xzp7hcfFGaoS100xA29pj2m0TypBHMM0f2Fn8rf5YKxMkujYL/Vy6LrKzudj
O99Mg2pPuhsVgqqJ7fMNzlM2NQvnJT9Lj44hRgSy+KwNyhtjmp2kxyCQCWfdQkqHkNgv636vBun9
EMb+Ow64FTb3imnKVZ5MLNgOm/620XJHnysBxGY8soLg4qmulfMsH9mWUiI7NJ6mPrdp8CXA/FBR
qmPb3M+a5BxdUs5juCTQZKFFdqnd5ObXNP94WWPbleIreThPl8aDVdQlVMbGjiSDM9yRfeQPR/kT
aKH94oZcg+LFOpjfL+OK1Mg5wHgejEmfAVu2sdM3z8b8MQRFiPYjmwXn+bYrP2uR84Gy3Eh5omDB
JEpOkVT5sT6LbH4DwyAIgZGfVjBKzeLsTpfyatFha5gEzCITjLlP/OA031Yz2JoZNUD2oRMNLdvw
7b9hcoZI8qxO+26pUK0w7fTq1tQDBzWoTqQILH7DDH8D4swQPE+yVqoQLkj3YCbXYycRdUJupfl/
w+CsUEJHtkE0CNN67PLKxsFYngFmckbZJbnCGlS2IJxPRH5IVZHXlWX5DYERhiDpcq8qFaIV8Drm
XuJKDrlpv8l+yWrJvMvGvsW6vobjH33yNito2BMMETsSjOOc9ij8O7AubDG7waZZnCXjH37qGinY
BMUyroaXn3b6IJOrJKN+au4uyyTC4Uw+nEu57zXgmNY1rmU0pPaseInoONnwE79pjrPywZClxAoB
o0eoMWnuB+Wg09aRwRwo4hHZtPOV5jg7J2FVN6qFRYqL72aCU+pA8sfLStv0EysIzszrIVuaOoE0
Y/U9y19b0fm3vY9WAGzVVrHxEEjy3GWQQbdb9Pl7ZJ86031hy77uJBirJCpe2QqWflsfzruOuTKB
rAuAyy2urYf0mO7Ua4yJ9lh9sKg3XmRzXIxZBTrYumaAybNkG/SjLj+R3rS78C+XiYszBxIFS8CE
mnDixqdodi+bgcDS+M7iRQczadvg+5bS2hoCsayofHV6+jsULq7MO52QegAKjQ+WcSw1r9b2lyFE
9sb3Ek9LhQKtEhjkcdbtApzQia99MtAga7en+q7ZiQbcilTH+YNUwwTIgJnA0h6i8lgrbiOacSuy
aYNzBMswlUUZAkPbFU/EzVx0fn9p0fqCbI4mnAwr8An8e4O6tGnVy3Ll9iN5nUh/iPp33JjXm9Tg
vEKzlG3SKEyg8nkOdT8sD20qyhWJVobzBC3NOkwtZAdPmRzoaNpN3+2sQnMum5zABxicD0jHoKRh
BphMi22lcIfqpeu/iqvamCFdiBAMzgcE6pirrQqd1QSD2xkjoPZ9cILenmZbdRhNjKjbQmAIJsdl
RrWmizuQ5YHuK/byWDkMce1dVp4oEDE5n9AnpNaNABiWZF1NU+23uXaF4pxTveT3sjzYUgJqf9Dl
xvHgFCEVPLGyxXmrVPR9q4ap0jc0Z0GSWnPTI5QETUxoz83MysMf0hgP61LxaUzxxJuW/50BA8Z/
xuQMRpMlmhgMc8xfzeF7bexLutfIF4Fm2epcEo2zlyw3lSahIzt5R8/06w+mZ+6oj2BS8AiyvQF+
ycPXc5ZzEIZphlA5NynSO9Rs7G6kL3TCAwKd/MtiicA4e0mKwkxpB+UtKLLsuivTwquLdDu/4+19
vUh8QSclWlEu6gQcmu5iVfbGctqPlAiC1m0fddYdd3oMSpTJSJtjWJj5oV3smjwqIh7KP2yxMwZ3
egxjq+kJuwuCvI8F+2xIQtw7EyIiTO90/259mMCreC8JZWkoe+hN61Ubswacnu7nsbU7SaC5rUqA
31aIWcoKqSqNJB8jiEVnB4xtGNQDybo9q64zd8qp+qK40XH5dFm8rQ6g31C5QyVRLNokJYydzS0I
dpW/XKEbrPPSnfRlcohTYGzVHNqjs/jjVflVgL7tkc9LybmOEknVuregXdxvdhbyc3btwDxNT7Op
He3lq3xxiUhkESjnSKzOrLs8hKKlyM5OSBN50kvsSQ7yRDtw4mEGrCO6+TAtXvBdfBVjHuQyzWNA
GlbgNNboS+14XMp4nxRfwTwoLM8T4XFeZclKtTaYV+lq+TnT1Ct5sBwlzpxJR3d9QB5NOXWWtHC0
BA1ETeW0U8EIRJ0xCq+tIN83tbELUTN0eb0Fmle5Ky3mgEQYpoO/NUuWp1fBrUw6Qfpqa6Lm2qD5
NImiL1MY40kWs2EWn93PdIIuWxvDP9zEjo4p66t0A6/zBxEv/h/C2l/WrDLxVzs4LQ0rly2Ix8Ym
46ruV8TD2xvi2sYpNLgMgToFzpbn7lZCEk9tid0zFNNRk+v9OIWfYnMUqZRtiEvWy3mmXLHapJgh
V5jZHz9aEa4hGgbb0afWpbbXjrZxkh/Nn5WfVedeNpk/XIDOSuUcVKz0FcVTJlPq6Cke26jqAxus
ovnNbrRFDlGkU84jRUQnZVpDVgu5VcWTzQ+VKGckguD8jxpk3dRTSNQXP2bUbDfELqQfArVtxhWq
rCBFAPazN0ySacLcHHunqD7OTnNgLSOt6UWvBog/Q4dNMaZOeJuLQuyt126DrHA5WxkxNGaqAly2
EOIWp+wu92on+CR5xsn6rPi5b+3YjKb8RSDu5mViBctZCZEKbaEM1sSsSjTISJ7ynXzWd8RDntTJ
nPc0Nf8mJ2cnZZNpCkhsEIRY9d2kFE5oti9znTvmEt7poudb0WpyJlPN4NgIIraa00tCC7tizNgO
xjEIPMqmgz6rkWeYtFpZISRBNGAlH8bqWlG8y+skkMPiziWV5Lk+Vvg+GV+kIUDC6phkXq4JbiQi
Mbhzps0SXW9jwCTGg4yOL1FB8uYOXqmJi3JLM2yz1MD3sxZJle99c52Lak+3/d4KgztMLGNRSMfe
SAbftGc0LtcOqFR3mh3dqN58RQ6XV2b78FrhMZlXh5faq2ORsGwHue093SdgXi6u0sPPNnAhSbFI
gZyXwH7JmgzlORijYKfxTUhsSRHc4kQ2wHmEogkMDZdhrFH9pBc3Q+hcVphIBM4BSNYgEZOZ8lx3
pyHqn5Swc0v5+TLK5tGrqgbVDQWjzHTO0rKBNqhbAM9wctD9doe33x0790QNFtt3KkoNhE6yYml8
3Xs6oXw714365yBUNtlauhmOFirfQ1/yL4u0pThF1qlGZBQ+K5T3AUM/gxg/bNxmeMw6r9GPSSWi
8mAbnI9Y1hicA5jCsbRoGzVuVNr67T+T9CwH85xk/99cErdWaQ3HrZLUzV3atxBJ+dWkxHQnoktl
JnVJKs4lKKGUKtYImMAArbZsT92HdA7dYDq2sXTIiC44DTZ9wlouzieMdTsUHQOUd/Vrcyh8NiNt
0W121X5f8mGNxjkFzaQqRjABDZyqe3PGNGilcxSqPS+p6V22wc0wZY3FeQcZM+eUOQRWfyxHtzlJ
NmOGGGwgzt8mD37Pq3a4Lgkq0oQa5bxGHMeTPnXADWePtU2VO9ML/DC2y5Pmv6utDdny817j4oak
MWStUAFXzJPdfDKQDUlF5TyC/czHDGDaw3DmDHttyD9V2M/ZKxGNBdmGsNAkLGs6AlpOjLlpzS5Q
KJgJynswLCzGU/pNYBDM67zdW78g+ATyVNBO6VMLDvCVvS4uSOvRyM4POmJlIiKI3d7IZzDOBRaE
dksYQ56wTW0D459pY5fTyzJch/RGFRXUbJ2ErGTif9rjOwnyqpWKLDBrzIDegxYuVT4IdCdYHv6Q
koxERr8FxNGjtrSRFnsAN+kxWQhYMWJXWrBode7HjfyMSV5umWU3mCVjN7oEDsvJqyNRxfQfdtlZ
Ys5Rgi4DBVklFhN5kiOb6U3uGfU8Sje8wBHV/IqkZ7+vAqdFD+VwSiF9YLZ4P+mdrslv5SATxDOb
AeF6GTn3OI9yoxUNcHDFYVe6f7yxfFu9sntV6BveXy4r5yOlpC8NTQIgeQzla7yTOeytdbDrj3Fs
U8mfPP1fPLhuy4nmYhAqWKqh8jMQjNQibWoQbHY3Gux/IlF6YlOxVac5YgVFcm5u/RUgp9hC7eKi
NpUa2cjqKUcn6/J/pF3HkuS4rv0iRchL3MqkK2/bbBRtbst7r69/hzV3OlUsTeLdnkWtKkInQQIg
CAIH+8XF3eSGfoHa1JUVlLCkyqJVcopHY5A0fy3z3IkNX6dqOLe1fwUinDESuj8HU4I81tPod/ep
Pxzm+7p0wK6xs74oRKxFiST4Zm0Cua7EINLUJfcR3khssJJPhf5AaOP2LjGcZcy0MJtAjLFGMzYy
kKUhUc0LmHiEGl/Xx8zP9uRdaOupSVXOWIL/UBNbxoAtvcZgHWMXnwLvx4xmbfnwB73ACOvPOHxt
V64jwi01zEPglJz4PD4peenGAdV5/g8WdYYRFNweihlTFgAznvCE5aUoxkpd8zpzQOwFx0HxoWxr
xBlOUPK+HFK9MbTaY5h8vCBlVz20FI3d5pm2WjlBx+fcTG2tgUhBgREc2eyMPeFvN6VQcSGWUXSI
envhjB60bsoqvOZ6S/jYTK8JBoSijJiKsDe1eoUiXFTyPlLizl6gAZX5GPeGi3E2Xj0E3pjOewj4
VBooXumrx7n8KpnUsFhKRsGmgqoJdUmVEYcUT531YDSpM6Hq+7Llcu36EFmtRBSMqa/SXMtbgGCs
5a41bq3lBdNEXDOmAtFtx7dCEswJTfXqBJY+fom19yZcBGaYnPCCiwpH5pVE0femBq7ABKPSh0KX
bQYwm0EY1jmFRXhWUh7BkFq5DO1YgnJI9VG6G/elK7kyRjLkHj96U7qKku/3pa0SrGpACxrLLMjU
ebIbHsDPeMBrnJsfo4PqSEdqCbcmBZnqag2Fs6MZ1J4pM/BMsF+abr2vHemOO6hoF16zm54/6pa7
8M64lwnrJnbvw4NczmSl5wex1o1ObzBHzkdC7wnjEinImYUS7K7kZ715CLWTMqWOVD5eti1KDMF9
2K1atTJ3H0OMRBqKO/DMdxlh+/A475H4noa5u73e8ZXqT/Uv/kAc4PDAiyEILBBPRC9U2Ektm+Au
6klOMNGL25UCljuMuffVcjyWGMF7WTAKR3AWjTHZTdRBLtN6qs1dhy6DlqwGovZHcBJjgdEjyOTC
gjs3tTw++DTxBkc+VrkvfcWzvkdXLFCCCV6jSWU11rljCpWTFXhynDntQD0UUCCCp7BqNbWkBYJh
QHHalU6ZPwTJ58s7RC2e4B2yIA2nZcAOReE3O/UUuSAsdDPrufI/YiOSPmpFhCIqfk/8q2o8vuZV
45EfguDosjDEgokJVm1kmjpz16obV4l+LIOTbFLvtJth69lUxT4k3sRbWQnH2KePfB6kdVODK6kg
i2IoYYS4oVKmIKi539bkX1l+V2MC6TASqTIibBApRWY1ryKFx19F8jKEX1rLTarQyS3iXsGt4cKR
J1KJRLkehym3FuSYPNzFyu5xDGs/NEACXb1c1gHKl+qCOzDr3OpL7ts6D8Xj/GoxOJXfetpJfhuC
TBUvUcIJriBQa2tOI+BFzGmCO0yJyK2DqroGIRilD4I3ACdYpOkjvEGf+VH3K2QY20MZK+ENxBxg
HrcDi2LoQ90pB5AG+vJC0QUSYog5QE3qG3toIIZSf15SN6w/a1SrD6HVYvOIFiepXCS4m3dl/NwF
8v1om15QV7sySY+XtU3djuZM3UB7gMHTKe9vl2bdBJ0+8LzGV14Jg+jqxD5FXnPo94lneuMOPQST
85K8Ki4SOW7o1Z8Y0be1vaK/f4KYGx5R5DpMNhfXOgzLI0b7lD0RJVMQwj3NyHW5Qv8U/ARum3b+
aCr/ialm4n8w3LMcQpylVnFTSGiIRRNG74eHdh95UusUh3mn+IjDb1Uirtvq8URkfAYUPGxv5npl
jAAcYa5laL4q9gCuhMRbShDTh8azzZ6nxHaCjCqvpNaT2+EqJ4Gxgl0JrjWc7EMPFxi5MfsR1/vL
uvkPV5uzfPxXrFBsDGptZJ6SQKt0hOIUxJX53vBD69C9ct7ZmritkQsquN5+TMoCCVS4wiMGbrwl
+YwTnje9P5jL9m7nBJ/Lwr/1sQ5CvF75gZU5cXbdUDwQpE4KTheVFKoi5UizmDd9hB47npxtUC6K
qbHPqJ/fUTWMW8S97yQT/ElmDOghTLCEaeYED8au2MmjU121u8Udr+Xr0mPH8NNlPXkrS/54PP+t
Jx+4aIamRJlIDDuoDSS9eeJvvqknJ/e/pq/KTvOWA3ONG7Chu2nrtYObOLFHPo5vHz3nHyG4mFBS
9TSNIHileHxoARrWw1NzpVQuWhWkPUYjwnlmRMD4D8HpGVXwOROy4E2jcheQ+Za0A+mhku866aqt
vi7JXW+azjB8YTnhsSlZBcdj5gGGJUjQqspOnUb/HGX+5S0l9PYDn01rolYrnYAQHTkjf/b2qKzd
gGxsn++yPZUp3D5xz8soeBpTw7uhyrW2jbKbtFFOrZ59t5TJRQ0qEUtedp2GLPiYXEo7eVggWZ//
ypq9PDdoXCccGTeySwYhuBczjjRJkYGRYf4vCw9N8aUPH+LlvleO+oiRjFS1Iv/gJUDBzSh61Sht
zAHjwinTV9behup1mBZOQhccUNonuJglymY05ANMe8pHL3nWUfUEEh3fML0Cz1zDnnk6cdQSkCLf
TaroZtUy6Idm3KX9c11QbVv/oPDMBteNbTNbnBBbaeiETgfU1sgPrd8cNRCs297g6nd/zXihgn4S
T9gxzZ6mwWyAx554cbty0I/zzx+cobfZS885oZDb63eWTtgyOxqmBV370I/ka8GuSqodbduofn9f
bOWclcQcrJ5/PyudQu6cSD317MsfOaUziuDi20hVZ2MGyrDrrutTsrM9K8WMWBM5LpSLu8G3y4Db
XumMJzr3otQHuwbeVN2YETpL8gcJXdd1SBGG/8OpfUYSHDrLlSYsF2gD/DlG/jxiNhOG+uL9R3Vb
pPB4CERFr9s+6gzJVWYV3FXNrIKCGMLp+/BQ7LrDuONFa2QExDflo2s64wiuPVqk3Bhy4HSe5Sxe
6yxXwY7XoRd76qWOEklw7VptIA3KayiSo7brUYfX76Q9Xa9DwQjevVHwBBS+rVw/XC3GdVjF+9T8
GqpIUleVk1VXYNJ3Lqvidi0U+nz+65/Ehk+tGMdQ4brfeaMvOci+e2bn2dfxtQ0X1aAdhn0xPCn2
CVzCc3xoANULY5lj4MLmjvNL9KTf91/Y18Ev/PkQty57pmIB7vkuKIzYACpp42xJfHnT4r5Xj1Zx
FbCfYeR3i9Ow//w78cRO0KFMu6E3AIaGCXPP1TP9yl9TzAi0L/zamNRkq/PmYY3WT1PHK7tpiJPY
8jbFO4aN83PsH+0+3rWhm9vfxhE0RMbTZfk2/fIKSjBy225GU69xbpbgiEsrdylKN8+IiGpTRVYg
goWPSxxmcgcQid1N011B8YZQQghmnRklS8F7UXszqCfrfHHC9KuWUGNvKCkEq54kJo1ZhdKFqrox
0odQ3v3BVmDTUb+LYfdMFlbJ6BZrmOQcFbX2t8m4M+QHvSZyy5uKtYIQFipHQxVS5RkKCQvrQc6H
U5JbL7E8OwxPubVEFchtrtgKTlgxWbarQBkhUdc9p81DOfxJ0siyGDMNVQVBDffDqxOqt4ZyQRVe
7cVm6+pd4ejmclhCqjRsOxRjBqd3ZoqN0pX3OOm8pEFfJI2n3/Q+Pzj44BZ+YZ78t5Fq/h8owhlO
TGDGUW63uoxSTD09tnjIV0Anbb9exuA7/cGHrjCESGma7MDOF4hkayepmqAAn7Turui+XIbZ1ABm
ox5dMzF54a3Nb7VDdVtnXcBmWKb6YGU3U0g8L1DfF4LkrGBdPqVIjZtV4ozoBGVU7oJCEPbetKe5
CkNI0GheEY2OxAoiRUAgiI3qU1TXY9BAhkXz5uCmLg6X92A7S3feBLEGpuoXwzR5Qjzj3Qfu8qk7
zHe8qQpzKz4ZPwk0ShwhJraCqtZZybfkJnoOTpid7c6jM35Zbo297DUuKsInagm3w+OViEJ4jIb1
whilCXp24mM5GBpFHPXL3DsY5+RlIPRZvqQR4a+3UzsrUL4SK+WeAjjTaIJqFFF/kyuSP5vVzkT1
TThjFrVR7BdT+aUM7WEJpOt+pjgHNk+9FbxwXugVziOpwkJL1nEMXtXlfo4I86UghPNCBYX0hAII
xJTtKdIPLDmNxv5f6otwSGhjZwRyDDEMHmDJvnFl7Oq97YFP6Nb+zJkkyUwgV8GPzu+3V1IFrxFK
RmcGLbQlul52f5WmykeDtxb7sUcFJ9ue9gwmOJAkaQulsGB9dfPTsh705nNZ3HQ9sVObDdOI/v/2
tGIpTJBpspUbgNEyXlXsxV8LZFHBqaDsO0wBbdz8Z+Oa39FnQrgvQj6xQCZf8tBKAgBb2uuQ9z76
4V9QTHodJRVR7UM5MrHx3DaMTLZ5DRoKwt+G1aTuiFZUThBHvwAQui9WzNRRG6fNADCkRk7aAgad
OHLBxnlZ/be8Ja9ORKSvMcMQy6SLEPn4OUN6OLLTaz2o73OVSkFvCbKGEIxY5jxn0oQnV5A0OFr3
n8Ga3ZwaHULJIVhxoyhLMeUA6XHlbcP2TpIoDjVKDsFq62rC5XkBhCzfTOgEVvvaaTvq9Zj/UNE3
rFdLMNc+6fVmUoFS9mZzktXlJ6ZVT04wg8a0m5nl2OGoECa0GWCuQMUHVkxOY3I3w4bMzJOe8luU
Zx1trzMco0KDfObb4E71LyseIafYw9sHxpDaMiCb4FRjhq55ZXd3dpq7dUdE6RSSEBDAv+dmXnPP
hGoZdcfm+1l/6jrLKcdfl2UilFC8N6va0pUh13S11Xy02XmBQawaoYNMOPLtgYVDwXXQ1AdnaStn
ygIntH9cloNC4f9fBRaNrbFs1oFSDNOuaU66qh4iTIK7jEKtluAX9LJo9YKXzmXwPv3PqZcJAEoM
wSf02vzfWg8JlhoMfgs2HJUq8KakELyCMSrZaMmQouoOnb7XUkJ7SdsUHMI41/KSDVDf7Dq9nf0C
c1xHVGhinnzotnf/jxburQNVkw3d1jWFHwpiLIsUgzzxG8cQja95jeZGe3Gb0T7YcfUrBUeBnBcI
OdtjWShOHxfXMcb+THLrBkG4z+LUk9XUu6wqm/H1+jcJem8YdZfMwYibNmr0EV/oPtLPO9CgvXTN
20jbbE+NtKWWQTCCsTNbNPIhSAs7zWmT12C+V6Ibm6oc2wwq1qIJZjDnGCxuKhANE1J9ZNPdKHIk
V3fKI2aLf/+jZ501nGAUc5o09rwATn0o8QC/1w7I0x7bz+mxuOXDF6k+7W37OGuTaB8NmjplbQBe
dEit40QGnlvB9FogwT4SE7OTexn7xDmdwfPkKJ8Gp3PeqmJfyMcCrvwfj+ff4ojvSGoT9WFhAa32
cZvVXN5Oj3J6zUmPix+gDm9PHZTEAorjbYtUsrUww4YV0o0dX+dUdfG2lzxLJByPhTKHdThDolK6
H61rFFcFVEkp34JLiyZ4lGCeptyo4VGSY3jQrjj9ADvJB/JeRYkieAkt6eqqDSDKfBquNa/ehw82
ZkJbqAqIDs2+/27eUkw11O4IXsKezQz+GZB5u9MMJE8IVnTKPYicoGUe5e2kAgCVpLs4dxIv32u3
7CFwEie3nfYP3mFX1mQK7iFRrNEONcCl5T2KCR1pJi4chFsVn4lK9GYPOvfkXWUf4rx3mzS7DXq8
SpmRd/nUoNRB8AxDP0xVYkOWRMaridI4S/9QUoVu1AaJr0HyFLGhzIBi9E54G6IsMncHpw09VBId
Gwz7I6Ka7XD2t72KD0IK6NeXmaearOm2L33Jekpt31avG+nn5eUjJRM8QzePYz6aQOK9kgv4daVH
9Gz4fzVCaUScQxiSJfgITUpxI+BRR2pdqcGjlL5elob6Pv//KqZdAq1KqwrCLNmd3Tzk1Hh1Qtks
wRFkVmOhsI2rgfSSVX4X3OYmwUdEQQiRwpDZo5EUgBiqGw007uFjRgVaFIRg/tEygP+qAUTTRTu0
vrvR0LhV9v3f7YUQE1gGmOLNFj6gUfuDPZR39UQ1HG0LgsdoGcyqqibmnDs7DeyS666hvhZK6pR2
gJIPqjlr25mdUQQLiQZtLo2KH2xSh1D41k5wK0v3YUQ8M1DSCMYhRXUXqXzn1SLZh1L0C0QZpzTv
95f3hYIRbKRQzaZseCjQ9fuof7X+Q44J2LbC84LxX7CywkRrFGaVuMzk1lXefLZ66rikAAQbMSst
TGYDIkw7bYeJQDt12qtfKpRYd4+yU7j1Jys4XF61TcpVPkoL5EqmIptihXzSG5KWDXguZ6prf+Xd
WdkufcENDUzr2RtRXgWyyD+KPM6oYs5GCxY8BvPCXfQfXSd9sjcDaijZ5mJymWTFMHVwAbzfLYyJ
Su2x7xFPFT9bNjndQOj19hGzQhAMyFZDQ4txPX+7/EiYx7Kgqqg7yTt+FTGOxEZR8ghmNFWKFqkM
aNaTslM80NK7udsdygRMtRgHf2WNzp+0LmgrAflPWil8p6kwKJsvYfCq44E7GH+q05+40xWGYFSF
OaeDLeOKVdU3ibFPqXqXTbew+r5gU4EdqVKH8cKenD7VGG8k32vK7vLWbAY1Kwjh3JFsSRmTiUeF
9fNcaSh1T5zQSPdTeszIOxxXqg/XkRWYcPy0mZ1i1gz25K0K6ytmb+zj6+SbvktOEV67Ca2jlE6I
QkEf12L8CtBi/UvP7rSIqKnYzo2cxRED0GaUjUobsf3WnfoLjOYoK5vvQQa8PGinAvxT4B2yG/fy
fhFCfQhC8bKo2CaEAvPurN6W1KQmQuUswS/0LI4r2YA+2OmhVHaZ5NdUwMZ3+YIWiAGnrTR9ALZC
eO3qIV0GtzFUl1WghJ1QiXI911Tty3Yib7VPgiso0RimBmCqRgt0CF5fPvIlvB5Oo8ffGEOP8jzU
FgleYVqCJsplwCXpczToLghdCKOlNknwC1NkB63Br3KTbjqNpTzkWufFBlnhJxM7JTgHO81qUx2A
s0SFw8bZSSLmTspzX+BF5H5I9rKGo13/dFnFyf0S3AS4W/qmtqDj+l5BKIEpxq7+nGFQGOdwMY4q
EbpQqyn4iQhcXpFlwYwbtGm0UMi8x1DOvPEvi0XA2HyxVwdShWKbdG4BYxpXVvYQsG+BRpzqfN8v
WJZIzRi1Ta5jXjI8XnijLKkD5g631+8kqya8EHFq2IKXGMfJUGOZu1YUDlWTdpyy9nnEa1llDTdt
QrUuERZlC+EDBpg2U6Jj6fTuRyWhu7cO/yiUPPsIW/ARgTQVlRUCQt1jNO+jgpGWkWf/5HStf41q
ar9TceTmImoqQ3WUzLlGBOuyLMy2HswWIXmm+EXS7jJ2H4XHWQOPvlR6l7VvUzVWYIJN6QxF5GoM
MKOf3S6Z3DxZrpMp9jHEm1AOCkqwp0xp1DGBBXt2/rMLMKylcfIfFTX3bNOcfgvEZMGcJitichYA
ZdB+ZOa+lDJXCX9eXrTNk2qFIYThfWob4TBg0ZJOcXK1xdQmY4cxrne9+j3I7UMx9UQW8LJOMFkw
LAyeKRWVr51mfY8VY68vIFkFw4FT2z9ZNf7RS+BKQMGwitRKQz2DHWcW5l+F2QnFSoTb27TdFYRg
WImkTpqZdbhopCc7upckwnIpPeD/X7nVook1SZrxfaU95P3ziEqznggkLys0E/vCgrmYo8gGBEP9
L4Yh4kJWG69RTNUZb1/KVmslegSw6EtmjO2IwGeh+8uhcxoMyVEd2aG57KiNETxCLoVWNjZ8Y+a7
sJMdJfh12XqonRH8gJxMTA1VWE+6OCbOhrg65fLLZYxNIQzNsC2mW4oilk7L5Twl82QiQllQqlFU
DkKTywj8V344U1cIXDlW+pXbqmYlpcUPBt779f/tHNlcrBWMsPX9rBbmxCCIBSYgtB1LKACJ5v1l
WajVErbcnqOpQbUuXpyCWzt6HahU73ZCZiWFsOUDq7SlUSBFwxwUhKFnQvkeecEuPzYRaqY5XY50
TcVvhFRiB+AogVl/5DvUsMaXGkzYS/4oH3OW660gdKUEOhJNi1FBrqmaTngD2Fey7V3em+2od4Uh
uH47ALdIk0KM/Ff87W960D7daXvF5UmZjqqdJVTu7QethLLxfFKXHQARoGAm3ezpIBnO+z96zrdk
y7RsxQQ3Of8ZK5g61zFbjJNQS/ldp9wrY+Ck/edU+X55/TalWcEIdspSJU+MHDABmP7KtnK76sqm
pnBtX/lXKIKZIgmZKYsOFOVOATU5aPbNY9Bi9jmfYozMyZ2lORbR0r0ZhawwBauVzFAdQgmYGct2
mvbNiO5K6VRmz6GBQcrU7YtaR8GEGz3GM1cJtEq7ltKbWDpVBvHiRECIbQ6FEuUL0sUg0W6vkXxy
InQgjSVxq9s8tM+rJjK1BOHAtJnvlGyWTtDfaKx0NIzmkg0iDURJI9jtLNt2YCoAystbvbsLo8dk
JJ5utwODlTBCnNblRWzlMhcGN2JOBQMCeQUst7ySn3kpYUqb9e2apauyZoFHD8VI7002iUErOTOG
uBfjtSQHNcV+d5Vet8fs9EfP3iso7txX3kGuRsPClARcFuSHBldWdSGsZ3t7zrLw/68AlOhtfyAL
H8McxQ5rflSUhW6eQCshBN+jjOigLkYIUbWnYb4O2uOf+DbehMT/EAW+l2GoMrtuUwlJ2uQ6GI9V
/22huK02wxzrDCFoMUaHVFaxBNiHqHVyM9vHQ+yPSXUam8w3w0947UudbDAIK93enTOsoGl51Add
WEOyKVjcCkO2JnDBVhI1Cp6CEbQMWYpGSiXAZOD/sPEaqVXoNh4IYbaP8NUiCrq2WJqS5RLXtScM
RTkoB9ub75JfMx5VeNHN/HhZLf7BLZxXT9C7Lo4XrRggVnRMbzmZiuUuJ16emHp/+Oy1Ek48+nqw
l6sWwJQh2KPL2UVY7F4WiH/iQ6y9ghBOOisYltjqoYRK9Kjrt4ZxqvoXpu3GpXMuI5FLJxxzLJLU
JAUpsFeVz5r52KfoHwUnq4kTdfBV9UtdfSlyXzZvCmoi2vZx/nvTxOdDIy4zrTC4LlrzsU00HLQ5
WB4fknLyNPT86v1IJBUI7RcrvtuYH7cFEEfdcEEBsiBCqifiUN9sQ9fOm8cED5JpWW4WBjav9kdf
B0sBJ6DF8DAv+qSceHDU7Iv/UFWVlGiC/0jLqE37BgfjEj2y7r7Kf9XDz8uqQkEIvmPJO8vOsGRe
yp6kxatAWK3oxOJRGPz/q0OqrBnTbWQ2kcTACM3Ua3GTDRri9keBCN4iW9pywVThxkviR63yo+Be
b54urxVhwGJKE/mwDvR+0IF4Cnadhi6dOvLjvvA0TXoppJE4F/8hHD/bkuAw0iJJusgC3vwQvzag
0Ip2U+5Y7nRKn/m8iPEgEz6Xsl7Bb4DeWwpHG4i9dG1Fvt0h7Lse5rtlQv0UEfa9NYD+sz9En/N7
tWjLrK76DmAjJsqCaW3Z2SBa5vR/qas+d/7ism/Kg45KBz7uxpQJd0w4SRTTv8cfF8k2kSFsQMid
PMeHbDcc4n3xC3RdfrOfKSKLy/ppibnPvBxzNeDKMymNX4aRU2UdWGkIc/6H4PZvnbFkwWVULAxQ
W8W9ISrsh0R96CzLUzTmSbLqZYHqLUXodU3sF/r4MlGTDi9bCGou3y9pvuhT24xAD8fFKcMHQ/oc
FQsu+Jb26bIt8i9dUh7Bp9RpxsZmxHJiSFeV3ig60ZRHbZfgToIw0cxCxfflPHLa6ls+PS1/RKF+
PlRwA3q/XCwzUjRDACQ6LhoozXkCbjoltTuDcDXy/91xYsmCP0EDxiIVEVdBNXTM8pup/wxzKkrk
VntpYwQXos7m2LQSB9mZpwINX8q+PvJJbdQD03Y67veRbImZsVlOGTgGEY+quDZqqMlaEjRl527l
D37gqE6KAcpoMKFiK0JAMVs2LZE2BzJ0fNrltznGlywQkNMyUwPVtgXE0agwU9MUECa+Vw976cOO
cRom44n386ovCaggUHTW+Ipb3WYHGa/WDjn+adsvrmCFUAeEqEWPoX+8M2BXHTWwCZrP5Y/0OrzH
6wM93G/T0pitGoYpmwwcZO+lLFVVaQYT21j7DHIqnnG1HIxb5avM4Pp5blB/tKl2yO2z9YwqxqlI
pk6dnkBNaz/9xhSHD6EdDsWV8tD2Luf6s+5t6sDZ9FkrTGE/1WFWszHERdq4a78p6CNoPimPkYfe
RE/9oaJaY5n2l73k9p1tBSns5ZjUqWTwBES3wwnbHfsb1ME56fX8WXNLTyK7pjcPgBWecPykaJQY
uhDLOuiPs37KUz+svpq4XM9lRywnoTdiz+KSLyw2Oog2sRtFfRkXkCMcLi8ftWHCIVNMqCeOE6im
3D+m06ep3F3+PiWCcMhUqE6Tw4wrYfY0l7uE3fY6EURSEMIRE9TxGAb8USTTfyT2Q9x+tqjCNwpC
OFZqNZikJsYqYcSeXV5V6a88JvSYL8SHQ2WlVoKPaLuitVu+EYP6q+/v7HbfKDdRSpz5l7f7w6N7
z7q2C7lGsRktENdTRuzFZSmQe3zv6dCHMDZJie2O8z0GVzhm/7W1wbrT/7qsVpQcgtHb6PMOYhNy
9NJ4b0+9J0cZkXfcvCj83hAmhpkY+Kyms4oNievXYbpXg0PdnuTwqohPeUzU/XzUL1sFbRTDhhga
56gUli1Vh8HI48EL9R2TG8caFhTFe5fXbOOwfY8iqFjRB2YcVEBpfRQGHhfPxMhNvBCA33PwKz7V
+GD9JDA/KsQa84PCDY0t9WMcDsiMONWP6PjXBA70/VWO+hQPDpg7cM0LyRrv7RVlumrKmLuIKezv
V7QCq0aOatXBQ07ajWPLbbvZDReqWeKjHnLxfsOILyF5U+RaoADGsMx7q5p8DPilto3r8nvP8B5D
sCk1RevKMAFDfUAIjfa8Q3dof2A2z+KDH+fqfydreA8nmBbT7AajH7LB06c7nfmBfSeTdYn8jPwg
EkYPYzYqL5AXyaWauBuSOiwGvE/wWddgPLwbHOXrBMqEfGeGzh/JtMIT7GtWJzaabT54w3il6Xdt
/UA+IWwq3ApCULg5nXTW5hBJs46BcVvpe0n5fNmYNpXtDCHSTcVJPQyVBCmC9jphO6UnPN5GKIWt
XwEImlbp5txFKWTQ9/0ri53Mi3btl8WN78Fu4o1XCpE12xYIb8oWwzxBMPO+N9JcAkFRE0Kz2zF3
6uph7vzLK/YxVuMCnQG4d1ql5YKhjLUoTaBnQYpY/66UF2+AT+juSypztr3/ZyghCsFUGLAFpZBF
YzdjfpDm71NMDf2h1ktQY2tMjDDKgWEqe3240shYmgIQlLiZwdiXyliv8aTs5m/Yf9Dl9TvlpOBN
Qr+iZ5wSqybeUXJJnbO2BWCXlqemVrxJi25mFENf1gNCLjGBbnbdZDU1Fi7RQ6dHLXRKFUlQCILX
7JQpntsJZ2sxP03Zr6ojIgTq+8KtY+qstOgYFmpKXpLlxvrfe+XfWYp41Wiypm6YhO8rUXbSAm0X
qgVhjFx5Pjr93xbCuC6sjHHStVoPI74Jx+bYotdC2XMKX6qXnVopweblKMhmyeIqZZs7U5KdRVqI
KHojf/B+tQRj7wyzzeoAonDGXt3NvOEQ7idcqvk0VEq13pIglxZOMHuZyb2NGc+wSmSRs3uMMNuB
HOxx3Ekuxte+JY/lg+0m15bD8E5JUS8TTpQJTiEHlVyIKZlQ7eR6kj2z+S7pXzurciLwbVy204vu
AJMihXy5lY+VWmiQtA2eshKUdY9kqH1574AhHHLlUKgSSrRxCnjBPvoc+pKrPtmO5hYPkseeLwt0
URkBJriFYkm1DsfC4NXKl6hsnJB6zqBWTPAL5azM+oguNs82naK56mI30iht347WmAVKG52hWVPA
qKXcLpQGcUeT7sy9tTM+8UGYy35qdjyLG5N5T67QHxX+DMhXdeUp0hE1Whg2PKDk4zBWpWuZuTO2
FUZofRpQTTf+zwVA3JrPcIJj6rPJUOoE8k3NMcnuVPQ9h09/oAeqppgMCyijHu+9RGZa5E0ks96L
wKvdjKqj57337yAEVaumwjLmGhBG9tKln4ySiA43VVk1TdmwmcnQ7vBeBHuUMozWkSACaAJlhosH
SFsui7Btm2cMMRxoZDtDgR5ui/Mpef6r0etHj7IvN/Elj0pWbprOCkzcE6U31KEAWAdW0yC5r1GB
3OcPl0XavP+uQIRdCZk+ZJIU9F6H2syIga+Z7cKy3evU4/DGsxi0eIUkWGnXT7Zsjm9r99eApe5U
HkM38guXuk5tDHN6jyUYaJOPeZqVwMrlL101uFryTep3oItzUX1aFLf5oDgJSeNNraVgp5UeYGqD
Cg00EtmZwu/RNLmx/hovj5f3jFIMIYKw0qBpphQ4o3GlGK9j/GIMhDFRoggBRN6ZGIglASJOdXR4
XRmx7o7JY0kNTiOMVkwsIeEzRmbPjTYaMdwr27Xm/15a/V4XBL+woBF9CrnNKulXxX7qKGKN7Vvp
b8VGS/17xxOojaIuCkyo9PWHOXNMN/ZzRD7IgGhu58Y7yjFsLpqGRmbFxoOlLs6LYRggJuspPGll
f0/Z3ai6l/Vrc/M1TbcsW9cNPAu9F0ivgzjqFXxfr5TD0txgALiTs7uoWQigzchtBSQoclQ0VoXn
qN7Le80Jo+5g1De6cd8M9lVckc6b+8sPp/YKTdBprRxrJcv4snV7G2FC4tleoWMeyBtd9eHyGm7a
6ApMiIknXamyFNzuntEdptljxVVaf/p3EIJiD1Fl6hk/UMfytS33somCFKr5aTsne5ZDJP8tZtSG
KwwgzY9pN/rdsUXWJX0xn62v6mdM/T6Yj1Sx67b3XmEKB1+UNfncT1i7eA69sQW5cO0Yw0vTYeA3
c9LsbolVZ6DsmNgxTTgJbWsx9Qj1S97UB1/GHrPbRuMuyn7+q00TuX9bZoZZZELls7Bw4jC4GdVl
l8jN7jLMtlNaraFwAo5pgpHzIaTRnoKbACU9kaffdw66uUHZ3NFPyNs+6bfP0ASf0aOlf4kCyNWf
BuZEIMvBELzpMN+risMqt0X9AfOM58tSUqCC/5DGwMyTFsoZsXQvSexG02bCRVFaITgNNVJCpOoh
l5zPTr34rPiRyUTuhMIQfMXQo1wnloFRtfsRHUaELvBV+Oj3MONVsxVbV0TuWjlNp4GVuFCW5uCw
+UfbGk7NHqaYqALd3o0zDv//6laE7rlkbhpcjov5VrJ3eUPUtWwv0/n7oorVSluWPB6OrB8Y1SfL
94zsg6AwBI1S1DGTFQkY3WfrTttFrnYo3eYq+jW5bG/uEr//Tgar3LH8H2lXsiQ3rmu/SBESRU1b
jZlZWbPLZXujsN1uzfOsr3+H7nudMks3+Vy9qkVF6CRIEABB4ODN/lBZpUgzE4LXht/XrbWMqEpS
7E8M7nFWZF0fZoeN3H33uxNVDUyZw1XJIpzTKAeSUXVBwKWPxBmV15K0vjG9x/ldQHinoQy9FUkU
IFH5LCX3LarQRO0Eu8q2geAWTTeUfu6Yf82av8rq46K/R9k23+e8QVZVYabibdAtsjiI6jPq9Vx9
/Xjdfu17V2qgvsZQcfPmy1n10sp6q4tZ5kx2wBALWv1wsjPHcKTbyZ2O8sEAqn0ddX/pLqCcuYmr
uFcrBaA9Avrq8yCa3bv7fQy31AxDUaFl3Dk1JwwmtrIGKZ/2KZoGBzcxgUXbv4dvILhjmqOpcJBx
scORaT6yMekW2AtreDbZFmd7RPJwLiAsk6FtTYAp0ddRfrR0gYvZKYTCDUUzNGLh9ZVSPuPXDrOO
c1nhWSuz1Xs2f6AJEkz9s/O/NRidOggdUTE9+81vbM4GklNvI01MkyyALJbZUZP7MvkqJ+chrR0l
FhiDnfkRv4un/m7fTIyhnrqCiXdr3t72bo06L1Zg/FS+UhBrPjBDZx1FEu5a8o2EbFc33kgetLDX
TaAaSJvIldMZi62PAkVkesYto4pLGDu8sqnJ/E2sa03YTyLhxXMpbZC0RUpkL/NNPQrWcEeY33C4
I9sVbVVLBnAS+bOqPJC5tdVIIMueGv4GwrkGEP5EoFUEyPiJkQOEGLb30Gq2dUswJ2A6DLIjCSKG
XbEsyhil2CM7H5kUJq0jWQqxR+Mr0VGgdptWwXVjJ4Lg1GAEvfg0dBYsRdjbDaYHNz3KvgUge2pA
UB1KDJY/fZOyX+JqTuBwR9fSF7uPB7sbSgc9rnYj4qTfE2eLxJ3bITGSRgGri1uSj0NymKyviy4Q
Zs8pgVXzIg13XscyR4vgqGNXYvBuWzb1kkfW+MAYYtfQk302frEUddDtWNnfULmN0uYq0ycDqKN6
ztIvnXq8rgi76r0Viy3txiB06ANN0xkAbMYuDWTH8NeDec6O1ZENsalvRbXeIomY1mwBOzPF/dxE
g6ts3Gdzc6cbk2CvdiEIkTGnjuqmoRq/Q6xW1UwDNss16FOmfatE9N676rb5Pmd39FaiebZqKB+a
yqMUmcGa95+J9vX61ohQOMOzZDLoTyqgNBLRnGZtf9BJPqFOT+BoBatFuURdjMkgc9UBJ9TIrdyo
N61lCWIr9lN5h0AuC0a5sNRaBzi7CBCmWoHE+6x337TqsGZoBg2fJeXYl4K127voq1tEziLIyqxX
AwUiK4lgKp0566NumzaaDf3QET327po6A2lH2AeT6HxuMI2VXu9SA9R2pfGhmSIvtlrDjqxvdF7/
/NkLs9dlTVFA9QsV5+wQ0fOqT6dkdmOUFFifJ/J3H4nmSO6q3gaDszrYrL5LFmAUsQ4S1B9zZ9hS
+OMd+r0BYT9iYwiSZOhlQwHITM7JclrMl0jU5b5v3TC9BSQ1IFlW+Utk2JTlHDbpjNl4Kxr4GQVh
B3bID7Nj2qw3csLLpEDXd1VhA8lpHu20nKB2EgTiYIGTyMNYYzSOdShEE+339+giGqcHvTr/Z48S
ikH2WevIpurqsrDXT4TD6YJexplc6ZCHTaXO3SroHFDy4y5Gntk8XvmA0OEdUSp0/CIbpxrjOmip
NgBzmb+MyddsUt1h+nhd/fYd+gaEc0R6prLbLECGU5bbLPyOTiTFNVNHbUbpWUHkiIdvi1aTc00Y
bEzXnimkWX1EV/8Sv0zk5bpgu/Z8IxfnnbQi7LqmhFyalNvL8pBk/nUAkQycYyrzeNVgg2ZwoeId
5GaRbo3hw7+C4CleJwPE4h1lCrCE/rCEjtxIbo8Jrddh9m7MW0XjaV0tHTQVkQpRNHsCb5JizzcW
5rtbqAgqA1HGUbBuPMdrqM9jpI8QSrFwZJZz32EejcgTCXafZ3nNrWLByHVIlEgPtPJD6c8zQL+t
GMPfWO0smqY6q/D9sTtNGRitTmEnCEj2nfdFg/nRAkvatlLOFEx/IYtTY/gRCt6dnPq6bQV9ILn0
SaAHAqNtcLYgH9Hw0jBb0OM1hzq9izvloQnkz+EhOjZn9hSGkaYiNytyTwZnDVoyVmbfA1a9rxNb
9bMDHuBdyZkeNCjkufKtB1HAv68fhmqqCjKrBp/pVEbU3WZGOLmdelK7sy5KczHr8ibUQ8z9n+/z
Sc5pXuVQVqUJA9tQw6f4qRlU+d08fxsyEDd1X65vnEAafhamhvKmiXRAW2LcXUzTU613PHVA4S8C
cf68p5FOExML1qgViufS6C42tEczU3JB4LBvHi5AnENP4zbUoxCyVJnpV6V6tJLlflDfFe5v5OEO
cJeE0mjq0eymE5oKE8tJahET6V5u67c1Y6JujEQRRZEJbqbZtZ7Dn/GC/pUV7FF78YsP0DuH2MUz
Or8FiRN2XK7pHneK5yoaMLUcK9ijVrgMj2XT2opZ23V7LkWDF3Z3C+ktBZX3Kp4MuKObYP61RlIc
XWRPNHgLy1lFELtGaQPBOXIj69WunWPECqNkZ6YrrblD46fpz8mATJBfXkTh/Hkv0dHSTOAseWRH
+oOCe9kiepbfPam/QN6Ug+A1J5E7CSCpeibN0RSN9Nzd+833uStmO2mSFrXYjw5XzGXI7H54CGUF
Ca6zLOJ7vr73Cl8eOodxWUsJsKrodqa3cnuYZkGl0f4RAu+UpeAShFiYswbziHoTFcNv3PBlceKH
4hD7lofxNK70Q7dDewxmr3Clo6gwdd8lbXA581BbZSYXCnA1W3bGY+M01LY8cq8udomYKPza3VTe
dSO+v5wXUdn/t9Yiy7UhLUHDM1QPBcprmk+l6AVzX/suEJxlyGap7gjyke4yfu3G13ERXMr3Q5bN
snHmoA2jaNTrYnZrjC8GQaF6kDwMSAuihwUj2MXFTvu24SIQZxtiqVxomQNPrm5K62Y0TkP+kr4r
DN9IxVkGSiMa9jJQhuHFWP21ejUSwcrtxgsXCD77hAm/MTId0LckfVWW5866z5aTpHy2TIf2gsal
PUVTZXwO/B8a0iecjZCqRo/iJoduY5JU7S7mfVn713V590axxeDCBRKFfWkqiF1Z1T91YvRqhm7n
s/RwGYhq/PfUegvGGYms78OyJBAoqm/6IoiEs97YB3iPugXgrMFYWbRqp2x2S8uuVQe9mAfqVUF5
iNoj+LpQRB6+wxhsETljMFdJ1WQREKMikBNnth7CWgCxv2pU04FjWprOaXWMboUqqgCRrv44nec/
Z2iBuYaG/ef7/OV1jFbJSmqmZuG9SXBkDrQO3qVmFwxOlfGEp4CbH8dGv9UDNpNTP9L7FZWVzNiI
CE0EC8ZfXEH2LDWpAYGaxo/7p07kT0Xf59S4laeplSoIU5PYGdLKprJ7fb32T/5ludgv2LgYsykw
oiuGBOr4qhSPFSL5tHm5jiGSgtPcBK+hyMRCihA3Hy3xc0oFN4T/YVwuYnBurM3ldRhRuOTi7n1q
j4UX++QhOVdHxvD8PuNyAeNcWt6gjkFZIE9pDWdaVfdhIZpnsefFtieF82KdFZOu7rEtOjnJxvNo
Yp4YGr/1VhesnGhvuCMvT52UTsw9L/rNnD7rlcCLCQThh4wYqZIlhO19rHTo8NXQhe0Wo3rfGU/X
lUygyDwlaazUeGgwIYhadu7U3xI845uitPm+NGgaNfFui/dnbufnaZ5oOliTO2qprRT+oKZ2Sm4X
KrBi+8JccLjtb9VwwOsZw9FJ6mjtWjhVIyXBajTP15dtNz5DB88vkXgFIJgpEaKd3KVfBjx0dkHk
RUH1vXMlJJQinwiarwQryEc1gxYTLWuQNDDSArzbNRirO+0HCA1OePE4XpdNsIr849pE5jIfQ3PC
zUp3lhFU7K1rhe/Su1/rR8nvBnQxjDXOCwg0N8WhH3snsuTOrmn7+d8Jw7mCLp212ShwhQ/lsXKb
ZVZtRYtT3yx0wRPhvkm4SMS5hKqO9IEUWDaSEnIYo/YDDldxuC6OSA84n6CMaWjJDVO7MTpZWfwc
k/q8LrjEU9GEsl0ohaL3AZ0OVOcTv2QKBxpiuI2bJT3agb8qRh7o8VNtfrwu0u66bXC4dStrpFlG
ScdTZxc/yWrx2GYilthdjd5AcKumxaFc1igLcCdjojZmeoUg59SSWw1iC0wQM2VvAtwNFFvVTWCg
T+ashgRaMGqLbZpOtUqePM92BF7aSBR4isDY/zdg9UoGc2QqN09VYpt95M1UO6lzjZBhvmHJi+tb
xYzaNeE4+0qzVoW2AE8qP5im2y3+qp/S+jkeCzv5Hq4iFRTtG2dk41hG29ICbbeQ643WwjbRPZd3
f12XSqCAvK9N4lKZEhPasSRtoK7JPZpivOsQgo3ivWyd6WNXKNDxBDlMZLM/qt1wWHHDt5dw9RG1
OP8Oj7OuVOuIHLbAA0VIkt9U0vd8PRI9yEljX0faDyEVUwWjnUIRe3EXh5CoZdKm2CP5cfb7Y3YC
pX10RCE/WoKNz6FAsN10EsrnfsFxkuWpKmGmKlSQ3qJR19UO86v21EZ2+Dy5eF91rAdhydSu1qN0
mBLTNBUqc1potoYKzl3cwA0zyNNvS4NGZAmzkGF/b6vhrhANItiX8QLI0z2SZOxVi734a8+9arNW
69w1H9Jvk6+fi2N6EFMTsoP75mBvELlNHHVpprkBxLqWXNnCTNcmO1XIQ2JSuhdKvaPk7fG64uye
7Q0kt5FNV3Z6y5LEqXHIy+NkHK0/Hy2Ge/MGgvP94xwtVccertvVvC3b+jZNMV56aVNFcAhEsnAu
TB2yrtZlyNJ3J30+UpCOElXg+UVbxH7DxtYrGAdI6AAMLTx18aGKMlupv/dZMPVfy0SQ2NohAf99
6Tg31oF0VulWLF3v0pOCyfX6539YYDSQdRR+ets6kiviARItI+fOZLXOW2uEiFH4qsGHmV+Hxruu
dbuGeKMSnAdrzaaRpBUQqvFiETcujuvwYNBHEvvXgXadygaIMxrWNKsT7WDt65EEk2H5JhVFNft3
EKIphonHL7y9cuu1oJ/JklixwewvXoE02vJZP7OeFoJEvnQOBQHu/tpd4Li1KzTarYQdpwmkfsRT
K8mx2sRpY9UmRNROvFtNo26E4xZwCMepi1OkJmhAHOp0Hxm/ShGsd9Un3Uaf223yLJqXsq9/vwTk
AwEM0VP0ghWJWLjQRQfNulOld1m9CwRnaJcMM60mExBafg7rL3S9ofPTdc0TbBM/05OiLlItMY4H
xfIg5qhBSBM9LtN3Ofc10TzPfed/2SR+oCcGJ0sRWnZYcpqVOXRITpvueGqOhR/576lE2WgEP9pT
6zW5xGAF+OH21kiOffQv94azsBMmuC90wcJVCGcjOD1Jc1uRTxLtDmdY+6WsFyNlGarqIaeHuXuI
Ymqv0WHNB4FXYifkrVOHaaAmBusp/MCuVKJFrOS4+nbJ+i1tKQbRRdn3gkT3qSl9GHt6X4TNt8gw
BaZv/xhdcDkRtalLZsQRuAgrj+UaB0py6EpJFAgy531NOs74Yf4dyrhqWPL2O9jlP1CMqCjwjhDn
NvErZC9FZeYiqTjrBw7uujJ1JCySBoNMajNQxtrVjci7fnpFMJzZQ0yUjQ1bvMzo70Gtcl+rWm9P
+sfrMPtq+GuPeMLKBmWyMQhaUVWDNFJcRLdVmx9rOj3GU/9Cund0KiISu8BxZq9RqR5GLaSarFcF
WSVJH46KsMqYKdYVldC4kDKbjDFXZ6C0zSciH9M+OkU13n2Euscq2K8BcYFlYy51W1sAWpvHdh6d
TnmsJ+rMc2nHkS+1xC5lb8WV//qmCXRD48LMLB9HheiATZLXMXGnULUrYRUr24prsrEfsYkzVXQw
JxLTc5k9zpVoSCkP4WDPXgsOmX95qDTOVBQ0nNrhZ1C7KA6lYOqeqLdIlWDh9oOxi/pxtsJs6WIQ
VqI0hHfa9CUZROGySCE44zDWWqQbC9sZC2yP+fh3OuV/aTN9UHLTp1L7ohels0jhYVKI4KVAJBtn
MKQhBZsvO1p0rW6VSPqSle8gBdyeXp1Jv1GJgmYkUSiWj1hR7hf5yurCO0F0KVBuvrJ+bUM50yTo
XUvOmemZRvCuUtaNFdI5+5AkcaesI+RoSlzjU3C1j50pUDWB09U50wD6pTJfmKrNBU5OGNpRaNyh
Oc6NzfwB488DS42PUjcKKtVEq8eZhrjqQ1CzAVZTn/I2KJa7fhZ4XBEEZxjiTJvVwgIEjekhSVJb
T7RzXhSCBRTos86ZBMuYF/TTAybpzyN6X0RjOwROQudsQdk301qyi5m8ZH5WeZ2C2Q/5ackEdc0i
HM4kTPGqZsWKc5nGWebleVHbPc7pk1InYHipYlmwbv8jFv9l5PgqBIx0U1LK8ovzff+JdTdXgXrX
trbs92hREtkEgXh8TcJA0MI6GRAPjs8PwSBefg2HGF30oro1gT7wFfURcoG9zpzepNn5B91R7Niv
b+Tn/O/izNoqlkMuCZZSoOl8eYIWoli2T7GSeVI7DVJGsnlcRHXTIhDOUOShRvs5A8hAHssMY07Q
WhaJRrjsLp5KZE02ZUvXfmYQNpZbT1W0XkHh3KXVMoyJIX44inplRRjs/xuMJqdrNljA6PvTMH6W
++frUc9PPus3EclGCM7wgORC17McAPFRPw13pd8eMef4VPtVkH4bBnv00IPnLr29nAt3ke13BSkb
fM4ikaJI0PeFm4YxPutfQ/LdFOX2dqPxDQJnk0wJb3ryz4Rv9UjBgDG1D7m6oOoYw9YNQbywq3cb
LM4uLVonNWAewy0XVSWZcbOAEnvOvOt7tguiWRhioMtgXOEb9kFQbcWZoeBhKrwdEc6p0W0krG9X
2E99oxgbFE6UxFqadYoJpqbZ0qE8syFM44F8iLz2RvO0x5/T1F6ag+69py5c3QBzMdc0VWM2yBBP
ASt+dtSLwV4ndInfk1jAWbR7uC5IfOhFJm2Sew1IsUlsSU6e+ygTBa9kbxlNEPBTRNjqGyKRKm6b
el5W5Akw8FFHlk3yyFENqN+CS6oQBCq7Am3AuMMUTpY6W3SZ3JzM8ympVf2B5c4FscoeC6aqbmC4
ExVOoTSPiYyAPF+jIDYnW5r7m3RMn+QChlCiH8OO3ud5/NAXqenEae1ePwEiOTndTBsprusZPwCD
XWcnblvVxrQDgZi7TngjJaeHbVNoUhxDOyTrRHQ/HwfbWr2kfr0ui2g1eWdPaUPQVQQNabwawxmr
YA1QImbXTum8qzTwIhLv7q21jEdpBlScfUmVr3UuKKQR7Avv22MlTo1GmvHY22Z2Z2AWsoiAd9eY
byTgHLvZgyU5b7EpRYkYOfOq5ru25A7Yzey8Fyn6rqHdgDFxN84XTK99GGdYrkIaHas+jaBJXiOB
monWjP2IDUjY10gjxzizRngyijskKwX6tWvIN1LwRgGNVmRNsGSd13xUyU9qT8tf7djFCGbNjg/x
XelNZ9ZD2UWCYG/fi2zAOVOxjv0cIvOPWNKye1dGhfXyErst+iMyRwvyJ+qihQDzSCz3XUVdG2TO
RixTXofKDGTTeF5MNl/VWXWnlL4Llle0f5yZWFqpWMaR7V9sZwumjxp+E9Sv0lckS+dHLWBDR9GQ
L0AVuBX+NSUxJlLoGVCL1jaDGjygo22etdvZY/cRUZAmOHV8hQXVZEUHAzoSmsUDgo5Iaey2PhmY
NqYIEhX7z26XbeMfWNLMmstwgGkPM3v9xKbVzjfrk2Q4xVH349NgJwL7K9g//pUlTCxrrpiZr2f1
ZM2dV+nCUyDaLc6QrGHGKKqxfqPPsn5FQEtfgnxOaOeedWyH43X1EMnE2ZRqstK66YDX6l5hHJZS
8H2BazQ5kzLLTb3oNb4fK3+nnzBIyzNIYElEoOUiteOMR5VJYG4uYX/D3Dbj16SwCwnt/rrXixZM
YOlNzlhMXS6FGm4J7tp7kXwTt04qYpYUrRlnJ1Iaa1a3AIIMha3Ro4xSmnhxjan+d6vG87vjJWAd
FhNAFTHBzmoPSn6a0BfWVIdsMETeRaDa/NQXcy7SyFSxR8Np8FBLg3kZy4MWyG7qRW4jQBPoNT89
3RrzQUkt6B0dX9TlqdMFei36PhddjLWSx6OJ7894PFwPavLv4iN+AExcLlo09lgsWvzos8juEv/6
wf8f5hPXJ9SKGUTmGxGVSi1BRDRCgvvh7/ZY+pFneOR5djq0xbfCroP9c3OB4wybVnVrQ/uJVU6f
ydTayPjOquAKtX9wLhicMSNTOmCqDTDm6TUOA2vs3U73ok5kbfaLIvCa+9+146xaW2Ec7zojem1B
/vvwz5tnW9j0uTrrfoYQRUT9K1o9zr4hEVugVx2btYanUn/UMTFWVEQgguAN29IW5mwBIqN+BB68
8DyJ+ANFEJxhi9pSVrsSy1YOml1PxB1kl3Z/X1fsfVfwa2/4En3UlxV1YQzwoMbXRHaGTrbl41K7
9XtoOXG5vSBxr6lD3ZAKPAU/47neNU/tfRGkmHH7ZXUYjWWdutcl27c5FzxmYDfxf1+ZUTl32CGr
64+pqQdrI0q5ihaPM2ugSQW/1gqItr7HlBQ3fZ2IJ6U3jV4KfI9AFyhnD1a1DFWMhcL7ZhT5tbzc
55Pmh0stsKMiGPb/zZp1QxJp+Yo9ssbntLqdQVyZiYaKiPaFswaS0Wfz/FPjtO8hdY3+27/bd+7w
k2rFeAIVMgwGBvyosS8VIuofkTeg3OlfwiqJCvBbudahrv4hTfLMD7Wnf0f+M4hcUVGMwFTzA0HH
pV+TcsH2h5N6rGWMfopMXwsnL8ti7/ryCaD4GgtzTNoCnSeMuUQNSPZhjjC1PenuR60THFC2SG8S
oReDoHEGASncvlAYkjx/KYeDPt9Js7MsB2K8JO8qLUdTCNFVUAm8YdGNpFJFqTQCEHPO/Pyv0vxs
RsqJZI6ZCRl72e9+K9cFizM84ZpXismSNa3PHrRSP0T98/+PsHt/sy5QnAGaVyhFSNkSks6bFTQK
lyDQKd1Q/3BdK/YNwwXojf3JJQWZQcQK4000PKndj1X1r0PsG9MLBGd7rGidDcpkWaoHsJYog6/H
L/HwhLkc7zKmFyS2qhsrR8xKDg0FwhBzPKWg1u+U2ks0EZW2aHM4Q5QqQ1OUEgt65ztNC0LMv62n
2z4WJEpEW8PZojbDK1pIIE263unKK7qEBlFtv0gSLhLRrYEmIPqYXM0obdRzH+V2+WL9CLNM8Mzz
P0LFX1vDNxEkK6sLYZnB0Vd91tjb3oDFdrI7d/YqdzpU3+bPogphgXQ/88gbdbBUKmt6iX1ajW9Z
9VRFNdKevjyKeK5EOJxdqHO5SNIUCh6139rPg0G99Ue3ioiN9l/UL6aOfz1tFIJ68WqzhLIUUFRC
MeYF5MuEjPEisTjTYCxtnoQGlKNTaydLHNBqB+V0VOKP1+2DQM9/qs5mm/JqMRPCcuwrZkX2oVdm
d8YsShoLV49Ju0GRlEyuuxXKoN7TE2NMlZzRkT+xIW6lI0r/CdWdMxFTZZn6wPJXncfUPTkkp2qy
BzeEwrOC+OWgfI5e/906cvYCc76zpf2ZY5qe2SyLPLatWXCORXvFGQxrrIxIYzapLio7bO90cJIV
ayaw4/8jDPtlLX6+wW82y0iSgnYsRSzdLE4Y/LyU3yl3rJ059yJfNA9T4KH4OYh9KMvpwu6xFE9W
+nhoq9c8v83QMpnLsvdnu0QtjSjgCsZkaZ1qFl/1VWcancNu0BxlUl4VSQnAWP+tmBvBRr3RwH9w
NIoed9Wk6Dv6Xd+pMf4cz6450qH7W/tEMZ5M8mrPvEepure4uZe4Iq3nDQYPydnBeV5V2kkQra6P
cXqu1Oeo/yQeuMfszjYM42G42KiSBkynSibAQAeV5DWd37VFl6XjDF9VSn1bkRHZRhWTyeTC7xvp
x2hOL9c1QbRc7KxtlFxeNVwtQyyXIae+Ede2PjV2Vn62ItEAW8JW/tqSccav6EcwhMSQaHLa4/D3
8FGyWXOEjj6+7+spA+Nt6Pa2FrCBs+qPSbaVz9dlJaJN4wxiQlo1Htafv0B6ZlOiyvvYNZzsGJ6q
xyIwHJbajz4lbuio4J9PD/pBTPTyxgnwqsOZyC6qU5Wk7Fec1O/RoQsKR3fHBVKjvQLQ14V+Y8Z4
OM5aTm2mjvUMOPV59sdjfp8Evde4o/cPj43o/L0Zocbh8eSUa9Wjs6EAXn7UfONVcr6jGsQnr6Jh
1m8eKXkgzrhoytiu2gSg3m3PxCldEJgGhdfcJsHoSI+RU/iJL537WxEyOxNXFJkf1xYpaqmOTI3M
SPs6DvPNOKet3baawAQI1JXPCquDNsyFhbOphw9L/FdaCFK0Ijk4E1PLWZvPNVtASfeNEccSFFcy
rsnXNVAkBmdiOrWYhlIHDNU+DdKT2T1e/75Q4zjD0idGOWb/aFx0KE79QQ3iA2vGTAMBEp9U4FWO
MyA6rZoBE16h2+fVV9zSTw7lfXVbvhbn2VODxa3cdLaVhzIQDd4U7RVnNCKl79NFhy6Y8mEmL5hw
Fs6Cq57IW6ucpSCTtDQT04fJqc9o2NA/Jifd7b3uODv1V7ak4m4HkTXkU8StPsRJZTAldIuvrEB3
tKldfo2c2klcUSXNz4DjytHlO/PnJl9jgxnDIQbho4KBQIrbOBga78UYC5SzyuD0YDBWckcGp6Dk
iig6hfJy8QnJ8q6ambzp0fg0BfMBNNVO+xXkP3h5E2X23rTNcwpLuTAFDN9jXDEbmSeoFB5Al2ee
hiALyH0Tu8gm/j+IzBSmJtfWmDMr0yx1edYC0zqwuFnH8hoHTBdzDeyu4WBO47kE1zNqpQLyp5Xy
vLycrWGZl6FQgd3Ld1F7INXxugUQHEPKmZq1T1XaLvj+oH2qh5uo+1Rph+sQ/2P9wJWmgfaW6Pxz
KWniRlLiBQ77PrpLj/VRDzBuB3OrCoceE0eKndVbMF6eHsTRwr58F2xOX6xSR18LqOedWontMgms
ZHU6S/TesBt0qqD0VViXtsz3tcx5PoBPGihKeNtkN5X1VEb3iugFcleWDQp30qohS3vFBIpBI7tS
n8zsxUwFHQ37vmcDwi0YPEKfDhJAaDCfh8A8Sl+kgPEDikbT7p6qDRB3qqSkTZY8k5nd6I/qwfKy
I6tGFbm4/a3RDAtjGi2L8tTlZIhbWVlnzSHZq64tztA8jqqvKpp9Xcv52+7Pg6r+wuGjRAOMOUpR
AqcxBy+jij1ad7H1MCh/TUREmSPC4gLFOYn1HMyKmpOsCBItGTwloz3T0c7SYF1Ew5731e4iGad2
FkhhSGQiRlBxk1LG2G7zZ9LHzvX127fsmwXkFA/TayLMYwFM9JGRvqSfmlvJYb4kPuRP5k3piC4S
Irk4BdQG5gQqrKLaWm42uhhMiGBHYF93Y0XVIuwtVzVAHPb7dXQhNE3kBrbPWF7D+gMN3evLti/E
f79v8gPT57QfCI3wfT3SHqraV5vWaatCFCdeFwN1cb+LoYaRobYh1krW7KjE0Iv+oQvY9hStG1r2
4iq34m7s/Zver8UzecpsC+QGjWwBtXctTE47ZCfLq3Kn9/LVhqd3S+Esx11rQWHCNYM10/PWApM2
Fgvkkug10WpnbEqnTE94hbfX+O/r+7a7oBcg3lys7RSrQw6gSjHuQlX9opkiesldA7uB4PZsqtC9
nM+AiIejQe6kQbFLs7QVTEUdSGuPk1eLks77O7bB5GwFwUy4MJE7uNtPYH52p6AJTLc/xXfxoXeW
g+gSsR/+wvSiykjTiMkT6htyUsiFVmG/kN5Y3RihWeiWpW2BqyyIzipyLzqcCgLvF80Nn9bPoqvz
/j5efgB3jcknM9Y6Az9gjG6m9GyKeBb2kwIbCTkDMtZxD3JDALBJSqWf3ssP0i3y7B7FwKH4Rr4x
PfkkHQv8fYeG4gSAcoYgbtOZ5dkk0sYSEx/mGVs5KVjSQTmYiWjC25ueg59Oc4PBjuMGg66t1UQM
YznVx+oUHr8X5wZNB5gPLCjV2HWZGyT2/w1S1msT2M9buEx9/DuR48amU/qlsajbxQh751Fgl3f1
YoPH6YUVrrJcEEjWzC/5eqCTf3139q9dGwBOLwpVyjJlAED7qfwQO4kdfVFvV0wo015iT3TOds3i
BYzvDak6g45VC7C8/CLpH6W0wAyiMkjnP+2s/kchdIphxzJG+KqcQgxxIfVpg6wAKda/Bsk8zPX0
IdG1x6ax0Cw8fc/0+UxMKop6mV16c8UD98t/cTn1GAgGTCYyrkEgIkKSD6XzbHwBbiahLX9A7CvQ
jv31tExq6YYOb8rFOlWIf9QpvHaS3E6Vn4W2l1qCploRBtPQjcYvA5UknGHNKdXSqRd0caMGt74H
abYgctsNQbSLMJyh6MO5Yr27uB6rkR1rByN8KP50tts/enHB4PSiCaOlSSREAlN+GsLv6mxr5cv1
EyUSg1MBowPXDEwEVM/6ZA5oZ6xzEHILMpT7DnKzWJxdaOeVDj2BIDSwlp+KxgY3oSpa89i8KHEv
nrJv+S5LxxmKtVtTujbYns7DiM71flrsEFnlyFMMOxsclHXYSYhcPe54rvTh+pruW8Ff2PyLIyXV
pNRMBxUUtMcrDcLY8v4dBBflrLG2lrOMBTWbH1HyZE0C0yASgYtokkHOmlRm2m2B8+9Z/vN5Xj91
W9cNgiFalBp8CqbXxyYvTCwShume6Wn8kPuxq3n5V5R1PJ4k4YPiG94/HpDTdH2Es0/ZE1mDPiFi
95Xd4sUGT5nmsfaK2JOJzfTfKdzpRnTp2vdbG2m5A5BTcyjNGes5++yRYwjGm++6PX9M0WloHK/r
xq7qb7A41Ue8qMhjh5UN1RNRbkj42mQfi4Ta0h+3gnJrytcBRk07rFoOqMrsULe0Bsr6Ppd/EYev
AJSHUtZl9u7QeYuJkcs/Y2sND4zF5xRDxTvRY/eu6m/wONXPMVZMRhUls1UjsdnzYuxrEbLZSmun
T3iOcqP/I+06luTGle0XMYKg55a2bHupW9owZOm959e/g9J9UxSaU7jSnYVm0RHMSiAd0py877lD
StT3vXPFK6qMb5QbIZQxbEMffVidDqkcvmr7b5Nd77ND9kHnWKjtIi5WySiYYzdFgCgwbjJuRTGj
Zh/VIq93lZ+Lp3rpHQUiTD+XtoKtr8QuH/p77b7dYx7nwHtBUIFn+ZXoahmdzmW/e+S2KumxKgz8
Julgz5l0EGpoQig8lNGyn4bsKatbjl5sXeyaJHPES2yESJdBkKTxa1l+oZmk24q3mcxZU6C/YBV8
ZIDlL/IK3x28VLuIThFZQeJoTvZT8M2PbWQJzvCnPexUCddUmUikoNUsMoJqqSSHeFI8IvGmmrai
hDUJJhBJw2oUVBrsCGrnNgSVWnX2+/hPwWZZThgTHaZRFC40N9XHkpWoOeKDp9J85NzSVtS7Zoax
xXLdyYVkgpkcrdKY3hx2NYyLE7+EtmjFnsk7PJ7cMfaYmEjGA5cV4cAcnYR28dq64fBEP3FDm9iO
yCRuJU2ntQa9L16RkD2VQmzL87CXR8kWm9RvArzGjD9de3K5L0BgKKYoSbp0adRYyXtq5GrdVTg9
c5ptdd6VyEHcvizO2bFtl2Eh622AhXU4u1cluTOkp9vf30z8r4Th4rhXLES9Pk5NiMtR/OQB4667
4WD6xhFFZ45x2HqYrAkx1qctugYrwqjBi2hgeMrnxpqN75mwu83Rlvdf02FskBQETVJVoDNEX+K+
8Y1Utsyyf5rzMx6Ut2lt8gSMVBl98ab2br/6RLR6LmqMUkrTfTk8Rc0r0v+E14u46SpWVBiOhnpQ
1LhELkhKyVtYpS9lZzri0LnEKL28M++7krc4fvP5IK1oMjY1TMahbntw1n2TDspPZNicqkMMAFR7
wBDPHnWKhR06qnP7RDcN7YouY2gFfZjkqAWv8tjfKSVgvIrwXJsxh8ymkKzIMIZ2Cgy1nWSwp02f
M9m0E/ObQp5F/Zsuhv7fcGRgdRhRZfXdWvloWIALmyAFVU+9VRTnRs3tov9DLJmLIZKuRJiYLRi6
MTRDGCJpVLDgLXTSZHRv87FpYlckGP2dAqxWafTqV+GO7FI/3dOZTl7hjgrzO0u+IsMIuznWfRti
CY4NrJATtuLY6Uw4cdC21l4Pi5XtRs+DhuCwyHRsBZ/IH8p+VyUfb58XjwojyRGAQSKMqSNTlzxJ
wUlBRr6TBasbONxsagxAn0RsKdRlXWYOrO/gmuQKoqyLrWLneZPaei22R7WvY44z4pFiDi5YFjVG
dUS1VQkjsGJliVNhxwJvJGTzsSjJwCwiRMTqRTa9XwxotVqowUv20XfFnXaaM9nGW2KhE47rl7aZ
uhJjoiEJ19QKAZgqlG81HsBG/KFPXm7LAo8G1a2Vkx2SvI/RL6Pai/k1DGdLkF8mlVeK3nzgX4/t
3dpcjLjE7UQH+8mzekn2JE5YW2gLcvS7yqV76rPaGrhthNtR/z/XhSv7nTvMj5JQk0A32QP72p9d
7cty7HYK0Nva7/2+83ljxVyKjLnryz5aBGq+a7d3RTdFWgsv1A7eST+UXmG3R97s/+0bJCJj/YZk
KqtIB8VF6cp9JgiAkTHTahd3PS8ZvklKMQnSxMD1U1kMkjgOZbNWqXkiRniQy3K2zXCM7+q55ZaZ
NmlpSLgrhoYwVmauLiz6XpBLsKX47Rfi5AegaUWvk13c0X3y7Q7Yezuehd9MhkorosztKa1ap2UD
op1T7LEAwE0f1TvNIthIOe+jQ82BJduspa3pMXenD7McY0gXltjBVsLFKy6I4qiHpvZkm75sm+fm
S+lIr/zGtc1K5Zo2Y53FLom7kprM+aA0lmSnudWeBSu8kz2aV9GceD9l2JZcPZFzvo920k7l+AdK
4Z1DXZ02FYG17RmKMsZkNH7Bsku6o0448fZmu+WaRcbR1UnWzxX12Mm+8bpTfYiw0+ZXC3z1pUPq
hH+sm751ZXGYUy2Ab1jGNexpJ6qf8lRz0r54GoIWVuBvmpcl2TB0XdRV7EpjTLdAzCwZS2hjmh2m
5CUlT7ddw2Ykev0+W2NrdKEMpQI1tikF1NASYqFNbS1JbfeB4EXpwLmtTYVfkWMUPpuwDyg2EI0a
s4gBxQZbvpp9nU/eba42hU6RZIKtUdisxPZrRkIUi7qBkEfBat6xDR+6IuflKTdZWdFghMCMxDjs
JdAQIivXrMsUxufwjAJ5jMEww6LNr+kzb+fwtvVakWX0aVaxH3zMkEZXfAPla/pknu/pmvXayw6x
8zc1WGlFjtGuoU6rrJRATlt6uHLdtJXS8GV9uSvi5MftW9uUxRUt5lUkNr2Q1LQMmyJ0rNsPy/Aj
iD+nU2SrFS+xwT1HJu6Kgf066lj8AatMvPRIO5fnxNJtzYIqnzM74IWVPJlkNDmsqiWOMYxglyri
yEL1o3jmiP32Af6TD2KTKYM+x3LewljUdJBC7P3KkM86EF8pCHBW+revi/7gd5b9mn26nPDKspO4
nOMKocKllZJ2Q8d7wZd2vHLKZT7jFh1G0eKmzwudvmTUe5qa75Avj3dkl2MSrnhIXenwqwMHZWDN
EZ91v3zBnAzqOrOXPkhOihGd4UvuxM6f7s5msm8Xx7TiP8/Mmogd+FflyBKjQ6WK1jS+3D7kbStz
vVJG/5Z2RJ48ABGpfAbok5ztdYGjdpv9MNLqIhm9K/W5BQYjvcgTxUKID/MDTcYmrulo7m12Nruy
17QYtQtkDI9nIRxAq1r6s3GYz7Ud3WNJu2s4o6cfpAc6VJvsMBr6XH69TXxbA69nyWjgsBRZI7cQ
JHTAvQhS5Ibpwks2c+6LrT0jHhfqMAINox6OxThZlYTFWU3o3GaFR4bxo7U6BHCk9Mpm2VH0B9l4
jWteynQ7OXsVjEsVayXhpTTqbW5SzUORaMrOcf9hzp+j6UcCzBkBS04TyRp4HWA81phwOTd0WSio
xC8TNNr83tRfwpk3lbwtCtdHDkNEHvJhqiIQ6fqjXN4JOSes+heduhKgP2B1dPI8ZUrdIq5K9jGG
qehYjOpLXmjjgcGJqbbt8JUUPdAVqWQaJbPVqSzsZe+XHf5vWtr/xWNe6TCmSBR7bCO8hIqecsBe
dxsLO/wOOI7Lx87nw/XSz703+1dyjFXCbHqnkBInGAbP6XSvto1FyEsYfLutSZulWEnVAB9hKgg+
RIZOIQEvQy9yJLCeiTehfTQCY4pdATzOwJwIYFucHGuf6KA19Sb8jvBNWVz9AMYkZv0SILjCCynX
vdi4N4OftzncVKjV9xmz12Dn7LCYYDCsv0Xdc4PFn6TjJIA5NNgC2JzkRVkgqLHV8JQZL0V/6qfZ
us3Htk5pkollqSahOHW/C3pOlEkfjZSODWoHeZci1u4dCb4+cnnl8U1+VqSk30mJvUlIgPl+eyx+
gqWu+j7xahybarsiwZggVZ6UJsgSGsg3mETBtk1UNXLvf+WEMURDObeKLoGTJOisBAUN6cec/UXT
3+oJfqnmrCwQkhtTLdGMSpUOQEM/Rv1HMRWtkLcMafvI/kkXXTItKzoakcuhpX3XCUbNyS7GkSle
cuBliHhkGIUJI7HVZppsk/xu3yKwpWSwmZQTP2/q/TUzwoYKCqmHOCYgI8unVLmbeU973vcZdZnl
Tm7CAd/XyP1sfhS4bbObFnrFAKMkOlErYRJxHXJSjW5TyoONud5oh16rwVPkZeIYAGqJ33mEFT1G
Y8S+bgOxA0NjFlqNhubj4CxUr5F5MpIPHFtDv3WLFqM2uqlgoS9NmWPCNXgs76LLEsDxQY1s4YJq
zWvOvVz3LYrUJK2EW5GQwi4LBFsAC1dA7guW8dovgQPQyje33KsuJj5jzLxIVooUM2/ElXe2jHMf
ZmlJESAj6yt/T0KnGya3r72q/Y7VrA7nbKlc3OKU8biqCSueC1Qw1exJ12vbzJTW7vL440KAMhkn
37DM9KHMxyeVblUWsZ/CSFrv9q/gaQfrdRNDXYYMPyLSSsS3ezP50516l/fhSlwZMxLnfZQB5AmZ
z/l+MQ61SBsOOFxwVJAd6CmqQU4vCXSt+d4oX4opsULx2RTM//HOZObOtGGRyk4CM6o1uiayXekh
9pHD2P1MufgAnKuRmavJsWQ2baldGchDJZ65LwzeoTEXM6nG1DUFvp8WQO2tQ3MfF9Fb1uXnpiMh
54a2I4l/fBY7mG/AXkUttcJi9hyYJ039pk+Pt0WZo7tsXFRhVKxJDZCohGiPes3LOKZuE2fYClEH
5zjhDtBsG0cTc3+GbGJEk/Esohqgo1GFqVL8WkNVoUWNT/s02OFL+5I70WdeDLPN4JUe42iajERh
QjNA4VC6pnCPPgBHxeCp0HpmzcsMbl/YlRjjZQa0gTZ4HCJDEbhk+SG2o1U2DceVbT+mtCsVqgMr
a4+KWL6E1DhEe5g4rLHFXKPqpqcSRRgcoctzL9s6daXHeJcgmuRAncFVnFfeuBhOHWfPt8VwO7ez
4onq3YonABMVSkN9ZuOET8XLchp/GPvk3kD1HJ4rsBq6P9wqDtLXzJ99DnGeTDIGKqhIH4YDGNSJ
NdtZYNEm3tQP93qOlxtFaOAdKU9QGDOlaEYZpTkoVvrijYNoSQOAN+rO5nC27S6vV8eYK7PS8qYY
caySX+1pO0J2pABLNMUZetycz21BeTfai96urhCo+KeZhVK6jZ1GpS3YmEHwmjsKNqF+4sUeHGV4
N+er6tjLiIV4tCIL5P4QE7e5/Q06t0BguqeUG3lzCTIGJRxqLKaacaQqBjiNnxUSGSlQq+SfktX8
F6kM3pkyJiXslf+8W+Luqz7dh7xsIJW0dwGVTlENDCIrRGFkv9WXetImOIBYe2myn1JyJPnPoNhj
IaWVBB9vy+MmMytijNhrXbVoRQ5iWrWc+ySzNaV4uk1iU7NWJFiJl0rDNFRkLOBmrFH5lGb4X/3p
NhEOH2wLfmHmpQzodqhV+Nh3vhDub39/O6C/csEOTgx5Oo5KAgIYeJnd+NjapW2i0BQ44kMGhBzF
MmAUk+P0od8lB5512u5iWpFnZDwwJkOJjeyiyAsQy2IoVWyn0mXE5r+Y76EjCzeEUGWEvJTRFZNE
uLQEuxSJlTkDAKTGU+f/VTSwYoxe7MrNDNg0J+ojztVUlp2phZldGaNXFqMfBtJoFTIfw3LTBK9I
Mt5TG6K6NVWQXGS1tvr0bpIVTOeHd3FAKkT1o9XFNcqUqXQMtXw39pE7lylHoHgCy7hXQSKDVrc4
4KCKrab4mdfubYnlEWDMSCJi7zzmhyExs3YOc8yB5DHHmfFIMMZDkZVMnAUIpSoWR0ER9wXmQW5z
sW3cV5fFWI92VJM5Q2u8HZ06OBMZ6LDy3QDzvriJKzi8Jnz6uRtyz+5RVEylFi4vZ5rHo9mi3ot2
4o5b+OccncYE3aSOi04bwVbrEm+8a+3lmNvGKbMIggH1x7gTOcPrPMYYAzJGyEqrND+V7H/tbYr3
ktf5vPrudn/U9b7Yvda93C3AcQQd5VECmm98CM+Xia/8LX6R6UjIfWD3R/PUOC2nNYt3pPTva0sC
vH65knCkBVrpgKDzEGPXAUcaeTQY06G2/SBrETUd9+kXmkdarMBRnPikPi5uDWhFXv2MR5AxE6mo
VFNLCQajbulI9ud/uuf6kthYXRhjJ0gAlOchpRc2LlZunnTxUGMvdMKpKWyXH1d0GGMxNkUaqQqu
h9bQUgASZgCfUDyR26PG85Vsl5VMYkHPKEem/mWKPdVMrcjoLV3ZRfGTGDyl3SHVD7EeW4oYWBwJ
ocf13oDQ2UPd0CWV7aCeJSD3VfTZlAANkXaToosV2Ub0o1SW7ktO7AUurUHxFG87arzSZSRTkYz/
1+9+tHQxtSrsJWhUpxVOTfiWJRxlo3J3i01GLjNDDStCzUlf+nmyG4GNOPdWPX7kHOe22bqyxUhn
LCQaFnBAamhsH+/kY4qehmVXHeGx7cqdGssEMGHkAs2seAs7zm3yqDMyK0ooXmcxLpMCp1B8scYF
4iN3TIFHhv59ZbmALidFZQoycW14SbScJLl2RVGrrEyo39IRmxDrydNn7upFGsXduEU2nTVWxtQa
ATWZJ2W2JDSLJF8bd3BDuziUyFvwrNl2UkH/5zrZ5FbblGJhUnM2Ig8/fRuBO0MfiIK7+Mo+P5no
oVW80pNO/EX0HAVRGAfYEj0KBxpw9fmrWoR2oD0nYg2YtY/V9GJ+vy2322b7yicTPkdhJ6bCBGJm
eR+0vmF6t7/PUT92OVGx9L3S06RnGGuWln8LjDOeWA4ZW178RY/llogwdkVb0nJIfvXjV+ivpoVa
4xmdPcDXwRYx5zZb9GO3iDFWJRU1pV9ozFpJoaXmL41RWVLPMV08QWBMCiYb0hYtiJBBAV8fH5Xh
Nem8ZUC/IBqIAGTJO8Ltt9RVGBgrkghlVVf0CFPphUQnJU6tcXnOUYkkTj9/XGC9zE+3D3J7qGGl
aKxJSYs5yYaL5aLN4cAY3SVO+kFx5EP8qbMLP+RJCkck2Re4nJWDWNE6ayD6snjCojaU2z8LKc9o
8egwkbMRhWWbU2OZkkdR+BnGp0XzAt7yVo4Cq4y1IADlMmcBkliXaAAe7kudt6OPI4bsC1tNmiQM
QvARTZKvjGeTZHYKALDsMak+mssLRyA4QqhShlc+Bqj8/3FlgRgeBnP0cq21FGdObbFDO2ltCYvp
Cg+3qfLuijEeeZznYUfHoQAD8SgH3U4Q5tehlOym46U6eaTo31f86aVMgWJAaqrfTKCPj5pViqVj
jDzIfp5qqYz9ELF9zujo061GtypddD48lB90CAoQmju7Q7cxb8aQYxZVxoAM6thUJRUVBcJopvc1
JuVCk5e43RR5pGtFQwd4IXJyv59gumD5rUTQ0rxoe707LbxZ6u2n/IoAY5OGvFTDKMUwddkPRyM0
jl2Aeo+szom95L2tN7VXirOl9+QrdjC6PSC6iJ4+LxnPhGye5z8/BIgdv3M6pMliFB1yFSRvHoJO
OTZy401Jwhsq2AyvVnQYU0WmXFGCEnSyfY2BKHkXf/iGYYJvtP8kdtKvt5Xt9v0BROB3riYtBQxD
RRE5MBJ16M1AsZdg5pl5zi2a7PCaMpfAwAtAZn5c3gIf4Du71A738xsFeudvhtjU69UZMnarydUl
imOQ06XOboRjobzpxfOQcCzV9oz6ig5jqoDj2RglBd9R/DmzADgy7Jdjag8H6UWz1AOd/2hP2If1
VeC0W/GujTFctSm2fWmCcDf4RPF1lZP42X4Orzhj7BUhlSSQEGpH8TSBzf+su/EJ7ScUI/Hvymgr
YowRaZUkMCd6XUU121KUOy1A90jFe2bzNJgxJYWmBQJG4FFT0EZLKEJLH/el9nhboXiizvZBBksf
61kPKuQeQKcvNOVvOMFORSKc9u3wXkebEcH17C4dkysXBlgrJZtakFPUF0P2k9zLBKc3n5L6u6rx
0GE4YsdOlzShNhExwkVFc+uXjXjEckj39vltqy6drMMgOZDbmUeQXlZiMVM0ELOtraw/qFJmT8Ci
EZK/M+hXSoyRGHoDSBYU97k3npPG7+e7kLfOclONZKKgEIxRWrTRMyLXpKZeZQHKmspjtRc/0B0F
wK+IL5VbwFhyHg1bZ7eiZjAuShqlVtAoZCt6giJAp0o6hlIWlGCUAVNNmvTl9lVt6dOaHOOpJHOJ
x4kOU2jhW1kiD0gma8l5lc3N0GlNhnFRcTKHdUorteNj79KV3qU9WMFOdydb8uhUD6+6xOOLEUEg
/qZjkqGbHovEHD2vbMGE3TN3/9vpMeJXi1KstA1OL8vUj+nc7vo5uatr2blNZtMerY+PcrsyEEKt
N1lq4Pj00MWoMx7jgm3aDbLQqIZogNnhJRW5FBnnFNWAJM8vjZOH6CXckWPuaw6We40OQfklsAnH
DW+WWdcsMs5KgIKJJdWyErnuiLwGZmFnVQO4pR+tfK5FjLL2r2GsOuYkWMK418XSJsVBzIllZKld
w7wQkjhABMaGOF6EvGWg1z+OcW4aOh2VIYc06ci1hEVujdOrgFPpcstQ7uOW47m3TPSaHGNxSC90
UyDjus26smQsDSQGJ/bgqIfJWJl2WmIxo0gvbYCho8NMNCvGujOO2FKtZrM6Kz7YBjNcaC2Y9NgG
DwtCvNJXHOE8uYmVYr0o7444h8YuCimFxsSScAhQEXwK+kOYcrA8t49Mx8ACvJqETaW/62BRdjN2
QYAZNf4yD2cDypD/hTWWUTxVTTTPivCbjDWuM4w7J4Kg2P1gOL0QnksjeJiMhRffbJzVb3QYcxwO
4jTXQ0gvRkLbTOmb9uILZ8C5OljZbPc2r0l+y578RpGxx2UyphKJgNmlPKZPtPsp9Bu3c9H/5ESY
d+Z5UR6D7GUpaYh5CTCohrlVoEAh89ZucjlibPLcBwsYAkfDG7on6e7p1EaHsD18lBw6ws0FP6U6
yWjTb0fImORl7jFeNIGnGYuLUMq9x/trD6d25Br/DVGXAZujaOgJ1U0Auv4u6tOc51pt4Bk5KyWG
BH/UMibTZ8DoaMM+7WoH6729OGse1bjyy7R3YixSTbTWD/T+BAl2bpsR9teoIhaq6JKoAxoNU0Ns
2qUctXiqCjTkqdNxgrknLdZRIWd2m8q7+2TJMDYeAzbl1MYgIz2GT5iBSF3aMDc+QHhUwMEMM79k
Tn3a+kZ/kTRMbARVRCg9qxSAvJgLs+zw9MyfxHMMABrTXZ4oOH9jVYfGx8atY8YNMd9NYLF0Ge0Y
4hQTeTPo0paA1JVfzSfyKPi5ZyQ2t+GBMnGLSUaYZrnoi0IDMTQ8lJYZORLKeKlNPs9ecaegc+qR
F/uRLYkBmK0ia7pM3i92GBBttoKZdnZwTp/MvYSOjsJTBGx1WPzoLnsqPhc+b3yTjdvpma5pMuKz
LMlEgjYHm/KhxIKgUXLq+qwGhCOnrGVj6TCxgVYHBpJY4K3K7tvpGOg838A67QsBQxIlg6gYpjQZ
oSzEStPmIKH3NbvEwaqy763TO5qXeqEjPt3Wuk1uVsQYSVwAlzINRdzZpKut3MisUtndpvDu+cby
w8hfitfUJEwggbKEq6DJHYsxz60nodooONpf8UOxgAHu9B5GTZtJOytK1NmhWlpABrbCjHM/2yd2
pcCwU5pkCBQJFIpisFs0nfeNyzmxLY3Fluh/mGAcTT0bqiQMIBGdqhNdyWo45K5xAcXrZgAT4Knr
prauyDGRvxjEfRRlICe2p7p4Upr9wnPWPBKMciZLoCtVCRLakhx6TXIH2dyNde7cPjkeGUY3ybDo
QZWATBY9lMPjoD0rvCiUc/1s4V5TpmFogxDlBv1DnvndxNsZ+O6p/ktf/rl9tlK/lKMeYOIQZ/Wo
fpO9yMZDqzyndlCg8SKwxvtKdQzOg2fT+a5Ejq3RV2OshqSBklbObGuHwqmxCzLe9yekfoEP+qfh
IcsjY+OqWRliggoV4B0e1PJhVPa3BeFfjM71EBm7FuVDGCg1CPR0YQLKsOcFXVy0N92uHptz/Xqb
3pbz0YHfjhVhaD2C1f49YBPlqBnKVmjtYsidtDXssffmwte7iuN9NhlbUWKBpqRYqOPFNFtb1TCT
bBfLacZOCKGvmtRKZ7N5mRclf5X7cgbmHBZMW7JQifJuQr8UsqlVnyfWbdbf5e/pXa5/EfNmguUo
ingOWth30Y53L4piyZhkGrzOArYo0Nc7P5xPld184GGibUrtmjR1pau0TFAI1dIqIK1gwhinHx66
r3Rhq/GWAYItNKw55HG7ZWLWJBnJLfqwC9UCtIwPFOSgcNInDR5NsIud8W34iOL4n49ZsCfMCPNc
hHI5qpcTNrAsaFf7zY4cil2HfjYKjsVLh/N4pH9fHWuZpVFW5uBRzrx+HKx58JXhB0dstgzp+iAZ
J5d0utprOZgSDynq4Qj3h91ILpBfxJV2woP2xGsx3oxL1zQZT2eIfQTPSmk+agcairwkznAEFhdG
CBbXPCSHiJO02Az11yQZz2f0Xd8lI0gG52Y/f7g8aTzB7+//iwcq1TQ20l/TYqxQqEQzZqdAS/ID
tJ0E+wHrbQWfpnt4qkd/9g1S77LkUpBWcwwRQT3ICyYov3Y/RPeC+qoPX0p54Zk9jrQYjJHpelFK
OhOstQfVwg5a4DjZuWbrrnHffBnuci9C2vyP82eM4rEYnj1wv6opoYbljsARZ860a3blacbrUNzx
fAjPtBuMaemFMkmEBdRQi3yjKZrAmz1MbtkZ2u252Yytt+9KWAzGqIz5nChCjxOl/Z2SHdn5IxAf
741D7pZnxVns7kt0rFKH8BwGlcJbosNYl1yupTGnGkGR9ygC9Qh9aPiPe57IMAambIzcXIAmeUGm
Mw50u6DwpDnRneLR+bvgiRfU8HTdYMxLlMxL1pW4QCDonvCv1+0AeGyN+4Y7vPMOkZQVTcau5Pmi
YLs0uOsc6SB7uMavy9fiu7pLPGMfYv5VdjM0kyLeGXyEBvOOOxjFpsPYX8BYmxGwVoXRg9sMm4Aw
JXpojqqP4gQXR4Tn5tlkeYXGQdIFF14HR7ELh8DLd2jqnvcVGup44wzvGuZ/cWaqRDUVTTbZIf06
FerECChnWG5c3Od2akd3BhrmuZi22zJ6pcTcYp0NLdBFLirf7KUfUm0lTrDXXT3CxSH0BkaAM/Hm
AWhU9F4Br0SZixs04ACG1M7QeQB9wYAZxa+Vs0tBNSc2b1f0vxi2fwiyb6akauVRwR52O/1JPOKg
iVy0TOAKap72lY8qu/mA0sUrOcZX6MIcKSQFOdE37+u7zCntGBhHGtYeyUDj4+/E2I6XrgSZMLQf
sgpgrCBY4jU4Ynt0370BtowXenLujUVjlaSqikuqcNjE5rdWF10misOTejCO0aP86a8CtCtXjIPA
S6eahA7kClQdkYjKP6c1ro3quPFKd8zwnRLvIBnX0OaA8iEGFD2XH7EmRTL2g/J8m61t73PlivEK
TdAlrTyAq5YcxHDfBeeweNKJLwk/B/2YxjMvctkOyq4EGadQqRn6xanw0zeK9IMi2I2Q/O7zn4PM
XuwWkUDLRPpQFhneYlKqI+nxNpTDpwT5IoItcPOxE1IeTzQSeWdBVoQYnmbFmEJgodEn32xPjgzE
8QFA8YZFsO+bv2RrW6NX9BgzWfYiBnAH0OuRlkfwp7+GhxgTC+Rj/CBZQMhyeMXMd9N0v85Skw2d
1gaQx8YRrN5AitpKAiA/KIsjcFILTz4WyME4dACS2Hel8zzViCLMBx5S8HYUQa6UGb0bwyFYghZK
QCFiJKz2Cw80EJTd2ON5OioQ7+/RNICMjVLTOyS4Lg2WLAJAIKrQtRU2JaDtAE8QwYA1gndb77ad
ALnSYoykaMrLqPQKqkhWdTIOmbNYKpKaijed+aCHXGrM9WFthyp2HahlJ/M+3mWe4cjn8U2hSXSP
1yW8HaCseGOuTIlNKZImUBNqp/OQPvOWHTZnY5L5ERNEtsgF39+MG1YEGUNZzVNfz5S9eN4R8qke
PnJui0eAMSXlGI8VgAI7uOzkRSgtujlIsKvdjCWk9oQ0x7zjrRv9F5W7SghjVZpM7sYRixkQdk2x
lT0obu1jNNfJQHJxB7y5ELinnvAy7nih+6bjWZ0nY2BEXZyRGgBpJTqLGGYTg5dQ5TQlb9IAvJ+p
0sIOFnP/blFmYZC6uUUvrR7cq4puR/IRPY6cIIF+5J1Gr4gwjMRY1Sr0o4wiahMfFSHfLVVoL0L0
EpvaYxdJvGbGbUVbEWSCyTItujrVQTDqbcNXd2iZew1OvdefJKc68yrj9OffYI9NO5joldOwCQzs
dU+t+SSkL6GJtbR3pZZbkclL9m0qwZU3NulgjqIcN/Qwl/pMohf1T9E+Lz5m9X3GJGZBPOqmQM9O
+R4OjjkW2OWacSSCI3ZsViElS5rmOSXSvpl9ZC3z59zgxIo8Goz9UydVi6MAot2WD2H9IRHPIa9Q
uS1o6PwhRFMN7GCmv2HlkDsdLTPzQFBT/gy36JIdpm2z44DNH8SNDkbDi3E2eVrRYyzg0BZR1xeg
12W2+HNxamR5kUKX9sOhpeAf2LjsJWfeKMG2K1mRZaxELaVJLfcgW7xhPSXK5kJgq0/inq446fxx
cXjJXu7BMiYjmLVpRBPxr/rs4mRO6GpYJWz6pafzo5tNnVrxx9gLRWhRrxjpsXp0SjvzlsCm/bwC
yKVOiH4LnnfmXCSbPQjFrlXFCRQr85tAYjyq76eQB8ix+ay4ssV22rXxPAdCQTUgUx70RngzQmGP
nhmP9LHbT+NuyXM0fEc8ADQec4wJEU0pzAYRzE31uRoJgrefUytyTAjnztiOhHzp5DDNwNycEz9o
pTuhNfzbAQePBGNBsMa3SXMZJIRm1xkvcsppb+WdE/37ynrIUydU6YJzkhasY20xw056S+RC+vHI
MEaja5Wh11OwIcefo8W0026fLW+3j2r7gbCSNcZEyPKkTym1hP2BjpVgI2rnlG9IFcMOlsS9TW2T
I1XUFV2TJQWbD38/OOyqawEeDo7KZDcDJw2QsUHHqT7zaLCXj225Q5eAhjHtlOhjW5xjmZf02qah
EAPrmDUseWWSQq1RDJJUYuKSvueIk6JiF3WW4BbHArm2S/NV5pcjp82X3ve7eEW9UmXUs1+0KJ8n
UJ3Lb5FsqTWoN+el+nz7kjatz4oMc0n1FKTEkBbaT9bt00ODvsRoFx249TP6c2+xw1xULtZlmGmg
0zjJi4Tw3HBS7N9Crhl9iF95K8x5V0b/vtLZLqlVM0dAa7dpaOXofcnxQJ05N7RpeFZHx2hsj81G
Kd0/YrfT50b8YAi8OGIz/7MiwGgrMETHUJqpCLRepT+2reyq2F8WCS4sQyrs8Sp28vyTulS720LB
Oz7Wr7dRO6syCC9KYgmV05OfEnfCnicRjDtvyqJd6h5ESpqZ6X0gDt1lR4pwhM1zjsYxFJdNzDcE
kMXpFTBQ8kskJM3p0R433imXpbbAx5ytch8cMYUwOoljIE9Dm6krX/CkAx8GlHO2bJ94YaYliTOw
PS2VD5hTJ4S7nwre2A6PDGM+lFSd26oCmdy8M0LdkgQnnZ9ui8l2/Kdi8hgPU3TNvQtdhKZWF4Py
4slec6+hbmU4RkGbN1xxt+guh95m3WhFj2GKCMg6GQrojQft0PvdsbMmgIHzEbG2T+/KGGMVVfzX
9QNlbDqqw8dZOMjDC4eZbfm/0mAsYiNNmlJTJRM1bEFUXNJZ6hO2e9GxqhKL3yzh+22KW/bKkEwd
W+yQ4DXYHQERPH/UzNQEx64R3cU8/Are9xmr0U+DMHYjvq9HrjB8VoP/8fczBqMMC/J/pF3HcuQ6
sv0iRtCD3NJWlVTytjeMVht67/n170CauaJQfIU73b3ojSJ4CkBmIpHmpKA2MyJXkboL2umtmmWO
ldi6dFdb9N7ptLo3VHWWQkmk98Z8rWKUiyBbJbkj5f/KcEyf72scxqUgxliOwkSX0j+aiZcHyKDx
mr55a2GUpSvkMc7pzR7Eu2CyRPRd5Vczt0aXqgJrV9dLYVRllspUMhfAzHApJQdTwTD7jBZSWdQG
JD7vNb/lsKzxqBSujkg3lEQJp4kW3tP61o/REHx6J3q3nixL0XXMeySGorHOq6GbcZsYIyRBvJ3y
Y57/isg3TcmtoOaReW8ZG/iW/0AxK4qHrB/kAVDjVN0FmCury/rFEjXOefXnwdC/rzeujOcGw9U7
eyCt7pc5ZoQvmmpcYDp5ylGjzVDEekmMa2RMKWrrZiypc0YXTPVu8Ko7H70Rw9Hclxx/ZbM6a43H
eEpiTvpEXoBX/Mhnq9grtAgVycYH+Z7WbSIufEgji+dTbGrY6uAYg5ebam9MOVDTQtyXOQJKWevq
vbiTSv3h/OHxoBjbR8B8qlcxDs8Yc6tLX0j6ENXgnkl5FeQcKWG5NHHHh3WeYU1i6vby85K6nfx8
fi086dAZ6zfKSt5MGRYTHAdHdJXdcmG8hn69X743Npyh1/N4VH/OqLLOGMKySOIkSgEnK6ol6K9q
xHkIbPpBK/Fj+TPJmJaqQsWdEoPmaAVCpCC+HFzFnXfyncwrDOQtiP59pcmKkWRyKQFOP6qH1ur9
/GiCzWM50IxR7EVHHsUX98QY26EURjtWJhD7Q5m76qHyQEyFEIUjXhs/dC86LJwz44khY0BQ8192
pQrAub8Ulszq8sNi/P47uWCMRhmnijgEwCimizh7S+en89/nrYExD0qb/UdnTWW02xFsFCMBY7Jm
/R0MYxrEqMircsIyBvT6oGq8m3Z1xRv8sylyKqZNoERARo0AIwBiX46DlsFhIRo4cfrcn7gUb5vb
tYJgjtyIqlYuc6hppL2BSdoQf021d36r6CdOLMEKgjnxVo1VTaNX4FJV1pgulm7g7ZnfTwZvWgvd
9FMkRZMM9GCiH4s5FF3oitYY4dwr4nOmBCioaywZZRzZfZi8NsZ1K/C4LuhvP4PIxqrNTov6tgai
nqt2kqiuFvcesssOIYIfLCMnJbltEhDV+88K2befqMdLgW4miJ2nvCge7QwUYISQ4KBzSzOb16S3
WcmBOdL/ADJmfOnmejbpAsHGd9BiTL+0KEdeZ2XWkFntHjOK/kUBPW9bGfe2FgnRtQYR084Bambn
30UUvLb+8Ebfnh2igFeUZohfGbbt06zWy1j51BxIZMpA1u7VZBenOxX1tQkGxrfJN/HHBL7PyuZ3
X2/fZStYRtNLXGP1TJ++3Y/yKb9r/ciJ8eJyFtwtf1a2tT5URukFpUxSmUYQMPhcscQJDyGDtBJa
TxLem2sz+L3GYrQ/qcoEmXRgNc7k9Hf0pTLfmH7hpoXFS41tGjN0PuuyIUsKAuBfr+ggK/IxKgZc
x8t3ELbeLBEaPgJeb5y8+fhawTAyMqhpsWQZYMb3xxfyRS6YI71gH8ANCfbmo3qN6YwOxtkc9F1l
97vihVt0tGnqVr+BFRhpWSLt/TcgPL5gKGkg7ILKCo/tS7k3vOjWQGw5Qqlt/zx3Fo98ZFM/V+is
AI39giGOPXYglrx6RKHtUDl4X3sB5bJqyK/zNwjvXBkZMoYpjJYEG07MzEoM2a6F60R9/gMQ5BpM
g9DbVmYuj3xomlKg/l2ueVr93GUHJeYktbbV/BODDYfKIZkrlXp00Z685G79aLriff0yuLo3X6iz
81crYoOeqqZoeR5g25J2V/bXJqLypDM4jtBmFZCxWhNzQ/R9O4STQlFMa2xQC6R50kWzK5CWDh7E
ffhQvtSXiq3vBIerBZtyuMJmFF4XzS5MQrgW7Yxpc5Zs2FNutxZasJ3aCTK7e1pmV/EX19jxY8rc
02TsADHiZkgjoMdPPaEEEx4tFiWZQ/zlSf6jGjJDVzHpBsQOomoyWpAUQpGbSgernSOa8GAW38+L
y6aftvo+4znL40QqZFxxByk/y+wik0XLaJ/TkuPDbCrzCobRs0bpcmEWABMWroRhuYPp1tUf6fJ/
t0pjaStno1HqpgKGMKV2Nwa7Oi8PmIK+P79j55eiicyTOpxFhRgRzKBkHnr5opIaO1EU+zzIts/3
z4ZpLFsladIqTVMsppwtsbFojUnkmG75A1H4Bn5fx2VZ50IyeqVlAQIrARUFx/BV2kd1ob4CL0KX
5vhccmimuXCMImVVIcexSeE8CT4t8hmvGeLyoLvBWEy/7yyEXzibyjs6+vfVaz4GoRNp6Qo/uqla
DE1rOqvqMZ1ocgt3vJBzC7S/5Odf4jI3p4w2g3kZIDKFivhmOO/DBD1q9fBW15VimQVxh2GorDpa
nkxVsWLSeV2hu0JUPkf9fESb9N+KF2NWagzpyku6EyMqw6X3cqJuR5AQofwmmc9zHbYdwpU4M2ZG
VYZUyOhhiwfNy9DildvSVXlJT7oZOYujgnPyPNOJBlYMjHUwWF6eJkXmQqe7HdXHRcST5c+chk8A
5jibbCxymQAgLN3UvFtQ9RXxnAa6IcwiZHQ2walFn4AoqYyotkggVWHafMS56Cvom2BisFaLWRnq
K3TjJVBQ4Zs7hc8tqtvYvy/QzPKGsQ2WomsRAG2l20Eyd/G07M5rxIYifoFgxC/VqlTtjLqz6/S5
i6974dBXnBtn6xH7BYMRuXZJNGGMsIOKhFr29ntkS1aE8uihsnUr/Alu1B0vSr3lFn3BZK45XYwn
cYqBqVlyZAu75QV9F15r1aBGTe2isfLL4ml2+ofG/4Nn0Bqa5ZfXBS0iCsGpIZzndDXeH1F6qeaE
J5gc6WAHvY2JXEZ9j6PrD6D2vkZd077KkYTK97il7OKo3w2v54Vly+X6sjTG2RRIoE0pAWT4NNs0
EzVcoLPwN0028Ee7cUSTzUZVTSvmvYJ9DNAmVtahEyul0xBeJmp7UTqywyrKNqHk7G0rh7lcJe8W
mDaQoNTpzgTPp+nru8LPOZft5qJWYPRQVxcfKoLq2pCxqIEInlFlF9W4oFg6cM6f1IYzKaMn5p81
MUbLbIY4IhHW1EyFD177yIq01iVVdSB9fX8ea1u/V2CMmVJAR52G2X82MAAZynSh3wzQbQwIQ1gs
vuZqN5WzE5u8QmSslizoei2L2MXGoR2utFcZfMdeuS9hhrldp1QATtF0+LGqroP1hfEzg8WcW8OE
1HcvUuTQvnYdIzjs7MnAReDIVuSKf9BggfP7hGQULU5IFMz00jGl3/lwbZTHnvBK/LZl5BODkfuq
jpRxDip4Ahl1M13pWXBj1YmeKMMtpc4Z/NCJjsvP8+KyrQGfsIwGJBjnbRYGYIulcNXJvFyk+aGY
y4fzMPQz5w6N0YCFTF0wC6Bx0/r+2IzRSzKJ/nkI3koYuSdB1iJHCbmQjDlxtIzUDhrBCitaWt50
Qd5qGIEPulpL1BDyADKt2RsSpfGXURfc8wuSt/UKHGqwhaJ2QoQdKuZk6BIVu3s6DQzN1a/NW4zC
sdbKPEx5Gg4jpgx2R+EneZ1+gfPbMjlpRXovnx7b5y9gpEOsR3nQZ/wCynZQeMNuOgi+vON18m29
eaBgnziMeJRxqXSNTC9PtGT23zFBGaN4J3BHoas7dQqbFyvZlpVPPEZWhmWsC6IDTxOf0/G1Fa5L
UEOePz7uohgpSYqyN8mCzRsP5RMqecBJpTU2eEufEngEpoP5FRzEbbn8XBbj2oVGrwpY2nvfoPQe
g+kw8Gz22tGiE8iWx/T6j9yr1ckxnl2hklkIa9h+aXk2QdRedb219Jx0M2ddbEVA0UlJklIQpdo1
xc0S8Hqltr0O5M8N8O5pGMDHXCqjOkZo28HTRboenOUyPmBc6DfaLE5pC7lP/E3FNgiagRQRVL1s
aq4ldRJI2TupJXycx6EFVeiEks/Q1t+EVx6Lz+bufaKxabm2IZlUgIDYRrLZa5AANpKE827hQTDb
V2NOxFCFuEWCCmVkaLnPyu/nZXsTwRQ1TZZRC6WyIiBg/Hlg6kAYq4tCOsy8SupNi7D6PrOCLhwy
I5zw/a7dpX1pia2j/kGjGRLXn2tg3IgG1N9FRtWTaG5KLtPeDfL9+W3iLYPxIsjYBHWYA8LMMI3+
FsnBIbg7D7EVs8AyFNMwwKar4D9cGiuneZKWgih4CaPkdnajHzTM27/Q+IjgYJziebBNr2iFxRhq
RHgkOdOBpWov8XRsG9MNqn1o8jz0ba95BcQY60qKmjGbKNCRJrB6v33EQOfmAlMGZvTLpY7gtJV7
fnHbN8QKlLHXaTMFS4ORQijaeY82eYLd7Gp4e6rX+KbDozLZFo7Pg2NsdUjCvlYlwC1dg6DazaRf
6SJv9uW2KTURYlJl0OdKJtXklXjI9TDi+QYUWnhHwO0Tus1F5dZ7FUmPP2BMBcQnGCOLWSQ1ITHp
krLsPq9DkPW13vlT2hbBTwhGBAeSmPqiASI2rjrVFtrnIX0RhYUj6Zuu1moljAAifB6GcBloF4zm
/beoVN79yX0to4gGFSGiJmL+y9fTKUL0duchfas1sW8g5hOK9UW6dM75TaO/lnUcZVlCckZUDcq9
/RWmanOjID0tbKpvm/jVHGNrQcZNWx7V0eS5PdRunoKppgTeEMmUFAaMyEOoLjMqg0ZQmy94EqLb
36124jvrBO823VRaGX3wxKQF7Cd1SFM5JWSJQdX8wQic0kaiveqMjmKX1wVaNs7vJBePkb8069RJ
q4GHUjcbPafOINkp6O8lG4NDUiv08re/RGREUc/An4DOHzxvfgzo4pV2IA6xpFvpoIDMLfR4zvgW
B6e83lHGDAqCiMx5+r6jor04ElKWsL1D6ZjfdRRxg5XSyX6RV+2mKniiQ+/DE9FZHSYjOpqUNP0o
ZB8WeBms0UcNkStK7xzqyq/5mTz83eayWe9gUrOlySjT97vNj90cheqXo/du8m/qN97ubhn91eay
ee9EnTMygtnNDhq0gg/HUNWtisdLtOWdwS9TZAXmAwrIuB06oiNzQK/pvFfvg7y9HGJe8dXmOlYQ
zLWSyVPXtxEctLnRDogn36lmcyfJxdP586HadCIQKxjmQpnQnyoqKcywPH0Tm5tiUJ1yuJl6jsMs
8XAYrY6bUIsNQm+VpwazjA7TnjJ9CXawS3LYkgJlu90RDeU83E2BX62P0e1mEdAGXWN9I8LUoIy6
1V+NS+HbjLeH/JyKFq8ufvvYkHUyNQ1vHfa+aQO5N0MaX5qU0Iqm0DJiFTT+PFrGbSsJHqD/4tA7
YuV1DA1piRgDh9KLLY7+i7LaKr5awnnD1ETwrpyXk02HUV4BMiIfFaIgiwIARzuTrW5Pp7zldmxH
TzRYl1zwZ+RtK9nnEhkN0OK2WpoCiGRSbKEP3WnIHM6qNsUDeTWclqwaJ3U/U62OqahALKPSosV+
4UFH3tUf7PCmcFHq98gL/WzpgSLCFcHIEPRoK8w25vlEzEaI8WAZIzeSQzuuUKCypL5R1JzF0WuE
Ve01FLN/pRB2XdUlWNvynMVgtsz8TJ6dwHis6/uOFzrbfCYpInJLGuyhabIu0JSBLQcNujQqjjIw
WwXHZHA5e6ij9Hgc+Jv5tRUWy6udSIEGe4JdbF3KF56gBC6/qrzpgiAFtW/c8KfhjYZV+No+fOaI
DN220239Z52E8SjTfMmaPqInuNOheUgnogqXUn4YlupRwkJeK8CWSVkvllH1SonEbDQBKEVuKl10
hpMMHDO5uSYMs5UkDAGBtWSsZE8ivS1EiEqte6bxXPMiAZvmSlkBUFldmStNjcHk3MHFCp8GBzQL
nuDqkVW5dM8aH6QpD5xT2lLsNSDj6Ej50odxBMAPrzXzJnB8qVbnfhQ2/ElibQWn0jba1fpqc+nT
RMAGzvKhUfba7HYJJ3e3VZ0sKzpcDtwrGjjgWMFLYiGUB1xlLWYCygda91nDBAtoR3HSm9qbd8YV
T/ZOBUPDgwZCgZCniOwTs41TgwL+Ogexnqa5pXBXq98553T6lvkCwAbrJAQip7Q3wIJ4L73QnG7u
j4kV781De40Kb58Dd2p+v8IxexjLGOaT0vUYx2yvZhasFBrliDt6I2a21HvZwjAq7rTXDXv1FZZR
YbUrwrCMsUr1W9fD5R/BGU1Pj1zJ98JtdSXuhWO0Kw6Cw723eStmLpyyBjFWQakRWzfcNaBs98OD
+Ereo6/G24xCZVhJDKSyOTt9qoB0yYj5yqau4uXNmpRhyYyo1Vskc2hYpEaCA+N0sc0YYeYixsyx
YPRzX60y4BBrxHAozFpU2SBd2fQCxukCbhaeK+26kG/n/mY2DwGPGG7jnvuKxHiytdG15oAKCwQu
FuebsuvA7C/4EfI2PGndVL7VmpgtDKtBQEcTpEZeHlTjsQt/nT8jqrzn9owxykkrJ0slY8/k6Tpr
fFldrKnd1xg7qywl5ixjRoX4dh7y9C77unmMPekaEbOjM2xeHd12xQ7ZxDB+PQ+xrWyf28a+OGWU
pSwRWhqQ22hd0c7vImonf0lX5EhZhZEXANmF8S9Y2jkyyD49c3isGDqC/ay72ClAyjB3bhruQw1F
yaXOUzDOViqMTWn1hsTNhGWCmQFRmOwyu6lQGxoew9IqkUj0MMnD4cVKOCLJuq9tuGBoVwKRjDHG
PH2rMG/i/Onx9pD+gNVFSpJELzHJHjzwUW9hmN6AIKR4UJcLWdmfR+LKCd3gFZSgh2nYR4Bqo+6S
KMqhmKXvTbB4RTNeUNapjiSIs6qOPBf7TiReXIpul0eerkVQlmZngF+zLERvXnRedcSG9QS5B8wn
MmZEPQlbzlIthAX9bTSoTMeKRY5yp1rFu7vUc1nXqKYzluALHCNLkrQYZRVAclMkUEjj9PEMJobI
aqbrKYNxS2ZeVR51iM4h0g1Ybb46x5kaUkQSXk7dMR0ukY2watnGcCMryK+lwhGV0OMcOW9bGelq
Q0zpbSSgLveaRZlfaQhiustQ9lviWuKx7m+o6JdtZSQs1HsUOQQarorqCK5qEa5aPvzmrGnzgl+Z
O+Y+kmdJbiQDazJr5bYkigt6u71MJCtPjENcB1av4aWpt24VKY6aTxfz8BxF4y4SA0sUU3+K1ZSj
xBLnZmHfE5HY9JNSQ3yTvfgbwz6vc+L2nukKLnEXnzbS5c680yrL3KF4Sb47vyUb2772BRTmXguC
TDPiFEaqrZ6M6TDKl9LIcTe4xoO5yMpQLlWZUOOB+hTiZXjUFF7uy/vkd+903+lkIXOvXqlHXkJj
Y97BlyuUfWrInRyOiHHSvR32tR84PzSf1k/zHtmcM2Qnm0V1OgmyDhz9ttkrO/VG8dt9fv2XTg47
y2zqg25OIhyWOT3pgz9zzTy1XYylWUsDS8QfFHFj1giX4b2+eGhP2oVHSjeFsTCUE5RzK/M2jTEw
2ozJbAEVvWRPk6qp32NcCr8biKPzbFW4TARBqcEQgCLmh29hllmRchv3vBLfrZ3TJFRtqMRAYIC9
7EtxqFHfTs3XfkKcg2YK0OGEIhHMh+czm265Fms0ZuuMQhGQ7QJaqr4qzbWSPKZ97jVC6Ezh0UxS
i8T7ZnLrYt+KRyLuSVg55+3GRmIGD5XVghl7rYN4pFYF/IQYUQrNU3ZV4Bg/G+RyqS9V75JfIXIz
Ib+VbeM2/ALM2PCiwYhZI4YNp7OgKtSdST4lkP0XVOsbN+AXJOZNMRLwj6Z0lycv8OXHBdNE5hfj
sqf5PLfw05K3pzxAxhhHar7oI70Da3dwaCmf8mzsKYesZKuXM7e0bqM/9+sZMoY5qCQhNnJs5dSi
XHtw4viQkNaKysYVlfu0ew3HzMnln2qeW0p4W+T7WnaD8BGVFtn8EkiprcalQ6J9HF/LEWb2tdyp
gBuSLolEQmWPJiGy8n57rnyfvAB3U13iSR4/qQfilUdE7o/k2+DKjrjL0C7ArSGmYQ3GBq4RWZIt
FNuOJeoR6W0l/qa8ARha8y3f01tK5pWwbD2Qv4AxMZa0jkXQ3wGM9hQND/FBu6JGo77/F4qzYaK+
YNG/r7aS9OAsEWNgRZfhVbhTLgIUYocPs4Oo95+5c5/n9i56K7BGzaREkQAmYgBDo/6u5wkZ/m8c
I7RhC74sibGDTa6gar4AimxgTFpLUjxC8lI5qnVnXiVlonj5UMj2XBixU7Vz5CC99YvzGzbuly+O
K2OPOr0aiBbizlwkuMkqXh+BEw87klrLgZbtVXZ2zIkVXPHithuu2xdgxjxJTQQOGvqo1YrYj4ve
ToLlcuBSNW5ks7QvOIxV0swqDZP3p/pszXa3ly5SsGGmNjKDyEznjnnDc6c26oS+QjKGiYRdEw50
Tz+qNlKMjGswhkUE8yDSdZxCZs4BsgkSU4rbts9gBSuyI9Kb1AtWkfR2a/KC0puW5fOhymZD9CEF
E44JII1KSuVB/1BOj+gDHYOn3nHkclPdV2iMugeVWgoVPTYdNFYyRkLGLrmL95hI928mefLQ6NW2
0ncSZb1h0pdVi6vrfbb3K+pxMQQFrZGP3CLZjYtyLZKE0XsdfVpROgKteBntZp+7kSeFlrjXLdPP
cDXzSsk4qkZYZ0eomiZIIY+l2mpO3sU/hirJ9kYx8toHNkUf1x1BARFYqSX2KSGCATMPEgzJWa6l
H9W+wkMpeUNX2gsadA5ch39L9iXQgIgqIigSvIGvx5Y3ak+q7D31I9pDbwVH6r0KlD9aWSxMJime
wKzij288Bq2NDA28Rw03BDFAGHhC95kQRY/HEJk6XXckT0fwhiKDPtgjrkBpdjM34M9J3RIcxIlM
E6sVT3kTCwxPa1LEsDA9Z1Hs4ND6o2Bhdkhw/55by63kyCuy4XgwbLQdzL4TKei1q1a/dPlnIb78
iaKvrlrmAkrisZ9qOjh5PBj+B3e15CNY/M77w5uuuSUwK39MZi6duYwasaSrqQU0mUSvwnStLN9k
TCzlrGojuPnlamduHTMtUtBeAqi61A8Ec44EV7sr0LIQXckeGlGt2CEIGsTP53F5p8XcPMai9O1E
vb+eXIjDQ1a8/dX32YB7BM61RaH+rIhWySm5N0LObbapWIiDgrCT5nhOxokEyqjVAh2mp6NaebmU
dqar+VDnK4wGsCW38aMjr3Bt4yWPs/qEZCQQojAVaQ3IDHMXJXS30qFe4o7H0r59Np8wjOyFJIvH
gU4hLcfvmnlT80b/bmTe4Xas1sHInB53k6B2sL3DC6ZBodgwccJH1ZIO7R5turbCCxpsK9Pnghhh
U8Y4qRY6YHzwphuwwiQy2tV1u/TDo4bUf/j+8gsu/gVv2OZ1jUgFbZRUQafF2P1hNkK516jviBm5
NDseHkx7sEWvwO35B4VldF8/0Rj5mEFykM46QjCUgFK3Jbw89IcY8+Z0LzmYP3X3vI5thVS/4DGC
Es94SA8EeDQjgIppu62t3O+upedg3+JJYBVuvwcLnGqVF8jn8mwk3bzTF+TnchkxaieMry1NwJt4
BKDxyZLk0kJBv3V+mTwYRnr6NJDxxMEZCpqbxA+9ahMeFyoHgu2sWfRk6cEXgasFlTTN1B20CjYk
bzkHxoNhXsF9aS4kDQBT9PfzcGGEfjq0nN16f7efORWWZzXVskULaTpO/vYu8qgkTlUMWmqd6Xm+
kV9RengLNjI6Uvw1baye19HBWyTjIYfLiFkJI44LZe9wJy09uI6Cpz8QCfhx6ApF881Jq1qqpY1Z
RjAoUXUcFi+EUxyl/h9gmJJBzQbIp1kPINfazhRq1K7JzZs4+yowBF79zuaFssJgNKhJwzBK6dxZ
OvbjY5I2TDA3bE8/cyISKxhGg4rSEA3MREZBTSTaQfcUREcdIyWqPrQSSXQqoeZ4NZs32Ccge/vr
87ykPZ2/XGAQVXc5JDxm6027vgJgNCkt6+JjNHh2afgEwxpD3zyOjvheR8K1s9sP2n9EgU2r96lQ
qhId1Z0IXrEnHuaQ27GAkZ6yw7+zNi/L1dIY/akjTPlEUAByp5auWCHO3C6W0mtOXfGcz01VXUHR
Y1w9ZhcSqO1c4ZjSNswcJU50uypqHaNN9IkjEZvvPdBW/1edFPpbVlimPqvDHAGL3lXvDFKiVWG6
uoCHrJ7YvLtp2z1c4TF3caL3y6zrwMth41DyIX6HL4/SuM4C1Yrm0wmYlc+lgTiRFLT7oKuImBjG
iqmzbA9tWsStuXRT6lBa/PEYoWkkuP/wqri8SVQQvmj1OxbBPEqD8hmxbCRxvxRN3fSpI/WY3EL5
ruXEiX106/mhHb6E1/HbeYt4YkYYQEZc0gk940oKwCi5FJKHcrpKMPsj2RnqvpcyjsCcqAEDxshL
uyA4BsYEpFaECXkmQwGjdhzpttmW6LAOuJRA1Fc6t5usvBBxmGuKR08Os22fRTd1zcqt7stH0F8d
JzdzDc0nwo5XEbC5UkxFFDUDrdBoF/yqGZOpoA5dyVOnzH+p4XVtTJaZPo9cP+pUBemWKpBN/DMw
gpFxFxdlGcJwybClSGXRB0zxbNwblugk7rgr3fPCso2mGkhoEFEUTbY0VdTS0QgjbGi0j27e8wsI
tBw+2NilV96MwNM3DV3cCo7eGCv7ok9tDS6gOnWoffkYgmjalLXsY5ARLzR3YjoZOMZKd+FYtqnR
QFxEfT8RAhYF0ZHSnqMFPBhG5Sa9zSJNxqqE+tiBgF3RwOpxd/6kTi5rZimMpnVGUaH6u02RGkss
9GVZZHz4OwRGt4Z+CkZVxyoqcjSMvThxYgGbGrQ6e0awA62T6r7CCiSybyqnwiirsXX07vffLYPx
1voGxHGSCpgh0/Z6kN+oVe6chzhNQtDD0CS4tJhYbios6WwZL3Mix1XqKNfxbBlI/CZObn/EKHuH
znIJbN6Ytk0B+MRkvbVpCessnktoakf2MvrXgyTan18XD4KxcVnbBuGsY1lzcQH+ZbHbnf/+pp6s
lsBoP/pvh2YMIWGJ+lOULrLxUSi98xCbt98KgtF4qVWKojfoyZSVpZt3gXGZDKACnw6GcTXxGAZ4
aHRDV+YMEwCMYZGK1EkV9CsOuW+m+oUyy8clf5rK0K/C+X+uL3wXPQ3BahR3oLif0aK5I3M3SNjD
dHyfWxt5waVWOOYjATn3vNPvMsE6v6WbUmGY2FTauqCwA7WLSqzGPNETh4hXuXij/8+jL+mKVt9n
FBap9sbITS1xlnoXLHZWXHU8v3bTbUCUHUV7KONVDeacwmhqIviDGFi3FOIu7dLeSQzBFbIksVJy
rekmRwxPa73oolaIjLkOM7maugiIipz7g4waRb15iaTAb5fSy+sRPKlycTvpzXdVkzklmptqtsKm
hngllSUxp6pPTfSWKz+i/jChPLPgOQ6bQrHCYMSwS6NMKRojcYbmNpqvm9k/L3RbmiWhb8UkMgLr
8jvj1GoNad/ncUFUCIWWf1eGywaZrm4ZH2Yt9tu2uBu7+eU84qYrhASQIsG/22hEQC+havYylDna
K5Lz4auD8jFwyQHHd8uLH2/6QsAiCIzjIiFsK3JX6+VYZDDowq6JLc2jbADGT4ymsUVnOcYe97FF
bR/rPK8BGS1oy0gBmw8W2Ck26qJRGmgg8inf10gvX9JQa/Q/E7lCCyijvyyhUdPQ2HsSZ1irqgZf
Vu8vdfnS5Fn7Lb1efZ+9E4tIjpvCxPeT4rqqDzkqgzpyodS7hjuli95Np5v3z1LYFoE2l9pZDeD/
R5e69s7mjDnllaVlzseFL/E6/rc0bL025rKsQqHpjBinNVT7Arxq5eN5eed9n7kp5RlTaqQECxrN
3E7D6hCFvLG8p8/7r+evMBKXVq1R9iXWoB6jhzS231PxmBmagSswlFESn6Ohg9dQtGX+1hvHmN5o
TMHKW9KXWvMWarDvj7rKcfi5C2NMLCwWbFeHhYUgFnoQLGSB/D5xEbU9mn7tSTbGoPu80hDeiTE2
ty7qZixTKu3yZRr+rHUOedn/Y5E+ZZy5icd8Wuac7tx4IIotP9WUye8BjJWY+Sos/6ZQY9skfSIy
Mc8uIySUVKpV+2KPYUm78lG/6SxybPfDUXjlpQZPyQy+CiRbgm0UcgtrjC1UfQX9sji3cNw3F41r
+lULrjvQlCAPkzyWz7zwJOfw2EoKeWxDPPexUsV87KqnrHfOqzNH6tlq7C5IzTIf8f2+vEnrS3G+
GriN4pzTOinIztXSzHXsXu3qvmzrdnYfH7v3Jlb0Bh4WXkaSh8eYD/SvplkuAK9x6LjMlHK9h8cO
hDKNld32F1zx4Bh5tjpbX9o5IAs2sbiUPHSl77oDZaOlJYmhw6s433xFrgyVyhiRziznsBexvPQ/
kZ74lzha4n3vRLvcq+z2ORA5hosnJYwJUZchrnJsqzPKD0p9IOVPyeA880+yJYyKMUYkHmOjGt7v
5P3HzFFwW3h4ELvn5Z2nT4zlEGrwx2lUk/XlelmOcszz4DlbxdJx95MZBaWBrdJAtPhOeY8GmLS2
fkx2cYWUgmM6PU8keJjMA7zJR7Mv3q+upbcl/ZsSIajKDVdxtk5jPIteEjolF6iUJ6Jf1uJFqRDr
D05HpcTYJmhAZJbBv6xQDBIpIWI92WNiXinl3fnvU9U48cZW32dUZ87nUq1mfH8Yn1X1vupaaxxr
q8MM4vNA26+CFRKjMbWRpRVBhZ9Diz9lUEajKMwpEL1X3Njj1SZsnowKqi7DxBSUk74NI4grDNXA
yy2Pc6cxQ7dXef1P2zv3CcHY1N6Yg7g38HALxRCNZaZqS13tYlTcTmjF3+c3b9MUrJZDxX31iFO1
Shv6BMuh0XrlotvREl2Q8u7Ow/B2jRGGfl5MPTQAszS7ZXzqpj/yi1brYGQgMTSxU1rs2YLhSD6i
SQ65k/eKLzUol21wOfDKZamNPBXvz0NibGgYICu71ACMctMK4tAjRWFrk7Kv1MXNBThKUsej9Ttt
jKOGe7VKxqKCWBR11Tq2MettjHrEYKbsAbT2O9JZNCE3v8yaO/2Wf4i0/8rh5Vf+H0X7Z82sa4bB
2AEyLIAfbcW06NURI5xmjd7iJi6a5Hj1z9TKndlj1iGL8lw1EXdK4Mwg8+jSvKNgL2h4AH0Qt6p7
Mx602lzWPZOCyuyUAmiqL7yAegClg4bV3OVchh2OMrA+2tIRI80zAAnRnVwVVjvy2kQ2ETDuQAeP
oQaGRvaSCkppDuMARgrchelR557M5i24AqAntzIb8tR3UZIAoPGkH6D6iFAsTmn6R6e6Eo4SOlAj
l1cXy8OkrugKU43SUqwWbJsZ3xXxQzI5avZy3kxt+3urdTGmV2srOQ1mYHTeYFoiiJZ65J6X0FJu
CVprYfEfeVq1aUhArQEeTcMUlRNqp2CajGhIUicPbugkvk6/MNOrud4ZmVdEMeey3N7Ef9DY3oWs
aIgy5EBrVRHzKRN7mnNL5CaBN58FmgFKHRRrG+Bz+npWgWIMxVwAZvAG2aJEk5EnvqJFu3X+j7Tr
aJIbZ5a/iBEkSNBc6bp7vJW7MKSRRO89f/1LjGK3ORgu8b7R6rCHiWB2AVUFV5UpoffOVDzR1dm2
YWdELh9XVLOyIEvZdkb2cKd1kWrFCfJLR4GHsNB5l5NWlnEpmKTxYhZQxXBZwYyGbq/AD27/dC6K
Xu63D/tnLD7fJqGqFFrzigWZ4j9tC/BF6dmiNso9wGhjPe2bJxhFPuPqbWzNo4l504ruGKatByUa
Tw5FzEf/EWf/zhafa3u8jlaVhNlKUAAM5yjsakHpbHXJaNLlo4m+9dJVvv6dcVwCqWsQJVozQCdU
dJrljIZ9CPFNQgrZzf3batq4JKLVSmsRFTjsTKw59DhDwU62p4f+VXU2BjfXZEuuorn5530Lt/P+
eVjZ9K5SZDWFJAomIOsKepKa1Dbz+30EFrg77s8fiOu0rSSdTVzQP6fQKR7DR6v9Mga/qkj396G2
txurceSSSJQakDRj89W5ae1MV+oxPlTY9WCHWtyLOxCFeFwKiea6CfG0yvBURujUHrrL2Kkz4CW4
XBBWc4tmi0slqSklSTkCD68ZXxTwVi247Y9PoNZ7kHF4LRzRUiOykD8wj11HoWGFhBJ+6lHnXKD8
Tnelb+wuVEzMJTCPF7EaIOVTpS3Mm+XrFvqGrcAVBbmKPyOrykwnKcD36/KlSa9a69cwPe+7oAiC
yxhW0+WENoDolYMxtXaXfy4SwRWaaJjY31cxq4Wt2g3sQiEuLgfpMssFT42iVYQv3a9k8AotbMUa
nRjHfJtVeSKQvEwHGzIY2YQd94IcQbnDXrbUxVhoWETiMrALY/JVXfmZDcTTtYG4ypQd9mdJaCGX
KAozqIaBJSV2iEUnzi+NOoHfv9JQNAfp1AzePqJozrhM0SW92qYxhjTKfJLczLrIos2Tzzn1US41
9H08GD1LfeknRvC2XBqyoxyiGxXHLC2354d9ewR+zpftqxltekPBjJH0GECIXiNuJhLB3T5fnW3i
69jwog+NThWDVlyFx/xiQH8uWLyuxAQeojTHV+7XoVEpZQKk5ZaVyBZudFtdjv7kyeAAEHK4C+aK
10aX1FSHjjbmiomWa2BwV28Wh3EgsxT+oevH1SBy2UKOpL5JmGlgWrpoe9Wtl8CBxoj7dw7BHGaV
lGhfKslAYJOagsu5ba6sOLFDlGrvw7ynM2AXGitzuFShzHIe5BZwysgJDipOCdXnyguf2CFBdAfF
vrWzddG5LKHIgWqkBENHY7BR4NqiOs300gwEtxaiWOJyQ6GTOBrZQWSyrqXcOATkDrDO/sAJEhB/
aJwHI4t6trbmSZ/5fbdEdti0oh2YwBT+sKj0pKsh7govME1PrYNjmpuniUyiM5XgtMj3uQ+GMY0J
i6DG7WKbFdSmzkv32wTdduJBsMv7q8EzWECvnBvEJYGqRoCrrcrOx2s0Etn7CKKB4/YN5Zjpeddg
TQf1GsR55PDGkgVutunNOoobQZWvG6h5fmtEGmSF1I8xPCBtWjuRmoNWZ7chzZ9zvX/eN2fT21ZY
XJTSmGYhaYCljJFdTp9LKrzZ3HSBFQQXnEUyJdWYACK5WvzqCR0irnanu8kMzVNc49+2okQqGj8u
TGvUaprjiEeDdIAE6XSqmt6JslOUf98fO/bD32WdlWHcSl5Rq5S0As8gqTxcSPF3c5pe4q7xkg7F
KZaoim77YH2Ge12EV76t4NxphiHGsUXDGB6AIWn5KDm1m5d4A1Y8cswOH3o2X0GyG5MVpD4RSzPY
1I3k0pq9UlSUzEZoZwRfV/vV95VcavDEg+9nr2I2FviE2WuliCttM2ZXZvAxK3dyamqYqIKg6lml
dq+/mI3k7LuDcIK4BTwplbbUJMBMvvSiusrR/Eq+mhE6aXoQJKeR3V4OH6pTWpnG5YounAZNbeHr
FS1Oidn5TS0M4HfMOmwl19G2CxFVMAUb3PBhx1DlgwQM+WI4ZbfNkZFQsbYuU9Cytu0OZyBuAKN4
kQsdFIRuWd4lSmeb2WGufKP/1deneXkcYuLuT9l2pjgDcqOXWrMlaw02x3X5aW6fc3onF7K9FII9
+HaiOMNwSXYqe6M2ddhFi8pWI68PJjuKn0YI/JZK9pEFajVbXLpNEzOS5R42NdK1Mfw0h0NBP3Ku
XUFwCVYu2q4OF9gTVKVTdMVFrjeH/ZnZDtnzkHG5NR5kYrXsltlKels3aqeocODM579zAJO5/ioB
qaRug0KBJSlFqx2Nnbl8GnHpW6SC5CCwh1cjlgNC5omts1Uy4O6fuhX6Zcso8f9q2Exu/2OVUy33
MYYtCK6S3O/0wm6oIEq3z+Tn6Te5fNDOY29oEmxh0kQoQ3KlG/KVUdMx3hQTS65gP7R9lNBNqoFQ
Ec3M/NX1WEnhlGBf70rK69Ok8dCEUCoFfRGDE95gs9//flU6w3GDWLazkk0N4LqXGYxC7SFym2Py
u3jlhrZcIfEOS2vv8AyU6KJB0SRE5n29aEim6MBjBAzpg44HN8g8uIZj3QevmvD1530v2Ux7Z0B+
J9GEShEVdIGXFJeTdBlWT5LumEKOKzZOO3a9TusquFqT6kUzy8xPgtkjnnIZH8orGZTMr3Q0om3f
tl+uzOLmbZyKkMQazNKuJzCW4grUm/Ur8BeCKkw6jYkjiwq6RAPJRUIUm0mcZ7CwkHxjfgwrqBIn
fg8lhv0J28weK8u4hREtFf1i1cAxGmpXhR+qxB7lj+SOFQi3GNZStxiViuEr4ucyxG4l/j7XH0nr
holidHRwocyGw9DnrMnCBK5OzLS1jTZ/MNL6O15JvY8M2BmHTdzK9fRpaBU9BY7Zf9fCo6n8bjRB
GtycEzRuEk2nKgVr1VuINkT7iNVruInCrE+xq0YWiJA+sj5ZuqxCQpWCNoUbLxnFuUFC0E4XtqYb
jQeaXFdpYOum4CZ50xjL0liSNVFYwDkytAr7LCwHnNGq1rVa7SRpshsvuWD6NzM5irNVDdTCOsWr
+NtBi+JpmjMI2riZVfd2CZZttbfA2Fj+CLrAibtx8Ma59yMNglwT7X4EQuGUreS++gW8cEquW2VY
s1+A9/ceFPHqEdpHklNAj9iXoeoR+iJuRmMjDRJFJeBw0zTwq3FzqEJBEz1jLL2bkzeon6C9DboZ
2a4tX+0FDyeb96NrMM7xo7KH1LwKsOAXqhyqkwa6xOQz+iQYSyp27N5+nG0tXWjDZE1diomOK85v
pmVqgliD3xhqaw8kdpLpaR9h60ywRuBSn6TPMYnM6c9zsgLqR/aMLGbtFhnCTVJhRcQMTBiiFNIp
G9qbKjKcfUu2Fgus7jK2MBZ0kd9dkutaAclrTE0SSl6Lm2tlOM65k8Sf9nE2TYHcEUHFCWQW+bYf
Q84LeZaQmKpYOuVyft8K38EFEHznTxCQkWqRjiDqTkn1SRLdgG2lo1epTxRhIvvxbZZTAYV6OTdx
EIyTq2iUDkmORvWm/MCyCik59ImikIXpUr7NRosiEaOcYUYTHjrpC+Swa5HszWbwryA499XpTOQp
BkRGJ9barTYP8OVRuUoawaFsc8xwYIIaGdU1dEa/NUbNSxqg6hen9Aq1g5XkVLJkW41oyyOC4Qwq
dGmqF53g4lj5VBgXxXLdi7jXNr1rZQkXi6BAnmJoiGJa0m/pfLOILjQ2AxEnCYvi9krRX+nMV5uD
INObNpLRxNvoLzEZ7ZC+DPVzHD99IA5NRLpiYU//jnyvDuS0iAas3bjGkAt3pA9/930u1St1gXYJ
GStZkCvHZA4/pbqoZXxzS01WNjD3Xg0V5NuTEp9lU+HXnnYR4w12Oc5QGlOdHoIj9nAwTvtmbS9h
K0zudqEJk1i2CowbfWSad+zFQP5ZXike0x8SddVs+sIKjNuQxEgM2WIysPre6G6yy6UIbUtEH/Ef
42iaMpq4IQbK85fgtKWZbQwqjGS2tFMZ6bW9qHLh611ylaaFZHeR0gJXGy5oMz13SnIK8+5ptqir
SoGo+mzb6POv4Q5K1ZAs+VgiANpStVtiXaTy4iSj6jbZy/5kboayeUbiklKgTFWREtgd0sdYf1At
QQxs7g5W3+eyUVIpgxYM+D5aUQ9tHHqDhPkLk96NJc2dy8Eug/nO0oQUcptpcAXM5SjFGGtpYTlE
UoxDNP8i4XSZCeVqmavzJ2iyQuFCfKqGSe4W8ClUfXcKlL6wR61As8VknMqu8WVpthNrEmzSRXPG
xfyyaIGlJjBNTiXHKCDxV4oeh0UOyIW4OSZZEQSA6IjmpES6bnAjugyRK7Wjt++BIiguwJdppGkX
wkOKdHwJ6eQoweTkmnIVD61g4NjA7MwWvytK58SYaAOrKAjusYDZ5QBFm1T+JUMeQjFkge8L5onv
iU5GU0+7GXBLe1yKm0o67o+cyBwuS/RtMtSmhO8b5gBite9hdQ11qUkb7JSKejzYt/aGjssTmQy9
6ZKx30SnYHbCYwFC9M4GdQgaLlxIw35sjfk3L71rjZabwSRs7CYfYG54gZYAl94rzmtfkagf6z+W
tDMcly3GYQgVE9Vm7jgqXm/gWaPRXOjhelm/PNHpOq5BndWDotfUjzTQvLkVNagKfwKXSgrahglh
ZEzKbXDPVlVNtRkLsOy2j+ICQUF6fFck3keknxnTlEV+SkNsK9VdOPj7/inC4JJIMM19QBos3aS8
aZObpboLKkFEi9Ztlcse0pKiUuJ14hwFPbCJW2r2cGl4k9Oesgs0K4uqtAVBx9eFp1IyF1WPgcuC
uba1ErueSXbiyCKOqXU33SCLTBQMI3+5noGvOyhYmEen5ordmra1PWDP1b+A4sauH6W79ofwqlYQ
73yReGb1UZcw/5AP5iG8XI7UU1/1zZCnHVF3iWgW+a4crexjfdSANlXXwb2ElpYJSi6L5kPvUfaJ
C7YP7698U+P2JX2A7KyUiLZMPxrEDaLLMXb3IUSewuZ1vTWPUfHbL2zeyvbQ1BdyjCslWXG11DGj
p30swSLKl4bPWarmFhvAFroKyxea/yzqSzXr7X0Y4UQxm1c2NexcluoYNu3AqJrj+/wi9CArf8EI
6opeKJ61aZdFiGqZkL4FDdJbvCKPJTk0wNaYR9d97xvjJ02N7Sb6uW/XZoidYfg7xwLK1OGkAoYW
3WNXSMc8JLNtDaKzOfOqd6uoZUGJC9SaCviWOHO6IQGHLYav1sGJ38l+R2aBY7++De1hcOtIOUSF
0bBT7Rw7JLhU9WOjHbPyFs30TpQ+xs0TyURUudvjd7aLcwupRQbOKTuFQnVpaC9l6RsVXedvVm+Q
1eBxy4lkyR1JCUAGxR4b0MrlR7TxOXnhRN/7qz9tQCLBx60JA9+RplgQfNbRrv12wsaqKxfdAAlR
k8qHocxuVElU7sl+Nj9fKwh+Uwo67SQgFY4QkfJpLj0zSu1JforKqx4CzIWAfUBgD78llagKiekW
eWJWLgr6zRRxpGw5wtoYbkvaqrE25xLGSw7iq5xUtoxmVTmJBDtfEQy3GyV0MYZMB8yIl3Rj9BWV
QtBWcF8nmhg2lqtcl6W41l4KjNUIBqjEfEYRjm2Gn7IMJX+WGxmCqdl8elmPHTN6hWcsRqMuC4xS
+1cCJfDuu9nvBQKukrCdWDSAXJJQ0aBKVRNYi9Icm8RwM2xsA1lIBCTyNy4xjAkds4oCp3oJP0Xo
l0ZxoU9vxsquvPbKPDaHj5SSrUeRyxKtXpDZ6BFOJpTSg9DuzMs2FrAMiqzis0Ix4KzawSq9fiHR
8yQ6Em/y8KgKWGfxbEnBC8YN21IjISWsL6X16toBhxK6r6cfSWe/9K7+hTCu287GXwVhtWnXCpYb
O6NItTA0UZzb9w9GcCcv7v4yu+3iKwBu4Ewdrde4zkd6uO89NB/68TWEyfCoJ7mintTN5UJVdGKh
Mg6POTzHRg4+31DOwEFFb+mfhvncIacicno3sFFY/1lcKLI9fmdILqoaxurRMsiqkkESECtQQWtT
1dkfxc3YXRnGOYcOjucl6OAcVPomh74qf60Lfx+CzcO7NWkFwTmCVlAV44fic9JcSZoTkV85/bxE
T1P/PZRuiyIX7Su3jhu4hjcgpYV7F5l/6IkyqGglLNdmV/mNBWahyotu2DQxRVbRLnZzmsCqDqZq
E3yd/DufFmtSpw9y4k6GdE2b6kElogVq8zSPV8R/MbiFMEo7yINGCgggff0343WDFOaN8g3kTGix
VTtBYLEpfzdfKzRuPYzMLFtCCRY1zWibrW+av1v157I4zfC07xmbzmdRzJUMilWF3xA1dAFRqDox
NtIWhRW5C21Zx+hbgY9vT9G/MPymyJzjVJPLGewT5Q2tdeini6owRQhcdcicyVUzRkviYnsHAQnF
i8PitD9WLErez8rZCM4HwgQC0HmBsdImyV6W2i5QMptUeJvRb6cO1bPxKIgjlmD2EDk/aEw0jaAz
M3FnzbSV+GkmP0PqzKI30+3cCrlCSmWo3mn8+hSi7lOuawyeVdjyIfpHCUn+GgxO9Cm7gdz1pai/
etvzzphcThr0WW5qAz6+pFdTct8UnvmRVjymd2DhkZYSPANheFc7sBa3zpWUqYxfCHIEbVpA+rFJ
UVgvIubcmieI+MlYKrC66zxHiEK1LiMysoNp5j5pnvWU3iTzV7DoCxLD5oF9jcT5YD7M4PuWgFTE
tspO7F74C80PLuNxkT8nnuhxcCus1nicB1ZqU6laBTw630zdcxN+oA5q/X2Gv5oi6MzQplDgBRqu
SkG4I82h5dftMLJmEtD6CsZv0xzoGcu6qWG54N/sWxophRH3SOPyg1F4ViyonN1yam31fd6cqA2o
JXXgPBkf4/RgzcckE5iwDaETSD8RgmDlEl1mTVNDjQEQamQryW2tQjAnEkzLZkZgtVP/oHB+ZvXJ
WJFwTLBjbU70sjw0l+QUXw1eCPU/+XN0kL/tJ9fNFVZDAQ2q7tj/+EpFxTCWZFCAiFB9pedwU2e+
jU+TxxrqRXVUm6O4QuO2dliMlrZRkFkZcTopH2j2W5pEtWEsOPj0vTaJyz80HOjctVj1tANk3mww
EIYoM85PaDLLextGJcKe1k0HX9nFZdWirC3ah4C05MlGsf1zb0gP+zMlGjpu00+bZNRntmWQTKir
hQcTLHRWLHBAgR08u8JU6m0QGQDJu4ehv1NNQaCKvs9FUYhSlVAh8Laxf9axH0EsfWSUUIWChkJw
Xr9S6q4SG7r76moqsaTOY+hJGkRB1cWtCRHYsR2o0FT9B4dz5LlQc4oXC+Zj8QNxFDu9CE5hjGt2
FZEKZo+votDZXoNWkJxbLyF6ltqY7U4hHqu4EGlKQJim29kDsSsn8IQUXJvLq4abLKJbqOvkK3/1
UNPaxgK7vKE/h6BYUlo3jA/m8uMDU6bLukyoDrkLvmbErPMoqinarjSth6wOPRDSHDNZdJbYjJ8V
DJdaw7GXpVyX4HrSaHfpU9Z/bzJBrfT2HIGSX2HyMzLhb6aHDOv20kN7aXkcHaZkHJyKo/k0QNpq
OIS+qGNkM5xWcJwX6lXUofAOcKX1GI+n/CP8JBrWBQhmUogE8WWvWhMrICKAaIIhpaUjxxr0s/Qk
PuSG/oG7oDUSs3QVt2EFgv5wBJIaxyfUmd2pQyY4R2w6ABSmoTsGGeR3cipVgwdHMmFbOsrX5uAZ
zQ/SCe46NyPmDMGft0a96AhJAaGouUs0aoMYxVPojaaKCgk2Z36FxCVStVLnYOkw8+PFazLwFcP+
JZ96l/WV1rIt5DsXAXLhU5kSeOVmAOrTfVV4rfYRBzDRY6DhLgEUclx267WsMZoC+h/VrNg0yu4m
RRI4wPbsnCG4RRoRWxmJDIg2/xWYno4mxZF6nQhm28/OMNxCHQx1EWPu4QTNUW0vFeU+F92cssF4
t8NBmQXI9pAwZf5STk50KdADcPzJ2hdN8YP+ewyOlfheqn/t5+bNK1RthcRlGDmvZwudGNj2ugh+
AjbBV7ly1A5CTktxSn/5XkEmWFSuuD2GZwM5b6in2EQIAVaWDx29LcMHjQp2vtsOfYbgvCEDiZQ+
qmwMIabToDlM4G2bJlho/yDEYqVtXISmUUXVkanBFJnfThdVeqQf8jSoiEByBld+eFh7mzQTqs/U
qhokgSZwYw2S7mPogKTmA7dIYCn9B4bn0JgXOQE9NGACKT3Wau2m4ctH3GwFwQ1WF1HoCWY4wBVf
1MdkhrKm5iWP5K59KUCfgAqz0x8uGtH19qYTrHC5rDYNJbqB6hab6jo4hFbvE0tUhS2C4I7y3ZRo
SjNh9JIZBIhJfp0JBUo2H6sp7lqgN4lbX9wpvnWEaQmyTFVqSD7Ssj9oRtsQGx7ZtgcwN4S3EY31
q3wx5s91HUAycSwS/a6I007w9rbl8tCMopC9xsuKzDdCdnnR6BnBKUgeM3uRcR/zEGgfWfko+zpk
ViloObnUsMxqq0kjDuJMWPu6tetD7mhPoEn2QEoI7VBRW9Pmnm4NyCWK3BwDUy4AGGfoW5VewEeB
9/LOLhs0eHa4WP+IU64BubAe6FAuAQMclE99dE2lUBDQm4d+SrAIoYvCogZ/6J9xyy31Ju5jYnBz
xcf6UF3GJ3qgIL0NfVFZ0lYArMG4JURqc0NSNYDl9XMDdsBOtOneBkCXHXb3KryCi7AKXW7Qri0B
EEFtnUkqsYKGZXZxgw/+neo+uxZRqP/HCJ4x2W9a7VcjJYNcMwGmfFh8kMP6JTTCbehtHaJj6qey
vZ8gtxZ8XHFCogqinUTjj2Lghh/1zkKAW4FqV+1RDyK7aR7k+j4XbcS2/V0l6NFGBKOLi3O/yUDp
a5fmzDlwuAWj+gS7tNv8NIOSG5zI3r5p20N5xuPvHMoxtlLVAN58r4P8rvDzQ/Y5PhFfP0Ln9fA/
o2H8IOOtm4BE4yzHhDAtoBGx0iFwAgN0XZXPZHnHO+O6uMEK44ue0TcG8y0ct7CNQar3SgW42jMP
wbc/5k33I5Kwq/vzsRe+ATJvf7s3fIvILWlUmXACqcfAGVHKycSVWVd/7Oig22U6SKKd2sb0vcXj
og/kiNEQJLCwv7Buu1N6Ab5uT3v50/suSo0b9y5v0bi4q5pYjxUVaKryel2ZP89fpU9GCmqgwC7d
4jAadvd132feB99bTG51LRJq9HWFEc0b8zKdh0uT9j2SMz2EIT004/RzH+/9MvoWj0uYfaRquE/s
MYPqYBvTY4bnoFpEebRRRPAWhVtH5zbCe2eAkRyxgcd2C9dlzlA5sk8RBx8I8rdo3CIapUsxN8xL
kKM7l9FO49XGnUN3Qr/u/yOpiKKAS2IqwRIa6pgz7boHD65ynI66S7+Nvu5Xh8BZBAd/URTw9JOV
JisQzfozmqwbuQTNf2HYOmNFYoyXtai0WOCU/Ou7RJW+nEcAxtlFCgb+RQZfo3S5VNSuOxEZ//uT
85vZ49koNb1vss4EGAo8nbyEpipeX1HXAvcRLHQC3+eZKPN8GHIrg+/PZm2igq83nV6J7aUSFQeJ
gLhEMkMxEAc0ACXSRS9fTsmpEVUJikKMP6bjXZzo6vCaihmJZ+bmh/DKgsj9eGz8/ZzBfu5O1te5
nJGDNjsgOWYI9VD6XUTCyA2DoResniKn43LGmMVLqCkYtGwBLY31tRu/ya1ratA3bR73DRLND5cw
ijDol1AHVI/sl0t3ahVgA+n+HQiXJaQsr6WM2TNOt1llW+r13AogRJmBPz0PowQfYLEjHRefERfn
TuWBEdABubBQ7Yv94HduQGUNz++oKsCV7dttaTMNqMBdYJASZ93zCDID12yto7Kko0/m4WvbyD8D
g4JpEbXaAks3XXCFzblgr+RpnKigtzCWOzQCaLW3P1nbI7kC4LyvlMIw1fBA5eiVk98wKZUIeh1Y
QzqPZXVF/UguWuFxLjjrTT/XGgyqlMkO0x9Zl9qKiAJAaBXng1QJ86bsMWXq42uTlt8dwaU3OYvX
HbKDSFFXBMfX6Gc5iUOjhFGQB3GLu8IfjstNfGKbw/BW9D6xuW6cR9Didr+p1KrY/TJ3JPN9ajQX
IxaNkbh9I3iP20xMKyBu06u2SjSnbKqUVvP14I50X2k3X5LaC9r//YkRi+EKi9vwvhb8BgqwiFTb
MSg+q+ssFfk6G5mdQLZYsK3Ol1YkVRFpABJcmyAVrg/6T+t5gJ/Px0Ykvb19SFlZxGUNcHKV5sym
SUbje+anz+Ruvs2vJtRMj8fys/a/c8u+HUEuUxTyWNGGLVZaElyhzPgiVjrHUOq/i1/+SaGOdaVZ
DIxhD5+QjhoNDujRO+1nJUHWs7gkkefTaNKOeR46o4upvM4SUVslG/49X+AyxFBpKgxhvpBelNOX
cLQL0VZlH0KXuVPxvOR6roeAkKPPXXhQxiu9etofKIGXvavWIjGV5pa5dAR+XLQ9HUjhBOCTui5s
9pAwHpVRUM2wn37wwPw2iGIakKyJ4NdNdZ9mP6rYU0MQo04i2jIRDpcRmqlKu77FwjQpvwrJDa2H
FA08aiV4sRDkbl3mkgIN5UAzE9gz+N2V4aObF+tEeMee/8U07fspFS/zbwdvUcOwi3Xmdd13owCB
J84YE+mhctM+RKGIoVTkgFxKGFDTqQaMG8ucrzvpUp5uSkmwRgiHj9s/ZJ26JCTH8E2Sr1+wW8LU
UTPPwruWy4Q2ZcHFpMgtuNTQkzTvembT0npZdi8Pl5T4WSw4eopQuOxQzWUhQXQLWY5e1o1jBNST
+98Ul9X78buf6PTXN4j1imTRNJpj4OT9d9Lcarnzd9/n9goje4/rU8xOLHlB/6SKyFwF/vzqHavf
Twywv/ctfn9EIBkzXURq7uDUB3KquPL+zhQ+H2hWs1gSTDEy32p/Wdbv/e9vm6KaULTWLBVl5G9D
MyVGW+XsSDEZx6a1cDp2UVzpV4td1YKcsz3rZygu5ZBqlGeZnZDM5oEsX/pM8GQk+j6XZaCdUEoZ
xfdr61FNvmiioN+OjvPvZ39fzTodk77o2aFEQQ0v2vOV3wEu7RMN7H8CS0RIXHaZapJb84RJgUiX
Y8S21UV2kH+dhAwHbHbfbwfOJnFpBXymC+QZAGQ99kxY5TjYwXFyTLR55L5YCmdDhZ7t1s54XIIZ
Az1a1AFT1Hqzh3s733QHXCcb7BALEUvTQxOzYFO1vRr8C8nfpsUTtvNZA8hB/q2NJ6P+IQmHcXuH
fcbg8k0VqPnQSvAMPSkeB3k8WOaPRBqcLvLjOPcDubTp81BegppgP3r/Y0AN3MSgI5v9e+uTY523
um50aGW5rZ4iZ/6V+KimuAed2eDRT8kFFozbUfQusB1oZ1AukEctGqu6A2hC6puosm6bpvjQCnGG
4GK5rHOznktABOVdF38OiuP+wIlM4GIZKixqhdQKsh68casPeip4WhZ9n4tgkulKbOT4/S24IKyL
qfL3f/+2V5/HhwvcvDWjRMnwfSUd7E6x2x6FM9KvfRCREVy0ogEVSiQVQNLgccp+5cvD/ve3t/E6
qsXBJmagoJ8DiIrJqLW6xyw/dxB0ZAw24Ji46TzsbbxQKFa9vWs74/EXFmVcV3GvAw/syofCTfwM
r5Gg+WQdYFpolwIn25wkHRdjGpiKUEnBTZJUKJCeKOFkTXU9dz4Un31ZHwWesDlJKxBuDBcjHCxS
A4QoXw31S6wJjPiPQfvXCj6ByqaRp6HeSq+XjvFxOZI7CB2iXiHxxKLKm9uRszX8U0TVa303mgCz
tAcKtjyw15eJ4cVzbIdB/HdDxz9FyLkl160GMLzt2iShpyIcBKPH8si7BXZlD5efIxWEmckCCBpc
SPnVnHl5bNqz4ggiiR0/93CYl6z2JnGMOIUkn4Q3qvw3K1tgT3BB50wedaqDSDlR4HP8Y8RMjTqR
OqDJENBbshnkD4/7BokQ2Liu7AlDw4DWNRs36bpuL1pDcJwXfZ/Lz6Y+LUlc4PuVjEFqYpS6fWQF
W808F/yd1dMeWkTI0PRUdd+VTFQMJgoVLvCDwCqpHCDwURvoWJbhVNZdU/yW5otF9GotSGT8u4Om
hTlVathSF6UTLJWN4lqQ33/dn/Ptzcx5yHjhK9LXtZqEsKi/KLBjClF/o4I/CgVSoa0cutkbcItI
Lj9WWLHCZcG1crYgabWUpDAvOo1YGJan+MLy9AabUsWbjxAYFD4HbNce6Dh0ofYMtep8cb+BY0rU
6VhatUN3YnUVBapHwG/W2EwmBqA30/9cFI2t9wqRi6hOnzq6sE3bEGS2rrR2at4L5m87CZ2N4oNK
GakRsCT0urt3Ml8/hYf0JLvQWfrgM/nKIC7A2hL64U0Kg5TwQa2+0vpHF/tjfMpCN9IWOy6cMrkw
rdtlEF0vsC+/S7ZMZExXQEFn8K0MaTeQNDRG+GVylRiHejzVwc8g+9aYVzT5sT+om4lqhcX+vvLN
rGsTNEVPmDbIGEx5eJwk6u5DbDvjCoOF/wpDsYImqmRmjyvdsm6g/DBCnGTBORCrx7Pl5oLrM5FR
nC+2Q662swbApXO07roW1WNv5quVQZwjVoaCt6IEg6amV0sJRjb9JFeCFWpzZV9h8O63pGmsxYPk
hHXmRKMdLajYa14+UqSKwF0BcXm+iOdhJhkGS7ntvaABE1vsRWB6nC5CYten0s8OykngEZuR/C+m
yd/h9ynpq7LCAPYXxiPbmEe+5saxPbsdyvZE24n9eHpX3j61UHJoFQylvkzO3OAljN5pWmx38qdu
ciddcLvCBux9+BoW6yGGtADPuJSqhabLDU4BaI+1l/apLZ7n9otsfE/VUzxflp3ojWrb3c+A3PqS
yUEUqRMyFTrfuvgp/Zi7n7/PbTKnIC6ngOD7lf5DLwu7ILiRFFxAi2xgf1/liH5uGqkw2FGtN5wJ
/ALT4u073XbQnq3gstCS4b+Qwgp1UN2hyN2g/dJpghvu7dMMNo//TD6XeooIIpFNwFAe54tXz0bR
Jnawf3qURZ4tsolLREmRxZUsA20KbtEKbsftKSWi2gLR1HCZKK3zfpg0gFDj2JObQKQ4KPo+l4Dq
IUCRd4Spz6XPcfVUiFQaBYPE83fGfb8UcYLv15JHzNCmta0Uz3/lXHzLPYinVWNMgaEv1rGaNSfI
JFyMLcd9mO0bjbN78SSdkdTQYO6BEzZoPDF8tnutsYg2qHo27dcndxHDiMilearOIWoMawqBybZd
TDS4HB1GU8tqBZevoh4G0WxxiUDqh3Zo2B1KFZNHUkk27h4qezYSQZYWeB3fV0CkMZiqFjiafDTD
B0nU8CScKi4TmFY7Fgpzu/R3dRUc+kN+KI4BcUafDZ106v4yTjUuGeQJhq1ivqFNiz0o04Nei1pf
hUZxuSAvsIxOEnJB4/eNnd9UaCbA/YYOlVDFaw46yki9fZcX+QOXHYJJDeqBeV8JFj5rqq6UwYub
3t9H2T4bngOLr7UfW/Cr6yzJjc7/kXZdS3LjyvKLGEESdHilaXb3eKcZ6YUht/Te8+tvYs6ebQqi
iHNnnyeicwooJIqFqizZWVxQqSeZdhMiJrbja9PvUAMX/YyFg+bY3bkTLOh8al+Ru1Zj954euqXp
sqncaLu6ymZPidCJ3aAT+2PR8T9XlM6FCxXaCeU2BuQCSYNhPpZUEN4Jtox/8yunJWp0HQC0eqgC
36w7uxc9lolYSed4wtLQH6bkAGETD5nclv6ouaynuPHFz+Mii9jfV9FJRMZAjVp4h6b6Y/ydlLNt
LP//ERAsEL/sC0cYhI5lVw3MIla5HJ1iBdeJdFYiQYwiYD6d4wmKLz4Tj3Ks7egVc1ZmIrikNhcL
4jmQ21MIVfns3dC20JFbSnxQGN8whdQOGrcVtdaJMLi1kiFamOUTJuqYSXno4+LYm5M71523Twts
KX47nStTuKWqSGvJcwhTEuUvpb7Jqtcpn9mnP1UF8e+2P6+gOGbtiyCrZwsWZf17s89wzN8g0sHG
SMtIb4gmFWwz+QqP41UV3VRDGAEv/6sr7eqZHAM3u9KM4+Ig/+YVfqU7+4u56XcXRD7Lp1SGWmls
zyLtk5p8KXV///cFPsGn9+JSNZOKWaSly82YNDfNAIX2rBOYIYLh6bPMinHS4RN6PllOnAwQL1fI
SRGOyRABcZ9d3TR12iwDSM7Rwx5Su5TdRvTBwg7KjoebHI2OXUyNZcGipTNElfQbXeuhUvc5LAUJ
8e2TZGEGGkTkmOTjrwxatUZQNxQ4Dd4njOUuQ11YMNpL+TMhT/t+sCEEACK1LlicTa2+LJKpvucJ
qf1lvM3cE5KfP3QPojCfWQVae2WIsuXbzn3BZJu5viGKRdbnArllKznJzd2SCPhhe58uv88RXlQX
eQqNb2RMqPFSJ4NHZoKXWXOwIbDg7i+gyBaO9ZRAMeopgS3j9KUPU1sqBbE347Lfne5iDMd1EEjM
0TUMY6pWd+XaoVZ80HMXM57U8LEOBOb8gVovcBzVdVJNtQI6cs54tnzVW47UqyGHJ6OSThK2NWxu
FBRoMbXVUFCdygV03Ryj4XUo4OjQ7Mjah6JCX8Pg5+nbBzZphcPRUDBXciIVwJmXoym/lIkgn799
QawAuBOry12pm5D2dqYJn5qEpW3RLmHr5d+xvpY4okzxpuOtINnfV4doTtOsKHrYZEbFPSXtfTKL
etGEZnEHddGzqAzYuhloxNTt94/oQ/VtRIjvaYfkLP0QdRZs+9/KLO7smgHJAlMDpIq22uZEjqnf
ZG56LR8KtFdVhbPvGUI87vwaVVG3fQS87hD4zX3tlM74Oclsci7x9NOJ8LZ3TVdkvFRAEoeX9pCC
3LDKosa9i3vKIo/Whxrt6D8AfOAQ54lKUxMAfXFvRDct7TAP4ri/aJuXLQYCYhCoTFFgya2ZiTGN
szmzt8E+LG8oLt5TROmXRIs/VOq/QuLITx61slwKfEvIKjBmdJhgSkhQiy5Bdjx/49gVDEd6kBJP
RjrAoPmc39YPmK6CNyvFbV1UPKBVQordSeQIf3C8fxaRz7RROpNWZxevPB8t/z075aWZY35ZzqxF
6P+vPIp7/mIin3TTCmOAICRMLDANi2qjm/WCq0PgFXy6rZIaSNSUMMhYjiHaMsYrMxZc7CIIjmbN
VusMyuprqvilMh/S7kwHwff4Hzjvsi8cr2qVOskTq+YybmLTZVpvpZM7SG7oOuRq2BRH0Zv3Nidc
EDmW1adZV5YYC5foj9R8SoRN2gL35sff9EE5SoOGZcOu4IlbOSLb8HXx/9N2ZLqj4O1ZtEscPUSS
JiV1Anvq9lEbTmZxn3+ommvlzRwvDGWazO2CTYpD5WGwcjtTY8Mt1KF09qlO6A4cNbSZGs59BGMG
hPyZo541j6mVF/MxPmH4BFNeeBZAsmhkh4349Jrap7G6yNguSA1e42PTTR+o7JDK+c+GpR/KQVwW
k0+ryXVsTRYLYU1cFmQ8lNroTCKnEC0kn0lr4wGaYzoWcp48+aw6EQaxyoldHIcZ4gTsI1qkCbLl
h1BP0hT0yxoYlcuxRQHJlbiLYVcRfZVQzKw8W70gPSSC4MhitpKuU6CK7fTVd+bq4xdVNFtQBMH+
vorzjDqssiaDFWUbe2hIs6PyZzEJvjhFIHzUlcRESWREDcY4PKGI+bsk3ba68ONii4jWO8IzA9pZ
kozZIvu9RzCrLXJjJPonpz51SN6Kns5FVnEsERrZJJfsW6ZrdXvBC32yeHhX3j+uIhCOIOY6jDLD
hAsMwRfZrGxJ0Z0w9vZBtj6UVgtnyb86Qa7QlkoN9idvYm8svWzujm3+AK0vex9IYA0vSDSYNFeG
CkDKUF+lCxoP5PCbGneCkmy20TzFre3hPsjkICjChQBGjqkjV7cq+vPbEK/lxDdakcrF1v26BuN4
YMjbvJlUBtbG+AKMnGIU+MAmua0hOB7QplwxrJY59kOHmc+tDzJ1wpOBIo0c4/mEH2ZbV8Qaj23j
ihQ6s1ONuYNJ4afgRv7U+qk/33VeeM/qu0Sho8j5OHKILUNXC3Zq1fyHHnkYC45hXJpdBIXAy0XO
x9HD0C7TErIabbMzQjstXvsxUp00E8qxC3jI4oiBTtKSjT2Wr+v8+OviYoKqhzzHG16SBujWfKxI
d71fHEmYcioHLWMiNfV6es76z/vHVuDifDH93C0pxsWDhDLyF9ETp7E+7QNsbo1qYJ6FQSk1eF6Y
ZiQqaUcQo+alraATKsyc0hAEjpusoFJWGWkSS+YVykpUthuoE0LgIz+QyJeC0g7U67A/yJ2g6G3z
6wvCa/+F4mMswwyLnHQmexHTTFf1lKPlqndjj9fm/A5Fi/7+8gnxuExXIaFEuJ9gWueOHnuBqxRI
DU4OG+LT3KSiATGbad21fRzBLiUJFS0AXu+MD8N3Y7Y1iJmXPrmtIlYBwWTDGn885t/+paEc2c6q
lg6xrCO3e7McWP6wOaanxYGVUFQU8uC2W162keNdEtZNoBCYORwWaKfHHhpAUaZ8oN5yZvVxfeNn
N5WoyoOd1t9ur5XzsP9qxb7I/g+lVAE1ObGvqdTvDxFmtYl4V2Qcx7ttTdOsZ8al4wuq8JRYtY1J
dOFvihmtPYUj3XHW/j50eKxjNVjDK5r3xwNL7yU/01eBe2wy72rpOObtra7JwwE2RafOZRUyJcRe
jOfp/RMAiqaic8cCo72t4oh3aEkbYUYl8m3vH76B+133maiMaDac6IDznTlhNchFwTaLTQRWvfis
Dg8xrGK3SVZei4TJBL7B9+aQNAzkmlFlpFwjdx6EppOEs72/W5u3ymWz+J6cUO3GTGYgOl28sVlO
YUAO+xDCdeP4oknbIiEliHh04u46POaeddJbG/2akqfciJuaRAvHMQad9L7udNg0JcGVHpDeJRnS
ltk4CFyPnc4dz+Nf9rPRquQyABGmyelbRY6a5SuKaPVE1nAUQUcahn0La4bD7OmDTY7hS/t5echP
/Yk1DauoMbqVRKib0efKLzjK6Cu5kedCY4eYKf6xaTZImLJGNOswXhmNI/ARAWkYHGkEdZH0w4Kl
zGLb8NuvbE4TDtoTqsM+GahhESXMRKvKkUZKx6HNGEkNSIi0+m0QWbbwu15wuPhEvRloymiyCEQu
b+fE1z5SWLTidf6Fv8vSGsUlMKJCMraaI7ssJXc0JgFHbH/6YOqCTAzNROMO5wzD1Iym0Smsb7RH
dZHmEKQXTafEaHJcwJIrevfaDm1WgJw35CGy5kWJUHR0Bre9DWq7RirJcmWMI7OL2/4+8UKXEDt6
Ebghi9F+O9ErYM4tmrpnUxjfgaGujKHv3VGzTT87zsdaEJ9uOscFSuW+96OMaNnAbKyzU2m+SCL5
h802EzYr4+9d44ezFDPepiSmmDEnZ/ZgyQ4URkWHP5EBfK+lc2JXFBtuMuIKk9HKKmxKcgyP00tg
pvJNvLyVeJ2qK7tb3gT7JFo87krB+D2obBEsHvNI+sYE5VBifqubznuvLGsjE1HUJmOsTONulaZr
qgAzSACj5C9p9r3VmuewaI4CyzaJdwXD/o3VChrEihaZ7VrjTm71g4m8NUgH/X3Sls/7cOzk7vi7
yl0uXZ1Y0WziZNemU+iJXYfnIPhSptfp+GMfSbRjHIc0lZKWgwq7Qlq3h6pOUTJNQ1Nwb4lQOOLI
aIgTNQCFqpFdl8/EEHDhNgDqdTAcAuOueZXGMR7rlEa4p6wOOlsPxPQ+skyX3+c2JKB5oE017t18
covgavxQGYNOLgDcPphVQpOKXeyjQ4ijH9hXce3O1LbsxUu87EYUn2+fmwsgtyWEmINZM0o1UWFA
6ElJ30dS7y/bH8jugsIRtyyTLI8x1tZJWg/zczF+D9/hMgadWHZ1W7r5HRXeUgLD+ITMsiSm3OqA
7McXizwt0jWmOwvcbft8/mMWr8KYSbLWdRYWr68dkiw2HW4N5TVCQbv5ITXLlWdQjrvjIKpLZYQ9
2fWAOz49507ss6/E7CyWKBOcI76nk+SYYFklANPUhyh4HS0BEbD9/p3YLgvH8Fc0ig6+rMEwS2Tj
Mulnbda2tgyPE7rOO4N4s4brIozPSFEJ9ktkFsfephQ1Y64CltJTl/tVKgga2PHfM4ujh55OQRYb
+H0Z1f99+CAZuPraUyka3CvyO44lCiNOp5zRULzI7hBXR7QMunEa2dIynKc5FLyxbWcoLqzESzFq
VbzoE/M9cjd6w2k5ktv8pB1UjHwU9Yhttjas/ZyjiqiW6tRiFzmrlDepPUZOc+p9yVv8rjmYD+CL
Q+GLCpr32eK3Fs+caksfMs8Y9O+t/IYZULbxoapLjAPFUG8djxHYk1+9PqpJgNEhIx4Syx9x9GIa
os+0Tf/W8euYjvTezfkrgE6GtNNYIf7oGGxCp1P62TfEXamdX5tn1htbxf4+tW+e5BUk5/IQ6KyV
2pJZeqfBq8twJD4c4/iRCg19BcMtXWZmNGkoLIutCoVBP5fwtG+HaOm4e7Bu2mCMctixqJ/K8jkX
aixvcsPKAs6vu2SeJNMAQIJP6HPkYArIDYY++dQzK8d6xsgDNiOmsDPN3bdMsEP86Lys70c1rrB0
Jh7e8sXL+r8MPbBN3R/IGdWSQfK8D7idUbqYyrcU10NWVR0zlVWwEnc5KreGDSUHu3FC4Uvc5slF
dYGuY5aiRvmrapygQaf2OLkjlL2a9EGVDsEiqADeJqUVCPOe1X2FGTuFFlpYw84dXPlrdxd7OV4P
ltlZnOhY3sVudCOcEiqyjLutdEh+T3kKy5TpSaOhHYWHrHjc3ysRBnd858wkTTkhIq+Hl35+TqTX
shC8NG8Hf6vF485uFCulnrIdGg69Vzybh9K3MEGof4Nskhcj9BM14W3fVytE7jBDaGbM4xqIxgM5
VIfpKN/pZ7gfeq1EIQX7qd+u/BUUd6zbUJUTNQHUEtxR+S8F0kwQ0YFE7TXGx9mzSFVkk6bwCEgV
jViE8FnnUQpHqFbO2K/w0NBXtXrd94fts7sC4MLMFrLsXTMCgLXPvr/nVPb3yWGcLj1/YNiTyWbT
/mMOlyjI5GLEVDOgNW7/V4xhIrGvPfUu8lZ+4X/srWqFxp3ieapHKTOh47DcsXej97TEbZvY2pPu
W+giqnz9h6h9kTn3b/6xwuQOcYceH9QmwELUqFS3jVn256ZPfuZ0ah0a9WhPnkPRtDjhJnKnelqK
IY1LgJZ/sfRw/dPAe5LcY4YyewwRV9JupodXRnInfMkVddHZNi534dfwMUK+B6Ip9z21mXSd5BJR
QMq8cG9VuQOuxgUCD7aqVmpP+DiGkdOx/xxZ71N2xNUDm5f3ykDulKMcvtGgKMbwzl3+lkn3Vu3V
Iq19weHmE9KTOsZLxratqW+I/FyFx393uPmMtEUXtMejIxpC4fSpvmVNdN25+2vxUCLjiiL5bWsI
JmhqGA1sqtyaRXo1KrG24BuvcNG3a6SCWgXB7/NxTRBAULI18ftdcJ7D81T6gtXazDYjo/e3AXwY
07WLtOQNwpjAJK/Skh56Sk75JPtES87R/GlIrQMt1Rsiadf4nhV8q2673AWdI2Kp75s6ZEFUMd8r
7bFLIrdtnoNFJLG+GQGsrOQoOKqUmi4GlnEIzh35OiGKyocf+0spwmBbuQqfykhrVTkABlbxVJQP
al2fhuTnvwPhmHZJrFFR2DNI9maap0a7axTR+dnmucuecLwaarI+FhX2BM9g+vfw2Poon3TCa1wf
b6iv8EVfPX8g8gsgR6yF0aCvqQAgJjncskoH9R7NCY7isU9v0ThJIRrHqrIWhYbGzPvPgLsUD8GL
/9/xdqLSUJF/c/QwkKrL2xrb1Qe3lWWnkac/mCJhWAEI3+JhjnHEJGewYflnqvujVTtpcVCi7/uu
J6AivrWjXowwNRLYUi/xgSTpKSeJILUkOEJ8b0ch0zwKJNwNWnZWIMU3f0miT//OCo4JpgnjbbsF
i9XKNxnKXFL16z7A9sPhhWs0jgfSKZsKKwYPtB55q7+ah9oPb5Tb6dxeKw/sawBlIVetaMrHdgj2
zyHitVPGcsI05x52pc2PeTqb82kuj1mX2SpEyvYtFO0SRxBVE2XxHAJqCc4ohKqWox4KCsUVdgp/
j30u5nCc0KRDlSnMpyf0Pj9Y5+KexVuS1x4GT3blw/JgIOz6X5TJRG7O8UMfJhEq9lh8kl4H1l06
HPZXb/v3TYxuI5g4K/NjZZYRA6MLK8OTaEBv2jl47XDZ7kNsE8IFgjMhL4dpDDW0iZrzPV7itTZx
wuRgmoKj9AcqveBw7JbIGuRICUzpzxZmJ7NxqAfD7bTDjDmJ8xGioft2bWcojP8CYv9/vWLTvFi0
SgHgcmdJ19q5OjDN20Q562fphuVe/pdJJtulBytUFkKtLvbMyFKpkdhyds7ynQmUhucCwu+RnXxi
g6+YMKqzb+n2EbsYysVFQRYmUm+kcEL9mEXUHqCkgebRfRDB/ikyx4W5NY1UkmEYqxbFa4sXuPot
8VnJpnkSNTDs+73CT5+xMAF+iVqAhcuM5FV4p9SZwO9Fq8b+vtqo1mziRlUAAYV8Ny8hIW14ynjc
X7X9w6XI7O8rkMLq0bZXAkSuUfWEZyMDAxmTF7N//nc4HAPqcW0FsQxf17reaejkmOpgS5YTRKX7
75A4usgkw8KMCyClRLZbaE5MJfHK6arXBPsjdDiOMDSi1u2SwJGV3lYfWNNj5OIwZy67FiMv8PYN
E+HxQ2eQjCjjbIRl8sN0WK5bP3xB0V/XoJyGva+YRLCSAh9/T9mtfAPdvaW2MAeMqOY0VWfPVLCE
Ahd/t3iFYGZthwIpWNQq04tppV62lJ8oVL/3V04EwzFDonRaPjUwZGy+9dLjUiZ2b37k0xYjAJDN
hgCJ9lvlYmaNkcZotVlu+3awY0s0UWLzqOLDnOgEWURkEn89qmVoxqTRwKJRQJ0uh3T5fYnZCY2o
OE2Ew9xitSlDGpB0pDHLL0N4ZnBYRwFK++y6FcTH7Mz/FhWtDOIIrjTNIcyTBLsfNnbT/ZzoiZTf
JXIeIlHB9qYrr6A4mktqzYgnXHyOVd7XC7RuU9FEqO17dQXBMRxe+lU04sCXrS/ZiY02ZxK3g47y
Ou3AZo1/6GNshcfx3BAmlWTMMKmz7sr6fsiHK1XJ7BbaUfun570YcW+feJ7DuD0jmrFPo273HqTr
rpnAROxLXyXd9ujN6LJGVOWE5Pk+ssAT+U9BqFU1Rso8vsHDcvCshIYdWg96IxAiETgH/ykYQDq6
qU3Yl0WPRvkFg6P/nRlc+KOZ0TJXBg5UBh6luPsSzMqERqgxfqj2/OITvJBm0yZB3RVsp6pPcnlD
RGWkm0S6+n2OGoxJztBCjg3J858y9YritpMEagXbt9wKg2OFTktrs1FgAz32HpvAGbjFEXPDEQ//
D/mTzYThCo0jBjIWQ21IQLNulAOryiayl54mL4NH16KhwCKO4AU0a0O2IMMGNAnqFYpLriJo96rP
vYt07iF06Y99xxNtF0cReLgIh0HBdmHYLFNijJ61WnCDi84Oxw0jBgPELTs7SYN8V42y71ET8I8A
gu86C1XWEGABQqNPi/k0VqKvc3Zx7vAb38pfGNXcLxGYu5+dKfT+1hVhX0SmDL0HzEPEXK/9nRHZ
xFGCoicQHC2xMzRu7yY9fFZUkQrMezi4ZxYXL2RhpVgpu5DKJPJ1qvl0qF1DMl1qmJ+VQnbH3rwa
Zt1LiPK8b9521uhyrHjtzKyUtCBhzF28BS/q+aCij+45tIN745mgx/eeTYhoRB1mAnfXOeZQQ5JP
XQ5QvXnL6teY/GiCnwLD2MbsLSrHFzKC0wVvCWgQcHsvBDsNR/lzf5B89Vi/iuhWxBd89RFdqqyI
QljUeuyTNnvvuNXc/+R3JeHUvj9sm6ljvIBs6hjt8WvoJ5O5VfMJLpNQO8yQqmIFSYmbO6S1i9kh
D1CFQ8Ivc0TzWTbPg4UUiKlaCHB5hadQS9RMm6BE2PbXY/UwiPTgNiOJy+/zz3SLZAX5VOD3g+VG
Tm8r6mjWTaq+7HvHpgOuULjl0zCByaoIUKz6WxZedXlsl6Li322fWIFw1JGYtSKPOr468aAxuMu1
ckW9EM2UgxcdVTs6ixoqBVvDC4KAJGpJKyt8dRaxrQ2vRPS9sQkApRFdUdDCLPNBy1QkY6daEVbN
dBPzORg+7e+K6PfZ31ffM7OaUEPP8fta7qblSyNqnRD9Pkc7eWYu8TIjvKNozMirh9z8yB27WiCO
c9qmr3QjCJE9bt6C8EUT9j1vXoArAO7TpSulKW0ZwHAgh9zL/bq4zq4W9FmzSgADel6iSEi0Zlxk
EswRnZcMNDrRr4mc2Vn49O82nYtLDIx6GMcam9IrOCdQYytto1XtfZDN835ZNz4ysSalRP4MIFrz
OPyIkoeqcvYR2Mr/dt2sEDhGmRY1aCn7dGhzX299vfwix+iAz1JXaQVfQduB9wqLI5Z0DFOF6jgn
eKT4TzKrOyJTkqHpnbmBqFtLtHhceKKg5EpF/SZM08qfi6peyakRQ7qgEn1QCLybj0XyZi7VUcMa
yn6DQeE1eqdTp/GSW9ZeHwrb65ln7W0ZRwesXMlQCeBokzfQk18OBrIctlq+yQWKeUh3lIvooJjR
Yd9VBEdK51iiHIYgLigOsd4Pn2tLeRrTz/sIoh3jaMIirVGMBXas0R675TG0XipdUCUkMoLjhQLJ
2xyjtXEXWM5sfiKiFj6RCRwtdF3fT9RgTocKrmk07EqH/GxXpM/7SyWwg29sVyVrrKcY/JZL2sNk
Ih3cCwvxBH7N1xUmWt+qVsO2w5Ubm1U2dEeLeAY6ihOU7WY3jahwcrss9EIRfG/7mBRlp0+AVJ6S
U3Rv4BHTuu8/6zfmQ3SUj+3RFKzjdrSzQuRYIiZ1h3FHQEQ77nV4FZ9jX39POUGp2g8ckZKqwD8M
tq+rWMEiTaISZuBUy1eypV9nZHajggrqa9lZ3OEIPlk8VXE1tRpgdCt/laPUSYfhU92othqI+s43
oCyDKIjpVcinGu9P0yuL2qVo4jhMSlePCnupLahgvUT5tz4/7Xu8CIc7WVmYpnJRA6dHMUCA63ap
v01VYku1qINLgMS3+dZphiqUHkgGxj7Q1mnkZyO5nkSFPBtHeL1wfLPvGCXJUikxDJJCB9MA8Nkc
OvtrJoLgblyVou+oawCx9L6Z3eiiKewb3vyLCdzhWZKswqg//L6ZQOVAvq3mwp76x30jRCDckZmy
eZSw0aWr1cnJmnKnja1TVYXuPswW9/xiDPs/Vo4cZBBvjlPgJCflsGDkZHCynk3MXmcv5WVkZ/6/
XT7miCvEUI/iYFCBuExPheHT+nsvkuQUeQB3pebpgD4F9PG6C6onsnup+rm/auzUcUTzy6Jx96ka
xnPeGzChHOdDE8jPZqlg3lHiDZLlKX3gmXi1sOMhEAWTG5fTL8AcHZR9mrQRO6TVW+eWX1nuInDl
BIPxHN1nerBNedg3dauDYA3JF5fKamo1FmOg1lMO0Mjx08GrPLyNItckFQI0gdcTLjBvwlCtEx1H
a24bt6nOePpxm1b05LcVk/9iE8cQZTsaURDDJs2HGhVFG4bpoLOYPTDPV5jncxSsoWDb+DdGpQqL
IZKBN0LgQHPaL/ry2Fy1LqsJb8abWrZFJceiheTpg1jdOFIgFuS6nM8zfclFUq0i6iAcdZA6mZoS
c1xcU7HJoUcFaHiT4jO3fDPu+lPjL6PT2/srufHh9svGcdxRt3IaTCH8Iw5CZ87PweC1XeLQ/HVu
nvahhI7PkQjGxQ+LZQLLunkvfDmbjyjPO6nH8Sjsx2A1STuEQjhCMaQ46/EWyFj4PxPH2kN90o6h
K1pAATMSjkAmguEnUwaj5MVP0uOY/f9DsPUG8W+LarC0KD+AIbnkxZgToqlXOVr52lD0+cmO6M6K
8a+L3ZBrWbcwQyqn/hohEZ77qZMTyLfqjlgXmznWHhzHGOmsoHcF8zShNvnaJc9l8VKUT+pEnX2n
E2wPn7RDK0cGl8PFpbeKPcnENmfBs4yAGPjC00iJmzGWYEg8fs2j45BilNRp3wgRBMcLc2aMqpbD
B2aoTgwmprFVsdekubcPI9oSjgvGVDaagMURbUnRmBA6hQGFpJ7c1bGoy1y0LRwVFMs4m8OERavK
0JGQduhForp/IFP0KxPFUjDDnlu0riHyEqlB4Qb1IXiQ7NxLDpIXwp9L3Ev/W05lewUvmNwK5iUm
AmqSVLiN5Y/9nWFNtjm9UEIFrL0dLl1wuOUzjLlu4gA4EkGuO19sghl5Ax5aGtVZwqMJtQOjFynt
/oG/L6gcp06D1GJmEVDr2WH1mNPVSOye2OlJdeXjIpqSJVpMjlmzWg1KNQRcuMTfG9Br0Ceh3eSa
kwyWv+/62yfsH9N4RQ9Jt8JBmeEseh15RbxA7UDGrPFewEYiGC4aM7uwKTGlqHAt/TDlpwb6GqOA
jrYyEbgwLqZwxCpRuSrVFBgKcoeqvbhsjDWKpApnVjDrB0fOF6V4tk/zBZJFa6sPEJlM+NhlkFkk
eYam2/pABNz0hwjTMlSq6Drs4zBIXoCJajAGuatOoy/dVp5yDtjYdORGRYXA2wZdwNjfVwZVcdCU
Rc84vX8J0URcCWuq2U7/fv1dEDh2qlKahZOFotI2ei/hDlwFXdgoXsOYccTLr/vuvfXGDqe4wHHE
1E/Q589YmKcHQ+XoWuUVc3WuB/1m7ovHSPkSxPnJkI2n4UND73/B5sgK7wKKYYwwVTp2ULYKzr0/
veZOem3ZgR1//1B34C+AHE+BoXpktgE4NO2d1dZXtZEL+OIPp+yyoBw55U0xWKR6d0fVckK0F1Ov
8aLbmel1ZZ5YFVzgknymdurVeCJJCIcprrraI6Lnh222/ccgPkubznFcdjkWLQoyOydX1ZDbYeQ3
ohEsIjs4erIWims/x8Kp1X05XimiipXtq/FiB8cTtT6jfLuDHWlTvYbtp7yq3XgpjmYsuYuan0MZ
gi89EfjDJrFrEGBRUM9PZItzhzRGD6UaUpDujCs/dyQ62rGQAzdRdN2SqYyxfohsfqWlUNaHtutx
S+V/mVDL0Q/kmP+MXs0vPT58Cy+PbHH55uZ+rTA5KjTkpG5kHZYZGHNWEe1QyLooCbNJhisMjgxJ
rUMcngIjHYk3ye2hQ7e1qsO+MHYTpT/i0egzqju/y2Zom4FI20ZkIkeOiEVHvFtjWcfuWpvvJ1HG
R/T7PAEuaV4mBOZZRnzX6/N9Bw7eJ3iRZ3CUJ7d9I1cTIEhfYNBU95zQ1qONfPgIDFWZGAoGA/Ak
AQUKMoUsAoyQOx2q8gCxqK9KKcqhbnKRfoHhOCKIu6rEpACE0cECkcxzE1wZErHV7vTvzOHOk65g
9rkaYuOl/I7gUaj8Xn+gpB8LdTGFOz5JDenovAOE0URgBqrarTbIdinFAg8QrRl3hmhcBDQasGYT
+WFWRwOSexB10QJBjfC2o13s4c5K0UzRGGuMgsrSIdIN5tG5gSFg080DY6gYB0DZXDO+vT+xZvRV
MjYd6DGPHudYRDib2aELAJ+CrSSzNaHxWLjzmfXP5X5wpP7gh24g2JXtOGGFxEf8cdmY8wSk6fvs
sC5rqClTiBNOKNeUTtGN8NVpc4NWgNzZkdKs0SiaOtwJj606SlbKobYLDDbePzpbJXiWscLhzo7Z
4x0/qYCj+eSgvlQHJluUOoZiL87iOfUheihf5cd91G3jDAVzKjQDUqkck5pFY1K9YUyKkrWK2HJa
QrFLYBrjyt9Cc+MCwnOpNumJkcIyoyidOkldlKB2GLxCby2IsS+LKIMoMoqLHaygw3NRBjy119yF
fIOu87mkksCq7a/3f8wifBennKu0GjWsnVTY3TVzevk++TR5rJtXFIRtf2+swDi3zwadIiUGMHny
yiDzZ/VsFsfaulswMD7JMMU59yeRYDrb/T9vHJHVX8OjLO4QM+VYyNl6kro3Urw186MUTe4i+sje
JijogqkUxacG/y6uYCCdYuUZnnaDp0i/iVWBn4t+n2NZtYrUbNSRtazqG8V40EU5y83fh2yKZVlU
g0Iqd3iHIaGEaDmSysZbbb6gTGv/nG4n31YA7B9YfUCXUW+OcwCA9C9Ge+RYOs2VRdzBGd3Alu34
rhBp0W3bZGiIjA3T0via4Dmhy1yyR+q2+zqHD3k3C7h8GwBxDwbCY6rxb7W/raQ30YBNp7kT5l9n
7UMFA8hU/g3wW/Fv2bZhrCP/qlsvi+pp5U3RX7edKNHPNve3Y7KC4c7mFJaowOjgXMYXlEq/z2mz
3PnH5Ei+dszQH7XvC5uByQqOO5Uq5mcvaCHA07F5pPSgK6UNtU9d1Ba/yaIW7gSML9J1hR9b20Z6
MZOiwvNF3/ljFj6OBlTZGurtWyOC4S6HiGKGHrUA0yenYfoWfzdF09NECNx1oOttHZlyzc4mitvN
F8s6tPUo8OVNqrysFv+qhNFbWo5JcKVb6xSf+2nqJqOtDO3kKDq+kWf6tL9s23HQCpBzusDSqZ6b
JU4nHr0jR7+CxuGV5moo2swP5miLHgAFq8hrmlQYIKpELfYpSM9ardlN7KSVSEdJBMJO2orlsrBV
W2UBiFoR6BF8H2rID1aLgEw3eWe1dOzvKxS9iFAZLjPPVvwEPa7W/IGuUwuNuv89O7yKSQIfkEYF
CDUtr2Iy3E2B6Pl8O3+7wuCutBB9zUtdwOPk899VDw46jw2Ij6NE4FiIemw2WWcFx0WKUR10da7D
pHzMvVr6aWnLAZLqxvSRm3qFw/FBpRJ9aUKYNc/H/P9Iu64luXVk+UWMIOhAvtJ293ij0UgvDJkj
eu/59Tcx2lVTGKpxVydid18mtlMFVCWKQFXWdNREneeizefYAHKn8qoRxI1OaVAm3ZXe9v7l2BQs
FV8drnRNKpOWEQ702Wflx7CMvqx/y4QaxSIf4BvYppXmZUWxKQsGKbLW41C1W0/+Xrw9II2iByRB
ePJDaWmhTtAAB1zaE5tOq2flV2r9+fLqiUA4DpAsJVJwn47KpTIo169pfZ+G3/8GApLkCjXRtS+z
f8KGAKoy7YjClk0xn/r6IKPCxly/XsbY97MzBheeaor32FaHE4RQV5nczHy+/Pt/OADOAFxASnqf
dBPKW1CQIfm9GwYlVGQwH/YH+wIRa33vH3BnOC4ux0qZM4M59Vgds+SI2x1MhcTb6DMNE/uyaaKl
40IU45XVPE5h2TR/rswfQlWmfQ/7Zcrbt9Zm++eUToCAKUZ7bUYn3FAS0aW8CII7nStDXqpphAnd
atf10/x5qUUJAEvz3mWdyMz/48Rv3LCxAo1NoWbUgNAoHo8Lb76qqa0Ndu+xE0A6/t1FyAaQC0wS
paiaGBA1MnmQMUEtp1dKpAv2XuTWbx9CG7PiXi+kuMDmLLUj3XU2ikyuFjZNxWUj2NnRlhHvsr+J
Nov9fQNZxy1tswWQXXGFqWBF/GKI1LL2Lws2i8fRwWgl6hCVHXzawaDHt3He9VXvGX52J8oM9o+f
s2NwxIBWRJKU9M0cDBkwoZzwI9PuJtFBKiAEvr48QYlsMrJcLVZ6Z9Q+z+bB7G+0dHAXSp1/t0Mc
Iyh6VCgtS+Er61ZJr7LoCxkfLkMISIcvLpcgqGdinAEO7V6e3MkqIq8dyYfLIIKt4UvL06ot1IXl
bES9tspTB42D4oDC3MsoohhSGHVsHHrSw0JSIRrk9i7xDVQrGEfDrb3BZbMccyf5eBlPtHQ8MRix
Ss0EVsnr3Vx87xrB7+9ffpyDR2H/gI09RW9ltdazA8GZPMVhoxLC7/HH7tWwcRvmT4d1EFDCHzKr
X0GkcJwwJ2uvYCwV+7wKA1bp1B5QNPqf5HoUVS+wX7vA5fzsqLmuaarLQKvM2zl9NuIPoaihRhCu
Cvv7Zg3XsVrNPGWbtNwYeNg05MnuUf6YGZj4KiiZEbk5lytQnBPNwg7wUUcN5/xxGm60pD2lIg0z
4S5xvJDk6BqbLBjF8l82jjW7kZ/ePoFdyRUNLRVsEv/GkSYxtRqWNTb1S2L+MEa7T/7mMejs6Hxx
ubFISUYa2JOHmZvFkV3mkT/mIskiQcCqHD90cZEPkwVLqvQlNl1T9A0nIiD+OnTQoY42MzIdnCJH
h1rp1+XRciafYLTxYOJVPVwFpLfr3xbujk2KrieT71bXUqNJakw6dHPlBy0e1fqgdpVnFa7VCZ9q
dj1hg8Xx0aChzmg1cHH5c0xuDEaKXQsdKdApDW1IWmF2QSQgwbez4R1HbEA5RqLsy6vPYGDTJO3d
GBZl+hyTeL6NMyW/ysJM+Yr+0+RTPRnRB6pppLBVqRh1vIIUXY1BYaURygcazkoMGc2lukkoGT/V
qSRnbqu2VvMxVkcTVdF52x2Juho+HqtEbZ77VL6xgsuD2rUqywpT0d3RJ68sD2JduTM+kzFdrD0h
5TuK0iHRZnHEZ/YkGdoE6zaPV1VkJ8ZhFU2y2+W7jVEc3xkD7ZOZwqjWOJTDqyURO4y9SnQOiizh
2E6WzLYbY8Dk7Qm9shDT93rhx5cAxOS0SRddKpaGAMRMO7vooLsrez0eIS+nDCIU7vtoxENo3kfY
FCvy0uG2L4PCEBxCuyR33hSTIznMdYorwi5ItRJvc4V2hacM72+sUA1Zg44AKog4K4zQUhMlA4/W
kt/JnqZ/hUrZZYh91zpDcFZQKPgaSguILD8lUuZE4SHpbqz6r652rDMOl8MVc9ObsYnVKqR7KX6O
y6AXZdj7p7UFoQ+ZEhmPMpz/VmosoeoElWQtG8zjgTR9/ZFJ6DCVPFXQUL5/Bp3R+K/8hCxyFbH+
1zrzjYD666E9QMpyqO36hxRgZomjiN6b9r36l4FvH4GbHEuNiplSVhS6qt9ndbVDDNGpg8sOsfsl
SWW4nGFAbdKiHJ9FlBYGUVlTAS7+WXIf/UNv2MiX3BGNoN2zh7KBLyB6U1f5a+y21Qq1G1EiKc+f
h/6OyXCHsaB0RITBHQiZRZs8W4CRrId5epmzg0oFE6FEENyKyVEMBSAVEBJxo/qDhuEMogKYPbLZ
rhR3AlRynlsxHgLdwfAt+UtiiRoC9wGoirdYVVEh0/R7+p6Nem81PbMhlj3MfvXyOXEFnsW4hM8w
KCY5/heD/Rs27quvYbNmOTB+qsFEXoeHhRsa6ChoaGRbEgGKbGL7tsGrs5FYUoxwwaO5at1DJf2y
Qbv7TmS8XaPQWpFNjp4zuYiLRUaa1uHc1/IBlS2Pky44ZvbEvE3w2S8UjqHbIpq6WsNzbJO72mcj
SA6sO6C2XCgQj28jx2roFcwietvdLKIpiozyVRn1g78vXtFpQ08NnNPTybpLMJsOI72fyEmBOsJf
zWeFjb/A+BcNrexSSiYc15opPedR78e6ottq1PqXd+wPi3kG4raMmpDLV1h62LuyY0WYl2kTN3fH
g/K06nZ1XR1Rjfkk6vjfPZm29nF7qExNbdAWp194s3iaFx6jI8S9bSbEjgZHgVvunkxbNC6WJWmp
+8iEkctJussOVVA4mk1Osv+zh0pUMrcfBuc15cJ6JGODK28GV9226fOQXE9jbF/eOEah76hj4yBc
KI9xRCWrBIahU6+pHte0d9f4pFV3RfN0GWr3E4JCMUw3MGTSRCva756vG5HeqDmr6njCLCmnxMme
OeNpcFlfZYxp9iI1vv0FPANy5D4MZjJWrFtwKO+nxJmVY24IHF8EwUWzmswFMSZAtOq1QfzcuFpF
Snj7iYNCZEvRFUoJ37+Xg2ojowIdtu7iKUi/zKN8J0FB3HJFaiq75Wp0g8Wd6nppJStuGdgXcnXL
Bq/PJ8WHSJ0nEqnbD90NEucNyprJRO8ZyXvWNzbSIHPoZ1RdOGhkCuj3y763e2JtwDhPCKH/aFIL
YKv+KM13pajMa9cNNr/PuYEyRlKeM9WGlGb2qLqqgmE7oprP3Vg9g/CteYbala0c4sCa196pzYNs
/TNGGrLhB6n8cHm9BPbwM7cjAyJmNAPUAD2xMLxNs9CuuuAyiMix+Wnb5qjX3cTO+RbX3T+PC/Wm
OUJY1xdNfxBicdxNarNthgZYSvCz0Lnz9VMLxy4dkeiSaPE43o67KVbkDlBU84r5NOleKHuXl07g
zxb7J2wysKEecLBPgJCqu6VroAfychmABcS7c2HjaxwP4BqzWFYCgFoxMAqpcSplfNV7xc9GJEw9
vsfMQnThIzKKY4RRVXGzNcHp4uxzmxyXXrBoon3hSKBoazpIzAWSuva7efJMrbnNQ9Gps89sSMYx
CEFRZRycv29Ogm+8vpkwkO/nh16KgiibPKAzCSleGiyibuRdszZwnFkTOqD1viSluxq4+MmuBnm2
h+mfy/4gNIpjODNbdLKGMCq9Hjzq5z7S1qMeyG6Kg1tUNb3rCWeT+Ba/RMvXXJdgkpHnN1bV3TZU
9A2zf9KxAU+KahloI2PLugkhs1ZkNFWhHyEiz53s1LU3RtCG+dHPL711Fa8zxpl9vbyI+zt1huSC
SlkIbVpLK91h+lL2t8V6W7QfL0Own3gXtxurON+b0VYdlateulYfe4OOmXl9GJA0dUn8V+ncBorz
O8wbtuSVLaB1MB6yx85OIfD0LV9QyKBgfkJ4KxJGEy0f54JJl6R62wIw177L5aPRvjbF6+XlE0Dw
T0UhGdBdrWP5pH72J2WywyH2ZE1wdbLv3r/8gH8tQudkjc4KoJhKdaPUlidnomvBt86gC47APxWF
5TxA3A0YStC9hD9UN/FMF23VlZN9iB35h+rjNdYpnMTRH1YnqfHNBJla7bZ1n0y/dcS9yKKl5Q5g
RUKjjCEZpZtoaiAT5brFPNHKkgV3RqK1ZX/fhPUSZfMwKoCpTOkqJvnV1P5NJxs9Oz4vTlSM2tzl
K8I4qb6H44Hqr0voXvbD/U/NDQZHFWk6WLWJSm6X3K2+9qPDdWHhUC9TbNUZg8QXfWv+gd/PPskR
RxlO3UxGABasiZvN3PyWVDZqQtzCTU+iD3cBTfGiRFCYaDppZt6JCSGrgutJ9TFVn8vh0+V1FDkd
RxnqYqwjXbBVWRHZAxSkoBIiiaZGijaLryHHCKQwjhVmzUPyhclVSSjlJEHvSQFOxyeRoLjAKP71
okRf94yL39It6aEc/cIMpPHwr9aNLxoPU1VbywEQVqL4uIJ1erU7jYuofGL/2ujs5rwoUa+1EBWu
gZO89Im9eIbT3UT/JM7YonkutNGFcVPcibIL4X5xHJEW6SxHBKiTQ/M3bzfva2imlV+q+8LNA9HB
JeAk/jo+XBcTJbjgpHSdg0UL76tiFWzYbkBphMomHrSoyjfEN7oZmrHKmhBXnI964mjl85J+iFCB
d9kz9olig8QtnlGgHXkMYcybdhkKbDIHTzPsGZjV+M1CF9ldvA0ei4YNoStlO0g1O/UbTFTAqBcP
jPv4DYouj6mduZEvGmzAiO7dwbnB45g3t6o2Cy3YFzWZPRi3Yf5JorXd4GpYESRru4G8geI4d4mG
McwbmDboV2p5nKanUHjLzW5AL5nDZWkdhTZHx45d7aa+DgP1IHkYzvOwuP+fWmPRXnF0mzbWrCwZ
DIqGr0P0pVb8y87H/v9/Ngb9er/7wqgXDQGng/lW6BhnX/P5ipq+NJc2sV4b8gIBMucyosDd3zXT
YS5hm+C+niXUzs+Bnxjglrud+3NGmCLoSbvsEhrfubksciuPMlYwnRsn0R6yJfUHUVHrZRfX+Lmb
qKBWzUSGTUX60TBfhxRtiEVlN6Zt9i+C9WNp3aUt4+iC5HpptiuIKb22nvpjF2C2kTeeDLvDpa+4
2l24XxxdLAOKDnMdtkkHI1A8clBvOxfc5KRQxBf1Vl1mXY2fxbmMLSmLnvljmQR4rbTVYbru0Kkq
Hf/lMnJUMY/6hIcyIC0Pi4MZLzaGEUd286oHC0R2JDcTUNPlSNZkjjZGE4MyO9b6nc4z5syuut+t
7d+k6r/oT+PLCqJBi5ooZsyO5CwcDlkt+M4SBBNfSVCulhU1NeNX6z4mNsGbqEgQWuABb9eOm9NJ
SmatVGfsS70Qp6qCeJZdOECafLvsAIKQfXP7DY4aKbJmUeyHUdxrZXM39qeod8ds8jFRUsCybG/f
h6xONE3VNJ3y2iZW1Ev6SlWEkLnclyH0M/qhuMLt3FEyyWmKJ1dfzVGQV+wv5BmUnWMbA6NkHsxG
B+hKXuQl8mR9CHrlRl9eLy/kfvKnnYH479Byra22xydB9IOJcOlo+4087Uh0lCQjko4ijtiPpDMe
R4BTVRLNaGHYUrhKe0cSwYPyvpOff58jPFpBcQ5VWfjEqW4L6btsBVRU3SpcM7Z5m82xEgvTkxXY
oD2MWLHctx61+85XA3YIQtP9b2T06GaPOLarB2RGTQ+8THtSYq//t2vGsZuaN0a/FPj9aV5tgsKJ
WT5YXSHKHURbw6VDWUqrxDCxNeRuYA93AdWC/GOOT5vqvg8SV/q+flKfBf7NcqAL0cv3zhN8VUtl
A/8u5LJ0IFXpw1R7hE7qMq22EitOqY2HJBvv1dRwL4MLfJ1yVQBw9f9cEs/da9t8tUQFQX843X85
O+VYIpu0KI8bbByr7s+u1kM4eJ3bXZcQ18bsW9G3gICU+NpkPUpnvYsBV0WT0xvB1H/K29ZRK5Hy
iQiII4k8LOU0Y08G6vyUVkcrORTh3TALDhHR9nBUkcVdIhUxXKOPuoPa0Ntc+RuFr03kUo4pIj1J
1SRnGzTmdqwXjqkJ2kxFS8VxgzwQMiYRECwa2iS+btRbOlCnMkQ6UoLopRxJpAOBSp7M7o5SKOuY
1nyI5OZTGaWC3E6Ew7MEbTDXjx23FFMRpG80Oi2loNbprXHoAinwxcGhXFajYcG/Jmd0MSPayRY7
v44O+mG2Nd35xt7de6d8VHB5v3oK1MFFnfWi0OWLulQzx53VwHgpdnDXs6I6aD60hY0PDyYBldyJ
pq8L1pWvI+5yI6a6CpvntbUV6SArkW2IRpEKQsrksomMTJq0DNg8NSv8QVGvIl1UdiSyg+OGpCRd
jUmZ0ACT70fjZK13k2gm7H5pzvnA5UtM5lTW9Zj5ILQ8RlRuJV5/1eFlHAc8lHm92gkxTECQ8Yns
4qiiUSC0idc5BHL5KUte4vLHGr9cPo/2H/k2dnFk0YRzscYdMFbtMVpOQ3/dKl+qsLeV0Y+Ng54d
O1GlgcgsjjZUOVnqdsRS5nHt5KPhxzgxIvnfejfHGvJCyrCrACNNqa/ivnQYNUjKiLJXAdvyNSdF
TFOlZs63RpqdTrdDR+xxuK5Ek+X348hESSR6gDTCC91phpFA9pJdOEeKZafL8CiXVFCSv3/brP0C
4V/3ppLKtWGAguSHPjxVxhU0f9iAVqfrg9SwKTmx1w5JqH237xJnXC4t6kulkib22hGhtLRdLKdR
/1FIJUg397fqjMLlRmPZrmRhp3tsobkS2sayas/ddRsLllGwVXyPWNEOkQJpPZYU3UTJLWpCBEHL
OPP9YXU2hCO8PG/7PguxXO3rgtt5iGO4utf5i796eJj0RRLXfyCJMx7bvs3XjbZqiV6qwBtOI+Tg
wnsSzJ7qaAfRq5fID9gOboAiE50s2tt1kbzCFw7o4PLHJRAs3/4HwNkcjvPGXIuh18e8zcCQJSun
vhqWTkIiF7PGMOg2fWy66XnMYx9qr4fL4Ls+qOuarigGxLt4ObhK6YmWqyjcaNvalnTFScuAzA8R
+ZtOSLoB4pZSqY1+Nme8daD7oO9we+7+hSHQxlY0BQpaBq+hZuDUjctuYTd7dx0UGdJBczLzBnpQ
gqjdjaYNEBe1qgkmT2YA6dZhJEErErjb9bnN73MJykRTayE9FirFUAT5Cx4/U01wA7Gf2m0wuIA1
FiqFlQQbhiLQTpY/H0K/Dj09UHztYLmFoNl2n8c3eFzAFp1cdE0IvPr19TV5JG7jFAGmDKJh9CdF
iF7HRYvIeVu9oh5SJszAPKjX1Svjh/pvxoGiBfbsclzcttDt68kKkGq9iWrfbATzc9j//x2tbn6f
S0wsgonKaYvfz5f72Dqm5ikbn+cEXa+T4ITYZQHUvSFsTKqjuup3nmuXUZomGVlXMxmopLlK04OF
jkS5eL4cpPux8wuHv+rIMa2stkqW4defJhTeKn/VHXQ2hL/PGIpM1RILdBYv0zPacV+0SFT0uF+Y
usHgCKBM+pWoEzBG6WZeOoxJWex5uYtK9D6Wzhi7JfGj+rkNf1xevP2cfwPMMYOhTQXa+gAsB7M/
vGheeocR5TbVcT/F5hxh+IIgcPfD6LxfHE/M6ZSZYYL9onllZ9OhbzEZWeR8IqfgyCGMdKxiz/Zs
erKi2k5DwbOFyAqODFCXM5m0ghVdYz3MRuaOo3FjqrEn2B+WFb6P1/NqcXwwmHEhFTMzpLJZyXLs
5x/jF4z2dstANFfpDxR+BuPIYSlItZTs4O794e2VPfbDa1b736MrSeQHoi3i+AETyZpxYn4wq26r
nFoqWDrB7/O3HUU06trKPDukr6v1ZCb+5a0R/T6Xz5s61P9bRgvDMHi5MjsGjQQm7FOoRdhIEKKp
vIjnFNVZIrGP49LUnCGa7Zzgoa/7aog0Ffe9+QzEbXyhxmpOO+RPZnYo5cpZ2gclywRJzr57UQUt
kERFEwsv3DYMcqktuJDGwCRc3A7BeGi+YazGesq+V/5wCL9c3qB9Ut3gcTFKs7RuC4qsRwnq4xAU
QXlg9USsLywWHKu7zrCB4sI0JGigamqYZkBfMSEH9PoHl63Z3SJTYfrEOgR9+XfSKu7HpquYoP10
pXcPCa6z+kxAzbtWnDH4p1LDynJpYHO0autOX772k2CV9p+QNgB8zNRD20wxnlp6H/VqiV36Bqae
2J2rnyJMLpJST3Sy7i+bwbJ3VOETvt+6zBszWVnlAcVF8dixeRm3nUiCbN+z0dv7XxQufiAVNxda
AxRW7K+6bLIaedRwhEIhzI9kwZ3ZH5bxDMdRp0HjaQ0lwOHx1yUuscsMetIjRhPOgWwbqSNKfXeJ
6Gwfz6V6k4aDqQEwbXR7qiV7wIC1gd6Q8HDZy/9gmmUShbXF4hvy96xxrMnaYCA2vltf0ntMMnXC
e6bFzCZbVXfWUdSmsW/YGY6jCL3XwyolgNM1xV7az4be2ZjfocuCyGI78u4Yt/AhSfE+r1hvZm8+
+me09NFEQ7N0emzfqGjw6akPBsHy7Xr7BoYF+AZmHHU6DxTxpVtf6totrY+TaDqNyBJug6A2gDne
FjiCmsuDkR2W9F4uPo0TdULLcvr8FHZ/Uw21MYrbo1pPwyjWYZQ8fZb0G605WqYrcDuWX1/aH46/
G5X0I9EgbtFlGIFReLFvOSaxpc/tC5tYL7oD2iXajUkcX8jWQBszhTsYy2qPKHxJRHcwIk/gKGJY
iy4sY/QiTqQ7lSuTqqufmiYTnEr7zHe2hBfeUyVq4JiFJcspelTd9WBer1BOj5zMxawiQQaxv2xQ
zlAtXSEK/3o0F2po0RZGFe23tvhh1N5lN2DL/t4Lzr/PfYVlythYKA5Hb1hBvDjHlUI9+bE5OGTR
DuVceLVJPl2G3CUg6wzJfX8V1jSOsgaT5PDjlH1Nu8cMlWq9qMP7D/t0xuGYQSn1NkmYngoT4UtQ
Bh8YRw2CeN3zfCMuiRNtFEcSJUZaWB2bDq2H+dexJJil1/iXF27fwc8GcawwjZOEhBt9glo/lnZo
3A6lnNhGK9if3QMJEg2EWOi8tgxeqcGoerWtcHeKqpciO7TH4jQeyiscfzr+c2KfYY3grNhziQ0i
L9ewWDrGY8ngO4lA4NZRh9WeSltLBcnY3h5tYbhcbC61cEpkGJauL9J6qOXXyxsk+n0umLRZMRUl
Zclk+sHoP03Ww+Xf33OA7b+fixxZ7iRJZdIz/QJxzJJc5Vbmr0rqXoZhzM9zwhaGmbk5UiM0HhZL
zvLu8ItWfzCi3p6aGys64vtVQG8ii7ioSScoQqsqoNR8PSpl5lN87um5qD5HBMNFDuYomOW8MpjE
y6frWLd70WWwyIW549ToKqg/sLSqM16H5CRjmGerYAzFv3Qx7hhFsqUWKUsWK+leXoIk/3B57/dd
WNUxiw8D3mReq2KqOqvpMpYVWJLXt9PN1DYiZhZhcDbU0MIoK6Y9RArfmF8VtEFdNmJ/L85GcJnA
pK00NlcAFF3iUDV3xjW3lege84EESLuHDN5u/7tefDJg4TVmGVKs1+hHh8zLnwYd2igTep7jE0nt
WdiGsu/KZ0COw8isWkPSAZBCTARfJMF6GNVD/TVxUMHyotiJG1Yn6/vlBRXsGK/PG2KSU1OyHYsN
yS+U5KTNo3sZ4p1dmNojI8PRTJM9PZm8UwxxZk5rYTl18mE2bQ3xM4tyUBEG5xc5XbUROY2FBgPT
Jhg+MaaH3hS8CglA+MqBJCRdVXSl5cQG5k7l7SFrzUNt/c+XI7+vF69UEep0MNcMMLgWyTDZxLzL
yzS1NVMRUPS7YOKAuEONxGaoQJcTHwfj+k+vl33QptAQiAsaPbVNaXy47Afvsw8OjzvkZq2dMj2E
YZOTfWF9T9VN5lTfDLu8ZY9q4oh6927MATLn3xx3Kp7AU8o876c4quSMth4w4en/WY+XA2KeswGK
ZS0pixBAq1Ud6gKtx6V0p+r/+7s+h8OddgmmZ2ttDpy6O82K0y6L3Vh3MhpBDNsKXzPpqm4mQfi+
LybgQLnzrzJ7PR9rgBIzaDRis6m7leLW9DmLAot69VB7DRXOtGPe8FuuwsFytNFpYb9qLYu2IwZK
uOrH2M2/qniALXwJXeyO6PZEFN0cheDMLBfKwm417wzJq6LHeRYtJYuoP9v0rturx4trh/nIltOi
Th/P75D3MtyfspORL3qTeH+C/baC7xq9DPSiynWFjWOfSaxEMnXNI3Uwawa1xaIWXhZL703TIASJ
GV0WCmZ/D4E2SzEHrIBpZnrU4u9q+fUye7Dlv/T7nOurWdbktYbfD28wavNKg1KH4acnYSctc6tL
OJy3F+FUkbUETv1K70aXNSYlGGjRHtYDRsMdhxbjmJmcT+is3y9b+Ad+PC8h5/GtmuMjMAf05OB8
QTVp0tiYumnTk4KxeuZjdbgMuO/xZzzO49VUm3KSw+PN6FjQY4yh4EKFtP0o/oXBf/9ZmYnUrHiL
YvYK1wXR50mySUAcTMuN7TyYRMqnomXkJxHVU57Ua4dlHP3uBRpMfv11PPVXTPEbU+OCUfRR9f5p
5i3OzjZy56gRDZAxbwGo2riOOEBZKDDct4PmRvQC8JalX3BPnTtDtaFO5ZoCq2ttNn2xOBmfkmsI
3UHeoLfx1h2oTvgx/mf9dNlX/rCq7Cobg4pMwn8+NMNSRgo7BfLr9khs3MEdow9N6g1+emv6yZ0u
Uu7f984zIBcNUhWb+ZIAUGmovVY9erJre4j+rV1cECSVOauGmSPoTpDw8+ZDl7rQLuk94syBdNS/
GyKpZtFS8l8WujErs9IBsvEsVE+igzR0zWv6YUA5YOEvH0XN+vt53q+VVLgPi2zQ4qWfgTfSr0zR
r/la9QdhZfL+AXBG4aJAlnJzDmPs16J/bMLAEr06CPxB4Ty/m+ciq5fMcmhn2V1oub3ZOX0ofNjd
Z6yzHczOTS7XLnCIxgRO+JnVKDQ3oYtmAlzHvTXnu8KIFtnF/r7BkyLVyLQM6zYTd0GHiZO7sa89
k5Phm9dqsLIWvnvRG5hos7jTdCoXJZEjuERaPy8WelWX/7Wk5I0Tz6vIHaOqMlo0UQBQkxdFR8+l
l/7Pl6aAgNgtwf+apowZeb8vXMImwo7KHDptNjpd19vtaB1jkVblXj6wReFoqLEkTSLSGDqFMt5Q
ZfLrqbrTcAE0FJadyDTAMHv/MtfuecQWkqOkKu+1QtFhmFleYQSQrRtOar5cxtjjhA0G/wgq5SPJ
xnQKUc8fNcGchPBuon1uy/VgSbkeXEbbc7ctGsdAnRbFZZ8BTVKuJfOjVAq8bfcI3gJw5BOX5Rpm
yRI6zeIwGo9OY2SnLyPacHDz6P47a3gmgmNDKQ8uUY/yKZe1+7GbvMsQu2fE1iCOhUaJJKOawaDw
A4owzMDyY7fAx3KhQYKn8NHI8jcH4RaR4yG9wSXtPMHrrIP2wCpaYjdzoOd2rfisHd8QWChwcpNj
oLRM4jZUARfmP/TanaXrZRD0iIm8jiOIsJoqidQMIjv23eMiqqUUmcBRw7o0VhbV8OpIOenVx3J2
Y5Fji8KUo4Jazag1pnCDYbmjAwTpIgW50DWdRV3/grXi77bGsqb6WAEoR9FAj0KmWoQgcmn+Xqup
42acG2wHhjUySSnrlt4OPqv+M1HGlPmifiIBc/NarBmxuinrYVKEN+nKetK6uzq6qccXYtSOVosm
r4hWkGMFnE/WnDGH7sjDOGe2IWr2Ye7Kp/6bALU4SpjCJunlDACZlQfhEqTrV8uo7cJc7LJ8vMw/
ImM4MpgI0VAUCqwiijN7HSfNDvNJ8Da4z9oEkjAyauio+uYx29RHsSY6okgL93PDS+FVQb44xh1x
Sm86TLJz2aTdaN2AccsnLTMqtjOwtla95JavxR8U7XgZYveqDEvzyyBu2cwyJW3VAINq8HErdpW5
9dN+PSwTbuss4wNKDNxWl13SiMxjTPDOOzbQHJ+qUQeFcoq1lE+Q/T9FweKzm07RNc9+FG9wOFKd
27BpqwImrk9s0mvhRQ9Mxq9z01sopwpl9cguA27wOJJFR+AQpyrwih+tCpVHVkYV++ojxGf9RfIN
W/OhdOCK+vJF3sIRLxmnVSUaYMfiE7474+pF/SvCOFvGfwbmq9JISQqIyCqcJZYdQgQBthvFGwQu
7cql3qz1FT5RFBaWKAlzv6TD82WnF6wU/4IUFU3S5RPMqHApJn0L6anLBK/7IqLgv/1MrSqXdoQh
i47v5RK5EIZILvZPyS/RLbsgkvgRj7RGv9dqvbFSf8y8LGA9w39RNsU+Xzabw3GFokmStMpYt8l6
oulTUruX92X3uNj8PkcIWkuLSGuQnSxTvD6Z1f06Xy/TWLR2qXeKI8tRElxG3L1w3prEcUMUG50+
MIptXSZsl3jWY+jPzk9dMfIXr3FbMI4YaJosComwTaWM76NR9yrVlqKXyyaJIoijAWgTjrmpwKJG
eZ4606arSA1QED58B68srfGiMDOadc7tviG2Vk9fV6PxLlsi4FFeoXfW6RrJjNAKzae1qy+9TUGe
/T+XYXaTrrPX8SK9tImUKssBUyGHVMltNR770JOrI8meJFFj6P7u4K3BwCgJHZV0v98AaCnVLJKs
oYMZJnrQSNLgy3Um+LYUgbC/b5IUoyM1xjLLoZMk6ae6qW9US1QKuO8DZzvY37cQWrtSKYMdNJ/s
ubqvo9gmkyg6RYZwhCBpGCKbUeTDUmmbwRRUTn+ITZ/cqqhXH4PloN0qoqxk1x0g42bhv6oGQa/f
LaOQkaWZBsvMJH6U0CMVK9TGMDQny8xDobirqOZ6dynPgPx7wxoN/UJ77BbpNQ/lIsGAqWTyh8tO
LgLhzlU1RUaiTABR0O6lLL2DkrZEqHO593qN6/b/rp3O3Wm0kpWp4Yq167zilnV8UEySaNFZIKrR
E2wS/6ZQdEY4dDrMWfJ/qD452jDahvyjRynFWHnR8vXy6u364cYuLqDqZmmGfgTcWpmONhNHE3UA
vW+nZWfrBoILqK6NCxLXgChzZzlpJ9WtbqRbw02uk9Fm019kOxIW9Iq8gosvdVxmbWLLmNXf5sQj
auHkqeA82j3UN4ZxJ2ymk95UV2BUUeaaKH2CfJM1OnDBVHT1sA+lYa4L7lYxUJKDShSpUJsOdEFG
PE5Y0FbX5Yd6WD8Vy/jJGEbvslfsJw/KGY87z+PUzPQ4Z3jzbXlUvBz3XQQjqE/kRLzMF1UM7X/I
bPA4akLFhlEmBj5xlRzzmgtPwp3HoXNXp8PALdVRhFoJ+37/y0A+3+9o/n+kXdmO3Lqu/SIDnmW/
eihXVc/pTjrZL0am7Xme/fV3qfe5uxzFKZ6TAHkI0IBZlMgliiIXzWmKoGA+Bdl6r1ZEums3br0o
JD7zIJsfyUqIgE+bu8G1UJlRJKgdayvXHuJzGE45YozcL/T6f+1pePO2i2ICUIFKEayhBRQLi0Aa
vjfrIaJyH/u+dREhnPQMdWppp2OzMJU8Y65qYe7o4boBcvf86QK9WT4RlkJZnWqbRy6a7Mzza1Xa
h6b1FeX5upxdM9B0U0OVBHrJxW2Ke7uzGE969Gl2o6jGec6Zc13EriobEcKG1O2QluMAEfGqwH1R
lXQzqd8ValIYJUbYlKSPJ7wZdNh3sGQAxTvNZbW8eGGfzU6l9ISZUeKEDQp7JR2SCuJAeRPEaujk
qvoS1ZXDGPXoQ4kSzo9+jLSYtbAFpX6RltsMgy6NGi8/o3t9o/ZBb7NT/IdsIj+7SaLSlHqchbYD
Qlrk3KOg83qfnXm/Olncwjf+JxvfiBMwPR9ks0Z5IXJgd+uBy0uCBC0u/3AE/VZUuxEmAHo4N0rU
yNgvRVOdsmVOp7sG9YxAeZOA4k3JlCxTsYC23jlZico76iWT2iPxhlbNZl4vGDqDLKVxwMCF99Fd
4obPk2cdlmNdUibBvebKHokXNQOEkIppQ5yFPcI0J69Cek39+sZg4Nlk1EIsoHhhU4ohtcOaYwXy
yO1yNOfn6zZO+JJIrhSnpRmlEfSpcM2FBB63FB8kJQ3mfCYWj1JGgIg8yfU8srgyxlelQbVP9fm6
MqQxCMig56M0txokaAMoDIYg8uvjGqygFeCPZFS2dffYu7iQJsADTpC1Aqc+spDZbZqczNhPlcN1
jXbDvI0IARJqK43rQsf2GFbvxHoEWsjI6aOTPJWuRAV5lD4CJMR9qDeMe+s6oUpK/zT2pkenoSiL
EzABRf1huA4ceB5KTFB9UpEyjjAIt/raLm5xGm75cFNoRyQKKNsQh6bE+WrWC1/K+NTf8sZp4167
S06T95tjJHjYddk5XbiFNkbbLL0JcXqAPgtr8vhg8dHpnbLw7ByBrObXwdx71+3lZ5IVQawQXOhM
Ql75zSYPmLjkVEj/Y87l3eiX9zLICEJ//TMAESeqVLkECiFuNP1gOxLyl6pyY1qnMaI6MAj00AX0
MJVyKfUcgjDKymnUzplMIkTfv3ToioGubxWz9MRBevFklmMZwzTrj/OBZ7KLAH4WVU5xQtfp0TjN
1OjGfavEUGZds2VZNcWpcKwOS2XhDzbWe8Mxz0ieH9TH5iOG4Bwkj6KK3HW9jTABsGb0nFYMM0BQ
tPdFle+i5mO7PJCzpHY3aiNFwKxqiaWB8SRjYd+rmT8thMXtwtTm+wJM1eVUaBN/mQkz4KFySlGy
Gg5EOEspIaBUs0ZLr824rlXLDPLa2ZFV77qrEpshBi6xGg9J30PCGFVnbVZOtTx9bKrF1Vpq/tvu
KXJZMTFomaNFW+cRK1aG4Ulu3CFbMcGTz9p8iam3aWJ3xIglDntr7PiLoF09GaNTVS/G9+sLtyvB
UFDIbvG2O3FcwKToBi6DAIK6zuogMRunGFl10Nb/mZCZY+lGkIClQ1HHajYDDuLhUX+xQq/9n0kU
BAnajxeMcE6X1FQgQc+/F7Vrs3slJ0CNWi0BNjVrLkAiiCClVr+pGOKh/rV0hCXv+spmnfhP2FyT
5L7IpMWEFlP9tYjfU/tNfV5ArVKS46npoEHYdvet3HpGRh2b1CIJkKXURlTL/K48yU/5fMj0r0V9
vG61u+5uotEOzC22rotMlXJop1266ghNw3Mc3Y595BjsRmKtc13OriobOcJq4daN635qIIjT3lUd
RmmoOPdlwqj2j62NFGHBFpUPxsygjRyoqGhoAhusttlJR/K2DqgnX0olAfDVemlMKYUwkDkpxl1c
BjP1Fk+JEOBeZ31sx2hTd43xFagla+8anbj97Ke9L2vG+IvCxk2sScGTqIadCd/rrVO/xC7c0UcV
H/7jYSqh37vZA5VI3XWejVAhDC1WdVJRKhG6Zv04L8eGMuv9mGkjQABJDLrVsnaFVh3GpSle5je8
LaZ3Rj9y5/fRM1XeyTf7pwv4Rp4AmdMyD2poQt5Qf0vqs7WcJvWg9aET9ud5ernuTNTq8b9vtmzB
rBt7kvjqycFanRgjSkAIs2P875vvJ1E2ruCCQJRhvqTpi6FVTssa77oSlBAREYwpYqyAkFl/Z2o3
klo50vR0XQYFCGK5d1uoesgmrFR824LnH2O3fPU0fdTc4pDfUdMrqG0RAMFqJ7lcIdAd1HPGbuOc
2BYCq5mABlETDqDIxIqhnceRJduLbtdK8duWeoDdL525WLNY6J3HsVwXMySphsNXjd/WrAHTw3qX
pgWnNkkktUlxrzeSDtKG8+AbB+XI68pd+VR/4ORhCpUs48t0xVXFgQhWDq6yAdd9t8qsg7mmnloz
R8EjehOb/tiV7qJlp1oxgz+zRbHwYLKmBBTEUDP8a9Vcfo/L7spjvLr5feTKR6qSlfAvSwCJMI/L
CvTh2MM0c+ubWVuCMaf4oQmTFwcmLJGC8UT8DNT0r8kc1NQrEWmJAkooE6qdsrcTEG1yK4je5lfD
lw8zZv+SqRhKGSF6sKa4VCKZr9gTf0vMziZahl8S13qwg97N/8LOrX8WFok0B2VolSZIECAyfEyX
W7O+634vFb1xZgE2hgJzC0oGGfwoHE8dOnozV322gwrcts3rdSsnrE4sCS/A7d7aCdYwqb63mDyd
YJRKQg1RITxYLApfchWUQA2EoInH0TNfNU+N+RwZj409uUOROqlGOC+llhBOjFOu5lMNiYp1TMJv
qeym2Zc/WzkhgsA0jqgda2zTyoLB9lv9YFI3IsqbxGrwJBqa1eRROFPd+FFH8bT10mIM+gGd+QH1
cEQcVzZf000UUaddNIY8iigWb2l9NfqcKrey7F9fNsJpbQEglnIuJxD4Q6X5xm5eWf/X9e/v7zzY
bwymMJSHCJFqXWmsY6qKMKU7W5Nv62C+oq4tlAzBuiSM2B1KCzL0RXvVrcqXpficYLQE2HvdtUFO
OAZ9KyZlVMlwalHCPzf6jQrK8ohph1axiXmRvziQLzoLpjjKaKJtGv57/lo/8jKH0EPPwMpZAEx0
7VpUvEHpLxxVutZZ+VBDXmLcFGDNl/5i1CRvjt0/H/oXlfhP2BgjHkQK2Qxx6E/rXRvdtDKf5sjc
NDqsjAow9k3yIkswyTge2qKuoM6STfepjaqemBHXdmrFhKNqNM3RWBhElFHQSh9BwKLIh+uGvw+y
Fy2EaFaLpTIPJ4joDzwBHJ6UQAowIIZAVmqxhNOptnPbXHg0pg3t+3wofDWPCBG/uAz+q4rI6iu1
fbOEDDLik6Z4xb1xRLOst3wFxzuYvf+L8buEUm84vLE2O+6jqh0gMLPvh/YxGY3fihsuGgmIMRjg
qOlXrhHKIg3MfsCbmN4S60ZpIcCAlEVyuiiwgEz/qIQvuVERWlAC+N83y6S2g5mqKQRoy2M+nvWe
mq1F2PBb7mMjYLBDUCLrCm5My3Mmv0hagnqCJ9BNOmliOpL2adD/cM0E31/tuJVaAxujm7Ibp6Ez
UBz1u5kG1NZpeNDnBcyCw0wMkxj03EQwqjy1U2BqdxFekYvFGZKbxaYCVLaHmxdpYnZIlpKxLE0G
aex5Hs/lqLsJSx3LPDckReeuOWxkCUdtNrTWrM/QLJ6CtbtdU+LxZP9c2wgQvaZvykEDDTYvZq5P
9SH1ksBEu/yMHFdCthKS4gT/UaYmsboa+kQfug/9qQmyAIOvBm/1U798T2Wg9t9YN9oJ3pQ3iqKZ
A8TVX5fWMT7qSOTFeE42/mr/RtvTiS4N2j2FNhKFQzVhQxrGCtaziO4WdlvNN31EHHTcX346tzci
BH9ic9WajQERSwSHHWOn1ixnwOM8xemxCxXMsEyG0Wd4v+GOsIGKfq7nxZgs5NSUlwTNdpFysIbc
B91MqX3NMDPRngjV9lfvIlE4YOfVjBNJhWpt81TNL0n1KbNfrp/hv7CJiwwBLEZMAcm0FFpx7ijQ
2njrl+wOtCUHKRiDzEvfr0SDzb4P/ytQLGdoEUfHoNND1NCB1T4vHHMlKiYoCQJKRC3ozHK+UXZ6
a5mnSvWvrxn1fQEkmrIwmK7g+3V6a85Hrf5+/fvEtouVCXNkZK0+YtvX/iUyDKdW/tJQbnldyH7I
czFnsSxBTiVW2i2k6HfsgafwYg9F7A/r22i/hCYkoVaNa71xH81mc9iXWDWducVn3m8Z4Q0hwciW
0plBh81nqVLNXPvYcLE1ARtk01QyjFHE1YyhLTfIjW85K51FnYkwhdoxARrYrKVyVkBO3ylOZz6y
pPcYOpyJLeOG+zPUXdQR8CA1pnBZVmwZZ17r7pUjZoujy12+jc8mcRJSKyfAAuvUYtVtaBSj3wX0
eOZx7Q/U9uxnGy42KLbVRLjUKTU/bnv7rewt9LT76SM/bGOfynb+4rD9d/VEAq8y0aRIGqDSODj6
+a0v/MvX4pbP1I19KrVBWITYZSNXhazZLYShDeYOI76+yIqOlkyqFoNwKrHHpukSuQn5ArZme9T0
6TG2qPZLSgT/+8ZvpziuUB4NTTKpcXTUKrf1e8KueZhzxa4NARqsIrWQ34CI6MN66N4pTuRr7wzU
fuEVxpO/UBdK6swzBFiY4yZXogWrZjwvvu5Wf0XvMxcTvRZvfKqDb5TlUbYgoMNYqcViZRCnVFAo
/cbHB9e/R+2y8SUBHJiUJGiAgpQycWbPBjG2W7gmmL8dDHW5z7zpdaUq20iXElBi0Ab05nJ8za2A
PVjgtUoxFELtziww3JbMFxILaQoP0VWvJlU2Q0Wzypy2f2GI+AqqtIWyDrFMJ13TDHVHkIJX74cY
XHRgzTlLo3JbT5a7yIZjRY9RGB7nXD3IaezaEUbmLKPqs0UOCM8gEN8UQo1+7ppVarDAnZ+8m4L5
qD83J84YhrGEREDArfCKE5rCXaRmdSFPNdRWUZZmSUcd/H/Dvbae5pbwdwJRTAFRkpSVZcFBK260
GKT96meMXSC02TUVS2Ua5oKpuskEbQaQeZdywW9W2XOUf53T1yJ/ITaHkiHoIeGePc0p9LBjMJ25
NdKgkZ+872V3dhfQQk4PtTsdqZOZksr/vsHjGG5uDgm/xLV8oKtlBSs1Fm4/NtysngiQg9SsGvo3
3WhBTy+/Buerx9k4UP3rrt+jA6XUrvFtBAoQuU7S1Fq8GGPQZWdJM0eDEUaSV2O6TEEl0/ne/2Tp
G2ECUpZFrHUhf7tenvhUZsc+5J55SsAUBe3yY0Iye+1DykaigJNtMue1xCsZWHNK+oei9OXiZkgO
/fKqLncYQuPo0RmTiMbYDgzlNFKkl8Tyiq/1hW0lxqJgP2NVOozqh764U6XQH8LcyaQ/8zzxrR7+
mKmJDV0VMz5FUeTksux10mfC+XZB5LKk4hv9UFhxqvJymhIlz9FRw2jb/lUBr9jipUfZ+S8ef3cb
pzcSBUgBl2LZNRIWEdNUbrSicRTpubBHf1R81b5LBke17pXBu64npaaAMYWG8sUo5UJRib+ko1Mo
vxPpb9QS8GQ1wDErJ0AxpnxXwEs6B6H6vVtfr+tBWaCAKF0/VrrWQo9h+FxV59xMHTs9sHBylswi
7km7d5eNRgKYdElSTx3PEs7mF3m4iyyvRX1ST3H5UCoJMDJFg2y0E8SMmv5eZd2hVLIAkySctluO
ymoRtT2UJQgYovG3KUuFuGjWvaQCNUD5Ow+Zl3UTX+bDjpl1wzMCbH5NksxfpNNk/Vbv0UaIkJwZ
QHw5jTr8Nqoeh/GdvJhunn+5bmzEUokUbbNsZFpUQBGp/WgpN3bx/GffF5Bg1Ya0UBtsBU6s16SK
b3OJisaoI0N8iJeUpk01rsM8OMjPYNiAm/hFEB4b1WExeiv/m0IrIrYQH+TRxZl2Jrexlp2W5LiY
mdPZn64vHuGd4nO8oUQYEMPxRutRyPA+R2mBagIFfusYwjRLDKYxNVlsYzLXpQ4LTkuyWLY/yb4t
LX5dBdd12b8AWRcpQnwuofnesgqQacSn8pSAzL09tv6E/H2LMjgqf7+/OxdhgtllU7UMicUb4vPI
ibvnsfxbqg7XNdqXgUNaMTCUXBdHqBqSrOR6jfew1p5urCxxMA/tvGZUsTfHxp9DsH/FiO+tZYL6
hGQG4cRUZyCiTRyjfZ2k3MnHQ98nLoJcwhz2U03WRaKAOxg8ggCsgmKNr58n0J6ERzvgY25Ll/Jd
Yg3fjGYTodtxslh4VkSNeRd6uqEdExBXt1lCHAi/ML6LSoI9pFGFSS4McnrwYumugokCaPS+5WVb
IFYlwgRKKSEQUVc1j7MW66cNalAWi99L8tOiLsTZvQ/dF534z9isXSNLcOgIYiwwa9ZPOXUv5Kfk
NcMT4pBaaTK9X7Bmyti4S3MAq7+zzrq/yJKLDnZPwRAQlvl/5FQi50k8SyvI+KBUZTdBYd0UaeVU
IwUP+/HIZemEeGRpI9OKuU8ZygdJXhxtjry+9HUjWBSKCuIXN8SLMCEaqeC9BuPuZN1NflU4qWc+
dl+LU+hkXznyGS9/tIQ/sZw0bReaEQoB2j6Qm9sieV+NxMPU/pFr46xghobnCLEUfFLryJpH4CuO
vfDOPOvgTJfeTYarPa24BzvNoQzklgCmXb/aCBV3bW7SPJfn0E27szx7Wf2U9X8oQtgrs5PNsVGh
V6smThU+a2rtpvHpNzYIsx8tDV2oFlrZfnRcOFU1JTb0MNeTzG5ZehpKQsQvNugiQ3BenOiSnmKs
M56s9LPup5+Um9iLX+PP8kHDi3muO5RP7QYrG62Eq8SSqrMygQTcZVnlzCx2WjD4N/1TR3W47oP5
RpJgB3GDJ7+Y03Ktw1s7LVLgaLS6G//mLEWhrxLcl7tgYdsYZ49WQdN48+8NztaRHTVphCqUKDvP
+ntFvlHMO7ZEHp6+CUjft/CLKOHkkKo6TQoJrqumx5qdm/ZYMCKlsydClTUMudPxzxJzDj2e/WPG
C5jTpHT6CTexT1VLyNgzha0MIdSzR6kyJR0ypvDV1B9n+zWRvdIk3q65L4rn01aKcKaXlplMK2/c
icL7VTqOVlDETxoPkmrfgkUkA4F6ewfuVqCwO7WFjFvMC34x1vW4DhhFhMzGdWjYte2tDAEbGq3q
5LGEjOGsnlVfwcgj3YteQqfwfmOuLlpTt8IEkAjDau4UA8Jy6xQlH+SUqH2ldkiABKltxqqW8H01
aE/a0TppqHpUj78z+22rhoAHuVIOyarBEOK+cZZldGftbHeELpTfcF03KJAMVaz33KaNTHqYK/RY
m5Yf4zi/bgCE6/yUWKikwW5GLFm03q3Da9x9sYuzWnnXpRAbI9b8Z82kmXULKSDLeGeaTVCN0b0J
ZuxIN9250G+bssJcu+blulhKOQEXVKORAEgQG/bvijhxsh50Khjs2VJprT3IVmWToXhP5dPEhc3q
skGrV0wjdmsw9LGi86r6fZweO633O6rEZV+pf2WJD/NLs8pdza8wSfH3PHdOp8bOOL6b0y/XF28f
fS5yhFsZqu2mNuO8mqp5syS3yKZe//4voOciQNgdc2yjsuNBcXzKT/8wmehecxs6Ler5qIsf98mf
wfsiTADvNE3LYTa5sOXZzlV/MB0Nw9YkUDZm8edcJ65khEEYAnT3Y691zII4yfoapgYmKObuGg5u
aOQHNf0dRuGN+YmP9GscF0h0IEABP0I5HJWldBr9eH27dvFIkVWV6TKqV8WLkrEmkzYliErK+i6z
b0ZDdtaUuDbvrtpGhgCsRai0BdguAUYgItULuFLPHEzEbfRvMaiYryu060cKk20bYTFCY8Ei8gmN
G5JaQ5g5OpHWeHqEyuLI7bOBsPT9pbtIEoxhAUWeNWQNt717hT0t4bmPiAho99KnbrThv2FzXESJ
NcQtmF/Q/sYTDl1gF054G902lYOkgzcd4/R3tFJxGVNU2zLknzK5dTJXdlkiOum+rOWpLr/PPXEG
7kPERoawR+MsNTpu5LhVBMW7ZfI4gZ2NUhB3dYfOG9+z03Wb2MW8jTxhpyp9GVOWQCfFfJd0HxeN
cCLq+8Iu5WkRmmMMfWRDemGT9TisCWHW+5aw0YHb/cYSZn0wIj3jOsToFqx71MTmrhWuz3UdOc24
HCbTfofHxvaoGMt9azff5hgsASV1tSV/iBCNDWGkzE0OZfPb4n66L8DvKrmJO/qm6ujH3KU6uHfd
bKO4gB5SaNdSmXKDXE6R4WT2XUlNjNWoDRQOehy7c931kBHhpUT7ZNZRGXtGOvfZg4bjUj4PdRVh
aKGZhh0KNMx1QoFwPTx1ZVtFD8mU2Z0TAkurQGri9l2WLfKKwGepz+gVKL1mqk3M1iiKcXLkpUzZ
4mRJ0+JBqbHnygGbrPTesnAxcOqiytZjN1TJp6k0MUVOUmTzLjZ686ZHDlrHgAFDx5gio2owPm8E
ntZN1SWOkhQFcV/dX3ccC0xlqqaLDFfgoFrnqga8lfZDnD7I6q1GwhuPBX46vvnR8x8Zwt6Os7Ey
o4MMNRiBAjnmQayRMxz4oAH2SDUTUxoJu1waqrnqnMeyj7y4v6nidyM123D39LkoJNZLJekyKrPZ
IqegWz6yNscyjx2zPstD+HuA8O/aiUVTSaanoVlAG/OuPJnnIWi/tMfk1njrCNPQDuL/Dohe5PG9
3ABQZaoZahIhr17bd6jEuZ3j1+sSiP0R66F6xQSXM6f7g+P4baV49mKZjlWHKrF2lCDhPJjXTrdb
CWYnp9W3SJ9vSiV5zpby8Gf68J+xWTG1Akq+6TOzu7aM3XW8SyPqmWVHFzQcYQI1JifoeHcTXKjt
2ZhjnRjIyj+UyUteBu1IHJ878dsPIgS/mUBrodkVRPD5W42cO3N4F4Wma6Nna5i/Xl+0HQ+CMKZr
DDdfEznhHxctVJIZE1UN5tpjgFYJh6mGq0s3kpT+77vzgyBh4UJrmFnPBRVr6ZRVDLpor+qJXM/e
afmDFGHtkkixVDWFFDP0+YDYImgNB1klPiJ2vG/d6KCRRIH8Cieg6lamWHvU6NacxAuK/ksbZde8
lsx2y8VVD6UPcYRx7BydPwgT7pNTE5rz0Jho20VAqr5m6vvr9rD3jPiDAAF3WitnkoynDze0fTNg
h4QTvGeRz4L+Pj5TnXx71Es/iBNi0z7TmBr10EfPnMmVHmTEN/OxSn28Xt6t7ts19mGm2pP3vfhf
qxeJQfI01G1TgpJN+ZhoN+bcOilV9E3tlABHRdFpaqNAxpjVfmFYflIwImagRHDn3iBe07bxBCpT
bnknWXoqKGMgwMESwCFJVRQVYMqBWxagZ9GepDLxQnbUfoPjC54vWwxPU6qB4OdHPea1t0FwwgCq
ynFhn1GGP/afCLveXauNDGGtYtUaWdlABio+W68+2YfKDcF746yB9cxHg4b3zfG6zF0r24gUlg99
ltFYDxApl49q5ujWHcu83xGha7ItK6bG3vBwYwF9h4gWEwSYuxaf5PgcYYxrYVINsPt6XITwpd0I
Ucy1NIZYYu5iPyrts1q9NFSSftfS4I//r4dgAfqsVzHGRUEPqXLbT4ttupN0znXifNg3gosYwQgw
CVvKeD8JWB2fW/OpyYirNj9efjoKNmoIO64pzdCgCpa5/XIw5JswPlqYlzms5yauDlnv95Tn7N3t
4ToXjYRjNbPStopt7M18CIPyMB8zzKFxFNT5Zl74rvqNp64fxAnn62THaxkrEJdHj7J9NqNAV95f
N+n9I+GikvgSrsdquc5JZLma4vStp4E7PvKju75w8r8t9HpYR/OmDqgeFlKscLIW2TRWWg/VOsNJ
T7woPPL7o4ZBPrcMJ1Ht8Omaxm9ktbYLKk4BbJf6Pw4cyoGtB3g7rKh0CTeBK0YpDgGsMzOdwxTr
mba5v+qxI4fv2uLvuvZByuDV49P1/eM2fk2ciBbNkEsof4QPGJ0TxQ9dc2+mqdcjb4K62OuyCNgQ
OZqRj+H0edgz3cZVP7qrYlC1DE6VU8V2BHCoAnAkhWIjHQBBLB68uGvOa0i9SOzHrhu7F8ADOa25
R/0RTttbVPOq/noEA6Xs83K7NyL03qPy6wSwqwJ4SF07yzZGq2Ki1JOOrCCqJ8gE8V5Nww8WLkBG
pOgDiyu+R5jL0L4oqKQBpXzpzmc+ZbwOjNqpiAw4sVsigXNVMGOuM1h8Hn5myx3M/rrZ7QfJl60S
aZszWYkUFS9vbjgilABlPWYuxbGrnLsTMiknQhqPga94lCaE5FWt92VswzDS2+Rzj1tNe7M81uA3
CLhdsG8VEbdQyyfE5JYp27NVQLthfK+VZzZ7hEL8B19TiP+ATUAha6YlmzkE8DQ7z0NJ/lQeOu+f
HLtEzTqhoF0Toou6jZesLmAP6GPCe4iBVlyMuvdHJ5CzQ++rSH9FB4XYNgKbxBkU1piiZXWEkqM+
e+FQOaP1ms6fh44wdgo3RNqGUE4aJeZe3OYuV6xyJTcHu4/zzyQD49Pyjtg/AjfEJEgSjak9cdWm
8/qRfeW99eZj70yKN3iyxz0gPksHQijlBQKOpEqZ6HPJhbrKQXczMHLVx9Hlg4zbwPaKP1xWkcYh
7YZlXVbIm220iElO5yqvs6N/MxFdmaUT+79RirUFSrGgu9SKdhk4UHaR7s7Ls75iDLXs9hJhmMTu
6QKctMuIpgcZcMLsu8l4tLt3RkLE2VRYKjI8VGMWzTI/Lzufk24k2Czt/p95wOxEeRqBVyLRAxio
myocIEyvbhrZdOJWd64bHyVBAJDZXBtW8dgwjNwyfQ6nr9e/T2CFLoQXk1JkWcG3ZG4/ZuGHxEJ/
IGytJMKlvTnrP5iYEGLkS9liJgP0aIpjPjTOjAxPEjoyO472B3v25/g8/sY8xB9kCkEGk8dKXhhk
1lUYgJ3SyxSEoFl7Nu2HISEuYNRGCSAxl3JZhQmEadVwtnXVHXrNvb5X+yJQbKfboNCWxVK8bu7r
fGpxmCiqm6i3Kjm0e/90vAgQ/FMrFL2fs9gCg7sZvLVc3EwHkGB4mVe6IaHNL06PizQOu5uzuI37
Xl9WqLMEmD94VI6SHwW1/w+Q2x6VEyHl8eXdyEuUNEk0FMG7c/MWOkVnWz2GR04J1QcocA39yr++
Ycq+d11UFLx3AF+OjFc7XCgfWm89SE7spg+Z+51LNTDDN8UEKirm2AfZi0zBo0Oti9Shw7KWzR3D
RIFufs7tv68rRukleHNs5qVkT1xGe0qSc9I9MPluDSMC/LjP/BytXVQRHHjOkqzSdIiRp+UQa46J
9yjDN83o2EYHy7pbLOIG+Ysrw0Wi4MVLPsuVrEJi5yuH5pwfkMFfHgaPz9tL/cTLvlBHyC8OrH9F
ihV8OOtZuS4wy39aTRJEUfXrcJhuYZTBTByPhHGIhXx9bbO2sTgkxv4Yfxrap7x6f902qDUUC0tC
aU4qhcPU8jTx1n0VTLfhi1Gi7CP82mKQbxlMlKVQeglYIqu9XWDot+WG5seu/ivDS5/07bpelAgB
PhY0DTLVhFrNepeqfpjcqsofQqLYJCiPKGBBYYHlSqgJxIxb7QZdTjxRvJ6loA3ixqHmaPzihnIx
PwEulNZWsyKCWpMru5zjG49IzLE8+zPGT7glBpJlGL3cE55NAIgtAIgmFYOcGRyLdb8tTzOu4tPq
jdb363tGYb4tIAjG05baZEO78Hvn96f6IcYTmZQ54MXyC6QAqEhaISDLFgBEVvMK5R/YQUyyOw3u
nDqaU56U2wYp/7zydKf3179DJ/2vuuOuC1dk+ccTrpRVRWEMwteh8BpVu1O1zl8UK7Cyzl/LIjDU
7BXvKkToQ6yyItI0NzNrZ527homBZSBLDuIDKiPAu9oBOHnyMqaG8xAgg5rDH1WVVLuw9BKqmk/Z
/ex1Dp+6mfbOcjAPqW/eRB4Zr/BP/vo0UmQBYzBhhJl6CpHDmUdH+cHyzNvpgGunh9PIv26512M9
RRbRZuw7ZIWxpOtyn6VfJoN4wCOOHUXmcLeJhtZV1hPG90wOyrfqXQxoORcnA/RgkUfVXf0ibfX/
KINSph+l6e3cDApfu87HY4Gn3LxV/wye4svHgaoVJu1RQJd2MBhec6Abe5aeeY4g9Czs1Oh3J05/
Ru0VqZ2AMkPZtJqJMaZueppvTTST16/z0+Dx9MA4UWcEZYYCwiRFKJsGh07zbvR42Kyf1uAfPi+Y
ISHtOk4rYjNxqlhSmJfcDFnorOM5AdVVFLsqVT5BmPvbCm+s0Z7lsht4JimcCqdHucmifv4jh3rz
h40ETc6btTWgSVfUh7Gog1xavOsiKDt4s8uNjCVSC7PuIaNS69uiXL1wAqtIZrogn/EraT6ohnTb
M8kbGvnDVFEVm9RmCZhR6kpsY2qZBfqik2x5Cvu01jc6eUvkOHcFB98iio2WA1sU2+a+jJ49Nahv
bVRqZG55RF6Y59VpLl/KOATwaOIyqroZxlEUR1ATR78x1xF5gn/BSSyNl4Z+bsMG61ZaJ8t41Aci
oUf9fgEeCm2JrFrB9y35U8lWp1DfEYZHYMJbVLLZEpSowj/bN3iVXc40a31ifu//U11JXaQJMxNf
Sct5xbsAV0cGxUyG4laMbnHY7GgkXRxhaar4MMpmc9HyN7X+IdDlw9YBfEi89v9F4pUIn8QX0cK0
kDzUoBiq8Ly4zo7LYvjWnBvgPG6PXZUf9BQzpBMqwUwtKF+Gze5lbPhPXqfrP1fSo6wtrqE+DYy4
3F6/wIC67Ucxk9LHIIPEakrteTIPef21piiV+MF6BRrEV9ExYl008INwDUM/LFVP0/EsmnyZ2jSw
esX5M7MX30bzftExWhTi+NWZn7sYlKE7SJP7LUYlsJfr4ijzEKKKsWxZgrgCxSjKJ8xCD5kXJuFh
MY+sepbq24x87CBwQ3wkzbrQqpZ/0nFWoOEkOUs+OBORG/DyY/kUYYizRzEvUUYiRBd2YlqcpBGh
DIgUJPtpRuV51xDBLWEm4ivpxNDhMHC4ivoMmeDVCdcbfTn8H2nftRy3Dmz7RaxiDq+ME5UtWXph
2fLezDnz6++C9jmeMTyePlfWq6rY00BjodFh9Zr1tjg8X9814nDxCVNNN1MxYon6OTnUYVBPGLvU
eDnVbUesG58plVv5f+oBhni+Xybzh7IqdtLPRA8z5doqHFYYapS3K4NEFS2y9WOFIZtj63Qu6m48
Ydvss0+0fp5fjh8dFWfgVMllF1eszGcC93sVb8T+W5K7SpHYU3UYxwJdZCT3KYH7fNa0Dc08Qds5
Qi1wKdx+K+2zY7vBs311Vq/wp031ct1IqNcQnzLttTWMzZGZ/bZ4QHlwEAUixp05ps0S3TI1c+fy
89WUJFMEL4GIgP6vWCwVQpZVMdIuQ3cQbhnBTOwngdgH8TcrYCSkNHXOxYNwEsn3neLZD7LV2PrP
xZbq3VD6aXzso8fPLOWZHO7SBm8NWhk7yIkll01yWzfmk3iXtuhjK73hhYq4XDx4Z+KYa3Rmn1Kb
W/OALjdH6XaSuk31fWj611WiRHBnLmzMFjQzEDHlu3DY1OJWbQkXkRLB3c2rYrZS1EOE2Rr2KjvL
rDtV/hkH4Gyp2I84W6piRv9hL0BIhZbqftil0uLKiXd9sSjT5hmglbqJ2npgq/URUGRc9LVoZ5MD
xisraGHb6bErtoTUi5Bxpht3OS+52Gk5otvgrCy3q9vdr5v8e57b6Dl0VESDKMSgNozz6UHmN1do
k2HdGJktqNtwyhy9Ic7SxXvyTCkOJcSsXrU6Z8nZ5NDGN3oMYtOHsnQneXN9+diHfvPbToL4bia5
S9SqZtgwxsImVVAEfTfNezF5VovXJTya4et1ecTq8S1NuTGuWmVCnoF+eyX9ouQLmPeoENdF/+lM
Kw4a1rQG1TTrmClaG6Onwns2GaEKyo0aeeW/f/FWPZPJYcVSzU21jpC5LG+W+lUM3b9bOQ4o0ikN
w4JhkZxuFf21xGgUmeh9vxzGONOBw4lIqSULhJhA8MPgsfCZEdnzw4y+kj5YBcKJp0yBXVtnoIQu
0yJRmELg750TfzYfB6pWk1SIA4fYaDUJU0WwaEG0Kd15rwIU7OYgeelOtYgdogBQ56Chj4thCVOc
2vq9Wux1QFYlBggKHu7AfvEsNvyFjBdfPsGqjrlUigFSDE5FDKvq1qaHUF3/qhiD3aDXSV13yvSm
G+9iuBV6an7Y5Y07SeTUnI11LuQOjqEuPyW1H0tPS/H1urFfPsAnERz+Neu4zjNLjc7iDXwjnZqx
dtntM38K4EMZcy72GHsFAWrQb9GU+tinzhqIfgv6nOElTynTINaMD2go4ZLkdYFd0h4VjIhaIVNw
0pcFzdQuphI7mGuSO8nL9VWkhHIwqJsF+HRrCG1F6BXv+qZ1rKYkzvFl9/K0lBzwqbNlhSbzw6ri
32RiRb2peK+L79d1ISyCj2H0limYE8br4A1+RKkKioapLnRKD7aaZ3gUm3nRW6yka+0NtzfeIuPL
ovwz5s/XFaHEsP+fiZkGU5FCVnKnR6Du2daWr2dvyehfl3LZgThtCocKmph1qBrC1ivSHehn7b7e
S3WQrm+YHU3ZNvPrf/chTrI4PBjmqZzEj2rrYPHQCh/kva3fTq7sLpuO6gYhTy4HDULZlnrbYv2y
Z9ZQ3gTJF3U77iY/3qCwm+raI8yOD1hkfdqCaRLGXVg3hbifqWYqSh0+SjFGMlpAWKNTfGB5apSY
KrZyNG9ZfiwNMgIRKHU4ROhApdMtzMYtM5iAOeb4z3W7IyCHj1KkpiqoEiuGk7tDiZZ1Y7NQjzLi
AP0Wl1jWygShJEwbXTndnZL4UvIiZMF1RS7HW043BB+KsGoxyktWMJ4fZlewc7/4J8Ikgz3D6xyZ
7c+MVLa0M4EcMAzGAO5ZHXp1zXtbPeNZQWjENvfKOeWLtqWuzuSRYQKKc+bEZkycKAxYkauXnLCy
WeT0ukTKGDhgMOR66TNWkStYxzp+Las9mcG5XGh3tmocHAxSWLYmK5NF1NJwG6977uyJcegkiI3F
qyM5MmipIpdMNRNmyNdqZ1PXZeB8QKeluOsx5q97SHGlW2+Y1xxuyz3rXc5Q4k/dUn9wMn+iLV+y
LUWyYKwMMJLnAY0MQzC/ZEEnoN08tHGjDLZ5o/z4q33kq7ejrEabPjMcy0BdHErRhd7VEgI5/uCr
nxTj/Iiw1DG6nCnW1Y66U9x1I762Leo6/i9T0qnjzRdwy0IcmhGrVesWp3tmcbhwmwl2coi/sex9
7mjEIlJIz3cc51nSD0OJVSxiJ7uxQIRSYCKq2+8GV/dhKh1x3i+fPlPUZAvFP3jk/OpoyPOStlNa
omrFuhHHrVDehFTpMyWCO+DiaCqCmOUQkbkRVs+o/FmgqDz+sHAnRbgjvqqNaYRyYTojazbBg8PN
HPnROv43P/ZzYcWf0viqzK7RRcwEhLRGCbT5oV1v8YokXGZi3fhizFJcJ9BxQ0YVbwvrn6bb0qwh
l/HppAd31YfiGktiDhk5mJcLHcwer00KOiLvOjZcLiMEfaKJPw1/3LGdpcIEMRbMTA3CoLrXHYz3
/TKldhQsPhs1l4Dj+XtB+DGXUfBMKnN0zrzodFmkZqwhdcLURnaTpW50tBu0cyE/vP1BlTFdXMwz
cWxDz8TpspQulglxxbdVQq2ZsTHVY61Q8ZeLN/SZGM4FyPQiMpQVYqp/Dfu/8aFzZKeLXWxLlo2g
eLIZBPzmEZzJ4yAiQv1SYmIDncoYtmYj1naojq+S3n7LBsseUoqQ5aL7eSaPwwulzCq8FKEfqhPb
7Gs5PV03Rur7HFJgvpWwtDG+L62+pLwpJUW6Sgjgw6VmHPVJxDZott5Hcwy0mOqupyRwSRSzGqsh
FbAlmeWVy0MSU5STlAAOF0yr6CNrYXsuB0v32lLV0tT3OTyYVilLM3ZU6iEoMfWYZBSjBLD/n53F
cspDqWEAnSweXjEYsbukLtKREsI3lT+91G80Qx0lkzv/TWEOSiczw40fMF/VTiaK/e/ilXA6Gjp3
9GNZqeOGLVuu2FnxsK62MXwmC3Qmgj/tZRKOpVyZTqtWE+bWI5GbgWivaLX3vzqGfBw0y6dqXTTo
UjXvwpDYskVoQuCWzp3z2QwjJe+gST496vEuXL525r+R9J4LhCaXfY/TmhlcYfW4Tn2azFClBLvF
N8bBlh3z72OLKvI0sjOfejIRhmZwxz8G3wrS6pDXmxspmuy6o/oKqavT4AAgEbNkkissHrrVHttt
6WOi6XZI7fhfLZjcCkGb5FOlBGeryGFCP5tTFJcQWR7yGJMzvugtasju+iJzVIxfy0RqqjO1jBxG
dBJazNYRy5io+7T/LqaEAV5+dp5pxAFCZwiyiGmYsMAmPhiIFxdx540wklhASVwd3qpq77a6ctT6
1qlDKViXxY3leIOZZt6ACgNVpS7zywiiWqBq18DWxoeYkVUbRr1PYTpxkMQ/NGPfRz+uH2xKBGc6
8lwWbVNk8MRjLWirN6vMn8Ki965L+YOFnjThzCWbLbh3EjRZAvNNdESvBC9K5mhvnYvBVv+X5o3L
9nKSyNkLeJjDZWCKtV/Lg7nrAvVVvItDjzVel14ZgA2s/lyxi3USytlQKLS9JDRMKMIHqN30kaxx
Qn8CNyZiMUcqu3fZhz2J426YrjfyXsFgQMS30YXbBlVieKbqpBNVC0hZCXfPaH1VVCCyhQvTwIsN
H0Wx92LKI798BZy04VzJYc2sKTUgxFpmO5YyJxtLR9AwhCXHTAcioUwtHXffDIuUjMWAd64cviz6
nVh8UxV0TC2de93yiZXjo829oA5r3kKpVLIHobMLwcHTyr4uhFg5PuIs6JU5D2zlwjrzJhDQLgki
EGJkC9Ex6qknDTurvz8xfu4TXx6HOqimVEucZWFjBsONtEGwakKtZrZltZraZFNm/ocr+ySRQw81
WdtOZUGJUtjp45uO0rHurq/Zo6B1hnCLuI9t1e+K6WUaGZ2jdpAHkk6bMPIRfb9j4ypoBJM9kBk+
hIfBx5hyNui3d8qAikUS6MWHqitZjJFLZwducaXGLz5VPnQCKr5GTmxlUSxz7KFRz7slxzybRXLE
aCQMk8J9PkCd1lJldgnkdN5/Vb2h6moPk896cMVNPNvpkaTcoDaMw5EinAdNmdhdsytWR/OlzVrY
2lF+j+5YCiZ35OOnxqlY2tmCcnhSt2appCaExta3Fgyo/fR6/YxfDqaeJPDR6aFIax100ijVF/VD
JCX7BKGZYsHkQXT3S4gSRyPqSJf83kgkJ5lX77p8YlX5ILWJuWIK2maBMfJeSDDqwrxvceyuC7kc
wz1TknNHLGES9VJgUt5YKhA8Ao7mjc6EeKpsC3QfIIGcPMPIWkrLLNRYVDV3R3fxCm/wZFQWNU77
Yjm6Gch+5bZOHlCt4sQB54PVTdeKoRRDsGEMByuT7ExpiDpESgTb0bNX9ZrV1SgPWMuqDLruNjWJ
+mXq+5z30QrpmA7sCi3keyN6LULKI2ebfeWiUTmvIwZ9xbDIAEFhwzhkpY3hwesG4rKpoVRLKGUJ
HGpY5jqhwxarpWCGSy8+YECIrGUYJOWNxbfrVk4tHIcVIgZJtbEGvYwIDEBgTok1ghqAkMDXB5dT
JKgi2/q8+zqLO1V1rmtAgIHGvWkbVdDKSsb3MW7bk8dXo/meK5RXQyGexoHBmObGarL9XyPXBCVV
6kdHpXZEX3Pobm+26FeMjQ96o66m0NoOwsRdtAENRqAF7LYg+0sJ74mfRoO7dhLnGHKsTfwketWO
sb7hrY6hfJgNks8kBfzHK/GaZhwOTFWJaSQMU3tfu1V83TG/jO/6DiXj7ohawOFdzZ38GXlVqIup
UAHVd0qBOl9FXGIAxmiN+AHDjtHcYT4z6qTKTXH4KCjZy59imrVMRccoGUWWTe58lbMWDkOGcKJe
YmaD1qBgNHJlKmBw+Yz9lMJnlSJladAWysK64zddfJ5l//oZ+8OynQRwh2zCPBJJqiGg+DczXMYJ
bm4ThCDAPPzcIgMubKmE5uVjfZLIHbhZLabaYhKN8raLHuvqR9++EVpRy8b58l1URnE7QEZ4DHel
m731L5ZneJ3L2JPTxq7/odJ/f3g+nNRiP+n8Ipz1fExGXFTdbvYV5NdDFx5hv5sdHc/yRLSvq0hp
yJ03KUQ7fsfML1mDwfiWguzmugBSIe7mFUcF81xESGAd+IUX+4XqlmxOM4v09fbwuRzJaQG5izjt
s7SV2PtybuODKU63clu413WiTI+7fsekq6d6wh7VyVuY3kn9l3Im/AlKBAcLYhkqsRJj1Sz9aM3f
ddVRGioUe9mL+N+VUnjWDi1X4jgvIUMcvs3KTdncpvKI0QFHsyZY2K5bmcLzdBQjps50JvakFFwz
3C7m6/UNIYxM4Vk5km6M24TFQ9ND+aQdol3igEDsXbZTDCSgvC8C7BSekKNZ4AfPAva//dqDCaFD
Dsg8DINtHEVMQJg2ExVbpXaKAwWjXOI5NbFTkXHXm7W7ht4y73XtGCZk9PPynX+yCg4RkgmxayGH
ctiuaKNsMD/7wYztZNsdWOxTeqU6P/+Qwj9J5BCibrPCMmZoJx+l23pbwHcKD4zSU0WcEC3XhW99
rt3057WriDxKpFVvFjq0rJocwxdrtF3fjCOFruyX/+7NnDTjgMIUF9y7CTSbluMou32+uiV4M0Yq
lkudLw4t+jWU8qpgcrSvi6zZQvZ+/YARAng6jkkaxKgrcL7WdjPO7zXVvEcY+Id3fXbrLdY4Zgur
sZHzR2l8DvWtImPS1WYh6WcoSZzbMMq6UgsVNr73V3Cqds7gre6AqSmm2yMS4qUPmGkGgyMrhwlb
+ACVMxWtPF57dC6w4KruFXK1S7KHOEudmRzNSqHhR6DrTNRQqBhDpeD8SmANYBVLvrxt3OKwIL2W
uNQr4fpVpfxGy9Eoi1h9ZPTXTYIC4majCZvr5ketHYcQvY5J2iqLfChLvM0ULeiyxdM7CaW3CyGK
snQOGNpQw1hZ5lZG5b9oQutn57oq1Pc5SFjHpgTu4CTJ2l7AfBnDv/59ajc4KBBqC2AQ4fdbWeck
w+QJCobdlzqxTIQYvoElROndUKkf1ry6SfG9ABVHOz5c14VYKz6lmEhjKlcKtn2MwTyg6ptRFLy/
E8HBQQYm6cZssB2JVLqDnnutSo3KppaKe0ToURjPOsupw9WyMzP2mjZyipo6htSp51tUSoyatxYB
p77b/dc9t4DB+bXYygheF99XImrD7PTK1cYzbmh1n8oCq+8T800T3kXaHaYXL0ICIoVdac3EK4Ja
Qw4AIqkz2rFlp9K6kdNglHYi1bJCYIzMHfyqL6w+ZS+hDh1s1dQ5YbwPu6eS7F+jrJpDgKGt5dnS
mFWHQaQ9mBrhbJOGwEFAhx7oqkqhyYgH5Hib+tqNBlKe6E4BqWJN9VFS7hufNSyL+n9cKeUxwviq
ACx8bnIE3RAodb8uaIOuYtu4+9RUsJMDx6cRRyPLRJOl2eTwRltuQ6pmhLBvPnFYtmiWaCecprZ6
bTGRrkDj0pxijlsy7RXrsZ6j4DoS/SGC+NNZ5HtXZBO1G1YDjSTJBnkNXsrtJsYoPI85JFSci7B2
vovFGlVRGFip4izGTiI8mmCyV6q9NhCpa8LY+dzgsMydpDCvp0u3cfZ1GggYovTggAGTizFea8T3
RcaWscFsKFvvNmX1qSj4aW84cDCX6n8qVS35UBpP9UAxWVJ6cKAwIzIYi8yDVwPds24bZA7AppUF
6lPzNXwcDvGeNf1QzEIErCocUqRFOYdgYUX2UbovlEdFfioo4hjCAPhM4GIZZquvsOo4HIJ61Ldl
qfnXTw5xVPlsX4TJSarGrqJGvJV7EXwPpY3bfKl2k/UiUMN+/pAm/mkLfDuKWKptEUbQSEVTd+7m
j8ZNWnsNaoMUZwzinRzZhuJeV5EwDz71V8hZNBQsC7PiRdw1XwrlfYgDldos6urgM31pp3YY5wXd
GIdGsum+VEfB6e30G+tuJCklCfPjW1KEDLSEEws19MYmGe/V2MvKzd8tHIcPfWgtsZKwzbIi0PFv
NauxDSkgW1GoDeIAoiokM89YLE0t7+L8NVolTE9+Wyi6FnKDOJzokgw5pvgDJ7A9Qb+PjmvQes2h
BAvTQsWdqMPL4UOliIkyszpGU3lNrceQigtSkTQ+96e12gy+VGxPehAd1Sn98fv60NfOjMY5FFOj
XJHACrYPV9xWPhmYKZJsYK45C92KdiJvp/IB7CapGTpz/nepHYVPCertHAvhDFmCeavPQWdsZcpp
JaCPTwRGhdGFJXu+zGp2YE2ptZRtGxmtvLNs5/0Q25qZE6l64tTyScEWXRt5yjKdqSh9V4b6WJTT
tizm7fWTS6nGfsZZEKMRUeOqyFi9KA/tML01Ql9cvhhJ4wiIzaRUrocwdT7vZ4qqlMmstSI1Ujs3
ahBLEg4eARH8uHNZ1Y1aZ8mkpgrE+llTb4u1cUQwdV9fOHYor5k4BxGajg6LMIImsXpI5MkuBr8U
fXN8ysXXWa7tsdH+LqahcTDR58JcVyzFo3WesjykGeHkERbHt71MepHFgo7vr6mAW+LfOFkxLaYp
/g4beHKgOlzzRWadHdqkoDox3jaC5TVTExhN/QJ+HeKdRliczoUemqEXqmnCPg0Z3O+va7S5bgcU
uPLTzgWtyFOD3Unl1/RQb2uMykSfin5ItiqoytMvMWHglELs/2cnthB7vV3Zw1ZPt/pwjBUCeKiX
ps5BwtKMZjUwAf87MiDSMFgvfsnBz8fY10F6o7ri50pIf/p7fGtMoeAarBnGSo/lgU0cZWPUwo3+
yF5mNV2BQC0j50o0YD6cQgZ8lmRbvQMGTvQi6z9G0Rl33WG+WfZpQJUzXx6TdHpO8z0zoxkvY8YK
9krpnzL8plbvQ/NNCQ+J8o82bfPBFyMqUUudag415rwuQeAPkW380I9+KLy1VGqJWEq+faZrw3iN
epyAbt5ofWSbBUXQQYA63zCTlUOxmiaUMJr7aP2u1a4lmXacUabPwOAKqPNdM3XTSdPCTL9H6R8b
BceGtdTgla/8YSMReHtp2XRRMiwMJTRA6s5Z4FJrpqHnDSxe8KfpvqqJq/2iF3sugLui9FGPy5L1
AMWHfJtgokG/kTHsJgT7UeJT5cmXHIlzYZydrX2C4yRAm1z2pLays3wzm4mnjvumqGzJiD0Cd4nl
46+roplGuS9Zxfct2yurt2NXd5NtdKf6mZvc5g417+nSUTpTkb+58s7SJynGejZlYi+VUw5fKoVQ
i5LBXVe6pS112mEZW81LtDsR85BUIlh06TCdq8FFytcml4W6xsLJ9btRbwRWMNxv4s/EpM7FsP07
u6eSTpDWOoMmermfla0quIQBUHqwpTwTMFtpMkolBMRbNnRi+BKmXnjHJsDMzk1ta8/qRle2lJ1T
G8R+1ZlUE6ONO5E1Ggzmzapu8/ImnogNoiybA4ZRj+Dm1bCzVk1soXrRVsKFYB/gYe58azhg6BQJ
qeYZAvK4vAur70nW3tZoZxAW4UlcRAJVKXU4ZNDUUklGZm9tIj50ibhXMYHoui0QIn67geJhGg10
1jqa8KSzQdTJ03UBF8PGZ0vG30ChkMthOjIsxQRvjEIN8n21lcF2GrlUewmxO/wlFGWR0Gkr1mtF
p+FkyDeGGLkZ2kTFSLWjqiaMgTBog4MDs8nWcowgrhnA/VIJfmZgcu1sEa+Xi37y+QqyPTw7OHFS
aarRQQ6GSmyHe1byGR3Vx9XJ7uRN5EpkSRxxIxkcPkyZgke0yRTr4zuMNXCkGdHeSnSjFDTT67hv
jcFJusVLBNNLFozfbkLM0tX2spI40pT4URXew7t/Mk3x8bo5UfbKgUhd6SoC6vhpSvkaa/tmJBab
MiH2/7O11tZImgd2N6bSYZDvVUt31GGHqhKFQnlKEgcloaKHQjywO1F6K+fDMr0U+TFKD3NJHQvK
TjkYqXMLNVPsjFvGxkpuQzQ1p4RHRogwxV+XLYuafu6YxWjTSyX8yKrbwaSAhNh6fspnXCWKMIyQ
oR+Tm/YpBpOKVKDUG+5sZ6OKHX0Mn2ksOTt5JudTiP0oWdqAlVvN7ZDltg5esOv2TC0chyFTrVa9
2MMKZrWzJfHbEB7LiugtoWRw+IEbMZQ1dt3X9f3c77OltQ35U+dSQ8TLAHW7yKfbRaMfiwScochO
H63xh2kQwYjLOpy+z537VZhlXVbwfS16sPKvpfIkqgScX7avkwju6Bci5rmr6D1DX+5BaienCikX
9YNs9nf34SSCO/Nx3DXyUECEquOZJDoxmHli8PgjUL4Rf7Te4o/Py5O47zbXrewPl/BJMAcBgxRL
fQcmOND4Rxs8zo5iierF/9oUWtUlpDGjvaImn3EfUtEUMqNjzyfWANKBFEL+kTgoi9qyWsmF6nQj
jIPPtU+TVseCBu2m+bZMHoTizhQJgGMLdE0lDgnMOo5juYUIJdwtCnzYOqhWrxqftPq5zd5VFNsT
i8i+eE0ihwxGKJjylODUxhjus2E0FJkzvOv2cNCQb6eINagl5DBijFSrEMAk5hTiUVgyWzW+y58q
A9VBuPY/IMEn2xtdrZY+xyIa5nYt72qqDI9SggOJMZbKeGIgMYITufa1LrLrkaJ3JmCC78Id8zgW
OwtCUlPfG/3yxOaWXd97Sg8OJsLFsqKanValDYOxnd1xroJhphrPKE04UMAbSQjRpI/taF3MQLJX
3HDXFflDIOXnjvPZ9apM0NrWw6zUY/fBmJ58iQ6z02xzsEZUBMoR+vB59tSIMT7nA8Drm7BAs4B/
XRtmPldOJJ9Yz9tYGkMR21KC70IvXqRZxuT0O4XiOSO2n0+mq70gl62AfUFiwRHjJagH2YmWZXtd
nYu9bGfHkU+mg/xwlIoRcvJDdJNsmkC9Y/3BC8jiCmd9mNEpzJpgsu/ybvKKW+pSotRk/z9ztXtI
zxcdtmHKT6uwX7TUHii+3Ysh+XMdOUgo2yTOmgF7Zjw2BgYHI4O70Q/G4mQVRmCwgjPWSUfWOlKm
yPkSY11FiRFhaZuqO6ap8F7K4iFUkPOMrSN41w5zlPl1h3kmQ7iJqvw4anBtqvBQCw1htdQyc2Cy
WJGopGyZhwVlO1/1dmulRAqC0pYDEr3QwklmbnIX6XZZbSXNJICEOHp8Hh6sH6plLdjGTKnssUjt
MbnV+30YE3VOhCZ8+n2YtbxtGuxbMkc7XY4cU9MJT5YSwe79M7MfUl1cpgQiUgkB/3FETojozaK8
PT7rXidZLUvMH5IDc1d440Y7gvjRSVzQtrrXQYTaGKbtmTZrkQjTyDC31ydHSDB77W2KPSUkoJ0w
Yo3DCi3EdPaaeQ4mijVzDA4NNS+LFue6MtTWcGCBMaWKUKU9nntNtu/SykfxNWHIH4XnVy4RPnfR
6lmvpgo7K97sKofsBqNxXZZBM3+MTnFQ38EH6q8OKrDBjhxSJR+kaXBoMNV1IScTxE+O5Mte7s4b
wAKuY8FVH66vJvXa4dPuk6xp5spUVQPF7/bMGLMdosysP9XB3JQd6L4Qv1qpAoOLFXBnoM8nOES1
tMQuxBFrWat7azPuCy2yO194U5aPwWXZi0VYKOXq8DkOY1JrwWAvhMnR8cD2103m5JB9D4ptVLiP
VJSOOBJ8ej7PrbJOVSg5DoGh74r4S4t21etbSMng3iBCVmBOJfMQi/BFTN7z8KbrPhXj/ukh6hyA
6JhoF09MjUbxRfN2bt6uq/CH6OlJAAcdBojf9JVFv7rWZozgrGc+dOOXye+fWcOgRrwUSUPgUKRa
kF+pWgicI7ebwIOi4JClL6G+Yexsyyb0CA3ZjXEFUnTO2ejNtVriEQKXGAw9XVA4o10vdmmzmYBg
IyLkESjJp+LnutVbkzkUab+rlc1A1ZJSRsd5E2DQy5OBrZ+JCWJr8XXGSMWUYgAihPB5D4x9kY2J
+b6Z5aKJx5mKJyn92+cPn/tAR50MR49hQo06CRUj/0TF7t7zjzm9+ZHqOaAuFz4BklpTJYCeGJE+
d4286IY1tNfgpRhAEojON9fw9MfwNi+9bgFrlOYkPsUPQK0rhxiVNBqT3GJdk+W2qr4UQ5COxLvl
D/eKqeumgcSHYnEy1rhLtXFBzLT4t138SvOzBJE0xlAvP06Dkz4Y6cbCZDNH3tBkYsz6fj9sJ+E8
Xg3oJizQHYUU43uaBpW6q5abJP9e6ZulvjXHH9cPNzu718Sx9T7zrwwMP2kmHcU9tfxj7J2Bsfne
pcMXM369LuiyI3fSi0OtVClRJcI4SC24pct0vzSTrcgvw///LHZDUhVDlURNsSxF5NYvXWLLapNa
dIZ8o+iLbeq+Xk92uxIdEb/r86scbuEw7R1z7KVKdEoDZVer5oYgINLH2a+t5+sr97vJQ5Kmapao
ihglwAeEqtxYpjArRGTLDNtIfGtCpz1VYnjhGvtVCue4Nbo1oRMQUqzYXpzqpvRbDAXeZofZy8F9
TkcEfzf0XwWy/59ZXmWN/Sw0ENil8VdFQNd7WveOKiSPkdlbTramN1KuPkah6V5fzz+oaopodTZl
SxM5VZUJjItCgq0TA0Sk/mvYMm7CTXWQ/canMeuCv8hUPQnkVB07aSzCohSdqkW4UFPq50abb610
kmxhqTdWk30zs8xXGj1Y+hekmX2hV+xSkyw7j56ua3/Zmn7+lt862cui77UKv0UN73LUR5e9T76m
KIU/Xglne5sJNd7sMoRojx8UbXbnmK+Jg8DcE5tDSs/YJSUyH+ZMYhOPmbIwiUhw+mxgUOPEt1Gw
7tgc0jagB9AwHPkVOH/Z0w8jOxNorEoiCgrMF4OKXhWpv1Mt6p1BbRUHZUKTC2GMtDh6N+5iPRiX
Ta1TZ4GSwf5/psbaZ8NYtFi3dbDVe+ZDRJ5xk6DA9BbxuQPeT35Htl1Ra8fdBVEiNoURQmjVzM4g
hJtcL4mQEWkQnNOaLso0tTEWr/F6VDOjK3Pc1BvdDm//g7TYo1yTC475rybB4Qp8CVGIGojs3fXj
GRD9k+8XX/LkfehMVFLqwlP7V3EcqqRVrg9thlXEgxBTFKVNcmRT2FQ8eakM/2XI1FUTFbKKqMt8
6LuftCGvBlh7vI2fGPNiuJ1qGxbiSt4Y5MFMPHIuWsiZPO4416gqrcsY8oq8szGuxSZLuS4a/pkE
zsnLUHiud1aOomLhPn/Vw/d6oM7WRRfhTART8uxsaXKvCYoCEepb78Z3nc0GftWe5QnPnWvsRqCS
6VXEe5fSizvQCqqnLaFmuDTdCXptd1rQUDOYKcW487vKbPRLBRmdGEgoSZpaOxwxo54Ill4+w2cL
yJ3hoVXTLp0gR76vD9FG2pjuejN9lbzYRpQuEPxPXI1n4rjz24aimQwh9ks2Htd+r+Bd2FPjM373
t3Foz2Rwh9aSq0wIe8iwusZuJX8ovRkFZCtowKLpx3V9LgOSjiOrwg9WdZEXJijqlEcdAyTJZ7UA
4Z156D3Gb16CQJgI5ly2ip/SeM/C0GthaHVIs8xbU6ptpVNQB7KXdKLc5A9gdBIk/XquokXHcskt
TNwdPPbwZJ3ijTt/zEm2PlGkw7bsJI7DIjWMVHFdIW6U7orowWwf/26beFdC1XvUF4xo3I2iVcRU
7mmvCYu9zD1qDNcbrR38Wsvua0HB26y0Q0m/W5uJAiuGd7/5M2dacmClSxkmdk/Yvc5LvmWrw4pG
BK/6qqPiwQlteWNs/1JtHqkWuS4SDesqBuX2v3hmtDWCFpxlpUP1+1Nn4WOixBkYZ4m0GKkM/RLM
LWVYkgTRttgyftrEpVyByyB8MhkOuEotGzHNCTvalmGg6d/0dNhJSuRcX8GLUgzJMEQURcmWwUnp
e9HSUcALu0lau8arMNf9Wv3MTXwmhAPF2co0IRoGnOo1vANR2WFtPwVTZyI4mEr6UBxEAas1+tED
q+BFIYqPVmWHvRQo8jpmx7/Z+UkYX0lo1OW0zAv0yYzFtJdRfEqMjEAoYmP4SsI6rQ19iKGQoSS2
YdqghOr0h+ubf9mgzxThYElKmnyqTSgy+vJiz9tkh3kSkj168Dc3054qfqB04vwlqVjaOawgrsGE
6awr0UukgA9bIy4Rans4GEIBW5QqE8RUafqaxdJuCEePWLmLUHe2ckzVMyhQJTNdUuXD3hR/CpQ9
m2gofJEcTOm+pdsCLzvqxv8j7cqW5LZ16BepSgu18FVLq7unZ7dnxn5RjTft+66vv4fj3LTMkZuJ
U3lKpqLTIAEQBIEDXUXgrKuKxrf5I9OBMisTjs6Mw6/mKF+ZWX8TBulzMeS+aqmybZSD0+aNV9L8
WrckXyAwU4X3On/+AVy81lIaKzk7wbTH5AOrl2O1XjK1GbG/mJybmeslNM4t6QEKvTQDaKwWUNtL
nuZLvoppypel2lbIs1CcYzKGrtUVDM1z6iBzy+ZbM3Z+nYr08TdmdobhnJOuNOigmyDNfBxOOZxT
5YFs2mENBuI0hkAmvgzBqLOwJAPAqoE80FBySyX5vPT/vjIGEc1ZIfkqhHShEtQQMFL0Wo3fQula
ikTJC9HC8d3/Sx0g9RYAJDoZPl5IryRHfjtw8514ooNo4TjvNDRRQmemc7qs7i2z2PdR6OI//tGN
ZLVynHtKQp0YRgYcaiJoYWeVYqIXNjzooCU5JHbliJWCKfJ7e7IMoqqqTk0+PMzKmc60Q+RSUrO/
QhfkvVQlC3ifKtMF6eWPmg7UNmdUelw2sN/4rTMwJ2zYRFYjVwAenWU3e62zXKG0CcTn8a2ooGnb
7Z+hOJfcGUEmLQncfjIYj60sXffyN4E0smAZOSc4T6VWUQnSZIcZI0uVvXFgrPHZURTYMv92ab84
/1ePFY6XCLLQUvWk+qhHz12refT7JBqPt+1pz6vGuUBFnvpOTiFSsBT7rj/UILkMbsbqNHZkZ1iz
TZaHy6u4ecczz4icNxybpRkIQ6z62en00ZUjO9DvTRHf3aZkOPlMS6HUkvkIKiMFaFH6EakTcAyx
mjrNJ7vOFznC7QzDCoednKtQYG6zKTBz4OAtnaCUiVUmqt8wYfZl8limWpxK29T0FSLnqZSSBHVP
gZgpP+T4iyUqqdi+Ha8AOKvNik4Oo+qnSOYjOY5+fW25ChoBXievOIoz4Zu+dwXI2W6st2jAqxlg
VNxkReEUafJplBdBXZtwrzgDlqic5jUBToPehsVt7WVff2adxRh07HWpXfiia9y2B1yJxplyNYOd
KR8ByTrjcm/aB7iXqG9eXnQvEa0iZ8t9PmHG2QCocPHS4KHvvCYW5MRFqscZ7zwOzRDNgLByjOCi
d4nsXPYO2zLoukIUU0OjHAeQtPock26C54uG0NbT4HYBg0gaUfcyzm/25W8gPk7Cs2Gj0BJAwy66
Y7wewb7+677477uKESthsvZfMvGxkjJ3Q5tlgGrmuzk/6inSuNH+sjzbG3PG4LxQ03fgU4tm5Ono
fQxrHb5d/v5vTMdCwIW4j1hvFQ8rNxfParYQ0Hs7GfhJHdWpbsN7zDrc1yfNsdCTHzyIlm2jMJqt
2xmS0+cmnatAzgHZuIEfOfmx+vD2tvSQ/IgeyrvMA80Q8vqXBd1eyDMop4BNEFpjtQBUBhVi9FQk
Xy9/f1vB//7+W33Mah01C6P06ICjXdK/NsV1EBFbGz5dxhDIwJP+JktnJBJlN2B9sOt0sIvUu4yw
eYift0bl1C2xpLGsdKzSaEAjzOtoKr088nXtT1JHKxzuqFukNEbhNnCK5sVQn8vQvSyHaDfYSq52
Q15ypTEUFmhVFq6BMqo9CkWP3VbRRU05m1BgPFVVmeqKzlc8h71cqmrOqkqkUyeBZuJWbgXOc9ti
Vhi8OHCprVEAo3PxHOsq9vgdNZ7+4AyeUdqFx8qrrVZgMdvhwgqVSb5aREvRjFCqmWSNXdZ4KNX2
kSt/ig/lqQLr4XAtCo9FS8kd4zX8U0sZYKecrMVBv4uNPjSBWNsgVEXRhWHRd8N4iwbzobIMyQFp
fFYj1MTRQ18/X1a/7RsuPv5/EM6OrHmmqdrjMjh9RTCMB1iKfHnvym9ZFWGoKhKJs6ZR6hejZY85
qj+518qp9iXHdKTPlq14lYMw3BEyPzEB3t1kVgJyGom5TCoarLCK6j0rqUiPwxXFXBG8MV/9YWC8
AuMUsZTnOgNXKnx3cGPEp2H2L2+XaP04vZOmTqVaDWF069CQ66HwU9G0VXamXVovLlyEj+jVmeWK
0MS5DIdC+txH37XpKlB+UFM0W2NT/ZDOMCiRCbKElHsGy5bKgP7h/T87KTuC4DS7QsMtMlOsU134
fsLUi5dtjcYpezqFqjkXeIttduETG0gW7eZPioxa+9FlM1/qfnd5v7YWcw3I6XsDoaUhZw/ZRXKN
ltjnwkR9/9QdtJH6U6zvllA010i4pJzCq928BJGFJQ0+gvacdXNFO/kwf01uFkzL/ZMM5lpCTuOT
uSVGGDO0/JuJyfYqBnWOglVkv/jStnFan1rSkIYZVjFrHnOU96AN8/I2bcbiayk4pR+rboowPIA9
HNZPxKt96hSI9w4aqgYLUYCniLSCCytTeVbUuEWNTTAfWAIuPUps5OjL4FRX0aP5sUdByvg4701X
1Im0QRFnKmtBueCSzLhZWwYEBdHMsXUwEt3X/P7wX/VC4+dS5YtitVOIPQuWg1Qcu3Sv9wfBrm2a
s2KgUpZquA/w3SQG+KLxzgJX9dY747Qf0ex2ql3Wsd/49E6v/khNVoCc/0jUghBdx7Gv29g3zJ0Z
rsijipxOuBN5+k2dX0FxnqNtRyuv8AALyu3rOe9ta/kiWL2tXKK+QuD8xDx0c5FKWL3kMBxqp/QN
V/fHw7wXUUpuhmdrJM5HBKM0dKMMWaoX0GowEktGo0Unb3JYGUfmCycyizSD8xixEupSObND/3P8
yqbnoCAQ1YBg4ld3mRfvRFU32w5ktZicAzGlvkL1MTuYUWLPpifsiufkh+SXeCeQPgh2jh2K7/zh
CozzH8EYLnlLoYajM6F1pnDDo4bmxcEvhOVEbyUFl7A4hyHRwOgHCi2Zertxq7fnAu0mvUZV1nJv
2CVcpLwnoT0JbpCb1/2V0vDNJ5XSTgSDdmQQ8PWettP2VmVnicMoBtF8bcsY5G2IKPgERse3omiW
lS9xB8y5+zLnn7JK8KYuWk2+90SP+yXX2Wr2R7CConCbHA2HcVUhve6Nbhu67GmiuhY9TWzFjevF
5LxJkoC6wmLvWCPahdTsaCWlbVBBcLp5+dMRyFnU1HVZ4ycRzEZpVXLFyhF7mz6yOlyWik4Sp7lC
2xBr7Kp88iCK8JkGvtPQMypPn9DIcdQFdfrzqVbZd3v2ItL4oiXc3rsVDheqtgOmHwYdcILBLU6k
vNF2hRvtKAY0oS/PSSN3+aE5rO5HlFbdVMsVMnfspPFA2jbGuo61o7baXgtFjZmb+rFC4PRjMdVU
B1Ubgv66vM012HakGPbS9Y+XXZdIEvb31UWdFJ2CHg3kbDtcLmSX0I+Xvy+Sg/199f05xnB13cD3
FfJg9W5ofrEq7zIEOzouqRt3tOQkUtDSAQgjiL9Ry7pfBrRTaTMSUd8vI4kWiztTpnBZFqUGUjE/
ZtWTlPxHSbhjhAx5qEXNm7kmXjTSK4NMdjODvmtOpNfLsmy785WGceeIPnShpYbQsPgHSh1+1uhL
jo6HD7xSseue+DK+fSifMfkMe5jOy5KOwIxKRB29jyDAa79OHh5/hT19mzH9CovzDrUcZ1ofYLOm
Gp1HgXJVGB6wHS1dPNqpDhURSG1rB/JpCiudk3liRSnFICOliVCQg5x+c1ehROvyljH1eq/oZwDO
VgfZSJFTi6F+RmBb3Yl0FbijbmoQYJaxqESFGeYlMPb3leHSuqmMOAPY1BzqxNdyXx/2/00eznCp
liSBxuSZ9BYtaKMNymdbXw6gxh6z1LkMtn0LR+Pl/7eHM96i+79AZuP9LLIITtGMCawmhibHO9Hp
tH0InuE4W0ZxhalCB5FzJYoz0RoHMA19fWlb21KaU1SEd4GWu0usupcFFakhZ9fgmZSqLgKwIe8r
/aha95e/L1pIvtYRx/sc9AkAiI+MeO6Fx2AXmP7kaBgukvmavLsMKBCIf7XvJEXS5A54VvFDCneF
JehtEJgVT5coZaQbKwXfT8HG9pLkY3s9mRix3svtkx4gL98SVdT6sn1m/a0dFne8683UqO0EzAq1
nJJ1QN2lXWs/LEO0WexDF8zY4nzGXNJs0gsAtZ6yY4Vmg2lPD5gp6GKvENViVOrl3RL4DYvzG6WS
Kzphu0X0q6hy20ax5bIReEIRCOc5wraQ6kmCq03al5l+Nzqw24mKslgMd2nlOH8xokQpN0Fh/NfD
SQviTjSK+BQ3SPGtTqSDnLcgOQ1KouKwQs2SbRqtTREsdePr2PtL8fHyDm2f/IaJ0m70/5oqr3zg
/i2Snq3eS3aaXMVFqsEJfeqZ/uLhHrcXNfhvGvAKj9PBolsyZVmAZ3UPSvU8Zx8uC7RBIIAc2gqA
0zmU/JNSZyevVNgUHYdHE8XLIM0o3ABpDYJ78uiiSsVrS8z9w8AqZLJFBr0d2qx+A6eS0tTEGDyD
3zDtGjQ5DPsucboj6vlAGSf13mWJty92KzROOWdDw4nSMon3xUFz22vjTnvo0DrHyGkyJ3Gi43/d
RU5F89maZjMLATkXnmIZ7hQ1rkCsTW+1Eos7u+q6RPN9Cgxy/bNEK/eb3Fb8nwnEzImfBYCbjuQM
SFlKbhXlhH1paCQHYEPt8pWgmUnyjG86y4OhIYw1cVDxo8emPaC3wkJZp6lqFrd5yL2ltIgQ5ktg
Lic7Fowk4BZKUBpm4RhllfaZIxrawbbnnTtbgXLbN5t6PgQ1QMOwBquQWg9IdphDH92DN7o07dEi
wXetGhFIFmqSiuxjMxyy8MgNDgVCFZU78Iagmpd4QuSfJ0g0JphlSu5U8lC1lj1IN4QeB1E9wnac
soLk3E4fmxNmmQKyc0cPlchsrpvmF4YtuykK1EUVFpuqtILjnFA5jaaUsvvG0peuVT21VeJphiBW
EYFwXqaSpL6s2Q1Urb9gp9CH5+iawCg2Y5OVIJx6Rrhj9HqOdUuDwIkN001GE/QCDwoV9fZtGsIK
idPJokgNOWWRVxd/6qLrpPwoMG8RAOdPrIlEmcIyRGrmhU/h6+xFDlr43ex5iFGnS3aqMLcugORZ
hCV97JWaqUGNaNV8bJPdZZk2v7+yY04kzFPG/DuWekqI5MTyj44IQsZNgNWmcPdmMynSqdQhQGKl
dq6cJtX/AwlWAFzyTG0rE9cHbErcfTHMj8JZ8CLD54mVi2wE3QnLbGiP8evP51byAUNfM5yOlS+k
G9uOp84C8UONMQxzSfsSeNXX1gvuCVQsccPvsd+6lo2RHp3wjXeDTAgRzwqSc6dtXhjRzNaQPuIO
pnralXWYQlv5PO7aQ+cHXnRI/G/Gs6jMRuDG+QHHAWka8BsBV/2rgrrf/ZMunM3DaiUe50uRGzeX
jmUlZTwZKtK1PqWY835NCRxSQuxEWAW8GXisADm/2skT7QMTgP0xf2JvG2Cv9qvGNt44rwJP+B62
ebtYAXJOtmhK0srMTcjH+oa9OIDh3klVG72WPuKcL5dNbvvBz7J0quHJBLVQnNcgNCpNacG+tR5j
dqv9Er1aLMx5eyt1lU+X8bZ9yN9wfFhlllFiooHqrUaP9ndpIHLs28t3BuCclKGqZO5YCGVdD66+
q/3UVz7PO7KTETqJaCN+41DOaJzHoqhsVEoJq9chTyqDfhLJsJvBkXxGQCkqANs+4s9gnGnj7qw2
OtuqanpMLS8rE5sKD0YRCNvAVdwrTZqMohSARIpr+OaudsIjhXx27xo73WeZHCq+I4nUgjNrDBlc
kKxECQIC3879bB2RAbYfUsesQN8MpldhDli4c5xdoxCmilDhz0q6WXU/2OTuiivD1hlNxm4RVKYK
0TijVoOgQEodWll7mJOA1qZpr90Qm6UMRuGtejNMo6qM+jJ0gFo8JauskzFHNIgH7ukxK1/MNrIl
UjkYjvsn5/UKiIvSlMFQE2nB43YDTjJS1m4Jgqc/8BcrCM49FWAkiooKEJn2jeZ3cu5c/v6mup+/
z1Or4v0soQsrgp2KWwWVlB1YMkR00tuVPCsQzieZcRlJowyQNDOuw65xs0S+qkn6ooXoI4mlCdNP
1dMQ3lba8CcxG7WorGgKpphQzpxT5Jr1QEYRkbLs+uGqFTVo/Ua2MwBnuZUOMnc6wHKJPxza624v
XQd2g1yRkH5307OvROEsth+0ZQ5Zgd54nL6G+x50EdNDGqNMJIcRifrPt9M2KzjOZGUS5rjyAq55
K49GAdYxPFE49sIXMZBuxk4rKM6OKFy+2RiASjC/rkL3meLXiNVEIdr2Wb/C4YxpWfJMTQsog7Rv
Z9S+sOIeNGY/Gja9J1hFYQ3x5S0z+MqyedTB48RI/hgvG6NyDdzuWJ5kV7UlIQnG1hkClmTT1FQd
VWYadzwuaTSM4YA7Y4XRqbX1MRXV/4sAOFsyyqhs4xgA1PoI7kBbCb9ddkabG7QWgTOmQTPNiWhI
3im35m1z0FCOTx4tt/NmN/MiIa3/1kGxhuMsKh4LM+kahJpRh+Z8q3Iw6MSj8+fc2gkE21KENRJn
TL2a5JHGnp6kff3EFMFyp4fklRV/BI5oytWm6a7ROHtSwgVMmQvQstOyY0wv2ZV2DMG8Im4EFy0h
Z1KhNM99xx41xvrrqD2OOD9S/WiQg2AB2RHBJ+lWIvGVM+1slZlqQjPMx8Flsy20h/lFdhMvdIU1
gILNeke+NrWh0pmQycJ8e7zFW58yREbG18WT7cr5k6rktWTs16wCzsYYVWXSgUa6V0m+mYq7uH+5
vHqCTeIHkDQlaBsqCogJo4lVPGXImh0NH9Pau4zDtPjdJimqQUDfoBuyyTmIzJRiQkaWpJ5KZbEr
E/R8mDwUhJHdo9/upfSypaOiQrWtG6qpy7JFFHC2mhan7ZZp1bEloRIuHN+K/kLPgJdV7nV/QPnE
P+AdZB/kxVwDcjo/1EtkyDmrRj1Zyf5no2qdMAZMt/LUl+ZGOQY2e0yJXdEb4mZGZYXN3x+XRRvC
tgQ2JmIy3QwOFYzBcjXEtzegjbIrf9IFMeKmW16DcvGbloczlXussG4buh2D0ERyiiv5dsHlJHfT
R5FJCKXkbEJS5RGcwgAks8P4U7qrxSeHCXAj6B1zvKUL0w5bgfBaRu70TJtmGGiMhZVSvDtYgce4
toNDeAraY0BtFtP9EwaSzfgRQ0d0PN8QS8b4wV/Nn87yaKUaqm7Ys462H/bpgYUi4rbxzVPBMmWQ
06lE0wx+mr1ewctMYPMGUnfA9HAPaZXDeArxImYIOp+3FnMNxR2s+WARc2knFQ22gfGKf+2fk0jp
rb0SoQ5F5AA2z4aV2+GW0MinJEsbaYFgyR3jHSW4rLNkn7hOa9OTKgYIEjCtnKCa/9fd0tUgLDt2
DNVBbWfWF238pmqLa5a7y550M9Ra4XA+Le3NJq8Yzpx0fjQErjyZ+8sQzEvxXsyAvinIl2qqJXMK
rxfRMEgJruTEj0HP1uznHUuxiU7Tt+7WSzjcoRDjii5n+AcJtsnN7lhXf7tDdxZ7UgwSO7tFKOQU
r6Ej2/KwQ6WxG2EcjMiFbZ7pK2k5HZmCLrFGlu5Q+r8YqFNHfZycyeucyhe56a0TApk2qmuKaiqo
E/1VTcq2mfWmQAZCqyUvJIMdLx9HtBuVGADfGp971XQvb+amca8Q+RJ0lViFJC242gTXjKrh7Sza
m/7bQCxPgMU0492OnqXjS89rTGPOjQlY5ezoIRxl4WY71BO8ZsnhZ7ZKtJ6bB4LB+MOpIqMjmC/X
VoNyUBT2HhY+KTvDWUAtzPjXykN1w+Ygha4keE7cDGXOgHy8GWQlaIA0lvbu2wYxbZui7qme5aes
65P9MmS9b5jWJLDJzcLtlZx86JlJQ7ksM+TEq3vkMxpRA4MmRpSD5mhCYdUa0T479leiourNI34N
zJ24uOwHpsZearRH+shuxpKXPC/32RNLHFNXlDje9G8qtWD7JjGpzJmjUlCzLCrAycw4wsJWDIHF
b5vgGYE7giJNLyzCCmrBO4ypT1FH1G9p1XetTQY1OJbg8vtYVnnvTSoRDWLctkai6eiFNpF54pki
4ygKgtic4Vvvq8MbD/E1Y8xowAYj9Gyb1rjCYguxuj/IJArGJAdW1vk9jNHchcdqPxr7zlve6iVE
Affm3q0AOec2FlIiqwoAFf0bAQeAMX297GA2be8MwJdRpnqUS3UDgJQaHxVVPYY5+k5QMSDTyW0H
/fEy3GZyGp15/98tvozSQlaorQLgTejyzmzGvBWDNXq0bqMbBS1DwrTQZsCyAuSMTS4aM6QZAJGV
ZrYWHKiDAT/qjk1wEY0T2jQEdhmzLIxWUXkukrRarNDsJ9xWCJ54w13UfFHTx1rdNSbS8PUfERwY
KzxOH5epHazAAAuF8ZmRSBfsZHDMz29hrRvuRG2izFO8O4xWcJw2SgEKhgZGTTNLmVuPRy09xoNI
QwQgPA/JiPQ1cnmQiTVT1q8VhpVnO+km9Ikd3cxuFdrRvegStGkFZ8F4XpKZjko/Ml6puJ1jB5QN
UH1FAk2xfFDn/GM3C/nnNj3JCpFTy6hM5xT+mCWYq4P8sfSLzjZcJXIoavXGvXQqhee6CJL9feW8
lDQc24Ypy3Q77cYn5iolj7hLA67MDukqobfcjANXMnLR6KL0XUkoAAfiNbg/s9fe5EfrKuiHEvOd
ifSGO+bSIe370QJaqb8YqV+0p0rzL3uvTW+8Eog757oA09YqtoIDYst0vCpyAQ+YCIDp6WqLMO5q
wnARAFjWDaZimIHIuEQ6wDkMQ2n72Eqg6Gj0K59YR2oAkrEOo/Z81GL/gwTO9q6AdhbMTBorFvlV
olrXyKyEcL+NclqkY1E+G/9+4rOpGIZpMEY9gyJg/RWiLTNdaxhVTo/E0ERe4sgfRfPtt8+tFQin
y1FmGiFl7EtN7yg/Z25I6B2Wkn17KI5IPv2Rqp2F4tZtWUYSzTXT5v6hSR+D+j9+n1PlVKNxojP+
ojp4pJlfa95lU2H///uj4vz7OU02dRAqt2CgdiyF2NJyYyDhsoSuNgpwtoPp1cZwGq3Spm+KDkAZ
tYddhTLkZNfgxouMAXwpkju3om5gtvS8aKvsFa/SdETHp24iYYZrrq23lTuEuOl++Pfrtwbh9qeM
+s7QWJtzr0+HsMb8Y8MGT8jUfruMs1nDvQbiNkoNWlNqWL4RdXZsnlHvT3vFzdzhOcZTu4u3QWe+
WkQDON85OrTEUYKpXzpFw7rBB+1Db3aykmutA7O6NfXqS1GKRim800AGoeMyruDBGDMiOLcwaYNJ
Z4m0Tp9/X5Sbqf4Sxg+69CBYv3celYPhHENQaHVTgCfSUa87cO9r+8DFtLkj4+qQwdQh6mp+v19v
eFg2xlSqYGrar94ux3DWWI/U1ul2BMSN0QtLBxB73PWx/ZO6WVzksblb+t+Yb3nV1bGEN07cWCWl
dfQuKlwtTCRXprGQ+XAbhmq6ZoG6w+SVguQkj+QeO1Z78c0QearHaKeiJzRMUMwoxHqKa9KYev9i
zG/Lecbk3IfUSUSfNGDG5VPV3A/K12o8lQtu4nrvXFYVkXjczlGpxDCMBlBZp9tZFtpVJnDq7zzT
r8Lwl7lxVsalT6GLEYzZqj7KuOyHmmgy56ZhGRjLQJGZhftmv2KtDc0iy6TFhcYsbkm8j7ICk9qv
ZVWE8961M3FWQJwP1MMMpMaG0TrSFSpa3yoIwusazxKowmC9koL9ec+/w+FxrrAjypDUFMsHHrfX
LlOcIQH7eiDhMtBjmgLJ7MnUvyZa/z00TbttYicfuitwl7lhGOzMTsNI8uZTb2n7fMj3l5Vnc2tX
a8Hp6RBPI9gIsRYVOc3FyUwO2fJyGUK0r5x+ZkoUSXmJfSXWc6BiLvKHKntURO227yOpX1eZ776W
BsVKUZjZIkc9su4o1IUMNv38zyprBMvGM5xqcVdJuYxlMzFycS7V6zYf7uqZCjKY2175vD08IXyG
GY9VFQBnvg9NvIxWuwRSqch4VaCLauwGh2j9LGr2eJ/C5NaSO+PkIVEtq8BaFi/NKX96m/jI2ivV
A/3YRA6OBAIG1MIR1UeJlpU79JoOVTF6CNwGib18sePxuc1rgT1u+svVmnJ+JhmtQFuYoliI6yXw
zFil4Lr1Gw9DDXRjo1wNlcm/urI4rDIazbD4qrSR736bwhX9mHB6s+eZxBe1P22b2BmP82ihUZlI
kwKvIQbc/60iDcjq7zqRKW/vzxmH82RhJ4/9pAAnbDSbpHdWi1LDWLB6ImE4l1RKSdoqJUCySD81
Eh6nB7O287L9rkj6x8u+6Tde4ywR75ymXqZWC7DooH1lM+m/xzh10ESF7ridqE3sfU75za7+RuNf
/ilSQeCrAZp0VRxGP76f7/TPoCrdzXshS+nmMlINsw90E21+OreMeP/EcLbgLRT+og5ferQq18ZT
L9L1TZVYwXALCDtqszpkIvXUXpBbwAQzQ3YF27Rps2cUvsS1GXAjlBAd4Gmszt3kLkIPSo6Cbslw
4Yz6g7zv96LnI7ZA70K4FSZXMTGhjdGq2QJ24Wts3Ejdzah9bZZbdXoyrR+XBRSsosGl7QJCOqNZ
IN8yPktNZZdz6ZqW6JFdtIqcW0+sIAQjFPaK7rXa1W7jm3RfojV6aBykauTdfBIT821b2GoZ2Y9a
hXXlUMR9p0M0qfNZu1Lud6zpNRzsxcvd6mMrODNFQrKlXuGh7iQio8LCYQxzgCexLVGOY/t4XInE
uVvJDAu5VZk2Tl7+tJR2/ZB71t0Q2qZTnoLbDg/GToSyNhHthkhNOP8b5QoGj48AjlCjN/UgST2R
+PWyKm4fXivpOMdBhtFK+hxaMuLZkrEOxqld7SdncXSnfMScZZFaMrV7b2igPqeg8VLwnvjrjpmk
okqK9xvQA+zVY7xf9sWzAV67k3rLXr//AbfWuwwy88MYC/N/RG4DjVCWVPDA4u3k67KbTmzgUoF+
UwobYFnygApCju19O+Nx+9blbS8vBfDG8luZ3C35D9m8v7xt7BOXFpHbNcWo5sbq4K1o/kmvbrv2
SpZ/1FoEPpbs30uDUj0ZSVekQVDuxLmRXC0idANAGmO6tQrPzH7kkgBi4/D6BYJzGhZpzKixAAGu
3hvZ6E8jhdPIE7cOVPvywr2v3iLyL1ic+hm9BoblGiuHygdPsRXUJfyzMpotV/gLEqd26WQk6MKD
VNlJPbIshOnlp9FFXdo/eCbZ8IO/gHE6p6aqEmghxCom7Yiytaswrt3LSyfaJU7nNHXuVS0FhJbA
lMo9sa5n/UFPBZVoIkm4ECOLlho15Vi23qD7qMhuyv+o0ipf5N+HlEjkTd/SRy3wg/xTawnC2q27
3GpDVJmLJ0BWM8xNhdUyri1/fkUbLTJspel1uBawqs8e0yUcIWONEJYLLUg2likoC0AeG3p4GWdt
YolroiwSHo/Y8kt9p17Rg/BV8PKmqXxpWmbqs2lJDHYnI8Exv7lZ86bf0XvZeiuPpK6oAkaEyf6+
OvojEg2WNTF91DDh67oXPT4I15JzFSoqeyQwULMk6eDi2V1/YePMYjwhd6ar4HxM3bGzRW82G6cH
FIegIAOdwagz5RTH0vou0roaB3HzdSxehyK0SxE97/bSnTE4LUmJmVVJAox5ek2L20xYoCEC4A6N
rsLkwaUAQPjEJjUUvV1/7xBVFHbxEL4M1+KBsr9xt2eZeHWo5mAeGSRBW2vhJreBG5x6UPGrV9YD
ETgp0SZxqlFN2RQNDEwm/euSGsjQLNemnO/+xOWeZeKOkABJ5bzvAaMln0P1EHUPo3RolJfLKKLN
4s+OuK6SuAHKLF8X41NeCIIV0WJxBweeuuM2LBoc75iqFM1PWhA6xSgshtiIiX4xHP7gmAw5mJhS
Rwc2i4FA224jd5bsDiNfW5AmdU4y2cYzmu5FI+W3j8a/94mv5WwzNasjE9Bhr3tB8lXHNbWtPlTN
v+7KfYtezkCcc1iMGvzrCoDYhC89tqtd6YenxbHs5bPYprYVwwSxFsHjOFW5FZXJSMbCaJHYKm6r
8JMpmur0G5v9G4AnGGnzSpqjAAAj2OoxIKRGIYHuGdlblwKjqP8TRT/Dcas3DBkISWfAyeWTXHw0
e8H3txX9/H3OrRIzzxW1xPen6SpeXhTFH5rPl0UQQXCOlU4Yv6DIgOi7Uz77SfZoTKIbmmDbeWKM
MgeLUtUDo3uZfygn8I2D0Skfbe2ecVelu1G2rT/yp+eV4/xpxOhG0xSQ5vjcGzcLeamyr5dXblvZ
FNlC2wZ49DEN/Nd4QTKHYjGRWHSS2LZ8ugs/m6EdO9A2NqKA5PYf5Glxwz0Dcn7P7OWmxiQGmE+z
X8ZvEyZOavsu3AvkYlvO3QV/geGtdMxiksUFewpJb1jhQu6H15Mjv7BS8vpK1HfDPvd7uHezF5Qg
SzCLDVIVkWUjIWiP7StRn6LZt8rraky9vhcox6Zj/3sdNT6ULiJ5GUoNiCBy9QyKnhSDuJpsOZLy
UC+Ld3k9N7V/hcYZcdFaZTFMTL7QDcld0IuYojZNWEFPDyW4Tb/r6iGB0ZlWBh+ukVNrNrYafGhE
TfRbuWcoxRmEixyqMaqXjB2Gwy5HKgepbsMFlXj1xB7ANdHsiu01O6NxpqWMbTlrI9AS2UI/Vm6W
11ojCY+LbUU4w3AGNQ0zYqEBMN0uvAHRhz9i7OkVBtCAvN9eHM3J3Sx19cS2GkfYXS/aNs7M9Cgq
gzhlMh5wUDnKM3udSx3Mt4uc0R0Pso3G1uRPTpTzNvKBxRSNrW7EAMWLP+abJToyFpo8HBNJVMK9
KZ5KDM3UiGyZ7xpgopzOXcCCtOhlSu7T4ECyl8uWtZVrRHjyNwYvTb2UeT+bwOhRrkp37bXaof8y
PWgYyRQ/Grn9By+MvwDyB35VTmj2wrGiyZUnj4HTqsm+bAaByxAKxvmMvO/0ZCIQjI2TYO2P9EbV
nfardF940kH7BE7Cy0u56YRXK8mFAVlELRSOAzBSntpsH4HNRAMnWIcaP/MblT+I27k3T5kVInMB
q9v2gkuCFetAtK7BCYpiata0N4Ixq3nLfQsfz9iSvTtm0ORmahomcqIj41c8OS8jeeo6FhoOrvWj
wqlWecpx8paP/6BJd1u6MxrnWQIS6fmExiHE1RTlQdjB1EdocAtia7veiSPr7WBkJR7nTeYqNkbd
hHgdAnnipB5GM3kEDQXlrv8iSs9sagvqZmWKh3xk3Zntr/YukqNu6cecXY0xHOyKDbGI9qgrO1xW
yk0XsoLhzpyQKJWRNghEmjZ7LBXlFJeBM5JY4BM3L1srGE4zUr2eZLOFNFSebJJdtZIfy3eGJYi0
t416hcPpRDkSpY0T4Mj+slMxtiv3e8lefPasL+9l0xayQGxq4QqRUwods0CLjgBRe1xe2JzJ3Neu
iR3csrvrP2CUEuDxFXlKHqmaVTG82s0O1YFVbKZonXMwB40e813woPzRBfYs4lvcslLFoh3MNAqy
n3U7jCtOg9fHQwyjrwyc+eE/aeSbFa7Q0JXY5v0AAevptUk/SPLn6I/S1SuB2BqvIJIC/dlZCKWX
5eulfp6V/ygC53eDPiqnlhlVFJ9kK3BCJbL1aRGcJ+wr77ztSgrOQyyZ1aD4HguV5s/h9FgIZxOJ
AP5H2nUt2Y3r2i9SlUSJlPSqsFPn4G57XlQOY+Wc9fV3sc853jJb3vS1p2YeprpKa4MEQBAEFgTf
EM9xF6YFAEC6dD23TuxHXuc031vbMffjdYZ3OF3KLM2P90tSCZ5CSXQ9x30F+t07vK8JR8ih+U52
Caju/t9dTTwzs1pBwVukhjGTIsE+LTT3yqo/lrblx3X0dz5WE1xEQMyk0nLAMMuj9lWO0nSZ0Uj8
67vWKUOtlSDjRsMGZ+4SJyevTC+9QpbLkOiE2C9ld6GVKAGAFBI6Knj0CJEYz/su5J935a3VfWWd
apPZ1OB6zW6W3eKVoBV9DbzpYXLra/QrTU58J33glq2f4BGGIddUFgKz8cLPg5e2TurzbmDDG3sn
eck+83t5+TokEhveKlRYqyARXEVHp7wqTQDnMwjAZ994wfA23/JqT6lc+8E8Zf6Mxx9ZqCbbRsF3
hLrF+pavcZssfpUPd4zIKiMlkQURvAfmoCDDwY/8nDxQmjnBcl+HsgnW2zHZ2YSJ4C5oOBV9MAHF
uonu+fXS9EHWNvgUc7dsT3qh3D590cBACcM5K87YCawaPK1RxSPc9BZH744fhXdo0HATJ70LpNSf
24t4xhPUYzZoXZMQeH3hKfHBivzAkLx6bqvCGUJQhYUtmRHZyJ2U1m1lnpLw4fJ5/ouY7AwgKEKH
2j011+D+uh23Z172m2I0wX+4X+V7JFsyQSOiph6UZgFcYIcu6e/SuXYVGXMIPxnen1IWhowSsF8S
kUGgyKmuxD3Uboz6XbO8xMp3W5vctn7Vy3/1rpC5iW2hznjk54glqgO16rl/an3kakDpfK1j0hx4
9Jln3nQZ9K9xs97TP13eu23dOMMKbnHW45qlPNhMq3s0akuXcdvtnr8vqHek6rERa/h+nAaOnT8o
GEaYTR96zb8sB9/zS9sl6Pg06qGh8OMxw/vLoO9M+9TPz032vWgkeU+ZRIKyN4ahjShzx0FS3A1a
Ai6JzIkap5eU0G2/c6Nb5n8KKGh5mFh2WDKESdFxl4Ml2p9eydFANVbyqCPd3zsH+nx5DaWQQrRU
llFaZQZEQ4tJeItpPo+czL67ir4YHrvDhe6jnNdGpvdC6KRQoyisCmIaHUZE5AcVNbKgdpaYl8Sa
xcYEkCYlQxnzCw5mOKLMN+le0+RLOdSOnWCYiTTRu32K/Ng8sTehTGhdtfxu32BQAwjGCmQlbbeZ
3fTaPjVg5JTl/yXLSAX30bUK6UcdW2coodsZB1NBVfh0c1lBJM5C7MZVpnA2Oh2rCBLiQ2Uk7mD/
UWr1rPVU8BcjhZ8ouTq0VX1n1CgCm4NPS0Yl7mK74GyFI/gLRQ2ykGTAoRiPZakfB+2U6NdVccwC
5At7byxvUyZZPtkeCZ5D7TTaDyqUQlEypwRpanrScol3km2R4DUS8LHkNt8iggnj4TU1JOeFTAbB
RdTUbuOcQc9s+06xPiXKPZOVwUj3RnAJc2zNSsOPQvXEqQXwcHZU9sWpwNChy/osEUasaM/aVs9G
G4sVFLd58RQu95by/x7y9XbX+eEJxMKhEj1ROeMYGfzMMzil3OBIjmjgUcFSkkr5yGUiCX5gbNEz
m9RYu4BPzotxzVA+K3XrX144yRnIhKjBQMikaTWEMoLbTj+E+9C6kbVi/+KWeF45wRXQONdrawKI
+QQKW0+/Sp6ieDfgCXV5STDQ2wZp6ZfLckmsh/HVXV1M82BCZJdi9czxNtavW9lkQ9n3BQ+QhFMY
0AYi2dWnqb2OZG07su8L1j8mSb4YFN8frA9NvJvZ4+X1kWmXYP15x/4bk4Q8Im32k/ZcjvvLGL+4
MJ/3XTD/cc4Du6dwMWnuswdEV7z+Pdplr/Rm/Ej3CfsvhaSM00QinPgOlhEtt2NuOlEzOnl+H4OT
KU4l/lOyQyLnW9EMRV4Q7FBOTiV91WrJDm0/MZ8PNlNwAMSqjUzl9/75FOx3d6mPsS0nPkHlz94V
fmyTeFGeMNUyCXJIslToi3SS5iqVqYJssfjfV+Y4RmNX2dx3auZNqNxZ+fGyqsl2XDB3vY2simr4
fjM+WcXT1HxhiySMl0EIFt+UdbwY/Bo5JdeVcaQF+PolUsgcpdhbry5jg0EN3GC+s/3kRS4xnPC0
7PXTnOMNNwX7j6yfWiaW4Aj6guhVFXFHaR+HonDxP05Amr87n03BEwwkNsMggGAqqiWy0thppeYv
kbSkWHKcib31dRG3icqlSY4DQXU2T9BR0zE/BHfKyfgYIvUTYxFBrXNZ/zb1G/w5mklAx8hEvgd7
ya0FBSHImxSGA0I2p08k4cfmPp0RxLekYFiWzuLhoN2e8mxPhquYSSC2w7UVhvCcX3RoVU65SzP2
fN6K4neo+mhRvNUfLi/XG8Xau0v+CknwbRmNWNXNQEquMQQLSR+H1U7i8TcLzM9tr5vb5nF8ir3+
iv6Rja2ghYiHGOkc5Aqg2YfOs7++ka7iRtd+ZHecXOk33qI3lXKFKDi/bCkH1upQyghvgMTPdtFO
C53uhGo/NzugNMMLfHYjm8EpUxj+95XLxZSxvsewe4SrrD90MfP0oTyEXSxbT75Vl7ZS8ItJNKuV
zl+eEvp1sA+YobOzFPTuNehzC6419UrTHuy5cqL2e5FIfPK2w1wtrRAmzVOZmzl3ysOOz+ujV8F9
8pS6GA1+Inj0Uo5UVoolW1bBX6KqP8g0nsTmQxnawPb05mXKZPUn/CuXFlXwlzGt+0a3gDLiBJjU
xyg9BOkxKb8nxq6Lv122Rol+ig9SpWHSUefPeGiXpd29wW4t+s0eny+jSBZOfI0C2cacDPxlTQMR
tX7XWWjukFyZt18YzuogPkdhHFaehQzLVlynj7x2G3R9TgMm5cr9A+Zrfh/E4wIojRE7gQnnZwML
2oowyt8X8vCGEOQdPmdzjgb+WHK2/MJZnoEEleuWVFt6FUDsJr0lzFmeQf7pLqEz8YJh1yic//A/
JTeyNoxf2NcZWtBDcAiplaYDOjnGh8xDSW9xMArXxPxn3UcBeeVQwzOkHEObD8vnpRWP8SJQO5QW
ANbYzz5/KUJ99EftxGsrAyk957YD+yGjSHaaWUmVdjHA1D06dNGBlLqYWwU6kN9ht9+2gjOYcPBh
VkwRdGjfcYv0Q1I/JeW+7yU1IDII4YBrR30KjRQQLL9qG7S2PLF4d9mWt8MdC2S+GNKLgkb+E1Zn
S6GaZJoJitUmNfPjoThiUq/kqYtr1nsPeIYQjhUlqcgwtSgtbOzwqiqmj0GMamQ1vBtzdppJ/Zw3
KFDuiKQ4f9sXnmEFozZtu4+6mFc0NpjrFPtZgGdlNXWZ9uHyEm7uEiUaoZxxEQV4Py9hUChY2BpP
eQ1Nr9uscYPeuAmWP7rbrWCE2AOcbqGqceXGpCynUTN3aXe5ov+JPqxQBH0YGdW6kj996tOV2b1E
xuvlxeKr/k4ZVt8XlCFedB2T+fD9psD06+E+Sm+08MZgX00qMZ7tl5MVlKAAeQmCKbIAanRndNZx
aoyoQqdb7SW3/bXuFzfsUVpuuv3uukIVXPw4ooyq42fJtAv2CBExjD577XcVhqbUd/I3hu3cwgpP
8Ot5kkw0GXEYR0drr3vgCDCd+DhhOsx8IH9U/HQGE+OLdK5ovPCKf2Wmh9BWvMaQDfB+O9kvaIgY
XXQ5s4qFn5HziVciDVcUfGeH0Z0wyRH0YK6J9pPb5XFwl+/JI32LB/Q/oEtE7ecPkxajj7BYyqwe
8BuioPFRR3SMNMW/bAjbB/IKQ3Ab88SUNgJpJ0oYOZEh55Kmt+SYXw8+f0uUVzVsuvoVoOBA4rpI
ot4EYBfsCvWG9n/ylLL6vuA62pJE5sgFoj061JLWUcPbJJQcJjL7EgtcgmBMk4S7wfFh2umlA7Zq
bzi0nzp/8vvn3+DEkHgssdYly8wunAgAjf3iMYxA5i2TCKB4PaZ1DWLiHLVfGOE2HrRC4owlJwsR
fEmVT3occmc5qqqbx7dtm3iLJssbbcfaq40TXIihzeDifoNxNYxUy1DjEO7za4WzuXrSQjOJUGIn
Y5Kq9lK9FfOcRl9xil35b7pvPw3ozOTVwv0B7/eyIYwyTCEdYphGrFT8VGtRelpNTjjtaCvLuchA
hIAwDZe8R5EwrxZpjstH4sOkj6MOTh8+yoNz0mX7pZBcKWSgghcppwnj7hcYnTXfMeM+RL+IjEFQ
4jfEJkdDHcNwtABhItdhhF+ZbLTaZqR21j+dy7iKQfWsK4JeBUA44NZlfbES04km07XDJ4nPla2W
EH2YNQmQln3bouhePeEO5mtXimsV6M8oPhNv+BC46uNlUNnyCWGINZAmTfg9YVH6vcroNV7PJaon
E0vwExj9MYS6CQiryPcDktmToXodVSUwm5IwPmBLpWgaFCtq8b5Y21o145rcdk6gmE6RfL28VtuH
4hlCDDACLY2i1JqgCsWVceL3fnJUfNsdTiWq/t6mPMqemKSYgnNAVboKdgyI1SPZ68/MwR3Z6w7x
dYZ2wD2fw6hI5zBu3olWcgq+wqJhVUchMPlkNN5CM6Ku/zdIxjav34yCp10lzNZEwsVpyDqrKAac
yRCte+bzZ3kmOPwkn0C7qYTMhm6AA8mkYiHK0ASMWRh54C75jmSPc+cWUhfLl+VdbLjCEEKYsCJm
llrAqPN9gfdnnj1BS2PEebMzP9zJMq/b0fUKUHBNdmaX+pABUJnQDxRZXmDFO7Whn4MAk7fjXj/l
SKKog3YcQsyeTGSuUbaogsPKQRIXgJcceqKfdGSFll2u/5FVn/dN8E9qV1gLUSCioePBI75OE4kD
lMkgeKfKomVvB5DBTMETn9zrxexQWU5y+8VjtVNCEBNTdDulLcSwSHRTl+aRFR3K1otdUzceWyq3
UYon26geiV29XPZa237xxwqKJSvlYtOm5lqp0cfBekpk7HbbAZpJTLCPo/HfJsIhry5GUWWRyjMo
qEEdMdjD9pfH4nt/Pezl4yI392uFJhiZPunNVA0L7glEc/Os9mkDv1HKek74tr+z5RWMYFqRVedl
WEKo2srdIHjJkB9XEr+Yb0FK7rDk+Q82aQUnWFIaBqTvQU+ItqCHutsB3LkMsHlPWAEIdhRPTCNF
r0HNaeosGM5FyYEioMnr0F1khAnb16AVmmBUs51HmL2CTSL/lDMG9xh+susOdejlR+KVd/Ic+bZW
gLiXgbjXILZwSqpWpLHFJCgapldxfqqHp2XZX15BGYR4KCLbSSOKLZpHw5uS0cFcVkfNJYqwefSa
Z0EEY0p7PUvzCfuUHPmw6t8+eje9wgpHMKPKxDRbNgBHxegy1W/36ujsqN97i9/t69cHmZeQ4Qn2
pA6jMSFBiXxCMt/YNg76pZHc8LdTaiuZBCMarFprGR9M4M1uwZsg0VXw9euyn1w8ZmHa9yLJ4clk
EmxKG1mIdmoonRE8zS2qQXeXNU72fcGKkLltWFXh+8lw0uxbfZJotHTBhFMpVzC1bOAqPbr2XX5r
vfDhlchBO/V19Zm6+V0hHQfK9+C9X/2ffr9jHUlLM0mSBnvUZv+O6j9WDELZ+qUujpeX7rKxvqMa
aSpVSUIKGMxzdY38dULCZzANiVPdPiTOwggugamYNtQTbFCdfp/oo51jttVdpFtOkx7r7OHvRBI8
Q0Q1Pv8WYHY3OlbxpRhzvyoUiUiXdQ6DUrB/q9tunXdmhwJUXDfqyKmNx0hK3yNDEDxBmU5kUE2O
kPsE5bo5OkhTV72bv9Yx+uZ5oCxLsEgUXVcFz1CCGIvVXOsQojTX+m45aiCPrfwk91SPXclrMWRq
LriGmmq9PQcAtAz7EIRPtoIu7OWVNE+XlUK2mIKLGAcjqRSuFKr2qbBOMC2JPkiXTvARPViFlYVB
km5H73RcconD28ut43wfEkcfPczM9vpX2b338jmovytDKoi9kAWw5h2fSzZc9bv0Xn4t3L5e/zgz
dLGPHRN1B1XjcVGb7znnP+eniFSn9iYL5GUhqCHlReS/CI9++I23iHplZElcjJZZYteyY8v7dMIT
OWbfeccgau92Cszb/ys1eftBK8AWE1HTgq/mYh8n9TPGNsrURL3s19/WeYVQ1UUddfx8nyaGMZDL
TdgHmCqduDRKHvo+cRFsfK140d9ENBn4tre3EcLahKAYQrA2E+PR+iZEuJkcw8f5JXKruzR1FHe8
7730Pjs0FHOKZa0Av1CdM6pge2YwhuDqRzZIfWD78UVxEL3/0xxY5CSjp584JXUpmzy3bRZnTMEa
LaYrXbEgM0PAyt7vu6v4CGLMg2x0+HZmwfyBI14au6ZUl9qAbLT2LMzaKdFDO83oQOjAEiNjSpUI
JTY8aJ3BqibH9qUhZX4VoaNaKePcpcrAnE7HhrYKxu+EZgyqrWKWRUFcO96HJGdZyc9HXmEa9tIw
rCl96v38VnkibuTGD4pbYYx3le9NzODE/FbwQr1etspf+NYzsnCk66Uxm2wEcvWx/B5EeAYGfwyv
2bM0p5ud6DHkLZz76dNlXIm5MOGMV5jOVJYDNsy/s8lFqV7xR8nYlf4Ih3xhVsZiW4Cw0+eheIkC
2TgYmQzCiW51tKpUbnxU/9YopdNbR0WX7M/24XreHq44K5/Wkrgi1gAhWP+5IrnTLo9/txGCBymT
pSQdz7Pikdwp0cJIi8hp8pfLKL9I0JzlEJyGudT5ZIMB2Y1fFryg1XvrOXnhFJA8pdvs/g5NbIqo
zT5lC7fmEe91mpd47D52Ox9hwi7by7ijZY5K7I5o1AWtZSVkU3nTJJ92pD8ieaLuSq/ay45R2UqK
rRKDUhdFp0PreIUtBxvwfmbveQmX/ICR+CWxXSJIwjIquPoptfU4qYafRuku7ROviSp/ocS7vHES
bTcFrxCZsY4hFYAzOvCdms3R6P6MKuHsFkzBLbC+KJeFYv1A5DJ4fK4Ij/2NJ14SzU8W2YbJllDw
EoodWkZscjzyrZiviuqUtLckubapxFX8IqT7YWNikaYet1pQvDm8w4DSmsJbVMf26c3iFrecO+4v
fbgpuA6amFnPuE232inqUclwk5WSEjVZgCM2U7B0WeqCYPVU0yUP8a3h1zfWkTwZGL51R5BS+dM8
3o9lFAsy+1idw3iC87D5ay7Zq+WNncn2iu/6uwPfwt2Wz8jTVHFyiZ2AXiUjbx5q9NtbdKzv7UcF
c4nsh8lvHHaIvdEBX85l+9p2HitYQRlZ0nSREQM2OnbXGON6St3WG1540fBv3DE2D8gVGjeN1eHF
UAdlThxt0LxydjHiaRf7Kaj+PpGn5HNXuzy2COVjvnnMcmlxBcU0iKVFM0+cMxNJuLdBNGD1qJwJ
FcRx4hiHai+jg942vpWswgGXpXHTKSYw+cjf4YlzUs2fphOuVni1HL+Y3y7v5KanPMOJNSLUDJvU
CDnc9JprT3Un6zaQrKEuZLObromyir+oWDcVBo7lN2rn6Teth2uFH50aw5NxAchWUBdi4DbWwoqN
0BZem6x58wfQht6jcXZHvPgue2gPl1dQYoG6EPhWUaRPkQ4BUx1pi4dk+Dwv12O1/zsU8USrwnZR
LQiVBIurZNcKBmmU+vdR9gwqk0Y41RIUuShVC2kio3VaeP2QoaQXpO7x18sCyRRP8CBF0deZlQGo
1ayrUMNMwtTyLkNs30lWyi34jaFOKcNUQoQBe7N06FcN/eehv5hOxQn+NBc5CstRvGl0LwNvy8bw
esPHtuvieKJgrhuFqSDSbDAkKxwezErStLHtEM8AgjZk7Vz1yQhq0A50oPljUJ+0TnKxkskgKEIM
AuBSywExVbi9FtrRnO0/uTJg1vP/lklQgdbuMfuwwjIlTT27sRpRt2lA9kLz4svlDfmFTzhDCZrQ
WR2piwbSKASevNpNh665CnZ0z0emRL4OIhsqUYLtkGMlnnB6KKVphJUO8Tidan+Lgzl3SOLQ27eY
nt/Dg9lrZamcbdXAvCjVMnQT2cCfz0pUhRZBHEBSFS+iLU5IXMf0+sPl9ZSBCC6WLGlShwpASnSz
6O1Dyq4r1N9dBvnFAp5FETxrODY1DVSugl9Hf3qu3dLlbSYFPN+R71p/JU2ub6b+rDOkYFgzOARU
YqKCYrZH30w/RP2HYd7p0a7Lvw/hoVbR7BhIjshtSztjCpaGeT6THuYoaqCUOSO2iyyy6Jev1PtA
5gwhWBom62QktiHWtLO/1q2jH9J/G79YXPOEKaOeOTqynLdMKMHgpnE0F4OX0/ToaVQy8Cgu3mX1
kCEI5hUpZZTnIRDG/kNP74NUtmjcUi4tmhCJERPFOlSH+o3UeZvRvbOu7X94vb/8cicRRkw0NIGV
9YkBYaouuemD9k6NE/+v1kvMLiRz1ILdEhB6cGPHB1PWTvALH/tDycSEQlbXtdpMWC8TlfxPBlIK
mPwQ4G1FsW7JR5RJIkNzWSSJGxKzClGvMTLbQCxA2VUarxiNSlOJdW7NTqeYl/E/hyrmEvRMnYaK
uwQMo6TOnJ2qZ84RnH9QwLNPMrdA+mkMMOumRu+1zJv/4qJ1RhecQ5aTZlK4OwcJ+B1mSKH0hDzz
OfHkEHrm8+X1lGmh4CasMR1bxeJg9mcb44ErSUwhVRHBK4ShYQRvNtv6iu0QP8a9sfbSo4URXMSR
m9V2G+hq8wQn0aVFGA/83Ccm+cQoit715CGnGKHLsscsUJ5J3rlECQ6Tgi6KMdiXQ7NT009Jb+8K
DVHiXHjzyGQnm8Qfi9mIoh6MLOXnp/qgB5g7kPvToTgUxRX72jjEUY5/VBpt6zploFvgb0s/RwVq
OzMSdWjRm23fyj6jX+uPRDojiBdJpcuTgPE5CpzPvfwn9EGLVDoMUTZBf5TxqMmayrdNY4UoRDqJ
EVoqGFj4IvKMQPKUQ5eqFzzrYpal9F6+eRqs0ISQp+60AqsL+QhulTyADHb2/vfeVLkVvDt4VlBC
3APG5mEiOQQLWyTFqqFF1d6AuJgoKLTstbjEs2ohSy9u2v4KlP99lWMhgx0EcDbw3nqBzYox8WqU
nEDbrnSFITizZalYUCzA0O7YPl4c3kSnKk51VXs9ZqElDhpjvfGQ3skfxzePihW04Nr6aagVjDbA
uwH7SMqdbj3FpqRhSraCgnNTNBaxLIR0oVU3zoiRJg4160y2iFzRftYOzTItQkwUm+sGEfPOvWlG
FrqhBzdeDv/pvbb9Sd3Hx/GaHGwvfb18JmyYGcdDty2h1CTvaFrKoqPZkNcDCtvZnrgGODEjjxwp
mtnVK5kWytDEWokU9Nu0iIHWfDX21Rv/HflmONmt6jV7WepmI0Hwk2xixUSMmtspCbCWy1Py31cQ
zjn7bcD0nMYp/BQZI1sWV753/j+DCp6kDHolSriIyiE78p6EyDPd8MhnBXW/47lkeII7SfuqHFuO
Z2rYQQV9fPE/6X46ETwtedxXyoIWbkuihlqYYGsSYlNGLOGwAZMYI3Rmg1sbu7a4asqTld/F9u6y
Yr43N82yiI7YDP0WxrtCiaGeKtWu9MEdGrwwZx36qPeXETblAKEtMTT8Z4l8eGFto4naVKH5AXrL
5tILF3LfzKchy2Wn56Yw1EQPPZbN0sXJMpaSToVhFFDE3qG9Ez3zbQofwpt21+Q+nwle3cii501b
g2H/ABWCo2zqSDqZHFRzKtQ1l67isusFDwfIlEq5GWUiCloxdUGNAtASfqu8qspTGEj0YeP5FApx
Fsfgd/vVCVbHhaa1JQAyPnSu4i2BvKzL3PPHYWk8IBFHZMiu4y42jQyL11dI8PBOVfs18xR/votG
b0GVbrPXZS2IMkzBc5icE1JrIKFe3C1d5NjF42WNlwEIrmLUOgaqdPhDvaTXsWXeYwTrw2WITaNa
7RL/CatdqpjCBoNi3TRsjFbjNbNxk65zqkg2JH7jtvGzQgjhxkgHcypqSNN9BRUGgjbFVz8hI/ac
Htku3YWBd1m09zHGz3hc9JVoU55beMbE9qjWUzg+RMW/JJGsnmyDhBhjGQw0ZoUQaUhydybVwahT
idfblIJhYptuWxozRVq2SStQQkQBkUxXYXhIW58xSaS0DWGYGGtPMfpJvLdncTbRgEAHjPTEwsOS
73PZu9PmQrEzhKBmQaroBYuzwc3re3V8sieJCNvKtQIQlKuJmixhI2So/YQ4dFdAu7Rb+hDd8uoQ
25MNYpKtmaBcdsO1q89hmi04Bw8Tu0pTiXJJZRK0KzC1WY1jYIyn4Zq33k8H21Vu7D2nURwdWWWe
TCTh/FmUUM3CEnukhy+Grjlz5MOJ+5eNctPfrPZJOHboGM6jXQGkzZPY1dBx5SnTiCFdcUrdLLFl
RcYSxRNf/bOlTuxWAV6RZT4iap8GsrhEsm4i+dJgtVGX5oCYll2dfcnHfdBJ2kE2ISyq4wfaFsU7
98+uLJrbtJmjdHDt5kjbyRtqTHxnsiktm3uzQhHOs9aoOpulQBnbx7TbBVPo0uqWoATusg5sRzor
IOFciybSjWqbDG76ou0Q6Nx8rXy6H1Gng9GckqWTggmuR88N1lchpOLvPry+PL/B/GjH3qPIZCeb
8i3bKP731ZkTjcVoFjpfwrTfTYl1q9eGa1bSfiS+4e9i+tUKCu5HTdWxNW3gUBQ7gdbsbsCY4vzI
3/Drw+XdkmmF4IXygQTjPGGzdJTMMhWVhJHuWOMrQh/3MpJs8QQHpLdNjIE3fPHUQxiB9it/TXF1
vwyy7VVXSyd4oMk0x9LsIU92/aZ8+wjD3wO3RLoDdCalp4DaT/I+zJfowm7ZQijc6V3W8qEPbkHu
k+7KrJ5S+w7+qJ/tv1tCsVmRRYbd0BFIM72yLTRsZx6rJ+/yEko0whb8REDC1BxigNTRAwm/Nemp
GO7S8NNllO0LxHmjxGf7JWRZYJqAoXe8nG965XVU4QCylGqPPqXLaJvnxApM8BJBVetNzxeOFXtm
f6OhtEZLYrK24BoylkR1YfzXZDn1/nS1vBWAF3tld1mYzQ3i/Qommo+I+paGX3mhpFbHSUP/m9vR
r2F2i8JON9RfUAL/J4qwwhEMdkiWumclcNjs18lVSctT19+ZSXO8LM/m5qxwBJMNBvBW2xFwSHs9
dP8yWaS1aZ/n74vkG5z6tQkTbL4N7ot0xKvS4tSoyh+M2gE3q39Zmk03t0ITDnO71YN24Q5oAI/D
8Gr/W89fLiNI1ktk8cKEhzlLMiC0IAUOvk26bILN9qG6kkE8wc2wVNIcCLxZZLgr93Hn/Ueb5wP4
ai0Z/5pszQTznCpFU1QbGtCEj2zyzBwlUL1Em7cxbNW2waZgmSKPhwJ2704PcIWw7NdOnZ0OPN9F
kEo89Ob5A1ISBHMM1IUaEbZfqSzAdLiWYgSfBWYtFBWeyL3yUr3kzxqqUMJWhsj9sXj8rBEFf522
Ra3MPb8IP4Qv/OIdglimtnkI9DsjY7esaQ0n6IY1FCDUyAE3fF1Qq4HRxSDWspzqgHIKj7oUCa3o
avkwH2T5460NXAMLSpJokUVmvrJZ9WBajqY+GJbkmNiGsA0Vr3ZUR3pLiO9ykF7GHGJMn3rrpTUP
nZThYHu7zhiCV+3sqSlLk2OA++dtKCla9e+b7waGksZeLXtQ33IWNjrbLBOVX5TZgkj6tLA+q5f/
hZJoEwm8Utm3eE/jwZCuO/o3KZ/i5jqiRZuAeNUyQP708zq2TdcOda8i7RR+jqxP6ng1LB8vO8FN
HwVukh8Y/JRcnYIGm8D7l2gDiqK1nc2fCA+LGziYnPgbjZebq4gKL2bqVIfvEFaxnPpgbsoOzkM9
tNqukj5TbGrFCkDQCiNVAhTvtrCq3ejza8xwUI//GWoY7mTZDX6gvvMYKzDhwJ07yzTbAdJw986H
4rY78DNjUtjlLdr0FGcYMUXc1RnNuhAwSmsd+szHDAxHowPYUG6r9t/LWJuPS7ZhElXX8UpnixPO
22UKrMhAIo3zhdaP3R2aldAO61V+hrQn2mPzyMk1VxaLbSvGGVbQwrEDC1A4A7ar7gb7icrqiLbV
nKoMda2qhgdIwd22ZWQOmdbw+y3uM26758z17rjjLIbFB01ynd40XAr/R7GIhIl5dmYN0TzrPZxT
k/pm/Mmue9eUdS9urtkKRDiwtKAp7cCCXiT6ixW/5Ob/m/lJszDU94cQ4pLRue0Srt5j6evkqEaf
JLq2aax4m4W64dENdZ8/ux4F78xRnmGVmq+zyy1oOOSFi94nMJzOh0J2ednW7RWe4BxCpKDovEAg
9RSDC8fNb+ZPOR+brfvZSfFwW+IjQyZpzcemNqxwBT/RjkM8jQGc0uiOPm/ICP15BNk/eD74i23q
mffD6KB0/fL6burHGVZM6vWjrVT1BHGXbNeHp5ge/u77QohmtLQzYgaxJoN9rPP6JlB66XPIxn3Q
VjVbx8FrIrMvNioYU0b1bLGQdQcTXnPHi2mtJ86WjJcqiT5ubBPiIkwQxhswqhSYsE0qCVBuOqej
C56tA2YL+LayXPdK6F1etg13voYRqyZLUtZlbSajW2BY1ZD9k0TEGaLRUbrrtpLlcTZ04CcwYY+6
Ilx0hqp7ty5Cp9CeW1UizTaAzfAPbgSmeKInXRr3rIpG1Kh/S4arUpPdBLZ35QwgGO3UqJNW1gCw
iug+ndABUQ6Vo7ayqU+bgugM4SrPu+Pfn51RM5tFptFsdPvxQ8q+aLK3l83vG8zCoz/jL76Cs7Oy
MSOsyEc36nwVb/EY+CWx9607Ew5slViEGry8gC/lKpRLyqQdgyAcQRlt3TRoGAg8ZPL95IWX/8Y7
adkLXxIh/gGeboI3UsPCvf2eFZ451HZJMPELjLaYke7HfuDFLtLVR/52HXqqJD+4qQnMgIkauqUa
4pWQzUqY0gS6PKKYB5ZCU3+sXi8bpwxDOFPtOTdCokEkNCypQeRk1KHBt8sYG3knW13JIWjaggI5
MNNAjkGLHIXuraDENDO/UiV3lk1ZTFQBY2gJKqHEm7o5hxpY4KAOpaIuaP2Lp3st16hrR2MmCRW2
spC2hogR9IOaAU8t5G7DYgjKnJn8iBtwlW2dBY0q5p5XUcoe4DbVfI0l+LRqJnmQoN8BZCMdQT1u
va9e0VbpkWvUgIC+RVZysmW5azxBJ+oBrapLiSMo0G7qbq/JirVl3xf0IbIau1EyyBMXJ739HMZU
5hi2NG4tAf8FK0PNNL3V2/Ztd1SXIAAxbZDeJLtxdMybwdf86UN5BwfhXlZ0qVYIDsnEPBlTVYBb
9a6+0w+KG1yj+Fzzf+etmR/PojdaCylcIdIiquxqAtiwCw89iPv0/e9w5m5Z1RpG8OOh2vUhzm9o
X78vjfsF7SiyoWlbCqGuDFfYLhvcXFa9wHBRHxYUH+ollSjElgwIu22cFUixmWJhtY52IQpqO1yG
kvFZHcmj0dgdZrw33mUF2NqSFY5YXt2SsdaSHjiJnlUOocVNPaZ+GzLv/0i7rubIcZ37i1SlHF4l
tTq4bY/tcXxR7SSJVM7h13+HnrvTalpf817Pw27Vlrd0GiQAgiBwME1ka6Wj1+XtyyB8Pl9VvCUw
5yJ0VCtScwSw4qDKodnqhqffmt/ZWCHlVcRCuMItqyAf+mc5P/Tu2rKKGatQicQpvnTTEBR6dJWa
yS/FzjfREG16CywL0XA7qUSwwoKd5MPjaR5bC9Op4Hct1HGhuopEmSd+DlxzIEsJOY1MB1nLJVYc
2RfolieZW0oI+zvNnYvHyyqzGh0v1pIJvHBV4BqOwgx3dc9GWKwpz3Z6RXAO186zUf26DLXSqne+
b5zHqJLYtGMTUs2l47dEepjLIsGjrenLcnLsUtulqLq2wDaKdl1PiUe3TGa37apgbHLBRq4lKM6U
iPMrKSY+KniEx+tKjrpGED6hrrGi6Nr/Hbx96hRdbikXV2cpifM6w0K3wQyWmOJAE6/dWR7iHl9G
a8tWZCYiVeWuVw6tpqmvIGDVt24cwR9osZsorWAhBTB8tqwuSNVh6DHWEXwtxpehve5M0TsLU3f+
qFmsHZ/eMaisx+2MtZOro6zfz6I2c5EMXMRhhY45tcw/V+qr7fzoou1Mnv5O+XUu6oDnyBy7hQzl
91TzbMwiYlM5U+oh0FG2HYgOkttPjKM4szid8yP9pGLuVgSEoUw9WbeCuqD7JpME1eoCd8VfhJo2
jxtwdaIYI4xu2yb1q/aH08Q3Q+JsLi+jaKc4FyIP6cQS96gkmHYOrlvtz1E09EAkDOcYKrnNnJ4F
HKRGS3tgJlf1MLvCm49Ipzl/UMh5oiLAZ+UKtWs5X+Zie3mp1gAUWUETiIK4A9fgc8+egzI8HzMs
VTNulOYonAm5tk7L73NbofSUOho1kLl2rrP2W6Q+JONzMgSXpVj100sYbjvGFvWMBoEYJHWlB0aN
yRiU2tjrjuzyEQoU7P1Wy/uaJR6/L05u9ehyYQ9PKAfOffBr3eDpaWvunUfTtZEJkwGbbjGsbJd/
/0thOZ9t9sVcxQ2EzeTrkPzq4ydLx4OK422cpthKKACg8l5CadBlXIGq8CkyuW+nJishcxRf6/Uh
j/aXv79+hTzpIt9WPEmVSmmosyskaVzGbpp4iRSwxj+Wj01RbOB/BvJ0Q+bzP2iWrlEED/vqDtYt
atHQE9thADKq7jU8Z6ee6HVgzTMt7ik8P1WqEy2tLLZ11Y2hd54aHalwo0QgvH40tuxQHUKheJxM
ICb5RxFmmVaV4bRwNmcAhpNPVDaA0WzCrURQ4Iv5Bl71kv9iyXPVza9HIQsGO/w+GN0Ck5NryFCh
aHfARNoRxQfgl0Y0ZiG3xVhFpb2Qlo0d6Bfw+NK3LEx1rQyxWeqWKQcbgzreoVnNo5vhStTptO7C
TtLx5W9KmlBlYNJpt1qKizlcWNAEETibUHgA0j5BGkCwgXwhHGrzp9nSIFxPHqf0VRVRja86fg1E
YmgKUnVM2Tw/WPSidRILfRNeTh519TnNvTG6jupngQGv79EJhom5uJn0VlaOJbtTgp7b16Zy1yXf
J2uCd5o8qVT/KUzbI13YeVNm7OdwDDA0TeAX183t9BPY3xc/oYqK1szYfVotfhK08GTdQVMiwXat
NLwqyOWdULiDNOlDpxo0rCeyoJjUt2+2mdegU2h0283kZxicHmIAYeoVO2f/Sd08gXPHK6P1KtoZ
4PX7O20a2HvjhuxZJifyk2+CPV238xMa51sGSZkTdcaCjrf5fvZzn9wl3vcW9SRe9l+UP6zeOJdL
y/kVM0YW1pIhnfQwbRq32mJaZXh8f/QcN//h9Ck6UciyaoA6eITQGyOjKZBD7SfSarKDGzvdSy+K
X3lW6E0UxJkKOOjU5+lb+lP0AL5+wp4wDS4hPBSN3tY5clgj5rWbHjn0u04CfxUuFmh1H55noc9e
tU8sng7+DNPBGwhnHDQ3i0nHmc7Oie4GSR9kNx870KOrVxge13wiu64s4DgrcTCiC6TIgNOk26rf
KeEXJxe96Kzauw1OJDzD4198nk6SnFKaaqgL8nVeb6vI29LvcztEn/EreGBVFR22YPKheV0PYZJp
MWKF5CHVXGnWXIN8ynk5LBemg80Bc2LO90fJal1vKEBUcoji73PyFIsqyFfX6wTBx43IaWp6zCCq
7s1OX0m5J3gnuuwzRBhcajEz64maeoS10iLiTpGzi/Lha5vZwqfvVee0kIYp/MLbGxqbg2kASX9r
/d+dgOmzcQ1KhfcZDaJLs0gw7hgdbDsvRguL50iYfnkV2ttR2l1eu1WvAI4vtApjjjMayjkMx+jn
rjOAMRzsu/IrSNR8XXPz2JsCFsqV103hCyDX3MISkju2k8ScYjlBTWx87DZkp+zAa+q8/Y66Uewh
eghb27QlHFvlxaZROZQlPQVceE3urSA6oOXkyOo8wNiyk4Rsn2uxzxKO80L2YLR9N2FBWwls/+Fb
PU5uJseuXMTe5YVkBy8foqoKHsdRzySj/pE7mEEPEY9lhPCmD+1NX5Dj7BSeUsc36DHfgBBZtG9r
6rjE445mZUAkYI/Ay2pXCdRNcqC+Qj2w4Hty4eKe5k07815UQLiKCs4IBaVoNl62OSmrQUJxs+10
3igfwVfipr0/RiKOOBEIJ1ovFVKIgpcOZBibqES6N920ysPl7RJhcN6WZqmljyoE0edDCA7fCrHc
t7+C4PsByqTT514CRBpeT2oQkuNQ7C9DrDuM0368Z0cW5qRQi065CQyK6lTNp8EMbv6jBV5UViI2
UldYV7wWLKkLRM7rjkmoUWUGYrwf0QinXdXPuhxU/u9+0viRYvjn66ekRLGdxtJjGJ167jQ00vdq
N8OKWZFTeRsHZDvfNC9y0G+Hq3ibfqYSDm0JJ0BOSBQODkmiADAmqe/E5jcHExGTDAM7zGYT5dmm
ceovITW2+B93jh4Htvwjb0M3sehDqSiPAvmZfB98y+LncMdCPBM1TDp2LHjsfRpzGHblDgyGSIwI
3z1EWNx5YI6KkYCFDyE/Sa46pXfrJt13eXRAOgiiV2DEnX0ZrW4lTW8Gp7oXyLp6QCxkZYa70Ogu
zZuUtsCftuBgZ0Nso0N5Fe6cN0aZDwYLgQmt6/Npq7kTAtGioSg98Ax6jJKnZhSUujJndWnvOI/Z
hmWKN0d8v1adRyRO7uJqRC1Lc8AVIAhlxWvnWUhFJhKK86AFLbJZY4tICQbXkl3CaEA2TVBuMPrr
RnXFRCCrV7elyXAO1cyiSS6ZyUS/MAV4M75fi52NfItxpQVaSsutuHBUoCt8WqhABFiicpnFLvoh
/c4eaMpNcZz8+Ap8a76oM2Q1mNBUzXYUw5R1/p44pDp65XTELlbTHbo6vWosECe14JsPRVqzmmTA
e8K/WPz9sOmlOckliDbfThj0Lm9Snz4YOzCH35Ktcz0FUopEbHLbPYtSDKu6g+NVNcAoZ4NZ7twA
dbuoRoOF1VFR7mdbwWCZWGBzqxk2sPz8weD0M6RVNw+m1HnRE6bM7tOgfx5yT3snddEGTyTSunIu
8DjlzJMcPZMWuypstSD3K7CHR+jf7nwbUTW9i2J3Evix1fjihMgf/mMymamkAtGqSjfUbzCJGGwo
xBV4y1VvvYDhTsaMseNgEgEM/fh7csoEUqP3AvFyW4uOxXWZ0OWjKPJ7VeO5ZtiFEc4ZC6a1+D7T
bzTpOOvPlwUSQXDeWMnloUgYRF0bblnuBiN02+Tp70A4Da9BL2jqzOXL8rZHzZV9nZUCJhGRHJyC
t9SBD2Yntkquy+LZbHxbFF6ueiPD1FFtjQolZDjOd2POmtIaLTCAjXqfbYuMKruy0YYfjpKGW6Uz
E8HVbdUvLPC4raE6ZkFpBTpEivJ7LmOCt395V9adguHYbEQuKqX5Tm0rypq06VEv32Kil+51W3Q0
7rP9jKLFEhNfBWirZ8cCjYm7jDMMswE5GNDYzKFkF9+aaD3994ErPgippUR43HaFBK3HJesGYE0O
DpwBujl0N3yo9jVyjOJBJes+byEgt1+krAoaawC0Ohe8rLqHt9HHeoc5li+oBfU71EIFQkcrkpIz
LakvNSQ3oCR9584BxvZ6ZHRl6qJmwmtBxooOEhGzxKqpLeTkTE3TktTOWPuXM91k4wuujV0iGtzL
4v0PQRyaK9j8Pryl8fzrcRabxpQy+qRj7zN2v2Tr/NP50pYejL2o12tVoAUY+zELzcQo9qbteoDl
QxCjN1QzvdoaPnUEL1DYTi5QtLxV0iEBCrtTYczR7Zjtla2KPBP6bV7bcCewN9EScvaW2lqvDSXw
WPoZeAG4ecHQC71Q0R86yZ4Ab9VdLeTj7E2m1iiNEvpfx+69Xoz6uezOqMwDa4seVEHpOcjiCnzY
OqiJHljbYRyDXJxBTFlCCyeEtGSMygO9BSYvS73g0F91/Oj6/g8IXzVqG03aFhUcf4YitOm+zke/
TL/1lWgJV/XQQhUAWBJtvIpwthzFKLSNc1BNKONzm9xJzoNMBGeKCIKz3XLS1EkaATEVP9MePt/Y
xZ2QKGjVKS0E4XYFVPxJJWdAUe+s76zc1dmAoSFFcYgOEhDMfBc8faxqwR88Q+bedhxLB0s+o8By
GtMLa8m3K9GL+KoOWHheAfWz4ah8W5EdVUOuSriK2FHtZlXu42HQdaQnoxO4vvUdOgFxOzTlZU/N
EhQNKPF0EYh4ifqEsQYClRah8DvUa/aUKRCnlWsXvZBujd7T7udllyBYM77yUW21ObZ+85nsNfqY
ardZ9kaMt8sozCo+HBWnneFrH7W4CJ2csVKN0huZHyWp9K0m9cY4diNREMOW5RIWd1LIZCDZzCRi
DZvKjmzZFEN6EDV4rGcZFzJxZ4U0ZF2cIwuH1gEtGLYov4iDCuk3DbVVEwhOBlf7enkV13pRHRDP
/KvgfCVka1fdb3KvyUAGAyUm94pLfcn7niCj4Sc/MNtFOHlg3W5PmExLF0diYhdkUHNsXarGz3Vn
+60Rf78s16qiozkLstmOZcrcfS1pupLKIyC0qWLjY106eeknyB4d1dbwj2VqBnhIzuWoa9OkWY6j
r5l3evItDm8qS7A/63L8gfjwkpgYVRmOYDnR2sxCSbiMaRpJuZ2rigaXV2xd+fAUxtoOLf0Diy6q
98uZwg0hxW3gYcNHw/0rzvE4dWePMX4aSIqKHpbX7yILUM7tmdFkWx0L+JhlWc+xDwoc4jLaB0zZ
9bNvAhlXl9ORGU+woqjQwPMd69vBUckEjsbf+QlMUNhi0I+xee/0Bh838VMv/Ocy6Kq2LzCZu1xo
u1qYfabIOKVI+mDr3/pWcLavOidHVzXTRP/jBz5Q3BRnogzQQrShYZp9vRsCM5B3ovq39aXDgzkj
H2FB17kY8SR1iWIZnVd0jwWqRVq8gcVC2i3mST94Whjsvyicpx2qtp5zanaIXtk7C9mUz+UuxSQE
kw3ws9zPbM0JjfO3MnhOcbcHWmXHVxaa31x7TDTvMoho4Zh+LPZfz0GvTXuAzBjqoNqerT5aVKDY
6zp2EoTT63pKUmsgwCgmFJqA9U8yiCDTsnbegrJCkTFaHE6VZ7Zt0XctZY0FiKS1SzfTzMK+7vLR
3JudQ5/Kis4KpsNNwtrOVR+hIUErg4hIdwB/voB9buRlIkO4eE9uWBFPsbVzz3gn9q4LT3gKs7CR
18ElHrdhaYZ8YhtC0+meVTtkW3LEZF8M5xSV7qy2h2EKAYYZ4MENL27ctpE2GQtTw5oylhim7ans
hkHnKxt6UD7Bf+0swTg/1M+13JUaru3l8CPRwJj29X/Xc/ADYWoaLu+mwaeVWqsxkjrFslUlPo9G
1cmdMsneVXMtqq9ZizCXUNwOGUrVZhhv1nm1fNNhtln7qoQPfSpiSFiz3CUMtz1xU9I5TABjF5pL
qLlzKnCTV62gn3zNgWuIVBRVNU0UPnH6bVcamCWZz5tLv+r2iXJltQcb7/FhdDVidJJjCNpSVk0Z
Lys2etdRpcZfOMsMcZcxIThq6smtpyc5j/wKHFKE+pYxCdzfan4M7Gl/0Lgj3sr0sKGMfA5E+foh
25A762behb42o+q82ddbs9yIuHHXfcYClAvNEps0VcxY+4pfw6b+Qg71rvIjkN+AY6W8TiXBQcJk
+OAy/sBZ/E3UqruxKtmKzk7qWkbhjeN3TPl1W+NLo3yvRI8eq69WpzXFFfjcJaZaWxNCcNMePNNw
R3S6qz9vp8bF4KDKjX9l+wF/+lrdEt++V+8v2/m611oIq56DG301pAOLrQc8mLG2dxRUjofOZ0yf
n5jIyEhX/tUeS+aMY9b6cJp0gJXdNmxeewO3vO1lgVbNXNYNXUdBEaq3mbksDujczEK0CqE1gRi2
2/ahGzrXlSNUSbYnH3REBiO0bOBiYvDNYHHVSWD2gJmfGGSMO9bnQQ+SwBWvq78G8ixVcyxkUzn9
sOOGWnkhd+9JcMnNfXalCwM2CiPfGvvL67du4Qs0XiFGkudpBjTGv2F6NDDu5Vf9/doAjbhS70WT
Jpl//7CUmgEWEzyPKagnPt8x9CTSDIWinddqRzN61Klo/VZV4gTAP3i3JB6KOgaAPozjxoy04Wte
Nt1XY2gouCQ0pT5k6dRvUtokFNfYwXquqEyPVWeQYKqk6nskm3gqxIjel0aCAouc6voP/BMT8cyG
diXLZR0jcpDftFvmVcGX96PcGRvpsd2w8L/4JkqX/z/bfMLkHHkiKZWTSeyA35T72HOes+v6yvSH
YPAjr3gwLVf0zLF6UJ0iP4PbZ9oN5hxOMJmyfbGp5sqR5enZbWI4W9q9CrR4Nag4gZlcNrF2ornP
MyypLqm1K48RRExIfjOD3ew6i43vtdNh4HY4zZ7StelVMnfzD1vRxmPZ2e0uaoj+4kQ9eomRKXjK
7ELERLuaq1kGppxVy1UcEYq+P099g+PFw122rX6a/pi5EgpJmfs1hTX7zL9+NLU/m25ytp1NrdrK
ETCjRnnr4vJoZIWHue5uX6BMaTI8tQsPbT1dD5V8gMFSlyShN8SiUoaPu6PqmKph460QFbvw0ucm
X9RDklkxkvExyd1uwuBcclePrzMRBGMrWs6ALA3RON4VwN9/DlTmfWRN7LpuvmXpf0aXTq/N6+ih
pMedH/8L/qKPxnwOyUXmcNTqVOSA1O9Gv7pnRUSJN/2oN9JWv4oCdPLsRM+kIkhuOa0J7xojS52j
SdW2Nwk5ChNK6zt2WkjOXUiKNdnTCIi0OShzQIwvMVHdzspdgeEyFTxX0fPl47xEhqvIkL4DgSKe
TcULd53PqNn+G+bQjy4JYIiakQFBtIBOhXP16LIm7MoKD692A93vI38OX0FRj3HHMQoX4+fPyLaA
48zPSBWVFqwYYIjfmWtCv4/c7IX5+Oy22RmCg+/jwXouHRdtxTZGumUMzi5u8mmXSP5leUTfZ39f
hFqdWhE9qWHFmvIUdzeZJMiFib7PGS9SOG1VN/h+VFzl5XOX3l3+/eveYbEfnKkqY2rJsQSA6TAG
o69u0odYdocvFfpnZfSk5Y+faQI93xTOVh15dNKyxKa0Qf0+7BQdu6/JEceQVwRRgH6qy0Ku+oaF
jJzhWrUyOPUIGUtCvSbNdxQ8ZDHNNpdhVoLUc7k4u22naigmGTgpThO89mtX2RY712OuA2vu+5TL
Q8ePxvJIbCjxue4VUeQY7YhlzKTnopl84uz7XtT9ter0VAX3CB11+8iGnINkvVKgeBEy9Yl1RVX5
qDWoHmy7YLLvLy/fqqovkLhdkkLSJEUJJLU3/bJqAorQ8zLEqiKgkxWczDZaIPj0lGaXaPySsWJk
0MZdLIXKbTHWGQqTaPvzMtS6YS2wOMNqpTbqDOZ54mN6zPfyptumPsabjod5cucNCtB32o/LmOsr
eBKP26uhTWIjZLZM5XmbEEwxKeft30FwmyRr1KFJCqkwybGwjn3v/933OZ0u0VBUwuXBNcxXFPO7
lf/5hR0metoVvgRCdSZVsnv2+zN/Hn5UyrfLv3/l0ekcgDtO9Vk2SVwDQD6wXOt8FZcHlIjfzahW
SQ9p5Zai+U9sVz9EC+jOZh0OBm7ITOkXR5BK8gKj34BIUQaRbPRY9dT5iOfpTDSobV2nF1CcTmME
pkXyEY9bbOyPBRewya7pNzaul3m4tvBAYC1qeF21WUNxQFZrsXdJTiM6MtcUhPSojAn3bau68kxc
W/Qque66Tyj8s2RWRcMALkJWQsiYhHNMqjd9HSMKcvAECFslPt5BoCQLNE5JijiOxvJdpspvjxrY
1OMEZfYRnuG1DDOAymtT4FzfrxMftGQBycVdmSEPbWZCwD4IMbd+E3vWc1e5ReG1mLdsbed8g/BP
8brn0BPRua/rzQKci8K0NNVnc8Kj73Coj1ZADuggnijkRSsK+sHVEK+UGPz4GVNcoDJ3uTCMpstj
pVaAygrHZrQVMHoL6W3wURm8TbfZswBPoKn8KObZxsR4lc0A/N0QmQaSV+5CaxMGxpaFUg5FYwER
OJzV89l00DAN4lYZpNSckENaycbE+rjUduM4kieTonBxf3+QJFUk4eoBcwLjxzHj7ASHfQkwTOg7
sNHP4ZfWcjG6qsbbVQFK0lQXTjpcN80FKGcsHaoam5H1R2LESxAemm2JNLSrHBjBvLRXRS3bIhl5
QyGkJ1mIV6VmJBvU/++LQhO8PK7bw0Ikzh4spyalkWAdQRH3YrxEKMGRPPqsXXd+vCvv/ovhvqu6
uUDkbCFDq58jIQcM3Wx+gREeXAXhnmyHzjVvUUjpFg/dTtSyK1DN9+zPwv6kuszjgWlLo34dqiBH
0nBSqSuVj5cNT7Rj3KkklWZpd5RpZYLrcu9coTpBUMy28kQAj71YP3YIL2RRq9mYTQoljFI0zWp+
dDA1jDlgI+/KyhW+2K6e6Qs4LsxKakWx0piJlL4XMcVedjdfRY8wtcZn7DxFUDzkqGOaBU1nQtXk
/EkylIYaFwz5yfgely7rJCfbsXalR/1F9VE18/qJPOzZ4vItL6VKMktnPoy1LOWqP/spHqkp6jEe
tW28M34OO5GzXtVN1GTAYyqo/rB4MTVbwQCpCN3k85sCXmATPbbx1RSLGIJXdfOEw9M3J71csZCz
86TiVjaPxBIo5qqiLL7POUcD85lpneP7TXvU+z1Vj4r9GjYvLSpaLluZCInzi06b45zpYQFx/qpn
N4n+3DbfMudQzPeXgdZD6IVMnHdsSK+NYYG9Md8mD7fonXQjec4bIxxhrE2it5d1lV/gcb6xCSGY
hBELeAbQ7+LQ7ffpQ+a1blW48kt5w4ZUGQIzW3XHC0j294U70bMy63IJkH3+mo1fk/x2aJ4FyyhQ
cZtzi3lTVbFZYMPAvP8e0mrPBWii0VDkxrsikHxtj9dUUdC1rvBoclQcmBUSBueSOROKdYYYx+f7
IOTfHQ/RJvOiI4ovv4D78kFUx/X/6MsJkhPUzHMH2XRAgjiQ9azmtxJirnrDgkt7J+5YFYnILGWx
edo8pVHWAq+2kv2ozIe617aCzWPW9CFcR5nnv8vIHQCknjBwpwPGf/oOr5OtcT1ijry6K55F95F1
0z6Bcc5Q79IBrIMAkxvbN6MHe6jdUP01z9tZ2l8WTLB2fHfq3DQ2XiHxJjUp12V6rbcPf/d9zh+C
VFFNYiZKbyPFl0W34yQqTxSJwDnCbE7zqmohQm/vLOMgdZ9J+Z62np8uUBtjrcYmvt/0iduBAKn9
xMs9DtwFBBNxocEN6tkHylaJDRWQ3Nijt2GgHUzE06J+g//Hu2IUkYVCIExL4Lz5lBuNQkYc7vKd
9MBmEcU+ZQG86UZfVL/0olsRs+e6cz0hctKplaQnGFsPfxBfU+22cPZ2LojgVyFslbG5obT4A6+E
PKDwtgzxnC456Dtp3HL6apWCfgARBqdnWplj/GwODFPZltVD1W6IqItmVZUXYnB7gxFVzjAmKBRJ
6T+N8UVXROWvIgBuK4ohNSVVYTKkhTdb8V1jVD8/YfELGdgyLnRZK6iTTBQyJIZ1iFDEOxf06TLE
+hUUdZq646DKGgmwc4xGJbNZRsBoUdbIWCvDfXhk2aEiGHaitsR1i1mgcRvfpQYt45yVJeB5Nuj3
wzX1y6vsKO+Vg3PAhIcv//vYcPiDBSKnB32EaaFUgXwROcjmTko2fSdw/MI15FRhcCwpbNgaMvr5
gLkBjOqab0ZP2qIQWnY1EeC6/Zw2jVcMDJusLCZU7U+xpwQm8hWxHytIypR4B8dlhviR3//vHETn
a8lFIwrVjLBxANvloJWjL6FyYwsnH6+e2IsN40IQR2+6sdUAkqmvCdk5ieLXRjDl6NYVzsFmm/8h
FFlgcaGIlOX9OMnAMlym/GCJve53iZeCLa0Iykfhvq37jNO+cdGIXY012PrhM8LRta+TG7RYB+Qx
/gbyOeJC/31JPIRUICNfKjOjP8AOHVYY+xZ/rZEqjP3WdVB5NPnpLt6ITiiRifNtwbk2pWZFgadj
wKXiVqM77vQ9Uvj/sAlPFO3dG+FBLJKRcyvgHgTrCKsKbAN7y5oZQ1//0QWKZ3jyleOr95edJtum
C2rDFwFrqlJ0egG4IrPyzMN/zejblRsQDY/RqMhuHIfpy9jUzY1uZJ3tVgopleDyj1jTJV3RUFWH
klIH1KvnjltjHBfpiP6zabC8JDN3oKEQhOprbmYJwZliaxSz6jBeuokVW+qF1zmTi5of97IkIhjO
Co1xGqZUBsxYv7bkNknfJF35SwzO8ozCHsuYzVMHY5PrJLFvUEzQiwrvsigrZV8q2m3+3RWdLy7O
8MDrdCFw9K196EBRkwf0Flf8R5AHogIgTdApJaq8u7x+Ol9g3Nlk1HXGVmgkuRuVR6VKXFqKyqZX
JtaceX+TO+VSYk21k8Gwm83o91/mnX1krVjto6jVYk2exZHNM4tmWVwRwrxymt5a8sZsdq1oWIbo
yDY56wnrXK3HjnmpO/vA2MGtG/uBEeOXHvF1QZ3amqkuBeLsKJmKbOxYfIBS1LK46f82iDM5C7KV
uFVxPfldQsyGhcaBue8CxvmJp3hB9CHaHs6U9LRATW3Dlg7Di/sCJZR7SXsW2JFgyfhHS9Lp4dwx
HbD1YCTocEz9aJN4vQG6gg175tKvrL2Ix08gGc/wP8fjiMQPQGl/mOfUJTmeniqBJxJJpp77bVBl
tUrFOpYMU3XnAU2bIj7KdeV2UBWJIYvg5eLLIjOpkBHyQh3kQ/lV29n7+InVQ4LV6RB6/zu9A9wC
Rm0alo1eM4O/09OxGEN0tGGn5re6uIm0zWVVWN2Uxfc5t6NnA5FLG0Wtlg1GjJe0+jIPd38HwX7C
4p5loakn6ihEkBT5Kp+H62iejrEz3F+GWc/mLUThnE7SS3JssLY8ukc+26e5K23Q0qq7/XsZOIqy
O1FqW7R6nOupydg0kYPVK6Kv+fBDbu4aNRVoNPvZH8KhhVic9+mnpic5q/yWpgd1ol40Rd5YzWjN
EBK8rhkPGvAM1UFXow5GxPOdSmc0RGcZLDTeF0/xaxnQQCuREcWc8XhXoZQ+35qOL9g2tka8fAtQ
vsFgJEaZqKxZrvMcVtQAVN/IXMerNxgP56EF0GtxbjjCjPPa5i2Bubu5HJtpUrLbchfdUcxAjMPj
1IkehdmSXZKO80dJU7OB4AB550u4IlsMF0UHuYgncD0yOm0d33IYYgKCVLEGPStGhY0WJBvlW/gq
eb8f/cwrPciEPJbrC2g6cE5sui1f4TdSy2jNBpqZd4ehnA5pfVMW/U6gH+tKeULh9D/WskzOTSZZ
i+cIVn+SM8vWGlfbmi8aGtVxQgraAlevWRgS9Uc0zhKmKrclXQWouqVfuxuU2fjOJsWrTuja4PHJ
hRM5VtdSkRFeolZJ+UCtZo5Z1FiM7z2hTX9l5A3xClvvUGqGROHlFRVBcX7SjNn7EaMHxcviUD4S
7RiZn8hA6gtpOL84J52WFDliZi28oz24uHo/7f8uMP9A3qbTwTEGxuBCNDq5pHFuYq14NiRN4KHW
1+vfS4fmMAVdnF9RpetV/t61Ge4b8kS6HUlfPrMlJwj2E5YQYx0TaYIocW2gVg3TX0b9mzxHArVe
NSUoGJgtLNadzHk8CU23WW3jYc8CP9qsXueiUHztrMIogT8AnLeDBtcO1RgAkT1iPZDoUE+2r8iC
9RLhsIzFYr3AlTG1ChOktXa1+s2xJdfA9ObcElVKi4C4vR8Hq84y9qJM5+qmmhvfkR77SD2oJhHc
bUV7w6lAmMp5YU0QKdWOjQYswd4rIlHY3xdrFuatlUcRe/BHUVuW+ult8ki8+P1iJvvzdZW78Z3y
5X9npmJX9pNKcK6gr9ExWBWAJaHjWt2xwzDNy8azfvYtILgTQk66aJJqQNjXAw6IhrH23Jt76Sk6
snnX6QHpWuEQg4/UCOdycSdEPGKunc5A61a6LQsaRFoeFNR0Jy26CevaD3VpU87xfV3rghoAwU7y
tzezyBSMoQC0NRUHY1C3U1b6oH991Z3u8fLaiqA4j5HOqTbaCVta9LSS6i6Sn8d5q4io+kQwnN/I
0DUeUwMwlUEPs5V4oWY9yHn9xcnG/d9JxLmOTh2JE2qA6ivrbmyHq2pQPITfuzoRHbQCk7Y45zGE
ZVnaFky6V9q32LCfSC566lu99CzMiy8dNSgxtHaAOEi4tccZqe6tvWdlueTL/I/xTxKIiibWT8M/
9mxxbqTt0Oc5MDcyzLdasYuST40YOLMtvg09qstmsMCy40k78xA+oeLQr/zxUO1Rbng77ESv2iLt
4/yHTRWz1hmcPV9nxgNNXqb+UKn/XFY8kTZwDqPKpoHijgqHETau0h5H8usygGBn+IqxRk3kvkVP
HqpZ9kmTu3L30n5iZNDZ1vBzEXK9n6nWAkQZrtT6hsh4ahme/k4QzhuMWmSRjhWMzaXhG0XoWuZz
LN1fBhFsus35gULXo4S02I4y3mZV5xranTwcs0rw3r+aLUJ9tSU7jNAEfbTnx26hEVKNjBefVUy8
D1Jw40Dfs4NJFvYHrKrACYxvUhn7OUYSGeGKot9L9JbW32U7+MS6LSC4E2HIWtno2EUl7Gm0d5S8
dqdBjz27M53rodGFRGWrdrMA5LRBCXvU2DF+bvOtJi6r6rMs19lgELd8yyr73llTKkG3DzP5D9f2
BSinHWYugRZSgXaodOcoj+l0pceJm0gHNRmg8KLYTCQjd1IoioJ6T0YWz3hE5E2yiX7WGPzNch+M
LL7bfSoqW8jHFGkRDHZDa2om08qx2bfarq4EEokUkVnf4vtyUgxjDgoAT4lCgl58J92YjowKSXPQ
BQe6aO24ALOmmiZTNpFBLZRtaKobaKN/WedFENwBociJhom7gEiUvQaSCfJ6+fsiJ6FxTiJp0LMd
s/hHsWlAsSGJOviVVeyaJPbqyrkyGhWzOo0NqBd3xByuwcck0PhVf6jqCoobwML1gXq3yJJUbd6p
d8l9P/yys9tWvkUY5l4WdV0xTjDcUva2LmHSKeh6KvVu6F4L/ZiOApe7vlsnCG4x6zmhRvN/pF3X
cty6sv0iVpFgAl9JDidoRlm25BeWI3PO/Pq7IJ9tURjuwd3ys8uz1EAnNrpXd4Bow9E6qXEAdiUl
EtFBXD6vM8bdKTDLVGK8Q2X33GkPVAFX43ALPm/Bga1/3fy5GJ1/f2z6LJKiFuQB+TO5S7BqDns5
etlmW7e62m3ACK5hi5noS54d0rkD/OcQMff63oCpb7axOUG80bScrgkPsaEe5oS2dlZPGBiMdnKJ
VSuDNgrkXS0HL8TlPG+nplitXgPYmPcSJvZyNBsa5eMwX7VE2lxWxvXseQHGVGnhpoosDalkMv4m
bDliL3ux67tsfK/at9t8K+ykWFdNU2cMyqjz8W+vReo3IEzAXTJGfs3BghX0MjnlNw3Pif5Njv1Z
SiSwaxEk54kxw1AkqQ5IiX73W3kb5IEAYb2ygMepf6TiPLCEeRNVaxi9xT7Cuhh/n+IU9WtwPBZo
1mTPvomLzhRdVJhbB1axQBXVLLTXqZyuJDqpG58xYtGnAe3bWBt+Ulo0xLQ76ZMJQqnAadH5nNlE
8OK8ahwLXE5t8pnWKk2ZcaBjY6D43FI9S4Ib+Omru1z5ZabfBIq66m0WiFy8RltTqMjDq6IqHuhh
d2l7Jd0HT6YTf1LxPlInmzKx1VbYjLNuIgtkTn+CLMe609clS4wCxnDA3IoWxgbUjL49PUgfeiUG
rcifO+WUKQ8wxO0HkFTtK7ciXiPN6GcWrqti/uvMvy1guDik0c4fkxow06H4qnuwRC/9Fu3DHZZU
SMIeklWntkDjQxIIkUyV1cP18AmVQxVs5kb3WNSnWvkIZcXi/HjK8cyPwPvNqtXDWLuxWh01P3PB
RC/oNReYAM+BK5FOycA9Bpq/ZquWn2dwwdc9KrDkjiS6rVc/5Kx1LhvBqid7O0SNC0lBNfskY87a
MtuNEmV7i4be30FwDkXXE4X2Fe6pUw9F/1AL7Xhd7TQNbbHIsc7IuEk65WYgw3OQOyyc2cQPhhsc
Ga859cIDme3L4qx7jTc07sRGS6/ITHBilQ+uj8A2zMqpI8sZIsW9jLSa1iFt/Ecu7uASkAdHEvOI
cX0XBaYtKdtQmAqJxOHc7pRpWgFmVcQZqfOk9lBlIF8ejU2OZVqXxREhce62NUA0pBs4OFL2VwnJ
nxo4I4VWO4x8CcpCq/P1jM73n6Njf8siBzGwtLorSkiVpw7dgkQSJuWQWwMralmHZeIV+9dpB1e0
8G3dnt6AeU8b0WYsWCpuDddzfDcnolx//RV1IRrnZM10Uo3ewjHmz61b7/VdsW138TdQxz3228TD
MvDHy/cmEonzs3KeGy2dAdg2z3iAtKvw5TLAup6b2LWiY1fyGc+9NXSpSQlKU3lNncL8VFUnoxdk
FwIMvrxfNG0dWKz8VVB3VGtsu91XWSJwpiIQroyDyU+F5hJApjJGj5k7+a2tloIqwPp1/Dktk/M/
iBCUcUSh+cGUnaYoba3dfeA+0BFKdLAGY/UOp8ORmsRqEr4WvL536aYbtqMm0CmmpGeZwgKCU+Jc
lupmZIOyOf3ajCdq3fflXu7uCv3e6obNZXnW060FGqfB0+gHFj4sWeMBdha5ylXmyLf4GMLemHrr
C5crr97QGxyfLVjqDOZtBkcNLHSxdLecqu1lkVY1bQHBaVrmt00aGdA0DTHPOFrBaRJNI63XTxYY
nKIZuZX6HavgzzfZLwMcoMGGupHqsK1j5Vb0BCK6JI2LduHQaRWpoHX9c/zINg34x/5Qb6w7sJVv
ut1HhmxY2/P/lFxjl7iIEEEXtDXWPOHlQPlk6lstkm2lEnRsCGVi17gAmYjRdKYFEPWhfd03FuJD
ONgPHluGJ+53EeJxYa/WG6yo7XCGtdu7xb32M0IDqrptK3Rys0kNLJK+rIerTAzLY+R8xRQOSV7P
kJBsX2d6tmpgz+jHYhyxvij1Yj92wWtonNdIAnBm/B7fp4mNJYObPN0rbemEyQMRlo+Zvl0C45xG
31mBajLJ8LTPBt+TDUYlG2e6GZ6HIwoZP/VSdJjMoi5A8uO4tKyGMg1wfcRvs0MyVaC8DQbDqeJQ
3taGAlJYbZhsGtAvozygMBuFhY2ltSfDqOcPBQEN/SwayObOVplkFQv6Eho/k+kmRFuDGdu+InLM
6wK/gXD6ikHn1E8DFKNANLE3Pay5cdUto/utncD1BdF5veinvaFxujqaSktztqGAvRrNrmJHm+in
sZ+vM6waVtF2PqOB54fAQFazXo0qaMJGX+TZ+hSjkyczNwFap2jcr4+FYdf75Cr16EvkUMVOpc24
6X5gA7iAi+JfTPMNmfNwWDvc57MF5PQ4bEys3zaO2R65L8bshM6bxZtzzX3D4hydGfuVOeP7n0lZ
7kusBQxOSYGRTN0pt6L+ofXsfnGmnNrI8yCbbYboV7r+qUoxCIeJQjtJbLqP8L6T/TCef09FiLrj
1otjC2ROhQy/mAOFxd3fxGTJZqzA1bXTT7LHFi7GmJXxjHt4Bj33BIq07o/ejphzfkHZZwXebZmn
rff1TXTItgG2V/ZYFSbvrNwh95cB17OYNzzO/xltnkejjyvtg+vCPxidICP/l/ziDwD/tF4SuRr9
GYPh0yEYXR08ZEgvQPIRuJOX7uSd/KFCxNvl8c/sWLZHIq3CCerkOGif8bLwVydGmbdbRPvQIHED
YlAoRyJtJAtPjapockF4aFyWFMv+VCYKZChCBx1nyMnM6/Qq/TRuGPW+iAtIoAOUcyEj9qVaDSM+
CkPtpk/DRyz8FsQAEQTnOdSpnaZ+wqHR/qtW3qmjwOuz/3/BM/G8K/2YZ2nKPpew6N1GbYOmuWuh
kePy1YtQOL/QN3rcDoyQajTlxu7H6B5PPT+xHmX/dzicE8CUHmoLrEdTj71cxWqkbSgkql8NyrqC
Dz+8VClI7t6rcZaXvhSzVmbW06j9jN0eg+Ez6v7zU376yGQWJvj/gHE2U1EakYq9afsGnhe6YTcq
xlEtRFqwnhkvcDi7mRJCW5l905ItOaA07bW7/MrfMaJrkGjdijgWV/VhAccZTiqlVIsSnCE8W5Ld
m5goHgQvsuuxaIHBWc5Y+VatVMBQHuK9+R0b9Rwzs+NveL5I7f5ggixzupIeqWjJJ3P8Zxa1wOWi
L8a0Ur9muGZ5V82HNKYYcDvpI3GD9JREX5NJUPFYT9wWiJx1mYkSD1mEy0s+oRMV/e8u3ePz/buG
l8zXnXrzQ7MTDe6IrpAztUwZgraoAdr51qYsG6+wip2hCK9xNa4vhOPirG4SWBxL+puN/IulaYmj
3Ekn32ZlShBxCsLuqr/VdYxhqKi1ne1ZG8usTwsdtzfUwUbV5a9ELe8+4KTeIHheSt1QaT0FKPiX
8ZcSRKJWejWKCCwEYrwmv4tYG2thY43gJnPMBg3x942QKm79+v+c02sgXgCURmZKlYxzIs2xN9he
EC9rRaYkkoLzShixr4yI9cA07b2hVLYa/Py7q+D8UBf6TT3MOCZJMRAz1PvARLpc+oKwtPqRs7hx
zhX14WAFUwkYfXg29HAja1jXPbiF/PR34nCuJw1CMmCqA48V5mRjVYmtmqU9YCfKZZh/iRZvl885
nNlE5Q5DnDi23e898WADPuWIFqxgWH0WZXXrx0d1WVcNhZ5tiNKqrPON1/bfATnQsQ5ehkSzm4aI
5FoP7W9AnE/L9Tbo1fnV1yheeYttnp+ln5PHWC6K1tbuBccoguNcmzEQOZJY7mWcZs/0sG8YaxWz
PWOnloSf9+u29Ec2/nPCqslYtR3AchML4YevfdSKjm/dVb9BcJlRDF5MfOTi+CRs4Umxjj7bYERh
W1j28Lr7KvJE1KPrXugNkZ3wwgvRMVIwEAhESq8z1aN6bI+iYUDRwXFOSCJUjjIWgGIsfuj3ieiz
aFUG08KWMCJrVOVHu4vJlDNdrTCHUN6W2l6On4xCkAutpiQLCM4vxIGfRkNXsillFPi9ftd56Gvf
iW5j1U4XMJxbKGleyjH6mh3EnsguKppijfqMhQXN7BLTcC+bj+jcOGPNJHmWpRZCqRao/4YWqOFe
6fK/hOGMtPXnyjRNCGXG0ScqyQdZqZDrUAHMuk99Ozx+JNnPw6mnOnAGsD+xZNW/lRzjtdeO7ALX
+nH59IR4nLEGudnKUwG87lD8Kh878I0nDjhf96w4hGefzWU8gQpanKUGBUG36YTb0rbtXkW3VHFk
O9xFdGTaWvK9OEXeWLMxycAlCqqp+pMe7+jgXRZD9Pvs3xcOBx1hyBwVJkb5Iyyui8C9/PvMRM4+
HhZ/P1P6xe+HUjOAwgS/X2vEJlOPhU2JXfatTRKHhI+XwQQWxPMNYe93NOcJwBIp+p7O2XVA1JuQ
mh9JqRcycW4hCYaM0KxGpawnmzLHKumkETg4kSScL6gLQ+s6HZKAGw4dnLNjqdFVXmuCCCdwcBbn
C3qzkyK9giTDQQ2vRsutJYzdfai18c95nREO+VOGKT8VwgwHrMGkd9E9I68P0SPm5Ff1r+Sxuh2f
ImG/2GXVPuMcmmp8kacpTEfPguvGqu60ztxfVrj18hw22aB1EjmiyTOLyHWUaBqLEOrN7MmbZmvs
TdDIz5sEGY+o6r6qFAswzlbx8pX2WoTb0vKrQXto5xtD/9AjwgKDs9c4SdpU8yFQ7aaPjGhdPVlb
VlyfdsLi+uoFLbC4KD40VFJy5rGlnXTTXefgB0icOgDHev2VtbumWyGTxHo3zQKTs9061ca5GtiF
PfSKy54uilO5q8Hgc/jdO6zuB8Hn8XpkorplqYrOtgBykanXSIfZ9wIPM/sicoxP1QmKv8NSXd+u
nfQu8IQny4LPmdddIHLBiXT45B9CZnF37B262/a7YkDSysgeu52QzGc1T17AcUEqm/N0MFoIKN/J
h2CXgz6+iF1lK6Eklbj6y0eW0mgLPM4QaEtplqrAi8pfcZE7FcXEcPdLYNurw8kLFM4UGgyTK3MM
lKwgdoOdKWoX2Ul7yIwnUBrZirnFaopE+3oZdt3I35SFMwrsHaCWNQHVyvrbPo13URF6czF9/jsY
zg6klGRga2Wh0rquiofav80bwfPI+oPk4gC5IBYkLU7PhyjVHDlzONm5NntdYvykyfjSddF2ypvd
1KiOVgQvvXgwQXSUXHTD0uQ6myPIyLiM6ofwAUvC79tDhwWzk0tskB97seiTYTUtBF8lyInRSnW2
Sjj0q9jIBmD6zX0bXcsj+wy6Dxo3Lb7HxdWk1YIQvi7kH0A+zZb6QTXIiEMeq12IbZXjzUQFEP/i
NN8wOAdm6GWlY28ka43AiMAMxupo02MfRmu/DteFNt5BRcHuX7zmGyjnw6QEYx6qDtD8WO61zbwb
JNs8sb205Co+FRtVoK7r0egNj3NiIEo2zIg5lTj4NtTPWvJ42eKEAnFeyyd9LxtY4+tYD9H1fFR2
GT5PlC3iwDEDkbHIKzMLPo8Bb/Jw7itqg2zumDygT3Jjy0TR/qcS/9AwZtqLFir8Sx70BsZ5rXaa
syJiX0MD9lj2aOaKtjRyR6ffYNXBLfY9Xj5LgZVZnPeKwlLOJAOyzepRTk96tWsxJgPugZyC10s9
xJYgGIgAOVdWTY3f+BmTz1Su0jS/Gyn1qDRuRhSfysg/jQnMwp8E6ZgIlv374uupbSIZA6CAZcRX
0QHjrGi0mnYiW7us+mdjeDKJGlNmqpJhaaF5VAaBGALVPxu/k0djanVw0MKBzIWdv6Senzv1LvzV
YPY4PTSFsHSz/oZkYQeGKWsmghBnznMYyNRMA7wzP41esGtv/GFffi53WA3oya6iu71mS7fCniP2
s5zVmUDVdYpeQ5NonCFEtBhTjWCHqpZuql9sfX1woI/6Rimd8UC8FunXZVNY8f/vADlT6PO083MF
gE2NhVlTs0nazYea496hcPrf9kWBRzmgTBMqEaiEkg34YRwdJAwTDpQ9XYkKLCuCUVmWLQvc6Ow8
Of9laVkkVyVch18fDfTERUe9cy+f3YqLfAfBXZYWzLirBBAJfcioOxnYQrSpmyu5F8QWkSzcJWEj
VtaNVgCg6rqLvyXGnliCr2wRBH9DuZ5PeQtZSPlJLSQnyQvbBzvo5RNbs+R3R8Z5JGrSsIoHSNI+
Z19VL9tk29q01ZNh59f1l3QbfLsMyK6As6clHp/elEE/z2h7HJzMcAv/Z6cdw/KRCj97V8z2HQyX
4WR5hHHZminbuCn3KkZKjdgeVDu1i33hkWMirPSz+7gkGJfepF1GpqECYtXcF7k7KT9p/mRFXtkd
dfNvr433hjF2KAQ9Q2s2zSdtM+4sJ8FsjP97rPQkIoP5FzXRNFXGC5dq8XWRWG87tU0xMDV/r0JH
f2ZjuvgoHGxDscdNe509iBLvtSQVV4gqDHpLdAKC8/exstRzEiQNNDPdV7/oln2Gtjvj2HU2VkAP
LmuXEhJYrRqdgrFDSrADQ+bJG42wqyyZGGjJIL8KEtkSdXSRg18jtaYysk8QGqqA4O+ugqLI/qzD
w2N3A17zbau6jSNqy9OXoN9J6idrmB7D4OGy4a2KtkDlslX8HaTXQc/lxCa0BtNo8ZjZJRlE3xbs
Ws7sgOiyZuC1SIOU76/NSg1fKYjZO4VuawdYnocFk+BW1w9sSdZHnihxmG9wnNklsx+mRUlZ94Xi
5S/Y/LiZFFRGfEY9fNeJ8oH1U3yDY35nkcDlUyCXcQHptOCmxDKp4NkSrQVdDWILibiLwthGHCQD
ICypPQ1EsWu58SqUK6JEf4zJtLmsFyI4JvFCImtWZ7C4AA67/Ry/Rf+mddDz0A6M7RwKwubaZ8W7
2+ICtCy3/hgrAIv31jPTDermUBMbe4435bYR8dGtBpvFUXJhuqqSgNIRcEH3NWwdpYocObcL4+7y
EYqUggvVEdZXEYywsq6GndyfInOXiJptRZJwYXpU6gIff4DIxsBV56M+g+oC5cdWRM0rkMWU36uD
XmQ5jX0ATdnWJ57cHPJgf/m4RFrAc573lYF1fRYwzGrHXERwQCkAYyCzA2bj21o4mrQuE9WwpB5z
iCByfi9T21qKFmJPudMpu866p749T88fkukPBk8yZTR1EOsEGOzzhO3l6ndIpqUTWzHnOyLW+JUP
PNjRGxrnZFOr7XSJSTSSo1nh5eC/P1e9+33Oq7apqcRZYjFun5teflIMb06+XT4xduhncUJVQBWP
IroMjvv3l6JrSaIUmIR1pCj6WpapZ+iZq/mmo9bjZojwpZV8tXLR3N3qwS1QOVNV2yargxCoUfWJ
Kp9S0RfIqqotfp9Tta7NI8XP8PvEKu2IeJPUguJDEMrXs7E/KBa/8cNUIjKC/RzZGMbSovsQydh4
BVrr5+BWduPDx1IxVcd4vkJ0jJQyqRcxIlYSKRtmGKw1G1cGdic2g910u2r2hvQ+746WceenL+G8
mcdv1rQJ8t1lXVk/1Td8LmzEoUrngjmlPNi02FjtbzLfuwyxrhhvEJw6YpnFaLQsMk1pY49F7Qi3
w631+1KQkf85RU73Iqy1mZIJRvtpvGktm4QOKycUW6w0V2zUEypX9rBFyxON24hOj9NJqpZKJ1XA
1Q3NyRPZJkawy0QUG/+ilH/E4yNHhsLFXASA8Xu3Mq6yazZFRPY9ivUZ9pmzva+ibGztRYIqYAzC
LmlTw7ol7taabGqtZtJgzvEuRw0jOoSynWbYVUpccRxZDVxLOO4GJS0fzIbl0No2AK/ONjvhHcQx
Dx04OEtHRF+/ppJLNO7eolwpLLAUwcrbZ6Led4aoiremGAiKbKqNaKYic2adx3iwHWtMh6DIdB1B
5a9Yh19qj1fTTXGMd5h+kV5E2rh6iEtUzpijERRuHVuJ/ZvuKYfrag/xdW3LtrQX9V2sauUSjdMQ
K0zJ7wW6wSfwSDjTad6ZG0yAYkaxP4k5bdbwLHwiG+iKIGjRfv33hauMhka2ph4aiZUDkenmeOkY
d/SxU1zzjpULA1f0bX6WGjKaJ1mnBjUBC9rb9845wttwMKFUjf4v61oPqtsI2+FbP9+QVDQlcy7d
K5al4usO38Eow77H8sNy1PJMmpweJdjQUT/3cFebDJ1SNdjZ7Q50CS+X/fK6dG+InLaMNFW0Qglm
9OhN91KDRXJzutN0/aUmsiDKKMyg3qUkr4RZlkXQx6sSPO+/l67Nw0bWa5wkIz6b3dApTl1lZwfF
TTa+Gzkg2HGyEm/82Q3sQjQ9zJzHJXTmDhaaY9VJ0gwK0JuwvCWj7BBj3NAUi5VI4WhRZ2u1qO1b
JDB3nXlezGkTAFK/8Q/RQdtLJzb3Lep5Oy/lcAfLXWJkJHOgTsDpvdmbNrnbFY6FvhDQu6mObCcP
EgpJ95cVZ11XcYv/3CZnF/40gOZnAKgM+lDdk74Fm97Gl+d1s8/c+knUOnTmrTkZudgA5lywZ/WA
S/3I6ZvCKYXdXaLrYv++0JDKGGUrtQDRdV8D42CaO7P/1Y/fDMNT22uSVO7lI7wokora/Xs8rA8b
cjVm16bfDN1BI/vLv38Wf9iRYakOuAYNLBTkl5uj6dcI6yGbnb56rvvrUnmcRO2Q66pHMQOP35ep
/vqstDizwO8NJVOLGdt7RuxmxvIQH5UUcCoMLtaZf5Ov0p/V58tinWclTC5K4UNkSnWicfcUS0qX
oio1vw5us5du32uONfxG7ggzIOaTzryGRVm8UWSWXb6/owy7Ni0sPsIZesE9c1TBgACnbrsjS0l0
bIwXeElmNjwg+17TULhU9LOUS8osNemNaXb8Id6a1ugE9Z2SH8e6tUPRZy5Z05AlGGdUYd1jM3gB
6doxGva5mY10Y2E2CZKBiahyjdqSKtuIqg41TWWM912T9Y1nthHIMS2SBzadq0l2yzK2dnovxYEj
t1kdYh97S3o7jbpCtbuIqHadlGaxj1WnG4f+pSzr8gF5iup7Bfg4YmyciYrCvqwna+ZFQDWpWBjk
Itin+f7qohEJmDmNqHqE0yZqtZtEiQQp3lr0JKqhYVM4IeSsZRLJQksGGRCzf6jwXpq5evejaEVz
KWuOaQnDlQt6o9CUmgAm3rfY9tpi0OZ3Z9rlAzv/goJhLXG4Ewt0eaAFGaAOnnEwnOZpvCqv2M7V
AKwBvyk1u90oCsznGSuD1QxTYydpYsrn/UUFlZH6oM3FCO1XsJVvUGPGt1qKlsba+X9kkOywzgxs
gcYFyzBo/LQs2Z3dmDf+lvW9k9i2vkhbrJLei1oFVi1sgcZFySgpqniOgCaTl7x+iLXCrkU0OquK
zkajdB2VNnj79+enqImcZ1oCRQcNQRDbVSPyuCIETgHjlo4YEk/h5QubjZCgC9SRnEBBz+LgKpvw
oNwSgWmJIDld1P050TMGWUWJS5rY6dPtZXVfNV4dzC2KbujEkLkwYmljryYRUt9RjewapR01c/t5
k/WfLuOsqsAbDj/uGbZJiI4XJPVNtuvG57lCU4zoI2XVQywwOBWYQYuZGxYw8OW8U3bJdvBYZTQU
HNnqpWCHE2xVxhMe/y0kR3ChIcuh5ezBCL6iSP6Bo6JgJbRU6LKuM/xFNlG1fY01YdaEJQx3M7WT
/Cn/7701zNssMDhvM2MhVWK0wJAPbDNC7Fn3iTPfNaC9Z2+exX9vLuYAOYczWmochgUAowmNIGAk
8JJxG+07UOqU2wjj2vu/O0TO5WBV8VDOPfAsUu+Qontd+qWMRcN+q1q9OEYudaiCua5TAygh3SXy
lW5i4dZ/bdHgDo4z0HAswkQfAEGGJz27IsQRff2ufsQslOFsk/qg9tOcMCmOLXr4MbDYgyvG9T11
G+7wsoBNnv91GOa9UPz77WCSWjFZOaGnjMb5xhQRt62GUyyKxas+2iOVM7pXavXaGJg9yxZAT72N
TuF4ZF1cORicas21RIzYa350iccFB7kmrVmEyBrK6XMUfjfzH7LvBqpo7ek6DDbIYcWfYp2xYNK4
q6S8rwFjfI+7X3E62WnwIEeW/d/NB6x3/+DwddaaJtQKKuCow5UOHu9GPYo5RFj04pMQVcOgv4Ev
GNBOc6qd1U3mkxQg2C+pHcDJ69bfsKuQXRNxjdbGlmLnslhrrnuByI//hn5p4Cm6Qj8whnN1MKRL
z5cBzvsuoNlLBC4GRQg/QS8DId0TB41uV8F28lj7pegTaTVPXSJxGleXvTnXEU6PNSWEmI1i6wnG
HXxcC+73CbVHX7b9jfrjsoSiI+RSkrTrplRSIeCUucMIIsb0v9OwcGfIBUBTywJF1QHResk1I3yj
uVdmaBv3weQx7KJyowiEWv2CXx4mHw+VcGyNGIdp3I2VS7emV2z9o/GofpGf5412JV5u/y/3Z1FC
sMya4iP3fZjP5wZVlpqZWJ9c+a15b5qIIKrlpd3PsFRscyQHJW1cIge3Vao46Do85Ba57qv2Zcj1
T3MvokBdv9q3v4iP0alWGGrUzE4U3LX6VfChOomqvQFwQTnrGrWRZ4jMuPUkTATkN5Jp57I9gQsN
TcogDB2PopZ24UFzQbpW56LoVKCGR23Llj8khxnLNLaJo2/BePmIz/Vd803kalaj6lJYzrvFel5I
IxNWx1pglmQpV8lWs82tjDGSfCtKeASXx9NCkhiPEGOGy2uUfT7vh/K/vta/GuWfu9M5x6bJ6AA3
NIgzGrXTquiSC9NNNIgaeFcD3JuK6JxXo1Wv6jVG5R0ak6to7p6HIv4CPhIn6cWrCNjffB6A3mTi
fFlOyTDqOsAUy4527F0KrS7kO+OunXa1kAZ1Pd69wXF+DeWgIS1NwCH4TMizcrxdalgZSG8mt3Aj
V/QKxjTsknichwnCWaFtArzfhAf+Ptqz1yFRUXotCV4ous65jbgqRrNkMA3ZVnhjC09+fHc56IiM
iX+DHVJNRcM+tK/ZjC7rCw1d7eW7YUvbzPPvRba0nj0utJBzGT1pDDOwINJwmD0LsUC5Tm1WAUrc
DyxB5CyLcxRzbdSmrwCMdQVUxZOax7Yy2o2Iov18uuE9EJ/no7A7pnqLQ6xdRsMbbaTrfhfhebnf
xLt6q79Yj4KPF+bQL2ggn+dTDXkx7BmitbHdgeWp136NZDiNobmTGir4MP+XKP7HwAzOeRQYegle
Axh4D9ujZKcuq9CMd90LW9aUedbeEHzIrJbhF8pvcC7Ez4dq6P+xMclWd8Zes7EB8lhvRR0yAjsz
OPehqtkUNhPSIrV+7pLrRP2ZiZy8UEU4l1H0atpbM7Plw+8ya/+NvKi1MzrIxq4TN0dPqi2sDgic
vsF5EHlIyaCwCD2XePnMwbuXXpvpvTrsBW6EKcAlfeQSkDQv/heTGfU1Ju+dYBNtzRPzipYr2jm1
6n51w7A0KqO2xjOJKmVhgu0T95X4GGbD94Z+SJqdSfbR0NugyPQDU2QAqwFtAckZwADGs14yAanc
dBtWA9NujRu0zqMtRhRc1l3yAovT/CGhiqJSYLEWC8VNXek62qaYw9e8zKP3IpZRIR6v/mDvUZSu
nEHVMn4fUSLvttgY9oNV5osf4lGLdcteyMeZAgoLdRtIwKNf4sf52GwldJ5tBnzMyTtquQLNZH/9
mWYu0DgTIKmk5zMW7WA9DeOGST2rvbYcRg8D1q3Phu+I47YIkjMGKdXntG5gdUF6bYWDnQy9QCr2
C5eE4sJoiloFPiggVBDJiVPEWbzBy558TMx88gJ5em4iRXiSqza+OEkunMaaItFYxr21iHKh02yT
bX41Oq/+380+X743wRnyk0Zzn5NxYEqiBtvKuo/I0+XfF2mhxaXdNMwrLTZwhBgNNLCjBkveUGPc
KIdwFwp5g0Q2xvMTSZoysyo6Hmr+VxZuv+mhVzybW4rgGQe7/zypxVISKpugj0etjvJ53aTOVmPO
A54F8iaw/Wx0qUJcvKzGNoisBRShqwF0AcapYzwniqoa/YSlTLdod7G0Z0O0o3f1BPEEivF5xogP
vw+TWBbvtbaIfaVF8f47qyKwfQA9Zg+y/nVoSvw2vybTEo/zG0PkJ7Am4KHa/VLOyWepi5yMRM5l
PVyL0EsYzleEJC+sMOkmpy0ec/1nJ0sgi9zJjSCdWnMYSxjuhsIpnjNsEEVzVGV9m4YSe4SK6VTH
4a2ZyD/1hAgclEgszldUNMdYygi8WsrsvlXsQPpeaANUQwC05icWgvH11LCvTDSI4JpMKZjsMbFu
ujEXJNurXy1LEM5XSKbl+/0AkN7T0E8WQffyz/odCyGBO79c1ohVxQNLK6xXM008U71X9D6xpFQd
MMgrSY6p4RN9q433lyHOKfzhHTTs68RDG4bKVMKlGHnbmmanA6N1k2v/F1sS2l6F1ba14Q8hFfGd
yc7w5YydDALotSiCET0dVWkFfb9830TSWmmllCWD7vHB2Ths+rFyrW3hfYBBnclpGph4pJaM1wru
4jAyNEwD2rZBrth2m1Gduk0qt18vi7R6YQsQJvHCM7UYUdKbIpscVcejgZTaMVtdaQkcxWrAWsrC
3Zky5uo8KCk8OmZi+1tsuN4NXrhTnsRknusKvxCJWd1CJCrFIUIFsOI9mEpBpcUoJPAkom+Vjbyr
RQQSq0a8gONUvkbHrTJPgJPGaynfY4nk5RsS/T7ny/0g0vtQxe/35c1QnoiIF341OOmwJDQEMdpa
jfPifZHi3bcvECy+G3eMxio4WBvy2HnjBp1xwhUca/LoGh7hTDxlmwof3NE0D8KlesZ7fO5m1o+2
kwVWuqbSWD+myNhyizSCcu6bhlmlV8OEdkiifAsy82tT51sQrgkc67ocf2D4JK8I4y5JCWCs+b4d
XdUQ5CWrFWo89aNTihgEvXSczaDhKKyyEM6GkekXB9PDg2W8xSgZ2geJLX/DFvrPbLWOwFZXj28B
y+RemI/fl80URoD1h6cyb8Ez8NJVon2vayF9KRtnNDH6nUxiQedkLM8FjaOkn/z2pCiBW/W+QB/W
wjmWqFMdocIw0Qv0XqAhNUigpxXCOcnNzyVa8e6wtSjG0xih0aMSC4mbRICcTy30yBo1CSfYt5Vn
pfWN1MheFBferE4fuSxEInDBUSwJ4kfZrF4OsFQGmXKYtPXWsgIJg8d6YY9B1gg2zK7qhWkg8GLz
mYwW0/fHqNeSX2EPMNxEK7lJTJy809xwyLz/7u50S4bpossfQ/+cZtRaPIZDSdHZkP6i3WPVby//
/qoYi9/n3GmMpsQ46fD7Ur1py31SPSqFQAQRBOdQYwqODi0EBJqlh+Ta6mdwFTz9nRhcTlz0oxSo
kgnvg3muuLs2269dIziqVQ+3OCrOkWZJ2tA0ghzj7DXDoUrv/koGvvsLbZtya7JzGtXvtDsWwfex
FznRVUfzJsNrYrLwZrI16H2XAiNVHdBdJtfDNnyQXzBPiJxN+jJvo0fZxcowjwosUwTMOYGkDY1h
TBhw+DXWvxTSoTcOge+V0ffLp7gevxcicobZBEVoEh+q0Eyb3+O/E9hGMJn5Sfk/0q6rOW6c2f4i
VpEA4yvjzEijbMn2C8v2eplz5q+/B/Jei4a4g29tvU4VWw00Go0O5zgUFPb6TSMqY+5Zhi6j0Q0s
nwQQz5yFl0nVaKGMnjqzAi1O7PXSXwKl9nzoVgJn362KiJHOkIAZPpf6nZOBB6UHzKv6irCQr3bu
LWhkKEXh3G74uJXMWf0UzXWorpDMYnx0awB1KYNUxomS+KKuwd3N20jje0+Q3puGSoE0RmOHXg3f
uqEPyTV7yYCay52FIBmCrePzz91o6V3C1OsAKYWCSGmvmN8lx+KoJ3YPdFbrTtRKtisS4ZiGOTEg
Jb6WFzZnEPWexKh1HV1+5SMN7wrjN4rQgDT5+X3OpVtZBLI6Fd/v1nOk2bPhK7rApe/v00YGZ/GD
FkZLo0AGGE0Xj3GFV4HuGvKJdSjEJ3pXCMLL3fAP+SIDQDQ6IFL4gbck7tZoNtF/x3DwqF+67erq
R1ZyiZwe3d9ox0XZMXq5fPD27q6tVG4tNa2tMS6AHrwqO0zl14peW+HzZRG7D/itDG4tdbMhertA
s6y1zc/skFWn+co81l6F8TeoyLKy8T06DEVOedcSN2vKeRVpJHXUUUi2koeOfI9E4E+i1eN8RzYM
ktYo+H6ZXSfTfYHS4iy40QQi+GcHMF1leVEhQtFn1xpTG4jACJ9FcCns0uCT9Js94jPMMPdxqQ2I
0T8g4kNrLuCBMC/rmDZ7RJueKOW72yK3Fcjdl0XYJPAREKgG4Sn3s0AJFKe1yaERHCxmwZc0467L
WANMQsz2KBpq9GJ+aozYnUbWWSUIbwTGZrHfN25v0bOu6wDA6+jR2cTcpiLwSSJFmKVsvt/PoD4H
kTMsAUgpw5UaRoAUflISkSns62Eie40Xu/5uzmtOwkZqLQ2RzMfyWn0lc86CNcJAI15PMAZx7LQr
ESNeBsFbQzV4/K2EFISuNVYu7o76eMiEFdHdpdsI4IxtHceI9iUEJM/ZF3CxHKbvsW854OHQbQWP
68KXv6YftONlx7d7dDdSOcubdSVJkhxSm+Sopq1ttRRDYgL/sFusxy7JMhvLphiX+9Usuj4shrZI
WaWLNcV0Tm35+l3tLW5rV48RwL7sxG2+XlZtN8G3kcq7JbOZylFKIFWK3B9BqPEBmK3PaKXzhU2u
u85JxZyjDFxkNHZwlt8OYY/cTgwqA8WOn6YvHbpWTHeEufg/yKpF8e7+9b+RyAxqc9ak2JzXyMRA
DDnP3xiq33zoQxQwYS3wUcg+2yKRuya6kchdkjWri9YjJI7zC5hO7TaMHGn9EuvzQbB1zNjfOcSN
JO5SLPUsDVemGyO6tNnYVwTq78Zi6HrOciVsEdg93Ug4or0VsB8Wj4lkaUVbxg2qo9XfjEu5cxh8
cW7HzwxLOwM/vFDiroZvEnmEpKHVhyrsITG9XgEpnJxSxeu98oYNtSwPsgjIav8wbORxGadBV8sl
6SAvP8remDmFM9pZYrMWiLyxrSfBBgoWlHLejEyNpidMvfbbjwbCh9iNvxbXxM89yRV5MWZ478wF
O0cwiyQzrIJfj8KYKPEwSeykF6Q/5FNuyXYdLsyfNaTywixeJHuazVRQBdz1nj/lYib8V7naqqVV
uGDqTa5UQHg+YVxwaSVPsJZsa/5dOypzWxdO1iwZHaSwpOsKU6ljv2MFHvR+mnVwWdq+Shbg7QDr
p+h8WbhTQ1IsRYmIPju0+udE+9ZhquLPZHCeK2y6LkxLyLDo33r+LTFTOylEFrh/wN4U4ZyVZcg1
WkohZLZszH0HsWs55HZ4Xbf/oclIJI7zWKkpVWlT/xA3XlO4j8yxPmvB4v4vPU27u4S8J4XFI8vK
m0SaGlHdG/CPavJiVtd9d92k/uVN2vcYGxncETbCNMGDCDdaOGMQrvaVq1dCa+O1ZCX0h7v350Ya
F4g0JQnbOoU0NdCQWqFfrZv6YHwwguGYngxMpAsLp6I1ZC5sc38i62qogwqJ2TNrsct9NEBUbm/P
wN3rHYo+JkYYJDB95oneneWNmuyf2ghdBitrtBlCewUTuXVik+o8hy6JrtLuMZ0MZxQ1YzLDuySR
O2xpKsuSasFU9BQR3jcFz7Nuuamq46j8ZQrBHkSLyp06CqYUo2ign2GYXtiYQV9MR7kcT/q8BLFm
OaNBnuRCtvUlP/S5ottElq/XegbBg+XW86fLRrz77xig/FOpZWmALP91uVd9aaqSIrPU5N+XxFlw
rzbCgfhd090I4Y6+rvQl2JghpNCuGIAj2pWdqfTXUzPaKXAuxCM5u7frRiJ33w1pRsuIBWJDFWTW
Qyp9v7xsgu+r3L021qNFBxMamQkAo+XkNpK742URgp3hp+DBnLa0Axr/MWm/gq5kXm/6RUquskTU
/rEfJ78tlsr5sX6MZ2JkWKzeT27qu8apHMRa42kEWfZyGFVX2AC6e+Q2EjlfZupzMuY6li/8PPw9
u2hwOdWHRrX7AyAqnfoL9dqz+YB7wRUd9t3GcpQp/9/gVc6poSeJrroB0chata/3Xnugn+cTGm3B
ipo77e+1125Fsp3euDSzkQoprthddC6+rO54lyA5PTpN7AI33/0fgnXBeeNJCEZdL5akZBvqMmCq
3I289qr28Ip0cy8PRFlPkaVyPkSagK8VtxBnFt0V8NqddZE+WJXoBSk6c5wXwSRHTXWmlWZ+mar7
XBR07RcRNqbBOQ2qU6OsmJtiL44MQ0SmS261gOB9E7m6d/l470cPBiJyGU0VePpzVlGSvoxIkyD8
8tGIwLCNqb3eV0dW/SlE/QH/opulG3h8G8C64U4cmIoMfZmAqZEfF6BbMcLK3Ja/dUdWRtOeBLrt
xnomVYC+QlASfue7xnBexh6+azmxd3d0qtFt/YNzSTwJvPvo3gjj3FeRIDM4F7CLksa20rlzlXj1
eKuWIqql/S3bSOIWcSrqiipACsBoKXtxF2dgHzrZXR+Ildo19o0ozk0N4FMHHBGsY5HPVXozJoLy
y77T3wjgzE8fpCUxNBZnobfa/M664rOgc5sjuLoyoIpKghSXSCEuypJAoywpIdYuNvBm8gby5Q9t
jvNC8tLG89xDgHlurzVfOUSBdm/aqCCj7iI8T7sudrN8nDOq6TDJVovlU26n585GN+NLNfuLP11X
/nAgn+XWEegnksh5p6iea4285pb8zgCpX+mHruFluTOD0MljXoMsrkAmW7N3ofGblvwkqqVoo6Ix
SBlclrhI8OqQbeOBHJVA/jg/QHkHg6Os3rkOAvfIzO+9ZF0DFieGbt6B2aQ5OrzNlGEAxQ/Z8tGq
bvrqw2XtBCL4TgYaYYhumJATqWlnL5mXhZUTLaJX1L7d/1Tk1adsLv88T7rSIJCSyTD9T7IwV7Dv
2gFq+89Svf6+kTCYSqKVGiRQYP9jEnU+6LUt1yi5v06cdM7vYEDplm4inYRWXmT7f41nSJJUOl5o
iN6QEjeuqXJqOkG9Z3fVNiLY7xudmjmiJlp20WStPvTNSywL3N/e3oPSCpc9g15Veci9eSZWXHco
j4TSNVWPhXVr6gIRu/uykcEfnjVEBX2ZVHQJYES+vOuc9aDdqLbsUy8DZV5w2Zp3LydgiegA9gNK
osKXENKka3JzgLgGSTDqVoH5V/cN7DVuGbQiPpnd5SMY1AWMoIHJCM7Xzsa05mY1MkgesIWldlld
qf+dWgCt1AAa/imEc7GgzoirlkCIFD+oyXNlBcJmpj0z24rgfGpMgDIWWxChRaqt15aXYZhEsC97
sRBqYmist0wZKLhsLTemPM2RmicU3X6zz/Yl9YGLorrsbYWk+TESNdLumx1yXhT97oC24jNfUqVF
UynBtDs0FhWnKqDxbePO3itcDnqrNYGCe2858HMRHSoq2jscGxquvYnoEq034blIbpf2uepGO9SS
0zSGh6x+ubyeAnH8+MWkKNqwsFbDkno0L53cesnGxlZUN23uczP3fkccWmAo4MJVyudHcEe0K2UP
/TFOHQk9vN3kSesnmTx2iZeMs0AcYYkD/t4ztDd5nNHP4IisCYjJkOXD6KDbfW9ymyFOgC/bnSb7
28DKLQMwYdjj2EqFbmQvmN7K505Elhh6PknQVylvo/xqJLLdkqBAh87ldd09eW968gmUHg3fkslC
6cIYPD2tXsbVevgzEVxVALTcZa2xtIYq3xIS2UbyG8WNzVrxeZMOgEeJyrCmB3LfDt8X5VrtRD3X
onXi7logktUJqbEfQ5Pa9fgcCssAuxJwk1P0CFsE8IG/+qdomqxCjhHJqkF+V6BDSkGggqYlep4w
j1sirpwTwe2+m4TB0/enTP4xMMZDTlmsDgg5xs5YnXKMAyEpEjvFkVXcIv+3sGO2Mrk7S17itqcU
etLbGGj/wB3NAtS/WDIb3KGsP793MIcEOxG8fHafWlvJ3JnGPMDUJjnecvoZ9LmHFaWP6Lr1Jld2
Mx8pdP+y3bMNe+dCNovLHWGlm5tyzJiiyl+kAbdhbieK4Pju3zJvQvjgOc/Mgq6svtJ5+j8DaunX
AREn9s4lotSMQCU+iC6AzLBQCSpV/cMqfwCc0iic3Ni9pzcasd8393RfDlTVQsjQPy8n9rxHD4sE
82AF2elFFEOLjgAfRC8SqhxDB3EMU4g9rVI//EtOACs0gzO3DPLUzX+rTXZjia//1EZHWSJkVSXm
EgPWnLgekhTtYazjuAzUh0G0bfsx6WZNOd9SrVYTawvkMSB34jXBHCLxyUhs6+C/c62xeHEjjHMq
wNbu5J4ds5Z8qRvDNjtnGnv38uHa95YWYmydwUHwma3RaovEYhpZpt1Z36dE1OtLdiUgKMXknQo6
Q97WWy2XVzRYsfhNsmzVmf+SX82xCJJ7cG9nYNxs3PRmKZzmyJAEpr/MChPJdSDCbxL9I9yBmEeV
dMOIQFKjdTD3xckgnWA1d8/1RlfudgPXWrGuKUQo5q1uoER7HSreb2wYbmkTM0SqrvBd71SeVjPM
dDxVrFuNHs3+cPn7+959I4Dz7gOmLQZQOLH9oh/7I70K71DYPrMeo/BrGfxW5gm0ZAi58f4GzTy3
ZrrVddK6vNpHfWSsE5E32/LjD8R46yiE32Tf468T9Gxh2J5igBatP7/6xabXi0rPFVS5P68+CIHg
NQyPfGMdzQXy4iLHyK7hd+LwflXQqIKXJT9A19NCVVvFRDZ3egGjjYOBPTcH40P2tTSb37gpAfr7
UxY7ARt3SNbKLKUVstblLqe2tX4iWnDZPPYO0VYE5wHraNZA7AARdJzPZd4+SpaoM2DvEG1FcH4v
yWneLSNEmIPuanlh2GQF2FVhCmbJRDvDBVDEGoo0qy0gWC+n0V6DKDycNCF6umjBuONEV62Jkwza
SN2plj6uoo6k3Ub27XJx4REdm3YxJQjoTtZjGJR+5MmfIsVH5dFj9TgzAkYuOUc+tS+bwu6V/yYZ
iZpfzS0qJTKnBiSv37ocpUeMOJ+XO3qurlnDZfhAhMTul03jXS5gRTpoykNIlGdHje+i3gm7uz/U
ivMPOsnkKGMWjurx5KIvF0+I8muCpbxun1lgYf0lCx5el21ElzkXaGiFsSQpLHGerwBy4mhh4wi0
2vV6P10Dhn1+3SupXeSymqDVcBpQL2MY/glAA7CSGDz7H1D82SF95/YIBbUDURkTCG+VPVlWOhmI
zM4VW0VGhmag+/cwY+iN2LE3gaAj838H8M98E8s3WRaGPodro8Pbyn9LuT/Vmt3rgrXcNcKNDO4d
3taVmecVljJRDC/Va0zbx77ZixCKdp8kW104Q8RjfKiQrvyB9MdoVNYHhvTHznTk/tYM2FYaZ4Nq
SqpwZhsmHaq/GYOA+Sl8WgN6z+ZgphchOt2uQW5WkTPIPKZjUlbYqVhxCRCWG8DhxS8a6vnQkbjx
aRS17eyeso1E7uoaqZTRTIeGidUeyWxh4JuUHy6fM5EM7u4Ctzvyxhq0kumTUj9W5cfL3999gWy3
ibu0zAno2ykz8AmBEmpmkhe/ZBRPEJYOzQyRi2fH9MIxptztNdVTB3QBrNn4zbhljXpTkLqhWzjJ
mfXNxYf+PJ5YaIgGe0FSZfd63mwX50HMqipVNcExswzQrwJUsyuccFGAtEzLh8urKjjRfPJunkpj
CGdomYMmpvgax+fYFCRNBIbBv7N0wJ32nQVtDMCEhpVtFcLHqUgE7y9iSVLR+MRcbnrUPjJWVNDF
2fHf7AynniQMpUUCOZex9CExJAu2ODdnU7pfyuPlbdl9imyMne9tIurSFZ2MRUtVILaASfAK9JbL
3XrPwPKXFzGOpVAi5yO6FEA0AIVngMzRA7smQ1f+KwemD3r1z9NB2DQjWkLOX3TKovX1DA3Xwe6Z
kiiouKYLMAqk5wffCsxD8SgqrQlOFo+1AoyK3lBZgK1189kCqIsRq48GmZ7raQSilSG4L3eHSPHA
U9E8Q1Bh5fEhCmAIKV0rs9ya/Ddx5iOQ4kBCFmCM1CP2+EH12XNfNCKwv5ca0Is0mTK2Rs48Z2CI
4PVAUQ//iLoobjSGd7beaMEfoE4CLN0CGyUITHT+iLdrC5ot9p5QzxMglBkGZH1VH5LjD3w/EVHF
fvi9kced9y7s8jEFDw+WVfEjwwbdpfag2u2PIKG+T/zhRcjSuB+VbKRyq1oZY9zVmNV5nexiuP7R
SXqdl2Wp0lUSXUDsc+8uoI04doA2T1o1S8ppzLGo+TX4S72IEdyOERrLhmvceFdWaSvCdw0L4N7L
NAG6D2I5EPNxAZ6UW0qnyxLr9lJ8xl8a+vkNwG5scV/v/n2uvcniN7EAMkQfRjJeG/LfyRUymEF0
BBD7029OLADQ/6de3NZFahQNkxLLIIYK8mN71A7jofiohB4ytG79QZT52L1VN+K4rVOWsZPBNSeD
d6R0ZOWxqExnoSL4P8JW6NJucS5bb/D+bUasoHSI7xS3waATCi/XrMRoHrPrDgDLi2sCRpd+6v3c
iU+ifMWuD9/oyfnwIs46eVDwD5DxyzI9zpFz+RoUfZ8L+fJ2XMNqxvdV66YFz6x6f/n7uzHe5v/n
Yry874y8NLFP6RFJdL/A0LMU9IGo3fVfPMeb+XEBXZsYJMsNZn7//6zWbpTR7dziic3AkVXkOwSW
8Vqb3vgORSl0c5WxcOGZnWM8468GNA4wqHTxuLDA2vlx4dCUkzxLoZ1ZJ27ZBhkYxjvyO6aApC+a
yDCuRfnk77SGBbEylrLKTwl5tKany6bw3h1hEhJNAaBLQGst+ng5dxTHQMMZ5GX28mvFN9B6td5U
R40BcggpAN7bAyeLc0erVViJxmQx4HwGH5tUTn/qPQZQPlz1okLEu2PEiWO/b6xhojP61meIq0Ep
tnj9f56E577P+aHaTGRjQMumly1l6uVS/axGg1diy9y2xWzu5Z0SacM5HQzmKm09Q1pnPc7j8zII
Xl/vgzZOHc7raGSddbICVrr309H2zVOHMYrQVe1wsBl3LJvqFHlS9k//4so5mZwnQnVATgmBUmoE
oNOWPsRxG0xt72W1CEtFJIpzRl1lKnMYwxqk5imefBl+T72WekGKWbBL/MNSLsBbY1ImpR1v80h3
+i47XDaEd36HrRmGnaiO7lXwknNmN2QyTYZmmr0kOmujbmsDmrhbEfM5W/l3O7ORwpmbHjaNpKeQ
0tOHRbct8ynpPYN8KeSbcEwEtv0+suV04myvX5aozRRIY2yJuVuCrxadQQoylj9gB4niKKkr7Kh4
d19wYjnzK8HtC2A+9ECN/itsPBALyqveY12nw5VQ2q5tbJaUs0BpoTNQFyFNDma/ee6PysE8krs1
AM36s3qYrkRTSu+efb+qx3eaEbJoSIFBYFL9PWtnM/eT9miuD6kAK/T9w4sTxMXPaRrWiwHn5Mkn
GWTn8eOIRlHNGz02kaRpjghQR3AEDO7SCo0oa9IF5pJiYEItB9uSj6PwufXuVcBpxV1Xo9WE0zhj
+Qqi2toY3jdN1dppvQRzan7LSuqEeXSXx7G9xvMRtSWBRxbYi8F+39xf7ZAOscmOYFc+zJmryf5l
RyL6PudIxtIa5qzA9we586y0vwKjl3tZxH548WbzBudGVqkqeiArzh7rHS3d5hy69IYGjApVFmFX
CFwWHyv1qTIboT7MnhF7Br2tCLAPMocCr5u4RvnlsmYiE+Rcxwr0YkCAwziG1ZbVO0I8mRwuixAe
K85h1MmcESXC4vXuK1UYGidANDQ7xqkHiLYmSpcLVHoHCtcNkj5KWL98jmywhjtUf6kMUUSrCLaJ
h4Iba9z5iQWtCLKW7XEC3XNxToL6q+HQkxdimpbFGfFnUTeIyBZNzmuATyAb5P51ORnl0Ou8Wn7F
GBHjU5kKLH//cCGiJib743FL29zoQlVDNKUOpkvb0WM59cv2IRLBft/4B5oAK6tbEWuk2fUYf5Kk
58vf34/XATz+/zpwDqJM6lhCMWD24mNxU/vhsbez6+rYO7GXO8LM6P5l/CaNcxWJUqtTBHp4j43q
LN4PxqT6sPhAe7oSGgNz3u/jmzdpXMRhdopahRL2R7rCJK3HMBBfU5Q5Yt04shm2nmA1RRI5j4Ho
fdTzGBJzDGcqwI8AJsAxSezuWLhY0EB+uCxw/zi/ach5j7IdG7RVQN6gnpLR6+IrvFIuixBZCB/u
tn0IxBUWVLMAKjsAxNtLzvKt7KMB8LspKJozA7iwZXy6dc1JvMY6hLVVbSfkypi/SmXQDYKNEhwr
vilaijHp18hYt1J2oyEwhW5dJICLK2p17pW0ZIYAsCO/P6Yfm6DARAVmkSxM+6VXSI27go0SyWS/
b3yFlMpASklkmPsBiBSKL2d2cgLtyGr3HvGru+xj9ChqvBLJ5NxHso5FAUB85BrzQyL57SS6H0UC
OI8hdVasxgkEFAjLngw/f4xX1L+yI0P3wJE61IEQ/UJwivlSSh+FqZwy62hdFtAgh3GmEVhuJ9c6
yYcBNRxbsHWCc6xyfiNKkm7pKYLr/LVZLgVIoenKdxgOZsy6FdA4lcETZAj37+ifvoOfLqtbfcSw
K1Y2RxdvkjwqxmArPehRk/6qGFe3akTPc5Er4YfNYiOhZsnSDyNqYXr8WFpPFeocX7WktLMscRRU
NhrrUCqd0xARd/r7nqrXWP+nwjyjaKi1Ux9RdiZB0V3MtnLIwB9WHqIjunFt61SAbU4pMYgoImYT
2DDPMUr6aFIydjDX4qmeP8T/vXef04zzNgQkLOOsQzPjsUS6N/MigNYhwPuBRV1/FwFdihRiv288
TTYuxZykUGhuZa8AyqW+/OmacY7FUpvRKluoRNIDAWaRqKlXpALnV2YwRK2piu8vxHQ7IOhbshwI
TrUg2uEHEC1SlOOUQwaL7VnlvjhH5xapB4C1fRAtmMCFaJwLMZe1lqoBwkLV1+JPi3TuQsFjVSSC
izZqk0oJQIHg7JNDH/tRdyDjX4I1E3glnjM0V7sV012QAXRuVlJ216u5sFNfckLfCKjXB4mfBuvj
8CJaQJF34tkcaEp7RZ5g1Wy7UHMKknN01IGtB/oDV3Rm2VpdCHR46lA6auDRqqCnfEoO2X17YBBZ
YG0XbJlQKc41YNQg7ycVSjE0CFZqzRzjswG4EJQij7V7efcEBsIzhqqaLle4O2GD8ye9+Ry2ZzA7
OJdlCCJEPjVqpU0+xyyyauLetcz7yLwdtJRlAS7LEenCOYhhsMZubCBnlfxUPVDzkdDfSSS/vb10
7n0ij5pamBlEWOtjt7wUo/9nKnAuoauAnJHU+L7Sv9DkOIynlDxeFrGffvx5p+qcSzCkdlZz9gBJ
5NvV8FbynOufZQLycSG2t8Cb8pnOqZc6JStgXPSWZUqMl9mOztmxfkA14SAaYBAcT4PLdg713JCM
RSosWc0ChR84BaLyqeAW4pOcPc0sNWdOW4q8SjoUIvQ/gRHz3TJak1mWWrE1m0pvbTInaSZ3LqU/
vOn4NGbYzwqmnRFLYlSyv2ZpBOCtDz4DNhnPkqsKnr2iZWNqb+KPvB3KxGCeWkOSLDrpIj/2L7WK
n2bNpzSVpVV6q4Y+9PEf4nQw29WybTnsPih8IxWWyUSemk9tTmh6+pGtYPy2ADJEzxiQxk54uaGw
LcpUiAyDcw3xysCP2BNHX724wRCQdA6R+L7sHERCOOcQDp0W6QqEyOCp6YivjxgQj77/kRA+o9m3
Zl5ZzE/P1plkNm0fRlHPi8Dc+GymWRjGNDM/Kuu9X4/hkRazd1kLQdjzLm9Ju7AKDYioqruuPNQq
RoqIrRRXVv81G0QwwiKFuKBgIuBIynScHzk7zPIHM326rI3o/JjsH9gc0IHQVi9QbPb0MyNhWI/y
B9ZhPPij+doemPiJEFJiv5Tz88zyrBYF0UAozHzQjH6NcD52471WfG+AlUPxf6RXBA3V+TFMBLoK
jNzk4oR+WsJuYo+7nrqNFNt0PRGRDEHMY3KBgi5HxdinUG2g57g8LO2BaIdV1OYuksL5hLLKJwxp
QRMLXS7FktuNDjpj87ZWjpfNQ7RknF9YABEJNlJmfuttCiB3+qT9ln/TZBPztDoxCI8vAkTKImlZ
sBCWVyT7Fi2PqTAg2VVjI4MFLBsjj2KrHdFfzvIJ0WH5QHs78r4nGK5AbOr3ja1H9iAMTPYLRhup
3Nmdw5k0UgPN6K16Qkr7VnLQAfVROVEQJmjHWRCj7l9LYFVUMfGjY5qT26y0x4BnxSoqEwCCGOg/
WpnvVDe/AcmV+98Bx1km400aH+QpbYOeNlY/Hwqve1bxZh4PfQGSd/JxudZeUdJEJUWRhnysZ66K
qqgj01ADRj3rKLa8pncxPBof2nPSCR4W/7KDP1eUD/qyaQ61jPWPsBYpRmRffTCPicNg7fpAm2zR
9SUUyJlMXOF8SDqyi8UzECWc1QZx+DG/oY6Mka3cqQR3mVAe5/3zul8Uq4M8VhDOvPWKfFqBKWXa
JibqAbswC7L5+wfxbUHZ75uDiENokmGEvFEPUvPGmO12EHh59i+/e65v7JLz8koXz7HCmphK60D6
gNT/GYeLM3zOxU8qscKEtX4N4GQCdHaAhMc1Be54AXh4UUuW0OQ5Vx810UASVlZUvhFHf8XtIXc9
mMiAaftB9MgRbQ/vQay4KoEhMXvmesD4VJg5ayJ4gAi2hw8CM7xAJeAcwQJiz+ruykmQK9+vK7/t
Px8CthZQxg0KHwH4RG89NoFyM3ycXMWLT7Wop1F0fvhgUOklGiU5tGHIuCAZtkvTtrzBb45jEH+2
hLwLInMwOQchN/U4hQXMQbtlvMbRKTp3nwb/h369CItLtFns981xzXpFi8qGGZ9UOZrRup3e/6GP
5YNBXSpUbTbYeQVxRX+twsSjE72pEgCXaI64DV+kE+cfhorEYQhaRi/LXpbms2EIXNx77p1f/cO7
EFAhibyyB1uKYKP2s9NxxmDIkDs2Q89bDpNh06fLYZrQLDgvoTUDNSvWmyId5BN9heNdbnvvR5uo
cFZ1N7+zOWKcm8CMr9qEBTRk79/0EwP4rq90u7nWwVcoqvEJfBJPKpSspkVkHXGGZhQ3EskPYx3f
DbHoKIvEcGkkeYzRlI0L36vbwyg5aXm3/GdiuF8Ng0e+IFqoK3OL09SGwRR+7hR7nT9eNgSRFrx7
GM0pISx+WIcrM37uV88QUmsLDhBPaRYVwwK6ZMiQmw/x6nWmwJhFOrDfN06n0ymIc2ZYV2M5mOye
TYeWgmlQ0XmxOCdAY4pCNSA0PPUzgzUskSbC/HP3rfzCIOqFJBT73dxvJ4YfwRvluFFWDfKkQ5vY
wCFlAxGRpx+nT/FzcxwYhxSxa0c0jy/aK84vSCCHsybWCpq3x5C+TCKiMdFecZ6gzkxDmljTfao8
yONTqXwEZONlk2bh1L/Hc+9QLiSjJ6u1QERTpXZRP8jW30V70Lt7K84EWTDBdf4O3yLL0iIi7PUO
7B30pK2HKPPmew2xVn0P0GcvFfWl7adffhqGLnMv04Fk/7QTWIf1NZhEzwQAPQ3nB5pbFbrxmYga
hC/773d4F42W9621MpeqvFJ9Fef6aq2dBUiydSCmdbxshO+wL7IqKVtZhmvV0KO7fOzalz+zEM5h
qPLYtsgAY7KoM+xBM50IHaCyS+hZLT9fFnXZ3nWZ8xtz0v4zM7NG10p7RXU/ND5dFiHwTbrMvS9q
SamXSsVykfsSQ9fJvQFMhv6ZjU2Vjqh6IpTGeQgFQFwVHbB4LZiOZa9zxq+Wp9qMGTt6/LP3xTsU
7lGR/mlQi3pfi2pbGW+HXtCXJtgiHkmwyklTSuwi1zPdrohi6xqxW4AXXN4mkRguXmhVQwKrFlzF
Opxqo7Qj9e9VEcIi7h8dA2hZ4IvHkAlnC6uRSmOnYnfiI+uKBFibM0nobwKOwYndF6FDheO3LEZ4
73DfZHIWoREz0eIQMs0PoC09lciyZAF5AnEQpv7LQBhN7maDtTd53B1ipV2jTBlWktzP7o8Xrv7E
6t51IKqxC5aTb5BEey5cEWukavJDEXl9Flw2in85TT914ZsiFROcGAbrIyH3+g82GOMmjIEG2jwV
qOMLUVz2PfmbPO76MNsk7Xo2VKeg+hUG2gExRY3pbJSi/FTMRynUj4svk0Tpm5DVVxrvh7cAS2Sg
nS3Mq0quqGNx9zpWZbDLgxjPsFS+KyeS5khTpH5CbUK/Z2grsERHOxfXC3hnfu9luBXHGX5T9MNA
Gohret+0TqtoGm139VSF6JpOLTZEyl1UWWKNTdkNE07W6LOTJd1MdzpyOYqXoVXmsi2+dgXy5xhr
BsY6WQO6JA8BNbZWbqyjNqEHSE9zX01L6sdq1T6VUV55gOOZg6VGna9eQPFoVzp4ae1K7enj0OuW
bVZz685Dgsx4UkkeEGezINST+k4uiXLSiJTdpXHVD7Zmpa0/ZLpik2zEzxXD0l7W6CaxtPFxBDWT
l3azehqkuH3uukIP7bwe22ezB2ACsG2k89ijM8HOFy22y86iX4jRlI3dd3n4OWvW9rRYa+maalY/
Af4ucnNNbg+T0tK7IbdUN5Ij43vera2fDUbkt+irXTwUl5rYv7ygu+aoqWBohB9WVFjlrw+TsJIS
uujThOhw8RgifigFDOWttcdgOcTnsHT/UCJ3yXT5BCRljFZ5yu3isIi0AopsCzwEC3hDy1dRspFF
L7zFaCANtjRA0xJN5eyT1sqsZ0Ch8tQYLbxa4pjdUao/G9H9Zb323LCmgURaoYqF8815EXkM26Vd
a8jpQRpE/sKRuyxg73LeCmD/wOYJOSgVXUurmbxc1U9WSL2mnY5W14ssYs/9olMKlEtEBxUS35g7
NpFMCoA0efF1jdEZ6SY8sKRLBCz10hF2jQuk8T25Vt2bettAmnTVedEBnEtXnc94kBjhpajWwpzd
O1vQqUkt+A+8S7jII1LaUYqAk+zFmZp4pKXyPYjtm5sxskJv1TAK75A4IyUynuhn/I3927guHkZO
s4zQJDlcV2G6hQXu3NpGnlUQwe1Z4VYId7hI3EUmLSBkWvJgihfPwiP5sh2KRHDXszLEZWRVEKFZ
97r5Zaln+7KAPUNXQYeggJOUUJj8r4Ye630jpzl2CaDcxPqepHYff7ssYs8pbEVwZ4lIeblIPayu
BX7IsMQHTblZAF40EyKI3HdXy1J0lA3Rwkt4xhGTZC0IKitcWPJRV66N/yPtOpbrxpXoF7GKYOaW
+QZJlmTLYcMa22PmnPn17+DqjUVDnIuxvLC9cBX7NtBoNDqc86b5GOAD/SOATSVqY5nPgwAB8XnA
A5/GExIayTH/WHhGwa/m7R3YrTzGwsSJlKSmCimI1IEAHlLKhR6DApLXAx6I57731k8FqxzajxTT
FNnawNB0EuYEBtxPs25nMko4He8BR0/9K6+wEcEYAyoPBNPu4+Qu8mipXYA6mCVpXwEEOg+cS2LP
tFWQCBgUuEp/hYyNQYtyGLt1cuf6vpnuxfpG4iVkd33cRgRzPHvSAw+HQMSQx1aDum72KZb/nhXJ
TlvNWjUeaMSuSgpQuGQIVcHe8utpzZQuFkJTwnW+3JbLwxL55cyJ+nZjTBCL/CODff4mRqJ1McDE
3GcceGJR2sHees7t8DC+di3uJSJiUxXoSxOmXkVEpEpPVXkn8mAPeCGXyITkZJmaOVcQkQxHipjU
4QiFXnQenNUtQHUgc/z1/gb9jPDYDVIrjaThQAMgM3eEOHNk6RgrvAIRdcqvDtHLqrFblA/AfOsN
SIl+0GFH0ZWD2MPs1+Dpx8pBawhPIA1Mrwlk/VC5dmvRIIzMVe2Eu9uLFsXJhNgFIrs3FpFTiouj
J0AeCkuObM6KXsx1E4m1QqiCNgW6FsXffXNs6tqSQuf6DfUvNv9z2y5WtBGil12NCxJmuN71YOIo
PeOgnWcbBJG0d54jjacR4wINqdFKokGjufysd6e0f9B4IN9chehv2CikxEOYA1ABockRDB8nyj0Y
neX70aXArFrHCSIuBnfNPmgIsBGXRQryIiLEIQd1lzWVL5r4M1de3dd2XxnHpk3tolOdPuX1N/JW
kwkzBZG2g/QQXc8nw/g7Um2Fh4fBcVKXCfiNdkaeLUMiwjq0/IjeepG3W7zvM149TuNmWHKosC54
X39pzae3mPcmFGecYN6o1VSqiMAkv3uSAERMAf+KAyAxMWHDe2XsbgjYhXVVQhiB1MGvtkDWDmhu
CoKI0vjQaO+68LhknIoOTwRjbnXRFCrR6XGdPWM8yJiC4oFB7e7JRgvGrMZYJUtdYU8KREJ6kI9v
uSg232e2RJljMx50xEG54MmJVxZ+JrnXt30v7lY3IhizKkt97IQFq5QOgZJ8TAHzMwofu/FNJ/BF
DnsbpUNnAOkXckK997RUc6puuM27ybmuDmdHLm07m1M4KqNKxhx2FRumLc99sArk/Z+JYMK5Sk6F
NDchIpqdCHPbNa9qvHtxb5aKeW11uawlQFWfMF8PwP0EjM49cjE9iM1FRztheILzINptJdnYwKV6
uFm0rir1Vothxm0sBCogmaxSqr2k6yyxIS14GYDEWTX+avSerE53UXEWgQtVG5hJUIASISicTeSc
3Mvv3fweCQyKekkv2m51W/2z3tgmr4Nh94WhiyDRIAZAa9kXbTTXmj5TleueWHKleS04n9sHMXa1
lgfxvqvORha12Y06abG2eJxDnaX6JqwPQ/upUoLrNrl/lW9k0N+wkWFoEZEqQm0GYdaBem/te1uD
lb47ZOBo4I1G7nqNjTjGt8ry2pqNCXGScB5FZxF0a80cpY85MQNPDuNgjanvE8Tl8BoFkM8K5E6I
nc6BEpmcdkueIMbTxu085nMIQUYSWiGCuuFmrp7Wyr++TzyzY7wtmk5ME63Tk6vnnlQIlji5svZ5
QF66gNDrsnaL/urLJrGTs5Fp1t1MI4boKXpAo/b9egIbH8UPUNGRDrhHv+dRde26341I5gnQNH2d
9VTkNJiHplz+KrWZY+o8EYz7nRNFjRcaGMtoVS4PI8/9ck6rxnhfmeSqEUqwhFr6IC9BJblL/J6z
M/Q3voqEN8vEeAStwoUrmNCB3A2g1gODxWSTe3C4eTist/PnN4lDKgCZcBW81IzVxYIWpnkJlVBq
AWlb7oSH0KPpocrLfR6P3/7+/BTGZr+kKAvrooAwSZosSThpHe+62r0fTRCNySJKTq9IR1RJlLJ6
zZ/bZya/8ZV3Iri9n58tKFS/afgPQKzgDDaRgAed6q/OtZaStJk1CGy90RPuJFc+xU75la5haCln
8SuvQX/PG8EVKLKI1yaQqRmBkt6rQtcDlKvQcr9KYngH0056xdLXiuNhd3MfW1mMLfZIuw5LAVkr
bJH2mZfaUQcCY2gBC/tjtjoN5wDvHbCtQOaqwq7qsRZBYKy6mnyrC64wHK5bPE8Ecz3NfYpRnAEi
0uoug9mXibXKHDPkyWCuJrmtp0Ewe8gw71KjtKbmPo2+X9djf3MUwMxreJjRBPyvljciB2BMWQ1D
+DG4Bkq5oSOslvylBw9z6+uyxXuX/YtEbIKkoYRssLWmXuzNctFa7A5qTYotBxQXfT5e7gs7vOXV
f3ZXUfkpji021fVUIxvUoWNRfpAicCDe5bJ3fRH3HJK2EcGsYV1noZ40EDEAPkqu+tuqnTm2sHte
NyKYO0mX/lk0Zb7rMd0I4JxEPrdcfNbdMG+rC+MYtEgoDHGALrNHm1hSL/q7ceQjQUNdbidfry/c
bgCxlca4BlnMllHLII0meSVMeqkn+WOINK/ut0DKz0qLhyPDFck4h6bMzKbKIfIZciN31t4KwSel
+pQuSPqqv3sTQutWS8ZZdFMXqhM1wR63I51nAxJQ5itofsIk9Km1ozv9PWdhqcmx9/9WJOM7hkQ2
wxTB2aWzPTuBzfSku5TcR/rIK6XsDqpsZTGRba0uXZTSFaVd9IqduWph1a7gl0fTkR7+UDEm0miU
fpKECsLUu+cmK8Fe3hWHEvbJbdvhLCIb3s6iaExhB1m0tbqz5Y+Z33waMIEjnfrfJ6hAUz0K77oM
ZgV08l2gpDbvq7glawiGeiqMeA14nwVXvi3OIShM03vTWTn57H2f9SKO2bQK/c7dZKJ1dh1rdyEj
gLAWh7NXe2EUeC8wXIlRMvQGM0dNi+BNpiyjAyTp98EHUStIbuUjTWcDSvXwFk8Plg0J3LAmGGLZ
HkM1aas4AtqjqxTHsvheyVa3cDurqaNlD9ZWCLNuslYJzxX99Fz9RTMnid/H9ojbEkSzNg+yZ+81
t5XGWDvR16hcTBm1FfO2ip/CzpMGtwvvCDIo1zdr74LZSGI7Cquom5QpxuIV8X2dvTfAoypHnVVI
rX1d0O4Ns5XE3JZa3damVkDSszfEuO2pBJvfiiww/AXn3twzc8pjamj4SzXYPkZN6Yaqi3QUOfpj
Gp5I9IY4UAdeOpqoDFOR2EKbocdFK/cGfSs+GNlpSr9U8ofrC7YXwOgSwedFECqg3vprhEbkdGka
pMzcME8sQ7OXsrb6zL0uZH9XNlKYOwpGViSTCClC42j32rEAKjBSzgsm8iqcVt77Y9ewN+KY+6mU
ErVbZxg2TqytT08deVKr42DcTSHXs+4e2Y0s9sia5RrHIirJy714zIB8RcsO0Xtwi6Izl6fY7m24
3S7myAJv1ogHA9Km44LbEHhihxZos4imb950825ksTOogA5DYkfHpi26Dc7jQ+XrmC6zaSgdu7w+
TJ6JsE8FwxCzMl6wZ7SGTd9xiZ+ggi1jRJ7ftrWbMt7qRnd1cx/OkawMdQNpvSN/Ik7mpnik+h1w
qikJHXFT13RCLtXL3pW1lcqEv4OWGbGwYkXT2Eluo6DzKfWdFoHgFFw2dnzPtZddD/VinSxuSWg0
gqrOsBd673foRqaXChBEUNBGB97wCCCet/isjUTGoWhDPgECChKRz3WlRfcWCUSqihhwXApvLRmX
AhhVedQSrCV5RA7qobMoj2BmExX5QQqk+paC9nbvGJ8ytWmvg0oQe9dNB11QT0rTHkkj8/Ti+BOD
8Sdhu6YdXrdYP39Esqt0Itd0ae94jqkC3mZxTx3jT1olnpWqvNhH/I5m8sbAoI34l16vB26lhmOO
bHJNq/OhSTG142ZW567eeFgDwyG+7otO5gjO/dN1I6Fr9SqcerFFkwkGYokkRTvglKOh/KRpIKwY
+y+RUtlTCraWcLFCk3fV8TRkHIsshOU65TBLrfoRr4FJOPbB+z7jQuYy1qcqxvcncqMbtx2vMsKJ
B9ixVRODt5Mc4ftr66y5ZocxcFcH+/q+8IQwPqIeOqBiUqtTl3el8sEg53G5/zMRjHsQIlPP4pWK
MDt0e5pHXa/tKNP+UAzjFdYm6vtwxHIN64cmjCxD/hryntucaMZkPcI0C5Ico9QSTpETzqOVKCDQ
kQBnJCi+kvOmfnmbw7gE09SkdKBXxtI9IGoKNYCien+wOUQUaSfW5vYVlWxNtRTnciGio+uGI2SK
XXYix8yunhWIYY4/qU0J7BpYOMO8ndcbkQt8Qz/w2r8YOmYdDEXHs+NXPcAjqg3JgM5I0KpEQXFE
xeCbZuW33fv/QPq6fzG8CGM8S5j02gCA38k1H/EIRYW0t4ivHpF0tP8D4+P+2r1IY/yMoTei2LQw
7PLT7Ik2xm3vSKDfLt9XO/xGB3FE3XqLUbxIpL9oYxRyFoVtSNtMRXI0pnsgXAnhm5zniwjG7wxd
1It6BoPItYMhHDvjTXb98n3G6ayJKFZCRL8/neTEydZ3JHOur9JugluXXmQwHieam0QbFMigjBOI
5uwGQERO9xnj17AE8WNT/alExv+QNo7zlV452s3woz8IlvwRAh0FcEsO5T3hBq37HuhFRcYDLaGO
6iJ60RC0zg4o3TqLpnfCIL0NrexzamVOcve28O6nTLa/RylEsHZTJ7tWd7L+Xk0PDRdEkJ6ZK+6C
be6p+kqfDAMWrmCEE/DZ3noCRbmtUiJLSi3MScLtJqM3pnIJ/jYnasHgbRpNkKd90HzUTT8TK3Uu
NLiLlT/QeJIXPexfVS+ryHiNSUlyYZXRQmuSd2v1QVDsVblpjdoaU55yvMVk3EU8FXPWy1BOfuwd
OvUYOqbujUAEoCOxWcfNlv1LrPyiHOM9QFtDKJHxxSwrq3kA9qeju/XkTA6Fwwi5Daec6+UCl7HZ
v1zNo3qmHp8i1cWfCzz2O2Am9Q/8dl2ucoxb0WdjXNoFsiS/PhTgMO8vJBuStVilzculcqUxLiVf
w3md6FKOXvke0oLabTCuKlmJk/OlcfwJYfxJEk25GouQFh8Mf2gt2vscO+LnSrAatMhXaPyxphNP
SY5Udg5y0scIFIFwm0b2WEp2kp7lN00+bk44S+eKXrc6pl27l+KIQdNqMzqDUR8htmwvhpUqFm8Q
nacWE4a0kRrq4ILBuTMPeX6TLR/jhgMfQY/uFT/JDj7mCQZDeuq3mvCckXfj+GdhgMS4jm7SDbNd
4aXa/E5sbpr2kXNHcw4uW5roNJXkQLKhBtefC2DUd170rsW9FTlcphWOH5SYmEOMhEpGZzpcbqDf
Vbcx4Cz7gBaSFqf8D9PfvKPLTjyStmwyQ4Ju2pfRkT06rqU4yzeadOFTrfKMjfETcpMC5nGFsGS+
q1t/XA4qr82MZ2yMc4jXqHp+sK/IRwzezOvH4i0YO6XZIYevtfRF/TwPnXpyiul82gybutNHLtge
Rx+ZeZPoaC1L5h4uwRgKK4p1q805VQ9eCMrSL5NKz6uEaiQehU/LbewUdm8JN4IvWfMHweE5Up5G
TFChVeYagrocuVotsaLkAxee6V+ywT9vdplxCJlZVLVmwszAj3QDBnO785EPNkAjLH5bXRnZ4MhL
Pl53EjytqOlvLvcmmsVKphdu052b9HZK3Ovf/5dSwYtSjGPQpKRPJxUClGVJ7Ejsb3U1/qFPWu6o
c11axEgfG01AgSSuBruZ9Aa4UVllX/8Zu2pizk4k5qVMxlwXUyeonU4rf2FxMtDiZhyuf3/XQ2y+
zxhHEy2t3NK0bCa9b8kHA1yxPJYYngqMdTQ5IWGuQAQgPeyBrI468rC+qR97dePJALzQTQBRAMbj
V2Mw2nRGTVRFq6v6SZlSu5KehO7zDJiX+dbkTdbtL9mLMMap6kTKyzTRYO1aoI2HMQ103mDJLpKb
vlGI8aprDkKT2IRCkm+g22ANCnAVKu8wyhmsx/mpBVe7FNr5p+vGQE361TK+vI3ZGr0xrVpFaNKi
zh8wMIvx287JctUSeuktQw6byEtmFrEBEo9gjheXAWJEp7M7xSK3aHSwQ6u+j5yCZyK7u7bRjVnR
opeUjOTw63PmaUC5ArgHjyFm19BfRLBV+jKKBRRvsHwzaO1T8Wul/319fy52fGWD2IJ5N45GmQDH
CPEqZTNtbBqz9qsDPiw4WxWNYMXkJU4X8BDaed6QJUjUTZ0ICQ1bjRvph+5VN5ldu+3TfJt4bwIL
29iGwvgkOTPMPqR5x/gsPNKnqTJZikUnLbt36Hp0ri8qxzAUxj0ZUkHEkVbwhwWQ/cHUuUYZXBfB
Mwz6EzZ3VbWWRprLELGaviI9GgXn3PIyFQpzVwmq0UgatYvqh+Er9uBH97rdHyenO9Db13R4xK28
RWMc7lq0VR422KJeOK7Vx06yQ4lzM/ECP5YDUdLa/6dfwi/EM734DmQrd90ZZxfvAN6zjOP62L7X
tFiaqJihEP7xc4xJV0vthr1oFQ2PoX137X5euaLOeKK6Vox0CZG9r0I3yZxa8cK3IJsAkun/UQNY
D341uFUPyz6kV+4EnK4lcyeQp+I2vG7V+xu0kcKEykujFqKYIzYBUcwzTn6O9crtAka3gI7C5nbi
01vhlf/bSGSiIbzU6jzMsXT1N1rcpY81DZzBoaWCkUl8zEYUrwsvBt77F34czRPOuKVmilNNmSBc
FZ1pOKQdgHXP0fKuATFtNXO80q7L2GjKeKUhM9Q1ySBsTc/adAx5c5/7Dn0jgPFJw7RM6IymS5nb
8bvaS732NA1Wd5ac9oabkuapwziotFbaKqGYFLSPgjYujydMFdIm2/JBRNYqtUtezxznmLEA2Zmi
Ljn0h1/vHlbD6svjnLvXTwBPK2oxG78uC0NW6z2NbKXPY/eQ8Ni6eBbHeIox+ecY5wSgtOTcrWcF
HdjhoagOXc+bU+SdZ7a7wEw7sADR86z4PagW47s+tRWQ3ArH1sZh7p3rq8fZILa7oIvzPMro02ZZ
7xrjh9nYQ/bpuohdr/5i5CwWtrhITR0VMPKMzLY6pZaa3GcqeFDxrr8uiWMKJuMcWqGaTdJD0jLd
6b0eiHPCwdPlSaD/vzG2OGqVNbzYc/aur5+k4ft1Dbjbz3iEBZwJlUm7PeRH/Vv1IAMAQLFqA2EX
ZXbhhV1ccYxL6Pu4MbsKh0fyVw9USf5aWP1x8QwvPoZ2+Nd17XirxwQslP6n0WUop4Tukp7Sxrv+
/f0cyMbUGF/Q9IqyAMQM/U0gE+7P+TfK7hp+Fw/KY3UAZeiXOeWCmvKUYvyDUi1SG9I+AGVyyuwm
EjhkoddPKDoAfjU5oe/nWaZb1HaNNS7fmhBVDR5e5XUlCNsEMOgEIxjUDUjSMTSPZsXbmd1s8s+d
ISz4tZSUyEBM0ELx2wOthFIii9Cib2huzydPGcYNxEopSEOEHencSx7Mnr8mH3SKeX1PO9CWYOD2
8VPL/feYiIj0J238QgVUKfByQaR0Pzqqp5/AbPEluaFTOmAjcU0YX478G++VxrMNxlv0+WCoOQ1Q
RPJeIB+G7mhw6wA0nLumGuMiJCMqs4KaRusgEEIvX3ioA7wE3dIVDry5RN7WMR6iBb9eVF7SVOL9
1N+JJuc9w1swxkHIA0knNF3iVSt6qXwwwCo13l93QjwVGH+QS2tZiDXdkyKhzJ6HXA/9PxLB1vn7
2ZzKsoUI0LSk1VGt3pQYejmtr4r8+tAvfYc9p+n+GCNn0TE/TU4cVE4CbHzeGBG7KxqGHFWgXmum
bmpEYZvD0tSsjWaeMjcZz7qIFOX7hfzm1cOKYHYlmTpFq2q8wkxyNrV7gdcyeV0FAKv+6gCImamk
ndbMNYp34mpL4pP69+9t+rMGiioCP9tEqxb1sBsXM2JGeSkiEV3e621sPMq8dOe+Bi/fZ551CcAU
61WBBiAbPMxrc9Cj6ltu8Foe2OPBqsE451SuwtIQoUaMOsjt7EgubSAH/uxgiRd8U5Av2NdXblcz
k8i6rhO0ub3qyq+UYhWyEXs/ncTwe1zf1v3n6yJelZMuam1kMKuX49JpmnTA6lGOEYcSAEa+6tIm
ZBCVfxY55avdVdyIY1axjpu4yGrMuAjdsQREzcjxMK8CQ1Yf+gM21tbMaZgWHfRpv8l3Bvj3Kl8W
7eoTHXrOPLnkbNG+PoakmBi2lwGR8Ks4o661dM1bWMV8Eopbk4eVyPs+o04ppX0dZ/h+td6VCeBy
nOv7z/s+NcHNcplrRlZtxvdT0++SJyV7f/37rzIFdD800VBVgDpgIpwtrkRV3ZX60mWu6CO56Fa+
dJBBCyBaArcav3dcDOBeK+CbVTFxyTiaMg2lVhFr7MXaunOUupJS+6M4crZ898hs5TBHplTUaiEh
5AhBB8QfdLSAX88tg9yw0bnvgNXIvb6Ie5u0FcgYGWgcVHGcIbCdTsj56dpvRup0j7bfp/I3RqAt
gItI6fcrcmOUXt6fo5zz/nxVfGBlMIYmgjY80lSqgyMdJ8o7UHoAc3xQb2a7OiQHCsBB59B5Do63
dkwUKMgkjjNqFGb3aRX9UOXszavsOasYE/lFQjP1TQsB5FEdrPKAZBhK8jnKiJ8oAyeC9oBXk+da
IBMNlqGUzZIBmSlAglWPBLSTsXHoVFGBSQ6uPDaUftYRl5ApG3DeLEx/OLTjoMgZUsFHzde9NRit
ElP1dG6k9LnSqDlvA3dG2quejUGUQhJCWuNGf/0zpwWGCkQnAEHmI6rSEIqVBzBnjQCYGG6DJb7q
BBQ/+qrM3HBxh+rYGphq7pAOfi9qgUrnPxNeLLG3nluJzP5lXafETZhj/w4E2YvKN96r7oyKi4y2
0PG32VLogm7FMTGkMAmhqI4QN38aHd2jaLvEX9GsSdvX+WHL7h38Ik9nY8pK0xOhliAvPqN5CDNv
ha261fkPjHMrjXH7YR3qALiGNCGYQpf2T6aeaWeGD4aT/zDeSh3GK2shlBFAMsBi/CrjoNSCWcpV
5irivWoEUWxYtWmnwuG6z9+7zMyNGOaSIfHUrMoCMbNxWPQncfAzHg/4nmvEEIYkE0lUAcbNuGTT
6ASpoOdMyYNePS1cn793kAHND9oBeA4A5TH3Vot+fH2uYmoHz+hAPWVfTs7ihaRHuf1tdumLoW8E
MheZGPZGFQ4gRAu/9Gdq6NpB+CsckIWmNaWC56l29giGJ0qIbEQAgLNk1nq+kGwRjRR79FeIdiUS
WRp3zGVnl7ZCWA5rOUZmVRXN1G2JEyKCmukaqivaTAd0PmdgBbR0h0e6zNGMJbFexpD0rQrNev0g
JHekeldVHNC8PS8BxXQii6pKYOqM+YVD3CXNAhnLkfL0YNMc4z1BO37hTac3vNR/EcaEAU2+KIUQ
A64/bw5xakXkPCvW9RO74xh+EcEEAnlhSo0yQR/DuJUzu4pKS/1b4xa2qTtj/M8vYpi7oxKHsAOB
U+qW7fQV1DqplfaxlylxsPbSndiKD+NQO0Tsg6hAiqURvetq7u+bpOuALDIV89WTJ2lkU5tlOYW/
fQ4GBHv1i8NlFIpL8bG7qBthzImeNSMvalnDVLj6NRfQDj996clnvX74Q6UYYzTMtdUyah/yHb2y
gICJK5LGUxh34b7r9+I3U1Z0ySR4pQA/lDEVsZlGQD2oyWW2IAtST4+s/pTY+o0IfsMlEE2Hox9N
47BWIwOETkIIp6qvfH0/NiYwoFewpGDCoPbCQ3Sg9Hn/IVbccfoQ8SKJOWkx4LrqWIakhtb1SzT7
lCf9g3DzHNw0AY8pcs9CZIOgqxuBBnkFrtMltRrK0pK4eT8EyP5ZQlPa7aq789RyHjH7olQRbZ26
jI5KxkiWulmqVdISNwHNZ9l8NJVPmmGJxe9f/YizX8QwKzjMobAIiZ64GYLPFv8u6t9dyRGyd62A
4ctUMVFKNJkdXhhQc2w1AbQ5QvO+rv065nz/kstlLQ7UNZKC8EKhNEqwyM2jUkkmNa8HMGtl5H6K
7rV6sc3QHpvv8eD3sLz2oPNmrvZura1IxlkQRWzCyRgSZAKF90r7LRoBV0UiXiPJ3tJtxTBmUNRz
iFQ8NDOru0H3G42Tw+J9n91/QzLntMb3+/hBi4JZ5GCb7z1ZKVPdz61h3M+SJ5Oy1mh6HuwLx4wz
ByS1pXeNI36j5ZEpIAlHp72jsxXJ3FpZ15hNpIzgWSs+ryjUqqXfqa4eS/Z1R7e7dpoCRCB4IHDy
mb9anZj1hVITmIBSnlrlblGDP/o+CzkotHqTqwm+P0+eoR8MheNi9o/NiwIq85qp526okwELJR77
Q3Gs7MyevO7Q3wwcTXZ3ZCOIeWBo6xyFiBIStyQ/oji2S3W09HGwhpoX6O1FLMpGEuMJMCifTPPc
YU/QGVIctUPvWkAnCbhM0heahFc+ZyOJcQBGl8faSHe/WyzRH9zx0NxWx8SlE7P5rfgpDuJbOqj7
H968PCUZpwAuN0HIOyoaPUrAm3b1W/mGYgMtAak5keb+Ad7oyXiIbE0GTR1hJBdYvicZB1h4Ikch
o5y4zhSs38eUJ5OnIOM00hjgXmoDmXQuWLHVYD3VATqJ3gHmmJOP5BxilXEWVZ1FQ9PQQ2YeRCGx
ppbHSbaXlja3Nsn6iaUx1bKCCLqC/bvSy/z52B20j/9hSIyzcizWYGum86DPl90S7e5WRrchpsYt
8SwFPCAnzsqxKXChTmtVzyHK1H0xc0ENdN39cZyGxjgNNdKaOCZwGhHaJiUJIHLYHm3w84jXErX7
zNjsEAulvaRrGpc9VEkPUdDeUXgh45HYSLcDcUF4f10vnj1ojOfIss6QpAXSyjNlQSv81Td9oJxD
1huqelvT0xhPoSZZjSkJmN4wHRbz2Hwfa84IJ3ftGP8AktMO8JbYpjCzpgUFCoxBuoldIXuAgdsl
+O12LCReftGJcQ5jLkixtmL5jC8UrqI4RkBiGzzjU33PH2DmGSHjHuYKTGxqhgXUx9Ogv4vXG808
xL87p8qqxHgIASGeEoOVB/Vex2we6463SRw12MROQaLU6GusWfFjcTGO4Ye1dcgCCHQohDawWRor
e9QeOJZOf/eVO5JN7RR61rRyAb06N/RjOzsK32LMgtDzFYPp9KChQ0aypK/50TyMnznC956hm0Ot
M/5DNzqyqJcw8CB7nUUC7ZCh31vilsx2nwIvNySbeiwGYR3MEDFHryPlrdiKEloddy133S3AZ2TR
RMVRYsmflaUQ1AVpLARryxNxUoqw/XftrnZ9e2kQOw0R7xree16D6vKnSMb4+xHzdr3W0otLtCU7
xrhG6pjuM3ue9PFNF8pGHHMKwsUIx2yAhiZIhPJPqc4phVwG8V+Z44sA9nIsyaJrhC7hoKJ4pnr9
Y39encmvfA1ME9VBdIxHELk8xQFF9eFhiO77/Y14endvXqnhIumjmUJ80YwnFL6sqnhfKsM51HS7
nJEsGU2kj43ZabMqSFfOeZDobl3TnjkPsZnnU0jF54f+QE4qANNXCyVliiS9PKmBcQgBMBmhqpda
4xMiBk+26Txs5SV3EZdakHrpa7+GCdQnXSyrpsevySpgeDzEuT0AYKMbGmsCUjLHFVDVrgljbty1
kYDclUEYbdUSrOIIniJgxVLsO9MhHDPb9bWbbWbuXH00ikqJcGrqVPdaQ/tQSZg0IaDs5kG67ub2
NgdUY+5ecZTNZQibxFUzj6baYq/8OHhVArQLUKraIv/y3XWqG+WYy1dScmFaKyh3odM8k6A9AY8I
TpXnDHiryPgeE9y+2bRANaNfwYntFbDUMboJuY9gnm0wXieaprBOG9jGM0JJ5bfBIFuA97/N0bsZ
c0l3OU6VvYoBtZWGUQJ5vYf2R5QiCl/8jPAFAN39Te4XnPcNz0bYO9iQMXMcD9gx5WYASzZtHwGE
u01B43PARrylTrUxSfbWLUxw2c30qLXJuSkds31YeUAO+0/SFyNkL9xKKgsyUhlxe6G3zG7WY+PM
ppOj+oZW4uOiWyYnaudcvzrjQuSFtpJRfzVUp673CXdGbffltlGKcRtF0g8J0bFPvQMAV+uSNz8/
5825sQRPFuM30M9RlJ0MZXK8d4Ybik2bHeJADCKuPey/DzZ6sR4jS6vBNKBXjteO7GA48q/oMGN8
mj4Oel7/Aeda0Rm3oWCAP6snaDYr34W5s9KS+OmE8lRsiRHnRqWe4cqtwo5H6kgsop0RsmiuieCl
nYGDsvV5rfocMeyIZIEekR646vRx2h5Ach/IfhwU3p+KYaITU2tCMabBEbWJ7Gi6/00b3uE1mDBE
ruO1EwqqDmDIZ8RhitvYgj0vjnYePgl+66PMyOtq2w3RX4yQpQKfSW5kCYERdr12o6jqx6n/JE/J
4XqcsS8F9SHa4iZqLBqQVjZ1KmN80B1IZaX1Z618365cHCCeFObw1mjfNYlQwMQ94gnBCEw0ygNd
BuTeeKSdtMAk+HhdsX+5RF40Yw4x2EkjEumQOXohSm33ktv4w2TJoAIj7lJapf+7c9uXJzHaqcF7
r0mGaTLusMJMpKQUNYqInRfmALgRb/OJl9zcXcqNEGYpR7mOAKqFDctFzRZ7TwdxZCk/chZv7+oA
ayXYJAC5QJ9v8CObuL8xstLolDpF9ClfRkpb9Sa6kb8ARwJUMfGxjAIp9jhC98KarVDmmOGQScjb
QihNOhJQqY0ndMP6eN746Q0PDXDXyau6AhYwScZoAmv5VaqmkrIWKVyh6k0fIrcOzA8zur5kxFAK
D+6VK47ZtxBstomQllQcfJXbfDDt8ZidaT0J5LM85P/d/dsoxxj/oOZlJhaQZmpBFR2JaV/fK/pr
2Xtku3jMnZWXUjM3cpW6g/6ozbacElv9O+p5z/k9Y9+KoffMxgyjvF2N3ISYRvPW4fusWTIaHa+r
suvdN0LYfspYIekYNVir+KD4yUMRRF+ixkowySbiaZn0dun/Ni8SdRVbmcz5EtIxN0hMFWs97T59
H9vEmoPonP9oBrs7i6CQ54Ew7K6liWKzhjE2+HvGO3VKEclSkeF0ZT+IJNiT3DigjeGt5l6cpm7E
MHY+NJKqiDHE/NPQXp+qAy0q8TPFu0a+EcUYeTgtkjiqaepqjew1/fwxXSPOPAZv0Rg7H2aRyI0E
bdT0rA+mbRC3QRszxwJ5UhgzL7J1MIA5TX2D7AH+0atPoEFAhTYC2j2iTm8K5CHgXVf7Lgl5aUMS
dYzmsNSLRiIsbdTktMPMONIi2draQCmg6HyUvLLnFbl3r2RwZP4UyDxIprWQOn3BarbfFJ+CWtDy
7QD0DHQuY4zyjvewezU3fDlmG4GMzUfmP9tnfKCQFpSHwThE6KSTfeFetimkp8xJpezv5YuOrP2H
calqNa6VEWQ1C6h9qm+TwCkzcReSsXy1jVc17bCQtENBAiZc47df1Vv4RhOZjSWYeIOwewH9dueY
cyC0KuZgZXqqj0lATn3w/PaKeeX9vUzDVg5zEszWCEMthUk+V1Fzp7INpPuV//Op8igmOJul0NTR
5n7plnk0QwHiItHuF0dZvEbl7RWNWl5dlS82yM73ZUYnV/kEg5gHqz7ITvj5f6Rd2XLcthL9IlZx
J/HKZTirVkuy9cKSHZv7vvPr74F0k6EgepDIqUpepsKjBhqNBtB9DrHzrX4NhVh0B3wuyv/jfiyV
VFkPIRrXYVErR5YQOlP6TSbe5Xi1HnfPGHQSF6M2CQ0uuXpgVOk+rb535rfL31+9dV54AcsaVSpp
T+YCO3JXQtxHxeOcYKMEg4r4JRveOWt9/19MEBMkpNYQ2l6EOcNtfoy/qDYSz20yQIZG/fHWdKN8
4RjIcXOWUqoN9NLsB0Aq0IehId/fpU/ldtjgCtQzbnTOLsaL9CoTL9JsEuqQRvoed67VvvCmG+VZ
f83lhV3La/pbX1Um1N8hIWyqbAtAIE7VJGi4hoxDd4gefcUujNvLI7jugmcIuugWLlhmfYIGH+yY
/XDwwxs12lz+/m9G7AzA+Lg4xlWfjQBIJWi+Q9HgYB7JiOJ8AUwDgqPe/SEeszVCdxR0zCLGrHWE
6zfypcwe7wzUq5QPvIvq3+wfZ+sYl0dbgyYHBGhUI5s2SPlO1ILkDkwX2D18zBcvxeFNGLMtxnmn
4TUnomc7aTPu6Nku8GqXymTTxDDamDZnRHmIjM8rhox7LuoilDMk3exaSooE/aAGGZWdooiv4B5g
15f1eViZXTIiod6VFPJvgVWU7Dsa3jvljbwlDu8UwbOQ2SxLlNmGjYoxLafDID0GHSeVWXUTXYR6
oIomDh13NO9XmdToRqu2dNf3wIa+o41KiU3pm9VNvDfd5jNbJVpFCO5OcHsifeg08xXf6KcmPnOe
9dYgYcberoh4EpPU59ideQnHTldQhVOVt6jUryVLf1Hq2FPNTdb84njimlsscZhhTPsxlNMQZjUu
mKltlJ04+QFaLPTNljg8q9ai7xlN/tBd1sbjVM6wqoZV6Qw6jM42i91lm9ZcbwnCnl+VvIHsBkAa
cZdFz0rGiYe87zPxvUr60DQKDFlcnXrzKeQyYfAAmPgeizXp5AYAg/4W37fKnfCYEJxFTIum0KbL
3fXpH/17f0P17fvlJIDduI6LGpil/dbsXW9BfhxZtLmXn9jwHIEJ8mEhko7MMLESb3t1a6KrWOSl
ajwMJqwLXdEKnQCTcEy3hsQKs8kCG9hlZ+OBMJG80Gdp6s0KWToIF0ffEiMRZbjOn4EwwUDWlDAs
JYxWKpzaObVk1W55hWf0G5ccgAkEQ6bGvVlj1Rj+Hu0XFohkDEBV6JFUkI3xqjfo5y7AsXQysZCa
KPIBnKRDcl5scU7cCVltGf6NUcqWlHPebS/HU/k1rV8kZbEMOrgm7TBPkmaTwoJq0rYR7Kq8/6Op
es3dFjjQMULdBXXsadpNzwOu2A3l6TLEb7a+v7ci+fX3BQYZNCJHFcYOa+f1tUKw8QDt0boz2kLO
y1Y44ej1jLKAi0YFQmoK4OLx0I/XI4+ni7OEXi9KFt+P0xEXcxM1h9xHMS5sfxriwMnxeBhMLCjN
FoQ/OmKBXsS7dI7vm0zfZNELZ2Z4Q8VEA0Vs/FgeMPvRZKmp8/f50FRc/boDgS2tSeXd0PE8mwkO
TaukstZh+HrzRS+ONbkRje3ccw41PBQmPIhx0hShiAEM0tBqlZ9Eje3J38e8Ey9noljxl8gk4YQ1
hH2oUqz+rwyhO5M4zsCxhe2fwnG6qtQRtmglcUawJlepq8rHltcHvnpQW2QiMpMpID1NQ5IAqMfT
Iu1tH1CW7BqeTOt4S2vgzBEvMLD6L/2ctWZZw/3+5pbATfoNrVd/0+X91DPV0j4maTC1OFB6mgl1
0FmiBY2VXdj5AaR3uAv5rzRt9L50CUY9ZxEmtFBtR3kE2NDh4BKnj6JecgaQ53xMlOi1PtRCOn5h
64IRaHweB+9yhOAhMAFCnP0hlmiAUPp7/aWvvqcdJ1egX7iwsb6WLS6GaZSDQEkk+FyWbI0Y7ZSQ
ptcLZ0YPn9bwuPVXW56Wk8KEhdEcJCFuEXxCPfwVqM0h6P6SQKCi6oYTBmboFQYUQKTgWYzuLo8k
b3F9eBrLUAVTIa67xQRGmsbrtyM0tl8z5NKrtsETB+/ySQnMC+/9r4bOiaFTZw9380aEKgPteYcq
u0XLHv9FjQD93oWJZMVi2k5Mq5QALyWvVR3BXiwtHAKyHQ0fFfcWhGcf/X3hOEKvDMmcw3EmL3hU
9yjjxfX2eJsdqdQ8n+yfsxJY6ZhZTdHhSgN9MjwTNKKIoSXzCBh4GPT3hUlBWumqTg/Rs+FB+iGU
9hKPOYAHwYSMcg7zOaNeIergErlRfgoihxiRh8CEDLASZOlIl9gw22AJGJ87wsmNV++0F6uY1eSI
/GqAo9FVDJ03SvSVb5tj/K+IvrjLlokYaiTOsyRjwKhMN63XNHf68e/aYV43Gmfs2DeUgNRKXOoA
K1BBpOqHqAmdcNhdjgw8ECYwtAOJ9Jru8nP/5D823W3Jk6tbRzBVWSOgKtbYDLnWpr7JJcxPS9/t
nou6sgIemxwPg3HkpmnySteAIaOITN4aL2nEczOa7nyMaGczGE+ezTqT4hEQUR5ZnXwtp1c9ucni
jdgfzJdYemmUR1+7rVTOBK3ne2dcJkPWWyPLBQO4mXzSJVTE+57g7yTe5dZ68n+GYTw7LidcpVHz
hmTbjtcZV+F+fUf4B4DNjcWir6deRMgE68qx3OBN3CuwGdCeWN7rNMcb2BQ5QuumMmqAKrONLm76
zDF47sAZLjY5jo1Mg6Q9hZiO4MQdeFQMvO8z+1kT+Eqj0hsGtL9MylXFu2b8TbZ9ng76Byx2F1ov
oAcdDCD3fWHRklXTSSe0fM9uthH+Kj1e9yEXkc7aAlFOB1PuJiC+3eHTdjOC2nPdgoLcNuWK0vKc
gAkJQSbHs1ZiBBOlt8zKBu8JGkedz0TP8ygyQSEQy5bUEWwKwL8UgaG/lu2KbC6D/GbXOaMwISDp
Otk0G5gSPL7RWZkOzn7BrthRNV9D4Ri1WtwB6sy/IzbLuoearSKUqFX0JJZd0frOzDZcVNXtBlzT
4JbthndNw7ORTYgntVW1rASmdJ9it9vTCCFdCan7ljGaPJnd1RtDPKTqqMQ0JJRivvdGXW67tlBQ
EqnrYEzMrDk+lagLD9BZMqRfdf3b5TlcjeILOGa5kaJozYZe4RDzVKUH0tUbKbGMirfK6Hc+7FIL
HGaRtVlW+VmCnCFHl2q87XkPnKuravF9ZlURs9SaOoYdNUTdxAcxt6qat9Ou5vILDGZRQXAlnv2A
ZqW3xa+3YiZiTxWoFOhrle/ybnN5NjHLKyqatBd6uALxN+YLqQ7tp461C4uYzbVW67wMU1gE4V63
/JaMvd1Ug2Wgmrn/cdnR1sPsGYvtEJALP0WXFO70zdO8MSCQ00JmuXZNSwOlFNl9aq9dwDH5Y1MO
Op7EYJo67cTEEotTOrgckzhOzXYJzHE9DxV9ptBPiA2m19jfAzexI8X+9o0yLf6hk7MNAropmEId
wcmHZN+Ij8lXNdteNmnd5cAVbIAHUZQ/lC4pvjr5MaKdnP0chttQgVkt75F5NWOloQ3cqSqYAhmv
y2tp9lVjxE0hOjs3lPdWcLtvwvP4OO1qj3f3+RvH+weOfRQR5Cgj6QC49Gs1YZZUtLZavtPbMwiY
vPgQbQTO4XK1h1c/W8i+i3SRUUSNjmEc9rT7f/BUvKD/DKwdNkg3imhtGyrByFErN8LuwLu7Xp/E
s8HMBWlWKUadzQONhdC1VC1Qmtta/LloeEZhNioixkM6+RjW8TrtULSFctKDuMufKvLKuZI/8EoF
eWYxW1WvSYLSFTALqqRh5JlqY3U8zcn1Q/ti5ugfsUgGSa7NCXo6kT939lvLSuW0E3TQPqMn/Xr5
ugBjNq3SCGJtajGEdfnFr0DAuJG1x8sLmuv9zKYlynWZdkZP8+nkijIV09y2isAdrKH1NrW50par
GQWKR0SNJmqKyowg8po5b1X4fr+pHkW3gahc/T14qBzT8q3pC9W+8l3ty2UzV30DWrUQBiCiLH4Q
BjDLAk0ytHtl3uUQ8JxP7SdUFQho4f6BYFZVbIRJUgSAUOs7/cUAvanJe1tfn6wFBrOmRnRJ91KP
JoHyq3ZNiXsDtz7kW/Va2VPepE9d/i/gmBXVpE1oini7c03ta2t+0ztOjFjdHxUQO+KCxTBNluoe
LY7JaGgoQkyKQxhvzdm5POu/Ga8zAJMhzbOR6iVtsYFStkd18JKH8gn67xvJFbfxCVUDlwHX3eyM
x+xceGjAAUREZW8KnmPD9VVX5ombrh84zoPG3kf0Y2r6aQoM6X7caJvuZDrzHT3+9h5eod3LBnHR
2DRJ66cpDTCCau+YYDIvPP9Lb9gJ1djy9DtuB8JqDg1vEHG60SESwYQjCD1LwgSiF1c40EZv1ME6
kTdd06vKFqVRvMe01QlbwDEOIsnZqMSKAJqD0FXL1JuCowEGh8uDuOrmCxDGK/xB0Zq5g01FuG9C
V+O9eNL//8PZ6Z/vf1CkicIirI0Z3xf3b1RM417eqFtjd9mM1cC9gGFcYfZ1IcpajJVGYpSRgcu+
KA4SKa0mU79dhvogyP268y2wmGAKqUffSFuY9KoXIbrPidsfohOV9lJB4Wx31/zbt/VosQBloiu4
6LqiGWDgfB/vKBNFTCl+ftFWg9YOXR4H1GXf09jir0AyTTmsYKMZoK1nyrAzmZoVN9x+tsv+B1mh
9zmLCAdPxAp25cjBjE3Y8egxeZYwecrYZUUSpwAAwTEtjgksyaKaDq0lBzjASXiX9u94ur7c6WJC
Rd5nsi5NIfWR9kibQ4N9/T0/dGANSfeVZPNOjLxhZGJF5QfabFKVlCA+heKuMTjFrrzvM2FirppB
r2ksKnKvAmlHyDm7rbY1gIf3/7FVYw86bSoqeV/DAP1BRXcXmv2RP6hO+QvyDVskgNzoyglM7DHH
DwejD0ZY1G8glbTpt92G3pnyjr1cw5hoMU8k6dUCOMY1lbvNnhMPi4juGbSPXIVoOm/trj/BL8aS
iRWB+HeskD0dovDo1Hylhw6c1P6zUMgWgpVDQZpAxKwVv4TrCGRHNGF+olq+il1t4pdmp24Hi3cf
x1td7OtXPrUCqh8xptmvN4Y/2pmHcoZxT2tTUQ3Lu9jkBJHXLWFxstLDpMzUAXa2sqPpXwzoKsa3
nLGkW9SFnZJNOFshaAfQuL61VRrbYK/LKF6QbCpwmGu8maO9YpfQmIAxSn3dlybQaItcjvuslDZv
gseVx3qxHjkMSdUg6iaabCPvOIl4o6AJhlk0lpaRQzdFn2kY0iGr9jcGE+O1aBRKiQYPyuxCU2ly
pTqzN0BSYdrWvMpBnkVMbMd5lAQBTWmS6TpXr2PF43gCXZ8f5gbdSKYEHQpIkzDrd0zjHjofhJJp
jU6ypW2Fgu1D7ZJ28wRO8f0y3mrutICj9i6c2zDlYUh9E3QXeW5nVbNN5Z0vwhcEXmk0HZlLhjGb
vUwGEhQ+DOsjpy2f2jSCqIIkPWUdr7F7dcEubGI8ou+EIBZiH7t+4CWjlwTQQ+NkFqtusIBg3GCE
Kk5W1DBmHkKrT73I55xAeTYwS7TvpEjLJQCAlbVSb4q/RP1TMWdhA7OtC+FUFIKIYRo3vjd48zaU
XAXrhpJmEF5DNcfP2NILMQ7MVtdgjzjtoszqh9Yh6N4OeOtz/Vx4toq9CEaZlN76OqwabOwJTmhH
ex9tuYanuCWXPIgzS2wLaz91WhBF2Iu04oSJ6vIHiFdeXqDrF3sLg5iAkONlXI06GFQ7lK0Zz3i4
rVT2lIuDy51L85GPaxRtkBBFMAz0U72PBmXZ+1My05UDQZDgEO11R3h4Jf1C6OHlyeuDdwZjkqMs
FKY0SwAmRk+goekkHRR0nNR1PQOjjZ3/t4gZPT9IJqUIMUOUzJvuDrm+j+zepbrP0wGiZ7bAc/X1
2HCGZENqOWmZQddVr92lzR3UyDgewRs4+vsiZktFQ2YpxB6ENm3/RKvKw01wKreVQ7xoN7uxlTif
2skX48jEVLPy8dpKJyuJ/iLTdSYUFscq3rAxIbVKIMYYBJipfqNswGZ7O0JkfNvb1U46lXbkVE+8
1w6uczBBNsAb8tjHgEyPdGmlG4KCA0tzNYi30FRSDize0+jaycMQJTQMyjqIltlL5rZB52xWYr9V
vR4lIhBofQ1Mn+mtX8Iw0zURdLHqIWCC2i7QvtMGNhF4RPJrfrgEYWas9sfKJ72O6Bcfq+iqabYB
j/VgNZwvMZgpqro8VMKSKqhM0KABbZ9jltaPZCfiISq55nk5zyJmS+zGWpnMDhbFzb7+1qR3Bu9I
SP9eNsIu7GFVJypS+HVNFWEmRUSRU30Yo+FOi8IvkmHaoah46K3+enll8SCZoN51DdGx/ULrRvqi
/9Rk0Zr6Uz+f/GgjlzpnGXP8W2OCujy3yhzGsK9/fR/tQadHD7u8YeT5hcbE9dDwTVmJMVODBlJ0
PMRegfEmtIQT7fdNbfHu8hiuhorlvDFBXUYXWpvrGu5jf0z7+Ob1YI1buGN+BX7o0PKvRt5j89qR
cInIRPlcGomp0dUlg39GwR2SkTuU84tS7ATcU/XakXCJxgQMRSCl78twkjCX3WxorRltQ4IuHbqm
sUiOA4GOS+hQtFUI1nHGlrPqWO7tknRQesngM+lx+mVs0nvcpz6Ej2DQsuUjvSjRXfH5MiYPkgkr
TSj2XdLC3LI8QV3BnG6iyv0zCCaWkDgLcB+N+QuIrcmZ5UMomfx1GYO3DHQ6rYtUQJ+1Tp+ok9D0
JrSVLa41nX6fXlHpH+PLZbS1HXrhI6wkhZGqWpdSFas6s8P4VpHvL3+fMymsJEVT6BrUvzApgvmi
FVtSfc+0T5zbDBF6d3g8pExSzKSEfZEZc0EhyClLUHDF+f5v4sQ/AOxVZl744qjJGKPwSGV/GpAd
yTfkhcrHlJ7xTb37TDPwwiL2KtMc8sAXCA5WRbxv/xKybaXal6dlff84m8SE9DwbjEmuMGZomrQH
9UmCwChxCRncLNqURc4LB/R7H7fIMx4T2skYqXpTA49yENB3+BDUFCgPp/wbG9472+p14nL8mMCe
+o08NQImLD7WkWX8mI+Uw3m+bQoLtEQBSg14SQYXkq6DxaJNcRUuGzT46Kg23dFiUHSwidB97t3g
BgzxG94DGdcrmegu68EwKRmcRL7t3OoFh2LQFLVWoaBYmBIT+/Znqt+Xw8rkhlKsGK1GE1CwOmrC
Iek5B7v1WHF2EiaAl0YsKSa9Jqtbr8B+UUIwqedQfK3HuzMGEyzkMVQTRYQN6UA2yaAcRK3jrK11
CNQqoGoNbIcGM0zoQuhIliN+z8OhVHZ5+YffZ4ZJIWMnQv8QPO+iF5iuzNVMX1+sZwOYMQqNQoZo
MwAoH2B9DbUB23hQ0IhA9a/lmmMO9dOPoeEfNLYUsx/VdE5LDJfePpgvGfnLVNDGtbkc79Zd6wzC
5MtCgZ6bsYeeYjzcU54I7dDxQupvQsAZg4mpSo7yjy6FIfQBCk+EKCQ03OhI6WpQkGsn3y+b9Js8
4YzHxFS9KmUNTEq4a7mdbPoW31Pt4QYvkuhNcIqny3C8EWRiqhZqGlipYN3UHSXxIU/v0/wztYKG
eLaICaKFWqWGSDMfxfRMcudPm2ngVEP+JmyeMZiwGUBmWFOpu0HRBBWY0ZVgNTYY3tz5Lqid3hX2
fA2I1bGjoofgIzPpm8b7zYEYnT+TFPuRPNuGsclzV+p2l6dn3fsWGKxdet/OE03k2q//Fy1AM0L1
lfauor7F4bXdrQY5E6+7ui6Bb5q9kg1y2Z8KEfXzhXRdCzcNT5aQxpgPUWHxfWYxmXNoZImO78vg
K6aabANqMbLN586cCxxmEY2+QYqhBw5NtukzdehQbQkqc012Eu92ZX3NLuCYVTTGjdlkCuDeLsSK
2wzBtfs6HKmsysyD4w0i43fVnIhiRydJRiAvN5nXbCo84HKTn1X/XljF+J6ajVWfD8BRT9Or6lHl
4Vy7BbVQbkl2aydQw+EVb/EwmV1W99tkHgxgdtBzUg2rTR87brCgs3/JC5mtVpsLGWLKAKHdWKqd
uLEjuMRVrWpnHnK+8sjqzrsYSGbn7fOQjCp1D+2eago0XrsV38rR/kVJ0OorBNjiJIiPoMb+gzZz
VcmlkIUBzjUoQMrceetvghvZKlEUyytnWQ1PSyxmJNs+ShrNF0LXN+wUqgwZ7rcTW3lO09dyZn6d
Bp1/duqWgMxQglR7HmoBgHLxQy43SmiH8oOs/Gz9O07kXbvUwcsuKoxVEerdrO60ICSjmukxJu1a
2VC9L5qGz/Z0bPlXZGtXOqYCvQJVNmQDJc3vdxKpETSVUIekNO5UgErxml0J5+AFxrXlZWqyYuJe
WzNwtn4P5PtNo4IJF3dxydaPbpriOuYN3DoEkXE7qSuqwtL7oU03o+kSYmGn7cgseE2B9oAmsznz
s7aIUSVrqvjXMFW2YEFRkzoRJLj5YFepRekmBTD6jvsBRNP/ptRu1deXgEw4lNFwYfoqAN/epwrP
uJNvSpeWspQeLWHknJvW9uIlHhMKhwGiuoUCvLb6MkXHQnT+cASZxTvUHVQDqUFU7HM40eoF/VXs
E3JIYM/kPSKutlYuDWLWbi/oymzOwJvQMrKnjLiFHZ2SbeGhn+4RO0pj8T1+dW9eoLIyUxkO8Fmp
AxWKDF9BDu7NV9nOx3VB6JId93J2LdQv0ZgTiemPwkwMOmnYWuRXnUDBDnaUZDi45lVWryUCSzAm
m0LlZ9VlPR3Q/duu8gfZ1BKHiRpD3PXhHIYoP/gx2TVuytqt8LN1KWkZMoDPBN4lGpNMZSOI8hIZ
ViWPuMN+9ZL8idbstifebcvqEkOgQu2OZogKW9U6QD/GUIcMA0iOdbLTeW9i69+HBo6miCruWBhv
0CVVVfwC3y/mXTvd+Zp3eQmvxVqinb/POICZaWMsZvi+ZAS4+h+dIsGuEfBUWVdPV0THhmEgrCto
gHm/bUhxOYsCdTTKeotm72d1l6JIFrKIFmXQCZz+MznuEpGJTeZU9H0l+yGKUDxpOvWap4qBFbeb
Lg2sQHb/xWXm6mQtjGTCU6IZXVNGSC0icCj+eqVn3pYH/TiXr336rwqJu8vzx4FkL0miUWqKpIWV
+ui0qpf1nJepVf84m8S2LHWiUXdiBpPUYHaF3sqnxhXKl8tG8LyDbVFNgnDoMjpXKmrrw1cSUkij
N1YSWSrBSSF41eng5p6roXZhHBOVNNImQiYCNphAgU9J2tRdZEu3owuuNj6Fw0c4Q8Q/EsjMiIh7
MmYNZIWg6OEw0SR+sulzQeSB08cWweIRulxKAJpMvM9z36Mx/p8UqLgRWqCBWVPc1ygcSZ32yfwC
JQ3KsE6z0MBB0YPmcCaTB8ysglnM6lrMZ1xzXneTlWROHkLjgnaJJbY0Q+hqavfCHscJj2vzx4zu
nc3sC1lEjDQORdgc79ojfUb90eDmBkX4KJLhn10+ro33aExsVgqUwQop0IZ5OwuHQrsLUs6t9ErG
8x6Dic+VMIAVsQKGnDrJY3JF048AHSjdj/glvotfVdV5t20reep7UGZdzCJI2MUYoBX0fzaDF7i6
M1O1CypCVXqd1X677DO8kaRRbvFI0pl9noUoF3ZrDVOVbiFYbxGuLCQPhf6+QCmNSRBafUT6vddx
HzE62Im8/oCc9ZgchVtzI9zwtu+V3PH9UDIpP05RbS2PsAysoDTE+IMlPFIFJ3VDX215pQsft4P3
cEyIIaiF1KYScDla/fPiseFdZvMAmKiSTX1YQ+UFb+ndPg1OksqJHrw5YoKH0GiCWdAYOYqVrU2B
QyDtNvznc9G7UWIT+lAzmh7vnHgoiWTLFG6LgFPQyxklVihWi+YuR8UUIkMH+VQ89/kJJzDwEJi4
QLq0NFUTJgzyXsmvUMT9mRWpaLpMdNxgsPcJJYoOpa6RkBeC+EcrnYCkkGG0L4P8ZnWcUZjVUXdD
3wqNjERdi8H8c9WOf43QMVWlHcoOZfVGGZ9b4tKELeedfNYd7QzNrJSpyMNKTBTEONGtopsOsYd3
j8E1j1ksaeKrVZViENVbHOXw9FsecOaBeNu/oe1aSaKoV58tYpYO9BdxOi7plEE8I7trwMdKOWDp
/QK0VE8C96aVZx/LOmSKteiXLRBBkeG1XyQLCkwHeoKMvvKFM1YnDBJx6NOWZHTuM7ttOBBzKGtE
ninel/NG0b+1CWfZrkJAdAzikopifJCiC+fEkMoMy7bQDsPo6PrDLG8uuzwPgvH4ecJNf63A20qy
DcK/xtSTq6c/g2A8W8mipDLGAQMFvd72p/EikbvLCOsJwmKgGMdWDKkZ57qnL4z/ZyF3U8OqoShi
ovJFOI7/vdIGvr0AZHwbXThdoBLYlB/Nff6lsSrbvJmvZtu3im8iNFN5pAMrd+DvENk9opH1Xmo0
+AKtbeyvx61hCwaYWHALsxl4T928AWU3jHQAPy+ZgCbf1gVqXzsvdHpruqZ6cDgfeN328gxy3JCV
FtfCuZiSEnikIU4D4iEyumrHOTuu9E+/H0MmjzT7VB8aAbNWucqPV+oDx3fkG/0YX1W4QKvBiZ7a
wffLpnFnjm6dizTPyPpmGiKgxjt/D2KPa9MJjuEVJVsIeFQLq9vw2S8NOs4LLBR6lFBIBJauHTQT
pGQ7jjF0H/9wilsAMPGi8JU+l0JMVOX2jrJJHfqKMF1TMfNgw8tW6Sq6BMZEjmmay1GTYA2SuzAm
Vmc8+tm3rqLspiYa0yKeItf6DrIwjwkkqInO5mpCIBG2M2gkon0EedP59Uj8L1rreYPJRJFqUFVh
yIBGH1lzJ72Oejey38r/xdjmXkHxzGNvZzS5C0hWYfbSI2giRVfZRl6/l/bdkV4w8NqBOc7I3tUM
WhTUbQG0gtyLvVuUnCjM+z4d3oWzJ4oSC/4M92jSbefvDV4tDne4mHiRR6oSZzM2RxzPcGPReJkH
6d7kCMahreDwujN45tDfF+YMhQ8K+xbDFYUojz+GicNZu/TPvbCc2Pe/fA5U0BoBIJncV5qcAAkZ
sZXb6jj0VrwP+JqBNAm6BMmEC6kclIAMmKI3ldtgn2+LXQDqOr72BG/4mGCRR3UU6nT42vE+z68k
bucTZ7WaTGwwpyAye/k1NpRH+jqnXQWecUuZN0AS8Gepn8mEBqJpnSaXGDgztUjxpObWnN5x/OHj
G+277ZDQ3xcOBwXWOZsUGBTvaK8itFEPmodt6cA72/AWEiuTLk3ynBcGrJmvsxQtE9ohdCK7UmhH
AfjceYGHk00QJjBEMcgBJhVwYXnS6vtCfox5JaYrVAfvB4+JDUNfdnlRw92wq3tvVAfVLoZQLi81
Wj9HnfckwsSFPs7KqE6AJHXWeEPrkmW7vs9AjA4eEREkLMmGd2fKWUuESSPqUdGmqQdkb4S6BVLc
58KfPY77ccIRYWKDIDZGCcEdjOCxPsqPkkUvZEnqjnb5qizWtpwAyLOKiRBS0Y19S08J6uCU6ima
OCV7626nolnKFNG/ypYiQK5DL4ha0zV7T8IvYbobec7Ag2B8IciKrCBlg/Sry6xUDa0ifIhxQ3F5
atZRDDzmGagXQTPp+8BQhp0QlyX2vTYrrBJNgk2L9mJOKskDYRap0fdCTHqABNJO1Y8EZyZeo/xv
4s7ZEGaRxpKfzCYo7tz+xwRFwSFxazSq0me+RrL4t52/OTad8ZjpMaJay8MYeEpqT4+UxE+wEe/A
hLihryrTgRfp6Br5uL+eAekgL0L4VNeNJI8AjOrvwnBUw20WvhTNpzajMwqzUoMsNTM/ombhnUS+
UjsvUTi5HM8QZm0moAjU9AQQqX8SjC8xrhDVXZ5zVuh6BDgbwm7hcV+0vtmCEqf4kiRXWsfbUnkA
zLYtKND4M6hTFyiyUvcq6vDa73JsQRMNxDTNvfj03/k96T70j0lsz09skBZKeUBMQP1eeUFxXfnO
5XCw5tYqGoZ1SaO3XRpbAAVq7cpMNZzM5dsZbSlozSeu5FUF3l+Qy22Mb1x6n5VxXCKytx2qlGeR
ZNC7AFS7gr3lMKCwZp88NBsCJhKxtSrB5laH0ojDLKZ3oEzYA/NxmuUSQAe8xcxOheXbHlT0tRcb
csPbYlfC3zswJvxh5Y6hQi2UpsIxhV9JG7q4JrD+bOpYYvRcG4zW6FvidHvhnpbUZHaPkjJyUlDu
KqAm6jIezyo6r4t4VOlF1fcB4HLpV5Xv+2G2cuMPMZiYJ3dpIws1MBLzXhTu6vip4QW8tZzr3eww
ES/Fa6MYQw3AMVrbPNHKCRrKm9giD9NXwaN0rDxCAJ7LMxFQ0ItInegiK6SdJu1Nc3N5anir2GCC
XxFFWtrnsEm5R3lhvevQaqa5xkk4VVDuwAW5exlwzSATkclAMRKyCJa0kiSDoIaZRpxMEy1teB7n
zwAYqHQyTCIpMnu/oPWVnvazDoMazTKgeaoEHFdbM4GICH1g3SQ0AL53Z1ImTVP4ke8I5Rch3Og1
59VsdU6IbCiSoqJMVmIja1iMwRiWACihkmAg6DRW80BsyQs0FKPV+8/wKxqYCtNE/ZYpyjp7sGxK
HfQZU0+c0nyIyM+4Pc7y0+WJXwsCaA9HZRU2JvKh9lcMh8AIY0CEbWWpP9FtBNlWzszwMJgFakAc
Dw+zwJCr1pJ624Coktk4lw1Zu7qFtOnZEmZNypU/TGoAlADHrZ2xQWrvCKknIpvjN9+sBp0lGrNA
U6I0gpICrQPlCMq1ZJfSB/W649+Di/CzJSOaSIgkyRKeVT/s7FkcSCLIZU3HrH8EYuwYCWQsiofL
w7gyVxoQTMpujUojtmYQAs+Z7pfEdAbtEFfuMBwigeMOa5m+Jin0uZHIRARr8vuVOrQ5gWKcYTrR
Y+9oG1rLVH2lWXdC+3bdywZx0ZjNO2s7IuembjrqqXfaHe2gK34M4E/ONr5Lthw05WNegopOxCE0
joP+n+3K0hQzbLK0QR8ylXHNoImWfg+O6vUMjj51Ox24Zc0ridA7QGZxyXKY6XkCwL9vwSkvjbT/
d+/EdA0xWZcmSyA1JgpK+I3XELlMGWpKn9vLpiOBLy+PgvHJmNoGAtZiVB7U3IhlK+15anyrM0jj
E4odJPq2yvhLohZzlHYjVAWvaVMJypjo43RnUWoX/lZI0/4PNmqKoYjERP8KK8EzafGYEBXLjHZD
NF7i1S4Vtef1QtB5+QCDWlZTNkUwDLDFv5OqgLqtyIhjppBYIY+67luCtPNDzmFtbdvSsN/KYOGn
1PFsVtnXXTmNZQWg0+DSZ5LeiqjYFNjx/00pwVoAUSQi0iwCPsIqgIExNa7DNiXOKAVWFp50kjjm
yDkb0ujKDt4S5MOaNrqsjgCSobK0na9UFA/I11JQWwq5zxPv8qJeySzA8g+fRykLehLYu6IwaMpG
CWvi6NJeDPZ+z/n+6pAhrqO0UxV1U2UOosZQdR3034gj1q3VCy9h6luyxHtQXQsUClFpXEdf0YfG
rD7pW1w/YMwad3IlJ95Ep+EbLcuTsT9WvPrYNZtQCoEianBxoESc2Y0bxUTgFbCPjMqP+luhfZ8T
6/Ks8BCYHbjvjV4uQt90suZO6Dd5tCtH9zLE2sQvjWAmpmiQgoOVF8G812hR2V2R15wNY80KbLjo
lYMWDfrlGIiJ1EVi5I3v4Pp7eq7j+7zjJEZrMVtTsHFDiMaAEzMz0YtKJco+Lhqa7OccOWMWI8EX
rOAHXuQ+MSVLKGZKyiAZZp1CVeKt+WL0zz73YMR6sYJ0QdPxH0U3NTAhMO8gchuPweCnmiPeSl8p
u36CG08LByOwMgfXvGc+NkizaMzOU0lZMoYJ0ILpGRmEGV6Fuaf/V64ZFoXavNhVUe5XVcTPNGee
4206/MpanugRzw6atSwQQjQtGgH6NRwwFSjg5AE109jewTSOA3zYql9NMWS4sq6Z5EPpn27kaZc3
heYM+/+RdiXLdeNI8IsYQYIAlyvJt2uXLVm+MNy2mvu+8+snYU9bFB7nYaw++OSIlyqgUCgWqjIt
cFHNkDasIVz+/2UjZ1ebiCbkPiNeWoKuAlr/Xf8S7bNjDF3D5IqFuNswHHQrqwNJAcWzlEWmgvIn
8/wEXWs8jHbXLZ52UKbmg+TdyZZcdKsLalBMxOOrmUEtT4gPaaGxSskH6uEdmHdwjyfbbWsn/MaT
nz//4uQruoATnxnDLDHjNAMckiB3BgX9nGkbqhWST4A1f4SDaEgRVPwTO0TrzqhpoNWUt4Z6Hd4U
MlCkGQ91f/izAP7TnAWO4CB9Yg6gea2oZ0HQcx8ZM2Rw8VYmsUa8JkQUwSvIoJjZNMCasjmkyaPi
/+EdIf6+EFZDA51/eYPfR8+BuaNK1Dh+FWbbYpIpOot3xU8klI6Rg5jQvbKFONFC7zbWJiD59XAV
DcG27KZ9YFoQvW2ONpPlpqtuYCCzV21GMN8lhNdhtvO+zbE9Sfrat8dR0x3DRyHyI+tnIfVFgctG
+ibsz+Bndjf5jHoK5HL8pxifDlkpiXxrpnDiCguyluScjYM04RzkILjxFNI4RZ04k1o5tlk6qew+
Xw0JSyjBqSsUORiZAcU6x779JUvAroMeIh+ZJy8Tr3k3CndUxycYiNA0YfX0tJutCcfY6+J5Y+jW
RustyeKtud0SQnBwbBBXsJmpp88qddq8+TYp+sMQ0dlNY2uvqzLKvbNiEXf0JaIQVtFz4KdmAaOm
eP9L8VQ9xBNuKj5NLXv4O+tlFNBEwSOCJjWj7YCWF87ogRBkW+JpZq/tuUZfFnrdobpCjV/6jSkm
l79wDRQ3KMK6LjYRFf6o+XZDqEdZ6U7jvg+oW9izZPdWUXTMr4KkllFTZNjsmT6mZWogaKBUrSb7
KPsW2Z//PJDji/w3BnfSRQLjG5ERYgifeqT+oXSpM3wosVwicCsXCKY1KCGYiykyl18qcomr3mYH
5nJZkT8tt//cmIU5whGeezrPIFsFmNUdZmrsO0jSXl6x1TO1gBCObVDkiV7VlPK0f4whFmv93ZAr
Rl5m2ajCauhbIAmnlyUoBFngP/L6AuEu34JkCQrdThVtL1sk8zPhzFZdmHYNRdxLa+Yk4T7CAOJs
Sb6WJCDi90XepiwdEiwbU9HgonTe/JrLaJUkWyNee+3cocQaYfdTCFYH6KAO1FORfK2zyaHVp8uL
tn5bvO2OyJUZNWE7gC8Tu7PVtppX7dTc5S/c8Z6c9LvpQQIncQZDyCDCbq4DdKRTr/0S3PT8kcTF
I8lNvUfSGt35DqREnpu9rAq6ekctjBTCQ5qVBU4UULVRuQ2pdhsPsjtKupBCgBh8M9NKGxiNj45M
nolbXlxvRxcVqJ0l1ZGTOaIQIpIKveFFDyeZyvLZSga3L9mXmcg+2WUrJ4SJRo9zkjewiurtg0Hb
a1BMSyKRzBIhPpShjtllDM54mk3ucnVy6qF+bEgqgZF5nhAe4B22nQ1YsDy0HLiBbz/oaIijraTB
hv+5y9qjELvFdgczzyqjG7g54YOhPVIMmIH8r+5Md7Q2sSH5AFzfH92kKkpE+lk5NetYEPsohPCM
fJvNeNiyZY306+HoDYK8v/kKhkbziENopXk7VoYT5YVbdMydVe020v+6HCFkBgkBYpqGICUoiHkU
xc4Bk4H1nz4E/9qgN3uEYFBHJBpavHJ7Rf+5MjAa+PmyBev+bHK+JBU/I36SV53ZhrOFrKqqjOtk
RM6jWDd2L6O3XV+o3zDip3jSx0bf1DiZsdU/5Bq9Y6NsAmV9598ghO8vPRzSzpoAoRiJQ+zCme39
GGs7Mm2ZrBuSH7/zY/OGJXoZNYsW1UmkPGG9I+OVBU2KSLvOgmOcNKeI/ZhlZfv/EbHfIAVX62Ik
pG0PyFTZ/urvAolW4NB6kx20TXj0ZQJgsvUUPK/rY0RTkBp5ylhumuGFFU9Dc93Gz5NsxFbmHNxH
F9lqrxWjxmL4YKl8K+IrQ/H+lY+L/b5BWLUNCGERTPMANaD7OQPlMZF0VEgOkvhGYE1lRfMeRgzF
HdFOGXkyI8mrx3qwfnMB4e6xjLmqIgV2tCxmTmFOpyyOPSsrt5MebpuEPCq6/+Xy2skwhYuI9E2a
DAMww6l2NGVno6W9fO7iwknJsZQVNy57wpl0KvpqTDQz4wyPyrEx9rT/UNb9zwriBfa9p0H9bZy4
aLSn4Mm3Ud2xSvCst7u8ZJc9AQWh9yCBMZPMaGFENwWHrqkOCt4mElN2PiURgalCRMj8ucnmDAe0
/9KYnnHsdhDndeP4wEsnwa3MrJ+1kf8d9M4EUpnOoC4bwC72CDoTjIeEvE/xuXXKyVG/T2CwmjxQ
e++MGxlf9Ho29LZtQoCIjAkKtDxAxOi3GnIk3tbjMOven08q/bpu35CERFVvjSwvQ6xpEu/zQ3AK
juoLPtDAwQiW8p/cO3/auCgi8jC8CH6hVQYDKC1RPdbYVlemuyAfDnWvfyj1ejNMiB1aahjDhIdh
L02iIzPAtj7JtIxkfi+EinAaWivssEtRjxEBzel1dN8p+8uHa93r8WEMskKCIolY1W3GwSL1HOPL
BU8InEM6u07cAk1sGI0zpKq2qzYt0IRLMAP7Z20MQIuTq6hTwcPkEe1Dyb5haWBEMkwDVcn3LtDM
ep75WoSoFKuOZmwG/8EuYsePXi6v3aoxvAkPKSlOq1g6bnwIbrImhA9ElhMRqJQmhVNJW39XE4cF
jOBqUZxqoVkBJm61v7Kk34edvzVmzW2KzAv7yL1s1WpwWMAJbpeYjCVTHCBDzjTiZEF6qhPjKwV7
luz9au12gniGrmtoYjxng1UtVAZpispn3WlOF12xUnLBywCElctyvamMGgCa/rcWP9rB4fJSyX5f
WKq0TnyV1viYmEL/2k8x2zxJXGy1OrxYI7E6HCp9WQQFINrvzeSYt8bRPGU7/aHypi/4gJ03xFGd
P5/B5FEUbUHo+UXj7znDbA3GuQAtIdRTWfRIJssz6Jw5l1dvza+XGMLd0OErMgka7E5Ikh39NrWx
W4AThrDvA+YCLmOtHdUllnArxB2eLZUSsXSMv0bZAwOvlmzIeNUZFksmOFtdt701RIDowhISUj55
IXh2uWyGDENwuClXwkCfuDcMj8Z4NEuJDK7k98XPSny3ahjXgA1Jb7q60bgT2Vy2gK+CmPRYmm1w
ZUjwNYodYFYfECXnrx1QEnGHdvDyWkfquyPsWNb3ffL9MtxaMFvCCbmjldIaKuocTmFObrQuzZud
od5YMtqks57fXyfmzTAhe/RtX8f7P481j+RI3OSk7blCPOeBggJVjDxO9nK0vllviPz/F5kORCxw
m49whjT0fac1Qs0Zp0aS56wfnDcQ/v8LkLqL1WDgC1gOpzm6Dap7Taq9zO/jM58gumoyXDvocRO8
urdbNZ/iBnrLAdpiObuedlPWDjtyLoOPvK5A1O0fMNHFa7MI9BhU017Uda9DpnSO2U0SJ19dtAWG
kIBAGWpmSlIjAQnM3ilm80tE4n1nyQZoVr17gSN495RDC8b2gROgd77Rt1M1uWBaVWVP8aueRtCA
iCdy45wDfChVGyMtFcKOkjrpOLp2+JFzqusQ28GUCTPFLDRqBpVEGSyJB92LaOWQCQLp2TaSDaty
XzrzNbSHIQRRSjXxeYXNcTkORo/axYwvg8OQv5LEydu/1fJKx4xTGcoK3KsJNsz6jShs0mhD/2fK
gMiZE4YdHlrBZ1Qc/j/We5l5QhRq+prkkEbArFsG0akmcLQQNAqwUH9KY9utyQuVVZtWr3FOpq6h
Y189a+akZRyP6AOAffZzor905IbokaOYXtF+5HZaIAk37FQODGpQQBrKH6kP+6JPl2+LVT+nJi5x
NKba5Iy3XY+7ADT+eEgGBXd4S7Rvl39/NS4sfl/IeKCehQc3FQYUie9MReiUo7+1hqfLKDIrhFyH
+r5hlnZLvQxswSx7Lcr9ZQCZGcI+UN1SZoObkRQ3SbJh0TOKtJch1k/NYqmEO0G1545YPjDm75hU
JRttb2/wVRrcWdvalfObSEwS323CAcNbdYidN9LQMf37WrtP+i+XbZLsi0jFFbBQZejmRg7aY3Rd
h+I7lfjv6n3wtmgi+VZsltZMeyCk7EHrn+zstQx+qJJTuAqCm1pnEDc4F1HAbZn1CkSHPEWr96YG
5evZVRhz0+Svy+u12lCJma1/kMRNqeMOjwIZkPovPShVfwrcXdcbPqvMBYY+8k68hBNu7cpuyz4e
AZclj7TfJ7IZwVUfw4QAXjNR2tPOhjqaxNIKP2FeWlgPLYauQUl4n4e+c3nZZDBCkEl8MHjWJmDa
xivjT0G1n8hHAsDCEjHCmP1oJg0g0NCj5PtKOUb6v4QQYkyWBRiJGABBkkd9vErj55BJqgOyhRJC
jBlQ37Q69G+XRpd6bOweIPIeOaz+fHlDVg+MYWLXKa5HKs7Y2ASThzNDf3XN/opH0O/hPq6sfpOY
95eBVgPMAoj//yJX97ssCYshB5B2F+avcqocnj2cJU8LAL6iCwAzHJWxwCSwZ9zzIUoNqQzK8MFh
wsCcui/+mj+0Q28rJ7iyxYYuThXgEf+u0p8Lc1/nD5fXbN0J3iAEV26KaVQtCojIujF7VzdvynRz
GUK2/4Ir4wGmneYJfoa7/zRq9qGl31Iwv7BJ9hwjcwDBo8Gaxeqh4vuT36XsWie7y5ZIFktkncuJ
Fod2Ageb0/AUZ69q0Xh1OEkCmGS9xAnQpLCg4FMCRQ/Sx6nYNJruqnT0NLAFX7ZHsl6iOgDqbuGU
xkBq896dmelYpWzUSQYhJOSJ0U1TOGJLYIhifGrSSrJaq3tiYt6ST6BBbEi4tWx8l+UVGAG8oLgb
2m2q905QP19eJxkGeX/uyygzJqMOgVErRzAXbRo/+1Yaf0ph+7OEsjBFWKt0rsre5zBjEn2Ocign
5RD1UCvJrq/nFQscvmeLMDZ1UZrpGDzHVGy3AV/jNvTavXHVeOCD2KXXsrxCtnr8/xdwRs+GMaCA
s/FdRPt7vf9sjx85mQuThEg5NTTEczm8ICrvLP0m6o6t7KVIZoYQKVW7MoIuBERB05M9JKfKQEk4
KSv33zmbEC7NoAhC1DlxYsriexLnHqPN0SpljU0yc4RYWQxxFw98V5Ar02KLuqcz6pJzs3r433aF
qe93niY2m+cZS6bZt6zcd+z18lLJfl84+wVBP97Q4PfzKutPoT0nbqTkMrpJyUox8fQjvAxDjpVi
2uQYhulFDJOoRry5bAzf17PkwoR8MZ7SDANTH+8Xq8JrJwnjGNdk+ck3t0p1j8zJKZNw19ouUw6X
0daNsqCPqqNvnImyQaHd13M4IdlP8p2dHYpg1+T7yxDr37CYivgHQ/BkptYgAej5B0XqtD+JJu1N
cMD7oI6X78iT1YNX780FnLCAUVoVoBhE76ES9U4X1k6f1Z5S3FlUEmzW3e63XWIaECpdP/oh7JpA
j5ffUU0SAWQLJ2YAFopYVJtgCdn5O64iOu8MXkSHUGTgyW7o1T4MyPT9s01iFmAXeIVq0DHoQZw3
yHf5p2wPQZuTeoAo63UJ2R406kAoCFQeUmzJllnCjVdmRjEasUE9s0IDUv2jsKirkBdbl3yzS7zd
Em48KByrg9Fix4Jip5ADSbeRlKKPu9f5+X1bRv43LK65IGp4uRW2tF7vqZvGDbflc3Y97xO38sB9
eo23Hnwl5C69yQrv8lGT2SdefyHrLZZjC/3p4Eeu6V+ptcTp119iF24i3H9VMtV6iQ8JT79ltjN8
49065KXcWHiEzTzynWwJSEOlhbDVw4aRO7yVgcMR/ELvl7W2aDvXLZZVT7Yl6KtCzzqA04A/LGmg
s/5/vFIGKXqLoYTtxCG7/FWznwdZ8+r6+V7YJLiKYZlQRh8BMG4zjK2CjBnuUR14UExdmWyvzBrB
N0qbJKwOADYY287fx+NHvroXxgh+oUSDlts9w2o136vpzk6ePuDbi98XbpFwgMp7E+Lvn3PdNaqr
cbr2tUQSclcP0AJEuDvysumnhs8vVMXNqEK79tn80FOsZXFeHzS24T3kvSP7tCgMu4QdAcvcsjqa
oKWJOoeSj9zsCxwhXYE432yHfHxqRrodmXjzKBxN9oq4vl5vxginMpiymIFOA+lDcG1pWwNNibJ8
e/1FeWGIeAzHrGq0Dhg2SsVbjEbMXu6FYK9T78bQ9W/DfXhkksVbDeILTOFkKprW23MGzFJ/nf09
o7EzKHfUfpii2DWsyWlHiWSSbCWF4wlZQz/P+bXh27FrGi9oWKaZ7CN51SwIZmKSmDBQ6vD/X9xN
alLlvaIoiAGave/9ztEC8tjM/W7yC8wA6I7qB6c5Gb3LR3f1SxMT7BofBQA3nDj9SOc6nUbqYzlR
MMmpfQyj5LbA4JgFhrt+YLdQqd53arK12vCqVEuMblfbbOg/Xf471tbYBrcL/giM04Mw4L35RaxF
BQag4K3TLe28NnkkMmpRvk3i7b+AENlLUeNiEXotcE0VZKPTL2FUOmFVoH1W1sqjSaz5Ob672MwO
yWGqVYhV4VW34UprDkgrnqOr/8odW5tRwpLEI/gl24SIMvSR1nYhej1J+43FGYpRj7XpuxX7WzrN
v3ZZLZdRiCsj0X0y8QacnLTgV7M3vSobYpRB8P9fLp/RBGXKm3+DVt+SFvztoSTbXI1cvGWEqei/
PNdkNTrFSrocZ1rdndLDLxI3ds2JczMv8mTijOuu94YmXJBsiLNqtuAPffQVbaV2AyUYM7M/cEMu
bRLOUG4WtdZ0HKXKnoauRgN/eB1VsttLYoz4bVWPmHlQCiwd7b6x8vnOn29iGbvY+gH6vWDiTaxm
amligAjfb/Fj04AVa3Dk/VD8UJwdGpNzKoCZxATny3s3a5Up6zTFBrvGV87jx7uhrCt2P294K5Ts
Ol7LKImqo5MLBAsG/I6bvHDqXqHDpBBUQuIrbWtuq525iQ78ofAjLGaoU74DE66sxJqTejID5lEU
jcLOsdTQGUzJvbhyTN+BCGllVBWR7fewyC5vA4JRRV3Wf7niBu8QhHPTzKmttjbqOmGYO5q+D9j3
VFY7WrsB34EIbhDi3FR5C5D6y7wt77jWRl26ydW4yTfRdgT77vbyXSdzBfEmUmOaFCBvRxU5dbne
VbZjm3rjP3KFCkVadFldRCR6GmYwLTBOCfYFbRf1IeVu3kDopXKr1g19WQ+RBEQ0qVbaNg/A44Am
PPspocGxs7RHU80kvX5rcRtUYL+NEW/WedSrHOMgfCLFuq8/NQ5kvDbKZ6NzwFC5qSFcnDxf3i2Z
ZcLVGulGQMiMxCyNvprtJrBuLeUjB2lhlHClKjnGMSEBjdaO2a2zgy/rSpKZINynll5baDPF7+f2
rcKu6xQEPObLv1sm/jcswlugzFOgcBtKJfGS4aAOkKmTMY3JDBHCmk6Q49QpXJmlL9XwOcleZvLp
sh0rmRQcDNS4YLonBC3A7+1IUUDpBv6Zye3oys9dAfG2/FCiOEQl84NrLC7vsITwRoYK7/qcSIGA
8Zduxn1+0o81OAYCaRD4eQCFy+4dlhAF2jjyVcJvVLLrr3jI6baDh57cP5bX+3n1vC2gmB5MXWv5
oM5FwXA2NqDayXVzY8ky7HVH+L1LYn6g03pMigTW9JjA7ixv6vZmHjiXXWH1fltYIpz8NpqDweDj
xeCLc4bi3pdNaMmsEM69afdp0/HPBLWbHaP/lPt3kUzeQIYhnH3Ok2w13Ag0q9z10UsaNdcFebi8
UispIVHBnGiBc9kAvzj/IxaHX5tmfTZ4Nbw3PleQ9awrJ7N3UyypY63asoARjn8ajb4VoAANBung
YObJqTTsH4htkjxaZo0QAixtVuO5RZSxq70/39LxOAejU8eSb5BV91pYI5z+QCORGvCK8FT8KLTX
eNpd3pTVSLb4feHED3ne5lMIMwhVQc3rtsZfBMy5bN6hFVZyVCRY4jOiMYytXQSwJSuqfay/Gvod
wbNVZu4rur9slmTZmFCkSyea17OFo18Yp3a8TWQ0Pev54Nu6iY+JtgKFUJuXe6Zd9MTTs8JN3LR2
qFMdsm26k6WDEncTKzB1H9d21mHt0Gfo+k9mfUKXljvI2splMEIg6GP233UDd8/GSh7NGFahyVfv
N5c3SHJKmRAMkqK2u4wXHmeEfSM45GBrtaWlRxmKEAuqSP3vIdVvu7/1rQ4uMuuqRzfxjm7rHbiI
JadV5uH8/xchLtYLu5qwQ16qK9scNJbJl0h/aLvSqxMJlMw0ITCMs2ZisBELGIHDXsfH790sI7Bc
/wRZOLkQHHq1/yeTal2eewSb9qTfBFf+Le+Tk33OSxZPZKUyi1GvmxmBu5uvuxiMAj8UtrMC6sSy
gU3J2onDE8GIRqBQA1JTfO+r69D81PjfLvu35CCJjFRtF8SWGSCuNnXntslVkofbEXOO3eYyjswU
ITsgUWSocQU3GOKjNbtJ8FDKmD9lpggxgfVaMICtGBdqmTgtPWTtiwZ+hDzvJPcDd6ez7PPN3cSx
BYuUmdbzGEfzMcCEW7hj+vSXioH+cVRv5srezNZ81ViyYC5bQyFKYFaQRTbPGAbCtjR4VbrgaFWZ
d3mnJFeSIcSGRknrdm5gXY0yBRoP0RIiWT+ZHUJIKIeOGDW/XxUre85T32UzZjNURUa7IDuoQlhI
aTnpGKxF4bq0Xi0QA0+QpHFVFjrpAILq+fnywq2bZWCwGgTB9rkeA4mztqH80WOaHRLfDbOGUo/M
KBmK4OVQVmn90sCnqa6Fjj1sh7l1U/qhoP1mCv8jFvcDmaZKrUdU3Obik1q4nfZEpEIS6372hiF4
M5rn8kCdYAhXKuMU+PZNiH/5nnc3p/fdyZdxY67XW9gbpODaBdHxPZdhh2h8/CVNlbk2qi6upTn+
I5/tLl1ZQ4FsvwRnp0GqagODmZgcdKKocSvIPUSS8Z11T38zTPB0cOCOCeiCUROJiqOa3uMz3AnD
4FR18YYyGWPBWmsGvpB+w4lD8n0Vg1XHB1zx97wlTwku3N6Zb9Br5dVOiyHS/4f69n+ksm+oQq5s
0Vi1aQSnrL9b17xPCQ0ve+1r/MTbSKE+IVnT9evkDY68PwNjCfKtgteAVLyfG+SE6rAb67tRNo4r
cRAi3Ix12DVzpGMx++AhAYEh/TLKMhYZhBAz+jFQuybBykWR/qL76ZeGEaepiCSur66YgYYDHU+/
GPcUvLAc6RRMKVaMFI2jjjuf/TUkVynVJDirkeMNR/w+M8fSKEK0ZnsR6Do75escfuSrbAEgeNpI
y4oMLQxJm31Gb9RZUviVGSC4Fuuhl+FDAMzr7OaOtT6YvWWVkvUzurBBcCvWkWIKM9gQglvmPruh
LtcJVly22WHWW92Sq3Lnbz5wAy4wBT+LNVvrwhGY8XhKi73mbwx6uAyxnusvMLivL66mQWFFnsbc
rsOcupz7M9yCRVWbflJ/pq8yPfH1sLMAFO4pfUiD3uwAOB0HaAykXpo7/d4qHbQr7sjJ7Dey48qv
hLP8coEoXFM0iWe9zeAeQRJ+0UrfhfDJj6bvr2c23Put5VK1llSJpFaK1xQeppIBLTZgXC6v0jv+
BRr/ZVyxHb8VE28cJICrN9bCRiFWMFbWKabzUCdQA6c2bvXoYOh7dKAXxb87zOLnmm7EZtr4iBbF
uElz6APu/tQjQZTIxU9AqqMzFA0FjwT/VY0xMDTO2xhvaA8V1CHT7NBuJq+ACEVjbi/jnQUPDsfw
2g8OeFMH9/z7A9Anc99oNMy9hB6rQUVnuC7Zm/M8iUOgbYeCZJ4SSKe9h/DnchyNwM68djsd/R3Z
tIkbbGpop5m7wgvibe7KuoLPfF6AFEJHoQR0HGcLjZ35qY5Oc/aVDF9bNNhDhWOjD7KmDKmJwqal
ut5aZgETB3fYULdxM3Ddt44aO9NdvYlv9M20z5L7y1t3/kYiWCnEEjJH0E7Lgeqnnr7tduFWv7Ee
+ye8m/8537yAJUSRkHQaskJgFfYj61/Z/FWTqUKft3ILGELUIJ2VVgnUpTz/a1U7JHRHjI5tcm/c
N9sRBDCmN0LCG0lh4sk5k7ijvwuTArhwEDoltboxg4H9tj4Mu/40bM1juzMPkk07C1U/cfiwFJ6c
VbzWvj8NMchS43wETuupLoGrhPCS3Nihfy5xqTNuCgwcMKd8IKduD3YdCTw/bOdmvsELyYLJespS
TGWCheFncQsfShvtgffKo7cDHdAybti1+AKKMAMKpKA6AUXde3PngIRlGyO+1CgWjzeZIXkfXj16
BnpULDCRraiRsYqNfkFgEFzGoFtrxwt2ihtmG9V2qivmJugbkCpP8l0Sl3GJKriqkcWR3TdA5REt
w/MkGFy86hA7ofT+5iskQpnojAG5DrgtzmZdYq1CI0lV555ufU77bQmhOlm3ymokWWII5kRaqWVW
CYxmE3+CCOOu3OtH9Ax8QJoaNw04DnTeVolge9YRn/Z1xGoL9xudDobtKt1nqQrp6oppNgZNbcMw
zvpFazVpq9AGRKDdqzkayw6lJjnGZx8n3AqC/jgKxT209gtujbe+urPiArEpUB8CIzplTQHpChpv
h0HahbN2hpZgQpzPLTbbUVTCA5yWcywl++Boq265UUZn2uLcHpXSkSU656kxN5GqDCquEL+B470/
uXXjV9CA1PmdNno8UMWe7/kQfuetP7pkPc/f4H+imbrFqZ1AViQkCWTuC70cCY6xbW6YFb5QzCkO
pAqcANVeJ1TGnTrG3jRUDiOyx9P/YesbupAvRHgIrpsKtkKGFB84R92L0as9Y6ThE8ZDtrJLYHVD
0VL8j7GC99QqWixRTQT/Y/VSR8918/VylOd31VnIWPy+4DCgK4oTJHzZf3VO2/2wDfflh3ICcwEj
eIiP090nMWAg2w32zHzH8Ladzt5lY1ZPM7wQbKC6Bm1A4cJEZExKDQp3Xj1ln/2xccFds9XmYHMZ
ZnVPDHg07igQeYuFapIbaQSZxczLwe3SGUg0io9cVVCF5ROLkGzVxTZHWrZaChahDBQijuoGkUvd
dAtFRXAvOfUTpwyWq76df4rhYOEAEwI1WgOrJ2ySORdTAsL53OuOxj1XvcW4tNN8MZBItS4kdiXZ
/tpuWVTVIFyMPUMEfh81QGFRqEnKc9IpR9Xm2rK+TdJONwmILkzmljH0QRsO0m57r85ceiQbzi9T
b9q/ewvNbuWu2cuez9ZX8s00XXDEoKzbYSiBGjwZzOHiXGADccb7+Wh85xJPzf7PPXKxlLqQqqHP
287rGHh1dT9mJyZ76FxfRXxkQoAel5nI0a4GZT7pkY+UXk9PRRBtirTxZkXmEavBFfzEv3GE5KLs
Jyifg3PAA4Me7xkINuSu8uZjdcWfo2WrtpYQopMYNuGjFvPMIkelX/iFzYKk+imKrHzJkA4mrpU7
o2s5gVvd2gf6cHmj1iw0GAiLwSKsM2RowhlLk4oWoa6Xnmp4kztt6AZptZv6G67kOO1lM3H854Tw
DlUfylvAIeSHDu33Zwy9CkMaDhOe15t90jA37F6T4WTohZtJX8NXwuI7LGHzEssvOqqOpcfiB197
HYYfl9duJZGCWiQzkEshaYIw4XtbqlEr43RQS68Ez5ERhA4dlA1T831tV9vLUKvLtoDipi5qfWqA
jwjaaKVH1E+dsumhF4FnV1d7DajsWW1t1Uw83OFQwQnxYPIeqma2Mc2Bjtwz7d1obraDtP+bL7zo
BEgKwdqPgUskusLCtdEYlHGlISlko1eR7WAepqRzrfGkhz/qJpZ8OK7sk4lMmlo6Kjg2EztxCijj
tEE9AA4NbA05+kPg5sbpz2U9oWKMxyAcIw00fsQWguxkF22d+h3qUeWTbb6olewS5lFTWLd3AEJU
7bsAzf8cAGybfCIXurKYPzIepy3xMMm1uexzK45g4pCCFIGLNJ8pzqd+pukV6HC8tvykMjBHSQe3
+T6f2YNBDZN/T+FzRAgGna8aSVw0OehQWl7BppvC9T0Mo4VPg6deyStBq55g6RZEiwyoQ4iS6RUG
Q6jtV/AEozJdyHN9Z1Weu7z5zDUymWzpipub6gJNOLSkmvxO7bCAtC+yXYxOj1GNr4fSQoKOzNDD
OJZTmUSSxZxvGwISFx2zKNdmEp8kI/ToMh9yqV5cKl6CvnOT/jGfIOLCEkJw9JjoYztOgKj10K2q
gz18u+x659f7ewDB0SNtxicyiBi8wjyV+j4v7/Q/JiYQbBBiEJtGI5kIIILmqlY99OiW0o/f8/P6
3gzBAcB9UIZQKp7QnD1soDkHWQ9yoLe/Otlkr7SyfRfiNh3ZWEcRmTyL3NvTX8X04yN7AjYKTl5r
nk1RBySofBrBmCzMdvbUH9UZHFmywdXzi44v2RuKuPNWlNuKqk4eWFi6MNwZLaa3MsslUM8mVPZ+
fx4P3qMJTuCbWj6yWIcT9NkxCJx4Njd5kzqmKYml6w79ZpbgCXOophbonydvaL9pbFehY0VlkrmD
dQd4wxAdIDEURVXgAGWXPxTW/NlXEokZK8W29wvGF3SRh9R5o5f6BIxfhRWUqY7+HlP7mKyr9v/O
34TLISzioVc7+Bsd3a7BJD0m0aisEUa2L0KKaJWkNpFXTZh1e7HjLxF76rv7y3acTw3/jDRv+yJ8
VtJyLPqBR8sW9CT8gSXcpq2jNI75uYHQTrEd9gqey14ksBJ3EOnG48YicacAttlk3/g3Zjc440Pv
Dh7x2p3iVadONlkhWU0xAWINrWe0uU5e5N8Qe3SU6NoaHy7btX5kITkP4UT1vECaKjZavpR+8mbo
rPojiof9czNs+0w2pLgeiX4Dib0V8UzCSg0BlOPTMu93Rfid4kVMeSaybsZVkxjqHJRPWqC+8v5Q
Rb4f+y2dJo9ltzGohpLA0RNHlRX+Vx1iASOEVlVH+Xqu58lD6dqH5kkniT/rwWEBIETTOJ+byCwA
wJ+hcm/e4ynjme1453Eg0whcdbUFlhBQ1UC3m8nCmk2JcmOaUKxGD7IeyJKpVSdYwPA/YxHvuojh
G9IATDFfW5ylafzSdsTN6l0vI6KXWSSEVtrryWAOWD29ia/LPropK20/0VYSVmVeIITVqkD1f9Zh
kalV4X7whxrKpN3T5UMqAxHCaj8PCl6wYUuYhnSXcPF5Ox9kuifr5wZE0KCWsE1LVG8ooUNbaAVy
hTBSHSvfNTronlQ37A+XrVmpnuHWY7+BxFBqpb6C1jcAQYdy+6sOGaF9qEP05rQCMjq1VU/AODk+
V9F1gOeL905nQvUmL3Js0TA2+EIoMjyV0K5xSvAGOpdNW92oBZTgdLHSRizssVGYuim6l/GPKYr4
3bf4fcHbJhDQ9lMGU6hypdenUtatI/v7BUfr4r4fGzbibm1NqCzPGzv745lEwQTh+mY5C+OQh82q
OKUBJL67ky7LEf5D2nUt143s2i9iFXN4ZdpB0ZKs9MKy7BFzzvz6u1ozY1EtzsY9crlq/OAaro1u
NIBGAwvEjvNJ4TaOzMhosUyBeKcm10H+1AyEdd5eKfZyLyE/8ekpYtSlTgazKXbCAlFrVC0Xhkwm
t5mF/3ihZ9v9DsK5GMwf1oLKjKFOXo8LT46oA7N2rhcnsItjQbZYbR/MFR7ncSa8nVelnuCkHDHI
kCVoBa9/km+7V+Z09EvqjrW9T+/ysUVeuYO5q5s0q1JcfKvKVpo7HWPX0vbuK2fyHYQ7/qVayaHK
QKToRz0/5t3D6e+Tq8YdejDoG2hNA4Cq2daViXGT6S5GwYHbI8pmbULfqfnr1LpxZiDowacbWtgn
hHROKhcY0pG5sv56WjBKxTljoLX1ECts4dr2JRF93GQJa0mJwZkCtZNaKwexEoZE68/5Ps1ezEp5
PC0EtTv87IHYbEAlFQKkczOMWHPQZYeJTsXZdBy8BnNi/vda1TcD91vf+OkQUWDEalEDUGuL3NYL
xV5A5W0L5OhoYvn4IRFiPVfGJLPTE1xNwdncHVHJSawehcFZBKsx9R4jnVjKZXCjX7IXH1EdjXL8
/oBho/Zr5VDemtA6g7MJconkZtRCqjzXzgTLmu1Ib1r3tFwUCBN7ZXgCOAh5CmBYlQmz/hJrh1HO
zmkIUvE4syCVep9XOfRABG1BDJ2ToA3uhDqCZC/uM2epiOO08dz1wV3wb09DX0hShZmPmHtxfKtf
BsVc+5QeZsVhvKf/n1I5aiE5G2HUlTyh/w7KXhnflCI412RKLGbMPjlBQwLbmSRjKBH/jDyzlsgl
j+AE0+ogYhKOktyWVehM8eBaIfEmsKnv72B85CBFg4XpXgDDXzdybF3PCjq7UpV6cN1cNzabE++T
Mt7kOQs+B5Y4pypwBLHy6qF12sYi1IGC4LYGZbal1JXQ8aB5sbRnq7glFJwC4Mx3ZFpzGU8AmH7W
GuJ4NmYZnQeZo+1ERo08XdAcv+zQfFaGf9cN76wfD67VTK05lNA3Ff2DYbaDrbUb81jPHXFJOS0c
bM5HICXNkWTUmHCGBZYweSdptXd6AbcV+10WLrobrMBI+gE6YIJpRm1Tt2kalIA+p+3TQE1I39br
dyzOjpsDJqT3BbBy6dg2HeZKiJ4VfenwvIOwNV1Z1XTu0C3fYXOKbtfpnqx4OjVrm5KD/fsKAvZB
jcIRcqStdaWmi+4rufCXlpJtxdT+c9a7aHCDSFXsfzGnzpJEbj5rf3RAJZGzAYMY9qaQQJawuVaT
71Ppn9avbQ/028igEOLjYjVDKgoW83KNa9jGo+ZnoBzue7t3QXG8L0WbGtm9nZtdIfImoRGrJMqA
qNjBxWLs2RUicDGG+tG8DTvv7wpcqsKfffSTTTA1GQUyMmZf80c17GYzTBc42kyqUC8Q2iomDoK6
a8LFTMofTN0T8hdiaTfVY4XJnV0dIxpaI2OxsRdgFmDoIWOWg/uCUSMi5XgROBLlBzdN3wqSO8KR
Jo2izuLKon6axHujOJSSbqeYenhats0jtsLhTvGSV/Eks5ttkOxj0xPig1zvTkNsRyorDO4YN51R
ZpYBS2FmLoplddyZJhtM7b09mbjc/l3WT+kJtWfckR4wWEMJVIBO3cEMjqCrOi0VtXDceZ7HqAnN
BjqBAS5l5gnF/ZgT8TglAneiTQW8cVIBCLXHJPR7+Qsl9AghVxvDHeDEYgRFAdao9ORvaMFFxsEw
bPUwOdgrX9/Pe+pdaqPVA5CWjDQKChdQ7cstmxnpRmCiqNdNDjo60N4edPRrwxOv9CtG/AhWHrc6
9g8y0YrOvvvJbKxwubWshAC9SDlwdW0w3HGMULHaVpW79NmZBGYWJxEbkzhbm/u3wuSWd0SyWC8W
YJo1ZnhOz6VCzVzaVMJ3BJULkKZOkJYxBEKtigd5kjxNDm6CjqrEldjqnFg9vnclV/QmKxXgjE6d
2dWheTIeWru7jj3Ba13RlzKcYuFYV3bz/X+vmf6gMSpnfFFgExnFFEwo5zd3QT7t0V9IWKjtjYJK
SiiqQ30up5Ros+gqSYZ46XKQZG8KCOWjvs8p37SkmNjehHjbKYzGzsruPGskgu142xtboK02IAbq
HzmPkVeLrhS6zvZo9ITS7tzJtfwE/nhoHNEvPHMBTT9FYrJRAsm25x2Wyb6K0YooEoOsNiaUGf/d
ttjtl13voi4WPSRUumDTK67AOE8iqK2udzNk7IzOVrrA1oXZlsvBo0aMbZkL9ESyTkwVQ7r4y7UY
VINcMtPbLWA5k28k8S5DBlu6SinvuHWE10i8bjRBUY7MBjfCDzF41eMfefZ42lVthoZrDM4QyVkh
xZIAjPFYXqJ6+RaPCbndHQ20dMx7vP80VNXg575x5MVWkDzjobkYyhjlgBx6Wz4u7nij7BM3vhif
/g6bMi//GXlU5/i2pGg6E1Fub5pI1X/UxqyIDBRDIsqOzqNDdx6hWz3fhbske6t6p4e5b+7eCo/T
/lBVwjBlF8elPXaIfZs9GGyJ3WOXT974GisMTulFbVj6oQDG6Bj25EZOfKzOBk/3U5+aI7BlqNZQ
XNBU5LGeCAmgyglTIgXRj9PZOS0OBcHZWtAb5VKdQDHiInpsGsFvDJHQdwqCO1KypHYKyrlweCPx
JqrBlQK+2i/49vVKcUdqVoW0RbIImxKDNHRRjlr3lVf6FQRfi2goPdpi2GZk4Zk2/UzFyymgxNgy
qGsMLvERztoY5ky3lvbQ1Ohevp4WOyRJXdmxO6HCMufDyyHTm6bGpoevPWbdYwhp4puY6mAPmm3s
WAEUlTogdOATHUo5pK3ADmZqun18plHURtT32b+v3N6glVGTF5BINeafQ7W4SSs9/9FJ4V+yhRoR
V8yu14W5a1CNSrH3sWNwalO4w14O4MDOWVaylaXXYSqPSti0dmLcTjXSx3puz7q2/zORuMO/pLmh
1QZE6pUzSTykX7mUrdWZO/l9saSjypJsin4TBIfmOH/lTrZG4M69XNedIOuQwNDSQy/odrVQZTOb
kdwKg09LGyXLFGLGKTI54hENaYxzZXpA3dHegENzSjf5hozD4fTWUK6T73JKw2WIJpZsa73R053M
zXtXR7cOa55pdqkbk7cK4gzxfU661OaF2gJR3eU3I5iX0aam7NOdfJsKx8XrdqFbPpyWkoLk4oNK
bBJzYUJO8Y3YeL3inf4+EQ8onFlYGj0fe5YUncydHu679DhQLJ+EyVa4cCDsMUelZt5Nx5yWLL3D
fF0nDN2YjBqJuEPh7EMPE9pZBlsroUQLcJ78jPPSk9B5Ulmhl7fflrB0p0U7ymP5HMkSYSsoOTlb
IVRlZFk15GzaEWMUvpXh3lQwRakhVIJUfM5olIOhZgqru4gzu5DR39fuhj3GIxcYm2mrPrqAweax
O60nJChnR8xEHtsmZdL5wUW4L3wlccSDsmNPd8m30DfuTgMSq8lnCkASj1QBM/bpsg9STzYvytBt
e/80CnG8+DxBJdWFaORMqkCOvTyWG3sK5ZxAoWThookG94og0iGLJt7n43dM0LUXMURm56/T0mzW
ZK4MscpZizqSyyZk0ZG6w7xh1GSK19m97qOKwKGKPDZlQp2chLErbCIKp+1ymhVVEZSIkOLlJ0Zh
nCnzcLYEpasoVCnrZj6WdZD9i8UpPO67XTSGFdO9SXLVY/WWJVgusxxVeay/Av2LRAZk26etMDl9
HwpQDsxagUIwr32V/NxbzrLWUQ8gkXfTX2AWcAPnS3WuK0H5CDpMQ2uYJCxqEd1oveqYmGlpUGMR
2c58CqPeJeMLkEFHmyKpBMnE3kAWEamCfdVdjjAaOtVIvuldFEUxDbROsqbTj0FnYUZtoBkd5FHu
5by35/44zy+nlX5TEVcYnAcTUNwGaVC5PY7PVWDjauMYsVOU30/DUKKwf1/Fz3GZRFUeA8YKfBRm
Kt1fpfUVk7eShEm6ggiWsl9SpceRyl9DRbPV5hgOxyminlA2jZ6im7KiKxJaMrk7FLLdSigkECXM
uvOi1w9iQr0GbbBkIJ2ywuBMHtre06iwRlaZw17Z8l3lLfAUHUntQAnDqdiiJ2k+VABC3TD49/Jj
rDTuV7b+fb3YT1jtS1m3danJ2Je6tUthX4LJRL49DUFJwWlXb9ZhX45MiRUUYnWiWduBuDh/BsLp
F1okq7m03k7KnTU5U0AEQJuGZbXnnEsY5aFcpgBbIeAOoAkumGbsYKy8sIZnpeaqUyvG+QQjjzJU
wkCYqr4ok2u1Iq4X7P//ZCVXwnD2X8yGoJxMCJPW3c8lTjyxC7zYqG5QM6V7tfDSWJZ/en+2fc47
Jn+PymtpBOUWZFIv0vvoF7ot0T2ERh7lAsXnsc3obDAi5e40KrFr/DUqlsUYJagQtK5KRxh2rXCD
vi97nm+1/uk01HYQuRKQswqyMet9zTRQ/96BHij3otvUUZ71f5okW6LiY9s1/D64CmcbknlJCrma
YOiM1hmKzlFEL0BtlpZQnWWENvLXqE6smmaesIiZ6kTVbWPen1456vucfRDTdOn0GgtXh4snNqLf
fWFaMsuArzaHMw9ZXy1JxmRY1NGJHsXyItFfxOKmaq9HESX9u8rAc1l6aTXESxClgZzdqGpLGiNm
N9Iu9kPrte8smI9rZHNNizCB2178XSM4q5F3yqjKCtYxC/E0dz4Gtix6p7eKUjrOcFSpIeV5C2na
xnQH1L7KVzq4ysVhdxqHEIW/IJkh+uUCtl2lFe4WqXbaLN8vJpXUJewgf0OKR32QZgkrtnSFduzE
dqdY3bgvzCLFTGVj2jWplDmCblGZXko+zlZosiB0wgj5Klyf7ClIbSEzDo1kEq6XwuGMhGLMMl5r
IWCHFsM4Oip5aFeyf3qzti0fKoDApyFq4AngtEKq+7kua0TCgy/5qqPshdAuXhpPcjRHfkm+U+ne
TanQwwQCDJBgfGJeMbMhakQDMcucgy5fAR9fbg/oeSbEomC48xQn0wRmEgbzrffYSLJAc5p94Pf+
9MrKqXCpUC9losyEAuXWsu2sJlta7Jhl7irlhy5caVQoQ0Dw5LmqHAdSlkGuNLeL+E6OMMDl5vTa
URBcFD6OZtmMOaSQhtG2xMxW+0ct/lKs/64H/JyT0ur+iV1VzAurNPPalF5Oy7FpvVcI3PlJc8yV
jtluqFLtTXPiRJKOJ+58BxL5B3kUCAu+aV5XcMxTroJxvTN7a2Hx/vRLm1/UyMaEBoWcLMx+9Kfo
b4XCNm+FIlZSJqKCG3n/4+KD2dUXPEyVfcs25H7gUYxdlC5wrleOh6zR2I1MB0OiaFvqcSEtEDsV
p0TivaygREOTAWN0GJ0rXmW97iX3UBHjTN8a3M4UJOpTX0BzvD1ThoISkLMTidTqSVX9fYUai+/F
5GgdYRUoPeSsgjLVOZ40IV+uVE5ZXSbFwaxGu8purWF/WuU3fSKG/4IJSmZjTziVN6YuSssBGZQQ
I6oQFGGYqR9VsV1iZMwQ3onUWM7NmhVjBcgpfakaKf4AsB3d6I5lXwNw4y3gBfohuvKeqmDaTrit
8Dj1lzJhquMOeagaTytLbKvIfpm/QIrW2+Edo4gOvIG60G3fflag/CGIigj7ByHLCOxrigt++9GW
rxmHQWMzgtfSjX3q2ZXaSu5UlOq4GHMMUEtufREtHJr2HC46phuh/jhvXUEmxmts52hXYnJHIcTM
C5BhAXH6ObjhXtobl82r6KIiExnF03q6HXWssLgzUfRqImgysJSrpnE7PBQgEbOXdp0XqxhZXTkU
hT+BKPMdEBOIfDCMG4hV7wwgY00hoOB0dt87mBrw/+Ct2vQHv0X8VF6NWenprOoADDvMRZzvxPq5
7iS7Sw1iMTevYCsgLh5Vqqpr8hFAfVuBxxxzESqyJJ5945ONXmFwhkUqBDFW2X6BbAcMWT3IvVXc
uTww+HvzA1WctmmUV2icVenmqen7FKd8EXTfNF0J169CJO7ghC0B2eZHVxoLalBITKbB7w7F4W9+
3tyJXn6yaq5ksikdpDSCsyP9WIL8kBnLTu88zP2M0bZroUqkUmr79PnaXkCV0SmKEtwBF8JJsBd/
14mH2pn+lzhdDlQP6qZTQ2/Zvwic0mVCNncy69KTwvhYC5HX9oUzzT8sLXD1hrL7lDyc+glZnakq
KyJM1BthPq+Lp2Qm1GHb3r4LxOncksp1lE2AEPTAzsUfqumMPRohjEsjRc1xSNX1USJx2pejhxtM
zMAzhfNUvW2qy5IahLFtGN5F4vQNPaBNEqRMpGHyxyBzRjAzn1a0//CN7xicm5rVFGyGsCRvD3sg
uPaRzzrDDFhb2GVe6IdXlF/crodcaR7npoSwnQy1hFR4cRNne3ELOOTspfJkv3NCGa9gqLKAU6ba
IP7Dg7yLyvmsIVbbuGQ7lr8OGBah7OO/lsSZf2m7ZJ8cg96nSme3VcQASyme9D4TARvLogtxksMM
No+T+bNL7oqBaqgkMPjMbgX2TVNmva/hErpT/TDNgj2M+9Nasq2IvwXhM7mTZMRJlkBJonF4SpLl
Ip6/0rUJ2vN/14qvgJGaTK8SiUFIErqXOlchB/1tm+93CM4IBeFSyqCfRszSSnapGZ4ADr229vuJ
Mt/UenG2CFMMkt5iG29W1+n00FAzdKnvc7YHj6KKkGVwRKJ5qSvHPKRq2TevdKvd4CxPnps5HuYh
QN/ntqa8LkniZK3pxMpPwwycBsTWRhx9KQ563x/OFE3TNBThmyr3P2rlLBAbwthRy8ZZHnm02qVi
29KmRyt40sab08fkPyKSdwk4C6Mblpj2OgNAd1yBCYysS/fMuBg8uCS3+iu6WH4RkMxPfw7sfkPy
ydoRz6ECZlsxSMmvL8Gk51le/Th5hWclNhXY/ccd4x2OC0x0FLpXYg84zc4O7P01vZB2xhGsLOQA
IxKLib5Klcjy9M8NavAVlElgOKFhjz6r+sMkIeMruoGRUwZYpRmZMKd8RiosvdDXsD/GLtF8pSQm
1G3rxgqAU74mUSqkzAAwH7OD9hjvGaeNaleju4CtXdwHDlVpsukadBWl0Rg5pen83JmpaRvED0As
Z+Qa029N/RP+h1g3CoSzFD3KMPQ5aRGEq2AZSWa7a1Jba6lnsE3bvZKF2x5BzEFBOwCmK68stbOH
4NpAq0bXUfJs1xeskLh9MpRSjwCG+oK2f8i1yASJ3uDOmrSbC8sX6tgWotmvm8DtpZDws5SUnP1I
inYRqh5SptXPpb8cQN0e7Trh5rTNILaMZ4ZpgqXPmx4SRkVyrcXdIdaG74ZA3TkpGN5UFJYJ/n7A
9Abi/gnMCNniDQJhACkUzkgY4jTNZYoly8trea7ssboaKI7f7cjxXSf4hrIgBRGykUCUAXQPhR8e
Y/RZ7eOD6OP2vJ80B+nA03u06ap0g40WsXRV5B+YhSQTMHYHN2hVwARdpI2qQSTcLTsynzzHCoL9
hJV5zefOnLsEtW9tcTlaDvjTdfkykp/EIf5DYdgerpCQgtbjSkG4kpWhU0Yxsn23p5dr+xpjSBgp
Au50GZQpHyESSS1kCy/lrJn2yHppk6vgEO+mbynbpJsMfRVG7J4GZZbg0wKuMDnVSySzaPUCCxjj
5RyqZ4KNV+gx3js+Tnrh1OHTabxNVV/hcfFrgzli+VhBxrqEZx+uFRkNZNTz3qYJWoFwWpGpSxLW
FZxGERYPYzm4qSL7fS0O9jwahLmjFpDTC8xV0MKFCTRk53PyoNeFnVW/YtnJhIPc7v5s9ThHZWpD
HtQLwDLzJR73QaSC8vX+NMbmqV0tHuelNGkWBk3H4tVpdblEyISqJqF02xn7FQZb1NVhUgRxbIIY
cvR667HOsX4Ar0WRXTbyuMfcAG8Yf6WLgormyZ3F9DwqKZ7ZzcvB6hfwXqq3xFyQ8QviOTnmJVpP
tca2csnVrPmoxWDrK0onHqgbIqH+b457JfiM8QtDAPJUECekaNQ5C9PnOP3xRxv4FpKuMGIhkJuS
uUZVrF/zpb6MTYXYQOKAve3vCsKY0CTchICQxcAvq+FiMjBGYgCBUJcSKk9BcQZjitQQ9dVYMd3A
9a1/NLuLbBFsSSFeHgi1fwt9VyLpyiIqpgWcPtHO8mA8oHKbcCHU5nOmYgrVSJALQGTBjz7cx2ps
B1ThOYXBWYgpVVSM6AFGkTxnIDJUZfA1351WsE2n+352+OL2OTe1sRHgM5Ip83Qt8tPoPlJKW67R
Kq4TYJRAnKnohjBr4hCxUV37er9Pc3/4UvHySh7OFrTCIBhCB3mUcJd3V5HuWxQfNCEFX7reJCWK
F2pAyLpt9t9Q7C23RE0+BcFFD00vCGrNFFgdXvrsJa8HOPJvf7TzfONnLkWa0gzAqObrOnmVphTs
qfd9twdfHhHZEeeR7/is5yUCkw1MTNEdNclLA8KubMfD77susx+wOvDLWMXoiMKWiN/C3NWP7HJe
nGWYVuvNGDdKc0tSXo/vAFX6UkT+EYjzLLvRYjl9kfmLJDnBUN60SmxX8yEfMb5ZcFFJhie7ljBA
xMGVOeOglYGhJgPWtFR6W8gPafI90PZyeRgL4iFjO++xWl32U1arWyVmnNcxO7aeuRsOYO9+KvbC
hemLZyYl1nZaYgXG2QjFAJFSzHzEfCzvy0vG4SotmMTOhuPJdvU9dNOH0weBitV5YkMB41yzlN2w
LRQ/XbGmG2mff3+b/ItWs8u/CRup7D/hC/k8+aCppSYFUCBTn65CQbmuxurHYFl2GCSH0wIS1oTP
lg/6iHlUGvMjZWm3ce01umoPRuSdhtnWSFVHlYiqiobOmd4ZU8vNMsbd2kDFhJT7CyvES1o7/tmP
X0pegUP8Hyw+ZZDosiTnps5UEhmXrMcTcuXDeTkxXt8vwjvGq0aNTd5exndMziiDhGhcigzyFYlw
1ca34Jt+BeM8YSuJVeTJZHWrs8LBYJLF0m5EebpS6bgYJH5S/zR6wiFTYFxApupqaEpIarq59TDO
R6U4tkVlW6aroRrwtHZsrp4pIUmAAWKswuejEQlNzAwyUxWOWU0whNIOi/MmJFzalp/BkEEw+EmY
k4v/fMQIZHWo00bBG3IQ38V1/j3Un09LsXVq1wico1G0Np+zVEZ/noi5PaHfFPeB9CpQydmtxVrD
cIslZtoYR4YE/6+etZgxoFxEX8kvryE4/6EaYdi3DCKLzxMZ066Ivdj0kGsApnsrrzFnTY0xYQAY
5z2KId6GgWLkYzc7g8emgVJPAdSacY4jlAtlUtjWaOaPOl/ssbya64fT27/pKtZCcTZOFMQwmdnk
q/lbcUBn/GXrsFGW8xXGOKV3Mh4C2v10fRqU0Go+3kSjQj5obOBNENQ7UJPaSUa9gRNrx/fJSQNa
JWV2cNQmwyTB3aDmTp4Slo0C4dJTcajJbbFgg1Srfizn5qE1RpTTx7vTy0XBcEagD2b0JBRYrnLe
K4OdTDcRNUGQsAJ8uKnI4JkQI9gyGddLxV9GsPINTqlRr54UDhN1dYSm2EJRWwkcS3sJyh+KhYu5
fGZRBHzUinGmQKp6TR7YeKMhv1KVuyEO7Cy8/bNd4axBgFcuQ4khyoKmfetM1bwpJi5N1DnhDIAS
FE3X9VDiVH7qikMU/aFF4+PEtAhTy2Lr1PnqETMdd4E/vRF6Nw5NsExIw8eHeRr1WZFDmmTOnoxi
bOyiprr1iY3nA8Oul6QstyBQMl8K4MnRHmfT/8q+gw7YEk0ZI/Y4g4mHeWQwxAVuvzl2v3Tzr0X6
QrLHRJvJPwj8PKu+C6s6aESEnRgUPuDhoBK/EquvIbjID/WQ8tgrEKLFhMAWibGrVmvtsXs9vVbs
DPD5+zUMZyDnrpEVcMuidEYubfA4ylemntqxZM/klY596hQUZyRBMKSmegCJxqMEctFlnzqVZ+y0
N5JPavk2r+drwbioKYxHSR3fhh/u0cHiS2cWCvEzFFYpXuJZrkDo3H+EHu8qwdnNAaFTV+hYSBHD
Emb0NASHCtSHsl/6wqHcn9617UP0DsZZzyEQMTyFWYXZNHdxHjuDpPn9En0hfl6vIWdAl6iTo6SF
TEP1TSy8Km1tbfjCRXGNwVnQDpu05MIMvzZ8X9A3baRnrfj9z5aLMwizLBQouMdyVYIvxW42X6mB
exqC0je+p6lL1UoS0cznSrflq/aoors4/Fbtwwh8qMm+IhnNNjMkq4Xjy2OtoDQtdcbmFJaNTi1Q
qIlPCqpsukt6fDGl3XyjU17UgaK3kG50zB17WkQzs6NdWKiPLHZ/qN38SGsxFFQxH9lSWh1YM5yq
eckpN0TYPZ0zD2mjFoGGOQyuFieOvjz3rWgbQegELSaO/0XoBmH5+CKUrpnkzgghkLpLrit/2i+D
K0yo44Fb32W7WSbOFDv+JyytzpmHoALVnWhCOMP4jri97Q+C9ihSfNGEEdI56zAhTkzzElJVo+rF
g3HWRy9t2nmnF4/aKM4+FKGw6GENlHmOb+tUwnNRvVM67a8QPauhIhOJR2rpOFPRBrOk1xac1NIb
V1luXKiyfhYPt7UkEvkkYvn4dJJSdJWuKdgksf+hy6ONEcDNtDu9eBQGF0R0U2ElYORFsBWjfkev
QZEbN+LZWHbEPWs7cvztkPgMUtZJmG7OjNEYlN/rPNjJZU9ZWOIU8QUoSagsaZFAE/LZ6c7HHeOM
VDIPXQg+RursxJs/WzvOQgRlsOhaAZG0KdljFBsGdPdegAnnp2E2V05GoxvK7QwD5N0f71sJmGuX
LGW5t/Q2MENb+lJeZwXAlnV1octGjPGTWBKsDka70fatqNt1cPdnUnCxndbqcd7oGjI72o0Z3rcz
cVi2HZCsS5ppaSC/5Tu8m1pFU5AJKXDqrdtgl3ssB6Ki3NvrnMj7UmLnHY6fUlmbIdgwNbZoaXRT
TANab82HgbjcbZ7OFQi39X1lLt0SY+ujUXkOUvVMGeZ9N5Ch8OeDY8jIgmoK6u81cCFztPBKvUSp
jB55uJ/Zy3GHNC6LM8a7zLjLegrus1Qf0TiphKxQlxi9T64hnzft2SQfw/+9J+QjBKfS1VBoZqwB
otF1OzezY2pRjYSfjyWDMCyQCeiWqPK1ZxHCxUoLu97Vwksx/BF0RIJtI178CMCZF9VKejUeAdB6
M/g1E79Q9qo7YExK4kW1Ldx1VDndZ0/6EZFt3MoQxFYejobV9m4Vao5uJe40yPh7sWMUmctDaJ82
Cdt68L6CXBCSBVMYjTIEFFs00y43eCwUc+IEkavIxSBwbWmaTQCR0O5p+PVOQF4UDMyuiGZI49r8
n431xyXkgpFwsiJlNACHfKwnT6IdW61/etlYgPExdvsIwQUgnTSh3rbDLpUgG+nHnZidieZFa4F7
TbvoyrtFvT0NSK0hXz2fSo2iBSKEGh5jjOL12x2aFZ9RcplcKsiZa4fh6TQiISJPeqKGUR4pqCx2
yyK0o1yy1WwvSudmebBQmVM2uy55OY1IyshZjL4ey7roIeP0szoIduYOL7ha2NornneRSKOSqIT1
4JkirbDqFCnpcbiDWzN+HhIi/0ScLZUzHlm11FIs4/tJ8dSbXo63/1AgMCgZOHMRtUVoWkwtYhHD
hvxId0/vCfV9zj60ZipbQQQZglraWahmyDCw5DQEtUycdbCQHYmkAooW6TfactOrv6Lo12mIz/eF
D8dV5SyC3s59G2WQopTv5PDQyrdleTVYVNcOJQlvFaolUpIBMIN1VVr3VvGXRr3LbkoCMnxRN1XZ
ND9VDye9aCbhBPcwnQnBXQq/ZNxk1IzFt+KuT/ZNRqgG96qDTZWTZFQFJUvbpQf3R3w/9A5Mzviq
+KkXuYMtS3aRY7yfH6J7vnDIjv1tGX+D85FQjESQ2o0A158D7W14grLXERXv9fPkPrCrm+kids0b
Kjm46XnfZeanwgaGJljxLMEV5mdBdhsOmdNKod0qkqPoVGCxqSorMM7UTeokafICGcVn/SLPbMOy
05vKZy1R8m2VHPKDdRT3VMC8eZpXqNwFIMmbOShDiNgo9Rlabg7dRHWlUIKxn7CKX/TICsRJg2BZ
lXyL0alt5fnZoFElttuSmLJhIruvafxIqrGoKksJcdSm2JuT81ndnbYY22K8f5+zGEVXm1aqoV5Z
NMfzwLwI8IxbZFRL7EZNEwwT/vwrBnfOSlPq1SgZ4YKOeJd6svxyZ3n6uY6wXziae3B9EAwx22fr
NyAfRgiF2WQhq8OeuxcZ5a+dZmsqyDYJt0TBcNcLrYv0WJkAEymviSnbIWao5sPR+t8rbz6sHz9n
KhjxBlaCwcHtatQNd+e6/JMqAiM0gY8SgmwSwGQHCKHdBbWjGZcZOS2GWi7u0DRqLi6FguUS9p3L
+jG7ytUuDYcREvUghuxgaC03fjit48QZUpnkq6Pajd3YyD2Ur1LvJ+3MCg9/9n0m9er7eRVlY5vi
+11zkNrLJNqf/v62wX7XZfbvq++XFbhcTRWrBtLGi2JA/F2I7mCKj5pc7hJZI65K1CZxJqFbUGnR
WoBT1JvUUO2g3c3l01jcnZZqOwp+twn8w6iZC6jglICzXGXnLIeSuJYj301H1ilb7Ci3R+g3/0oa
NnqjBxngRrN1jASzl+LCjheKhIIydRpnEuqyaTG5BOeoemSkOEiwd7bldBnmbY+gNZr35csXetM+
mAeN87JzPsSGKEIDlepi0O5jGPHTm0UcIZ7cW4vEAeMwsHhRuzfjXS24p79Prhr7ASsdb4MkW8wI
EoT346t4j24xl5FedLNt7fpD7hc7hTi1lD5wVkGyxMJMmD4M44OmOsX0jKzqaamoVeMMQyiWY2ZV
gFClg9ztBiotRJxUjTMMUp2KRWPhUiRFoHmTJFsozibtIRIIi0DuDmcS4t7CPI83nf6Z30uyzdiK
84tun4DVEj0mgyOj6uv02lHmQeNChr5Nq7JlvsJ8HlzWmx24ykV6Pvui2+wsBBIEHjuXn68Cv60s
/2SaSkqplgbwAsvLMASKkeUtpafswGVFSsd+/CkwzkioS6AqPbsya+1jMmAeoTrbRvVz0EtbikJ7
TCtHV4nKTbZJpzA5IyEaA2b3lMAcjO/l8qwlj0J2Ucff5/HSagmaX0Lz+UdTRV1mUQqAhXcyr0k7
N18CQikJ5effTCvdGmMzhMXom8rv8tEuEgyHctCmS9g+ShP5B9NFt4xmESBM1B0bVFkHB/k63Om3
wW1xOd82O6q4buN54f9Iu7LluHUY+0Wq0kJtr1p6s9u7YycvqiQ30b7v+vo5zMyk24zSqNh1U/fF
VToNEABJEDh4E87FF9MF9ON5iQoVr8C+qHnTbsK8q1vl3twOW3uvU/1vRCQUn04jzu+r1nz3KJ/G
YXAikFZMhHtRBiFEkDnqmZ3zM1K87FXdmwPC4MhFEsKFhKrxpZOgs9o3ZrfZg6UR00Xb73nscEa1
kXRhQqI/bu/VAA6thS+SVrvMerb058sRiVgW8Z5eayPmbLUAGLTrJn1dpn2U+JchCB8SH0o7rWjD
MgWEZt+GeepkBfgfUdL77318bwxafCztQQWP8kes/mTZT9WYe22Sf7MVeXtZHEpjfMnODhEYQp4v
Mb8lZcGxT67i8tb44KnB5D/hDCIsc7ZoGiAMO0Pxa4TbRL8pyT5sShLh5ICJT4GF8RBYGGljsmep
/2rJ3y4ri1p74fBQD4mdYrorICJzE2WJn6T2to51t5cmIoJSriI4/zLoTdgbUFqSSMhiaE4i9YQl
r/u/ppgKM0ELgVzJ24WJIgykZChS9MzQ67yGzxvYgCt9K32ZN/2+IWeRrJ+JzgCFJarmWtGiBYAY
hBf43TXvvjF9a3Abn73iPeYq9qgy5ZXie/jRGaawZn2mVYmeISsKIZt9eYg84278nF2pt/wG3bnJ
oe6cnMhxkKoVlq8KazULeS52wTDMfbwLDwmm8ubOcl/ucRhz5x3FkbxqMGdyCsE8ZkqVdAHMf4yP
fbNfxv1l2ye+LzauN0krJVoCiYb4uQ2+zNru8vf5Ovxx1Dr9frFpfS5Kqxn4FVqq99Jsoh/sp50c
0IvtRtKny1CrkeIMSjjVTZlSRaEFUWQwGIU/7eF5pmYVUdoSsqnREMSKFsw4zEmWG1StZ/eZ9zEp
+E84C6uKERlM4RfYHIPtgvCnxCxHpeRY4Tl84z6/3OsMxbbVGhPgIEi3UQ8YCn4D7iUU44K0dv5v
3GiH7uvwEB0o/g5qhYRAsVS5bIcKZJvn3tHM1pmSxbf/nVngrWxCaEjSWp6iAXZgNddBdmDW7Laz
4ujJuzL6ZwYnRAN1UWtNKgDE7tlB38SHDNPOb1pQlbqWg4kAbvvN/m+iCpOocKsIIUGW6nasRsDG
n0YfDcZIENj+coMOQU/1QD1x+643hJOcYtNRMKHjCCTAvWdP7KFfpmMuURQKRJgQq60kKbarVgdE
BLrApHvJlINmX0v2o0Ydv1c3+zNhhCgR2GwwwU6I03HyotaglqodAwXvwcNlN6ZWSexz71icTeUI
ieTt9B19qZLtKF4GNlGGESn79En25F1NBFu+8heCrdiLlIQFykhsYCagv6s2wy7cS9tuSxHmUosl
HDD0UW8Gle+Cih6DDvPZZFuGl+7UQO8LNe+FiLhia7uqVPKk/Hr97G8y29V6Yv8jQpIqBAsj6es8
58Eirm7S7rZTjoFKrAplcUKYSJqplxjfYpe2Bv8SKkrZd6Nw2ESYHIUjxIV6NKJiaLD6QWS7CBIu
0vGbKXrJv1827XWVYSylzOlbMTzp7Q4VjgEmams6ntZTa8PqboMiVi+NC/8yzLo4JxhhI4xsKwa9
MGAwwt3Vuqu5ujcrbInK82WcdQs74XBxz7ZCqYyXOJAZrFmqb7qg2UuLTYhCQXBRzyDmbGmw20EU
retepzC+TsMhJm4WfzmbnuQQLLmT1SqQQsiRXPe+ucnQdrBgC0IhZumNuylxgq+XFccV82e0OQEK
dm3mQaVjYjwUl437cn5O7WBn658vg6zHmhOIYNSJlEtKmEKqjrVODsLX5LUI241iXinz62Wo9WST
9hvLEuoxO91cSkXFMrEjojVqHw4ouNqC2hot3m68oQoyCQO3hMynNaLlXtI1nIbQy6mMP3JFcgvb
tyRCLq6iC+tkCTtebbAxq/EO48UFqnlycz6CnN7pNNRVGJXkLL3lTDq7k2fqbkEJKASKZTFHPWoA
PBqVExefRilFYm1bTkQRMuFelhAplGQGTQ3HwdzrBEyLKfGCTn1fiBC5yskectjFgsFOTXHXZcS9
kgIQ4kMz27jK8ohatJKHZ3Tf7vT3ZB3PbFuIDjb45WJQCSAEydZDj/GUdrkQUe4vd3JLt1A/pMq4
prwNc2ZcY9zzaPfelbrtfdVXdvZN/LxsrVvNNdBqFbjBj8suux4dToiCaeNobxlKCsSE/Wf3mhvY
mWOrn5PwSemotOq6G52wBGtWUOq1TKkJPrv76qkC24OT70IfrQ7bG9CwusO9ilxH6oUbZd9sLou5
HmlP0IKBq1qbgaPUQoJ/6p1m+i6rP9Tk6WMYgpEPUhA1uQ7xLGXeKAWYjGN9mw5Ulc1fzsUnWQRb
RzHb0poGcOKf6qEZOBump95VfpY5cQ6y4WbbvphEgKD0Jxg/KsvaDpQtvCzhdcQ4OFWLnDolFLjq
xEyVVdWw0KEmCzuVZoWBbYKAyWtC6c7WFrdXdAJiNaCeIMRkTa0MdZHEgDATqC0/qsrPWrpVqEFP
q151BiP4cSyPtpbJgCnaw6JFrq4/a0iH153lLhRb/OrSnGEJHpwuLET/IrDCXNlWMUbnxpg1zP59
IBxyAmcwgvMu8qxGxQKYEmwDkWLvxvBd51WGoYOWoWOwgSkYmdymaIWpcBzKWIgpBy9lj1s5GJlH
zOV+h6ueIQkHr2oYWzVvEMvN+WYqD3ayy9n+YxCCMbeZpbOIB7teOc5h6U7Np7o3nMsg67HgJIh4
4JrUtO9GGYJYqKB32sypb7Sr3DW8ypcCH0NLeI3IjgDlFvXHcegMVLDuRW9REslPedG+ejJ3wb5z
pkN2U27STeZSdV7r5v3bKMSzl2lHjIUTwHTj56A8lex6Sb9dFmg97pwgBNPGQ5+pZDYgbO1am671
6uFj3+f4Z5eXxK6NjFX4/hzZW0sJt2lDsShSIgh7j61PMSu568waOyRDvWNKSGwBq7v32aoL247S
xm0g6fwQ3GVOrtzqw1Uyq06K8wmGF7Oucnrj/rLi1m9kZ5hCRBis2FrMGE7EJy5EijPslpvGt7cG
uAdiz7zLiIM+ZWxCXLDLgdWSjpWaot7Rp9Sz0q8NXrEvi0UtlhAaoqZMlWWGJvX+dTFes3+f58JD
9W97Flv8+syoJ6PF91vprjZ2ETXRjNCSLfh/y1I1ljrukoVyrGv5HnOLXxBQ33OmPxODh6Ezt0mt
3GwbBTCSdduyx45ioCGWQZzGGFosBrMt1FToP4YiQnp7e3mdCY+xBb83Ehvd/jGcsgYFrDlErh1c
98Ftgu51/VoLXuyMCGTUwghRoNQkLUhrvvCoOzKRhtOS7KbLKIZoatexhVDQD8NchL9WZtc2TvjQ
Oq0b3NlulDnWowrW/Hij7y/rcv1qdGYNQiiwl0mNe75ay/c+3bVo8cQg0sAb7zTdqVWHo2IeGM1T
uH5iPDmTEBJY2aet1ANXNgLQKSAlCJKV7FBWL5cF5L//wqZqC0GhtMe6jALglNbo1/q9nS4u+g5c
aXGj+NNlrMt2gpFZbz1LGaIQjaHcgdlPye6dqAHWTBjjejKIWeDqMDQN04YEa4xKy9IaHXcG7VE+
WIdiY+3Z09Q4Bs4J/c6mTiV8l/5TgSc4wSjLuSzsog14rayuoCCcv6Gr+2x2pC/hnYq3gpKIT+ta
PAEKFskGuzdRKQTA8EFJnwxz21Bv1+vGd4IQjM+sVa0yC0Aoc4NZdyBUNR+L4qeSve90fwISrE82
DKtpbChvHHGGNHcT+5iyxIppJqFp0GphDHrxuc6uguq41ATEejz/LYNYLD0sDZhnc8hgSS82SMX+
fcQA31ZP3xf2o2E2xio08H052Rdsb4fHjro3EiYllkY31VKFWAfkT2UQc5iojwYldqpZhK9QMMLG
VHSgrgVRPSSZGZ7V/Db7UirLu+5YJ3UJ7t9WuJQGI0BAb+uk0Q9TLpx63Lwnkp1ARKeX4wFcygAp
05eZ3czBcUoJIjzCB8XC6DGxjSQysCZRfbSmXam+pO0uyP59qNxb6xJcXdLaCh0FkGTsH4JscTC3
2bmsK8o/BB83wEYVNgsEsaLjVN601LGAsCqx6LmPo1oFdzcuCOpTmnqz+SxJhOESayEyQ2l5iZHn
fC2k4oucdNdxjvZGu7y3zYy47fzlvPHbsv7ghRrbqptyQCmP0b65Vl3VH4/SA9L/1+Z9cYO+brIK
dL2m5BRhxErnMI3akfFwH12rh4Vn9hQ0cbrazXSQN7obYjzxs3FVbKlt5i8HupOwQkAoc5RV9xKM
r3ktrsMH5qKNfCcnDnsyHKa5hS/tM6oRgDIXMT6Uca1VLYQtk30r7Zr0wEoiZf+X++NJLiE8xLVp
ZWb9axH/dy5y4LF9seswjJTPzf534tc3PvxH8XPfBHIbcZFa0wlLCWnSH5r8etmNKb0JgWKKpIAN
DCB6cVvVmCp9GOXNxyCESFFOhs2aCZt1jNDd6po7xoFrkjN2qeURy54bjXUtJiEj8bKLb5RrznEh
7ydX5m0ZqASkOC4IzYlF0FKJDstfryujftXpzwkOUhORsaAghDNCCJrESVqguXLZL2bngeLLGyKq
L4yI5GL9gBRlRjvpcNd+qDZmEe9muyJMgIi0phARQjmZirGWYGXpFyX6LBebRPvMKqr7n4o8Yg20
PklsGgKYQPBs3y7etE8Pw8704+vg1tjUj5L3rlIsXdU02ZBNpvyyybOsAob5BmkRh4OnLJnfqLnb
9bN32X3W7foMQ1DeVCmtVE5YH+3RuOdTFwI80Mi32rbdV4d3diOewQmRVI97VESgQwbcLa0TNg9m
37u59PmDQgmxVDJatUl/GZ3b+4uH55ONmjjtZ+uRz5Ied3pMqJFr6Y8L3ZlYwv0KdOr2lGFqJ9Jk
eBxcan9AM8ZloVYv3WcQQizttSBfFhUQc/BShTe4V7l6urOnfb8Qt2FKGCGkdm1jxm2JNZKDGy3a
GDpxMloNPCdJxApD1ZoLPYvx/XQpdnI3bvVxvE7khliTX3NsLiyKWGZYjYaU9CU01mzmQ5Bvo843
fvIWvggNt8o9WE63Foa4BtIGSZnA4SQ09OxYSlghytqlzGKLG3zcP0jdjyTcaNQkJ4UnMS8JKjwK
YAhOmtQBMKoxAhuSmbkFyCB7OXKUVHqsJbatM91Jogokl81Lk1PPvITBiJWIhsEao+RHsi67HoOj
UW8vm/5qgD8zGCFoKHHb2BqPg918J5nfIjcpMGz6XVRZZyhC0IiMSYrZBHOpzG+jDmrQLybV4UYp
SggTdYbs6sgVpSoofC1nx6C6WygEIUpMU9kXswUEXT8Grc+o+VTrm+CZloTgsNSWJuUzd6rX5VV1
md9uJV/ZYqTb7eLnm4yk2CUcSKRDx6glS2ZcZ7l6iPOHYN5MBnWB4k74pwPpJiYTWwr4U4RXgtA2
OqPiGZ9ov2xMTFVV93y8M9oW/MyljnbrS3QCEyICqCabMlmQai+huB71CeOPy+6yrrETgBAO8ihC
hzQ/EqMs2WmX+6TNXJMq9/rLweGEwsU8O5wsmC1kt2hw89QtH8Ez7YINc3A2QhyNQO1d+peF4oZ7
aYm40GdwidrLEho+ADfvzeA5RFrRtG765IFV+/DfSXVxOdJPsgmhwEZtZWp2AGNa65uRul0M6aqJ
qN7r9S39BCOEA7RH4LsMT4bRcpNbYEAqrtIKA9/UjTkSIXT9vn4mkhAYIjPFaN8ZWFLhzO7kdbEX
fY8PbN9vODu62TjzY3tHz0ujrF2IF+ai98uYQ5VKux/5TkvYBSWY+ILIGsUelRyCdZvOG3HaG26n
b0HlVLvJTQdk8NWX4KHeUfR5hJOJD4uFOTO14pVNdfiKWjhHt32Z6lxf3/d+24ctRArQLI3WwivB
GuXTYEROlClOkJYOaEaJwyWxSuL7ooK5TZLdcmeOU1ctQjcJQ2qhKAwhYIy9ApUVkCba27fKRsGx
vHTnxMmuwsHhc+ejHxNRxrfuYDbKtHRdly2RasW2Awtdq4Ac21rxZLvSUF8eVb5hdIkrDbXsgi1J
8S5Hqr9skb9RxfeDLEODtPwrM34fPkweSqp2wR0mrO7rzXiNKoQNdU9ct5MToLB9SUvXlBUvxUT6
1wl0r0b/vNw4NVU1SOEI9jjOzMhjrk7dSp2uH3HTQenBeAzT18sqXHeuk0DCDrZk+dIynjsdk5cy
P7TGTu4JCEoWwRo1U0ktFkAWNS42mRo4SzNuavNnFe4+JguX9WzjMqpCitQesqiY7TG0jwUe2JuR
KFqmpOF/PwOZC60zUJKIM0V1ZY29o7DdkKTepBMPDKs+bKiGZulgf1b/GBob2ku4tCpe7asbJXnK
86fLylqV4+z7wi4lSVFToT8DDarN59r+OSmf5W43VToR7igYYVNqSzu0WxswZii7WuyxHgSegaNH
Py6Ls2rHJ3HEmy6eycME5JcIeT1GraS1izi7QRUzEXEoGNH/c0uRAw2rEiZ7KzxUyy6gOnuJhRdn
xgYj3q66BpKoar1LG3VfKAOxKJQUgtMPrIlmqwDEkKMwNMC0s3TC0Dgiz06hcEHPPAXTIy0djR+I
leZ+bJ+tmDkzFScpDP73Mwxt6kH7xzHKBD0yfj6+zMsHl1xweCkMbcvmZJaNscMwlXS8wuzuy8ZL
LblwOl2szAiTDFW0cpPdFVN7E+iacxmC8ENVcPciU1F5EcJwS5U5irU4RvxchE+NsvkYjuDvUypL
YzvD33sERdahIKdLfDVjTvWuF9iTx4u3VWS0+lnirljFsmsnT0yT3Lj2LLJihbAxcYJXa89jU1gA
0h7rzJm/Iini4cXICW4DxSmveWk9TRZFmIQmHAAsOaulHLkLD09VNzLaVkJUAX3MJkTO9zZoFDNP
gNFmj3n/xU6PCSucieoS4Ev+x33ybKGEODDUU5n3OmBUEJrYwVXL7s38arZnZ6zxuufLM1HyQS2Y
EBRyVpvyzCNoOnXbOA68aEZoSGsiMKyXMp0JJkSGsExKdZFhGMWg46Uy8sYBZHLIoTjlGPudbbqp
0S9umUS+nEg4vmkbllP86ZSwQuywwXJfVDn/EXa4q3Lp2jDUXRZSRHOksEIAsQewg2LKHL/8VXvN
Cw/y3kAqN0TiZnSoYzaJJoSRpkRWnHG0xrO2+S6Dwyk38X7xu21/RdEnrMdG/vCjy6qpW4K9dPnA
oEJeIAnexrC+mpNPJbK6RdIRDre+VicgwWByM8iThFdijvZNM2ym8GhTfR/rceMEIZhDNE8W/sEc
zHHca31+XQQRYfeUFIIlTJ1UJriTo+Yythw5PsYhc9KcuE9ScggGgOjQpIxHd7PODlLcXmUhVYhL
yCGmM6ogD7qCF+D35Z1Z+/bkj1T5ISGFmLoYJVBeSbyxSFusa1YVV+H08/J+u16RYvxecDFzMSyp
1Yw1pIj2xb4JHMONNhhVZniYaL3XXLbjKcL30YGeoQonSDRf2FpTQTBUxqdOoM53c0CZMuGWYqF0
oVVxH5nczubOnZu7EhWjiuL2wYZQId9L/9ygTioU/H/Ss7rVEgAlrV+B1mnaVbv4GnPcJ1/1Ip96
mqDsTogCaRO0pslNu152ebQbk2vp3+dgIat6tjxCFAhYIVWMu6hVfQq620Q+9tS4KMq0hSjA1Cxm
wwgIva29rE4PZkq1Z/JfeWldhBgQZqqa2gMg8jq7C4bWCyrzUzdF+zbRVUculQ+FZ0MsgNbTYq7i
X22Acl/sjKx6UIoEJOLtEH8QSbhGjnZndTPma3maYaCyts0dJbFgb8bjZdO+vEiGzC3/7Hqk21ZW
Vz2Cw1T0Rykor4ZC9S5DrFszhlTJoEXTbbE4tahnZPyCCa+uy35AShizH6lJaOuB4ATBpTyTotSX
kJUNDgNFcCys+0AyHWm8twNqVda1dcIR4oCmJkY0xMBpl50ebRKZuOb95VRzAhA8f2jnJesiMPon
vctL0QMvPDahk15L2+Jg31GPHpQ8QhSI1KIecDnCNR+dk+FwNEvCvKi1F2JA20U26gtmvHTon4z2
VoofrXx/2byotRdigJIkmjnxvI4ma4hjoJti4NHK9avJCIh8BaEusVJVT4KxzfiwjGmZtnJu7Wud
6jDlCvkzov02ALFSVcpte1wmKMyWwAddyO6I5IuEIUBZxdxRvzbL58vqo2QSAkASydmYMHjnEH6d
wMW7EBagUBJpb30zjIo5TBMoTT1iBkbsdLlro90TNCmBJ9+Z7hSh9kPXNxh37sde/fIx8bj4Z5EB
pDwLUrHQpxUf2/CrTtZ7UPoTQ0JnxEMW8QXbGYd0Z+44ZzPzMGVki7vPd8mjyEsIlxKJebuYtVox
wmebRvULbcJstBpN1e/qijBOhiiEhimWJk0yAJPbV1J33VN9zpTehMigthGGilgwi04PHbP9NlGP
4kRcEMfqhOkUJXoLAWL7pgi9QPqvCe8Tqqp2/YHppCexFnWwa7OLI8Co99r34D7coQbjIbjuDuET
20xfqq3hX7bo9cf+M0ThaNBoQdGlEjxW3eY3sp95od9cVX4MxrHiEG7UBwKPR4ALIUkk6NUxly+v
JkjY+vyl8P+659BLi1GJuw/uSGKJaq6PNfr54U6Fkh+HTrrJNI3YZFcdyFTRXobbPG6Igv6YgeKB
mqdr8yF3QrRL6BFuQhaVO1tfpzMcIbIuUS81ysizWttg299zvVW7fmPeR+gB0D+TxfirBn+GJwRa
EMNU3cIfUiT0e73qmwITjjBFl2POm3qv+cMRA6R8qp1t3QPOcIUQW+tjrAcBbiuNZzQgb8pgIlXn
hNvpwOlZ4tfsmSKhXQ0eZ5BC0EXFYqKYC1Q7LDeVvs0XIj9IqZL//WzXmPqgiuoY3+/Gq2A5BOqj
1iQg3CNci7JEIcaWclf1LMQhPxlfWLQ3m2u5JrIk6ydKE4+EKsN/xh9jYoN00boYB/y2cnsMPmJ+
som3seLNGxUTId91dT3BiSmTogdbDmO4kS32bVXtG/XJKIkD3y+ylT8C0hmG4MDVGMvdxFtrZ5D6
L603G9esuY4yN1iuMn1wRoazJmER60v1W41iEmUOepUFDGq0OElCox+zNgBNOfU4sm7YJxjBh7Vp
NEeFdytPy0a2j/L7OlvOdCc4qx3WU6jx9WFfRtww+m20sZ6UL3xkdAO6SspR1x3pJI/gqEtTF2Uv
QW3dXHoYTSuXRwwodev+PW/hZ2IJDpvX04QRk8ApUvjQvq79y5sgtS6CpwYYS7xEFdSmLckmVBIv
k6mTPwUhHIjCNopTUPIgn1kmbhGgNPj7ZRn4b7zkNsJFiVmtoioZZEgQ1KTHPLdcJXTz8butbi4j
XRYFU3/ehk/Wxxi8kWI1QjQWFKAONCgumcvuaIqjGecms9TAgrI6XJOG+mXotY+DCBt4qaOzMpch
Rl6XrhI8Y/75NtCoAM2j1d+XxZQFl49RhqAV3EXU2dU23CGnh6VxFgyMCDfUACpqZfjfzzY2Xavb
eLEApoRXtnJfUY2W1LoI/l6kcmSCcxU5v/Jp0PxejZ0qfLxsXX85cPx/UDFlwdmtcGBagFpGDMzk
vT8Guh2bq/B6wGwrjG/bhp5G8E1fjmKmLHi/PBZZ1gXYp/Pqe2heFfq2qTVHif+7LBilPCECyHMS
SAVP1Gtq5MzxrlE+lwG1eXJzumRuQhRoEq0qQDGFMPOoHro95ux5tZfMGILINvIu2VI7wOr1/3dk
NkXmtHSogxnz4bBxRsgx1VV2FcuS3+fxs1ksh0qTt2lpEhVYhCJ/9WicWXlW4hTMJkQHuYtds26c
2Ho20JZ6ebkIX/p18jpDqRB/8on7UmiqR1SH+mYlE6ZOCSLEhgmEKalaQpC0/ZYFm7EdnZa6iFMY
Qkio5bDG9FmIsbSvc1U4zfylQQXyZV1RIPzvZ7qaC1Nq0WkEl+0eku4xtxKnHIhdZ7362LQtxdLw
P1nsuM/Z3I8GmA+8YcMHyD+VbrCXMMrRhSF4qVccMYDnanjXEPkzVMFrQz23gtrAGinSl7Hb6EaG
QtbXWOvcETM5LqtxPZl2BiZ4r9LIC4IERGy82Wducys98pa6kjlh7cTbdmN8l71S9mIveBhzYhH/
cvD+rWAx/9ktIR4SE9RZB3Wtb8a+BD1KjvxkbUe2lzb6S50anyZlSNy+KjBet9Brojtk3edOv0A4
+uPK14Qy79doDW2bZniuqGbCjNZN9QQh7PqhiQ4Xgx8t1NnX7M9xsDUo2lwKQnDrNjWNKS6gx1w+
ztV1UNySRagUhODVzZLncc1JRVV53oJoDSRH3WMapcR6rEf3k7L4zzjza7sbDcXiMHH5X89qZ+kO
cbhf6sxNpafQ+nzZ/CmhhI3fLIaqiXosTSMbrloqV0nOXI3Ju4/BCNu92U+NBBvA/XJxk/oF/b71
u0iBT35sCEGjQD3fkETwY00f3aZNrsyF4u9fP7SclkYIFXOfLJWpQopyKjwcMA9DVbra0hzBbeB/
SGFiDrSpAg1tVJCmyKedZhZ+k8+fWynw/hnGZLZs2ah3NmVbHOwQx6Dz74usAwkrJrNY00afjqlG
3cNWjOwNiuA5mFCImlcDKEmEykGMUkrDzVzsL4uyEsfegAh+U8ZZVEY60hdZeFXmt/P46fL3KSEE
T1GqIU3QG9ihmPM+M+6l8iZhxKF4xfXfiCB4SZkEnZlUgBiHsXH6aHxFYD5koeYNk+lUWX2rysv2
Y2IJbpMY2hyBFBMWoGNWZeyA1cWxKJpF/sOFE/IbwQTHMVS7LaoQgvUFxhmN0hXW6jtacjY5Q3LB
olqj1/LE53himWpYKFJTmxCKHcOvfGhg9xJsWk99XXywWTjUw85KXHgDJ2yhZawmedYALuium1Jx
pzx0WHEMCmpe71rq8Q2SsJMqudJLwwBFDptwV3j5Vn+wU2cCqX+Bvv+6cj9kHGKxaohGIt1iEMyS
7+UQ45UfR6rGkdKdEBtmZS7yJQREn/9Yom0tR25no5+TeGcmvFcTogNuFaztGBSXoCWiDn90yux1
efixcKoJMSKskwlTCCBMYn012s2Uz06REhiEL2lCkAjHmhVo6kEcGubtuOz15VtZ1Rut2SQVcRRZ
h2KapqgGNgexbzhp2tro8AQC7myMndJtZ5r3TXmV2T5L7t9jaScowbDDaA4DOa87Lw2PdRJ6Rbgf
7B8fwxDOiL2SJyarII4yvvSpvxgtRiX9dxnjL6HnJIhgz/I49Es+Q5Amcwdv8phbfxl2DKTwIKzE
1kdOLFx3oBOgYNmRgseIviux73U1pgw76Lh1tepuwsPRZdHWXegEJBh3o7csbCyob2r2Y1lvW33b
JTJh3aT+BPPutQaDaxPor/ypbXjVf+6y/xhyKcuv8fFULoUSStj+RltOWM2gvTTXD6kmPWroyulr
MkfE7ffPHdDEMABV46MshR0wLqUxTccGkeE623f7eotnxLly0r2BFFEpO5Rc3MxEPF3GA6WmypYh
i51sQ1+UtWIiSmDegt8MaP4KZMIeVpfqHEPQHUtmO1o0YBjH3uev9Llr+knkouXI42znDdVPs7ZY
eF82NFvB2xua9N5ejYxCU0E/Dtswqv9a6TsbDpq0vWzka6W95jmGYOWGnvWBEQND/gJL95i/OBBr
h+I0X35EEkfz511K1aivr9ZJMMHow8JUQ7vkoM0nczmy7t+f2t4IJawUJj1KSRnh+1qDZsCdHGF8
zu6y4qi1EQy8b40u7LnegvFLW12l5nMg/XsO0tQVBf8UDUXHYpUBCrnSYhia1qvUazVMnbD1jJY4
gq9lwt+ACBuRbORp32Rt66U/ZxdnrE3p2u4IT70ePWMz7zI3fHmH5pBgszTZBDuGmGPrxlprmr7G
cCvrliHSFRm2pYhw1lULOwMRLCBcxkTC02HrJYMbazf58nBZCG6hf8Sbs+8Lyz8l9WTHE4aIDrrf
piHS+l+i5MVqUaWc7S9DrW14+glKTJkFZpgzQ4UoY7w3Fn/Ook2eHVuZijbr8e0MSDjWs8YCy2UL
oOJVdwywJpcuivx99XbyO7favqMKDZb32w5EmstqGm0jy2DeKYabg6huqQ2veE/a+A2KcAiSpzy1
iwULlSS3xdA7beRg1ghxb1i9p5zLws3xLIll1mYQsA6qM74EX/53fCPKFjpX33L6ZwzqumwSq8Hn
THXCxtChlTZrVQhVF3dmsZ/1b0ZHBIZVq0N9vy3bGChri1WkcmvgqtxidYbqGBlbZv/XZLuaosRY
FeQMRYg+0aTUaqgDZdGqrZz1TjpEXmA+XVbXajA4QxFswOpTKQtNoDBcVCsYgUrViK7KoVk2unRx
/pANYUEKWZ1UI8aCWO1DaKFy6buqUq+8q1KcYQg7daKkIzaDEu6ZuXiQ4nU4vFC07x2j8c2tgo06
cKnaWwpU2KnLabBHCZ1ynsbwDl+i6jYmDG097JzJJYTqISjSaYkAwb7otzzsTDvpk9o7GE4PuvbA
V4ltddWyz/CE0K1EY7eg96JFYiu7GnFtmbvCz6t4O4z+ZbsjrEJManaolJhHE0hLKV8FIGW158KT
NCqQEgKJ5KKzmpe5zKBAmb3Opd8lIJkNNhFJm0vhCM6KuR/mjD7b1uvVbTLOaEB9VBK8vZJZH8Lo
xApOJGhLjJDgRld7nIyqdHMX4zC1Af1mmG3mSftJc2ZiR6dA+d/PQngNfpKk1QGqLDdmcRe9o6wN
ZRi/Q4RINzon2FvbgmuvuFmQfJ7vaovYFta3oTMMIUTYEVZoDIExHpYNL9OT3O6A0niXj7brqU2P
h80/zkAYmWXixgV2erGCpgsj1lpd3nrNd613KsQjPNi5yhfwPcioDIzfQ4xj8nEY/w8oGGA5pV3b
jgBcwspFja9TgH+xj64qk3DcVVs4AxI2jLFB0zpDG7XXoe0UT1FonSCURyEI1rakcpI1KdddNjhT
2bg2lVxf9dYzGYQtKQQja6l2CD6Z/bVakJhD8Na0J31uvXdEuTMgweiSJWuzoeGi2M9RpDrKjymi
9gi+spdMTdiGlKTFVSgCRpz77JD7iWd5WeNEnwZ0T9IlqNTqCFuSZWJubTVCdxVGY2fZDzBoXdbZ
/5B2XUty67r2i1RFKlDiq6RudZjsMLZfVOOknLO+/i553+3W0NrNOuM3V01ZqwGCIAgCCzIA4QwK
UDtuRiXk4cOZjokd11+uA2wePToH1TCiWY2KrQstLwLMzUNAoqlupz1gMHspo1ncluE3hHi6NX4z
h0oPCL27UenHMn+LQ76IIB5rJtrKqsFATB1iFPasoYM1bST7fPMWt4IQHEpqaAkCt0UEzK8b0Z5d
nbUZlNYeM/fX12N7N16UJXiUzphYyZZriOGDrGG+D4d6r1mOWnrXcSTrLpJnm6mGQiokspHwCO22
/8j4i169u44hk0XwLHAqVkSXe6LBElsJ3VhRwch2II1qXweSWZjgWXjVN1EAJk/XNH07mVunSSWx
4BbXrmkYjJqWiaOZE0EWK0rjLA+x08lpyehZR0p2KAf/9bxkvIHc/hWYIM8wctOvR4AZdWVn8GCY
Hd3rEqVtWsBKIsFV6s2EYTo9XEsw3+a600VfkuQt3msFIbhHlod+p2iQg2WhrTaguOQfr6+8TAjB
P/aRrtadAQSTn5rR4eQ9lbWvb987LlKIZYVV0YQTpYsPxjTgn/pJc+O95ZaGrT2aXuGWnowpdjs8
WyGKCRYa8inNYc/qY7cz9mjzckzHeJzcDNVWMnoTiQp//ZhVPKv34RCmy3Wx8gMn7522rJ35TefY
SiLBrQ25X6uzAh32CJSs8Itm7K8bwq/E/R8n/wph8RFrMUw1xjxTWMIEnbXH6KTYVuksVafKbrr3
35X5rzaywB0lMcem81kBC56hDlNtYBpES/LqEBmf/UmXOB8ZguAOQm0cIzWHaKN/q5Kfk6wufPn/
11QneAI+ZSYdLXy/yr+H4/c8/Rl1Z5YdJCu0HJLXYARvALLyRgPHE1aIePlxoVumd0mwC1+WauDU
kXFCyOxacA3lCJI/MPE1bhbczt139NAMsoWRQPzB86fqCM8QP7td9TCjD61/DGgqcdMyZyBm91EG
UPhGjNUh/+8MEg+csO2OgnabuzJ+LJlIyyKuthFe6crRn4BWDufUP/bZj0A2pXUzmLpsGLG2quJB
Hmc+IGL2NTBtC5Ok6vxjO58MzAeW2NziV67YnEhR708Fq5vFd/sfEpTsw3cXHoiOqn18pznELr3i
+TqiTH/L31f6Y8bQhFoKq2NgIG4+B9zuZBxwku2qCu6gzamZFt0CUX9VtWczep4Nt3tD2eA6BlEF
p9Dl9TAoS3ig0pMVfCyp5OlNFlGJJIC1Yk1KW8AMZoqcAA5VF5R5fOEJ2r1p/sgraQRnUBUVHkZm
gDXdS1mMNgt3fihJvC7+S7Q18PaYyLdzpB9UYem7eoqbIiIQCFFoGRa2ph0V/dwoE6Ze3xeyyt6t
U2ENJ5gBT60cuWTAFVZzMpHgqMziDfHbGkKwgUgrmpzVgJiSQ8sfQHx1fbNsPiqvAYQjoam6kFWU
ItDFbNv7ed8eBy+7Rc+oY6SuhfE6yOs6kWSLyhQn2EJc9pWilpBKaQ6B+pG8ZeeshBKL7NSY1+GQ
4/utciJkn8T761rb2v+M6gbH5F9DpeKLS+9bAw9iNKN2aBRWA9XN5jsyfkQDlGT5t3zZGkg4C3jW
VlxRkQcCkZutlx9UI7FV/v66NDIQITL01YA0aQdp6vBJVd9pyoMmq3FbzPSPjblS2GIQK59cgxuq
KS3IYUT1h6YtHdrWX1lS3yaUgaV1lgSEMokEPzCUM+hNI0ikROlo+xOxU50VTpjIXOimIa/kEjxA
62cjco4A8uOzkYGiVxKxyb4vbH9MNa9C8B3hCGgGrwuIhyJc9+9WX3AAY2zxBKQ9SD76R4rYiVYv
vXK8jiHbL8J+N6tY42EDDLVob+JMcRNz+lno3BmLNxBMm6sdI6a6CFhGlJqMyKqA7bvjNzEDGyy6
trS/E0lMeQUtBlWME0Sy8snWVWoT1EUX5ZG87bF/LZLgBAgrUSW1aO+fTqcYVDrqEUWIO20HUg5b
VvQhsTnxSaestDZsathcYbLDqNXYNvnf+U8x9aWxLFOnEBK11vgussgBHNc7dcrP9RR4101vM8hh
KkXdhYo6UYsLW2iIQqNEFTlyB9rO8sz9kjmIfbzCLnkD2WzHzUzFGk3YTVQ3o4joQDPqXXpjecvL
DuYlTd/bU3VTPrXSGsvN1VqJJ2ytVDU1FiPd6nblxzmNbNJKmu039y5uhSYBCqaAC5mQkmNGL1kA
jP5sNseGJy5ew/z24/V12nTZKxjByFlQNyqvEOxa5D0nD7NqOK0sTS3DEA46dfjXFGZ+sl7S8b5m
kvN6czVWUix/X51zqH42Wg0FHy71R7f2+c7sMgnE5lG6ghDONmViehEtL2sRppYboRtax56dhvLL
GI2Su5tMX4tprKSZEyR0fr18sfRH1dh8xlNuJzmqNzVmarArToiui9WgcTlrDaa4wNvMuzC8H0xJ
9bbs+8KGrHluaQEpEUDXzMNjoTP7o+Qo2FTTSgRhC2I2qY4XL4igNjcsuptQmNlLICRSiGmOKKvR
0adDCqOK91VJzlmsSCrqJVKISQ6MlMJ9JoMUjf+cZscKKUhZOcdmIoVdNCXOMsBY9L4wF4xx73sL
sWqjoEPE+jWDhj2Nn9/gUlZownYfjNYyw6XSZ64e6+5HN9/l1Rve7tYCCfvd8OvWDHxAMH+njDdZ
e2KyDJds6YX9nhkWL8Zlg5jRS918NYu/XHdhkytGHDbZIsIceKzKweC8s/q3OPfVSghncGyVxpyX
kKFNP+g4PeoC89dktTUyAxZ2etrjAEkCgFjtTTp8DNIbEknyCzIIYacbhpqxuVuWuzVtrlC76HaF
jLVne8G5ZWqo1EBNsWC29aSpSra8P9ZE3w/ZdDNg4OhbdsYFQjDbwAiMXl/yf2jkNfPaLpWHfvz0
dxiC3cZxXRl428YdLHhKwBKmYyKejARg0fcf10o01v6rKsF251HT9LlcVBXdpOVBz2LbCM5GxJxp
fkD/XmzJOk228yUrSMGUixCUUHEASHo/oCe/8YLH/hw+oyq6QBn2MmNK+T7ImGIXOa7JKZh2PGij
T7NFzkBBrMwcpsw7DBOwadq715dtq+0frSAXnQo2npRl7AcUWIXxSelOyvhNsU5Gwh09rhZ6lyH/
PL0pX3PBFOum26L//+ePejyn89PcS/atRH9ivqYajcKkS/0DiY5av/eL3C6Cmzh/kyv9rTqxTJoY
pJsIg8nT8IM+fOYFWOSUJ8n6SNwDE9yDxgeiqMu+KjmStuU+89KvbWCnP4f98OstfPycf7uOKVOf
4C5ME7yxv95xguyHX93N2mzDCoaGvSXeXJmB4DJIMSdDvNTymP14arJuZ9bRIdQN77o42178skyC
1/CDAV00A6yhNY8l8+L8HJWHv4MQvESg+gpVCyySbr4LYmcOn4thfx1CZgeCT0jRNjPRZJEinFyi
zIfBNCXHhMzZiaVJFqmbRuNYkPyT/lgeO69w2jN9Gh/HyWFLK9W+k0/03o4SOaEWNRlnqth1EiJx
55vlsESJwaE4hW5v6/bC9qQeuJRgd9O2V2CCGk0jz6txBljQPEXsM38hVeAQmcltLtYKRXCqeV6S
oNSAYuLuZutT/l7RWolZSzBEJ8qMKdbrHpkvtVBOuPOcFcPKJTtUoi3RkXYFbfUphRxlAlqnMnOp
ljutSjAY03qLM72oTHSmqakgKYmgzg35IezuApSqclpJ5JHpTHCm1Vj3hlFAZ3E5vuR5+zGcU/f6
Pt30Nis5lp+wukRHfR/V2mLNvdLaJXmplNtUloaWLYvgOIu6QhEhBUaoNbqjE/YFsxi+ETrvQ3N+
S0cgmL1MjjyrynSxgaI2FL+ORyQgArP/1Jfpe0uXQWzpzKSohtQMi+mW2Nyftj2hvYJQXm1fmuQ5
QlFnEb1hXUyVgjnK0HRqiL4tHpOOBcsb7jjd8WGPUbl2FEl89GbL3gpEzEb70RypfOnJ0G9NNH+g
HDbYMVchu8ptXwKndKzMllXDbCrvItgfmelyziPC4LQ1o/TSynL74WXofl636i2LMzWqg54UNXm4
Ar+26oJN1O8LjlBHG91RwbPB1OwyDCdVfckL5aY4KyRh/2R0MlAmb0Gc/H6O3zf+fSrLrsgglr+v
tmhLrCIElSHCw3QXjjdje0O5bMb98jPFEB7XFMw41AluJUQ4ARKtabhmAGNoArcqwCkaGrvra7It
xm8IsUpuCsayR00+nFkd3w0tv7Fy8iEqzOPfwQgJ4TqPLDzdQpJkYBjHNP4MreRRI7nsrNnePMgI
qlTDkz4aUF8vS83rJiEYF+oqh2UMT/ou+DDf+QeC4QGgSnmOvUa2SJuhh6lbBtc0DKM3fqX3V5ZA
1KyO6hbG1u+1fY5KlfArOY4OdRYOk8x8w+mzRhNMW5urLO1CoMUo+h6qT5aszmfT6FbiCIYd+iPi
3A4AvJxuKl/3sklW+Lsswh92vYJYHMVKY/OI188mZTh69AZtz8Ge9OdmSHdG8TONJa5g0+mssASD
aNrBVOvFFWRjbrMK724YZOXjWOWjhJNlU3GGgcNNNVVDFTkRehM9u2VL4XSGs0UNO0Ph6fVdtPlS
hIKYfyHEWdUtaKeo3wDC9PfMizDTLgM7D7prne6b4rWYIfkW4oU1orBxoykLg7YHYhR/r8g+lmUS
N01hJZH62hRo2eUMNEDYPK1XpTsr+0qz4zDftRhvc115MiTh9BnLuBxajSDVx4oPRah7gWK6+Wh8
6nizn4pWAiexBkPYp8YwUt2PNaRImZcpp0qW8dt03CvFCds0sNRGDzkUp/Jn9D7HxqdWNtNQBiFs
04bUVRGagPDpo19+YO0JE+iuL8rm7lxJIezOMkCkk7fLojSq47eJrdWdQzHMJpaFuzJhhDsbZQqp
rFqFvihKvLqHBLnFQPnLRRcO7JIavdoUWPS2PPY+QkTvLeqycDNQwa6BtobXu8XI+rrvQIHiTkgT
Wf1tEFq2UtlG9vJ3OIKyYjhnRR+grFL9qZc3jcpsY3TeVIiLWZm/xRHUxdUsBdkwxAEFT5O9hOj6
kxXDbJ/OFwzxFYyHUca1FBjDyfLUHT1wp9tnx8CpHYx8kaz/tjn/Fkh8Dwta2qukA1igfs7qD8iL
2gipaCQxg01bZrjpmKqKN1CROIZqmLxdYwoKXi2e+vZspO/KRHJsblHlgt7ngiFs/q7LEvgYYCTo
LTyCaKW/T/f9YXzqwXowYzb6x8Iltjy3suk3V7iCiZu6MpUYOIYtVHQnvyDHNB7eXbfu5RN/hB8r
CMG6WzC0pTVdRJsPfLyp+2dreK/SwKaBjKdEtlKChbPamGg6oy6G6L0NnoUszO1OljiUqEycqDE0
EeJgEyB4jD1O2nyfgCDpuso2M/wrcxCnkPa9P4xIGMJ9YlSN5vrHZl8cVbt0ZDcFyeKIYzQ0RUPs
yQBUocONjMcg/Dbxe8VwefKmGv21UNprd4qRAIPeqsCa8FTBuIKwiu/RirpvzGSnRKWTkeR2puDf
TZXDGJRIwsi6azdLjda/QYgTMIEqjEmF30C8ec/38yE9m57mxLvAlTUoSYyRL39fhd1F2mpDW8Du
h+JcG4h/bgftcN1ONh3gZWtxwWswqw2mZoQ0oeI/kE7tXTLQM65Ng0OkXWQyuxdcRVkq3UA45Mk4
xgn9UDXZXUumMMFRWF3c6c1S5Or37ItW+K7WRzuMndpfV5oMRnASI0uzEjyOuLMWn6v+oDVfQ+MN
FTO/rUwlhLxe+gGj0xt1uTiU1W3Vv/NllY3bx+y/Cw8A4Z6gN1WYWTNkWEaAaTf0gGv+F3RroNpQ
zlpyVWEAEy4NjZV1tdoBTItyW7P2fTHZk6yG7ap1AURwDnkzIkG67JYqfaeN95UsVry6VfB9YeOr
YKIctRLGlbNDGZwtlIL6iTwAkokhbPoMVfMaLwDDKVIg4IlMaxkPylWXDUmETU/BtjLz5TzNoy+j
dSS17rD+PIEZeU5k81VlWhP2fJBUUR8t98VAPcXN8/IvMERkfrK7vievH3gQStj7JG9Dv12EIqcI
dHnKLsEQSm0XnmTlnzLtCbt/IM046RQLlEQYTQ8fhv2ZGT8b8FnJ6pxlu1TM9ulJFwdxAiw1yTzT
SnYLp2/BM0dpO7vv4idWj49BoOxmKzfspjWOqRlLNCtZwV8H4uoU0kwdw1KWdavi1uXBZx1Tbebm
G09lwwgkiv2ljDVQko0MhJjweeNznnPsrkOT35BxQL3Hj+vWItlkYgrQMGOd52iad4dEPyiBtfeN
VHK12M5sXjzsr7+vxDG4T7p2wSjdySGZa+4rr44d6hU344vipUg2NjIVLkb+n5EyrhqC8yijCQWY
BPYS1KYdaszOGjDn3CV89mjuWe3fnVK/7iQrEWeMyYj0Zc9F5fchexlNyfeXn3tNHMF5ZHlmVNqE
749aaJvjRz9Db7sso3U9ooPSBM/Rc4oi+AQLhWG2x3RvPZRn+rgw5kyHXMYUJ9tMgvMwSzyhdEtH
QRHoTlKnD4qBwR51uusVdvwrGxcv0ikNcrRLQyxev1Msx2wk9TaSPSTenXOWNJz4ECXs0aMP3i4p
JYAMQQgbWouZVpRh+X3ikeA0RRLP9h/u1TDxyMXxYiNW4XWtHrOEIG2ie/+8BBhPYAWbPe4tTwGh
bBTgf7iEC94i8Gq/KFOQDiYyTm54s5Q9NB4qu/Fe/Dw+ZkfVDU+jYvefr1vB9ha6QAoeYTBMGqc6
rCDyd7rqDQ2KVyWebnuZLhBCOGGVSKQXGaTKyKGtz0yRpDa298zl+4IXSMZSMcoc32dVYjNWOjMp
HAPMamMna2SWQQmuIJwMEpYGtDWr1EnKPcljt+udQFawvv0wwC4yCX6A1EXURYtMZmiP+xL9mOGe
O+p75YO6L/aKK0sNb68RyBA5xabBa9tryyPZDHINH8+GCikDO676c6Dx/XVT28TA/BHdwJMxOMEE
mRS/JWGT4CkP/V80fmfp3vXvb29Xi1sqWJ/xeVUA8BVdb+s8aN0JqUHQ0HmmExyLY+ugy9iRtcxt
mgLXFuZ5S8dgWsHqGmMwFaMIQSisZU4d7zsf8+Hobdwf3iLVCkiwOYr6rl6PAaQioRCck11/6AO7
3iG4xDgCW1ZBvblKnKHoihsWXvUFh+C38VSYGH7nGphRBKqrtPxwXSAZwKLYtZOrBzZ2KUYdWMk7
n+2q+S1mthJAWBgzCOcQ+R5837rLus9GKHkWXP6/GHRYuBBrKhZleccXfn9kaFRbaMUrpABZfCZR
YbfJybKQGpa+RW8paw22/H2lLFqxzufpMhPgHtN8F7qOpXUtQk8eOiaWy7i1e0vr3xpSMIDa5NHQ
RqCcr5uDX58K2SBPmf6E9W+CKBuNhdK+CUInpGCTzndh+cEg7/Xx23VTW37qtaUSTIGrU9kNHEsV
+u8NK9tl0zmeZNnaLUew1pewP82Fe0Rf9DXgIaosXcb5nkaHxpLFhpv+bY0k+DeDBlWhESD90zmT
eYEJ8qtx13vTIXqupQTTS/x0RX26kGQy4iJRk4WkPz4Gh3TvP/Q2OUbHERx+04HNkpS0ZLF04QhC
CEZ52QON6zur+BCnh1yTtDFuHqsrDepCxDiBa81HxeI/GszdcD+gOvsO1zwUTefe/Ln9/FcGqAu+
Ihkrv2sDbF+VfdKV7x2LbKV7vI4hsT9dcBFVH0UwaujN588lPzbpiIdXLzJlNASb96C18gTHwDOr
Z2EM8zNb55+m1shDVoHs8XB0kM49lHg+XXATYxinWY9nfLeobeYpdugYXy2Xvwzf/HuKtE3xLOPc
kSEK3iKNUMyupkAMkgONHwfZ2E3Z9wVHMZtczbUcxgBKQSU7RLKJ2LINJLiHqaVmyTh+fzzdFcFR
L94XslBb5oLEgpUk8Ut9wgu/21N7ofEJTnppGw14kBb2qO4sowLfvBJZuHphjD1hOG4Fr+DTCsEo
iGTd4OdS63Mq98GufA4UOziy+18TzB9kVBjb63SBFJwE3q9zkElFCCCGD8z/YsgCoP9Q4gVA8AoK
Xod8pJcw7oLaNYraxoPlorj92z+8/W8hlltrcBF3FUKwsTICGgFNTWanSXBZVu2B7a47IalMgnOo
eFPQNETY2OzQ1XmIdr47PmleeacezKP2/k1oGDOuW/BI6BB4LVPtq0auEvhx3Zt2iwJn0/62zDOO
T7y0q7eE4Bb5DSdW8FbjlGpRB7hKuYlMhzV3bfQEdkA7q9wi/GbG5zYJ7PkHRtpIDsX/cLoXaMH+
k6guQRcOvdaVi2d7N3V9t5zcac/2NYK/63rd9iAXMMHyo0EN82mGnA19D2qefRDtajN0r4Nsb68L
iGD9mW6gFKHDjiZ5ZHcKs8fw+3UEmRjLL1hZPEjwm1zTIAYPd1P4UGDGFZMcujKI5e8rCDYro2YN
8IOZxg9FnOwbtA+1piLR1XasfNGVcAgurK00iSFJTzov0mIvDtPbKrd2Omrr5kpW3fAf8dEFTzgC
uyCiXC2Ah2gWjY2pWzig2MRlQ/FqTFmnkvztduhygRNORKYoagCOJphC+8FKz8kUg1bia1rLWidl
Jie4C0poHhtL2NcwuzbfF+mn6wYnkcMSAmXOpnqyLHy/G+KTSmOX0nY3as1DOg0Si5A5BHHonelj
VmkwY/vo2Q+m7sn4NWBu0z9SXtkJ+6Jkd0F5T98WyP5eKUvwDElOWcpbSMheRiQF6I+sk70ESmzd
EvwCCWvQfwQwhq5VnYQjr/aeF99M9qmeJcu12dK28ueW4CCSpOqNqAXUYuYUPnW0bQwNdEecIAub
I5dURUq8hVjfBYr/qG8tOPGJvi9RkaJ+D6y/c0iW4CmMvmk7XmOBag2lvalNzJORf7hu5jL3YAnu
ARR0Vd40AIlv5v3yXpU56vfZG1y6Iwf2xGXn7rLkf15AL1Yn+Ad0jrcDr7BO8z1mJmNOarDTj8zF
vAzcOeTzCqR2IfiJgkR9RZYZuu0+eTH29KBguB99avY7jLt+KPa5x9/SgbQyRbHWSw2aBEy1gNSK
Q0XO8zLnXGIa/xGb/VajWOvFE7OfgwEYKGBfEqOxi9HxdWZnN+Ehe9ecyduu2RdAwVsUcayQfomX
lmCQ5nZ/mJ+W7k3D+ZW9fuhkeTLJBuOC71AG1hcpW5xifkbOzO5ah5YSmg+Z5+WC10jTuc0nDhDN
7l3VCZ35XB6WGoJoL6sh+I9rz0WDQnwRcSVX2xgeg30xcUfQDplTDQ5avE2ve5+4uaMdpfkemRIF
FxJwwwz6Cpia+qONB1upE3t4W0ruIpjgQowIBcKxCdPoiNeNTt02dmTInrkl5z0X/EY2hpMSLfOV
DYO6SYpTUlrtI1OW4CrKttD8ZACEqhhfonHChHIa2wWTJeGu4+Cy8zrQjMcgzMMWOEln2r4JylTc
PGQMNsuP/W8/+8dkGAxWin3Dh2Wnx+gQnQJv2i+5ZZlVy2QR3IKv4BG7XqJLXd+PGDFqeVW5u35E
XQ8icO0V1BVOeHZOcWIYxtPQHyJK7TR3O/OxkTEMX7cxSyz3SrV/Q3OFzV4W9Cc9lrG1y/S1/H11
yYggCkigsfaxchuXp0651Ubvur5kUgh7vsuauOl9LEkbeI12lzAJZ/pmZEzB6UUsA2NRxWnQVkyM
II3w5pelP7VwlyfUYTHYH2U7flNVKxxhx3fFBPcV+ihXnNriU9AyI7InxET3rV6N767rbBtLs0xm
qSbmlgrLMhiRFVYmnhlpZdhT4Gghd0rZQJjtWIReUISV0emUBjFRQMn5KfhY36hO4wSn8tzFtnbb
3BDMIJgOsvvYdoC3AhW8M60Upeh8gOpfmh07LVwPKGH8Th+bY3pKPVmAt2l9Kzhh1TAmxGza5Wkz
69HB9SGXMfHJVkpw0nnEwpAOsAqt4B+S6iVRur1JC8kekqCIRXhWOqG/fEFR6XTGrLqjPp27t7BO
WRdV/QpOVr4gRZd8zhuszIS2R4WBcdh8yUMZ2d92qLiCEVw0swYS9sOvJ3SU/aL3FRxXwY3pWfvS
S77KphVuhzkrOMFd13WtW9lib8NJPQXnfJ85PZimnSXhgCpaZzgYsgNVZuO/ftNKk9Qc0yFQsFzs
dt5Xdw1meCPMt+vUNtBDpLidfd1dbB6uKxkFd9G0lHdTu+wpD11RXuJp3nLLbA7XYZa98scZvoIR
/EU19iptUqxcWdaYbZye5jpyGOIRpoMuKgu9eKYf/w5S8BYI42Kiq9AkiLC9mqPOovLdCrn5akIb
66DYTRRLpJR4DLEWr621KYw0KDPDa3h4T+av10XaPq9+e10qeowB4Yme4vtJwOxqOFjBNz7fk0ri
MhbNXFksVYjq9DotrFwHjFmfknZPzcmuMOwFzPUOLWRno2xTi8U9RjKzPg9gGvM/9BPjQX8/3Y8Y
WV/s41vZU4BkiUR+x7KOrala9jSd9tNwCnSJCWxWcq9coTi4IisVdVZNALT+ySTu1B0tbd9FXpYe
NLIb68juI1keXibU8veV0zAxLAvD04DJ88c0UJFFrNzrlifzS+Lcghk9NYPCATE9+rfLXNXMmx7i
nx04j2qvOcjKMCSnlji+omJzXw4djIKxTwyDwTKQSHf76zLJtCY4iNzqKj50EKnJQVZ6HmQFmtu7
FdWZKu4smDMpHB89hvEYU4rokhvf/PAwsscCcZ8mJfzb1tUFR1h9hXU6S2OwXYTRjrLHdETAIvGl
MgjhlAhMhZgTBa2BoUZ2bD7pbLKH9nh9PWQgiz5XVozR2lNIJ8gx1ygnrJV9QuubMpCVxslghGWP
6iFophQwoPu9jRO0pTXkY62oEmlkq7+ciCtpFF0JGj0ADJI+VvqkYM/MJyajJdw8vlUCig7E+jpG
Cb1GoXOZVrzEwqhecNAO/xzftZTCe/NEWMEIgVfVF0pIOUwZzGcPzRx9K1prT+citBOSIYPWyd5E
NhdpBSjsndkKCdPxbIvOPnKbqMouK+Zjo8lYnP50AZaFZTYwsY/isZYJtlBwTIYb4qJzex2NN6S+
waBg57pVyyAEO7A6Ood9m2P+dBd7VWC5rCz21yH+VNZrKYSwIDbDeA7rrHOJP9jd7DvhpLpq/L8/
jb6CEd+Z48IseFVCWSXXnRE0LU3XeNcl2ThmXmMI9qyVdTa0CrRlIIsZHZLRDl2+C46Bby+Tmq1d
JKNLlayPKZi2P/iU4r2+c9X6Y5++K2R1xZsiqRS5MYOByMsSaZV8Puj1PEWdq90vzV0YNYdniXo3
uPMym+tYSOrNt+RR0eIKf2BoKsiUXnuEMc71nCth5w7h+BAZyu2YyzqZt+zNIEvJmw6aqD8aDzDJ
LteDnvWuQX+UIDmov/pEci3Z1NoaYxFz5T7zdO6jtgLGWE+Oqk+HqfHduD0MsWLr/mRHPmzQcml3
22vNabJsAu7X68b4pwe3rPVPEDRZT+EwWcjduwVLW9sMmmddnw8k059MQ1ZJtK1SxlRTJxsV7nma
kyDoLcwknw+dCo4NZvv05bo8MgzB0stBSWmhm72blHddfB7J7SCdgLr45ddXh0VnFzlEv02ChhgZ
MAI8k5bRU26dCIiH8W7v4F2xMo6oFnfrQbd1otuF6tT/e73h6x8g2A3IMsemJvgBKkbvKgdKTsy3
K9kwRJkqBdOwMHq9CiYsV1jn5zFSbOZnt3UrvRvJ1CmERJZOCy1flmz85ONpLHo0kQP4Mriak7nk
OXVUWZnrxr7jqopgFS0KGO6LFo/X+y5CwqMK535CQEH3zKm8yNNuU3t21KWM0pHx7f+5x17DCadj
39TtrFqA65H8Yr7pBuF0UzTv/VY232njgew1lHBK6mHYlJhRBKi95TEn3ZPP/QluH3L1scR1/Gkf
r7DEkouaa6waLGBhKqcNtoeCQ4Ey9oPttWI4U1QT+WvU9b9eK4USULME3eTSd3hZxwN0uCcPDV7f
botjgQSs2e2ue5CNuzrkWiEKu2tG/0VmxViuCoNq1F26T7zxadgvd0DfSZ6vo20qcQUmbLKsxwim
0IJ47Uyd9NsUxQ666a5jLD/4tb96LZCwweI06klhtFBh7TLzXjo1dVMGi4E1h6mWhkFsr5con41a
GccGJXFGaZvqjQ9DGGSFUZubaAUiOHalDYbCGiFEh/GiPLIrdXDMF/q/D5yGrlYwgrllvOUp5jRP
aI35GQR2EBd2PDrX10MmimBgfUtSvcqAkbSlq9UeOJs8M3kIdMlz+eLG/lj3lSyCbSmqYQyRCpXN
Pmjj2VkfeqdHBeqkH1SpN9g0MkxrN4lhMvIHWzRNlKBLzXpyG/IJV1o95hJ3s+0JVgiCG61zvB3k
FhDiY/hAdvoyt+Qzs6nTOuxZQQ/39VXa9qUrPMGXpnUXV1FRTRgMr+3jbHIwz+4QVeqH2mIH1Vc/
a/O8Q489yk6t4aEeZROGJBplQoaSjpmp6gPkVepPRfAk3VEbqX/Y+kVAkUU6McIum3UAzJX7ayQX
Clu1p/aUpjYaTOzEDVxDotRN019BCru4iCcTmRzo1M/Ovn43abEdGPdBLbkfyGxFZOdnitn6GAkI
lzTuUrRsRTtlKfjX3/WYFhye9CdpWf7mZltJtqzmKpaP5qKnVgDEILVRvxGhW6Jy2kNr2GGKVkGK
2CI8me4Zkyqv2+mm910BC7t89ps4qGasIkG+nINqXJ0fuk6iUJl0whGiZ2hVNPJlL3QvfX4zqOew
Cnaofg3503Vxtq2eIb429OVAEcTp/MKoSY9qjio8JarLozdJwpH0MFQNjWCCgzcmE1UWbMY6tamt
JUhd+Xc5tR4iAkRJ//1/mOEFTDCKoY3Bnm2SCTd9sFcsI9iDW/qFf8nt8FB72mdZRlkKKGivbrsU
VCAADG+i1F7C6RBPa6RDd8jS2hDuZK0N28t1kVAwDA10CYbSAbAPnsbp2aIy0s9tj3EBWCxzta+S
PtL6aQZA3Rlu2T/4ZF9z36newBG+eMMLkHC8dFFFq2ag2EfeuB/d4S44LQMPsmN3U4PoWJGOPFg+
KB7PGmFIyukmyjLEXunJqtPa4rD0uuk/J75yjEPdMcingE83JNHt2YgkfbNbrmKFKM7jJdn/kXZd
TVLrTPQXucrZ1qvjxM3AwosLFnDO2b/+O1q+yxitGV24z1PlMy21Wq0Op9Np1MV5doryVuzv58zL
ebOYeRCMLyiPWVX3AyDgB47x+1F7CMR3f24h1lIwd0gEKr4+LQDRh+eK3KXcQ0Q/cGVj3rQXGwY8
NFCAOPmMI9T7wb4yLITSbUwWvc18HtHXloav5WGMxCxGUAUJepAT0euK4jzPiBso6qHpZE4V9JYZ
X0Mx5kGXiwnDHSHZmH9Vhbuo3FNiEzW1CW/sFA+JsQvghxbTbIaZBVuofFRCHemnUs2+RlIXWWZV
ppYgYzbjdc3gKR9jK6QhyJZMwUpKwXnWT1LuLrwORR4EYyUi0ZiEQqcQSBJpzT3BmTV587Q2zfh6
nxjXU2wrMjc1PUWRNdp0vFDiDFYTQgtFT7Npz/n1ldvUQQluO+rENFBQMCs3JpkmBbJMV+6TIqPa
TbVQtNUbH6/DbN0WygqGWb1lifp+BF+Q06NHTNe/aKl/HWDTaV8jMCsnz1ldp6jccka7dxentTHJ
6ih6hSs4NceTuL5mElsXOpBBEcFMhDXDUPAWBMuaMLvxcsOdOrmpcz9XDa0yv16BczssSVyoM4o2
TUtWPrTzzTRxqgQ3it2IjOiKjkEfSBa9GSeiRlrTtA1AlFv9Pi7cuLVQF4wewhdjto10J1uiFTpc
Cq5NW7uCZexEXudyjUcI3a9xtii5E9J7n5oGVdb4D97Aqz3a1kBDkmWFjiFmbTsJUSs6lNi0RErt
rFUsbeZcsttqcUFgzDmav82ZmNTyJaIV9daCvkTV2MVcI7G9dBcgqjYrzygjqV4hWQq1uK9vyAtt
BiE2+VRHCPel3syN01I1e3MtShc8Zqs6UZlIYgAv2tM5ECVipiVInyPQqvKI5bc1/gLFmKNkKJU0
pmu4SKeIpFYYdNZI/s5WXFAYaxRjjGQRK0ApFDvc0cii5gaSJXu5I3B5rDfYn3HAZJodUzCoBSRm
v24XkdWqQ4M4pnW5wzNtmTVBfLCbduG39ASj/r70Qs+8Ef+8L4PCKvBrkcbCjBjGIA5xhMa7GAFG
UGg34ceeUkq+XDe6mxp/gWBzpoEeBmFZAkIOalCon7pedVJtb/DKmja1YoXDrGAZjnMX5MCpwhvS
3izZgdtGuGkeVhCsb9nIur6oCJllybt4ahD/e7q+VjwZmOcnuCikLBEBIJHbpLsZhYPAozLf9h5W
QjAWqB7GNAdtPvT6eX7t2Yo886tqzZ7s1Wig4m0LPYxv7MIKjrFDZM7SLqLbb7R4JGnokVBQzSk8
R+BQ540e4e0PY4NiMCdKSw2sMcCQ9TZOb3Cbede3iIfBGB+T1EbSjMBoIleOb0yNd9XSPb62YIzd
qYIiV8QAOiDfI7n2MbKL22mnuYsdWKGCyaW8NzpXIRgbkJmZqRK6Q7QZzNiV/mBYGB9oL7biIoNS
WSGv5oRjEtjcUFJGeWfOEDEfyb5vI0vpVF+fUCUUadb17drM16wsHNuOq8RDjskgwHqtl78BS46D
stveUr0OoXUuOxfnBLN9uPkcZVVET3AmHMbwECx3Qfp3GmKoCgoQVIW86dkwjHEGGQpN4wV+9Bx5
1XE6pE8J4hChJzzxorLbXjPS8v/gMRoZhBgZoUgUT0KOLXcjz3AFw57cf/PW2F7ACxijjYlehtWk
4QlVz66k7FTBa4v9dZ3YNkk/IVjapKzp0HY2A6IvY2vsP/blfYXxorKdady0xKYbdlk7tjpNj425
qeheUXI4dDJ7TWeZJ8rGknslJjK610X7jbpfZGOuKK0NKplkwIPHDIKA1I0c7aH3BD9HJTEvNsFF
Y+6rJpmbvK5wl0R74dYAl77+1GPArQY2feOOV6f/G0N1kY25ufRFr8Imxb6p5+L06pI5za52UN/j
5k7k8taSo4lsGVGJNsgu1iGcGD7LyY2ufNeKz9e3a/syuUjEXFgLihqruIfphUuoec0cgw8j4RWV
blvbCwhzYwWkNMw5x7Kl7QldoyIYPYbCmZIv/00WxkrkgRkEggkYWfKN3ksbnmpvX4wXORjLUEei
GA4TADTwTRloH3tX2jkaQ3RLyazwGeMbOIic3WG5lMwyqMQcZOEOmW9E8qBWnLcgR8E0xmMNka9M
VZrMEFS3UnaG5s0Rx1vZNHWKaKIcyTRlhW2Fg90WykREMlmpMdfFCwR/yFCx+mxwyb+3T+cKitFl
lQxSrDTINLXu7NKymcABeRsC1baEVlWy5+aUN5dvBcjo9ZyLXZvlAIz0c9PeCPWnwuBowObRWUEw
Oi20mBSR0Fy8mBA7HG9n6VvS97b553VpeIatcBjVVsYB0d0GOGXV2HLvoGDCllv7+gHlrBfbBqeE
bd50FITUz4txqMDuo5scfdvMGq8kefUlVmGHsVUHLVUBkuy1Z0xQRfNW8BTv1RcaH8+d0Av+xoRe
lu71iloBllLQFVNGpcqeBM1bkrvrq8bT69ffVwBCB26pqAJA84yaPtAsgvNZtIojCrN32YGgTIPn
sm4aupVIzD03D5EmhNQ97hxncpanBEMHs2O5z3bx4z3PyHEsxGvkbyVeMGtNppt0wzIRLFkYwZMo
e4yEOqplnlh5pQ0c8XhqyNgJohSyVFA1zOABSZrV1y4Yrv8jCGMbJi0olpy+1I1gv0AOaXLikPu2
4G0UYx7CYajVJgIKZhvu+rPgqncdZT+BbKAflyor4w2U4Bgktv1tKOUpqAcgCkrqp9pjJyOW1+4N
3mhNntazDXCxVA9F0mGXVLxC413tT4lNHqL3gwvigbNoWOLD9XO2edkqeGOguk4W38wqloYiIKoO
wFDah/Exmu6vf5+a0DfP6tX32UNVBFqc072aD7RNpDnG+2iXHHhUdDwYqv3r4zQFmHmIUB6mmCwn
2kw6erQ1u99dl2bb816Jw5wi5L0xT1Gmnjde7bNNI4aRl9pSsive46HmG/vrgNun9rI9zIEyUrTv
V3R7lG4nj/4k7pqYY2npabm2Q8xpCmpxhiODpevJ6AbRbDWgi2/Kh0q5J/nR5AVytg3fRSLmzo0N
E3FkE3CkOajKx0g7aGVpxy8Vl5dm+9D+RGLDHcVSdjiy2CvF2EsehqK8p9U/kTfYwln1+gaEvZQt
iTd97Ddn+ILL+Jcxhv12iow9ox4ZOPZ88tDsKlAlUTYopNh4NXEcHWFjH/psVENCr5JsLkAQRhxT
ApsEJhleV0XOEWN5yJa4WqaFwhTVOa8epO7cZsc6Q4S8QhmIz+XD3o5/XM4ay0aGcd1ZknTQFNXv
Tm1rYYoPYkjomIpt/kHj2EGWiiw2ML1AMaAsSfBZl04d+Ssv8KIUjOFY8h4sWvTJjuo+Ww4etT72
MNj6v20RYy0ko1UqOcaKwQv0Wr/bab7k/g0dJnWbMf0DTxsNaUlGwccmmtUhQiK8xUje2B3ybybP
W/nNIbpgyL8a9DkicJQjpIHC93pAqVPd0B0sZJ2mEazU8r9gOds2FxdE6nWsrpBcK9s8LvEsHBWS
WVINApOw8o0WTxyxdK9v1G/89QsYcy2OjTGWY0prPjJH9xcnsqsUlJLTfeOWezG26NtN4Rj6bTtx
waS/rwRUlyWvGh0xqqwxvo6mapljplpyGXJS8Js4qiQZKq1ZUN+0ncmhsWgZzROa56SzJ3kv8Ti3
N0/rBYJ9U7W50Y4GhTBUlwTHZOJcu5u6oKo60vqoncdQ0V+XKgrNeslp7GYRFtsQziJGhfWqbfR/
FVNeATGXL84qmKxy7Em0p/4eJRYFd+BjZv2Ycs5r0du8fFdwzOWroMoDYx4BZ2JkTqj4rfQe74Cs
x0hi77qGbyvBzxVkL99USutxpkjGXOxn6VxPki2Af+o6yrYeXFAYS7RE6qRqI1CE5JMonYSaY7Vf
B02/cY5UsFjpkmaoEhuM7DN1qTQV51T/VJQWxi/GN6DvsBPPuFnul/twsIrPii1a/yI1TS3cG2hU
fsAtB5/zm15HbZ5VVVYqeM5gVvZVTHQWXOkm+66BJkXcJf71ldzU+BUaY5CWpEpMEtd4/IaqFWEG
YPFCgg+VyLENPBjGBsVBpaF7FEKNot98JZlvyrbCnRfFWzr6L9aWrhtNxA+B0rzM9j93R1iiiKCz
Y483DHv7UbBaO8ZajKARIfJSwrCeTMwMlnaxH4JsA0XttHFt4tQvb+o8bbFViGrSeT6/CjeXciGW
RgGTMSqHaYz8cnz+c11Q0eUOwydhLBFbFJFLpBNk2oLQZYi41AdVFOy0eyxTDs6WJGsc5o5H+lML
DFokL3X7NBUsFB051yXZskJrBOZOT8ZwMCQDWp10z7WMFutblcuxuemqrEGYo2NO2twkGcQonvPP
tLqtfheeybshs3Qv9UJn4dzjm0YJ16qJXj4Uhr1heQe3g6hnMzzx+vsQWwjJtxZGlh87C+H/vWS/
VrEfRKfjvka3N+wnMFtTIudpRXQa1o6r0Etaw0oIRyXYC0pFZ7eMaxedhXS0Adv9sox9NHdk1mwh
fDD0yO7mCXxGu5bcluTjdd14s4w/sAx0aciiihoc5timaVsUJuk0u3Piz+17xQOTnAvOTWJnVt3b
tNe18bNvf04x8wqM6nJdB/sDNIcxgmhAjnMdltBWtdyWahdddHbHCzCyqs+CMDYwDUu9FMtas5Wu
0lIQM1RqYmeGNj53MqpkOWvJasYPNFyUsqSBA4Ct4Iv7aMQbFGjiQbbpm7fHjL4UfGWiJ54wGvmG
99R5UxrJIjKnDpNVe0PtG83WQNBTw8qjqwKRmLJEYkq+Ww70cZ/f8gJA1B9bX8osKrt1SajSlIFm
50VoRYknxLupwpM+O7dDbZHk6/V13d7Ey7Iym1jHeSgvAZZ1HB6E/k4oWtQbczDevLNZmZhzgEYl
dR5qgNBXo3GMUNQ8InM9nAubN0TtleTq2vrR9V3dzOOCAdqpTnftNnqKd6OL5mEncWK/93rQbSw+
nTlEp8KjddAu/Mjl+TlvrDUrLXt9TsNEpgz/ADyVtDLAMe+aneTTVrDOz/z54foOcg4GW/QAOtyx
lBvAzcJJqxxBfrr+fdah+iEOHuImrmrxDUVtbRSDWTW9Zg+KboXlO0Hz5/E4JLyGNh4Oc1fXLWwW
CYHTBLedcWjyfVN9HcAXcV2c7fN1EYe5sPs+nMJGGUGITcDjbKaZPWX6uRiI02N0QJRLnpoHH65j
/saUXEDpHq6UUsfdXag9ZBPvFy9+XzzBgNm5nwR2eJoOJsYqJQeTOBxUumJvj8IFlTElSyQUWdvS
ncNI08hO71O/2NHsVudrH3kUw5vramKGJfwGglmWjNZPMnrY5W7SMLD8XZ2Eli48pKh1BGt8/mkW
Ao5sdMHeiHZBY/2EyhRm0BwCDc6dPYJBrRI4VOo8BObhJxf5MqkSEKp2V+S1NU28kaabpnclA6Pw
2WCAPFcBQqS1ViTbGsZKjN51HeBhMNqeJmjUSyZgCCXK/WaMY3kn8RoieBh0JVfKXQ2kkSR90OyQ
PI6yF8x3Q7i/LsZr++e1/WZUWZlHUV0MYEi3pk/zL6UtEFtxaj/6IiCHqmAUQulUvnoT7csvqKZ0
0sfELl0e1+emkVrtGf19JWtUTFoR9FTvRMmeI8PuETAk014knGcsT/2YKzMvkDqVCICCMbdahAuL
kbOmb9gcXw37ShbmpkRDv4m+UXjCoy3a0mtOK903GBvFS51xkRjbECzRhOGgsLnFCc2wYFOOfc3X
vezQclaNfuiKmrAxIaMZ55gkEInmbf9hfKUcjtfVkWPr2NLTXKxqZQixOVok2nV3U8+3s3mMQu1A
kM7nERRuu0+XjWLTLw3sA+mpoUCaYq8dKTN0eVK9FCFqnvPCOctsCqaP4WROJaBG6eM0ftNRSqu+
u754vxFHk9A6ZShg9hN/PUOYSo0OlgGvouQUPtBZH/qT5huH7l/0t71yab5ViAsWY8WHMpLKSccV
SMeVtfDIUDvpBt/n87QT9/0LSLZgOCjjkIBHtHlGWtLSDv0TMk8cldk+z5c/whh7MTYMRAAhdIuY
qPlu4g3Y5H2fMfRDUuO9Tr8vtIUbDJ03YWYVZ+PoxlxbTMbQ66ka6qIGjPT94hSYQDg9lHs6vpN3
o/CEYax9V5VCsMwA6pqzkB+7kbMZ21p+2QzGiqPcdAx7+i6vlG/o5LP66RExHI6jydVzxoSjZWUy
MdBXs8kjjJFV2+SG1jQ2N7nHS+K/CRD+sOUXiajFWt1LaaSVYq5Bz2VfeTZwplLUT4LpACLaMbeF
nf7za4rA2PPeUFJlEiBZjE46MSm8qmxskn0ok09V9nJd67ZN+k/J2FpNWVFnEhstbv5K7B/UeRJP
WaFkjiAMo5eQWbSMIUwdQ5CqfTxm366jb2uKqam6qBoaYVmvQSqXKOYEv2Mx9kZ9EMoX8e+iRGB2
+weDWc0W7H+kK7F3+ifVX1C7h7cBJo1bqLa1abStQ6AItCxcW7/ty/zEZSuB8jEKBi3BrRyJ6HjK
96MU2Um+KzReNJHaHlZdMM/c1Ah6LxXjNVW5Uk5ZXIZhMIpXI5xZ6ZGWvdUveEY6nZ0/IkLv/vmm
rfHopq7w0qId0qlA9Gsh52446PLXiDdXbEsr1xCMBYnrdNTClgbYXrlpY58W/vO5aTmGkC0kJq0Y
EaHGQSvL76V5m9UcYoBtFbgcLuZWGlqxUZIK308x4nUhd4t2FrTSyrvvf74jsnnBYW6nwhT1Joqg
4gFYvNocpTgvVfHhOgZvrZjbaUQBhGwKMBSGBFPbYpRB/uW/ITB6ZWRRKw3UcZnLb6H6Upmc3Xi1
JuxBQTn3P5aALepeklSPQxPLtNw2J5Sz6dZCR+TtWk94wMR7Wg6/HIyDvuN3ZG9rwgWaUeg0N9O5
pS56PCqnyngJyOBk40mOZuf6Ir5WMl4TkrkWl6wplJrGk5Tbaj/uOo/yHEQwCQ2Gy4Vu6ksPjfv/
qSf/dYHZazLrNbXKISUY+T2EdXvE4SVfP6juj9KfVrF1029c/ZkcZG4GdDsyuNpfxtIbZtOAFgYK
NHgKZnxEnv41O040D+AK+zq3uB2A22fi566yVQyZLoMNi8qralZ+DD9Hd+R1qXXwSxDkDzHRjHut
8KR89YtW5rfDo6iaKGiGFMf3H+082k3/0nzvT6VTvONJyROSMWK5gFmti4Y7Op12BrIDvMkUvGP5
KvBKoLpXqr4KIdBoR0/pzeQg9eCBRAfjUuaX9qTYslXZ/THmdnDyvA/GpGHm99iIMY5KPbQ3WVj4
YTE/69HkcY4kVfsrR5ItFZeUuArGDjiUbLN6okWMgUPsmljLkbiDTTCFpvuW2PInXikjx+y8ds+v
llZPxmEeqTGoMX0D3b0j6lLAJ2hVU42ux3zmleDz8BjjYyqhPJQT8AxyVtXOr6ZPSwq2b4NXp77p
ka89BBYp1TFGSio1uz/omJ1Ok6eYluBTVSlsXq5qS1HWYIxdM7WfHtZ0W9Vu0T6Qwb2uJFunbA3B
2C5ZSOoEJGOaPWHQQ08OQ767DsBbMdYfnYasLI0UK9a6NOmMpsMUdwKS3KFNOQl5qvf6PVbrVxKx
/KWphL4ZAbxzwFMP48F0aZkc8SRLQoGF+bV9Xg6Y0umABeyAKdOcSBVnx9hZLSgb0BSpourRd1an
fIkWcBUGnCXdTIatRWT8rnEIFHFasGnkMfra+8uuBkmhaNNRg92xdvInTFf9Klux0x6RzfT+nOyM
vkvXf4CxYKJQJ6Pe4A8sCET7sZSmXoZRw1aDSTVu14AxFl3ivWsoOY+PhbfA9PeVZRknQrJmgoc+
poeg+aQ2u0R85mjsljVZS0d/X2EobSNgmDE2kQ6Ykv3ejXfSUXcUPNxAvuyRA+2L4vEucA6izBgW
YhppqhIsaSone7Edn6Q54PQvviEtYbeNsSdJrHc5OliRi6O8lrS+qfR1OKKpvc8s9FYLPlUW+eE/
ridjY7K20IqCYD21R90Hk2wLfxfVLomn35lPYmYv9+W+v+U/s3imh2XI0ysVsz5nrGnnFHsKGbrG
TesRkBGBDPXjdTGpFFfsjsLEJMfCKKWhg5TC8CGtvYjM1oyxx8M5Iq0tLIuVDfvriNvyGaJMUEwt
yyJb6D61sl4L9EUs7Kq96uZnw6bNTA0uI350aPNUrMCYk9eJcZjNIc32d36qizY4nC3RnK1ktjli
UTV8s5IrJOb8hYWxBEsFsQYvgWjmPaUoUpzpWBzJJ4IeHdWiHGDRX6WBtBUwcwbndBb7cQRwbTp5
fJDDz7ng6Lwc0PYxXMGwx5BoY6/MgAnOkofR7Oi+jQ/Zl94xDvledCgJU2Zzy802LecKlTmFSRvF
+tRTZTH0u0TF3QuipBijfq7vHl2jK5vHzt9GyVCF0dGAycv3mbHD6CJrjgrQbrsZbxrlm2L4V3t2
EYmdw923utYnErBIZPWubMtue6ajV2hPn2Jnu39BvkJfHdfEY14lUrmAh5vqpuq376c9GEN2mPxy
AEcXcg08X2bzTljJx9zz2RwIYUOdzRgz7Fp0AXPJ5LlLyNzkgVDKZi9DnvnwY3hC+C7da+7gyki7
GpSEhZOA5xktwtiRsehDIyr/jzj6pV+5s4cqmlcPmlc3tPlqXR1pwtgSoxuFZdSAJt3qPu1tEWwd
2aEFs/o6sMDyHq1c6RgTQpS5zYb51XeYXeUk7TDt/tlANw2mP5/jL9fPGk8/WEOCIYRRQ5cyiz43
1Uv0VxHXlf4xJkPo83BWI3w/Rg2DagX6+4a410XYTKdcNugN76JWExCI05ArTSKncEgiBzFk3eOX
4G0bQAVT5zBpGMyYjDShgCFNfZ/jWlEfSPlsNDCyPScoLm/fXT9B2LwGanp7NUbOBq+P6G56xChU
WPfE2yMG75iOcjYtCVX/sPCVNR0oRxSex8flMXFjhzeg5zdn+/JfGI8kKWQSBgP+C8YeGLeiTamp
cmSZp4PUWCBzoolmzt29rZEXSMY8YlJljC5rQBbqtzEZrFn7dF1fXp9vbw3wBYGxiXVR9WJH6C4i
wqjcznYPatDqqfeH3XSPaQhOvg8sND6A9D5/NWHX8TfjnBoS3P/XIo0xmLEwh7LeAn88GI9BY9GS
r2mHhn/Q7Yt3HajhE5CBEx+rfuCmaqlwb4U3UI6FGnc6dgy/r14mKULhSiLBoY325Jbm2AW3Ax09
DVahbIBvzbYv85947Ns9rlVT0H8sdoAGBTrcV/sSQc7WG9z2qbuPnciPPd4o+O03PJoI/i8n+4aP
6iFMmhhWNGp2ASbfKF7q1ufcbhNrsCVbs81b8DoiidagJEhwUouzyVRNr6wz+4xPaBpUN+km2wti
uoVT24I931IWUzDu8W7ErQQ8bZn4R1pGpZcGfb8jRRu88oaOKY1P7b7zCTfB+5vb6YLEKG8oF2Uk
V9CfZD+7ESago/IZlbODq6MziCfXti24gDEXfaFOJTE7iBWj5Fmf71SVY2w26y/XC8dc7nM4lcMU
Qk3C3C0wFyK8N1yUXyLYaGP6GS4R9Qg2U55y8ORirnhwAwsmJqX+CDDp9nimiU9iLzj0aAu//cug
0ko/mGt+joP/xxwb5STGx5C802VOb9D24+6yV4xhCcNxETP6eC0RoJVk8ADFJ1J9U7jlwDwVZN/k
Girr0BaH1ZNuF090KbND6y226iFexe+w2r6Of8rFPsqzcWiUQQGaeN+780F5DHxypA3B2VF9TJ9G
Dx0+oOEbLV5vF12wKxZEYS7CNlvSmIgAVn0aZ8l9GnZQd39VIbI6Amz/hCSNRT7+ONHVHm/JQ+QJ
9IKHZRze8aqdeEIx5qOQpkBQaNivUl+i8EaYEkuO37WmNei7SPIjlfOW5GilwliQUBiX2gipbzgW
rtIfZ/SfxHFlL/yR3jzRGFNSRKGSF9RY1W51osOiM9MS3NhG0+SjX1jZQ4OQCkFA1TjxyqJ+80a5
KCljUJKkXfJ4AbaJnm5AIwv1gWZNhTPI2V6juJzrbdsTvgAyBqWMxqLA2DwAnid0kLfvtF3kGJCV
Uk3LToMGCt5T9jfO6AWTsTCkyDFkscZe5laDLK3otj65+Sbfzp7oyDsEATme+GZ16upksPWIMF3x
pCkwaU1ponwud9qgewBZktVLqacElZNJ4r6asptx4QXoOXqrMo53P0lyutB7qUyyO8Eo/GIS7pd5
KKzQbHbXN5OHxRiaStTrBMN6gTX238pKvJHlzOuF8JsSiO51KN59qzKOChHCKq1p3iFR0DelglnB
eAh2wZ3pGOfsJt/r3rxDZJCDynHGVMbqhAh+SmIPVH22qxMm7B4CR3MrE3cGDVdzn/BUiiumm23d
DgJFRVYYeNotukbwIk3t1gEJix2i6o5fosE7/iprenoRpcAGTiMtOkLBwp62wL0k7ykHaHCj8ijE
t7NHF3dCZcxN3qctWt8hX+0u3vBCbsUICXBa+jnsoi+KPx3ipwUDhuITPZt/HyVBdZBImUAMiSVN
aRJDbLoBRT2Ngans0l4xUisu9t18LCtkkXRUjUS3MfkS407jUWhsum8rbGa566KUDX1EY9UYNVag
flC7iuMhbr9RVxDMChNN7pWStooNXnsYnNktDxFa1Wj+YbAqN91H3w0fTaL2/CWxg3e8C4UnIWPe
1WKZ9MQEfFw8JumHXPM5J3LzhKzkY2y5oINhuJ+xfRitFFvLqUCBj7qfb81H46Du6tbm3h6bftwF
kY0qZ9PQxBhnTEsZJk+x5kPtKi+yTauVTaf3xK8VhvvcJrt596fkJ68x5hUyY8sxuMUYIh3IyfQ4
oKMse+w7jpuzfVWtMBgbbiRKQoIAG5YZ+1L2GiWysvoQtA/iNFiGONlNB49c5fj8HDVhZ6fFYq00
ggjJ5iq2FPMx1v7malqJxRjuVku0ThzoMaiekgB+dvE+VRqr1Tl5zc0rcIXDuIlaMetgvIYgao6O
KwRbwVGiDj7ReXVmb/UeXB6aJKtEQfGV8dqWsAq/JCImDSu6iHRNso8/0wK3AFo/viQ5UgCi8y8y
mG9DA78iMpZkFMs2LkpJRwE4bVSmz4h6T0PlvNDSW5fwVyDGZiwBRcpl3TZjfF7dlX3k9P3364bj
rcb9CsLYjblGJKDpsH6qgcG49WgZPPYYDgL7usxFowTZGBAipfWmvnQFHrv69kKhaVZSFNC5a4wM
AomDIM+pDpTxrlSPfTX5fc7TtO19/4mi099XmhbonR6XxqLbRpZg/GS+M2XcJaMJCqbqsxmYbt22
nixIx0ibnq5v0kZdHN2lCzZj8WpTKPJSATZlJZk/01srOKF40tEtWrGO14GNqdp4l/yVDoIvB+FV
USeYFP6r0HpUxHPVKTp6Myd/TmSnnVCxFvMcvLfmAvKtYBhrW4KWWlZnwIQSHPLERm9wOEXOwuMR
pJrwqx/5Kw61Jqs9JKOSDXUKnH+61ujU6dzjPco3/MdfcRgza4TK0PVo1cRtrD0nT5oXY9ThYDem
LSIrWZx567ctl6nKREZJs2Yw6yf0QqqlMMe/yMW3fZtHWb/AMMvX9vHcx/Qot8W3pHns1Pvrer6t
BpfvM8s2DmraxRK+L5ip1cKjCFHtqZ8zlfMQ3Vwuw0TKQDJ0SWdJO+RWnksQtlET3sC1745UDTqf
d3i21cDUdJFIaOp/Q77TtVI1Lu2AgKTdnPKHyiv92Fb84X1oy6gs52V6NgJ5ULsVHqMGRRX2ep8B
D1VSg5XvFgw9mUNXRABh3iXnikcksGl4TbAGaiCH0w1W7SphGqHkWEcSHORxNzY71eA4EhvJSCrT
BYPROSIuXahkMH0VfeBiszQ8/qQZL000dyXIh19Xwd/s2QWP0UExzYMBLEDQcRc16+FRshCHcbvv
dCRD7sVchvzfbNoFkHGVikxShCKCgK+AsrvsEDE/jSAPaJCT5LntvC2jR3BlAWtN7no8FLBlYnIG
tdZXscP4tLFYPM46bl6XqIKSDKiHor2u8wpITbLQJOaoo4qhuFN2HRrHVW/6Fzwkm0ZpBcRsWKZG
gx6LE+5lI7BIFbvKxHs9btklTdI1BS0jtK2KWTQxbuYy6wvdHuQ7YSBo8U+ssjsKauT+xappEiG6
icnMKB9j7tummNOkUGu4MoO8WFGZe0OZ+lGI8xVE7/pmxKNc6d0meuzH8o8fH+BrW2Ez1kPNltA0
00a3pV7bqVW/U/Nnjnhb2oep0GBFwoy2jXy/nqLOKsNCivfSvnOGwRIsypOY2npnDw0GHShu6km8
mYSb+3eBZSsA2lxqdKnPdbuINT9OdKuMtFMQHHSF87za0sWVfGwXWRSFYlLLAMLou/ehlH3MSGNd
X0P6vGBdmDUEs0uhnJN+prLU8VjY4CtwlLlweuGgRnjPkWhwruNxtkxj7K86C0QNZRSK5SpCQEK0
z/XhASXF11E24phQPhm+BXhvaBqdeVU1UWDESgvNKN3enU4iYsPIbFPTK74IjdV9VkDc8lcXNF6N
tHBak1GwSYVfGalO6orOrIDaODK61m/ac+AMNsbSCff9SXbEI9cz3NSQFSJjSuq+N/pZwPZVpZXe
ZHuwNKD+CVTIz8I96LPRmR9wlnbL2VnLyKysYpRyiqJb+NZqndiakLd2k1a1pZSpnQqTE4byY57N
N6WW+9c3dVNWTYXV1EVwXLAEcF2mDZKSQnXGKnomQudTzp/rEJvCIaVACQ5VVWJHfJfY2ioeWng8
w7tOiqxOu8sS1CpVN0r5oVH0U5wWnAO4aUwukOx7doimQl8mQC6D7GvLY6mOtlyidYfXO7+Rn8GZ
0CVwhmoqOPREur4r7RzCAhPDsg7CaZaJgunJ0Txlh7a9e6K91tLwi4U23a01JnMizAAD0+IEmIPw
2i4Y7LMjBpUpUE0++fSm77NGY05DTpArXQqgta5BLDojASFZgjftgmug/8B1kOn1+cZ4rlaUOQvL
HKpqOPWwMqZoh/2novgmmnuZOCXY0jonIzdigQnQysLRmW3ztgJmYjmTtARmQqA0sWlXz3g/m8jV
4DXgx6o7fDc+tSfkw3e8YsENWsRfNYgen5UGZVkTZssCeRNwmDqiqyFAK1lFZDVH1UK/D149tnYI
sbU800r15O1Kq7oCwwo/hn1izSUGtGYKnIkqaXE4HwJTtXv54frpp9t1DYRVnzGXh3ipdDttMCkp
tfTynEf3al+4Q8jN0dCL7hoYoztJHqqdrJb0rlAP4s2CEbOt251ENLTmfriPHFr2NbmGHaNr415x
abUkb0M30hh0Qy/LyuhRVC71EJj4E5olH8L3iWwFM6ZwFxjJKN1oZ/WW+NGuPNH3Q34X/huVov7F
22UwRQMhVw0zdRmVQulGr08EGzs8j67s1rR691SfQjC7jEfugd00tvpPNNZz00mdLOBjfVVgHBm7
u112BL1qI0ryKRMVbVgje16lyObFtUJlvHDIVzSGBlSMLbIEzEHNZO+65m4+M8GK+s8yanSZVydT
LMIZ7ImvEHZ0F+FURo5gK5/yU3bzb0zt9nm84DFuXJTkmlFmMECR8lUtv/UI4w0hRyjesjH3VT4q
lTi1wNAQvlGl9yFvmDkPgLmcpkZQxaLAovWmiNQFJk9mT5x92VRvU5P/R9p1LbmtK9svYhUYQb4y
iJJmNDnZLyxH5pz59Xdh9jkWjeEWfHzLj67SmgYb3UCjey0csQ1dJpQPKVo+L2GN0xKb3gO1QbWb
9t8mp8yhUzFf/dXZbIXGxZS8IVFjKEBL3g+Cw55dkrW98NQpsooLGyoYZKOqQaAcdhk46VFjSJ3a
jXO8n+dooREVUTa/08osLkYUpB/aoEaUsorBUZLEGSVH8J02o/EZgucfM5ZkygKcxHByCO4ntz6G
R8aZPKHbeHwUT1cKLOLv5XprJEuqYQEJKSAZG7EeFn2JbIFVm+eTlVVcVMiHXiuX8t2q5C5nfQc7
sgudzh+FKrsbXdNIJSssLiKk4B7vkhImBRDieCu+ZaW9vDH1imRnusPspLGtPOUx5roUm5HiC2O7
6BOyNV+FwLmIzGLO4CWtB66wF+hp7o1DC9pryx/8sbP/Z6lVJKzfLObCh6LlRpHUsNg4jd5wiI//
FNpw/EEPyV/lkNXycoEkaBXdoio+pZRC9FCb3Mok7mV3ETklFz3mIIS0qowFjDvVlorEjkMBwuYB
a2UEFzcMKajUjLL4NNbOYkhO3p9m6GcYzVMjJC8SBCmeDL8IBkWT2GU8u47u6K5GnTeDArmNk/Gf
uJ9g9fj+BQxZZUPTwhumW/rYXbNZTYhAO4M3HC2faQuIDm/bgCZKe6pqWhrfxDQkRtziDo6LOPnc
G3t9EZTKmUd9OJmhbvjf3+c8DjepgKQqfr9Jht1olrtBM+86GUIJTS4IVCJTOM9jMrXLRJCIx+HL
GD13ojfjzdPKyhTO7xLZnIyhxu8vqbTPrN7NtciWh0+X98+2d58XjEtTkprVyyizCChPoW31KeoG
mPoh04ma5rFpYtET8saymRDflamOC70M9t7fI17cj+1cqbGG9yB5R051a5slWj0tT/etYwdpTNzN
xI06G5X4FeqHcS6FMfH0FKjJoXmS992evXZVxz9ow9/4bL8hcedmXU2Xqo+AxFh30sqPvQVhHCzk
nZ0f+ieCGu/oiW8Jl5dVJlzWNKNAmVQdsIusuyQmjtG+XvaU7eP62SH5e4jaqFWsdthb8712DK/q
E1IkKOP04z9TPqJXmg2LkKl+eSZfR+5CnVpLCP8foi9Uu1WIyB6B6/PXDwzGkzTLYY/+qB3160q2
Q6/bt99iDHJbPogTUfuMarsSUghtuAjY/RQ07KiyQlHr5baAOY/BbKD+Cd1zWw1ux86ylcEXfK7N
VHJG4dmYkmooiJ4glYyV08QYCIvQMWG6qYYLuvIHOufbpboVIOf5JCStSnSYNbwRUPzte9+463ed
R1z9nkmZigfB2EJ9iPYrRM7pCbEmzBgAkcR69rLokG6uSW5XZix74Ierb1UqVfuZtp+SqRBOYwk+
I/+6R2e1oC1Ub5052cc1tDNVF4RiDpHtudn/894sHL3e3oQrk9muWR0YQ+hrTaSGycW1dMsOCJZX
7FktAAwdrnT3V7eYFRxbgxXc2BVwThk2BnHzuRnUG3UUPUxt7nNLR4cAauQQh+IsMkFxTQt2/2tB
9WEV3w2RYLUIgLOholqWdyYAqsb8MbSll4+JSPds2xfORnDnjjku9DYZgRHjxgIeiv9Q6WkuWK3Y
4Ndp8ppj7BoPgk0uwmUxbvV91Fbr5IBt8qAxOq+adbcfkn1Wq1CVTCJbbemepLNXQzsqTBs89tk6
yZ25a+0Jwjd2q1lPl/+ijcU2qQKyAYsSneAR6/c/SIGM3ozndA0Y343scxE+Xv79DYNX6fWDWlSq
ZF2MUWbNyabZGaafja7ZIxX5pACFPxcbICtdSjnRHKI3uyZcboOQ+FqsC1LQ5mKtzkLcYqWkyhIr
YUkb+kGOVKuaq4/SXxRY1ktmcVEyWfpMVdjRAN2h+/b0Dxs6WBQOl7/MVqH9NxzuMk3kbhoTdvIZ
HVRFXxbFBvGFnbjdHuPmzgDiwcRy4jcxJd9GGvgNmC3zahNUupm0bQZgcuwOIPg+zDjciV9KN+4W
v8Ewp1nBkILUpcbOkGOUu3PS2dLwpTYjOxBRAG5M6+u/IXHRRE7MaUFDh/ZeFUg+KXgJ8sIjZmeu
m6fxFLxku9iXnpuX8i5O7P4RDWJ7NM489mjBrSVG+OFd/rQiP+WiDN7aU12dsB3S8dpsj5loH2y9
gf1mMHfXacuWDIP5bvDkohen2A37b70LBtLGqU5CT738JWXCeaqOPsFYZ18SDpM7y6GL4KYQdkDv
RXUT3FrH/pbsQbEjmqjeqPaszJT5VJePaYQnTqwje8fMLczoBofKI6DAvcvdMrLF7XAiSzmfhXKA
uRQlLJ0nBTryg4Qxt4aadkKHGz3N3i77iSAEoEvx9y1ijvM05P84buDXaN5506EBGrgVOp8mz9wF
sT35+eO8F6WdrTfb35aWc9E8y/q+fDf0aB4pSJ8Zo3V9aG9ZV/BlK7fDDcTOIA0mW3h0/93IrE+l
ZI4kqDodTIxFDlBbokflSvR6uPVeCpPOONymGPPYrLQqUNFAy6baxucUJzxPs9vrCeQGpjdMjngW
f3urn0GZ8asg10ZypOQVjKvryI6Mz3Nl2ZeXb+sIu7aLbyLvJyvAMGCoYczT9CeUICWwx2PIc4d6
8h8UIUXryLdgkDIPgjQF3vA2uei12kleec9Uweh9tNf2+aN42/1LQPu1jAaXcxeLtqnOvp3mQxXs
c+hZoP4YwNrd/sku37p6/bakXECT266O4hBfjaVesjjdY35qd+ifDO30TkFBZd6LbgZCTC7rzkst
9UYJExmljAwWu9yv3ekrE8lTMAGZTLYmip9s1bj73m9mctFsKkG+XzAz52NzGE8l6A2+sVyPIeid
SBmP/dYlLC6U6UFtgODAUp1oae1Zu1P6qyUWnTMFocTgQkmQRZZGW6whOS7XrK0FZI7H8lb09iWy
hYsk+RBLRTABJkPrul9GUriv06g9RlMjvBVv57iz53MBJBu1olJHYDFXZP1rCZin1RPr62KfSXoS
RJPNgKVDUZiypw20CP0esGI9j9WgiVDeABuf5mg/UrRCOPS04F0v+Eq+JmASFkBuuuEKknONdKqL
ttbhhtMOZN6Ous+fDdc6SX5xRL1ICLe5ois4zknw4DuHVQcL2YpqeCWXXy3w65QHlgaSk5BIRITH
e4uu1FqhIF62nryL9/QqxrNA6DP9326yQyEbBvv7P+y0lX2cx9CZNjrpgUcINOq+EpL5fXKDwS+n
p40v+HabW+EMxneumW2B4nCExWQSPRYOQq422iP0vdB/KDuVrT4HgYt+ufqrAJjd5S5YyVN+SIWR
a1IPYB1dSCjcOKVPPfmogoFNEtXYRVhc9lFyTS0Tma3oMd5bX6Mdqz2bO+NVrIC5nel0Fc3MmgF9
W35cc84xGhXEGbNr9Kan8Qe6BJDN+0MIHdO/ejA16QqOyzoN+I/UOQIc42kBAe7edIO9AdowNrf8
Bw+0mxF6hceFFwyDl8SSUM/IcNhDWdM8jpON0QF1n0CdtfFyUGzlduJZiU1fGAGvMM+y7fbRcc4L
zEWbhFRKZrKKh+LjSVDBPDw8B4y/6Z3uQRoWL9TQhc38F1H9nf3uR1zDwhFXU9EdzBUnqqzFd62x
0kF+JVulE+U/6/lqikUNLSIczlnNcehmXc5xHBxmv00Cb47y1B6r5Ckb/nc5ZlysIY38X5tY6Fud
botRk1Nrhk1p0tpyhBd2d+w8JX5ZwnvBft+OamcozlFDKzGimkFZuJtLb9VBBltXCy36yEbLCRTp
8OU6dCHbqWmL7usbQmS/28l5rTrg7W1i3671qsN0jXl0KF0wYdrUAQPVHuTfOHIz7oj5idjkVbmJ
MUHJqOKFyWs7PZ+XgfPeBb1ydd3iL2FiaDmG8G12IjAOTIcCfNzsbCoqim5CgsMBD4wyxTQgl09a
2o5qkmLD1HoMLgnVRI93mYueZwUofCLB+HsaZjVQWnplFfuciIL4pgOdzeATRrTIstVPDACiwpFD
v5aabYJDtvHKg+qUYKIMdzlBPhZ9s80UuQLmNqQcB1OpLADWwV9oeXL6OEx7we5gv/EhuKwwuI3Y
1b3S1SMw2BCqgfL1IXudnMUB+TCx+6/CU+LmmWaFx+3GZmz+gxddm/cN5g26K+UQH3o0WeeYRRXF
zu1yxAqP24BRNs5LaiHbq7fakSmkBU/4enb+6W9kO7DXV1D8DpNlbZlY2bUJ/aR4S7rrdvxx+XNt
hugVBHPVVdjs+6ALpxpJcMg/99nXBQw30Y0cCFC2/U6llqxaMsYYOBRrRqNtqKM6Zg3mKVuG11Lu
b9TYeL5szHb9wTjjcOdb2lRyTRtYg+rfYPf3jCcv2Kv3xptiG18zR3RtFdnFxaOqb7VcnoAnW7dt
qqJe/CokzdgucvwySiXcZH7e17plJABJDtTOH/C2vAONPo5i8g31JQiBlKYtulZuh8D/LqRKuBPC
EA5BgoZaDYQu060+dXsj0kS6hpunn5VdXDBSgqxQpAJ2BW17RRqyazLLrRJtPzfRwdBKmyiRoIdI
ZBYXm1K5zJKBQUbLSyR5YDa47IDbv49HMqoamvVh8lqF1G4w6w0Ce/A25L6iCO/g24t2RuBCgq7H
uD1ZQGBau+bPNHPHEPcN9ab5xJQVUFh3UNRQkJSjY3YS5Y/taHFG5/ZxA1ExU2XoBhoYwxqSBqZm
0/FKloSlxO00cobitnLYEKuMJbaUuKqaPyo8xqDPhoIwLmcEUaLKr+jLcTuZthEt0rYF3Ezu6bhc
gepdti97x2bap8QwwONhmoRnTjQs0pI2BsZQl7t+iK+1RXbSQXLMWrYlQh8vw20GpxUcM3kV2s0y
mqVKA1w1jHY33GhQmO6M18sgm+u2AmF/xApE1UC3T6cegWJwjQUcEIWoDVS0apzHZ5Cs6moZZoSa
/jlT1dKuluxhHCDdiTcJzG2KFJdE68Y5eYcZFFPLO9xa5vYqjorRHashdcde8y+vnQiIc/Fkiirw
+8CyuJV8sHh/ypvlNsk7weCzCIZzbVKC/j5T2CfqkxdZRXvcHO4z0gvcbdsTcIHX0eyhUYODsTAR
nfQdNixdXtPoZ4n2iMvLJQCgXB4s5iUa6g7LpasUeaLYyb2I+W97qX7ZQLm0F2R9aRQzbOilx9GQ
vMD0ZZ0IPvt2eZ2eUbjEF3R6EpUxUN5VpJ1ihwk2CepobMyI2EuJZy2RzKjIMC7xhYo1amaDtRur
H1nwVIzPQyHaN5upaWUWF2/yqh7BRwKzxqCM3FYhnTO2w+fGnAJbKmc0OxvzVzrJomGJTb9Aqx2V
FRxkZZXbr3pj6WldD/ALOdmpdbYDD573F663guB2atDVWp+lI0zTP9XdW5UKnj82P8/q97m9EzSp
UgwEJgxDTGw9qXq7i9LBJksiSkICKJ6kFHPMKHzFMCWNTxVJ3Sj73hLhMYX504dL4NkgnlgpyIiV
aQFijuaruwaiBCjHmJ8GXAP7Q3Kcyt3/LkyBq9IKkNtTOuPJoBoDrHt7qa5KUeeGaN24HUQTK4WO
CD6RIT1m89eF7DtTRH4g8GSed1TCY442acColaOp3+mToJeN7YSPX0XTMJanaghczMZVsu6lqKBR
h2+fqIZd6acYzaNJuc/r1g2gmnN5z2zfW8wzGpe4MY3ckNmANY3boLuldYpH9jSroRWjfWqObOpB
VFFl++SjgZAqUBVCIWDGfSSQfEVJlcILUhp8QVPzyZKmW4SEa8OQdiAo9fJMe+7rTnYEtm4CgwYJ
N1xTNhXe3zEPJqc9ATDmtfwRqp4WGFzzk0R34FvwCk/6lHnhLowc416CgIEAfXO3rdA550edNa6D
5h1dgkhD7efPqSO9RDcaSPbp3fwX8xEmLP1lLbfMstl2U2GyzZY/SsqXwBQBbG62FQCXShJZbdoA
JyJHbefHTrIel0G+03pTEHY3rzMrGG4/RJ35n6DRTK9Ef4Tos0/aw0zkg+ADbc4orID4rQD1bXkp
sBWiNttBzMOxzOmUpAuUzTqngjipqvqSNlwZsSIautteSo3KOmjuDHB1/b7n0SWkDlJf4pZtgUt4
OWZQK5Figf9vu/8vEL4hvQmrQZdSgKih35evhfItAw2NjnqcvkvoTTYJPF5g1HuNbhXIMj2roEiJ
h4W2fSHhd2xwsAoJ4te2c5xt4jbVYJiZVdMCNasEoo8vgUqPk157zZwJjNmMymgG+M8Xei9qrYwp
e3lRywBAS3BqK7AWBD8y45bS0i6bxRV44maKWYFxOyuPFUXqJHyp1pu92YK+uZM7yathyw6YnxQ7
8oxSGJa3T7wrVG6jdVPdodIDE1nVIvjJlBi7PevJU8DdVtz/weMEO6l/yAQrRG7HpZIcjLUBRHLs
DdsCbWp4zYzMICEo7ufaDsDnT8g+8eoTRkOpznOAVR0d9U3fEcyho1gx7kac6LvwTx4vRfZxJ1LD
tFgMhn35C6ONy0/pdfKAEUk8Uwq7BjYP9qu15EKIRKcu6i1Yx+4rkHRC1weEcVB1MjElpEAXcdwH
eKKtfNFjl2ALfhADKiQrVdhHDNPJ7goUBX+MjUdF5PmC6PXOSrH6etOI62xZwL5JlR1J1a9Jh1ef
sL2fcVBt0sRLIvnObEkgiDCCvchr/lQExHi4byLCmN/U3C+MR8FmF60fl6ejcDTDHC0DUCtEMOkX
ryXNVdnjGSGhdgbgMc+P5Vx4jQESbZ0cjSB6krLci+t0n4M8qVb758t/07bNJmIdngE0i3I7pcqK
QdaZLyW9n2qPChUccbczw/n3uX1RmmEUjVOlOQWaFNLw0ZKu5fT7ZRtEGNx+qLQawqgUNkCgFG3Z
tfYmS/PTaOXzXznIL2N4FgBJncpymgGUG9XkamFf2m1ai+7PG+qguDtZZxiu6pHNamvGDdZsxj+V
zZNlbjzZkw3eOrxsRQtmlCtfT4SSNZtvaSaRAY9ObRWtCL/HzUxNFjy0wkEZ34t5VPf0QYVy4XIS
t5dsOd4aik8IsxE1RQ0ovCx4VJ53NcoSl/1i8/lpjcE5d13i4XNugNG9oRqa2YjLPoaqkpfR7Q9M
OUItBAevLVdcI3LuPtBkQrmSvdNMXoomneFW2Ku8ldvWEJy3Z2CLGUa2cKMDYiAvhgaHSqF317tQ
ULrSEmFjwbZNOlFUgisZ5c9DkVnNJDIBqGDuX55eou4hGT5f/lTb3nDGYP+/CvlVF5Z4qWRfqjn1
6qOSfLr8+//iCmcAzrOpscxjpmDrMm7clMm5Je6S4/JroTN5AM1lZIsuvyKbOA8PFmtIqxlRfR46
P8+ra3OI/+L9zMTw138/DefgbZyZic4SCj7LvOz6TnAhE3163p2tRO5BEIKERUvdbQpZ93P6pW1z
KtqqWzl/bQnn1aVljTHV37169HTFNXzF6f34Mx5jrlt3docbpmsNZpLbP/hSAjP5c00Sl5LeWgAn
3RejzGwZRFdj+hdlfxOJCGI1YPr5wLXa53KO9F3jkp4mj7IOybGxv+mbdifwdPbN+ZP2Gkf5fStp
ZUQHWf6nmm06izs+hIude8ntjBEY6kCImWlkLqofHUWyI1sH0zU0d76xEPlMNYCJmDR1R6O2zfmm
Ug9qdVePfleG7mVTt45TazguaGQZmH8WGXBJR3OMnNadk1N0uGSRkvjxWIoqaJtuIsumhQ2noZDG
+eg4qmoYN3iIqlAJBA2Am4fjS1kv/mWzBDD88L8Vyv9570ryJyX2p+wq/6t9fbaEH/jXozSoAx3P
DzPSYaq9duOzEoaCXLgZ/1YgnCOGptI2gwQQU63spsJFT3m+vFIiBM7fRjnAaFmGD9Kq92Tyh0DQ
GCb6fc7B2gyTeJYCC2QpwyuddmyNQgCxWZU1V6vEvGGV+RIyVGg5ZbU7H/VrxSGLHXsQkj0U6LRV
7HSH1j3ceAQ+JrKMy01xpfRd0WPluvCK9Pfm/O3yl9nOtyuzuMxERlXJzRIAo4M3OzeDTI910+7Q
RQvm+7oTtu5vxgJZV1XQnIDI4n1cbrWMURMTnFJwZsZq/kzz72MQpgcImvQHElaqIMZu79AzGJcW
Q6mOabsg8Kjqi5FlGDt/VaO/YLvHTPcZhIs2gz6lMUlYHEePfKpcDZjZx8yvKPGyPfIhXTA9bMOi
iv5BiKuwBgsaCO/pQt5Vdy1Yc09DjlpJYKNH67VMbqO/uBKiKP8Lkfe9cVLAswjE2ZCuNK3aZwsE
A9T+rz7SGYbzQCsyOw0USChWlDSyhy5Ij1oTHOPYooI9vO17ZyTOHRIJg+QGc4ckTRqng/DIS7po
YIhXYt1ZSJu/XN5c2+53xuM8QyVQZ+lxzXUMGjpUH3d9Ynkj6faXYf5lD//C4UfzKymnY8DSeXJI
HyR0E9fvDykTpje6h+wo6nETmGVx195FT5JuGAAn615tvdBuZ8UinS2Wcz54uwKKWBQ7DLQtcxlj
Mic8iZcYNWswFqy9tA40K240e96pnkZsUZTdDu4rOC6BDLFZG0ENONY0pXwpXPW6Rimy+DrvjBK3
+PJxJMJ7x4Z2Nsh8VqhcSikatYiU1PwHNQY5DJOOGlGThBrIMUQnrrLLPP3YYVQxcIjgyrBdQ1ih
f9jePfoNKtg87eRda9f35Uk5lJiJaTCwJUhjmy6zwuL2ONY3NWnO1jda3IH4hnwX4AVHsA+2XovW
68nt71ZCwtEzoCSHFurcwx5kxp7kdyfRDvgXf9ENELYpRAYZzO+HgVitGg0tu+r7hM+CrDmn4Emq
XcY8G8tMCBaz8rVgn28v4hmUO6fpxjxXmoIZu75E35sMynwbPHyW3TYgAhcsJQtNH/ffGYvbf3Uc
dGORAkt6bNgQoQdy6Mi1EFmUT7VLMMxKXrNnAx33kli2ezNOK2dwbjcmfQ2C3R7gjAef+IzgF0RU
92CXeK5+oqvs0IANP/x62WSRxdxmzJMsp3kMUMaYER+bfedFeyLmXGVOeGlluW3XBGSaTQXDoJrf
QeticucF3A7LnnzKr02bTTGYduhME1r+RV2o/xJwzgvLbcPSNIphYgvLwlxr63vd7Vx5B2mPfei1
kOKzDRuqClgDvGfpoyN6cBd9WG6DpsHYhHoE23v6hoOYS5W9AtVUKLh6lz/mdkpcuRCXepEPrVIu
3y0l0BQGVbMbudpd65qQdLCX5z8Yi9s8qkMtgskSachbXEwIc1xDwNvEFndy1cDWX3PHdDFKBabW
+rG7Ufaia/yGGiVLIGdILiLUBagSMFfPwhBYAq8YiZ+OMnB2FNKDbJ4+V0hcPMDwpDXLUMKBcdFd
XHoypkSD77KPl0iQBvxonkXEIJurCQ4eGSTxFDzx3AcclFovlRq5MSwwhlV+b6efAhdhi/NhI54R
eM6FWkY3V8MQKrf3LLwQOKUTPrfu4uSflL0oA24+FpgrOM49Fq0K9ZIle83X3xjVsnFU8BiYuNVX
GUQg9AuKm6HwBXkzZ6xQOQ+hTZNOCjvYWOPrMMZ2RQ6KeX95JUUYnG8ECVnAhgPLyupHmmluNT3X
regBXgTC5QRjlqK4mtnyhW8lzQ6RkRzGUlCmZfHvkkuwP2J1OSUZJYMyYLXiOfcU3OGk7sHMbmhj
7qJAVKXajlGrb8Nlgr7tBnMJgNZ66U28nzGcf2DctlA7epmhaS+cFBaZx4X/Ks5z3IEAuCyROyq4
jmh2Mft1cz9Hu8s+sX26XBnHhfpxTBpSmMBiB/jxBkpfCE3zdXkr5hcVhIoPDdQdpWHTI6sY/bcq
OhnB02VbttPm2Ra+gTpO55S0mPaGLaNXPsjXEq5Yn0HmNd/E96nPyt713eLpX4xxZ3wVGyjyFL69
ukupNVCWN1HzDvxFcdi0Ko5Dn2Unuir/dqxjFa14CT+TLrQfU3y+SAYDIflM/2YCbA3ABY2SBpGU
MufX6h9qcSimL4n2ePm7CUIG5UJGvSTFZHT4bOps2UZ6k0uzPYuUAQTOR7mQUWk6OmYK2JGn34vh
OpZEN2ERABclwqGLaS3Dis5ddgs4ZdB5RB8GvDAj7T+DQBTavO7lhdvkrFp/HC5QmGO2VFEMf2s9
4uC5Nz2iJRMkNjlSMWDB6eFlTnn1B54uSMqUCxszCfW+1mFtQYvMS+TyRQlHzGWb1egGOY38WUV5
LdVGsJmqc+q0dfNcUdM6BmMlugTxJ3X0+aLxVSMWHtgVEHdxGVsCu0qW6UvrkJGi7eIqJKDbX24n
yNNl1Y0i0sbmozMPx6XqMS7apOgJPrDxMEs/e8xoT+1Dn9d2GmiiL8xflXkwbvtVxmSM5gLbRmfZ
MbExesPonwfhVZl3Xx6I/f8qpWqLAemoWW6dOP1hhl86cARedlZ+l/MA3AZsZLVICIUl+fS5HJ/6
8WoQTT+KILgtOBmLRMMYNhg62oDC8tUw6L5W6i+XLfnQ7cebwm07uQbnQyIzh/OXHfHKY7ILVLAj
ODrT9Sp3494gTi5yc5F13JbT5LoP44FZB/mwLiGnoeyd3EwExVeRI3AH+njWrNKo4N5a4cXqg1wL
OhM+JElu9fgsrZO6KlUNq6c/FtfhHgVyqASm17q/eEwxVRgk2fZfHxZ5PC48JDgQFAvbQmn1IzCe
NOUY94NfpxWIOgo7DvwgfyP61ajuL7uJ4HvxqdmSMM6DaZcW6nI3xXBjRKZdGiJlMubSl4zj4kOq
YL59CmbwDcmnLFtcOt/n5FTKotknEQ4XHkhd6CEhcL68/b5YnyxoEUfTqRIftvnE8s/XgpakpaJP
TuM5saSyVNQB45DgoDd9a5ftqs4ejgakziBy9kN0e90264zGRQwq9UsGeVGY1YR4XIdmylANp3zS
3CRo/cv+8C+OfwbjwkaV1HkBxeX2vc0Ur+o7ekO9bwukkBtfejK8y3Ai07hwoQcQuKEV0Ej/JQkH
sLSjjxWspFkr6MPYDhhns7iAEZhL3gUdgEwrOzRDvTf64HDZlu2t9AuCJyzJ5lQ28wkQ0vJa9ExK
4iFehDNdmyiUWJC8M9G4yZM4NIEOvqIOe6nbGX56Qzx260+hKpIeZC+4AoOl8Ka37RMrTO4rhbnZ
gIkdmNJewokFfSXLV+OOnhgpugRuqL20u7yU/4KIqSWEH9WQ+dNSEXfhGIFA26m95KC+aQCkjnVK
n9AD6UAiy7mMxwz4EKAoheyyokLNk2e0GYJJMWratdD8BmNFnU59wXi86YRvuciTGxcQoy2kkDhy
RysBuLyFLoOCAWJgUG2hKre8ZgFe6rRucFZ7jB/QpIaIwthyvyUvk9e9sz2iAwo2CwdimNPzZssG
uvtAJw6pRN6XjFqvsjKs23cC1NSur6bdKQQf3WI/WV4VOXjkHl0o1O7bq/nh8op/oDVjIXSNzRmd
aNKQRgWwawgzNQe0Ku3C58WnPqYSwRYsCmtb+x8q4QYxAUtQycRSrE6Oy1IlapBijc3P0m28z9lp
6Dq+xiTktezhBeBB1K+/ubYrQC6OGkEZNnEJ+xgBT+unPjsRiyUwN3fK2jB+HdGjCV0G4Ci+jEqg
DNG1/tPkmLbsRSDEF1aJWa7+4DMru7hA2pB46mW2kM1b96nAWw6q/aUj38zf2kPjKF9bwZX1PZde
AORPYnFNs95IYKDxOX0ZXMWp71lrdLSjTnoM3PmWvUyDfePQ2AkotugdcfM/CIJbcXe1znzVJIPG
kRJiRtMZs+hJs5ovS/0ziIR9fFsnizUM+/+Vn5ZhCHXcocJR6ciejpB+H6IXqB14mWcJ3wCZD15a
Wu5cZsXlTJOYgeWhremFLfV+XVkeKI7G6fvlDb+V6deGcWezlphD1kslyg3BbTlByVh3Zfk7FWle
CvY5X0GZFRq1SwqTkriwm/wHOJwv2yEC4AJJ3VRxkNYA0JZF+hrE4IKxl8VQawHO9sbGtCJEbKhG
DJ73sRkTmuspFky+HT1VwYtC6C2hzWj+ly+Qk3sWzfkIEblP1PRN0hEFiO1xdgI/9yK3eQ1RkawP
2j7ciVg0NyPkykC241auPgQDMdIZcMzRWYRUQWopjpCbH2wFw32wdpiMcuwB0y8HWu4pFQSo7Uy2
AuAivZn1qPJnAFh62wBfebKTEA+ZIgnupkK6ys19tELj4n3WR5PeU6BhKus2UqvdPFMbrww3qSFq
BdoKeWj+/++piD/QKlpk6JgZRLWlviPWd73w00HYibYV8NAfjdMlutBw2uO8IJmUpJ8waIxzgHnP
xLnB94mzrAHOabHOwmZRRMbJAyoAiilr/OBTJENWousUhpYpdnbHDs+SU3n5dR/bKLu6hS+iqtv0
P4J+KrR/y5apcwZWQZURLdKxqyavyg/E+nQ5IG3bJIMpH718kDHhx36nogwscBi1DsQ1+5+ym7zF
x9TRT9aX8An9RuUuvA3/pk6G2bFfmFy5okiUTFbQ6uvoxWmAukNEPs+LiLh0c+VWIFwupHmlpbkB
kCA9TMWdRu8vr9yWf6+N4NJf3rQFDvdYOCL1bpKOdoqxq5qIXHwTBpwoBKdPS8dt5vc4BwdPwt7A
yaHOGtsIofw4azZIOwVH3M3VWsFwq1X08mTJwTvMY1Y1Nhl/Xl6u7UC3QuDWKwMNeBEu2KqtR78x
Ve74GZKGEeaqjF2Fg4N3GU+0bszgVX4wql43ShUGlSiLBcY+mjwrEs3Mi1aN/RErkEVXaG+0ADFM
KDtdRcnL/88IPvsYXYEiHn5/Lm5C/SYIH5ZElIDYun84xq2+C5eAWmtMMhCm44CA83EIymbGfztg
NAxd12CEF9Uq3/vRLuFxKahrez0ZCfxgPuLZ3EPQPuE99iG7wlTwPjhAz/qF3anoXeLEbr+fJPvy
mm4eW1f2clcQTZWyrp1gr6TUUH7WP0NB1qEZcUFR5g5WIehtFPjhhwuIaTZ6w5a3HPCYXs+HuKy8
CpKnl61innBhVfkLhpmq49KwC2OwnGr1cWwt2xpOkSWiovjwHvfPzftcbuAYvMIsbswZI0h4rRl/
LqC7HhDGQ7vy0AEIaj+mVIwZybuwsEWpcHslz8hcJJRHba5CFqLC9q7TP8/pc9AaAudQtnfDGYSP
g5gQpypiO2qz5ZfsTt6pg626mK54YnQH8j0YLo/VQ+qGrn6ErX6//wPtDtEfwYVKkNEbc8tCJZMU
kIBf+t1eQzfQ4kF2ei+q5Gz7ztlmLlSGhdqlAYSGMW99o6mjHdIDUdxY7tzLPir6gFy0BMlzoaUT
cHJtFw3HRr63RPer7VvIqhrGRUxjqJIwK4BBH6VbzJDhhDbg1mNFDlom4JmicLYdTc5rx0XPqU7S
OuuAZ8pvc33Ky8Wu+zeS3ceRiPVrO4Oeiyf88TNMMSDYRNgArPdDdjWPUeOG19QvPLFqmxCNi9OB
WhbT1ACt21UHbIFjQmwNPYQsOJuhrQji5PaXW1nHxWW9mUYNTXDscD24MwrTLWYB3RpeLzvGlfRJ
9OU2L5BnPH4wf8BTkhXm7CqO5tcCmxv0PX4inFDY3FwrGC5q9bluDOMCmCqMWnsklZMn41fFaPZ9
F+4vbzDRNzO56KUpjVpGGcAatzrQHatzGd97lA7z3QwaeQHa5ulnZRoXpurm/0i7rt3KcWz7RQIk
UfFV8SRnl+3yi1ChSzlnff1dPHW7LdOawy43BjPAoICzvKnNTXKHtbI8K1V8MSGytMqmXlJejQVc
UlIt9UAp67Xc4rWef+hePJ9AK1gmXKHzAsM55xwKcqOpC6Y1WsOAFLuUOZQehnKZZIkz+xxzN6Py
CpcJX8k0lHNH892dN0BZhg6oBV+DyMquMXLntNwWaZ7nMKEsymNzIDShAlrWxPiSm79SSCKMTxyz
qE98uDmAdU/SULpAJp890OWcxHnc4i17wniLTdAqrGEd6bU8v+F1XW976AqN2Q5NaciCNgKNsggt
ToSPFzmBp/vELXzebMTmCr5lO1gqubka53CIsB0CM3MW4xB110E8OrrufmYNV0CMSwazMCUR/VTo
6D7U16h9gF0n+k6tylJ+OWLTE1dwjCeaLRrWe5r7gsaqQ7wC2vPg+aDlFmIPX0JPveXYxwNkXJEY
Y96lBgAVP7ul1yHzGnqFoY+RJIxmVui2/a8rypyrStn9/6eL8SoJDtIOajx3vYPsPCg4eDfL7STI
akGZs84M4SqkoVvtKb6OvlKp8erYe5Dg+CU6jR86vMr19j5YITKn3VJWgr7kQKR8TJDUbP0Bovfd
E80iCbc8tTSegexhNy1JOBYT4FrUyyQ6wwLh16N6NeGdJzqiYPMl7zfP1zcLWanhIS9NpVDPPkMV
HWiC9l+VsDZPoRUOc+aBCR7H3nheSQVyX+incEpb2Ss4CehFXdhzq4E0Rn2ImCtE5twTDQwDmHQx
xUNw6PF6Na/onExyyPxPXVJWUExg0RfN7CsTUMk+3BVe6ktULYA/CUQjxiWTmIgi1A30gekGb5zB
iRer+Ul1QTurdRqI6Tqlk3rhA68ayANlokpK0nwuFoCq5F423LHeNSUnjvCckAkjKpQlJwiP/nEd
lXPSGEwA0WalUzqKI/pFbMX3yc8IjdGYSrmX/PY0OxChmi0ImXDM4/k+E0XMUO6S4lw8qGRXVTKH
NF84oX+rO1N680B2oDfMBKPVKMR80A7VzQDKPw2CuP9iKoVzyLBDS1PxdxCeZxvEN4f8kPu4GVyB
5Fr2kMBzVeeybZzVY5W3MzkYSrOGaWFHvFCODxj09S5DcFzcZD7Q0JukW2i9xdRiKxAgupmclIZL
Xbv9kXCt0ogsod7HwIRGFRt5VNCPFO5yd9j1HmZ1cW7x+hK27fkHiK0WBEVVdkMCIGE4yspdHX6b
A86S0S35MRS9QTA3xFjJ0rwIclzaEvCNQwjz1Jn9bAVIkGM6vs4OsplLnLv99vZ9w2TOkFkGO4tY
wqy48lM0XxnSVZuicjnzCBq2jMOULkpIsom7NnsOZ+0YQ6aP7qYKZY/4hgiuLLrK9Bykf8iYQF9J
ayRmGdsiyWZBAtIwEUcsNUcSpMOS8V5FWyu3hmFWbpElzDknuGJn6HnXFj83S2eKrvSK01K7Fchl
VPpEBRVtjOIxZ66ehuAwowch1UyUjgpE5GWH/1rfvJetcZgDNzXDsA/Q/g5lKNFG6g0ZaZQUEfKa
6477Ptm8lq3R6HZb1Q/qumi6iuYgzJ3QW9VeRtqjvEr9ZrYnFdnUAl04ReJejklcG+k3XaFqSltW
hAYlPXQCv/KmY3UcVEt8kVxxl9nx82W8rTC7NpLuiRWcEBYLUUQsaSk9lu1gNcPdZYDtTfXmG8zh
20RFgK5x2KPqC4QDwIKbVR6y7r+yKgbzb/ipRNzaIibcSppMWpM2BWSnxVNQyjJteP5etVPH5GYY
OcvHEo0RtQkqqYeP9I3dGr+kjNdfvRXTV9awBAK9qSoENHe4YyanAZJeoh/0nFQR/QJsTF9DMFGi
zlKMr9DrpZp808VvYbcb5vuy2TfptVyP9mV34C0YEypaHZTgBtWnFWbT6fv+mLYx50HMg6D/vnJp
Y5Tw9U16DFZq6XUlHsNVShTORuV9GPrvKxS5GzozrWBIrOX2WEI6PPCMrrUuL9dm4nX9cZhw0OkY
u5gLGsKz8/iNmtgN6CpUvwH9N1w6vOFd/DdrgGtIJiRIcaplkQLLqtgS3dSddqqbQQQXeYzWDxz6
fyrQPiGtBsZSDBR02FfcJ/jm8oJuCgPyaC0Db9L75S3RiCVrNJ83gmnq2+QsTvUw7Ypn1Z0O02z1
Jyr+y+vG3/ScFSizExQJ6s1qBtAUF4C6esyWP5wbPp/7KwDG+1PSNlVLOw1j0GQL2akyM4vkkBWf
a8xmcE5lnjXsPijLZuxauE6R3MfljTJ4l32T94mYHdBVYTgKOn6/jq5iPEC7F26JffMCs1ovxvuj
OEpmg3Yxgi/TGvQfeQyH7FyNcEYINg+pFQ7j8tOiqymy//C2IrHk5kkW1F3ZPajC3VR8u7xqW19F
FcEHo5sm3gNsy4ja5GpbxNhdunyq9Luk5oxPbX2V9e8zPrxAIa+NC0Q/Od4n6k0xvfInqLaWa43B
uHETaUuhQsgddBLVaXHAJPVF+7qgPdmQzz3t6IXZRYdWt0oureiWR6yhGadWW1WXlhTQlJmEKjUG
lSX1Xgfm14fZ6/cyOHXAFEIqq5R3l78cb2UZfydFPKa1grdPnz8U3V9i5Cp4jVzG2Lz+re1jPF7v
KzkX6BW3dpWD7GZoOFyu9TuqMxLYMucZsnm6rNEYvx/RXy4Y+RmtOdG2H+m+Ow6H0ZEQXcnXnNfO
wnN+5jJY9KoJKabf1qlWCCYrY0+uO1rSQP+FO+9CyeaRuXGXlLkQTkPSRGkD0N+1xPaL4bQJTlC6
pupoLV8vf0LO5mBLNmYCBa5Zo0/kPPJ1JdvVw+S0QmdLmIqGXpd7Ge4DxRQ9U1bfkG0uydIikHO6
GbWr4kTT8XgWITkYXZvfOhcM0rvoiteTwPMbdrQQYitlLlbAlG40X4VELy1LUZIXKgmMUXPnso0c
t2FLRV2v9GaHPiho6F415rEreZkTrkFMWBk7KDCINHVCw8pySg+S5NZOcPP/9fQaVHKcizD3uzHh
ZJmgv9nStJBq1Zk1Q/chc3K0kpBrdCzeyw4dhuKRKWzbKSmyqJpokf3QkmvE2A2JCOecJGuGaDnq
0PFkYzzew4Vf8RJoKHEHvjbj5gqTCWmpKIVFVgOze6EMXeqRnhSTHfxAkQo32N0v3tJuussKkIlq
QyjITdnTjxmP9jAiVSnwUtebyQGVKOjJ1VVdV1iXVMKgQvUy+12zme9Ui845GbdomqxA5NTdizte
dXZzGVeIjItWmYYwVmEZyQihDtHwAz24rc2e45ebB+wKhnHLPBegASnCsGJSnXr42udfpxz6gp3B
Oeo2v5IiYfpBF1V4JBuW06wO6irFRag6JMpLRLiZAHoNYR+20LH/G4HNh8pZEwS9CYT5gAloT7gW
0P2QYzCMvh0Cu+PlDzkWfRBNMitNgAYswlT2Ksw7kfso4gEwd7u4qTNwnwKgb6x4sRt0xghuD933
nYa5/2QX/8Cpvb8cezePTw1zhLSF3zQIq2k3S7UZxkpMmwLoFNqyE+zGDW7o4/NfyAptfbM1GhMs
um6K8hIsr+cWBKW2MY+60+3OLa6ba+PIH4Dd2lWaJploBsaVXDQYLxw6MRinLEJtDWyWRdJb5ZTe
THPicFZx0y7wvSmiaoiKyEoTL4FSVRU05DCPOboayk+pr1436MuMdpWf2RPnErJp1gqOetIqO9HL
hhAImdDYunkYk+PY+YHhcUziYTCRQqmSQEsbYHRetkejgyfc463uEnQVoS8stNsHYbSU+8uoW1sA
2kv/rCPjH4M6lCioABTM0OPwKHNHLnhWMYdHD9rFRUipVU6xRzYbUvATzqvkKXyEXAF6rttjyXlY
UB9j49TaJuZWnAS6CrFlQNJ5UkqAFe+jXePzEjubh/8ah/F1XaqGcJqAE52Eh/6JjloKbnHUI8gH
/CvmCxqPLhjGSqHmSb6kQgHAZPIK8twFvgbCBsXYxeJLrtySaWc0nhCC2PEznAArU1m5yFQAk4w2
Ybtl4nWrPyni90+4oSlj9EfF2YX9zOyvCBr0chIiU5Tte/lnE/x1+fe3o+4KgNnASdSZTS9g6c49
IafMC27Fn7/njKWRqwjDhWP2ctJquaCagNOuepfOGaj30J330V8Dj//E/UyD4heGtPB0MT7k9kw1
F5NYHHt7NjBGQK5amdehtBElDALCSyomQe+5TPZQE+tmkFKzsSXxYSpvi5ETXreuf+8AmJN47Jqs
LTEqjGf64kVfyS69akcLyUlsJdnqags5CF6Y4BnF+FxVjEEbSsBcFi/U3b7jvc43Qh+M0nBjojT1
H87CMkmmacrpqvXWbMf351lsdGiXP4TUkmzZUXaZz+Mt44CyLQxJCG2sZQBok4tW3qjWONhpwYmw
20v3j2Vs90La6oMOljoEdSO8wV3G7WbiXt6xPDsYj2ilKOilBBFHi15yubZi9amIiHUZ5H/43Zsh
jA9MUJXvqxGGGFfaAXej59gffzyPUL+CDi0aCiZOYpS3cPTfV/cIdVqGQqR45vDcxI5YVTyL6Low
Z8Ta6Uy6risEsSuToqYIqFD7lLYOdz5IBJX70ok9nlLB1hH4Do29PmhzH5MIX6l1iUec7Ca3JWQL
/WhXPoSecl85lz8YzyuY20QWVZ02J3T9QAQ2+a1wqBX/MgTXJub60CqB1i90BedDNVjpbtmZuKFr
N5QkerriZ2PoGl36Ysw1Qh30Zu5xPNlieTuGj6BVs9rlqE2cRPb/sAtjtfRqLikqs3bpACLzRTMa
uzjNLhgMaMO8cRJejZf2NnH73cDzxe2P9QbILGQTxpk5CADEDJXVtc/5fGuonxivhQe+gTCrRx+r
eWYCZFDuM20vZoNlTpwy0+auRXXBwP0Eh6DM7CnkfSDQGOELdcb9oL0Q8nDZ5TYXavX7zC5KBwUd
NDV+v2gHT0oKu11kH4QGnzqQVjiMB0hClaVoccNaefKh2eu76qa0BTuG9Hf6s3SGq9DjdhvzbGOc
QMzGxJgCYCqaU3+jIhmlbdyaNsoLPYZdaNmTr5247esrSxmvWGaiBHVB93AFeR10fXxXvurXg60e
gmPjpx6v+Z7jIez8/yDGQmGUwMsL/SRAfbUveUTMm2HizSTC3MHaPqhnIQbEmD4nIJ0ojnn6BM1g
zgHC+V6Eni+r8yMTzSkBsQlWzryeTK9V7sWEcwjyIJhDdyxitZwIIALpa9ze6MmeO+HNcwDCHLQz
ukVzhQY7yt46w8P96IFmSeNHOUfXeeiRx8t7mOcB1OjVuontkCsqPZmCqnSNUd2RwPjMrWvlAUyY
EEB2o4I4DR6QdHZQElvNZOeyFVsPFwP6GX+HOsKECKJPEYnoxklO1d48hqBHGL3yMQSXGH+bbq0Z
3nqqqWlULe5DEidUIdBDfc1QIcSn17s8GzifZdMR8KKUJRnnHlrpmPiDrocp7Wss2gSJU91D+9K9
aZcvqEk7ld8eeWoWXDwm8qixRPKSxljxbra7fQpmGFG1f6SoBiAFIVq8JObWZlrZx+YElmVMIz3E
GrbLXivvlf5xwVjmZa/Y/E5va8i+/pWwLoYlgU1Bn0PWurHLmnMC8pZNYcJO1RC9ECmEckUJdQon
cYy98YjOnEPpVF94RZStYLpeNSYEQUy11QYFcH0hHfHBbBU0dnMBCT6R10Cw+cZYY9HVXUWGIdF6
Q6cn4BjZ8muxr0BZp33NjsJr8Y0qdvIbl3nWMbGoSiBEi0kK+gZ8DAX0qAqnJD124ycavg0FHHHY
vNhaBlu0acaACEKkY//KtSv2od8Xspc05f6y+9Etw16Q1zDMAkpZpOlyDhiaz1N3xp5uJvnIG3XZ
XLWVNcyqzW2ERo9Gw8mX/opkZLq+iZ3Nq4xubqUVCBPDxaQiWkWvq2Xma2JoddwOxy2OxHdfhQnh
mGwxW7XCcrW/qP4xaO7+6hJb3vceKjW4cMXoL+v82FkSS7y//KW2t/HKPCbaosGslYQC2KoVQCoI
E6sh9JlkwW9QxSs9tKpKnO7E7e21gmQC7ogsSxel1FyMUosxkrDhgdxDo9aukfmgNRVuDYfjKWxj
ewx+prTEsw3xMLPa+GAoKKSgYF/wZi03g/ubbWzXnpwHRJUWAPWdJzRHo92PvFatzRNfFcGcrRqm
iaOYWT8UkgOoncLtxYPe4IRcdjMkT/eJZnVgb64l7hbgIbIdHXLTi0EXnr8YHe1Poeapu8oNnMQ3
HW6PDL0Xs9FjZR/bz6HFSV3mv9Fo9Ch9ZOhfRejZzTuZd1BumyYRFdlYpElRiH0f64WoE8RAUOgL
S32pvPDQHfQ7yVaR9e13vGQI3cgfLFuBMbFEDqZBFyeApcJpQrZP1HB0VsSWlkM7/OTsbB4YE1VK
ksUy0QAGRiNkmmereqQ0e4KtnYyHEP0qJZgXUUayM5t3td5q7UC19G1VmahSqXklE/S44wAQf1X7
5awROFjink7AR8g32ag/uxyDt/beGpTZF5qQD3KnERzb9uQkX+u7yBss6RXNsobVWMjjO5nfqfZl
VA4oW2IfhkCvch2rLENiVBy+di06hce/LoPwvJQtrOtQoTayhn7L/NccPsfCc7gcan2fmZgkOCZ9
Bn6+OyF/bnjTGFun32pNz3/Y6iqUzGmttaj12AK4wIefXctp0eV5yvl8WgEIcU8g+Q7Lkr2oO6pH
dsrXzprQQQAnySCQLkNgjXdx4H005n6STvHSFhS0BeFxI2eWLgpWlnAOOt7a0b9iZRraO4YQui0I
LeYuKvbmp2ow64/DhJPQrNowNgBAxfGCXxGkP3U3PuC/j8ROrLqwCK/DY/O+sMZkoopi9KRORCyd
/jDgc9HGN92mjW+ik7iRy81GbZ3cazwmkhRK3QV9ALzRVk2LUkBI1rQj33MbuckHAYxOE8ROQeL8
H3ccE0yCRk+HkK4tRKx9dUDjf/cMkcxfQJQsPlstxyPZMZoGTcvDSM2cm9CVO91d9OwI+jZOtOKs
JlsWlMDClRMZMN18rRavmgK5Hy2xMGHhXF4/ujwXTjqZfR3qkZrPNGDRyfAe4/UNlRcFH9VlGM4W
O/NlrbYYwn3e5dQbiwJ0POT0uX5k0GqjJEg0k2oVMg/PvusCMODCEahyIJSsVFQ6dVuxlNLKneSO
qx+4+YlWeExsMswkDeIGeLMf5050K/u4JGMIZdiRqzC2IHAie9IVdpp7eSk/6JChjfadoUy40sVO
LKoFwL9pvTQb0yZH06dVKHXPwaKf/4N7rIxkIlec6Uqx9GcsyGveo1V4L9+CBwtoyWT9ZzgmaBVC
34dtB7jolO1VD3t5F5960JHQXl0e3/52iFwZx4SsOVMx1DoDjcpbgofHm0FMZXUusfEHvLZ8pqPN
C/MKkIlVUym1coP7FlRgUT8Ed0bkVLvfF2YevdHmpZLoqokMIKaBDMZJClPUqkmXcZnKnvJiZ6J6
GN2U7T5sGuuyj2xu7RUS6yJioqaVASRJwlw6aO0azvG8ffVYITBe0QmYrdFkIIx2EbnFmVdFc4wb
CAg5ZEZrLmVk47V+bHuHgvwLJl8kQzwzGK5ClkEyqcMIB34b6dlbyjAEVkmfvAqvtHU8Si1epWOL
kcpQV4iMP5Zq3A7yBESIc1Uvmk9zqqC1L0erdxRPeQnALZ86Gf/ZuPUJkZuGnAeIYXWNpT9GO0U0
pCWAG4fSTkApILeLwA7/qp3+TKs6lR4vu7p5VTZQKADpnUi75JiqyxQONZnzBQc3OKpB4V/6sV/J
u9+qAeLOEDlHKheQOeqSZKjqpgBg684uQf+fsEAe+HePrb7nPa22Lgpr85jjSBfGvioEap7gDkHq
glnBMrk8mh9RNHATo4iJuoKMJAOzzYVUauamneEyEK8PcIuMlLux4hJDfAxc72GYPb50RUgkCTDZ
CWQKNJOhOE1mnYeYuE1XH68k78GY7V7qQ95FE8ASvEeXXXMWAK587gH+8Wx7j8Nst1GMB9mo6dod
DJ84tNe/cfM97fT/VLvwezQm9uetlOkxPhYkMtSX+RvtP41t/QrzqQD0PjWX+g6QFQPuiqoPyhQO
mJxmu/0Wo1/T2C9HAVciSOZA5RhyrIQTqjmfjh0ZnFQzr4IORmpdDLI5d5BPWvojUV41DQkFdPcK
nILnxqZ+byWzqaeOhEa5AFG8Iy/D2T7VTQdkTBJXcP6c6uU9GrOpU3UUSmiI4RpLbqHLOhm8TpKP
kfg9AHOpjPp4aTICAHSXufNT4U3oKaeMbCI6enMv5nOWcXYBG/sTVap0tQRi/gQGsR1lbQdejEQM
3Qa8OxcnXrEKOOaY9oFOg34+OUNw7NJ9FnNehDwIJnwsw5I3OY1VSpn8WHTkQOtppwzR/vK1Z+N+
8P5TMeEjgaCskoKJHMcJWBzB64v3mYLxwNmZrpEP2aEIwEHkRGE2n7wEUO3M4SB2i2lWsGRGD/GX
8DS5/SNfsIK3sdhUslQmUxvQjRXtiz1lNgXFzL590cEHBHKKR45pdOO8f2e8W0w2lRyZSSfIItDG
w+KV6M4vbd3t3N9SW3w33P54UCnANAUEUdF//T7lg/GUUS6UiVoHbmbE/lmw6sQd7AF6GfMuSfz0
O8fEzY32Bsm2jy7mkOZg+oeJ6JtZzrn56rlxTby2hVvu3ONmIFmhMberpAnDUqSHm7Dr3f6bugMd
Q7WDt9j5I+0MWhKukA8Pki7A6sLcxXCZxYCBinGd9bem5l1ewc2NvTKJCb5hFUljSPD7k+gMOaon
Y2SN44/LIDzPMJkIbBpBHYsBUGTkk6hnSIlNrmsH9KwOOLr3xZ/zjMD1aZ8G7t2qqLMvNbXPjYK0
A0Ji+BihRq/wBCm3t/IKgbm91XD0RAMpMiR1Ut2RQDUT7MfbvLfJAaSNO16Cgv7ch728gmMCcDsV
BYhgsYKNfGrbV+Wn2fwYFM5NYyML8n7ZmPBbSumIGTAY1aMgCpkgSrnRYg4WjzOPd1Xc9LyVRUy0
EOMuGIkIrHF+nTB43t1XBsceDgQbHfK2n7WhhheMkk9IZg39vcAjdOBhMDFhgavFWQeMXvTNxtfi
VzHm3cc2A/nbUrFkeJqsh2USYanAt3aKj7FbQkkngzpHd77l8tIcPN9mBaqGOYFE1ULd4FCcuj05
4hHZ4L2MihkKV9ywuhXEoaECQSwNypeYPXgf46qpHuqZ+nbwGtzR6ZMA1OIoXM1nubfP3JYIurhU
QxPRYsVmgZHj63qxwAcDM5qj6IVPYlyjg9j/RMzDMWiaaF2G/CN7GhoRaOSSEjiN0z7pHpUJGG87
t/d+n4YDdzhg6yazAmS9vQ0w7yrmAFT8GTOGiZd9l/zfqYaAS0y0dS6twRi3DzOTJAbdWgoYhpdd
RXMNV5oTZ14tOeZVtKNsZbyxxs34tEZlTsMe3XnmnAIVfcc/qKRU4Ig/xR+Sm3rTaP23D8juAqMH
nT/07DDk8yu9bm5paSl4kMBxMDvoL+TSyW6uqEzFpBSIL32Q7IyreOjDEXDzeNOLt8N4x7GHB8AE
dzVc9LGjn6xz8tqeTjT7ZoxWjrdruh+eyGQVPu9ttxlKyMoqJsobSiQH4QzQ9EkwkQWrfcNRrzIN
9U2aW/9EglGT3vAgzPU+lqRaHeUCNbIqLQmUWZJVf5nu430JBjiw5X7/c26K93jMPghasADgfzCV
laDgaDxU8e7yZ9s6XwhRQDVA0DYGFdn3BsUa6VOlaPF4VUBnr9xI5W3Ao4o693uztwvo06IRCIl0
SWbnGdE5UNVZDyuQq0TP1SFFXxKy6eO1cWhrpMFstbR+s9EMGPuAIHYZOeMJV15vPBUI1N6UYn3/
TcZ42/y3v4y5Oaakl8RJwlG0CN6i+tGy0wrOo5MHQf99dcVOBXWOUxkQYvkUpsex3mfcd+3m3lst
MHNbLMvcqLQBC9y6CgS8qCADuvyfTRcaBd1sKT+ozpYWfiqErWDZW2MHpeW5OsPSSebSb0e7937U
mK6ad6klc9PBvLVkYkzW9VER0SC2mBboF1GuTu8ix7TNb8QfnRlv6tBTHy/vkI0UP/bgykomxoT9
MMshDdSJgp464Ud7D8mQo27TIlBh2MoNndyOXN7W33zVrHDZ7pdczOWmaOi1bE+pOpejfKvbwwHM
9ODqJLfp82U7OT7EtsFoWQDOzAxmVpHslsLgKCNvmIwHwZyvUkMIkWn0LAa/GZ6i6K/LJmxUnd59
qvOSrvZav0i1FLRYMtlfXpLb1sKoJFXK0b80LiRYSkd+jm+499mt+/P6Q1GzV6hjTEiOBmr6oeJr
WgBSdcv8JsEjNW/e1Z018nbe5kKizIWiOaawMNT1HrFVpjTLE7CCVtG9pjpm9/3yQvJ+n9lnem2M
WhR1tPHqJMh3I5fdYXPJVgYweyqJTdLGJgD6g3JAp8uxetZfFzsA6yR9A/AGTc8tHh9OoDc8di5A
Mc0F8i7Ao5dXMBL8SpDSQcuBgwM8tcK/Yv/MKhH5Gfps2uc/Z9eBX67gmWM8bKEjS1LAB2lrDcqv
1oAe9cJLRHMWlZ0aILlczoUKFEoF3lRWjH5E/arcV9e5kz6MO1739mY0XlnF3B0EyUhatPNj/FQ5
9cJPiJVaSmxyDhmOKyrM5upk7K4qhlGydlyqhzbj3Ft5RtB/X21esxfSQW/x+yRXT3U2e8akHRRZ
v/9PO0phTmi96zqVJIBRmxelu8p4RyPPDCYiYOJOCzMFv190hzS5FbSjGXCuitvRdfW9mahQjqER
JzTqtK6A1xfaxVo7uoGSeoXHe2Blu+oufuB1nvIMYyJFqAedNkBmzTaqwMlNlMX62tPNp//0eVTm
Xl8IcR31IlAycbLi+VbIOEOz22/Lt8VTmRAAGr0+mKkfi/kxhiSROtppdEVQRQ/QHVDtO/FRC74I
wc/Lhp3zDR8jn0GTH/gPuuff+3fQkqKQGxxO5S8a7yDauNdvSleD8pm0M13hS4IkKU7HGNMQnV2A
ueryH7C9f9/wGbvbtIuUkF4rGu2nOD2Ppnf59zcmHmhsfQNgLhVyWNSDTJ9IVE4H+jaFs1iBQxBn
3caawamD7ovwM3elFSYT+aYqFNOFPmhk8SoN7vWel5Kjf/Slr8ZEvTSVUkWmWaTGwVAFLd6DqfNO
92VHBk0VL5BvXzXxClJF5KzQjcd8JJS4036uaP3Nz0E8j31t3NL5UF2nuQhQBfIut5teQTNkkqkr
BlGZcKioZUymCDm5XPZH6RjxuJa3LVoBMPFQQo8FGXMAZDFaC2liIMfYYQw2f+hIYeCVm4nYPHxX
gExwDOa/LTKulAP9YA0qNxq641UbdAJHXsJ+Y64Jbr/CY+KiUuTtYsb4ZPMB7OBu7ydeI56lwEDd
ZtUgW6y+9DteyzC14oNfvqGyDQqRXkfIrAN1QaloCGdHaIXvpRo8g/tprw3lSZnn/eUNznEVtj+h
GNFfpWX0ia7uJvlOH3mRmQfABBBhajpNiuEqgweWSrd7qP2sclunR1LCKW8iZMPtgUcfuAEqiyKu
7kQmJkpJzI6Tl2zsiyjt7Iw8FcZDxxMF3vhQYElAdUpFvk/9MIwYI2OcDG0AosWqeA7q2pUX0TW7
zheD5SYGXZtidpz755ZJyJ4aIIXQ0B7GapSiWDWPihJ2yFVBQSqs7Bh8lZd9gTo1437omoIcOpRF
MGapME4/iKSRWkP9WxMr93uv3nfcNiMaHD7CgHfTMETaSMhEp2Yqk3wosXh6C9ol+ZYUu8wEG1fq
zTweko3rDRwAFIEGmsHQSchcP4PRaGjBGwz8nQQWg/Q+SEJ7kYWHywu3lcSgRGKiLqJ4rsrs7Jxu
JrG8BBL4YLs2sgQCvnal0jM7alsoWJRLai24BLlZlz4NRmHafVgvuEtOP+q6j61uIqNtLmidnzT5
2dQXHjnK1opjucGVqKkYfdeZ6KmrcanUuoZzJ96ny0ExQyttHgXxlP85I5Qmr5FYFxrnUihzHQth
3gjanay4E48Hd+ubriDYgcgxksFPJgMiFkJfEXO3IuV1MPEEq6kXsl66hmFCyELiRio1rJkwSo7Q
EUxUG42VNbWr1ilHxWPz+xigUQXliwFGWsZNlzou9LHAHtCSPZoyraD5ogSvM+q4s+RyXPVDHIEc
qWwShVAuJfRHMpcrYUizbhnmyGkc9WZ0+2sJZ2kDgTN/calUKGjfeW28PEj676tHYKvMQwtZzchR
ln1NJKvhOvjHSgVjFbOCY5PnoaEukaM+jC5tkwcdnkic1pG9DKq1pP/TY5PBY2LYOJtjJsQwqSz/
UmXoN/e/Ln8n3poxNyyjLXokVAAQjFcJuQl7mRPsP2wjxgImJiggsNZLEwAFovBSgSAW0rTSt8tW
cL8LEw/iqBnqSgbKLPrNCcLaHrhxkNHwaHn4X1SQOMvG3qAypalNIYIfiCpS2OK3/kvoStcKLorx
z/z2NwXoZRO3EFH/xtMPhZ6PfVNDoQjtWMJCIohXIxH2ehbZlyE2V3GFwRaH0wlnTyFOkUOn5SSn
todj6E+24Ode5vOYmz4EPjjGGowJfI2sYr53AFjeBE5TYug1nqyyEW0SZJ8JRmss5nI4i3PSqxUW
T4v3FUi4ccs+TvfhHo92CSy0IhpyeUVGzvdiC8NjFBWLVMK8uU0tQ08trnLbx9cRs4L0T1jFuy7P
MP5RAEK6qfaYznSEe8yFHmoIXFBmG+5jha7Su6OKwWOCH0pgpM9TrCJIPyiXb/MceOZrvqcE+IE9
cfpyuOYxsU9rmkhSFJjXus1ePcYHodghhtBNJkFWrcyuyu+cDcD7aEw0HDQilMIESPkqKy3jDkwT
58pDk1s5sfVD7oWeyDmUtwLk2jeZACkFaVPO0wgzy2NL0F8q3yn1f97aTIAcF4IMCz1IGrShaSjq
N99NUGajPrszHe6n215HXUI+ByVphSWXk2M9MgZFwalyNapW1tvKwfRCF8mIeWc8iB46PblF9v8R
vd5AGX8BE5yGXAFAyc3iSU51I1zLj5NNT+YYUk2cZmcuHOMrRYaCO1QnEL9mW4iss0yCaziyDlFt
2mvyue0n4SkDsj4MC7ERBWnBBUxZKo3OKGBakR3emeibFcFBAkXte85W2NzsKzQmuOiNKkxyCjRw
3NGW58RL7ShAZzDlfArshbfbeXhMcGnUzKjFGXi4IaAmjLfnbYWRJOgkgEyofL5s3aZ/QmcVlTfI
LKkysxtIpvca1K0jJ5WuVPEuVTjXts09jXu2jO+ko8eZ8Q2QS2klQS+mozfG/ZLo1w2eDr132Qge
CBM4zL42QROTITMap8cg6PYo5FtFLliXYejf+iHqr2xh1irSxlgOStiCUbLSUlMVY3lSbw0z2tLl
dC/HKgfwsl3mh+6cRE8KsYVdCWhXtcnS6pfMcC4btekAECLVZEmV1A8aJ0OYRoOhwCgFXT/lSYw5
v/+xykLPyhUAE4yMagyaKijBSCRZkHWG5o5Pb6WpLWQgFkZW+/ewEy9Pvx2VVriM5y31oIHWv4id
oj9rPwSOsl/uFlBOj3s0UXPM5C0j44J6Be5aMgMtI3/p5m2Qc26k267w9pkY3+vLvoUaXhU7tfhV
QCeRllpiwLFh+57xtmTsvEUbjEEmCfhUeAcLN7QcVtoQu29x0+hPg0/Z/C87H+8jsTMXSlEudZcD
MbjK74lT+qmdgs0YOeYDf86Is4asDlMWxlVlanD1HFVrhTzE/WORfSp6r9aQee0XZjKEWgGLDN2m
pNP0rA9PyNRPLu2q4ZUT6e75GJP+8Qud+uXq5puQ0VxKEzZJkWiP02M3qi4Z92bBralsHksrw+jq
rpD01DSSfIRh58kfBYbp11NuYXzwiSrENNyG0u3PpeumAXZHAtqE94BKGfc4mZLYoZU+KtRluuA0
8OeftApBCZ6qkcu3uL2c/0falTTHjTPLX8QI7suVWy/aJVu25sIY22Pu+85f/xLteW4aarG+kXyQ
D4pgqYBCogBUZZ5t8sMJIo8+M2HzRLrkS2puR/VzKxOndMo1bixHLRHarAawo6vVE7sfUwviqlEl
to/LmHR2hkNeHSSi0tAiNtAyoBm3feJvr15qsDiEHYZybMwkxd6OYs5eRzqW/6NLHSiNZsITarx4
dNXjNFgMTIs43Y26E0z3SbTfduaiCUVCji5aFp4yuEM42OdlNV4wWKK4SzW3E65Dbbdt4vWbOdsK
FRO5pIimc4Mvc9LkKdOqqcVey+T8QN23E+961zqCtc+nNqTL0Loyxo1ZFId1AMaTf9crTvqu4LQv
ym7yNGeGPOK2b5eH7+watz8NnTJo0E+N3Vh6aEUokD4KKTF8LJxeQd3ZIb7mCQqhsSaGcCgcHwrU
DM73Cgh9spd8flco/PaFJ0QdE0WQVOZLkMe2Oe5bdXSa/mV7wKj54aubxKCfMnmAO5llt8+MOpvx
rU2iN/qsulUpiBm6vLuvxo/D01ou06Gc4ZYk2crXX3IV3b78On61drkruNTmfhEeVvY4LJXnQemN
BQ5GFa4GFVcvUJQde6NCtnJc3JpWljg4LQxDrKcWloS9uWOiWzkk+gzQPTEeN+o6i4h0vvIpGcZo
iFQMYydFTglChVTyNOtxOzouQvfKIw5ajVErApRxxa4s7rt8J1NqxNT3OXCYxHAsphbfL7TvGuRg
l4S4yyHDmwOE3lInebJgIQIbKapIEzdwS82pMxD3FKwt/l2JlwoFGzw/4qWFX7XWBLYqKCBjT73L
nxW/8vHmdpL+foYuz+4/s8IxKF9ZYyG5yobEsJdGZChYTO0hHva1dSgpGZZTKdMrwFvZ4BasrI1j
PhfwqPXy28rPd63fX6t7mhjiYkivDHErtQvqLpKhW+dWUHFWdk28j4L3BPTKBLdEhyCTUTSF8TKk
60G7EQdic7gINqvvs9+v5kNtTLOIWLI4jqEbpAdjmd2qf1xaopLp4ia0ssMtzNCK80JK4Uek9rvY
ulp6zSutl1lFNTa1SKlp4RapLJhKpwmYltGYDsI4ebJR7WLZIjaGi1iwcolbqWYF2anSimK3MT9P
8zeLemslvs/XIqYStgFrwJBV1mFYDkXqbWPl61oAthbBUI2qZ7DQ4ILmz7k3hamcwwV5aPw8ufPf
IwqIGNlgeKMxBAju2sCW7TyyqZbcyxh3NnxawKugk3sQMKCyLXaH74ZtHqW96daJPfqs/1dw/7OY
38lN1DpAjVYXoaP6p5vVnCe6GWGeyvQpaXZR/rQ9jhfDTTt/nwu3WFUGUZURbqb0oIf7UX5uQqI2
6eIqXZngZqoMGhFNdTAxWZZj5E6j/qW1sZP07ntcMSFlhkZS6B9yaBMW5pCNLSbGLO672NPLT7NI
mLgIBOzSDFUeoI86ZVurue+WGlBQ48JHll8EFDNqRzO+1oQf6X+utWfTvjLEltfKUBh3ppogE3Ut
69j0ttUFeESjTveUN9yAtZIEbc8B3mjoZ4u/z5DuUO8FQ7SL+L9TAXAOcVCdZElZjyK7ssDrBBSV
j4xlOD8ojPPohsrWLme9q+HjVk1YN8kyT7CmPUGxAQ/ibekM9vQwo9upTx16M72MCiuL3DoS5nZR
2gJjmVz/oiBN3PBGgYA6ezOjJu7iiloZ41ZU3lpF2Mhwb9R8Ub2yxh/p9FTnN9vrifKJpxytwyA3
lxlmmBJYgXs6Y3ZZx5jsRsewdUhabzZGr1Kfs1t813kct7mks6s6Rs+8uLg29n/9n7ipM/+QdjJe
zpJ/mhvybYmd87csc4md3sRlk4eYvcFnnqKNWXRqd0ClzrxXKeZTYvZ4SlITwik9FN1wq5t743go
xyNY7afhgZg9yicOQuYwzJZChJnxeGK5u1lu8wPIEMBx/a57gNXEcUBiyr/RSg/sGfVb+nIvpkQS
Rg0bhyCdLhqxliE6usnHLqKBKsoIvyoicTt9cUNc+cJBx9Qu6HFhV0LhclOLR3Hy5ZaaGhZOW+HG
gYXYq/GIWgJ2dGVki8s+AD0OKicZBTnd7k15xKGFOA2WUKQsEKJTtxgUe+0SleRyZXc/i8fPkR0W
NlVjfTk/O48jL58Vm12C6gVm1REdlK47Jbgk8a4Z4RFIeZi8Yad3ttG9ow3gz52GbwMQIiW34pBN
IAjt0UEcepVo/ypOEl300yMlJLICtpI2plPh0WORUHldwaI0FZ4Kyd5RKnxiNVM2uGNhZdaZZkQY
zu47K2CQ7NAL/0kd7SEAjV+1C5+oNc2iYsspDj4SxVKrBqxfrrobDvVOP+QHGZw9VKJD+cVBR5GJ
RjgxzJ9NVxK+oiXF3h45IvoVHjamFFWaDNqX8YuImxutuu9I9jwCa/k7XigUBuo0wAvG6PhLI8LC
TVQFelhq76cGjMMOKZODvGepjSA9qsa3fPm2PV7U9zm0yPJIhHQvvr806IV4aMP/WmD/5/LkL3Tz
FlI5eoLv58PnKHuQhHfdQZ2Bh78SGjKxK0w2QMHnCb0QhW8ETvJNvWsPyVEHe/R7DtIrc9ziL7Qo
10a2X8zijWYUNhoMiQh+3RzGDRm39gNrHEsQXCKbRReQjAfa2OtEOxYggmDauo/2oM/Jf5Z14Gxy
y7+ocG+8sFHslMlTAumYRMFHZ4pb+6BHnJOuhg31ZvKnawUUoeytgukE4DH9g/PE4YAk5koN6h+c
Qtuvuu4Z4v5D60bl8oZR06am0fD9UjroECIwjJnwgEAylVv5Wt2MZVYCyczxRhSvktntVUJsg1j8
fGtKZo2hWLNUYS7vZdBuSPXn7VGizhT8vRCK4gOwp2GYhtD9Rb4sJjaeCkafldmGrvSybfCyR5pm
oRDf0KDajW1udZBu1LQuI7a/CGp9EIv0Si90Yl7eWJ9nGxwElOYsiRWbmB4ckozEekJJ6Dc0FLM3
a8aeUIR7i2o2oRzjQKGO4mROchgN5N0cPy85dWS/HG5nrzgEgOBE1hYNDAzTk1le5+WdOhN7weW3
UfR3/f/scAiQTGOW9wuzEdxFyd0Y/OimH6aJMiHU9Ha5E6qfcuFTmlD9+Jfrk1aGOTSAQJZZLRoM
M0nt5EfkpMfgkLEJ+85aK6Nj4ZAZMZuR1xnV2VkOIRAj42Kyc192CI4sgUtRXP4l2qtXo03T615O
Sc7WOLToO2OcLFabhArU6tDvIj8cPOiTnAoYZwpdL2eLZ2tc1qAKXaajmYJli7/euEc/2uO6cre9
mqml9qpEPy8mkK/ATu31Xv7IHlBRrfyig029ewRxDq3VQCwDiwOQLK+avGDFShJUsGIb1yCTnd8w
vtZUsfMDu2Wu/pcLJRaBG9HC8xmOgiCCcYpV3njts+SKn0EVO9rJyy8NH+NBjO35UzXu8y/bQ0z5
y+FKJhe1XDFcwbIPhWeh/l5QmwARLDzTaWZmkhacUqbloJVHOfpUKjtzuJH650T+K6L60CmPOJCp
O8UYBBYzQ4S6TRF30P33HkyXHxs3DlGkQG2DuGMrQNxrhl+JB00n4JJyhAOQHG9Dv0CrH2OnmUH5
EnyrxW8f84PDDSOI1VRhsK8WOxlpZpS5DTKBbSMU8FscXhStlWVNhuj+JSWDYu6jeDgVxu8pvYft
jdLg62m7IqnGVIJD1XIrl75UERdGl19sf+8lBl9EVJZSlMUmDBTXy7WyF7wOaNTcNv9dy+iUk/8/
yKIJ9s9cJorlTBzYOaDIIIsRm26TjO/KYs8muNWPp5o4l2L4IkW3SfNdyB+3J55Fz9uoZohcUpHP
WRCmGb4/D4ZdSbPdWz9N7U6SjvrwPECwd9vcG+nm2R9u7YuNFSeTzubma+8JXxXQpgbXggZmRSbs
Q94jsxnYco8DAatdJklk7pk3km+Bz7S6YnqGSAcdPIK7hHNUZHN4MPVTVZUs8Ngikq6h6+MH97kz
OIuDutMH4Z7qWSOHkwOHsLFSQw2xbGtvdqCKl+7DY7yDvFpsj3cCvflup0wG/8g7d1E0DCxlYhpX
Vmz3u2HfgacnrLDtijYts0wMKf+4K2bT0Avs1qutRt8qM1/tyePCdmZmnLBxdSSZh1ISYlajzrhe
VAc6AYodY87YW5H4vuuJ3wvgNKMrYzLI36PwlOiOs6OKqRNXBGS88dh2NsFhhtSk4dxV8CdTmMy3
L6Dt3elEJ8XrHorWI4jhUdQ12zuhcUoTV17VYaH3CdvSw+4xrq8T1a/f18R1hvXTEWJlQyqXwhgU
2Ag+915l7plOl/oiQlzQ0WYIeUJLN/bJYx3lGYcgXYCXKMlEAOJ5z26Ge1V57AviYW87tTR4gaku
MOdWZ6d8c7oTlV1dTU6s1o4lP20DFLWYOLQwm3iuC5YSzRqkX4IfkUIdgilAkrg8ohHrUtGYiQRy
CoItfgYNjys+hfe1P4OHwdt2iAp1/kW0isd8USyYEx96JoV9DKCjxvA2AFlN7FOnKso9/kXUHKJw
MlXYaz3JZy+iwUEHzxVU8FBqIhDpJXEoNnhJxkgWUX/ITuPqg+Sn++wprO36Bl3Dn1o3eZRdcCgV
B8pHIkj419ARj4eBytBjSK/14SY3iGdDYkHJzP5qGQdWNYA0BN83UKlh7rsutPPy6wfjgv0RKyOC
UC5Lwx67pLv6OYZEeuKan0LF0e8kR3aFQ1i6hEVq2HicMIPQTE63M37/PB3wGo9cQ76zdv2BZTbJ
zUwcvS+PIxO4NCVJFfmrwSbVgs5gz2pgMo/QrJPsBapQ6LJPv03wd4Pa0BRlxJ4eDONzunzN5MP2
oFHf547ywbhAez1gDRjGPh9uZEpFkvo+l583BlTkNTZEiXUngrS1VT5/zAFupx3KWEjMHAbSxevU
2GmVzNm28AbinOeA+biKZCmMzEwZMEbibvFZQV3U2eFhQQrLyOrjb9vmqBHj1k3WRLWcsZdTXfta
w5IgEivz8lXD2R1umbQG5KkVFe7MMm4TDbDMpPY0okBhctNy9Ir81qJO6W+cB882ubQ8tNpZNkXY
VHf1beGnOwllQAVuFKnc7o3t6GyJ22BHCPD9sjTqrnyM90zXc1TsOXRnFDpVu96mxAWpCeP2WyOf
RGlk3bDmfJwMXxz+2Q6INy4Gfrv0ilkk1lGVzJqk1JveGw7tLrzJnhmpI326IBCNZy/rQFJV6uz5
KchdRfqcWY40fNp2hzLBIYIsGEkfnWpWtMc42kf5oRCeP2aCwwQjGZaxNjBgaXJIg2cNhfBUTwc5
KRwo5PFQVhEDhcI6Sd4EhzLxmF5zs7MOKvXeeTk9PYcABwqGoom1wNaPMfmZAIqZ2c40cPS9bA8c
AQ2vFOGCOIlbZiYS/an4PKLOXh7tSrhN0MGZOyNZiUAOIwcMyyAFk6GwymH1O56+waFaQdFYl8EK
+9CoD9mwD61bUyeyfWLJ6hxIhJYcCYYFP01xX+S7vDxsj+Mbd/Ln+eIwIbYCsRpYdCh35m687W9K
MCVAzzi/NiHUmftSQuqAUEPJNy03g2EFeoS1O32dXCbSgVeA+/yQ4M2Bin4iTvhu5SxOxrBgC2yZ
nnQN1KK3BrgGOpT+699kFOhSV2TEfPENy4UgdkGowZ4wXkXtrTDsifm6fEn1e74MDjFStZbNhVVg
RNc9SDdBZCPaJgrQhJ0OWlbjxwfNceAxxomkl8wf2YD+HCRwavu7/DT9RAqzo/fEi6NnyKqOEm1N
Vvmz7RjnTV0yZoMFqtrGddARt73U97nV1Eq1aS4RMv1a8ML6r2p4ec9wrRzgVlO/RG0ZslKivLEh
EMFGbLqSC7/6KeyKo4YnICLlu7hHnQ3yZ9oa9f/QzoPBAgKLsR92u+ldZ4eVCS7xnos206weIZAr
n8Z2dFPzOHcU09rl1HVlhdtsIW4wDDXbz1kvCKuqnO8zXL5qJ1ld6iWSiAP+2DrHgZYlrJykwzVQ
cR2ERBxQ32e/X+Xh8WCgY4KFAZoz3FEV9l1kHYhQYwv91W31asC4jbZLoJl2qr0TH6rDuIvc6aqb
XVZUxJLHZPC27VEucbm4pqdmJLLO9KD7lo9PS0osTbb0ttzhtlc51KIqYKwzWvnQtXuQ09qy+Wxq
n+f+IKm1/TFvOCDQw9RCfzo28yxRIKqi+VaQE0hNDRgHBWhu7aSKJdtj+603djXVPketGL5GNxga
bRbZ8et0ne8wXizor1/9OjxQK4bAGb4ud6gXDeTdMCYvvR2hersV/hYjYtlQRjgMqIN0zjJ2fy+i
6gZ8wYoXC+72xF8+dZ2XDU9RAeVzPWpH2OiP+lFH5UjiJ4Er/9B2jAmuC48UQpMWOTCAhDfaXNkd
mXQ3uMM1mINd7VF/WpwTDbgbERnjG3GhWaJk4McrZVB51DJDEdDG20IriJVQht6MKi2P0RTXnU1d
AV70T5VFTbdUybTw359gF8lgea6UnmUkRWznuo1CcZybrc9a5BS33f8gJHfRRRVkwqIG5urX4jNj
HDdFHTTofzwRwsVefBP4qFDHG4zlvofjDmobKtqUoTcO6uI//ROMSVFE1nidi6JbqfskX5xcIeLy
ElqsjXDwWkdNGAUV+uGNsLmXCv1O0ajeVIagPMKuTXAI2+WQjtOSAdc1g74b5H1vLvtkPizho9ZT
MXhpc1rb4vA1QK91LzA199YzTBQVsadb1V2Q6+NdBDFR0MVFlEkuDIdhUC09hsnxoQNhVb8LPfke
Lxc+WNjw1kO9314656485N8aBbkSR1x3YD9MIRlkfTKiuyEcHRUXe9uIRUTG6TC1yiWmOciMdsHy
avqjWD3oymH7+5QjHOhmcthVqK3B9+XrxXrsom9dtHhmRoUE+85G+J1gZOWHZVhlMRaw07liYzP6
4erLdFyg+WHuq3c1Na2nhwPdykyTVDuNmlztBOulNv/Wle6DU8MhQ2hAqCfq4VIbPGXFVU01rL6B
c7+h59SmsxozvCdWypQgyBjOocwRLxPpLthb0IgS3PrLdiBcysDWQ8bhg6Qahtnn8CaWX8Lihz7v
9KGyxfFLk+3Ie9ZLW/3aGAcQmqqHijjBmKgMdvLdlG+l+nnbH8oEBwhiKSUJJEfhj/UkhvsEspIK
keMRa4c/fU3JMExmAy/AyTFluWNBF6DVI9tMHz7kC/+UWLdiC2kgFmmW15gvVQUNIurm7o2N/He0
8S+IxRA2uRzASAft2RCV0JH7vf26QA+WsR2ReQMBCPwhLLbarOlUmJsNpzjIiO3I7RNb+0sEBSkQ
wdseQtI9DhKMrACbE8uLSojyOOiW3+U7Be0XtnQUdvI+JC9PCOSWOXgAQ3QRFnjAdMvwIa0frPcc
yVZrSGbRuUKHcghzNNPDoaDX7uRoOajJ39tjRnnAQYJhQIdCZcQ5SRxdLVp7JcXdbtvExQtIcGmD
0h88XqrOX2gNEd6sUH2JK8C/9IfsE2PuLp3uSr8Gc5zwgCOAL/zYNskW/qudaGWRCwQpxCVQIDKL
uwZvFMNeQW+yvKf4Zi4OHjQEoNwpwUG+lSlPhHTqRpA/SMExHV5MqqX2jZE7G+B27jASlaDJYIA1
aS7XULDFbdPemiB2PEMPtJns0CeLyNhtz+vBOxtladgq6MY41KSAMZzU2ul6K/T0+6ZBZTpbs2TJ
xkWMWI0hN1WTUglxxLhbxJ2JXtty96vXNoSgUfiuZjAwBP2eMG69ylo7JZWG8bSUa6P2Bao88zIC
rQxwC7aamqrXRRiYdbTPMMSbOru7CnxVAccpqq3edxhc+8StYFPEDgWZK/acWd5CceRLhPdzu2dJ
8S6QaMXYizviykVuX1+GrF6qEvai6xY1NvkRJFIdCAAmcEjhhhKJS7GTXqgq4cuJ0srsq72+r0C/
ArOd/ytOqqvWZcJXqQtcd7fxg5pHvtRBFYKqNZg1iLSD7lm7Slz9ntFZ14fCK1T7PZcvq0nUuBvY
BJvybCWwtyy36nCYo8dcJQptCLDSOCyZ86Aru47NW3ad6FcFuZIvHs8U6LZY0ItFCQo3Q7NWToqU
W3jiPg6u4qcgI5VfNE+3BcQFSLK/bc/RxeTvbI4/nsWDkDSpYEZuYt7VrT1nL3H9roRiZYOblsrI
c3FW4VILMUXQoiR+WDrfJfCUhC+sm+U9zcO4hQBNOqi5IW7FreXOLLq5NbFvjWZl10prRzJxCXtx
9a4scKvXnISyrBZY6M3SFsH9JpqHZXxJUHuxPT2X966VJS4chraNKiEVmD7C7IGgHTShO1ZGK6FY
QNybuS2Hdklk6xf3/bNNXhRpztA4pliYLxXKk+0u3o2+6ovv2/dXZriwGEojHKYSgxikxVPdqzdK
8q5Cn1UomNxy1Uqtm6oYwyc/DC5KGb3In1/EQ++yV33RsLdn6+JiWnnE7flxN6WQDsXAacJDvHhS
/kP752MWuH0eD9ByEkgYM9xGGcpeK+57avYv7xErL5iXq8zFbCW9awV4gfOG9HVxcRELNotQ9URf
+18uKS9C6soet9tHRtdUGpuj/w/xoUaIM5larKv/McQpmxxEBGILtrER4ygMtqbcTPHz9jxR69bk
ECKPZFZiDwMQtRy98e8IgwhKadY0s2QQtky89tu7btDX0c6BRSqzElMDMxdds4NbAbiwPB3yGL8u
QoRPhJNs9bzKcc8zx/cp1oI0tHWFmatSv7qWHebksE/EnQEezOhIKoVS9jjEWColTWYVg8r6IkUv
ZQQBga/bLEmL6nfe2K/849BjTkDUkSWw13zXbPGn4Wd+kHgjSjD6T+jMwMKgDnmUhxyCgHK6Nasa
I4q1d5K4gtxPXTidXR5MX/xCnfUJwOJ7FOuq1QrU62BAyx9SUNpCeiyopUDZ4OBEwj7ZdmypLe3R
qndWtlPfo8SxinuLQ5BsGfKpjpgb8ZeyR7fgT5USBT+VVLyOdRUcGLKiITHj3FDLTJTDBCcsMEmi
ZNS4kr62zzpIKuT75aESPDCxOsKBZmO9jFRnu5xvMt7IMyWEXV3cl+NT8i42W1WTIOUomaB95bkD
ghZP/FqIg+rQn5iEyh1ewSLWJc5EYCzXoArwL3q0MsitKg2v44oewyCuzyDho+xB8vMZKq7XjQ2+
D7/+RuWDl3e0lUVuVWWCWRdCAYuoIGWraoHElNNmKAGYXdZj8B7lmfWQshFY76BqoDRBD3uLjv7p
23ykOksvrinNVHRNUiQJ+jN/GjAm2RKU0EDAp/umvUqkXUUpY14+vK1scDuYuLTxIsQ4GTRo4Frc
1Csd9aVDWDC0LXYUBSjlErd3RWYSVFUJl4Lin2l4ToWjmD1s71eXA+/3qPG30MmUBMuM8ygUbx86
6aGniB4IF/jL567vBF2vIRawGIfS9GY8I5NnKcoHbvFUmdwGVgsfwNte2ozGD2IVj/3LgBPB8lx4
1iH7uj1qFxtm1HMg8PfP9TDORiXDpPl5zj0mcVM6YAUVPVZDE9jqFXpm3kVCvTbKLaFKzaYoF2B0
lj4pyCrmfb4Qh7jLOdrKMQ7S80Azm5yJO8Q/F/Qd5Z5cOoGr3XZe0DICCSf09YY40DG4frWNQN1L
lCR0l1gmZ3OulUnXEqyqQvo59qI9K2DVNY6CSb5SXEwlVpa4jUPv+mFBExxURdESCbUW9iRmDo5q
swsmuq/qYmCuzHGQlMZtz/o2mMLdbabsi87fDkMGN1sDx8ER3uILpS6Q25rpz3a4VsfEVvTHZfhZ
qZrTx7m9be7ynrHyh8OjIVMjqUtgr/u3dEIB47LbuxEeYdF5QE4X24M2/ONzadlSw77XMH7ZoTtk
LupHs85W7xZHR1dF7Cv3kITZdvEiXJ095Dk/tCDMcGKAh0HyJIdOLEU2qa98sYRZXRnh8arB438T
YB2zThtWrigiew7Rl47Ewv2YP9wu3+F5IRxDjKA2PUUjGAOrOw0rbNvIZdBYOcQBUyIu6lxbcEgd
XIiBONoehVGSI6R2k6HhHi+A7riPv2xbpaaKQw09F8uwYfdNxfRllJ+05DAlBBoS65fPoUvVUAed
bY5hdNNL18V7qmPXgcDhw1hbYwomewB6eoyDf4LIUygC+8spy2puOIwAu3g7LyE7/6JPFvfN6Ns3
bgdcJShO9RD71HmUmhUOIoR8CJexgku5lN8NTfCI9MUOe+o5ZMuMJuLfn8meiPrYMGDrtC7/mSrF
Tq1DCKH390cYM8IdrUdZyTQhgy8Qb3EbtH+LfweDRBjZnCBmhUODAYwA2RzBlf7Yg21Z25dO9U08
sJxS3wuu9WPbqU0QZ/Y4SFiSOktLFtTF1+7fEj/tsfeTWyCQ3+8Ja1sQzqxx0JAHuZG3JrxjfcxM
THPGo44/45U+d0dWUEilZlRkcLCQGkKsdAombUQfs35stcexJegLt2CB+cRlEbh7rrtZgk/FfDXl
KI8E7zExbCy03tr5mAkOGdDuaUkL2/kSdGqwZsw2cVUUG+i4cw4+kn8xYxxElAIa22sN/hj5nQwR
3vHGWpASadpHveLAAdW5VVKyfKWxTsdqJC5uhhOuX/uRR94bsa9tjCH/jIODfWRVLayd2Da85WrA
+96vq9vqm/DM7uPk1ik8JhmtudsTSEQhX3gXjuISlTFsh/11IX2u0GwzEeIKRBSe1vnqQD0lSo+j
G0xY2nzfivp3XafEQilsOv1+ZWPMxTgr2RCiJaX1Jld32s+BK1aojGzBKJ4/UZNGOcV+vzKYh0Ij
zzWD3Di5NpV2p4L7ZXtqNrMVhDtP7yFOYzXrbEdc7opD/ah8KZ2kdTCGLhqTnNy0I5VstaFQl6/G
E1LoOggic2xn2LMne+DDdpVbbaf7+R01iuS8cfDRG2YSJTJchNhY+bd6Io0ebCjYsmvv6ii41LZP
+sdhSD3U4pDqsIhL2uwTk4tEI2Vlq9C8Nn26IItaXxySgJrPWqQIw5nJP0xpJ9SZ3bfEGqZ84u9G
8toM0LOEDBNvtCk0rcIHwUnk/eiPLlBjN1PyACdE2kAs/rIkFLJeMdk7d5mFtln56ZTaMZRs9Noe
Ujw3lWiHlm7ILl9iMPnaPbT9i1lQw6xhHFTTG9rrjsrXNs88WHT8hcnQlY1sMrRC6Y96ZNKvMwqe
3frQ3zd06Q+xffLUH61qCpLJHh0l6dS2PO37whE+Dx7jZDUXClEoc1zOUQSGFigTm7fGju4rP/KV
GVw0LMsR941KxCWBkXzpnpTUqYQmSDiXgwhLkw/mOB+2MZKt1q1A5PAj0o1RH1QsLyXzhfZWX156
y4mzb+aSOktECvpR48eBh5F3/ZxUGL/+OEMEHfd3R/XH7CuecE+97lCDxwFHiGtoI8qxprtUdDKD
sVyoxMZ8eTlpsmKggcZUNC7Brrp51kcLV2jS4ITh45DasvKugnj9bIO5udonwzqvw3yGjdaLb2Uv
9sLjYPcvTKQ+99PW2Q6Hy4N2tsbFd2YqqB1Bubob6/4Y/rASiqpfuhxwZwtcSr1IxqDp6OtGvgv9
ledfnd0LaMEP5nWNG6bhOYSa8vjtfaVFq4HkIn0ydE1FcSmwT3by5wUd5exhP0sc4y+WIKKlkBAu
ZJ68XlpnT7lYL1LFEEZJwys7hJWVBdWI1uS26XwD6k13e9reSAPOtrhg79FOjrps2KrO+XaUnGgC
WcNa4KRfti0SgcJzeCRDYtTGgmmc59rLy+lTsWTEUxllgmHJKvJlQ5n6nvmUgjYUb2WZt+0CsXp1
+c/vK22n6LiOxhll+FKPhzq+nqnWD2pedA4hpNrora5D0IloN2LF8gHUlUIc+WfGQO1R/NOUS2xI
V0MG3QgQ4MfMXFH5Zia6ujTZlUEENjUxHEgUuqyqRYe5FxLRXpYXVSNm5o187Hc487wdipzJY9Zh
aqIDOxSj8MBVPzGlLVYwJxOHfAqSdA4Z0qIJxIj5A4p6T0LFjzqy0vKDBfmyL/m1iM6wyMMOPILO
NCEyCrYwN0CCZ+6oh1yGkgxmbDjpWDApUNaBSRFcEFjEd18qQR1XFnpOoM93A8ZBJbbsUD8IILDa
XlOEHZ6zAz1igqaLsJP2uA8Gp3tf3TTmVdIPhCEi0nnGDmGCpvfM8CeYevBPoihw+ly+q5/mvGXw
NB1pqBvRoCAMe+OrmOd23n9dgh/bI/bGIfV3rPOdDW0zaoE8w8h4VI9VZWd+7oBb0zMaPC8y4vH4
iXorOJ1BN6LO4HBikOtxLtg0LYJfHdjrWKja+ifjZvACcF4mRxM/U586rRLAYXDAURWSYEA9HWyD
+tc0vq6W3fZYUkHB5RbG0lR5N2AoQXxpy9mCe9yb+X3XjiZaUERU2EKJ8k+MzQVBEUuGFjVu6/SH
XnaDkdj5LvtxNsHtTFaUVUOgwIQpi7aau+3wUGotsYLeANmzFW5vClWxMrMMVhp3gGwX4+dmPL/l
oXSLHcWbR7nERVyUF4GusPVa9vGVWIe+Nqc/65zkTGR/9OvIPjvFhRi60wojjWGnxVs9e51K/8m+
BHt2Hmxu5MSZH7dD7jJ+n+1xIRdnStNpC45oyUHz02O6W47gADtStf2XcfVshtui6ixaCmjSYkNM
B1uavlf1voCIpzAQx43LK/Rsh8tZR8sokiWCnVA6JMYncf6+PVxUGHB5qj6YmZ4IWKGScKzjW03z
tZjYzgkTPOFFosTtIkSIAKv1CrMAP8gBvArE4qGMcCCQDbhIt2qMUyEcx/ZOkY8DJVJ4ufJE/z0X
ryTnDGieg/n2Vyjn+/hoJnYIBoPaXZz4hbGNl19qqoqWCACe+MLI8kI4BcCiPAcg2WnedWQ+O8Xh
ANhI/j0UFdFVX+R20lzPlLzZG1n32QgHAq2+ZHNXIATEndzY0EIEYX/ryygnsI6sy7/eb0f1G3v4
2SCHAqqVRVZfIRykxjMfJne4T1zBQY9djG0d76+pK5B9aG/cIZ6NcpggKn0KYV/mpeGGyX0uv7TD
YVLA7NM91tquS0q7k4h3ciruOXwYIN2qo4oM50zjmAvfrdApx/mDa4vDiEWpl0UeYcOYb3P1fgJG
BMSEEW7wAnVK3A+9zurIBPWgG3fdBNr0v7djglhIfF9nacj1MjAklee/ZAGBLhA7D7V/q/KfiYiV
ymWE8kjk9Kx0NcdFvHVb5ShRZCVOhfOuss4zHKlcutB2dRMVOsyVwYgaP2kX56r/sTHjwCHLFSYg
DRNJcKfGaFQdfmwbILZRvozZmrqplwcYaNpPiwZ9ckb091eQ1c62HXJuOECYOmECRwJmf7lj5/7C
Lx3tEfVMeHaa91Q6T0UzBwSdrqRlzZ5I0Baj1tdaHtoGVcDyxrX+b7ThlenASJzPhYahm4+SX/nT
nhFMNGhG/R+QjXKIQwB9xHu4ASYxV2m8CteEktvvpqsKwq5OYNnCkZ2KQlJElw3TRurI92vGKMhs
E5bYq7U/qU4AcbdByW1ruA7TgggQwkO+V7PJhEQWWHy0Q24Hy1cBB5ZeIMCaiHa+W7OoBL3u2QWX
Kr7M1ZXV3aJS0JEpRhDKDAcM+RJXk86KZ6bGlfWXsPtcxomjRT+31xQBqBoHDlVWzMLCDkVzcpCF
gyX7H/s+m7L13dmYK2aHA7+bdpktdLpdTd8+ZoEN5MpC31amsbADV1y4Y3wlvO/C+fcS1TgcMJep
0IaeBVVxH1ZOgjcqNb3O40/bblDplcYlAXIyVXXcwU71Xf1FyhEfm33S2Kb0b4f/BxFO4wBBioNQ
z1h5vIxHPeF5qX6U1ccSU/5Ce1h6JZp/VeA/Z/VdYHW2SNHKEQjDs1GPphni1RdumJM3JX6UPozh
oyJfDf0DMUXEmuTvtmfx/0j7ruW6kZ7bJ2IVc7hl2kFZsmzZNyyPPWbOmU9/Vmu+4021aOIfTdX4
ak9xCWg0Go0GFjokL0aYWvdj8ctby68xDLyzM9bYwsiU0Pdx+kkcrlQUzCe7p0SvwT4D8VBDMvky
nsQwuq9GUblyK82ece4O2UE6EZIy77LjtXXOLehzr9bDa0n5y+xUJ1z53UXyVFf/waQsDrFEuG72
wT1A3k8YIBVXMkgZRZWjm7+0kFi8zbMBeSUR9L26JpqcsY9lJS7SjC64MTsqycOCgdwUZ/n2Fr5g
8PXWhtmKBlh8gOFEn7JPrDTZdFMBwypZxYNw36qHj6zTCpG7MdcziN5kAYjSU+8VnzDi0DZyu9Uc
NFsxWhCM45woTPbNd0u1wuQi5M4oMLI3giYDjOpiMUtUH7Rv5QmsHV+1kUAjls3ijsGlGrOlZ+2Z
6XIMjGukHsXiI9eWlTycrYPhbcLEOEAIxnHOvy8mGHeItx1KCs66oxqjDURWCZOld4PhG3i1VL7s
m8ImhGVpFib1GrLIpxiyMrLCWKzw4Cr+EpfDqKP0JSAOcwqD05QhLKJRGRhiVmTaSZs+96l2ssIP
NaKtJOGUpdUKnkBHSBLF14X62coxM4rqedr05CsMLmhQ5zZKDLEGNUshHerGsTo/nBU31Anb2nRr
KxzjbXDSGY3GuCXBoWMkjqnPthISjnP7UrSC4OKGqpyjvowgyvBD1+zmlJ8jP3ZmdCTiWgRWcnff
zkg8zpGKoBkJzR54QnsoM9Tisbmq8tcaDUA3jMrpYyXQFwH5tEI/yrhAjACMrjVUI+ngcDVBUIzR
KpUt3UQeFXkTVs7nGISpV6ZAB17dwXtnbt1GnlURW4lSI59nEMD6GAsTUFgvEGNtXXJbRRTBCgtC
90PNHisdcm601xXdfLVDFMjZc/kYT6WrhT/3TWNLcZqoiApoYdGJ9q7eP9PmZWQLNeJBFxp0GtEZ
u7/3QbZ27hqEO33gRzNZFUA/KynGi1WgWb9Rz0K4eIpJ0XxT8nBKK5Yx08MZ8khi403CYptdBz5s
qqybguG8qqonUaaJkGguErvE57sONfdP/01t7I9Y3ZISudLbQAcIDkJHiv14Rm9ndOqQLN4H2pZG
V3XT0FX8492DDkrTcsIZYYzD11LsHyoLwU9O1eYQMPyTeGnmZlOjRBwjdm/M7lOrOqpChB6bkbcm
/haFfw1vUzVuML8F6y/ZC7rKU094rJ7kxG7dYnGiI+O3mqmngs0E9BqVM3DMtyznlI3NVoXwRbCs
c6LJX6u+RhdNhPJV1BcM10Y1O/i/iKNk67BaI3P2ruhhIGszCyG06HuUYmhjST1Ybu/ei0o5Ww+1
PtRyNr247/GOnOQOiA3xb7DbwN23Q3bs8VHqWhjO4OcpN6NKAZIiLS4GyNih4seoTFfDq7R/kBdi
f1G64wKKzoz7OmXzDbtK6O1OiBPUT/y1LxKFwQUTVd2bdS1hfWLhS6S+kL3mbGvuqYyLJJY8CdVJ
xfeTEybxIfkw+7qf+i0RE20efeul4VxEETWppchMjtnuritfuO0MOy/QU2fa4HA7CAVx2BLOgief
KtreaKOG2UJ3jiqkV4eDZv3aXxym/B3l8ZQXvTo1OrjBwM9QaV/1prwKewxhSgwHg8YcJaVEImyB
J6FSBdA1LBrgMM3ObtJfHUVHRumMcwaJKOfCxJxfKR40LcZEldEuPlLztrIEk0m5OpXUQV2kscfC
SPLncbqVK3d/Uba1ZFkialBNAxHB2+/PotViaDZO8KSr7Un5FlPkh9taugBwW6afczUodWhJrH4I
rTPNp7w77cuwmVXABVSRQLevaAb/vDJkuVWMcwwuxfCfxi/VS3zdlSW7i5zBG0+pT1V5b7lpQxdR
jGOCMfBd5+YSKksh9VqIC5Hm67LolaPkikPkK0NMibeVTlhjcefdklVNq8rAYrUluZcfasHWbiwU
D4/HkCI+3jIIQwecbCA8MXiD6MIhVodURcOa/DmInkG39JHFWgFwBjFWbZwWINdxUZ1cnSo/PKfO
IF5Khj2yy3/LBNcicd40iQNZLSuItLTJ4jZmWzhymi3nKQ/JMnO26XknZ1gacmiabkjINLzdT2Zn
5nJRi+FrS+A/bMHANBW3xYM8WzCJ7L9my89DmiL6AFTwFWkS3w0gYzDEYCUQLzppd+zNj82hVw7I
e6J8lLL7zeqQNRrnkKamUBfMvEBcVzm9x0ZIxQ/step7Zsf3ICzEy1z2TBXRbx0da1C2wisvaPRq
qNQNQHMDN1rR1TLTM8KbxorsGdNe9i2UGeA7fUqybIiqoisokHwLBuqSJGsUtgOaSHQqOTqMnXQt
1c3TJPRenne3XdcRbnjLnZgrTE6raZL1TWNgi2uRYR0rSxwdK5YSZwwq69MI5qHDvozvFWrIcFyK
ZeA/HT7srYymtkx4+pMERwXHS28aeJhGf+wwOpnenIKxIAoL3zuVt3CcSnstLXJBXQQn1wWwmmMs
/TQSfuX9Jn8LwWlQkdspmFVIlJjHxPwaRxgi8rSvtI236LcYnBmi/FyM+ggY2XWFscg1qrWlQ3Gb
gH2CugZsisO4wTBaTFJVPlkZdEKaWY0sOP18Nw33VfVjiX7ui8Pc3ls7hzQrCE5jph4ESY3cuKNi
BEp67o4aCt3FIxXMbq79CoZTWiW2uDUxSRrM84yeA+VfcwO/FYNtrZVv0AYpKxZmymU0HkCi6ndk
kLRxz32LwUVJxjIWQS+IgmM+1zO6CyswEqImLrONh3qwQ6dyCoc6iElQ7qDMkzIYxhaCsS7i4VP5
MBwXlrhEaaEv23nq9H/lf+2bxMbF462g3FE514UxoVkTi4XaXNarFHrpjeGxRqXimUqUEpbBpy1j
LTGatGdbNjgUwb1AzvkhNhGfp1TNpAaPH0wvO4XHwZUd1hVaXfWZk58k9OUXGB6qUr2alFSca9WR
jNWEHKCYsRmH57bxiDXa9N2XDcUXRI2jMk+BiTUCySlj90kfsgbDIvR7zQOBgxM6AhLAfwcYHUhS
fVP2oXI+w5D6XMPpJDjyYfRUp/KHK/NahUGike2OZPNnqnrvoVDtbimqhmnTnCrluJMss5yZNUo+
COl9a3YH0DDr6Peuv8z/PjHHjP8Cx51Ss1UmYy9MgiPVL+PkpPVLOPr7i7dtkRcITn9NnEpt20Ki
Uq0ctb8b4hTPrUQx9fsA5q0cnMcdsm5E/D3CQNLeza3HcLkdJV+cntTmSqKIJSmJOPc7d6hJnmNI
tJjPMl66pCZzlOgDcfVbmTgPnKSlIkY6YJQnZvP9oYQKXf2pd1kHtDLaKeEK30dkbwE572vJybzU
PQC7rvAy6TGTGrcP/1Jj4vjaDipWVse5XFEsMbRCQGyk2YNbPhbg8mWvHN0tzZVDyMTzlSxjnhSt
BANXezyBK590sJtF2ZdSolwUsXFfZV6dyYkgZKVUMaDD7LEKUZAwS7cT2BKZ0200Ivbbdrm/d9Wr
11rBLZqWV12DterH53H4EqVEaT/1fc4x9Dj6Y31i358av0uV69hKKZW9v+S/sbfXaGAlQ5JXgTnm
MAP1UN/CgfumG0Q2m/soHheyH55aIM5FjGYz9YkCicTk+DoG+ChXdnzdzHZ0a4LBQCKe9ykNcl5C
CVtZECcYRCmfw+mc/fsOrLfa49xDUWWJJDL3MAYjKOEexvGLMbn7vnsjzfQWhHMJQxubscyWiO3U
5GeOcTadbT7lJ9a7hk5NwgNROuMcgxYnuW72gENb1oh6omTylM6ggjDCJ/AUJKFWC11YAqVbNFue
wbadCYdMABGiRNGdEEcF38E2mQYGtQ4wgqB7NjBPJn80xOP+Gm3HRr89AU80kkRGXEUtIMRWgbYw
olf/NaMuqxU6FBb8+8kDbwyCzxSofZqHBaZ2OVr4Xa+urembNj3sC/SHiOsiEbOSlV9QwBATjgXW
pz9PaC706oPgzRKGKEkeGiX/Fvx9PMocOMdQVlmrNik2kjljIKzeHcO6v1UDP+oqwmmTknHbqbCG
Ra+Y1x58xc8xI6Jh7/uSo+CIQM6FUCRlfPxuAp9J3bLz3GhOU3urJCeStY2A4DvAQiWpBIMJpDaJ
jWupPc2LXTSqvb9EGym4N2bHTzvOpcGyjBFmNzrsktY6QuWlidt4o8vYZ8RHNbSjv/VHApadcu+j
cdPAWFvJQoMHp0FVxIQXcDmzEEw+x0flqvqr+mekt+yKx7ryqLeJ7c38G5B/wS5aNHXnES4b9VKg
Ym92zOTc6DeKptqG/O95WZlSL2Bc4tZSU3HOU0inT25an4TQGag6nW37uECwQ3m1lZH31ox4AETb
XaMfxB6bT+VA1YZtnxoXEC5WiQyM6q1kKC2JvgvigzQR25b6PuePklpXu1qDEHUR2HjQ802xJ3wQ
BcH5IGVRtWmWIEKfgW44vCkLii6AQmBecLUSRZFk5lQDoWlOS/ypop4G/xAqXFaBi0fypV4wQRIA
eOQQK4dN/QrP89fSstPr5HZBBROVZqM2C+dNA8mapLkHYix+HRevRvAozvd57EUD4Un/4H8uwnGO
IBLBuYlCXsEJP4OO1/qhevWN6TLvfTf2YCcPHZB4ux/Lh6mypEqyJVsa/zIVa7WWtZYJnYLoc3xE
rUloN1+k0I5P0TH3C92xCocqNmGyvHN6K1BOrVWXoQHJACibyhSjz/qfSezU6m3fAlc4nE6zUSgL
TG2DTz9PaIpnUyaN2+WVjZNKLW8b5wWLz7vhnOr1woRMySm/He5Yy2jsGA+mLXmMSFn5+pGDY4XH
udYlrKsqEYE3OqM3fQIZzX3ujF+VB1bLh4SzSfiP7chiBcg5WpRfZni0hTLxPmQ+DNf9AdXRmIru
yD56uchZsZveZAXHuVwNw6dqaYB8JbLo2c1IZfyYje3YIJ90swSwLHUqxMnFm7C5DuBA+ud0cuTM
D43G3V+tbWE0zTBkXTfwjPnWNbIZVH0QAEysb0Owrw/UW9BG+RZOWvWCwDnfNh3L2EwDZn5swGni
DvZ0bk/ykTJ0ShTOCZdinUhphnXJsy9t+N2SCDvbPM9VS5QUWRV1lB68VdUQClU8xlDVpJnX6FO9
mUIZfHY6Ee9RMEzM1WFlzU1TgNsGLggNt3Pqzc1oZxHRhvSHPXMRhlv3wprHvgC3sYPe9TObFlhd
4WwHt3qDtw3q0rn9trFSHWcDQSUVQ8dUp35rYtt4ASmaOxzlzgkHsM/gAEGF70RxHrGPvt9HFxE5
e2jaVKpCmSmy+Gkkj1YPMpDeVimzI1XJnRkovY2VOYNw1f8eUZZjfNPZxsFkeWui2ZJE404OeZmq
qhcglXI3egYaripMDB5ddgjTLbKbW0rTTFPD7GZF5OdkZnlZ4kUqxERMwavje4Oaf7Np65fv8xnK
ZkwxHCvD9xPhHIloHKtu0+RD0Z+GAjpcYlAdwU+qVGe5x2gsAedReSikc0xNpNlUkmXg66aBwagy
t5XCWsiqvLHwApMGdi4odvGhIHyFwG0fM0CZaDoDwahvtORJGk77h8B2iLAC4LbKgPlHXdIBQL9h
RGjtAZvm0/IweApoaQ2Xqg3d3JkrOH7HoEIsiC3AyYVnov+5Eb+muhfq1GDPzZN0hcPtlRDsz2Ua
BoFTSYvfBblbj/rXrHjKh9oz5MIVUtnd1yQhGZ8TaPqsqscOiOPSejkK5OfST7XIVizqei5uebeL
bHxWoJ5qNCoPzOoqxW/C51JsDoaV38Tq8hiPyUEYowcxT+4FNSKeMAit8oQxpZ5VU2Gw1WuuW/GU
CXiX7M6JYthl8G0Wn/Y1uukiVnJyp67eRq1YZdBoOfZ2G51L8VeWUU6V2MIK+3115pa13GjjCJG6
H8NLcKjAo5AeMgO0MXZ+wh64URSbojqgMDm3gZ61Qc4qYNYYKJXfyx2Rg98+KVaa47yGEksdpm0D
gA2GZuRrfWI3Htpysad7O/yyv04kHOdDtDDBG1qOhWITRtmLhpbb4/0Mtu75yvpJkQ5QLkvhfMiS
IfJSe0iHgVkOW7LhmI925fUuq2qJbloqYmKG9i6cWKmTcybJZNZl0LL18qbS1nDyIoluL+fwPrAT
8LpSV1FKQv7epsqTbjZMwuT0T94vcXPHAq3n5OH53aciC8Ie+eqJLlAj3WL22MsPYfiYjf/xkOEb
vFAP3tbZDANp3C6GAhndpuEVjf3PkgW3C7UDKJE436HNmpR0KkQSrmKDdZV55cHwxLv0hG7gyZMZ
Naq3vw0Id8Vf3mQraIogB6SmTaCuDw6h/jOcFue/oXC+o9Z7oVXZ1g7mmzkFIcIXernYrXnH3lXO
fQxSXbaDyOwBY2TYxBDBKUBV/zqCk2yipNTGOY/CklKpY2BmeNOjnKANDgLJVkCBcC6j7LvFEjSA
1N7yIjqqU/jWI14IPO3QfBdd1r0kUsc0pUXOa6RaXrd5DaPPeqc5Fb55Aldc/cJa0UUw9Axf9w2D
cho8uwymjYmTlQmwjJvBlVxWXpA60ef/P2eUIrXd2mGWKGoo11HRZs13ozdlI3aaEeLuEzWfyxJs
rGFPjRCkMNjvq8PZLJN8Dk2oEEMF7AWDDKTF29falmGspWC/rxBGS+lE3E5BX11Kx375NPfFp2zs
3X0UttT8hlqjcBuqEuOlUyXoKurOnZLZSfUk6FdoCFSLUznd6dFH3jjWgNym6ue4yMISgFOTeKn8
YFWhJ8aEhVO64zbVPAvFIk4AMerkVjUSL+m1Oy3W/H3lUTDcPtLjtBYMxPMOuOGuWqG1qxr9/BaV
M9jMVFx0hk6Pt6bQxWHWGQNMofVGjBDH+Ov8YC12jxEdwjnzshvl/t+P9jHkNSSXL9WVVkmjgok2
ftERuJe4yZOdCmyt/2x872rr9ECrRamDXDI+bwQ3Y4lywVh15sJWq6f9tdrfsCY/EAw1DHGagoQD
Z+BjVuNW/wFekbcq41xCWiZGJIRACCZ7PL8+t3jIx462AdqNDMGRctoXad/8TD5NirxfFZVsjVIT
lwTrXoD1KdQcDuYA9taIcxC5MUyRWUMqaZ5sY7qymis8yztx/rIvzObrw9riOMcgtq0hZgyojBA6
s4It41bvERGxuhYq+UdJxTmIQY3UChVvgaPOeumIS3iLDidfqKJ7JQy9fckoy+O8RNXoKMVllqdM
9VWkl1dFntn7EJv3nJXy+JxVnWKUtyTCFJCe7V6EO3TEeDqIrT0Rrw0sW0Lgbd07LFGxTNOUZRFz
qN96JG021bEbYXbCMbhhGfT0WbyPweP2Wgq5oEP+Q0q8ALKQZnUagkklZCOzoMS8vOsNwzUCkfDm
2+t0geAC89Zo5G6UDYR7yRc5+GZRCa3t7Xr5PucfomzJoqFGpDcWn2twh1U4KyjGFEoG9jes1KSk
IJ0xM2Ckg+lWc3nT6vF/XAnOIUx5l2McICASTKs1n7Lq+T/aFucIRlMK9CXGUveO0YNKhL2c6W6L
sS/K+bXxmGgM+oPnuSwM5wxMy5w7pWA+9GVCeJq4pbOENpvMkzxQNPDbjueCxTkDqx1Az8yuYrH1
Jahv27RwTSuwpTr/wG1stUP5wpUIjYVg04JQaTjZy3itSQ8RFSQQ1sZTL0yVIAeNhR3TLZ1TzZ0d
U8ZG7Bl+CsHYt0GnTZBCG57q9IT+NPARHPYNjpKC2/dNiPLxeACGobR2PjxN7Ycci6HKKroyTU3m
1lxfitrE+yxyXpKAWo9+Ka+sKu2IM2BbVb9R+CxvNw95XbLc66ImNvYmRhk5SkekWbd1dQHh/H5e
hpmmM/MdmofR/C53RJUz22rvo43L9zk3HxXalM8snxWKR7V+UrLSHvrnerhRpZ+B+Nf+wm+Hnxcw
buFlsS1VnV29Lf0kV7d1iwyaXtm66af9z32ozSuwJV6wmGJXjrnVNG3pDNwXo+v4M/NpSOY6ff86
YjL3LZfiBtz2Mxc8Zi0rvH7JjbFF4sdJGtACIo6aE3Qa6U5lfCYko0yC/SUrpFHOo0DTINki2Xhm
AkW/CxoPRL7TuQct86H0swNJOr710LBWJ3dGzFMx1HoF0LhNvcJ6rMFlpKReP+Y2u1dG/c9ZDJ7q
hCoYpYTljoq6qaW8m9i1f75RF6+Vf+1rk9rEnKsAjdFSiCznL2e/tPnaqhWk+7/tY/zhvPttG3wO
t1YiAR2kAOnPix+DXF+5ra8VTGan32qJLcbnb6VRlOSAOaVGxYw98GcXodOXzxG7J9df9uUi1oZP
5Yogo7PyBVgiiEp6nEhdQninP4TZF81xHqPPpqWXQ0CYqZ1dm4cRPW94wDAxVQ0vMvOxpPLthD3w
mdsZ7Zd9x/Lf2lh54exYQWnPEkXZvYnCXqJN3ZLkd0QSkZaWaZ9ErDX6qkR9kuRa4Wl/cZjhvnPs
KwjOsQ8lCFIFExcU1uiL68Jh9NlEK+os316hFQ6/QmlgmTHDqaVzdUKv5Y10GytOfBq86pGe6kOJ
xbn1ULPkvA9jVKygGrk+NOhfZi9ZVAJ/07RXUnHePDQE1AsokEpcHNH6+X/obWP6f78+qi6qOnhX
Fb6wWs6DagapCTbqD+2OUWKgWu0gTLb1oCAnTHVVbhvcbzQ+OB3MskDnP9Cs8s7E40d9oyvHfYPb
9DzyBYKLVLohHOta1CFQ8L2bY0yXrcBqfZi66zCgXmqZUe0oj49SSy1Wx4EpD51MxYmNBUZdKuZx
u6JbnlC9dPhIFbe1Eo6z8jqJLQGTy/FoMN8Fw1ErbnWdeFqkloizbHXU2iBuGESNo7U+BChyrZXv
+4u0HRatBOEMWxX7okKFPW4QfucqmImauN2xusJc9kMGWlyBuOptRkUrOC5WSXB0F4IJuDy8Gcxz
nT+OyfXcTPZ/FIsLT5Zp7ER9Ac54HlyWrwWvqPY4+sZZxouO5Y7UObGdIl5JxgUmoLZopLSFucvf
ZJRcIEncOsGpOCaZHX0f3RKvihQNC2UhXKzS9YKaajEg80lAJ2dtj2prD1S0QqDwrGCopIuqCJOH
nbr/HpWSE03PS/ixDPtFfTxlziDKaTNPQFHYUDgWnYuCXXxJr0170m0QNZ+NE8VK9Yez6reL4glQ
6qkv06pmVuKIjuy0NnaZ2/1T3IHuI8ImmcPbcVIm5zMm1BbJNdvQ2XWZu9O1grfTLnGWHNN0k7NG
sclQ68b5jwrciFogAk6WS7yJIAchfwoqIuQjVcj5j1RdVDGNYIPCcXlhvEPdUfjceWzCqHhFBRfb
h/1lvTjvMVWllXXMSORDc1KO+UE6CBg3Y5z2V4rSHOc8enEoeyEDTC6d9f4u0696lTgcCT9oct4i
EatxyTO2daWvbeGKKRgNUjdSiVqH7bDlojDOQ6hjKQTyAEksHB45SEw1agr1Hw4QEzy2uoJyer4h
I8Hn9bBBCkqu/eiko8cl9gJ3aRzE5Gya33ykSlJISE55StknlRQAUr9hbcsZQiWQT3Wi07ozHO18
1ARi725bxEVITo+TrCy9wfJscvKUZscsPxX9477RbS/Vbwj+TmhmaPCFfeOJUXmIki8zxQdBfZ8L
x6amHCQxgwiC/lcf/chNIlzZbAiywM/xP0Pgb39yI+mhoSKLF2d2JtviL7A1u6zlIjyhbZRV8yh/
o+3C21fbHxzQBZbzqmqXlajBh1zRiV03MNLd7TxGgMIKN3oirqCUyH5fpVoic2q6yWCWp19FqFGq
U6osmTJunsZQjpDg0wrYwcg6xhDKnqMvuAYMmI3ALjaJo3za1yBh23xFj9GoQdKyVxcLmVf1c6Og
+J6qhqf0xnnUoS9GBJnAiFtfzx6zhPBzpBVwLmFqYxQL9QBg3UU4ydFJMNnZFZJfGCdKJb+2nffF
5DhvIKDmuokWgBnhsxZ5Mgw+tg5JSJwRxMLwRTvpEKQqmnAQEsmx3f0Mpb9DqhaE0hs/CgqVhNWs
Nti08rfg26u54eYE4sLRZWVw1GalJGJ34NX2Ad3rgMnJQLPEX1Lul+GjvHwoQ3RxQzwR4gLSm0ZI
sX8iPIb+YqEkhnE6ieFOHmv7+tALzAqO8wilFbfdgv58R8//VtPcNihqne1k4QqBKXWltKGP51qe
YAZyZPp57UvlD1UUvSbzQHlqt+ZdNh7n+hR+YHw8yilWwFy0JWRmKzXMs8aRE39WzwruhhhlWfho
OvNLP7yjyilIa+TcxCyFZTVGWDu07PUziEELP8EBEuXIYg+H1KeyOqRuObdRaUUnzOyls/PNA6NV
wFQY6/vsv3YkkuOBmXm/vwD89hv8ICllkqu8L6HQyWe10OVhMWz1ibVTzEf9dqqIw4rYbfxQqVxC
12rIcqVLJHq9tNjyUt/G5F2bguECCy0Tg0JnUs0pVi12mjK1dWrkLXGA8COlctWYk0xHvNx3j00c
2Kb4sQqOi7nzA6QSC9MzrAFydKFbnGQPg3SuEVMyY+/QiEaR4bxWhOxYAz87SmzQENKjgtHJapAa
SA9gMw10vy4nX1G+mOMLrr1k2yWlRs6XaIlQdCIrVkqm4hOIcA/gAHX/Uzihc14jSKqsDpiP1xc0
9UUY/Zf0/d+RKn/okvZ7M+mcrxDERMMlDTjWVPwCIcVTHEdXZpQSkT+lMc5DJA1uzosMmCHRPmFc
1m00Nc4HNKZIqqHrkmxIfBWZ2WrjIogqYpcytkPzzjRPRenvY2yGLCsMblVYlFzIFTD6RrH78qBg
WpBc3+BNYx9nOw22AuKWRe8DQdEWAIHwgPVfMP+tgybzgFrjH4wmP3kmOQFYiP9uJ60wuTXKxdrq
okZBpcWvMfdec+d3y62Q2qNlZ7eKN15Rm3fTKlaIXASYFJlkCUivOPJyk4NZXCXSpNu3gAvAq/NY
HfrxWIRqp0KNtYdaNQ2tseBwwATSJMcVl70TUkokJHo9KVeAiTz24LUCYDZ+wYvuoL/8N8N4PftX
AHmRReowAQDFmXi8K07oUnVyR3rUUhyCxoHFmxShwubRtNIidzeMZis2RBOY4nyc5cNU/Rj//UA+
BEkrCKbXlVhWHnVxJsL2Cq21UzmyU9Hd1xyz3h3rfr13rxEiSxC6DgiVvLhh5k3xSZkf0/52VH9o
03EfbFtjKh4hNVPXwPz+VpwF9MwjXh5QA2q4bfxTkB5SkpxGYrvjvUQXEE5n4JyfQyvCSVtljmtg
NFZrZ27ohSHsobOFm/KE9MGR1Z3GPlU4uW3nF2zuBDQwJmtq2cNXocz3Ran7otYRPnDb114gOF/b
qOLcpwtilXGU3Smr7YDR99Z+2lDPXtRqcc5WnsJUsSYgSU+zk95GYAzJD9kX1Cyod6wdDFffK3n5
SFipXMTjvG2kj81YpNBgFKp2ox6LoMZj/8cc4AWF87AY9Y5pbQpEs46LHx5Zn1GXo5Hvn+bjzOm+
7hv+dvrqIhb/zBFPWVu3LLeM+QoPjE+rnuzALa7KF6SuwLkGThSjcCYicUHYCv/sIUnCklQg4XbC
1pfGCh1O1yhStfHGQoi3efdYicd+X3mRXNYwBYUlnGPV1xcnxqJl2p0xXmnZbI/Robb+zuXrwfR6
g9AsseP4Zw/TCNUBoQ/i6s5J5/tZpappto//36bCT0cRinYOMMuUdbSyB4j80HZulDj5tewnmNVt
3goRsfEokTgnkoeJOGYGzhUluV7Sl4bi+6O+z3mQqByjqQ6gskE/pPoxWP7atwbCb5ic3+jDRCvD
Cg5YxySmaHDKoPJEigBh+za/MjnOUZhlaRmTASmkJ+3JZO3TB/UEa2MV8XSLJQnHeYwlHKcRDIrs
JYq9QtSH1Al87YBD5f9QVkVokB9hGzWWWCRMNlG9wp23rVS764mNQ0lkcTdrs0+HJZ0B0rg5hiOB
73g4infTbC+MosmnQkC26jvHssW5iLIrStyfYBWB0N3NlnWrKp0XdKnbN6rXL9R7KGHkfJOgoo8L
Rg1Dun7+NtYvzUiEMtT32e8rj6cHrYwOCXx/zkO7aK8S9dP+LqIAOC+gLzX6Siz4HSm4mYbEFuIf
+wDUgnBuQEnjJUvY652R+LLk1/qzCjo8bUGV5z4QcQpZnD9IBy2axw6q6iZfLA+R8WmRv7bi8z4K
ac+cQzC6Ls86la3IwTxomPqsnmrMMmPsQrFPFWRQq8O5gxzUVoEwQ3mi9GkIwWscPOyLs+0CMHDH
1HRRMfnKyk6pZzli7CizeMKN1xYHf8m+72NsLowqGWDKAoWMzDPtTBEYZCrWSNuFnlwewug50u9z
/z+B8HdNpRaqanqtbas+V/c5KP0U+TzVJmFkm9Z8kYW/YaZFVDZVgRpHaXpq6pd+8mKMHNQ1Two+
svNXSJwjEwU1UccaSIt0ncHGTOL727HiCoC7JY1JZFWlwprXwAfIzrXqanCkb+zdkQXd8uN8IJ8B
Nu15hcl+X7mzSCnnIjWBuSDW188sM44SKpSPPOYnGR1mEcp/QmLJSEE5F7fMWT1FGuwv/Gw+gJIQ
r5GMLSF1MjvtwS/FpO0ob7SdlV+Jyvm9pGyivkIjp5NFz4PsxuLhuxKXdjAirLPseWo8rfX75NP+
NqAUzDnBKEI1u9gDNYqb+6xsnoa4d/Yhtrezho2siegW5TmnMjPKokWDA0wxWWJRcIhriZeVPyOS
epS50ndnuYorPIbLSqalcsIM1YxxOyj+QP5oRuSA91A/fJ6uJRtDod3hPOI13sQQ6vlKo14dttV4
QeacvNJlNcaewy0GqJIQDA05WcHdV+P2QbKSjvPtkSCW4zyiCaC4Hj3FRWE7uxymJzYSJMN5T22D
zWaHCx7/EhuXsEbM0GL7nSUr4nMIBlD2Gv+hmGgFxEV8gWlkU1+w7oZKBc2xpSo3otpRdFSbJ9cK
hfOPUqKgX4QRYIU65rfMrVMq5bUgBkRFCAXDecm+sZBUZOwdc4EpBt8M1aZ7X9ifumPnGrPGlVe0
iqmqi4QpDCGFgZBCPOn2P+SzdC8FYdoa5w3jQsLklgmbajTK+wYPKXZg5Kd926aUxvm+OYsFs2Qc
LilqOhfL18zQkcSXfRBp2xH93qQa5x6CvkKzAWNlmu6QXv6n2rw71pozPYQndp7Mx+VeDW2KWJ5t
zL3l4pyDNuRGVjMehcE3cYQNx97/vxTwbS6UhnBJZgyjymt2fWUVGDRW1Hj+ZNx+91PxeaRK2zcX
afV9zurwaqeqvZkiwLAmz+gPYTY4tfJrf5EoEM7aejktiiABSDKAQKVO0xvJXK6NQiC822ZcthKG
szgw7pULRg9iIEOTe+LwOFaaLWAGoGraZeX+N5k4uxOq0YpVCTIV6o969Ewzs1Wq0G377WQlEGdk
SmEEDcYLQnGtZ92xVF5wqq7a2gWt6IIArTqQXULbG2qFyZ1IoN7s+laEEtW6e1aN1G0mxY2TUrA7
cyhs5Isem1A9lsW3MNS9Ps7OQaJh1vZ0V8foz0vbQ718qKno8jfJ7FRb7YJWU4RlYn+TgvxzbaVX
Vh163WwQyTBK3/xED7B6iIIBdiF0s2XXDQpuBC88BMX/xtbA/T/uGxFhsPx4DyEauzRrcoSHSfn/
SLuy5rhtZvuLWAUS4IJXksOZ0S7Zlmy/sBLbl/u+89ffA7u+iIKYQeKkKk8q80wDjYMG0H3aJeSR
rK4V30F5vHMWxdpQrEG5t8fUOjVEU2Ba5qD6+ThDbDDJFOdIBVkZMpkMC1qQOsBowwkieWsZBySr
j5fHTGWIRCaFnRZzIhZe3g5Qyentk1OsxIsnpmo9sLu1bLxOohM9N+Z2jjA7U2d7bXRtTFdpl3iF
qrO3WMXvtpINjkQlCVlGUnFYVJl66VZGG4yt8yGyjYOm0/MYGWc6UcWrhMo2iVlqNJ1wmhGYY89d
g0N5fnC1+ls0Kl4FVLMlsUkZGzShFVyix4NiyYOYFV4TfflPLiGXqy8xRSOeCMbw2A/ZQ63frrli
pSrseKdGusbT2luwY6WdG+K1iEfIRFfxj3HZE2Tl0Wmsqd5l8Diae6K0UTvQ2y5YvX9Wg7Bv009p
M/QfeNfbWfRYRk+4CmxHPsbDVYkmarayfEkFIkzeULe1jlNNnRL1oItbPfPB0/0cuXdhUKD6NBgM
yGNb12pxSRWsFLHHmlVCigGwXZW6w3RA+Zk7qm4yVCAS3zHDaSYSAWSKWncMvxBd96bx+Xec+3WW
xI/YDCAnRmlnEWbJSE7MuKsSP1fdzu6fQiEbAJG7n54gMR16iWtERzzmaVAROIwf0RjCqw9VjKLD
LIh8lSr2/mXMBk9iPGse28hJgaff184nEbRXHm4rFvSfpVeLcxQP5pnywVw1XRLnxZzkc9hjJFti
HfSxdpFtf+cYueJq5G+iiNfRlDivI3FVOLpwC2RwQwYUyab8YB7+l37HFNS0T+V/wckPOFlmpkMj
Jq8qOnfovxDnltNHI/z8n/xQfsJZF1zflgKmTbRHri1uNI/BtLaKjWk/hni1RuKLeVyrtaqENdX3
InqyRveyGSpflx9rejM1p8YCQHwWWeLV0bmx3Bp1eZmvbgywH+C9WiMxRIZGGgWZQOhZon+1UvK1
C9nZiaNbHkdXrZn/zj3F67riElfUnZGtRANc0eSo5z1OqJWyk9PlEVQsIy6RhVFOptOJoLVMu3vL
jLySN1/NIgsuw+zn322MkUii5SucIQcOOzpXOTodU785ltdoBCT6AUzn+Cq3D5cxVUtJYghokxEk
EwFSG7irF7fjPHva7Leq91CVk0sMESfahLI5+KBVxChm+6TVisG7bIgtqzziyVMnrANAib5DbtXF
bt1NHppQ5W5X5/7lUbvsEDaRrvosZtjOIPZaOn8Yh2ctfCDTt8sQl9eRLXdO1q10jsQZ1Cuzyl2X
D2PMoUtk4GrpucJ75WWwn89E7wPy/61aW9Z3JAvaXeAiEVtuxETw78b1KeobF+WNdrZ6pv6FVyhq
Ol6GvewUNpG4Is8j2lgxUGl524d3pSq6VH1fIoeeFvrAc3xfN1PXNO6rXkEMCmq1ifDKTagSkaZq
DS4c4d7Cq6h+gm7cwbn/paisehVVubhEDwkjLYtWgBnLmXe+nXws+JGqyrFUjicxQqfnujkJV2iS
+qzFCfIv66uixoWmPT+Pq+pWSTmEEjMgi2VNbAar4vPyfyL1o/BQT4vNVrws+44iVFFYJ7+X5t2S
WYPgIbo+zPQw9j+S4rbMPpDx+2XfVi0p+cl0NeKZOyOYNT3rQY3MpvXYnEUxgqqucZ+MHG4xRigj
TBrAtRzCehzEwbaj17M1pW4BgQYEfoqt9m+ivL+A5JeUNlzHuu4h17I8Em856G7jcdHwczykTyLF
TqU3sb98X/Eklo1DBlUixF7enN8Q48fQfFBMEd09fL4CSJFXhkTFcakAEH5aObQS0XHgJTrOV3zx
UHAWoDRLQXh/4+yviOIXbfhiHJt0LGgKZ7/51ZUl9K0bPEf9zHNSVUgpHEN+XzHmrMRLIsBo9JTS
Q2X80DQFAe4vp1d7JIZ1kmVykAUpKOk0V2ervMkQgHHzIbI//sfJkqjWcWqkiDG4+XLMzxDoOMb3
6Aj3ufP5lXHiStl11eAJyzcz1VY2h/YCLNPTrw06FU5fteq3Av/XwZOY1uZo9Kl1YuFC+mOxPsUq
2VeVDRIzcKdpndwAQF6hI0+te4ZpuW3yrJgZBYxcqzbpNBzGDDCa5meLm6M6QMgIGMNhfiTfSIBG
0SjnVjG5ClViB2Y7s146mCBz8LTkY9Lp7pxE/mXbVCASQ7QQ6ByyBKZNCFsH9lLi2sNxvlwG2d3X
LXSgI+hkZSB34q2rdY5dFCnFTrGkLzwNknR0p/AYKlO4dvl0gyP5mxkaHUkIjKn7I7/XXNGyrRCP
7/TW+cAf10MR2OfLpu2O3wZS9sDEGBdmwjTafl7i1NXHP+JJwQziG+9i11cM+amEVlNdORyO0KOt
noHev/yHY3k66k6H5yq6dvJSEUMojJLfTPq21mi44GY0mdHQ2zb/0DP2Z8NaRVCucAv5qaS355Cn
MWDS1AE9oHdk75mJRyfFpiSm/dL4SXtSScsWtxxwi3RYhtsRNzk+w2ntbnWs+36gJAgrMh0qSPUr
xnF389hMnPDXDcVO0NOzNXGs1mcIf8D9kueM30fVlyJSMO3+9dsGSkzpBiqZMiOsV4zl2Ph4pznE
nsFQIWAerA/x3XQDtWLPOKkUb1R+Iu1Y40CizLJhn5WG7px96loeRCqlMZX3y+RhOHVtiudyIasj
Euj1oxEwpS0K7jAk7jAcCGdU4p5gssarZcmOkEhV+Pt+fLmZJIksaK7j9Um8zLNbqDKwqzqIDtYZ
+hkZqgGqQPNV94iKCZJfUbqpXlZNLOTYIonbGMPqDc2pXlfFk5BiJctPKWNpDqjeAI41se8siZ6m
2Tiu5XyMWXe4TLj7x47XQZQfVFqKrGYiBhGXfRhBcewYblLswP+R2qlEG1PaUAhQwKh5eRiWo0Y+
mqrocj9c3hgjMYRd5X1UivfI9jP6SzlXQvpyPfIcGXD9EQWcCv0JhZNTiSVIsYZQCwVcOjZujR0f
oriXp0flcRIl6CYh+VKK46dZ3MZD6k+c/x90Gvz/BiORQm/wtZtrGJLkzKNNdDbYOe1UNQcqYyRO
IHqNqRPLp0Tte2pB5wZdBdrfq1mzTIda1NSJ7UizMo8OtJiRxYeHW/MEpTkP+Ts3Vpwqpub9HmEw
kQ5u6xZHRjgzpVhPM5CUaIWVjfZzhRm0UKJsvNi37/infnF762dPW3V78nc+J6FKy4islsXRYtL2
zPrWiU6zMsPj3SxJANIa0rOEQ4MEANPjdPVToE8ILVk30DYUOUOByD9WxebvNiUJU56ynlLHqIEp
cqxzyMpNUOX4B3q1qsGTllMzUkgPZj9tm7/VmLHwnP45e8vnxReUV3qqu5Z9J7EpDm0OsS3Dkfao
KDaikmTEFjG0g1LD85/JgR9oEyzfvuAUHwwn1S3I7vzZNqW4U9aZJaf7aVY3FhB+sD27vGfrUTzD
62hDepkwdgdyAyIv5VJv2sUESFZDxgC68eu/FkQSLiHGzLFNE9MiuYQVznqC1w24YcgPa/sYMSjk
lopQdteMDYjkD8iyt9ZQgBTIunPsP2xVbva7kFWyQiLWIopjCtkN25tFtTjGquruc61xe+0uVFUI
7xvDDMJQpa5T+dmuCtG2nOnAgk5Bh04xXDFY7+Otn8bYFiN4XuC23Iami8pu6B1k+hhHWuE0aJ6i
q/nJxFu04Tb32oNqV9o1iDNTR0EnsZhcqaQ5dtMjB8dGMemhod+M5c/LTry7Ujbfl5zYjhLTqCi+
vy6tm+R3PIygSPp0GWSX2jYgEgEMscE1IwdIehaNCFCwGjRndlJFV+9DHzE5f+EgLnh7Yqm5zSut
A452+pUcXYNEQ+SO/JOm4Eo06TJlLhoq6mJspGLrwXzODs7ZeMhutGMRNMRVsaiYiDcnTsk2aafl
xV9bUt65U3uXt7lL6+emPfbThypXHf7E5y7BSVvsOJh5SScMJVTF1qD92B37l/lJqz1RcoBEaZXE
nHI0xULYnDanlBvYQQAoCjiEWtR8zR4Y2seLJq+WwiHfHS4wmFzHonIYp5YtK9Ckebw0zZBgR4LS
XNU9JeNjlQVc/3LZ73eN2uJI3LoyK2t1LUagorvipBn7o2t/QtoFQnHuV6f/CCcx7WisWTGske3R
D6MfHumpF+WzP/PC1A3N9phpa5vEHLVehH2RwLY4fso1P6kVg7fHTLguJoQwBtKWyw0H0ymyfoAx
1fCJd9doMuUaqlvEXRs2GNKiKjLNzJ0WGPmSeZluQblCcV+zu2FszZAWkt4t8cwYICbT7TEpgv5G
7s+1R6/EJW/8IzcVmCqrpKWESu3V1mMBaSMVPHJczlyFp+0uoM3ASZGJQ2q9XRZA9H5nBgz6k82P
+lr7tHrrob8t/29EV+H6GKpCrl1YalCCg43hmLJWaLHkSxzWJWLkuvW5aZzHJXKnOT7R7Ld2er7B
ktauplFeThmONq2vtychzRcH3GP343L4pdSiOhq+v4YQrLRBlJavxte+MRxYl57nG+En+pEfnevo
N3pqS0jS2tVxoW3GJpDm+18+GfpFFSSe5cYnclpTJeLuYt6YJkUAzWoTDUVsIMIoP/cGuUOJsU+S
5t9eGr21S35tDTMrmowKMFGXHMZQu1tW02+n9sBsxQ6yu8ZeDTKlzT8NCTOhA2hDJu2m6b8YTNH2
ap83mGHpcHRGEfm93Q/xNpRVc80tb0L0fxBqEhCj9Gx+mL79WlwOUdDG/m71CimPXlJrmcY7QA7x
zybNKJ5wu2/Z2QgKiMqqhER3XWKDJo0gykInSJcCzUZVQ42Uo1C/oVRxO7W/pjYoEsMPRhiX1SJs
svUrzagPRpQ+mB33IcXwcUZLtLA27/Kq+tp1Sj3RXbZiHEc4gxqomJdIcq4ZK2mFd5X6c/b8Sx5a
9OBKw0MXmI9QBQnQIMtX3v38zTy+4krMlSyW1XcjcNltjoBbhAHGBwsiGr2nKVuW7y6EjZESadnU
QIlTKh6PjB8xYtI5UqRQ7PvJqzUSV5kr6rVYjEZizWz4Y/8pRyen3lL4vsoKabWVDlK52hAg83zd
xJ8yVY3WrhEmzh+WboqiCen7idnn9Zwg4NRy6lnZnV7griVVcNIuiAVSMiCrCHeTpiIx66LGnZ/l
We3g5fw4hdS1awXF7o7UBkSajmHldeuM2Plr+pxWz+V0VoQWIiCSTx4c6YHQVbdNYspHeK1vZ9aK
K0VytB5FeUPoZylWzHgQ57jyR6FKEdtfL6Aa2yIGBk7ulmgnbbW2Ebi8/Lz81HCcRbN4uDIWzD/Q
7RHE9s5A6HjqOueoV5eP9FEDAWVjxLkRjWBw0om9vHTXO/s4nZc/f+f6gG+wpNmCYIc2ZSMGU4tL
Ny8fDJWWxq7PbQAkxya8KSc9hTFU/8G1a7340bVHhUfsutxfGO/SVLUmMe2xEANWuQO2wp/hJl41
usjnt79U4i3VZqjClHYnpwz7ktsYOJoTdy2+l7miikcFIG1Ma9LUVbIAwOgCyJG4HW7LL4/b5al5
l59ax1FcDhEQLDMY6MM6e6WqTYRwn7935XfJqCjrXHkq4q0U1Z/xHLsRMpnS+Ip2A0J0v9QShU37
a3XjC8LozTVB5bR9m+dAHL8tCFLE3mZ+HaARmh8QJys8TzWC0kaap4ZT1TrAoG54ZDQ7I3PVG2qi
MkrlCxJxOy0FAWkgIG54yZ0dpEEB2SN0znTnRyEUWh9p7aI8/rJ/vJcdEdHyZiwlcjAGJJmsFOtq
iX/WkaHe8wmlNV4OeW6V0MNuLLTBkngCOaQD68TrRoabXzx7sWbyW3oVQajoslW7Y8ltk+uo9reR
t/7WQeLONJpEy3Et0d42znPSvVz+/q5PbL4vDZrdWQvlPb4/Vc+0vXXqBSUUqtxyFYg0WnS2SjZA
cc9Lhk/TcuWML3Gk2GcV4yS3XynqYS7zrMDSzb469BtzgsvjtDvhr+MkX9/0TVtEfMb3WY38FK3w
6nL2tbB7SPN/Le8h/HgDZbyd8rBL+qjKMFpz/THJjg17KmxFELp/jthgiKhlwzsZcZypT2BONd87
6FUI6Yiq+bZUB7uKUAJXo1kBBPEUc6RwA7kXp5UbnZmFMMxh1+l4zKev1FBM0z4JbAwTv2FjmFYl
JWm6DNyDHrpQk1wrf6LovhLeC70XwhSUuk/gGzzhNxu8JC6nuqwxkM2hvqFBdrBSl51FX6v80OE4
pgjsVUMo0QHVww79zmBeVt2N9FRmV6Zql9g7quOtQSd4bKTcRJPgtyYN+v+WEoMGLYT0k0Phke8t
VKtccdEbHpQXvTsx8htEiYQSK+uLAnV2nq6jXHb1Sz8OQEJ57PXPkBJ2owD3YpfX885AvoGUKGnt
RlZNNuYtKq7m6YYZfpUo7jwUED/X4MY1eNeWescAoS9BqfduZh3G5utlM/b8fWuHXGKQmlmy5Bxr
ija+dVUc5tOK14zP/GjcqPtt7JDgGzCJmWJIIzuxhXma1uaQkWsyHBftm57/+zPZGxiJnDBWFHXt
sMnSz6x+7MsnxaCJhzMpznsDIDaTzcx0eQEMCzOj1WNQNeyaI1F5KR3XLIcrK54Oi2P5Tv6iRypB
ip0I8w2yRE9xmdh6KrYRSp4ndIAh0MvuXibSeKgM9grqX7ZU5YISO9lTzujAAVfM9+h8uyYfuaFg
QJVPSGwRr0MzWrNYu8WXZhqwLz4PzIKsQnDZlJ0N/s3IyRyhhXRcB5hi5jex9jCqMvH/hvYYQxs8
vM/g4PzWKfgyTgOSRBFBcBebh+iXs54g0FfGaH6G5M07cvqN4yxseoWU/HDEVX+3Ginu5Pl57lGu
yP91AjEUlLYIkr+xOENzQQtGRaLFKLm3y2/a/DXPFfeS+07waojkZ2Vvmhq0KOBnWfplJi96Vd7n
9nzuEtU1q+Dl90vXdhAgObZhyXHYlE9hDBk+7Lfx7FrFH7F2rI0T5XcDPbfDTWcqxeMEqV1ClEgv
6uMSvd5hm3ErHhfqQDvoT8l5whEtPqjOFXvxBCbs1T7JCxutaNtBbPD5jR6IJjbG+bUdniqaUKJJ
DlhOFTdQDgBCRyN7Ib9Wn9rD5EcoC1fLr+07yatpki/aRkt0yxROoj/qKOeKMzSJ+mAt3y4TxU/B
nXcTZqKOxWbM1nFZ/nYhm9M0oUVOaXl9TKqOuIu52LlP56Jlgd44GfSkmyFDrkvdU/wEm3V4NEei
RRholt68zAvNP+lVVlR+ZRDIQdgaodxF2mDMXJScjIM7OA3+ZW2FJa66aKJ9mirSrm6V8AryhVOy
zPcUQk3DXZ4kEFK6bN8uEZqQDuQUt8iozn5rnjbPNZIsC1yHM+JZ3eIPfepfhtjnQkjjoo8Emtq/
bwqKDCqSGLqFqjjtQ/lRNCYQV/05gyC3FSynWoW4a9QGUGL3gtIpbmIDFQ7O9GCm4U04KYKK3a1w
gyAFfP2q6aUFB0SDlA8mmpXg6qOaFa6nsEI+hFLCrdqagKGhDCWcZ3cYg8szs2sFpzZK2SnV34kW
z6PZr2wGQgT6q6zM1ZZD1inu8nYX6gZEYrwutWqCfFvLy8ofxuBrpuNHFt6kVTc2u8HQBkfiur5C
u4Yeku+eU2fuuD4t2RVF13dnfYjqU4Zi9/82dmL2NlGfqWn6kCfU8roZgi9N0ELXkiivKXd9YGOU
xHJLNmo9rqEsL+nBdOnqTqvCB0RE9Y7fNggSv402XhtYDx9YqXZb4IaAr9TvysV38KTkJqxWHNtV
eFKEh85WcTjjTRey0p3b6i9M+5rNQVc/Rsbh8gypxk5iAYvVYW+1QMroEkLqoFpP1Uhi/7+hSEwA
zbG+Qb0M/MC6jvovtSo9ULF85HfnQjPMJkSKuTfHkBQqR5/3UD92WO9ba6TwhX0+sI2fafHkncB4
2NasyxYGb4sMV690FyXnJ2tWNf7cN+kvGPko27EMimaFCWIra3fRHydyjUpCN1Q5wB6OTggS8KGv
jBc/ydXatKlS3ExYXhqvj13YHUkRHtfWvsvZ8uGyF+zucVssydlIN6YJKcE+yGRqnsXde+xb5/y6
uNE9FGQcVfcqe1O1xZPcbuBGbloV8FIS42oP18YhD+iaHy/bJT4js8MGRu6DU81WRs0E3keuRNsd
kXdvBWpr9pbqFkaKQgrc4+W1mCnNQPntOHs0U5wp9naHLYK0C+F1U9wXwpBpPRXjbbrezdMPpvcQ
bW3delLciCo8T+5yk5TGwOwZ9vQadfv5mSV/ttWDM/64PDuqYRN/3+xBnR71TC/gBMUKWVGb9RN6
L+kKwt6rUECZzF/LSM7USLI4b3HDB1e7IYsbXukn+6m/WnJvRb5remX72ikJVAUfqhEUf9+YlqQl
dAAymMa7K6OBWkPsdokfqW7V3isk4Ui7NU7iCE2bcI5wMFPOatzOK17p7N65iyLttLZo9znUfraG
z4PZfNPT72uSXE3ReM8ycmj47F2eTcWSdiQKwU6VFE6OcV5Y9NG0kTqlhy+RlSqyl1VOIzEHXWec
eTvA0DLyRrQth5LbZUN2D4KbQZXl1KY01VaHA8L80Pu/RBjTlykQ75DlreraQzWFsqraWBikQamJ
hQJFcaCOg6K8qT6vXuiiZZxfvUCT0fjXQghv3UbujmMinm5wBkD2Ul27PXlKcFFvqzhLtanI2R4R
9JpKrRe0eApvf43jehdB05wFRcB95UoXJHiB7bnEJ9HcFa1JhVWfozvx3hEH5qGqcFFf+Gh45l92
E4UjykprdpbWqJwT8xb2qGbO0D/r+TKCYkXJMmtD1qUlwaHXM8v7gXzmaP0Tr58vYwiCuDRmEoGY
1BjXOQFRGekpj76GyUOGXQVF725BPl2GUpkjEcSAVhjofIEBY/whpwfbHNw8y37jXLNduxI9lDb2
E2i4YU/BgUM71zWKHBQnQsWOYsmlKGj/BhmoEvPCjvVnTf8pOY88H5TP35Y5evOgCdA/kf+5PH44
nr/dU9aFQqadwTS7+GI0bqI/o7vN5SlSLFnkTL3F0Fe9NmkJjEH0ni2D6tbxOfJSgxpNA8cfaA+l
etNXWSWde9FHvJ9QSIEQjT+M9VWMzE1VluHfEDpDsSwxmYUiordWcT0JUaIEJ5+525+7o/Pg+G3t
iWCwPi5oIK0Yxn2bXvGk3T9dJzLU4mKiahBa9F/L1QymUFU1tL90X1GkpTsUZh1qEayiA7s1eO2G
aQfxY9ML+/GZWCpZjP2Q5hVOWr69FuaVUYrzaPjSNocqXD1I6ue2gvT2afUVRlrAdGYj4QvGLmx6
NzeIS8zby06umB35SNpUls0TcfWxji/cunKiT6Vy61MMlpxCPsRRnxIR/w2tax16/5fAbeE51Eez
HC8+iTycf7AF7j3mIbvyf54u12xXxBmgGI7RQ+XLQauu6HJrpd+z7r6KnrL4qLeNW1FVRsvfsMYr
qrSGa7PJ8jLCiDqfRJJlcYgD6zv5vmB9EShvzF8uT+Cui+gEGbeEGPSdanVOxjjsyIx93rY/W07z
abJV2hsqCIkHnXhG361mwgVp95nlX8Ly/DsmoHafQH0C8yWt3SJrLHRCGyzor9w2zedE5eP7lIde
a/8DkFZrYZtof5jBgHhAgy3MCJSN4hfzVvSrNK5Vx/n9IHYDJ63alWkhvB326Pd6oLn6tQ3Z2QPr
8Vqoe5WvnQu0slTtw8Kt3sUur6Cy0FE+RuGglyOOqf7srxAVh9vVbqFjiVFvPA6nOjlenrbdZb1B
lLbgRDeWIpyBqDlnop2xM5rT46zqGbZLUBsUyfm0bkafPkc4RwWJ+c6bsuk8J0p1XRWMtGrJkBcI
mWEM+tc8Cq1OaKS89G4C9R/DJyfnYNwpj1ZigC5NmVh3m3Pxwrqx73K4pXOLjDF0yq686FaIIbCT
ql/6/hL+awXIBfY105x0qQHVJJmfkcgNzafL3qBCEN6yMSZPhDjHigGsoz8IbjWJ/XgZQCzSd6OF
hH8IP6FAFh97C2BptU3becUixi1ZGx0H86oPkV5Ze2wqvXFUwO06xAZOskebe8S1MYK/alrdfArm
8rupko7ezdHBQ9pfNknMVxYOdBiRc+vNgR6IFJ0huR4hL1keppNOFBShskhiQaumObrGiHA2zvwp
853kOuyX34n2NhZJ3Ff0UGG0K1iE11408AimSvOXf92JRJzYX0HkO4liXrueCBBWjoun9ei3xw3y
o6hSpCk29hJc9rz9M84GT2K6IU5r1ohbieawfpg8oZOeBtbZPowevRV9yxf1JrJLDhtMiffYBPEX
pgl3/6kQWx3DU3U20PVarRG7S+QbKIn78KAcGn0B8wieCqDDV6efnfpR633FMO5SxAZH/H1DEVkZ
oaSpA05WHEvoQFZH64xmzsfIPo0H/UBOEG1ShLcqSIk0qhQ1kaTBKIbpy4xSJOJ8vGyUCkCiiSSe
9GlMxTSlKUooFhcglxFUJCGX0aClX5k0C4bNGf0SMjbzKbxBNgEJTA9p2YfLaCpfkEiirHNTWzjs
qYnRu0xfGpfOVRBCfQgFPgqy2A/MNh4hsYW+Tng2moBGjqNvoplleF6fOl+kyA6n6rf4D3opEOax
bZSnvXW/YW2cOLUBZpuZS1FWbdV+aCrSLvdJ9hVE8vHS0AutsgQI+AHPRggbRsWoqSAkn6ZZPbM+
gz/M4a1lP/PlYDJFSoTYd97vta9WSF5t56weqwEQXUvdYj2uY+qG0dOQ34SWYgGprJG2wBRNR4xF
XIRx59inj0i3rVVdg/chHN10HEw7mrS+nXjkxWRoiokjkmG5JboTo2dMl7aHywtHBSJ515zU6wKN
TORfFPqps4FS32qTYur35+XVEsm7chRLkyIVYVzoFNc5zV9oObUosByDFmWXbtbmwWWz9qOuV0Rh
9oazSyMLaWdi7KLcSQ7xCk35jufIhHRcJ8crbDvdJs2Xy5iqoZS8L41jK6lGYHLn1mlcPLgZqkQW
FYTkdUmRpAWYBxD0Gx+/IWdLdQrc3xheB04i0szQWjppMELTvhLyw1B1qvwb7nwFkLiTdCFdHQcA
bRZY6JCaolcusw72rdDl0XyV/OHuiFEd6WWiZbkjF/YuFc1yowCxRWFyg238EKXtVeuo5HP3zXrF
kWM7ZLBFXRsDZ/KGg+GVfuMVXn7NjxWqw1RdS3cnieloGmVbFjJHpUVbO/UUEZ7gObQIYvq1Dn9c
9mTV96X1yucp7NHFFtFBf3CMO0f15Lk7KSjEcAyLWtAKkX6/szprorcVDilFXbpI9n9s0a/Rr9G9
7jcMsQ3g4M2IUVlHqC2YYWZVjDgKrcHp10n/4799X1ryi2Okmj3j+9gIiuGjCf3BywDiA+92tI0B
0oJfx4RZegGAumtcvgRTK7oX1y46d/uXkfavfzZQ0srPZ2KAviJUp38tk5+NA6JDe3JGT/thHh1I
IXDqRi+XQXc3BhTdc4fZopeNdELpQ9PWyg6ZrSnSYgpauiObC1e3rVNP8wCvw4oAYf+WcwMo7alW
myO3rEeuKQ/BPskpxeUF1BUfyYA2dgbapKkC011X3wBKrt7Eed/qGSw0i3tzdLvxpR1UMyd+9Hsn
eR1FabkWa2WWnMGoqoWKlbi5dT7qiEeFwHD0QaUEtru1biwSFm+2VnM0WJY2sCgyc6RRBiGn/hAf
mHnVsBRl0oopU7mItMRifUlQ3QA4vqw+y6/M/seUEIQMj/l4uuyNSu+QVluiQdm9KzCQ67efcf3R
8ZfvGlKqxQUoVkCp2jZ2x1LUwRJkddv47+1YtmszRCzOcbTMGt03uIXcR66PbkZK6rIOHXs1P+5j
1UWEcIh3DrOBlZa6CdYtSQ5Yw/wMAUuvHJX92XYfMTYQ0javF3ZNSwcQq5D5DOf6jmtJAPG/L3Ye
Fm6bJu5UZLdxiZrCtDYPl2dSfP2CgXLOGJur3ragNoRbiOgkatCnQOQrqIKl/V3/1UpH4q86LBMj
RPcdXJmLR5MyCM/TlyHgP0MZ7eNloxSz5kjcFWm0GYwK3umgRFtk6s/T+b8hSGTVI1PBhjo/lvZ6
mCLkYqOi4TLC7n62GTCJqnhdQnS9A4Ie/zHz0S8gGW3mp6JQivuI3/rOBfC4BFFO/K/L78Uxn43Q
YY24GdcDbDBBgq5zjT/54l48VfaA3p0cDhk8g6JKA8k3b1ey1c+OthS4R87q6ThXxZMRmS+Xx27X
qTcQ0tjhQkgrM9bBFjh1diWcOj61R9Wd++6OtYGR+B31IEk2GFDw0a1TUnuOftMpUxR22WGDIZG6
XsdLGmZ4HWkmhqwLfRgSL+Za/aXsy++47Ug9q2Gfi6gbvZSaEJLom07hifu3o5vfIHEv2uZyBjlG
kQESndaABrqb+uyh8RHzukjI/KrOKFQNrcS7oFwzNUYMbT2Zd2PfBmFODigM8y87yn4otzFNIt+0
WHmhT8AZrthRPKs16IpS9miAHj2YHkFbK12xS+9bBh1kFKQ4hiNnm6IphJlpS41nvDVw4ge05JlV
UmFiPt4v6FcIyf1n3jWRYWNBL9PXpLxq7dK1OpQxLddZrlSF3F/Or2DSIqgznkZ2ATCoux1QaIjx
a4lroQ6+fP71GDpxxayp7JPWRDOXU6HngBzYaru69meUoeXeygLN6S1/4M3Hy16yN2VQ7xTnIgN3
mXIKRT8TjvrHFoFVZ7qQinS16sGmjWqZiV1JnrYtjLxF2kuYhgNYq/fXn0KU84mdmcuhGxsFliLF
endRb9HEr9kEp5q5zmVLgIaitt4v/hBSRLiv/74+jVcOcrrWT8m/b0iMZ50tpkT9toOM2ZxitbVF
0A3nuPVW1VXgnjtuIcTfN2bV4RqmLcdcUXRbsc/Lv269LpkguXu1JjG0ZvD9DK2G+i9hEiylIh99
N1ba2iD5N4v1eK5CYBh4RRHPAZnXQqo/Ah+pSzP3AustmETuTV/Fy1DBDxrSOOc21W9YC2Eymkfn
qnYI4g4HbV86W/k0oJopieJnW+vqpgYweZyD2edB8jXzZm/8P90zIVbGlS3D9qKCraUS12vmkrZ5
LPaUsnKLug9M1qL0X39G2w8XbS/PU4smM/R3CH8DK/dH6+KJ6mSGnfFwKMvTkgfjqCCoPULcQkjM
EZltvpAUDhP1Geq0yvTcst5Fl6rDyJag1RrvPxGiJXFHbEXrkohFYKynOKndin1fLJVC7u4Zc2uV
xBZDkzQjX4HSxR75mv1hgKGiq/SFNX58xwJDmUOhWAqWxB3c1st0gXqZR53QtdPI72gfpHYS5LPl
80iH5GHpXx7JvSh/a6NEJ3Tsixw1Y1gE3c3sfOxN3CJ+q8daMWEqGIlR1iIsdXsVMFmEOjE002SH
uHpKc1Vd5/6ippA7NKAfY8mZXo49hMP/k/Ydy3XrTLdPxCqCYJwy7aAtyYqWPWE5MufMp78L8n+O
aJiH+K480URV7N1AY6HRYbWuwlU0pNuEHIxIgI3bW/T2fQ404BQu8jTi8RBjxAPtW3voHLnxlDRx
uvnQoAtkf3/+A4vfBHKgoUpDUKQh8ghN5rCyxsRNHf3SvmBKgiu+IAXLx9d4yXppokER6s3t1yz/
3iYCXpr/uPX/VYcfXjc3SPcoBvanjBz9sLgtyOnZk8/y0Cff/UTs1ysOnajE6z+O8ptYDjDKyDIb
g2VjVBApsJkwSJy6rDdi8RpGTCnYtW2H7U0chxyZkqhZkmAZR/mRgHaz/2gKZ8qJtor9f+VoKGpX
aZOFlcx/TiaGrxGsZehZeKexVMb/FCHdfK2Afvef08UXeZG2nvtEgl4NPETFQwkgZthJ4DbuMRKr
wXBh0dhV0UJyuDFkZdvNEQSq8hlVUrLykaSCpL1QKc4BQVFjZtYxbKPXUThMXdnD89KHyxOD/oKR
eOdfRYV5IrU4FKGSCTeAHTNd8a3umWhuSQVlAkK1OOAIGyPvdA32QW5fZ9ldZahJTVAfbRMHCV03
LYQZyW2U/9c8+IF2oU4QBmigVql2fl/edAo5dNZNJOLj+Q9QNMBLqKAmxOIr9bIlmAxNxZbV4DCl
buKHT+MHVumNQqmjsEB086ShiUVRFLSaU76sQ6OhPtY6ruViqh2UaTlp+LSP8pu3ykoCd5arvJyl
OWBvofSp0m6pddUilh0NnhEejOQdAQBlJYwZ5wo4hhG18uBygBuquMUE8mQsIP24r9A24K6EcAc3
kUEXH4LhAEiRZq9seIFr4RWRPGPQJghe3kUns9aKO8W9XsYgLoRANsddwxz3yF1u6tjGA8IP//9n
g7NX2Eo97gDrQz1M8oINU5W7JT61kitYP5HNcafXWPJBVln8qUO1MBs3HbgxYl42TNzBlj0EaBmy
92VugtKbTvw7QQkNAuYziMS41aS4CUe8UR7eI8IAxzkBiYjMp94xp9kwxhKxp0L/udTklI8vVawf
94WwpfkjjEHehHCPEb1VM11jWa88n20VhajVtzQ9sN4WaozukLoE4z33RW4v3ZtIzr0gjYYJwC2L
qZl3cfWZNddLoiioSC3Op+jLXq06TBhz0CoBr9MzzR8DuaPqcTA/luWpy0Qdxtsou1pIDpUSkmTU
yqBV+Nx7rKEUZRJfCabFd05+K0zQiPTjYEmOU70yWIJ58AeXoL1Avuu9xcWB9rXQbqkNHfG2dOD0
nkxvPuzv4PZ5e9tBDq8aPZ8Sg0J6q9zJQWwP0fd9Adv38Wo1OYCiWZDoGAbN9PvVs4PQoeEZTxNa
jxs78czQFo6vEdklB1OxVMtKXmEH6wEjK6/I+BSO3/b12rzzV2pxQCXFo9wkKEh0wBDSuVmNep02
64tvNFqqq07XBfv0HxfLPxuF3tPfb6/MMHNzCiHP/MzMhGUCaG6r9uBV9yxcLqrp3DcMwreBxprV
BxkLl2OogZu26a1RiYjftxhxcZu86cTBB/yOqqss6IRJJTZ6DP3Uyj9pRX4pi/lM4xdr6kFQNLpT
l4nYVbYOOWZqgHPwdbIS4QuU0hyRNSOsA4feLn4M1o4CTSnjS+8yztpOVGq8YZC/SeMgpZyiqJj1
MnAmbbhFR5GTIlNma10oMJMNq/xNDgcmcELVMukqVoHTgJ/oUEsKmsYfstndt/4N6/hNDgcbZTJG
ZiNDjrkcQ3JlidK8G6D42/c50IiVepoiFes1n187aU/00J/EjCpbp+o3ORxQ0EIrmqiHFajXxsMr
LwLCDIlh08NrMv5aRB7Avsfd0b/J41CjtCQZLGhYtzrPtNuwyw6z2od2kSY2pm25MmXtN93Hv9ks
RL1+h460LPXAYEqiPPthMVMvTGNBeGjfHhQeLZrZ0PO8hAiTDpixhhDRj7/TgYOKaTSUuWAGF6QP
VffFLATO0+YBRVYcdcwqCtj5NaJlECCqhfbByDhmxjUpZ3vW7/Z12MaclRDOQyOd1fXFBCHKIfpQ
oUsjdpRb66Dhbh9tUQUmOyJ/mNpKGLdiRR/Q3KQQFsP7M/XZUUzpkpeDl9UUKXMR6+nWPW+CRf3f
FeT8tFmhXZroWeAULxIILb3uVJ/z6+KqfbEqp7y0pxwOzF8uKAerRRITEHFBZguB7FIMTtVRBRMH
G1svmgi8ia0rBf/AVjIUUQBhVZI8aprpE6mxuwy5k3zxBIqxxdrbPA5f83QMmq5nmxc5LBWVuMOx
uQovtSv7CSoqRDWARKQcB7gmMbuJFEWAbLJ0+8o/fm01Tod3l4rm6tFOnBTPSe37vp6bsLFaUg5+
X9OuRQo1tY7YRnMf9wJcEh1rDm/n2KhbSYWAHvOb++oD5iq5ufrlr7TgmdqMTq2VJIOQFFWpQ3PR
NH9fgGBzeMLxTo3ULi9geUk0P/R993kcW7utYldvRTwZgh15hbBVkCQK0kFT4LM7HblpMZA6HZ7/
ThcOJgqEmfSmZjtSfZv6O1DT6spDbAX2vhjBxr+i1UoPZaoKDNeFmKS6Li0nKO/01NkXIYLz15j/
SkagJeaSmpARzyBn6Q/DMSqO9JrVDWAq23ekRvYFivaGmclaHm36amFmQM0vdPmUCB++giuDTyKF
ylAbKYPT+U5B25ji4LVxxlxOx3SDI+YrXJsvijsfqQDGN52iNxQgHAoUSxzqxQyx9XxbqzcYtQ6G
3x9UDT1tWkDiKEpwimyDA4VuKkxNQ2rOUYqbHt264X1VCrZKcGL5fNJQx6beSVApTKyDsahOPupe
hXZMSReRqItEcU6FVJthTJmlh0S1m/LTOD4ueehXInobgXHwvV6gBKJqH0NOg5eMp6sR6uH0BvxK
gXlpdfVJ1WPBLSiwd4WDit5SO1DNQWKtIs+i524yzX8pgv2E1ZEawqxV9RDXXmzdIPynW0/7R3b7
gfFm23zmyKBdpoctDKFrjux9MRy7GeHM+oIYtKdcFY4wIMxWZcd1+IOKOwikZNIgcTwr5/gIIkdn
QAB69mX3f2EYFxwmhXMclKAaDYzexAsKA9SGytUjlDNlj4JlZEa8pxQHERMGH2KiEaS0Xv2l8vOD
8cR6tlM3vH1HDnPtx/Kj/PpUq8ecuV5hajkLyhPJAiJzd18hBjE7+vAZoyrPtRGxbpgF6AVV/cMc
JjbNOrANuqb8NHWo0hJNX9lKQa8VoxxQlIEx0iCEzHS2QfT8z5gZFeyytwFBIOnXkHuRQQpOMeXe
ISWIgrpBh1jaKJ7VzT7oHwSneBMCNRRQo18LdAR8s9YQB6NVymnglGXReGXdlzYJqempU7g4XTmL
GpE2bX4lj0MNBZPDlFKFvLhcrtV59kaFXKRCeB+zpfnDSlZy2O9YoZNMuqHQ+iRw9Ovei4/1wfKG
M1gRnAZTWEXehUgpzruYsbzNPOGI5QOueGW2F238YASJYK82zWGlE4cXRjYNAemwdq0UXwhBvU+m
3e0fLpEIDiyGANMIcibCHEMPL160ogpy56K14jyInA5NIKdsrQpvaT/EikNkf1+JTYR4Wyee1z6R
mrrqmLNnhIVNyYNR3+mBZlvoe0OYhaSmXwm7tAQLx/e6pVYaJTpTa0CtefMpRYmD/qg89G507B9i
cGkKXbHtd+dKTQ4dWnnMioxgr0LUmt0NL9SPnNiTMJ3Fbf3k2TgENmPVVO73V1ewgSrnWlgLafLZ
gFi9apx2NmxFMw6RiLJFtJ7s/6vzm2pxSkOMX3NI8iRhsHHUicqKBAjBt5Cgp1TNpAg71nqzZ6FT
Wf0gn1hRSnLW79+REjCV1V5xCNF2VttnTFhal44Vd648C7bl1dXfQTyVQ4e0j5VSo1gxiahPad25
82gc9Vq6bWh6KTTMl6P0UEWSS0FYRYKnNkjdOZRPTapgQHviGqRSMY+7vpbM4rBvMlvZit/U52DF
SnQ0ZFRQP8wXZ5Dvy+Bey783DSYxX3L5VpsOtBS1wYnslAOaHv5vOg1YDyWtfixpfVsb/QE1+ILn
yvZT9m1r+Up7acHslSmGbg04zlgSMnDVU3z6xaCb/x168qyFTcp42UMIo5N5QceEaybmKTArV7Bh
gsPBsxRKFelrc8biqfKB+KyeW65s48n6zGigxIOSBV4IXy5jEiUryYjbOggRF0zvZvSAGqAfCzv7
LxXjcEUfsyTS2UGsqDNdWOBhOEdf2Ajb3I08Ua8Os+udM6kxG12hGJgelTCrmA1K0nOseJGkOlbi
FzpOgpw/zYPgoInWkYMZ5AGTxlCgXWF+qccni3hSpDpzJvAStp9mK5vnsCaMrbleauhV/hzc/gZ8
re582yIDSLzU1z69o/ZtDR8aBx8hAfmCoUNchuZ4qfW09sekCMKdwnPM4UUD/lnNSrB2AGeH1W2X
1ymiuLJPvdiPBBRQgo3iC2fSwCzM5tUwNNnJgsAum8kPm8d5EV0Lm2/at63i5y8pKMnIqwVr17ks
zh97YQmtMPHuUPupG9yI7iG29Tsmz9fZ91GFgTIj5CXmUwiGnqW+rvr5MAQPZiuCeIGToHOuiJkE
oTwwV8QKvxTJcRaNrtm+QlQTDKA6lVU+NZeXVqeRAalUBIw9tSxcsAK5YybqotpW400MA+MVShBt
ynQVM8+dJXrCQ7Y2vu6Dnuj73DKVjWWOtYzva9MVlT9JuoDwf9vffvv9HKaaVM4xIx7fD7vKbYy7
vL2Xg+8DlZ2+/KTTox687Cu0KRCF+jpGB8kG4adMj5hLEegl3sVJKHkj3qkgmuntxvpYBVf5XDhq
/LgvcPO4rgRyANTPdCCDCmyIS+rn0s2koRNneDImAX5vGhxICFX0JlqMEOx3SxhQSZ813QBcreiF
FeGMTX1tJu96hK/EcOo0YYKIowoxcvqgFl+m9Ghm7wG4lQgOTYt+AD1AARFKLdnUbGyzGH0QA30w
yua0vznbyI3aALSmYuI45T35wigVzM4DS7h09avoLHCLq/TErnTxUIHNLVoJ467YKByCVEpkPPTC
8ly35HNEymcwxQjWbxNGV2I4SyCtHvSULLjyks+wgTA8a1phN8vnxPq5v3wihThjkIM5rsMCChEJ
lY4veuTSrnyX27VShzOHDpGKSDWgDkbUMqbK8K74+o3e0TO8ySMVVCtvuydv0niXPGuUkc4DDIKV
wMTe8jW+Jjf5ZXEYO4D2mMsC9QRLyHvlvTVSQBKWsCpuK/rUx08WffirXeIdctLFPQG3MTxk8yPt
znXwuciOfyeCuybktigNq2ZakMju0edKP8fDu7ys1dZwdwXNdSReKwiZz6z1mh7zA1o1QXWgHkNX
+DZjP/kPZ2QljW3c6mZNTILq5IkZwh0KDZGA8wqkEfTLSJ3yEb2px/fVxq0kcvBQmXVXRxYMHfN9
0O5CjtVV6y5O6DAsEsXbNy92hG2RescMPQwa+V29oF3iEY9clMYZx5pczcLKSZEAzjMxjaGUVGVE
sO4nQXRJ0VzppriiB9MO7No3SsRSRYdXJJKzwt7sMPtygciWfJIl3U6EVbXbRvG2apwJWkbe9EMP
CeShcxsMmyhBOuCMH2aQXKM85F4Vpg/YMv1phm8SOTM0GzNJW53p5BE/vCJXHfF+yZOPaexrj/sH
+T/w700eZ4S0UAO9YWvIaHpVrzwQ2SEoiAY/CpuVG/0YRUWN/3EHv4nk7ivLKKdRC2GK0WnxZS/z
A9d8tK5/tXgp9wIFRQvK3Vmo1x/LJoKCZmord9Vrw3n2EZmY0ZXByCc61SKb5G4vnfSdKTFxsX6V
lk9ZJXCg2X7s2McfPQ5zEg+aie8PemyDKtoZrScadXY5CMJHIkEcYCDCAhK4V8BIQRlSgQy2A+uW
rwQCOVv0wPDG/jUHfnwV6Uw1GCqYA4NBA601YAe+UIBg6IuSLyLT48uRq95acjmDLE0/qcohmVLH
ULy+uIxzYxumP2JE3vBZH2a7iQVe2ubFb1maroDA1yJ8U5kRxkPVYQC2U8qnuljsOrwyJNErd7s8
cCWFO84qbeWm7yEF8/HOE5oNC7d8Uk7q7egmVyyfpQk8apFa3GFugiiX4gUCaXkbabe5csnSb4Ij
vInCK6W4I9z2ZaKYbYdH7618ZuRa5gewH7KqOcXvDmbiiIo62SH945CtBHKH2BiaTEmZUjMmTeJR
irrodxIsmcqbGP4szzk1khrTuVG1cDLoaWr8XBVsz7bFr2Rwx9jUa6NKI6gSXX49eCTH8Kxr1mXz
P7TJCXaKP8tqB17fVIc07WHxh0fWPmF4Dcb6oSwi9zNHxIQm2Cj+PMth1BlthKfj4LMRccOx96WD
mDlhOymxWkXOD4h68JIVAywwoaCr678P1bFVjhnmr0xwDZNbzHVDENrZt3vB0eJn0uVxXaXlgMWc
tHuSEDubT4kq4snZvB5XmnGAgXnvGN3LAIPZBxjMD8YNOSwOa1yXhFP2RBpxYNFajUrrBMKU/NCn
N3Fy0QrBfb95/6704bBCskoyT2zR+ui6a67qQbBgou9z0JCOpRlVBiwhJId0uLbe03y8AoU/2gj0
xgiHkAlg1yHbkCT29UvnyW7pgoVv0gRWJkCIP5oKSKrHWtlixcynye8wJi72ZMxQyNhgR7TSipiZ
tmyAgouPqgjJaRZP0YBhy6E6gfwZSX3XRPFU5JFYsEeb6W70f5oG5ICIj+d6TnUaGb3MYmPlYiOD
YhMzP/Zp4yolwSSFzo2nyiez7PdhfqWn0m1caIfSnG4CRnk4mBclbf39w7zlTq1+Eo/1mmwso9bA
b5sDUNmZiR2bPzWltKNZ4Gds+lNrSRzio4kLRPILlO+oEx57tPYGfqqAigJjDIWUV5vvh7U0hi+r
Z7O5FKoqgfTaAenQ4AIdIzCkSd58q1pojjavQl90OW+dwLVEdgetJMpDm6dZBolzcGPWJ01UpC/6
Pvv/6vuhTGoTHV4oWhjvMfB2mh73LWHzAGDSGSp9KMK2fJYlGhKt1cYACCXDdznU3cEoBca2qcJK
BLcpU7HI4EmECE0ZnnQjv15qkacpEsHtAiZzzrM5MxHkoozHIrzbX6XNOjq60oHbhlHttFQPIICx
MoJ279a4aTVHfWQv08JLb9EmUdla7ArEbp7TlVi2e6vdT+QqDzSMR3Qs1OohS88o/0IvcJvctp6W
MwvP4Gb8IGSB2PJk1uqy37WSqxGMIgMZDyINceJo9XURhLY2HMpusDsgRh98GVpBWYtIVe42znLM
sgsIRJrmTd+faHJLu8sk4moQSeEu5EjtozgrICWVr2vtbE53rfUlskT7xuyNd9nX68fdyySZR9CG
W3AtPrcYdoq2L0dypGcVridLNIv6ydna7IgzuGY/a5RGXGQwk3TubW1O7Q9qWaGN4xC1ooC4AC8M
Ds+1tk1lCY1zTiA/1giG62gSag77Zr8tA/exDMJanfDVuHRejCGboQ4tbovstst/tvRpX8Smn0GV
f2XwxbjL0NZaaEJGMKGPA3F9r+ps86Ld1afiHPoiXrptJ2Alj1u3NkmrRC5CCdynnRt9GA+JGz+1
15Fr3E9nxR9PjWOpQhd3+xy/aclBLya3yn2gQcsKHdUWuBSWsHNCSXqsIsWTaPwwhPUFUyQFG7ht
j29iOTiuuyWfenbKooU4GAZom/RD2VzPqHuuFW9/J7eh/00Wh8xpN2oxgfFjYucpSA5Vetr/vnDn
mLWusDCkRo7+zUgCv7E+29PjV3+xQ9BAgeklx3A5xg9RHEQF1Ns49aYVB8BzV4fBgMmXTg2SVUm9
raXM1jExWVQvJThqfEJa7sqFZiZ2Ku6+lN3XZpDspfP3V1Akg8NcTENrwaGMHdLz2M702xaxz0Bk
Buwjf0Lg24JxiDtEZd42CoRQJUTKFu3V47PeH2n/JSGfh/7TvkqbNYsr+OArdfsKlSIJxf6Qh9mZ
3O6xvisiu7wv/OmYfJU+t6fQwUzrFF2+1qNANju0O6ryFbuzbkpG3EPVxq0Z3RA5pgdyyL6wtLEk
TNUILFHlICRsLUxIaiBN0tCuEDCe1z6+16KjQCsGgHtacZih0JjEygI5GKTNchuSl13JL7+q296T
flrvHocZchubec9OVxVdhvq5KwRhcQEm8Xl92oZDmXY4VRWdHszK8qJEdEduBoHWOnAIQXMyz+EI
HTrlguEXdid3Nil+duFxmD4u47HJHgrNsgW7JNKMIf8KDDVJ0ZMGxSvgTlAijBbokYMy3bpwJhRK
2NExOWfiOe7/4X3/e7hVDkHGPu/aeGY2eMwNt3hU0Z4Y+apbzHap2ATRQ9kWD3Lcfk2+3dkqhymR
jOnucgPk78/UsofXosviqrwMPxmvV+yK3LjNePlqT/n0/7hQJRgm7Gl/7r3gkHqks6OHDkNMDfSX
1pVbCOfJC67qPyoAIlVqYwUi9eUUmc/UGtGX/QTOAiftHgTGIwAuvhQgTiZTjpjPpdmjF5wLtHTF
jm6nH7KzJWxt2Y48vO0eX5o7hkkd4UmBWECPyEPhd1dt6E5opWHtrJlolpzgktM4SGlMeaQLOxjo
+UuqU5kNdqWIFlAkhP1/dfqSpAedaAOV5rOhOAD/yS3c6ah/Nxa7O7NaYO0p9UVJRJFUDmmkeg60
IIVqreTFw3WDv6KZ4gJY0ThYIVVK9bCHZWTWU9bAIzdEpYrsrO5cL3wlrqXV2Th3bH/QG9Q2qTvp
syuhxqH7UGXnMblRA0HMQHSyOPTQQ2OOwtdHmSrbhXVUzNAOw941GBfLO0iizRVy8GW5RlyB2vP1
OWM9pNL3KHhIp2/7x1dgBnykSDa0oTAt7NEQdLbRPrQKq3H4sS9E9C7jq3DHIJOyWnnF3OrC5onE
B3LHiAD/l3ihwGnky3DzCIQ8TQRhmXKJ+shRp4/5dGkQCra8UMh8JVpADiIsupQtejtQNfTr6EZO
5luJEx9QYWxrz6lfOPSTMMksksr+v8IMFGyaSZFCavMN6XlvvCF2gSoYl95MjmnXrdtgBvIk8I9F
QjnISJNAnlDzxZoFTnpzW6oO6QUOo+B46RxkZHmqt5oEcywL1Umy7xXG9lgg3S6l6WaaRW1yAoDS
OQ8kAHtAQgzARyg70pLZ8bsY2H87wjxeSGNPlx4bJZ+HC32djTLY47eFUeY5sSt93z9pgvX7I2ak
jlViZtBI60c7jA3b1L/FtWfkt6F+2hclWDw+ZmSlSTQpObYqVR77wpdFY7UE1mZwT5QMo4hVS4G1
WfVoT9EhQDt6N3r7SgjeQQb3Pqlbsx4NFeu1KJcpfempL/cvjfCKF60V+//quNKEys3E1opqucvK
yHqLMTcp1yHS8nM3+fIS2IsUHzEK/i5D5EaZ6An1ys4sE39fY5H/a3DQYUVNmi4S1hUD/ILP+Q2F
r4HiHvCdaOjCYHRL+de/FMkBx5wauqSzMFmWOZjHfJ6vI18BYcIlPtUgGUMVLJ73+zJFK84ByVCN
EU2ZZ6DF90F81WaCwLbIqzc47CjbqbZCA1s6Y/YGhgWitjJ30JXGCG5lN/Gqa01URyzSicOSMCl6
zLWDTnL7rRpLZCYwO2ocr1A2daTVZIP23kZFldeABMVQ5ENS5z6li6vpIr9L9HbjZ94BjrVsaPFT
kvRzXVx0qT7o4ZMcXEf1g2a6Svx1zj9mKdzKh7p4yeSfiiq4KQTwwBeblk0RaJqEX2BqrmxNNml9
MxWNTBTtMj8Gb2lDMJWwG2Ii9hxhfAEg/Fqv7PASPaOz5EN3GK9ElzuznB2nlh9vpcRmqdc1LKtS
fgbWhdQfcwT8teKwKCOu9o9/dVBMDposq6jzggWTM+0HJY+SIqi9ExgtX5NWhA0m/bFU5JCjxg+Y
Y0pf9jUQWQKHLkQbozBhPkMbTnYbxjapM6c3CwGiCG2egxTN1GVpfM1lPbVeijcu2tsnG8FAlLR+
mxziMLKosBLcUEIT5IAmaeREiwHYDlK5d2j38bLbeLLN7+SA0iB/vtKJI2TjY9fenglySNMlQYbo
DMyeBUJZPCjy6U11nFAMl3mxK0Q2gTy+ciGSNIo5NfCSktPkDh9qJ/ycs7bAb6bf/eiPogbOTZtE
B52JPjYMULS4nQzKMGukwETIIpWOPaYBl7WIUkwkgtu1LLSKoKkgwgzqA7puwWBhCW7yTbtfacFv
UoTu9aCBCFVWbZp+Qh+XowuHdGxuzb9SkDX63XWp0AmrmBOSnlr3f/yFKCyZMTDWLjKU3WPC37ET
jcDZ9lFWQrm8mhzjlU0sJvShOo33iAu61hfrbkZ9knyVOaIKtf2VxOCd33Vs6GymyQBxS3joug80
d+t3TCHH6PF/TE6TOUdTS0DaM0cQMSYqerXYwKfWrkeR28Ow7o+DuxLDoXmqjFk6mrCJVg5dq0L1
E0bCk1MXP78Dc1dy2IquHNpKB2twMkKdIi3tdnLLRLYV0eROkTLs/yshvdLEZUchhML1z/qzMSMu
lj1E7wrsr5Th4GBWOhpS1YBHnNtZ8WEUtWuKzIvDgqjo615lemTVNcguyurOStz9/diHG03msIB2
iVapBlQoyk/tdNMm/v73BSrwxJiyWirxK5wRisGK0dnC7IYSM+7+Tgp37LMsnJZAghb9NGHWG559
tX6IpuPfSeFO+6RpRrIUOCOxcpiLy6x5mnTaF7EdpqYUjOQqSh0wg/h30x37tpRMVmrTeknu9Dfx
OXXkU34KFFtM+bp9Tt6EceckUdouqlm6t9LuE/M2rvze/BJ3Ap22TexNCndKlsyohliGFDU+5Zan
xPf7ayb6PndKcrPpJHwe5QXDQVMPknBKkmiZuDOiGumiVzUEWJGdKXb0PULCqWmdGCMTs9am19qZ
7U54K0r7/8d19u/S8VEZLczpOLLAGSM31p9buFOp0/u6XX5vnMIpP+6vpEBRPjKztP3U6xU8Rr14
zouv03wqpBukEPeliGycD9DURBqRGgGsJZfmonr1tZLYJUg3oqNy1YkyMQLr4AM1itpqA1IWKFmW
P5T1kx5+FmgjEsD+v7ps5FkGUz3TpnrBCGiUKIM3p3A6TI/HhGbdrw7JUyvCu+24+BtM8LEYWUo1
mqTQSgaRDXtbHpqrpfRYK0iCibWKoGiZHaE/vYM3O+SAYmmasktQ8OiYyVGK/b77YVFqW8NiJ9Wh
nQQHevvBtNKOR4wWg40N9vTLGztSbOVn5KRe5MbXeEv8nEt4j9NN7P/1aeOAJA7U0JwM7KT6eXod
VCLd5471ZXxhAy9DN/66bzkiw+FgZUR/iCLnzDL78xR42ig4Z9tX77+bxodawpJUSVXh+6PkFcHV
rLhtKWiDFong7l2rALJ37HCRkbpl3ONmDO0AYy32V0okRvn9iA1mg9IGFtFVE92uUe2qW2dC3jGo
E57223pxnjYJcmmWIxbQkD53ga+25zr6hpydQJntd/lKDgcYNQgglrGBmaWRY90uLhu5NyLEETmd
p+KZXCEDE4pa+0WIwYdT5GCZW5MdYdAOvShe4iOoatj5iWDWSf1RNLxQqCSHGOhEaUalhZLdt+KU
JTZo27zUGc7a3ehq/9OAawYKOxhlcqAR17IekAQKmqh76hEkbn1SUbsrv5eSIDQlskcOKIZKAhEy
q3qtBmQIPbi4tlkJjtYrP/SePhw80C40w4KF/sdzc4qc9hojyc/ddwyevCU3+m1gv3LfSo51UC/i
GmKRvfCRlaZMq5AyX0A+L4pd+cHpm/qQP7LxidWTsNRlO1jw79mzOCAhqL2NaYQVbfzeo36B6Zrp
wbzomMCe4T4TzXEQOVZ8L2BeWP+Xja89GXwAjurQY4CBnkntzG7HBm25+xAmcnr4bsBs+MdmInoZ
u6eCoo4oNx2kJjVU10yyb+H6Tj+y5qp9yQJjtTi4KceSlD27BlpsZjNFdtC+qBURoJrgMuP7AUfF
aGKV1bhF01U8nWXRO1LkE1gcoCxpERhpzASgd+eM6bm2hcZyJ3DRsfTFaGzWlC1mxBXhGB/xS3QM
IpSYXg1ox6jfghrFlm5Qmo0KrBxjRD1xDZZoKTl0AeUvuujZbbcstd1PV/UsvILYhbmDLRaHLfoy
VqgDBzovSP+/zhaRnOJKS9GQwPJ4orY6weZZfCxwsVrSEfYEnDHYTntBqQMOeFW65H70VZ9co0rJ
qYTBwP2FtHjas0ipVdlKoWU+gzXOPCtPNeyF3qSXvnekQ+JJbi24GQTAYvERwXLs09Jg7/fm9TXQ
HtBH0Bm2DtoA08aI1qtMmJfdP+AWHyFcVC2P09cejB/ZJUE1JHMoZMke8ALJB7s/yXbliLZUJJRD
lZFUVbmwRzf4/hJqhzpovvx94BJtH/sJq4dVbrVqj7ZmbN9yMtSTZgj2SqQChyjVUORTWME8AtUv
yH07gXhG0O8oEsH5JHVkjOjYYiJyuEBDfYql3rdC0RuX/dI/j7NBNVOlGlF48vNsMLXMzGPkrK3r
RfkKkg/bDJ7ySX3XVfImh9v0YtLpGGjIttRDbk+5P1HDJtn3/W3fXrM3Idy2G1kMJl8KIZRGjhZc
oR/VkeuPfyeE23s5bAY6gUTYMQo0olb3bf2i1T/+Tga3+UGTapIhs1wYuuaGFHyFbLzJ876Q7cJv
sMX9s/fcbRF2XTRLIzRJTsH51cs+LGdGCCGi+hTtC3dnmGYxWVGVwOFE5r49B6jHkD2BMttu4L/K
8H0UpMvbqY4gQ/2s2d0lP0du8Kh5y7k+/S/jvP7DKXuTx7md0lLFVRng4IxOh3nJYNWy7qOv0bN1
Vo6jyBHb3iq0fFMZFH+GpXMriFnac94U8MJK46XWDmhTcnT1MZavLP1lqs9Dfhis/D1H9k0mH0GM
C6ku2ghGGFPTVnW7Kp4z+ri/bZtAvZLBreKsy3NksrqDovPq+EoXcTBuWt7q+9zzn4CYWqmRd3Ua
+rOYnuvpoSIv+yqIRDDDXN01qZlItGZtY6n2QsIbRCgxjPT0dzI49NQDK1ICVvpC6HeiHeP0sxIc
9kVsv9o0QmRcArKKFonf9aDmuMy9zoAGDF0EYcHBnkIbU03BaBydiWhUGGEY9sfNs5LH42gQWxIo
J/BIdQbXADsDOlvvUYKmPNIzyEds69NsW9+R79Go4MGxuWMryRy6LmM/11IETU2KJDaKNmb6Iyap
QMqmaa+kcOhajpkZsnp3Z2rPYfKsVMf9DRNpwUECpoWnU8y+n5AfteVEaIkL/3Kl+BRcp01VThfI
aKYH0t0E5FkTNsBtPije1ukVaFfnZ7aqvKIxKym4lkFLxILg1VXw8OstLQLSTXdnJYzDA1kbBq2M
ICxFcDidj/pQuons1fXD/uZsO/MrQRwqDPEgUSOAjWVw5n+NhtVP/4+061qyG9e1X6QqiaIo6VVh
p452R/tF5aics77+LrbPTKvZms07PX5yVVdpbZAACILAQnGIL3lWApN1JcqwrWxgXgDTMNVV8ami
p7ZVqx2MqR5iN1tQkD1JOtH+wT+8Qgg+yGZWbHYEEPqd9QlpD7/dI8/SuctJ80EpKlO9bffwCie4
o6HOSEQnwBXsO21L12Zfuu6z0YIqxpSItm1Jr1CCJ5rURiWkhVLM6pdcdc3kSu8lEP+gD68Ygs+J
bLOKjBDhPL0qH9VH/YD+ESd7rB7/MFbJckYyfRCcj6IXClP5e3Nh+MPwww5+SvSbl+C8996v8gje
xwzJSEaG7WnnQ1TdBMHgqCx1Cv0Lre8W7b7IT2r1MaP6G1R8lsgTrdBZD6laHyVbx9YdvtsYT2bv
Sy+9ya6kT2V8lc4IKdZ7qrUWFqEGIYMHo3SW5hgeKvRsK77yjd6EX8KfyPlpYM7AIDFpw71kB8Uq
0IA2ea3kkDUZL0h2YZa/JTvIPdA54QQPFQ+kCSeMzkR+I9i3TnODLPs+RaoBTPw7jL18Oo8nk4f/
feXmu6Wfh47XO1nxMWXXZXt//vvb3fXGq3IIDgO0CM0QJ1iw6UeDcZrWrTE4Gqqki12673cVuL94
r2WxZ63koJfZtiX4j5kMrZ3xurvRdK09iNi94DjljvItvVTg7ZWjtLh9+8x8lVXwJnUztsoYQDHT
x7B1+GyvdA93YoJmVwcryGhKRJR4SEtwJ6m65GPJ11bBvOL5u0UPcyurNN88msEehADU0GxLLCfK
YhbpFcWJGTywTwMoHissZIyhlAfNQHJRd7NT7Omj039EtldcMcZpjDywGcdN5xs1xdBQP5NeTjf3
a4UhXHP6NIrGpAdG8zxa6CFt9/l+/ql8RXHhl3TXSoKBbYVcwfGfs7K1tpitIeE5A/rV2mtenjpG
7vAGWc3leIncU3IB3jmTFaLgTMa2LxoFhO3u8JzcmrvwFNxztPpntZcdbdt59RWW4EnqNtMTbQJW
9SMePU65kuzYEU1byleyC93KtT2Zjmw6rxWk4FvaylD7NkQcrHX9IUHNibXI2O63IahFGSGGpYlz
Dwo6J+DPg4lp2c5KHkMZpeSmUlBdN5hhwsIwJeCtUiy5NakgKkR9K3EJsrovjiry8tExTDc+4i3w
8CFFXGMKfqNMG4vpCUEY8jwHPme9B4maa9o+/BSI+F4mg58/BrY81RpRiEuU3JjAKwApmWrdTnN7
7LTWH6i0GWXLoqluqqrGTKbb4m1Za8OxaiN+u9NeWH+Wp9zVrnXUx6uX6kGq8zI44YhJazpYNnrQ
/wyLzv3whFwAnnIn9KDHUgfCF0m0ZoMyG1XWuq0xMe4xzUxhqE7mRRPGpyhBPWES3rTlXDnqkHia
OTtJ+US64Xh+7zaP8DWu4LdyG3lC8DNjaiHhvHvobZ599GHuTV83XTQwcsJVnhqQP9ZtWd8aWfBf
UNRFq2JInOsn0viajJRk6/s2SkSIZmjgbnxJhqw88kwXOtuTarlVcKqyK1U27HjTKa4BBEtbihEE
2gQAdePwaZ+FhyjEaw6jBs7z6IBDRnUM7/x+bdnaGlOwtT6tkzmIiQU6nmi4sYMQjy12UeASEMke
5CTrJ07EJlNYRxgRDPHmG5Z9LmQPRlvBh20x0zApHt5MscQlSZB6HReIYqmFY2U4NXkaz/6lBrIW
021JXpEES9Zhh8uCDnt3Km60wXb11nI+si2vCIKjb1IQ7NalbrmmHj22OaEOQRtUToLv53Fkayao
nJFTKw4zrFnYfNeqk6lXu2LyK6WUqNlmqn29OYKedXE6hQG41kFWEexzDOJb9sYpQTWJ/AFdIpNY
umIw9ICPBdbOSu6C+AdrWzfNd8kg6wLfNp2/90gsWpkNErexBi3Q0l1WeWMFbUtlk+olqiZWqiRK
UtMIPt7V6qvUBNVNzf6bqomVKaQuBmvgZrOkqlMqhpeG1pH0Mo75zdhlpQFiIQodpnlsU+BkIWpW
eRQReUsD8gPQ2RBMO6gP8+fzyi3bIP73lcMuFbOuFlDwuqn2hWU9KBDdTMrnSzbO2bVYgi8IF5YE
YBK2EB5NPzi543SIFadonHnHdvOhlV3jZJb0riQl7TpWKHCjkcocqvh19is1nGq6pPqPsr+uVF70
dj3L+gm34om1nIKn0MMU7LAD377jcFwO4X7GRMFqH+3P75lM3wU/EWZZ1EQ6lrPpTlVAHfQuS/R9
sxrlVRJLrEZJZxV9FwYg9LsJU445C3H2PYl2rYdIDB4pegha9INKYM8LhkE3b5VRr+phBvkzts3W
0XQcXQ+Gdv9f1s4Si0/mrmkxkA1bZKHLhiiVH4HI4TyExIqtd9UmapMYg8XVfUaNdA9iNuvSvNJm
Z/ZQJojSVVkCT7Zu/O8rI85YrBsLPzgy6xhqtZP2sp057yYs8RqAHvSgGHgIlNg3o/17Uj9NUqWT
YQheos2bMusYMNTyImeNk3fuPH8/vzfnzz1LFWKGwCQDTW1oWDkXTpUquzF+KHCbxl3xPBD/kHi1
WBuQ4ArGsq1pxYWxktYBq5ZbtNSPQkYdq58ckFb8PI8nUwHBJ+ht0ZG8gc5R7ZNFJhBOyCY7SxDE
/JFqjkMwcyXLs8Bpx/Jem6mE+EGiAeITWRin7ZC23LGF38zpctDR3oVCnfMrJVGBl/eflbHkrJ6Y
FUIFGjRyTZ/oQnYBPUxMRmksE0a4as25gRJCfug1GDusGYivrqwukAiz+bq80rOX+9JKmky17AWM
wDCavbUn/nIwwEuDCb2Te812kX/grHv0Ons+v4YyXeCyr1CXJm+R3MEaauSyxOO1dX/++zIX+nKD
XgFoSmPrYw9la33rZO/K/fwFCRzq8DyAckTeN5Q4hs1nv/VCCp7BNNMWBaUviM2xPJV7xAiD7dWe
uiv88WC1kn6h87ECToO3S2jOpt6OOvBQZzzqx7a8bek1TQqPLLdw4UmiepI1lSm+4CK0qWm7HpON
3B6Dt39Y+2oX+uxWA3c4FpYn8PG4c0xOMupQCax4pZ27oEwZj2kVfbnRqgn9G/2MXmDtkRBkGCVC
kvN+VxxPEQQMwzptRH7JkbiRuxyawxOqenbRyfvIoIGVxhD+U1Y6WhuqYk882gOtWwV2z0RiBBIH
QgQH0hqtPvQWRMm6Q4Xc5Tj8Iuq3/7he3NJXQlQWCgTCACB0j54C8Etq5KbzFz/z+0OZuIGM2niz
wmu9aoLrKIylzFUFWqgpqdOW8XXOlAh9qSVoNLXpKZirUz6al+VgONoUSoyOS3PmVCZcV1fSslkL
BhPDqNAA7egVAy1U95FzH3XUNuajUE0TOTRJpdaq2izIFVWXc2M6Q+czZAoYmZy5iSRgmxqyAhM2
D7cAks05wKpsFw5XJrsY+uN5BdlcMVtnxEYWGIlSISS3ULGSMZ7QW+brfLiba8ldZtM7rL4vGFGj
mHqimvh+U4ZuVkITlAuCB/agGvzzkmxEZLZp2BYSk6pu4D/C3gdtXARjgytN/FAlN6FxGobbZVEc
Igtjts6SN1CCp01Ru9IUEaCUw/yS2uX3+OjJxPt9vLP+vU7bSM0TC0k9U7dFjQuNKO/DqcUKxp/1
5QpEnefXbUMDbNNSMe6HUrypiLkPptdVb0013FB9NdufYZ/nv7+5L6vvC0pcVGEe1C2+Hw21azIQ
oNipN3eq0zZ+n0qqzWXCCN5nwmDvaLIrCyM6jlNxJJ1EyTbU+c1iCQ6mVuhAugLfD8ofpvlTxWmH
DUnZp/NrtpUGf4MjRiv5QFGbD5zat2Y3uwXfiav47HI48cdW6xDeyZ5mZJIJ5hNmrUYqHdvU9t/y
sHdz+jnvr4ku6RWXaYNgOkqthjaLATO3nxMFIzLHB9XEXKsSXMRfJIu4EStgEfGopVOiUk3kZ81Y
mUR9DMuxMj+7V5zMC08MFT0+Cm124U5Wu7btFlZ4gq8zqqCkeQm3YBcOH0fb3Aw4Y/FugSlIbnrz
gfgE4ploo9VtCiYhYSn5HMkoMEuctHOZOeag/U56WdvxP8j0N4g4FWRIm5wtPVf4B7bnLPRoWrpI
HhefuzpZVeMGmkEJUzF2SSdweiL1Rz+Ns1IZxHwZrsZHLtMjHrHAdcun3f37rMpbMMGWlbDShzCk
Jqhrflvq4zI55/Xv/en99vuCDaczSdW6wItfFSIXoXjILzvqB86ityiC3fZznKplAin4gMA/FTQD
iK//f72AMpEElUPhmq4uBPsDeuBg2jNwBAy7/7RqYrU+qgdQFcEgT6BcsvbGKC6oITmR3h8Sb5ZM
5PgY8ybPQr5kY/KkDneFbDDke1f69vuCHyj0MCddgI1vynsMXzcbyJI7RfXw31ZKuD/UQZXlhg4Y
Nt1Ewd7giSgmqWaSiSIc3uMUzd2cAGMxvtfVz3R4mvLfmSwE+Qe7x3sySvZ1hG+CKIXWma1VMBPp
6M7jZUXDYfrE2dv5FFRZp/W2TK9ggkwqYgRa2rhwdcquy6/i+bYpfUb+da6LK8ErCjel1VVE0S2V
9Q1QbA1cOQFmGiqeot19RAVeQbioKxA9pVVrUWiyqf6aFV/Dk0svI/yTLZfgxljeo5OnhSAkGJ2q
Q1XZfTM8oGHovCjbRvkqiuDHjFrt046vlxbFD4ZifJ3y/EMO+RVC8F6jhuxzFwJiblIns2+b7DTI
WlG3PeTfGGL7FqgfQy0MsCNhe1kluzL+Ks2iSlZKnHaTNZXdVgQQkfm9Ub907L/thDjfJtKyQR9G
LFNHf7RoiB6L4/mt3sj+wTZMcHsZKJEkptgFllBj1AhfpKn2Koy+9DA/0Mv3TehEpmecUGrqsc8S
zM1Ve8UUz5VRoWlWoWQCheucRp+P0zF85erpT936QfrCxl3W21TEGxnFQ8YccCpb/JCpnjtvxKwq
NHwPhwSZzdjp0YqkHnpZ+LQtIjWJhtI7TRMr44zItkqEa4A0fkz0uZK56U3dNl+/L5ho1jCUSWQm
dLu4UIcjwRVLOZzfpm0RLM0wUTprY9zdW4c2x0kaVYZtun0ZO6T8OqWSA00GIHjMqbR1RW8AYLWX
xH6MAkmDxKa3NF8FELzlYioVMdIAxhOcksKt1L2NAtJf51dpeyNeQYSNwP0zbAcTQhjWTbNcVsvV
uEjkkEEIvpIhxZqGmI+KvuPEMbSHpX5cxvvzYmw843Mb+VsO8ckJk63VZeFyhKbHMP0m2pm+hdkL
GCEnr7eV7Lz4+LQUczCPuHm4pXaYyutWl6iuZMVeYpzVWVwGdRGaAYQhyyGfnzFHwlAl7frbcdJq
wbjTWWHUahbVUQsMi768PJd75rE7I3qZuhf5spyAFI+v6RqvLUw7xnXNzTAP8pAfQC7sNxeptVf2
HWafOh+6kq3k42u8xtOa2VzAxel25iEpjkXmn9c4mQ4I1l/TpbUUm+8RuESzkLpxJmOB+YfD7VWp
BQ+AqW1aGuPe7paBr+suP9xCHxPBlF3xe/LBf/Ek2yaZ5gnugKmLHS8qVs3qH4b5hzVirLrEbW4k
pN6aquAPFhqNRog7u2tddR4qbkgKPqvIC68CDTQIyEg1Lmk/Qqb9BlZ8XGo0I9W7CYupHCq8aB1t
vGnRY4I5TyiP3zenVMpSJHHgYkJ8GvKhtEI4cDW/0O7rB704oR7svBpubhg0xNY1E/5P7HJsIlYq
MY9102zcZRPahmvTURYZ4ZkMRrDeUElLUsWIB2b63KbHKjlV9eN5SbY9xEoU/htWFktZrFZaD1Ga
5wE3NwwVOyCM63xc3fbZXkZaJZNItN9mmo2AX91q4zmLLjSlxhypj5x8K4kE+x0Yul1TAgx7fMqW
H2ryNQl/S1aNv6q8Cw5XGILF2rba240OjC70/kc+5E/Ypx0vApRNK9vU6BWYYLopo4o6FgBDYwsm
Cfyy06MZ/UpH2dvs9uaAAdzWKGNEvJfkFR7G1BBuKE9DzFr40aI2T10kR6AMRMitYNzWvCR4ywDN
8U00OiAtUeOdZHc2Q3frVRDhlK0Sc+jAWYOrwtfeL+5xfQeHerzvbRR4ZeAQkG3QPxjRK6BgqFaR
kDKK4OVAhzi63eW4L/eK6mpf7X29S0GxtT8v4eYxuBJQMFoQLycB3jehfvaVMjjl9HT++9unxQpA
sNMuz5M+TgGQoNUUcd3dcM9HvCCpF3rtPcjlvFT20CiTSTDbMA66kCU8vIswJ0P7pcnGHckABJtl
bCRTHPJFM78z6yoPvfOLtm2mr0ogmKlWdKVBGAQIMSNlysH782y2l30ggZEpm6G+9dhVE9d1mANH
v+lKDJbVMSw3u+i9AuNyu71sHIZEKnGaZjHn07hwp2CVP6LhRDH6LPzGPpYFf1U4cZBmm8W10Q3Y
nNYns2PsUnTaOE3jTC7d5bsaYz4ky8jV6Z0HtzU8zqt4fMG14e0qFmOgsZxoiIxTy0n6KxWNEFnh
GlGxA6P4RxJXKzBB9eqQlIHdAQw9x1l16hoQaB0+oH0rCEH7WjMfi7gCRIp244J9VYofbftcdap7
HmfTf7/iiK3v4Vj0zbQAB8xctD+WsdcTiSgyCKGkIcIViVohMj1kPhqVl0W7XpfsvgxCOIVAG6io
dIIUMwbutg26bTBNUJEV5W7fj1eLJRxENjFwF8ogSVEf2T4+LBcJBk1OfnrkWi3rcpQJRd+qdDCG
+mDkHA09a0tyYyqX8xJLVHlTJh2hL94rNdTPiOUMaQgaIx0DPVz7DmySoOdZPifXoctZJP99Hb1B
11CCQODqUlKLAmrU9kP1RJfP53VZKgtf0VXw2yfqMk2zgteR+n9hnOXRzs2xPfLeyS2Ps5ZGOFMj
HWOaphBgzXjRVt+y5FnT9n3/c4gkz2Mat3XRt62RBN8WtF0GMhsgYSz96C9e5i0O/VLclG7uKrab
gTI5OVRXvYORj+p3WXCyeYHWUWBl4R+10TfydlXNYZwmRiJUPWE+Z/pN9fFuD+Jk+icxJL/xSQEF
ax5jpYroGKIG6s82hqcldAzUDIAzio9GNm61n+c1Z+tUXIsoGDbtCMvNAYhR5Cv6TZuUzoj2V/KR
F481jmAB1kRojGl+qInCqBl1cswmQ13c7rwwW35jDSJYAdWbbmRomEI2/9mO/MG8K5gEQrZe/O8r
Q1vSeGriHBBx+xkFfg4qDBEr70dZyQhfj/ea/6p6gubrWd7iQZ3jDA8hoqOulLgMGYBwktO0MyfW
AqAzfijD126W2K5sL4RjPG3jwIxVfF+rDyx2Z+0ylCa4uDm8WyQC7j6GJ0zEq8J+a3poGd0Y85IQ
5a5Bt1e+16/HH7M3H1ES4p9Xrm0fq+saZjmj0wa1Lm+3PrU7MG2mKcrf+NDydt8dqIb8ggYOlNDT
JWmuzeVbgQn2krZLFOpmggqe5hAEn615l8sGe2/G3+DY/1sgYfmKMc/7BVGjq4II2Drph3hP7/g8
Z/7WLXsS2jScFZhgOJj02KASG2ARrL9Nnqr6rowfGH2U7NKmTqxwBMNRUUQYak2GishpxxsAucPu
Q285qZzN/0EWfUsXUbAjjLWNSqOEXN1u2aWH1OcFAwxV7vku9KjEaKU6KFhVFxG17lugoZ+fkz/U
e810kt/o2QRHwgf4kxG2/L2WVOzNKyirK9pjLYfai4b/vY6CnNr26M2ABHJ+I4v83h/4TGOYwUhA
S63iUUc4cUuwrmVBOIIMbR8e9IPtc0rqZi872d87PwY+EAKqCbxNqnigfGvKhh7oEUUJstu33zPQ
/MXlv4780QmDpnduXDzCFEyLqFlrjXTRXKqEKGC8qIhyYWnav3dJb2EEo5rUesnUETDqqbjF0I99
7CI3lB/5DMtidM6b1taiWZZBVThAlGkz4boesDYaowJghVr5Y0V8VfZwtaHeDDcJYICyheJVXtj+
IO8rs1V7HdkaY2deTA5GtmISunJq9jJN24i10BSHbhjwt3B9E+/NE0NfDFjJdddwBo+4rdton0GM
4ZbHekfzT8Ve9qT03gMCBg0JhgW6WZNagu1qsaayIY90F/zgl6Nd75YkRIpFbZ10xESx85u1uZQr
NLHvPsVBajZzCGfuaTs+5JT+mWrM3/vDToZG3p3EjNdLUbCFoQ/MEDOu9pLmmgG6KXdSdrzfB+Mx
flaNU8dOe+SsAvmTRLwNZUSXANHRQmugyF3su47zRLUV29DcsXL7EztRDCVKMI8rpb66M1z0o0k9
PVe+t9EG440JKCA3CbNAbfHWabBwAA9OjEGt1tXkKU4K2gSwgew0v7yR+aeXniwBCz0d8CCwMxPm
INjanPadqhcTeTGE8co2Dll9MEG/drC84I5PbSmL+8T2MH1+F1zLSkbeBx/oKDF1E84FaqpTwXtl
ejbrU6cQjAHInGEgnjkcle7+/BbKQATfNWflrE4kIO7QHjMd5G5kl5C78xh8S94tI2JD1B7aDGQm
gj+JyGBXUw8MhbROaF2w6mtpId1T+x1e7s5jbcqzwuImsroZaKNhRNNgE3QyWRdDAAIFQ9nVpuyO
s+W3qLbCEc6usBrUqGDACR9zvIIjqc3rh5ZPWeZk14Vv3+rHfy8YqtaZZeC05I0ZgmAVS9O2pMRt
yC9VrR2MwTVkpX2bUq1BhDBqtCs1TSKAzPv0G7jTkaOnXn5ZHnWXOPFO5ouleIIzDsa0qyfUfqNY
Obh6eRnYBbvK7z2y6+A9ZM5jw13xyv+/1lC05zGNmApnTNwlOBXtRcO883u0EYYySngWy8QuaWjO
ebtJdVaqyTLB3Tf/c/fFdySDkHNu9iB/kpjuxkn2BkwwXS3OaauiKMcdKsOxRs82CwddrY6UbHxz
2VZSCapnNBMy6SqA4rnZtaW6MysZpcuWi1gvnKB4BlPMBB1hOgZidl6UXWa4P2LcbkP2tJOmUTeO
SdAegVbMwGgIkFcJ8qgjCIybBbZb+03p/LlEVpiH4jOk6TI3/n5eKzaXbwUnyJanuZmASgGWG6kP
wxDfUBlH6KYmrBAEMxqNbCnLCQJhf6b+dqg6B7Tfi2pInOvmLr3iiMWseauYcRwDp6I/QtUnQezY
0+QOyUVUSjtNtjz5apfEYMbMorG3SoDxyJBXzZT74rtSeEGBVxyya+Af6Oe5kCRMtl3SSkbhADH6
Jc9mBbsVRy+kp8thHp3x1vhq7Dm3i3H77xl54DOoYaP0w0aFo1j8YSOv1LMON8mmuresCaNx3FpG
cr25lisMrqKrU9FG+nTGIwjY5+qrydoN7eXMJAvHtVg85NdiCK5vrOaqWQjEmJPFNfN4n+bgwRgO
1RR6g+IP3ZcPWNVKJMH7Gawqk2SCSDZGjGcBSFAaSe+gbNEEN2EaYdnbYBBxxwmTg8AfnBHfimXp
MxmK4B1U9I12uKxg3XrDL20T89asi3aUNR9tcBAyymn6VLDdcPJDwUcMdhEHuQHek/40eN2x3kc3
VuES9FMtLpJnu9gLPiPfXPrnt2lLvBWsWGYdlzmYVxYG2PhJLxymhk4vaxHatNk1iBBgxq2uNmR8
kQ2ztNDWPlxYnno3uc01XrA9mcVuuds1nOAikiUcJqOBTAH4RpPOt6unMm5drdydXzu+JaJJrXGE
GDOxF5KofMsIOu0g1KHf8TpL2TVHJo7gHEg7lAFDy6SrZr8XEGXX4CJWTqqMH+UfdgnzG8DAaeK+
KNjTXGsxxZX8L4euOSYYL11OuFF69Ek5yqK9zWhMJ6+Agmn1uoaRCDP2ibfCdccMIXod7ycUx2Zg
+CAyNuStcx5t2byRx8SDplirntZNGNs2okvT+DyGn2Nbog6y7/N9XDnxRakxnCfEPoXBch1Q8jwM
psSJb1vrqwjCFkUdUo19Ao0z7Kr+pI5x+rtd6L02StlyZMIIe5MOzTj0BMLYsBwwJrjq4p23nm19
Mwi8HsXDIRWvnXpWFL2CCQiYqZ1zPmWeDwkwqBksbXzCa3RlH84jbsqEIk6VUlDwkJd31NUGxUvL
BlA0YIMM01eX6FuTNf+63A1e/BVCrH8FFyVZihYQzXxNkQ7ILyLZk9E/rNvfYojvrYmuz+aca0jG
+fFn4oO22QuP8SVftZfw+On8qknxBHeK5wi8RlaQqcU0SeZiUN9tceAJR9RGHxJXFjhsZnXWayi4
VdsiM41ryBf/ZnsQIf7m3Pa8cl55mDECWNF3Eyaelt54MGOJTko0hPC/rzSkRtFO2XSAzhe/UD+p
uqTJcNPlQdXB3GwayHCKE3/nNrf70Kr+Wstyb1wXPDsG+vz/z4QAvjXiCbWGE6wYbSfmqGYNQXpz
8KbLP5WR1mV+1H31Sfr0t4mGdBjhuTgD4fLb1ZuiJkxHmnM0XioS+8HPGpMB/tyuF0l8ubmUDDl2
DS8gBsbwCmqiRWxRw6RG1goj5PDQmO9Tt37GuAUfFeCeLPWy5XlxyGoW0THnhoncBHYAepoE1TZu
NGPs7WHpv7UfUo41hmBoU4xOkT4oiDvtQIXh8oda6sVH40Qcfpc6b9ZbwQszNDxR8Pazd6lhJZiz
2aoXxLV09EHc/zUZ7xBdJGntjFr4xSojP6ayq/2Wfa1BBX3U47E1sx6gREfJ0nwsZPNuZACCClIM
K7MTbeYA/S9zUp/TSkbBvg1BTRuvIkiWipwHOMeY1ccq7mrts5nfLrK61W3FRqXYXwBCHFFNyPEN
PQCUw7LjDAGKqx6Nverlni0lzdr07vz+At02ULwjtnJ3dT+3SzZhxb5OmFoyHdOT5Rk1mEVHr4CD
n2fvvOJtr98rIP/72sfqtT3SEoBlcFvanyNZs4bs+9ySV98vp6Gd8xrfnzXVoUvzGS5EcvOUQQg7
hLF7pp1OI0Qo9ppdO6oqS5NvW+frIgmBXjPGbcL4y4Z64jRgw0Hb10dyaCXhCv+MeD6sN1+wxzks
CWq3AFNZ9FIzR3cuDZBJ5qmnB+jn6pN+/4HNx+M1npOR12PvGGUXKxu0HvYJfj+nrJ9bGave5tas
AAQf2s5pUycxAOoak/2QNWSZJMzfPAlWCMK5U9SYGWeUQBjJ4LR4AB0UBz2j/22dBCMJ0jhs9Imv
k/aY6MdAtg9cQ99tPI5pjfL2j3dJrSo0SQrefsRYoZOD2Ly6rW+M8SObbeIxHFUK4CsTM4RWh0ml
LIGZYMo6+jc7ZW+b+nQ8v1LbDsxCuKEhO8cLFt7aO1GC0h6Dlrjsquhddsp9kOZdp90+P/LuHP12
kY2Q5FbxbvFWiILVmGNImt4ColZnvkbBrNI7ZvfY0skL9V+E+OclfAnoz+EJh1qdKPasUeCNror+
RM1ZDuS2PE2H7Km0UVvFuSKLPQaC/EY1zc6+HD+d/wHbJ9KrwGIReNKNTWX0+AHWw5C5BW5qiWd5
JTsYe7ar9pbstWFTO1d4Qr4oy5VpCucOwZY9+X3du7NVOTnJdkUs09GtCgD+4PSX+ojzzoaMdEmo
QbaBR108asVo3R4l2xkGEssooKQrKTgPUMMZ2mhDMlbzGM+P/fQKozLMr/z2hglJEguU4gl+pE6i
LO1mSFcnh5fGNVyg8tC3rwZU5KU7mXyb3ne1mMLZGxtlUEU14MLgOic/FSqp95MpBv/76mw358Ua
shbfx+zR2bAczFv3WHBVTZI8yyaOzeC1kI19X2FDpszoDH7lZYHPskPAjlXpt5orsSu+2+8MewUj
HFYZ7fM4jF9u1rz6BJUZ++rAn1e5VWXu8OUDeOYLW5eJ0hqQFL5dPgzanSIjzpCdyNzqmPuB4pjX
8R51Ss/KHk+gibSkf4O4HtxPKO8CKtiCkHR5C2m2ST8NS4IbtZnlkasnBvqCa6tO+sTBmEOUzCWL
OVMnGKtJ8Syjmr5HXRCnDxFrxvE27LXotxIrBSbLlLr6Mw2rlGEowpJKdnz7h+LpnsclKJI1BdWd
lXge2ITrJH5li4E/qBlQrzKwnAQHVFpVmYMZZp78yXvz+MKd+W9cQaXDOgVXfIkrOkjotN4p0DKd
7OKHNvTIDee9K66YhKDyH0SlGDmjI/OGIpa3e9KFQ2wV/MQ0NUc9YYq48iO+yNAJnPzuPTs9cFJ8
+YgTfg6Lym5CGf5CFZRdWXSlS0y4Povlrt0/tv0+r2e3tXcZCGc/oukYIIXaQtCbqeJQvybuLJaB
dQfZI8NBh9nipX7kdY7BwFaBd+srWaHcVlRovgKK1BgxjZWSIUvmFlGOByknzQY3laV/t9yraWoM
Lslmhi6GOmMz0VDPoStjduj7T1X5TbJsfOff7RHaOFDsyRM4Igl2VBtgJQtKXGwiOIgKWTfTz2ZM
v+LVHrLDaXPJbIPh/gWje0eUWiyj3WYDUir1wI7RWO/KrP2ZLrIi061Fs1COScGowGsyhWiN6VHY
0LSk7gQ+3o7Ed0lYeefXbVOSlZMTVDuKjbiq5xibH3RXgZpdUsTUs95ITvMtSbD7qB/E+4VGxeE9
qHTTBnWCLx2Li1z50RmS03UzFloDCHJUSVVaWpNCDrA2nP7EQk3mKVd0l5xk9Jvbi/YqjXAYhbQK
QC0HMDMrT7GWnawcxOCZjAB6MwRaC8VXdRUzDHrYtQY/gUZ39CkqWIMj9TLnD6eosvuAJuiofESN
EYYpqgLYFPe9gVZqPD2O/hh87SZIJzHSTS1YQfB1XcmjdFZXZQQQ1PRK83GxHs+LsL1gKwDhROqz
xGJRhAXDiUQ+/TU8ceYPgaBFlcaM2yfgCwMb+KMslNK/FcgC7RabsggHw9cOKerMY19QoO1Nj/+/
4Szb8q3whD3CUIvSCgrg4R2Nx8TTQcVpZzraiYdd+hdVct5uKrpBgQjyJB29Am/lS9MqSqoa69mS
2QvV0pn1/Ap82LKLMLfOd857hSPI1aX10qUGFIMruoYuwOBIjgyKzpk9SknmaFsoPGCYFIeFLQ5u
sfSotpsUoWTRmjd5/DuY8wdr/HleFTdDBuMVRHDdeayZ4RgBJAyezORe4dVF1ZWBoMhQvPNQ21q4
whIu2UuYWSwgcEfR5YzYL/VLV3Gjp85HqePe9mSsJXwz3m/W36KJ8ULXt6oBshwcfuSkz1dE1iQg
+74Q42X5pNUWX7poTNunSk3qZz1oUue/rdqLra2ckU7tucsWiKEcrH13z6mTbBdJCX3/pxWzlpak
bmv568IJ1pRU1Th1NgSbMle5C1BFn++Liz7d8dll1X4x3PMicm93bqP4Qq8kjLQ5SsYZEk7lvZns
8h7zLPX7vv/932AEr47hNF1Vg8fGHdE3V1bIsCx4zg06Jx8klrsp0OrCISygFmdBmRFcdIz5VrGP
SXChFl/69P68PFs5svW1Rlw23Mz7TEOo2mlJiNqvylUjjFzItQuWgi62pochZBIPuOWTXrKN/BDR
3s1GaJXE7m02UDcq70fcEq3fRFbKtAmBUFVjcOQgzRG2iZZKg5GQPXUD687MdwXKeTN6d37ptrye
jccYlBaBUxv1r281rjNyUGilwBhLTOQA72T6nU2dm2V+BwL281hbyoBpD+gmUhEfg3T9LVa4oASD
YLqbS9vS1fpb1e6cBVSOZl5455H4hv8fade15DaSbL8IEfDmFY4gm2zvpBfESBrBu4LH199TrZkh
uohhzepGbMTuzm7wdBayMrPSnGTv0RqJ3uvVPZKqpZKzAkhV+1iPfjxywqJNA74GYI4tsVq0HIYA
oNVnFWFE6oMZI9DtXwZc5Xj1Dc4cHe1QeFhgsRJaydnVrX2bjFKCHIuT2fpJxIbQ0jciW8fu27Bx
q33lj0HPY+PYjF3QnGWAZBEjL3gIfD7FuFXmItapkHowgIMxC2BwvSg8DB8LmXkl/U31WMGxDtiU
CqxoARxeaj9KMPNXQgZy7BT2NuLU1LiiMQ54RkxrtKAZcJbiLkdqVLnJdtLg4sX+q7OFl6vkAbLT
BuoYKmGJvVaO+EBJrCkVmnKiJNZ0Rxev2W3LcKCgiwZPZCNQbmUMx5xpXVRVGZ2qwXY72zRPsexf
v2HbNwCPdxNpFiCwPQpYozYWSpGqToq+7ycq0RA01mFyaCV3DMTZ5YW2my9GzM/h9a6hafBiAUCT
y1NVCbXqdO+0s7NFCzhc//G/pAs2DAgKSZRSSZOw+oQtHcbL0FbyjHe8oXlhfCwIx+zyfp8xUGoT
pktN8PtxrwVpTO6slrdsacMpfhKBMVEt2Pe6esJpyYPmGXNi56H0EPWxJ05gz227Xbb871REGPlf
nRqVemV2e+xuKsQIkPFcOqb1wxDepImTl9jQbU38GKpRlQ0S4C5WStVMBcUxJoJNJHPfVX8KRC8f
SJEoHIe1iYVddnCLOiaF2MSeIk+xNQqF6iCD+U6wCh4Z4SDB8vHrd2nDB1OmhL9h2PBcsqRUbcRS
dSzrbg4fC+UxwYYqLsP5JgySUqDVwdjdxQjhTJBtC0NYBSlHDCs/68ZkR+lLsSxuxyuqbZ7cCova
+pUmoCnVXEKRWiC1RoT5qIc+/hvn3Db2H0LfViiMgxrLMU/FEijETffqYusDmHY0v9mhSbFzC1QP
X4WdiASz5fIeI5uHCQIaDA0h04fU72cBsZs2KWCQYP7ERTtOY2P3xBkbbbQToalOyyhy8mWbFmMF
yJyoouuR2lQAFM2nafo2895wWx5Kw9TuPxIxh9nq6iyKWKSONQs9ei97kGkU771Lt8FFPq/DbcuW
f0JjnL2SDH0houcX07TdvnoI3cGmjDr1oxjwhiW5WIyz18O0iHT6rXLFobvV6b4NUK3DhGCKR9j3
/W/4xrVw7KB3GYEP0KTCgbLxV9LHEJ32e7Y3bdMvUejltbFuKgdd54HBvA3eLCVtEXW3muqA1kWs
Tkr1ct1CbXl75MvOAIxln8Zh6AxBUTFmGqiH2l/s0J0lu5fc3qV8Vtqel9z8F0jQyICXf4PpSW7n
Rk4WCSbkNPmUiTB0zWMDjYwD0KA6vOhi+wjPcIxHTklhpWMLOBn8E+2jmjmcI6Q/wLxJcIRnAMYf
S8YCdhcCgPxYI+JcAsNTMR5MbPJb64tgGVdgzPeKCfjGY9DQOWMR2WITtC3n+bttLlYIjAEkcW1U
ag0EdXbo6ifBE/ctomftoP0HfvZNf7JCY6xfl3Skz0KqDNKXcQwiK8f6xj85X4h+gWtfiLGAYRyi
URX8tRgFpWYi9SXiqLbkpIGwz53xoD1fB+SpHGMD8eJScgGBh1P3sS8Q8y1OCOczbQaBq3NjTN9Y
9UZmVIAoJSv3stZIHfA03HZzNtsyKRXbGtNdlUnudck2veMZll0MBtMXL0oH2KIY/Tp51NSTKaOh
qH4e9LfrUNuKiO4JdEpbJlZQMyJqmdrHaC2Gqv9Vchlukl2LoXHqt3gc05uCYaIHo3PoOkfLxme3
r5NQEbIB9JQJBvSa8s8o+zYg76TWD+Fv1F/RYvYPFHuGYm2IjdUjwZS38bHTDVslM4fNelMBVxBM
QqYTa6GRYkhjom9unBqn423U2Ly3eCRqpoV29ovGb6kE6Uqo40oVsENKdFuGbwlv4HlTCgv8X6CO
QX8+O0omFVreD5j5AWH6QZ3eDeuVo2GbdmEFwNzTUMiKFAPkeNYcJ592/8cuqDax/Kbam/4cFG8R
R6d5EjFaptSkV5QIgMN0I4Q31sLpP+H8Pju6TfKChrS4MhGK1OoJd5RzYpuf/XxibKavrEDVYioQ
oHZBBVe8EvT/FDsRBSI0RICRhi4I5GY9eFIxHhzFqBZlcYA2EbHVMGhmzmfZvPwrqRgPPg45Jq4I
AEbkY7VT1mKnQXqzNPtUebp+gPQDs54IgxKiJWLoxER+9rOZQYyHblYV4dYsvMkJXJH2jCwEmdy2
vM2ldy3h5Bep+7zEw/QoGFkwem7So10916yxQxc7gb3WSzCJ1K5evgjljynzrou1NW2FnU5nHEau
dMkTM5MXpFWezJ3uNF+x2cnpd2ntYigc4Xjl15mXY/mG/R9Kv1tKuQZnYog6loZSbiAkFvPukLWK
sAIahcvU7d7Sn7ngRc5/icQ249g1LNWq1dmmGOAIrRGw6kM62N1eCozHztaf2gqbyTM/upM5H3Pr
HqCNEHP8YB7RkDf+DDhZs5laE5SnVP6swaQm/E4KZgXAkoQPVYcnsQGjnqZS4c3iCCIfLdKOGCP4
nd4qaMw/wrAU4ZrWUsIpmKrlrjyGux6218SgV+umt8NuDn6j0vwJjrEhcUcG0iN3gvVpgp8TcFmA
STTpx+D6RdhWxbNUjCWpptyUpx4w6E8Uml0SPWrD83WIf9G7MwZ7p+e+HhKqBjQuItgi/1G7xDRe
HtCcc+QSntXfeuGsvxVzu9U2VaN++EAcXAkkHeg88H71BEQ+r9NqM+5bozHXmTLiW1oLNDopGjvZ
IXTle2Un+3Ig1NzlQ1t9jJ80g7nGjaAMzTBSuAPmx2UbISCa/JRb47b5Tt/AqReZNm9khnOVNSby
6PS56UH8hfCpvq2N50Z8vK4kvN9nTIXQoYWIFPj9VMzwVPxSmpz675bLXH0ktuyRIinRGjRrleaV
Lcev0vT1ZeRRMGx7y380nS1FVCNBaJzST6Pi7dm8RVaE/Sz3pvotjw+11GL8mrfOZPPgFHBngBjR
QnmA0YbeBN9XPyMUyKrY7kF3zUuQ8QCYL68VSN6LCwC0sLgNI2WXk8X5jY+PWVZUYi1DBEnVZz8x
ytUUfviJSGiDXJQP0dza1yE27dwKgjmm0JJMkKPhy+R1bbfRj3L6Ggs/r2PQk7iIXVYYzEnRAeGs
Q/MxNlKG6JaI7VA+ZUlu1wQryPK3nGe7t7/M+diYO5P0SiigXo8YxgQDX2IPye/kllHk/fvDsJcm
CluzUCpINHd/GK2rTuABWgKt91LeRsVtI7qCYl6AaiOYZkjdq/GkfU+C5IA47DBX9q8N0by6JNWo
K59KZ7xralZjMzcQzOhLJ5qC2hBssCdgTRNv9nfb+60EYzxs3Mt/Wc7+UO/HHRhu3MQZ/fGY2hl8
H69TiCcZVZpVkNf1kd6UGHt14u4QqV/bBCskBzvUvOu6zrlP7DiwFnaNOCuAqcYeTJ4/qkFxSWz8
/26tzhgGoy3++kyZdRvl32LhPsnfrwuyeV7oUBTRoy9aF5MaWUjqqit0mrCWdgV6qchNjLEL7srQ
j9rZhcqtgBiVi5KpC7MemXGjQ0t+MtiRJNV2bO0TFIumugnkJfpitY86zyltX60VMqOBnRg3oMqD
iPODjo0ImPaqduJ9Wt5YmKBDReXx+oly8RgVjCzN6haN1gBOv6rj5GY6UOpwGu2ZHN+x6XJXwjGh
3gIizT5NIZw8zTfoBfA1obrXnCWPnCp3S6mxE5XHn8vTGUYt+yhfugLb3x29uK16qb4r2+TZkEny
LE1YkXf9ODet/EpAxnONGGSp09TA19PetdIVeCNAvN9nvFaB5Ogy5fj9xmjRtlbZU+tfl4B3XIyf
6rI26nvk35yyuFtK04nyty5PAknaX8fhqAKbpxzIYIXFRFVhZx5ydIEoWADK5wffNH3nD6IwnqrO
MfSwYMjYIVPmGLXbq6Mz8LZbb7sNFQlJ5IkwPcQmk9VySHJ9aRDcv/YepUPoArG2a8/YUb4b85ZX
AuABsqVCWY6NNMqJ6vS1U8x2fcSgr50colNCAtpmxR/T3AzJzyKygx2NHid6qUBEFNbfkURAq0Ej
BWqteFGqOc24cHzW9stpBciY4FSKMz3sATgfxp+aLwVp65Q3yyMlrKc5l/xF+LHwWje2tR/bHk3k
nTVMiX52yPIkmCPaoJDaztSnUOxem17X7HII3VDKOcbwX0zvGYy5zL1BsjhS23MJYgqinYpewBKG
nlfO3vx+aOGQVIQ3KpZ5f5asrwULwzk1nlRTDSZFp+m/SLKItVwiosSIJ9rmtVuhMUY3MuW21iR8
vEUblPeiXpYnbJSVH1R1iN9SQU8Ml2S69NT3YvaixorS+GmtLKkbNwT0x/OyiKHdTXKFf4JRa9NR
q7DiTfdstUdqH/2rMrqPlIsJvF6fBDVV8AEKcafvPjpA9vm31pdqEO7+do/dGpJt2hm6ukrEBpBi
960eXgXpWZh5s/+bn5q25f4S66OxYRVVinkSLpkEDKkyHYz/q+INaYhTIg8cch7q2zq8wmJuaS5q
Qi2UwFJ3s0eLn4JXBtJB8jCq6yycZpbN27kCY2KjPFlqqzQAJiuIyM34a1Rkh3aKvdiM3evuaVOB
V1BMWFQmbayD4ARQFUqeVW8v42K3Cs/ecM+PuZbdoCxibsGQUyId2pyY7UpQFtDwy9rzNrdsRg8r
oZhbKc7lNEoSwOTqVpkyW9W+Xj+1LaeOXRzguxcxXqYYjEWbTZCTRWSGzbbeSO0V0XuuhY4+75bu
JRoPjR551wG3NGINyEQrWg+6K0UAYFLodtVj96T8nKXPhs5jVNr0uCskll9iUqRCnjQghdgZIGHH
XJO6qjt4IRoxxG8hNtP8Rii5BmQil3E2ZT3qUPQQxYe8daWS11e/peJrAObqVqrRiFNIAeZTJjqN
dOxVjh/gQTAXdtbKGSyegKgq4uag7arpJkhufegCBvsq0E5MeWlN/AeRVbu8iXRLlIkzfR9zu7+l
K+UF9GCIvvV1dGe0+pY73kqdi7sETAOrTUAbg3rbRYlaRFMOyMZL4qTybSIcWt529C2Z1r/PyFTB
qCJBhd83enRj58QtSJHaVVRwetovriwjB3ODMISuCMirECdWkWst8na2y1QDw+6SOVFs7FRLOOmp
7MYG4aX5Lv0vxUb/Baa4MWJ9weslDmY/a3pB0DkTPWIMzMl9PbUNb/YVr3lKfP6A/6W9BaRpoKfA
EOnANcv1EJpxUpdFTZzlu+SPu+ghc4aD8SA5spv4xo/r1mlLR9ZgzA0LkcgwFgtgffvY18eQV1ne
0pH177PXa9Ea1Pzh2icSKJavVPfN/zxMxJwXFXEVS0xqHvcxgQj50D0VFR5pof4CyqTg+kldmlcG
h4q6wumTSS5ioaKqsPgSmBCk2uvs3s3uc49WnZaSY5ou2zsZRMYZdi0abpFmRq/WHBj6AefoquVL
Pf1pdL5cPy/TySTvBKN0HEkvXBaDyzwxhriO5aiBpCNiM9tovUa3Y1SFkh2ZsSMpnVz5/deqDG75
gacvjE2JYiVsEh0iz7o/tnd6HciGzxGP6tynzBkjHmNP4robl7Snx7rLbmePEuaCyPYu26e3lIt1
4gW7HJnYPILYzpGVJcDTrfs6cePqVeA+76mrvZRJAy+ziJehzj7va+RK1UnHPZsPkk+Hscug/8gI
/wcDtS3PP1jsy37BcoTRXIAlhD7dWdA9LUH5Ju6ng2rZkhM5mctf6fcvZvGMygQbpSaSuFeAmu5/
LX2i27vxAnNqJ+LylF68T6iKmBrorS3DUvCvz3c9HY0EDR0dcULtplWw6gxVHkluvGS6E8n/2rPE
YDH2qx+MTEsLYA2D6iWGdELnDM92UTN+oR4reRjbVUmplajoAUCyGIwkNGGrPRqe9DW/1QP0GnDg
NhVkhcbYLTWaUzKKQJOQEEmL47BMTi3vr1/jTSO1AmGMVDOHBul6gOTzkxHfLfWPBps4ebbwg2r6
2skxBqnoe8tSCWDeb8LZqX7m+9lwRa90Yz/ZiU9pg3EgO06g9QR6+OPhupCXKSZGORhbNRm9EeZC
S03x6Ak2jtOvRVtW0J3+66Y1b7Vg/57J+udwTXYZo9VV+pBWVF+k1z7bZcY+yzhmeDPyWEEw97nO
O7nGEl08+pPG1/UY83zKy/XTu66HePB9vsUkGZJm0gFR5Pt6DO3Q3GemzPPSPBTGVmTCMBJs2sH9
9UliTy7tOXDT2Nb3dAqyPIjPU+Qk3MLcdjyyOkDGbpBoQBQsQTXmQxzTyUuopO4uszP7tEV4vPmf
3+afdNFkmf9b0J6ZcUivtTk6MaiHtYbTtss7SsZwKHMVjbICkdB6OMw3/fBmcdd8XzeFGML4rBS5
1SS1XkKKGtunZ3Be97sQFVRR9Wb3Yxetd10JeXrOGJChi7p8noHX9Y1djsc54iS4rhtCk53lq6ds
bMAiAl9VpnSBfdSFjqq/jGB4/39JwiYGY7PLSdHh66C5djSOmsU5qe1496zRbFawBeWwCoJMRNhh
9Cz2ywHu/qWG5YGZd4WmPJSCZtl9HgedZPr4P3EE5KjfRwiyivCL0GrIkOJTNdkhlv8IlaPMW7zE
g2CMRSMtmESjzj5Un0l20ttgFL9d/0yXvaif7+nHm3YlRpOLnRkqwFDCgxpjMEyoEL7nbhcYL9ne
+FmB0DVH5oFm8KL/ffcyg05PYIU+K2lF4gofsWweluUxKb9YPerTnFbQf3GMSJno4JGQsVv3M4zR
zrGh0Ws1ZL6VIQ6lU/wpDKBVO023S/bZXnTJrueENtthqHnGZXyKhcYYJaoxEtl69Z6uOtXvk+Mv
dn79ltcr9S82/ozGqEstZGaBtwpxtKfZQ0kV28HM+8zRULTT3yKXt4vzsqng4+Od8RifUpZlDjoi
4JVH+jAqdtG+2Xe7//CI2DbDZyRGTVrM3M0FAdJ4EGebppUFp7OF+aOsL/ymt0RZCWtxkdPQLuZb
irpQ+hlWErv2YofiUSJDQmzhK60EWK7EqQRsnqWF+WoLFUJkkNjFpoIUhrk6QcJ0P7mxI2GB64wF
02LAYwDc8jB4pAAEy6wtsGh8vgrdYBDTKka8L/tHw3wyeTvPNg3KGoDRCkOQiDEiynEm1Rt6eya2
fpBRSil2mkeXiJCfWmtXlV3+8TExyTlI6iDZCHyNzmhKpeip0sxAzzAh192VeFNkxi1q3E49vaQ5
r96xZaHXcEwMUi3J0gwUzqqf0/J5jB+l5fm6hd7y2GsIJgSRalqXQHMnlpy+YnecJd3PWYH9grvr
MJvJyzUOE3q0Stt1ywgcpE3b3I5lm07/0SjRyN3axHrB3Mt3PKO1qY4qZjR1TRdR4mMsc5dhBKcb
RVhmM1LscpktuxQahyObuKUVKxTGDouhZqbSONP7jBmcwxCgVxlxAX91N/1zL9QPRBngMcBCWqTR
P98uSamyRFAgjrqrbgtkVnpfOYQ2Hb7nNUXTn7oCxY4f6IsxKLUEqNwoH4c2RC1i2ZnJbDdR60wR
OWUSBoVN8YVzltRAXMNlvhihu5jaSoKXsVGOpXNgoWs4YY8Y4VdMzGuX3Lxj5zPVmI8XSpWaJVRF
yvmtS/wsvJN4zazbyr/CYKyi0ucjqCcg1JQcR092hqfIM9229aKX8qdFt1yeeDw/PLEYO9klUaeJ
PcRq63jXNOUu0/dqwjEemxEI1gD8rZAa/StWAVamFDrefhAMpLD3ZbtHwfSEmUp3aATXKOA6zcjL
tOaLlMun2px3JuFdvk37tfoLGBOZmpCtyfAXtMXToNx1y940g6nkqeVWiLAWlDGTqZhPcWLhODvX
sMt76rEzpJ8XRzyKAY95eNtdw2sotEgHlkkGzUjMFt3JMCjLMtlt/NDrJ9W6lQxklnZpJe0gop5x
Klv0Ny8v3hmTMdAiWmnbjFAjlsdgQHtpsSUOtUfJ2MeTd/2Sb3+zMxRjxqpJjOY8o1Cqac/VW1sc
xKizDZXHULZ9Cf4BYne3tWo4jXjxYll8GkhoakufBJ5j48jCVsiWtCvKeJpoQbC1QzGYxMoZo29d
yok8Nh8Z1lknZMZOVbrZ6uMAIOtJdDAS4U10l+Pu3tBsypJo7NXHmOe0N8+P1omxcQyk2yajE0ur
R1plAnN6n760HhlsSkI63BhehsUfmDCVj9UTT/s3Pc8KlNGOui+iXqsWRCTRrlRymyz+mNxPpELN
PXfm2at46zg2o4QzIltEGLoqVdIJalJJZYa9s2gUTfJsf13pL3d+4D2DfSZ/HybbEijLSZtPKlC0
O7Qfuvm+uf2b1066KRwd3RG9371Ot+Wt5lCyj+v4l+toGXxGgaYlXQQz/zBhmuqVYPZsnNBFC90d
XQeayTZdRxX5vOVNXFzG+c1NNRq1hO/5K22MjXWnATO9j63fJCjRyC7KXJqD7aCPHIE3w7LVgTMu
sFEw4D2aOPCOnATwHCe6XYxY0m1ofpTldjg91dlr/XuuYgVLL9XKJ0bNrIezgktTHkHZ8bEC4jt9
bMEKuQbno25anxUW4/3UKo20osHZdgirl9YR0DxrPNTlt+tHybEDFuOPZHUZpAxUYI4pPRfjcxOe
hJSTROFJwpgasNOAqp66PD061fmIWVfdHuqvEY8VmHfXGeuiRWiSRWccEsfDm6R/bfv360fFUfeL
coXamuZQ6VTrvtMqSelWL3STYZTY6a3oinbial8in5st2XTf/2gC6P4/a12HOwb/DdjsFSPXxvvi
VoclEJwWtGPB6GpO6rUBVUEe7fF13bgobIiLgWleArOiwAFlfmW+dLxk7PVvBg6Kz7Ipi5lZcwKI
cfoqj/tC/Xn9m/F+nzEUiSCSPiHQCavfycKDyZ1S2XzUrD4OYxLCEgvGwEVI0y+Vbre3uRu70wP6
7yRHx0yr4DZv1yWiWnwRzK0AGbuQzYal5QoAx+WOaAeluiP1YZl7e6yDQrsJG06kwFMCxkCklJtk
ogIq830fH6by1hg5pm77rbGSibEQAqYfpsqChmPHyS+mquUxt5sj3S1d7nhui6cTjJ3APveuLkOg
1cOhaZ5nlXNi2/HcWRy2ghEpVpqUMo5swNqobl8+01WuYA5Kv3WEukW7uEt1WEP7umbw7NNFYSOP
QJPQUvv0Pud2UrjzbFMiuiGYHkm6R5XQC+/ARouI8joy50Q/vu/KL2p1YcoVjX8y9WER7mde7xXv
9xkrISjJ2Jcafn+SHyv9e8G7U9c9lMmWMjCIXEVVh9+fMY2c9HddeW8ut5HJM+X0rly5ux+Kszqn
worFSaAORLD+CPPXpExdLd2Z4i7JOLuLeRIxVsIw6yEEPyWemdnXTDwQsfFU44nwaHk5kS+WaDD2
OxqNcKCBmGZbd8WbYsu0MQh7O9DiKnvRAZXi2FGx6c+n+9m6/9DIyJOUsR3YR2IJTUudlP4tn1+n
/mU0v7Uqp5+bYwXZbeTZJCu1RS2UML31qFiYmT32nHcgB4N90krypIwK9YWENJ2zSAreYwu2E81l
/uP6feWcGfuy7S0oYUwNhaWBfDj6Eqdvgo6FVtX/0yKxL9sxRIGwiWEJ9QcCygev2zdOivRK67dH
FGEkh3Ldafc87kOefIy9IFIoY3k3YJfOwlbZr7J0Mwyy03fB9XPkfTFqt1b3GQubtcqgnqSC2ldB
mH5VeXumOSaDnVaKGuOvmLOYsFkDs44DuWs04TTnR9H8cl0cngORGathtXM7NvR9MzqLT9uQ085L
72lB0PyC5daDbYJzZ7D5iQGOgZcZM5LHpGiHHB9MqO5K9aRpnCcI7/cZIxGmmAXRZHwoQ/uxSF/q
iOMAeYrAhBSdvoRFSsPMvJ/8MET3QN3uxpg3TUb/zCv+g23xjEQ0rQwKxEh7y66TL0l71Jd3EVuA
0ynH1AePj3o7u32OZNihUR3P3UKZATg+9F4kBqKXoRJtnLQZe3FQkqOdLLysPU8LFfnzrZoNsazC
CYcpV+jBJ3637BTQLEcpcRNL/oYuqBisB4Zup/VQ+q2ZFzszJLKnCocqjH4Stct80iy/9bzEeIVk
YpebjoaAz38Wdryl8hyh4wBzALN1h5ltzu2jcl183TOAQZMeK2tiJUQdcgsArUfbu3DVO7vDcha6
EiFu+Iw8m0+XFR7zrhT0tLTkHHhahFbz9nEqsau2/zK+g0Z4scfS/g9v2U3MlUIxllmOMqWJS3xb
8j7+nD20ez8IDpqIKxs6fIPBA/f6oco8QMZEh1qfdSH1QOk+/Jl5yzcrdmmNZrCnw+iO/uShRLMD
Rbl6Q2muKzykZ5uX9+SYH4Waj9WXlYuyVzN6jTRFcDPsIR+lgWOB/uUNhQ1Puipb1sU+lY6oo7AI
6ANoQb5a+7mvpQ6tY1Af270YvKmBbYt3hmMuqZUJ4PgvBlhUPWiQ4JxT2+pLXvyweSW0MwqjLrEk
WK08Qijprt7TvtTwPnGmg7WLsOLQ/C0ncQZjVGUarL5vOwrWPJtCEI+P13XxX6zpGYBVA2MZQ6EC
QB39IRuqrXf3o3ETV/t5uU2bb+XylBStM6unttsLuifmnCCWWqgLA7M6Tca9K7VYtCJttw0NBflZ
UzkUgoF57uwuXvKdVJB3GRWoSGx4l3CzuL0CZty7kIh1akoALo/WUd0tru4slU3bmkK3EuzuUO2j
o7br93gk3Iq77sR7oG5HUeeTZ/y/2gz9pFbQ1tTYp7psa1phg5LCKv9okYzkfOZNpT3bVXZ0vi6K
pZUbSBsjuL77lc/QbsXv6aNs87dUb17EFRojGv2oVibCimPVcmrnVWNXNbb/jeSFI9amJV0BMf6v
k1SCCWMAjY75QKc/4jsYUQfsIQ7lBEo5RcvtMOCMx7I4dd2kqiN1T5Jk661tErBNSjYlvNT7AMON
bvQD00FBfuJxEW1a6xUw4xcxgxxXVofvV4yyM7UEDFUT50ZsPlBWEFSFVg6hDFNB7qmKaAuq2l3u
kknxuqh2wjjmhRUcBWH3SPckSsfRABYKI2n00cYSu+qPidgj+nVc046c6SXxeQw3vFOk//tKRKyl
bEmY4fNlpfklEuXjLIzPHJXkiUb/9xWG1gs9duMCo/U6t+uQk8f+09vMATHpbEsOwYWrX3jtFzzB
GCsqGIk4igPOsx16Z6L8oDxGmE1rtdIOxlzKRi5ZNe3ejVpURVFRE7v3UburpC9lw8k58BSRsR6y
mC1GV+MEizF0uyZIsGQksU69yXE9277vLJPBaLwlWUI9pgASH5LHBdyW8V3moD343bRpAYPPsPSR
W7jwditEJnZY6n42apMi7lpUlgvXxJZDRzvmoJxzsYrGGwL5ieAfozyqOOlPcCsXLt1iym3m5WiM
wVyFBM30vTrgLwm/0kG28ZEmQWTFnv0lt2VXDBow7TnX78Y2JqYn0FUloR2VuRpT0VSlkqEpT6x/
hNpR4VFgbzeyYBvD3wDMNSCyEUu6BYDO7ZFsDpYA9B2wKBLCaXR8XJdms0PZWqExV8LE46+MFqDB
p/bzR4OhYNiWoxkOFuAtKDXXO3N2r6Num5eziMzlSGVsRMpzpEMSwy/FZ6txJOvP6xC8z8Q4VWGZ
rMXSEJj0AtkP4uBJavZyHWK7r/Z8dmzWQOyncpBoq+noZLeTjLhLC6JD92H7CYIv3Tbt7Acm9nZj
wfluHPHY/IGI1YxxTltQo8R6EBDcktL4yRGPh8FYFqzRtcJJ+FDEonFkZ9wtwWBbfwgPxgGX6yZy
eQxCPETGsjQC1qjJEhAbw++VY1n5HJGoYl2arn8UT6F/wMqvLaqgy7MJALCJ67ssWOzYnU+glHEG
dObAXz+CYpJeND6zDE82xm6UuST0QwmdJ+MNhlOUmjN7tf1OXWkjYzcy1PryIoRsmGNDD0X7YiEb
XP4hYSQaO0Ierp8k5wazqw1mKdbGJYE0lbiPjGMn7yJefZT3rRgjMYywgnULeZSm2ytDdkii6LvY
h0ExFkdLrLy4EDi36l+c6Vk/GKtRpDG+kAFM6a54NQ+Z1ziYnjwaXnVcPERcd7w0Ckcr2IUHqGiC
sryjHw3TZUbiz+XAkYmHwATd9TIihaAAwZqFu6wghyrjPUN5EIyhyFSSqI0KiKV7N6OX6nfmQFc+
il0dPk4RGnNjKFvaBVqMFIKjt5wUBe/2qFTGlWUgclobmQwZ6AA+pRT4Tjxrl9o4N+6YDr2JV6wQ
O1miKqFsjvS8ZPVdjh6IXrt5eBS5feGb2YGzRVAZi1DGPZboEOCUx18yUbqLai/jUclLxPFujsrE
ERLJJSlEVwt8oehMRx2BmBU642gjjh9dbBe1C9M2So5B30y8rCRkbISGtQnlHFHN2Ic7JRDQDdjs
5d+b0FnBMGZByhS89WocZDo9ZVMg1ZxghReFsZMDpZTOpKTuvPWs71FAe13mLxjyA/UTNFBwRV5L
A8d+s9sLQEMxhm2Lg8O/n2LS3Va1dLsIRXDdTWyrBTYuWCDCwdCWxXi9SJdJWtAWNfkhuU0g2GJ3
N8rXZL+gcp358QuvQrlpi1aAjM4LhSCUBXWzYkV2YqcFRm/uOEJtHt4Kg9F1cVR1MFMCIz/2r5pf
YlNH5pACOZsGC49LJ3TKF96zg4fJaHrfpYagRThIaWhsPfrZNigTge3/umiblmklGaPoYzoZVdFA
sjCW7kEN5YXVFMwhWLVM7lKGqxKBGpGpyhhaPCeFCInmgzxi/p1Orai29qB/p2aKNtYKXDPFw2Sc
YWgsqVoUkE9PdN8Sw1Otgn2htx6vH+P2ff77HCEb4xEjuUHJiQCncwcw6GJUEdtVaJAZixhrrfzI
/72+8xUkEzuHhY5ZsQkmpPFmzCPYYMibEN3WN6D7fFd9/Vv7xB/L/GiduHBlK1TGbbZ5F5tVD0HT
PZ0pzP0EjDz9I00mintldky6dxwPoMqtHWwK490KetOuwdPvvfLapiGH2FRHv+cE7sTyMY13rfBD
jws7VHmDhdvdZytZGdOyKNZfnf2jU72mGPjDcsEe6uNYO9ApokxM+b3ueSLKVy0adImxNknXWsKH
j+udwS0WD6mWgHLcgQSGJuRSv3CkB9EvftRO+rD8FJFqKSebP/LL+zsYC6TkU6FMtLdljmAP+s5u
eFvfeLeTsT7oZxHRtgqEJKpPi1G9zkR38+rt+uXkoLBNhGCpJ+VQQ2ea8F4QH62+sOuUtymBB8IY
msTSQFO10HuBMTxDPQiCp84LJxXFMzMfQe1K/bshVpKEzh8NvuKj8KO4S6C6EdpJ7Bi7dP6DleEo
wcdftEKMZND+ohUD+fWn9o/2UYKFofR2XY5kY+bmHoqHPCE3Y7zztfsIMVaQUlgOea4Dks5CIMFp
0xGM2Kkcujihd8krDS5nDJQRl5eRvuoOQWzMmBc9r4pKoG07lVHbCXkx9NoWsXYp55RkOGbso2Kz
FhGNFWkmA6dWH8N4b8h/1OVrMfnlYHIcPA+JMSZzP4AdnyYJJH10wEtk10boGElkz9GpVznRH+/4
GItRddkojTSTaWArajGkThvtavGZ/B9pV7YcN64sv4gRBMH1lWt3q7XLluUXhuwZc993fv1NaOaM
KIincY/nYR4mHNGpAguFAqoqs5MFPiLabVzgADdWOEfMRXSjcEwpc+QELRfK+O9g+D5CmejN2C6A
SXVPm3/G0y0ZjpeD01tf54UTje8gNNQpzlX2NKo9Mn6K3F08yNE58yFxrOv8KjvOnnlVXwtpggXf
im8olJcRwi7sHRgTmy4F44gkG07RnMzlx2ULBd/qra9k4+s1VSSrTRCz5iR1DMVVptouCkFVRATC
pSV90YEKNmYnifVY5FcUGp+VSAZVsJX4QoCp9kk+qfhSqnxfG7ez6tP4oMZX63K6vGL7Bdv3CMh3
D8KQUJUaWKME5BvaF1qwVEVX2jPLl4fENr4PbtmhAi6a0xQEe755sFHSpFpSWChT64cSL36YTV8v
2yaC4EIEBi6G9C1/lMl9ER/M5fHy71++gNJPurgNOjOWtYIN5Jb81NDsUnjRd/kOBArNmTp4GgmI
SIJL4Hx8WaDWtWxcWdN+Q+6V9CaqXjRJECZEEFx6UXZFRFL2ZUL925D/0M0vaywyQ+R2fLsgGEvI
kLDmKv2+P8bH9jyfycHylFsDKsb6TzyIBpOtix7i2Be/EAAp/ZjSS1MKbTkLpnVe/gRlBNaxh5Fq
PFqhEmZ41r3cHapja5tXsfdbr7HvG40vD9RlvZIhA3YtvarWbIejqIdF9OHYv2+in0ELI+oqrOk6
mg+FYZ1NTb9SIvk3OMWsjSEs2m9gtHytipW9UESdX1QPs3yqIKvY/LsoyxcBmmyhVsFey6l5a+mn
dHgdeoE7CIIs5eLDsqRLVrMJbohOfNfjGGfFWvwpl+W5TMvrXrIEG0uEx2USYxTNK2WZRFLFd+ZA
3RG9xpYi4z65ukYn+5fDE/u5C87OP/9rZdxCIBDuoAb6qcSrc3KUgl7MeiVwO5WLF0PTmfUawqwF
7cb1kfWH4s3qer1R7fbr6hV+5EqiehTbqJds495A5nzSNUgJsby9x3D4gRwKRzmywwpvO37u0JfL
aym6DfFlghkvqHrELqjmdz2IX1hLUyzbKorY5rf0ajmI5GxFi8olGekwdmbGiomEfpXb70P3lIiY
WEXvK3ypIMy7DCIusKl2v/WujqryGZqF7vwjc1Sc/rrdHDV0bA4goM+EPb6iFw++gIDevr+v/GwI
Kb6mt9Ov5NAxErM/FpAUexgyEZKwCEG5K8pK+jSiLMtm973+qY5xxxxtNDGeGTNxGaSe+G1DlCao
XJyRaZgZK3te7d1WsQ2flYRzm5xooJ1kaB1BYsK77K6irc9FmpL0kR6zpK48s8dBVLaC+CDO4fb7
tN+PAr60UCjt31s/PU5fUdi6yhInxGNVZocuit7n0g9fMqc4E2d9Da8Iu8g3jzqW+3DZ3v2+ls0f
wsWgLK7TfmLbZfTDYArCY3aWUGCrnVhwm/4vHqRaCsjiLEJ5bsF+0YdoqtHmJd+Pbn7XNI6Ml8nQ
/dl9Q/CJPby//l5ND9LxOjg/FMgNcJ9zzEw5znNY14JVQDLQf59dWeRem1tXsI77YecfJD697Jdl
XMsUSMkvPUgO05c0xMMPo04cF0cCN54TPqeN/Tvssda7gXzHiV4PQ56zUpup+qS4LkVqF/8lfL/b
xZ0X09AndcZWsPMksH0wqQbzSLD/8OQJBgChlzB/+3A+qdDVoCZGTsBypls8z1mZ0dBaad7h7O2P
7S2jEyzO8SHzxcy7n23jsDjbjFDRVohtdH+xnR0qh5Elzk52xyxDH40t8BGRbVwSbVarRFsI7Tnh
6NbH2g+PrWGTN2phF6PmIob8z+GTs487Cnt97sp8AR6r/mYPUGly1clW3cmVgsZHD2Jhi94FP90c
OUi2TTYpbpRIUgaFWxAutd+03jNzUePEp4sIB8Dl0H2TqmVEALBaueUsUo53n0pe/8DIahtQstRB
nZmPhqEYjuDrMW+45JncCRg2krXOKpB7N3s1/CaIAukaJTLwvZaO6M6z75uQa4MWmyaDI49byNyc
zKrVwVzVeZOnv3aNjdIGnJM4fWeDO+uLEHH3020QuZU16iEqlgo8kHXnVa9QOnIiUAgdelt97A0o
lvdBGNmifJT96KdF3YByi1pno6wXYQwGHzVVz/kkxS7GgZW7KsVDV6VVkei82/2KqgYhAlnB1Nzb
um8cVIqh7aVqsHI5VTfjU46SWIb36klBXzj0xASH3v6avqNxOxDTL3pZML5+FZrZJsSZzUoTZPSf
7kZsQ2wM4hxlNdQERWj22dTZJjrmytbnmdYO6Xo7mWLRLtj/YO8WcV4SKlGc5irg2shr3Q4NvQ4q
7b5eOtbr6sxfWXuq1zuJLz8I9t+nmwtnKOcq0Th0jdlh/1lQTGNamwVkIVWbOGAkdiJhQ/+nTPAN
zpJNalkQ1OMPorVGZ4mVl+wgao/ZKQtaT/Xzk+g171PewGA0BdqASE/wHbl6+6RGnZq3FdJ3Mp2p
Ud+Zxgqq+9QVrN7u2bPB4fI8hSSpLM/AKSm4q4cg8gyvQEO/VyF5F1GO7EevDRrbhZtdVtIlpJoM
tP5n784udbvAPKbPfeyMGECENoaoHru70TaA3NFKlDG16gqAEnh0+/41DO3LC7jr9xsAbifPk9qi
PQwAAzmNrdcZX8fsubV+XUb53PDGuQO3m0ttVOJ5AIzxOLoaxhr7gxnbvfcXm7IseMcRrRq3mVvN
aMs4Ado8XxH9JV2//UtzuD0LSR2dxGzVeld2VjDu4X0D7NcKaNqmg6hPWbSVWOqwdbqu16qOAGxa
D3L4oHToMjpeNkgEwd0ntDAHTSf7PGX8kLZeYS5oDxW8Eu5/FM2CTo6qmZ84RoZqWpKJ5RmacYiX
H9bwctmG3QMDP/6f3+eWaZVqa1Qn/P5QhvZoSTg0XhQ86ho/lMkSHBf7u+Ydi1svpaSdYVrAkqij
xxgBCYljtL5hDaJqjGDV+CrgvCjpFLHEs9MwLlH7IGQZUBae7PpqdNBdCW6+aHUXUcf/G8nQpwRG
x3w8NXUDCrtcXK3aAmJ9IfK0/MhuR40T+wbkn9mUtYj3cNf5NlBcUE3QIUENBblSzugrw/Q8FSU4
HgdBzsK+/yWLuFAq01Ftpgowkw6o5bmSCogCotKu/iLzUagkK7KKC6x9QdHtNWIBB/UxwXB1cR1S
gUW7XrhZOPYnbAJDDFktfShgUWndys2XReqdHOVaKHpc3lm7PrjB4cJp0wwNziBmSvuFgtx0/OPy
77PdcunLcNG0Ae3Z2k6wI8qeJfW1Xvy+bt+4MEIUg6Lr0hDklqJvw4UKLTLnYtUBGOKBczy0KNia
08/LRok+DhcidHMmCZidEe7iINRqUIr8WmoQRdHnyzif54LY0fr+dfgXmrUbl0IiAIIQPMbSiG3I
dnQvIQ+Svsi+4kL+wSm96TAYdicKE4KF5J9pknSkU49pYsT0Y7cEVnLsRdTcu2F9Yx4XHcIlK8se
Swm5Z3qSlfiPuOkQ/cIkIEr7LFd1cHk9RSZxYULt0tJYKEzS12NeEWdoDiMuiJdB9hPJjVVcdDAj
lVRaCpQFFL1oZYSghacPXvyL4AFYORQ/hNrgu4ky6HEMApZgKGlwwaLNlVEr2QWREJtJ4lVB+Vym
EAdR/fQExniBgbvLuIHjYsYIjU1NZZ+twcA3hKCbAEpXaDRXjy2qrHiLam4j6JKL1lUEy4USI2vH
pWfXuPSY3VAfzSyBdNOf1hPmzDHfHnthIWwL3f+YG1u5cLLo4yTLLPPoPIL+7MRTU1t90gL0nLuJ
C9VL6XdSqQ0gF1tMKV/DSoeVc3+S0utYJHslWEU+pOR109c6u97P2bkf/jRXSLF+uewgu2fKuwl8
5FCSdCpjBRB161XNtaoJEieRCVzYKOa8VLIRv2+EtyoqgqF5iMY/L9uwnySBQFZmTELIkrhYYWlq
N4UlHnVZR6R2RhnHw62G6e3Ih34SbSn2J/PHJFEJJK8UC4Lkb81cm+Neqos5i0mNrwK06pR4Foju
nyk2cBtUo7Aet3cqb+E4rx4NVZmSGXBqYJ4Y+yS0cgP1IOL02PtQWxjOl8N+gMCDDhhtejSsg4Qh
6qp7FHwo9iEuLB2fRbd0jEyI37EzsgRtiM/a4+UjY02o7jCMLGzt2H2i3ljFp8+KPha5ZMKq0W9e
58JhIqs6ngBtrUWPeunFJ4naIl7KvT21BeV8vqynqG+Yg5Du2lS+KrMgbRJ4BN9Mt8xjKy1a0zmF
1p2yPj21Un2VpIjmrXki2YrXsulnboaCULGXSREN1zp4PSp6vFqt1U/RaFgG2hbazJ7VA4SZ7Fr2
xlJg3v5HewfiWeYlaIejA9dEh8kt8WOnfKRucx26CqQZiTPej18kQeL7uekJudvGNJ5xniCzbvUQ
iBiiOK3oM548AlKF1KXR25s45uEfikcRQ9LulkOlwLCgu0MpXz2UzFHOpVKH46elbXa3KehSLSp4
gxGA8GeIGRblYqQAIUMwVecqvFbHr5e3tQiCu6NaxFjMMtJQKRm/ETUYQAooyq5FENyWArHagMYL
FQ2y5XdIhdkDne211kShfS85I+9fhG9Dg+TjUDUyYPS+cmiynJsYGoagw0+U7Ou0UtDZxuDQ6023
ClvwQ9eCj7UbOTb47N83R0uNGQUpb/CxSul61U41/Y2EZWsfW+bN7/dqNud5iC+Vz2BN65azGc6i
NRR9Ki7jTK2sSqoea1gtTIicSXBYEG4LXflloI7V2pAec0pH9Hqxm/1tbeNSzlFZh8osYNvkoGxQ
3rEphcLJr5RvIMJypKOooCX6Vty5LE3aLHUT8GiEwSNk2Er27fK+2rlyaSYaGgwi68SQLQ6haJIm
Uqd+cNgFJVV6ZwFnRoQzZUJruC6grtn5bB/A+PNfjtZ6WobBaY2j1Huy+avvBJ2De4F9g0H44b/C
THp5hf6zo39PR4i4ln7sdhIqxsWZkV/q/f9jgEkIykUnmilNE1YAtQ7Z1+Ir5DwwS8IGWKbcyV/R
ZiAcHP7cigKJM7RwojtRli1q8nc8qW9NtVLqAUVAM8BBEsRMWDhBAy1epjEGKPnVo7DTZie3AqgF
IXnLhLYmnwRLYTT3YdgMjqK7KubuAtVLfdNdiD1FHtSF0c8kKi7t7bkPmFy80mU9M8OhHfDuEBiP
ZqB4rFu3yJ2Couj5RqnhXd4Tu266sZL9+yaCQcFjrVMJiFZJpNtI70sIG8fzbd1mokR/Z4N/MI4L
ZHophbqkA0pVnlDttY1QSAgr+mZczMoKfa2kmkHobvbVxCfD4O3dcqs3aKHIIXdABLt8fzds1o+L
KaqZUiqNQCSP4PjCLCNGYdUnVnssfOklFIZl0ffiwsrU1k0FOo/BiZrMpipGM8BuRAVOsZMQQ0QT
o1qQDYJMKN/6pdIsGwtaIlAeowN966pTfeUgomffdYgNDJeETBBX74gKmFo6rdELzQR51N499oMd
zF02zg1p8HGNQgCMuQN9RA8C4dc6sWevhCuIDkyRNdzejWd1nDQTYEOJCiAdbeE9Za/aCHt0VJ0t
KpsWn+AO+SCREZPCznBib0/sttefNLCNsilvUWvQrqe9g/GJLrKztTdXgFXSXQ7xDvorFFUARQbx
ryVlVAx0nIDB9KiYOnN2rXnQKTmm3nAQtQHvHyMbizh/y2Rzra0MEZ0xGNPOY/q3KG9WdoTM5okR
ekTwilkQInazjg0q54T9EE/ZXAM1yqoZ5cfFSyrQXOVDhaYrw01VQ7B7havKeWJqGnFPUiCWZ9Tx
GPcZ9MxauzgSTz3Uf4pOLRa3uUeIrVfy9MGRvmhKauJ0XmUCDvg71QQtxXjK8sa+fFbt77B/3J9y
Bwgef5eikGFXOCPtRb/VVRLGopjBnOCSNdwRUoP2QiELQLS5Mq4yFWwr8VBgzHPGON8yyU9LEffO
PHZ/QpySeFmSVY4sx6FjLqFAJUNkL3e2rHlsIUvFn9LGqt00k921weUV3U84Ns7JHSdpqrSlxVwl
ae2KKRoPD6wzPcH/H60AGfJB1Guyf7b88xH5YY0ll7s8RB+s0/dQ09Hu5jl1R8UI5gETFBZa0zvD
biRBRVGwkvzkxqyjdbUxEGeKuAjkcfQ1c3EES7kfLy0T6tOyyrqXPx42STNAs0LusA0gsYoGYsUe
7pvA8qzrqHCSP97YG2Uk5KIq5n4Kgtbb/wBzbkJBpKi0MRJyLbYJRlBwwKGDB4+2DyDY1q7WE8tF
RM+buytq6AY6HjRFlfmbfdaPVB5RQXUqGsjDoQ9F+3A3qmwA2B+wObvz3hoTqQQAfUSDdgGmhqKx
k2v5rnGtIEzsHkOH+kMupIjZ9c8NLvvMG9zZnJeJabLjeZixqbA+MrAA+P871RO702xwuGA2UDpZ
EQHOAlqRE+v1zZwodVvvTZwrcmonco0/BD6699Ug/27q7D9CTA60UJtoLnXU09MI5TmfXS/Cp+U2
SUD2yS40ojv9XhFX2wJym2KCuieRpLDHkWsGrIwECXhbeqiVg3H9F4fWcJVem14UO8LkYtdYSgyq
qpQan1o9+nKw5igDdvKrPRM3/Zac9OMakPvRKx9yD2oo//trkwbl+X8AufwCw6NzG8cArLv7aLzv
5j8vfz62WPzRtP19LpNImrGMwDTVO8pyWBUn6bODsXzPlAdcGt3LUHvBzAI1qyGr6OtX+LdpEi5h
ZChwlCJuA6lSPSsJr+eu8y7D7MauDQ7/NE37tNOKJMJuu06P7RFnrU8ftNWm1/RUoQdIeiqn38gi
8IiAuzSFlBYKxx83uC7nEQlV1ks5P5bmzZqJbGItoJ8+k4rmUIVqGoal2dpuIggkAWRoVuKwWadn
uftlmo4a/py054mYoK08gOndTupC8MH2V3KDym3taR2slvZA7U7leT1315JjWZi+Wh2KJxl27HSi
av+uk2wguZXM2qiNpw43nni5mQZXkp+IqP9bBMGdbWtbyUXPrJrK/oXUyhcMFLtT3Aq+2e7O2ljC
pUFJ3atGpcMnpOShqr5YppvFPsgypSm47PACe/hLFfpmSpIYACrpTy32pHGwTVng4Lv5v/VuDX+r
GnsK2v0Bi4aWM1xyMq8/FN96PEm0geWKeo52o+wGjAt6iwKBycECWD4ElnK7poIn9v9ijWmx1z9k
VfxjxCCB1KUJc1ziUXLEOemj/z9y2WRFCfXFWlSz2Ms7LBTj/gPH2aMnYZOQFF9oNDLbyJ+M9qGW
b9Psd84KDRFCVgzdJPxVPsGsTy7nSIObtrdJ3duTSJVw19XeEXhXg+Rhp3cqEKqwuuoM8iT3qZsq
smDriGC45+CwX1tTzgDT5tpTxkSQpKWxl3k5Xt45+wFuYw/3YRI6/51xQijQOPx1VkC6XXcxwlC+
QokcRZBVcHffN84CH5OiQIlcZ/++CeVtY/Uhru14YFfmY4abnhpL93NLBE0duz6HflS84BMNLRBc
+DHmMRxolWENi/FeLTtPlrPjOrZuHq2PgmVky/TpdHrH4om7jBIDs+BBHHBpBWcH1KkOlVkeSKGe
B3X2zV45q/1wGghor3rLQZ/uIR9VwZ7eWVYdBWJZtwyNaip/VVJMdYGiaonsosSI0gr+ldSnveDO
t3e3/YDCnR1U6tNqGRnKrwUzFKga+BXGvL+ykQbpqDxEz5eXdt8qw1KRNRE4DPcV17CrdSvMe9xs
G7tvJ2eJvTL+41+B8Ls6yqzaTNoCAozKn/p0XNsfkiL4OjveiHX7xw7++CATxBfzBXZYKKNbxve0
+bnE3/vwcNmSz6PMqvwBh9vQ8zCN8sxMGXEBKv3xUHugncUop+iBaueI+gDE5c0GNTumStyjf8Rt
mqOa3Qss2dlTHwDYH7AJE2SU1dxcYIl+rdyzyBR59VX9S/Gh1wASdAHarjnIW6mhEqqiP+sjGp1L
UzJXld2pwgAUwb48B+UVyBOR5yWujg6L1BaxNOxuJiJTjVKioLmCb/yJhqxZDDXDi9B99YsVVsK7
anKUR3LCvP11/EUk7r2TkelbPM45lL6fljbDN4uKP6s8WMKHCZ1FpPSG8TdGhT5AcetZLWVLSQ+o
OP1uSmiZDinEwlylFdHW7H04FvTwQGRZqs5fqga6Gkqmwk2kovGnJn3A0OjTZefYi0EbCP4+NaiY
j8OTHmIQgruUdDbNcEZawkKbwBS+wWeMq7DMcuAwmvzSXa+kB7XENPboYaDRzr9PlSt6OBRBch4x
poOZm8y0Ybnv5BtNNMfz1mfInYx4E8GFV5MNSmX+YjiNYwitGbh4emQiwe1jcl8E8TMrMvdB5Oo3
BBssdP53Cl/EwS0ud07NbY95/Rq4+pflBALun0zGkhXUFQIi39mTz3UgephhZ9FnW6mpwl70nvF3
VKLOa68b8Hn2ykUPoOdHcUDMm7H7zd6aSNDLbxl8Dd2gSKfbsYLHD9BZbp70VjjgynbnZ0tYj89f
EOxP2MTeuokyQx8YxNXsM1twjoDmb4X8ZwHtGtHC7caljUVcRqivybgYWd07bVbZzQydNu2Iipyt
gso2H0UKg+zTXzKOv9QvRItyts008kc+Ou38S9WPc31a8YawaIZ9OXjsXbXgie9ryYzfrOViGEWX
FFhLOVjit4ppEejnREHFFNFR3E26d24SRWW9j5gsRPvvR7wo1foUTd9/nWQF6lSFBklI0x5v2Oun
JWKe3N/heA7UEHvBM8k/WidKH2F0P+2dEPrYnuyhsyN++o9s2/QSHjTQD57iqzYQcaDuus0GmfPS
WJpVjShA1uPVGYly6hI0Vmn6qYn7K0kVDZnvHgMbOM5LMVg7dRYFHJETu80exwoNSCLn3HcX5CCK
Cc1ZUI5wn29W46HWIlTDwDG0/M1NFfroBGaUgIn/GzPDaAFSDXABQDYN6c9Hb6lG0qPqAKPGYvIm
PfWmrhDc93bjFd6k0fmOdnQic+uWtHMXDytO6AWXsXR8kBURqYgIgdvRa4rm/bf83UIOIGW6I6Wm
wIj9XG1jBbdQ0ppTIzNhRe+v36ob1nc7GnZ0lP3sbgQlUfJ8OW7sOvcGjzvANBKpRVQgSoXlYutF
Ztftg1T+GuLzJEq19+4mCBf/fCDO5fKRkIhYMK2OfjRj4RTVy9LPtlV+uWyS4DPxt+RVnqMQJPc4
HyM/M4699HD593c3qIYQhAqaRVU+h1fHxazrHL6sxZaXGTPWzKoCy5AeL+Ps79ENEBd4ojjXVD1O
cF/8+RcLQ94EpQmy9cqfDtbT9D+TCLNkZoPH7aCMVk3UFzAMvZx2kRd2gsfHTnBD3XW4DQi3iepQ
yTOtA0he34P8tqdWgMcn0A7axvB0eQF3HWEDxe2lsNNCjbRYv6rzw/Z27gU1fuEH4jZPalVZ3eYA
6EApqEJWez5oN+PbB0oeRdNyImu47ZOAjoc0BGDymmrBsmovvSFZh8tLJjLJZAWSTRpBpFwaNQso
0G14UwrHcPcICsHmiBa8OxHX6f5WQs6OmzAlyGg/osWxHrVSy26m1g2JMYnXuUNGBKmRCIRlMhuT
qqZp6mJAPEib4202PWmiyXsRAHcJXSZwE4csQUipDdVLe0LZOcn/pRVcMJizqJhSdolXl6CZbxLt
e/nz8rffdTDTUqmCawUGuridWTYWjTQT6fFCQaSPZ+1KNCO49w6sE0sBFwUSOYqZz4+fIm/6rOrZ
EdB5yc3qvunGfKmvetsKSkzxQzQmuGzTbhL+DsjfqfVYSSANygCLya+N9tZsErcbMGPaFwr0MmI3
HFZRbW33oNuAcl4dNWqrzinO1Dp6mJUflhU5UeQSYcvsbijd4HCOPZeEyh17uorkaxNXXA2NOdVd
Zx3yXHYvr+PeVBC+HBo+VRUfUNG4UEfm3pjqmNn0c/arGTLbiae/6C7ktJ6Kszzg9YBNGHaVAHj/
A77jch6DpztlaRfgQtPYrgc0+pEIbOmVXUD6Y7m1hIu6n4G9W8qLQ8/9oORdim1gxHZ5ZtxxsSs5
0Rl3xv8fg89u+NgAcu4y5dUwNuxaGtGnRUrsbDjQSVCl2I/rGxDOV1A3qGSlYHdfxHXqg2bgWB9+
IpWAZIuIyFBkEBcPE8i5pSPqYs5S3Q1ybavT8zyJKqW70QpETuhfQkMteC4/hhJj7rN8NVqAxCe5
P7XCyTu2Ivz9HfSIxECihzsn//5Rq+kypE3PVmx2GUXbjMcJdhAWyL6E/a1sTS6hMXM3h1Q0pZpq
SjCH3M6uZJd+TezIy97GJKTE+b3nna157CNuAJdmGdUxGlBhqa6q8qEUHe27+2gLwB0nSL7WeJw6
tn6R/jbfOtr0pvYG1zpVt+IXiT2H2OJx2R6KNlFvJsCzUoM27qBJyTkyu1r05Lzn3VscLhIaeBNp
mhILZ8gPi36QU9+iv3ML3GJwzl1DMq5B91PvmNeMy6n0V9m2vOZn7+n+/CfeMUWNNbvx/R9E65MW
mSaPcRIOWD3Njke7eGURHlz3hq2fjXvihBWa9jJfS8VMBfvfTdeJQtGvhL320RGHfJSqLmtYThDf
UWg6gQcu9NOvkwvtPwhn0Zf5dy7yjJ/kP5Ccq4yhFUOrD29lQ9qvkA3q1+tsNjvR7O7+nn6H4Txl
GItFX1ZYJoNznDUkFo4ls5fh6hg5IFR/iIT1JXZWfA4j75Cc4xQkqtKwh2WGLN0PRDpAwY4SGnRa
fJBUEHbO0wnCfdeJlaIPI9Ld30gTNitrcNeHFaXJRp6APznEb93WZ1THQ1A59Y/wMHxT/MJthUne
Xh60BeUO0LZB33ekArRofmbJ16V/GcYbTb0TGLe78VHmV01KVO0TwTE49pqpV/E5w/purE5WfN3P
gWD9dg+ddwy+RDyUZaFrOY6ByUmfFK8JjAeltssD2/gytFX8y3gCk/hy8ZpayQJ+bGzt4XWdke+Q
U288X8bYTT3QMPCfdeNVNGqw7o+t/GYTpCy+MhpQ5Tg7KDZd1YGIBVSIxiUf4STJw0jwlaDXcaxO
jGR7cheX1abR5+8IbNvdbxvbWHDbnKIzGcNxYltcOvRIq0o3TO35nt1mokdh2/FuPNmAcUd2ZI2p
qk/sa2Eo35GZwiEGe339GGY+o/lLhJqKe9n39tNxsbnUY7xGI/N22uWxDH9Fw48kX20zqh0DsjFi
FmWR+3OBeW5C1ZwGWLiAN0rBgwpePzFEWR0p2sVEGYrI+bnwPFYazjv27YoaH015TcObUaRJvnu4
bT4ZF4+h/WWMFcZ8HXBCxXjFZ+HjsgsKEPiZjCLOKpXO+FnD/AIK3zb5nVacjQ/wbzSZnKcdZT6Q
fU2f2OBagVrxqtms6igf4uvfqqkqyEU0XaE6at7cDi6kvummUsFzCpSd3iajoXbX2+aL9aoFrESt
/GhTV/S8th84QF2vmAQlEY2viKxaR1hzBkLvqTxi+PRqjOz1ZnYmtwSLalsKvtt+fvyOxx+V0zip
hKTA613NQn4M2lZ3DfrT5GZ3OdxdaCA7ez/lBhtA7pjs5GzCewEAlSAMCkzXroEVoMvFEc2X7G6s
DRB314yMTltqHUAVfVFWjD7Vx8x4uuz2u2f+BoNzEs1MTDMpgGFMEMNIXqPpOYsSR0F1UBK+Cezu
sQ0Y+/dNlE/GBGlcCzCr/ZbNT0R9uWzM3nTjm2zC375ncJF9KioSxRoASlz/bxRnuKl9TKJm18pt
+Egc1VchHf4imuEVuiAX3quoHuWSuSBG5B6hnsmYnvMftQYS3OyuDwowVbmXLRV9Ni7Aq2raqFZi
4UABm0zLpoLQHLTctOl1gwedy1iiHW1wAV5SGq1K2Y7u/ewV0ttgAIifte/spSo+raJLhcjruVDf
68sIhnWgEfmXFkJroLcXkeKewBH513lQyZXq+BajrPimmpLnVVI9waqxnXMhTPBk3KPVSOZiwY4Y
ivLWFRMyrjEItyJhY6PKxfNlPIFHmFywQCeEHjaagdev+btVjQ6FKMuy+GPnG4noWs38+ZJpXNCQ
V2kZyh6mybo7abZ5L3vofzrALUIvO0NtnuWJaF8Qlr8FvmFyAQRPTGrUlwBWSX02M7QuRKtnFeO/
210mF0Yg+i4jFwBM382nGLtrMW+nNmjXypun4+Xvth888PKmq0RjhVBuKysgZ24UGrJ7e475swP6
yKCDSzVbQxdG4YeeiEF7dxE3gNx21qYppuWK2EFJbA/SHSKJXU4P/9IsbhtnpAtBRw+UuYFwCOMN
ia6VP9rF6UC4xfjUC1FvxG5VRHk3jE/hciNFRiK/rWQI2ZxDcmLSS9HdiNyD8fUkrigM7z/3UHSQ
yQSXWTTMfTzRtEY1FrVmu+5Xeabf2EXCTO0omB86H8XFb38lPaVkX17d3c2+geUOHHNeTaPOARuO
qptaTwUelGT1dmi/SSLGkv+yqu8m8v4JWXbZGHVkCNA6gmzy+sSIl2Be7Og/MVb7/xGHZsHqU4DZ
2Me7KIF2rRHBvn4ovlrUcoxRsdtUtysN7E8miB709lRUyQmyyq6kF9cjlMQvL/H+Lnk3m/PfWcZc
15KyJbbuBog1VDXEvQU1/D1yDiTn/4DwLRZaqfdd1DD3yaZgzHuvmMpDVcRBFrdOIVVOkVpeJdcB
aaCgUghZEnbPqA0+l8pORjSqdMC3RdP26S8yDf3MhkPZlSR0FNEdaPfc3eCx775JACfD0HIMorNG
RS3zzYCCUFUCWYg/n5ZvrLUU1TdRfBX40lv83WDOKNK26YQ1xmE1/CJvxVLTDamX3rBpMFGlVLA1
37bTBg59kVFhKoCTQsvRw6+R3tq5JttJEpQQp7nspLsH8WY9ufBDJa1Ymg7r2Y/pQRo0uxyS6zKe
vZaIXrYF++EtEm7s0qdljhdmVxK1NobS7URSnW4RacWKlo+LNr2mTbnVA2Y2vuTyTa4FozXZqeUu
moA5TITExZiBaqWB4XQ8Xs+aV7RXFn21UtOf82ejEL1g714ZcRmGghyEU9C399Hv9TyTpCRGQhEu
11G92CUkDDLpWZrPxlTY9fRSyHeDKMndj9waa0JAeQ+9lRwqVTsMS+saWoT6oDwaPttrZuKSQPr+
NmTiD7ZIi3B3g28guQRtLg2iVBYgB2Nx66U/NLOINHzXETcQnM8vFLThco7vlrbSATLth9bQvDoV
jWWLLOGOWKk0BuiCsQkTmjp1trpdLyqNiizhfH1WzHFQKkBEuXKlqOOZRiB3GBpRzVqEw3k6iaSi
1zOsWLc4f/OBaUiMiqP0WrxVUKJb02tFO1mEyh2gRfk2EwvrLC2x0aFul5VX1l8uB8D97PndG3j2
37Jv9HSqYdt8y8YwCq8I0uf8anakAFq0vmgGSGAUPwKUV3HMxB/gfNJ1k/6oVGcQMZ/uX7c3JnGH
ZBYpodZR7KH1cXHARoOZPflOv2VNE5Iwg913cxPtihj4RRMzlwGo6jzEBdIQB2/itkRlSDM8Xf5E
+0v2jsCZk4+5JS0zEBZMCjTSMZPvUlMUYHcPee0dhA91/drTMGGhTvLZq2NyMt0m8+l9d2wDUAc+
X7ZpP+/f4HFxbsholPbF/5F2XcuV48jyixhBA7pXmsNjZFqm1d3zwmhL7z2//ibUsy0KwhBzNfOw
sbPaUKqAQhEokwmj1ED5TCfQlGOKO4WTuIaDa6riquCjz4NRdPH/B39/MZSu9uYzrK1Wp5b0LIfX
9mcToODVcWcQF6GvEO3m16KALgRk4mBG4mqeLKxs549XybOIoO1P3+1r+aCjkv3/17xH8yzaov44
JBMUoYnYJHNIDdQPbdc5K6ilul+C7ePee9Gja4ESBXKFhIlN+CqW45RotKfChH70QTvGnumqAxJ2
YGDyyo/CAhf3BvCCyGqmSWYL0voByfho1PsTKXLjRIg8r06prwR0mlqKzHhoyf3itnI5N34TrjVx
bDUTkTRx74ybv4Q58YkVLvlMP2yJ/jmqv61F4nQQhUSWXrDIfCAM92uWrdtgm33tqlWsVkbZwHNq
b7pT78iZJgGyICwdsAp0UPRUMZuUYuJLgMtf6hdc5nO3pAZpigq46rMUehGEx+ZE9SFEhURu7DRe
gBgvotQqSYX5HVdqT2151LNAYAk3dL4AsB83TersJckAYGSO9VdyIzlQWz/koWddrVTeEpzHQXcR
vZj4qBbRbbBpmfiP1/s2t01pT7aEB1MfegQqSgUBY1EjCNn8xXtBYbwjw7QpmUuw3pT54Jil5sf5
Irj4iAxhHEGJ61WXCkCgn89ZksCccgc3OYGfi1BYL6jL3NI6LJe03qThYzZf9PinwBG4R8lUcI4s
ohmgC3i9Jao+aGMuwZJ2Ns7K3B3kprgYyWw56DRevDgln6fYhky0fJgW5XNWr6DfXLTeC9EY7gzj
GrozkZHtWw2RSiPPfA3cUpRfSgUDG+MtWkxmQ8VN323ULxKa3IsoKCCLIlgAnrdsURhvafFWk2ID
KBPl/558QnkyP9pu72uQ83Qop5wonSgyjPEeaHTUlirNqCV1n7P2xkgtNKSLTjjvQ7S1i3Getqmk
YbEA0noGpDj62EHOx7X/in6AqxIql6IxJcE6sn3cTViEaiZhHXW9wFDcqbeFYZ9rEthZVfS/K2+1
AKc1Xe1iHhA+gvVA0HpjlW57IY/FKT0ux0bxRVcUukZsshAcMn8AmY1aDbuoJZUCztejKTlFFXmj
/FW1/jLNJykmXoZlFfgj1zl0ooHYDVl76La8PpAzUZdQmrBvxHRHdPkfqEyk5BaR39jOdKBp3xID
y+q7gs0mEDC4UV3keRrFYAQsoafXnCVZcgxREy3POBDE/4k2zJEmQ/Y3SIu0spUFUvYrzQU1JD4G
Jf8zbbTXv5lggLRZKs2IaMvyl4pUPehC1uy7YJd4rqjSJM5vENbbOykrwGIEEDnofqmWq/pIgdws
txUo4k/tOXkPIySI4mjTBeSPaHPba7eAYB/mJGIQy0gVuCga5VhjlGXfKO7CbSAYby+Q7rF1OQH/
MRQj+hmiN13+1SynRIBDfw97qramMJGpzpNcyWXKkbOe1Oxb0V+N1clQJ0SORwl9wftW8eLSBo0d
FtAHEoaZBrSk/iHLv+J3UE1hY2zZxGFFcwDbhI5OVXRZtTg3JKkv5Tpg9tnIRFGBvzUvINTIzdsM
5dZ2tDSA9NJ5CqGdfSTFaX+d+MmBjSH0b9hgrMQYrEaHS9OG0MKvAqn8mwdsOsYBeVe82cAxoUAP
4yhUUpi0qp6F5qGlw4Dm075N/L1/WTbm0JhNS0pCY1ojH23DxHh4/C7vekFgzoxVm5M6ZkAY7WtD
/zCLbsx0Fd6elZffz5wVSSsKaaJ3WQOU54sNPrMaQ3IfuujL/krx+1v+bAcmgJndV2NzMkwAtd56
yH9U5yJIfMtDp+S1cqbkFZDA00XCe/v7A+LG16DFosRtR6No1KXOON9OksgsbpzemKW+RpDX8u84
LR2HZ0byGTIPFzQvfEVSw7NuClMQ3HgnVZNBQkMFmizCmtSDplRJI5ikaqVXldn9GndOLIn0M3gr
pykGuIJ0tOEpbGkfXN0g5pBQAy9U3A7a8YHMmehqzDVFNah6loqnKNtW2JStbGMmiZZKfbScuHV/
NWSiKxY37GgbFGaHoqUcsr5dccuP3SWgSeToHH/rW4yr/RsREHrk2QO1haMOs4lynZnkkVrCKLVL
DpKcOfEiXdJCBlO87Ea6SOtBaB7dyA3eaCcz+IhgHhUVMCFoWV9af3VlL0PKVfSw4NZlttYxMVwq
O6u2B1hHguduqi9ZUIcu7VLQkFGLDTcOGpGaq9BEJpKXdZ1GYQZQypgFpw8U+bkVAzIQJ/NRRLEn
8kompjeaoi9yDrRyro4QgL7L7caRCvJzPyByD9jGLdnArixp28XYt1y70vrIqZMf+wC8yL7dKiay
W2u/wPFhR90f1eRpLX05uUh94e7DCJaLzQ427ZjLUUeXq7/LZ9tV8YJu8JjeR+Gu1uapznw96loa
pULF4y+DKHJRDE5e3e8jPMsEvjm4GwjmWxHi6adP9J0+HpIbzF1koNM37sC/erbvo78sT7rWz9al
dG2veURHBaju8V9F7xduznr7qmaj1apas2bjr7CuMSkBndjoY5uCnBN9aTnUksvPQrFkISQTsRor
N6GDA0gSaIfxNjrLX5DWNaFLgtL/wfYy0UAv9y6wNZKJWeloNJEJRVwqUGM48xXljYamlwIevOkA
Nc+r7CDVjip633ND82aHmeAVyUU+TiE1dPFD/UNjV17WzugIuK1DwenmnorNI5sJWarV66Y045Ft
hkh63YcYuRURMPIh8DwE5aiNuwCzbVZvZ1MYYlxvsFM3nstD2WuOhKGM/XPBDSN0TA6kPZr2hoY9
tUd9qSakKPpU8td0wslrPW25s+bv+0Bce8Cli3lb0Km9IfbOjbCQyxiBZIQOSdmBTUqzTmYq6p3g
RpINDBN32yic0foBGFQUnXAcLrna/v/JgTEw/GIJE3lTVQehBYXAkLwV/cgT0cWJW8PbILBvTnDd
4uZk4+PRH9ITjRPlIyoUD+Hj6I5+8yhfFV7yICoECTbIYAJkH6HzGBO9uBKig86yvNb2CfgG9r2A
rs2bKPyydgYT/1D36rSeAEQ+0wuGcfotWyxqdeLaYoK6VqcyDm8kkqPErqayQCjo6+ux8TP7lxT9
3LdEBMEEOSg1kDwZABHPlww6RfH9pIua0ugZf7NaGzPo37C5/MU55hLiBRggKmgstz9Vd5HfOyhB
zi74L6Etfq5EjX8iTCa0LdKkkFhDaEuvek/2B3RUKvfhYUXbQotZPuHMCi+bgxz9n61i7mPI0Vtt
ZgOPqlkb92og3apu7HaQfh7Phqd+RqkxoPVckY/w750bZCZUEMyTK0mF1TWuSfBbbUq+pcyEmCQU
a23wvk5UVARKMMg/Q7ft9V7KKxlrsiJqdP6CIkFxRs0aappH6R7JMl8F3UXt9EEHmRFhJwXXUgJV
MlBZ2aCxZpu8GisaIlKiqKw8rIfuJrtrL8334Xt1oiIOais447wQvEVjT8akRz04atFeY50s6RQN
73HRLQCzlPNQTSO45n4/GMCQHcyp26SOATUFOshl3aTE2z/s/BVUaeYUYkQQQqenZnMSdbVtugih
y43NX5JkOEVsHxcQD2hKfdI7R9EfTANtFWTws+xQIcMiwOdFG7LBZ9Y0teW6QevN70scvU/10Rfj
h5Egwzb7NBWRRuepvaSiHmve6dziMktNTLmdCcUtVn/NPk/p3QD2I7TlR/gj4uQ9nrOxkok9FSmT
Xnre2NHr5s/4N8E7g3sINwBssOmTtpMi6jnT4GiqV5lX6Vg4o3pedEGJl9tBvV06JrxUSbks4QSs
qr8fliDVz7b0ZRi+FMrPuj/kduzJ44c6EVxOuNf9LSxzOzGVVLLrCrBW5rRedjMF81H6CoE55Uzz
IaErKtwJXJNtBbBWNPGRFICm4ulj7LTdYRDd6rhs5Bur2O62BEyZoO0BSHpKjh0EbW3/390cBB6i
MheUwarVvIwBpOkZGgDk67a7KeH8plodZss67p9r/trZKIsYSPUh/f86rOR2h/I8QceLgY6Q8GeS
+Hksuk3yrlxEfcFgLMqqKR3AK4alW2CRFPkxqLotY/DyeLlrqsGHsPMPLS0FpnG/AhtYJmJOkJPt
JhWwrX0rqbemaLSRH5lezGIiYpUVSYgGH5iVa55q/+oIKLVnp45Ouu7amUgEgu8XL3BMIOzUOUsM
G3BLBR5DiCeuxUWTPqj2YxmKHrL/8LV5AWPiIFQOS8WIsXaNP+IOBs4BT7tvvL+JiUSfU64TonnD
BmEbmjt1xjQNegLNZC+oEaAT9qq/qg+pZ50wvTlMToNmqMjtYkf68C4KHIh//cFlrIzTplqNZv0t
+KnQeYv7/NJjwOP3xLJouIzrkBs4JvaHY9eMqwYzCzt0By27zJkh8Hl+zNchLamCxdi22CqroRWq
USky5Hau1oPmNYGyeDR7qnrxuRFSwdAjxD4PyAaNHpHNpaQyIsvo0LuH+XIZA8UlWtgI0t6T1zrq
cUID236w4n9aNnjMp2VdoMLSFQoc5doKzEN+i/lD66oFoOaO11LqKIJrDzd06WjgQW+RjMoy4yEr
yaRxVjRaUmzROhuelMA8k+N7uuVQEf8Dw3iGPpbKVEyAGeyHcfXm4f5dC/cCwGwUhigze5EB0H43
Avq6UT5F4Bn7rAdSUN0O30RSd9wEwtYiZqemDpylLQUsfuWVg+H8Y0bbz78ZHsb/PPkQuT04bQPp
IDCUe8ZeVpIlt2nXxJqjBbiTGz+qd1Tzfj5aPygo7V4lsiPau39wyj9ryxLcGAs06owIkJRQZPhF
B9wtL21BXiF7mKH6KRys5IbLjY3M91Qf53VSqY1QMaflpiqgY+flsf2VPK4YFBNZyMUziIbMmWkR
dKu+PuXJ2lhkoHGrIvbR1tezTgqI+Yq4rLhbZxKDDqLiH1ZMSTczhYw5onFqIDHeLn62zN6+e3As
AY881dxDq4MO0cfXlhRZ19lJ2WF8AAMQ4b1i0+GmfQiOFVsIdnx+7ZQpzRpAdOVFrtDPaz3tA/CS
268QmO3ozGK21BoIlXLGE+W04PNcBZg2s03XUp4/l1TKXhR8+YYZ2B9w8SNfwnykwzqt7ToeUSGp
Lsl4V0+iXBP9u5mPCeyyLWi4gXJTYV+4o1nZY2GAhpMEyGmDmTCB6gTlYpGPIi12rh8g26yhYZSA
NIpZwlImS9hmoMyBTpOjg0UhtL6W4Y/9jRKBMMd0HlI5awqArNp9X3tS/zFT/X0I7p5s7GCuuHkG
Bm1VA28OSg2Vk9V55M79IgAR2UH/iM1HvlwsXWkoYRJcwCFZUGJis8ke9y3he/XGFPpXbFAUK261
qgUKqujzdwgfnKO75Np0k5OkO/UN7WMV+zTvnmshn2JCdAeU/ghur1FzKQuLOgS9La380pahIlg+
EGfy6JCv8o7+tC0aW8rs9XWNaht6FrVh3q6K4hehdDXLy9f9teRcWl7BMN6tK4UhTdDFdJvCOkTq
tSXdNckRPV4edNRW9SHTf+4D8j3kzyrqjKerkjxa8gjAVcM9XfH79FNhBPsY/+AgLyCMr5vyqtUo
4VD2yNFbvkIQ+DgfjQ81lIJnH0FDcYejJGjEF/kH21zegvcqtWdq2W2c4BpDP7btscjd6gQy6etY
YCR3IalQDTpvoLPCjoXMFvSXGx0hsO3OS+QWyVUnChn8ddxgMFfBPCsrLaeaO8pD70XHAlJC0cfw
UHyGOCdEMytMBmI6e3/zRHYxx2yU9KiZZmDmQ+xpjV+ovd/rgrs6H0SjXCH0H7bvONLXRs1tRJA5
vEZ/JmZgIdPxjj4BiCO+gDAPAkwqdZ1Jw5RuFx4mhS7EFAkE8+0wZQz8q+BvYOuuIOgdjSLuEW9H
L4mPk5m5KRp093eE91CEIS8oTFSv2mVK4wJlV21wfotl6n73mQ5S/ovSg8gk+vNNcDezrMl0ujXy
2Tpr3nyMrs3S+/SJarRKp1/2Yy2iPqP78OYysTGP2acpatVhaWFe13ytHzIr6EuvL4WdQ9w7ywaG
ebhVmoyTZmCvKOU15qDd6Jxf5AOlEhTWqWgU3TOJObh13qaNpuPeN+G5vXqxu156kEWbAX3bv+uG
tDGMObFSZedRpwLMKPxouuvV0UkqSeCE3OvLCwhbZU6sOB5keleOcxfTr4ZI7U7k5OzLJY/GqO0a
eAGVbNO89DCXx+deMggBLKJ8I/eza8noZURHIypszP5YbT12s1njWyFHslvK7cewUj+Y1Vo6eTYS
B00J+F8wHD1LsiiNy/9QbcDZ/VLaJSIE4PkVpQ5JD0idZVdUyrQO1HtRUy93417Q2Fd2FI7aGlO+
Ri35UllHVfm4H524p3fz+5kbTG020hpRvuZ+sR/lQT6CddsB006C/pO4dfbBRMYwtxfk1YmdQzYC
Ubb0Uy3/JNnq930IXvUAghR/fIPlm8yLWK+yiF7UV3eqSzRC+1V5GbIbYyhdEw/4EAMx1ad9VNEq
MiF+UaRxkmyATsvJaio3HEanHtNA1lpvH0nkfhoT4OusGGNSA6rzKZE9BtCIY5xQVYY0ovTF/rEP
J9oxJrj3yWgh/wFnb7Ortf+YTo/7v5/Xhfpqu5iwrtXgMuht3FdSzTVBlr+ig6wIzJU+sbMTpcYx
8RQSFM64H8mNjzDxw4xXjHnSi1lr506Xfm/UxEkM0SdL5BRMoGiLNSpUqofYa/dD5+jmF6ilj++Y
KdkuIEs3pshlOJc6dkgvb1fj0R5Pgh3ifgwtzSY2wQfkjVbqkjfSmFASa+2WtsUrx/aSX/Tr3wEP
c7n7cHS/33x6X9DYYaklrUis01ufUf8gSgIRM4+As8j+hKSZvw/1D0fpj2WsdGoyjWUWhcDqv0/Q
WKTCx1biU2a4f8URy/eHFzgm+mE0HQpglMtah16kpiZurF9iMOOv73rbbNZQe30HTKIVo7oR7Kr6
6ltlLA9Li1abTlQmE9lDY8fmqqmrmamA1QrLp/xssstSdsfKvotDYY+pwANtNuSVRtpGKoA6//f9
WbvHnbb3F6865MFUB/t+wY95L/vExDwphZpir1G4+qnV/koKQfpN9PuZkBfqVlOOLfzA7GJfUmiv
QHPYN0Ho2kyEG4q5tiBbT2k/6fjr8yVFPtF0i4o2oFLUOsLLzCMKvawZE+vivsvjnrLCD2dlwOsd
V9mzclMv7u/Kfejqog/HvlOY7BCSliUYqoRirxuj/Cb7XVB+m+9BnAFWx+QgVNTgfzH+Zx9U5V/7
emwqS1vTI5UMUXJVmYNyH0fNrbJEImnUfe/Am4ZBqo28U+mbVCatdpGy+iaBWLWoYUW0ekyIKExL
SmN6pJTbEamJLpB8UG+sVEIcMunq/b47imyiP99ECjA3FGnZ4vVBKmnx7Z+1YQyCYL4fjN603HXS
QoiqAaIOibv2xUXO+8McDp7cVyK+O3p4/vkbhW/ia3PyKJplVGOBVWmu3WPiY16hXYtvh9YMim+a
je6qTRoL3nCCQ4aEwmtcSIFAd5u6fNtj+AklZ1dyk8kt0IsTgOsHB/tdvOabg23KTCBp6jFTi+cg
7ymH5S/qKlnQ+igrTsgTJ0LidtHaMoEkVPKhVhrYaPxE2sZDk92aP7Tm0zw8Vp2o+ULgNM9viY1f
rpjwMnQJkdgwvSW5mWUvKb5W1ertu/8/XHL/RI/nx/MGp5JWyHLQ6IGui67waSUROkNwFLf6Hp0g
mYmQJdJDEHwCUIV77S2dKi+ZRkOydEQW1y9oSf2m9SladHhf+vbPB8BkS0oGnuSDTksXle4QJJ6i
s/pjqkFCQKB0krv6D8GScgOYjWFDdHyj94K9E6xLPhpmNdEPTn76HcDURy2gRVlYJ/iccqP/Bow5
8LGtD7FMwcYENA61K9en0ZqdfZO4QXIDwpxuMJ/1qlUCJFkepfDzZKmi+MFNoW0Q2LNsdV2X1UAg
QX/KveSv9V4Cfzq97AqbSUXWMOe4McMxGU3UMMf6NOj3YfeeJ9wfWyz287/C4bQ6gS3h6uo5mM+S
Y5HYgi2hf+SbQL8BYb76pK6NldAFw1gtJiJVvOsVKrp0RA7oXrGmkxJazlAbAnfjB/oNLnN0KxlT
LeAfoxfe9TN6wg5m5Sk3NqovhafKTuTJokjI3y4U5zBTheldNn1nG2kxLg0Qy6a86kYUBiXF2/dv
XrDFxUlBpp2AW41NzNhyolmToeKrOcmXVfOWOrsuSXPs6ly0fvSosPu2haLWbuJt2o5ETwsNLxM0
S4VnFcEvPqgalJfyp/kpco8oq377F7wo3CyoKaMfTNcwFg+ZwdfAcopyQmjBRmRBP4Pn4yx/iB4x
L4z4LtKx5/nmCxQ03l5DZSZydNhLyi9mnTFBcUlOlGVQJPDM9cUtDnMGNJIbS6QDRzp2kD0rD5Ff
uPGnzqPUlrl4RoTvJv9bQpu9/1phraUkx96Ng6PfRkf5unH7T7nsYBbGyR6TL+oxPkdeLfBOvsu8
wDIX4nmQFiuiXHym8VUrK3SZds5cfWyiD20nEJrmfU22K8p4Z5JgXMmgO5eVXh0anm77oTDhLwKh
P98cgTwfbKLQZez0Qy1pft5GDtQ6BAGSi6KAch6kWyaV1nyNMkNns0JhAc8I82hl3/T0pDd/7YcN
7j3GhNK8SZmcDFlmdqZL1ZiEC74klPqRto7GIJ6zHmQPjUVe9k2ARo/Nm9CxQWM2Z+3iqklloKUn
1ZWc7mMSgEPHz99V9qF1ZzAiWzYEs5nPfaGAc9l8rjGVASYLtflkJsG+MfRvfWMLApGOMUz0XBAG
oiZRpcy5gpWrEpAHkyvZVj7vQ3Br3LABs0boI4P6ALM7ed8ljVGhji4H4V8WGh4Vp/gLO+QVxC9Q
uU8ORe+IiiL8oLRBZXZJBvFc3mtAja/0ByrqC3FVV/eH77Q/oQbl1b6VXDffwDGHKQ2jXh8VCpe7
dhW7xXBR9VJwlrgBfQPCnCU1X5SatAAhS3LRm4/9vPwaZGg+zotbl6DV69MSPKSDAJb34NpuIOMk
UzasSj5R21SZOK1KfBVU52FREqeMYG5JHrKePO4vqHADmavoNC5zqhGgFs7iTk81Uq+9M31uTvjO
eHEgrMFTN3xzFHTwnhOcNfQtMFbKeYb+6RB4eIHFJ9pdMh+7CRcCcku/Y+YHUQ6W++aD7tgfRMbC
2daXNY9o5STy2yv7UIHNI9Nd8yPCyfl5dG11RGJrXD/dYDLXj9Ge59yoUHEYQg0CdXnhgHDj46wM
gphMV2tnNdkxIDNKQ1mhh761z2OUe/r005gaN24T0GsLLnMCm9hpICKPq26MwFIi66TnjReT9SpS
RSFFBKPC5M33MjNJZZMSMFJ0n6NHB0QC8Wnf6UUQTKicKgkq8jF2RwUFdQyKqWa5JErl7qPwj9aL
E6hMbOwyLZ9wfBEHv6enFBq8uUcmB6I3vvarPU+X9cs+IPfCtsGjZm9XDlRNS2I8l7kSp9Av1nin
r7mj6w/7OKLlY+JjgV7zCsMyaDoaUn9uJRfltSCLSv+/wTCRwrKbrB1ywFTSB5uc5OaUKff7EHQH
9o4PExqgW5W2doXQIKdtoKXmk5W1gjsmbyrA2oQfVlB9NDCdnKfYFUj3YrjSWfzkAvoTf67duHGz
D9BiRhcfuZEETdmCXWL7FZo5tPQQTP/usEJcaaGUGagFVOvxPy0hOwnQtOHSyCZ2yei+2fLjIurd
E5nBhINUKSY8wLF8OEzOisTjoH1s0C+7bwXd6LeOYGPMxpYVYrJ9dNJq9VDkQP5RwkD4UPrDkLqg
mcrphIMRdHXxnnuM/oLHHKF57JY2jYGXjKtTDYNnrYd2EHzbufEAc9Mm2MBw82Sb6qLWnCHIDQ8A
UZiTFeCMLtRDRo7yLDhG3D3aADGBTs16CFRn8IFo/cuIfqza45QKbBFB0J9vYtvSQrMn1GAL5SCd
5schKh1j+rnvBfTvfOMFGzuYXcGnVI+sFSB9cWjs+0H9uv/7+VeRDQAT0pREso2aLhS5Lk/xFRJy
gfUlfGx9SKC5zaNYfUhkERPgkrGT4poGAbW50tW7JnxPkNkYxNxzwOYVmhn9xI3Z9K3XnxpTuyNj
GOyvm8AKtmfONJopCVegTOWl7C6x7e3/foFzsTk3AiqMUVGwSkN2bOYzCa/bRLBQ/MvAy0qxHCxj
tiwTFV5B16RyMFzMXfq2S7wVIqRtMBwXwZIJzr7BXHG6WEKIoSalPUbe7auWaL4dPyjx039bOrp1
m3OZpo3RtRRHXq/VzK+LoBBxwT4/CXaOJTsk1WZTFxsytl97KJ6y+85NnBOdWi1/TQflbDnWQTrF
wSIIaqLDajDRYEkGWc4tmGYPYBhPMMyXevk33EivLIdmEqF5JRqvFu0aEx8GYzGHuYGlefyRdIdV
V926viRE8GoQ+TsTFSIZkwsK9UWSHkP1kNZPhia4YnO7/8yNvzORQZ3nkUg9PbOYEGzukzMB61D1
QT42//FksYLPjRw27boACdMK6pn2pdg3aB9/0s7qgaoRinIQItNMJhErJ3Vs2/QhlHby09iRK7O0
3DYhKCNWjlokwWT9wICVS+pS0LDCvaa8LKrJXIaiQq6QwsLGLYvuj2bqYwbTt8LhMKYoidjyxewr
0UYKgu8bGhukx9KePjH7Q+OrZ5p4hgzEKUXNuUIjNkZCgnT096MKP9VIJVBVzCcp+pu3ZtIk8iQB
FDl11NfXY3lc3RrcS5QhUDTlJ0RjljUvlLGuaqCtynPJFBmCT4m7ngtIsadCmRD+6XuxjQnNSKmv
+TwDLS4Pff0QFodadPPj+8kLBBOVpwicb7YKiDxL3Sn5vqy31nCdTA+VHjlVI+om5ldbbBOjhcg8
ovuIMSmOtFyRaZNTbZnEyUF6dJTyBBy68rp26DrPCgcFum/4Pym+skazB3qC+yGrVGffb7jxc/N3
MHZr8tipLR0/tMPrbrzrQE8OVhQTWun7ONxvgyUTVbbw3tbeiNoXdm/PkYr7uxrMn1HCPZRo+6ih
a99dGYfloqZu9Un39kF5frPBZOOcVVclZnSAGY0fSxlHvjuUUnzYB+GddktGYo7SUoAXnfkC1SHk
+uQeK2jEmBK1ai+EPs9/g2C+PmsUdcZC21jrArNRnZOO439EYL49cySpoKsCwpBnnp0leDTm4499
K7g+v1kptt23GpZO6uIOV19QqOFl7SuRQx5oQCyDXKTzRZedvQJtwZhPTmbadtjSZhx58svu3MTH
yrSOY186INsUBF++n/1xAaK+vtKNCURifjetgohujtBw7s0YzNtfPoGfESZiFOjTr8IVBqVR6nb5
4Be1LPhY8oLBds3on7C5mlpolprkFBs0GbKL7TqTFdJCWhydNbP8j07NTorrVRdaA+1gtjuMgt7V
qWDQjxfRt8ZQYzfGdEpXJ/UAY8rqNh4ey/7UR7FX64PT5bfWugq2h/tJ3OIxcSAfh7pPqcNpt2Gw
nqQbSkYI5jW/RVlAxKnC3SnIYygG1Rx8I4eqm+GU6TK6O6AC8gGCCSNa6LvGybsY8ry2Lcow86P3
Bo/xDF2qw1Wi3SRLQFV2tKOCTssv+OI/P8bAmT98Ek2ycQ/VBpL+fLN/Wlwtg1qjrWNpOycZ5s6d
Ve3Yj43w00SP55tQsUFiPEVNyd+tMihYnVS/u5bcRXO0QPb6ILwR9quIDGMcRVokIyoHrGWnBUoG
IiHjkIPEdD9a8B0EvWWU4QcVe2bDliYN57VDK26CSagkeyqXWx26vCIaN25QUl5gmE3K1sEe+wmH
LOqgaK6SpzK0BEGJmwewVEXD4D3k4ZFvfO0IuT2rSqY+F9EXX8HQWuEuXzA45NDp++4iEijl+/oL
HttZqcdyqiLYPtfbaDf46kSOfqOiA3320XAG1W3BXvFDxwaR+ValWLQsjKhHPPMLxIfoWludGYRM
Jci2897b9w3upm3gmM+VXGaDZWHfXJu4i/kUqbngNsH1cBWRCQKM6K8wGQ9vW+gLzwiHlHYa2U2l
vsnHu30b+BCWalC2GRWH97VT4NIlRyNNB9cWHuRl0GMYRUkEC8U9RBDV+R8IExgay8jA/0HvrCOI
EftPlax9UAc8qqb3jL4jkP9BYlYsVaJiJjOQGhCElo3hxXWgd6JnG3/jX1CYe6Q8zlOt01G/dSSP
ZBkPhpmIavIiDOa01iDe0i36oND19phIUKUqJl3kYAIQliJjDteiBAE4Xtj5gcTfrfzzvndxf7+G
l4oFZkA0FTJGZPICJhADv7+0T5NSeINww+mGvvnmvCCwFoQjmCq6FVth1N/VAt9PSYEyzOLUBjrU
hBPo3NOyQWMCzFT0tdLT1+aw3kbajWwHsWjWTrBkLLtH3SCrlIUwSJLOkf1zgjre/p7wnw8bI9gL
cAa9OIs+H3QkFyk7WXQuLzYanP7FFL3IGvrzzeVjTqV1tJ8v2+1nKbyUaekN/X02VE4MtVfdvAqX
zmttt0puM0RQzZEHkXyYaM+YCKeTcM0X+njt6szLTagU6Z0Tzstpf1lFljIxLlRnvc4SrGrfYgTu
aYgE5CjcGLrZNSayrW3y99u1w8I1/UHCjUcqHtJC9OATATHBTYlQoxxo4NF60FxdcjBuWOOvLBY1
VotwmNgwK5Iydh1wavLDiI5J8iSDqDS0RQQf/FvBy8qxNZw4X4u5IwBqfOOOZkwkn2geebDxYJ6O
pPL3HYHbDmdt8Jgg0aNPkWQUj3Yeq27nVoF+b3bO0vrPos6YV4xTv8q9fVzBerJlntis9ErK4IAE
lQn7Set/Wp1XGKsofNDwsBNx2fpOEuuJiQwQ3s+oItaH4hp3/GzCLYuymWA9Zbf/sm+Z4GgZTBBJ
5HTF+AxOcBFdh+llyQVHS/T7mQiRGqFRtyk2LG5Peg0qIFGdQBCC2HpOTyxJVakByeKAbu3OOrcP
xbV6qv3wQfkle/N19C4Cua0XMvEiVFdr6OnFbpGgd1QbTqKL+ktEZjGRQsK6JTldt1wB8TQlazJv
jMfoZNzOVD3ATfBcF7L4i9yPCRvN3GVlpAG082nyKz7YK5KfM2j8K0869aCF/7jvfQIr2eRnaCkh
kscANJcbvQnIcqNEx30IUYhi6zpqOOZ6TkkGSRAdp4/oS0x99EL+5kUzfdGklsDh3xRzlnEkYwnf
qEzZURbw2iBtLjBJEI7Y4o05trJq01yrHGRf8T66yZ+LN7j11xjQRc7agVZP7lqi+MS1DelxpMhN
pMfZLk+9hpBeXuHBPmTnWf6YLYJgwX9GbwAYr4+rsoniFgC9N/kGeNEql/YdE6c7kUseiFJGInsY
f0+sLpFrm7rGtATzWF7VhSnYK66Hv1jEtnKmZm8W8ALE1+qmbs99dWPPAghu5dLaYDAfRSh+Zemk
AqN95i5OziqKssjpXYvoU4VI7KvcWPUezPGYCrseT/lte1wOwykDz5rohUZX/s2HcGMSc4/ux6yw
NUpvCtmr55FYpKH8Qqxbwo14GxzqIds79GQsCyqvdOnaqxaNO931eIxOZqC5a4NBMJFd/Gi0AaT+
sgHsJmta2wiAnZ9CiAjKrtCfyR4jtAtCeMIVBAq6H3vLSAPJBq2N4igz6mfzqFDKFETnKJiR8W0O
2YOogi44TSrzVVylYS5tCpa34I3A8O2oNMF/NIgJEIq1GkNLI9DkTv7ydYCyTeIajvYL3+KLaDZL
dHaZ8NCH+ZhZOcDM+jGVQLugzi7J/o+061qOHEeCX8QIAqB9pWl2t9xIMxr3whi39N7z6y+h2T1R
ELexq40486CIzgFYKBTKZH6+vCS+Kxc+kdjQiVxiGyF8gcZEWKBPkQVjkpz6kn5Vo+xot6okxNz/
SDqSXlR7Gu19aRF6Tu0E7T14oIKzIl/xWNMkRre/a88Igs3FK8nmJURiLTcelq5GjuVTlEkya7vt
txb42v9ahmBrnZmzSePhkXGjuqu3zE4VgBKqcMIByjUME7fd0a4d9eHyx5KtTTC/qFdLlnG2sC6s
bjvF+KKYxV3WyDrZ+c+8tonn1QmGhwqusjScx4tlFvJTKcjDlM/9Uvlzmh1GI/faKZKcLMnKRF6g
JJszuhiAzPoHG3mROLpHuvLy7u1nR56/mkgINKAGpDecoec3iR2onjGwcaMeOLWCuniX0WQrEu6q
Ts+iZOTJHjWhTheDEki9y97Sjr2xw1eK40vfsoizhSnxg6IHeZe4iypT2tl/9W72TbiltJqUta3x
ZvOzFWAYC7P/tuqCJ7s7qAf+0E4698qWUX7INpD/fXN5WAaGW7QeaysiHC9wd06h0y8S9/c3F+L/
bd0W3EWejvEw8R7tJTlp5/XESyc52rQjvznlfv74tkLGZjMF16FVZqiECDLR+cSJIuZjeECZBjFz
7cqbkCTu1hYcRr7MapupcIbFejaNL5q0xV32kQRXgcax0Ai5abC2cQaovbZqkJM3PbL/2jNIcgjD
0GkyZUbE81ZXBCRlPCKLD5k7HN5V18zlFO1v6orRLAu9hhSCmmKT+zhpRqShNugWjAW0nV1D0Q5p
tRze4iOeYYSD1S9kyscRMFMeOlOUONGauaAUlly6f2PkzzjCUQojcGmUvAQZ4rriYo2KX/3g3B1t
IOfu2DeJZzDhRFlWSIeYG3gEAeAMGj7pjSVrWfybl8AziHCK6pWmoPMFiHoeT81j4YJ5/s46LBh5
ufyJ+L/29V34DCScIJ2sa9VwDhnagwn0Q6Je9SzAxLzsE+2eVND16waGRRCgC4+oubESGqn2X2rC
0KH4Ul+twXT4TcQ3Q5HldHll+0Vc9MTZVDXAtCI2qPNGjMKkgGxndtXnK7j106tmQXdblpybMneS
ZvgMTXR3qqIg7M1fUxWeTDM+MVr8uPxv2bWZzT9FuCxBhI/gvQ0R2IzI+0zpVdTFP8Mlt2TbvPvg
2gDxv28uFQS60KSzAPSb7bBDWqubnM7DiwuVcu1BFrHtms8GTzjh2gSuZgpmJ4xS3mRIGaff4/wU
vy1ztoERDjg69kaltvApjZv09ESi59muVTpcgqmAMPQqaRzix+vVqdjgCWe8mTSdltxap/U4Z19q
mGc2ftLW0JEThcu2UDjqVVPrml7zk5FHDgGNJ7Uf1OxRjWTclPtucrMq4azbNk0xSo+PpQWcUGk9
Kq76jr/8tSvbk2nt7b8hOKkC5OKITcW7uaAJlIFTfvy8wT/wYsIHyJGFbnnsQDsWcO7D5iqWNTbs
njSM89s251UyxLEHZiRL16AZ002tR1bG4JB0C/Xx8mne38gNiGAebThaNUsIryNkt/qB3zfqO/VU
XUMQ7MhkYhD7absNnGAhdTqH0WAAjlc9tT94Z7cGODOovOp9fDYljnPXVUMXwkQnK8MTUIDLuxBV
oIILHyvqvRZ1H+PcPl7ewd3ztYEQLLG3o5ikXHa90cwvbab5xlwd4iF12FKfoUr7ljfzBk6I4pau
SNuYYUXjz0yhTqSd6kji4SWbJnYMKRDCG9McEGn3uepGTBJLxk/2reB5EU+vv41r18Z5MFaOMJzn
A9cABnue6Q8Y5uEx4nRFmHf5I+2b+QZRuLUsZD7taAFi+bn3wkA/WiftJwnoYQzAciDp8do9uBsw
4eZSG9CS6zXAtBFTGWHizNZ7KiU13v1MtgH/YOkatCyFi6SxSqZDyg8PSogG2sXP3pDcHISb7qur
Y4Mg+Iao6ElkEyDYpTP4IShlDuwISmg/XRzrbsZkuZt8eBJu9iJpXL97rjbgwtGdSUZsiGIhEIaG
Cyvuw8TTv65nkskYU/cuLVs1qYXOLig9iQ15dZaGcTLhKtGnInGtYmHHpo1+Nn1Ygh9AySUHeDeW
2+CJx2vuLUiP6srv0pmBsrT9oD+METoALbTXLkfD9iqJj9ozyC2kELHmfTvYU81vyxLdHYcIs7O6
7OUnwxBO2MzSHpQlWJY6RP6kjdeZWrpjmJwvn+Q9s9guRThbi2Gm0aBFUF80s+shA39ehffYFL83
5+lQFZqkzrR3yLZw/O8bT0WzFXX2HDtH1bux/hhKx+T41otnbAsgnGKaG4pRz9i28TPXNFu/G+9G
l1+H42P8eHnrJIb+FOVs1gIyW9LRCFtnQNiiTNIDpGmdHMMRJpW+kWTLEk5vmBjxUnIsGkzockXz
Sopx18ErH9CE/Jbx3e0eCldwYU+JShKAERCvjz+1/jwmEl8o2zvh2p2LqjAS/plsLQKVy4cppkjD
h45iyWapJOdILAPGFmaRdQtIGQuSHmRr4UebvH+DJYCIijJTR/1XlARcYvTlpVk8uFk+3U7W+E7D
iLUDVqPjOCbSTrfdM/SMJqoDjlE6LCQEWvKHecdbkFNPg3Cf3+qQhHDUQ/O7FefyEne3cQMquLxh
XKwwagGaMjOY9PGwVMVRKzJJgLl3RdobGMHr2bNZUOg7DSCLIH5ZdQc6sVvTzBdHQQs5ToBPE/vL
5aXJ9lNwgbEW06UgwOyMK3t5KGQZG9nvCz6vmk02tFEyuCztvukDnEObZG85T5t9E9xepISq1bTA
iKOANJ8q+4biBWdKdmr34WYTiGPxtlfCxL7qos+XtG7gvsOvs6eBEW2iB8XNQxeJIe+JwTP1l+8Q
Jjbfkr3YIguxE1tZW88xnozpCRPrToLscY83vokxjNSJfRnH8L65Py9U8LdzT+sWBTs0T62Gaywf
Sn3x8jW4bHi7TnCzm4KfVZaFaHMIEG34ZlUPlZqcrP6om4okXNk1QArlVYKHm6VagoHbUJedpxXG
sc6li/zFaSrXw+Wl7D4I7A2GYOS9HRLdjFNo5mJiHC7pfdujgan3tUN+tk8Jcf8jnmDwYRul1sLX
RPLlD8WsmTOVkxmEa/Npqqf6OJhKBZU49sjQbmyiQO6Q1e5cPZ7eREsF7jVbZQaxoQMq2Ar+AvJX
7hppQA4EctmjE16vwYgEVB3Y3iw56vtf8xlOsJqFzYOucvePct4pNUgQac2/3l1o21roMkKDO/Ky
mKF4GaZF01qxaLZXzGImt9TPocld/eAZtTYAM+Unybfk9vciZhPQhGDAVG2jXyxz5Rv4I30Xu6mn
uBjk4ml68phISa9fv5dfAoo3aJZHFaQ8sTzemFa/rwLof0dOclIPFeqhyOiVsimyVx9NQBSuz0Zd
wBjVWyiQm4+1+s2W9drJfl+4N7W20pOoxIr0pYXuz+gYsgYQGYLgRBgag2ozxEeqs9EZcd502YzA
K58r7BH/F2ziaStpmJn2QIiGR8t+Xyi9F7P3l21NtgrBbaQmCy1rxHfI0a4w5vkDmKq+XYZ47QqF
dQhXlZlD5ThTgME7ZTQ38413UCx3uYyVfZI9RV/dIQKY4HyiIqRqi4kXdyzvBu2sW5/C9sM8SV6J
0hMjOIR1aJsKvGt8TTR2y3fZOf+uIdY0Dmagu2/gWRKWJbgEdR5j2zCA1xTgYbyhluS+egr7L/gc
setiKjulYRT71vnm4JR4wJ34syo82e70ozkVro26WjSiPP2NHq3IkT5UJU5P7MgYaU7WsIWV8Km+
EnOLxHT4xLtXnXhTBvvSyKaCJefLFnxEM2AoLtOACP2co0pAudotJxbJBBlltiJ2ZqhmP42J+rQy
3kqaewroY8ynKQEKwQSZkJtsWYLbYIVe5hNfFm5FZ2xvy5HeGVr+tksK4uKarWKk8GnVG++kJXkx
KkasIgBNjuRonJBAs78Vn+HS3T7IA8okWc/Xhd6nM/CMKCzMipuYRSEQNcxUcwmv8dydIALhSTlk
97fwGUnwiqwFD2APhhhc9+Qw3X4/cOV0UP78MXmRq32KPOXDZR+574afAQUXOeRD2RcRAHX9e2rd
U/vx8u/LFiR4xXItl6rM8PvEDkJ6y6AnKHWJsjUILnEAy3VmQT0DUUuOTG7mj1fl0X7go8dKwBUL
dcmm/c3F8rxrglME929XpRXfNahXj6fUs6DP6bJ760d1KAOp/K1kE8XMybjWLG8pFhh239YCCiGN
M2fB5Q8l2USRl0jvhgGjN8BArtgJzevG+HEZ4G+80f83jQpeL7UniukrbBqCy9wNgyEIPcNjNTQY
QWeFBmppc8G+Z39G5H/feApwWSmhWQIx+7gsDm/ZKdBL37doj6xvkeL/94IJLx2FyIubkSaemwKA
uX2XukvPnC58CEGgYl/lyewU40fJnqq7AfvzCgV/keoRGVXCTT+PnZw0zpp+rZcHRevAgPbRjm6m
5r1c2Wt3X02KJhGU+VQ8tF7u6zCtTQk5D6Dea/ftCZ1Q3uigdGI4q887oWQUE7u2aeo6NSwogYM3
6yXebFSjOZeQ4a1sl7TXBpNNGu0v6P8A4pRvHFtMqWYFz5AbI0V/oXng2klTc9LueFOGcpJ24MkQ
xS2saKjRHoj6e7wR2GGA5FVynZ3s+8VDrsP/143p3DJNyzYwvI6Ukfg0xiTVsFYVPtmao+e5cBK8
rSS2yF35q0BuAyG4YS1N/4TQvrI79Ww6s8fJgxDAfatbR7kPHVd1ykDWBvK6M5QvzaLQaLJU9lop
nqy6NSXLU5RjnaNbzS29yi3c5JrdjpgTy/3QdGQR3G6wv8EUrk1zqEdtGPBC0iy/0D/HfeSE/bmS
1ZN3YWyDaNSwLVvVxduzAs0AZtpXdO7QYDBtRw9bp4UOUS3jadiNcZA4AUcwSoXQWhB8JZsTzPMV
gFrtJ09JU8d6v/rW1T8QkN87z1ss/veNXy6bMTXrEFj9D/Vc/mRHxV8IJ91bDpFbeCFkRAIqC+L4
iRLNcwsquMpkKM0GLcQ4cZAAVpzsbD7ogXYoIfQimznZXR9hjKKhDVk+W/hsrZGPLQSWVlcxT7Z5
38tKhbtXKerTpo4COdp2xAaatphMWuYDT5ss/vgOU4PvoF2j2Siz1kHUS9k79wEpZAhhHExjhuCB
xyxsQTlHV0zbqbGbPMRu44Zej2kDf4VgVHyWjlntxTw2eGQwowHll1faJV2cD9E0gP6p8ydfDf7s
uPVMnGvlBoE+JDj+fQcbPAmI4ZipMVwymA15aZdzX6w4Hz3euj45UAwmzWjCRtWS87tA8QOEIt8v
+8z9RT4DCgdhNkmR9RYACWgFzUPeX4cyRtTXVXlhUYLdd8OkJcPUwVZy7zfjpP6Q3Cu+8o2PSRap
Uz/Sh8vL2jeXzUYK7nFQW0TIDJj9YUUbTH6w40PvDF7ooMX8pkD217uMuHf3bL+ccOKsosozomMj
kYXl5Jpxd5pRqlrZ5IC8THLT8YvslSfZrE646OxiIjPjYCtmburwYYz9JSx9Pb9J8yOJYgnc7mtj
uzjh8M1R2kcsBp4ajLnLhUUqF0l9dqN+rlF1Ho6X91KGJyZlcytN+6nB11tw7HinNqnOI0rcxqEO
VEzXStLoMmsRw8lEm2vIVWF98fXvY26d0GExlG7i8tEO0IZUkiza02vmwie06MuTnqS50loRIFE+
9dGrd7Xc5CdeSCsPqWeknukbzuINzOOkA8rJ/ml+kGzyXgC4+ahiKagtw9YEiwOOyNOYL2hDUse8
TTAJyfVx8xtd1qG4eyk9W60l+BpM06O0b+DOWMdfWeIZw8fLK5L9vuBnpqQb69nG78ea28y1U42d
5CDIEASvEulKzEqNrwAtTXhClmHsXV6DxI1YghuxFaro7QKzSIuyC506sszEYUZk3NO0LPND0+n9
l2oIl9i/DCy5CCzBpSgQa2tMFUfOVCDCFPPnfW3KGjD2osmtyQl+BBM/BAR6PGqw3BpfR21rN2Tf
WqmauuRDiSldS11LlFOxjTYpfZSTjihh/7cNE5O29pyZeUSwYQXIm8PYUTI/LyX1g92PoqkW6rU6
3k6a8EbTp3E0ZoploAFrxETbGCEwNSR9WPvedoMiuKKho6GalPgqvAuxv4tRcVO+EjfCIzA6MJmv
3b27NmhCiIOStoYM4xNa9S2pAoJiqd+gTVVDLOf15+XAXDQ04RTDC8kCrP0N1ShiSEYN5A9eet25
79psSPDRjPg89KNj614tJZTdD3igxP0nitiGqJvRkLY2PCvPD2e+cssKZ0TwYfygkJPOb8wP0/3l
0/s33/AZUrCUgRktaTIsjF8nBqqmKCH0oBDnwsQIGwf3P+IJNtPU4xI1FpbY+fzSyhE5OnwGXDvQ
Y/XdkJy13eO82VDBZhIDMrhFDbSl8Mj40xp/SZazexduAPg/YPMeTDqS21qK7WsPJaKb9biM943H
U945n2KufZD+XIbcdfQbRG6pG8R5ttB9sWBJqNRCRuqqKh8y5ofaA+YkJLsnNQ7h2oLygarr5Olj
8f7s9GD9ZBDJzm85I1otm614yuS8Cm02SxPusBxJXLOHbgBsEa+XADy6NSdLdblgIiVee+TVQq4G
LpWj41Z3CVm4xLoBkjym8bRQpPmhokknWCWuG2R39XcyV8Y/0SU0wZmYaAHJJh5AZcbVYF4X6Lwr
bZlg9u6V+byZYuZd6QbYfQ3LrIlDi9JTitsCk+FDJmv0kKxGTL9nRrus+B9kJ6g3Wx8q6uX598s2
v1tptTeLEbwGcmTlDGojYDhGQLwOQz+jp/q5Nx9Z63YehVkU1/zYZSDaWlrJmXs9+s5foht8wY80
PZ3NrMJ9WqIDDxlPDOScKsiGIeH51iTTBk1wKnRgylTyVwwNxmvwiAUqc3LTsWKH0z3zyaZRd+vI
u7zJ0kUKnqWhKqRddWxyj83VMFAVfgmfJtQHdONJsPYdM0SwKMP0pC7ytw6LuqhdiQ2FuoNJnPXA
89ZZAGnh8ggKxPYWShaerMq7fySeQYVTjgGgalJqHkVWPyp2SAzTi0pX6QrZ6vbdyTOQcMCLLB7H
csbqOmRjYlxyk+YlT8/Q7FAR9y39G8j5/LWZ4qu3JBExwVmFoLU91sZN1d3N6pESGSXq31wHzzhC
rBAbXWg3I3DaH/kpDCYUT1CTikEw9ta8v60TQsBai4ZosU9UTQq8aMgEL1n/sMevtJN8pV2/tfl9
4XIrB7vLlB6/33TXSXaltNfLIJl+3r2rwZ9uoGqhQ/lDuNBGvUgHY9AQhsdr1Polegwf1bwbv2Nm
nh7sqLFDt+hsxZQsbT8vgYFLStDvqqricGRtsmkaEqQg0WidfzAPULaCKnmRu+AQRZTsZJ4068le
X2oYu7YtkDHrJrLxgvfItIbVpp6D2ALNm507/bJO1efO46NI7a9/IEW9iwddbRXayhr+IxijgUEJ
ZsQoC80/UvpUhopxxorKUT/PyOuiQirb1J1TTZ/KDKA7R/ZafAPoq2JM61Cge+O6vu5P5Bh64TH5
wEA+kRyk/RQSNPEtoMQ9xsxaoHW+ceYZ3cytfhQnPo00ONEniT+WoYm7ifb1BvMUqIt+rRPHQKtI
ihHoiSCUrbCXspre3ktnu5dPrmYTxUadPZh9CjyGVpT7CRLH8SGBIISLjtfADKgnl6km3OsKYdcL
TG5RG0ytqqLUyH9jamdy13xTnNyLDxDzqvicl1tdc0aWFXIKb6pivgAX7vREhTiNYeJ40KQ+gbPT
HYgs4ttbH2qJJg68RVFfEbxNS+dVycIa11vAK9vjkeEV1wfSk75nK1sc4Rolbb2g6w04PE5QHM6S
bPvak+xUGeiny5a540Ip6ijE5NwOGspSLz9auNZl2vCHdzg8VNq7qXPyPD909CP0wCXeeudCABTU
kviHorpYR+wgpIT6cgVvHQVGYzlTjMTCv6eQ080XKIIhoE71J4rxyFPGxTn06IlCZ5vfobJi/U7E
8wJM2D2qjbhdWyyp6q+jPnQt61uUfQDJvHP5K+2FBvg2oJa08F/0Wgv+A/0WtE5a2AThjzZO7DbV
Tl8jJwz20cN0NEpZtLprhRtE/vfNaW5qwmZ9xNKi3OGtbYqff1redd7Tky11ZGWaXePYwAnOA7Oo
GqNxg2ik+GPQba/rrxr123/cRcE21iLvV2XELv4VN5afav939SINCgktEP8x0R1uP5lgG1EKon4I
bGNF42NWPtb0cHk1sh0T4itmd3qbalhMPFeeWX3KR/DVSVtguWFdWoXg9GoWTcSk+C6dbwUYW3fH
K/vRhmj9cpRxw8oWJPi9rOkxiDwAql0OLbub1D/yfy/BxL3DxsyEl8PaWZidtbBpdfJIKyhJ5feX
v8reKw8ITLNwU6BXQpS+bqcqW8CCx0tyvFtoPpZX1Ym/m/8BXeZejLbBEtkRa/QZUosX+6ECubj8
UuKMsOs9OeMR5CmeNKzYdQq81o8quEmIWOxfIiux+uLpAC1+d4sR1xP90PsUycX0l9T2dpf3jCby
H1tLjJGoGmi/m/QRSyADrnm5g97vf9IUKFmdyIU8xSiE5dzJxqf1sHoduhC1nyyYrukx9GUjQntv
CEoRTIDpBPluDPC8dLAj6pqYl0x5FiIMDLe4N94NijMiK5Yiwb5iYFRy/+6ZJrFNYjJITLLX2tjd
oI5paxJcwAR8EDW6lddAzVHq1125JM6O+3sBJvjaaUq0oesANlLw4mif9caRnLSdyxcIOjHxADNf
62U2RmbMUE+CeZxHD/KKbnpQkV8H+/f17yGhJXXXn/ZJ+lDZ8Yl4iOmQTFcxgWWIMRM4ngfUy/Ds
5D2+v2Us6qN6YP8gc7rjEwnemUyzMUoBqUn+T9ncwtPcIWfL8NBUw8FLw0eL1kGmepd3cncjNyDC
Va9U5Ti2uYpPZd+x+B0ZzqxNXDJLYHYtYgMjXPGNmY5VHAMGhFNOHt912ZsKZhsEwebmio0NnbBb
5I7xPuIaxN8ZMgD+jOZTvCH9y/u28yB48XH4x9t8HJDIgT5dARw48vqfWWqlj2ZK6zutpKaTR4kG
ntD5Fyc6cmMUkN3L6HtvvBfwQgDQk25p0KjAHUgzeckDQne8tuhPvNGLD7rb3MkJG3c7Krf2KDgt
ramIFZnAzOm1dV+f4CXdyLe8ePLsGxtNnW7rRlKtPNkpECIDdGpPkAHkqOznlJ3yyHD6SPIQkmEI
kUHcVlNuVMBY2fW6fDf6M7P/kHyxnQtm+8XEC61hRBlSHRjpNfRvfHK03e5QIDrgAoOyDMf+gp5z
VMKnaiipFqtBq6GhHbrpvsGyFMme7T9LNneY8GFa0rEpa7LfwY7mg3r1hNEltHKlvjzc2fEfLy5M
4QtNij0PUQowU3tY1cwZ1w+Xvw//gVex7vNqRHXTVu9G1tQASE89Yqn+CJ2bAJFNcBlm58Ns1yFm
1nqM81rxnK5uEtIvRTuxUxxP5dlQc9k0yo5jf4EkOPYkTFsyFljQGtfgu4QMngmZtU+TrGlqN5Yx
LHgyNJzq4GvkS954wkzXZ61dosWd7nuPi2Og2ODqGUrrUOPAfLWMgGxvC00VaVAKdUSG9mcBz1Tz
EgLF6IjSXR3/Fxlfw05yWvc2b4vB/75ZUxuZSV+N+HE1CaHpDJmvyZ+bjxp6cP69PWyBhIOaZqpO
096a3YZedWqFjshjmeiHyyB7twU1iaoZ6F+1YBXClkVLHDampmA559UjuCrCybFBG4oUAm8pwXDG
yZwklr7rH0yCD6RpGApBhv7lHmZ9ZVlZYUIH0UWi9bbDKEN2PT/dEqX7r/kg8LbbggnWPo+T1Rk9
wJr5blkCEDM6Zi3TvN21vM2KhCAGMyhDpVQAyZnH5oe48pf54fKn2vNz23UIUYxGqsHKSkBYg5eZ
ujc2hcQYuEWJjg6vAJxUvALUV1MzrA7NuVurxSV11DiqDt70Kiw1sN5T2EXI/hjMaJSkQ/ac6wZT
HKTpCyvNiqhc3ByaFeQqC/QgPkL983h583a/z/PSdMHiFDw79DEGTNkFIGZ2YnZlQpzvMgi/1l7v
HzRTMTNjgVFDuImaPrKmyQBIWMHHrU5X94d+emT9N1I+2CALuQy3axDs/3Biq8EaYYgkUgA3gxYE
L7Xm0+Xf3z+mGwBx03JtKKgJAP6gWb3YnY9ZwJtBeB+KLOMsRRPOaRlCyZARoHERcftqPaKq6qs/
eCt9cqhkrDS7m6dxjWXKDB3v7JcuyNIakyYN0Or+bJeFxyJpIM6355U5bCCEA4tStLYufEGh+fTo
iA/6rW0+kQnkwVuyZOYGTPDjdm8sSNfzb0X90r7S8cgoJA5o9wxtIISbz25YN+oJIAzjEHV3ueUl
0ZfLJrfrgTYQ/O+by1VrdbUcRkC0S+wNTeqPZDk1RnGjVcRZDBCOXcaTWYEQqEJkbY50o8CSVNWZ
U/vKYNHHyxD7NywMDWUU3LNMbNTR1LiJdL0BRnrWzsxLka/KkMYB97CjfeYpQMXLJOvae5DhLuc5
EAKRI8RgLzdyqUiYWWELf/c5H1xO2Q+mFO9Je7jPnaepircQ9/OrFq1pSEjoaIIVS2FRmQ4sSrBU
ohzW5TpJgst7uWuBhoWxPTDb4J4SVtVXTdYsZry4aaoHHbVOZdo6aaNLHCv/mVcH9xlGzJ+aCVtr
fUwAcxpPyTnBncQnGWR30r5lbHAE/9rVk0JbTCLCv6ILAsXYKkB+JRjQV0W9Fto8ssyEZP+Y4GJT
3PlN1wBw1iCheaO2xyiVTMbu3oFg0yOGSkEkKrZAWDV6ubM2Xdws/GTOthNmHw37nJhBauluJ+MC
2V0QGh8QsoCO+tVYW6xadTzl8Bd5FOj1J0pBPSyxud1HDNiUDNReoa0AnJdHSe212Wgm+Ag1mA/J
sUH6V/dbH9kkP/NsKdnr/j24wRM+0tgvNK2VHGu6XjFT1gTtVfdjgUWo6EBYHi6fKCmacA8OWqba
Uws0PlXC6by7XzyZbqMXICsxVXkZjl8Rr07WZm3ClcjGtm7Rib+A667I36WrFQekzS03Jm3qmiCy
8C/j7R+xDSA3oM2FYiq6XRL+8cz3I16gpQdyjGD5AuHTjzy9kgfs52XE3RtlAyhckrpijqphYz+T
3B+n62qS/P6ub9r8vnBDDqHVL6aCHRwP0ZEhHuNMW8VB6pt2T9YGR7gZs3qYLD3EOqZzYUE0NnbJ
d4xIu9rpiaBfyZHLKYNRNhMugxU8vJqapK5CLG8mCwRCp6u1e8xmVVLykKCITT6lqtZqpPIjPUAz
O6OuohupU+nk82VjkOEIrmNlMRvRUIdwhn0MlVOYXne1ZDBNdoCf/r6x8Kzo4zpP+AH+od3/7lvV
/cl2+ByavBtr3/ygvgHGKAPzroL51UOFA1zokHRDh4NTxra/GAsI7LWrtSi8zra8slh9O8wkV/L+
MqE3wEBKgOepmNpRB4J0T43Xb++Rg5a4IEr3+ZxtGjn9fYLG9ctfbt9xbPCEc7yUFcRqFeCtd6PH
NZpJ7aepi6YHjEy3AUud5Sh9lOzaywZU2N0+g3jP0gHUWO70cfXX5ZxIh1F3PdQGRDjZZUvSxOKp
Cpukx5Lm9/WsSR71snUIp5ixZkXuB1aSs8QZLHCpzE4HxoPL32j3MrEhRYFJK428Gr42oq4eK9zO
7lIPPwtl6a/WmLafEjTgf9PLTPUvw/2NCdrgjABRpG1pwlWJZvQZrZZY1XImBz4Cym7n+97/TVU+
ynp79lf3jMY/4+Zcr5nFojIDWqfj+WtFlTNgbLgd88yJh/5weW17NmGhbm8xwzKJIQ7ULmbK7EmF
UmNTwbAHL0Kx6L8hCFFNhkGuqI+AAOY0l1rlt4p0snHP3S+0XYbwhap4ilCuYTMuxzBgvOr1bvjS
YCT3SStPNhK094W2aMIXUvsq6QkjSMi1oI/OUM/WV9Y4uT5/YdFYHy9v4N6Z2qLxv2/sYTAS1WAV
NjCMP3X9tQHlMk3WQb/n3bcYfMUbjCVZy3jlGEaZrH5ol61jdlA9XZd3pW4dlLBO3Kkvz/1sSsYM
ZXspeL6IKR2pG3w5HenZwfJIbThl+WuQTVHLdlFwfknV6/ZYYIVtcbcq55QN7iAL0XZfDJzmiKA4
T9CYJ7i/XMV8GprTuRmSg+FyVtn4O9bjEKg1NVcy1qrdNVEGpiMwbWDoVNi7lOkk6eoVNJVrYCn3
8+xRaYvcroPYYAj7Bplna9VXFUWB97yjiFPaxel9ixYfTuEc31idQyv/DRa/wRS2McU7SO0YMPNW
695FZVuqV6Ndo36+rHb8r7UvkLuw8GQFS4pq8U7zl7av1XpkIBTECu0e/V+qV7OvoX7UNOks5v5e
PiMJp6yrUxp2MTcP4nT+0/yiE3qR5o1ndGghuIhvbEkLxL6JPEMKJhKpXbOi23d2hziDuEaVBDTN
TgOkvCVuft8FM/Dpg2qG6kQXttFsjKakhcFLOzxnnIHPKQlqdFqUGE5uJHGGFE3YyqwkmJyqntDA
3/wh9car0OOiEaU/No5MzEYKJ2yjiTH+Nm4B1x4MNPE1AaPH0eWRNlg/S7f8cfkA7GbxrM1mCqdu
akYtwqT/7Ba5Ey3OU/bwYN5qnOiiib3uVAA49DvZm2LXXDa4wskL86kxfsceIDhFMvlJlihVHXo3
eLgCKI48Eh8yZSIJqsGp6za3z5hHOZlNRDx1eEf625QEk/1BsqM8zBATEJsdfdU4lXdKssbA6D2K
gmfnrlc6ODQ4a0j8VZbt+Bt70YgBljH8lwrxSG41dbguPJ7/Gt0+Cdwd6iOB1oP3T8Zp9/fP1G1U
M5D2FUmk7FQNe3VAPGzT7K5Zm6BQyz+qypI8nvfmhSn6PCEzoumIGcWG/YLSzlQjZBEnF08xlDdA
zDgewcJdX3W8sA9N9sXTXbCwSEKg3fBkAywEXHmpKlNhA7hklh/m35Wwcmb1oclHp9dvZ3zQRLLW
3S2FIyPow2RoxxQOfGPkUVxpPNvS+mbl96VfJZKE6W7ks4EQzrje9yGUfABh6YcI89eTM8LwDRmZ
GTe1V4a/gRGOdFY0bWPbyMt2/uInV5zAIf7UeL+73FFXqWSuea/6BZpJ1eIbZ1lMsP0CKrVlQ9H7
od9NfnasgvWBtzQV3j/ovNw91eiX4zIJvKtAyLPUXWo2ocGxuJQekpip1x8b0DGPQRnIxj53rdCy
UewnGLp7NY9G25FEeokihDHfheFtBZK91LpqlRM4jPU6c+bq8S1O6xlRTFdNWdkZNkdMFmdyDdSQ
+KVa8RwPsrTS/sX9+HWDJ2znnK8GXlLA44IQnUuO43H4bKFqxI/2cKw9yfr4KXplmzZFGh9jpxhK
Fk5ZQkYtDtNwhkCNW1dOGCRHzj5Qg6a8uTZvULDSz3x4Ut64KEMWDl/Sxou1tEAmkNfIswd7+ZFU
lWMs15n26z+uUjiBsUGsyWDotMGk35pgfis7c/2fwm08rDC6ZoH9NIykhq40m7V7GJ93WBxVLoZM
zcCGhGvv0HzkNQWkPT+zp6l92aTVrsvcQAnGg6CdDGqGLU3qHGl+bzRCN18CyWbuurMNipBOCMd4
AeMYTjwFIxEaevkIwFhDXJuXZdRj6Er78mXrEvxZtixdmozcxxAH9DCH8XoK0ve/cPWEqAU9iVI/
ymaFdrOQ6GVHxgmDI9BZFmwGI+ZLi172hcsO2nfWOXYZ6tS4aVv00A3XnL4f3JdSfrW9F8oGVnQ4
YN2p+pgAFjQBPfuzfEwe4sUpqMPbwt48tmIjl4c2Bt3U/kfadS3HrSvbL2IVSYDplXFmpJEtOcjW
C8uROWd+/V2QzzniQLyDbe0HPamKPQ00Go0Oa2FM5jL+i9tUz8acoDh01E/NiTGJREeAgKNvFG2K
4hTv3qFArARYeGALIefFybPaDmeihJZ/niroWD4x+tVn/DhB5LI3Y0FkTDeijAisSI1vNxkN9B/1
8bpgSNT6wrAl1qC8Q0kPcAuiaZwdQ4UoDcC9KoCW0YZ0uYwkiau27+XFISS3jdWe64dWfsPtfiGE
O38A/sy1cIYQ/cxAJJogOlv3BLd76QjnKnas8UIWd/LiFQwzcwtZ/Y8/uYfYxVvkByOJVJ6LHJog
GfWaK0szGJCorloArEY/KVvizUtE0UCXZnWsbgOSY+swOQADX4FNzFCrqy8S5is9IIEEop3biSwg
FsddQS4Hp4DbOZop5kpZk5oasEbjLGj/UaPx7npuxPB715fxrBFUjEh6O4w3y+hfd867BghfBe4h
FXUi3mlNoHEkC2ut6pfVjeSnGC85vLiuC3n2QVzQgBeqosJXaIqMWOxyj8iwdnIfo8MlPSo+O1Ea
3DDjczCO1yXtqrMRxJZzYwzglAjDqYOgob6TFfTM36zSw3URO28A6GIqGLe2EBfzCcMZkXKPxiro
0h6GzJX7c2+6mrDtdsfhbcXwvZZmr/ZmFUMMxXyXjSjypN/q8OfaJ/FM4K6RvajEN1wudT+kkTGj
xDofSetXIoyPvauRAGkPrlQ3VF3mvXcZLfPcRvAKDO43/TIfkBcBUI8E/52gHF4GosBmLywmMDSQ
a2kWRbcJdzzlCcWTYUV3E6N9IaWdnCSvtzV0Sujf9YMkBIXeNTzYAyHAbEZCkruflrEvZqWrsYRl
UJaHyjw2VPAs3PU4GxFc/LuWMmrHEjp+5RNjRjG8CbRAmbibgB1G/rAqsopsAVKCuJg4hwoUp9wa
a5yh4nf3mw2qMwib6gsdnmc2JeFM497SoUYM8AJqAsLG4uR1dReVkjTgQGmprUqRnSPErunj9WO7
e6tvxXDpxzGig7wuIzydz4Z6q6C8YW9c9lIR3Q17uSQCo6N4chK0gfO9b3PSjGs7YgnnH6Or+Qpa
PxIn/yajUSwRmt7u6VIAbU0tFnq+mtzAFGPXThJqCqwtSHE/rnb2qcbgC/UB9hi5xk/BSjJbfmUg
G3ncSmrNmgOrB/JYTmnwBkBEgXxDcuqDcY6BkAigwjZQMJpwFB7rPU+1VZU7ZkqhLQAGZao2bgng
O7S6u23sA19et1nz8XJoDsLqrkgod/CkMW9YCwrKod0HpWyddhWVq0Uryj8dABI+atIyO0bxdS6/
WMbdFN6Q/qETXfcCVfjpNamAJ9Yo1k+qaludJA8YuILLfvc4v1gHP4GtZGuk5hlWqyQPYwGW9y+L
aNpGZPEGFxVVyQL8+BBqLIEerO535SA55KyBpPT5tfMGiEyiYN7G1AAVq1M+PYbgWalGplJY/0jn
h0ZyBSeK/d5XJ4rgwiLA8WL5y8uwRZGqoi9ZwX0G+V/nyUUEIIgSYHqg8Yr0snXbKU3VozTq7Td5
VYo6WGIyPCmDIn+RcxNtBmseNdXfxoZoPDEIkuEMAwFYe1yOn2LubEkbHT4FoYHWR9/0SAJzdPz1
uvavAipODHdVD12sJaGkTZ6EBhSrnu12+LxI7xZF1KXBzunFKnOCOKuJkFbJYhWCLPkzeKPTBTBG
SrBmd5UWKH8NYMkJ40JeBIl6i2Bh8gYlmJVPMZ4J5G8T3pwIdtg3we7UzT3JCojoIox7rPkhKzE2
PA4CMxDtD3c/K2iWUMcBYpL12Jkeoi2bgIBdCGD9OmZ71gelCqSFGZMNJ6hR23lBrRVLdhqAfMtY
KKyHNaiOFd7e4pDtlS/kxDG9N8sHeAXA8aDh1JNBciEdlVT0Mn0VSHECuFOtD8m0DAMEoA2OOMZz
Q2sUIO31u737J/hZrzwvJ4+7p8C6gtfXBHlS8pT2Tpf5KhHUpvdt4WWLuItqANub3soQkSlBafkj
mk7kDMMSQmCIVx7xUhe+rb+o0rouW9iC8qF3WRAKAH3943xiKKZhIWT8eX2jcPI4J6Qlg6xEKeT9
B3PZnW+shwyDlfHDcwYNLYX2dbcnMne+wR9o9GsyhVjLNkJ9k4F7Rr+W92uLVAlyhZj4+Otpck5H
ziVNIJbptQ4CQ+U002OY+YshqkYLbJ5wPgld4l1VM5tHHuY3AUmzfkRPF+bJ4xugCvh/DTnFqcS5
DGloWzXJsG3AqIzSuw6UUCICQoGbIJybqLFDcmUxrxSXvqynnkRH57opiERwjgK4vXoBUpXJM6ug
bjI7EtLEiLaFcw3KiFb0npk3OhMYLk51H90D6Xg+oQR8b/rinlyBLyKco6DZHGLeESqB4crup8Vu
8yPNv1xft9dvusvtfzXtX4PdUtMhBQ99NjcFdtcUeRk7fmCJhaIXHVmBV+KTflOiSdRiG7VgRj46
lMAmyb9P7yefdQIRUbwicLaU/ZrNBWWaKXq2F0iL1duR9rbU9fZCD2N4ECyjYLP4ZlkiL5gT02Ad
jTd5rA/IiuwGmCAg9fEZshBAtpB0ElwlAqOnnKdYwhYDfRXBWnZ+qniFHgi0Em0W5xvMmSjoAYJW
7fO0TAkgbHocHQuccdJR1O4g0obzEqVFl8ScsVdzH5gZrF6wWqIt4lxETYqmnkx8PzJdE9lAzVNE
A3vC08Q5ibZtwXLAAqJWwZVLPczAAgz9R/gDeQthpvZ1joQ7u5yHyKOBlmUPaQsoGamHzXFbrzoC
LZzBrAk8rGD5+GxqHRlmtipMtdQfVPS5x3afiMCfBeeVT6POUqTW4JrE/Qq6zqq6jbs7Yz2P2XeB
YQucucb5BVLXBmJlKFP9ZpRf3acZz988dnqPuSENiZeP/1Ii+0UbTxQXcliMzBMZxGMlpMQbDx1g
wT+tJ9TBg8gVSRTtF+ccpmhK84yFKkt5lyPO7B4sw7uulODE8s2PUp0vWcJMIgJCa3rohNB3IgGc
S2ilVqkkdpzUp/FH+B+gpfmgeUsfaKccE1kikSKJnJOIy2iWtBweLx6CBiOjorZ2kYfQOA+hp1mZ
oI0advCBMZM06Mij78vPDASCCLICIv+gcf6hLpqejCqUwSPKBYypa/S6kyWZr2lohNKlA6NMHubB
TuCuQnXwskZEqSRYT77JcZD6Tg4J1NX0g2X62Si4ogQOg29wNJPE0KIOKmrqzzR7R2PTjiR3KI7X
LX33MFFAZjIOVTTtcKeXZFbYFDL8ktEQp5RxAZLBHlpRU7ZIDFvNjZOY2tisZIlCG9kd5BtZdRMh
I/Krqhi7NDaqsN+wkbFkCpANJKhSxA5DxK7QHBMq6K0iXuyJWkJ3t2cjjDvAWpUa2kIgrMajrMu/
J8ldRH9Wav6Wy2kjhzu2DV1MUrF7w6qB6BMUkdtKAkvbteSNCO7gZlLRgxGH7U19ags3VwQ9BqLv
c4c1X6w10QZ8P4+9bLxPRJPq+4/lFwX4owiUzc4iGROQP5c5VGx+/wjwI8qQS21xY51AI/5s9mYq
k2LCpmRlYIaHtfavH8p9/7bRiLvFLVVqZqTCWMbhmVXKD4k9vV9Q06sD8nUS4d0ITqfOOQGpAghO
OmIBM/UkoU1cOa2doDuWGdGr/Com7kB4BABHMB1cHs40JVHWyMgXm0vtDn3q9PUXq6j9Wn3STOq0
uXBinJnVNYncGqI7o4vohNRk61qDXdzFuBBQ6gV37Sm5ZUQwqk1vhluERY50FHVeiYRzK1qU6HFe
LQinAdCQ/jPd3YqRJ9h3rinJ+9VSD3F0sXMlEnqgOQCZ5HvLcqYvzPDRbCUsKL72eyCcAfaxrgMf
mKDr6nIfVxmtybNCMC25Wkddnw8oPB8zo3dSvRSksF+fMjQ5gPlDVymgfYC4cilKognNR6L03tAb
tUPVRLpNdTn6JDhrIjHcErZNMyzaLPfISo3grkLDql9+Nz92/vLDCp7JgkrR8X59U0EzFLOBrYKi
EZofLjWb5K7Oui4ZECohHnMUO3bLR9Z/0J9F99TrFihQKaP1CZEXelIwucCtIm1r4NasS+/1/lm/
Z5yu482v/qB1aHhgtp+4Wikk5d1JmUIq5tUwXw78EEzZXmqoh1lGI6vvvfJ2RJesK3/qv7Nxnug9
o0/RvyeuKIG5cwugRoYhPZTKdBTYeexq5OLyhKTV4Oln9B7LDnWUmyLAGKz1pJ0qP3wQzWL9PxKf
O8wUGWMU3FkAQERXNwO2MfnNhicY5b3pSt8U9P9WvuT+fdUICoKgXdE1dJAq/K2TrEYyyvk4eGUj
211IXJ3GNiaqD9cPxOvLAGJMxtOIlngZ9b3LrVslEBihRwFirM5erF+jciaziDxo54bDHmGmEl2U
8CQwzksp8aJnrT6Wg1f8ZvntOrYT3dGRDV69JIdDVgXOZOd5AoEERQ4N/ekmEn+XAs1msKLWKNH5
AI88nWc7cyafQRUCo04Q8OysIOwPc+VgbcDYI08mHqEFfkktqfMkBWMgp7Z8EPYTs8vr0u8zE38R
wTmtUa3kzLQivOrfDR5DNegPye3g/uHSETZuvr5lUOLGE0Fm0DkgC+IMPcysiZqd1bFila+4qV84
6fccTVosHtHvRHOwe95DQUUd64cGSiBtcyaoYP4JkCGEyWNMaootVcB1A3Z6diSofhSl3TwOoiBo
7zhvpfJ5oMSMu6paIJWeBw8QM770oB8ZJQbDOMWREzWsMBPn9xBjNUAkQ98ygJa4VVWkZh3aQe09
fQ5HW63r5qjMQwWyK10H5awaPqRoYhMVYXalMooWncq6rPPGOdBhRFfVys5Bf0y8+IPhGPchaK8H
VwFKaBlI/gzwfVHb/d6ZgPNCLIdLCKCu3JaaXZQ2kRGBjKn8GQ63bTQ5wgaWPdU2MvgNzNMmm2oK
GQhffgxF4WlRc1uarSN3X4CRcbzuJ3ciIcyF40zIlgrsCsp5sMkaxjRTs47Fl1T+qK/dQU7j7z+v
S9nX6UUK9zgLVWA3ai2kYBjSDvXaiWXdXwbtIMmWN4kmePZ36UUat0sYS7dyXU/QiSkPdq73boE3
VIH28+tK7YRcANgHDTBuTY3h7F/64rxtFlqVElK6VRYdI6Wgbpppi0DK7gZtpHDKWFUOU5TD1itw
mdql2rtDnd4BNttFx6ngetlduBdZ/FxOaGVJrKaQlXWZrSaJPcqS3YRfr6/brouyANiDVlmdNfRx
LkOaDdKUGSy8/dG7y+cOWbYCjCBoZGccgtLfA7MDpmcrjy3xJqWiNWFo0AUbhf7w1cej96kapjAo
zVgEK7KnGgFvs44glaLJiX8gxi1d0LSF8M14p5+028aRgJ1u3S9u4aYn8TtmLwC5kMc9DzGIR62x
gjzzkzLYPXhCI698BJWg7P+TkQChPC4Ot2I1a6QeAQ8NnuHLTpKz3rEQXD7kTvL9uqHsmOOFclx4
MMRjGVoGlMuau3wM7Wz+pYnoy3dkXNgG5//arDDDSIItzmE82WsG7EOtu1dqTXRj7UQfDICAUPaK
AbUJd46TfqTobdZxL4NIpf2Q+oZX//4zHpY7xq0IW3Fvp7byXrWXGHmNwWjIYyxS1HKSU/2Iaqcr
uxgAl7+LXmg763ghjgtM49pMzcmCOFOp7Eo50vhTtjxet4cdh6tqmMTCOBHIHhFYXZ7jMkvmMhnK
zov74xCeo0Twot25pbbf52vtJQKKShoqBGzWeWzPpdLbavQQrh/U9Mu/0oSvslcxWVWzgSagm/ZK
YGqVuOevi3h+e3CB2YU2nGvozXINjQTasH6f8YiSd/pOn/BgYJNKrQ1m8iNSK9q7/CwKCXdt4WWf
+JRHO8qDonYgNDGk3p7nxlaV3ln6j9cVFEnhvANFkWaaw7zz1Bl11RIT/rFx6FNRJ65IDPv/5vIY
ZrVu2wVbhUk2FGQ+xHnmFhhEvK6MwLQpd0VZc5yvU4nNiqfpCJw7L7ZEIkSKcJ4uiyWaqgoUqfvG
HuhNKk22ttz/Oz24mKhN1Love2y91YeB0ZqgfBNcCrsrhSlJA6NW4GnkX3FFW41zMWPb6VQFRrUe
9PrvW67A2LARwW1GvtZxEzMR0ZIGcumbBaD9RsGFINKD247SkHKNtBDSENlN+9At6PH6XrCf+coB
bNTg9mI2m1ahPZNQt24svUuLs6rnvjUJ4jmRJpxbLtq1zzodwX2c5kcJmii57l5XZdd2X1ThJ4CB
sqGkhJlVMz+B+UaRNHvOBPkOthxXlus59bI56FGvLFbaQY0VAB4WJqrJQx7dSdNgm0NjV4NA3K5K
hqGYbCoRtN1cJBUDjT3JLYjrS92z6MnKD7oSB9fXbdcEMC+D3DMi7VczYjhFlbxSCGnKHwPV7LV+
HOKbhVoCObsmsJHD3TUFmoOqWYGc1gqmhNhmqgkc5N5yIYVCMG2EQ08tLr4Y6JDHkjJ33rAQDLlj
BNMOTb0+IBrt/OuLthfEY0gBPdpgT8MVyk+M0jpEI+kis8QNmzbK/QphvIapH9aaWwZU8OraWTwg
iAKcWlUBIYBkxuUNI8XphAh0xeKFVuTN6JP0wVLT/v0RYrlQMOrBcWKunZPSrWq6aAmO0KDJ74cW
1MOmdRPKsWjx2FZzxwjeE8lrIJcZQKjmNkpSCznuK3idHuNLFnAlgFh+RlcfWBraT6Koc2+rMHvG
QFjZ5Aoq55drV01zno5Lg4TMeQa+V+5mT4xcMjsqnvLpH6Tn97QjWEPMzhOLjWVfylvnpMpn2Rq8
/AhCS+qth/yGnCq3+Ygeal+kHvv1/FoSPCMVk2BWwOKrHnHWklYpV7wm+1lOP/ZTFd2XeVvU7/KJ
yg+5MSWp3XYj/Xb9BOy4wouHFzuMG1e4ypIEXEw8vFoA50fvw+S4xIe5TG0zPFNzFRztPftn6XMU
VYEPgJLSpTQEVDKpaT148fK4dKdWBIy54zqgzcv3mZPcaEOrcEyHEd+vrdBW5ukQy+hCIJHI8tl3
Xu2WiaQk6gCYcuLPcbFUjYQZ4NHLFhCUVPZTZ9cfisByxhPA9b79EwPZtX9kUBiZA6hOX9XFrD5N
QA8AmbMPbJyn1E8+GR7DZ2cvcg3Tiz+vW8buXiHxqBiAJ9ReXShAU5HWRusHT1bPAKu2MhFVxO5m
aboBvA8L2SF+tq4kKZFjuRu8TrNye0za2SY1SvmK3kcCv7uXoAdtw4ssdtg3hhHjKPctevk9NQAM
oWR3jvQw2gD9DJL3kUP/wQz1vkjUEjEXBTJQwj9haV2hoh8NSGn8Ht0CZIjdbOfvJE87D675hfGf
+aK+3b2a0eY0Y005NcdZUkwQmXhyUB8BFHwIUd6bfNbSNk6Cs7yXdrgQxgWd8rwqcTVB2ORYH5B4
8JTv6vuedW4Srw7a9A232ku+Dehvl7qlyxSbUsLyX1ptA4ptbQ28Np3rRr9rk5ukHu/0l1E1RuYO
USZ1ZIxvm+HJWARR9Gt0Rfj3rZvitqnqZhPdgLDG4bQ40QOblkG1KHxPgYpGnOgHJhjOIiSm3eO8
cY3cbmlhU5rpDJlkutHMj2MuCHL/H9t78b3c/oxttFoYtWf5wvGWwbR2vhQgM/kPejp2faGGOqWO
ABEpfj6tvBBrpgvI8FDKqI8M53Y27CigmJpmZBXdYyi4JXcFglj3uTkAhXM+i0NoXtZNXI5eekww
KdE09tgDvXFEORYNaJWjAcDgr4miYCVbmZzPmjK51nO1gJLR7Qi2+1S0Yzt5SghA+MY4TF7jyY2J
adZGXLNVlD5EB6SNUGKDU1xc1c7hjAGwG1w/XnvNHQQlKEqBZG5qiLovD3EZ9jSp53SEzzjLjoSY
EYBytZ+CU+I8+auXejEQVTDt8v264D3rRzIR1XToqcg8KxEICLspKWNcnmaQ9ndtfLj+/V0DMWAX
Jt55qDnzkBlAsl/obMEi/ztyl5t2cjbYzN2hfWKYpSL3y1wRH4OgpYnhLenoR+DBMDO1J+rEJDIq
Q+V2PQCxICDeciMCgNjziVtBbG03d6cqN0s9NrB9HXNI1ade8xNMHFxfv73wdyuDs4u5akupbyFj
pr+H6IMk3U7oDVMfQScl8PC7loB5XMT0rM+Iz1imJfr6unEcPWnOnLCbXF35ayoRHFz2HgJCjIFo
nu/cGAHXT/q5Gz1jMHo3WcLQy9se+IzlLInOMHtjvbKCjSzOScRdEsVz0Y/wusUdAyOSQXgb2oVb
B4PAxnftYCOKS2PQubLK3BhGzA6eE+19HZ91ESnQ7uZsRHCmBocxtKYFbdQGYy3kUevekLC+2BvO
0KYu1AoaQ4keJGij+m2tU7C9CNzc3vNgawDcM6RFp71cEagRmTdxfzPXQVp9Nwbv+pkRLRYXRdRG
WiF+hipFpbttqwfRMAsGtXZFABFMxSsHrXF8PInX6lgbOSzZah5n2JT5+boK+25zI4CLSkwtiaR0
arEdyL+oAKWcD+FHCvyT+JB60032+C/lcUHKHFVlVcmQVy1A+9Sd+l3sN5LN8JvQXxvb4sbaXVv4
r4aaLHMRZSll+TRWkKiBx4XUxnEt3pfT4ne0v7+uHFurV65gI4m5io2fzsEcUkwlNiuRPlRZb8sS
WvyWX9YAAo/6gyULZ76Zb7kmkPM9EigMs6V43jzZCQERyTBFo9tnIMNPolvoqiliHTnvsxpG25CV
7Vx0rtLPSvNvTB3f51xPqKBroCkaPOn7z32Evohpeov/3OwP53pms2xw+0BCm6MdcqltZT2mya/r
RsA+8mpPdGSQ0ONjKaDDuzSCNSsztQjxgFnkYzz/zMnHVhJd1rtbsZHBLVU/rXRYKWSExU0MpCRV
UC8R6cAtVN7OWYXVQmNseoqJJye31PKvL9MzZNq1deJcdLmuRYy6KZ5D6Lyt0XBwR+zZ7zEoanRO
hTB4+LJ8mb3eAa4yKMcqTJWLmM5EanL+uxtqbR51LOOa3hrgKNIkb3nThbrZKs6/TnENXJASj7JZ
GZvIWS0FYzla0lLRdNnu8w9ZHJaaYn2efL+cFBFwBxo5Ug+n9qPurIfEWWunOBLMJ/flW4I4kEoA
hhHoKq8BVNO5jOq5wdKpnpajkipwpbtbg8SUAXRHdIXzFZuxrKRJV7E1URkY1pLYVULceZEFMya7
OSIDPXka+sANpJm5kzSVcpc3Mxqy9fMzSaAPDnSaurrbe4Bx8eP7aXVF7SJ7pxcUqYaM5QNbNJ+D
Ba/2qFhJgbxUHHl6BPDnOBVc63s3EQPhRNKL8cLwFZwVoGbA5sL2dMXqmHnhKX32Ve3kQFo0j+ig
ciCpLnhB7IUSVEYFB8RHiFQ0HiRxUDIpAzAzy4+i4QsQk/ljf2JAaoyCycSstEDgjo2gIdWksoxu
SSQiOC+VAjVTooM+eFV5oywPjXmsKoEj3DtUVCEy4HQpknmvnq1Kp8bAjkFre+/KDiONiE4lXnkM
KPjvWbCxVwpFZp7Vc0Ahzt0cWjeGaSpPzFU8Y9SEx9pAB3Nz7J85aN9wn1+I40y/qfTeGJ5VMw99
EeSTd93D78RdlHHJA+EMTdJ4kF1ehHkz9nLWY5J2kL9WgFnPAcfVOKNoNGbnNF2I4Rxs2qglSIkh
xpyfMOpgU+XTdT32zGyrBxexthNRm8yAgDj6FsuVA+JSIb+2YK34bqjBSotRjiBjJlS1x05Cg19j
RrbaAkl9jGn19+57u2h8Nk0udT1uJ8hr2ttZ+dqIeLAEa8ZjjaD7Dl0duoLMdNN/Nq3y1HWNKyUi
BBVmQlwMcaEGd2KKIsuykUCNvv1iyba8Vv5CQ9v4ZpaiXJ3AzHh8EQwezklMIWparGMiKR+MJHKv
G5rICNiibp4PSh3mRs20ibtTVn6otfa4kMMy9QI5os1hv2Mjh9AZs1YGNqc2RzeZj4qS+f14vK7M
XnHiYm+442/OWiIbM7RhkLnAz/aL1APGJ1A1p0PU2+TjdXm7i6cDRhlzERS1d+7tpaGVXyplXD45
/blqT8VwJMoJnY2CO2dfrY0c7skVkblsTVYEbN3Fk+zaT04RSMK7o4YRJBGTyu5OGQpQWAF2zAaR
LndKMtA9slRYw3R5X2SPYfp+bkWuQCSDs4YxN+uoUWENY/ypMpx0+JSPbzG4jRqcKURDstKRGVy2
ni3Vjur7RNRwt7v9GxHcLUDWFa30GEHwkvJu0EGsEVX+nB2G6cd1M9sNCHA3ayaiK4tipvVySzDh
VuLFII1eOEmnRlP9SNKcyACrWoV86dTaigwibdQMVK3za6n2rsun+Dzv8bbiOT3bBL00awTxY/XV
ku+BXXH9+/v6odkCYxaYcTAIZ3JDsYRKuNYMcU1+5n5eb/4b8IhqEXuWh8m6/4niLK+R5bCLugoD
3n3S2ESKbqV5lm4lgwpZzdhF8GrZNqK4XWvJVJT9CK3iIwOcQUN4YaffQbbkpgxsJLWjx+vruLtP
G4HcPsWSlUi5AoEmYMNWWb4bVP3LdRF7bxe0TL2sHxeY6DORM53JILZ+pkF7LLwiqA+du96z5qlE
XN1mzu3KMvJhSo6B0qm2sGMp+OkZEDWKH4nDiKQyv+gcYUS8U2HZasiHKV0ttdJKIC8//mFFIIEU
ZC5ArwPBWoo049x6rCqdpiyQJFmrT3Ld0Yb0MKymPetT0ObxqZ/6oLXoU53rdkVGD/xggifvXlH6
QlsumqkHE5sx4jcwCAcFYIeqZOfge9IeSMCGWlS8Pw6JwFB3DyFmg0zgoIBgmx+VIODdy6u0geLQ
b77NgeFMDtcXl9nhK6t5EcH3cQ1mREbJhJ2W6AfSrfSYhbeqPpx18tnSTXdNq6ALw7/PJqIP8396
ES4eSGN50psBehFQcw2flfD3daV2A4GtAM5iAOM4rVUEAWFms6MXu8l5+bres3agOlBECRfBPvHt
aSmCaHluIS5XMYisdg9LOdmxbgrCtl2/tVk29v9NbDgU5ZCmE8TMsWtav8xBsGy7aqDOiKYcPKfR
2XT5fYBdthYpe3gQetDlzyhjznjmvGVrwFCILj7Wq8g3J8hJ39d1XgCKN1h9oLr7+lcMprM+RfkQ
/xKdoN0l20jjrrFyjkNNLiCNpB/z1qmFhDu7vgmZMNRLKbIQz3mXzZ7QMpKbUsKe/IF2Aafw99Em
93/mmYSGttchQNWNOM4EinlGDcWAOPmkOkBNDow7AmpVpbANuHpG9BOhTFM6yvvr28auxFduYiOX
mc5GTfAeDCD6hVyJqPZqfaWTT9KzOR5Lww17UbZqf9deFpXbtUSRCqoz/2DmvwsqvU8j0bTbvofY
KMTZOor2MfJ/EJEmNsMkLGM7VUDfWmIO3lMPgKATtRjtpuC2e8eFHUPdGvrSMJHokgFux2P4U1qR
Q5LREbwcNM0RNpTuOveNklwQkhcxsObJfyQqB0wY+9SX39ICsTVKHjx+0JShSxSIyZtjlQGwzXtL
YfpCBHdjKIoZznoFEQW5UepH0BZVkbBitxvRgFYDxDUANXqFUzDOZp5ESgqzC2+jyDZqyVHBb9aq
tmS4pFjtJfVrMRb6rgt5EcvPucfdOg0AG4bYMwCGQAK4PlD7D5vbdBAlFvcNfyONW8mpM3BBmZCG
q9EEQ1/kZQEccOeqfh8Mj6J8+q485GjxmkcbDqN9ufQcZNZ1MPRl/3WQqW+1DmtFU7z4RN6/xd9v
pFlcPRkVkYU0BrSLJAy938RvqFJSwthrCKB+QO3OuQ3ZrPV+oNBmJOD8G3+ipOygzOhc97Z7FzHa
b1BuwviG+oqWJ0WOMTXzBb0L8lfzWyj/wqjddQnMg/L+HJAwuOZRCUWjD2cFSmfMemFRPFUpqHN/
dej2gRfPVSGMz55xo1GP1QIsC5MQ3PZXvVWgxo+GohZYI+hFdMz3QFgDL2PhW0Kc4d11eybuQK0N
owmcsHToTTqAe9wDuaU9opZM08KpB6EnF8jhg+YmW2JgE0FO/6P6nBy0wx9e2wHsyum3P6AtwoXc
eyXD5EBK8qwbHzODgQ4MRODp8NZ3SKSAhGcuwXH+B7MlvJMNW4Sju3tfbSWyrd3c+VQeZ6VMVbS3
ABP6HcNtSV3TBZ90coSvQEZN6CtEOnKPrHhepaqNIZFmthXbjPVnvalv1tnrXGYxw0GEvLMXaWx1
5OKpNaoLxZSwqulwiBafiujQRJbC/r9Zw0rCU1Xp8P0w/TCXx3C8Uf+a54fNgm0MgwuW2gonuTAg
Qm5RyAGxUFWs/nVvsasFhs3QVIy0k8Hj55LYKhKMOqF4KM136Swf8xY1kFmE8LErxsAEoKmh+xV/
l4ul0qUx1AXOW0MwVp6X/KG2hJX4XYfEKrzsCYJEGmdjU9aaxtImQOA86IHmd0F7A2IYdPUW7lt4
R7A3G2GceY1aMRBjhLBUT+y2+FVqgtGN3SUDcAgaXeFl0YZ2uWQJ6WUr6qzRM/URpKK9nY+JY0iq
fd0Ado+JBdpSiAIKHE/XYibREPWDOaJUHSwqMNyP17+/pwbKAqz3GVG3wg+7oBkwKroU11Go3xAl
t/X0Vjbe0NxIt0J4fzZqU0RKCIlqgAvfzZkdj/fX9dj1mVsZnHWp/bKAzh0pKA1cJsxLAxbkYQbS
AONJk1wRW5Vo3Tj7mikdMWQIlYC6Nf5uhzn8NtVJJttkLa3ZFSi3d3SAgoYAGcjCgAHkrte+N/qw
LeY/6ec/9fYMLNmy/0+oefcilI0w/lFhmFG+ji2E9QRtCiBuGkun0w41eUOObSuHO0F6Gg7geYSc
UnoqG7eeS1t/yy2wlcFZXp3TMR7DifEfwLEdktGpWkGrs2i5OMMrQjIzwJ3J05fDUPuz8VGrgA8v
aLlg4S0fNlJkbXSVAHnE5DteZW0Yk4JVONROsify2Fn3evwwdk9q8vEtxrYRxb2W0Vab97oUIsYC
EqrsZV5GURVovfUzPUTuKkrh7Xk4zCdgflY1MPDBB8S6YY6FuWCL8uQhIo9DKNBn96Si/MlG0Fl9
ijs7kR5XhTwwE8hO0RzI1KtFHG67Ty36IoNHrYpL3RyJOTJujxW4fpmHQkrnD8+hU/ROFDoJNOLn
m+sUF+kUQtqa06mzDdqmv+okKT8uKYl/v8UaXlyPyrZvE0dJVZ6MZgPzDp8Yy2YXlN+1zC6OOSpE
cTB+FYjbtYaNOKb7Rlw9L2NTDwt7tCo+KDg8626s3CjABWWrdnxPNEcTGMj+7m1kshO+kblgWkIp
R6iYLHaNnPV8MD8an0gA6N/DcHgL2inmjP7nzFXuJWtIaRbNM8S17gyc3Nydezu8ZXF2H5Tn9Cya
vtw1l4087jxjWjjS0xTyusgv6TmKg6j5INg25uReuaeNDO6QpU0Yp32EbVPe6QF1Ors6Z4AdS+8i
wEyKo7vdIt9mDfl3YC2rUTgb0GkJymN0k5zWwh4j5FLAeO3lJ1xYh1GUpRKYJv8ObKja53ECHXsw
BZGnWgTCINgnwt1VWT/oZIyhk7ycp9kulFvt1/Vt2r1EXnaJr5Ysc7UmqJewq+oYt6cieoikg1Tf
lVJiX5ck0oXzGplOtUQvmT2Yx0z6MaLo3wtchUgE+//21FZKRJQKIor1KUGmwZC8Jn1LA8XWzjjX
0GRk0cqB2Vl6qrKAgCXcUs5SJ9BFFQR4fFegrq2JpKmQQwPFxwXvqA+zz6CXyw/WnX7LuN1aDE9h
GndAIrkAKPJbeLdQSNlYB+cn6libFdpgQdUcjZbP+UlHfldUz62qiS/MObD47orP4AfRhypV5CWE
zr1LT4DeBctwfaOhqbN4J2Ks3+3f2OjGl+ilUc6S3IQs8L6yVcUIunz807D6BtDi7TLy1XmSSRIw
zxBvxKNTqB/i1W5VgbsVmD7fR6h1SYP6GnYqib8oxXwbVWcSK4KIUxDX8gOJGFWMa41d/Bq57atT
sbxvJc8Eydx1TyFy5XwLoZQmGmCeoQzLUxI38bJz+viD3feoGp5zJ/r+lwIxdgAwaeRUgBSMpmI+
kwxIkzxBDiT2Rp/4nT39H2nXteQ4riy/iBH05pVGlNRqOz095oUxbknQe/f1N9Gzd5qCcIQzfSI2
9mUilF1AsVAoVGXeRgf1oL/qrpdeGtahiPaZXUkWkP2wptQpE9lJghnJs2I7QfS9VFQ3ElEgXdyB
fwNpNurXKiYe2JoE+HXWeEoSEkh7+Vg//x58wsCV48oossTCln36h2+/YBaPRrVNCLbHJJOdNibB
nBuRP7WY6OqtqXLbyYZSpDlBRmgYUpxkkqhJ6uKDZqGZW5feaqneVTCVsi+398UtipXQTz6WQR52
jv8ul3lbWOY4m20jcRK6sOZtjifEJiw8+eBKt3RZUUwXwLGfN2sbc7JFEBhq04WQAFziL5oyfHNI
H0O0piv2ArvYY4dFYo63VtVTolK7mgADMrjqoa3mDlLKQbUDf7Wg90RkFpP39jkouqYMYKMOyqAv
KurMmra7bhEXA+M3JsqM6Htkv207UYhul1KCSpOyV8lPuej27dgLUC6aAV7XbQPDfNGL0oNx3IwS
fGj5KXnAje9IR4vam25nhPU3FaHr7/lNWVAmx25wZSDzBFDSZm5fZ8e6/ZVDKvU9K6greKCiWlZs
wXE0Ia7XZPimteSrlrgq+lBWEbsh9+tFse71acqGCgNT+ikafQBjsEJeezdeb3k4lTHrSp8mZ8P7
e4vArwByM7zpwS+YUOEQuZE6pSFB5TzIZehk/8h/O3lIt2YLwcQHsjRroyaASJNvmnEkiaDGxHNr
1C4UC0uFGgk701OhJufMg0yCQglT/SBHx+xv05ZXEzYQTChYJlBvzzogCCYLm85Vsn+sRrATF718
FAQ0/Rq4ym0FI3LUzs2BYYxzZA3VQNBGu37uXhRfw9Wtx5izukMfkme9JMF7gukWkrGLaDrpMrDm
BHIe1t0/i+3WiWjggrc9WwwmsqHEuC55Boy6epzV1mukL4O4x576KXvaglYGs394CkCxjPFjrbH7
rJ1nAq4o614OujCB2ED1GbRRkFWAuvXT9c+GLsw1OManrXWca5SBkUzop6QIVvtLuhwyiNBch6E/
cw2GcQkdKiljPQKm118sTPOjK+g6AHvp/e1zGIBAK6eNsSsm1nRxVffSqMIBMAY11D8jFQ8pn2rD
dldyex2K6weIaqD3x/5gAO/cvVVQ4uuQWiJ02mJOnxv1nyT/fh3iolj1as4bBstDmq5pGfcTMLR7
pOa7Faqk8QnjrF4aiJW/6R98sTkbMGbt6ETj0OcTzbII1LcIRjpeuwXD60ZxfWADo56vm2PPqW5b
+H5S9dSOu2oQXGW4iTHiP2YWaWc4UuxzAH1IE7vT+gwXJq/ELHXqj3vtyUbD3i3lIIvAfv73FmGM
FSk4Dh4bxJrngEqTR0mcjaid58dZftT/VoQUXoBmGAt+hoI5HWU9/32cNQMckKRBZHxuywfVFnw0
HE/e/j7bGZXh7oSHKPy+2T7lP9ripxILck8uAiUNVKAPoFw8OVtyMsV5m6RBS75K5aEnh9X2r28C
J4Kh6v8GwYT+WJ7IIM+AqK2P7RejQ6m88EsiaNDkJTO4SZqODXJT1boY8LVXNXZot0EwfpYhQoY+
q2C5dzAMi1dHwaMzz5HPsJgvZem7USEasKj4UoYejblw8xvatEY7GZubTjjZxVZpqKdtrWNOnTJR
ohLUtyDAOig7qgXaH6vD+yTxXqEsXaGqY5jzZafbV0PO9KXQEanj6ks8gW2rkn18X41b2F+vuwYn
4oD/0AQXhYWUBCno+fdjSDVCaEGyYFkPOn2R/vuIhlZu9F4ZlC34ojk5Hqx2SJI2DSzjhzqB0Ek0
ccXz7S0ANXCTSXXJlINSpUmDtAaJF3GbNMzaxHdECpq8zxTz0OAyAB/xJdum7BgYICzKFMdzUBv3
JGo8QxLdOXiHGsYTUY6BfhMlYGMSqHVWmiVWMQo57pZA86swm8PRmwP6vK1pqCcIwhtv+7d4zP2t
b0on6xfgZUi4jUc97WzDVU1UewVRjrdN4DoG2wCcATJcjJ/1jgTR1tzC15OU7mJ9goKOV+KcHp+v
+zMX57WvH++l1kU0RYduq67jmgYaOkbcvpsDZ8kCpYq+FrNotJy3W5AQwdZjs0AYyaY5EOptpmRR
weF50/vtodwlu9Fy26A5FDsjdUVNfxzbtnBsxjOqhRUbFeCm6uegO25b/ZqKn5GoSicy6zXObz4p
04CWpFxQs/bZy3gaQvugzcHv2FqGSOuvbxn1MSa3oqwQBv20wOzJCvc1Bcalu1qO/DTBdJHjSalz
L+uFm2SVm5C7Ivt4He+i0Irwig5aqN3R3AGhifnI4j6LEru3Iz8/1GBCAae4ssMU3quAq/lJ8nNP
F/Eec9dUh/NTLgp07bJ5ENEnVGAacIrHL3b4Sqv4KB+KQ4cThOxEVz2eo+AaRht3wZp+oQaak8JO
yj5OAq0/9s3sQq3MNo969en6QnJCIqT7cBlHWOQw2o9ZBDEAGxrMRf5BsW6lCUfw9Pc3iTMM5py3
pJY49VQkgSId12E3qkcimj/jrdbWDOZgHzVr6awOEFZt3c+2+eDUNiiFlspzyD/XV4wTbs+sYQ4r
s0liYuklKu5dFJIMkb0XsZ7wMqMzDCbS2q3TabGMXWkCiLvVhyFMdnrt2iqY2M2dvDefZhEm1xEQ
bk3k9xoV2D0/g/GxtU0eZwmIUAOLQOEocRVb1DbJXbsNCHNUDZoN0j4NIGN71BPMu4vOQq4fbACY
q8Q0FKqa6QCYk6dFbdxqTbx2erZXkQI7/SE24FHBUEq9Ay5Stv8Td6JZ1WJC313ooTHuFYytqvtO
cOTy4uoWhnG2YmhagipCEshVrO/0bvjuTMZ461gt+ldqpzn1Qx6djBq0d3/v5VSAAsoD4JlCFnvu
DoNWpLgyJfhmO7AsPKdC7gj6A+wCbgEYy5ZS64iTAWDcpQ+UXTjzlocMEtz0Ti7jaVhwQnG/Kcgn
2EiVZNxi2bQs65rFKqI8DvQaY++6V+8iv90nL82JquQlgfBJmGvhBpBx9jjry6kaAJie8mcVAznx
rdm/qkXR6w1MFPKU0kB6saYbRNb7iaT1C75ivD6CtQtMRvNNvZ+938LDlcA1eQGDlqEpTSBkMNiy
t7UWWmURgBkJaJMbr6+8JBbe2HgRY4vCnB2NljvIK4o4GLxy2dFICBqj741PDnnh0xG72Jef3uH6
G8MY15eseFaGCJDQ1MSziDtOsvv3CCio4EXHMeCQ7IVtzOoqJiCVDUb1ZJanqn3Hx7v9fRolN8mf
vvZ6Ik34/agIIvVuFRWEeKVvfQvAHBajOeEVtKEAH63716QZn9KAsneO4ncP9fDIE3gbzw+QeGHW
CANAEOhkindV3OWKrkiS71RfVufBWgRVtVfORvbb2QIwjmbV0GLINQD0P+yQitSgPYWUeI/N/cpT
7qyvRmj/kP3MR1cb5mUacO5l4jYSXszY/hWM7/W6ialV+leAq/sJ/QNH84v+YGXutLPd5CZ5TC2B
q3DD4haRicOa1SRKW8QQykEDQQlu4wlK7Ccqgg0iajyzp6IXLN4RjZE0E+QqiMQozJ07Z2nHa7qo
8J0ML39RVoKZynBru/HKtA/f8Z1toJjvINPnAVK59DuzITk0kt1qJe9aP0rIiMs1mIkuipfFrIEz
SpX85GDFAQ1QlRf/Ippn/qA62NYX4dWOLtCFp74hsuVMDFArCimAOO9yA9KyLnj4gsIbvVj1W3cO
S9qnGArpMzi1M4gA/DHUYL5AU3bmVDIVyafVOiizY1jtpneVxaVCFLOokZprJIaEUK6BmtfF2/fQ
2WML9hrJt5pDZ/iZtFMbwdZxHRE8BQCB9srF4/Aq9bFetYCIirAYS3ciNyTGlVUZvXe44QaIccPK
kBYoVAKoK3/l1V6xPl//fa4hNirnGN+iF0bm2C+jVMaApIlLb3SfOLtcVz0yoR/B+XkdhxuDbVB1
YrAZ81XssaXEpTEOsMZfhmT1SiNe/ExVZ8Fq8SISdhb8Xo6CSyneOc4DBNQa9MQwANPvfvdxjHir
oXkMTbDtO9HwixCPifwjWdqkMYEnH42dPPhO8GAmiLj0McUxvMhTvlxfR17HxZmFTJTPYiVeqhEb
VsWphCatpGshS24V5rqPLa1admlDSvNRXqCisELKdHUdUNuHjVUQ435emy7dxXqtPkRy3hVuSVTy
pUnUBRLWclnbgiDK+RLxxzooZeI6QDee2Q41JqSn2xGPvtMkHsDyRlDB5u8BlD9QVIE210W1oyZY
ETMHSOv/njmIHlBHum0DKQRDq+4Kk3O6qUwQxbPzGyCz6Su4IeQqBeB0bF6s3Xpj4xJ3xESKnxyJ
4r0jpzyDY3Z80qCFW2aAGwy/mXdS8XTdpTifJm5qtN8Vb8MKOobON8m2MR9axVWMLiu/0+709sP1
3+c5AdrwVJS0cSUEi+7570erGsU9WXB5KgLL/pLnH3Lnn+sQXB/AUCBkqtAWgiOT/g2brDWWwCiD
/yGpzEMztHbKjRTobbA85K/tjDh4BIvGNWoDyMTlZR6rop21OLCh56AeYoKlOwiM4vkZnb+nAlwo
FLBfT2dHkyGRMqZca//QS+C8+NGeqvcte8evKv86HtekDRxz5+xnMzEXPKqDBN9HBJkRNBWBK3BO
GzwLYsiSDr5evnVWnRaBpaHHva/5XOShTHK8Beyn8dd1S0QwzOY0fWuWVgyYPupdW3cxbuWCHzpV
/r4bCR20hoUkA8S8IJc49zqzSVEBsXGN1Zq9bnp6/FEnAgZq3qZsIZhYE0e9DJJHbIpDUs8xjw2K
4q3lXV8vPgikGzXNRsWITQJGdNrUBFWiQCru7TR0QAUjopHkFcCxVn8w2EEVzYSCPE6uGLNanrZD
UdLvXXKyHueg8FFAEVjE9YANGrMztdwY5pTWcDQVL92yP4JxUckDc3y5vnJCs5j9iRRVrXIQfQXJ
CXT7xy4k4Xgc/N+z3KL0nRept2vIRNKqMiu9TmAViesDehbv8NguWDj6kbNnGy4i9KUWN2aTnYxJ
i3Xui76Bv1mhPe2n8q6xdkaruRNYoEWDPvT4vwZG7d1EbcvKZUmbUTROnVA2HjK8D5doTelOVf2O
6jEkqt/sop/ABkq3jNmeddhVFzu7PMXO43VH4G7N5veZkBPZvSQTpaOHqKubp0EXxAHRvjCZVJHn
VtPM2Hq5AisFKvjQwl7wlFq1nxzrRSKCs0BkDnMWJBWe5IyRmpM+g0R0qQWJIe/38dwHOhb5VWaM
MaeuE4eMHfrTcSUITXPd1fN7Ts8tBGPC3M553iiAkMPfrer6oQ5+E5ThZihYL96bIqQk8R8K+iYl
5D33Lzkd51QrJLQgQG9Uxdwfxjca1z7oB+2rFVKG+6ncX3c5TtRGdzd4lKBYTV8TmGiQ2cpUlXEW
+Y3zoTXC2bgZE0Fli1esO8Og+7j5bIgsWSnJgVH7i+cMHqTFjplXpa70dfJR0YLmxvRdFOZEhjHf
aurUWU8qgCrWwV7DZvpkp4LPiZcw4kYCVkswfVD1VGbx9HJp0qwbaOmFKmPOe1NzdT//B/Vu7FW0
uubH67vF+YAxso78Gq3kJrICxkH0bsql2VhRnYuOY/JSjyFYSAJTRwmGZkG54N2UdzCd4TEHU5WM
xHFM4EFIqT1oexR53PUxO6yQTClD0XnL6/06g2PWs87VqJ6iBeN4VLdJ2ztovnAHP3vWUE8STrFx
MuMzNMYtwQyszz2c0y8dDCrTCT0o+7YQNtV36TEKRHPmQusYj+z1wVFmBXjyCCVtXPn2oGeTXO0o
++JqGSc2nhnHHCVOUbaWNlOw1eswMhqLnmuF5jDRVymLgXaY4QLrjX62b7wEg+U0StXhOx4hYQz6
fWip7LK5Q6kbc50olJ44j9oS37WT4YO6qnKzUv3WF/usV3bXvzRe+EBDLtWVcF7VHs9jlrLERCYr
Pu1iIDemcVcoztHKflwHoZvApC7oznsDYTxwtMquHZQRBUD1tu9/2Smyc/IAvQHvOo7IGMbzrBZ3
f1OHMUv3hIfvCG1FWSOK8rzPaWsM43GGXkzZ2gIEatk1XqSRYIbdTr9fwCZWC2MFz7/ReoxrLWre
YH5jIiHKVga6qbF0uf1NWn1djd3ra8YN7gi1IMSnO3QhdWThGc601x4Vk+P4+fcTExhRb4vT6wPT
TnRecWPtBo+tqney3qqjAjxpT6uOJV6HITnz+JthThSMeAfJFoxZvqWZqmJGuuljPuahnu2T062R
W82LV0vkY5aV4TJ8vr6g3B17W0+DOUuMAoO8AwFkGjt3k0KOSSsaTuCvoQF6L6hLYiaGvYPGKsb+
nd6WfJQJqSAEpI8Oyl0Hap/pkO1ELxJci97Q2NvoMhWTI40WPD7uxn1WFMZHpXRaQZbLDbQauh6R
poE1T78gq0nH3qkiB/XPJdCPkNH1HQ9KJ8bRvBFP1/LRTIx3mLQD+6KXF2NsZoKJI8lfFf0jQeUX
rNBH/GHojXdcM6qgGePbMYbMFWjIVCJRuP8Ab4IkHL0ZGhicz+Nut45UlguV6d4ffck1oYWkHqpD
5UOZTVB44XsLyhVoXAYX3MUoW2noy4xZCcmH/k2NOYboALm+6jMlmmnD7kbUryDEY8J9ieFTNEdg
ae1b8kT2635EemO0buzJLs4AQdAXwjFR34QQeIYhNHpAg0rnqdxlIUF7C+UQye5FsrHcuwtU1P4s
JhP+lVY2F5sWmJfFm9GSVAR48fT63NcebZc+RCa3oiBGn5XY41OnX4UMjQy8yDMZSDqgn8aSMlSD
pKr/1naGdp93jf1oDer0FJN++FwU+orhOJLqi2tapSXqc+C6Kx2JwDghzRLYGXGrkJYst/EnSPvy
MB6wpY5PBWjoXa0S7Sgv3mzBmAiq48YeyzK1F/Q2mr+I2nd46cj295lvT6tULek1/H61HNL0Uale
lszTq0TkmFw7aKpgojx0SQvbpusyor+L9iVRCtB1Dyrd4Qs50UmIBAV+t9pHv64fPtyPAbncH0zG
PQ00XoFJDiXQefiXlaiavPlROdLHY+Og/byOx13KDRzjmo4Ownao0MIvNPvXsLT1zkrwUqY4EdkP
emx9+t/g6HG/uWErSpEt0oQaci+BQZ24uTm4CpVbE9RDeIkkLruo8KLbwHbYWnUlR7hrdlAUBMFu
NtfQBvCl+OW6LXRpLr7qDQbj5aga5ZCvRD+I1KhBXZteqeif0mLaqSMI9KYhEyR6IpsYr6/s2tIH
alMSh3P7YZlCvMr8jxhM5K9HbVGhQYCHHkhRoHY9rE8lLrfvWDgdTyOUpRoTVIzPSVAUUcYWrTuV
sYR6bfuZZR/Muj1B6ybIiP58HY4f+zZ4jNPZTQnOWdoR9Xt6qrhF/0Lj07adad8PglIEN2ZswOhZ
sPHwNGkTxcqwghGa4ZIVWjeZ/kVgEN3pC8/7g4GJ03OMdi07xZlhEGVLw/kV2rWr0ooOpbapw+K7
8LWM9xCPu8X/7xnEKs4hO1WWlKEGJFVCQsMkmlqKsPooBfKhpXVGwCqTW3y/bik3Om1Q1XNUpelT
KdGRUUbW5EpO+3la2r0OsWW0TL0j698ayHxdkVGCl0iHgX20YDGTQyH9LSMbeoTP1pD5uMYI/aG5
FaEKt94540sxf0rKb9cXjH98IBvWMVkCMVC28yTP1lLXKgSJfqd8ppQl/V59nn7QxHTZ66vgS+bv
zxsa/fetszeppCjUK5KkOjlN55EecsVZdJNixu66Zdzoh3ZGtMJhAEln8+1VNuc6zXByxJmynxyk
aov5YKmx4MwXwTB7JFtlRaQCR35RflcgxNWA1c4x/eu2cE+OjS30j9gsGwafrbyMkL9A6XmdMj+F
qqEO2qg1c8tS3l0Ho9HtIlhswJg9MkdlBTdtCo9ANWUcVPACfciyoMZDwYrRnFE0/MNfQbAW0wGn
S6Z7a9bRQA7B3aA0M7fLA1X70cYCm+jffGET3A4EohBcVth6dtFmkZOYaOyDtI1bNkelAnnFfJPl
jcDBucUVQ8ZlASQcHPbq0pgco6PlG/0W/MhUvyE6JJ/qIDt0J1pBFDIc0ZDGmrYFZBxQX2Kk6RGq
U10AGj1wioJ9C02mlOzB8VXBYDFvHbdgjCPiqK9JbQFstj6Oy6e0UjwJDYta8/G6DwqXkXFCGTpN
srUAqPf71s8fKEcVuSWn0vYomVL2wRCMZ/O8kDo9+hQwpmOx8sGT0fZLnaPAMnTfJeh7dIunau/J
lrYgzF4RM1WyscDxNHWmn86xO6flKYmIqGLJO++3OMw2DapWjUkHYyiN3eqXfuMh6/R6l3bHFB9E
5SLR2jGb1Uhtv5Yp4NYu6MbbGRThIjkgPgRE1iw8ItoXvSRKI6kSWp+RAo6rO9U3Uk18U1THEIEw
2UMtxbWRzzhvFfCD623pZzadU1AFRwb32RDP7X+MYVKHRVIKCa8CaMn7jGES4iZeDt2GsXCpUl0f
Un0KtDcLzhCRcYzvaR0uyE5H8xXFdJPJbabGS/9WtYRmLFvL6B+xOaimQS2ixoJla9uuIJ9yG1t5
aaIIXTlp/SyIESKLGLcjE7p1phjb1QUQooDYVnnQoPtn+ho4Iu9pu6FYvkaEyVxFiqqMTLOiKVn6
NFZHJbpTZwEnCDclo8QZmJzmcXjjcdSAKA+qr8m/OpGSl1Q+leT5r4ov/Fi7wWOuO8MgpbKR4PNN
TmY4mbQ0GWh3xGtUVwmqe1B6Cj4A7iJuAJkrDyQs4g7qkPB/5R/bOsXll0xUW74O4bA3HuhhjA6Z
sIZd9bCOkPHaG0IpAT4GmugNuLymsqnzGqeNgp4W2oCoQuytg9xkKnmF56D8MnvJvg2rUTzHwj3v
tTdUxusdPY0VLQZq64PZ259Ccqxvlp25qz7EvkiRgVv8RHelrqCLj7Kus6HKHhRl6hE15LCHZDNC
4lfrTvfTO9DM7sguuhN1WHEXFTVPTQOdCO77jG+YPS7DTk5jo/0x726iNkhWwfEogGCJAroEgkcr
hciRxOhetjzYRnA9NtFgepGUvVnxWmHYxEG5r7uqt+HhfYabNkboS1GiKUJgzio8qkT1oAOhIP9E
7V4SVnaoH10zgdn5lDTtMtCESLdqN0JhdnVir5pwWmWSe321+BFvs1zM2ZRizEKFxiqWy0F7xBCO
ewON+ZQ+vkQzr3Ho3lNRAq3L/3vZ6wm92Z956CQ1o4B6upfMMKIUT2tQTV87UasY/wvaQDHfa4Jp
vmbRsI5dMPuUt7aWXeOOCkPVT+i7xetIL5rw4Uf0DSZzSkXoMW4dGmClGzL5VD2Rpn/K1yaHliFu
Ibeipn+RszBHSJb3ZSct1FmUY1/vITXopeNJXyvBycEtzW03jgkPPe52tONL8g0w/oJqTAKzXfki
+2A1E7IoCeIEK3CC1ijwE6rAUq0Ps/GjaBYvivzrrs/HMMAQAdI5ENowO+U02RwXK2IRsrGCvOi1
T0SN8iIIZm/IMud1b1JnkH9lsYsPG0zTu//NDGZbyiUbwUsOM5L0BM1RU25cTCm+L0z8WSxWPiPN
UQbJUqCoj+oxpto9oF3JqR4oFQ8Q+fR/+IpQMAAZJRigWCFcYjnyUMl4sU1PeET1ujAGB6X5oTr0
Xu0NULV4zxq+wTGBQtPKwipkuNvYHfX4WNnf9PrTdYj/8Pm8YTDuBk3N2Sg1YDTB6Gu7DJ198yOV
B8pvheSt9IC4PEDesBi/W+ppLgv64G3frpRBGz3teFR5GTBbDh3LvSK4wPO3C1KOeJ/XTOTPjG2N
llUjCJoQg762n/Uj7ZGwfTzTzh4Vzox3Ikks/qm1AWQMjDu5HsoBgJXhpieqhdeE0bPde7RXTNyU
wTUQtE1oZoW+1yVt99IZgz1XEpiApB25ozqk5mHQ3MVxoWZFX9oP70nGTIdShOP41S/GH3tpgiJu
Daojbb1pJSxk4ieZaFiUa5cFYhQTzZ8yXneYjUP0Sxy1miPfuB99GYLTkZ98pzS/tFsh9q3n6x8B
Lx5u4ZhtU51xHvMYcIl1kMHunyVuLXpO5GVnFjTfIHuLgsVFi1UKpsqRmGbkL+qXVX6UHUG8pfGU
/bY2v8+2VMVzETfQXI5eByuzoxMY4Wtrx/76UgnMYAeT2wkEaMQGZ7sF2TI1cRdTkIrz8oatHUwW
myUZiScLAGq3mwc06t+P8S5SNNHJQV+brq0Xk8xOSedk1gqchXL+0HRodGeQlYBRIRPyS4lWjf77
JrkEk7Clphk2h2hSqBXwr6owBe82Igzq5BuMuZXBuFgBw1lML6nnU+6U4f+2+cx5lA12vSwL9eHo
UwdOlTkVFJNFNjDffbZmViMXdJ3yzl2jz7MjyBa5X7qBDke8bDkomzAAZan3GKhDzpYoyH67xMMD
xN40FcFCcQ8CzCD+wWEiim0OKZrbnAi0AcpOeV73mVeAfy6gBRt5D3bH6xsjMotJtqSiW9YZDRe+
lJyK2HWKu17UOsDfmj8WsalvMqt13UmAWJ1bkj+s8tfrJvBj/tuSse1FdWwYY5tja/LT7NP6Z3yk
rMFSGHvgAfFElV3RFr0K62y+F6WM1ckcYNDiDf9YuyZMv5uu7RqeuRePu1C/uow2b6vHRBt7Uey+
7WGcrhYeSDfLOvEINCDTLOiFZOn8EIq0AK0rmoVxofNI4Ey5bo5zgvulkn1q49WtO1N2J+XTakUC
R+d6hamgcZzO3IKF8xwqGea6zU0wA+r998T5IIsyAa5jb36f4p9tklQ0aOCEU0RrOEMDwnWk9STP
qrDFn7toGyRm0bKkwzBvhNAz56jdIefwlVNfQO8Hr0yhYbiSsdM8+0ZMM893/A0yE1VBxrqsRg8b
5eX+dyNvu1e+amFf/uv6ot6613LWhTduEJkoqEhzP+olELXcGw9dqD1pYYHBE3X/nncgjJj/8Q8m
Ds56RVqQXeNQsuoATPf7KMNbipnsrgcPkRsy8c9qEznRG8CYZexaw7dOEpwb3OzqzQ7zol1mGYpU
gXe0ENMdc3eyvhDLdtXsR9XfovktJKugY5cbMTaITLfMKqVLWs8wqWpf2uWkoeClN4+t9S1eRK3k
gtUzmZSrkPIhsVNA2bPfLveySOeUawpK+Cq6RvHWzpLB5RHmu2pFw6cFnuEsK/yqs6FClteuKSMU
9vnhujdwC2zA+gPIeJ0mqSDx1AFYfo5zSJJT2nbJM0lQtq7povffn/aLqGmBf6BsUBknnEGvDZ4L
HV/V/XiqjvaD9NEGGPhK/f9Cd527aW9orEdC5V2OpB5oXe0ZLulcKvYu3dm+YmBszQnnW3Go4kbj
DSbjk0Nlow9ZR86MaahdrMr3sTq70BgXfM3cmsRm/1iHBFFhkyQy9k83IfD2e/eW2M8O9EYjClGi
hWSOsNhWS92qsJC5/AApNLA4CLyR/sBFtN2sGv0DNmdY2+jZWGcAQONC5dISZeEpT7pbupqnn8TP
uiL3Z1+hiiJSnZU64mrkidvqir9C14hqvebjtFcKjBt0aPSzsrCMa6ja9KfFxNu5FXeuPIz+dfO5
5+rGeuZ0azUHWb2DvQQVuDv3Hrgu3anbgxf8Oo4gyLAcxUOxVOm0UqPjAlPe6hJqy+rlyuy1dfqr
KAXpKv9TwCXCMU3T0tjmEHtoyrTJFFQoctI9d1WO/smkqNYfzlKVIpEg7ulDbyz/gjEepKAbfm1a
FF26tnfnDqOAICLr9MaNk5el9ucSRD5reH09RQbSf994bTM7cl+ZMNCSX/ThHuUFV9MFviHCYHxj
jlForUwQWbfkNBqhpd9EmqBe8R8+hre1o36zscMaLLSJEKzdb33ZGol+5v2IPshI59LA8UUv2fx0
brNZzOGTS+2wdBIWrt0ZEM7796VFbXw6mlWh3+tdZVVrg8gcPPqULpUtwcQGxNIIMHT6xbjtPw07
dZcHSSYkdLrcN+T6Gjqv0SVqOQ6rvylbdTGndovz1USjq264TqqEazEE113w8pM+g2GlNw05l1S7
BIwMxi55+qaYj6P8mOaOp64CT6Rf0HmMPodiTra6H5sxn5sIkXHvpB/SWVDV4ngFBYC8IkjbDRox
zt2wqvV4UNoKAAQtFdYO4kjoJvPlHK9+sq/+FzNRl4H3HJEJGhgYUtRZryM/Hgo3lg99raEwEK4i
Uku+M7xZRv9984GR3tSXGkN7vkVORLlpASHiL+bvzhsEEycGSYv7toQpw/hxTT8UouxeZAITIyYH
unUYmIGjGXbhNtUUTK39VM+P1/2ZuyNgV4RiPcgnLtQPIoSGKdEWZBrNM5Ge2vplcnaRJgjc3MVC
ZV7VUdLGEDljTD2RxanWEYeFdWMuD5qIw4nGr4tPBe9fpgyWRUgIMfudlopm5xms0DRIWObpTdbI
vplJe3CUBGt0mmR7d33duNuzQWS2H82salw7E1KIqS5dp0/Dfp0+jFkimLvgZPD4ZDZAzNKh66W2
emra/yvWLPemq6D3DqqQfhVct4ofEjZozEGhrJPU5AXMSk89Xt7KXd+77b7bKV7rto/xTn0SANJL
6rWdY86JjMjT0it45piyyF3ar876USn8Ifk4xscSVEJV/aiLxvG53vhmJPsskeclhuJkYNbKabAD
qxJUjOmWXLGJfY9IrKWtVrqISmO4XQ1hI+lo2dXBKH/Ws+jN4DKTp/4B8lXwkYAA9HVHN6Fu7pRJ
k2wctCu06lWQmtNUXnfrHJk8VHJ3ol4rvnFveEwIXwa1Ticd+dFijG5slrfZNLR4OrA/yul6O6Ui
7aH/4JIg2Efrmn3JueK0eatYI5LoRW8c5LNa76t9BkpA7KELlfm7CLd7d8qbfJfkbefOZIQgcf9c
ROhcNkm0ju9b8re/iKlNKHVVV0qOv4gODaGjDiJZVoExJfnHb42f5e/FVegevwEyB3Wuy1Lcm7iv
ZHgJHEl2myWF3znV0WqjU1lpu0USldb5EfUNktlmGYP0BhTbUB+Bukrxw0I/syz7Wge3GoOuF7Wc
8z/JNzgmgKtmns4GvU1ksuRmKrTNMpFFnKwbq2iqjmljsJ3yiJ0nBVUx2FURw3P7nQpRCNDpkNvp
QQmdcD3SS7zjr6LHfq5Zb5BspFkLUqotVcUh4GVWMDbiUndpQvVhRGRAoTNQ/gsS8cur2ZmhbPwp
Vm2S5GlFtm/rH22if85WPXBG7WBGtT/Gy6kpSagM8v56LOdGho2xzGeRZ3OhrQ5gC+tGAfdbq6ee
PjyMdowd/XYdi3v8brCYLyLKMbjXyjgV9Txt3XRovk3tHBKNeNdx+Bto6phwBx3ChaxRHhUgMKe3
QV13Z+02jr9c/33+8W6+ATAHbiOlOu7m1PFfVGhS5D7K+5/oAZ/vk6Ood4fvGG9gzBdglauUY5ge
d6RTdNT2/T47LCdQLQgcQbBo7LNc3Qz1rIBLCrMjO6N60EpB6zk3Nr2tGfsqN8ROpfcNfj+27yZM
E6kvg5S4EZHdVvbmUSTWwPU1S1MtE410UPtlfC1TpMVUU6QLuHxCUujzBMHvyRJdxriLtkGh/745
x5Hvt3MfI0UeP0PZ5fUUR5RdQzRg3rVe6SE6/bzueyK7mJi72rOkTDIQy+p5/NlB76cViSqIIJgs
GeptGhh8AJH2QVt9mn4amiDEihCY9BgtE7NGMuRadrqXx9uoPc6toKzGeZpCPN1sDfONpkRLy9KG
FZQWEHwJ0FShE8lkJ/o+RcYw36c9Z6NdrjCmJN/XrNpX/XMi9Yfr286pZJ+Zw1bp16WIpawCSg85
Fc1f9+W+OtAHbXFjvsCpWb4CszLrTEoolP3Uy6U7ipQCuaHgbWvYqjw6Rs0kdbA1ZvWrzxqvS2U3
Gl+MRHabZSfr4fW1E2wQK4pkEGUhaT3gMhbdKuQ5L8MuEryxiSCYODAbttzbCixKkqc0fe7KL476
6boV/ENns2r0b9jEms6C9nZV/h9p19VcN84sfxGrSILxleEkSVayLNkvLEfmHMFffxvyrkVB+A6u
tU+7Va46rQEHg8FgphufZTytOxZrmOqyuX/uT97JdJd0Fh/fXIc2aFwQWEhU9GAyZG9QNFQwflL7
xvHf/8v95W50PXvf7ugB+cJV9d04VL7s1iJeVYuJV+hQB+OPjKjXJtqZPbZwt+yi7EeaKaFZSmK4
0NsxmolrGMhwVF4eUHVzrUpsgDRp+UOdCnMXu435Hhd8AXG5V1+1ssp4qgEy4h2lIF6t/SKW7IbD
UrU3n2wDwpUe01VLxmJmywVZbiNkTEnTyf799L+XtW9Kls3l8sYF7KRWrg9REFlZ7o85JT44X83/
ahN3jKOusTZKhb1L7vNPESaerc9AQ2MF6tHZT5lRQofbrCC3jR2INlTVghXszYsxD2rrQOZQso1l
GOzfN9u4MqZF6RUs3DR6PajJQJnResZNPPpdyB7yMJ/54ISL5MSVfS5uO1fRkhrLCsvidsCYc56V
gVI6svd/dm6f80D27xvb2nplfE+wjcbVDk/y1Cui4inLzTtnQM90okvqoDKruDN+LLoozgmsIuVu
Wo/T3wuE49Dd+AN3tM80NS0MIONoH+1Aq/LTqAxeFi2S6CC+5P7B0VQuPPTu2NZVBTtw3QRpLJs1
fS7rd6F1DbU0r/ELX+br7Iv/72+F+uvrb0XbuAdpLmxD4QtShKY/zK5HVbAWDFEsqYeKsYgJTUIs
6BtZoKxPirmbWb3Qod8WiiHGNb/VqOLViuwl8H+s5QsW5xNur9lVEeGSiYYN28ODxQHic74bzngg
CYuw2MtmOcRO/wLIOcmQJqOrshZzcLT0th9PR10hHvk5SxlOhKHDZTRFmO/GRDUXDHNFSylqBHie
U49z8kmpQtV9TyKzgeAiYLVOekoJIGZ6dL6uy7f6HfTI8IENBBcAa6KtvcZ65H/nMf1e/wylGI9N
p8sbTcRZk4v3Mgy92yrUvl67eWV1/zxiOA8U5SOm+dl/tqB3V6PMKnMFUTxCucE1MO8OCQTCxT9r
GnRaaCl8D1R65NM6SfaRsKwK+g9o7aD53zZ5FTZoLLXULDKk5t//UfDbmeF0Ki+fdd+k9KpCezZw
3KlB7QVtti3owJNR+67a7Y96/nn+OBS59NYgbsVoklGajTAoX6+K0XPte8gQnIcQLxpemVir9rNQ
7msXyNHODn5W5BCs8qvUmEHPdsOhzVi5nXEs1qpXPkowRbkY+jn+xeQTvjbu+lhfgZldziHrCc59
MyyPBBe2dCcL5UIn36JxTm7iORjcI8zC02+ObDtMj3PASCtjKUWm0CkwssaagkENyDfhxaleWGqG
EGFlIDNtvitOcH7xhD6xAeAiuE0TM88orh6QwCjiD+p0obXvSIesDQQXsxXXGdOkBkQzjR+GpSg9
ZRpkzTYCLg4bL/R/Voq/s0/TAj6HBigTZqrY8FGCniIv2jGy9G5f+O1FIc3LheffFpTzhUiJoyxJ
8XnQTHE9QiSL+V6W+PMTYxQFweY38vH89/of7vdiJ3cX6OtK1+r52f2cvQuKdtdPj7/bYtC34p9H
k7gff5t3x9SqigqLapU/h+4xmb6d/31hpWW7gOwP2CSxaqo7o0tYYnTNuOWgurC3/RKcZd2VKanq
iPKiLRTbCRuojqglXvgBtUDDCE9mpxSN4pNifE3Xcv8fzeJieVeo4B2K2cnuazsoMu0K1YuPY+Ds
6EUvG6eVbGG+h663nMJKTXykTP8RW4HTzF4k02X5H3H9xe24OJHpZtt0C0Bm0FavxzRkQ6DZJ/bq
XV67gVQ+l51FfMa8/Vpc0HBAnJuXLC4lOnQdID2pgF9ubxwz6rmoLGI4tESm3tyhmSHzpK32ooLM
Bt3m7ghTrzgJ6ooIJriV4tXYBqU1k7glGfTvNFAeytpZZdva5iKJ7jRTk/VsfVFwYsoLEyRmyyOb
Py38d+g5IliinQVFWwupE5/cVqjxxKbZsSdx1sTAZKpc37pckLU/y2ZIsgLhx9zAcbt8qrIxzmcs
54qHgcx6cIvY0+llTG8qU9JZIIxYGyhulyfVFKfogUTCq1zikVR1Hs5vbeFmw9QMSP1/y+K9jiJD
lpSL6iLrhKCTR79gGM1bXMlyCTEc5BjEQuP9Gzr1DIxT6UATBMX2Kl/2tX1wZNxEbLu+2V4bCG47
m7Nl5ZkNM4zihNY8L8tvUzL7IJeC7NoDdaRUWcIcDfQ9rBmWNSAymzfRt+/1kTpDgS6q2qNgfCCH
fJ/PmK1j6gHJu4pLWLw/cFwAjlxgtRlS3cxs2tAxV3wmfa0vsml+zwPoFoo5/8ayJo07qIwgb+/Q
YjC4jefKlD7Ep+TGGu5rjfFAM3sBxOwbncfK0cZx+sX2qvwSJ3S+DRYXeEluuRN0MnCt0m/N7qKo
PyipJCEUp00vGHx4XTvw6lCmfDQ82U/mIUEBBv/v5ccZfPOQRncDWYldGBY2iFx4rZJea4wW7hev
x3K6UmXsMMLkYvP7fFZm1Iu2xPh9PcGzfnXU2uu8vrYzGd+NzA6uKjGig1ApFLZyXbp38iZImuJw
PsJJvw4XratBqe3Jfva2+RdLX/JTshtOy68IOgCNn17LGO00YTTarB4XHLrIWknNVm/2KfWWS8sn
007x1evoOvIyjx7yx2I/fCW+Kh11Eyc2G2wuUlQThHtcEG+ywLRCRYUckp06e8UFwRBr/j3dyd5j
xa4CegSQH+qaxTNxJQ1ZM5eiadl2TyAxXa2PVocBU9lXZB79JsK7LzDcVwRXTAk+FBzxjCqaXBYB
jvjQ/cLEgl3pWL4wX9qAcR9Q6YdxKHXWiA2CEHblT/f0hhWatFA9jJ6Mu17oorZKHAMZDNSQ+dpP
EaeTXhjoXnYHn/Xqr+joK7OgOhSe5pu+8ejcvefleQvJxeBCq6jWTw1MTEAG8dj/ULPb8xtPFHlt
MLRBzcfRCChuXx8kem1bY16iacO1es9FH6RrTJhVlOnfikKITVCcwYMjpKr4Jq/EpYZiJWjYScyw
yzGs/+m8GcIdtQHgW7qGrqaN1gGAqXqAbscvmx1YMaE5EfvOt1nz31MJ3AJyC9cXlJYogqKHbLC9
Or5LO1kpUJS9bBG48G6Na0nnCI1bzL/LMNmtKlTYNL/eVfv6QiYFIXSEly/Et9PMddq0pIA96CyM
hs+zfUhHyREsg+Ciw5rZTaGWgIAyqe80padHzlNRk/vzviCDYf++yY2madLdtkA7FbR0vEXR7zqX
+nNlSK72wtvT9vtwQRzDDHY/xtg6XaDt1KvoaIeT7+CBrzhVexmbu7DUtEXjMj6lLuxmXLB4xh4N
4EFxPWngirx8VPYT7qPzRQBdxfPrKDoztoh88OnyvJh6IBLF9lZoKo6/Vvi6afnncYSxwdCgkq6D
JRLEaK+/l7lqaRMxzxua2gO3w0UzF5LWNKEpFsQfIIsDKXv+jUCZG9SU0PMSlPX3xtqXIw1JdN8o
MlOErrfB4bbsqiyNNoLiMBgXtMh/ib9DKFvyVcRut8HgsrFpXc1lTIHBKLstPw3p7BmYVdbCbu/c
yXiqZBZxe1Y3zaJxc6CZ2o9B/2U1bTDJWoCFDrCxiHOAei4STEQzDIiij9Z6XDQ9OO9jMjO4vUqp
ukyxlYGtA/yQeLZTHH+uZU3/Mi/jtqhZJwbNTIAUzXGILmLje/o972bJdhGaYoMqmYAo/q2eiWVW
0KFTgWL2IV2e1i96LylnCO3YIHAb37b1tHEbIEwdRDbioxo7nmr4I5EJxbLtwKeL+LU/pnDXPhR6
ayOnYB9Zr2c83ZVhVPnOjyZsvjLqG6lQlHDlQM+OGopq2iafwLUFtOYVkzGrGMqFlRhPa7yE6TxL
Dm4ZDLd8WZZj9N0BjFv6ZL6c+h1d7t7hzhtLuIWb0mxUygYQo7qvsl2nnaZ3ParZLxj8SGVtj3jF
ZTw06n4M4wMjVlNv2mBl5bp9FMoCjbDeAOZ8CIk4tovMiS3r5tiuVLelWhqDMPFo7nofbVSQe/dz
iEuCxXWS3R5E1cEtGhcQOq3LwPkHNHX1UjPyoYuB92WP6LdWLUsUWER+4+Yby7i4EGEee9I6Rr13
aT+1GMcGRbbrj4Hp+AjaKKfIXlDY5z8HyHmgbsaWASl7tpRkx4pe5JngTVY/FsbtjV2cF/ZRQuaB
2ZW3H4YojKPdeS8XH3UvADzXsoJBDXWgAGBs1VoAnqfQ/DBCnQIUkBeKBE1izbN/bvwPV9e5B7Mv
vFw71N3RriU5iOz3udxgMaepWzTsJ1uN7/uk26F//T2RB7VO1upIQC7LpQYj3joTgxHBUGM6xbp5
7KC5oi+r5AQS750XGGbpZqWsesqh12yhubtM7iCz4YHI4EPimqhzkZNuysasxAv3AscFhgWacYMV
u8gP468keqpkQuzCeL1ZNS4UGJ05z2rroGgxW0FSDWE7G1exOUhu2jIzuCjQR3qrFyo+zgIhktFD
y9z53SL7fW7TqwZtDaNnv4/JKV3uv2wZ3gaVl8/A7XZbG6aFLlgmzPqlBzOPjDAti2JfVE7mWUMu
7XkQfRdHxzntsI4bk78X5GbcOWR9biNqjtCmOaGp48K6tHO0JaPccqAHJyxl/aiiVdyCcs6wtmWS
tgNAafM1ji8aWWe8MKY5rNCCViUkPnzLszuauYL2L3hzUEwee7w3jsUF4yH2CepWq+ygE1ZGtoBc
3Clzu+ymjgHu1p0egkn33jlGB+WKXRiKh/zx791wC8fFoF7tMIapAK6Yf8X5wzj+OP/70gVkX3AT
feZo7tuUAkC9BUvOsdiV++YwPul40nED6bWbrQ7v9UwzGW1QGK5FxsChGXHe5Ase1ZUD5nhDDeyM
+sfyqIUJCEHcw3nbhM63AeNM05cltmITYGpycobToEgyEeHvQxZEx6wZXsN4HWijzvSmpGjjUPOT
0V/bMuJa4Y59+X1e+XkqFNoYoM0M1ubKNfZGf7JlFBISEwhXdjOIUfQTa/WKIRfUloPn6JnkK8is
4DZMVed1Z/WAKNLL5sdY32YynieZEZxTKYNJzJJ15uol8cbeucwaR3K3EkVrUMz/+6kJ50r5aPZ1
yppoiqH1ltyP49yz3KNb7d7hshsctpib3dg5eZX1BhbLpvb1Ult3JJfd3dnB9WYLorPY0tGPZuBG
8hoCdIu51UUwxWm/deOTHV0M6q1bJp65BOm7Jj+h2/0HjTtGm0EDgYQNNNX2ocSOBqHnl4WC+tqv
2B+kU5lib3vB447VqFWmJmUBRh+/tpZfVD96mYCxOGT+sQnvTq9XsNM1Og02DjXtftqxGQvnqH+c
fOTRfrOXXT7Ezv2vQS7fdr5EqWN3rHvQjK7i/tTr4XmPE3v2y+9z21N3spw2LX6/Xq+ovgcjpt90
eATXiCTNFX4ZcMETyD+iuZLXgOwiZ3KKCa5tNDfx8Fk3w6F+OG+L+HDeYHDbVDFplTopvA21nNAF
1U/pp/sUTVusf7C/eNclG5H/j03M5s12xemsrtBbx14CmXHWln5dRg+1Md602fdMj29BR+Q3VXno
0GIy69bP8+bKVpRLrgxtzZ1OBXq33BvF56LzNZn+pNjXNxZy0WJJut5KWGOadWWcUjDoOUH7BOU6
MHilQStppmc/9iY0bcC4YLHENYqKDGxyr3XrMW+Ib2lhVF5UyXsOpQ0SFyYse1j7vgQSCIEU+s3V
PzrK0/mvI9y4LxB8wachmRaprGU2HgtvTC/bQWID+xvPrBb/1jhDfNTRInz+SVX8FgSU1bWO8eZ0
fozxwj+EY/L5vEXCULGxiAsV7bQMasIaPZM8g8ef9PgE2qaQygiiJX5tcOe5Bb0mi45YuXx8qIaL
QrsdZMxtMgguUGidXUyrzTau9tGc/MUB8Vh4frVk35/9CZvYEMUYjFs7WNGmPyi9IKPkAiwLdga3
/aF4Zvb6Ahta6in33XHc41LiFTT8LdYQhb1k8lM4Ir4JdwYXDDQzV52KnUVr8qAuwQz96uQu6T5q
9knruqBuTpEpsVL2obiQ0NTGNIxsFSNlBpv2fgI9/VDsz38qGQgXDVwLPY0qOzaK+nNhXrl27zu6
jPxFBOKCRgMVWRyAEGd87Q9G3ZByqi30RalXhHyZqn2m35+3Q+RyWwjOI5BnKaObAUJdr40uLIrg
/O+LTbBZ0uioNohCXpvgqEo6T5npBtrShEbqZ1Hr6bNMTY19Uj6uueQFhQszurnmeg4Zj2DMD1l6
s2QPYKhUWsuDujPEMqVER+z3zuFx4cZJ5gzTzsT90+sQh9bRCNx9vZsvZDdg2RJygWdNC21eWxhn
J2G3VB4SA9WSxGkZBudpDR3inlIYlNiZR1acbrdz/vG8KwhdDUR6Ol5+MJ/I330no8ELIISaAtu4
09ybTiYuJv59G126tgpCPb7XVCGZNc3M1Yr0LorvYhnxoDCxgZjOHwBur4Av2lxstJwEfRlap2qX
7FK/oBDlfRZl28va0UVn5xaOC51J45pjG2O9kLRdR85yUZu4LcT6HWokkpAphGItx7aJViTCv/xo
c6eTcV5BpQJiNo1cqlrim80ecmbnXUDoZqBj0wg8AIJB3L6x0g56S/g7gkL7WTXeYuyn6et/g2Be
sjlDdbPqjKpku8W9coebCMpO0lli9me+2f4bM7jdEmnYLxHbkdkl7TD9moflvjqUl/UlJix9yGr6
520Sf56XZeMcb9Bq0lYTducw0C+lEkIvfAd2pIt3kTeCBuzP9+Fczu2SmKAbzg0iTM5HcxhDNCgt
d+etETqBbeqOySSp3jBrEqfXq7wAiFJeo0Fbo1eltO9cuGIvGPy7VZaW5jAV+r8BGgqePli02fNV
6le/6iMJ5wN4sejdfzKNf8HqlqTI0ELhBsSxj3iD9iMXksZlJ8mqhJFuYx133GVzt1KnxQrOPfGi
4jOVdT0KATB6aNqGgfSDpw1V4tqlkGJzA8vaOcqtkn87v06y3+cculWKxKQKfn+2diXUT2UctOJQ
vTGAc+RSyRZwAwKAntqvRljv1R99wHpEG58+yhoRhQ6NUp8L7TrDeMM0SfXJLmMreabNHH7k6q9G
RuMqQ+CCGmlru40GzG305NQQSMUZAa0f3/NNXqzggtq02OmsxMAY1puM5l5i3J8HkBnBffQkVehY
FwBw1L0+fVbjr3b5nuC/+RLcZ4+QF/weDh/aELpKkbNzDMneE6aaGwjudlGnFCSfEz62Ra/G1R+K
2zwrvAyjzrhW1YusM0sGx90zTHSE2lPMhrch40va23y6IkWoj0kQJ/vF+Xn+EwkviO6LdTxDXVZN
Lugg8Y00aPkxTfbWTx/GXXrDCDIqKUGGsOXEdVmyRjCi/pZ6sm+bPNFj9PAy+XeIR+ziB6RU6s6E
sJtsn8rQ+BZltBdkmulEbtBk5mB4GW7bhZ9AmikKIxWPtlqrqQP6Xsbl2Mx14pW50vdeNZcD9aHY
JytasG/HpRGYA7A13O1AyQox49epStphv83ZiFSlw2zU0gS0SD2jvsD8TTfV2CNJMFh/f/i+wuQi
yVjUapvkM06ofFdrVyP4L9W/74HAUL6hqgZGAzBuyLlsg8Pd1OoBSYT5ZFm+7n5dZF2egvPDUk0V
g7sYyCOmyu3z1qGq7WaqG8TxMSmP8Sjr8ZQBcLsc6o8uXtWREOvQXI67T6VbSD6EDIFbpTGZrDEd
gdA647Gg1rHOJA9QEgQ+B1Jnx5iyHAgKzf0Kgh6OLJMTbajtd+DznXU1nNiigLBxMwGjzrNyz/As
Uo2eqvB8cBKcHwCzcctHQUnV+eIlbkOLSbUFKhBk+tIV1Q1Y5ivPUGWvj6LkwcIMoYUrCtHIG7qy
eaWunhYOwkSw7iJc9PBYc2QsQeUuDtyP560SfqUXMJ7FIjIaR8laG1cicLXQw0D3539f1La+tcbl
KjC4FoMIsgOAlXum5jmYal4v0Bf5od+5DQQNCBgs0kA23MUO8zexbWMWl6KSYtDLkmIN6XI9akfa
guMQRe16/nHePBkOF0NNtW5KowVOSR/q7ovVzx41S6+WyWIJnY85g6armNThGTnsaKGKDc0XvLLu
CvtjrftUNrslg+BiDkVP+aRFDML+pti35vIlXSSrxeLim6+ysYILOuA1HfNIAUQ2X/Qx5n6ngE6P
xXxLIlmIFlqz2a2cA1TlkIISErtVc6wd7vpJgxpwKjlqhJtnA8J9/bJt7ZQmFPYYDhqXY+vjMiZ3
5z1MHA42IOyP2FQU0ryyTDwQu4GxhGz3xFADmfBwBuFtEv4/5kxkRrGV3eDlxTyn9cjwrtan8VMP
YkgkAp7W+BYYnIrw/zGJydbpjV+g8oP5j9/ZwWvIWEmXUssb1H+u08Jr0Ae+XKgVTGxrbwnrAJQm
76CvgCiFg0k0EEKCb4sLS3YyKZM6T26wGLTyoFVm+XZyRIlK0kovYtm0VAeh3AJN8VuBTadgbXML
y7JsktankeiL78aOqodqmyffHSspb6N27h/HaYhxYze68kM2uJnj9Xrv/DBttKMdaV8WsY88rSq9
XCmGR2hpFEtAVavPdqtCly99iUjrJaRKoBe8FusTSTNt/QAZaVJ75z1SuIs3FrGYuHGQdu2LuhuQ
YCWDDRrAzGuXxevGr1URTsM7SJ5fLR+Xahl6bteK2qO0Pq0QNfyS1J8sWWVYvMXAm4/bM6YR9DcE
oSpI7jMFldX4K6NyYuw2xS9Gg5GE2V7WZiyMTK4DsXITEt9vyJWM3FgzpUKRJirn/VpDjL1XL8q+
klwUZTBcOLcq9BhRl9WC8i9W+6VNKzx8SJVQWRjld67GkiE0kxmuyj8RDZPjYmwfK5dcTsEa1LfJ
fbqHcqIJDXv10MumSIUZn4YavgOeLxTy+fcciK4ojbXiBCHXjCE3PTUXMcRIO1+RkmCJFnALxZ0g
bj/alDTstqYHGTk40SkjkuAgCrVbCO78iLsVNf0R1jTNZ4UeRpkolnS5uLNjzJ2qsNmBy4ZiWf+8
Dc7/S9Y+j3j08XxYEKVCW2P4c6MeihTVVtwo1Gw/VeM+RhvJ1A3BWvSSTnrhht1icSGIgo6gS3tg
qXt2JC6HaLf4KFA8qz9L+5CFn0nDbKKBHlBD41+OcGPXEigo4azYJTf0S7u3bgx06ECdPayvm4c4
kL31i+oglvaCyPdRtrSZUpLg7WX2hxFkTkyAwC296oIpEDjgJpJSAQm9HdwAuDrr2M9veuyI46Q2
brVBVn22HShNfR9k1IYyCC4ipYszTeAHQq6sf66K3C8svMf/ZQUOpEI4z21wSaOyD2O4Y52abZsP
Vl+hpoEbYAzlGW0/yeaL37jfM4qLmXkMk7K3cT6P1ZvWLPuuCowv5a/fqn1OoLbQ7NORq8gunrz7
cWhv2nL62Uj0DDYlSApSdHOuveREf+NvDIIJLxsW7mqYwOVO2bmZksk1VkBcslGv/AS1iwvI9PnG
jukeyo5APlQ8w4EkAhynGp5K+Tk8delcc9XbKphAn2CChgVSJM1sBP1CZZbxBxQPxTldm+Noh2Bf
hW77aG+BzMu8i3ZN+PtLVYoETmiYa+toF1R1rCm3jkMzEagtlVVQRmmCdGXexXEJOgU195XUDM8H
XOZl27P32bQNGGdaR7OsWBeA6XvW0jkdtH17/HtZbh6Gc/a1hZhRTYoqUOPiJi6dwFqnT5X8rOLD
A8MB2yQ7IvBfXePWzmBkLKU7VUH3FD/2YQ3dld5fD2oWQlsp7I/lZ3nUE30vJOW2Cf55jd0/Xqey
aqdMpCJpE5QLHhxryJZWmJhTfo4y0t03ZRBmHdT80MKsuY6j84lSm8Xd4K5xg4hufh+O+Wk41Iwx
9FbzM6+/bsDiKWvcEMWNLSR3SCpgSDYKmkDzdXyq9U+5bNhMahP3xbAJkmwmAEguq6PioVp/5QxB
d6He5MfIgwjYwkitZePPwui7tYvze2jKzCQzAWvel58YjRzYGx8Wf7w0fQzASzaZcBHBGEBwHKNE
zo8bQI7DKDS2iCo5kfUo1a8Web1lo9kW/GQqan3cGtro/Z1V06gDaEDGnjM21wupvyWpFZwPFiI7
INKGF1U0QSHIcwejG6sYR8rNOlBMZRelRkAokSzVm2yT+fgWg9tNVWlFRVMDg5H/gAw+NEw/2tEd
4ySdZBrOQoNcHYGWoJsDx9frrQvJ9owM0FqDtORlQQ6ESDp7RR8GjTxEczCejj4YLjc3ewc6pdSu
Axu32zhDi7kNxu/zH0WMgUuYCokiS1e50DqQ0qRtPzYBNHIv4nEO0iy+yjUpMShfX2EfBsRPaOHT
TB09D+zv2NzYZxD7NWvXwYlN0Fr2+3IPVoo2YBzZ5a66wm1Kcg4KDUM64aJeaSGx4BZvXpI67zUY
Zrs5PFvDmN66U0oqcWpR+LY3MMxHNnbp3ZTOJoQ+IWNj3TTZeKkN8aXTVR/0bnw4/6lE7raF4paw
V90yavWpCUg9Qgbd/lDNyufzEGyr8+e5rVtIYNGpiJoU5w2VorS92g5NoBloGEnxFhcbT6DLvF6d
LNDiRNa1KDQJXFYoG4MQATHu9eplaW9qU1w3EIzIPC0yPFShJH4ggeBfFxQnKmvHrZqgcPej/qE1
JQVYoQO8mMA/LuROGanJChPc3PBInRypQy9xP/DGVnnHzcI2LLxOM11m1B5er1abGs4ydm0TRCp6
bR0zMCFwB71SSdlGvGIvMNzhVlJVwbQhtuqsQzykB6G9NEkVQmColp2haErlJxore0izCqzV6BKy
lp1iWOCdG6p+d96bRSHAJSaesdCyCEl1br2oFfXrMAx1EHfpwSrqK7tR73VtCP4bDLdeELSbVrMF
jJ492vapARHioBz+HoNNIf+7YGxBN2FGK6EU6dKmCfIifnCIEqJpAGd1F0lwhN68weFiTDFoCnhk
4WKl/nFpDkn7qDSpN0on3Ni015tAg+o3Nj3Ls/l6RjbiVpw7awN2iGhPDuU+PrKSUBzIKiciH0BF
/18gvoxhJ1pkOjbF9nS7xps1e4ck53qqpQecxCI+S+uttHaiREUoU5vLJVrC0UlDd6ifpqi4SqAN
mCmLn9b93k7v/943MBwM3QkcstCe4Nw8SlJjTRtQYrr2sWnuDTRHS8WfRX6xxeB83ITKzrSqwNDu
me6TFoA5eWfdOJfG/RzUQeTVQbWXlfOENYEtKnc8dGnZZcaQNRh8Tj6mz/QvKeQV7tnsfeOjT/uv
xU9YmrJB5Lt/ujjXjLWEnWbbf1lV/RSTyicQeZScSm+IHHkgLnfU1BTKSAqA6H7dQTgQPI7VuAMf
3RjQoIN11p1VSja3aC84mgumRYLGYxwjr4NIEhlxqc1lE0AtOfUWOpsB0aMqdDvdkNgng2L+tIlX
dVLlujrg1F26Q+fuRvfXKp1BEGLgGotXK1RE34pvLnpPyhzeUVRKmOmFP9LsACJnSRYuOqvYbflf
GC70TrOVu7WL6xdR0Al6WON3nFLb3+e+CoXIWUtmFABMxbwZiPKhStQbsyv+shfm2eE2ZnBfBKm9
MuoWzMjm/JRag99OUrpmUZK/NYWLRKmCQtuU4ItED6yG1++HQ/LIdEqTAyuclJIvIwxKG5O4oKTH
aea0Clu5utqrRb+fc7JH75WvYpDvHTF2A8VFIpL0yRhXsMwkd0TxLfNbpkv8QOJnvI4HyGEmNOLB
Gis/UfvTMN+eN0H8+6hHo4KAfjGe9IMqC3sHxu8P5CHqj9YsexERf/0XAJ3b8/Zg0Yg58rBj3PoV
eqHcu+5gQLeg3qX3MlkL8fZ/geMueCQBuRCxAZcDD+1vXXGT15JUmHkQn6agMPJnzbi9P1pUdaMC
UVrpon0ax6d4WUBHtyT3eq2pXqG6l0X5txrJv3fqCygXEMy+x0YaATrM3TVx6CdFLSr/vzkDHw2q
vM9HdrJG00OWHVDyPP/74qN7s3JcKFD7AqI1eYH+MQgtsFDgHJ00WMCFW7GOkYu/VSz+vWjQxGIP
s+6bjrVx6dOqrdg1rL7Olh9p+9k1/pI6loPgb5KjnqZNBQrPIM96qNyw9/LY0QfPnGxFEqz/x/L9
MYe/VRpL5KrFBKzs2HxkBJtp69Ef/0j6tJ59rCWxVFjSdFCY+WcB+Tp0k4GhNl6A6ORof2nQgRBj
54bRzjw5F3hJ6CWAwu1LGPkQ+lJM3GZfRwsyGLrRqCxDGPfjVHvx+iHPtfekIRsQzs2X0sKz1QqQ
oTlO9E7tgiGSMW4KDTFQU0edzkChjsvk0Hw1RwsIO0CldKLVV7O5GCrJxV940G0guMi6rHpuNQYg
SNldtlane0nde81gt14RG5JzQgxmWbqLTnD0OXBHXdpNVVtOCA159LgUT/b6oC0HV7uXBAi2LG9C
Kx77/oHhL2ZxksSYH0M+Mtvoe2cdLzgqdN/e10Gzl50V4v20QeM+0ugYfQ/KJhyuV93lGli+hoTb
+Jijwaa6TaW9n2+Gvp9jBRh0VA0cWzb6rl57d53N89hn7ItVKfpmS0WHrE3sZNCFy3NrvNepbn0o
osxa/ZrUBSoGieKsvoORo/R4fqVZpOUXelsF4b5nmTizPvcoT1A93yXu6C1RdtQW64hK+V4rpeQX
ojQAr7joVSAo7OAx/7XpI5liteynOoDGaG7jyZMEy0U5exD+XP3+CC32QxS+w8QNJLfamVopadyM
dZDMdWB9bezbOdJ8Q/0wtF/OIwkfnFywpjkq0VHF4/vuF6XQWr1q66ANmWX13v0Q/SD0meU98tAE
dKPaniqrMotiDBJA8EZDAgeFWe4bWhjlUkcUE4JVuaqm1KNWaMt4YIR+8oLBN8vXXZm20CqqA6f4
2dcXLsFcAfWsHrynkp4joTUYooQtGt4D+CdqzPmXXWIBCY3Zh0iBrBYFWNVJHJ8tyhvHt/EepOJ1
Aw9YnFeYNlpIe5DyB33TfWmiyoF29Gp5djLqASS/6amK1svYJYelXmXRTbgJNtjcwaNj4jHDgCw+
2OitN6xBqL9KH5xL8yr5oF7qB1nOKF5SvA7gZQ0ypM/xb3PfjiqykqRjH69fPRI1DxEq0F0yfDzv
/mzvvl3SFxhub5uNqWDRAFOXZkgMJ4i09u48hMwS7qu5bToY3YS2PRdEnpBk8Wd3vujKSZLZC2Ec
leUfeJjSHe5AcLt2HEtHrYNsaXeFq3hgNvHT5dN5Y0Tr5bB+YgyUg2+Rf/Ksq3bFZkYWbGeRD36I
/ULt3XkI4bZFkR9N+Uii3rQ/0hT6HGPa44qCR8K0Dnt04B5s5bIpZT4tMgYto3+WjMtCckJQ1NGx
ZMXlzOSjGS1ZfItOcL9OQhVFK+WvZRjZMeq6KhqpVBPaunzFah7cOU9nDW6NTiDjS29JwrnQCza/
z21Tt3Yaq29hUlXUJ0OpKoTudjd21dP5j8R+582+2eBwtyG3jfOlXYFjmuNebaJdEa2PWbqeYhcC
0uexhJ9pg8VVRczCxiU8xZrZ805bD00s2TnC0iXe61hgxdweXiVeH/BTpUazNeCNPSF+/WkNqkD5
QO7SS3JLnxgvN0bGJAfGczLIrZ+DhgHW4QgOFVCpvIasp9rW4kivAy0v1GmfzHY/79246+5cRbcu
4zgrd/qggy5vyF3F8obRmkdvMjXHq1TjaHXTBCLvKFNIwDTFftjr/5F2HTuS40rwiwRQlL/KVVV7
b/YiTM/Mynuvr3/BXtMqtrb4pgdYYA8DVHRSyWQymRmhZTvDmvtXUibTJfo8rctKqWXN09OxBe9Z
QAZiGxMNbzorhtBiZbR16NGoK/WDUk/F4GQLvqUdB3JY2EFER+INVt0IDN/Y3Gu7+StnElsoERv4
lnOAwUhtMh0rQ7c2spxiSF7hU4Jvu+E7wDNlGROpuMzwl7I8HKpyiWbgyQQZxjfZFN2WRAjcjtOz
QI+JDgOywdgpJDwo9FdpyhA0jozgNlttjdE4NhOcxboO+twxg2+l/qvCJO8gsqxhWhyjqxh8P/bI
Ls7bRce7r9ubVzlxigyd57E35qlzejfLG6EDOtwfQGxBVyd7bI5KFlkA6lxzV7j1rngrYl9Srqu9
sYPkGjLOznqSE7v7QgfFETJ/EkO5kGomnEGqaex0IEK2aUIau5IaQWVl0ylWNnJOEZSkGLIJNs5T
Ble/nSfhlMDGdfPIGM4pzDzXZSsDBNlVBx1NfeZFeWjs1AVBveCTiazhArARGX0Shgj2Vfw6ax6t
70+7hOj3uWBI0mIMho6tVq66aTSCWY64vwOBXq1jpyuMQo/MAhBxdBlbl4boOXvbBDz8Q2AelMZ8
zcQcWzwoyriwJQM1LmlcSxWC6ILc9bQdG+c7E7EHDT2e/y2Fr2VomNyBZhGijVruGpRNhtiRMCZ3
GmTbmH9B+EqGNjZJQQniTTCYld91E1gDuurpNMjWqbs2hX9fVmmXSrEMU8iufAr3TLm22U+hHR8Y
qcdwGVwJpYgVfOVPp+7H6ilcwldPZp41IyCZmDP6//3cCS8HzOAxYlDxKb/5saiJaXZ0iqkgPD12
ujBXFN2MEW8aelH1N32AQu7u9CpuBtMVBPuUq2AaBvNsKDM+lSE/BeHZGEAevXUhnCvwu00cxSLo
dEQB7ZPKi2kMlaUMOY7pIHWtAUwil1Od2q1w/HzzE62AuFjTQm870EoAxbMd7HIvceNH/QHqNWD4
QYDY56KhxW0/XCFy0acvRrVG1yB+/Kx/0jrQm7a7Zt/6euZIf3agA9mJSTI2PQO9+homvEzw8HOe
Ubbd0pMKN/m8/EExsGhdS62g4r61iWXW/YppAHR08hFJU6ceLwi42Q5QL1XPq8o/7Xlb9XVThkNQ
3J6hI8CHojQNyzqM4HpMSY+d4+VwYEd4iObrNLKlfv97gHxYig2M0XYxACeftcJO+8WwpSc2vcMc
oxCRom99I5mauK8hTzdQ9TzeWjP8m4wRKh6zdZUOr3l4PohuHiIItutWuzfPYwjo6hV2VUzsODtL
sxy04s+n143tGD7ore3gEoU0reowh3yAC/Up7UVLZMOpZx0jT6C6vIgW8/sc6Arar8pCEDM2PXC1
gPxWnhJKuxwLGCuvSfkj174Q+9AHa2LGAOwRn7qJFy3q6knHJsqMQ22h1Bw4ff0QayLF4W1PXwFx
QbbFhKTWZ6jgKNfSNWSUdvrB+qbtoj09FyvmbKOxHBw2oZTI76s4tqKoLiTW8Y1XJCYRnUBQ2bLz
A+v51pCz3p12EBEiv7FaLe2wswIkFZeLL1+kZ6bb++Y1NBe92Bclk/+BhtFtjIdoTP7h2On7tAhx
sX3vaDd36b7eDfviPL5YmGzTThblMptbzDKIBb0JvAXy7xZF1Enj3Fu422d151hF+j1sqnujkUWd
v5t24UIOcjXIkKCizp0jdaUWadzgRab1JleGELb62vqdpyO1yJxYsKlFaLzwtiLRWUlmoHXQyWSF
q+l52Ndu98ReoxfRbWPr+KcUFxqCWrZCeJ6WHM2Aypyh0apC41jb36b1rZShmfLXq1fotvmA4fIz
05DnvKKoLtbZPh1uo9Y3RcOM2wsHkVKcimgvNPhafVaBm0Ay8EzHBirYQ7SqQOmReR/ZR49Cbvit
fAYDDypqmcjZP9HuZXETBj3rs1GuyQxeyXYnYfaqfTFumX5z6MqvpzfzVtBFXRF1LExggVaHKwPn
mSKpsYnoAZ5up2hiVye/qk7BKgUITixvgXDRp4fufqkT+DpqONNylat3afyVzGINwB2LqDB3NGsA
IO2hUfQg4yG1fYWC1AX7Rk3inl6xrafUI3u4gATSwgg1KdwNG3f2qhsmCqxWdgVR4NDJbltiC0Pg
RmvtESJ3MkqzMs56iws1OWOEbPFtvMvBX5leiyattqIf6HeZp6PijBf941iLxyKNol6Ik2tUYFIf
niFw+EtRiKLfJhAGLUzcgFHV5rPNipoF3isR1I26Rsky82la2aERC3LA93ZVPpmh0K2C3+mYu+EP
j6WqgjCMdOQUUi2hM3lQdJ81Xu/Sqok1ZyknEFGTtiGHZcgb04lzQrtDCUWIya7VHnotsUa1yzSZ
BxCTJCE6+XLSPbS9raX3BbK83OhSH2pSQqbhzUCw+su5bx7SJpZNaHOi4VjfLW7lY7DPjQ/N0/9H
1rT5QTCLoLDHVTZld/zlJWPKq2xita6JnMlt5eVW9E0rRCyW7FD79D3ACIdMBZVzvDwdwzQDGtB7
GVuVnDHq+WHfeOMFhAQF332r/cBU4MGI1yCW0fhkvIkUORkj1MvnMybbHRzYXC5rr++/kLSugbjY
02iYmS4kGJSYByV9KVJBZXDrJIUcJ0oCGl5TFf4NF7IoemvN2Cj5cqmwJ8feQQv9ODydDmpbn38N
w5lBm1CTmgwwE3mqWx+VfWfJBBibgVMB4YqmgPjXwrFw/PFzkkdVX6EnZLmeXoId66DHBfBSPmP8
QiC2d07bJMTj8vC5tqy4lpGnktyL7yLwN0hesB99rbFL9L2I2SU/H6YqVNcUxBlM+GkyPw9JE3no
K6kDo1Yb+hiM83vz1wt6xxBcyqPos15SA6RdUQC1OrT/dyC2/VUaMkT/Izu4D0XKno6VCjtU9SVY
nFr9nooyxI28imGAHVJj0eZThajDsG+DTHv4W1Y09YZnw2tB6JH7yU+RK2x+GI3g/RkRAc0QzP1X
F+eiDDWF9eS4IagDjUMhuph/DmswZvX73Pbp9cro26wZXLNooxstkCe7H+li59TMbFpmERqmFWPX
VXqFD2bdn3b0z5v3GJ0Lqj3BdJ8p14M7UEgdpKad9YttqL/KOfXuFSsjuRMpycJkqiTANMbjWP1U
prsqve+tx7AWXFa27EEjIZ7g0LnyeU56ArsuzbRqcHEkOXrS+PIMKlQl/vVETgVNCT4c2j43HtfB
uziMYUwxcHI7+eWVtp9saLQdxpfZzd3YFSVXG5VDJNggnQJJk46UhM+1m6lVwXZg9H/f+KCk2TqG
YTMV4ghNYVLiJY8izxeCcgFjhNQgyUOTgQY780neR4WNqYTObsDn0Oyq1It+ippx3ieujo953J5R
7AOPP1gdPo21hlk1FSgE9u+cR+0Vnpueo2tIDoFrMrCpHWPEp3PS+1zgOBvNaRrjTgEyuiWQx3KB
K23QlJ7oEJmBDJ4r2WV2XhI8dVUI+tQfqSNF++kq9kVMlxsnDSi/QUPDZshN6xNvRh70Q9El6oDb
9eihh3Nf3Hd7+Sx4YWNahSOcC2Mf7Xh9gYelRbKGa+InVVaSZHGqxfrAOJPNneWHZwXqqk74wB4m
jIOo/WAjWKNTAE6LvnKM2cnv9q/ip9mDblctwXaXZX64L6D2meI91Nbt/GHxkjORpvXmerIaHWM1
oxScJMfx2uxGk9TKMP0tl1rv0AX1LnuOSw+kFSZB7XuDNQH2obsQF2F0KyHROsYDJZ1WpVY9uYps
Dxd4w3rWUdJSXxTnK1wuGusuYPJvEKD9NISWp8U0q1MxuVP3UitXg+YX5d3pA2Fz/dYY3HkUG0Yd
hTIwogsVsY1R0yDXOieWPWLjRZ6o//Tz+XpsE7d+pIrTuXjHS++G/EdViNIe+vn5WkOhBwUEjDIz
8gyuTlFU+UKzKB5B9zQ78MPSHjBik3oyWMn92kl3401wX1I7KzzFyf3IM9zGP72qG0Ye/QmcU45G
FekLtIxcU/Uj/boIBV74+dg7NpELXoUhT2Pf4/cH65vc7EqF2pKo83TLM46MYEaudnIwkcUsK4CM
aDpPVMfwy13u1K62M+18wMoJz4KNWHWEyOVeZEDLS6filV65RvvfYdkPoL0Irv86Y0WRWPSNOMcH
L1mqYAp5xOOFdK1Kw1klZ6P9e37AOfuk5kY0G8DQUzSs05dSTgSethVvMRbCSJhQctQx2Hz8lUJk
LLVCmSv4snlgNX3Jid46L/s2qiDYMQ6nLdr2ihUet2xTqcZy0gKvnb38ilH+D+fIxl9b9LPl7lTb
Iq/Y/E64lrN+bpwr73/Qyg0VJZS0wcIaaoVd5nfq8nbaos29tPp9zs1bs6eDPuH3s35vys+02i/R
02mI7UVbYXAfKZaKtIhqLBoLsKm3nA/74AJayO/dAejn+FVFFsVCfFjhcR8pMVN5pjJzCu1bIH1T
W0GvneibcH5dTZCS0XSsWUwPmrbYdWA4p5dMhMDdIDIpTsaeIUjdWZRdNpnAgo1eMbZELG0Aixnk
hbhTIiIxQYduikMOeRguyONkZ9eRb3iNF+9UHH54jlD3Vel0v846d4zMHQ5qWITp0AM5U++WUsaA
ArodlqsoEa3hRm59jMQdE3NhNUaIQQV31uzRU516eh9Xi/zAN+7ode9aNbhYcQsE8fruK9/vY3m5
XRW1RauiXxcer12U033b3J/+/Y3LyrFt3JZSdcxkqpDWQyV/8IkT7+MzkMo0z2zyT/fL+6S2w19l
N/5rW30YxW0rtF+qg6JhPRetteXuqm4OyiTgyNkMR+j1YokfmAf4N9q8LGJMBWHhAhANDNkDSf7I
c0H6sHX5oSA3+AeEf5ZFT1yWLQoMiQ70zGrcsQDZLBOom325diw8LuIyEgpb1LdTsxUut+mkGKKo
nQnc0WH0/lfNRXEDHejFVVx2bn2H/mKP/w6Nk9QOudD3YAX1BI4jWGC+UyvW5cYKJfY3nIVXJqbJ
wLDV7en14hhn0RXLNVhGKABlO427hR0tOLcTO00zQcEN0Pyp/TYcaidyLae8kDM7xA4MhWzIW9eU
I0Bu/2VSHQ1RnI+onmc3jG2yg/Kgtauvv1LXBksZaBmJAl4qNvFwnIHgg6LhnFBsdSW0o/matILV
Y38rv3jYCyouk4z2ke+0hoCeptaSgoReHexWDu22+kKetkbgN3YXL2mXqtjYau4aULNrZ8EI72YK
APpUcPLiUozLP6sLrtIYqUevhzRbyG3vtXs2NFw6pmtCtdufPI2pAIr8nB0j/KqtAPkZtb5JSaxm
ACTFFRsaTXzTHTK3i5z8QvW7nShP28xE14CcHwxxng3QRWIba/EtDKmmTu+zpq3/x8G3fELBfd/U
0aqqfaKsSwrTkJRFwg2rT36qpXHdxsQ5vWlFEOzfV18sjdHaBEnNyS1QB9Pl5zJ0TwN8jkQ6xWMt
RofxAoDhXi4RoHhDHbVUh0pDEP05qdlLY/bebIhkNJnzHjvCMQwXe4reksCXr81umER2h5AjyQ9k
OW8iKrCHZX2fgHBvAjsma7TgORjzGdMXOY0XnPnNZA+yth/jYba7unJqq7scMIJ9egFZEvgZUKXo
9zHZzBjncTRqwGsjpQvkgq+M7qCBFG/WMeayi9u3RsQ9s7mM4ED+B4z7WrFiLobZAqyA/laW13Yu
WY4RO0TUR7K9jB9A3PcCkWWrt1qyuJ1lOUF5U+m7LL2sYtVRRI/eogXkXHwOIPFed7Bp6Cy7Ts6n
trZV3a7ogGH50Wmqx9MfbCMKwhdXi8i2xGpPTaZi0aSAbdEheaAeq9aB2PJ+wExc6luuSDON/f2n
HISL6yPswbQz4IysOQu1yJUyETuVCIK7CqmIRNokYwlrcjCVu0okTrnpDZgywnvue+cN9/tT0cm9
1mBTSWVl69m53l5H/Tep+oHSxVe20wqKu3MlsQLSUQVQeHzFTqImxJG0a6NNQaBo/VmZ82yX8/1p
j9iMgStM7liU0TnaYwYPzh7ofg8+ojCar8BUJIjl26uI4ix04HRIyXJ+J0floCXJPLsVweNuDFrd
3raSc6tM7UQVXC03PcL8wOKcDv1/aVDL0+yOZrYba+VbFxBBNrG9ah8QvFNQhbb9AoihfjHBHTDh
Fa9Xnk5/mo0DHZt1ZQjnD2WeYFhjwqLNtyC2PDBls/l6cv5SLRamyCx+ftqrKzTOE2hLJNXIgPaX
+EXrJC6e2C7eVdL3osCwHYg+0D6JO5ZzqU8x0AbfBNF8jcrmclW7g0dBqZE5vyr1q1hHS8nrF0H3
hyYoBc4uKW+iMnKsxdGCWLB/BV6hcSeU2XQQzK4AggZ6u4ydfEKX2SgoAAp2Ej/RKjeLFWnMKfTi
Rx08TemfY/IHNBtI8nLa/URA3NkUgux2iZdxduul9hqqPbZy91ZB3cPRFuiHQOnlC3gg/AOXDuLD
p4JQEkh40LaG2ZUxpj3u9G/yotpyussmgWGbn8ky0bmJSgLmJ7jNK+VyYQQmnV2MwoJ0PbJ1CIaS
5e60OZvpygqF37wRSmhkBIo8XzXlrRrftFJm45T5itOtcLhtG0djE8K7Zzc278MmsZsxdPXpx2lj
tkPRBwrPNSmVswSFJKAkF8mN4i57+WrCCzF16V58eRYsHX+hrSUzCXJTBrckgVJWfkn6wxjeyWkn
WLrNg2JlFLdfWxl0hqSGUVV+mw+7QKRCuFEjQ9RZAXCZpJQVapQU6uz2Z+otqFAWF70ze+ubaqvf
qT/sQl8kYiDwbcptWr1I615LYZJVKE5dEzeoINNljDuBP4iWjv0dqzyy7i1tKDtwyZRe03pMgi70
wBrU4cZJvrPB+sChv7ehKHes00kLMY0N08z+sVvu2w6yJOm1JpRQ24x7q4/GhYca6V7dzDBtDEY7
7WNnoLkdatBtK1/bTpCriL4XFyXqPIDORQajSOjr0fnY7jv6fPpbbdmDmoeBBn/GgsDzUnRdIrdT
xj7VDJ0f8izn84WV1XbU9T+XKvVPo21GijUc95lIY1KJVIBrIb/IDnb9ZrxBWRP93fLrryvj4Nq+
so37Vg2I4SWjARj0S914uChxY1uK0F7iLyR8ayDuO0FjVksbDErgFnCb4r1lukLp/vTKbbnCGoIL
5GHTNyHe4GZ3ac+04pAbB0nU0rsVWNFRh/4JBYNVn9gwSGJkcVEAYrDOpOm5Kp9pfRtEAhfYig1r
FC4Ggf67N0gDXqlgfGuXwrGsn6dXSmQGF3wgttnSqoEZWvCHYp4RCfli6xZUcDUS2cF5shXlnVK2
sEOqLudssfUhFBxAIkM494WIuIrXBhx05fyHntyoFOVIya01AVMGc04+s19/EN552z4f5wSGdEPm
aUZvh9VllV11UPLUNDcWtjyJFo7z5CHuE8RQmCX3dnbocDjUTlDZyZ/SZf4QQnQu9EfRUm7HHSb3
iw5BNh7DgSZJklfG2CKSnhGv8INDvAMt/N8cnoNo9mzTRBk6N3i/RPWdL4l3EzrZ26CGbyzPtXWp
B6+nXfw/zPkA4Jyvs5A8BFGDtI7R0lVo4yI/Wjc9TN58YDKbp+E2Yw+quZjcYy23fLt3PeG8m6tu
Bj0Dcm6oUeaJo00CN9xcMyadQXFMQ0WWqxa2kTGVWWvgegSVOTXP7Dyp9l+wYwXBZXR51FK5GgAx
yZEzottIaTGq8pXFWoFwWd0M4dpcZXagbxhkKoXTdaEnC3kt2Ob/tGtZVy1j66SYPDxOsabe1ONw
AQyVLuQCc/n0Mep7Z6rPZVHT4GYcWkFxyxZZTY9hdkDl9KzRz3Tle/69EEXtzc+vQ+ICLzBQcuUf
YEZJJcFCAhw++ltHHjRRMXrThz9+n39vkaRUkWtoELlgVh/681i9q1vBibC9K1cY3DdJg0WhQyLh
GhTb8stfI3/dGWSXKR508Ib0lZRgBcd9Fy3LJbAHwaTQIHYvXxj0IVYPp7fM9rf/97O8F2pWmTwI
5zQq6cCIUccyqBvK5wFoonIRrZhw7Zh/rIByuYyHOsPaMUk3pkWbOgtm4zBE+38I2m8eeauV41IE
qMIUAaRcUbzAHT+EQkECkbDAzn/Q8BtBs+XpNdysZuHp9R/ffm92WdmmQ5Z6zHIsYnGR3VjnpRO4
sTM5U2Yzns3YFx2x7DD7FBsgTAVOSoxlfHryHXqiow3WIG6V1RZx1UiTvThKAz+loWSey1LVPNSE
tspNkAcQkZnwSz8FNm/uZ2xmUMaqCmTBub2wgP59wP2FvDfw6LWjO4kf/mz2miefmf5Ye6FvCvbD
xqs68v0VJrchTH3A+G8Bi1mHfAFG08qwlx3x2WT0/Ovvj8dgXJwHDVPdSiEMnCcltmMjvyrHL+TK
bCQNA1bQQgHxIpcBDmqPBwZo2eEC03hd2J7jSdI7/aE24uIRBJf96QPJSiXQiEuNxDEszF13jikL
vowIhMu+mmKusqWAQ9IYnhgMttFrXlSLBLI2gtXaFl53wMzNQq/xxOC2JHlNWgueH3uTitcSSRFx
EQtM4ude5bYxw4jtMam6VYLXqvxJVEEfkAiCc2eD1lHZFTpxxxAzrAMeX/TWV0StdiIUzo9VTPAa
Eega3HQ5NB3ux1fFFxhj2F75CEicJYVmtUMRm/9sTPQ6YCb5fNkNnuLNeyqqFW/Hng84ziSioyk/
nvFtVNLbapw7Ri9oA9sO6SuLuOOqz1K5hao6s4hR0oCTa08fkBw7zKBol72c3qWb2d6/kQ3D1sen
Y5hnY66zWF5Poau0r+PkBr3hz0rkyPndaayNXbSKojrP1JgvZkPKGR+r1MfbySzBMyZFtjlDpK3K
BOmFwC5eHEAJCEnbCUEUDVFe1Xmp8VQaqV3iOUskSrLh50dmcT5oFiqIJlEucps685ZmcLqIgsJA
9EorguF8D3zbA3jTAGNFjxnKDub9IsonRBCc72nSgvQlluDe2Z9ddrmQV0WkLr5Zm/44SjHkduxw
4BtdSpCJEXdI0tSWy3SfGd0l3uTcXMNwjdk7AwbO0paCeecOH3GHZxNss+gKEnKC4tr2bv4nk0BC
c/yn5A1m55uEfTjzsY8vpi+cGkeOwR2yJBoM5Az4fRPPtLnuj1Jrx/GdkG1W9Nm4k1bSq6joY/i6
HJqHTHlMpGw3pb+5obhAYVk1DWaWlcTkNalsKT/0yvfIcqj1W18FKpvcV7Eysx5qAOWtYmdytDN7
kZ9vBdmj85xz9EWNyl6a2AHojB6SLAU6PJIDtVXig7fqJ6Ysd6dD34arAVBFjQi6lJ9bGZWxqdt4
QOgjsbWvVHrZzrIgkm94wREE580aSYYhw6CIa8mRXSkgTDNtZdiftmPrNnWEwvm0lBCp6aT3lZvc
4QCH9hj7DPExQv8m7NlloZO7bxyhcZ7dJzNmc2osGxg0BhdTk+exlzqT7qYPSPn2Ijz2c6fgOB9v
SdVN7YAlrLsLo7FsTGZXQenB0etxNwjZzDbOqLV1fDe2WgYSJoABV7QvcfHWBnutN12J4GVYEWR8
Av/jmTF7ebIavQXUgpdpu84qyDuq9wLfEIFwB6EeDmGYmvha6g4lCju9Nc4Td7KLfe8qDpoAi135
fBpShMididSs1TmI2AdLnmX9NVAE7i7YUwrDX92vi66WUO+Ht+elN5HSmaXrfCmd00YwrzrhdQp3
Is6LPBpSgmVrm7eK3mTSoTRdOXnJCkhLSGcjeTuNJ1o0LlAoUqukfQi8uf+mRc964P7e73MhokNB
IitLfJTcrBwa0B3oLnanITYyyaOdw8UFmit1rLMkogbjeBeGV3FT3OFa48lW5J2GEm1SLiYEVT1O
BHUwd9EfA9A2mqkzpq2bAyv6QmPw2iyVO/qMdFjmpYdZclNeh/0foAF/pK3w9PvMFQXCtY/D6FOF
Nx+XmHYwKTDvgaCTy0Z+zOTXZbJ18+cAbheRkpFgH6lcZMj0eAneI0NWUG8xQj9OBj8yZsFOEsFw
4WCkYSrp6AV058rXjPs5sq329bQ7iCC4iGD0ZOzCBpsnwMtIfxktXlsIgo7ojOWbFltNLyNVB4aW
+kiJcQsM2Wxa6DJmJ/G0+X9kQ/8mJyoXEFRSNqEeAM/CbewPc6cCT3LUH7gvZU+qT/axqANGsH9V
LkTMlaJOHTv5ypRcFSCeV8oAilMqhlXCRaSzJwLjgkVmGBkdO5gnWZemfDDLS1X7rlfPv+cYXJzA
XaKKrAIoTfxIUnc2r+fRPw0hMITvXTRAulMsLD2ZJtSwaWbPkNmcwDTYCYoQghOC71osY4hXjCCW
cCsjeiJBc52rqX3alu19xCjrNDCAfKIrrvQ6kjo0yLqkf9TjsyRrbT35UtLzgcHt1RaiL+NEgZFo
GC7TGLf0y2krmOt8Pro/EJiVq/xAgWgJZDHYXSW57/UXnfqUPqcoEGMw32pF7Lfb3/8Djf37Cm0q
rMUKGlzPs3DXSntZuy07Z5QENv1HOPiA4TZnYMVLRwfANHgBBjGnF7mGs9z2IF6ie8tdRIWNreo6
zqMPQG6DQsUxas0ylMHEVl4xFuZgXx4Kj9hf0R1gR98HFLdLlzSj0iLBtrQ2rqpWuw5lS3AI/Uf4
/gcDD2XHnynu1QbDonCKIUSHGqPVyN5UF1wo1i7zyLlIt287QfmA495DxtyKWzXG6qlhdjlZb5Wx
r6W9Yagoa0yH0/6+6YEyiGUMDU/DIDE7Nm0AN5GipAgMZa3YSbufISGnWVeaqAq6GR0+cPibkdao
tJLRJMn2FSlYrUtZBJ9JBMEtm9lEUzeDzQbU8/fNq6ofWpEe8rYjrKzgsp4ijHO5DRnEXv7OyOyG
fa453Z9MDX7eJ6L58s1gJIN9B6JiOhpRuH1rxImm0hq+PSiY9wq/j9kbq5/F2nVWPsytYP22XeED
jdu0kYluZmuGl4flExLhscGEo7xXqOh5ffMswqUUAlfoIoTTHbucVpNwzho8vUS5bLfWoQ1FQ6Db
AW8FwcXVNDa7eUTTNobhddxc5b16Yyw2BCcZFRWUHfbLr/PdIgytELlPNWJ0iPQpjMoacj3n43Wc
f6Fb5AiC+z6NMQRtBWppNzIPlfkQ4aHSuD0dDf5j4TQVjfOKClE9Lt8ug7Bt5BjX4wi3sO/6Dq/r
SB2VO93YGTvZq3YifgshInekR22SoW+FWXVBzv7qg2j9ysNzj5P/HzI1W9VqrOKHhZz3WcVk6GEF
C0Hki3H1yOmhhuOobnQV2ATDoRjhFg3EbAamFSTnjZakTdDgAGQWBHYVDu4Y2VT5Soa3AuEcMFfk
kfYtAwnfqvZOnh5Ou4bICM77Zj0MIREAB0ejIdKu0CEPqPKfxtiODB/fhjuMpkZp8z6DDdNy08Lp
ZO+3fp+/jdc6CaMixe9bBdSWnkPr9fd+nzuBAjWYC4Wt0WTtzeqhnQRi84JvwF+6aWb9/WityztM
GTsBEgP877QRm9nHhyOpXAjoyjQq0fuNHBvTsZL6JGuVDYEPe1adXN2dxtpOFFdg3O4nRVFA4wdg
lFR3PcY79b7eJ2iRbZVqr5vpoZAwDjD0TqIZTq+IlHEEDsffy2vM7NQdiMdceay8NKdowkwFPrd5
qq4s5DZ/F8VUl2ZYaE0QEbNSW1clX9Ftmu9Pr6Xou3EBANLpxYiSMN6mmthpJLdP32byZ6j9aGNZ
cNUTQXGxgHQd0WvmImFeHTLiV/M+s1pHWcBAmggej7ZzrtUCckGhNwK8kS6wq/XqJ+KxuZf2dXJY
n9xXOGPZMf5vBOIv5KCXjPuARaCsyECLjPd5S6Rtt7144ASVVbSuomXnOP1ZrC6MQV2OpE79UZsX
lfoStodetsf57bRDbDv3BxCXrEpDE5t9RnEhbwJXrSdHTX9dhpUt1wcEFysiQ8ZQCIPotNHB/K89
jT/CLHHM/A9V1MjMvvOnm/kKiwsVRVnpKQrdxFWMzJ+DlNogqISmS7snkulBZcitLIw1N7ogHm7H
KAX6DJgBkU1oWx1/MGKMedgx4EkG6RIrpYHMTrEZ2QfZi3KFzXDxAcZLdlhWRyOrRDqkZdoub/Fi
ZaZ23r+k/dMXvGMFxLlh30/mYEbYwwG9LarvafaVs3z1+5z3FYtaKm2P38+0n0v+U0x3uVnzXgFw
vldpk65HBVYqRTmTPA7zeQx5SMU22p+dNHtxdSjJt9Nrtrl1V5CcC47BXLKpUzxSYNOG9tBETqBd
JOFDYv15GknkBiwTWBWG2hjz+g1Y9Nw0fo7MHBLHoVPF+1pE/ybCYf++wom7uNCbGTithjFt/XtX
Q7ql1uwseDpt0HvT9Kftu1o77nhqUrlXtRZrV6gD2kilxkXhYVe39CrV+4vZzF5L2jjVXHl6KdrC
m3nTCps7r+alrmgXwEqjkg79DIYHmuxpPx9O27gNA9pYUJtrYPziTIyajMYT5LXdYbjXiWRTTDjr
hWBfbfsgmLeYsCO63znPwOii1s8SShBlSG2wYuDBTLUVubQxSQA575cvmPROYKIQcNfyRDCjNDZK
DHJl1xweu2TEteUi/cpIMOSCGB3LXyDctlK6vFNpglBBzjRfOY/8IbfNwpZ3jDEguxSKh286/QqP
W0JdrUDgWADPzG8i1ZkNDWxRV4QKitXbmcsKh9tcGIk0JgwYscyFPflEPq3s5a52J491GSeJ93vf
inO/ksya2rDbh2KM6P6VnWlSDmElKt9sevnKKm4zhUoShQWrdCzDc/K9AEGBWe9+zxLuxFX6XKdK
BQgql1dK1+7SpMCmyh5Owwj8wOTKukmpzmPOLh8DztnSCBy5+4l5cd8UsQ1uFx0+1oynqFQApUSs
5DVddy7j38h3SgN268abvBDUzO2zUHJa8JlM7vxVtUVWkveGqPQ+DdA/JHmzqAdFhMEdwbNUl2ZA
YdY8p36aQpmNmDe0EsQg5lCfTo7V4nHhobHyiOist7nqootIes0MxYuVziksxQ+gjzRk4d1pxxB+
L2b46lhcoroJGtYikIGHt4X2UuWHnu6WmaOhChadKZ2bvp3GZFacspILFhqBhXPMCuT1Y127uegN
WvT7XHQgg2lWIcvH5NYz4gcluTn994t8gQsLZlCDG5cNB7TysJfQ4Ffo0zVa2NzTMKI9y4WGIOt1
SEUABkSvav5Njy+a0imEjVwCn+Mbm9UgoFaIIXjQC11m+bcq/IZZxmRGbC3vii+9jXw4ON/ZvHRS
roUTbIry/iyIYpsEil3NpmDp2NKc8DCepC7uajCZN/AwUr/pGBMIRpDhDRd6/EYxpjWM8O9FALnt
dDrRIY5qQFOZu2SUXahKTQ7IMniRRmln0kqQc/3HVv2A4OKcpWQErU/4Uv3Z5FsvEErzTJfcG4PL
+I1Yrb8WzQxs16zxePGPWVzck5fYKrIAmK03ejokoi1PPTCdC9ZakTlEEI62t5aFR3WoYX4mnNRy
C7e1IZNdkpyR7LySBqcfRdo825/qX5D3/H0V8sayNvHsnQJE9+vgTBbN7G5v3I/f51xBNZpOVWr8
fiUFHtq0L4eBnqepdlGVvXc6RohM4VxizOakqCdAzdJNk+z7TlAREJnCfX60rkPfXcPvG+TPPD10
3VWnVk75P9K+rDluXGn2FzGCILi+cutFrV2yPfPC8DLmvoPrr/+SPvecpiAOcS2/OByhCGYXUEgU
gKosTdDocjPSV68jtpi5mhG0/a2rDK143arRUTVGdE8ZApspykFN2ZcRapP7w7bNeVc8btPTcfWa
FjPcjCAZpWlPtaTZU6LYVMsQH3eeTgRbhshAbsuzJj2aghCA6GTkDPrdAO3HKoEa420i8r7NJYTX
bQqlURVPnNzuZ+qDZKJZE6D6c06fZ/WRxb8vwIKyuysEtwFCSz+rZTxpuhQXOCdk799XSP5zVaao
Av/bPlisoLhNkBltOBUpoJgbaJA9rg8mEjoiHTWiy5uZqHh4c56ucHycHIyVGWoj4JKxcDpy6Kuz
hPa4yAXtVYEPbi7dFRTHEkpmWhMhyzwZ0yP6+viJbn3fd3OBK/CBsREWmTolgAir1G5wzgzyv+Lm
eR9kkyJQTgulY1WnyPl+u3bRbDEi81AQN+0DP1Mz22CzrVaVTaLjPtKmOSskjuyksUt7EgApGp67
6Bga39DJ8wMQho6uNWjqa6CT31tjpkkJsmFAPgqRL2Me29BujoRZAVvRCZEhPQ1RRyxQPhFloiNJ
tBlsF+lP+nQLFaNxLOyxd3V2q81O95HsvhUen5BSja3e0Q54veSaiB+T0LfQxnV/5LbceQ3CuUHc
DXFsVMumqrEfkqQ+VgMVQGwowOtL7yt1aWqGG0E+SYTmepPOFd4Tkgv93l8Mv0Dpi+WZ6LV10qDY
PNwkjyKF6C33JosANnL/deVdw+ywL+QxRazi5kN+YlV9VM3YUZH/Mk8fKZ5dQ3GbRFyEQctK3Bsq
DcPnia9V6Mc6i84V2zN1tYjbIFJU8EzjAIusGpU8D3klkCzZ2lzJov2qGnj0Qevlt2uoCOYmMMsB
IaMMubsY6ufzTcdyrzBu62q8LXWRjM2mQSvA5e+r6CHpkriwdADS8KskEbspvu779hbxrC1a/r4C
sBhaCbcmAEbJV3rVzkNo4keip0aRGdz0t2lVy1UHlCLM7TmP7CI9/Jkd3MyDkCzFXBCqsXaStPIq
Sz92hugdeGsTxWaA2cf9MPifowKSlmmRmzPuSooGedF2xlq7hNZYKbnVIEqA2p6bKxi3KeBVROv1
QkaSS/NFrv7p9daJIsEWJ8LgPBqqQlYzRlgxFQpkw/lLTBobDSEE9LY9/1dLODfOG0JiM4Ql2VQ7
UlodCtq5H3GAKwTnyLqcNoFSYmaCEPEUNN+aXj8NmuDeXmQI58hSgaO6kmK4gqnxgyGFaJaolG9z
C125GOfJdE70gEwYK6mK/E7uf0KF3ol13aUWoupkPFlZX9nFwARpKZu7wQqXi3xHllcznG15IGVO
Hg83cWh6k6x/n7XQ2Z+rzdB3vYy40DfUijRBPzPYeOw8PIgdpsEmd/IpR3rxdIQy2T6eYNb4U3Gu
SZIlNfANUmTnMCwvSlJ5+xCC0fv1/LziUclU00mNAFGgOqMdITADw7R7JrzTEtnCkUKNZz69hZyS
y4abpnJxzNo35JfcLX/BtJqbX9cmK0tYltJYXhaSATk4W/6pOsROXHY00I4TbznMie+X1pjiviUC
x/91R7QCRjD//+huVNjfYRmemTG6ODT/mEl9rPLpdoibB9qIsvdFA8oRh6VC2iEuMaBJwOws0uzZ
FJyQRb7Bk4ZC+4hSjKiVtAcdp4hKRwVw7ekobN6fPBESxx3o0RXIXQ+kvMvthrq6zLz5n04kBS2C
4aiCVEaOHm24R5VzlKK8JGEJXSXobojkPAWbE+FoYsQjaYh0MmQrsjpx2mx4VOYOfYE0kVSEwAd4
OeOcDVmVLIuqH/pXs88uhbBdhcAWXsS4k+MaB0zYEg/0LqmDk1xPpd1qys99FxCZwvFDO0ohbVOY
0tSP7XhX1h8iOhNKUwZugzU+jwYSOFXdTkskn5zz9CGtA0dVXkvo9+/bsT1e/8N5l0Izjl1QLSk0
TDtR5Z6Yl6gQ7HibN8CEXDG4aC4hqVqkPWxpXOLruHOWnOqoumhshBtg02sFp4ftqbnC8VOj9AO0
d2ASbZ/N4DbtP+0P2b9sq1cALpjTMyVP+yULW73tvCULO3CrY375cA8tHFlXo7eYu+LracoL2rNf
oxcc0HjyoD6Yl+X+HFINh+7I/hJYt8zG+43pat3iMSu8ftLzJKiApx6oX/njce7dFu2oCy87UOru
o21T3BVs+fsKDLEQsneWvKSB5WjzYSfJSzA9tCIvF04Zx9h1OKFybCkH+E+XhdQzngK/gwM2h9AV
PUGIHJDj7SKZhqhWkQNHmPWixfntoOkCHxeNG0fZaHwKEdsU9uTld6irxEHpSjmki0S9FQSm8LeZ
NRry5NqS8tSFfoTWVh876f9v/vmrv37MKzyk4Pth8RxnaCyE278gNpHwmzilfqp0ERctaQo73s1f
aGo6nXrkUeFkebZsiDwd1dOikt0IazVEI8eRRDllUkcCOEE6HofJZyJRaQFxmwv+auV0aJEdIIcF
3w8+azR2Uv1Eu9P+6hRhcFSQNlo4yCEw5Pl2LG5bNASL05d9jM2M0RW/mRwFKDMOenoFEM1e2DQ9
xwfrFgsToa9Ipl+0E5kcDcxhAhGaGVjRBR2R0MbyGLjySXkuL7NXnYuD7u0bt32RdXVvjgliGvVl
1OKxeiwfZURUeJIK0kOFgFRCVNJJpWA3Fw4mxws0NwIaLdlho/VVUx+iGBUulzr4gSrClBFbk0Y7
Uc5FcNy3U+DsfAZArpdoDo/sZ1dtn6rhuzIJlq3o+1wEEeRh2pVQsnWVYv5Rh/rn2fjAg9TKC/n3
fovOYdkuWVSd8VDWXwboG+aiXUhkBUcJvUQkyIRilAbzjhpnqf60PwuC5Wot+CtKCPp50KNlJbEa
XHDWx7tc5NCbJiAo1RQoj0KwmltAXYzugO3iX4N6o4df51hgguj73IIpqiyJjRDft5CFX7yoNBes
EBEAt0D6dpwMyILifND6PYvsuP9nfxK2ATRc9kMLFps8x5mmKc1WwgDA4lcWv0hCzcdNTkGe2H8B
OL6MO0a1WsHdGHNlR3GQiexjobvaMXEbRKH5ieIdY2J2dNt/JO2BrKC52Scljj1Ngc0zzdrbfMAb
O7pF7w/fpg+vIDgHSDLkrxk9rOusz5HilP3nUD/8GQTnAgZyVYpiqcMAWZXDkSafZdPfh1jm4F2U
cbWCvwnrUU5SDykgMv3bLL0o+vduODfl0z6KYKz4y7BIr1CDsYxVZr7OMrND65WK5MNFGMpbTgmb
kQ11DUug8xA4eFPLbYPUppc2/ed9a96PGR7lDGupGsE/ssFxfKXrTMsys1vYS2MelP5trTdsffy+
j/N+gb7F4SxSSVhCed3o3BnyIUZjeoxUzp9BcERP5KkllC0Q9bnPzono7npjm4cNeMEEwRio9+X7
IORk7kYkZXc4zuC60CX2fIPe5ofCi4WtjTaHawXF0U039K2Ju47OjSa/TW4myd0fq81pX32f45Sw
VIemMBWYgpfyVHMtXHH01h35gOjO2zHjmKVRKqWoBrVD//nvJL0EwWkkf02Kt2/ORoj5FoZjF1Sx
QR+QYbwGh/jIAvHz294mkA/R/QrNh0fBpef79fkGjn+ZVyasUL2FVRG6mNT0JaejqwyfBEaJULi1
qYZ4uqyXx6TkFB/hbcfyDNXx2lZOrat/D+z+gGL38LiPusz8WxJ9axq3UEkQDHkfwjSz/mRYhU3b
IyF/MeVvTXjnIbKPW7DmzMJhSJdRvIR3o5vm9iL7IjnBscrs7kJul+YppahYU2TgsvRW8VqrD5VK
cKXnFl8mp3elexW7eeRXN9DqCU/Dl0Vg/QgRGJFShsja5e8rXD2OLKNPMJuyWr1opm7PQ/WECjcB
C4qWAuWoQw6sJkMVfIfMT+JTyMYrD8Wxxb2fAv0P0wsFG4jILI5JpogMk6mDSfCwehiSxmdG5sZd
dPozt+R4JNZYMlEoyKOeF+0m6eAp7B6hsJSMdlqI3ruEY8jRCamg1NOoQNOLbzJyC6vuWwCzIIZ0
jmeoL5jWoZmWXnPGVwUVdrHUe7Up0p0QjCwvBSAFkqqnPRymU866cQnmu0bU73exY2ex88nPCa1a
NkeAKHD411pPnlInytx+fKqbUw2959/PQHzDLrw8gJmiIRdDUpObtbVd/pLks+vG+yNf4eUBJpaE
Zj4CJNZu9P4kQ9IybplfW2iFKrxmF+zUKkcnqM2vpGrx/0V/NHPTm8RPHdVWvgwu8VK3OGgv+9Zt
3Kq+HUOOSFQlRfrHsqUqhzaz42OMuxt6y36qfupHr6I2FCL7ODqhVapp/QT7RmOyByp5+jwIKEsE
wVGIjJpEYlQwKO+MT9ZYPU3B4/6YiZYSxx5ZnFvVrMMjJuuhLNzAuJdbdx9CZARHGUMwp3MawYgh
m/GaZyJjT9TwSQDBV/6XM4Hu0xIPFNJtVz6p3fO+CSLP4iX4pGHKVKSewpdvF02i5Yklu6EHtLhc
2roIBkwwJ3wD4WDqCxqUsIa2EjqCWE5FW69TRUK3okHjgowJSrqlOcJ/E+NURufGEMQTou8vf19t
68Yga03SY7u1tNwm3UUo/rkdqqP1jYx+ucY70UJJTbUGMlVgMwm3Du2hmEbH0P00+v2MrIVXrkCc
JYqSBtScANRNf+dBiJ6ZT9MousxYVtr7HecKwpEXJZ1VN8VijaI5Ac1O1RBdEi0/oNDxx1ikXmO1
h3233na0KyTHYEiNKfpGhlcXTe0PaniitHztG83fh/mX1XPF4WgMkSwNSQ1PYFrrS0Z+ZDric2O8
6GjVZhthd2qD/tjksav3qK7NZl/WRTeFIls5opNjXOMMHWytsJOrQWNDmNaJfv8K5K2ncFyHp+tK
s2pMIpsf2JzYev3Yy1/+aDiRkfp2YaVWXjC0pwXIF6TxN2isiCAd8gIeZFVARyIZ9v1l9q5h30AV
aL4lgJtn44dC2M2US0eaP7SBau9btj9HpsydsEItxB2CASSq909zhKMOBE/neBLAiAziiK+YO20o
I8BI1ozDI+Q7aw25b3Sa7UCYyisC47ijGvIBkR08Aiq7njEmXhin3jhkL0UlOkdtE+5/l5nJX/Xi
nF/l/bJJTdHgFK1ht4lgJYsmaDF2RempWrNmWuKROGXIvYdkTBN7WfSxnelqCMcXIxmLOtQAY9DQ
LsiLIUob/pdjzBWBZ4MGnbisHrMynGd/+pq5kTv90G2CVublveX+6RLiaIF1EQQ0RsAVeYvmrrV8
LovEmyvTG0xFsO0K5oi/652zzoSsKgYviiQPWqSONYQnhnLR/bW6Ubu5pjqTv+2VdVMNexM4WuOp
Z+rGHrb58LbzmWfiCqb0oWIlwBSZxvFDntNZmioMozbd1dFz1X8tQkGkt78Lm78cZ+XhnTF07YQE
NFdtErQtjo9NhmeLVPs0owGFpfZHMxHlnIickc+ALEhk0NpCvKe/KofowYLAQHXMbpJPaOPhi5vD
C/GWYV7ZOMws6jQFwxidqsvSJTdHVytkuSD9JEO3Njtx9l1FQIF8W0QUbUWFufCSJJVOHQXflHI4
tXJ0UazG3YcSTR/HHHIeWHOy7CCaflTKg46Cp6F0Rjw/afQlyASHJwHhEo5F6rEdBqUB2kRVu8//
oaKqbxEAxxtSybq0SQGAGsjcLk0TXZhMUV8kAQifBSmrPbLHBrhDnlaPCiIWK2SCQFMEwd3XzrU8
Woa5LNwc5U0lintN0dWGgBsUjhuSFAnMlolFJGnfVKgwJKZdBgJqFZnBBQ5Mon2QSpiOoetvUBR4
qFQqyCz4Rc//fgwwleU3rBZnE0STnFMsFuWA3pZId2v9+gQGckVlYIKo3OQfbWiW16axONcQQBh7
6W2nnNTn/GI9Io3LF8Itg7NnGBc7KKNhMDQaQHD3bN1XD+0hdywnL+3oTvURFfnk9EdUoHBUoFKz
aDKkebu6yfyW/jXOmZ0ml7kLPTm/wWPYPpzINzgukMIuiKLFvKgdv2rD9GLMooLETRe3qKYrKFRG
10OODTIyzmautL1bKueefEWzi/H38x2wqV8h+OcbXKIEaTPXvRv2X5PiaGWCPMFNfl59nyMCo4oq
LKGmd4uRPaPT+EMQFZlXN1B+RxsSMzfurFQRYG47+gqUo4ZARz9AqsKo7GLcL4LS7Kjc9zgtNVDv
EYV627vrCo0jiYIyNVLkX2j6QfHic3WDErHMXp4ZorN0iT9/wPFWeBxhBE3UFy2DVzRGYE/9Z0s0
fgK34xsi6V3LgqYDQCzVdlDbcv1Ftj6yQayM4MhBT1Q6WCkGjSo/a+u2Em2kIhs4MoCQ1qTWQQW/
Tp879aZp0I5ZlAO7yQArGzgGyEYtq9UQ41TlPtHOWSp4Wt0oFl4Wp25Z6C6w/I8zYtbyHgIjRe/K
B/PQv7QH447csXPn4thi58/IiD1You1oe+CumJxRXZ6HepUCcyT2dK5ie/KWDB/TjYnbeME9UlWR
GEkF3L0ZMa4s5ZguDNJ8RDUnXK5FEVzzkMzVOa1cQgRrZ986i79JQTeStCEtrCvawa7DL2OVOWYm
GEMRCMd56WDSusgBAqtOkxId82H0x1J0+v8X4vnvVFn87ckUDArVZuBUbj3ZwaHy+2NWQkkHrQCc
0q9eld/OUVz7I25h34YqKm4CZBlO6Ur9jdr6Zfx3a/m/T26YFujZL2oMcPu3EJM0NqlulYDQUzuu
fINlgjPl5u6whuA8PFZzqJ0uu0Pe+ETyq9PyMqy7cvhUXlQ/9w2Bb2/RxBqP8+2m6+NBM2GSNUbm
RQ5a3cuMXP+5P3BbK2iFwtfRmFJZsnLGCiq13pZif4AiO/3HFHWgFxjDJ0lBu4kwnWDwtPjVKD4l
ot10a+2szeC2bgMyzHO47AtFc5QCR5pudRHXiEzgvJgyOaTlMh9Rmp1JZPpN/ml/LjavSrA8TENW
iIq8Yw5iMsygSXQG4n4sTuwlc9Fr2ZGfyWPv4bkCKpmilbnJBWvExejVKcLMoonoAxCzS3yneORo
Oa0fn2YH9Y6eOJF929uuBi7TuIILtEQaawNwKPDFrY8lzUdGGjcupA8tnivQ8kNWQKjP16VYQ/yo
zEVn6+30d2pKzv50bfvcFYPjnGHGHk8kYPTmaxd9J9ZdYYo8YuF8/jC0nh+OdHRdmnsWI1aITrOv
evVhNOz58T8Zc732hwZxjIMrg37KAoCZTWqn3V85skNq0X2gYNT4nIxxhrrfOMMFZvpUtCcaDLaw
yc2/cPX/pobPysjLRJ2TbPEzWlmSQzuVPjI9MCy/DTLNOmg9anb0vo3/lqsBFWlyH36S52J4IHVY
XJRaTT8QQFhIDlWRg67oSH58649TFoZDXOEHSdNDox0icm6bw747bq/lFQbHgWluGHmp/6Jye7lo
TdzgRJ7kk3nfnmQ7dtUPbOtrm3i2goJ+Piz+P443del39a38Ic4l0CPCBauuIsH97bDJTcyqbuGL
pD0F7DbMBdXsyxJ9t7yu3+ed0epLOWvaHjRBv6hlYlPpnGcMfXx/NGHu7s/PpuOvsDgXyGZdN5Wo
g+ND1TLubtMl8TH8ax9kM8PWWqFwTsAgcqHGKPJGU6TiZPnzUX3JT6GTeIUjqkra3BCJoQMNik7v
RKpJi5uLnCGsKxKmlDYaLSt/m7P2+5n10IlawXBUPsRFEUBXo3drCJEpU+6Mw3TMc5H+1bYrXK1Z
/r7aMYJmiBKTAAa3d2j3rttonW536uDE1LZEj8yioeNoHTKaYdQwgBEVj2NFKv8DfRpRwLqsv/fO
fbWIWzxhX86dkWB+unMWo2gMz79u6kz35vPole7H0lEsFHBokD5SoRTC8UEqYS0FNc4VYc3sgjka
9MpjkVTM5ipagXAByxRKQdhHMEpm39o88mfTG2tRHvz2/rFCWX7FyhmQQWUG/eLadWXcKfSrWjWO
JeG8RKO7Jsy8rjWoC7W0m7yUK0dj+lOMedxfyiJLOb+XValohgLDmaMXkwYpj75wzE4kCSE0lfN7
tc3noDKXWfskO7K3xJwmXjhNWzrLR9Hl7vKb37nkalw5v68mtZk6BWCW9IgGH0tzzylyrfiwP3Sb
y2sFw3k+G3tS9iFCdRJEP2c6uEE8CTY/AQRfYJyHc1fluKR0lf51Lu5S0ewLRoovMM7nOam0AAyh
B+2xUtzWaGw6jk6ePO2P1SbvKSp6D8oaqlj4UAmNBQotDBJMyZz49Wh5eTYe5RrCcp3iyJkodeNf
/O2Kx21Qho6W0g1JEWTeIgUZEW0TOPkFyZGHCe4m9O/tVXSF40gJb+mESTXgWDTcT1nntKy51N3v
S5Fgk1qNIkdLWdYqjCGLzTXZhUG2tx89NXncn6ltl7uawpGS2St9kLQx4i3zlbLXYjjuf180VBzh
5CSSm0RbZmY6VlBzbs/Dh65pVsPEkY1sdkkjlTAhmp6l8pP0+90R3k4Dxy9lmUdosYnvsx7JGXHr
NUZlM1QA7Y/UvzixYaEXJIXEhcwRjBWRskZWO66hn0c/PBY+knov85k4H95XZYNCiRpNmGSZGzQS
pOlEegSpVSHbQ/Vo1Q/sQ9vqCoMbuCxpSyPBa6VLStnuk9aeUDYv0jrefLO0VijcsNEO+YPMHLDX
5IdU9/XopW2/l+ep/tJBXIklN1EkCPA3ffqKyCe56FFbpwaFXUGd2mr2QNBlTi1O++6wuTCvBy9e
8wa9BiO1MXAQkosbKn3pOsFes2nE9fv8HR3JJ7nJa3y/I49j9tg035rox74J21Oj/M+j+YGaNTy8
Ex0e3WAm8qRwtDa6IEK1K2Kb8k8Frb+YNj5VmWCr3rRthcuditIo1dVpCbuNokJHgdrLcMMxVJlg
xYpguF0HNQYsjibAQC08Ku6K2bOGP7SE22l+RfRqvnDCAM+GuOixEvUQWFbh+/DpOkncLpOkRZal
PcJS0hcqcaqhLl9lTW1xQgnn6WbW+g4K0Q0jLwlrf1+eCNyK7kAWRd931dKWIV7FxI0Uxp2Swwsn
s/xkyREe3z4gA/EWg9uCujoi6jgDwyBGa2tjcjsMkw2xFbtES+QxkY4FmZ0xil6CRj104Bpnfx0s
DPRuhFdGclzbo7mqUfa4ApPP7ESO8WGAyIpyTAS+IoLh6BY7ypApNa6r1QM7tQfLG3yUCKDMct+a
Ta+nJtIALLSror9ujFZT1iNDvImWRR0GDxEa2cWXKvzIwlpBcC7ZQwJM7mO4pAZlavW5b7/1gyDu
2XzPtFYYnOcRGlESjcBoGs1O0JgtRQrAP2b2NYLwaeho8WOaynbOburoa84su2icQhak9Cye994x
rkPJeWapjVkVUpxcKCTgMpXaCssvstX5ShN+3581ERTngwUcY6wXKBMSerUJdfHCSetHcc/D95pC
y2q72sR5IZ1GBc19cExSZQQVtwO7MafbWf0xz9/S8Usrpehe+XnftuW37w0jFwGQjI1EX94edWVy
ldAvCHTVuhcaVjeRMHl3IfUdMD5hTY212Swm+M10jh6oOyNFiiBGCx1UxQpzTgWW8QJ+dVh1JCoB
pkuDDRUTeTwP+quF7GqJ5QKWEngIn8OWhZmVFuApl8a9T43vKQrLooK5SuXuT9fmhnP1EIXb05J2
yA1Vw3SF1uCl6Bgov2bQAq7R/qQ/hx9JjFj5I5/SxlqS9LoEs8byrzx+rUUPNtth+8ocjkhqGtA2
W+aoQZcneynPilzDm4gN2QY/OVORbPtCfnsOyJGGpgymqWXAM4zTqJ+7D10jooO7rlkKojP+kiBU
q1YNdAxYOiX/dIVu19EkuojY3ENWGFzklGZoKiUnwDChy22gzpucA0sQQG8/XaxAOD/r1DhFu4bl
NsWA+kBwrn6lNivPy1VldqwOgbfv19svrStAbtsiNCfowQqrunOBot3BRXozcvvTQ/vFai9LCpa4
PmbTG1QI5hMLLRBkleM+tU61MRrQ7KAJbtEaZwoEi3WTFa7f54sbWSOjLKyf0Hk+xO117SXZzza4
F3bv2CS6FQwXsbdyrBMSAkYjP7X2c9R/ShXiqPXByL7uz5JgwPj6Rmg34Op/xHFxbDJvlGJvSDPB
mIkgOMdrc4nFsoSztdUmt0ZgunVdCtIKNyFWJxyOdLohlOu8AQlkifJshOQQGCJi21yjKwiOZ6AJ
TtDPFRBFfGHlsVNiW/wUveleK5DFL1bBJKUD3tNHBJOJZddeEblNby/CD+MRahOTZ2ZOZssoLKsO
ojrXzRG8BuXvGrg3ifGfx/wi8xN21wwC+tkcvtX3ueGbZSMr2ZIsEKSupj1apRPGL/uuvH2+XmFw
oyePZdPIyxlePtd3S8ZVGtv1aWnkozztQ4ms4aK6JiLVjIZsWJ9JadeZeqyi4dB1mr0Ps+kOK4M4
NlP6JG6RO4SrtrByjBLNQWbHnP1m+rKPIzCHZ7Wi07S0rXEiC9hXrM8ma22dCOIpEQZHaUgM0KSk
x5D1iHlj6NlP2mSbZeTum7K9zV3HjCe0qupGaHwDJ/2kms4ibG9CorbPbPITUZUTC5s6iQzj6A0S
qIgM6AJofU6iv2TrXhFJhokglsW7ooUJYvBqtzg2mY3+kKGBkNISiD4z6bg/epsOt9p3OKCoksIG
x8BfVO12kA3T6+CiKWVlox2LIBVzM+5FCzFqmIaKNxFutTJTkdRYhYAwo3rtyFJ6M0/RpbRKZK2o
rtHJX3Rj9vft245OV6DcwgVFkDhXAGo8I6EVohSGl1+QnAJZvNgVceq2L2rEQr97vP0Y5jKvq3lD
3zmoV6nY+f4jxdXasRfgeZjZS3JRdBYlC2xGDSs4jmMzlaEDR4m9XCvuk8br9b+Z8RLqnpF0H1nM
KyRu7oxWMwjKnuGQ9anq7I5+zxLBhex2+LjC4KYqNdo4GEL4Yho59F49q15wohbWsgEdkd5bdHmZ
KG930/9XmBzhDklqjjRe7JKS9qwj49mrewkayuhQ4BJqigheMGO8NurUhk3Z5MDT6mMyoP6ZvkY4
AtTajzkUyTVv+/7VOL47qgZPbPTplzfiEOC0dubmEFs3DooLBYCDYKVtctYKjTvTkMYKtGhxRv2W
+KqTg4glpzfQ9zew0Z7eSe/Tz8pHXiJWmBwVJ4mOohkNFkIoqEOcYX7WRNLKCwO+O26uIDiGbOUg
M7MWM2Zlfmk9tebL/riJho2jDIUpQR0mGDZqIoMptDvleR5e9zFES8viiGKiWktZAJDU/uUJTlbY
4SM7zo8MSbCZF7u94e1jLitnb9w4xrAqheZhAUj5DJW4Y3jQ4HZiZW3R8HGkEVhKVCUL44ZQVcpm
yINAMnDoRNGscC1xRIEk9ayIl2OT+RpndnGq/BJ1wmHnLNF5KlSh2fe6dyoTKm7hg2yBozk2SFtX
ivp7LeXdp/1J2qe/d+oSqJtLzNxcRi/DPUT+aOV3rH+NrT/y8XfSElGBuhltWUNLb9TiIkke/X3R
acPADT8CCzTIQL0Ct0zVmWlSjzxbxLKmXVnPiqiQZIO53wBw63SQStJmzGrdpI8mJw/GmxRN1bMe
KessPE2t6HFtwwPe4HFLttRSmrYdDIrj5u+GTUfDSP392RdBcEs01TNzhP4q+jmEPm0vuejqcWNt
vjGBW5uF0o1M6czWDQfNC83CxVZ730HUf9+MLXZ7g8OtTXlUKZKNMVSzcapOKjLycidKnMYbfw6X
pXoXvVdFmALb+BPUrBVqlDawrfmuP7Zf0YrDYZ/DA3ksL9IjdZgzHT9wBl2byctg5QGUlmiG6Soq
6kzWaEvV9yYU5a4JnII/ToVxlg6zDMMSeqH5TTJ4+7Ml+j63Zde6xswkwPfH8GDQWyoKI0UTs+Cv
QvAyhl5VNOD7Q3EzV+hX8lqJcnq23s7ezMTyG1YYMerdG7KMUWbZzA2PiHWcEI3Ms8YenerTfxqJ
fERgD6iGDpZTKLqVcsu1TXIrs8aEue156Y1A0K5geljeOHPokYrCue1puoJxa7dUzRzt9iA0Y4Yn
ZbjR8qd9N9jYed4Yw63ZaKgqtQnx/VS7CdG0NoN8CbKcSSqK8AWG8DmF1XKCbrWMQYIdLn1flIL7
1K3k8LUl/HsBm5IcKl4AILW71K8lkIq1LMQFmqPefKB+7Q0YF2Trk2p2chAz5O4fc+spVe/3p2V7
9fxv2k1udaJNaFz0MYzplX8S2V8amAfGB8nzisKtUbPsKqkcgaKOnhw5k6ejqlVyksaWUrsuUa1N
fz0nitpxi6zj1m3ZaoRMNVZQYR7QeqNPPrNQcDG9HSZcTeO2bZpMGnTYMUGWda51X1UfiFzaYXof
0L//bKo4OjAr2hlhD2M6/SbIvgaqE32g4OuNt3EkUExm33QdFmk7umjG1OoCEzbOCG++z5FAoSg5
ZJjwfXqPOgG7rv/uu0M93qntl2L4axBtbcvP5Y4kazj+8I3sliAJI7gdcupdC236qugpkHRbznrH
qDvHEmrvCcjn3QncLPUoU4Bovo7+7Bo+OUqO5umonrOX4kPLtY77XrF1UHljJMcQ0hBCBlyGW1Sh
B4k6iCAsBeMoeo7u5v+PpJutK683eBxjZDoN2noAXnRZ2oqSYw4DEYr954rNF8kZbS7hpS4G8mH6
IsTxdus1zVFic452swp5VJrS1r52+qNgCJef/M5PVhjcGiZjHVDNAAbyAND0LD8YEepSbdUmztIq
dSiOs0BdYNNP0OHaQpG1jEIVbhA1uSCsnMAaknVP1C+9qEfA9qhdv88Rbk8qPMvGmKRUng4KFDHS
QXMTJtg8NrmPIpPO1FX0zeB3wihptTxIptYt8wYl3M/FdDfFqC+DTLsoWXh7wK5QnJcHmsnqzBha
N9CmG5POPm1me98NRNZwc1KPktQMxggIK3H62Kf0oMx3Q3hnDYI941dPzfcOd7WGmx5DTkcjgKAV
WvNO5+lnWztFjt6ICZ7O1Wf9vkF37afCS2ZnifUkV+R9295xhefWlBpVuRG3mLdZvcTJtyk6hP2P
/cEUzRe3pIywCkurh4UZOwzVzYhe0fsAm/Hkyve43ZDGtSU3CmzIxpshLp0+Qkef0Msb3d8H2np0
NMwVErcpZpCWN4IJpiyyFdlwVrong6B5nCI7QXtrjRfafCt7QabcNq2vULmtkhlVN9fx4o237FRF
duT/H2lftty2znT7RKziAILELSmRkmzHU5w4uWFl5DzPfPqz4P3tiIa5hf84Vb5zFZcaaDQaPawm
x+GUUacEff5ytzxellKynOJVWUUsmZoA5ytEPsiYEJkk7SkoMn+ac0laSKJ94h3ZTYz2lcnXMzhF
nauXHyfZ8AiZNIK1iOo0ogvfsir8FtWHqDGchbnSN82mO3PeIyZYjLg2my4JoIPT8IjSP6rkJ7Py
0/RaN5p9uzAHoyAlai9bPMFyKDmJk5gvHqZYZU5ZW27B6uc5zI6X9UFyfplgIvSkQIyFG0NCr8Lq
Xuo2y5aO7+DqRR0xpcOLEEuXHJtjgUy+4dfHBhNNL4shgxGsBGWh1XYxYDR6iDO/KkO3Hu9t+jSi
+SMAZ2b3rov9j2llgrFoRzob1gjAejCvdJ3cmIEsAS5TAS7zaumYnihNnWFrGjO409mAKiV6Uxaq
e3npLmsASq1ew9h5PelomsAOzfb1EjFXzv3AF+O/r0GUdL2GoFlSK4zvDgVXfaG7VTE5C6ncpHLJ
cmPPqeTwyPAEs1A0Zso0BSsHlqBd23yfFiRSm12v7BimeRTJp3esILF1g8J5xXhB4QyVdhYOMYV4
Jbseplua1hJ5Nj2WFYB4iFQbBdU25DGb00QiZxp/D+i/H9uPi2xCx/Z9ZPKB1KaBQnhTsHU6cqaz
WWtQ7D1KgfeRuzjRTvugnQx4yDLGgk0VX4EJVq4b5ypQQ73dRYqnjk9F850SiXpvB5FXGMLugIhz
JDZi/Dv9BiU+/wRyctcCK/Uh+kC9yg3lrIyb95JpmwT9hwgZ2MLRRRdlzhqCmQ+Dl+MZir7N4Ng5
duSkKFHQEERO7jPfPMqaTjaXk2rMVgl4BqgpWMFqTkAKX2E5A/OqWXZxc4xlE8s3VZGaKAYlhmmo
Ir1l1eRdWCQ9jFICDsg0309EPY5j7CjlF0wJkSj+tjZS1P3qRGUaRja+thyNOqSzHULzuTYuO2Qa
DqDTROUcJ0KuJb7Y9vKdwQRtRNv6GLMevpFRxH6jBb7eJzdEmyUauakclmnpWEFUIYuEkxVqA3vd
altEK1rHKO5TTAfImYuRmJLV25TnDCTSTo7gDprSeIDbgkItrcCAasWzilyCsn3AVjCCdU96MxxM
EDzvhh/KD16J0x2Mm/GHcsMLgytf+5JL9kmygIb+Wik0ZWbzAnJGZAIaFNRZVzgSH7U+cwYiueU3
LxKLaVRFookSkRsw7LWcLjrUz+6fzO5KMVv0XXq5oTtROzuZzJ39j6U84wleRUPVcFkYNLDd89hp
vFdLT/+SOTAaKJLRhqNs2o5MQMFQkaqzlIjg6sqM0UXiJu4St6r3mHyPMcZHvQ8kyrLpbPxZUHBf
vN46JcPgnazAgirdQUtPyiR5ccu+L+hiP5ShTVp8H2Mi9oHRHMqskBzf7STRSgZB/ZIoHEA1AYzk
enpOEe9zs52yjz4PJ/Q0Zw50HtyNMvqg7XDcClWwhNpSR6NaAdXSwE5SeCYaPxWHgoiQ81TWyPJ/
0b5c9mu27ce/2miqgj3EkKRJ1Wvutimhn7CfQ6EdzFBGlC1dT/4zVn5uoUzGpEyQrIWNN7wIyxkp
rrKvDuAxBrHxvvIxPyJgu8vSbd5kqwUVnKpyxKSp1IZ0OpqdE/s0pZFDooec+mr1eBlKtpDCvYyQ
1oixXZCwnq19XS7HNKndsn9HYTsqMM/7JViPwAxpG3Dlb4urdPYzelXLuiakaigYjDyvkrDlrqh+
j+KSl6iwjngFj2Aleya9krcdgLNML0GblXLQMGyMkLvy44mHvOMTny1oO8YLR5O0zJMf3TcPlRWa
YD5aNQfDOQ/GWPUu8Dl5d6845LG/1neppxxlja0Sa/Ui/Eo4s0XI2OKa3yyf2+I2HySVl5sXJSjI
QY6ociYM4WTNKe012GA4NM1peB4ncMdg1KXE5G6eoxWIcI4whmrqsgwgi31D8l0Lcib0IF/VEmO0
fTeucIRDNJoWJsI1wLEiJ+DlbgYo/ko/9hPLmX5D/UDaJgsrbB7cFaZwoqI4LKYgxdthhK3t7AOZ
UteUJZO2QeBi6Drij7rIY2llalPNBS59onS3baAcMkW9CzNNcvXyk/lGt8Fb8y+MYM3HKSlbNDog
oqT9TjRHyw96vl9IgklR15pp+FKWBJlcgvYlhk3rWQFg3Hw3oz1Yb53pHWXuFmaI/RFKUL60VZKZ
lVi7fPxmGIeW/Aji+747Xrbfm+d0hSKoXmIN/4vELMVNHF7R4nD5+9vn9CyFoGZhvAwpWt3ghUXZ
iVlfy+WxwbTyvJQFEmSCCNYbI3JICm5FhGS7E6m+5vb9XwkiMgR2wb9b3s+3nV67NIe65Y9N8HAZ
RyKHSMOEKiPKEg2GM2W7iF5JScclqiuODc373KIjZmLvkjL+TNL866wmjatrskpuycaLk0OzxC7y
esR+pH3v0vCnhmrNJGqcqpYxSckkEk5/Ywf9sPCdj4rxGJbzpwnjIx2byLxjiZUR07iFYthgrcHO
cK4GEOSCq4F4qpQSYtsPsTGHENYZLKFiSDGr+q7IF+DQr+EHzimU+9n34kBuFT/3MG1HVmGy7Yis
AAWvv1cVpeoYdxcrN/DNA4jY3OQ3mLjADgjjtrus4NuX6lk8wdtnTW6Zw7Lg5raXA1V0Rxkaz6JO
NE+YueNdBts+TWcwQTcyu+gtjGmDbnTPhnKdyQgCt3Xv/H3hIiBBqte0hu7Nse7AmXOyLHDSVHbB
bR+mMwz//8qbUsq5ZpmJHSqa57S+IvSpyh6XQmJ6ZMIId0GkBtoyFlgsZfCL9neW7RX28/J+yCCE
62BOtJGGfD86PUc/ycnA4IZR+34ZZLu8baXQwl0QqlmshjxqHRkuj4qGe8XtQWJ9LFF1aEpu0E2R
mM5UosMdRYHH670p0yiL4obiuJpe0/9CRqZqJUUKm1p8hhB5nww7T422A0SZnnIMFW3/TgSRlHia
yTJbNb6fxE+ajtntBnWqcXAk28LtiOimMQziJIgMaqgcEZ4giqoHdmTYWKmXmbi8GLQ7aad5xwsE
ZGZma1vWYPzHrI5Mm1DaFikKrANTdYr8V5Bc2+r+skRbxxJvUgZqG6IjJM5/wwqDKn0SlclLEbdP
UR5gltRT+2dLkfWlbinAGkg4/4le5lpPGcKdKrpt4s6pYklXkkwU4ewrDQObagVR6sIn+UMKdh1V
d2tSeZeXbFMSkOUxXQVdBeLer5dsSeLBVDs8OyJzn7UfkkEix+a2r77P8VdbYqgRWAlKPKUCE4R/
gW+PqRvLjvzmFQ0J/kghbHwaB6QrJqAQ3z5lXvjV2neqywdnYBqt3yaudOba5v6sEAUNyGiH2oaC
r5uBeFh4FZBpZ9f7nkkC0NxavTmjKxxBD2arihs80ni22d7rul/Txkn6are0Tgsa317/nZrv2jKw
sViMqaYulmCpCtPighlIGoDfNiSgbdKOtbTvftP46GcUwR4kmdmmeUNg447RXYUxaWQ3e5promi3
cGUu1fZuncEELY+bWav1DmApxo9k+ne1uTWSo0JkSSR+Xb7drTOOoO1VixqbuMDSJeAQJ7btBNH1
MFS7aviYkgerfLp8eDc9RTDMgLieIUmGrMHr06VUC4r+Iq4djzPmCBdeejOEDhxHjD2Jd8rHy3Db
tuIPmtivkgSlntoVnAUUcAQtrHgwOX+HINxIw9QXthlDHqbetctdqO8vf3/TGhlIIIGw07QtMeM8
dCghmyvceEH7vZ5DN46uSfQO54CtMAQdWMiIHFWFuwGZvTC4fQ8ZE6j+zjIIti4JGEIEBb6POTRu
1CUnvZY1wsmWSTBuKR16eB+AsA3DJfbk9+aRaKokZChDEUwbBs+ErWViMyb7OM0PYeSbscR6bkKY
mqGZGFSgwx98fT5GuIhJgNwkKFFcSz/0g2so/mWV2jQtKwhhrbQUrIikBQQbr9ioO7PxO8g+lkQC
s5m6YCscYbUaRenCbGKoySb78EFxviN14c1fwutuv7jRof6Ye7KQ5Pa1usIUXge5gpH2gU5RUnxl
3QZ+79PEMR+KQ+8pfuczTNw6XF7MbUSKURwGRu1YhpiwDkM1GJslQEPU7+FlktN0GCyn/oFxvnja
R0+yqpDN3TvjiXnr2aIdVQzggTbfH0MX/BKIJIEeX3mPJq6ABMs2xRgjHqgAsppT1e1n48H6JVm7
TfO8ghBu1JZkSUAqBcpeOipITHZOi+554uR4Cb9QVcgyuptlrGyFKFyrHWumganQSZTCVd0xNj8P
wZWV77vGR9OCU9A7Ius23jzRK0jButa4f6iSYh2H9jlMEiefHlM1kVxD2/fqCkWwG+U0hDmb+G79
kwEdDhZzB3fY88ok8jBJcv/bh3uFJxiRwghZGDPgKYfmuv3Auf4HjGZ3q/2wD5ycUy3cLJVEyk19
sTRm4Lih21lMBkxlFISWid1DWU2yHMfBu6yQ3CK9cYYYIxr+CG4swWKlld3PHQ7YTomfdP0jS2pn
sipwCO/M9PtlqE1RVlCCodLHiBXBCKhJu4thCmOJKNsKsQIQHK1I082ATgAw6x095XuU1bto5+h/
MH/wlZ0hUwh+Vi+sndhxaKsopc91E21GPr0PD8bB3imftBNq99HvI7W6MjTBOBWT1rIJ43zgi4N2
A80+xff5dvZ4Oty6mx8u75VsLW3+a1ZPwggP9GmMsJb2U/gBWcLH6rN23+/UXXsLbj9XgiZRDbEb
EVPZad1XQBvdcc9p0YwWY4tbbwHdqPGLMzupfyugYKPQBtZpSYPNG7w/md3xrjwa++LGqByZ9di8
w866KdaELlFDozQBXGyDCxSlXdS+nVjlxDI69U3buwISrJTdMPA8DVCTFBkw2xuGb0spKeSXKodg
NOxYo7WqQBhyv3iWx4m4lF9Iiu40cB91UkPPNfvSORMMhzXrgzXk0I52b3itMz6h7aO6gkv1qfMX
7S+tiFir2RpB1nX/6GLgR655NaDEMON0c14YOeZOovqS/RIbMBTjX6M134PSwC08+xNacXeYep45
865zl9oJd7LmOonVF1sx0rGb7YySjgeusvyoohi/9nXr0DSSxk+ZdIIZ0ZVmCUt+vTSIjg41wiLK
XVg+S9ZQYj7EqlBQg+rLGELnRzf9Vn2k7nKorsof1Amc/rZwsydZnHTjNIOqBdFL9PiCh0SMYbZl
29bziIrXVrvXog8z2cUTc4JO8vja8rRf4QiHOWxU0M9ZEXD2mqft8JpArcN1s7efOQ1zf+ilxZt8
Q4Sz9gpRONpTNrO2V4CI8j8U2GYosK0Ok6ujwDaUDo/fyjkAjWJCmYHBftqL/KtbJidLlFoM66hj
1jKPL8UJWkp59+V4YIbsqG3LdkYTTX7EetRDAa13wYqK4mF08O+LA7rfEX+U3dcbmv9KNP7/lWga
7VKWJgADyzB42irHaCy3VN/RF/QKRtCQpkysvDM5DOsQ5D6E0VNXPF4+X9vafl43QSdo01qRnaT9
TrGf0ujXjPRj0TauEckqX2RAoqFnYTrqHYRZJq9Rd7TO3V5zVCLr+NywF68WTXAUdb1tOyOCQEGZ
XJva/CMYKkl8ViKKyJ4+lao12txCLNPd2BTORO8L82MapPvLeyNRM5E4fan60Wxj4GTa7xzdCzrm
EM+Sii4ZhmDEMbfXChGjwSk1Ma3ye0uOFXu4LMbWK3W9JSJXOsVIwgoM5tCx1Eth5ZTkuiyuZ/1X
nt7q1VMW3ldDLzEIMrkEe1Au7ZCpIdRATdl9WOOON/t7lpQS71aibWJ8K57zSEnQI7EzF3NHUhsN
aVKyfv6If2u2/xxRXTADaVbNdcZF4RcFv/9CHmMmINgo9rGH3JeMfoAfxUuAgk0oFasyaZ4BMHsc
23hnt7fwaDO8G8t4n8/fL6uHbAkFw8BSvbNmBvFmAtpk+4ZOksjPhkP0Sv0Ei5BjFierWwBY2uTY
we84RVqg/4Cu38uCSFRODGWFlhotVgqcUDtNixeGD2hCuwwhu1QN4aGoJGWmh1wX4oohNwSOzXZG
n3nn5gRVrKrpFmiqMmiA0Yj00Z7zw2V8yVKK3RgTbSvMq4e6pylzifIQRB9CTELSqNPbX/4Oip+K
1R1bZIFWmuBA3U1j7Y66xwLilOwWs6rV5P4ylMSeG4KtqCMrVCpuA5nxQ9E/TQHBJHvESVDgfxlo
W0OYhcAqckXI+r+WqVKTmkYzokyTdbRsr20ObNj/HYRgz8s0BhvcgBjkkH9Zpkei/tIVyfW39UTE
gTqLIWxNvjA8EinEGE/xA9lPGI3eV06SOcwvvfGASUuXZdrWeiQRMPddg2f+JsuGMd9d3sYw5nAl
LYzuza4sn3vJYIOSYG1u0RlKTLFpCU0StgCK9OUek9g6MoIsUPLI3jR5KxBBD7quqObZCKHbyVOE
DgFZYZ5swd7wv6lJgjQopNB5VrL1cz/whtnhU/jkhSVb1dpgnfyzPWJSr+waPR8zoGHmX+/W4NHj
TTLZFRhy8NCN77jH/w66i1eYwplNNKPXaYoz2zYdHDA/MU1XkWWvNg3DSjCuLCsbBDqPHtWZeDAt
+a1etA7RftbBt9r0L+v3plVdwYgXPGXFEnUchmWYifOc5b+TRnfDzi1NmXss02/+W1YiYSZals4M
WJWBUYbL84TlG2SdWdtv25VEwp3ehkVupzVQQK4f6WjErTxwXdxhivy9cZq+yceGbQXwX+mDcMnP
Y1fqCOHjZsp9JXOXHcX4BfVO/zidbA3RqwZBfOVvrQUVWtzCDoS1eQ458xB9WdZdj5swMiT+i2TL
qGAtmrxSAsKt34QtC/Vjijr+yJAYdb4+b3y+845R4d5IpyQxmxYmSUV1Mqh46uhuVA9jc6WiR4Go
jl7ISjVkYgm3SBfrdYzaCbhLZuB2+k4ZU1CSy97QElNLBTuRt4uZWXyH4vlr3t6CGvzy2d2WAmOG
QJhEUMUnnKeo7mqzqOArTyR2dOpSPNXr5P+/ogHKfQYRjlMftelidSh0rIJvffQUUokB+g8LfgYQ
Ts80d22jEUjRPVM/PGAAh4teG1Q8Y/jTnh1lRPTbdvUPnPiAzuBGFr0KeerhCYUHwYBBAidbVgfy
H1boDCMcnDgd58keAMMih5NtWocYda+Wa5kv0Vf5nPdNZdNV1TB1TIwGJ8Br49oEURSUZYGnzJJi
GEeCQc6tbGjOtlQrEOG2wHzdJGITQJRDCcbSl1Fd1aEL9t2e3+/zoXufO7GCFJQcNBhlTsKy30VH
2+eNWPQ6P4Zoywt30pj5pm6ssARdN9III+QZxGtPfeOwHxEyRtHO5A9ecP3VLx2wvOlWmqfi9uaN
BVwBC2eg6JM8IDqA6VO7z+56nz2od+UPjCxF4UP7XTu+w3Cc4cTcQKhpNXgZsabIDDv60ni0r93W
7iT2SaKSYjZAIZU52zOk6smpqz6otcx08EN0YdmYcHHoSluOfQI56j3PywbH1quPiVO5hfsu33y1
ZMKNMRutoZEIUGEZO22nOoZ6S9t3ZH5Bbv7nEDPhxohVMlUpP8TZ0f4NzouD+ZWiB3U+8p7Xv9UC
wWJURZBmXQMwM6rciR3LDu0s1ZfLqrb9YFuJJJgMG43x6pJi4bJrnl5GSY8znMojJlLhIElPMN/x
SxohWIt2mdIwKYGWxA71+fMj2NmYmIznR47hcTKtkGm4YDA0Wlpjys+tXoEmJy0dJpuCsB3AXK2f
YBrKHGNNkhoQ6kl3wZKDpCGfBRO/h7B5pXtUpEwICxADGwFurCV4So2frf50WRMuG9c3nVSYJN1l
ZYOtyYk3GZ+K4iclD41sIqwmgxFtwqBRTf3niuqe+awKBTN0htal1/RRf+aZz9hjP5nkVS25GdFi
+fr6TebCDuIc0kXX8Sf+5giO2gJN/2fsTObGny+vJj+c/63oaHl4jWdSS5mXGHhlYzkDS52uMrxG
SlS+fTFhOJamGxrcCkEsYxx7NlmI+Q2ag3Ko4mh54Um/606W5ebH/8sYmG3BzoiCYHGdlak284hp
fquO+1z7NJaHy2u3rSJnCMHwBYOhYLw5IKr5riLUMTU0JxNwIM/7y0AyWQTbZ4BNKy15YhCsxHF4
MDW/mCR3ILcwb/XgLMsbg1croMKGLGN6FSk/EXUt2g9GgZYEd5ANOt+0dgbo77kqoCNSMEWZ3ZRG
pCP2VhgIUD7q/a/Ly7V9V5wBRL+kGltam7wgU7/pwItgHlJ/+YDnDUhLo73M6ZJII3onBKFXxUwQ
rexGjBXv4ytkidzLAm3u/0oewRalKq2jZYA8NH3Upuu+vi9lZTnbhmeFIZxQRRkHphMbhXaRwx6b
Y4+Am3rsf2Bajsc77GS8/v+xSajoY+jWN1SR/Gvp0zEYZqxbux/BHVT7Bnqt8AAYj7z91vh4eQm3
d+mMJtywYLyb4hCEBbsE7aIFbN00SVvhtrfpjCHoNV2McKlLYChX9N5yjMFJ94vDPrDWGVxOiaSh
WeCvF1IM4JRZTRZWAFb1uV1dDsHH0E+vW5CAzAdpyGM7SgWOzf/tmxjKsZYisgcdcMvt4I3getrB
nqNRBRUENyYi2rXXfS18WY21ZG3F2E5hBhj9FiIGUmE6WrHX5zuaSk7ZpjlfCSacgGgO89lUET7K
RgNRio85nZ1m/FbKIiEyUbiqrsKXCibfaik3GNxfZvaXVPtkFt8vq7t0l/iPWIEk5RgndQxhxntu
AnufFwM7TYi5ILqHsvud7DKUIgqXVFrGjWYuEKvdB751hSzrDduDpxpzQUqv8dnRPE6SmJJsJYVL
CyxM86SqgAzDm4l8rZWT/r4AzEorBMMxVnYZa+B6R9wgQNxgOiQINjdoC8Tsat4WiEpJWXxbYqvE
5mO7QBtiawESw5gdva0d5X3+2FkqsflYn3UEm7k5NB4xTprzEaS+mTqGnw4Or9gNXNmEvE0HY4Uo
BLJMOwd/J0eMie1o9ik2Plvx57nb24Hfvc/D+GOjLOHCVIagT5YZ2h909S3N1asIJZmXT9i27lm6
ZmqYzk7EqonGaJSZxLgvWXOy6j0o8+t3XpFnDOFI9RbCSIWC6sQu3BWYJ6VdKe74xY6c9nry58O7
SsKMM5xwnMhQVxmJIFKRPrR56A6pX6Le/vK6bT+siIqBiODuZehCe22ZYnWZkt5Ax8D8YpkKPATC
J/NDmziZw4myGreoHePuHY1ioBk9wwpWt9KzeewphANJIFpNFidvDbfXny5Lt3l0VyiC2a2iSE+Q
xAFKetTpQZHxB21q3er7gkYU3axqYYHvT6gD6asHxa7cKDpcFkIGIuhBRssBk+0Aktcf0uGgqEdb
FgGWQQhWtSR5FTYzh0DqmO0a+7G1JKUs2x7taq0Ed6wJAoraWGBER/56Nw5gpb7rewfj2MCBguPT
e5fXbTsFYaFPkHOXmZgN8lq11SHXe2XUeFNC96OCL6Y54Z651hPRUJ+d7UOPyCpwuSV7825bQQoK
QboW2d0FkFnmchPBhz7lI2TkY59Sz95fFnFTvy1TxVAxkNsSSzi882SCZbcyYPX03y3kkvlgm3qx
+r5wSkOTpl2Maiq8dE5LcxVhJmgiEWH74WGjeRf0ZWgQVAW9MBIDbSqZCrdoQlYXjZBIqMw/JzRm
8TiErBRbBvcSmFt5YjHIcxGIwA41u+Z62bX+nOyQ7ncJ2qsT4shoDDZX8CzdS1nFCs7UC1zCEaTr
kbQ2wEuJ4o8pCGVWfFPvVjD8/69grKZJVUjFvT0NUtnH5cPkKn7jhztdBrepdis0Qe3GigZq0QIt
bD0Gst72PelpVMqb0GhCmVgvPwRG1IVGj6aU+Gh/06MP1btqOVcIwjnN6zxO53RAM6B9G2lObH7X
ZFNvNncetCU6BcmUAabm11syTnmdWnaLd4X1ZCffp/SQyYoi+K98Y21WEMKuR0mn9REFRKZS1Fh/
ztrQCdE8OX66bGa2REGVFGE2mCDVNxPa20nvuk5d4CMEKJGqXC0mbi/rx+PXmCjMGkS4g6x4mVD2
j5MyqvfDyJywuFbh/pbMz8nxsjxb+ruGEkwOGP/GLDAhT6NdV/lN/h7nZvV9MRk95TGJMnvG9+e7
GpzP2JbsPVXWawxBvaaaqnqU4gyqCXP1GvUbZeaC2FpiWSRbrwsqNtWLXswB3/ruW67d0MCQV6Ns
1patZRHsCc1Bmz5b2Hp2yI7hIT2h+7d85iOoKz9UJRJtOiJwBnBfIp5vW2JKPV5KS12aCS+EfQW3
oPLCPT1OGNDK56AF7v17dO2MJliamJb9jHnXeNpVt4126iKJX7VlAzQVrbgI2WFCmBjKn9s50FUK
aRL9d6O4SwcKQHNwlvR9mnAGEnwBtS4jirAdfwYfVeIwchW/g8rD1jTdxrPA1EwQ8702mVFLO3Qe
w52pMq8wDiYUQZc409u7v8IQFNoulWhJeSOnehr3xq4GAyzCMJTPlkQfeHkla43d3J8VnqDb5VJM
WaCjdy4yfyj1Xi2uCWquJinNyuZBXeEI26OUrIgi3vVo6ddZeUJSIre9d6jyS2M5ilHQySaYTTVM
urJS8GZL1Zs8eNBkqrwtAm9cf/m+mCfIqV7VS4Hv0/x3ln+MsnTXDR8vy/Af+38GEXRM7WfdHhma
/yLMhNY+1qgEaQ4xOIdd8oyKsWMmS/XKpBIVjoG2cCAAbNNTNJ7G8ZEwiY3Z1rGzTIKOGVZhTZUF
CK0/YdaUO8zfjPEGlXaX104miaBi6jSmGewDXrvTBzO9TY3YsaqnyxjS/eE/YuXJKvVQ8hmCcAPu
xxf6o3DfHBYfjDJ7nuOVvgf4fr9xO85KzfjarvAGY4jCEqVw6GDkA2taZ7myr2ePp+Jlbu1mTFZb
YQkveV0tTCtWgZUcSYO5LoVXutYH+lG/rY+DH+/aq+JGRpO1+eBZgwp+lVqHWVWNWFD+NEATo1d9
pztw0B2pNx8qWQnm5qN7DScYCYqx9I1WQcboOosdo/zffAOepzdN54VjZqc/SJTm8gFgYpGDEUcW
ibllQjXZqfCUB3LXmm722F3Rj9TR3MZp3BE0AbHkvc81/r+Vh4k0srXVlmY5Addsngd2haEslwW7
fOKYKtgO1Z5Iq89YTBVDBjA4wh3q0Bve93w8bxoTyxxC1odV84Ljqyde/0fueIaWU1OEUiIM2aIJ
ZqRaGj2NuAUm0Sno/ew9ufO1MIIFsbLQHjsbmxKOuQPuH5LtS2o7NmaTLEPvKqXkWpSYLBBivjYh
WjmphRUjsjXdWo/khMJ0RH2mB/OeT7CRmyyZsgtWhICmtlYzyFcU6I3p0t3YEhf5229QFeey/sm2
SrAdWTvGi5ECajTuG+U5X5K/BBCsRTbOGtgtoAvK/Ggp15PMpZAIIEZ7VAsje0MdAqDY3Cs1ckX1
WVIjJIMQHAoyJaivCSACs5CxaWBupNlDGYRgBgpQ32JAIaRA+Sp/IPW+sp8TJ/Di44K0V3jb+LLZ
Ev9xbTBqoTeKgWVN1LIum0Ktgd86aS9Tz6YDCgLQk/UPb4d6CGTvi20hz4CCrvWpVTaIZyIGnWCQ
6eiUg6xwf9uanhEEZQOLsFE0LUSi2n3U3YEt0pRNRpdAiMn/rBmqSbEhRNLcG1rmEnZQ2O/Lh1KG
ISicMtjWxEyIwaKHbPmOXudc9miRQQgKh/GHqpXWgEj1L4Y9oBX0UFif/k4MwWm1aqNKrAgYyeJl
4w8aOErxdBli21L+2XCxU4OmWVA3CyCWUXMUI3es4jcaxFkkK/CVrRf//8qJ1OZomXUF24751mgU
itwJXdR+62G60zMcPae6mRMpJ9EmKOr3NIIwKVgxBFA0ZaJ2wYZ0dvZrLh8K85kQ2WuZdxu9cXBW
GHyFV4IlgV6qNWe3Iai65Sz54VHxQYjoyHzjzdO/AhLMzaKlGE3EhWnak6U/xTLeQ9liCdZlSUxk
ocGyscPE0DA6VME+YN5lbdtMpfKCyn83RLAvmAgVqTMnFKt2s6thEpV5SHbxTeyCgcWZr9G0htro
RaJ7EsHEFvHCjEM2mohnsOUDGkUcZIml3czbl8FZMrFHvNHtILMMDnIwb1GTfwp20Wd2Y554zYW0
dIVblwtKJ7aER+rYJROBLnB2AuJmHsKBlss7h3Dt7PPPl7dNtoCCHaoqpSEFp9oy6U8F495G+ttg
k8TP0bh+XZKJ6//qIJkKWIGGCijBE/WJS/Z4GXFGGXtX/1Dx2uz2xkndkavQo/vL8klOlsHlXyHP
SmUF8cADQ/3oVMMTW/zLALIFFGxEU5aJuXB2KA1sr3gERfuh/3IZQiaDYB3iLMu7QsXqJeRXUI/O
aH/8OwDBPNhKvqRWD4Bl9vLhvu0lD0XZGgmmwVbU3mh7bEJgI4Pftd7cJ3d0kU2rlcC8GaDTKGm6
TBBjREKgt/dT2CCBIlkrmTV4M2MgDaLOyIDSeHyMVrGzk10OUlKGBgYQYUhdUcnuvxmno+WDHnOH
R/1a/v6nWyz4GcS7Bt1poZt9ZUdNYlS3n3RngydO1mkTKwZvLUTsT+rJ9FqffqE/2Td2M+1563kf
Se4O2cbxJVgdUlrNSxkS6EdBv3f1l2i+tbRCYoNky8h/wwqD5BP8646f0xGhmN4piMSSbudxVqsm
WIJo6ZagBI0+Ckj86sgbndSjRrx/2MAUybuLH5kLFpUINmGo1KkCpTZu22pwy8zwDbB66JGFAWXm
LlbSq7IOrqq4ksDKdkqwFEavElbPWEWURORT5dDBzfTHy9ZIhiFYizFtI1OJsY5p9StE+1ZP3EoW
upKpuEhLgdFq85CkeLc2XowRSNpBARuu5i+ugZ6q9/W1r5wjU3i1FMiEd6HGtyv+moZOM+GxLKuj
lKybyFGRKmqjJtzJs+Nj3nyIgxNZ3hMDP6u4mG7TQMYcTg0gqvamGWKQFH5TRsmFKjOwpmANqsYe
soozxf7Lqle69i44cC6U/wOrnsTdMgW7EIJ9Pqo5d2tyTB84q0KKBILLw6ag9jg2hsQMcSNw4dya
gpHQ7Rws/SWE6+LEDdRbo7Z3effcvOt9udopwT7MtM9swsXKwOcLnvjMs2T0TDKP3xSMQVssjRKn
wIB3hdEJDudc5Nlkc0+wfNHi6Ag8w+eXuEMyPRfsA0a8Gc3I7Wy+3MzUVePrLnQvmyCJvyoGMoiJ
IqWRO0Q2uxsRNW36O7M9mA3IdckvKmPClwgkNjFMcV+rXQ60ABN+Uhrtkv57Py4SmSSaJzYtBLWa
ZhF/KmWgu4gZcxoDSYLsKolSiY5vZ3rOykeFR8WS6f2cvCiftuOctwk4Wme0LLqzp+8Mn9fgy2la
JRe8GO4ICyvTNG6bhsz00UTtN5OseEK2UYKtoCNI/tN/numH1P5k5DtDdvltS4EKAJXwZjSxILlP
zcHWGx7sbK/V+dmQhYT/w7qeAQTrmkR6WloLABDbRCNpumehw9BBwBsxggdZAeCmOIaBqRSopzct
cfpBVXVpGzNsyqz7U3LoZa9lbsbemNPz98X3P9aq1scS3w/0j0Z/mNNTUniYmYdAh8Tz2U7traCE
KzxFrsuwEyyccjV5yRcwx6BU8/+R9l07cutMt08kgMrSrWKnmZ5se24Ep62cs57+LI7/s0fN0dfc
tmEDvjDQSySrisUKq8RX0UcXMwYcG6H1J43Y4gqRXl0rl3XuwQk20/xDmO3wtCS8Z9n2s3wFwOrp
VGXtYMAkSDfq2UDlZHEu7W7XEMsfrOxrAANehbDgP3i34KYirYAZIczA7h1GtLi/zzQrFXZCk1rl
n6VXViiMug4kl4pwhI9H9Moiy+dY+3n9mth0wlcAzGWeYzyb2U+QPjOTvKWs/C5Ay0ANd7JpnFZB
ODRPrXYJ3OuwHKWSmbt9UVoMycmxriE5ZVNiieTz3wEwFzsUShWLDusy5v2o3Ja8oAzv+JkbvJ3C
qNCpqSbiPWLFefiV20LKgWBjAeMS6Gk2A2JMH/vUSarvefUntWfvp88GAhD2MdSSjuKRFIwtKwRr
1L7pLdhrh/u/Og42ApAW09gLlEE+TY8k84aCY9o48sQ+90EEqGVZiYUk3UELD4O4u/79PNOpMOpe
VlW6dFRgK+dXlUntgyWtOso3s2nR93Hmi8S7DsoTAPr/K+PZK2Kkz3QCBAFRRpSM1py/lhpHBHg7
xxiAWVelYaTzA+AdZuJBDP925xhVz6p01kOa7R4P5pk+U2MMwNFOw+FXPHjUOa7b5q4pRDIVemcr
7ND7XMwWQRhQV5sbga3Pi00qw24rgeOLbu7bCobZtz7U2kUxAVMubigeh5QTcKQG6oNbsPp9ZttE
IRsRp0BGSm0OmeqOy2dZ8Vsht+RwHzTSX24aYy6neSEDCbEadN/1iyskNzHPYm4Hl1YrYkxm0Sul
FGjoRaFjHXI38kLRw0xgMBaPu5LbO0Qv/iv7x3ZkGqPSGRiThHzRDcXr/fRGktEQ32NoRXLQ7/4o
C/G+Op3xrRC7Ukk54LyW+VYYQHbU2EHB0VUqU9fWxHhT4VJkhlkCQ692uaEDaqdjtIhu8NqGeECM
VxUm4v91QQVNZhX1WTYLK8XEg2jm3AvbdnW1bYxd1bpMlCUJx0RTRTl6h9De37xNdaLjscLzMFp/
lHBbQTJmVQVviqm1kENSa36cjXYfKHudEI6B4O0hYyDSaajFUAXMoHxH0Mmq41OrtrhleXNvtw2e
jBQy6FbRR8YcliDhTScoAKrJTTof0uRV5aVvtuMkyjsGc0ydoYNiroHkCcf50L4gp+ekz+pDdpR9
GsJv7OYm9nj9s9sm9h2UOahJTNOxpdXkiugPRWMpQskxe+wZwUArKqrV0UaAd6/I1o62I8k6xUCl
oUJuJDi6Yi9D3D1J5Sgu+8ZjcRhj3ve5ArpO4BDzTtI+m91xEQa7Kv2Rx+vA+vMsEmPIlzYitTID
Kdkvp9ZPfdlXvOLQcm513sYxtrwbjFlajAYbV4PeKH8W2tQFYbs1/G6XzOV6wLd16QORuiEFRqGr
dgP27UD5pOGf3uBZoevLwdTlS5RJljF5pQdK99nJbykDx3L0NSc+qb58oP37mc1jeWOF+9fCFIxH
1k1dxWCZS0gDPDdzOnZgZ1fT05j1ropR0r/nP7IQjNKiV38ppAUQYjAeuz5xMiPEIFo1dv4Oh9FT
UyrAD9AAJzFmyxjOipo7Y8/L6LFmjl0NY0+LKl/qWMMZjYflO61l6Y7iESwLN9ELNUHlo/mFF5rh
nRGjtlVZKpEZYWEqiFxn+dhwnVUeAqOuZi6HdVECoTO+5dUTqd2/OxpGT/s0L5OKHk1UPdXRIStv
Vd6w8u1z0RUMv9VFNDEzGtorgtkYVa3amEhhS5qn98/TwGPJ396ndxBGQfUMkV6UOKt2Xv0Yx08i
j33igx/yS7reARjXKs/qAdThAGg+Y3hB8xTZNCWuu0bjapbxnU4MKrmV/bytY2xAm6tqblBQY3Lp
kPT5trZLW8AsdrvFTFILI3E+hQ6PBmP7inhfKt3r1bNS7uV0mRugKqD1lcHlRa8Iace7Ij74++yW
0tWvcDQ9ydV+fMOJd/oxwnRG84aW8udnmWMcNsWDPvgggijfZmtd+wkzcfQiU+3eGE+lmvp6lnM0
iQfBaCrq9JbBNADRxYVVZ6llphHHXr8RQ6/9+7cdWy2D0daqT4asy4GR7PuvxR7N7Xb02IF8IH/j
1+1eZDc2rOaZV1v31pf3EVjXDVkzJXQpMEc1aErcj3EB6f+OiNk/xWl0RSc9TEcd+Q7RPWnOclA8
RAfcBi083PoQKufX4BnTPiqZRKI8h2m3lYNgQfdg3FWMUA6s6oCePo7zIm5qgPm+XMaum4k2TVn0
hgeqtJsFUxNRyxW7hiOD19V4YxfTvHJfOoWvPFy3yB+yF78O+R2cEaTSSBtx6LHXIarxCysfS3Xf
ztN4CmKSfkVuup6tuG3j0UbbrvJZ0+KqsDtdyWXMNCDluZx6lZMT534TI3iJGYhNMELw6DzO8XY5
VjuaPta85iazf5fgj9kA9sKQcq3Ne5Qf2VMv2+C0OZkFz6HbNKzvB8yWO2pKIOfGhD0mxY+us/Xs
H3HiKCsPgrkwxFLrNV3FKlTxpMxPA7x6nu/LOxb2ZRfWSzurNeRU8mlXSumnNpogwKScOqHTc95C
PCPAjrxJCGkDPaLWp7RA9n9bneMXAjJxcafd1U76lCAVTmfrVi8K+McwT4FjxLnLZaxQHBG5JdSK
t3N/NiLQWoXqLq46Txn0cymSY9KrN1I6vxgR0rF95JiV6f6ddsqMKcqEjLZq4xvmA1iK7fgw7IzH
0aFP3MLmFuJR3+iK4WPTIE07ZeMEN8A2h36XxcGLLM57DJ6+T8ATlATDLiSDk/amlUgDR34/lA+x
asjYoUbIpxBJDOh8Yw2OighZaTe75AUB0xOy6/xGTfqD1xbLGJksi7GvQorjdfPbxCf+hGHylBbT
tNX7BSzhvaf79LHF9UQ49p7NpJhNXMsCtTigWETCuHDqm8CXQbKSgteReiSzNzv9mVj6HS8ByoNm
HFez7bSoS3HCXS3fd1p8U0mVg0yCU06anfbCLg5luH/tniPHnCuVTbiI3QDrpFBcj5YvYMjBrWlj
/JeFKxxsdNzxyjw8+v8rZ08UNFUQJWxx/jI5dBxACheWTh+QLDoSgGestp3LdwvP5mPqKSRaSi08
rkm7uBN3+q3qi65y/H2KeUZRWDKbUKz7xqBKanQgIQ0wxO0gBBVPHTn3icIYnmoWs6JdgEK1Y/Am
Z8RjIHI0ByxuZySYvvyHMdybYanVJjJ+kFopcR5QjSSHxFf8bq/h1ROBTYle/iZK2meHsrPz3j10
KVcMgcJYHlMjAcr1cXaovrLi9K7Ljyq56fPP13XgjaXlGg5jcPQpyMyYXmgIynvSDW3sUZGBKrxh
135JT7qvebRFllixk/32YAJGatjqzCrS0oIaPLsmkhOS9GbW0SY1N5wZPRyjylZlyqhZieIZe5mo
o11GhzY/twRMqJ6sHU1uLo9zcmx95hQbfUjwrLNLd7YDf3SpMV123SfRN2HCE2RyUv7zgCOmbKiM
TBGZMgmo2X460bOa0eLc+91O9ikdXPeP4mWH/8CovP3k+9dTZ6s4SU+KSqFyquCJEO/Eo4nERAy7
ttjYb0x+4I5J4PgDbCVnmZJE0AMopOKXtyl8j/xEn+Ym1nxdN3i3P1vE2fZGLwkz9nT6PLqU5Bjj
H9DmNEIf6BOPx9KwdYQYLSAhxK5pOqJEzPUgV0WddVhYlWGwT4r0mDxYffQ1Cr2Z1/v4IVlBVQ/M
+ygQ0xSQ6rDFiEPRZqlEd7G3w6/VXrAyJ//5XbH6U+8YVoejK/7oUbPGZJ4Dy9Ai0JpC3WW0zwhl
5okar6JzSxzXEMwe6nVdwTUEhBqOZ1Oa9mHzhSMV9CtZi4kUEjExjEHB6CrGYg55OqLhGlJBUP6v
7qbd99YxwUFN+954V/jWhQcUU5NBsUZA8HgpEnLblEvZA6ur7zv5eZGe4vbx+no2d0wEsyIauFVT
kpmLBoXena6XJQSBqK4Ym6h15OWo3vizPmzZCoPZMjTXgy98AAbM70vg0+5u2mapehlYBDor8VCV
j2kTmuRkruDUuz8gCHmT9/dPYN3bOROVsp6wk8Zzj4E7vR/c4aFoWjCLbuYL3vVN3YxSaSs4xqUt
i4yAWhBmcT4I587D5eogu3kjuOF+Pvde9qJ5SLDveS7mW1zgyk6zLm0TpuEQddhpzA98mk7hLVXt
wpuO2lvMKHQjO3019h12u92rB2yHhAF/467FlJ4CPJT8loity3e9E4xGouGn18sIX1SUghtEot2a
oKmVOytSwKm4V8aY80bfDFOvEanEr9zsuKmVuqNmW/GTOxohRAviowpS8PiOxuaSV15ocOvGXwMy
WmrGQ2DOJpYYRdMhrYgzz6pDnkpB43hr2+bgX11l/V9SKGlkBJCqEMPZLc1I8Uoz1MzpOmNxrkvw
plmQQfaiyrphws5dbuK0SBJZNEGxhcmTl1MqcQIZvN9n7oJ26aMiaPD78fS1Mh/javd338+IXYQY
sT4u+P2w/Wakbo+863WAzdeVttohRszAdoZn6QwEWmGdHms7t7uDicd57PFC95vnvoJiBAzvKjHI
R0BpZWgt1S6OvgYFR7aoDf5gOXQweIJnD83dLO9Zg9diDip9dO2+jZ7KfdFv9/8h40E3/goOy38m
9VNThmMIy/MKstjAp0VOzTHY5eDZOtRe5PLKaDc3731h7KwUGTOqG6kFoBTOz8lgPE15tjPRSndd
HjaNwAqGEWgZ0wVVsGwhfjJMVoAMfEiIr4yRLRiKex3qjdDlwx4iD2GgnAWUwmwqYuqLcBIx3NTW
broTvcpEP3mgzRZ/5H+sgOiiV6aUdOaQjyaEIpeeBPG5nL124BiCbXO9wmAe2JUkCCTWgWHg+efQ
J0Tsd67wXGRW8yI5jY8OXw7mpqe9gqR31mpZbW6KaG4EJBitVHLMp/2sgu0B8p5ynp6bbwic079H
xbg+aqwtMylxVPI5vUWM6QDSLm850BhTcjAdXr/oprC/w7F5g5jEfZxQuKRTLWk6JKliN+UzR/42
dXiFwlwOdabN8lgAJTpNn9EfSAdX5z54cwo8M/vzuOMVgmwq1wqQUa5Ow6irN1ublJVlgkel9aIi
tgzzy/WV8baPuTWKLh9EZcTCBvVb0T2qWWTVA6dolae9bA6hDsVSHVsK8n+x3f8/+VHfX1/N5h27
2jW62pWYp80cBJEOoFHyCQkRl+ORDW2mI1bizaYCMEyyC6cIEPNhdmn2ZfwyPSyHXwWrJjcez5MD
xlaYKR60E12Rkjm9230vQGwLV9K0e69uHNFX/WjX2JHLe5rz5IIxGB1uEASrqMGYb9Hea+kmWM8q
Hn/G5hW8Oi/GVkiSPrcDhqmC6Rihqe9ZsAvAhFd2mWv2DwOVd957YTP8tzo/9llUR0qAbi4sDCWY
4BVsa9v0IPTgk7MiDwOkIhslFgUY8goExHsEkHhxTo4pZv1M0RS6sQuw5rJXMOlSGivMNKk+B5r8
vUpC1VLhgnE8ty21wMARBUz8mJcg6YxaROYSxyUGkNvGuFhxiPdn9vL7irdGYK7NVE/baRIivP7K
n6XykPAycFtqsP59Rg2UJBVrTHTFC2eZ/Vi97YrDrCJ8G3LM4aZ6r4EYuV9UhMAa0FIg4D7has6c
AWQHv5oIjVvenIdNT2CNxsq/EOPVkQJN8hM0pn0RLdoSLjyT78i3OYkbP0a863lbFmhwQMegOY0V
v3AZRpGEEL/wBZAqaD4Wi4YkFhXx/cWtDnxbshkbANq/mMxlVgyFgRl0JnUJ6hfzEaMpG8SRIi+2
g9Qjnm4bZ8EHJ6U3+38iloasEs3EFAp2CIXeh0mx5NRFFc59cY41zm5uWUld+vf3WR7CKRqUBgTa
yNRKJ93srV4DN2r44/oitgzGGoTxPbquQclhChB5IvlitYlJnrO+1jUXFFHTftFJfixhNznVyRzb
zAZWEkPA8ggEZUIvk17ndjGBQKJKXbHpXdM0nCoZb8m8PF1f7ZZ8ru0z45CMSTmQaIJ9lqT7TPwa
6q/Xf39TGNcA9ANWPkJRtH0nDpCJ6ARiTcqKih7u87CT7oSfBLRuoEH7JP8Qnrhh/C0btgZmrHCL
6HrbUR8yfllKS6ydai8703H8Mt7J9/D9k1tUF535/eNbQrrGZWwzaKSltKc72puf9AAd8pkV8kjS
eKfG2Oei0Em90CdNZ7QWiH3cKuc9NzdN83odjGkuinxp9Bn7R9n4ZI9mJXM7RMLOwF3Nq5jnHRZj
mdWwMzKBunmK3tpC81TPk5VUsdVwy3k4SGxKMEnCUHx7Dbbu4NRfxT0twKR1zO0XCMXi6j6dMMkr
ONsyKqvNZDOEqtCipozgwML6eyv7w4h5Mskp7JCp4JELbMeNTKKqdNIIQvuMARuqqFhCkBfgTg3B
RDLtKle4l8CfGDo852rTaK2gmJuG6FMapPJbqoyOE+92o0fLkri1iZuHtsJhrFQqJaFs1MCZesxx
fZs2cRi/LCDbMb9GL/o9rQwSvmi87qFNNVvBMrYrFvq0llrsZBb7UoDWtf1147gpFavfZ0zUjOF0
8kxrrQQYiUCzZfkmUU/Z8LVDaet1KN5SGKvURVOs1vSkNL06NAsGGinB7jrEtqlfLYexSnmVi23Z
YzmKj/ITuwZ7o2D1PnV3ZEx020m70CmPkcsTj+1tRIKJoGpBltmEWaJiJHZCizmVMLWnZXDiyK+U
GzN3woX35N207ua/WGz8Q9MmA5WTwKrjxa8M2RNizF9OWk4Aafu43mEYHRYCxFAbHSkGWW9Owxjs
wJH+fP24tnX3HYLRXXlOVWWkifXO01DXSElJTV/BlOLrMJtOt7baMUZ36wJTfAcROK1bv1R3mB58
1PbKo+wLQBP2+heeUeLtHaO1WFeu13TvquC5R78fN75CN/9DdHS1IkZtm6AxwqLFimh5Ilg896Ap
QmV2Y89WzSkKfou0XsNi9DZo9CYnBvQWDGOn9EU70J4IPbci0Ak/CJ/y3Kp908X7ZXkpfwwP5V0e
WD2m8qWpzRP9/3GxvEsMo9+L2RqLQk9yhGZL9ltdPBISpSc4GieGxVMzxvnAnF+zCmg2de6+0ab7
IH4oCc8mboPoigTxVETNZNbT9+CyjelzsCRTd1/JNUHx4WLKo9NkZqv+kQV+R2OWVDc5ZrEVQCPL
QehOocwzv1RhP4rKOwDjQ7UNyDCqHKISvgiYdd6C3jz/rN9LHi0f4/WvbCkZXniGhk4FgxCNXc2Q
Nx26/FU76LIbOW+Pc83rf5a27Poag1nQXKTKhOJcNEQgFkfnfCTOZIm3kR1/pezQoH0dLcqYOZaY
sIp3xE7bVXZ2ozqDL+Ci4dixLR9EJxgRahjIrCtsHbhcKlXeJnBRTcmeHOOgIK9U7Ch5T3iaXEiq
h4/Y8VK/WzK6RmWMmTp3hjBmeMu3I967bW4v2lGSOSOnN339NQpj0YTIxOhIcNhjQHL4VcPsj9A1
fiSZRWeKRve8YCdvJxmb1tEg3EDRZJL6QU/8MSo8zIC9DZTQ+5NTEzEkV6JzveCcXD4/8YbX4yiC
1oE0ZJ+gVuFVtOASZ5h3bet+jd6K8PFPLiB9hcmsL09nIdMCRBAAHFvBMnnxIny9vrAN/VMNNKxi
aqmo4w9zqxJMgk6kRlIQPv3caPse1OzXAbYKuC4QGMkzKr1RS4rQ5qKnxaGlq69NcJoyTDIQbob5
wRg/YRh1Xg52Yh5j9aap70qjcSZdcK5/ylZ5z8WnMIc4FqMc9go+JXgeSmt2Y5XmddFFq1iBo9AA
nkdADN7dKBLiCWVkwWTY/EqTDXukIqRravhLRPOtd2MVysgx7juQiYgXMb4kv5vTW0OQrW5yR4mj
kBsaomL+DhEhtNBL9mZShEnEbQGtXxpwSKa9PYlnrR2tiRd12tL8CyTGjldjN0Y1DTuBGgbtZrFb
deDX01C2JO2yG5Hj1m7t4HpdjEUfJgHBSRPrQjwt83NBRJKyrxtXL7phFwikdYqw5ZVZftxMSZRF
Q1UMVUT+nK10Dos4QM+iAkLW9FFR7mNjtg0zsKKR91zccHUvkdjlqaSPzVSVsZmi1y9WMNm1bziT
PTpV4ci1RXYC9w3+gSVRgSSu1sdGNLRyUpREl2U8u/TP0IpEcIQHVOS6gq9i0Og52aVO8cwzchuS
cwnLPFGkpeqEdsa20nY1QUIRGGIoTvXS7oNvJmrsrtuADXN0Ccc8V+qhN3Tka2S0ZQ4n5IPBU7Ls
TDdwUMoKNsg6sqIDvz6Biv+lT3WJypjZIlLlIa+xyNlcBsEPctm4VQMBpzrK6lMPRu3ZMZOugD+C
MtiOY/g+ootQTllBiZRKjA/VmaDLWJqCRo1kObLktrKi2iHGi97nrjgPVsUfYbWtoO+IzNWVlCgu
iTKYAzB2q5ZyUL8TF1vtVzvhAYS2h760gu/zPrr/A4f/Yqn0w1a2tVDrZGxoniQX92J7K4PmkcfV
vOFKXUAwpg7OrJD3I4xPMn4yBVjwylqSl+tiSjX8Ul4uT4yxAEgKRnM3A2MGBX6XnMP4xsA7rYyt
Pn9WxS+h6l8H3NALiqhhjiRSPrrEuqVTMI4CqDGROUa/IN6F+96lnCOCO91LmJyDaBzaFPWn66jb
y3wHZXyDsonNYaFeaVjeZYFniIUzJWeEKULByfrQLbLffw+qGJcjSyoySypu30vx6ECNBT4nAPbj
a43+Le2QZDz6ra3eywsQxsRMbasFBi4Qe5lzR2lRF99bQ7HPkuei+FzFmtXXt01YWeAzs1optE2w
b7dCahWDbnfZi5z0tqZ9ERPJHtXKmgOONdh6f198H2OM0nIx+8LA9/WBS4nhS1++XSpbPmQ7fr/e
x1sTcrXaceaI6ymjVacAa+R/tOJQoP95jHunl0v7uixt3JqXSIx315Bm0NUYqg/fEWXMrb1Yw6fB
+l7uZTex+M3fm3ZgtTLGxnX1qKQmdUJK85HIj0v+z8jLa29CYGCwLKOqnmCo8KW4VqJRtkVPUBhT
BSBon+xqOaQ1r5xj01ivUJiFYAKwWFcL/FEZTMxz8rNq71B1KJgYWMGbVb8BpREiI8CKMWa0ZPdy
QeISLKEUzbQ+Ba2aM2QhW0DUVLoAXErO22Zj9zQFhFAmhuGolL34EkxooyqSxhx0/cE+IF5popyb
42BT6b200xLeTTq6YOiVgKkxlxBdVHbozgxhpxHBXfYKL7K/6ZStAZiz0TIyNrMpyKjBmm0MRLU7
AY2EMd6c5gEV8QV6e3mR1o8ae7km5ozaKCN6rwFST3qrMg5y5UsYY1+JHDu0uXdvZbxo7QEkY4bM
OYhVBOjwZBDOYgpb/IljED4GsvCrKwDG9GCo+JxXZoxohE8TWMFet8F6gQhPhUfd71egXoIxkhCR
TNGGBqsR04c+eEhCyEPFeUtvnsxqQYww1ESuStRNIhUdaZY6IhcnRdaYvfbckCbvbBgZAHXaKKUG
kIrobhyPwfTjL8+GcaJmlC+iHQ8AbVI9G72TLgiCdXV4kwVt6TUoO3Hab/XLeN+m6eN1bIkKFqu0
uoQAp6kgnqOxtYC6HGlEUBvZzk6vr4LVgqZHuaOtNvrDhFkYbnyHyhNcGZSYQXPFL9otj7Rka3vX
X8BsrxZM9bhULZ4DgitE5zG7v77EjWpeSVwDMNuLKZuFPoQA6Dw6tKtHbyUo/lz1kOzQIevl3zh4
H03tJR5javt46LNgBJ5yP6N1RxTRZKBYgyu69SkA1URlm47IkSHOJrIlgVkS5WE2AzObQQl9t9Qc
X3FL28DDiOcSOkvIB+p7yWiaWRE72SZDasXkOC6+khmW2vHe+5sLWQHR/1+9WcpWqpZKwEKS8tUM
PjXxH2zU2g4yhzP0ZY4SW+iaXg/3XZnvBVL71wXgoyN/Yf3eyjdXS1gKBTGLBNaPdvPKO2NP03IZ
l6lw+zp8t4Bs6KzOE7NUCJbSOPJn8qKeWsyVpk/K1iGeCM7HF+lYc+6RreNBoF5VECZFANhg3gyZ
NPdh3eM+TNGPERPzJM+Eo68fH+h0+94hmBdDrermJFT0ykV5mJbNfmgItoS6brS3t7s0r53rx/WB
aZ/GekQ6w1FU8S+Gyl6KnNF1A2lN+C2jjU76U3YmdmRjqnWC4j4VrfQtSmsdOB1IgPACPlumYgXN
hpnEsY20ZQR03Zgg83nC4AkvlDiu30ao92KBbKEMxs1UdaYDhYbQUBCaIL+Z/sRYJTe2F3tG13dg
JVb+Ng0r9rSH7CevSnTLfKzXyZxpEWR539MviMQotww9Rj1SfJ8q+WCVKq8paltG/z1Ptqs+FSRo
+Bhhuc2XQTnrC7caiH4ue2mul0O/YKXhcjLlitADYVQxgZj28gj24puvkjf4/DounpAw3hQSqUWG
HkI8oUXNFhe0XAmjo/FmaPBQGH9qjo1RTwIckU7C72LeuKFRPOhN6nG0jXc6zHVvKqIhFRNwEnAe
ZE/LEyUDMeGMxifTn17TM29+69bC8LxSkJAG/5vOdugXyyJ2zWDIoCIaMYP0KVZ+glLCur6sLQFf
gzASQcKimPvGlO02c+UlRcr7LAw3kflwHWbT5q9xGFkIhBGzE2osZrYHJ7tDYzCitaHbgdUMg1z3
BlgVeZnFrQNbQzKCEY35IpMOkJO2l4Z7qeU9uXl7x0hEHVaVhKnx8C267DirsgNuIXvOnuel5tQD
019i9Xa9FMYTDJtqWAIMwbZJ/01T72LRUxc7N1yj5lFXbzqdayjmUjGTQavDHlCoSffTB3pQkUO+
5HvJMb7x02jXDwnFA5cWKYkxDDnPIX/RcqsOP6P2mSN41w8JUZBLgL4ls56mAGiQ08JTyAn28QH1
TW7so1gANGLKp55YvIqIzbtZMnQNYVhVFlXWx8mmSBLqGhkK2suguJh3aQd7SkAw3mWAbaz6EbxI
fvrIRd6UFQTrNKKjlgWh4MsFp5nWCm2hA3l2w9ZS3AnzQz3xtnrREXAI7ehY3QbH7P7Ia33diD5L
IKj4F5lttjXLmlQdBmvjuiZ2jlrkyCqRDbKlvYaajMmndRkipl07PEovLjJzyFnboBaQABkBFrf5
UaIQynD719pO/el+dAzQ56VWkJzNPbeyfMvrWy+a8RD6JMLQxxjQRmUbfrqLfuDlZKWppZ6bvX4s
ffEh+boUrtZinhMvyrN5Rax2nIm+6HJndg0FV8gTXjYzzrf97TaLy0NlLoilNFBDbABCy1CFrTao
AHjWkNnnqOnW22O9jcz9EGpToaM8g+pLd+piR/pZpk70qDmU+ArTg5/6U1TZ0zPl3NJuePu4mb9c
wzN3RaXkaVktgO+8EcqKUTKfltveiXZvvBmcN+lGbezlnrIXhyHXg0IXS/1aETw/57FGF9xg189o
67eoW0ueWsGpfO4bf9McriSGuUmKXqyFdgB04wR++5B5grvcanfxXvOkY+jIiJcUNm+4Ind7GZuE
thKQ/c24VMrydqxicliIrHlRn9VOlkjtcQyR7Y9Ko7WTPhRPgSjFe7k5TLwbeyNrghDH6pXOiFmT
CXnaJj20NbUMEA6Gk5196qz6hOxCCHvMkeqt3V7DMWI1op4wmGj0AUXQ7Q6PM1wClM8txuj1rLVm
lKnY5D8Q5G2vU0FUGwXQqE9ha0aWHNXkzZJQ4G4PV+sOZHw34Lzx5l3Q2NdXuWWE9BUWI1I96Wt5
7FJEPmpEZAWwwWCKR1byCjQ/egqqYSDnJyKYo+MvI0PLMCMYlkKGamhM3NyL1cLxhTd8nwsIg3FG
ch0UXJIAX4E01oSiwiKygh+d1TuBZb5UfnDLu7g+Wr1LQObeIiQ29THFfDfad0LJL/9jy8THYOkl
DnNJ5UoYlEUIHFqeob2I37odzT40eD3XhpXZvDj6hsJfAjIX02ia6TIW2ElK9IfZxO0rJRsfPfMg
Twhd8sIRHNkwmEtqNCci9T3glu4pNvah8OW6iG9EIi7Xw9gNNY8NpCYB8ObO2eUh+oHRLofuqX5N
nOEoguqyfyLePKBTzyqhZb8/oVYxLz+BsSVi2hiFTl9QDcb+CDFmb4D2I4n/ub7Sj8pMUVQTmTZF
1NGvfOk9mnNUEBOVbPZSEksLfo46psfOvzkb7tdS3kEYizHUYdmFuBLsoXwVq9tMffy7RTCmItAx
U7MkCDwoRg5r1FgimGwSrebZC85msf0fSd4IaZIjJNDOFgjLFTc8KLOVu4mn36KiFG7+YvVnvtv3
0cW/OCSZMRvlmMpdlGB9Zfdtqmor1qHH1XOSO1lautf3clu1/j0rmTEdWd+XmUJzl+P4NQ4PZcNJ
vvL2kLEUmGBemZKEtQxiioa43Griya3il79bBWMgSNkkKqwgpiTpUeCYM2nRGyQIHIHg7RVd6yq8
lgdTLI00gDeKYYY8Q1/uo1Fb7Otr+R/G9f1IGEsQa20jqgKOBCQNxA4O8UFwFWsuLdr5hmnSHDye
tDEmoZyVejJoDDSrzot0NILEDiMA5a3d57x41P9YnInxTwhrqx94KYOpaURtQHIAJWeUr6m8CZ+F
nyByo9z/z9IDZy+peF1GVqgqvcMxgtGOSjMMNOehPnan0Q/vwe6BKkLd7+zGR1qes5cb9S2XeIyI
ZEqMEYIGRES1zPPy1hhX+pmjgedgdLrb7pnbqEOdlmsrZKRFmcVlLiiihiDl0Dhx86zOyNKC7mNf
tc+9rNlmnHA0gXuMjNAYzdBIvQ7U6bP0T38v7qjTm+7TO4TRMdeYY6S2jcj7KTIXSmQ2UpnkOMU0
njDW7YdE7rL8+3VR2cRQIJUGKOrkDxymbTkLcjDCh4oj5XZeop1WCW5XKffXYbYlZIXDGFwDQ2/i
VIR2h/+Mbrenj4aBWJQBmkhW85bP5mn49mmtMKmWrAxXgUZo9DsB880PlUEcldvTAx23gVnh/HjN
pp1cwTFKVxUY1JDK2Mq2T62sOhgLr0RpI94MPVtBMHqmmbNaCjOMlvyIOeEahomo30owaA/gu0gW
S7KGn3xe8u0HxAqV0TUB/EdFDGJ77GOfWcQ1XorCosYZ6bjIMT6ZX3gGZYNT53KhjKLF0hyndYGF
Kr4MQhG4HjuwoT88aKg0R+hEtVOn370NS7gRflwX1c3Xy2q1jNZ1C2Z6YNDYL6mh+WL1T8cWXS6R
cedmsxu1jgDHfAzuJbf21VvpO3FoqyFXEzat5fua2CGlSRcQ0N3hBFWMYBj27U2zo6Hv9MyNlm7e
PCskxomb1XQQGxGrApWUVzZQ89LWfug+iju+zY9/rXQ6Y1ckScJw6Rwrq8muSp+kmeNi0dP+cM+s
1sPYkLAYqhm8DbCP7UnUXmLNsPuitxuyVwP06y1/K/k6Y0XMvFXmpMIGJvsssLT7mAa7kf6OPOPJ
KPBqL24T8EbYlCNTdyRwyvMyTDy7yZI76WZWYUIKPoEG8uZXcBC433NUqr5l3nkL5lkXnbEuKAGZ
yYJbCKqu/SNY+g5Nt450l+5FNxf/w/I4N57OmBZBFhtQMgIvJ+cFqe+cPOYoz7huRDh3wf8j7cqW
28aV6BexijuJV66SbNmStyR+YcVJhvu+8+vvgXxnJMOMMDe3puZlpsotgI1Go/v0OQYTRMp+VJWa
JrOasFiK+LoknHt7pTnwIXywhaMWrEuAoyFC0iOdHahSKhiKnQNuVNkzb0Sginn5CO9TsZWkCZOs
idjCZudkCPwYogwgHCG8il8Xt/T+sAByPnwsvAX42T7PWuxi1G07fKPF5I4A0nh05XybTPxohBJK
nz18PbpdvG4rgbSHHGlL519EYZ4tJpboBqTPkhHLof0c2VZuBpCJtNsOEDSuFA3HAdnaUSuakQ5O
OCDQth2qBa1fg5RI3M5e/bMcfGD/RQuq5U/XvZ6X5ZlMflKmYx8XBaxSnHt16B4T1MdaRzgGVu1R
/Qv9gWORc9+YTPQozQIc/DR6mK9Ud4N8AUG4XbmiF1jGd76+ACd4mEzwEPVR1hvqkQ2JMYUZurK5
6ef/HYP54WybTPQwg9js6gTnLMbsAwmPoThz4hPdlmtuzyQfQiYbndZhHWok2JPSWRoGoKa3VuDW
TDlOz7ZPuyqvpCBAjTHbUq4U4wstmWp+8ZAdedCSFb29D/v2iaYYXDZTsZwOWH4Xb1K3tAMQqkbW
BKoA/VDuaeNtckMb+qdhueVdnBznIEwsMVVREMsan60u/8qzmwIXmsq7WHiXM4ufgTKqOoUajpjq
IzVobWmT+4adWelheI1cnobeejKsy5pq6AqdE/z4hIpKA6Q6FIyXbIPdu8wzJbnhtpTWveRsh9k6
I+hzuaLHeLTju25b4ZNtCB419SGPLF5wXI+NZ2NMHE6EpS3lBosyp+9FuakjHiHcelA6G6A/4OLh
qZBGKTsdBgy0QG2qeiL/nGzJNkEdBQIHaARwoiDdns/H+WyQibujHrZCTotZmjW62QFiBRvVap3y
AAGUPyFJocfsbI2JudoEbAim5SlC8x18Mm2KjegVyEi17fWV8T4VE28LU9KNVoNfzAam4iXoNw2c
SPibROq8GibYtg0mT1vxtBoReiSmT8FBJ7Uha7J7GY9qquPyh2nv2SwTgTsoyiQjDRYjoGOLI2MG
tbSLDaXYQANrx2Xp5LgIC0mXlLQzOvqIl4+iHW96tK7ey3MZ5gp8HqcH57uxnKCFFpdtR0GScwZQ
kPFmgMDkumf8JhD+s4Esm+QyDtMUxiipZlvylXr8fL/YeLPY0ZH/uXjrYUJGu4iDIdADlovgb48a
L5h5oXb99jivh/6Ei6AhS2UrgTQPYC41sqpSwuxZZgcapzGxAuH6cHjZsbByKsLE7GgJ06sgjdSC
eHzaaHeLDS3t/gENhA0GsD0hs2IJT4iB10z4TQnrvEwmeCi9uBQjzW1alx418Tlxwp3han5+kFEG
hF7jDe/dsp7snE0yQUSNjK4qSiwZ4jVWOHdWSt5QnxuVgOeTPDdhYsmSqqGu0VaJCiFVNH8eSzBX
Zdb8lZaswJzzxnOa3xTKzmtjwshs9hopFWzn5EloldygUyfd0v5C+TrdhFvzB4Yz3eolAD3oPnET
AHL+pOt5vgxYzPwQRikwqPgBAphqIZle58frB51zLli4fEDpVdWQ7qnqzc2zFO7n4XDdBO9QsHpz
KZH+C8lPtvVd/n12Z1RwwQVKHy8GGq14D3b7BQxIIjf1WW/Cg8OSABqFMVoWypmJYQ/lKmAq8VLb
1phqHw6KAIWh1I9tSBxg0AHkjK/mTQJJDKSuqcePbivQLRoUzr+BXh4XsUcxl4mMgHzCb0NIqMfW
HJ4E4qXX0VE98WmTWESwyhtu3rd+K50NM3E1JUZWVxjGxZM48IlpFffhnmLjxicMNhX7P0uUkJ7I
ugHEzSe6iWhZlC7F3B2UKOONAAElD2qlsFd+o0AY7uNnte56YY4JdnpDdEGqYI7uK/ipncGiL37+
9NFq4LkwxIS4OhbncBhhqBQ3JnnRpK+cE8JbCRPZYlxP4ErAh6JzAhWULRu3v8XMPB9kQ//Sp1z2
YilMREuWoJ+MEEt5B6X0flt50Y/li3AX24pvWqIzFpb+JqON+Yubla1eFWfjbKE8b+tazaHyRpvQ
lCxIeBvVE5N/jDtqcJONodvF67/ooNJVXVm1wTy0tEkPBrEADoaSFJWFk2fAW+Bpjv5p7QgIQ6OT
bIbFHze1yw9CHPdhq+hz2EqBSt1HL0H+VgGF3/gcB1p94V3sLHPSA6CZGoB9aGmISr9TpmVxa/h4
NDz+v6ecraEvVRy0VYLlBHswvTmQlfKBY7lvtw32j9tcWY1hFytjH19Ui7KdYC3bRj8pGXFsx1t0
a63IzWzdvb6P6xf+hTUmpDSi2aT6e0jpQJCR3Fd07CTEUOtgl7dybKFOijoARNoEx7Rrl/d4Xn8v
XfwAJtQQqSVxTje33RVb0W1f59TPfy1fUkwepE9Qn5rgRVs+TxHPR5kINGh00qaEXaL9TKQ3o805
2dtqonGxMCbwAKGh1HEBA4ICyQ79NdZlEFtwgOfrNfSzFbaGrmK6pjTpUWtd48c0AFe1QO+1d2ao
96KrGfPHCDgn71MVve612AAo5XQJpTviftGtaCNufnKvO54lJo0o+klK5hlro9cdlT+e7C+UnmcE
GPP/OwYmE04kEXwGGdg17Bkv9gBDa+DKDA7jPkGw7KGhozvKrnoAn0JpK7+yPXep9O9fiddsfR1N
izzAUBEtWA2OEVuyCqENgngt2RIgIR45cE1y7ia2uC4AYSOINHdBVPNnd4id1M191Wnc93dv6gk1
ElTe64nrsUzEqUkxZiI98O+VCkSbXelTRP/sAV7/xisdrN+EOsRaAdb8zPaUlnk1qQ3cNdtCyGxD
n4aSyyf/WQGTI+dFYv23HRpvLnJecZpSPWrU9554e0fnb+mSJDc7ctNcGhM/e8vZFnNFCLOiF6N8
OoKinRyqQ4uZX8EW7Bizie6EPH9+Gk2LcImi133mbJj5dqPYCiroZRVbyTNngTpQhKNBXvpa3nAO
5PoteLbEXAtN2XUSZPpoXBvdKfciW3lTt/Me0CX6jpq9FO/76jUCagP34jPyKD7Ryfo77uKbMndE
Mgs9Ctn4EUkMqLtgJUCQHjWvPBo3NDAMEKuzQBlI7EWFVAD3hK4HBRAr4WFBKbyYoKRJI0aK6A1C
R9dN1FP8AXVYE4kHiojHf2FwPSs/G2R8OC0GPWveUw/KhpxCcFLwKUk3t7WyfvueLTEeDEcy+45m
5d3X2QWN/5uC0T+A35K7Hg3MAY2WB+528lbHOO+kg4u0Vk6nptsqN+9uBNbOG25Os+6859UxzguK
KyDhwVF4CnHSrQLWRbIPwLEqon7OIzz/TUA9W2O8FLMzkQgpNPqWkiGAYxEg/KYToGqxI2I3ulPx
X74832SzmxJlv1KB0dYF7cpzvNHegi1YDnxRxjrrwpq4aEmOSVbLqOjHgVQSTGJc53ZxMsC4hg0K
Kr54m6AXzN3X9Sj7z76eIv5FRM8GJUHj5bTE2S6/L7cjUmGIKqpW555oc1NMqAIxw1WdX88cz4aZ
vKdRBUA9qKNKWmR1C4ol2RdxiqzrIXa9dKqdzTDhxZyNJBTeqzTVk+4vTu8n91BRQpqFj0hJgcg3
7luKc/BPLf+LTW2LYMS+0o94bLakdmO3Ey1Q1/UOWgmR1VT/QjJ1HUdwsVIm2qQ56BdnGkilH7TD
tBRWPZ9SjsWuAUQq612Mx8317eUtlIk2UTCYUdDAJvQvLE3e1+LbdQPrVbaLVTFRZiI9hHneE6nR
NTSEUfDloYlL1cXjye5wV4zOINyp5Raqpt516zwfZYLOpNRRENEQV6XPbRRbVX+bRFyAKu/IM1FG
qjGFeCpm0tZgEjutlWIsnQ5/wkMxrcxHq/3mQfzPqTj9/wsHzcsKHHjgKURgK7ayHX2lrFL1a+hm
g0drNhALkKx8S6me4DQ1v/nKcRyZKd1EwTJICT2WNLIaKIRTouDcV3z1a2BJz1psl/fcG4t64+eM
8rxqJuR0sawtMS1UUaNxY6sxdabIUe46d3EVN/WGxRL0f6Hjybu+ThxmFxtepEuhKSk2fIRIQPGN
YhNPKJ/ZqUJcl/E99wVCF3NtsfQLXFg0E7PuRhoOlPvZFTATAoQgICt4F6AU+C+AWpyzIjPhZ8ii
dmhpST54xYy9U4doBixW7tenqIe7q0Pyyq0j8T4pE4DCQskWSNHjQUJRAyeW0A2F9QWH3G7c4nv3
fZpsfumR575MVIrmWpHCU9Lafif9Wy3wVCV4u8lEHqPSSUW57uAvKG2ajvpSgPcS0+h0eALd1Pao
YACeV8rlLYuJRIkmlF1AvVQSZ7s2QEiZfLseUTkW2Dk5o51GPaFpnDDcNeKmK/+ks2aA4QGPCcqw
yvjDsLR9qWT4+7FgWgZm/uLmyx+s4MIC8+nzbpYDvUURZel2Y/kQZLxm8+oWXRhgPv08inkndDBA
QwUkBagG0wBYRUCs2Wl2YDH0eNi59frkhU3mw6cmPnoDsvhTZBx+Zk70rcfLqPfA+gaa+Nmpv1E9
9Os7Sf/opwh1NsqmuhCq6EQZE5pIdcs7+uybdoI/7Llhf/V+vbDD3DVCmudKTcteFPUrfEUX/QSW
pqGwe+Wj69cf1Bf2mGsmnNUExNvwQdWv76B+d5O+mLv5mTJsIen8CvAqiNkgF1345On6jq7ngBem
mWy3a4igRcbJd0YXxKWo0JhAURXfdU+Hwlpg55xAxXFWNtOtIIhqYCQQ5xncten8JZZ5CeDqg/Zi
Scy9ks5NrJoCLGTbcFPdTxZFQgo7ccMdj+OthYkdTa6PwUK/G1AWAHg47WLN33OQU0E9DqREbleA
t4V3CLjewsQTuR/auqEkPcEzxXYMohNJ1nyXeORhwBtMslPFSR1MqZLaKmzuU2W1/HyxvUy0iTDk
1qoQu0Zzd0G834S7H5Ndw/KRPz66eqld2GKiDGmlPGlp1jlAnlRNvXLaiCVvbJTzFdnUdtHqAtVQ
GCHzXSQ/lB2PtZcTttjUta7yJapAt0F37FbaUHFLwDtveCXd9ZfPebdOGIiLBE4fhZQUKeyMdp1Z
Zm1XEtibtIfBTmWr3SYu9DwASu9Cmw9u4HwpNl2NRSnsNMoN05c3aP7bSYIaIJdxjuf7Mv2WF0uU
lRxCQiDjBnMvFPPc6QatMYBzp5t+v0CYmg7fig5BxR68VT4nVK5mjhfby8QVEwKbSUdtt678V7Kl
ZFFGCv2QAL2BFpL3pTW2EEgLH3lvZu6qmTgzaZmoQ3fuvcSjDRaJnNYG7c+woW8+oIICFFyQtjZ3
HVJXXsrMOx9MvGmiZAjGCD3lOJ0tMe6tQni4vrU8C0xI0cc2n3rKaZSBrTDUDsby/bqBdRgjkD+q
TOfC8ac++k09yEOUKLAg7ig9cX7MfUQtyh6YcPsQ60fhbIvx0UCNp6mfsF9m+as0NGuqX0zTsK6v
aH3LINhlahAkU1noZ6rNwxjHGYYXmiZwJbIUvq4EmXfdym8872yGyUzKrCNpRzAcPdqQyai29KUE
BS+ke5DLip+W3fCSH2hHVThwL5rVLAzTRxKogyUNnL8fv1krz4vU61iigXKfU7eehFYclPrQdFw2
7RZdDpdrk/rypwzzwiazXsi/DgrE8TDwrllA8WZbkO/5zVvlDlaNRpLqgM9HdvqDeMMl+qdO/tk0
AMkiaP/An8Ics06ZCimvgbRtfuiRHQFvIAE4BZs44iomKgz8ByDkqPoyr8+7XvPE5MTftpkDSIC6
FYQRtinlTngzurKbOKVvPqFj7oAuyY12PMz52ikhoqrrOiSnVIUd41CDGZVrE7FLDI+StlPxeuCR
oPNMMIeepJXRyQowja3sL+m+CD1F2F4/IGv+crkK5qxrRRwZM2VTqeTClptnoXkIkT9oijdxNZXW
7p9LW8z9k+mmGMs1bJkAk3eCU5Dc1ckGGt329UWtJhJEAiDQlHVdktjKzFgZ/6UroOPFUWXpdrib
Dxk4Vw03PADrij7KVt3zURQrzPyaeWmZuekUXV/aeMbcTQ1R9f67/h08SSCEHL9DiIT24VHXsEqo
ZJqmVfmdG/484eq5V/3aE+LyZzBnMU+UWNVSBIAIg5h7TL81ADh0HaCTRCTNPpglV+knoYVk19IR
S8z1KPYAwi8UTphf/eYQm0THFw1VtDs/xkCwm05aH5kQlQhS+UZLZNMdZq2zs1GtPUES4qfrn37t
WoFiDQQDdcWUUNn8aE9o9S5KSwWKGaU/zY6q/wkw59IAc2CqfNbFvIYBWlFdtssGfGwCahUIbbeV
HTrj/84wB48iUOUD64YM3SfmFiHi2DbLrKFgrL6kyuySYHamYuIcmdVQc2GFuTeMtNETOdYpPhtd
eOVukCqwmHKezqtZzOVamK8jpkU5jgvWEm0HhzI2lFRl4YkA30cOf5D2EWhQ6pIBxntZ0pmjGMZV
VmMUGPcR2RuJ1+s//mdX+/D3mTMGWaglyzJocYrdw6jejRqnsLfySYgog+deU0FFhn8+unLcYU2y
Qn8/EGDz7dTeqX3E+exrVXoYMRVdgn/h0ct8kSnMRBMyn4j/P3qQ9UJvbhM4gadFYJiHnDt3UnAN
T0PAbYRlqSJSP5a3fyiAnjM7YC9GEniSMlp1gLJlB+LEtMLDH4AlaCkRNEdlWXwOi8a9/tFW7rtL
8+wcgjlDrmfRFLTvhs5Sa7LRyp+JdsyyBoJOLWd315pOH6wxZ1eJehVyC7BG63DJN4pplVpn/ktE
Cj/ghoBMJK4C2cG7S3lWfvFbzqvf92K72ZGFXlIUpaSSmJOX31XftLfI+UETMuVlmJCI8c4c1x7j
T3JJwiBu8XkHL/op3VKa+OnYOyJQi/W/4PXg2mPCsTHMsthSqmnVbyhd0A5AIorgKYDW7x6G2lIf
rjvQWsHxwzdlbrRmNoiWxVgh/abVwaEARio5Ifh27gncaeG1mPnBHhPG2qlIu7jCCimuTro1biCE
g0Hexa4e8ntuCYZ+HyaJ/2CNCWqBEUp9tMBfOmdACya7bx4xAejk2/5pKXG9/UH/5YM9JnFPUfHp
QRSLd+34LGtfRPMn53PRKHltQUwFromDmmaDFFA+ON2TBPxluB8BSdRBPctz/5Xs43I1Ok3LLqo7
0iJm3TDAN9KqhbzVS2901vX1rORTHywwESVKRyXSaEQRgQUSx4203JcElNul6l03xDtZOnP9KDoY
ijOK1Bu8TrZoC2HZQGEaoz6KK2L0lJezntg1r3wpnQkdxlBIEopjtDw1OcrtlNu5m+8fyh1qpj8j
Shyve2gh7PunxJ1voAGPmKZSnXub95Rdu3kvgqbOBBU9j3Wlh8Co3WmhFYVAzJtvQ6Y713eY5yxM
IElR/AgxXo6Ko3Zs9YdE/oNs64OvMJFjNFLoatCrlkYqGR8wPhLQcZVbOoKtHK6vZu0J/sEaEzlk
MQR7FPUXyKuMbnvX2qD/Gvfo3u4p0cZUOEAcbngBa+U+ByEdUhgdbwzUPZhNLLqqK1EbQ40lRy4B
rYivKWru1my0XjkKt0qa8HRkVpzjg0VmVwtZGVV1HHEgoGUrxi9d/sscWs4x5xlhNhNTWh3JChhJ
533XPOTGvmg5XVeeCSbySl1cAtgME3ISfM26fVYb27QsOG6x+n2gEg+BGOBdZbZuiQdlN6hFjwlv
tftS95LXStm20oRnUEHudGX0r3vhSnhEuqprkgJQOKpuzKIw7R3medEhJxe1Y6VGx1Cu96Wa31Sk
4ciSrJUWPzg8YyuGAkow0FBMX4JRYQ+g1ysxX4CMB5zPjoyByOR7BV7SxDhQGb7rK+VFD+ZeE8U6
asDvgaZPhUBZJnY6/vUnFkyC1wH0tfGM+niZ1dWstzXQy3ba/FLAKRarhJMfn/rdn0P+2QSzheYk
G3MbSwi0cmgZVWkpWQXshz9o38z5Nu4eagVcarw7dD2Fw9uJViR0CTLKH1eW1XmlGQHM0psmi10U
hlAC9idbBnbIjpqTvKbJE8lbOXCEvtj+tsoEDlKOGRjEYKIOZE+av3flYqkyp563cgA+GGE+WijG
Sg4ieeTD0/exfZXaB+CE44xLiMWzw3y5ECaKSYCd4FXyOt19S93THqpWH1sqFLXIZA/qH7Krf1gh
4/izWGRZZ+Lj0emhzElfGxENct2qt+pNu3AT1DW2oEt7LDNRMiVLCC/CMcisbrAkhw4JhK/xswQe
Nbzb7PrW2JGX/B71Uv4oMsdpWK4iXZ/nZAbjDrplv2pNs6TuR8/VclqNJWfPZEvZ5ggJkK7Ex8zI
USfbUOVEZd6BY9mI5IVMeVJgFZqlECsFMbifmICyD5jSw6QFen9owPA/HU2GP4WXi3XRdV+k4/UQ
dwl6MBh3TiI77lpXjBJLCZ+SSbbGCDU7THs0W5VmlzIntHHOB2FCjNCnkz7NMN3LJob2Wicrb+pW
dw2ZS8S++mS7WCUbV/JZa9oMX49SZdA8vd7rB8MewAKgfyn8enP9WqAR5NqmMhGGJNFYKBO9eOQB
b4IUaP0Y5OVh8lwrnZ1X8tfr9ngngIk0UYEmC/TZcUeot8UcWyA6U6eYk2+tv3YuNpGJKmFVymD7
xyaCzPIrnQmaAF3aUOCN6iGU/YvKzFXnhDY681YcezOIovxkkYLXczc8ilvil878hfe0Wq8h/L06
2GJejVLallD2wB7SlwCFjCbRaVydmqu4upHrZa8Lc8zTsYq6BDN1MEfxfOrLvM/A9T081j4UA/3R
kfbxY/AYAQ8We+MbLzHiLpZ5RzZKHKbgdaDW1R2Q3jYkbwMnA7h73ja1xXuBUP/77XnA3jJBRg6E
IRDotZ4hf2nGyDLJA+nekjJ0hMBv0h/Xj8P1WAp7TGQhlSi3wYjzB641fwITsG1I6O6qVpNZqHLY
ZYQjsuOBtq6eQlhlggzkObVpErGpEVBvxDw26pMoFLxTyNtLJrboUjRKMb1rabVyXCzx2dyhawwl
AYhNTpC0Vge7xbjAfWUjJ+XBnK4HASySCTXyTIpQjk5Hcp4txYMoOa76Z1ov7QMr/MpHc1+9eWGR
CTs96Yo0PmWiYuxV5XSniuXjdYe5ehPJIos5Tbq/4+eSA3W/AFfbgP5HgrsY9nVLHB9h8Q5UKi3K
RHjmBEtB3tuAfaDrr7jXzXD27HT+L271ZSjKRaTRpUVlYQFyiPsuWV8IhVMrCv5lm4gJmF6JQHFo
ovotzn7Ewr7IefiXNQAy8sqzESZuzGWfNOjwIK98Sb/X34FQ8SVcOD9AOLkHGkt5oeUS3njP+t6d
jdKVX+xdJqSdGFGjvRZ4Rb54fZtyXiDUZT/Hw7MJJlIsgd51M60Dqb4JLkg64WLs5A0X47yeh5zt
MLFirAeilgR24pcGY4O0DK/vwP/umlvzscssqCNvEjc6qtzppfUTdbbMhImlVhEKVVgePAhX2f2v
Ptx0hVWCYFMEkRbo9THNa3pGYXNR67xFM/GiVjNhNvHAhGnkQHNst8j1ymeChgAtj1LS0h60cCnG
XXiVes6hYGvbXdvWo1bjUOigCFOek+l7Uj1fP9nrNcTzmdCZPMXAdHgu0m4AKawZucNwAPlS6acY
bKlMe3L7p9zL/OHbdbOc78lWuvMiDCOBTr9PCNB+0YyCXeZi5zexlgCDDDDVdXvcZSofT2FcKlNl
gPobuiuRbKEya5WvWm5h7ny3uLlHc87c4x4Yztlnq9pDVctLauLsq8fRraGWgErVqNAxix+6V9kC
+OKPPKMcf2XLs4aG7m5BR0dGOX1eakhLSvJRq+cHTdBcqQ45LfPf5H7/HE225w+0NeSIaeSevKAB
Iz4oVZ8W29iVjnjDPxLr6crZGhOChE4rVTpHYhOQzgXhgxz/VUaDr5a7VPOaiQM94X0/NuxoDagh
JHgNAZbcDL7PPDHxNdjU5ZWkM9FlKgtZXSgxC3bPx2DyiSWlsClGV3Ltyq/fQB7iaD+vHwfOulgy
rVAoBUGlkzgTXndN/piFHAO8q5ZlzSJTLc8BnS8C6UTuvJcfECW9YKv4Yo+0Ui+s/IBpvW385fra
eEedBXEIU/7fSVcVXCzgsaytLvKVjRBaxB7wFLIRsIv9uBEfOIbXn5f/+CZbeI9abVjKHt9ytAuM
kRgg1DYd41g9JDsuuzp9z1258lkirTkLTE0N4JmU0II+L6UvGKcASwqERV//7CVyXhiTwgSFFtVI
MnDvB/G2TUSnL1Qv1kbv+gbyvJJJYySjrmJTwKUQaDdy6uu8TeNcpyxaNpc1E3P6tPFNWhckRXbf
AXwv8OpQnADMKky0cVTNnYhPo0yPSnFMKn8KbkrZKRre3c25RVmlibn7Ox8bAzfwRyR+0h1V2O0i
Wwbpc2ET55259fp3+s17mKCuroiKabD4uKrOpdCg85XykWLKqGI7yBoTqwFDbbtdnnGo366bXF/p
2SI9DhdJdNuI3VJT4WlpTrPdJI0QWKyqWvpr6ozsIIi66V83uJ5Snw0y+UIImRBzolNEFOTy95Ri
5/PGwdZd8myGHomLdYVKbRKRcu8ZQrTtZ7KP6/K2VYPN/7ca5gC3qr5MYLx8L+ArmCaiY4mNzyt6
rV/O59UwBzgbB7Ne6DzxglmaODMsoqlg3Djk47OkHPWCsyre5rG5QNvEOVlgLp6e0/51hoJoNvNa
jutB/bwmJgXokkKJlXfmtOlWuaGSuQRCtkBF2Dx4+2+SgbMtJhmQ+yzOVQMLat3hNqit9LX+5UNg
DhMEolMcqx3EczfjhvfM4J1ndl46KIOxTKh7iLsOzp49giUBzFAxqJrc0hme6zeJ06NeD/X/rFRh
Xh3RiPQgo6SazULuMH15G8zq9rrP/yYxPdtgYkaRKKUy0yOcQN+iuwdrMF41E1JUT4Zcrsh7o66H
/bM5JmKIVa9H4JhG2Fd0y5wHKzEdpdyNs2dOuvV/ro2JG6mqBjrGCOgX03ealx+NO4pPQ0r8xkfY
r7fd9fPSmPChZY2ixvRcd075IjmtPb8UFNgP2tzcrr9inMyujkINeD13uIZ+pM95ztk0E1KaWCJG
UcFRxF1+JzmZlz4brk5n1I8il/R41SsNMBDLmI8ygMJlonE1/JfgTpSfKvPVkHnEWavX2NkA29jU
5kUWagqdnKS7sT6my04M72LpmeMdPDPM6RJ6UlZ9jwykdfM7SkYkbeJ9h2dnK6NGQ5XJQqfzFs6Z
Xk+8L1bHHLiqnMdQ1GB2yuzZFnNHA+epE2MEowa2GGmd1R6gQt/82S16YZg5enKSJLOiwHA+KO4y
5oe5LnezGt9d31eOexDm0ImxTooioSe82WcLAOJc5QT6Qz95O4YORBO685qqMTdal7SjJgMrjawe
yMmt+hdoGQDlSrezk+T/gh5rNcu5sMdcboEE3jiTEpCiNJCrW31+DbufheQmzUsq+KiTc+LWumOe
18ccMDlUOgFi3QjJKXHrah+Gtw2aJ7rIZTjjWGJLZ6iGLq0xwFLrzm5xgN5h5pT75QGg4b/Cg+yo
m9gpW5srAsT5gmw5bUBcGfT29AUxEWdTtRKAvkF0hr4fHvK8J806tv/8BdlCGimlqE3oOpPt6OId
6Ee4ukdQOvKZzFfTrQtTzCkjJNYFoYGpUhIsfYJuQdfYOlk4PrJ+b1/YYY6Z1kiN0synTzc5NYQv
wtf3eRVAy/mgrvXO6YU55nIzAWyZ+wHBg2IoF0eyyj2xhTeMbgK4Obj5AQ8pv71RLHVDuBXe9asV
8HVVlVFKwrH/eOWIaSqMhjqf6iSZNXRu6tLe6ZFiR7MUv6FDlbnJNqYAAuLsFy9jX01aLszTY3Tx
/jBrM1EKCeaDcblt2sQSpa9Ev8mS0NVI7VyPn+vNvgtrTHgblEBQh+m02MmBpAk0L2wQNyUP4yOd
4+IVZNYd9ry3THQrIzPuQjC82qFwSNseyr934sILaTwjTEgDLiPQ9QFGqnG0EFBtAywGRChszt7R
H/v5avhnMWyOXkrpEJfJ8o4nwMUaZ646WUq+jzwoZW4x0xjNoFHL0G0HENKaN2PlXv8J69ff+Rew
WYXRLlXa0JVq4i6qM8+oYg5Adk1yg0hnD1GYFKIpSDyM3YQr9l7fdYceYhe/1MNyU93Em2VjPDQu
jaNqa2sHEas0AT7jSw2sxnBTJqYoESJLLHSqTpN8aXKgMOndgel1T/1GIHFA0+vGzwHE9/9gYy/s
MQFPN5bATGLYS4abNHED6e3631910Yu/T///xSGve1NYCgokWILU0rR9r/9suMj3Ve+4MMJEklqo
DTGCOi2w6N/GxLDM6CvCuJ9BYw0k0cGdmBMrk16G+lkU75a+RKzjiLvxlslEl8VYhM5M6TaW9736
WMlPUvJyfSdXswo0+yRAcxWg35krsAqTvu8zuKch4SkZPqftVxLS4c3NdTvrSznbYTwiF6a+hOwE
CmzKLhAia8kPis5r3Kx/sbMRxi3KCkO7UzFSN5c8LTgRNJi3vQMOIjvZdXfRLuI4+jqw82L/GCeJ
Ua+skwomE9THEYrBswkVcR0IbhBug2pfeYEgkgVI2z1fDYK3XMY9ZhmTo0uKb6e21ZYoIt7oXOqL
9chx3lLmxom6QcNBQIikKKz37M8ElZ6IqvxsjRve63g1fb/YTubuIVqj9AaNyKqvebSsl26hCbT5
s7qUCdC2jNleTGIwkT+XID4yy9Tte5B3L04Hco2fYJooLDpbrxKAoMhL6nS1Fb3y1rieIV0YZ66E
NpeLRtRgnHY69Mw6DbnEN6BX8zLMkz5KdnWn1Zb4BRWd9PHPYvN56cyJb3pNR1EOWxzHx3y5y1Le
o3ndLc8GmKNOyg7B0MDyKE4wpZSzdOpLeRi9+KChrBLe86iBTuX5T6nExY4yBz9qojSJMqwJvTnN
W5xlaxpAC7Z2sE0eKeirWOwxsPpbkJU+jdvMDT1uJKCn7dpvYCJBnZtG0dNlZ5AvhUD2hsJIwl/S
nfhjsZNNtEMxl+aEXC2R9efFxeqZOKBOugr1aliW/cDPN8G2906MyTDHp7havzDOX5cJCAVIrydz
gLGyugtA9dZ297U2WUuRcV5NvP1kQgEGRwQ9E2EoVI557SfRjdKAPjw6KuqX63fTehZPFNnEiL9o
yITZwEGUMrUYgDmj86ryS7kLtrRdnR9qj6qk8AY81z/YhT1mD1HqLAZhQv3IAMdsa2WdXUKAjUIT
695K73knfvXuvTDH7GQxT7pcU2x3vriiPKBUt+lN7iN39ab4xwogbx9zslZHCz5QYYWqSnVbtNAe
1UPjUhEt/Q0zptvrH+36ohQWjVwaiUxqyOicpmSFsraTCdBVDDdcN7Pe9r9YFhOsJ9IldUaXBeC/
PYGnv3Yjcoz9HCByJO5BtWtQf0zrXehpDsf26hG4sM2GaqLkYwuINFRYUlQ9c7fdB4MrAEtB/Pap
A7Qv2Td2cjQfrhvm7S0TweNOEEe0vTCVMlSeGj1XbWqpEk8XnLc6JmiPch4nUgArcwAagVGOHs1m
sqeY+PPUOmnGFwlYvZku9pMJ0V2dAhs20WcDOGFBiZ55kSMr1g+qyjc/gTPugdeIWo2WFxaZyFIC
DKPMNdaoQjG7xZerftVlbdUoW1//ZJyYorCwY8B/S1lKEMOoMhg4AUGKl1mkQepJpcG4rkljxqfb
7mJhTEzpSZCUUgdz72gNT7KmG8rEEiB9osT5IUDkKEhiItnmLHTdbdDRUEUChk0WDbZISSWpmDVE
xp3fAZ9FoSLG4gybAfp1od0+Sn+JYP7MALv2OaZpCPu86LNpxn+MqJvqIcKiVR8jCWBcbNB2Fh3+
GPv6s4KcLTF+MyooxUMphEad/M4Y8JIJ3epeQi0vdAnI0DD39FfzKt90Rz792/opOdtmbqdRJP9t
Cuil8ABul6NZ53/QdwBQXdIxAwDCNYU5+uk4tUMIJAZAAtmzngJ1qv2J+BkB1RHGhkVUItVTi/ii
RhAUck7EBFtIqbOkWwoiVu9NTNJmLk3DeBMj7EnXRB20AgrBHDnRRLAnfLz+wkLFfBF4u4D13AwR
JtMWSxEOVcqbO2Xdn7XDxOZaMZpgGKTWjrPJrQX926gSZ1pEf5JFp5WhtnDd6dm7gLXHfKoy0pME
tZbWVgw/qTd5+CCl/6M3sCaYY6UUAXQwU5jQ9dpNK1T6JfXr9VWs7xqILwmBdChhmxglnYWHABcq
0MrPYr7JQ9lWg1043rW8ViV7ek6LUcEVbfyHtCtrktvWub9IVRK1v2rt7tlnPB7bLyo7jrXvu379
dzi5N6Nm8za/OKmyH+IqnQYJgCAIHKDOBXE3s156WytxbKq9C/U7GAvqiKZCEPpQA9y7IRaCXS9T
NmcUfeG+mBjpJ9KiOddqsPGSPKwHWZ97X7I7EmxL1Al26iJSfocGF6VFKTcxZ4LxS1U6Jz3yw707
fak/DxgDJbkrhl4gtDxO9/S6IcnB9Z3j2tUOkfFGdTWUSlkDcexHtxncbvxctH/Eoko99jxjBWPO
s2Sai7zpAKPK8Q/F+jmkW9As6ScrGsCkO7v6LD/2c+5dF46rLB/CaUzMTNJ1mRcqnL68De2PLRPc
xQWLpzFpjiWL7Hqr6PfL6JgOq4OJMf6MlqteSv4lFBMnI8GnTp1i925t1vdRi1GyRXoXzVqgLptI
C+m3LgyA0rHaUHVi6IyNxUkLIlsbYs0uHcBSBKpxQhcDSoqI02ECUy3QQa4PNC2wQILEzFbZMsvc
KBprSUwoRx7E4NKYXrdR8E7AhaAP06oBGhLl3fB2pxXqNjHoNDag5sudVB506VHqRY/xPAxdtsGf
qCkg0meLQba5IW3UdJ0b15kzRZ/0Fd3L49frKs3ztDsQtiAEx6PVEAUgcFB4zfAr2Ow8Jl5U3sWd
qGqIZz86uBdAkIFoEEQ054eu0Ur9qKR955bG5BjxqyIql7+4/lG/sEegv2C3L5Vht40aA6HzUhTp
4LaO9mgfo8N9E229Q4WRP92dOMvCdbR7XEbF1ZrSaA7ANb4Vx/JZQQSoxujPNBy9cFCsJ65LomvF
GtUekfqSnaRZiQvE0gCxuLVCgqaH3FXf56PTOfBoQxXYlFBC5ihZihY3IQJF6YLiVnbTQ/Vg+9NJ
esJhgqSLKEd4cUFid5I5SLJpG2I5xgM/CScPw4ToqOa76sYOiSdOsgqlY84Tu9zAVJtjNWmfDF6M
DsrqzY9mSO9F4+BYviYs1OA5+48NRN/h+Qam09jEmwTIpfMJzmKMNG3D9E76XLxtT1uC1z4ZbIzi
BpaLYsvzlcUb4zlwtNRKUVEbAa2ET2fPDwfjdvAb1LQh3yvWVJ773wvKHDWNtamjnWAnO2/0/0sA
Kr/QdAzIjY/X/ZloVRkXo5CyB+cE1NQYv2MOvG2H+fSSxyKarevWZ7EN4GMdleaiA2YKqskhvgJK
2IEavOLqrvUWB6L7ynXXabEd4HHWagapsWlkw2AV24lsUWngRfUcqxeMRyGNWVp5C4jtIf68ugi5
3fIbHcTUfJa+KbDyf353ZSEZp7J2GapfJCzjopoP6Vx9smTzcF0huKfo32eOxSZaZqMjbU8PuFjV
HLn+bvUntRQEUxd106wcjPtI5GhS4glLl90qf+Dh7XP32DvlguHyyymhz/bTkwwqNPKjfLsuHf3w
/z4FLLbRuynsuB0TAKN8Zv7RJ5bcuPUybGBcXlQjd+rE1r41BeITg0zLnbVG2uhd/wl8T42aVUNH
Rh5/McKv05jYU9zCd4bDsQisR8pEMgflJ9BaHHJhQonrTj7g2DoUSW2sNqPui2bOmmA5VAflhMcU
p3z45+SO7xu7A2N8paJWnals0B7kV1/xslq4VVZrzvUV5PqsHQjjILfSbNUxAUidvllo09RNT8p9
qfm3OIxvlPH4bWwdNmrO3srocxSjKLB2p+YflkGwa8bEYJtNzGVdIU6EFI72aJpeXwuaIrhGvVsx
JtwqkgrkqCMgKuuYT+jXv/3XEIw3VKVWNSIqhdbdJqpTjsdORIXG9ek7KRjvl2R6U5pSg/2YwZsw
NXcpaQT9o3ynvsNgwihbXZEZiCDGZKHQofSTQLkH61nnFDd0lEjskpv0QRPc+EQKzXgEPddnvTQB
Gteo5NUdzeoc1WjcAS2Q102Hu4SqDIoLgnweLpjnsYxcTfpIaNyd6IcIfVIiRRN9n1m+TF6KKpkh
STHdgFcty/64/vv5J8dOAGapxtRqNYs6mO2P9rNCC1LmuzaMvKF8DyaMoEhdI8hO6lcRpxPfb/8N
bbMBaLylplzSUEl+ot2iSA750UG623yspnBICVcldmCMI82Kpa+nhYJh5I9tPKnmaVX/VLbw+npe
3y9QhJ7rQxEN8qJPgLHWB0X+lOqC7wsXjfGhutKntmoBYD3ptkNXLfKqQzejaImgPJcILEkkD/33
/S0Pjwro6AGcoY3+qMsPW7YKAiQuhC4jRajIuo4/5xBjtxU1CuXoPeRJTR6q5vn6lnB3fvd9xpEq
Q2d0ZgcTlb8VSenW61NU41olemCmln4RCe1gGE8wGdLYlTMOt7hXnS361I9PeY85RsnnWtgzT5X1
GhbjFeqpRrtHBSzjCQktPz6RI438lTvJE1YfibAYB7GA7yS3a2BRLuv2WT3kIX2ya57JQfhgRq3j
Ui6Mm1JlJGc0tn88tqPZ1rcKB9KTgZHe9LRQn8F4u6AgrwmFkRxftA84RrlztZB7XQMcnZuC+RAg
X7NuTcyFaMLfS1/oH1iMlkv6WlclxUIFqoxphyGGk/sGWGkdSwoUXz70N7LAdqkWXFtNRvHrdJOl
ZgakjNpogjKq6rYvZMcmb7r8dRRVLnNDIt1EmlAGI4TF5o5JK8UobUcwUaOyMC/8wmicwfKu2zI/
d7BDYfzr1ueTXtIQEi2NoMwz3CqIT1tY/aqPOvJO45uo85/rnd7H+WAehkzez8+dA0xnejyWGLAy
RMeieWwkgffjeqfd9xlT7lqrUPJkwSbBA6qx7cnScVQMsOtugWDtuPqwg2IsOcPE1FlHMOFKh95v
P0uO9pqempvBmX5ZD/AeOHdpX1z+JsDlasYH7nv/yW4JNWsszEkGrv6QPeJJLUClvtdiOFflgKTJ
ofQeItPm7xqe+xVwHOLliXHGKXIjUdxSUYvbBYooLSLeNv6+mXgfxAAbw9YYhDjL+zYxRwRmaHYl
atB3ikPs49q9XF89viQfOIx+LEVd9poGnKq7k4bXan66/n2RHIxSlF2p2lU2If4rYndIvk/jn6ou
u6bIjviWi/u5QnDSmwr7CIPCYKtLVhzDnWeENLeT+tFRclvvnbED5VAiHeCHSjtEKvpO7+parjCn
A4i9P5D3HBmdYVHTDtA6SANhxphu+YW/3eExKmHWhpVONNCoUA9cgAfynewFF7gBFRiYYIAm4TrA
m6fxbIsq2bkn2Q6a0ZJhrZMoiuAWS8ulOZDIk4/66iaHPLA90TBifrJ6h8boTBprqZmm0EmaGpfR
sIVpHUcTQpKAtvipguwW1398wLGdjLVSl1Y9Yl1VMGzINBUuO/MoAOHrJ3p7wOGOiBaP/ufakqQE
k/UMLCG6DRBWdf8RjA7s8eh8YHnCK4oo4uG65A9Q9vUrJ0q14cUIrjFCfVBLnGcLRdxd81wje0z8
66YuEpHlde4H1Y7fD8/ZtVAvD46D1/SOzjyn/esRksYi1891XjvxmNPaVno0mas0JlAqLy1R4i3q
uuG6rx0Ccx0qmjHOrRJHpzmPhyaZHtRou+/i9LTFIgpIERQVdudOEG4XxUwfvNboscowvbk6ZWYR
1tWXf7lN1B52QOrQ1t0iQRNnt/zeHTGO2DO+mu6SuPXt6tUB+C+EsyzpOl34rt06Mr6yQCJcmS1g
FqlTlG58wERzDCuV7rL77jtuS0LNF6kG4yzzTJvrRIFqDNOpUcImEWTo+C+xO4kYl7ik+jSsKHaB
k8rv6Qyh6G71aV1X4g2OnAe9R5vZwJco2D3RSjJ+pJY6TY2omtC6ZszS8Lc3OhtqQ/N/87QeRO9N
POdooFNPw7xX1dRZ+rSy7PMhkUsYQPx9m223VDHicnEEQvF2a4fC0qX1to7OmBEo6Wfalp+fmsaX
NtBtvRNAvkreNHiS6I2Ldxvcg9JDb2cHhjWVCf7QiCGnzBegDrT9/gsJhjAOREcozxNjEh3BU5pp
ohyP0cd6mQe71wDWovejzv1UfTDRn1UsoxPpm6dpv5Gk3uOx6lkMnd5FwOvrcDZuM/XUZoLQjntO
7zEYVYybstnw1IoI5NsAliqwfWOKl/KNntN4MheTPXI37GMN2fIkEOSC34BeOOFEJi89pCd0NytI
vbo4VYVtETx/vJOOvXAil2dGBEVYbqJ+VvI7S/kTvccVeROoPs+e9zDMGTYOQxNrLTaKhKsLJgVU
1g548kFbIqYKrweRHnKj1j0e/T07rVcrTKjtGtA1LIFxoj1J8FcH+YEEhV+9inKwojVkzjSpyvrO
XrBjpfVSd5lT9g95WrqV9m9XkTnTar3TbVTY0li8B4FO7teu7YKN80kKh7D/Iao3p9bKHmf7RWSO
M9Ccxl20AS5Swjh9W8o7zUZPZ/myjKJrhsBxsBdBK6sWk/SAqnttO6RLUoN+OqvQM1C8jr1cBXXd
VEGxJY3gpKHWeyGjqel0zCh46HRGxtUey5UM0P/sSCsrh8Mc0BNNRDX//oR7iWPaKOLEePYLrrsN
lGYSGaGQTSy7spV4yfyaVd+V6l7G00D1qllH2RDRevN9l/mByphd3xPNiAygZke4YTughLy9l9xT
8kqCTgFRkxV3G3d4jNlZoxm3xgY8OZkypycjHsUwYsXoH/E7/DRpQe9s/RD4Fq7D1DCnnSAxiEcy
BhSTGIaxSaE70mELaPlNObtRYIZolj1It7EIjn7uYid3cIy1r2TKjJHCdR5CIfASVbJDu/pBM48I
zxaSrHJjkx0eY/RWMeVbm1Mr1IJmy51S9aXxeH0NuZHJDoOxgsSIYB0KMIZSAkcI+L/tUWBoIjGY
0KBK4mVGuSVUUfdBZBlvQbIIolURBBMNRG2NNlh6yHTyfZN+yooTmX5eXyi+Re1WiokGmgmMldp7
xIHONMnBbSLHZPKpA8UL1bcl80U1Q/yz7APSYkrM0F4/k76CWLNLY+EeCXYTnDKovPKqUBQJc30+
3pDAZIN3WHScnh+cmzmOjSrDH9qFfGONsz+Zce7kxnDYSvkmNj4L1pNrvDs8RvN0XZrqdQXeegLR
kd+GveSYLsZGoHdXu/+nVC60qAEDRP6WjlHC2e7npqXeniwP6xrWUiCn3nWJRAvIKKFkpNpYJIDI
McY8vc3zMFVvJTOwRcXLdGUu/NBOFkYTW3CkxQYBkKLclkqFN7KvSTT7hixqfhEAsemVWbKtzMoA
NPa3g3aY6reh8qx/Ov6d2Ro2raLa+phnG1DW8aG1fpmtLnBAXB/3sV7sqCwJ7KUkpus1Fvd2/2Me
Baos+j5zDClZKpljiu8nGD069SaaVn/ntrOTgP6CXVDbJGpklzUQ6vyUr6FlPUymIAfKdaE7CMb8
+3RckZWk+bt5O0Z2fgMG2+O8jq/XjUQEw1q9GYHktaCbTT6Z9VFCUd+SCm6+IgzG1osoTuOIGqKm
fE3AewrKyUawWqItZ2y969ApaUYId4zlWzpOjhkJdIqbf9k5LJsx8gj3QNsaIcR8an3SBTJKFFBF
XYdRYPQnZ03QfEk7gESB3NXFQ1Uzc+ZUWtwqE3WU0YgSFhT+ZMWLJcoWi0CY1ETebZue0uzVJD+W
052FOWTRv1ECyEGPn53JVNU24EkVEPWIwQVfOvKk2r+u6zK3OOvvPQIGY/hRj1nRM10rdIPRTD6K
Sb7WoeVlhSMHtCs2A5vJGgpQ+aH2f44yoDLOIB8lWbPpwUmjgvxAfpV+HUqy2wcyOLslT/r5Qll3
qzvRVU20a/Tfd0var5qWd/SJWo/DpnsuECokArsSQTDuYai2ShmobHWdevOaeng7DppEOH+Pfud/
HqFYQ8ZFKFKnTLkC+x1P05fmSPwsUBs/DkG860Q32bfMyT1xm8lVrwFUxmvksZSjXgzS9UvpSKrl
9KIqgqsxCBAYrzEmJhi06Pp11YOV/yFtTyPxts4XZtn5G/Vxv2SUsFHtRiEoPHLzBSO/BtkxrKOe
/PwtVf9AYTRONsuul2WgUKaQQHIUB0F3fko80y8St7xVXIJE3JSFXinyg3wN+YBmNBEEK3WmEkAr
5HOFCXHl9CInYUdmRyAjdRIXqojcAEo+0Id2wRlc1fPSdgsFetGQsLLfsoAmvCUTTZ70YjGJUuzc
rfsAZKO6xp5yM4oBmLZ4pdBwlbXmxzEnB4FgIhzGyVt2HOc1uJfQY6EGiTu/ln8mHljP3OIe1IMo
pPFGR5S4uqAzfQ8md8Ixbr8zFnvWcwiXg4xzOLZu7TaHNcCwnFBIQcQ15x0W4/7nmMRlj8emd9YA
gutZ5uWvdO4RTQn0L1UoCbwjP5e0Q2StTs4JHc1NI/9ffXwk2SGXPpfNU63cDT1mNtiJK26B54ci
O1TGCvu6NOcFlfTYSAVca8phOSSBhsntoR5iYpfTJk7/lv8QNbRw9Qf3UAM9jDjR2L4ErZWWpU4A
ayCX0wZl86lJBDrK3cEPCLYXAY+fq90OgChrf6nue1PwhCD6PmMCehEVWksz+qNxo5G3pn4W2BhV
Z9Z5mJRlEiwImop2+/MjWUL+pplocpHGAvFNAhUs3eXJDqMbMQcQNx/xgXbBOVSVSd0YNN29Lj45
0QeKCMQxrn4HUuSwC0WDqHgKsIdjVs9Om3SzqC0ryfNQHwoCagxRMHV9AVHgfL6AUW+ledJCpA5N
in89knU3SkgfyeyjaBQc70wBK7xlKqhsRrjIOAw71rU5qpHPUaI7c73dysVT25vErr3rasFfuA8c
xk0M2VTZFU2HKcW3rkOmKi0xwkjUAclT7r00jFvQ9EZdtYIm3ZY/m+pFFdVO83w5iKbQFAXdNlWF
zdDPplwb4woA8Fj+VamNl2cb4xcw9UlcqMsJq8/QmJDQVrskbW2gzS4GibYSWivVg3HEKBz5D+lp
C/9ib50d7b4Lf6e6C7qn2Zai2fibrZ7Bpau3Fiqq+rC6f/VYqjUOy8JRfsWu7FRh3LvXlYQTKu4h
2TAgx6ipZc4AiSu5q+s/TfVuBOmCjKnsmqDbnqMpZ1CMIRukqjr0yiC3sJQHA8wm2iaaz8eTBqVx
siEjhyFfHBZNPOCFZ06QZO6OFXluxs+GFGzmIxg7ri8bzwmCNAD3e9zA0AZvMcIkURUptbxQNgQZ
W4VRtyjHrG7McD6uB9EDI8eSAWaj2R7v6kTTGP++tNlqzNpK6U0S0KUbToRe+L5zrsskQNGZO7+G
BjZdpShqmXjafJPVGE1pfb0OwlMCgxDwD9l4rQEt8rmnzeJOkmJCeleq0Z6Smn8mWiHQM64c4BOE
IsDBGuz0gyaNF3VZQNajmyhkyqwArmWxnNJMdNGjBl145uBVTZWYkAP12gZ78FYYOTxX+YyUvFF7
4zz+qkiGnuXCG5fCV2TJb4h9GtRGELBwfeIHrsmmZ8YowaRbe4JCmGg51/zlJhmcPmi+o4NS2FDA
Oa8gpG2A0BItBaBbOt+ytO56e25HBLb25FlqHWRNDy4TxZ1yVXAQ87ZuD0W1Z5dbICiJLApUKbpV
aR3SqQiVFY2+gyZ4KLogg8X94Ewk+jt2OHlTRau8Aif6c/Iom4lyQJnpV+0xOkQvaWi8qJg72YQV
CIV/x3Gg1hnagqwapVM5h8bYu9nu0APuziuCNcVrQIdnu1bsLf7/pzeb92BFK5owttcm+I99HU07
LVZas4Gq3I0+Rk8dStfwosPmSiEmuASiThfuDu7gmB1stxGZ3aXtXQ3UUoPyKiuRI0l/XHcifP3f
oTD7l1V1P1QjhKoNfTlojQbCA9u2XPy/2MkqHWVpdiE5dlUgiKvQkAcqKjwtZabol3DdGWrGiGXS
kh2WeCpGS0+Khg3sJkGb2uoWJBYc0Lz0omrsIJgUBImKfCoXQKynzUtQ8G3Mzvp1OaEWGi02kbs1
TuKLyrB527gHZcKgbF3+c7wV9cNmjI4mYeDs7/hp3UQIbFgyCOMYwSq5HHsrg2BR/mK0tr/l90Os
Cg41/gZ9gDCCmGalJLRt0R3R6ief4lHUu8pfqQ8Axp7rWU2rtQSARm627M6sgfTjurpzIcCSiwIH
27QQCp+7DBCrqVM7gUctQgJjA8Fk6yAkFiwU11GApk1BfKGBcOm97nnnE8FJb6xKD6tdghUzuVJ/
K3GkjF5ykA+ROx9EA1a5O4MwFwPhQAVu6IxUaWpNa9Ej3OiW6GHaUrSw18frC8cLB9FV8jcEOV+4
aV3HJFkAQSuLbA3pGLI9ol3NM3o433UQHSsikZiTch7qIrYJ8ORwC/SAEsFUN+nr4IyY8C0fjNLZ
BAX3XNXYSUh/0W7T5nwajFwGYlrfbP1NZ9wMtSDdJIKg/76DAG9yua0l9EIBF1Jr2o6eLk7XVgL9
468djimMA0VAw7aIDUOqyLMMKsdqckn6I51+g1MREdoHAGOoJJrHqhwAkLWrq9cTKNnudE2wHyIp
mEh9S/M0LWPEnqWeWk7ep5q7bVIsUDT6U9mwcycK2wvWSsWYtTK2ZMx73AX8ubmTMQqjIxPmcrwh
YBPsDf+287F2F1G7YccDZh1gc75kR9pSWobVTfbLDlFOKc6oUjO5Jh5jtr2O+4OiAy1fneZYgRyk
S4J5hBWtHgVMByexBSLygtz9kjKm2/XWIEk5tGOw7wb7Ketvk9UzleC6QxJtHGOuqI02LbIAZcwP
zfYTIYunbw/bhsqx/rVeBJb7vi3XFpIx3WZZm3XesJAYCuvL/hiuJ3pVbd08rHRH/mo//7G5mIF4
olm7XnbU3zl9zb9uDRj5gJqic9+h6mqWklTvXavqgiX/NdqN4IGXe2ztIRhlqaUqiXQKod3R9uMi
RkVe5MW3m4uCaRPdrMIsDU8994iMqtgWKqLUHIj0OWr4lLjxabhBESeYt5TXNMgE5B88//tx10Oj
5PkadhtB7U2Cu96ijaEdrc9Ezt3MkgRnJY/D4uwuy/jH1NjkNu9xl42p1VEy6+05wbi7Dg7l/QBL
fPR0u5Fv9ALb40oIBkaUm9EwkK1BT0DziKHhPY7NaKvCCoXijtZvW7DGUeVdN0CuJzN3WIy6WDOq
gJu1w3UonH3Va8MqQssdlMVPTuYRxdsCPJ5f2eMxyoLRFFW3VpAtu42edFCnYTIuZm3JKm0YW53s
OcPACNxzf17HFS0p42iUKK2kIgZskmGa8ZA+oi8JUY9o7jT/Ir1bTsbDZDgY6qUGjqQ4yhcZhf3b
TYQGEzQtoEQRXQuWo4JJzX6UhVNrRCJeXB8mpSEydtKYX027dgYQK+Rf/t0yMrY3VnnVTRSDKKch
8mrzGIlmNNGdYH30XkEYs9PlYoy0DRBjHQetmfhSv7jXpeCb9m6XmKhkqmc9HnXskv5AKdTR2To7
5v0Wksd3UvOTfCOb72NSFsEVj6/9KhqVLSTHLgoRrGJoVklBssO0D0TBSIUVT+jjqzIdrkvI14W/
cVgCNTDgJum8AYeQT1J/U6/3o/p6HYIvCiQBKwP8JNsMr1qTuSoTEhvd/LImR2tyY+JJIv6T/+Gf
PmAYdYiNLTJ0dL6BSYg2/7TYI/X90WFw0WztX5eJv2wfYIxelHmVrIkEMGVK/KaffBSbB2bRC2BE
QrEVzEi1ZXbfYe1wP3KM8Tn60+79uI/ceKlcDF560oon3XjVRVRpfNv6Wz724px3SR/VKmwrahtM
vo2OsZwKPMTF0ID3VCLCAQs3c1NHJ8n58RwbWYTaFNzApgAsnDclaogMLz2iAeHe8ED1i5NlvZE+
6Z/ioBbFPvSwuvAdO2zGBY5WHlVlBWwS0if5IiBfqxs91MA0ldyJrpr8pJupyUQ1kR24YEveKnXa
Nnqblhe/QrGUctPdoCvffMKkN+GrL3fr8OKP1CWmGF/QJqOxNeoiEy6rrFPF0aOh9y10t3vXDYCn
maCLt3VsnYbGHFYzNbAmIw9cwKqRBlbRUaXNbhyiRebQhWomZNQQ4jEBcWlUdaVNJfC+UNZW2kcb
3ba1s/klaFS74Lp4nEXU6GglXcUYaPhXJtjRx9iwSx1vhn3xqJVfTXFLK8eDnCEw4U2zbWo81kkP
8h/cOs2Hhj5GHJI3NEQooRzUqMuKXFGqigMKFfxbN9g3S9JjjNOwDgCtiZdp0Q9z0m40YxDc5Xmd
/mc4zGaBUgD5yBE6iFQ9HoNR2YnWC+MW9JEbJqCAKaxwDf83yh3OQJk9Qzd3PSAPh/sMEn5THOZm
61a5KNinP/3Cc+yWkNm3ckYbMsby0Jth975l6l19BIuMNx5+Z7dAT6wrCALoMxkTQ3WV1sudTu8v
RD8gXryrrPopkYVVgrwDmlYIaaau6/Rx8dwRoxJb0uqJ7hbeVSQ0HQfDTfma/FhHpzwSLznhPTjU
v46mIMQX4TJOuGjqLaoMHDKVPT1vU3zIe+Olk1Tsmulft2fuZXcvI7OWptEZk0GxlrIKbbUNpnQ8
RZgbKq+ta1lV5aQZOrwz4hUmQodquTFN1LbasiCu45rG/ocwYUqkDG1ktvghygvYoFP0QaV+88N2
1VB66umovxfRw5JQdiZYqeW+1Zcc+0uTq7hpBEmwfh1wjeqP1HeKOHk5vlPdScgWhaFUwYiqBHCN
/Rr3p1U0+0K0hCrjXeq5TjUQ9tHDG3OQf7afZb8IyjtM9ngfLo96glMk0B+e49zLxPiWWE0W9HQA
0sAgtThVnb5/mkQ5Lj6IpVoqSITRC8q4Fh3P+zpiEmTvtGDFLKzIPOWWwOaonrPuy1LwEoKpPyoG
RDBrF5tmRh/FYOtop/VWLKUz0hhMz7bZaVSi+DmY4AWnKVcwnKM66pAQ57GViCjkrowpAqgknerp
Lmk/D6somuQ6E0IUYsKBgQ2V/oZdsr0oNBPD0oAxgK1hPo2+TU3rVLrq84xcnRa0L7glHq67FREo
48HqoR7zoUPmJ0srp+s6hxiza4MgxX6+DsRdwZ10jPsik70NFU0xGfmLmT4s2Vuhiw5tql6saqAc
A5Q4hoGXJZPa9W4FMdeoMrY1ouW4uqMEDXqeq0P9PhotFvY7c414j8bsl55KsTli5M97Rz5tXzxO
zia/Z5QyvJtpqyhg5e3VHpDZK1U1UQw5AXAK6u8YwJaA1yZ3/wCtzXvCE9xz9VseiBiWeHEr6gd0
gkWlFwC2o8Dqam00ZcDKJ8tyNQyqoKMz9dLr3lskRGX33LzSDo+90PdSnCpJDbzG2zBaFkwipxq5
SLVp3Qk8Di1cfqaiPN5DeZwnCsG4T+57dMa9tMk8mRrd1SWIQhszpU/KPaZIZBgEQlcZdRNg+KtF
gQTHOlBhQ7CFGAOnYJPPNdfMSTVMMmLpGYMy1IfCxKOe4OGId4ieYTAnwLJKRUMMivE+xAfxX+Vo
x/drqgtCmBdFYI4cdcX9ihgaQjIVzI+MfchakZu5UQHHxAxNrQ30YbhHk/FxMmbRSzzPGM/AGNvI
K2JHuBH/lZinjdLIQt7bSMxTZq7qSfJEDNk8szhDZBzaPBRrAip55Mxnj1596tC8N1/TWzkgtyjK
EFCRCuGYqCsHgVDR2O8CIsR13gdOHjSnPk4hiEn9686ac8aeycbEW3NvGUuM3K4rz6ajpk3YGhWS
KLWrSrYj6ZPgsYqvmh9XcZPBG5V87fIBV3E6tqJ4VLwsMPFg/kyJHAzUvrr/uJFNMcDGgZIo1LSB
+YPVTTIYmV7oeuzF0SN4J0fysxYSTV+cRhSDEN1ENIRZVhcYfYQC6UWKPTmk833ik+U1Pm0vA88q
fIio8eUiaGXgGAuYLNyN0wJw1WrVQbk1eTg2aFu6rhmXhvYOY8gKigEVJHaZEC+yFNSfNDEKXsHR
+EBnM7Wu5NKBbQ1GRtCUVxUWswD1wj0yoMzBPlZFX8kjQNMk+t6rXeMoUuNEtRZel+7CZTE4jMtq
6zwbVAtrmCpo4A+0roRkgZ2LZjeL5GH2Kl3jwazoIqZb5RnrN3XCgTqKBnpf+gxGHMZFJWs9TLMG
cVaUsPvqYTpg4JM7ejnGwosDBa4CaiomnaGsy7LYWlHEkQ0SMxGqGev6NC/l0yqngvdQEQSjB52W
k0nqUTBpRWnrZFrTOXhDEXgjPggCSBSioOSana40NJY0WSjc8PpqderOcqrl6TfUTEftG51EqF9Q
zs1RqsdmZ2LGVzs7dvTQSqqTSY+xJkj1cNXsA4clnYsbbdQWApy2/aE0h6lYHXX+dF0WvpIZKpo0
4EsxgZMJXfrMiiwzwbZr37Y/kkc6z8VEmb8vhfRqLjp2uZuzQ2OCGKxbiZpqoNW17YL559gbTXBd
Ii4ErhC4YdoKmI8Zq+lirZS1ZYETqG5aNbDUz9e/z90VPBmAZQW9CgZb7UQWI5J6zLjzhvg5a44R
pt4kv7PxOwgmWGjlfJ2SARAYTorZLTeZTktHBSEJ11nuQJhDW7eqdBgIQHIr/kbmwpGa8dXqxtMI
bpV/tWRs0ZPa5atKJLpkZv6SNoYzlsOXtVjd6zC8nQf5OnQYiXPMumZ2XtaSKi7UPva65aYcv87/
+B0R/nj/fWZbGrlAmNPg+5kN7rv5UzeDQtw69cJ6N7r0ZxdhBojZmnVaE3qvh02GHZjNEAmA2YwI
uwMu4zaKQ0vLFcwxVZDyOb+2NGRWxpXMsUc7Yf7i/ydHf0KxSBWKMhXczdlhMYs32aXRFvUGs1zb
Q6b2p7TZvOv7L5SHWbcBLRupLq84MJ8GLz6MGA0yIQ4NB59WwqqPIr3mRlO4baJRBcXQaLNgAg5d
aWarixCH0tkQBAMUUt9+Hu+6Q1U4BrjocpRP+deF5K/jByQ1612SZC2majR7A5Cq5GqFGpZSJ1hH
nofbS8WoxVblJKkKQMRthvmwD1P0luhv18Wg37hQcYK+KFXHZNWLTso+W7sKI4qQ19FS+14ZdMXZ
MnJvLH1+k5kZag1AYyMIQzkeD6+F0HTULdOp1oxcvW6izycnEngQJ1dvP8Xj3SDNziS6D3G26AyH
UXVJBv+K2QNnsB90K4g1QYTD0/MzAEbPjdxoN4zHktBsOGi+1oDN2gyio/Yzju7kQPXFlXNckdCS
RfBCgwYwNqhS9Vrrl8iSXHmNaLHOtiLDUf6O/6YD6FHDroGFnBErbTQ1Myfo3dR8agc89/zjFAr1
dx8AbEC1SJmsp5GG0PDXBD5YOjpIeR5Oy4nyRvY/1ON1HeftE/BsEMBBx1U8Up/bKimWuq0GxLv0
idqAc8BoPo82olJ31B/+MUXau3gfcIzexWjFXaYScK3dH7q1PXal8VwWogw+RxfOpGK2yRzXIVIy
KtXa3Ro6urBiEcPFZcHCuSgsk27WVKsx0ZuCfMqfaSI4DtHH+xcxZCnK3nEFAoUYukFxEKId6Hyb
GpCzjijGjz1S/lJQeErUUuB5RAj03/dO2y6lrCT0nDBPFvHGRBBg8TVtJwJzEEVGFSVTBBF6TNZR
ve2Agv/lWT2pbuYnf+Kx+1Wg2twzYgfIHEPmIKn9bEAidXQooS0ydrlj+7o/f5k94nV3mDAhbPEW
gTL2NMem3i4NpEyau7Y4aVPjyJnofZReeC5Opp1kjBVVZpvkEQGI/ESn5ean6KeOOhlwRJ1EZzlX
HgwL0tBSqBpoEz5XC1TVziaKvHEIgn/OQbeYX0FPHLnWfMF2cY9bBA0gAQGHLd72zpEwZ66TkOqF
in8jYXq/eSqI4Icb0w3BLlDeagEuey/GswCVGs7FUu5QmaVMajnXSo38dynVQ+QlP5Rv8oONGVPz
wRQROHLNDM2ZCsgGIChb0DV1hUXsHutpRG+W8doRkZnR6+mFQDsARuunxJotfUUQa90tnoQZ47WL
Ysz346MI/3H1BfWBBqRAdyKO+3dWl53TyNuoyrNOQcSsfzHa/yPtSpbjxpXgFyGCBPcrt2a3Wqtl
W/aFMbbH3PedX/8SmjcWBXEaM/LB4YMimF1AoVCoJcsutG/jJLih2O99K88LBKcWRU8XiyTYILM9
S8qpMGdbka5VVWT/9u3TRhZOE6wqrJekhywkYD1qrAIAFgqzRWxyUANwoQqSF2/7J7jF444WuOyR
1BggWf20gHuCAdLaRh6Wca2BRR/DD2hgHFNUztRO9EGYBdtXxV8ryz95aTIPdDGfVT8BqcsjfgKo
/6QvxZN6S+6n8zvK7l5LzOegOmUlcV4BUYZfS/P0AT9BpP/Snr5geBE69DEBW+YpZq2GxGzUaeSC
9cXRa1hFkrhNnIJyFq2sIP1WEusOb+Rzo0Qi7J2zpyHHZqBUkJEJ8RWh5TCTkE4VrrgJbzvmuy21
PfjJ4zNzzWdRPH4vMPYKj/2ezfFrMc1QHus6ci3Mw4F/rWCMxXcDvTeYIy0m89+5Cl6hcT5IMiuL
NmolYgtyGnTGgjHHGGWdNKKLYMckv8LhPZFyWpGqBI4su+FhOIC7vAlylOIYJz0gx9ptRDTte49k
QOJ1jOmWFJkHzsisudKUcwTIzptRF80q8dS7EbNvQ1u/ApG5J+T12hfyBZGzNrU51XFqFvATzihW
RhwAL+Vj568OajVd4oqu8T3rhsGX6IJB1YIGigy2uRtVoelcVsuYsThKeTTvNV8OiBNiKrb1PN5N
VE+1pytgyECNk0Qt3OfcgkZtMY6pOhOn1ZY7mlVXEomulkzEXr1zOWgyS67huOM8P0u9kUpBWUk5
6njGSrH6YU5Wu4qaxJaLDKULo+hptne6t2CcXqb5qCZhCjAjSZ1pvV3K1p7AxDuMQaIj2hZ9T2Tj
0JV2rT7kopDx7oIiy40BMpgd+6ZiOYuJ2XR1HLlozvTqpPbqMfEqU8jpvysksgas2FxmszBf60lC
83CZc1QlSLmrn/4aRwI5k6MERqRMSOiwcwdpyPFh8iDq6Jlor+E0JSR0riLYlK4dT/qYgfqtX0L7
spe3qyYG2EXY6EuMYuASCHVZkzwhCEbovX7daZWXyQOCObqK/lbTEKUSd9FApgO6NEYVxD+pky7H
RdcbxIkGK3fIornWlGoYojQ4tCbOZdF29WIDxtkReTHYIG0dcZbqusWw5BHx3tr9PQzOUUmjohrb
FDphRJUfKflDSpEbU1TJ+y0c/kW9aG3RgLQHdqm8a5tTovyg/5kUmFEBvCwXn0pSK5oUA1uuTg3B
d1Gj4MCkZn+vm6toDureziBNiep4lQX0JO4kxbqWhkrW4mWRBYlxDlUvHf97shKF9xJahlj8hvKP
s7XQw3HIAbGaR2p+SsLHyxuye2tQfBkH04CV5c34JNeZPtABVgfsaA/o7cJ8J7BraujYNA4yCELe
c2+w8joYA+QxkCB5bQ8yvZ7WNEa4v6y1o7H08Pqnb2maCQTb3ZsNDDvCm3ujRtdHlfWA0eQ/1eG2
tD4TTZC72oVAmgfczbpmYZteQ6izIpcYaxq5RZXaE/zAfniIhBUgO94ueDtMXOq4/FAAwt2z40Lb
vm2AwgbMDEjDwHU/sBmxokDhnqFGbSrq7CWMB31TlBEhi23iLkfAve8X04MLPBOvQQGMKLaxdwFR
zUShvYS+EpTfvl63LEsk2sR4INOvyaf6WPusArGtHRQ9uelJWHq4E0qBYr/AsZ+z0YSyGgeTloAb
2aT20jePylflMHtgArj+z7Q30ASqU9Quo3rBQjbmNZY2RWtdKtA6KQGHfy7bSvSItgbBjbDrzKK2
F1QuFmwXaN1ewyTLNKnyAJj5Vj9YdnLF0nPZGfUfp8VNvcQVIe7qxgaQu4NQZ16u3QxA0BSt6SMV
EXbvm6ENALdwVVOQfhqgfH/1UaV+9FG6az0WxZMC7YewTXL3VGH1DIw4h4vOR1ubylyGWkUWte4x
MZj6o36fqwUoIld7XY8pCYIqESbqdhV/A8pWeaOJyqCDpnYCqPKh+ASCQTB3jXYyOEwXE2EV6u6e
bdA4Q1vUxirXDdCSofJoOdhV/d+5pZi+bzA4K6tgqnRFC2CQID83q/OcffzaB9kZventHxKUcfrv
bIYcKKf9jAQyjmKAIgtvoz3eXRsU34ms1J6GwBdHdQ1qCnH3csuHTlN90Bt2gYCUfzyugXpcYKAw
slLQhbl3jWyBuDUc+yFVihxASvtUWtSp2msNbQ+Ce37PCm5RuEUbViluugoo8ZGZ3DkYT5LPZj/g
5heZJ+bScwE9xJMNRTM1i60gh1VOZJDNOIrcQcVEbrs9G37qY57d4jSd99ciil6/u4uI+V0KvDEk
cjX2kzZHq8W0oSyneN6rIzkotfxZssbv5Vx471nGDQ53hKNUwykugbOc2GTpNVgP0R3YV7CMovJS
ZlPfrCJe80joo1PlzcQ3BZlpkqS4+If8lIV34/oDIVG3wCCl1dai75cF23vRsFg1+OPhyrypWjGn
uUYNAeQaYk1zozHO3DDKJ0eZqXouWklUIr+7Xxs87kIxERZUehl4TfcQzUFEz+Us2KtdCBWNxhLr
MEWnz2uVUEHm2loS3tPzjCai1dGlT3UscM937y1Fxbjq53IyTLp/DVLMSofGIfZw+rBWNuu3tx7M
M+iFVwc9RH73TVS7trtRG0DOm6GlSpIyBGCv/okIpa21D3F7HhURn9He7bEVjDtQSzcNepqFxBmm
b1I1ufMiHS6r3K5+o7jZpHg/4dHOXfmsoKXoM1iJSEU5M7laMCesmDMnWc5L97N7zxMX7iZixoxs
8W2ZUZ6UiiylMIAr7e1SmT8puRroqWgoyK7abXA4zSaG3FhhBJxIiSI7W2fDlpP7Yf3vxEW4BrcC
cevXrnMRZVOCerbcYXw7kRc1SLdq17TCJEEUUgeNKIOyqxS/ZHvD3I7jVMujAkhFQcdcm4SjLWer
oLBkfwHRcK6C7RkEydy51bSZmBg4DFPeZbbeVnYh38jGp8vKJwLhLt26AbUwKj/xdsMIiTGp7WyE
E6EdL6Psmwc8qf6WhbsJ46SgFgqOsUcozVIdxU1O4LZBRwnGUJ/ikzDmvL9BL3ic8hkN+LHrBWIt
uhs/rkiIp34fkM7WOnR59I75DVkT9zeF5BSRdsZcSQUT8qn7RCEkm1o+npoR1D2pJ/YvBHvHF9Ak
ZjWiEogpSFI8NZkEVg79bu3Ue4FcbHPeXMA6BQU01cCqzpcbmRqdp5niJBc/63NkuqbBqP39vzZQ
Us7qrW7HQe/EnqjP9m0DGTvbG2jOyoNCvk/0hMXyW1ttfd10dKc7mHeNi6mNvmLdLC7jcxG5HLvq
s4HljP5AmrpZZEisJ0d1vNaF+rm7daisQnoCC/qmuEoa0jUpWTBj/a62eI13SIpE1/N9cqTfQ5va
8T2YTgT6uXtjvmDy6hJSPBdiHSG0VEvtsnkci+M8lyi4E70Y9p53YNr9WziD8wVWlDkPlgogNnMe
bCou8aTj9DwOOPS69+QqtmicikxwnhpdxlL2vnpird/gXD/WP8HKHFgufZefs5GN04w0t+LOMBqW
zJrBTKoExo3qshE1z8QjwljUvuHc4DFN3fjztC5p2JuQrsxRV4jGuI+hWwfadf0JVXJwthvBI0yk
JNylo6jdAtoa7N0Enkj5UYkmW2m+6fVsC4yKSEm4i4dmTSWV6DpHHlI/zOBjThFwxQV3YmTM+jsi
lFsd4a4fzIwZmpZljztUmMLF6usKbLm/q4ncpdPFMpFJBN3QbjFfFpUNCqpRJhioGMZfFETZN1Ev
h4y7bOYWL5KVBcTr5SrPTmkm8EoFFoon9CHRGCoGhTDFOJS+2uX3pO1mv9IRH7+sCgJJ+FICoivF
khNsjirVJ0mqbV3TRVvDjuXbK+zXapmckSCrRSKJHSMS9Kg1Lf129DM2Fgx9NfSb9eVdzzpW1Yy+
F5A88YkxDbP9wiRDaGbtjylYRUD+nX27vGxvW7uf78YXDE7d2jAvxyF8NrMSAk6oaLGzT6NrgC6Z
OA16euzJDZ8qdwne9fbaSMfp3hpGkQoGNxQq6bUdjagaUE1PN75Zg6i69e2wLCakgV5u5BeQqeVT
S0YhRem6YOOmE/lQH4kNsqJDjL1T7eacPaK28d8Mr9lVlw0qZ5zydtFiykIOsLrRTRJMX1N3DrCm
0WFxWdHC+3zHDSJnocoV4RQyAlH/Oj+xkGhxAAfxdf7JOmiOOPm0V9L7al055Um7qIkxA5eFwVaf
0RCUQQFuBzam8T3VV6+wOHXJyn6ZUwosqzmyOyzy+gBZInoLWksDNRmIvfkiZ+ctVeOz4iCPx0KW
IJXjLupBaf9/cXYe2qyNx9WyWVdNdR/h3ZEaLtg5tBN1x49ouRLcbbumE1UFf0Nzd7YuKWq4dDCd
azJp/hSn6/UcLp8xrVB0CeyWRSFf+QuKu66tAqGLZgYUmyXHiummyW7c0WPZAvmLKFvANuqNFUUR
JMKZrO6Lt9TK2mSGxu7s5WSe5KC/Yk4dDYbgsmXbfW9sYDhjHUVan9Y69IXIHTrlpaa206Jsj7E8
93ZWmJmjZKJm5d1UEmaz/JKN0xeksJfcZAeifJJQ7wUOgsSDlZH85nvvMdJ5rXRESrp7820wOUWZ
ydISKQWmvDZfCnNCvkXzL6/lrj+3geAUpK2yUtbQYu4uCX1o68HVphiEfPN9of5njmp24jZQnNGc
iIyhMxJCmSupgjKTHXMU1ZvsnqwNBGclI3Uhdcns8mqojlR+L4juZ43IWWD6dUnNOduopWiQ15i9
Gk6rnwS5jxKho3YADTaemiLLL9IBzjhKVjoaxQyRqF441fiZRgLfV6TZPMufoYW60rGrhfUVTn/A
SlwTZz2QzB492ZOCEXQD7mWtE+wTP4N+NqXEGFtA5tr3JLvRrVuzfY9/+qIK/BT6eJAwAajHJknd
Q6t4CjmH73ulbzA4mwBXvm2LBGIocOg1FB5IpxqlB7FvOZruUt8MavHsun3tQz4bjXFshAinEFaz
xrKyIORBD+E9I9aODuRaBvHKvxmhvFeZjUP7C42fVZaRJk1WA2jVAmYQC/4xM33wduw2GJ3YXyN7
xfTX84QhOUuAscCWML+zf1VvfgMXLzDmMJHBHcokLj49N4IdwzswwZ+Xp5vQbuEfLAHFhGeBadxT
UhUThzSU/OioYOaMSZ9PIboHED4ziytMGyLtQ0S9y+dg9+xtMThTktVtmM0SMDoPvcOO8rlwwnPt
DSh414MU8bLyuwBxT322iLz6SE2itIiIw2FWnqKrFbWvmHq4IBLOPOV3dEVoGzS+sD6rooQQGWjz
fIOpmFP+IInyFXsGcgvBaYdF0VuZs1Cuqflkup0MUXhzH0DX0Rsoo7CWL6PPMXZKI8iSIaRTnhV4
UVZz0CK7RYZW9trIAZdb6BSCOMs/aMYLKndbhoVUDlQH6ujPlc2KlGO/bw6Mh3H1Kr81vSEQJYf3
/DekAVHUBEYRcBxx9qyLtDxeCN5tdFWOU+MUuuHWsuwsdX5gTaRzdZAHyRZo5O76opoYVS1wVN/Q
cenNmEk0gaVm3XAEIxfcTLV7sNn6sKBXNGiQWwtCyRHAMmH4WxxUxL9g2UHZRM70jlDURjzf4vWZ
JSQLR3XnE+Mdey47F+HtHrwNHre41SyDT4WJqSNbg3LiFf5xb09Ps8fIe0Vuw55ft5WOLfpGOhlW
BVU0cLa0ELSkPl38yjhb1R+XF3HXRG5kYn/foJRyWpWxARTctIdotvDIR6suyIIvw+wLw4YVoS8X
ppizWZoWpgjjQi8l42b2Mwzwmwc36nrBFglg3jhCbZHmhYLHUq38mKgvaZjPYThR8+GyNLv6TsHf
AhZsRJz4QkXki1uqqCXKR0flZmmqhzYWFdzuvvtQqwr+QAMVJpj79XpjilU1prTHeFHpFB4wXMRH
4gdV7Eg0oWzZRwn2ZZH28cCnx4o8VTTCcXclHinTGBVj/Jy/Y/2l2Z8q4BoQplmuiDF210xtwLhL
M+2nnFp9j6IwsAYOhwKEGxb60kQxut192sBwWidFJamQqYjdFiMylc+J/O3you0enl/fB3PQ6z2a
OyUvaAUxQiSRqN8Vf4BsVWBcRRj85VgTuWkxnM2dqtbNMK93UmbXUDvBARXsP7KAr2UBx5bZpwZw
pJPmZ154R1pE4BY/vqoP1ede9M7bzfvhAP1f38BN+xovbpc6bVB9A5fw6Wl1dYwGMm4SUHNSn9Gh
iAKaomVkqrKxcySKZh19PLHbjMlV26+oWVj9PhY10otg2N83MNrSGnGBERtuOLS+AWZtDE/r4Gq8
Q+/wcMAMIEoxBY5bu1kzligqgSKHt6AJt1viyWgHvwyye3g2INyKhbo1NPrcxsio3HX5jHFRouo5
EQK3WIYyddYaMTHWm9x47NUPvycB54BhcnhTWwTfj+q7rv6air6/u9mbFeJM5iDr0qKyFUrGc64e
ZPlokHe8gYHwa6c5Q5n3FR0HuYndWTumue4YRW63XfWbW83ZSSPJQaQvQZCBnqC8djL++Vs7wTfD
EA1PMboCoBr/WJdribiXv7/7wNysE98KM/XKvFrs3HWYt6H+pF7mFU4bkD/KQDlkd880tLd6ZIuc
fIEKq5zVbPKpjXqU+LvTcptpd5riXxZs16F52X+VO+nVrEVjIUOufJntZrWXZvJmFCSNnYgMRqDM
KnfcKTE7bVhxlxVyoAwqRqg1diKaBc9OxBuPHR1EaL5Amxx6U1+bR2kwkSWIc5z4dKDBNE6WizHA
4RHDUhobLMbxdVtWqeiu2V1E1riEySXoV+BTdWpmtWnZJLjaMGMyMTU7lOLWjnvcNVIlMpu76wjZ
2DBVTF7ksxKt1kyg+IJvOILmU70zZjvUHy8rxT6Ehi4sNhxb5ZW9rpeR0BBKJ4cnM7lSsqBPvcsQ
u3qNaty/ITi9zmSrUmsMBXL72NOGxDbA6HwZYf95jDYA1K3iWY7Wjte6EHaGWag6dEG/RuUbdTpb
ubJuwB9WnOmTjJEh6bUmWLh9p+MFk+fKNqKkbmI8kdkLrndnt71jnQlIAtyu9zNSxUilXolijPu7
9UvO5zzdxiUwdaLTlbLHgva0TIGZjnZqfbq8mPvb9YLBbRftI6taVTwW8vBYyOdC/3r5+6LNei5i
2QoxpUpv6RCi+Jn8Ef5UAvjUV+Bcs4fYY+m9RBwzZL/5ja3Y7BWTeQOppIqWNzpkGn3zmWIHbhQm
EHbu5JpBfNISwVW7ayWeZxuxlmQUhr/GS3Uc2iKEA7xMhQ0z27RPtDv2swBmNx6LwSt42v+Fw37H
Rq4Mk9G1pIIninEk9woys1lySv0QuScEDSXXWMBkhyYZv8EsZNlJA9YAJ2py2i062v4IZqg3PyI3
tCQfcvwI9YBaCTBl1J9N6Up1q+NzNcGDkghyFLsaupGac2SqWVnlmK1upj+ly3keHwQauqsuGwDO
nNQR6o8V9k5CUP1Qg50t/1w8zc4E2nvQLAify+zifaOdiHZhVJRkKngvv15ATR86DLiYoC14nrMX
rPwAfs3xRDDndwqqoBPN39o1I7g4LYSzkV/mY5haGsVWZMgwXckxnn2TfO2IIGK5u0cbCE4zFUXR
YqOl8JfJB1P9Xv7n8dhIH4JJ5JcInNJFk9rFMYUIdX3dtl7RNnabi1icd4/xBoRTNFDRtgPy2rFL
augBCjrG5sroEDv78h6F2wBxGlA3JGtJD6DkJyoPwkODsQvEqSIvfmDNnaLeKfa73yjcCxwf2opX
OUe9ETanrmrbHAzbKO76/ANmBeTx7RIKrNR+OGADx3lqSMOq3VACjh4a0xnPSkC89VAWmCvNynFF
wU6B6vG5viRq+yQaAKeMpWdEyokuc3B5w0QQnCudhla79jogmqZ1wg49TUTIVyVQPov9ho1ZXTW1
HDGgGMp3NXiTt8JFQxl14VjOqrF5GLmN6VoYAyIK+4tk4+6uupGKnDLlINbtvJzVRlDwKzA+FmcZ
QpIudTlD1634oVev9cjTRAEakQiccWD8HXNPANEsit8u/SGsMueyBgiVmrMNWtSuaaoAQ77FSEG0
EiNh8CP9xBqYpCDq7ctwokXjDIRK+nCmMtC0aj6VdWUv+XDS8f/vwIAr9LXOxUuO+nMLMOAud6t5
Ro/veRQp2GVZ3jQIYFqCVBsDQGI1tnv5ZkprxxCBXFYBDM95LUnRRkqGkdcAMVKbDB9LESHMvhQW
Xk0U1DMyT2NQ9P2QaeaCOxThTfNLaVy1kaC0ZF+GFwheBlPvjFrCwafV1ax/Uddvl3d7/xp4+T5n
xWZTa8EZLuGk4x3RmrFdkaArvozhGVy0hig7JJKG/X1jz2inTAVBuQIrwQiVO2NwL0uz74eCO/zv
HWE7tgEozUWScwsA+tfVR3wD029c9KY7y3fUQ6SY6ya6aJgZeXuNvgBylgzhhV5VFQB2I6rfw0Oe
/yS5PwxBLhpG/w/W5gWKs2hlnKRR32Gr4vhjbXzLwc9ZH/ruKU87e6GRLf8pV9cgkAPvksCR2639
VDfLyhm6ZO6rLOkgZYHaCjTMpa7pGpn9ftqjLRhn5xIz7bJUY3IqsdPrhZ2gKfSyngj0kJ8wiLYz
nRQZIHRL8s20RMPc42UEkSbyMwb7IhowVwIQ2of5ibn0UPrUVj9I/nSuMBLTEPT+7YcsX/aInzjb
j5o1ofICd2qQoZcMQ5gO5EZ+YE0S6ecBqHqAuTe+KUybC6wgnz3IqlKrzBrKMcsoJ1+82GmuO5tN
CwM3VruAITL3YIBFHVciWM6WaPJcZdEA2LppXGIeG/zXdEfBNjK/9ML5VjiDoi9pG+cEq0qRxn4y
0LZuPqqNy1i6MV/Xu4wmUkvOmEhZDbq2AiLR/CSXgRoJdES0ZJwFUdIGTQ0mvj/k8R0xgllJPvSi
Ph0RCGcrUEqSmVWDFRvkE2KWEeq3RQU+IlOocCZiNqOIkAyCkIDVWzaHNqjBeMLqLcXUjoJd4ZMN
dVgXc5jDjbCUh6Z021oYutx9/L8cXT4AqyNw3S7Vszj10fCj02h3GGA+uaDvf28J1gaO8ynSEGMj
lAlwoXRCVYO8BJOIp1K0ZpxbIZsJjSgBRLR+pdGD8KIXKBmfXTBAgpCHMb4vSZI7dmizqB0S3f/W
ceQjeEtiqfOks7NP7mL5kZYC4yISgjvucZWNicks2DjLTtwfs4agKk7wSBHtBHfmk6ppxoYykORj
OB/q310k7rhTdQ3blCmThN4Fb5HSwgFFosBL3T3wuLxAhsjmPiDq89qvy8CqumhrjPc8XlrzUQ4K
p9FQT2DaKLg7rL17eef3dmYDx9e4mqBAjBQFA8JqHbyIozfpCFSI6PbY9vJXyxaEC4lYuTVJkYo0
0lBVTtZ+mkggr6gprA+/Jwx33Jc56jPWyOtG1g2dT+Z0RUSDh0VKxm1PvKxLNEZQgoF8VswbVUTk
KPKm+A0ponBpih5HUcPQa/rc0g2S/+aJlcW2h+FzJfJ4BRJp3OZky1Q2MvJ6YNViWucz/60NVsPB
ZBgWA16C5mr9cXmjdrV84/lq3E6N05ql6P3BYwLzVr8jheWsV/oPlFl2Z7AWCwvHRTJyRlqv8rEd
mFcfZx+7+pq+p+B+Kw7D3z7GIrAtyOzi1OP8LkPBdNlkniyLvIG9c7SFYYd5AwP6icZsmTOgYHKK
dJ2P/mB8E72+9izCFoSz1UuYanPVA2RpIs8yj3NR+4kosSwC4Wy1oteqVCUAifSnSr6S+oOxCOIJ
+ynLl8tf4+w1iYpFmhYoNmNyTwLFV9zIyw7p58ZdndBWz/G99XhZr0V6xlmHBmOCrDmGHgzLbR+6
pSxosRcsm85FrBaaF2rD3OZivm0w/E59wtDSyyLsHk1EeRDpl1Rw3vGUO2jE6+d6RqjHel42dgGV
weRLLrXFHueeQBsw/nk6MRIppQFYqfyJCTR22X3rTRGvGdvoN9fPi0T8AzU1+35JC4A08hdqXHXT
uewdLRydPrxZRVSSIok4y9YMrZnRbMYWEc22EpuijqGtBBcd06NLEnH2rGx7Ui4DcmjqkHgRuCMT
WQHNztI/zEgV2fn0QNbmXkXE8bJyiITj7FwhtUUeh8Bt6t4msVfHILESpRt2r8CtUrBfsTFzeZon
oOUCytpg4DH4cLzRzg1bv6V++jwJXPTAFiJyNm8ojLiuV2iIes0G2ZV+6Co39LH32J2LJtjPv7eM
nPXrEkVeMJ0DNSLRw9qcMgyYSHWBNyzaKs76qVo/jTLFImJ+ma3NoPaZP5fNw2VB9i6k7U5x9m5p
uhHzS2GPZIQk2s5VYtnVlC+5KMXBFuStvjMiK4lKGGPKLdicUDM1WdJdJig9yr8ppLHz3FXTUzQI
ro09E4756L+guHWLpmKx8gTZ8FjR7cJEU62I8Gn/8IIwko1+hKfPKVsfLVaxJNiZ/MhaW9qA9dJI
gah6Zl+QFxhuzRJFqi1JhiB1+pFWj+IBDSIAbqWKpqKk7wBA4KY+c8THGLXxQ8PoaXLQPtZOfhD6
jXtBKpDn/lo7TuHMZqlXykwDPfzFUNkjfsAK4NGQ+i5b9wuKpwSSBnkCLzh0LlrA96rfqlLrqaUo
syZYRJ4PqB5WmqQjUMzWB3d3XQlO6L4ZeJGCvralszRV2mLg+2P3pJmDnUtBMf952QrselqbXeEr
9/CqS+dMAkj5vfH+stjEMxa3mjA2x0RVTnxaKtd6R4xvi8qWdnNN9EU4xjP+Ybb1MTQ8Uz7X77vM
X1aPu4l6edblmbVB6G167EyKqVeWJ+W1J1hAtgtv7dsLDmcSkiztiqmBWvcYv6e4aCJwdVe7Z8Ou
8oOo8lakEpxh6ClGdQzsDBXDatfjIWsXZ3ifp/AiEWccWlNK9bZjm5OcRumU104ofby8avuXwgsE
ZwvicLWmSYIcLKGnmGB4qw9hcRzDUy4i/BFA8YQ/allV6jRAGt2cPKVRzwuFN5ypbCKxsxaiQRUC
o8BzSWhTaeig745do7fsvviRrP7lpfsHJ//X2vGcP0XTY87bCsXGwPZnhjVvlNB0OLmyF5/gJQtq
2AQqZ3L+ajxkKsknrJ+EGhXlujZdrRc8jYQi8eZAkpuxpsAoWp/ZoPA4lM6EgYL288w41/hxeQ1F
m8Rk3pgfqmayWusMT7vKFVsZBeq96yaAjRlhQN2kKp9sWo1KAp9DgjU7JUF2AkPjNaPaeA+pmbaB
4ZYtWRIEA0pEftJpTE5LOQwoFkXfOyrmK3Bnu5XaV4KV23G32QxiDdV/8LMkDCh/vXRZFRcomENv
a/199jF/A73frBM7ofa/YxBi33ttXl/jcRYvKwm4RAwMXTHjz31oZ9lq56Vn6YIL6a1GvIbhbF6l
G6Y6FIBp6U+innTrcFnj3p6i19/nDJ6c5UPVRFi2uPpirN8M+Uv139tNXkHwtXIEHc9TrkMEWQc1
0E0qquF9a0hff58LNk4tsSJTw/cn6bGJbGv6oc83y+qbokZTkY7xdXFtE1ftbFRAAmHNDB3D0JIP
yUE7ULf+WjqiJ6Rgb/imUxLPNJbZwnXyfR19GRZ/0EQW7q3z+3rxuKPamhqGlZgQST00N2zKR3Iu
jorTI3EmGtC7U7b+GouzblkxFGNYMl0DFXxylZzAuazBlq4OObGi9fVH8u2ydgtOD18pp/flGmkr
VpCuINPQx1vFEA2fFdgB/hk5VpYy6Wz4Uh1pn1Qps1NJuq6lgmIERy14R+7cR69XkLMG+pqt3cJW
EGmJU66GgRUlHm3pxylWvpuVfF3Wur+s5dEax5t41NxVElU+M4gLds/iDAZdymnGQGxMUpKv0TUU
xnjRxn9WPR7Pk2HPojlEl5cXM99em/VckbVsYGfAoj8W44x2qB7v9B4M15c15e3NuF1Zk++FSqb8
/ytbozKnAoWk8bE1H4zyz3k+hxYYPUTDRy8fbozPey3YGJpd3VhYR7A14NrIndGYjxUYwi/LJVo/
zkuSlggkVEiNOo312VxvDRRzWX8SpRTAiKThzIhV6mavMsWsDcw1nB1JjuzYFKSVRCCc/VAb8Pom
TBfa/Jzp564LGvPL7y0XW86NA7am6jrPIyDC1nSj7JiG0cEwwbD1rmvXomAgpKwzjduWmlbqoM1Y
r6yM7Abj6/WPvfH5siz7Kv2Cwe0JgtERqvmAManoujSMD3WmOpO8OhEeZ91yHymzXVuR4EbZN7kv
qNwmyfU8SCGTrO7ua7C/GuGPy2Lta8ELALdFYzFH1Wq0xEmnq2I5tGkwiyrHRRDM49hoQTw12jzJ
kEFujtKMiN1taPqXpfgHU/4iBmfKjaicjGZiu7M8s+inLvQavP2Yhlj+i+ln+3gGNSQMgTYxcY3z
khpFQXGUUSIhfz0zciQ2Ezj0Y81nLQSxJ6oeFuJx9s1SNDLqBHjTST8kASq/3M5nrkXqEXF72q4P
uJGOO09K3GijqgKti536vHi1TyJ7uZ6DDkOPQ7t30q/JHQoHPVEF6w5hKi6ODTJ3yiRKe0MNgSx/
6NE9dqM6sh37foK3h4lKt++Tq/2L4Za7GrpB5U6ZTg21V+eCOGUbpIghYizob+8gd9DapsqracUN
FX2afTbAjHjx5/W0YmgUcUUBbJFA3JFTmnEeywZgSRihETiY1cJBo5Dg0DFv4Y3zslk27tCZXdLG
k4plIxq1QeRxlIhyaCXqh/V004FM0c7U0utT9bsujcfL4CIVZeZ6Y1TgiPYlrSFhO2VOFqMT2bQw
MfpWrqCps+DZKADjc6BqCqrvcAJYtUpukl9pWmkjtO5YYPPAS/WyZLsm/2VV+VyoEUkNuh1wBHrj
odG/FyJbKdANvjZ3zFfQEicQpq+no1LSu1ldHrNEVFAmEoOzIW2PgfNDmON50qc38pj7lVk+Xl4p
kSScsTBRypGtE1ZKn6hbpD+W1Ti0+uL8HgpnHDAOICqrmG3++HGVnVw+kcz9PQjONozIm9F0hCBh
9T2pC3u1PlSjIMC3/9ze6BVnEwplTdhUcHaFkNvqBjNFcEeqNia8sVtETJwsUgDOOiR9WGmpDutg
1p/m/qoev11eNNH3OQugyj1ZSIR9qcNbxK+VKbj8fcGh50ttdV0xCqvC962ODDZN5ECLqi/yol8P
YRMkaivA22lseHX38ZW3fWrSpWMHXz0s3vyYnIiHiaTpH4onXTWVQOUEq8eTe6gTAa2kyc6O+mRo
p5mKHte7oZAXdePZPYYKnTz6+qxuz5MfDuZZOTEaULG/ItopJuvmLohzwwDZKXYqaXJbKs7mArqq
AY2khzg0BbsksDl8HS5dJzLXFtPq7qGuA6XHvHtRCI4d97f3KkYWgiMNI095QjllnpQpyyDPqMSg
8riKhkdN87vx52UF/wen8hcOH0rMkNNaxgI43Qktg5jiErrSUTn8f7D9u8zoCxjnMdeRPBohu7CH
5HPX+8gD2IuouGsnzcmO0AsI5ybXZqE3hD2cNerQr0wbvM5OkKuzZlvp7PZnc2SMDqbAtu4fphdY
7q4zCcpzpxayteS2IP4k4nTeV7qX73MKXpKsWIwK7+gqaREX/wHNjnLBS1OoDdw9Z0n9BJYcgPQo
+Xym9Mwwh6FLcD1kLvq7XIH2iRaNu/SibKZVYmKvep980PzEeyxAEzF6vfcXxaWoWoDdNxdOFR9a
1AylGiwW++9C9bQ0ia034ANeNbdv4wfLbBz0Twt0/h+eM5aGgBR4B99OfdbDhCxrAifoHD+Oo337
LfURbvyBymdbBpVn5ab32t3lhd1XlhdMtg4ba2ikRdv3JTALWbVrckvbxlX/e1HE/0j7kuW4dabZ
J2IEwZlbDj1paMmSLdkbho59xHme+fR/Qr7X3YLpru/IC68c0aUCColioSqTH7STEeHytdUEeiRF
AmrxWHsYtOpWCs0PIe0vE2In5VQn9jhYEVC9uguTOyk9pD1xbteB9mRCwCS0+YRhr2Op2lGCQNc3
WQ6doLnPeuJsrV9QJzsCLE19PcxRBjtBfijSf5YgBf1U4iKtdFRKWGX9WJ1sCViEx8oqGrMQOxPe
yPlRpRou/oATJwMCGJkZM5HZwxn1mD3yITTTb16ZK3uY6COH/6mVE0CpH00jMirEmRZA2C9PPbtA
l7B0V4U/So06respy8kzAZHqqOmXcYJn9sNPIRr5jm15xSHx66fLh5TaJe73+SHVljCdOwT3aIGN
dKjdaPx62cIf8v2TNwIOpEaYGVYNE0231Q6qx9N9+UfyWnz52aRJEZKuP0idMMEQMKGxxkTRQ+7T
oc49nk+k2+JKeWAYp99yXaz6CexDl70k1lFsAbOCdMiLGTbBZdPu6wX8anWUM/+yFWotxR4wKdRq
HQMy/G7k3T9cBjnY1F6PZgx5F7gygUsEhJsCXoAMcRkwJQMIBxtuvE9jz1D2l12iTAgwkYMB2AwU
mFDnWyP1S6V1gopq66Z2R4AKHc/tbAxxegOQ0+nW+GBZMQGtlAkRIJp4GLMRZ3YGp1RRoA5EFTIo
wDMFWAC/W6dFFd/858FDHr4FkTSIIqA+0YA+mOqZo46RKUDDMKtWXmjwyPqc7YvHbh+5sd9dKY9m
BQZZ3u4cMwL5Vu9BS5XBXv1TJ/M9GuUg49aVGLWaKoNqQrzV9MCZuk99vf1A0J3ZEVayy9thWHLE
wwyOiuWhBtuP0RLIuhrYZzaE5etZGEQqg40RVDhZ7+TGP1P/6bIf63hwZkTAVsNqVbDUYsHYsVBd
6zB/xjCG238375svC8KC0hQiDQrYakW6qlZRCgSf3WBbbEIfV6KH3ikOQTwMKb4sYhnFkickjKS8
rRGFWXWTZt6s//MBSi7kkKdFFAudRjVi8neCT5jYdxT2pY69y9tEhLVY6bSroYBSKUJBKaAgMd43
yFayh6EjCITWT+yZIwKWZrOkqkXD7fDJBK/+F7TF1dXgFi+8V89anPj4AZK794snQGsuD01ghli8
2u9zn5WO5iKJgLTLCELBA8NtSxEC8BD77fvpzEsBadO8XZqZh6Cmo71kvNGbzMkWb17uxuW6bDpn
MYkX6lVsP7MowIW+NEVc81PW6rJjWk/M2FwOkPWS25kFASwiE9LopoQo51pJiv9WAalA0mnwoRJq
bouDwqUFFECjGpUsnDKESdBaT4bUuuGgu6CifjTm6FYLPuMGe77sH3UABNSArH2YaSYsWgl66nB5
RU8K1HMt9S9PgFgrZXYBDfgZhgzoYx+4Ag8acR+D3fhsbzlvAK0eTR06sVqqsTGK3r5AWz9RnMXj
etWS+z0D41Vxq7vyjipYENEoVkxzdUCoJPyUL/O2SsJNXRE5GemTACR2aU2zyvMl42YJ/aWEW607
7TRvCHzjqB7eukt3l2OEh/iFqBTZC0Dj1WVBi2M9McPREwvayt5UPehZ5y2UAh8Rj2LxVFYiGx3h
8G9akKj1nTMbkIsOe8dQiaUkri9NgA7o4UxLaeJg27BQjBvGS1oZsXTUrawJ8GGV+bIsPNdIX20G
MqIKXQDaD5Z56Z7naeU/PZGoUW4JEGIsRmoNHPWj6YlVezt7DbuHy/Gwnu6eMFGkN7CMWM/sFE41
zyrnfuTT5shtGBTDjN1H2BHfXWTiNL2u5UtiSfgQKULJqWN121sVcY8QYSfOz/cVvLVqrFqBvLaQ
XpB2uG19Lw3+5aUjEEIcmZ87Ke5NBXaYGjuy+YKX6csGiO0X+5yGMU9kKUdUM33fzXu9xra8XDZB
XYm6kFhAMCdQFhnbn11X+/IwXE0He6u8cb9QHbnU+dG5v2dVkNyWlyEf4M/ogohTh3gVL1Lo/lg6
8R0kv7YfK16dglsXcIGVeS9JMbwbD29arodgM/jWm7wYlOX/crsEeChGtFZFLYxV+Vc0PkX2E5s+
Uv8480cABNkoQV0dwUTMtnP0I4kINKAiTsggKqOO9ZaHtCUxZ2b7SNXdmQpr6t4TS72RYoL1z4IX
PZhzjpxrotxGnVPtlnt7i0vPkfYS0dJBOGYIpd8Yk9dmYMOkFGnOJF9Pqe1ibJrYHsqKUMixoQ1t
LzwvWqp7s3X7+a6qNpcPLAE6hvr+DGVgMwCXLUygpOjlducYNnGXUhYERMjqRs4ifmuDbcqbMU4z
D4QPRA5iCDgQ1eowBG8WxitL+RaVd7N2l1Wxo5kKcSaJu0Ac7dWUvEsSXoKQm9AftYdWaTey4lsj
EV9kTAuH34Cmc9Rk/DJA80Dl/qzABneWF5eO/c14xiPXxvzLnRLQoGNzwFT+KlNJ6dZekoOuUFpK
VEQLgGDNIEpNJJgozH3X+3r1vY6JaCBMiDVdee7G5O3RrO9fKrRyg2rJXcL4746mWNKNtK7F0wLu
Hr1+VucvOSb8JepsUrmUWMjVC1NlGj+c0GTg6SFn0dZ+aA6XRU8OVI8hcVDFId/Skpux5Fd3bj+l
5SfL/nwZaqj72hSQIF8ytTA1xPScHOJbc5N5km8NrvZgsDdmRU4Of9kkFQv8/88yBFXtBmmJYTEs
79T+1m6uVWr+mtwkDhlnNmIztgp5wLIl1+r3eMeuLE+9WQ7zdecWJM8RAXVidTexJ3kx+B6ZiuG0
y+es/LGMm175MurUsAIFQaYAB0OpT5PFb5/CdvSj+Z1/TUYb/Vb+kXNFXBB27/42wTIFfJgTUNTr
PKWbD/ylZMHH64imaMWRnb9OsMShX2ux217j90Zmv8SynyffWPh3YCQO+mYMMkiZBhOWghqb/jSg
2DDPxGWxHuWGhj5yG3zW4mhaE1vybPd4YdClDDV4UIiq5W3cpkRP1jo+nMwIxxct5FFRxvjUClsT
8Rf4HaOwez28TyaE89rESHfTGZ4UaetZyrDVl8EJ5WHDmtJNAmpc7A+IBEFYixlcCFlI4zqMg+ij
CXuN6g7e4uWYw5X8zolyEHCym3jz3zk7+OfqyaCQ0YWSIhcSbxmw0PDQseoQ6iZxM62v4cmEkNHZ
k7JYmsxvpm4rZfez+dlim67w5VAnLK0HxMmSEBBxYqrdqGL1EuuzJX1vFyKuKU+EaCjGeWg7HnAN
5pgm41tcfYvrr4v90qnEM+AfPltPrgggnkktA9jBFe0G2od79SqsnWKng6Ch26bth5LIkzHu99mN
kUqqPVUJD4J434R3dZQ4XQdBeun18u33h6vpZEhA8A6tbro0wSt5m+1DHtvucqtvVTfz+yvqc5WK
BgG68yRgdcW7VEwzfQgL85jO1PcQdV7F3C5rur6d+LOS8q3zOCUNhvNdzAiii/JNaPhjKdGvBRSz
PHmR0rALsIBlfCMvdwtFib+K3DamfaD0xUxAw/tICND6l4DlHScITth146jBk0a2Na7uzMmK+BgX
j5bdVgGyoFZ3WkhEbVFh38Rb1fCmGQungHJrdKilI1wTn+fCtFLt2oRrfXmnd7uRfWkL4tSu4sOZ
XwKYlvFULF0JE1pf+qP5rKp4a/ym5WgTpogZ+Ub8VuY+MyWAajZrRqBnMGXaxz65r7NDnd6a8tac
rpkN0RmKpv5NO/6SQQFbEw3UHhr3zW6TG9PAXLYsfdeacj9Is68q7W013ycWyt/Da2KGV92iH8tQ
dRhGnS20MaDWt+/LfN/0lV9mtlOjxf0yuHBEvPQHCuBsVmplsgpBBZnfL0XY7qKilZ0efbnKyIiL
Zh3IzpZfgGe5h/quYmE1lmOH1qBik2/nO54Y5l61/dBLzZkxAZ7DAcWkhi99XP9o0fZbUZJ06zB2
ZkHAZa1qUt0e0AWev6JT7Jl3aOSucqdutRK1xHxD9VZReyXAzKwahskMvlfWeNcZqlNMiiuXsxeU
AXG3rX81nHwT3/KCuQyLZYYtlBS76xHV/9Rl3zJHQ0Ll/nzMo24eKjzExzxZlcOkjbCewefkkYdH
h1F4Z4JeMlctpOKDQDbxJc+29GlYMlirzF3cfB6q26wiMh8CscXph5k1TaZxh0CB5UzpoZSp+sV6
r/vZPgkAoxelGjYGohzJ9Ybh9TPUnO4KwnpeACJqnCvXwADs02XQoPwSQCMaolhTCvjV9i+ydYOx
wsu/T22NgBNm1iX9WOP37WafSp9MCdNpRH80I64C8dWu7Nq6BpsXPoNeZ3fCw/GyA8ffg5470VP7
PKPfs3LHq/ZYueGmpxoWyVAXoKPCw3U3FNg2ZYvxVr/c4m1tU+7/t8kYylUBN/pykKpCx1ke8vRK
Gx817Yc8HthS+5bsTOyapcRT2x+Q0TChf8ug5Sd22RttLmcaZ0ApfetnzSs6ynfV6+gpXrrJ3C+X
4+UPy3myJyxnngy2jClTfCwdf9INslvDYS6MYdDoYynRyZiwnBJrVRlEY3jvDXxp3BR56GQTcS2v
f8nY/98IEzk6kB63i1UhPAfl1VTwUpk9SND56G7M7IkFV1nwVEl3I1WCJxaSiZQdQa2ioaiDb1ze
rdnz5l3juockXo45b6p9af0+O/koJH5VoOtpmGPXQPu7i9WroKv3i77plAciPHha93uSczLE///s
S80K07he+BBiCQy+tV6yDfjuXAucY/MGjXp8VJ9AsHWEPFkUYHk2pBElI7hmKY9LFqPv7O9CHjLG
ok9lMWj922RdsVf8ZRdum1+CI9TVzM/PpQUUADnP66mvCoSFupQg7sjcNj9M3a3UmFCaTjaMekNf
vwBOyyfkbnUdz7bE5xKr0nLnAnSyiZexZyIsVjv9z86YgBplrDZS9kYXs+GCqtNuCR39m7kt/HEn
U6JEVEQIqDFmcjWAIwatenJ4SGZ7p4Hr97JDxKqJ2s8xayaryLBLcwslrOG+W3a9RnQGEG684dbZ
USoTOQ4CDn6qtnhKYW3riiQ9JI7rG0id2ai7QDdaPjSqHpeNvqm3yEJdTCRiVApSwRsquCnQe7vN
zuyNLJpGGQU9zGeZR4ieHAKv/RoC9qJduompBkBqBQVoSNS5y/UBK5jmDyHqBSwmUhvKgIAMrNGl
OuDY04bPSlQ4GSOudyrOBDQw+16tGk57koPJJ7DjQ8SCTbnYBIau1wV+gcCbvNjZtmAQR8v7BGbs
sXCb+LFabrt4k1VfCv3+8sEh8hXGBCSI5jkONJubAn0LSvtQDFt2qas0PnqGOe1zuqGyiBVIVSEF
xGxDtkAvLb52z4mR6DFvR8oW9cpaXpFT7HPzmM2600zDs1ZTKppvx18A8XcWhW0rTVuRZP6pj+86
d5x2UXpjWA8Relylb6ZyUJQ7RkrArcTiO5sikOvgj7Rz2MTjN+fHybcNmuOwpLyJsXf0xw+1kr0z
KexlvChaCKlYZE5tsNW6yu3QRUnEC89MLi2lAOZJnWRWybugOUJNex4rg6s8o1kJTa4UPq2cg3OH
xGppgi9VRVXx+BTWxk0yBTtIFfj5gOlBbbppTba97NzK6X5nTnhMycq2tHqdv3XpFbQDvN6YnYqi
hiPiQnwSByuE2bb8QU1nja/LhZdQnHprZ/qdH0LSV6shU3Le29N8R9dSgXf30Lc8GQ1Mz5M/QC0g
I/CKWjgB2C0ZRcyR94EuyfXSXhXLMSenkKh143/DGSZKbW4lJW/91ExXedVAlgmhJqS1G/AVode0
fRp3VPitlYLeLaSAG3I91ZE1wqYdOeYx/PTTqu2a33I0OG7+F7HstSsZNsE7q8j4Z4mkumW/LFnT
8M+fjfqsIbs13ekw+bqLkUKPKnatH7CTMWHjFtaDYbvGx3ihg3V2zPDxn4boOgJLGWR09ZLi9qHs
CZsYYuozlnhZSJLBQ9DtFu2mHLzOHL0m+nH5MK/Vh94tpLh5o2xA3gC+BZPT6zgGCh4NrL1yV37v
fr4aoK+OhKz1o3BaUb4CZ2Fq99nYsAlW5+JHB6KwAvwBGpHt/uGAn4wIQJ8heR8yzi2UXBd75pX3
CV6RwKYFbjJrFyNWvctrSTklgD7Dl0Kk8fcXpcjAu/sdMstohvv3shHKK7Hwmtt9oxg88lsc6OsO
k0TTrh+dKENRHiWNbktz4v7hhP9aSbHwis/wOdG4TcNudwqb3N5SfS1Qd1mo3veSjHd15XE2DHdh
zI/reNez3CsN43urUow0bw9Kv1+tp79FLAoU8dxMIf6Wvtf9tlA8ZdL9bJE3mak8jwnbyDYajsLn
RrVcY5K26Wzv6yR2sl4/FmbsRXP8Xe2+VEq1TbV/WP6vKaNqfRwSV617d/rH0n8E6gAOL8ONrOyq
7lACi6mZs7XyzfmxEyu/AVT0+plXSI3F3lectC5Lvo645JbG3ixhdBfa+QurGy+I2o01ZP7lKCJC
VRzn0O3Jsuoe5uX83wEGocc8UcrZHDkubRT/G87OuAwSjaotYcMujxn7Esh7jSlOGxJfM5QrAoDh
gkgMneHUyfL9gPWMPsvU4Ct124i14IhZRl9b/GTfjz7Xekld07WOqvu/SGlR6ybAFiuWpTJnwBab
GgeyBFy7JtR9JfjvX2nvQlCAqz4YbTZyeMwwh5BWmyR/nSgMJjZHHNuY21xjBYfEsl5atxkqvG/i
kTj8gNKCee6MOLzRZjYLQv5wa+dHJbmV5P3lA0Nsiji0UY22DgkeBLM02E4Sfw1jyOKgYc18vGyH
gndxeMNc6nLQODCM6FQaX/isUOzqaHDPwO9Fi+NQof3bIIdZFPXCx2uja17QVXfdlXmzuLPHq57U
Dbm+iqZsWLJqMkWsHqvQSzJkSQ4Qct871U/SFsP4vt37lxdxPepOZoQrIi1HtSpVJXDD+ZjrXoAX
jP+uysXj7WRC+HgA2cgghzkLMObQOmm3yWuIxEW7y37wvPJ3BD0Z4f9/hqBDK5ta3sKPsU4xl4ZT
+t9Fj9+7wVfyzII1K11stnCDRZaTh+iw6TZ/5wMPiTMLdTXrrbXAgirfxdGnNiCSrj8E8GmRhFQS
DyFFYVpYJGi5c7mQZRc8Lp80SJ4qXndDPbFTWyKAM0rbwdJ2sNZE/hh9Cdjnv1suAZTDyYxiVuH3
h+S6V25rfXv594mjIZaAoakr1aGC7YjZwTKQdD/nH2juPD8aYgW4StQarDVwQWIRSnPgiauXqzia
nXFk10bR+Zc9+gNi/gqAtwA5i7BQ0eRMH/iSbaYNr8zx9M+Jt+ngoG/GmXcz+TrLT/eFg/n2J52Z
XCYpYEkNkxw0Q7wLQ3DQa6CXxh+LaHFNIuje0vMzc0XdFpLVYNMk+4WV3xOKw5IKCv7/Z7+fjWNg
5z1+v1UHB1y8LRKPMSeA4A8p72mfBCSYyoYlU4FF053Rtx0oBe+Uvbkt0dpTE8C5Dgp485I1mck2
hAbfe6SOqlqnthagz9OqQPXNr9FqZ2begP7BdEPda6sf7CdzYgUuKgtDH/DtB6rfYx4f83KrBpqT
2tuY0g5Z3aozS0LxLUmzLs5kNXBrbSNVXgBdn/pDiHpmQ7g+9UFm0OSCN/nsll8mj39h1olXI93d
FIdsS4lK8Y3/7TSd2RPu0jyquiYEn7fbgemlmL9r7F98CJkyke+uA8WZHX7MzsJ8zCpbsnUd2Ufp
KFv+ooeRZV9j6I1UfZTxyYLA6rk9Myicq6Hua6nRsVlJ81gPT9pH3nhBx/MrzEXOIWXJ5C6bsHLQ
xolBxqiC22D5pIObU9t9MHs7sybctHWjSGlVw1o7VC+6zO6iQN2G0GyIyU5AKsyFa1aOjHnSTKxc
p/wIhq8Te1yo3qv1osaZOwJGZFYdJIuKcAg+q8dgm/uPaIRybTRou7yQSDccriPgyaI4iBIFtSVr
ObzqDQ/vKahaptsw9HU+vLqj9OCJ4BNHUqYpDzKbB58sH0fraEufLt+7xKkVleegozJOdYnfL9Aq
O7kqsxxZxtDn98tmKDcEcMCr+LQYHIxSea+bt71BNNIQkWYJoJBHeTXEA9xQlEfL/rePPkVp5lz2
gbIh4EBcDiGUA+BDoI33ofIcGcFtvLxeNvKHeFZt1bYtDVMuwvGs+iG1JBMfV/P94HGhrMRL/52P
FrTYEif+Hxok17fmZFA4pNMsJ0zmqX04eXl8SzImrS+bqZo66AkNVexgSVo0X6CXCrdq66vq3jJ3
i0R81q+7cDIh5CQSeAHLaOGJXPJ5ya+SyiU2hd+Vv99tJwPCphSgimw7g6dW4JbapRhkaEdQcnV+
+LUD91JAtXhQDgl7MhShWcgS7E3pt7p8DKjvhz9coieHBNS09Sq3pRwr1vpL4w37+CDf6alj4KHH
iJ1um23JZkgiDsRvlqE222ni3yxGcqh6f2GP3ehf3qf1BO6XV+I3CzoDB4x2wqsk/xoAjYMfJh43
tXI/jh/Cs5MlIbmq1bmVC/5NL3W7dnqaU2JYgq//hYATP02UOK6MJsBixd0nJb6JUb5Wq9nJhifZ
eG67Z4lq9qAiQvw6Wdp4rroCxxQiN+UbI7Tl9b2j3i+usam20WdK9/YP2f1pDQU87ZWs7Br+xWfd
gMbMq9Ecy7b5/9gcS/onYMTSGWlS6LBWt9fW1nwj1csLvOfjdbP7gqSYHI/lh/TSHgqg0VljaMsZ
LDIwDWcRWJOP0vSNFX6O3pOooMatKHMCZiRS30gqD8kYSm/G8FntA2eubizN7aTSmXXqbf8PN9Vp
/wQMMarIbqQeBntOrwLtnvjQIesCV6bLG5zpKieBIG9TOGeZv8J1ePsABjMlcsbCH8besamSIBUo
otpTpNXZXPOqQOuzTb6r3dK1/WLHVdTzTeFq1DpSXglQEmQQGWgZjropfxnDfzFT1lCDa9RRU4T0
qyinUq5N2OA+aT7bzYlj3gw+xDe3cu4YBA6TayikY3KdRUquc3sHrn/EqfbUWy43wLsXbFoek//9
vx01RbYYszGdZ4hkCJ1WTUHR4iNAvkd99adCl7wvnxMQdOabcEPxtq7u2Zk9wb8hs9VqqA34V5Q/
FFbclHOiO5FSEtngah6gaAoSQTRIyOKLbTqO+H5iJiCyybqrCY3i2yG0iS/qdWdORoQAnPu51oMZ
RqbB9Ow2clh7bSRfL1/NlCdCBKZyFlZqb+Fqnq60+NYo95d/n3JC2BGzMe2g4Cs1tuG+SUenaXM/
7qkOwtVE8GxD+J9xBkG6Gk1Twdeq9WVXc1sn8QJP98s9Rpd21Pg55ZNwZcVhbPcGmJvdLPzECnSq
vESUXN/qpXHmj3hHoflmxgQ6wEdLnCyBoIVfF9fQSZjaf6xid3mP1mHozJpwRZmWmlQsgEOoivsg
39hhiq51Wo9BG2HedYVL2FuHhVNkCzcUnsZ1iHbDu/Yga5s3Vp6N5Y01VCCQ6BbQYqPEQdYbcRTT
sMC9LzPwO7wPEElVqnxR39IoUDrGgD7MPTjj9wxSvVzqIj3++HHZy9UoURmgz9JV2xRJRrS+Sets
ARZZIMVO2OcA2YY2fb9sZPX4nhkRdm5QuzhsAwCskewX60meP13+fcoJYdkGo4uniANqaD9YLHaW
FNx928s2CB/Euo1ZV4kBSht8JYYvrfrdoIjjqd8XirrTPBpRDjZtd2DzxHkwoD2jUSxDxEKJ9RrW
c2lIMCy4U/RZh2aLsZM/oGsOAfpfAWUJUN2AY8OsO5jQE4wzSh4vwAdUQK1jwZkVvppnSNrGS1XP
UAly2U8yzdC3Xenf2rO3JS7sD0HpmTW+rGfWQN/QtRC6BPLUrD72SgHi2FJmB6bPD38XZQJoD03e
pm/laa1Tby1F2cfD82UL6xijmjbI6MHirr9lX2fOpLYa41MaJaIWovBOcEDHlvE12Jg38kY6QIix
uo+9wKeavNcj72RV2DAz1IthtJDTBVDnyLrXGdpH1KMjP+a/5XFnngnb1EVlC/6GBdu059z76Xbc
8IyRJC5avRjO7AibJKPxNNZT+FI2eEN4e1jighkP5jd+LRRbKiFeh4bT2gnXbDuoc9/Z2LEhwMBi
Om67JfEuRwW1PQJCz2E9LE0DEwWE4dUZLbtj5OkT1URLeSIAtcLQypBUMFMZimPAG6Pu3MuerH9Y
nnZH/M6TK4y2TCpshIGfvnKKaa7qBbeKyDXvQdeN7nuqzv4HPPq1ReJnX9pBQH1QERLTRt0UHt66
t5zNasF0qbxjlfOXPgpJN8TR7Gwu4aP6gFGQas/ZUHN0V/jts4mHhHmnhA5ZcSE2T/wMDEPV7qwO
RptnyKXpm/EmRq8821av7fXP5IQafyH3kv9JZ1gVD1ZhxYzvpXRdXf9kkRu/ppk76VywGf1JH5rc
xQV22koBRTJLsjDHCJsKb4iEhHJYubK6I3Zw9VPgzIqAIXOqj3HOF5Nz55pXwb6DTIiy0TEcQnda
8x+7AIyKACBa3wUYIwcwLm2/m7t211rZpsVcZkG91BA4ogg4YmSDgjkpuNWiqSR3LGSTDVVjobwR
QKSayjEYa9hIUpCMBrkrQVhskqUdBMaIg8YX5sLCiWw6tQF65oUfa1PFOz46IpLm21QcpRKzKDHx
IU3ZEhLAKC+XYub3cgnpIxVKWek1BNe9PNjrJK8B/61Lfgn4ISVZmjcpj75m97NfSvOqwM/3XCGE
ui9XY0LT8HpjarzAIuyXotvWVM6IviIKriYL87oVuOPlpSKkkFbx6WRH7DMNjRBLOMJOHitOrv9T
xv7lQ0s4IvaXdjMGJsdlxlsURjLK/KErG1du95eNUF4IW6O0Aai7a3ihqy/R4rPi5e9+X8jPg2k0
OlbDiaHay1B4ULp/LxtYTzDP9kEA7aGI4zhU4IFyn79gLizexQf+GStv1AoMUY6Gh257P329bJba
HP7/Z1dF1cUBGB7hV9kn28mO3WSOj1NhEMBNbY+A28tiT6NVwrnSrBwVuiYlRXG9igNnyyeAtYzO
QsA1LIDq2CnDZ0j/uVpxjLvnekwIfFvvRjgzJuD1KGesTWes2mLjabIFg4/1mLwuLi98LhJhjdoi
AQiMKciqooWxqD3MtltW9yGV/RGLJ9KDgw8RU7oy8taqST7VEZTX7Pk+ykAp2EIiw4z8y0FHRIMh
YPbA07DFwl4VwbFOwQ5NJbOrnxqn/TEENKjmvC6MGAak0BuufxYM5b38Pd/PXsYrUIRDq3frmT0B
HVIw6NpDA3tBHG5Y/DLPzQ7y1VrzcHnh3t5rf7uBzgwJIJGxMrBLHuW8xZ0jRLydN9GuIm8faosE
XJjDtgTpIoIuxLVaWseS7Gmk9kiAhAAt00rQ8DN0NLb6hjMDDLlTQZ+Wf30anyjBkvWs+GztBIQo
zVxbuowHBcq6bz1spTs4cu+jBYsz2pSbcWfKm8s7RhxeQ0CKLomRifN1LNpDYuPeUBQnyYg5nj+4
ZmHa0FRUZojj/FbW1GnIywSYnjNuZEgtcSZi/p1h1TsZFF/VDdW3ue7YyaTg2DzIca7zF7vSqByo
fmjltyIjLvX170PtZESAPsmIpMjkPSbytvdnv0DXoXmr39j8UfBGIrbqD6j+y5r4CdyyVi8MBCVU
BND3qnrlNnWn7P8VxyhrKwcMuuMYwDXxfKbaYput0sZTAlQvPc3KvFj6kk+2959D79yC2FlryOYi
FSYslHX6uVZiv5LZK9KY/349vTMjgHkcT+idamDGKqDtO9wEqexE4Gu97MxaiL8zI0A6M6RZUaSp
9OLXaB8NDqc2nXbJU4NB0Rl1/jedUKolaC0A31kVgN1ceowpp3Cu9vX28NOm/TJD2MALvzYkdzkR
FCL9eyXPs1SE4AEKlfsh8LL6A0Dxzh8B1iXdzM0glEtvdK17CIH42Qbz7o66bXg3hkMTwFAeCSiv
1GnVFwYWcOzsYxUptWOkJtG3swJF75wSgH2yuqiqeARK5uwM2X082k5DfY5Rjgh4tzTmiAkQbM3c
v5jyIylkwhdCuNnfOSFAXWBOzFRnHt9aem/GGyvMDoYWO7FJdG2ufWicWxKfZEZQANW1heVqfZwj
tpEwT4DxpW7Xh2iu45dv3KIzhxr/oU6w2FWrqHmRjwFWsPPkxslfylt1B9KIfY3JAvXVPnSkqOda
YNh4VUHRXmOyYcvvP26SQbHKLNBKz2hlkCkMYeQtRa14UTpNLoFPHH/E/Tu3JcBgahZhNYaY2R5/
VhZDP3WNDo05fEE/JGBsnZsT4LDKLBCTpnAtlLd1clsHe5sqd1CrJ2BfgNECg3UwwdJNPe6tbmtZ
xJW7FvTnXvBDd/b1WczBAESCiT4I3TgF42poeEH/3FU6YYlyhv//mSVTG/ranLE9iVXu1KJGylLu
e5YS19TKh9S7beEOn5lp5K5PawNmWlXd1rar4GBVoeEMy7dh2BEhx0PqUsgJuJeEZRSWCVYvAd6h
zJsAy/H+OUA3me7AX8O/860S8M/KJluKuGcWuIynT8HiXfaGCgUB/6qKSeXMN6hh11LgNGBJzgfw
5NxfNnPZDVPkflSKoB3kCWvWmQfUiaKPkEueRYApzulmuTLVtQoDI7JwyOHurOt8z+vTNLfK5SUz
ZRED1CQ1gwymMvZaDPtE9YwAOnImBW38oP8WZ6DJNJlsWaamCGenqDFJILXK24Vxxzzeia3t52Pv
aRsoLH2lNCxXj+qZOeEMSWabGEoHc2P/0qdXVflD04gPi9WVOzMhnJylm9vC4GAddtc6tJ6VLYue
pJSwQjkiHBnFSFOzV+FIHN1Eiur0A2gzyIHKVRQ480U4OKZaj0vSwIr5wBV20Yb6mO8DZ9jSw5SE
Q2Jdvx3juVwahjFAYz6AhsaRiuB5QV/55TO61slo2SeXRGJ8KZTKCOk+gK26MdA2DN1lL3kKNkHj
l9fSlu4aXs1Nzi0KRyld8lozJHhWPePr2VOveU3PlEFVkX1p99W3cTeMxFVBLaZwvRpjq4QTuhe9
wHqyNMdgPxqqLEWZEK5XOY0wnmrBKzssHJ3dtZ3pTcl/fz94t1n8jzi78rpwUOJygR+jgbun+JGp
VMK6itln4SAAQianMhsZ3Kgjt/fzBflqjfZglG36TfyY30Gq4x+qWsRPzQXMEyeCsiotqgG8/V6y
L+5wpvbldbRrttEHPl3O406ACHUolCIa4VqrGcPO0OoJpPO6cpxlncgWqFgQYMKKbHsxYjgkg6e3
LpwY0yAUOyZhQ+RXmiQodbxtlK3321CP9sviD2ZDHJzVD5izRRMbdM3FnJpWxaIp9+ZRcjjmaV9R
Oxxc9R6fElCEH0aXqteslgLOrQoQ0QVSF7QclOLX4Ib3DvAMP+zd0SvB30yV10gnBXhYQKQkqZDE
8rTt7LcOxq+f4m0pwUmUHtDpPz61/0PzJnfiQtiL5EaJbUtmUMJq8Lm4/jnmm7pV9CYTQHfoUPEi
QIcZReCwHGCtR88AazxFA70YxQlL3SaiUnXXhoPV2QgX48Y4jDf1Z71xlQf1/v9Iu64lt5Fl+UWI
gDevsCSH4630glhJO/De4+tv9uwekacHYp0rPUvBnOquri5UV2WyrqNpZyUBpYRCInLpBV6/RS1m
V3I9OOx5CJooq208Lz7yWke8Mh9moq5DLSQXRloQB0+JDEBdDGItaLUrkpiWNIoLIGoW1qtRAoPp
P61HEPpDCgGC5ocP5mCXOgBE0OefpQc1GfsyAlwoQkevMqaHMFmJZaMOGf80XQ7gj42Zu4/+5Kle
f2RS3DrECYVrJlmMYuYNNcVApJ48G9IqjX1XC4Bs1v2s7VTUtZOHjhrNpRIanguprUMB3LCAiQeH
TV61ph275ZUSLG/au+ymh+5qCS6nbcyrL8QOng7J0Eurn3VATqH0sJTmYa4VOwGHhFCZrxgWIS40
aiG54JEsk9lZOo71Os2yPZaFgybauyY3vHye/izH4UWt67kJs3EE1mgMRwEl9CkSHi+vHjuil1aP
ixmGGEedMmD1WLP38iB093ls2cJ8PQ0/lPzbZTBq7bh4Ya2jmiQske+X+aDV1m2q514EhfB+oPRG
tl5VzvNDjYsb2aQuk2www1TfDKagYKoHkQc1Mt/6QkUN6pbmX7LVVErjgV2boz8e8QiGWZHYne6E
e9BU7EjZsO3rUrdUtL7pKh7esKlnuW9YZosgTijaiof0DuKzQe3FN0yLkymbUGSx2x5yAuMTkHWq
10kBWFbfNdKVJAZF7krLXpxfoux3yiTSCYvLPmq5WtcSWrdumyeHrgmDicpHf7FTJwju42Sdi0ZX
FUCA6vOfHoreFp5XRwh6JhrhXfb4X7jhCY4LF3HXK0WMjirkU/1+uGbUvvptvANTNs3qy1bn81k+
YXEfLHPTL8UQocIO7swRYlzIADz9SbU1jOLJO2FPKWJsX/8nPC52zHpS1ZaJpVyt3G4TV1FMO/kN
vjOc4xMIFzPkdE3iaMACjpJ+SMwKWiI68TVE+gQXK8Q40caphiH9m3n/IWKGbSoG9NUgPPmaS/gE
cXz5F9LSREukKMGkdJ/smnumwzX5si9DtrcMqONLbBIvlNgPolSX6MJ0NfMvo5/sTJtdgTJpO2v6
uUk897eAqpaclljAZNHdolcOtVES1zwFwYWGpO3CepwB0U2rnZuPrbi7vC3bl9PJBi4wTPoytqGI
hRLQ76RGTi2rdji9q9nbZRxqQ7iIAC1v6GzIMKSyJi8yr1R8tK4UOwIVd3ieISQogqqoI7YdoUCw
mfgB2LQCxUv836HuOj+i/FRaKQ+ZEA+wSF+vG8NlU8dVYDih/o31gNByAFvtSP8FyMWEBVWLWoXg
xkdQZdqp3zP0woo7bX95q6jAwIteq3lrtjO7aMf4QTVeQSxgr+lOCF2j8a10bw2q3YJ52yjtSni+
jE24Cf9cmmYY4m5XLOoy3+py0PWNbVBzJMSZ4p9Go7Au1DQBRhFf98tuaokz+4uPt59nip9gMyD5
1moqAKKXNHbDgH3nQIZysA0NFF45nJGKRNSW8RNtazwNYhcB0nzugYjeHV/eS/erx0jtqeBKGsgF
DbWEuJbIXN8a7OndslWnue6vQn+q7G5vgksj9P7MLbjoMZsYD6jYuTZbC3M/ivoyVuYB4tz+ZRx2
d1/IJUwul4jyoc8GDYaVYrszC7yO7oUm8ZP8az4Q1y/l6VwakRSpCjJoQOWT4orNVRJhaIX6ztkE
kdmkCNjXZI3X800gia2GK2sIMR6XwpUiVH/IRxEWdz4t2gmEf6horWWcBNZcpbffVeW1TSNfT/3a
fB8XX0SQuLxFmxfWGRr3FRAPWq6FA0v3hK95O9uZjNZjyVH1L5dxtu+SMyD+C0CrlHGSACS03odE
MebnoKMj+rKbPFKfUsRG8TIR3aKbVjahXaM1d9Owqzt/pmY3NsPemT3coW2buNL6CfbIUqDB36hn
Pur3uTMKdd/S0haYMMvv67JfqKHd7SrLmQHc4cwLM4zDAQAj5mnf2FMV+9yUf5iyo9uQVvXzgKqy
bEe6M0zulOax2cloZUCkq64ZE16OEbb8VYTYkA/dcrz8U2O81Cpyl/wcGcKQMkBZQA4TQV1Yer7s
2Jsx7swkLu0f6zlXk4+YEHVXOtQYmsktx8GWs69FensZi7CGf6NQoL6r6w2sMRc9OrbLVN2byUCc
VAqEiwiibEFmYUWbXV5+0YV7UuWd+n0uEEQocBRZBb9De6yvZ+s+NKlXfwqCS/M1XSqtjPW7RZ0/
xrfJQuj3EuGFf2kIxy7F1yb2IRffDZT+V5CAUz17zG8uXAMqd/6NQo7QZwsb9Di8Bq/5A8bsgqmW
O9usU1cyLRcRFeIXFlEu3M59Tg7NPzmU+NBrOxZ4rN5RD0wdKXPa/N/uutyh6tjUXnEhIayjQczZ
WirmczM9FtRsDWkPFwJiowwh4gZ71gFEP4UX7ufWGQ+My0jcmc5A0TNJxJXKD7+FWjKqYwFAOWhe
oFMo7YybcP89fVEOw36xMx8TEBQo4ZH8i0NdA7OQcWhrEXLj03OVjY5ATdtRdzj/5GBlc7pIIywr
WpCjqFAMspyy9f+hhfrDO5x/bCj1uGrqGI7R1ZndLldx/1fSEaVCatm4QGGGo5WzxhBXtCY7x9OC
8WWRX/4oaPNPCxi3Mpuux6LN2BqxwWTxH6YKGhcq0m5p0RyND0wTTUfS35bhXbZg+4pTTEkFwyhe
lbgjWjeRpSzqwCICvh+FXdgm9iL2jqC/tWRj4GZdSz6Bcce1jPQqjxeAocsbJHHarnIKJzqCMMmP
HsnKKoXG3d4ifGywZKBpt/9UHDTQ8rLnM0ZHRwnB/SLl+o9tFt/Al+jh2ocN0JLYCpiWklaUd1U8
+UVvHrN8stUWClJ5GzRS6rbr4pfW21xVt/OsvV3e0u2oe/pLuEs+ik0FY9T4AszHBq0ppq2rz5cR
to/WCYG75ou6qKpkAEKBIawl97IEbAW/w1NnWj+9BT2euEXPHjFMIdEEZcSKqoFoOh8ti0+qu0Cr
5YaRUHYUm8X2rXyyiq3rGV4/591UyD2++/IeLS9P9XBTRQ+V8m0Kd9rkClnsXF7GX1xfJ0TucKtW
rKhpg3VsXTYZleH+Kne5zYRhEp8itaDM474JlrTXQ1WCeWrA5A0Yncr/Mh6+fUOebOICStSmcdcY
7Bxo9SHvXvNe8ZvwOW8IH9x+Iz9zDz6Y4Okugxo27v4+UA9TwGKJeDuC8BsUFqZd37C5OWosmUTl
g0oh673cAZWVTWWnc9TKCd2IUZXesS6K5LYRbbKKxI7s54Tx56J+1DvPXNNCnxzabtiBQ5UWkqrh
vngLI3dGnhMfqArSdvX0tLIfqcIZGr6wl7jrgIZBjDuWVEX7Zq/ufovD8/yEf5yPMyA5nCbdyLGY
y4L8DbVgUXL1nmqmoBaPiyO1ACFVo4I5p85nfJA6qZeQzSHM5y7tExdCoPMc1fIEKGPp7L5JnERp
7KjtnVX4Xvd7QbdsIoSwP/4SIhdCrCLOxpodNzEAx+Hy3iMLZvJSRbuPb1jJmxqXIW6Xjwz5bM9y
yJlL6QgTLfZWVF/nI/EB9otCwsnZuQiiQ/9DW3sgiKNbvDP1SqYG3ij2WjsLSkr0eBtxn/FS0Noa
/5sEzeKNpd1Hw0GovxIbRa0bFziWOhFS8ISyWC/5feIVs23d9HYFNl68y0uRI7+aBR05CFh+dnQS
wqHJQkR9/Wu511+G69C1nASces78ouE9O70mX3sIl+TJk6YhHuNSgEuG6a7Cu++/Hqn3gfxdhnQs
3ZRIGcnlI1WhV3PKPMZIvhrqftC/X948wj94qqS0GvukZEFfnPYNkoHOT4wvlyEor5eZjWfnylzy
YVInYDTe4siFW4Lgn1HL+3Vui5C9cjJfooZXKbu44NFKbQ3BSmBq5W0I8tJmn4guYdflLNySubRD
6v5ztkZw/wrf5l2n2Br62DqW9KPo7V/Go1yBCx4h63HoFvi7UT+ZxW3YOZd/n1oyLutYrHoM5Z4t
mfTDiL5JXYJPJcIG6luCf4sQVXlaOg1GJC+LwwjIGON7ga5yyREOKnoAQm8l/I+4ufiXiXjNFL1S
ALnO4xcre66kx6q9N8XmxtDfIqoNkNglfpBijPRlaNnHklTdiuNVR74rEtukcBGhSNZBQaWWpTDC
d3aBhPsMJBiuaptQECvQpSzh9vp22TeofeOfJuJ1iFB1ACqEl8fvSeGyvWN5qfwkGnsRdGCZT37m
UmvJ/v0scMRTYc3SCtBisdV0x95fmOj5kvkdWixtRuVGU5BR4UrhQkdYpGPVCPCX9Di6sYrPsybo
8SwH0qkePGvPy66jxi2ISKJwkaTMBFnB+rKjZzNtH+EGBDr9YXbYuNfySo17UevKRZLSnNSxj7Cu
4vp1TncKpaLI/twLmZvCRZKhF0LMymIFs/JGEd1COi7mvqg9wieJ21jh8o5MLvQO3K3I13bQkxK+
MyX3wrEcPfIY5wydAxPrxj9kLAZE3C0ddnXCTb18Tf4wdvBTFrEcJ5llwaCx02xpvg1XqkpOfDCo
XPCwQqWYFpZTr4LP6EAjz/AWlFL26jHxya8tar3YBp6dX+xPmeUsFsrXvfvBVu/m6Dj0Ekc6GIf8
EN5Q/MpU3YF/40ituOmRpbE6XPbX0jhoMgtM13peFl/xMn8y7MtOSERj/r1DUsOhrEOYqBjxizDJ
tgyNcaOkhpypleQChL4k/8akRRvtGvqqIvXgwM78hTOrcjEhr9dKTgYYEvbrZBv16pbltwyTX4ow
vmv94l5eN+pLXOViRG1Mixqzjcq6ZRpdczKjd7UXGrTPm7Ol2X2/yodGRkO70zT59NDO3bLYctmU
xJnY3kFD1qC8aFgy32wkW5FYm6xgX8fqQxMtXxJlSJ28IxLt7Zh4guFKl1UnJXgERbW77Sw7sR71
PPan0M5i//LCbnvKCYc74ZoeQ9We9QCtifhgpOHRSqhXGwqCO9ZL1atmmQIi7HI7VY+9rjmXjaAW
i/0FZ4FDL+tKjRogjNPrIr8pymhrlpdPT5dhtn3+tFbcTT+I0HURDMCY/bPW7UH6yLREk8aNKJ2j
XyQVJyjuAK9tIsUR6wbTHtc3dEPjs99yui/QOvrgigoaKjBRm8SdZ2HISwFcX/g67qpvUTs+C9mP
y6tH2sQdYdlQ5rpiDWDpMfxqghyIiUSsNwX469DfNrxSVWxqu7j7PikmxapY92hoRdBP9scpc7LE
mdT5ZhreLxu3vXw/KzX8a2iu/Cc8JdJT1EK/NCEujm1jfgLwT59Jpkl6NiOXyIvUMZbMFWuI/LzW
1ZMQkizM7NBfCO78C6hZtaOUmgjuRftRtJivjAfDkW/zGzaPJ1FlSWLx+DfQeI2KIWNFi94f3RXa
fqtsq6COUt3oSXIWFJNJGifq4uenr8K8sfokA2a6H/fat9hNnMGt9roP5WtSrZKqlfOvo/1SWava
YkHLwQnvZae/U3YS9CjwDVbdzV72BHa2nbG/7JO/OHAnn+HiVTOJpgpJarxz3NfHfi+BywdCAteT
u3opo1gkojA7T5e8hotZ1TwvBvQm2bNKsssO/Y5Jf8YHqmWE8hYuUnVpL0wZK2IbaH4sSsVRa+r7
it1IlyzhIpUBPepKZe+GtRlYjyFU2GL0AGBmM9mz8RDLzV4vb9X20v0M9zq3U8YSo7eqYKGqMV0t
b+y2+nvKbpok0DM/C58Qly8Dbi/iCZDbK8zi9ZPGPh30bNcbj3rzePn3f1EAOAFwu2RmRayi8YAV
8eR7/Z59pbIWG+nrfGiOCqrxFB3AL7z9hMhtWpaGhdWy62U4JH9hz3bjFXovb81HRvlaOvrDZQup
FeRul9QQKjHLkKBVwqz7UFlKPC3J/r4MQi0jP/8y66siFhOMQpfsv6LOSdAWNlqVdJTLWeGwoFJC
5myfvf/nQvJjMFZXKN3IxohasfbEWXLa+Xmk+u+Yg10C4fLOqSiXWJJgWIO6YVEc5mx14my//o6A
I17WTtaws36WG0661uWGAUdUoZ1zBBnwlfba74xnYKHsL+6ohp5fxPoTIHOcM8B8FItcGZljxCAy
a6bEqUdxFw+drQ3abhxaR2nMazS9OrlS5/gPqRPrlW1VBSip6gBfM/5lJyI81eCCyxiv+N0If1Bj
PVbzjZR5l3+f8hculuhTL0RViRC1IO+OoPcG/cEmJYzYzn9Oq8rFE0hLaYrORo4GIXpbrJtK+J7V
5UOm/Jg7ov+UguICyWTlSd+zr4mlr910CL1e/76K8+3aPIQGNbdMRH5+bEbJLUMXdIBlVbOr+vTd
WP5KJyuwctOXS9PTxMcuTYgnOOLw8ax7Qh4WmpIB1GgXpx28enloxtLJdOqrglhKi/uKNfMoX6wc
u1ar3zXhOqqPA7hH1+42FIkkknByi4snktJFRrMCqQBPXa6IdvL9j7zc4uKIJCXGILIpD0Ns7tME
WrCC5glNR4glUNeYxYcPo9EsRUe8iiEGx9pT0BcWDBBcWVxWvqaGgChX4IKDoWi5oKDF2q30Bm0N
JbpHxBjZITjSI8nY/dkacpGitZRpqhkY2D4SuxPj98qcHKulXubJReSiRZnkZm6ysdHpUB6jnbIL
McZid2/FExv8zgPpx2XDqFXkQsZShmiD64AHIsZsCVADg8bsQQzfLsMQkdbico4OLYmx2mP9pHaf
jv4gH1Oq1+zyOVL45j0NLRpCIzP3q6RXvc2PeUyVDrd3RxF1U7cUydD5xyEYIPdmi17RdF/cSC4I
bj3djcDfxJ4vwDb+5TdW7QyOO1Fpn1SzaqJr2IgwDjvITjupjhpbxFcD2+NPGc0ZDHeSJnMKZ0Nm
xL1lh90/6kwmprwWxUOiPYTZ058ZxR2lRenleC7BDyGNhyJ5GfMXsw4uQ2wG7zODuEPU4YyKcgYI
od8r01Gz7ntjsLPhqjAoltHtz/EzLO4ApWEqVLWIxWvetTdWhO9TfI/PuS0c2GCgSBRxt/PqMzzu
JIVWqK8N410TAzkAiZyfoRpluqOT/yW6ok0T821GiBMg/xY0q0ojyCkA+zmDtopvZL2jrTs9JfyC
2DT+TahZ9VG1dLaQ5V2e34ZAW0q7sV6Lzr3sHtsTAGcmcVduMwqVtTCo0Zd8xhABTj4nOrD7qnpr
9rnXmPbwSnUAbsbAM1TuHk5kYVBn1mgelVfCiibYazEkLFMvn2T+UUiymijJdEBMmp/rWD0pt4m1
23xYO7OCCxbL3GfKwMY1wngEB4W+C63C6Yaw8qUQL1B15sn6wyIrLyKaiOxS+tNV5MJHrWvCKDTA
Lw3VaWVHDcFjrf592Upqq7gA0lfxnFYCc5DwWgpBaCdktlb+VpPc2VJyoaNUkxYDijhZrTu77VPp
zjv9x+gw7rD6b2v/pyvHRQ4hjLMwDWFUq8d7LVQ8WagcoVAIDyF8kK/3lmUS45Jka4f6+JjdL+Lr
5c0hAhJf47XWVBblBQCqdqW2z119HSuHbHq5jEK4AF/aRUY+VKWFb8OsvDMbJ5J/WCpxWikILiD0
cV8pnQxX7rPRDo2rpX6em9W5bMf2UNDJy/gK7qotDRSagSIGrA9zha6BdGBdLJFLqWJSBrF/Pysg
pHkR14qFnanD62IJ+uVWIDmQKQzu/OdS/G9OpN6D8ekBXKq+9GAeZ1AXIkO+b6+tPSWUSnk0Fw30
rCjqFPI4blNn+IgSb0xtfbq8S5RVXCjo5abO1Rgr16vDnd7eKEXhmjpFGrxd4TnzBS4EWAmkbCGq
y1qqFJ9RSEPG5U7eY4rAqe3Sy9wyIHmsmBdfyC551qypzMeoYV4+HTTU85nOBaunLpLdMO5q8oGE
2C2eN6sdzF7tRyzlMip2B1k7oSfKLFTOx0tAoUbWCFGNZTSvP0Tjgwj0JOxJpL35TW0D67RpOhcm
lgbjGNKKBdQezaB/Kg6MS0i1jaD+K0IHPJ3xEc6osxU+O8ZqlIXhRxaB3qbZ7eQ68uLFjF3RnGbi
sqDSWf79oKhyLS0l7BYTnWLCQvmtPNkdRq1s9oQmu8JeCneXDxu5f1wMyeZck4UPl3QmT3IR3T2I
LkLrEwMSfkWgsaN7yf+56FGllbhOjIa3ViRnzK+X8FDEva1a96H5PGQlEe+pzeMiyVSBmnFi+VGk
iWDs3+Va7ahkBk2hcIGkjbKmWZhPxkfj9qPhyQ/93I8au95le9CsBZpKTmYQFz//pDANdTTWEkAz
wRP6J7m9wbu/I9VEXkbYxr8iGCa0PSaWlqFzxc4W1ygP6fzXZRfcxjA0DaT3YPjjFZrWdGymhpXa
1/wYV4dWCaJy/0cQ/GotoM6eO8ZTEoKc0Lg2Qd82iN8uY/ziJP20g1+rsZXnnNEeIBJOngZFgvK1
emMiEeIuDRTiktyO7Ccw+b/jkhgmQ9oWAEvyfWzddL9XwVROAFyk1ZpIVaC9iFt4sJMXgc2jM6Uu
UAsl+39otSiObsokLtRiHqEyLUbvEsfdbSnJBzQw/FZAOBnFXPEsmmd6AXkhERClcIjza0G6b6hm
RMKbeR6yuVR0rUxxMNvO1Yq9GHszxR/0i9TlZAYXRsNF1UHpAjMaL4QFbPgYhQ+mXBuMTngLEfFg
TW2qyExZxkXTNWmg8pOzaJq9toJb5u+t+PaHZ4iLpVLXyV1RwzJhF90wQscQhTiIs65oim6DjJp+
IFyObwPMQmhuCCyKNrqfxrdq81ufZz83iucbMyxDyixGJDSL71npoTxmN/FzWRERlDKDCwZJZoDi
k1EIFXgJ7RMb00NEbsLW/fPFfTKEiwZhIizaDE130MWASAElIaXd9/VrLQWdqbgSLocw8S/7AuFu
JhcOUj0cdcyNIJxmhi03oB0WD/A+AoUdlUuGcRFBC1tdEZjc3QrBSBk1lHZ+rAdQRsi6nVHUntQV
wZOMpaac1kkItPxoBozHVt4zRcz/TVZ90ytUw9R1UxQt1eD2rAaV35BIBc7SOtuFktg5pYmy6RVn
CNwWJZ1UouUlZ71CuB12gqcE/5NqCPtLP22SJimibBiA48uhIWYXMNqVovb/2B7zu85JXbBPv7O7
tb+mh0E2Pe8MjjtOzdwUmIhKUJUX79YmUNcbaw4uO/f268kZBrc5omoa+jgCo/P+6aoxQWc1QlMK
9a6g2UXfCDz2N19aQm6rMs3S1zIHXusjTUShtzhUjvhl8XVffaWau7b9/Mw67lS1YB5Q2xEbVh7N
QzXbGOB5qr0uAVdXCX7ohWwsp7aM+4pZxChJ0SGPws5hOFiPLAvPns0fy512PXv1AyMIC1ciJm5+
zJwZyd3C9Tx0eVdjSVM29JXaonSQobvYdnd1uged8+Ud3LYQpxjKUKYui9zNaJaWYi0GLJzE+rCW
dt4lficQF8kvNu4nCj+Yv0bRhLE5xAzttn6r0bFcBNnkdK7sF674jZz12vbKExwrsJ/lY2qXDlZZ
AW45rB8PRoKjeep30W2d3/yU105g7I85A0vExBIEE2CWupeWnZr4hby7vEnk+nHH2ih1s+s1YHSe
5Ctu6rcIjshemHaDcDdTH7ibAfjMJO5Um3k3aoOJANxVd0pR25L5PKeHeX0wqru1+l4mlH2b1+UZ
IHewY7OvtCkCYHzMj1EHmt3czYLomIsoUpQfo9/9S+kJ+/n32pnPoLkjrmXSOKcWoJPY0SxbQQyr
AstRxOAf0l3KOdnvfY6YpoQbR5ZVjSf5zaDsIDZSzR5X9tHsqcNTEu5V6nl285LWTigsyJw55dSI
slrHQEmtxU6zR9MktowC4OOGXOLh3ACAIL9LbW4bVBV6OzD9tIDPodELYg5rAQBROObNQTcCmaIl
piC4MBGV6gwJCkAY6oNa+ev0NU1fiJNLbDfP3Nss2pLmJjB6d3QlV8KdJX8pcYK7L0uFenAZGE/4
qKKmMtn+XvAynr1XnbVllqIGGaH0rhXXVXGVLE4yt55upKAQ0Yg765M3qKIsGUijLFFDywY/PTkP
ltZoaGJ3Urzi5QgaBtHB9WkZ/xuAfyFf+wqU/COUf3r9W9l6vXgfDw8llT59cggOhXOIOkn0vpNh
RlQG4nyfirfF/7tUyUFwt8UMgfJGKozWycrKKwX5XoPKbLdKN5Ji+msvDXY6iFRK8Smec6Dc9REm
LZQuFNilBoo/BFmgBOBxDqjOKmr5uGujTeTFWEq9dfL6Om0PQvVS6USCS/kB+xPO4tqMDsEsLQBh
TfPfpiBdh3r8khuVNwsi1Wz3KYvgVo39LWdYCQT+plGAz3Xe6KrgMIoO7W50GA2bsKc61IkTxI9M
KhDsqAoNhoXZ9y66aaniDrVw3IWQmWvcNAnbG+U9KQ/DABFQwTWGp8vxbhtGlyVNVESoTXDJa2hZ
dTiqgFFG1RutfSzkQVpfaTpRQP78ofOxOZauQVhQFUX+UaOU1zmuKrg0+GwfZAeMj17/zfCUQ/8A
3jpfoPC2ffuExznDEiZ1JcTAm/CZk6x27c87a0V2wloJorsZcp3x9fjl8mqSVnLLqUMZey51pXXa
t8GTokB3ch+a27dz4dboRSp86hNr2w1PZnJuUk4W+u5bmJnKuiOO962hElfF5yojt3Nc5qCnqzXL
OY4VhGMWp3qQbCZ8LP/IX7InxrSWO2A+Ia4Pwiy+UJ/0imauNcxa1edJuJ7+33o7/20TX6NXFmOW
SxX7lGMgNzXBZKhWb3/mC7w2iKKnlVp2sKE7DJ76rsPjTXfwlRbcFSCidKlels/vhpxR3K0haAMe
eUsG6C1efVy88Xa+sqCoGq82oycCjYVP2LgVPmQZMsUy1N5RrOAu4FWZBwUUP53T48vmWN0MQfKX
9SYhXcqCzk3Q9eQyPjLK1C33OIflLuUGTJ5DqwDWCv+qyi8FybMi8ukYlvIcgFtKzVCFGvlb58iJ
eFMXpSf1ob20Q+8UghYIbeFpDeiuTPBEirH1cnlVt0LXOTiz/uweQ19h2uBRp3PmUI9sqZ6u5jor
bKiJxsTZptaRu52bKRcEVYeZkhXaQntc8ufLpmwGxHNbuDA8S3g/QvERfIKQgapv49sAo65KoNuT
yxTC4tEjALeSgHNALgLLeS1LLQoyjnzfHq03y0/uQa75Nr5Mt3QpYfPI4atQkVBdVUyTnxRWchlq
bsuHeVL18S3KtJMxGRd0mJ5xCp8+5pt7hoYUS9QlCY+l3J4NoGVIhzRB8dN6SpKjjBmdy0u4lXzK
ZwDclvUgn+/LNu4cwcjsjj3wpKi5ux1U60rfrO8Nk9Ks2zZJ1WUd5igWP75bVkko5HmIG6bI75Ya
4m7pQhi1vVPKCYM7VFWiqkVZC61TvTNOUiSH99G14cQgcvNYTwVEbKmqDInJbZVUaRgzmWFX66ZP
2YPlV/fpLetL1iGSEuX/A2PcLyBNUZc1DSSzPEmdMvVDU3URzhu6igS7C4oGxKGNK8XOjJoyZLZ+
g22ABUvlhMmO5Fm8GpvVgrAyMBv5bWmu5+jvyw7Jlum/vo253+eCcbo2yhTVcEgZlBM6eGPwRFOI
/mWQzTTn3ArOQbJ0rtNughVV7IQ1ksbsSnYGPDz2dpYzXRsmVFY7w+4y7rbvnxaP85GqFaRkEgCr
4HWmFb+osXcZQGIR79LycedZU4YqzEss31Xr5oMz+1NuswafcC/fKotTQlS2O/4vXWefq6Bs41RG
wa0prFmLyxzV0RDabEGoivdQv3YZg6d8p96CLDHIA4oHeHMhT2D8GNyYFAWmL/E0XOt6+GPtZIj3
rMWqyC6xniyn+bSeZ0BcztNmYWt0zKrpwJRe0d+xi28iB0NqpMzSpuerpmIgtRINVeacQ58EVSsN
QI3psSxLJ50eFumZsIcdn8/2nEA4/zDUaGgkESDh19HVfCafPNoYtP53Ro0aqd28XjQJHq9qKKfy
X5xJOcSDHKe4vyAC2AX9bvHZmz71YbQdCc9wuC+jsGnnNR6Bwwp5sqfmdgEWisRZ3gaMrGOI/Jqk
vNpcyTNIzt+1ZZjVVcVKpvtoNz9mO/ahlL6gB9Keo/8h42c782nnNFPHUygO2idtpxSj3UKvrvBE
vba75aCPj7J4F1Nc+p/bpdnPG7KKlBgDrKLIebw5m0md6DIyAitzi1w7GGPo5LnoFFroRGl83Ybx
kyTvJvCl9LNEvHhtR+YzeO5+QY1NaMxYwZ12HV7jUwrFg/XV8jSve2P9IFD4dBXi+/ODGvfT0p5h
cndOYs7pUIYwWbzXbte3xVuPspd4GN0Q94NrHPoX0dV3bRD51PnYjGPgorJUvDaARodLYPsM1RMt
kZD9o23Qug6Hvy+fd+r3uXMx6ZGKzwr8fgmB4KqOfVGoibuUguDOAbrFoFGhighb8ZWq/uhIQiW2
45935+ca8dXlvjClKI9hw+SIB2g/OSzrXh8gPuCJV1SVdNMaEzuBkjmqKSIXhNVcSXMo2gMMTcd2
Ehn32kQdMfYbnww6w+BicB/26EBpOqRQLerx7WOn4Y08pAqkm/HpDIVzLbCtm0MxAkUN7yRfsI3X
LFiDUPBBbvnCDhIVhCmzOF8rVTFP5RyAqfyStl687i2FiA7U7nC+ZoLtbNYa7E6WXhf9YRyIxvbN
7Om0ZvxLeJ4vtSWxNQtDPJO041HOixdpMq8UuX4TNar5ezOkm5jpkyWdxXUu1DYgqFeLtkUWmkX+
IEV7o3xZUi3IQ9G5HAcoJC6qqkM5rO0IpNrqryXzq1BNvqIUTiy8XAbadAI06zPqInyX8B0LctiX
jWphBavUcox+b6aVnY7kEN5mTDjB8BtlKEqmrhMcQb0HR7wj2dlzedUu9ug1EEzoqZGu7fziDI/b
qciqLUGqgacM9uIsXmeXtzE+FvTH5viP6OZv3QxniPyOVWPdKh0QJXzNrWFjh9SH+PZNfwbBXXsG
RjFlPWNGRdAQZQmTuAdN3eRqTh1Q9pBo7GyffThqawMGV7Zl5ZFJpBaBFAzHlIm5u4N92Qk3kwgF
CphIPEXLFPlKDQpdcjiWCrsyJm+UbeFtCqQr9nWn2zmI0J4KvEKoxGTyVnA6A+Xn/sA7Xfahhiyi
1iJ7tG7Wmfh63DpbioRWYsUyFV39+PY7W0GQdk/ruGrIzOr7rD4qw7MiPFxeOQqCi+FF1JkgBQVE
CZqC0O+ih1ansq2ts3tuBhfE5QFXUx4Cw5LsBP2+2aEIoLFogUsQ24KmUiL2be/Lz2Xj1QPSoY57
RQbeKFyL0pFUt9qKrWf28FWYbp3bHm82nQMNl0pzF+Olab16Iq6+zRB0DsMFhGnWh3kRVZzW23rf
30lXleH1h9ab/o+0K1uuG1eSX8QILuD2yvVskqzNkvzCcNtu7vvOr5+EesaHhtjEHd2Ijn5xxEkV
UEgUC1VZTnTGUOjE0lHgzjtIW0HEGpShiCxtlTolsK1zdEvBiAcndufEQU6hsYgHXV/dIjzR0c1M
whqUYQpFJVoUNwAdT1Vs/VMQnp2HBg6SuOEdT/yOu7L0UKzOlVJBUyAJNTiI9xU8eJjOvTd7dKJF
ZY/W4ZPsdHVI6lArvCWVIBNED1nwnBwb9ApcNLv9ZTjLfatA7Dwf7NCOTv9vLQ18161XlYkHIUAZ
jXEOVD28FYzYDdRfQlC4+/zBO2sMfyzBHC7Q2sFZ0A9t8sNoX/Z/n+sbDHksizHCI999g7Zv0nnv
dKIAnYcWc2UReWjsQIGq+D/Gle8n1ActVuKoDz9yzLxOPV4nzDaYrJgasv2qpLI8gkLWNkwyHW5P
FRloF0ToTyfhhtIi3q99zkpuHm186Ji6oRumwebrplEVG0k2WjwgSl54bu6EW+mWli2G9vAMGuZ9
Hmy6xhWPTdlpeq9HUg68esotvUNWV+t4dEXdi/2yUlYYTJg2KLOspwowRCqbiU7RBrqgx/jSfG0s
jCLx2oP4V3fb+eEdr1rtX3bv93KyKlaNiYGupAb05NEqxfzeeNNdghZf7Zw913/tb97mNb2yk6Hl
XsjrdpAApujHPIqsKXhZEp4SOQ+EoeFAiRbDoIvZiV/64ZB2Jy3jDEWnp3VvvxjmHXKFtmMDQsaD
oXToDiNK01Nu3cTmw+TaLxjGjZeF5FkDHNXSfFSwUuKAKDMmXFkiaD72eHcKz9kZshVDHZOdewDm
2a2inUXlEx+qa4NYnlX1IsJDPbhCfCviysp7f5LP4XA/N4+fcDUFnS8mnv01TWYsKVHw/g8rGcVZ
6wxL1zxD+r6PsR2vr0AYcxQjyJoRiXY7/qqdkh+SYaWnyMtfe6f7nh061amQe+O1tm2+lSgrVOYu
6VDnEssBUIWDDC0FWrMRo+YdnWcFHkmig2xp5xjUK3IjnK2KgxUye69McTqmtQHk+RRDJy7AIzJt
ykhOvHrmbVq62sgOqRnbKZqECki0TCT5EZ6W2wEzM/rH2DGdnJdzovz64Tyv0JgYtZWLqNELoNFE
HZjezn3N+adxlNerunnCVlAMBRIzEM1BAVS83Ofdqy5z/H4zql/9PsN+qZRCFazG70v1fdZD4DM+
h+lFKlKP4/s8QxgOFGQjmCsdQMRPAgTY6iHyNKfvLdqAUXpRaPfnz5TUrP2P4cMaGtqLMQBTKe5T
8rP+f2uq01hztXgMaWhaLxE8ByELJH1TyTdN56lTcv2aYYxOjCqSSkCgAsVICSOfQBtG6ydc7tx8
As8XGKLAx12VBDLAYgxUNSGRqvzqQiRKeHO/Nm/c67KxmW61GqEpJQJnUtxEeo7788jNpnPcjTAh
Ut6EmhxT0mtdGtLG7nRucBf2DuoirPzOdHjiMZzFYwfRJMLSTLKCr6vQtE31omQVlPwyK+qe9w8S
zzCGECRV6IaI+nQX3IjKrVwd9n9/0w5UtJqKiocBk32q0Xq5r1Cl3dp9NMluANlIS1SgvEpFgMWc
wz4fFdroCVqhMf6dCp0SjSlN2DoR5sBETvQlAp8Oh/gySCfBzyEfXWE+PC9K30zTrYEZX68qeYjE
oaa8ml+COHXRUWBpZXsOgsiplxYDuWqM9hO9uWqdIYvf9ld58whc7WaPQCm3ypQXsDuLkBmEXDa0
DK2wlDhfCjwY9hToQT2YE2Dy/rnOD7GCcV/pZ/KBUMqUTVWjBdcMyRokrpJFBUaLB9uosKss4Fjx
L5t1hWB4tsuMfjBEulp4g1YRP+s30PzGBF/B4dZY0/Pz4W5HMzgGl0oyahSYu73TRYl0JhyjeV3w
ifPP92nl5sh/v6vbHvcdYfM4Y9KigdYKyTA+FJu2UiO0LYrtFiWyygKOoHIIgx6hDwatEFiDVHOu
KxkIDSGapRID025lrToZwdJYbYnSxaEhtZclAk+pdft040Nfgkiviodn5pCRaSB5G5SUhPGlj9FV
CSbs1cjnIT8tf2md6AGtWxDd4HjkptdfYdkMdaNl6ghlF2R3B/ImCZh9i64Gazaa0dnfvO2AfoXE
nK9WTJI2MAoEgr7hy9/pUPDmLD5ONnVP+SwklnnkPtLwzGM2NMmiSevCiiYrVQPN6ZBGw2yQcLB0
1OAJPoYX2J979VRMU0XREz3o7NjdGjOlUJ+JSqRIvhTRJcBEKUHjfU7Sc/zRVa8gjL/kZVOg8Ap1
rmMZOkuS2FUgmVAQ0/AQWhzhr6HN2cDNL5SrWWzSPFeTCkEizBo87VR5uT+cymNjVzYvjt/aNNx1
pkEfovCwQf99lQyV5iGXjAynUFoqV2nQ5plJbh3xEpObH3trHIaN006JR62jp/31nz4rSCh9feih
njd+6dzyqbNjJ3TQk7e/kDzzGIZul7iYhB6wgXmr9/ex0FjizB2gTT2b9Y+1cUy0EMgkW7oUKFTW
TkOLbG5nLz8Wm3Zs4PreN2mTvdZojDcahZbOC4E3qnfhrYmWSdToKH91L7pr3syviYY8/XQznrkJ
Us5ashnERUoDsYBEM7XylY7spFnSCFnSyp096e8FxvIKNnmQDI+VSzpOpgbIInnL0ec/6jcJ+pA5
C7p1ta4WlM0d9nKLnuMFKPNpdHUohGSY3jFiAso/VbxZwtcx2IpmCd5GNUlGk5bOJpvR6KxPMeoP
7G7Unbz2+vBBqhMrGT+RqCISqJH2U5vihyxzr3WZPIKTCdqQg/4hXBQ70r9pKHmZTZ7672aeb4XG
eoiKkg2tDLCQwgGfaVQQYjh0IZ253uGdDIoDh2jkMOXmQl4NZOck9K0p1p2JO7WpjUMYdM5idi6J
ejsrY156ZdMbV1jMBTcu8TJkKRYzu4yuWaIRf3xXXoxtpbHqJ9EqH0durmAzyFwvKvXeFUNXkzGY
cwgLq8zOb+lg3hQDlSzIXOH7g1dWyTORhoUrsDqL50afsIOiWhyqqfAKUjiDxPvS3rpQiaShTkQy
oa2hMrSsp0FcNxlWsq5Le8oucwLRl1udnMfwef9wbxt0RWKoOV4ktW8JkHTtME7HNMajWPMpAlmZ
wzAyNIxHQ+wAMmOaLJWgeBQeipfKHVzFbiMrOvFu7c0Ab7WArKhpoMV6E0pAJH4Iu2j3bWep7gTx
5tBW3PpRcCQwGCeA/Rdf/L2arLbpFAoZlDgBq9xpJwUvtQKmNY8X7Yxyac7B3nwWJgTTaTRTQ66d
lSgMyCCjRQAFK8ll+REfIjvxIq860ycy9SRe+FXMm65yBWT7ICsU9ka1Ak4mxm1Ru/F4HmV33xu3
GXKFwVxoKJtPoQ8Lo0ZbeKRtD/EpRXSsNxYkC/+DonYuIMNZeS+0o6bDqMaZUc2bQU6wOaf2ZL/n
MJzyL46B9Pc+hEIrAxm2msNWlhsVeOJp/J7juwOl4OX7wHREeB5XI20zEbnyEp0hrGJCt0XcAg/F
ClRd+qzb8ZE+SEOnwPlMKQstpJcNU8IQW7Y6te1Aw81Mv/fl2muT6VyaFSdg3Xb7FQYTKEdTb+jp
QtMWEKkqvMTTRiuG2kt+xFjlu/6QvyyciiC6RB+2bIXIkLE6GtksJ0BEVuYNOtN+2w/eZ9xihcHQ
sJSjWTbugKHcERU1Jb1fdVYpWBjPgwmmqKrhjnDcvGLQ8qARtArijZ1xRK3AWFs8OdKgrq1t0cVd
g953lxLW7BRueSd9p4PtG5/HzZs0sgJmPFKdS1XMowH1Vclz077U4pem4Jyy7R272kb/hNUtPSlL
h8HlsE0YXrvkuDTP+9vFM4HxQbU3x3xQwFK1CMmN+C4KHgeu7CTPCMbt+jkcF12jRhxmWy3f26Ty
X62HJ8AjHmKe+R2km4jwB0UzFJlobHFsl8di1tUTbpTgr0h4wYvt/rJt38pXALYsNiBKLKNMjJqE
d9Q3kK1tVEhTWwl08wJLtObzKLn6z33YbbNQNo2R2sh2sqJJENCJKnmGwynzbT2fOoFz6/N+nzm7
LaaTCm2C34eAayD8CMy3/b9/Ozegq3iT0lFbqb/fYSt3LqOs0ftcpnIVTWyN7nxLC+aR0vGoznic
2/NRcmUr5bZ/bN8eK2Rq+gpZLeUyEFIgN05xhNS4JR3UhxG1Zw3eYni9DZunagXGnNoY9QhG3kiN
Dc3iL5Oc/gwq9WtLtbg567l5B6+AmONbG700SjOses/+YeICbYPNj7RIq7B5dyLPKuYYC2mkNMjj
Qvsj+SUrzhLdEIln0SaXrwxiPDCc50jJCqzc2DWdYxjdeRGyg65W9+qgoFk/F3glAjyrmIi+mvMy
ziZYlYV+qN5C2i0rHva3ie7Ch2v3ahSb4ovkpFNV6ns5Bl2WYWjVqmwp6n0Q8iotOMawyQZRr03S
0PPVDw9D7Zv6a8IbFrppjCFD1QbvEBphM+qykAtTYC6NrTcHfYmtQDsk6lvecaho+wPkisOm0MVS
GTAJAJ4g5l8X7U0bj0r5EgW3ZnVR9e9lY2vLbJXdZyKkFSoTtcehMC6yIkIhRXE689xln7nPV79P
D/SahroUI2UW/H4SPPf1vcFLzGw6wOr3mVgoUgpBbFBvaI+o/SvTzBrFL2rE0yvePKUrFJZM5aIb
Oo1aEWdOZpzi8GcYEUs23uKwtPYPDz1/Hw7PCotavFoxo1XzYMIbFb5/GyhmppjzSEX/eVEkx61V
hknF0fxfyh60xFOm2VchzYNMkzdUKYcOeHvE8GieNPNoirAom17k8aAGX7LPNDCQ1aIxNIp6jRnN
W5RGRcFaimOKL7M8eNrfmc1uzjUKQ51yojetMsANiF9hrNCJqvrFGsbSlzcEb2tpYGXfIb/8lVYM
l7ybYnPDIPyEmhBdNPCd9qdfzIupjXEAiS21uGuQfIcgSXAy5s/UZqqijLyEisdJYP0J0ye1MeVI
ldnJJFlkRgFgblhyWnO8fMsn1jDMhsVGrwdBAZgQg3/q4FffqZbCHabBQ2HWzGygfTZ24G4RNRXz
5AfV/TQZHFO2gsiVKWzCKonVUNcIvSD03BpkX4p+cvyOkjBLCWsEhqSjaG5nFW128LsZbyLqGcPF
bNXPv0DL7zOB/hpL/nP/S7FMxW4GVvdD+NH7w4GKVwbH2ulLq3xKrNTJfvESYpxtYsfwxNGodnID
TBVPPtX3vr5JtW/7a0j9aW8JGQZfwAtJi7oMW0QnNmYaTINdVL8UgXZJ9Kq/D7Z5l68XkRq84vB+
yrtCld43zDiJNzSvPZ3a4/QccjWstmhhDcXweDyIRSrOOEhdryC9d5Pkjz0qJ+JPxAlrGIYW4l6L
FkxKQhSCB9v2Jc85rzlbt9769xk+SGYTX7b094MbKlXZnWnylf+mzt0ZhhGGMo70sATO5PVfyXtj
onY3O1TXTHrb94JNXoAaoozXZzqHnDm1YTDrrWAauJOq26R/NmLOkm2emtXvMydVCHpdRt10Y8fD
d5I/NN1DrnKq6DdTduoKgwmvar00sVhmY9du53QXfIgfpkN2nr0AUnDdDd+dN79b14jMQUVGt4cq
MxBlX3ikpfsCqqarjOazUHvE+8Tj7RFzUIUyNwYhBVohxX5UtOcsmY77bkBPxgfmWS0hc0ANEcGJ
PgNCKrKqs5XWJJnfRWZyqTVBr6wQOuLnQQjahcNCPNsYV0+B1DcEwHN9K/TfA17BJ8f/2JSQWTW9
HirwvyoV3SjWnSSqjnPNM4MHwxwjTWpVo0lgRj1+H6OfmVhgoCOvc46zSe9euSLsIKqzUqgpyFS7
UXec8AZaRoWlEz+ff+47BM/F2aRQUZd51uYAa106Iw21zHZuS/cmonzB4QkP/wsaJENl2aCFMAxz
Ty2m+yx0m2jKBBUc992Btj9QsZz2hSdnu5knBNn9RmN4vEK+qw4lRKlj5jTH+W+qn4uG7IfeQYvl
6Jg+nZ0geJwVpTT08YxdURlX16VkblBC1UAhqhss2a19+U3HlYuYRfMqPxctrmTltlv+hmTLSaVC
UMaiBiRtfxhew/fxQpGjo8rIwVulk7n6G4+teJjsUSgWSc6piPRgfB/FQ0Eqe+BWENIf2VlLthoz
ScK0ymQYJld2gKkyuT/i6QSyZSX0D3g7RzdmD4y9X/AVKsdUOhpjTZPiFSW5blR80c2vpD/lJlJ7
Ey/9tc2K132j/7466WmZhV2DWTb20r5q0q+x5rDuZqB5PQCE7uH698egMHuN7pEi2EV7L+lvVedV
+TEP7mTzft/xeQ7B3C2NMfS9MgEsFy6YchvNdwpvsCkPgqGPNjaKqFMBEVWVVWHce6tbGjdPzjnA
hKENzJJBuBwBRfSl13fxMNEODuWFshR56LliPHRh9vyOIQxVVSepneAF6viSYZBRFZ3xjmcFE7cC
i0ZhO0hsWm9UlD5KWyARv/5OA87YJncdtCJpyFm+7PsDxyx2fnPfoFgj1gDWNaOlK8/19NrLv9TP
de+vaJ4d4Rx1VSpHEvbLeEap3kE9B0fNUfziK53s8jkBuzUcQxNdKUUQm4JdeahZZXjfJI8IuDnf
8dST93aKYYYylDAejF4iGd5RjUdlPida7MiVaBkGL97gnCqVYYkSj+1FswBrjBvfHBbHNEc3mXh6
UDyTGH7opS4fOkqvwfhM+mdtPpXmw5JMFil5IhKcE8zmjeZkJOZItyi55BBDRYFc5Jh2fIm+zyiP
40fuvLhGZSgjDWtB02IAVhDmC3xi9zfhM7FwsOikYF5ahGceQxjljFlGaYOV7LzAn56kQ+zTwfU+
larAPelqz/snmXNNsUmlui46PPPigHXGc11cKtH9736fCSWSKkpGzEfDLS8+iYaD8JdzmjhUxA5y
JlLTzEqO7WkqtGaJdWSZefiSGtmh0D5T5rH+ZmTuqLEszDYbgTUExBYl4U0L6qf99do+sNePecbb
IKsQkzaiMbui+PhwOyRN46SlZu/D8OJnNhWm5jIqPOl1MVe2frd4RWDR0qbhoLpxbKkowrO12Ppc
hdiKYdnB1JmeK3NhUv9Gd5QW/cy1xDIW3jQFzmXITm8IjcroGoqSHI1TfoicHK/g6VE/oVPe0Tgv
attb9jvS0xjyi1BspJkdXDyqB68bBqdaatdYeOJMHI7VGOcbBiUUsbLITmB6fSTbgzaAXhtrLPw2
f913D064rDFeOHdTmQ005aOF6MWSbs30UTPcfHzMyV0wPY4ah9V5LMSwnjhOmMAhYAmRObUU4TWd
Oby6CUDQ8mXIqmboIrN4czCGTbJQdzeKQywNHrKMHBs23WAFwaxZu6QmeqUAkYznQHX66qYUnP1t
4VnBLJMsBXrX0bBLF2878zYbD//V77OZlqrC6IBYx+/X9W1t3qncb77Nc3ldo/es6eqjRRljOdcN
APQnzGGjcrpn7dK4tIAtdj5TLKKuwOgfswJL1VzEoQGYqjw0wXMtQmVP46SrN4tD1yBMxAilsUZf
RIBMuK8LZzpIoRXb/avoZZgXUJ4J791sOx5ZmUWdZG3WICVyXAIRKSN0/6S+ejOi2AbiMGi447Vt
bSdmVajoGpKsiSg//BMtTuKYoKcQAaQtn6gOfXsTQRM+PI5OYLWP8Z3J4+5NnlshMnSaRaIwTym4
QKkP5GaEFjGavGuoPKPD9aGI7FRBq7diZ67g8Ko8tndzhc3QxBSb0yLEdHbM/eDQ94Ecpb6VO6LE
svQKn6tgtMkZKzyGMyRTCAuzongovUUpp595U+3PaOcKMI6BvOBxVx2tmkOG9Fc/fICsUBka0ZXF
jIsWqJK8IEkWBPnrKJL5ps3jyFuI2FRWQ1rixHmsFpxwbfth5ArOfqcqImZ4jSXAO2ek1dSe8JBe
aEoydMjDPp1tBzkrLCb4bOI8NFDFiCEKsyWfqJ5H+s1Eum6xF0xyCqwEPsT74uKdGPaTdVLmoItn
gCqP1ZHYzV3sUp3Nxk1la3JpBw93Su7mR8PKToaEylBV1LDHmg4etMOhL5wg4NGc2qHDo2KPqxS1
GR6s8BgKQhXH/+6hatV4MfFSF+/22eCZqMOnY6GLW0STB1pqTVrQEk+Ic/MaXMEznBSMU6poND1J
pFNgPiTRZ27y1e8zDIRrdp7nEL9fqT+EHtNCISmai1wFWJ4ZDNkU4TKPET38UIW2aQciRowhB+C0
XnqcXAUDlbvO4ZyIzQt4ZRpDOHpWhnFFs8nm41Ja8aH2Y3+AOisSyTgMX3g7tXUYDFOWRAVVbZAy
ZSeH9xJyDooU99BCz46UUCPIz02H6KVxiYfxYsTidflvUOofiMyqpoIpoJA36fGN9j3T7yPxKGec
bOgWh/2BwaziVEXmuHSwSmhc9ZWOaiNOamCIeO6ZDm/UJncNGbpWG00oVQUW/fOME7u6djIctOih
0DeCwKPpKJXVvXE8ZYNT1jayjYhi0AgpdLN6vMhWRwWBTZ74+Wt5xOgZt/8LYhqm/V8iMmxdSHIi
KRIQzcPi0dxsbsvHAWQtuSnWlfeywnEUtmU11LR80GrAiWPsZV35KNTk0AXCcd+sjfzEH+vIcDPB
7ToSDb4Sznfm+AWln1ZSX0LCeUHnwTCULI6FBtV3wGDo7ClVaydXvsgl+ht1/dt/ZxDDvgrUFzAj
HeuGgj4rMExMcviyzM9Jxb1JeTYxPNwLOgnqHki08UpuLJVeNDfiT/lxOeE9G+OquhsMieMVYfIc
g2GQPFTLOZixlE31FBBnQBkhL9DkQTAE0pto6JRFQCj6c6OfxhQKD+Xz/j7xMBja6LW21swZqzfn
f0cLsdP4uza2nHBuHwSzMv/8PMimYpIiulaCeUyF1M67Q633PGbYCFhXZ0hiK1yUusryvIEpo00n
pUJc1CVv7bN6Kz8NNv0QQfbvRviiibbACZXpXjOh8h/I9D5dfWzVcqTJeQRkoTHseboX+sRaFA9q
WlY+8sRw3uvV99AYrihNIQkzHas5eKNLw9XxO7o5RJuKPaZ2eIyfZifKHTRduZELvWTe3bl/4CSR
IZE6ryoi0KM9aYdIeO7MpyAzrJmX5OY5Df331aJO6qQZQpKC6FW3Su4jDK7mDtell8XeUjLcsYRm
nKUyTGk8wye0gQPtf1CFR20P7xt5I477w0cYvmhG0keVgX75JdJQfiCVxTEZZu7Ar+3NQa0sijxV
/MecZzld1G42YZH2bfGoymSZWYtTOMFx/KLrdtBb9CvKfPtEGgXm/cZlXwg6QQzKmQAXeS0D/X/6
MW7cz1DVFYK5+Rd1rIXcgEMoaEcpD6F8WVJ/H2Lr0/4PM5iTrAZtJ8U5BoqNMxprkyc6ciH3q0MN
FTmXvpHydAA4+8Vm2Gvofy9JgHUjhFiJEltSdilI7xrVK8c0HhJzbCNZxwtzDNOIjyZA2S4cCNLf
NIcFcyuhVnRCeGMbLzy/+Jco+LprzDGGULZUziN2beqt6pi7pa891a+ovHEKbuXNNmVcsZjjPDc5
afsJWE1bO4N2lPPESXjin9tkjxnzCgSsMRyWOWEpRB+hk0kPcot5H7JWPqV9d9ST+C0VxWcy8zxk
K5UHn/wNyPYv1XVe10kLQKrnQ2rLfAguk10fs1N0n/ziVfVsbxgE1DGy0oRsBCtUNBKlygNK77Jv
/qDFS8FlgHiWRz81UW2x75WbO7YCY3asxodtQiqAmcrXvr2LySX+1D2ygmCIV5qUJsXu9JjS8iro
b0t36ceYY8aWVBCEna6LxoRqGaakxeb7F2xVvTRktrRCORgZlCbNbsF4R9Mz0RFUdctlkeNzGsg2
EtzuXBaQg0rtahnsZgq9/bXdvHFWfxPjqDEpCj1PYbg4PAvGi8arLXr39A+35xWA/fiTx0RB4gwA
1avmR7E1OLhEbflX5gg2huLQB2kTE3Ht0sOwZJ8XHW/y2QqduQ4kIS5klX6ZYTtxHMZpdIwaefUg
fhhaY3L2F3MbjegQBkSOAv/7MxrRugk530rv7HYuLDV4k8h5ns4KedyH2b6AlCsO463RhDpWDGLq
7NIt8EGNzMuv4Em61X3IVhykxOIKO2yfwCsg47mtKS0DkQAoTLcNMgVq+th+pqAKx+MKwrhiUwoQ
/x2xeiZmjd3OrmQpf6FX9mSizQYfaKHDTT7Si/qjb/5GZOMRfRziJQhglnFj+OiWPchHWuZEW3ND
J+N8enDWkFVrkWZSLVpmdraYHNXIC9rTzK1o4TggW8FgtlFOa2rhGBhY7xdH4ib0HT7yyHHAMA3R
6VJLOPYH3jHbSo+v946NUPo+6bpOAPD/JSDnEU/lqE47ULHB7DRD803HUJb9g0A9Ym//mGhlmbNQ
TSKgRnibb33jqCBxxu/A2ObIq5vQnV19ZAyhrAwBONqOglOj3sS9u28GzzMY2kgwvb4VZji+WJw7
9ViMz3rp7UNsZ/6uh4t98u8K3SwNijF5+a12TxPtkdcnbg+Fh8xtnseOO+OC54wMacyQ1lFLHbuz
KLlTt+QQzOJBH+anIi1+7pvHcwSGOuR57Mp+oit4otm+1Ff86PAf6AFzPIEVJULGG12hMUyS7xdv
OJpe5sT30sOECdNRbokHvjj5v5wsQ8bEc0jUIQH+p/OpUdN3xgJIomN8F/1Km7F1j6lPhVEzhA2w
M77jnazteJIYUHjG4HB0OTE+n6lhl1dN2NtROrtlvBzajNh6UZ+KIL4NMMswD8PXvBUc08gu0yBd
YjN29jd181jgD1BVokBX2WRSGAvEi8JRRUhbSKbXl+RcqRBKGrkNQ/R3PrDICodu+up4K0YplB1N
wbd/TxiXi8m1t9rxh+7LzvTrP1DS2jwWKzhmZUPZCMssBhxeEjVfgG5d+i1y5C9FYmPgx2uHxIKh
Y+6X8rS/nNtbugJmaEbISjUMexrq+do9bVMKnAIzRmqay+BPuOPtHhOjkFmdmokGu7WbHWWb4ElK
uKVD5/LjfKHDpMJP9Y0Y5spChnFSSUQ/jAzM7KKdUM352AVoUsmf6Gfk/IBp9JwV3aSDFR5DO0aX
kL4JgScUVnFcLtEPKjY63yHKXGzDi+4DW3zYx9z3HgzE/dNZU1OFRvSIQ4HyGivXX8Tmm4mkgAGF
x32g7SDzt3HkQ6bUHGsIXMO4hKrAENSKWeEpvKn+NkokzKl4ycCbsLbvMxAB/dO4ukkCRSoAGUI/
j8SKpS7HgDc1i7eCDK3IqA6LJgoyNpco8us+t2PITPeccp7NDMBq+RhWkdSCpAk9bV3c3Be4mlpz
Saysix9FIbMwQvq4v1/7vkhYNTRVG9QhUeAYwmI6ZqO4kCd39iG2tweiQBJB4lxnI9hpFANRixAH
Lc1sE810SPwQTj/2QbZTC6pBB89iuLckM4cqisom10fcPKq1eCgTgtcFF90vkKfmiuhuU/9vLHb0
TJ3IYaoXwEJT6lkYcJvP4muJOlZ0kHpQm3AJ5vuRdLxT6xFjcFF/oHZePs8cItneu+ufwdzx+iAs
klThz0jNBOqlmRWKnFKoTQRNhkaComK2Ljt6fhS1HJrPM76tUq22okAvncQQBnd/7zYdZIXC8K8E
XYGi7BcEmctyhmKkJXWyncsVx9W3XWSFw7hI1mYSThWsCSakC2mHivZT/jlCdKShjXP7Rm0T4W80
laVcQRsaPVaBpt0Y97TSMHDEY5l6io9sr5/50GXdR9xkqBUg4w59g9S8MAMwErtH1YyeesRZGKvh
RVrE2TEeFMO44WKiRSAEVBF+641fseguys0iiYd9i/YdA/Mf/iR2KU+XNIwA09THSrJq8W+BcPh2
38NV9sGpq6rSCOguibPgp1JwIrnKOaYcv/ugOKlA7EjOsgmxOJKsBdoMzeSm90zUaqDNMOLUgm9v
DfRWaYIVkzPomq7CUhLIeVYRGNSiH1R+0eOHVC78INA4rL69cFcc+nescIRGLqeiw6FVhjCwSSWH
dmhKvBwuD4UJB1EKWS5QS4CjLbei8pDy9Cu2PexqBUM9vVlGrVji93UhPI+F7va16ckqt8ySHogP
HwtUBfd/d4WhngQzvc3CBA4dFKlAv1V/kJ8g4eTI0H8mvAhz2ypTghiDqKqYIvXn3mhSAa0ZyMHY
SvSMqddi9taWPDLd3pkrBv331f5rSjlIZgYM0BueN7PH9Jl8qQ6dCza9RyLMQ1/ePhtshkbaFZHx
bKlDTjivgCiWP0bI4+uFVSaDlbfOHHObGXnmMe49YJZtFTYAy/BydUMwNxfiMDUmsQniCYVPaNY0
HV6QzsNknN0I8ck+t3TbqvtleavCT9HpdQEZZxcmUmlQoEG2rfBl/avYOgnv1Zv68Uc/v0Iwft7N
aOcaK1Bdk5ajG+iRfFKqENOdiqa0xK4UT8akYtJ8KsR2Wg6Zu+8i22kPw4Qin4QsxAcJuxGaiYYU
9OCL12DAuOXAp5UL6i1KdiRLv2+Pyak/8561No/bFZQtKMYEtSSIRIDW2msUqlajn1WT1829HU+s
UJjrXSxyjVQZUPoTSjJoQCG4y/2kWhAox/NZYvMa87iIzC2fBiHa8GcgyvcimnDQ6Ci4yi3kq8oL
nTAaeulfnO3bPAErGxniGkwykV7sQCrfqF5E7ReSbThJYxmPdIzDeFYrq/zUHbMCZZisKKo87cIB
2W+UpA4/0oSjXrOdQbkSFyugME9Ej6Gh0Nnh1+qon5dzAPEEdBB8TZDP4E3b2FzCFRjjJpIRGeZY
AsyMn6fkMRl5R4zuwc4RZ1UTSKMUhUFZajzR6dG0frct7H8qvQvffJJ+cpxi83jpsqpjZJb5UV3I
FDvVEGRENNJdccHXAS1LolMxkwqznugXntKj6/YTSl3wiSsq4/zwQ10rDZgZ534h26b5RZW8fcso
335YyRUE4+1NNuRhRKPoGBh1OtyaQnEq4+Q57YPjEBM7WBZOYflmdLiCZHw9G+dWHgbwcyyn90GU
4LkYb6mtXlzSsfH3zdt+PFiB0Y1dhQj9PGsk1mBfJDna/ewWTuI1L0lkYw4SGGQ+jIf/dteYazsn
mTwEASA11ZOMp7o7lrzXMp47Mrd0bBYRUSVAiK3XpTc5BBB5EJtneLVwzEUdjKmRvHt8rxj4GF6s
QLL394aHwNzTwoL2goG6nlFGXxDGnZWi53g3Z53YVr6llTKCDgOkfaTLjKeV8qUJvu5bsX1DXRfq
/ctr5WFxaBpxJMCdW9fwc+TgpeJA6IVIE434LLXUJw4iPfY7Z/ad61eIuVDPkrnAKqj+DI5glafg
aH6v/qZ9Nf9BOpwHx1DEBF1HrTJh4P89kIL4UJMuomJmPmjuvnGbAfZqNRlySJVGxWAmOIWQq5JN
kmo6EtQjOeKoFXY+lN+muPxU7meFyXBEDj4KshgGpv2lDlOrCT1R/L5v13YFzQqEZQVRHwptgGEN
5qJferQTmB5tUMoFC8PShG94/X3vYuDVZW4fAU0UgY0hOez0kywrSRAjG2NjppNryD4d/cnV+f+X
Q/AbhX1dxNyHbB5qoJCb4CbwqZJl+xZ9pV0LmC1ky5w6/3+JsWVD/x/Srmy5bV3ZfhGrSBAc8EpK
pGRbdhLbGfzCSpyE8zzz6++C9zkRDXML9zh5yIuruNRAo9HoYTUjqopOZmHLIluxzMjmBvCJp2hM
t7rjLJ3Rj+FKfU4Oja99k7Vkbi4kmGD/CylsoF62w1CGEDEfvtfjg22mqFaXpS74R94c7RWIYNjb
LmmxX9wmGih4HlCBEHrJsjiqjF130/iugATzXqhKHff8BqnM53E4aa3ELG5/39QxZNSi6DQXzrGZ
aXFSIdbpVspVU14V76AgtjH17M/3BQUgBVjWSIPvN8Hd3H+bM4/Iqnq2N/wMIWy4huGXFcsBEdLS
aVqCMaLPSiTrZN50wFaCCDve5HNljhxlaI60Ng+kASMEYW5qPSQoh4xlEYxtQ7QCFHY+sdRZbysA
olZJvWIgvMg/Rjv1W6p5w0sLHFrxMLoodN4VWji/ccQm6qZLkFjlb5wk9SJ2mxiSMOr2G2cFIGwY
6bW0ZfytSE89n8eKaHc9OuSe31SFX8r8PCmesHVtUtrKguJY3PwTGjJ6n9vz7oq3m45f3lfWsJJO
2DdzpsaSEf4S9nn4LrxCz2QG4lZ+6xe+LaOs2bZEf6IYImdSPhdzFKXYrYYmThjcqtVTZWd+Ycro
HLaP2RlI2LXUsHQFhgjhksHXCxBfLPs+kPHjbJujM4iwVYFpRLYZAERDBaXafiOpxJnlH3hruM8A
wu4sLQYIFgN2Z8jsQz0Y3tw210PMjhENQbKn+BJ3gjtdl/AE57nUlnqqDAhET8UNnxUaXi2Ja+EA
6y77PB5k098luyTWG84txmPpMdRhCFVQu4x+AALkDHPgJXJtOptnLRcTtXU4zn1ZYx3TyKVXvAhQ
cZdP5N7yDT5i6XAZTqIWYtFhbpXoKOWhOoQHs+K21x4vf1+2aoLrvBCjmQIbq0bqHwF1Gv2JJN5l
CJkIwkUbhsGkJiZEWKJPNPpMcpmrJdsRLuPqtTHNqkpRDMCtXP2ZV5qyfXjMjzAMLtRsd1ka2YIJ
xgDnlNCqxoJV5qGtPCW5nwbJnssgBFPQKCygjQaIsTQpRuj0yoEGxu2QLzJnTmITRP4gs5xCO2Y4
o3X1nNLC0YMPjFYO07+ViSxZIMMS7IE2BOij7/m5Ka6j+qDpllMM30v7SstlYm0uIJoBbATDiG6L
06/MoVItlvBQYnQykq91t8/nT5fVYFOaM4T4bu9IPtkGj++F2e+0cpfhN5rrHa3+FWuyKcgSacTn
Oya+Zv3Ic0hM/U0Wf7Q+V6Ek+CqD4CdsdYIKVMxUzQyN05sDHQ8NWqATScZ12xdZrZhgaZoac2WU
EWK0GSZQ6TuUrLmYA6w8DnsNkXnZOd2Oq63wBLOjd4QGZQ28Ovf737y2k9Mqs+81cwxwK9fgAZZi
8gKxN3feCpOv82odVcxkqBcKTDPXbTfPkLoJhlr7EC5G6JtKuji9xr7FxogqrEzNnSIbZE24m17R
6icI9qkEx5mVoWQXJWWhU1EXp8Shzc4eJfegDEcwUkmdWEWsQ2XsPHTS+BdOhFsUn4OaOJdPmgxI
8FtaK1I19mINk8XF9Ddn6GInQn3s/PkykFRjBAvV6KndKTybqRziW7IHp+Np/jnrTnbdo5CzRCqn
NiSR5s278bxbYmdZh7mvC+XJRqZ9pi1mkmRfLwslAxASHeBljcuuB0DG/MA+mTKCb4kdJILlsI26
UgruP/RNe1talhcnaPXPe78vQrcdQkmft8RQEcGI6H3W9gG3hZThUPlKcxv2fwkh2I1xmpey5FsS
xOluVkfHDr5rsoCebFsEQ4E0xlgYC993+6CXHzpZ0mR7nUwTo7qYSTBQ4LUhSouIhWGOi33IkAHV
Gz9l0x5c7PvL2rUd5WJnHOFwVlpNKWw6cHpHwQPpaHmoKHwgCR61w74wHYJRkKGcvImr1VtDe8YV
jqqmI7lGWQvEEF1acMI9xTXRrMUJ5XfqF1si5/Z2/YGzud1f2fVWo2GUZhDT0m6U9CEnksCAZLts
4ZRqWplPzIA4SlujYZF5A72P+19/t1m2cFYVSynDoYEUy13doKY6cn8k9+ZRP83P1sdbEMZcvetN
dlYPWziumNuaEoOrIVOeMuVrMrvTX66ccFoVVe+TgEc4wijYN9p4xeZ4bwSyUr7t6rSVJHwHVxrA
hrJIZpSe4I0x703U2xed03r9jqf4tcK9vFMydRPu8LpSe5pRLJtu/O4wYaX6cfn720b7rM6CdRiQ
blRAhcpLSREstlDS9Ziqp0HRMFjl52UomWYLBsLUEzMd0L/mLnHuEO2+NEOH9pKbWwYiWIPQtIx+
RpsJxnoN5Y4wjATB5ETbx5SQbn9ZHsnWiB23VpJ0g8LlwQDAYx5OB3UedpchJLvDBGOgLMZEdA5R
VLVjfkvTErQEPsimnbmSSPMvLs8fTRDJlYYm68KsBhYKZHbLLnInTIXVbs3Am1xQt2M2R97KHgL8
0F+w3WLrEe6leDQVGDvwgse36ScMKd411+0zyBS/EtDuydhSZFvG/746upiHAPIDHvgKpl1H7ois
qF6ifYz/ffV9ray1BEuIh8b4qPUYbqrdElmuW4YhWISoGpk2cQ1vFi/Lf4b0YNN3uaJnVRCMwthY
itWbgGDNQTPQVSF5MMhEECwBM+putPiVPdUgX+sqZ7GSYxgn+8unRwYj2AKlLvVoCiEGprHsje53
Y6n7VJYrvaxSSPC93vIwRVEdaizxzutu8vauSiW32tZjman4ZzDVwv9vMhF2hKgcqJ1x3fBzyY9I
B8pv46pAnkDmw2/lRl+hCdqlJ1rSZQV/yz1Zd82xBftfcz1rDiqG/OFk376HKu8VoKBrUx0NMWqH
4DZ6XQm+MM4hp39SjzUGEWl79Bl0jkzIDb14BSmoX0yDilURZFSUbpdhMmgyPJoypguuXIJpewUi
KN+Ia8jMeI1jZx7GYjewX1FyM+bPeYnY2vRElsj5n7V9DSgWVSZGHaP6G1KFxS97+trWp0I273hD
119BCNeRZemj3k184Xr1Oh/yz2oQe5elkCybSMVqpVMezjzI3cMe3JImDXJHYaNaO1QPjOuOKMaX
bsiCz3lcsCs9nYvd5R+wdQ++ElJwVGPdwDbzXNLIhxzh7e9M1+EjwlOar/8OEUjGiDYZf53skBvC
xTQYWjCoHDQq0WnT+6WbutoT73fm+bL30Ai8kpGfkNU9hWYsEG3xE8D0PQ+IISOzz90ycboZ1R0F
JmPxQohJElrk5+rCkRBpO5Ksqq2aH/XMBg+W+txbN7n920gOBZr1ur89D4JhWaLISF4qmzX7MZg+
asUEmvrob7VFsCWY+5vajYqVJNmuR9s42UM/r9UPmh/dEq/9QK9lbBoS6yWSiqXZEOsjNyxLiNkf
D5F26EkusSVb44zXCiJm0EjO0rDhx5BziM+ZU6he+jHy7IfymXuDtYdZr6d0hwSRfHyLREAxqxZ3
LNAMgiU1lPpKM4mj5MWdnVUSGflNdkEbxXSaZkQmAjyAKa0ALbbfM+MuMXPk+xsJkEwewaDkoVKr
M79SaXpVJz9M6iqRJFAlu7bFGR0tUVk7YqAPhi4VN82x8iIv9Nkjb53L9sVJVqe1FeyBfuiUoQFM
t9G+8NqAJHPb0rZDFdoU31Q3nAk58bpD8mXsnRp8Zl8bJwe1i6xv4CWV8nbPzrCCmaSdUeuVxovf
EGKk6fy4lP2eKfY+ZMXHPOi9KlZum2J+pKWsAFTbeIu9ElmwmUud51Ni8PLMGtRKPGlBcDh+Tmi8
dLJbmGm3cHuHPkkzCRuPpFfAgksWTnOfsQzA9Gl2ow+tU7vpiTxMoNHMDqjP8y9fgHwNL62xYDcz
pZqMkkcDVPMrWE7dhLxjwPcrgQSbmc8YZdPx9tUAUxDiBxut/LKUxL/c4mdNEdyvfGgbDQNHeQ38
aXY5a/YMknMUbGCejOpkp3L/nrYIiGUihI+mbYuIkTs9wjQUXQWkwcZrXp0eG4t7eW+2TckZgrw+
drm9sBFt0XgvtzfxtG/a1ikRv/s7EOFsh+BPqjWQZbsD/dki6I3JLrn2/e8whIPcD7VSFjnqEysQ
mO5IFZq7xDR+Fc0kK3zadjrOSyYcW1uJtDkrgcSYcpPG7DAlqt82tTdFM9BTjKYtP/+dcMKBzZR5
BI8zdinmNItas7OKfaU8XwbZPqZnuYRjOpO+qSuu4OOoOIsWu7m0Y5Fr01tLcIYQziloAyqqJoBo
MPeB7ON9+Gjs/xkPm7nWw9/JIxzYalDQ9GNgn5T6axgfCjD0/RWAGK4b9Tkze40DEOUuyoefWs8G
Cca2T/FnxcR4HQX18KDz7lhUUDwGYA5dKvN70E/XKhpnJVgSBRDjdQbmh7O8g5bZORhKwOIpM9P/
4lScpREMQZCpjGq8j2j+OLovY/s8tiDUvbjRAfST16XEi5FJxP++epUMaWdjTAR2CKGUCqzh5juq
g9YWWgzPWVNn6EMNgQg4qa/4FY5yQfU+BGGzN/nKsT5cVjmZOgiGoJ8p1dsc6lDS9DcbNeWYa/e2
CsLJ2iDL7jKYbPUEgwA2j7mqCFbPmu/z5qBWEmH+5Uo9q4NgDpKJmJmZAID6iHfvw4+5OyYOdTB0
G0Q13WNy0n9eFol/8Y0BQrGMiTZwDQTKgk0As2uY5LyGIs1bZAz2VeaFJnNM4yarPuelrCxycwXP
cGIExaRhQRYVcN3yYRmfp1QW7t40qCsAIX6SDEvCqAIA/b7d8+Aau11Aaka8wY89aQs9P54XVk8M
pdSN0pVRA2dZvx924aHw0lPqYvKUR71kj1pPid/I9esSnGAtSpBmVB2BcHPd3SxtdItYzfVASm/O
Z0fP5/eo+2ot+WaujEVupQVTFbx4iql2y1p1W1kJ+KaztUIQPAcVnOd6y0vHxvmQ4DI3D6GsnHhb
41CWRpgJ2jmRdK4N4rxpI37Dms2+Hwj6vmZJ/HhbijME18nVOg2LWSaEv9SSwgTFxWM7xU42he7l
k7odwNLOMMLupwpRlYY3loEC9oU9L7yy9vWuPOL56cvs6vbNtEITNr9e4tKMuWpzz0SDHY+82K93
psMn1ICWSZKvkEonqELAcpRLj7g4/iEkKU/gzepAw/yfgTiyi3Db1K7kEy6OdjYWUnIeF/pEfd6h
FHkwtRNsBR8O3Txm/iw5vTJNFG6Pxi5BatoDMY8iJ21OWvDrsoZsm4ezggi3BzHDSjMSALQg2MBM
USdXSrfBgDobOXoZBfTmxbtaP+Hi0NOoWIoY5yovkUNQF8yCSB1de5o7mUnn6Z23Vu+PWCKzVde2
Fsp3IJYaH1H8aaY/TPNLRnOHhaeAPmL4LHgkJYdNcqR14RoJcCUOEff8poA92Ibhl6p1N7NK4o7x
RbokmmA5WkNP03HBIWPT8IkOlpto1c9x0ByUK2KEGJiZoDATxonJODHe6iJBJxYCSwz1ujYV2ViK
2bZKO8xH1y78rP1UBxLBNr+vozUOMxIxf1WsiBpYAR6gLB7RX4FSIRrgdtpdVvZNBEotxgzKKUUF
a1ioQTq0aTS6LTUQ7WNuK+VI4J94vTtYpBUE/wkru15PoUkTDmHDwr4QEHc/5p/qHfmK4D3qrGQ2
SSaSYAJBemdEhQ489Nk4Swk+cYmBeKvVEAgs/hYeFRb47oU1wzgJPTZj8L8l+q++37XW7MS95DLc
MOQcxKAaZ9cjunjhovMlrAMUa7vN1/C2+pA+hT4mxfH+Zz5LTdaxsS3SGU04QZmhFgptuhHVsHeg
4wrjx2yS2IKNq/C1RMKypW1CysxquDI7dY4EcbGL7rTb8BiEe+KViM/Liij+ZRFtkNbqpqGatmhd
TTspkIEYcRuOGLqASS0gmH+yfN5ELh9I99aWQ0ALbNqWjkgz0uCvFX0IusxKUYvrEmVPYsupiOFq
k6OirefyoZUAiTmPMWNBW6gAKtj3Jd6jkMOJ9V0vq9/YPEhnecT0RqKYUZh2fMPqqzy+oVIS+bev
plcLJiY2qG1axTjxBWtjt+idaDlE/UGrdWfuPnYyY73RovkaTlDAnLB8NHTAmafF625qFPFEO4yb
vSF3ymlxyQ6T4KT9zZuLiMHQzMCIW4ok0GulCNvZKrSixHApOzxkWfxJi2TD5rZP1gpDEGxshiHl
rExg1tU8zlcc7UK/9f7rZC7vsk0rPNGit9RW0hl4FmI6YAibDoiBlQylF7wvPXPjL5f1fdM6rfD4
31c3yJL3fVCYwGPGj5T4DXI3TDa0XoYhOLJ9Ct5eZgFD6/vMoV3xeSmzh66UVSxtZGeghSthBP8V
k0v0yFwApBzaGSn00U9S6OEAl8yZd3yGvPGhumrAhiwLMG/kwl5DC56tNQ2UVQOg++glShbu58LN
MBv0hpfOzbtsPx70n73sAbxthlciC4axLUmHtvgKd9mO99gmXvajQngWLIa+/kH2PpChiaQJ8dBo
apFBSnSD8emSC1oi1Pv0hTFW/sLbtGFn2SzBxR2qFI6CDrSmyF06VIc0Tx2mLrsl6T5XGIEcW7JC
Ltl5twSbwjKUiCoEmLNPfR4vqVpUInG20wWp7swPJDkQiQ2zBPuiKhFJ8hB4dn+jmZVTDz8vH/B/
kQjM8hZRMclVZKM14rbW6qaAZl4Z9w2P2e1xKH7/Jyvsy+hQtg/7GU44CMxs0ozBNXC7ej+kKSq9
Ua9MnctCba/aGUTQ+shaeo10AKlLdfAaqrY3ajf/75z4/Ez/FwVB49e2UQ+JMYxclBaEQuHS7hp0
K8eSx+Omw8FQg4zGK42BEPs1iEGUrOq5AV46f0ZRBWCU8NgvpfuOJVvhCEY47stkUhhw4mKv9D9t
WdXrtp6tAATja+qVGowBPzlIqYH1bjo0aGhr4FcH6PqYrxN//HhZpG1ztIIUdW1JosmqOVv04+S1
t5zbL7wpcMXw2KaU8X5T6VZogtJRnCFL12BqZ84vlXxtqr9TBdG6GkVsYnISAPr6OQN7BytijIN1
EjZ5f7dwomXVrMAouwJIyQ33amrf3uWjYzrcU1MPk6xjVaYbolVd7ICQ2gDe5CUPHI98iN3JLT4n
h/nQO+9yas47JRpVcLX1NZ2giv3wGHUt2hH3tJV4apt2boXBtWXlOHVj2IYtiFVdGtzM4161T10l
2SaJwlmCaWhArjKHLSBapXaavHTV7h1CmCpewBpC3Bj8Iah0majg6BiAUDX7FuwqOlTAniTGemul
ViCiWgfg/x+bl81HmZh9ihrQWUjk2LQEJt6hBmhiCAVf8OvdYGgkRmQimlBADLJouEF6iI6z8sjL
o+tr2ZBtbsrEsAtmjjHwBNso8xBZ80lBmsGaGGxp/KVv3AkdGUOLcU+2F8ioljePzgpLjC0igBnm
M8gp3Q5RbtMFf9oh9f/JwOde4Fo/JaaBr9QF2cS4IqUEgyiYDZX4ipv1P+4Ce2wQR0D6w5MWNm0p
+Vo+weGqEyNOLdwcPL/8u3lA/MJV9uOHdhd+qG5BMObLeve2deW8e2JkEbG6rtdKIFpIiVmedtA+
ZY7tRAekkXxpkRz//ZfWU7ATWZA2S2xiPdUrXiG3HEL/Biym6HC/lq6lDEswGGVa1rE9QDI+b5l3
CeRI9sVueRx8+WjPjfwE0dY7J3gUZjNhPEoPNOVaNfAcqLzEsyunTZz4BszzV8q3DPy6l9VTpi2C
k0FJ1IdGDkxUjQ0DEs+zjN1q8yW3FktwKkw9KrqoA0QDqsJ/tqzCvK4fxr74zV4o75LHRTaFYNNG
rnRSMMRmYcWpghJ3tyhjv+wr9M8mfmbLhopsGi6bc2AYGFhvv1H9ikX20oUT5qTYToxsUo2odGx4
hm6gXbbZXd6sbdu1ghN0v0VBu61kyj+PU94kqeyDG0xmB8EDj2UM3y7jcYV7c9RWcIL6j1ncYTw1
pGu6+kjH4nOWgeGSZl5pp/vLUJt6uIISdJ+GBCSaC5TEaHZx9ZQuPy5/f1MfVt8X9LxNMNah5Bul
dV8LpXTiAVNmG9u5jLItBcZnIoUAxntx6hAhaqEOC1BQq2hq961sCvu2iUBlMPI4lOkg8seOrZyk
vKhiUANacJJQtap7qEjepS5PUHACYj7e+H+nN4BNOgO+8TVQ2UNbZsLzK/cVuyZE8lzfPkB/BBId
ZzUJhtQuIFChIZyEAKdlH0rlKdAyd2I/37M7Zyxu7VeLh6Ihq4Gf8WLrrPJL+q61YsSgJiXg2dQF
HRvSWqsyTP9Bu0nommPq1rI+nk0tXiEIpjRTaUv0EVYtX46Y5ag2R5P6lxdp+zZfYQgqhuHIioKp
t9iRr92O16cNqEDHcANcsanUW9m0MGcwkZOc5CSslxlgC3hx0h8jfU7S3Tg8/51MVAh82Wlp9X2K
nRk8zv8c76sv9g2nOuT0z5Osu1yySyI1eRJY1pyG2KUxwgPNsNx4CNEvLdkovtdvjPNq6QQPPRmm
LFiQJ3eHIFSdRdfcggzfWW18HW2MBzfNXVRlEkyZZML9o5VdzEjLt6s+9UnqJM1tFf7PbbKwOBjM
bROdWSpeBMIptTUQ2RoGTxjdNRo4rEJZX9i20p0RhLtG00icjRkQquZE6kNmXlepZ8raKjbvAoa0
q61bKrJDwv6EM+rv2hEofeH34XMnm1Kw9X1LJRgvoeO2Qbrm9ToVxJxjasIX6NvSj9Puu2FMkpT+
RsMSqE0MlRkWw9wtDLN8jZGBdZcqmD+CMEMKqhG42xh8bTn5o4kRgZpLHPO6PpJd7KGfUOZ8b+na
GlvYJUMt1azh2Dkq3ay03PX28xh577AMFqZdY1wb0eibOYG00G1Fn/R/PHz60nGDiXo3BASe2btC
uRYWkhoWRiOAgO31cpZhYCZlTPBQylDa+VO19R2LP0sk4nol2oU1iHBH6NkyEy2BRM2ubzB5pPKC
XezbBOEh2+HRKOlEnA3uDqjJSi7hykDLlzEHCuTSUo/n2BLUjUXzXvX+P7M5N/XeBpE1ts20kL9+
vYiEZkZKQngkubJXlY+WLH7MN+HN+q2+L9i4NEBkmRCcW2O8r9NrldxO495KWod173l8WbZtGQgU
qSYRj3CTGFNQU5jTnFylYB2fwp+XlWFzrTB11waxCqWmyNPXd0swgYESAProqPOHJg13lxE23QUU
/fwX4qW5bOVUJUpVmWQGBPVxtaJDTrfA2oKJUk6K5CCYCC7jbe7OCk6wejpM3mBB4Vx7OU6t6YB/
d6fCj09jBMmpcryMJlm/F+FXwjGt7I1w4usXIng8OfIJTzIEUZvtuB+VBggRdavyiyWLrG2+vtf7
w3/ASgRw3mZVxFWAU/ejYwvpW/3L5MQUtQScURV1BIabUMk2bRrv1TYJFweIAPq4CoBKQKyCbqc4
/0i6X3+3OeIFoUz2tKTAYLNndT9Z8PPy96WqLZhre8owvawCQLvnZhQZ6MSZP5gv49IqPy8la8Z3
4o3hWa2ZYLiXSlNYzABX2PFuWgbFTcLgPe/stToIpjpd9EatW4Ck3U2cf++UT5cXTSKEyLen66gx
TCm+z+uK7N9Dmkme2FuahQJGWExD12HUBAEojUo6JCrCt9qHIT0l2cG0Pl6WYcvGrCDEjgXS9kOR
cwgjXshzpNIM4egsmdQDKmD1D0k5dyctMzDX4zLupmgasTEsD2z59ks1xuqoNlVX9yGhOKjNUxx2
TopnQzvJ4nGb0q1QBDVraVblqA6FQVDVHWVXkxXslvR3O0XOXJsSkTbNj71CE7bLDFiwxGC4eKnx
RrT9rnyEO+LGx/Kog/WhwmB4KRPJZphsBSoqIeZ1EqZ3fCGv4gPK2AsnKo6Bx4eiY9pP7dNP07fL
W8fFEM/uGlG4ljqtUlOFu5HkpcZhOOg+H+cq6yL+l+XkrgL0Awluwa4WrRk2Ct+87nnx+FxyznBv
3zRgIkUo3MVYMgzz1Pr9Zek2LSGS6aZlUcPQDLGKVF2ypKGmxtOb+efumCHslH3R/eJTiOHrsnwC
t9tv1/IMxk3M6hiYMLtTZgCsBJ2U/smqdiYaLGR1iduH7YwirGROLdR6L/BZS6IeOzwvCrP9aEW6
/5dLJ9xSZdu1Pan5cXP5HPIWnCCxr/n1MffeV0683ifhxgoXUtdpgKXrwJnll1ZoHIPOiCQv9O3z
hRCXplNiM1xZr3eoNLWyRcwQgbTMJ1fMyzy2Z+reelJOlq9hJFDQSuzI1rWCgMAfRPIa0eosMoUT
ditpr5Z4N09fLm/TplFcfV9ww+p2bLpCxS5p6u9S/1b1nwM8k+bBtd6ld6hKoQydSZi+IhjEsS4w
SZbZA9jtT01z32c3tjSEt/UEtM8YYlNuWFZV1CrAiH/HtxN4aNpTfNKf2l32qcRj3ZSUWWybB8IY
Xk2WiayxoHaqqRYL3k2DGx01j5dY0sKzTsznNXpF4S4SY7t5dHXoHibLqoZKhKOrlzMi9xgZ7w7z
Pd7aztg9kOXTZYXY1nFsEdMJw1UsFhQrbZSVlhnCCXAgE+IeIei0W5Qecrsub4baVPAVnKDgZhOg
ACJEvNCyHkn0RGpfIs+mhq8ABA030qixYw5gZvtocL4GPvi6ff2WPgyG08co51QxfKpwZW/czc2i
eKqDtt94O7t9qoK+HBh0o9E/YQK0UaV7+O0S87CZF0EKzlQ1gmsK0bbX9mEk6NefF2VwK+0mA0cu
Hwc5TXvjZJ1Ujz9F3ykYntQq06j2dqqW0dajmVEdUWS0XXVRcujie82OZbaW29I3t6FFTcxQRl8A
FWMEmB+gNTGxBngWAWbLlX4GCimQlJRwZTrZjPDNzVqBCVpYLAYrWg1gsXJjVFdlgBKZ9D3hcdvi
lZMqimTeDA8g4VymWguNyMYvXf8hK0qXSCcnbzoRZxAxLGE2NvoBRkhi2HdteDSt713sLrnESmyv
1x9RXgJja1dFm2Hgcxjakn3RAidWECQ1niQnly/6Ww04gwibYoNR0ggxO47PgOajTuO9vQMV8+gR
jxzCXfrlMp5MJsFQ4IXT9Kh9HdxRGw5TODpBlezr5OEyirbpMa82SPDy8mjJ8bziqhahuvGf+oro
hTDNAom/gSoL02mPyDh9a2CVmAxeJiX/+2rnxri2FIVruvo0PNOr9MBnFxiLs3ykd3xkHcIiu/+d
ShlhspXIgitoRHVoNfwo6+O9WnrNckqiw+Vllam9YAcrNuSF2gGiDr188psy3If1Xh+V/WUc2fIJ
j0hLLWK7oMBJGTs1M3E0hV41Wu7+HYzgLIVlMYVzi/OlNsEub3MnspvjLI28SKQR34vETJWuxZAe
EJY9qbNfk1/zezK3q70XXeYpSFujM7Bgy3CfwCWii5MGEr9o84rHFYtLCWV0bzhNsxSlhlqdIV5V
3AZoDNExnt7o7ubsRo0lpIMyKEGVhzTMi5qlCFvGiauh3W+A9YvUfas5SiyNMfO68DcWkGHGI4ap
68jRCFqtlqESWgovgUfJ3nwbXqlHXu9QPUrf11tuGANjAFVtYvGqntdmIWXIqkYB5Op2qrvsNCfx
qh/mjk8K1tzSQ9HX8A4VXyMKK0mWwC7VIEEaT73TwTzFlhNKVSQgL9eduIJrFGEF66QlxdhDrgzN
uWFswtTRQ9/8XKAiIM9wtEI/BMF4XdmycV4vh+cttIGUF0o7kbkV7pOssMvSStB33PXOeDXux+90
X57sneGjqvxztQ9/1TvL5yXt1am+ziUpzK2jjfbGP+jCNWMGWRMXHc5EroRob+znO8y0Q21iojxe
NlXbmnMGEjQnZpM+9APEJM2PsvJi+uvy92WCCHqSdcZU5BYE6YxuryuDQ2OMGJYljLjdfrNZGqHU
RgDSoiLVEvrfY5Dr4JWgtP1BTX07LXZ59c0OrnGzOH0qibRuLtoKTnBtOCEeszvAaTb4e8ejKmOs
27oP0ZL8Rx5B+SKtRI2g+fKsSh0yuVZb7WjkhPIqx20kw7YpulANW3wD61ZW91bO3znMGTWfZg6n
FLSPqubQu+E3+q6LT7xhLpO+sDaf32Dy+QMtXMYj4mVjVAcgFTw2RxtTGo76oTtgDBMaAqYdOcis
pExU4VbO8iQOMwWisuFLmx0ztA6XidebEuXYTCuv5BJbh3NwwPZWCRzi86wy5p4cyuM/805kxRqb
z/01lhDSqos4ipoeaxh/jm85Xza6ytG/Qb3Z0135Em5WVqzxBM0Pk6nviwZ49KRn7mijmC/do7PS
0UGihcd44yS3JcoQGl4i/nDZlGyfOgQ2QKuIUjUxfoJx0NpU17jJbAxNZtetLfFDNttGGQrg/gsg
2CoFw9SYqQFgvCJXVeC0vFLVnT7NNay+4dIDL0MPQCI5y+joNq3kClm455Sms+eyATJdUk81R6dV
zaukWJzLK7hpJgmxDNNECY4hdkfQZS6oVuLSBjtT7VS65qXKeGSsQRp3+V7Y1lU9MdkdvnnsVqB8
W1dPlnpIy8nOcYcrh4HzLIDQOtpZn6pr9IRFGadbQOR1QdTy02Vht3HBIUGQbsO0I+FoDEOdNqSD
sEb1kQ2eFn/RF5f1h79DEQ5Ev7RKFy5AmZH5cEcafx+D6aD0FMHe3r+Mtakl5CyRcCvMaG1hlQ2s
1ErcKvDmCnyc2vPfgQjblYw0QW09titkt6y7naf7vpCs2bYcmD9lm5rFA5WvNaLToBEFv90wjXGf
RNG+pmgObP53DjwE1cCl9R8YsWNmZsgXThV3CqLHMr5li0yzJXKILTIssuKxYDGKOh7D75yLt3Wn
6+Ah8MDBCLYNcLXLCXm3j/BZKEHfui418orHQ1H/5VrBVcK+6eh/qKZ6T6F/kSYxGdtGcbWKgtIp
QTqjGgcB5YI5+e/qZkKrTIGiAt7wDbYU6yNFzVm0D+EhXFbE7btN11WTGgxVUyp/Xq0Mh2aHNuql
oO7IwjYYBqEdqmsCpuP0gXe1B2745TLg5v2ywhMMhlrnVhTXwAvGJy16yCUHS/Z5Yedyc560AhRy
qBkeMavwsVy8y79/M5rMkAO3CMhYkI8XBGjiJGRLvgwo/Ig+mO5yrSa+/RPs+gj+g5OqxbCCQlYx
synVClOQSjdCMx5TYJoDqpmqwgHJlcTsbRpy5EvoSykYcjWv9aCzojErMzq4GBDkhA1mzN/P5Kc1
Plxevs3TvILhJ2+lbt1YBoqNIg23oYWbB8WHuoOrYUwfL8Nsq/UKR7B+owq29CAGDuZEc/+wPEWt
WyRuu+vhPoEE+bGWlehs5t9ReIKnLKpuLTwsX8s2mVRvohqpJ1z9fn81oaEPNW87Bn7d6/DIZ+Mp
x05WhbZpqlagfF9XC4oR22FtDYgdKWrkgPIx667q8hNIVg2QFNPp97vW9SyjoCaBWqGAh8cQyUm/
4zmHBG5p9IU6+ZGPjpGl+7fd/JV4gr5UqrrQmIdis6PyXKHNPTj0u8DRTigrlphC/tPfPG9XUILK
sGAsu4WvZFhec8a8ZrhK0aoTg1Iz+/6uZbQ0zUQwySRinaqVR4mmzmRwO9TEarsaE3jwhKYwIrxZ
qz3IiDU3DYhxxuN/X2lJM5eDAQJ1RBiVsPbbIs8O41jIapS2V/CMIhwAtQsZWCmR9bIJdUL9Omu8
ytgFLXNmKeWSDEvQe2vM6yJSgWVq1NE6Th0S7QMleWgjaxfn1vEvd0xQfCOvx4EqWMHo/0i7sua6
bWb5i1gF7uQrl7NrlyzJLyzbsbmC+/7rb0P+kkNB9EGuUpXKSyqnNcCgMRzM9OzZKILwUDPFhXBP
IPjFhkJVoq8V0Zbxng9t+94IAEixmHVlOo0msGmdi8/bxTl8AVVuvLZiCTHlJ7Z/pZigLZKqEhjB
j+4052quTQtGJPW4NeP4XjIzwSOowAp+BgAErAfajoAg/ZVNaxT9PuaWgPaYM32gBgOZQmR9FXRw
cXd+UFahHFDG7PJjMPgFgcLRsCHk6bKTrZqygOGueaVCsqqNADPZt3bplYrpJE0uijXZr3w0BmUk
FnoEVcLXfUtGYE65ObFrCukEFB3N31O3ddj9VD59Ro/PNv4B459aVT0ys7YAWDXvkvqZ2ntLNFts
1ccWENzmVLYW5ZYOCEnNnNHy8lrwyCoC4LYlTlHtkecjzok2snatbZZMgkz0elS5MIL7AJBtKY7G
AhjaNo5dqKugFDtFtKK9tN+Q7vkXkf+6s513hlm9uBKCuJgK3cKyWdlt3QQ7IpUbnXYCb1s/Oaam
IHolaGrhaLMIhylsS0SuU5m5SrrX27+yInJyYaDAFuijV5+BOLqMFW20iwlA2Sm+Z4FCvCUPMZOZ
z/3haPmm8BytL+AZkaNPKC/N8mAy0w4Sptrjywm6WR5RPfOq9QcvR8IllX17d5kjVp2R9Yyh+w09
cPxsQq2SKptGcJRy+hkF1xGU9C8DrIexCwTuZtXDoMeQDiA0EOEzXHkX6l57rH1pSzfDMTmkD8mV
aDzaqpssMDk3URp9iqMQmHpwiOfHDnMJS/ogq6K3rtU9W+BwXpLVUh6bzdC7o+Rh3sFYXpPx++X1
E0FwbjFkU5cHJiAGCvq2r1Oy6SJdtEkCN+DL0O2yiYd5AgqZMDKv29Kr5BmdAUxUqHZQFPE0mY60
uWzZqu4k2i7/9j2dZ9q5CpOJAjT8El6Hu/Rg7UcTqtyQNiC3dG+g5ETypsStJYG562sKMRSEyqaF
Qs/3XDXPmJ2tQhMZ2mAURUexgyT197IIBET/B9c/43Cc2I1NLPcDcIJqY+CrMfbjn9LsBLv+UOPJ
HD2NkW9di2QomUd8oC4ToxyRbccHAR/BGDqiZtojguk31qGDrJaM+nBlJ0qirn9LLXCU96soq1Dw
t1vgWFfsyzQ8pO6P2Z1O7fZTt/4CiduvzJYlY9Tk3s0bX5N2JXQuoX0pcIp1zjgvG7dZVZwTdEAD
JLQe6HDV0Bsp2ceiYob1g3ZGYa65uCYNuTGain2pqZ2+i3XohRBR/fK6d58hOMKldZDJPYEhtL3H
qGE3pwcVqfrLh1fkZBzDNnWIURsl7EBvDz6dHHnIdm1leOq8zaaXus/dNE8Fofn64+PCDzi6tZu6
KPsMoI3P1B3HXZagcut3faJ2Pf912UTRVnHMW+HSivIUaETe5sld2AlKmQX7xFdOY9j9HIQd9imp
d6Z+pQe6U+Wt+wkjQHEG9EigZM63MFktHZKA7VMGEZJC/asQDcBY35QzAn91tFr3v2+yKHZMxzqw
LpHoe/Zl9ulnpatRJP23QfylERVZ0lbsKzPEKzeTLfJC1CYg16G8EC+7E32orzrBAo4jOaWO07jr
AIeRKFacOZL0GS9bAHDcJiFKlxX2vamFbp2+xLrow3/9W2CBwExcUI6UW7WtsS//FppIw3V61z8n
sq88sB5tFlVGyVH06rvq2gtIjuXyqDbUkF0NURm6/YjpMexD91NEt0DhiK6Xcj3PcuyNRptjbqBa
L6C7xtJF+nQsDvlwoS5wOK4zjcqIDBk4TaWZt1HbqQ7tivxqwBjjo9TLGBbfGqkzUFoiTTpHboqx
p32kWdvLZ3ntqEHnBw3WKgRfWBv3+52sGiPJVQlZ6BKiGxg+RLfhqfGS68n7V+puzLc5u9/BcXaj
bADP0SbshnHjy5tG2E25SyyXQE2u3IpEGBh7X4Lj2J0qehyUEuBC44UqeCVtd5H2EgXQM9GPoYgY
Vy6wd8Zx7C4TSrQxwloypWAZNSw6uonqrUg5Ze3lYInDZyyGxDZmUgMnOrGSmWabPtVH4zRsZh+B
0nd9/9985C1qW5z2IK+yMpyYXVf2Axov8OqXIqmJMg+MpvZFe7Zy0N9Zx9FjYhRaiJctlLKYxwxN
61m40VMRg62AyEvK5xwjVHuUbFVwDDW/6XvMEUMNqPZ8ed3WeR5PLaj4VFHfxDFW2lhq9BZiDuPX
ED0j46deqqwzAHd2jboZ1KoCJeZQt6zMyCcaJqRPn7ruzyjckc0nKGymE2IKeU7dgoSO0QlSS+ub
cUbgNkNvMi2gFHbo0g2BNrQ8HSiG5VzejRUqkDEwTkMrlIbJcXwdZ5WGppbVFkKjAIOaDmGXO3h+
GsJvUv9dqKO6RqtAs1QN/SGa8WEaRkcyq43Ht4c24iosg7mz/dYp9uh7OX5GYnsBxkd90IZJYmIA
rItl31JCz1TGG4OKRj8yd+LIdGkTX1wptX1smwFgMHjYqZUflQ49Afu7OYrupNXL8bx4/BDLZCjr
jrYAGjeMbYJ9W6BdpDuxyEJSvct+scam78zioqWUVlI0MLMaf/CjV1aVRF4JBEffxoYlnigPKFpG
LnaqSZx3OuO3UNazTZUPyauFV6LNaDbXtVRQ0ReOaDU5GsqNyZCKAXgo3GAXLloqrkqdJdM39q0o
SyZyfJvjJMhVZkrLVrM7zBuWcZTceatjCgwqAT3RVbGeL1h4CsdNaTzaM94NWekoa+vujwSfcO7b
ePOtsPVVaBvHU9JQFlWbwrb5pvPbfXoIn0y3KRx2yQdQPb3smCusqGASFUQXCfT4NL7MMWibUOkp
Kny6/l4n3/r2pEYiIe6VK2px136YBZCVZWWb7GbHo7lTon4oJILjJULg1kytC1WWAly00/Ckd09h
LSAL0e9zMVdGhipNWBWF1JFDIut/ZZb08ImNWITIXP2RmU12EGQsIMm8iBruEL+OyP5eBrlsB1oL
38fhcg2NNGhZgxWGpzo5xCKl11VvWhjBRVVxkjckt/H7bfZVyyG0gEneIumpNSpduBOEpt4b0cWx
NqqYpov3hnkDveG7+ViiDB/TcUbf2kl7/RM33ztAtqqLyFSuWi21OpzIMD9K7bUhnzRRdk20cBx9
NnbVZZoOBwtQdRRAHHra1+Wv/7T5fPKYhrpB0pQ5sX01KNdx5V/+fYENb5/zi2VK27zPQgv70mSH
QL3V8+0UCTqq1lICy614S1wvMFojaiJFBQZ0Cff1rfyYeOhIxHyWbXvNhFIsUyixJzgzb48BC0hs
iJXZ7Oy344NuXtepgFvWmjzf2cRdLzGGj6tqCIBkD2Vwrw+98Eu+Z7PN6h1aE0u8oUlut2Gly1CO
E2yayDqOOUmbBVHNUgQDXiRpEZ0msxZACDeNZ0/aqcGbY7TeJL9Jvxj7FlNzN/KBjW82nqOv2v8/
Ramg5hwv+5gVpxq85HQjlVY7sSq+0fqWhbqjSj4Vndm1m/odCMcL7aQ3s8LSOKrsGIf/zR5pD7/H
1FvXwmcnRmxcaPwOjx3AhSdmWjXYaD1iX+QtpiqreGcNMOiJ4bGHcdGwPeZ3l+C4IMsOCCRmmGvk
VrYpx/zOGNrRiezaMSb5etBFg0jW/WSxadxBMPQy13v2ucwEaFVP8bMNHP/1t4VkZ79OoeA+XKUs
BdM4IRJkIwTi7sPAinsdamKowqyRHnqU5n2jiSa/r56wBQZ3J6Zymsaphl1jQyLYHKRBdy2v9M0t
dIHc4WifGlNg1krwD0c5m8XdkLFljlUZw6xovja1Xdr1zlh8bw3RbGLR8nEHIFWDSrJDXIxMtseG
U7LIX7qP2IRi3GPapt4WrSMabiBaUO4YREmLxDbBgmbKqVEeYkNAyKLV4/w+Uku9UG12zEYUoafT
YWy+Z0ja69B1v3xjrocyi43iPD4sKzUo2bWf7EN08t9nXuFCNfYur9wQY0EtdBMKXEO0ZRzfa3pJ
5q6Ba1TkChMHnKj3LEWQylvFUBWTmND6hyAHx/d4GpftNDUR70OvEbmLmyyWflpTKqw8Wd2pMxCv
ux5aWSIbCYCiE7swMwwVyjxIfT1mx/HAxlUXudM8F7vLu7bKiwtUjjQotP5xUSLHUw+Zmm3mTJ0w
YcCOiwzDpQkG5ow0DyY3a7M4Fqzs+pWDCbVMapiYMuG2byQkr7MCJ07aQdoMI41qFKTILvvwDT1R
ITDbpw8XwAKM28egy7sK/xn7CIU4GdEIvrAxQUTUKbnuLv/YxCeaZXMcGh3M76bErbrHSfGDRETC
655yxuD2bJZnjcQZy8shlQ1xnePPyfSTAIVlMk5a6v3qiCOdlPIzVHJewbftXNzY+Ughhiphu2Ly
qpi3XaQgv5k7NLC8yz4pso9jfDMo9CBnmcAx6re0NBwzj7/iD4M6Y3N3GUq0XRzp68GIWZosDxjQ
h2S+15WDnvy4DLHK8ItlY3/CYtlq2vcYFQKPMI0tmrZkUc5cZALH8KreoMhdgQkWHv3V2qXaF8yf
F2zJWhENejtN/IOCc43wL9jyIMWJJldM7hATjZyIPX3pR9a+msX730GidEtEd/+qbZhkbaMoDD2X
fCOipEdDVOdARcl+iJEuenGUMlFrp7Iaii5QuKAmnutSmqsa3UtP+k3lFE7uhffGHUbXgIXTbfGC
GSK/tE32TUYZ1r8RllpzeJnIGloGiI2KfY6bKjvEgJJ8gDKhkXlG7msBpp7izXaOvlz2xbViLwWT
RNiIL0uFagh3R09V3CLImVhjGEuyRy6Eu38a5Bhs3hLt0r7Jd42IeleJfonKEX2CwbV9Vs1MVlfd
GG6xTQg61dUDa1+1HxtR+nbNa5Zw3HIGhilFUIeGidvOh2Qm2lkk1yRoRzYcSNhDRitPvE8ULGMC
DEHxNQpi8YDBH3OjzvpS1Ts3m/IjsW23m6ngEK4wyTsI7qQ3YVBLY2p0aH/6WZa3kFH4/8dTAFBt
nDdZRgU/Z0NZDEYQhnbn2tC/lc07VEY59Se+Zt+BcFaAq+jQpgBBl2xcnWz60xBJ+a0v1NkOzstN
KZ4y6FWCo8KtPd7rwlqEFQ97ZwPn0IZV9uggDjo0tKO/kt5HbuEG3vQX+rIHqAdU+FaovpuCLxQR
KOfWcTzPY6/AqtxKHUva1Wgh0ftHAUMIUPjWX6Mq5TDvYVp0Iu6LvlGP/XEOHRMSdM1eOdq39Pky
IvuzucBsuZZ8K3DdkV7rmFn4bNjhYX7LJgWLhXRFdnEkP9WkZ1M7OmS+0KMIgf+krb1ICd3L1ohg
uNhlsEolnNkRMqfrNr4J6ys7FsRha6mFdyvG3H8RUUhtXFCDjXwhuKPYmrXTKdhH31t/9AtvHvwA
Hyub/2YXs3uBqeimVQQyMAeEfCS5bdHZpkSvl0HWz62pQeQTap4QdXgPUkjVmE+E+Z59o06TM7eC
WmB28D/62hmAW7m6ayV50ABQdLHXDpOTpfuyv1Om2zYWzZz5wzadwbglwydTpNUzwPQbuXDMDRMU
fSuR+xFBRZliErYo/ymE5LiVDHFD1ETq3r6o9MJh9zt1TTfcV6fASY5i6WbRlnFUW1N8sSYjjMyi
UxDdK6LxqkKTOKptSGpaPdsycqD3GEt6Q5/IK5TS9ywhkzwlX0V8JETkeBYbqqKimznJL+mBfWBF
ntIiseBOG9bHqSWu9ChKh67Txt++guTde8/PKvSCWwwzLBvHrLaJ/Dj2opHfaxkaEMcZhftw1JJ4
7mwdKH8PQo28cGu6v8N32/vUhWUQC5/2uq3hQL83qhqCgXQt44wW1Q/1c2u8mJ3gEWXV/xYYHK3j
9FPEAWbnTv2M0/w4xrUgKBIhcKRkB1qPKWxASJvUMbWXqtxdZr11h1vYwLFSOSvlHMVYpxrlfaqn
E0d7NX3tIbhBJwskejXTEc15XPW3BSTHTTTS7KJmV4hRpY5kHKLsV1Z+u2zXKtkuMDgyasYk0ssC
GFOTObZ+ZSTEm4rHyHSnQsR8ok3iaAhjhsNGVrBJRT67mvxTq0VJFxECx0NpqPdNxhyt9tTkpG/s
Y+wHXveK0ga3R3f3jVhveO27CcVXmkowFQ1aL/x34UzZ7L8QdD7LztuUJa/+rnm1rx6inThCYvvx
4XI8o/GRX2L1ELAJwA5mjuspRq4bj95muu3kp8uOIQLieCEZ5mweNMRIs506vao6bRo6mfK1rMvP
RGMLkzh2MLLWTGcbSNH8UBaHIEBHLMZsXDZnNYBdgHAEUXTjoE0J1i0vLXcae8fGtFE8KE3lsx3v
mvD70AoeBP/AGP84hsoxBqUaqeoWkPKNcZc/4pr30i3Ncc/D+zdkp7/KovJrZsUl7+AYg5Rd2XTM
F1kD4bBln9RMJbPzfpfy6I+XF3X9uJ0t5MgD0kZVHAfYuYLsSvNVOIV0/S5c7BrHGLWljUmdYgk7
l6ILbNNt6+fSdOTZYUmCt4p8UZXeOumebeIoZIICcVIXgKys46Bdh1UJ7xepDolA+Oilz2g8WwAJ
mnsJA0OH5+FTn9fnpeNHeDZhVCvo3EOU2R5a7cXWRL4m2Hy+M3/K7LGDLhlO1Mk6FDPEoZhoUr6b
D00NnRCWwYl6/7LDrRXGLcmWn+GZWVakajIWjpWiD1eFm7rDxsa7ZnKoBHVqbKMvnCWNY4ywlhNU
2zJHSEefjGh9DDXjQabZNqXaLlHpCVV628v2CfxC4ygDEyKCEsVOOL/jVzodpvB+DPeXIdYEr94t
IfsbFh+JaUQm1OXBLqRS77L972k10U19tN0USjLKzjoexCWNIss4qpgaI6inEZahDXJrEhtSXomr
N6J2VZFTcoQR2YFkthWMQ6+dZNwZrcApRGZw7BCGfWlpHX5fke+IBOVaMxGrvYqM4NiBGG3aQsiz
c9X0MbR2SvwocAEBAN+HRoI2bxX7zQVMB/VsTozSH8n9wSYxIXvkiYZNrONhShE0L0xZ4RPaVlna
5tAqCFqkjTrdz4pgV/5w1Z4BuG1J9Vk2Kh0AjR/fM5nQ6KF3kl+GYznGpkURK3qyL6+hyCRuj9Q0
NrM4AKI1PMnpi6EJ4vL18Otvi7Bu70/pGGDCWJuoiMvpURk9qf8rSE6kfrhshWDhoBPxHiagSt4p
GswwrqL6rZiCbivJqXVcsDZUBzBMOPBF5RQi27iALym0wkYzGpKJzaFuLLdpqWvlr2M8CTZJaB7H
4Qb0ADCXEubNN/pNdCs5qHT1lMQZXscD7d9a+vLPUdB555jnLPh1UpJMLmRglm28zbJ61xqfaPIG
hZ8hOAof4hojzRtAyPZTRL51sZ/Hgut9nejOEBxfkzqMlVgFRBR+r6B0YVjQi0Vx7WX/E6FwdK3p
WdqObH8685iie83ETOZZNFlP5G4cOXSodjFoB5AGz0sIWN3SJI5ibPtYREPMnT6GDOdF40gBsWLU
0ACOraEY41aG0HTgkX30LYPEtHhI+2UKUvkqhrktmkAqgCaPFKUYeVg7ptwLbBLsEN8jZ8ux1SgF
8wOyKaUX3TqNg+ApkK3KhVXjSxaqrJ9mfQZEhmYHVvTR+tEOPZP7y74mcIO3b43FuYw6KLQbzA0s
FZr+rKx3q+ey7M2FdBcner25DCfaHY4GhgK19NUAOLvc0e6giHL9699GkBAzLRvNWBjv9Z5nIP1q
QN9NQ5TwML6YSHt6qS/50+1Q76v9uJ2Oon7JVVdYAHKUQHvVkBQZ/oZkm6OFv8IKZVCi0hyhWRwl
THkSUYhKMW+IdyjHvGctoM0GYm/4oEAaQiQBIrKKY4dRrcoy14DX5L8aAhlze0M+U0SuYS72P3vF
EUOH1KHeMBA7csZNcY2Mg1u5b3Ijkzv7TE1c9J6/eqrOkB8q1UIogZQB3INag2crNcTMt0mwqYJ7
u/3eIfmRRaLa1tUTtoDkgoler+oAUn3Ijw+B11TpfdKrTjgOW10oSyOyjgshqrQy5jDBgrLvwN/v
kW9PDYLvMZFFXPygxqat2xNgojnZmDI0DQZMmkv2SS9KgomQOLpQkeulEjOIGPKNaoy3etAgBYsR
jrVIC2D9C3CxTxxzmHlWzLYBLKn2g6/aQfVi/+d2Kh15u40Vx9wSDJ2ThMV9a+L6y1NgcgSi1s1M
4wH+0f7I94k7ufILm+AXbVqHtebHP9WvygZj8JDB9z5BxguLOVLJIcESSiaoa1CIZ9hA7QUIAhox
ORopW+hGENwsbmEFblCcpOJLq71etkKEwbEIhBTKQmuxb3n5SNWHuj2Z/e4yhMANedVIzR4QIBFs
0WD7PZRD+3iPuUFpVgkCP+bOH+7884bwwkuRhlLVxoYpM/EwEFAVFX+Ifp/jhxy9/X0yw466uNHN
R1MXJHfXfx+zdTUbUjFI/L+/fPtYxrxmFkyEVD/gpWQbyYPAo/5wE54x2N+wCFg09FD2TS+zx4z0
WvayTVi4wy2mzKDMWJLwXSaqyVr3rzMgxwtZwKaHsS+XplWv57nb5Xq6SxPRbShaO44GirSuYyi5
wMciVOLUL6FoXOKqE1sYxQzdDwUfStw5aaJioJYJ5yrpDYpTeynEsJwbKtYhXLXkDMTfsVEu6bWi
A4h1I8hg0Q46/6dwr9381qa1CEYZCL5pGZF8ODkLTO6SnaxRk9Qc9WW6XnhJ/ys1TjF6qIYfQwCV
H2GBxKpPLOC4gxSVyTRhqFnn9sXrZJ5kGmEolSDXIVpG7jBJBerZqxoYNLiVAq8eni6T2vpJWhjB
nSR0m8l1OgCAPamzfeqPpl9Bso/FDOJRjSJ7uHOEsbWx2ofYojg90PJkiCRL2W11yQW4A1RpYZJh
6C9ihQpNFU+kvMb7vZdMEEq7E6yc4CiZ3MXZdXaX2xFMgXTFt9mjvpE49VHZD5sBb0rGkXWBQeFT
UES3Gt1BgEtRLPOtVPM98/UqldNyQgJU2bb7/KbdDZtolxxEX4Tr63iG4e7suSrSsWQvGEX5pcp/
yfSqMJHv6g957l1ex3WPOCNxjJRMep3KNZBSC4SQFhamTNBIJLG5ioJREraGmdyYy8edoySBAlvD
4oPKyL9E9K98rj9z7S0Q2F+wuJKolcwD6kjArGXiFaHlVXEiWKr1w7rA4E+PPSH8ZR8u06E+sYYT
yY2hAWThRSn1bE/Uar3qaws47jC109QHpIFJaXqo6hOd+m2YQKRvvNLkJ6o91b3gTK0eKRt61pj+
gvJd/t1szvqgtdoWazg+h2TbI2ZUla2CM3bZ59aTnwugD9Q9GYjnGpbbDWpH8eVdv7Nd9EZ90TCK
gc0YqUWbt+6BZ9s4D1TCxpDiqkOi39orZu1MiugdX7R6nAdaeHtTWorVm5NTO59m805JvhH1MwVL
i6XjfNDQzAAzq4Ay9OqJpFbslLr14/L+rDveea04x8tsu2kNHRg0eC4txRmr3q/ISetCJxmelP5A
VUFwz/7qD/fGwiqOzHMVtT6zDETZerLpVV/VbifUIxK5AEeqatynsVYARLLNXTMHW7xECyhiNQRa
2MGxadrG7ZxjEqKry7/06YfV3xtW6KRK6yYoiNGDX5c3av17+YzHP5eVc9MrOTpA3cpHf2Z6/Xvs
fLpVboOd0TnWadpAgPcoeYQIzrDA23Uu2LPlpNdKCYtpWC/TNaH1vm9Q3qjSvcBEdjAvuIbOccXc
YxjnbGNJKxSOaG6+6XeaY/qjizlPm2xrCy74tU4lzGn5x/l51So5atNIw6w9RM69hxdIN7yLEchg
RCN6TlAgDUwUDxii1IfgBOgce0xjnfcp85zCOFrpj2SgjiGLKEoEwpHHQLWmUkdsWozx1ck2gZ6O
IUiZiyA47mirqsi6GhBteWNmV2p4l5YCCMEh4wdnxv0oKQmjp3G6RqeGYw9f9Oa2aiBSWX6rRMPs
RGgca9RDZ0fSALQ5vDUgC5lrpa/SYZtHmKgeIt2c5QL71uv2Fi7IsUjQx2VTmfAFZSu/Nbam2/mu
9Y1Nugl80bxbASsa3HNukQ51Giawz+4xDs7Or5rQ+tyZwtx5vAzKBvrGuOAsJ4Wtsct3ONToilcq
x/pSufTKvI/d3pcOpu4pxBGqNrI//SN1/APLP0NFY2kZvQ1YcmC9avOu3GE4J5rGROWjq+G6fQbi
yDAYJSPNmqFzX2TDn5SNlFy1xnNXC168/hCAnnE4LuwLswoLZlCNYdNq7FC/2GIiaI0BJ3t8/bjd
MTH9T/HvGZMLnCTMBSJxAEz5xr5hGe3IM/4q/RmPA+OV5H3qKWexlBwPpnOllaMFuH64LuUnZXyI
ImH8uU5SZ5s4HmzLWJmjumfp3uAKomnx28BR4xaasC3E8u1DCp29nXZ/eSnXT9oZlaPGOM6NZqhh
mqmZ93MW7csYGpWXMf4QWp9BuEiq7jUdghdvLjK9JRRCiMq8xtvWxxgwH5W5ydMoCElFq8kxZDbr
CqESIDEXUY0fDcmdlN1ls0QQHIG06EqBLhAgphxD9fAOH1a5ayqCb0gBisJRYY7SI8VmG1RWV/GY
uGq2Q7GBYIfWQCwMjCcK5nRoaNd9z4V1rlhVSSrcXnjhtTvFoSSHJur3ywu2eocsYbhNqewIQkMt
YKL9/NLuKzTGZUfW9aI4yUHEf6tet0Tj9qfrbZvOA9CCK3lD/C7cyE7kQe2ThUxpjrvzX2gRrp2n
BSj/IlA2JJrbDqBWdlTrTdELCk1Ev8+xOtESI9Im/H4R9nsi5Xd5XQi+uEUQyntnCK1hhHoehKDz
ePIzDcWb+bS97AnrEBAahAarKptvd8oiMZKPWhxHjL/j+oSRsnl+f/n3325R/pa1yBmA/QELgCjM
IIJg4PJDTYE7UwjehH3i2kXq0UY7KlV3pyXzhuY/8mD+ehl7/Sydodl/X0JbnVXrFDw+2vu52zT2
PhcVXf/hIJ0xONZueoMoYQjzamRoByRmfYwRQmlvd5IyDKUWHSXRdnH00FtNRdQYcDSTfTy9dg4p
6a/Ly8bO/qUd47ghi6JyTEssm1YTD1MmDvWYH8axdZS087XZ2jUxEfW/ME++hMkxhNENWWJj5gdT
/Le25WY+0i3KT04FJsT8ixGRAjieyhu5IZKtAU6ptF2PXlCz/NnXvWNAiU+Na4j0z16i4uMurRwd
YjwzUQRBr8A3FY496h4NbVI4wm8iHYXasltEuuXUBCrIl3dT4DEKW4rFISiGqjIKgt2sqvtMu6Oy
/99+nwsAE1srYo1iKZPYcgh6emqRgsZqXLugEIWjENNMFMzrgwkYFv4yesmPCpPOWkfdJvfNX2KN
+tVv/CUexxtmGOdIcgOv/TEdjO14qm9in6IhpZ7c1i+v6SarHFFpJCOKCydA4YhEQR2ZHjAj0+wh
GW4D66qSrrr+5+XdWpPowLPvP3ylcASiaUqZYmoWDtoX9Hy51Z28UyTUTyi3rNsm2tEbKGkpiSsq
nRVuIscqSS/3/cjsq/xZdWNMgmKi9c1mPhSP9kHZfaoeCwNRmF4dhA3x7/eOP9s0zvsWlyd7O2OZ
LzYxNdx2G4UVVt9XO8HKrh60BR63gZo5WnLJ4g3qfBkxJDH3osiBz7wNQct+ds5flwFFeNxO0jY1
pSQEXlr9ypJnIn+//PtsfT445MIefsOsMrPTqUDcnqIi+JeU+nMpuKBFJnCsr8bhGDUatojUxn2h
K9dBoX4mSjtbwUuxF0qGWUIWrDBS67aeh40SC0U71xIJC0/jddhHIg/hyCJBfLMhf9Efg121V9Ba
2wi+8AXrxeuwT31opTbbksoydjmVvbwUZkVEGByfk1am9ZzDmAyCGV3qSffaa5U4rHpDwUxZR048
/VV0eAS+ZrM/anFJNXNkT20DR6DylaLdKvF93gg+Q9eZb+EJHB/QrAk0WmHxprvODzCPt/qabMIn
9ar81cUY1Eac8Eahjvp4+RitE98Cl+OFqWu6HMId+A7Bxw+Tqk1daI+5gxcCUlysJto/nhaGukdp
OuC6utk3E4SllGwvMIkFJxeoweaoYQ7R5jMpwPhb5yk8lDtzm/vxRuSPInM4ishtOtE0gTuq862s
7qpMEIex///PpnyQRghNOZoxxRuxRSN59uyg2DTsOj8uiD+HPzCLro9eLq8e24BLiFzkh0FT1TCZ
WDydGG5AbhT7QJKtPcwOWoE+E/z943sQOn1/rpQ2ycO2B1aVPVt4GUnvL9tyeXcUXl8cldxhSQLm
CPJrpm1V8t88TSHsD1gQQ590Utin2B4mRkh9uu0P9jaBTFoo7PW6zEEK4fhBU2KrHpgtsZY7FiVO
IzthLogSRAvGkYEdSplid7AnNDazstM+MaMANRR/Bz0K4U5/nksycpc4LlPaOLPid/RVNjb/bdO5
0y/rY0FKFQuVUnLSG8MzStFDqWgvuFM/alEb2Cw9VXT6MaHSJpMyTxpFGXO22heOIv8CkCTdkNMZ
ltj0Jp48C4+wZfasioZBCziGb0VJMHVobhjHsKEY8tH2WaItOYiokq37JWu4wz4hL1DULJpqmto1
m2NUvbZo0a72ZUQ9tRZ9WAr2iM8c2SgxL2aKPWpG6tglcWaDumqZCShMcG8rb8nFBQWQ2h6NtyCx
8ZUDHrK95PZtAjn6PkfXaHziJX7gi+amCA7q2zfiApV2VaQFzMn7Ln6W5HBXxUJ2Fq0gRwZGl41m
NQGjq76U2i5OnipdEPWIIDg+GOrIamoDEHWsORNSvFrjkPb5MiGIQDhCKPTIUHQKEFm6ouNLnvmD
SBp8TUVzSWxvkwEW+xHNoxWYLIpiIQf6a0547Yc2beOSbwlaI83G6bzRj464GW6IU7xC5FcYi6wn
+87syqeN0EuhoekPf0R0GiD9qO6KK+qyJ6HithVq/QrRuEChGAKLKm/nGU6v+I0bJI6NygZ7iwUm
jqjvRuDxfKJIMUM1KVikpTfjph+qOxpBQOWyp4gwuI+LiJIwVVBn5c7l42gcaCh4olmPrQxZhx6U
oup8dUaVz00WsIcGZCgN/bmajql1Chq/RjvwZyw5IzFLF/5oZZYxq+yireTXOXlsFUFGdH2lzr/P
ztzi9xuj/99Xg0GnfZxbe7W3tpdN+AOznjE4/iGYLm1pBWxofDwvIKraFfcqpiS2B+lr+8U+JD6B
ok3iiB5x/+DZZ2COlWS5wM3L3jUaeLaMxIyZQEZuPrBbEQVRn5hUCu44w3H8pMqKZFFmp5xDUPOn
0RHHGiT38mquxxJnEC5kQddGSxWW/hnSL21+UxWnrED1XSyaELVOtv/g8AUZdqZEfcGMoeV1aXaO
pu904bcyO4cfQwm0iBFMBJFtPjs9Gp0hpyYillraWFsTc78NL9jMmMHw8pY982VRoC9C5IIXSIcM
icm+zpk+PfHTg4TcYOPN0GunniQM9tdzvMrZQo6JpqrU26YFnvEVSsyu4TZX0rXu137+ZfIKIHa7
QpC9WX8GXWBynFEqgWQVIdy+mByqY5QeRtttglMMJcVvFLETEiyxJ1KDWX+AW6ByTGLEvS037BMq
vGZlLuxTne4Vr9yKjvW6Z56XlKMTmleJHkYAUsNvBUaf5PRBn18un7J1gj9jcMxhqP9H2nU1R47z
2l+kKlFZr4rd7Zxm7HlReZJyzvr197Dn27VMa8W93nmYF1fpNEAQBEHgQA27WgDGFJxG5VZu7tQR
WVacjFryuA/FE4fxGllYKF2kAmpB60Ai3aOEx660T6Un3+RhvIYppYE+Yf4giE8PUXfR5Yd9If4h
+/Q3AEu7RqJC78oAAMGV0aCWmibBpcf++cyYcshs/ScHkG7UHdfBEu4iDFQnowWgcZU8qh6lOK8d
3ApkDOkQuLMbt4/JN/EYt2EWZqATep+e9ONSHfqGYwS87zNuohI1uW40qr7i5yI+ZbOzr67tU+Pt
91P81TGf1K1EWlCZ2NOPSfuRt6I1xm5XfyrP/obCuICij6VepjtzMI6zdhnwSi45W0Vmdn7XLIqi
l/h+o7hFecRjaSFwDHn7Dv0mArPxoyCqJ516sbiarTg/RO2FXP2oxpe+u5lGRxx+7y/MP8Qob4DM
9jf6WkqbEivTOBNmLEVoewcnxq1+nuvxucT+GxjjBrJCb5W2AljUtTejOHiqEnMUuGnJmDEjaSoR
RclgIOoliMeJhvfKjPuR+qXrXz6jsTcE9qlFDpKI5BoQzrM/nfJJeVl8yhjY+HhQ/ExnNJ2Z8z95
2EeXqhjCIaKXzlH1jOx+4jXibnvOFQDjWqIgDQQQvcP/38g3AWoSSnuwFtAReMipn0yHV17GWSCW
nlrqKsMwZagvNp4l/TvhPojyABhfE8m6FGgpAMjN+JuWasqJLd12J+NhcCn1sBjYnwt5VkpkPM8Y
D43Q0DQKSE1/TI8pSE1LwepOsh8daq+yZcHiYfLEZJyRVg05ZrhSMc3cB3e020yz+x9NnfFGpGoM
taXvVZSuUgMN9ji40VcaVs2HMHDSr/t4m/51pUXGF02ZYtYZjfkrDWR+5pdOeIh4VMebzSLrDcU4
iJbITZbpAKGdFJKL0R1XxYU24mI2uKgLtaSv5s/e0o88u98X7gNhWFCYdW/SPOLUVVYhverKizTz
6NJ5IEwupa3iuZANgMj6wTC+NJIvfGbYqvKmQHim92d5kxgdajeBoV0tz+EBc7IdxRFSEJLRoYMC
P7Lft3SMD3sPKAn6HAcddYE28ShFWCHYyrF1UEdkaYcKU4cs7X7fErfvMH+bosw+yMRDAnL9BkJK
PsoqJDd2Q2u4iP34crEpbTCIbjiImzfDFSJd2lWINA3mjH9AHHBjove04QJ1I8+LTalh5Rduh89m
SLbCY/wHWTCljZTQqmrNyDTqxK5u1B/Bb4LMSHo5uN3kgIQj8+Wf/1FQxqnIkynOXY4Dh9wMyIoQ
K/HSq9RWfeJWJ/5713aEsxKU8SpLHOsVyJj+mE96AK1PiBbp1qmPw5X+onFSc1zLYfxLLkQDaHUA
18g28pn2mXb1V3wVXxI7sFC0XXCrJTk+7QPTmNEpcTHSYgbJT241tHiYLhq1bmNkF2pH9CSnvIlv
eqvX7f+2luyTT1UJgiZSp9Y4rav+oIRQIhJp7tScW/fb77wBQVR7H65db4t5XuzVLkkMqawqGg4N
XnfEzA50ntPAi1elxltF9tUnpGlizGLEm8Vp8mgQgcux6ap40hJ82kkYYLjlvi45rvv8i1aSCfNM
zIw+YSgmHmN+Kwpanb//NwjGxYhD2GA8GCDy8NmsH+TlZuDNUeOEk/I5GbsSQwa/q5om2N1/QobY
TX3TDg7/luGapzXGmURxlggGwToVJljppm+mooDR6lPdCiurY1zI3FTq2NZAUaTThLnLhb9M/v7a
bLspTMWQFUUmGB/FnHIYwVCoBmIEeqx6ulf7hlNclJcq8oJoaPrUxl2hMUFyr2uzQmio9RczSmlT
815sOjXIdHjtddtmscJjTK+o+inq0PYDPjDtJGImZ/O99ZCFvE5QP5ZdLZx8ExePOd2ScAryLoB8
yaXmxwfa+FFcZNbgLu6/iVE2Q5SVeIwZkqSP4rQFXG04cXBPeE/rXHkYC5SXpdF1GrWqD9Ul2OlA
ukCulzvaf9b42RWvUI1rjcwpVktCpy8J1uuvqtLhQnFaRwDlbObzxqduZ6n/Vp/CkumSeKlA/Q+0
xptP6XV7nbrlrwD9deVleyk63dX8tfz6n/abwjLr6kpXKxMNlQdP/0EThqZtPuVH2U69gpsz3gy2
VgJ+iJmTYSzo8uXpQxS8iO0pHv3wUzXqmi4bmoQI3WR5lUC4NJM2VFEVM30LK79OPjX7xnhDYAmV
xkIjoaopf9wGLTYu/eGg24pF29D5xcbUqj+c9is45joTTH01tgLgut4ElfftmGZWvFzPGKoXverj
3b5JbJ4lKzRmkaJQJoZCiU0w4cJDO/AN2jA9I0+P+zDbe9k0EKaJ4NqWWG61pldMraRdGeShc86v
I054JbzK/h+2o+WFg0d/N6NFFZPAME4RfU+YocqcLGO4oMwvzrFoJ3qykIvhEH0FTSI8ffjAGxG/
5TneoTEnCxppWi2NMup50VPqgdTE0h7pvoLfPfLKVzbCwXdgzLES6LWkijXA/tBM/gkHRW6R/YZ7
fwfDnCaaivfjtABMmZ8EjDEPhy/7a8STgzk/ClWEvVGlUTnSEx3fFx3ASPwJ09NEkfbAoVlAxonx
/pIptdWS6yMSsN0zIpnLFhMXBbs4pMf0NrQb/xPJy3dwzKklpoNYLD0sb54OUnAowt/7atvYse++
T9W6CjYXjLEfOxni1MazPv6IBFfvuD6PA8I2WIIprKswho5eBUjozrlDwxfM/HoKDtlv2sr1U3Ka
q4hTGLG1j9aysV6iShrUOKbQXX/SwABaFJZWWebTn0Aa1em8m9VWmQQADbgkFJWg/ozZS1FRarNO
lUkj9+WRWOm34Fh8r53yiIyHXT6M3/Xbzxz971CZrSUMcZeF9GVoPtE8S+3LpRM/YVamgtkAtOat
X5zoaeRR4W6rlxBVQ/WMJqpnJ70ynTjvlHIeU+qmzvmdU/FV+qlYo4N55lc1L96mUjAuWBNXaIxT
1OSly8MOaGlx247fpQpzg/uHcPi5vx82/NQ7GGYJGwwO6WQTMH0Xu2PU2lLg7yNshWrvIJj1AllQ
MoACnhYUaHfNsfCaFjeH5Gt8ifxfbCVWBMY5TAbmwG5LpuLEVEXTMNjdoPUt5q4I2A0iRqIYv9s/
s5oyW7tpL2k2mryInETO5rYH2l+ITDTQ6pogYlo7Tk3htgGzcNAd8olz5+dJxZzMTW2KtZLD+Jvi
JQhAx8z5/j9Y+ZsQ9AesrFxssbnqCADjiRYSJl510Tujo2K+fcHvfeOpjDG/LDGydqEq60/KyfSq
B0wlfkESE4iUizC6G79zyz6oij7urDcJGXtMTQLeyAQSDp52Kpz6qjsEHvHBTeTNB+36E1l8mP8b
HHOAYl8VRUJXzNCe5eBCJaelvOfYOk8k5tRs6qI3jfS8aOE1HZYSPknHxtXvKCWcfuQZOtdImFN0
bvOiTQMsm1b8JPJTnDzK3akXCnAM/9ZCH4PNy8idstjWuKMfeNjsY2rfkKkLRhyuom+gV2k5YH4B
0qQhDBTElfa+Zjn2yb6lNoMRdhGNfor6ai4uQd4d8E5RHgTjNXKpGpWIPqcnSmiFs9+3o2Us3/fl
2MpOrq2QzRVprVa18oIVQ2EcWrwO00V3UXwtDiqeG5VD6hjXKQ+S/vCdfca2rk2tYBSShoWq3QTt
f4q7fKXNyWJ2fvjmju/ZKud6JyLjSzRBDouenCPi6TJHRKwgeUMvSAkn0OKtGONAzFasQrRPIncu
HsM0taIZ3VHRaHGWjKc/xnEguq80qYBhaFf6mUAocLKvGapPMzf0uFEVD41xIeBx70aJ+v3WHV3N
jl0db2QOzZVLh/6Qf+cIxznHTMaD1H2HKJ9afUUc+cYkzuwWmNNsgPvCLU2r+bJgbFl/2EfdXziT
TRqhS0vvJQELp9W/4vBUyI/aZ95TV1ZoskkikI8Wo0RPtKQFQ4Lo5MZvyfyPctC1XJ3RsSal0UQx
CLkV6oclPc0jj1dvK+fwThAm0shCVRwJLVczJy+4a8/DADVH/CkSjJHqbOU7b3XOtbP/7DBM9gV1
0mK9k0WI1TSHMcataRidLimdYM6teVbtUhqtNk0cI1MtNT9U87fSOLXma19EmA0bOuE0OMkkOGj1
sXott6ryad9+tmPyv45ylAC/17ug5Y0qDPiBaQ7juTGTG116LrhjGPdPc1Nk/IuySFq79DDT8dSV
VnfMvNzXHpPZKi9pNYrwk0fOzNsXjKfRYqWe2wWAgn4IhV+k86KB4zO3zUlSZdHEYwWojBnd9YkZ
ZVoDc0pnq0LD4nRQ3VxxFsRdySG6I4k1fSKjD46ZN0hGj+nQ6XqE0AjjdIKrP02S0lF11TvJy53Y
41X5brq0FRyjRZIJY5Ocy6JmrzJe9OTLvvWdm2g+7I8VAOOiU0GpDEKjPOGig7+c6Ij0m6nAeU79
teHoeBHvzixsTkV5lXmRCk9Axmdr1dQvxQD8Yf6qFrfqyHFr2yf4m4BsaFf0E8lKaiOS/8dEFl89
0Z5W3mMtXYodTbJhnTTP+hSaAKqEKyP8rfWPUXoozMuoN6z9RePojCUmUFPMSDwXmFaB34hPIPTm
APA2FhvZzXlZYdw3nk9Ri3dHs6eCqzy2IHPHK4hfXPGMgItHJV4dPkuupCjVh+4aB3Ql9KE7OOq2
9Dw/Ly5tSPgEsdN6F5uM4ygqQTONBXjh/CiZx2TisYZuutuV1TFuQkPrsTT1ANBb3QmNwRLE2VKS
1lUG0+qzS7m4nFpv7ie3QOza4zFB4k2A2HTAMoiNdFmVTJDQvNcpxluEdZwjRRIUGHAZ/MrN2EIL
FcdUOCjs9qqGtkAxMtw8MY660VtS+zhwDy/6wPJha72Jwm4tUVWSDESDuJ6J/qS5IriVG8XKKoIK
0dRSp2MoZ7Zs3BYGxz3SZdoDZoKidpgFZZwBPBDM6fm1tBd9BE70IeJocfsCupKQCYyEXDHLMQEQ
JToeHskh93/Q1GN0Ud7wHNXWgCVNXIExu20wUnSpZAkNy5EARGnQAmqMaxJaJsLzW+OycUdMZkYC
9Gau3CjkeGSexTB7r+3qIhRSoKfm9aTeJENukZjnwTZd5EpEZv/lZbaQRIY+k/RFbB573tR2eizu
GQZzLg950MpTQMOpYra05ZTE4PM7FH3uBs2VzKX1o3a2B8ec0uIoNVlbAQ4MGTFG8eKQ9uYX4Unw
S08duXOweNIxrqNuRbGsRcClxS8xe21Fe9EDa2jBj6l/10fuCKP91cKDJMRfuf+wEEGlK8IkalDF
0ALforXzJ0MFCRgGFiI8rZJb3psdD5N51M2GxKjmCRaSl/6Y/Bg6Xsf+vu8Axeh7oSTNjKVCA0Df
v5Zx4mvC5NFkiRrxrm7bx+ff1k7Y0lQRjDeyIkB/47nWr3CyyBrAnhvcYMC61Tzx6lp4uqN/X6+X
3ASYC30W7TJenrOYV+nE0x3jI8DVYrYLdYdFWjtFrx+Jele20TGLeBQhHM9L2ItRLKjmMlOoTLYD
Pz9FnnhLvqWXf164+AW2+1uZsJwhrWoiGZdQO7Co843whBB5uks7XaITt4BmMw5ZWQbjOKYorJeR
7qwOJNUSWNJS1TEcBbdt+UtjB/fpJ1jtV2cLYdnFs8bM20ak6owuwTN1KurXReW1J3Hsj2USMTtw
jC3U3nXF7c0vSvuwH2BzzI+tJ427JqoDFUJ0YWGB1tRS47u6dQbh5z6OQh3bP/t1cjbO9UYKa6GN
BQAlxQumyiTjQwf+S0mWrlGhIySRU0SqZejOuHyPi9hWg9StxMRW5ZsxmzHa6y4GfSZm2INWxVra
60COrC4TQb+qW7F8K4fgJA+vUUFu9+Fk1UhPTQm6b3vVqyK3VP0wukqSC6nEfKgltcsBHykW3uPP
fvBGzs5rJWMUJ2Un1pBRUl6KUTnqDcgk4THq+FuruuMQYhSHZEXDtZmGzr5+eevI+Kmok2cMogV0
WMlWg9ZVabhQ619TzJviy/Mi5/fKlZBdLBptGQGJEmYI1rl/7Rj6lKVLuOXdXnhi0b+vwBZBIPJM
31cN7UHW7qTxIYkPYmxygtL9QA1Tad/DBEslkQLcARhO9xzlNYbSPoy8tt+tmvG1vzjHqitZ9IUY
S9lTkP5yjhIrFAfkvWUrCiM3SjDmo7gg4rOIiSaSYRvEVouTgWegQndb0Yuz1tu3mO10wZvDZJlP
smJGphXUu/YwqU4x/lzm0Or631JziIzbLAutqv6CEpzjZ2AV1MuZaMlRDYk58AbSi7I0Qg2a+jx1
GN8yWaX5OwwvZulGqe+S8nsac8hqNp3oCpKxonZq+1SdAUmi+1m9jsxnjkyb9rMCYOynn3sDpa8A
iL+0XzC8xZIP4alDnR4YXI79sX8ofF6Bw/byrTCZ865boqBODWBOwRO4uewouxvER0k5TO2p0y+X
8lZKK5cj6OYhq6impIJGXiFstiRokjils+PtNLKro+yUVxFB6Ep8lHHY1bfC/0TTnSauABm/1o7h
KKj0sWjMv2cIX2vO+bcZ/6++z1hjJChBGdCkXDrNXtq8dnp/M0tOIvwyw6sOe29fgduW+KY/xhLj
WZrDsoT+DPGqDO+nT4ULK3EYQ+xMuZxR144cpyJZEsY8BAIv2N8OwVcYjOFpRpFjsiZdErt3B6TX
4ydcbKUbDK11C78TLB733Pbr6wqRuaRJqqEHM33tUq0BBLgt0rUp6rEnWz2VXmGbjsDxjdv7+a9l
+kDe2JC4Lmqa0ZfCK/QAV5NT8hKB+5YgsQ9dY91FVTVQCPA+E8RDvBeDbRnQXkLgayUkx96faWCm
waBKmr5HCS8KNTzwkNwPVvmjacC5SmzZHQ/afc4je9oOD5Q3WOYuGKEbRU0mwNLs35cIS5Xbqd3L
9owiGPDW2/sbars8aoVHPdbqVK0lcxl7HXjhb2RU0V+aOUvs5bbiyHBK+qv2nT8hkadaxikJoawl
8hmz8QIMriwcmceFSDfqh3B5JRb9CSuxwJCMnh4FYrXFdRldydq3GFmrIXgoEKPvq5AnDeOTRh0z
LOcAUPN8YyhfheGVm0P6hx38ZhWMX4rLUCm6mVqFbAs39C6Y3eS2ClKc7Dq+paQxvMhxa39h7pMh
a6qM8jV2f3X1gFgLT5q2lJUXaTN5RS193VfcJoROJF1S8R9hq//DWhWXfm4HDAI5RtKdyMu8ffC0
mmyYIkZiqhKRiAnarPdGEBJcn4dqQkDh4m5JZ8K52jHE6E/KlTR+5/E8sobAwjFm3WplkavZuDhl
Htuk/JUGj0LDCcV4GIxdYzh4FMb1sDgK7XVNuosK/WMk4g04oTa73j6sKIxNg9Y/rLQBohjyS4BO
+hmsQep1ERz2LYAnDWPWWiJI7ZRigbrGKQfQLckvQvj/TfCysjDnbbbkRRpqkMXMxAvcof0FnI77
cnzYnywGc8L2YU3mUQdGf+rB2aYfIsc4Go80e9IfQU1x4FGn8RDZIm+hUhs1lGAImL1gWjp0h/RQ
4Ax4HbWy18XNwPmsO/ticpaLrWkttEERkE1YnDr/3VWHLGqsRuMcSDwM5vxrmyWZtRFypcV191PI
bwmPe/nDkccslsG4hVqPlnlSsFhd6gk3ulfWln7dgaeyuk5+D+BTb2w+/feHg51FZbyD1IoaKakZ
9mhqoQ+lud2jl9D9Mzh34NZvsScgi8d4CjUrZylZoEjM9j6Yw+RodeZ14nCPmZWONKtXpMdMrnY8
kDR11HJwq7b7ofUopNR1dxazQzAmrloSHtka1e6OazEY11KYQhCOEvRQPRdH3UP+OUU71uxl12jo
+BeK5xkU42MUI4nDOYePEevGkdsLEmnWFHNecdmjjCqboDkKB6Wp0pvd+5NGJE0eL0O3OJrhGq1b
EW9/5/G+z+yKAInRKZRa7AptsIIgstT5ZR9hS01rCZhNERc1KQcdCDPG3WT9YkXVRRJ/ZvHXKMwm
wIksZCnqOBzyIJ3gkS/ik2nr32r0TEoHsAn6+0Lx1MbsAbwED11Ll0UVyTUpJieQeUMm6OnBmvNa
Isac1ZFMPUZZLc6oV9agHpPlKhWuCsVvK6skT/vy8BaJseU8nqQQrbtw+vM1SoPBcVq5Y+Xsg9Bf
vCcRc142UT+UywKlhaocWqWg2n3Qe6YS3CsDj5zznB/fA2MOzq6KwjlQYHYggnikTeTydfwY2qXH
p5bccoirlVKZp0NpxPz0DIOeUWSR2HEhWHpz2eo/xupEIk7tF0eF7JRlaRHNNuoAVS+HfnoJNFeS
f3YjL4fFMYcPM5ZjrQILA2Dk6FulukkcWGNx3LcGugA7C8T2YpZqF0tjCIxeyRy5Ep9AymBNve7E
ZuCTsDuISnBLyMAJAzaPy/VqMZ5iKcoUPOYwjOlHEoABt74y7fAo67gFo8XqwJ0tunUsrfEYV9GM
mQqWU8g52suz7BWgeMEcxB8TqsWru/Ah/7qvVo5nUhm3YYCaTwQzLe4KffIrN8hswY9wvC3HNbED
l6cIww9VERhNCs6h+SjpF+LkV8Viq/33VOEYCs8YGbehGQ1G4DQNdnL9g+TPSoRD3eAlz7Y3lqJL
Ct51VYN9PNHbQJIXAw4wrmKnyRRXDL8NSmBrDeEYIA+JWSAc6DohMZDa8otQwWGk192kgTaKdz35
B0t/k4lx6mVgGo06AwnPyrRMlI7fmm/MK/A1OuKBF8NvG94bGrNMdVW2qd4ALai6Q5sMHpiGOKrb
toQ3CManK0I2dkQBBAbd5MNjBYpi3mDZ82i5j27pbwyW8T3uxEDSO2CYD/G94lYOHZqWupqveik0
aGIeHG0dkE+F23vnMUKpE3PZijnKZOmYTTlcQDiHXyEpdxU5SdOXfS+xecsj4puYTNyH2Tc1PAUA
UlzAkfX2FReUz4+kssNHCTNhZyt0eHV6HMs/M/6vUme4V+pCEOPi0A6LNff3JJ+tcXroA4cj3LbL
fROOancFlJpI4KbU8Cevk0CBu2ByxAzSpx+4g7mVP+oWr82Et16Mk2/TKQgxjxhbrT2Q7lZO/58t
mH+uAW8SMU5DDcvIEDJ6KR8vCskd2st58Pa1xtlc7JzAQW5zVIVAhFzHSZhfGb3glMbjPghPT6yT
6LJAHglAxPkmQxtfddj/Ps/nSYyLyNKwVMIKioqOCfKYuA0bTlhabWlR8rjM5x23PECWbnlCoYQs
NNSoT5ibii7gyDMuhatzKb7D87GbiUfQmegG+DdUXWSf+bQmnocyqJA+u9ItBBNoLdKOy117SUeL
IRnEK5zYWq81Hv37aiep8OfdINZYLx1PqJQYHiyRT2pqyao1uSru1aHHeznYchNrTHYv5c0gdgZk
1MXfiuC2GLxdjg9pzktkbAWgaxxmT9UYFT2h9QCynWi1t3HML+k4Al77BE8c9hROpaFJCFQ44zEu
BJuAmflpMlpqx3lY2trAa3mYvYX8xzRKIeIksQkcgslmQZe5RlxxXiU2s1xrHGaLNWLZJuNM4zG/
i+Fd0TvqLPfiA6UtTL3QKS/+xaP6lkt/A/1QnjnmilIKLbQ4gIOuPqHO9WLRnAmPVxiNcpA7m9fm
ua9NBPDvLT8lYBvW6U4zAzxtStNFONZOMJo+x2Ht77APJZrgnBc0NafmcRp/Tw7402+MxGoOjUvJ
NZdvkctzIjzJqKpXe3qapa5RGiCOjW51ih3JlT2knCsCD4RxHJGEp9pwgJFUxYusX0kYRqTykjAc
b0jYvrVQqhSxlwFCCHqvKi90q++BjNJCShUqHsBBTTj3b95qMT5jEsel6iKKmHtqe7/w8li87zPO
Qsxm5BBirE2cR5aBgl3517698daFcRIYQV1mKKRC4mq6RhdnUDyaMydlyV0WxkFok5RjNi62Tu3O
9vhKB6R34MRdsv81s/Piys0zWBHpg6JuyrLBhi7qUKr9kACQErgWtz0o7lrPwACC+qawebkRLhqj
wnjO9Vo1C3iGyKqaIw2dSz+2deNa9Ernc/t1LR2jzjld1KhrgDei5sH8EuDJrJF4bxf0R7PXnhUI
G8ZUJQkyRS0RMhO0LaqhJcRotfsF+i9jUB3Cq3zfMsM1HONd86GK1LagcHFrT0puqVVi9Z+Jytco
zCVnalIN5CXQXKkgBNSeipoTH/HEYFzpopZhqWIoHt4YdVCJxpbZxmjrvd/fs5u5zLUcjDNNqqAV
AgkwZujIHjVv/QncEDc0t83rzNnyQGssKvLqdNCDMoqyGljZ9KDUh6ixOcLwLI1xoX0mLkNfY7M2
z8LDjDnddLb7YGF4tmc8Vu6A6dmFm6UYjMPbuVuR2Fo0xrkOYiqU8QRzyKXSyqv73uysSbityStH
RB4Q4yFC0HQXMt1MzbOkWvE9PZm0o3qnumd6wMvZOTd/co5cnmOSWUdBZrmMc8jXn1C+dB6Xd2gu
itytj5Ragctvx7H+c2X5ylS0YIqJKVDHpGP2y+Ag8nwKXYxMuEtLq/gyOhK6kXnRy+bpslpF9kVM
ruSu12UoNwrAHwGC28gmVnAUb+bldnLnY+rxKlZ4ilUYP1JrHRqRSggKxgCfGmp30CLQchG7cOdD
InAibJ5eGa/Sg4ipTAngjNIPpZ+a6ostJ47hapFxKVkTJ+kkn21lwqNxiyFB2nG+ocktynr7/yUL
ovmL9aIxXqVBBtzEKzWSg+hVU9sLSfnR15y4g6c2xrG0KPRd8pGGHUTONWsmGUaUylXUvMZj0D7t
73EeGONL1Aqklm1CtzgYvvJ6ttvF67mNQXSld05lhXEkaYQr0VgCxTgzIdNJ4iFaI4ktIc4wHV4L
AU8oxoEkhSl2QgajkJdr9NyVuZfGj/t64xwv7FsZeEQnwVQBMQy1Jc+FlUQcM+DtVvaNLMzFTJ8W
KG14pvep+BRcivX5qlg64yFReQcaZ5HYxzI9LNKhn4AnXSk+zQCVqKsUHzQwwXZ2zE2P8KIB9uEM
JBpSQijepLgNmN8jB2n9zI7uRQecQJz7KcckVMZPSIURa2ELsCC4rDFJtrxrJo67+9B/wTgHlf6G
1TnSosB4KVrYRNlYxh1GAV5MHq1EjF3BNV9VX9DRCtzYmB3D8YI84RiPIcmhQIYZwuXGQ5v68/g1
Sp3/Zu+Mn5i6RlO7Bk6p1W8LlOYY3v73udbOuAiM31OiDK1oKEWkg2kwneOpcWfQG4mHwObmA7dt
XUcnv67pKH2kf18tVdhH7bKYNHgDUYdgpW6CyemCZYLZbnE7PzC45/32Gr0hMgYoxtk0ZgsQjeBS
GS5JBaqC9I6jRJ5YjAXK+qLkCt5DkArM70e/9kNfIigdQr0AXsp6dFfzbJ5ecD569jexGNPDQE99
0UeahEGgRhwsW42Ago4J/zcTVXhojBWKoRC25jl7lqHBtPKU0TZtzdKeRWd44t0g6CmxJxpjkUFe
CgqRsWKYfuBMmIAR1NYinAQ1sefcFosvS8jJfFJl7SEy51Y6TKnZUass5ZdqujHw0m5eC3nOWbTt
s+uvNfvQfADiUjIvNawkLn9qGkZQK+Q/ItB1XG0vsQBfsVbDKhbyI8hKawarHcfUpS1dSQpavzVZ
Q0jG7OC5z+VMHnM49PiYX9PcTOBNpyl3afICl1d3H29TZys4ZvsOhAhiSUOKYLkpAjflVUltZqPR
bPW3PMzW7SoTzFUpAHAaktaNcps4IGO3DUd4yrrLTLMq9J9XNpdAmicZu4P7KpBTJcNFGVWyvVUc
Ta/0q4PR2dHr7DRg9+HnnniYzD5GeWnXCBIWT23G70rXX+iLxjnwt8OLlUKZ7Sv2eTaZIxSaHIlX
gaJr8evjv3sQ3j68VljMxpWMlrRNAXnoWGg6Wkq9b70/c54Clzd5g6M89rqqknyZtACCGcg15fFT
EPD2Fg+B2b7x3CZ1RwOZ4GpCO1TsliUdIVlZlNBePKg6ZoLx+np4mHS/r1xGKGRRFUdQYdrfR8nX
VOXYA+/7jL8olkVcuh5mPgmvbQYGe4XjvHkA9O8rAfSlGvWmAAAU5+pkdkKUFO87oc3z4c3MWD7v
UGj1NMDyg3XPQ9sGds8TGR4U4Xkf5tyY++EcWuEwLmEZEh0DcrD+2bF4RDucH4zWmSLdU6+lB2Rh
QEgaevpji2vc57JbK3DGNxRt1cxhAD0KYnosEukyNbRTHGMYVdJw9LmdPVhhMT4ikqREqEQoVAf9
EQYpqBehK9iY/Xla7PonqHk5gNQG9hTL+Ikqbse6ESFbEfmG8RrLn2h+WR0i7K2075qYdDRzFi23
jWQn5CWuOQchVcmOCOytFAwYLWZPQGVhlVrK8CSKvxfy2ob3AsggJ94jLcfi2TtplBaTGBpAqzvN
6arTnMvgVvCVknPZpqfrnlSMd5hMudXqGQuDuhRDeojV+z654+wqTsTCXkFrU4jwJoYbjniKW+vP
a9LogYc8xJWQ71B5xs1eRxNwK8oyPZTQn7mAKrz1E8e0ey97peXDMbeog2PcbMXmECd1kqjQYRne
ReV1aXocBW7ebt52K1uuKRtjkJn0AWnI7PJLdez90MV71begB8n/v3mx4lkf4x6yJREGFbc2R9en
6zYJ3EJvQGGgG5bW8qpDJZ55ML6hLvQg06jf08Kls7LMuEr71s7w4Cy1sW22ijUp6aUgz1YXl54Y
T3Yq9l+XLImssgqOA1FtUxZ8UZGuUNaPadyKhmEBBTpYqqsw4V1VOBtGE9+fduKopFXUwriGxvSG
n6mc+tw+JB4GE4ZMjUzSbsB6y3N9UYDGYRTNx4aUHLviwTCRRxb8FYzGLQjwwBMtZd/6/hfHeDnL
qzEexqh0VV9o7l2/mV1Kr9pZ8dH0JcTXofOZDoXVOaDRrbqKRSTSoPKqwerok1pb0kJ+glbBW6Tl
mgiKuy/ZB1rgc9rrbVtqVL8rMDPOW00NACbeNRmqWsrT4AkZri/gPD1Wv4ndHkundsB4VssYbpY7
ha9xfgONCT66b10X0YUuovSZsZSwlCUyprg4a5FyjOvaT0rtKgkjWx2igxAWL/si/4NrfcNjTAYD
h00poM8AypVMLNpvTGee5naAgmSvvq18XufsP9ww3hAZ85nqaMb8OyCGmTV5f+rzUDZM/uf5uE9F
VGN7GmUsaFba/0USKs6O+rrA/Um8QeR3Eo68yJ86tj0oxn6SPA3Tge4M6Zx1Do4xncjJnfhEP7MH
Q539ykxR7SKmKV2zWLnIBsHqG1eoc5tjGdTv7aEw0as2xzXmwkCYepFBgo1ugqE9pLV6yvFaNIK8
FIxemLBSE19ZgtDaR9/cBjIhCsH4KlFn+8VbU4szPHzgCpI9FHg3rX511ZexvFN0zl1nU5dvQOzQ
ODGV+qFCQYcTiC/xdGjiryOX62rTYa4wmD2d18H/kXZly3HjyvKLGEEC4PZKstmLWrsty35heBlz
33d+/U1o7hlREE/jWPOsiE4VWCgUClWZoxHawFhuo+Pfbf94XW/Qron6jrQ8u11/WcEJWzrIIc5U
JIDLoB6Ey44fohgMMa2gcoxHTJ8sT32Bt3w5id3mTlsBCzs7HNKK2jY/96+zlwEv9S4/mic0wkpH
GzbzmRWUuKlba0buDht7prqW7pNucJL6Z6ofLvvhdrRaAQlbmpZpVdRGgsv2T9zdDvEpQYeCiyHG
c+4FD7LoLzNL2NkFaMmUVAVapk2OiU55VYvccGqdWHbHlxombG/LShrTHrGCLdg15xsMZ+6aXf9M
T7wfHxNzl9dxM6NeLaOQfxqDUTZjDtcIa+Obofd3OloBL0NsH2UrDCHtHCsWBV0Hi/Bo1Z25Fvt0
UKnDHttjsatc+yh9e5FYJQ7m58WodXEDq5TD2DjhgXqgbfTUr8YZer8H60fsy4yUhCtxLH+ol3ro
Un4TKu/G7ras7xvZ1LYMQggfaTkOGhhK8QRXXAWYidOeEuL/u08ljuUvuHaPCf9U5Lrf9U8tvlV3
oN8m197zkCh7/9icrYEYwH+OE0sIF1PDhq4hwIvAk+vbaFBJ74NP5c/0vLj9UT1YN+GPyybKVlGI
G3MWmRTMT/yGh0GH0VdD1f1zqYOXhHVllxAvlqWMmZrDLvV+8ZczV96lN2h6+5umNHNBU/fvzBKj
hh20gcqdw86/Zv1pYM9JLilgbJe7V0YJsaJbcDsOeRmf7YNTi9a66aS56LB0C1em0LWZsK2ghJCh
0ySb8whQJabgobrnRIYfJ1fdhOoJHhBSpw9lD0qy41nkRm8TfTBnfhVHs+ryc/K+Ue/IlS7z5/7Z
RMN+9bGOgVcrRaL0Cvqqo8FrdSAwPfbkzjQttzXvL3uGJBaK8gOR1XcB5g2RLlZ3tvqVfazzZmWF
mF3knZ2lfEe1uwXvs5k3/LBvBgz/8RRboY5s6EWyg0VRqRREOIzwzHDEUFy2+KMVOguVrJrs0BI1
B/RMJXZX48RPjrzBYhzRYVFcmfeaW/7q9v0XJu325PH7XV6/WkchZqjREpoWf55oPKbzQ+sQQM9j
asBfw1nHZIViqb8LIWNW6tS0+HfrZzd9ir+HsQsmPC88hfu08fTl8DcJi+yklK6sEEbSNutYz/D9
QOtnGF5xxNTh1fjVHLzgkc9TVm4rafeUXFpEpamIJeArN4E4U8sZGgpm0iuDJk49Rd6oPlzeb5Iw
aalC3UpP+r4xY6BFR8isIdfJrspj6HKJS9lWuLy33xGEqaYZh2rHQ1b7qdPus/HrZVtkv89ddnWh
jbW+jiz+qbo0/mzO7b2dGN5liMu72RLJ0POuDKImhAkaeyDWVVpZ7tj/vozBd85/31mWqCpVVQR0
kjxiaFNxnKxD2zMQDt1n9u4yjiR3t8QpG6NpCuTvMIaG0OjmJbgB4wGfg1u6i/8HNR4pnhAyFjst
wh7iCV6Q7egzw6uw5fHy8ezWSK1DX9YFJgUUYgZaprWM8sNEvR934UE7xHvzugdvKpd9+ZeRwlKF
SBGDtj5WNI6273cUQ+VQjHpAl4xrnhhSQ+14+fNdDhNgEXrr7RG4yaIpw2paVnNscmgH6onHZXWa
KbrpJ12SsskWU+RF1xe9YTM3L/09oahZ+CYEjI+t133n4rR/TC7/Nie1XuLWajPXVaTmHc+pQsB1
x/K+dMO/zG+jZ++zXfGX7HyRxI4X61dwetMmmU0BF0f1J8MIb6dFut8kwePlqFlhVEHWxjTECrJv
6ol3a6GfdD9BKu4uxwWCD7Zpo3SAXXJpsV7+vkJNGO4QBn35bsURDeFu+M3eqbdJ5nBZAJ4mar8u
e6bkrH7HuWHriW2NNXKD8aT0TnpDQG+X+eQO6li6k9xkD2govPlj9TTRY4Tw0uv5HBYKDDWhRQCm
5OWQtS4IoU/KPc8NKteQnZ08V7wQqUUS80QNSZjycsR8ynOPt+wqu2VP1Rdq9thXPhmfL6+szIOE
EKNASXYICphIln2Zf+UDXIUEQpYQiCTlrGqVYuZGdcTT2gFpxy5kN8S+Loz7qbyb8Pw23eay7iT+
n19YSpGdoyCYl+14s0jctE/laDm2WXl1sovt+1Lrn8ZaRiQpc1KRiYMagxpO/DoDOkQf8lW8tjlc
BWft3nq0nORAfhg3XSKJotsfEBP+4OQ1bY0KJ1LFSBhClAg+iqtGjQCq5M607C57yX8x7RVFcBM1
bue850dD34C+OUasrtE2F33pdIcLVWPG4FSBSlpWOduOoa+wwomUGNVYxPwJVLlafOUZL0Be7sYu
Z+fg0m7ZXjZsKAEUG78yQ48WwuMMSU/U8rVy/+8WUhxJMnWWTcYMAOvb4EG6cx945JNxnNxp13p8
WAP62zIdU4mLiDNJoVVkUTzh4yH1S4dDRU6mTPNsCwIyNyaFHoDFLPGBcpnnsquKCPWKZdeqeN8t
nJHKmmr51xZ39BpECMdtkYIfS4/5lZRHRutI9/yKLS3KbT0wrXGELUXtcVy6CjjTfKO09/l8sMuv
vO5itJgZTp0geSwXyRVNtoDCBgtDDFtXNRYwUSCEFPzq6p/Z8ixxvq3TZW2YsJ1Mq9PpUMOw7mdT
Qs9HQYzCaM0Dve8gNXvOQXhX/riMubWhVpDiMxZraRbEJSDn1u+Wa1VWfdm62qx/X3jCGrLOAAMx
fr9qR2i0HJIidsbmvpORX26dJmsc8jY31lsWLWYKnMCabpfaPoVp8WVsTm2BdvUBA6KsOl5eOYlH
iMTRmJ0gmrYAkZLc66LzWNtepT9eBtnMwdd28e+3yuVCOqfQawXK4Kf1i5SlAtr1EUTiHgRipQ1M
Ujxu9QqPsKkedAo89RsaAumz7WMe85hAynXHB9Wkj+z8u1yIGaYQMxhRrBl1RvifO7u4ADsLqkqc
6pVgWkPG37JZ2lmvphA5AhW6xTOofVHCiu0bfgPmB1b2O0mO+ul/KWLJtpcQNrQoGWnDQ6Jp79vh
OKaSbkfZ9hIixhKlGRsMGFRNN3bvlv11lp6M0rvshZLNJT5XNWXW6hZOXs9ush0Sp9hoHKWgfguO
WfN7L2vh3MxmVp9JfKxCoXHUaxurFv/WIbQOvrvhqrqi3yAIaoH8ietRJHsZw4DM9S0hhNDMSPNE
AyoXXUK12A3vU3dw0c3ih370gfaBtYn8KFjtMwMNQ2FjACwoY2cuvzdF64z6t8vfTeJ94utVlphB
xDR+aKmTM+QxtE2dywibQRCMOoZlW5weSzBjxLxkUPAvNSdHZTxDSymU6uFsWrHC4H9fLZVlpVmR
RPxtGw9ivspHCzAJyo7TSS3ROGpchb4szdwOFCtMIQwWJWS+It4moDvVmY/fl3sCUqkRzKLg0jjK
6qSbV3Z9hSeEwSxaAkhRAG90CwIipvSU78PS70B/w8fINMUhP2QCLNvbbAUqRMNan43ZqJB31jvI
CaugWKv3R3vHR8eNZ+a/EEAdLvvL9iZbYQoBEXNMsR7q/D67X16ERCI05LbPyj73s/0syeZlniNG
Rz1U8ymE53T2sWh87UPP0bpGoZ5ko+3OEJvuUPBGpBqwwcZT/bs58heR7Go6Wbe8xy/0ZV0e27vt
FU6IUH2T26RpQ+xn8psM1/n4xUgkB4oMQtjQS1wEVcMvCjaN0UgSOaZ6HTSSZJqv+7tDf7Vswo62
czbm5aiAO+PIy4rD4e+LgmzgmfvvJRhhEw89M8FrgeWylRI10rtG/bQwlXe9SdXPNmsoa08QNrBS
BZDoVmASmZGlgToQk9ysd3hW8T+wWMi+krBzzSohzUSBRm+XF50AxS07LwZHPr/r44p60x7or8tb
d3szvTqfsHPHNlOTacFq5nnoZN33Vtax+1+C4CuCsF31oqnjxALCeMotN7rjsofDYTjZ19OMnrfO
LfayxkuJUWKJOynNogsGQMZ16Y4gMIrS3eVl+y9HyT9WiWXtsDEj8N3hW/0nrSj39CFMvOyJK8xk
4ICXRD2Jc7yE4NV5meQFhltzbGF1PqrNr5gajkYkO1iGIYQJzW6aDsEPeacJetn6psl+1/H3yysn
+zb87ys7hrCf0S0KDBWUTyOD4J+s7X0ze36NQy8H5ArB0PIYw+JYqUWtr2w78OZO91owZEWp6l02
RrZgQnzQGd73CA/dEeJqiMMvQ28A9f8diBAWpkFhEEjkx5H1yDLmBsngzJFs7lj2XYRAoNMe1AEx
ULrxKupuqDT54jWBC3FbrEcnS1FnaYm1KuwXLsDID87ZbxUUHKm06VXyXcQqdNobyzJXwNLJ8BDl
UBeoZjy/618vfxlZFBBrz1OYl72ZYNFS9JHxi2dwDA6GwwW1K8Q12dOkxLNfJm1Wnj2kzNSgcI1g
jZrLqGReMFCvWrq9xSQJw7Y3mCpTbWLbtthw3RFl7Aj3ObV7yIvb4SNaP7r2z++LBapssJa86pHD
lcVfJOycBDqBzePlryOxwRSKVJE+LP3Ii1QD3eX2bS4jpdh2slcbhLyt7QorTyasEevHM+miu3Ka
IQRCny+b8V+c7BVHiMrxpHbGnMAOLfTS7+oOfHyHUnEMfm2m7nQ9H2R7VWYZX9mVn1lho4POH1+H
Fl+zLgSb/1HLHy6btYlBGSGqadvau2fvtDG1XOXJjp5/rQZXxz0WfeiXMbbvJa8gYiIQBNpcpA1A
qhIPKKBu9dld0HrxkXMpYOCj3EkAN4PcClDwubhmaqbmAGzy0J1Bd8DqOyM5293nmeyq8SdJVCch
/0M73Kazr4AFZ6QTXH2q7RkZ/i5+Ipgm8MA9fdJuehCK1Bje4RmrLBWXfMMXz135yRAPVQ3uwxmK
AqlDwlMDlp5Ecvpt3ipWhgm+OLCqn5oeK5prX+35R0C+tsOuVZhrw6L00WokedZ2vroC5EavjCqt
ue/qAIA2Hr4y3/zJ3Axt3Kk7zW4/+zxjlR9Yss8nJBJ9RUhRKFjJQU/3jZX7NPxIr67ONAR0kxmW
Ls7Yx6iB2TM1Zy+mpVNhuMuunSl9kmyATUNWKIIhljLNyjTBD5WD+Zg+8GQ/whWm2RWZ81LclvbA
yxCF9CghdBiaEIit8UzCB8okQUT2+0JiFIJ01bZjbhG6ZfvbjEkanGW/L9yPOgMazcNgIWTQs1Lc
6MyTfBJ+PrxLvF4/iTg7P/ag7soCfHjt1gBn16G9RnH8xxBBYpv5xX3o5T8uI26GhRWgEAT7JUkW
FsIikDZ5qe6MRHFTKgu1PKJdMkuIeJZVjlVNgKIcMDF9w/2Mecajucf+/NiD2sok4QzWlRraW3wN
bU7609aOdExa4gbiEL2ZtVDbsGAOpEUcrf/e/OmhTm0dtVzoj3NNV4La1tu4pinhYtj2NKIzI3iu
sR2Dxnqwldn9s4//AkPB9sMQY1Qm9tLMqa60ZTtDQLhoTkyF8i4KCyHYOD8CY2hUBZu0BaHXt9bU
BSvHvhpHL+zOib7P2jPtJDnwu8Trb1NeMcRYFtJa1WtgQLJ98OMb/pCV+LZrNeBi4gUZ2SfS+C+u
fVpEFGJZBl16YkB91ZvvMX5bHNnLS5a5OAvaK9GRTdDzCKafw3J3eTVF5xNxhRg3plnd9tzSgF4x
+zajj//u90Xfm5R4LmzYhfKCS0E3FgeSY1tigThGMVkLIeYIC2z7tAz7lv6+bMH2p9Ep1SA/ZaoG
ERwu7UwCxQ9t9AbNm3GsPdXOLae1Nc7VDFo47Kccqk1/zu/48mkMDIBzFXdcxwSXmOel7zLIGXtD
mLudHThaY+zjUHZIiNH0BcZCLo4+EjQ1iRc+zZoUynRsW6VzK/jddAj3EAR9RqKM/gTZA/Hm17I1
rCW/YKKB5e3ubRAhEpQ6R9C5pC7qNU65+Je/l3gGvdizQuD/wSqLs5fMsGqFwKOrxrVqpzZwKZdJ
1W1u1xWI4BP12NdGHwIELLApei106qYMozscspA8LcqWjP8vK4OKMasqWmDJOvOHFX2OZYNIsgUT
/EzBpLqWDmwErbjmmXidjUr/T7UNxI8ihBm9oQ01FNiwGMveWAonNIfbsJIkVO9ufRwGR4+lq1Rl
hsYEU4yoimw6myNGg+YdJrn4jP/g0lPXOuSQSavN23iaZhJCdAIhWCHfoRpbrMiEGyy3EAODzAW/
LQxcfwdUcztZh/OW0/FrM1U1E3IKoopu08+NBnFenBHlnU2O08NU+YfLm+fdu8fLCq4whBUsjCUd
qx4fygx8PimDti/PxEueb/hyvfnt9VuhCW5RWrk6qQos4lSb0AUGOWDqGpjK6UB0Xf5hjVs0TTiK
qkAN7KaEaQ1avjTQJZAKI11HyQJuhVNEbOjbE6rZ717QIxTSu6BKtBcX5KSvQecZHkiRoHEVGe5H
jDKYTg2LmcATJ0DSGvyr1LYgFzKnX6yBOom6fG/i5w9YZdgqhDw0tByiO+BtDCKs6kqraLSXR4/u
yC93iptdmdADCB9lfv7uIs6/lAm9R9vWVV3T3xVXsY+DaMg1D4yy+q16Arcdiscel/LoR4ByMSNZ
RWMrytoETCtoQlc1KoYOoidxYWit6k3VqSv2mUw+Zmvz2lTVdYbtazAxCVc7XdOquVa9sDWdeXha
lscgbN3R+iH5VGIhii/eCki89AW0NO2qB9DAW23+frm0NISk/AMCKC9gFoHama3a2rtqsdJlOp2y
WfUKpnnoG/HLBpNnVMZ0uBmW0JHyHxyxamz1NWuUFjijO3gpLrLpvsP0A5rKvsi8b+ND4WphGSos
stDfLUZABWlWYHeqZ6sGrkpjvlsmq3LT7JueyF6RtnJLdNkYVNdtbF+EdmFfGWWrBloPjp398LOD
TIOBro3CV3bVDuMd4SdeOKmuZUnY1v0Gx6RKTYqj0qZi+c6cal1Jy5QgSBkn3oFT7vGydGs4vG8j
9OxfEp/cWFNwN+E1wSI6Az+1cE5G+hQNymTiYe4nb77JDzXINztn/FmfA+fmc7TLpFTHmzYSG9tZ
tzV+IxVSNDYkYZeW+GT9ybpuwKym7GrdVW/5zEyxV85/PBmAvcDWgHwRVnlarhdBzmoAjinGApad
oUZOT73LS7kRphj8BQ5DbU1/F+/HtNP6KrLw7ljF+6ofT5P8hXsbw+DTDQZMepejV1WULninwcot
fnyo99ad6Sqfh12D163oFLiT5L7NTw/h8gujXgH5P7RauXEx5oDMNh/0747pqTnoe55uyBrNN+0y
VVwHKcXdQ5wFaMxMG8dUR7dof2ryfVP5l7/N1rnF6AqA5wYrOxQKUQjWAsD4Nj0PHp/jrsCwA5op
w3ZUL/XSR9mxtZVCMWqZ4EYimARgYgraRSB+VwjWTn/sXyYkA29qoHFQgqFMOWadd9nGjcsCYyrK
SDjKNFBeCzu50gNVNQbABcVTPB3t/C+ySCA2TVpjCMsYdIR1eQWMEf5n+ssBVUsTZDt49IKmS206
HzAJIcJGgEKoEO/3/UyruSMG5hSX66L1zDJ1hkSSe265HlthCLHBruqhVQsEQEY+qR2FOvckqb5t
Op+tEkw0Ewu3TtERoqTIEn3kjqDg6YLzIqD8viePaKtE6cjPdv2XP+0c4BHPtnQUpgzdgD8Ip9eU
sorUAUN1bARdECmuykmXveRtHB06syiziGUQOLqA0bdW3JVhp3lFdatn11VcO8H0lAUfKCvyo4mg
JoHZLlQ83u7dWZ/qfkoKzWuMH1nnDk3vxrK58C3P1tEWystIOpIMsUSq6OVst12tebT2lFvbnw7G
J+VJvVX9Ypd8k03gbuxVXcdskIGXVpMhmr81qQG9x6JXXEpQ025BvOBMOiiv+1rieTIY7vurqEfA
P2AHM1NBup/hFVzTnvVKO4RGJamDbJ3oyJMoo0wlOnJo4RKSh7zoMqmQVpshmk4PpWuAkO7acNiz
joHw8FE2kLrleybDWD0KfCbPPt9a1jVDahrYcV6OnD0hqMO2+Y7UJ7UyJDFo4wTUsXOxfZFCAEhI
OkurDrtgSTXU+h4m42T056A4s/jznN7bxa/F/n055G2Eozdwwr1bwxKzrAdcQX7T6MsiLWeLI12I
DG8AhJVLk4zEVggAO1SDr9ESFV6bWtE5HevyKrSGHwVYqv0uH55YX9WP+RRMkl75La+0UGXEVeul
GCTs57Yf22icS80LldrB2yTeovAakckuxjIYIbAH9jzphoKwEZ3LJ65VnO+nh59D5vU+QQE121OK
FqGPfL1X00Rn0YJ4JkulgazoodE+GcXx8u9vHSX4eq8AgnvYoRWP0wCA5MxO1jd+i8z3xcHGKN7j
suOCdezhMuTWTlsjCv5idpllxnwZw1r/ixjZFTiYVMeMNb/VY0m82nb+f6wT75JjpbRpmMM6ttya
xY36p2rtf/v+6+8LKZIZ2GHUtvj9Wb+i9JYFp1LG7S0zgbwNTJo+Qah9gXMnRrezO/p5WGzJF5E4
9rtztzGK0YgBwezei0OIgUFLg366/Nm5pwqJv447NuU3YJ7ACkvVznTS4pR/9mBw8/6sJM/BbOy0
v6z2IxFvhSSsGKuNsAMtvuYpbeX0euvU1v1HbDFQt6KE6e/eUQjTyFKXWLDFOITkqiw6H2Nonb2j
i3ROgf+379ftHyzRhfsMDUaaxpMVb9zx0SZIv1+Hx/rII47yh0qqL/6svYIJH2moGYvrkX+kUD3P
1nxjqPRk00iSIm863ApG+EIpqVEIDgCjzH4e3yng01A+FNhWGEJGNDJtghsAY6g9duIEEzOqs5+4
KnV0mHYF9MrjH5fdQmYW38qr7CitVdqBsxz7COQgauak7T4rP/87DP4/rDBobik9uog0yCteN8l9
QvZ/3LQnOoF4zvVWwSwGCANTRfZfheVZ6vfLVvAYf8mphWMNJbn/36Kk6LI9aSPdNZr6c1coz0ZL
rWM2Wn7ZZ/S6bGSv4BvHD8Z9UPjVUaFS8bjydgG1Wh+JHQTEM/PWM8ZDZQRuFdy0Urlg7mCCjQBC
aVszkMq+k0XXgmFMqc2BIic68hej5NZGsQ8PobxRT866tmkZ6gIEZXSU+sRrTZpoUT52DfVQvHRM
4sTzhCeCY2D6lz/eVs5gaCsgwUGiUaWZPgMoix2MvKm1yx8/8HDtKKnTWG5+x87zFZXtaB583i3o
Clb4cnZrR2OqcdhzdcwP4Wm+pSeCqqmcq2JjJ7+xUMiKwpGMI8M7JhSlcycqfA2tj6MqWceNTWBo
qDvzwpvK3jXRgANwqINgpCiF8WzSOvKXo+4jpTAd7TO8kMMMziPx1uH1IE1qO1VUyIn6ZnKfyRrB
NhOU1e8LUS/G/YIFGX5fb+7V/KFMvkrcbeO76xavQRmQOrTRbfTWALNWFb0yANDurD0vtC0HApLp
+VjtpVPmm6ctr5Xjs/DigOBjdaYFhm5nODV86ue7yNcf5rvpNHpcYjgaJenpy4iC4NIw7RVO8LMu
1/Usz5CqcEJmTLT77YhdFO7Cv5Tvkws+SE7WFbijG3v9lXK2Jcf9uzHSl1C/wucuujpNoiiuwprj
292+Ohbep3Jvu9q3+KzfG7f9sdmjeUyGKVlicSJdWwotqC0sMZfKpF64m0xoLvJeK05vJTuTt56T
1kss1sqaeSER7vIokmFYG9IVCibgfgwgsct2aeHIyGU3N8PrgoqD6KGhjajmAy0tdtqAsunT5c2w
EZjeWCNs5rIBV0oR4/eL+CFub2t7b6WS2osMQtjPpJvNUJ8AoUeeYpogJjhleE25bIdsnYQ0poJ2
rqk2AFFAHGWcQ1WSivGNc2Fjif0TScUwkBjg9yv2pOizo4BmbDCv5ua5Vf2BSTrreFS4hCZEDXQg
ZSQj/KsMbtirTjP9lTb3ZmxCcTN2Lq8cP1zfYeGQx8QyP+fFSl9mtH3EcA56rVUmTt91mE1U1C9U
ifdNM/28DLZ11IMeAkSjTEUGgwLw2wCR2kmkpf2iYs583OXQfcJBr+z6r9YtKVGiB8M6HtElFm6W
Ti1TM5mJRy/kMUJUqtXR6tOc8oA/eby63XF1TPQx577tyZgZN93dtPhJjNaKd1q6xOZKDQqem+3M
T4djgK2rf2RHIdlEnQxt+Zg2f7uItVpmhh3jmTkeMM5+pRuYafiXEDzorgK53dMiGFpAKKUDckRn
rMAI90XiDDy4vHM9G1RovHaOEqYQfKrGINBfmNAA+ZPt+VGsH5QdOXZ8wveDHQe6tcITItGSF1Dq
gGSb1y/RoQ2ZE+uLg2Rgd9muzVi0ghF83CjUmUwDYLBXu+R5Cn5d/v2tHYvXGsNESqGyd7omcZSV
3ZLaqmc1mWNH3pSA4C3aU9mVd8uTVzhipSDpmjSPFRPFeXKehsShtVtXEh/YWis0f1ho1cHDE+SK
3voZLYqpbvQIlY/AGBpHLcAd6amk1RpJENg0BmtG8ByEN1zxMqMNQ0aUItQ8LX4g5EYpryZDkols
5N/otn2F4N9ttWfCJVDiOgXE4HM1tnzf+vWx28skajc/P1J8TUMPO6r+QjSj3dLOHZ6SvXYpvEJp
nWVcvidJ4ix9L6mrbEDhbc4kSJJ5pwcRoOI2rtCRVFLImnlaf2fVx5js6kCCsvFp0G9poDva0tAI
KT5gYByaGMkcYihVO9PIK41znfuXt8zGgYqXLM7KgVd0LJuwJRME03ygC/Vq8im1Rqe1bQdiQElz
ZoWUpIbHRiGsvQET/CC10iIKIHgEZcPuyBiIEKECDirgXf2rvR1/aJJwsLGF3sAJycKi2b02zoCL
MrKfUF0JZIeBDEG4VZTLsExMnWHQOBxqxdxjl0nyt60z+o0VgqtpkaYWxJooyL8GD+xYn3O0c6I5
/pzdj1JafolBYt//MPWK3Y9YslQZHMX6VM8ybdqtm9DaHrHZoaubZKIx1iw7m451MnDJjD8XV6rP
6bVDX8Wot7SfY+M8BSYamE30dCKbE85T3WzjMUtqtAh4g1fd1W7iNYcUpV2oJ0GsSdY/unUVeoPH
l3kV8GwyWaVdoaqRHKcz527BINWpwd0SFTDv8gbeihFr04QNXMVjQgsbpmlB5xTjDVVClxmSpGfb
LV7XT9i4SjyNIVMr6uVV6Oja11Cm4iWzQtiqUULr0bYB0Kn5/WSCHrmtk29BWsmSehmQsGPbIWY0
4Zb0Op63mwjBroFW+wcaH1BDQeswTgfdROh+6wARNCeameF8YNqnmp1KK3UKKXH2Zjh9BRE3ax20
qtUQgHTwagWyOwm6UwKf9w/HvrRgs/H6DJMwG6YRg7J3EzsGGpXNGUx9EKbkOunTITjY++qkeLIG
GG3jSvkGSfC22C5CPQ6BBD2h7JPmhzm4grIKOpHKDv2Nzy9z+sl15c5S8b9NR6doM0fahcqUKPuQ
NKWVIb2kXqCjsjvPx15j+8sbdjugrzCES0rXmS0LFPL/1VWMpEXo2vxb47NyrZsPoaGV2OTjQZZ4
lUgGppb8iuFNP1VMq2Z+vKffOPNwAikLWVFmc3fRVzAh7nXtaBoJQ2zXUssBSUQW3VbV939pkRDx
OjuJW0oAkhz77/WJq/twCjgDd4p9KPdG7m3vkpaVTYI39rnGoAcJuBbqBfZV5lvMGw7JF+uWTx8M
I94XCujc678umymDFSIinmPiFDp8CLkgDqLfKWiKhp1Zypqltx3+9YsJ8bDTIfpTR3DGbp78pA92
2ZLJHH7z9EXEwKwDJubfPeLqVVEli21QL36KHxgkE5UH41N8xgAer/Uqn4qfl5du0ya0neHAJ7hC
iw9P9hSBuaE38aYAOTyWJndlIGOjlkEIy5aCvK8MR5vi5bt20Ufq0db683sZgiymnRCFNF6Vf3uE
LF1ajeiJQmau9GiunXes0x/UsJZ8nU1LVjCCe8+Yk06yEjBmfB7QzYjnrMtfYzMm4MRALygGdzCg
+NYOa5o7pnUIQIVCKuh/Vb+toEyumJbnu8tI/Jfe7dRXJPHK3Kl2E0U8eA9QxuDSZnTPeSFlHc9b
8wVw5n8sesn+VtldktY2KzlOinv5CeXOIzofwIEe79tw13vZA6crCnbBX5fN4zv+nXkmOlFVlOxU
7d1FHfWggQWICL12n9O9WX8pozu9fxhQ/fx3SIJPWMrQjlmKW4DZo18g3Sl94kzRIZ5ssG1/ZLOu
rBLi3BJlKesUblUUuRroxepc2ji36eN4gMZDNNzwXSVXafvCqtEIC26D7lxARpLswpPhqbdL42CA
eqcc8z/llsJ7j4GW+H8g+b+09pGiWxK9AGSpDG7Veqy7jnTL0QeJz28eEyscvvtWOOj8w7vLABzS
Pijj7xnzSRb4NVvJMAH/mfe+Z2L2ztIs491Mpk0icwwmBpdXlc/FSJwpmZ/QHC1xPBkMeWtNj/ec
MikAs6SlY9guTQKnsiTVqG1veLVFuAxWFTj4SQSQGHTC4NRwmawjYTOBNV8RhI8fdQSdAxkQogVc
Zjl0BEBGeT8R46wNKaZY0tt5aCQvI9v36hWo4AlxaPcJ+jZRi7gnkTtXN5yfKf287Lv0gCeEaQHV
QeoVroyWd9sDX40VgkWlNxZ6ydGROc+FUyXMKYrrMaoOVS/xwc3wjn5GYpmg3cDkk+AcDcjklQBh
tyDJ82j9qto4c2gKMrXU6O/6oAtdE0T2sd49Xg6Hm14JoWwDJWUDLxdCiDIIGdFkDuCsGo8ZY4d8
qa+aStalsLmQKxghp8BdTpm1EQs5ZM1nSPq6EymOuIcwx8hlE08yk4S1VLS4QzEeJtlG5o9l5kSz
4sxYwcsrt+2UrzaJzIG2whJomCM8zZU7+bylwPyReIqr7+JjwsWd+C1EVn6RGCdOuppUV2gzAjRU
pqfWCPyFlvedKZVS5YHiXVBcGSdEqwAU7HRmWMQOUjkEPQX5nnndCcTQfnSCPOyDZDH5713CEwKX
1mEaIeIbgE8ldUftwNexeOIqThAdkHw62SIKMSxTlRzzY1jEQsvvu0Db52Z4a4Mo77JRMhj+99X5
tejZ2BQcRq8tqNC37jzVN2OlS2L+1pgDAsc/e5gIUcqOUtOs+TnZeZo/fcIt7kiv8zPEapzuc38l
Fa/ml/hL30qIGVOaz3VOeMxI2IPWpW48z3slNHaNWu2KcTyHNHPTLnfbsPiOGdbd5WXdPONW5gqx
RGNDXPQK4NvqpkofZ8u//PuyzybEjyyaC2i9IFbRqr5e1PiLMQxf23ySPIBsh/x/vhoVHsEIUfSg
BiWZl+IEYwNxQy13ip64Iyj5dKNCruNMUgksyb6mQoGGQmGmx0gJxVz0uGMuNA529gMoFJzsBqoK
+/TL5bXcevo38JJkU1SWMFchVqfjmqLDmRcLG28qwWuPC7KL99dlnx65JmP2V+gtjxLMzViywhS2
t5FYtIh57ZA3O0MYzgP1jld7GHCEjoOsoXDTG228yVl4yER/nOAtvalmGXppkAyH6ClLThX9etkc
CYBYCSUjBBhpCQBjhrB0+0DJ/jLA1tnMZ8vQQmhRNMcJoTebk8lO6gKFLYjLtXWA5HTwor5x7Q9F
jjWU8GXiii1qV+PLWNf8VAlP9IaeQsR4ObH31i7+P9KurSluXen+Ilf5KtmvtsczAwOEAIHkxZUL
8VW+33/9t8Q+Jxjhb3Q22VWp/UCV17TUakmt7rXWUELwRelxPCUqoIr2Vk0uMwLK7fvzA7fp3GsM
IfAmLCsWbXhxtB6V+ydc8lz7OFywU9vA3TjrhKwTn8dWMfauIYXY26axFWcpIJNydof8lCvojvqe
LzdzO0m2ry3HW0MJcbYKO3tYdPhFBoUSqniUDBKETWPwZIWUtIWMlljSgjyWigrkGp5XqeNxGqdT
FaU/Y2LjKNXYNAgHIqM43DQKJ2wHHChg/jGE5Yq7UaskSoIEK/aP4obJnrU3TXr9vqhPBynDxl5s
fN8cv1nqdQeyb6Kjn2wBdyKRXBoktoglrSCsNmt7BtZkJq4xBCH6rSQevrVdQPH7zwzxULs6woRW
1EdZ2vxTXYyTbu1yuY74C8Sg3O65wCVWhrhp1ApRiEZoiinG2YCDq7dx4y8QQINMYxx0btME1n7a
5Qd5zftL9uzdqlqB8h+1MpNYAyGpAtCBKIGtL3e5WX7LzOS2n79avXOk2SOqrz088csk8zb9BWXw
6ABCVY8ulkHks57iSghn1MzRYx2S/Q07zVDdGB4HWcf39tC+YgkLetTVaTZUYPXWU5Pe9bKs7ubT
sLEyRlhcbZMaSa7xlYVCZDRwXoFx4nd8aCAN/69FzHkS6hULqoZvp2wqUlWvdWChaa7/4gQx2BaX
9vQP148s6p4fOVS/vAUrC7NtlTzDHhyaVup12hzh+Q7CMvEHzp5rq4T1RgjrhsLk7gApijG7XqZv
pibJpmy63GuIEl/NJkchpKv4LLWBSu90qFZ3v5VYd5dYlmzd3IRXUMK6SnJ1iuMeEcpQv6SQoSha
6tHsIAlSmweYFYqw1edDgwuBGiMF2nmT4xbh1T9l8MSHhG2kuwb2ZY+fMqB57kmwuZu9ixwrbOEI
oCiQy1lMYINUe1919wj/rl7WN+qYefoUfs3mS7pAyySXGC2zmU/yKmLFfQHVvJSPbF1B77JEDe8u
Y3vSSeLxpuev7BNihuZkmdF3wFEYmC7iR1PGlilxEVH7tFrCGe0aAIjNz7HuKfNVqEgmSTJWprCl
lDbYi6wKc1Tmvxc8tauKNzNvnGS7JQ9vZ3zBFLyd0hwBqQcOZ6VJLpL9P6w08V7ic7IhE/y9AJet
mmsYsvAb0V5UxeOAchZBclPH0KhtXJ55kpYu8NhzzjzB1ZMQGZLYQMXe4ri81Sj0f7ZPC3QoyyCR
UnVvJjV4IcF/Dmqm4OAjKCaJGsHI7sm+TQ4ZagkgfOmaDoQM/ifhy+2VjDJRHWXxOBoKMX5A2+UU
drhnaXVhu1Pv1IGmofe3jZpfEc4hCDH5UcvAkUZwqNOjUbLStr30FV8M/Q7p29DAHhO2uEvMjpvE
DzaePKxFqki07aivUMKCaLQ8q0CXhzcw3I5PyTX5re56CMDtsh2vONB7V5t3wwUIn/83WbbNMhGw
zvwZa2Gl5E3fq5ENWyHwYu85heyM3k2ISYKpTz1kqvuRW7qByy0eyVRVfVc9HQ5DpicFSqPUutlD
iiWgUhaszUj5CiEWTiMXZivtCIhyeCBVUJq/zy/7zVWPcyIlALEwdm8jvrHUYzrHHTK/jrpXc3JI
2/zQNzKd4003XMEIU0OaeIJQSYsgBj2XuIWaeG96NFSDpKolHr+9xlFkDK4eghpq8fncCdWiUwdg
cd4wLj4IhRTyy/Rn1EuCPDQOZAQ324jgiuSHYAOsKUJUmeuIkSYDyRpKmwO0P+/jAOnLU++bgXrI
PdkplX/uXcjEYyloIjUCO4VIrdiKo0HzCS+YVL+KluYSNHrU1ar6OKBtLK9lJ/xNH1nhCSE6auqB
knBCfqW8tE2IULQHJ6KS7XTz4cNYoQiDWJqT2tsQiPDL3XyhBQTcntEu11Cp1AcDb+PgbfEoUTnv
/5vra4UqnERmPA8uJQOqVd0bkHj+t+INLxeK1feFywuBPFdud/g+UxfqNjPNXdQLRfvzVmzfkV5h
RLZNu1qKyCgAM0EFCmSbQTP7XFy+DMZDLCNf21zMlgNGJ5RrYoAEf8jz2UCtJupTkiba1bxnHJ3W
iqp/YZbsIsuH/72rv0IJTlGEutKj3w8RFk+lSblnYeVm9GgUuwXdz3MkucRse/ornOANocFylL/z
lRU2xyjDm4el+8qUy3blba97xRG8oleLdq4djKAS72N21IavEn+QGCK+IiaMck40GEKb3XjRnehh
OVjX6tH4NgbLb3RJebMrrXfle8WZyXr3ihiVChgMYFXduNmXCNormsv29ilDlh5M1Ii9kpixGQgJ
Ii7iIPrHxf7ZPKkGUNyg7NVJTsx87DX0RhTX2VOdaJIwsTmeKyThGGWluA0qEUIgjQZU3Nh5moOU
tW/a3EtYIXuO3XQP9OOAisYAw7Y4kOMSx1NWI4Np9uzUO/ptMciqbTaHbgUhGmQZEZtHQDCHxCgR
bhSqBAy5+h8M+jmfZr1zvDmmk6x3ajtSrUZSOHA0iQZWpwVz1uEZhXh5oKZu8qIE0+wTVXYW4Ga8
c8kVGh/p1YU2HGmmdwxo9X+a2KFjMX7ieqa8kFJVJQ65OXErOO5GK7icQvgxyQEXs4CS+3R5Or+u
N4/Yq+8LkbeujDGJueaeYuiXTVc9hVZxC5Ll2m0oCmrVwndMaN3TQVa9uX22XiELgTg2isXMSljG
O+NjL9th2ihK9+KDeoivTEkNtmy5CXHYMtBl1VAstwK9+LpVeZR2N4Op3f/dcAphmMRJXOU8flQh
3kbRM7o0XokGxWdWxl5MMrcePtJNAZqp/4Ys8d2NDEpB4gmQRuGy0AnIPLvxhyph1yjCrbPQcZsM
K6CoIAhx4vqh7ewrVZslTwXbZ7aVNUIU6bktRYt5IledHx0M1FewaV8dap+hUSjzw89t6CWP52dN
ssjEl0VDyccFTFC8Gg32fUqdL+e/L3E+R4gZE+8kLlQYFc67sDLdvjyQ8kM2EDA6agYqLMXKLLxb
IcrasMGyf5jGL1tWo7xtw5/vi+fBYh7SQTFgA3Pu0BvtDtUnJZJlpjbLekGY/F8rLMHNdDp0M2E4
ZRh30XVxz4/sFsQaP9ErY2/fIGXp8+DQSF9ztqP6K67gdkPWTSUEffhpVwtQnRrQxmt92yXBfJhS
V9aGv+1wr3DCllURbQ4XvmXZ9l3cgrxI+/ERj3sFEDzOnJ2xsUfMFrqkXTKZN9D5AUG/TPFyc89f
TZewOxkzKH8X1Mv5sYXO28mNkswtx0tkLCOmBOdN4jvR+4331SRhpxqKxs6sEK5RpK3HUO6fhcuD
mjuu0oz+eSipGwp7E8ENTlM5WVHzRDWX00/XF1Bjw+teoe13s995yb8W+H2510GuDPTdGggHxArH
vm/bcMxwfhrxYp6iMqmbmJumH0qUr2CEjbAb586JY8As2okgwOoSqZrtaXo1Q9gBx1lbtIi3eQ7k
h2a7nG7YIW5VPJyfou0V9AdGvI6g1KlTtRwwVXhThZ+o7P19O9y9fl8IRGwcYzrw75P2xKLnyH6Y
ahkD9MZmh6dBsJeBAY5CPuMlC7Q63NGuTIx+0kGVwdXYzAtO84X+kmPtp9/bY4oOhsiXHdM3ikHe
ggqhYVazcjIz8I3Me/sbqMV2y6N9tEB2giNs5E3PUSAjQXo/lm8RhSgBqo6pCaFC5hdz48bsdsHN
W7ckJ4f3fvcWRAgPlarmtNIBMuTBoH5By+eE1vZRdtriy+NtFHoLI0QGY7LyaJkxZQU07dzZKXZG
gsNka45uOmR7NoApGtVlsgqU9+7+FlZYtctQD2RSYN3S763mcsgkRX5SVxSWbWOx2MlDAKQnKGpy
sYLkIfNQ/LZr2Eu6u9mzziW786tYMmniKtbKuSdoFQGq/qvMd85U+LnlOnbknsfZuGy8GT/x/muD
m1zNkP5EmTDamSEYumde4oX9i4CrIn1ufX+regsnHCdaNVHbCa2tvp1etPXDkH/vmd/Ytz1t3AoM
YEb9r0mh3wIKBwpkmNSBgdjI79V7c/JS41tYHiRjKFnGuhA4UjzloZ8GRo0esdzqHuSseOr6CQZq
npjWdrigfoCv6K1dQuiIij6NlA7zRtKLeXGN4pOpSW7YUt8QIkc4KZXW8MnqDO+fG0d4CoMeupTt
J3lhnGQl60IAUccqMuwCaCF71grFGyGFKZko7l1nYpQuBIsprPC+g+cl3Kwn/x+pZ/NTH7xI4ASy
Ko3t/QQKXWBbhDAYqB3fZihwkAVrQD5giq6K43KCnii8IqXIsY9wCrAWVq70eWRzEFeYglvEllPX
jgN1oeUnw8L6jxjU6Li17oZu5PGNU/quzLf8d8O6AhX8pI8qE+loMCfNF5xBZzqoN9YFzu5+5Mu6
5TaX2gpKcBLCmGGyCGMah98bcOtG3WEYbs+7iWwMBS+xwxY0bjnMsdqd2t3YTMJXsRnbVzYIO0rF
GF2aFt/Ps8HVYtcxK3e2D/a/L7NHiHjFES+m6pLOpOG8WXH/lEOYtxkkhvDBfj/vnAEKLxTOu+bZ
mXVQGC1BBMaMfpdYyEAPj3V4VVY3S/KvXwu4LX+gxO7Z1lSHJM5Az5ZPlp/mBdbR6JOi252f+m33
eoURDrdZMlJlHGFRku908kBNN6dfzkNse9crhLADJprR2+hrx7vAmAYVXn+LTMa6sh24V6MlbHok
htxzRGEGuep3VtBCCIs9WXtggoNAdmXfdudXg4QwlxiZBppFcAOa6QXVd82SuRUJIuP7+XHjq+6M
s72c01ZXAh0C0DQtAaNOh3j+MXff9Xzv6BQqD8hqwyPOw8ms4n9fw40sTfoZQ+iwmxwXjvY3M1wm
o9uQ+ZsQzpY4InamAaVFlZtVHkZjRI+RpL1IZooQz8qobLQCGQnwWYFNqFBcBSw8qNGi/fH8mG0e
7lZuJwQ2o2NLWnNpwCHgO89w4FurnMlYYs+7s7Fj5GxmgFnKynWsPYWSANqKu/5w3hzJShWPxkZv
sSjnPIedXnigbtuBgeLvvEwXgkHrZMOo2QjRM9Q28psojVCrf1X1rQRHFhF0ISLEPbTqUr4XcELj
8RoCbz4KoXh5G9J4oyu72MqGTogJS6kg6cp3hrag92ORfWaR7DAnWTqihhf4T8uGpvACfbnV1f6q
ZSi4MmXirpItTuzMw1P4Yi0jUNSYuB27ypLTUjyrY9DqEm+T2SOEAgWPTWo0A2nskqC3FDyIsIdF
yyXBQAYjBIOlxl6tNZgZpgzXmZZeqNn4ixFZ68lGnc6bDVvkIBy1tl9SnR8+TjxLiC3Iaw7qXbfj
vDSht0jOB5LQI/biabVj2GMOszR2Q77XZu1Gzmdr8ZLsSUctu6xJ5P852//Z9MQuvH7MTGfhhLjd
zx5yHE6QXfDixjEgPyG95iq+TKNUtoINIVR0S6NGA9+QxgvnhgbaIfMasO6iMFoHO7g+++eDnyTI
ijXm5tTFcdnxFRw+qsajU/ysBp/N0ncNHnjObOuGEClINppZx/2k3i1oKOMSdtEVBMPd9shpfmX1
XNtm2WiTw7sPeN2FVZZMoEtuGTR/Wd3xDTeKv7TOd1I9nh+97VX2CiOssiKEnmfZgYfXVh6VOvac
7DEfZQlLmS3CdjuGY1TmI0DUkn6x0h4snPH9gFe0Mf5x3pz/x/n+2COStRsOmieMAsO29O5Lab5f
qe5P04Vs92d5JkAyemKtSZtNbTtFQDPIQU0vjfmwlB8Kg68GCaspjWKtVJQG2s/T5axd9s2tdOvY
tALi7QRKtFyZnv99dYKEyCQpCwLPjmq8bseJlzaZS0pZlcemF6xg+N9XMPFSJ4XDYTJwrDSGt+RI
OEWXdJQ8X8jMEVbOmJVVWPFLfmbCw3LmUlwpiSp7hdl2tZU9wtIxYkdt0xca5sP0IkU7xUF0VAOe
uxgfK9k5fzuSr/CEVQRpoHlMamQUqifwFrzk7pxd/JtAioCHoChgkoyyZCDFa3loaRn0VAGoac90
cKkdeXMiyfnLRlF8LqajpTXgxeRvGZ0/7yAbFjioSaP7/AApCcnRZfO09zqElrCYmnpWoWwCMJLd
jexmIpLTq2zEhMPrgOIocG3i+001uHaloq+KeYTJ2IpkZghbEU5fdg2WYezpePaJ76tUckaRmcH/
vlqpTpXRKZ8w8db8CfkFWgdtJ5mJ7deK1VQI0WAZwkkzY2zbEzL4Xrh/2VED07fyHXF5lUB8Qf3l
A1T9OO2tYIXgwKKG9ehq4YnVecfFPJIr856/m/GzSSWj5dg+XK7ghBihosQ9UxRkOdXb8MrgAi3I
rE6fzRsu5zEepAn+zUPKCk+IEUwvI43MME9HPoUfZmNf/QTmFm8B4X14Lau1lIR0or51lKRbEtob
cBRDNb3JXO5iZI1zdN+NySgJRhKfFxu4s5iZWFiwzBjqIO7GEx3m3fnDg8TtiRAdmKkNeVLAGoII
1B9r8DhIvF42XkJ8aJqeNCyCEdlQ7tWkQys1ObbKw6gl/nlbZJ5HhBgxWuowtxWMUfBSu+9OULZ/
xjvFgts7WD65WPUk26G2xw/HVVSi2PgnWNf3Y8waFVeNysAG/0iLL5lMTmZ7u6DIFUPkG4LYlrB+
laVqGtsABz6OJ+G+CnAIfzZ90x2+8AUs6+XZtGiFJizfkmiJqVRAQ1LXc6rJj0m7y+dWMlnbMCCo
h5C07thihiCfTaNWK4gUWGFxMYKiV22aE0OaQOITm2sI5Fv/xRFirh7SqewVmBM+dImrBfxhqXy2
T6DGAkMhXv/6g+wZZPO6u4IU5qsv1brqmlRD0muX5rh/onUaulDhndJ+HaZLi8mug9uOv0IU5izX
cqVDqSZKRL8NP80LcxcezfsWDzxIIcUXoRf9OD+qm4OKd1kCdXawoouVh1WKZWYNUPtaBrcbfjmR
tLJt89VqhSAsZSe1sy4fQoQ+V/U4+VdyoR954xIUvvbnjdn0xBUU//tq508gX9JUoYMUeX5hTJ/r
+p51z/8eQsdwAcXBq4vY/DhpqFXWBhuBCeSEeXUMo8JtPpLWW4MIoZzqbZSFE0CYHt1SI3OVNHo8
b8fWvKMYxbFRMI8HH5FYdpiRu5nxR9B7fAnLK6Lvzn+frwwx36BDS4TLrRmWJdIZxUUR1yM4Dvym
q912OCZl65LB3JWmF8kS71tYBpQfKQgg0LgozsmgOiDhHblKSjV7Tu+N9hcNygUsO0WyA//WFggJ
bwPMr1CzxJp562FhNSmkQXW6v1jPDdgntLlHnz7Kdj+w1a5xhFhnd2EU6pDi88vkuSGfp/ouSmig
WKlkmjavZWsgPrarJdOZhdk3KoBGnGIJ1G4NPGBC/4nuQ7fBRTD3alkDFB8j0TXWkEKIc/Cq0I8V
IO3oanZ+oSujTiVPyzII4SAZV+PsGDPSDpZy27dB3P8qcsnIbS2glRViJpS1Vg/6swo3APpZGx8M
2S1J4mli5rMMLaRaZ4xS1BHfbgMl6XZz9jmU5cM3zyRrQ4RgExZ9DSpjAJHb7gT9GjxZhKBVuSVB
tc89aRsX/9yZ2RcTnnaE5p8EBy0/+d352ecqGC6Lyx7UpDsQJoP/5HwY2trA18YJm09Jsw6EHZil
ULsd6keqJW6sY/FeKctX5M3deJAVyklcz+B/Xy2oKGKxBX0mbHcWFBDrAzOeicy9ZVYJ0cE0lcls
sGwhUDC4eZvu9Oj37KChtA8apXbD+S7LJStK5o5CnIgHlYxMByTy1FN0gtZRMV9M/75LDIzar+HV
EEIDsfoidPjgReVuaIJaJiAvs0KIC1ai0m4q8P1syS/H7peRsfsefJNJVEocT4Ik0ls16WiPIY+r
S2u5+nS1gMTY7o7NKJmXDUamN0MmcluV46DUAw91QzBAZWY6cLFyXhQkE9aSOLbIP2IOywDuQgDF
3YWt3xXkspNVBMkGTbiCQbELxQcDBs2AhiQo/V2a7wf1kH4kK71yM7FirNTNqrRs4FDnYpz8KPk2
msfzgUc2WkIYMPKFqizDaKmt7Zvkk4IongySnjJZ7Db5gK6CTZlDkkfBi5Ufg1QPciyXzq5BtvjO
gRrFeMhlMqKy04IpRIE5gyjPhNseVDc404jymV3EfnVZnkCizavFoRwhS0LJfEIICUNfqY3GQ0Kp
XQzNvg4P8Ih8kEzXRg/n22UkRAbUxjfaxEdyVC/yI2fNhtYiOf5vlRWyeRNz08pMe4skQBsC5ydn
9YAM8EVx/b/VDUpcUcxRQ6wyoTrDpOWF7bUZdZMKej2NjDxoG4ZSkDhARJSKN0nkn8w+1PGa1E3X
DaSbIOQse8Xkc/3+7PAKIe7mZpKgRhz5yMYJlGHwmq+65elD5Y7Wz1wWjP6fSXpFE5awMqWWWvPH
RUX3OPdKsnM81dhZe865oX+WZdf4jz9nnLCWq0LN4g5ytggTNvHKQb2xF0hTnQ9L20ahwQd5GlC8
aGIi0nGKpLWW4p8MMpeXtRBlvcnj6tPOV1USoDZ9YoUmnC2XVgvtwYJeTVoE0XShLHuVBuct2hy2
FYSwZ6DrUAPrPU54SfXJUG/bRPJ9mQmCzzW9VsXUwvdzMvhpdL1EjgueXsm8yKwQfC0ckjYlDgZq
iaDpcTdM9+dHSWaF4FzzEHd2lcEKy2oeWfzc59Z9jdzq36EI20OOYz3oToCSOtmxqO0dagYDUEHu
/g5G2BJ6ZrTalCOghcXvRjPd2HLrUfJwzQfk3WpcuZWwHxgdlD9jHesEzzG2Wy915E5Ec6slC6pK
xv4nmX2REUlHUiHJJsw+q05lCxGe/V8NGOUputUxYdSaGb1JfPaj3k0plCjYHZGJV0tGjAprfU4T
JbQSzAqZ5qAyduM0gOb5oNPff2eMsOALBR1rC9oLEFO+tvGFE6LxSUZKIFkuVFj0kd6NmtPAFm2Y
riYbfe15+qkaZOWCsnkXVz3hSoQm5t1KT3l21UWSU43MDGHVx4se1zpav/1F/w3XqqAormmSly0Z
hrDmyTSl3cLXfKw9T9XNVGWo9/lLDGHBEyj3tLOBxRjnqVeGdeCwRyTK/y56UWHJW6NDozHEaDUV
uctZAqp3En1bhg9Q5XDdqD97sFjlozak0RoFQHYTTEPsqrLma8lSFAt7+mFU1NTBeCnllWbtzPKB
Zd8cQ7K5S7zXFhZ83oLMnvHcSl8F/bin89P5hc4950wItoWFzgpSZ2aNYRoo84ld7PW5vm7bq8mc
fDCJSnxMNmbCktcTrXXUFNYs3fRcMW1P2W0MT84n43DeLu5H7+0y4QMgUOTEjW+j8VBqsdUbQKpN
VOs2yWctKi8y/aLOx2PRFOhsQyHTlErs256tP6hivnLuFdbrKa4chvnTgV7I83mjtifr9fPCFtOa
bUWGGp/vwQI9IOdftjd21R9KPXZHmfDE9m2NaDZ08TTNNIgwhOrU1G1WwMFfOuZwtnxog8lrvoO7
di/TDd50jFcscXNmVjqaecZgWQ1ht6lzlfDJMaoLbZKWd2zO0QpKGMRkIA2xeWAATwutfXtPg9Rn
3vI5gfBF7w473c8C2aOZzD5hGRexMhdJhrHUa+3QTL/6qPcVE32wkazmbHOrWJknLOgQSTFnroGU
6fsIdHj6Ke0lrVIyCGEVZ4xqJQlzbNzdU58tLmuu1ESTbBSbvr6yg/+I1XGq7pfIbnV4RN6ZOxuE
9aWuHLQ68UAXiuJ1mR7adopvhcdncIU3EqR6yYBxi5sDTAujzq/H3I/Mz1F/HTuPalO5yke6MlBO
+d8lJlbwghepqHoK0Dm+0pofpezRTubrwp7OGuQLSIzvR1l7mWr90aQfemhamSBEiSltxiZ2ME8z
A2Mq9NKTb2b9gXLN1TCJe3lfMtKOM8ywmqdOeyinO03m05vFZmsMISxEiDbVqMGOCf0+1c1wk+xs
v/6pPAw7TtZdld7/UmsmmSBxe9fNrptVClS8LeR+cTRfRIrHCkU4uAgNaDCopLFWhilEiKUmUzjz
W5ehBFZ54cjqObhTvdt6Xz3CFsJDGc4QL7Dx/QGPM1MReXl7V+J/jV25ibHLZE4uW7q2ECoaJ4XE
qY1BZNXiqR31yHQbV7/KVHUj3CTR7JKkbj//OL8ZS6KgLQQM0pRKAXozHDA75jrx9xTXscGSlFnK
xlI4+BeLo+lKwz3fzI6TRg8sua4aek21+lZXosul/0gh/nodCCHD7HXYNXKzHLD5XaX1fmHP3fj1
/ODJfFCIGlo9U4dxuzR6jOgJCc3z39+eHCi5qCqoNqHa+TaaW6HT9xq/v9aVFu7GOr/XaZd4ajt3
3t8hCePlLJFZ9AmOEyAoclGI7+IJmfa7vwMRhqumpEnaCObEWXNhfnd63DdQQ/BXIOJrWlRHQ2gx
gLDIPDjoy6ENCg8loXx74v9MzLuXtJJOhc1To6oxPNFFQ0hIsv15Q7YPWxBPRfrI0TSx7Ca18q50
GDbxzvzca4epLDk5US/LXm2b8gojBIBkLil1asAks37thOC5N1uJJTIIwY3NYlhCbQFEy6rn2SY/
UgzY+cHafm7CWP13tAQHzulcdmkHDHP/Un0cLMyFwvIV3Rn77BOXYVNk+pvbq/MVUnBniL4Mi2pn
WDOaPrp6ZR40q9PdNlyC88ZJxk/stNfL3LaSBjsDp0I6JNbA9n0pSzBJrHm5R61OjnqVZOB4wgBq
vDkmK/vKrxLD3KvWx2LNn3F7eXdYIxF7skY+bgYJXa2/iKzJz+PD+TGTOYRYowvJo2GwM9gzBDNY
p0/U5RrfoChrA/tuqFEYXO2JlCh0c6qoDlI06G47pkgob2t1NjgpAkMXFCUUHXgdvLNLcAr3F4+X
ycypJzup8OXz7qSywuS/aTWe1ZQtTdnBPfqyPhC0D+c98txPFk29QUb6IMPiXrTCMpSppTF3xTjS
78LsERWobusop3m+dmRE25seubJLiEyENLQaITvrF2Hmd/WOtgw1gZK2nK0oa6E+U6MUhdyW2FGu
xxodEH7xvm/8dLKbEKctYnrWR9Lqaxj97bhRq0A98gCYBGE8HS6o+dSrsr4zHuNER7BAi4/yXP6f
WHGYT4zFqoVOk6j9oZm5y/RfmnOdawGLro38+/kFtjU7azBhdiwDebU+RnN0Pl2G/YHZR1vW6S2D
EPaNfh5sZuuAaMsvY/ppsu/0XJIE2FqvayuEbcPpx7ZMOwyZo30p6wel+XJ+lDaLtNcAwibRZ5bW
mZyAIT/xZtoaTdf60bzr0YbDxRGM+/N420NGocKA9kYD2tNv/SwfI1OxKe9ToQeF3pbRZRpJIqsM
QnDlPqJDODRo7Ujnayvcj/ozuOTOW7E5KwY1VRQDW7ZJ+E9YRZliRF81SvhxhsuIu3S9p9aP5xE2
H7etFYTgvglSPXXFm5zL3bgzgmw3HIrLZqcHXM9Uxscis0dw5NBqLQNPUbiNgIdeuWyKDxxH18YI
XjyaRVZkvBG06bAWMSWSKZf9fsGJs9lgU1TxwKLvczvoyd/Nt5g3XaapLmfOuaIpl3gClj4PbK/C
19kWXzUja2ERNI55KcPk6yjPwFnai45wrl23B2eNZLxk3iU+cGYpGigGzoRR75DjwwVkz/bhYXzS
A+bHO1nl6uZZZzX/4qmjbnPa6ry11Ord6hTue8AVhzYLiPsPF4H1S9YMwl323V5jmjq2TdtAgBMC
De3NnKZLCpeIIEFnp5Chu6YQw9CN2I2au/OrddP/VmBCyBmhCh9jPBFEZ/vbGKIKapa9UG1P2QpD
yCfF0EwrVB0Y6rd2x2t4ODVcY700TMoJdDcTdWhC/zN+3ORViMs7MjpLhUNwpZMf+YhLt6l/Qs+u
W4XJHR21HxCWbF0lU72ytT/3GYpuiOkyMHqFlF3hAjX458dY+ouEoOuMcT5QDQOQNe7oNScT+hXl
c/gLT9rxteZZXncVP3yk83o9DEIYVowMed0EoKMS7efC2lFTucyieCcxjrvjOXcVInCKAttyajHc
5n44MQR7864+Nl7i556MJ5QH23NQQjAm9diACTlGMGvUbofkNRgGl7kLUrX5WlZLvkdesXJ7VveS
HM4Ly9I5ZCFMg0/Kyvo5gZGVZ14UXuiZ3wgehpaD7TsPiwe2wd0AHRm3PKFLNpBV/fK5OgMvXlPb
yplpsQA+rPLPi+oEdtt6DiPfEAwlpkqij3hZDYmSs5phOgm9Y6Pp9+nkVbhloSTOgQyKxHl4eDln
mBB+kjSH3Ca0Uf2Xak9/eWwVd7mme96IOZa+dS/B46HmHJ4QiholNFKKm4jvHHhvM6/UxqnxvtuZ
AdgPfPYowZMsjpftZRWL+hxEbnXPF6G3BJxVtLn8uXgjyvxkD6Sbr7GWhYdYB2WyaCEU1uEQj1E4
ZFgc6C69h6DbXgdrNZYi7xFXZWyLmyfVFZiwEi1nqLuSRPxu90vtbNcAVcoi1QGQoQirrtGUUY+4
SR1BX73XDT+T/On8DG3uf6+GiDlNLe9iB1xDCM3ZgXVfY1lnwKYJxLQdyPkR6x1rZG8vXZjzvc8e
THdS7xeIMkLp7LwRm+GBahSs+OiGe0e+UlRRMcG1Fz9Tj1Pz2Gj3mn3SEkmlyWZkoPxAgpZC9V1r
tjKGUWUQZfErxN24jTyzBcsre1QrlP7Kbo/bJr2CCZu4lecWaqYwL6n2TIjqheniIrGFA5Bk/9rc
U1ZW8QlcrdDQoiyeNAB14UVNfKrf9OoTiT/H6gVqNT4U76hN0Cipa7Yt1gSh/8SKNT5T7Yx95J9q
Zoqc4ImTR8gbrza9ewUnhNfYJMxCu/ECWZ/4+zAld42qSkySQQgRdSmoXRgjLFLt5UTN5jiHtx/w
bhuNnujYt9BgKkSBaE4NrSZAQGnuc5tO7qyoj3auHKkiE+3bXK2vUGJHwGIzTR/Qy+E3Jvk5do1v
sKwFK6ohWbDbR+IVkHDG1yA22jMGoPw07njuwvxa/hzRjp0F9Y9J8ka4uXBXYIIXNKplg5kZYPY0
X6pTiJpN0LcZHYjP08Oss/35+dr0iBWc4BEE/WmGoWK+eqcLVCW9tMbePw+xFR2Iitp5SNnZyC4K
ex12mpGZEZoCimH2MiMIk28tTd1o+nUeh7uWeFxY4wjbXEyLqtIc4EDi9qgdkv0YcEY/2d69NUFr
GMHDjXJJDNrypoPpxmJBOPSu0R4NZd5ZmiQrt+XhKyiRbYVaVlrrM2+nWK7H8HfETmYmgdh07jWG
4NxjyfizCjDCq+jaAnkf89rUzY4Yxp3zVXpF34rgazjBvdnU2SWec3FFdweQgNsXFDmnIvStXfwF
tMlBe6NfHsaDcy87TW45+hpYcPR6Ge3WqvE0XUDGPbH30/T9vPvJJov/gNXelIx1HMcmH0htDjqV
7Zu8Aw8sOZyHkdkhbIHQalEnuwQMtAp8Vqi7pJY9TG1DOBZEc20o24htSbmWOgvjbUkoPnNpcq/b
P8/bsL2EXgGEoersNq3LEpWPbR67afy9CX1j+jGOUIB/OI+0OSmaDk0YcN3jPUDw7snR4kxXkfAK
l6vI3k1mkKTBeYhNY1YQgkfHmW1PKXqP0IRkQAzyymCzuyifan03mzJm2c1QusISnHg2i6pVOW9/
gRZZwu4S/XKp8ZAyS6LC5rAR6tD/I+1KluPGle0XMYIkSJDYcqhJsyzJtjYMt9zmPM/8+nfgfu2i
YLpw2950LxTmqQRyABKZJ3UTDU8/DSaL25HlqBbHQdj6oOAlaPw0m/vLy7YpCpJmGHuG87YmlvnE
QxJRswxwda1ir6i9Wu/36aeFyeogNpOCIDrEm5ahqeDbEfz1VBaNGWomZHlurvsvESZg5BgnbNxl
LwqurvHO9i9LtjGJipIVojjdTx2iBHNpgahTryqdgbjmG+bxeomXutm3ErnXZqfuQHjmy6A3Lfcs
KxPUPaxJGsxc1lBRXpQA99i5knUsyTAEfe8wN8cMGTAK9V6vHnrZbI9Ne1rJIOg4TSpb62p8n2Hs
aD7orqa4gfa1VAa0SbqXt0omi+CIApUGaa5T5KfLr8T4ZP9O+e5aE7idrWKCagc0KChkidB+GffX
A/yd0SneZSk2TWm1YvzvK5SsmpUo6izoW6Ltk7pyEOlwiTBdKd3hZnHeWiC+eSuoIK+UbECjlzfT
1h2LHMM7+mPKPmnG+LLE7JQUg6O0+uJM8afLQsq2SjjdVcjrL4ONpZyVe3u+L1KJ1cq+L7gJkqha
ivcp5L3L2EmTVwxzuCzA5i4xPEsbeMszEYzeL10Z1+U04O/gZwO3pqFOmdMlyee8ysE0VkoOIzIw
QSVoVdkh6w0866WaXxbf7P6QoAAsbT5eFor/6J/O3CuhBH1I6VTlQUvgxQPmB4vb95FX08fLIDJh
hK1PAsqUCUM+vGn8UJOd2Vxr0U2p/Y4CrEQRFIBVDQhC+FyraTZuUlAiKySXvE9uurYzhNhQ0k1h
kk8WIAY6ui0L3XFxajbdmn+r6vPlNdt86qMrLCEUVFGcLRRPy2A5r9jdPw856It4iNitujNdOTXy
pgGtAIW4MA6omyIg8fMS+2bRbsggOfhKVE1kwSGVVaUgzsPixS1iwlWZJK6mS1p+tq9DzDQorr06
IeLZV+nbJmhz+FJquXrj4M7vlXvL7XjE7lz5m+X2qp3x+N9XDnXILSsoazjUgVz39l1eSVRu23bO
3+eruvo+pvn0OM1BHlBwHfX0IzXzm6y6r35jmJlhfX97RVYT2R/BEZTdoOdFaCOPoD6RyDPaz1Uj
CdYbCvAOQnAD+lDSSDEspOPs29K6V9QHQzaQkNu44M7eQQg+YMY6Wg0DRHIcjssh3HPmglnKkbix
KWsYMY9dZHRJZ4xa8siSfQ71eT8qtZuy5bEp2uNlP7ChX++gBDfA0h7JpAlQafeXVXy1f8Nr4vs8
nQ0yOdSHCfrVxAE4/0IkLc1IHd1oyPGfVEZisb3zZxAhmvV5FuO8gSRVp4Fq7TMlbzjkXF4nGYSg
v2Ga14HC9Xepnkb9QwtrlBHUbUJg4hqKInXN+qkmUh3KQjVCbAVtiK9nxGG4+eC1UCLJpg6vYASP
Eicd00bbWDydYMilckenUzzf5rrbFwT01O4YSUoHZXLxv69cDFGHLkipuXjj2H+xomEfEftez2fJ
i8amJq/kEpRAD6qqX2wKj5y9Bs2ntPYva4Ds+4IGGPqk0zSHGPrkDdoplfWwbkVkw6KGaiCJb6Kc
SzDFIdXKEFNlFz5P4lN40PCYqby0qIfFQ/WB/c7wq3dwQjzOozaIbQVw/XwczMch8KIBzzKtJGJu
7D4edyymGpSCtVIsHI3zHkmoMMWyzcOnoVGvtH6KHVuRXW23nkzfAQnypDg61bYVwwkU348z4ak7
KfOBPfDapVZy2Njw0O/AhEtoYrZRhqFecJs6Rr+jKg7XHXVwc1lF2caJ8B2OYKyqlVQFrbB6hhK4
mfUhNcDF2c/gA9acYswkEVSGJljqxKrIbkxINYSYWKD4Nb1mXeVZX0r6cNmYeCwWAuk7uQRjTScj
66YUciXNTcmQJ/Dp+FBrOmg0vIBIHNCWZb1DE0zXVOwJQyBANpwd1ReUmu+WR/bcfrL23/sdrqWT
GTZcxTs84SRC1YVEbcrxpsyPUG1e9Zl3eQFlCiicRLildbHBzYqojj4ODgrOHbQ7TYbkvWmr3snE
EFBiqHjoJLaYH2sVbSbmWCDyfdAfRsy6PRJkqhS0UIe9W7wYu8YtXBk9xeYKnkHFFFlWLZ2ujZwe
ukKEUtiVMUrCxbZSrCAEd9vTCMVHXK78mwXmcHKIvH5EQwf6MPmZLnD732ieXa8kEzyUOUTlkBRA
pOOr2Z/M8q2XTVHY9LbEAMMW5RPnxbc0O2E1y5MKFhxxj97rfyeWhMZnC4KoxEDCHOTAVJxpX1o5
C8E3ungWqv5q07pPqvyYKbKRE5v7s8YRjEiLwK6jYDyxR3rH2POpfKEPJqcb62HyO1SkBf5li5LJ
JVgUxuWlwUgiVESE9g1NMQSwbPvdgtmdEi+7dYc0V5KJUwDLngQjWMHhHmI8cvG3SNtDOvZG81Mv
ef4dp75GE/ScUQyNIjXkalrmZOWdhukjY/zKXiw0819ewq1c+jvJBA3X0qmz6g6SYXLLN05MXj+b
t7GbvVgYqpvuglvppGL+RTGQrKUTA7GGmJWb0JIQrUo7gpU0ffMhP85evlM8Wc2iREfEcdkjUvdl
rGEti66+MsALCYIHw9UXJrtubPm/tVj8h6zPzAnoq/oFYiEvHOmnSpWcymTfF+JvQgs9mBq+Ublr
trfFb1RKvVMEIeLmVhLpXYvwVEQFSjy+NohOQyejeJNth+AicOiaFCPCKplz/DDQ1K2HTHMz05I9
Em1F2/V2CL5BLReaEAYgWpSunnaf0W/8F7NVN9dkTwIyGxKTgFWR1Lk2AYt9GH3DXw65tos+8gp1
ZOU8I0CsDf6+bLcS8URi7DbBsb3lRjRNt8NcuFY9OWQu/Uh5/DMgwT80fWolKNJDiiY7WcFVoozO
AmYgWWWWRLvFVGA+Zk1TY2ioN9JdTK8Je7ksxvb3KSM6busWE98mzXoEkd3CT6/LraE86LKr4OZ+
aCoeCVVi4tYkOLUhqVEoYIaI4uXdqL+W831D9lP95bIUMhQu5crH0LDM68lSZl72ac2Pmvkp71wi
Iz3ZtNGVLIInqyzUHTcDUIzlbql8pt4wbXdZEBkEF3QlSD5OfVZMWK6e3ZPswbD2anW4DLG54ysp
BH+WmE1lshQQ0TS7Q0l2+L9/GUK2HaIzqxo7iFXYRp7/HWYHbYyd3hp8u6bOZaCNk5WlI8OA+lUb
R0RNVK+EzHjYtMYBiQacQHjhdLov+2PrzV7pjQfjNii8y5A/L997REHVhhxVzkE0ge2zyd4K1d7N
zfSfE9nvIQQ9i8vIGDD/fPAU5TVUn8f6rawTPwwlgfNnXXsPI+haNyxRXAVYu0QhTqNjxnbppm+X
V2vjgPgeRNC2AU8ZQ91DFm3a2RiEFp7Uz2xylGe2z/wgdGSznGVCiaoHNq6gySAUTSOnVHwblDTt
n66cEENBw9UrLZkHL2tvhv7ZmtxFNuiRr8v7w+C7dRPr4cZqLJTM4JtjTaj2/GAinRkUlpPn5pMx
GJJzvGTVxNqhKo1xgu6AZpSJYyhgv1Fv8l5y/earckkkIWJaY2bohItk7LtjvacY88OLFmWMZbKV
EyJOb7EmTgpsTq8POK/hHmznbq3HD4F10JjkFMDV6WeZbEwEw/0RTXHCjWRo6obEtg5NCPdh+VjT
T+2EzEV9NbCvliLx3D+7VegE5S8QlmHgVV2wJfQzaGyeIZmGxwHXUEu/6bPOsePiNmOyET3brhVV
UTYKyjTKmOCF+o5O9mJ1g2e/Dp654+P2ikN8zRsoM7+/kpZL8u3/aSlXeII7ClgYGDEe11AuiTZ5
Dshrl+rSwf3nf+ig3PTjKzhhMcMpamwlBVylIk2taI4yyShjNhV+BSH4onTITFrNPfx4R17tOjvQ
3N4puvUZt7yHMAxdWuWHoJI1ZW0awApW8E5xGRCmBpCsb2jkZ23VO0VAlkPbp3hPmhQYuIzJ6uJi
WqqqYm9Xx5YGBBggeQFkU/a3ZpW682hKklybyv+vVIAQLE0Hz4HaL4BI2M2g4OQ1OKR77KrXywFr
0xOuYAQnVfVRVyoEMGP6wQjdqc2cwNhfxpCtluChMnSWBTQe4DTozRx59m8UOsNRrIQQzih1rzeW
NkDxxocOlcfFLjgWHyt0ulen/6GvlW/uLw0XOyM4CqUmWpFGQLNMVOEtzCUB3VEUFcRV5JCJ3gUU
Ta71ON4seiPRik3/u5JUcBpG0sdmZAHb1NNrs61dpg83RqvuQWrtREi2qsrT5c2TKYjgNziblT3Y
UJAsU6+SZnATqj6ENnEuw8gEE3yHZUcG2pjawZv0zse0NJCZdS9K+FRk+WGeK7D2/kYuj2vN99ph
ChYG8RCAK0HYtAXic+MtO9xrUT0KQ/7/aa7N7rJ828t4BhPsLKGVniY1wPDa/hBn0R41FVdLmkgy
vNvnz5VQgq3VRRvN1QIFqX0kxr3psITOkDvoefNL9HKGlX9ZLimgYHvdkKCN24R+zPseLBPFzhhd
9djB+PSDiZ5viS/ZdvbndRSMD/N9aGCO8CVd/dA2vcusEys/9ioGKZqSS/bGs+R7BRGMraoVUoYp
sMxkrt3aMJxkCBy2sCcSdB8VrXJUi3lm3b1lS35azNq7vLZ86X52NAwkfxTVSvgt76NMi0HuVVjB
Jii6OotwclpZpfZGxoqL+ANCzFjRlBRTvQDC/DAjCVvtZsMJX/X74GCeUGSaeuGdbJzjL5b1jClE
NltZIktrgWnf8BGY1l/2MQMHQfWoH2QNPdtWd4YSrK5skjies4ZHt4NCYlz//Qmn/cvbtB2pzyCC
yQXLNKcdgTwzZtOn6T5HO2aPevfY/TMcwdLGwmorswNOqpjLziCVve8Sa/G1PkQioKv+vgz3C8s+
yyWYWhagGyEdsXh547AP9GRdDVfkVqtcMMh41bNsr6R4grktvRHrdczXEVG8uzYPgWf549uIzIY8
iktsSyxqGzQMmJgmgOnzKSr88L/XTsCweEsCWIqQa2SC7Ta6tSxLje8jZ4rCOTzb4PymSg5vm87w
B4gmHkPDkDBdmeF7u8h2xvnVwjPUrLna/Kp3ksvspiWtoASjXTQlRkcP5EmCE2gAmfq5l00T3ahA
X6+ZpgrWmoCQj7EQGEPDvLl+yOJbWr0Zw6Gpn9KcuApokmbZoKZtd7SSTDBfVidWFXRYxIrAA/Kn
ys6xKnfCkHV0cUhseFPt0HaMKbA2ZmuLtE949e+y3EJ6SM8Nt6uJ0yay96dNd7SCEMwoCkNmlR0g
rAavhJSa7twmoROz5RB3Mj627VvzCk04HuZploS2DjR2mF1tp3nkEPrBteXy8kr9o8xJbK8fjIp3
mNm2+DxQzhgLMPD1y+qbMnor7QeJ0+O7/VPM5Vb7/wCCk9VqUpGxUSEPT6g7BSomOL90lTsY4V0e
7YO8OXzbtM6Qgp+dDaWu0TEH04Lt5gGoccBMEckqGGQrJ6iFRhMF/gorF2antLpZyt3lldv2RWcp
BEUgUWEtdbAMXsEypxpOqak6S/HCDNuxZU/H2yp+xhIuC3aljlmnAIvMyaEad2ykR9r5oSHpldsO
SfytCPcDw/qJAsrOGiswF5za9ZvxxEfUhz5I57/xenF5SPpefvGT7q3QBP836l3V1iO/3Fn1S6nO
h2JeXkOlfAY7i58mDebVpONrpdGrsO1elrxH5beBpHngEBuDalHusEuCSPFT9nZ5b7etfPXLBB9Z
hm0Jphusw2jsghvecTAd9GPNnOobOaGv5iDLjm3u8ApQMMOKD+fo+XVp1qsnNjMn0dg+ru0bxQwl
LnnT/FZQgvkZhZJ3UwWotN3NiDXznRE/XV4/GYRge1WFipGIvzwM40caujYYOGdy/DMMwf5mlQ3T
QnFZKeZbrQXV8a0ee5chpOYg2B2xY/AwYNSgN56WHSddSt3Kt/acdh8zFCXH6k2HtdoX4QTFAiOv
qgGLFhQoOqW+EUhqCzc91hlAJHMKlGowen6VtMrxieSFT7MCU1zrPaHJ9ah1klcuiTzfzyGrnKEa
2F3cRlweZXBBzODWiuSBa/s2t5JIcCB6GSVVwp81tA8NczivyXSorgYLvUE9GvAxpxHjUP3LSiHR
7e+uYyVW3/ZmmhlYxQqz2tRkcMby81j+4drxtV2BTF1qLAH3P7M1PVsLvcbjikTdZMr9vZhyhZEa
dhFZKMf0hsxtjrmf7/V4P7kDEqIOf1s1ZeYkWznBK9CwyNMyx8rNmKkX5N6MCs1e1iSyreQUvf4m
CPZNcTZQFHaVqmYIlXGVuX00uqTRHaMAB1/oBpnEorhJ/hzAfoCJJJdhno3NzB9y0xFZ9/I+oG6e
P6rLMax2RTD6MZMc17aX8Awo3Ep6Q1nGggGwqDDr8hBlrUP+e9EkbiXsjCEYVViwatJDYNRBto9C
L+j1/SybRLrtHM4gQoDNVNAoRgF/6mrafdfQ/WLION62Q+oZQrChvEQ7YqsBIh/nXfM1mq7rbHAN
2SPQxpYQPIionDVT52mr96aqlQkNtCDkGWrlJk7RAMvsPStkfUNbvu4djhCLoiqxk6KK8OoTgWI4
u9Z2utvcRTvm9soueuRtkLLLh0w0ISIFY693TIkRMIo7YzrV5qP+G08la6nE9rGe5EqpUKX3Aqbs
g1bxJlBp/GeH/Q5CsJk2sOlkzli4wTroMc4KO1LsLkNoG47gHYZgM02GPsuqBQYfVYAr9YNxQj2h
F/qWvzyU17XuhK6KqezZfilcRYIu2SZDsKUyJKidIdimnFaY8Li4CwaKLIZs7pUMRrCnZDHHPOwg
41Q92LVDoidrloS9DZN9t4z8J6xCUjdG1VQQ2BKeVR2wnvt2MKLHYtmHxSBZtA0H9A6K/5QVlGYv
Ea0YpKEzrhq3TSV7mJDJIvgFsMJo6MHjaofqbId9at3aNR85t/5b7xFXd5Sj/tE8Lv89b/VOLsFN
BKCjydMBsA3apfSm2y0a9bpBNlpiK4v0Dkf0DU1QdXUAHHXPy35wiLzlN6MKB2PZ4B+J4onkaEEU
d3ZoAkobZgwVLgyD+ES3UB4xxINyvGzK23pBwDJomBS9JIKWpxEGkzU2jKkZr5r2KpUdH7c9xfn7
goons5FHKR6H0ZYbHhD6DuMObSlSZq8N4hY036Mk8185BP0uRkVrDayPxyJHy1w8c89+4fFwERwW
07FMB+SZKNKV32N+AU0ZJwRVUZ0n+KOG5rRMuU+v/R4ccxkKz5zuQL3JVfbNPvQsaEns/fcB6lzg
M6qwcTbGQVRMCXqvrV+C+jDJyJS3FeP8fWHjSD1luWng+xj/t+9sehimcH9Z97YV/Qwh7BnKgki2
ZNz9KdNRH/tD2uau1ctgZJIInikccDKKuCRKt0+shyqVXMtk3xdckFpTu1xaHtPzq9T2DVtiovzf
C6fudzstuB5K8rbOE/iDtEicqnkwUQYYzKehje5t+pj+xksA4H4c8Ezh/EAyWyOoJoLFKnSnhpqf
c3qnikpi31bO6R2OcIYIOoJRpxn3DMxhd7wjJdkpLhKxDbgb0Bcqb6vdXsizZIKhDkM9znEMxLq8
Mug9I/d1fY9R5G6bF04XfLus3ZKAaAoGyiIGMp0R6xipbya76uePw3QbaF8uo2zb0FkmwUwzEitD
PsCGGrU4pnXv6G19Q9HIdhlmo9WQu5szjmCrcx+CoJ9rxXhKb6uvoPG4AiP3Fzw48OjeuPNH+1H9
jZz2O1DBchE8jJn22LB4eJ7zu0F2ydi23LNQguV2eZsoYPuHCkazXzHqDbosmMsgRONtjYxkFfYn
jEMN5DFm6dFhlF0vt5Ib65USy2sx8Z4x0gGm89CZ4vJZINVh4i+5mAUie+GXaLZYWBPHU22VEdeF
qXfiKAZ13oOS6Y7av1zWOhmQ6CJisG0sKfbfyOxTmkVuG+o3WTAd+8zYXYaS2BEVfEPUt/rQ8HNK
MX2chpehf2xlJBK/OCj8OKOIhWVjMYEIix/s5ge6N3fWVeLFz/RpeuxR3t+5xSn26OPw+bJgv1CN
Mypf5NXJ35zKAcyukGy541Ts7T7wmsS1bv7ppa0U5zIet8mfo9UZTrDZXB0xx4vD6chLZp0b2i80
v8vql0SZJFDbe3aGEsx36NGhM1YpDsr2XYnsU/4ZE4IvSyODEMyX1UVmhQEgaNc5U/S0qHeFLAH1
i0j4Qw4xUU3LqhuXGkumHJZPvFBYcef79Hre8TAY+P99lM/7o7IQ4DWNNkYUJcjoTlcVmuRIK+MZ
lOnc97+vdE5JTYQhlFZhhpx+0n0NDwkLJ+Rx0faB8/DlPdr2EuflE0w3DrKpt2PIg1nYblPdWWXo
j8njFBwu42zrwo/jqjj8OGaWxsdt916PeeFV/ilBk2ED73cZZVuaM4qwO3GFYb1EBwqx/lKb0Ve0
02BfJ2gGvYzzixvtGUhwruaStjYYrHovW2Z3yqeDpge7OUenJkYsz5N2auzxPrYLN1Qal9mx5PzH
LecnP6EhVaMRC7lEVbCsvLXNfKIZnktKTMYB/dDyNLJE85qc5p9Vq4p2dbVcKUQZ/YAWgayKYnMz
z/CizbEBBdcdAbw6F04wuXNYOFnmX15jGYiwlzMLSTxNMIOxfFH5sPSrIvyduLWSQ9hFlaA4rdIh
R6INn7U6cUs7+NCqiUSSTa1cwQg2NptlTeoGMFNtOqTp3M60MW7+FP13qjg4pxUQP0+tPEcMpiBQ
uwEoK+6s5TqK8ZoxvFzelm33tALh+7YCycM+a8wcINF1PWO2Ve4Hx0l1W0/Hw3/yKmOkkakBX9wV
nFrVaM1I+OLh+SyIXS3/2tsS5ySVSYi7AxntYOhy2FPqaHi4P/Z7tL+5IVJvn/4Xmh2ZUELwjfVK
VeOOb1T1RPr7sX5Ixj+VSfARddstmNIF+zE/TDtOIRB4wY7e8cNSvJN12klUXKR+0DPMXWYpFtAy
A0dNMF4oUg4QK5R2Im3eCc7qJzZZ1WOcmCDWR67qQwaKAvSR2167KzGx+on3kSfP8nqLbUg0FliI
kyYc7nsVZAlVxjEuEZCTVztF5Jdd1bbV4QwgqEOiLrqxjADQNfVoYx5B+jYnhaxeh7uZn4PGGUVQ
CM7xkMesGL4PwdNQuQWCR5TzzbvokGKskC45/W0/Qmk/8MSQT0haN2YGvPFk35hvvPVkOGDky37e
VV9w7d3Lykol+yTOLSELqF2GmFtxY/dOOsyvjSXrZt48oa+EEkIGm8ImnUJsld0Sv5s/KORIB9NT
jb8XWeevRCtsIWy0MdiJVAXrhw6aJj/q5uOoShIg26fnlThCxMjpkIykBIZyQJcAr3GPvKRFq116
tGaH8wWlf12OHzKp+N9X/jyIamqB0hIHzvQ0BLuuAx2wbOWkYglBo8wmq5n50pkfFFSlQfPs++xK
ec5e7LfkEJ2sp8tCybRC8BBFZU5DVgEvWz5O9FSAAJ/Nr232MKeyzhyZkgu+ojSnJAEXEp5267dx
3hvGt8uibH4f/A98FhRI8A1hf7LE+v97odE0ronhjoaMcHA72q4ghN1hGe6eXfQ9MhVHtqufebqf
fuKVUqggkBzVN/VtBSZszTjbbGhLgGVKfk+GMHKyquzdPGS7ywu37e9WSMLOkGQeKpYBSb+ZT911
4T3l+/lz65mn2/B/eHDnq/STO1/BCe68tCe4uRI3txHNYchcdne6GiaYI1l5RtJIThOSVRSf1Shc
eVTqkK3XnpZw9BT1c1Al3uUVlIEIJ/6YNKlVmfxuzTCngH2wKuJQRRYGZSiCB6cRq0LQ3+P8utxH
kR8/5uAhsECbB60A+YXxtvgYDLmT5TJlsII3r8NoMTMK4YylcCxQ+4PGuTdlwkmsV8ybo9E3TbIY
wuV4OAv3vMst89K9hhbIXfYlelSvEXYlurHtbc+aaHLRVy69QQJBrXA896q34Y3d8W5BXgFLa2/w
+bQHWamJRPNNwX8oJRj9MMwTeCjZCyrmxsUdzRLXLh7+TCEF32Ev5YCaFgBN9vCczIFfG+ZnTTH8
34ExMN8EtVQgLhFUgw12neJQCceRph6I3jVoCJGN6fnFLp1RuOqsdmmK8zFHby5PoPI+YHKYHJTw
PZr7f96LfuuJFaNH/hVKUIqA5HTOeX6xCPdTd8ukjOV8VX72f2cAQQumMM2KkmLV5lP8hadm0z1o
7U7zjrgdCgtkibLtBPRKIEEZ8lA3xlIHXvNJe5sasCBku8lxmHttd/vlG4YzenK+SCmqEFT0FuS8
JIBtKVdL6Feg5+YP89QjLY5oAQMfQuNWbubKenG+53AuLa8QXvI2xKiiAldUc8GREDyfdDT9ls07
zAjeFWl6nNLRW3S7cqZuktjdthf7sbXibZLlVj1joDnyMunraN9R2/kjgxPvkKMJagnb4FsZ9p4e
3VQdqlhbWZZsO0l41hhdiDRzZ/VsNLkYKN/Icd2K/opj9MnwYaexLL784lR1XjTBi+TWEKJiGxuG
gWaPDKNVGXIy/KLFCyhk6rEdzc5gojPRtdzIGay7zr6R9I5l+9h8+bNNEhxIOY5G3QyQZwCTgDo5
0Ty55ry/DLIdSs5yCE5EYczoFpR6eixLiD/l/ezQNoo9FIc8dGlE3ctwv3DCOEJjCCpRwaby3gnX
YWnkBLdTFHqFj8QLT8VV6/3DgYcZC0fZNm2/POtnPMFppeYyWZEBPPUhOdJ98QTqSrfqHOpZr/V1
+USvxsP8+IdCCj6rR42hrcwArf3623fGCS/EEYTecbIYxZMNmNn2FmcZBU+VooFkrhXANRhzFrHQ
R8/4n+0bE5tJKUmNZE4ZHhac3Hb5jOTA059qr/fYPrmSt71t6+W/MjGR4KSwWECKAXhls2uNqzJK
nSz9qFPZzPDttTvrv6AfoRq0QdbAjtXxGUR5howBQeYnBFUwqJ7VBmoMPbSKTc7QpK5mtwe2RJ8u
65xMDkEHZrMiU8ov4Now7UHKgdyjrJtTIorIBhAFSZ8QtCTg4b7ZMS251YLymEq7OWRRQyStDBaI
0eXAoQ/aLkd+s91hFKGDqcLSu/Evrqw/tp+IEaoNTS3hOeJ/SpGDY/gc7IqD7Xy2d4U7H5pCYkiS
fRJbVDFGy8ppBOFi9qEPd+MgK+SXAfC/r0+5hj3pdg+AaBk+l1Nx1FD6eVnXuE1cOBkRITAFRO8D
nd+F9QU1rJiqqdkfw/ZTjxvIkHqXsWTiCPHCjvr/f/3ISAgq9D3NZGehX4SIsw4ILkC3I1DxL1ix
2p92fQ3SCeqiG3ofXys36VN0yL34TkZUIhNLcAt233RqSbGEQ8BeZlY/zERWniQzV8EjVPVcYwA9
IDI23ysB7/Yel8obKl2yRb+I6T8WUGxLGKbJiG3+ItHtmhK0k5wcrYHVzrv2WvPVg2zx+OJc0D9x
nkacR2O08DxTPAe7rDuk2s4oPlt15mjBvc0+X9ZAyToagouobEVH7xWXDmewsdwbnYb+TIlJyUCE
s6vOCrMz+COfMu/y4jpfdnoheTKXbhPXyZVnaOaSIBhBkCR2lA/8AmwfTZ/siy+zpzvyCVcywxIz
qURt0nniZ8v+pJvOQlzrzXAz3N4styZume04VUixlx2HpIIKPmM26TROGFfIu/RzbZ/eGn4CTEoP
eBVRv4/vlg4p2aD9Iur5nCk+vaizxpomxnlF/85oP1zFRwwZdQpXlmza1pR/D0a2Lahjm2lZUyz8
bAnKn7BT3Wp+NuoPl3X+F0t4RhH0EefJAbO7gdLtet/EpObIYy697vzvj8FXv8F/9W71BNVUrGAp
CYebWXqgpNtHQQnCUkvWNSyVi6/uygbGWNO7YcI2GRPoeEKLHe2ivQ5B7sHKwR+UwKcKCi0D/QYD
Dd2kV/dt1x2Vnv2WvZ/XV1DRvhvjJc/wO6wArI5R4sxN5dQyummpuEJoK4jZNkuPdf2XtVJxmdv4
0S0vupWneLej2lkqIaqVJKlaDeMnPQst0sFjO0heVGW6L4Q0dYxGkvJV48QvuIqAnjWWva9LZBAH
lDC7b4coQmFT3r415f1I95dNSyLDT5N6O7VLyhwytB0m3IJcSLFHfwllZzSZGIKbCNTcgNZi54cB
TjBtXSOwvcuS/OLw/GO7xZGJs74sZcMx7JvoXnHQX+kxPzxmiCfI8Fwxr5IgyoTif19ZbwrC10nh
vi/Qix5MlOFViWvIZalkGIKHmDA5vGg07E80aKDaSNwlC3aXISRmyUQqo2rBsFhMdMHduXBa/59O
fKNy2DPZo4Zob93LTkyXlY6pgjsneTkUSouFW/LPZePazamxJH0s24eyf5UBU8He700VTebUDICI
x/gKvBwOG0Bj2EXXRV6A7h7Haf23XoJ/xFwmVkQvNFfThrsbW7m2qtOkShrWuRP++Zx5Fklw0nqT
N0tZwxW0lB1Y8pKMozuby90cykbJy/ZH8NO9mvehxsPSsDROU9/Zi+YqwctltZOBCN65CctoGRuA
9Ah9puYG8ave/JF3Y2Jd5oIinsWasGTga/NZeE0xdsnADfGyJL84Wf7YGbH+MszGmTbciY5ucWy/
UFdzIi98fkOCtHHoLvVi0O3JQLnL/EkdCPolLV1XQdwmbJKtGdFs8hRYcl0dzevlQI/qB+V19HiV
iCEbespj2SU0Ybfiqm2DIYQ9GWq6Q8xzlpg6tPftwmftozkdRlmHwaZ+rOQTouuSlWXEDAvqXnwN
6+uGXS0yglq+RBeEEt81MIlsAUUPxTkvL29T9lzXXonCKwtzuoLQkyiJZL/ER45OayIaEYC1JsaA
obBnFyZ7ljrWHm+yJ5NgCrdMRfgD/SX5+E9aBagy7go7MQEZzo4NyHJvfzV9zjfwPzStyuQTnDom
o9ZNwAAWHeNbzrcT7pfT6KHUAur/e68rZ+0QJySZTLNjbYB21LM/XPd73OJ8UDxxKlcb+V/ZhWoz
DK/guLKuVnKuMmJiqAzy9gkf/J0f+1E2F2wzYq0gBPc+VgnTI4Wvn9o4OPN59gB5lMMcjE42v/bS
S5VswwQHErdmnqAVsvcmziHTo5XG8rV9fq3ufrtIYCWe4EBoPJN4mbGCBca5tZg+Ej4g4eQastph
idsQeWjVsNEmtYSj0lEWGuI1xfg6pJJDmQRDTD1jHFRQKikw2PCxRrFU9jeR9eHKIITam4ZoZp0Q
LJdmgE8dddaj0jp1a8qYDrhVXnARYsY5SUllIgmM0HUyTs3nxIs8LXdqr21QP17gYbSdJY5QYkpi
ytkum6aKCyyeBv0OIsspl2+XXa3Erf8faVe2HDeSa7+IEdyXVy7FqlJptyzLLwxbbnPfd379Pame
adFpNjFX7gj3iyKIAhJ5EokEDhT2C1ab1ciKUZ9bOHaWXWI0KRgmujGua6Rq644o8KGU4XAhlOsy
bUcoE6nKrZaMNwvZg0Z5AocLRm6Ead9BRBwKN+UyOC0GE2S6RhwWlBgODXJDroXc1PDCNX5L6vOQ
BbaGETD7K0MJ4UAgFOUYxIFs7efU6cd7s7y2GoJEg1oSPm6QhzlUAsjoqmPUHrLwQ4nLdyTj88t4
Zko69HCywCv9xjrccl931dv8JGIWhnCiCiYJffj0MtBMrWYTO1QXT4l0NqmsDPV9dkysdkteNeDM
B02/O2ngpywyR8mo4JESwYUGepSAW8mCiEhGTdV3PXr5I7dSmfyVCqqUCc3SMhXy8SFNynMtZ57Z
jM6+mO0anNXKc7s9jRbT0Fj+qvWiOxZziLcWsqqRFxGwQsQCKrfnKxXEuFnM9kmk2oV6m7TXyiL4
i/W5ih7a9NO+XtTycFsfM0hzI2PL0wnnfroRSXYEYtur3Lbv6zIrTaRPUaoVf9O+sJqH6CDfjS/D
WbdBgwbGuquJ8Int+pvVYnE4EJdTb6B6GjcWPzyO16x/COQIF/XA6m8+1Ib6LoyvxzUVve3SAsLy
9nuav3Spt79EhAV5HgttjGNpQf+QuyTZOcprWxQyB/SpBD4zm3DRAO6NGL8sKhIoixXO7+SmFuJS
U7o3mxWH7th5jPaFKhh9u+vsyeE8rjSKvI7R4+/qT8H15OqO0bjG7eTKXgr+4lPtZleKj8F0Zo/t
BV5/sl6KKbL3AziPTJCsmQymaBtPd+EUIHuHkndhPFokx9zG7vrFppwfikJem6Wgdq4yRAjhDBHz
A9qO8I+t5OdaCn8o9YYmzUEPKc0X7bY6sb4R002eF3/EsxbSn88fqb/8RSIXoca1ZElZC4nWMf7c
XAS7dZTv0aE5FuBqkJz4RbbjR+qSRBiTf/1Uck3EPoDQPD+GwW1DdWxS3+dOqiqNqr4Itc4tzPAv
K+muyiB73d/KG9HpL3ZjP2F1WE2LEMzVxFToc09nhZzoWhr9Ao035MgMShaDlZWswgKTk95BllYj
JfRaC6HdWteJ8rIUZD6KMh2HHYueRWOJx7K32hVWJ6PkdvmKR3AnObJiGTG0eyqepGRyOJKjBCxP
VOin9MIt/P+sD5W/v1xb2fFf1ouDiiXpo7lkLjf7bQOe2tybnk0XBOsasuPlwXz4QHb8F4EcYGRz
MCszJgu5ZfWKAq1Q+NpTr0obx8laBH9cFcuSxNkAnTBZMtTuBtQwUzuJcD3+xMp0SesnBe4A14tG
O9Tv0uBoaIdg+rP9pHHxKyhjxwlhEnQpbodgtuf5XJdPXZi7AZUyIdyNH2gqFXjKl9nWBceFbSEv
Y1GXC0oC+/tqwzZqr1W5wSQY51h2W2oWHLXwHCD0AoqSZ+bMenMjCz+G+mqUSXJiBpI7hyvfD9IF
IH0oZSx97THm7eRQPYe+5qETwKt86YWKvbbS7794M4cCRlXIkl5BqdpjqbMLikEFW3BiJ7+wdvHm
jIw1OBGIWIlaKg4XJFRpzrMJLSPjtAQHNfq2DzzUUnEwEMQY+2nl0CprTsly6YTnvKawjdCBZ1oK
BaMDEOC4M+vAbiMNMwoAOH3h5mXnmSKCMXV4GKrF7kzZUbWfqnGHsh1HsKbjvrIUyvI0TJiPkKUi
C8iSE2NPk66sG8NTe5vVYrM0VC86+xIJ8+ocbEiJ2Dchhgm6TfTQDT+K8ipMPu2LoKzL9slqM3eJ
0AnVCBG5dGuaTxLVVkt9n/199X21Gc0pT/D9omw8K27sApCxrwIVV/42A6aw0iZt4IXm0/iT8TAM
x+xZPM2vgp8f5qPlUqMBKKW4MGIEiWKN/Aoic+WcpPel8XVfI2rdObCIUlnrZRPfT9VP3TLbwShh
7gxV2UNpwYPDmOfSnDAtOgOcH49mSiVumX/ugCzPlT62WVaGbOtqNgo20FU4HRsE3pZfHsbjB5rH
1gjLc6VPrVwZMzv4MvkiNirmRVKkb8SyGNxtQlAXIRc0BD1ZexqmS9xcdwVlMmJRDG7Lp9qomQo7
J4bD1DvVCRVVblw6emQvTnvK0X2EPjWq5YO4afKEqmGhzGE5Y5Ma5f3QnUCbjiLABiNCRuI8oizI
tF+hQQt6+Vxh55E+fJvClyS6NpTH/b3DvHbH5wz2E1YiJIRXzThjkYr8JdcPiVFgXO1FG3+06o9x
DgiFqDPB4KAgwODjXIixXsFXtL0dpGN3VN3Wte5FN/ECj6Li3soY/eLlHDQIdaANVQ150YWRy0lH
wZHe+jFzZCC0074tKWQ1OIhQjWicWwZ0wlH104fWYaObimPjMW7f+vA/jOzZKAr9RT8uomjL0pJA
SNS5Uol7SzoeYlNw0drigp7e6dvkZtZwyivLQW+pPgNiF/DcI00omsHMgpkGMymDr4bybQBLeCQf
9o1K7AG+7LVrUREBFgXkJMYrNXo1Ck8TicKibRGGpOuYl2f9NmUJAwIW9AeLoKYcXvTi06K5QrIQ
nr8NVO8yOKCqhljLwQXfufFyqqNznFFIuO0J7wK4yERd0kYyIyiRyX+NxmVQHwTQhsXxN3m6TMPV
slwrErE0lE4cPJlJbilCDZ1AADLHn8fsfn/pmfP+jk3vKnHYNOdZKS4Zvt90Z6u9CpHnNdG2rRV2
I3wWx8Q2RW9fIuUJHDyhc7CO+wZGjBOUOJiXbuzteSSemimzcZhUJJopmvIMTIotb5Lys9RSkfC/
4N676TgkapQCufIAphPvMf3iUF6X4bFCmYiCZgmrcxfiFPkXXH+Xx+HQUCTgLJNhOAlzXFk/IivU
FE+KP731I36gRB2w9484vjpLKPW4bQKYUKvvLfU6kc8ks+Y2vL2L4KIXQ+nAN6jCgpHWOdmyOBkq
DvsEz0SBTJwblCgOG4Q6mzC4Turc3rwZ2pMcKnaKXiQgEgFChHu/reLqsE/MWckjtmGb4toqPnez
r0Wf93cQ4dxvR+RKBEjuI7EaIKJER3b5TaD61ilbcZgQVP2kSSEcTQCBSVDdZE3sIUwZYmKTsk24
gz1vpAErPXC0YeIcw+vFui7i7wXyhF362Kufh5SqOaZEcXhQN8soCB0TVZ9C0elDJywubfIUfGAM
3C+7hgMFtWyLQiphO7Hwovlhqp3JJJZ/UxdNxHxsWVdQPcnhQF7KBpLGCCfTOURK7XqUHsf5Zp6f
5e4jh/a7JP7+0uYTCo5jSJo6tAfOj2ozHZoPlGqbGFz1X3X4K4wpSpJa9rBYjelO8GtfyKgy+m3o
XMngdn8eLKpSCtj9yQW8iIEP7Dx09nCWNJs984QHKhm9nVxbSeRChVabpwFT3DDk2MUjz2uZ25kb
gCw9vizn+jTeJh7oAGpivUipXLSQ1XE25i1CVS2ykQz9pIMF3DzJJ2uy2eNS6JSPlis/7MMRKZXD
i3gJAnC0w7rTLS4dKJjsMPfnDB4TBcl+CYcTxkkHTv5MiGWnw2/wsTIxg7EVfBiRJAs1Ow+jU+Dj
eeG4+OXp73dPqgtzE3FXonj4yOMprNhGqJQfeKc2ReLQoL7PoUaXjJ2lFFi3Oj0a0yXXjvu22jyU
Vr+fgww9TqXYLPH72/l2qI7WfFxiQgShAn9VUeS8nBMNThDXNxmbBkd8f/vi964Df0mxQkuedQMC
lke0eX9hPYilo+W24ai3yk9WvU1x3FOwwXfpKZhzF5gBPGy6zWfQqSpuckgd9CuNryKaHmMSNoh1
4rkSw9oKh4m5tAUeIOk4jo/5B0ZareHW5CCitsqsT5gZO8Fy8NjkiHNjCyZFM0C5A4cJitRNYhTC
o43ujFYS2aDKyRhk7+x+k9v9giWbRtExgD2Ub+wcuS+e+i+TV7KR3t7+/tmMiFa+x+3/XDeKQWJ3
lrK8CoIfg3VXx27ayH8GAyYHA/2UR1qYMhdfbgLztg3cfTXIPcThgIbGAPBJQkCu2cOremYO3VwF
sYsBSU5gqxfhROVAqU3Et+LJStqpcwuZ4z2SbGdWwZ89JwYOJNMu8LKVUfVmRHzE9+b1FQLYWoVn
NEvnVPWLtbwqoHgGu5ooE0WTlEEt5qWrM0hSelOVUrh5itzkpTjh2c4NTjom24NTRT3kBxy3RNRM
7Cy+X68I8v/cZPC6pWpeSL1uERhkcQABJ0xrla2XkTrm9GWYz3lDxCmUChw4LGHXBiELU2bxSyN4
aviy7+eUChw2lH2nhBj4jYSr9U2fK3uAw0mEDqRfc5gwp601yuxMjS6zIx0Y1XZ8nYEHST6ox9BV
iWXfTje8Y5DFgQNGeGRWiFkN2EdlhIYpA30puuYsN4M3Djb6DU/7RiQFcmChN+FUFiyEnSTUbzCo
UF/QHDCdBR/8Ry9UyLy/bXWemygIjWasFuinRU9DfLDyywgavNJ0JvWZ0IwF3/9+dug8LZGYh0ox
tfCP5VG/r0D9Hj1qDwWq9uJPihfdl3/mKrjp/IoSchCb4VJCNfVaBbGAchQ8y4t+6jZ7DbROOSVv
/2zU+UbRxAqDUGywcvo16/tnI/eGM4ogwQhKMwrubzadbxlVuySoIwnG1Oa7UnQK61n5UH76H9fX
+RbRqsbMYSGEPn11U6gnXXtQA8JmlBY8ZISDkQUpRBjhg5jedcVfBnXRpRycA4xQS2v8B9Qzk3O5
+J3pT9FLo6i2mFH0QcS5hJrUXz0uq+tKNCwsSutJBwsUjyE8jvETd58bVIYWvvJjf09R9uPAYh4a
o6lr2K9VD6PpSaKfUtVX+6eGzickU6HPpZh5AYq5s/RaoBhHCBXeGK1WZ3nQY6ZxwBy5AGd4gyz4
JN73y+sf2ekNdFdC6gj97r0JKJCTs5Shcdz43jREVEIpwuUemtGwFoPdJkM8Fkm1XxV3WvT4Z3pw
UUJTq8qERyM8CmuoGAtUf1adWFCJgJg4g1D89qsf16VcGAtL3CDrfQDRoKfdhBiKxCqiAkd/2teJ
lMaBQJ+rmOfDcJoNeB1van9AmPowH/RDdFZetI8wa67uYr/1IldaX0gae703HhlOS0flIT2x+SPp
4c9uMLrEAQIg2rIsFq0U0udysQfzeSr8kWpS22J9+0UjDgYCvS/gF9hD1pFxopfXCBjU29GVXfFo
toR3EIDA9yFL/X990JQ+ldJForI+RIinv9Xjrzar0uQL8tPMyQ/SAS0yXgAGyBAZPDa+dvy+vOz7
H7FveaLVUKhauX3LcATXifAFbZ4SlXKnTMZBgyCGitSzLE02xZ1t5tpLj6eqfTUoGezvK6tZk9lU
CXtqKXOUiMinRjztC6BON5lDBaMzF3EEB5CbXYL7/Ft3ko6Wdzc9hJHHmMoyh+4JZ4bZCRllDhqW
JFnmnLkC6sWGQ/ygetOV+il2sgxcVKU7H6mhyZQVuWhBVTVVHEdYccQTnzXaqVAS24dyNw4ShllM
EnAkAFvHx3D6lCYXWScasphV9qzGwYGq13EZljiJlNgrjKcluw9T05YN4hGb0IRvLK5MDK5IGthK
wLRxVNcskj8OFNpQQrjHyqJE+bfATu5muQujs2md55wwF7HmfFfxPA9Fk7Eiia4Tr5IFtLoJRW5A
ieAAIJUi4e9cfT6fTQSHH6rzeA/V+SbiYUbrWGTBSlEsHLPK7sTWm8Zv+wBALQX7+wphGhCm4UIA
IVONlt4Hrbl0VCshhf18T9coTOKsMhSLTizxW1+rd61gD87iMIhRwb2i/Nl+VLgdr/eK0cXsVprE
lzhE/6IfLoc/Mxy35WsjDseEOVi7XKNLB8xYwuTvi9h2MFXEVD88Tlq8FrK1KLXGah5j66oL7kLl
Q2v//n1OBQUtsWI0oIBzaM9BdFTjpz7+kJXeRXCoBVLwwRJYm0eY/xTqs4CR281AsBL9S6z5jxC+
86y2ElPQWakrNHFVh7FtWs50Zr0xmU/xg5PSOPBKVSWdlFD/O7JV0WXEJgOzB8H/ZVbNv5zP77rJ
v+7PxCibsQ2wRsFXxE1+dKs8DA1o3EcMbauc5GlR7I91M+BM/I/fqRywhVU6zxh0ifNydgzcE14X
l40YUE9KY4PpuD2wIR40wzVpWbYf1lhUqoolsBK9JPRYUo5xzqqu2Tkz+EA+Gse/q8lBn1VIo7yw
+uVgDF2lOln5kY1gaaixleQacgGPqE/gT8ugV/Gl/zmVdndq7djDRE43NY7yIXej+4+FPO+6cQDY
RaIAwnnolgejW3fKMdJFAp22T453ERx6BAVi0ynDPig0GSOrAyeqfnZS6Oxj4L8cHu9iOATphrlW
eqaJcGVes9mSKJZP7L7HowerN+jBFnncF0koxrem5XXYJBPDrHwS7DA1bNO8XXCK7EshwJ3vTtOl
LsZgWuiF1t8wvimp1g9KCw445rFWxY61szTjlRa4xXI9Uu9RbIV/D0n/WRq+GS3VzLaQRaiA4R9X
aY7eJ/0vIcb4Dytzw3G2W+DHvtEoiOCnGSl6EaV1DJGiX11iFEgbXnwB4ZiDAmlyQBPle/wYowSV
+mKNgjqwqv09Br50uiPGcCPZXCLZTNmTWjIOJ6KhUnAcQ1yrXSEos0f1LyOk/I4SwiGDPml6ZzJw
r4srM/Va4WtBva9QIjhksNpSHuMcegT5ct0WBuqdsqvYWLx9Z2Dm2HM/Dhkma0lnzGJHOivIbK3y
2up+DB0pI1KAhBi+Q02S27iN3pwg97X4RZefY/N6oCrRCJvx3We1JCyS2cBmID4dwXojR74Vve4b
7C2tu2MxvuNsXthLG1uYNv9p6T9z/S4frxZJsGvBycpPUvqYUwEgc6c9kVwsgR7fQTUtiCzyg9g/
TWN/CMpbvWrsOvtEqMcirz1ZXPxQFjUmc5VwiL5T3UD8UpmqV3X6VSill8WUvdCQT4qqu7o82Ib+
vC+dwHO+TS0wqmFaZigq5mcrOZZklQYlgEOHVl+iAWMlAehf0s+Bz8hfku/R83IW7nX0wek3MnGF
puBP56AiTcMebc2QGF1UXzsUB8EznPYAskLQDBX+Rxj1kPH85zzROdyI886SFRPy1Mz7e859czRj
zKVhHLA03FIbm8OPCuQlg8EaC9vhabAOnVDbzWLHyh9eT/jST00yqhyNX6w5WDpIbnYQnPluPKgH
+Rg4BtFYQXjJbyWgoaEaJrjzwaN9CuSLTM4TZBt2Z5PxLWxtHA+xbkBA6/1d/InEfnf+u3KevYUt
P/b3FeWFfPtaJFkJhuRB4FihNkD14vvUj0pXxShBljs2NIdqnaSiDIMZeXURQbOhNU0CRIqTJ31h
3cDslteobxcf+iJCYD/f1GaVcdwp7CIizteq4M3gqSioRwtKBoceMYZBVEsIZ+/q01x44nTTUmaj
XI+DC63JpNpkNDNtdqdl55IicSL2K9+uNoSFiio4mCmfXDP9aZl2iAnFLZVoJU4sg4OFWFdmLWBR
WJ7jPmMvmNcbGMdJeCgEf9+1CYX4Ok+r16Z8KnCDUvPYTvVHq/1LT59yal4HoRBf7dmpKH6XJyi0
1F9k5dM8584iJr5Yey1VjfQvOwcYo8qoNVf48oIuCGOpag1WnlFdWHlG4OqX6iemvx8EkvJq26ff
hXE+DUJga2liE/mx8i6Z0FEb2UNJcUlse/W7EM6rs2AZLRkUNqhXvKuELyF5rm97wbsA7tSr8mxo
lxoCxHvdT4/1OXMFr0W3GIZLSI5sZ173ZJ3C533fo2zHeXmRmEZUmViosHkdyrPcHMuQOIoIEXyR
wVhNdTCkUEy37qTkpeu/KennfS2IxeHrDKLRlNNMghaNcD2g6igmSmMpFbhLtLIMSjJq+L6mPuQ6
OkRw0aCoyDbXXxctSZRMTdb5883qc6uc2UVdlAxPjO/zcDoWfeKUI1nKshkgr0Rx59qiClU2iRCV
KQ5rLsj94IC6htFlhb4UPdem7VbC2N9Xh6iiTVOaMmYkEU19tR3FzzlVxrKJbCsRHAAk6aBH4wB9
Su2ggyMkTLxueKqWc5lQtd7UKnEwYIxtb5WsDmxoNDcIr+fGtEX0dI0yleLY9OmVUhweJKBxV7QZ
dtMedZ9lXlkXeFM5BaIQFBaznHbcHz6wj1YyOTQYjVqZI9bn3linUT+K6mn/+4T1+JNOSrpsWhYs
lBU9xA26fX1xtOwqpsoMCIfgj7rJsAYUSWOVBP1JfSqNz6966lDvWYRj860M7ZhGYzJCmbzobK3O
nDD4FFUESch2J9D7kvD9C3mjWH3bQUrwVFzear3dZHGbq/CEEhBbB8N49JWqh94+vldCOYCYraYI
hglCZV90RC87pH521b3F2RbqUPadgrIjBxCjGAu5xljGqvlGSL6MkSv0hAjSihxCTKI8VjF7Upjv
rUettCO0uhgP8o8Gc5v04+RpqA/6ULfvyogcVIymWvQdK2RPrFtxEdH93TqJ8PBnxuNQQjXSMkSL
A5JfUetogx2DjTOq/wwWTA4W4qwv0kzEChWo5x1O9YeaIt8txfczKGPSRvIb1OnHMPXG9hxT+SfC
yfgOhlzTzChj22ga/NL4FouuVjztL8V2pdZKDS5KCMvaklRGsMLSxIyFsvSLK9Dg/A+lLGxZf7t9
r0Rx6TQTBQftyIB6DCowuDxp8Umr78CX24vHpCICOLa8e8I4NOhEUdRi1luQnOJjem6Omq949H4h
DjyLw4Fyyiu9ZcXxsXwqssc4I/JYlAtwGNAUrQDeZNhskS9K9EnMHWX0CRcgDjiL2/N6hiL40oSp
as3uPeVQuLLOuH0An5ktf+m+sUJEpHXJzoLNdMzKITgcCNo6irMcxptqt2DFFU7k1qM9/1jO0RG8
udckRw1lTg4UUB4UxI0EVUU/zt3JbR/Sc3DSbsRTeREMl029D934+76B94UafEeDWIlLbbKDvVXG
uyD50aWLq2nUibSda/rHmgbfzSD1qTL1rIpU/Nr/1M8Fq/V2ZMVlZYrysT8iM7Ov13ZKfiWRww7M
VOgEU4U1VbV8kjrdsYrqUNS5LcyLk1TJaVS7gyq3BwNzCgjZ+xvP4Hsb2rRS0oa9SxsYLYjy5i/I
8aLlSv7UzY4OXvHBL0j32d8oBt/iYI2psWiMwKmTf7TRYy9ITjNfxxNVnLX96L4yLIcqs4J4VmNU
W7q2GHYWS35QosQpszAnErSWEm4Mc/M8V6BSj2NbVkYnilElhkZEs7jfNzRlZw6AgiI0epPd8KRC
OA46fCqLvX0RxBlkiBwAdYtQ1kkDGYyMbbxhfSoKGsanp9H+wDgAE9zc/7mwGnxDhFgaSWdVWEJc
GWylvgk74sWN2uwcwlRC3GQ6I8hL2tHOtdkWx6tY+rZvMUIIn51ALfLSlexKAibuszmIjhWAIjSn
Nhmx9nyGokamLErY/o6XJrNDE75WkZWIlC4ciCRtCsZCGQYzk6OiHBP9KguJSHo/8DDekHN1m5fG
vpsXxrVdq/FtMZZujpVP1fZ+EWO7rdvaVjDiaX+JmM/+e/xhvG3xlcxyABca6riBjeBvNp5T4ylP
L910lHpigxLXBIPvjciWolXUCqtUe6NXg7b1uFxpN8tNfhm8/rRcC24t2h/i5XvfRxIHC7PZaYLM
ekssw4/6x6r4USl+MlC6scXfsyKHDPkyhErOdpNwDL4yrqPQ62xdshnVER7X3P01o/ydi0fiJBFi
sC4DHMLJXUywKiUKIYKCdonDh64H47KQwC+MR+2VTdcWvOkBGyv7PCOTNR81t3j9I6349ogkNCql
Zuia1ddafidRu4s4FfnuCL2s50BTsEbhAuore1ENZ9TPA3VTocRwOBGITTPoKcSo4GBI89dkeJqS
e2MeiI1LrZDMXVMmvPIWkwF7qX55gw7b2wBjy2zJN23hXGP8RXI9UpEUgYH8ODZzwowPjbWqy92h
FnxNxwj0j2SD3zcs3yuhaFVjlsx8rBlsEpygBMXWQly6KD04VDClxaxMVvUtNIbbjreTrDlh+Hnf
nwlklTlMaJrQNFEghtSLoNgN+q3Txa7Dh6zwzYTAn21AUFFXIWEknsgPD5pys5mmECn0CWV7Ynkd
GYd9XTYNZpiihdsoWjn4kymrkF1sE8Rxk/RzzI6V9CmtiCd8SgTTcXUQ4ZVObXW1xqDQ6oeiHgNw
r8/UEKTt3NtKD/YjVkLSIVcxLhZ6CEfrlnUaB27tjl8Up/top/FKGOdlRVOESbVAWJce5MWT+qek
J2B6c+FXIjgfM+UMXe8ZjDa0X6r8ZObEulPf506aaRHntOuhwmzeRIKbBI/7frW5RyzTEDXTwusc
j8m1DFo4TSkwulK+r8qTZGASTJHagxXf9lSRw6aDrWTxwCyFxRxMJcZT1QioUDmZPnXUtNtNe61k
cJg8C8GoZzVkiNIpNLzI+EjUvvo+k7/y367uijA3YC9RH+zQ+gxGXgHTPvYXhTIUt0kaw1j6MmZK
WI9j8SCYNzI1youyE7c1srGdG3WAHuXkLelZLIlTZDOrtrITvy+aZMEkT2YnVInpbp/ETjF/jZIz
dmBT3lrV05+ZjNsnaTdLqqXAZJna2q3iz/ElqWNiXSijcSFZVYu5NAVQKorkm8YSrhSLmnFM2I3v
TEvR4h2HTA+zuGnCSyR8i+YUdEuoNx4+qWiN0giH3rwVyDhXJMWUTMvkz3tzrIw0LYAw43lwBVu7
JO5wpdwkjY2rtSMj0pwTh8p0bV201kI595vaQDWqBGoCE2xBfkj62o5H1Q6bU6ZbJ4l6SNiM1dYC
OX+swrnMp4odBYflIOPNZ7oK/5IexoOC4oPmSfhBvjIxpOFvJGuJnEeOamNK1gIVx7Pp6zp6ISy0
XRyls+JJf+mdTQ/r3cLytUTOPcN0FMrZhERD+CpMuav1hh1W52jMbJWqgdnaCitZvJ9G4RD3kQxZ
bPyr0cq2XFCP0VsouBYh/Qq1iV4UmdRARGGd1KFE8/HXWiJgYzMekSXNNDVD13WNr0iO5FSS6hBb
Ok/QgC57CeoWO92V7tkrQOVTXRebZluJ447AzFxyVTJzbO82tVP5UpI5+k23W0ngDkDdkvW8yRhG
gVw9xrXRdJfGUW22lcWjcjd+IPJdG5BpvDoQ4zKQoiKHvBnj5QvpE9lGu5muXkvgTsN0Ui004EBC
A0oHRlCZO9pN7Oh2e2r8jKSJZNDz276VZUMzkItRZP6RQ8C5WM/ijKHDzezI8X2LbilZ+xFXxAm5
6QorORw+gF4h7FGFB3zQckfGw2Yxnv7/Z6K8ksDhQdX1gRxWC2LtwjxOvelo4r0i5sS1YV8PhX+0
CGOtlCQTekhV6IAuDm7t7Oux+XyA8j3JUnQTSVm+6hw94YNRBBDR54HdNJ7cPgSpP2vfJ5QqhcUp
q39EOnUusq34ux+8C+WOKOTwg66dYD2Q9Zv3rDyWDQ5IQ4/N7ab7ArcO/rWO3AElR5qZ9gPEySB8
Kg7DsT/UJ/lI1WFtgurKlJzXGWoyJVnLtNJHpw3BJdQeU8nbXzBKCOd4whj0TSRASLlgoEN9ngPV
CdPDvpDNfaooIkBb0UyVf8VapHmY9RROURUvZfRoNN8nBRPJPrJLV1I4wE6XVNL0eurdAIA9Gt8V
auLoG5HKb362ksABdpiGsaCrbzhgt15V2kOPsrXwCvS/p+Hc/Uwv1lfxVfqpOMmZHI6x6eQr4Rx6
452xNvUGK9Udoju8AB67899tvqmLyya1jzcDFEXH7Ejkl3SDJ6LW9KxL50Jmc31H0NdkKM1T75Yb
NqW2s0F/WKLuazzKjUM1eWxi1LtgvjkhVPs51iIITqbnarhT86/7vrjp8Kvvc6GKKIgxSr1EmHGp
HXX2Jzw0atTsLkoI54rzEliNkEIJs+38THw168izlE/7mmwG5itNOG/UO6UApZ4ENE++6eZNniGd
lQ4HIfzRtIemJNKA25ePlTje/yy9FiodOkW9M7gMZGsnnPC6j2FBuj27jaOAJZEcFrR9HVjJZbZe
RS1pLZVFwDxRPE+XZrBBMnprYZKddS85ymdwQj9SwEsZljtO8rjLYnmAi+CNNo7P8ngB6aitC4+j
MF41KjVmfjtqWmnInSdDqdfRlDHLnhb047DnA8vRUW3N2knqZ4ovn3JO7lxJ5MAYFA1+I1b6dTqW
Tt9P17FSExBCieFOFm0SKkaxhOMr6OxEvx7ahzYinJKQwZdxVlk9lUsBGeFofGrk+UujDWezEKlJ
rpQcDjSiMK8UrYRHSHLkpGlnq6hI6COKNGz7nPwHdH8r5OxDvPvNUKdFZaBh3uedn/SXqaLU2Y7S
3j2Or+W02glRrAFBss8a93I/BDWZbFcOVXpIoDnPSA3GEwwnZhrpAnhcfKOk8jwULJls6VbwoOMZ
WO0ZnueYxRe9jD6oBQ6hr9pag4tUY4evhU+9KW4GgCvzcQAxgYVvDnts2FkZ7Fa9lqJL1h806SXt
FbuqGqcuCKynPIOHCCtGcUADO6bCZcw/i/JfrXqZguP+iUKtFocMs14IWpVBijaA1KC6NyqCiXP7
Dr+yHAcK/VhogDuslla73YXxRRfPmpdeTHv6Jh6pdSK2LV/OKTXom6o0SDNC4bSUoy0N87HIJ/sD
ZlMVzIjXNPzje4zm1Bz1ukdkllnHJnjWKGK3bautBHD+lk6FtgwjBKiVM3xhpLahhwbp3OsvmtP4
VGvephusxHHOZtRGuIDrB5dR7XVScicK/to32Oa6rARwfpaoeqYnIgRUoS+l11p67DXiMrCNCysZ
nKfJWdIuegEZTeYotwXGSKiOZJc+oEGylfvwTkSO5UORw7tQvoanE0OjlRJcEELpJCb3avcttwCq
4Co3B8tuFP+P7MjX8pT1aBojHiDYDMq+OlTBnSAQkLAdfq1U4kLZeFbLIM8gI7qAK8uyWXnDgMDf
y2zljSuxfyanf2xedVYyuchWRkFcg+7Q3lVqlxF0hZ5+pz4KX0eXlcdTi7aJ5hryFZiIZZq47vx6
ggxzVvZDOuDeqIh2Bsrm6XaUToX4IiGVb4hnnXoo3HT/d4G8lyC1PUzSOALMwYEi+0vzXSwISKJE
cAGLZHWlIqcQEY2PmYJHiee59vadbxuVQNiMOhBZx//Yb1idvFWUyEs49/C+SzfYshefVRdTE8VD
4QknupF82xNX8jgU7KWpsYqpY0lmG44YP9Tn+B4weJVfFu0QOv9H2pU1x43z2l+kKlELJb1q68Xd
3p3EflElmUT7vuvX30PP/cYyrWnOeF7yEFfpNEgQAEHgQLbF92Bm6j7c+FeYnCnUC12K5AIyDoHp
lW1j5+CbSmfDkYvgGY8igph50/Ku4DjD2IVLVoApDnFZ1Z4NvFAPgagURgTBabuZaYGKfAxyptUx
171aNKx4M1KhqgXKFllWP9Tl9aTsyrSBCbRAgjJOe40izUgPlqhX+W/U4Q2ICbpSP0LSnnSY0gdK
Pbsr7ebQ7qa9fh0lmHHO2lSHJzWxRUT223e1lXic0sOh6EvPUs7qjXXDBqLmDm4DN3iCAOOPuHpN
iMcpfasmcRQzWxF/YQNf2RtB7CzHxWF4Yn0X4nEKTxd9yOcZ8il3We7E+3pnHho8G50XR/PDn9ZB
ub9sRjYt1WpBOZUv2etU32Ebm8zcL0pb26SMiGNS0aVHBMQp/lg1QTrFkMwIK2eqjlNI7VSUpROA
8HV5YWFF01IDpFRKe1528zzZ+viJ/hGMh/vfEeMLQYpgUmVlxpJlnX6dzrE7pShn0ZTPRBcrGM7z
N7i6aWoOmH45x9V30p2UTz2srCA4R4/5zLFmUBijKG2/B2P9TINPecIVBGcmaCTHc97jALWDO9QP
cXrKP8W2u94Qzig01qgvDWadunUSfDcompdjBYNW81jgHkQ2j2cqjnKVJjiesD62mjnZI3ETN98t
1+Fh/taeVK/YaYLjue0u3nSNswdJb4Hlgi1f3kjHyFzsDuT2ly2AwGMonAWIyyTVph56Vs318zji
2XCu3LY372n17TLSdt4DDQKUqJopaxpnAzRFDSwjgb6xvAdrN2d5jxC8laK8x6ZMhmGoeJXUDfTR
v3dOeZWPeddGWLb2PpOv0yryQtWOqYjiZDsIWwFx/mGW8o5YeogBIA/ozIVMLPmRv47KioWNpEI0
ThvkalQI+ruQ+NjRneHXeBMYQhAfyq+s/YOINXdT+VbCcZohDbKixiXguvQlV4g9Wp+yDisETiFG
NZTApQaEWj435TFt963pX1a6TZfwBsEnIdSmqymRoAoWfFtlgNss80n85TKIYKX4rtJKnpB0USAH
HffEQCP44fL3t+OClRS8M5AH0k8ZpGi92SNu7Eke40Jlg7CQgLgWMQ8yRfoQd5sE4+wVaum4Yrw/
PxFYW4quSrBoSmxL1mLraQg2hacmPo5dZF8WbnOHVmCciyARLputATBSngPDzaRv2eBehtg+OSsM
ziCkehW3OsEGsfXTnhK3u5LROB+gcX78IYpCNq3PCowzCqqUk1rK2epV50k7pPRHiwyEaCLpps6t
UDhjkKczrUKDnZ3Ms5a9LOKAEG0Ld/r1mA4KKK1xL89+6+SHScDqmooql0RCcAYg1+toJlEKIcgB
k3bJJHBuAiF4ssZyxtDWomVbQfdz5c/VYy8yMNtRwdtG8IVR0rIkc8wwGAfp+CVCny8G//nxQT0u
XnYMfdHpFAnFGQN9aOqpygBYYI5FF7tyIzta+3j5yAh2hnImIEwUE28u2Jkhv0uDXSysb2cfuGBj
KPsB6wvkVGe5XEOK6DB6aFTeSU75M7NxtUI1WW+LCI4Eh5KvjKF0yOZEw3GJJL8sd6Rs7CY+pyJ2
PxEMd/ZjyTRaDS1PboAe7/YshTdy9diIxogLdY47/P2ihEGGq5ubfat/h/vuIT+bpwiMMEd2907u
KOav7y8rhEgyzh5UcqdJSor9Wug+x2Bn7TZQT+WnqiVXh4kzCKSskMlXgNJnx6l/CkTf305MvwHw
BQ50yc06p1g5VAiDHN64MneKVzuB2z+Hj9k9WNTPsrCcY1vXNaSWFORVLf7KGJtW0tUNwsQ0cgbf
3Gl4QTBd6Re5k33dEZdIbVuINzzOQix1UCyqCTwQu0b03KqRXYsuj9sYCOOJQgxF4clAzCKbjaXD
QobKYzycoeaRsOhhe93+wuCDtwQbNVc5wh4MRz+gCOYcnMwBbPezm3njXmscUWMfU+KPRukNkEvc
VmoetD2LFgN0xKlD7Q7oU0OqzZ7iY6QVrjQIIjvBKvJTToeh1/VRAWCOiT6qtaPqbWF+u3xyt035
m1CcKVfBiDUnCTDSYqcn51DE5rQpg4X0vUHQ0UV1zhgl+aSkgwVXQYsZdRoopQ7dudpdFkIEwpkf
ddGzoFYAskhHfTzVuR8N+8sQ21H2ShDO+ExxUCWkQ83x0NvKnXZkx1TC2xFIbq1dDVJdkU3djkvf
EPn4xMDrx5CinBGNxr0ne2ykvHxoEdWD4Ba3vMvyberBCoxT7mbJrFihADOL3SA/pubj5e8LpeHM
jqpqVmoMAGi97BFjnPaxM2Ll2OB4yRXdvQUKwQcoNaY0VAXBZhXjg455EPqPJRQcTqFAXIySyUMf
NXUGzT4rR0Yvb7qyilGPf/YVS7F7eQFFIrG/r0Miqa1rmcEFUwHaiYe5vBtbUZWLSAu4CKVaWtgD
DZuEanQ7qY5U+3VZCsLO+wcjapnYbXTKGCo/RtmS29QIBvjw+U56iG4tm5yGE2FtHZ7xIp3VEfqN
9qadaKj8lmQqsku6IWMQrMbXoxfllKHaRUJXdr+ztLMhqhLfioDW3+dMUKK2Sp9M+D41v1bzg2Jg
2mfpReXT5fXb0gIkrpAnM2FRZZ4Asm4NqpZZhZR88Uz0U4w+WWMSaPamKCsMTrEjLZoSMgEjT3E6
gytV96aQ2E30+BlZKNE0U5ctje/2NYpoxiyj9jXBY6ZXOSoaRA1Lm7uuvkFwRiep0AistIAI4EHr
4J5mgio3ZvV5dVZXALz71BsrHxhAcgiO7PU9PzEqpVZQnMO05xIMtyXZ3GltqwJmKZ8z6WpQqZ1J
z5ku232B4nNN4Aw2A+G1WJyxGWiDPsC6QQoJyVgw0rk5XpuqPfgLqW3aqpe8SI/gHbqsD1umYQ3K
GZ+6NLPObAA6ortLciwtsZPkvkktZxRdYPljpFm6pciqbmFusqJor/KvjGkZ9laT5orqEPTQxj5p
T6Eo0cOrHg/BSZMaLQ2ynqjOnBzC+VEx7y+v1oeAhAdgy7mSQdMjeYpGAICJJLORgVH3ceiAdv8F
ajKh5heXfxFDjWjdOCs31l2dWbDsTlmFtpZjuImCaEhEwsYbIF4yLtTq8imS04jtzqTbeXvVWS+1
Obkjigsur6FAHP5JsInqPpYIxKlQ0I6S0dI8kFCUwhRIw9/vclqoszkAZImuguJQFm4e/h5AB3pZ
ltfvrG3En6sGZi6FNQZ8aAsIa9hYow1UXCJV34SBcEsn3eWO9Mv7Wh+YOrCx54XT7ysnc3SBMecP
L4fOX52ToDDqGq1HTqvszPm+WvyENu4ogZCp/3VZ0g+RF4/FxapTF7ZVhxl4DmMMqdDk0x1NO7AT
FMnOwkLF7e37a1kN5f0xk1H1u9QVEwwT1qsbkILZWf3TTEWl5pv2ApwX1MDjMY4Qp/RWlVq5LAEH
tOQRppJIpRuQfnAur50AhR9/B9LbJA57SXUyMuGJ/TqTF4EebiOolqxaFJMIeXIxLZUadSko+myS
XN0NppwcsgZl2Zfl2Dy5WKT/ofCGKEq6QR+A0tHYjupjV/7S2ofLGJsqTfBOaGGcoo5g9f3OJ2Nc
RxEiWCcq+2uJljfNQh5SLfkqdeUfhRy07mW810HDH06wIhuY3whCfLil94CxIamGFkSa07gmKPed
4BjsWCuHdN3ZjacfTVez61Nxne07sO0FToFh3Jd/wuayrn4Bp+yKli0VnUPNyYvqQNorKcn2TSTI
u29qiMJI/9EvjCY69iNWjsuKIkk21VhzzEVKbXNS9lpmCAKmzb1TDIqyQd2SwaDwHqMwA7UpRuh5
YtmlZt0pan9GYbirZmprN6NAG0VonDbWWqvmY8DQ5sIZ9A4jOa6H9mdDnoMxEGBtbhEq+ohlyhR3
AE4rJaWJuqDXVWc0TVsLkOtqW9dAGdwnNGEFwzZxtUm53NV9rQBGT1pniZ9xt7HjRHTf5OPaV0tO
FVmGyhsa1TmjR7RJbSRlVJ04MG0w5Qw0s80QdVQk3hnRPhW3QW8u3xsin1Sho1Z2eglEbVc8Rk7z
sOyDx8420KcuPRce4yMVHaoPCXlOSv4RCA6bYmrrgLUE32Le2vlr9sPs8Z4R2LlbYY1tYVqZHdUP
xmQlKHeU+6FK4q7voSeYhDPcgo7ih+YywGEno+ln9wl1oeBUUlFSgRInbiPzpVQlSZkgYlHeI0d6
mkz1IYtbgenY1pe/YHi+hH7APU4C6biT1K2TLpY3DrI9p6i0tzB+1PplzqImlm19eUPkbHIZpGqW
WEBU0/EpGvL7gubHoNT/Kw63XYWB+E2tZtWRQPA3UbtSnutAlBbbjGXedknlbEca0WU2YwhT4Jlm
3+j7wfBDS7BHr6XtHzUPCQpLZxRbFmc6liXoK0qgeYOfXi9ufozPGlS9u0bLlEDtPlxU/zxab1ic
L0n0sOnQe4PozFtimza27sdH+TkEM6tNffmKMWLFvmhi6rZSvKGydV4Zx3gBh2WLOMcxshd9vi/1
yG5EmZ5NL4lG/f+tIufBcM8qrELrcH/sU6+a8mu1VAScA39jmN4wOL+ljqPZLzkwkoN2TK8YHzTo
HmEMwWCMvGzhfNIqvSFydiLoF4Rt0et+5dfJT4ZYXCHd6Iw38g+RdlzeJtQ8v9+mRaNDVMgAm0F4
oNdfA4xokv91ndJ7FfzQQW8mVRAmExMJcaikjn4wmE5tivqzNoUxFJXoOgiGPlzvapTXo+QKMAb9
2WdfpvSIZ35BbLF9s3oD4W9xTdBqNfnzOBE/vmp39VN8Rj/vrvCG0jEOn3AaKzTOthapTjTKREro
H+H0aGRfh/DhMoRQIs6u5mUidYMGDG2HgXBs3ref4uEh2hfHUNiav3lmVwJx9lVJZjoqGCjvyGNu
z8poW+kfn5JHN7A0loK6Gu4A1R2pra6Dn5DvJh/ENGfWZcHkaf7BU/HfrN5faLy/nVGIPVsh0GbU
kuUOOMFAMlB8zTUPtV+hU7yIijM/vA+8niawxvy/fCqnE5hVgS4+VFE76ZfJLe8Lf2odI3EMZ/7G
Wkabu8qxXPUwEuffdiTyyJymhNZixnUDWZtEdzL0cCaz5o5h8/jfdpB3wlEtY1pTAhzdHtzqVt2b
h8mpT1hgpGhUAf/KttV4W06msStPReUqzy1E2Y5Sy9fyYhxz07ix8uD6slAiGPb3FUw0tvEwMJlI
f+yGyK6aE+n/ZWk9vz+c082nLLbMAhi0/qmquW12+1A0NnBTDrTHWLrKKHJ4NhRlTFKl0OHYoyRw
Ymmytcy0eyH/7HbudoXD6VodlV2KZmTomhvotlY7Bco2U2dwMvRyxDb0fBd4l7do0zatIDnbtFA9
SMaxhf8oH6s5sSdNcOX+QMHyukErBE7XLFKRKp6AMPnGNz32Gr87wUVher1reJNTKnbxXXXCeKfs
JXd6viyecEk5FTSDSTHUGujaLr+vFLxZhKVjoR6EdSYaKIYqnU/FFyuBOY00zWhuxhyQqgFywdqr
SWgnteCFSbRvXByYxHMSUBkgMzp+kJ8mgm3bvBOshOBiwLAwssjA5Bans2bbshQ77iU3Tb8v/7YO
mlcPznNV4M1HMTyAzAnvBkVrp4kgnt28Hb6JwjdvqpGWZSUBAmba2on8pE3PJMODlXKQ6Yvc/bqs
cQJb8XoNWtk8GsiBajQ4w0n6ZPRftOW66gVKLYLgzETVaJQufa06/ZJ6Uh8cwlzy0jIXWG/R2eFz
SmOogGZxwcIlp+403JSoeAPRqK3/ZrwT/+AWwLb6ww1xtVGcpehpBvrtDEuXl/pdOoJglqq2Uel3
SmLtqZXtOjXYGRiXp8SNHy5Ih8v0ti37s1Ra36gWHlAR7qA3xe0l/ZiUo3N5Z7dvlavfx9mSMQ+b
OQGHO2wJTffoOzb86iHxLSct7fww9t/Yuli3wtsRs8GX1oUzKPI0o7Ye09wc86U5TS7L/QZ41fBA
zTF5pStf0fvLkm4/Gq0k5axLQUqFzMy6jCAOmr34XvEq017syDdd1jh5lNGDUz5kO6RYQC0tknjT
uFmKpRK8oVsWPz930KqWtK+KJ/8RyNe9yCJs33DfAHgWGmXuSFbOuOHmDWjBVAVD3RIXXOaD3Xlh
jr7J3A8M4bSG7QO1guWi2MmUx5rqgB0dDD2Kce1A/78zYSijqdjK3kIPtmAjN1VnhcibijGz2gh5
aKdEsVh3KL8oTguqPT23C790zD9iJ0U/lbZPzqwJfN5LfnInGlKxaX9Xv4H9xpVFrKJQNhUTUjfD
0ZDu29E1pzM6O53GuIYbsy+LvOm4VmicESnVXI+QzAVaJ7kGhnhSXbdB8eBZIs+1aa5WSJw5IGHT
toSFFsmh+39SQeuY+6Lr8LbZWeFwx7+fElolKSTC+DF/cVskbomr434Q4X3fsY6KnT+UPy6v4qaL
WWFyBoDoURkuDLNNRicLVK+ZqDtJlv/fYLgoA5OcpBojz2BRi6tpOUXZQ6YLvJhIH7j4olMKIyYG
dsmSb5OqtrMOTSkxEqqf8spvS8YXHpOmzTFYj9nM4rcuPZZJYZeZIJQRbAvfNJYuKgWBCDDAk26X
6W4Cb+KkCDZlO2JfScIZjQQPV1X/uis7pnCFi8v9rfyEYjzDNrwFpYzxz+xljMDeIBqMKtgtvg7Q
yPJF7lnY2Q7LWclaLwlm8E6CB8gQXewFTobPR4+KNo86O75qe0zS59wU5e5F5p6fSphGEbW6P839
6DWP3WPmgnvvUcdQrbQHRbVIIpFbs9jqrixtqC/dYk7sON0Vj69NCiAfkG/ojWkTr3yQxFR/TBU+
hCZ40cfMafCE4k38PeJCSNYrUoX9Am/XvvAL4iQ/Gk9CZvB1hl8rcGjbB+AvPL5QQa/HIJEihL5p
DOb72RmSPwxQSXzGKr2BcG6aDItaTzVANOu6W06K8VQSgX3d0nPGfqsh503Bnc/5RIwNawlLwThp
RDSQsVhQjDSldq6gcAGVHt3dZZE2U3YUdMUmq6r8SLzc6PglSSxpjjI7jAI38g2n/0aOkwcSDP8z
AdwajbPrRdSEWqiCmDZTi1u9n39miVEJVGHzeK1BON0La4w8X5hIxgPYLT2yL76inWlyRrdAW327
z0Vlbn+DCEwELBqhBhdbEKMgtaYYGi4A5g5NtSimyh3zEeGbnVyh1F9wB99SdqpY4OBF8Q+oWTgl
ifSWVKVpas5g7WRp12d+O30ijbCG4CUa9F4mASQKEoKSPT3N8SqCLOpl7RMJwv6+sktDkifhwLSd
pgEYmDVVdhZr6p0K8528y1B/o+hvi8bZQNpGM7VSYI1H5bfhL1fLvfkwedE+9y13EeRRNy0uDIWu
mIaGbeJJd2NDntHviswwI4RXvzGqrcBd7q1z9WXxGKImCGe2gukVIP8UI0/FUE5NrDsJSQ+kLk+J
otxhrqmrj/SlTLLTMFifWlKNmipI/MGMwFc8LUFihQktdcc8V4cWtxaU1tlgZPCro3jOwlZUTVdg
nEZGJkZ7zlOlO8twpcgHiXpB+lOHXxnNg9GAo8MU7OGmKV4BcsqZJ0kWjDGkC7Tkl6ErXhAYt2Ea
H0FCIjjQIihON9uGwEFrgEK9nY29m8jkhPoVUR8uH4Kt0Ga9hlz0jnGlIeawAycOvtXalyQVyLF9
yHRZMRSqEfRNcB4y7cp2bBJskhSd6E73Uy/dhcE+2M8+Yhsh39vmuhmYF4DhXCB8e30dWtkPOZqj
aUZtpZM1j+qk2G14v8gYjK59wk5hWJOimWD21wj/ylTpS9xg1Cs8inFfTjuMphSO7tn0IWsMLrhu
e8vK5hkYbOACHKQf/6quGHFw54Bx+jDfX1YFIR7nRKyEVFqaA488KMd0n96Bmu9RvZu80Ek8jJP+
jOtfy8ed35oWaFHpGZ4GmuKzPH4RCLSl3GsA7rzOYT1lBQGAsgO/ESO13gUHcs1qmJZz5GW7/yoR
d2qlAVN/MeEE4qi7iV6Fot78TYE01CRalmxqKI7hvGPcF3I7UAhkyv0jyhLja6tIhvAzys1chwVS
EKryBDd0aZIi7UMd5JaPYfXU6ycSp4LIedMw4POajBuBYoGa8b0sUmJ2BjoidURIjBj7tdjcMV4U
NCcGnmjhhGicGcow8FKlNZwhHVAai6Ilr1lcvHzbsg+aA2UveoZmO8HfdjCOzkQNMxyGwk9zQlmO
YiVzBjztsWge4IGH8Pdl9RZBcMpmmmAdkWuYOjW9X9BeReJjQURF5Vs+1oQvV1FSjnCVl6PWSaHR
AlMh85zuVNqeZQzQbqnxVQlxc5wbZ6A6xinJ7SzQwS1VXwNz0lXgg6RDo0K6KBjuMDlAsqli1oJS
s60YaY3Cub+hTzOzKoCilb9Id9XI39PxGbMpA2uP+mr/8oZthoBrNO6uI2vmUAYDFnPyg91w254j
N3XKk4WbiLTrdvOPXHB3fJ3qy6vhGpG7+JhpkYTqDEQNl5DWye/CIz38WaNlovyiYwTDuS26jQj2
ji/6oOW8UCPDqpbaHV7cba0qBNqxWeWxEoz3v/OYlVE6AmLwJzfeF2791O5Cr7qajqPb2NkRuVYv
vBFOeheJxvnkvG/mrGZbiPTaUTHulSTZC7REoJP8Xc6Q46YjJURrveFUuMlNtyfX2Q9WAUn94Yml
ZuTjchP7wqQQM4IXtEVlwq+Cp3kZVFTeQjjljrFXMJMsP7M4rTuL7ONmqnq9gZwrs2ILjhmzsaGZ
qj++VDcVstWhPfqKH1yxhFDiqZormga3uX3gKsArggnrzDfxSlmjBB1IEZxo/j1bh9Z6vLx5WzYZ
H/7r+9wJ1y0MZJsnfD9VH6PptGRH8q95BNgz+BqDO9NqSfKG1MDQdsijuU1kM5pSFINbR1YApD/L
govkZaHQ8PpeLbQSEwWWDIBxMtkZGEbMFIPsvl5eucs7gzGIHIgiGWr6ujPmvqMoTRRcRLa/DwZ3
DcxCSKRxQlhWospkhhBIJzwkgXanp5p7WYTNABpZur8wOBkqoyqDimjs5IIHzEmPiWvd/1kzT6+y
XyK+2q19YX0+MiZxKRTdMO+XLFa1Fv/P9qUJPTU4VH3vmPrPy0IxP8vbBJQzKSgNpVBrvsEiKjXN
yGQEMjOe4Pp0b8SPJPpdWorAE2/tzwqHDwfVVh7NMsoZTnttGao3RrWg/mvTaVhYEhXpZ9ge3r6N
Y1OXRVyw/ZncVz6M58yNX4qr9rWzMcSwmdQdv4rs6qZoK1jO1NEmDjIpBGyjejAKkvTr8ha9bvSH
PYJaQwdkFaliLorBKBYE2UPL5Bo9+p3s43Pnze50ndz1Iu+kftAHitHX6NEwQNyHWY2cMEmhyGEZ
yMg0+sXBslEQy97Db9lgw+G6Edbnf1w7wGGv2BUbIbPBiTblKbqURx2HaQh+pktTn5dwah4vL+DH
gwQQ2DUDFxEF7KGcTEFptFaT4Vq1tHtJ3WWFZ+aHyxCbcliYvKPiRFrwa+/Pqk4UdUShMrKnQQHy
YAndeF37dBnj41FlYrxhcCFzPeZyWbca2uLSgNgp5v+RDuTc2eRVmilq79p4+nuPxu9MMRsFygWg
AJ52HA79LnHTc/s0PjES6/wwo9vaLpwM096FZXMbwcN7bM7NdmEA355D0tYjvvml8HPo31fqqrv6
0O0ailKT6unfF+sxUMqMFChzcbV7v4XzsFAp0AAqd6eADE6kPfYdFVyLt/QEJh1l2QQifODyssZJ
mqQIqzqDl9eR+7m5JU0Q/7qsKRuNoihNxRHGOCKEQh/otTBensYpg2GFAuG+uUkiW9+HXnpO/PwX
PTRefUB9QoIyUn20GR15UwtbvjYu5fgVqmaAq1dHzzkfxJdUKgekDrXXtjZWblI7wz7cMcLZQhhx
bq0s+gRlhSVOLNCKvd++HMMrZW2B4eoyv2oaeyoywd5t+H8ww6wguMuBmkiZnsuAYP4fVMdHUhya
/XKkoFHtZbtuHeX+8kZuQ6L9T9NgHPE4yNmVdmk0yYyRQBt+5tfU0b+iVKeyY6f6opyqX9atqEyI
fe+9q6F4XUKnJRI3poqlfL+KQaj0+iTDTaN/2leM/oTrs2PUIpiPaQfAgPLL0PEAyarL3sPEDTgv
5wAw2q47qHvJW47SDjOEBFZ5w3OCvwODDEAspuEh6HV5VzeeTlXyrEiQFmoxHNpA5xcm2j6G/6hS
bUvbFdDR6BhCgh6fD15mNmfLqhODeWntqHwhV9I9CmUc/RjtFdkWibbhDN6hcc6gNDsziCagxRjy
006uHrZ+hLlm2otAA9m54TQCGXDDREqLEught1VD35WmVacUl9Litn0dN8a4FIo78YPPhvKtoXQu
hjeLoibSklAnbFDtWWBUuZGDbkwU4ohgOEuh1L2itF2M0/Sw+OV965SOhMr6wWs802Z9MpEnKnzb
ME7vJOMsR0Tz1KA9IC1QHkZGi7ceQcZEJBTnveTWyowmxtoNxuCVVWwHkY5IRxDFbyv5mzboTNDV
gUIPjDzXTBuWm977843TPKk7RqkYeaLAmoUYF1RP54wRyZamMWTIRCIDZb9Kl9hll3X+XASp3ZA5
/THRpPcuKzyLLd6DMq5D3B/Qu07RQc8dLDBtZoY0qcShxnVA/c54yqLKM/LbJPkdTj8vg22kDN+j
cVFWZCxIzo5As1DLfGRTrhJfvc+f0OpROeYN8eS9Obv/EZQLr3QQZse4QhGn+DbDLlZ++MKaxOJT
9J14ydE4GILaApFycmtq6UGZawrUPxg0VwseFnSxFIPQP7NT9H7rUJCxUk5uMctKxnDnFPqSHKpD
5U94m+48xiAo2+JWPpFM3CK2tFoQpTIrYn6nxlVTx64l6mgSHQDO9sa9UplKCYFmYz721mD31lGj
rY2xz14WPwjUQrB8/BWdlhORR7ZL/Vw+DanyMNP2atLml0kibqFqaP4I96mmEtvo8UyZY3BUEJiz
IBu1aSrhqZFkY4mW10v+ysLIZa8NCpHwoEwTW2pA2bq7LOfmxq0AuI3DQ5GGy2KgOwRj3az6x1if
K9FdQiQEt3E0bYOsocAo+x+t/tMI95+RAZG1bOJG+GFEhUY6FQ112Kp6CtH74Mly5LSVoMR0M8TQ
30C4U9v0WTfMeojbVmZd95PsdS1q+vTZlc1F4Fc2FX0FxZ3cnFrEGnNmIMpbEsv2UAy4IZ1KMz9r
rSBNxPb3g5VYYXH7Xw1tmvZMzWsCttTuJp2uivRbQFNblw9R/x8XkdOEQe2TICiBVi6wsNpzHf0M
S9NRCBUEANuuGSEaURCD4mrJuea+7AK6SIgIl5vupP0Kj5g15SQtWK/AdCxs1N/U8BUaO2WrY6rF
Q1MtqDB0Bull0s5te7is4VuhuwLun7/E4bRPtYiE6kcAdO7ojdfZQ7xjTxXVizju3PDCcBwrLE79
SN20mi4Ba/KJr5+WPT206Es8DZ6KTojWsPsr0Q3owzgb3EdQhEmQeaWgIJL5l1cWvWN+BkyEOZIS
M4nN1Fmk5t6gzaFRlNegowyo6Qwa5rV0s2B5N8/2Cp1bXZIqGqpfLNCHx9lRH2p76BbbINJOCgVI
m4qyQuLWVgdfwQISTJhCOtiZNtijiEF603isELgD3U0jqYMYCDkWMugyu1A9sBTYEdrCrVhELLat
mCs47kSTycq7WgXc6MhOf43JiYfZn13wYfj6reAQsKj9g63CJVlnTwCoqWZ/X52yspfmYAhhgs2X
2dH9wmd9d9ZT58lu7oOsSrBXm66RVTyhXEPGhDBuJSujxg1igWjxWO50ZHvjbq8PAvu7ld0DAkRC
CReKT/inIBSaYnZYkVGn+xmciWX/OfnIctQ7tH1m7uT9E1L7rZTYO1TuCtYOBqnHGKjKXYNiIcs1
HvtjcM7pa44bpVCurvmgLnU6DDU2f7LIW/Ruvn3mV5Jz25mXuAOacU6R9phOPUbFkx3q48EzIeLx
2d7ItyXmfEGJZi+5LiGspAe2YfkYPebEncDjbJ7slTScC5gCtpEFpAnr63GEE90JtF8EwBkpTJsu
8BLKtuyMpDpGNt4T9DwFB/WsJnvGcp45wvG125jIzsoIEajJl/FaQWgFlg6hDGJXp/yatVhiStsO
jZ1tid4J9N07ouvRtus2/wLlS3kjXCYqMLVRDDtefAyU2MW79DS6/yxRxezTB5uyAuPSH2hJrqXW
eFVCVv4/7Hu/RVZdVAEgWEieFnPG9J/JUCFTP3wPoqduEmjfttNeycEfps7CQLgQcuhgk3BZLiIF
E03rJtdZZrO+TbAT+pc1cjN0XEEymVfmWKZlglceQAZpHTtG1O/m3LqjWuRbZuwSC1M3+2UR3ms3
U3ArWO6gmU0lpckIWHl2slu2ZeEJrYyYD+SFvu5elnHbSFks+6ErBF6HcwKgXhnDjF1sZ7BLgl5l
T3asorLbiVKYmxqyAuIcad7WdawFABq00O6n6yAVxN4iUfiigKmfGSEIENSRLKldEjXy5DLUTyD/
l328u3R2DAYoEA0o6XWtBcjLtaFoYvS2v3uTky+RrtJskkcLv2KybGRcnNEbHhkpLT1VM+iyk2tz
n6XC15ft1cVbJLjssZd86juVNUvWK5y/3LiayKNwqtymi0Gpyv++z50F2M7ODDt2vqebMB4dZWm8
ZfQEyrglBXq/mR4iXNAo57VpHego0kYAxJ6+u0e0KmPSk/zA+spAbHllQnHsy5AfEdFig8YoVBvi
IvWBPlOJlILRDyggFTJcFSnH6DMh5HsMbu1qqUAVVg0M1ivSHcgV/UNHDjXxoqMoh/rR2jMoFf+Y
COhkk7P2pKmp0RU16E4OwyG7afbGzvRRWyaIHDceqlC0rGLNWJs+GAS5w6yQyaApSRRHv5kdVnsR
+WjorvDOOO1kG6OHRVHk1j6tAPnHgrZQyihsAJicRk9CE/uACRuSQ14y0NNRv9q1wisb8yjvPec7
GXVuLY2krWMaAFI7d67qF+5ylTvKHy36X3I/+yV6NPh4wt7Dcbo/l8qoGBLgFu270d6GqtfGImLa
jdCDgeDZ28QIHuwf50W1dgYDsxzjdRZP7cic+opqs1JEFv8GnvrHvz9cazRO8ZWwUAN5BFqM1Iv1
m2Q/Ln//b9TwTRzOVfZYMC3WANCj/8/VvtRO+Qv0H+Fg41JxrHaSOBOyYd/fLyEXpqptZqFcFZiW
6qXXhl/+kkBihDUEldL14Bi70k1vRBlG4cZx92ppRKqnZKiDP3vI/qHbrLrqUV7Z7UKXPF9e11ei
+w+qj9SuygZ2Ebykvo98mrBIm6hFyUlwZqVv4G56zHzrir2c0VP/sz6M/0fale24jSvRLxKgfXmV
ZMl2b+klveRFSDIJtVD7rq+/hx3MtExrzJvMwyADNKDjIotFslh1ziMJ4pAE9Z247WKjzBkjvELn
VoLdKUsusbXO2DKGa+amRuRlnvo0301ouRwP8dGo3FwRbD+bKxAk5TpCmq7YvErQrPd2UzOry54+
lbl8H83zaxwJq53PD3i2/K6Vqpjsqv+eclidK+eq12ezthSPHuZn1lSH6pNbKfx/+N6YM55O5CkU
N5SZmkdOHZmKR6TrRA0zuXKlDuWlpSCjK8Lh4spSylmp9jCpqu8j+3pAoXG30+bXy365ccI7NYcL
KJNiQHRtBoyMZ/CMDH7c76SudSdFd5OxdYmxU7u3sRKshw2PPMXl4kwR6ZaaVsAdveLAuluWb+YI
SoTW754ZMyoJwAmnCjMIm6PqaKx4wlBB88nBpvY4TIMEWEm7VsGOWudg0f8x26LLlQiH/X3lkKPe
JgtothUP9ClQMwAhZrQvl5dxEZGVb4QxGzWNsoX3RigBnqVBKagqEVyAJO0nH7tQOL00V/qjfccy
r4NwpZ1v4adwnGG51kd9RN7nbfARqok37Qf05rrlgXXB2ZYrx8FlHz0PIoDESQVUXCjdPGuE6rLY
nmQwmXp1G5Sd7EZGSKqX/4bBhecZVa/VUOqKN6tPS/OAxiFPT5vdZZDzE9epIVzosOuIdEoKkLjr
QYmUlUfTFlJrbY3W+vmd8/CsTuuis1RUm44vWf1lUo+S9Pt5pdNHd+6siiYPwylUYPxSkp/2sezS
CCUgrBUy89PadZ6S3+8dPAHlczzWkPdSQvDoHpU4F9OfGMfL0yMYOYvzgUTpi3bA7u31zq1cFS4l
QZTeX8bYcgEdgp24UrCSKr53Je2Vti1yGCHhLVr6nhAR3z8PgIcQRAO0omno8bURFE4DjzOOvdWU
DU5s6puV30aqwIfP4g0PwG0YzlTEaskAGFWEvAO5qm951j2jAQdJlH95uPgp4cE4Z7bmusuzBGAq
/TmABSgnZaAmv9vD946CVz9Wd4ZeSz6fHpcTmmy1fvTycXFNejWZr6XxOBqqq6q+rb8qjsDTNidp
BcgFgkKKUC1mwKwsBWmaah+krBS0c5wd5HmjOEcgaOio5RRGNX5ZewR3O2eng3Guepb9Lvx9nhIe
j/MLPZaniQ7t6HXNTdr/JYkbYkWjxjlDEdd54ujd6C3UY4w8NLA/KTmuyJA6BE/JdIPbiaDuht0B
1oc93ihut0Odv27WDFKlx35+bUxomO+GeDc2opDKpvwSEvslqwODUssyAaXB6DnKO/uP/aa/gbXx
meVh+86NP19eWNvLeOWCXJJSqiS7M1VMlxo6ryPavr9D5hcnL1bpI8oIiUaR2y5ifersKoK7J85j
IyXuYH/LCOgl1RjX2IfLhrEZuTCO7+fd1TjOeYeDc4JxLIqC3BZWOx1Ty5LdxY7wXpbVveBwInBK
/uYxlknnxDnGMbGvhj7Qc8GGcfZayrng+0SuDJrKuGglAoP0sDpofho0pT942lH14+PQ+ZdHT+QW
fNKzl4ZYrReYw95mWcX5gvhO3RkV5/Ne1J8lGjv295VptJLMqoiZz1v7znqbFtHlhu3Yl5yBixh2
25oG7p/je25G88vQWlx23WXGVMJMEFsyl9C4YDGh7oZqE9BkiNUiOI0uXN1nLIMQmPJUxjHICN/y
QIK3RIKZE40lFz+ypFSsRgL4FEEPToaqqOQKfEMEwYWMOZYlw2Yho90xtojWG3W3uwIPMHvdUN3y
TvKpaFBFy5kLHW0yqXkhwUUWxd7LZL7Vu3k/xU24TPPusn0C83ipQlLMNqEt2zDl2yK5K+jz5e+L
1hbfYBHHJO2NDLaw7jp25c295mo5sgjv+MrhMhobmAvO+P6av1pbfUcaO0OPDNLW7GUvD/tAAi24
qN1NMD8qd8qAjk5RLANgNPUvLdnV5PtSfjLJ22VjzrIUXBDkS7MKW6Zya74Hwe7Q33R7E0upP6RH
kSS4yAm4iEEcmsQ0Z0DV8zQ96JYgqyM6lqlckIhGyejxIAInoL7xqu+SL1PqoX19hkGM48DphBTA
QkwuNiSRCe0Adraw0PGGUiks3ehN8trvRgiicFTe7IXJVdE4crGCGKNFQdwOv3icsY+wIoD0LvLb
IP06+xAM8n+77oB3ET5SzCZFGgtGlrFHr6sDE0C3Uxx5h93wtT/Qo5gSmDnDhTXG0zjMSPsrDYGR
RXlHzaPSBHL1H/2FbwEbdRnN7Mzzu1c736HGHTcuCY0WhRFYx87LAlsQBkVGcXeTUrJkFPPBqKV5
rYA2fZlFe9VZ5QE3V/wl1V7iupUdYEDq074pv0pQPSlDR/Zqf4mhhVMGxc1vl4LxoMxlVxGRTHKl
5CpGkhEq5Pcj+jFt8MvRr2aQBfEPmQj2S9FAsr+v8CSZ9GZiAc+wbpo4SEnQU8EBRwTBBRNwtleo
j2XRd3xclofS+TxN4eXQew4BKgDkK1BChzdkPF+cWtHHzrxYcYz5oU041vSQktotIy24DLOxOTIc
dJ47uo13dZnbSGwnW6RoSFrPeVRQwYPi23Bgj/vIoPrSYVAEkyPE4+xKYzlJehAEoTbby27HcMHT
ZyK52TXr60QCS5S92h7HD/s4b1A1mi1yC7wS7Yd6XrltHBaF4LoqtIpzCHNMzIHgnQlh13qsDjnG
Mffq79I9tG9+u/XcQAJrPWXctjKUVpx3EkxatOc5+i7P3wU+cX58PwXgNhFjyCxU4cGa6RUbl0+O
+ifUmzyZQXxUHwRY5+elUyxu+6jNdMkQl3CovUc5FEbOtsug/TLs5Uc5wNPn5E2GT5vPqg5NHJRO
iJn62dyc7iYnv4C/uUY0grzPwKzN7xrtulzUYMpCTRJ1UG8cBxjToKwjSyxDupXnoIxlshQShFxw
NCwhgxhMV/qTeadChiDeET95FD37Mz/gDVvjcUstkSHO3ajAM4o7jd5P7b3avznoytLsSbSsWZi4
hMUtM6upKK1rYI2mXxxQCai/k780I4Q5WZc2enF9gedsrey1edyak4vRSMC70Hp9DgURl12b+xsI
g0OzxnMqb/j5674pvBqxYbtkKrf84rSv5w6s256aNmE8RAeUVuwv2yYyjVuAaMJHDUUHiKosq52Z
qmCmHgbqo4dcyP2lbpqjgdFQtaBUyxd5pXriSHLeQv7sYIdOQI6d2/rGkXiVJ85IbY/dBxj7Mau9
GYwjUroUAKukzi2dvxJLVF2zFbtANvKPOdx+JtdV2nZtwxZZdGS1NTqSKOxFuvJERedn9RMsEK+x
uAWWFUukGSUbut4bGzf+hMv5l+Eq8Zj+xqP5fdmhF8MXXf2EsNxaq4t+NM0ZJoLbbtyhZOlIVCi4
aGG8T3fji3YsduI081aUXNvKrbYutSs7YaBdnoQOW2+d/jmJ411vmoKVLXISboH1jZ0rcgMoOj1K
zWOfCfYc0fe51ZXnXUdJysZPlo5499xHBvUuL+CzZ3beNbhtzZhKMunM0SF5k9yqHkpgcYFIQv2u
eAYT9quOsy/xRWW+23HjH+fnS8uSJO/ThQA1T18MetOqz3pxuGwZG5zz6GehoAaFtgZkGk9X8LRk
CSjLSwT64soqDtPUuItxgyt7NL5Uo4jGfnuqPtC41WyZ4K3QJaBNoPaKWiiep0//zR72C1YRadTr
totLIGSqdMTZAyJBkmfl7eMQZftSUcN0Tl8uQ27P0odR3PpF5aYSQakbG1edub396mSdb4p6i/7l
tPGBwi1YSjswiDtAQUIqkLTqYDZaMET1TV5DQG5JfSQKvEJRj2TsDiStb5d4OUyFIrpIi6zlVrO+
mOk8FSDRK/XAevyl6EDucehvdyhuQzmPJ0OE40+O/SjO+MdNuTVOtcHsLBDEeT1pQpKZe7VKfSlR
/ctTuRkVgQPqHZCQQsDj1HvaVFe1QoJx6Lav85dmSNw6yb3FdNzLQJujuALi7FHMGJrgbFvL6sUb
1BhcQmBg7IQl3yKDuLiVG4qZGAVwpmDcaciVkqsCPI/WfbynRwmNHVBNC0XvVJvXJ1Cd/D2MvJYV
knNEszqgktGPQn1Hdo633GcJSHAZpbTo6CgYTL60WI6JpfYl4ArnRqn2WXHniFqARBBcmKz1AS9i
GRyjjWpXN4NSuZb1vy77BHOus1C8GjUuOM4ajU17gRlRkVt443OuZrRKGUN+bJfxrzKpdpfxRDZx
obKJigbl2rBpqJ6GmKg7HR13ftrnefjfgNgPWcVknKfbSWNOWDWHmhxUc3ZNpAYug2w88OH0tho+
LkBGhpxU3YJDdlrb161W/0yy+o5ozq63nOcqLr5IuV26Gq4SaAN9aQzzP1rJxQ590aWK1BjOUbpu
8yMeDtx+EcSnbRdBBSijsVLPeLn1DPVwrdYjbOTmF7OdXUhx7ECw8iy1nasXi8CkM+6192MPWML+
xuPGdJAkMHspwFvuhu/sNo86WxTU637RoV7AfOp27MWq++x8IrJgPkWmcsNZzJECjhqcfabW2Mda
HGaF8abPPxajuzGiRoC2kUpl3vNhKReQ5yabCmuBpWnits82dfF/yGuSw9C42rG6pbv5SiR5zBbY
2YIHlSKaO5CsOyt57+QxlVuKdSHpjaeYt7r19idrYoXALXFniqZhYJExPrCbBQ1AZUGue5+lsSxN
MIabe80KjFvm9hLNdUYxY8VUeItVuEuVuckUOPThslmbgWsFxHml0VhRl7N7moqOeHk8tMqzLSJn
2D5vrUA4/7MpHbS2Bojx2O+MoEW7j4U22feXZ8gTifaw7RvGCo9zwF5JCArOgJf/zJ5ZJzLZWbfq
p+ql/y6FeWC85X68E9XliEaSOx5UrQzmLhaZRyhVNy9qrLsy+tMuT5doKHkZumUZiz6ZgEKvpWB6
jcLymN10x2HGcfH/abEWWMVL0rVOSrUeSohekX6pNDRlfitlQSDehrCgSAemRlRBcwxhPZN+17sc
54H4psoPlRk4RXB52EQQLDOy2jUtHddZY6Bgq+5qVxq/G9IntRYEeBGGeooRq5VptyXMiJsGt6Xx
0LcoD2g70aVhOzR8DBd3tInTIXYyHbaU4xyYCdkNhuWD8P/YOeTGWhxXIxAVIP11k6uf5xiH0wG9
JNOy01LlSz2qV63TC0xn6/c8+H78JC406sTJi3TEjcJ0ykOblPsoL6/s7mYkzf1S6feXJ1OExiZi
NZmKrnepqbHJNGnsQrPrJjXBXaqQx3ypbxJ5ESUs2IheMo+LkbU6j2opAxAKsn7meDmecS1Qy7VQ
eWFtAcIbGotPlwDZCKwsHI0im9qmwGaGILIMjyi2cqfyZTZSV67uiJ4LoorIdbl4KdeoaYln4EWV
dj1X5FO9dFdVU75cnriNkgkcDHDvBIOpBQpHh1siplxFnWTDT1DLtUtQ/qkfmFpic/P7D8YMSEd3
JJ4UVDCHnw7gYNlSDlY5VDn111P6SqYglX+/mPUUg3NDq4uzsjCZG+oPjJksOpiP0OkGH/G1GpSM
h1V0cd8O/iuzOEeUOkNrnBKQelh8AuHFLg3qKaxmd/RRBbpPkkDU27fpGStEzhPRE7AUhZWxhD60
W5HO/2abooDGZv3M21cYnPe1EA+sl19W2UfWBiZ53TF6ZO2ekTcJ2FdEBnG7dKZDgWJha5k68fzS
1LNzTCw1J26lp85fl/19M1JrNvhDZcVWzt6pnbG1jFbBskrQjFJc0+abpbtmrQpW73aKYIXDeWKl
F6o2seWro26WBafEmwO86AZMsPy3m4Lf7zErNM4J52FMzXl4R8vA3VGHGapZ3hXjzEC9AsfbINJ8
Zqv1zEGYIKPqgDIMx/vT1VxkhUbUEbdRrbEfSgPKyKqoOGjTLT4g+GNVM+agTGMXXkiUeWpfebn6
bJiie/V76dkFS/jTFMoJ9BYcqIhLP8mDvCu/VMgb7ayd7tqu7KM18ElG5ZP0hAcZnI5/cUGIqpKE
P4KLwpXSpbmu4Ec0IDVHl2myq5JgvEEO0LM8U0HRF2NEGa96N6PuCI6I+ZD56KP4/bYQBNDVmHMH
mdF0LGJa+B1T0x0otnCl+KNrlI62Fhvt62Dk4sJXMhgpejNxWu6nLBhK0BIpypsTDceK2IJTyXbO
BORoYNNF6/WZelQ1DlUqFe+bm+y1t5S9r921B3k/7kUbweaCQOcqWkPQL4i+mtMFEddLtFiD2Xj2
EtrWQesEHBubgWv1fW771M2xdaTJajy9CWoFzaRFh17Mh6wkgk1UZAgXueKhTiSzgyEInjdRlF4l
mR78QRBGpx5SPI5jgAz+dKxk4hg6Mt6whf7QzSvdcFw6LW6mfv1POHypRBwrhkINJB9U7UmV592I
nseSulViCcL95ph9GPTuh6vDIS3NcU4qGDSisRhJWpG65GYoXH2fCw+TEaepXeD7ajPeQhT1emwq
4uZ0Fp06t4+DKyTOjWc5HTI0vDdeJ6e3STSFUm2+6Hp2NVHLnwsa0j49qJX8XU6dn5dna2sQQSuL
oygoSCCYzEGX+QRBHry2exINjKX0KjxTX0bYGsY1AreG2gadcArbJlUdj9I7xzDmyh9GI/o2gSfk
25+AgdkEfHKM1Ztz8mxayrSfkC+V0s9pf5umh9z6chliKybgIedvCH6HlPU+mwhYhj2HNJ9nkxzn
EjXj8WCA1zN/vIy1edBdg/H3dbtP1Yg9jA2v76JWwYA0rRf/xLPHBPpGyD/r4WVINkL8zrxG5Lwe
xSQ9TdjbbZkp5BDN8ZyEeMv1WknL7vOU3mLJGbY75Vp1PXVq+eMP4DUIUegg0UNA4gJhRRtHkyiS
B4zRpQ7N93uRfCW6F20eFdUVDpvlVfDIlNKuFxle2fjZ4llBjVTcAm1X6MqprrgyQojHbcDIBbTg
5sVxm1XQaP6yr6DbM6LaOkPZk9C6zTXHbpgm1gE6z7lVXcwQN5ASVP8x3hPdy4/LNwMne/AKdeH4
jTGmksDc/cHMrTC5dU6jYpqSFJgyBFWWKxJauNGCX3R/GWZ7SYA6GVGDiaDxgl6OKhVTm6EUr92B
Ts6rIPFu+tnBCX+VyFW+AG97LD/w+CWI+1Cdl8Crd+Rr/VXxkx2TLKtLdwAFLVqG/HkvTNyyCTpb
hSsjuVU4lMsYWcxI63HWA/3IesscrzHclqIE295nwlzx5rpfIXIuk5i06vQKiOkhQU8KqDFDPUiP
ItfcHE08EGPLAQUh5IRO111rVXOrRym8JHrMiglVUdc1aqQFc7a5q61QuNVdU4ukEAlHoiqw7pia
CeR9fji3CVrz6k+qW4SiG+7m6Bm4EeIFDaSRfNH8GI1NOecsPRA2UBMa9loIanZhR892GDFs0Osy
OWqwmJ4OX1NYc2HUWGT6PUgQ3kUOCQhT471+JS7E28q+qSswzgmRWiVyBy0Tr7er3gdxRwXGkUm7
orkaH4iWlw+JJtc7SV+aw+UJ3BxOtMpDpQVCP3jLOjVzJENkU5a26vPYM6r6kID5OU3Txe3qeh9p
38bC+uoo0yBY7JveucLlMjAGY8nr2TTOU/RA4y+2XX8mzijYYkUozPrV3kP70W4Xtsepy2elnlwd
VO24agSXx3BzDXzYwhPet1O9jCQHytwagZEqEJYQLWYRBOeN5TLrUss2NVveT8tb/9uCpSzFstql
VX6kskWvcJvAo4umB2h+CeJRRMK36eSrgwD36ALpuRwSFYCgvfXNRvLX07Wk8mtDBccNqAcOjjYb
96Cgf/mT6fk46HBjN4ItzJY6lj1qv7XNK0Lh5e9vO9nH97nFK+vtpFYJpr9NbzJVcUv6lClC8k62
EM/2qdXocbvGnOpOVdZAYS3JkovursqXXmhAQTNs3oE9NJD3OpKXw0509RfZx3xztYiKycr7nr0y
SQ2qwyLDt+LJrbRSsIrYTnFm4CoGcgYWXSPJZcNOUnimlR8m4whSH5Avze4fTBfYBTUVXRugg+Q8
3exUuxoV4DjlUz7u+tpwI+n1MsYZSzT00ixoKmBFQcgPcthcWI1ivWgKsIVitix38VnjX2y71afC
jwPL6/0MeyM2LTABoxqflVRZsSsSsd3YwmwLvPc2NjBIV0H463Ti6iEG8X2XL4xQrkDTPEW6rZVc
/ckKszfw2u4vG30eo5DywlkRcl+g7YB2wCmcs1RO1YGty5PqG6k4lPnvt/UwGVOQqCmQxwJ5FXfW
yOMyIbMW49WZ4jFH32VfHE93VZShHkoMoipqXTs36BSPG79WBR88jYCXJOlfqVlepbK2uzxm52vr
FILbBptS6tGdDIi8fVCdXZf/jERFRxtuAAzQm0LLAfODPf50XgiNognSrEyJyIufZOh7Q8DP0wbf
CTuvuxEVxG+aZBkOkk/QP8Q/p3CmTCxJ7QGnLl+WOky1JycV5PA2TcIbB9avicwDaElPMWRIFk4a
Gk/xPEoHlzFdM+Ut/TsKY7wkEHXubFm0RuMmCWRjQxOPQCuTl6XbdeP3MTpc9oONUi1oDa4s4hYP
QccT3kSBAeqC3mtUf9LRLkx2SWg/lgf6YAfO7PYqLs0VCIZEIZ59/TT2OlivuoqQqBmoZOJib+9A
STybIihJHo0AurDhCIkMWdwPzb7D4cABcXXVbFAUnlEMzTiDlXGTTF6JGyVUqYPYV99IyHTth5v+
yhFEjI2JY+KYkKA1wbqI57BTN7EbfdFIBMrwRY2hF/HJybyZfhbMHNveOZsYk54OoSHFYZVgpyA1
8itFq0VoTfbhj4dfXCG1b4WqLxYX3QhJIH+zsE0i0iLhwIHZbSan1LRAmZT0qU/7ak+Nkgh24o1q
OnC5sm0DsmVQkOE3jhFU00Vk2TCph0aUq3xnHRMpeIaqK7s+sKdmaEa8CcZxY7IAiscuKC5DNoK/
r5pq2S1RC1IQ3HMI6o5zVCqqBxtNPH63yz813uxGu+K7AHXDI4FqoX4Peov2GRPZ0ttmQSlMxZB+
bQ6Ka7zEvoNgMvpxjoco0Sa5FbpOALnTFBLbY1t2ACxnV84h8fgrraKOV6yaStzIzkLhmXuuDGTD
vjq9qS3EjxYLHgNVFs9E163RXmnVY21FbrWI1gI7Sl8C43boaupGCZqgjNsDrQXeiOt5Gzhhg1p1
UcjaePwCmyqONRpUtiC1a3CLW2vRkV2TpfOKayO4S44kzMG9CG5e0UPt1ppbA3EzVqvoOTGcufPS
zHbzTnFrIe3V1ritIbhJiidlUp0IEDIEKeAR077U/RqcDfngQV/3IHD6TYsMyMCCCh097TK3fVpg
gUpzvILB6Qc/f8h3D3FAQQnklU9dKGY23oQD8y7a2W0mas3PVKMUqJcpei+1D2X2LWsfBfZshWDL
MS2w/YFg9+wd1KIIgqZDe48mrhmyHSwLrZvqmVGhS76IT3szPNqqDopy1cbBmj/ojtVkKin65r04
wWOba4fN0/sBP0CXbXdcdpDUCebwso1bY2hjvkwIPUFTks8zp+Ws9g24Hz0t0dCHWgU0HQTn983Q
tMbgHD1LdWtRGEYM3UMNjead20D38L3L5LeFvwzZcdZgnMsPaR3X0QSwJM1DVcJBwBK9w260Zp5i
cOFoQl40U01glKM/Bc1Bwn0L1SPNlXpHbW8uodKa3xG/frk8V+yzfBS0UWeAinQkKM/ef4cosSdK
4I4gendje0/U2u3TL4VIE44N0QUc/v0XDSdaluRpj3aCn3X/PbHAnpP+uGzLtrMbcDkcB6CjyBPy
G206m0pVo6XWcDtsy9iufH0KSdi+QsHPR404NIFEtE2b3m6qMtydqQEoXICqlZzKy4wVJkGUMI7G
XTX/rnwj8z9H0/FIjxsl6DY4/8PNOV2ise08rbyPphtqvE6TaEFtHS4c9CTjXOFATI/vbEL1Kl4w
5RpEP8ituuZxRsULZO4thFqwGoRVKHrN2PKINSCXilKcCaWUddN5VRFIg7XPypueitpKtiZnDcKH
81JvqVTCKocO+E+/Rg2KINptraA1BBeJzLFqzNGCHdj9PWjzepHc7GTbbfvny+4tGjDOC6SkdMo+
gi2KubMjXMN7d5BK/zLIxkMafG3lB1wcGkimzb0Mc1LHHb0/8AN2DeAjwxqQWz92O6DLgjI/mM0g
Ka5JDkk0+c2aXDLNLnRDIOYlCawUDSV3S87Sehwg3tJ5unULxvQy/qSIeC1EbsHdfsrEiuxWYWZN
2d3Uv/RlfN1MPwh6WS/P2KYtJt5D2NOPYfN3uhTPBoUFzgcvnl708S1ugm4W3HfYcJxN0QcEX9xQ
NpUltdCi9hSFuNAyHsvcJS3UmPKjFQWmiLB42yKUo6l4zlUhSo2fs7oGZInS6IOmvIe7uLwhxdsf
hjvUniomXpNwneKmZ9Hs1Naynh0reyVkfHtMgUC6ISqYaRlXjPAkxp4MzgbxH0S8Yp1aVdC81k3o
DqAMNQpjj1V3L8d4Hx9jAZEFWzBnQLgjspdAQzlLXAzTPCZOOiJfNk3QmPL75HsyfxrbV2I//YHr
rZC4EJ5oKa3nGUjSsvhLV14PVvtWaolAHnnzbITcyD8WcVF8zrRaw5MM/K93c8u30edbhiYuHQ1O
EaFzYxxlPwtEd6kzN8QcIa2g4K3RAV0Bv+vicbFJSJ/DRRzUkY3YFpP2qqpEBWsiGC7gjh0qrfIW
ME1fQAD4mwNiwQzqpJen6nwM362BvDQykaj25C82aTcoNkryO1x3x516RKrC7R5rL/LNJ6Yxu5D/
I1W3bdoHJr81kmYYJgOYdndNWxVCpYde1Hi4iYHjKxIxiooaaO7FTKqGnrQqhi9Thz00PD1YCWWx
QRZs88rZPsUGcAXEOfuk6pVVjQwo9ux7CUm63RRkt/JR3jmB4pZh5umKa0ZH8gS+RKFynMhOfg2M
uKuq6Az3bLLsjPxL53zKpvp39xLORm7CrCyTpVEGSA7ebrfukcSNBpnsFDsS1MuxL50EKYaEymMN
+U6m7MHt+kXRFiXuHWg6n4h6TVVTu+u0TrQJb6JAB05H/wQ6i03OObIMi9hkDkj1GEcJcC4JsrZn
sZaZYdoQDWTJibNnq7ltY8vOEZlqUr5JMyn9AvdEdgVwu3zYmZroRfDsWMEAUaqNCi6MHmozT3cR
vVMyOxqwizjNzhqD2W7cXHuoonh3OV5suhuSxMi8qDouGNz+mM5Jgi5bjJyBpoKutg6gZX5KnUjw
OrINY0A6GPoK8GDODYa4zuYENUbgk44etTb3I5n+5dS2YPFurl1Iwv0Nw533wEXjQPUHR+eiaKoB
jacgC1b0L/Po2LGv9bQy9gue8kI7zwa37FNZsCWLzORG0+mtaZYzmKlU808cZ8dDQ4faaw2H/tGA
It8OongVpUfsl6zOTvaCRpCqRUE6nRvY6UYJdctSYM6m19sfINyW1VWN3S8JQHRzeYzH/Caqxheq
d3unne7SKhPAbfr8Co5zkrEo9XwsATdXqTvIL1J3WyA5bOejYJPcDBcrIM5NMtuohnxEUBrUyW3T
L70taOba9oOPgeP8IK1o5RQtADKq53vISVaoGKz6a8tYRAK7Aig+4WJndTlAqRihfPw8xj8GMrkl
uNQvR4lNRwCBDfZdHUSZfKZPKWmJV3RECRlJWtcY+7CIlmvaVW9KFN9aMhWE2/MJMg0UxCKhiQdA
1Cxw8VzLnG7u9ST2IYXgVsWNicKcyxaJELhdHoxODpV7hkADfbi3s6fL3z+fFmYBShxlvDY7Z/lY
1DF3uWbh0agv/DL/Os1HKqIUFUDwqjuFYhYgLgVEahEXXQR+G3+RoI502ZDtgfrHEF56p1diE5Wc
EfGpfUD3ni16ZxB9n5uIPu3mGsqGxLdBO9nZXVDmork+u9ZC1G81F7z35oMJVayYxL4xarE7kx5q
Nc6CV0S8qsWTP1uNP5H+8Afjhs4kVn6CRBu/49GZSnZfx7Hfob5Pqr/9frKQWbUC4IIYKaY6WRxY
BRlgNyM4p7aviiXoEz3Pv3MoXCTraG3LS8pQbpimEGqFfPLZusHbOAQRRdwRm77wYRKvaezMhUzp
hEXZZugp1weXmoKD73nq+NQensuyRUlh7eiwpz/mX1k6APq7NobQ/cVgQmzXeBPVxgtBOR9viIab
ugTQIQvMG+07K77C07VPo51SefWBopWj3F/2v/PN9MQ9dO4ASRYIZkkF/C9FDZJVvPb9jWqHKXz/
Mo5oztjfVwcRPZnKdlaBgyKAT0aXHiXn9b8hsDi4QmgHOkZpgdErs/0yPPeDwMc34+jK67hTTjH3
FqkaWKAoPyEspwwIDYbgYCqaDe5o06eOPpcKMGZzPg6oHoiuqNYedWFhlWg6uKhgadWkShYGK702
7/MHVH64ESQAm10NqjTWWisUAvuXEIECGhW9kmAt5uYnMrJKVdoU3h2Utz30irRQDhiJU+KPrjC9
tm3gBxo3W6bcGrWcAy2qA+WuubbAR5t27vRgzF59TVC6SIQmbs/eByY3e3Zs4Dk3zeAhtHQbuXPz
pHBTkE7Hz3/i6h9A3OxF0jAXEaHYNMo7WQ4S4v+373PRnI513GGNxv4km491W96VS/tH8eAfE/jz
6EhkuY0LmECV2zz5HInYONlPPE0oIK6hidkyUXHE6o5OowEyvHgka2zi6+/Z3AxlYf8Pg/rmlK9g
uJmQFsgFTTM79kD72yeW/WlOQTZhSbYnO4LgsBmAVljcrBhQt9GdFiaR8XONpNYyWB44lwUTw37x
2cAhR4ILo6ZaFp/m1FtjLo0KkaHS9M+p9ZwkkxsbqYeWxlA3lkD7bYJDttXicIi0Amq2zirdCjoo
A5kt4le4/qS488f1lYlVc9mlNwdvhcLixWp3GM0c9/3IJH6hFV/tzLieoiZQJPVwGeb8vYyzhoty
S5mTuEz/9jtP+VYOO1YNo+zax/lb5JH4Tw7eK8O4QFfJhWkOCoavp0crfepnQax5X4nnDvExP9xK
6tJWKU3mdrZ5W0sBlfwRLCD02M3XURqBEt7wilEwjJvRe2UUt6zStCxJnMAoy3gYkx+WLjqObO9G
KwRuMZlM0i7WgBChIQAVI3ntgg/K08Gij4Lse0NgkMD9eGmqRkuQIKnhfguuRw5xpWzvpN8u+54I
g7sNU6kfl6YBRmPfD8U+Nj9ZIjp50bDxolTRgHbqscSwdf64Y12OUeV+R5HqrgtNIt7Fzx7JTlcT
33ieW6nRJjV8Lz0Un1jHnHOTo/0g8YUM7Opm2PvHy3l9KhRU0CzJgNT4UC9B/XIa5DfWzgq1nfzy
+09JLOQhBY1SWLwh8MUVRSXLEapUUb5Dj6DYcYs20IVtN9tr6AOEWbyKeH1emFHZOsQ3olAaU1dL
E0Ho+ZfQ8AHBXR7aMU01O8GgFddRWKD0Twn7a0ajIyo9FdnCRW+apkgxyrAlLUp3kp8m4QWW/dTz
KPdhChe3i0HptFoBwi9pN/D0/NByqJkzxi15D81Q0Yb0LzvFByIXuEuqlE2Em7mfPFuuFhRB9hkd
rziienpgXhkottj9SXz4AOQCuVHToa/ZbFEqe0qjopyWgm+h8S/DCL2CC96VnltqiSCHo1cUIkYc
qysjtAMxb9m/RKMPi7ggrg/SZJIcSOp9ASYA5Srz1P+Rdl1Lcuu69otUJSrrVanDdE9PdHpRjZNy
zvr6uzj7HrfMkcW9x28uT5XQIIFFEAQWnpIDnV5gHngQzrFBtuph1EciTiOE9cJLQ35K0vP2utEf
u2GBLNtRaI5RYwj4Pp33R+dN1G5zaP97SfArpP5aszescmB6y0G+DDFNd4yKbB9x8+bUkLY0YWDB
DFQtmmSICMvPjX4Kg/t6ijFy6qmUP26v2fqRd1WGwQUwFomzjKHsDhludMOTmmM87LdF8LadBQal
7iafYrWY7HVll/ne9vd5RmwyOND5/lRWCtxS2VW5K7nzXryrHFR4lg9I+Dzz6ux4m8OgwCzIhl93
2JwM3j82N5qxa0E2r5g7gjmG27rRn/7GEHS8OqEXA49qbC1kF8hSKSlIZ4Ri66qqKxVIqQ4V3lM4
z1zri7iQxGBOX0lqLoRICfpnfzfj1u1pd3Vp/4PeauzI/5mOi7oRHkTRyA+WF/RxQfXF6aplUYU5
alDN9FF+Pn5VS87bxuo+4ZERFZio8tRNRkAlN3NfDsg9g2DeleoXoUW32CSCRnx+NGbePPNVR1pI
YxzJr6W4Bx80Xj/7Jre0MnDGvnsxypJjEavetJDDeNOoDyKJfWhVlbdKcRoVjiHwvs84E0m1UkJP
E9IKGDink3RvhsVu26h5IhgHCkDdKotli2cCkD8nHwgyZtsCVr1msUaMLROj6cJkggAzQ55KM6xq
Lndid/T7D9uC3vahUCNeSGLOz1CaQ3AhYrWyzKXzNum0hIo4oof+L26BL/3Zb8DglzCDLXirMtLq
RgJhVbwfcfRghLPmmOUF0zFBJs95Wd32njcvg2Ts6rI2IUys0ZI4pe7gH4t+TyZcY3Xehq0n7heq
MaG23BCM0SWQFhcoNK8PtDnQcAbZEh9pMZW47wXu3WjbYw228sOYlVrXZsjURmFXNoFVoJ9oCjm2
uB7MLVRjgEHyZ5KAIyh0oim3qmEvkNCKhSchvxQgtdJfkjl3xfGvV5TBiawRSlOmK5qhdW4H+n/a
2Rb/TC3JQ+pWcP7zIPPfPMFg+7Pj+X+ekLSRPY65JefOtrPx9ouBjQb81nIUQqNCOInqLUJkK9Lv
t2VsQxOIj34/lNqcZGRKIWMobqX8lI/u9vdX7ywabaZA4Rva5dkCqqJBZlgfAE3kgphB9ZIj2vK9
7ORfMKEMr1O8NP6aGy/lMY6FZz4lCecOZqB8ImpkhWBL1fIHX9TsWeFlPtd2aCmMOXHJrE3wZChX
gEev8NTmpPF407gLyLiTj9ccRVOxQ8lk1a9m3e6NU5aCJGpwCpBEhVyaI/qzWdxdqsW4Ul6jINxQ
IDIcbnKAfLEDV9t9C67bs+jFIIniEb6swuFS4ptDuM9is8NCKl86FzWeu8gVMBhYOMtHOsHxXzRU
8raOca42NRC3UDupMBrqQilGKD9rue86K0V4hlkhiRNx+zjXDuqlnoy79YkohfOAlSVG2nxrZVO4
yfNQ/IEef0O1Ucf736vwNJRHqibQHuXPqsy4g6ENcZ0IJV6lffO7EWtOOQ+91XFn+a673VUO4wlS
hJFlMakQe/pEQ5pg+t4Q6QMhgm4LZoFm9DTnjTV4yyIABF7qxnhGp6lYsBGR4WAL+/SkEqeOQD+S
uNlOvh1tDL9LvdHODgCaI+9OtG4+V30ZF5HkOSMKonmklz4HqhVHB63jBCSrN5SlfoxTRGgMUgYa
+So74mUu2bd76bFzKHlwaqvft4GapxDjD4aQD52eQKGw9j8Pw2VQzZ+iwJ0CTu3tLbRc141xgCip
e7HyC4g5/NP6q51m27DopC3EWe+4OiwXkAlWEzlXi6ylOg070T8r+f49a3Y925jvT+aImeYxPWuS
Y5o8Ge3O795RQrAADLYUa1YTtehaiGiKu7H/JmtWz6snWinsp370Sw22EGvUqyIf6CmmPooYFdns
fPBIoobEKlOL2HQCg+BEX/9q6XQGl0A5PnRZDZlG+Q3VmGlyzMfDtoi10GapFgNJnV9oiZlThBdz
S6XN0jGHxpkngQEgUioRBhZBwjzdQYmOiwCcg1hnUAYzzmL0jNJVOge3s4NRCHtMd7XApCTb/6bi
Yh0ErpbAIE5YRl2ImlLEM/1LMezBXKYLHJ/hrRmDM1Gcd6BNgIhMOubJuSk4u76uwi+AYTlDskke
lIAmQUoZ0YMqXIZ4+NaHMUfM2xFIzOFD36EW2Rwp7dJOa3CwNi44p1Sv2+EB4Ow/BWd/b+7CG9HK
JDBdccJ17pnAvNiBea0XlRRi0bt1B440p61Ku86LYy7PP9S2/OjjWbLB/Q6Fo1beBYdUFNxtv/pD
RPpridliupm0aFJNsMTSl94z0CNNCYnM/BgcRE92w2PxPpy9CmSUBlEeqgUF4HhhPo7FaE2RK4Yc
X+bYjcIAUtPgocPXsLC6KFlj9ALiHq/i1e6uh39XRRhIUqTQyHt6yJJMdEstualk9VPRp4oFFm2H
s010VTaOWoVBJ5X0ZECfKg0f0rsc41P6owbcaHfC4S+jIbYCJKqFRFB1apWS9CHG2AN9Vr2qKzgJ
znXsuC4fA09ZqeMiVEAjNAn48V0hctoEeTbAYFNQj6kgmvj+KCB1UCegCY3tLvxLKUwIVKm4NqZU
iyFIHJHs8MaGPtj/TOf2Oz6xTAaE4LOSASlmn9vEOBb6yDEwTsjPDnwus7xXCwObLsuNB4oyN62y
kynGdiBNTpi8M5Pwa/dVBgWGSMe4zxwaGWeQT+PRA6OAbsfjgIA4PHaW/MTxn/XD9yqPQYQ0VsFb
nALmMgzHRMceekbpFbGv7QYv5Ds6EKjika9xLJx9IygiYYo76rNZcasEzzOP9YT3ffr3xamlKlob
pim+33UvYX478t73ed+nHrb4fqSHai36+L4s/+imu4THILiaXETnw2u3pgb6McZF0xLjaUAdh+Ri
qH2pR90ZMUtU2w+KsFN93fbj+RAF/amcCCdu+cOBf5XMuG3n50Is9AhcKI0QjcVQT+ffmSAX7O14
tmH+7rBvY6vijnFYN8SrZOaaMSQaSdschkgbb0GF6mmFB/ZEl9jo5QTB7I583zb99V38n8A3VOj5
NCrtENBFnjqrUb+WPD7k9XPwKoBxZSlBtbxOBYDK80ZMXST63c54HgLO7ekP4dJVEOPDIoj+JKHG
0tGBaJQMctzX6NIXQeoWeRoH2LnSmON9jHtfLipIkyuHPo74GK4BNnd113/AqevwRlfzton+feFs
Pma7tLkAcWNwIwsngdcA9oeL4XX1GG/GfHpFi+klDanH/EQnuFugqweRsYUxW1Y0e82B5uZm3q5t
G7zJptYnIpaKULzuWu+0B+Lkj/gN9mgTu3/AMFhOLL9+7F/VZDAlFrvGHGgOXBbxJhKAIDe2pMrd
9imeEAY+KtT8hi0FLkF2pegsleeBVxfAE8HghBilsxhR86tQDxIeq/greDytbTU4nvuKzwubAz9p
g8ZDqEHC3BKRWw8wgycOFdsPOP3dHG3YMTzxFJayTl+rRPWmFtCi4WHK4LYyPBEMOhSaPGtjAfvW
s2g3obkAoZI5C5wl40lhUCGrDTMi9BI/BOTL2BogNSMwsPZpW5k/5NB/mfHr3xdb04YDyhlo1p5c
hMd/XhRlDOfYt67itWc6feR9Yf9VItV8IVEM2iRrc2hG6tANzXsFvc9S9LKtFwflXs/lhZCu9SVx
pihXmLo7GP1ljOTdtgge0LFVJ2KTzWNH31iMc3b7ym7nJLvUalHMSdtNQhf5Vmdb5nr0fF07Bg/S
SRREJYRaKKu32vxMgs9mpVuZ+Kij4Xpb1h9u7FdhDDKUga51I61xaFGqSk6pl5zrfXts3fJBuvHd
mjdQkGPybO2y2U+hOkXUsQpUcLlp/yy29rZOHCBiWTvySEtErYdKTXGbDN9E6XNdGU6YcraJJ4aB
CHAOgD6Svir3IKcMqhcxiK22+CGHE2ePOGbO1i23mEaRSvTMU0anEQ5EeNheL96WUPkLNypkvPOO
tHCjVL8GbQoWnN7hvv1TO3qbcvhlZyzvUmSI2VT7EJIH5KwV9iQb1lB9qFppJ4rOjJf5uo04O7Tq
SHjawkhAjBrU2XbYEXX/pZThGtq3R6O6mZI7X8hAOrLTB86DzKotLCQxLlspbT5NEiThRNKTSyE9
EuXe5HEV8aQwvhrOs1SJOl5I0Dpoq8FNPzduDup3mZPwWj8vruqwabwqrkPsJAQpX5T75kWwUozK
DHbzZMO45WPhCIeS1zC9auULmWzgP5iRQhr6/NMOlgh2Kb9+3LZzngTGYXsMniHtBAngx7BInVpy
xzE47sIxB3qvd7I4mdQOShuV/3geV3VLjBEUm/eBjaP9Y/yDVxe56r6LhaNqL9w306uYVqqhWrEH
TUJ2luuvc8q7v9Af/sZ9F0KY81zogjyXqJDeqz4ggbeLCq/xeryFg9TxIqMh4Pv2Zq0fvAuJ1BkW
ahU+asmKFhKne/WC6oZjdOy/SpjC/bnzJkdyjNkxHt5T1Q4u/f8hhsLE+7M0tF1F38RLo/qstfVD
qYder0scO6Fb8mY1QYgqg2jeBNUOs5qa2oadQLOJuX8RyQ+NR2qyfqovBDCLpxdRVBEdApTdgDIn
ZMQMR/1C3+xUu6BMr/vt3VpFdxAGKSJ6/cBrxiCTKtJac19CcmqU25vC1/xTrJeRnbe+F0396OpJ
FFq9HBt7jIl5V10ZnSX5/+LZq0cQiXKVdjJtQB4dhdLf3f0zS+w9vTZLQQxITRLIHEBcBQTW8Nom
Yw79dBIlDvyuWsdCGwanJKlBZVINbbrKC8tbQ+Js1noyYiGAQam4LVQdBBjUtdBbbByHc/Ij32cn
BY3G/4LqfRWgFuKovgtPHvOW9HoOfabsRkwObTfjKsBZs3W4WAhhXUrrhyKqIGT0JJxReHTzD2go
czovvaUvG/0t/5LDXUjGzVBB3Zuxr+Dmvu+dYJ+4/Y18m5z0o4I5bAKnGnk1mlloyGATptmKRoki
IScUpk9K1SeuXlfu5E+mPbYCsYRy5HEW8XaOCWuURAfb9gCRanRSx1NIdkq120aO1bLhpUsx0BGI
MpITCkFqIrRLFLsGbv5RP5v3tNKVB1Mcfd5cPvKokGcQR4AfZbIVP7BqMnmtkdjbOnHQkL2A1Fo+
x0lK4QjNN5SDffBClMbxwGg94321CLZ/stYbOTapRSjlB6FyM2E3jKhTfxrLj/J4P+MxROXk3+iG
vzm4FhIZ5Mj6lEQ5BVoijLchAhthnrw4yy+RnoEO1PeGjHBuP+tn2UImAx8CpkiM1QAnI5fOlT15
r9+SB+G5xzDaCZNZgo/bm8dz6jc3lXIs/SCDjsNx9nRv3puumTvja0mlcBgmhyNvNbRa6MeAyJh0
8TAb2EWjR+tZeaAia4yLIKlTnBRMM+P1nr2a+dYuMkhSmLORDxQr6auBZidusotOyZmOW0DPG9px
3cEpj8Ne0r3aSW3B+0uNGVgxKlAMVf6r/PpEMI6LtgqIlxz12JknOIRjtJzzlK37KBupNUMVCzxG
z31IB388cxSiJ/LGgsri7ydcD28vNWoyrSN/okWxCsbDDg7GmPyL+lSOOjIbg3Rx1rYNhOn1Wc5v
0pK3PfQDW9ow8UeOK0xXoiDBkR9njw6RMA4qprYfaHUheg84a8fBZHbkUmGafpbSaEcoh3nfku44
3WZhI4CuNhvtNASrflOKtRP2U2OZgfht6vH/DcHcltBH+DJG03Pjo1eC87s4UCczsFNpqZQpFMTD
U+eal+ol/pR8GS3Tno/lB8wQ84pL70qgBuZVPK8vCB2BBQ5ONIQx3qmKoFEaCF0QzDGIiTXUgzVz
N3kdda5SGB+c+mjOcBGiJts7//hgdG7xdmPuqA8WPFRdN6qrPOaYL6aiSDMR8sT71xDdijHxSruE
e3HPfWzj6GYw7qgMdTZmo0ZPDOVYl8heCDaKt5PD6FZ3tEI24r19rPvkL+3YHnwJBeNJruCM6st9
ne/q/rBtjbzvMy6pNfrYpSNsIpMxBBoE9hrH3HkCmINdqMdArEIsWUAO2nDUNQ4G/+EUv64Q405j
PgiYbIkVCn4a95QSQf5qHFoMCsMTROZVhDtXheNGBv374tZRzJnc6QaWLB9LN9QlSy8Ku41579W8
hWNOb7FvAm2YoZdaTXZr1k4h5e725tNPvMXj69IxgBCUXSoWAkQMomBF+QtmeVpRdij8z9tyeKow
kJC3gTqoKVy0EA9K+qDygkeuDTAYUOu1UIJ+83/VConr3yFsBKLa4T6/z58jHuhQt9hYObbLXgj0
YWwbWDXFcEq8197k+86ZUZARebyScp56bM99LowdEUOsX+XiKQXj033MiTlNHmZY29JX5MjEh+0N
+0Oo+ssy2PZ7wwgxW1WCjUc/MbwVk+ICd0aRVQRiQc0r/8VhzUFWto+4aaUU1a1Q0dDt4EHAm3/y
w3jC9JMa5YPlv5luxnFjk8GNrqyJnFA3Dn42Lm1yKnbNYKfW3eDUVnPJd3ve+buexFWuq8ogR4Th
P745w2riQ+8Nbn2XeuYtqGmKT+RIab9Aezm9K4kLTlOMVNANTKBkZDb1PE9CjVtwJtxJwo+x+hBI
zxxrWV/KqwwGqswhSaS4RFw3E2v0aBVKYyPKsLPEa93JyZz8B+Ymc4B/HVSuQhnwwrCuwu87KBYV
32vlU2NwDi6eUgxopdM8+uKA76fBQycecvFp+M8Tkmi95GJvGNhKZr8UB1OEiHBAU4Jq61O7Mw0e
Pz5npdiiST8CZUcnQhMhvdcT5CYM3hPLH/Di12awdZL4Q1d0AzQxzvRqGx11d0aVpPwX95SrMArO
iwNYNntFDFuqz1jZQVK4eljZ2ybN2Xy2JpJgunRTprDoYj7E3a0ZnGvCuQ3xRDD40+h9htHW0CJO
x5c0SA5+Ix9Nvdxva7J+xl8Xi/6MxWLNvjbmRgYx3XypMEssj700NC2SfduWw1OHwQBSpkI2xxQD
yrNO7JE8iaW7LYJnx4zHh0VSprIAVRJcGvNnoXxP9c/VHVXG48VC0aoyx/cN8lnQ76f2UxBxNp2n
AuPxQ6KKCQlx6AiCFyb37bsYRhaQojE3lGiehipEo7+Tnkq0tIK+9Dzbr29pjsntdftDivWXcbGN
1lOZiVXnw+37b5MrO+FF+Z5a+i53kwuPTfkPQdBVFuP1Qj77Ix5y6dsCBru2J1oZbTjyLg9tHexX
CXfa+h8y/1eJ7NUllCQFvMP0Joth6HaKwCvZmZklIEoYCsReoiV+BGpvWznHkTQGF3S0UOSdCql+
/OhPnzDVIWs4CX8OJrCDgIM8mNpphogGgKAJH0cQ7nf+i69yHIp3LGgMKEhJMg4V2Mqd5OdkU+41
4zA+0NF8/2YOL8e3NAYe/ITovdgDgfz2ORvO0cQL+tczDVd7YPABhMHN5FOIk1Ga5TW7zC5vAglE
xKlrOhVnj7hrx0CFnE/hLGqQRqneFJtGVNqBzvpV9oFXcKTRtXl7n/mlGtvyWSRZVnYjNioINCtP
vqgotFWFj4V+zHm1JjxRTJYxkGWMqKIo3rUvGjiQpESwFONCyjsletp2JY5FsA2fUtPWSUhdKSLn
JL7RZc6q8b7PAERHQJaRTfi+OjyK5EbuOL1HPMzT6Q9YHN5jX4Z1bkCAcTbuZ689pJ7gCj8CDINx
aswRTjgmzlOICRY6P66VFAeU45P+rKTzaQp5HIl/uARdTY3BhFKY5KSgb0vNP6+peGQaUDFKdrMd
2BWqRtOd/rRtBzxfYjOf8lxPGKqHcwrzK1LwmioGYlM/spCstGu1tMomtfz5VjA7p5Xua15ROwfS
dQY4xKzuO3GGeJHci/2hUL4R4wNHRWprWx7MwIUY6kSJdciQMc7rmIGPQDo0n2tXs+jN0nxnwfw1
WmJzoWGZa/EgYB9FHc+rwy5wJ8EKcHPHKEIZCX0QQPOSobx9ZLOhZZmBLptG/toX4ULTLr7T4nnw
E830dV955bJccUzI0Wp9HuDdEfjx4bUnYG98VywDCQnjJnS5WR76tY0dNBg0UVBLKo90B3tPO6p7
EEo8+J76pTjkaPLxeUQ/PGwxGGyRh1SaioDmPyYrPSg0cSqCSVR7HByk6OyQS1/BixbZxOk8kZyY
MyzGfJQ9Ddwnydk4FYfKK8+8aZLr2qki2rVEVVLl178vkJPUY43h9ZAVpNbs1ZldHUGVa0c2Ce3o
Lvos7bnAtrp/C5HMguLZIxeFkTrETjuGdg8SwZ3vNZ8EvHs0xH5X295CHIPVpZgKmo6qISdpHwTl
Jnnf87imGxKmKBOdsHfgWCRqmoawx/hUn5pbYtHH1M4rXygPAJ8dZzUoXYhjlq+uxx5z92ZcjczW
iuT7qjjNGJwySh4HKVfDuIUgZuHGELP7QqoXSinLQ4m6EM2R8Br2mtnktSust/AtpDHH3aTrvjaI
UKtMbTrfIfYmBfcWxZpBFoOOTkvDQ/x91lrbWtLVegMmC7E0ClvYv1SHICSooKSA/qIIwx4VXn5s
3cUWIphTrat7pa1ziKBc1IoduXC214c+avAm97F99RBdiGMOON1Hx3czYCHr8XGU92XtNRWn2Jp+
YmPR2MszacQZ4zohYg5L2wSRlx8lVq2qthRVFgGbR5x8FILvf7VT7B160KJRVAQINZOTn52q5nH7
++sB13XhNOYUi+JZKKsS+zTtOndykcsvEUX2YMCR7fxYGFZ3w+sS5OyVxhxloiJh2h51Mcm4lX2n
Nx4Jr0aJY+DsNXkeurxrWojQCUqUHpOeYwvrp9Vi2RiYUIYwI1oNAerFtHD/2gXPwhmczUff5h79
PGUYkDAnsU4rAhsIGzBcyg4yGwfjs/k82+LJpO1AKEfatgreDjH4EEsCHgsoPoTNQQwSq2+ssOJd
/zlIqzEIEdDrchohflIxdvaV7uxS7ml6qNxxD3zeEjLwUIXx/7vRfEHx0QcNPaMYFeQICZjKZzfz
/Afey8p6eHi1EPbSnM5h50cldk07t87klt78kTyMOPndHAVkGW/kMg9wWc6krgxavaRHSYNnQA2A
WyNgszsnv43Bl+TbPa9Kk6shAx2lEA1zl8FKWm/GwyPquRCx1e4/AG8+bZskJwBgB9uFwTwqJtjo
MMIO47fu5/kUlh90HlvAelZvsWvUkBYnYyzOCWmpr2ln1LC/TofICjtC653oNU81xgJEnvx5WzWO
cbKcSo1fzGaqQyYRLkZbWUnFA3mKqBtHl84iyGgQYW7oTn3KXkDT7zSVZT5Il9fHTFxwd7wcIk8l
BkCmOp0FpYPASgCrzL2W3G8v2Yrt6TJmLetosDJBOMXeFsbUj0KhVXy7cMMIw08yt/8a7YYKNBgy
AKTgxdNcgcwS9nFWgDZU9jHqvkb/N4okbbAWfpO8FsMBFV7fy1sA/l09Zv3AFAbSCg3qxcor5Bc7
3S0qK9oplrobDWBW6gpO8HV7Vd/u2u9SGUQWpCQCeyGkZt1L538RYmf7+zytGBRWfF036hLfj5LH
Jtkp+nPNe0XnqMCWXmS5oGq1gG0q2/R7PoGRVBKftrVYwYjfloktuEiKxFfmQvXt/FPt+GCbClxJ
tY0n83nyZBwmuT2jJZPXwUq3/Hcf/l0qg7ZSlZptPUGzMMgtkjwp4W1mvtSDa7ac2cS8NWTis7Eg
U6j4kCRq1tw+K7zx9isx5++q0B+wANkiQHG/TGAHmDg/fqP5qNBDOc50GO0J6XLhoLkKb1bb2/Pj
d5lMwJYKkzpLdPkyqXMF2fZnFdOWZbtLPm2bB2/1GKCQag1jeFQIksT9OF6Ud7Sc/K4Jgw2+pGNa
lozVa46910sWcTI3OhqO5vSqNU64Mpa7bv+OpozfxTLgMPTlqMcj9JrlxlKLiy53rl9zcuYchDAZ
hAiM0ewT1MHYYnajlo7WP/qG9/790TF4nnkDjYXGbKIEIgrKo56ifig4/J0E5g0DvKWjnzfAh5L8
zMvHqLf/7vsMEsxpgYZBHRooeflxNrSflcyLg7a8hS4SAwGDL6txTY1YbU2ry0uLSHaaocArqaxt
ZVbi1qtdUVEMGMRilI9TitVqMbfqk7bT0eWpHCZ9R0s0aW7a5LybbDkoFcgggZJHYz0ZVLc6v6mC
3tMDDgTwVo+BgKGa2nSasEFBfhfGVtx9RyE5EXZ/uXIMEETTXOQSPU4p56GG9kPBzm9mvJTQHib1
buLI460bAwDdnGg9KIZx7BVBaitJ1tiggeKYA08IAwB+g5Ybn57f0XTsQNNPal5miq7K23MUoSPR
0Lkms4lLUSSZrgmib6eE2GV/lLJsjxEhMrmp/e/v2qGrLKrt4qBD2aIiFwnx7Wk3e7QnK7N1t/Em
T3RisAtzO1zWV8/QRF1TFAywZ5BH85s0TGrIk0ZXPL5OgHN8R70tVBsU4vQdBFOGPnOUpFvydkGv
Qhk4UgJh9uUeQgdbtGeHWJFr3MXeaB3wdiuXtmb5VuEN+9i0jNrmvU2v+9pVOoNUujLJ6OuRcBrG
1WU0L9mkfYv0Yxl846j5Nl1BceoqiNnL0sjSLg9hmUBEf9dhtlprDZ5/AZUNl/9pJb30uzAGo8Za
7MU2hTChv1GO2b7YBbucHMXX0gheFpq3hAxcJb1f+4aMJTR93zUMm044KjGwp5/eg4uaqmDUkCnJ
isoAVtdKuTj5AvZqiGy1ayxjym1RrG0t4WD8+qmyEMWAVQ6OsNg0IUq6j5+iPeWDHe4UpPGJm6Je
mHc9XAWVhTgGtiI/SMioQBxmitT6MRZ3FV5D4ucEM8O27XDVxa+S2Cx0YgiTUgaBYJPRm/WjwWN4
5n2fgZCMBFNoVNBEk5/05qTwWMfWL9ILBRi40MtZ0oIOApRzp4OUTsZbZnTqJ1fyUjfweM+0qxGl
DiIWgu4+kbCl40Enk1JIfJzFqqd2t53y4BscBOSJYJBBGyOYWwwRPuhkGn2wmnaySfRje+NXTQxj
ugxdJbKhsi8BSaQSbZ4jAUFFaJXaxTfO4vSxnR6Iz6tvXQWEhSh2i4JBSMwUolDfSkpn9j/Vs1W9
IysFkFuIYaDbnLRcnROI0c4Yk1Afmh0qakGLWDmdY1g5RrE0PN7mdVxYyGT2ioTV3EdmiLka3yaQ
DpxML/Sinf7F7zBhA5wiHg8Z1o3jum3074sQQFVCdAOlsWDPwr2Ru377NL/jsf73hWQAPMbLVNuZ
WEgzxOgm2pCBaVSHWXRf3xGRbS4KZ9sYeVoxSF4Fs6CC7EOw6/g5Kk/4t1USzl1wFYkWW8VAeJQ1
SiJMkFEqqDorv/mZ93dKMKDdqHqFKB22UICBIp8/jDnGpXLCBs5Csa8AeTWkqRZCCQLmuwl8DdLn
cjhs68Ezajb1jzcUUosSFXLpJkv/RqtR+70AWnLkJ+sj0rv7bYkcLGJL50IFsxm0GSs3VucWrU2a
58sYpRTgavC8LWn9uLhaAZv3H1Cd5fc6zjvhZjRfE73+Qfw+fCoOoiPueaEQVxyDD6WZKa1Rw12F
vfyJxg1IuV5mTLMFNjg8aTzjoH9fYAPYEfW2H6FbESaOEaT7Kn1AYoyXTKY4+iZAXywhAw9CH/qa
IEAMksmGink0DV6HEjuvrT5Dy/2/mZO3nuJbyGQAQjCbtpXoaWWcI83KHopjsdMO6pemA6EBre81
VZv3rrwOGKaE0NLQNZNtuFfDydcxMQaA0TwF7bGb3xVUot7l/wWw/fbq3CliJkNAEdroukRZW4W6
W/l26sADi4nr/Kqv9a27SmSisSAG4XfcYxmlHWX7LnZdfurB7BygdSasLEW0eSTjFPTeGstVInP2
CyQ1J6GHjiGy2vi+at737XOVnpQY2dnxJuDmmta94CqRCQNqQ5CEWILLTUnraC0eOorCk1OZEzjz
xDCeDeL8KVcwecru59AWu1PRE6eLOKHgOhQblMpL0YgqsWzgYTRNsdAius1+mo/0mug7+cdxeu01
LVGTG33dxsdVm1/IYw7JBgNjw4ZG0/6o2wotTOG1UK8GgwsJzCnZ571ctS3QQ2k1J9R3WZRhEkFq
5SlHlXXs/SUJNGK/w2ER+GSMNMTRIiZhz4fgvvus4cb2auv373ooWghjPCsxwtBIeyxcU36oo0PK
G0a7foVfCGAciZBKytQGAnTJpiPrQOjSeRoqGktMZrJUTr8jx/BkNmNbtuhwECJqeJM1ZW78JFi5
E3rlXlVvRK8CuTivSIQrkvGoOiv6qldhGfNFU3E0UxKlaNd8U75NTo8KX15JxaoHL1aUOS5D0sdy
0yPq0LvK6n1Pb0H7zbuf8oQwh6XSyr6iJFDKSAyvNiUr6PTLQGZ722+5xs4ekLFfyalG5TxPtnbs
dq9VBj9H9/Uccbel8ZRiUAKMG02GkB13bk06d81o+/l0KgOeUutiMAxBVZBX1djOIRRFhVmc4bQC
0aGn6rUjhiiZjwrO2q2KwfEOalVDFkG+9ztOBEJr4qnaQL5qfDSyF7U99f99JjtuVCgrkE0ZV1TC
UriSJhu7RtaADik6YtVLEDw0OeeZdV2NqwxmU/JY6QY5h4y0DuxUclu1txr/6R07v1CEQe/B0DH/
W6dvUeiGjarbSpjxkMOphlu9DlyFsLytQyuKoVxBk0L9VKKgD7WQdXJUyl2tcUIwzpopzNYjoW5o
Uw9JsX7BfCc5ORiY4bq9ZKtH6kIbBrj1egqnuKD7EtxJ/nHIOPu+fjIsBLABTybkYixjT0RMUaRB
Xb4vDnSoXeC8KyReiGIgWtKiwm9i6GIY0tnXVAfp13d54y8zZikE+kbXu1yDNmHcObF6iFHBLBGO
kNWodKEHg8q1NNQyaoHwkHJsD8mxvkkO4b7evaOt7je/VxhUjoWwTxu699W0zw+UcFZwk+qgWMKO
Ftzw2lZ5jsNAgJw3WSOm1JzReJCjS8X8KdQPpnRU84dto16N4hYLyOBAWGidmVFDKIOXMvYq9UEZ
diqvbokjheUS0FpVihMKBAbKvsSbsT+CwNcqBk6ws2YNBCy2ugr4V1X2BVdqiy6KJQSKcV5YKNi3
pkCx4vZroH+JmgdBfTDKw/byrWHCUiJjf+o8yrUUQCKixa46dArHvtdwbfl9xu6qIS/jCJRkdoZo
tLvNh+eQ19nAU4G1NT3T/bKECoEu3IDYx2kQ3Gyv0tr2L7VgjCzWW90IBYgQQBmv9A/l8CXvX/Lp
eVsMZ/tZ2l2U4bUGqSDGiDH+JbkxosNkuhV5FIMX0X9uY04icjVWW+j1CuiLPE0f5oaq0ovJFNqq
bAd7+mbR25K+n5wWzS68nPEaLCzlMSfQAB8qhhzyqubr3I1WPXwpJKeTHoz56/ZScnbsNcRfaOab
XYVWb0hSMSjDkO6joXAUVJfzem25S8gcRHXeFZjChQjUT6yutuiMxtir9+isyT/MbuH99wk6Olo2
f0HEaw3fQrG8E+IEAe//kXZdzXErvfIXsYo5vJJcbtAqy5LtF5Yjc8789bdHvp+XHtGEj111Xk65
aiFgMD1DDNDtO9B8jooHS/qgKY/bsSM2FC8DAuqyUa1NmAiLfCdUoJ4ulMO2CTJsHC7IpoxuZJYJ
JkbxWZ+cmzmQbEEFiL1VUN/E6yikG5Ik41HC5GutEHWv6rLAIqXR2RSvI+FjTH0WrwftYoLLg9QY
TW0cYGIuPij5nUQ9960WHiXxYoD5uFh4MW/j0s9gABp5OVguwDvB8kyE7rYJUgZQx95BU2d7mdZ3
0cUmdzpIfSVKJfu86o2D336NB1uTS2ek6vxU7LhkqCqx7wO2h1oMH2XzHamfSPnBHRERJmjLukG2
QWPQgxKDLbSFa6HjZ7SoZqLVS/BynbizApt3bEsJzqQp5uxA1+EJTmSBHkT+k7K+slLVXFjjx5FB
YF0nZQxrwpUh2Uznu9iXVzNKZrjZ/Qnx5DqE/0wJfha5nS2t0QRmsLiOzb1cfu3AFaqVsd39TVlk
6Rt3WpSmkeFWzyKpPgjB2QJrh0jJxK7WepZGWIAX26oqzTIPWDVrup8te/quOrkrPKRXE/4neuUb
oMpLRLbzE8isS7OMDZaMfnwo0sILIsvd3rerndxLrziwUKJaDHR2SvjvcCixtAg98YN0w3QzcCq5
7JOMevSR2C7iK+xLoxxa9LNc+1XJQnkadtDJO/THyimc9LP56AOhSkds7RiDJjnJTUmFlAOQ3g/R
Wsfw3TRUTJkoeJQk2zkpGxyGtEmlpvmIkLbu/J6x+LaH4GQ+jfdQh8Tcf1w42tP2KlIWOSRJ/DgW
G3YOd+mpGU55SdQcVlFREiWwGWhQC+ZrDo3Qz4EVGrhKhKKT1O8K48vQ7SKDkhJg+/RNXizscPvY
bKx6SHXY6fC4NIFSCHqye/RJYaBluiKzcPWsX1jjNrRsDGD/hmDG64UsOQSH7DRCuUDYKddCthMG
l8mMRS5JkssqNFtestVcAEk6Z2KWRijeyXv2PJLtG686/lm6r2/vhY/c9pahw1T0PiI6duzSiWLL
c7c3j3UAGgojxJud7kGznhShW7+1LexyOzwBu0CUa/DRR223fu1wShx0T//4WqCWklpJflfreiil
GrwsIM8UJreSUNliS9xEKSPcth7CXogqFspuOkTpS92905LjX+zjRdS4fdzWYTHHE76B1cYAAx3U
i2Lvnyzw5QlRmcUi6+FEiGaMubsRNUrjmv2Nb7Nb0dAuKesiKuG/ZncyJSJmGICwbfhJVPbG7NvD
cIqiT6PauHm+D+r9tkur9wzpp0H+W9hKxdHIBQQNBJsOVHiL8SaY9wmUpqqC0pdYBdqFLa74mqVh
CnuwNeVumR8Ckld29Za2MMAhYNcFrWQwZ2p3hKBx7sUuFqu306suspnsQkhdMtbT+hI+DgWbPPTn
roVFASCkfysS0Q61x+0l+g0MXYxwkJcEU90qKQ4oGROlwRXjpVGfop0VO9BzBx+O6aX3OtXpRnnG
/n2Bsz0kzaoyhFGxvGuCx8Q/GWClIzyjMoIDukYfxSJnZavwnGMoEqzxfYPBat9rvw+ojAT4z5Wo
ry3KMw7vTKWzoIWEPdZD0g9dil4uTfZQUl+S68f+ZdU4xIvlKUn9Gb61IMhQ4+cWigBj8hik90QQ
10/EiyEOM4y8KEyBGWqmw+v4y3X+IqS74ix79GQ/gRe8FI2hzn1sdUgLzQSTt6uE72ZoiqoGCt5f
t/0i4sfPIlg9WjkKH27FEUSuu2c58Ea8cFXFcdvOb07bn/Hj5WjGcozQ3ARD2q1+Unfjobf7U3HU
nPIPFK5JaxxijKWupeDEgVsQ2SlO0X3wLX5h9GSMqUVXCXhf/0y+QKLMYUdfFqUm6DCngzpX3kkH
7ca69+3MpbvRiM3MC9CkHW7RlgRTswFekzy20ZS2vVTEzpU5uDALqFVOrG5v1ZXboL5QROco/fA3
Rgy0ekt477AMDh6UZAyH3oKQR4rhgrQewVnf4KHgYdvKep1Jupjh4CG3YkFS0hbNCKGdPVfPKigl
YlTnany4pa/PRYFHKcqsb6mLTQ4pFIifp0IFm774VPVnE8RVEPBxZomkHFk/iX9a4uslQp3VVRkh
iOFRei/vUlBzikdwZTmiq18J5DfxemJczHE3iw7DGolQwzFNs066ZHhoATsXJvUaul7FuCyayV0w
siSQ5qGAnfjcu5oHJQDIfkIlk3Hzy4fABRsSkSbsF99eCC+ecXAhgRQUBE+wmIQOBnnASptB19se
T9a+cPN31LfAb+DpYo/DC4w7xLUUY+HmW3XPVKt8Vzwm5/GPpAeoZWP/vrhjaCBYx3QFC2evB3al
y+9TfXI1kSoqEHlvcrhRidMEUQ3Y6VTroIK9ojftsc29pv2bB1lw4eNREdQSBkaUfvWIMU1MtdBj
V6MHUez9U5x0dprmZwEqwXGSUPonqxFc2OM8SwRRitoB9mThLEifBPDEUK9Xq7C+MMHhoYwrdaRN
MFEaghf1ww6NbzsiyykbHBi2WV5jpho28EwB+lvGm5bt9Sf5KYPOI8b/8lPkUZw+lE0ODBOlGDWl
gM3IdDu8NVNv2cTS8B+L0awWYzyyuEEwpvsuiddd/5WI2yrMXtaGJ8Y3M72L2nRAQ3GN553cKxwV
krY34CQC22l5H3n/XYkQz2ILgxwA9mnWJakIp0Irsafug9hKdoZr+7ZfVOh40IvMaJYKuJVJ98aU
2I32kJUv2zbWb0YLV1h+LMAHPMERPhY7zENNr2MBxX4CU+xu3Mnnek9lOOUR+/eFsSGZ+zToEbdh
+JiFX7vyfo6Jpob1w2nhEIcFdZkapdDBhv+RHU7NfrzqbYzQDp4EUpHuIFIPB+sfpguLHDToYooW
5pp55YxudIjAS1mgoT1yGjc7Ko4MYiCSenD94rQwymHFpIX6oLF9678bI1uwDdhNnBlildCAx5zy
KXCpcRUCKjQOKkbJgqKzBJN968jVR7OqiYRngXpzyl984ocyMYEn+Y2JA0qVTlZW2SluMMIhLm8G
IydMEb7wY4DTbLaaFsGXqTkr0W0v7oh9RWASTwhYlZ3QahUL1nvJs7zxCrRK3bFxJYdN5MXjnir7
UMHj0KINulS1mMFyukmDm1b+FJnfFeEulRuX8I0KHvv3xTYWmqBuZJQyHc3uXfM7o3ESdvLX3hGu
GddE+i37TFikoskBhybGfdOWsGh+ZNInypV1U5Y7Y9e56F+7TnVnoq6clI8cjASyGqUWO4tLH2oL
zU0j/s080eIQ4an0JaXtSymDhfj4gyEN9KVXjHlrxgMPzSVNYC/PEyhknRBIDcwlwkstQB9A/arX
g7O9UCwqWzuYg4iiVkp9Zgdj2pR2Mr8fpWNgPYwixd1CJDs/D6g2oiD2NU4txR+u6k7exZl8GOL+
ZpDKwEZuEgm4HjwFH+54v9LQyfxrxk9WOpXNUAJtIcgeTXcadJ7A5rgdPMoIt636qOiyYqwwNCc3
tlQ99bXhTNT01XpeXzzhdpI69arRmfBElZ+i5pRSinqUE9y+KYREHuIJv19WR226yoVzrOy34/Sb
s+/iA8uOBf4kqm4ZVQMb4r15X2NgAgSlO3mwo8iWcOPLHgNXzojFWf8klA30QkmypIp8K0IpmfIc
azicql1+RMJ5vjs/FGf2GovqMAEO61G8GJN/9bDRlTnJWImiiI4gcJrbACVhgjl0PRMuNrictqYg
jnOM1jhGEB2VuQWL97DbXinKDT6jwyBLGwMm8rh0CitxRZCp/A0dBjqtfi4M+yMW2SBbUZuLEmKV
Rh8hvBQnkhP1d/jY3PaFCheX2F0e1U0uwhdLPyT6jSU8bv8+u7C9hc6LG1xSa4bV+soAN5TY8HIV
U/xZesKgCWjNjfcVliiMRuqtnC3xlk3uEhnX1RTrrJCj4hU5O4Bd2nfLA+j3HEgs5nb3Qmk6UkHk
zgcxEIU0ZTe8VDtW3b4aiUUiEo7nLRTqKBjHAueCWj+IA9pYIU75V40Ml3zjeQvrfoB0u49EiPBC
nKcf8YZnlveZ+n07H37zIfMzIXh5yLpGI8U4w850yp5ZCwgUQzxAXAfylQQMRDPx5UTFjsMDXw16
sH9jbfz5Ok9uFby0C2AW/EevOEjI1aFtM1bwZerl7OaID6W9hoscuzkCt/8GSDF7pGMOSZNVlUu4
SRAUdWCVqDk+S91dBdnn9q920cUGX+KwEhPyuwa+05ne5A+XdNc8/3AJQitEjq8ffwt7XJlXlvJ5
jOUR1QcJmjU5JOfZ56b6JDMhEsakKpBkb6v3uoVJ7jzKxCm0IKP4KuttC74djXYr7ouUOJIoM1wK
Tmkhdhozo0+3ouypUW/LzaGHFN12Fq6m+sIdPgnrUauLnq2YfC7jCi3bdktRLqzi+cIGdyyFgij0
MnST8QFRf8oMzW6VfLbTPnU6rfXUILMTi1K+o+LH/n1xFOpFqZZyA5thKkVuKkRO2FUvuoZ3/2rQ
iRdXyhh3YElTP0qSBWOaXu6TMb63gvdSnYNzNHT+bbm4YypXpTGMeiS8nw+eGRTObEpXmeW7/2aG
wwqzLbR8juBQOsj7OEj2ghk7ET4ut82snoGXxOCrHGluiaZVwhvTAvXss1Y+bP8+hQ98bUMYpqEs
Uxio8FgCmRS0Y+L7XPyg7YSPFeamBVcnTBL7iS92CL6ilFkLlC2NYxEeNTSK9QqB5Cz6b+4qi7Bx
2ICmy2TI2Z7FNEcVPzXRcW6Pqvncih/mLrXHwtsOI2WPw4ik6iJ/ChFFtTRffF05qnq4A23FUYu+
hZnuTWLlTIJK5CCxqfjZ37ItraLR4eWY346i19dOpn1tKJHP9Y+ZRTA5oJAyUWk7DQum9m7xyUKH
kOmmLwHkWkCNV+6p9zQq5TmomOsQ+qg5y0h8PisVIDD4sL1a7Be2soODiC4wJiFjYGS1x6Z/LKt7
o7szQPHVd9RYERk8DieqyZfHqIStZufvGyf1chGdkNWZMQb7u4GqRK2X6C+LxRc7QmOuK4lFD5pH
r7yuluiorrFn9kzx39CJJ0Gq1HCuY/TeObrp+OqdIRBQsX6tXXgj/3pGNbJUWgrzBuPNPwr0+jFB
e25xZCLWdD8GtVz8OI5QJF2YvCbfjjUE525wUjGKWhzxcrzXjtt5uCJFhKehhXscbORhlogWrpyo
TYhoTFfBJ9u+KA/1zrpHI5It2pgYPEiUVQZ+G+nPax/Uiib21usL2PcysltWEvHkO/mx3SnsNSA8
ZdQwH2WRQxAjjBEHdukdv4DdBl8npjvfjCfG8YT29D3lIXHC8O0oRRZFEfrkwJQ2fpOF+yTaJ8Vo
b68dZYPDkF4f68IwAYqdLz0krebJs/UU5hQpNAGGBgcfSll3ygBuQCcSj6b8kqqP/+QG33Ri9fFU
5NWEx3BlXxZflPQUD+W/hYovhiVVo8axgVD52aMoSK7UPfhatNt2hAgU32YiSfXcNjICJScn0fxG
slNQyMCLAVYxpuiqGQbwhgbdT1ZHLA/GNWt6oznRiOziB3HMuLdK2UcG++njjEtloJwTLXL/JmQq
WrZEHddIiTtoo7zKxAAUJc5YPmXRXaUQS7J+zF5+n9simp9aY5Pj9y3jk2Xdzip6tPJn0WjseSTY
MNZX/2KK2yayXI15NiCNx2Afh3/w2b6+ID8N8D2ctWSJeL6HL9O9cNs0Ntrb3PrKP7MJR/Sb34ZX
CTkaSjjFd3NCk1fVkgw25eA6qN7nZD8dOz3fHgQXp7jTtc9nNHNEMIDTdcKINSMDLa+M++rYgi2O
es+n3GGHxOJ7MzCrstFaWBviU6F4cvW0nc5EuvFtm4EiK7FvYc9oaOgoytmpuntV1kFn/kWJ/qb8
pVwix9Jl4YvQlHpSQm/HMXrHyE+xvJ9KApmpcHFnpm/lwzDVMFGya/egHSZBOvxbxDgA0PR8qkWW
YKhs5OGz0Fd2GaDQii4v8rme2kAcGAjgX4mGBDvUMI8RBJGE3Si/bLtDmeBAwApA7WH5MGGm3zEP
3IsfRAoyf3Mh/bnwPB2hPuWDkmDu2Gk9DcNNTNQMOoE7bceGaGlNJ8IlhavehdKoSRODnbK8D4Kj
bp1Ey/unqCkcCPiWPhhyBRN18YQ+vzA++ApRhGRru4EzCrfzIaEz6kqKhemVb31xGH3VTqfbuP7Y
Bw+i8HeXzcsSsY212JtzVwgZup7xuXrd7bKH8LVFuLX7CbNgbPSMatxd36goGmtQUbQkXhZLE+L/
f0YoJemmH8sraaL0E35z+bjY4MCgyMeq8Ss8VQyO8cXwgpPwTUeXHyP1HA4K8YFAOcTBQjSm4Twl
MFYqz7J1XbTOdsZRv89Bgdn1Yleyd39oOn2doYNpi8JE1NlZQN6m3CVgHBboWRtoKisAdcVdrT/P
Y7VrmpdGIWrQ1MLwb0gthqV1JYcv8TE6WJ9fBXnd8EFGpuUOJftABI5/TEpCOasbVjnzhV1cnBKN
CNpv0O1n1PhXpAgHtFypLM1OKsY6ij2uBuiF+8F9Ss9Gr6PbxRyHC0ob9ZLMuu9a85CP56k+jhSp
HJEHFgvpAgx8NZuyUmcmVPFpMlW7CaZ9KAenudTd7bSmvGH/vjBlWYnVli0eq/S5r3bhbN1UgQ8y
0sEkipuUIQ4MOl1Ok1CBodm8RfNHKGh2nH/admb9MnVZGh4D8kmXY5ZqqXkMuxsjO4/CVSUHtjh9
2bZEJh0HB1IdZ9ASeMU2HVw/aMLsBEi5Qdi63zVH+QAuDLJh6zdlsot/HD74aSOZJTMan0Gb5CSn
5Lq3pZNwik9U/+92KGWeYnX069RIJixXYPXf82p2yyrZiXHqSgZGpPPpn9BVfsPUqCuDULA9nHUP
s+lZEUGlxyLze2SVRe6+EPZTFVQxfh+KS3slAb1ukrhtmThRh7dZ4UPWDraYGfvtLNmGPpmnWp1Y
X7jCoCJP8peqNm616P2/WeCQwhgSzVdZw2qWiTdDF72kcnnYNrENRjLPoWZlYW/krL1dM45qdCqT
R7HfC5RG1TY8yCIHD0naBXX+2v4IHs1CuZqCh6T7pyuCLHLwMBmKUJsyPPHbzwVQwaA+6H/zLvW/
DSqLHCqA57bJBNa013sShG6jXX9QHlSoVPg2aJge6S4qKsM4ROhNf8CgHAwWujcrt2r9sr347A/e
2Df81LgSd7HaG/h9sLU9Bnm16yyM25etZ8jQyDESN4molxvKJPf1IMmZYeEIQr4V4a4uLTuUZjdI
ak/q5Nvc18Ev3rzf9pJAc/n1wrQ4BdMMgRRa5uaxSG1G28YU0nrUetMb2Q1PxWHbIJHtr3/Pwl7Z
RHMGvmxUfqqTn34yy9OYEWfh+mGhSiClFSFgpvHyZUqrdHNX4TLZQ1DsleE59H40Zw8HQd9tO7QK
EgtjHA5BIdEyohDG1L6zrfJa7FxtyO0qebdtZzVwCzvs3xeBi3sx0XQBdkzhHGVXegz5F2oXUzY4
KIr1JpLkGDYm8zHXjon83FFkDOs38IUfHBRZualL3YwEEO+194bXXCPfDrgSoe8JTEJ/Nay2sMa2
3CJq/SzEfvd6BVcRL/MkjmA0aXaB+qkeiJomFTwOkMI6DHM5xHdsUnwTha+ljofDgZK2WsfZi0N8
g4GeW60pmtiv9ZfRY+p10b16N9/0Tgaxj8yLr6kIEvnNNxyM+IoxVdZ20uT7QXzXTSfZT3HDo14d
XgH1DeAuPOMuKlnSp7U4sQS/Zle87GNwLb4PD+FJeNreSasnx8IQ9xmjJuOgyxIMDf27UrzXZ3f7
96mIcYjgm13thxp+X60c3ekwMKs8J+23bSMUyPHNBKZvqrFfw0rtDjuMH7tlCy17HWPV8sGghCHW
j4lFzDhk8LVObSb28jnfmvezC80rvAl2GAM4Krv8PnAprn5iM/HzE2KfaJXKXiAzCJUbz3XtyGiT
3g7hug3DQhUIUpCyyW3YyJzFLBTQkh/oqZvF36TI9JLJJ6ysZ9tPK3zFIa7jOonLGiiHyaq0N93e
p2g4GGS+3TkXE9y9oVLkOpZyNJMWeulI3fc+PUXdtSTcFaT26G/g+2KL26WyGOtjVSBordu70RUE
VXdftL20a68Dj5pFJxaI16Xr9UqrtQy2FCgnBfFzWMQYNP68nQWkR9x2TcsUQr4NFkiSILDG+qms
XX5V7pQTa8WlSFd/A+CXADKnlydSFtSYeIK53tOKV6GhYNdemedyl39SHJSh9vQQI5WD3O6turiR
Zh2B9NHa6U7PrCcoqmxrN91WBTRPgy8QFXzajiu1eNw5P3TNBD0+zHHoje7K4SmaWiefiI9bygh3
vHdmECVCBccq4Vzi+hXd9+HfXFghx/n/KMHLbTMto1SfYaKxXmLtVopfSuqljQHN7/fvG1EXMQCr
qFLDRNRmO1wdsvxKmh/8+qT0n5LoU9sft5dmOx0UvuTQa5lpTSlS0KwSvO2ey/p528DqskCC0TAt
hYmRcGtvlEOYopMZ+SbtA/kRDLlmSNQ+V31YmOBW3jQmNTFamOjS0I4xJTuLRK14FVUXFrjjIaj1
sYkqWDCET3p/FAVPs3ZR6sStux2tdVdUU1ItTB+JPKlMk5mzKabYKaG57xSvzx63f38d4bSLAW77
lyF0xsAkywTbQMr4KvRqntl9ETduUkx0/WKysMYtPg4IS09Bkew0J2at2aPR7J61fwmk2g37w99s
nIUpLgmUuZBzI4RjRYeB2MnJKtGRRTBdSSlRpaMscckQlwJOiJ6FsH+UjatcMey6T21Zor5d2fm5
4RL/YJmMY1KYoJ53pEflllGAB7v8c41+8jPrvaKPBnbZ3bLH3R2KzKiSToU9+d64nV3FTb1kn5z7
7z/kt6lm0XVk+JmK/OulkuANodbYtg1uZ3yV10+R+bSd7sR24l8vhX7KBEvGUjXicQyfppj4fSIV
FGZ/cYB3GWO9MBGxPBCdXAQrzmC4VZE6sk/g9Ppd4ZLfCovmwlShJ4Op1HBFeQxlV/G6fXvAHQgi
c4XdHcE94HQH6tL12ka0lREcWkSh0Vv+DP9GUNWBZDCC9rQT7ErJqVxrn7ni1Wg6jKYTgvAftpdu
HXIv2cFBx2gOAcpuMK1J34zk3HXXcf056PdyRJwe1BpywKEXtZRJNct6ubcFK7eDvLQjNPxS4gEU
9ioccGiZIBnzyKJZueC43jH62AmaXLZx3x1bUnWU2F+8zFBlFuDgULG/dBTwlGM7g1aOuHMR+4vn
+u1iTZxzCEY7TfZNjG5kgaijUL/PfWHEYTQ0tY6IKbh9o5E3Jbob1ik9LrtK5b7/5QxtVCE4nh31
I0qekoeRp+JeuKkPPWZL7RZE026DYpFDfdNSuaByyGEU02BUMhYneZZAdDCjQj6CYde39StIzxEn
FrGXeJomJYrEYUywTGFQOlkLzhzD2g2R282fw9bb3rfUknGQYQlRnUQsorl5zKMnISZeUKnf53Ah
rNizPZvQ7/MPYnxjBffbfz8FtCqHB0PY5pkks136BV+1jc0AD5+4dvqM6SrRxcAseU8iIIgfXlS0
rBkiC8kg5hN63q4TA0rv0aNOHYeEHX6AMQjqoKkYAJnF1z44y9P7NtZtpRPt7RiuI48pa6JpahZE
4X49q8y8TsyYsbj15Yc+PyTzjUKNF1AmuP2TBW3VD2zivMmMs4mJnSbNP8VF8rDtyXrELp5wpy76
0iR1YsPakua/zI18X4dxbodB99AqxfdtW5RL7G9ZnPBTKU+FyWz5YnxKY2hQ+uOjb5Xetpn1+p12
8YnbQUM5zUoiIXTgWLFQ5tAOqDrYzZfBwlBpurPuqIveb8DuYpHbUpAkNPWYFaXyc/rU31b7xBkf
6tqePKZe0ce7f/SQO2ibFlU+K0Yk5XvW743ClBM5yVm3wbjyBwTm2wun8l0CxpBJEMuAe6l09hO3
CR46ikuaWLQ3Io69rLS+UcDGcBpdwS69TrVNVz+XOLXATGFoDtX7QHnFnb3DXHfDqMKiH2iNnQRq
a2dBgEMRkp8EXhAJovItAmlh6ajtYcEYs9aMYfHY1e/KHUgfPf8h3P9Teqgihx3GPOlmnMGz3vPv
mWjdhGfqwI6cHpoLIXqz9n81cv9zy6l890Az9lXTyaiypPhOKM0MX6WSqxQEWK0fjf/bZirfPSAJ
uSmWjF8yiPzrNAkOg0bpEZF5yIGHFs2KngawkZ4lT3GhuQD2MzRqOz8EGalvbSoJOeSoU2nSJFBs
OU1T7GO13s9NdtuiHLadEpQZDjAGtZB7UcL6tCkuSCYaYmrT6QxqqmL7NMETyq8IPyZVW00mzMzC
vM8t+Zga2X3cxmBU9S0iywmXXkszi9OkBg+UGbK200BI7nJw/QWl/piIFJcRW4C3X4g/c+51Zy/M
zGjtmQQFLhV5ZKvZDAqtb3lr2Hp0C7pxOf+rBtTLTnrNz4W9MZJDyVKwd7s6Ps9V+qT3w2E7GVgK
b7nEwUMraIMZtDDRaNJtm2pu4uufp6rFhK7omDXxnbuaE7qkmzquSobBv6kGcuYPKiMVNIJPc1nb
c35TV17Wfdt2ahUbFmY4NBeSqe4T9lZcFbjSdt1VnlCMU6sZtzDB3fr8QR46Y2Qmqi8CPBGM9xI1
HL6OPwsj3OKMYd2MQQT8gTyUeGKSKP2LDqplCIIyZSrjjnpQIy0ytxcZZ/RiJQysDZURmehOBBLk
9LMKbmcVDObs9Zs4DKkwctfArmvxZsw4bpX81u8/GHh/Ch63k4H0iUPxXukDLWM9YOY1+/os9v5X
y/B6R8TkauLqhh1Iu22TlFcckKNI5ieZjnXLi9LOohNehJxGPf5HI7KqyZKhQmvNApUyf40o2zHX
wKKvO5kVPE3qGLhRlO+Kyf/8b3a4JLR0CSoiE+z4QWzXaoAeksjJZaod9G35nPOHS705SCtlNEtM
qux6l000+8fhztrnu8CjBgferA9nisu6zFRyqYpgKoeNCNN+yS4hX4zfICtnhEu7OJwG0MAjbmYP
yZo0OCAJILnsquX13zxPc9a4lEuGsIKqQq6/Pk+rTmMHJ2un2qIH+ckj9W5HucbdILLOsKAIgPgN
2vtBc2c9tw0tdozugyJQZ+7b6/KvnvH3iLrv53ZMEcdGs/3XdwGztMUALLQ5U33Zz1+38/1tTYQz
yL0M5EaZqU0O70qX1at0aG35X4s96zGRPdATVDalNEPEk79XyCjEZh2uLOBIPI/SY585yaw4fu2m
5btt54jM528UQzs1tWwhTcBe4fYRXo7T+NhoVNvMmwOYCyGHGWNcp7JiYc26xosCGYpHBlHloyxw
aCGgLd7yFVgYQB5mFNVJ9yWqOMbO8F/uRpwXHEx0sThMhoFgaZI9erMLNYWX0dbdpHMGV3RxP6e6
3Kjl4TBDQX1H01QWt/xbH7W7rvfiwCDO3LcHIucXhxURRrRytGrqThzs5Ff2jdgz2UBd4wp7xtJK
8SpQbnF4YZX90BszDAYh1NzkzBHT99KkEClBWOFHn4WpzC0tQfAUVFzAIhZOJw3votsb6G0RnQVP
Fi10D+iapGpc8Ky0L+ROZdjn9Ph6bxzwXaG3yfFv552yy9wwsZMXCiBWXVsY5QKYDEoJhXsYrbT3
WvPdTL0pI64Tbzk+fnWMb7CMZz0scSfXHVV3tUcmjls5mVNm9vg5vRLfq+9nNKpGfyCD8eajgDPM
4a3e9m0c5DDcaf8ja4/t/DF048/9q5hxXdnjNU05RwSV53fS8jYZjRpBzYJ7q/2WKGeVZOSm0kVn
GLO4UMsQ+DLCDM41O1bKyl3G7NofhHemzZqe0o8BqRBO+cWBb2I0IHfCSxLKCOfY8iT/TjN2xC5Y
hcZLQvJNmJ05W5bCdoGm4LYGgL8dr+qDMu7weOkyCp9WoFBLXkPjhUkOjSOlKlQthFvynlHVvhZj
PGMfOMkfNFisXwIW1jgkrnCHT4ug0kFPNDmM8aYO7dBVj/IXphSduPk1RTe2DssLkxyy5OXYKO0A
B4dsJ9evdx3ftdDn4wQybh7lSTxQFznSTQ5YpELpW2uCm1J1ZJyL8wEEO1/V2xG9JC6rcgku+c7O
9vObY/XiJ8/85OOVYZBC2PSvFS93q3dp4wRH81bZxaeeylQWtC1jHLhIgx7hWZhljXlT+19MIbK1
6bYWvgq4uuL9e3tfrN5KFq6xHF7sdkEoodUmMEipvkjhi/+fh0h+hUqe9QkdZ8EwyvBmFGOwgyen
rArASk49BFFpYXAQMmljaDQ6lqhMPOtW8kJneBd6/hNkgfPn8CFGYpD9ocT+5tme5g7UbWUPm81u
AuFo7ImKzVSlWJVauaOuJOufFYul4uBEhaJu4bPMH6B07EQHJmPV2lXnsGeT8J46wdlG2spDDk+y
fk590Yc5WUdJQG12hf8gmq096bu8P/b1Z+0/k0txucLBiRIOSuWbsBhi0FFIK3uaXlKSlpE4CHje
JzkJNXSYw0qK+VTBlg7jwXLGE2MsL/fWkXrcJ842ngYKLcttMc8wx+Rm/eG+wTTQqHjbu5jKDZ4I
CpyZTQgSJeRG7emnbm8ZtnpU9ngS747+S+5Q5HuUV29goxCNRAJsROn3VD0o0LcNdYIJhkhAnhYK
+qxGk/aAjmY+qsVD1pzV6Is5IyHV2zp811Is6QQU8sxQeRbMkBNiwNt4U/nR8r9vLxIVM/bvC6id
9XQWZXZdnVu0Z+knqU12ATXzTTnBgYQQ/8+ILAx2qPR2VLrbbrBf2MAFk8eFIfGbIIYbXe31yZNW
XYWV12YP21Z+k9GqousSFAbwgvFrtNJkzhPIseoYmkGnKKan5kO0Ry8WhObQ4UF9SqyDwsUaFzap
zEVtNEEH1p30vQV5XgxLZJozeM2x30eYdgsaZ9vB9Wy4WOTDiDkt1Bvw7TfrH/Pu3aDeNt3zton1
XLiY4PA0k1LJ6oYM32DF3aDcCRQ1K/sT32bC5fe5q5iv+WhZSfH7tfFOz8+zuW/ivZaDTZeoaxCG
+E7b2TJ9rZZhSLRu8vFZF3JPgN5mDUmYtPi0HTQq8XhioFGRTVGFlhlrqpw9Fdf24Fo/R0fRY5lH
3WfXd9PPGPJdtnlYmCBMQJoPVYs+ZTQtY3R5fJklgruHyAW+1TY1OjyVZfCq66KDUQjvqll5tx25
9YvrxRX2JyzwrSmEPBsNmDDz50o+dfoBYrYgfp1tsbspgsHeNkcuFIcQ4mjlk98idBVTGv7RLD8M
++iMlfIEl1LoIzaswkFEkwRNrTGIaK1bRbmdyqdeJU48ygSHCbqK72BVQQSz6KAX16ZvWzmxSJQJ
DhOEWknzuYcJSQW5nu7FYMyoKfo7Ktk4YCiEOTfaCkYm+VT0j/V/b898vSn+TDW+d1ZI0lSrptfD
gX3pphCBqQ/SXkBDSrpviO6D33xbXKxxX2QmBDr/j7TraJLcZpa/iBEkSJDElabN2B2zs+bCWEvv
PX/9S8y+T83GUA1pdJEOG9E5BRQKxUJWVryUMEd3VCjXQqBwZ4WYigZ2958xYmPiLk8S75asoSFk
WHQZe6Uc4W5W59p7rhgUPKejiyGUx8Yhznhthk74SQLKf/RCRBf5ttVsx11Q41JqfYQ+rOtwUDEs
7U+NlUnYvTILhXgxTkrVtjU2US1fGus5rr3L1sh+nx+FVTzqGRmXusHvM50cWDfvlnqSXOKyGGQI
QYFFeFZvA7hG3eyqY45x3eTD8khvs7vqMbmSvQLKLBLiQ6eid6HpYRFpdkt2K1VRkf2+EBxmQxtz
EF0RwaevHe2doJY5GKfQXHIwITL0ha1rJk9J5hSKNoajmfcQSnBK4taBz5bbHEQLMz9cdgTJHSvy
avVRLafIAKhK2KGa2SHrlmu1/7yQQpKoyJCESAEhuyCa+W0eEbCFq7vEqg/D4o9m/x8djwrhIQ0n
ZOH8su08/uDHexXAkeO8B8431AoJnsQzRJ2OFFrkI+FL2C13fUWdUlp3llxMlP8Fq9Nq4fMo0fhJ
qozH1rjLk5vQkPiB7LRSISJYi0FwhyOmZjfVDR8/z/zlLj1iVJkXPMo+kf/m2rBslWgasTUmnFYM
yMg1aEDj0eo4EEf39Otoh3E0FUTqowP9lXrMM2QTVbb36YQpnOCQ2E218K+mEh3D3eBQKmU96JtH
+AQhHOEYw83DlgchLrufo0UxdbNrrruv43G7vJYVhbaP1P/g3mp82YbSFBHgTONzYzsmNA3zH9kg
cY1t7zuhCAeXpXlTBC3/Got7b9SeQJF3Flmu/zf18hOKcGjbapmaAaJ5bjNeF+hfnw4jelduo4yz
Hh5Ddz7okoxSCsl3c3WsproJa8uEYca+O6YWUhfmGpDrHJ+nb4nPjpoMcDuFONkonOME+SVj/A4B
/2/Hz5jtaft5p3pccl92xmTbJhxoTe1ruytg3TwRNy0e2/mOouHu8vXxN2HjZJJwydtmusxLBpPA
x+dSznw4W/tjAsMs341O+f0ynMwmIWxQiJE2CXfFYD42xJ0RDjVJNJdaJIQJMpl0KjjGeLXsKN5Q
QJ/b5QiEjStv/ZX6oBAxwMYq27kDGuaph9/JlbWDF95NKFq/8DFZ4a6UfOzK7BMZOFFnLqQPsGMj
dWxMIh8Owa7fpRhtAYWz3X/0QpHLuzRzrZIJaKG5Y+2HguzZfz3HrxavzvE4okqQE6xhdNP740uL
Gz9Hl2df4iz/k35tiRe+7ukKb0GcnbUBeAmFgnm5q6HrEeefL7v637zg/3WyXq/QFUqW0speOIpd
sO8Mqm2pNXyo++5oNh8zGrjLgFEhHZ5PR81pk+SZ2sHBsosvsYJe65GNjh1KTp/UdYSQYjMDHae8
LheP6AKtuKuCo+1MVwRVheyj7E6QrbMQW/CYH+jtAN9pKocklp+NtzGRamtLgvJrI/FqnXOS5tlM
YRQXbu6O2a47dFe998d1ZMdhmxdJTrsqRBdmmq1W8dPXmQf+RJvs0I+QHPKj5svnOciiiyZEF2te
iiQhuFTn6vVDOfQHxyo8FdU7fJ6XGDUvHe8g2TSRt0OiMTV1ntmFEBZQ+pcF5PoK5PrLp4Mv09tv
pb+WkQg5yQBGX5Ny10iXQz3cEDo79oeq+kCaazZJTqIkyyLcgVYOQjI6QJQWWBrGuRWFuV8ex9rv
avZ42SYZjpiOdKlqdAQ4FfQSIwjbDIHXdT0EfWrJ6sn8Qhxa0IRNvdAefpEd6Y6p4EIo/thDiVbn
ZAgMG3wMvl02jnvamw3TNaJD1s00qdgrEFR1Ztpayz/POwdjvlG9Q8PAgifa1rHqzAlip9BkZVCe
DrwBNTRqmCoGjQD2fOfUIoz+PLCnbeyq1mfW/ibFvVHf2qakm3w7NFIK+S2m6lxu5RwKU0AC1lvm
n9QuPiC1O6pP0yuxnx1lYnabZ4zaGK5qW2CKiT1ZakJyWx2CV+/X04ei2FehpLAngxBib22yLF4a
QCzm9zg8huOTYUkgttcMGnUm1Os1zRb5D6ykatoqwMgzSDToO/0A7kj/Y94FIOVUt1T2ob7t9itA
If/u2TLEmgbAbodT7NFD6XbXhqfvIQix67/Lnre38WxioTcGwktv5nGzHt3QtCeIhTMop683Jg5a
3gGRd3zMB/bz8inbvl5smIi3QTzFvGnHrnRzDhZqvurX6qBd0OB62Q8+ZgEeokHi9Jsf1CcwsXYU
DzmZ+hZgtD3aEPKQCcNv+uDq94Ugn3btpLAJZyrIfy7QNm9DZ0olPfmbGKB/2ghJ1HozRqEbMCs5
UAy4RHWbjn6jXeER/fKmbC2TruroJae6Rd4I9IV6DnKiFuP70njsKi/UXy7//mYxZQUgavMNRpkb
aOOwQH6pblDzRz0c1Q1/QfR5Jbe5UsfmV54YWNeIws7Y2TxjUhQQK8O3GwfVcC/ahftq9qNHTqXu
D5dN3NqlNZ5wBStWZs8hX8JpfKpt39RezHr/3yCE2zdDRWoc48Ry9fhGMdwIqiCt7NOLL8ulZRPi
T71kS2iZ3BMwtiH1o/uk8o173hWT7XWZIPdWOrFeM76mq7SFkVqx5hFgaWg6jX2Iyxsd6rGWrMtM
tjfCTaGa5pLkPXBC7SEursrkqzb9x+0XLtdpoUEftIDQh8K186e0xwjfd1VA1wvGc871gmVFrRc2
UMiDvddvMoys1u/C2DGd6NDg7V4SFmTrJuTmpjGCIloCrscAgApsl7uxOF726csu8EaRj+Rllqgq
fLppPuvj7x6dhs3gdcn3yzCbltgENxxCnGGJBfBuMLD9ycTJQTFIT35sBRgi7V0G2cwWdJsiUDPg
QGLufHv0cbCVxBhR7ISwLipaV+yR3HP6rurEUuFWKZoQcbKsGMoFfFM3/61ecZZ3jpiKYiS9gt7c
TsYn3NwomxFGbDzyGKKGax0TNbT6HolCcR3RwwDB5XLYR0iTLy/iVkKsM2IBBstoi4qGSmvrQchx
hgl0YPtFaR6i9npo0Ao4SnxvMxVZYwnHqYtw2RbNwKsyEwTM2331yX5a0FOheO8pFKyhhKMUT2XR
YYI4XEPFTN3rXvtlTC//aeXEforJJIoe6LAmaWtHbXdZSJ0o+JBPuyqWXRPct95cE6ddEr+VWmWa
uIA+KnSu6qrQRI68dL/seZFF8WQvzduevkITPL1qZwXDnIHWX007zpwNvHBf3vyZWiWrf2zlQlQj
zIYSqUYs8TMpKWczw5AsA+VO6EXNk0N/Xd6nrVhENdNAQ5qGjwrx06hNLLse55BinsavpPUa9skM
JZnC1mGlRCeMIje1bFE5rEw7ZSBLTV0T7rZAZzd5qNXpyQpkp3XTlhWQsDNaj/w3HBvoo4ROT102
fjWXTBIRNjeEdz9ZtqYaVBxaa9HWjtq2oG4WPVrD1+k93CoKnRKLYtYuwyf+edROqqCq1AU2FH3k
kVx3WxnnctOCFYKwSnPZ6IVpYDvyyQuSxVE0KlmjzQ2nqmXrJtUNSxy1FuqzgSZZUB5zpffA9B5V
08nIPpCpZm5FZ7rC4X/HKgGJDYxG7TXgQEc1djRldvLGcu0E1WWmNm65yBxs0zCGYT0UXyf0zdCe
LhubNlwCwzVizN89DnbX0SulaFE8xlv9fN3bnSar3G1gohqj2swkxFSZOBorwYdyNtXUcJOc+OC/
hQw15Oo5ljVXbH18nwHx07VaTTomYOinANIgQIpemOug2GXX5ZF488F4ZMdKVm3aOK5ngML2ZZbZ
FnMBQHW57anXYBpEbOQSX9wAoZRRAyUmTddxiZ9bBVZfMy4QgufE7yXw8uZA4t07QugJQuzoGYuw
VOzIMqAi8zTpfmc+N5kkhG6dWVOlFmUE3xzmm8pPkkAUHb0GbtddLfU+VyUmbG0+NQ0d7bXMsFRL
TBbrADzyJkophP4j3e1//2GmoYe+Pg4++QcZ3OZHuGmYKP/hQOE/QqCLjEpHMwgOb38VfO1uKiSM
Ohhx972HQrsHktVP2ev/liusEYXAp452MxYDEFEeCdH521CPst//3hfWGMJXcZsolt4XPPQZV7b1
AmU3LX65DLG9cnyKpYkHJAt30LlL9x0IhHETU9cieBi3HzihnbcwK5MDIvOf7ZJljFuh1lxhCsnp
kpZqZtIE11LzWWVuHOqOrREnzh6sdpAc2c2u0TWYcGYxNaEqrJ4bCI3vm7B29R1IKJjgOj2a1j4+
onnUr/aVrMdy0z9ONoopa5CkU1KNgA21Z732c+23KfvA3DzHKwjB6fPIiFXVwDJi1pzTNBB7997l
HDoyLa4yZL/hgI9FU7YURhh73l4YXymYeltDLoK/l42583AZb9MgDFwyeG6Kcj1f09WlMenplNMF
6eNAE4zyfbbzd3z1mysA8xwgrnXVzPMI9gQ19FdcfBE6QykBkVkhnChDHTum9rAiQs8iOhH2NpH4
tAxBOD8xVOWbpoMZRXA7lw9EVo2T/b5wZMJBsaFdBAugxemy2nIU2RsYX2jxI2u1EeItR4e2N1Jo
Cbm0IDGE7RZHm40daWng9a0lqZRvHsXTrlvCOQnwhGdPFby4BKGzLj8O01dV1jSzHWYsi2kGTorx
RmeRGMqCATf4trpuPlto+eczQFJX/4o5b5ilStCgIVXH5OH/zSLaGp6gTFzlODDn3mxTxU4NcFVx
OkMUNJdPNu9DGnw+IRgHqA1caVrHbzUREjmiYRumpeLNSPAMqqc6ZOsHJEBowTdc/oYDidMHLv+p
eLIZS5sfx8yAbSpm62ADhXiQFXY55WQxkEe0/qty+bV+azqTz7kysuXc8pI1mLCa01w0dRcCrG7M
26XtQLgLP1WUSc6uDEaMDn2z5GAGYO2m1B1VrugYuZ0u657ehDEhZaUiV8XNLizd0C29Msa2Aclw
5oULCra2H/+4HK5lGMKKFRattdBGqso0cLWix6DsjrqMyL4VKdjKEGG9FnM2K2WBIVU9jdWjCUkX
6oyGYv1SMTMvd8pkGCvJ2+hW/FtjCvF1mf63eBj17OBLBqpmEi/YDBdrCOEgJQyCfqqOtdPSnV25
nHNZ7u2fXEoUhMRuz/lgivcuH7d0Q7WRneOrXUC1iFpFbc3gFVGAurQaBc6EP8BQO4l9myt4AhIf
J3tDmcGGAlCM6TBZ8hRJ9UQ3I9EKQQjqbRi3Zsm4X7D/l7IaHP1Wf5h8NMNJF05mD/9rVplJlQSx
oo9Ao80MwTbVGTL/8mGSIfBgv0Iw52gYxxQrtrCrvnG16uW//T7HX/2+obbxEPSwgOVzhAb2REHb
SRKUMv6/zA4h8KglNae5gx2DfhNrL6ps6oLs94WgY05VN5ORu3Aaqjt0x+Y7xZQ8S2/GHLDjbVW3
dVSeBBtaux+tBHKBbmpAthjTHrPoG9oAbkpTMkJi80uZrZBEa8LUCpYESH18TJ7/fHsxN1V28ZEn
2fK3js2YvQIUwmnUzKoaZ3CDMb8elKsc9XRbJtm4fW+vQIT4GSSgepQhQKIbKALyXCiB+AoYkxNy
k2ovi2qy7RKiWtCO+P4rAVcjTy2LyYmt66YFv0Mm8CoBEp/6c7zBpb3OzxDBLLnQ9rJhcRpyHLVG
8g2xfT+cllAsaIR9ivebAlDF5+kHF5AKfYwLMp8hQ9i7FcYhVy7z8HL0jiCxQhXCHCbFBHbTwh3j
GGqeFfOSRPK8snl8VwhCmLMHvarGlDt8mh+nNjyqw+6yDdKlEyLdmATG0AaAgOAKp3Qvh+oa1MGd
4nezy27z53qHiVU/Jaib99HKMCFmGBVeRymPGcpheZ3LkbqVT0EB+UfEdRmaEDeWaDLDkqOVORSc
DEyEYXgQOVpfuUjleMioxB83PP+suipsG61J3BqKYbhmlHpj63R4CglmCPEHEv+QAQnxSSMRo12M
CmsQ50coDhu5jerXjzKXeMmGH54ZJISoJJ/JhMCPD5k8gjJ97uSKxJKt2H4GIYQlI+mDoQU9Eh6R
fqO7ds/86He/+9MHl7kyqfgtvz/hIfHnHY6rG35O8qwKOuAt9wgYN80zn1pteHhr5mFXPegYQCIL
vVvvzAA1dJ1oaJ7B+Jdz0EiJ1SLRsV98lCcCPmQdLd/aE6/5KHum37i6AIXPXFvj5SEiQIHmUnRZ
z31QtXzyLVY7n8gGCmy7318Yop7D0IVF20XAQK60q8ovkTpcBcsHUj39+3CxNkbUcsiHOB7SUIdz
RE780t3kPh8Wo2UelJQ9+RW57e4nu4TAPum2VeAdyoCe4+BUVfqel98ze4QAERvV1GDb8LDU+V31
xBaXJJIyjswG/u9r/25DCvFLgts3NBw9xdwFaTcC/yuF8saZFUIQJ5BDaoMYVtgfu1d1wcAzPRyh
q39WcpBZxL1xZZEZN3MY2XzR0H+UtJnDEu+yn8kQhHBqtlmnsw4IUfswh4UTGF8vA7yd9EbA7yZ4
6AHhFY/y4mNSlquW1lWd4d5SaBAE+/RQXlnfQz91+UTf4Hv/QR51+F/9ZpuIjUyLP50j6pyvW4ye
X7aUPRI+G8dHDavbIkp/9kO1n5XlUaHElxi56RcGpabO5xKBUXwOSNN2zIKpgnIhepoXD+RBD8Ln
EDE20CUW3Ml6qjajEAW9XLNVywAp6RwuVbQ0nzXUp0HEcgq1caJxcZMpd7RO8gGy6R82njIZZbb2
RstIU7MO1VGcqT5K88g10AThqRnFtJbLK7i5YyscwdOrBeMXigo47Uhe0nRxMQgJkwX8uO6+ajKR
j82LYgUm7NYSNInZ5wCb6x+pFjka2g9kEq8yDCF/UHKQOeyUL9xUOHHoQGzBQWfu5VWTgQg3Xj8M
VRwkALHL1MmR2MWqNHBvpykMjHWLgiLCRP0dLsw55yVfrQcCrl27L130Tf+eIN73T9hi2xnDCo+7
5Cro4SYK0OyuYeX+dEUlHrT9Z9S9eH7y70f2IDyhAAoP1yxEp1frV2h9g8EsxYx8eNo1xLEws8fy
45sRWRjxyqd3CcaamqFZlsav0zdNB2FdR+HE8GRrqlda7WftI5WJW/FdF6PfGkK4yy1UqnU7B2mI
l/3163Sf35gY61rL8lf+O5dwhCikGyYGPcTAgarjTvNiH1rxP0wn/YDndO89Ai9nCye4RWglXasb
WDj9fsTEX65tlfK3WXw/Fft3EOHOwPjBW3mF3Zh6r+EMu7yCXJWx07WSe3Hr6GomQ48QMzCvRxSJ
MxclWqwab04TXmLyTnVL/VfI3vHIjJEmJxQhrE6Gbsf9gBfgLrii9MoIbadTZQSsrXLOGYoQT0mV
9MYcA0V9QK+Qvsv98rb6FJcO2/f38b2MHbB1J2kof6MthOEgiQTMsG9YMGB2mDvpv0z9Ryqjmm9u
zer3hfNTsy7XLfBf3F6vVI+lUecUjZruGi2RKZzLoIQjFA9RZOgaTJmpOuyzUmvuQ4s+LeaY7i5f
FRq/cMTTqvOnR2iEmqYu5mHgFS8Z1WKuSthz0VeHjwa94+zV7DvoAX8mPMRe/r2S1Qa24tEaWTi5
mjVORcWRMdHYdNQlgrptiH7GMJ/vI0PTDkEZXpdR8ntgk+x7TbbAAnbdokuP6Vhg3QqGbzEbsl+z
nnxI+/AdLxrm2iv5X7IKGRZJxiWCQqtrU7obDXalQMTk8h5uOT5RLRUdk8g0VXELNZaXdhXhnAUs
dGMI2lqTBGErscTjLdgcOji6b5juqEfEhhnhxXjpNScEkVKrflS9Z6my9/2tfVkBiZXSaZppYWfg
Nmql/dguszeQ6aMVqP7lFZPBCI9AQdiBjWxzCmX0KS383kLmkkh0QzbXDNkDIRCAAmteiH6LmidJ
wqkK1qJ4jQXx38Eyf5eR9aNdKsmdu2nPCkvMKi1z1hsV9qQkUpxWyRKnNxZvKWXhQgYkZJZKENaT
HgCIlD+X5lOU/7YSWfa6lfOTkzEiA4p1iUJphIVLiHYHJSLdMyfjfijS2TEDo3KSnkncYSsGEko1
jHljqkrES3eM0P4eVyiam0RFkwVmvQUQ3Wsx8JIuj1Fe7HSllzwVbxuJj0JEXfTHML7Qq7Bghrj7
oxgLmWvzD7NIb3MSX9dZuoupUjgLJZI4v7lxFiOaqqmmjc/DczxjsfNsZCj8Ji0m8+VXKma+1e+Z
t8QpX6pNEIxA4xRLiYWlsmlAKbGsoeM9fCmr2zq4zemt7K7fNGcFJBxgQ8v7iJQAYvFNNeyYcqNK
X6P4b4g349oY4b43AtKHKF2jBqLs+LQDJLJeqOz4zE55oW3LBfG0bnNWN7S1RGmtjKd9HQ1A2Sw/
zGnmtCrq12niWY3hYKqUS6W3xlZ8WiMKMQMxa9SyFogxebaC0hnS1qHJvpFOj9oEQiKIKp4FArn4
obhkVZtNDe55yP9U1n4IBrea3OYd/WwmqP6aCtIKXmBVwSXCEGuoZwrsqV6aoPQnsP5jGQtn25YT
iOATRdVpY7yE0FIJJ2cMfxnL5LT1VVocLl9QMhwhAcSnBVHbHDisvI10v1UhfV3dhZBduIyzlTqs
cjCRmD5BSysc1AiCAfPdUk5OE/28DLBtyCm9FCKCbXa2MifY/Lx5HP1xfA4asIOD6L/ZIVL1TFaz
ucsBE1W2axV15Uzz/OuyKbJ8Vdj70VagqZZirbr0ZooLNw+e0ugQ9T/bcJ9r3ylmgl8G3Cyx4HJA
LsrblkBQPw/a/dD3rNcYfR3HwCURu4N9g1sJE5hVdEOUErzNGHSCe6MxBUVJNUkQEYL0Cc/9B1J9
HaKfdPlq21+qTtaOvnUDgmGGOENMZr7pYRpQxqt77uJ12nm9ZTs9uQ+773GNMV+1vXvXUp7QhGin
5EMwaxbQ7K/GFQrA7vDd8idX/91BOyVwZe3Vm+XttXXC1qE/a7LaHNGowfvWHz3LEKObPiJ/+dF7
r/Mt8HH1RCzHer5s6uaJO62rOJ5BmxolGAh2cTDSPdOUQ2ZNHwYy3BJdyvPeuiJ1ZkImAVMwdf31
aXGVxcwYaECjBQ4KaSlO18j345egx7th6UW+9M2QBz3xQl6jcctXaFPX9FEHtqwbHcNH4td7TH71
6IPtqB6E/zxTchy2j9/KOiFnouhONWMG65ofxQ2UIf0EzFyUZjrf4HWzTzLAzWC8whN8dIjDBKcC
eDa9jvvn5h3qMOZ6/QSfjDBkKFEzrJ+S39NhF9v3zSxJa8nmqT7ZIApJxeU8FhqPIREGjqv2/DIq
L3jQtp0y+0Ds+WNc17FbF/lNR9V7u/8Ra/hz7OxuUUwv0PoPTRTchkr+Ce+NO1JjsEirHXKTOWOJ
t/YpI2ipXI72cFOHOWZAlrN3+fBshsDVny8kEVGiFygo4s+nJfGV+hPpbrPottb8rPiVNvvLYJsF
stWGiBpVVp6p8Wt8Jw+9T3ew1FVUv/VGj7/l5pXEoenl80OEpCI25sm0LL7/wVeGBgaDuK0mq3ds
hp/VCnInXx3SHB+4CUhVuLOGch9nR5tETpMwd84fLq+ezBr+7ysgQ42syYxgjTHfk+zbPLiDTMDk
bzaIoUEM831RERDcYVFUNZutBOJeiOL2HncVOoDULxZeKLtb6cgOnkC8jW8nNCHBgMhcRmcGNOWa
XNlXOtxB/VJkELLId+8aCIlocEITvGGoQUttihTlN3Q3pMZTD5WOQTp7Yjtmn1AEd0g1i9qzCZTa
V6/CQ+FNB+Nn63EFiO5W8WR64n8Ts094gldUShbOJgVecmPuOXkGqtVH9nHG0NgZw7PfI2p/tori
nTR2I+ZdQoC5+gy9hMzhwvbTobg2Gpxjfk1kt7Le/+1r4mSicC0FE0JhwTWfSXuTa9d2K4mBst8X
rqHFTHJz6rCEdHyyje+1VFBn+444GSDeQ0Gig/4PALQOZkdOXq3u04N9xZV1B7ckXjc77TEH207W
h7IdM/5CFsuLwZzHY8mAbNLPr13noZvE76j7rc6VyMBMxjwriIZTXBiJo9p+a94s6ZMmu8xlsYkJ
0aLNAzMPAtgyQKeDdwEszGvRtsqvjvbakD1JbL6/ru0S4gV4Y3kR85NV9WiF7KEZDED2lb+/Vvsh
8S9HdymcEDhyit5StQIc2a9HkfOJNbIXS4nDi7W4PuiXgjSAirvvlfqFyNpCpFslBIlsVts64ieW
ojnjHrcuOmXDfcY8TnVp9oOsp10KKISIqIRsWq3wxXvgasjt3vaWfXQ3I0+OPdu9vFWyQyXEiwZN
SHmRAMzGRYKJOR4KpgGTVLhleyTEDGuczaIzAELnXT59TutPl42QLJklsiAnPSyXkQOQvdE4PBmL
9x11uM432PQf30UwOB0nSyxXtcmYKSDPQMAF3MfP1bHf5/uWa6dzlcHMH1VH9v10eZ8sVQgYS4Jh
GLOBwNQX+5GB/xQ4g0x1dQMDWpq6SZgBTif0Vs6TskgDEajuNNvFnFjXbJiTpjdKf7y8VzIQITTM
E1UjNi622zboAWUHy8r2SmQ5l1G2POLMFv5nrBLMqA7NYplhS5W5nEmf7OJ9XzmNzzCxrZDzJjYy
5zM8IUo0Sh9PWU5sSGXZ4IjtNe8+83KXVI6hQ3He2CX+IXg0/n3PyhmqECq0oFjw3oLF7PIvxeAW
Se1Gmd8b/56EeQYjBAlVz8qln1HUXqpnc8D4zeyzZLs2ahFnCEKEKKypYX2G7VInv4BAbo2gx9gr
p3iWDu2V7JXI9y1mkAzbDOawsLzqdfOo1MHBztv9SKWlpI0Uem2YSPkNGsvO9QU7ZH809skHegg8
9ThVLv8K4Tlt90WykrwmK3yHnAEKgSIBoWGkEAJzq7H2jBx0cE25HWGpM2OCHKuggRohKlaVXyeR
5GxvxPkzbCGATLpZg9qIhTWLvQbZcFtatJIhCNEjGfR5USdYV5CbeqycUOaJMgAhbpRdkWp6ABOU
5jCRe+nguy3C/tkaCYEClOm2qnJY8DqvxAdZ/xhUzlw59BYMeidBI0ewOCBgXfYLfkQvuYUQKXQr
xLDeFrBUh9DdrDgZXo2UyQuDzkvmff2OYY9nZgohQ4/Rp2sUwEPbONbRsl8u28P/3kv2CAFDD5Y6
Lvjvs445ffISQM06a/DGV/t11PiXwSROIb6MDhE0Ixu+Z0rrZ9MjlU0XlQQkUd6sDjNdb/mZtay9
boSOmt9wflpLJXF8++61oBwABg6e84SKiDYpehviDdjtSO5Zdrzryj2J/j27GDt/AhECUMAlPppQ
hzHzrutfFKl4jcwKIcr0+aAUEbdCuTb2XCcy8lBpKQ41Sm9QQfCij8pzWnqXXWB7i05WCYGnWsi8
1Hj7daPE6RqoBKK8mY0PSiHVUdq+Ck9IQgRKikArTchJolCu7finoab6r4pGu/FQy0qm2559AhOi
EdFoVYQYMeqGoAHXxAlTGSlItnBC4ImKsDOTCu6Atw0H1Luwn/1kfi5qCfdSZokQcEywCpjCcYIG
neBR9hzWhcSzt2STzlxbCDpVVNYlGw0b5FjLiQ/53Wu56FDkEH5Gv7Bf7C1d4nfbce5/GwSCy3ke
q9Rxq3czP02hcmABuYJES+lM0fhQseWp7W1ZN+hWEY6BZ2JD8RVdHLrIxGRW0bdRPiEV2/Oexno/
f4GoV4vpHLzJ0LirK8nVtLFzZ4BCwBhqUDNbE4AD+Z1opdOVksmOGwHjDEAIGBOoJgh8o41OB3g4
OPtV9VMFMfxfR4gzFG7m6ovDNJJITQOYMbZoFYGyp4kxLcM3td1fxpFukBAgdEJNO+thTrPLX16r
pP700F11oLY0e+ap//4b48wuIUSU+mLotQW4Aqr6rdYfx/BTN4MBrMr4GTJHEEJFSHILREisYFXc
K4GTRt/+48oJMaLBYIDGgqID5kxlzwSjlFPXDHbaHt8ccO1Jd7pe4hQyk4SIEdpTsVgaRww+YYCK
Q3vJlb4Vk9bbI4oqWelILDXBouUIr69N97Y3fjGeWm9xeXFPXjaX2CTSNWK0S1YRZrO6GObtmFHi
Tv2XyxslObCWEBGssWvrVMGqgUCjsL0RfRyH/xZ0RNptWisNmxiWzQp7dRfZCfHBc5BtDv9DhSz1
bHOEmBAZfanUFIZ06SsLrd7H+xKF5R6D47kopqwwJdsaITQMZm6h7Aq8Xnso7dCxZPVxGYAQDGqI
CxlsAoCV35eVWw2SI7px3Z0tmBACknZRFozpRmwLmNtjnFE5fKqnwg3TmyDaXfYymS1CNDC7YBkb
A7aMw8e0/qzLivzbvw/dLM5oY29al62kxZ3AL4Qy+ZToX239cPnv38issFZ//b5YxkjSdqinHuew
wyimarkztdnF+7pqSC4ciR1iCSMjGIRq2rAjMh8tWjmLLHXb+iY+s0Q474k960E24KM7wpBGfqPl
7vhFDx39Tn0d1VDsSzwdfLq8fFslwjNUIS2Ysw6VEg3rBxWe0umDsnL6rP2Zp+m1odTupFm+2kV+
GWZ3ZG4eOyVwKzPyLv8VssXl/77KGpq4jrKI4I9Q04NFH/Je8qDFL5i3EejkJEJEWPAVPoJpwesZ
ZutRPHJqRX8Y229NUtyURW54ba1eD3kqcU6ZXWKgWIZUWShwU0W57lj5qwx6STougxBiRRMWKfJG
lNaq8p43AaREf9ftzbUHCGf3irxeMHqMaVgG3K3Khyn7Fcjqqn+Typ0AhBDUDDbmbJQ9QhB1+Lds
jnpQc63qXvoqtsl05x2PqHD6E6KQkGBIs2GCioV9qe7i4PfS3Rj9r8suvX17/w8CmhTnLt0pSxqG
KVYNaVwf/NLYXScrmPzN2T1hCJWMpewMQhWYUfrVTXfUDrXhDRS9aQU+wthzLuM7bvvaCU+IUOlY
22bBPyEgveeHIx79LC2RCcNLrRIiUlzoVVxbsKrxyBW4RO5wPX8wYVUJCokuiQwyk/i/ryKPEiYm
usBhkhLlbqPb6GT2LjvC9gV1WjQh9sRWHJZ9BUegBR29PKy/x0nwHcMfp32byuRLZV4nBBxC+kJJ
GQfT6oeqe27K6pPNZPm8zCQh5qTGGDS6iR3S89LJMs1l5nXdXWdMcoa2XtBX5xSf4+e7Y/WgyuuU
O3izq6D1w7UVjGmHAbVu5LeSYC1bOyEo5FWQZDPB2s0xOuuchiaKV+kY3Y1xq2PxdNkrtm97xqVE
oe0PRXJhp0a9DaIkBFq3K8C4aZz6jjOLzJv2h06dpnb5LLrYk/HBNo1cwQpbFyp9ndcJ/N2Ijxro
p81NJ5u8wDflzWW7ghA2DTO6jHbiX3tTX0ATZXRi/B+SeEtrOd2M5khZlX07YqwQhZ1TW4IxXQHW
ctjx8dYJJomgKe718shc+nx55zYjxglMJCcDRp+CmR+xtHSq6VFddpcBZOaIlD19VplZa/B69et8
Fex1uEVwg6mVDI/q80FG2d2G++syxOiS80MW1pnaMxUGNbvhh3mV+8ExTlBM+fNxpjJJPNxcvxWc
cGmNU2aqQwk4Wy0OUW7e9kruX17BTSdfQQj3FPk/0q6ruW6cWf4iVhHMfCV5orJkyeGF5bBmzpm/
/ja0e31oiMvZT37ZF9ee0QAzDXAw0x0EdjSFiMChN900ar2sP0wkjxE/h97E+cKKcE41ZpfX4Kng
Jep5r3rVQb8dH1MI3PKCg3FLkWpRTvF1XZxUGZShMCGLqMjHBtxJ6mS6ZqPMhyrxUyICqS3if8rC
1NyrYZ6a8CxF9mrSw8gIqKUMCOCXlAE6OUYYsKdbTb1/z5y7LWOuko+uWpAREBzosx7vvjYCIBjv
gtrNQB5iRkRFcNWHhQ3BByVSWIsDA4cgWK+VO8xBbgcx9fsCUndT5ue1hg/OfN5jjRTrw5/9vgDT
lV/USs9huip/NCHa1BXiiKMcEFA5NIoynXlNrlaCz9PYX9uJv9v2ga/BmxS87IFY9lMlFutzyk0E
HQj5WreKrwftOGOAvM29P7Ml4BZyQqoYtC/cNDdrT02MB6jmgFelh3y2Mf0Ix47oF1sTYoeex68r
giXAWDrLdp12/Jp1Z6PljkHKddqhLXgPgqldanp4D8MQFWJ729FVoFmYFXBNl0boInP0zPvGiQPF
GcezOb6Dnus353j0LDAmKEOt6mpYKZR6P+vsKutGIjpWHVlEh7B+oLOLhoCjTNVpXlHJbpuGoG58
x7D3EmzEIirm6RIMosIT1oSQz/Z68yEKHjP7a0C21/Ol34p3YdHmUfNrmxfr5AOEml5ffff6rRU6
o6vs0dPyUaJOAr5GWxb5Gi+2yQ4yK0okZJicVqXlgJskBGXRUDMXSms13sMgSzce21g2v6ZqmmFo
0Q7i2PErs/ysdll9XQdGmztaZSaPc2hY0VG1fPmj38wQMGPNAHYnRQ/7pzwwapSfoh6a41KW2niH
KJpHMNtO3xN1yDx1mEpr1/k6+4ExeDlwCszkZU7I5Bxs3mmifDaDHFRy0iBVR73LplOMzLyqCvAp
7jJfAmFyE0PY7CmxzfhmyrSJnaQ08aFRkBnGvu/9kXrzXa9rLOJPOCHMwTayggeGcuASzOMxk5zg
egQVMCQDTvO9RkXiesBjal1VwEtnqcJmzTI/uHmbVRhdj4orgbu96Kk51X9x62JFcMseAl1RStQp
cQNJXrjAUbTDt3Pszg/9bn6pD+9gv0SCXQwKJ6FfZqgf8/4+bD5THMWaAU0ftkGP/9Fv4/xiQzgN
1TQdi6CAU2V3qOZP2hyi+P6z6H5smyEXTzgUO73MsiSHHd74lKMh0//AblNn8Pil0dq15EM2h4Q3
jtkqpDdBFwimUgHNzV5Kw1FpcYg8td7s8QFHPMzuu8CbPmHIEe0UcettO7kahguT/E9aYMaolygi
Jji3bDvxcn3X9/W+IUcwKMeEYIdSHaSU8PT/Slg5/eRyldIuONg9zkVjn+xTN/r2Z34JgS/HqcV6
FRZDXPYscKP3806nPtDXnzIXqydEexM2U5HbDSLRdpQDr3q8Co2AbVv/571M/1Hv/8wzIfo1dFHo
UY0gmdTWOnAFs3sJU4Q7KBOeti2tJ8DCPSEBmKGANrflps4QO0YCSO5wX+44JUV4Dg8m0fWwHSWK
WIa1qqLP8xqrWY9PofxZHYlp0VXc+OXOGyXDrLZCxeLf6l33VQ7OqPg6cu4YDVGmJJYN8P57TsmB
BcpUnsb5dNtGDtgkcQ/Ex+3k1PPJxjNqDvTY3ipq6QTk6DM5zDuNm1ReMvmnMRJbQy2dABOYG5Uh
e43fT5TC0ZuTbSFxi7sZL7bbjqzj0a97tNjLYzXTHNot7oHmfN+jjmJiAKghnmHWS5WXW7MhbJDR
Dx2mmfgnLVRnZnV21NDT8j34x8xn8Bi1bjbt2Xj4M8+ELWrLikUxx8AGvMZ+/1zKHxhJxbm+T5fl
E/YpBpG3BXE6C3NmMZTkNGdSJ9dvbI9RT6DrEXexJEB6mCedHPFPrIR9yI0H4x3KQMtvDoN7ujiY
DGUspJGXk1PjWwGhTH9AizGVqXyj3x64FycE/K40ZkvKDCPWTYoefj4RyL7wYmQNLkdqkJIMOwG5
rRmtrNkAa0VyLvnL2Z2/j5Mj7wGlGX7WS4WLIBfAWxnioRn4p+EM5RzoC3AC0xotcS/FB4ih7ynv
iMQVP++b0kgyiQEhQF61L3J2ZsZ4mkuKO4sIO7GVR40SG7PyCPAW7NpVNTgoH2zn6b/A96+gEHt5
Riuby6qCieFBfuCqsAGuzLF+7vExUPAWGJMAbyJpxY/SvMzT1uRPg/H0M4R6cNXvO6V3Mu195/nF
MwEdmqHvtBHqOsA98Gfk+/ab/CP+mURg0ODtZPXg2MftxaS2S0CJttJsW5KwlmPWQz4+PcZWTuAq
9TojyuCoPbpiSgteGSk4JRXX3Osf22OHNjJwAytH31GccEdVs6j0sgR84mQKci/Dqv7Ue1wRXdol
A77t/y4p+xRzEhWVlgBVgQnGLqZiJXmTq7zj3N7oBbzm5CB8XJ/SjSU2zhKwSun8oev4k3itvLAY
VF3kIUxgryXg04wWi94ogU8dwFDbZTf4KkXjOG/bLfbdlfKOkc7lgSIOYzdy5Ms596gbv8TxQ0lq
4fCi4sZhIs4qDGYEktYUBgbD42InoG+50XuP35ZRdvT+KLHEcexusiXVQDeG25bQbimmD6ky/+Hp
KH6OlpautsqEHZJRE1E9CNQcR3SNB5hYwGOhu+3Qv3xL/QInUfNbC5Sw8nskFDOOf39JZa72Aa3j
ne1wBnveKUx9cRCHljiKXZpWMFgdVtFS+nMQq0+NxCZHtzTSOyo4BLjok3Y0cv7sySVqp5sCRBEK
e6W7jaBrR6wl5ZaAFbnf9ZnNI9G2bnzDadO/9J4AduLMsgV8gMB4pukRX7nsUEZ3cv/Rhgiz8WE7
KDgGbKWUgBH9YP7zuBWfQOaxTw7dXjooR6poRYA5tDV+v2wOU20EKe96lR9aLziCxmMn5aA34KWe
/JAO79gfdBkxDdzk0LMWJWKmthxtw69wt61OZekk/ZPE9tsrt4bfCxNiqyULtMYeSpgYptzRZ81J
UqJVmLIgvLGUtjZGDasxvpKHTqZgRiH4a9uH1ZN96YTwncbG0CqbEU4YiTO5w8sAFojgRut2Gl5u
facCJrDcperoa9mztCp8qOVdJ0VqgjKEFj9pUODWPk1UT9vqab60wRd38XUTG2lgNz4Wb3CH3eyl
Xuy1V7Y7uvahPZj3VHmAtMd9XtiDpTzGxDIi7pQ98mep0THB/enw8luJ2XL5kdg6vkhi5i4dFPAu
qVk/SGDUQj2dD7NDNNRLMF3iDh6/QjfHsSSu7RzTtgwKmOe3kOvoWuxaFBih0xXVocq+68p8DcEa
N0XH/LaDVPQL+Bc3cjCUPEiK9FwaD431sP37qx+LywUUoI/NRiCbES+GgQuKc3gEZ+uay6aBkITA
csKXN8OiatTUrYm9AhFc5/9QB8IXIqHEYdEgBnnMhOqbi2EwH7K4unnd58/Eeq1dJxfrpQlYoUhF
nJcB1kt+MO+Ms35sj5K94/cVfNpcke2Vq0fG0p6AEkHUl7EiYdE6wzMO/SneZ66ON9ifXBm3Jgt8
VDxoAmJUg203MrfHhyz5FN984NPXsiN5VMsgtV8CWPSWUcdqC1NsKjyzi27ysnGMiOqdWg87Vbdk
LmaliL3Kca5lbJZQMajD/H5Uyhf0gRy2o2LtlgJ94l8mhCxtCqnPugl3ypH9xcaPNet2sbzLw5dt
M+sLdjEj5Gox2m1h8O9qBtWyGMzroxOSnLP/EnH/b0UVLyl1G0nQzoMVFV+cf1+HpL/wwblrcTOm
av/bm6OKfDF+oULxPoKxyr5l7XOXn7aX7F9OpIs3Qr42zahoNe8cbvTXKbCQ6+uAW+CfnqzJdCi+
WcolIWNLKay7ij+c4FTwgjB+biyJ6DMi90jI0rjyo3IceUyjFMGfufyTchpdTrHzLnox+xLdaEz9
/VAf5kLWBl70D/XdIBlOh47oNCPOVWrVhIM8NXCJbLlHo506Y/eC9rztSFhPHjASgZRX0zFq/7sX
cdpLczuhayFJzrZ6kuvjRNHxrvtwMSH4UMoML+05PlZG8wgZMQwjU0XDVQtMxuAUxi40ENT+7kTj
29AQYHCigeoG2uxTiXoYWQ8taERB2k1RFEjK/W7C6FWW6CVPmHO3g6LSsf44utlJ9hRUcymSrVXg
XBgTslNnXWoOIYyx6EuQZ45Z+F41xk4F2eLt7V/tnIKqwi+/hKUbmyjr9Zb7tWuvdbSz4o6q7UAL
5DWtl5qOhl7a+QZfydSKrgbewrCQq2UnKXnHYNivWycJFG+QbyValojvy5uL6cKMEN9lAvE41YaZ
aHpVgPdPKHTVO2Wf7spn6iq3DqsLa0KoT7mW1JGJdK127BN/0ZDc8sgeuJprsseHhbu9e+txf9k8
4datKugKUyoeJ0l9HloD5FGJ/HHbBrVPwiEeDOoAAUpkb4RRviBw+hBPQRnxNrx+v1osnHCGqzGz
44SfRzI+WEBQf9Qnb34oToUnnQKKGpeyJvZx19EQslLGNrWe7PK5mfEquuZEX2DMIG73VEi8/i2L
bz90wPtDhV4BEH1x4GDHEWOK2tPsanv56LtUTY20J2DHlGhtJvFLV+sNO2jE7PzPeHk6/l2prmii
OQoZX/+ghYN5OhhlzWtRM8NVAn0KuEqAsurhv2nUEuH4WsdcWPP1/J9elkrfT9p9ne+mmugmJdD3
tS6yMGFjJiMZ+eULtAmHIIaS+jzdQSwJ3Z3Sbju5yN0SAKPIsjAZOPxOh/GfSVbDq9CXwyXtwh0F
GNTqCYAxt4ECcneY89mBabOTJR96irCPAKVXDbLF8mVaMcx4vkAzBJrdjKMfUf0DPII3IJ0JWNEb
WqDH9mv2cslB9MU0Dh8m4IX+zlF/EFtEnCAiyblqNhV4yeHPgJSavcapbsorPvEhX5GFIsI1Rbhl
yHlZ95r2aovt8894IzyqB/3MgyF+oKa4iDgXCcmnbPrnQTwBN2n/o6s+2f1nDV0f2wtImRFuGIbU
19nAX/kNJXOtyjVrvNg1n5r257adNRUG8Hb/Og0V4UZhFJCWC3jjz7gfvfyHetRipy68FqHx+hKJ
nlh38tBQ6lEgT4S8KCnVaGpj+hwClQnUPqp9YyQyUe+lYFYRkKLtpBAKw1hG6aic21N0ltzxQT+o
Lhjgriic4If6Roq9Ev8vcrhs0XVscIcyaWeP38E+7JbBDeTBnRmsTOn8aXvreMZumRPuGHU1T5HM
fZPP8zU7Jof5rO3TM9UISaCfWPg3mrlRch6J6Ma2rJ8DKDyoQhhhQiz8T4UhD4wPIgTyzazdjOyQ
BtSNggAkkV9hsNJiAJEDf8wKjsXDeByGw+u7La4vfk7czIjQVoXrRDRZhhJyNPczL41OBbUn/3IX
M1UFRCCGbIqiRGWa+pYyIdRG6Ty2zwPYuHRTcvBAnGs3knEllV+i8SrO31Vmg47JP3bFjhl70INO
x/ujmxk+pJMxhRZitt2qidBeX7+LGQHRTbuPc4UPiGn6PgtfTJW4nq+/0iz8EDYoRR0PlSl8+2ZQ
y3D4UGJ2Yz6WR5DKRp7mcIrw6ThRklWrbkGG0pAhl2AzVbhI4FnLT2sMubthN7kRVJ6K+PM2JqwD
3sKEAAoT2sNYN5a8mDPsuLKw7+VX3V7bo6nEzYg7H/+xNwi0MCbcKcI0HZpogj9TUH+Z0tKTB/Ng
VoEzRvONDOaauFSIps5VqLiYFOv+JYJeCzEp4ppVd9ul7Z6pyV618vd8Iy7MCAEo2WoLuieY6Yy9
FJ8jqq2JiASx8j+VdhupPBJ6+6uif+t8j4gDfj/Y2BpNuD90FQY4pwYG5NTLr9trPh7iXyfazr/7
u1NQoY7aVYBdLBl3eXH6ZXg7i6UeS9YGnnbmXzT9FcMM6QFskXvq9ZtaPx4mS2NKBCrCFO5Fyjmu
FEcrqAvYam8HW/gjXB0CyD/7KmRaXsmSr7kEQ3Voj+Afh3rT4P23hhIqugWAaEM705ICblnFlarc
acFBiR+IyKD2SUCIOkKnsoxhJ17b4VRm4d7c8RcgrkdFdZxR2yQCROyXpmpzW1Z/bJhxn8/UxyCx
ZLrQBhH7aoEKI5ZM659944VJO4M6zSlQ1QU00CGIakQd3OAfM7zygZfvY7MvTileNt/1inGJO104
miJzxtC3DGNh/TAVHzSK0IpaMAEZamsqWDRjwQIJjaIdyInl/qVIAuJsIBdNwIOe1RBdDvGC2uyK
rypOouhQ1k6744/39OwMla66gAhBXSeNEsBcEp3yE942PZ8XY1GDeOpfArd06fYvno0bGKsLCMHi
NusSvlOSPILped9Y4y6qjrX/ZaRYzvhPbZkSgGFUiko3GEzNQdk6Vtbu47nctbmeOLFO3CGIpNUF
gJhUc7RUA7YgA3xjJxr4GvVP2yBEmRBwQQZJhF9K3ESVOGH9bSKHCIm9MQRYsFo7U9BMhBv4TXDU
vb/pi/DazUl+dxpKRejY/A8CfIRj4ijIFJl2h05s3BuUB9W+n/TD9sIRcSBOgbC6ScrMwO+jfOgU
2ce0+pbkvWNQIEQtnwASacwMeeYgoZqTkxunZtx3xnd9+CJTBQhqxfi/L05yJcW8Vjhjo4z2MbRu
Daptifp9ARdUM86mScHvtx1YuG81n8A5Ak7FmY/I9mtN52eDLt0U8a003aATiygGUTaE7I/Rz9CO
GmwkzV6LvxnKrslO24FFmRCSXq8G8B+XfBusJ0M6VnbrhNH3P7MhZH0Thtrfd9Ja8ZrmjhlOHxG7
Qey2+H1qsFEbB959Z0nXc/ExoO7t6x+Ol9NZnOWo0jjoWAUDVehmqdO98LaW6V5r3f7cvqCufgRX
2oHqnOYrswH/4nhHgE5cUzexO0oWHafhmzrKXiqrd4NR3ctQcM768Nof3sMstrgBizMextC1k6TC
atY9R9Jtg8G51H5qlK/bYUFgmikgQNrZhuH7uGib2oBG90M0PPnlg0z11RARbvJ/XwCNWnZBqVvw
xsahGWpu239XqbkOKvyEG8EAD+IsgY2JFbugsB7RvkgV8jn0bsWCAAayX5Wqyb+zGoT4J9RsveAs
n9LQHYLXKdf4/IcfW6aADT2T0zDREPNR8y1h11nkbQcAmVQCMPigUAqS12a+5/x6gMxng28tXOQ/
GOoOhNvua/tlt9+2SsSDyLNVl6PCMEqOvZLPJUg7s3u7IxyjTAjfDR3K6jWogjFqbZ7axgsxTdvM
FCkDEXMii4teZXaY5TCiVN+l7FaJ/3CdhKtAh1JCVPFKQuuPOxkkuMbwMZHc7c1Yf9JTMLtoaJDF
0sW+oLGcg5bx/r35Ln0VEkYwO+ODeuDNt9HeJ+zxkH2bRBdzQqIaDXhoNf6hrWefe/PH3H5Nx3Ne
3M/mkxVQbb7rO3QxJmRsz9pw1jLum9Y4AU5Wn2oWWm9IWSyfkKJQLEbNkXdamsiYT/mJ065rpyDC
q3mzr2xotPHPLh/jgdv7th7hF9fEzE1yG8wr6GD12XRWa2Xnp+y7zGZiu6jwEHsPbMWKs5Efu60X
3SouOAsOMSZCtVdJiPYwHIfysO0Zj4CNCBE7EJKhmw2QaSKtlL1fvEiWE9fJrg1KAiOI4Hj9jF4c
S4lt9aWqwo5sP018IuX4Z34I6Tvmo65EvGtfD6Clwh4ZRKIt9Wc2PW7bISJBbDHgHCB2mOId0ayP
nBRd/cuPiGCjlor/CYul8jM0+EoaD7Yydjr2Yg67bR+oPRdQQbfiqcl4LSlnAeS0D6n83Onfw54o
lVJ+CHgwy2FvQSoDDUjdYWBPU/xh2w1qKwQwmJQuKXIdW56qkDC0fo7GVU1R1K/fSH8lvthOkA9W
6Ge8gM2nnJpDfxz+25QTsVZiHwE+3UC0X8OOlDtxiAlgaPW4kqvKuxoXA9Vlf6FFzNteP8qmcGzL
yigZioz1M+pvo32lN/vt3/+X0tivxRN7CJpZh0saDDQ7qNug26hwE7f7ruwLCPoyaiSSZ/gGkomC
k7LGpDDlx08RunEKnttsx+cyqsKp8PGy44P8lEIChddiV4EvN5htsOHhfMeH0zrc5sDofG04M7ip
gj01/kTaE6BBLsy5DC3Ys4/BCw+S8aje5rqTnKz9dNU5/eftLSSQQuwr8NHX2rT8SlwPV2MLRbHb
ttmn/WnbCpHIYkNBnXVFI8d854r7IPWqOt3pEqPOVh7OW/EhwEUxTHIyVoAjThmVXOHioHrYKLeC
HLjUERBLuSRcGGKtDwaFf6A38gdjdrPqk051567vjWngkZpLp4ufrdKk231h84eb/H7ub2NIgYBP
aR7e88avXMxwFFmcRqGfmFaTw8xoPUfRtUVeiXmh/+2+XAwIMa3aVqrqYLBx2VPr+YcOICs/jSB0
yP5D4XJ9Xy7GhKOvYaw2MwPeRMpDoO4H684Mnraj+V9g72JDOPdMvdMnRYNDUIv1IWuClulwX35s
mGd9571G7/tuvdgTAjsDB6TS8QUcx9s48gL9+7ZD1JoJsdzaWhxJE9ZsSpAt6feoiD1GFWHWD6Nf
ToifqbpfzTaz4ERVviTlA6Zi/8gJkQw6yMqRVRE+H6X+o6Qdy/ijT11xqY0XP1FrK8JL0Jy9HuL/
f4JPPwxQeLRuRL4Nk+b4gbjIzKZQ5KSLsC8p89IPksPf62wXHwuY9oby+/uuC5cdEoDASstRihl2
qB2u6ulxTIgvESLMRK6QWW+ivmvhTp18yRUuBoVB7+ftKCAwU2QG6TqfdZMEH+b+yewdE2aC5iQ3
xKzRajCrTDYs1eaaOsLNypxiNjW85pKmX6b+KeiJ31+/BywMcExdbD3oTdS4aXAPCE/lyTwG5+Tg
qx6nf9PR8mfnbioR+cNB5A1KLywKwaZEcWunA3bHzgJ3yg9S3zlGvuvYX210nCMiFkgHhWALBi0s
BhXmutK1HtBYi9iWXJSApZtxV7voVH/PHWThH4/OxYpmcRrmeQGD0fglKd0EhGMxhXGrEb6wIRw+
qqGHc8qBNE2v4/GLOTqxTDwMkAsnHD74ktebuuZ+zHgf5kwnkgvymyCEghuGX13JI/kzVg/whVvC
+VO0OCEgzcFbDo1zDi4Sye0Dh3fW8mJM+y6GhoU54Tiaw8IOR95skdSmk8luCTkQKAhuAwWxVWK7
xZxKveq/VrjLxEELNLI4CYgspmwIKIHWpX9ivAZDw2iddN4CbRF5u35KXJZL7LMoINJtyAwBUX6S
69cpp/6YXoGXdfpP3GYE9OkCTvT+JFl6it1hYwXVihKK4USIU8smQEMzloqS89Y4qMG6aeDJxuRo
1AD0ep/FYtn4X7HAAzWa4kzlg/FhBH4Lfi31vQ5CPTfSIdujOQqJRBVrKccEeBjToLanETvF1MdU
AXvLXTRQ0UBtjwAPw6T+c/+FdlfrhT/wqeyNDtRgGNLVPPN7CoWs/xKBmi5rQDjFkIWEDcPSmiUL
H14QOnYlJwRdgr1LQcLK5ZXe1W2v/jImVlCrcWymmE9ih+rP2HqKe28bGP4FYC8GhKztu3wOGJ/s
jU/tKXvorwxP/mE/G2iW42wGmrn/Q4McfheRqKDnryhz7hH07PhwKeiJTsl153Eug9SlWiLWD/qL
f0ICx1IoZ0UP/3Q8gc1na+rdUn0w+6Oef5iqHeHc+tlxsSYk8zRD1EDivLIo6Bucz++cfoNAMB8s
LfbhQ0Vgx3r4X8wJWW320Gi0Z755lRS7VcHSYzXOlMQBZUVI5Elhfi23vEbsn3X1xqaa/HmSvr2L
XbwQktgamspPB/777DqM98qsujoo+TP0nekyRb++jkoXY8Lp7nc4bSVOLzsbz9PsQI7dybp3nYQX
GwJC+MpgmlKBKEjK79OIWUHU7Mr31DEuwCBWWPOwtZSu4340TwauXnjmJ4KZWClxPqvRYssuUnhR
DF9U5Ws3PCkG4QRlQsAC2Y8SaJrChKHJTqxgpKjeVaQSAxG/YiW1kxI57RmspNXNNI5OoH3ZTnsi
gMWyqVo2aq/zAK6N7214PU23CfQKOu1HryvEplB4/Wb8KuHyKRngU3ngolZ86rrZN6D+48NRkkcN
R72+CGwkp1gyjdrM0McKvuW2M3CeiX32PJ5SDOuxR/UwoaPa+DjtMSDoBB5VA+d5smVbAIao6otC
UbBxqnky25Mkfbfs26FBNoH0vM2eEvPz9ka+iUdNNjRbV1SNaaqsiDVIOxqDbGq1zg2qFwvIbT+b
NRErb4Lx1YQF8kHGDIgQCSFfK4avDr3RuXocnYupdFXoOG97sWZC103ZYoapyJbIdpMaQTkFYP9F
/RlkOuUNCAe3DbwNQjixtCCAqFkrUww+ww7KahWGHCFKG+xstwLVyc5y+AwOox7j315gBZMiplZK
XWYYzsKEDJpNUgc8qB5/UvL3XeE0mJ2XyUIkP9d+C7/fTNoiC04wRlaeTDCZF4Hbpce6uZ7kwWkr
ivjkDX4IhoQ7WDbNudZUMBSz1rX6a6u+a2bmdv6DSvEHEesIAY3fr1/QKlYmcLl0rh06bB8dC5DT
O8nBdBXOYus76I1/IrWDVh00VFtXDWaj5CZcwvI+s5oEjJtuKrduOu7reo/OaDduIidXnojgXEti
fWGMp8figilLs2y9BufgoungrO85YS5ICd1hnz/WaCnXT/n3bZuUf/xPWphsm3Hyqwn+dXrvJMkH
u/5kRAoY7F8m469tU5R3wmUMvMq6X+K/boxPnhLtjH2Io6YlO7H5lrwJfgsjxqpmWbYmQmFeh23c
FWXnsjvjIXrEGI3bH9Uvw6cZDxn5DVWNXYcUVBeBvJzcRuxWGwLokXZa3bnJz26HC5PhgtHIM12D
oecbQelRFldRcmFQABRAb2UzGwZ1/ScoexzVftneqddxUXEJLZXZuq2bNoh6hONLLlTZV6ekx6eH
pg47a8yTT70plZJTDGU9O35dKJ1XTEWMjwUIlNf7zsLrvNOWiRE5xpilraMObPpiVFF1PcRG6Kpp
nrt1F9vpXq1saXBYqcm7NmnbA5iGpJ9pFMlgIwyGUyrleueErRZ9iafYf7Qttf7OWokTY+eTJB07
VTWSYwQ50+Fc5aaxr6ywtx+21+BtjyCgzTIMrILKTDAJCWtQ+kHol6XUvc7vxp0T7coUDP5u67Az
f1T2b2PdM9s7UhOLY+abxTdsU9cVmymqWH7vwwhsbErYu/6XaRe6rHXM2whjbZDEACHliXBzLVus
hTUhKzvbZJPkw80WFIrVo4Tb7N4G4Ayecg3aePuUuoTFN1+arwt78U9Y2GySVabMQY8qhOnwMbfm
uT6aB/BCXNE10bVcWbonnvdWkk8tw2KOo3+Sw2+GVe4Jf/hkx5v9MhEnEOjSZVMstBl5AIUHtPFA
AAYKSGgEGM/KXnEwjHrYtrQGoHhd/mVIOB66sJ1LdF92bjNmTqrftO11OBI3sFfejzfeWLKM12ym
mJrIAB6EdSKxIEU87Htv9DJwxad4n9nPR8OLX4pP9hcZ4iY4i+zPmelsO7h6xFsL48J1woL8tzb5
CW5nn7LMq0/q0ffSq8l2/OvGU/baUbqvPm7bXF3UhUnhVoEaROY3JfwNVNQ6+h+K+lMhp+dXQ2Rh
hCfh4pRVzAx68BP8qpkZ3M5FYHtGX7Pz5BsTZpnb3sVeBE6kZ/J1BHIoR5Kbnsi71UxY/A1C9GC+
RvN5QQ6AokP2Dqon1KwCZYEv9cJLX8LHJBREsZT2bREdLf3H9lbxc20rNAWo8nu1GBnfqlRVMyjr
dG6U51dgPZDcTip2Sta4hW8dLP952y4HpC27AmDl+Cop5AF2lSbajZPtxfkDCyELV8dO2xNfWW+q
fhwdF9skAFaQzzI40BEqvLl1lKIPszYe5lpKHG3ELGg+XWdhQeXdKiQvjAo3ijLsA9ym4GG7n60D
R7EQh0BQnzgB2/CReqjazjlMs/4eKLgrYQAjh7muSZ1K2ffzDVMIsFzfNBXSGQyC5JYubJofFVpv
BznftMe0edDNGz28q5SXrvqfR/dfd+xiSdgxze+1SClgqSojR/ZbZ/yf27IEC8L2RHjX05sKFqTh
ox8fqjB3LI0CfmLBxAHGIFSwJQ3PLuD7HY4W3JuzA3qZosKpd/g65oJ+P6F2/m07u9ZR49fyiROM
fTtAlosHvNapoDxmR3miSAxXr+iWdbEhgLxiTSCIMPnJWTvSXX3qDhkaINvJ7XCqZPvmG0Vbsg5V
F4MC4Besn5O2w2LyOwGsHYJTdQJp+Wl77ag9EzDd8AuTlTwwovBBYi+qojpT9FTL+m7SA+qes561
F58EeMc4YJNpMRZxgFgWRiZKqNInbmOe6p+vtzfwfYBP8fP/7iHqF5B6lFG2wT31d6iQ9Hy0ahaB
3U1KnWz8oMqfk+ljORxH5X8tfSPJlpaENMbnjppEIeIwjq/D4LqaayemmpjfvsAJRoRMZpqlB6oB
srr2ExfEYcfokICwXHUVUFRTz5ir16mLS6aIs4EVapJhwRqrA7xI9KhChvODNdxaBvS0DHQIWNZB
i+RjOJZup5bu3CVOZNm7LKcgfy3Ll3+KcLObx1ztJp//KfGzYZ996v2K+n0hw5k1hXVuIk4k9ItA
FxEKUduBuBb9NlqXmS4rYEASGXhzm0361MOB3kgO2qg/Zll5bLqcoJt5fRYVLxtLO8Ilp7djw5Ch
ko3RW6RXozy2Nj70zRL8xZ1TNN1uyECLVfU//L6iMpyj0pZtIdmUyui7sed3D5DDI73vTXc86yiV
tyA59MGpu72kb4eIXrPhsqZCypWGPLbxAHu6o9RO8jXioiJ4tHG0k+YU18o+cNvnYI/esG3D1F4K
WVjJsRrKEvayU1H0km5riGI1GXGgrkfkL+fEyeA2U7Us5Mk3tubD1Fcnq1T/LCbF2eA+S8BJHmD9
rPFLZb1A3EgnEYtYK3ESWJ9addI5LHbn5CW+B6+iW7i2C+Z2TpjLdWltTyagmMf4RhyKFTzTjvq2
4nE4GcnHrpn2alTvfIYSSJh/+KNQEGeBiyGOjLqCKT//Eet3afbTjKl5CI49W+4IB2ea6XqTprCB
gkf9Or0CXd/T9D3+CgE7WgWBCjwBQeIhruK2BYJk/bM2nOX/vSPn97Q1BZiwrEhtbZ4+7AkttjWG
H7LD8LmEjoQ6OQCLQ0CqLVA+CUjRWUEQ1CWWsPS/RngXkolM4v//1hYJiGDLfq4aDX4/N33Itbt6
/aiaD7a2r9JrjT1vx9y6M6jvQRpD5dOn+GMW38nxgIpRUuGsasqfXaRBvpU4RNZz9mJAWK3ItKRh
VMLudf5TYqojS3cmxXxAGRGWbEr7sKhlGFHzu366zqe7JiZ6//hCvN2VX36I3GvMQBG8L2HC12XH
ZvfMOFfq4wD+kVmjuisoW8IFpR80yYog5uDOYenWUeb4+nXSm57KjgX1rbWObxe/hMtKNCthUaXw
S2uua8kb0Fqb4sHTbjKi5vMvN8CLJeE7xDK6tG5jWOrO5t20wyDWTrtXb8Ho8712FCe9+d81jV7B
4WKRB/8iuAd1itWSx57y0HsYrD/g3dG4Vv+PtOvqrhvntb9Ia6lQ7VXtFPcWO37RSjwTFap36dff
Tc/cHJlRDr9xnr2sfUCCIAACG3cDpmfOezlyhFTam+ZVkW2W5jVVi38XVAhoKUmJnbMql7UGxuCS
bV/yA3NbxKT/TK1/0ckVGreiMc1TmyrsWsc79S6qmvtyMlM80nVK0A9yd0iHvHDtrovdJQT79XnT
sRnJYp7FT2G55c2MQlsmE8tbhe8TIcPRjXb0MPzoG5Sh0SASsua+Nx6fk5i/vqbCIiFzrWvM5kZK
VnKRCQaTM3tNE/Y2CNG428vKq0qeLKaxswumTzTskFtaOtn1/zIwaNOGrVaTs8TGYsPXyLGZ2vRA
GoxSbB/0TuAHihSGM8Zpscx5wSLYcsLIm7aaAjJSR6O22xeF16HrIdJLjJ5uBLgi2Tj7nPUUjofK
cOvua9GZh1lW3qIuFNhoAQxf5qlKVrRUGmBAvubU5mWo/5UPIq0XHPF3pVkZlbrrDGIyjneKPoRv
rAUhxzuclHmLXxxjX/TAum02T3rxHsav8PpU7dMxhBJKqqsTXwsKL75Jdla3K77oRzZQKhJW74sW
kjMsTRH3+qJjIbW4uLZ79jxuPsl6I/B0Np2PlWicAck1PW9BogrnQ75SpX0pqrARfZ+JuVo60G2A
OQi8/KjphK2fXkMRI5kIgDMQBqIeWZOhC/O0OIl6kNPMExhZ0VZwZqFm79NxC4gUiZnZVV5Y20vk
W17aBFb2Pt21chOhBvzGuBOiqrauoMiKO7JWLdE+1eG5R19s2yGoI1jw+OtKV6zoCiE4jLugDPc3
mv4Tko9SyznUUj1HUk+/QU6IXZ/mNbKHrKJG/4GhuW5/IWpl3l7dEyTnaTXSNDSRASmnGJQ7RrGj
8LlprIt2cVtRTjicl2UmiYlHAOB0byDOag1HwwhJ9OC4mu7ML903FbHXf+YfZd4PSkH+3UE+ch0y
YzAXzB9zp+aqJffRf66d5b7PZF6drjRT9Mhm20X0F7mTnZi+ndd9dnp+vexPAnDHl9jqHNXviWu4
3H38V5g8RfFFKprmvqkDeGC2iWVbyO1yJyynjU2qBfFWV37Nwkdbes6XzwRBKwju3m0ma9E0llwC
ta2Z3DTpczcLa/s2L6YVCHdi6zQqQ53FjfC+XFbLsOytw+DWlxqcXVsg0Xb2+ITG37WTYtF0boDW
+sO/tLC5u9zZGJxW7ETtB9umYYXGnVPkw6XGUmEFwada7KbL1l1Qble/aDtUNrFR0/13EeZmGL6C
5I5sNpR6o7OHwTHKdzT5kUsPcf2mlARp3cppE5FfsanthopeGIyrtlDx8PE41SPqfiQFD8lDMPtm
kAbLZYIOThBBoSlruO92CfgxRG9Dm5HmCpQTMu5HVcoknGGrjQ13rPJsb7c0BzVpTF0UyVnO0iWJ
f/5cb98tK1TOvVDhzcyl/P56owSMLBtvUleMl5Sxc9fPIhbMbV1FDRkqNlQT09i4k5HXippMcgQ/
4IeC2wWBoOQSL9YDxA2IUsi9QL7Nk3jC40c6dHU/TnQAXtUiLkPopXpaGCZIlU8zHqmq0EPZ2eDm
42S45qBZV8TQv7eFPHmLGdnu+V+zYd7w2iJrmEFnm7LGXwM1pbqeUhxUic6uZUiHcRj8uM1252E2
bjjAgL3MUlEzDWLrj+pbtgi04wluajQnfjSj7xg9cuchtqzAGoPPwbS2FFbajHVNMofs5B/ocPdi
L3GHxim+zJ4KrjSR+729ej/F4pu2C3nukoglLfJwcKPhzTLRTT3tzwsmAuFO4dROdiIxfZkN5ZjP
1Dfp4pmK9t9T2R+Wjzt2ILhAHMbC2SkabqP6IuwyX7WWoG4EuiCSh/MMIlmpurwGkDY+dI2/VG8y
ESzZhrX8IAv7CSvnozYwLwpvigjNEXkRu97PSla4ZS55RVP997DyAxb7LSusKComkrLtyZd9p/px
dz+Jpr9vPz+hOMTEMEp0NPBvy2k7zEs1QJ7atxXH2PVftCCG043mX49etlnAql8kT8RVtLFTBvI3
P2E5x8RIG2mm75aRtu3iEN1WXjqiabIjp8UoKCfa2LMPYJyJaMY4mjoMqXQThTjJDEelCFRi7mzh
VFemyb94jjbr60KJgPZLpXxn2VVr61Ln0i/Wju7ZMHMDVXtsckHqZ0+iB+XNVVzBcfrezF2mEg1w
DYmdJPwRpq8ySmXPG4ntW3OFwqu8jQHmsQUUcjfCQah31FUfw/0AUvn4mLnd1/N4IqE4rU/MSiby
BLhSqX0tNnxCW9eIRZMVRTCc923bNFOtEocrQuP+qLyUleZWs8AgbVxOmDmDWjZUkmqqzI9ijWw9
7bIG7mOWyU4lf4vnw/nFEgFwFtw2k7FXbJYwKb6q9cssGmki+j5nupU2NmdJhwC5NXqEPPZJLDCo
2/twWiJOh9OONIU1sTxDfF+0jxp9WIb7P1skToGnpg/1nqUyxumJVHdVJYhJRCJwGltrGaFpj++j
qNWNlL2tV6ggEQjxGyfkpz/FJ0aGqp/KmoW91lVybwfJscdgjNLTr+agcb7Fx1zBKQnOr9zW2ccV
9BOUT42EUvPv07CO9sH62njPOmIoqCMHhZ/Ejqi8e0PfPuBxwUjUqHpKmNM469c1uTUTYXk1OxGc
if6AwJ0YPSImnXIg/DN0FA2RvWd41g0L5lIMoRJYs60Wig+XOGdnaJHlVUZxQu3eCe/K63+4Y2oP
AReI8d9LB7ClvmDfttfx5D5y92vZLPpER1g39OP8qB6hLn71PcNMqnhx20Nz1V+Iuj1/oyonSO6W
jZuZLHoPSAMveY+sctI6yIf2JXqUds0OFIv/3fStF5YnRRkWW5qLDHjvdCI1da1k9M4v44bj8AGC
00aSFZJiLNi7xr6Ks0u1b92YfK0HYYCx4Td8AOKUMrVHqUYPBSzUMX1kJXEozDwuroqiOEaSIyqK
Y7v/6xkwFRuBKTEVnvdZmbolU1h+uqKXixWExB/pW0VeO3WnRLpAF7cX8QTGWUfFGCXaFQDD9TFp
mmPIqtPRL2GYC4C22jawiick7qgZmRKpAyuQUE3koqS3cEdcxQG9LypNKlZk7WDEHHpSxKUZWy92
H6C58xbbCS6ximmKZ+3ec2AX2jVrV0rvRGebnaNzm8edM3TdS1bG3oGWpA66mv5l2+FrbmBGwBJ5
42IeUqvZN71o8KVgG/m8WzP0GihaAduUTgnCyvTOJM9dKthD/bxw/CPX2GVza7IKQy17HKPUkelT
iYvt/LEWgXCnTUkUUPYw9W8qZ47fUOuQ0JfzENv296cqvhvLVeg2TLOBCa+QQ28OeVU44yBq8RQJ
wX7BCkFB8FGG7Nk2LB/CUb0OU/TyZ1RQnihCYX9foaADx2pihkKs6yL8GqVP1Lo7v1S/cWxOa8UZ
iLbL46RkOdb0oHts8DjKF4LimVF2qUF1TAJR8CnaHM5OSPYyLwl7ZZQXHySijS4odhMtGmcMJLMf
aVdCoNwCF8o8XY5zfWXhUViwcOz6OWMJeDroOpTBCgXPE5lbej37/Y5eEadwpi/drt+fxxKIpHLd
KqUNij+TVVnmsj/G1Olz+DOycx5kK18KYgU876DPHE2ffNKri8NUWqQQlbaHJWDtdvPt9P7SyGo6
PvM29gGNMwOZWY/mqANNr/fWneq2rnIxXLAZc7IEXm0dhTOip7HNZVwJyIVTUTZQkneAjGz5rtLG
K6ObApqLkoebtnoFw9mGQcoXU04AM2Wg/EAC2FajL11q+VlSCnRduGe8hZBTywotYNmF09lOcm0H
qWd5FQnyA/Op//MocCJ/2DXOWsj5lHdzCLy8Y4XLc965odbAdCTF6CR1aQcCpdz0zZBGMVHGrKGX
nhOQyvKMXmQA0tmpfxBMrY3uzOtqD2+NBUFVLQyCNrVkhciJ2La6nMssOZbVHs0XxzLxDiSqm942
uysUzgqWlGSh2QLFep08xWt3ZHTq1EO26oXJhbKmyslST7CazFD8YrNWqJxtNKc6JjJFdic+vHfP
HJQdI9eKPFGL9aabtALi3KQuRwCksaOWHlBSf5XsdHRXN1cib2xb/084fBiSV0NIc7ZZrc+WMfMi
37itfP1YBpJnC0y+QDP4mZjmHGZ2qEGoDGNhasz+VRb7YMamwEHatB8rmTjLWDVq2VETm4RyCIRZ
TqF8NdACEdufMvgrIM4eGqFS5DlhJyl7nzKAcblFoL/ad6zPDi3AwspM9svPqJ/OWcaaRHK9VABk
j50ahjihBzhxO58xYRumI/I0RPvF2Q5D69NYYklGNXETRFa19mQUnWC3RCCcucijEBs2MANVXc/k
dqyvFvVBcGxF68YZi1gOIzNhiW11N/qLR1GSaHnxFzXodtlO+G7Ktv3cLnFGoklLOWx7oEXfZr8A
UVDXomTlHxq+5il6EMXDbNfP4XG2wlLaIkdBOsLvON9laozamGEe/lDZ+eZSTJRX5JlZCuXBfugO
+sW0Jx7j7UERqeSJ7kmBVvAtpXh+zeKEmQp1tvp9m1g/iqUhu9mWFv+8coiQmO6sYgTF7GWTTJAr
1S7thO5ktXNUQ1QxsG2TTAv9ApYJAgjOVFSTMcRqg0ecXDlqlSflsE7lTWzXnzlNGqhz0Apus+FO
H6UJ09waagyBcJX6rlGtIFGoI6Pt7BNrdkLh/ek5izGLhqLIQxtSv87LizJU90lYCrZm+3Za4XAZ
rHmB+bEbNMfmP2YUhhcgfivfmLljA0FEbKfbLsUKjdOEvtEwOYZi7Ya3EPw/O80rd2rhIgvoZdfz
oT+Ixw1sKt8KklMLkOjTgVSAnJVjUx6K5dDEghh40zqsILg7I48VasWsItGeai9Ll6Ch8uHP1IFJ
uTpC0zSYQMA2adVdA9cW6cZJoAoiKbhbQm5LOSUzFqqIwPhmjgcjEQ2t204Br1aKuyWauNLqiJ0d
9U55wwgAh95pkaODCF72ohdxjfKmTVjhcffEbKMnRmOsA6S47hSnX1JPr27jtvozm8DX8Ui2ndpz
Abk04y8rTMDW+Wr2f6YCfO1OuISR3siQRW4bDxQpe0Lny6i0v57XtO1M5WnNNN4iVAkIpkrIQu4K
eMbLPtoNP8Ci6jEa6fNYgu15Z9haafW4ZEUamqySrTZ2aiu7ZXKp93hx1QUP/O+zm365wFdCcVYg
s5W4lwiEko/hkfrpTfc9OkS+vpf88bb4YgQpyHtlVLrWIFiyrue96CV+O/e8+gWckejHTjVjxkJQ
/pCPmH5dBEjGHIxLGb0plx3oPUuv+Dt9Sp9ElcSiReZMR6sqkUE1iB4aNFCHxdXU9jCr0cPUkE8U
SpsyIbZl2zpKfHVumcu+61uDdVVWL1niTEhBwxMMD6bfvyg5plqxFmlRgLUp3wqTW9gGQ3izuASm
oQ+FM5D0gVjDTWfLTtPMgnaRTRu5wuLWso7mlspMPt2aMfupv6Z6KTgT7BO/aOoKgom7OhPTRDMw
wwFisW4kFI5h5p0kYmQWLRlnhqVQk6aanbtcni/iuj4mau9YWXOcC1mwYiJxOAu8FKrZVajYd037
SKdHW95pluB1XbQpnEM2J7JWxezhIW3YzOV+T8HOfd5QCaTgPXOVVKTKdEghacmdlSeXiZUFSSxK
y4lgONM7NemUaxpgZgxiavsrUsrO1AmKxt45+X7RMDaBC6x5qopq148aZk2N0owzLFH0paT7cJf7
5ZNxSC7HNzloro230EFLINItwnwq8+7OAfOqrTeGqfR412bM+sg7eoya9N+ojT5IArXYdjZXcnJa
LketPEY14NCfNGD6KvGzh+5iul8yj41FbHboSBTyEjILd05GTt+rSBvTRsXitn5yrQXzUxqEB+26
9jQThPsYRCMa07x5lldSctpv1xamOPUw75L2RTJwgr/OC9ivgvMHQIDCOx8aiuO6uMVaKvKzGu4X
KXKpdFEKeUk3z/JJGt75qIZp6NCQguILXd1ZpX4YqSinJILgYpCljfK4WLBDJDsOyYGWAj9t28k1
MNoXtKA2ivy4U1zTRddHE/aIXNEvbMoim1hRvmh3jEVJPGVx02is4Dh5SGMkmizhsarNHnR6pxQX
GXk4v/siCO5aRyG+PIzsPXRBV7k9SY2TIdc96NZf53G2o9GVLGzvVpdfYrepFb930TZOB48F9En5
FUbj5uD4ZTUiXv58HpHZgF+O6wqQs4XhaMW0ZIAdKfw4TicHtZtXuoIq5+q72o/783CiheQsYAby
HXNgfdEJGdCWdzFJtTNLAi9sUyYT9ammSUzML+EsgjGnBBVSSISYKsqxshct+9H0l+VwLZwuvL1f
P6GQefm4X2qJiZuUFQePmHu1I37i524yuhmqv1QvF7K+bi7fCo47WXbWhoPJyrcz7cec3Cbm9/oT
TJemvILgTpNaD10uGchVtb3phgn6GEc0uBifaDD9AMOfqGKYS5KwPZprZ4robrKmP1IDkC5/3JtJ
n/ocxC2o8JJuLf0hrF+ntnXQ8YVi6sX5hF6vVo07Rk2rWGgmgTh4YwskdYErFnqTJZxWsPk4ZKLW
WzNVNBDy/FJLUcdWMUIm+dgcimDYv/Vosvrka/YKhzunY0ITarNzmqWvUftaleg1Frlhm1eqZaiq
gikBoJDmlJlo5F+CGPlOPhrH4SC1rn1t+pXPRjAqvvEcXsgXogeH7dtpBcspuKTQBYM/4GOO7uCx
ll16zNF11HrtJXKZN6J2PJGUnKIvRUPqNgFcmr5K3YvWLU6e3veTyNnbNA0rsThtV/uhHaIaIQ2I
GWc4l1dg5wTxXuWPLxNymZ/iF0c70Wn7OJWXMjsDTR0Auz71htneKfonyPY+QHBaCFrwcelZOCDr
F3kVaMvVKCINYMvyy/23koLzkUOrnhuVLVtNTcccvoUZdc+bBubwnkPgHOJI1tu27iFEJF8t3YVS
3SXtt4KGTqMMzijyU7dvpJVA3OWnNZgpYihM3w7DASxctWP65EY7an58LJ9VQXS7GWOouGIxikNW
ZMzP/GhkDZOm5Yj6cTf6UVwOHnGLmzigO+NycpO/Ilfei0JE9kF+OVWw9qMbE7zTis3pRBiHpWZM
LZOP5ZCswxigXHf3mTLrNQynF3McTlaVAgYt1CHqyUWT3bZ8lPX3Oa0oc6oWgwQXr4/DPVEVJ0/u
JUz6KMLCk3VBfn5TKdZo3C5Nqm3pVQJpWPGl4tFjCtMg39QH1rlUPp9X+C1LdAJDT8dHlShqo7Fy
EypRFxdLcyTFV8MUCSTC4O4OIxoxmLNBppRF0onF7PguOqKAGyVxcuJErmox8o3decnOb5rKcwi1
BeolFA2SdQ02LAxdnV4VGDtaTg+yiKpSJCF3b4ThFLZhxvR8iGVHC9WLgo6vtRofzsu0dT+td4u7
N0qjG2moQRGjAUNnysWJE3AgVJdRJGyDZz/590dX5Yuqy5FmWpxh09RdccjCd7p4G75yXPiIpj3p
IMw5ixA5Y5G0CxpsTSwiZolE31Bo6pd4Jp/uwh4exv8yr3zTu1A1WddUHaM+MELxo/Ivua12ulFD
RbzRT/ZghPFsH0MM0CXIGO+02/O7t6klKzhu9+Sq0xdTwxQTFYGUnd4sGH+qRA/nQTbVfgXCfsQq
KM2KBVFWDpnMyEAoKiW7LNIvGrzClGivaYT18Bt3si2jkoxRqOoEg0U+4mFhm77Tpg7NOzeLVDpd
JCoN3uo5+QDBrVvbT4pZqoBo3shR9Q23/zv2in01O9quvayDYmfdRwK7uGWFP4By61g1abKA+AYj
kJ7MGxbaT/vuQr+qvoE/RjjcaUMzPoBxqh+BPW6eK4BJy61WGY6K0Ue2iDJ7w7f5AMI0Z6UZtI1U
C/NVOne2rlXz1kBbV2c91nHqVuRClr+f10PhrnGXpmmNhT1akCl8Yux+Htpwb2JPyZ0G43EDeFRO
cyXprsiMbOj/Bym529Ou6yi18wXKMqMKJZ9cRGGOUrw2tbJTalG7/pZLtYbje+kTyYiHpoaUrc9y
03EQK+60V2/Nq/eqwytMaF40QfwqBOUu1DBZ0PIlATTCdOYj/Sb7LUBlzdEMNOeCVe31c9whHyTl
QjFLsmsqx2xhMUOEERlZt4yxy3CkHYxlIArFBEeCt81DNaoYq8VkbK4zcCaViV+mouzq1vPxB6E4
02IW1B61esYpX2hQSqmv59JBq1J/TqzvZku9MdLBU155uZ17mWQJPHKB8eSLcaXemmSDwQ/m3ugf
6/88+5PIH8Tj7MrStTa1BiziYOyV0JNB3AhqFJE6blzcH1A4w4L3pq6qmRTqHdJqboFK9/EWg2Uw
B6/CEN3x7rxlEWkGZ1gqkhvpzG4cM3ky0lujPoSt4BIV7QtnRDCNarLGARK1yw0CiuYTmdX1ivFV
tnKnT6oa4vumdV+Du6qMrsuFep9YJ5R8IdIDj6bCM+GM8xzTWtY6VzYeyuhNmx5TKjDyG/4ohvad
IDibIOWKUkaS2rl9lx8ygjGciunMTe9lDRFEEZtbsoLi/IwqT/NZGyEN5v7a6k01Clxr0ffZ31e3
YxYb82J2+H5BQKU6vjMQJJPgqIhAOKei7TH7uaoAokk3dLmWRUR6TC85p/3DfnDnXa2SojdjwqrE
uwM9NvvOj/fiWZTbztFqM7gTL9dTX45YKDR4VpeswVPCVYTgAOUaqHRuRvczmmzqBNPbUHxpc8vW
ZI2kjb0BK92h71H3yDKBLlhA67IVDdigGbQtFWNFMF6GO/Sg7ETTow0UTIkfvyiYDtft7W+Nb++M
oHhNApGnIgLk3+lB6g1yYgOA//gO5S56whQwgmHnKgynajqTIAARInKOg9pgCsGQWqxdof5iouke
Vc/P8s2ABK68V1JHCs5v3Ka+n5bU4OzDUGSIwjMTXBsh4rlx9kMqamoWQXB2IbNIZ2QNIOp4cors
Koa7d16IzftmJQRnGRJrKnVdxzbBwPmp/ZipqOH+BLXdWvn4t4K+7WMzZcrXaT8aJLD68CqTROZn
01yvJOHMg6YsWtRbWKuxfkvJXiknr0j2qap95ryCBl3B1CsLxInceZWmkU5tYXfuokdOjTbzZLzW
0flzfl+23eAVDCeO3hZhWRBoc0id8IpRoCX+ou1NFGiSoLozAhkjKwXXxHtj8C8mVgP9GTEtSGbz
+qaBaiWNsFHykTVGpw+mj2EGsHqpwDfcVDsCPkXMH8S7KH92ajmP8zbHZg0qdaXMAOPZD0lId7ip
EisUThwMPwRr+Yg1jKTQRe2dV08mRjVrf3WKiL1YBMWdo6GMKKg0AaUqj2OZOzoG2JAkkBrRW9Vm
oLuSiVO/ZinLqmQrN71VB8bcgLQOqsWzIByd6lm7718I63Rzc+lCVN63rZMrbE4n21bBALsZ2K2v
BHPrYH7dFUonK6f2JHA6ykPwP1zHbJN+0ckVKHcdS7TV+7QFKNmhOWxym+d/+o0VF+7M5GAm76cc
vxUi54PHWVi28DtxwpsrFcS27DU1l47RmArehUWngLuUh4QuYyUBSA+PZXwslONgCG7FTafpJAtP
CmPK+ZAuNVaPRlCW4i0dY8fQYyfK77I+GMjdUore/1hW/cyG8a+pZWb1aJl937DyOveHPZslRi4K
YTZEJBt3AZt6o8kTOwpZ/Dp1P0r7JSaKT+q7Kpc9aZbBIiEqCRUdgV+YEqXOpHYPTNALMrr3rHCS
aD/dd/Aymp2cO23nJIUjemvaTjiBAARvTVA5jS9rR4VTWs8FhpbLg9chR7F4U+HEQZNiFvwY5IPD
+nezJyHu9un7ictXm42FSgaJzRL/50bQLlJQEtfeglbv6SoJPsPvjGlSJzzOiWumMGc9mvB4QBlr
HDVvcQbZGWBhGKT2t3QoP3UIT4icFtF+ifQ8xMoqxY1dP0t0L4ua5DbduJVQ3D0UWXVY1guEmtC0
K1fWLre7/Xl/QQTB3T9KGEedSgAR6/faACZz4+E8wLatOi0Td++UM5lASIplqsrZ1yvyVZItr9VE
tnfbi1+tFXfHdBg5Fy79uwKQ4+L1u9JNnlR0JbFni+RBevwzsbjbpU+GOJIziNVY92pn35flnR0L
aTOYDv1qEk+Lx90oc4dsRadBqOjLANJybd9cmFcGO7OMuMD9M5G4W4W03bCgEBEXZmc6nZk7fVU5
BNf1H8HwyeGyxFO8iQEiblTdhkqNKeoXi/33eYxtr+rnuvEkE22TVamSQpQwAiEQHlJRpmxg4Ksm
OD3bN8kJh7MBZIgwxq5HqkfG8+Og5Pd1mN33RXJpjOP3VG6fwoYeF+MTnK5rY8engfvRtEDriiXs
+mMhESccMZIl/cN94iyDmcS1gcEauLGkhym9KZN7mnw9v03bxsdSDND6ar8OvcRERqtYmAmVlcKb
h+pGy3NBhmw7K0NOGNwRGkYzlAhTBe0hO2iBto899YARHovf7WxPFNtvW7sTGneGBr2NyRAzNEU7
hnP5PFjttUaSw/mFOw8DVirYjVVeLh070Gkzocb2MlWuQ611iGgo1fnNQW3MR4yphDcUTiyNaYau
UZueNAhs6PYp/f/FMvlihMSQ63EumRSYqVUH1Rg6RrtvJelTmnzC4a7RSlY1KWMJxgVDyGKwNGGA
oB2JXhJF0vDnRZ/prNdYL5K3ziT/yMmjNvQOOBY+Y6d1RQe3roln61+yIokqU33G6Y8xH9kYB0dW
VWfsDMGqbcqzgmF/X+mYMaBbUWUwepIdmwLP8lO4XBY2vR6bPjivz9u39wqMu051cxwtswVYf5wC
RqKeXGF+9T9ZPwwYeEye/xCQMwuUED2Z1HdA67XCaL8Y/ul8Q25YhxsVUn2z3//LRb6Sj7MLSj4s
0sjk60bDH9MwMOLO68PwQiE0KDJpd1489rkzcHz0ZoP/3ppqPEtOCqI3FKvkd512M6aFEy07ezlI
hvJn2sIHb9FC29pOgZhKgW7t82xxIv2yI4KwdPtt8rSQ/JhOuwrVQq6xkGrlVphvHQfKvfXA5jLT
QFQstWkBV1ic3Wi0VJGkEDKFZbwrzf6oa0SQlhFBcEYDZdxIpDJxbLtzupD8Dxl8ZqfP6QLngM9x
0jWJAojpZkHqJ/fp3+VL9o2xoQhbp0RYnM0o0jm1qw5Y8rFOXEYNEOPuwGunp6FxKrIEZmPzGlxt
EGc1yjzX25SVNajFbWld0LFwq09wImIk909ra3KGYjZKIxkmtnzaZQMmDwJX0l6OhSWiRdz2VHRG
K27oqIzni4bsiID4KoI3NLqslgBJsh3dte/k7Ch8FUSv24mBFRqneWoRGW1dvaPJ6PFtnUT3hotm
b2IiEqPQLJEmQOXtX+cN03YeZAXLaWMaL/aIOTkwhB6rtaX+9Kw4kR+CQb09ZMe0dnSRydg+Y6d1
5ZRyquwMVzIuZpb/MMEJxOo0YpC2z4HiT39HQurVLcJ96MwJkdPLuJ0ns2A72fXO8MbaFpVnzFr1
tV36LN0jlXwo/I44IgI/oQZxutoUtVRiphtLeXYHvD9eV50DBmn1wFhKq52lCazX9vk7ycndah2R
MPWPBcEkrHctZgtEprXvwmp/XmkEMHzESKgxmgnbQC17Rd2436FJfBSSz4hQOH9XmW2wxbBMGZX8
HPV6VX5se5EuqpvG+OeKEfb3lVOV1Ql4MP85dUpgQA/RWX8d7Tq8zTS7QfRE/Bu36gTH3WBy3Cwk
rtkG7fRgvkpeQ28Eo7jDWm4wDafcC+lhtm+AEyJnVqLE7u0ow16xsmb2FpQ9JLv8oHr0QUS0+Btf
4ITF2RILRYH/mOZRx8BO1JmBk3DAiPUAPAw7Uevztgd3AuOsyBJaUW5qEEwub5cxcZahdko8RqZd
6oRRJPDxhbJxJsTQR8nSQ9jJ1p9R3Jn4eDTU/d5jlQsgWD5/wAQWknB2IzGiWIaPgE1b9uV4l2WC
y4b9/68uyGntODthV00YRhq+36mxY6PwUWmfW/kib1+6GXXGyZfz4ojUnq8kKvVOVpsOeOy9ic0C
Tp4kRMioIWDjysLGNfzziGzzzwjIc/ZRJYvViSUymtwYHKOeHnN9+aKEIT3Wkazen0cTLKfOGREp
m2jemUCjhS/FxSHsQrfULk019VLDo7TanccTKSPPCSLFaTWCjQOhoPPecOYkxwhcizjUQStQld/s
nUVMmQ3xsmTOZElIDZqk0xmW6RS3hac8V61b7M07ZrL0wTcfz0u3bfdPgJzFqsYqMtsYgKgDcDAm
x0mrH3UnqKPZPmEnEM5UyWPWjxjNhix4Pe2ncXrtSPntvBwiCM5AEVkidmgDQk5LN8Z0JDnBaTuP
IVorziotSlNlZQ8MKa72eaL7Eck9Q88FCrd9nE6rxdmjIhzthkSAARtNYM8Gbvzx2HTabiCiYlf2
i389uScozjRlnV5ZQ4rdj6TrpPhWDC/j8kLl5ygVXSCCtePJ1TG+u9IyHUhhS6bArDL0+4yW5tXS
LBpZv+0IgmAZySFk0xWT02liakZRLKjHIFctyLaLoPm+7Nisv4zVZAh2a9vdXaFxyh2HKsZ1Snjb
NK6YeSiCmjhzd1NdlFcGBu8ZwfAUU08rg0kXXJObOr9C5nRemYtY1gysKbWsfnI6OSZokynDOBEA
/WZFEeCrOh5Sdd7CG2rZkKLE9b9kbnar7UOMhuuDJnMU93/pwtlUS+MEx5l4rZmjRFEAZ5IELyS7
iV4O5XFpvxcZFZxpoWicxR3qhOgRw5oQGxlujcHy6m3/ztbQP4tKhTZPgQF2R9QKGQj0OF0x9Dod
whRHu5ZfESQ5VnuXT2/nrZRIK9jirpzsjqT2oFP21j5H9xN6sts8Fzny2xt0OmGcieqHcpJnpvPM
z10u09vW/T7tE8x7eX9xdNVncd3C9t140gqNA7X1LG5HdPC5813nse750NOvQ9SzsgFuUSDaq80s
4gqOs43LtJAhlwAnH1lK1kb8yooVhPZje79+Kjsf36n6JFm1xm6uXfjaHGAX/VBzTCScXTCMB3rq
ZFeiOtPt/TthctFevqhGOS1Q+rix8OBZPo4y9Q2S7BLb3nX6+OW8Sm7eaKel5OO+biK5NheAw1gP
LxruTC0wkkcyzKLDvBl/rYC4w7xQBZlfZqdGd/TB6owAszuyrptxL3rrEqkj4W4ZbagxMU4FFsvl
gF3cLV0MuvYm953tOxCxQYnWkDMdQ6sXNprCYKdqDVxkodea+75/GLVMsIgi3eBuldLMkmFBXavb
t/O+J/KuTLN9MWDmaE17jzZtLgAUriRnsSb0hS0VO2k1AhbUruyLzklBHHYcfCuQDqzqWdjLKm95
PitN4YyJbi5agemxwMw7r1TlnVk2Xo9xKVn1BPWpD5H9GMeqd/4giG4bwhkV3WrJ0LKT0MX3Jb02
zLs5ey7ir/T/SLuyJjlxpfuLiACxvwIFtfS+2G6/EO62h30Hsfz676jv/aZoNVO6Y8/DvDiiTqdI
pVKpzHNoUJtH6LuW2WNpfDVEl5jtg+fvDc/fCeusjw3CckpLP8X9qUgh8zqFgg+5HcnOpxvnOX2t
amGh4Dua8YM0pU5cvQqWb/urnRE4TzEtmunyjIwnv2oPzb11yK6koLn9H4qY2wt2RuL8AyrNtSFP
QGInnO3Err540bN8MJz0BtN0rp06Y+iKShHbe++MyrlHNYSaJBF8psz+qkyGY5CfQ1Q4jYLXkd+6
zZxzET4jbyu5ikp27syp4TRz0JuS0ySNwOMF6/h+uV5lI2NTtY1aAKXsMWhmtd6MV2glq/8QhnxM
epaJlAlYo2BMW7lD2Doynl7qSCS58A+h6u8P9P7vK3PUZewgwAGcChRRbnhMjtTpnfiHGTD908gT
NQ8LttT7g8Iar88ydFQAL1v2JD5asuBmvv0QsvIC7ljpU12jKYGfUz8Myp/qfoS2yRN1rdvQIU56
lDyt8kRFh+13kBUqFynapMkSbGXs41kFx8QE0ul2n4CYAVT/XhflnjTZAfKifVy23qhVrtweVYpN
Pz4IIorIP7mIEjbSElfsLylaB5yVjAMMs7qHcG/dzj+zgxQUvnkQ1YlFX5ULLg30X5eMbYp5lgqX
JgtIe2kuGvbbQlEVgrIsVI/JpzH8vlBopfVhA2LFN1W+Am3571wL1wjsL1h5Z1vLU2y2QJjvFz/Z
N9AgwU0NVMCM7l+Us259qTUY56lDbiV9bIMNv1lyBMNiGPIXjN9WbyB7VivBUbaVba3BOAcd68xc
FBlgWjE7U1I7cU/cHLKPwmmLzemRNRTngb0SqlTJsIhGm/i6dJ01iVdiYFaHXlMY2D3e64rIkU1R
U/YWpTRricYYqK5bKuhUP369qMw0koR64yYxyArVW5LGTlcjcw59a8ycTtkXyg+reowmw6WhT5XE
baQXVcGtP5+deQnUxd4rk0P0eyi573qV7ASbk0Vtvjyl4j/NAh8HwXDhx79w1ipM9lYWdDavF5/i
TS+8Gn3LCR0a/BYflr0G444Qs8pL8OwDbOgypx+/F/a9wJxNp1qZwy34AlpfrWyAEF/1V7HbBRi3
A9+g5qmBGWiYGMq8yDNEEV6Eym3S0TanJGyB2uzGXdS62X27T31WmjKP2hu43mOcW8qdaCR742RR
VB1yUpasY+LL4N1LGyrLTLTqPyeLEfRXTFi734d7NXanHfFAln9YBIWJzyHvIyZna5xp09TLwJyL
RzL5tZDb4bNHfgTgglBsJRBKUACgBdG+vp0w1Y46I6stVn4e6LJ/2WU+x7yPcFwYikkX0cIA3CDd
Ncoplw+NdrgMIfxOXPwh4IVuprzGc9GRfmO0xkNgP8yqE7+OvvlXC8Jz+0l8/xItJHcE1rVUpZR9
qez9UQWjtUfJTVwzAIvpTjQfwdLmj3Hk4zJyaTVJpDBFKwvKHVGQjQfSgD5Ibt12yr12POoFCKAe
Lq/q1oczMM8PjUpUTC2+S3Ghg9WTqMOLhxE6cQ6x59YxRQ+LIhDOO2w17amU9rjUtVdG5CbmIRQd
8Vsrt7aDc46RRIXdKS16jAJWcSvQkSNBzMwUOeHWxl3jcO4APewoV3LgNLPLekZYFaDB1evRvO4x
bW358ZH84SfinEJqtbQYJkAaxS8rvQur63IWRXzBF+I7EQ27zEnBlq/Wdqz5jMXdJkKNyHK6K/Dd
uOM+eb3sedsrqeLlQ1VRI+f7qKx8mDC5Bkhc7xy7+JUVgiHUbZc4A3AxNuvUrjc6uHbfT8j0Cj11
rVIzXMvCuTm1tHbSTkLSZM+VA8UI4ly2b+MKpqiGfcZna75KOsOSlplZwutr1bWOQ8CqwJ1PW/S0
g1zEHU9zIED8fIJ+ROT2mTrXGFOtgbhEUMCTdzE0l43UIanT+cmhuzISBy9LbuQL+3S3/QfjAboq
a7bBd6GTCpo5WtWwt6XoodR2wxfc0aFQD15QxBPNn3bzIfNFl86NF29m8BmWfFziSK5o2Y2AlQN2
IaqC8lQc3inehFn9P3zOMxaXFNV2r451DywoUGmx26KrNfTyk3yb546N06C/FumGKSxo8ccBpgag
C05My7QNbufnaanFesY82JswCvFOQwVp1H2X7YoAD1veslOWgKloo4h12Ze2PugKmg8Iea4lWT1g
d2bDA7pCnHC5kaSff4bBZc2yYvVxbgHDxiOC3j0Oxt6yHi5jbGYNa0M4F1H0go1nYQ3LK/UbSmMm
/DK+ldx2111lP4e77nY+id6Q2SFw4bvxGWU6E7CBzDCsy23ITuPVOr7PpWzXDrnT6eFOVZs//Fxc
rJOWUEZHIZCm6TFVeshEPoVIIy6vpcgnuICWdr1aERaxqXyXRMcE/9cFMVu0clwEi4wIVX0DEFYB
PpZpdGKl9EtMakh4H8znF1sVMl2zffv5Y6kYWUYjC9IgLnMIK7lvF4myLiR8HryLQzaUOlWKRiS0
qPk5umu9y+v4Dz55huSSiLwCd25XjdjXvvIt2Se7g+SGeyXYgVPUS/EGJHLIrYMBketvG7lAAkGB
Uq5N2GhUs6OnT2l5F4c3xu8wb4Iw/AzEvxGaddnQNoJlZYV0mc1xSa7tTjV0PQ2/Duwn0euWwDL+
5p1A87itNFiWjfUxRJ5sD31QqG8gJRR4/0b/BLMNV19c8Q00PnHub5VZqzYjbKu/UdXVjtUN2ibR
oQx+N7TO50iVIpc+l8Ih7W0Tz7jcnshSO+pTzJK5eZZ6hnGKhsEr2wyVHkGfMAsSn3fCGYjbCVSd
R/ShAkjJZceKemfUfwg8n0XbSxCc54OcwyzMasJrxRE6ZLsc0ly2W2LbYcwhdE0BV4Fo5Ti3XyYr
K7oJBvWy5ErQLJq72al1OIkiyr02oRTZNFHABBETH/JDMxu1tsUxo3e7fnjSNdesiRPR36gbQJv0
bxguzs+WidaMBTD2eDLyAjNloi+06QQrBM7LkzRXlKRmhjyWICDBy/SdcZAYe+7oRW7rhmB5agVb
a/NgWWFyHg6ZT3MyGWY0T25m3uhS6g2mKTgjNzM4U9OZdLiKoTy+P7LCIKNuMma8IkdwYr0ShZv+
h8nZY2wHoji/6RMrPO5jjZg0n6cReGmVPpV4h4u7e5nohxj6jwLbNr/aCor7arNJ8xGXGZR7yFHC
gKbcx4JvJDKG+0a5EilVrgEBBQmnKR+K6SbDTVQUg4QfiQtCGTi3DJUtmqI46i3L6qMjuUtbB30Y
PpNG/Pf9Cgjrq6XjQtKY97JphAhJafRjMq/D8dgneJYzRVfszTxjhcMFI1SqrdpUYFh37D2meD2d
rJ+NhyYMD6OTB1G/2Obd4QzHE7QNdCrqeWJw5Z1tvBYNG8bALA+U0HvRi4fA+3gdpq6hE6lNhvWu
stO4efnl8sEh8D6eUCpeUMJfmFfk0UM8+gt9a3HjCh8uoyibx9Nq0dg3XF3Z5SVtmphFiGbXXr3r
pu3K1xp1nXxX/hLeXgUeYXDxgUpGPSk60KS9BYHeZQ8FwvykBDImI+b98iLUUBABclEijLK6Li0A
tm/p4V3yKdB+ojCM+2sfQDHtSbCcIr/gYsaoq3E8sq+G13Q0B79nS9ZTbbHJNQw6dbKDjvjdZdBt
T7F0ptlA9M/Moe1stkuLYUNavxTgi6Xyk1q+qjgrL+Ns23bGYa60cpVOThoqT8Bpp8c8uV2S/eXf
33h6ZnHpDMD54jBoFG1iADDwyvOtxnRatJMlx7qibhI6Oo7iyBPpoGznuCtQziXttqbhkmKEIHzW
7usr48jEXeydcaV/n9/YeNq8z10RX/nm8b8C5dyySKtOTwZYOihPpv69ae5nTZDaCleTc8Uky5IB
urc4vnpt17fQbeiyfRpnh4UUTpJKTmsUbpN+iwbUVqx9PRZglLuvGhGN4T+cb+fPyp1vcdkMiT4z
Y1HVWTzJyb30tt6zDmULQ0MiFSKRm3Knm9mBDnjSAUeaL3PxMM1Pl92UbMeUsz3csaa3sVrGbI+r
2kNNnxStA5N36tTSKUofleSlSBoove21+I0sL3Fz0NXvNjnmluVJmYfJEjdpoFug+2QZIe4e7rrp
5+W/UOTTPMcV1CykAXoTWPE2dJIkx7nxvQzvu/y6RhGvUJ3UWFAAPiTEt7XTGAfl8EVPrrVElA+K
vj2vubhUeYeudTjh6Ib37UFxUs98oHhLguSeGx9F9UPBvuJFn+1St5rWwKdJQComP+uTY8mi64Ky
daE7712+ir9kkoTpeCyuFsw7xiGfpbt2N0OBc9x3tnf5U4oMYs6+irnIcOU4ZSFRK38lyZuS7edc
kKaJILhY1OIL1bYGCD33I3rookAokrOdmf29Y1QuFM1g4TSrERBtRZ0ueqTmy4BWWaP4psWiuRlR
3OOrW2OUyWFswuU6eV9TLZCnWzuFDMocgZck9nLlJdUqRwp/NdM3Pf/SpdKVmlLB077IYi4I9Xks
JSVzkjSBamF+YytBpNpOAqFi7ftlF9lQ//5wbPI6UfNQkzm32er6M2TU44N2ZKOFkjvh3TaTwPnP
iJ7nvbXrXy5DC1yHr33VEFmXU8atYdDnLr+DfoRT15FgC7xvqE8VlPOG4wtes24T1O2Aks83hvVt
UnsHpNNOFId+E1VMCyDoa6/utN0Y/5qMZEeb3MmrN7v+EsvflzRI81+pdNcZx1T/NktPyjJ4Tf2o
45FKbp5Tc1/ImTNGYMTRbwsKrbz4WZEa/8+Wikueqhgn8JjBiKm6hYKT02IuQnjhYtHg0kpxCVQS
5ympGFF9epiuIMgT5K9q6y43JY7a+TCeptLN/z2H0Qfv43vtl6zNzYUy77P3aaJ4ve7FuSzwAcF2
4pUX6r4dGpvdG/opdqrlhnbezGpB6LCP0IN++VNtvrGt8lCNC1coyeQ5YZe7THkiEKOtSQtJhhnT
1LVH+qM13FnJa9fvsjQTlO9EH5BLlfoutFqNpdhkvM/0XUoFsV6UGfAD1UtElakuAaA8koAiF0P3
9GsG8qkeQ9yMybw8WqiC7uWHy2vKluySZ3I5E7VxxlQGcK2QYgg+jZ6kSWucfg4nT1f7X5fRNuOS
ZaB2bUCqVrFYr/rq1GxMMFSFLQocofwdIrwOkX5AnETgJiIQliesQGplSgyJKayY8l0H8lQTrUbZ
t8uGsGPi07KtDOGiRkgKy5TQN+WS/pX2p667rYddisZbOfTVVA0uowm8j59ESOq66vX3TGBIbK+e
aurkIAESrNs/lBz+zgb4iUVoC9fQNsLCpSl1KKacBvtbb71k2q8oUcEz5NNRdkywPy/yQcyqLjKS
W1I5rmaiMv7XsnqR7diR26+XV1GU8/JFV7vSZULZeVy/pYnz3rb8dX6hR/N+2bXo2hbVokQZj85M
XnkisadKMxjb0OjO7gx1oeYXfS1frdIpDozeaFF8USuLEJPtjhVmR63CCtnRr6PZPtkPv6QbUOWo
mAx6V1IKSs2zlj/1HC4wL62qLw1zUOvaAHd2E9g3DXu1lH2wx+/b3zradB1awBCyUOCwH23sVaOO
dXacqkbHxLe01HJi4UP29nGzguFyRX0ezbxlNSqo0r8XxfITm1lgHaei+9hmPFlBcWFYaSc5lSIs
4Jz3+5leqwqoDKS70Li20ZJUh39d3gqbe+0Mx1dkyyRXIdwByyzzG3u/K8rDnwFwMXiMiNxO7Lyc
y7+m4VkTtTmLDOCCxWJO/5Una9q3Fg/kibDFc7OYsFoiLmWb9DJTJLaPpOpW7m9VcoXbQmR9Cesn
cJnP5qM2+DOIauxArUvBfmJf+9PpssLm4kaSWLNis0uKhSZ9Y3pLkq9Rc6OafjEdhoy6GQ6Ay99r
G9Gy3kVbwP7IRQ0jp2GTWyAIAbcAGAc7Z0ENSq/8LvvaToE6g9pX0rzLmNvf8IzJBY1qgbRiqwFT
668MREIRudVmaqOff5+LEoldVmrOmJPauoidpYY56aBqTpr3z1Y1iR7lt7fwGY6LFmUBcQmwysJh
0EJELK/BRFU8v3aoQtnmSU5EDDLbkX5lHxczJNtUiywhLNJTjx7GhyxzzNRVb6Rr8wiSDerbB9Hx
IjCSL2CldDQ0UB0gt6pQJpifWrgKXb7bDbjow3sDwpWXfWQzlzvbyJepzCiJKWWLimjlGLXmVIUf
2b+33/7+dHx1yqJGtCQpVjKul9TRQ2o6yYAZLisZzJ3UoRxYaEvpaQ2yyXySEkGn0fZBs8omuViz
gOhc65gQYXmFgTJ0DOMCfSBO7UqeUGWORd5PsWWFxcWWkWRxjmcJ7Drw86rfTXl20sHP4h/59FSj
Tzk/THBc8u9lWHAbXcFyAaa1onmmHU4crfoSxXtbPs6GIEve9BU2OwEKE0vX+fpSai82mMtgmWkG
Ix4K9FcrE13TRBjcJjeGLGsyVsNebkd0XXshHoXTR+1nYzt6wLRJKn94Fb3ObYJi7OidSQSdU9za
xUOej4vO3EP5AoL1JurwQPzz8kbbCMYGkTHQRBR0d0Io52NKlSrKEhqaRtF8b48/KnQnE2eRClN0
0HwOygRjdbZu2qYlo32Es6WZwBI8lQZ1IaDh1qG6I3O5owt1Syn+17HjIxR3vqBOoA8g9YAQcX1n
ojYV5dQhRuJdXriNW8VHGO6YmWk4lJMEi3D5c5sbeYHimbQL98lBslx6LXmRLDDs87ciRJE17CZI
rBkKz+XdRLTswRgJ0s/muhruq1lQ7Ng4WT4CcNkbkQeQrFcLngae553iKXt7l12jEBGMV8SBmKfz
71VKPwKSj95XjPFMmwKAaUz9rLGCeCKe1ApHkT4Hv484XKCdZWOs2xo40exoR1A4+9ohb6GLzd4I
RNuWffiPkfYjGPuMq5uYhRs0mm/xmdLqXutwVvbm93K096Y2Qdoie7rsh5toIG5SdYLJSIt//bCt
3iryeoJ8oAbdruqUa4M7WYPXVnc6HQROv7WLlRUYZ1q4yDF6Y0EMmSgvzbibR8MdKyjniiro7Lt/
WsIVDhct7KiZEUKA0+1AfwJ62yL1Og/qLLg8q3eD6CH9c6DFF1vBcRGDZBgxJi3gzMEN4y84raRY
wFbHVuazRbqCPnpwBBN+OgFi4jqlqoyCQH3Xz3ujFRyC27/P9B0V07J1vk9flipQ/Y3K6JbdPkTZ
v7OEGcTnmxFbpb8h+H78pFckVKAAwZjX31ljXeOKqeagigK5d5GkzfZHOcNxwahpbTuhElYszq+k
6XXsPLv4cXnvbMbwtUlc/FH7Jp0xozi6dR8MrcP4d6OjfGdnuPaAThmPVEKqpI1q28dl5GJRnUx0
KmVgohmU0cn3eD05zG/5D2UXHwdHOBezvZfO68jt2X4y526ZgGdcD7sEMm7mzWT6UJNyWfBbEoEj
CteU27uygoEjha1plxzKA9ktJ+XBuJvusa/88gE9tjvBRxQZyO1eE5y/McbCMYwN+hHNBT/198x9
S28sP/Htpz8EY+F4FdxNsE9pLYFXUl/1Sy85MolGRmR01E6hK5RWEa4ml3hWYAJUZxXGgW5wp0Ny
NHPNZ/OaYihY3g+OqA9mGw+JjaYqOjHRpPrRvjaqCmNMcVKqSNGOBFN41mEAWfpOD6pD6PSBaJxx
M3CtALkElILHnCZo+3ZTkEIvqjtDVVPwzTYjyRmCfxWVO6msCUF4n5Ezvdd/2WNsuc//qq7QJ0D2
Ip4ygU38A+nSz22u2AA0RgxqGaWrlw8Cm0QQXORS8iQfJXYSx4rHdlkDBfvhOgbXYBQFKvhVJE80
prINCeFOdLUZhsqn8AqoT7Uig+uXhuFY2WlZBveyVdsf6ozA7WQQxkRNjyZLNyVXLfqeesMfRW+y
2xiWjRCEsbZPo/a51BoKpLJGt2rejPHeDL8WhuhevxmRyBmDreQqSFA7SaMCCYVL0j1LN6f9cjO8
Sd+bKyYULOqv2nhDxImygmMmr+AyhYzgLulgUuzWA8QuyI4x5duu+r2enS4BCUTkshE9UUqwuZYq
UbGUpoapS+6IZjNmQ5rBCRMjdeWeOkVWOXb487JXbLB+wL4VDOfr0JUM9UID57nSJkFjXCXZd8l8
Mfogz/dVcSjVJzIIMEWWcYc0KVgXbgHLwsYh/Uta3TSDiALsc03to1mcl0ypZZcNyzoj5WXClKr8
Y649OZ0goRRICBqXV3EzdV8tIuckdYUJ/sXCIoZgSJnITWWeoC8N+rH7yzjbl0iNGLpl27ql8K0B
eIIl0FHAhST50uVOOINZUDmBucdNG7cijuxlnnQQsRZs3oJWoFzkUCNpHpMFoHN2yBIcyUrmLvYX
q7+i1PtDA7kUIG/ammCAiKUA6R1xh4CeKKQwirvjs+xE4tfETV9c2cYfybUlS80EvNHNfsg7CGGc
tDsNdG7ZHXi18SglPdn7yzYy1/t0W1lBcodygvZQO2EH2CDdaNbzQgW/v51mnAH4l20VepXTZMEm
ac+SUjh87Jen2S9+tih+YpS4E4luCVaRf+QmQyYtJsY53WpKdmk/H4hVuYqkCLbZRvMXdvXKMi5Y
TUM5aIkGHHsfXrO35rbZLXv6qj/omK1cdvqPhrEcHyMfLZ+Xv5rIRC5oRXmXL3ICaG2+LclbS1GQ
sn/9GQYXtFRaD3UVI11rl7swkT1F95JK1MkhcD+dGbo60Cbd7DqQk46ujqSwlN1aSgRLtR0vUO4E
U4ANER1uqeTCbjSrBEI/9YfS+D7a1wY9dhbsMgTzctvHMxrgoByvgZ7J4k7Jkip6siTYTBJxtfv+
zQquMdC796ug3RchnucH8BKIUtBtXziDcm6ojklTFyYkXermOpR+zt1+XB5+xxXOENwaVlKm6bKO
EyXBiWJAd1T3s3p3GeMfTpMzCOdvy1DZCRRccPbfzjruy+AF8XCYFI56XSVOd2AXkkJQqxGtHed+
Q9LWXWWxtYPGYHKaoyARESYLnYI7sLICHT3Je4KB0QqPYCjfQTN26LX7/KS99btll+/mk4hMb2Ps
m0Wn83JyZ1eXaiDHN/HN+sk3gmzfuAWmUl3TRaK4HBXMfmNC2vv3k6kfUbkTLJrLVJVkoBbJdVG/
URo5XUt24SSaONtMclbmcedWo86J0Y8AisI7ar7p3a8cyaHI8Tfe7T7YY3PtbBiZ6pKRwkFo2gSF
HFEXRYHdOE67rgLJtvZcLShcTtjg1uxaUSuYJBH4p80FlAgCKXUfw8o6+qFFP2XypWm+CvYd27yf
M4C/HcXm4ofW4+qaNDARijn5E6QBXWhEpS40hd9Y5QHhRHRAbxfGzh/P5uIJxOCSYmlhlu6MOxD6
gbsF7yk+IzZB1fcgMJAZcMlALrCUJE5HU8M9cLntwRIwBNJuihxGZo+XZk8VHAICx7S5kCLjpdlo
BixniY03VoujLOQ61H+Mk6gQLHIOLrDY1JasNgFS3l0XdG9kV0KGDBEEF0QMGrZpNOBDjdVNVj9b
7WFJBe36QmfgQkZVmVpBmBm9X4PhKjqW+wX0BuxxvHRFXVj/kI6evZ2LGwXtGhLOsEi7l97oITmS
nyAEcHX0fKUn8VT2dvbx/3A2/5BHYtQsjRrGLZHltDG6G8KfPaazk+Z+SH2Bo28nU2cwPloY9Ryr
E2wLG5+RhTUBeYkChKnZoTvW1Va6ohcwwalt83q9NMknOUxhoBzUmOBvb5Od9gL1YQgQsAoIWixE
+1lkJRc8oLkVW1YCK/Nmn2vfUip6wBbaxAWM0DZUO2EBo4U4oOKBd/cmcpggG/HJfjg1J+/yh7sc
Mj6//if5rJtovHFL83kCsbWd31tR6dDw22Uc5tv/HAghBPMx2W6MyZiGhfk+aBo7sE6OPtNPEk2C
CfYYeGA+4oAzNFZViBu51nOOyV/W7lKb/1Uqy3z9RUTLIkixbJkLIeiTkmJbgWG1N+yGxiXQ0AsK
UBYPL0Pugjz2KcNtM/FE0/wiV+SCSdNRRbYk4EpGBLVq+kOyDFGldDs+6gQtGzbefglPjh+lQzgr
PS4V8cEKatwlbBdhBMRj/1Pz0KZJZzT+uj7HE1aToU2NZ9xb92hPhBAo3mX1XVndsKFcMbOaCJOL
WwbB/TVbgCmjYSm5N0SSlOzzf/L7lU1chjPPfVJrNX5/BF2xVPywzf0MrmQLo+hF5XYiFrDNmL+C
4wPUWCmpzhJ+gg5ppOhurZTOoD7LzctQ7i9v6c0D2jDQZmOhVG8SbumshUh9tKR4z249Gr1UYRB3
ghx005wVBLd6Rt4oyZwDAv0qGZJEYnhaa4Y725KO6Th/n5rq94pGaHSwCMTMVY1v/5Yr21Lmpnq/
SLOn2uVU9059CvdQ+IwfWJaYC3UxN71whckFEV0GVb7ZlfB8X/FBtuRr4KOBeomrf2dSOlkpVqHd
/HorSC5+hOFYdPMASDTve0wYE3zRsoN72g9GgKNCl8sonHZ0LvvM9vl2huV7w+V4Cq2ZAJb6TAcs
9Abd7VCIeysdvJEh74qf01DgqJteZJro5Qflk2Lx7cdTNQ15ouOrURrvMrve12ECPdWkc5rJulOr
yRUYub22Z0DusDPNSplNHW6r47L9vfjy3gyEgoJdeoM/QLblTnbEJ4LITPbvq3oW6J7Uvk0LvGvl
fmweZVv3zJC6kJ50qV15l23c9tiziZzHDlQtIoVt/irG1YkouzwSSbhvnz6r78a5qFpG8ziifPE+
cm24qU9ABrFjj9Lx0awdoQT15mXNkjU8DcqWrPBXQzAIdE0eveNZEGFCQRVsPBM4PNgAoiMJxzI2
3WSFx9Z49cEIKWT0SsIvm2S5rpf5ECv1lT2IKKu3cyLWfGkYOnp2CLeOoQ7KWz2LcIpfaUdGlSo9
UEzs2O/TJnkgHEzaXEdbUzBuB40DgH60y4yiJh0ShjcXFONcZVCg8W6a7YDMEP5V1Jum0nd5kjxU
xrNSL45h2yI5oc21Xf0N3BYkVIXEFWZvXSU2vqaWeira1nTzYd5d3geb+fMKh9t0REpkvRuBQzto
0lTXaqg7of3cTYKuyc39tsLh9ptkx0kz9RJ1Jz1M3Cnt4uuedMPxsjXbNacVDOcqZWabY9jDHIIr
Fcti9Z3hqG6FYoVQuYXlB59SozMW3+lVS2ZrUgUmacFyVRz7/XQEATM6QEGYIzgB2J99CYpLVcqk
rCVZBlR6oIdlj4o4FKDrQPhGztKrzzimwdIG87PAx6IYQ0ETREXl1nysQZxbBHhIxpSNo+H6Frqi
GvK2953xuAgCIvrcaK0EXVA6hjaHQ10/KsgzE7n3fssxzkjcnm4nyLLoJpDYOAgrm0H9BjLu4HcO
hOXjrVVE76IM5km8+Wt8F2MYmpZkaBnucNf1VbJf9gVKx9otspL/SdFnMz6u8bgsc5hqO6o74KmP
1GO3U6iS3zFx62XHqnSKoEq3tZXXcFyOXuoDtIsVwIVKYLW3fSr4/c3y+xqA8wr0SmRJjv+z3j/T
6z3WqpF7VaA8zKyJjN27zZffKY2sQTkHGQujbrSaLSL5pSb3tfk7SRU6xnQMYBAN9I9caGpmKmll
EbOv1EPuHLKu/+kdH9/UY3THaKLKa1GJaftT/Y3Jh6jZIj0koREOo/rBAI/NbyiDQ0XlbJTJBaZM
Tf97fDStQ1mnJiO/Mjz7WZkhyYHKoJhKfOtkXENy3m5kUlaN7GSEeNPVdAXHcNUCJabRBz08GCrc
5DYOlkdB/Nje0+eV5Jzezsw5LiJ8PXLPOgwV0OU2HnXpjkm3SV4o8patw2VtJbcHyjxuDZOdy6yy
y3qjEggZ3jMhyDyQ/72W38evyPm+NdVhQVMYV+a3U/xkZzd59fyHC8glNEnZaK3ewSDjOj9EexVB
0XjCaNUh3me+7YlmJkSez+U18mJ1BbQC0GAQBW17KgfBzV7khVw+g76/NhtzmGMXfl0dzc4notLL
ZkfX2ge4iKFAFKGCcPF/khl2Fi+BHWj73+tQWwHxxBOV0pXdwJzN1H41RHeW5UkWWrOVVRPZtDWU
4SwT824fs2ol7ovFanAC/38zy/wyoSEInU44o4Tjn+zX+ExmjcZ9H4N0RkPw/oh2oAl8IZ1TBRrI
zk5pigrB5BJ/guBT7qKBppeCy66+7RpnQ7nPVlf1pJEe0Glcu7oFfo3psRd1mGxlThhEVghRDYwy
mNxqStB9MjqZPcyR/jSWk1vJmAlSlNrBRhO89IuwuLWk/YyH3hg1aa270shJjSFW0T3S+dtvrNvK
JG7djBDvSw2FSU12mkF7RZN929aCwLoZF84gvKs3YPW3BpSE0QL32NqnRnTp3/z4q9/nDkQqLw1R
Cvw+HU/VeD8N+k4iovn+zaL96utb3Bk45vZ/3/2yv0yn+MIydenG8n4Znml4FK9HdSCbjqi1WWQb
dwZOIAcxdQ0dtHn0w4iPvRxksehFU+BrFnfuVf24dC1bP6aBHLK3CHQO7ocaV5D8RrtdXMPP/NAV
qVaKTGP/vipldJCCzCEWhJy2vEErWliPTgg19csOLrKN/fsKpJH0OinZ204nR4euxLxAEt3oQ3qc
CvV3mqvXHsLFB6XSOpKX72+LBuNVu7eQlPU7vA2jL8HqBJZtX0FWbs+FCK3Ie4X2bFsFRiDvcAX5
2ZU+6K68HOMzPR6jRYsphOTCBVrUlXTCc4tLkFDY30Af47ZfqzcwF1QHGoz7sPQuf77N4sJqTfmG
lqIjizZX8H/bRMN4dkiLgzyDpGz0C/q17HOnbBNHHR8L4b188+w8Ly/fy5J0UmjJbFd0O/YmGPvp
K0Zor1g6OO4zEVeDIEbyXS2YNm3zcQCaVt3V5ZcxFznnZnJLMIVuoZ6Nmja329S2Cqs0wtvfolzp
/V1YeCHjk8/uOvI4mPvlQZJS1/6t80VVbPQXKrqODOTj9ov0aYjp1KCsB0I5XToNSAjyUFDn2tzj
KxAufsVtp2V0xlBDr89R7syhmV93QxiNXh5m3YPdtb2IaXDzc60gudUcGpl0jQTIMboPtYeY+Jf9
fvv3dYwuYHpCk/nDJrO7mMY23IFKxyx7ldUff/b73HfJ+qLopwTbqpxL187/Gqz9ZYDtUKGeLeA+
St/Hk1qxNhnGUIHLR4c2JrwvLqZrPLI9ZB+iWLBo28Fihcl9lVFb0m7osGq9N7KBQo/upWemU2N7
muDQZD/1KdddQXHnypz0i5xLLDqUOyO5sfEe9ls3xBUEd5yUpKI5ZdaYkm/Re2k5UFVgxaab4QVU
kRUd9Er8c6y8LFSLOmxP1FQNL1NpdzCmVLRZtvanijKgrBMFT78mlzlJtJKIOoWozeV/tZmBwuNr
PHstEcXQrW+yxuGcutDIIBcLcMbsbpKfO32/WH9ddmsRBOfV4SRl0qTbSMeWu1lK7/T/I+3KluPW
keUXMYILSJCvXHqVLMmyLdsvDB/bh/u+8+tvQj5nzEZjGmPduRPzcB3RKYCFQqGWzB6JWsuQGLII
hekt/ftZuA1Dj+9alQM+S5hGu6HuglEtfX2WlpBlONyGDVMa9/1aI0G7tkFeUb9NyvtCmd3csffQ
mvqgFrWnt/ZdY9f7do0h5ricZ0SIkRn+VZeyhLHMGrnNVWdNbeoRy87BkR3O76gS3P56MgC2H5tg
sOugl6fXWG+njIc1zR87JZF8OmGxWjctDPBhMIzAe19iFBkCEsq+HWtawoCRz4isbR/DP4+/6hTm
8faixJ72NyIfInUTKrWzCkT9CV9tV92jB335YewZh0S5174QWS8zczxXvm8DyL23UqPX6esSl3I/
GY+hdnaWQ5F9qOmn20sT26dDbJCLWJjb4jwgKu4UqjRoq1hWpCump3Ye3KF8ug0iLBnr5m8ULo52
Ol1ZowRWYX1lqXzjrHjqUfnKxMYUXxZWypbEmUeqZVpLSoCtZoAr3q3bT2T8fntFEgy+X6IfqaN2
GTDmdPqeltn3eMYcRLGaf/3/cDg7qMlsZXaIvoyaWO5AtQ/1Au0gO3xLKuT39+HlTdrI6e2whhXY
9vM87ktzdbPuaS0lIZEltOr/mIHFOcN1zcCtV2DXcvuYhJ+q6SVKAkgFubc3TWZuvLBJ3a+liUwS
bqnTuqO7FXLoFmgp/zdhTpkpsH/feDzTMorKTLB3ZgRp5nD8ljr1XYQprNuLEsJYugP+XDRBQKbp
Embp6wZqYti7psFow3MWv0+KD7chhJ9nA8H+fbOSfMhyvWUHpzNqDySAWm37pX4qFUngKlsK53NG
o66dYgZOUZ5rcx9nz84ge4ux+/vKgW7WwnmcoXQGvdTZdoUQFGblm8xTPikfHdC+ymf+ZSviXE5E
0FyRqEAzdLcJfyiVF1HJxxFerL8XxJPwdZGydpYBiB4dAJhLAkv67a8vvuQ2CJyvqcx46fsSl1yf
e2WC9rPYGz7GO2iNF7jo8iDZyTy1bE3sI24MbmmLZCIJEOfCdoulPoTq9JbWCX2zKs7npLOqhPmI
fZvKx1W5V9E1aIezm2qL3zQf8tmbx8xrh4/grf9/7idb/WZ1iTbQ2cixOnsES0O9i04tBT2u7Wqo
rxlev5eN/cm2k3MRha3qOWFWOCvNR/iRb22aBLcXJTZ0C08m1TQc/N/lmnQTOq9xjl3r+/OYfm7A
y0PfMgCqQ1UZoxEIciiv5mUlXUIGlvs39B+W/pL2u9trEF8P6LvSLRXC8xrfeFXOqRk2ERbBZKE0
PwlgE2bQB/EhPZlfOpkFCl3Rbzj+5FZVEs5RnM2vWS4mUdK+qD+G3QSNkuWwLP7t1QkjR2pZluYg
a00czrnqfZeTfAUanc7l+DMj3wsa79ZER8gfv8UaNlick03DHLKuTYFSUDHEQTkVi+4OpOzuSszC
Sr6a0LhtVYVdEEe3+e61dllixU7RFDqTO82Bpk+ceLd3Tnj9bRC4669RizGvddidEhpuX2B2L3MX
lkwzJZ0gsqVwn6iwmlq3FQCh79UYiTfH0q4Moc1t1sJ9GahP5hW4mGZMCPyaoNKPPRQFTMYEspOp
+4ofZBs07vqzpzCdnBDfhk38aHcQuPbRPJxp6GpZfFbaR+tV+f321xKf4t+gfBNIRex0zMF85qV3
FjrVtPPofm8Y3UnhJ9KeUMkn4xtCwjq2+tZhPolg8LgJvaWRCVxKF8Tdhk1SxVqmAqML6GcDjUFW
7Y7xrj/90j0bE4kZii/8zQ5yzrwvnXUhEXaw/IzuSDZIgtZ29RlHLAArbiAbtBPeHRs4tseb+7BA
M1xTZoCLol1EY7+270BM6krMQobC/n2DMnSkmZoOuxj9zTpM0ofop/J+BevJexPUSK3XYlLmr1Ba
KZIcOMo5D43xASXs0mI8ZMkh+9of7Dtbg7Jh5U/nWJbHEXp5B014pg1JaNAYXK5yVSNIeKw1zleN
esNYQ7cDSh4Y7h5c2hHdS0kpY6wRbuxvSP68RWGrV1oPSGJ8qFqduElWns1mlqnLiFPMGyAuDs1D
rXBKMIEhxax66Gl08Q3BP8ZEk2QBqNDlOxRhhq3ZaC/nPHEfYS4hq3FZju2hTz+Y0+LO5rkdZe3I
QvexweHcsV6nGAdrwe6TYsY+cVyjl3ZWscN69eDZQHAWEUblSLUaEOvz4rHKeXj81Z+5MK+/lx1m
9hffgHtt8tkcMy2ql1pJsXMKeGk924z/csbJV/H/OyaVlbjJ2miHOQsjSTQltsL/fLFX49ngQsS2
HeMZy4yyR6fHzH1Yuob2lpYARmmF8AmBFOG5rVJ7XIa2S8DGZONtirZGNoUmc7+ipRganvLgBTVs
je91WUnuODOLNzBTSlAARbPD+/ac3Cn3Yw6mJKbIh1l0iX8UWeIWlLPENtTXNe4BSjvFLy0IQcf1
8Pm2DxYvjKDZ2mJ64HwdtI/CJZudGOFAu3OsUw0ardh8g7IcmoTwbf5F4TxuGpWNXhqwBJYFHu7H
A15X+bn5vHpgy0b9WIcfbiW7J/RNW1DOYdC4ShfCzE/f90codd7bvv7MdF0g6PamOwWaH1ALZ0bo
vN7fG1u3B0jzEBPvlC4wPxMIiE21S++XXegyfV5ohr7ls/2G4+7nNdT7WFsAp1ZDEE7tri6aCgxy
KFbcBhL2+byS4VBwJV0LT8S2U8QtCLTRVrGCTLbZ5+UxeWJPo+Vx2bGscJ4FSx28paK4xeVMRlVT
w0nZzRKm5LvR2M9274B0rQ0k6xP54i0OZyVLWg/I1QIn7gJ7P+3jXfhh+r58ngM2SidvdBSbJWMX
+mdD+VMNUuA+jxpcmTvGOlXtywPds2C/9GRjREIHgnklWCVFLYd/ndM1jFPTYBkArX0fLQrmq/P4
LXx1mzIjH950feUM0YIy41g9OfO5VCtoT7xzQhntiHAxm7KpehlGQc5zAjsCcAaiBnqhTG6qmKv3
FnPYoHABTdLVraLpQKlz3Mxw9UdE9nR1W2QcmgcFfCPS8XehBW4gmYveuI5mLJYEFIOMg2HdmciA
ty967UJLzmcUDNC2kE3pCX3+BpA7WiUlSqfGWGML1Ton2RXOzp5kUa8MhDtXw9JoVq5jVTXR3XKJ
9wPahiYZz7nMKLjDpCVp2BQVlhKDna4YXKvIZBYhg+CCNRzXyKkhqvY6toMpq6DYF6UHvth/H8x9
6g6qBFWye3yPqF0MDqEmQPv0S16/GNljLz1QYtf+2w54vjOz1a2wn/GJumAJ2CO2Pdd10L9YHywY
XxmkEQTmfPOHLGKT7OhVN081gtAyVVDH1J5K9Wla/duHWLZ57MBtDpSeF0NplNi8QYHqb6Iezal+
r9rp81tgHEo0DaQfV3Im0ZwZ+pRFeJLb+pO5Rru6Gzyt2t9GEW/WbxTOwqEIktlxiM1a6UHrf8bj
l9u/L96s37/PmXfV2RUaL7CKuqH+2uLLr+CBWSVhpvjWg6bIP5vFUztbnRnZC8EyVEi1gWsc7GlM
qo0J08tuPeGKbARjVLPItRqL0WVl/Op57DLxh8RT0+6OYpL7Dfu2QeGcaNS01EAtFg1d04pqb+MN
RpC1klqvMFtnbFA4L2rmVC2dDCjoFQxY11jsD73fuwMG+VpveXF8GQ29bPc4e2tDtPkZBhAxielG
c3zoq++0lgl9CK16sy7O6tqyp0ZXAgXS2URrXLuWhf8SBP7ROxlRopUOENRBTdGvDaL71e3r2J5k
34iFBPzz2rAR9ht4Guo65dxNFOoYIY3gbrrTEDC5BQ0cQN/YeOxy6GTGLUwEwqhVvDGgTmHxz91F
6YxoNvFgU7p9eQTRfBD71o8FQcocsMcNHlOt5DKSYuqXDtUKyzjSWmCCtzr71hWv+gvrYUKHenNw
9tYhepbVx8QOY7NObleHau6SzMCzfqg91scDfnu/r71f87KyIUWh0W/AmDFtbgzTHpVFZ5tqg2nR
Nu969XOpm3/qyU0KC3HAYgojATUKt6J1GssiGVaAaCc7/hRPkjr6lcVzv88tQgNXGcg48PtRflKT
sxEdb3s82e+zTdxsUgLFRfSj4fd16ufr6kWxrGPxOq3OLYFzqtB3Ics4AyL8mN9ZJ5CbHC0f0l3O
HqLfOxn/0/WUL4ODpiz+l8Cp8VmdLI26qUwmJNFBLciSOrFPjvEu8+ba6yE4kDOmGlN2mthpufAX
HCrnYWmmVEMejug2nzBXXO5SP/OqHrI5zXF4KPdSJQxmV7fwOF9r9FZdDSrwtIfhdW409PVpzwYj
KhB8w0Plksv+6jRdLpAPXjNEr0mcoJ3eqB7KyPCH4TxosuSY7OPx0Suu3hoKlVgW3jFH0Cf5rHmo
gLtwx/w/xSxjkhzi/wJLQZeO8qaq8YmeLiROY4QDS/RoUDwCIbaHijR1a5TsDA9PnZ/KB9lo0LUD
ZjtqoYDAJvptiFReHr21rRdrrLCj424JGI2Lqrj1C4TTfGtX3luRC/3P24dd+A03iJzLDxPrn8Nu
pcfF+WlASELWJSNdFecQw2aw5qLCaWetX4xbPNkb78izumPEErm3/ri9JKH/2iyJ849h4sSogANu
1d4P6rtQFqzJtozzj44ej0ld4PfLeI/xi6AfH7JCRlsuWwTnIYe4a9WuZx6y+Lulu9yQ5OyvI85X
UwNjBFWZfDPPV5cxQgmr12avCebPc+KqUCxJ4TA86zh7+be4cNWDTiXWdn3bv6JSAu5tyEUjy35p
4FpbT1Fm4zDnyZ1t+plZQN/rUOh3U2K4xXAKi8+aoboDlLlvGwVzflfO0foNzDnjrlGXggw4WcuJ
TYQrwbCjJ3nTmdhtbHA4Jzw2Y51X/fzqrRj1AiPqDb/0L4nHgrbmztopx0SmQyhcHByGDYUHiH/Y
nEXaiDeUslCRJT714GxxgmmnQQJMGqsxZ3C1iTZ0PW3b0kyoYF5+vYaAZjlcbeA8/VKuql/qs3XX
BwTi4hDDfMMn26BxRyApLbIamfOrmNDtM9AuMGoYWUwo2jwdU1om2JfYiDP3xSoa1yP+CXXAYwse
H0yAQvMV6mOH26sReQ1M9NmQ5aUGJXxUSCsUDmqdwDCUx8p4V08fu04y1iKEMBDlYCFQPOClQ7sc
/9JOuLIi57mNbG9tKnTmyLI6wuBN/w3Dv7i0MqXpnACGzc0qbuxVqLgkHqOFhsaRZE3MIfAmtwXj
bsRIK1RtaQGWzqZPbMXXxsoNQb/XV51bQ6709lcS3lVbPO4+7OO8SfUUDoppieAVFIA7ona73eAT
TAMXnSeT7BE5+i0gdzk2VakqU4cFhvPTMBxbQ8ojKDq1uuFYCCgsB5IH3KkFj7JSqbRlS2J0q9U+
7l31gd2+8Qn6aH/eWwcD15n6EP6jO3gKXXqJZFHMalRe7UP1GCvpDI/U+SoG0kopA5Jw+zZg3GXf
6Oq0gDMUMSikAdTzkkpavIX2RxxHA5mwivEWzjtojTmoodXjTIHgLu5/psUHQw1y9WFOzOC27QmP
728ontO1QjNHa1BA1SBzqAooEGixZxWN5CaUwXAnytYjc3CQD/Yq7VhEhttNsTsUx9trETpVi6qO
hRETinvp0gbqerXKxES1jRWCjUO2N/avXEoSGLEvAvkVGkdBn6fzozJVZyb2sMC2lQOrqSQncuwg
gMkSjomcKYeVnq6c0QaNCyLGCO8EdQJaeD/7nasdontjHx/Avi/LNQnP7AaJ278ZhTYlX4FkzQma
eusg69f7MHc+T2TYL2Gxb/PwwRqs3eqEHlj1XmZCd7c/IbterxZrI7mKKSQwN/FNq20GQWjk0hAg
Nj+okbu6mbrV+mzJg0LmEG4hcdtaTDUx+wnhC2suyla3BhP1+rR6oWt6w3Mi53USOg04Qhu9WqDD
5SV60R+ho5EUgDkSa9CMhLoo8Sm6jRmvagYvNY6BJbnIhAE3ol5img5oca8EYSuQHrHhYNZaUjQo
nSLiXu6TEw2W78p9iqQXGKwgen/7I4rO4QaUbxBr9CRpYhWgZN8iBTEetL2y1w8yzUhhXL/F4ZxK
G4eFHTIcjO0+2CcwUXv1y3zqjuTlTVHoFoudnU1+yuqWJEGegUW7GHZ+LvAud55C9x8lAsmQvTCg
36Jxt9k82vpSrDrLqugnc4d5bi+c9vN7y9WYm9mjySSoZCPdss/G3WrK3E15SwCq4rXyLwW8/LXC
DhZ/8LZr4yKDMKW5AaZovGSXR9M+KqnjWs1hQL4hulOk3KrMBm6hcfG8Fq25QrtfNvL6Moq+UryI
DAyxKB9um73ojkMAggZPh4KFgSeACqtEyZBSx/4tB8d2q+JBJZKrRwbBOa2+xURtqAFibQ6K7TbF
QyqbVhG5qe0quEvAWRRdc2JALM3ZUh/76PCWXbIRyjNfeKUfarZ11aO7HgFHuFPW3M3MY9L/fRtD
uAaoHKIkiFHWK60tePauHGwWn5E7pX/fj8Fbft8BYQnI1Q2LTyjoeaclJYkWiBl+WNPnWPYNRLeg
wToOQQkMEhH+2TZl1ADff7Wgh+KnVp+06WsUytWnhLu0QWH/vnFpfTYqsVIBpRof7GU395IoVvb7
3EEndmcV1YDfd5r7DILateQwyH6fO9pTmc9RaLO/v9hX86FQJH+/8LBt9odLG6mFMWtZjd9PyHko
7+bSn/Rvtw1J9qG581zgfWlmLSA69SFfO6SgPs3zN3Ry+7dxhCHr1qK4Uz1XSpEPK4Csj7+agqOA
HOnXCVl6ubCN8D2LnlkbRDQGQTDHXV/DDDZrg5aLF1du9I0RFVd7+j5z3NFrjuF5OkuLLaJLBa2R
GOHCaYRT4b5VOrbz5LTp6lHDDkzlqDaZC7FHd5o6r5/eLUntO+292j1Aaq82DzR1vKJ9GWrzuJLU
j6Z9H8mmiIS7sP2buI+rZS1aQxz8TcXiLt70TXMbxCcjRfWnO7Z7x5S25IniBjQbgNlYZRzpV8kY
xOigAa7Rkzfv2iPoCZ6Y/m9yTDzWc6P7+VP3Ukn8uci0tph8ZmatnSQ0VNYHCCKYBVBMscubXice
duPgy7iiRWHfBSAX9vXFiLm9DoAY5QzYUx++5aju2JUuE5QVY1mqxbJbqg3SaM5H2mvVWxkG21hn
CeunVI/VkXFL/A+9m4JXP3VwWSGNoSE1yBPEKJm+JpqS4O3TgvNOMTwmL4QE5GOLR0L2OCEF9arg
rEgVnHXBy+8CmotuiyLUqrEHNBmTXRqf1vmZKD+auHEro3OXGlMz049EbaHOcOymT6PVeWhK9knx
VVc/pt3kzmHiDvqpSZ/rCgWjUabUKfD1F38g51GsPp+0McQf2NHPi3PqV0llQvj7mCd8TR0gY8p9
Z1qnadwpqNEzXZYoKV0llcQMgtuEgprrPwicN8jjtCAOa3MwldNsPanxXhv+/EK8gOCcfJhNreak
2CRq/KyMxK1k4efVLkHI2cZ4DLUIJn8tPi8FLuRpDNPSDtJpV0ONT8YseuXFL3+fT0aVC9KJtl7Y
Abpk3WV1U7K6pvrFSb0pfMgzWZ/7tYfm8DhPsnRFFKFn2Q7UPSteZ0HoO+AjYbqbPQQwNcn3ubrt
AYeMKCM0tVm3GhcQGbVRIamM5RHrrEenpPjSdAfoH0ue31eWxmBsCvo5AFnoz770WXoVk0RVYjvo
1COoe4s4kNKECCEc3LYa/CLkXbnjkpf2aI2TQ4OaUpCE7Jf6vnH+uNMSCQvVMB0T6VzdsPlmJIu0
VV+NEQ3G5A6j+VEUVN0fx0UMAxkZ8AIQ6ADzY+wdzcDZMfc0gAg6c/BMVnaCBN9RO7HykiyNINg3
VuGEJDoOj4mXw+Wngfp63JvdaAZ27g711zHxQpmQmxACZMco6SM7SfmZ9jHp0cVFZzDe9F6qEDf8
S9Vloc3VTYVdw334LwY/yF4ng7KQERiR5erdz/R7gbPZFTta7m7HrUIgZPTBo0hU/eqxuJC+IHna
mAH2E6KZpwE1GIgmeuvXVMaeeB07sUVtsLjnRIspWAvMjWbQ+q+9F17oR3v3O6vBIFjzM7eWGJ/A
mwKQIl2AWBnlTe5Oc/ShpVkKAl1Vr+9mNWvdUDE+3N5AkTUgjYpcNQqnKChyBocR/KwkFhZVZVrq
mkj3n5KYgOawq4LbSNehEvYP/8Wr2KCGYdicTwDzHIXkaGkGrOHb8pKg/Cu6A78FuHptmca5yC62
WNxl2ttm3s5FgXNUq5Hfzib2rlGJb/VD7q9F+9WMIypJygm3Ev1ctqlp6F8wOUyQ9qYW7WwzmImn
9Lt+ReuAxNxFFxIK6b8xONddNXRZQO9jBtrD6LNuT0aPVUPihezSIPJl4a3IAjdwPHnVYplOF7El
IZ0BqtDHTEpTLkBAbh7FGEzVooeCvyhUc5grtYL9gR+X7MnJ8GMQvECkcMaALfQTmLaArItVhGmo
Knvu4gWKDMqlk52GgWDwCpjh0Lt5nexIte5vG7sYAr3TeBfYrBH8EqJZKZCjGEd3Lsxzk1qK6jvL
ZBUSHIHNIQcEakLDRIUdbvASRyFplVQkx/FFTshNRvoyj8bo6uP66Q0LQuOoDYcE+9M4w4uWfOga
PKugfmx0+0WFJnc5YILnNsr1WxGbhczfvzA6N2aFeV2LOg1gWH8bCZJgPNdn9jolO3Z7eLfhBF7C
Qg4Qng+krngVc4tqVX1Z6FhbAakisJTHrpKHBwMcL7rmxb1UGvbqEYXFgWwF9LtIDCJQ5uDmaurW
sUUsYT5n+SuNQgE9ztj+h0VB1kIisg1wCRCDgrwGrYJs9Zv0XZHPs9U08Le5HiHUx3s7fM5lOTzR
F0OOE8GkZiIUu4pZlZbGa1qHkJn6unj9sdvbj91u9bo7pn0iC4+ujxUr+6GLBMV8hPp89Q/bNxr9
ghp3jnqj9qz2knLY9Zbh9w0WgFloyoVpXG5ZpzurasQmCWYlRGHRDs0YAs9JP+geSjujdbxtf4LN
0zWE+giTsSZgsvVuPlHbj04aq6kVgA/Mcec74xCznpUFZCi9txxko/ii5dmQ1NWpplm2anCXfacX
iR6H+FZl7nxcQGWqjM732oklp5jt0kVJBRSRr1+Hgk7rWq4xWtA+VeqZGTjzLl/v7M4JLP1dmh3p
CFat1s2hbXB7I68PMhARXYDvR3WQheEWRlqtT0gMu0DA+9nuvypOP3r1tOyyqfBHZa0kLygW6l2t
kFiQCIPFI5Lh3e7KSJySCCtsDmQFz8W7OH02DFlThGgjKev+wiARexBy5qjXmGGcKpsga1YP70sr
Df+aoajq4C3laFjYqKV3fTzqZzuv7ezOSLv+6fbGiha6NVBuoUsOAtW8S6zAmF5a874NJ7eMjkMn
YTgQLXRrmFx6Sek6PTabCOcgnB/abthH7bwnihL0a/+9z/LzGKEls+6D26u7TifAPDfngVtdYmZ1
GFeKGSTq9Nin87e1XffmTO9IA6VFbXqxjEkSwYmPIMEth6DbMvju9MlsrQTiTVaQoLhf94ZHR+fY
trIGauF3w7PhXxjuQFDQ0NZNyDZU/WCYnWvl7+x48CNbMvUhCEjZFv4G4r5cAedoRGw9YDkyHsK9
4eMmhfCLVyC0B23ZWebDrjsW4F22iNxHm3pECG0GxFh348fovB4b1PXbA0YKdDf8zFolZNeOyL2A
ThMXD4wF73L2UTduurPauGjRQhGkXTPtqyiL3bQre5fQtfG1OVbcwiGyETLh5bBFZd94g9rOdgxC
OKAqpdt8IpD9nCHZ18boaWTzKDL9N5FlgnTcQixka8ZVgxxVHJBkITAL8vDeSv5SR5c4sgYi9m14
v7nF4O67cE2atrCAwWSS++fUjzFNWLG8te6mT6E3S/yK6IA7oLohLDWA6U/OgULFVB2b1jKDsbK7
3AfTwmoc1SRxloeuX7J7Ukfm+3DQ+zVAY28q63MRnQ5cSCgws3e8qvLheavO1KmaieB+109qkIG3
wr4D6f5rOBv50mEbQXzEujahDIyoVkVH76XJ6IXW5FM9m8CbAiVxWeMwnjifMBpyp7vJLvdaiT8T
vOp1nQDQRKoPV/DV1as5kWGshCBiD/cWtN4JGAt/SfxiVO+2vxadfR3qvuBjtEEHYpjc2beqadDn
HM+dJhiC9mj46a4/JPvRYxOpzXO5l75Pmf/iLFYnbF4OLdLgD+efCD1NDHvukEhQDtknJngdY14K
QuIsQPsfVO9EH9C2kZUzWOv31QLVuSKEFh0GKZ/iY4h8Y+zbR/0x/buHplG7t9/JUs6CU69vAbkT
2eQjyS2zNQKzDVTHi7pTJLvyZGvivGdUOjNkf7CmnP6IzNitRokNCtaAsWBW2UVdE8wEvFXEkFUz
ZlsPDMzVDEdrfacv7yWWJ7CDCwxun0rIcqF4AozaXzEFhVayxs1geOgf9qHuHga38QR7Bjh090Kh
AebHp7aVXMvnBdpnQaQ9NajQGjI+E9HtAgQHGQq8RK2rSvDQ03wqR0uHq9B22bm7nw/UW1AkLfGy
lxeexQv6DxxfBE66DjrgDI51UyaHITrGD+RLH7nTjs2t6aqrdufm5c93EW8d1EzR3YjBcd4dlo7i
6N2qB0sY7Z228NM5k3wokYt/TVhgtAsDSxZvfGUbFe3QLMB4Gn3WzRj69Tl+YdMn7d58lPHQSfE4
QwxTR1OTYtbhAqeAYBQg+0mR/2PdxdVDtHuDf8B7GFsHxUIkv/mm1HG2Zq3NdSNYzUOpfiNIbUa9
zK1fdTDb8HcbEG5N8ToXK1q+jGDQKjetXVITdwR9Jk0+NNZHxzyHVuES9dtt6xBuJYQ9kP1BIxVS
tlx0kBdaW8yKagTxsb3TAw03SXig90w+Lj7Bxct8iHCZv/H42L/XhrWZYs0IVK0JKsc8jhO03SK6
D7P8hC5/r5jj/ZSA9IBMX26vVeQiX+0T4R2oAvjcu13RNY2jjASUWMoxrgrD8oY4Nvdp2ueDdxtM
5FtADgDRFBMU9NaV/nO1NJa2OBr5p2ya40wMqfur2b47y5ROBWsDGiimKcWVeZXnatS2maxBJYHZ
fW77vwckbrRINiMoeAJATVOHu0T3EEqC7I/YBOPTOqZzHxskWLWffRJkzWcze84Gt/zzEjf0hMFN
gScV8lBIF14CaWuYgI63xpfSdSTBo7tQSx7KLvbSumw8KB19sSNTehsI3DOuAOQJkcPDLDpfec5z
JW0LsgC1B/GUAcJz3G6s87yOXy+Feh966/NtM5Fhcu8bBzrrYCIDZtN6eXoKG8nvi873xaI49585
ykSoDgDrIxuwL1C8HV3t3XxirU7yrjahHW72kKv/0JFWEAAEnD34vZqjty0o5z8fBQPJx/ZLcfYx
Dk6ZZ+xLdcG604N0V3jqIwuAWXwIXUiZ0xIEPls8vuWia1c1rdgmzjtj90o/lQbV99XTPCYb1umH
20Yh3kRUc/GEAYnO6zfdnDMQJttTvuAwhxgxaeyXmc4fO1VGD/ZfTOP3w4zLjwxWPGHcaGS7OEMW
iNGYJPvGt9zXxju/eMPDF7v4G4/t8mZZYzeD2iYGeaf5MAXDu+QElpblh4m7hkmNDH/10hUKvpuB
HK9tQUQFbWl8Cb5KRr2eF509PelrXzua7gIaoBsD9dZG8tWuybxwg2/RuP2M26Q3hxVooBXuFsig
4zp1i4/9YfTi9yA3Xj0W5b3pzF3gcvu6JHPSO6AYDqLs2Keflcjrpj8u67LxW6YgBepVjB1xS8Oq
6KThloNF1t3fnTKQ96VRLc9ZOK6SeJV5PO6xaeAOY40mKOnZ/GNTpRAxrAsYf6t2u8X67KAspVp/
ObPkghZ43i0ObxtZQvUwYTjh/JWmz4tUVoftydVCbAOmx7IeuJcvzV3LJjtVJxyv3nFZTGwflwc2
wPy/8AsLPAaIjzD6jR5MlUUAl1hK3hDVoIz/Kp1tJrNkL3e1Am3yYNQiQxarCtEMJAKQDUAagq9X
Z1GTDPZaG0HU7ab5hLb4fpQdJvYX87uHJxnK02g4QmcTt6JiiQY4C8SJ2kP8SHfNHmNYqjfsQAoK
Uifng/bjts8VxWugkHJA7QGltGuOcN0qlGRMFyOw7lmbWwcqjPDAlEdY9V3GPy3cQZB2I/ltY+SM
75jNikVLQQZuBJDBipJ39Jsl1f4VbCCyXygSYpAObU582q0xVhSrrQje1mXELKgi/7WY3vJd3TER
NrCVgPH39hYKFgVEqIRYaH5k9FiXRhhjJLECczG4FNSvivbRscGIpcvKQaLvBBQHA8zgf0FSgAto
DN3Jjb4K0cgcBqgRBqxAbvtKs3sdmw5kSQhRuo3JnaJVEIjoFWSr3txadhctWZwgFkUGet6tPvmW
nRRv9KIPtHWhS/M267iA5IJCY1ZGokUNwo3yYc3vrX6/TpLzJfB+4AFElyWKk2hF4r2sgUR3EXcp
cmsgDxsOgyNJRwk/0waAd6/1kCqNZiTs6v1FRcDCi/Kw7JqdvANdZHko7kOxB1URxBicTWRkog2d
ChKQMTrq/Q90eT3mxHT/3L63KPalJaBZtLKrBihlVbtruov1yl3ekCjEh0HukzWBwEFw5oa8/OxQ
A8cWwi1rdJ/LdHxFUR8mQFQQoWiIGq4mbLVxUDSMnrCoD+y6XnYK/QWxM0vHt/v4o6yiIjQ0Ey4I
7228hXXOj89V08UUsw+YxMToMKrREfn2hs+yQWB/weaAojpqVukIhMEp1r0VLqCoa3UQAJJIGlBe
rwbscTYxLbQKwt54CW4KuajUNhr1tbbAEk+xP4de46vf54CpcE+RW0sLKNeBxCUoF99lISiTiqT9
BWrerSiAaSckUA7D+c9VzRCwbBfIfS6kyYc6moEVfqzvfvGxZd6A/k6W6092snuQHczLWx5PfBtZ
L4x8WuhE46zdbsFHPJF5DZpw9MblOdGfNfDfD8bfY/j+tplcx5UofeE84XYChzrIlS7NpJiXzIjG
UEM2GeRklHrR0rltdJ9of96PdonE+Qli9KVBVCBpoTtZd/nsp0RS07u2Q5DIsDcwqjLIj7y26W5s
PjMmROSarQWh86h0njl+/OPNuvh97gbSq9aAbjHVApqpbqndWd/mPoH2gSxIvnbcl+vgPoodT4qd
T1hHXaS+9XNaba+T+QfBVXQJwn2PNcJFtGQAaZAt0HzjEB6Nd51PT+M+3+sSM5N9GS4IGo2lb2iK
nVNGqvsZaYZ3manLiCAF52b7fa5aBNEOMuQV27dsp8xnR8WD891c7M0/FhBB1LMxNH7cKu1YuzLB
ciKi+tS6j4s1MCtJsCDZs9fBq401oxQ9xO3MQNZDZgfJuL9tzRIr4++gvknmKVOxW0ZzVEI3Nc+F
VIaHOWHOk11sFFvjZg19CmIuu8UaNHyRBzT6owpMg5WgDFxi5k7W1yjbMs5xWmFGuo4dnLk70uKs
jMfbWyb7fc4BmL1lRWOD308X6odFuG/iVPLVxV/FhhoThQ7DFc2daucL1SYLEGn6WEzOz7Q27pTZ
loQHwpWwZzhaMzHrw9e/Fi3Ji6XpUHRzDjQ55pmkXVL4+6x9FhUwuFy+Shk1YzikIby9oqgfkPn8
ODm6ZO5O7ME2GHwEMFdosB6A0fvkVD8m59QPfcY9qY9uv5dRhgidywaNiwG01dGbmKEl1ueh+5Qo
f1PyJXN+ZqmsSVK0d5qKcAr87SxJx1lx72Bwsu8a1F/LeldO49FuZWyNzFD5c4lhZ9DkWBB4BNfs
5bmMzDZXI6JowaQv+zl2dpa+/D1m42nKZKNYQigE56DYcnTWUHAJtaAJmHb/R9p1LUeOK8svYgQd
aF5pu1vejmZeGLNj6L3n19+EtGdFobnEHe2+TmynCigUioWqzJ7gTMbftF+dBOrznwJEaP78ZMoy
kk9Qa+H5iC2+hEteDnNjSm6pZU7VfylS3vPq2cE0UXpGOy7mEUw8SbJLVvQJgdpCP7rZrDiCIr2k
WL645PFD8GCYEFPWRhbo8zC6Uex0yo2BSkv8vL9Wr0ndh91nTGHyizJQ1SGgpnSOIDl0DDp6QE/X
Y/GMdig8caZee6D1nT+eGWFwmZQDz4xdKPWwTU2uR0hW8igLz6sSDACTZsDVBjknMKx1KZObZCVO
XNqmKzxBtw/ySsG1xivv8DDZpCMZFww3SzCqB1ms/Jw5kJm5j76Qbz04cMWDmNgyJ7ael9Q/msmm
H23SD3LXAbJ4iZ8Xr72OXeGVQNl0wfabeWAHcMMHLo8iXb0dt2ETEi0TItxNgKW8fAVkOUzR7lC/
pwzo+E7BjS4ciTOhkiH8JI8cn6VhYg+cCSPjoOvo8MLW1u4Axd30VYy7Oqig4O58fssjd1tpkF5l
LmTQi3GeYOx81znpfeVJFyDgHi0KmLnC1+jES16428oE5bHSF61pANm6xVF06aNkeJfiO1pDF+Tk
U9EnPLa6+wt7dtlQX8KkE31VxpgQO8UqNEo86uk8uqV0GuNrSbP3f/+8C5ABYBYywDR5K7YitUry
aFteKVi0KYWex4lHvr0ZPVfWMEuo1y3mlzOApbGdxteoSFW8SXkeBBOgi3weBQzxjG4u3S3KTWdc
K7yP8m3nW5nBBGhBLLM0z7AplI0wdZMHUHomX96Ul1KHgDMB1HYHzkbxDGOi85jGEuYiAEprk6oN
yUwH2hFiYatO/MqRAelM4cCrhPFQmZCNZ3A97SPsmAgVjLyzVYh0JryZz30QItL2m9Vh7sNmaeUO
IDKIeGJf0p2W21Jw9qnzwc+JSOtVawyI4ZhSs9BLdYQgeOJ0XyoXrBioH44H7qsxzyIm9zXycKiU
Fl6ogSSmTY7GcJXPDppQoKneC1bdK87ye9YFJ0VvvzYFFmq0h0RXOKf7LLljjGaispYvYTLjicOt
Fq+EkKcBsYDGUxPe+8Z+lAIH4sfFNZSqNAYdi1tlnhZfyzx2itfs7ex6+efEnTXxYJZHS/IRHpLE
VnEZ3apgointe+J+CSR09NYemBDc/QN39kHBrB0TSAYlUqGwC0hhuk1DK410yxRP9Vel4nGJ85yF
CScx9MGbUATSQmYrDq0AM8+N4eybwwNhwkepBJCdqukZE/3J8LLGW3gVkfMvPmbJmGCBp95lpIym
yEAMzJNAohBynZZhoU8PXXk8Xn7O1UXYztS8irOqyah3B5bW3CvthZbOTiH5Y/qX2vlT75DoGYrv
HMfgrCTbVqBCAjoeRQTiQDmZ6MgYfHXidC5wztPrQq+CVdqlcau0gOhmb2mvJV6BjLdTbLNOVY51
Eil0p34oYCxNPPmr7tLcqXChF8crmG+bgz5b0JVK59UGfK3RDm1slCge8+BQpLwmne3g/g7AhNu8
mZQhNQEQRzadRAdHvjPlR/SiugaSfH6PDg2cZ/EIn5uoZoMl/4w8CmozS69K2CD9AbMTvyieeJxA
J2dDmR4PDhOHsG5zBVd4zOkt0rGPsx54xuQooh9WnGIN7/eZkzsg5BhLhAA+QVFDP8bCp3bo3QC2
gzZp0KhMaPYSZ3jZH47JjeHUP3L0lciH0OMVAzbNASkGWA5oKZh91C/rQNJbuUZkEJ+75WbgNeVu
nx8NRUCqEwe9OOZiVVuxzjX0/CBrpowYta8q1mvjBVq0xNzi5RObIWcFR+1dxYO6pULwBuDM4UH7
XmUx9LB5O7Tp0isM+jesMKKuT3qMY+CQ+povWKaXObnfjlbvCX7uJarFaz3b3KQVIHPBEnNIhqGC
UaGYOZEsXI/m8Gv/0tvM1EG+TAcAKV0h2z0dRYLYxXVB9ynwxSfKzlzaYN6ACieaZIpv2VP5hQO5
tY5rSOaolkRNNG3IacFBvqMi7cMh8OTb1sFjqxPd8aYqt9KUNRxzclVSiWWeZNi2ccQHvyIadY45
dAV0fWApCp/GpZucQi3z5cAxdMspqWgHnpXRWI1Y+NFhej2fi4UesgSs16lbPpHErv7SMT9KewYT
14Tu+FNZOvuwPFTm5DWUxaKS4TWacKmFB9P80vJuX7pkbHBfG8acttFcCtRZAVEKykErU6fueidq
U4y/p041FQciXxWq8qevo0ie1qjM+TNrItVl1+KMq/dx6mT5w/7CnfdQMADMeRtBEjqYOQCKF+Oq
OlZe6A5WrbwecJRMnD9W4mbwmLR2brUhyNDh74ZFZBXmKRVTvJPyvHDzuK28kDluoCMHz62OzdIf
Fo92jCXoDIHqFPgUtQO/B27zuK3gmOMmDgXowjMY1ZeJJaSPRL+e4BQYZZaf9veL/uH/7oVgvfl4
vMx2kvUiwna16ZdQuJSHwQoQSCJ3qZ5m098H4zgHzvNHtLHUqiSWsIwB2LDiV4qT0s7t/KWMLXKi
jCCf+b5693dFZMKHXifjnCRA7MMrUfTi8SAk+A7+IgWRzTHurBflgycqIhMzEknsC60EFO0qhFKj
HTkVxNMxMeeTIwdrKxVdm8UEj7ATE1musG3KTXxNOzKhZXOZH0E7CAUJXvDf/ARao7FBA0zPYUHP
2KsWy6n0y8IGtbxN202rP1cgZNaRiSB1JlVKnf29jtJli6ttfKEnrYEIPW8keis9WJvGho9lkgeV
5jzKfAmaOJF8IuVd/z4TOBY5RCMvnqPdsrzo41uJJ6u5mSOuAZhQgT89SaMBexNdJo/Eo4xf4WV+
KTolSvC86j9d+p1ocf4tbKC7RqRg+kEl1+p0HQ74NH3meDfnJLHfvhmRuyqhHqBm0qHVTWspFbtE
N1mn5d5U3Y9qfDIgXzDPxJJSnho0xyVeV3yVooaaWM6GACOn6SFp7yvuSOh+dD9jUgiGUVBzuoq0
GK6B75gKJ4d+4Pl0viQHkxVG/x3exxHPLCZkBIWkCVEF1CL0jfwy5VXPODcJ+zSKTmBTaagjBiAi
jJKEciRdd8ZLEyd2Oly0veRx3GT/UkYj98fbJCgSSREynK1gsuQGQywt6nVQvurdAfxShQsaDm7g
5bkmEy8wgTk10ls6Cn6Bg3CdF3S2yi4RCkNeFspzFCZ4jGYvzS3NQtsKxOQdwlP/lzF1djdgZIdI
HK6W/ZwXtZKPy9lP/dyONdBEciFmqIEecx6h1aYPvn8omUy2MUjTqAQmPiPG8C4mt7r0su8SvN9n
8osMr75tlOBDbA6vuuyq5n1Mbsa/1d/PZBNG2ohZRPD7udh4nVIRq68ruzZAxpU3krVvzHa2tEJj
EoqlCM05m4BGHxM0O8OAlmmDG8WODnSUb+F8Gmzu/wqOCRDTQpVOInxSVvnXQbV1+ajId58xCdxX
IFvB6BlaND76mCGrkd5B+gyf/1SXJvNK2/iJb0ifiheGN39MuUlTiRUcEyHCau7mTMUKxspLrbtD
+FjrPJOoz57diSsMJiIsoQTlvbzEnQglxsheDsNB8edL+cDlrd+MdyskJhyUoKeJ5hbWFDEyTDqQ
rt4q95UrPhBfdsRDLrn/cbuYkNBhiGYqDNhWvLypPpR2agvPkAdAlYHfubd5vN4NZGdJxyqrU0zJ
wgPNK6E61uqXqvxd558JEisUJkiQIclyoQVKM4Iy0iHFPWfV9pNzsMJ8dPJ6VPTIoF9vqv9a9kYR
UvypQkCBvlAUo/3f4NigKhZRT5oG16BwGBxaI1Ex4H7fudFBvshskTsLvumGq49TZv0aCI5AtJsm
Ei896l1Ul1y/Vp3kWfgc79THzwG2tWaIsrCsCOB04WrS79LIjaJf+0u4Gfn+sQh8qR83TJS7vgSj
MWoI07f5m0xSK5o53wGb7VarPJ3tmxmHNm7a4nWXZjtYDkpgZeBCI9f1D8wILviWGp6KazoAyfsE
3r5HVuYx9wg68nOQEQK6/Q2fhLTvBAIS+v2WHaBD4fEuSd5qMveISsAUUDTII0LjulLtSrwz/pwq
9dUpME8HTmCIhLITC20Y1aWSdrgaPYwIQlpddej8I1408f37x3zADBgTdxMD48siBRPKm7L0hvyw
737/skHv1jABYyz0RZV1uPj/mK8DZwnRZLTYmkebfWbeGd7MkzBG/PfysWcqaLVRCntYRMASoByH
iGPRZiBXQWQLKlEdkhLURVafUFIjJeFIcM13wUkgN5KyWGPzmCY8gt5tO95xmPtd7oNJEgIaytXv
VX0r9JzLfduV33+fudunSZ2CeoQdRuYPgRW3p/jH/t5vp/jvCIxvoUO1E/oQW2+KxVGJvvZiZ+tm
6DaV+oAi8NM+Gs8extHKro/7mq6XKvpi+JAWN0r5fR9id0sMkS0oxsMUdArdekjAzCJoQoY/Hox5
PY5/LxkQmGi9ZKneKjSH1A0/H09tYNWms2/Ev5zIdwwm0Z+jAZSrkH2nn5adM0Ewuv42HMoXhVgQ
fvdMLgPE5onBCwvasUHrckbsFg6ZvBQtgmYGvvv2OoydODlIfz46TtduBUN3b3UwjV5M+magsTmz
3r4ppoP6VUc1z7DGm8rnScJuuvcKjwkE2tCKQprAvRuIY6R+G6aWIPmGBtLdT7nFCoqJBWWojsVM
V1DS/bl3puRU8Co3m8dnBcGEgzldZlnvcXxmDOJJi1eVjd2Mx8/4HngKRLz7gxaSzUZSQ0yGsYxo
Cx7tIcOrpTOPVmcNjVUfM3c8lBnP3TczVnAjgcACrCpnjfNKnRQyyUN6nRq+7k2HwdJtqlP1/6HX
32yzos/moG+BtjeY1T86Yd+ggwcarzDwZPjpoYWsWeRol1SbVLaKE/85ZbtIukJkfCNXQc86hFhS
yi63YEnLJx2NKPWxOGVXgre/gZtesgJjvASKbUMZpQDTpKulvRASPDb83ofYjk86VNqgbIPpLLZh
t86NMFYXfKuj1qY8FEcIz3ixn13gyVlE53fqcd8ANl1khchEjrBqQ2MmQDSeRjvwqdpxdSHdvX0I
8tDoj519U+sapEAga4KJEeaeCqcUL+1hghAfWIN8WMgnSh3glwA/NyjpKZHmRw9UiyLP86pF307T
2Ele+ekAeh+i25xt2rIDvKCvym+Sguajjzg5kUsN4yIDztXiCdYN2Pj88Zb2g55SlHg/08CxhmNu
LSmppWEhgBPnYzk/pV1tLbwHhy3vpppNEK3Avojs4a3STOyUFlLThuDO80tvHPTu6/6y8SCY0wpR
zjBXOkAo0m1RPXTzNwM6XvsYmydobQdzSiM0WAbxDJDG0x9oKTdwioviMJ1oH0rml7zGl63zs8Zj
Ej2hDIehpkaNJ3ALuOEJQxr4YkkQYkPuF8tmwFujMQcoDaZZUCOgDT9e6ZYqiGjjEX58kcFHKtx+
Zn5gBccyWpRBMRhkAFwvXrXzrckr9W97hAlGGMg4EZ2VvcqbcJHFADK8fXVbhJepnlhyzGl+42Ew
h0ePAmkusENu3Vpx/7WW7bTjhJ3NcACWl/+ZwYQdyEAWRjPhfKatV0lPbfr4Kad+B6B/wCq9Q98A
mN8oQIN6XUffJ9C3L/mzNzu094L3HLh9iMCTAq5ldD+pLLkIpTvN0FeFYHBFxc/Ck/pV/in5b6JN
ZmXFX/YN3NyjFR5ziNIaFORNCDy5+hGHsRUaf1W8u2Fzk1YYzNFR8iEwZi2FTbQedDEJx30bNn9f
1whoh8BRgPHOj3sEzaQEAjb4/SIwfVldvHzk9cTQP5G9PkEZ8Q8E48pDXreTZgJC9Y1T76d+77VH
+cCbtONZwrhzVGgzqRZ0Ptfo5+0PkP3cXymeGYw3pwmor0r6+2CD19FO/svQnVhKHNG4geCuxJvr
3mzjA0kd6JnA44nEgFb6V6enmiY9nvGG6Yqn+GD4wzF1ZdWRj60je4Mvohht8+aJN5dwBck4Q902
Qhcu1eDGk9tGz13M4yPbPqIrBMYXFC1o0aYHo/7HZBg4yjUd2BMdes995hFpvYaMTxhmkIZqj8yq
LG6XwkrF3xqvcW5zRA58rroKdjAoPbBj5cVSKDFEWwa0BFLWzsmJ7Aw0l7pN7igpGRoC3eyJl5Ju
Xqk6lXcAzysdAWYty6NcBWEoXUj6WUZJw0I82NPJQ7APZ/a+7285xhqN8X0ZNGhKJQJtTi8a8Tg2
vHyEB0BD7crZpWbGw84CAHlwCtAxLofgUXXCIyi3iU/nlRKfR8TLXUImsevrrBrDmGDjLjX/rVel
O2EoF+3sAr9raSvjWi8hk+FVnag2IOXGEmJ4k1Lz574M7YHFzdCR9ZmpZuhcmRimh1vKBnOQQUyd
5lKqg69zOsrBaRju9v2B/rFsSAfXO2qpqKaCzIsxJhQMYRYCGcYQw4rL7+FoLcJkh+plnfHaDrZu
2TUWc8uKs5FIMnWNORu9XJ6cQTL9sg8O+yZthqY1DnPT6nkRY2xaoScq8F9PVGC/Fb07P3Yye+Hx
A/AQ2Tx1JiqeeUxYhpFGW7CgQhOi/TBGqaN0ptoyHZ5EJ2cpWUWtrqlCIVJg4jT/rrrbBd/nUATn
xAquWUyMD80In7MzUJLL5pK+qgcOVKh1NKbQg1x/+cy45mrjWAJKNYuzKaIbFxJP628q9SosPjPs
t8ZgAmCQDEIuFcBQzc5Povw6N9HPs++BmzHw/VApTAyslUCY8xwYS/cileVBMCaOj2/uP5TYkU2A
FQ3R6GOUBY0rSZI6RooUH5vBnsKvU82Z4qJB8ywyrCCY01qMeNuLCCBiKMESaLqUxO7yX0PIMeW1
WLEHxBzXrJjLKU2SwY1GcXmq0Js02HNYlUcjM6XMbvNBwhdtkxLilW3WEzvCmNZ9F3bFHcGHVXsp
dYV+aoZiAEGLnjZoojaUvLeSTFgkS+5U/XdXxtkRxZ8ULONjAIqNxRwrHlMdZ0/YJkYtbaV2VpEd
N8t1mqCx+jCVnD3ZdCwotICkWkTudc7dlpBGn4XeXUTJNjC7B+UdZ993ty/TFQZzmQZ5vGh5F9JY
JnnIgJyosMj9iDkaNAfp/Mnwzet0hce4sqINXd+gioFaFmWAnw7FxWJXFvS0HH4BYyv1R2HunwVk
nFoh2bgEBAtYi4cq+LVoN1FwO8z3/XRdN1D24kWbbZ94x2N8u5wn8OlinNqVy99KiVGW/GHC18b+
lnFA2EaNvkRCV/cACdPbsfpWSUco+HFCGg+DyUMicwqKXAOG2I0mGoXq2AuH/Hsj6D/+mzHMnVOD
xG8JA+yQZB5yo7Ny7aqovu1jbF9sxHwl6cVEJyuTa854JsrjaHAhC/T2NAH9qONyrz68UfXySveb
TxP6CpAe7FVWPMV6rvQp9QN8OWuzTdPGAJKb8oN5pf1QvQyvE58ZI1xj0i1dYUYkVEZhAWZmHqP+
5xTzmCu3b4j3VWQiRTNXhRlHAJjSwYpNd9LuhkaH8DrP+f4lJr0jMTGiqoSow200uKaMCdkKfRnx
1eJ3Db6SZKfw/+vKMVHCyCMhbyu6W6mvZl7E0/XbHHxYbw0TFuoir2tMzdMMVfLkJ8pxIx5NX7oK
bwTOlbF9cP9ZOrb3rejacchocChF2+yexcd+5JxYjhuwUu5Rk7VGo2Fzxu5pnJyq7u30hy49cM7s
9j3xbggTGAKJjNAwhiFUgEgGA3Xzl2lTyV/NSz2Fx/WyfVG8oykfD0/SitCkH4FGawG9n/vhUcAX
Oa9Ow4tEhAkMSaKIqZBg8d5adBLU09VHFQNgr1pAB+XxP64iExTCcdY1qFLhzN50r7JRw0G6blxK
8c7vu+T5OWEihFxKRTVQ61R/dgsnPqlH8UZ/bSrlivTxHJ2JEV07tb1C6I71h7C/Kgq34/YC8Fyd
CQzy0tWJ/uoVow/lW7dJTn14KfG5KHhATIBohUWNhAILRx+WZRsDCF74K7zSLocTONfxtmPck5/9
Z9q3VmFJYwqVoYjHy4Gmfmnp9gYUaX2O99EfOEv1QfQPLXcZ6m9sqJAgSal24d+nir4dDaf62NiV
zZunoMdmD4gJFrIBjmPIWvSugjpadCONvHPEA2DiQ2BilGwRzB7P1uSB5q0gg3tC0+VL+Cj4tEeb
V+SirrVnEf2DVrc51KbMaaZ3UtOdEs0Oxbums5VatiTxzgx+cTaK/vl7aEyYMOpuHromgHl4gFGc
/E5wl3vzijZS5A+mI9/v422e3ZVfMHGi6WNMYdHvmlZAocsHy5zZH/chtiPtCoOJD4nZRaFWwiT1
W/zcHHNwvEkhhqKt9rL2CjvzuUnf5o21QmSiRRgFpDZpfjSeZFT+a19M0G4zEUs54bH0KPA0mnir
yASNQi3MFJxJeJyNfBGpM3kywMnOWUaOUWyMaPqiELUOyxgdqQ5U7dcjbmH6Mgfd+J+8523OMWMf
aKE4Nkt9ATQz9+DoEo+tcjPOvm+RRq1dnapBxuTDtNCvDSJ4sZm7TVFaUaw+lDxFc87msK0hddE3
05gjokfmDanBU3Ov8NrINnMWA3VcCCZqICRhDm1aT62u0aCXHBWPPs+1r89zvHmRzTWDWBuYUEG/
DPabj2um41tTbiUUhhrtR4u+k/4YRS9CzHlI2FwvKFfJIClRwYHCfHBCxgLqiRWMGZXeakiPiSgo
JkTccsdmXF3hMB5QhIrRZxNwlIfk+EZ4IX2jUskY9/foJD7ExA/mYfI0DtHm9jK+G8gsYyqHUzI0
cIhJSJ0lKB29N2wzLUYrTfSXz5zalZXM7ZFN5qhptA5RUg6yCtEv/ZXa4bF5ps91vKx2a+9QnpI1
RYF6C1iGP3qI0PddLstAy5LMSSvF1tpjwBX1ph7A3lErFPZZtWtLMcnRjOKWenavqLMzJx0+Pm/G
KvBLKXPTObGWEDRasW6rCWeocTO1XaMz/pkb0TCaGdApoSFGRK3lUF3MnoHGet7nKGc5dcZFNTOv
lGbGck5D+DPpivqgBn1r6cYkevt+sokkqSLmrzQFit6sUekwqUmIR10dr7posG7qa2O6/28YjDV1
koa6ULa4pfSjuTi5fCkkzj7EZrnFWNnBnC21GbQxNWtgQDyw8MJTA0mFvzpr9gLkzgne6eSEK1nI
WzzmjEHAM0BTOhZvmH4jKNbJfUl47WVb9+HaMPo3rO4rNWzEMBVgmBLc5fJzK2fW/tLxAGjUWgGM
+qwNRQwjRrTPCkfQxO//Ps2yzg4t+hZ1NC1CTlJjsrCFtJKW5Xhj10zwWRDjJKHEL0kgpRk5lrzO
FZ9BQaAIZTdaK2ebiOKqKyLS4J6iY66iH90SLz9FDrkXvssPGngXZSs7pQ+6o1/yCjybq7iCZjI/
0kvQb9AAncnXZXwvE1702crPjRUAE2HDFj2uugqA+aR43QM0Fu1ceJ3sgR6dJ1QWfzxv0yboYyoS
Xol1hPaPniFEutQ11PWM1Ord8JAfIEfrN5XduQvYmSmBsP5z31k2O2egDodbBOMYdKzoI6a4ZLI5
VOg7G0+DaUW3kU3VHeevvWcSCy2HnskVut40E6MMUBpCSwZE0D9CKkrS1JKOA5BF4VeRYLCymp19
s7ZufmMFwXhHVZuk0hCjXFJdCeRqkg9yiG+Dx30UniGMi8QFRONSCSgBFNZ1j6sBxfl9trC4zEqc
xQt+vx1Qkg1rWxsWd9+E7YVCtx92QgH1JhPtyqFI8TJoYC8UK1VNa1icNHsU48+80hjkHYcNeh2R
U0hHIqM1b4rYQx+Y/imCujUG41cpwX1aliYeUPzFo9O0uS1/Dby3p3TylXB8bHN3IDQnIfBB5YGV
h696syJLK+D1trldtG91yWURoPf0WXhdIdC/YHVTLGFY6OYAhNaVf0M7DbMdvRfdF65oCdzGY545
jCc0Sm/i9QRgZnsU9WPP46em//+5Mfhw0qAcqoNB4KMxdSxJLb5raTLuZPFoNZnfTbw2ER4Ik/mI
casnbaEjQTCeyv5rO13kKqfZeDvz0d4NYaK0ju5DMElQDI9WyVN3uch947J1KNGRbFV+8ktz908p
zyzGESpRSgSIymBv4svCvFOkx881IKNe+M/+0L9h5WxDTmZDmYChXtG7p/VpV3142UFPgk7N8fgd
NrOUFRwTEPIcrDZKR1exxNWqZocFI6ZF5aMV3Ukl4fv+Am4797txTGjQ6jgBuTd1PuleF5+GqbX3
AV5bD/bcm7lxaiK3OVTNcBcYxm0zDH4+TPacgfwlSY+q2Nw3+e1slk5p8rpINstukGHCOBbeWTXI
p33cuXgahErugsEVLsJn+nYXuqZrfpdvajASCQ6vYLT5VLjCY7swetBopmkJPNq+QMuymWjVDpUp
Fw+mM/CUAjevKCSzJlRYIdXM6lxNiV7I4gi4or0akYI10/2olLbGe2TbPGQrHOaQzYs0yEqJANjI
Ttl9rVJfU/x9L+FBMGesWsIiNmSYouHpJCgtUT1k0fM+xnZGt7KDOVnVrOXpksIOKDRHt60lWaGr
30/3zYzWYbpH2j3vMG9/qq8wmfMlEdI3owHDOu9NJIJEnm7rPi1ZypH3Hy1kzpoYi2IavKLhs2O5
pHqVRYe6r2bRCaD5r/7AI2LY3DgThAUqXBBdoszGlUYxC0qPdjMpVK08jt16KtwwrJ19y3gwzNY1
JREXoQPMVN91hmDp0zHitaPS3zgLVCtTmK0aig4cWLqMmk6K53C9OrYkA6Pj6McN78rfjBT0CxT6
wphoAHXQx8iUQltrSntkfbUL0n+w3oS+4ksgf02dwuaRiG/GwTUa4xZVkNV5LuFKkR7A04En5dIO
fmbWcprQNxzecPFoxsKuJNoAQR1MFFRK2Xm6hLRNFE3IN+mNqXjKIRm85Q5MsGBvWXR33zW213KF
xvgGqYgxqWBAdmNQgYhufDKhN2C3IDATH8UD73VvyxPXtjE7V6UkrkkLNGG8UOb7oDkIMadOwYNg
tmtYBHnsO0CUOErqtWb6ZOSMoWzGJUjVi1g3TIZgpumjAxZxlaYi3SJ6VdE+5fiXeKQpTeMPAq8a
Qn/szB9WYMwFsnTpLEghAm+NMRSFMh7b2lcZrO/0Mzp8iDgVis31W8HRf18lbMvUSXXfwzaxupRH
v4ydaH7Zd7qtWIGSNp0Sw4eV+bq8Kwi5TsTOzEX4nPqYkBvQy07ScRJ+7aNsJWdrFCZpD6a+KqZm
psF1WayyGXq7lHE77qNsh4eVMYwvhGScw3iAMeRmcES38lrNNo4xbqnSUfpPB6QVIuMQaa1PUz6h
Etc4tIAd2YVh4UHephM8XWqNBx5/Dz0yZx64AmRcosjQwSu3MDGtnxvtmGgnmbjzcDUrl7oUfibl
Xe8bE5HmOk8jvBBgQcv8R6Yav5tZsTotuhmmq86oHFAfOhPNgLPp6/5ebrr+yk4mOs3aDE7nFgsr
Q1ABkvJ3kaj5cpb6+zDbMXeFw4SoqcX7GLSXaX0TomXXoKi8Mu0ftCMuLSxeRZOLxuTxZtbIInQj
8H55OSCNoh/8smINGHHQDsUVr2uNc+pYIiHMvOjFMAJt1jxt8gThsL94dA92fJF96NCRgpqpSa3J
LkU0QhUXqfgidocFOjn7SJveABlM04AeO1Q3GW+IZWWZwYyD+GE+Ndpp6e9jbiazuVorDNYTRNNo
hwwYk5c9Qm35At9YtvigIuMEWymouBbeZ8+2O6wgGXdIp6bPqgqQ/Ul5oSNXhjPeEl9ysxOfKJpj
H+sN1UTaYm7oGmKgXvUzzdnfo82vEhA2/G+TWHeQk7aG4BUAUNtWfVo4ye+SCE/AqtVRCSDzuQAx
5j4oxzFY4jZJr4UubSYEqM7HsEPeHKKK0/u5vW4GuHnwoqeY7LiAVuSB2NMIkcenYTmU/WeSJIxK
/u/3mRibSktrBLkEvwuuZnJrjBfzcv+ZVXqHYI6P0IgSRj9hQpuf1Li0ktnRIIu+D7Kdia0MYQ9Q
kudlSCc/8+b1cTzxmgPGwJH9oSuS165Pf+ws9qzAmKMzEp10aYRVg17cHICgXkXniQeS3zC3xPmv
fdO2veyf9WNnA4Io1iM5wvoJuq8Xh9DwC94Az7/EgncMpnha1XWQkAyrR3kpxasJH1Jq90rkTtmL
E97HBserWeUOI+qkpKSxm+C0FuQlqjgn81/CwbtBTDJGB67ykDpddJlRdZCTYCumQ+Vr6UhpVlv5
l5l3m9Pf3PEKk1q9ymbFUV7aSgSmiKlSqXFA0ORRov8kQ+WgDyyI2HAgea5B/32F2JO0KgrqGmp8
bFNHb2/zgRMgqCvvGcUEiCCJ1TZXAZEdadE29kdPhaIVzxKeRzBB4lWKRwRHjRvI/iCdRI3zpcZb
KTY8GL0epgHMmLTAirSbKRxtlXC2YzsIGbKimSYmfc+o2uQynjItxhBp/Dxh+1s/dMWv0klxs2+8
Bdv2cHw14XGcEHR7MEe2nGSzERdMTGeYmF4czY57J/Ypl2xoS7UFrkuf90zwL/a9Y8of/U0Us7jB
IAzy/9nqLgmIcQR7IXiH7+zI5QXZTZcwTBkkpCDKxSPYR7BM1bO0ElBIMiih9nE0vf24uvnQYr4D
sIFV0FqlkzoASDd0nCdHmc9C/5HmtI5iVziudWfxCEP/Zdv+sYptigukMhZGE6CgKXk2H2Z3eKxu
BLc7FbrTfYeSBabrOXbSI3p2hFd2MrtWm10xBQmqflplmzfNsUBUKr40oTXZqGfiw1SxRTwrfaam
uV5eJgQXkinIoQnYMfebwDEmrw0cjmn0Tz8zzZRRAQTflH7GThcV7dDIKQ5BnznNperWvwQ7m/EB
PF7KEEMWHjl4m2FkhceEkRosMzL+o3Xo6ihY7bdwslO/csPb2SH00IHrxOdWvzcvlhUqcxKiohHC
mfpM9MpqsVyY16GvP+VH2YlOUHsT7/fN3Dx573hsg3AQyvOsV8BroBWu+lHm7v8+ZxXZp1qNTGB2
o7uWlrdCdheVt0vJMWG7GrOygXH6sckzUvfAmCBGTi4Sp7mQH8FsCabtyjcfdY5n8ExinF1bSJo3
LYXrDmn0QyWHKeOYxIOgu7a67MtiyNORhqsAJO+5et0NudXLnIdMHgj99xXIkoAzvAlxaDvBU2I0
bPtIbPd3n+ddTEYxB/3f4UgGR6B6NMO7/d/nmcCkEnWTxE1Fw51h2KEQWsPkSionK9oO4yv3YgKB
gCZBrY4AUrwUl9VRsyPDSp80h1yVxyi0cmc8KD/37eKtGxMFyi6TBdAWwsXGL2FbWi3vW3D7KwCU
2RL4DzVyzr6Z92BhNTtaYNZ8EdNe0yH7Mthg+EB5mVdL5KIxftAPS/XGgPimdSNBHYEWs+kTW+iU
f+0v3rZTvJvGOAVZKjEZaf3B6J+CpLeF8fs4/9jH2LKIoGcaX+lgPMNrFJOSFboyjb3Q0vUbwAyM
EZ9T7HcWnZar+HOHNIIxd98HNCbC6X1QIjHHbiXHtLV63zi+3UOyJV+ETm/tG7exgB/QmAAHMSzI
2lPb5AqsMmkrxB4plvoQVCCW2Ic6i9146kLTOahLibbF6VcPmLOuTC1wtCuowR7aK8Geb8Mj7QCg
xFS82H2W1rJ4zEoueharRqYHThf+TXjUHLrKfqNL/VNCRBaMWUijnsmM/mno9c4g39Nqp9Yjm7OA
bKh4wyAKOlQlkGCxJKl9aZCkyQ1wxT8kl9GjYL2pjkIxULWCG9GRuQ/YbI7JILL0OZAAbZKamIGT
YQo19fP6Ljt0GqcYdnbA3lAMQ9TJFqmgrOqhmhkKNgqkqcSr0QNukSsI2KNlP7MJJ+CyVR4WjYnx
AT7zhjRVA0elF+54h5FKYv4fadfVHDfSa38Rq5jDK+MEJcuyZe0Ly/buMufMX39PS3d36BZ38Nku
+01VPINuAI1GAwfPC0jrh0+ZShAa8PbFg3HePS10dcxfwbrHUblfpVNKUY9ch4A1/3i21/EoVf0C
eYquDwr1pZ2th0FIvOvKxzzp1i39KAgmbv+IMlkoel5ioOiYIZoeQtTgtUUgZbndguL7OtZ/eIp/
FELjZzhqimqBaxAKIX8YPJbD7lnm6h5XOtRQW273k1kEXjbOdkHXNJs9Jtm7irU6wgwipdEKinwl
IiRSLGbfmyisMudUHyusoSW6epCgTBtKOBxbj70GJK72QjY6sl15t2tgFVfhc1HbrzPd2SCa1SjG
mQyXK4Ulhsp3boKofIoyJ8Q0X02p7cbEbMywcaQZNTcNRdy3qzQbeC4WSOe4FwUTAhup6MxV7AxT
7PbrIWuCdCF7S5iiXxOWCwbWIdbkKNVCN7xtjxI4xvuzElgnmcxqvUsxvCrMRi7OhWSWOfa46YRu
i+upUdkyiFDlY/MltyWHTa2MPoLBKrhuFLtmvsHkPIkUp6a1iFjLJT6Egj+YPtllTkC869uSm1g1
R4hl9Sd9OFZRMIVE8+C+r7+IwQdTUzSKg6QwP/LHG9mK/sBqrRtMbEcw5V5fs//YKIQdlgZ+T7CH
/qj/4TCnc1m3giuBdSp2TbCYV0h2hrEdPbR/v22WQAZV764Rb/pxgeUMvbe6RQtDwBolhkm0x+TM
is0yJ13s5MjSatn9r6kHai2QNQTJLO+fNbXNZisfBLRtiUch6g5JXfyVdfGRWFEWNL03sgsOF1QZ
RWwsZd0L7j+zCswXXL992e8Dixz1zNbpGhi3fVqWlBleFQR3rO7b+d4iH0jYB64BcBtVx4kmKCkA
tHsW2DdB1NjqU3SUv2DAo49KC6rDZP8MsC7rx3nkKgXNfcsQM1xjwTUUu+px8IWvvadiDOj0TL3X
/4cJXAA5HxxOi2k1FhSj88yge1xmpwg0z7zvnqIHzVnO2fN0poLhfUdyweQ8cZfJaWrpwDTbx6z4
uHSSLejOdU2kMDgfbEhTJCoVFjKKb2c10BAF9z9NR/VmyBdBOKcrGkZnmhEEUUEh+sqZWj8zvtQ/
epzZuQfW+MN1qSj94Kuk1TlrLTWDWOnNW+jD2CrBYYran/9pNMeePbPHBpOlWVVF4bZK6GWj7eeO
qQertcxBeCT9Mfms1C13smdCuj2D3qJxmzZqa6nPLdBaF0xvX7NDfY+K385G9svuA/FJOMpEM/eu
L95CclsYR0tVqwIgMxRSHb/FmBib3Q4lCggYo1jtpCeKLJMQUuUC8iQvYi3XgCjKH8buTi+ICr7d
M3QjEk+HbDXKOlcmANQgfUDnlWce4+f21YHgbYMiJt5VSVO0VFlRMXzE4Ju9ZrS/q+YwCq5wKG/6
YxeAedkT71dn9RiNL5VB2jPsLRznsPSutaRygc1NWfygC5pbokYRE1YI/0GKxWm+oZuzAboMwZ39
9EEFk0/kgewLszoYwXP5F1Uau6+IIArWwJqgSSj7+DEWqYZFLWsdbUydp58KrwiwZ2eWGpvRpDkd
4luZ6kneV5QNJHe8KWYxo892AWQd+SF4aO1ak88GKCq7Sr+LE92tR9VVQ8ySNyYnR95Tn1MybbHr
Yja/gjvyUiHME6mF4IyDl81sns/sRZPlH6FTRDJhV3s2YJz2KHXWdHkBsMG6W4e/FfFIzgsgl5XT
nDRL9AisVhDow+IwwpoiECqv9t64VnLyYkPJxHlNzSiiMq6BJwasvk90VCc7lSBZqyqUQLF3e2Wy
KVoj5hf50IjxWv+jrpzfLHNMbIoU6I4wP+SoJiwPkvLJNL4mxaMgY97WX9ePBrYv7+F0GYH6K8U7
Zx1SmYpWpcCnKUaQmDeCVdn9cmrJNpd9ZbzgcCYRy2hxCZnvlFFNxnzneNBvWD0e0tM+1fO0v3EX
MPb3zfXbKIu6T0KAheMfyKcO8rOh+dfXbfewkUA2LCmabMBv/giB2VNalYBO0gXvQLIYQVFTY973
d+ZfBD4iaa3cTEQN7l8fRbsTFq9WDHsWkLAVK0KY/fW6QHFJJlVFx7IaAmqWb9r5s1y/5L9yT0IO
+p/1erXt7ZYsBZplIqyX1Hj9ONgNyFZArX59U6gl45S5nycMz5IgR1L+LScPaPe24+l2pPoUdpdL
1jGLRcEIC42frT10c2iYdYlePf0hXiqnGB5itP1fl2UXBN/HMKu9KQhSmie90GWCu9a3bX2qtfMg
EEmB3eXaQHA2aUbGlKhJDg0TPNW03EZqbVkMcvLOsH/mb5A4g1yVvpIXlBgj/owMlzU9zmBZFP6C
I2UewHr4pWBmA8hE36hbVS7gNI4Kpm6Nmyipi+DNVyL5NzeJO5GaahF1qwVMKri9jNRe5ZSYU/97
msAdQ9XaR2IJUkwXhKVrd1cnTmt+vg6x+2aDMTn/ahvnzuYyq5axBYZkaKiASCU3W3HTEpobSQ79
SkFDTmHZYWH0TiJ863KDiK0JbX9X0BwJWd3NWEg9LHzTWI+JNTlrI/7eUvJVXkomd0mnQUw4unR9
1KLbKCckYbvx7kC9rCRfxayU/bTMGSTpCjxc94UTLU/tMtiV+RL254l8bds9iBTljUAScQPnu9Fh
l6d1DTzWy8no59pvfYHuyun1Gcd8bM4icbXbdxsXRHbUb2yrVfohG+YK2SHhtjVeDOuhTT9nMdG4
T6EoP6JMc1GBLZBpRJnaU+Ypc2kvsisa/nXVp9aPc4JyIZh1n8OZm/GfsojLD6EP/+H7LsvF+T4w
0OUYXAhBwHGHIZzSmfGoaR8mPL9i5LQzffgFeTAP2lQk3cLoRQ5umSM5Hqsa8izeajwt7cfr39+1
1M332b5tdn8SEklLI3y/Ng51f07FW5kyod0t2UBwXjUaMe266gAhFq6cP1oyIcL+lmwAOI/aaXNv
heDQdqX7VrajA3vokj+Ch/KtK954+NkSMJbPMjVVRI8mklo4S39ctBXEyYO5SJDIupPSj6L5K0qs
Y1KyJUqyjsF3P36/mgvTFHQZl4bCD4v7wXy6vum7O7L5PmckRSipzdKoiHbNo4ocJvX7d5Vq831O
acd1Lst0we9fCtBnHivjoFE5Z7bE7/wy6iDwhmlioiZfJadVzShqrY4tOBl42UwCjEPCq+bPckG+
7vQGhnOO4pJrhhwDZm0bO1edwiwxYtyfY6pkau+J0TRYXshigShflIA+E5zZCVQKBPogpK2COkV7
sWmzgryG6tnazWZv0PiChAXzFCsUTSOy/lx9ZpXrsRuLrz388UFEoWbj020huyfARUJ+pE+xanpe
asAswsEtREeaGk9Kj31CnGf7eYUNELdnS62PWpRC+zrQ0r4JJz0qmM3VB/SI5F1V34Bxpto2S28Z
AqQalMDo/yy0+7wjjs79aG6DwZlrBffflBIwcry8HaF9z/JxQoMiOGkznypMJpePM95UBcNqxpwb
e5piCb2xtwV0u7Chz2hHJxSf0gru/DE7sUtNpvdi4wuJ3QxPumyrovcLDm+zgtwRJBighE8soMT1
y5hHtpRSSsf2+Z0/2iBwZ5DRiOY4zEBQ/1hObMxz7JdnDd12oHHrg/z2l7LjGzzuCDJaae2LFXi6
8dGUzmJFKB2h13z2PUuq0ooiGNGQPE9/RMYn7a/rW0LpGZ9+T9MotnKGgDQYGhJTH5OPZhSnM48n
vcyEnu0eeZf1UjmnsPZgkVB7rJch3yzKg9r9yuV7833OD1hVJEG/8P3B/JjrwawWThfbXUeIQW0L
5wosrZX0chERDkbDUycLD2pT/r0uy+9uDvsdm7AwbgZFr2qmzqp+E6+6XyAj0iyW3Syjrwtg7M+j
h6gpT93YOIOS24hlftOkVM41JOD67lXI6FqxvX5nnL7zIfSbLyzYZjWj5FRepgNXbJinRlykLjdX
A4ALYzCBCbuj3b3MJyNID/GJqioiPJ/KeYwQzbFrVAEtWU2Mw0wfi6b8vKzyoUXTwnVbo7SGcxZ9
HZdDbEBrlvUom5mjfc0EiuGBudAri8fTJaJusx8StltL+11As6eWOZVwjMUvmhm7vyUOP2Uh74xW
wd0f52F31KqTqn2XqGkshLvQOHcRgQJ+UdnmdJ3iNWHtCRX1rEQtGOcx0FylaloCiHmebXPMbBSw
f4jLyDX71FOL8HB90fYfzi4eip/EIiGpUI4z8EafFWkknphiRi/ITb+yiC906tSm0nZUnPmOsT3L
q7FrgTk5C8Z8sHmz7TdhtcV7LRhuKpQrV6lTfr8u6e7VYCMo5zeiUsmshB0sasCeWVlTJnuHp1Lg
1AHG8yslySKGbQEfyfgiXg/86tR6k2uehaMEQk+yO04kTIzzGLh7aGuiwIzZzJ6S5VyD5ojmNIca
UE34C43zF3G1TMswQrKoljyrag5jfNIVoqaXCmv5RioTo3THRIc4MyOxdtezWYNvg93Z20DRnOtK
QYjE3xfNUV3zKoZIZe/V8yPa0dKSeDOlFIIftiAKYqUgMMO1/ZA+sXpb7U4KBld01QN98SDROP9h
lYLcmSwCZBzghVcFCqZ9fJv8+q7CyLDyZ6c/vt6EL1alc5HHYEjxktSwqkUx7W4FX+3klAPh2f/D
SakG8uyY+6nznNbRki4oyUBmYjmlD8phPPeGjYfFj+gSsUXbesBQS4tyjGyh3p9cF0zOrMYmstYy
Buboq6f4JTuhILWwO1e4ZZpoKTY183j/5L8AcuZlKEWfZouCwEaLznW5+uCCOc/F89zk1Hpelw0s
05B9E8e1rTVJqwCo8cvovtGYhIfshhkZKwGXjr9iZf9IhgqIH+FWdNv3BgsCGjGQM7uSPo4pEWjv
Z/vAW/2mIgZf1R7VepYMMjDCT9L3VcYw4gRcw7prZWjZNZr/oUd4Pxi4IHKWFk3FPIkZFKSaD4lw
UijHse+bLt/nTKtKshYcqZBIam7FJpj7c5w/X98YSgT2EzZ60I+TwShgcBCvtiIfl4xIU/+HM7/I
wB26cmvkjdYCYNGQgS1982h80m3jxHrfqRQFJQx3m9dRpN+ILH2pZyclvJEVwiNQ3+ccgqK1cj+X
+H5inGPtHFWElfyH674sFucAlrAcVSPEhguH+sZApw5auBARKZjcEJEJnV1pQJqJQSUmZoHyxdta
idZIS8Arejtp7tCLAdo+vevatW+TJtpZ1FeuSd7uxV5EzfvU43bdHMojOs0xHXx6WR7K2Glu2IWe
ShvtmswGkIvPqyxbhtnqoG7ZOZwfGvUwUXM8Xisy3p0LGwzO7M2xyWaEr+wsegu31kA75afSoQI7
pk/XgNgOboxTkRNzjCSU0K1aH9ozXtHVRvTbTv60hLK9TLW3ZCS9+e7JsJGO8wgTRlomI2oSUEfH
KqE6p3Ky28zJXwvKovufnfHyGj5s4Dj/YFilHOoyFrOOymPVqvemVARrqj1e18Tdo3UDw7kGq6oL
Kc2wlOPSOxLiyKJyBERDP8vRw4vDuQhDqlrBYvXn6nrsjM99/yvpt40cnIfokyUXBxnfN9GI22vp
WQhb00/FicqM7huSqWqiiaIxRFw/6p4RyaqusfLNof2s4PVMlb+RnYkEBt8Qo/V1lTQGMPohGGeE
BS8aVWJOQXCBx5AMeNMQARFVa+qlNere9LjFMN22IU7S/RDV/HfF+GlF5VIM1aACSsKEUfa8UDmD
YM+Rbd4UR5RCYzaTR+WK9k+MDSjni8bayuu0hBNnVKrs8j4J9nfW2pn56ScqV7pvRBcJOX/Uymg6
6DOArWYgJbWtrzNYgR5Wsopw3wddgDgfhEfOuK9yAFVee6N8ZOQrFigJnOqm/bz+D1f2/aPwgsc5
IVm15m6WsXXCiLxHFj+mQvztugMid4rzQHk5LQrGWDK/yohOc3c8mDdvjft5QMXb+2HXRi84PwTK
W9VomPmq9WvK0jzOojOC87YPzMImG8HYsfr+pLosIOct5ElcW4EtYO+/9XEod7NT2xqa9SykkK4v
JWHTJnd3kSwz7EF/iweCRPPErvRC/bsxiYSn3dUJS8IUt1cCS75zI497Xci0FfvVozPEQPPQSl2d
913GBoPbJVkdozkZgCGeRC9cbBW39fIgGE5pSw6LkNPGloiXAhKU2yvck2ojNQE6+4unY8Bu+zyl
MC5GgZXay3Nzlv68vmEUJP9opOLUAt84IFtfDYqvsmf1dhWIL2gUZJ038+xgMBlx4u+bwGVx+Xek
1ooHVVuRRmJ18Zrf2cmpPjP2n+wjdfEgsZh9bCK1JSowrVEEFsu59PdsLFX3wlhB2yAih1rsGttG
MM7nF0pRRP0AMNVw3ibwZsGQ2mbvLL7uL4e5/BWD2wByfl8Im0gJQ2xfJQXTfJo6TxuP11VkN9RF
cbqMEVuGZPFNMNI4RJHOHmJD8zkqDkL/aVHdWBPt8a/c/Ps61q7/2GBx3l7P5VSf2LVaRLF1dtsn
jkXNE9z39hsMztsrGebwVTrkKYCBF6rIQ1M4XsdcsI674plUwN0Tc4PHeRJVMvOpZM/MbxwPuV+D
he2ZJbjHIPaUh4WwLvb73zn8DR7nRDqUjCaCAbw27dxRe5T7zonLyhnz09y//NZ+8RXycy5HSKcD
SymcEiQPgpclT9ch9h8k0KWn4T9o6fnuIS3OM8w9Yq08pxSUjaUfvkS39aHzZyc+jEHtxLdUsRiJ
yZlVj5kj66ACswg9a7CnxWaz4iMkrZrU7nw5PC1u4cbeL52fG1n56Mqy0tpsgSuHz1py33Y3efTx
F9YTVqxjBAOQRL5vwhxmbVISVODGICO3s1oC5UiaHaxG9KasDJaxccdcd+akOGrrYIto8NGk5D4a
at0u9M+iQRUbMoXkFdZigxd13ZDRBMMZ5NKm9YwmbvZGMh6jUxQsPnsrpq6zuxmPLQ5niOY8m9E0
McFfG0xZBZWBQtAB5IiFizyISyz0nuFv8ThD7EUlXpGEZIZffWbnOfgFTNf6tDr1XekhEU9VvlES
8uEXwuOhX/WUFbpaH9mAjQK8E3aC3DFrlTKOK2H+u750IyJf+jzoUi0x4nJ3vTcxqBpPd+Mh/XtS
EM2Cgj0g+TqZ3V1RFZM7zFek+YS1BJ5+Kwy2eWJ7qN2pILi08OSPZNyJejLcO5G2ErJN3oQPJjL/
Q8eWdGh9LXyqrbs+/HxdUSgIztkMAmqTlwYQrRDaaisHWfaoC413HYVUDs63pGVriEqDtQt1tCDP
mK4wfDIf1qCIMSyzR5hHzftjh/W1zeIO8y5P5AZ8Q0iItIbdC+ceBTZS4uglQWIjUUCcAym0sVZB
ZAkuA5t1tkl26up4vZ5svESx4FnD+JxpBUcD+cJGLirnU+I8nVfFgoxs5PJbK60AovsZMwgqvwwK
6iVlL8DcqiPnU4RakdDnCVFrd/3O5gibx+6l9xY394QjGboQaDyh7CKkTRojoHiNna3zetCf1rvk
aIC0B1ykCuEwCePmmWRLcURhYY+1LIbHcTlEoX/dAvYC2c3a8STdSVqucqTCzsrlbm16Z4QyxnIw
qPcYtemkPz0MgyUct3ic68B4KLNtmDzsvGFZJ/0YHljvOKMzoCIH4hDlubqNVWorUQFYelR85OxQ
aCAEMnz+9TWkFN7ivIg0aOVSTcxZwYmwlubmL8tTwQeuON39cqCyaLs6IckgwtJVXQFTw4/uVx51
fZaMMHQ7RTkuxnoQoti+LtLuym0gODdl4lWqjENAyKCKHwJQe2HlCnIA/f7KbXA4L9UsYF9DKgYv
1V96l1W5hKBvH3xw5iGU/PkBFa/at4HjPJNldZgmXEbQdkU7lKnkr8vT9YUjJeKcUWbWrRI3MW5r
AV7hneJUBZhvD6G+Mw9RBolEnGFst9+dKBeZ+IK1MNLFVC+whAg24vlGjl1ZPlwXatdJbCC4rHS1
6uVYm9CGof7ezMeoygPtq9IiJyjdGlPwe2BcOBNlbSibMRawbBGmGaI9xZ9K8WgVSPYU/kAVIDMN
u7Z8nEMylVaQsgRwq5HZAhiast6r1KCrnzqVkIzSDb50rRjkJB5KbBVqTwP0MnqhW59BP+IL4JiI
aY6J3WBbQt8Nhm9hwtzr79nEaUnRrPk6JW8HsZQgXzcfxGNx0xwxYRasU9TZuK+KFzzmuDZ4uMfI
6pLDDxqdV6Xfk+5Y/Cx18ZsFXyA435dbUmWmK0SqutxO5U+q8mdEtbhTYnDOr6nHTFRGiCEOPQYA
l7ZQlhi0NWXudU3fvyls9ofzflKMrothgDDCYfXr0FZwm46CrkPxHbvsjVQj+u4V3toAcv4vi5YO
reOQjPVElC+d0zW2fszP48n4wIZ6GpMtGzZVkEytJ+cSK3PEAIsBJtZ0fow2s9guRSIG3PdQ/6oF
36iLxOnY9hEEK1GmkX9LsIqGl+aHsLiLUyIjvX/8XrA4b9iM/WwqBnYtVw/y4oNK8ffUgu/VjTQN
vLgLAKLFZhx1oChyzBvptVyc7mcidoefjBsbkRmZM9Da0DdEFAkHPcVMsJtv3uidzDmGdlBHOWZ6
17uiAwwnZBkjRvmykJ04lDzs7xsnZKAPuBkWYEV4SzJKye5BajPPIxEh7Z8bFy3gnIRQCX0viFBq
07grontxTsHnN9h1geGDOhVg7t45LnYrc46iZ23w0QyZhgUpdKRnT/LT/4/uKXHH0TtCOGoNOT9R
yWobxROEq3RkSzB2ATlNXPZlAoayJM4xWMW4oBwNMGL2LONQSggHS3yfbw+Up8iMxwiqnVSfk/FF
XgivQzlwvhdwllIFDbYQYPoAZTMDFYlzwZFGF3OcTnSpNrEtClOTjWp3qoiOBJXBxRih2Wb6d8vI
oo+pYlBF/f8Rqvyr3ny1FZgQJSVPsXSjL9yz0i7UAK+40axgNC3YtKjJue71du1J1lmZBuY2yfz8
PVFOMWqLHbq5ETTDi2R9KKfejhEjof/oOtTuMm6gOO22rGKWDZYaGZb7xmztsvMz6+U6xr5qbEA4
3UZAji4cE/J0i5M/TcF8UGt7ktzVYTzW1hNFFbir6xc8/gSUVJD7imz9luauBYWNWTTEDu3rxAaC
O/jKOJbMPgZlQPG3YbNSstivUnfwGXHq+JflrsRBS+wTfw5i7qM2NBVESgQvUu4glEUlT6lV46J/
IRc1dU0gUpTczmZpD5lGKNt+zLVZNfYTNkZrZGIsrhO0rfcnj6XDQJhnYqI0yz8X/ofIpybJUDKx
Zd0AjqtczH3IUizd7WAGmR5cV23q+9zJNzV1KEksvx2GD11yI6m/u2LcaTePipaPFTYlPjZIDWFs
JVuzKIiOk5/FIDZEZdQnyn4oZeOcgpnImII8Q6o1/2TgbiEKTqUSpBsUBucT1LzSa4Ulf+Pem2Nf
y066fLy+ObuB8EXb+CMvqtdOiQtoW6l9j6M/DetelM5SurpFdtOMlCelXAJ/ABpoJ8tntlXdqXtN
54WTbTzqT70n+2Da1h2KQ404Jvgj0FTXYo3ZQ900olekmxy8knmyOH0ajeWUJSNRVUMKyDkItR0M
s2RUSqNf3CluE9TfVlYiZwQoXTiLoUPR2OxbFyYiyxrImzWeKAWtbWmWmSB+KaWHqnrUI6pdiQLg
zLevU7Howtf89YJYvHPK2O6fDUdobdR/OGykXPTtulL+x2F4EYqz6FFolrQRgBnestoWRisrfFWw
hKhsffil9Chq+/5ZQc6SDS0sUV6FFRTqD2rxNYuI/ihqATkrzkQLaZwFRENLpthTf2rLnx4C/5rl
uIjAvzFUeRrOWc/Yf26z5pUYWvCW2s6fBx/P+zOGflOPKIRQ/DsDulAXsYohVBVhELyCi2fSe4QW
UBjyjwdToaR1iFmWCPFu2Etb7vffWtAtsmZ5E3VA0gtJMLzvcP9VBZ6AxsrzuYl0IE5OhHFxnuql
LiPZNjxtwRuY4hUxekapOnhKTvb3zQE8LxGepEag1t2xTA+t7P/mQjKxNwDJ2OlRzmjk8iNrRm1w
Utnyi3hMjtqptXU0eTcxhcmqFN/lSTcqybkNoZ0NcIhBKM0eXXYhUI+sOG05kCUJFBLnLOI6m5tx
hbMQX1lP+gPGnqI9FGwuB2IdWcD6TiZFkdBOgiGyKA/6cR2HMlK1uUFeWw2ig3ZmffITDCw/0ZOV
9g+SDRanFImhIREbAUu5t+6TQ4ab4mgnTjba7EKFJyoqWt/Vwg0gpyS6vi5KbGJYDzLcIGCqg9qc
3V5f/xri/r4WlO9xKGKi4uos0fq5lNRPchh5uVxgSkFERHS7Qcnmp3C6Y6VhLYF3Hm87qXAsy+6m
TAXd7tvVqZQyUGvpdlDqz9c3lxKf06Ky1qbUYM8ikuC36rEaCG/GfvM13eFOmQFXoRS9LpizAw59
lP9o3eCU2e2ik1dxShLuvKnmJjGyGEjax9VXP0s2K85T7fpzc2ztwo3IZ9Ndr3nZLr6huR6VZjBE
ZhbVndbdRcqNaRGZk90wbgPBXSWLWJH7NoRGYDS5vyLR3esoJFOHm6W+bwbJv64LlED8wZO3oWp1
QFvlP/XoT234lAuP1yGITdI5V6KVRSvqLdasFv0s6W00ERIGTSgc37gMFpO5znumBuPz0KECeszt
EH1Vafj374nCOQ6zNrR6tSBKN+RPpjo+KshDX4egNoTJujnAjKyNq1LFhozdYcgfx9XTYop2hVIx
zgG0vTiDQgHr1WJKn+qM9xjVXHqFtx56NEUnVsBmetQZ7IeaoscM8opr0DnXIOdoUjJqLKDQnjCe
Eu30YGB9TlIR85VsFCTYXUK1we2rn65p4LFRZIVnEJ2SQTRzFcJGSjBFj0ZIqPe+B798n7Mgvc1B
RTbi4VxvfT18tOaHtHHbLrK75r6Tvl7Xjn1Nv4BxtlSWIKYUNQhTganOWr/qyp/1avcNcRPaV8IL
DFvTjRIuldROeQuZVPE0JM5U3CtUKoOC4ExpFjNTlJlXKFRf0w5G+KBRb677dyvlIgZnS0tXZFrD
3suzz8oX2ZMOGI5sa/Hr5KnEp8IKSiLOqspqSsaiA1qBMlzZ68MHI/Wub//+a9FGIs5+dKWSJXPG
xgyazfj0wyPcHStFnwP6+YvSbO50tRIQY8o1BBqiD2JzTPH+qSc3tYXmuw95pPyS47NAiAmeT1Hn
GTcXPBi0iY6Zja1kndThXhfEkzxTzzf73uBfFP76mICScASNNot9RpRRFN44UuzPFAR3gOuWPFuY
BAIfh96YUDprYkks1b4XvQjBuZxJrKLE7IGwDJ8kIbfHRrHrObQj61Oc3M2yas9h5V5XPUoq3vOg
4mqJUmBGqNtRntuYmnq6bz4XodgP2PgclOqC0mfBwZciYbYGufpFoyKR3e4l3Gb+0TG+Gm01UMCg
DNh9xV4x3tnWndxFJ8Jz4y6+4plgQcRfrq8bJRbng/oJtLjFAkh99aTl0RyD5pdypxupOMfTZeZg
JB0grPp2WYKy9dM8+D0pOL8T1pU2LRiBiKFpt3X2IdfPBiK56xjsZ76PDS6bw7kbQdNLo2BTaMvy
ZdH9VatR1cSaKW6GiHx6uK7O71hT1AnVllYEgcJP+of+aBxSv0BXpfah/Lq4qUdfOq/rwTveFD3R
a319DbRVb5DxXlMFlvV4fQUpoTi/YBqzVJsFhlhWVZCnxyrxr3+fkoHzAXMuDXImYodi6UHVS0c2
TikYPa+D7KcDVEVFCSfIl0WedKtGXaeF4kcE2d5bI3R/qA8GWKN0NCVYLtX/ROJxul33VaTOCyIR
VvmzurkLPgHMbcrt5ohZZuTgst1N0kX8k01RNHn+ozgfkjGdQJNgxrfDdDKqX1ECzI1GJKhhFAU/
yVTHdVFQZvAKNK0eCHN+xrBK4r61e/5sIDifFrZlNuoNILI28QfBa5LUKSYvTY7NGCz6TZhQbw37
i3YRinNxomAJoqFj0dbu9NYoiTcotOSf0tWRHEYcRd/198PHjZicYiylpXY1G0oznOKH5MA4XNYg
efrfklK7wdYGjPN+TaqHYsroIBZJlFzZRJ1vmEuOWhTVwQyz/lEtpRtEY9TdmVhZnrkBpLkYgBAB
t1tqF+ym5wlVntctetdtXETjJ5mW1Rolo4R1zIrETmaMejPsipqgy3Tu3emhgzTKZI2nOl+VUa3x
2LdZjei7T4MM5F6V5iRza9cdcTeS9rX/gsRWdBOoyKMsqa3EcvWDM3hTAmIV0Cy+KHcqSkB0Pz6x
NIfNXv5FxBNjSvjH/dW8wLO/b+BNMIo244jnCCur7A7jKozl3lAaAuU/lP8Cw9m4EKtZPFuAmU7l
kY0aB0H0Y3EU3cyPXKrSmJKJM29MY42jkL0b1aGvxp9n+SRkVLKQUhDOmkO9hD4VrwryNVZ11DN8
SzCupDETwjtSwnCW3I56K4YxgOb4UR8PRXoj1kQd5L7R/rs5Knsn2OiAKiT/r+x92j13yXIn11Ta
hFguvuc+TjCEr5mwJUlf3EghODs0wzas4iMGrLnX/QOlazxz87z0Y6EyrK61WU9F7LaH2tNt7fQ/
zTqWr7sKlQtjqmKqZk2BAffu5C134bFF3gt1xZhyuRyMJ0K43ZeUi2NSOXeRj0ZdTkzvMJPuS4LJ
FZaDwTyMUUA8SDVhtoTu8f0v4pJgPpwFsASTCpO7RsIotQMhEFueK56WJ22W2lo3GvaInOMC9cq/
qg1++ryg2Cm1xbMskWxw+yHaZg05/zAVimCtIRSkdVefdQewPL90h5bYI5umTLHjUKvIuQpVHTW5
bAEHql5DfJr/6KlInULgfITSR3Ud50AQZC/uH6QsoIckEPvEd7+IxmiWywxdqNFAFAZDgDvon2iE
h6Ijrr3VqawyYVY8Z7MgLvIgqtALGcMXjUPuj4fpZfBVVLsYL+ojoYUUGvv7xgVGTQufx47Bzls8
yWXXt+UlOzKr6s6/VAJw0T/+NbSzasz0SiCasqjHMdScXqdekQl/q3FuolmUPrRE7FbW1W4UfWy7
uxDhi0kdHZQt8YTNYYnnuGoEUAX2ogVFLig5x2ht1WZNWKi/Igq79rttMfMEuUJR0kWeOHBV8jAZ
mwYuqfBQVYO5puIto0xKW9T5dUdzwFzOAjTRFOnrbjphg8spCKYxqrNmAlcs0d4jRk4folDkNA+f
9Hq2r2vj7uZtsLgTRYlisN+pwGqnjzFGdhgZRmr4kUKxvO9XTG6AOC0RVjkdNQtAtWUnd+IHVvHO
KGq01VY/jovdHVmzKHmG7RrbBpa5s42xSekoZkYNWE2y/yHOz5wpx0Rexm1EUSHsescNHFvuDZw5
4XiuFajoVIdfJowKKfv6uchr7/qu7ZvCBoc7VsTFSNJahlgVhl0f1ROrUc8cuXfQ4utX/nCmyirY
9rw7OjeA3MFSFkI/1Wz7dM0vy4NJtWeREnHnSh0ZeTSmqGro3bf+8tQ1jxaexNloF3ps62vp+RWB
eEKXJAbfGpg+2C0h+6o65SvRNxsQbTyWZ7Bc4kJU2WNQBiuVV90PGi9r+fpUslESFMtH08DWsogd
Np+SnQDhCFHZ1sUfqCJYYutef84GLi67ZG0mwE3SYV7cUCNSHNT3OReSIHUnaC2+X8Zf5/S0JISy
Ezb1mhrf/H5VSVfr/0i7suW4cR36RaoSqYXSq6Re3d4dx8mLKnES7fuur7+Hzp2xTGuaM07V1Ly4
otMAQRAEgYOKuyizPlEUWI9XqYzAQWZ9L95rgTH5o5lWIa+puSDXfIxRAWp+7Wu94QPk852smlEm
kuAmMH9yZpEBkUprV4y3zLoi9uN5FyGDEDyEVg1ppHIPocZ7rdhnw32gSxZeqjXBKfRIJoTGjD1U
bTLULSBQC73W0S6HbXUAFYWULVgKKDgJVqtDNcwQit6SFJyCvzmtlE/l5IybAnVrMn8u26tiB8YE
BkjSMCAipVs4FIUGerSrvOLgO7VbVg4438+vm0xG8dW/s3VjQIUjr8mjRz4LnLf3mvANAcg95OQ9
EjsR+zFSIw+yjAAubfemBoG6Oy2UuTwZiOAiSJnbU80jGgxyZM3NmHlDdvhDvXE3tdjCNmZf/j5A
kl98toZ2geeYCytEplXd8sbbUSaUxO9RLvQCsJ1G1bBaCBVqP2l7nWefJRJJYhcqeAkj/0tryt7c
8SIADMfZGDvVq115zlgmjeAv/LLz9ciENO14MUQnX8ZoIPu+4CtAlc+KNICHNUAQGF0ElSSxxP/9
u/PcwnB0XWUqs8Ssj20kPso+cdGZ6aNqP+pk3+SNh3LavDnq8/fzS7NqzwswvnKLpZ+KNo4bGx+3
6U+ju7LwIGsPD+cx1l3PAkTYNOmgaXPKp/sObhl65ERAcqV8Uy79p/o47WWJTO46z+mPr99CJNbG
VmfG0N/vwTQJBtMgJN9JmbtW7WAhlbBrIrVULXQh8rt9t6FuW6Ly0b7zwQ6SwaUeE8/fyO7AstUS
9lE10xBUo1DkHH+t4qvG+mQVEuuTQQi7hzVzbTW8owQN0U5aJK7ppw4JfkhMQqY8YRNljV4UhI+u
jpHY5mSi/ACsFCf8hgzWHqybitN/kWByMztnGMKZWxtDmRcZDIPTis4PKX9tdpDAn119W1yTL7Kb
xnqpw6uFiNkfxJKGH3ALiU8trvkglB6d+mLeTYXjOxkIZKwr2UuqZPnEBBAp8Z5ezZDRCDaku0m0
k2F+pMFkIZXgMmjfD3bD+yRo9RzYqTN/qENwASC4iyH3yRAZsI22KfZx+2zMxfa8Kci0JLiIzkfr
a51DhLJE2QnV3ALc21Z9fx5F5vfENM9cdJ2lcU3F7ejRVncJnZw8odsmpq5N2ru5HD27TpB+7C5m
a3DA6CHZzuu3Q5AbYLg6ii+pSB1phj4bGn47VHfs+v/X603o4Y3HIa7mBjc8GAs8WZvE6v5+hRUv
pUFl211vArYpb3J159PNed1yN/RuLy++LxR4WTaJi5xn9A3zLgxaJ8+epjbdkMQjrSx7ttrxscAS
DD4wh3FuEgQUQ/mDgDHLPxn5hTnsdP+6BzFsSLfzR0h17QWksAXmcDRrZiCzmvWflORT639u4rs/
06CwB4yJUFrwBPtcHUYzcHT72A3bNt7nmqSafv0isJCGb8fFiVyFQ2OiF5NDebxyIL/HoVw6zbO9
s7Y1aAylAadsyYSDsi6mSe10mIe+y2/ybbZjl+xIQW/5IfKYhWjCcUnAFUBzNA96HTn67ETz6/ZD
7nABIRyVeOhOjKgDRIWkbXullvvzhrCe0FwACOdiF2dhk+QAyJ/apxF3Q55D+oxRT6lHbqsTT+f7
LpXsqlUX/AoqXkcZbtxjzP1SONxH2Lj51fQhfo0FhOAj9HGwDAxU5YHz3govKlmmT+LjxAtnB59b
hNwH2QScv2hHkQUs3LGccXIi9w0LlXpiLQBG22kP6VbZxN/nXZe+MFUG21h6Y5ctiuATEvBXxRFP
g/AuOgRjKKpIKkfZDDd/UWuAQh+8Z+cNUKZHwT0kXWAndQ7U0j7k8yGXNiSuPv8uDEHwBklB/v8K
Fx5eBnuDiFpDJ2Li5a6M03E95ltgCQ5hGqpMAy8Ev+tckm3oJseD4mIKwcuUu9Q1Hv5Md4JzaOxW
7U2+jerGq8PrUP/8ke9bukpsm1JkbN667rY0piybEIuN9k6Pvzf9r/PfX4+R7FcAYW2GQgchhAaA
MvBehl1cDIMbuUaNELnfybtf+Pfe76lXPGF90sEufcsHHjjenag8VaXt5bODDIjEqtf30iuQsDLo
3AiLmnekDn7g1qWXzMT1//ttjZmEmHjTw8seBquIrhtzmLq4YXh+hwkE9be2Dzwl/nl+jd5LsgQx
xOmGZtlkQV9btlckB6rd+LUXRzfnIbjW367KWwjRVc8K1QMKOexpdCpyaJTnwPzeFhu7vz2PtNK+
8RaKO91FMKIOvWZrI6CsS/QrIg2aY4wFH63Cp/NKsN478LdYQhg3kbwiSszFyh3/kvseTpamMbdH
jhdU9JvzeLKFEtx3RWKWUBsL1VaTy6zjFJTuZB/Og7zfQG9l4j9ioT+zsAYjtUwb82LAupolh6yr
rmhmOfDhkrT8+4PhLZTgG4rRpmVtQB4KCv8svMulgzvfx4kcwTZsU0O6zRILdRu/CcImVm1vwNQU
u/H0+N5O3KzoHFYEDpu/VMV1KktErIv1CiqIFbBgTH3c1LxB+dwmjUNlSYBVAM6+a2G6KzNVwexK
uxsx7W7iG/a+6R9q0ztvAqt2poOyk1KNEVUc76CrUVimHbGRSCkx+dnesXH3ZwhcwoWRZbMf2RkF
gjp+bZRfQfq1LiRpjFWXsxBCsONuKHvMaQMEBrc6Zps7dnbTkgNRTtr8dF4a7oXfeTddM3WLoppe
FzO6pK2awm4opFH0G3MwfuVa7tG5dqIOfeYR3Q7Vl6mU8bmuWsECVXB0tdmWlh0DVWuPYXLLOsnu
JPwEOyeWYGYJ6dOwiTSIRfpfeNfEIFqUWmagVQc3LXroE6exdphMSx1E374ybgjB2w/pNkU1bs0M
EweiwmM/zut6fVlfdS1YDg39abYxhM+rrcRDNrvEXAxiPpgp8nytjGVxJXqB/1joWDAijZitnWdQ
wYgSGjyAh1t6M/0wr/nEOJDv3J2XbR3OxAxBS7VUQi3hmJymuBu7okWXEbjADFT+MTy5o6FS32Jy
M16GZI+GqxvdIrqOJgYNU0eF8GImfm7qceR7qYVpkl9rso9lwxpWbp9Q4SuG2A2YTGRoUdjFWz8w
cuAQITlFvpfXmZu4VYRimnaHasb/3if6FlRQpDr1zAd/IFipUb/TXVHcQT9Q5IUSeKZZBga5octE
bDKZJmXIBj220LowHY0nMMp4waco9gbwKdc7Y3BlObeVPAsQ8WBk8vYcA6Veb71mMOqJnvWNhQoQ
80g3L/V4oOVBgpvf4ZNWSp27apC6Tg3GMEgcVO98Ny78dJViAlBndBYWj6AoNNpgiEO+54OSQJ00
uLJqg1UJdczBQYctEpo2FQxyiLLUZnNugZ9/3gYo5M1c3esRTk14SpS3E6/L94on8pWFoPouUo6X
gFOwPvCygGfaOZNXeNFWlktaRzM1YmOgDvonxGhkRHV8oM2thRJbC1s73UaX+j0n4ouP1cUkOWLX
dblAE8IQPU98u++BVnrZ8JKXG/f0oF3Gj2zXHTDxUgK4dh7pTMP4YhN3SSbOQO3VKBuqGHi4TjiD
8T2X1b6sRaY6ZhJhCrNp6aaY6p5LreiaKIRAU+V2KN9sMTUl3pqK5Dhf84oGrNBgRMfNVdzYtl0H
ZZeX2GYNcVLt1A/Ua2R9fmvn2BJEuD7OITGpnxSWp6lWm2/1imqqk1PFHnborokvzIbVj0al9ZKw
aNUsTIR2mDHNsLNFUqoiL83aTgYLhJDTMQetIR/f5dluVR/YsQIRlowiYM0uloDCiW12Cu5jBQBp
NG96tCexUVqzuXYRW2II5/RcYARzwDGG3zy48T3aC79GB3XLq3tk97A1Q8TGMgxTtw0YuuAVOzr7
sUI1CxzPTxa45IbEMciOyQbar/oL7vCphRMa/wkBWNPgkWAyCKRCeQ2v6DEwJ9R3+LQS8HZ654OP
daFewYRlCgJcN0gLMGL2nm19q+1tn9Wer8nomNa211IqYa1aoqdJGFAYYP0UWZsqL50s/cAWXmII
vg+rk6U+dpbHMD2E3M94BKslrx5rZo3pTAzXS5CeYCe9PRrbvrJ9Pa3hjZBLLx4Kyzm/HmtqggNC
Ys4ymWWIR+GYaFWfcRESauH+ckpaTEUzJA0FayAGfKqtEQquaPFEsrouzLW2wgi08Cs4ymk8O0Yg
eaKUYQhrobKShjUa22FUNtn4fmx7GZrQN0XLmPvfdWYYFMpCOGZQccNYdp/TrodTjf3ZZeNntdY3
4NI4D7K28EsQYaNUNbH8QgMIKcafg23ehlTGwCiD4CpdhF2j3eGcjQARVg+1cmKFRE+rh89CT8KS
RBZ6sachg2OJ/W+1VW/0rrG9qrgM1PEGBCHb8xpbPXPAJmqbhsqIZoqBa54FahfxExUN85X70qC1
MS7ty/wRof9xkJYIrZrcAk+4GlcRDUNCYXIzSjvjC1Ap1LIMBleReDleiiT4ZvD8R1ZjAyIDMUgQ
Hhu8QuqboZFk42SSCMamZKxuSQSYloROQHes7xw/k5jDqrkxXAB1JMnA4STcKzQfDG9xmCJyy4/j
8Mk3PuIBFt8XlsNiYTUMBb4/+pW9rZlpOEmm9Rdql0qQ1jIxOJFxH0MvjIb/v904sUXDkbbYOJxS
sdnx2jAdLK+yUHf1ZDaQfTMon22DOO4tTufbg11n2EA9avbQ08D7Q/zcUcGquMHIZGk98eoK2SoG
2EAmRi3B2kC8NgRmgYhDb+p7w9cdze4lqlt52YLiFhiCqYFKoYlJoCOeCZ3shfko3Jblxt9mp+4h
3kTeGDujLMckE0xQ5FyZGHI6QjB110xOa2PiCO8Qgb2nnnmdPMzwD7LKvjXvhwcVXCSYCockdpqp
YH9DL5EN72DufYy3bq6fc/u+Hjbnvd7a1jV5PlA1DcreJVdM2pkDyRhue71b2UdwiNmhJAZZhwCX
k2mChAIBvWCGpo56aIqwV9EaZyyvQd7sgeTtvByr3ptnwf5CEa4qeZt3VG0mrNGteVsfeLnFdBOc
0kc+wTTwZFkwmVDCHk5av/NxQlmYsXTXtk+h8TTUt+dFWrO6RWwlXvsNBVcFFsw4j4i5MXL/oDUy
gs41KZYQgk815sGqQb+GqKf/nMU3Kv1Bq/vzUqx6oSWG4FcxxtpUWUJwh8Ss0APbBkf1xjz1/y8j
l10QZEoTfFBXmVWn2lDarN0pzUUiW5TVl7ulOIIDMrqxaYsEAFqybU+86Q42oGx5Y4tykBZvcuWI
B/gSjS/gIsbK5pbkqQa0INtx5fFEq9E4dYhsE8EsTZn6VrfRElAIuio/8mf0jluelTjJ40vrDkhw
5tqNf6GvGwm87iNZ0CWi4B4q3TcTNYcNTuB5svxfRnTwFe+8EcrsXHAOflMpel8Ao8h/0MKt8xst
3/wZhOAQslG1rbrBSlmdl7BD/1U6v0sihMj1AFqsSFc0eDiUqexBlfwU+ZjG1zc/zguyFjMyCj4i
5MNxgxBvW7Ofgwk6B0yg3sbzdhhqR629SPYwJIMRDE21jCZXVThQXb/otC0bnnUaOMidSQ4GGY5g
XkU/B6EeQZxEuUm667YHL9pwS81Esv4yHMHEjCHTJz3mq0NMRw/3yM05QXIqqt355Vm1gsXyCHZW
662m6vycy7pP/Q/WNM48SA6edZeNlA3WH28GyKu/9TpR7ePtXuEuu0IOmAeOllc9h4/9hieqZHHq
qkQLNEFzYTggl4j8gcc4716EWWSdk1HJ7WHdby9QBL0FjWLNeQCZ9N18qu9DlECMYIzqblQpO/vq
GWRYiNwQUuFGIZxBY2/EfahiiTR6UrvbiEmC4FVTW3xfOIJUTHes6gqixOl0Ys0+KjF4ytj6MoKP
9YV5lYP/fXH4ML/2i4gfPnVyItY2yb+Q5Pt5a/6HZXnFENwAGF+i2iqgK84VQbx06z9ol+2GM7x9
gBOFmWyhN8GsQ9CkscDkWycNnLx3SX1nWQeJQLLFF6xZQYY31EsojaaeX7o9KAfAC+VjgrMJs063
/65RXmYSgnVbeQk2WB+i6X7lJIFj25WTNttcxjsrMQmxYJaWVqcYAzcJUJoqM2gOOkzB2J7XoUSF
YstmqwdhaPOIIEru636bl5I6r3/wb38bnVgza6dd3KMZ0AJbfLfxj2Qf7eLHHA9qfMiArP5KpjLB
G5DIjrFfoTItyNyWernpu00ic2/8K+8CxVfbFqdHFrNdlyk3O91ETdlvZrzM5RcuHir+m2d52SoJ
3qFVutDo+EHUs33eXLFetpNkIomuIdDRM8JebM2JH3S8XHOn3TwbtyPOoXInewJaLQJY+AdxgqSW
Jabq8xBu7pz8QLzimN4Hu/5IjqiddCcvAKgs4JZpUXAXld5WadHA1usJpQY1cbLhI7sJL+OqBjZl
nEjCHa+KYwxH4AFQNnyKp+uglZge95rvLG/xfeF+p+WaWRQTArlkzI79D9P/MdMJSbTPiSJJJKw6
uQUSN5jFeYSpXWlT8pCRIkII06+2MWwCw2WqRGOrO3aBw9dsgdO0bWegOggamy8nDP/tLzQZq55M
FGHzREGoFRpm5Hp+3DhJcmXXkTt+1TVJsChbG/4zFpJEmQ4ahoDDYEkK42j6V2UZbHL6UMnMbH33
LLQmnK4ZhkVOao80j+5ruyQ3XQPc5xaOQFb2m5fJ6GqmHDLSOomlf4stEKvS6Reb623FrF0z358/
RNad/OL3CDsrpLQZpwKy5zZaSLGhEcdubVcd/2WZ0vrVeQEonMF+k2m0yaCAdhuitw30DdlOebQw
XHfDZ5fHl/+diQTxzCugmCAK7FlP+hISDul91RxDGX+5TIXvJtf1yowZhgDgnRjDt27X71FPZ6Eo
HqmcnSYjtFz1hQt5BE/SqEPZGi0USJXipjWKi7aWnPySnS0+vRl1X+pGB1+YWt9GNP7jnX+QNQWu
h7QLMQT3oaSGYpMAIHTHL0/j3t8WB5wd7r9o9Fg9IxdYgh/RKtPMZ+4SQVxEQQLF4coL7ZLs1KfJ
0/eyu5rUJASPoho2qdsWwpkoXDe2fJLCeKuBwzDe4G1uL9nDq+JZlKEYXkf9mlj6V2nZbKQ8Yi+f
rfSlOijeojLadoZnY8ffTDoJ4qpftkyCfDsGXqGk7K3DDPtqTlOzx9WqMvaaSr4zDNoZ9e5Ax1BS
47JqiwsowT+lmVL2vQGopDn1iVujGuRjIdQCQ3BJWVEylK6jMs64bqnDlwsh6NG8tm81F48l9x+K
Zl7xxKlIc9rMoaYAjyXlPUrx7wYZO5JkgUwhmjHjAMN1O2itwYCikG1tq3ebOXd7WdEBV827sGYh
iuCMtLgbqjEGEN35mC/f74MD3bY7Joly13yeRTUbFeyaamqqsIEJKpeR/2TMY2xyKjSyZ8/n99Ca
mSFhp1LU5+B9R6zWtc0wMdJaZd5kTfnOMKIQMBh1QaWDTldFWSAJGrPrytd7mzAUPJ9ivDTGkg2z
esAuReHeYhHN5BoKWbISomjXeQ9rbkBFnChOirkXG3qaLpRT8Pm88lbd3RJS9OVgFqvNDDJl0wsh
E7oQY0f3ooOyy7bhT1nx5epiGXiF01E6i44qwf0ofYxhJ8PIvJBG6DXBkf48Jo5EpjWnai1ABMcT
UjVpqQIQ/vycbMYL64CKy111yjfRVnuQEXTKZBJ8UDxo+ei3gAswMdi33CjQnTRwJUJx4xK360Io
MTHRKJPOnzIZziUTYpE9u3ue3e6EmippwnLNBy2xBB+kZLlvBBjlAQ76yjHKIwpKN62BOPPHeaFW
N9TrQolpitzw57rooLnBvCjzK11a8SIDEDaUqSpJbegAQPRglW5JndnLcctWXJQXK/Fe3fIGMdk9
W4bK/77YxiDSmFGFO0N97aErb7Ph8bzaJAYn1rwNgZ+YBTeFlP6wHkn2Y/x6HmB1/Rk2qWkS1LeL
xamdgtph1kWIgdpv5s9yvMvpMf3v7CCo2VRNXlIJLieiCa5ADdvAUGqfeZTdj0bkGHnhth8pRVuC
CK5gbKMyZxNAMlu9bcpvuYbWoOjLeXWt+u0liuAB8JqUYIioxVBRbgfe72lVyk+dvHDe1Dv/ikgO
1bUFWgCKL2W1GYad6gMwzPNdGpp7tPd6mUp+pOxDzTc20fjhbaiaJbah9RY1Q5XgAG8JAtRyy8P9
6KR85XsHzZyb87pcs+0lmrB3mBolVTdDsjI6mcpmtD9rP88jrO1OG1aN8Qm2heEkwmLFU1UVkdEi
XqieIx1zDSWeelWC1+8T3gy52P0q6yhLbHy/HcGLe0urp6T+iJIoL5uhaAZB/dNbiFQPao0aDbaO
etSCnYqitMr3PqKmVwxuggsx4tLI8mqCGMZ4EZPbWVa5t74Mr98Xtr/Ron+Btvi+PX6OAjTuytoz
VyupkBXUURuG3lN4mLcSdJGiZNYAN1kjEOhTNLK81MxcR4ck3MybdNNdyDz/uidYYArma3Z667MW
mMkvPIzgFX4fguGy/NUUjrJDo/1W2quzam4LRMEW5inE61INRJRubdLQyx+MF8zied6ZDnHT2ZFX
3q0uno5KJHTJ4RFQpPCeeEF8G1XMy4svWn7F/jvLNM6GxfcFoaIsCoyW4vuK+hgFDq0zt2o3XfJ0
3sZX3egC5p2Nq5bS9IBparAUBEhNlw4prpqPVF4uxRFsfVI6xRoN4JTztq4vGuoZkaSEfN3yLGQQ
0NOE4Ppd309cZQnRDBwJJ54nASMtylraEsOkeBrB38iOoFW7+913QamOffx2dzFl1uAhNLg51AGA
FsMqJ7fuJfQ1KwuEgWW4KWi4Klg4ZN6CpIkyDyNmvnmJpjrDsMGcRicDzWAnwVkRBoMYddxLOAEH
KgXf4qDwJM2LOuBPWONeT3U8ZargPlYk79qrMLz0GuMkTVCvCXE1xXaqMx/1qkq1xxgTvbiMk915
k+anl3BNwCPIK4RwR82tsPXjEK10fXhHw+sqReM7GFhojzVKnaLflR9w5G8QBTdLChpoDYNQ47gl
uhupkpTmmmVzhk70EaCK08AT9tvFSY3UVzJe5Rs9dhue4kFu5ItxyXtxOYGv9ErMf/B7Fb7iCTFj
n+CZjNoJjOHeIC/RnHLlb9FZNLnGkT80yrKAK970jYBCRBLqxCisCIXZlnpZql+GVuYbVu6OSwAx
XIwzJQzjERJ1RxMJ2+oycaMD23FOutyVlbvx5XinPgvdsQhQLQ1T7d4ulzWmc6pFSJG1jeGleuPo
yiHtZif3O89uPlC5zJnRwdaLvhUbvuItWpJ1yCiAK9jTvwaV2z8l3/gNr9/PO9KcXkJUaYvW2i5+
aTfCBC6kg8XCZStD0TkrUd0+VoMTR2igSh1MsD+/j2UgQiDRZaoWxry9xeq+hfE27L4RS5JuWnOu
SzmEhWKIUvtpgKvIS3B/pM7Uqg7RnxJZw7RMFOGUxYy+xsAoL9Q/jjk8EBr1Oid5Pq+utS20lEXw
EU2tlV1qQ5auvEmbUyN781iVQccQQ8wyhPsWs7KDhtapIFOQqWjuWNQ5hZl5k6zsaVWIBYjgu+c0
GHOlw2VVzcmejvmtpvbbD+hpASE4a3AET6zwIYeCWsR6OhTt/s8ABLvtM7OZxwInqRXFp1GpNmz4
7zzajJfT/r0Wgt1mUeyjXw9qspPMNUvtwpwqydZYuzu8wRBslsypFZIIeiL37fNfYxj9yGueeFly
eCwuqMRJry++CUIBXFXou2GZPUt0W0lw8bVIvTV682B95NoIoV4hhIOtiHIjG8FU6lX0GLFT3J7U
VnJYy6QQ3PEU2LU1opfb80dvUi9m/fN581rfh3+JAH//1t2nasN6FUOnPdKA5HLIQXRCvNEMN+dh
VsUwNAvXa2KBtUjYJnZfJ4SmODDj4ktMjomMM3HV9S6+L+ySuS/jPvBjhDSltg3jaRNy3iW725aR
bEOuamwBJeyW0be0wIqQy+vQx5FexvO1ISU0XIuYiMEo2nlsPupViGs1JUm61IRhkXsteCFV4J1Y
XexU4Px5DvfhkXw5v0CrQSH42Ewb/Esg4hCvO7QuNHvssEGNyuufXnYoah/iX1nn/u42l17t14Ko
BSITTM/CyPamMoCYoODMoy6vGk5cvQVegaDwj/EEpeo+0XJjBl54+h32+l57HLaczV9OirFq8Kgd
BaMDWoyIGLQZbIC/IyaiaWJcx1n8pZhkVrJqiAsIwaVmM1ErowZEY50sJXbQQpep386bxSoG05FR
xiEN0ghBZ11NOlOd+CW4PdI4dWzwnpeS5PiqqhYYwimdDGmd1aqOUKClIBr3yV1JgsOfySH4nxY1
CMh/QI65PhjaAZ2zvqxxfq2Kg5GFHIIPUlhedpx9w1MwDg11FcGR3Nnphu30k3xawLrSmMXH1RrW
O37smHZJPlTw2wYexxK8/ZWy6b6rLpX9jSCmXZEgUPQE1epIGf3sdeRykovJ7DdzITGxtRdT6O0V
SLCxEL2SESsgCp+ywV7GxYJrfquhglJeWyvR28uPWWRhCytp8oq/LGCEdjVdhZMkI8GPfPGythRG
MLSwiP16rqE1oz4U412H2XEY42tZ14GNq40kxFnfna+aEywu0aJI9QcIM+U3+uiWaFWSNY/IrEA4
7WiXIRmRAiKeTbfOtG0TbZj2HBiS6xm/T5zTm+DMYpP0s17CCFotu+zCZGsU3X4aD7nVfFEnWd3Y
quIw5QLsECq698U0WDAwPaz4YTelPzX9Wpsu81ki0PqBusAQgsOgoskcG5AoxBSF9sBLD9im8maU
Bf+bovFVw17ACYEitdOhB4UcnrOnQ5i7mn1/3oOuf58XhKBNGw31fAEXG4e1RdcqKk6bJKod1CA7
SiC56awvyiuCoLAOY5YbjE9FUte23SDsDwpYHGwcOucFWbXol8qW34IIiiJKPsR05idz8RiUdwlF
W3jgFbJuNYk04hCNCW1X1qhAmp5UV12NaexfSppJvI1kUcSxGTVTJt9sAGKYe9rvUXt0Xley7wtH
c8BIm/cVvu/P1C1rc6dmsgnv/7BP/l52MftT5lU9omSPIZfWbSLMflU2+sO84x09JRgOZAN6Jcsv
vrTEYOBKJy6SpR47dUNBtxiiWMsOJWYmW3/+98V+CZNiUgAGx1l2xzpML6PUrRoqQVl1m6/GbAhu
c4hsOvcUypu09KIG9+vsp65aWUfkrb/GUy2xB5lQghOokypsuh5wff6lKbedETuJjIBQtkCCG6iD
TFVbHkaZCGns5laNvgft4HTj43nbluEIfiDXdaWZRuCAycfJu5tgMl2rcVmRS9ZoPcB5XSSxxnHw
WwyTHaA13b+pTyGau6xDf4zVy3+XTpUIJqbW5ominr4AXGSormpX7lA9+c1hDmV1YTIgwTtgAGo0
pHg785Q8/5xN5S6DfbM0vFND+88cnSmEVSaJpxDlFMi0FBfNdENkda8yUbgjXOzWqJqbVsdwclQY
EafX90N7OUS5w6jkFJVsIPFdzDbCeS74nS30r0sMQTcs1yo+nzdsidM2uawLWUzF7KqRb9LMv1Km
Q6RKnMDq923w+KkgVyVgT3v7/U7H9BDCaXWG+WtCf42KJA6QfV8wq0kf0n5I8P0493eTXWO05DTI
euxkIIJBjU3pd1mMNzCLTA9aHu2N4UM5qYWe+E9YrENEit5vGHJeiMhGlL77hoNnFd9/Or/c6wfo
Akc4afxeN/3Agr7MS/JsHTvQA807697YzZtsq3iyilOZ5gTzanytRWoVcL3+2Pnf1ML7Q3mEQ2ZQ
C03TCPSm7IMr5dnENI92XxAvOxUHPmK0zF0J4uquXGhQOHKmMtD7UIFI5ZO/M90i8dgmOvUbFZRH
w/5378oHWnEYqmhUgxMtYciVcPy0hh8PJgUmqfcqvYpk31+X6e/vi/FnoOUZi/n3afSZkZuOn27x
w3nFrZvCK4bgCcyZNn3XYhP5/nhN7fYyHr+cR5BJIfiCNrB1YhdAsM32ImTlFix190GZS44XGYzg
DaxyQAWgitcuP/2VmpvJTBwqm1ckUxb/+8Id4CIbqbqPBWHWp9G6MmTkd+thxqtFiWPbuN8vsOro
7JmcOgLTVY4ehPm260BawHl/Za0b60oDkSxFKQlSg8I+VYgymEWIRDihP+ovlPyUFRb+g0SvCMK+
1IOJoD0AWX26q1BPtK92yma+RekX52n2XVkFzmoQwJlx/y+QsCW7dqrbsIJAjP4w+7tMsd2i3hBl
d96m/8Fh/40jVp6bTZpmnQWcsTn+7vdCZr8/Ts/stjogovY+0KMEX/MKKOzTNqblYI4ArOsu22Ja
+CaZZ0/Bu/smCz6dl27dzF+xhB3LSDCblRGCDGagn5S6d+Imlt2tZBjCdsUo2zQ0GtiFpqMmML9p
NO+8EC/JzXfpqIXGhM1aVDHeXwacQXVZbRsFnMKB4phDsdEzbCbF+En1onX6QflqxrK5UutvpQtw
vvEWniJQejAqMSwX2Hrs+9kz3eS23083I/rKx8fCG/a27HmWa+ycvMKhriqNHqBoCxq9Hj3UHG2K
n9FudJOHeB+iTW/+yKvmQkLRdXRVHZgUcLH9qbbu43J7fv34vz8njuA4MCjJ1loDBoIatE3b7CpQ
EpnBXTPdZ+z2z6AEp4HGzSqZMkCZveKwOHci+y7OftXmUybLka45XN49gAEKYFkCee5buxiqcpw6
JGO9Mqf3IOn/PgRfDWl4v6a7JYpgCpguEkd1CpTY8D938YScghrc5nZym+j1Q5EMkh79tTZwsEe9
iiUYQ27VJKU8+gKBWNts6NHecqbE7Ampv4Q6A1gU/k1Z1Zq3X8IKNlIUkYnUOXcipX5XjYFbjD96
El1TsK6cNxFuAqI1UpC7Q0re7Ca2iOo0r/ukLEE02G5NXXV9TAnLWzeMHuz4qlQCN8o+wu7BlpiC
dG2sBb0WAHNwTfDkaF5wnO+CE/tq7/LNsE8mSQy9apvEJigiwZAD810LTaK3at2hTKUCS36qXCeJ
CpYCybaWgQimqeRs1DoecXQ5uh+3Vu0Vo8QTrh0tqG7/Ww7BGOMsmEeaQY66UR/9EuWdTDbBQCaF
sDTdGPh9VuCEbMNNQbZRsx+yw3mLk0EITqmAZSC9BSnyKkBb5aOqzV7Qy4jSVk/JhbJEOgFDi5sx
ySBJ4t9kzE2KG1t7DMJ9YH0b+sGZkm1kP5yXTLI+IsFAbvlqxGy83PSx7vhjhWE8kgpIie40IYCZ
tJJFUQqhyklHT1tW34B9m3ft0bvzosiAhChGGxsEMTaAuvaUa3s/uEtkFzQZhBDGsBqTIPKeL5By
suetb13m6ua8FKtulFIDs3ZsAxMyBCmmMChiwwQEZrvj3cnOa0yk+mUHsiI1GY4gSpbnXZ0l2PvZ
nDtt/jQXm7T41ViS43z1zkEX8nCVLoIvRpVuoi2OhfCkHzVP+5zs6IFhEsJOA3tmrnvn1bd++mFe
BZh5UYWFKou3eFVQ1lmb8hrFXRe6vHG8cDM3+x9pV9pbN45sf5EASaQo6au2u/jajh072xchnUX7
vuvXv8P0TFuh9S4nbmDQGCDAPS6yWCwVq8751HwrLpPHu6NzVzbJs3vFbzAFFx9HLTegX4ER8mZg
bmhb7+yodiYyaz5YqNHE9pbyKtb0HyMFJxmXytbmBEYO3eDa803FICo+fe3/XOPdhHDxC47gJPlq
xJnOuyLqgdwktLqEnWySZvcy30AI/kGjJCRLCIj0FB74F3YHXST5lP++u79YIlx1dsTmAnV8PLea
mL8vx+o+UiGYYJRTQGJTkqDwZXmVoGxsEi69bGFr32WwaWQ+UwJWvuU62vy+cOOVRRqveoLrqCKf
11D37OlzxmTPLPsbg3qQYUNSxBSFJZZ2GSO1Bwj+nxOSu0Rt0XcROZYSgCYjo58MRPHrh3c3vEJd
9j+Q4v2XggCeWDYgIcGYJO+UwqubL9ch/p949IIhxAea6G3WjsDozmPAazpxUN4klxlKnJAFlwRz
mUFiYFjiOS4XBIbQ/miSYxb5IMyQGMTP+mtnezFIiAVKETZTxdvwJkS7AqToGNB4Rx3NJf5yrG7W
79fxZCYJIWFU5sRouO915c1IjiMN7Lc8WHCR4f+6Af8TNlfGhOkgahqAYEr9sY/rZ7QxSE7Q/gl9
gRDCAe2NfG0XQMzkEsGPB72X+LIMQYgBVj9UldLybaneWePDmhyv78NuVWO7SmIQiLrJsDSYgI+g
Q/5uOCh39KS+7zzN1Z3yy3CUvfTLdp4HjM222EnYl5MCi9BjCqHctf9rqNvvZTZI9kaCIw4DNaGd
66RHBhQPByt9Zw5fS1kUkGyO2IbZVTRfer79cRIXzlKWNyklEjP2k4J/XIwKZ7/ruxVTcFiucrmp
QAhq1veQiXCq5mHp3l/3BZk5QghI7RjirxagEjR/OFox+r1Zf7yOsZ9YEcg7gHdBU6n41MqGSV/q
EeVwkrtcNCP0zNV5lzslBoeLIL09yiviu5f2BlI4paMeKSldMJhjNo03t+elus3i0E0nyVna9bgN
jnhWo6VR1BnPFctyXKFgHD8zmUL37haBZAhyX9B/tcSG/SZPkraokG43/XA/9eoHIxslVsgg+L9v
zidJCj2beRk8tU+6cmKFZAZ116E3JghhOcoUQ2EJMnkjq0BveyiHzlGo6nTrZaolHi3DEnYeYswj
rQlsySPLSRQ1sKvRjQh7Z4Voms686769v/8vmyPsv9pjRq+cYdnQEcdee2cu3tez5E1s35lfQIR4
DT7qdFZWhLV8aZ0Y9Enj6s0GOShE0sW6n+JsNkoM1GOST+YIcyZXdfm0IZ+0DgNeqSoPsvl+ydqJ
0Tqbk5nWGnZqApXfoh7bLHQm2QOFDERI2pChZ6OVw6Jk+kqyB3VsnEI2GSRbNjFgk6aYFy0FSOvx
Al8agGgqd9RfmguhO8k+jPnf/Cpve9klKgTtvFGVBl8JSKT86JH61QG6avfVScd7FXu87t+7L2Sc
4uw/0YcKoSFc7Zj2vNCn3w4+T3qtk/bYeJzBr8fovS2JRBJXF+k/asNM+ohHitb+GibfmuFkZB/r
QibnKAl4VAgSPVVNdU1hlTXVngK/i/vg+sLJEITAQPvMRj8lDIkq6toNCZJKRt4rc20hLNhzTFPK
6z1V3TtmE94klf5eRkG37wCYmzFsCww5KNP/fjfoQxuRuMCbAOSiMT/zpDhgmQKRY9siLPSY15E9
Zu9Ob+gbRCH9QYshG7QV6UKxnvj003zMP9o0+N8EDKRowmGyRrwIWPx9sac+OK1uQy9xtQIkKroj
t23XKzamCacpmcJhihv+mBne6uMN1dzrXrcfiTYA3Gc2NzmE3Iws4p1Oc3lPz9MhxuTYlLsT9XmH
Y+xLN4tvxqtYtAEUTlIYmetCeGOAlfslNivBe1GFCahvS/BGmTJz6xvCsYpLNPNrEXzDUKCZHhKQ
b4J/RJJ/S31eOFn6WJUllC14F9J/vvS90UHlkTkzuHWSgPnXt203Z9ksonDttmme2XmKXVvm+jFv
U6dOUzdKulOhz+87lUjyid3A8QInzhMp+ORPFRVw6cjel5N6SnvidxP9l8746+htnDEdEkgB8M1S
jv2nv2W96mP9k5Oxx76M3VZytH6djA0YKBvyVo8QpxpUF1aou/3LRRPiRL7aVYN5BRTwk/BixFqH
h0P9A+vN79d9QXaEf329bwyx2zVl8QRDip94oDx0UAzH1/m3xftfgq1s1YR4sYY9CIgYrEophi8g
Yt94182R+ZoQHzqqK40ywJpyJDdNeGzbxM/Ih38HIkQFtMXFXawBBJl/EBefWr3zTSZxZ5klQlDo
st7MyxYgdVy4Y+1N6s9mlb3A74dTqCSiAKND/lmIBFFuRN2QVTZovTDgdQhPTXqwnuipOPGaXJHJ
Uknuta/Ct0EouMgZmojF4djOmKDgrmc2UsniKxeAtl0UAM+ay1/6Iy+XrOG+c2/wBHcozHpNZxS4
PfNeCwqkruUNAyU5NBoOiid77d91btQvkL6qpq2KtRobn5gtzVobr/36c1+w27aXHNbXPoGRcJC0
YEwbHEuqKaQqjTZPbBpBUKdEz0UTJATMrzJ+jp3biINwKkkMoOPyEyKPyrppScwhxFjOHCSgR8Vh
Otb+5KkeJ+6WfZbt7BHw4H4Qb9dN9OIKPphPVadFXRHia2bBR2DsNm7s5Td/t/zKrr7dFURRVlOR
WoK5Wzi6SpFk06QloZfb91V9ydXbPpZ8U7x2A27PC4RwcNs+I2HXAiJR3tXKzaxLqhv7Jlign4AB
0Dfl/74J2MVkpDZL8xDEv+jQSYI4OY25LCV5HRi4ES8gwsGJKjOdhxwg0c8EzTh3fwt7QVhZOxOQ
dsi2ZadmBzxbw0AzHqYpWNx/Nyo27EEJ+zpEYMDoit+4c+8YN1xMrPWXxMmPrVv+sGR9DK8Tod9R
+VZuljIdzBSyCCU/T50bVYda+WTao2s2SMm/Xr8zZFDCrtXaNPXLxA1E5Sbqv0X9l7q6g0a9OzCJ
g+yfKDTZGRTautprJqdoTSBriRPFHuxvfBzdusznyePE++qNLBHaN+wfMDG705d4sLIYa2g16Iuk
F7350mg/Mztz5ENvu0frxTAxw8NY02BVFIY163HK7lSpZPDr+4k7xIsxQoAFZwjNMgKACcQUXIwr
grSlC7a3kxXAAw+mpOloP9huAAW/V1tVnTQe/NitFfqL3znVlxg8l1TzlBb3VH+QiQXL1lDweZMa
nZ4aQASl50lN9cBaZEWwPQgQXxDOYkLBoSj4eqtbtVURhoiO8lc0NM60etdP0y4CKDYYaBV04AgI
yoI4Qiwaetr6blz+yrM/blMFpeDm94XwN5aKtTC0QYKh5EgWP5MV2Xf3HSQgGmTvTWK9Il0xDSUZ
aBshCTmzs/WDk7wk7kRc+5D7ikcfZR3uMkBT4FwZ1SLXYvQy45adfN1PfMU3fBOclryjHre6JLPk
G/B7oocFfLHPFMo4tLEJ6WbA5ZB/SU7rF6lU9K4LbBCEo6oWc4FpUSBkY+KyRbmdjbftkgWGCjyO
MahRC9lClkApOu4Ufiuh5QOF1uTW8DPMB4Ev8caQ8iVyr3q1aBs4IXMY7aq3bQVwSntW0ktt6i7R
7okq2ZvdldvACAkXtVHLHSbAGOlnPR8da1qcPz+eaHlFXxPk5JEIC+um0xHvSniG8awUlAR3A5N8
HO8t1Pb3hYUKdU1Bk0eK3++tm7HXT7NVn/I+PZVJLIHaW6wtlLBYyzSm8zoByo4f8+y9KWsD2zso
iGAgn1ah0PSqC6zPrUYxe0SyRbmo0ZmoD7qMtJKvhuhWWwjhpOjzStcuBUQ9QN4qvVfsyqkWzTWj
Y4WmvbSX9FHyJbmGJ9xpkRJOlZoDDyxsZ7SJPii0yJ3Uso9oj4jRKg9RjDa+gF/Eu+52u4nP1lK+
mZt8TtEVSliCsM2JnvpTg6ffLljPyy+iJxk7564TbnZOuINiO2GWOhB8SoRBMTzF2gNuPDXSJGdp
H8Ymuo2PMZ7Q/W6TUappEas6HrHRzgRuyamG2xuHJvpzKnR87kE96b9AwqEC8WNmKfqKJeOsvWX2
pBaGW9rJ4fom7Tv8C4xwoBoderShAhgluazjz6k9xeGHfwOBBPj3JesnYqV4cwkhI984bXtYoOkG
EpvrILuBwbBtUB0zk74qZRQ9YcxoYQcktQ5kNF1r7CWxZ3frGeas8T8DnQzCwY1sHT2idMGX+Ijv
kzFXqyMrijbQSP0YxausgLprEQghwUGNv117lbYtCEVDyc8tWd6Nw/JtDUPJ5u9BQC2LGAwf+0je
hLQgsqtJq3leBVJoS7sQGYPybgQALxbaaXWIkoO88vetpySDEMps2KCScfiEXeQXbvWNHEZ0zb2l
CGyh3POCJmwQLdp6WhuggVXd6m9DIomku1nbFkAIpbaRKHOOtzKP3o4e72WJ8VzUeFPAqYQS7w3P
KzCI6lTlOlPgCheCTctYq0VaiBLWQxuDsLk7zEeIXz8aB21FzUz27bjrDhs4IeSoSTU0aQi4dTE8
tVC9EKX068d0L9xsLRLCzZSiMbiltu3ZzYnVASnf1TLmr10r4MvQSyUIBiJxstYMGZ1BrOwlI3Gq
efDKJPLfYMULhPiRvbBKXRZDt71xyH0wVrj4SPXIsLxlsTYwwulRTL02+x4vXel6lxDNqfO77s+V
wuFiGwzhzCQLK8txgimY07tLu9ovwjlgg2zQcP/o8MK2hZEeBi7/3yPBBLK3vBoWfNpExaScQAgM
jlvkjJXlrGOBusjA8sI17GVqXVMvh+SUJ1l0nod2QHuICRYqqFEV34dGyx/fspkvf5ngkqVWJ7PR
zbankQ+z+TmNbln25w3KfJX/wbCEK7CcVWNNC2B0NbhG8GDfl15dSAzZu5+2IIK7ZHmoRylc3wuX
W3ta3HpcnYg9xvmf9wn9bo3gMwNkYUk78hXjHX1lwB/N57MBZcL/5ZFqp2EVcEiGVB4DTU0ctzR7
xVLTKcbVfpjxkMg7COl30jnmM4PwNz7QT6QMrvsE90YxZ95C8qXeZK7zWibtaABSS0d3Ss94QSDk
i5586YgklOxtGp4OGNT1EHk1sVt+7ZBWxKple5WN8hKJkf8bfqqe5Kox/HISbdogiU3yY2y3+YKX
Ei8p/P5SgOQVjUPfo1P9Uw3+lwav3X0D6arBSWxRvRarQjbI64cmYjaKKs1P3mI+H9nT/DifKZoD
Uj/0ZY3Gu0Fmiyhsm2LbSdZ3QAy/DD6/n/sj9WaXnH9xy8rv590l3VgoBLUCw5VkmIH3X8ZMdJy6
KMq7ICzB+9mfM75YKiU4A5hPApWtWJXXs7zM5na0MUJ46dkTNf68Mep3AH61btxeHxMdhMeTjf7C
U5kfY5ky2v4GbSzg6cEGIMvxHVCA7sDT7rnibfUM9prWZfcz+m1qN7zLDclnwV6+sV0ywSOisuxr
PRlwvSVf2s9hcdG70/VQIbVJcII8j20QvGFXGrTAaF5ytn12aX3L4bx5oTtLklCZRUKSVjYzrUgM
uLJ5KLIPHfUnTXKR7EFsLhJTgGgabWqsFfF9Ufxa/zpDJHh6w7fUdl+ES7cOI22ce1hRofuTfS2H
DzQ8F0kg2Rt+E72Keeic1gwDjNpUfAMOjaIyaQtLem+uHN3XjsxbH/KvnFAodOlbLkZKwSOkYb4c
GhqCVfEAbQNi9XCFn9aBC7qAUghalgSv6fLmq92b4wVMTEKHqGtDVsC19dZ01PHzkP5F5sEJcSlf
X8U9d9hYJT7zKHrcRRFqoR7FXDHGxYrBz6jskUwGIuQUiZrNZW52NicfUM/2pwG3vHFnXTp8ODp8
MqV4Pxxlb7d7nwpby3h834QjFAGtODGwhGobqOxSyibMd79/twBCQK26uBqoCoDlnD+BTuFsuvD3
2Td+tUDJnm33zYHsKN54+HO0EIkae+jCjpujjfS2YvOhNirnui/sOp1h8BvIhISmyDlH7I6SecGB
KtHL38TnUO94LkvC43WcXVMMG8R24LgFFb5wkgalXZa5VfEpj0nI6FEq57AftRmEqUyC5mY0H/y+
9QqoHsauQXdIjOfsE3g6MUGKzsX1MHjxMT9jDSVvWLsOvgEUgupsos6C73lkQ9XBpLf96pfk/RsW
bQMhLNraDW2ZLjhDan6e7Mc3aFQgPXj5fZEvaSZgubYGmKBmttugJyQeAxL+/FdG6MJXTFU2JNJs
gLTED8PzIhuv2vXgjRFCoMmiLLKyCYtUlgG6Bp3c/qjSY05kRBy7PRTb1RKCS6myig4lgNiXLHcG
TAT4OXqnTZfNgX3LX/rUo3GSPmHL7BNCTjhiKImuWD/lyNUVcm/2eAMHenj+ml3LodBLcyNPRlzE
vffVRYsqpYp6NajwxW8021zQ5d7CWH3Io4Ompca7MinParKmLgaMnvB51wS5zWQcTfun6gWXr8Ym
gqeVXgw9tzbqgtL6XJd+PT5dd0gZhBApcl2va1MBRJk+z/PiKMOjbn6+jvH/OMuLHUJ0WJdiyMcM
d2z/ScUTdHKTPVSuDSYPp0Wrl+6xv6JA1nogM0wIF8tqJcNEeLiABFx2mzS3qvnv1s4W6h5F2Mcp
SlhIHbTPo3GyWe1Inxf2Hf6fpbOFgEGVHjyVCswIp9HpcgiJ5Blmi7Nj1MtuJcmK2WLsmNuorXS+
S/qlZgeSHqmMnVAGIUSNSu9ovPBrIsNtVFitUxc/aN1KrnHus6+PKy5xGwLVmIkWUGrSDWupNchL
yu8pOy35o6V9aAa/e5MDgAPANPCmCpp/YXO0uBiLjPDzuRb3Q6V6aqzdlnF/uH5+dldtAyNsTBl1
tqb38AFSKQ+ZhRdoYh/jcfL/HYywbErZ424ClkcK42QU69HKkjNI4k7XYXZ3Z2ONEMKNPh9B9YXd
sfrngpxTlCNno3aM7DiAruo6Fv+tV56wweIruwmgRt2RWIGAibdOk9vFqjfEsvlP2eYIMXrowwwP
gFg1rSgPKS0OSpMcLUXGkb+fbG9MEQN1XBhmY8OUMVh8TmhQfkTHOcInr27RVXKEpHBCyK5jvTRa
CtfObaeELG1zaI85lDQPf5NiGpJQKtsoIVpDfKTMJ4Nbp96FzbFoJF/k+07HQBrNmaQgGPu7I7Rp
p4UrxRf5YPZ/hdV0sIr5R5kbDzF7Am/68S1u9w+aeDGofT/bTY5C0DgQd857dNfkbzqsLxBC6Mln
dVQ6C19DoX03klNv35myiVnJmon3QTPUCeevxkEFI2UxPCrVmeH7tSstN2plMXvfAV7sEYKPRca1
jENsUF09Wemh7x+vb8n/49AvAPwP2ISC1NQru15hTdr59Qnl2hv93Wg4Q+UgbB/lTWlSQCH25HMx
gVYFFrHbFSLm3SE5GLejzwWH5EJg+1HoxTohCqE7uzeWCdbZ6UVp3zPr0M5vOqJoHwXJq26jQe33
BQRLUFsvcGwvavCRn8fOwr5c36PdXMciEEyBDK0FhqXfEbI16cquQQJixp3bTuDryNljVt32tJWE
g11v2yAJy2UnSbcUEZBm+zlCZ7su6+bb3Y8NgLBYLK/B3LryXKpJ33WZ6Ssse5jrSnKXymCEKJ0V
2hTa/JtYS76wXw1dmh5c3xQZhBA5rZAleNgERG3MHsFoC8GM/iTjXZOgiM83cQf5p/rXxz2tXUP3
B/t7vTxft2T/RNrotTUg5I2GQSFmlqbeZ+AywCXgDr7ucsr3OEA/1YnznxmSrdl/INqgCVmbCcoQ
UoHPzpseoMx0qYNkdpbJxSCXwzkH0PpSurI3lN3Cj4H+USgn6ZwHVDCx0etM0ZBFgGF3DbjKWebq
TwxFRsPVj5H3phIguOW59CBDEVq8V8e4STu9w/xO662B5uWe8khPA7jKisA+UUkM3zu1GzDxWg1H
pi0raIu9xWimU0PL7P06m0SSM+66yRZGWMO0zUFKwQCTah5X2OP90nHqDpjS1kDOF/rX3ZKfUTFH
RcmRYogLvSPoq/g96pWFPRs9xQhP2Q/HiGHQ6pF2k4Pcy5nyp/bPeYSgfm3pto6ZLgtPr0JkiiYQ
RmigBfBsNN1E6EeYZ/VUM9kq7iUPWxghMq0x6vYQxw3BdR877RRM5fO8nprEN2QdxnuhY4skrF9c
x31VRUBSYj8yL1MRLDLRxX0IvPSimIrLT3zrjacqLroK8zRsOSLMlqin/znrMt+WFwjhRkrsKWmZ
UYVeQQPVdjXrY5S+4W3NwIaD7AA17lfquJlJsxzcYWjNrR8yw5uao3Qidj/+bDCELKtMEqJEDYYG
9UN4yG6ag+2Obsz5QtDFfiQn2aP4bkjY4PGd22R1htpqaRwBb10CpTjN2eH64dwPBmggJRS1P/ZK
I9cOk5nlIWbTGn9EqbH0wpN6oiB3yv0okFVvd/0MA5emStAZ92pQQy+rAg2NcIJR/6FWF2rlTjH+
fJNF/4CIwxk5uv4ZqwGinnX31wBkwLzqgvdcF4J+sluQ33KvotuLSeJsRmmrbM5aoFnPv7okTbBu
Ky7FoB08Qh5Mdx2QYRzHwKOHDtETIRqYUa9WpanxgVIyOP2F+nHQH/Wn5FI8/S/X/N6WMVx/BOIq
Gh4QBDyrqgq15XeSzZ6nzoms+7j0ru+YBELUWBksayppMcHHzUO6Btb4XpN1cO1WaDdmiBJ/5oTX
sDIFRnxZ7/NL9Kg4mEd74ByQoNhoTkUw3DSS0RAe0kTXYATDyxCNQL5iCSFvgHSDGpY9etqt5yy9
jVnuJVkQLTIBsb0YscURbrwyp82yNh0uiO6mSLwiDq7vz26M2AIId13XT9kYWjBEfZiD5o4cFbd3
mgqz37xjTKYpte8OL8smeJzeT3WlUKBlw/MaOnSeHT2UbI0EQ8y0un5RMK4KDKsNrP6J/CjfkoZs
1kysayOmGmSm2JSheWbkW5cg75E1/Oxagd4IC111FnvFFh+CXS6ZFvS5dflZDT/Y0zOznq7vvQxC
8OE5h8Df1Ebw4eljqXyGbEHfSLLeHRYfS2WGhc4ofFDivVgojTCrA2EQQ4KITyPO3BwH1IsGVwdJ
VRTIBJ328rYtGD9Mmwu1BAO2OrI0hFTprH5uF/MRbcjDiUIA2u2NKDmu+Eudtyzii4F8kbeYdjqQ
LAfmOr3PI69vUaE7XofYNYtZFmQRMKj8arAFTVndjOJV6M1z4zTpnWY8DPFjaNyH+p/THGO7NlBC
NDAq0tVtBqgKArzpQzHI+nB2fW4DIAaAWM/qMkFKkl7WT4uvPeUe7DKdKagKV/PR+/OYSgntri/g
qzEXpR9Cko08y7ajGzCfeCYbfHxe3JWpgmmU1b++X/v3OL5h0eihm1BLFXxCg8ZJVY8wcg6Ku7+p
l4zOofiSZYF6Qx9VySnbtc8EKYlpYpYUE4O/++Ayq90EXQ7s2vg1b2O3wriqDY2J5jFiMsm+3Q3c
YAlnrLOpsk78jIWNNjiW0VdOQWPTVbJSNtC1D2VrhDDwN7xiOFsyDZpaMbZtop/Y7IxD4ViaZK/2
l+4Fg6eAm+Ob9D0rbcJDRps7ioUP83dNd6zG95Fs0Jd79quMAWeY8Z4Z9PULnh/hRZemk4UaLljR
h0Nx0A72gR7N03Xn200YbKRDBPoV5itulZzorRZHCOq9qnnj/G3Ia0mNYXdbNgjCkq1p18dLqKAN
JLIwKaI4+dz4S/qmC9C2TYrWcosTNPy+M6OSYPMrOHUczbmbK0nqLNDPI+PgXV+x3RQIXy0cBW1N
5qvmrHANy3CGQekFhOicDwv5idsRd3kjtRM6EBFlQeDx6z98fTcuN0aNQZIOcBnrmRN3VehTPYxl
Vu05whZGuN0rNLfFjYmRIf1AvvERz9jrFEd7qC7ET8/TMT7I3sH4L4oevkXkZ21jWN6NBT7NgGhi
9qakR4K+eUv5Osh0w2U4wiXVmQzMOzUWMOnJnTkoQQoqjX6BCISuS2rtu6F8a5PghaZiF6qeAWs6
g+OVjzjEgXpKTssnPeAEBFKSHx6rryyi+MGUWChp0QiA671+aPHWUxzYU/Fp+cVZmruyPduLfxv7
xG+nYlIjtCQhXMRMuUT1QV1jtzUKkPd9fAPlKxyfdw0Sio9cMCb/7h9DNMep3bRIaaHt2Psp+i3z
SRL+dhPOLQg/FhsnnFQtUtE/gftpRtM3J2GNbpFwVhcQRx5lfTr7oWNjknCWWVMuUbcCDe12AWRR
D/XN9I45q4tup0P5lpYqMH0SxkVQUOUVenYMK62UNEIRLGsSkPWXnoqDlke6JMDvnq8NjFBDrrVh
SIseZY84Kly8yYU2PaApkq25JHfeDVEbIOEm6ZI2KboZQClECtP2r1729bx/fDcIgsspZDGUeQHn
TgG69tQ6tfpfxpq7a/6kLF+1+ZM630cYDlBvw/xzlUs6p2XmCa5YLiwihgXwTDvXnVezT9cvrr2L
eOsOgvPNS5hAIhDLp0Wl02qOvuC17i28O1sQ4RpZNTtlyQoQisFtzAlz6R31O8MLlIPeb085VbJv
EJn7CdfIUiyrOlAgqsVNPbpL2zjZt1Y25iB1DeEWKXUQnysMMOvgaN8Y2oxj3Poh8XufBu0heoOi
I8If8hgwuKkURX8BsKvjaLULuAMpS79tlyc7UX9e94hdj0M1Cv1cBp6gxUdCoo5TETFkzGWqPloM
rxfVGh+uY+x63QZDOLSxqrV1q/FPROtu/L6yp1pWt95FQNcMH72DhqM4TEVTVYnCqVc8A6OEFEoe
cG/2Bvk/bMcGRTidRIEuVzsDhR6SY+5F/nKL8O03oP1BW9J0jGS1r92r1jK4VgCj9NX0c9dXij6V
AMwUdI21T1Hk67pvW5Cfk9G+7N+CL1jiBIo1zqzOemBZt7OnOORo3/W4lZRze5Ap5+7tFhoq+Hia
ZmDIXziuRtpYUWQN4EsKzy05ldpBlxUpZRDCycm1Pq20clRAw+uw/rb5bssmjfcOztYIIc2r0wQ9
PAWMmMbbjrq1rD11b+83vy9S6vftUjQQ8VA8lXauvvjt8LPQ3sfNt1amSbCbkmyhhNt77ctVtRaY
Et6SYHjUwBw6RF7nWQ5XZ2tN/3o4kOIJ8aBMrIkaIUzTf4lopsFguBS+xoLlaH9XJQWkXVdgoEXF
nIAOJiDhQmcdNTJ7Ioo3ksdh9SfzK6s9iUUyDCEyZHFPZiUDRnfWY3co/F/33iE6RJckcYYlIC6q
Y56MJmd/JTe28b9rk7ouOfRYJui8gkSr+prcrE7ssUt1So9VoEgnZPc8nhPloCEKn9iv2n8pWTU2
dzauv/lmAlGGrHt1bxG3vy+4BXQVmRZr+H2r8NrkieqOmjxd3yiZCYIv5KHdlNEMCK1+Ws2gK4Lr
v7+7IVsbBEeYc/ABx5z/iw8R6353UNz1YBwWjBDjeEmybtmCCbtvQtBBmWiIbBE5aeQs7f3w/V/a
I+RyKLMtsdJgwRaIqv/Su73jWRxIMkAoLMsTZLsj3AvNpOVqPACst/GseJfKFF5kvy9cCmunhm3M
LDjYD02/p9mn64sl2w7hRqjWQe1DHX/++L1NP3Wxkw0f/hWC2DZmYABjXTNsOLHvVWNx1h+NTHNn
N8ndeLCoBQspjbQ1KlhhgRYHI0eobNVHAyNO8RGldl824iRZNFEYlqAA1ID1GQ42l16RuK01u9p6
vL5usmMplrsnbURzYgSUyZ18zj06HpPDiDelKnhbW8N2BYUYoMZpoYz8WFr9BfNpTv+lz2WlTokr
E+Ho0y62OjLCoLpaXJMzWtjdG/pntmYIRz+1WJWlKM55Vnipv8/k1vhxfVdkWy8c9xGNff2w4DiC
cXuKgrX5S5GdeP43iqUxW0X1CLMxOl7qhCMZj2OcJBqHqLrSK6es9fQsHL6h/fJh0voldd5gEti9
kWxYpvaKb3tZZ7bWYLX01uJz2Lhj/zyP3nWIfV9+wRAbWqp+jvQ+AoZ+yPBUxMeQsxPnXFCdSJph
7O4RJah1M3x+vOL0BuF20sX5pHjaTIMuIfi4moMlNiRG7cKA2x+vROAWeUVRPeVm26wEGWiV/6TP
JP8h5c3d9YQNgnAoWWuM+pICYW4ypElNiteoBFo7BoFChxZI9ohnzK/8zgDRO16hwCcvvkRosxFb
qlLwPapP02E+6u+bE7ojcGnK5sT3/eEFS/xwK6IK+kQcy8rBKlb4yqN+0g6o/rr1YxbIaMV2dwqb
hKY6ooLETDi0+piOc4jBLC8ybvrveXnXyrSAd0PbBkG4pbs+TWp7BAKrEmeCVEv8lh5vkHfzyRhD
w8e18L0zJ7kRtlOL73g0d+vDJUamUci+CXYdbgMiZLM8urR9CxDM4jiM3bCZ+UbjqKX0vUHjUUz0
NlBx4eNdw5MUXibx75uvgNE0mlTD5BemIbLSXcP6S9Et5aEbUg1V+XEOaLiiPyeJ4uWDoZrdTZIS
w1VbBrYOlfjzyDKcaVU5DagPHtd8ekZDuXk7hun8nnYYuopSyy1mqt3na2x8IKFCSjdFvh47dWJr
jrmY+imP0JzopGOa+XYMiKnFPDaU7gZXLcrKn5JVux2yTPM6Qz10vabfTl11Q9sw9Ptx+j4MGv1c
kxKjA+YUXWqICZbrMDoLJK6dFKPXbhVmulMppDupLV726kSdL+GkkcPUNZY7KeO5SaPlw5o3CfRi
1TRzxjK3/Nww0DyylLGzghl6cGllMQfSDJHL2gIEvdCuOy9jqeFVv20whtGx8xKZ9m06FykEDqPn
tpsLZxraSxNDYtVgqWMO83NsxPH9VFHl1Ma0Oa2rXhyWvox8cGktQcqUexqV2jGsqo9oLSp8u2sr
h4YdBoqYlfpkTVFdXsf4VNTD5DK0BjjoDqOuEoIrP8eGOtFk26eBLj+qMZ6+pGCzdZSw1oJsidFi
nI9aUCcjWk0nLEsypp8tc30YetMBbfBBZehhaSZ+hI411Mo6gh02iZ809r1mZgfVLvKbtgS1GIEq
RNZ5S6osTkUrZ1DQgbA+mU1yq8cN2rLnw2qpXxqzcybDmJ1yre8Gao3OTPrHNsELYd14Wja8yxL6
qJBzmC6XDM7olJly0/Vt5A6W/X6MjSCDvnxCFZeY9KFfbGesiicDikWrOj2pyYhH4WJ9rOBTU1u5
U5MccnW9sc1PiVne9qx3SNV6eVGe00n9xMz6nCcYurcUX63zb3Fp3KxjdB70T3kfOmZVo7vgZ2P2
brvEt71293+cfVeP5DiX7C8SIEdKeqVM+ixfXVUvQrUpSqQMRYpyv34jvwvcne1tTAP7NpieHqUM
Dw8j4kT421bo1Su20rBlG/dbwN/98dUQ7+Q6a2bgPVx2vyJ46frhO4XcGSzeJSIfxqEssDJXq3MM
t89ktUzgukL7+Th/gbtkPfwp1/J5StZvnf/ddmBN1xJx4hrvGENDyZYSb8yIp+Hen+Td+mV6JO75
LmdKzXtj56y35nFzwKXhn0UnmAhKNpTL+xZZZjsMH834f9R6j4mkm49e0du7IFwyPZduGnodAGj3
IEeEloJHdWb1oVXLJI3hl+sW0Qx9NYy8A0PY2CzpbGokpy7HhI+fCHiN2RzCUiuiGdzAj+gG76K6
LzbLK0ZB67lzuSt9RSDFsjqVHEJtqu7j5DCrZkdduUtEkKlSsB5e0W6n7ga4GtpoycEHMj9a2Tgb
5mH2OdQQ3g/4Dnuzs1wXNXkd+mDPK3fOZLsW4+AjbQxfbyp9c23hlcqaaXxNGvUtDL+vzQZgF84x
8y84s2ZaOgXpne/jnLz5BtCRCJGZF+chebXul+y/9ZvHStSOJphBUBJoBr90v3zVdjtsQ8diiKd9
f8vjMFmZ7tfCmvBultHeDHPerxdYRqfR+kTFfPA8vSOkoQxp7jLbPH7E0OaJCk/jlpLc1WEeNW/l
5LG6F9cOmbuqpelSi3Ty3kRFzhj0ZEtFdnV95Il5N+S6jVPJpqjZ1X3Pul6nTvANSRnQ3pTDQ00A
8SYr6miPSkl8zYiWRyOr5wCxDL1AbsE4ukeU5xwrJBN4o3HZF4S21yEBeTj6BDjALO5KVE0djWhy
ZB4HOH6oytlPLdGs8+i5wixg4+BDiR5asUFZiYFXOMwE7jWU8REZcHvjTqkeONLfwviznoe8t1s6
teOO1tPPEa52yVafKKnzbTHnTZoLd2sssrjo2v5chtu5FRHTq7jEgTmRsf6G1KJ762FtJrH7tPb9
94F0zJftoa6nq+ndQ++O75ER13GA10XSZZiPPPbrnLfz3LIILpN0tm+jjl99MxZq9iWrK8DhpfOM
DbZnSyKepA+vFxRjEfF8GeKT6R/kRvPe6x9nI9JuCS+NMk9wZkjb0Oz4pM+zNamsdJ3V1uxXFEM3
HDK64dOcEJiDSqVl8kArL4V4JufO8GJJnC6iepRlyBq+5cQDwDy1KVwLdnTtU6/76vz6hzT1Lk5A
704zS4LpTByRIqIkD6fy6ATNqQn6wrhdPnWxYhhgOrgEjZSZPKCH5XdnkC+w2wbmG+SkDQp3Ce8G
HjwJn+4baKjWaH0IeLTXg8/m5QUTCDsZlbu5HvZo0PbhbFEAqlxJb0emT4SmMm5wTJx+lduW9YsD
iha2T2N0EegZoylM3fXH2I7nbpFFBfsk3Ssmuy0Lx7cu2XZxNxx7D/Z7gfMoFnrpuc10k7sgi6zq
2Tq6e5p8Yl47jcohG+rqJGqb6jbcL7y5aot5MHdmm+ucwnDc92jCoVHOtvI8+3pvxwWlVObUb5mu
OHMH/2AGrCvHPHgwgfCwb3akOYht/him7bjAOBlVlXXlWFTxfBhtfeZxlVYyeA6ieGCOHo8dSoJe
w5Q0+2n6mjZZUJMUQVQVpOoKGozoyJqs42fRhidTY4aGrndqaDEf20bME/Wvynduhu7xg4es4Wqy
aHis38GQK0zFIuH76Q153dGC+PN7QL/R9htCia+iA0YSxfmGDNwuPAYEVWgMtp0YwBgm7qONPvgs
rsS+e46FCIXs+hHRlJHGjOGQDsiKZ1Uc3kriOdThYYKX8G619GuEXPRYN5qwYaInosu1CHVA7zoV
Lzs9xt/LAWPKkncRClHdM8HD+NqiV2LlJCpW2abNNj881j7sutHNQe2nFWfjgO12kIObzkr+rPHN
szCuCAuE/RZ0/l5z0rBJOR6sOMryDZ2UZvEQX8q4b88x3C3Y2oJrLetpukJF2+XjNnfpDJOAvOm1
SdfRQTmqfZ2TeEkY6pBNUdcfndKGqYe1kFZOVz2iQ/jZxLzeRaXnMWeY8BXULj04MZmzklSUuYEG
cr/N95sZgusk1/5Jd3WQVjxaDmJdvF1XC6TRaZfipBqRc+t79kB18KGrGX/d1P1uqDUIWz9ccpxq
5hSZrip3iV1Z26y7tRraVNFOZ2G3ot0L6ztr1yBF0cHCxVLJoLLpUxeDrte4EhzDal4fpAHYwLT2
jWAEh+jUR+LAx1S26/e6jqHrqGdShAtPHtza8EvcdvbZmyCyc9WtEYTFvXfvdquV6Kr8ZA+vRpLB
0mgvmlimZDTY+r0p2vFghduQLrEZRHONoa+Os5o6bR6MKy34CL5zI+uWtjgFpn1NzU4Z/CJYmZ1K
b3pbHD1lojIxAl3k9yTiXQap54AdoWyy3sPuvUxzyCw4ILiAdfWTdhcorxPnhGnDKo2Fc2298G4V
6imZ3ZNXLTzttnaPKbRB4q+JJRtmQplwBbbdMZKHQHT2IaLwB9bbAO+3JjlXvAvZEHRhwV3H7pp5
8dN6LG06987TSNeXUC6P7kpKJtrpVLrlB103nF7C7aSnMGTBEnx1UOSm7WAUa+R48Z242sUWWVa6
FDaNAnHPcczynfrkyU0ylXSPQvbvdUu2vSV+t3eazjI9+W/TEFNshrfF5gd3wk00o5piMj4htjAk
eI/97jVRJk6pcLZDAn3QuVUAkBpS07Q1jS38yY73gfbGN9MFHs54w5TVXdxn3pzcRW7dZlz4XjoT
/gTkqWeT5O1xcHyXYdNVu3g05iDJjW0nzvs4k9dtxLGhnbslFQLMtWwpRRM40IMdVn5w59ruIOTF
7g5Tr11QalBL0/zRx/NjH/QIPh5bJ1/DiLOln3oWKe8zxhJM59X/YWNbMeO2n46Y7oPoZto/Rsul
9wcv7WEbdORi9IqFYjvaZuwo7ibtjqvhbRRl7oDaYg4NwXBvbsCqipZnaX03q7nA0wy2addGzcOw
2LpwRxchtZEH2WVE9BNOmWWKwMhHX9UfEgKltA8hmfVUgDTCsAc+7jkPq9EOVgL6QtcH+ewkznOi
qFOEgfiwoHGZjt1llwxxUrhoW/Sggjycx++1J6silg6sIOxDbClOSL7jp1Kot0qihJaeXbKpreNv
HsEB3CSLk4PZOgTrfHvR8jCpeGZea6udIoqmlMc69RqzMjM4QYYJKJHhNl+rSiI/MaziAp67tqCN
waCLchcWlTy4wD0AuQFl7V9oP8EXshZj6iLC8g0Q14draXlolmg4l25SFz5kpKdF+nCBWtXGSjMj
VbeRXdEZukfzvBTELjOrRfXOa9dmpOSKJdH2GfDSf5U64mlbDU3qOUScPOE/q1i54Br1mMVugwmc
pn7qMDvB+EQE044RedvWt+5+iliAf2J21EnR386WS0MeTDMsaRl66EbVZNNBOhEbt+rRtCvKpozd
dBU9x1Cuv1w0nMh2w7hiK3Y5sh5nCLvWmXevQCMeYyRuy0oAYGijx3mzRzjEkPSG7OYBulN4v5Wv
vUS7tybxV1T55uyYEnLmsnlAwxemsw+/trZJ8J/LMPNbTlinnR3fKn0Pf/kLfqhi7UY1nrnXsMG3
NF3t9l4vnoPSE33NJDZH7kzPiIyosBs14aHvvF9louYzaJJoH+rqkNjYpHAtTwqvHu/DRaE0V33H
qluxpaa51JhqOg1jrfOacsuSxjlN/qKhiPbPGu0DI25Zp82mPizM/nof/UrUISjND1cmQryrdW2v
4bxd3Hicc9ngAXY9pwztF81Lqq9xYrG6+/CeKIk9uUeN3qryqWwGm25TcI/GTGXSD8/VzRDCbaMw
nRKSMOrgQCi7kDBsLeg6kLt6twzzW9zxLz51Kh3GjbNBo0udJ/syzfYYN+0F+Dq67/qTD9HebkEH
cf+ML37b3jB90qejlPLU+d3EZnc9DjbwWGv8fu/Qbc2cMngfFMYqXHw73Qqfc3dCse+kWvbein7B
o/NrB8fSdDIbz4MWZQPb3swUzknwNkr8g+tjgCEw4WO1Vj8iNLYHuNLADt61X+VM5lRVFoFsMKV8
6CoZXo3j3EVc1PiM5ZNoXPUivOmKI/LPngKnGog6S0VPfLO4ZmWOqhHwExglSakKBLOG1qmSJGZR
3GrmOsO1b0OVrasK0qmn1R51bGLIlvwRknrMydTu0fsZZlsuTmU1/4q76LWro8+pCrZDGas3Um3v
Iqp1NkgkhLSWR8VSoSnk/vAJ+HDGGBpfD+7q+jhNNL9kmXj5VNIR21CJ/j9+C8chYWXi/uxwbjAb
Bgtrr59j5m/rnBlvbHZBJU4u3X4AWbpfxIIzMij23CtVlXrCQoWhuitRU3VdG7dwvcqBsElZRqzb
Z3UEMexI5ncNrCZbFEXYa9mKNCwdjHNYgtofk5fANs81ci6ZFsiLQsbfvRkXgBvEPXKC4lA1Ms5d
d6pefcpNtjmIXN6CaSw82sG/QcKpynUXNxtCjMyXk/7qnWRP5hXqwabfUoMtLB2siYuy7Ddgwk18
clZqcKQkC8Cb+Y63nQZcgF7+dkobhXnu7bQctBcfax1PuYYf/KlO5LfeSwyrohZ3XaEd5BOQ7CC+
Rt34A7GBh1J2ooiNbGF6uMp0qPr3xnEt22L+PVK18+BwiGS6rkfALl1A7m+3ldvuO785TB4CRPhk
bDa3GhkVkcgni5me0CPBxVlCwCxmeB20B6/aRJ6Jh/iXwauTfDbY0YXbNxA42+AChkLDKtP2RTgT
nSk8N2wUyjDHq8IcTS2qaxQpeAC06Apxat4lvl6Zu8qPsYqBpnV4XRUUnkAyQvdEmha6X1Pfq3bG
KvMN/KYd48GgaQa2LrHCVYWYYlYPNoLLDQp4Iz2VJxYOlPWmK+h41b20qCVx0K0M02BX7Kh+utJE
gafpXWZq/MwFuwDD9VEA1vHgCRWdVdgthiGq8DWpwCF2foA8xKWE0msVC2qB2llB/WsbJ+KhFNRL
ZUCbr0XOv2ZPPky1hqcH5Xcz+O5UcSnTaV1jhhkSW1SbMz7LWSG0xazzPchq/OwyhjV4OzQMme8T
43r6mSTtmosIf2sxU1SxIFnJM3GaR4Snx6/xJn+YBJ9RvbX3JhhkEfVC4mPF1PvQoxC1httzufXj
2UWVfyDKkcxBANbIeEX9/wup9w8k/zd43W4Nr2kNJL90L0OnWPDL857+Qhjd/h+/Q/j/pCR+o6ea
cK2tHXAN/Tb9JxsGVY4NbxsGSm7Cob+F0fyRxfnHLd3+/B+MgQMpBLi4AXpJ56Pn2GvOS5//+y39
Sb/2zzu68SP/uMSi7TD7GFrJwIOwpDsIaOnNYXR3W/0XM96/MS2/UVLV2AEb6PHssN2mNPkKnT4N
m4tXvf77Hf35ocEFFuEO8GX+ffZdBs3a0xV31ONEeoN/AGwSf/fvF/nzY/v/F/l9mMPEVdOSFhcJ
++haV+oYAXYGYpnFW5cCtv/LW/qz3CP67+v9xoVtsZBjoNF5Y38+l0fQLGm9s4V+DVKRI/Xgb9f7
y0Mkv9FiWpdD1Ie4v+6Hv+s/b1qMKmtT7OO3GF2eNg+8+FtA59+u+dsCbmbkVtES16yci+3PM/80
8fu/v7a/XeK39dsBqYQtEC4hkt3snZR7wDn03y/xHyL3f9eI/35Vt9/wjxXVaRwwVYNXFe7osc3L
A2D83S1qwfzlSn++GYz1QngDL5Df7bQxWtaV6wYG1vF/4XwzSRg9BJ//fjd/uAa5RXlTF5nrceL+
tmhpJAflbzpCiUcj9VPL3Uj/Mojwt0v8RiTLsh3FsJooE/NTBep9/JSi+Pe78P5A9P+P2/hdYEIq
G4B/jLB8/p/k0z8MZw7PO9Dx6b9fC4ZWf6h0MPoAxYuB6yDCcPz//AKw8UucCKYo6+fx1aFBArSP
Z300PvJmavLS918GtBxsNfNl8QSgSIWewgXnkVA4Rs/vyLp7Gbbku/EkTj7i0Tro2d26uS8jmkrL
j2MEt5It3BkxX8mk9g0BCqiWy6p4kYTqB7qHxyRBu0fKVC/rp57Eve3D10CQgkf9i5NAYRVVJ9U6
P0uQnAyTYgdR+Q92adOmVk9rtTzcep4gNJC0my5H3jDzG+g9KmpeNkeMrK190B7rJZx4jpGmK/I9
RTo2fV6H1QV/UAITHnau47+qDnjDMr6rqHqtwu4R1CYGg/jRB35JeX3yg+4hinAs2tRlnYAlhCKL
Ih9Kyfh129qiWpMXY2kuebhPIszbSDBqvMecgjovvspoI94x7lv4YABLNLNSAOUZxResARG84wDB
8S5k6U6javeBANLvrBAT2OzGn60t2l0p39FhVczp7E7c/sDnVzd8n8f5WOp+P2jAkpX/wsfgxVFb
zk1whpEaxoolKcyqjt0qMjPfA/5gqz9dqF1Y4o6ntrnIGHwBpytbcUJMQpiA1242yompMWQgdQ44
n75w0ElZX0Lu5oyZG8kCIBMbanjDLiYdZwgSIgp6CjncCTr+PvrhDE1h0FURqQ8+vZMUvijJhA1P
Ab73LzxsUl/SJv0PHgLmY+ktM0SkfPmk43vij2kvDc/jcrmOssIP5HjeQ4qRNzxTi5jFby3WI6Z0
CwepjiZui7ItRAj0IpHzrqFhgxHXnkkcecaK5q2SjCswwnaDtfvCZJO3iy623rDpJt7p/E8H/xox
34CjThtcRyMYKgC1yJMaWChZxG4W7mmLQbS44f0Kurpa5bmJilLVOfysebo4aN/D5WUdptSF0QAT
1eSlOOs5rTy6UcLANzxUjvmaovuthh4hePFDeo4kaMVqzHScHC2FEfzkstpGd1vCwWQA1quPc1ml
CzJZjW2PrXl1SuC5Sg8nYyIoCKq03OQO0TyT9L7JwWSYuy1oO7PG4EDfqcIRfdYYkzobQPllS+EQ
gPv39jVVB17qA5mqdFUhjtxVdE2S8hw2P0rxjOJxcs2WbgOAnXGIb6RWvpSAe+c7N5izODJpFO6n
TqdBWbSxeR98mvoCU4FgIWpoCebQeW3Q85MeFnfdByZqCp3UGa3K/BZpu4DYI+u9mtoikMsxaON9
iNUrTINjiJdX5iuoQfbzX00/Fu36AYBxlwA2iDHStpavmAC/xO6bv6gs7ldYYKxpCE7a0CRf8DGu
Q/1rknA1I4/TLPLG8F0tMUBm5qPGad1PZGE59rxqZtUa4eOyj7LTryIadgEcvDuUpwhmefVcXUGS
3D6aQgB/a4++M+QgSd4qP/4YQw9HKYCyYXeoY3LuuMMSnKy0uypgLOCSNJgenIkcUNnjglFAPaZY
us+83YqAV7uA4AvT3n7pg6INp/vEu+uC5W5p1P3mR/mWBGndw7sERD1Cx8Fp+Eam6FJZtBAAFFu6
VMfY0G8AMQ8UKOzUcIBw59qpC4OsW1i3pi6Qrp4DYhLwQSdnCdubFgBtVA/pilP+6A8MboSPTUSy
xunSJAQZ78TFGOnnKTqSDgA0vv6gfegc5AM7WIpls/Ndgd/7ocAy1vIbGItj0mJSKlknEN4Lm8HW
GIC8yD9NuxCyNfF9AfsFq7acq9PQtiyATAVdA3AdklHEViaIfgUSt4D47Nq3ErjjPJA0XroDlqZU
9jjKO+fmdh35KY9ViZX8c13u46Y7TviuOkK+tW15GLawcObkkLj7TccMs6p5FD+HtLqgLMT5RPRx
iOh+rbc9v7kuVNYF2lFfldvndvIfRhypb3XHn/2nPiTpuLyHFBV3U9CzyOvk3S/4WRqKBqdfrw3S
g2A+k8+VTD01Q3Ksd5sCpYkdqSV1FqJAjlXyMg79+wicwoPgQkLQUKn4saIkbdpPC+Y3CjDxH6qD
L8VBtWYXlj2AaJKHdN1BrpFH0Q8dgtYHk153v6QUjIJFhI85W23JuvrTrPHOcSBBAhs1NCYfk7O3
4EtUW1b2mlmKCEfvgHBpgAQYxKmApHpzXs8KWMEKsJ0+d+7Ppbwz3bCPUdj7DRHX0bnGKytbntVw
Heu2NY+kAtK5r9sVKFG89+ScDXHwAD30x4r6Nvg/TdOBTpx2jY0zHwDykvQ5twDNqbcbAuj9Fwmk
6bYbQHvh7/vNzeis0gBgDLhcEVDszDfgiaSO67O4bfYcB34wQ7tSkKz3EVrRgEUzdrckyXF1dVpa
cYA3SdaCVFlUeApCAXDkygEokuXQNIiqwreoxnZPfNCRCOcVcZ1TNaMcK5C1J5Cc2cLdVHQt7vuD
b+MxtMGN93iE6Og1bkNEefKCjgtS//p96UX7FhbvVK7AxuAn5Hu5l4RpTz4SM4AswFuADXM/BcXi
SoZqPjDqHabhLXC+T1LuVPXZBgN4DReU4FiQ+YNsj1q0TAjvooYur0Innb3upWwjqIqm/STmPJl4
VikBGNm5UoA2TtWxabDFWH8fmzHf4uZhi6Id4h1BRCDUyvrMQSXoogcHSTy1jwFDWb7Ier/a/hho
N1VBc95i5xTpNo/woIKxlsyz424tQRz1ckkREXD2b2oSy2H9tShmqghahjBLNqB14K2VA+Z1EVkQ
Dg/V3O5dgKFbAuFRM+4UaM4In8lwC0mEKy3s5I9VotLeGe8FDYrRUuxY904XQHLupredgTgI9DTf
RdQCz/ceMQPBrOvlNYYIFyhey+0rcuJr469PC4TDPe6y88uj29Y7eHTkk9ddmpGwZaU5pv/ZAPZn
KA2Aue44hFFOh8dtIXs8XwjCvI+V1OdyUJdR4BOem50I/Htufqp5/hmO9iAgOPRQyju9fPqiLjwH
rwdmI72diy3eWG1otnjdo+uOjwt20ygEZLwm94mOTyM6ncR3plSQ8aEOecr7BTqQJK+AXkDf82u1
p6WPU2wCa93hIx3SbeQ7f7i3UMYv8kzREuKnBmgxnOnDiUAyynwSyUnxK05ZaUTXdAl/rpqyZBuA
T/DMCckJrqTpuHr32zQ9tfQrDNufUePDH87NVbSCku++bdNPx+G7hFf3gLj2OuDPM1Qk29KcKO/z
jdoXEVavHQFx2xeBfyHz8KNrHXaD7Rc8AymfV9MVPm7XCea7eV1P/trASaGb0oG/80aCZ14/VqMe
Q2/7LBX5XuIL8m++19V2kK4LfM/Lgqp9j6Zra8wekXXYlJqTnM3ZEyV4PUw5lF/ABfd1g0BKtLZx
E8J4s36MwE+UoZu2fvWkYgAzvnyIuX3fsNQDy3/J6Bg0t47XIZk/NXsByYeGkmzd6F3Q6Z0eEgKk
cs5FteXotFhAnRw5UPnAy3PEn3gEb/PIe/Y8e9IgeSVUH0MPM7+1xxfBV6DtNB/LMfXtul+gyhP+
vSvBDGwDeidfO0Xs4mQwdOjSXdkCsN8iQLt4qW3f7iHQZEkVvGsJ1Y0VLgpceO9FBIKOCavwq0r6
Q+X1z1DInhPHgcSwPpiY3pd+hxQW/THWF0f2d1NrIGbwAOb0TxGtENRxmz0DC9HPR8MXTNlUWKGV
AqwKb+GglvlItjsOrVKvRIqV8dA0QqXClHBp0mm7DmcoOvbISHjg63h08Jwa4WZxl7B+iFgYNcWi
m50rLFwEVqj3Fmih6pCVcnxcl+VjiVFx6gROMi6DFBN95lD0DUQGBiZX6D2T7eeNZ1m68Ql678IL
Yb0V188yWC+LW50C8qmJn3akSrva9diMk41rgEfE4TnuqrcymS7e1ganJaD3vNxw7qJ5RcpvaqI4
7XsjPvcmH7z+Kiv3aZirjwSyqb73oZVBMQZELFaQOzWOpno+Q/yzpX4t3iewbRtEFyBdmRHrkzRO
j+2VvxsPLXU5IdmQJPFd5I0t6Kr+0GnoZfikLuBbUAeTh87G+xba5BitWxICxOv5+D4nwa6a+BP4
llPgQx6q3O0oPTHkQ1+CPkjQYSMkjyAea/CcfE4QNRiGn6Kpv0qoOiB9BF/pEbQTnH46dMpJwt9B
Oh6ipHxyvbbQ3H2UZEL9SUROl3VXjirdOPhQF4uUglyZ9XjGi3df5NyWRRiCOuLYQdR7ycO3MjQA
ykeOXaOcdsSObaGsC9a4RH8friAANkDvLXxYWvUdDCXEHxBtNvgMzFamJcERAgx6utjlB/cpmKvm
EBB0CW51Xsd+PyP3DWHGO2tq6IEW7jHPINinbL39KPQr2L3CA3+W6TF6cDvcBUTl96atcMxq6oOm
CRR9q/cNmUffdBVfhAtpMIqbn1WWchwU8Mhav5l2vnHP2NMRSlOmSYNEzQrkh+BVsQylTtXmXSWf
LzWW1zIiGd3ByQ85QB4bdfDgWj9rIIbtPf1kKBgVYSXajfmed0ExdQl6HNe5WwJIlj3nSQM+WCfo
rib1WE86c+rqQGn/2nrJfdwHUP+gBaOuQg+N9zBsO80HgB9jfEfkXARN+D4J/1Hx5aPV87Pt4p3q
5p3BIM9QB4+l416ExAmuVoekHn5Nw5SXQXhx++XZg1LRqVS+1OO7HtVPJP+g3ZYnsaZ80/uFoDXt
fFn4YuQpSZTOEw+6cs0rtM8meAo0OYEc+dGP44QwgPhY1du78fHMZ/8slLzrFui1VpfmVq+/xh5/
Emw4yJGN5KrH6cmJgsPM5XmrljwywX6x7VMyBkWzTccAw0666p5EbO8s9Gk40KHpopVFWxC8Isr1
qa26+zCEKRIfUQE59pK1hnBF3xFoh4aWPjuLhBtdV74McbdLNmzjI54BOZbEQlcf4cGYEap2Wx0X
0991FiLF/yLtPJbkRpZt+0UwgxbTRCZSlFasIicwNsmC1hpf/xb6nNuVROMm3i12DzigEZ4R4eHh
4bF9bzP5bmpxs/GjkapYrx9Lxfop18UJ4NjL6DUQdSj+NjelG2v4joIfh209HEvhtpAlQucocnpb
juyat10DAL6P4isVYPGE1Ihsc2weyE0OJZTeuhUevF58DoXmKIreE1SVf7Vudh9O8a8DT1rI8vcw
lb2XPlFtLnA3RTu8oUqOrHwYU7BSiut4jN4HtX2JJQoSmq96VzzpAxIKon1Tp8+RUKZbSR5bPti1
u7juygkHRC1C1Q+yQY9UHG49zjEEUQAZJydxDJ+6UP2RleXWbMGXUtJ7E3sAXql5Q+OCKsTETBia
tFaxtYHSAVt8Q1p9yEo8npQk0suDRnyR6dCYHivNuj8GY8AtQkztMre2WpNeFaBwNvCUfVGCfGO6
8r6W70Nf/CvP1GcpbPdjRd9Jn/ZXRp5cD4D2FA9EgxJtcwMGIpDZKsXBUhEOVttd0y5z7GKAv0ML
TqSihUES0v2oteG2rztbLvRN1ZtUSUguojKtNqgA74PB3IKQfi6JBg2vL0VElE5dZaNVKrmOIj03
3P1QRQMWrI3bBJ2ADc2F3/q4sDsmKzFJ8Ebva9HER6lPD0NegFoeXmUlf1aUbAvugfGX9QusvRvX
q+5Gz3spPFPjzdFwVG7ho284cSz+gAFpC7nvXzk/vmUH1ILqWE1mlxk9BaJTuuku4ZUISB4MXXao
Qt0R96cI4XpTo1nbJzg3h4SZz6zALvTKoT3V6YaCvoxsWwXfROByeuDdpFlv68qjJBUH+J4dQSd5
jYRN4X03jPSW9/E3efxVieCKZFq+hPCmyppraag3kCpvWk8+VfHzVNzTAUk0eJREWaagecfncpEF
BesJflDllmIFpQeCWN6Wg3fiCcqRZP04ch9yPTvLy6tKHm5hj7zWTS4Xg1E+WC048DDtr3v4/D2j
InnsaR+AgGAEvZ1xD/eSbRzLma379cEY9XijaY8DZWOwg9aNkQantNOdnsO9Cb23si+uSlD+hejt
8iZ4NDlqwTfI4WvGXuzCb0jH2/5QHzyQDSEw97FOrigd7f00A+zh7qgWnyqLzSH39/qEDhV+ymV0
p4zfNA85UME9qlm36zMKk4oMRMsU9g04yCbsN5xRX8YcQIG4HaFgahMUF9zqepC/EHE2lXkTtcXN
mA1fBGA2ivotavwd5CIAH9ptrYDttexc0pzBjHe5JTpK5++F7tiQu9ML+GokbQ7UV6eaHjc3oZX+
SEVKbBJVOeuNTiqem03qWBCNutGTaAmbgK4WIKK3Cjxr7DihjDayaOzy8aTr9Jxo4VZVx1+DJd1T
65N3sS/RSTPuAL9HFaXSHiBchwxc0DumoCL68pBZ9xK9qK66cyeIrWhR0mzkYdMHX8SwuhIIBKYe
Po3yV7eFjd0QHTOR7Kq+6RvXyXm423DTswH02YmXvDIZIEPifdsYm8SVH8IMrITn3egI8nCBrwY4
iiAO9HIT6OC3BKSUIb+FhQE8L7xVewoYGdnxEDhtoBLNjW3VuxR2lZ0luockVk9dbN4o2i+TImnP
fV8p2S8FdfsqopcherbE4j6JBnFj+uK3rKpvxYxfOIzBr5IAinT8bddFh5zjmHJQdaM2Jl1ejxkV
okQFWVsz8Lhuvhut8ELbR0R0NhJ9X9AU05oKepCPZf5eQl/bgXSueMxBDvqHibqRRbWo64adEFSb
1HrgIrHReHjQMu2uixs0R9O9PKAGUtzLMiwGMUeBAZ2Oql73pXEyiluSs7u6vNE9iImKg1u95SBq
PcJYoLOTalALdLHUWg7Hy0tpFvuawnYpA1mLZEcjrpXVqwlRGJj3fRZ1P9pxeJcpFFpi+xDpYImB
3pc0M1T6uxwLTsZhWuuykxq5bTaq4wq6PYLVkALPSWiyLvtdlf+l0jux0TxJ45ZGJ4dfbGVB4j0i
O/VpYEv0kTSWsqsa8zGCrbMWmvvRiGwlaV7N5t2wyu80ImebzpLYhONDaHRXkTk+DkkMEF6nVK3l
zy3QLlngQSSAhOc9625NLrYlKDPDk4+q7O9VERicqwaHxvXfNcrwbd1tlW44yK62C4x2J4/Xkvju
URqrRYjEXBBOUj5sUrwzqZKtEfYHVQh2Av00rljYtRJQ+NSpXtG1JskbsE5HhZPGkt/H6kUI1auu
TTaxTyJk+SdwapiG741/M+FUQzsJK6Bl7k0w1MTK4AsUEbFnObl1Lw/vpjU8Ge61oAGRl+iIcRt0
vOKDIAhHuF9oQvuaNKFD1V6kUCNLLblVaZvJr858SEY0vTuOSKgHtNYE605tqyy2CTWDnvIrUlq2
0fq7TgRShOZUS+oepRntd/q2MbnUlH/1U7oaX3cql6ag2vlBC0dY7VRAfVvhyg1bijP3ngWbvdjs
QINFtH4psMdV5pPQfBXwtXp8VXna6DLzyidtTAUqzpH82JTeoUuMYx0TfOSs2zRlcGO6YJF4BeyS
cd+BajNc/UoNk5NnqjbgbRsdrm3e+VtTe9JAB9UWD07lNrP8o5y9dDQaiNTwG0vchIxM5m6soh2Q
6uFdFrW3TSDbOYmALFXbsAHVGFW7Vv9JRXGTUxoP9eQhi8cX32i3uS4fXXqz2kC4mrAXSQh4zX8P
C/258nxiO3CcoXhVK4rXPiBHRR9vg7jhLYY8Krnt4VsUy8ah5LtVi4LOB+kg6sZbZnpOnNNUBo1K
keTwV1OOTyyJdjGiXcftRAC53nHbkMX02GnCLUiWTdcJe2V8CgTvucGrezCnIKpNNBaHGHkt85dq
1Dul76E2on4t0EAaD5vA/OGXHImQxhFPyZOLHe1rV6F7S038Vzw+dbW5GT31r1bzn+I8OJCSbmrC
gl8hEkCbg5mWd5Zv7CIxoNbtUZ9MBtvN1KvUEK8jk7cR6b0afwnwBEvcSzJ8ULf2UQXCgp4e9vVG
sIABhxRDZM9Jmx85jyEu5x947lNfN46kFE7hi8dKHXZ6/ARv0rZu++0IyikmLGWiaacUOcfYPU7H
eVYcGoPOB9oEi1L9GQNpw61B+H0bKQAqGaWedgL84bkBIEqDro80AmtEcQDZO9S/9cfRp25akK1T
drczS3CEmjLmKNxLlnBs+28tHW6E9+ME1g26aJuqA09usWPqBSER4aWuO+Xlr9FLb62ONuOuuxm7
fCv7nMKR56gN2buZPVq8c3nqzwaNKFGQrlqN8oPv/nSb8lfaKi9qFt5Y+o0p99xxiIzCbS3E8PP7
24LOJvDotBqPJxJNGjC1jUVqwPvxrmc5uEM+yl6WbS0rfvL88CBa3ntmUjnKUp4ye5kuWPV98KVT
n+dfpZTbRMobxclFLMGnQp+r9Wi7EZJZMs+WUqC7d20UCoSCZh/VyUstIcBsxbeiMB5a2tBak3N5
KA6qQa0tGPydIpoONcVNV08AtugYRwPbpQamlyZ/dbIIIVTg/VTS8Gc8hKfUUN+8aOqTMQSwZUK1
G3QffGjL3iw0mtlEUh+BXmku3LJdUVXMm3ATBPUWYu1g40nyV60hGw2zcSe6yhfRanO7AT8+CAlZ
rSzuVJMjo0QuJg+NL9GYhTZtr7eFKNzrGe+2BT/IFIB9ok+rt9rXkYqn3qjHsdHe6iLe51K9kwRQ
T8SPjvx5Qi2agB52VkJlp9Eizvhub9TJt64yDj7JeD08aCWLpfaUot46q9noNd2AxbDPO4VqR3KQ
QmVvlHQcgr0eGx5dLfk5KqIriVCc83jMneM+BFOwiaYKXsoLU50huy2Bgexq0LFawiu34fW/GAWn
o1/YepN9Kci4vHC0bMHXDW6A44Z8dyeOXIzlNgXhSIO3lIbA37tkX3mcsF6S+S8SzateETyKRf2k
hdVJpUOH5OkavL9d9OUhG0acrCf5E/19JyfbQnCvcqg+nKYQ7sKc99GSngt4SXeZReO4HN96YfiY
AAKoXFBbZU9IDGgsNql8kJslxJAkiwi5cnjt1/rehfh9IyeyrWogKehjk/PmwLECfnq6wcYcq63+
VfZEkonOO6ie9p4S8SLAJwDHu2/cw28G1wi2Qhnb/LkzeljqrSp6SfNAovqWvyvoAYs0ObdkHf1Q
X4FO55zUHN/ndXPMqEu44Nk7s3w24RHI8/RpVH0QHNEeyPlGK9qXsZfp+aZjJa+8NxrN/u9iiJoo
mYZuTkTk6C3+Dm1x07EIzAhwQFXl26RxbS6pG7dzNOvxMoxGmhBmMxjVb5YmkM0ZjKrrIz8GEMzx
aXOTt6tN8QI61RadbJu/rOLdFgFCZ+Oa4ZzGBBcsVKzVxX/V1dwtL07tDgGi/Rqsc4E647ehzRBP
YwvquhKmVxzL0dRvKZvk8uStGZgBkOSWFl9BwYDWBRu13mVrHFrLCKd/3GCuxCIF2UB3bcN0Sde8
8dMUaKfigfrAykAWsWEfyzLXY+lF5Mc6g4F4FOrplaK5t1+Bny1jw85sTI545mhqB1xbELHROsZm
3E5aWh7kfBCdr8pVrE3bDOHoCdJ/16UcyPTFkN4ly6BHyQPE4IPb/sPZm6EdQz0nT/YYGbiM26Ys
r8Q85XksXMEILmBhz93ZmsWE3iUJkEWcIeJoj6ThzvSGx9SNbziWYs6UNSb1NaeYRQZaB1UE6BlW
X90UFRQX/k1upCswvuX4I09ylfBIyNDo/O4WRtvFftUzKnXvHXy7eqG66ITfIbM4NIfh8RMb9szY
bKXGHOCePt0V4vaW51oyuMvfX5yys+/PligHQYqT833ud4p8J9HkmayYWIIoa+KZjdmyjIpMktF0
HA27ftt9jw6AlPcj/fwH7UQrRrvKcSStjWoWtEETKO5I6y0NfRswGpvhWwEuOr3yjjyIP5Kvb7vX
tZNizeYsdlf5oOr1iFv01ZuiHEf3XtVW2MUX99PZRM6iNw1KupQETGRaHsA0DOm1qf3V5aewf7vs
FYvHxIchfcY6T7+HAHKBsXSWzUtWrK8g/te+Px26Z5E1GqtudBXWh/RIEE/BGhPpmsvps9Cdi4Ve
h3TlbKUnnV06EX2rR0gHABKgCZDejF//bMJmMcGLzKYrFOzl3t71r801XcIV59LnYSDpdDeO+X7T
eTvESh9qnUfWpni6PIxlM4C5dcR3LHEujytBASBRPONcSPYU5nkgdPPDH5mYJwh+XtGe0WXGVtBf
EggXZHXjayvutTKMeXJAeBaRa2MYnaw55rhHn8fJ1njb1ozMXMyF4aVWcoyksVMA64gOQre/PFeL
WQHr8N/l+JeSWqJ7rlmCsU95e2pvlPpnoGxTaop/ZmbmXG6XViX0FUQu4RtXpE0y5jufR0fl/07k
zDnwMZxpRs93fatZUlSx9CZt/jJQJqjh1noG1qZsdtY0em0qesFYFApP5XhbRVeRC/PPqujIcgj7
GMzsiBEtHi7laPIxOjm0jXmidMfUoaTIg1Eq7P5WXN2aK+nA4vAUWZMQXtYNgPO/T+HQjYIXCDFP
HpS1hXo3uI+d4ttR8XrZJRad+8zO7DATh8zwBxU7lXU/mLsGgI/SPly2sRykz4zMjrNQohwex8kU
pPPrSYfSPPL83Nvj+3S3cu3+/06IClv9P5M3P9WKICjkPMdekEJ+dZVou9UduzJvczUGy4ginyYG
XFxzSvXboOxicaW5Z8UF5kebq4OYchtGQQfGRs1fQKzbMpp2PE1dXp+1sczOtHpoo8Zs8QG3psKa
NaC26CCnCHLZzNp4ZtHHF/0O/QzGg8ScXboUDEB3uN/rtS7DteFMf38WfQo1i1vFZDi8w1GhhRiB
uqNPIf3ycKYd+K/qxJmTzQJQlhRlosiYgSVj4wOxFnWBFvddhJoO3n3Z2NqYZuFAV2RTiatpm0pv
uvtL674PvOZetrG2TfVZLGg0N8jqESPClb7XHOUqsQMbjIr9/8eJvzamWVSwFLh1Wh9zvsn7LJhd
wX3V/J+fGpRmqSbtXyizzLxBgYSzFbvU+JsXHUKMPcVEs7UhUvxbCaRXuAd9arE+TM48IwmD0rcg
yNyG0qbx78Ee16ttyIunkvJhY+YQZR1ag5tjo3TUB7Qg9uZXfavcKA//EWfQjtrz5YlcdvcPgzPn
GChTgJXEYAXcSWh3Svhiej90Kd/X0srt5++2xX9vLUsxVRVmXmmeDtHG7feFSjo0Xbzh64lhW9yU
PFHfN2/TcQvhgQmA671G8ASE1+WBLrvlh/FZmIqFLBjDhvpmCTgzBBdRVcnBSMTtZTPL1QXlw87M
MYew8DpZZpDSE1C4Y+60h+5rA53Jg4SWhy6u7e7l8Pthb+aVkqoqelVgD2zQySApcwp6TXaRHRxp
SRhtDpcDrEfWVljxnKUJlUQTIh7UHiVtXkbxoE1VJYmjMvN5Su5/aLwLhsLjJ6ZT4vNAtCctYnl+
05QhhEs9rIADm5pu6fuxYdu8bncwcDifqd+eW5N/P2MCLRV1sSZ2qdFBV+6lz1xszr8/O5J76CXa
Kuf7Le0Q8msiwW36ifvZuYmZnyv+EBS1y4S5YCqLY9BAtvSJDGZKYE2F1ysKTLNRwFZRBLKWc5mV
9rBv9rkCoupXb66djkuuLdH+rNEFCRWbPDtJeNhp1GYkNuW9bsfVgfcS+jNw6fAzrvxhaC7rIHqm
F/c+F5tEei78Gx80E8yAlz15ZTBzWQcLbj8pNkiTUpANEQyxnnnnwz2ZBz8vG1rcl2eDmfuwrKtS
nzBrXfnXWD/pPe3I3ftlG2uDmXlAXfCaCgcgOaxB/uoUAKfockvqT9QBzhxAmflyK8oB73/MWQWD
SgkHJuQfprWy+GtjmQVsGkDcMh2nxQ950q2cMUl4fQwAdawszOLRcD6c6ZecZbA8QgkmsF6Ohjvv
+6RZO6nXAfelx9GGkm7tZJiKfPPjFk05+qt1iSitzHKJAI45GTYoSs/H9igdhB3otj3AlJtPUNJr
54ZmOYQa+02rtBjysqvAP0njXRQ4n3C4s7HMQgEAm0wUKzyhAXap/4qNZ7F8c4eVF6PJny7M2Fzy
CwXNQeUR1AArcSOFD0H6dnkUi1vzYxTq7DDrXS2w/J5RSBCiwcYmPWkw34ItWFn6RZfWEK1WNM38
t+JWajFXPKhzNAPWjI6ar2w12h+DeqUgtJQ80tLxj53Z/oR1yaM/w2dVqkcYSAX9GHgVsLKe/vb3
y1O3+Jh3bmu2TT06O7xuYEzAVWzhLToFN+qm21b35X5NInZx+nQdn9ag4DDn4hG5KsW9HALuzoa7
sL5VABNBVq2vxJ3FydMtkifVFOH4mG3PEsWP2DQjC5jbbQYqIPPv+/Eup1l3DH5cnrxFvzszNdug
3GDBtkSY6lARSvYd5PDN8bKJ5Tn7GM1sg0KekJrAvhB4phVtSLdWCTRC2BnNyiVicYt+DMWcgt5Z
DG3rvHfNBjsSVNUJPVhj99flkaxM1lycwogzEWK5GEnsTLiLA+gE4VloIT/8MzOzY1rpI2NoUQ7Z
DlK4D+TgJHs0O9IcdNnM4roYimJSbFRFGlx+ny81oyk1iRiNDBw8AJAM8C6kCU3aXbazuC5ndqbf
cbYu6LqJadRhp+qqW6kb9kb3CelhTTozMdswNcIRnltjos7NX0gN3SqDvr08isW1PzMx2yi1EJZR
7CcoeSs/ROtLDOYy9Fb1QpZOGTJaWaFTZkEtRAvR+WkKyHmdwab5pj3CTb8fyw04QHErHmI7WUnY
lzOPM5PT6p2tjh7DWBhJk8nt8G444yGy65OxF7fxCRL7ldNn2RU+xjdzuaapYd5LS2trKd8l/8Zo
nj+zSB/fn7ma2aut5oUMJlUfpz6V9tVffR1QVtZo5mtKEsLIIXAEpNfaD82hF+/gXWs3pOyHSZI8
eL08pOVd+jGkmd+pShxHpcKUVbB45DkkVq+ReYBY9rKZKQj/K7/h/QT/MtBFmtMX5YE5eiLacmgN
c9FJUV+DStqg12qAfFuE5wTxh51HYeuy2cVd9WFWm8XsukgLUwgwG8vX6gCnzl2cfyZzOzMxy6zS
whq1XJn6sTwf5Yve/w6J1h8OYx6xCzVSR5FhRJAXa6cCVte199vJrS4s0LymEsYQeIo1Jtruikht
D/3zADS5KL+q7kpMWFuUWUgA8dp1gYEp34SIAPoAwY/vh7z5w4WZBYN+GE29nCYtz27c/qrJV6Lp
2jBmwUCNoOyOhJRDQWt3ERDKHBoTRMU+E9PO/GsWD2S90Hwvw7/08n6o3/K1Q2FlZ2qzAOCPse83
PcPoPRVphFvZvxvNfdLeNbHstAgWyCuPd4tB+mxAs3wtdCM9hGKOEyF2cukF/tvLe37l+/O3Or7e
S17FhInZlTvcS/3+8vdX1n3+UCf2UtO27bThO3oX0w5KDNmTYWdXOtP5M1OzfR/GEKH2NWuTua3d
gBFX02Cf5o9/ZmU6kc6OaKifJaGPWRAJR9bUetvxZ90MK0fA2rzNtv3gh4URTYEyo9fOcjvUHuwy
+MPFmW16v/+fSFnXp8S8zvI7d01ffCVS6rN9DwMyhcGI6cro+Q7zg1I+xvob1HSd+HJ5YaatdyEm
67Otn/WFksPKTIRp9hXcR4r1UDc8UzTfXWufryU3y6nax8acv9aZCTxtns8C1bFN57uT7eV75QZ6
aKRSjfs1EMzi46B0Zm4eB0qp7KyB0cH8TZPftrhJ/sbZiU7Kc0V3+AzK7syeMcsFDASmPaFj3Trr
vgd0Ty+j2q6UJVZijzFLBppkDJTMYwqV4iFuXoz2cNkj1r4/CwjEglyrFMbQqy9WcW+twYbWvj8P
Banrq5XO91EXSSMaKFd+/2IMgHMclhaZ/+dQ/9JLLFUuuHoW9Obotmnsy37lvFxMaM9MzLan18R+
ntDOTHZxGPqTBBtG+60v8xUzayOZ7c3GlMY0NjAzdMrrALyq6l4D6+fl5V4zMjubA9EIurTwScqS
ryG6TOb3TwjxaqgP/bMgs004KF2iiD7DMMNTFm2twqFH8vIgVhZkDtuLZNpygp5BlP5jiFpe/J50
97n7Z541B+653JnQAaA6I7qvPaxaTQUnXbO5PJTlmPUxXdZs/8WjyPPDOFnZE7XcPW2/dmQbL+qd
7MQ7WIZXjrPFs+bM3mw/VlmYcHfGXozGxujDRPoFxSNbD5xM/L4ytik2/eu0ObM1xYazNIBWsaHW
JGyFx8EWd9CeHos3a5858T5bWazFMHNmavL7M1M5bZR6OXldazkNrXXpyvdX9o01iwFDCXm/avF9
q8+2qvzNaANH6FeMrA1iFgFQjoOgIcRIgJLOrqVlGFrNyFlZlTUr5u9TVcQm7R0jVqqdu++fsn19
5TqQuaENBdWw+yh9lVfqnMuTp4rg3Swq+PObIB1aSmC5+EGKgGQ7/myqBqKLaGUrTb/73972YWXm
bTxGxX42cBKM7jdVeIp01+7QdkEFymw1sIMr87g8jcYkBm6IljR/zM9Ck1bMjCDUWNmtX0rvcCmu
zNtynPswMYsNhZfnqplgQoDWLvNpyEX/IaHvYiUmrNmZxQT6ues6QdEevULkJ48ibeqRAMnap9z7
YzizBQqVjFcKn+GgCrgpS4XHlc/UAawPC7MokAW+lVrT6RYIu7i/1rqt36/c0dfmavr7s0AzJKar
upS3t6OX26p4lwomNC/wmK6s/Zp7zWKB4NVIEUxr0gj3sLhCGHM5DCxe0s+mahYFVFT36M/l+4P4
NSh/JOL3JttLIyWz5DEHuveZXjzpzN4sLWiLLpISYfIxWdirvXQdZfAbZhvZW3Hm5WDzjw/M8Q+J
omtQ8wpwCEWvkvKiSV/H5K/Lc7eyNnP4Q+e3o4s6GilOj9TnXjF2l7+/NoTZvg8sTcgTle8H9bWJ
PIqafW0h8bpsZGkQtI0pEqHL1Mw5ertP6kA1Ei5LEo3fRvoF0ubLBhZfOc8tzFxMljO1VSpS//CY
3ivb8YBiMUy0W/8gHspuJSdcvGueW5s5WB8nfd1OlQ3hoElb+JIBqw0/I3877qY8KvtEqDkzN68J
lQWw+ETC3OCVaCVtXRrdh9a5PIVLR9q5kdnlrxP8UY9CZlCfml+uaJ7f5Bk0elchlC/Cj8vGVhxi
juWmKuDlSseIxiTdB+YkMDSsTJq0NqDZSZMPbqaMFTYKZLXg/5A36RHGpU28nVB+XgC126F9lx15
K27S1SRxaV+dT+c0A2exe1QLzQw8ppObO9zSVzIM916/smbS8jwaBgKAwPzkOZq39IB1KCM3dnEf
3I4//m74cqwdsMneFvbSy3BYK3wsWgQnByW6rsvaHMMmuV4oodDHwYouqt94XwRFe7nsHItTJ6m6
ZElkWNa8RAn9oaoECu+VunAvSC9hfluOb5dNLO/gMxuzsCeHplui60QO78AvsKv27lZ/VvaQXu2N
49r+XTrH5TNjM080w1o265TXUa0M7znPj2kE64ihn/Kwfr08sDVTM7crBGhUUTHFISA8KIWjqb+1
LcJrUH5dNrR0pp+PaVrEM//2wXOLsFFYYJLLY7WP9iWdP/LhMxApGTuTpLthwKz9u5nacoXa0jrM
gIuoLSevv0N4cXkoy7vozMjs8HBlpAuGuufCBcDjukQzcFfZKGBeyXfmU3Utbsv958ZF/VARFQ2o
8cwljKQUoPuHk0mXTpB5ecWzma1kj4srpGqaSufZpL0zMyHrWidAkkjm4F4rzX7or5XixmSIJVTd
IiLb0ko0Wty3ZwZnvocIAMW3oqK0DFUq0pGcJpCGrYT1NSMzvws91A2DiFG5CYy3+ikGcaioK4XQ
ZSOmZZimgdKPOhuJpqRuGkiMJKG5EV6+HjL4JljZQYuRVP0wMhuJNCDMoBsYMaOnwrxrM3vFracF
nl9S4Wb5ZxRTrDjbonllQabtt6R2X7zCdvepw2MlNMZPHV0DiYN+QrGyONNu/JdFoHOaaMq6hBr1
7xZdga4p1Di4fFfxT12vUfgurhP6WGjj3QltubJMy1nfmb3Zxi21JPDVeHr+30mObocOj4D9w99g
zX2/BgJYPjPOrM2yPj+uI0nPsdY702SinSIf6UTcTjUmBamIYHt5ARe9ULNkUzcsi+vMzEGCUXXd
jleGbRQARdy67g9XX4kR0uJ5Yeiqzn8WZM8zG1mjqN7Yc4Pxj6NDsTm4jQ7eLoGDZxPs65N5BxnY
NrXX2rqX59JUwFfpEpJQ84qGGveFKRmWSXq0mbIWGEY4Qfzb/xQitZWZXKx8Arv/x9zsuNdjURSM
nGHyPLhDc2eXSrZljzZiMXb7wsV3DYK/mHyeGZwFX0mUI6glGZ/VKlea+6CM4EjDTILXTdpHyKsm
iElcdpf/ZZA62aBmiQhtzfyzRTClK3SuclOxDaozJIRo/i+2ykneDgdJs43nyxYXIxje+V+D89p4
3zclGjyUQCR/1xpf/U81q03u/z8GZneS2HUVI52K753db72r6GTeiyi1fI2/oKPgeHfaWnVqccud
GZz5iSbm1phOdXiIviMRXaxoC9/aSuBfXigL7CovF6qGYOXvYRKx4NZQLaqH6kPMreAgHUAR3aOQ
Pd1XIweK0jVM++JKnVmcBUozFISRRwbQjNLDwG7zd5/wBEshjmiKCTxvFkaiHJb9YmShsuLLhFqI
Vr6/nKKdGZidZVC704ArsoHj6/DZuwpO6NQKm/bUOZKt7AJHuYfe9/KYFn3hzORslUS4pEcR9v2t
EMYnyS23pW58haHy4c/MzJYGuBl8b800MuGblTgV98T+j6dvFhr8yqs8vSQ0+Mf0OGW3SJ1tpduY
Pjfaw67Wr7//i4//4xHz0lhP2qAGLRalp/ion6bjEoaQQ3ItO7Wd7teempYXyyDvoBbCwTGLt5oM
AYM3Pf/446sXwnw7PJufqSlPjwr/Y2PaZGf5VFdFiN2q2GhLdacpdJYma81O/4uff9iYbaQUbo1O
F/5+MEEU+md0UlDFOKpPgzNsURv4hQDO6uE4BbV51sY1xOIegswE/Ce/jwtJe1TQ4a/++9yYOgXL
q/Gxgukt3Q2HVvnEtjqzNncM0m09RQjDnJrTdmaQ7NO+vRnga728rZYSm3Mzs6MDEsBO0mrMkJTa
QfUDFQ9bNn5Ua/eRxUzm3NA0u+deEYcRVIYYGp8gUP27FCj/7O3JzYerz8Txc2MzNw+qAS77FI2q
2D3F2j5q95dnbZFA6tzAzMd9ZJF6rf1PXhYfx7d+iyb7Q7T/QQt/9zbuUq6On8K2nBudOX2XqJ2b
lIzKym+i4F51T2b3CTjluYnZ+WG1vKQM2uR12mPUPrlrbrAUfxRqFDQJ8ujI3fp3L4hpHTUz+u1R
yEF4J43tEXbR5svK6kzL+6+demZlNgo4VhMRFlOTunOLKOWxenGftW+dEz1Lu/qG0/3xssG1Uc2O
wLJT+kQQVHPbIznmtfUWubirsKh2f2ZmdgT6spAEQsPkoUa/0dpgUwDq19aaeZZ36tnszeJcXdFQ
BIEFbmad0qO68076MxzS4ZfkOO4+V+I5c4k5YiuPI5/ywjR59d7ST4Z0cj+DFDg3MQtymtBEHdfE
KZY6EZzhSIL9+qOlMWbRLU1DU+GZC55RP7fj5taA8DUoVtZ/bWXmpSpRE5ASG7ASXssn8uEra1e8
DY72t5J3cbg8pGmZL2wiYxbixkFWFDohiKG8dHvyVdNct+o+617RctqE0X2jrV2yp0m6ZHHaZmdH
RF7k2AwJPrD476fHqUrYB8cJmBjvy9RGi+nyCBeTr3O/mMWJDk3lJJpcL1fs//TLWruu2U19fxPu
IvwFQfyKyaUbxrnJWaiw/CGJzHxyFG+L6JSj7vpD+Ko8wDUzOIhAQmtUf71sc5q2f08rRWGTdk1Z
FGfeX7liLKvTG3+R3vY/JSQI1tB4ixYs3ZA1gCQql5vfF85SQ9TAcpMrgPzDfTdHDV2Z4+VBTEvx
r0GcmZgtVRuniaxYBm97KdQdXaNsSj02UL2aZKTy3WVja+OZLVKZWl3pVxYlx3rcjK2FOnqwGYc/
nbZZPI8JGm7lMm1qj9oJmnDDIW4f/2wos2AuoSjjdh426vCbSpMhonTDWhv94j7iCYo+cEM2pvrR
7+vvVwONPR1GvC/NzjtMr0SG3drjifPC9ndrLBqL2de5vVloUpXSqKtcYFAOjA13U2WAktVG26H4
dhS3SOM6a9n/kv+dm5y5eB17PFSWmDQFtKFvXPFLEKLX8Hp5taYVn3u5ykuHZRgiIID5Vg3aIehp
dGciETDxE6frnba+DZC1EZ8HZYXu7H9Ztg9rUzw+i7dGXWqhYGlcBq+nUFTtmUTDaRz4AkBmZwgN
2JeHt7Svzoc385NEzsEDeDrDi1zkdbal+KAqvy7bWF6oj0HNfCPqFU8wdQYFzmEjBjGyO0c9A1ar
fbtsaG0wM48Q6nGQco+1CpKm24GqfxdQBIJqzVjZwtLSSXw+bbPYF8VNKfcm0+Yf42N5jeItnW62
Ezrmz/Tq/5F2Zbtx60rwiwRI1P6qdTZvsWM7eRGcTfu+6+tv0cHJyLTO8FznPFxcIMCUm2w2W83u
quGgfY92Odj7vcDl1Z+3bisk6iB3AJmgqWpM9EjTvCkLETZG6amPT+NHaBdWv8/mfiMkjOuqRuBI
piORTqKCPk4r5r3wbVYL1jDMDSjoaZyZI8xQLXwPlL9kj3aidIf41EGMyTVQTOQ9XNIr4v1J/rNy
bEJYDqOgVJBfht6uYSsLdAZ8DT2QxkvOW8PNt4m1dcypGquMDLEMKLm3BI/4GQpIfuFEnmkjbc+h
JOrRbEZweI3SHO9gM0RhnOqWmPBLLb5qm53cfyxAnReROWJaEJozIbBMvIPgF57PUc20w/1iz4jx
ghNwwtO/3CtnPOag5VD8io0KeNk+3GVYweKmtJGO3iSPYC5DlSf6PHDpwjdXEf22KHITgnduxkiz
CciYihIdzXN/FwDnL3iecydbv4K4PPqkeJn9ZuSCcpmuq7BVZGlCJF0Ti7oHoiEeULUXGiT2vDyX
3h3v/H+Fwdwtw7JA6addcOTuc+E1JxDc5S5U3cn9T1u3jQfBPNomgH4YJlJJ6iLUakbwbe+bN6pH
C9/DoURPQubib3Auh/7NO4bgORDkGjruaiY/bCUMbLUpHF+ZbhRyF8yoAirHofh8GWbTM1YwTH5Y
DmXfZyqusqK5k/G2mXLM2HwXBkfAHzuYRRu70qhGagdGKW0TVOgQ0ZE0N1hGUA/eCcEPo/UzAunY
luMemwuIkKTSnlDFYDkwTG0ul0wJA2derrLWb+K9ATm/wb28fpt+vkJhfHCGeq+yJBBAyeZrsfqs
Vo8mj2x185NcWWEwwTcsB0jfiNQSf/HiXe3Hfg6RKNuwaLyAUuPfmURdZpWyLVDJMo0YJonJvhy+
ZMtN/KG8RqEDAPgfGaR4byHqUc66Ok4gzaUdW3CuqT8ThTO8u71qZwx2Yh/08YpUhnGAB0vJU+zY
DZzqCL1UL0cS8yF2CgSFfyxSmes/aNqxGyugKVfLd0qZmPvJE7jeCOCQ53KaO7azDYg4E5AmUm4s
JjoI+lSXYC6CSc5yo/mLA+XPnzCvsqGo54D4kucU24k8APGqqInQ26QHYeUVSq2RuJIDfH9DRuFr
ksfqXjQaHKk4w+25J5qo3ZW1ac6VrasCZr+6qhKhH2aqw60UZMNnteiVT2iQnDk1pM0IZuDnJRGz
gKLCnMAChAOiGeEPW7qDLN9EJqdcvW35CoA5foNRh102A6DzyGHYZx69ZYZD70hucsBnE2dvt7I6
cDZpKKZIuK3Zm7NuW1IN0PF0JOmXIh2q9qhBGjvZk+zu8jnfWjiUUiQNqsrAYne0DYuR4L0E19l8
k4bgQTcfLwNsrpyqgLcNRFR4z2I7S0QI5PTQrEXqLTnVHppprmCLP7pDcD87g49mGk7k2lw6VUJ5
CGyL6OtgfNQom5bgUQvNg/rnstgN0w/VeBr7Q9RxssatqK+ugJgkrgiNaMigW+7E4j4c9pXqiR/5
LFpDMCe8SUMCiURAaBBeKzTZh9aed3l/Nh0APT8qAjDWi31sNEsFpRsTX0aj2B5iydhX0a/LCJsb
ckZgHxgLlTTFRItcOLcWeVHTXymkU9UJ+uMZJ7He3JIVFBOABbMba2WCMXFxnWCKrsst9UPbvsJg
Qk3SQxJxQnB0VHzuhDtBPQ7ca4v+nWxSq64wmGijyAVISBFHkWRW+xyV28Uv98Sq7ML+CMnRGoq5
6LV5HNSlg4sR5ako/T7inBKOf8nMcUygkFZPKUyRoHcz32K27LJ38bacOYWyEuRGmeP3E32v6Sel
81veJMa/XLTna4/BEMI6q3oTF21nWq/ley9XHOFFOmBGE8lXeSx3ucgJY1t20bv9n6uWOfpiGRht
16EO2CsPivTU1g8C+p8ur91mbF6DMIl/PWEsoqTKffNdsv9tme5Gv15fy/3Qk/YfwdMM5OE46/jU
ZPxag8D6YIq0nurQ/tDYjX3xdrILi+osQJf7y2W8zTVcwTG+jT5/gyQdLu1ouBX0++Xn0Ja8JaTH
nT2qygqD8e9xlhe5DWFS+Eu1xsfeHyCFbjUuJhfs/EbnrSAPjnHFME07QV1gknrTu1A1Psy35AY8
K3aDBx2dk/XQH7tkG+ODSTbKogh5e0iMf4WYVAr1XTm9D3i6XDwYxguTAiO2gQibmubBbDEOJKpu
tEz73uC1eG87/Gq3mG+Otm17sZxoGvd9wJyYvEt9LXZb5/dXlOF2vO6a7S+QP4h4FXubMndS2De9
hDXUvv5+suh28w2kRV5pv7mFpa1oe/bGd3X9WaKlCbqUaWSP9ugqdnUPSeid9Gmy04fxRKdpLp+x
7eC4MpB67OqbIJp00uVgPUdjmeZDV9bO7mfoIkMSBLWl10bXwv6IGN3aTCaOdKnep2KORV3ISYqe
Kp7jXw4ciFVvber6qgrGFMuo9C8COpODGrM7nzgLd/koE7YeJ3cDnr0VgIwqGOEr2r9ui2gsA0kC
GOF5pSSeSUzgSDo16Rv6lIXxWx0aknjvrhyORXTZ/z1eoCj3dtmSGvJ6GQ1O2cl8pow/moNXAyuw
VIRCgcvPeDluEJGJG2LTNXFr0CxJaI65dFMN1aGVIlusJuuyZZuLhyKmKkuqpJlskryUtTKDpwP1
4WQPf1u+xh/qSVDOEGyWLAkQBx4ypK7BVYVeGLAlPaR7zDI4kZvY3It40/dWaEyiPNe1ElcGCtDq
/eDQh9Tc76zuF7jHrNjjNclt7tMKjP4xqwhRDaIuNbS6HqWfxeRYx5/N6EgC76/2iH0bXojZq2MC
FKl+iKuTUl2RgJNPbMe6lSVMXJhbNPQLCzCyU4NPWXlX2lRoCw1ft8RKDiHXxTmOx2bPU6H0dSJQ
o4yXrHZHJbGGhFNr2H7X0fHxDyYLKrfHHNsZzQc6faDF6GB5TfzBWWiToT8Oru42j6BrsKH/Hd/z
bo7Nu+pcUmE3zFAjYwAxCD7UswQ66E8Qyr7sEdu3/QqB2a4xIVXWNohHEpKlVy+3q2OMrn5aree3
C2xu1gqO/vvKz5WlXtqmB1xdPvbt1wydhwaPqZxrExPHU9A6g8kNcaL7Tttbez9yQl+8bx00uCJl
5z3hcPEY55iGwBBjCUbJ96/phFfb3VNqK5Zkzw/8Jj0uHhPUQzT4l0ENvM5bPHrEuqPuhnvNUrzG
L+z0G8dHeF7IZIRJWee4L4BHR1qIXXnJjXY7fQr3A/TisaSZn/FYeOiSvbsmz37CsvOThIwzyArw
aUcKp5fv6/KhCO+q0IsGTnJG//hLSEyYL4k846kRxmUn4yAdm6PqS5Ad5b1B0z1hYdY1BMZHgrQC
3a+OKDXWj336behia5y/R/KnRPUwc3p5x7ZsWoMxDiJlcieNAg4AFV8qvG43etQ1/tYmxi+WoB3F
jnZdjFP3HROuL8WoQcVXtETlB5F7lyyPl+3aih4ru1ivkOWhCCGjhpEdGYqqeKUKFXvh0Qtvxvo1
CuMRBN/7BUYYsXpXBd6ecfHbfvDQexouMeP1M9xweRRQnB1ji/NJVE/ygEQNXCC0gyr1/9uO8RaQ
+SgIRdDQVyUqWXp6EsSXcD52POWTrWCxXj3mQmmWsCcZvbKm5HOB23/hXMU8E5gbpNYHLcwqmGD0
nysFtcVnU3Euu9nmB+naBuYCwaQbXqioB0g35aNxaP1uh0m3yaZvYriLHzhwW98EqoYpFgUFecwO
Mib1Otr1tAVvy3QkOHcxEvy5AYeiPTr021CVrZAT0Tf3CPQbGvoNkNCwaUWstoVGUnib2GS2Gj0J
PHfejHYrAMYJpqjOf3c6CrqvaR7E3i1V8sl4qkHb28uc7i+6He9iq4mGV41ooERgX4Lg0UMsUK/W
0l2nukaaWyiPKB8S2cTrzB8cJknPlL7ECzb2SW8PxHCj6rESdpd9YdO7VxDMAS3VFOzTtCuvqK8q
T5yuo4pzN/AQmK3RJVBPNyBJgY5LbEupPcqjHaqcivb2CVrZwbh0VIVKHNAtCa6QEuFTzUQ6BAVp
JMrotbYuL9qmO6/AmOOatbmJPk2YZAzgBJ9uZN4DEG/NmMt7ShuSlxGsQZ+otaChS8CDdbX/OyuY
S5vM/2w9aMenZZ8HD5d/fzNtVE2TFrNFqLSynTJjkBXqUmGZaItpuKMSvs2udnqHaoNWVzz23+1d
OcMx9rRVNFazhi4gDAgey2p8mEnjcEyiJ+79yT9jMBmIOplTNEHG2tGuFo9KNxhO/kwTuBS9CzwO
za2cdLV+rByNag4Q9EPhwylyOxnuQ2mfRmjVwUxl5XPs2rwRzlvF9uQkIB+tB1VBOvDaDZx55ifd
Ffe9I/iNHzoib/pi28H/rKPBRLYy1cUso426QmRYIjpop9Qucw5lH88BDSa4aWOrgT8LCygcZ3xJ
VJ70TXDHL/MzuKGt+AaJ418uI3XR1ddmn8j9EhEADq/sFxPcQ7crN99LbnTI8SR1GW9rFTWRGIZC
Wa/f6e8MZGyTUiOGQ6bPQ3Bss6+xwTnEW4dqDcGEOjlvQLsrSJh7Ndtpn2l64BlKcHfZjs0aDhpF
0CUioSvMZLtmZNK3RURncYg/R6/TOLT10nxpHQy5UXo6ZA0cw7bu8DUkEy3SNCMiqWTDKZY+s/Cw
a7dJ+L3OSq8fNJ5f0B9jw8YajAkbYlVozUxnBIPUUvzXnMvJnoy72aX9SMUu3Bs3pWKXyL64LBvb
TvJnbQnz2CEXUqn0M7DTpbnXg+VeHsAzX6k2Zw/p71ywke0pqftenJUcOMmUXAtF5vVT6St6YQtD
4pcZVAgF0w3QTWjmgXMZe9tJzyYy0SQS0SqcjphWG9qdIB6geXX593lLyMSRbIHEUd3DtDk95F1i
B+j0b3/9HQa1cRU6CgnEuI1AzzKYjMWosyAN4MUB7z2AZwr99xWMlAQaUj64va7tZcVWyitB43kC
XW7GE3CE8V0hifjPFJnlmpa4XbIxCN2WnmU8ojixL92VJypFGbm8a3/DojdozMKRuQ+NPgJahS50
dV+3zzqvZLNxEZsQ1ALjACqxEKNkPtALfSrTQZfBByF+0TRLQDNbHdta51Zt/pHFW2MxvlzriVAE
kxK6BI38uZv7gYZu8BEESuNOuY4ETmjaWr01HLNXUjynOQS1QzcWhMcoUe/DorVjOeaYtREA36wg
s0l6Jit5WABmDkanGG57PbXS2qnTu6D4EvJmZTfiwRs0xslLNNqbVYL9qpZPyAF7jXdf0VVhPXy9
auytOCTpuIgwp/NoL1B4WEIrPEn+hBfkeSf/mDifNxvVmjcGUQddnVr0A8V1UgKP1tfoA7mKdll+
fW3jTnwDw9yJSkVi8Kir4LaqZctoritICMfSY89j8Nj0BgVMWqJCdeNYbp8WnJ8RqjahKxc3VbkL
CHHVnyptN1auG554pLRxMYH384zGWIWnoWkQC6AtU20nSeovwd7oDu1wl/dWGBzmJdtNpft/h/M3
oMyNX1eZUOSqhKmO2U3MW/XnwHsF2AxKYEZCmyjtSiWMT4hRNJPB0EJXzxMnnewylC0y3jfFodN4
jzY0wL3z9xUWs4RtrqgzpGvBevIseZENYs4v1ZGOLCtPPInxzbO7gmIWrup6GRIMMCvN/Vi0Sf2h
s3sGYB91ofS4pARM2+5oRw8I472/iJbgyncTOnYS/T+MrG4eqxUic31MudagkgREpax3Y9/aqtRY
oyp4fcAbMd8M5yso5vbQMZnSCDMChTEVFkh1Y/ID34uXXXur1gLf/uN5bDUvgy5vPwYAaZzogQo+
Ks5yoFPzlAWP1wu59REHNAOFSgX1SpPtTxOFaBxMAb6nIHe+a/bmkSpbB7sO3TQOpbXi0SRtkSK/
QWQuKwg/kWyogWhcLc/NSXTF1Grt6SglNj5IkMQI+8xtb6VHMFHtPrS2Z2uZq0uWW8grRwbixlW2
j1GZN139SoWYJp3h4zUBcNeWuccULQe3eQK0aI/ZSGW2MFzq5dA7MVqMb2MeI7S47VBb2SEIqNBw
iBZmzJYyGUdby4MKiqjQHUzLvKGvpamPPndizQ5ND7nz4psBZYXH7ObcZ6gJESQDChIqxU6eEVp8
DOlMbhVa9A51Lm/h5hFc4TE7OOSRYMgJtW/xjO6qKI8FeboMsTUUjPLjeQ2ZfVuEaIrQIo4M2zUO
MmYVux0806ptMlog7VYPsjvuZtFu3RS9Kjwn5VnI3Dy90o+VSZO5vKl36Rz6slnexYSn+su1krl1
mnaaplR63bnZjdCZ2tziGO5C39gPtgjmE/lAGyEEZ0k+UuLFCqsYgZJ1cKWxkgIkDYtaVXAN5eFV
Ut2Hyv7yFm575fn3mUAdQPecjnUjKWn2XR9ZSct5o+ABMMcswURkiu9WGCA8Vem9IfFugU0AsH5g
sAfjVe/Gw9V+ytt6obtzZ97InvJYfzbRxtEPlnCHj32U3bnhajN0gLcOMxEGPivZ7rwsK7rRCBbq
9qNLW5WVcKehnhzt2vvInXiyD9vh0dBw+0iYgX83K1tVoaw3Mz4t9cgKRye4A+/rQXVl3U5La3Al
ytjiXvYLLibjGFGsK7MQmKFbPP+mSktrK7Ur1epc2tle+QO3ckNd4V12Z8ro/xYNuDtbp49FgoYm
EZADGnB/vz+nNrmhdHqdzW8923QcUwNpI7i+8HzGBEgcrKwSUqyq0n8iyqds5N2h2/acAZjoOLTJ
2GBOC/lJZhM8qVM2ofAqRMb32pVQ2MsXzqbxTGIiYlnUMulkIIJjAA0r4AV2g8Qy3cY1vtMnVeUT
78Fzq2SKyvXZSCY4Fs1UCdWCVcwDHIZwZ3qoNj9Mdxj5B10NGkr4jW9bI8NvMJncfGljrQslmJki
C5J+llNpJWCviSVrKg5LcBsZGB9+yVKfs7ycDX03MTrmSxK2sFW1zMyO0SEBiXFrgsCHt7gJrjpe
Yy415P2J+LO47NDoMkO2KNUBmOxBIIcEJT+1++TAGyXbzqTPm6gyh70zy7DNTCwoZSOWndKXQ2vG
wTM8tPTbwc/L67h5b6/Q6DKvqggNqMA1aQCaKLiasJfTg8KrjHAOgkr/fQ2hxW020J0yRL+bT1Ln
XTaBu2JM8KhlPLE0MgAoSbVmZ87wLdhNdruHcvpRuuWg8RyPiSRpLSVzUwCN7o/SWAQiGCjii07l
jpgyBcsjT3qW53lMJIn7upOKEoi/O6nwDbynTSC8Pk+eKzDRYzAjfcLMMJZRslpyPeDTqv3bxWOi
hSzFAapWMAUijYPTv7R24tDO3DDC0nV+7PBSfY5RrARQVFRKFr9eLCbGD+6C+KTwuOB5EMynfCoo
kLEL6fbkTjzc9bnNHTSkO3wh9rCyP10DfjMTk21IMwIrjTFjWrhZe70ET53UOpcdnHNc2W8xM0y7
pKdbNM69FUlfkuIvAZh40EMgoswNGKOHn+rCmSBEcdkCXkBge5mqadFqs6MmNFbyQImsMOFuzfIr
TQzfx3i7w0SE2kDmMtWAiyAXMvTXrbBXjF0o4VVgdDmmcaIPKw4dzkFCOhoLYhQ6Sgt1N2eyBJoL
TpSUP7P4cYHnEExc0Mc4NQmEp1ArvSeyG/HKorwUgiWVGhJzFPE9joeAQ/WamAUeBOjxufAhhqJ1
tsLySyV6nsvZhOVLBltvb/Xh4fL+0LW4cFBZJehIi5oKKsSIofUdtMecurod0SgRpg7p0HLQc47S
9pfB+fpmWaV09JeNWk49/RBf6550RBJ0oOzkIdpp5h33S2Tza2uFx6QLIcHXVjsADzMOkH/KvO5I
O0J+9yTyeDq27j1QYxKIeKj4mJSYey9MECYGJY7cpZUsrSe05yVPvomT5Jj9YybcNvmny9u3GTnW
kIyvT1I0aIh+kSseVC//Wvo6nhCtfE8ZvfNvvBZILhxzHQatWBI9A9xoizblBZnw7apYVAu98AVe
nrR1kFfGsa/+oG0DU8wINHKl+fOj4tboKtYc8aYmFv1uxZcRT2hmK1ytIZm7sdJloRClCDIXafw0
tRE0GnSbZJ07BuWd0cpfZbW2RhIdtbC9ASG4O9bFISCcbeUZTr16lYEu4JQLM7RN4uPPq9XbfOG8
hfB+nzkVVRskrV7j99sx3EeythP5PLHbK6lLaGgV0S3L6vPGXZ6W0Yiy7HyYf8W7ZSfYmRXcmz5t
nOPP7G0FMhlg/8BRk1dLVmpirtcB4MI8tErtoNR23AU2hIOsGVSN3BF3ekeygXONR5OsFV4xVJKA
riYElgqF9fmrRB/TlU+z4l8+4dtbdbaLuatlTPiqGnR0Xc28nhtXGezLv7+VDK7tYGLWpEapqdN1
a/IvbbhXmufesP4OgolRDfQ8FlDZw4Tydpo7K87sTrq/jLF5saztYCJT12haPTRYp/7QPlIaq8Hq
LOVGf3W30OO+6NAjeGH/2Tx9roo0NXsYRXxobr0OjDwh9rod/aZKDnyKJB4gE5n0qhW0qsCDjgQ2
31e+WN2uncXWDyrqW9yLk+MXbAavhRFpIpCFuOLdFFt0QQOnHC16VQdW+ap/Ou64BSGekUxgWnrS
TUsFVPBZ0yn6EuHefOlfZcwwwPJ02Wm27+s/Z0tjYkYW93PV0xBVjIWbp1YuePMCpvDYqmJi5bKD
UWrOWeAcZzbTH9reIDMtmatKs8uS0ENbDgfiXy7ps1lMyBhJ3lQxPQrEH11KKZVeydcDOEUUT9zJ
XPpHTqBnM/xZEUq5ErGK48G8jx7oURh2xVG7UZ4Vjz8TtumYRIHIsAHJO5EVv8rR56PnIlZQ7G8g
RGTH3wsuffbWNJOJZ5N/QFjBKzHuyQyeMdhkG3fEJm7uYugyckyQd8oH2e7uGoh+8Eo1m/64QmWO
eJmVcmtgUgcVu+Cw7Jqd6kOzlqvCse0gKxx6Cld3V5eWSzgo9C2/aker6fWdYQqnJdYhvikfdSn1
pkazump2pGyxF9XYQfGCU1nZvD9XfwNz0sV8rsKW/g3olXC0srWMTIIGjuzrMvEuH/PNMvN6N5lz
rhVCShp66LIYDVvIW0c/u4EW/Wipvp479MstdHi9udxVZjKEuciS341IrUvr6ZENaUan2OnY03nH
e87cjCur5WTOfETMWM4jLGcjXOm1p/MGYLhryOQJSxEuI4jrESu/yzfKAQNXjuDOiVW5vVNcNxbo
kXacbaPu/u6KXdnE5A1G2FRJkWDbOuf3x0awL3am/18+NThBxWSyh6jMpwm6SSj5mtexiUvuZ5pw
xCEu7xC6St8eusbItEgXYI2gukl5K8f//4jfKmRJLPO6lk3ztBT4/XH82uvHVkutmKcJvZllQbIJ
nVqaLkHTjlkndZpJvohphM/pHvKK6AIKUA7V7dGr950PDq6IM/6wtWorQPbVRJnF1BxmAFbCoWlv
5YT3wfceAKK56OATdbBdQkKX8WvSynpWCzWN9INT/RCvSluwZX8+LQeMjdixg9k7jl+/d7a3kIxf
J7EhN6QBpLlLH/sXKJY7YPbcU/ZQ6QBqGyt2eM3fGyUrqg2MJ24IeuM/loph6Ju5yuuBmikiWwVj
6YHsVV/z0hsu1qZ9uiqaUIdViMyWx8xeiwqjzZHvY4yNzheJaOrbaw//tJZiRSunSXjLSm+tt+EC
Jp5h2VLZaJTyTMyChovfHGBTgvE5SH9C8kf4wav1bPoN6H8l0YRihMq+N+s1EQKMyWBByZeiuO5H
3qX1Pq2COSaU0TV8P4sm+8JMjLReRAkpCLmjzyi0w2i8HWwV0uX0XZRL+srDY26Qus2TepnRClGc
ZFCo5XcCSNTS0+zRZ6m8s3iNEJtesrKPOXhmnOhNTlsvDOMaCulq/FQVny6fNPonv/OIFQRz0Mq0
JVrdAYIsX4bpvi0FR88sQX/8OxgmKKaxKQ5dAFdo89kqF8sEO2S37OTEvYyzkVG8cQk2GPaamke9
Bnt+UzXTkkrroYP1lRuf94X7Phl9C8YkowkYVJKGzgsUJ9rCR5NRepJ4tzxnj9jXY+g5prNSUzfP
fjY/8gUtUt8HXvs0x9fYWlRXLWkOfSvYYvodmD+KY1DfczaHc37YV+Mgzk1BUIGhfe4c8kuwUtfY
k8aVDpoXHcwHXgDi2UT/fZXER8UiDVMFPEX8ogu20OeWzg3lPKOYoJCTqMSnFnanP/T4lJTgcYoV
ooAuOomL0WH78iLybGJiQptWhipEsKnPfqbRLoi/dv8/i+9bt2ZiQpUkphzRzk0o+UV23srXej2f
xg4NJ+EIjS6p0HkX05ZVUCVFnxBU4NCiRBd5tVO1nM3DRDu+8Obx0u29DJmz4sT7fO/+t+akjTQN
YgwrRHp5rRD7qAWZT4TG/dKdnn+zcOlu7xk3sk3lGLhp4ftM/S0e44txHKsNyHxoC26z7/1g36C1
IMA3QWHzxtY3g+DaNsYlwzmcomYWabT1RRs9ey5SaltMveKRFt4ETqmct3mMS6Z6uehNAjiSRZDg
cfLxqeVJmG5mZ5h/EJGbKQamSZhYOxmVPDQNQBR/ONHyiXqFPjmE9dhROAnvVt6yhqJZ1Mo1Brwo
pkZDXaPz9PlK5M3abq/X2RTG2ZdcD8E+DlNMcNomz60GN+Cd4X/xgTMI499Gtgiz2AKkdg1fcuTd
sNMeOlfwu6vQWziVCt6KMc491GGT9gvAeulqaI7BB2gf6Ok5W8N4NIH0nKhP2BLxrnttXYyc7NsI
EavcEY+8kM7bH8afdT2tSKvBmhBNyMqtCZUuXovWv4Sfs0FMjBVAYJ4E9Iiq9xlBsRqa0BA3K3JM
fOE53i1srtYw/UU201svIZOC9UQRYvBtAVE6VaZHkiuIgYzZ7JjprdDfXb6ltjKjFRhbHOwmLYzN
AGBGmO+nwZKKnbDIVpHsC8MLmueR26ZMawMXzDOZ+BDr6SSJHRDN+GtW7efxLtC/jRFMLG/G6RS3
z+2gcO5i3iEzmUhhkjjI1RBuWT2H0NkGd2TiaQ6pHcqwE7ncFwf6e5eMZCJHMqddAE05tNmg85qi
YUJm+kTuRY9yVfLgOKfaZEIIaaPYWAws6aLui2UX8VhYN88ZkSFmgkK8+W7cNhwMzEJrM55r8gez
f5nnU8+jN950+hUEs0EkKtKuSJBX1KQKrFqqLD2qfKUwPuUJxjai5lDVvKlUGh7ebdIKk9mkYRrK
cs6oWcttCPa8AU3WxO3z5D9Eefpbl7CYLQqJWhsl7ntXT18nVEt8AlP1rNlEwwF85Or/771DIF4Z
x0R6s1YKOW0BWMnfR+1Y6y9Lx0knNt1uBcHEerBUREOtTbh+l33RHlWTc2p5bseEdxTT1TmvYQLJ
pV2IerfUVk95zotIPBgmwjdkRitIARhBf4k7L8gwN8dTENmYeaXboWkySiCSjqIV/GOVqpAUpFW1
ChCjx3Ce+jj3V6X2TRYrPOeXtqzcC8U1+f+Vlt+AssEdc5WK2OU4VDE40mo3Dl/y7kN79McuNprn
arkUZQ8IFS+NHXHyOnPMkFcP296iMwoTHZI6aes4BkqlfdPjG0l9jnnULRtyc1gsULVD4kWD+Bs7
A71k6CRsFFQVKxPdsZOjuMW9YEvXy13vTG60K53C5z2SbbxEvAVlfG+ZtWCAGCImPdpXdW96K4n3
1WwpDuq2mOcFsbF/+cbfPLWyjEtfg9oXDH3riQn4BCSxx6nVUhdyLAaXumjz7sPPg8ZONLR3+sOC
qkSBMqYIqzedE+8yL3CmT+PrYABfPW8zhq/AmBikzHmnZTXAyvYUmEe92csthv6jlzniCUFsLtwK
iglHaQ5WwFLLkLho37V6X+je5Y3ZTjVXAIwziO2okV4GQD1bsld42KIfyVPngtzESu6Ca16ZdNMg
KlGlKDJ4ftjaNtrol1BMUduO051RnATuW+XmpXcGYKvYkw4yrSQCALI7yZMcqBrllrFHc5El2Rkm
K448k7YTvRUkk11OUAEzZAFr2Djys3gFGedd32NUi7IztE8K7/1jMzCt4JjApAeqoUUm3TLBxRUo
oFJafOSW1egWQXUW09aM2y1DNS5DgKcAiEvE5pXB04b5lyWjD2EYNTPeDfFFopx3gdYAwItuqfRU
txNSLNlvuZH422Uv316xMxpzYOO2GXq1q7FiS7FLisGtu9oJk9q6DMO1ilm2YEi0FK9EKEPotuFT
AkL1uk6s9nt9okN7E0/Dgv7d7xI87WwXc3i1ac4WyGoBr/bk3C46zDKbCBXuZbu2z+wZhskjjIS0
nZICJl3sUr5uBs4b5XYQOtvxmsisEpW8HUchjrFuxpVyUD4nDsiC7OpXiS7cyM2ueKQZHHd4rSat
4OI0njKdbtNUPoC7fZ5vlw/0aeOSXZnEHNIQXF+FQLBmSWzRB0PK5xvb6Un1qXJtzO+n4xlF4+LK
qGZQx4gkMCo6URlK/VmzIQ/tRI/pPvpEp5QEh8eRwPGL10RjBRnFVQahUNio1WBhjtorORk/kuqt
lpFavYLocmUMDBVWdSh7kF0PxQqed2/nQysMJjpIw9JJQw0zIszzPlfgqsJ1ay+6rdyAZRH6R4E9
cUpivEjBdrqPU1qAKhuYwk7zda/GvMqC6g5lePhQr+VbZ2TiRDC2UWvSB/PqO5hRH1VwcCoPeCkS
fLyEery28830aLWeTLgYymkyhoG6vvppHnZDv1gyqrHarig/Xw5MHJ9n+9vVqo7lWoRd9eSI5F4X
3JT3LMWDYO52oeiDRBRhjCjUViBeVc23Tni6bAbPGwgTLEjXVplEAxLxCcYQ6HihFlkyugtETA2X
LgeO/s3vrg1dkkV0lUsoJjOhIii0uo4l3O6yJJ2KVDrlofxcoHuN5POz1NX+MqqOEM9+PZn7Wnu8
DL8ZNVbo9N9XR5oo2VKac4nPD2Mn6vuWp4ZOnfmSdXRHV7/fzdWcRSOs09GH1CtXQWY1wbGZ0ZfS
eOLAnT3brC2u7GHCR5IQ2cD36GvToT/i7ab38FkNSUDeS++mK+qKLhsySCneEREscyqRkHr70Ci4
tD4rqED3M8+ezZxihcL4olSqWpq0Fb6k4lPY33S1XZm3RHq57ASbJeAVCuOCrYbgJ0AA2J2qSsO7
q34XZbUlqbgk5/6Yavm1rKR3Ysjhw9jONFa4jPPpSatqVQDriK/NGKarbePWtKPH8tSfqLhTwNO5
5iIy7kgUyBXkKhBrTKo3qMMpbuQYt2jLlg5UDfg/tJ7TLXp/As6OwnhkamZm19B0tz90p97PrwZr
Oph+CGIdPh/H9nE+gzE571LrSysS7GQrHcbyFIreZU/h/T5zd5Vzk3YzTT7RJ4QXUkvidbDxjhVz
XcmQ+dWKV5cIryLlq7Z4JVdDahODvk0SAjUsSNMyMWkx0OVdRbiAS2t2ZSc/IKOB3Fz3S7I7G5Nm
R3H3oWLsCpNxdRRJSylXBMGpFpBVdVYdRLbJla2gf/k7X1uhMO4dxnkBcg+gZKbVNnjlkPHFbTjL
5MYn4oGv8vihrHOFyHj3aBqzFIxA7KvbqjiGxL7scLy9Yhx6UIxAmppXizKrhVqe0Vnt/8/AiowM
TxtoTaMdfu/yP6GPG6FK4NXx0xiDHbe3xmJ/2ZDNPGyFwZwcrRwWJa7hdKaM7vCX3vw04//IP+f+
8TLQdv6yQmKOUDeAzSXUY/g04ttws2CmcQydCYMutNd4nB0O3qbTnfHYvK8ZiypHwzZ97i+IRTsk
OzpG2YMKpLomOzBvf+EgbobUFSKTBhqZ2Pf6hP0CjYF6QwVZ/0falTXHjfPaX6QqiaIo6VVSt7rb
ux07Tl5UiTPRvu/69ffQuTOWaX3NSeZlaqpS1ccgQAACgYPcN12zAoEY5yuTPa5tR40VnhCFM9sq
WbFAd+UufeIPwJyPjT6wV360f/H1KDtR/u+rpElhRWFXIU40j/B2iF1LHrtlPwa3Bskd31gvc04S
2ySCc9JKu09UDXiD+Y1lTlkVYKPWnWZxysh2zitv60LjXYgQpmkM74mCizLj2qpHftcC1C+KAdzT
SOXt8e6/oQhuKamMaKEmUJTyqupcu3sMG/88BL9Goq8FXRKax8GnrH6YCI3iqFWpglBIfW6Bw6FH
1zg5yGhBNo1vjSMoh9CRtAsvzrGr2MIYGRZGwvpA1jud4k+8h1H2PLDpQNaIgorsILTQqdvyz+Hq
kn8AGfeDu/DvU0f+GCFFE1SVt7HeVSbkS/MdPY1+sk/d5Rr1x+g+dIl0XIj/3Dm1CQFlmdIU6yJ6
2Ppy246HhlVe2F2UUnplqVyCw0+LOhryCafYtSdefox39o51bv0cf+I9z1KtbTmNtdYEtx/FPdMy
q+Nas/zqNkPZLnWbHXv+lySgW19aKzxxZHQZQfkzz9CbPdqf0IhzzHVzb4WqW/Vsb5v2Dh8VTlxo
rVP0/cP5uyc7XCZEgFSn3aDX0GIXfptTDM8djPjroB+CYG8qt2HmqePnJNuh2U3ivvht+2A+2P+o
oxRvgn1cOGU9ngxqtpC6mh5YsdeIxKtsuWL29vvig63NQMY58s9K7KE95cP3LAWnyfTFSvudbcoa
VDc79dZowjFGYHitkhjStLv5lbppSdyXHuOwySlu3fM6k0kmBNFwqdKh6iFZHe47rFVbnDy5bvG2
RTSJjrZd5uoQhfiJYWZ1ykdA6Tcmf0fjz07u/KX1susByx/zz+cl27IJTp2KxyxYBKLa+3CdhTW1
F9tGSZdcqin2dP6Jta8BhKNr7JQwvQ4UT+udX7ssU9d+5I/Sf0YGiDnUlTjC6RWGEYTlDHHmwgPp
bCWj7t/KANa/LwS0HOtfQOwPaUZlF7G7tHJKKnnDkEEIEayd8pClPSDi5nuOaiR46apQYs8yDCFu
GSA0RJ8cjkkdoRXid1R1jGJ33rQ2TXl9WPxWrVLBqrNSalBIgsF1LLDRDxOoJ5e7v1PPP6ACfq98
IWqRLquIVeB7i9w1l90RpfDdfGM/znv+aCGlAZDdHMGbRnMy6pXNpWuah6nOL4vhu+QAJRAfXqCH
Sk/UCmpKZ2fYh/d8kiHyBqd8nk7R9b+JxFuJ4UplIglRnyRZ3PVA/MUXl/p8FE6epknsT+QeChUV
fPMjYJRi8rMca+RJ7i6Jtj9/gFv50loawRuYRRAlagOYOsLHHepX9s+o051Ekwx8boWHNY7gFUI7
DtCgCZyoCPy6t052pe/6+SlEdpF2k+ReyayCH+7qWtUBqSjTYXhLfWfGd80sGY/dVA5uEuX7ojHY
L1zb1iqydlgsBZwLCbZUxsfWNp2pkpXjNpWzghFuq5L3Yx/3gJnym9B8TnQsoDZ2Si85rc10i7MT
/C2OcE+LLE7GGURr8ELht1/f2wVne1f8fB/upY1Ym9r5Bw5fV++1o4faUmUWU7xyF3zV93xdTXNI
PsdHtMRjun08yBC3ASmxdAvBh4g8FgHpQxJqoKMN69uavmQyegDZ7wuxYsAkq4EXYRQQCk9tT5Fs
ZeS2Hbz9/YK5WbmmgEoYf/+UmMkxMqvv48RKFBgtdh8WY/QnCZZlv+EJdlfGHe+nBh75inY5y08P
00G/pl7a7jghgLxCsX2AJuiQ0KSiMXG/gV1qWd7yGpMRP0bxUf193iBbtTVMp3Iia0MTaaxrJQ7m
vIfF1VXnBOnDOJQeGDjPu9LNYL5GEcxAzfUlYZmJzAdjy+Akdmuffplv4qNxKkCZW/wBmcl7sQS7
mM25NRMVgLOfva4xthIH1P4/FkzxqQc1cWX0uVt+by2hYBgd1qoF4QDATH+iKHHT5MaQsZrJMARn
VDGaKH0HDNX+nLykeIWwpDz3EgyxB4YUSZqAgkvx7NZnfnxAE8xNc9Cugwc8BfMPpBy9oLIy9JaR
I1ygM9OEMWKD4Hu3p0WlNqqFgaBktE6KvTEyqt4tN7EGEL4j1LAKsnohiLE0cfLFUdrbQkMC7p23
c5kcQsqA4NoNSaErXlv8nPpvtYyBazMcreXgf8AqehcqzVlvQ46S10d7P9rbDXY6RvfFLvYy3zie
l2crNVnDcWNZwTG7WYLFANzQHJcaT5XtfkDxDRRpiirJgjbtjo90aho+Jj80ZEa53cRhp4JQDkWj
b6r2uZfR5W4q5w1BzIeLEOylxjgrXl7Qh2kxd4YpSxc2zWwFIdixbnRN1kcL1KP62cuSNR7Vdi2o
0s6rZdudrnAEc54ztHRNNkSZM49X2FD6cilx7asCG9r59ldFop1tw1shCpYdLhHYNxaoZ8r+fyVm
6ubP+SXvjSt8WVYiMQZTMHOyaDTSEpxjrfpF6+VYHjR2kgFKGYZg20ZBRxV9DCgtRM7Qhk78Enay
dEGGIYS9Fh3TNhmBUZcv0w9m3nS/v5wZcW6lFyHO2VQf9ajmFldcs29N8kBk1SuZDEJg49xxC4kg
Q6ffh6ETpaGzyEq4snsjBDajTYaw7oHRhJaTWLOzKKACZ9+HZXf+5vA/Vixiro5L3GKMhV4ZCywc
F+vn/dCYHtP8soRVm+o+t28MWQOz5PDEgeAypkGMvgTEneiRWG6qv8wyG5NdTXF98dTHqV5xE8jj
o3nDFz5gJZoXNKdfpQvZk5lMJMET1K1lWpkJOEL6XVbetPgIt2SBbjPwvJm1JTgAZi5pnPFo0JEf
wRM9svF5Kn6Y9o/z5vA/HKkO6hcNyceHBnMlCi19bDREHaya1vHgE3nqF2PHHLLvfPNWFk//h67e
8ITL1GJ/mIn+WCQIO85tU/s2mAOwvYWhTBJ7payota2rNzjhXi1LrqtWB/EKpD3FlymNHJq6589Q
gkGFT9YyAPMi8jeY3/DYBNgY+9DPkjGAbfdgYj2XppoYBuB/wioNyUvMLZnDBGswqbuwXZM8p3AS
/e+v7uXO9A1HcNcWQefyEMO0m3SfFG69SELO/1D/G4DgrXNr6stJQdxu59fnbXxBeuwS62ixk1v+
6SiFE6ytme08bS2cWzg7v/qJUzeK3F8TIbbX/kHpZ318grWR0MzaOgfcoj1h35iW/gwrSUIqE0n8
PEmjqsjKHidoPPD1QJzIBEvAb3gzu3wl3XbG+I+6xAZ9dAeY7ahDINvyc9DnlBJpNq4O+N1MPF+B
Yot+aMdSaVbMVjwgPWAXjfrNyPF5cvvbt/MdhOBIyVgxfRgAken5Y51NPs3BGJbK1izLJBFu6GSG
gbpEgEksn4SHubixZFPSW776nSjC7TS7GnMtrIfqNVgz2Em86iJUnHav7vnmNfu2kE29bfidd4jC
ddUKksPgRp6GgoAseAy6ZB9ln5tRRhwiAxIuqtklTTerOD7DypwYvNf2vW5c2LIphg9RVef9Jxqi
Ha4ppSK1oNllgZJhqZcXBJdV7RnTDRsuMIsWUIkn+HBxBCDh+8QMk3kJm9D0uvYwRDdRL1lB/NEN
CABCEtIYAQ/bkcnfNqifXqM1xE8+B4fkOr2VL6L4YN0CmnCJqnGwAlCtmJ7eu9U8O02GNQuylmB+
Ju9SUwFEuEJVaQVzWkAkXS1RPM/3RMfW1KrwDNzattTuQfhyNTLdLVpLdUolvqurQXKuMr0JV0wP
VHUCdZzpLZ3hNRkIXedod94hfTB1QUzhToEtNrWmATY4033U+nZ7XbE9i/+jIMKFihrCZhBeYZQg
ujKC23TYn5dCdpOEUBdPdRMkC5TVRoEzFy4x/VoJr8qu2xFblaQ/HyeD3p+ZGPSaudc6wwRa+MRA
Idj65j09GiBsbY+hqzrZlWyUlB/PGVv8GPj63JwMhXlGH/hLmH3vZvt7m6bHpk92Icl2YZT+biwU
ZBRcRtNQvSsGyEiDXTx8oVi6UUrOUXKNXwPMKo2MFCMa4ohDlD/m4ZOB9jtqFs55y5AqS3AWXc6s
vg+5gZ+mS/IXurswUgV+mSes8/BCT7mUzTnJnOHrdP9KrkabqlFvYeyjO+6om+6Ua+a1Xn3M0fYs
K81IXMQr4/YKTI3iuNC5m9LyCBU05aKy88P5I5RcLrEpuUoaUmMntulZ01d8V0T5VR2lzqDfzXom
+XiReKPX7csraRCkcgW1B9Obmmdj8MvppOvUaWXuSHafBHdRRmlbMB6uMOCHGnfsBGXu3I91fVEk
ySkMZYmLxNLFxuS0LqoIa0FMz9ZjpwEbQIeVk+TbeTVJLIEIxc5cAZ1HV8HQh+U6Ki4mWU75kbz9
vUsQx9EatVXGHMvhvPFk3uSgvecb9lRssiwOfCQyuR9/NG7my15ZZPeJCMmFrmtF13Jc3sbQutpn
zhdPb3hJADuoZQ9HMoch9iAvcdCShnv3dhcysGxFrnYIvOyzepywN6z/gY2dvz26L5yskGvo9mRZ
CfcYZgPyx8A66lTxM0sW66UnKeQTSGi6nnGc/jS+MgjnbnZh+AYY8bAxwTtvjxK3ITJAT0WlZqYF
sG5uHCTs6LAKFi+YrkPDP48k8RpEyC6CtqyVnOfR5cKOeLn1SKj4CbU+V4uMGEN2yQTPgVexrqow
1IBkHbXX8M5UfpyX5eNn1Xtb0IX6zaR1itaOMD/jpithfthZtxtO6WV0rbslPqpl44MSicRl1kVh
TZP2Gq3shyS6UWXd6R/JbASBxEwiWXKr4dohfhODzkbztANzl0OKvUVh4EQHPs1vSdJaifGJz/Q9
qCxJqkBP43woWOxM/eTZReuow88xkjzGbEcTA+Uw29SIKXKXBCkxBwr6GQ98KiA7PQb1fsAWhLhz
SDa41VBJguR2NPkHT3w4m5S2oLQFnoJZRUV7NOvOyakkY/8fvuINRQgnesn6qKsCDCSiSOl3l8Yh
9+knrH2C33ULX6YwmVCCleD7dNb1BHB1+Vc6V06g7ItA1jMtFUoIJaYx0CGtcXTaw/DMJxgShJI+
c8c/pN57Nf23M+R3b5XONIlWjPYEoX6N84OR5ZrTzaheisxTyuC67QYxPAYWHfDRi+ws/VS0GGnB
V8Ls9+ii1r3soWbYjQGSL4xcmQxFGeUY+TLSgm3NvcEK3jdssnLpOWxRXaF5Ml5uf79r6fUc3yAE
r4sWucAwJ0CM6YFGT4uMVFBycmLNXC+UNkh1m99g5c4cAnRWNDrd5TF5SbNa+kIkgxOuVmCaQV/V
MIvhxZpddAXv+qtoX3wf3PjYPSWLo2JMPPRktDCbiqLE4Bt+sLRAFU4xbosMoYtgIi4+stTTh9kZ
UT05H782w8kbiPhtrJGOpKBCZRj89BP9YEaH87+/fYUpehJszP4QW1wQMMQ1IRnIfpGeLaVj75cD
OcbH0Qtd6wI89N55uG1x3tAE4+6HOTOxyIehArPr5uMimzKWiiMopW0wZ5waAGAZRvr4Opv4pF/r
2a685Pzm7LefPPhVejs+8cVVK4p5KUbglehEx0TfAKIoJ76c3OjQ+P1BNpEgk098cZ2LWmmSGXjB
Y/2Te9z8qrqYX4Kbf0N6v23h/2hLfHpNastUlgpgIyoK1pPWXtLm4bxByCCECIKsNs9BQMowYkGc
2UYRITjVlmRqYNNBUJtqBugZNV3cUWHPUzU33Ciy8MLufg7Ex3CuJu0C3JblDYb/GavwpKllswxY
4PT6+lnt62u+HxlLRQa3eIoO3RU2JFeOev8nB/gGyjO3FWiegRkg7yDbMGS7ojR9TRlv40Y2rSiT
Tbi4XdabeZDBpXdh4RBmOVODR3hb4o1kihJubzAOWQP6RuZN4MueL232qUiPBfl9BrHXW/vPoYkb
KtBcX7Tsl6YC3ziUfva9Hh102mMKdz5kslb77Y+QNwM0hAilj61OqwmW0b3E1/SJP+vFbtNgKQZf
gEuvZVOyknMUt1VYY62x/BWP/FyGn0P5pC1gGnk5b3qbHwUrqYS7O9iGVZslpLLZ97a8ryI0tTTY
JeFbxJSEQYn5iVsrKntIS2wugGGEF2V8UZkXyXB3XhqpkvjfsLpJSYLdqJ0GjOo5fhqxC7bwwJ/o
mqpv+yW64aWVkU2hDAKiCvQm41tHOD+j1rUwA1PKa4IZHtJdifTScG2XF0bmY38Te0qFgW3JWX4c
DuTWv8IV0mhbyRpNnYFbzck+yesLlo3Xiq7tkwhkfakee5beXcRYHhzbbmnKmpQ2c4AVvHDOtl5F
etIAfkr70h0V8mz3mSwub96AFYjgixek7moBkh1veuGpe3xNmJNBnzDWq+EpWpzk0PmKJ+tI2bwS
K1jBGw+dXQZpysOZcjfVyY4M9i7ROzcx2aVty1g4ZUIKTlmPzX6sco4W5q7deliJ7kbMcOkkY+mV
IQmOGQsCQSfPTUazvqEg7xjlwVDUfZVIvv0ltvGhshtT1qoZcJrxCbMAZJS8kWzLwbDhxNQNCzOd
7+/42NmtCd5c5Ox09qrsMQwDV7MrkOL7573J9t1+AyLvgUpKpijkhlCUljtXePae9VNqSj9SuY/4
8JQFTuO/BRJ9iBqmyhLyFO2UXvOJ2OAYX2nXk0v22W7EyMPuvFzbXnIFKDiPtmpMAmpw/nbm6Lbz
a2bI/hYfk2/ZNQj3TzIaye2Ud4Uo+IslypYw6oDYgLp58cD7+tnG/DtGhnz7KHsalBkI//dVEGg1
vUw6HWBx/bKUR9V8mpRbI5blitt+4k1tgp/QZzNZ6AS15e23CtwSBd7qtMYx0s7pJqnD375Vb2iC
nxi1eEEHKNC6vR165DRc4rvBN3bp5TBi1pgzckkn0Hld9ZxhCh5j6DWzQ1qKTQzFLWWuomPI0Np3
1uekuS6Ly9k+VrGkGUhmKeKMfaXD6c9gavfsh+JTeQpuX9LYKY+Ypfba77K3tddP7zMSivzoKUE9
/vVbti0uluGagNcqqj2TfGKoAoBczmm7i1xGlChFFRxLGhVsqPm5qidM8brIUHz+aYuNycfzN11i
NLbgWbo4QzNhinSoXb7mytcslYVoiesSV1vQxWzrBIERrishcCS8OzV19cxjDt1j/NDTZPYhE0nw
JKoRLBYIGHkaPnDXZV5ED9YRn04nfDbVbuf/iyqiDFNwKEqYaWqlAHOpPb6cBMwWnzswKE3ueGv6
pZecZKVfGaLgW9qBMWpxFxbM8W5u7D2Wh3vnbUMS3WzBoaT1rFcJWOg9giaDpD7N2eDUsmkj6XUW
XMhohxYxMOmIcq/a/LOfRzFdTGnt/8V6sPO+/8PqW6VRm3ZoIVW3p77lz0/ZS4Z4atzz7YXV5E1X
oEl24+//5SzRkPc+4pSzauOlHAaSltd6fGOl+7STZFXbb7D/hFBNFZyG1k5p3vKqUW84QebpL4sX
udPBdI2vQYptriDERbHqv8kl+A+L6kOZcTNEj/swhA62GYa9RLDzdqip/CqsovVkD0UTW0jnOot9
H8HVToLxorFkWeP5G/VhiNSeaUJtbu7p9BiaYKaVHJXs9wUfoZstKlTcBKboW6TeaaOk/iU7JsEj
1ElTVJR/caV4spv0b4lyG8U/z6tbamOCT5iVrF10/olQ73Ishr9T8L01HRZ/CXY5ltHz+uR/83TY
Pvte/Zi106KoxLmhHbsOTn3tS2Q6H6I0sfoe99qgTTz1tB47dJqADSzAA1f9PDS/QtT+t7dlvn6a
/52p4e9/L5GRz5ltdDjEyfrO5meihw7t/zovlcQaXt3u6tIMtkKJ0kMoxbgvQ5zaJ3WSfGZJDFqs
bOhWm2U1vzBTtieYqDQkF0ZmbK//vpIB44FVoNoA6E/0FF9kr1zi3anHNrrJTzEqKvsueO3K+t/Z
HqY432smXPpxSWcgdt64szXH8iP06wSjY+5qr4zBGIjx+CvUiaQ1BZm+BO+AgWUMJHHvYBA8HZN9
1GXO8B+vktiUFmFitdSwEtHTlK80uUAb+Hmj225beAtBYiuaRecS1A+w7OJFe0mvUSfcvW6efdDv
iqcUfHfqQaYz7tbOqUx0D4Zu1UaM/IFiF85U7xSym4eHTA29xHQl4vEIegZLLFyYem+Fcw4lNV5g
OKCav8pdilj7+jj9B6Mb7/2E2JzWkSgbGl75CVTFiUu0RfxZJeYfTyR2pyl0NqwcJIle0ux6sIjJ
aFMlhQRNbENTrb/znuBK21c/4l3gLX50zRfLlw+hJ/tck7gksQ1tRMW/ZLwgWGefe/KklPvzFiD+
vm4bDJTh4AnDnikcm2Bseo5C3JiOulcvB4PdEXo8//uiFxB+X/y2tdPKGjBMo+Nz7KbGm3b6nI+y
Kt8HnYggQvgxx0Bv6xIgo6vteast/yJr8a3CP8hsT5PIxD3X+tKIcEJaOmAVcRdwmVQsg0DvYYTF
5DUBd5hsJfk2kKlRnb9yM3EB2DA3ZhAqAFrS0slR8YhVj+hPqXwbJT+hjyK9IQlZUKFMY1EzLtLJ
3Gf79MpssW9HQ6vZfCCqxOvIxBJtLrLmdhphc2N5rQ6DE1o3YfXFrmU427b3j1AiI2Ridnke2RBK
ASO+orlt6g6a4fyJgb+BCLaHDd5Z3jQQRovuaWG4Rerng9TCRT/9y+TeUASTC+dFwbsLUMhdv4sP
fCNIi0Wvbn7kL3+skWho2yu8wfEEc5WnYKOhRgPG4bS7pfIHy/tvh8bxV78foSbfzRS/32Szthvq
ttyRCYOjVVb8boYgnpyQALVxHmWUG9ucHqKWOW1PJBbwobYlQnB7X0nDwCXQD/yaErV3R33AtlBw
7xUhXTCXT5zMjPZzGA1YP6J+oVP97fxZiunCKzr4wtHwZWBboLg9b9DapcvSFo9Fwa3d4TIZXgB2
dRV7LUqJ2rgX+OAlVlCCoENrWRNJO90LaresLH8k1xH5RCpQx9eaI3fsm2a4wuOirw5WDyOCB2+I
RvX8hSWJm/WZrKS96SRWGILnq42hrzoKmcCgEJOHvHcsImmi3IbAYJ9hE1vTP5Qk8yywWrOHfYyV
Vw+1O4XPZXJ33gw2g6CBQWxVVxEpDLHvr6AsJIqZE2/YgzJhjyTfC/0JqyI52R+aoe/P420JZVCN
5wxYNkLEzBuER2q7gObLS7LLXvsLRPu2rOVfBiGohqnoqQXHFvFsbL6cUqeZnKl4PC/GlomtxRBi
UWp2qPeg19pbysDX0sVjo6xtY+uCriDEHLsY+jxeQJ3hlVgYawSnpKduY38eQncsP5+XZtMIGBaG
gjgM/wUTuHBjFnwjK/lAPPY4niqsWyh9eqseoydO1S7vBdjSEPjGsaiAYF0QE98l0eU3kHZSiGcl
D6pyWytfg04ytPqhnMr9G2PYT4s0lalgo3ovUmSqRaImwCh/LvYr3SyI5Nxe8/pLTCxIizNbyQkz
0ayDpiv9I+NRUmsdHioq3dPHz2p4KvKdHdySVFLa2jK7FYrYvJ33kTHErNC9JBmfgsX+RIxQUszY
1I0FIl68GSOD/EDPUM2jqXU54oJ6M+m5k5gXlbQlSQYiRAQVLRgjmVN46OQQ0YOqXfayFvRNhazk
EIJABodpWAMgAvt6tC67JXM6exfHsumsrWvKVjiCt6lTY7aHCThD+jXuvWS6ofSzkUcOs9Pd+Wu6
FUfXUMIt7bp5MoMJ2p/b+3zxEUnTbMFE2LEsb+b5Dxz1CkwsBoILNAehPcCo+kzNbyG7ssCrdF6g
7Uv6dnhiAdDWIiuwdYC0u+6Sudm+OagPhs/3WuLpQeLlNi/PCoy89wgpUuFmaACmLm6tXnSdJF7L
fl/wOJ1tjlUV4vdr9MT2iatlkyS/3vbTKxH4n7DKbDBqHSZRjcvZ7UHNsKv9+Eq/zy7M1xNTQ8eW
OIPNS4TsgxrMwH/FuIAuNEuhWYkUxL7NQAKiPjbKLaX+n5jBG4xoazGsoFtqwKSgWjzlu/AUXGLZ
bY6X3gaLElXJW+yWokwV+87AUEgx7CAoKhm6uVPrBKfIkptWrV3aM4ktbGpqjSFoKs3Gdk5S7ha4
plzszfRytzoMru1b+8KvJU9DMpG4w10ZRtcxO2agjvJ088Wyi1ti9BJ/sGUKa4EEl93MA6NqBgRD
uZtbh4SdYyTHhTyctwUZjOC2ydB0hhFBN33tzobtTBY2/iSaY9ey5rWtGLQWSHDcoRLW41TGumdV
LwqSXrTMldan89LIMASPrWvJGNAc0sy1G+C7alEiZzGfzoNIjkxMFBl2LVBqQTMFaov4eOyaPUoW
i/Xzv8EIFYuasHGmPWQBM5kSgK8p8PNpr5uRJMptnhkehrGOEPQmhApnFqkN9gbl0AuhlkvZcagu
IzpLPOnmmb2BiC3RUzTHeWBFqPGQvzTwwGCeIQi+MVVG7igRRmyFNgJSNFaCQ6OF6mX5jyDVHL37
XVY/nuuaK2mEyEaxJiC2bEjT2IlDqswfGDokTRnlguzQBL/JihzUKSo0M4T3i73X0F2VGNd9L9sW
uenMVuIIvnOp7bAEKwEsoNUvBxZ+KvH/f2DMKwiut5W/NLWBpNqCn53sE6aZ0umZRk4me+ne1r5u
MI3ahv1hIds8L+WU5wjXBW0+Z013GiJsTAwUSRq1fV5vMIInG7ohWgYDDiCP3RDjZ0WaSRA+NFH/
srA3COFSjko6lXYKDpn21O/4WHGG+dSHX5yE0vWWW3ku+sP/PjbRoWWplpUx/zqwxwLk37nXlde8
yX6svraY25I19ku0JL4ulTkbCgy3616leq35hGmPKvl+3tw2E921SMINHbGAK9ALnJ/+EHxtjvku
2pu7YUY2wPuyZc1sXBtiwW2NJlzUKGbZQm1IRDXtRksKL6/ZYZw6v0Els87axKnr4IKky+G8mDLF
CRe3TLslpSVwmZb4bRDj8bb1y2y4jsLpDiQ7bs7Cp/OQ0pMVbjItw7lacpxs+DRjJXqxt26n3OFf
EXzLNpOtCZQZC/eRK8dBLcNMrQ4i5uBl6a/s4Jp1ksY9yXUWqQ90Vpa5ReA1pn7sPMyTjnulj17O
n9smCFEpGFAoZs8NwUTiQNXqJeN5Vpp6o75gzp3s/huEYA0hTRqbUA6hlv5s5VeKJRuw3DS4lRSC
8mfNslS0MOPqltYhifJrbSaHNIz3GLxV3THQ7nRtlKT2mxawwhQsoG56PUQ9GQZnJq5tHyn8VEbd
82e3GWpXIEIaXIyW2WKbIcysMW5AuO8HJdhg6y9VP0u0JBOHH/HKoM2aLhULENQ1grmAwg2fU1MW
oPhf+8EfraQRokdDCiXouDRdZDkBcwv9Rrc/m4Wf/FHEfUMS3+5SY8mVmUAaZXDUCSvjXpByS3Qj
uTriniyrSeIUPfK6F1WWy9S/sKntvPIlKmFCsIgzoyqDHAB8YmjIs30+TPswk9EZy+QQXIBi6piZ
SwCzKPXTZFqelckyRhmE4AJmarTzyL3lku9p+GT10ml4fhZnTEtceUJpRsNOB4KVpE+s+laH2ZWO
WSRnqTQ3L6bTMCsn2PfOKJMrXZ+xYmZx/pu6BIcwN5qlLAGse2gPChrnptYJqYRQUOIPmOAPVKwS
ibQWGDQ9zMZ4w0w/qu4x+ysp+EhuKhO8QTZVYdPWuD914YfhSUk1V09v+ZNk9+X8qW1XSFB8MUxs
r9aYqLmBKXPUjYx4yZG39kfoHyhdeowytIvXKJFkiSdB3LSVFaKgKLNPe4VQINaNw07Fvvts9btm
R58DBzulD7UsV9jOTVaAgtbiMm7bsjDJ66KUxWvd4GjuKDhQSjR0y7jctnP0FZqgOzWblbpSIR71
9T3GK6/6L8sJ+uMzt9IN9JtniRU2zNCIzT7Q1uSY95pjowex3/OMHQI8oQ399vl1vEbKo7CZz4J6
ycRzhKZZpuCpqrYM1WAkBKz1L1l8r49uaZROMn41YjcKwJw4Pp03lU0PvAIU/FbS6n2EEE885Mq7
MLsYMdZWyWp2MhD+76vI2yWjteApjKDT8TIqT2Z6ouRwXo5N/7uSQ7D4oskzJcV0nheBAqq9b0LJ
729b+ApAsPBBz/IxDiADbzBBH6BveeqN4atesrM9Q3KBN53gCkww8AyFIdqZAGs6e9/EyT7ImscM
K857+nj+3GQGJyQsVRdpOslxbupJ3+e74aD5fABPRjMgEUik01CCsrezEGZW0ftM9eh4aqP75ne3
dr1+u78dm/jaWvaGWtoBUJRiOY6NddlbsvX2MkG4t1iZchhPBKtScF6kALP7ER8X+THoFezuase4
QddHj6UQkrC77e9AcUGpbVvWB0YaJevAtGdpMAdv2S+e5izYbMSHjKrfXp3z6wj/gRIfKBJNidJx
BhRJ0RSflNgAobqmnnqWGT2peLg4b37bnuEN7kOptcI8bwS4ebli+t7OdmYteQORQQgaG8Gpa2CZ
AFxqqzlGewAHkxcNkudqfiE/JGf4ItaYjTbED0wksTXROhxDPFcbgVMMLhYO+6N1tMxPUeMO/fEP
Tm2FJji7OC5tRU2ANmF+qWT7DMTOTPbFuXluKxDB4YUtKodJCRCmjE7Pol0c+IMme1TeTo5WMIKr
S9Q5bjMFMIqSPoSl9qhPqVupMZ570aXVqcRbhghvzGX3VJr2aQitO7TE3aB0Jumj2JbX1vD8R7Aq
+vUPXd1sEuRKV2lIYYzhwlJ2hfWAGbg/0dsbhBBsa5LMYd4DAn2rTs5sR8OAZC57z94MhTZYM9AS
QnnG+d5FTak2JgvY1L0wKpdDNhfxLkpkVGCb6fMKRLhVar3MYYgtQV4d3BpQmHlnkZdmOk627Ol8
Uy8rJCEliixjYYoKJCW6D9ilHtwq5eN5vchOTNALErHEimd00LD5ZrBv23h//vc3g8ZKBC7iyrTg
G+auofj9WL2zapdZP+MFLzESFJkUgleYs6lRrCRAohr6pLkhsuEfmcoFh2DMDWXpAEUkA8bNummu
vRaP/3q1qP6ihacFbRrnz20bkRNxWQxNdOID2diVRZjyh8uiBAEGJjVD1cs7P54v4qCU3M1ND27/
gyW+k81RpbdWy+spqEDMp4x+jbpvmXZIyCUjsaSwIhFMfCwrgowmxcwFaw5DdqU1F+kSuWFkOFr2
7fwZbiV4loq5BTSfIT5Zgu2lKS2ytOG2l8xPeR48MsqcPmSHLlD3RtScRuMxrGVdAVsWv0YVbFFj
jbK0FlCtWt8R+O8oNb/2/UPWlffn5dsMIBYvCxC+jwQdvu8vV80CotABZ1k95z85VVuC2Yb/I+26
diTHke0XCZAoyr3KpCvv2syL0Fbee339PazZnVKyuMnbNdMvAxSgyCDDMcwJVXO1vbpjm00/0i+9
pccZC0Udi8xZQS+aCjfSO/laMZEiY0rGMgHPp2MLEmfA9ayb5nplz9v1r7a6xSKPy0cmsqiAS0Py
0NLxiOBHWqw+dNCbCjeUdofOus6yvyLr+TIJ4XNpQ4Mfa7F6JD3CBDQcLADGpTA8eWV220AFNFa5
N4PL9IRH9sYSj9lgaPFi1BHIhQj0En3d5ckg0VkZCc7jLercKdbIOBpO+nqs/xT0h0XeNmFDRqaN
qWO+Tb2KulGJLTxetPCOFHgn3xfWwyQbXBBZHrRVObCoaAsCPtW5tih5pCl9A8UsYuqZsKL9ctv1
6t5Cd/difCAqRo8ocHcMgyH7cranidOhGNsQCKvOXWJfOVWNUaCHXPk8qpW34FFxWQiEcm1SdDqh
1GNBg855y4euS43cQDV9uC6HX5FyM9WzxE1IaPDvo6lqKmwKB43ECr10cLtEdWNZvkQoanhLANMS
dSODxzUcKhMt1ynKLdTU7nRi33dRIzkrGQnOQHdFYmkLimb+YqJib/V2rLq00IanP78SzA7AlqHr
3iZ8hS9Fw//QYEmGP5Jh3y1AcNH6x9GSlBGE1gY70NBmr6KzGwvxzm/eLG0tMdYOZNhyaxpUe/22
P80n54H19v8pFDjT1C01drabcE6bdGBbFj31k/aHmdwPseTFKrqb7fc5tWmzObeGeqCAa3uIycP0
pzjw/O/n7n5xMiXJM3zfso9t7RNMBmve0koa9d5NVvNkmCnaHBMlCQCq2aWgHB/+NQLiiQasN3B+
WPchIAUrwDJG2A6vSCGeRUq6PUDuTZnROprRXgdAZ8z75P3BahMPC7gui7YoxNkS4awNajHmmjsQ
7Vid3cq87bHqIVWDSnaOImaAbgpDQDAaY/JBMBLTTbEkEcU2tzvM7DbJiyFrtxbqD56LFjp38E/n
g0TDqdGIoikohgTsnkq/8gpPv3H2gB6V+moxQ2/EOPFThgjAORmIlVgnaCCxHfZkj+2CweX7kZHh
xE+Zl6kIVTifKkQv6rDv697t9E+XiUhPjhO1uA3NXFfATBe/LhiOfdtfa++/Q0WyXYUi07C9KE7o
+qzMjTUBuVVNd05X7UvL+YiHe5MFPnKj6RCFDhaVIZSq3GQ6DtZLLYPmF0YhGxpcFKIr4droGQsM
sH5FW26bzKfd6NJK95RO0sXwDlPiNbDaEOMCt5UkNcHMIVzdw7wL98O+8oxb7XFB9p742c75KcMn
kFwS74301e4mZcUlKd2pn6+VSSLZMqHjEbaqKW5zIwQB9WRg+Wt/lXnYcm8Cq6LClntVFjPK+GGa
tjHkbUmB8kBALiHZ79YBKGD/+bIaSXTV4UyCM6fNbDH7kzs3ehLYyV9tvbtM4jUy41O0G9VxOHvQ
OmNt0wk0ijXIrOfIvIqvV/06RUOsOiGV+q1YZKOT7Ge/I8mms2xg2OiYATw/uILA/9ikolh7D9S4
6VBbgD/7odmyXbbCN/6GDifhaTmPZl3V1CcJmslzPXWdsjxVTrGL9eZLXM5up7WfDbOUxPdCNd7Q
5cKuplrnVNca6ndAHdSCrErdqKs91f5ejD8vX59QBjek2N83MmiHXWeUK1jU1lvNvnVGiU6J0j9I
H/xzVZyML0nejk0IVupob5fXupq7SnKMnK+RcRVHH0g1b4lx4r7kxB6xjYf6+qJ57c+iBUqkIrkb
cV5kwxEn71lHSnUqcGJN0P1mjazJC8b7F2/ZsTp58dn6QEPFlinOEzZhpaP5EfTWtPOwBmBO7nqj
dh3sKdE+0my+pcW5QWeIVUdNmWIlxE2cT2MRuVEhOUGRUWLvcKqiZ9VBieJc5HKNFnM4FRCJKrsK
8+Jg2pOnSnOBIsnekuHOzW5y1QpjkGliTN73zvI9jmTSLWOFOy9LG1ILwoC7qR5M40uffima58sK
KiHxrh/N1gEljI07vmNh6V2NzKbuhtnDZSIig7M5Kz57MSkxbesafGRZ56btTZ8+EAC8d8rJiD9d
JiW5Fr41zbLSprJS8GO0X6bGdgcZXJfIOWx54Ywn+syJGsaQYQrnsHS7tq99VLsKQ2JsZIywv28s
Z28AC7nTQIfkp9m+jWrJ94WGZssIZzqbMjPVrsRJpUdj1/yVot9bf1DweNCD6WD5TSEJUIWefEuQ
M5/VnBljmrCT2+f3JRBv6V1zbD2As0oe4iKnsCXEWYB5yOxxZpw11Y9RRXX6cVDu81FxiwFzWvP+
ssT9j4N8S5ZwB6naeaxlEV6U5s3os8Au9OfHOsAGwVeAAtlwoFhj38hxx9hagza0Bd7n0Wh9MjCu
4wxq7GqhjC+x0v43OWOq6rkARhEldr7iNd7HeFRa39vQN43FNQbAVFqy1VVipt6IcSFXlhZaoStg
asEKrpZeR2Hvzubu8k3JiHDxVtTH49rmjKPuC8aTw/KOdB8ThjdGOPNgpHFtVDNo0Acg4R3Wg3nE
HguMUQBwESkTWbVfbCXeyHFWoiaW0Y82zq1S7nvn82BLjkz4ZnlLl5j8tH1jdPDXDfhRRz8/Wrt0
p3hz69UBIHqDZCfDM5ddESfcljLVVhKDnB7uM5q6NPNS5ce/EwPOPGQqaaPMAA2yHNLiedJ/STPo
Mja44EBX7Dpy2LWYY3xr2Z1raNFDWn66zAg7DP6dsr0bLjwwZ60okJiF7y51L6+OeH/N9ZOafL1M
RsIMnztXlxr5JwN5x9H6XkxBRn9ksq057+AIz5OO5msr1cbbGbNVjIoKGgjVPMeNvWbffraf0Sb9
itaFbtsy9WVrWWSMcfYAlenCKpiultVXLbnT00PhSCIfGQnOHBTVaC5lzfSz/64rV7G2L+1/l0XH
KN+5oa6SMpo6ChrdKbpliZLxQJ6LLxbSJOoBsvfvpIFxvLkpWo4JwMZwaDFupgAkQpu6dt57l6lI
RJvf+6w0c2elLFc/RcS1uoO2YsNqflJlkLIS+8mj/fRtNGEimeXszc95fohkgi27f84QGOaShVaO
u+mBhTEdFftp1SXRjowFzgpoik1aFVBP/rI4P7okfS7M35cvQ+YE+HnHiGYFcgbgovVVhvytHwBU
cl1Vr6i7chxCyaHx+ZdZKdGeqYNcrf9QAahZq6o/xRJPLSPCKX9vj6qlMJ7q1nBT7TYxCmwclYix
9OQ4/Q/HcEGCnt3/F6C+M8TieKfe24OL1WqaRw+yGpeMK84WTObgWEkGYUBg4NWa7lZTGjSZLHMl
I8P+vjECrdlFZK2gNnFe3lZFtzcKLdCl03P/48nwT3hDmJnY0ImjytFNB3TMJbCGhybbx8kjcTCM
kf2o2aJx50m1ZL3C7zaBc86Ir37OtFsyhTATh1rX7kb5MiCkP9ZX6z6J/ck3dwveRzJnJFFjfssz
cNQKo+xBVFNOaftd/1A+fRMtEM5OjGuTxQZ7N5A9OSmtb2G3JNBE/XCAJCqn/iGT7siWiAm/7DmN
HLMzY1yf1RyTPKixtl3Wci/TMJ17OWjOoAClkrH1oJ5Yvizbl9jA+DdCqmxuWXJJOmc02rELFdsE
MQxwPepZvQsHWYVfY/dwIarjccEULV7TcGT2PPbM/Vh48Ze8dMerxh8Dw4uDcR99rb91R4ItqqWX
SiyWjDpnQKp16QcaMc3um2McT0GatEc1G45OlN/WC9AX1/wqHfTDZRcj8fc6Z1B69GPkWoeDHbAI
SokKoHeMgDe9iv8U0Z3TbZ2zKNGaTnhkgJCl/V6SX5oxYnWwLCJjVv3SFfIvjL7FUDQrZMfXQ9Dd
atCzxKNP7P4wrbNrd5cPT6ZmXJCR5RnpZ/aubZzbdtyl40sug58WJzk0YlPLsdDnxKfw7MTO2mRE
8kbBCOF/MJCAv/e6TAB56UE6fieUiA1BTtWImTf5YiCJkyfVjjZuknRBEWaYzv1IiL4hxLnobG3H
gj1ykchNv1IlfZ6TzDfDD0FjORs6nGYlczUaKztBM3OLT/RU7+ZD/J20ARbF+SVybqlsnlAoFxuK
nFJVY9jkk4MjnNDIl35HCG3l0qweu4d3sr4hwilU0hkrwf5OJuvrLjqwXZpt4WZHtmACyFiPHxB1
9FfZ0GOC3lHOiTVNaVUTOpr90bmxDeqaWhtMskfB/xD2f6jwfivJtaoZFVBhg4otHiCYGwNSueaz
N1XmG5Mrax0TX9UbRc6LRdZU9R3LITrFXWep7kJ/tNXvf3V2vPOaMhvNgxVoWFVRuvoyueTZ1izN
vUxGrLhvrHD6hIyEaSiMlWrQE5cm5m2KdvNCbQ9z8nSZlNAdv0mDzqtUoytazlqVgLHxFQAzQW7P
x8skZNxwOmSFVdwOObiJAVUe/7CcyS3wri4kZMQx54YVTo1idAsVhIUxy8n6shu+DfsYWIN14ero
hSt20+foCWglkjeQVNA5R1UYdgmEMVCF13he/SKoPMUzr7NrBvsyfJbRk90X56gMqmSAbUS1du0O
6nKfmZKahuz7nHWYoyiL2LyDn4fWkQ5AaVyGb5flQXZklEuLZ3M3aSlrjeyC2WeY/Kw3zgjYhke2
lVaRlGel9DjLoLSkacYIV0T26TNDVARKX2A8aNhkEQeRL+vIFsfTb4JIOb+7oOdhaFTwR/bhHqiA
O3K/PuR4IujoKeuk7kNyZZSzFl3S9LZtsONEHWif3LL6ieJZnnmnLWiMKcCk7V2+QomtpZzVQEKm
RtkYUkgpChtp6cbU8JpEIihMlt/7xX/MIN8MHNk57QfC7g0h5jrflmawhPS6zHy9dYDILWFKZkAo
Z0BCJxoji+UzrKd11z2WR6bOURChykYct7lmPVP2o/N8+Swl5pFyBgQ7hXLFYNJSDekevehl/RT2
MbKdEvZkYsJZjqiO1ZgyLdAb664JSZDPjqzhjGnupRvjrEejZYWpZKCRHu09i866nXGqdokve2PJ
dJofWoqTsbVt5omTYr/usJgC3YcWsJ+BTtB7qju5H4GShN/9b9jEDy6NaRqViw6CGpJdM7mj82mm
ksZhsVphbzYWJ6MblW/UyitnNZc6hQCuWEg8zh7CM2V4+IC8EV0zDEfFf/xoQlRRVPBGdBLg4RY4
peZhe9aVvf5Aj1hwmZLYEG5IcQq1pMoA8ckRkh3IQ31k/YeKly7ofu7xCpeNJwkVaUONU6Syor1Z
qBkewJ0eNHi/9YuCPSzpXyqpJZyxT72T8w0pTpdKRXFm2oMxrbnBSlHf/GbM+RXQtSwqa0qVHiKn
U1NXknAowdZSe9irsGfzRMsdfWIwHHEgq4YKRfCNMx59fLUzdOT0oFa3k5v/6LRfxJAcntjObmhw
/nitilgpVpxefD3/SL6ZeMdVN+n36Jh/Cn9gztFPsCtJtntTxhjvlKmxri0BY2P17KQvJf2SN5Kk
hdBfbfjiHLG1dHWTqtCsYQHAYKMDOapN0WMZqS+jE2G5tIkln+PXy0om44t3xZRk3WCBL9rkbmeo
2PKRIRKQWCaJblnsV2yzyKVWD+oCKmljtm5pYV+boT4oWn2aZ1vy+pFxxFkNMlZLrBgQj9VaD0P3
swmxghtot//u3DhrEc1LYlWsy0kj12p5XeZPpSkJPMVWAkM5DM4G20E5eViatAkpIDN8eJX7NMqu
Q2IFfVaXLlY0PPdDrUtOTujidVXFPCjFDCW/eHUhRqqHZQKCKJIap0nW8CQU8M33OR2ioUMiR4d/
QvOMny/AoTVfMhJ71q8mDFoZZqeMG+74rKQcFqrj+PA/xUkPjSkY7UwSY74XNoBWaCoWVKgAI9UN
zro2qk0HS4lW3xpu9TmgoasPz5cl7f2pnZHg+wMnYrTa6iiL38zVTU61XQXcQm1Mj2mboyekDvRE
huUq4YpPNcYWKRKEe6sP71eSbxZWFaj158tsvZduxpaO6XQV82cWX2Icq6hI7CFZfYLxkiG3d0qV
+Ov8SKzQncfjZWJiht6IcZIXt2u/AIxq9XUH/btmjmr2cuWEMjQvGRlO5JTViqw+AZkoe0rDfak+
0P5wmZP3Uo1jIwBl1RxddbDu+dySLkNCiBNhmwxbUjBdJbIygJCFzfc565kVk+OEOfs+uV6iE7Fe
qAy8VDBXAh7Yr0c9ErOtvHiRCtsw4hpKUzp4cWLo8EYJ6JE8p7nL0nvxyYLgSWzbew90TpOTADWO
kqqcoEV11vmAYiDJ6GrFr2H1//h+LPAGwDrAnpkYEz+/n2jRQq2Y5w5ISndx/bTKOuAFLxd8Vaca
Ou4Bf/5u9XKn10sxLiCw7PsvDKIu3mmPRe6Zru2y/vRR5hUEEnFGkJMIk6aAdG9B0LJvzG8oPnl5
JLsdEQ0DmxYcimk91jh6fmp14dhlPxjYJNuNV2aUY5gpOoYoWP755WzJcKwkZRFFdQEyiRJk/V1f
Szy2iA006BlIXhg2sLy5yx+ngWBNlt77Q5m6eIuPGYaLFEnkIQC1Apge2vQBlgRL8G7IeXVspzMb
cGE+TJ9ibI0w7xNv8vVP/QcGds9JcQeW50tjYPlY74/Ji9neUVlULeg6My1MN6uYzoQX1XlTUNVm
M9t2i6m/V0DC9M5GS8EVOk+9xe89jHfkN9ZRCoPIlP38/QWqFnY+YbMH0MFs7gWRxZmmJV3T+7o7
BcTD1MXB9nu3OpZQIGl9XGCyQQ2bs1Qwab3bVjCl7UTNru39zF2/LEHpv7ak3lN39ULXvFLuO0m0
LbQRG4p8dgP4QnlUtqBI9qOv+WxJd3iNd4W/BpCRK9nYnsC24hR1lNawThQLRTnt1Wi/qkBE6GFX
lTwNlLiY1WBUogE7A+cK48qk7exa4tJFRB1cILHxj8IbnpsMoHi1YQxwRLyhDbfqMrfuLDRi7wzr
y2WjIQhUsIXsjRC73s3bxelWI+46KLVTP5vjnaEYbtbUrvZShrIcm+Cxbp7R4k4yMzrM4w+gpT/R
B9ZI+LpuFitO8FhPdn+ehj2nxml3ZkRznls4QtJAEeqdk/2a9f3l0xNaq+3xcTYxDIH3nmhgKVte
EVVjvz8AwPXvHI6seVmkaltiLJbe3NWal2WbqOAozag79ZNry/y7yMQ7QIDRsAtP1zTev1drlqsK
XXs/XIIo/qnX95MleZIL1XdLg+Min0elysylR4JjTNzkkO+UIF881Fpdc6cenPtZRlFkELcUnfNz
K7Qyau0CXKHfirXIFejgmQag7LJOKzh8iUqJIkBrQ48v4dSZbuEtBnrDf3ZFRL/Ur5kDi1i7bDEw
fVRlK3uFavx2cZSz+Waq6Uk7MBZtjLPbfle9pHhxJLo7V6Uk2JTdIF/CSfMyGZRY7X0rdns0HRqH
CuVrYGpqJ7a4bHCj7xI1E0r+hj3OHCY19kDWFDLTBUugftNclufDbDO5GwM9SIPSK2Q7W2UkOcNY
YW0qdnDjRGl8VIbVLVpTco7iO4ODBiKWyjz2uVguSdJkbTj3foQ92EPyG7213jA0rk7dcaolxMTs
vBHj2Bn7RC9r4M35jnkYqm+D9cdTkbC2+tv3Ods+dBhKqRYwYy6HMMNqvidTBhsk9h8bGpxF19ap
HKsKPCgHc58ckhMKX49/Y+1Gu+YgkTmC4+fDqC1HnGnPDIz6DROotf4SUKzmmzugcw87Vi7PTe/P
W//OD5AziykgDyJ1ADmT7LP1vpTN4YpN+9sFcUbQzFLFVGombeXPsjom5Pck28IkDFre7odH87X7
xsRCK7AwDToQ4G8n42eZfE7mRSLLElb4ADecaRHWJejE5Z0WYhLzsZEG0cxgvrt9wzFUHYhY9ju0
TGyeJSp2u0P990vAytSKirr4GLCZh0ZmawR9yLj8DTUmixvPHo3UqNUBMWZ4M18z5IYc3lA5FbtB
ItXCo9sQ4mwOUSNg0qIP2HeUU9iiYSs+Juv3y5ojNDUbGpypMdUhUS0NNGzydcWo90AkaUkmqu/u
xsSCVsPGPnW0EJ2f1tiM8UQiECiru14FqoH91FNsonH16a+xWt0VYAOXWRK7vA1JTjtVzEAWnVkw
B/R314J1W191uwVQgiyhA8g/CUF245d45NS1J2aNygUIQiZe2yQmbZd4f8tf0XnLn8OpQgKRFAfG
vAq8OR78b86QELWcENkjZdek+1bb99ruMk9Cf/dGgkeQ0Qe9iR0AHPia840sp8a6BkKFq5ET3pDB
ZVJCMd+Q4sKhcXXKtaKMm/nKiXeFeh9rkmeojASnskqu6GsL/Akkjk5rcaU33jD/uMyFUJFsHeCV
SMBj0QAn51OGodumTCADbeCkB+1jLLx9nxNqu5iVLkvwfTujXlR+a8eXQfl6mQdxMLxhghNkrHKq
w7oCkQ4w8j7xUKM9ZVhM4s0eeyXNv+Q4X2JtfaPJFxU6cybN3ILm0LrMeidBclN+Zi+M0B1vWQD+
75jkEz2RUZFIy0GwDE+styPFLgg7CaJnAxFx6rJlvrJGKqH84TVI2CZ5wIFyltxy6j6LHAXzFbSr
HlF6Cp/Ser4nhfpTwpzAFDFVAuofBfy1+a5wppjx2PUD3Lo3AwWMLfGI9qwfjaGAyRyvQObPiHFq
hS6jfl1KEGuwWMx8aVNJGVokj2cEuHMDlKba9Ywbw8p32qAf5w6rL80ca9omz1gnV7WsqziPdoaN
RSXh+lDXyl9AmPm1rtOL5GSFzOroVwUKEEWUwelGpDfYjWpAbLSn5NOQu6ufBawtaDbc6YuzLzCW
qkiMsCBGQzHPRnGKYAH9u/RqjMV4YQbMMwD4t+PPrDe7p5olfGa0VT00c7hK9J+xwPkxbCBAIQRo
+hrcNXfcuZJ0VQ/ATzyjosStmq/tbJ7wFvoczeVz09d/GWP/ycqt4PLRCtlE3sy0iG7YDk8WPRqd
SecWqV2t98LYcrVV9cn0Se1l86qiVwnKfK8ZQpicd0B8ipkscxMh3Wq4DCRPczE95oc7a19ifl36
KnnfRAZf8EaNT34uRbciAkekSPooWJJj3Nku0jnRdWqH8Se9bJcgzmw8V7E/DRD5sjyDyLSe0ec8
q60ODI0Q8tMBUbN/HmDN7WeiIZmSHtRD3LiDNBQSWLozkpxJwHx4pExMZA03P4b7ziONW+3RU2mh
KxZASW743bSls2ViQ7E5aU5ySdoNk5bjXntf9ZjZa5CvRLujqyGxnZ/K/QdegGd8MmuxeQTYZddg
LAB82sp9FAWt6V/WCeE5oqxmo4AHleBr0spiFmZtG6gPObVrA2JjSG3X6QrvMhmhUbMQQWpooKOE
sJ+xYSNVlXmlpYmH7HpQkjs7kpShhKq9+T77++b7oZJ2tI/x/ZYA3Wm6GXWMWEVeGcqcutDvbQhx
4VeO3qEee0NhKo9TEJ4ybMGZH//2e8mdrMogPjUA4mLLPBwBH0EUqrlYRarhcuzaNczajaTVKCaw
vClWMV71XxKcHi1AQXacCulj80Y9jdf6AXWTXYO6SXNkHYfp/rIciE3Fhh6nQMU0Zg1e0TBVNwu2
CGGY0XcCzLgeWdwHAHaJ3Ily8Xio6xoqhAQVE352x4nXwul1yp7s2MwNsF/F8VgqnpW9SkNCTXhf
b8T4EZ46C+0kHZH4p9FNad824+7y6Qm/jx5UC/jYWD/AN6KSsiAGaXFZqrU4u2xSikMZzj8vExHb
uA0VTpewlnIwlhhUjNg1nrRddqjRLNxfxd8L3VuDHL7ElZk5of46uoFnJgPk5hu/2rrrAJALM2S2
g1etp0bFshPnRZfpr/gE3+iwv2/sBCDBUl0xQKcK7ftman+lTfrygfODmdORvXXQtGJyAVySkYhU
CquelW5awf+He+cV0z5S3HxxnT3au+9kIZyIsQ1RvgvVCpWhalNcWptjzUZyR0fZ9h0ZBc7JEycc
07gBhWq41rrrSbb4RKiqWxY4U+TEy1Ta/SsLr7vz2G6GJvf+XgIgMwwiv7clxtkh4jhp5yQgFjuZ
a2Ivs525zSLxSoK+XQbn+Y8oWJy45e1adSZjqf/R/C7ZRseHBg3d5ZW+HwM19tEy4cvHqYW8aRZr
yGBQ6vwLoqVZlpAyHjAwfigH17RvysG/LORCEpsInmNsbaypzZds8Bf6JaKniD4uMsgxQWbI1igw
prF6wtIMvsS+JG2rOZPd+7MBoGzbRZOcSm6t4TFcteAyNyynwTvBLSnO4oVtaWdRB1Jte6wBN2aj
EwdNu4Z9S+PHxX6+TE1k6zAWQQi2KqgaCiTnNgjrkEpaDUi6p7Rz2+l3kV9jUU0sGyIUnh9azUDJ
oYj2OX0NoxIDxjpqVWb/WCWZqzXEnaLHdX7Aah7JAQrdOp6s/xDjdFfFhMSIqUhWxccpHrt9AVT9
RXOLIxZYHaBestSk0EttKXKn2Ef1nA0hAgnlwKZZsGPxZ3koD69PDjfym8MgIymU+Q2PnMx35pDM
OSunasaBYnVVmh9r6Y4zsXC8HST7ERsHZb6i+Wtgy1QflvyQaJqrYPiXSjIeMl44iY8K0lSJBV5i
JTw2UeT22nBc4/wDAdH2krhoOcWSh67QmAyaV3a312V7UNiRv1NcC7CEKsF0DpbznZ9WqE91abLo
Na/v1vA+lg3ICL+PxDfg9Jmy8lkuA9uIlplduR7O+WFs4/muLpRJckpiN4EhVNggTUWegzumpKqV
nCZIP5k3zlM8umzGM7+LfRPIqFiDE42usm/30RORoDgJpQBpJkNF07b1rrFypVlM0DKC8l/9yYyf
+sFyVdl4rNAMOUj0oEsQw/F8QbtZQnUByCKaYdToQUtRqc+dxS2r76XWHpJ4cC8bVzFLb+Q4Jc2J
niVUwQO9TV6WDK2vT47M2AlVdMMRJ3TxEi6JrbUQCtLtnDhYAGBcR88AI7rMisgrQeZU9ArqBNMQ
nAFHdnBQnbRHwGVnQAQYid26aUQ73wjTGVi20SlNyvpzirzkBw6RUGpiEZgDN8W/1icFS+6aAWpV
Ag1xKYMWvZ1Y6niZPWGObEuFs0Fxmk5ryzqXxh82qlnTTbU3AgADsU0fDGr/MjmRKhMDPcTQZAcA
TtxpJkU31g6uyh/7vbZeRYbs0ITXtSHAuUBoktb3JSy3VaAtOX3Qin2hoyf+Vos+O4qsT0QkhFt2
OPc3JoWihCrYsaoHIwk61XCpeqtony+fmkidtmQ4depzw4iVHmTC/Pc8/OqjG03WgyC6GPSNa0h5
EwPAWpzx68sZe+ecvvNn+ya2q6NTdJIwXMSEiaUosK1oSH1nXovByWyaVx0D9MLqOz+zTjoCyssn
JWLDJCYWF6ExVHtn5wDepc+lXnZ+Yl7R4tGIJTADQiYs5GnIK5oQHzVWK621NO06vwS42kBsb4rq
A4aT93/MBtvBhA5ndO6imsGpyTTrAEMCWKlvAtVCX5b90MvWYomCxTManKZMS7eo/ayDxo29L392
6OcGvutjNHhsFqLeF7LhU4FqOsiWYK8HunWxyYwTsayOE0w/M6bGZZdjp2FrUU8BUEiqjad0Vfb6
KpnrFqjnGUX2izZhXF2j9BHHYLHsaaCWe40UXjeXnl48fuC+MFECF8FWZvGvJH02wzHJVLBW/8iS
H+ly/Hff54z0YBQ6bRqt9fPmIW2+tzLtF4g18OF0tG3gmQJ4HU7e4jqkmQ0/4Edd9q1Q0l3e6dfo
qvhz7QQZPMax9QuJGX7nn1OjvgeX3mLaIndp9zVeJDGciA+85YhFDXSgvJvt6sw1sZxUR3OBTT29
I8HsaFetLjECIp+Jhvo3MpzqpP3Yd2VH0GDwNPuK23lRkLyw6kN8Vexki9hlPHE+ZiVWny8OI0YT
tyx3Y2xiXlaiKQK7iWlPwqJPijie7zFRlrglk4WDM8urYTzSJPhzAdYwmYJVb6j64XbONdFADRwr
31bUvZy7SDlS2WyK6JDgWZBg1uFcMNBx/v3KIqnamSkK4dlTbxwn+yVLd5dZEBrMLQ3OC6epkYW5
kiFO/7QgNcaS9PH3xl+RjU2D6cqQ6LyYJd3UKWJMgtzBOUt4D01zGaOLQHfu0uRu6k+xFNpNULKE
Q7aQyiZodbX4JGmYqs6qGji25WSfBoR+mZcdh2OP2ZfLhyeSLxhGKD1RHWgmdz8LbbuiCUFoNpBO
rHWvqmSAqzIS3PVoy4x0PCPROnc28KDyz5dZEN8/diLifQgpw+jH+YXMRa5qgBlizRbrzqlcVsfA
GHaLUNnwEn/4LHtFiYaU4CjRf4Dnh0kpv0gubZtk1RSwRPfxffjbOqQ7esSgEiueVEfzkEy7CJAD
H+HzjSpfx6Zzozo5kGQRGIx+f2SwbomXHFdP9/4/OPYiJ71hkgcoKbMpVeIS5Oh8GIaHPDnozk1D
JAZIlNfenqXB2WwrVVVkD15vb/bVoPPmQ3mFKgDGW2JJw7UoK3ZGi5f2OhzZKhJWie8+kSAJ2s/m
dRuU8BDEJd8dlN0kd8Z+PZeCOaPICT/t56zSGEW0p/w9WNa7BQY3qmO1y54MSd5KepjMdm0CKzVD
FGyzwyQPf++9QF8igLTviN/ua1m1UmgIN/LIBT/1ChAFowFvlvMyWyfTeNQyCUNC27EhwbknrTG7
RKvBD0KeWL8Ll0fJ/cgIcJGojW9PITNOTTChY33aa1crkLR7zB1XKBC4ihRpSKhWGAXVLQy5Y8s2
J4NdNCQGnqYY18XCpWLxM3ob5mpQpt8lrAlFD3VdRPRoyEb0cC4LsQK9KtC840/or6NAKaPPJuZp
KoBORTvZSmchVxti3DnWTdKFbTh0fqRkh54AWab5WXXY/z6P/mW+hFK3ocTVD6Nhzsq6BiUD/V61
dTS17LpdkYK5TEYYS6Ij4z/Hhxzg+fHpSkPzecHxkT00F7Yi9Kd7fR+jZQdVtz9PNTpbYpwLi7Gr
ao0tEAurDND9J02vvabdX2ZJeHIojKOdga2s5mOxpbAqZcbkot/PQDq3D1aZ+Fkr88YisdMxvotN
X+iZwdPl/NzMGoCqqq0iYbHTdvkPSPauP+SflH02uNOVDEVLJHdbapzcWZFtpGMJakbe7WNvwBDQ
QH4S6Qo4kZ3QsUcabyMNc358o8QaWmE/rMhq1v6ELiCA7/m5Px7i38g/P0/XvbccZN2qEpJ8u0Sb
53hDzzVCsxZwu6USK8Gajn/9uUxs+OKhurOurXsrZJ14xby3i9YdqYIRh6h7uUxHqE5bQkxsNp6p
LOfcsBsQYtaIBOthdDs0/OkeK/HKpEIYoKE4it5CjFljdQlnZOO8WpTOxnXZN/WxYw/Bk+mzh+Aa
eC2qypF0UTITa97RU2KaJkVSGI1inNhndVNXmoGyZcteuMM+NTBGDsgrW/F659flw5TR4oTeQA+s
NfULGp/GwW3mwo0c7CMsI1ftT5PzAXu7ZYyzt3psOzWm7SAhzReSHeP2Sl0+X+ZHfF1vh8cvs1hK
p+pNNgVVO27/pT6ytePW7foQXueuujM859TuZdGL5BD51ErjlHHqKOzCaPypLj17RR2pL0/A5Dto
LZWcojD03Bzj/5F2ZbuR20r0iwhoX14ltbrb7vY+9sy8CLNkJGrft6+/hw7utExrxMQJAiSAAZ0u
sqpI1nJK4fSfqnrZUdarVn7OjzRzUg/liof0OjlJfn+jHUBT+rS9qmvufonI2QAecq0y6UDM8usk
OiTBVT0ctiHWvK+mozMJETYk6Pio69xbOgb2oAIvbL8N7Xcttg6KcRW0VHQYs9/6zrpQ64CEiIpS
Xv4uQ4o8xJMYaTKkl335xAI7yR4cFz4rf5FeRAyvq0u3gOMMjNakipoScGAIjZpry9rPIjKqtf41
W1tgcHYlJ2qXUgsY6XH0IpdelYfkqO5ATSbYpFVFRxcCTnydJcy4u0WXpXmoVMi8oNrBzTrqhtPn
sjadtO/c0PqyrRGrK8eCCRrile/ZboKmRsF3BavK7dSJ7cOE03Ku/n3GAnfnCwi3PcOcTXGjIjE7
zLkTYPVCNnjY35Zk1WLBSoR4IjIW0rs0n4K67UgeIsRg9uajrO0YrWDkm1g+P08d1soxCM/8NYNa
YrK/L05JNeqLoA0piuPUH5jr1TPKzgHs/gLXoK2Y0xKGqcwCxkZBYTyGEC2OHsz8StPc7bUTicFt
kIJZuYUy4vulfAqKn3I7O2lyTEQp4NVzA9dMA5w0Jiq6+DCZ0ZTGNBrIAQ8uqOcd3U9RMMvcwng1
g4y58IknulqsLp2JOzRIfVTF4IkLJ9nMpYriwSgrz438LCw5XrNWtH2gPwnPXhP/vN2alsxTZFG4
hSAu/9LSgTpELU8ZbfxioPt+lPbbWyXC47aqapGmtwbgSdJ9V93J5s2YHzXkYuQpFGjFanQCSTPQ
0aJHADFn5jwWamelmZoYNZpQkY5lVVCMyyRAHwSIfT7EZYKA5gWMM6VoTiOKUUjQwfI+z3wJufpU
yOSz9thZgnC7ZeumRKQZLafDFTWgf4jJ7bLP+n7+pjj5XsTVvuZcl2jcXoWqmQyhxEQCJYd2NJuT
UQhSKKvqvVg17lQyrE6X6wACGRHKKeSnIfC39W313FsIwUcxMVMhqrMcQsx5inSmkbpmlz8QKffB
Y7VX5OF7YBr7sJGiXQo+w230Vcd0EY+PaRoGGSaZtUFj0OAV1L0zd2Wb7bRE2P0s0Aw+rDmksUlM
puvWWe5cRqFu79Sv5Ez26UG6Fl1m12qkltrOR5VkVPvRijWQS/cwLnJtoag69vPv4Um5lX5I6Lmu
3VDIFyRaTqZNC4Me0P2d9jk6q1rwdyry6EYqWCnjErPABBsnUH2dcx0UGbIOD31cZoM7qnuafJI/
ULT7Zgk5h6EluGAqEYQZyh+D4c+YJa2JWjVXcxVL7ecchhS2phZQPOrVzgkit7jJvcrFCLVf/a/u
VN2JnznrBm2h/k8zwA3Hv4SDgdZqzjrBSHC2xptANI1W9H1OBZiXnwsZ36/DB2k4tNXztsX+YcUu
AnA7b5DUaMBOwDS797Rf4JVAOcQPc0LWI90R7wM1jQiRgStNVpFyfZepJnMCzttiQHhWnfa1JV9V
5ANNZW8guKfgiDSW1Vk9LGYeXQQU3D45KiLOqLV9QTUMKq5w57fesaGRoOoliaKqZ6Cu0d3r6sv2
vqwZ5PL73L43lW6VfYzv191eV2/lAQSagtz3asxoicFtfVXSXK1VYEgIwep+siO7+EXda75yQKpG
EIJdvUyizwsUpCDIAO0kd/Qlchykcgi0Z8ZB9XeVtu2Cse40ImxU+LanCSDX7l4LRD7CN2sWgnw6
iqLCdI9SJWPw2gr0jekhaJWPvKCXWNwrUFYz3MoVYMGQ3PJnh5l8mAVwjh5Y8pD6IgKxdfX7vZj8
YCOqd7mSlDgVtPmzbrlVL3IL7PfyEQHWvyFL6FRGXICTx9LrUtU6GQVfEOCoX2f71tE6pzvpbr0X
OYVVJ7RE40xWtkYapwHCzPExugO7PMBqTJOf0KLCUq+iaRRr5yroITHWTTeV9+ynUk7AYRhh9WTj
kJUuBZ+zHrpB+bhtw6tiLXG4I28sokyRIvDfFpFbHjGb5CoN3Oild2eX8bw1L2KSljW/gX4VhWWk
NE3mrcwc9Z7qmO7Ghir9mD3DLfYBBvDti2N7U7sgXhsOwU50T18FBTkuQ9Ttd5kPMkdBb0RQ/r5P
d/P80gSpM8WiyyW7fvMqaS5QOJeIfjk7IQFWsy7y3m0oQDqjT9wiro8FqT5VUrnTOtH0xDVLM3G2
IziGrn0I+PYORhGfQyKGwonIV1rooiXnI0qC8YLAUFFCx/dLBXKUWjYNYcrn9MS4AIMj3aNTz8Co
4Xpve6Kat3Wt1FHQwWhg35PmDnGQdHMOidrPvcfIDiXdNbxyF90wJqnJdEQRslX10EHPDLoF8Hry
79I8o3ZkWSWKU1sVd76v0vhSU0Em+w9SoYgPKojg2OvfF3dltW3qOrZrHMjusAORuk/H10qA5jTu
k8f0LCpSWfUhFrJwtm2DmJKPb2d6PVmzhDyplFvhS5ajs9NRM/wMB0Tc5cMctX0ueOCvruMCkvOS
XTymf6dm5fJcqzupuZo+khRjXCQWLtGoJnvnPmo9zWy9QnYxivy5D3etImojXpNiAcGfyijHtBKw
EKNWEb2iVZDuLC3zlNDcb9vV2uGP3msJ9bYo8XrXrUwlGyWRCZRuIHnuJpHxPLeGtdPRRrprjP5b
oyihAHJNJVAlhauNicwYZHzrKpDyKLVMBclFHjzVI46uYCfJ34lRf+SyYSkwJiRMVVXnc8DollLS
UdOxhAfMMmQnS4xxSuP9gJcoZmDv//2QGQPM9xc8LjCimDNpMM8Bazk7xvA5Hd1e/shZucTgrodS
ZGCyYWzg4Lrvf7yOmHEtz8od1AFeMb/0kWDPAo9nRO3mLpSqEZsVjp6CczFWrs3o3xNyLdft3dkh
IdjYF5BJSh/HeXJUPEjKStT3v2pQl93huU/TNG2GwMbu1OiQpzjk42aPEvf/qHT82DotywtLztgG
mbjMhNcNOGUyN0fnhzN45UMt1LpVc1rIxZ33oI3NeoSIG3CBXWEopVPKmN3pdiBo2/YUq0cHBjso
qglCMxnNAW/t1k5rTKAO7cbrUHOA9CGrRiGuOjtmCXo7GfyxogvvumgXRPb3xWFVT0oyDAYQE+nc
BSNGP/9IgxetF/HbrV2ZlpIxJ7nAidNaiWrDwvAXTXGq/GQhom6ebJC7GvK3DO19/3ElOUdBo9jS
6jDA8XE7+uwuU+Bm0WZglyegjkrPIt4B4dZxXiMObBqARRAC/j3ZIvYCTwkOGHDiYab8lZm7H7o+
Ldb0NQC7WNO0mUFMyGSMj7g8eeOLpjrKkZHLo7oXbNFD5G+v6rp9W8j2GXiOoZj47SZGEkoiwpbA
+1bfrWe7+UsS8bCsq+MFgbO0dlbboJ9DBFPjR2q6NYnBjeUQRDq3JVm7S6N++7cknKH1aPXNkPzF
e6j2ZfUw24IL0h/U4QLA2ZWWW3luTNgb+VGXvfIIgpcjeS5kL7jVGJH3T9HLRyQRZ2C2GsigRAFg
bX4PgmPeCvZetDO8QZEuojbFilU4eqf4ezEeVDwah7QSbI1IyThD0pXZaioTgkjT2ZLv6/6H3ghk
Ee0OT8bbVLndkwTCSPuYIkPFhnX2jnpOTgUa9cXXFsHm8KS8VqNqoxJBrePYOhdlt0ul8Lit0YL9
sZS3ton4gm0QEyLZUuho39o4dwtj1xIBjGB3LM4FyAmZDcLUQMnvAsNJ0DzWi3IcIgzeCRQ2eBoK
YKTt57gELUnuWIOgskC0XJwDkGQaoZcdGBqi/8bodWComeabeRTcxFeDjQtPY7EfsnDSJB6Nyiqw
9eRg3dMDG7CbXmMAmg65HNkNXeWA/GG829aGVYVTESpA/FlDBIZ7ADR6pmhIL8NT4xgwDnZ42P7+
6hYtvs9pm5EXlIW2oW0oNYnMwCuj+0ZUsy0SgtM10mHiSGDiYmwN9xLxjEKwSCIhOD1LrKZu+gxH
djk/Nvns6OoXk5oCd7buaxZLxX7FQgFaO6d90gLFOHc7emDNHAVxjEeWqiPH+ctwv701olXjFC6p
GtqrFHg18WdwsoueK8z/8sEvayEPd9BUdt8rSo+t733WmpLsdcTpE78RaNiqgS5guPOmrzRtykfA
SGbpaOExH762zXcCesPt5WI/d0sc7rgZUuTS7BZK1uqBUyChCdLT2YnkwpnJfxOJT4hHsRKHhK2c
FIR72byq0tafwpsuEWiAQK/53HerykUwpNAA2waRtNvmdx8hHEGjH1KNmKllme+olWgo10NRA4JS
PBvOZuFv78q6CL+/z19tSR3OdMSwK6+N4PzDo5w/k0mwTOuGcsHgfGQrt2XXz7hoNBg5R63b6SMt
l4tFes16LSw/GQyFtqx/MJCvGvO5FGWVRIvE+cc5b0k2yPh+XKFa975C948lOO5lZmbvzeOySJyP
ZJTHZGBncf7ZG5srjDvFbPMIU7PUh/GBUidF6Ft9ndhFhSyjIvnY3xfrV0thZYEoAXEXHVx75yLz
YypIzK17mYt4nLPMVQPhRXYR7LpPRSC5w5i4sQKVE/EJrN8DLhbDl42DdiHXZdSqe8pX9Za16cSI
WVRk37yS4aJTB0lHLRE4N5F4nBOlhNZtLUPFk0rdFdWptpCg6BxTFDMT4XBOtK8QqTUIcOK5dhoZ
BUsm0iKoahSY7GqpJmZH2qxKACwZfNFcqkxlolO0YqPxqENw3XhmAyGiF/trccL8Z19pnQ/dRheQ
3BoWpAz7kkESJXJCFIQaqJlDUl+wVevn0EUybgmVBKkdcwTMqLeu1Z3b/K8+O1Pj2VBE/aXsU+9t
+jfUu9dPWimNkQOKMY92oCgLj+aVchCd4Ovme4Hh/GtWFXlS2kjcpuHe7p/78maIBfqwqneMygb9
2ZivxxtVIfckJgSHNy49O2nI/FYC2XGIK2lrCurlVmsUrAUWpwegWAvGPsPprd4mN/RQ7W13uIMH
ZEOW0BMk0ofV1VvAcfogt/YggwUNpAM0d8L+3CtfzF7QtLp6Al4w+G6MIrOQmdOA0U2Z08x3+nj4
wDG+AOBUwCZDn6LAm73lJz/I8eCJu9ukFkb7BIvF91xYGcnNOMfeDG5loQaPjT3USifww9Pg0yeW
4g5lVxRyEaFy528TqmMpjzifLO3aLHoHxEduJyI9WDVWTPVWMSIT7x2+3o8oSYC4PWLPkYGBjiqO
3uFUSucy/DLad03wrS797T1btakFIHfiUykY7MxEED9qd21x31tOY3xqP/T2WqCwtV2c7WpKJ2So
gKK0qpMN95iP5QSiWTgiUdjfFyCm1JhaGmHtTEruqzIBMUGxU+TqJp0kgft+D4XZCIyx10QuG9F7
5S1UJKmJWUwmqPzNwRvGeZebv6jW76qOeP92f94icVo3y4VqNyOQElJh0qzfYZotmM8sW+Bb32v3
WxxOD5LBJtmUGZ2XV+hgvgm7ndB9iyB4Jehrq9cqq/PsNj6HQ+EizXhl97VgxVae4G9F4fQAAz6r
Rh+wZH11zI+mPx/0B8ub90HiT17mUe/fpynfAnJvZOhIMOgt2yNchIZG97tS2em5IhCMbcHbg/wt
DHckoVhJC9QcMHrqp91Naghux6Lvc2dQ0eWdVvTYH6W46eI9tQXHg+D7Btd5HQaZoqArtQM1q/EV
DN4PUyecq/r+XvVmjXi+OyVUMVnJAEbEmqBwaWxP0zNrFM326bV6r+u46+9Yc6p41I5IPM4nSEET
t6Dk6TABy+votSwijxGYj8F5gj4p2rqZsD1mbN6jMsRP7PA2lUSNMCLzMZicCzda9LU8WhRLGB/L
E3QZN8bhS3Iie+O6O5hHEcOAaNk4rzBZmDhuMVc6SNmOhJiJ1Izetg8VrRznEDDZrg3sHDszKkXq
VE3gyLTeTUEmGgcqOBYMzhGo0aTTwYYsufqzpTe9dbbT2R1Df1seEQznCFS1M6rKhiakSe9kXeKE
iMtr0ugEmqhUl9nkhs/hO7HGJJ5VEAx0XqtE4N47oquM/R+6VOI89JP0HKS9k4oaoQUbxtO6F+B/
6JICG1br7WOBa8NYZseUGvvtdVxVPQ1lpjbqWTTUs7zVdIxRDTKThBjFRV+k3KOVaNLo6kYtADhT
UuK87NIkRn17ofpj1mO06V04ouJNLwQXknWrXUBxZkSbLpcnjfaIO6dgXGcNc/l1fgAB2A6BlE8i
LyFaOib5wkl0s4R2IgzDwlhdqUTitv9lEtF0BBEGZ02l3kX9RICRzaPm5LaBfHcvZCFmm/xOwxcL
xxmTNjemEUdYOB2RktQND/p1xHoNZU+xHXnHCoCEqXx2FGxhcidtrFuB1RWQjFV9vHaXIUuk78mV
4ojjaoJl5I/dmUxVrVGAocTObfTKGRWRD2drtCEPf+qO+TAgRow1lEN6NcbDl1i1a2eghYP5S6dh
MG9JLnnbxrsSYsNRr2mgHkQ4QHnX0VFPkd7OVdp7JHKiDC03shd72Lp9eNL3cIzdCTM7rkTxISEs
d8yPVDUqPNMAewDblOXWgYPafpR/9G5teuMveqdiFtzHbOEiLOeqaiuUYl0DKogDHT1+Kpuf28u5
6nIXq8m0aGHQaZQj8mVgC83A8Asjd6mM8iBT8Mp4DdG815SLHJyb0qAHKR0hh7KXar/KPBWv98Jt
r6Wjum9qr1IcBKec0hXPh1iJJr5VGM5nVaRN5hBUKwgbZN+kXbKLvPyl8TswCoZue0YfyMP2mgql
5TyYpcuFGWqviMMu/YmesK+RjyJrDMKwnPIGE1G85jBIjuhBsn7uXFaZ82lBrcplk8E0MuO61MAf
MtWOlrgYgb4toEhpOD82zSQxmhy7GZGvRXKM8TCd9N02hkAWvmw3NwfVjkpg2K3tmPpDZj8YcePi
/ruNs+4mf68Zz5hTKYUySD32ylayT00Pugth+7xIA/numXqoLTvDpc3T7tOn6gFFXA4BaRx6ZUFU
h1rTVDhKWwjJOY4OYxvtwIZY0hWIa5zU779HrVMezK+MYoMcMSxeFbgS0UpyrgShLdzoKaQMG9/u
nof6cXunhDJxTmQY5dnsmDNU0K/gx3fdPjjqO8QZ1f34qznGTrQTUQyKZOJ8R2dj1EfKNJ2O6mmq
Rz8v/qMx8cXVcmipeahip4x08FFg+ES04pPRinKtzOdseGCV8w19QItIywFDUQqj0m+t6esIp6N/
oB3+fRD9jcdVOf8wgKmpjC1g1R4b7pCDG8e4K3f6Vb8PfftpWy0EgmlceGEqqB7mHU6weFK9xLiL
VcWp5+dY1pxJtgXeQgTGhbrN0a6lwMKlaqQamLxD9a4nxSfLAtc1yjGczKjcbenWr1i/3RNfbG3m
lZmpARRwxoPLRIV65df6aS52aCdz2tzbRhOdXHzR9RAPmLjdAU59nJW/rHvNjcDNk7nGyTynxV3X
wWNhXsE/4PgSrSznPQgtTNQbATnvusOkjkdadW5ck6vSUDHiU0hBJLBsvklIIhQzIC2oTfErBnfZ
N8PFrKpdeEzxn3sWLxRzjQiOTY1zJuowqXobQUQDxS5R6WB+MaYuCUreRF5SYwu9uNEFc9m3FoHx
aV9h6dlNt4/88qA84kn4a95JuGMJ78br75qLknK+ZTDS0pRUrGX/mXEryodwr+4ZGRxrphQ9QVe4
Ed54F56tt69GK6wHZvDxSVZdMBLi+k/cEmR3yJtc4ZXzfx0V9XGuZAffQPO1PWVYUwqCSpxAtR/s
VbCDqOd2h06LyUt3HwwwXy7nfInPkBEZpIGAs+ZzimiI/ISGjm2LF+gkn9EomkzJzRDaMljJfazZ
bjOoyIGLWvIEbowPuVh6pYIXHTAkuNWb6zr/QjDp2T7PFFRPfSS4nwpsW+d8SaCAmWaQgVYkV6C/
aUWBOJGN8fQVgRWDTpltTOvbt9WN7BQuWIA9PHwn1PslPhqxBG8KkUic70hQVqLKI0SqkqOpHIxW
0Doket/yzPFTEBljEgFgcicXrNvjXfEcopC1vdbPDZuEqX8SD0hd177XqdjI7r+jw88z3U5Li3Re
2Xc2Agfhj5BG14MiumOx1Xl/+fmNY3N3BH2G4VYyIn7I1CABiYHmqjMWvyJR7d8fzs8LEHc/UIoY
OagRQNq5053gXFLH/GFd5R4IEHfSrRLuwKzwz/IQgrW0mZNe+P1unMuyyLCWaCDeNZXixpN1Laei
pRTBcA+LpJHtyWohodGqN7VquLNJnknYCEx4hVyKudrLSnI2DA79Qsfxj5mLr4Nz+wPm2LqKr2G8
3rYHZJfRLd1gAi/WrSyqoW1lAGHggRM2wWlA4D5E62aTDRgAQc4aNfcJnp7bsEIBOYuu0iyPhhZX
yaS4VqznOdtNxiPBHL+sKJyo+pTK15W8z+3nbVyRKXDXgzFCzzntsX9gFLnOiv2oB67SpbtExI0j
UhTuUqDF0jSj9h7Z0alz7B7RCOtTEDxtSyMC4V4aFly9XlQMhLzE8kuFedjKJJp1te57/6+KmHD6
VkO0PCNRVmDJOrxpyUA+VbOID2l7VzBg4y1EYRaFRDrIkbXa97kPHtrqOjEbN+hFhQUiYTg3ocxt
HpcESDJNr3rz6xCPoqOEuYA/W5QscS5iTuxusAasl4WJR+1dihJI69T50U13KnCtbkXc3ttKgAmq
bxevK9qpTijwYqIZjlL2X8aJXseYArqtbH+4/l0UgXMVRmBJ4FQAkIoHLSZsv87zdufaZ+O8PxrB
v8BxHqJvix7d49iq2IycRovANiEsWGXb/W6v2EAyNozGfjcwJmepaxLACynZX2Pk0OBQQO1CEx3s
nxqsZmjdztGBJo/Wh2ppFsicf7BCTQI5E5DRiu1YzRdC/Xk+x2Um2LVV7VjgcC6CBmVnphVw7PZI
mpvGOrTBr23FWH27XiD4VIuFzHlXDoAYzGurnx21ejSMY0jOjfZpG2n91FhAcY5ilOouyG1Agf4L
E95nDIEtjhLY4MSsNaueYgHFeQpNjoIo6wFlyPpt16EcthRxM6ynLxcYnKtAFrkO4wwWpZmu/Zg+
oWDat93whJeceT/v2n13ECzgqnNaIHLOoqztHAw9QJT2ibxnXAbBcbpFgXs/YcAMakp3oqi8aB05
r1GaVlFlM96rzTA9BdOTZIZftoUSIXCOwoy0XhnRgOTJGNZbtbGrDbO3DbHu+xbrxt0bUNPeRD3T
8d6fdqonH8rvPSbYyUgzWzeF4AgRCcT5hmlIQezYQqAoQgW4+kNVRCFKEQLnFSS9G8ioQZxIdVmx
WDM6sddeV150g5HYujueibBebD1ycVlDvr5ByWnbtDJAlT2GM6JW7JrxaDS+fI/56Hg2Vk+Kwx6P
21u3erdYoHIuQxpkzPJg+fTaOJBB95oEMymC1qky7b+5WpPzGMhuG4VqMk2v4+MggaZBnZ4yTdhs
x76zcWjxHeqU6hot2IEv7f+ehp24jT/54Wu8SRT0EZwf/FT7ROlRnz1i+TrTumvQy5HZcIlDLqjC
E+0S5yXA/DdF3QyYPjmlU+RUw1WZP4adiDlOoPgm5ysaU0/lkukglUZXRuZuNAXGy0xna3c4T2Hn
GKvZM+OdVT13SrOEUUk1OYxTkvtTPg9Hq8h+1Cjqd5NRLgSOSrSOnOsINCSwtQzoynkmvlyCmfMT
1ffbJiXyhibnPvSa5jGmxuHc2rPXPeaFYTTEz8YPMJqp3MeiRlyBUHwvxzyUmGFSQ+Fpn91KjZ9X
5CpCSTURdUoJbjIW5ysmcLn1QfsaZrqyA1+yQLc8OoYJsuXgQbCGAsPie9n1Qu2jscROTaWrBTvQ
VKM/H0+FyOlrx97Hv/odW0yROxTBcleORNLTsWbBaiN+HPWzVN5LquCSsb5dugTSM4ON4uNsmeRj
PLVBiUta6PY2Kud2OMPs9Pv2Aq4LckHhLLlTUS6nSRXsbHgJDHfMfkWi6LBIEM6Uh1LBNEkKCFKW
jgn+lmK87vIr6UNpNf0iCme00zzKJCDAUWsZNe6PRXyDmLSjFjdEv9tetXX/d4HiLLco9T6UakC1
5vhoDvkhGP/9dFSEri7S8KULRpPWctYAIp+u6/EhR1Bd1DS/Qrv9FoMzVB0UUrktAyNGp2bjsHET
SLiAOkjE0PYHV/d7wfjihTCqaBowpOF+9ukhvyVuuE+O1fGfMH8JFI6faUWrKAdrB8AM1q1rn0q1
d2JMqQFn0bYa/OHlcRGL6cki7CdPndk0tIb13E5usEeWzNOOyMft/9lbXiQY5xIw5noodB2CTfnk
1PptMbxY6mmoPnYwXcTinAKmW1I6MrFARHEODzlGXIT77jOqQT/aALFQdM49WGbX2rXBVMO4Ru9f
TO7G5ENOzsKMGEwyxlhzzltTzBFSqxryjNZtXHlx+y3JBP1x6370AsFpAsVpgAnhbMnaca9T2SGZ
eUNJfPyIxrHJ7DoIDzX0y73VOHTYh6UU4VQgB2OfgCICCX0XWVlMtgBlr/i1oazdwxZ47O8LDU8i
EldSl7EqDNzIQe+JaEHgy/u6cjFH1VdEgZZ1T7EA5PZKxqzmeQ5yvKmO9Ib135i77DR47FoeCtPA
qzeVBRi3a2og9ZIiAWzsVS/SMW/882w9tsoX3DS3N271xFggcaYbGKM5EAPrOOWRo+r3mmgC8apv
WABwNguGL1rbGgCi6KTlXyJrF9n7fBK4hlU1X6BwxoqJ6jOJBqCEGFQ5IWJOrxX6bXup1hOjCxDu
IE80OesTVLyDlhoDNOwIufn5UB+m1M2dqHGGYxOBEbgSvDiEsNyhPhsJhlBIDFZ14dG9Yc/mM1Re
ejMUjup+uJjjIin/lu9g4IMRArIIzU+ZVB3GLI6csS9cwZIyq3n3nFoAcW5jLKp81g0UdSbP0VPI
3MbBRvGgepXcheDeFF2P2Q5twXFeI5XUuIor2FUaNU9ag7Ap8gTGHLhNgeq3Wb2R1FpQsrKu/xao
q2zdBoU0p5mRHph9TDpcl02Xan5j3+jzl1wSmPG6/l9QONWUZDKVmAyLIJnUuigM0+2XOfy8vVnr
ruKCwelhRZXMrmZg2OFesm7DRqDo2yuFcdVvXXqkBGaE0BUCH8kvE7Qc5UvJXreCA5H9yvcq8H8p
VD4Z1WjDEOgqDkQ51JzUxPuvfO5DEL9iKiGoHFm/jCliHNteOTDAv5WsC7thSgOoG2bhmMqtLnpB
i77PnU2xaXWjNeH7oXKFyX1OIJqUtl5AYVxWjf2CxXE7qwnVhhh7M/7odgEYL126S1tHumNUjZqf
f53P4hTRHzzfBZU7nDKEUey8h1zxafSI00avx7ztxs926Up+5ZNjWO62tXw9CbEQlTuw9CkZrTGB
mktD8hIlc+WkQ/9MItWbiuizXuvE0Qxjh/ptZ5a0u8GKRSnZ9ev74idwPkOxa7Mp0h4RkRi3KdOn
O8trMX0ZKXtP8zM/uPn3QwTx4logcv4jnPskHkus9Fw+1fP3ubipqpfthd12UehPe6tCwxgM9cwc
oZoPx4kovmHgyhaKXtsCL8LTLhVKmSJBC5iefqLWaZaeFPOg27+2hRFY3KsSLeyh73q50FWsV1G7
mXlMRd1UgsV6vY0uvh+TvLPAxYBXtvajz51C+1GLEr5MiTYc4asSLiDqeiSaSQGh6/O+/GmBliwj
6FLpv1mZ4OQQScN5j1QHkQoGWWG1MGupDvf9hHl3veAuIQJhf1/I00RVqIUKQNKkcCSyyytMr6fe
9r7/4Rnw2yW9ZkEWKKk1dAMK9eEd7suT6qsH1lcXp868+ydtbkI4zhPUZheRVIJQ6AebMDsET17P
OOpn9YrlpkTVQqIl5LxAIpcg6K+Blo+Vq6JSZ5gS15BFXCci4+E8QVEliZxrgGkxjgdR9D4S6bZA
EJ4Vxk57Y6I5dglt13p834X7KhHo9HqQ6uIy+ZkFdqxUGBwJFyCXlV8kB7W7G+JPcfKU5z9Bv2dm
12Wy29Y+wcLxHDFVlhOriJgLnXHoZHHnEkX7uY0hcAsKd5cIFaUoWrY5vaw4Tf4YqZkj6QMIHz1p
fNjGEqm3wgReWJMRlvlMNQiUniwUnIwH6a6IUQo3eGjjuYuII8Bbf278tl4+dp2GM+LjDfas2YFq
4EB39BNGE7ooj/PrvT44H6DUxrkKrgwMf8C/hsE7pb7qqj7HSS7do1QXXJOZ2zrq/YyS038SFllV
kAUcd3cxGA9ckwAuTbPQM4tmcAJKj4JVZI+ydyfHAoVzSkEQY9AZEypV/57Es0vcEjUNe91NhD5p
/T62QOOcUh/Y9ajHA1KUqaddqXhyl4c0ciffAGWniEt+/cq5QON8k1qPGFGiQiNrsENLWuGqeeMm
NQZCoEak6Sd3lDs0aNWnkpiYc1CVvmWfZKk/oKPXF6yzYDf5V3hmyFGFvAF+CzqqtV1zLlz5hp4M
XLm7Y71P97MgfbDqNjGa1kBAEiM3+AC1Ho0SZh8giNc1Qw3CfqSuZFAx24lItHXJLkCc3SdVLoHZ
HLFVTaePoPi7k2dRZnv9Er0QhjO9Li6nvGeh/fqHVL8SZEcegpK2CzI6RKAwEDmyBf5FJBZnfnaY
W2S0WLDVfJDzX7noViiUibM8UgTWUE8sYCw71eS8cjCipEg9z6lnQiZMphUcOSKV4KwvCog0DhIQ
K/oyK6iWwj1E1NGwfgwstoozukCyMhqitNGrEeE66Yf20H3pXej5rr0XlywJROJ76ugYzLGtQyTL
eklzN8/+Uv/atlwRAhfVSrW2IzVL9AwpdcLMMY0vo4gAni38eyf824T43rleibq8bCHFnOT7Ih4d
ezqq6YshXxtW6tRoPdmWSaDbfPNcSxDeikIcnZY5PpvlcKilarcNIdIDjXMLvTYOyUggE2u1Mv1q
j/ZuV/uhu5LzwQrAi9K965FDHEiamUC1fba1v5LuQ5nSBQDnDYgOOr++AkDQESeUzlFOvagWvHpW
r2sLEM4jxLS1OrtjSzaNztQ+yMnnJHzIjB+5KFMgQuI9gWkTpU+YOPbgaVb/labdLouRfItCxL+h
6dvaIFI4ziloMQlKzC7HYdRnjlwkTqII9E1gpnzDW5uNWioVkGjq9R2qdb2pFtPMi3w23+dmW2WU
qwOcAeqc9UftStuNB+XOyH31tb5QjoUTGUVyKW9v1bEcgXc4gE7o1HJS4qVz7gj5mgTbwze9pSQs
KtmGz47l4SUl1r1aJYILkEgOzh1kQ5ylWQQ50lo/pMG3uDOORL3fVrM/3C9/O1K+3a0oa6WbWC6A
zbqTPbQl4H1t7ws/3YueA8ziN3y2znmE1CiKpioh0DT0lRNU0Z0Eis8xRjmAXUp/bQu2vkE2OgYw
ss3Q+EA3iRJzGJlcYYUnFWyoooL9WfcIFwROzyK1kYwhwF25D8xjFH+1lR1BbiBj8RcRE+/60l2w
uGdpoZe1EZqQRh7D78psPhVU+1XG0ZNeTd72wv3hDXDB4vSOZAXmBlnAMhWXVB6LwMY+caV6p6WY
NvofKjHNCygzhsVTmFYkN2wJi5nofpsfyuQwk/22YOv2dIHg1C9RFHuiLOJnqv8j7cqW68Z17Rep
SpSo6VXTHjzGdhJ3XlRx0q15nvX1d9F9brbCKOI5O+XHXSUYJLAIEsBC9E+cqi/SonUYhNMLEjki
y+POJEtaOrVnt3pFCu6XNjm3uWj4kUgV7jBa2iLItBmq5FP3vdPiD1KgvoVy8bS/Yr8B78uScYfQ
FHVW2rC8B71rLJvdwt45z/FSANGnEhV8+iI497Yfli6WwL9gB2mskoE9ZModcg1lijGfA3HTpbVr
RfJVNJQUYezkU4Is9Pd9fTeXFSV9VDY1tGb/wown17OZWmj9HYLwmKWFHRfLqQ8+7kvZziZdxPAX
26QrgzwMkfVV7SLGqhqvlq9+LlF6JVXO5JmxjST+kQhut5sQspLKReXqlBrqUkEqyrg9E6C4jKVn
qHdxJ0gxClaRrxRXknYmAygt3BBEulF/VprIkyRvfxFFQjhANOeiJFoGIdV8n1RulRypaJLZ9tG4
WjEOCGV5HOtEgjmMjuwojC3jrJxYJZ50ElXibWLGShRTdwV/Ie0zNDJDnahpMVlIjh9SmQqWbBvY
V0J4AJS1UKVIrLkGscOvNXoTXPTvgVstb0D776Hi4L+g6BJpxqFhRjFhuRwhdAqfktgd1euuz6Zm
GTqmNKmEJ9lRIomGWsGuz68sR/BOh38r3cmuAtIgUcPPNiSupHHQC9qlaajQvffeK6ODJW5A4VWN
Si/iNSjYUK5ypotyHAIHHaFRFUBcmSlPtHyLMRlOVmp335tEWvGPAkneYC5YAjH0MHtslhp9LG7i
0+SV7nyUn0SDsLe994dWlMMimmozoRVbRBrbulbbRO7tRkiXwiKwXwLOy17xjwSzGhdtZ0JM6y0+
dVIvcNX73mc55Owg6mv6zRpaGJSOVlGCMs2ffTiRTF2bBxSfs0iaMSMFp+FYYfQ8Rao+O8iCppJt
x7qI47w5kItYeid9MuZ7Kh0lUauH6Puc4y7lWAw5I9qwpshd8sgOWsHdY9sKLhpwrhTnSWgVExYs
rT/NXWkP5Gh2glOPMAf51QYuQjgHUjSw1yz/7srkZn8ZxJUdw8/PoTflGDdb2GlgY7znYid26o72
VW/KmPX+H6Pgo5m01lD3qkHH0noOQUdY/GWJhhhsH+wXEZwz1VWVjYQxdUagkSp71Q6jY4+B9kYc
CV5bBBv2/oC1OqW6cVRrifEqTege7qWjQhX7ugaL1YpxJ3s1U2IGIU5dHbmwhB5n6YuG+XrDaR/y
BOb9fliudNGiXMsWCbqEIBWlvnJVIcZKDQ4NrCzvY32G+4C13htV5Ek6u6m/z6GgwE6kBwcDFZXH
snsn+SlvpOKc11d1U64U4XBgNkiTG4xtUHvuWi/ubofb7jnyDYTgN116VnzWV3vVu/tKKAcNeleV
WhhA6FKGDpgsZDyDLl/2LUAE2O/QsTIBIheVFiBf6NZedVvlmDoCAHLrb4y1d3j6L3J5gr3i8/JT
26QVbaFVFNtgLSc+y/nOj/PD6Gdfkc9zLdf6M/Pg0/RKM45t10NkP+IJxEJ7z5/5EZ+UV4s06Cmj
OFya5InOoVeYUya6EzKf3wFxPis/V3LSVTl2SvmgH9r7zEVi8gmTeZ3m/r+pOxHtE/t9ZRh0yfS+
ZIiaGK1dtZ2diQq2t9/6LwbOp+JzSU2TjBFqDj7ahTUfZExHclAwiO0WmXFfRKwmQG6FQ4khGrEt
CXapqz8ow0mf7/NKABQiERxOZG0mZwojoUzmwpEsvxkrV3g4iHaGwwWttGIjSbBsCSH3FVmcIC4E
EbcIFhQuYmglgtopGYq0HnsRzdBmY4IJevQBdeAsEMWNguOb7yhrx8CiJiPnMjJfIl8j2W7HRzM+
/hnY/cKFi36RhBoQYxGb1Zr3h+Gou+QQv4SPaFI5iIqpRMvI95bFJO+ShLFPZ7eTCg72wpe81lc/
JF8Vv3TF5bIC++Oz921nRJmRQ0FZoWB9vzObs0QFEavIbVUOGWozWQqdBScUDXP/3wZDMK09RQuW
KIe/aRmWrphgX7RMhb8ldUiimm2H1EnaIpqrHjQkmTrpc18IIHxz5VZy2DVqBXdJlqVtq+CaFGbH
NjxGyjkWDZ3Y9NuVCD6oI6q51AR39Aij5Bo1/CBNmWCuhUgEtzXxPCV4N2EFD3Pxghkdd7P2ad+H
GLj8cgqtlGDruFqnQVJySlnrr5wHiTdn9BuA4qNWTrdZNRI7MDCPSH7bl7ntRiuhPHLXkYTsGYQG
Gc5wd2rQAoOL7Em9I+ilZfQwB9F84G2mu5VMDspntZeGQIbM0UExB6rdjYfJZaVHxn14ku6UVw0h
n/UoKpHefnBbyeXQXU+JvOSskbKTa0efDqjDtCP6sMD8G+VLGb9gLexUO0m9wK9FHsBB/mCWaqON
8ADJ/Crrj334JOcCEQLz5LOtahLTJGTFRaN8x4YBRgInFhgnn2cFeRAmhWpMBXXwku6cp4dB/zCA
Yaqgh14S5DgE0PQLtSjt47pGg4JL9Tp0o1DO7XhadNzZ2q9UMt19JxCtHYceJbWGDMVoAELjRo9v
M8Xf//729lsG5r4pqq7ztflhKLX5wBpr9bhzjZTYpZnagylYM4EU/imglWNpVCVYAC3vkzGxO9UP
8quOeeuHKu8utsIoU06zvGVlHcktcIrR5/qps9wzesXS729EKV2RTtzRESZFZvUJVq5PnrvOk7qP
obDmfNvWLipxu7+Mw0DJeyWbrz2E2TkaHDmz45vMN566s5nc0ga0mxRFGMLX3m3Du4hmv69WMy2t
cZJqqNfFTwX5UIiuudvxxGq72PquBLQt3naDGNs19Dbjq0p8WXOkT9E9m1JTf9Ze/sjQ+fL9yaiN
sWZn5EhxmvSxR43J62vV+d/FgBqQoKrAQujyy4zfNG5ol8FfgXi3QTI/VZr0Ipu64MbBjiH+PF6L
4Y6LyaqTPGJxS2VIhi1hULqKu1ox1M5Sd58WI3T31drcrbVA7phIM7OppBkCu29tg/2q/PIQO1nu
TWAzmY+ih73NhM1KHk8NU1pl3hQ1EKPz9caPF8y8qx3QtnjlqSgOKA/8LxjNtjx6LZN7TSwBUVIY
QqbV1G4bjY7ZUK8iveBKvy1G1yxFN4iq8uVnnTYQTR2wlHX5KS7/IZ3iCAvqtoCDyBcZ7PeVc2Ew
uNbRCqog2WBHmH1DyycVY1pyUTJSJIiLlyRMnQs6lRliiEboqg4+lM2Y2vmknvRFOexb4RYmERCV
okIYRdVYvJ+1GrWhsmhX9m68VI7Wd3ZMOsHmiESw31cLl+fNQhStwNTI5ZhXX4zhZV+Fzc1fqcCh
Hm4bZjDWTAXpsR5HlNR97UrhMKltLVSqU3RYyzLPd0TVPE3nquld82OYuwxdy4PySDEyxR3d9JFN
Skk/X6PYRSR3HGpBHpg4fTFarx8edSnxNJqfm7n9tC9m81JAyEUOZwNLK+da1EFO+Cl6lOzMDf4a
HzvAUI1HRFR2X2VyF3GcPRBQJJjtgpVsEsPv9OZUxbO/r5JosziTmKQSdCAa0yj9PkunacyvOZNW
S8aBQTWkqmZNECCZD1R7tiTN1lRRXY5ICw4I1LnLEyJDiIlwJI16e0kEWy+SwJ15fdcrUarUaNlZ
FiR6npJckDATCeDOuCgiQ0sJVNDzzLayeyMWGNNm+cvKeHnC9raTMD5rhDVpz6rqGK9s1Jr+qJxq
N4/tHsxQXuqGvqjFd/swvRiAxR1srdHVEukgljU/gTp9ui384Tg40T3aWxiLRCh8fBfK5PCgaJFi
kCbslnwgPqt8bT4vud2dZ59NnDfvje+iHomta+B6cTlkyAtqhroBiYp0W8pOEJ6b5c4kJ6ts7akW
ZFAEtmKx31fnRJHn/dA3WNLR1ByKQTmdeHTt9lnxA3ssDhhIZ6SlSaHQ/MGwZ6/wk8KW7pvj+EgO
i9Pdy0dVc0T1CduRHkHFoYwIxaT8HJI+lZWolXJmLKqvO2D4n93wJGPbxuMw2tNf++i3+fJBLvL4
14Ghyuoe3CrwutTWzyjAOEuOlIK0VrnypXQtjPMEMo6DMS843ivzROnnorrRJkFoLlpA/oGAqFlp
IQnNLJ9xaZcH9U63A7tDjZHlimZVMuz+5SKwWj3O6LucBOXcMoWsI7q6kZo+U+NLL3/c36VtU/xh
FPzokTANq8jsIAYj66oltSPlWIruNCIZnLmrJJbNPoGMvs/scLpTstLWNEGY8pv44aIJdxgmZSkF
75q0Z/0QHzFB7ogp576JWTcMCa95yF4bHHcszsUYaSSAdeflY6rcYAqsnU2nfvy2vz8iM+DORjXH
VGgiQ4ypDxgfOruTRI6pjIlBCxVEE9vId1lA7pQcyjk3OwuiwsIrszfSCpBVYAY86zhpSZtPaOF2
teouS/yCvPSzIDMsWC2esmyQU6JZBUSMwWejv0/Mv7rmXk6vePYkCnopdTwG6Ob7U/PqiDBBewBu
XcC3pH2fy5fS+sPvc3ve5Ajw4Ze9qyq3qnoXRccrbGr1/3MbXdC+H+mIq8qggVgme6v6r/riq6kw
xb254xdBfG2A2qbUmhJ2ln7Addi/U91T6FVH8kV5QDeGKx4/KxLInQK5oUh1TrAzhD6NhduWL2l1
2l+8TS9Z6cSFP9lAYn1gwUiiP43zvXkVcTlRVMNgNdsaMTm0lPByV+Qs3mYld/LX1BuOJrEZ4XaO
WopZyIK3rdBFHoebcyHFUpj3iK4OLDWMcbMIRjxy33mKrxxxmX0TvRBu79JFIgedrYl+GY3di+b8
sJRHKvnxNZVK60XkXAhtOcE8RB1OT8wqlZEd7kJPC9DuLeL2Fq0e50ukrksl0Zku1b1OfDm4ytx+
rBV/seiyuG+TAIqMZut1SwbmYeLtW7RgO/hLRGDldUZQUIPXMcXLzexWD7NTb4qGkLFd/SWgudg1
P+8pjcmQDgHsTFZKu+4626y/WKWXWYEThaIC6s2DYCWMi55KPUHhbwqdOv1jHNrFXPjGcKtQkfeI
5DDzWB0FxSj3qiRDDiaONPpdaxpuYt1UoSgaFO0R+30lRxmSRA5GyMmyxAmkY4paSDO9Itu8chqL
QwI9WOCZC2w5kh/r+VHI4yRSgvN702iremK2bJUvpHuWJdx15krwzicSwnl+ohk9looJIYrd1/KH
McKVsZOvqKgxVQrs0A3LxDgaThk9COZeyXGIJrfN7fwVM2i8wVZe5JA9ZONGlXTuvpsyJOH85yeB
nGKy1GbmYOHgsZbOMVrXBDHvPDwEw/Oim3ZnPgufTTaW8ieJHLa1SZiE78d3ob9p3SuVLKeo/H2t
BDJ+SQdUjYkx2QgRyt6wh7Z35sBWWkFZuUgIFxaMCloN8xgBFVkaL0THbpN4YfLXviYbULBeLZ4e
XimGxCopDMJQvmfdacAw01Lz5P4PF4xDtrAaBwUNp7hMpc9F52TtrSzKTm4vF17iFQQhVOPzGJLV
KoukQkQTf9QCnDxfSSLIG28cm1isiwgOaggpEkuPATU1usUw3FAq5/8dB0xVU1WFIgWOSnVuz+s5
RQezwWJP7RWE9kn7dg13008iuFDQaEHM37LwVjfR8ovQIr2iiuknCdxm67KOmqISEhLgfY1BQ3Lk
6M3zvuFutRP8JIU7xCwpDuWF+eBYYZZmkTusQLB7s5zByU+Kn3nta+cFGDITY46y6exL37SE1T4x
Y1ydbPVIFj2zIBwjN75EZfSktt/3JWya80oCZ2t1FWtTx170wuEjUZwu/6cSjcPbev/9aQm502CZ
9cHKC8goGxs8O+m9hLwmm/Kb/KO/TGfrsNz9F8xGzMB+ORJWmnFHAo07qW3Yq7NyWF67U32ID2GM
qwIIHDCVR1QXsfX+Zao6/hSdEl3lbyZ9E2jTEgLh4KzNCdOEMUI2vcU8YUZ85V/xwPKTNG7b8jAv
0pZJqzE4pO/Qiv4C+h87MkQUP+xDv6ziSi1u7+YlIRgyyF5yaAWOH2IvmfGPEkdeOFgCYxeJ4jas
ogMoY3O8T1Rt8mUElWGhlB9V9AgFhegeuWn1K624wxvJGpXOLbRKFfXeijU71et7hCzXwOxFzC/3
E1WTes2EGClNHsvZ8CQSVzZGpLlXOPFKDgfnQdSWEipzcM/SX1WjtyX5S9EK4t+t1Mba5PgrSlln
7WixhxdUl31SvBi9dbor/d150ZEeY1c7icZibIKfboCZCzPpqMEzbjQtTeo5SHCYV012DHMj9KOg
+7q/dNt+a8iaTDXTUgnfL6EFkhrmBO/W0Sk4WGjPsD6aNnFYl0HmiLp+N+1uJYw7FEmSdPpgQlhH
QjuRbzspBBX3cV8lkRDuXJytua2jDkIGnIua+rEMv5LqaV/Gpq+uFGF7tzqYprobZkuFZY/5d8P6
OoPkVK0/qSoReNCmDRiqhcceXSUYHPGznKpLSQ4WEdiAfpMPp6L29/XYehg31YsA3kWnqYmHPoIA
VvkKwi82V6E5Gnd6g1EHqd++iepgtlfuh0b8g0Iq13SaKHyVJp8t+blJzoOVOG3/zzWKmWiRpjBs
avGvvXGrZFJQVh0U0w/1veWH59iyyxgpJnYDI4+a6Flhc69WEjnjjiJFb3RSQqJy7vu7pfrf369N
dfV9zq6XqdbHjuL7ZvtmVZ+75ikv/C74vr9wm96zksJZdiUbVregzJvxKefdAylutFCQKxOJYL+v
nEdLM6UtNCgSps/68GJoN+EVvTk/rRWzwpUIKRgwGYtAiyh+soKbpfoWDn/vL9S266xWigsNwkVB
QaECGYyukU2XT0EU6bB4rvCKg+kMV7xe/KQUFyDMWqGaFZofXbAdLwneK2O3la4Ye/iTEA5xCj2b
cUi8W/ELBguUw+d2FPmmwFN4PpBFl+nS9fDN4X38ZuRrqGZ08lftwLh2io/tsbwqYLxslsGFCHIZ
tWnRNx0GNiPHjTtTe6+QztHibwKrYB/6JWBcCeJQAOObqYbyeowMKRLbkF1MJC/iz435Upunqr2b
6GGMclwIM3dfMLO2PbkcOkjosyRqB7kDfTL7v0iEp4ZTVH9XLRFdvWj3OITQx96gMXPfqMVY4G/6
8ravicixDA4fpErqmz6BY40fFO29Sjg8666W2tIX5luhLxq5IgAkfowkBmksZaVCoIW7WPe3ZQKZ
XveV2jz2VmbBgYWhqtagBzB5gmGlS/LS5g+59TEJRKAkksNhxNQWmS4hCfmeIKIOu2d2b93b9BR9
nUGyXBzoPW2ui+tW2nGgYWoBsjbM+PrlAVRDbi0/1bjs7i+hwO7418AEbMtVXWOX4nK4KbWXmMYf
9iWILI9/F0Ixo2XIC3Ype63YKN0KRGD6SVFd9Tzeho58pE/7EgXbxb8LjrKc4t6MhVNTf6GnoTZs
hTjFKDo6tsN8iyAzTVUFD1/cDlmNibyDjsXD8DlWxx16eA6Q7BncIGBxca7g6jDVizi+x7OZUktL
a8Btk8p2rH4jhQDuNo1hJYDD86Hr0VvUQMCi5ABzijED10QpKwkckC+dqWkNAn28PT0hczO094Zw
cPPm9q9kcKCtTqZZzhVkgGzMeGYVu6zcvUEW5xjj7YQ40rkD73Pwdd/qRIvHfl9FR1ZUp8USYfFG
xPjxzRJ/2v/+Jp6u1OIBPNYVDc1SnSvVFAQKaOIb4wdJLwUBsUgNtrorNQYtjapKwuoZmhdEN+Mi
cE6R0/BES9ZSgY/UgB70EB7Hj4mffZafWVUcA1Kp8PdXbasm7ien4bC7qaVFKUOIaz02lTz2WpAt
OYNHvOg8iTJGItPjAEHJKpo07MzLWlBTfkrC6hBNeAk3BajNvvNLXHKxBZ5oaaaSkpQac6NzfIzP
GJ8GIvfqIOKLFJgc3zpcZzQe2rlFUEK9wfIDFPFHiUCV7SeglS4cJFRB8J8NogfVtz7PID2KPXRZ
4FD3mFHMb6GIx0Bg4zwNc4g2x0GlzMZL1anlxQ1FA7I2A8eVUhwYlKRHpocdq2ZPXStF9hDMR0Ph
NJaTD9/3TVxgdHzyiGp12kUUFh5PXxq8nOW6H38LVVGOSqQSBwyjIvddwWy7Tlt7SD42GA9pIRxX
F8z8EoCEaIP4wK5HaVQeQFbRPFupF0YCVBAtGQcKRakM1pJgyYxSf27xVJLM5NXQNH+2And/d0Sq
cJAQSDodigk+NNR3hnEvHFsmUIWv+a0RJEooSoeloat5wNjY+FaWMjtNXvb1EMnhYgPDVAOjVrBk
ZaAe9Um2jWU6gdzLNnXRhBHBkvFVv7lUSBOyoVCpyR/UZX6gVNSbJDqF+Hdg3exlDFCCjDRy3icA
uJa3POWvjLP4qtaX9SHE1/ySvEFjETu72yk5F018Y3a6CEdZWLNzJvAUzAbJ6zBjB510g9CHDTny
q2PtTs7sMqIMURZxO6y/QBzPw2xEeonkBuSR538Hz0R+8Yb7ZOcxZjzzScRwIhTIgYI1J4o5ZrD0
6SEBhcVt7rGuZEbv9ck6ZCx4EKDEdo5xpSIHE9pcgs0wgsTxbB40v/wQJLbp0u+dN7ughfxSP1iu
qIhfZPwcXmQDSKgxBhpo3sdOiRFShoizTODJfFVwHWmDFDSQECnIF0wHI0LI2qIw6LCPGAJN+Mdi
SZXqJGbPhYp+M0ivdPy0/31BdKJzgUNqyH0zT8ypMrDDVk6p35myIKgXGZ3OXybKNJEtkwlBvw/r
/TNkp7gZQLDLOC0V+Ja3r5Vo1djvq/h7HMdySk1mc60/Fh+T5XX/+6Ld564RVoGxiLTE9wfpi6q4
ivyPhhlOwgGQAjTS2b+xUmMhS1QH7DaEVhSSAWJx63dzR3kxMvfqfpQ1xuo8PERFE7XsjX0an9Po
29gf2kZQQyOyOA4P1JROFEldeE5XPKHR8EOLeRdFqTn7WyQSw0FAXNFq6EKEDGg+IG1ok/SGRi/7
MgRmxr8Wx9lcWtkIVYr2dZLPuqi1QWBm/NNw22RWzHhTXfQyenpeH8JpPHYNhnCWxZ+9KRgcDkRt
PKsdw4EweBxqbzY7OyAiHGDW8+vpSjUNQwB0NAlx1pXqsxmOA96U6B2IGD+xFnrJqW4Ge3wcnMzO
T8lRPkZ34dv+Nm2bwkUsZ3G6FskGpqYj6iofQ7XGsNRTbgpMQSSDMzcrrqwykSFDIv9IHSZVyXem
evoTPQx+LHERaHRuWAKkTE80AqkyceREF/jNb8D6/1fL4Kc16EsGkkn2Tht8rG6DQ4/kEXWNux6I
kyMEEl0jhfI4y0uzQBrS4j/vwrqTuZGbOhq4eqUDKweyjvuLyDb79zYIxtmfMXUO21hSIzyklnXj
5tWAEaCNp8mJPeS5qzT0qZ36p32RQhW546iO5arEaJrO1RSAOLjKbkAt16Pv1TFt60yPFmIH+w9l
MoNdnR1qK41tRHPmazreBEDFDU9r/1IeZFC+zUcUJ+0L3HcA1Ib8LK8KSWfOM4yzNfTjUpovMXqu
wcYgwKltyL1YJwchuKZPs/JuncuDPj4vpb+vhnCvOLBY+txqF4mtG17W1ON4Vx40D7QsLL/D7jSZ
6KJGRBbJQYdhNpqlZ7AO3ALeqbE1vzhljxToOB0xLWXu7dEFzRdI4XxUGwv0Vfb9gadCmkdEZqYF
faWb3mtOLFc8Pk6YCsmcXUSjIti993fGlVESZAFS0sBIDLO1LaTXoyYUNM1vn5k/DOT9zroSgcrC
Jh0nrGY/PcwgrO1nT87v0mgULJzA3t/taCUnKaSAGjlUmeU7HXxOzbGJ/szW3x/9ViL0DKWZGrN1
mbyk8o0S/KEKPERosZGlEr6fdUcrPwaKawQCtBWtEocKeVZH1sx2w5AfJfkrbV0jFmz4flBh8G2N
UZnlSm3AgNWSPql1/kL70InHN0zF9hpDdHwwZ9w5Pt6debUnS9U3SKFj2+VGd9O4P8laftKG7mSm
JuhcU0eS9QMlzWHfTUVWzWEEijkGqVygZJs+t9GxnBNXlTxduqpe0frhPXzrY5H0so7qVahnfk4X
u2xBBZ8KdBGAAF/X16axHFUY7evKlerjkn6uKyIIYgQ2wTMhx6FB0kCF2aEa7iZFVWeny44VxU7b
Ui8VDsoRieNiij7EyN05gkZhrGCu59+9cUODyBmSz8LsosAQ+DnFxIpKqdSZzxqnHhFZKtn5cF9d
93Z8sQMOGsbKNDM9ZXvUP4X0yRoEfUiiFeNwYUDuQJoYLoDWSDYaWwo0O1jeNPmfURQ1v59gOy6r
sP9l5bIkKRo0cEOXYkmOHQp68ki1VZyksjk7KKy1w94EQ8xgV0UjUFMUTShcNFEqZmZOGvREchvl
v2xsU3gujuHtmCF9pmBqk+HuI4VQXQ4qtKYYs6mCyPk8ua1NjvTEKoErIa2wANv5TPpQUkUPdKyr
Nd8b/aeqOKSxoLRZJIJ7Ly96RWmmd6iYHizTl2rfCAVQIRLB4qOVdTRLoWoBs/Sqk0B2ijlQ84Ms
qisTQB5PiByBikorEuzJkuUYZ696GVhr9/ddpAf7F1Z6qJ2atGoDEXroBPStD/Bi+LIvQqQF+xdW
ImK9DlD/ARExxjgq0WMvIrAX6cChQlHkRVSww5WEB8u6KfEi3Qs8UiSCB4OmJwpySThIl7t48lIj
tQtR9v83eZEf6KlyXr9gPuC/gVXrBYfCDc9Tgolirf8v15AwPS/SifN4i4yyiYnPeOqqP/XabIOf
olYEgdw7H+UOivLZ8tHqTLnXEIF0/uwk31U3PZcOu6h30TtdieohTX+3iK6VgvOOz57P5pCOiQKx
JnmJFDzogt2ZTngOnQQ4IDBufkCRlutWotRYRLPx2/ZBIoJnT8GJx6fLkR+Nk/lf53mIitSpk9aN
0DsaYiRmLSq5FK0aBwYoy6+VnkAZWj7q6VtXjU5nOVY1evuIILA8Pmte49aaDj3kGNOEEuP4ZlJa
my7f96WI/IlyuJDVSYmRY++2t/iy14Ivf7lH+xiGAIjHdIh04hBi6rJKL99f8uLBTvvbKUzdZhS4
k2iDOITII1z60wULR6JDM862XKNL7D5EiLC/dCI5HDRUhVnJlD199m3lGjC7lI5OVh6a6NO+IMGq
8Rl0ghnjXcfukktS2mGx2H30VThyYluIYVmKasoy6ER/PoCsIS7ygJWqtqAhTxRvqFO7Kq8CgosQ
ztg69BGmdc/CxTC8I0X2Ms3DH4rgTExTzV4FqQDcM7FiexymtzIRQcA23lzU4CzMGBq5IzrWis7H
uInsoV8wgflxVF1Lv6r+1brI4qxsxgjIKZAgSxo+G2DjoiI6EcHG84kWIybmZMpYMHSPW8Sx6Llb
DtcY8A8d+FwLOolbKbOw7TkKgBa/T1GU0Qr2XaQGF2vKVTzqFisz0WtwFfej08uNndPTn2mi/uwl
0zRmxlBgNwzqkeS1/quIBcQEAtsyuOMlHUpVmWLokYGsQm0+9OZkd9kpJJHdhn/9mTacz5PCKOMh
hjZdd4jH02jdxZkgJtwGycvWcx4vDXURmkzENHzWY6fpQY6nHnTR07Vo9zmvX+q4XeoRYkBRPNjZ
aNx2YTTZkmkJtuc3t86LQpzvB1UeptEMSclJelXdxLcc9UvySfYZNfaM5JTgNBMK5AAg0vVGahkA
YHrpYMfH+pA6TW4nGbq6S1dmMkWFEb8JCn4oyRfdt+1iVUUKI0yIS8+sKBVt641Nn1lZqvhevR0f
XsTxV9FK7wMlYPgQPDfm86gJ8Oc3NbYXARw4SEXekY7VybASzvkuwaSjorGNAwE9KeK3P/Iqk8OI
MdTM0MqwYVU5nuTBtPOsfZBh+PtiflOXelGKQwo2BmPsFchBFko+/Du1WnJ0d3xcWGGq4kaeaNqR
wJv5dv8qjwJJaiBSLh57ei6tvzEtsxKxagqc2eQwI1bKqkxY/Y8kfSnRFJEPThgIrgwik+MAQ0fZ
lKayZrRcv5FmHKv6l/3tESnB4USzoGu7YG5Loo+d5CzR57wT6PCb56iLBXDQUM2wNMp6sjLMnsaV
2RnQEZE99KjjnYvEXUDfZ6A8IxON+BCYAd8+rAyjESLZj7TA5KdoIk4Ktx78YhK9H4lwiG8bHmWd
LqrBTBx+ywoGteIsPxTg7+wOBs4r0YIyHPj1Iv5jQfluf3OQWxV5FVgeSybjPRG4FxJXA1A0B/T6
C3BJYIQWhxSamrVJSpmNxG5Q3VFNkOQSnR08c3EY6NGySDCQ8QObGY3yMEd/jJ0UFC6gbkEFwB/Z
PE9irIVaoFc9ls/AwJLuTk9uc/3Dn4ngsCFairlEYScQKP8+DreouLTz4vXPZHDYEAdkIpQBa0ck
RzHdpAow8uD5z4T8gg/EwMgLCJm+K+pjINtWJApVRNbMwUMx9lUVsF6m6MTK28pDdoNJgrZiV04o
JL/dxztMPfg5Msa8XEUKVegjLY2t4UacaO4wCXZmH3gIXz8j51FigpIFO4PgPglIZndxb6vFQpw5
X477O8S2+fdgQGQuaChSycpYQpJ1vKb1MwmfyvxNgsFVs8CoRZI4HEizSi4rVhmo6LJvxDZB5VFD
ek9enqRScC4JMIHIXNiQzDWeR9jltettTIQ9MVITVIrl9nBmWRMxJ5HIMtjvq6ftoTTDJakg0JTP
85fFeM4Hf3+nRGbBgcIMbscwYxHXUN0ZxclEBVA32QQJ1n05+3hNZA4YZirL9cjeSDL9rZBftL/3
Py847ojMYQIarC0Ls5IA1++j1dHG68cHjEvFTKvQJ6d9aaJt4dAhVKR+QN0js4PC0TM7ArfAvPzZ
zvAVMFnZanLBSqwT9RsMu+pau0tORBLosrUxKDunCmPcMimfAwqq2dAsDIlBKzd1BrN3+qJy9pdr
02+oTDGORlVAMMJjT5eHRtzOIwCb2OYX5jehZ7pqa4PAnjHmF4daAEBbO7SWyAHQIC96aykDdqj2
4vYcf1sU0RHBkIXHOEowX0dRqIXxMZxvotQ6jFGpgjD4n+zUnPoDTrrjcB5fWYFg6F9D0rMWxzmq
ntUprhAQZ6Effka5V12/UKD4/lZtrttKKc5Ny1CPai3Fk3bWndvhDlOAA1WQPN1C7LUinKdaJWma
OYciyXxf4bEpiEs7D79mlV+oirevzqZxr9ThHBUsfLXUtJAVLKd0erWCp/3vC5aL91EJZV1JwLIn
HRIMRutVNHDqKwj/zdWC8dVpslpLuYFruDsWN0pyoPXJELVuC9bpHV1X50wF3sgulbFOy1LftIl8
U8siUj/Btr9jxErE1ExhRypoQVLttjOqx654lnKQvhiB0wehYOM3z4P1ojGNV+Lk/yPtypbj1nXt
F6lKouZXTa3udnuIpzgvqsRJNM+zvv4uOvtuK4yOeI7zalcJDRIEQBBYC3fgogohbvCCA+jXfLE/
tugVphNgeu/yoMeo0e44g7dpo5U40tdtBn4JtNokx7p6LOWjgjm9urAm5UxSTmGQt1uMKxCkQM0B
W4FDWt8NxZM6fMR5vp8atnVtCQFok0xYu0L+kY6+GoyWKnwE/Gm9QYwbwJstUWVqchokSKe24/Tf
8Y4mc/QVZerMbsb3uyQ+gavlJkkKD4SEh30PwNkLtjMNbXaJMYPIGuj/btrfEelx//t0L3cMi+1K
60FnPhRBigwwED28+XmpgeZsLU+t1Bw5GQdPFyZoFoK6DHoGXcTaLoNPFY+ZiqcLk6vPidSLRY0t
USoNDLejkxS5U05AykfL2P6ycXaf7Ucjcw4eRg2iBtDjBD/K0et4LRs8behPWB95ARCBKjXgproT
unNQ+410qXnDVjxF6K9YSTGkYWlNGVKS8qXCVDZmS8u/tTEm6BeaUS8FzWTGxFdMdHQ/Vdrnyfy5
vyW89WIOfCTWIV7kYMlS/jIN10YdgMA5tmKeK+ZZMXPwkyVdsqmDFQc6KtXnmfcsw9kRtr8sM8a2
1g2sltSejMEN9AOJvf2l4kUvmanqC1VftXIHGdXraJfXFdh3KgAil8iWSzTnlbx2e55OzMnXzf6f
XLYI45OSqx7pxJOx8CA0OFGSvWuMagIQsxJREm1B1+msHwrta0g0uy4k21gAgKvpnKsHTzFqLKvj
M+tSVgcJXcj4UyuOVrlcTRoHVWWzB2kVymT6I1ZC8mAJgScPiwMV6mG5omx1gRNfMkuzqq/NG6MV
2ipf9m2EY+Yy4xhGQSoX4y21RVu5cBSGh/3v81aOcQqAE9dBbAOlpMHupfu6x1P9X4pgPMIYjLk6
pticqKysthUt3D7rwv87PRh3gLy5EmKaLC3SFaYtRhFFfYVzF6Tf2AnSbBNaBfKqZaEGUE4YUUlu
yry31CSwGvCzCV4uo9/7x19pxfafpXkgVyZtvI9F3zCeMvVc1hPnLshx2GzrGUaOekmgN84u9fL4
1KMzTNLs0eS1uPHkMGlBpU6DMsrQZYkR35QGjLjnSJmckPB6aDg2rTDeAMDBJTD/IEnRHbO9llVP
6P4uN2dbz9oxEHOiI8q1nW53S34Qm5Tj03jRge07G4IU1GwJ1GhdyjGUecqt5siU7RnAZPnzvqVt
vpStvJvCOAIpjRU9WGAGenk3a+hQ/0mA5TMAHAbP2uH0umh+9JeXRYXxDE04R5JIW0e7/CVt7DzW
LW2orRpElbwEnmcTjH+oMqnMQgXqgQtTDj6juaYjnCXkiGCb0Fp5WKqIFlXU6thFN3F/jidODOKc
IZVJGKKxDcQ2ppYtXBmTo2WTXZLYajLV2zcHuts7ro7FbylGFMQGeo1X9UMZtHY6PfTtbMvkkvGG
MTYnEFeWx+K41POgLwE9rnM0HtQQA7jC7JZAiW2qxBFGsEWCejZJJXdaAnvBQ6BUqgfwO1noNraT
pD0PU28Pi36a6uGwvwy8U6EyriQtzFLEgwrebMwL3rh6DERqk0Py86AcjSCzW5Q6x49Mc68XhBra
KtEI5HauCV18LTkG5SMhV0P6bV8x+rv39pca2kqEukSTEtO6iW4ctPhbPzztf59nP/T/q+9njWYa
OcFx05rUlYaf8fR5TtBx9Fnmzfhxkk2V8SGjWqllS8NXqV8HyucMIbl8zZTSwqyG2H/fV4t3xBkv
klZkAQUtHFaenRK1om8oYvn8VzJYbJdOjtOxogrV8+wBONtVJuKLWsV5yeeowkK7zGoHOCgqJjaf
DbSB1+JtN3GOD8fKWHiXJcuyUalhZX11pS9uILr7S8X7PpNSdHUY6uNIqyZydaooldiHWphXZ1Gj
P2FlyGEcmGVMR8VS83oywOUdI39tzw2Ge/d12UQqWktiTv1SJj1o67BYyz0oZYqj7sVueulyS/qi
3KdHOkPV++Knv5TKOALSGUYCel44X+DcU1xcXGpkSyzs5Ll1RsBOgZ26OfNgmXjGx7iHHjdfPaEe
rtW8PrpNVGvgdYly/ILG+IVJLMVQSmAbYmTacXAtknNvfp+DxW5EX+t+7q8jXaYdf6oxjiEwemBi
llhGsfukxjexDjT95bOo8i66HIv/oxW5j6Z57LFwKtjmxvNY/92JYvuQZ31YzInmMKPqJcNTaT7s
r9P27zc00SBEFonOnNhEWKIypqNoRHdy6b762EvN+/eZ4yqOShvKBB0JSh04qhI7YgwShYCHmrBt
v+9imLOaJLWWzxRxXtIP6GxPphuBBwXBWynmYNbDGJKZFlF64Tmavmg8lqzt11rpXQfmDMaLMOmq
AgHKJXx6w89Do+5y3b7WxwxY4rxBWJ4+zHlU5gDQHBSxIA0vJTABeeu1fQLf1WFO4ChOJBIzfJ/i
yxu5k+voCk/9suR0jHG2nm38LUzQixl06EgDOxVajKXFLnlvpzwZTJq/iFVOJorJMWctMEcvk4mp
ypCHfb3tIf9dMRZjW2nLoQjp3HhbYaLNeND6J0GOrd4wbcX4ms+v+0efZ3Bs168azUap15C33Cjo
DpCdxZevpS/hkQI28sHrOQZnMK6gTmrA5I1YRHn2VPnS8OYseZvE+IC81YWwp0NU5fSlje4GobbK
hmNs/6EG8L5HjBdIRwzWjhTXRjz8OqKRZCtW9lVGW3b+jXCqGpsN08q7TzAYnwBQwX/GEMmXxqmf
fuUDgzXNjmLRXYoLi8drzDm3BuMXSK8J+WJiGY22dPXFq/XgoCjfRZnHOsvbL8ZBSLEq6poOQWbj
TqYfTvcLTxeOiD+6fuUuDvIcIjLxNoprSw5tbjWVY9Zsw++im3pVUrddm9d195KlnCInz+TYDl9l
ynoppiAcjTM5i5M5wTHwsrftzw4fa3f5177Z/t4BiLdqYUAbTTwp6VkNblNecwjP77AtvsUgh+Pc
QcYv/MfIIy/isXYGN/GjU3kuOH6OZwSMXygKRRVn6hfC5WgSVzZvK8K5u23aAAFlgSKZYEFjy8K6
JEWiPCG3DQegpABYpGo+UmhaSWBeigJgBkRqAQlzI7vBkNhF882sb/WE83zP04TJB6W8CtVoAO3v
3KGfvMsOWdbY+3GHJ4L+f3WDK4QxRSMSRJjjuVZujY8MvCmrpWL2W4xUtV8iLFVKHoLhWOtHicdw
tWlSKxFMFFimeBQyNYYFg+tXN1I3aO7y+nl/nXhCGN9fC3hQ7Uas09QV56jGI3SiqpYsD5xW3k2H
v1KGcfhzG02Y+sB6qaHuNQEoN4efpK2PUST85c6zHn9pxCFtIakhdlg+xuRDbXTvqrAV38wUFD3S
sWSaIg72GM21LeWt1Re8+zJnzdi6L4kxNxBkuF6GWezPQebIieBlhnSeOl4XJ08Uc/LNfugUwcCi
YcjjiyAubohaOUCuHueBB/bIOZls4VcjDbCuM4hSmthWkvAWiO7HfaPmacMc/sAohjQtIaKXXkgH
TGvyc0LTM58DgacL4wVifS4EBYRJTtccDfNT0P6dy1epoisvNldopBoUfL9UgeMhzudg/tCz/cqa
GQeQE62OhgUihkk/iHntym18EOT2TmwnMDnEV/HS/uX2ML6gFs0MM+gQ2TdXGXHb6Gm8aQR/3wZ4
W8O4gXyKxmzWIKRIvsTlQ19Yf/V9tmC7dKHWg+0AF43ObdRzwqP95jhmtlKrTTI4v2J8fy6vY+L1
3UEdOftAt/aP8tX71rOF2nA0U72h/RNLM9t15GvybaS3tto7cvH4d6vFRPxmKctppuFSFP2+uqt4
SCecE88WbLNuyCXg6iC8mImVkx7NujGY5rIL2II5hsXbGObM52Kz1HjfgPtPnhdN9sL6pCe8Z/Pt
9HW1N8zJbzvBDNQZwV84z6dfTa5tYZevmmVYoFbxYx4mLk8txg+MUy8tPQ3Q2XJblMey/SxL3r4R
0HO9Z2/MuZ+rvCoKKiIttMuiSK4k9hdxiCJLIst1IL6mIu+9g7uOjBsYjLAVgh4yw590qIeOLprX
RgwOZtxtKHGRLjv7WnJMkS3WTtKMdaTPE7F0ErXncaztYL7SeAD3HP/G1mzxVDhULYGYxMCo9pXE
faClIX9nt1h07iTXSyPpIIACSml24gn2eEsnPkU/sCfOjYC3aIx/SHPJEAG1gpdJCRiwZeEU0yed
oCVO6znpIcfOWRwJeSk0QafrlsqnFq/oYNypnvctYPv9mKgKhmF0EZjZjNH1mhrGE30HDZtrGdAA
wMQwrkzZHTqfdJgLDo6E1xG9vYD/imSHFeqmIHHRQ6ShfG5aR5hLW13skUskvG0V73KYImUhJZMK
7CjcF27mU4XBmMlXHszLLxIwHnQvTykmK5XKOdZLHe8SkUx7iQ0r1nrw9AHv/H5/xzY9E5gAVSJJ
IIBmG3vEQF2aQgfofRug4Q5VyeQ6k7+MYOvLBbQAfyh3kFXdgFETiGSsvV/qMk0p7kuNLDtIEycZ
OdetTSuX8XGA3oM/lqVu1GIJ49p0Yg5xxK4M3U6FL5JhcnIgnhRmf+RJ+AciB2P2Zngzfcl47/yb
FrDSg1mpSUhQ9VChR53PlpzbIaA+ShBESO6+AWwiYSgrQdTdrjJts0ribqJQG0LxxggZeborfxG9
DrTfvILhputeyaLLupJViAnoaRfImoPymCYQYIwf8XIrEXRdVyJ6rVeyKgW1whAJfqSDYncEAmhZ
fiTWrcQwSYMi9qC2pOwAMergOmaPs1o7hNrByDlJ13aNWiEwZlEGOLjCuFTcgjAYUyw03X57JQ9P
Uu8FTuFLp8hHyHDUl/zbvk1sWve7SPaeL05GGrcdBhtRQpLrg1ncEh7W6Pbz/0oG4067phgMbcCl
rvo8OMSuvPwHGpmzc/VTPwCmCe/w+nfAlv+dYsyxzTpJETIUR8EjdBWaDbgpLkv8ui9j08ZXijEH
NwRwFskb8DQOkZsODzN53P/+dmK3EsAc2G6S9EIdIcD0MQ1wKLzJNx4UB8geIAk1HYmToPCMgTmz
+kgmAlRx6JNcieErepoJD2WDt2TMmZ1jde5MHSLUWncSrbPLseY89Wze+FaLxpxXwyzSJlCw8213
pUTon0tSqyS1pcRWYhYcH7T9prCSxuT7VapnsSFBIYpSovoY0wNLu/eLwTMEm6u3bxK89WNchCwH
RdpHUE4syHlOg3M08zoDOVbAXvqJRIZFpCKAO+jIpo6HHt02cp5b5a0ce/kHXYGY6w1V5UTsyI7v
AjzFoSXSmg4z+CD2120z+XnfJrYMMM5LrVcttilGn6O+XJndrZJeianV5Ocw43EY0F1YXysUE6tk
SqIm6kQzTRYPI1GLojdbXbanyviKIQe/GPRjCYtXiHSfGtNdnxA08vcc4/gjgLByGU87hI1RmGhN
sbPjcqUSNzMsuqiLLdvDZTjMzYGP/fE2TPmnsjqg2DVd0cDz+3sYTnSsQiSpsk3vUB06B78rj/XB
cNLj9JW+rSoe6lK1YYUO7zr/Npu4J5rxJupUdcBr0WR7tKOH8lNzE55b4AIngAvq/Ax6lw+oXidu
dlD8/0Jz9jD+Wu53zRlPM1UVMAEliG/gnIeH8ZI4xu0vnBUlsmIvejR47oaGlD2NGXdjZFKUKzpE
oo/JVZ6EbyWYnhTwmNTfjWf+Cv9xSFkVGX+jgWCwBkgAXWHRrq+b+wAkQhpWdrhO7ngQQn9kCow0
djJNiZNQF1WFmlL8acnRswfMohf5INlo1ochDSHAa3hWxDNgdlYNKPZ5gaQMp/WmuRqO5rfwjFGU
6Vm71e3ZE9FsZaWfky+px0NUYz0tqy6To0imPM0Ar8BmgnsuvE+AtsfrU31jed8xGHZibanTQR7/
32CAJ/+tHl1TsMFyNU5Wr1iSRfnHszM8hVWFVvdYn0MnvDV8A7A6kVX1joSs96X5wVP+Pzirf0+P
zCQ30TyO2hhg2Qcv9DPJagQ7APl1YUn2ckFjfvMYc4GK/ph0Y5eccVYiJkEEJYE9qxYOkCDb4HPW
rdANf7zG2Ow8Bnm5LXDlvhFj7G0D46nEPC8bM4Jcmibofl9bkye8RnZzg1bYRwkAPG+KS5c0tbOL
dDI8rbV7zgWD469YcvOxaaN6oSu+RLj0SdpNVYYchCGqx56ejH/SoimTChoMtPKpE71ofoq1K1Pg
Xcr/yIzZfWT80jxqrdAWWM/Gy44yuC8HvwfVGLjNVDt1TGfhpMa8DWQn5EygytZ9/uYIJS+qrES2
4gW8E4tH7AKg7aB7jW3yXVIR8drY7e8T3Uudwp64lOScEMC2SFTjGJF8wBJnx+6Y30VOZ1m9o3nD
hR/ithOZf88oO0HXzV0HgBDIivTvddtbIIrQmqeGLG46n9Xe69rueT9R+6OuyOwsi+de1sSIcmqk
yiH/1B5KIJ5iJuZY3uhHjiSOrbLDdFHekzYSICk7BifAQE4PhQEG3eysHyI/Ady6Y5zLG/6i8oyX
rcRN4qhpSgzB02vvBqfsBu5ftvrPNPklVnojc28pnEjDDtxBVtQ3CgJrcTW6Ilh0KEPktXQtXEZn
uNNy2zwRn+fht4wHeBTgHkPINhQWVZxEmpnFNaE72R3bS+fTwnpy4u3jlldbi2FcK0DshTDpIMbQ
EKnCm5LXT7wZQ9cSmDxPJkooCy0khF+Bozg4qJ/Wh/YxnFxdtJLPGOVys4fxevEJGGHy2+FSHDBf
cDvl18QKjZPkpkAztbiENFubKksG6tQYWdMMNrSnlZoFuoRNzZ90oBHLfuRoV9QN4U8YpbQr23T4
rHrbu/oulQnb3dLjRSaES6A8foq7nKtb9WrxQ3AHKPBD+PuVcp79OrLMIzdV46nMhO82xYtNYMo0
ZyivFbe66W6F5/IQtfZyKCzZFhDES1/gtIzxpDIWBvOe0QSBVY3JwWzu0+AxaHm9idtW/L6sjI2J
YhS0uF/R1Hfx5tYaD7Gbw/eN3uiYT7hBFTZvNXkimVgdCJJhLEDCtUejtARQxMoppwi3eX1Ymyg1
plWJ1piCKpEqaEWvD9NDfpfbnYWk0yZX3WPLSW/+qG/T0LGSxsboNBSNpaEKqTfBIYKLSy+9l952
h9HirR3dDjbPWYtibtoAb5XahEAxwFJaPRwP0Y/h9JQVfpHzTINeA/ZkMdcEWUlrdJhDLSBBAbja
C0+6q1h41hMdmmEknDsmxyzYADyNyhgaOcTF1XWYXxt4ReYEXro4ewoxLiTtzSJTRSwezWDmC+Wl
BfGuV9/wE+/NW8Z6oxiPEYtha/bxPxZo/BwPwbGzeq88Aovezv8LiRxnwYbaJJcHHS2NUK660fPR
AvCepfWcdJQnhPEWudoAUYl6C7QWWhlgBohRgpvxaX+jOJbAjgiPfRMDpgFS6kawhulrrvI61zfv
YzIcKDp+NVVW2emyoRUDoJzBoRdXpgUcFVz4zefIMVFjMKz6VvTxNMklWNt2S+9S2fYFrR2yMKkh
lWJtjtcSJL5OtmRPh+6Rl55sFqlWKrJNDAHK3RUwoujxRe7lFt7ioZf2TkK4NkHOPX/Wf5bH/piA
BZd80njOY8tRaUQ0gY+Jaxd5K36sPLCamUojq6Jsz3fFcTqqhpXdhAcZj77wxIs9O4mv/2gNK/rC
ewHcSq/XkpnwIpX6IphUchg+TIBJbMGzKtZP3cSp92/u5loQE2TCvA8VRYEgGmTGrxRrqEMhGcw/
p/+igrDlvFbS3rZ7taBKFzR6RaUph/QTfZGJngx4Yvo8V3I6I8nWVW8ti4kyaSOXXTZLv6p9xUtt
h3fzNcBY7PBkur0TWBhrg9kSy84dENinTnzPzTI3t1ExFJGAGEiU2DL9NJFCnIfpV5mmukGTjNP5
kZfarVM94dy6wktm82m2t3yPthLLBL1KMqVKWiA2fOrd7lieIs94aF9pgjkdRGv0w+d9Z7flUtcC
6V6s9hWWmkd6BYGkvC2Xg1y9hsMHvPZaBBP3ilqSwj6EiHqQQU/ilcYjGsL21ZC28vO1ECbgJYYW
iUs5UptJvw5g2vKHm/DUX1Djugx2G1vqScEl04m+JKf2Gy8v2pSuqnhjMFVZM0wmMGlBm4SFOeB0
jF9JHFnfEsXLRvC3Yti7v6l5QJI8cYyPqbtEzcsWyiZ48JDP9IpZImjwXo94Yuj/V7YxZEI/kqWn
CQs4WC7xIT9qXnT6XzF/af6q/bt4fzwbjSMBnf2Cxevmc9f/aJtTrfCc5aaZr2QwLqUXgmmYwzfz
oFPxkU373qTzolvGrf7YO+3D8NgMR45RbjqylVTmNAuAwilSCZq1rmgvTov7cwSw4bfROyfj3gQ2
g95KHHOWc0OLl1qEuB43mzztrCq9V6RvUnrS8J65rxtvQZlDnRazGsk40EiSEsyavlT19yz6vi9j
s2K0tgzmUMtCHklpg10Lfw6vk1N+qrzoBpBJjTfhos8nc9hMm9cCmSsvIEfnyaRehFZXR/SL/ZCu
J3t4IhZ9QwRSBL9jiLeQjOtAJ9dM6hmHrE7vB/0UGzfkf8aEYE8Y4y9SJQnCsIJa5WwVD5UnJPYs
o2w8uKLT2MIRzOZ2cZhe/nL7GP8RL0YsiwJsRDmoXurmF1G1tasS4opD/iy/xB+JZe/2zzZKCtWY
xLUBeYISorvvu6o8VNXjvlKc7WJBnfOgbHHXwXZhfOesK9WlzZtbwzQ/EjNXqjCeYyTqXOjUKqQK
ZEDZq7HgWs/DbvgDqImxi7fzt3LwSqeUVUDPl2r1P8vWau3YmmsrcnI7ALvs7EhP+ffGFn31hXfd
3jxqOhgmFERMDOqyvEpCWyeqooeyXX2eT9qp8NIf5lckVxae0lHDg0yeN95KYXUiqiqaQDXVMBhz
nPoA+J9FhuLFQTlV3nQO/PoYQha/mLBlJStR7NzwpIJsoqogqo7wriaUViAje+1DXkmBJ4cJa53Z
aqAsg5w8s1SvcCIUzJzIi77pbzdJ0VH8yHC5yTG1PraSsVaPtU7wziWxltOD3RyTq/rJOKUnObTA
XTXY/Ivrtpa6QkxQA5A/Wi2EydDbymzgvoLrEORibQdUKIOzllsJv07ehTCuXyUo2pVzK9tm5s3F
19Z0JekiGDxuS54ujLvXhjZPVKoLms2U5DVs78r/FXeenuq1Joy3V0kSdUMAEXPz2neqLU9fa4VH
pLyZcK+lsKcpFWuz0yGldWcXHUXFsXuQ/fSS/eydxc2Bdxs+LDSu2EZopR/w9CvhbMeEkRpFhGoQ
7D495cONFpwimXML3azRrGUwZ0vPmk6S6TKKd0tsRbbsy1eZI4CkerKJJ9zhAhpZgsM7XFs3wLVY
5mwZXWOkcw87bJpTp507HubpZlK1FsBkiSIgOus5pAKc6ojoon6L7k08NiY+QFCBCMHtAuBpxKaK
RrDk4JJHlBFvw+BTHTzsh2Te9+mRW0WxsTVmoN5CIT29yYObmQdMvVlp0RVJ0mVimpposqaeiGJW
RCncHSjFZGQyoQswi/jKPAC4E311zr4+m/1A7/L+4JUiXVWP+ZDQsAzm2K+/kMPyA9oldLu+Eq/a
wgq578Kb/u9fJf/gmUqI2otlB6GV9oMsJZpzcFXp5KukKHj6UR/3R/hYiWJMPB8jacpFiKLho7Xk
s+6XikUbuhZbBIFxbOEuaIMfzsaM5/7abrrflWjG+DVZyJZWgOjGlK4SQz1N1QLv1fj7YqhF7GlI
TXZlkkNeTUo0wWKSY+i3h/QwesKBHxi3k6iVOozph00fCVINOd3n6JZylnaiRY75sXTye8p5Jjg8
BnD6y/c0Y8JkNotA/e2xgIP4SdAdIeYkvtvuaaUSEyAX3CyjsIVKjTO76OV01AQl2wktLg3g8vpv
3ESUZxJMuCz7ZND1EBqJON3pYrWH0A0qi3LNmqfynsaw2ONJ5QllXIpuznkhSxA6V8RehPYia4Jr
9PNx3w55BsJeicBF1fY6tffYQMlD9jFW8a04G5HVgdW2OUwj+jV5/ouj2x9XpHhoZqOCTEyZh8LP
snfV+GlfL7onO1b45rFX56sSm6aKhBguX/gWp6lXVLcCuVfSmyj/WjacZGOzN2flj9lrEqnbYsio
QvTtX/YHfzpVVmgTv+blHNT97OnF+I287wQho9uVXA0w/9yNHMNBAdhBP7GfXXiVN85hfgtEq2UM
Qryj5TLO2mxKN8AhvpK6kld5o858TyXGYYRZFQbCABmDJ6FhLfFqAU/hi02xelq/e9k3DJ77YB9+
5kHNmpSu4OA1g4Wam1UfFJT4ymPhgtYndHiDjFyJjP/o1EQpNZOauyt/hsPyJmvJMefTOpHfHITE
Uh84Om6GahXkZbpk4vrMvh62pkmavCtRpZq9AeguLn2dMI66TV4zzdK8lryxxYZc588RzD4gdmqm
61UPwaTtrDI+ob/frio755ZrNw3zXUP28bCqBbUDQSQePT6jxfyG8jIozmKrp/mKWJGb2bxd5Alk
UpKsxHhCH1XIfprikubGMVZ4I/LbhrJSisk9jECVklyBUq2rNFZwML3y0r7QF9/lK4L1gedNNv3w
Sh7VeXW6y07vczWFvCGSfwQNaA0C/UWQswPHHHlrR3/HSs6StA3MAnLGxpoGS4ExmqH1GgFK0S4+
0f0av30oxqx0Y7xKO4gimClRgRCn3Cpy05KGHqAQvIny7dR/JYfJRhRtFno8BdJH1oKgxCL56QHe
CwOrNk0LeGrxDhjjS0yS1AnIixHXmv7U1ThkeLmK+/7a7DJnf9t4u8ZkIGEPxy+M0GzQv5cY7yTp
3b6AzQ4AAI7+v5tigTX7TA/mJoYyGHt7XZzUz5wSt+cWgyqaA04KG2HOzY/gX0XnsvywL/0/7Bwl
x5Q0QzfZfuGx7UOjGGsatGVvKqz8oF4PNsU87J/5Mxxks7iovotjHIgSLFFHFjiQEbDLtYZ+pcWj
0ScBlohVueps0SS2eZJcTH6eaz+58F7r/oN/ef8JjH8pTGlMcwEaYyoPs2X0OhCAYEI9EGf6wb8J
cOVRC1ude5KZE1pQIS+KLYDO22nlGU54RGj/VLiV3bc273hsp7OrVWZcTdiP0WJKEAl8aae67bND
4pkuUM1Er7EaHWcydAbewPX2SXlfV8bXRHKv9mVDLSn+Qeqb6kPPhPpKK8bJoCu6H8PqzXYkb/zU
2qEbH+QGlXBanY6dhddMz9OIcTPRkOVhVECjqfOV/pIrX/cPH/3Bf+R8K4UY36LliYJEDN8vU93P
x0uk3QnCVV3fSIXq7ovinXN2lDuWc2iSYvGAdYR+TtS/AVuB2iMdpyn4FriZzr6rxgK3VRKJpPht
6V6Ng+SIP2RQnETouyFed+j5EWE7iP9rfCxvR1unQZ9Ti5/qyqrzHoAz16W22B9ZRU3SDdoxpcks
zfNCEqOcFsRTchhKxLn20Pjy3QJ/SVESuBNvm/eclTjGADNpUgJRgjiEBsWlc7C4dddwkd2IkY6W
1lW5zz+bRr+SyRhlGIPDLCf/PFool94N/fSUXjB4lKNg/QZY7P/dqrK3bzk2hGRQ39QcHMHCXN/F
RA8rvYvEHq+wu6EfMQw8phHVwPwtG/D6Ser7WsWDmj7eN/VzxKsl0PVhDvVv32cinKgjvsT0we69
pqV4OXc6cOu2/ZscJoypi6Y2uQg5gv6VmM+DeG1OTzWGYrLSmmoUP280hUNt/HYr/EM3QKoQRZUV
U9YZD7xgKLkcDIPg3l08SP/A5Iau9pBejQ4Bcx9N9wRuYz818z2xzDEo1KXV0Y1O0GGPBopTFj81
7TFKa7sjj/o8OvvmuOFKiLFSkj0ALbCyiAZpQnkzDoE9E6deFJ4n2TTDdyls1gdMcFOYRpPYwWX+
qXv1QbDlxTIBoomWfjC4WPNZiA/7mvFkMk81JjDoosSEZkoYO2TGexPvDWAjMV+vHQutDgkBqTNo
NZu3CSKyWTlj+TnlYdFvvchjgp6g7xBGaKrsq/jQKk3bZNCk85oj7eVX3PqAOalb4yV7pt3izSF7
VFU8j/P6VreO91oyk+Uki9LrxahjDePnYUbOGoOb8H4BaCTIXvu6BslWbO1v25ZBrkUyp643lDyt
S2r++bOSZlYdHioS8gySJ4U5ZGpPomKaIWUp6mshM2yxGOxIq/w67PwmCm4HYX5MxsKaQ5CKZONR
GRc/0GJf7mqHYMqKo/Wms1mrzZxDVQwmrUje9ljygqfazjG8Xx6aMy2LBdZ8H3vmLX/seitTWtsW
25RQ9zPIQqnc0a6fYl/y48fUxqCzLV2iE28KbuvArJRkUc3TKe4CEkBYOX5J4pcivesjV50e9i1o
6+CvpTAxSR5IQ6IFUjT1Pu0PQsOZ6+XYDotmvmSjqOtvxxGIgtklVl2p48Qengr0/6tbVJTVtaEO
VAWhAuv46M5K94E85Ledp2quZMDIxWIu3nae9uKD/Q24MA4FdotO5pF7S+PtPeNK6rAPjGSCONoa
YGhWjAfT+EJwMwwsw/uF6TQ+a5/2bYG3V4w3CcoBzOEypC7BoZTOIIlseOawdeX9bSEZX5IILfLk
BjIaZwCUfu4KASoav6gU0sgKrnnvRDzrYHxFmWdl24YQWA/1fVW3lsjlVXp7j2GzkPdDBBSu360j
GkgvzSlk0OeN7iZ0odFN5BM/vOGps/W0vVpANNb/LkvqzHKZR7pJEkXysNVnkNR3Z8k3XQ1wHtVi
AXcBWMjuvm3Qvd9TkfETsQwoLrmF2EEEuEN8U6W3mnwt402sknjxhuane7Lo/1eHLe6FYgxryKLA
MK1V3Syipdw2rmSrtgKusZw7lbdv+cAE/F0isi3RqEHQZDeLZ3SKpaiPKo99i2sljA8Jw0kGrfCb
WrPb3wUv6eGtnOakhsULHlvNRb+ZCeNB2mIRu4WayeDNmRX7BfDghAWOJLeXT52reOSMriL9gViJ
y3/m2Kpc/iaecSV1iJnUiuqKN2h7hr9Ep/jidAMa60YPVwG8rIcOfT/NO2v8JiUOr3S/f+xBrvX7
joZj3WpqTBc780vAuCWDwslCeBIYx6K29dAJNCRomMgygFX0ef/EcbINjb37qikRo8Kk+eSd/Jne
A4yH/MqwhBOxBG7I2TwBRJYUAx06CgYwfl+veSFC1JgCip6J1yOTXDD8IT3ua7RV4iXmuxA2f4rE
MNPrCBdTSjsyXqNM59NSnekWZ8EG3tL/kXYdS3IjOfSLGEFvrnRVrPZOLfWFsXL03vPr92XP7hSV
zS3MSrro0BFEAYl8iUQCD7dDwLrp8M7iYNrWl5Di9pN312zzAzjwlIuwHsUGP0CzJ898M5HYFuzh
gLc/t/aEhwiWdXpbu23wXFy5QoD2JMwb9ajBX8yYHwBu8zM4MNWzyMgaBcbGxw+gNTysB+EwHqgO
wr0CPNgblboq+moUjNb7dVFByBamFXtYBVeaE48OJiajMNkXFSTSJYclilAEGpF7bx/pFBGdX7IK
IgGe2avEhEutV0MWJ88ui5bCQMRIK7R8BRSv3a4pN6I4nFPX1sSUSIhiORWUQB8GX0UekcLT3e2x
EcNZUlinaU1liBHW72s7OUM4OAs12nw36tsI4TCrUnVlwls/dDFeDOs5s8BRLLhJKxPIRdmM2+sg
VZU1oYAcRQ004VBZTqzlTtidzORKNd+insr/sx/+wd/PivHFpkWbrkUj4O4/THcxfD6M7DX9rstH
1XTSKbiMMpT38bRcrSq3q95APYYyCt7Koh/69eKzxquBCsfeXfmSatxWXkM2ron53+iXz6qD/XXA
MRvZ4PpB7qFyopvWW1wNL52WOzus6SY9CdhxLUUduB9Zb4zMRU2NDEaafsEvYUOqVAeFIii1/StZ
itTsE5Xt2A9EFQWdAGDit0D18yu4VI0AKu85BmXIYOun4RC6U+p1vuSwFBWSSLZo5weKCn1/H56F
coGa1BeDJWQA8FV71NXbsvpuCd8J/6FksL9vwk8QuslytkKxOKiOaIZ8RKc8YBP8ykifovG5R+6I
Cq/3t+RZLw7G1tZYQWoJvdiJMIASZfCboCdPBEo1DsbmKU/AJA/Vmi630+VHldSOLr8QBmQ+/3FP
nJXhcEyQq7lJBCijv6QJCKNVDw9KtS28gDzstj1QnrivFEIWGcU8pvRhvEWXaMi6sVPO1J3RfF7X
welKkgqJXeI+anUWw7lFG6dzXTYQEwdtwPq3pYN1YCWiFNvarj6qYuABQpXVD62wYdlPmMuA0jx5
im91BSRlkYGArF3cy+u0e9xs5PDLhLIoQRkgJ1yyKFDUprlPVWGyWyWNwA0BqrnL8nb10kRdQQE4
+sEVDjBSjFTBEHd2CpQ/2lq3tdk2xZffkaGCPlXEgCnxw+1Yb6MiNgGCSwHW3viw6NdrTWVd2S75
4AnaWQiH+cM6CsPAzukoOy15MM6fxvhO7j+XY+FcVmf/DrARxdlsbIwyVUSI6th8DnRQhEF5xbon
Kh+HKHWa7YbHG2kcuta52gmlhrhUG2+X+WqgGL33PeBsOPb3DbK2bZm2owVtwGobLodqvZ/+3+mJ
aN2RrY0KHJC2RYpTKYYKifg2GddD+5BXj8SiMKNfWn8ORaNYiPMqYWowXh3dKd7Gqz5CTaZ1yLEo
mBRMn+7U0nCbNc+kQhhZCDV+q4NCdHLcGgxHYayBkIlKKnd4JUljd9cLuxUkGJKkGzzvI+MuLNGs
z+L4cMFlTTmabuIw2h3rBrRpSESKRyr3uavoRian6DrNUlOyx4Z+Bv/uWp6slaLHoERw8e9atpae
61i/XA/E8KhOMYF07Dd+cJCzDjyflDR2cgUOE9mZ1W+zvNiq8jObA0N+rpOjPH+77I77t+qNNO5S
K+ZIQ4wDpL0ftngkz8DRItzG96rX3WSHqrKje91nNQiY7WPn3vRKve0RBuXZHgcr0pfBwC8oMgnX
idHX65Lio2FaXLIph4QFesnMNMailddt0D+xOjjMF3S7e7ophFKH/X0DU1anCOY6QlSYoOhsgDnT
58trRknggHDSlKSdGhgMwwTRKhlnFFUWsXN5Mql5rOZ0LhlErbqTm7iRKLqd9tSsFtL3OChU0ziX
V7Zb2aVD9sbrGFegMKjvM8zzsXV3cBc395K79FF2K+SuAurI2j8hN97P4YVg6GGGXlZ4//WQ230g
HUEH7MvfQEyJimAKnfZvPRtxHHZEpbRaa4SV6zzrWx8kJz14T/fb40/Gp4Obz51IvXcScMIXaC2q
avQz88dyLA+mUJ30IfEmDckUQbhK6izo8onoo9gNcc5q8kVacSshn9QxTFnv0+hWAbFgI872COui
uumPNgNfoBWlrbBo7AlyiD/31q2qEw0Uu3HuRhcOOUal0tESCl0W+WZJnwXlRa+ey+Zfl7XYv39v
xHCoIYtzh7dviGGVlYyqJC1tlEbhRXr1kPlyq6+EQAIRNQ5E8maum5XFuinIZaYXxue7nhjjufxK
ln7Jl9GXn7UpoC43FlhyQULR3vDY4LZfe9bDAhJYumKPQEc+bRlKWZSIKyyptJZvyRaOFfFIGG83
htusFgcbMhhB69qAQixJFDugYXb1L4z9i4XWcUO+MO1npTYCOeAYoqxtQcaKkc43yOg7ySkMoBij
A6Lp8InV0rn3yFFd5sRMoVx4gxS3ux4zJwoqMDUw2kfq+r1bbsaaev8TJfJEXxLusGoWQpp2x5pR
GXumcsjuC5/KZ+8mSTaCmNqbc7kVjLbKJQb1oH/sDv1xQq6Xph8m4Fbn8GIRirbs2EZuk8kd8tKN
siIwkgQceO1PNaxyuxpFajNTS8ahR9JmyOGzq5EBI5Zug47X7Brs1W6M5zkysKekcdDRjEkWmSxr
Wf0cXVarGgaJ04JTEHR0dEM+BY06dykbjaiv1xEL13gMGlGr41hgrkeHqHYqvX/SAL6P+UhuWJap
aZLIKTiK4WhiXB2aCU7VJ+Mzy8XOVwk2eeIYh2LESf1PSEv2gessldNzrdNwLHWk13QMch2f1+T7
ZdSitOKirdhqE21g6btefbRK0Y5BCJSnTjU8/ZkcDhyVuVE0TYH1yrRzpumhwQhcVXTL4vGyHMpe
PCZOcjQIE/QZlNMKermO0GM/Cv57PfgX1MHsjXk28P0mzA+jVjmS0OB/KvVOieEuYLGehWNfQoyk
f4vMewu06BpZ9LYfkZ11YVt6A35NtjTNwISYOkJPNSirxFbVQC1HOxr9y+vyPzbsWRgHgasyl6vK
3kmrxekT9AToTijYco0cR9W6woGhhEYSouwD71kqh4GrGi6NwpYrv57dMYj+1a0ocGkekpPlqANQ
F90c0kve4b/qjnrhI3zxPfDf2FdZhf8ghoB5gyaISdSJuMJSbsKjg2FVehkj37q2IAKMW1cruiuj
0ojFoxThQGLMm2IV2LtMWH8Xpu/q+uMPnYNDh1UQ5ClXIYCFTiFGCbELEHvbUv01cmKaLInyCw4m
UH+KugUGe+rD7IJ0EBw5CdrDUpeFvNphuV6e5StGc24dL6u6u2IGxhBgog64oFVOU7UFp9HKXpvQ
MnCU0tozlNAfOsH5MzGcfpMRRRHKZGVH1j9X+adSU+0u/51L0FkV/g7Zd0qtTj2CGjNp0Q95U4qB
Qj8KEgbjr40l8oWZjEJvRy8xEkj8KkjPfUMRaOwi4UYVDgm1Sk0sq8SqLPHq1YmrJt/G6a1Tfgga
9WSxu5c2ojgczGYdzyBsZVLFuAv7PtBrciLNrndvZHCoV4VarQw6ZIgPnTd5g24Xp9Str4yH9bEI
RPcvMmKW4aWSGdRqsb9vIC9RWwz/ZjU/k3CrjzexVNrT+P2yb1MW5EBPy/LImlnaLpJu2vBKj4gR
C9T3ObRLSzxDoloWOkwvtRYozY/Lv38/4bNZHg4D5qWoxLSEkUZfPs1u7KR3KjhVihfdLYLsS5P9
HvmdbG1kcoBQLkPdGnjpcEL5S1ElTmJh3mBJtmYT689fE5t8NvQygWpLay+edo06etkvnASslukR
DAhH9RpTpaiDdi9jp4iyhXd0FbNqUTrwq9tpQgWmpH5l1zj2NhwGI7hUNJau+wemJKVx6ycJS5QK
LaT15jGc7o6Frdz1bYRCngqV9X4xYpDZ6KdUc/jeff8XLbk1HFUrLpoZcidHbtEPmPuTYOO9RvLy
U+ROJCH+zmJu5H2gvMKkHrVppXd5k1dYzhtGm9jRjxFzTTAdCKwPR2uiibZ2tt8vUrnQt9DqeM2Z
dfWbPMBcNFRKhF/qI+uJEK9xQaGDAUpPDv3HLO7kXliQDLXA7SV6rHrPMuwQFC/woWsZtP/N18sY
sHPg/KIkdwqUrWbGmgWRaXeyrEA3rxPZXdunSFnsy5L2cim/iGL23kBypgm1rtew53KywANR3rVX
bPhRf0POPGE/mntP+UUSs/NG0qgKuOOZUIpRpCWMWeCQHNiARgmd5ws504nYhxhx+qu8Dt3McRky
I6J8YplBcYGmrCfW0NA/DKgQ9C5bctdNFDYaQkW9wYcZR5jNWC/RjOJZTfkhJqCBkO5V68ufyeAW
K7SseDJGyJCt26W6jtqH+Xc62xVxowe3TPG0xlbBZIAiAF6OUc6xry3u4HdB4ZuPGP5IBKP7C7WR
yC1Uk2FsTCfoeLz0FRCirlcz5D5JDugB0MApt38qjz8ORnPNpQwajpDXoUJdAz/U8K2+7UEYTU7B
2wWsjXbccdDmigauaKSiivipMI+9RrCv7WLF5vsc7ItqBJ4DkIti8J3+OmV4LLFGXcOcg1DyhqZG
8bvcUVx5+0uGIU+axWYtSPxBHhb5nOgNUCN861a80+OVxkuCLnaHQP4H9GR7MZEibuRxqK9UTduN
TN4I9qR1RAX1iqEkg18Ei9vcsQE5YBan/GR35TZCOeCf0jhdjApCexcH6l9zmpIfmMmDC4DNhjdG
bk7I3F3MjUjlV8xCQR4u0oWEs0YP7QENcvWzMnxK20/Lb4TJv1iUg5JZ0A1BZdGCFB/0+kYNife8
XeOd3ZKvSJgTtRGiGG5viLdp/akeiesl9X3OI9ATmWkWqrKcNkUPJkZb5fOfATpfY6ClY5KY7JVQ
ar2uPJVHMXy5DOf7br0xErfcihkLTZNCieLn4rAsPCJEZ+rdNnb6T5Wfv4BH8TOJSMRJxU+TxCjq
yhAZYgjK91x0h+hxjANCs93lURVUXimmYnzgO8PE8R490cD09vPoMj5N1hAtvK1ejmIlihNvH47O
0niSsy7rRRSRQdqIGZjPqhed9NqeJEbT5VVu/eM37rEKpn79Vzue62yOy15NDMgrRjxhRL296I9G
Tz1T764TOmNURdEM7QMdkpmlrZiwBzxhuV2X61p6qLLny+u0v0xnERzEafmyWJ1k4c7Q/BjCm9n6
/y/LMNT5+5yDa02h1Bpr8BS0H8YSaAvx+1lo8CGm3Hyf6beJKXOQ4Ys5K2spY82J0adXYtaRXDp6
SBae7FTj/qIKW62NqElu1CJ5N5WD+s7mVj+xypPKSSXWwHPoXNOe/7UE7EoZHywUcl9eqb3Wml/k
c1ES+DWWQkAzlSMc1ZMOtJCu2RsyS4Rmz8pP9tQ6kbVxLHi4ZF8uVBJEqW1DZl/W7DLgiVDBgNvf
qn/6RTcuRqqH8T/pB2F9TeanZiRiJEoNLkbKe1koVwO2Y1eBDsXuCtqf6HfcvVeMrR58zlPv0tDs
WeFHDxhiz47gIwlQk+S/N3el5G141/11kZHHaIxpn9OrEOZyUlKEC0t6KlrHEis7bu1uInYxIYZ/
1UJpBKrbc4jJ0Pmrz5ggWRylKLbL+v/v3UdQ8rc+7ymOzR4zjDLUzFRBHcZiHCxBO1WjdkwHy7u8
l3aBdSOGQz2pyzvFtES8Dks3KhhG8/qqGqmSTEoID32t0hVRBKOpc9DGfi0FOUW8TK0Lh36V2KQp
HAAlJeWVXhhO301OFX9VI9W/bLDdY2JjMA77lmmyQsyglh1LK1CO2ymgIJQ73b0sZX/7oIpeRr+L
buDfrxCr4NUFXFfQJw7YdIr0TovsCdVFweIrXn1Yai/7elmkzFbhA8BtRHLIU8oYPjNLEFle14Fy
jdnaqZv9MJ970NOBRMgRvozH995Mv74pfNBhuL0rEei0H/Sf1eZ2MQr8zKzu8BtGa8BArSfd+i5b
d2Z7kIuVWMj9iPOsL0/1U4ejpFgiZImn5rZ0pdfKwajMEW1GyX2KYsJJtLuv1K1mfyv8raDJxeq6
mc/pskLoLH+apLtMsFwzV73LS7nvo2ch3KZeGyMHtzqE5MOhN7+06tPl7/8P7/z7zsuDe5Tphd6t
uDE1PyUfGXkfBVzPxg2D9volx6FPyNvf3Wd5nNXMNZqEWgBKpUHVoqlpOsR+eD0MdvSAd/EEpcjv
hKagyZQIU+5xNm4vh3yBZCIayAKh2xZFtnmgYxKUdGRZetTrsJxM7P1eCuh879U4sBRCENSHKWyb
B1JiW1cVmt/YPBw8vavH6I+v9vy82JLF28oAeW1lN174MAY1GIuVW9TUeukjGqHodOS+f56Xk8PQ
bjIlORxg00X1zQPuKJ7gVZ9RT2HPPxe3RIqeerbcDxk3VmUetjlOVSn6TwJDs+vcz+/Z3PXo0GOC
mG73SJlH30Ft6lOJXkpRDsXV9L+5oboc0e6NMTMdmbVmvv8Rts/G5GBbloVi6DKs3woW09xmNYBR
5RiefresmM5MqbTHLvHLhuAgel6XtlPn9w0h+ayp3XqMncTTv6QYUduhPgW0PJ6R2sVVj+1B0eRQ
0KNzvqNoaVutJdseuR+esg6jbUAU62IAR3ml+uML/VK77zuGaFqaZKiq9k5ssPGdeGxUqwD7ntP9
ZNWjsdOWduga3gzcAb8kVI7QWEwlM3d9ZyOVV9QU+hE1srjkpH6i3as69WrFPvDBcTYCuC2xqv2S
hyoTgOlsqfUA6jZXp7rO9rXAtV1i7BYgA/x130EBYzBZWgcTj2w5fWtWIiDfdwhMzf6vBA4vU3nN
swq1AkgcRY/1PeMFAxHnT/aMinf7JzIVuhuibOQxjTfe0MhRN5U55IGx1e/9wQtP3Q2b/qKjgrPG
gF82lLA8UHIpQ3LuIMcmSEpCDUnE8bSI910ZXD5j973hbEbOG5o6KqbRxPcl9bssHE35k1qfLoug
VODQUNLKOscQOxS+Ks9Ce622VJiwm5fYLA0Hha1elb3RY2nKa0ZuUuGSziqUxCMFgrvxyEYQh4Gm
VC6oCISgQRQ/j7V8jBv9rZVUV11+Y+QP+Gz/XheetqUfBjYiB6L0AeCzPKyyaivT4+WVIRafp7vr
CzmSC+bTq5HZBoiBQFaqUbXqhNEsDgqmIhGLJcLyN8Nqz/N92nytus+t9npZl/8B12eLcYCQVFY3
hz3kaHeik6HVGSGbcXuYH43aqXN7RkPIdOxO8u89puGqpqN6RJbAQ/wrMshrN4URy8Pn1zomNMa+
6kon8OlgbvM/iGjY1z7C91kah0M5Mo1zxR4nZz9VrlkdueB1LuLSSHsnvaD7r3a9BKGZqIiWZunv
/Wgb5BOkAYndHteKFC22aXyfTU9DV9uXl29fCNhWLBFjfS2e2UJGmfWSMJwbuyMKv+xOdDMy7b+H
RAoqCzVDZjl5lf2IjSaDpnaaFc/I9aY/q/pO64jkze6tYSuAQ1OljM0WjSDsgX90rc+Ky8YyLV9Y
Q5LkjG+Jr3y5bDZKIw5be6UcxiVjGlWGLcR3RZp6lyXslkdsdeLQNeyyMMmzBSgU3mp16YmjJwwv
5ugt6WMPB59Hb9SIsl1KLQ5owzZaZoXZscJM6FUJklIj/I2QwF9l0VgzaGYCrcTkqegCjWxYpwRw
d1c9yWozLdnKOJOXIM+AwQZmivBROyie+poaGHNGBQu7BVCbteJvrQWa7hRjhVD10NzWd7E72qxf
p7sTyPmIe4SwiqKAbsqSTLD38SkNIRY1cGaOLBtfgiahvSvvcQXx0lfE5A+6n3rDVf0AwHAu++Ou
XTdiueOkGrJJqkKInY0eBM1flYmaqbobWm414wA9FPukqQ2ImBx21Uk8eXKiw+LjYnwyAjwxPF9W
affxbiuQ6bzBpXlQVn3UIbDzZjhK7o6vK+qCWII+csn5yXsnyFYah4LGjE4kOZ1YjpG96LdP6BpW
brFqh/oUGqgfoyIA0lU4WCx7vYhBRYI1u0PcfDCOiYdejR48aF4CLt/hen6L0vcJSdJ3wrR758pW
WQ4gDSkcmkSEaevBqdGzmbvRjFHR5jVjY1s/5bgsiK+kwgwT+UN6K5XDTCE1zLGJofDkpEg3BB16
oUIITXW7uilwaaiuWdvXcJW/kbKp5eWwU1GmqRO0/zgTOKlOSg+Gvdw2cENvTJseG00tLx+rDtY4
VBmTOPrmScd8CfYoaDyq32c2ieHAmtvEq4gcO7SbkthYmQ9fkbjW1MWElXuwskruc2IXP7IH6zF6
s7zeMxGBoYbvVX3FOw21iQgU4oNaRIFJJDEUMpObMrzVG+JOwxbpgwNpmIegAV8REXGnB2IIhLOY
zQMgZ+317EKj+iKdktt1lo0cDk0xdbnpigRyele4e2+gdhPGsqyjfnV9m44ycbDvR0gbgRy2rhV8
U2CKdV6B4wJlU4UzF6wH+PPqgXzkUB+ossR9eN3I5OAV7JvoA5Zxj2LUiJCMzTheGZ5yUrzyQGaq
mMkuLR0Hr42sW6FRQsPJEZ30/q8n8vCalZSOLxRv1f7e2+jGQWsro/4iWSBNumMkHShVRB2Qr98n
Tu8pt2xeleYU6J9xLApZGXJe0pND1kQXTN2UOkRQB/2UGc58XCa7cZWT6J5SG9FN83VuwHRJ5nT3
Mp9o/vl7b3DgivJ2XVkkqFx8Yiy30al9bdzuWmHTSSgaiL3L61YWB6bGuCpj2cJ1YvUxSW7S8nOq
naaG6nnZfZQ6yzF4NmtBmfUu02FMVpDJUpvqS5UBths0PGif9K/5jUzOTiD2BQqesMKbsAONAlXT
hBCK55VbNnhrGT35mTmqeJRQD0qE3LtH8d/rZogc1uSqMVqtBXGm4eql6C7rVTpR4SElhMMXa9F6
uTMhpM2f5eplqo9lSWVQScPxgKL0VjhO8AqhtFGqFrR3IRoLgzl2GDv9dFTlIxHG7KW4tv7Bgcoo
rEOuNPB5drFEFHPXHo33dep+o2hxK4jDk0wKM8xah6AKQJJFt5L8dFmV3ZNz4wUcbJhJVSSNigVa
85dMukow9+R3BKD+HP0YODt5JotWykaQKleoEI9vpuinhF6MywL27wfaWQIHQGqvmFHU1OxwZtXa
3Uui4oV+dthgoe41V0kiC/bBj1B7Fsih0FD2xQwOGiSBZUzTCko871Rf8yW0xyZzw3amFNzfRH/L
42ubOyXOdaWGgpOT3ILKXPUUNJyKmtOfoCkqETK3ajyZWrl9sD2L5fDImMpxzROIbasRnPdP8fRD
FVtbjERKQZkzKKIqvBvIBgg0UFMt8yRrZryKsZB1OKFP0VH9ATpsvCvZksMou4ZXivvsA17w4jiH
qeulEbUQ4pQ78cRSdkrxPk0YjeVX/6Bdh9KOcxeznjolbQcMTAH1Q3JkRAyFIz2yAV6YNU1Eqh92
A6ccX+ZcL0udtAKUE67q9whkBgWP6iogqmEvgVThKSmP8xJcCARrFCGvdd+phtGRjFdrvJSzADly
xcfLu53fC7x6zNibQ3JRLNmIZYgzjJdce1PbQJAIzOWD/XcRLJ4BvxM4NA3uzBKtqJVBYoGmtQMr
+sEYX4xMko8UtO9qshHDnVqrkBVNoxXwwiR9HovJzjTttcw64rmHEsP+vjFYKSGqyFSIqUXpNm/N
Z70ZbaWlaDp5sOCNxh1UsZxFetnAaNF4HemT22p3UW35g7w6lx1g3+E2duNOrHipOisRIYndkeYg
90fD1rzqOj0WfoJJcgOFgzzc86pxcKE1iRpVPSxYyA+jnjgmCkIS8XaOnqo5s6XSv6wgfyLz4ji4
0M1O0mszh37oSdXVr+H/22vPCeArrmSt7JqihT5ITBqxhaG9jmgI9mUtPuQ+eSkcLnR1lMvCCDUS
E/fKElyd5XFCvyJG1+Y3JAoRRuMfuNtoMuuugFNMDmZBsvL+GdR7YhC23l+BmZLa2etlFSmZHE5M
2qiuiczs2AaR/KRTfAUEDpkcQMyRZnSWCgs21beuOOYxOqBzyZ4EcOKbL3n9kny9rND+wXjeWvzg
uLWx0l6JmOthMpGKmzkbTLGC4xl9aD41AYIAJpNDjCbOwhZhNAYJCPdCj5YiZxWCP1SIwwqhKudk
ZgrpGNWp+dkJsy1OGRgFMjdxqVQfAYEmhxOoYcxxj2LCRLBXyA9JW4Nt517WiCOeksMBRFgrfSvo
8Ls+G+1aQxfQsUhKe5T/7Bzk84iGVKxmUWFPqYfwJB37I7uK4hw8EovE9sk2nOaQgk+uVeiJLRYh
m97T7Sp46ML75IbV2sVHZKBuKNJAtuaXxHERhB6pMTjfYb5uiVxF/ldbZ3YuBnF9XZCBLaUaBxHa
1IW1ykzYeGwGEJJPTzMIhL8ZGKfd/6DI4T5k83hLcogxqULRjTNTDWl9UcesWDYAIUFs9tM4MKbi
AluaVJLwR4uLMMZsVaMc/Jt4cDdPcmOnvpra7fFHZqGId/YkzIer04PyRXMJx2ErdWklOQRRqlU3
Q3bEaChBvWVDA7JDbtjmXRNg3IMrfbksj8BjnrQhLIykkxZY96+eDTNAFx4GFJD7gVKLwxElXrN8
QR+F08TOAM7zglVmouDIndE6JtxTsEUFVBaHJ+gondU4ed/n0VH7uh7HKyS4b7Jguk5PDSqwyYTN
/rawTDSeoKxV5KcMY7prYzRRMzlxZXc/1RMrJFYeR8dY3jM2kf97tyL5LJHb9JjEUzbqXE/gR6p+
Wp/ZqA70dK+3gyv7+lX7olOJ9f1FPAvkdn5dlaKILvIJLAbZrQQq1NgN33N59QOdg2Ue8XEjnIVx
+36txXqsmD3l9UbNb4d8dlrkppYg62/WqPIu74P9g/ssjdvvWSRFkaVAWrd4QvM0dr4wEZeWfUg5
i+B2dtLVWVrIWK6y90o5sfXaF+vFKaOff6YKFx/0+igWpQQ5SvzYDaKtGW6KstLLQihluP1sVmPd
9SqEGKGKCk/Tn3L9dqh1T18NqgyTcjtuL1vLOtZCirVhubDqtB4HwdYeQMvsisd1skXKzVkUf8Hz
+LoNRetqw4ihG3tdYf1/ZqAdmgDD5k5UTy1hRp5Ya147Sy8tiJKL+w50Frn8XM7HYSKHTxPoxFdt
JP1i9p0BQctD09qsMn495l/zq/QT2FXcxI+JxnFKMQ4q8krIhsyoEAjPpR3nD3J1lcWIIHUibiT2
Ld9iEGdKsXYJfCNVH2t9tSvwxpDDTSmH4MChnvJxEtkqta5hM66o5PRXt1RGgzqDtUvOxwy7SW0k
Xdq2YwjDmTd1UINeqDiYCq59WWKjHOpZxGtXTNVf7RqRFdqgAN0yPjQ4xlKqpjMDv165LqvZLvqj
Qc603r+InaXw/Y11sUz1lCLLNdQ/qqFwMuVujK7WRXQTxW2zZ6m91rKDOIS2VFMzcQgN+ZbHopor
w+ww4K1rvkVqYzfxYyxS9YUfytjeQ9WNhtyBDPoMFb3SsON7PRbendv360VKzpDedZKNIG53CWIL
qnqUSjr6dFPrvqgSu4pcK+7wzVJTKawJAtrPYApFPgolCGhlEQ6MAoRMdOwC/EYdbn+ZWWdpnQJp
8XU7OCzmjf3yStLs5D5y6MFS+8HhRh63x8rYymahZd6AMczZsTmsGD3r915ogx3tyrylkiqU93En
cpsbgrUwkDIxnmtCGZLYPFhUU8eH913e+7gj2TLrqlJKaGVItvaNNZIXGJ0uBnLkrU51L6IsJ3RG
yul3w7SNLbnDuTfHMJ9jSB3mtyK7akbBDlNUXOmC33SHyvxyOe7YT8Gd5b0X7GzwUdGlSA4toAh7
VrGuGEcpK32tH9v/e6oaZ1C+KDlUdSGqNag2zqW36I6h5e4qUQakvFHmUCMMw24oOmjEpnmKpYex
alfrg3FTousjyHzji0AEVIQ7vnfrbkzY1Itk9TX00vpTv1z3EpiziWbbD3VTvO04AEErxlhjIA8C
mwfhKf7O3odiV3tEfarbIGF6Yu+YlivfNn7mWi4VzVN74X2840bFPK3mtXw/0dAFmD0Oh+jNeFwP
5hN7MEJK/SnytWfCMwlQljlUMcK2SqYa61h/Dt9WX/aKh+itv1ruBc3WQC7vT8fwX5dlUivJAUu1
pqnZWQAWrRUxFShqQZskZBWyIwY1J4/SjkMXEMsXcciOHNxZ7Cgx7VGl4m7iGJA5KAm1RUxGA9qw
TE/JakVSWzqMHutKH4Cb9mXjUYccP77U6qt66dghV7vFp4SxazkhZg+wQ44myydwkp9eqvc4UEGp
iCfMvJgPkpaD66pAUKcomGinK8aToOUgs4/718taMhf4EE+e8VLh0KWu21HSGIjF0XylhdXB1FPw
HreYgqCd0jAi4n7CTfhhgJUgiGWEIUhOX92Z1Uuj311Wh/B4hcnfbOx01Re5Yz6Std+KRnRG3a8k
krGc8ESF/YqNFKu26rxj6MWqs0HXiCb00ZbvZD9HNZ8UXFbpQ1cRh5UKDxyyoOoDO9LUg/wzO2o4
1KKX8th6k7t+qu3Ss77Q6Sr20Ut+wUHHmKSa1MzMH0MfAUP1KXtkM3VNF5w+BmZiPMj+P+wu2r1N
bTySQxJUS0y6HmIJ2Xwb7Sp0vxXXIbjf6wMZEu3eejeiOETRCqFvcmbZ1g0POrr2jAXTekGl56CP
8iW+0V+IpSTcny9UiJSsQ2MJrCoeRnfx2MAPtPM6yCY9RBifi9FOxHsGFT3waccUM0R7PYaK+YAn
SZYDrOE5TYqmDMlrD3pk695lJSkdOUTJMtXQpxE6qhniynwF7fjnyxJIpbj7TT03mDPKzKgeWNV1
4o1Hy2tcVqCcnnJnJaIVAlR4qjYxLLoJ3EhYNaO2TdML0YRWZn+6Uhyo9Gmc1Y2Cleo8xdeRQygl
x0AJbWhjGswJBzaVBKfU4nGlHtA5zQLLuJMDc8qvk646RaFJ5DX3X2jOu0zloKRum24MBWzo2o1u
y6DS7eSYnFD+7Cy4zVWokReP1OQqtnMvwBdP4R8mbSLOJpYMLKqOWBR232EeYnPbTSdr0rxG9KXh
+bJXUubkwKQKa6Gx2NHTJi9p6q/il6IgTk9CBJ95jIxBjKUFIkzFD+OrqDtkFbVaxNnGpxyN1FJD
pED+G2WlvnabX6m25LAwq57sy0ajtjKfeIxbVRyLBgsVL354KLzqoNw2IIB1TFt05VcgInG7odyR
ZzmpJKOIMwESy9xB1xgemtqvfXmUHv+qOpZDp/pKvfuTQrm4RFmWabBWWBVT09WDcCeiajzOnMzw
4J5+jxdKtzwUFKRQa8lDiiTOqpZB1d6XcOPHvCdXelQOGKEQoMfBIZaSksbhiRpZZl+Z0JHRw4oe
48WTU7vzrROj9CVLNanNwMFKKgpGNFZQrpUb1HO3tmFqWNP1Tz2Ui0d6MFiXsQw5oCZAr1qHLgPD
ga+8D7wH0yVhRiIg1zgYkYRh1CuGyiMuUd282EKNuTexYpeShSmMAbFo+1bUDR2N4yC45Nm+DEsB
zXSEfDL6/vz6WXX0E5scZzlajVujzd5QmleyBWc/8DpL5W2qjKByYen/6YEVr0+HLvqLOgZPX7di
bKdoPPh+WdP9sOQskrOrjmLpLk6QpJ9l2e7U0M4WAlnYFz6eOX9L4GvMTGFBn4aON+V86hGu9vEx
lFCJIKyBHlrPatMHNShPqkb3L2tGLCHfBSu1Vj41EuRq3WTPYeRq6ymuXi4L+R+3kLN2bPdv7jz6
OqdZrGHJGi+7HT6JXn1XOYIn3msP6aPmdHe1kztUWyqxaCYX6Fkq3m7+TdqVLceNK8svYgQJcH0l
2exdu2xZLwwvY+77zq+/iZ5zLRqiGzOa8KMjOlVgoVAoVGXSGqbVffmodMqtZIh8UbR6XGQOJV0J
J4ttAOVsmYjOYIsZpm+C1RMZwv6KxepFRpfVmMWGoPYre7aZj6h2NTb0PYzXHhleurH287C9Droe
Sd6+GBePNR1PDQMBZmg8K9pt0x814oX+0TefrgP94WHjDYkLxWEuD1bTYm8NfQf+PPk0JoM35Y0t
6ckG3MoOeOU3oHDwkrITGPmHKs0bNhdKaB2UUuejQwXPRZAhBnHgufMwROQRTPOK0kqRs3BBJGrk
YaAsWoadaZ2kUasPhlzmtl75onksARTfiWZGY9xR1vFWlqU9zaVtWaXdj4J0T+CXfB9aEvV9k+Yw
SCLVTUBDb659wQEqMoQLHFlFW21mLUQNWqSzxtiEg35OaORed0IRDB8qdKNPExYFc/OZdthb6UFt
BRfBP6Rxv5zNYsu52MaxqqgdirhIwF97l3oUjE/0IQDDgYtLDK7vvjM/XjfrDw8ab5DM7gVklZA6
nmtAMplV7QhmIcxuzw45YaRydx2LBYQrB5jFBYxJSeuQzljCdDxOGehcortMuk9FdJ+iL8VFCxpI
U2PlgJE1KAvKtwYUatJKkPuKHJsPC33W67EKx576kx8+tPF//H0uEoxFM+VahN+PILrTdZbdiBxa
ENlMfiAz67NRlVmPGh7PNmwwmr2R5Bi6YzcxUafJ9Y9i8oOYehl35RDAzWgab+o8c4kJcoLOEOQq
1z+LyQ9ghmSoJoyz4rO0p2l8UeJP111YuGhcGFAMS29oCjvYa9nsJhvpIcKGsbasNEtF8UC+umNM
mYsH01hCrithm/MyExkdoPC4Z7Oroma+61vT5IVtCW0bi5pwNy1qnFbfplViT9qDKiQdFVnExYAY
lCZBoANIrk+NvDG7v3LraxTd5tbOVKhT5oE3WQKnEIRVU+YiwuBPcRZQgHbOaNmKBwYrV9qMD8pW
OYDZ1Qs80TzcqrursgK5NXS0KO9omIZ+mC3WRlPIL1V2m3U2aOUFB9+6Ly5AuLWkhlmHagzvkLf5
3vCig3liTH2suiwmw1n1kAUYt4byoPRQXwKYnu4QXh1f/jSrj1qpOR/ZYQsgLrLqIFIZNfaxwtPo
sd4P4ybYzw7Uif8JndBqwFigcXEWDMUzXqgu5agBqrC5F3v9N3YEmja88V5yP3RPfAPka2xFUMRx
wM7bmJxm6dipgluiwPP4+lrSB6QoWVduR57S+UGfbpJ/qydxeTBamMBlXHKQJWrISngKyvvV9Jl8
qA65AOCCbCLRdkxy2FAOxx6C9sljU2/+m5vxnXupCo45c4Sbqdtgl2yi+1K2W5B0SNv00KB4JrpH
rD47LWxi322RZ7WxPxgdqw9Iis1k5k1XA5Et8TQ8PIk6mkQ+wAWGLFQSy5SBpSePk37Xtw9NK8hP
RMGHn0GPUNmZSgkYCrgIWfZQODV4sUx7gIKYSNzx0hPyLnVcrB4XFPDkM8kFMojLSxrjG+lu9J/s
NoYmfqdLvBHikqx9KjwUn7XQJjtGtSwqnYmWlYsVKAh2uj7DZTRj2xq4Y4Ac7ud1txRA8GPp0hgH
6MmFnXF3mKwHEkHScX8dYv00fFtLnXnqwhMLX5dTn0VyUGHO3uwO22or3ZAf44RFNL34tR1s0cTs
eh1+AcrFjKjoZ7UjWDv6yATgGEl11IMWmwX2zB1auxLWiwWhnSetTPsxLpsedk4OQbNWcgg9y6nR
jDa5sR3bkSvixREBctlaFoOiNWOhfTa/peRrmX2//uVEzsH+f/Hhugic+iNbQz8ITlE5ncd+Ppu6
6BYqguGiR2GizggmDlyo89DW4zvL+hwYr9dNEYUPnUsn1DZsR7QMwgmtSzs428l+5LYbaQvlmbPo
+iH0Py6AGFJRBDUbGKigLk4v7+LqPjj1GKWSj6kTfLtun2gNuVBBiqkH2T3g5Pmc5Q8pHl+EWkFs
y1yJiQZLtRfuMCVx4JfsKqLdtqd+Px8TB2RI0AiqHXHsE6R/vBgW7btMGdn3KvVdTu2m623JdE2R
77HPcM0mLkwEnRLnoLPDKVmXdpXcjeYzOh/j7oc/w09QPv1Pn4mnJZjm2opmdogF6Figzc+SfhmV
x+sYItczuLBQWJVeKpeYvmfKsqDn29TfjMulEQ9Xuf2hd3fVYJRq4FYz+Xp9Z1VlmLQaa/c9xQ0O
y3Q/pwL/Ztvz/Xd6w+C+U5HJTStPwIhqZdf44W0+j06QB26SaLvUyEXZE/u9d3iajH+Kggk3ldtP
SV4YBc4P9tLYbczJ1k7RwXIGb/yJduYPJlAahRqbjHE6/UJJttxaRMXz0UDR5jWndmZFn0Dda8dS
8yRwjdUwoRnUwErqmsUPhxcJtVpl0pGE3hefqIfn6XOyrWOcUvoLhuu93MFNS5TGrHenLlC5AD/o
HQUdOj4exF/Dp/oHBUEdE6jQn9g7/Lzpz/6DaLB09WxcYHLxvh6axDAjWBpW+XGIfE+xrJ1gNVed
coHBxXj0bpa+lhl4gsPL+3dza3ix286YEWwP6df8gUmnBUg2xMFxNWotgDnv7GNVG1UC46ZCPmmt
/qJIjaNbAS7Jka3WhkOa1BMYK1jQd/V7pZl8E71sqN6NyOMgQ8aO0Da4sO6AFvL+HzAbrh4Cb3by
1Xwq530xj8Bk5ajqAcw7aNoLDuo+313mg+ZP7DZTxu51WwW7hGeizKHKF6TMdyRkpqPy3GjfNZCr
XgcR2cbdObMIgsgJAxmawmnkNrar8icy/k1Cm0aAtf7YuVhI9nEX8YXEDZXNDmDzrTzZ+mH6aWDU
qv6cOPN9ALIf1DqgJf/BodYFLlvpBe6MeYJJMbBDBgVzXK25gb77xuqGpzbIzkqZtg7mh0KBtaLP
x4UbiHNrY9UDNCy+NOYnybqxqKh3e/V2vTCMCy+QMPbLRkdIS8nwOawVpxoTzzJfTT91ilh3W0q3
7VSdOks5kTb/WJvRAp8LPdUshWPfwcZ4n9yo6DJiYyHKAaqRaLsUBxzR5ucCToKJjTBkzpqrf+XK
IZEF0eXq7+sy/zRgJdIQkBm/T5J9n5zRXnB9s62n/4wGDUqK0Fjlm6RMNZ3CKvTZPXf0UtUZWzs2
b9LsXgN5TuzfYDwJHB9h/1mpRLJCq+64gOb2nhFOkjlUFs7cCmzNc7Np0BDSq2Rz3UT2Cd5lLAsY
bqs1WTMWgQ4YKb+d6a5v7pFP2K3/uaxvKvqcTy/X8dZP9QUgt81oi66zBFNzkNKAcMLoUrd7zp7V
H/Q8H+Ib6VDcxn8ZP66Drh58C0xu2/Vhb6pxAsyu/B5VKZS8jg1Gyyttk9cnohqCSLKeSi/wuG1G
DcnQgtlkYz2TAcXh3JM2oH5+1VMH/BRocRPeG1cDywKR22nFFJn9EMDCQrvcU3vFMd3Glb3kh1g+
TOCafPWHGHU0xyPMM5WtDq1CyK2LCJDW33vfDOKrP3npt8PYA0PeWresUbaI3eA0QQdR3pWqe90/
/oCmImGXFZUY/AzbFJpFq4wqyxj0LXtf7nfJqdrn9x9Na/U3LPL74dYGSVRBJ409zUm3oHQkm/Ix
dtU7coeO4Cftk6o41sdqggtQLm3oe+p3kQzQHFprQQTxVA96FSK/X/fCN9O4mNWF5lRWMVAaVC/Q
u72JWbG6cxmZIyYer3+09cj1BsZFrlytqwL1fWSzB4qnsn43HjCTJORkEcFw8Sq0UoxGRIBhqsPo
NIbq8AwqJFHpWOiCfIxKTHBwVUgNyrRzGY3DGI5nrYR+TdA6RAt6p1RAA6Zk+q6I0xspir5cX0/2
cd6fBG/ryQWtqO1LJUth6Owf5vamp4LDWmghF6OCUVK0RIWFl1InVNyiQ3nM9sRNPFHbw3qE+mUL
P7PWSIgcqgIof9Ju40TfdCQ5RZNwJont1Strxo+rKVmQhBOrL6Dsw7wj2zL22QKhIwUHtjDKi+DY
/y/y4k4axrlsmcuXdyDe3OfJc57fScEx7lXHqL9mWuRECbj2So+ET9fdQ7AP+JG1pOvS0mdha/T+
3geDF+4SoWDjH87Ot0/HxRClSNDaT7Gk6n1yE2HqHKeLY96OG3Yn/gdCLaI15cKINCqqHOSwS70n
F0ZYjN668deLnKknrGmwOHvNYbho0lBrIBmEIRBNKGgyvBnTlMG+Np3mxE621Jkern829oPXALmw
0kpVltKIbbrkYCDTqXUD7fa1m3SR/d+QuPhhoWNKb3UsZDpgLlSvIeY7QBhetVyp7kUXKdE6crGk
UnUVmxxgbAi2cZIDid0II2uKk2/areX2g3PdOmU9h/zll/zMmlE0MqkKLOR06F1Wx8ie66P5pc9w
viVPGlQo/c2ER4Ec4pQCbEE044fXoCKijGSGsYZ0aAjGFqx9QIXiaYIlVbngonZjRUy2wdP9RSal
sjUIqOHliz1YJrk9qq4laAL4w/3qbVHZ37QIaBaeV8ByiUXtPWK4TCfO2nQvUY+hl/6cb4XbT7DZ
VS64xPOsBbkJG1tvhp4QZjN8lyUo3R78GYFtCGKmKJjx/TVlXuhqVgBPuSUhKDtYR4/pZhaqX83e
PEaeSGFDsN1VLr6MSC39kiVFoHm10wIhRlbRe4+POvqCnlmhcVxoGdVWj2qWNJcWFKFLj+kkk33+
rcclRz+KNR9F24ALMFkdqUrHdqDvb2b9oLeHTsTosrp8BvjIZUtXLJXvFrC6ltZUlsH3i4nbZN+a
sx33sY03hI0gnKzutgUSZ8w0YxKjQh81PLE+tb1teNVW25iBO7hgTcQss7CzY9X3F4hcyLQCTfL9
HojdocS813zU0YalOGx8WUxWs/qt3sD4K6I1g2jTkGbE58JyGvq5yApb0UTN4evxYwHD9Qg0eVeE
hgkYemvesyYs/QuTga2/BlDN/tCD1QKMC5B+Ew6DFmEB08kLkmOBG6Ko75DFn3en9QKCi4dTqUHA
qQWEQiAeU+NRrP4qcDwRBBcCwyYHcbF/WbJh2qRPfW+zm1qy7Q+m5Em1nd2RnWjEXLCveM3orLDq
RGoAapmJjfGLPMjs3vwcx7V93bx1RhXoSWq6hTkuCAr9fqLIU9NEmooXOGk3egpeHHxbPoe3kZOd
5BdGawJi3i8FQas6sUtHfL1ft/QXPn/zGOkUSVkF/By8zYNJ9kHsb6QSZfL830vTXjrc3ozlrx/G
PNNOMRUkBhN9HZp0b7X6Oc1FN+31wZYFDuf5ddH1eTzDKDUP7CHyuuIuVM8+AkfW26G2l41v0ygq
gK476ttKcntB7gxtbBmon2ISDk+Mw8dmGhd2cXtBL6VCi2VAMLW/fq/YI8Soeoe8UJTDrb2Q+2Y9
BL+ZxKLmIt2Rx1pvdBXfq58ec+s+Lc9Kd5Aaw5GSz1K8nRKUtu5U/yxs01+vui4s5fICqa7UqWSL
SV7D7n9yTTGka9TKlV4tyKf/I4Vc0WbgMgTo18xUH4GqPOb7F39Ld6Md2BkejewG7Kts3EssS8F+
9H0MfVtk7mQN9KhQJMpMNR+HdBf2oW3O22j6DLpPQbT5w/nzhsVFm96qZKljWPikYE0PIYFlOb1T
/KMir2A1+RtIHEVgB64BNrW1W2TfpDLF8PRfTf/pegwVbDz+uqGVcx35LXA69VGHZmIkGBdYzw1+
LRp/0ZDHMdUVZoc1f9dQ8TRe5Kx1rtuwnpy+ObzKRQ/UEKS0tXCSxnvWMH0hiDy1bGIIeh7dUVQJ
EtnERZImVILKJ7Bp7CrXH7YSLew23QqMEsQP/joxDgXR2uKCgoybusU2bI7gTr7HIYeeUl2UDq9b
BQ1oqDexhJiLV5qR9G3vjyiL079qNQPj/NFsdcEmEoFwoSnMzLTtkwmHi+nI3Zco81pT4NHrpUfj
zRAuEFk69dughCGo1Hn9nqnjBmemDhHfiwq567vnDYoLP42SFpkGEk9HC7/K/usgfJMUAXAxJzBH
s1ciANDb6hMrxYVuZeB5icnuZF5YoLVBdHe4Dkn4d9Y4Do1RTrF8ZZzblnoMuv11z77uA4Qfu4pK
OVCCEQCS8rOs3Erf6cnzdYg/RIT//zBQS+YOX1KjDVEf0CyV2tL30DE+Q2wAap4ZY5ZJN8Hth9rb
fzkdRNt/B1Q0mlOdAc4qGuqixCm1ca+Foi4N0dpxoScJ5jKpLKydbzaOKUf7VFbdyo88wfqtB5+3
9WN/xyJ5sVrTaIIeOL0Hfs5oN0MLFbGnBidV7UBSQxTBRXhcXBjzPomLCnjgqrnF9fhsQcvKv4WA
hye5qQBN5OFcgJhSaJNVzLi4eQmiAwZ1BVHuDxnY2/JxcUEpwV8ZMheP99WNHzoE1NL+aTwY2/om
cyHADApXUSz6Q+L+BsrFip6qqd+zWIF/m/ZuPpqnYo+5yWehcgH7Gu+zrl9Il79k4R3wjKgxQe/C
ikEjuvVZKsQGH+LWBkdt6Ax4BCyhBPGhKdq3TXaJ/AtcKCRaeL3FJhtxFanSO7zj2kMjulau55Rv
1nGxg6RmMxklrFNay7Xy0VbkuxLCSZUf2xLI469vNcGOvkSyhU36pId9rcJV9Nn3hlLCzLv6Fe9z
gqAr8PnLAMYCBoo1Cd4WAaPmPymuyr5xf90O0apxESOaVbmdJwBgiFZ/DCI//ewXQfnZKjsTlwA6
k0PkG0QQqFbNMk2U6UwoC1J+9dS4jYaO1ZSH8lNqPDWVoO65+nUsxaA6Bl0tTKT/Hgd9Mw98LcAl
rsgC2x/2IyhiEhGXhAiEi0ddZ0Y0SgDSZTd47rUl+jQpopL/Kshi73CW6JNCqJnj+xSjZE8SZrAm
e4gFBafVz7EA4SwxDamemwIg4zA89VawJaqoaVdkBxdatTkOi0HC7kR7275vq0M56lt02X3IsVRT
V03NIBb/AkqGMM2GBvXuIvtsFHdTIdiP6xNP5hsAW8rFhuxDUvj+gPQ+AZs4ZLggv3mLTmtkxXZ2
YtlqIpxYW126BST7/wWkpHfaQFq8R/aFZIAkoJLtGJPPd3mTm4I3OxEU522WZMppm8A6Pd8GgWHL
pevrIsENEQjnbSgZpWlXwJ6uP9XtDVFPquhF9dIM9O6oW6wZ525BNUlxNMEPeryEJwfrJn/CpA5I
CYLn5vsMxjZi5/cUEur+pnS7zyIuS5GJ/JlujI2JVx2UofXxr6zJj7RW7TAQ3WjXm3/fzOTLDSTN
5z5mr47yoTpqt0yMqP9mPLA2daatHL/6uGmIpuFWo8UClCvot7Ph+xZh/thqdgEVxEwkhbFes1lA
cGd5XihWnIyAaN18z94A2116/Fsy2NqLpp9E9nB3gGK2aill79RVeqiMUzp+hApxYQwXMirwlCQT
83eUhDL/J1qIzUHwSLtqwuK849zdsBQJhXYcRaSrdr3kn4omEE3psr3/bktZJvr9DCZIzd//EslM
sylAn235ku+l78MN5nTPyK0MNjtjYtYDdfutFNsi/ZXVvbTA5XxhavVZz00Ly5e8NtM2xyThKKJI
WcMgGtVMlVJVJia3X0uZKLOVIEOVx9cZD4qN/7Ubf1zPtFaPjgUIP2aRV7JpSQRdD/pZR96d3ceg
Yq434ybZs8HV0lEfBIhryd0SkdupVWNQggexv68WTDCSvkhQnQu98pt8x7QGqNM9tpUtPV0HXnPH
JS73yeo+kWKjBW7fvZjmcyZk4WA/wPviEoDbsmZqKQFUL2DYIbphz7LqfvDogd1yxXQVwg/HzF0c
wG03o/amAk2C63nJw98SABiR/I6uhBPaSoRH/mohZGkgc9gFpEI6qwUl2t9dmtUn1oREb6TXwWVN
LMHjR8ogSzju3E/QDmQqClyzbO87A9decsaUpiA3E2wyXqBvLIos6Qls0qBEBSGB5k4KBXm/cN34
QBjMfppZMGQCW6Pxwm63oRecJ6ZsG2/ys6jqJrKJDxy12vmQVIKnJ3Vi56WFCp9f9se47UW7+fqm
wtXpd5coByVTJFbgq/XYzohmd3JsX9+3guWjfIyPS7wB1xrMmb+Xp78FWZWHvwOFchY/A11fPch5
/25S4E9jIbOSb90cFH1DJLQ6xERQNhKBcLGim3QjwrQXzo8oc+bE6YbapuOX/7hyXIww5jiFbAZQ
Rm/a6M680+PNdMe4V+kmeRxi52OiD2+blvJES5bZS8bEfD2Z8NLQbevGUTJbvgWl5q4+R7OwQV3k
gVyUUOZaIkaEzyXNXhw9taHQ/67HdcqzK1VGA+rhGauYnrTvllecjc3wwoJefIiE5pDrxyPG5H53
Pys3ShPqguwUIQd50z5GmisP9mwPWxAg7TtPcTDSD3aHccMkifMtOUa3IEj6q0NXmCgEixaXiyTQ
m5fyMMPiZtSr+vseNIoCFxUsLl/+kyNZKywKf0EGsmXVvwrNYP7l0lqCJ0GAJrCHL/pRBbOAhB2a
4wt9YUe06Y6HDoxSGl6y2TEtupYI9vnlTrE4MoNsTjqNHS8t1e3W8kgi28a0FZjFosWfM493lStj
hJpGVzCfubwmg+Gs2vguY8ZWvRrjs2Dkvo64lnYvdjlfAayCgaqBBMBZ1jEEvLPord6mm1EJBHFS
BMTWd7F+HYaM41RhHyyaNn5P94Gk7eNBewF34Oa6Tav3u6VRXCSRfdma4gbOjmqtxzh4/Lty17i4
Q2yhKC24uYg8kas31IOeaHiQhWO0L+34qkk7gTUin+DiSB4FSQotWXyiDoNdigttLR/crhUoSKij
hnb7LBIYEvk6FyzMIZqkkKUdmv4QFhL4Sm+TchQFDHY9uOLrvECZriQkiFESBFNS+IRovE2PxlZ2
/8nmFXwjfrgrKztDQWMdakLlHdYSFJXC8Cf4Srw4WSvRwW9ZtCdd7c367BZzctbD6YByhj13wddJ
oUdD0k6GErm1Fu1jAkqt1PqPgfHCT7XYZ1oZtxh9gan6fX9pp862c+EmzuiEu/Ye1NTPGBgXeKho
edn/LzCTSNZlogJT3U4bzNlvFONe3We4d8YbCX1iNjQ7hMrjAifllctitHbItAFoU0R2Nz5VcelQ
8vgfTeNCiaUXqgI1buako8uUnMF5//BdtbsTWC9A0CCLpvtFSfIlrVgs5mxZct+y5yx1G/6g7ni0
NsVJvqUHRnaq7enTdQvfLaOCoWmLELxuqjpFd//v347t2GYY89bpyy9xC86JCnMvSu9dR3lvFQfD
/oyFVVWR5So6YtrLtEaGmZ7ejmNHR5EgRp94jIEUgVO+88kLoGbIlOChn/AtTGTSk7yvK9iVkDuk
lW5tSPvrRq0tnSITzdAU3TAtXjGAYnyy0hgEKNA6/3vRwc+fr0Ow2P5bjIQVSwgu9kOIOFUjvWwd
o3qZjVdfdi3dq3PJSRIvskbBGb36ldAtit2q6bqi8i1TSYv597pIOif6ZG6rm8qBZhG6gvuNdcAA
iDApXV1A01TRpKVQE3QOvzuFEmcWTYaoA3/XnTzbYXMjy+71BRRBcAs41rTtaR93DipVTjn9GALV
Vs1ItHAiGO7ElGN9DoIOMNZj9ZWlo9bGwCySaVvny/1ik25Fecf7l33mGxb+yapp6BqvJmTSFE+T
uQmy0WYfy8eZfhq6xJaDXdpECLc3dfWXJOIEfZ9acaDceso6suA4ACiSq41kswqIv1ddeoDw51E0
7bi6qgsL+VWNsoRKBcAstH4kZ1k6hKLS7LrLv2HwLKcZKDhSkAO0GOoacHalHoG+FOiFQJyPabzJ
sLPP1z1yLTAtPhtPexqQtJG7hH22/qDPN1P+kai0MIj8vqmqJptVo8bv6xPmULtTJ82OLCzXi6xg
6dAinkOIr5kS5gety/xA28kbZRdtBy/4wVK4wBUt2x8+lEYx14fQZF26axaIuRqH1SixDwWBm+9j
u2HtM5ZDbgvWvGx9KreiaY/3ldmLs5uYIWDEH4QX3YiLtCSTabQYpdqwx6/YGw1bauzeoRNId1nP
U/MtEviHEJUt/cLQcCiDMlb01vHPyY0FcgDQHtgJeop7ENFfQIWNVuxrvTtmrDdD2UZcQBpKoffy
DEjtsXclu/T8LwP6AW7bDTSzd3Lhinb2uvu8AXJpVUnpnGY+Vrb2PUt5qsnjv99kmODCP6rpJuVf
XPxKidIowclCxlel/05UwSZb9cYFAP/akkVRGuojGunxqDNtgh3FFG9+bDxolNKfhTvtFEHLNDsL
+U+0BOQeW9LU6HqSMotAo1AVm1Z5Ls2beH4lIomutW+zROICyDxAdlLGaebQ4IgmhzbYXf82a1F9
+ftc6NBIQS25w+9Xvk5tvGVHjqZhDMgADapzHWr1uCKKZukE9D2awl/8ZCWggaFILZqyQV6Vbfw9
FMzbQ3a6EDgIawGrpumGxs5lImOO4/d9FMVNGUHbDNrv+tFKzx3COxWs3mp4QLcUemRAD68qfBwk
ZhFQtO2AAGtrHkovz+0MDSLhZ7pt9hlYDRF7fVGD6apLgJ8RKZoGokae1DDTSF6FLNWYYtNTyHyK
qtG9/qlWl+4Ngj+HGzSxZkgRwUKlNQ7BlY70eAJDs/F/g+G+EC2DSKspYMamxxNOhiJzDGIDu0xy
Q+B8Iou4fTRmXZllvYUbiLGT4608HCtd8CC1+l0s1cLlQyaGxrMy6v1gxBHeQh29T9J9WQSNO0X1
/JE1W6BwwbroKemVAijWPNpJuMswJJiKTj2269/FtwUIi3+LI0gZhy4vGEj2c5rsDlManxBTQfxA
FDe8KSJXzNW9+oEsU8VlB/mzxVN7Qa+ElF0PyEA5TAFmsVpbzV4+4G8LDPYFF2ZVVmZm+QSMAi6N
bma7RdYgGtJYjQl4YDAoBTWnIvNDyyaN0jqtZ7DEnK3H8E6yU7xLgjV4n34CC5Qnfk5438uM1Igq
mi5rmgqxPIsL4kqepkoaqDjAURchM7RnU3fcJY6RIHOuIcVcyP+EquNdzfACi+dwRVMwjqJzy5mA
CX+SQV6Nxqvx1IGKxzgz+QMZg5yiIujq2YF3hF9YzH0Wn04f8lo22eYaaq/eM2lrtJ8/RsQmXuuI
XytX8eCLmFs1ZJNNr/6Ol85jEs2T0aHhE4wWHYY6MC8AfsxNevNPmgDWvB8VH6oRlcjvmWO7dDDb
vh1wDJefAvM0Nif5X6sj4Gup6JLVZaqS95xafqQpkizluBVHYebVOgYfUFqKdqmwWXZ98SwcTeil
AZkwTxYWjKVspHXTOQY4DJ9YqU47wjuepXOiOplnCPK/tcALprBfcFxsr6pO0vqm7RzMFZaW29Dn
62FjdUcvAbj9FQS9mU0l7KG32df8rsE923RRBdwWUNVp8VguvAOsba0lIre1jLQzJjVkiMrlvdff
17vyJ5N9+GD4WILxeyubjYbkWL/WZY+FKhyeJWf6SdtOLsayX8VMyasp+xKTO8aMts9qKYeBtUsm
u7lJ3cJhRORh5MhojxK/AAs/InemSWZXTUUGRPQEsJ6sPrcLNIn2jv+YPEU/MrAu0B/XHYcZwR+j
SyO5+sxkqoncV1hYuXkw2j3J8fm6I4RhBTmBaANwwUpW8pykzD+7qjmXkbItqPqB/GlhCs8aX1QN
dP/Y6lH6V1B6VXU/lYJkejUGvm1jniu+gUOofYzVmuXRLrQbqW7tNhHc3ERuYHDBwgftWTYlQLEe
zS3kEVOvBfOG+mhsB7AR+GCf2dWiNxnB9+H54ue4j9LexOLF9K+u/zyJSEPXVg705rgKKJpMMRj6
+2GVpW3bzgWuoyAelncZRgN3ZpWnXqXKk/fvXXoBxb8TIusZlC5HbVWFfpncuE0puVVaOcMs4t5Y
N8oC+aMM1Zl3XK+W35lSPeFSP0v+WUnlbz7RvqmxIXqjW8t1LUwDUp3xtr87rLBsOkpLuAEzfWgm
zVY47a7ejc64KTDZJuqXXDscoXhlYhqG1fapyUU+BQwpSTaZiLZgmgHvyw4F24ts8z/RXxCicVFv
mkeT4vLaOfpr89M8gPkUuulJYYcPpiftRQRSK46Oaym+lmoZuD7y2il+yyqGKe2conb6+HFKBAn8
WqaLuzyRTd2wkJpRzhzN6qcoLSZE1ANxGmTWBXYwbo7oTIaIBbSvk0dd2YjaTVZXkSBpkgle5eAn
3AYr+36k6RiyBzPqjft5l2n/ey5Dq5Bj9f8+2EL3WsczDPSvtXeNJ5kpN+NYx0hsjckOcycDtYeV
C/rI19dygcI+5iKlnoNYgYwFUDrN9sLMYQ8IjWq3x8q10NPmxZuf98LC8cqR+JtpXK5Rk8Rq5gmg
6rSzbi0vvvX35bE9DJ5/W2566Gy36LEVFY9XYslvqNyeQ8+rWpYpUKuouyVa/pceklMqqZvrwXEt
q8GMFnopEUfgpbw6WG2ATtwPGM6m+sl4hn233mkblkeZGLcU9ZGx/IHLL1B6QolLBXuDpvEFNX8k
+VxJeoO3tPgG9QDQ6MzU02sr2GiRdCRkdsElIDgBmK+/A8VTLqp4TH+Cf+rvJENqRgxggpcu2LFn
BjQ+QlryQ59sAcN9smoIkzGTjQZcOpVDoX6dEGJjRE6QOq1/sgUOF1GMoZ+rNIc52mN+YlLNqavv
jefOxSfbhZgZuu4i7OeurR6XEipzZZoTeh+dJMsrdRPmrZ/Z8VDIT+guVk5dWyUPUzoFD9dhVzfA
wkougBVJaI5NB9hUlSDv5g4qgmcvALnkGVeM48mWiJF1eIXCWs63bJQnO+iOctIPoPtAGwopbYif
PZmYxkJ7toVhkqfrNq4urY4ZUJOiLGrxVRCSGkoYjxa6Qup7uW82pvUQhKCY6r40JBG5DVn7jgsw
Lnj2TSBJaQ4wPDk4KJoX99INI2fUI7t/RdFXcCKsHaxkAce+7yJWG3ELIqsGcEHTnKEu48pFfX99
+VZdZAHBbbjWiJuojQGB98r9UGvg/xhd2bC2H4GhFlUpmNyRrP5uiR61eRVJCd4qh2NrHsKmtc1E
lNOtXJ8VHNW/QNjXWyxXm2Fke8oB4mfSjaIPZ70YbauunC6qNuX8NTAV7DfJTQz9diLYgddtXP9a
b/As5VzA57JCISwBWYxmetXlT72wM1UEwHkfon42oAu9hSwek+JjGsxGgJdQ1oPu2xlevESEAuzr
v9vaixXlHNBMqi7NCFbU6D9HkDqZJ2jvNYNt9YVg8db98G3xOD80ae6roQYkzfgWmueEYFBAxH+3
HvUX5nBRfwIFbjfi3oR2cOuWHWPql/SovTJdt/DgO76oar+eQS4Aubjf1wnJRgVWMd3Q6nU8kifr
rN8yYup8q1H3ugOK1pAL97GkD7TRkIdARUKZHyb1R/2vWaMUebnF+IJAiRI6KcDp5EjyJ4WAA3Rf
TIJmXoEVfEGA1OFY1RXWLE6eyzGyI/0hhv779aW6NKdf8Wy+IGBFEoU6IgxRk/TemPptl1W3Wps7
rTQdpIL+bLvJqxW6m2jqadL47Tr+ajrFbjIygZAX5th/jxWWoRvgo2HwEDrIQZtPt4w3qNtdh1lf
y18w/NGsk6z1dQYTTbdFuPez27wSXChEEFxkl5Ph/0i7st66cWb5iwRopaRXrWf1mthxXoSs2vdd
v/4Wne+OdRjlcOIB5mUQ4JRJNbubze4qASqkoA4TiAz56kTRjg0a2Q9DaHYpJx5uxnpU5pF/olVS
ZOfLyAQZu6aFgTck9cW8OIUdSEBr6aAVjSNlwsP13XtVbvvNSFZ4zPEN9RY0kgIugJBedmd3vOke
89RK8CigYiMxW5m50RH9tc6gcOyTt1LGPrShiKYwxkrVTrd00lniiG7NKbcUgkabvxeqp8f6n4Xi
yeDSHDWjGxfMMNObrnrAOxIeWiLRohoLnR/cyLwG202bWcExNhMqSH81OcabaRCnfiqEtTP3Ret2
TcfjR+ZByZcra7toSecGKxPUj1p+zJdjJT9zzIT+xp/NRGIppoo5xkRgjY+lPdJBTuko3xkDJJ2Q
F3rzbkrc63ibacBq95g0YKpzAy8fWFJk7KvqEI/+9d/fKpZeWAPd01Uik5haP01QhbSNs+ErTuLt
K2VXf9L95JiA4g6NZQXHT23mGToYyNElTPAfg1i2caD2JRCVyM+UzErVO9AqBDqv9WD7WL3hMFnG
mEHnehyBI2UvqfpiBqVlZvczrkXBknKiMQ+L/vtqF8lSlUVH15QYE5iyn4SEsgnnodeoyLYnk+Os
tq0CccNAszXKjEz2idYEvZNfu7uzfVaB28q7bhXbB+nt9xmri4dqFhUR3eNl/ByWrt4n1vyOx0oY
3hsGYwY4/aYR6miEFyp5P/ezU8rqmbQLx8B5S2GsoCOdqdZ0q5ruUzrcC5IvJZwHBxoZfnMJaNaR
VMlUUGdmPFymCVKvmYAYMzkr7w0zyO+GsVIIBua1HpOHXYZ2qBQsqZhhmAydw/KyaQxQdJXxEqup
Cjs4SjBqGCwSHGzfofUgg+6P0nDStM0MCg0PBI1WBm0HZT6WGUZpmdb4WOiFhxLb6EqZ7oBO3VG6
bj/oED+R6mOjZLdhnu/CaXmHPaL7AZdJE+MFvwnXLlk8z0aF47WYPR5kh6bbL5Uy+wK6ld8RjBUo
yYqY+0Bplq0D61qr07nK1p6Nm6m5lZOnIU8gX9ZbUfP5+inbvDFgPbQ6D6Kz38Rk1QzsF22G/iuq
mhn87H20diOQTF+KA58me8tM1mBMfpOaEOJtCtrsNd/iRacIP11fzVaWu/59JotRyiRKlRS/r/oD
WkVyX/Krm3+h2kTTE/a0KbIp4xECAryKxphi1gpaWItwq6pf3oAgZzcc6n3n86UrtjfsDYjxHHVj
DCTJYQmj5g39k8gjHNv+/IpMNMWABtpvEmiTFijQOkRtV5H+p1iXPJfQo/EkF8SEP0RO0PidXgiJ
n7LCo6nNKkhFRO51NUKFcPCgLUrptwXTimRg0xpv8hR+EDNPjZAG8koLmw8Ra2gmYKkYhc6DAEtt
HFrNqKBpGk6W/FLtwn19euUplDyBc1vZ/ICr9dJ/X60X/KmFhlZVlE76k2TclNXfdwNiP8Ggg1Ek
Dd6RsfgE5GF5PqEWmpj3JHJTniLfVuha/T7b89xOHfolTfy+mj6rxUOufTeH++uHlgfBhC4lHpLQ
XACRG/1+EIvYmg0MO6nt43WczTRTUUyIR+t4wkYL2+W3QD+lqGY5Tu0vQgXMj+81159sAfo9VM1W
4cTk7cOlytSryrh2s28YqLfHOWqTLW45s4tHKE+wxb1xS98xAnvioG2lf2i5+geMcRUkjZo5T3Cy
YuXQJvdq/6D2uW3mqp0ML9d3cvOLraCYjcSwhtqAjqe1g/p7GD8N4blteKPCPAwmVMTIxoxkBkYz
p7Y0ZZ4yG8cyiN3rS9nKm9a7xpwfTZ5Sc5HwieYMF6fRkhTdCoXPjeEkuADX5cDB214WKnQ6MYmB
XO3SBqfINIuoFuFvtYdpTB11sCNQeVxf1DYIHigUtBUSjX0f10et1w1BxqIUv5kfYs2dB157+GZt
Ew/w/4Awnk1NyyGqKoDQK3y8Q0PDRxOP/qpF5Rh1jIhxFrXpSVd4dNErT1oscqM3I/CWNB+eNLMo
UTOocvTWvmPzMPmD76OqKjjQL3HicYDkcL/AHVFVs1keq8/TBF4cSQlKTnDYTmlp7yf6QQwkFMxB
Wvqymo1JgvfelzeFl/sxmM/qvQyCkL/mPKOBF7kzumiRThD2xlvMTZZA8A5Pc8ppUc+mdFDrx+s7
tx1hkQ4hFKH/E800l1tHSqieqAkOk9a4i6d78WejsIkj39JnzsSSd/+Gy3Lby2IPJTTv4GbAXn2K
elhELcYmyv7iyW4GL9u/jEhgQIt+/mtmv9dtfANj8heigkVQz2CFfZN8NKvKG03xy/VtpI76t+Ry
tR7lchcjrZwm0mE9/YBGXS32QcBnRB+m6Ps7cHTFMDTMkmowjEscGSqqEJgLEA7lyFZN11DvugjD
nRrnbrgddzG4grCraBJ6ty6BBmGY05ZQV/5JC+EsTG86kv38Pd4b+F8Mm9XPvHmmTQ+4gmScUxOk
hlSEyClqRUGXwjBBEkiSQAcy5Ryj33RLKyTG5hcDnOuELk6SfzTtDTjfr3+l7Yx5BcDE9XYOpVSN
8WDaefMhJCCx173yM1qDP7SO6SvQz/tZeuOOx3e6mU5gzhg3Axzm3wbd9UQRhpyWvoO5fNJQCcYI
Q3GHJMMjSrovc5WTU2xavYmhAh1TW4r+Gm5W7n1ZUqkWuhA9LWiTO6jjjFnLscCltEsbK1lSXjjZ
jl8rQMZEImlWUd0HYDg6xj0GxQ6RVzyjhyaDWEh14E++b7pHVcRgqSbLGgoIjLcPSkybTvT22x9Q
et5Lu06yxcKm0mXSExqDHdORXoaRU0zY9I9rWCaTQsNOUy0KYBuM7ULC0gsP6r6zTH/y0YvMyUK3
FylJyG0k09Rx2i8P+yyWckgMxACSgtlwciD51VpUaCy2sy/YWwN6FeJO+3suFjhmTMb9g8usEn08
bZMNOIfRafI0T9nlvviiWumePimYe96kyJa5qhJGNhTcmlFwY3ya3IOYzyACQl08pc5ChMkKjEV1
x5BUVjXjUstxA1slhzUgY65lk6exlgAwinE7UgRDsZakXmytag0PimMfDS0VnBLFTGeJguIgoTOA
8215a2ZdXWnWRanixBjxI0pfVh77ZgMCecO7vtYt563KqPJhoBL9dOydtjXCcsTQT2ub851Z7s32
Qea1Mm/2EK0w2HttFsbir36sWcfMNdUK0r+WtgmRP2v+Dubtzg0sxY3RdlnujI9/LVRNjfVthSYT
ek0hIqZGm9vIFLuiKkMKsj3Oie5f38gtH76GYZKVSF3qJBQBo2vCudETNzEldxpw8oPhIAm819JN
l7rGYw7FUrVEgtAqUuefs03noyF7eprsfD9DaSV2eH2JW6F3DccciSmNhrSdERn74NEwvix/rZTw
+pUgG6iJpoZAyLgyU8TLV5ohQULtptMO6vCe8yS//T7jsroQz1BFiCMdm7aefxFDT8Zx0lJO/rV5
bFcwzIWGmGMLJGyTZhSemIN3Z7oxFS/pB56P4iAR6sNWMbyb0jAMBmxY9y2+kV7UM1VHEz/W9nAk
36fAFT1I7twbD9et/A9m988+sr1e45LNZrNggcZZ8mgX4LSr3HwfgDmhwmR0z1kmb5XMqRqHUBUX
EavUhdRRNL81Oitsd0r7ntI8jO//7Y+9xgdIlkA5j3U1UAUQXVDa7UM/Q+Au3NDjZczcXWROUx4G
QlkIWFbrSt6yr/0UCsLWRIntT7RZKdc4+8hFZOIJmcsGPvB1fXQUrPTlF21BexkmIhxhH51F3tV+
OxVa7Sj9tCsDxfOo1vUNEDuvfFK81g8c8iE8/ZKHW96XeammiloPsiF0bF/CBY0I3ROpxQg9mB3r
hxazq6plWOVdA8N8V30bBYt/0JgPWMukmc28Q5MDXtHTXX0eS0+9q0cQgkP2FM1602iVsccr6W9G
a9SYVFwkTZSyGfcyRrHWDjFeHkl4ztO7fjpW77pBqgRFC7w2S5LI3iB1fQkxtgUM4yz01i/1M92d
7GInnGsoG8Xcuv3mqjA7g0FWyK3+xjwj5UI/9vGERsQMWmECDDJNnWHIHI7v2kzrVjiMRQpgksTd
eEQjTPaotNi6b0V8W5k3SXI2F8cgu6nm9STQD8LWF9QVJBPWDKNT4rrE0pZa16wwVUJHUrvGHYyp
dEwIK+8z0oF5OhU1O2x6TtPs9sbq6KdC34UEUovLM5Fopiro4YIuBU2w86E5i+Hs1EXrcTaW/s5v
qzRFtK1ouOShLnOJkwZNm049NjbaN6fwuOzmu3wPHgPMX/KEaOjBYqEwFUEUWcGaUIC/hFKbqBV0
HQfPKPxafo6Sb9fXshVw1r/PBJxZzDNNqfD7Cz5Se1T7nRxYDY/ZbvPmtoZhvFUBketOM6n/mFzj
HnNPmD/OP3a78hN5JN/6fQPdZF7U2bIGPD2C2kRWcHdja3fgPDIFtUW/oFh9E6afqvxDlb9e3z0e
BLN7gxaSYjZRyCjDKPyqB4P0M41i8hEPTOCFuY61uYcElxYUQEWFvgxfmgJIA8OYaOhRoEI+6usW
Ns/x5+zr0Fg0+5l3kGkGSS0Hlq6BtcA1LONFCqMZwmaEf+w82jeIgaC9dEOQKSDt9ngkdFsbugZj
/Ecp1IMszAAzq9sUNDtL/THoIs5O8kCY3Hg28jow6UYWtIlJtot8P4X317dtyxFC1QmfSTEx2sRS
EY5t24XiMraY8kPB4NjtJNCcozaxvw6zmXUQnCzMihBIk7ONK5AYrPIomJGA346vDGbG9/Kb7lNu
z3bX82xwc+dWaIwtVAVIbioBaEUlWtP8tQgeQzCmctZEncGlxSEY094vnTYnoA/i0tCrpRgGpRUj
R/Ylj7bske/tBGFI0cNwpJP8MOTddcTfneAlIOPPc2VsAhIskFvqMqsP97P6jZh+VHrXYTbKrRc4
BnOH0QohhCoNFlagnwNiu6B1vEm+znjCWMDJKtmUAvY9jTGXqEwIAW+QIGslUAfhLEUSyIN5PUW/
G/slAuMGgz6diWxg/3Dt9LLypSPnvP1U4V2wqL+n1ee6febs5O9O6RKRiSdCVTchus4jB0L11rBv
UyvyYnSWUF7RJLV4k3wcAzGY9DdNkH9POeB6/THp3KT/MZQ3o8Ixww0Pf7kqxsObZpJLc4YvRckw
ZTd25cQhoOWmlqEeBQc3szveIM7vR/oSkznSkFAbixay6g5kSpUYz57911bhdYBvPNNcojB+vekK
YVQLaoOfRJteo+N7/aZ2qNE3eLuLfvCeqbf3UleJiVKpiSyAOdOTitn1ZMIno+3ulP4GDRk3S2fh
Db4DsT/xUk+bDjyBFeqafnNdb6hs6S8JmwVC5xPWWd5Ws6+Ld7J4LLWHXrJ4pYLND7eCYo712Eih
plZYIGYGwQ93l8Zgon0HzzI+3AqFOdpmmQRi0s6RI90Or41Uud1Z8Yk+uuZe6PXv8v0rPOZgS7VS
iUOMVS23xG8GzHPHECxQ0WtMEZFg8wyF98WYox22URmqARY4FiWIuwpLG59Kc3CG5VBIX6Lwx3XP
telJVutjjrhUkzjJRcB18lPUf4jLh958UIxP11E2yh+Xn4051VOuKUM6wA57O032DbhGI0+5kfxR
hYAXJfDiGf7v95RLQOaAZ2kbxBka7R2jezD7J8JtsNpMClYbR7/jqrwS6SApJDIAqG/UoMKQOIKr
uxlSX9QfvvLoi3jrYdyHNpeREreAU8bvy+dZ+vifPhCo5S+XM49ykEQi7Fy67ZyOsoHFHnEmu93X
XurkqDf+t5NlstehRapETE8DkXKyap4EglHd7j2qqpb/C2q16+7JZMWStFyaplTCBi6tKybHVDnl
vAveRvK7Njpws15uYhLNjZkuOEzCbkJLSO0HH+R9sBM9mv5W3JLbdRMEkdslnDk1pFAbLAm0e63u
UBGj3I++Vm5ZWuFd9QA9xt11M7luhSbb+q4JSREpKhaYlzd1d1sW3vXfv+780BB+uaJJTZawCsbI
yYTMLsV5pxZOH5i21ipeRz6pPOFH6gX+HB5RQbnEUxJlroMaNiiQ9DT0Z2Hwh+Kp6NE2xJU54e0d
4zCaGu+ozQgs2Q8f+i+SVdvN194TfOnwKtzykffqz7N4xmUEkZ6poQjz0OWnsjo15mPHK1Zy1sRq
InVjLuVZRtc0f66FzyZP3Z33+0xOgZa8XlBT/L4iPc2GGy28Zwf6A1cM4PVEr7x4J+iDrtPwjlkO
J9POQ+eX/e0EluOGeH11lsoTMe+M8uW6nXPiofn67ytccTIjQaF5WbQv9lSesNnFkDAxLA0E2AWf
6ZvjKl7z4RVeH0RzaBAa5lGreWWlOYeu6dI77OSnt4TzDLdtega61CAJigYQ5lxJZWEYOd3WChUN
ybhvxtyqNf9dm/iGwpyoQezMoi2BIvrBudvTwUrtpth1LhUrzLjn6Q8f7Q2POVCgcJ0DmcbISoKz
raDoAy591VLuabWrfOTflP8QUP5BZB8ZM8guVYVCzfNAtbKV3XLMX3to8jv+0AD9838/C29gzGHD
LC5YT2WAUeLl1h928V7w5V3Lm23aPtRvOEwKP1Vh12v0dl58690Rc5ygWkDqZBcjyg45Xm/4rD48
SDYwhyUZmxCQBJ3PKbpBOabI+33676vjFZVN2wYdfj8apoNJxHtByDmhd6OLgyYXb9tGz9wKoyyz
PDap9Q1ette/iS5eEWuw59d26A6WatWx1aJurYL84xhzO5K5psiE5jGUhqVQAT/axV7z8EDrFM+9
J3uZ2z/z8ozN+zloxvEYBRV6HVP8l4tNpEEOZtCDYbHpjWxX4FhTHeG8gIqDNgxn/n9GZNZXTH1D
pKFHze0pwwWFPpe2uhueopsQ1Y75OcWY+APHgW1Fn/UqGTdZ6ZOeSi3SHfGQ3kCUYL/4iy3Z1YHP
drP5/dZYrLM0tRrtTAOSxb3xs0L7dWfBVP1xnyLZ5t2+tvz/GozxlFlBpLyOaWYaPwjBcUkPuXbL
2bytM7fCYEsbKigJSCdjQZAVLvbpTntGRLP1z1RUGIRnznjkvjpvRdE1JOMhhcWYjIRGbcpQJNuv
Qsae7hJrgphKdBA42TDvFJiMp1xIZihSAJsU/WSvfKJvwYGj29AvWiAY3vj9jnuFoWbABoH1EhlP
OeDWjDE87OrgKV7zqHno1LfjM/kweiPUJ+nNbN6jucqv/p7RE11Hb0feZHyoppcNZMSB3FShrba1
FTcux2Q4581kvAoIEJUxSWjWhQB+SnfleQrs2JYOSWt12M3rcNRjXNtKxqNESzk2soKvFySPYnKH
XMmZpF2UFs51HN4nY7yIOqtpXgXYOMwj2CZeL+MQ1Zz7QLRU1UtyzhDexhzH5XdiHAla+bpUEOC0
pOCc118n8SaBKFT4GAtekJySaCebhzi7v75G3mFnHAo0tkplIdjLVjkI4n2t/fVL/WpRBhTjLuON
YApZv0hYFOk/tsNZMW6Cv9cyuIRgnIeWyxW4J7GEBUNedZijk49jCFe9LhbBuIspioNA1rGIYnou
tL3UZpY8Pl3/EJtJ8D/HFCCMg5Dydmq1CmeICiMRO/PaASIGvUOrNgWUJ4/hMwfx6qkFIuMYqq7J
SjSo4BJYO83JRJgsBXROLbb5E2O7nEzuepwEGuMjOjGIu0jGJlIHWOBJDNVeZB6Qp/VNR+cMRV01
a4AxLkLKpxjUwwDLC7eLb2tukLwasQDA+IZFq5oR/9GvJUhOeUOrDqmv3HezG+2Sg+nwJjN5K2K8
w5JoUh2pcEbd6BvyqeXdHq46VSyIcQT1UBdhasIYpmanFHt0wluSagXdd47R0bPyR+eNXg3GIRBI
B2hxiI2bNatBYY1eLQn6e2Wv9Joz7z2PfoZraIxvgH4gapMV0FCGfYgG0eqb0o2L5q7NWl/pNZuz
OvrXX8NjPIXetU00pjjEJZpGhU9xsc+MLyIMoyGWER+VUbZLnePCt66XK8fBljzGZpoypcAaZXKj
TW497sdiJ0v+kN53g27/C+pYjj9kix4jiURBUmCLZWPJmhWAbid0UWVu7PmOEgg1VvyJ/y15HvL1
JXB1UctLQa3zGQuNSqufIWlcedNOuZlv1dvmiwjRvf+UbcNWGS/SySA+bWgmTPtHFvVHOCnOQHg2
wznZv030EHUctB4oRu3RgcfEM2/mymo99dvsNBAoCZ3sv2Iy3sSYiVGP9Bo42jHE4Xa9L7ji/qRa
s4ea6XtU0KWLIM3SvuMar5WziG9XpV6As2Aeal5zAseDsXTvVSroDckBMSkYtA2sbDpN4svAcykc
42eJjLOqjhadxrFIfyjHD632UMqdxfEjHC/JikLX+mIIE01xy7D/IPWVldW13wl4UAeX/Vgv5ziS
ArtdahxvENfKwy5LUo/zR/A2lMbA1XlLsyoTBBF/RHTq3eZDZKf3oWt8/5bv9Z/0ItijhMV7veJh
0sOywlQKkoeCRMNcpztNeS4hQimh66PlZY08ICYdyYqyhrQTFjfrCXyyF8uQWTISKxr+WwYs0z9k
tSJ5Mvs4orUIoYtc2bQHzHbNE09WY7MNYhUFWPXnyCi7aNKxcbJPHWPitYlTBFT80YXC6s48hWhv
Lkvnuo3wdpHxI5FYLw1pgDrXX3vZF/sPrfqQpJzKJu/IMblJaQpl0gpA0cYaETy/TfDKGJY5zyty
EmKWeDKtAjJ0vx4PcK10wkPlqp9+9Wrxmjo4Tl9hEpNhltBlRJ/RK+Gctack5aXb9HBeyUQUJhNR
h1RpJpqgosL9LYBF5OdZs2tnREjpPhdcVWH6pa/hMc7C0MJMmmnmM0Jmciy/dJJv9Le4l1lCaVfB
7rrdcSxCYdwEXq/Qdanj9FbJySx24XKXJO94alkdKLYLNx51NDPTgk2ZPI7xYeq/YAbj+ip4RsC4
hiKLC5CR0dOTHrRylxicc7Od/eq0qVzd4GUq9Az0UnOHyk+TnINBO8xd/aIRcH/qxp3eme715fwh
QXvDY2wubVuxXHJ8lQxydY7wqcWlSHADb2osDO/t+M8PfyjkvSEyVqdCKSxMIiBOmR3WdvSd6mxQ
/bOusSIBLTAgkX2H+jjNZd5AGeObSN0MU4dt1VFrEL5H+WESvnG2cjsBeMNgwpMG2uy5LbCwEO+n
hfKxT2RLU3tLnI96exfrBzk45c05zx+U6JGDTTeNPcpgyAOvJfTQNCi8XUYsIZlJUota6LRuTCza
bpHaiy9+QyQG6RA0dDiHefMrrgEZu0nEuKuLHoCxOUwWhttnG00sI6TXU0iKyX1s1TNqO8E4FTQh
Mu00lMmetMpoySRtd1Kixn4XytwMaOsrrP8wxrwg1lpORoM/TLNGN12s3o/P9CmhsaTUEt4xi0o0
g4BvB4+7UA9kWWMCIQqJKpDQEQnZJc3kZh2vGLzlOA0I+mjoId8YtDID1DOzGRCaeRaJ3RmPEa/R
dNMNrDBYum2taeSyzYDxS6UoskvfQM7zHQ9pdIZ33OWmwzHZzQ/1tiyWfjuP03DsCkDKlW34qp26
EICFKjC5lewitKKD+f06ImcfWSbu0ij0ZaRrVITPQ37ugmex4YTwLQjQiYHeCaUq0NJQ775KHEcV
6gOyNodOVVdW3EFZXvqs8NiDtkLQGoRJ4MTR0OTKAEgovzSVozU8R7blTED8gclnPLJCa5Y5QnWD
nC1bhtBR72kWMh21h8pNoTyBtLTA6AL3uWPT/MAaARIHaGSJKjsc1oRdMPRtH762gOAZFw3Bg24V
u9mbT3T8qOJRG2+WNteIjP+q8YRsQs4Mm/hlcgideLK1G93WMWMb3fMeyzbNYrU8ZkPVKjDHWQWY
jj7x4kGHNBePL3/TIa8XxES4tB2yAdHml99r7mq7hqs4hpgr9ynFofAhKm3l5fqJ2rTE1broulfm
LhJlzqUehjJ35CGd070kVfZ/g2DyLbnNDbAfUstIPWnZKbxZf64hMEc2kBZxVEcADN5sL87rO6Yj
3VBD4MtccL8Sc3aJlgnjoHR4lAJa/ADWqtv8R3eMceVT3G6ykCo41zeQe7aYm5iUpyJJGyyQTjul
rvAASSXXPP8aDVZveByBvCWyb9FmKGaDDKUe1KlA1etAU2ayyb6GfFq/j46po4M+1+KskWOILK+G
Wndmih4ymv5QReT5jOmdh2ZHCW0xMXmffK6fryPyABn3AeGBvB0qWL653MXpUxdzCsSbL4ur48zy
BY5yspRdBwCIKWBGPjwEO9OXMYPE5zXgeCf2sRm62Pk00CNm1md0A0vZI7egsrFdRBTBUg3aMcx7
sEO5pSLUbZSOIXpLv5BBcMfI5D3FbqQTawhWU37SkrjIUmxY51UY3yr94gh6JVsGj7zg8EpeW4fq
Ao3JtzUSGmMQYUHJ6+eJD4IKwNEDeZVNMDcz2iYn4974SheIjMVNoFxH0zvWNwlnCFJkpW/yJoF5
EEyYMkttkuocEHn8nOixlbShK/Ge+baqXhcLobayChrhIImyEmPryP3i0ZnVCTqsz6ASRZ0DxB0p
ug9CL/16/bxuufkLVCZUZYpSaQb9YNQr0QFdkP7cVC66Fb3izL0d0c/PXMcu0JiopU5ZIcU90Cin
hoQpSXm0NLd30INwUApOiNx4TLoAYyKYXkYRdN1ebTF+ZVMePTpBxUtiOGdYY0KXFreqEqqwjpbc
Qfes7j3OJ+JtGhOo2kUJh4VmE50CEiE8b9jzS/QFvT0HSBg518E4ps42k0ZN1oYh9RaDhhpy+EPT
RKvBR7qOwnMT7LW8FHXQXjf/szpMkkCFWrCLY2ZRYSaQV3y4jrf9iSDWCKV3HZzejCU0WhdJpEcY
1EK/UW4Fnk4NNdvfzfrt9xkTCMEkWiNPDx3DeFaJtdSjbXR4IfWvL+MP24ZWR1MB877GdjyKaRi0
Bo2unZd8+MXsqTrZTyqf9cqgzGmf2962NzjmtJpZmUOXFXCV6ZvRh2zkfJbXff99394AmO8yk3qY
gppmfWAgpxOW6E+qLNRozuQ7nYztT/UdfTMMS15UpC77GjLzxaReiiFAidienbK96BbOckThLbQo
hSQssLB4dLPbJvK2VOYQ9xhjkuMBgKWmu2W67NCG4zUB5NyG1Px03U62D/E/WGymGU55oUw6tjWU
zst4EgI30+6uQ2zlYXCubxhMoE8LSIQJIdajgbRe8xDo7W/0RjUf3/FyfYHEBHhl6cDYNsEKtba2
qvo2mxAi8/+4ZUyIzwKpi7sKW9YKvRMnqjM3kSvNs3t926hBXzE7NqVsDCFtIP2LC2/jztIxLT6W
AlhMbivOQx3PU7BdjEkJiUX4WGwaRmDrm/RgPlTH6Z4SOlR+EFrTy/WFbcfaN3NgXEUdan08zsBr
pkT2umYYdpivR3BXmhCKbrLhBXpwn+ZlAKGpnGOMHD/FskbHQlBXUQLwLj6R9C5TeX6KB8B4i8FM
qxkibtRPSR7BdG/0iEr2cfYqdJo35+Ss8xA57sJk3AXRhLrO6TWn+jS6iqM8K6kdgb0qtqunHIxg
fuQiHe0saX/9O153HTh3MOBVEtpKYlaatOBkxidVeByE2hII53PxMBjX0cYQGVYphh6JYLcVMXCh
fQilmRO9eDCM3yDlUOZ9DJgwuwvjU2jeyzJnt67bBRhumN0KlDEMOthF0u314qhwyTd4APTfV58D
XXIJprKoWwKLjQrDGyA88UKc11F2B5wm5IEn0MHbNvrvK0hCKn0UGkDGemVphaXW6Ip6D2vEyqkT
tqnRkGqtlujOlS7me770fnIr2K1Hyy8NzpT6jH/ZXTft676XsG2OtS4PlUZek7R+X1bNXpjBzT+n
TiPeTknjXUe7foCJyLiMREVKSOhtrhNSS+4rW5NLK2vsNOcxe/E+GOMq8tQ0a7PAVs7heZK+QPRk
jP/bUWIbHaHKlKuBBG8kQIdEeSayO8iP1/frDxfR/48g5DXhWNldmqa1IQTAiPajS8kdYzhav3Gp
ekKP0XL3Oh7nZL3+OSu4cWyquqC5rSw8dcWPuGp4dxzqX/4c68lriF4haE0+6QYtoI6z3T5FuFpD
fukBY9fFjWajc4yzIE7Ihx7Y5cENKfuxgV4CR0pR6QFnwm5MrFywfo3Lh58Kf+E48u0kUMLzmy5D
a4ewfCUkkBt1pEbeOJMjOZKVfpwOYKv00JPBOb2bVv4Gxea0ihRWE5HxvcqsBSWsrWD8Vo6d60ax
vYcrFCY0jUqzTJUGlCGzl0/5DXp6MbtTf8qedF880ZEWDuCmGa4AmSCl6FWTDtQMjY/E1wYLdNZO
eu6s3mlP40k+pR4XcvPqs4JkglYAhZdcUQD5StgDs1yeDZCV6L6GomBx5k0L8T4cY5ZlX1FKQsA1
xW1mvqjGx4H3xsODoP++Omlp0NUZoe9yRp/ZmXbsmsSaFI6D4n0pJsOd03AgGd22KBMtyDxbbcWz
Ph4Ecx0eQ2EZe+oCaXVsXCyUt930LL+gTRKjE8qPhD4SXDfALUhIJMHdQjUL9WcGMp2WcK5HKMco
2pcseilmHqHn1rdZAzBxcFpaPa4lABAMHtVmbZGhP0qT+p4L/RqHiYLgDJ30WAROckqfaMq8HPGd
Qh+0x5/AN3tMn//LxmlsomzWHUg7B+Bp6ryv5tjFfZvnHLZO6tuaNJb9ROnEmigoY6IPMvAxAe1j
RdWx9wZMElZ+KloSz6FvmYOCySZVB6ksVAmYk5QMejOIbZpgJhPqh9NJ2SmBPb7ItwTtDrmTGxZ6
k97TIUzWqMzRysauH5U5wVvzT4hN7agat/AknGXocYdctsZNH79GY0x+SLMmMCWscbwfbfqOX9rk
brxrHTqmLDg8mgPeljIHAF3+Rd3TLY3CG3O+1Xh3BN7vM4Y/yagIljl+X0yPibiTeTKjdDvYNGa1
XWwHjIDW+rQaswQdYpPfou/F+CKpigsdGSuaSvf6qeJ9HLb5JUMptW5rrEb2KXsCGsUrd0wwPCZ6
hVt9VMuD8uE6JGf/2O6XNh/GXqlhfKN4nvqn8O9J7cnauNmmkSaJojzIsH9aVNmN/LgkldVHvVOQ
dwSo9YeiC11FwZaULbSzsHVNbdjVIFsBqOuu79XWpWYNwbgHNSY4PEmeOFNwmKrdAj4GdHvyqum8
L8K4g1otQFxoYiGjcijCM5eIYSskrVfBOICgm0EVVOCLkOBUDHYYH7uFZ8dbbzaKCA5wNGFI2m9M
50QSo6GJsVPJic7BLDtVscipPlHHPXFHtbauGms05tPLs4kRih5oNRIHHbwLRLCW/wk5or2FRz+3
eVdb4zF2kFWlIncV8FQ/3I0huDnSs3FqftIYUaG5i8euum0Rb7vJWERpxlGe093UjcVKGrBycS64
3BUxNtGUMQmbFgg09cp3sWuMlnin+HSkU1Ed3g5uO1Ww4IMeS6MqdJdntSyKTmyzGHDzbVp5UXFT
5oulBh8EiTtNsW2Kb1jMFSNPwZNRTsAa6ZQiRvXP8r51glvVk3fvuVXjIvjPupi7RV/WczZTZ5pO
bjt5Hc81bDXRwJu+ATCWruUBxK5rLCY6DQ5mb73G9FI7+z/Srms5bmXXfhGrmMMr48woR8t+YW0n
5pz59Xe1fI9FtejBOd4PelIVMehGA+gGsNZF6+HV2TFDQA9Yj+ed3h9s400mb+1qGFp6yTbLm4Fh
nfv6LQM4feVRcskUbHe7JHAFvsIcfKAPaGYt7sUR3m8AS4IM3FHpIN9mQGoXDxRw9e6xehPFh/Y1
0lu0a0CUYj1Gg1eQVbZdv7QRwJl5mIFI1GS5j3i3OIpfeEUG+A3t7rXGJpBvOvs7BUZS0LSJ8E98
m2mSJoWYijVQFg+L/NgeNZBehb5RP7NBQJpvZz9b2cjjcrvKEgdFNiDvl5dHe6ZbpF78bAWVOx00
wFqRoLT7S/qmIpfuGaNmKXla4jSDQoO15bEOzfJQHSu3DKjS2+vD3ofk701BlSsHDGWZgxMR0srL
2cUU9SG6YkW++ES+ShB68eSLkxLqVpFAEm4e7JRJduWg72DG1Xe+Fg+kvL27lbLRjPOKWmPW8zRi
68Kr7J7BdKGWgvKY5IAgwYuvyLs9pR/nGbUiGZOmhLz22+Iwywxd5br10mvR/TuAAn2rHecmp77p
1zbDaqpXg4fml4v+q/Wk2/CRAd4HqUb8fT/y2yZ5PHcQZmRC2Fcpatsv9Wo5BRo2CR+87xXfRHAZ
QDapaKhVoJB5JTuCLdnIBa7XE4thVKV+P8aAsQD5Bth8zQ/wAUlRLmIPf/+ioP4GGFqQcuJB6Q7N
qK2dPTLSgsqgFNy1R+bzZTyjghqUs480niylkFuWwrUDrqWMKywBUlH9PAPv7L/wXbsGCZZdS2VT
GlD1fQrSG4pQ1VWTArQ4Hhz1pIJvqL0oC7R+AaeIfuncVfBNHv+AW0dxq+QJ5C2nX6y0pht/aj3T
lgBSFDraX0RtlnmDdQL4HB97fqy8H/LYahLgIv1/Bn5koOQhWkUFMp/ba957J42LBEMfT50kQVr7
0rvmSX82vuJ+cSyRmMClWOh+xMv11/OHYuc29k4mt4Mg8uhUKYTM3Hrq5mPcXS7SbUrN/O4F1a0Y
fhZ9VaspD1eI+dW3jMJMY/fAkuuO41XkkzWFHbt8J47LGeZZk/ukaBP0OCnfkkPuh25/kl9YAyl9
Cnby8HfC2I/Z3JnLtMwHaYRuVmx5ho7nVkl35hQUfVHtlLnmn9+xHUf5Thx3yBUD42Eh0ldXTk+j
7Aki0faxc7N9933O7a9WLo3zhO8X3Td5uhq1lymkpn1Je+DS4baerLYdmD38Qj0p0LqH6hkDOMsx
BkN1JO4lWe+U4lx/N8vagOIgDOJlAIg2c4z1hfCj94QTQzdLPp3fI8ok2P83JpHJVSpnBsQNRumW
CwZ+hWtRL209H+1KpN4+qR3j/IZuLaa6sMMFyiY/ieUrS01PhkrSe+7Ez3eLyPmKGuMc2ZjjVM06
hsDH2skrLw0rW1WcbPo5ZCdRPebCaZ2886tJ7R4/hy7KY2ksLds9MPGIXuZh/Ka+GF8xcpKb4oZq
9dyDwNxq+mEaXSrR9mHWQLcE+eF8xFuV3Ra24KRfjSf5Bpm5nwfjYK/fC9E+r+vuXuqyAs45sHkp
Mue5MrCyZTrzx5FaOF0SutaQeYNGkfbtOpGNGM5nCSLmH0xmMlZx1VnHSg3Oq7EbVjbf55xUr6bN
DLBSBM48skP1YRquxPqxLnJiufYdyUYQ562UMC1XOYMg5WbwDIC7K/czuA5/QbtT4z67x3ojjPNa
qaLl1cI2p6kiu+0+6cJdG1+18c9xOJ5fvz0zkGUD5DGYfJWQhb93IMOSpyBQhQF2601nXobF5xrs
Lv9OBr90UiuHMjPyNMrRX6Be6LnoTfpKVdX2bA0GjfKWYhimyM+nCAlaZqKuSPDQp1W24iaeFtn6
9whcGuxlrGDvLdRO7a4fMn0FbGGSrvLN2qVlzILKPMaquFZnR+bBmii92Bnh7rWgHVcxZYvRYbRS
c3s0iZZZFEqJ1OlS8scjulc7u3pZ/PxQXnUX6/fzu7W7ihtp3G7h2ielPW6AbltfTUmC/vCf5wXs
LtlGAGfcFRLrdsQTlZvV10J56OTLJCVeSCkRXBQuEy0ZtBIW10b3QndYwGY+1v6/U4MLvaUFDInO
gBqjdl/Eh7L91lLVsj3nJmsaeNFlGZvPg47nyiSC0zVLXGl8aedvmfQ8yy94cCPO5+6Ooz+f0Y6B
p1PmNsRqULUFbXeC1sbJ0ZXCTYW/qMXg97+J4DZkGLRc6coY3hOTGsL4vOgHYX4yxafze7LrpWVM
bYOTUEeDAD9wlyRdIwhyCneGFkTmAZJgvf41Oxs6VDFu18o2wriTomlj34LFBOsmgu5zAUBObetC
RezOXizYqsTtjpnMmoVqAoxA9ZaqsCNFwt83I70tloKIprs3w60wbp8ipUC5BKSwbrM46l2h2+xt
az7oj0DA0GLkQdHr5ZCqMFAryZ2loh6luF4gtlivpNoVq8cpIY7rrpHroGMGIAsqXPwQz1qYAAgc
cVxXKxi7y546q3vtZaa8EcC8+CYVV5bRqKua+QOfvXWW4Hue8Xb837SXsfz3Q0DYiOICQl1O81To
cNGjz2ok44GRbtDw+fu78rZknH237aqLQgaNVIAmj4kt6f4aP58/sdS2cNatpGCHUkq2alGwFscy
IvIbdiU5t1ScQdeg71qHFN9fytSe8mspvjGX2a7FQyagOeTHeW3+4H/elowz5GZQknIEUQR2JgxW
EDgY193n3rNO4kGPbOr5YX/xTAClIERIBg9bMlmNFo0Rko9K8UXxohV+nldn3wB+f5+/DhmL3hva
WOEFQLxRlJtoPMl/0awLFkoZjUMiKJpEvqVLjMH/m0kIcaEcVNJDCxTy+uEvtNiI4G6tcWTIbSLn
iauVn2f1aGEmofHOi9jdiI0I7sJadGVoqQq06JIfSeEL7Zfz39+3q98CUDB671wQt+V6fBXgsXF8
2NV9ctTt+JD5llsQ6FW71+C3TZH4gm8YgjtgVqEOm4sGpN1NkwYiODQlb37KYjsE+7NDKLhrahsF
Oe/ZD6uSWzqi3PytBY452LpcAbwgjDvLugPEKMa/KTahXS+6Ecl5UaHs53KoYBcV6KXX1DGF1ast
R85eJhFtAdV3VUkoNdk3P7ijjUzOpVaGYi2aCTVbrG17nK6ypx5Klve/JtypuEqpyFZ9E5PMaZIE
I4WK+THCULHlTb7q/xf1KbY759TivGxrpl2mqFBLDtpj5lVXWSA8s7RLRNEeTDnnjYWyFc7JSmuD
ETsgBbiN7lZJ0HTAhv3fYaw3bkniByJUJV3KpMfCidkh7m876oJy3mFIfNUGR0432UXIzSLbjG/n
hAirbMHPbMiHGYiqV6W0xAmOBsMWJA9kzLZU/mhyamydUIQfhAAKZWus7IrSd3dF5ScU+jax16+O
cWPBYjsNRj+xvR77QGyyA7r4UXOiAGooB8u/g6woCkrzAj0YSDpe1Q/T5+VmBnVJ5QrHWCAsmFo1
zg2kpaCkeca2p7XN/sowie2nvs+d+04Zw3Ji5rs2d5Hgl9SrHrlc3IEX6rQadGZfvW8G87E4FY54
O7y80r6hokosF2UE3IGPwrKX5R7S9EzyqlD2YkH0MZ7pnvcrpFZcprD0VdFHHeQoN0D9a0GZgyGY
LwvUYiOMVPsRKY7LGhJ5jvpFhjjNri/Nk3YxH0ZbCYyfqZ24VKGYMAm+MBbBZ4aDhIMEIPYLsS6D
Pu6JVxcqb+DflIXeQl80MzvlwbxTfJA3OtETELVZZ1rh6wYyB2LHKK1YYNq4h0XJxkERIRFjS9nz
Lzx06zr+Op/S6/CFESv9BYDGNjLIXNaQVHJedMwWNUHwzWI6iivFGUk4b5kpvVFqkow51SxsVdLd
L70/GY2Dns+lpvoUiGPFv/uYoyFg8B5yhCFo1WCUgqonsFz3HxTeEh4ehHlRJ31umV/VbD3o0Z6A
vm9kdo1rBPX1GKSnvyxvb9JXHpFZsOR5SlvIHE6Dx9rurGvtIvYtp3kx7cgxv2KYlwKvogyRcx2A
05ByPcdajpMEvMDPa0K9AlNWwXmLZenX0tKgVXpMDtWpTP28tJPMDt3xdeJG/xRqwZChdE8VUQnJ
/DUwzcxIiyNItsTnsPzai49xjXm2PiLcPGUsfDUsX1Idr3oQxHoX52PnpDfzheUkR7Zt83XtTH9V
QN3YisI5EKMomk5v2FlLHhb9q2q6Pa6gaD8qBcJX7b5EvJ0EhXMc0zrEa8kypUY+5dZj1V8KZusC
D8qerQc8WVGLSVgkj9RcJRizSGa4Rn0BEA/YDy/Wwl7vUSJz44N6ASf9mSodUBGNh27GdFHTVAlk
toAeiF+AOXk9g9ZGdMsvDAX93zl/hUtC9H7ty1zB3jGY/IqNP7pJMBaARWGtY9OFeU+dBFJBLhPJ
KlwaO3ZNnU5hoKE9xxM8UKc/Z6FduOKFTB0JahM5t2IthjJMgKt25Sqzo0yxQyDlE8vITPzMXUHh
HEtvhEOWttCJdZMDRNMHfGtvT7jti4fcGf8GTmkbQfk2zWhZTa1muaP0ILbgMGEzTZlTfROeZN88
JD6F40WEuQ/NmlbVtRMLp8CWs8UUfObzg2p+JlZxr2dh40hUzpGUSzYN1QqtysswEGzlkFwpgRAo
jkjyje4rpBmKDGxOU+Xn3iKrxZwWS3pU+bEwL+v0uGRUKrdvFG8yuLOVlVmhSTlkNJPbXzI8zdBN
PwnoM7qu/OlA4eLt2Tk65YFVa8omqrfcuUrnNcsLY2YFOxEVVOsgxLp7focoEdxRarQ1CbN+QRTT
fpj6V/lvOu8xQPOmA3eOuhHc70ULHYSLYgGBIx7OXBP46O7ssRF6qvJM6GNyT4K9Oa9aVkOcHvZ+
lpmH2myIJdsztI1GPKDvgk0RowgixDLIZUweqo7cy4T/ofTgDo4oKHlbxiv2ZbpttNQWyTx3916y
1YMLvSvKMqtUQkSM+SbpsgFsoO4qd9Mr/WMeUFGCWjam8SZ/N0OtTo0ClqZMF/Xod8bRiKhskP1k
3mlvVWK/YSMjW1QD4yWQIaEd5RUw8EksHT22MYWGvrZeddeHf3V+TM4jyPO6SGsJiWtyOWVeXhNX
BcoOOBcQVosazsyezewwp6eKItemvs+d/zYaewwd4vutcKMln9by/vz67BYAt1vCnX9BlATgakAA
OpRZVAPpWX8wY3uQ7cYXjgP1DEooxPcoh7FZ53rGNmS9FupPZft0XqG9hHWjDw/HizbleShy6DNW
wNaZT4rqqQ2G5qISle5HqaSOza4+KG1YkonGcolvzE+qULXqDqd0Ki/UyhfNw3l9do8lCNxlhBdd
1PgnPoDAdYLKDAxvIa6wfBfC4aYvR+Jk7q7aRgrTcnMwS7nPY60bEZzF07R6jWHZofG0LPeNcBV2
xJnZvTGhaeu3TpwbEAdjWIcF0tIjcqnZTYCb68c+IDIAb3LUX0TXytzMp56u2Fn84H02YjlfkBhm
swzmhJTR7E4l6OfWsnDRVR7MpnExNFSIoHaOcw0Z8Ley0oK4Ofe19lOefYqm7+eNYzez364k5x5G
UUIndYOV/E8WnKNtHNBVDHZd+UwNs+07i80Kcs6i7tdFiRWoZB30O/OEdPHJfOguNacNqM3aP1e/
bYR/+cv0calCppkFpuPldomI1JeweP7VL46aUNT0AXlPNQeCVbu5ER2qqXTHuvkJ1CI7zIfg/G5R
KnE5Qz9HZq/GUKkBAdtkVZd5Tz3REzbHv/NFdVcn4ooNasrViXPQeq2gT6hX/7wme/M7oLx+2x3O
X8TFqrRLBDmofz/LTuFhYvOo3oifJ1/y5EPT2xQJNzOtM4eXf/ZbsqzPyxWLl8z61dyPbmWCkkRB
G95gPdZ9dysDLKaXqPybOmH8U+CsLmBRDyE3PoJEkiFnFMEaAGKKMZAmPvU2TNkI5zR6SZAXJYW4
Vr5U00DICUdPHWGZ8xh5WJZIhxBPQhGIJ6/wNw6wtoU7dnGmnp1JO+EcRphZWlgwOwHgdmVLiV2i
uy3/GvrZJbAC3WSwI78hGgGIJeQf/lrditRMwBJm8THqDjnFgUKEEf69b41zPZ5SrKC1Xmf1k54C
McZwquxBrz+dP2aUJM5hiKlgDqEMTfR0derqJelOuXmxKPdG5ZyXRK0Zd9cQzUhW1hT7ZBhXVn+v
/QV81NZf8M96ZQE6T5lpYsYg90ovlqW1lZh6FGIB/IyP4B/yBAEYg8PCvJIq2lbir9LimqOfUNCh
1GrxiYRQaUMJVDZ3KA7WfCPnL+d34w/HRrcAPaSiK5S/wuZR1IpLw5LK1wlk8Fh4tWiPds1mgCSH
zQBZg3de6G5ANC1JsmSAE6Gx6X0KmKhCZDZWD8eQHBXZq6rZyfvenrPcHqpbbQ3Oi9uNVG/i+Fq/
NoP1YWbi0vA45P8k4Fcun86L2D0+GxHcsIgem7raKwjxhvpTaxI/HRRHWKxDBRDqpU+IwbBdo9hI
4w6rpS+1tTJpZfi1rK7T5e68NvuRaCOAO6MG8Gb0fIUAxi4m2IwnS/AAdH2s/OVAOdH914eNNKbu
5kagp12uCTX2B6TNbAhNBVwkaFbtApgJLtoLyJmE3cO7EcgMZiMw15pZGgoITMQrPbxv6+dqck2y
tMe24YOP2Ijhzq4KWmH0JbJVnGa/rDu/kbsTkPIP8VRcJXJzJ1apM2M6TJeiBxAMBaLZEieNMn1m
txtNJ3Q55FOMnxBbqjNrhS3BvRcK5dOpBeUi/SQ00qKYWNC2ukmE+0b5FgO3Jqcu9JQYzm9YmZWo
LTvI03oYm1PS3cjG13Ba7PPmv5v/ve0bfx8Yda0TMrZvKZrClIN5zI5sPIYC6yN8Bn8tWHtBL8sW
2kiIULHyj4RevvRhHF3pLzhJMfn+29/ynM0iED8xMQVJdR+UuperL6b6N+/hWxmcy1DXVIliEYvW
u78aMIFuxzr32MqZ9yp1ryfOFt8CUGYiioM9xKkomuOxLbbnBbCXkzscaxBr5jMRQwiXy98Jyjpc
Rd3AEqqdX7f3BcW0tB+HN3vEOYtFl9q4Yz6p+Lk4mM6KAQ+t3opH0bJXDx2zx+GCek8inAPfBqCJ
CayvgchKCtbsMV2+lMm380dpD3LknelxniEblnAZB8hYTq9oRQEA4NwQ5DfD4bwkaoM43zA2VhEl
IwTlxkHQgiqniqmExfG5fjJ3mgGCMfg4l8E3pv4yAallwSU0PhnHv7tev9kDn/pLJbyDMDMDLy5U
8ViYP0eNOETE/vOl/VVY8iEqIWIBCK8kfg3NxVYzIpeghHB+YVIVy8o77EtYXg/Z11TwCo1IhygR
XP6w1q0mZjNE6MgnDSkHwQmwiTSZuM9SYtj/N7FU0LTGUnqIybrCs+LVVsTpVrLIPha2ImfSBr5q
j8eoIVpZ+ImPZgDk00P0o0s9+cggfTM3Vu3S8M6fHcr58EhLXSJhCjqBSCO2x2/qaQpYD5KpIAkT
rrqjfACDwPfzMonzqnCOAVyYw7A0ENnmuJmD9hAFG+rIUjI4n4AE1pD1FDJGn7FhZQz4Jbrr0f+Q
3qd27UiC/Te19E0Y5Gv3YCE0xo7lsmNc+RIGXqcahEgJlaIQmRBfsi/MsRenDJqVXeOKke6qSuyM
4legOVC28dHvGQqGZwAfa2LUxNC5RewVRQTF/QCaqtppntkqRmD/tXvNtoLwAt0In84bxsdj9k4e
D2M2gajVTGXIw2OO08SHfHjq45d/J4O7rqVTLOVVOApOu/i68ENBOhkT9r1zpt7rwdZ14y4qcy6i
ToKM9UYP6sdf0F5t6CzfdFsH0FEIJFTnvFo7N6n3Mjlnm3W9OqUh1s54EIE118e2cG05OihtJW+I
bbT1ueclUpvFTuBGScEq9Aq0lDCOXH1oc1Ac15Vohx2FYvDxJL9XjP2OjZx5KeJyFKFYX2hHozbd
HGM251XZufS+l8FlYKEoaVNRYcNYtxRrCBMcGak/mNmAIUZRK1IKcRczKdQ1a4khrJ9Vb9VDtxSp
911qbzgPW835ilk7iMjCa129BfxNRLV0fLzCvF8yzjeIRaMpIDQG10dzkWTXY3nS43u5/ZSSrPPE
evHNHDOa6VegjwiOdCOBWyzxfOG6vZgd0wb7vBPfUYZNHV/+XcwaoBhIZwQnv4wLJzlgaMcpHOV6
+DZiWrG+KwMKWprYL5NzGGGsgKqlhkRFeU70FlAJpzb5n1O+dxtmcg5CNAG8prcTtFpue+EfUYwd
ayIyceogmZxTiPVlXToJVjGcyuMvMrHOl06/kEBIn0dZBucahAxYXXkFFxQfx9wvHzs78UK3cbXQ
q58lL/XAL0asImkcnKvoVWtulJ65o8Zdcyd+VHwQL6AT15g9owbLseyKB8ok9+1Dk2Q0gGE8mx9m
7dUFLHdhg8BYAra7/lEIlpMuj+e94P5q/hbC33KmyFRbw4CQVnyotO+FTiTRf1i6NwFc6B2ioVGy
HAKGU7d43T8qOueKoD+tuPCOgKVngI3Uykkf0yVm9m9CuaM1pNK6rgmECon11OafpTD3ovWfcDEO
cnOvjoD2TEVPsVLfGNeTWZhHq5ntSF8DQ2/sapz+5Spzx1AfR9PIUvyedbIei0b5B4Uk7/xGUiqz
jd5ETF2x1k6OOsyILnhdVzw5vAcqoROHz+flkBvKnT+8+0yTMtUwS4xqfZnd8Tg8xX7oS0GZ2/E9
A8TUjudlUrqx/290aytggqhSixuKMH/OcQ/v9OJ6TIEj1oj+eVHUeeDidLqiH2btsIzAez/Eio7O
K4PI2ihtuDitCfpk1ANbQODqotc3uaw6T6MesPZD9dsR4EL1EJl6O8Ywuay4VYci6MpvmMr2RgEP
/LJG5VLEsvHXoKQLa8DpQqcwswd0TQt2ccCV0qu9KHZFF0wQLllGYP2c7+/N7w75hztRqS1qw/xj
JuvHrAQ/erccJlX/POrisQyTIOtqpwYIaCvJhJXslLrfy+YcTBVW+qCPkP3rmQtPxpfGScR0Ve6Q
cwvsW+f05J1HMw8IBbD+zovuGbVW5E2TXQMyG1AajU2tK7WVnCPJ1QwV6B6qGdMnKfGXnriLUc6Z
b2vT+6RL4hj6SDfLYtfH+HOH/E7AvGR0HACL5v7igyeDAos059aR8yLSBIC3fIHc4idA4nGrLXFz
8Y3A9NEGT2EvE8Fb5f1ImaEIZEBYE4IMPHqedSBUpj/+lbNSOU8idZbU1SuEpHJ6UOP1GIahe17E
H5K7336ExxBLjFVe2gXmMJ2UF91RDvMBHQmXC3CdUfYkXCPhtHi2+6wFs41VsGMlJQ/NrHj9gG6c
+qVL1uMSLYRuxB5pXGqSjf3cWyGWLxyUy1jqUJsWnuJQJJpGdnoS3zkLjXMW4JOWZ6GBHAHZ48vs
WvIrArLgzaco9trn+roCrwTVIEOEGR4kDfgeuaGzSGbE8oNgmAFoJjyjzNypyIhtoxaScxliYQAw
i+V4SWfYVvhZBjOo3gTnLZF95Mzx1diP2CQBazOK69xhFZXypscDX0u8KpPbxPmHWtLEbqmxYFGO
0UwTIBRu7Mufw9hefIZfm9V26whHmbhcUIvHeYpCTlW91hE6VfNaDH/04nGYqYdRIoTwJPeLUFgC
QjQLIWyiaT20F/EnVj0rPdT3STRsSiUu98DUxyBHIraq8dYXE53fEui5o8CUHSlgLZ2xh7GGlgqU
hFSdm/+Yw0SdVY0dM1Ds4onUrE1n+t+Bbd6dZR41qxiqYaxbmLo1f1rUb4tJZRYsmp8xc51zFrMl
Yyw9ghazD85YL/H0yRa80VlegLR9pRc2hZj7Bw8PKDrTFA28+3MGmK6WUrYm7L51B291FRejTUdW
flC87IFC7t/fpDdhXMiKxqYRZgHC1u4kZI91fauXxG2BVIgzP3OyBEMW8ULQeWFQutldNzkJpi51
P2Mz91TLFiHvA5lc34LUpBah03BqLzW/A4/EdKth0q1wpwsyjdk/y/9ZwQ+0cgnutmOoQDvG3mNc
sFHB7JLNA4uH6fB3b4pvwjhrXAelj8SavfdGsROVhV0vhd0Mt+dd+3mj0HgiZmDW1mqqYAH1+raI
v6Wzm1Ht7MyuPh6rN0W4EBUmiTAaBY7V0PlTeLGYTq89V/1NpX2r23/Oq8Ps65wspu4mUtXWEMnr
iEVLj+hVOLWHX3iL1FH6Q8B604kPWG1Xz6EMOb0v+ZZvnrogdLvJXq97D+DQrbMcLFcYiWC/n1e8
SeXchSqKZgycDsGp8tNQyG5eXejGF6Ep7fOruB/v3+RwnsJKrSSpM8iRs4OR3RUTYXR/KJ68CeDc
hKAved72bJsuMYB+i+F6t0dum/8jurlHP0oR+vBdiYaK1EKv8YYYFQA+72ffMC1iyShP9Hpt3Vie
2AyDGE1QqYhfJ64iT0xtA4PSt41fOsPhf+ebZ9Hw9xK+/p6NPACljuUgsdDRN7ZVHUZgClbU6C21
cCxiboSIc11pFfNBdQryWc2OSTgdSgL7/0ZCm4V5lRtQI1di2zIfw+HlvC2TG8O5hFyboi5OsfnC
YfU1P8OLtajYqAwyHBiNwqAixXGeoZX7dRAkLBlS2eSaTRbED+mnLEEJt/LrK6qE+4c3wTc74HxC
I5hqPjG7yy8LE5Y3BCwsdS/JkRGggLyJHPYlvJDEeYdWKyat0iCxEoMeqLZCbOfNhSAExMZRpsE5
iXbWWjAuv2o2g64pTv3I04/Ti+S09nSTuWLtUW1aRPjg2xEVKww72YLIsL2U9O+zcbeYP6zSE0Jf
F69bihmZ8oN8XyImQgqYCqxfeuhd1rQFhpAZTK6AU2TNfHmQSUQIoeyTb1As1jgFljNEsvnj5JCc
jPs+9vtTdWSzusX/TmL9zk3xo0sTWNLEYsaKqtXPbjmp2ReleSIMZT9v/30E+AbF2Aq1fmYGGV4x
Q0m8orFV9EZOdnI5ejr6qAX5gZBJpIJ8k2Iej2oqL5A5A1wVfRonDB6qtmmz22r0UFMTYMRZ4OeV
6tqI41yAuHo4jeZDLVEPJZQ+nBvppErIIubp1SvGsvUK5Jvao9Mc2QOy8plYPiLt5OeV6mSotZhV
s4GGrg22GcgeY6aCVQLeAXg+voyeoZLm36Tkcj6ly8JlimcWNV/0wHpFlF4/gWTIM2+aI+v5QgXT
O68rIZIv82nWiJqDDJGT/mmqnoDUbpeAlj0vhPIkfA9ja45Ck7MzIN4xEjig/3vRU3bJaJvY27hG
ZHBEDOD7Gcu0E8VKQE6PTHQUgykLUuNCKu4JrQiz53GK8rCeq7SEGOWG0SAOAThY+kN5GNzm2AfC
Z9OjdouSyP6/yUfkpKwNUcdu6RqwZx7l+ZlQaf8p/Lez4qeZVm1Wp4Zt1H9aDsuDcoqcGlhZ+b81
Ci4XGTstbheW99Yv1mAX11MAnian+ZY/5/8Vex5x0+N7G6NKmtSKLZ5hAVbqYIROLgVF+hy2VxrV
7kwdKy4LkfR1NuUCsmYlO9ZVf9GGkRNWMpWFEMGFRyRqal2aQnZBFg7iibFqqZ+Xz9qX7hKs2lfN
QaUISggD5Mt5YjYW2qhCXlndVMPnobg7b4DEyeVLd12ldqpcwibK3E9FIEJ0L2nyMI+E16PUYPFm
c45qOUmyicV9qWKQuKXdCV/PK/KHQuDvk6SynduIyC1k2mIMEZMjOtKldMiC4nI4toF1pDaFMDaV
8wqx1Rmr0UEUYChsM/KVCrGxIPo1KCHs/xt9UksR24K9KSTK4yROtoyZ2oW6De26H1RyLNUwJdnk
8Zp6s1b1NVxZ9ZTNjnTAKcs/aXcMiTmjoFL3g5IBzHbdkE2gqrMfs9Foyg2zQJuk4Ix4JWF9/OPB
1BzNY0gG4mGV/PMWsWtzG3GczcmVIEaLNSMP7O6T6LtCNfGT+nAWV5jl2qYmBIDRw2EUstlsF04O
rtXaxvTr15A4RLsWsVGIM7tZCcHeVkJeLN0OwnFSLhuqPkGtGWd0WT7IZRotcKPCKUuDriP8J6UC
F4IEpagiFc/O6I0pbDE6aetVpJGEWJQWXPaq1sUK7gEm5a4fbcZamfuFY14aX0awYmk/Ep/qiyFt
gYs/hikLidRg4dLKLgCW0DNmWsXG+Mjl6lk/Mp8yBkpHLnUde2PpUjA8OXlzZc2XxUTsFKUR/0qm
C9lgdAkEDKfZ7wE4HLrSPUYgMBSVolZFvqHuRqI36+ZfzEKxxOsPk6c8rP4KdHMbCNRNkAX6w+hF
eMEvA1Di1sHfPeNvBHN+IgNRTpExP8F4OZtrOCa3cOZ70S89+UK/P++U9i/cG2mc02gaJS0lZput
O4OLJXfD2yjQ8RyEBNb9i2E93LdNYOWZuqHrH4i8m7oD40ehMBeFvlbZWwG0LzyV/0geQ32jHiH3
lduI405B1s/ztGYQJ92M7owYbLrRpXRC25Eb+VQjNymNOwLzUEWYb1PZJedX23gW5BeMTx48v3+B
2fFuJflELBGtQVoEGZFyLW0rfUAn/N9Yxtvi8anY0oGtVQSbsCPiQcsrDqAqcLSrIUGXdQauRWpe
Zr/7xwKlkqjLYNgzOEssx4VhaECjyZld8Z/STx/W2G9eJoTjBfUrcwY4WPlEse3uO5aNXObZNmnA
OMpaUowSe+1P7g2fkb2bl4yfXPcL17glrz3s/H4oAiHDYSxloN/iMQ8soHoafYi0A22SNWCe2bsC
SO09hn34X7gTtmxnxPF+0+pxFTbYAR9O64vs6A4bZzAcqbVF9FPRXCF/WM/f+vGOM56bqDV0dK9b
eDKXgFqKPA51Y2BKq57oV+CgpmLPbhR/W9HXg7nZQcGc0ri3sKKCldvmfNKaC4uiTNwNBxsZnHXO
YdqpPYtvanQ1qQ8KyuAovudkrrCbAW/kcNZYooj8a7t64AIrbhWswIJ/kBwZ7OQ9WQ6gtOLyK2EZ
wwSwuSwFNoPwlJxMXFbdwR/c7pY9zJie+cWMbKqba99VbrTk8i4zLDRzjpGe1L8q8SsgOf3wMLkA
gc1QFFCJMEdZCJeBGejX7cUU8ozYE0PcJbwkJN4oqaXkYk2vjt2kjjAQUzwpIFKsBruSf0wZWcpj
3SrnDjQXZsDSteaLCkHsjqSi7669UIIBo5lUCkRoxJcbkmVcBXOBceTA49Of0h6R4GqWHs7Hmd3E
8c0U+CLDKqNBWImhTqzd68ZzEhEtTmxrzywXX1EIm643pwJbb5lXbX9Y13tFvunqz3iQsc9rQkni
XISsltM0ZNCk0mt7+jKpt+1QYGbA0cWn85L2C/ybReO8hG6IWjl0EFV/W5wauX0rOXBNdv0cf9LR
vcXaBuvUI6QSkYuvKuitZGHOj23VZXm0QHalukogAbM8AzQLVewijixfUzBAMF1nOlNxvpjSi8p8
SszH8wpRIjivkM3WUmo6DFySv5fLt7j7Sjaw7D8DbXaKcwvdPMjxlMP8Jof588QzgAN0g2FT5DQr
5c/3FJIB4oEUW9VMiceGllNN1pMBwlT9Vqo/herBEhLCyvfO6/+Rdh3NbSvN9hehCjlsEQiSooIV
LPluUHIQcs749e+M3ndNeEyjb8kbe6EqNHum50xPh9OMTRsSJAuTFdlvWF22cjoq4MxBhK6Zrsr8
q16+bG/KJdRZf5+7GtoojWMZlCiOoNwXmWnnyrc6eM2o+/ziFbSWw21+PSZ9WbLetPE4vmHUKhxc
v7rSQHUs5/+BWpJSi7MDtYwnqbHgFcndqVo60Lz4ynwXD7vt1btsAefd4S6HSMzyyGLtscjq2Ml8
6qRPWbzflkEtHV+MrWmKOtQjdMEoGf2IRpVr+a7D6JrFSb83PnUNESrxxdg6GhXr4r1oL3g2J1fA
9PJ8JJbtYp3Cyhr4SuymExYhKrFu6AyJHrUd0n07PPUju4ztCc99lgAhvaBLvt5aKHdhFEG9jFIN
/JlemoOEbkXjJj4Ivn5FT3qhFpG7MLIkb/uc9bnP4mPwWcVMho6IDxO4wFdhC0tSiA2TUKRPZf1J
X9xtq6M0+A0XAjVeJny/xiC4JrC15IXU4eLbZb0jHChEuT50I2vnnI/ljeT215HbPIu3rDhmFu1x
/5FLTpZ1yxAVXdYNvhS/6wxBKDIMUDHLm9g8zeNVFBL+1cV1W4ngdt5I8nzGgDNc2vKbMbV2IZz0
rvnIpbASwn7E6lIQEdcpCxFCmujeVO9mKk57ET1X3+c2vytHLZ+aHJufXxXCdYpbLUhOOhVuptaK
2/5gbNsy0aFGFot2oh207EeiU1BzyYta7zl3E6Dr1QyVFLqo1xidxkqiIheziBr3v7W8XjyXq6Xj
bgTwTxt6FEKcuNxG8y05LZrYGr64Pg+lsEsVrJnRXOdaDn7ra9MA+XT6efv8vxdu8Y78at1+K7Dv
6rDoJAjqXBHpDYmVFYbH2B97u/NUtLz1+za0RRPP1sDpKeeeMA2++r7Nor7XDUgPxIPWPRmhM47E
S+WiCEVU4VwprEWZy0dZUl6LRYudykK/G38U/UlOHrcX8aIxrEQw21yd0yVXmzgTIKJp0GlxGKgc
12XXYCWAu9Iw7q3uo7pEl+wDG7ZQ+zOaFH5kqPUrPBShW87f6cOBWxgoiSgL2BVQ3t1oTeWG0ehu
i2DH8TezW2nEQVu6BIoYSViyTj4JIPFUUMlaZHtLvwsCL0o+EEWQV9I4oFPyTooiGQrV+cOYXunD
lRnfF8L3bZ0oM+BwLrWMuogb7FKTj49K8EUsrae/k8CBnKBGIGNoIQGUDHaNSOCS+tsSqNPC4dpg
zmlpqNiXpfjSJnda/a0aDtsi2DL8vvWYGyQrkqioJidizsYFcxpjWFfauuKsunp/DZ40W5ILVw6J
nb+sz09h/IyKVGkNMEgnuBZQmB+UTmjMdt8RrvtFsFbOQjiI6dBtOOKJyMorRFsfvT7+p20eS6rR
htKFgxkjjUWtWyAmDK/l5E5f7iaS0oshye+bY8hIZZoqyyn9CmVN0VRmGGH/hf2AxBV6175GhZ0i
CMIyZarkUO+Qy28E5SyRs2kD+RDMkU9xNiPUIOZetItaR7tZPg0eZn24MAzLnb5sm+AfAPUslLPB
PBmGUqoACCx+oDoZq8Flby1WHv6h4YyYlXXWkb/NlaUftFGDjoZ124FFTP+IN7r6PmeAmPoyzkON
XRvQfKCEN0m2OG38l4vGX9Yxyj1SbYEW5vXooXZz34+OfmJBl8qvO1t73N6ky+b+c4907tIbuiK2
qhxKVbGKupjPGibrTeGPbSGXj+5ZCMP01dWNaEw7yg10SiLhYExvUtRe1+ni9tJHmnbXNsDUXUnK
Mt3SRBOS2vTBTEDdWt3o5qdtbS6/tFaGwF10c2KUdSVjzVovvkF6vbUzsEJ8G8B29D3ZIxv8odjY
SiCHF7kpx0Hf4iCJ4vUkv7aWn1IkWJQdcACB+p6lbBlAhDooBa2dpidOZBFeIvvIBu7xLHytYExV
XzDbFj/VSWJrSuyI7T7s3zCLU0m+EvtE6MST8E1VUSgpAwQUkjCcjZz+R3wMXOUfHdXkhbfULE1E
uHWXL96ftm5wKNHCd4gTE3uFIRhOnDR20r7VxtdOf1GokoTLrtBZFHdV6VNcZFEAUZX6lrX3Qkpc
68Sx/S2rbS5GIDDAE/MfYftUpJ+K6psyt8SKUWrw6KCOoqwlEGOaLmqxtOQzYQcMwzbMzuBAQaxM
SRNGdnxQ3JDdSTYbc4gC/BJp5AYZOyo4RinE4UOpCAhkF1AoQWy2wJTg8C9XjMMDMQjCsUmgUNnJ
TlUbdkKNfmdX89aScXAwRFJpSSE7Ouj2zL1hHx9qpOko9nBqpTgPQan7sQtKrJTS7Pvw2FLM8YQF
84R74AfASPl34Oy0XdOOXrOMID+SbTbBatvKCLDhqfbSSR70aIEqgvU6h3vdug2pSC8BLTy3Xl9N
epv22HZpsHZFr7rZ8mzWkt1Usx0Z035boYtFLau7lKfZy5oGhOvsXI7H/BWleIi/gaWHealNhtQg
Dk/iWe5HOGbWUjk0SPWsAY8vpIZtasvmKVjuDJL6jtosDhGCsk7TkcWxtIfokXUSpn6wb127BQVM
joTgRzrO10pxiGAk3SKFLDgnWR3Km3dgVLVLKltMHCaTQ4VaUILKGhgqpAdtaG21pUbJU8eJQ4UW
gcypZPEEUxA+N0u575XCL3trVy4F4SpQThb/gM11RZyyBtpklq0f66PynD5Fol3sB9QaAVEx0eWR
MHh2X26AHv+MHYRKV9EkwKJ0xQGdPhggiiftg+CDZ29XUseLsEF+8KI19GojS4DYWgO7GGuvw3g4
tNBWe0F3Ga9D5WMuM/G8IHDd4lyGqtBbo+mgIuNZSI+pP+5U0PhSND3U089iV/LKD9ciyZCtEsqx
DgLZYa2Dpd/sDX8+4BlDQC9h+BYHGUpWaKnOUF7WSxTHhPsloIqSKREcYERKooCxjFmj2tmzcsqz
2iasj0B3i8OISVy0RV0gokWRMMu3t9G+/jFdIXRjwV1Fvdtdmjr9lfiV2i3KKDjgGKUp1EsWuGNj
KFizh+aDloVMhr6X622dLx4+dFmQS/YMHHb6sdgFhxAZQ9aOSO0WBR4W51eAtkROB+aEq/7sKbi1
4qfxy+CwTtzKT7+K98TebZ9lS2R1TytzV5Hfi9QOmsWLtUfYwxPl0a8VA0Rpg6/nzdWoGF6hZk4l
FntJ/5zIcWVPEQYBglTKSmYin0kcP4tvD1EaywhiBp7smA+pE7k5gCx9DNGHCbIYhehZpNTnUCVN
JEMrWZ6uBV1L/D2LDzJ03V5jSgaHKGpUCGGXQUYoHpfyWMnXg/ywLWL7kFsihyOdYQzCErNdnHsQ
TLyZFM8SM/A/HwBL5FAEdRuYGqdBhyx81aNjZ+zy/C3QHVnDFI6I5AJnS7IljkOUIexCo2fbMjqG
PRzSf6KH3KkTO8NEm/Eg7jsqhULpxwGJIHdjMqsQiFb41M7jyi9U6YAw+veyMz2pjVzZEBYKONmL
ektNHlbSWovHANHnpkOtadLdCrVqT2O0E8rQa4Q3qVBvtCF5W6C6KWQE0xllNBzUSFXdC9YEna3q
esg+hfnfOUIWXwSd1MailCwJipkW8zvxRYtODtS5ZiBwK1GeTz1fiZPGF0FboBVqR+ZHFvLnXneK
ZN9TvcCUCA4wqrSVNSuCiCw5DROIwtH0V7xun2biErDe/74C5bAG207EzL97CW9Y473gBSdUNNrJ
PWsDoGLshPG/h+BX4lQtC5SeuQgVeOBm+SpVb61018+JI8qdE6pP2+ptuwvWe5nlSlwlpWFYsqdz
XX4T5S9G89z1GOha+uNM3W7EAXt/KK5E9VoptQYz8bzZsar/ad8ntj7t8ndii2IkDvT2K8OSOBSJ
wmyuxxQwPCHObsluU3+tgpuB4hKmbJCDjWICB9AcYwFl8dgWrmI8mPFue48oERw2dEiUR2ECTSpJ
t0VwWciyjRGu20KI3A6mUf7qfOSICpjWjO0ZHdbtBZqH6/dmdFfcKZ54Ne4pgLhYGHp+zlq/Zftb
BdSYLLCqIa4a77XnHMQ4yzHZN0/tX/n2Fl8CXUyRYCXvSNEcBHOXUllFYot4FhWMXF+aloXSOu2r
aLwkOSA2OGzvEHFF8CwqRl/lQ8bitCg7VcpjRxU1Ut9nOq7OpxUqSoR5z4ACdbBTluSlHifEkeQL
mnVLRRk6c76aLnXk/iUM9ZM2YWKdKj3+3Vpxh1+YcsGoUOfhVPNVZz0bAQVm8ra3wPOjGMmMoSUm
BDDblR3kbh6afXCreJVjuWRjGAGd/LgDWTO1uGIhBdUvbxj1S7tbnNBRr2gGFsKSeTaUcSzB/KtA
VNK9BMF+Wm4NCjIvmoEqGpKKHy7KfBG9qkpWWKZgXB2th7TCxKvuqGtonibGMF7UZCWG/YyVPaea
KYshSFCcGj0I0eAIY2ELVAydEsIZWl2NtRlJ4Dzt284Os6s8Me2CKmC86BOsNOHuGHUGW0MxQJOg
69EM8L3rP4No1YU36qTtLi4/AjQrcdx9I/RaoqoN9kfFcI0ueRC7jzzCzgJ4G1OHwhpVxvJvFLfZ
8LnsfUsh/GliX3i6nVnPyzicISJHWengqvWLlRDP1Yuu00oLBhEr+8okISlLcBo4Q32Y4JuN6mhr
1c0YYq5VTZWXXn6Lr6RxD1dJs5Bh16AQApmmr3rSFaYHvugPrNSjIGNhl72BlTh2WayU03JjqkuF
bVFkd26N0SRsDvFgZ41tXdcH9mCg4m+XPe2VTLanK5lxIKdqxXBh/tS+NYdqF7mWk5Z2emDNfzRP
HimQQwhFwHCXiu2gWjnNKWwQq2Wd5rGDsIMZucUx/FBPD8ag/4t9CocXpjzqdaIBL4zGTYXvmeWN
KkHWTaAFP00w6GJFydjWVSmS73rnqKOFd9F3Q8JiPirkzI6LfsNKJQ4upqCWdIyTADrVmP85xFcB
QGn7Or8c8zvL4Hu9zarSOiQTmXPKXMX4WGHaKIttU3kjQhm+5buXQZC9RGzxupfZeJI1n9DkYjRl
pQmHGnpT6GakQ5P32bYvEc5VtxcPk1OAWzVHBS8h76LrsJLH4UZhykVXsekjbZ96w3jT5reR8QIq
piH38+pWSb9qCeYKuttiqWVkf18d5bmUa0lhkxHE6mQlBzElbJyAd74FywgVMU7YNiUhgjTT5wRT
W+OeeDRQQjh4SMzcSCyBAfx4ZUlOlD6ICrE97BO/BZ1Wu8PBQRvJiip3ECEiGTpp12P1tckwEjii
hmRSunAuRNUvfS2xWVZToUATzFBVQLaql9RBpeRwYDBi3BlYG94PKmvNRZGEDNLvbt+/sPFHiZ3f
Dqqrfd+2Ngoe+HYstYGX2bKZVuKRZYnA4f8/eKByHIR6fCeWNepSMLHJQXl3KjRfHp9zakgwYRJ8
H1arLeigrWDaevVd7K+DNLeVtrANKiJIqcIBQ40WQ7FjquiBh0eZbVU3tfS0vTGULhwMaGaHWG4B
XaYcJGPTKWgsOxdus5KQQ93kfOtVLLVtH2gwOwU8rd1B2eeO5ci3+vsQtf/gOVxePBVjL1AYjVmw
3OI1KQwhG7F48ydTs7tDfcQwgjvhM2vDmK5HjHWiI4N/sPKzUG41zanImpwx3Yk+K75liS/LVzGP
+CNsajKeYf9qx7RfobellXk3d2B1FCcU2JbLXp1Kd6wW6i6kVpGZz1rOJAeFFWIVW2980499hpWU
9nDHHtsSRZAgA/mH9sDYKv0OuWflOMiVwqBJQwvK5cNp6e57CtKp73NIqyuF3HcKvp/OIBDKG68o
qQTJ5Zqa1QZxKFtFZTHkExYuXA7qMd1Ldukr98r1iGlAmOgsITYAlluy/uQPx+zftdP5BOWSJlG5
sMlN0gMjoc29prNV5X90yJiMvYtJOuTLEHIWyfyblY1MYaMWQQejD9+Eh9HDCAmEqlFSIR9QQPR5
xvTHXepalb0NXBfpBc5HQBc5N20awzqU2Qrr14M7e9Uuc8sn87E8BTZLNYduTo7/uBwP/bmrOj/q
wUwaHTOeIDM5lDeyl+wQXUrtEX5uuvvYfOS1hhyaLI3UtAWbvNR969sTe1KGnukWYDoSdsanxev8
D5XprfTjYKUXVG2y2HTERJZOVRPvsMDEvjHD//Ph1kUOUdQqjoOJ8dFO40Pafh5n0Q/r26W8T+PH
fHnQhANhJ8wOtgRyaIJZD4nwPhFO/KSjcHsv4ebpbAPsg++cV2TMnJLHoUtSxULQL++QiUZwlNLh
FrhuXcFnvRDC47Z21NnjYKYbBrGLmYsQZDFKA0HVN94hFexXNZlk3r4KwID16zFv6hZkXiZEZZI7
9I6KUbmoiU+RJJL8pdl1+PdNcTqffB+xD29sIJ+mNOZojhUJFqOXd8J0SrPnEuMDh1MqgTK5eq3q
6znVCCullGWbvMK0CBkjdWmh7IDoRlFcx+aMbom/NM13MF9J6aRgDqYYyDkedZ+xeiEVu88PCoo3
Cv9DpYnns82nLZsC45p75hBp5ePY7awO43Amwhyp64dPVraZWs1KASERTOEkY9xjtMOEn9LWb8FZ
wSjmvO0DQLhc+m85SzXoDLmBdYxHVlon7Y0bDG9GVRMVdyB144BkDtJFTEvslrAvZy+6UzFjG6Hr
b2mDBFyHRDPJssigYsvyOShpmj4CsQTguLPsoHJEDzPdXP2Qybbotf47jFVOInjLq2yDoZ8oSNh2
k3SJw5Y8mSt9ZtiSljeJdNMYInHIqBXlE5qt2EZdrEOC+WTcBpi0VjrWjYTJP5haLrvRsaTOAAGX
fD7TQOFslbDRbsiqH8zhPmpMV48qZ6FGrBJrx2czx0RMqqGEoLCK7gqUwjTp/LRt+ZQI7oETJrqa
gSQBccqyQhETgsCp+3cS2C9YwZM2TMMUsHmWSfsSiDtNJPCPMG8+y1TM1lD1Kswb71y3MPdhfJpS
p6w+6fHTEhHC/hCeNzRTl0VNt/jW/BkdLv/fT1x6vafsWIm7caNd/3/R78fOzlkYd3/kRmmWGWsS
aCJ/KW4SqiPo8v10/j63+X0D+vFIAydHJKcnrfhkaMspkKiQ1GUTO0vhDEDo0K4jIlELDh0BnRTP
iUrVL1ISmJ4rE1MUIQPzFMtlnqRd9r11Qg9FZffxifFpd9eGYmvutlFTK8f5n2j77WKRsZlk+W4a
kD0zXbn/sS2D0oq7KcR+7oeA1QHURnAzRdGhMgYKO5kF/X43nPeGuxu03swR98DKWbKjHhUXVECO
dBPGGPcpI7RhetsqUcvGXQZFUGDO4oxlM1pPLU7C7EkxEcwlVo3v4hulRehmTMJ25qZzy05zNY0K
flIiuKdqUCHWtbBjM45PmnkTi4RxUd/njv08dcU05sy4ittKRVCduJKJXeAb9ebBisVxwPdDDYm+
2mvnzilNstCIsC2Dqbk6ldrQtfPEdqJ56b3gyGJ1nT01tuT8l2FYlFLs7ytpKgtmmRKk9embpkZ2
LCGsRbVU/eHp/vO8GNy5r4rKqkGgjsuGEaLWU+3GqKFrlOEw6cNRm/odGgvcUmzdxszcUQl32weI
Mg0OE9JAWRaZVQjosbRrlvzYokN/W8Qfgk5nHTlMEKthLpQZMnrNniwQ96Z79LY82dK9breKM3mK
F+3FPeWnXvaqzmI5bFBDOa+jCGIzrfJFTbK1qfOlKHGUmrqRqG3kG/0aa9SEirGCJIfAZxWK7a4/
Je/xHuoYEHbJN/opdRqIiwi7NKxXST3U41VX/9155hv94s4Ki3mENlN8Uqd9bj6JsrdtFJQWnKdg
6piqOFjQIk2PpnQoJTDlUrRHlAwOL+bAatvUwtkyMIt+mO/V+nrqiVqhPzwWflqZyX7EGiZ6acor
Rm7UI8Ec+KrT+wKolL60mcOG/aJNjByfx9Zm4441OcxQgzLNewsiZ//dZdxFu+Q5diZHAPO85S5E
uQq1jBxEzOXY5IGIZUytBz3xzealE/bb1kCgkMkhRNspk5iyjuWxnO0i/9FR/cSUDhwWZE2ljh1a
OBytPdTx1bR4GtkxSOAN376nCmqOAA2UQKHN7Mye+Kp6fQn6bsNJD6nmWccOQ7rbZ2oQH1v/DXPg
G/mkXMpkucdpLfTBy3XRlowvY4IKjrZxSHoaSknOlVCCRTJKdtVL0tsinkK09xShHRYfStP/PFV8
mszoJ3nU3lmW5pt0fEwk3xgIEYTN8V17k9Wbvc7otvTgQa8+ZRFh09S2cMCgKEGpjDrMgSXOx8Jt
47sM5CZtc11Rpf/MercsgAOEsMrGUimxKYuwS+v7PvRHATNZlpcpezOivaVSnILEceKnmw+JrKIW
BQKz4stsXOVmZgfWp21MoNaPwwRTLmdNkSFDDtX9NEp2GHxX56vM6HbGh5po1LO5cfCAutL/ObCg
+BzDQxy9buuyuV6G+Fv6a6qrpu9hC7meO4F1PwTPIdV+fVGGJqFgQTIsrAyng1HoohBaCFtUwbXQ
XQ3LdUD1GRIi+PJLq1E07AlEmOKXLHis5tuGcj0u7vpZC778Ug/6cGhYPn5URHuKc0cvnlTzsFQN
qtLc7V25iAArWRyWBVUeD+YCdZLxGTVuaviRXV99n/dxyqUcMxW6zPEzagQXY6fJxCGhdoSpuPI+
UNw9N1oCFZrgmC7HNnkKJG97lS5XdK7UYL9hJSNAWZsoBZAhgdn3YOJRLyFrjOsGjM/S2+z+h/bt
i7mVlUgO0MwhqEODFXSyTt3ez/1vLFMl78kkjnQJOVeCmDmudJvFMs9VVmfCiDFRHujlTugzv42e
K0VZG4dnqSJmSlFCVGWgBfcoUj1tlz3RlS4cAFhAmKiKIeDfGTrdVfQ1eGDjhgOnIfvNCH34ysrR
CmRJZdWb6rJfotuwI+IulD58RWXXKWYULDg+8qfxFRPZjsyTUvzRrewh/Q/MScRZUjk4UEPjf90F
c3VV40ZLuytdpp4LF2MY503iRxtqtTVYPQv1yH75Gu+XveHptyabWP4faD+oLeLQYQgLIS0YmIZ1
40goCwD54t+BA19POQdDpYfMqhPVs6xrFvJb9uIXUbKn2TYNFGB3/2UyD6UZBxB9ERWdyUIK6vW0
09/YoK/ARSFk5Jio3GIpbaqnn7IODilSPRjlMMDGBZhQMdXHBHy9E9UZcLl6ZGUeHEi0dVXVQQa9
tMiediDgc9KrzB32loPhczNUQwMfmdCjVOOAQ8x1aQkYcBTtC5CpqD6XAnGYif3i6yytEEWDNXuj
lMNrpF01pB0S54qvr2zAWdhPJnQQ9jKGuda+eogPbCZO6sYk+zyxYHylZTgVw5SxNpQm2/XlySjv
CqoN5XJE6WwJPL251hmhNldYsTYDG4yxS3axPzV4SbJ7MCLeQpezUJrKJl9oYFDmHfp4CicxicE6
qnQOuGdYCZGnxu7/6kN2MtFkc9kczuI4M0/Bq12IaK10xuhanW60kghgUd/nLHoaa6kzc3wfnZVe
IEf7Vu9328h32Qb+VQE+/a+eQytGdRMsEKHloh0soGpWnpPK/zshzH1ZuSdjB6q1xoIQWXtpZMWO
rYNoftmW8QfMOWvC3XvZMiuVFoK/AFfSZ4xveC+BNdGpzkiA8ttwR3kq27sD/v5ftZIkORGFHMZW
t1+TrrXL/IVQ6TIanFViv2C1boWpNHKZQIJU4/BUuxA1tnHi/b85Z6pNafTepvvbC/zn+cEIoV8F
Kmo9V9qMjep2y05C+RFYHu/r0JkkR3cnR3LYBPriqb9jlGW9o90pGB9HnuLL3uxZbe5WrMOoTQ0B
ajMinfJTjq7o7HNgh454Jd8TS0xtIncfCkaWdWUaMsBNHlEFUh0YGX9zhfqd1l0yu7n/D++Ci5HP
1TJzuJGDxF4oJijYHsPX5qBc5b5Reir4RCRP3JeoKSWA6g/AaJiWKskGxltwG1uOGDw+jehtlm6X
XXgVH3NMOS5eG5v5a1SR3uU1PQvj9m8JigUZIJzEvro35E96QrwW/3DUzwK4TVM6MD/PDOZlX/km
O4UrYYho7Iyx/YUV/r69URpdRsmzQG7DDLR0qGUNgbERH+I83ecRvLSs/bxtjdTCcXiPqTrRaJhY
uAqJukJ6KnIiBk7ZAZ8FlqxsUVULikSHUn+fvqrcD451HT+KmBcmG/a2QsS68Syu4ObXIpEZurTo
TqX7UX4AxxghhFSKwegKJsfcKIqA8UNkKHNQMVG2sxuvPLCRPbTTROwRnyQeKk0pg5nt0diF+2wK
lkOnJ1Qo9A9+078WJ/H1hKoVKJhcCzHZiRXeoXVtH4NQDKXQt6Ss7V2S+LLCOTEbkCxB1rBTdtMD
m009XcUoFTEqR93Nh8QD2ZVMjdO4nE/VzipyMCEFeD8WBrZNw3BZUAg4WWTf/2Dk7WwsKd4Hd1TO
kX3x9+vtLJHDDXQlK1rPjnEqgl+/sMXCnsvnTne2rf4PT/6zHA4udK0d64XRvo6fOiTTej/4kjvI
bZ16FxniK7BWbgvctkmJryUclSot1fcpBeJXRbyurLe/+j5fSRjnliirjBqqH1/b8LWgyl8u7Itp
sWl1qiHLcN6ZfqsDnM7gw4zqGoNhLe25ttrntrV2ndL6zRC426pcsPVfRLG/r0RZeVCI+oAJp4Z5
G1vurN6T3f2Xtt9EBRwbY2zpssUHEwRdwOBrE+ost9khBi1q4pquch3dMJ7keU+t3iWs+EUed5CS
Ks2scW5Lt0OYsdq9Z+1d1qeRulT/36Wr9xdZ3BGSg1HBmAzoVr6NnmA3qJBBDDUGHZSUQ2buil8D
h/JLL8Vuf5HKHShlUDMxjaChENm1titver90mmdWyhY+Cr4Y2DTP4kVLWe0idxkrQiNiIAcsJe++
zuPBkB9NimiCWk0+njCW2miqIfSKZ1vVbNFRHXTa7IQbw8GALgRwj/Vj5//tJvJRBkud9BqTrkqX
hVirx+i9678dbeNpwmuJ+aDSaFOs9Wy9OPBd7yEfbRi6pkNPNCxn2jEWsW4/7rBz5MhaSgz3KotT
5KgGoSnd2VJlpxkau8/l1xglgui9QcQ1uzKV6aawBG8bWC5i2NlcNA7DNKGMmkHGmvasRctqX5Mr
xbrflkGYJN/lORhxiyJ5yBiXfaHdImBTkaG7CzmLX7aJAxNMC81ULcE2McrZeJ/dVuiZkN3qmqz4
Z4d2yyA4KOnEypI7HTuVnZQX0SuPjewGtZ24pVOBRXoygCelm8aYvSgcRNL9oBTlMEVvQPOUxlDU
kmO76e8m7YTaMQXFNdUxNPaKUbjJ/LK9gRcu6l8Wl8OUMRRnyxywgXl6SHJfpZjSKKDkh7csah7E
BrN+8Z/mZO3GH6EXXtduelDesJSYZU9BM6ERX/ddJH2hRjk0KqzZRtQ1JlvaCKPnJ7kgzzAvtQGV
FDBeKM95/diO37a35dILYr0v/PgWuR/yeeohowk9dOEuGFf/zs5XjW50w+b0UhXslFIcWpRih/HN
FZYt1F+icZdbt7LubytFiWB/X3k6eEHImaxAxBR5k+qbvT/FhIhLLvwv68aBhVlpVmexi4TRkgh2
a7d+kjqWJ30yPsmuuFcO7VV4WxJReEozDjgSo5fkVsDJ7YovQnoKUCRUzIRqlAwOHYx2WJauhGbL
UoMJ3u+QeupEAg6IO4Mf5IIBaRo6ZmB28fC0jLUdSOAdtFxhJJQhDin/6i+X2ZQVnW1TvJdN36Am
cb0/ADagnH/nR7JsGsMIRbKDEbndackc3Q/8xcV0GmTbEU9rvw2Fn8cufBpneiocqkqWUpGLAcy5
ouQys8QIY+Dqot1LSXvYPlCUX88//SWQo1cVaKFc2Q8+LW7hVqljusa1xNJ1YL7zB3LeOqUWhxMz
KjsCPcXCaj3Y7Rc337e+4GVXnaegHTRHI+PfLiQHG7kqVvXIDD8JX+v0zqh+EKtInCy+VFyvI11Z
QqyiYmcHFmXW9osNo0Gjt/ygI4WcHCeKC5UCeH4sumgGga4W0CoLjqYve+Ex+D6j0/ZtQp934Xyg
E26NiwaHHqlQBUamYNuCAjNFYs/SAkdZCPSgFpJzJoTaqEejh05lX++jKNlZI1gQOvND4KGJqq4b
oqS8n4rVPbKM49LrQgFdpMfUcEzlbdsgLoPg+fuciRdVNUuKhe/PkepgsPM4vUjVt5ri3KPEcHYd
xoEhwk8BBkaybVa7tC+cdDga/eO2On94jZ/1YT9ktV5GKqpGY0Cf6GD6rIwgu2KxyNT9D+PD2U33
O+6eZbG/r2RNS9eZRQWldJBw+n0OJk7WeTfY1X7xkWp/m/Co3DGyOtJ7v5DDgImfRXMmPgxKtgQS
1ByPJWpZwIUR7XRUh54mB6EHVziEpbu9sswQtpTl7H2UksA0jBxBgPJLE+p2pDxvCyBWkw9z9YHc
Z1OK1awweFORk50RnGrtWy3WjkyVnhLK8L2yQ17EWVRD1tK+aOM/EeW/UN/n7kO5r/HWmPH9uTtF
xZ1IEQpfBp+f288T/vZtrkpKgc3orOtU9LLyezYRYVRKBfb3lXH3khmNArMwcQ7dKQnsYnK3N5xS
gsOEOcpUSwmhhAG230wGL0dpj1SLCKUGhwc6BpLMSQ8hWru3zJuCCt9T3+cwoBelFMl1dhC7e314
1iZ/e5Go73MHPRhiGTNAYEnq7AnGY0/NgaQ2gTvWQq0jINzh9+ujjGlVlh2ZV3lG3JV/8N1+2itf
8xuVahSL76vk9F5yp7ilnzqNF96FTuLRDgApjyt50IckNAoTWkm3huQmj6pTo/vWcEpUTTq4G7yP
+W1nBbkDP4ENcBjYtdMJqV21SMwHb9uG8Acn6iyCC61V46iGeg1LRm9dxehJd4YXnqzrCaOkKp8K
axN2oTC7XB3/PEN39JJCoUxQWqfV0AqQVeaxC6hhp5dh31RNWVcVS+cHtAlzI0qiymC/r20x+I6x
DbYcXKnJsxh7xBJevjXPsjilelVPRStCUBmBbM1mcVDM1tirbnkaPARoyJq4y4f3LI9HOHOu5VaG
s51V4mAP1vIQx+KHAOIsgwO4LKnrSjChU2y0xyVfrvHaJK4C9onfr/6zCA7jlKwOFJ3dZkuqHZKx
sdtKfzAURBxikmqVHZQtWRze1UHdFgrzqXpnDLwKVWTTPtiV+O/dzKlzS6nGwd+UqGY8MotIg+ds
uEsLp66u+4/QrsJd+7mCfFdXV+udYogMxa/zt/8/vOqhq5zWZYXVxp2wIyydsDy+nSvoJ2Woe1he
+Nq+GjDzx3K0K2/cJZ8ZffK8LzqXEHk5onvWkYPAdIq0XG2gI6YWK9bXLhHtuPTS4ZAFT6BC8RYN
tITUADpKTw4Ua2GRhLKBnn12jIqrdiAWkvo++/sKBtUiLUSsJAKsoKKQbyuq8/MyzJ4XjUOIetRQ
oMEWLVfS3fR/pF3Zctw6svwiRnAn8Uqy2Zv2xZb9wpDtc7jvO7/+JuQZdxtqsebaelUEqwsoJApA
VeYUO8uYbwyKwZ3ygq+Ccy+yuK5k0IV7o3IbGg/KSJUEEcAqVn6CAEZWIii5eMHX5AnPFij8HO+0
bb7X/WwjeRpRSEOsWiaAhFYmYZmpMFdKg9v190x+kKcbKaV6ez54ITxNjwAPctD+B406DyzurunW
qRN4PHWxne6muC/cbEuReHzwivBfo++KQkGLlI7jjK13dGtla/jGLvPsvf7U+/VVy093DfkmuR6G
uGj4PUC6rgp6zcSA1rO8n83sFgnN19lQiL2KMiNARKPZqWxEMMPi+Qob4yPYhx9rnYIiPisf7yHv
SkNBTNI20KhDNJbsVs/0bWKM91FlOV0w3UxqcpAX6DcqJbFNrq8yS1Rei6xOhSwHvBv0H0pyUBcC
iz642zgFhgAWem32g4rN0eMNVO11utVvFbcBPwDOy8QKo3wREKMrwanemBjCJpIcaJmAE/pxfb+g
YkFIKroWTVPKGyblh6TY2dK1PBIF3JdTZkthim0qli3rwvLtjKmO5CZ6uzLeonn2Ot72L7xPRt5l
7kQM2UWHTsbEagKprlkVzLh3scz+roiHKy3Vv0MG2FsfN8opsXyg04wmKQI4VRtOPW/woICjgO0l
6KSD4iVN/HsRbM/8EhatUqohH0ckmKqB7r3J6QrNt7oHOSAeli6f2ixDM3SDKaYuamZpiorG9yVG
lnTPqVbjA3Jm9GpxrZn/pVD2g5E82RO2ETnSrBGbRunZ2LXMT9Ct3ct3nL/WMB36RHV5MzlzT4jG
YVIVqRrh3gDGO/B7cMLTMHSDJ+taxS0hGzkDjUddUFyevl9OitdqZqGkdlbAyQo8SvXLMkROG73m
FsV2xdfrO9A9eSdeqUWBrvVMg3e9G9tvMgnaUT/wt9zFQe3k1xyPQmAuDD31gVgQF7HqzLIQoJpu
hMMywXLn8aIoVDI+yqim2SwzSmtVv9tm267f/6VRIfHE3Zs2alOC67Etf9GooWY4HKpj6/18izL2
E9X0dxlfThPJh+EsiYvHeA5alUfrs3GbvV1pcI7GNvVrcDSqyOmXL9TT4uUt52xshS1HnvUW3dQw
Km+rveZNO3X/s7RXIrVJqOUv6nPV9qjoTY95VDGkptteQ4BlU6HfAqvDL7bKl/UppMZT2IAME3RW
iwJzSRX5oS15Orpp8zD6M7w+zZuAMmPLatCgAj/Nr+2G3znk29JwuWQ1quauKf1vajEIIGOH86yW
HSasjQ4p20IPZX3UiGUu3uRlFYv1YMao5ekjS69woYL9Tnbs5Ekdvq+bIlwRu/jbyjabJYMrhrEN
tA3SxfXvUwGnCcARgoZE7loYaL6Hr/wNhRP0GYNnOtYB3Z9/0rBms9Ni0gTMmHolR/UExs4Gcfmc
lKAT2q67xGd3BYTFWzvNMhcZdevYq9urvnEb8z6393H5yqZNnb+0feys2yM2F02Ah8yOQ4hDYgS5
2I+KBlqzdZXyqMvP63Yul7qcDZ2Qj1axEgRlBcei2EFtQ4a6hnjT7Qo8xSvoPek90x+eJY+6HqJC
UMAIHS2AUgxiXK+XrwPrVvsDyqLfIkLAht5sjMjK8f0xvaunY6cSIX4Z42wLDQSmoVsir1SRZ0MR
dUHh9Xi7c3KcHpc2fVa07tP6/FxGhZMdYXo6u2qMUUbuq9bFgG5W3dVG2ctQPIZkQH6K6n6zbvAt
F3wf6SeLwswsrFvaRofF7Cp/rTxzG+/GbeJJm75y1NvFRf+2B1yiX32pIRWmzG6jGgsZhuvlNinu
ysGtI59wjn9jzTkBxEG1k/Z6BxvACP0AdUe8KkeP6p12XTWOsZ022W4+JqDO1yjlgcsB/2tYxYtK
ORxCQDwsF/azPhwbSuea+r5w0WCMQcUqdMB7U4aGV+iBybv1saMMCJhesEHWE3S2eAVIAbP2W95R
d138CyuTI7JKgWaMoWUCFnTEXOYFX5CDedY9F4mbd2ZLIOwHm9RpRrjDZ2kfxqpo5RozIu0Wn/Oo
p655pTtvzaB+5lI3x9T48fA/M6cmcZtL3FyCgqf0QLJMEaHNBKTo5W4owOqPu5lwcqCQ6Uq67QQN
3ntQ83sMJ+oK4OKttHUaPgEnqkZCB/yIgBvdcROiG6Q7jj47qGTlOzVwAi4YY1nUINWHBnP4UEUo
+KTEJT7YA0+uCKjQ9nlrNgOmxrxWt/WnOXI5rXi+NcFoYmau+r3c/y/n/3XAs2U+wmcRUSJnWdIF
ZqP8yxi7s7RXsr/apmzx+jGZzXLUM4xdNiUvVTm/WLV2kwxVQiwmHlwfL12Iv/7uCprsor6weDDk
raO2P+LgYMmSI5sEE8J6LNhib3qfVDWrKwwZUz9ZIx6Em6/rKHf5jvhXWONq63dP0Kc6TT0HIXWr
j15bbH4KtujOAJK70eNNJH96w/XfALTF/vR0bJRpNljhxUtugWs2uErNDt2RefSFcI9vA2sTJaDE
1EioZM/hHlcDV3y08O0t6H6iL9GjSmkuzpWtqqppaEwDcYUwkigCRnEaAGlpdzLeNkurIKLuMoSf
mRAmq58KZlgmTGjoMcruCvSI1Z5xz7Y5KhEg17olRo9yScBw1lYlRhv2mhfWvz1zT7smd8YKTfX8
PoQlDvOokrSLwH7mpDBlZmXKWYdKRc+2IsVpltBluXWXWMZxsmscDvraMyub6KynPBXQvY0r0Mzy
O9dwGq7rsrtFmTVxsXUR/s78EnBdQxEEjmwYzLxit3GLzvCieWxZ7K5P2sWT25kZAdzlpcnNaYQZ
zrrAJQtHP9rRDz3EgIkdKn0Wlk2cY8AKc9Nbz6b1tO4GMVpiQ8rU55rUy4iCQf00xf6Sts4cEuhA
2RBQvJnlERzefEYW7WpJs+uUxU6cUYUp1LIV21JGaQkqPcdxHTRKWQnZY86fwxmT3eWeKytIpOIR
NTv8/2dbLR5EZrCOwLNJf6gGP66IO0RijYo8FIsk5UbBD025+lRGoTNBTcka7235mUHItCkJIKLc
ESBBlruyihIMYAeR10iV99h6iWVz+Q7/tG5MAQEGKerqOoMN3gOjo409PIRbyElua1zgUNUGl7fd
M2sCGMhQGWI1P5hN33m3KKgvWrc7pqMLPgrw3DRbVdvVu79bUgIyQOC9inIDHup17NmD7FhJ6PdB
ulk3oxDBIbapjAUa5w1QneNoBiFT+R4kyuNmueIZZhc6w6EDqfKncnCgoopiaoocgJpIsYmFRWid
M0KYbzfTCxdiRG/Hs7GFKjH65jIibAgIsQQICZOwqkv+MLhY+9TyA/sVPH3r40kEv9iu0kVWg4Jp
IKGix44i37ext27gYjJ7ikVRyCAONQWZF67E6sj2WGN52fI9K/rPdU+RwpJzw4fzDJeqvFvAVoSw
n131gDaBDddil57fZN98Zb/uFzU3AmqEtTxYY465KRZzU5mdI7P8WoqoDZeaHwE4Shw6JHmBmTKw
71RIJqHknIgyCi7ERhRoodtay7P08RDc87KY4bP6ZQghKc/5AQbdAbXhj78bPQEt+mCYRkOBW3nR
OkPzWLPbVv7+VzZEnQIrm1g48g04yJg7t5Fnpbs+fVk3cvm59BTfokRBMBhaovewEu11vGM4aOx+
kwXjWh03s69suutgQz548ZX/7uRxZlVABgWCinGvItQbr7nSvHq7hE6x4+RQvBG1pUKEiEKx+lWx
FD3HToxgD64zddPKRIJMLCaR26M3skDRJgwim+/UsXc7e/Ri6jKWckKABw1VydoUwIl4gqaRhsrN
jipHvvwQeTYvAiq0SVm3kgpHOtyJ5qPpNdBcr/trKX7o7X/G+TjUX0MgbVlv1uOQgFlbwAlcuahl
yBdUONuPkapvmij9pM4LbscqAvnIkBfSi8VY/pPZNnjJ7u7MfzlrsbEZeIej4g5fo022jb+t+0el
ubaAGCrIuH+us/rf1nbBBOS014EX+JwpNHa46iVVknBJ19Bmp8kUb5mZnDSJ3mJMx6y/TRPm2HOP
OxmIlpZq6cbx6CSz7kMx3rNt01v393KwGqapGminM8Q6hakGXVQ3ZAAvpm1L1TxEOXXJfXnRnUwI
GDKao1WqENf0mskv+t0IxTdKg48yof2+I8csLsxAhhfG9FiVX+t8cJSMgHlqpPj/z3b9Me7yuph5
k5H+kNsbTSVu0nlgvYfa0zAJsMHMKQ/CAQnMzyNvutW2b9XQxKq6vIBPZgTkaJRMUUINQ5VW5Q8Z
dfgalLHRLr1tdeqtn2PBmkcCVlhjZrJYxYgNSrUNK5c3NoXava0sfhvPBDBR0yOABbRIFB2aYtg6
MsuXre5YGlQgU/6I0NBM/ZjxCFDl9L5SkzumZUdL1T0jUJ2EtURAEB69qy2Ioy6UZZgLqx+xgjZ2
YsSIRSMWFFRjASajiL+22nh2+Dp0V1lErJkP0PRXtIk1BamaVVEWwwfDiQYnL7hkOGqD4n1g7aBq
7ca+7a4DGmlSwIJC7+IxMBDg1uPic9bi3LVc9jx6C6oBQ49is6RmSYCF2m7SOtW4h9Xt1F4VEXHh
Rn1fgAXLSktl5GUfuvrUx1dS762PF/V9AQ8UOcY7zYDfz6bPY3uo5L+dDwEFVCQIRstrpgLr7YWm
BIPqULnaPRSsQVPQO+bzukcfnM9OQSdAgT5l0WCaiIBkn95wuURro20VlxOe0fyipDUBFYrc1JqB
wb/oqt/wU03ww4ycfI87nkPvkI82xKoVJQIyQ5atqoVzUvHFqA7t0oAlmUiTiZjQ+XvE2VYXTRlo
TDrYqLqXOAJom0RQU04IKcEQ9nLUTzDQtg/j4Mns2sz99SggtlNRFADsXqalZDCBxsf9kr8YpuyW
I0R8rrLkGOo/4op6kaRGjf//bNTA5SeBrQoWS9no93Oa4U65K4hNgQo3kc/PruOxkhRYCb6Gr/wF
d9hFn1svvktwP06mppcniskMZfYms8VsOJh7vVV5a8ngY5o2rRtITgqFyLc3Nb9As2q21Z7WZ46w
KabDE8RRlmSAzUw3HSn80idXmfm4buNywYz9yzGxI8ww1cUueBpkOP2/BnYKBQoseINnrnbdbXAq
/IHzmz/uKDKODy5BToaF0A+lpVHKEK0E6pYTjS77xnZKNC8EPttiq098uv+XGlBhR5zlxB5z3m5s
5vI/sorKMPVZaf4hRvRy+J8cE8JfnnsZQhzYSJI9HmANH7cFLkpW3Xxfd2BNK30aeymT3PGzFTeE
UdWpvAcY5FIPU6e7klHs1t3ie8X7HPbklbA9ShN4dnDaRpwkz1Z/3UtXen8lBeg1MHAaHIjknHJI
2Cu7ZugjtsCaZj1H0ktHnZP4r13zRtgZJ6mT8ipBJOQQmLO073Lq1fWLFU/O+qh9cHt+GjZhUwQd
vZqMvAOOE/c1qlO0Hq/0jbfLtnOWw+jJXnBcNtan6PBnCdl/TTOxQMMamRSFBny0+kMRXishERHr
q4mJ1Rlq1Q7l1OP7/bLX28TRh71uUfqu64EARtvfI3sBQRC/QgIGoTWrvI1CYgO+XD3zC/+YWJMx
6qxHGSK8AM3y3npEC9VW35SYINuLXfCJy750aMg2+vX4Y2KdRlGBpkO3gLpVb+yM1tqq4XCH52S3
+RMhMlyqnMJAwAY8S0kzaJUBR9GDpX/tNOJB44ON+GRAQIZoKdsGj8cI8YMeuSG4sDhvVJJ7o5dt
wC3mEUuKo/THa5fJIjbMelBLvGl6PpSZw+3F/2g3nLe0BCXmvCu/rRu8nECd/BOwQsrlYQr5RpXs
DZ9TpDZQFKZTDCrSBaQoM1tSeh0hMY+ZYwyveU2EOmHg7fbtbJNoh0jregkGNH73YIBgo6v89aEi
wvrttvbMRD20ejhzVhWQxGzndF8wtpG1f2xKlXR9M2JvIXlmZ2iXKGsKTInSZSAN6UvmsBTH2sq4
ieTEG9v6OKQzMX6Uc0L2EMgDeA74mmXFAJ21g2KBUzmH+MCfZba/Au4tczrzDjoNGstjeMfYa2ze
DJrihsqLZm+b+LaVOicoRidrUqcOvyjadn0GqSAR0GLUlc5q+VVVaPlVuqspygPq+wJYNIFWmAlP
wdhyM8dHdaEKO/mGsIIOYrOgEaVTg+diJM171Y1cZQdeec6DjXea6EC9wVMhIUBD3ai1HZd8d4qv
pfbYJPc11KAVqCqtzwqRLDORS141JVbqLcdYlDPw5jkW+wE2KNZAgCX30HNTuNQbFLU1ii2C1tQM
VhPxVXY7eIrXpUhjIfrioDDX6SBAze8RQl8h+mUpX8Wb+LmqG2n5r1kVktfJLTju/exGc3mh3+hQ
N2VEIqMKOYZWTIYyca4jo7J3GlovMyU8tFrnEJNIbFwiO5cG1heGgzhunD+NG66IgbZjn2sOQr8H
JdsUSPJ9cGUlqHwpnsFIBrnGsubt7rUBmm1zO8hH07iBtreDFUL5RqxrVcANQ2WRjfsmHqAWlKlf
WzfetDryAN5yUeRO90AnUcTGLDYGNlM0lSa/hta3/Pxv73nzXO5b+7+cNyHhaNkUlu0EO41XZ063
5zep2sOy7ZG8N678OdisG6QmTkCVRdarJLUQJyoa7IP+yQo2srmHvs1AFvcQaCnq+lZNqaCy+23a
xo2lOlzrEKLVEdJeyMtPLnWPQmzc4lV+GoZp2nYYymXWN1rFPKaNhyhkTjMtrmGUoGKY3fXRJCJT
vN23FDu3oPSJHa2AW/mrkhEJMLEJiFf7UhoWVYjneq9r91q/L9ObNHrtKYkMCo3FLsEa/OFjNGA5
F7Gj/7uATdKHouzWhHzJspluShV7nIF3BOvH+vh98MT+Kx0RmweN3Ea1RYcB5MvMOHa7FNqHjdOg
KZ2CrItzxVRD03VTtlVDWGl5kja9xvve4uqmiH2mESnc5bPKmQFhaRnozk4Z4/2CuKMOd8qu2wU7
DlGNS5O/XX6BObMmpPRjr/+nFGs8LH4KPVbm6ujTsrFn/y/Eoxf3sZM5sYi3MrQAmM9fSLreXcxt
W0HMViZqRSkjwpV4PSiNbJQYwYS9ptF+mja59LwecUQUiNzyeYviijBCZaNcbMr8Vhue1r9PuSAk
8pVWKVOQwYWYHZXupsyv4p5IYigX+P/P9t5hyEZN56NklbcMFNTZ9u9c4C6efV8y2zgpG3w/tO27
1J42YV1sm34gtnXKDSFb1wp7glQ2jyj984g+1O7LuhvU98X1HvZFrjb4fr6U26KN9oYe7/7OhLDi
mQ6RuJp3CKMv01Qei/QvZ1pY40k6I1uP4UJY694oDd4QN/66C0S8ihW4LLPi2F7gQhPcSvJBUdw0
/btVLVbZtmwupIQvubhnt3adgx7bOObqtFn3hEJEscC2lDMpsFCqhTRx3Ax7C4dZ5IjyC5pznWhT
/EOJ6lBDJyx1nAWHRMK1tdfKu6m9kQfXVIkAo/YUseBWYbUGXlFEQOflr/zuUL4rr0avQ1JPt9OQ
Iyis/LBqcy3i8RZ85YeI+MC57jk5Dd9TRnT//uWMCRAQofKxSk2MoIxnGsPPvMgzHnSI97b77JBt
qULLyxNmMNBkaeA2F88RDXQ/8a6LhDRJvkr1tsgjx6aeMi4mbOxkQ3CpDCNTliQMYY0eU3ty0wnq
GIZvNkRiePkke2ZIgDcpkIu54jeHGvQ9fRUnvuoIBnDwjsvOY3+kzrGX0fTklwB1aD7CiyivL9Om
uXI6c/6WM7Lv+OKJ4cwnAe96o5wGdDrzFYxCFl7FIm1qr/t39vjDFvVKSISDeF4odbCBmSWsleWN
Gd9E3VVJNXJdzm9PHokHhBpbNd573zziPEEghz+q+3zPazIMYrOg3OGDe7ZtK6mVdhHn4ZgZGAK8
rv6WUoRLfJLfnfrPvBEQTzamYDR1eJMuvWPpubMkvjFabhTutPhZqR4IfOD53po9IdPBtfV/yLIi
3Lfp/L4NRPcGKvbkI3V4JOJbZBUJZ0kvK35DLoeR24Fy0bK9dW8IZNAEZKikUAbBOd8uUCQh9Xej
9mBq/4zq87oZKgwEXNCDAql6jTkyLcOXltTX2ue4I2KNQh9NgANl7Be9CDFc9jXK5BsIykGpel9D
O0kuHQME2yGpP0DNkAAO6Itr+6SEyajXXMMyUOlInOAIC2LVj7oowaJpmCE7Ylurq7xs/rvJEWt+
lrFIppzXy8Tdgz5vTfYqUeTtRJjpAgw08ZC1qYEbg95+DNQvtuInNbR5JGL/IcJMrPzpirlVGgNh
lptHo95W4bUxEMkPZYJP1xmgNcpSSxNXf2iqezZ/C9Fjp/ylF/wnnJlQ5Mmy8xQmxvYqGPZ4yZZt
f309UkElLHvT1PVumDHl1nIMjIea6iWnRklY73OS9lE8YyIa/cGwdxNPamxn3YfLTQIn4NeF5b4s
kh1UI5yYDzj+y67lz89Y8J70PL+gYL+64YR3JMMvNXTCih9QHqfbGlzjl0P6Qd2ALdFD9sFvR5VN
7mfPKXmPzpfHypYjMmpWqGqtaxM2uxekIA3aotkDlOG7TXGjXMs7Y78+soSLIrHm3LT6NFYYWGW5
U+LbINiuf58CalGDs6vBmy7z7SCJnZ/NqokHjp3j5DI0FDdu4Wpf1k0SASmSGyhaYsf5W9GX0rlL
s5XRIdOHf1I8eQpIUXuT1VmJ5yOMW1vfxMYDiT1U4iYKbxalHhgSX1b1JkAT9rJbZk9Hi++4jw7s
j9oqz7wRMGKIo8xUMsDQBPYEKEd0132/ZcE/fzcxAlIEVtPFMn9+DcJrlr5MQ7nRTKrenQpoASnC
QJ3bkRcit9nnKvgcaMSm8MGJ+NdBxBBAobWHJtN5KXiHXe2AR1iHtytVaBz2VBQTUhUhhD/ivadS
dI2Scn8M6ByZh3agFigf9RXAEdkL1MFaFjuHP0jV8D5hfM9v3lrKNyjq09ygd6IH8J1Mm2IT+5SU
J5EriJehQ6CM0bjAuWmwXlOjemjrTnJM1AT0WkM4SsCCyGyAJlFDNXnGWCL9HfTbJA+cP6tHOi0k
k8/m2X4uT00MHhw4pIXBUbOblyWWCD+oMeN+npmYBn2plwQm+rJ0E/01Wb7JhupM2bf11UohkCmA
QmsOtdTz+0s7ae0H1cynjW4pn94IeOyl36nIg72Wi1ZpM0QXw7l+jXuU/xM/g9gQTR6/Z/5GZmGN
Ha/sqQ2ngDRGeB942bFqHPWNZr/8vG7vcpgw8J7qsq0zkeks55w5VtVhv4pUv8JjYRr0fgr2mL8z
IwQKg+QhruphxlpM1y6V42ha29bo/gytTu4I0aKAtzq0lZ5XAJqzw/cRtplciI3xGzUQL//ZbJ3s
CUEzos2xNBhXCMx/SPV1Wjag0CodIH6JF6mk86ppcQJZcsGyF5Bk2pdj5WRdiJV+6KtCm+DtonjN
vketXriNr2zFQZelJ3nmw/okXl6KJ3PCXtMvVqGXMzQX0ywELXnvJPYDoNofaiLb+CCLOlkSNh1Z
MVigoRTMk44FriIKXONUtt967N5wkUP9o4aOSvB5rS4E9JvIv6+7zDBs1Q4QoRpYCyP5RxH2fknR
2nwAMv9xDFaEF7cmKzI2zoiXTnlT9EtQhJNnbgyRrGZL1R5c3ktPxnj4nEGJ1MWlOnHFVtTBXEdj
tJ1mnVjXlAnhhorVoSLZEkwo9rOafdEzYlao7wu40TdWomUtQi6JA1dOBzeef6wH9QdnrdMoCZDB
pCAJlhwTz8ux7IPpZl6rO7ZXe3b/VjrRXBtfAurulXJMAI6iTOU0nDBwCxat9jhSHNFkpAnYoLAZ
z7sj3Mquun3/zNk8Rp/Tq6F2h1quqziEqBaAodV1eYgK2Goyt0X+nm8SDyXXmiv7vByKyhGppSqg
wxyyse8gLoHGktjJgwOb9qRSJTE/7wpsY9XWKws2zHlvtr7NXtfD7q0Q7X0e+ivs3ubvbHH2StYv
JteW1bfa9/GTDXUHL7jrjvKthqICzS0gKe7cmFe8QG/YVtuodqhxpHwU8CFuW62QOD5kiy9rhmNK
EgEPH5weTl4K+BBIlTo3fBjj2Xlj3z6o+1lxoDPvV9uA1OfggbY2qNzjs0FN4lqqDQhUeaUNPZ2y
d2I1crN5W7LHRPFTi0prSP8E8OiMoFStEJFvXv+sQSlkp33hRCLNdX2kaHNIcwJqzKBitBnHKv2r
dlvty0O+LY5D40BjGfqA1IMNFR8ChNiW3HadjMmLCr9CQ1miEeFBLOS3hpuz6UJqXS4hH71wzB2U
zLvdtDdi4u6c8kJAi2W0kyYf4IUB8YY8dJKCWMqEgXeltR1rQ9A58xNlf11k3dVUUeuIGCixjNZo
gHYqB1gWGVdsgQiaWX/vlJxKZylXBESYGArj5Rp5V+MNJY4fgQ09rMRX75b7bNlENwp/R6P4qCnn
BIwo5zrRJD5+cXgfDk9pez2NxEsDtXDE+tk4kKIgGwEM4afB4w+dkVftolfOPCZ5f6buxX6hnvjw
XY5FtMgxR4Wv+bHdzJvILVMHZZ/Mka6jnXpkd9TVwuWSwjObAjRoeWxDxQc2tWaj3yNrhl4J24DZ
KIF61KcSbFSJk3oM/KTrGxkHgRXIVQWQUDLV1DqUFHpaW/uJfBWHg9/N26B6qnRiJVOBIqQZcZoV
uc4PkSbgIrTuWBt4KkmIQa0BAS+0PmuMXkGoGNIhTHCa2qwPGPF98Rl80i3NrkGb6JnRLpcOBhnr
l19xf0Wf+AbeZ2WVaRwseOanOAmqPNDb7Pd7dUdSNhFTItbLagtET2QFa7d74e/tSPxsJ71Ovs13
o89L/Jt/+s+hQsEUZVVAjLnWpQ6aB/w1VGFOB0aoG374Td3xzsogt4lilh2ddq4efw1ZrJ2d57Ap
cp52zsUmUB/j4lmNvtSUDAYVHtz3sz2x7QzDiCtAMAtezerepLiuiPUqPourbTdNlomxKyTmTmyb
tf8Oc+HINjQ8H9Yjna+UFWjQBGjItXhsAx6IefdaosfJbHqnG17lHO87+ojM/Vpl/rpJKjIEiDA7
1uc9P1/Py2057sf0a/JHrbgnoNUEfBjA/qMtPCsKccQprzqDOE0RLoiv4ss8FGnNMGooptyYqKwz
ElcLHv9qnMSHcY2B8n3keTmeMJMBtynRUfsjwo3TQIkv47hNDXO75ntueTPaRzDzEFvPB/Vzv5BO
fBSfQQs7VAuGCuSsaCdqnQidKrYX7ObSmT5puFKhylYuYACar3H2UzVb1TTx9UBRLWja8dXZyZ07
jZ9aE2Kh1a1SEK1vlB0hEQMXHWg+kxFLZ1icct5mmuxkBbq/9//vOPjNHwFJDTQI9gu/aNPqfdB7
3XQrUVUel3Kv32xwxDtDtH7O08bOYcOoxqdhgsSqOj0HTHbMOthGzeTUZg3cHrcmSMWnYvSXZvTW
3Xx/G4JrbPC+ywr0x1VdFbMUo5fSAKXDqGlaZMuTJXB+VPqmjSOnKqxrs8++gDTuoctCr5JyP6pS
4h7rHeoK9gVcqotwGMOu1t0mUh/nGc0edu3L+nKbDswz9ZGAwXfn4DdzoDYxNV2WmRimXWy0Wcx6
DHX8WS3vpCe26Bs04/naonsFFDnWh/fdnsXNmShwwhWpZZlMgESGTtBhGUBVMRgPifI6TE/r338H
ib99/51a7qLasTJzKgwLBQKIoeCxok6J77GE27A0U5NViFPqYkuOok92aIaIkJ+1sSlkwiD1508u
b0Njnkqg/MUhOzPH/3+2KCIzyOcggjkTHJeqkToNxbF1cdDOLPD/n1kwGHjdrLiAQ823uIasp+HX
eEZan5n3i1sYNg5k51aMZLSzDFbUreLzgmn7aUH//uiBRmebUedgcpaElCJQ4kStJWhPja7ilw8/
6Qn0R16j2Gy1L+RJjuPfbynMm3uWjOplmanvVEviSeqtt6gYDxOox5sOp2EGLSAG4MJxKtpQG8zF
uIDshqwqtqYoprCUlKCd26XPdLfKBrdMWq+P/7/tAdylkwWxAyFvwmGQ+1x35y7cy/Hkts3oFCOx
sRB+iE0IS4z+NpAf4Gk9Kb8MynIz2dT2fxFTzxwR9kgIkg3dMMKRuuie6+BKMZbvXTt6ErjTo2Ai
IPX9ha0wbsJW2UmosTEqmJMiVPaobuVmbnkcwZbNnxmrY7jnV7WJl7vy40+WSyo2Li+2M48F0Gjs
QTJGsPvzn5DNPlfrLLfMleZdcIsnvz/olhV8FjDEHKeh0HX4XM641v8v+ZFiOOUVlyNNfepA+S7v
eTMIkRZbMUxmiEeGRgIJRM09jIJDON2bue2G3zPcDK7D1uXoPJkRtuNACgNFGWFGTz7L4AoqiWD5
YKZOBoRlPE+QUzKaN1i0t4qXgWlkvuU6hrkfbPL/b1Xl74Mmnhgso6yVqICxafysLKkzqbqTRiMB
9cSYiUeGacnNpZQRCxZ0vIpl1J2JdaSODmVFWNSypcvTYsFK3jgyMHfecHEC7Uap/fjK2nKR2Egh
ZosIOvEY0TRJnWYJxk/prdspt/aVsdwsX8OOmigqLHRhAYdN2qSVzdfTZvAmD8eVg73vHPO252Vu
xBnisjUm24qsyLqpvpcnqCGX0yNtCjMgFu/3bT4z6Gh2r//L0eiiOVVWFGwuqqloIg953NZBr3aL
7hqP8oFT+QS4kcEbKuilQVFJPV5dTAXOzQnYpI5pbgTcXLRnt8FBQUNu6+dXi6vxcniP6j67FJjn
5ngQnSU6lhRUsmzOutsFnSNJIChviI35UtJ+bkHIbVhdNJk0woKaPPaG7YzDq2lvamOGhmyyhVYk
saAvJYjn9gQQLAdTH9Ie9kqpdtr4mpUQmKMKbi9t0udGBCCUQGDcNjNmSVEld5R0HHwC9HpcK9ku
SF7+/6h+ZkvkWFQWZapk7hD4MId6o0nE/TMRAiK9omxnyzy3+P6sPKXpdmbPf/f7BexTo9GuQ4bv
pyretK9iiuGGmHCx1qsoCyttcAJ0u3SAMOdVkLVe0P9Yd4KCASZg3KIb0dKjXcXteT0F3/y8yQme
uJrDcE2tyssu6QZ03fBnicShcZRIptXCmJ5mN2GHGpFCPna9/EdL5WRGWPx9Os923CtINW39Xu00
dGFlO6von4ixo9wRICCvUxbmmQpp3cfZ1aCJhwasxC0SN9xb2w6dhihMnD22I8xeOuWosgVmOYbH
B+UNas+xbezGSLJwM1O8QL78ydiBp/2rib5QLoEVPv4hdJ/sCSFSml1Sj9Kou/G/1V5y8EZRONWm
+MQbX5stXabHvyee4s7948N+5t8UR0OnZPCvhzJyo7d3uhwQEfK+ZA1J2LkNIUQqWav1JoSN6Arq
FT+JB+2ndHT0t0rpElJVC4FH70uXBJtCuBRjkC02g031vkV9ReY3EDiP/NjFBdoY8gHdNNv6SElk
UcMpbBydUTW6EQKnGutbsVxjHol4vLwMTvEhbBra/5H2HUty40y3T8QIEqDd0lZVeye1tGFMy9B7
z6f/D3ruVXEgTmG+1kqLjqijBDMTiTQnydpMVQa5locecQtkcuXJrg2b3mTXk886YadDV3zgybr5
gnwdn2IvRz0kQK2qeyV96FL/sliCY+OL+DEW6sRpjN/Xi6d0uROOiDENu6DlPPUVyIUt0Ejgs9S1
6TT5ISJPsrKij7gQ6Dr7vpeAuJdwhA59TaIQZEIGIRuulbRBGvW7Ed5KKHNL0/PlcxPJxc51Y71T
VsbGaELLUpId0dF4NVq931LJL4lAA/4lpvyleHzhXl/ielyYZOCXeGiPpV85Jrqve4+e/svaXZFG
cD7DrFpLoQPgyHA9Fj/DTpBkFJ0c5x+yoiZdxH6fyj+J5Znx/WTdLZXg1ATWSjh30OUZGYsSKGOS
OrJeOonmdaI5fxEI5xI6mhh5S6EETfFjrg59+b2cBNegAIIvzHdVkhro+sczWsEG0BUkuFZv99GP
y9osQuE6gMMohe9UmSDEtNv0JU0V749F4SLJbIiQjccT3dH0NyxHwZoKFcyamftnonB+AA1b2pAx
lBlVsFS+nVGkWnX/MojARviqezxk0dQUDKSTBtuazXtVzwQa/HvzzD8vUn4aHUxLYdzFcJ1s8jFD
Fru9Vw4FCJ4KkC/hQVm4pWqnQfT5smwC++Rr8YVhtiXpIFuKWjwdgnH8Fiq6nYmagZmdX3DYfFYt
ys2xqllssrauoZf2UrhUO/UZRGtz0VkKgkl+VL1ivfWNDjD9Rj79HcOGfusxgj3UaH1Rk6Io8OLr
8boar21ZAw875DQ7DNg+LaV1jJcBnSBtMB30yBZ2Wwm0kk+5zbKEVweLmBF3MRJP6iL/4MlH66E6
oqkMwZ5o97JAV/j0m1qp2Zgv7BuWd5OCtgbZ7sun5Q+vDL5oX6ZtPIYyYNBJa89qj7fu9xqck3Hx
6bLui06Qcx7Yzo6OPKaTuKHuzNR6MTrRGLXA1fLZtkRfU0VjmrFKXwn19Qip+fT5shiiGJx/gRpp
nCspSzqEo1uwiS1MSKbujx/Sp3ZBX+5/6X//fbfaP92VynRlExGNJF6XIoRg5TXLj46HNbACRrok
pMtkF8UFz6FyEcRUFGCsKiFd9Hf/NvhHbtvCTo6qTw6auItR9Mm4WEJZWq0kKiTTbOsOHdtXDbjb
TUylgYQptMu/V96LGlBFLkTlgou+BFd3KwGVGI454yP+PfqOpZ51YQ/YYbEcy0ASpGcFBs1Pvquz
EjYFu9gW9Pnk1osl42Vffh8WAc5u7wNRsOpEsdg/PFC7jIVUIg+H0YzFo27kqRRL4o0gPdRBZQje
BrtmvQHjwhttTpO2b5DByDrf6G5D0UDQ7qltfp+LbOosVpamhjCaicp2GZAEG7jMzK5K0T22q/ob
JM5BJXPSx4sBJPlhKQJWa2Ol3zE5MnWohZ1FooNjf9/YdKn0dC07HNw0UH/p9Kc+MbzLvmrXuDYS
sb9vIIiWqNLSQqJ6vlUSr6FYuKq6lzFEYnCuiS7lWiYLMPTpGIFDVdTdKvr+nEMahl9fZSndcnmS
y+t5kuwke/kzOThHpC3FDPZNyJH1jxk2ehBBzW7/qbn5GJzPCQc91kxmlayTQXETbzyYYDzQghit
q5b7P3OxsSvjDMfP1U8jAEesNnXyKD+FVWG3lhlQ5fWPTo3vO9K0fEFRASha7c7xs4JOz8sA+yps
EsswUR0mPCN8WsvzGLcqyoMqLnMdq3iaN5P+z3uj3w/rjMJ9fEselXgcgZItc24TeZxsYxE1Tf2L
BpxROA2Y88EcspDidd56bNJ7PahH2tnWDVZf2DWYQv7njej/FItPcK0kLacWvU9OlR9Wa3aK4mE0
RVWl3beG8ksqPsu19mlB8CaEos3RWxrL9oxy5zjH9qKOj5rx+bI+iA6RT3rFui6pBAOIMCNGacjW
lutH1Z0dtrjcOoqaf4V43K2Qd02ytgXwmtixnt5H2tAplhYBq2+0AUZ53y5LKNB4fnJlnpKkIQsA
2+ouU+/l5maJBYXH/ZLN5ptxF0MmyXEts0PMMB3DulkylFLpic1aR65IC5la/xZSbsD4G0Itm7Fl
Jmwqld1kQZU/yeE3E+ZcPQ/SiYqKKqID5G6MqO2tshiA1yNLIaXPk3Jdiih8hSfIeQxJscZ+sQDC
1HBlJa9DFIDzBw0LeSD5l1ViP/7fHCHnOeQ0NLEMEp6j7ppj3jxPc2bTQfXqAjXWUXPbCXmELEhF
/Lgi7edTZESuYi2XIWZ8bTy9Mw74UUCeJn9xx0ByP/TmhZOnFHv6FM3k9HI2F32QOhkPuKm18/wZ
gYWj1iAPE+RJ9x9xGyBOJ3Mw3NRSict4vSMBy/vGvoo85kPskqN+x946VeKLyrH7SrNB5TSz1K2u
VUKIp97oy8EE7VHqm+6cnqQbxSOHWNCDvP/M2eBxSpoVaUktFjvnxwgrPYuAtWgoj427oslVPnRv
hvBltWt8G0hOUzFKFS8ag5xOSu7U39CJQk7sqjOcqXFnnKzPLIQKKmO7PuYMy3cCGPKUEoPgZM3i
R6XdW9rbUPukatzRchTrs2wKly/Ie15tg8i9e8whT1MzgqAGLVx18qL6uV2ulBKdUlIwZ55pWN6g
xoJwaDca3qCyN8wmotfpalRLBlSJLTTNA3XSnbV50fUHgcfZTeptgLhrL446zEOhy8jpXdlZsVWy
yrBbore1U3uSezv/32ePWayyAeSeQ4oa5QkamyAZwRRZiFzUh3p7txCcdxljPQJbLA6v/sZmt4tD
jt7N3jZA++29j6eLVm3vvo02MnFeJskwhTBKkKlqX6z1ISOV84efifMojR7JvcS0UD5haa9bNXbU
2JgBTZDFZiJVqzuLerIFJm5xXgX09XLa9pDKGp+sGvQ3PyIRl9X+hUcwY4CVrcQC4dQ/9bxRFrXU
Slx4FRZmaPHXafJy7K2s78f+nph30ZL6s4ir8l/c5S9Q/smUzZNhkQWgeWIrvmR3jvTI2IRWp74l
tmxHQobk/TrEWU7+/VQ09YSlYHg/SQc9IJ5yGG2QIYbH/qCj+VFDAwi4ht90ERnJ/r2+weX8SK1q
izXPzNpKe+yD8siuIsuTGl8dbLbSOvZE5DRMFX8LAzeQnEfpqFLFZgZRazBCNc11ieKRMR9i7HCY
v182i30NPX9IzpfEaybFdcU+pNJ7TfHUd5k3mC+XQf4lhjijcO4krPtlogpDuW7+qu+xeNfLnPkx
R/sH1nr59Qlr4T0BJrtVLh0i51HanuhdjIEn1D7CoPZnJIJZnpQ9H0WdVvvO6ywe51pMY4z6iakm
+OtsefVarMsTSLN/h54hOE8SWn1SsnvGGd8bWcJjdGyOLRrtRU2J++HBGYh3Jz2kaSXIklNiF/SG
TE+dFKQyc15L+bxaont6XwNNXdZMRTeRt/in/9JJphFjGfFqVJ6N8rh0p0pyBacnwuBsGDRgVRtL
mPmKPvV4ChxrP/KSQPo0+OlfY47pf/aYE1Xf9rXiLBhnxWsrSeOI6rITz6k3L1IwDsJ9eftqccbg
zHcelca0wh75a7iILnrA3qex/hQbz5Lkm9Qt5NvKGASBlegw2d83gVUsZ40xoyzghLF2FcbHQgnv
4/GL4JOxT/K7+Z4l48w3TPNYWwygLH/vWg3d8hAddXRMm7ishW13oo/FmXAK6mUjZRWH94STAf1A
X1VtF6/mU3eUsY4v9ERrDP7lZjmLyNl0bU1oOdUhonTVu/0xA6NwBP7QwV1AvZH4oqBOJCJn2bWR
m7lJmaHJN2362qiiVAlT6AufjH8BoxNUT2f2yerX/pUZ2XzI36rXyZexOD65az6UJia/zo8ncwjN
uZ91DQIZTz3BigYFiwZRlGJ97v0tRt5S4QZFwRHylA5TrC8mssVQSuXLWFyVlsjNC7Secj4j0zBw
VusQCRvqXxnjs3k0XuhDftv400GU9xZJw/6+MeRJn1trkOE8pvzJ1I+GSOFECs63jvTKCG5NguMy
Wi89ligT5XgZmYmL1hHi94HlKoLH7X7kdFYJzmvkKy1DksGMkTnDgECnXOnVAyVf9DwTfSrR6XEe
I+/XxZgGfCr61INhsvRp7emaw4ZIGMUkQUhzK/pi7L9/ycI4j5FaYSiHOFWnRzKcyvczvYk6zZab
4LL3FcnGuQoNzfbWagBn7NCkm46OPPy8jCDSDb5LBItejdRaoBvqTX7NWmFQr3CwNOZ6QSvMf9hR
JxCJ7xGpW+zgCWNohnQYfrI1mqHbHprUxqYkm40x08kWBQD/8kr6pY18w4iB/X/Yi8Mwr1KklUrc
Kt0EvNVJP8k+iDgO6AoUnKtITs6D0CJCcTQB5oKNdT/ra4sRP5zUo9o7Q+4svuzKB9HtKVBLvplk
0GqQXapQlxi9WkN+RbvCq2UvEY3ninC4yKNeWqmWUuBY+qGivpk/Ft1rMYiefKIjZP+NjV/EBIhh
YlsOAhyKvUn5l8Q8XP5IIjk410FrIueKCTkMfQ1ALREOh6qijpQ/XcYRCcK5i9KkkbaiWOcY8eJV
RPKr9UN9juc7mG8PIXFS1wpjU6iy0Db7zonlu0j03UXOgm/TABFE3YYjUOSHzHRYaBEjH7WObg4a
/PYUP4jGiQUnx+9C0Pt5akcW46rrMY7vFlEHhSCG5lchSLRpjdLA1duGJ9n6sWp+KmIE20+hU2Ry
FcPCkL7JOfEqNfssr6HGnTdjrTXYX7AsC0ut2TR05ArXp+6KdIbj88qjnpt9QgA3Dnb1s0MyG9zE
qZ85lX4In9jDu73Bgl9ReWL3S21guedjbdUNBgcAu971LutwjN2u8g1E0ahyurUzYO2eqI67n8/Y
gHLvScmyJoNoAJ2c7DYqkP5KXSN1khvDqY7Dk/5aYgijqdzL5rzrNjaonGsfo1JJMMSP1rblVulc
XVHsVndr89NlGNGHZCe+cX/zGLVpymAWMEKumJDA3LENcT/yjNxIwznzUs/UqGGjC3WYDrZKliAO
FdMxSvkPj41z5+i/T9qhB1A+fZ7XJ9Jp7pS4dZwJBBIZnMW59UmlldRPAJJPbNhoPnSag/68GWt3
K9Tb10QQpYk+FOfe1SanTcLwOnALj+HikcYzhE0L+yiaaoC9RtVkflfxqIAnu2auSiGx3Q0gcEc9
ZRm/f0TpziicLONqLouSMIebHhLNDccrYzxehti/RUBg8/8l4RyinI79qkQsWQLCBuU5OUmOdjN8
YzncOlBAAflZAMgs5bdw/QzIZ8nzZe20SoNQnSc7spe72UvisCsLE2+gmxSlPPf9wy/5+Az5mOdU
WtHw4ZTdjRxSe6yCPn5ZesEbS6AQ/KYOa5myxMogVWnejaG96C/9LIhiRQfHebqh0C25nQAh0Wt9
OESGoNwrEoHhb1xcthr6gPQwXNw4XiVz6kiadDXFogewCIb9fQMjSaGyjlaL51paneoJvfYjPRmp
cFHUPo6JgSiMqFKVH83KJqkbSmY8E/ZhJdi/rd9PvQv2Y8e8s4Ieff6lZEei583+Rzqjcn61X4oR
Uy4wpx6TnNJ6yuiHEkr0jMA51GWgikFCxK8YzRgwvoDeA1C1K1+VwDiBpDEQdR3sG9AZj3NCdCmG
sWUONWypnU3HmgzeiiEJ8qFWvY1gnCca80jPWvZgyoogMuxcfmhUkbcTfB4+Gzet4ZyNFTBo76BF
BAHZ6iJOQZ+uUt7qNusBywPhuPQuKhgAVctQUM7l5+hpP7ZWlqJaBslY10Z8Z6JPJCztBA1N138z
my+Pl/2sCJP9fWNmNbEmGpfAHNG1a3WdXQo7UllA95sn34jFWXI7JiZJ2Sz98kAHsLWz3OZyX0Se
FrDLYxYxB++nDjaAnHHFpaYtaQXAPEcBa/UNH/H7Uf8u38mvq5eyIpYgnbqr/BtEztiSMUmwLR6I
Yxi/qANmGpb0NJDEVSRV0DKx6682ULydVYuBMShMTlBSuE2C0fPYlVbBHSIC4Wxsrbu8LSpoBZGf
qXkc5td1EIwPXFY8k9+LMidh0isq5MBunauxag75ICL9EUFwz5ssDyWjZIqnzI2jjRH2RX+6bD2X
zwn8NP+0nqaLW0wCMYQU4wJ4vUeqXVIBybgIhLvQ8SFoOTfMRNvFSTJYTuEs3dNlSURnxfkBo57n
aoohSWE9RdIxKQUatT8tomqGqelI6il8gKWBG0trZwAsmk19JCH8/E0JiJ9eYXbP+4gwZyzusxRZ
JEs96+/Lq7vKvAv/Z6pt1kS0kYX7IqUVTr3JZKmV2InL1O76P5SA+xxt1ZKlYd9cs3JbL2q70QQP
IOEHYWq38fyJhISj1KGnJz4yhsX5IB+rY4+qOOzkTz8+55FxVssK+k30zRkOnncnxqmtR6jVsUhE
VBtkzvb3+8ZCC5auWaZGOOeV03xNY0ano6M3joCmvq/A+RX/lXQWSAu+Xla1/YeR+guNDxVQBJpC
nc3p1ehDTOzFY4mb9qqQfEbLxjq3szcB5L5DOENyfi0lJXYjsfno1LK7FpwgbKysetHd5FpW3MHF
XDHeSKKAfN9DnFE5o5qQQf67vIYwz5aNT1YluET3M0Obo+TMCvT4UqywdJRV2qwHXmH9gI7k5Cl2
rdjGw4RUAGjaRI1m/2IJZ8k4YzP7ODcWRqCxnBgZIfpDrrUTZordyBXppugQOaNDgQ3lBZa9Jk1v
r4P+2pDh8bJ6iCA4WytBaNuWC05xGIo70LS9Zb1oX4xIAblwZ+4KdDWzSmEXqd+a2HyrQaBbTIkg
P7kfVZ2/CxfqIKOVUhoBBo7QXruDKRk2AX9j4l8+sf3k00bxOI/BuC+RIMdX+XunRhdUTvSiBCzM
x3okkTfc/UAGBW+eauiGInM6sKJ1OarxFnXkIsEOv8aOI8H7Zff7bBA4FaBZCifYAKFtO2TurnVs
FqDj4l0+NpEcnBYsSNmZ8wwUav01a4Nt5CJHt6sAIMdVNZWoIP7jHF2otQu296rUmSP3fWclwvjp
S97abWRnweDPHnMI0uAtosuRuRr+DgFNrozxABNvWn75MdElhMAEssUJGsvNEyt5YgdiZa8nbFsO
Iv8jvM2UmES10Msl/7Yvsy/DLBqsFM/12fpU9NanaU7sy99rtwt0i8E+6ObGB0NIkRZ5BufzMIIA
07pqnMoJvxsO+cb2uLDuPsldhc+xva+4heX0Xa/VWkkxI+qEmT14xImu6CF2Dc8sMX5t3ikO9ZaD
ck+fBeKyC+m3b7g5Us4KCpCYY7cGjpSRYlKMcIXH/Eq1m2PhS67IJe7GAVspOWswzCQu6wxoNAOB
LhircXFJs011TEHUmDDHSLGo75v95CUBOf84lvEkjwSQXXlvmcdq7T0M7Azy89QLPPGeQ9kKxzlI
A8slm3IEkt7mdjkGo55i969IP3c/GLN108IUhck38HTVYlX6RFHMPcw+9UvfPCq382n1QBbni1hM
97wX1YkuY0JCV3WexJQUnVktpUWdKEHTtZQ7pWhBwR6Ciqy/gUDU1JD9/6e55UlF+3DQqKOAqVrr
HNRERSe256a2EJyKgy23aJFDp876hDV78FKVg7fh9xkdQuzMhPQke19oi8cpeVknszV0ECm+ztEZ
TEHoN2D3ynugGzoiHrrdA9RMtLbKOhJ+BofWk5jERr3iAAfjxkgHnw7JB25KdQPBmVAfDWu00oU6
eQ/v7iV9oJmuwA+JxOCMJ0VJUF8KiBGC7gGegXXAd1+Uh2RyjIf4gJaSe1H1ZM/lbsQyWevrxtPH
em9migmxUhRYFf2LNX8FPWrX/bwsmkAyk7ufq2YmRjFAskq6H7CjLjlc/v1dMXQkDBADKJrx7nM3
Yki9RYrBIogwiG63ih32z4XxtvaCXPmuGBsY9vcNTIFHcFiW8DtJfkqHT0TE5SL6fc4RxHGaSHqG
3+9kb5ZPTfzl8jGJfp/zAo1MsS1NwzGZ4b1s3pST92e/z9khUSSrM2v8/03DVZWntH65/PtMfv4e
UzfnzxnhKlGaFB1+f1buwSNhN8Sb07fLGLsxvopwjlDkBLCTnNPVXCPjMmgwiUF73xjKNiRXqT2f
WJEn8kVclrvxwBaPudKNUs0pTTF0JFPUlUY3O2BxLYb9OxS0jYAFA1iRJBzf3b0NNiJy7+con3NJ
hjY4CyCrxyHIAvmO7XzFBXdVOqIp2t3Pht4FjQ1OEZVvX9LiUDdIBrVDC6zUoUCXXi/9RzyM8Y5A
KT4ap3rYAqeqJVtbEXUJeuZvh+71sl7supgNAKd7SW+hK7lmANbnULeL5rWJgjb9iAUZlkoVdBPh
ScGOcqMMWZH0VMlAWEDG6ZrMycMYG85lQXarHuoGg/MCcdqucRlCElQ95AfzgWDFZnQqrwgGvIL/
thZ31/FsILmvE81zgRsAkGt4JxsvExX4f9Hvcx9n0lKpmw08WLJwOWVN/zXXckFyfXcEcHts3O2M
4TQML6uQoZZvu/JTqKFmgztzCKZ0tcNw9trKy8dnwcfaDaTOJ8c3fCUhNcy1gkJ0nvL6NzMC+neP
kYMwRDhMI1INnmA8Bksf2j8hoxa5+qnwolN/GCKwwkyufEcwYDAdQmE7/q43wuIm3cD1bYBJ+586
j+yTYuYpnn3yA/KirMk7eaG3qn7Q7cVlRLtyJbCyfR+/gWT6tDEzSuqJ1CYg1yb2KFaxlrdaVjpY
3GzPeo0y7k3fNfaiBUZ2ytKHy99015PgTSlT3C9wiNwFM46dWfQ9DjnsDLupX2rWnJo+r7GghWTX
KDY43MWSGIVRYPQQvmRGs6DyE8WBy4LsX10bBO7LaWWWjboMBKwQ99fjeoXBkNpb/t/yJfW2Fa27
3r1JNoDcdxulqOhG9LQ5TfuWIhURfs10QdfKvlCWjsY+9GIpMr+prTLGWtY1YEiocWCaYj5oj/Uh
sbAzXAH9G2hZP0LEpm4QOe8VVYWupTMQF8nyIvqNDJpLf0gfIXLR2K1i6RYk48sdtMxL1EGg9Fi1
Zw6PEhLLeSxwxLuWtQHhqxwxnuuJoiAB0KD9qwCRqX5sSmd0FOyTXw6D5V5WwT2F2MJxthTXerzM
I2SK0+uw8jPywxSR04ggODNqtTyyTB0QpvGUF/5g9nYn6iMRYXCGtFBlDDFZjrsFs61pWNlJ7MWi
NMNu2WR7WJz1YAq5Us0KemYdWJ6rc1BbJfcN3Dvx7ffYVlCoEYnF/r5xs1mmUFosUAa5vjfBxFSA
DVV++TMN4KKZNO/KrGVJQwWkycRyynB0LPqBtNb25Lj4RZFAFYSFpaxnyXrDfRwUI1sPhJbay8Ls
Op8tEOcKZGynbLOJnVhg3PXHBvwotXrTuSyBPR16xe8FT0L2P+efVFtALqrp8qiQK5b7zJj20Wvs
P6fT15BGoIYOLgvH/u8XoPhhJDrjcTi9Z5XNz2SZ0UCJ7uoErPpXLe7cQbRia++a1RSZahpqJ3h0
cN+sMeq0VksJNc61xHjVLRv+IIpTzI+XxdoNmjR0BVoKWncRxnBaPirIrRpr/L4xCtsrjpafuyE2
Xks35c/F7R0x5fCuXW0QOZ2X+sSypDFCBK+Q+9lQDiSWnVnwuUQg3PlVekWTKoVYDVgu0gczvW6a
p8tHtxehbE+O03ZSkqiKI0Ckq58mzyhmXP79/dtoc1CcdhsRAZNwioMK0cKPbvEIy3m7b9JXRov7
H+ab2VXwm4af4fjNhnIE1mmzB1ztotTECvwYoJnu2WSuuI9SJBy/4ZASi47aAjRSO4x8AazTj90X
7YGxRVnuLHAUIjU3uHuQ9t2adDM+Vuflx/oIluuXb9O3ElmDyk/83BEVSgT6x+fdy0FHCaxmypE8
LthBVdd+IrrbmQ5f+mDcjdjPWE+A/ha8AzTTa7EEJkpuzdgd5PaQipRRoOwG5yaavKnm2MTnSrVv
VnjddK5A2Vmu9pIwnFeYV6R1CgMACvouUA+3sySx+x5chI2tGY2TNt/T4a9CFLsI9ZBzFFORrHqu
A7f30cnrliD47a+ia9aAX96Iclf7Xv2XszU4l1FSDfPv2F8AWiaQYq565mhNmjl5KzvW8hEu4Y1/
Mjj3EXXzUsYq1GMmn0jz2on6CQTC8Nl3vWiTobHw+4s8HxWpOZRm8ZesVLWbx5OoqivQPz6vGTWp
ZZRMmHy9r+ZXXZSDEdiSyfmHBGO/WcPsFduz7Up+WdvWHmntyNmLIhq7Ex0cFy/L1jCucsRicj3/
2md/tVJ6LAblmxSux8tWtX9qBhZ2g70aOWHOatGAkctGiJg5Iw9x9xjW3uXfZyr0u9Gef58z2kZN
9bhr8PupcaiUBy18XMr7ogq0crZNHZvqdOcyoEggzlqreg7LvgUg6XMbm5RsdfhA3gGbrH8dGWei
jWoUSl4gv5EUP6XwtRMSzexfs2cAzizXuS7SvmDvmBIswozyHu9M+csC2uL3lDn9Mx3gA1csCVD6
QkKMrBq5GyemH/Yifh7BV+EbWLB/W1rKCSKVmPvqyWjTWZS/ZE/hC5rGz8mnS0obkgGCTRwSa7YN
OuC92dlN+5R2jd1Izkofp+amJJ8vq9z+Tf7re6mctbZNEWHNCM4vjV8M6aaPdKS93MsY+x7hjMEO
ePPU1LokNmuWiqJW5uplUNDG7aOHXDTfJpKF8wdJXlcS1gwhxOvYisShvNMSwat5/xF4NiB+uwKW
4U2ryt7p0mH1GeOK5MhHloPFLgdXcoXF+t2zI5hepshGWui5/ufZWUth4kEBg02P4zFB98sQaG+m
G11H14PL2MCLEY0wIqvaF3MDy10YHZVMK2cVlQVLD9Caun4O3fjnMGE3AOMtSfCcFzzj90OVDSSn
ibWmJi0hgOyx/JZRpDVovllvmduof4gmBYUCcjpJwrWWkpUJGOjB+3f0mt4dndEjbnwyXL0V+PZd
5dyIxymnOledNLKd52H7ONKXHvllI/72AUPbYHAXVjyB44OwQttKyqNkmu4ylD+HYXpqhcvQdv38
Boq7qpJ8HZeOVY1Gf/EKtEMkaTA6jM0O23VSuxCNfouOj7u4sEUsUhYFeFp7yqJX8L7o+uPl0xPq
BHd3KSGWa67scgSn4wg+KuUQ3WiVV3vVkeKRSL8QkVLsxmXnU3yva20842RNpCt0IJrdX710t6Zr
UGuvfflYpR+KLTZQnCOZGmVKiMmEQ61cvct1gf0KPtC7eW9EwU5zRP8yfn8ob4vGr8iPWNTQKTot
zkPIdZj1cgMIK7kOiR+aP3TrpscqCeOLQBP2kVS0cGo6Bgx0ThPQ52BmVcWiisbXMcTXOMfxKkaj
ZYzcUbX4rPrVInkk6ire9/a/cPkkRY0eo05lGb+wf1Fxr1hIzaOfs3wRyLcb0pAzDqcMulGWUfKe
mH1aI08/zccOwkkOxhSj/J12OfJFtMsiTP5KkdIuDAe8QSb50HaPUyUKotjn/y2I2gjFqQe2ERl1
XrJQ5kgcRLje/Dba8rHAdiACpqF6cgSnuK/yIDHS0IuiU35z2oim+YKyynbvTh4A7edkcBPQG7Er
EszuR/NRNHK82/4LOshfmJwfNMYxGZKMmRkaRNiSeMzUR475bN3Gb+NJ9pn/jWJ7EEYE+w7/DMyZ
RKJYUSJHEDa8CYPpZgQXYXVkVhB7mJlxLx+t4GT5qL6v0TKWspB7qW677E0Cs4PxcBmCHdTv2vJL
Hj6qz+ZGypsBEKmJVVxHXfqeaJ3tVK4w07lv1GckTvFjWlfEYk+iEq3noWzel/UaxEP/SaVWcFmo
fb91huJMIMkli0Ys0s4kb7W+99pjsZySWXGL+dNlJNEX4uInpBOwr71lnioGWxn92la39Xi4jCE6
OPZ/2FwpimUpGG0GRoeNq91tVXZ2PS/++qG9HRuj4oN6qcmxu4A99Ed/dtkcVoGnilvkzvTKKOiH
QzMJBmdFdqyyL7mRLYz0Dn0xsGMjtjGe0F6T99VwRUAf6dfkWF1LpxZbXkRmvO+EzwrCuY+xqUtr
jAArGdMVVl88a8P0h7bLOYquUIahYbd0NRb2lN5XvWIro8B69zPeZz/IE2JNc0TamTVq9N/UB9YO
U91kN/R2wTyinx7Sk/W8iDgLdruMNmrCc2Jpk1wlJosP0aqPYaZ+rNyZuGFpBj05ZfJjvB5M9c8s
mufJWtCAgBF0qGbXU48k7bH2YjnoBjvHPvvL5iYwab7XB5t5et2UADVjUUBVeaSYg1DUC/gvQfYv
DdQ4x6FUlM4UOzX+buFgNAKpYWOBt2rrNhu1NDRHxM4nEozzI3TQ9JgyB1yY1432RtOgt75fPjvB
baIxV7Yx53ZMJRCNAcIoTWeKMBIWksfemPy2jB3DQtmbiCYed309lUEzoaGEavCTCdjsIK25BG6V
NgEJdmS4bdK/mKp2SjLsh5L642UJ9y1ug8eJ2I2yskg98LoTFnWwHfaIHO+1zFafBvfvIVlRXWvX
W20gOScJwt7Y0Caw1KTEjcYbUxJkc3YvmM3vc96wttJcyUb8vpFoQRUfetxlnUqQ5PMFhyf6WJxT
7A309BoKDq9p7Sy3UUnwwBToT5JNjgpmYlu7AlENgrdANEa/q/xnGfknZjZYRZg3kHFqWwfZq4M1
qa5lihICgqN8H8/dGEARqvo6zIDRMQ+J919KRxTsvEgXRPkiHC6YymtjkBVsiHJaqQL/IfrnKmBd
Wfnj5S8mwuEiqQ4TC4O6AGfuJhsUs05tYsUD2A66L5eBRN+H84e9MutzGjKBVsVRpk964maonl0G
+RfjVVXZUE2TynzBVlqNZlSx9hsRjv6g+KgDZm52g73fR0W30QaBRV5o/r4Mui/ZGZOTDAMNK+10
SNaRZ6s8JPPnTKQN+w7iDMF59k4Kwe8zQywNQ7/SYzIJyiUiEZiWbLQ6tgy6Tg14pWLjpbKcuQ/R
evPtz46Jc3LFWOW5nkOGeo1RWzRvkYdyB0PEESQShfN1zUiWpZ4himw9yXhSkS+hqNtG9DU4J0er
ReuNDhBd/d0cr6rB+6OT4kuydUcjM8cqOseaWzvS7CiV7cbyL4Mou1c5/aVTfC2WpaFna4UUiCyx
Oe1ufl3gq6MTYqIgc6JrVfLpiY1jfLB3aAPNObc0mTV1YU50mBNHjTJbLytbEhJP7sdgGxzOuZVj
FcaGwpz1ixV5CohcUtCKWS9q5M1ej+4bEWPC/vV3PlPOFRgxjUM1BGCdXUvj50pzsekIlCh+JKp0
C3SQH9KIJW2I8VCEjoDPvX0awuCyeuzfC2dJOI8AgqhksbBOz+nNu1YPrORQhTeJaJGxwFhNzieU
5qpOLYXrjOKbycS0ruZqsSD4EWFwDqFKKCqOCfxO0V9by7cp/1pkglea6LA4hxD3PTESCggl/jrn
oxMvlqOi1b3S/vqjr8JPYmAzch3WFYDWwnQSFM+jOXfT0FusVeQemA3+ljfCYIdKVR07c/m8kTxM
cKJ9jefteqgxDxF5xq30yXwK7/rHNhgOHxHsjMZ5BNUEl4qMXkknbV8NTPebPy3N70TMZ/tGc0b5
P9KuazlyXId+kapEZb0qdrDdTuMwL6oZz1g5Z339PfQGy7S2uddb+zBb5SqdBgkCIAgcMPYgDMc0
SChKGXd2XidXZkI4cds/2Jx3DMYEBK3RzKMADOn75BUBSNlpJWZsS4pLO0kEh3fro8p1bqOo/q98
91g2Y6NMABSL674+JsvPbHJK0xFJCLJdJ+55dQLbB+pdQsY0mJIo6HkMwDT0qvw4FW7EI1PZtqPv
EIxdaJBBLLO0xrvE4sr1nSKA43TcT9VlFHxJGoVItL8JDEwic3YFOcxr5Fjgi+J9HN4F2s8quD2v
3J+L3hURnYc62vcJevjRg/hxi8o2DqQuwVNrcmH46c54pXeiwcosMrvE7pBa1m65L+pUmT/oxUdQ
lpM2qVPR6CuAqpZCJ+uQHcot3MXX/epKpQXBLkfKTUC8IqEDXtFVVEZ+lLIPq74WZrWxJ68vfAqo
7bvKzi/C62iHhAc6yB0O5KcDTWVEq7UqibBRIttxORbBnJW50djK93EGI1J6Re+bSWShaV26KPel
M+54naTbmIoOKgYTfcqsz5r6pVuCOWhssf2VVVcl4WjLp+P1JtP79xl/NZbdFGkjvp+0+2DYj90h
njlZ2U0RwFSAVlVMEgR958edAk92EHcqlq1ddkv3OkrfOPtCP/BJ91YAjDlHwXPWmDLdF+hB4UQn
3aW3f0K5U3gdYFvCaJiFjsoRXdNAVPRRGDHB85+STXiON/fVsmtGjmva2o/19yn+yr6m+WxkJsH3
Y80j80vQXmoNJ0T57DSw52sM+htWGHUpVGYfUxnuBuePahs6NG+x6dA8ftk2TyTGgidTmelyMDb2
WD6o9Z2mfVOWn+dV4JNXYiRiLLguhWB1MAChYJRwi+buxhV8acfr5+CuHHNazDJsURiHleueBofa
HGNvujHGh4kYrSVy8Xgrx9g4ve4zUw0BN6MUfKSjIcUOfOmCe371eGKxV8B8GkZSUKVDbaHhxzvx
N3ryMQQj0qzpIbRTj7uQHMnY6+CE8VCDgGjcXl7o+PPazx4DT7fF0+zJLi35ahKLxzvAw2TMBFnm
DNXiwEybHq7eNtTIKWJeRPYpOv+oigZrIGITb3gUJXxIrlGcdwxvcpsOJq8ekiuUlkE22ZJ/cXZw
ywSujrTBmA2tCEg+m28HYNiLv0tftycbhA53zSVvKuXnkjIqoUxr58D0KYtsDIPK917F4E0aX8RX
8a5Gw6PiKC+UWtHkl+pt7to7GptpDZrFzMF82CDHll79+TTv15fo0naIrX5LnZCvnZtGfoXJeKxh
1IUGA61hsQ6JBErWHk1pgSf8xvCRJ5qTV/f5l2zyCpJRTmHs8L7XA5Lc0Y6qAr0tuivuVdDA0jCe
F6/xVpXR0mnsywwD7Rs7ILKtSzdq4SnCYJ3XSt4yMkoZh1FZRgVAhPqmD2/7gXNr3DxqqzWjQq78
WCplETFrfF+q5F9jY1hlUHlEra24qzkxzOdXyo9K//byvMKqRyUZBaGH0u9lL0fFaIxBqdJu5FIg
bhvjlVSML5viJhbqEZrwV3MJOBcCj453UFGFgvdljmi8VWR8Wi52UqJRU9yRi1x0c/l2KvxE4MQ1
PF1gXJkSpfOEMT50r36Ly3U1cb6/eetZWSWJ9gqtNgikA2EypFCG6EK0KcHHUFiJB4bUY/WqPDWg
mROPlWr/Jw1nQ1s9m4ypMaAVkXCKhm8Dt4GZnkM2tF1LxZgFbcjLJu+wbCpqJ5cLAnZA9P/4VBfw
HMktZOCYBYkxC4agdVLdAi5LvoOjIVL8uOYwSvHch8RYhalK0yCg+k0NumRHdo36P5De7zPUXRuc
+slPV/uPx5YdYTFEXSBIDbSiTUq7Attroef7vjKstk6OfZnyvD/dj0/7BU42Awym4OViE6WjKaGr
vVQQvj8EN2+XUhkXbzADKl7iZpe8GpvN/VrB0bO9UnqpTAkITGSY8bCxsjGxwvB65DEObFukFQpj
kdSmNIIxBYp8Mnz5IjphyDYGUkkeyJP+zUh2nlSMRXrjpgQHItUQzY8XJLUSR7vWv8V70WuuMrf6
FtgSjwRjU1M0pGZkmSi4azOqX01hHegZ8gmzbZ5IaQ336B/EWFHdbhFoiE7qUd/f+V8Lp1bAzHkY
6smswlijR3ye38bNGk6wE9DU2oFzlJfE2F5bcM6YkoE3S9ZiKWUfS3K9wNp3T2l3EtVbjcfp9g/6
8o7BGK2mJ5lazcAQbyRfO9DZacq+9WSYrQxj7bldB5u+RXvHY7ZOreOu03LgaTejW/xCBuCuOeq2
crfYql2jbLPjz+DcNMwrTGbXJlGftEjFlYmcTNOiQzjT39K+c6vcUTzxX3Qj84SkG7s66iNRwqrS
AShqx6Q6tLwhNdxdY2zJlA/hUkYzLoHoFFnoSN3QwuOsbVjoarwsfF63M08gxqoogVEseoddyzWH
RI9tWnPCz8/P89T4r/aIsSNoKxXGBvRO9jwjMWAcZKe2URj1WL2SV+QIwebP5WnnqQUT5nSgTpWr
TsQugS+994ddekH7xfETrJ26Px98bMun03J6pHM+T2LEm1luiCrAlhflgODAou+NnTU+GZYJknZ+
u/9mqGiqSLiKOgVldLAagqJPx7S181l0SJs7ZWc6LWjho3uOaJvruEJilDEZRVDoBUDSvs8Yi0An
NGm4gi0HOhch9r5kFVdwjC5WCLGIlid4kA4XT2vb3RiNjhxlTxyxNsODFQ6jkUUFLutUh1gl8bt9
cRLckVjqTXKV32N2m8cvruStI6OPcdWnndBSwNw1wJiA0W3H4KKbd9MbPxEmTFT+eRk3Hcy7iGyz
RdigImaZgKgouT2pIHUybcm4PQ+yaTtWIMwFPcdwWGXsATJUp948cW+W20HqCoBxYaKwQAwBAIUJ
Ssw/KKuV+w6MmIWbctWPbvunqHGFRndxZduroS2CdgaaoKdWOV4ulNTfeA7y09Cfap1Hu/sWxp/D
o8u7wguGcIiCMGtBi/Q0wlDlbhRZ++axVm3UD+wbdwBtcXRQnWhf2MlBcKJL8uv8Dm67m5XMjC1J
h0UR9AUyy8RS/D9GX0U/JcQ84CqhtHtm7HAgearJGJVOLMgwdDjlCQZsnegdsbgD9UXidsjrdD/g
+S5Dh0dwRE/Y57U2FNSHqbKMfpaPa13ngrEMVd7asbifpge9uhyU/bTYZIitRBStkjfVmAfIbO4E
VsjC7AGogllrGZG/EsDxhxFmuqRb0fhjig9Norqctd12De9iMts5VIXeFzlQR3sEJUbqTuhgBGOK
H9soXVQPmdt8y2xe6Le9o++ozI7i1Scv5ASoTbvX6u81Sl94r0t0uc7tH+saQnA4hRldzvLZ0P0p
9Dgrx5OB8QlZM4W5gsABcVcApnLDljFT2XTx9Dy/oCTqAfcdW7/mlaXTn31OLMYxLFEgK1MOE9CF
kacFyb4siDfUvacNkxeLCSe/yRGSbT1Cl5pZqBO1OOrPvlysXvkV/9/NMzTcA3HwnyeNrSFRSpLV
SgaM2nzSwhdN+dVk//cEUQaD9QvgelZVAxiaqfV7IY4UZ2wGHgvL5z4WwOgi6DdM/CuJbH96MUuj
GQ5xizBSslsrdZdjjuaw4J5moN/CSXqlqXgFrVtKsYZlpNPzUZpBDgRbRfZkeJxbT+uxnNIr3vbt
82q/dazWUIxZVMYW1FERbLGEoKciz23KyTNtadwagDGDZjYKxWRCFrW+UdFiLEzfw4k3pn7L6q1B
6I9YOVJiTLKk0gUbxX1NdC8Hg6aZ4ylV4LGyfJ7ExKgEY+rAxDyNGYFKoCeBemx6kRG+Zyiu4Fe3
8zaHsXl5jCyWmACr7GVXDeXboAs427N5eVkvHWP2zC6oFINiYKLsvtsrihW6YDV6oERl4VNlm9zL
GU8jGJNHtKhpFxmIUXVTZ6653BTT/rxWcyDYx6oqi0MlCaAPerdfcKFtjGuTx1/IWzm2KaDLa1GL
3jSb5oQxfDU+BCOG/oDW8kW8AFmrI/JSgDy5GMPQ1lmsSTVO64xRbqCvc+Slt+Khtc4vH0fv3mLG
1XHSjIFEsYgdmtHklqb+nJccBJ4gjFVQk9bAOwQQYgFlyE05XKNL4JibEm94MscyvD1XrERpR1oI
KgCobVMX45t2cZvbUj8/TQKPtpDnLdi3qUrBvNOCWiHFj36B8u9GKezi2DoG3mRFC4xk9/L9uONV
H28vJW2Zhn8SZbabP5DJBAoa6ARIne2CXHWy7g68yXrbHulvEPY2KRRqkYUdljFsQzeWD4JALAE6
WBROrd+f175/WMd3MOZWOUdFusghJIofaHVH5pXJUXMen8NfkpU65vWrFlotr/9xW+ffQZmjhTqz
Cl3LkBAzWS9yWfLqRXE5glFnygZ7aGX7a6vYoqUmarTc6CGYGTrVBU1W0pFd4T76Ed2qduLyyju2
lf8djzllbT3mo5gCr+6L3tVAyHEyUTd3CNJx9MMoeD4v36YmymjZU3Tw0SPj9dELC2GiBvWIoCxt
5QshT7yJhIcpLTkhy+aVdb2M9HeszvSoLqghoQ6kII4IAko6GZTcinvix/doc+M+DWzKRYcwoR1R
wYsS47DUbqniENOY7Eo/ZSDgyopDHvFivu29+huEjcz7tgl01DQhop0WNBanVi74yDRbXSo5X9im
d3HY+DxI2rIOGiBlYPyq+1OH2eFNeXseZPs4vYvDHKd5STppAWc6eotuc3AY8noINjND+koKJnCN
Ck3OhreL7iHIfUqJMf4W3OmWNFYQObmnc0KKzYftNSBzmJLQhE7SBIJyIwItdXMFPMyWhmzU7NF3
qRoxwI6Xn+HonsLo+mQWi0iyAjcQ9Wiqt0nkGdrLf9sqJqId62hO0oAKhobNOPmFKTRfO7Hv2sAE
soOYdP0owTLIp96lz7GB82JeasjI507MfVvj6R4T0hoCZtqoCtBaQjp7SYPFmvux5gjF2xnGKtQJ
iO5FGShRjHnqTtF/63ic9hxBPhnUuQ9NlF0hjE0u5Oi50O7O7zxHBLblX5IMYZhUfF8VMiubHso0
sXWFcGI9nhSMKQjQfhzoMxaqUBNLym/NgFNcsB2JE5AZSZjEqsL7fHQIAhi31XEBQvdkpGBlNJFf
F6/VyVUsYmvevFOu/u/manoNBJgMhyBKElt8h2xRF7RtiGxRhBxxtSuik2h+K2tOIcOmV3iHYS8y
MybmpLmEkLKrn2ThkIW4YGAiJa8UeXOLVjBMxBWV8pwRDdKM0w95Sa26NDlKsO20VxCMFmRjpAuK
QSEO9SudAxjhkSx/qt84SIIr3jPqZsC6gmNUolJ6sRI6LJzcF27ZvWjm7TiXTlDfSOPD+VPEWzz6
91U4YjRxU1YpJCvqm0W/AwHD+e9vntKVKIwLMOIxX3IJ3+/aJ6KckvJaMe//GwTjAjq1z5u0wWpJ
y66tLubkW/KVzOPqwLBNG4tSy207CSg8K69xpRzMq5LX3MrbCMbut3EeTn2NhRpS3YvrzgtjXsca
T60Yo4+rZBrXIxYK7FjeUEnegrdza4kTqzaWHcYE/ji/Mdt3offNZ8vp0jQd+76HTNFefgl8WqWV
o7DSLi+kp9mh83D1fejxHks4KsdWp2hmVidgDG9tQ3BLzASdytui+EK940ohJMYg9KNctkkAjL5G
tWjcX9dZeCmDOFxC9vv8Km6LoyJAM9DbqrJTOuOoUfF4gAtDN/g1Go7T0dfKhmfhtnXjHYVRP0Fd
EphRoMh32T5e8PqygGRRsGvM0JCcevbK/UIfLa95GYBt/ye9IzNaicmkXSeUQJYCt4iQliw8MMrn
dv8sXAatG1j1c+zx3nzoRz9dZt9B2WaFoMzleKGgfdn4jSbjf5T8shBLKOUEkkwiz/Zo1HuNS03H
2U62aaEZgkk0ahzCMEGwXxdWJeZWz3u/27Ymfy8qyyqe6gEe0Ol2dvVh0I4yr9uRJwXjoRa5jkLM
08CtUr2VVd+YHuXBPa/3/2A93mVgXFOkaGgUDYABVpb0Z/tK85TNKfJAdRvsjLvuIdoVh9DhET3y
lo6KvvKIYltHavzmfIXvZBhts8o4h20bAUkGDQMXDZO9Fs0RqBLU0cRzQhM5yxDafWByQq/tG6b0
jsE4RaUWozzUgUHHY+a3xGl/h5e02yF/iQ68/sJ/iI/e0ah1Wa1ZMg9R1VG0hUizVcvoY6p6txR0
d9SmnRQubtdUz7Le2ks2H7qlcKQqeMyj5v68zvBWlrFiidb1WpLDTzeFanf56BNUI/w3CMZcKSHO
LEx/Y5vLI1n2Ba9JYPtk/b2U7LWJkGUpSYXvR6kIrqijZHxLMt5AON6GsZenWah7TSXYMPW0NA6+
T0fVVyjoGSNHaCw65iX/eX7heCrJ8qX12dBMhQbMZB/uygMlNR3hVigtZmHz6tp4y8gYqHYmqdzR
ltRafRJMzzBOJvfRnX7jsxN53yqqjSutnxOz75KOtr2Cz8IZ/elY7Rp3LC2wBV2CG9bh8bS+hS7n
EBnbVMS9NMYTEONZfNK7yRFycq8axFuS1jIM3W3N5Rq8+z8isfNlPfLnKvZbod5nuuAYvenJmupg
ZrrVhtJxUuJja5r2EvM4QrfTTRhor6BHnejym/qtVkYvmqwYaOBXu8bNhGFV1+Ax8Yqfrdf3qBmT
nBb9znsuTznN0X5anhUssyHhtAzGMOL4ly2oUAfTboLOxVPNbz0sHbVuvLgUL9MSk8Kn6Qu1CfoK
mtmZWUQiylQAXc+9ZRaXWfKEsbccx7Gp1CsQxqgLrbTU8QIQElxG2o9ZRWulcHv+mG6a0BUGY8qn
LADLhAaMKf2ejF6u8rintm3PCoEx0oZWh+VIL1OKX2sWHUJh2vIN9U0GOhvnHa8uczPWW+ExFluc
xyVIFihjhq6rwht2so+yeG6inXBw2NsOemzMtKcq0D0Ve+mhPCBTeK+49TfBfpF9FdGeBVdvWNEB
qs9bVc62sZcesmR5OFPwOCCnAI+r/RxwVHw7Un9fSPbS06gCycIBC9k9lT/SW9pRAXbI8KJzhx+1
FzvhiZc94OkK20skhUkYpymiZXKqLkCv4mMtpVPvLC4cpMu7i2wvIhryDV3D/Ds2Nu8TcLqQBk9O
nWjey3GFhF/zcP54bR/hdwjpo88gpSZVeYaKRQMPPuFrVB0NXoEwTwrG9YXmVISmBil0FcND1WbX
gknqK1L8/VjG8maIZtOAsR4QYTJdN1XjdtHiZg2PEvcz4RdNVK4e5ZjU3ozmE6HskBsdwZDhJLmt
HUAod1x2ud1ZJsawa1bzMDsJMgn8osvNdcRIcVUEXYeksEkfY66SdlFx/0iEy1C7ricOgx211p+8
1er7jB3UiTlliYnvgzfGkaJ9JCMRu7iJEDnnd2vbHa+QGAvY4BbVmyVOUX/ILsxTfVsflmOKMl2x
x1wI2sXwtTJ//R2TtYZzGHVNb0A6Mk2XuQA6l3F2UlFzNWniJGO2NwrE/2hfQFMB2y83hGGRTPRM
ld3tEhwXsju/fpvfB82OoilI0GPCwMczG9RLWywjnrFy8r1FxnwIeNZ7OzZeQTCeHdWMYKeNS5iF
S+lA2TSyx8Fe0DGWwyFyaW8246QVGuPju1wqjV6DQNkFQkgrPWh72U9AePNFJEU2JNlEsxhbuJyX
klrVKramuAh89TjsXnoHbSU7XmrzHxZQN4ghI96U2GLHUq5JF/UQSUFPhPQ7dE10uMa/aLdz6Iic
GGnTiBvvYIwRT5uA9EKO3SpUCXOgCkxhnax65FUyUQPwyUCsYFhDrpZ4QBsgk9wTzOy7aeIflXBU
m8wWqltD5hXT0V/9CQ7UOirlT8N0DcZKiGIoSYFY0yWc3cim75zi9egpXuObe8Ixftsb9o7GFuWo
4iTEOfqEwR+jHXBRsPVb/buBR1XK3sirytk8wSswxo9MyqwGpl4huS6gz+hK7F/PW4jN0G/1fUYh
qP0Bgefb0nVv1DF02f4FdcymyzApJRdSOxqogz9aom4hupbOUDywcpFD+iO5HjFPVNnrdgRiEPFF
FlyaVee1l24tnyHijVKSNEMBX9ZH2LSP5XCQIZ5WHNF4QHJetooDwKZj9VRSg6wBADkV+1GzUD2F
AyxMaHtebNk1HkGj5p/fsq0zvJKJjfVCDGMakQaB05DvNeVxVkIrKTh2Ymu71hiMWpiBiiL4GBhB
3TikuZdRzbkkgyNm9/9NGMZSmKRH2ojqX1he1fJxKn9p/zcRIUIxQ0RTsyEpkiyyhTemVJJyimle
KvM06ajzdGDL2K2/z6zVbExdki3IDtWCaMeVZkXzSQLbcqtfJmgBiXm8IptXizUgs2Zq0C6VTrM3
8WuxJ47wuOxop6rW27Q2HoQw9vk92tbx9wWkf1/lRLQ6l1QpgIBK+ltZrpL49/nvU6fNmu+1PEyU
0tSaUbQ95GmMb5nxu1FnJx8ORN93X3kNXSMxwQpCoUrIBUgiSpgkienJ9WD34s/z4mzWqq9RmCCl
QJFXD0JX2tI+uuSCEnINyB2NIEzh2bdNYpY1FhOKh2K/zAtV7kR7mUAdm+8yuKNSdiLZz3DniJy2
7njX6S2nsQZlrGoFxs2q7iEgnVEUPLQpWm9lZ6ytEv1OmLhgT1exIzw3liYgl/gf1ZHNMxe1pqVZ
CfQlNG6TogXbuM6RcNvE/q3xbJK5k6OkmAasaoGpyrnsJVplJ/IdR084es+mlYuimKq4BYpymV0Q
4gQ3ILW1ll3wa/HnF11F35iM7ic+JfS2dadssxLRUGLL7F9sClVlCFRphEMbvSYgXih0lOsLnIO9
bTj+xmHLaIq2QBs1fREYjO+pcGmo3zkrSE3rZ8vxDsBER+gdA5sKAcAI3opu39wFDo2eiVvcxFy9
+we7+47GGPq4khEq6UCjbDSUuiVPLQHX+d7pL2SwLXLfHaghPyceY+jDsZL0aQEgGFnBStBaJepT
AUi7l8kl/zWMt1+MoVcLPYYPowJWA6orHuWGV+Gw+TRqoB7gT9V7u/CvfMky/aUSEsgqRLc+9Jfk
0XDEvXlDWcLbU+VreFW2zivK9kl7R2Xsfme28RzJEGye0Gxs6WKV7Q1N13e5GbamJSG7nttGlou8
N7fN2EDVVMrtbBqqxriCURjmPAgM5L1lzVIzYjejN8w7wbwS0qs4TzmeejNfYoBpVKf3Vg3DXT+6
6mYqqxiZdtxNakc64P2CWpT0m+7q/nwxZpS2BvwBvIiUpzeMlIusZ6DixfK22pVOno3x5fz2bWsN
UWVRI6iqAEHNR7GGvikGRcQytm5cuJMjX6g/Ixx16dQZOAudrTyOuy/eWgxJpTbSUJFJY3CTcUpy
vUFumpKCNL/GS1QdYdg9BtbW++DJ8CLXvBaPKueGuamtkolKflEFwS+bvktqUa60FkkvvY5qzAiJ
7daIH2TtV4PCfnUeOXCb6X9jhcfEEEWfLH+WIdrQmXaHMUqPtU1Nabyfn0SPPCDUdIKT6CiPvPru
TU8L0nPpLcmCG9rHnR3jPovQsI0VJq+S5FeYhK2rnELVTXe3wmDka1IzMXWKMeEQNupOmzu7Hv1l
uOeo6aY7WgEx6hJLSh9KNYD0u8WjtJ6CTfzoikbl/LGe2+7oHY3NQ2jR0oykA1qi7czTsE8cEIkl
GE6ppd7k5s7XXhlwi/5rs3TG3ZZaNRcTjfuk6krCxbbyOAu4aUhWAIyHxaBSWe2puZxOOrEwNnxx
QGfkaU6XOcqpvJecyo941Fc8UMbLDqWUkJHe37I9qAJCsGyOV5SULbXJTblvWyc58MpkeZD07ysv
WI+xWLZ061RcD0R7kp7PLyTnVOn076vvV+NUi1OK7wuJ16desbhDy0u6baVi18rA+NRqmvIy+mPZ
pMzC+9YVHdWcPv+LHpDtc2Vq4NAG9bghMQe4NBrVzAr4l+RCfDUO5DhY0c90L9v9SdzxCuz+4Vy9
ozGnWIzNVsoNquU3jQQHqoPDNrUbd4GU9w14hXi5ZvrBT2Ge8jegTFd6tVszkSYhR28Q2t3pQ2Hq
02fe5PClJ0mEIX8to8wc3wGd+uBmAs5oa41H++CMvfx9skXMg/FpQRov7NpWw3dA5jibsak0PY0L
Kn2vio4pHsSEYzJ4EMzhrReDNMaAzQrSu7g7ReZjQHjFC9un9V0M5rQulTJHYkNPU/xNb24zXpcn
7/vMaW3lRBOFGK/Tc/WSqSdS/zpvDTb1Cy9MCkpwEWeyr0Adkc0hVxFPJPt4R46xP3rRTuQScvFg
GIMgZLmZS7S5eD5QFnLo1lu1Ak+NN1drJQ0TMaQTaHPeejM01AtIgngZZQFHqegv/XQgDV1BtEnw
AqQzG66OTTj0IEG2q6QiHvpQUFMWp+YhjFoN8zKrnBO2byrxCo9RALPUm2ZSoACRdovRFtbQzJbU
8Z7qNvdnhcLsj9GY2ZDS3plaQU4ylarv2dC5Yj7uFzgIFa2qaZ/v1JDX+MjDZTasCzqtThrgitCL
ClUsjRtfdz4vktxOu63kY7yEvExGGoTAGbzyilbLVG69x+Cpf/HAvn3PMkXD1FXDkMAD/tFkqyQV
ooLWQi+G4RYkAg1XaVVJ/hothd2B8wuDT20QJjuJjhSOrvum1u2yQjrJwYSh4VwK+00Pufo9jMYm
Q4L5Wypkp2eP8jOLJwNVO5ii7Ab2V4pNjBUYo64THuD0iNqTYPgm6Rcj4cTrmwqz+j6jqN3SxlJe
4fuD1+zlXbcbPcFv+GVPVCE+HfMVDquYxhQLbURxnqTaDo/EipzY7w5lbA2v5uXoZLvokNiSH9i8
/tLNR0QUUMuyjLcpXGsZBZLHMpjKGCZGujH8aR8fyG15YaDMKnHHI4/taLP+aY3GqEcptk2W0DyZ
9h1xNWXCW6zhaLriaTlQRp2OO2Pq7ZL6eXHfBWSUZFaXKTciaOQUOoNp9a8FUkqI5hMH8wAusmU3
yigTkO0UnahceTdj09XqMhpUNVWVj7Q3LNnTrgz0qfswBf4XI5wVEKNCk9kVo0oXtpQUq9auNB0c
tjInG81VFsayDboRGjGdgtM5mQSO3BY0hp2lZW9VFqGjcc7fpjsydR1P6bJq4NH2o3ED0UCgRvB1
tlZGViyPVq8jqa8/nI9K6B6wCmKKKHgAgwbyVeycpq5CTaisIVxI+5c66qzU3Jnma5JxFm+z8niF
w45mIk02VISW8xjfChSNmE+4mNvTI2WOCd3Aqdz2orlKA4vWqyQuX0W2rNkan1nNqOhzuaLNIIo/
7Gu/26m+BopcXg5uG8YQdR1hHtJVjMovYorCiBww+kn10kNznOlD/pEXfW16WdjMv3EYjc8CXYwI
JS76Kwke3oQYc4X89/FLIoFGnMioxpIg1kc91FC+lM905UjsSN3zpJ30YG+E+7l6VpcAI/l4EdLm
1c9cITIHDRuFv+pAxORXV/uB9+J9UFioxHZUO72rf/LKcbiAdFdXVz+z08tJpYBvs5u8YA+PMIBz
OKCE/Tvzl3x//tBRQ//p0CF/iv+QXkQTD4MnlmKsmwG0ZM4Oszm4YlTvz0NsOhsTL8IqqspxY2cL
emk+VVIHgRpf5ZUeM2ryp9vWE73a6x9T/jC0LYOFGi3NlDGPRZEMZhW1JS5l0Yg68BwMDahrMD7E
7kd0hSy+dqK1y9VkIen+iyPoVtC1gmUHRGY6KSbRBKzagyVVs9vL6G6+Xux6P0egoeJ6NRoTfNq8
dzFNxpII7RR1aohpiuod3k4eMqe0TRdtjtkbxTIfcFNZVnjM9V1SGk2MCeSr0x1qxGwziTkXn03P
hjdA2CycK0AxUcJgVLXYZzqihBN65bqLCr46vkQbvOkbR8xDcM9v2aaiIJ1vEBEHGVz3H9W/V8YM
VdkmfE4JZrJr0l5kAyedyIOgi7o60QlmB8W5CO3HgD7R1tAxZ0tpX9pKUy/WeWm24lcTtVR4F8El
1WTL3oI+qMKIjhAv1B+LElli/CBKv0XjpSu+EZPjrrfeYHC6dPAxgmUStOLM2gmq1tUtJkq8vYXI
F/2lLFrB8/zcOoKfe9nl3FnlXX/kVThsrOcHWGY9JwQOKKMHbK+PF7LY7mdjAcNbxQkTtjTxAw79
Hat9m/IAjPYZcDpHt1rcH7udYun+grK0GATA53eOJxTjrDW9mtD3ALBMezWj+6S5yMab8xBblSEf
BGJMvZoldaXR/Ur29K06Pkh7Ol1s5kYePGEYp4mBtqoeIoIDi4UTjb9IdmXkO44wG6ZPFgk8Mwjt
JfXTEEVNy4Z4mpPuD0ZQEBcbz6nfeskPStRs5NZX7mcAVOC+NJQrKqytDfs2CRM56yh5frXv/QmF
++XLZEvevMed2j0v30YsDDQDdWq4DBKDjXQGZErHxoRlj2q826rXeD23u/4iNO7P42xu1QqH2apQ
TYwxnIBTzMJJ6lVbDQy/yXk2cCs9Iot4LsUDpoaqdpOxFUGEzFpSoTe9eNJwvyWg9B06Cy03tUNm
DFSYcJ0XnJEXv204LMCiVltTFQIKWgZWmWLcZzoF0VRxbGTZmtEIc34BNzdqhcBYI7HS1BIMdfCF
UQDq7tRSgsGpggsz4jzKbu7UCoj+fWWOomXuhswEUN4nz42k70at2c1j6p+XhwfDGCKUuNfK0gKm
6/Zp8FtOd0Ikc9aMh8EYIiNAcWRId6XND3orWXm9G8Ae8AVBZAL3pBIVT/VMCNibBJNDAwkbQ16F
yG8nz1Bez0NsuwjwGyPdJ6MrQGT2pNONJFlaYNBgPQXRZPdYlbhADuCZqHyTx9RBfzIT7sG3v8Mx
e1MOhonrMeDC6TSWv4fGcNPskQiKVQh3oSlYU8OLKDYP0AqS2aoqSlvBTACJZKpnBF2J638xfmWr
ViCMETLzIV/mEiBa8auNfmsmseW8dc9vFk8SRh/kVFvKXCBIiGZgOmsxBRrkkv9NELa8TYvJWES6
iELs4Vuc/4zT753y+AUxMN3E1FDCLGpsnnlqJ1mQG4ihV8+Z8TzVX+DfRFUNUgPIYuu6zHK0iLrU
tmONw6nn3hR5as97Jt703LoGAhiiwyqzic4O2WK9zAGg+NJhdhUX3JQ3so/hlWBuznxezmD7kK7w
GAtNUjNFIzW0y7gkHkUbrPhC9zHG1cl8XoPupjuAv0FAgspyvK1+tNJmgJ5jPBZ19jQXdoZG9eGx
NL9l6f+fkMPX/4ZhK167JRayRAOMIj1n0XM9PSpjzFHmrVQEQDRQbYq4SkhsamCWSJ4tDW4T0UVy
T8kCBTvGq/f4hFYuD0lGzgHdsm6EYJCOaRKoHRsi6GWiTn2Mmx/S676+G3a9V1z9i97mLUNACAr/
8VCj0we9j1ukpvKfHk65pJMZCi++GY6DLfu0YwcvfN+471DSht1eI9K/r1x3Y2TyvFQq5Y6iGjjt
MLgHRWrIQuAlilcMTY0l6yRwddZ0YuCtErx4H8GyXjAascAyVuHxf6RdV2/lOLP8RQKUqPCqdLKz
1/a+CBOVc9avv0Xvd/fIHI2I9WCeBgZUp8lmkWx2V/vTgcxf1fAOStJOkOZ21fBOWOuzdoVjtsCh
MNQsnzUa2wlOza5GMFNy+Wnt9DNbVjFbn9mip7nSwypjchX07ZAFu0dHiG1uXQWRqQ8a6GmPp7yP
Q5eUc2iKHWJhjbiTVLuRI0trOce41VuYpCHSgCiHhBXMHEmHXPT9LsvpLeyftrb9Ea25caXk3ZNX
iW+JxHiCnvlKi2fAFq9ZKvTxz1Tqz0RahDc5w1O944VSVteVjtuRriLi9kuNsTKXotw1RYtO8Puh
ugQ8pcfV2cHjA6qo8UaAYOLH2elNcWiiaMKNL1ERfcLsx6Lq+Gn+iRxyRVoAMccRZcjyyVdG3Inw
7OfIburVe/1v9L9CQ+fA4e5Pa+NGW1rA5fD2p7B8ZFbTMKXF/B40VI+RblXoDxjZEJGo7Obc2vIJ
PYfsbU/nYTKMlEhTTOQcmMUoWHFnxXXNQVj1vqVZjJ8rBUQk5hgQ/nM1WVQc2j9MdzKeqLxPdixT
lnCMs3eRZgapDu+Q1fksNv65m/JLlwWcOA1v4Bi6m7RZzWM6Wbr5hUQvI1dTmwfAEJ00ToYyZwBQ
HiX5XH1RqdDgTnWyyRtSjx5a+HUMa4eW5dixK0sNOjwGY+z6dldNR1n45ldurXBOrmvrd4nCLCuj
J4EaxEBpu24/FdpT2ECwZ9C9bdf+FUZWVFU1TIUeJZCa+pEmKrQFwc4ydHapRjdZmTwNA3qQkJZ3
8efhMP6dj37iG/4IDaD8CapMg/6lDA7bpqw8nHy0hXHqopODLC2A0Tq9I6EFZWA9qHedV1rQI8fj
9X+XH/2Ix3h3rI2dNscYu6H8kgS1V4mOQUqeVfSA9XEv/4jCuHiYxUlQNLBKxUGvu4TeoJ1rvKjR
Jmdawzkpr+y3H9EY5zbGsa1jNMezkdTbWUpVtLE1qH22l4UqOKmKoO/DetCOJMAZKW8F6SJqU/3z
UzOJ/rIIEig6Cj8+euWYG2QS1Qre8jgdsxvaeZOmluQoCEQqCzJk37iCI+sOeoVkhlkzYqmHAmBn
z4/te4ec0AuexTvxMTrgfo2wb3XingZ/PXzSwb5iMoMtVKSIsfw6HDRR+dd3T4NeBZY6dztRGnZ1
ZTzFBSostweXZyhDLKYWFoU+w1BZPqV+gb7PLqTH//PZ8KNl9By8OMPro5qpkw7L4vnbYD5opick
vGDLylP6BxD2/bAYTDXvSUnXu+QpTuxlsaNaOHm4kde2zvaw0bn4dRn+O1dsQDtVg2SuCwxb2e/E
5jZpzpXyYkS5hWckzuCtHAY+GsaQcp0m6KEqYfTk++wvBBZdwU1P4RdoKaIOgncH5/gDe5HMg7KZ
ohqjaPpOPmQ7Q7QyX9ttj96v+/RHixhqnpAITwY6VWLwSPJvRqpxvHrl+v0RgaGMKtLrBtsWyBgd
BNH1DFmaFhW6aVBaiDpUvqgh3bG2HIIhDEky07rW4BDB4Bg4rwVu8NzEFhVv8a0OdXi8Rw6uiQxd
5EOMfowpTKydyaVvApmtHqD35Uhuje2Np1LEcwyGKBCOQuKlToli3iGnaS9oN4UicRyD6+sMU9TQ
WZKqHkYpGEBkHoSeZDodCnBSd8Ritnju/ptTwv8WMoKCTLVAFHRR3IQAxIO5gFwfqiwWf5U7l5Zf
0PzBuLK4HbCoM/zWWQDKRFHqQIwLUwVoO5Meygb1MUljz5hUr28QaNhebJsTBzCGPswSuaxygokz
0FIE76R23P4tNjx16m13BAxdIAuOH7tWiaYSNklKeOjqyRESZWc2qhuXgicM8zFq3sSJXBJR2E/I
6Aik8L5tBA5ZrjILQQSHQDBMw43w46/oO00Vu7bp0M/CGTF1aS9yEFaZf4HAclc5SPrYAaEUqmdj
0gpL6UpnMALPyHAuimtOyJdnEcNkUVUZhECmFQrjdho9ZbxHTN73GeLS/CbIDAnfV4YT7LKE8Psn
/G8xYAxPdaURGmaBASvIa4U28JL01EzftjFWj04LDIaciixDH80IGB05Kb0XY8dqsgu2TVsIX1SR
V8KyuqQWcAxLmdAjGQMDYxaMToQSkOSs8DRMOdPC5lmafamkJKyxD8d+aaXQQUlFbj8Lji+z0ZNR
UfBROvdT/JKYP4UOl4pwsnXdmTSZQ0M8gxgaykS8J0YdDFIibxhKy5d4URPOrLDv1fKQGCGh1qgo
Maye5aGGQhuvJpwHQs1c0JxvSFTrF2YQ89L3HvRzndEQnG13XifTq4OxiVx10ejoRUxNwdsodPBD
y3Aygn4Jkp27+S4QrZ63TazuSQtIhgfaTjKLQYdhQSbbKA4/inn7GA6GVafzf3/qw+lsgcVQghnl
ej+IwJoqvDDreMN2BZ/7BMPzOIYUqiwJk3YESu8pHrqSe6XhlajfOGvvCaHDSU0u3KSJ9RPMwjaG
G4Js6geZomaT+09rVRH6oY+yl+NdO/F4GcQcI9myZalDi90pANwIKbAks1Tpy7Yv8gCYs0pRl00Y
NaBWcdp10d+k4XXRXL+4XUdMZ5ghabUeTZGoNxzH94gxnicCKzm8n2N52zfPHOaAIGRqqGkNwBJi
mdldYrxtDxeHH9hiN51AwKwnWLlV7qJyySqyyxj+tY3B8zG2IHlS9Lad6HbXuJKX7atdZs8PqqUc
ZUfct7wMAx4b6Qw1+Ag+DklCXWBn7OhDVaG7Ed7gxLO8z3Hes6Ydx0A6C78ckBcuwRAEHk7TSUEL
lffrG73bFJdsV55aF5feXfeiPmzj8ZyCYYowz4YWnVU625ePffNTRPOoPwNgSGGEsJ2EVKfOTvUZ
q0h5DJJ6vw3B4W9WOm/MJj0xZji2Jt6XXWjJ0G4Ma5egW8w2EB37jblh61nCiOiNNsGWNsysWo3t
EAXrZXycKy+dosM22G9cnSCPD9ckVWfT35XJyOpmyEHi6E34l2CFdoF30j7eiyDUyBO8bbz15XuF
Y7goKOIobQliLVF1EyQjDt37LOT1kvvNgrqiMCQ00Ap85Dhge9dtvbPUo+IUO8gyRAf/kVazkEPD
UVZc9/ArIv374tiijUh49nPYhWhi3fws/R/b48b7Ph3Xxfe7MMvlZIZFWnSQ4xs1cv/s+wwFZVOU
EwH9X+1mvg3yW6H4w3lnCEdAuwBFaPH9Ut+b5GKYX2qV83jNGyKGZGK9HXJZxBSk/m06XxBo/bMh
YjhGqvUerzb4vm7exvIe1bLb3+ctRVZYYUZ7JmjLAyA8zB7VJp51SzvTwijIRgTWxCHldUL712VZ
fYW6zIyx9jElQzZZjXFKRcObULRkjJ8i5ysQs+YlURYGja5GGRnX6KilKToHgWcKs97jKQn1knqX
H4W7Oa5dIfmmzvV+6PM/82M2gSUZZrmHkgiCgsOpG+7H8i/pv7d8oof363AxS73KST9JfoalkgWx
FRj6t0CW7ETivebS7/y6z1xx6KAuKKWRhLElNOxdl8egFL1EOLV5yxkvrlMzC78ktRFWI6amwmmd
0jC5kR9Fjx6kYpunyM8ziaEA08wUw6cmBcq9iOtpqDlx97S9TDk0w/Z5FhQ9EJsYGHqwS9UL4VVC
0N/467QYGvTQULWCmv2P05LJddKrLbb/Iv9eape8zBy/fiyFVw0JH1n+OdL5F4591Zny1M+rGnAN
hMo0O/WkwCpdGuQW9/r3zv7M4F3RmMuOX0WBJtIgd6wjTWroz0MovmxD/MbjrhgM3ZApFCRiIlAK
KWBPhcBx6Mh3VNyDRu15YaSV2gG6Wq9oDPUYJJhERQaauqOX4GzX614sWtXrP4IG4j7wqpMZcpT4
uUZSL10s3oEMkZIqgA3P4jHYI6ruqk/zEc0hUBNccaqN1un1aiPDSHLRDCEklTtbSAprmgS3ayTL
1++RK8Fxx/XFdUViOCnoxg56wXQ0kfrjmxDP4xbxrXPEFYIhJL+rknh+v0AO+7RCQK56ydWQQ3s8
OxgiCgw81RcBRgxt0uwSjwGYrT9cSgxPIHG4HHp65THK50Hb6zqvVeW2DbgefHQxrRN7uRsxF3rj
CspsQXaMs23zEBg20GKZCDEdpaDxcAW2mpJnw/Zk46Tx0YY0IYLeCbChHl4MQbZiYhkDZy3yMBgG
6IN0EEQ6EXm3i3X0KGicnheR4I0U/ftiuYeEzBOhAXExgwT9rKG5c/S6zZs8M+jfFxBtkIZREgIi
Lp98Uh9N5SUJC2cbZJVJUDSmQ1bfpPVqH0HQqqyPwhmBAAFP+f0022XVWr5sJYbibiOt3wGvUGyA
vzZGrdY0GrjzJA9CHp7+MN2VLj16TLgAdv+9NAEbwQKPcWZ6wRknmcY41Moq2oPevm1btDpBCwDG
lxNBaEsUOdPV8iCPtqCW1sQ7QK362QKD8WU9mvLQh44u/OxnJYTQWeZkPPGMYBw507NB6ejrXq59
TfHILYuWzGsSwXEyNrivGUZr5DT6nTXeIKMPciRaMZSGppjjzbzRYnYrfYgFozBgzGxmThAVd/JM
HrcnfX2jX8wIs1314ljj9gRjaKLF7CQuhKIgSUUVhgJPOnDQqJP+cvhcoDH7VlMkQtyYsGiwRwcd
NuzgaJwV6HpHXsU5p/FmiaGCpI4iTQnp4AnYw2bhbdYFN6wrL2+5yebUbTfMYoP4KqmQUey/D6Lk
aTgStvv8RFte0FOub/NSOdaTHq7DyCqP5gF03nNqW3cUbukDUyvigQlB99pVvczLCzu8/Pes6Q/8
w0b5/SwllYm8Azvxb9oxsYbP1Nx8hGDYofRLue7zlp51iTdDLD+zYmQxnQYvf6Cau0p7W3z9M49k
4/1FbfY97kS4Pw65idoH87EjmQ3tmF05RYk1ZyYEzDIXAmdvSEdFumbFu4+vOypkfwwTUrLQA/m4
Z8V+FEhaBKtTaG1lX0O84Sft48Q9q/xmx7oCMXQyRIlBIhWNO2mCXXRCQvWPaGdeaIITdHJPEk/t
e0Ujgc7nFZDhFogstgSReWz5B4jwuP6dqlipj5bBkGyfbWKLkAVJd5lo6RHnRrHOnFdkhmfI0Ex+
O8FUDf0DyN08cjLhuWPJsAvynGo19QEgHtPv9FpbjEf5LjlQkbny2dCtWfK2PZX+5F855l+T2Ojd
2BeIOIRAHPPcKuLC6lu01YmfyvKUxOgPGHK7za2T9RWROXG084Q1EQDxH8mE7Jihn8XkSW72yHsF
5Y2nwhw+wiAjRYKd2/ZRp4gm10iM1l1ykeCbxW3gCE/bg/n+7LA1mgzVNLkgBb4P16xcNCVBHRxt
NDY7IdrHW/1ed1NIrhReJNgGZVTnM2oyH9YGG+iT5KqKG2owxKO1EkUoM++l9De7xHX+GGLxq8Sf
whk2Nm558I+hPSd29pzv9XvqpeNo+5n1CVWej3YxJOMLKvq3VbBrwnkCZWR2cYE4BfrxCLv0KNwp
nEMrZ6ErLMUIgQZVPcAhXpqOsTUXD9ueQhfylqMwTII+CaOYVD1dBHSjpU1n6dmI2/eOt7wZQonS
qK0rE5Olh1aHjNfMTR+DPTnFju+0loCOauE+Po3PgsNNoeSsc5W5iKMPNV5rKbS6kyIL2SrQi6qQ
h6r8xZclXT+f/+uTbPcpMZyyOI4xX3nq6WJimeVfIleheD0j4brxqAyblDlpo5Iyl7pLHqj+p3Rv
osywtIcT71hEHWzDP9iSdJmMJjYDDF6dfInGYEdSN0e/6Fh+DMvR3vZFHkuqdDUs7tBKEfm6QPeA
xm0ypz9I++CiOm0GxTnsAHs1sEZepc96AHIxlgyLdGaoCT49NUz4hwVtRaM1oulomVkQpLcNT7gT
odHL62zPcxSGR9pMGMK0B2yPTqf6bCnJAep31vaArk8epEBRMYUuwWyyPG4jvdoVOPwF6rGXv8jm
rp0LO2p2Uc4rEP3NReuKxcxdW49lIPbvd4TRoTpwSKWkrTP0Y+EFnsyhLTo8v7rlFY2ZtaYhg17S
QPho3MbaDiWf3pQ86bXIccl1/r3iMNMUzI1QdzSdTgp2nRBZHXIJtudo3RGuCAzDj0Ne4F6Ae8eQ
HtvurpgCe/B50RzecDEs36hFMPU+hks3dor/pojDLpzu8eq3+zNjGJZv5hBhlhTGFE1otYO+T+vA
CYzE3YZZ6bdMd+H/HzQUHn4kikIdgkJQgRMfaMFJ/2I8ScpBfatju0F/9sA+Rl7TnJIWqT/i5Gyj
b/vELy1ctXlIfIX6ntzdDv4+NXlR19/w+9U8ht+FEZkxM80Sn460VgOaAvviUFuJEzi8MDgXizkp
ErTi08QM1tCTqeLMez13aMcpZMtcEt5usu3sssiQRBQjwjPRFFit6E+NNFvFnKMIJQ2etqeIh0P/
vthIIo20uUGzDsPgrtZQGaidslzicMNvtqvrNDHk4It+GPo0GlujBC/EJUl7E9/a97AITlAnhM3+
zCqGKto2RJ1aDzzdn/dQWTnGyFEmksrJ6OcNHkMWppxX5UAD8sN4INGTMh6GiDM/66fO68gxPCGR
wdcUmmyd0pvzEVpXuHbVO3LYHjDOpiS/148u/CCNwzmt6WNwHZNLJlVfUkHPbw0hSu00n3+EomoZ
UZXYVTfdBTnR9uXkG1ZWQAZ2+5dwxvR9FS5+iDSG0dilMFgQLlP31KLPDa/BIIeW3sdiAQERuQC5
b3RMFShbXNT+r20TtvcQyFt8XFNj449Sm+D7tfa1Sm4U/S0VDwY3SsYbKYYi6rg3e4nCqLNxIkhD
9JPgMtUzZ6fiWcMwRNfXbeZTEkcDzRoJNaP8NCT3ccfLHuaZw3AE6m9qSaPBdNJE87EvS8WZ5PCn
nGShuz0/PDpiJX0MyUemI00dpnLG6nNhC7Z8aBzDQicvPKNzQ4u8IWR4QpGLdkwpyZYOvdFpdvxY
t5b8lusWrWuVneK2+9rFNuFJufCAGfYIFEEepJpuj9k3gRj7oYysmQSZU0gyr56Cw1Qyc9KoMxUZ
QJSpxGOL+0iCbiq0Yzbvfrx+Pf6XEN/jOYvF64vzMGloJIszRWlX09cksAKohaTpD19HsYjmbfsK
hytYHYU4H/DATrNWxtH0qqx5rhLysg3BcXyZoYvARJK0Sus1onQv+n+j4ejMTR5ZvdnrsoIWk7qo
Qen3IyV1s5EUPX1umTVzNwutE8f1qRjin3UzW4gPHasityJ01DN87SQ24rdtE9fPTgt85pwmz11T
ERpl62qLRk98p1IdCSqyBU6f3O7m6wGvBRwzpObcd4MywNzhXj6Gbw368PqOdJNEVnijeQn0awhn
n17fQBeQDBu3pAwCv4WFjdu/3+pQ+X+hr8CFN514eTLrDLZAY0hZlSdZVBoabEADxvmcIPWo3ssH
GlxroR7HZTA6YL/cIhd4DDl3U2FKo4QBzc+DS9OPxpP8vQ1pENguPAhW8NLFVtfdApA5wQVanoSa
DsC2KKxG+TkUnzrxLBAYUjZCufBn+oylP0qe8SN1BNc4o8EQfTeDiOTnhCgWeAwXp4IZBqmMKUsg
pyRYgvVU0Zu/JhxogbLiCodMO3IfCOnC2pg49kEyEPNJbDRYWbndT9wAj9Gu/jnbs0sVdD4XQLza
yD5HVrXW6ykd08H276HusZskb7qjR1ZxL3NHlOMj7ENkLqX/ey8TdyledtG9JXChaihY8y7+QnOZ
U3t84xAZbzwZZkn7DHEIHxbKqKChF07ijvbkyBZaRdvcGPrq/r0YT4ZUEHEz85CGLwf7H1KBy/g2
xFXpkzKEuJDbar75bq4622bS1bXlNQy9BJ3RqWSCr1apqxf3RqxYRvGUDrdqwBlQHhJDLH2dQleV
rvNUGi1TeR6UF1/4W0XPk4F3pea5C0Mp4QDZ6qKAUaJ4ELofwcSrU+TNFsMoGnpYFTly8Oza/FIO
r0JsWmX5A0nJ9vbs8HZTnaGSJBO0PKtgSeNCKm0fHds9HnTQwri45ak2cgaNLUZqu0bxJfomPUsP
YvrQcbMLeRsnW4XUhnkcFhNGTd21h3zw9MwaYuQvUFWUTLCb3uP16Vo9cF1XlcEcRlrI6qkDTZoo
xMPQPzXNoY/utqeIB8HQhNhG8azTG4aoeGntNXjW6/fbEKsH4YUVDDeMc26WVYyZmabbINobkWxH
2jcl2mntSxDfb4PxXI5VbjJbMuJciTFDR3m85mG3DKx83zk02RlR/2003ugxpGCaqLus6TaiFqc5
e9WSc5c8bUPwRo8hA7Xq5yxSAKGbFzJ+b4XzkOx98dU3J6tKJWcbjWcQwwxhXI2zTnNLguQ4K7f6
aPGSnNZfZxbuwHBCVCJrs6VHXv2RCmulXuwYB7SPUv6WjoENdXHDMtye9yjEoQc2qb9OlCYvMspE
6TcxOQs8tTzeSZ6VZ+pMofZ7A2b5CV5DIYz93jWntVC18s8OOO0bTsoIZ0syGXowMkJGCPDC1cPa
glCXNeEtrYuf8+FWUz4ldXCdNvbhKW/UDn08MID1fJOoqGLeDzXHHh7DmgxT+JFYD0MNjBC9GNFp
UsZt6Kk9zke6eAvJFjh5yrwBpKthcUWXzEEfK5o/SupDizct6X5uEPQlpe23PAECngMyVJF0Vad2
JWzzm8iZ0saF1AZn8XJ9kOGKWlHbVKFnvgmnsPdMBjsqbN1tjxlK29EK8TLyMqY4hGEyhDHMuS+V
NGDeiBcxvqnlo6xxCkk5pxWTIQyCLii6Ri+siXnWe+mg1k+d/1ZzlSi3Z0hjX6BCwdcNlTKtYTil
ekmUL3/CrRorwQRZHVMi9PupeIOuDZZYHMrk6zbGug3EkNAsWFVNtouCOs0QI+0FNNvJfvbNYz7w
3jbX9RnRNPV/CGxS1ywKtSo2QPDH0olnqAUOaHNyqrV91vw9RVAEm3UnKF+37fqNa19hmbhQ2Is+
iVrATvetI9rocYH28kfdbl3dwONgDWVu3qWGM5ZsgpcaESmfCSBLVH+rt2XlcWyi/Pzr5eVqE3P2
mhRDwcMqAJq+fO569Vj2sxWJyUXo0+dxRARbjZwy1hx9CBz0hDOgGNb83P4R64uLdnszJCpJxlAG
9o+yn0xqpOyoyB4VitHph72iR7ttoHWiuAIxRBG2UZ83FEgbcW4m0w81Ku0whmb3J3AMGSntOjTw
NTaOQJrQIHltwiDVPJk+OmabwwupPiUxtYBh/BHtNf05QfdQuzDiydNzIbJ9SC6cczOrOSO3HkNb
YDH7/JgFbVX2wGrcDpl/NIamOY0H9TjE0Hy32G+P4Ppagxq9rOoaaJBtsqbJQ1SksY+2cS7a9zrI
oVSd4Ex1BQ2LxtAMWxXdbUw6+78shQUkXYuLnTgLxqAxZXiHmP9spJNvHtP0LIpeGd2bFU8wnM4N
C0ZglojGUEQyWC2TAqKyehvpEIW+Fb5l++LSeOorlEUsvrbl2vJaQtG/L+xCPosxSYUBu4wbafaS
qHC7qLOSgZcXtLa8lkDMOkaVb1aTAUCd/xKK6C0rHEX9aXuS1ghxicEsYbnMcj2UgaGjSe4k4j2j
crYRVl19CcHs9RWegWpMW2vPt/9rqOmoB3+fHGQEOwOu9gb93IYnsEGDgARF0EiwaEqFxmp8VKnW
XWpRzdtMG9y4+RHUEgJ1PGWy1SW2sJONJYykN6sigQsGXzSIPqJZR2a3VnAQSkQ8M7TZRE9lzhJb
PV0vMRkaiUWzy8IOxtYS9EIRg7xvkYVS/ywO6HDOFQtddxZ0IxE10UScgiHIRm6hij4DLWwuUb2P
As7Z/TeucgVgzKkheC11Blix9yLNqlGZU9nGnXFQdvoxzayEq1PLs4jZrtMkNTCGAFTRY2WMiscs
7jl5Gut0cbWJ/oQFXUxzjWwaAgihf4k7FwsOWkf3cfhje5mtk8UVhv59AWMS1dALupD76uILh6Y+
GD7nLscbLIb4dL2bg5ROvxQ/j92zGfA2qXUSv9rAEF43R37Z+BgqWsxYQrV1UNCcboTi2bRveUp1
qwMmoQGShm5eBhz644B11ayFUQVayoqb2fQm/RD43vacrC/PKwab2AKxQhEFk8BIz9mN7qG/+lt7
9G8Ni1qkcbWrqbf+Qn0LOGZ9pnqhqBNagtqyHgQI+pV2LKKTj07OQqpaOI3ehn3hhj2x+6lxBl1y
2hJvP4XscOzmjO37uCycUc9HpZU6/BCRWFnmKK+qLVnCAzpqvKaZEz3NUE+OuCJ26wy8sJ9ZzaGP
KLvcU/t3RmhTFV6U+eQ4VGlIW9f2oRv/gPI8x1beoDPrW0qgLyOXAG1cbRfNLvGqneEEBwP15Eda
s8HL4aWrYGuWmZVehVA0yVsAZnOOyjRP8V/r9hznjiQ/cmyjaRNbUMyKr3AeLnKN4GII8Zxae2jz
o59hYaL7fNpZQ5ihsqm2uvEvDi7PfxgimP3AR8+A9zEdneQU3pXowj2VSFiJb3zgolWP7pDv26g8
UOYoFEBTvy6gr4Q0MyiS+W+m8dKXD9sY6zvcwkUZ1tGgUlgUOUAIOgJEULTwv4dfi1daskVz53WF
sxQ5RrGJMUZXodssNaommpVAxzRMsbFy8/N5MAzzaIkZiNGICRvRR7J1x/mtUQ+coaPOtuGMbDZM
24ljK+fAaB1a0wMB+wxlIv7BP9NkYmLL+yC0UGjPe7rj0QqbIzPLUi4i7wfNiF7JI314jR08DUU7
KJi/FzwIZ63hsAoljS1bGVIhghj7PWUyhTxI00UaOIPJmy/69wVBj1WgyzG9Lk3JwaygiLQrM46r
8yAY7hgTyAdJIkzQpgNypETj58xrxMiDYGhCinsjD+liklBFiqYskoUOF9tex4NgSEETQgEiD7Bi
zDwkpyJUORFOLJQ31ywlJPosNXSgfPXVEF8bEnCciX5gw5nY8F7eFJoaNdQGD3f/f5PjuNWT8ioO
umfJBC2hTbZt5SiYfiDSi3F4MHbZftyjZRJ47Z8eex3HqHU2uIIxE5M0mV7LFGz2VbutXDk7x8Nz
oHEWym8I+4rDzI5f9HWVUQdIm6OGtU+bxgxv6WSTi76TneyWN4wcw9j7azWmo6jTU/bc223WOCHR
7Qg+YfCeVddd+1/L2PtqPQVDY9IR7BLFEgRi9eQl0nhS+rwBZB+8B2jyVqVJF+kjWtfWqAMZ9+YX
iSCJhKbJ+Lb4CfENIl3tYk6BUMLxDYiY4nxEvLT7WdWu0v2hVxgMP8eQVI9RnYVt9VWGMBXNKZQe
iDt4uOk708tnwtZLk+hULug68xsl6gpcjNLq0kEkUZaet2lunYOuY8aQdeVLqB6ksYuMSrg/SDzF
K55TM0wttziXE+prhomEMzSa7nvbFN/ijHNF5eEwrFAkUiQk9BZcDMbRaJUvOvSm51h1KlF63R6y
31zurmPGMENXkLZCU07EDi7JF+PY7dr9fIOShBa12uJe4d1X3xPDf6Xxf/HY5+7Ub/VOjmFbfBZv
4rP57Z/XwMyOBhu3O8dAU1gRJ2NuqhsdtC1g5nCXF5NRhnTy6DsNdfZsh7M4rULWngKkfZZo2hq7
+mArh/zb9iDzoOmWs3B8IqhoTYP28UhPNu1cvsuq5yQ6a71kqfhPzlvWqwGIK3WwD+JppYmxUgEO
PcHe+/2Mp+BMS/CRl7/ftozjqey7uJz6ymCGgDKKb63i5t33SXsQBs7Zgse+JsMcIyHVrNIAYesp
iq3jSkybL2evse4I97Tb28Cru+NsKyZDJX1YlSp6e+O0rNR7LZjPupI7Lbq4bI/falLQghPZVy4d
fbOlllqm7qIHmgxZuuorNLacgSsnwGFH9kG8UA2kkHeg32hCca4Qiwl6T1TyPcei1ZFTdVOHAAsR
tV/OT2Ulk5pWaij0loELDpVCgnSBPQiQj7LkbzSTdeQpeqy7yAKWrsHFGhtmLQ1CWn2FDI344COK
jOLji9JYqVUdjFO+4xIKz1CGOQsdPUlrWtUTHnp0naKyZQM4TEM2K73IhS5KyEvB6hXOmXFVCoZc
TWXPVnJhdijIB7B0W59FVykgBF7tTBeNbLtX816BFkxyS954OX+r/rOAZQgU+hpagaMccv6MUxM+
1AUnbs77PsOSSh/0pUT7fAhKa1U4WqlZx1tu9BtbmwAzZ3WC1WZmWG4CutNB4pZmO4cviCKigqjk
9nDf3lz1XxpqoVloQ2a6kQ9H+UhDaoItHpID2p6jupZ35F71x/+nfYAx85O3YifoULOEkLpohcJJ
yX1L6HhiPZsjCBRmlnTSV7lP79wNFjaV5zKU98ZutFBJDizibNMJzyjmGFwqDaJ3PuBMkuxCtJmM
0saWeK7HQ6GuuSCPLmsHldBDUBTUFl7/SY5Gw429bcqqfy/mh/6IBchQDamAfuvYxIpbWbkxKs4u
ufp9WTFR6awbssjehMpJqqWJPvznVVB/E0bytx+a09MnjFiAMNMPHxuzjL74iwSnF/GG36pmdS4W
CMyMt3FeGwbUW+xQSK2+HOHD54Zw3JgHwky4NtRS3OoAQXNnR5GFh3qInDDv3O3RWieAhTHMnEdp
aaoS9GDs9pUqNuPa/Wg4OhLN0312y6tA5jkAc2bJgjru8EIEB0h7L4gqN8l4z+Cr5z3aD1lWZWIY
76f7hQ9XdVmqvobM0aDJzkpa2Zrh27qaQupGFThny/XBW4AxW3owRoYimgB7r9ByJEil/CMmlbsQ
auagrQ7eAozZGSK1lMUUO46dFrdh9FIGnNW56nHX77MhbG3o6kGGhyGdyX+BMv23QfOtKpQ5ZnAm
iK3tJHE6o+4EZgzSLpy/tklopZqjVNlnyGxhDsMDWiFUk5bAnN4/BuaPQeccI3nDxbBAoUJDaaLC
+plUonVZZp6agtwg6WZ7gfJgGB7IpjojSQYz0gJCuk5PYrDz8zbGqmepKlE0RZZkmRWJD9O0Moce
usYZFeuT7yO5tf4Igb1T96paqWipA4TWI81dI37d/v5qaiW5msCmkA9ljQ4EtE6+kbXD+D3Jz13+
BVk9jtRlDmmQhAX9vE5IX7ZxV2dnAcs4mVELbRRShfFMRGttwU6zm4B8Rgt4aRvjaZJWDqPuY/Ba
dIeYzNoew8rdtmOdyRaGMG5WaXLVZxHGj3ZfI/sY4h31Sfi7d2n3bJl3d+U4HHtbVroRASTaUTVr
cGAKCx2ySLhkcsIMKygakhx00VANSFqxanGDiZhGOyECZgSqPQWlo6achbN2Of4AwWwApa/KTRIM
va2WdrBH1zonuqC8dEKpZ+jyHqQpwTNXgw9gzAbQELz2qwbsQTYSQdqBvydTLTqTgfx0RbAJIQdD
Tjxkqzrb3sEZSFYyLkdRa1KJAA6UnRahLBHvTNsIK+toaRqb8VTGSYxHx663S9QSRMX4NESBnRvC
4zbMyt6jaQYRJfSVNUSNhYlnVJnkkIDFHbi4adQQzY9kJ5ArdFPVvW2o1TFbQDHMIFT1lBgNoDTl
Kc8ja2j/e/j9gy0MK6iphLbmGVwvrfcJeQrUxtLMp20jVj3OlAzDUAhBoIcJJ4+VUJnp/5F2Xdtx
48r2i7gWSZAE+crYQa1oWZZfuBzGzDnz6++G5hx3G+I0ztU8erSmNwsoFAoVdpktQsnZIVoPbdPa
Wv5Nik8x2LyT2FOEc+HfssvvlPwCkjtRA5ESY0Q2/T/Z59xtsiNJ7+QJlMfW8+CuXurVCMPu2mDa
zdEhnR3rdTgKu5zZ8l37Du6wxYNmZZPR/fc7Mq9yMrDvregDZjM9RSu9ZYCRy/u91HzIZBlprGkj
5O4w2WZG4P57eexcKSj84bv8IjIlW8GoP+C4p3hCphJtCtjZzgMHGkb2SY7yyMqUGXMC3VNB5GQr
t/8HHnccWpN2VS/VWE6UnClucViPhZMfNRtzCd3xNO3Ux+uqK0TkzscKKoNCriFh/yP7xvKx8y56
Dj+pkft3q3q0uh/w0P8QktmEi7dH32brZDTYwyo65dmXxBC8CYVKwszoBYBSjaXehW+7tnhs/JHl
LQT0yiw4tOzSDzDS/yEPM6cXcOtUWTktcQZ0cx91mt1h4MX1Xdq0khdazxkYK8SA0pBpvUR3uva1
775e/33hinHmhCTj1HYJRGCzN9/m9hEwB9DA8FlP4Yeq1P5YMs5sKKluoC6aCXTUHv6O8WaO+qlz
rUB3Pha/u8TjHWuZUmlspTeNmF02etN8Xe5ZZkzddS+ijK9gt3gnG1GIxIoKLObSt86iDl/7pvom
2LBNT+CsEXxjZkWKoi1rLODfY4DX3bjTUswvZYa3deLM1nXHdH5eR2VqdsXY8/koddbbdRogWDPo
vY0WjsSZjOgXxTtFmXpXywaRb7p9s+pE1dA4pFON08tOlsB9kPTw5ULZnxX0n+qt7s7IPN5M8wSa
xq4ubfzPhq3mdXBd2q02YijNGZxTUirVsjmNb4ciemRNMSMKZhPHgDGOkGFcdpa7CnrlBfLqHHHU
0isUZRCANE/tfnhjzUGp+UFEHLXtkJ9F07l7ba0kneZMNJZZXBGRWXfy/u/hoyJrv62pv1dR56+0
MlKyNARUqe9C81TVtkFfr++UaNW4OyyEF1vFFiAYbYKya3e9x+5n4UQL9qnv9f8sCndxdU0xabIE
nNFfvOFR32UNkg6MaAjjJUxP5FyJVo67xtJUVia1Z8qvvkr9vWoGiyy4/kUQ3NWlVyRq5hYSUYJS
zC9t6Xaa4DbetobnRePurqlPwkrqAVGjELO77SdB5Ef0+5yJmIxkGUDNMTpqgXFZ1JlDgdX7Byfw
LAFnB0YjWvJ2BsLyMOPZP2DsG22d+o1+EqQz7kcoOy8NDz9FCTRFppqyJTMXirnN6Ytujk/VJLr1
BceGJ0KLKFq5dQUwsQwKV5SKFMq+HJ/TJrHT6bGK/fED/IkQzKSGTGSiKW8rfeEphVLckZ75MZp6
COO71rhrpN4uPzA09g8Y7pzmNB1nDNrGhkmeKv0cUYh73eD8g0qcBeGOplJJURzJ8NONU4LCsV8s
fyY5uH4XL7lnGUhRTvAfPLQzIndSlQY8jcUCmdjDp/CqACMjzRv1idX8ol9S1C0pxOOObRPmrSYt
kPDv9GDugqVRA/89eiWC/FS9XF9Q9vXvLetZOu4Qq+k4VWC0xgt6XE9VXt0XlAZdPN6NlaiNUbh3
3HFuRgK2/Rwr2cDXZVNKJC86RXs2fROiOURkPrYN1G/Z+IQBlZSilVfgGafwAbnjhxQnzaEYFuQ3
+zHAyxwNtt719dy262dM7n6P22pMyMj0M3vqzNYm1dEUUbuKMLiLPcGMCWstIFctfeuXH332UrRC
UuvtK/csCHe1Kx0socWaJVtUZoBrx5duowDeHqgErb2IrOMfPL4zGmc4libvCZmB1vvdL1Ybat4v
qV0eSdCASbtg5/okYksUqQdnSohR9AZlB61cjwomGaZT7VxXhq06k0t7qHK2A4nLtkgmtlNuj2VE
kYnTMdnMm3JX3Rh+g0YF2TYeM8GpFonG2ZBJVfWBmBCtz57jMbZXoxEY4i0EKquKZaiUqhqfKjcL
owCDAd51SXRHUtBbC5yLLbt0+fucjg+tVJQg44ULlu6MeEGfbm9XCaIjosDPlp5fAnF63msFXnQV
7mLmwg7P4H/DO2OGG1s7ZRAH1xVCtGrs7xfXsCnJGMNRQqqiiG0jz1HM/e06wpZtuBSHU+pG0SSi
NBAnLI/S+qhVd5Mo87/lvVxCcEoNcsWkXNhZXaQJ3e53a3Uw9cdR2lHUr5jBKJp5s3kjXgJy2mxq
oyQlMVYt+7U4aAYOzP36OLj6QXeWnSjyKFpA7kKkKpujqQFM1X0pezDMnSyse2M6xV+6lwJxF6Ge
q41S9ljB0R9d1SlB49+/aAjBVG78FWVNIjMkkIkPwij6Kslgvh8xf2F2NafBILndoPhr0HshjCvI
0140arfCkn+BuvPxmLIYQrBbAHdy6htWMIwJAqC5RgTD9eSbXji2SITHGQ0jZ+PfmatmKoGqvoya
wKyK1pGzFTIqWGnFwptz+K2fExtUd0olyqYKjhdfELxUXTnWLYSYEvm2q2tjjxkdsINxmXn5uAxe
T9vJ1mJVvTVikdndjEpfqCaf+WxzCfODWFoh/MoY3EptF7qsqLy+tRoQuCWoutNE9GObt/8lKGdR
DBxuGrGXJAby7bNb+TMmccKrl5/Mp8ld3hRFxHchMip82bCp1bNVxcCc/TAo/fIpO5EToxLUjnFj
i6q8hXCcWZFVa2gKtqud198gn3EI99q+Pwwu5mgdxklw4kWKyhkYWS9XOuoQrlxvJ/2FmjWKaAWH
4foNrfOUWrUU5iphm5YYX1brYYpRZWT4iP+71280gUoiOfrnpYkgv44WC5y65SDlf3dzf7KcQXFH
dksH0o1+L/nXMa+vn86XaBYxQdCfBXn1+FEeU8dSdvPy5SMYOkpaVF1BCQC3R2ZklaCLQUrZLO/T
8dew3qqJgHJiWwxLNkxVBWEYX2uWapFpRgNSsOhQsRcN7qCOZFb9fF2Qf9igMwyn22m09DNsEq6X
m/SeuPr34tm4LzG210TPn/k9yoTkfm9f/v4GPUNyi0eKfNAIJsI71hMCGobdBa1s90cQC7hgJFbs
4h4kUU7upIHoJG+r/W9k/lFJuqVI4hLIpfHDTH6s1YupOUSOBCd422Cgg1LWFMRtdJ7rVBpSzI5u
EYPs3XIve7kbu9Gzdrd6IEN+NTzBFrKb6916XqBxFpiWzTjTAmjmc+8Wt6j5dwtnxBxpuMKVm/gi
L2szFkAvADmfru7gF8gU1qPx5sp+m8fqqnvprw4WuPD1SVgGvX3JXCByWrqESVKHLPI+ooUChMV4
UKS+6eLlTA6sfF1nvUupLYolC3E5VVX1wlwxe4M5X6C9Ktz8NTmgEMvuKrv/RQ6q2z1NR1GjoGh9
eZfPiMdVn3OGesOq9NM7dbLrIzktPgGhXobcjWj2mhCSs9O0S+ZyZi8plsqcAqaxhlvu/o7Sp8+V
oMVv07id95NPxPVmWFdlBwkLpJkN1Ykmu/rQ0CjjQk/5zBvqwCVlYiFoGd0Hpa/0dq4g3DijZ7Xw
jcqdvosUZtPAXMjFvRGNvgL7BLu75fIYk++m9NMKn8pFVEsv3C62vhdv0WomFmLCwEH3AY48mgiD
7K/8e1bZzY0JJri4+sileiEYZ2NyzZRoV2LDSHKTqp7WfLHIB2qOLneLsyqYshzFEoFMWtQ6k3Wg
0a8UYwCvG8ttxdMtDZxBqo5c3p8L18thuUoUFzdtd3N+yuPTUO6uQzCb8N4cnyE4HYi7JkmHEcVZ
SY6GEHNXxmgVIE+98iDN7jw9zLPAGdmMVKHfzFRQYCuDYZGzUkU5RqupaqgLkHDfJLvGKQLlJcaw
1z63px//HdYgfJpuPtnOuLyd0qMxJOpA8N44qY7f2cqL5Gn2wqb22L9qhwjSvNu+ygUeZ6Tyqlih
g8CbHMXXnH3ujm/TE1Qfgwwi3xKElzZ15QKOe5HqvWkpZQ64blwXdyziX01KQqeJFhHp0zaSgVCc
jIYIWedUP1ZyY00VcAWs+mNTECdS7AxNBdf1ctsrUc8o3CVapVIZxaWMzNXePHTBeExO1rcZ3JGs
DDcX1fds2ygVw1DBNEctNEz8edRKUpvlkgBuwvhmzOF2Yr/fsUIAjEYNpqPIt9tewzMcZ6FkzIkM
8xRwNSrbxq9jZvf08/UVFEFw2ySNpKuWCRDJ+KyovZtLhd82eXAdZdvpuFg4bp+IlZnjsgJmHuz8
pr8BX8UpdC1HfUIr5x3j4khcUW3DptEiBPYDPiul/FXZj0mXFo0Bu6jdjF1ry8lR0WW7TtBbjBRW
4ukiRCbFOzN5gciZybUJG3ledEgptQ6NMr8aan+25J+DMXs9uFXttNP+Eiztpqt8Acrp5KKoS0km
WEo1iHYouzxZDn0uwLOIgq2dGoiqOLY6Bwx6gccp5ZpaIalzLOt0YPVakVc4NXKd4mHY27bxAonT
zZkaszRXQEo+m8H0qBw11Gs7rTd7zGecXqLeVvbXV3PT/BMUv4MyGwPB+Ew4mPckZJqwg0t7b1Ff
/sjML5TYY5oitfDSNvkwD/iPw0WJAZATRwM3Q+yTx/GQf8O/sF3Xhdk82xdY3KFTskINF0Srndnw
UvqwGrY8/bwOsbleFxDcNZ20ZWTB/kP58u/5GoySwHBc/32LD+qA+WxsFCZCuyDtlmAUm/78bySw
+GiOISdFVxhAkKzTEv+QB4ELuG36MG3YIBY6/1WDO5+JVHVKly3sKdt59SeWc8sC5Wv8nQUTMR98
Hwe1iPyPnYx3hugCkzujeqpTWBpg6vRbSlxMLLWhdXZnnNROIN+2kp3F4w5pqWdp1BJA1dOxiHeL
8mtaHq9v0aZZvZCG02PDMjSzWgHRR496dciih7RHhLQK8ji1JV2UahZJxOn0WpVq3bANi9TuIMXF
bZPqQYVxgNelYntwZY948nCqLqkx6ICZJ8NrO7RC16de+WLOmcBJEsjDzx/LpqQoOgtAK94HiW8t
u1BEUCKC4NzK3FgImsgBUc9HeXi1+psx/HdKQLlXTlM0XZ69KUGZo280ralt6U3hZkYu4Z9W4UQ5
iV3Z/AD9okERcrUsS5FhtDngQhrNPqngyJrqp1EfbLnwQyIou95cvwsMZgYv3r59nLay0QFjjJ8b
y6lwVishtTvbhHcKdwHCPuICJApNo+sz+GAdhhUybouBerWHAAw8hX4SToXbPLUXcJwNknLay1kI
neiVz5T8JQ23iarbvSHbAx3sNfKvH6fNStbLfeIMkVq1qbwMWMPFAOU09VM/elbwnAJLbyaOF4oW
k7NJcJHnsGRaoQbKF9VTdqABam09YFQoufOR6sxL2TiTlJFaGaUGaNDwbjiZsVeI2P42zdF5u971
rK1hnnc5tCOyblV0CrUU8xn8LBakAARawXeUxV01KVMNGA1E2hXx60xxTMlyxuw4GqNrLR9xINDK
SNDbjqfou+u91TDLPUbkQk5Kv5slb6xEvaDbK3eG4IyfuqrUUHNAtKj/nMNTMz2sChhcRsHbfXvp
qEIVU4c3YXBKkJA2CcMEB6pb1tlZ4+qpNe+LWNqzwo02AjM1Vezrh2rbLv2G5O8odVbWTqkBOazg
Huh0v6qjoE+ih+sw256+fsbhoiBZGU/yzPyV3mWVeAkK7FnC1XxaHXaguuNHaq3oBSC3Z3VnyY2u
zXgbjr8mc69iuN51kdhmvDe2Z4m4W8PIukHtO0iEcRMoFvqyhv6oI+up3Unxy9p9XuMf1wFFW8Vf
IQivR3SGRGmeH8pQPw7J5I5W7F2H2XTILxaOv0TMuamXEjAJZtD3nV2pQjKkDXJnXLjnpeMujj5J
xrxoAVGVQWocluZ7rH2epl2iKPYSP3Zs+JjILInE4i4PK6w0VGdiu+blaK0PbfqR3UETrYZh0wZB
OOzPu1c3loaMBHE3VfIkY7CH1tPT79e3ZvsUsQZui5qyovEukqKmmWaNbxd88ijZ9Jj6qIM6sDPU
PIGZei/Kmm3q3AUgp3OoGLeUiQWPlOgm72/D/jAOo+AgbYf4LkC4pcMZMtVmBgiLkDLboE3OGrBC
hTqwXhcRKe2mJlAZ47GoTiyTv6CKIqv6MlVginqPWMc1FUR8mSa9MwwXv89ZninKZU1jv0+bXa9/
7jLqRMlN1JWghvx8XSE2twfBBh15AcYfxF0Y82qktOkr1P7Wkd8aUzAbod+Potze9or9huGHCUha
nYZRVCMDLflx45qVwGXY1uuzHG+e34XjOg6Lls20/G+EK/mKVHBhv+UAUm9C2jRQBa0q2ytHqUkp
et91vo+brCs1pRgiNWswLV+U+dMq7a9vzvaqnSE4B7JBoe+C6BYLzuwHupvSj63aGYDb/dEcRhWU
QczdRweZl+xyt3LU18xh9MB19r9MZma6+163f0PyPdnaXNZzpmPZ2FTA+lNziA5oDPSr/XQnCedq
CxaQr/jN9bDFOAmAddXjorpElLvbDtzQszTcSa2kIuvHEgDhqd4bTnv3loMq7OrL7HT7t+GhdC/u
iBUtIuc5SIh5mRLonRFfHTzZK33rMf7ee1LQBt2LsPRz03m9EJKt8sXZgt0Ak+kEIeWDltusrj7N
HLA6py+sESK0VTt9sNKA7kVxZNH2cWa9tJRx7TsAk/B1GYJOFzypRb/PeRGhWeRGwnYvnRJQY0Y+
jRL/+hHeTgddLB7nNWCqCZXrGhhawIrph+fYzYLwP8PSkqfquwBPJBNnM1p5McyayaSdrAGU1bGj
2LG7UjsKlAcrdtikhuZjKdELKTlDYszRvCwYCofOC6aQrBbSgBlBGha1MYyC9mO1kGdEPglLFpXW
VQbEeK/42Y7sigAdR19YdyVIML3rqyqw9XxRsFHWUREVACsWDAtckIkK96QS0cKLUDhjYlQ5LSwD
KGaTI7A4BnImB3Ov2deFEWgIn/Nq9KJs8xXGQwkPU/VNmwTei8Bc8MXAjZkhQsZObdvutOWhIy9d
/myuAkUXScHZBoTLrT7WIUUvKfe0pLbWaYK4gMi683TAKgIcA1h64FQ8sBp0kjkVxuNMvoKqYuMH
mLJtyS3kf7k9nMFA/EEvCnYnT9aNLAVpIRqZKlIzzkLoiq5KRMPKhfV90oM0FDPJ038LwhmEuIry
VpYAMiN/lbzO5FVLBRGBTT1D8YdK8BTULI3TgLaKJ0WqCrwBJ8OdZ8zWAbV2F92bmcDTEwGxv1/c
f3WU96uqAqiN1Ke0xQio0gomSXGWTkhVu/mwvRCK231qrNbarsCSD7OL0pJde9Thi6UHYY8o8xHe
OWIXSJwaGNCBdGwZ0kNyG+Y2or2ofZOeO/WNEj26ExnR7avwApHTiUGnfaNqQCxv6j3j1Yjdehfd
zE68K/zcoT+v2znBtvH0CMO4yGqT4EmQGpJDoldDusV/Q7GQKBnE9uTKSvL8CIkyNZgxBaDVVG4W
eWyDZKw6m5DuUaq72LbM0nCuy7Z5hs9LyfMkUGKso5oDMit/ycuh7h+7en8dYtPAXkBwPua6LBkQ
ACHn9610b4g6Qrcf7RcA7AMujlVemY2sMlUf/eq2AAn64NMgtFMbtG/ifiIWHny/SZqhIxNooWCA
Q4uKvs5U9pZqo3yvDPlNm3c7SaM7Kx0CHUOjM6v41oaDny5KUJmhwIZsb9gZnjNWaRZJqV7hUpTl
Uzl/bsznED2O13ds+xFsnkE4Q5VTzCsF0wt7zk1e91g+sVq4ZD+5LQZ0VU+hI+Jp3j5iZ0DOWhm6
Wsstix4M7fel2EUE/KaPJBE4FKK14yxVlMV11HdQlClVbX1NbhUqBfMk7wTLJ8Lh7FMamtpqMJdC
NdzR1w5/k0ElFurJ58PsteDnj1yR0yfaNL44P43icNWZIwvm/AcD8/6c1DXdNZBOaBdhDftlIIvq
ngWS8nyxRpt0dTZCUqmCB1MPn1SpDHrVLP+lRvJzz6p06CvUsKOU5UayV3cIwDxkG3cqKiUTmHxR
J/u2zfqtj/y0M9KtpVmztVzkU7p8pvrrdRUR/T5nROZe1lJq4IAZ1m0Mrp1WUCgh+n3OSuQT6Yck
wb6sYTD0d8ksilxuZ0DPJoLv7qZVOhpVihVi44z93M8CEsguuAxEhUUC06BypkGX17FpTCyVFpog
8/5ZF4ltFJMdmaKWTXYsr1h2lTMPpKMpwvJYtPSGUdJJtySYbtSdyGESwfDWIY4SOGeAYSuHuvNg
QsFvK+TuEKgAP/BszUGO1YVYN6VIHdLNN1a1CpKEIiUgXCrNUA2r1g2IkrV2vcdMzDvJQQ397P0v
dGoCRSDqn9d8GM2ynlQQKE5v1PlbhrZ+RmDQ5JPA2AiMGl+EYViI5vTs8BfKJ7mzy/KWzO71879d
cn4+PoQzAHjVYow7+3xzdEcX5d8xkg3DX7GLS+OePjSsSlXe6fvrsCLJOLOgLXFXahP2q6rar6k0
+XrRv9JZE3SniHaK/f3SIdOaslli7NSaO6EeOVFY3nYqRnLnIoZ8ERJnHKKyqBdpgECqWdnTSvZt
roOyuHptMZD+I2uHAnPdUIli8CHgkEhN1Zh4TqfR/YDRTzEShhoRuOPbh/YMwum4lMuzMqoAaadf
2upn6afrQvzD0+kMwDnjUovYUKkzAMwPZZ114eRYDgkYuVwVIwwhjK+JROI0Pc7nuA4HdLB2i81q
hhnTpyrZhssGlmJ2oG/WnohqYrtF0jyLySm6kfd6mLLNal39rsoxrEXfdc/z98IBS+xhzPEyVe2h
tCNXdMSEK8wpf6laZWSwZufwa3o/BGaK8iPWS0iC/jOspGPdW8IORqYW72+us7jcMQDVSpORlq2x
N7sY6eOWjQfa/sAgTgX6GHnwr6vR9rE743E3ZZSjiYYyRq0YQ4pW+TFTG7uqH/RBFgBtG6wzEHdX
LlQyppkAaMacgPigp7s6FpRGijaMDwCDobPB6x6L13ijS8BDGoG1GH04jJEi/yrdi3rctqOByPkS
RbcwAodvfo5XrUxkRi/Zu2bry98UG476HloCdiZGSjH8HHAS96KxgGxT3inJGZYPY2Qa5qDPb7DJ
V7kMhnGfyKivcfWwsa1YEFPbPPUXYJxnkCdNiw67Dk6OddsNe+ljMaALAM5SJloTWhHrTQTl+eJZ
vvIdExtvW/Cfe6z7ObyVRdwU2w8sS7NYwQh61vmO8qnJ23hlScDJGbxoh7Y0xvELNwHE/IyK/2jc
mkJ6CHZ03+/aGZQ7agNtl1onuOHkwPgqx87oar/YIPnYz7/Ld/pDpXsqrIp43tv2ubgQlz97+sq6
DYFc5m/Uk91t7Zt7NiVMcWWfcRq3okKmba35LSz/hF2aCDTNLBU+lZ1Nx9XOFoHLKkLg9FI30lEB
1xXLhJ8w8FkRJnK3AFAQYxJLR+kcDvmfvg+CofPSkYwpCbYKbh26PSXcOkpADopn7BJfjgVGcssa
X0KyT7p0t6plgdcAmhTJDHdqjKk6I8ZcFGtsk0Lk2m0Z5Ess7mJVoiwdRoxwctr8azcfOvWXOgjf
lmyNeJ2/BGECXwhEraVbyjcQNzNBeoRhm45xX6X28qPbVz6ZhOPNRWJxF+iIauWhD7GEPd2NBkra
cJ8J35ebJ+pSLu4sj5BLtlIsXucZsVPvGfcRjezOjz4tbjKAYEZ014hUgzvDWdV25mRCrhjVA7Wd
t6gk0Byj/3XdHxAoPU8dChe8pqDGgmDWrRFRu19rwZts89I0ZV1lGRqV6HykSV4rWc6Ht7VjXNqp
X5yizJPvJ/+NB8UdZFumtmho4fb6nVG5WybrF0NGqhaPaEXZo8E6KNL+qCXV/SpZotaJzTj2pYic
6UBPQxzHOcCM04Cq+cwL94jbMHbywqevItXY3rOzaJzVMPKll9cIj7RF6hyzxeif8iP10JcCccZC
KggSQ6hWdjpFBl+thGnHX64r3uadfAnBmQop1XJSJ1gzDMar9+B6QEvzojvqTw2jtRUP4xIkWxGE
kYWgnLUI5XyVwAOHSOtdOYK/o8Ngxv6AsQKfMQPY1r5Hrsjd2bZP583iLMc8E0lLaqxkO2qLX8mR
HLp5U6yykyioJPiXi8pZjS6LDYyxxx3WokKa5dfGXfhJwygDgsGkbRA64+u/Q+SDVZU6qsPAMnrJ
57HCM5HsEBa7N36uD4yVqg2KVZjIERxtPnZVRKs25TOWNKv+GqRHfai8wvIpiFEFsm3fZr/3jo9b
VWlrxnoP2cjdFDusjTX209WNbrJ9cg+yiQ5MrNcht7XFpIqiGQamlnD7l9YkIxECtM5sfs/AfTIl
36JZ5KsJQPhnUxdHpEoTgBTKoSAni9Z2RkVvM2Zf33sCvyXh62WUcFWNYYImKnLlmnIcZFa+H83I
Hqz52E/0po8nJ2vIY55lQUsXf1JE01G29eT8CdwVMHdzlDdsMSsJW2h9qpVvaWrYjai79R+8gzMQ
Z/7nUG8LcwGQlsf3slZ9ajJll9K8sM0qCkoNr3mv10J3KpD5Gwpv6JRviimaZbr9GWDC0KimYT4r
z6WgxkW6Fj0+Qw3KverhFnItT31ipC+IhZ9ETdCby3sBx1s2EKnnbQ04qzTtBdRSebZLpntTS9zr
h2L7er1A4k5FhIycVcY48G9xdyd9UvcGumIxn+vQHGdBRezm6TiD8R6RpazIjYQQqy1fNclA4sKt
ROUkW09DpL3/u1N8/7hayskYKsAw9E+mGiEyuVheMte3ymzaIbpWry+gYKcM7iBYgxLNqwk4M92V
VmmXY2ob7UtoiJJ9IiDuIOhknYzMApCs+6S/tWLFteZTaRGRRoiAOBcIxRWLWeYAGg49wXNtdfXj
aoev/UsWrMHiy5qj7sqTqMhRpBvs7xfPmxXecRlWMGq10R8wPtIlfWiPWSVaR3Z03hnPC/1g4l/g
9LlUNWsE8VpUq4wKEut3TXgCnV+e/RgqwWKytboGxvlE1UQKZUAhkGO1u0F9MakgoCRaNM5OmIaW
hmGLRVtpaOvdcVBvSSFw7EQycBYiKZNhijpgNIrqGrq0K9Nld/0QiawQ3+U2V9qUpAYw1EC6o/66
W+41GxI5fSAJfRyRMefbsatRjqcyB1r/ZfBGNqXk2Pmzw0gtCrf80MRyZEZ+myTK2Yg4NtOGsBU0
TmZQ7Oajui9RuqsgRgUePZFnJTCAfA9SVeltVa9AI3czJpcRt8vsxIsix9j3oG1VCkx61F7yk/Rp
FWiKQBspZzmIMWULe904q3KD927eR3Y/fxKoikAdKWcnElnrVLMBiAzGvtJP3dD9gV5MXMQsj1A6
mqBoQLScnL2gmpEWHcOjrWUvTWH3VuWBAUsHfU2aZv9yCTmDkWSgoKfM3ZF0Yqum/KipP2gePl9f
RNEacmZDQaen0WLQA1oj97l+NJfv139fpAicyUCqca3jN4XPg1qxW1LYpWjs1va+6LqJ4SXENHgi
qMVooz4heEDE5g7jP+zSoo5CvtZFZqtrLjBQ7IPf2/EzGKcEQ2Iuhs5qEPN9tFMwMZsN5Psfphpt
L9wZh9t+a22yvp2BowY1egtyn9yANNGXX1HHifKBtXJwbgXB3+0gEuhgMW/WQGiW95iWtZlQmsWe
0XjYjvewFbNjpF5+DHcKorOpp4H+rRMztjIte7eoF7icWVQwHl6PMuxgeaM6rKLARvSqsVOyq49s
3F18YF3H8vccmZjajj6ioxfonD+1JGWplw3QkwHeDT1KRe5MVFCXuHnQLkDY3y+cjXlU+9xQsLTF
6iUDWE0tUXXsJhkUI/P97+5x9rBU6pgu8psDj2kFp9j9oQfLjbhKQiQKdwRCzUzViRU0R+1zLD9X
0SK4uNgPXFMHTvfHccbYsBoAkpzaSgLG3gmW6Yf4zSOShLN+Oo3MIS+ZJGugwWFqRC6mCIAzf2Wf
/AdginzTPEkinu1tB+a857y7RDWrVMiAPWe8qnSXMMoxL/SzfYwZs2rqiKooN23tBR6XH2oyFaOv
WS7FghuB4hLQxmnT0Zh/LjENrl8dgrXjfSUzCvEdjN0+XAc3144EIex/h8Ad/CzWGjNkjQ0EjczG
3mherv/+pg2/WCwm4cWZz9Q0HRsWsM6sJ0O7J6DaE+W2tv3lCwzu0Cfd0uIpDQz9afB0X9lpr8jx
OijMsz/ItHJhYih39JsI3KOEhZOl8q2gLfIYM750mr3Si3xRW6JQuzlDMGPMEAJbgGPjtTJvPWLW
42TDq3TSnbyTU0dUAyDaMc4gIH+CVmNWAV3GgVQ/xa2TCEuM2GV2xbpR3iYUVSylMTAYbyWYdZ35
mASsnKIB/5iItVJwiN51AbfR2A8LDlEfe3UKB0wX0ZII7m6+7mtuF9SfjBCn7Z28/jq3+8Kw7Naa
bBr5I/jxr58pkY9icr5CkWtJsTILpIOaWPYUO8I0OQzmyfbRDTmwsWtG63woXHU+ZSZnKboxjFb9
rTI+22Vl5FbDLq5FtlWk7iZnLxo51MKBhdw7b/FQnu6rqRcFesBIofRXtbBFhVEi7eCMRzFNeYZu
SBxn4mThL0PYKcGfJ2T5KSbVq4iVEgUEi9wBtqKFaCEZUOAfnaY8IMWvqBcUU25BUNQbGqDBNwjG
rPxpZKmCDstEsxQ31EOnbFQ7RMRA2JrNfuXy0DJBLlG4rdEr2pSaDpSui8DxE0yrtU9rsH2jgzSU
pl3YB2nlh5KrFzsrVF9p8/8dn/j2BUQ2ZIvqoEHQeNMbt+VA9Eh1V5l8BbfMaSCN4Gzx6vA3BIhR
dHBXY8m4pWwLTS3Qdqe6+uR35KYRlcVtbpUGOg8K0lIF7UF/bpVOmtgq61h1NeWh1ldbkk8x6mWu
GwimUu926gzCl3HFRR5OdYJ1UvsU7Tgz5j+MOQZPSLNttoszxfr/twXzbdmwIXgyGShp4VPvUrWG
7bLoSLrnVG3tUc2GuyUHv4fXjlEqpFlmLtY7AdnzDFwiyF7xCYge3U3JmoaKO6vNDzDOHpZ1OeaK
hKEFX8Y2Tuw2w/hlaRm+DeFgL7Twri/w5i4y1mWITEydb2vO1k5qyg5HYdW1E6Ugf1GXYNFN/zrM
pjJaeM1QBDdw9DhlsbRWiUOlVN24edDbm15UTsDfW2zXTIIEDsgE1ffzT2jYr1ZtqopbpAhjZ5FN
Gm8ii0MHYtcYdykK0PKPmr/xUBKGDlr5PTN8sSpWPS2y4qqLYn4vCq1v7Y6UjSsv0l6x2lIQP3qX
hX8D1IgFymrTfM/a3sV0VKXCUFw9co3WZgzZcNccPbPlu85V/fGxDkTVvVubhgydhsp9am7wM8b9
UGYzFnXFHDPZi1Pa/R9p19VcN84sfxGrGEASeGU4QTlYsuwXlu21mXPmr78N+X57KIh7sNY+q+q0
BpgZDIGZbszwG5P26bxzbBtHTbCnQ3/8PYeTorPYCijVPAN1+97EgI3iJgkmuhTMHYIifnpGT8hR
Arp1CIBBF/5oMO19izuru6IAVTGsuy2u+AkNMgS3g6i78yrv7ssucLcijSHGTd0wwJgnNlSGPJXp
OVaTpp+N/jmqb5o/7sfjXrLGECpeBS1PbEiAUZZ3LPTNH4tXePm+OuQQ7NEveB+4nC5m0zDwcdiW
phqGrQux3QfzUixFp3t1X5hOT8v7SgmTnWXHkly1FXQQYWBgG4SOEubV3p444PPXTaNVdU9Nj7b2
ZLELCuER3Cic9wwZDP/76kNvCCkryxAwXVv86iExlJHWsZbqlkHIRoK1uXYrk4SSCrGe2/qy6B4t
LkfrploOdSF5S9qK4vWqCT5RllPQVBxizDV/BsVXr0gaF2QIggM0WTAlMYb9PUtPzUcjacqdYtFx
d35btkqBlR3i5UiPBFjN2gQVHfRXhZaXd8QfmJtoV1YuKZ0kuyI+JFVKoS6NBuqjuNfdbNrpPXOy
WvIAIQMRPn1CfamSWsWqhR31wMOHK0Vf6R/OL5pka8R6uqtjMwlMgHRD5CnB6Mz08N8Q+H+wihaz
0+fFIECojOfY+h4TSZ7eOtnX2y4EPVXxFK7M+P3W7H1adm4wV55SWbvG/JL2ld/jQeW/WSTE/xxq
YQjKA90bxs9kcoZCVtTKNkUI+hyjqlHdcpMU/UtSkb0ZGPv/ZoMY9BHuKqMeEHRU6pcpSpNHJV0+
8LG23hoh7hc7BdHnCBAjbz26uO3S+CmR+Ne7scvXM+2UIsVLjz6c7agq+WqNJZTRksCNo85LGc2d
pSh3yWipGIar76GBlTokUHaWFkvygWTDxFuR1iZjYWn4F7Qe41VpNl10eihJou/u/kQ7hXxQsl5h
dMGxo92qF3xWtjug6xbNNGiIDfw/1T0U0YSvw9EyW73lOTsNPmeGP46fVVnC3kxwlko18HtTG3qs
bzNDk6R0bE0k7AYNqpaTgG008z7g5isIYc0i0lt2GgHCSg9tfDdYkrJ7sxRY/b6wSiG++7KU8lTQ
91fNGLyoSXadTKFPglBiyrafr7C4E64Saab1aZGOI1L1/zP1Nt+Ly84HX9LBKCQOLQUTsqqqZ+Y8
pTAs/z3LHBxLKM3i2jLzMSMlWUUpmpBRzXwaktaGaay9qI4mGIg7R+0wI5LgXUM2cf7uTvHVtVcL
KaTXbq6atG7gFGnBXDVXoKBRXUwBc8MwetIZep+WBPcubEen4Qvr9WfQY19bCT6tcO8Zz5F/3ke3
A3v1/wi5GIovtm3VsL717Re8iOK7Jne1r3zirvop651+d+0oWi8k5bSGHoFGgUbmbyXqIwVKh7MS
+my2QifETPJUav5UdxdlGjssqe5IQRw6dBJ3lgS/SF0a1IU6oS5EZELzFFME4+dAdo0ngxDyy8wi
fNjV8OEyvYi6R2M5FsMfNjYKi/m6teuYnFTVCLkVMXucA4wn1J+K4dN5/+BxLd4AsZN7iPd0dWUH
kcJDceimXVqjC7BmkmqA7/k5CCG1aC0zx6WEGfqeXmgHvLvs2qM88mSWCEklVZLSZgwwoTZcm1F0
VCbZ7RyP3XOWCJkkZZWVpC0gqog6adc5QX9ghuna7FEq3i7zLyGPgKHdDIoRWBYNXA0vonOf+K20
B0W2akJ6aEZ9aDMDAav2yZeoSL6M9eKddzH+E+dWTcgJWtOzJU4A0Zc3S3dfKoZD510eenWzs4tv
58H+IQPZFtMY7hQhzYP/Zh00S672Q9ci2/eO+YNraSru4KTolPQgMbsr9pXsONveqROisIS4zI/Y
kAJRMWcn7a+y7Nfcvpw3S4YhrKExTRAhNhrEUFWChDdLvXE0oZaO+6L/BCTKRSiaOgT2CKCMdH6Y
t/uWuGn1eB5ks7DByATEsiACaYis6X1jBlNc5nh/aA5LdaHEzM2pk1V/ypr5mkBXOEK8ltGggmEa
ONWwn4o7RXbjtbkrq98XfC2N4rYPcavmsaa+LmLNb+OLnvwpb9xvKwhepCiue/Hc8dajB7Vp7SCo
gTKBzLLw6gUshsqHajL7hCJkadKq9QgaB9yRH/ncDKgjjmyvOyp4G2SPk9vLdoLif1+FaJKpVZ8n
gAqSxyRx9Ohpln3kyiCEnS+mtC4Ls+Kfbb0z/IUCyIl/nHfizcy5WjBx88mUFiPIEb3JtluH9Jg5
VmR85dvVGzQO8Q0DYUroHb5dqqAMa5XoyC296WjM6a64MB9zs+Wg7jo38mUF3Pa6nfCETxozyJZZ
C4BXac9N56faMzRpzq/b5n07nm//tknw56DrMTm04Ma2ytzpB90TP/+Zggi4ZI7+Yu3SXXAjfenf
3qwTpuDdCjOGNhl4jr7Mn4fBwYs4ymByVDPX3JMdOYS3Mp492VLyv6+9fG6rOAGXuYcRRpcF3+Kw
QqulbIBbhiI4ekOXJqsLoKRDdKPbBd6fcqXE9w2ehCT7JoMSHJ7WgYHnIb6G2hVNMWYDMghOQIqB
zNBRH1t2CzFMN97Jpme3j/SVwwgH7Ii2gMk0+Zl0lX8bjgteSohj4LIfPeeRzzx2OG+pzFmEw7YI
gwbFBfCGXnMqKJtOH0vpf7ujqb71jbgsgySPsJRzpu05sctktW4/JP55QyQ7JpKcJqRIUqsCTG2a
rtaj6YPdzpUEZHO1qAadCP6shNfyt7YUJk3jIB8AMjwFzYUayPyO57h39eMJQPyY60kNFm8L+WKy
htsygdxFVntjbdwU+VdVn128Ex5zo3CMSgk8kGnKOpklBr7eL6wCuUzmqSUU+Noj09ASAjb9mgsE
OxAGg/omGI8cOXPdduZfWS1m4hoqy+kA1KH2Jny4W254MX/pTEe51nf/QpSV/965VRaycoJ2mL6f
gTfvwR6Fzisw/aYuBJ5Hj/Mayd4jZYvK/75a1BGiwVGvwmtoqnzVrfFSL1vvvPfzfHTOIh4dK4gl
6jIytvjuCE12DEh02dsKlBgjN8edQxrIOgw3g221YUImps3QqFUAi6zic6hD5Mq8npdOEgyyZRNy
cKUw1exAW+YZzScy1W4oo5eQLZqQa0HF1+oEX4VeODS7YO6dtLgKFLKvyruxk7xByYwRMkdkN1EX
cB/o6szXougQqOz5vA/wRT/jAyLLTT+MGMxr+XqpnT8NpmeTClkw9WxV1p8tgxJKtbDu86ZWABUu
qjd/jSfNTenTQmTXmTwQz5kkJIbYaAsjL4BjPnZed2z3uRu7+m2BxoHcQ0Xonl/B7QvNk1+L/KyU
GEUa2j0+DHp3eamQGEIfhPoaHgdGD8yJO4g2S69RJa6h87+vYjcOA8XACwEWs/5hsrtm+VAcEfSX
UM1EO54QR2jMjdF9geLdZrsA9pSS95Tt///0+0IYWchtTVWjhDDzJGQOrqaCXRx25g/J5myfjScc
IYSCwIYgSguc2hzTvZrYv/BQjXqsc8Lc+DTU08+hG4692WoOJRXzMa4so4vZMBVEOyCKwUKiO8IS
8p6h1VpKTGSMVIEwXRN7YSq5B92IrDcIwmYlJmNkSfi1m4kx6PmiMQanAd1zIKn7/uHM/Xs1xce+
Gi0yUV5iNccLSCvth0vjpkf1hxnODIzO/exJdm87lE94Qsool0yNbHTNeEPmssfqSEBDoz6mV9E3
dVfyWJaUalIDhdyhahhiL3IUhK+Ar/wYOOSNzMuPGviEZZX79pF4so/bv4rifMB5FfD6M56+5lXs
1CCszdMnySryf/p9QjyhCLlipEOuWAa/ubj6nRDZjX29gEClc5U/Zod5vYyB4uj/Jw7KTV6ZZEwU
16UxTKqsg5leYVDfKWTtudvLhoZCaFQxookiGdnSjjYbkXGzaH7J6tZr0B4MAt7pQ0nwhCNE7jIv
PRkJkuwyfa6Vr6Ten98ZmR1i3A4KhrtiXsIa6b6OjlaJoUqZ/PFG+rEZPRkhZNpUhVI94V8HYZGN
F1TRr3plriQTd/8QOCcUIc8mBKLAaYEtUe85XxRv1qsTL5ud8sjJ3gMZA67EKvEDMbSSeKYGrCJq
dWEV3+vclH3WbIfN3yaJH4dtxMzCUODJ6r6IwQNU7HjBP2Ic2fs3X/Eyi4TUQ5PJGECige+LCr3U
EDy4bCzlIy0hJ18QCQGNQocvhFi1rJ1diNbrXe3YUsmB7ax9Wjgh34CkrFK1BL4QP4+/0kP9pLja
3vqhoxDCjMUf88r9zjgnOCHjWFCItusBcG0zOzlGZuPmGgIloVRPXubkppAPdEIKFcICuJf92vva
VXwxOJ1jNCDwzSGiIJOXfMfLLRompAc6zWrZoRHEszDyBT6x8IJ6GA6G8llxiY/c+FVVpHA/dhe4
8hIxY4TMrCiP5UVzar/2f4uKU+/z8D9Vcdk5+A819GkPhfRRVaRmCX+Ual4UCip6HmudgwYb8z67
sXa9N3vk0EvKGb5+785F3BtD8RQC9+gVf3tUhaDHzCHyjDejLHRquEsz7OspdMeYOpUmCT0JmJiw
IJs+zCYE3jzFaJ3ReCzYZb7cLKG7WJLEtVkNqhQFp2XouHUSiopotiyCulf3Cgvp1/iUzSX0xD5L
FaQ2Ti/oip9whDAvDCM0MxU4ECQC1Y83gUhMoZJl27oMf4MiRHeWJGaLHjMk+mvc75ffLPDNBl68
z68Cw/8thhvIlEQ29uoNphDnA9778bRM4Y1WfmNVmu6EBNxeamzvdPUvzZTdHG/inb4QxCmTGvIY
RjGhfgd7WOyoqXJTQr867NrGVbTJpUR3zxceG2fN+oPBFCKc9DktYxWfJLVJawfMxaDWgFrWeZBN
/1hZJYQXHp8NUOjCqjLwi2bPlKsilESwBEJktqJhlilqDojBPirVwUgfw0oCsRlNJytEmgYjCabO
7HAsk2wZnQgv2PoSfqFKfl3OMho7iR+IrFZ1ay5GaMEczf42VYdSvWcQ+SKX6OCXOMDWk8HaAywh
SWgg7NIG3nPC+T35KDM9To2bv1iobvi3XC4bnpZtlZAtYhui6WMHwHC5hqxdl/+1KJKtknj1uwGE
0UgSFsGri3w8NkXiW3r+fN6nZRBC4Ayp2hBThxVBDGm++qnNpKfvphPofFjDhASzJo58gRQkVGYN
p2/tKwqmHPlwqtccyqvgpT7mgzPxdx0VWgXM0x/OW7e5RytoYY+CrE4ruwG0huerWcWTMHRPZbNZ
fImEU5eqKxD+T6w+EDujyMPaAkhj5l5vv0zWRThP6BF+qLvZ1WUj4JtwmJDCQhICIXrhCoE0WRWP
LEUxanxqwLan/xxLNwn8CdSXuAU6v4CbyWIFJtTwhpaVaVBmOORr27P7owb3YBbzIYAqCeDNrVoh
CfHb1lBPsXuYZWGaLgbjU9I6Ye2fN2fTFVcggj8UmCqimPHE5bDe+fmo45PhmaI7ydJ9ksgs2gwt
C3NDho45Oip2cTDIDQ4Ys4XfK1f0Zzg9nrdlq3inmOj9+/cFY0qtS9KR4PfpfChwk1Tu9Tv0PqBb
SN9lmGSX9T/K7BH8fBkWYg4N8GbQVmXLdVTuz1skAxCqlFhHZaLyK1pqj95EoA2/SPZ/08l4Vw1G
Ng2qi80VcZItGQVllacuneVoMznmbfLQ2bnk/lKGI4RNWrR9AMV2fJbOtTvHGOud511RS+piGYoY
MlNMjDGFNR3upLS59KyxdtNMNjO2mQNWiyb4GYlqpUt4w0HRYJhvvgzRWoMlA++0ZHf+waNP28MN
XmVSmlt5UcxA0qCsjE+mANcToIaNXy8o5JejMsMEfwtsxKea4RutM4dn8/d8x5elNxxDrSV5dNu1
T5bxxLSyrCRKnUb81j7uMes/RjvITnw+Hz0ybxBOcvRY5YXCAFHZT3G4Y6CjYsPhPIZsxYQK2CaR
3WYa/LpuOseaLgq0wlqBV7GH8zjbtqBTHTIPNkbjhTOuAJlsFlQlPtij1jWMqyEA/6ohebH5B3c7
oQhRGmgdoQgbfO/hio+XjIpbHMw91ziRT63ypXlXJaCV738micFaGJGRagAj+2APzYW9tlf2nVTQ
b9vRTjBCsLIgSuPZwuC7ZUBxyqhvGS1l7z/btfbKFiFOCTVA7z0BZN7jWeE3M7ziWlf1y3Kh7OWt
EdtudzJKCFQD42SJNQOvR+/o0N9kTeB1eKm2ZFristUTwlQLrSEcAgDpYTQ/d+Uc75ViGmdJNtgs
4VbrJ4RqaqVq0qiAKQrQaS6FYyafAjzYWcSl1pOWSB6QZVYJUavloxIvKVyvnL/S4TKVkj9LwlV8
c2/03Bz6AF2x8S8zhSQreX0w5kR4P8aXxQ8hGSTvKZV5ocicEaikm8qYr2LpVOC1v+FaJtEu2I2Y
RL+gh2ovo36XLKSok5pRkrCZwk6VPTbtQ5q659Med68zOUJ8eI/KWGcYBsYnZad0u7nqa1e1lL2Z
MfT/NqCZS4tP5xFlFvG/r84lahXZlOAW3Rv1+yJ9pLIjXeYZYqYw4ipfbN4vXbPd+DXQ2h2Eh87b
sLlqoANAW7alkXc0QcSsFFJW6PxdBq4cWEeHikbXdQaBIzO4i+1v5+E2TVrBCcFL7brWbH5q9Owu
QyPfYFCHyDqZZCBCyMZG3ZEx4t3MQb5Tx+6qpdl3o+6P523Zvow8GSO+fyutNjRtjgO98YwXo4RU
mcepoxS33eXHafHpC5FKtEr2S5xuLWhiKnkEzK66rubHafpZtxcBuuxK/em8eZvevbJOOOCNJVIb
I+BnblzddbPu2F3/+TzEdhGxwhDO9YVaQcZGYNAn5XE4Gt8Vd/4LHGaarx4g7fXlPNymX4BbiXJp
O66B9TZee40oacAQT2H1I2NPRQCCFFk6l2EIp21uq+nYm8gJ03yXLI9JVbqW7KF4c2dWdnAfWeWd
sYH8WdACw1Iv2tG3/lTIHS9NVMNtExTWdEvVRZEOJaDgM+UP0Xb9Eg+xSyvTYe2P85uxufcrFFGl
oyQ5ZpF7oAw9CA3xBe4q/nJjXvNeDjBy++fhtvYFJFGWrZqqjcZbYc36OiuKJOpA6MK0Bw1cUZqR
Md9cmCk5hjaBQJuk63hugSaU4NKJSms1M0ewuujx7TS1xzBV/BhUCB+wZwUjnD16HVRZ3gBGp49p
c6eHiaMqshvo7T1aoXBjV55WstRe+gUo3a7hj958zl19nHcovtG53sped/jaiEe4hrZok+qMYt5J
+HKpSgj7JUOuIaGGaNY89HvFLw7qbe+1x2GPkuRDi3jCE1LcMiQaFFSAh9kDZwbdMtEdg8meM7cK
8LVVgkdA0i9tNFqAJi+/0bgOTOJVeeDYDZWc5VvvpnSNJDhFVyW2gVtu2AOx1eSFN2VhUsQpnptv
6FfCd1n0JOu82KrG15CCh1RqpYZxBOOsNnab/tj9FWqXKa5UcvZUBt55p3/Hs8wzE7gJwMmkWeAu
Ep9f+kofZtoOmlfNd+VIvArMRcYdLyLm9CoIdpHp0EhyHbW1fWtMwUk60GClJbqIvTZGWxHVigMJ
MQajGCo4NGSDWDIwwVdqVekZa2AgtAru67i+wuX5roAsq9uWg+T03cpUugqeNRVqTLh3FlLiMiqQ
3GYNVLTGb9BGcIzFN1vJkbt1VK0xhHqvVRbDLmtgVFrxqQi7Q9/LhKk3P2XWGEK5V7AxqKym1bzx
vvOCfb/P90O0g0HQWYDI8HgIZZe5m3lRR8VMMAoOLWfxbQnPV1MfBhpYCB6te54Wm88xc+jj4OOz
/tDIzhRugZgX13BCUWHn5mKBPlbzhl2HzzTrOO645JFMm3rTIbg0KFjWLPB2CelXp4ZRJSOyfUxN
d1IotKx6yzFJ+0kSxpteAfovXCXzbC8OHWuFXRbJSJDnQeH5tcP8lR+BIQ+Fs3VY3MBpbzHV5ktA
eZy+W8QVqOCKSrX0IBkGqHLgPWnFbjjokI5T9uTAPJl2FI+dc2CCT6ZmntO8AVhXQEG5HQ90nj/N
aevXSvQUBsvuvHGbC2roeEdjIHvVxdcSMljBgLYWzSPB5zp80ErJQbn9+yZyBAYm0DAieEZVqTn6
j2CONdlumut+pSfeeRO2Y4roAKEg2ATNBpZ0VWvMvZ4YUzdjyTK3/MbZmSNQnGuV216p3oda5vGG
cYIT3IHqUUv1FnCMfS9BuxEOkj3ZjKYVgOACZaVXqdUAoCEPYeOwYnKmUEZJurkxJxDxE9Tm5H2Q
pOU8hY8d3Q22rCSTWCF+bwbRYOkBqNw8sFdT04EALSZqjZv4qXPy46g77EKF4ouMzHLz03q1OyLV
dKFBUpLkgJ127TM4Jr0SpSD7NrkKSG+QmD4gEPRaW4AhlCD98SNROHqZXSM1Fsh+nN1au2pROhl7
3qWYerEnm37aPOdXYHxfV84OmqLY1GPYl2eNQwvDjYLU74faofosqV+2Awt67rjd0cG5KnJZKoma
jUkNrA7kTg4XdiJeXToDtEwiHwxJklyxeVit4ITAaurRGppu0rz5lRiL85fUx49da+srGCG8UiXU
zZ4fVkWnOQW9UNil3o5ObX09n5c2M/kJR7yejUMzX/BSiPJvnlw7e1Hab1P4V0ZeylzSNS1ZOPHr
JzWCKoigl+2pF/w9JQX9OB/vllIubR6EK4uEgjYuKFiEGCzi+ja8WuouCkcD2yi8wZXOQ8nQhLDq
tclYugFW9RfslgvSxnvrkfcV5fjKl/neZjpcmSaE1TDOyoApHoClx74/ZqNki2S/z7PlKmxtGqh1
in4cr0ungzGDBX/pjuf9bTPhrkwQar2ExF088swQFonTL4MTVok3SbU0ZdsinLZlmRUYtufOdj94
ugu9byf+yV/V6KVc7E1mk5ASpjku50EFmGZDOgJtvJgmTCIZrfT2obFaOiEltC3Tpi4DTADS/h+q
z8m7mNuDNPghw/Bd+ym5+FhVecIU5YGNyizQAQrMaUcviIuW6MN0zxVJySXzZNpuEvcThYGtPFD0
hJ/2S5JdKGm1I939B7yPGjgBMZxm2GK7mdKmWdRmlYaBz2f6LZ7vTBnT/aYvrBCEEMUD+BSqM74I
B/JXU9xUw9PcSgZlX1+431XfKwwhTAkZU2Q4WNFFdX2PcTsogzZgnkyTWnuuwX/rLYSilqjm2lfL
jNwmIdHctgd5z/nl3D57V/+JEM2mTnJFn/GfgJCkOXJ9ZeaWL/yrw3Qr6QDZZlWxQhOCusP3QZSn
NXav7R6pDgZOdfyuKVRza2uSXVVsOuMKTAhq1VoYSynAhrBhhzYqG6frIEskWUF+PpzbSyGolabs
lToHjIIux2fdjdzlUr0jHoRD5x16pKU3xZsH/t92ofP7bY4fLAz2KxW2jNSdA5kOJ8six24NJ7Ev
W/vLefO2d8zWDShLGDqe4N6CdfFQt1aBGztb61zW/6Lsr4mqTh2Nznmg7VsSMHv+D0k49Vmr0bq1
M343qO24eHKJk7hzGv+1OPspO4mleMK5nxTonWjV17tIbQfekx25g6KcO/jWbj7YR5mS3HbyX9kn
5BUlXxJbqVJU1L+SwVm8cV+704GCBcpJj+CgfimepMl/0zcZ55jChKMKOYO3u1dZOY10gsvP6Nhd
6T4K62O7Y0/2q2wMu5JJ4Ww6ywlOPGsoFCe6qgNcZs9OluzC+CYovtiJ5JuPB+67iFvBCD4JSvxo
gooyXjBsdRfmP5Y69siYO4lFPUq76yGfJWXV5pmwQhR8ky60L4KgxMWT9dJGd5V6JNX+vP/L1k5w
x36JSTnxrcqMh7x+ztN9RVRnYP55mI2Ejy5YdF2Brgt6JOarm64qxH5YoqCKIc1BKncgfoWcH/qW
Z1V41/o3Kf/90r3FE466vME7XcqlQJJMP+raNbq/bpiMFmIThM/AaJD4xI2n4BEjGzulaYIelIQ/
xnY3qyDXlD3av98gGLLCEHygnIOyLzXWe0yPnGD8pCSp27U7K4xkJ8r7g+stkuAKSYrPylkBUvGC
zpffDA14JjG8+Lj4pTeDwi2XtYK/P1TeYgrZqVWzlJAIK5hH9k1t276WZV4wQmN0nq4hCHQ474ay
DRO8op7QnlfXMLFbimNPFM7fchfQRrKUspXke7py9mzS0xQjMbDKuI/h7JN/3gzZ7wv1TG6OMX8P
we9D64lYdyMd3fMIsoUSihidtpE6J0rvLSWoLgl7BM/UHg+ikmbj9yn17fYLB0UNQaYhW7BQ4ES9
0tTsydCqK2i3eSYbLvIuvy3UUJLwNg7gN5ji+7qyxH1EbCyecqk80gYcbpmXPtl+lmN8sgRRdfsh
p7NAMg/hIOiLCLsVZ7HZ65Ac8+Y4US5nigeRpKp2qbz03M4VJyRh16bImOcY4pteaV2W03Vq/FQV
b7Z3533jH1bwBCPsmgH5Q4q24x6vPHPkWhfgeNqB/qFyf6suxjsZB9726UH/RhQvm5S5VlvWwzAw
M8w7/paV7oODDlE6DJlHvuxlWoonJPaqLWuKgTmIfF7R+/iASyeI6lSZgwt3vBbLakLJtokdgKai
t/XIYJ0Z6C9BjagLZ3s/DdlDndV//p0J92cq3pgglmXiTeFtbqobayrmSIX751/67BC1VyR+OO8g
m0l9BSGkP96AEZsEEEYJDkE7bH50if2EhsCnQOmvTO3PyWbfmiQEGK3NQSFs7j09fWyWS9Almdnx
vEncpd/WfhwC0x2mqavvp4Vpj6HsxYJJZkSzI6tAO6xOkFHo0sSvRvBzsWC40dQUc49NIKk7t71x
BS4ckoqlTvqYaqidTCf+1oCrqXRBdWu4+H69kzekblwT2CpTVbxqEQsNT2KfUwsCfzsiFLzAPZpN
+IV/lLi4GeeSquMhUpzza7t11qzgxIS8ZKA9rlHqelY4ugr7wiCFM/SS2/6tI3MNIkR0ikansugB
oqrNztKpv6SyceEtt19DCJUaRszjaAys3msm4qvj4FUdHlBN5Ta2MW3SJn/e7vZmm8Q7KbQmZGFI
gWfiIW08NKpkyTbzPFNtvDziMdqG779NFWmyLFkXgR86flYeuSNoiWtfY8TSwQySn1wTyf3UtiOc
8IS8katTYYG+GF1NhDpx5jV1jEb2Hx/wNoKKWsNj1vtprcQOIJ2qqINHwCGDkWU/HuvdzPoPFFAM
XwWEMGZr9uvarkpAW80qG0RduENuQbTNnpf6O5UJuG+u1wpDyAtabFVREwGD9vOexpGD5hv0J7QS
UzZDZwUjuEFBMaqFR0IUZfNuqD5PyfP5HdnMb+u1Eva9K7raVA0y4LqAj30sOG0bvzyGeGH8F7wd
PAzFVM5shDgFKcP7btfBLJHfqxAkY7ticPjtRHNofP1F9br9R2hXEKQrNMG2INTsWKHK4KHVMXUC
MvikIq7dKD9x2ytJpBtUKACD7Cz0FTXyvkE1XFhn92MyeqPbXOkZGEbbe06s237R7jmTVf2I8Z3k
SVa/bFXxK1gxgauYQavUCbBq+2BWL4SiKstMEFjeKunk9FO7O+8wm4kWg8oWLhQ0G3qZb/MSHfQx
wbcqXplKEs9OPU/PtWkrh5yO8U2pmhAchcyejEVh201XsMJWqiite6sD7Gx5nOxlORgPxCtmvBhr
vvzSejPsVnBCVWMFTd3MBeDM4JbFBzOSTKptlTRQ4gQbuG1wyj3j7SraIfRShjZAhmry8JKNzV2a
aq0zd1bkQtje/qon+S9SRYtDjOgj3/1rcCF1mU1i9mmCIMSNsjN1903yqGLsYTR8M96f95btdTzZ
KXhLSCBYOYWAauLAVfBY3UWSDzy+8e8yymolRceo5ikuomj0FuNXpPQuLW57O3KaSNZ3LAMSXMIg
cz6GGrZsoYETpzdl/GQan6JBcu0oWzHhM1IrramjCveM6Ztl/GWM9/9tR4Tvx0mxyAJ6g9Erguui
PNBe4tnbhcvfG0LEpwr0ICbRZAIgfS6/8UBV/GCHzw7ehljt4Wey016KKJSXimkm1hIAkT3GD3Hu
ZF7kmb5yTQ2Xd5OYXz7ySaypUO4hKnK+gUQohO8YtnZLrcELrqvhtXsl3rMn9QVqWLfZ9QfaFcD+
tIITilstbNIhbyiykbPsFi7ce2H7xLH3JZ4tZF1AW6n2DZqQm1Sjy6EUbePUfNb/X0YOqtyvhB7e
eCmbgZDCCdko6rtinDvA8Tcgy63xxRPulWuuWpbsc8nn3MZpCdu4XJZF8bQlPo7YTd2NGUF05Ya5
o5BgadTOzRJHyUsXbeMPWfVwPtw22t/53tnAskxbRbvTW1fJA1C/TQbyU+33/oDa/QvvIeTs98vs
o8HFW2onlhLObVSnmgpmLRRZugW5YAFVjdJIJcGC47LPHH24LyGB3DydN02GIWSqOTZIn5Qo5i3o
YwdtFDoKWv+csJSF2zYQvoGoiSjAm9bbJexJl3emiYtJplyY41XW7mpbkhU3/cLAHhEcyPjsEnze
VnorCptp8MLANDJHGcCF5lZxMwXuktl43rWK5DIYovxpCDJFckhuJTBw6ZzQxRCI83bRQqCTfW05
1a7EG2iGVkZ0it/pzr9QY9g2F9woKuy1CRESypLGXQ8xhsEzHpeX0U8Ch4tO+LFP7qZ7cqv+AA1i
7uhcOgZthh+JQeMELqx1q0x10YHaCVX53WJdm5gTTPXILXE0dKYXyQR+thPMCk9YXVCK5mM3AI/3
UC7oocTo01HdgcDShVLhn99VYStPxgm+Ch3yfq4VgCXj58h6oHO169m3guFZT4NaVrvvU0nBwENZ
KIDeIAoFEAuHBKAIQ1r9oHhuyy6b6aGdMUym/Dof8BsV0BskIalMtlrSIOMLWcbDUbOb4HqpKPPL
MI+uahb9OTsbUiematD3r2P8SlSlqPQCiu8BvDRQv2jGIWS3VDq8w53t3eoR5BVqWEiWIk+v2RuK
qZawybjlbcTTZ+oRb9ypL4Y/4zFCVn1tpjKT2lCq53Ma4nOEMVT9oCY9zp/hqYr9cr6rbUk22YSw
dI1S3QCxu3jHnCnVVKCzFmlZn44EI/u2jiu9IZc4+qYzrGAEtyvMWI96hpw1j4ujFimavaEJZyhu
NRbeeb/bzo8rLMHxUtVMx9jApV501Hbsst5Tb75tPeMCc/sYOFFlZzbPCO+cYoUnnGyWUSBuNdg2
7ayL+abeKw/pde1xvU31u/5Zfi+yDWha6C7X9PfzmXE7qY1mAbBrUyj21sNhCbPWkSzjZqbAJd7/
UIREaJKuqpoBnsEiMASiO0RxNKfEYio/u9lPQFgevObEQCpAsO2TJ2QhK9oZaWdlBHJkQsY3SY8T
Rlwhibw7b6EMRvBJfNNWk61gGQ3jIUq+JXbldNrhIxjoC8EFJmhsxPeisF26mDIUI9rY5c5I/4+0
K2uO2+i1v4hV3JdXLsOZ0Wi3rFgvLMexue87f/09rdzPolsMkcjPqpojoAE0iAYOEn8xy8953hAZ
ybZJvOFwt2QZ9vWQ68Bp5MJpwPjf6M/7kmx78BsCZw5iY1lxOMOrhBhN3VpzE/WVGxqLE8aFtw9F
CfPu/JdBSTIIUwS3gv7SRIQo0mZCgzLD/06FO/kgwp6kqsTJMyrg9qa5RZPtDWu1VU+1u+CtpluY
aR/0m5iCpmRjXrcqNoedXrSiDjVqj9iD5oypXfshOKsdA5zcjn6IvP4qpEo41NlxESpVmgTE8lBo
O6FlNNXsNlLtOHmYNSK7oKTjygVlmSayKeDCMiw/jJ9kKnvZdtmfB8e3j6Vg7+ss9MejYTN3+vFW
xCL4ciE6HbZTwDfz4HuUp0ZozShl8dWNPg1YwDdcVTmWQjC+puJa+bJv7cThKFx2XRaVgfWIQFvG
x6m6xUVpy8K5Kg/7MITNK1yESPEhUgoqVJdZX7FZwy7ah3k4p9Z1G14SmTBz6py4YKFOwyiJ7BNF
1gvXKE7tguYNek8YBcMFCtHqLTC4wZnkezVyqot5RgeUp59O8m2aYcI/O2dPurevx00TN8CtrUts
Cwn/4pr0Har6LLvQ4q999SkMCetjAeBdNvH2+3yFvlmiuRwF/H6kYrtaYDoaFp/EjehVkerkGjUw
u2kWmLiUZFHENDpfcAjlUVaGBo8etaDZ4PP2LdCwF9pFD00bO8y9bjDdfQVu2vsKkQtGslQU+cIe
dWSsp2sH3U3jxJmGyhWL4z7Stmy6hhYhQ38/4tzFhijVuYHctsZ7juYX1XUPBurY8oplvioNopa5
aY3WGxwTfBXap9iclV4zEfyy1hGlZ0E6o5hNpWWb9rdC4S4QtD/nVacAZXSuRYfNmKLD4KHykG4e
BHygZs6+ErfT6RUgd15S15tD0uBxA0OtszO5cLRHxmWfmM7sFh5db6Ak5C6RtqpGaWB6FNQF08Cq
04uECRInZXD98eBfCKy6BUK3THakuDNibkmVtgnrM7iqr5iVet+osL5CW25bFWwjfYtythkeh/EO
7G/HKKRGtim5uKtEjfJmGgsdtRKQ49XmJcQHlmX92DeIzQD1Zg988WswmyRIA4DUxV3X+GHxHXOf
UpuBbevz7yExQ1k5VG/0MbppoEF8irhKmGGlwaFSMU6oH7B5eR9ru/K6EovpdgUGSoFhGNkbHqtj
z+CoDs+jYFce8jLYOMIw3gaodsOt9h0savgZMgw+ZPSBYcZMwhr1JdAilE7qYEeEjE2/tF/9gyeD
sAAtAKKu8ilAFDRBkBowe/YwoB2q2xxwy3kCQR+4qsiFj9vW+AbHHd8sdkZQtEyj7Y9cvxjhdTCT
00mbFRm2WPj/ZeKOTVlCdFSIAJFuqwubzcSshBN9xjsvVpiwcyPMhLkQfz2zshaInbAd5R3BRFCK
YSJnCh60tVcyIWyisMOLcr9gYZhAzlhvxZA1GufQk6mZjZCg3tRbvZdq0lUO7i9brKRvid7a+oCB
8nSk6D23zm0NymWKozpZ0zIBNM+k47Doh8VUvxZ1SZSEtsK8JOqmppk4PVB1/epwbW61jTZAk5Wx
oFOtt0OJZHjdFuUnBh/olTrtw3EBhjAd0q+ihyF8UHQZ3gh+hv51kIcxMk0E3+amo61E40N/PZdG
r7EumdrrWF8eJpThaWJvW9eCD577O6oLlpKTsxOzaJO+7wEoYZJcLzxR/kuhesyI8+Ljfi4WBagg
oMtc/hIMzwm1A43Fuvee9XZWXLjIEAt7QUP9Ng+6A3b+GUPigy6yCoj7a9un3nC4iJGrtYb5U+D0
ano/1D+EJsXgcAYwq6udPo6u4pHaaEzpjovzdSHg3a3G+bTzy6z9GY3H/bBE/T6XFM5FmMt4pkL5
J6seJ0X2SwUOtY9B6Y39fXVBtnETzsoAvanLKeu/T/FL0h1VM7MlDFZhvRIRabfSDDBYoA3fVPGh
xT/jJZbeVkUEuCwq7LAB7di1juVe8uBI8Yf8dYXFHY+AO9isI6hvODQnNlaofwku8QWjY07j9M+1
Qahy87hWeNxxGdZkhAmoN9046E/LgtHTiSzfboaEFQZ3XFXbmNqysOPyjT8GSDVdmSfdle5HF5jX
4UH4RPUCbHrwCpKL6KLZBJgRBaRg+Jl5HrSXKbzNqNk+QnmvBGsrOzS6vEW/IFAs47h0kS1QAYKw
vNekbQUg1tPSSSoAQiV3msBeQHsjS1fdcgzkp32f2r4p3lT2WopaYTVKZVXjDCzxrP/QnRinZHko
NqWn6JgerM6lUk7CLF7/oRWgHtVqK1owvWy+6RqvwpdxrhI3O2EH/ADhUolFUyCfdq34ZWztVPzR
a1hdQ8Q86pi4OK5lUyWaLBOTsi9a4GfT42DmB21x4vDL/ilt68yQdLwuWu+pqSx0gODyQ/Q2zZsw
80XsNE0SKgZRIMzsVwdjqGlXjeyKWHo7651quVNRzUrQ+xFe0A/Vj8//rneRwuXUKEYVNigm+JyT
u6+Gfm+253Jx9/W37bFv+uPCa99PvZy2+MqJVGyENb+O1Bz/ZsVWQuv2/06IC6hzK+SxNUOI5NSc
VAdb/pzmSgEVSHH/L4jHWTb1LlNZoXGhtauEOa4mlm3d5tnrd1vodVhMh3oI+26jKD5J6fi4mqJf
KMHrDkacJpe9wrXXgTvY+SU6dk8G4bz/EJJ+6pLn49LaOh4MZOaofo+e9Kn83l3F2PndfnqlVfGp
ZJmwP34wty2GSMlHwOXSscpje3pRkz/27Y9SIE/FNZt9kgUGDgzvPfeMmEi8a/E+y2537AsmEpfN
j/qVMZrc95OoT31cgEGK8Y2xVQ+hN9jYGysf/k1zzmYUlEVkSGA6eU9rl8likrc9wPoicyTl+5Be
J9ic0yTPBrUse/OkVlDcR0Y0qGYusepSaN7E0vWstHZDEuAw5bzzLVnFrjBDN9Bowdm6lSv9PGQ4
qlC70tG5LR2bZ8NbfEv0/90A4WZwegPk04lKivFixT5DR0z+pNJ3knBp2/pWCFwhMBhiq00n3PHV
twnkl/1TzmoG8t/8UWQvHyUPd0ryAK7SFG8HrhQ/CcZjpVPmvRn9VuJw5j2FIGq22Dd1GznNKceq
h84OZOfvzZUWRnX3nXfb6n4aBJ9MKLUlC7UGeWJrvJ9HtJjh7i1Slbijtv3IUDEApIKcl6duFCoV
d8iCMBS2h0LAVEJ1txQNOj2/K9LhAxKhdIS+HnTcaHzLDWKrgnVxw+jOVvgSh5MrVtFllCfiLXbb
7lY43LWbxZYezB1wWKssUonD+KXyRlfBAETmLI/7Qm2a3QqMu4GFqE+CyAKYND6PymGwqKoUBcBd
uhIaHALQlY2umVcHsXhUs5J4v9ksAUsrGbjYk8p47TPafgSbsBt+Tb+y3ukEbEeGgSppjavJG3y6
m2f7nECQoGHsXBaxLO7XzG+pwOCtJN3f58RamvN6do1XaiDxqDe5q33aP6tNl1oBMlWvU81YGusu
hpySMEleLvzILTNxhzH2fg+H/R8rnH6RG0FVIZgoqXaf6HZfxL6WEgGCHfy7G2MlDWfmYCYvlaRk
6gur3m+jKMaW2/ZKlvOntExOkh77hli5+6JtWqOF3ivQX6nonONekKwlTnMBRMPuuPiteWomwhY3
j2j1+9ydYeZCLo4Ffr82gvmgCEhcclB7TUNInNFmuodleAqaJ0E9hGbDXw9JWequiAcYQ/mjzNzi
xGYwtIcysY2X4BGrsHwywdzS3RqR8+QyStMlwvCbO9+nP+Ib1WMfOXnhRDN6LCSHPbfkVMVlS5+y
ImqaaGno2pY4KU0l6JPWmuHXaHuNJ9vsMm+gLJEC4QRTF62Whkgc3azT7BpTEF37pxVTKdLWTbUW
hYtSIJXtcqlcMI8FAsdYxDybGdtqmj6ERurLI/XCsi2Uocoyxs8kcOr9ah9hi/pbk04IFtbXsH4J
ylu1ITx42wbxEIChB8XAeD77H1aBYsEAaDSBt9sNEPaaAxqjvOC0+Ip6eB1l/zekQ1tRQxFlA+9g
mBGQ+E5euSvbeRaK0Y3iZDrMxZDbeZeJ12KWXcKMNdCF0b0WlCkROLbUqcAIISZIHd7xEMVI14Wa
Bfu8wrqL5Y+maZyg+74fnVjI40PiGoTLAaeowO6gHB5mlqEdGtl1OOdObaiX2KJotTe/dnBngbkb
vEpI2zn7WCpUD1IhR5CfPPW8nNjyoGXCTPCEbRcfeedYg7HQsjKULLWauh4yaA8Bam7tPHhZFn9f
eZsntBKIM8ZICudwKYExTId+8Y360FEQm8a3guCuLD0SgnjpADFJfw0obzfTd6lFA+ohHp51iv2X
kocLfdOUlX3R4IDM6LnHvG2WHE2d4B/YCumKjA82EztjcI1w15WglOnUG/CmLG1Tza3aNp2dsV2o
LH0zV1oDcZY953EOih4ALY2H3cpOevWf7G3TkVZyccatj0EbjFKJwBSMtjl/SsWrRgidMKKy262g
vpaLM2zEoswcMxxSLJ5TofJmxROUQzDYWp59yL7fzoqzbyUGxaUyASrvqgezTfHRO9zPCvV+Q5kE
Z+MSyCiEXAMMZhg8oe8dSyt+UxLOslN9SMcpgTHIQ3AIox/gwXKD9Mt+OHgtALwLpooogVkDu+Xe
UaxE6YAlO02KC1AKv2TlH9ac+lZmHNqkuY7H8a/GaH0xBpey9t+XxoKM4g2ZbwXEFFlQhguuxSUv
lEs46eE5DHVqbmbT9FYonO/W8iRKlQoUuX0ShhelOwxIyyQbPCPuvio3I9EKiXPe3lI7C8nf6HbB
SzneqtFLbBCBaDOVwOoFHTCGhAEdziaEQYrRaoDQiuuIBQjrKsZSDlnxdDuwq/NHuFbZIb0Bckmf
pAZiCnohmAd4oBTPTCWn0iJ7DuWTQnb/bWvwDYzL/QIhiiqzB5jRYMOceMEXvgMClv1j2g6ybyLp
3MdN0gpq0zIUXoeWP/nikTKLzUixguMMMDHTMNQwLu82pnAtSViEFFGcloTedM7y0O5ZorUAEmkG
CK4wVTDgCUfOiI+2TUF0w8JOGNGy8Kr3a3aidF0M0sIJ70TWfBar8raIFOJsKAjO2uRenlJcE2gq
tPLrPs89KZ+f9o9/Mx6spOBsLE1DeRbYhMJcfpuzzi3rp0wbjqLl69Reqs1jeYNSOUOLFry1Simg
wvZb1xp2N9mtRXxcEBpTOesSwqI0KgMY9ahclMk6lcF/X0CKELASg7OuVhAXI2DjwCBA1qTPRX5I
0USdlrdpcdo/m+3wtoLiEpJ+nKTAZKMJJga/7tMHA3tFokPsDLMnH/7NOgLCGlSm3lXGPVrtlIQa
1Bc0oJFOnxY9saPecHLss58Iy9s8KkPFoBQWkqESwQkXTjGaByZMj8TpUtxkk1geJ3yv76uQAuEE
arXaaOUOICAIvtGs9Gji83kf4rUm/S5lWAnC7H6ltKnUNdMEeZXbYpnbi+krrnTU71BIfFFvwzsR
Y4jUs/7mMa0QuWxrGoImn5UOb04WhsHLY4hXZAX1S3AXtA0R5igs9veVdH0dpaBKhwaHLtbRhKif
wix8yozcK6KwP+C1zdnX52YWvhKOC3rwvSqQZ6gzCuVDoJnYUBvKHlhPai+SP+TMKzAu/GmZgumz
FJpU0x+9fF/J1SGPHvTOxg49Qq7NgjNGbpGQGNhK9W5zsaDUrV6GMTSZOUrm1J8XN0OdPvTTU/3N
yvBEmXnhI3Xfbt/vK1hOn7EIapohAmzj9j/iIwrOTuwUf1Nm0i2z7NfeOcMKjVNoIRnVKAgRhBzE
81ChwTnCfnWsNU5BjzwLysNo9AQ73XaYNE1dRByRQczEOSAWwypxK6VMwtFb3NSLXBMkL2xpQeZl
fkncMZv32AqO8z5ZxKrZqMkQU+KnYX4Qi1tjuN/3AVIkzuusXi+sJAdG6wV+iqnm4Zg8D2ewZh/T
W+0LNai4GSZXInE20oWB0c0pNFjlYOvwVJV4naJ+n7OKak6x4lrE78vyp3D5w5gpfbFL973Z/TQB
jcsthnJQoqaAvpKT6GnH0hls9VZymleSCsoANiPUm7Y0LsmYVZRIM2YAi5HaRX4tYFYrVo9KdLdv
BZs4FmhNJQNVCWQdXOidc10usxqv/YPm9ZanT5Iz1d9Eiq9yGweDU/jgxZQs35QxBlErjxMiriEv
t3p1hYrLqexru2y8fYG2PAf0dwrG6VQwtkicGVghPrjRBAernrHAKcWK0E9ddtzH2LyOVyA8JfGI
jdZCIAAEl6J0GP3Qa67GL/Ot/vi6XvNQ+L1IhHb2f/PWt4bkDKJuB6VTKwYp4qXIbZS4fhYUqTTt
PNda2V7KphLOuSUtpd0EynKbJrpEcZBtKlfSwTmlqeybkctLQ0PH1rsZyaLeHJT+u1T4hfl5X7db
boy6CIKshodzcBb9apBGIUZTGIkwSDQSokXX0g77ANsyvAFwcUirzSnAI8drL6GOffQtup9iAoMS
gjPCCb0oi9Sgo0GuvqXBsbf8fRm2vGmlJP57umq1SI5YK/NYY6Nr13vBqJ9NaTzMmMPdhyJE4anG
9MFEptFBXYPyWR2e+490Y6xF4UzKGrpZETGe59a5X1aXCWV4vf/vNoWqF/J/C69NWErCYSS6gTms
sACDeOwN04NG9fduHMcvv88FUQusAElm4ffbULcz9Ti0rZ2E93P8af8sttI7AGHUFU3PCKS8cwja
hMnJPkVnzEX3RY+tcwlOSesEh8kZL/qxcqLaXr7so26kW7+Acg6TLUUaJFLSu2N+1f0F2gbPnC6t
fMMYzIrJ3Qfbykp+QeNcpzH7YDZkoJWzbd6zEbYcbO/g9sEUW3nCJopjQa0B2ogICtiv0EkOVmAN
i0N/DTmFFIlBO2e9O0joKMCgY1GHXk1Nb24lyb/AMCtafeWklZDWmoTDE33rkdHYD8cmt6Ov+qHy
E5/arsDiJHdf/ILGxdFx6pM0WCDUhFHUvrrKlK9V9Qx2HrsSvu+fGaU/zkC6RpvaoIVg8gwOXcM8
1LGBSGQRN+Cml62OibMMM66CLJoAk+TJfSzOvrVYTqigblGFMWGGhEjvaCHyICukHNorE+seVNR3
6Ky6LeWGiOPb1v4m0ztiiKnpZ0vJwZb/WFzCY+6BeefBepqxyhoDlI5BBBBKLC4QilpnplUKsaz0
oqt3HeZsAP7fb4y15b0bCi1jsB4rAAHJ60VOFjtdVG/f4rbeiH/BUH/1pW4JykReoLekfV0nlPvm
pVbQVPxvxlwprbG/rxxX1dSyjSQINJc3WXo/ag/5Bz5efpGHiw1dUXdGaQBiDJ24uEzKM6EwdrI7
4YCvJPdVM6MkzmTwWRNsdgCrT+gr18pZ8Qp/tn7Tf7iQUEWi1GOyFCtkqvs+POmNF1HLq6hT4cJB
GPRRsLBTqeaDrltI4h7qaiJsmQDh68kgDZIw94SYoyCKVv1NbjxNE/FhyWx152je1ZONZUmCCYK0
snEwTNzmBkWWRonB+X0dxpgvECHGIjZ2MFynaev0/Y99G6Pk4LKgFK2U46gCRAyvzSSzq/ivfQDi
AuArx2IDLtOggqKyorLR5VoV4TETbvqMKqMRdydf7MGkliJifKZHt0vz0lsp6OvgLXl6hMl96lGn
3JeLOh3O+VWtnXQthFym0TpoDvRa60nqKuL63Ezj3q4alUsIMAcrTVMLlNJ6HrqzPByH6Cm1PmPN
nCfMVPsBhcYFgCbKTTNdoMJECGxwHGLN+7VYnsXksWz/6GKiPEeZHhcLkta0IrWHbEY8XcWqdW5j
SiACgq/+YElECUoKRLSyM895Pdq6RU01EXbA13ywpsTA/jxACOq3oj7X0qXICUURLqRxgUBMQjyP
6cwItKtUvYrnm8m4Ks3DvkFTKFwkwGtrIegBUOr4OZ8CfKXW2PX6rampVIPSGDu01c0c6LliFeza
1JJL35l2lN19qJdwfTdr7J9YgbRVK7aGBpDGZQTRsddd6a/d1JKHgUqyl3qruAQ8PFkZWL+ysW64
yNU4Mkq270pEv0HhmoJtngxPf6wv9Ylt4bEoCqptPb5BcnoMlaRK8q7GFWSWT1oNfoExOcZ1evqI
XbzBcJpUwsqMArnCh5ZxqipPMU9V+Tmp/jvf1S/648KpNRSLOEhAscTvr3yP3Q+rNRyz95WuJPKD
7ajwJhEXVIuqz8ckbiBRNHvYEYXeieO+zigELpCK7biUQ4WjCcRraz7G1OIi6ui50BnGsbroIX7f
0P/EM98cfrUSb1+EfYh3y4P7ackjMwLEHJlfBLE+Y+Wuo2ojkeNSMFyFNE4rPUlVnDvoeuvxFIdo
g/zA0s+VbZl8JWnWBLXHjnEEHOmHFVzp43NGEdJTYnDBU1dBhzn1gCikz2l2h/YMJx6+758IEWNM
kXN4I1d7bclwJIpk93jPam3lTzZENlu25quH9BAeSsKQKbnY31dhNOqixZozuMqk/xkbzih/Tzsi
xdm+d/7njabIeb6O6aRKFZgtK6Edq49hOfmG8FdpTQQQJQvn9ouhp6mmIES3FapSoxeLPxT5vz8B
/mJqnOPXyzTXAXPMKrmMw6mUL7lOvLvvx5Z3BNe12Vd6r8HURizm7VFESXPq2YI4En4YchLA/hyz
kA9GSi8dvlTB4PTmsZqoRVXEkbxWDFbmhcegBUkgCzIjdhoYoR016imrZn/fcygYLoGqwJ0ULRXk
GRpvjP1eduf68fcguACgYSW5mo9wlDqW7ocqvJLGYbKrsX3YxyFO/zVGrDSm1lJoCTI0Zo5PTe1n
CfEgSx097/BpF2iyid/XzMnTF0euXowYo/TU/ChzhPffzz+9/nUx1kqOEKvjFpGdfD69pJY3WLft
5AwLFmoU3+OE2pRMoXGu3zVKm6fMAEzzsVWuw/A4jS9D9lgPd3lF3Gj/UDJ+E42LAeKoyK1UA0xq
PFa2SbBZRqxsVXpdO0W3nlLWzSUDiTaXtYCd0+4g/9Ukt0v6SM65ERD806kcpZbWNoAwljvB+KI2
p2X4tG/YFASXCOhiXSoFu9yyqsWCKbxShnmDh9rgI8tw1zGaJ+OuKqsRJuZCyUmfMbvc+4zHErRc
ii8fzGPkJUT4Yda1Y+v8ZGcVDnGXsEuhU7/N2p2R+3F1sfJzqRz3dUgEB5n9feVUTRkmWlEAqJif
8+Sl/s1s4N2byxAsStrCsrWxABP7tdqMdk3RB1FCcPkA9sSNRsJSqUwP7KEBT2b8sYeCnx4qc+Fg
aPNykljwyYzALqU/TPTIhSrRg04ZNBcG6lDCVAVzS9m8MQI3kY8ZNUBEhRp+M5EMguolXqAr1VcO
yyk+66fouf1mgawSr/yGt29ehET8+0oH4gkpHligme8a6abF/hXsf/89DC4MtFoYi5gjQkZgYBZV
ah0rAZVPKrj7MP/whvPTBHi6bakq6lHI/19zrZPe6yd06oMVS8HcqX4zUoS9xL3Kv68E6jwUtQG8
dLqt5M6BRQy96vbUCBZ1RlwIUEI1UWOWHQpqYEsLzFuVbWkiagIUCvv7KtCMUSLmDTulsohsQ0JL
cNjYVqMSH+oUDBcKcq3qGtmCMF1wbYmZI4t3UScSIES84R9Z6lgF3wy7DmqwT9tdXt9GJrWsicLg
YoFWtUVVM0HKerZF8Nc1v1c/AQ0qdyJN+f/f0dhp8KmVvmFvlC2EiiPU+W3QUeti2K/t3Gj8C0u4
GInasy/qwCjvO0G80as8setBPVXteOqXqxJLNiWlOex7LWEP/KNLFyqz2iuAXeSLrN1p80tBLn5i
AWZPNO5bIetzeaqZOch/M7vqX8QTAL329l9QOrGvgj0w7quhNPseo8DwI+HIqHilo3wXXgYHuyc8
8Rg4M/HxQOmPCw7xogpZyO69Urxurc9C9kPuKcZBCoP9fRUaggT9itYCkbCoq9LPIfKr30xDVC4s
ZKoRtgWL3eJ8O5dPSu7FVOswkbLx7y690PSyWUJTCio5VX0O5WepfejysyQSFQPqDle52GAGmq7F
7GZQ/e5U3rNcVPONM1ujVjhUh+p2IMLqZgVbBWXUq389naFGt0ynQK7B+DNUYhtLXD7iom8AnPuI
c5JicBXfwWnzpyDaVfYjoWbn/0Fjbxic10x9UVsFw1hCNwBJAMh8nRSrgWxGfo/Vc8/7IpF4nNuY
magLKSuHiJUT+DmIKlLHjOzWFQ//hpNg24PexOM8qIkyKy4CFoHm4KA1pT9GXj183heK+cj7yPMG
wvlQ0tZiHcLK3WBYbLTwGeBc04VzQD1ik8rjcu2mLaak0SBNBDbDU3WI3NRfHozr+qTjU4uqw5Jw
nDcJ2ZTlVtQyx30lkFiO8kmP8Gln3qqH/ECxmFD+xF27Kfhi55TFCey1tGXxc2od98+JMAaeurpW
pqlCcoVqX2bcjGnh5oV5NCKKTYSQg6eqboR+HMQaMJn2TRtfMqr2ytS+Y24GFxbmtstlrcPvd5Wc
2qEp3KXRywI6vDgdr/pOvilCisqfEomLEmmjLkJZwBJErP02ClscfuwfDWVrBhcXdCNVhLmAUK03
e+j09wzDjsGAxgwtdHMqUf2Hb5afPmtwgUHP9Gkahle89rPssY12xZXw1Ls6av/lnx9YI4E6yRsc
FyLKMepKKYQCpelGQ1u+/gnLU/ZVSJkFFxyk2qzzLANEbgROqzx2aBxFU/FUukF/riTiqqV8iYsN
aL7GG+0IZ7WiJ6v+pLYW+lOJt3rK6riAoCJyJwUzdLH4K1UeSqqjgZCBZ5yKW/AMhCJ+v46u2+pl
xMpqmbjvKAguR1C7uJBbJkIRnE0cjfx5rrz9c6dMmafiHMquj0aLqem+c7uTdOyupIcM26Fs0y6w
RFOknjQoobhoUDVmqZZMb1Fy0VNXyUK7oeyLsGaTiwe9Ggt5OL9edZmXyI5cm241YNWf/iSY4Nkg
TI1UIpN5lWprgSLWHbvDx/M428qh9/FS68wgNY2O8Teadod5404QN7mA0EpxhI40eCtG9vAsnNpR
dcwT064qJ5a/7lsIdV5cZMi7VAE9CbCsULVN4y5SCtf6AAXjOsKZXEBg049tMuDAJvO2Q3ea+qBQ
5B1MJ3s64+KBYXZDpNWAUITMwc55W69Uey5DR0jcfY0Rp8PThOjKEEwTS0U0DMcs4GgYL2M2OKVi
l/r9PhRxOBYXIaJRxuSvDsOzgrOk+QEGHSnmO0oaLmHIBqvrGhHSJFgorTbfiupRyr8P+h8K+cVP
ScOFBgPbUwurh6n9PSWK0Vs30JxF9Rn1v+hi34/kjIFDktFR/mtx8aKQ4kUumIwd1mnHx9a3PMOJ
T/VFdBPPcj/WL/TzPre4cAEKmV7oUsjZiXeW+aXHIJ8gUfZOKZOLEaYkjFPKkga5M+xCr0DPdQxE
7wP2x8jvLMwMipg6+zXwJZir06IJNYYGX+dzJZ7KaTpj/Y+zD7N5l7/B8PVuObSaNpsxIZTOL2L8
Qnrspq5Wv8+50aK0oamyVzW1Na9ys7bTUXdMVT38nhicK4F8CesyQ8DI3YOi+CJVS6fE4PynTTD2
rFj4fS18ShcPixidmfoGpzA4VzEnUY9aE0cxjRL2tM2HNGt9Qw6JGLqd0q+OhP0fqyt1qfQyV5mu
GsG8GSzppos0GzvHzmqsuN1kgdc2va+tLLKnarGHsr2SeqopYjsurP4JzoewxTBvRAMtpYVlm351
mI7taOcjykKBDb7oK+XuA1SwoO776VDvauD1gl2g9esRzp5V6I4YI7iPGaVeyqO4C1eKhizpChyj
7GOHm4zVWdKx+FM+GdfdD/XQ+IJiUzQHFCQfK4xQLKMeooWGZGvpqdRye9+/2C+8u+LflMcXw00z
GbOJDSr2CfapSj/ECc86mZfG7qy8xJloD9SYGOENfB18yTEXkFdANJtLg2ZT7QpWui8UBcEFjVEC
5YolAMKorcPYLBdram+0ZPhIM9NKd1zsEPLeGAP2pBh2xs2kDGjWHwhJCAPgBxCkRc11XYM3VcpF
m24l6nV/uy1vJQMXM4y8xPvxCAD9evSCsyBhF0Trp/503832ktka1urVxKfsZlq5wuRCBKhfu0UD
+wr6DX9I6ndRyTHG6lvUuxUFw2XhstQr7cTesBV0A+Uot05zehiwZN5qD/v2RgU9vgweGkGmgswb
XnQWbuNjejZd8VbxwT7morHRVU6/icfFhWIJMrlRgWc+JafulN8LnnrC7egO2IPY+IG3j0f4Ez+J
MOXYgJiM8KdRVe1oOORz6vQyReJH2Do/jGBUcxJnMzsvvcUys9JWK8JhKTm4uLAsiiygtRk5y3Ic
pK+zeTRlonGCEoKLCV0BVoTJhBBxqJ0xXnGWmo98XL55j8b+g9UtLwtKlMcSDmMQMtsM/2qlxq4/
NB24AuHDQqzOjRQBpE2f5+qajNCbX0ir3+dCgKWEipq9pl2deo26ED7GUkdd7pdB8FVzJihHKP/k
p9jLWTI6ZYA42FHa/6gw4j0ds6vxW/gJLL9u4WvuvsP8Qyqmq5ZqWWBI5ldSWwm+zA3WGR5d5jMb
KY9c9YSdS2x1Ynignpa3je4NjctMgixesiQDWorZ4TgGOZe+ECFuO5i+QXARJ09FpUuYXS9j5eX1
hbHDVNXdTBVV90WxRI7yBq0ZuTqy/kOziG1rTO3RJL7//+HK+58olsh9uRRxH88RiwKghfHjY/GY
+vHoZPbfD9fJk35Dfbz+g/29QXKBJ+0HvMqzFs4gtdG196nHDaultngrnZMjeywfvvyWAVoiF4e0
USmmQsN5gddENxz5/HfJPSiv5wObIiITCSbC+0TyTUQuLMWTmgzJBBG7w3KQvexg3OiXzpO8xu+P
OZFBUFbChadwkLC/uYV0mMLSy2uTGiejfp8LT3qhTBm20OCiyI5jcF2VhDf9g0FYFqg1MHMFzvhf
g/gQVQ06qHR0iqGE/Hd8CK87u8EKdNmtfOplcfvie4Pj5FnmTl+KAnB58+cMm5AuquYRFscs6r0B
vGFw6dY8F7paLcAYz82FGUDuBBf5kb0oNb7lTpSFU3hc0BNz2VgiVWUGl38OUYASvOlBfhw8xm5R
X1EmR6mQC4BiIvZYZaxBhd3XQfaK8luR+vsqJCD451K8lCq9ljINzoud10+ajhmJhOIe2aZ0kX8e
FP9c2pvSoGSgtsbaALstriTTnz0FS4VzZ/HV5g9NQ6s3M0LqY5YE5qJg1syDaBYAbjO3OsloRQgS
W3noD5rf/B9pV9IctdJsf5EiVJq11dCTJ4yNMWwUYEDzPOvXv1Pc790WZdF5MSsWRPRxZuWkqsyT
T6qrOJVr06vMKK0KkTCIJ1lOK6DWvsqvJCI38wbZeZncNvKY2/Gd6FdkxN+OIGclC+EwYY2uLwZQ
u13P96LnvvHJwJSI2/nyjhMgaO87wiMoSK6IVWGoV9ilXfVwCLOZdqOuuib5uUjpUogj2TCaSsd9
zsaljqkdTSTpuDpedoPfFE9n3QmRpJsUXY+xXsqzbngqYQf2XrLd4cQ7g8dD2lPBeDt1nfGESDL0
9tSpOvC0m/lknPo91sx6Wu8sP2tDiuaU6+hCnDSFQIKsFcZSCcuwghrfOUMOFvbxVBjGIbPQw3lZ
l9t19r+iiS+u/VSWzVJCtABv1PnsjbK/z/LFrYzHy0BURhPp9gy1yYNCgWkMu382dYUfrJ/dgCp2
dSm5U/oEIHFq4ivsZAZ2N/2M/+DH1ODUEbZ2BAdlV+4kTyOeK4lDE/chRuDp/8e3kgFLqfMqf9ZU
fGlHEfqPCuv5smiEl4lPseAuYGCMw6GVDO+vuwZFYklMLFMQ/P9XsUKe6jjAOlhcFYMVUe40Ry6m
Ux7N7mVJiJAkPrrWra6EWBuOK9PlgF1ns024LmXeQqSoLTmrNRViVGHltmCPbgenxnwPyKTz95dF
oaKS+N46SWGm1SH8NjpmCh6s1UN3KOCzLq9vAnchvlkpixPCRN7ragBCRITa6cGQn1nTOXEIxiHi
voLHtgvR6NXDaxOGpYx1JB56H5+aanDCON1JWfoUxl8t9MUPCdWtRZyZ+P46BJakmq2JfKzvejy+
z/v5XT89ROQXCVEg2jyArGw8bts4AOsB73DiLArFXe4mndOhTSM6/Lytp+41CaeyhUrDsiodHXXQ
ZRjcTvrnQrln0rfLVkg4lPjqik51La74cfWqBKL2pvpWvIWglS+DwKi5zSxNFr+PQ8XuwJMKp4ql
d5VmO3NgejJYfBbqhDb1tQISDihbQDs0mDDxID52/bslPXTh4Q36WkGIR9Jg8i9uIUu+4Jn/bnwT
gcrq9/l5rWxsAPdrbmYQYUAAyqebvLcdpd3/nRBCsGZNmhfg9kQUVUvHUN9bnf93ADwWraSYMN9j
GhEA5PZ6nk4BdXlEHbQQpk21wXMc6HI8vb6RJKytqG7rlHq833SN1VEIVZzchKmdBAzjCOHXbOmd
SCciMgUgRORpMqvwZ86sGpBi7AqDSGbbGeYsgTi5bs5aaJUx1NQx75/9cfJRvjPueKc25jeIQ99M
MCs04RosRXxsB44mRZZjYcVfWD1O0Y1EMSVtV4YrIMHNi3qe9ankYqFQ42w2wxX4rfAhpO2Ug36k
BiwouQSXj2okNKmDMS9ovirnT8FiuOWwHyeihNq+R1zJJfp+VzXYyA2DU/bhIXLVj/xr9rbxmRsd
yl3lmu9iqouWcKSfX9grR5UMubFCVYEqo31U+To7jezD5VhAQQixoGrnfEp5LMD0vz1/nDHvNXSE
pW8WHSvNCfGgCONaDTqIYemyo4dfk6J0jfkl0W6C9HrpP12WaPveYQUnRAapi62mDiCSti9vGV8i
HB6MzquudFy2ZadocjvTT74n7l/iCgFDVsMlSHhyyOr7ZafuNLd2o11zqGYnPU7pIXByD0MgBCxx
gOK4e9CBUUnqoVwlyW7GQnGtrL2TYmpBCP/jXxWOZ6UqQviI4mDSoxFenRzDg3pI9+MuOuTkvTIl
jRA88irMW9mCNL16n+Q3CQJ7FXy/fFCUKELECBckwLDCOUWy4bbyoyZ9nK3QyYd9VsWevRw0ysmo
UC8Ou5tLM5uBDMjk2OORfdeiHb4JHXbPr0vlQ8gIoyA8TuFqXgUOjVXlbGjAa+VPWC6cmU/zVO4r
Bchj4ZtUOyelUSGIRGZsmdoC41CxKyOPG79U1GPG8n1r3JnyuG9YudctapcelWnE0XiUMdWcJ5BS
uzF7J73l3Udoe+p38jP/SCsx0uVdNh3KPIXQMuvBMNcKEPMw9xbt2Gqd29fEszWR0V51DFaSFcn8
8KpIc1RwzqnAiZ3SJHCIUxNbBvvStIZwwqlhQ59jsb1Z7UP9Bcdk2le2+hhTryyE8kQqYqakXS7x
CqQBOWTwbep2XX+8fD7btL3nMCWOyiuhPuS1Ct2pnXo19OW1itflvrHfyZX2o0zMFzAguulkvcPK
nJu6px56iKMTJ+dbPDXqLf+KV8vBlbQ7a7iK1ckxe4L5hipGVKEYsRIwXRkJ4mTjyScbr2+77MHG
shiDeYuru/1Dcv+Xn2+qEFMCcNDPdQhIu53dIDoU2I8DFvXLB0jZiBBJ2qUzY6ahyJLngzVhh+ku
7v2/gxCqkVG287L7+Q03TTdJG13BBb6XGrWEmjIFIVTYhrlkbQl16RP66yKM9VXMH61TQK2i5kd9
ITOL0/TmjCFmiUfBtn+PjiegXdYX8ftiy+ASDcsizfj9Mj2O036g+BkIRYkNgjIo5M10gKImfJhI
y3vGNMe0XJ3yGUoOobRIMqMvBm6/i/TBtm91i/pA4HXDhYPQxLrCCgups7jtggGbv793B+0RZGQe
H5DX3lNdIISriL2CoyoPca9DHrNMHtU0u5Wk1tF0iSgltrOshmWB2HJnyKbYbzummqGi7wWG3IPJ
j1MQBSAnLX5Akf5/IUPfPKcVnuA4RTN3lawEsGds6mD6jd68XDboTYNbAfC8uCqOulCpR1uBQFM+
7KQJmTXUXTv43kZUt+12OjpDib5TsyUFTS1ksTKwmxitm/TH2robwyulGp2pvIo6UN9UjkoZOyGj
6FSsl8aiTACcY3hs0NxRn51J3zUUDmUdmuBVOfgAsLgdQNJhBvM3lk5E3uBkJibO62O5Sx+oSU8e
nl952Uqlgpc1IzJ4lkm4we7ed+ljAyOx5A+KeSiLw2U72XSwFRI31JWdJHNQdAVY4D2s8MbrZ+pG
uux2MtXzu53LVzj871jhZKNWB4UMnOpZOaGbFJ9X4cl2JzcNHGOnOPGO+lSlrIP//wpRaioMRbVA
zLD7q0dYV0LQnT+HzcPfaVBItVLVpUU8ACfOWye1QaQvOT214oKIF2IzbisHSR9wd1bk4xAf39ai
pplY3QKmGpvJwvEoLLatPoHB5cp9Z92Wb/qmWP2+cBiFbS+VYkJJ9lC7ypfcwB5H8vKKe8Urr9FV
21JMC3tKxXiQB1oQLDKUVDaoRtEWofnhfe5iUCO91l7wQHIjPb7h7HVTA8u0wTRFFqJsbzCm9wzZ
cIyPun6jJNdWtLsMsXnyZwjxAlVBQDVTJqOZPTql9pHF+8u/vxkAVr8v3HkwpS+XssLvy5gNCyR/
KL6pFMkJhSHEz4Ehykw6MHLsZcC38qGomT/Ns39ZFEpVQtQ0WnlIlgyngSFPv8lSr5qITxIKgf//
KqYYSmKPsDscRvlUjkfL/nBZgu07lNVpcE2uAEBTbZqjuSCXfsCOU3TYJDvwr87/sXuJOhfBK6Nh
zKNE5+JMEjL37Rhj9dVCGNh29lzJJATIZJRCCYSvcBIXq9xc3quU38R7c7/4aI/aq8STBqlDobZK
miGUlhnWZmH8w9wtB1A/H8296qa4maSyDCmdEALqoO3ARwPpap839sR+tLPdyu98ac9bBKnKgMIT
r0KVKkjUOQeelvnKaTiGJ6lx57vmR33EnmmPbjbjRvA6qv4b415digbm0s09AIfp41ji/LrOmQqs
05TeUoqc7USkAc2kQZHaCLU+pujdRP7KVx+w/vGyh/HDvySNGCOqutLiFNLE0Bl4aKJmcMbhMaiw
0Wsq3Ti7v4xHuJh4Kao38RxiGSrMYymc2roOo/dTRFwIcRO7JJMQNEIGXqlghkyS+mJjNDr/EgSf
2fcx/WGjE/ttVBGrcxKiRo2acagiwLGHZbe0P7f4KiDq8/PHtHIaN44cnZCQ8mnxFrRTIt3MVagx
s1F/q3jvYKajHTWnPi439Npu6tSEEBINzIqzmotY3AXSwa5e9IL4kt6EMDTFlk0ZO6bF7TjFVJcY
F0Okl/XBUdIr06zccCCKh20QE83YhoV9yz+DySqdsFKy0prXJ3gK8DGKYlWazxaquKdQhKxox+Oi
VRhNw5T+lanedWxfJERz/LYBYLXu/0vC/4a1JGEi/xOFGk85MdhccASzD67Aczwivy3IrtAEE1f0
zIhN7rXT3bALMPEbHJur4qDd/TPrYhO2sFlWrOCEDIkFvEWP7Z14rOlPln5dU+R51O8L5qxhCi0c
eM4AJaUn17bXVB/eEOZWEghZMGnHRComIPCH9zBGQ5L5tZwJNW3fNJxRxNxXp6qK531kiH70eHd8
dxhxF4geWr7QMqQeHQmtiYlPmvpF6Xnii5QfifSY55ZzWWkUgFAWGylm6GsOoGRf28gv0q+Xf3+7
VljpS0h2MbY4xEkJgDQDZYdjnVqslK8O2Y/lFB2q039oh+d/8qtUZGq6bWGvsQFKw1/ddFyiINR0
NMLxLT+am2ITo+Y1qIX4iBjVFcHd4gKYOMJZKHURVTm+9wJz9HvrOWahU1Tf6nI35B/fosqzYOIg
pzTrss1asC8pxTtmm89BsW+0uxgdUmzxU3z6jalbdDsJtyidXTkWgb9ZhK3gBVNRJTvAJQPgG2zI
SaYd6w1Mt9/F85vi7ApIMJnMVMfOLABkPzA8uCwH21X37XWI4jkmi+dNB1iB8f9fBfVoGdRasmAt
WNEw5btCLpzLx7aZmVYAQtbAKpsqjWJYiNH2bh06MqKTFvmXQTbLrxWIkCxkOzPNwYQUlbU0TqLU
roXpb82e7tJAw8TvxBwUAU6TN38pnZA2enU2+9rAWfVNHjqI8Q4Ds5U+BN5lASktCuljkJPMUifg
jOyxnD60g+2k1E70TV+2mMbXMfP7G+GkjNwOEE/QBLrkg8uCxyU5FOyuBwEU9Y6/aXQrJOG44trs
WpN3tPb17Ri9N4fDZW1tlyorAOFYgn5Gy16OHl31TrrTwSEc75vIHfFCwnuqJ6LZeftmdQUnnE7e
op1kNAE3SDuW4RN7uq525V4DQaWbZjv1JHsNNiNfFnLTJFagQpyXhrSZaz7WJafyd2sCs0YJRkKs
FH6LiZ9xxFZuaV5Y1cRcuFj2jfo27vpDWRMOvJ0nVyjiHVjUhoWJmzzwPln38UG9klzTNR4MR/am
feRTQ2OE8sQm7i5IsYysA1ykv0jtMWfXyvLx8vls94etRBLieMtCEOrzCbGFOca9lO2Yl3nTYXAi
JP/YOnQuPjfowTSeh16l5BWsENH7XFXkuMN5SYfokZPJYHxlV8YYO2r2oUfNy3DTfo2m2bKh6wqu
WgUhA2YYhdTHg2dr4P9hfqmhj9gBd1yufqs6wtG2Tk1jCp4BVU3BlifBrbGPubHLCrnEUmUQ4D1b
oLqSKwJk05vXKII3h4aE/iwLKOMpTo6cTDnaKZ+me/Ss9zHsMfcksruO/+WiGteYgjObo8XQ0wTM
vBuu8vimUA99n4E3ynaM8kgY5paFnMGYOAzfq3GhZzwl24Wjnapd6Mf78V3myBjhpgvSrWC/RhM9
exoHMMEgdSXJB74lMSVCx7ZR6DhyTF0YmjjzXCdNb+kV3k3a/lrub5T02mwJk9gWwcaHL+4KNEts
tymCOJ16Gy41Gs/dchNQXyHbIpx/X3BZPP6xprVRvkQgQ8zDXaygUYq6iNiqXzV2BuF/xKrSy8qq
b4sG5zBX487Qr/NscJrgtqd2sVE4QnK39TxaMKMKU8YUp9keK+UQ661jDpQZ89Dy2mfOAgnRAEqK
VQnrAtAHEeybd3ylVOzq9xh1x8RvuKMGLDcPSVFMWVHQ0qiI8ytdvqTBNAOuUL9ZYEvFwrwuJGSi
MLjnrs5o6As1Hgweehh6hdQMb03qJ6VMiPqIghGCdpEqDQOXPzQHQkyjKHZyhufmKiHrsM0jUgym
WopqMd0Qwhr2QQ9TKYcD+Eo6T90VCDXBt+owuXyccvwq7S5Hts0oeoYTJ90nFrdLUnA4TXFSHbvO
j3WOy+XUVXJChZsFC64OcQmLtIdJWMH6GqluVClF4pOulJPmtm50Z6EltAVR5X955NgUTVVlJjOL
xzrBe5dAxiZd/pS+JJ+H5E5R/aG7lsxr6p1wM9StcATvBbVVOag2cJj1pTY+VslbFtFrKwBBb1XZ
9pgNA0DUoB/FvNfmjxO1cXKz9FqDCCkcllgt0wKQ+VShkaj8AMa5OXGwrNOrHMVZaidGCh/fQqi8
hhXMHUvJO2zpgv2x5HOICx/TuLKHN7xmrDDEx+hIjVrb0iAa2vCWMXGK+IZkuyaMQFxBmWbBFNsm
UmrSPKbd3jD2l/10u8Q6G8HP77dVnCvnZraLGQCL7YzY2sqc5CF4jK+XE95OjpzoVf1EQG6GohWk
EPPmrjG6pYHerJtM8XTM2VpecGh83MxpbofKWCW+myglCkm9G4cw0SbIKJnHcjnp0sNliTaD+Eog
ISL0TZzP1QyB+uB5ke8r7VMhUdMYFIYQDZIiZhNbIEOwRJEbSmrqDO3ybQwyKpxu1qQraYSwoKaN
meYYgscX++jjDfckoyAdPR20c/SlF2l/QnxouiTTqwiNxfg0q45fW5fTlLSfGJYdnho0QlGfm5vX
5muvFSKDrqYjQwsGH8zgnOTpHiP4vo/BFqpKIaxOvJ/vVVBq1Qx6nJPGye070yAoCzbvVlaiiHfy
WWPnETOAkBzRROanN73qcIp6FRT16deJaCWg5BEqoi7JrSTjec+O36vt+2wkDI+wcHEPZQNmPTzM
QRppvJqHYzC/q5PHy45KicD/fxXsFqYlTSehqMuWh6V8N1AibJciZ99RhEiQDGmnsg4y6A+x4Sio
ReLP4Q27L/EC4PJjKamWC0prQlyI46nupg6Jrk2OWfcuUN2eJKOk1CZEhEwuQ9ngdoZEigmAd2hq
9fhmb/umAqsPb7SgXpt+ExYMTTOYbhuGKeSIwizaIsI7nad8lk/KD87+Id3G++Aw7ibf/kHf4f0m
LpwRBduYC1yE5nzCQT5JzzleVCs/uZX2iRP51Jzx9pmdoQQr6YdFK3MFBWsTnBTDDUY8kWRvmZZG
i+m/GhQMo4nYgr5naDDTm/AYsdY+qaX847JDUZIIlhEPuiGNJpSGxZv7zEqcpM/9Ui7cyzC/8auz
MEKWsEusXcVH7OB1L8m844uaEvQcq5/TecczU/qm2em19oQsYVqLLbU6BGNJ4vbDUVNOCEj68BZK
1BWOSN8TKss4KvyzDGyiX8wkdIvSpnrSXx+SxVtZbVNHK7+Cj6Rfo54WFrJpZXglloq7hX0xjR25
zWjDX3/FEJJDCyITeaq60UPT5/0/G1OKK/VmuldPWGd+mEPHfCRs4nVU+hVSCBH1lDaSrUOsn5SL
1WN+kvzqii3g2Eu+MLfeZTcFZYiUKoUgEZtpPScjxMzUPHGtOnuHK/+rKFY7wuI3hWNo2zUNS7Nf
XeYqphZiSrvFmTWj6mb1cBWw8s+NDxpcgQjSVNIUhiAJgDSa4YzsqaJaR3iM+fVe6FcAIdBZpoLd
Ig0ArGDEp54vRR91dq9RCYpHmUswQqjT5DzMsBQIMArWnC17PfvOF7/Ez7r1x/HuV4GEeJePURj8
1FipyU5ZPy3K7BmKf9myKa0JwS5ZAkmJeogTSMN+Ko+xjQ224+LI1MAaZWRCkKsQa+aEO20Wh4Vj
RM1XtaQ2C2+E7l9UZsi/Rp9WKuewzxseGYrr+JDttHephFkR7JBEYNBujQ+XtbdRFf8KKIS7MkoV
XakBaM0u74vBdIqbXxeoVDpX8qjvCUKHhhD4gjYw0CQANIxbf9WU0Qn77vmyRIQ9GEKgU+asMMFx
Aw2ClbtdfKn8qFhYYEu1nJJHJcQD7HW0bVxMj7x79+Ufwk3pCSeFD6R8R3fvbgbTc/gRnwu6sFPY
GEGuUE53dvc8T8yT2s65rD3SHoToEGR2WBYlYEa3zpz4UKPtp/Zq/n7UwCCogpwyCCFExEMyt0oI
JWYTe9Ha/Gka31+WiEIQ4kMNMgMt0YEQLaWny6eWUTeDREAVL4u1NkkmfQLCIC9eLyVuWFxb8200
9G7YElMEm1aAm2JdN2R0gIrM3SxN2gTdhaNn9qGrycVNU/Ru3M7HNygN5bCh6oppq+JqWWx9Tbuo
ikdvMuf7XC+8Bd3IhKltHswKQ4gFZTRWE+gJEHkmQ3ZCyU4cOZgJkG0vXaEI4aAMwibsCkjC2Xa0
p2I3HIzeQbbg3cZef/XnzIiIpys8ISqoqlVJC2b+vDYI3UFxtXRwU9DtUFPNbNPqVkDcUlZf52U7
l2mvRlhyzxs3bAezET8/NU1fDn0EWKydkrzeAZu2/xbbsC3b1mWGrlohD+pTNceWhHMLqtjJ1RCb
43aXEX5zaP9CiMwLTDWHIukAMTXPVuAH+8Ir94aXYwyv+TGAhjQlb7o20wbmv/4nlUi+UPSGXiph
Bsea0O2oFN40BTu1vA3/nNGdG8gZSDD7oLHapOZAlR5h2x4u9ymSN1J9gs0bSq8mUQD1Rcf0i77j
g9bKo7rX97yNyPaohUPbeLhaU3XNRFwS2xuWtjVCK4UpIhNqmIDG4s+97iezU2Rg+MeD2dWfv/ZA
iStEIaij3pdSPZcGr2d4ZkTT3PfLFrgZZle/L9j4LGHLkJmHWFiilHiAucryHzJlCJcxXnUzxGZb
jCmKVg8TCk6wuH3wOZ0IT9q06n/lwBvcr0GiiVS9nhqczCR1nqk+TTriBW4jqTXem7F8hSMYtWZG
umVkwJEiz4quUo1oZKB0JVj0FAyJbiU4jzZb3Pmzbjyy+s/7xdY2xWQhclda0+kKdsqCkOK2Sa/T
5rmliAUpMfj/r2K2agxhlJv8yFvdm9mdMWggHCLO/DfuiN5tpmHhxqvGErUbWAU+zMErSid/4iPn
w6GOcXPPmbbnw9CRvVvbx39G5Ga4kissa9VUGVQXIYHX6jeFfHjjB/zqo1U7Iwh1oj5rWEaYACH4
0Prg8uZjHNEudhN9N3vlf2hsokQSIsw0tHY1cGtg0lXY+WlAdEtTvy9EmCHLlHksYdFVtG+tfUt1
zWyWB2eFiS0FZlRIQdDg94PyG0RYrFs738nq96Cmyl9CEpE/f6lnY5FMIM3VOyv/NFDbQ7ftWZcV
GS0LqvKqi6nSlUkrFmRM9lD+SG81EOWnLl6Jiidl16AXkWpQ3RRohcf/f2XNibWUds+Al4c3WXs7
U0ezGQVWvy9EAWlJ+6zhvx8XD6EdOrF9kPDP5QxGak3wyaos8ARqAOUful8sNL+tDrG7uAYI1drD
n/MzI3quhBIctBwmTLSXHK741oArnunuhClqagaT0p3glvNs5cucAcZIH2aQZxafIupZioIQPLNI
1P+Zm87LmauYOW1C9EJsf2WftSXynpiYGa3jGWI03uDNPspbvOMa13waqdjXB8IUCIMWyQ1YN+hy
mQCNPciRy6dW93gg8jVvgNPiy+HAGxcog9gMQDo+UFTVNtmrtjODKVNRo72c5zpQZn5P2U2kHlQ0
LVRL6BIS8vriVXpYgQn1R4eegnQCdzuMPbiXfb6xrwudyeXDQ+1XUqHbcNhUg/Yp2X7VHtYng25i
FnjkSz1t5sS3NhrEsCPBOPy3VSHbB/gvnhjM1U7WwOyOgh4vsbn2UkafLutv2+TPvy+UiVlqTGaT
pyNYJbv3rNKOVfa+Z+PxMspGdxOPEWcY4ZRkJQps7MoDTC6D7wv3202RvrMjLb+3x1l1mm7C2uai
TR3WTdFhGsfAtcLhm15V0k4OtbuiV2LXLuU/55H99Q8TyssyMrRhtnCe1XTLulOvvliKQwhP2Iwp
ZJVp6tU+xHMITDS/xQvtLt3LDy3oLZVD5i7EgVIGI6SYLpxjteYf0M2sf2qS7NaaqKWim58Wq8MU
8kuY6pLac53JSV8jEH9sCyY58RjvJTPyCOVtln8rMCG76EkXD9OECMZvcerb1A994xhfo3nDHW4k
j+KBoNQnZJlhsFg0azDUSn8fTO9yjYjI1O8LKSbV6qbKFRwPHrO9xA7dmb2/rDHidMSXUjkZ5wgx
H7fgyXU8HeQaS4dDrzKfLsMQgcMSAkfcV3kn8zu8etA8a/zSLbJn918vgxDaEjebzEWb5I0BkGmy
DrNtXM3dSCQQSg4hANhqrgSdwSNT9iN5ifLv+ve/k4HLuKopsShjisIUAEl5XxVX+A6k4gvhIuIU
nJqH7TSHHOFaOVmn9MR7TuIj4zNcuOmkXnIojQnu3xa4glF4CpTbDPwvD3qVuf3ycllrlBULbm8P
I1Osn3lJvpGHY5xEbqlGbkSOEFImJji8CQKR/104Bmgtibv60xJSj9SUMILTm2OfYb06Ypg0PhjW
k9WryHXHJoj+zpbFubcmCfGGM8AQ4uBBsX+0y66iRvYJdb3aWZJZWdfwC8ZexrMkYksa/XH73C8Z
WZxzW/QiYUYBIbA29KGysqvYIucwiIws7ieRWrCCmO1Pj+lB9lPvbZ/t0ciJHi36oYvwF3FTiT5H
2lxUANPZd6l1i7lwWmrYdtPCDFlHA4Sm8dr01yDThqNtDg1KblX/OqStq1ofm6pByCHIFCgcwVuG
ajD1gEfLKNDcqfKs7lOeFM4UEQTMm58QK3lEjwmivo56yGPaX3pkSXVwYi3bVcFtQI1FbB7PGUr8
ICtURTemFM7Zttdasi+WY0w1KhDSiF9hub7IsapAa7b0RbXvRvmUvPRL57Yl8XXJ1fLqY2glC7f7
Va7JMyNU4hgfQyzTFaeVIldRDT+ODC+1R9eeCk9TCrdp5N3laL3RFAinXQELWbQZOjtqJ5yXdv8P
e1Z1qJ6wFgzTomTLI68sLgkpJNQgmiXViDmWBpaVfp/vK9MJsVYYxOaFmxMlCGHxIuNOrdYYB6qg
0ihPPMt4DqKrEZsgGEW9un0xsFIh/0NWZ6cXoVr0KcRidzIWJfOlWvULxg18xKQjuZZ5s2ZYoQkB
o0dJgqkjoM0nvghy/hDhZi28xh4IcONIR2pbE6VFIW7US9tpeQgthp3WOti19NzWaNPqA75csK6I
PLh9A7aSTggf/SxJRmJCuuK6xCdDfI+O2J30wdwbu/kwmg655JKQTyQVKeNGKlNukw2GhLx8/jmk
Ol3F/C6i9ozMjd/hBQ67ayxCVCJ6iQwj7VAWcsxrv7HunMzGGvcXphFRhcIQokoXmNI483fL3mzd
Oj4k2MaqWh4RQjZz8vnMxLHswrDRFWADZYRFan6JPRCth65IvNaHeM3+SzQhiNhJJWsBv01c7rCG
Gt4WeeqtuuftkPToPmUdXMEr187GtkKjAzfHSPalJHcnfJcPha+ORNrcrM5WOhRiSKHWGARdANTJ
77DauKUS2bYlqLbOVJCCvBrp0602DafKRu93nh/5Zcxg9sd5MojToWAEMTKzG0s7Bcyif22ku4rP
reaEqigMIQCOQ7eYUgaMpnuQsJXTkt9bBsUks30eZ30JYQ/c83FhhsHgmTq7tZbsUxrk/pss+Ywh
xLqkkpSmL4FRS+Fno4mvyji4GUfrYU4WrAhgB3suPEWyd5ICput4ykK3w8vT5b+CC/IqJ+ORRrcV
TcYWAkFQNrSjFIPhD2ze6GsoYIE6K3ct+CXB8e+oS+7JoIsljnDbrUwV7bGAfTX7UGGZdx/2eH5K
sQunBJlT/NnKSqeYqN2xFJAQLCLFtmKlxbMqnnH9WLot5mAXWodpIrS4bS5ngbjNruJEE2tjsaQQ
KBuHwsAEm9R46lT2f055y6u1M47gX1aVqcM8Qp45b56bNPgSp83hskFQogjuNZu13YGZE20a6Gfz
6k4/jepSEfr6TZ4/CyKY3RwuJvam4KlW3mv3zbHdg4tzrxxb9EBlB5oXgsQTfG1B26ddJpBqeE7w
RfKFU/6nN81hxMs0yNHyB2o2jhGmJ97mVaEiTxJ/LE5/RJFXKJ7sZ17o4xX0R5Y5iwkqed2VHfqr
ddOjzzYi3u8p4ZjlgwzgTrlmcuxk+b6r0KrC3Eb91plEGUOYi3jRB/rlztAlKDYzftQor+kxn+3J
i5VAvCJeOZfCsFO65Y095ewYexb5zIt9yV/2bePZ++A5dKs91TC3nWT+tU9xf/GyjCbWj0MsNUUv
VOlj2bBn5J//ytXE6796kefFWLiJaOlOmVs3CKnvu00rNLFdTAWhiCqLH7BmlGF5dmthykdaXKt5
ybPc6VAMZjo1jbXtYisoodgsDLOWh8pEJknBxa6AyjquHe1x3hVoYOE0GZSLbZreOXWJbOxFrKiY
i0DqMqYeHyPW504fGVHQbBvfGUQcga+lSikGXtGAoMdyZZdP1Ob76b7f5YrDXMX7DwO824d2zsnC
Db09DQXKXGBKBX+q5Jt/u2u+eQ8kqNdL7rPThH5KutolFPrzQ3flaEaf1uEiAdeu8oM+Kv48UZ3+
m361Uqfgy1qdB1PDa57JDD8VkfJ+aSOPldRaru1v8hUOF3UlSlCZqdoYsHvlvvd17KYLPMMrnsDd
+B9mOSmhhOxf1Loco8sBWTm13TA+hebgT38+UonUv5JISP3YQFcoFna1gfU5cqTpqdRCx66IW0LK
AoTkbyvDXEkGQEo5NZ0C+4SawHjTM8RKEiEX22XEl2gARG9HRwsPZv7DtvzLoXX73foMIs6mp2rU
dzr3IXQyoKV28hYv20Ve56g36XHQd0gaeGGhRiO4fl5X06Zhg58MLRSmoL/MyMLWalHW1HV+V/A1
PPro591LH0QfsJVnd1nI7dM6owlFFBhAGq3kRVRmtE6svwRv2JPEje6MIBxVlUmLnFtAsG5K05s8
w83vJb/2Cn3Hr7cKEBxeFuk3WeRfRLFsYorU65oExPipZeBa4o2Q5oe8dNipe5qPyoG0FOLMxHpJ
05MyKHntjgRSOkvsSM/tk4Fx7ADWgosvNK8qXnJIkMHM42VpiQMUiyezMdnCuHrrNj5Uqul0zPAu
Q/zGEc4KFSLu0tQTnmKBoVTuHLkW2K3Rl/84nKTPmBCaPZ6ZC5dyhO2QeEblkq/ib2bIaGTj3aUh
w4ameXTAknmIum+XhaNQhMAb50lYyzJQAvV5zJAhe92zJOJjldSgEHmDqs7MZAaK+oDpiWCv48rJ
9mes537ivUq2F+H2mlLgbzLYWYNCKJF0NcRyQqAud9ZnvhpkAU1l2rs4SKR+qn+S0qQQSooyreQ2
xdNwrqQfg+jb/5F2Xctx40r0i1gFZvCVaZKyLDm8sCyvzZwzv/4eyLU7NEQPruXyo6rmuIlOQHef
Jq15G8qPf3dcnDfpka7FZgFLq8eF2gG0URssP52K9xQiz16Lr6Z2oaUpaoFPV4fkShmm607IT79Z
ylhBcClaSvq6SwdAmKEX7gtElthJG3Z79cR1++188D9V4AurKR20SGaH0+gj8ovB6/ThaFCKANoI
/K/AI/H1VZWStunZp+vj7opWrRe3VDAOx075Qox8W1U1i8Fi0mi7DmMn3V7dgYTi+L7bwfmjcb6h
BaFH0RmA0etDpzhxI3hbF0Uqi3cLU0fKgs03RGz/MWMEoG7ljX5yg/4w8PoIA5XobDiPYCZ6YYL5
FO/slbN8I46G4k/gWs6CXs3ZRvkHdxFRuUngFyzOLwxjUhrygK+IUtpD1Cw+rRIvrJTdZc8g8nYW
5xrSeQgLnY0jDd9+zjRXnY2tAnZ1M+xS4ae8bFCUJyXNC5rm8oyjm4bxn3YsDwOpnWUMD92sPFyW
bPPQkESpMpaGMabcXwPhsPRhU7Mmoqqg35Wq/hxOIpIkFsHfGNQKgjujBJv2YilFZ4e0Zzs6ZSxA
0lwNl1O2Akmc44ok4o5KX9DSkySQaDBL3EG7NrLBn5sJou6mlzgLxdfl4lAZFEOFUIX0ZRlrbOu5
DgwMvFdOKmlOrId2Eu3/6qjeVOQKbUksdOG50UD3NNZ3hlYK3Ou2nq/E4h5J5kRt8piNmiaH4oPq
hsfOTp6tHfj2/cARve0LToovzOWDjs579g0xvBDcU6OWjlqe/3P5q22/kFBNN0xkdAYKTL9quAw+
/AgP3rjO2cQxP8luDYaz4MPkhHdsD3x2LXKEmz5pBcjEXuWWSWEFM7qLUZvpC8+apPsxbZ5J3QrO
avvrneXiAkhIg0KiFDfIvLlq8se8OFz+cCIxuPgRqlqaz2ywLMW6z6y6laXaLnuBGW2DwMNhGZCu
Uf5yk6lYLqfJ0LcZh69E6jPIZu/kQBfM+m06VHqG4dR6TFQ1MlvAZBj3nbTriNws05dBxAfHnOVb
T3eG4VQtbEm+RCzfD6fensGs0cfomJvsGnzgVSYy1m0FOKNxeqZpXYRFHEAr025vJWDvG0RT06Lj
4XSsazJJ69kcFqmlL+nYniRLK8CAIRqp3/amZ1E4XdOxjxPrLHE+OlhjAvJVCnNb0g5QayJjkBUb
HohoW8t2frTSCS7yydM4zcsEzNaLckf342Pq9JWtYzMfUohbLEfwLhuU6Ly4ODiXc4XKMM4LO93R
nf2ohp8uAwhF4kKfNiZzVxo4LvNROy5u5LCcLzxoKEFknrhhatOqLMxMY0OrpSr8dp22mKPZSGvc
+EDop8dPMzanVF+kRXEvy7WphWccPtY2lZUE6QQcYt2ZjFaoCB29EqQpIhDuxlQXHQ3zpUQw0vtD
UIR+1uW30WC+68F+JQznimiQDBiegjCqbIPxVUZAah0229409hJ4bHbDcluBm92O6ytUzjNJwzwE
8ghU/ZFt5EiPFGuQsuefBCyiRzLRp+QcE+joskIvK+SUbe2HmRu3FhamC4ZdRSDs76soq869RWgK
EHNGSF9sswk90cj+psWuvhrnlmI9mtu6AEZhSL6l6E4/P75HtSmyb4KRL4svsRVFD+ILBV0NAygi
CkO1dYp1pMq7eMasMwwniAUCnswM8FhY6YhMS4jO2sEQiLL9sc4YnD+VLDVuqhQGNJkvhX4KRF5g
29ucf59zn+lYqToIs3CNSKb9Ij9EZuaO6NxPK4GxbGvWGYjzotkwdAYadyAIfZIDt8IyI6MUYGyW
3xWMMOoa3uJV7CD7VX3T2tLGUYZBBt/JcXKDI3vRTZ/MG+UD+MYd3dGf5r2Ipm1LMpSjsSbAIiAW
519PhpBmOZXQm1Z341UUF9c5Me6mpBVkjluasIbh7X/Q1aVlDXdSYd2QrHo0csP5c7tZQ3DWP+ph
ZQasLT0YQ3hs2Q416lmhaE/4ls6tYTi7qWhF25n1V6tF9RhVaFEYYofQye6Sd9Uy1licRuRmr7WY
eMG707Xe7aqDCn4aPJ5gpSRmeHX0EIjuKb/RwbM6cBbV4w6j6gUQO2zHkxS7cKUHbIuvvMUBX83J
HJ3CY2t5RAU20VflDCxt1RxETcC1sJBA6z7L3UkGWa9RyH+lJQr/jqIGywyyaWgJtW6MILLjxZfq
L3+jiW9mknUrslrCeliHobYLy5+Lwen6z5dB2NnzF4uzbiiESxoMFStRajaraOSBnZcPAXnOwvso
c2sqQNpsuF9Dqb86pkDDGjyth8rTa6z7cWL0yy676KE4imsIl/VA4dlR0ok2ivo63983jxVYUbNu
cMiA7FiNlfeogoKhBIWia0bn2cdmZWgRNxAB5foQoMue3Eei5Tub4oA+zaKMNNTiSayW3KRzY+E5
w8i/j+GtBKLuTvVp+47qgYK+RFWjiqwrPDNSKbe11iWQBBtfToFkXpvDn2/QpfIagnMMA/Yp55UK
uymGAkvbHtu+8vLEv6zTm8FoJQfnBWIVVT9MYcHfNfptEj5lC72z4vcwwp1FUXkXMILb2oqZr4lM
jIDr96iV/o0YWEryq73kNG/7ScO3MsG3FOh3Zordh8Hh70A4+8+TCWvW2Zl30bRvk4/DFF0vopi6
+VK2/lac6SeGltQFO3ayA3vMDbaeu80ezf/Pg8cYnlthPrKZKPynAmj/+vXbyWHUKPUIsdqZPoIx
9Co3/vm7D8flCZFlzmnP5jWCiRz0ZrT1Qb6d27/UAeYZVneRaqqU0CogB6E38oJL8IdUNIe3eYNb
Hw6XHkyG1Jp1B0lwb2T024FLXeVxBBm77kSeKDfY9mX/OhmVcB5AqWlm5sw163PjheOHQdLtrOls
UC0ILsSbSOj+YxQOYNvgOUjHpprkukYiHHXHuHnCOg0nbT92ncinberaCoc7o6CJkjZg9/vQqK5S
o7uuBioQZfuMVhjcGRHUckNjwH1R2xHQSWXusA/83mdbwUM/F1yARQJxRzSrQRfKDcCm6VQWt0T2
LpuO6Pc5/0zQdkIzDb8/j4dK8krRFWjT/58/Fk9AgiprEPYGfr8cvvbJS93vpODhsggiCM43Wykt
6skCRDaD39G4MzvNrUYR04fo2E3OO+OJYEhyE+ZffcufjSPb7JU6Fluw9H+1X7Kfe5MMrj4c56aH
sI81q4JUxvXP3kHJ6RN7AdG76kkHbRFo9fZHtHQNlOdw0XyAK5TAoiRmhlM1DmZaWgyZY35egLLt
Bs4o3De0Zp0uKCBDG4CSSNelZTlm9qhKgki6rdVnHO7j1aFEJksGzhISsIqUp65/z/MX9nL+98HY
f2EVDRJNU6VMgqeWLOM+UV+suvraa6KdAiJB2LGtUNIu0RaVDT7m3UNXv5StwL38RqvPYnAOcxl6
kpvs8jRRgoOfi+u0XEY7wS6LVuu9No6d3Kqfgpo8W1PoYCFb6TaS6K64efPBbjmTonxHkVb/KqaU
ZUM4ytC+XBtsS3/IBh88naBFPmiRoEi0ffU5Y/EeKVsiowgNYM3N1ayWdoIxZ6N7QUUUuxtPKX1K
msxOp8dA9OK0SbyLvRD/Ssnz3RFpiRTwdyEIXg2aZ7We6v/kIlQsezhiHqOjDnsUirzMEW2t3bTv
FTZneZI2wAszJ5nQndV8ppgibET9SJvKusLgrG6qsikvE2B0XXNVS0Awh0+Xfb1AUXgupLIehmQi
7PBI4dalQ8hzUmNISLHLxb0MJfpinOlhm15SzQlSlrK5ISgoqhqebgWdziIMzvoKXI6VUIU4ifSF
frVwqehE9cNtCEOTNTwHmiBA/tW0KBIyordgb+0wuTcYsZ0srde3u8sfixnom2ilnVG4NCWK0H6u
xQZy42O8j48xKINVbNZ9T4MgKlBUxx4kTdf5nZDZaJS5ZFGEeu1ZDjtXG30lFi0feZ2meCvMGYU7
FbyMUFK0Fi57oVdr10PzScfW5fAhj+9SJ7Mea3V/+ettn9EZkDujLDeMHOtEIVar72csoJTD7E5t
ReOk7BAuycUdUqZLRdgmkEtbwh5JfnujAyed0U6qgBhVMa6kQjQDsRnxVyfGe3aSoNPehGi0+Iam
Til5rLvPbeBf/oCbNdGVYvADMgEBt73VmxCt/aq3mC3+nPV2P+76bEfmgzFdj9i80TR44wdlspI6
l+EF5/caclZRGpWEBX1cQA/HL5ax06IvVMhjyxz0m8PTwWKKCSqKmVXOuY4ES4zRXIGbIah4HcWx
Thg/cyzLs3bTjuxFEXnTl6/g2N9XIqnW2OqmpOBKTaTdiO0/uS56Gtr05SsI9lVXEPWiWBmdAKGO
H0FujPbzozR6Tb/viz9fU4qnrhUUZ9FEVZe61fDxFsNL6pe8txUsNn+HEqwwOCMuFDJbSwxHCyXQ
LK80vy6LwMtu6hlanLCPGS93Cj9H19UzQRIBCLaUWe7vimBwhEspNi3WIFgYAuZtAlL2X48la5uQ
aA28RE4+dN2xxG4pcqTa8+WvtalfZxTeYMGaFkeqDJRE6a1PURCNu1wK30OYq6xQuKsh+lj6KDKB
0gRfyvlQa4kttMzNQ1lhcJmVoqdTSIoAWZ3k9xgHnXxNZPybjnsFwdl+jj2uNDIBoUomaHk8K5Hs
Ovy0yLErtwZmKgTxaPtWsALkrD8as5R2IQDbzJ2dxa2P7LJbyi5jKY2FW+BEn5DzBMXckiKPAcea
0ObWltuvrShDESkc5wK6cW5o1EMVsgyzcePwFKSiZdzCz8a5gBnjC9g3CDkmdH34xEuPegV2V7Y+
wawxZP2uO+jqmLiATsGmVmKkHClqFlyBPsbJjNHTU1GlV3Q8nEdAd/nSFgQxHGtq/FqXdsso7eZJ
tHJA9Pn4ablCqhqjZj4hsDwTWz3JdeJKoKDyygP9P8bxN+OPoeoWMkls1eDH5JZ6KQh2gGHKIKi/
tFJlJ7H5Q62Jk9bFaR4XQZKwmSKv4LjDQuEwHskUTuDQwkacmlRuP8hg2Ij3Rkg8pfoeUfk4d7qI
DWVb8c9icqe39CBTXoZocpsUvNqoaj03iYhucVtD/sPg5+Vi8DAZeQXZlOVz39rS8rUUzUCLIDhX
npRxETcDTstQP4HOTYlfShGrj+BL8YNwWNNHQvp6QkH5LE3GoYveVavGKzi4b1RsNuDpwNRUicNg
gSmhi9OT0y/mMO9iU5AmbD9xrFB4X1cRK5Q7oMSNX6DFIPElZ5k84k8YY3jXnWwFxjm9JFraclqQ
/FK2455R4pA4A1W38a58cQXEGVBaK43WK7hjWoGfdPuy/CgbDxoqF+okin9Mmd4k2ysozmZ0TW5k
zLnA483mrl2yh4HgcV8mh2Ciu3GpnayUHa0NvTmj+1yH77icHfHKju0b0A6qmCYlGFvQ2d9XqfFo
xAWIcJbFmczDUj+24S4ZBDLyaR4PwenIYuVFX6qASOLKwZ6HEtQMiuKE5v1lUXij4nE49Zi1tozz
dkKzyRRdYXOF22SWoFYuEoVTjMToo1Zmopid5Wq0diw8pBVZe922ImLJNzGKF4fTDEle0GKiQJzk
wOpzw747oiBsY9TKDYXbUd4YMofGL3Xss1ot8wqSzaofNV+MsXeGaB9Z1wHqGw2W8SjJCXTddhxI
Ag3c/KaazB6MTLy1ED7lrPMpjyiQtdCwl2S0syG3Z30/aoJBPD4Kv4q4AmL6s1J1aVyGRKvI4mS9
6VrJbY7x54E+amZix42I4XZTGVdgnF0lVrJYeFFfHIl8U6IHlHMFn23TcFcAnFXRPKxyiASWEy2Y
3Rir8OwljTKvNo1ZkE9sq+IKi7Os3jAaFG+BZSpOcTAxUF285CBS/2CAg846iNoK3zQO8CfFmVne
VpWs0Xlxag+MNLGt7iW8V9r9t+YHFPSqdMc9tURCik6Ms7c6AYVC28qLMzqyz97LcRFBG7Vht1eM
PGEUriMRfVb+ZgpVHJUiYpqvnwbjNpsKRyUvU/VNBQFKe2dgS3p3qtpj23y87ClFH5h/RmraTmnp
BFNAS95B9tkMU/IoOaZj2JM3P0ZH0YVF8HFfP8XK9tApTpcwBaBedI0d4MliaAOBRbypenBqw09m
JUVo5XGK75kUt6jJ78td8zKgaiqltnmzgDY5Ze6TdSCK8jnhUXK+pZNJplgMevqGzVmYjQ3c2u1+
/ORp/tPLGC8n51vKlKaKqsM8FAmDGNW+QylrUQX1OoFbfm32XJ1YQAatbGKcWD9PjjxfmdPDAv50
aI7g2LZVA09AOlaZY2yLM/bSCvJC6/UFiVx3ImNnV+mfbuRhH4wSFV16yIZNonAfrJnirk0mmThT
EzqtpHl9Re25EG2Z2jSrNQ7nk2ekIFHZAic5zJ5sZ4Ud+akzmA6+oBOi2hZpdiB0XFuRYI3Keee5
kyasAgRq640eZnRsnRX73MEuP2V2e9D2NbGFdA0sKq/zVv6TcqfWRaPRKTVAtWviBIxk41pzww9M
zBT5iRBPEeBx3pnIVRvkMDOHlX3qnXkTaq6KbXGlX1xjSeWiCrTyTWmGE5Df71nmMcWCCgCOWF3K
GPuGfe+3h27X79/hjFfnx6/1TLssQ+PaKxLWvzqtM+0rYssPQWFjAOrO2FuHQQgq+J4q+/vKvEMl
yqKIKU3+PLjxftlnHxmpLJtVsw6ii9uWiVNsK1RBUY7LKN8sOyWY+Iongm8575ry21iKLE8EwEmD
heT5lOgzHlQsd2iuRuWr4Iw2P9dKAi5JlbqJpnjMII61X3zdl/fNqTsOHvi1/NAVBctNg16BccFE
nuVWNbGmxDHGzDZMzdFQQggywXVpM2atT4XziuU0V+YMUj4nuWIXjPopfeoSR93NLkhQCcYmRRmW
6CNy7jEDZY0UGQCUIjs5NOB4yXfFyfzCdj7+HxyYIjjOLy4L9svWDE7ZkR+Khy3heOR7BnG4S/aW
as+iDhrRsXEuEU8TA8IPtLw2Totx1Nqj0gvun9sRZqUanBsc8T7ahuAzdhp/BDef4Sx2yGrgSFNl
x8DTpTAXF0jFN7HUZiZXXc9sF2yACrxT7HUf4+vsJfBNfMp5b+S2IaJlYZ/qTXQ5i8n3rxTBpBt9
AtAo92X12zR9zxrT1pJbvb1bWs2+bN0C78H32+lzleQVc09Nexi63F5wMbyM8KZq/BpNVgJx/mNY
AjMfOkCQo+6rnzRv2qOgmmS2fix960AXOxN1wInsm+9gwZVziPsQmB2YzEAH50Z+s688aYfZXV+0
U1yIxnkTRTNTWluwttZD7gPGUmzdrkEmxpYdoAX3RfBBiUBDOF/SSl2UtShSOtFheh1M1g6s+EGE
fGkiVeS8iCTLVbOEkCufkVGhtm81L4t6p5WpPYT+1B8uCyaC45xIn8ZoxcRgu4Mm0FM1+uGpnY6D
rNl0eOz1VqCXIs3n3EmyGKBLNYGGoYxI/TKKdiJvPiutYgz/XF9L6lgELMaAswc62DrLvsACQjQW
7P+U/YMzMZ76oVN7OZEKQMkoiDW3sWgBoeBb8W/2JczJrFP8vmRcS+SDVIgukSIAzkeoSU2bmQAg
IYWXdZjZoyJa/N/4IZVinEgxMS/KHbg8aDqI9w1mparf3tfOsDdc/fqnmcKT14Jb5Cuf+ltPbiLw
YZSNaPx0UThOkhwZ9F8FiDAD0n0sblm5LbhSbvNDYNN9+qg9dLog3dj+nGdkzpLGbkrzDq3GjoXm
lfami/65bKm/icVnAO5bKlHZYZURANTbV3rtp+Af4wO5/RkVJ8nWHhpfAMlU4PdfE7nEr1l7RlJl
igJADlgok2OUziCn2p08drfMnixXjneXEZl3uwTIyherawIWG5VGzz4iHSZ0hSf2BKKqdt6p2ccp
eb6MxVz2JSzlVyxZjxTSFBZcOunpj8Ikc+dmUUquF0XO8OiotaYq0JHNJyMq/3uGOj8xlAQ5FhCU
wASryuygYorrc/69QKhMHfme2hImZadrMcXdtps/43LRsuu6LE2ZWaSm/CCFzXGi3X2yRDtTakBt
ml/3RMSJ8htffMbkQibeiWm7EGA2bnelIkInHZqBe5ctW25Er/qXrU8nXNiU0WatSniUwfvU7Vzv
S10QJ3/jyc7S8OaNmlk0opX89bmWzcaAW+pkOhmI4Uo/exJR8fwmvznjcdauh11n1APwWH6jOflx
2Ie7yVF8ZFNiNn2BofNPw6yXVu06oBn387NsJ655Ex8G2Llik5P4/VJwWvx7sI5N70W5AC7UTC8q
m9uaBPu/su7X77vyJIT8q32FeWhibAFC03a6y7rPl2G2ryv/HdOr2qxgFrTzxhQsPc6ADqxExb7j
yJ3q94XqMwr7nisUEKaZSYPeXUcOvtbo2E7/lOr4ZzJzBuD8w2AsDdQNfimrPU26VzrRLk7RiXPO
oJJngvgIAFlyqX5Vjv/83Tlw9q9X9RgnqDk7ZX5TskKbeQrwYv13IJwP6DFXXA01QLrp1BUHLbiu
JgGxhkifOLNvs3rIS+aoZT0G0cloh+NNKbxkC8Is348EqqpkXJi3NK5nh9SOZLdOdEuvUCsB1SWj
3Wc3e+nKEhZ+BfIpXIBP6znp5ZAFQOlqDEtwXvwohg+Xj0mgawoX2GdJD6eA2ST2MGqB7IxUxPos
koK505U9zqGJJ35cm5y2uitGw+6HyA3An/h3cjA5Vyh60yVVxuQIdbvoI3A8i2K06EtxZq9nkkzH
GKdRgm65SVub/Gmf6qtjUYipMXJ9Sg0OwaTa1Eeljqw4bL/SMPayJnmZUhE9giA51vmqfqD3Y6Gw
ZA6F785lL0cgpPEjf1Zt6Yl8Yg9+wjf7TStaycb5NH1UB32oNZyPeqrNe0KdMu6d3Hzoqaj6vp0O
rLA4/yYb6ChXemBpO1yknP5J8sJd5SFJPiinWVT+2NTvFRrn6GQSDKAsw7XNGk80PE7pYzKKnoOZ
pb9Jv1cYnKfTsWMM9zdINCIPXtwUT1TF3tqV6MIV3Qo31fwMxb8plotZmQTrW5yol+1h7O3pT+fN
OTXnHxAtLezlSIWaZ9bXJbgvUCgNEn8SJTWCc+FfDhca9mDhw7morVdknxR0Q2iCJ18RBOfayk7L
OjPBsahJ4tBlcBas5UWLjCCUio6E823yjF3GeoYPJs++pjwqomoD054L2mVyfmeg5ZgNFo7cjJ+i
8tDHd0l50uSTqfmddZVgTuKyr96+7ax0jHMGfTRNZqPju/XHnxUb7S54XDxQMboiZdu+i6ywOGdQ
FuBqqGR8PPZGPhy02k58w50cbJRjl6v25V1vXQoKaSqmM3T0Zf8aieoijJIqhXcFG5Gt5WCZTN6l
dmcELmbX1gAikgEIY3kT6deFcm+KdkAyp/VWJc4QnGYPfajMJUGZSTL2WPBqfx9i80bCellMHCi7
eaxEk+e/OaczIqfkRmzNxByAOOrYa1D5+a7X0fSi7gI7dMgpezIFU5dvdin89ENnRE7tKdEGQ1eB
GF31IM5vd7mjPmC6vnYxYsEq5Y/UUz9cVv1tj3HG5DR/ieOwaywcXdi8BNG+Gzrwx2oCf7H9sLdS
QU7na3Uw5rBiKmiP3s+6UFjbmONHkeam/kTt8UqxI0/6p9Gd+H3x8CwiFw+NNqmaluk/XoT6+ZOR
JG4tiwYKt3OYlYhcRGyNuh50GSj9cX4ttuHV0tMfYke6p36xMw8ierjfOK3/5OKv/bLRhNE8A1EB
Yw4rEgU+Wyz7/6zNe8PWxqkmf+e3sMkuwZpMXJ78+ah+C3YFSsCBK7VYGdT75pGeUtc6mMLGCmbW
F8yefwiIyKh3SQ+TwAZM7Kty2JMwmGDM6+prgBW6kac8XLaH7dB2/qicn4mDWWqKBoCK/CGtP1my
f/n3RW7lVY9W94Kxqmo9Ya8BP0ukhQs9ucH8ro3syWcWfhlPYN+vPmcFN4UzGLpSyFMrnyUTa+2f
SiFrG3Pvlw6J8yFtBGK4uAJG68nod/jZT9R+et3/chD1O/wmmT6fEOdLdL1S5EIDGkumx+vEr0EK
DdbK1/LyTSCqeglVn3MfCbrn1M4AHiZjvMmV3fSLlNvf0HCD1uMeFEgd1BCt9pFob6ro6DiPkpdy
lCXIs50pomgPG081xrAXK3u8rCHbGqmyeguxDBWUZL/mB9qszKlJIeDgU91mcYceMDD4TT4uXrOj
D6LlI5tynfH4hD4t1aIhClMX7VM2YXIrsIP642WhRBhczlMsjUzjSUKGOt6E0p5Y+3QReArRd+Pz
eSovcVgYoQy1bxS7B2UZ2zY/OUONvja23lvUyrnpm1YfjvNN6dxEbd9BqKo/ysVBsgQJyGaOtfp9
LuNRSWlYao/fLxrslADpfo2tXro3S+M+kT5apcAVvj5UvfEbKzx2iCvflE2zPqUmFCF4QmMx2oqn
Q30fHyVn/AxyMTdEe1l/QknFy7xiR0QdOMxPXELnvJaphD3yYkg71PJ1kWofxmHyDQ10pwZS5HIQ
UHxv+5GVtJzfUkkMCrUJ0pL70TOcprCDz2wzUtDb6n3xjK2V6O3QP1iDc9kURHJy/ksO67Lrasip
038UVNOTQzjclsEhGYU9W5t9FisROU+SgKxGGWSIyLYXsbWS31ibRbMTeZDtGHAG4jsFympoGhls
So5U6p/1ILxVOvUrWdSPda0dAvlL1DSwRBWpZGigz0PuHtRAWB7fDHur/wTnYxZ1bJZ0hLTqI5Jm
uM3IrU7aLUpK79g19JqArcDYf2ZlK9o0TAQbB2H7YHqsTYdm8S4f/rmsKgKvSTkHM4QNNacIIFry
mOKqY52q7HAZYjtrXQnCORkysL1tCbwmstYjm1Rq/fqgIJd7bx+wqmkgZkEjN5pJf/1o+iRjDl01
WRETkQANJcGdiea3ySvQ1CQs+m1/vTMaZ2jFbBkNkYGWHIKjbBdYJjHazUcsdkB20tjNdVx7yXfR
28W20z6jcjbXNWE3q6/VgPQ4dXeBfKhVdJNXqZ1lu6FM94LzYzrw1m3+h6dxXQVFkU2Txm4dSQwq
SAzF21FkZ62DuQnICWNXZO99Od/5IHmGCTXC+JxJAJo32PirsV6Gg+lot2zuX8xN/VpjuCQjZ2wL
kcDLD5V6TWgtLMg1hmu5s6lkJ6lTofcZiZHTfW921ZM12lbhWJqb3o6n8uPlj70d8M/fmrNHPaCB
AsJfXEZyt6SIgmnrXUb4TRJzhuDMsS1LrYlZkwiudcimI7946UIbh2nYgT3srEOs7S5DioTion7f
FrVVtawwUv6zKMRWOsFrlAiAC+y6OktBxKx+Mr/ItT/popnv34Sf80fj/Eqedk1TK0AYnZ9N+OG9
5WnsBueOH0WUN8Ij4vxKHQbSUg2v2hjsGDF7aV6BCB5behtn/GiEdlmJtGI7tJ0F5JzK0ndDVjPF
k1XP2LEZiu5F/oIlIbOfoG9YdEndfvk62ze/ZCWao550rJQ1Oye8LbjyqTllJ/Qx4kmU7a+fQ/uy
EoqOkN9npsehgVVZkDD9MTsNVi3mO+2D9Nx50Z7sB2F7rcBr6pxH0RP8a1j7l7brv6rusieJPSY2
a280/PQWnLOJe1nC7WhkWgoudsxXcWaWklFdehYXtOz7JD+o+YxZqee/w+AsTZo1A6vYgVGNp047
dPQxFjWFMk1764rPYnCmppah9NMFDv7PhZgNttR078woNewBMxGiwUjHu9o2y1Vs1UMxtUFY63el
87oo8JExHIu32G8ezgqN87ojZmQbEgINSaQj9TBhMtpD8aebV16TxhUMpwPzIGN/CJaaOWH9zTJ6
m7SCALX96rlC4DQgjEtJKzJUajo8joR7Ay3/2P/rfMNs43PjzHYkGMvettsVIKcPkWGBgd6ESGQ3
eowBaDrJN4NTHgpvfqlFyc6mH1yhca63g640M1bzOuZjFNjMD2K3ceiGkBGvdeN+Ht5jtStAzvGq
cT60bQLATPmhtyet/IA185eNdjsDP2PwlyepHgK1R/+ts2QOW8/L1qRGGbZdUwxovy96rdC4WxIe
emhQYdbFobN6CMzMptrNkO8SejXNHqlRUiluhuioxbU91tjU5F+WdjMZWMFzjreq85jEIeC1+pSE
971oUeH26N8KgHMcswJu2DqAQipYyJ57wUHeWTs2OCy89IpE4ZyGnkoKBSMCXNSPcbbHZzCNOt2p
RZvtw+gXN+bXea//c/nrMfN9431XwnEOpFLASoXSOBy8fAVeYVvO0PEqR+g6EnEVioTjHAnJi4lk
zP8u8vcyvpned29ZicI5jniRQOLEFCF+nj4hj9qnO+k5+di60k7ZR7UtVHyRRJzvUPAaAq5MSGQg
cQfbTeZOp+qFxhhzUfzqWF33e+pcPi4RJOc9zGqIW6mEjEt3iE2Pto+Xf387FT1/RIu7/KnBpJpp
DpmiqxnEBwbmu+LvysG6Z7Py80fRmjWBPBbnO6SeZIU1Qh6j+F7Wh3nYXZZHoN787vBeSypZYr9f
gPYoSmwzvZaLBEScf7imh4vD/Oqrph07zcJdx1ks85DPo98285eYyIfL4giyCn55eGKocpez2Nhm
j02r2CMYR6dEkDmLQDiX0GBKTFdz9s3kH9LyLV4mOwl/XBZEqGecN6DdPEsJk8R4qq76Gm83sUcP
emqnVxisQvl9L2wRF4R6fvYEjTNTiJ03rAfVY+V+xixYRc5yBI2dG3miKWdR5sQvD5fJSNFch+8Y
/8BTPlo4y+9oSfeUHktA2aUHMyHCijGLRRfc+ZtF4lEZNj1rpZL2gzt7Baj07dKhbnc0d7WPu7gw
Zl1GlPkZlDgt0RzC8kMZb6Ssahz5EbEz02YkB6xiF4vurpf1U+a7XcI0kQfKUutxuk3Kg0k+6LJo
TkkkFZdUqGaroNzJMI6Tz7JCObTDXeuzBzCo5t0ieNEQZL0y3yA5LpE51MweOn/xWbtd6YRPw1HB
Tci8E0auy6aA+yPUaPXWHFkLltt1ODRr33sxHraVO5CZowUld9H/7QlsnTnx3yslVlH+ihbUFsgh
GqBNINJhU9554iEd1Y85EuxpFLh8FnUvoXGeZc4w4yqxdE0y8L7VoenzKm4fIn2vY6NjUrxcFu5y
AJP5wZaOZtbUp5AtSD4WybERVlxER8UlGX2imlGiMToI3WYz8tKN5AxO84NNmojPavMy/l/4x97d
X4+qNJo0Dw18vOQQ7+U9o1P/f6ZoBSbMN7YsWr40WguYmtxP3U2UHmXNvXww29W4syh8Q0sQSnUF
ojkmCu5Aj8te+zxiE+EXNhrPVh20mFz7iEEn40kALDixV1NfGZcR62YgJxAOXWugsI2QQkmefGPu
cIE9CaOawFO9BtoVWiu34dDL0A/jujp0t/m1cqepaDyevARXFOswSQL7Emg8395S5qVJpBrfNbVu
yuTFTERlVBEA5y6wJ2MIQA4EA47syVcc9ardSeiTQ9d258necE1zW9RBeTlPlF+VafUVFTBv1T27
eZEOVITjh1F9sObbthfIxq4gF3zT6/zhCiavcksNWTra1irWMbsF+R9pV7YcN44Ev4gRPEHylWcf
UuuWLL8wbHnM+7759ZuQd90ciG7MaiL85ghlF1hIFFBVWT+78nXMWn/iDZzefnFd+T9DHFoJDZmB
hnFphJbUyREs8alDi5+lPmZHzByhjXGxYSmck2z76xmybJhE0wyWQaIEcnpVhR7yPghOE9HuAkFx
L++w7Y/1G4Jlj3QgnYprFyiRBHatneb2VShjizup9w8UcgZibidSrJJhgPomsgADekEjezqqt6Ef
yDaim9np/Mx3JNG7bN0fXm/OqJRfVk4SzNoI6SiY17xLYCNCPYr7X23EPLff5uEzFCWXFVQyV0UX
5zAwbxTLwMS3xrSi7PmyQRyPYAljhPx1bqQAUTACYdEKS+fV1W46hKYh+DQlaAqx4rZSunQC5mMi
si+lnandKHFgkXywURdtXbZl2yVWUPSnrFbM1NFznU//TQzRasUy3GNAlocNNYCcuus4srTXyA9f
LgPzTKTMssKtyDIuxYLWgqq4CWRvjFOrnibLCHlitzwghjZCSCYI2gwDUwlVT5Klq9dpIzhZ/v2y
QZtesVpIJtJo9EyNxxg4i+H35o9a4hzDnL/PJpwCE63pAuYM2DJ6jLRWeRq15udlE7aD9rMNbIop
wwUvKSdgqH55Gq9Lfwps5ZQreKwuHQFzrDhv49vfxsAcQ8NAMpw964tO06tAp36ejd4gnVqpc8fg
W/updlMo8P0Ph67tytnkYErLKgROovzV5q8Bb8LR9rc5/33mhFeCYR7GjGaVkquof55417dNWlv9
frqOq98/ja1RZVBZtsNlgjYvCpezg5J8yoHPRjA7csa4R6GMaMVCLOAxv9thEAvne/PsYPZinvUB
AnKsUxGqliQrVtekljjfX3bjzaBktVrMTqyVTCMZrZ6XqtrudQlSXxDk6p5UwXAig7Nn6E/+EAGd
wdjW1rIOInUW8GmmBi3fhTkhQZrIo1uGc73XGyW3q4q0lrkEnfcJM4lk6phkI5qywTid2szmEMaU
EBQBi9kdIbnwg5jSjzpGYK6ET5fhto/xFR7jhEEytrOW054zSKpCSAIaoKmd7pOdfPzcI8wKi/FF
FU92QhYCy8AD2jMd7h5iRk+BgAXvPpmLlr3dZes2PXMFyHgm9tao6TUAUwQOUfCYhiDBmDcxT95y
lhUK45mxUAS6NqBpq4Oq3g0VGib7vnbiPR15CnkTTui6zecEXWCGoWDGNsvnYykZs0b793pUfWCK
hpuqFtnTBAI5jjuZV5+6/UJoyBplc8VUDca+pjRlfQkGmluFxjDU8k17HK23wTW89CGwg2/O5a/2
B0AiyirRIfGuMX6SB/LQjNoEYnyWD7SgMXxqC5s8YHg1FROHUobfyp9xFWy5/2EyrjJLqYHGNWAu
9ReCipbxbYj2HLs2HWWFwSxkOQbprObA6BxarpM5uR+ja4VecfqjwEmvbp5eZzBWG72bm7ypZ4BF
4a1pnKLpjmMND4C5drT1UstDPyJgVpBXglQhMu5qZQUeEvy0T6yxBa6iKg+TrvDqyJxz0sq5DKNG
7Usrx1YRctyAB8BcNeIuGFITJa52R/QvQVVCAz2zOQtHKfXD4bL6MvQ3rIyIqjlP0TGFLxNbU28Z
vu4lDoRFVH+wxTcqPRc6uOeEFq9Ec5MOV8DM2ZIWehxFmAFuG5Bmq5SbXH5WeRM8eJuXMAdKWsx9
qb6voEPcDiK0NMNZuTp6Yxb3nzzc8paTYQtDQ/oMGwuBgZruhRoSB4ZMngKp9yuTlx3eTgitlpCh
iXLO41HrAaZi7HB5aiFyA8lANDlTTbDcyZ4qniYR76MxpJG1ZhLPPT5aWR115aaLrzVeTyvH6dlG
mCKT01IPYVQDhkUBkpXz3v84RrCd7V0iCVJAYAQpGicIO0swHhreIzRdiQv7iu2DkVGeSOYJhJTs
NS+HwOhyUNHIzLNl+/w9+wBbomXO5jQGI3B+dc5ReUDDedPfJ3ryIhguGEMWYqD3agXVe/rM8n5m
kFfN7R3KEqYjc2JsniMwBGEocxznDSwrY2KJ2asec+iV5wcMOQja2AZobwH1RU9Z6AzqF/Jvtyg7
typQg7COJGDQU5YmbCNHB/1M76KepsNrVuJRgs5QgrwYejSJ9AuFLo1p0UWv2dWu/dI9D/cF2gmm
TwWAKwdkKEHN+qFtqE9Eqks7bsOD/KP+QoXFFdoo53LOK86+Yuu02rkmxUA37xQ66Sm5FazMCW7j
g2kvvuKXV6Knu81PmitG3+2nSknOtrICmXIxZfXYwiUL4zvBiN4Y9e+X7eOcH6xEZt1pXb8MQBAa
p8Ffn9QK7nkIeq7mPSf+Y9talnLJ0onaMhMnvMep75FbSAhIFe3McJOD9Lm25dXqMexRpCStOx2f
LkatFLqzqaA0uTUiWr/gSZCzCTjOQp39Agez19eZdu2EVHi2rL8H4uyQsbSESrZqwReS56j71xYy
jBIHYU5kuqbTzfgu6a8KlmkPmkU3w7wL3Jp3H+JwmMHEG3oe6VFNQ4A5+0tP7VGKrLjjxYg0zry0
jgypdHEmCF0Fs6gErXTV++mvtD5ygiJmKakc4ueRGHvH64nYBSZK3+jVnJYd42IeeeKP0ROdxi5K
O7Ch2XF533HWka3hgohlnOeUpwPtGESH2ngSyn93B2LrtvqxHXQNonG2lAxeXdY+Nrpz2QrOkcmW
bhmSaSQ99QYlLa1Ga+0i4H0b3kIxd5JR0JQGVUH0QBNuRDejJUE+DhjU/sr069j9jqvttlkMcSYO
toSr1gWpnEdg9lR0REHJoHISvg7uPylB4hCwSe1f3YeyrBkWdcISylVjG9/UWzVG8zK3lmubfU3o
BOPJhECB5u8wMUkCLVPwjJHshz2tWRVQWYWRkg6KZH2Nd0Zv+8UZjeElomF4UBEBTSYOuTPfqEYr
1Q9OfkoBJg3SdeQe1JR5PpLGGZNhpiaM4zaWgFlGdu82j+N95qGeX3XmzMYIKvhKfBMdOl9wtE/t
gjMyQ1d4nM1pbxB9iv8ZzF+0kPfGxjONCXm00dAg7NPhLb60ssfl8Vd/duB1roLyreJeQOUnXhAd
nmQ75zOyA1XMZErjZAJune9a6ShEf12mjz8Q7++VY+eo9IuQTAFGFeAyMduYo2LVdulDzvSEeAqx
Y7m7jLfNJWc4uklWey1dEiGOS8CFxoM5ypYk3RXxz8sYvDVj+Cqg407FBmsWRfd99GzwbOD9ffr/
KxuyfAjTqIENSfIUJm857xYkbQe850VimEJNojqeYcP7BW/YT5U1vdGiptIWkNPCVV/EjSK4ka13
XS7O0c+zjiGOMuzFvuopcXReZT7MvOzcH26UZ+sYlhgxJFuaVABQNXVaOT1gSAUeVmk4qL3ykt5c
B2eoocs1aQyox6GGCqIlaNN1yC0eAK4lO4EsMO/Zk/65CxyoMESRtqIC/XRY17Wopc/u6KlfocgU
2vfzoVBeLrs6bzHZLuQ8jKuiMuDrbWMRvz0VN4LbhCidFZ3pOjnwqnU525ftPw7RnRAm9FTB8D3o
kjZZZJnl02WbeBgMRSCzYA4NPScr08/Gt6ax24T3dixe/koqQxFkToVOxD9MFhn27XW3I6hLwOTO
w+f6tIzf3q4yZJFKRaFUBdyvP2D8so2GumvBpg2d5W3j8z4P55RiKzwy6KKPIXqakM0/5P3PcLlR
m6/iVLlyxOv95dCEytCEZrSGXKAxwTbnoyg+h2JqXXYDrmszPEHiRcnbDn4g3YT3dHqU6eZfcNt3
cuRfeOKaPKdjWSLNi1rQ4BBV9yJ1TyNxM4nb/Mr7PAw36JA7rMIca6b6mOph6bRHkDjLIetQNZ09
0969cRf+TANHe7y8mJwThS3zQENEIaox1lL26YN4t1N8mhzkZVg5TsFmBidt6NJxBMwY3BrjF2nY
XzaDR+Zs+zAmOXXGQD+T8XXxpCtpl2MvDQ1ODw0iOQJ3qNgfsgm/t6/GEIWi1s1k0k822uH9r4Lz
9ws+2vegCyA9Cbc5j9J5i0j/fxVejGpfEHnGIoY/tYcBgiq5m3jy63CIjP8+Icqfqbc8c5RGN8cK
sYsiUiQEiEEY2aqpOPKABxuvNfbINvC2NWenaQxxxIaY5lBkxZNQhqeFeKccx9HOC0Q1igv+9Xvb
uP8H03HpqXHhXGZzusHUF7om4kMKsk3fLJcX/R4drKgMupLxSjN8qj1otaYMoSRjI5Y1DaOk4jWs
INZboct9/swgcmOFwjBKWLVp2E2UhevXNMLE1uCUEZP3yaiTX1g7NpUba6NUCzSEql067gPTMnfm
ycTYW8k2dp+cSXQ2ih18aEzFrGkyNnk9DtZU+LH+uUTk711NqLOsHF5otbgoAhgUd/et5hT9t1z4
VG/MygqGOTTMIzF7GplpkPqkg8TiQ4qjHy8Lzxi/6cffOdTI2VeEoY1yxsCghR7ImWl1b9D1R0Ic
JZea3VlaA6kf2opb2DxNUR4jf5BGH4ROW2aYaVb7OrwqBG+S7xv9bsn2uYgJu7VsTdFsmdVdKL/N
3NoXnmsybJKKGFMxTdhmqeqFJ+qbaJBzqnyv9pYOGZJ51xU2Z6U5VEKYwKRK0cxSZVhpOtQkPko7
3Z3R6A/9ChyoXD/afgk7+ypDJJU6aKnewsJhPhl0ZKyffI+WPX3CyQuLF0FuH3io+zIJoSXCbPvf
DC39QqGPff2B9jxJO7L33zJIGtGuJ8i3OpcXc9NrV3CMdaKW66ae4505FF+j5UqccI3hOcnmgWqa
OkElD0Yls+O7wr6O5VBHulcu/VCAXODzZRu298AZgH2kScVmQJlUjTvfl8ER3d7HhM4XcT/Zgj9d
90duAdamS6zw6P+v6KsKA1FSTeDRBDCNJDFGGA6hoIKt5dCYzFk8duRtntTtHBBgqX52q0N/00lr
S2hsP9xrPymnmLfKXr6fDoZ1aqC5+5D5+g9eQy/vRzBcKgd9H2YLvmBl7KLs2kx5r6Vbbmhiyo1K
J64ZeKD9+4pCgqRfzIl+Qc/wRbe7zTzhVBzLL1SyrLMTnKy35iPHbbasWoMy3EWyMR0zCaCDF+70
XUPnu7nZCwZxxJD7aa7bF27OY/NStcZkuCtPkrGugoKm83/V0tWJQx9fDK95ClBozAkdeCYy2xui
g3IwyzCxNd1Jf031hQOwuffWBjERkNahciSmBlGpRcOn+fbACX30aX6Jdrmncdl/68RZAbLFKroQ
JOaglXhdvBI15KpodK7u29fWaa+SHf9Oz7OQrV0pJCEeChFr+D4N8op2hvajNd9G3yCVifp5pfAu
Oybno7F1LE1SCnILkXmbTF+nNLRi3gMq1yRmP3f5KIStjo8m3tGxp7UdONlNClH5+irbpTcG536z
WWS8/mbU4hVh5pORVYYJi6AI+EvCXrlPnukR+g80vLbCgzUYwyWLWqEcXaloumyEFFABWWvIYVr1
HkI5L59pTVqDMRxStyWYsYNz9LU3QLCuiPap9O2yP7x3irHx/xqEIY05GFUhkbF8cVPvjHq0lv6Y
if6s2mLyPc5uxvk6E3kZF/rLL4Ey1JHpSj5WGnzEuB4wilffhXe5HXjqzYRcEtVX1Pc73jMJNeQS
JkMmhjGiyp1iZiZCHih/DupRjKF3PaU2kRbOlCweGbOFLbGJuUW5inWlJr5PxzsOFi2j0ezs8JkX
rtVHZAtZEKH0ukwAVlWJPS/ETqZ9zpNA53w0tpZlMMdIbRSA9G35Q5Qwf6smHrQWTnEicro+NnvM
1gYxJDL2k5DWKlw/2ge+dpV46TWEyOO/0LzpBlZ/i2yjYzrhZ3QV1rAMl6h9lSZZAhNRymqLrbKb
ZtWRdN4M0e1Nh149HVLLKlEVxrxYQ4ie4xXhPchLd/VT6NPe6Oqa92j33k77wetXSIxFShYsBkHi
wq6+TF+aKzF3FKeGaHFsZ3h2xcsaFUBPUPXxqcuGuUJmqLKMQ5SY9LBxwmTWAmqAZJ+90HBEONC6
ggx6erx4YfNwW0EyhCl0ddKpFYxVv2aPoivtqsXpduY1JohS8XzFFfZF51wmUB4mw59RF4+hWANz
xL1NiC2JdwOhvHTpCzJcOTZ6N2UtALJWs6T6heS3QaNaOqlwa9zL4vdZ4Sj5bPZNrz8dQ5UZMOdo
oeuIuGv+a9pViMwtKPe9dxPsEhvB0Xjk1oVsRl/nz8fmuyTNzMS4AWz63Lu6hzDd7hVrsA2Lltr2
XOEvzqdjE16FElQpGYEXxJDQbiwl49VXb964Vyup0nhiFZy0U1uEaY1NMHijS8s3MZMlvi6+0ySR
Yk8+prNzc7A8sxhyUdM5TbARKLlAlYugAwAllXuyJ52N4rxfwjuokv5X24BNhc1FHhRzibVMZFsW
n1XueE6eU7L5rzaVxUSjS/m/izGSy5Ccfkkqlw58pjo7RXKSXj9jF0FnkqrKisQG6MZQdRiXQg+i
9kFP9tlnEqKmrBiyqBimieEUf3eQSJwicS7piHOSPiyz6Wlk0S0jqfzLdmwe3mec9xNp5YhGOk8B
bmg4B+bGkltLix+l4dvMi/4pGX0gqxUM83ohgTUykRbFGQu+znFMXtLslEw3gfF91DgmbYdYKzBm
c+lzXJIYA5xtMjj02R9RAgob0PCH4N8THJ5Q2/ZNY4XHbCzoxrequMC4FuJZBTSKlQZPvlQ6a97J
jX35g22GqyswustXH2yIYn00oeODOuy3Hoo3aDIUISV9IApvGVm+0EQZQwwx/xINf3hEY4PHuhvF
SJq73iZfUSX0U30XaxEfOre+ok01FTeT/eGKyCKyH64E6eZN29vFVXwiB/qaXdraSUVrV9NaqceL
Rdi1ZPGYDzdi/jEupE1v91NupWZjpZ1pBXltLeY9t6WRt5zMh2urRp6yAGBh4Sf9Lek4r3bsTmaN
YeKqpKgyXQ+weOGy72JXjY+DfCjG/WX3434jJpZaus7sygleIfq9q+EwxtRoWstT4DDOPYKRdLvL
iLx1ox9x5fCTIhJpiAFYaa4U3+iE9w5IvWrNTezCMYHUgL6TEGahsdVevPIbLVePFqdxl9mCKOyh
4skv0Q9xCY+hdm1aamPBMBtbkG7NorHKehdwj0XOqrGFzkpGjFlqAYLJ3mZ4I/X/5/nHLBpb5ZyX
S5AkJrx5SJ/KqrBykTfhl+PPbJFzPC1Z0i/4LHOKjjfpIPW3g3Cr9t5l9/oQirGWMCSgtH1ZCJTm
ZvSEo1qn9VvU3LmVm3wrH8kxuzOd/N9tVbbQOdPRkFuq1APqvWFc1cZzHp6493KOn7ElzmNkIC7S
8YnkwkVO0koatPNN/2d8x64eQwcJmaukpqZUg2QZ6WDVDecc4nkys//DYG5IrOL7tOJuHg8DVxKa
fuAL+5EVozS1Xh6LAgDBE/Gnx+yGJmzVN/l9xgC/nfjDJZ9dMmb/Z3E9Yoorlqw1yiPSHAehSGwp
zm1Nzx9686Yg3zBr3DPjYeB8rA+R0d+hIZT0dy6t+tkIR3rAIrv+LkjpoFS7s+J9vUeBVW3xhnZt
A+qmRgxTRsERq2+4iGXcamnd472GRmKln9rQufb/2YiwzeN8Bcb4It7V6rGBWJltjLgeNrodiTeT
8VOPdpXAOQbpN/rgMysoximlLItGk0KpGBDR+rE/er9SwZfJiQfDHE1prJMyTABD2wfiQ7WbkfCr
fN6D8ocI9t0vVuYwLqmhhVXDyytW7qm5QsAcWcVROQgYqPkPRNE3z9szGHvlmKHSq+gawAhmgcnu
spMrS/n6S8Ur/M7rMtqkjxUac/MYu6YT5gZofSBZiq46mK/MofNNol1BUINXEcrcdrqxUCeX9Qep
dVCNabU65+2FvUAxX+g9LFthyDNJzQA12nZndMdEHJwxVa56fXwtZt2SQuzituQ9ttKlueDk7yfn
CjMNqiZoCTBjyZc8qgpMnKzB0MfMTe54sTjPB9/v+Ss0MygqKZCBRm9RaEqwMYjxToBES+hxb2w8
p2CYAoVhYxZP1LJnA/pULQarQuHtgWCKDe09G488IuS5CMMXRlibcyQCsJoKe4gdHVqKIu+k3AQx
FJEOs0QxANsjLhO1jJsGB74aHeZ6R2o3Tjk+sUlIKwi6sKuPhOGtclmVgBjV2UlGtFhGb2lc3qqJ
6Bei/JLPmtXj+f8yDcqbnriCpZavYOu8bMRYobBQG5TRjZaf1ANtI/jrHg/y/RtoEZUqmER6a94a
pzH81Lm5wmf8ZYr/Z/byBhEVdzmqTvI8Y0gj5lJzRYE3ndMgGFxj6IppsM+PlRBkaYv6U0SH0JlX
ofI5/79JqHc2WUEwjJXLiRxXRkH3Wv0t3y27XLD6L78o2PzBXT+eRUyIXRFMEZFTwKXlbNXIJVZc
i3gQjGP2XSMbqQKI4ko9YALdlY4aLcEdbBrISRPSQp/a0qs1ZHyy6tR+iZcSF+ExtQJFQPVZY4V6
vr/s+9S1PpDwCoZxPXXWsmqqwBzdrHqmgRh+HJ6LqLUaZeKcY9t3+xUWw1I62t4jIwfW5M2Y0hkf
Ikd+7TANLaLKXC+8thneN2Oim3lORkON6TdrR9np5Sn01CD5fxMxrK+zsU02SJEaUJSwzK0qamcI
4MwcXuSYwtbaa1GtpWUBZxjJi4Z7Cm8SFO/vM1FMlCyzZtClEmZvNv4Kex7FbZ8dv0mHLbJPSR0T
vYIBk3iSwsKNo6scuf7Lvrx9epxBGB7QpK4KUgJmM5MgscIiulr6wm3j0p2KfG+mgjU1sV3J3IJV
tvWH8QGNYYdGamujSWFd64b3lZf7wa7ek13o8IqMt18TzluILatvZDLr6JgC0kFF+e9pQfNZeBdc
1fqexu7zTrmVOb63fclaYTIUUY+jnPRosLSD6052kDb21VvzSWks4SD9hfJNToM7z1UYlph6Ycmi
lvoirvspHhbm+hqcdNlVOLSnMdwQamoY9CNsivLZ7cTOyUs1tku1tjMyRM5lsD8Qn2mgXFTVkXNh
OELIu6Up6f2ne1PvfhULSZjgddNh3lrjoymI17u8He0avxHZS1AQVrKQqkCUTEuhsfVd7CMLV+4z
t1ItnkLG9sY7ozH0oVdEz4UAaMOAx+dqctIh8Odyn4T3ke4WyddZfbq8pNQJPh5bZ0QmwsCTRovR
6kA0SyyhLB8MDWJChejFwmJVuf5yGW7bJ89wDLOgmyXL0PPWQzL3qZwf9SbDtFKe7sc2CZ9BGBap
RdmQ0hr3vEVxBOPFDLgSyjwEauYqzp2UZq6EEmaoXzElxKm8BUr8qoNsd+3Qca/iTi0PKqdSjrd2
DH3k41CJ0wizdDJbqj69ZCrZJ/pyd/kT8TYZq/AeoamqlukRI1+rB8npr8MDhG9s5SfyLgijeVTM
M4thEFyG+sqAaIod9xk6cRqrTq4CmZff5qEwzJE36MYR0PRjVyok2ZrJatP7ZHq8vHQct5CZZ7uh
btIkR9WfLSf7MblVeHJSHHp4v36t3G6YFqVU6e20NU5SfoP7WzI9C8rXuZcsjKcrecX5nEV7H0G8
wsuzWq71BXhS/ViHuhU0/lBzHkz+cCr+3q0yQwl6IGiDEOPL1O7gKF6BWgeM3cP4MSr6yntR4FnE
UEMadBkG3OML1YtbdSdT8waFs00/1L79CmLOBtHfsFo1lNiZDaFvjmj2edf8coYdZk8TR3NNNLaL
TuKmkH7lz2/dun1rooLZJrqqSMRgCQIjkgOxSujtm0qI5u50DHZUxzvmzhHfOjbWUExsUSdhGocj
oBQT7frzVTF+HcMD8go2GSXv8q7aJKQ1GMMQgkTC0jRjnPor0TbUjPy345KX9dnaxWs4hiqEPFea
oIZtRlXarYxR7LxkzGZUsYJgs34GGh1KWYBF0Z5OtVB2uT9Yo6d62aHfXV69LY9fQzEhRdCqxtLO
sGaaPCm1mwlFwV8uQ3wo7aEev8Zggohal2Ikm4Fh7jpHQQ3dA6bL+7TVxvwmEAcToGz5u77noG5d
FtaoDHGEnVBFQg7UOuuu2ih3Y3E6RkN9KgYdbSi5n2K83CAOO6icf+Ngc7YamxlUZD1qF2oxHahZ
ecH+rXPpoKtPNPGxi8vQSa9pbW2GgIrGo3qALPahOCYQBy7RQ4f7H4otyBPHOs4OMBkikZewq1q6
svJ150S3kU3rO1I7vFJvZocq6fASG9t0gvnPRJd0+i76d8rUjTKO9AAXTk0kmRVBDNzqwhz9421E
PBmFqFY5yOXdZTO3rfwNyr4FLHUaLZ0O0BGzvNNrI3r9d3+f2XmhkROpQQbRNibJlSbjWQ3bhvPi
ybOB2XmpUJVmIeGOp8Wqp+i5F5X1w78zg9lmHVGmqYEyAmYOHvr5pPAmHfyB3s/fgdq4Oi91aBwZ
UQMb0meqMp/BwzurccvH0KYqR7x4kzove+PR6KzxX77G3vwzNQPDi7BH0XVfk3oPC7gLzRjRTcG5
gW/GNpjpoiKpaop4IWaOybQRg1rXEW7Q9qDqtoVSH3mglaOJJTgKx982E9ZrNOacRAtBCrFDWPZr
8plAu4sx+4w27l92ic0zZWUWs11ntR3GIkFciJKMB3Eyvsmm5AgyL3m77RlnHDaejieoU84TPKND
9W23b1H3DpOuZxyUVOG25T23b9LQCo/ZsZPRqqlk4HONmBurXJX3qt0/GZiv5mg+BMWH+/YhQpqr
3Ym8mHFzH6+QmX0sigXBGY1P1zkQxNS9ZZd8lxV0/6HqHbsgfhgKm1cau/kGtvIXNvLWsnqKSxXL
m+xTYsl25UnfAwf12plt+rnTPI1Hngwdx3PeO1pXe13pe8zpyLHClSq2VisVg7MoleQMGHHj/isn
ZSX9JCPMqobSyjh2mac1S/kwlAJEpuSivb0MtUUphoR5HIZiGCqmIfydwVKjzuW4yGBVqZ26rrIi
8aTE+kntEucy0tb6rZGYk3lpzKXVqxSXZeKU/Z2euqbCMYYHwXDWMBDFzCRAGKKfmk7SWTq3f4y6
M8vBazMYpur0OpwiExilm88WWN+lwz763kpOeBjl1o9umbR2dGbVpiEuyqyB14WLKyffF9NWZV5L
3JZJawxm2RqY24kJMJYbDJ3aF16McU3omlxwS0kOwcxxBC43MkuINowK2sSUG535p+ZFNDU+Wpg9
45p3ya4j3NHuW06uSQr0ANCKTTB54+9OHpo5BA8NfLO5i9/VPwjqJ4r2m84VTvnQ9PQe8q6gmO9V
C0M7GATxZ+u2Bor9VJv8RUNQ5WQ+9XQW+lV50978g5IXGsuwfrm2kfmIUhbHpFNgY4ZZfCcVcW/w
SrVU2gGjw0Wc2dyMB29Vmc+IItMAr65AFHbTlxrNk+iR7nbyg/rYOuUj8nkWIvynT8VAqwVmDvAg
aUX0lAE16ALHJHdF9SamT1XCS1Rub4rfPsPec0057M18ADEaOvSX8SCxi77TORY4XiCzwmte2L6H
ns1ii13jJuwXTYNZrTu60NtzcgKZlfQK/WOHbynmAi+8pOU2s5wNZM5tTQ2qOYyAWHbDMYhzt2hR
0JHzEh/bgYmuYOMphiaxSld1i6utSQAzBN+jMbaM5b7Lj2rsLsKPywfMH4KCMxSNVFYntD6PRTzn
iERGbLzFKZz4LvKaHW3sDe3hybwl7mVE6msf99wZkOGVKCyL1qShDwlzX2ulwDLiwJMi/VqKut0c
tHjnRCQ08Trp/xAun4EZlgnFUhVSDc6ZCOFOMnD4pKldnIrxLZkWa/na6n7bTBxrtx3mDMoyjFiW
CgYUY0cUfjt/MQu3513YuJ+Q4ZQFQQ8mBcKwcS7dJBj3XRIciqXdNyNeJGdpn3fqdSmlziRLflC/
akNwmEZM9yLV/vK35fktwzOKnKFaLKLfFmmY+LUdq12X+lqKLo5Oti5j/eGy9XtpWSWsSqkiMxZg
NpX+USDqJNzLt6OnQ9Q49GJeQuEPZHOGYy4LaqTKi06T5K1L1Toyz3Sl+wEdsr1TnWh/c2ZnvPCP
C8rwTVFEchdC3whd6cSvTwSDVQ3F0t/lvuIKQ2YoLG9wJ8+hCPMEUAxikLV0i2ZXtBI081AVYLo1
BFgCq7MhbdbuPpO81qTz6jI0hJLrXi7oybGg298cIqtKXtqW87TxhyDqjMJwj6QkUZhSsqMu06K+
sLQR70r3NItH0LNalN5lJ90+7s+ADOdg7DRVHIVZU9E6GTqMQlMKkbtpnG7+VDnXeg0ZrtGjGMXV
lGtyVD61Y3bThMLzv7OHoZogSstcKwEhov6z2GliZomyo3ymi2VtCcMjKJY05Zk+pYWzs4hPrZxx
yINDVKxwzFSTMMroZbHQxWvZmDqryCHwE6rqqcnU+67qOcxIf/GFU4/tS0WhXaXOAT3RPePQ+t2u
cwWfL1CzddzopilJKqQhP8prLXNd9nkXgS80jIboDUtTX/lyehwUVmNr0NpcIgVQRD8gTnKLBgJ0
5hg/sqMqYdZG6RRPGVfumDIAu4Ir01hxdJIs/YJ+c5CS2AeObAozpqRVy+6yg285hiFq5q+ynQ/i
U1HRSmSaQzhGNT5mSfBYxctOz4JvUH9wp5xw4LaMWsMx/FDL0dCVHeDkwjdRSCMWXI0kekSw64aZ
5qosq9KGdkUWCaqoGtQlrpu98J3qlmdQdWhOxlHgPrZuHh1rNIbHazHDRKcRaHphBV/Tk+ktVuD0
rxhATm9y8Phrng7BljeuIRlSR/+8LqJRj4ZYfykIlkuxs0nOm2W3xeRrFOZLCTMRw6EFCmlRtpB7
ujo6bX49j7w3ZBpHXPpeDIsv9VCQooefz2p1kNX0axkF7pJLjiwV97KuHYIc4gRiYdXDZM0j74az
GVatDWUofoR+3qxPMFSFHlSLWu5GsltvxO9B4/S4Mwrn8o7bPJTXgAzZS61K+raFwUWMkqsUT0Pq
XjlNkJEILHUXesIjB3B70/3eEaxuRRNKRtDTFGn6s3eRCKBhgOGkV/GjdqBtBv/g2s/xUbZ2PI+i
FnKglLyuMHgJTRTZzbDrrO6nhBmmNHiMrnn3LI7DslIW6dD2Q0qTeqQ3QyvrktgSanOygjh6KJLc
vbyovDVlQkYD79no8oKBch5ZuvLVqDhMyVtB+gNW99Q+iQKzpTTWD8IxKo1DNuiHQC/ty3bwvJGV
rUgjTZuCGYZ0b4JkkUPuRl61SyWUH6S3nZ/54j0HkW6oDxv+/JosMheLQRhRqpQiNNAeRleANy7W
BH11uXfzqxftAKWy3VFNLeV2vLuMvOkhK2DmclHHZZGbI33MQIctCvGbgzLZhCeMsPnhViiMZ7SY
Ko1jGihyCPlZ5SqQfmTd98uWbH+1FQjjHSgq07OwA0gDebIegf1ybI4x3jACa3yYd58pzVu9Z7Pt
k62Sh1NI3w2V8qaI8FqReGLGPbm3Ch7WKMyR0yRtIsiYqG5j+Lxf96kVtXiawQcaZN2PDMnPsnpX
KNGXhLQOZ0E3T6HVgjKnUGdMoZZOYI93oUMUSy87jBx9L0DgztDk+SFz4oiFmAgKXU0VPV+YoCZZ
8Z15n4hWD8Wr+WoJ/0PalS3HimvZLyKCQSB4FVOOzrQzPb4QHgExCsT49b04N7qPO6/b2V39VhFV
ZaXE1tba01qusjY5s/1rBcBrpnnx8ljDWKIwgYXLDGjZuokh21UU59+P8kdE+fckLzuKiVWgTetP
CK+d8b1EYjC9eK4NpGC6K19tsfJfPMmfNqRvPpI7mV2RGQbTKY91/tWZ1zral7v62wIXHiPv2oG3
y11WwHaMgZ4aYsVyq56UDBN6C5P2P8J23w7vwnkIi5tDtxSnRLlViv0YHWvzWi12+dG/bWo51W+n
ZiikdmINp/avNrrMt48ElVgFG/oHgu1LrePbpf6T8fm2GldBu6RUyxGulvNLDhbWqtbgtfXjq+WG
Kwb+p3Xx22JmZTdzMWGxoQrN7qNKwv8F0dM1o7hwFdwZC1n3cBXd5l9T1yBEMm8WCtalMdr5uNav
92NS7PsRXvgLalS9Gi/ZcXSuu5MP+bY9dJcxpZI8RAfDzX1nXQ6MX9Pqvna7LrwFHyxOyB83ZQWd
fsP5+++O4mfk/dfYL9sfVF01adMuX8vVnrRd5mefi+pieSNDjV8P1a48L5fdxTK322laqidK9CLE
Mc6BS5vVgKDD3tN8U4u7yPknBaJvn+6yw1g3SqJaMe5agjaHRR/XiytXbnv0XTK+UldXyxtXbsBl
z0NvqhoGc7FJdTM8LC0PMzSn7A/w8f2RaO7v4+Baje+KnVz2PIxNV9mgpcSrgkAUjQJMZuvfLeXK
g3lJol7zRVxoKafransrlbdoUp61tN3maXH6faUfS7PfPthlqqesKglaVGymfuowo5WgXatfEU/Z
R2v1kKO4p0Fyb1qpSXBl4Ste5TLdI4vGLDsdC0sPo8WImPjJ8iCsvbRAOutrBdIfm7htKEE6BP3U
aKa+uNyILZy+W8ILvuvpqntY+tISr1nNIUZWxpzlC5liDlWbazRK/8Ot/6+VL1ORk8ap1izhr/Qo
WwjkQXTip38kWOr9VQmsn4ONv6tdBBtt6Rh1Q7DPxuPVYWnaRUEYpKI5y2I/eR3+zE4rXuE5x2vy
Aj/nhv6e8SWXtWINvVJYSHa1fn7W3cSdVSZXqas/LTFw/tKt/q88u/96bP/udjGyb++fxpGnrJZs
VNapxuec2ajYdLa2hZstrhaIfr6Vfxe7wBE2VeqpX7bH1+rD8igprr1TMadrM1wSMHZMK6Ey7Ur7
zs/e5u+qiwP8tkVz0Ic5M7DqPN5Mw342zlcu4s+RwN8Flm1/WyDXotKUMewTY/5m0IZLm6GK4TgM
9iveVRv5GYw51FANw0Lh+wJMSFpmIl8aracaD0QdjKuGMgwJGZtlSFNsxyt9PD9/tL/rXWCJ3BI0
i2esVznHxvDjhLLWep+4YP/oGP8udOFgcj6NuOZYiNr3sfzqRj8zJ8jqIa1grxbFNmRp3CIlzEmv
AdyfXel/LX2Z71JmLqw/jfPSy9dyDe1ZcJouL+CSj833V33ptfUufEwZK20+Smy1DxZRyYUMWv+Q
IAtc8CD4+64pUvwPLvTvBi/CEgWjr9W4BKv/SfSolm60Wt6KMhwH9o8GeyHm/J9GeqlYyKuWa9Uy
DbMIN0CE2bPX6tpCxFAEsXdtCOzq7i78Sl3PUodgMTDTrtmlW34oVwn48k03C+j6Wtbwxy6J73u7
8Cdg087qeEkKLaZibLNwKRYM6ya8SnV9zUwuHItTRV2WLglKvpsDGogQOdgBpAYLoqhD/c5Z/X4F
f4aCf7/ahWuJiqxCvQXrjZqCuRj0t1SHvr8SIv/sjv8ucuFPIqVF8dLGIoZVh0iu3eaiubLEz5hM
tyxV19GAqtMLg2hSUquijyTu18JryqFYkm3ScATFi7eQ8Ue+gpbKNLDd3w9wcVH/Fih/W/fCNLrO
njXOsW6UPcoprOdj5tRu0R7IBN2I4j4tr+DcHw/z24IXFtIlY0dGx5GuWh+t4hkEtb9v6EeL+Pb3
LyzCQK8+2HqwoSlfTUqJJCi4iqvC+32Vn3HPt2UubKKPSyUmFraxtKnVxzKIPITIWuiEzmahqolA
s3DlU107uYvXBm1VhAgTS5pqr7Je2MRtRPV6ZWM/3uC/G7vUTEgyJUkkZizdbJEPJG7p5SVDeICn
ZTjb29S7ZoE/bsuwwNCNWNjAwMZ/xyLmmEXlHCkYL6tC2Wyz9PnKjn4EO98WuPhUdZp1Wd5hgSUX
tEQd86rEQ7KEOP9kqML+ttTFJ8o5aAB5hcOjQ/ysQpqYZaqssLMuu2IM2vKr/+3i/l3q8jtppZEW
M8FSSzL3D/B+hKLAJtqRc3QW3uAtao/p2zy49OPKgf5oIt+WvsACSmPVRb58MXJLNsjQ4ECpzx96
3/yT8Lp2qFe3egEF+qpTtHFZr4VkWrxaaGNzr3CN/VRB4NX0p6BbK5m3DBpdU+780Zt82+pyFN+A
spwTsy9nLJ1bd7TeZOLcVHe/H+cV+7eXf/9tiUiJ8cA4WCIZNlw5juX/8+9fePjRrGhqSPz9Tt0P
2VanV/7+z1jm2xldePQamQpDXe7XolTQ3ibeHxFGvzsj/36VAPxPBus3u79wFxCXsOxhOS7jRMBa
PW/fjCf7C9rtoYVyb+dlx+Zh9skOnZKus77W0vaz3/+22QtnAhoRFcSeWL7BHPMCEyE37S+iMstE
mNznV7Pli8v4bb8XLqWsVNXJRyzI1zHYL/vVECwQ/9qI8c/Vtr8bu2zzzsECM3F9eTdNVOy7MPab
rXHTgJRFX0kXDezXHNgVL3LZ6E2aMrONZWOD26Qg4FiCChojeYBhlXBYl6B3WP1+067u8cKR1IZh
D9pyFaDK8EchOvWVG4phiwijAdPKOf++3hXn4Vw4j9ZJKR10LGehDc00wza+K6Lb39f4cQz925Nz
OcUcC6tqGxPfzbrNbnQfxKVb82UKMILjFSr7fbEfA+tvNnLhSmisW9HcYEPl9Ni1L1reMrs9xdeI
D69dssvZ5SlWjLqiWCfaL4MjZIQAo41ifXLTrvvQeiz313IUPzphohrE0qij0csOAS7zSDV6JJWG
SNuCGWY1ZdMVg//x8L4tceEmbaW3Y2vpwbEnv0s4q5yPtD926TXh+J+t/NtCFx6ySdOpNDIkd8qn
CRMbmGz3og9712KGP/eHt2vjgFfXu3CJ6KAq5gxTIu6wkRXD2JQnIMK7nUMzJCkrNFaGVyPa5ab+
m1f8tscLr4ggc5KzhjUjvPqrBX1L5uzp7YQsJxg/vd/t3oCM6Y9++O+Kl5Pm40wrsxlxqlAjhdqW
UbNuRnhbpf7Q9aFiURSbIzcZB49Q9dTm9KZFPqiYX/SoWheOFmQ9Jsgb4alxzWb+0mvmPjecByU6
z2oS0qHyGtu5mfTxnkYI/KAUPiAlh0kZVkjJREZZw1W3jBzX7j8HHQOlHbDdpOwFL3dxm7r9XN7m
1ui1IsH452dsP6nONjHCXgUMLfaaLL+arkOKuHdjgPuh1w4K2JU6brlaZ3gR8lVizt22HEJpPA7O
TdERt1Je9fmOaw80/lRrcCPJaNUi35OROJhm4RMncOaRxf2drUAdbz464h5cth4vHxVy1DT+kreP
URS7UiqrudiLzmRFWbJB6vuYRy6JRubMCosmKONQyoYsDrJBZ4UTUkX3Bn3ctPKZTxGjbbFLacPy
mK8isbMgGzfVEyvFxqY3uXzh/E2LQq14zY0vAY5/CyzjfXdbz5Mrqx0p3zmmstKHtI/XNppooed0
0nm1RZzr1s3kYuzIVx3hkZl4ks8eIjxkDW9U/WxrFbPlITbfk95iRfZWKqhtVTtOpCvjl6HD0beJ
26tQSBKS1Q7S/VbjFS3EcWIlTBDDZ0RlDdoYo6FhJObMqs+022btYdJDXt4Tx2/aG1WjCLxVqEmf
dPLu5LbPjdfSkb5q6WtZJq7jdCyrCBqoNzlHv+B4Ryrp19rJcgSbsnwvjRiyUPMu63LXqpEs4Caz
+ymo8WmmLn7oiLozeoxwzSO+lX4/0dzPpF9CaplOHUsSLVSMZ7sTLu8al9LRVxvFnUrO8ihmbQ6u
r/ckglRxes67E83mQJuf56jzVfs2aWo3ajIfwzhrbXrhkYBY+uAlfGvQiumZw3o0WabO7az2T1Q4
rjrRVSXg1kHtVYt3QV4qiZ79XGe2BQhABEPTJD7BeJvN09mA8lWtP6vt0aqydTdlrHT8KtY8Yqls
nLjbRJCmTp+FfC9mzqYYBz2+2lCgH7lYjVR4ads9DkbO6PAoUFqu09uMO0xYg4eL4yrtywRVnr5N
oUuYB7P+wJ0S3+wx0u7tHj+cz6yTlEl5H6dIoPWGp8+7OvpQ+H1jvkBp0EUCh+XdZzOe0IPF9Oox
4Yln9FtF96U4dXrCdI4+EXRE1pP0qvm9TaDTNJ/LeJ9Ort2dFfysme9ruo0xlhnZa6nOMStwhXMN
9RylYLZ2KDDL3jQaE+hNSuf1JL50Ow0G+7nEvGOVFmyxTjMyPQlFHh6jtEfsNbXcxHkcxoiZMYJ6
RWFl+hKZuG58DuZ43CrRCmSRyGNzVle9H0PXTOT+BC83YRZgHjlrlDPogu4GG9zyFsDuUAbZuLZm
oN6xC0qOlja7DUFt6ZZOFApxw1G8N5U9Sd81866nI9MS0yVoJqeluqlLBZofnzbpg6KK7zKz2Sj0
aeYAYkQ7G+Zah8hUpCUrEVkr8Ja6op8heZAFhTUcimltgaUozbdIhISCGscqAZ20QBO0SB8dA9QM
FhI/dcoIrFvJ66AdQU5rn01SMU3f2s50Z7bQ4Iu3JZSHE6I8W3rqafZrlwu3phHTsC3evk9Vwwp7
ZkYVo5/uUFf3fPR7kPYaftkkO1zetj4JrQlodBsXM1RT9E3iVL7F76PBT5JkPXfSHyfhZpYWqn16
yPUJb0O0M+M1FXgZ2xeB/49bjzSvmFDPo/I2lRtTBjkcQUsJvMnEWnFS7FVK6AY9+neU7zP1qVFh
wsgvzHYd6HloK9y3lVurpX5eSt8p6jCj9kri+ydmzOLU2iUGCCs6EjZt2Gg5hlfOENbykvHBmI6R
FTQjWrKKjDXpjRGjQThHjzcu7NBMsJdjx6cPMUIpLYmCKdL9OM/dgeL6dOemuyPDYagmzwH8LCCt
bARFQX3DSl0n4a7ZnXpbdxsnddsoObXzbYuqCE3e4pL6mkFfpKOtpE0ZblI2DJ4qM1aAKiFP57ve
mBYpCmeiweiMQY1BeVlWvlDMTYut6Wl0m3TZjc2zd5EthzUGBimCmde7WuZrba48biSBahe4RiXT
2vdC4oFU7m0HLUHlk9RgtjByoQhmkBhSd6ZbwGmCVnZsci+fD0X3WbRrHY5GK0tvTB2E6ZhMM7mb
FBEb4b9UZ5XgSa9afM55Q+KPvpkYHQ9mlXgFyJc1+PxcDWrhbO1MMiJ6CPhkU8HQ3cj04SkdqlOV
jDWLzYhVBM+8/sz7d2k/dFl/B3VnZkpj1ZWfiozgJWam0dhT0g91ctxSj9dT0fhN8z7VG6Nr8S9N
NmuveRlmSP2YTnJoNJ3p0Fuyq4/SAQNFeWOKe62jQVtC7Mm4I9Y7p7o/6OcGbqsQ71IUrDLJSmqr
JkKBtQJ51r7prU3ZO0EGF1Yr/baLjoncNvrkds5OSNMvRLbJakzK8z0lz472NZsPRqq7IwQOKnDm
6zaceq2wrMNITovSmA4RjnFweVKHMf6/Xtd8m0QsMeSmyjQmBb6vAlYL9GuhcmdHiqfLu0mHtkqc
sqZKmGJ/2SOOsT5Z+iaDGICVbIoScgo6VovDsjrztjqQiG6TAsODfeSaPd5DtB8UA7RN0ufEuhtj
MMWO7Z1ln+TwYcLdjmhNnOvR1QC24g54tte8Vh5H5WGybc9Z8GYfg8qoYzM8OUGQ4jSvtnwY8lVr
7ZP+MbdrFkHzAypsvtMc28TBjcDf0Tgz4G2NNqysDDhHC+NiY9DO63pgufZDTT4WPJP10FJL5Hkg
tyrlKDlYQUJbFiuV3wsT0gNPZvtYi9GHQAGasnsfdVy3szexgDLUlARmf2+Za0cBIKk13yA3ed9h
ZtotrZ2VzH4HRibdwLhhWqEnCO9z/DHpHaz3bcElJh4pLX4m7YMGocs0AhVsHVg2xCZb84DsLULY
p6QYseUBW3+wU+SIpS8TckdHIEiHh1E1MmJmHnKumzhVYUmxvVLVcWOUTiBLPGNCeyM4udkKc/Ju
aWlArXtFrnXj3cZClQ2jxEGCsch18tYrlbck3ZnJK7EbvCCdJ5qZSVwpaR8raGdzJVkZC7dU/cb7
UzPFGKvAYXMMHEY1syprbyTlvnSgLzw2m7JasJeXG9q+Er0v1F1lwIKKB3j5wKbFXtZaSKPSnQfb
y/WWperNYBzs2ViTAikY+W7y+zFpXYVUO3BeeqL2SIJO1vQ4ShhppUDbD3Sbas1Q9WZSbXyzuCM4
1U4FCbOKQZ1I86SU61F/52a11cqKZcBGXP8Y5wcHLP+VUv8ZYlbrXRpFTAyZS6bWzRAD6Mlj6vgK
4LAGzFrfRyJjEOvEawVPpGQbrQS9gYYGukx6TSz8hPR4ws9x41vyUymSgBsC2qgL3PcS7Vl2z3iv
Ct4GWrpPgGKrtnyxAH9zuFeFrlthwaK6+9Q58rjASllIGzi6WgIiPbSdGhbVeype6dzeNfR+SDZw
CqaThlUH81nRGS0vvGEznKOq06Mzi0eBV0tXR2ZkAjAXqKo3XcsobwttCPRi9mrjs9STAwjfjrPx
XuE5SulTZ2DkjQ4c9jCGRn+YlZ0+vQtJ7pMYwYNWv4EEB/9h7/W8huE9jtimM9Ssz/Efrrux2Coq
+jZ0yvoUkhrZfWY5+A9GYDQFCnEDG0uM3hj6V2QfJ2KtsmQKhj5D7jxzZ3JqHDja/oVIRNP8dqLv
c39bQ7SqKllafzh0DCCzy+xS8/MGl1XRQzV6HBHh59O4lyRzMSwaLJc8V17i5kQwjq8+O63pmvBQ
zWNUKK6ojjZ9nPB4alQi5kpQfUnYII45JMet5klYx8gYV3NrsRIx9dSnTDXBGxO/WpDecaKcxdYj
R8VJbTS/GumGKNVarz8xnHvP49c+M0Ckh/xoDKJ5fsq4xeyhf3Wql5p8dGXsCexfoy+tc2ORmmVJ
zfLZRIOpfmoEBngmSAYb3bYGQpTgt7AoKsn1VwalXVVdmfR5MFvWTQ9zemzIV2U9EHl0SOHpcbZr
o6Ad3m3zaYiBlz5jBIMEeu3DoS31oMGdnirgqtLrRBfKNGO4jy4Cp7oEe9zst2AO6FsD4dfJSiuv
jRAMJi6VkGABYwmiUiMOdJxuNRCvnFOWNhm+eukutkXmjQqgMRrKKncyz26RIYDnzpxTriRMFa+a
AnjjfNJOZ6L+yo17tQASmM5RfxJNx9Q29xwQIRLnK1UGUA6lbMjBcqRo7qKQRTQTs4onUGWyWPbe
pGQ30OR2M0QYogA248dueCEq9IhzX9TCk86rFgPTtbVnlK0/Ooan1Qj2VMwqk6c4wSRP3HkUzjWv
z4MOBidHdXV98hQrdznRjomh4a/jubDOBkGwYT/kAA1FvY0FZqtgowlXPQgWsBZODpGtZ8QvTtsz
J/GS5GN5Hjq4l5kiTFMIIlQ038efU5UyMzvPWhbOke6ZjcHSVg1oJ3YR1GtL4ANLPeNEK1rudRMh
sXnbV8W+00xGG8EaeieSZD8Vz7Gh+ph8DDouwGghQsSWzw5NQdrUsLGFC+A3KUK1WFOPBc+8HgTc
URdvFOdsi3cjo+tZbAq9DSyMo+mlZ/ISInErTSFngmjJlBrCLxMuTXPzBFDZ6FcO4pcmm91Ce5ri
fVPnB6EUQVagnxEJvLGOwhyl9KhaJdZBneuVYhVsqOhGqJnbNfib4InPSrJJh709YGeGGYyYv881
DTCsgtTyDIgBUCPfAO9R9MKLhxkvO4Pz/2gA/8ncBOUwho2uhrPZgM0xZkbP3aLkW3NASK2PiJ3j
Ldc3EGE6ThBty8dbdbC/0EywSrJzAlcTP1Uzeq+G2wpQhuMJ1tI+SIzX1EGJy079qQcdEOJCi+4q
eBi1QYeWCu9fTaGim0y1ops8RiFzPuaYA0vb18k6lwqQQQu22qLy8uTO1iSiuBVpBjfDizGMa738
MNvoVmvWmqr4lXUmQ7smznmgEJa3EDmULHaGoIpva3kYs9c457sKOI7X0rdqc+/EEYTUmkNmBA7y
ViWm3mkPNyjeelGhNTa6B6nK0TInHwgO03j3mQ3SirlhA21YjTeAKPWD2iasGJH5BzCM0q+pydeq
dib8KNHDqIysJjPLWgfyPevIqXYzAIbA/FQ5iMAcPqV6U+NnOuKWDwmT/J7qdDfYhZs5euBY9+gF
9MEmgVAH3yuz3BiYVI132Qx5ZKPXV239WbXTuoG+/GDZIL57KHHo9jNBsiMbJEtqCU0Ym/F2hagF
GZMbYyTrqn7ItCepDnszir1Iqc4tWDaZaseuaearsjG9kYCwFMCpdqKtGDB7Ei/5f8w9VlYwRHHY
J+/aHEzWMx/UUAfCs2l8U3YOM3MaFsOLMZ/ayrzrsneIBXtTfEqGiM3KMeZvTWptIVYcxNlwkzrc
nfqXzNYDldS16xAlUDRwD819DRDm+IC80XijpdaHjiRIshyDAfU5HFYFpK3Yjc8bzAqXp0QXrKPU
j0jtR9HoFjglEwZUKaEsX1VkFVKUZQjizArKIc2MiNvOPqo8/6whUDWXRqjRcTXiIoHW39Wj2Ecu
HdO0qTuYRgnYEIeJeZIzOaQtUhB3iFL8SqDRBQal8tJXdNsd4K+dWIZW0TPwhvtDJp+Aetgw3enz
6CoWolv9tZlPznik9YfeVeAAQ4K5brZDpQRCyD2KVxnj6OrtkWdntojfEb4+aBQ4wBTaygEusisa
9nLsYbCg1kKBvj+N2cQSfiPKTZ3uFJEFMwIziQvTScczDPVjIklQJTOcXr8xFfNeKewDbYFe1Crg
M446Sldp/DRbydqJK7+ezvokHhGErjnXGcZQ1mCwg1Ij/hfD2pfT7NpIlPpzabLEIo9DiWncqscL
p4rC5TU/dQL9yJrYKAjotKb+ikAhOMeq4Vmm4Q85GH2GdoWwGSkWtExjkD1asjHx1zj0x7pKT2Oi
bgsrmyGPM4RJD/ZDWwn0SH9tc63ynBH01engpRNouTr1Hr0/bq7nh3zRPzK0JGwisgF9HB6RdCWk
4lp6ezRrCteerDWRbXuYcEK/slocUmF8RHrrO+Z0wgMF51KFamK+8LQ96GO/7qiKaNdyDYDxST4p
YnCdEdpHUvft5kWDeKXRxu6ER9dpei9Ne9gJTqniXlIQT+WPlo427QED9LVw0xK5K4N7DTBZb/Zu
jRgKWHBod1r7UsX7ARrrFPjHxIRljbS1lXkpoBH0MzxNclyNgnWYtitpD5TWen2J4Lg4WBEQJnab
AXXUwLgALsShvhILFtfHQX2nOSC12S7JNGYnCTILmyjlXkbxSedhM6nICeTvY3ofZwFiqBaJlWoE
fQJo43QkzkT6REfi2tE+myJ3nLVgHhtmTQjimyWHto+a5A7zUEytHyLS7gwJIKUC+hR0DX/t0ygG
takZqlN5sKvHCr+iFK/qeDCcct8CVZjScZ1u3oG0js11D82JdZHFIegOWNOSlXAKd45bd5q+EgtY
Sx+Z2qEmQ0ofbdtAHAXitxdeoDwZv+KR8hKgnHa8Lw2EPvyMJD9c60M+CFcaUA5o70hvM7t+0FHV
ocAWopOe1WOCNj2m+NsGgLc+vHXdfUWdVTPgyQSeaSXafAmS4EnDErhliVpF5My3JmAm6fkh7kdf
oWRXIjrXjW5fNnKtQLmidc6kOs4R8VVj8IpoiRDCP0gV0L2JohnMCjcRWic1i1U2mqUbkA0jVavF
zhK+QMnUFUrzHvePareZgOY6XWvgDAbkiTmeIKRYrTSUgu5Fsiak36fqA08St+iKcHRQ6+g0LTSi
yDOocmoVn/fDSkmpnzivzYLex/IWM6KFxV2luounN7V7RVcM08y3evgSXO7HyXQnLV+ZWraL2ghF
mK8cQsczMlMTtZmiV5AcwxRmAuOjN1yRqM086VwBA0DOZG1vZ62+jWoLEFhjhFOUPigiEaQ2lWZl
lP2jZoEqaObelIwsKZs9zSZPR+6/5jYrJptZqvbMzYSNEkl1NQsSpAp6RJwSkw8lv0u0hwJFKdn3
PpnecuOBtzKwmsLvkAI2U5/rEFe0123srCKM9CRAdnZ7p+q1Z2ofGLJEHKPCBO4NATeflcHQ9qsE
mKUqQCFv+wVM3TExHCn8puLoZT/McbPiln2XIlM8tvYugzqf0W409B32Ak8tyobDY55ZHgoxzFBX
GcTdHfT9OvBpbc9BtNPBs+euxDurj4kP/fKQlFj/SJARVzQegpjazbCfBnbsgAaIp51Hmsc5LWF+
Imw6lQ16fJDNQcffSBLqTYRDvzQLYhtviILgGU5wyswgwi/KkErlcKGyOIlkF1FIMyKDYfTPfQNy
meptCVgkmOWVzhuWaby+XnF5KlC6czhApL6qi53o/lWnQLwW2GDCjhHti3G6qSLDt7NqVemviqJ6
xMYorLnrDMUlFX6ZibKf6XhRlW3V8qmB6nM3P4xI6ZrVF4/JeSTDbqIv+KUngnROYkJtydJ9Lu9r
oflWSdfRTL0C0HnMwwQDuOaMec46DjnC7wySVpr2YPeoVBmf+Pa0xiEDZQ4W5nSro4k0LDchSdb2
gWVYB4uU+OfCLeRdD4hK8AmSrETmL3YdZLRQrDCst65e6fbBSg9dgqoMYpB6AGs7RCBosYqmcEat
SZcgBjfQJpmnoUZst1XssM9eZ9SKeCe8OBqDobZOlkAjGTJcSb3SVCdxLRMPicN9VGCfq2xEeh1p
PBOxuXbKbQiJtyWbcVaqcmzJ5JpIwKjYALpsWUOqgGLAGglAqMjkrOlqtOadiJL4Fl1RvX/thPAi
45QDU095/dpqMTKk7U2rdi+gw/dxIZBsYaYTxK0MnW6vGg9RFwGgQHsC5VEQXHm0/yw0gspcC5tA
tK8C4yLPTihY0voIQiWZbxmbkq9np0aGo1hZZhuUfeNa5EhQbOishxahjBwrlxYoZuM1k4SuHNQw
ygxVS+UoUQNJdoO5jQRBU659lzmJ3xKOJPVzMwu4+Oe8VFwVcbEoOjag3EeRJjBIi1DVuqmStxlX
WR8f9bl3czNGHRRjeYi6G674aGRlcSKY0n863HFrVPWcyMZV+YIOBTNwTSzlVI+VR7JzBZymR2fo
b7hZIbCBBBnMEQm0t8kCxbJdshE6VSoMUtVkSEaIm+jxvuWYvNK4r9tfyMZ7aFpcyzHyCZJJpYZM
ICLpFj/A4S9DI3xzttwqP6bx8xwDEk0wmzTZkyb3c3LQHTxm9StUZhHna95/cHQey40jSxT9IkTA
FcyWMPQiKS9tEJJaggcK3nz9HM7iRXTM6xlJFFCVee+5mbFkPGvjPJhqckxSydDeRN40g1MwiT3m
MB4HMuY27asxvQzltS2doFVPbjZu2uJbGDpzZd4tOs0u3rdlcaitN6tOrtVY7pT/RV4O6wK4q4qO
vX2Zovo0rvLWc0IUMsV9YEgsdraqdr4wwJUKysbCPc/6Y6SOXlP2YWSLPbvbeeH+CWevkbAua6i1
ESmcGjM1YI9mZEM54XL8tFl81Ttmwrg6CvRDZpMuMk952u5sceqmiyiWQ0v7aZR8PelsHf0lqx+c
SGd8N128STUwI9S06WlOj1ojucHxYMVz1OAkq582v3sGD2M5Lzg/CcONm/a+RYeHTtsJBJQB49ps
o11F8bjKzOu6a4ynZrR8hJ3LYcWQM9meVXNBqxji7TBXm8K1cAaNq16knzo3TB+hwK08BuW5xFHO
tGOsvwOIeGvleArlukW1mpbPunIqbVKUjYnbW28SiqReH8gz06DKceS2z/0u/hMLhXqleSnqp5Ec
GEaCrU4vpSeeNr7Lot61TbSfOHBq9jZlqY60m3hyrcMZud1NnT1DCCiZmtDgfHEnmAqcECSwrv9u
185fBNmcjloB29LhuRss4atd9NEoP6vK/qKl0TfSomBAyGCeLiUzw4fx8tXp2SXW49TrpoyeYDJC
sy+ZgjGejOGQqagRI5ixUSL9J+tpLv8U80u4ZYD4IWO+RGR69lz5RGfPCw+52ne7CiG31HiMqZpc
oKBiAvOjaKj4GtIezpMtfbjD0DCIL3ZImSXOReZuzbLZqPUlydPPTsFvts031IsT8W3PUB+zFblZ
DcfR3cVDiWDV7nXX9i3U/fxe5WZTenHILC0pGqPcaJWy6Y1H231x1fE1zqpdLJ9iLp8stTHSP9Wk
9O9iohnnXjonL0lunaSzPLHtgc/xkqfn2MVejJaN4YzYv3ob2NqDxjXORsWwd3JMLrGZKmBU971s
lrPRAYsqlsck6VBzo9dkdu6yp9FeTAnGMaDpciPqItllleGNqGSVdkrgA5TqeRqNgB9zW+X9xTAn
r7Txye2tpfHc1dSWcW2c7v2u0PSdOT2bNI2iTq/CnD8i7RKrsBzdv6WTXt6+6O24dczuX7yUjzE5
ZnxsWp6nHGSvlz+1c7WUH4IRCBYd80F+GN+EccuR2paIDd22E+wOG7RfnaqxLRyvWDVPUf6JYWV+
5LGaHsp19XoWCAklD2zHZSLisnHdBA2sMSBV1JDRHMF9JrjVY24V+CDjQ+XiXmZ89uoPOZedDc7n
EC0TUgaJKvwF2CNDV5lU21dVrEN00mT6GuZ4ZwJP1vFpTr46ZQyF8ZQmyVsu3G3XzcHCMemu/G9M
kX+swMpvUnuwspn5t2GPlDnFxXvFVSft8WqtF0GVUEVR0CEJGp8dlp4bdwE9UXWvnNw/HjGPBrsX
y2aSD7rV+LlSbEtxXXFk0wa9Sp+ZUprt7NhBWHti6dk8JMSCqN8t/TyLSxe5QWe/JUNyspMf00b5
omWU4sWwyv3KjqWE2ZG6aWx1mvMSnVER1KquvK7O4BfdsXXYdIti61ScSKZWv3bWp4B0ErqOnn+Q
SABmbO8s+oJeqY46IWe2r2H3eHVue0WUHyB6d/nk7tPhV19Lbpkg1t+MzOSSKc9dzVPYRhxCYzBb
L/Nw0tcaOCt5LObqMCZ1uJQ/YgQSoi8z93Jmuwq/+5x3ELl5mk4xcv0sszO1DYfCj42qslqBMyTh
lCiowDgVTuNpan5Z7Fs6a8BR4kFv65OOdqo3+idmxm520q3iDlvbGk6J1r+2juIXDck/HZurdQJr
oO1EAgEi840+9hrbCKP4yXQb3j3aCVqF2XjA5U3V5jQjR0wrYANHeVx059HGbHpT3A81fRvKN3oa
3WtQqltgDJnrIZOf5vGtUXieTNyS82LBwXXMNeLtiZcnzexYBKDeFbG/hT+22eT347Nuc6JM11n9
kuRzjT73V3lo1+m7GT5bjrM6Zb25Cf2k71W1DZe8vuqaeFE5lwxWQqra32guYV/8KzLdL8uw1Ibr
HDMcHZW6E08dB3Fep16fdp6mX4cyO8kYT6Z+ggxE6O6Qvo/LFPFT4Db8ZdFtcpG26xo+Ec4EG4sU
wzmSuW+vzb4V365lcbNpbYBGJ6bKi8WClwY1xhbYZp4+VW4DoB8Iq3BWEDSduxmmXJVc+1xd5kp1
2CJzvXGd8X0qVeicXTbSrFg7Q1/dTd7ip3cKhZ4pUbmQOdb8tyO3UAIddAMiGC9aXWLhZwiHNhjh
ylHo8O8pgRqVgdElfoFzpy79ZgWs2FDVe61S+wo8xrAoGyXXuS2sB6VPwirVdz2fz2QoG9d0f01m
NHhyZprHOHutuv4b8MvFXZpsk6DgM2Lqlm8ouMqo8MWC3fxmKlxEiAToVxvZis0iPnObHtK6Njnz
nQcjyCw9ZKCdl01QGjxnlh2depiRcVJx+URQuUd7PSYo8FqhHepePplUVa46vYkFkae9Llzas9Yf
G/qshH6cxZJej6ukl+Kw8mg5neNXYrfEP8wfhsr7FkV9UCS4ErVRsRb8okSYja4/iRRzSIUAyWZ/
UnHRh+zctOkj49KCyXgbOUQmPqIVHzh34kPGq91jMSn9W2G8UXXQKeB8tOMxye/0HnsMqKPzCghH
t9vDYJaINzwzcRSMPZURRYwSi02k0ZbdLU3rqq3OaZTmFi4IjDK/Sts6mDSh+r3jULJwWON9Lt7u
tnus10EddTfFSnhTAEsUkoV0ipFR7auBBT1Gw5YvLKS7i6zWQVIn+z4tzkuyHal3h0I7t2kFgmPd
H7mnqa+Og13v4kZPPa195ajypfY5Yit0UuwNx7wlOBU5VEQRJxeK8y3AKbqB3PaUOC6zi2augdyi
ltHHnWPyhqe8HElLLdYDccXsC75LRFk2H0f1Z50TntzbwHqM/l87/evQu2rp+BaLY3WeBgb/bypj
pI7AnTdcb+ia0Cpb5u/jfk0VN0fp95T8DGR764evbjmYjruz0++inHcw82FcnftGD4x42OWUHqzD
8/ukfKO6eRCqsZP8Myme4ab8tcI8y+3Za3IrAL/1U6ae5fxylvhNQnQZs3oQXYLNh+8wW69lWj+s
d3K2GTiYbD8rUInjlHZdyU958mtX9SE1m21W8J/UdH+0rkpCQkCAhFTdviyqr6kuQEStp7wVLHfN
tuPaHhs6EVH8w5+hH7TCZYn3Ey+s2rgXo8XIS+EpVeeRStCZ7G2NKbAM5Ssf3Zy9lG7zDvh8zpZX
x+12zXqJndck1878FV/V21DyDHJCks8szqM57WyFNZ5FgroZbYzB/Vhq12uW/KMYxOca9RkdGJiQ
Wp+tlmUAHM/9hMJLi8ff060+VO4nTa3tOtX0mWhCpZN8jsbabKwqDierDWNAzFoLYlF4Zpf6E38n
Zcdiu4h9nf+JtPQ1ZL6CHjbKGz753jcn3hnEHvAO3KX3wRmCUUV1ciKEnMF3HT1Q699EoYB1GhSl
hPY5R+IQG4mwZbnpwUVtn7LLou2MWT81rGEVfQ3KtR7FnG6bdPge0vLg0vGusxpoct5Nk4JTNwa1
6wDx1acqRqdLtBcwk31XDIdcr4LVSXzsmRiXkv20KtRFlXad35jRLq7mLYtY+USMsC3VyavT/qEv
MEnLLn6pGsZHKyydo6RUOL5Km92ZoH+LWz2YDH9Gumt/tXi9pTm/zLpUPq177aq4x7KgNl0X7TAb
7a7L5Ydaso4XU3DRiyMbrU6KpiCkxVu1BQPrNbBsU9/PtfriUGVEauuP6fibjrrf1+q+MardXS00
o3GfoJdNbvc6mYg5shKnpLZZuWPuKvW1F+nW4jpfNSWwC9ipTDvksfKtRwODGyG3WqHvhAU0bZeB
03AP59OXDb641knQZ+5OW8qLguTkKPgS+QBuVnZHqakBn0KzMWn2bHVqQzc2Q9Psz6ZctkZef6jY
LW4E0G0NgdHIYJbQCzM+vGh1CiQoUxSiJl45H/g6zbrN8/hoQDumGcryJMb3VE2ucyQfOokLZffz
QbXpEyvVX+ZmF1GibexhNbFI+PAr9kfFJL6S6ivXjG2ktBQvevNsTEkAnMF4k27ya408YDedJ9d4
GFpaAWMsDlVU7uraAtfgcNZaEaaadVIZrD8mc9iv9pPb9395gWBcyfmL9c37mL2fOQDcoB40GYKp
7vSJDu44T5gY4MJT8W5ph7Y/xw1vHWiP/jGXjwLxoxNo7CLZ3vWydcJYSfyoWjZi3ta8jdWqsoOK
/Qic0tsl/pj5JhTlNZdOsGQag/6/7+LNqugbCwNP9nZYOpiQi8U/S24rfaGdYFMwCdfSr3nZ7ty7
8ys/TeUY8cXHDpCufGwBZ+hmvEwDo4wzTqIc2eYyVo+GvDjmWc7ClxOYL5hwpKbHuKPqZ9N3Vj1F
6ovo9a092j6+OHVeUNKANtQepcLQTHsvx49Iueool1Squ7ZQ8NRBQZqNLO6mcOOZ2r5zlL2Tp/xr
NowNbXT7NK/XybmJiAHFY+HLPg+rEq4Z2mQVzk5ay19MtWiN2aa7i9nuwbxPhis2Q21setv0Igsu
DH/OYleyZsOJzM8FeFSWM9CHAqnIZBDXf8J4m7VXxQbr4cVUW5ZrpB8IfpnYwwR4WTHeMkvzqxkh
oG92eqUf24k2tgRV6PyJj3VKKYnrdF/lr661jatjYsNkJd1eSRWs2I9mpa+Z/XGmTujcGU/ceYgc
uA9bORuj/SL1HBv5PPND1oW5SVJ4xL7+6MoiqBzcBzN/0uzh1FHxpNREq7YXNg7jQC0g0HVWTJWY
0aT1dSyVnR7h0CuE1HThyfIcj7jEUXtOqF4qEhtr3X0hTRXymhIrmsVjzTEX6WuY3+H59iJy8zEZ
DE9d18BCuevLz/WOm8zV0QWsrSXqemluuqUMIn2n3wtVihvpvDXjV8zaFXPJg6WlqGr4XEBeyuo7
B7tZ6whdP0WufZf6Lpmusvk26t5Xet1TWsQ4/BGDy6khZ9J+O+tvy8tuiclv7Z+6/bbikwCmn92f
0X7ubOBnJTTof9b0c0p3rPfyE8aAz4ApubSfGzVIHMilSn5JM3oa3GM8BEqZblVnPMwNxmDthM5k
blqD2hEZYgQd0/4l0YpFRE+fMWcZDYTYSmB32VPinPSR40KJQ3N+jKwOx0mecnjTbuCHzb8jlH0q
zI1iI/27zDGjR58BbyvZbVPzwzSBiucNc+VP9XjShQQHbvxWWzbqetaacZMKwI/xOroJKNHnlO+T
9VGl9lZSFSEmw5FCKdbPfU/xOnGNktlrHwtjfhq1mQv0fU7FvnH1c7Q4/pIOnMoXrUG4NneY+jfd
PFiTdeZBfY/G5861vmNUgLhe0LQSKkOud9xeFcFDB/h2zjlpIVBwM8Yha2OAbuPgcH4M6Geq8Zai
Q975jSa5ezfiazEo0xyD+EDNFZcSF5n3UPzOxpxuMnIeh5j0v4qeln4l6b9Re9LhO20rDhO2cQ3p
SZoFN+PJpUOfmi8F62+IeHn6dWPqSpB0zVVNiHC3HjXNIdN+FjM+lll17ai1QQV8Rl2Gtf2jkAJQ
DfLQxIi6uibHkUP0cAp11gtTrsIk/bTs5FzlJN+p53WwBimswNQB1F4WJIIFFaYAREmHKmjIkwzT
bQY9agstGHNIn1al7Mmv6SwDoV4UqvSxzi5YFukmiWk7+ljzsnx4XqIfxc52rs28Pn61C5Ubivnn
5KZBV0pQ1RZ68J/hnDKHGo16e1qqnZynfUNQpEzejea9pYpiVSVV2Meq7hXz01zzr8F8MqKfSh6V
jkNKtYM0qbwcrizjBmqHxTNtcSnT12R8b+1bHTlEFLRggcSL43rbJnZYc2e7nHL82V/IP2RGgWn3
p2JDWKJ6hRNpKfdnxFryaOPSH1znYCbznpG6Xp+dkv5ilvkevQQR6kXU5yJ9r2c2M2O0FNm1rq8D
50QBsRvPgrPBAqiuZbhw+SkLvk/K+9B9xkJFOOEs7L+ce66GpIbhGGilyakqbb/AIYrq7mKk14ib
Ex1kLK5r6ZwHQksZMKWhvCT6mwU85PJbLdEujORlIDDRF7GfxjFkDJW/usuGc+fEGKFvYxltxfzi
5L9aNxFq+OFcXpt76YgX6L71seVX1YhBZ29ykfiWe8GrlOK7sS0EIofW4NXAGRrTFUAg9RYMHNZC
YRYKiKOjhW09HgnTKVgqGfaUoKaN6G4GGztMdl5UJUTHch9x4sHUT/P8Y87xVpC3mXt2z95zTG4w
c9fGthY2tfTMygoGjQfbIUXFi5MXyLWnsd9bYxu2pH/a0vZUu/NAprwl/72HKObyZaWRkDSAUftt
Z+8xxzQX2dBB8v+aa9Db/a6AHrBpHRvtWYNX1/TSn0jLSVD/e7zPiZ/U5JXBAp5Ckd2yGFJVH6tB
49ANm+VhdV+64Vc2w85y1yeZ6Fel+JCkOYaFSVlpfF3dW5e04DXdV27Q3+uojQrk8QgIC+qZITnf
RWELQVRdOKD5aIsp9k0JJezO22Hs9lGym7HwEAZljSglHxtE+HL+cxPzu2zdcOgLf0ZNr9TQWTiN
pjRcHZMWGkxBNGoYJ1xjKA/GnTS3+R10NQjr5C3Tsi3sjkib6Y8uv1lKg7kMepgITRtf0gW/RflN
qSQbt9ni5mzM7iFCO+xamgXxWk+Q+sDGJtPI+mdHH+Eby9deWbajSclXY2HV8zujGOzWpKq4FCZH
p2Fdk2HZxdPehh0sRoocsV3XNtBK7bw20tPkvbEic1W3p1h4a4E0yz+y6LtbPYjqMhySlHeneZix
jPW7cNQwEn8qeCSTIIlVlPmdxpR1M7fg0dyzvZzkYByzBI2C3OAyRKemgdG07pWxuxV1tlea1xwv
tV3wc22dIl3fCqgWFze2ivTbYLLTaDzm1AppXf9TNO1UArabw1fcnOJIYp73+zKztxL7PTaPHRmF
BtlPQ+GaHXgc6VGNHZT2nGHdWMOjipopKmpA5dJan3lhBzHYW8xgfYRpTdkZOXQn+dFGe5noTuLH
aEa8g7bI3YmmIw2raAwizDZFWN/uyA2DN6fpAKo9sYb2M2OyZgbeaFYrGjdbvO7UI79xF9y+NL5T
NhZ25qfEUiAP1aKEJg0oJ2QacF0qeUGydlv2PArptdblQRGnpdguxMaM8kuvv1f3yzKNIG3+la16
zlc7sGnRqvHfDAtQfnFZtvLGrhJfayh9iziMMSGn/CEi58UhqIh91ViIEW2w2O9ABzXaz0yACtN+
4jvvsgxkCZKT00BrtilqltZb2wH9JJmjUClOjcYPYMk71erEOWapSqpDIFbnPyU3XKu73oJEiMry
OyMJd/pen5ejhbuKveVOb0v0B7BZx9WTSA4up8rM7ex83VOojcOlh1aWxq9wm8GgBjkBSTbv+m4/
jUygs1HvcK2GyJti5+DgM0TOq7AoVUxA2aeKDY3qyiy3ikNnBfKOnySLCzEMuznf8zNfVEc/KgCm
9kAUb3hcCSgXxxqAeiELPKZobeXJYg8aZY+GNNdkWF1Z2EmXnNm+KMTeRlJIiOBUWNmSqI59y8gj
Lft7Beme7LXaWR3Eb9af6uU1704JTlj3gH61VNGJ2qCpH1i3ABA94i0qdDfG9j49XZFfdXQFexlS
4om8Q8nr2vzZDAKzRvrRvnjsgAUIFbOLPPLq6NixZGAiSph+9Yk4lIIoZ3kTMB5NXhym6mWMIHAO
6B1D/5Dpv20WZsPrSN6isCnqHleM56ohDdl+tt1ujA/pAIeePVRKf57o6GX8pTX7bH4erR+ox0iD
oYI6HhE0ImgfZ7gNojs0w3puYBCSKiOEOGG9U39mN8C4qYCgoq62n1TzSP7Da/QcUa8KaAd3ypoz
63khrwrKNT937U+GZxchcfLEFfxRIOsD6VC3kuD8BbTzZNS+ZXxOMrpO87UhsaK3Ty75647Dxk1h
vi4uNnjFhwSYQG4nmX4SOLIMl3XNL6q+c5ULyi3hcifMVILlTtBzkej602SROhmH3Tge9LnmocN0
H3xHwKWRv3XCFI8xcpl/DZXQDeMmb+7VY7JZuE1LtEBF47zM/+UZyFvM7jUNsWa9dvNpni6yVIMo
fZgyRmxOGYYhl45zTWD+WHlxEOang5jbjz8EmkHBd5nd4/TXobSQBt2t4jx0GEgrCjSZlxjHmmfl
thgrqAZzF9bcc3pSbGL2hfU7GiziRd6uEbUaULlhDDAVWGqA4DlRgIkAkYS9hprnyCFIkXLWUv7c
j3NjTEGpqpQahaPAukXZ3uGhy52Xku5D05/5uFFpVe65ctPRcBVqfbOXY6/hP85Hu/yd5OTP1Oal
8TR2OnO9ik2d/apczI39yLIiplDMv3pNB5CGKs8IU5A2LaBFthiYRF2Kaa5+jeZLRzZERxXn7tTl
ZSopdBvXsPCVMVAHe7iRbGocXuL+qE8yqJfDbP7ocahpX6ZZ7Ux6ySqpoSnodernmtavBZEgeTfT
OaqEtTKphkp6dpRPhgHEi3jvoJnrexzkLvsXjKZpk2su4Nm15VhMiS+755VEf5PoVLjF/bExvmLY
0Jz9pPGK+sotJUsRqJTiuj4dNF0EbkSUwsreZ0IPifI64VqlM+F98QBcZ0dPfQRnZPbBYGMFZQSj
1exw3903ynSrA9iMwzF2hv3CnZ+Z81WdPTMl0JeO8lF3fHyfo1WvxUZgv5bNQ96N+wmswEnLB1E8
9gM3U9zBpDbxFcPnOIvpUS5gM1lJRgnrK8mUS2fkXHBMIvhWpBMqi85zObgEstNyIzXDc7vkWNnN
1uWTXKt1l8gkbCDK3Wiodvlivd5BFXIzjmeYRaBFRtjZgLg5P+pampJSGlYki6kD0oGYZaQGI1Gl
YiHrOjeEJ8dUOVWZ1m2UouLonG1/aAF3zb4y6OR65m8ry6WeGSw+NHu7LN+7CTacaV3Fposs0hPj
+9KKesOsdS6LxZeEjweHDDZCngCv8hIAxqYwd0WWgog12bMsLP4g9MsSia98dPxVG+Q21U2siumc
6sOTrgjMwXnjtMa0FfhyTZm+GTLnjkrOHcHGOBuvs3ZvOcthQuIy792ezYKNxviuDOQV1ay3ulB2
YtA9lb2hsau8tArNss790ctquwgwalsGipp8sXuTl1NF5NOC0tL2VkyPKYr5cYKAylIY/Ttop6Rh
rphnS0lhEwbyY/W6n2T6OCbg/1b5T5HKbagoB0zbo5fw6wWs3tACF/jWtt3PsaD1gEm1FmYXuD1E
vB00WXSBaX2EjvJMFaVLul/4w3g0zjPcAF3VdoyXbUkswVp5IxgGixmlPM+0pBJPmP25IyC7QsFm
ajezPLRLFQ5gZcmqBjXYZ6QzVMoZNvDNV3XtAgUJs/8amYowIWTGa3yL+fb0rL3UEIeLomw19aUR
2qbEwsihDFb1zyJI3ak3MdUHG5gf7qQFO4iTCViFcK2a+6083+WWVjwlVfUt2zByPmX1bzR6P5fH
fE2JOl4kJFEpUi9FGlcZhOCs+JIKgvQ1pzEz9X5fTHuH2QlYRfQl9laVD7PksSbjn8JbWTQtqYIJ
ROi51MlR0VQlxJW1TTvfrPmzK24ZIGvCcaomD44GstdjLOCyu8pBqn8Y4XP1USFHtcphNa4Oe9TK
6rXhgL9bf+XHgDtakeoX5kNVMXFE8RT9J3JYrWPjQJbDEqZTGbTr6s/KVybO64juHjFgwzmOkxkY
fcQ+7/KgzB+Z8So4+yf1MjvC5032tIiZGwvOU6Mcm/Wz79/uV5oWkQrMGWjPEB8qCjVsU9Lc7aur
+mv5WBREmlM203CBN3zaEYCM7fBTAf9hfEh4Lc7JYzyi3hLEUSZ+YgyrgtZAiS5FtsUtgZZAkyHe
qjIT1tpKXlR5H6sTMWehpPakEShIVBSGHg7uq03tW5dvMvuOV90nyOWlekvV/LqIm2XxJjWtR/Aq
zKbbmGbeyGiHqXlKWv7PrzI6Lq1zHMBsy+5xgRQQ58T5LlhJQ5emfORw8BDKrkJNOWDbCd+OH6W4
TIQHi1vfPPbZEsbFJZp+tJ5WYmDYEIRld7HFulUIbjT2kdEOawo8V7+n8+8E4mmC5NvKxnZuKcur
cmixISdynJ70ErIL/LXwY2AGQGVf2OeZhNmUp+Q5b1H/mRCtKPc9URgyaHe2o+Jbm+5QoxWmaeJ3
xiWGzK3TU5S45HFOUUHz56mS/4gJvXSdre+FUFGr/PQ5K1suDVm4EYebgI0WP5oa6GDD9IUfAZcI
MzSW20j9zpRTpwdV/9jH4yHVT+Y9LGydy+apznOaMitkzzMP5MJp9Nen1Jo/U2lQINC/MyKC2t+M
AXyfV2vfuddifiUw5DoGDxcmcH81ovOIfr4WSZjajOwZOBesD6ny9JkHER3FQhspCFCNb7o8ki0A
qKpCEWk7dbkqysEprC+pnyLojDaykB0/pjtx0v66LsryPea8X7WHO3CbCwfFuCPqVyMz1/4w576r
fPZxR73017hPJVFmCjFtoHPB/Nk24pziExsTSbM2cK2P2qUkD4gkeSLRqYmvEUHCFbpnJSpQoSm2
zWntm73ecOYJMAu+fP7uxj8rFqLbhB2BE2DIavyw12vsMlvE8bulDeriYTV1qqVdNr31o9fTuGTi
n652h7QI2J2x6estgRKeJtuhsKfCSfD67S+7BfVQmZY7q/vW3efjzVkZCT/5VusGhrjUZIIVKoY0
+5C9g6s6BKazeCMJDWemicPQ7rig+f317U3pf434e6KoG++tGXU831o7MwyPaUTiaA4/NZeI5Gla
nUPkgtJIMkaavVmZEBAPLz1xppJrfwk796Dz8TnaYSH6BqXtVxTw9a1PvtDegxgKuxyi0DQouBkl
k837HsbCcU8ZJTEBb0d7XqYfEyEK/3lunip3RNflgZyuLdo7wUyPQU1BObaboTv2DEyQ4nHF4otm
fNK962wKkQCzM8z9rnRqr7P6PYMrxcZJTBDgnR8tSHJY4rO7K9mRPdY3ZtkMzusdsK/XBcQJ8wb/
WWFS1Yfsquc7fZXpbxLGzWYEQpcNzFZgKrYkJSTvf2silY0IwcCYgnemeEqYFUAWQ+lfyx7qajks
61lUzjbR822jwsZj68DPutWlQEYv38vuxDezutcZTD+KuMOejH6fENRatdRfBUYaIfpoEzPtwB0/
Ord8G5rsIQGCJHwhFhQNBIZvRX03yj+ZvYt0RzTPc5BuFiDqMTZ3VB6bOf7I9dVP7HYf2cttQKBx
dWczOH6zRm+g4rfS/VNbyBtShxPoFUtjzflJjM9Ng4r1xpSuIeMuRTazL2lb7ibnvBbvffYu5U5m
L7r6lVDloEGA3BCjmc5d9yh4sTDPJhM239KOgxJjgPGbddetXc8Hc4CDDdSSuA2HuB0NYTFlgaUB
OI3LzpExS1U0grr7hcq1HmyEvP81dsPYd6gSuQxFVXs8/8J61qajln3UztfKxZORXFbjW2vx3Go9
M6Rp/RY2XA4BwhRpOtCmenl3qqOzpPuF8YE8YPcZU1n8IHQ2qySH/zg6s+VIdSWKfhERIIGAV9dc
5XluvxB2nzajQGKGr7+r7tuJjjjudhVImTv3Xmn634C5r3403acf/asrnhIuOIYAN45+mMeDR5sp
1juVv7oVF19QHk1s3zP2k0eR3sUljsZl/G70ciN6HDlczbGAO8HB6YwHiQCMsMtAeE+Shfco2YRp
cOsALRJ8GhVl9Q1zNiNPjbpU1CtO7zFS8nce2lTM8DQldmSUuvQgzBjikxjZLm6yoag7sLkIShsZ
sfZzqB4HPK019tea/7EmL7je2+y/NWQE5l1Q5qiF6QdXamKSi50r7ksayoqD30ZMbFNmau0F8WyH
W0dso/F1xj9i1p9Yt7hokf0x0DfnyehiM9i/CfwrFSP4Ta/1fIqcirIhJG3u4PBuQ1QaO18zAc+K
jn6dikOU/4zlg4cBzEMdKuMd0UMS68eCaZ0n7lywBdP8svLis6gUDcMAxUA6XukMFc8pOBdXlxfZ
fFcQVRRCZL28t8xPOw5lZ/hXYYXp6RL19CQ5ZGPn82oeWJZm29izX4i91TjeUSUd+bAEzy5OHT+5
4Outzb4PLgGjZ1yIKj5pfHtsSSQ6xPwCRxuJCDnQeW/S5BgYrqs/rvmW608SMYPAOLU8WUaQVUze
8DavsOOTIGuwlU/ItWW7FcmTy0mOFj5R4Msv63125dFLl9si49Aqu01dD/fXIEDtPLE5gh/Drsbs
MQv+tsG98baFfx/b47C4WzyWu3hiEgSoLIDOE8KkZN/SjXUvrn1rPawCJ+uyzh2/vcVqveCoqzmE
hxSv+iam2A3fZXmoTcO0/jhGDAZ+MhgmMvf2CoVDY3Jd/MdrdeO2G5/ZzrpcUubAwaWkBZbPNb7L
3uzr+jDlFzVJpnbrKfAPSXlU8uXqWJXFk1dRXJME7x+C7xRYSg70a9/2apuO7jln09oaz7uccKiP
80yth5xgnrXZfmByGg9/F3uc5nNl0t3UvkPdmpiO1ctXYv9OFQGa+nuAlAYQmknluSQaNfyA0Fux
hbZbCwWF9dE3yvuuvfeyxYmNXFvEf10gBcJHWCxv/PqnKp90xct+MgEHxFPDuEzYPbQK05078cR/
l4TPocbNC27EFmqbqvYuCxIINIHQUl2yUd5/nLADQZyI7z6cnx18bVAKHNhJttxV4Y+oqldvIYhs
9lcjBjFBxz+l8uWKGEJuXhV5zQSjASUd0/XEYiFh5ZfA6Yh5VTm3vi9w6z7gYXbyLzunJ9v9d80D
us5xxs2YPZv0XmXxMUegi1k5n9DB+w8lp+bMkzvhedZiOXiU0WJBbYGCVkDXS5J3QxJ04Eq0NRgs
S2B1r5zfK1SkCxMOgffVezaxf2zItCZ/E3yDwuxz4DkVWtvyWFi85lBbyujWFxARGQTGM9nDgG9g
+IiL91591hliSP/hFVjc+vJsi8/R/w0gu8l+2ifJQEy82DeEHnUWo6J2OED/9RiNUoQ5PXL+Mlpf
gwPawlYPb5J7Mhxwh9fPDUJz1F0EhuaBRi/s7G5SKB0j0Jq7QTYb42c7C4UgTFhv/G4ZTy8DJe8/
gJ0Mah6vZMKqaE8pn7iVZm+xZHoriXphzwEgSXKcy/zVZ8U2jCM+q/9yUd6PY3LkmLmjqNu06XNx
TVzbUjzNs9kMTLXzVnGfhJty7m4kSI4l+5JJTOi2fGr9p+ukaYY/NV5vErR2w8oU9TmRNWZ6oBs+
Xk/sVDQfPP8XywfJteq2tXdmgiVT1duEAy30WWck/W+TP1q083T9iTiW24hNxg0gO5IHnvgngxGT
GQ8Sop/0P6rhMDO0gpJBHPFtKZ/1cB/O5UNe6sOUffjqdSyW+4B3OZ7P4HAOCfGcgehM/Lj6Pf6C
2zg4q/UcLzAJ3BW3SMKPvu2odBbI9TxVMb1J7hnINxeAQWL0GS9HWDnRA1KiQcvriBZssOl3aXkp
M+dog8fCu4+7P135WEUvGFOVJYBHpkiZU4KP0kloxrmaijuhfhz2rwfOu+tQ53IjXJ9ph6VEEvf/
n9GuJyHmk9vwofroe6jdkju1IFtq49fedR/SlrrZPwrmy820t5HcW2wlbhH/UZwPWe5u5tFnlE9n
I1Yaq558S1LuHZw1If35PCdPFcdSp+wNA+Im+izwHDV/SgwSCzOJIduFC4Lk8F+NE2PNnrXkjl3/
+JJ4iP4Ns09FnsEUKADw0XL7aamRluznSl5SuXfXcfM3zvjgzT9z+CMt0iABwbU45n20EUt068B2
IqE3MltPJmfrZF+iT7ZO4z5X3NKAhjwyQ0H5iElunzTwwdnSgVZPS9zyigm2/ua3LV2AZHq5ZE8t
Mk1QPY1Uw+Np5AZ2imuZ+Os20Z1g+q3KW5IRNYAGNyeoVN83TFHqHpvVh1uGu6vpK8nG7byUBMEo
i5i+Jdxd4LnoweyKmsMHeOVtOJilKR2acHoMgvKEr/LcDf4uW08xClabfFbrc8i72AcMjsc/LPJi
6Gx3Hu/B0t3WV2PYebXFc5i8ef69nki/KX3XOg+LTwYFqZAmPkIXSbDksF0W/M/zGp8E0Qj8IFs3
V3i8o+1AfcEIbd87/n7AnQu4p+G9yOYXAkPK3oX87QrwBpbOqnqJxUvnfI3d+0KOZl3vZn0O6u+W
MjFgVpliaSaxH2CU+n+NOCfpZSg46sqORngbuGIPX+BG9+Im7z56Rx6t3gccv+xB30bxKZInj/5J
dl8xjBV+fMQq5Cz726nPXjy713+CfUpQfKSnONU+VmrYwpN4AxE/grMs/c08ExLBg9GmPr2/d5uQ
8AZsl540X52IxuOanzFV8gdjjbXgoNliOdstiotfwL+q9cHzqNNSLJT1rmsvdXIK6luYb9hT6drn
5D8duScq9k3kYMw+Gd3hmv32gn8OZ1qwkpcgpCb1FieS8KabmLAbLhmRPZXhbXWdB8CYwaoqhv6m
5LcokxcZfdD18E5dKvKD1Wc0PCdOwZtwb/rsNqOdjVamuxj7r+FZiQdiUfnFGYaj7/9pg7uCNtVA
PGiRbcxpNq9O9l4PZ9Bqc/0giQXy12T5c+A8aazcoQ+2MwQahBQl0v+QlHBpHmzSM//48DUfJF1e
JA9x9qfkr3PxzK+4hKX5AJMCrxbrmqKGwTOZ/idBMzFB84PPpH723YNMj4l3AFk2KXA97513VdqB
S3aYS6t102HlXMr76+QeVxJFhrsZF/Y0sESklfvMnBv56oKnYYzgJr+uFQigeARrviRyNlxnQN7i
6tBHr2xi9rDFzG34UPLaE9nfwG5Q+cdC6dzLszO+NN4dybLAxX0HADHdDfal43FX6jUMvwSYkQ7m
nTwlyaMAQJR/9fVdwcFaYELOPSbkcJLq8C1zzlebZPulG/NX93Wxa71hHyNoKjE+QZAtDt1VUKoQ
RtZDhe1rGO/C5JFvOckYjmVPYrrN8cI00Zck+ufO7zrrkFmYFNJr57B0WPJEUZUOd5l4nUMwQPgm
xPLgrS9hQCK6e+ogsgL98fx1P9Xngh4mJi45H5uQyKx+L5ZnDWKQstktHqNR3icJ6JD8lcbTw+Ls
iktNmz9zIBgUh75kADG3h0bzKLTVW8iUqx+Xi1uzK9M8xA7mbhwWwfKh/ZeViXdp/8b9SElOXvC6
u0QS8+pfY8M/njpm6A7xDM7be/BqACfcqUl3kdX8T2HXwZS0zep3Zyo+GqsfWixH/aR2PMGfxk+J
AHXZzh2x3azqj5PHb/U4/cR9dajKZIf+ieZdgmKr+rsmLz9SL30PK+IVBbgAoFaFu24yl+vHq7n5
5BGF59jk9okOBwsZBYSaD5UMN1nqvNe+co5a6Idl7HDxQc+e7HJacwwZVnwbj0rdTPZekELYtJn3
Os2MN+sChvi8d61/Ub4AOXB1kQKenhY4XeHJoW/ua/eE3fnSmPk14BcfveIZjf4UF+UhdtWtzT7i
nPwZPRxTqFDuZs89D0V0ronqpYrnvlmBqcDGLpP7LhU1tXrDI8pJPzGzdpuKCHBMtRiM57KjAaTy
X6f0qKflKAjyCI1eOqt1G0TqwAqgi1NOp8ICQsFCBG/wFp0c0PcCY9HZJ4acHMr/XPMhNsNhnOWl
KrA8+y6CoNwMhsuqBtyU/5uc6RKkct8EOHIHvHeWvbHXI68YH0hSfXuoPC3ld+85L0KNmyUq+F3r
a2AYXI6GCQfui1+g96DA8efWq8HQLP/o9rbMPUvYLoRtJwzictQXYi33YwGqm4DbwngxMmLcyZCn
vnR3pq8fAq/BFynfoLSdGyZNgck3PpQJjUOu4mPpaB20Vfd2GN/YtvyO3MhGLOFQwDaUerbODutc
oxGGnD+hu5c8d3PMzLgh+Zlbaq/IYqJ1skci3yTl4/GOb3EvlhBe6wCskMDWVCMrx7B6FTde6Dx3
s3cxNZnM1bRHk6Ft2eHWjOFLtHinWutj383FFUiHwDHJmjfEA6gzTKfSB8rbPie9/U+o9OSXZieL
GQrsiEmOqFXZQMkLn9t6OZp5oUtNvYMv5jthqqesGv9m7rvmvSrxAFITnhIDVc3FTW3SBCF9IRxd
nqdouW/l/Ku9+b88YdAHGAJQZPGd4gNII8weeDmrjEa7ATXrD8MlXq4hav8ByRljWrdPtXfpHPGk
/MUepGb2BJEJw9AMUkHK4SfJp6dl8XGu+dMuyey2yN1fnVD+9fhJ8l7ClatODP5umxUXh29+JC8B
Y350FQE2kNla2ZAwp5d6jWcwAKMS1/kWkrSFxX2NhXvrLpgh18nVRdQh8k/nWc+PsUsSXuvAuVAA
Mwz2QY2sHj2rB0ADV5bXb1fyhW9eKDymlYRbUuPzr66aWLK7bA1fh6nNtk3vUtsQG7gJBW1+0jvO
0S3yY4VZb1X2KfI6F8eYl25XZYju1Bw9csVjpOYqfWkHyq8xdNV5qmrveckC/wQVlPlxMsewa2R1
a6TT3kbtpC9znzI0aBlDrGWMR+GnYQy0ittopqBmB2um3W8lPPJoiY3xqbaUanCnnAET0dj46W00
gnau+rq9jYdWvWkfCbJLh5+ui64OV/M2uaUmQiMJ4U1U6H24EpELqhfTGl7a1UkO0YKgAgNFfbR9
uBUdAk4nBzY/WO6NvkdiLrJ82ZajZbMAjBssIxj+UTa6gychPq4rncka4eJZV7IoMwZp4rujOWrT
HJpeIOqufnycyQRvRM7T1nVZsss8jUii6WKnRn4snhwPRWRW8OzAE4re3uv0ivcpFrbaGTyk7BGh
AA2E2RVeDPtUuZQ502XUpd6ZtAGM29a/0cI34/YAPbK5nS9Rdz1PODL+BgRsb5yFalr1wVNSpSOV
TVlt4RTgQ/PGfstCAowzeUWlS79x61XN99KF07Hz6o9IJfhswzW4sfVSik06z0Brcv2PtxwuxgI7
ymMTc34zJX56Dhgm7AeX5J1/tRyXY1ncFcOVUpzLmN+bhJ7uVu57pMej8Q3qu9+Q2/XpZFdD1EPX
QhFSX7BrDPFTOrndqXUJ2jS6GYj/a9zBV/6EoIgH0jSSP2wQT6IamBLgh/xtGhJ4JxmwN1wXARCR
dXwo+jLChF+u2xJ4AD+KhX1TNoYnySt3i0MBZkjCagesjmmY9Ed2TUZ7VQFyGyJXb01GooUboe0I
KoEJHa0u7/J1+g8D3XTXliDYetcPT7OuLaqB+DNFQbuNq7bdYwVhkaPM9F0ySPBpV92mnH5R09l+
Vwj+zy5l5BIoZyBDWFW71goybTrBpthoWF919svrVJF4p/Je2pQ8l0HfTsOr3lNEz6vW/+ZSygvq
BKNDUfTbXjMRdZeVJ7lvfwFal1+ytBaXUZzdTdnE8tUkzLnys468BAZa1Rpx0TbJnyIbepsAOsMN
X0BBQBGHhRxJpRrdT4d2DH6JK9CZJcV/bKFzX0tNbhjjjLtXGf2k6HqK+hlRRnKxAaBBnRgHf7/a
vLjtPD95qlOXTiOSDHn6dTmvmaOe+CQtJzgYpFiPYCVmnLQIJs302CjrE5siTxYrEzISsMURHGaw
tVNQED9vFCML0KBph65Z2D6lhkBC7RrmxaMFcDWmlNRJODP+9aT74VYiRr4EzzGI0Bvp5Qr3Fhtg
ug8QF6jfy+ytzZkCabcV96ZQBEY9QsKnaE543CbDUhK/YawqWEmCCdqoSxj7pmLCcx33zzhmDq0E
UAOem0LM9/OLjpoZalIc4hi41iMMHw4LnvlNl3GuS0OkfhK5xpSReb9ZmCxHOgDAt6FRxzZmtKdi
iGTF4rN3I4M9GKZt9Rf2C4rU4MY7MQ5Bu3FSGpcwbsCfutmVmgXbzMmS6F9TRqBa6jRifI+FJicp
dLuaoZxuTDTMsFPTkE0ktXG3XpME57JdmPmVELajZR6OurvWmxOerVrQ//luON5asZYf9ZDcLXJm
ME4VsnFdSc06FC6PZa9AscajvQ16WR4rFTYsvKhKlFhH7EfYnV5G1HkqOGHZFOcfTLWwc8GR+E1Q
1x8cd0yx8wFxQwBKllNZ2JwDIyrdZ9nXuty1eWbvJsX8eASgAsEW5XuMmAcugUwURQmlkhD18rbo
Cp6alPgXJ2iO6dXD1lQ9NtsJjHUhAWooS66lztfuLuUz3ztO9LVYJHd2rssbX9r/cpmtgB/Ebzyi
acd8bkz9+lbgjOyweDUqAr+WGfNptD8TmMGQMgXM0GXeTecFKsNnhYoJanDAHNXrAGpfag/upMDW
Fzyoz143pttyFqy6iYLgMpZRc6/ztH7w3Gi5hOR3b7KuZAGNZLjrrbo9QVzKbtJ5aC9NlbS7oMhB
dLVx+ovHyd37FkxKiYH1uAAz+PThb2zb6ww3DHp9jNY8/IjYynM/mkQd6tVjC5Dbztt0gTUxKsyP
XRyhW6uIq6uYzyyMeUOq5bYIrY/HHFZs3vnjlkpm/pggD7E5w6OTFk38W2epfS8av9jyHNAxZfg/
rESwSJsellFIUZkKwpaBGudL6kX2vzQO+aEmWB+HLlu/c69mgQV6H8jBQeF79uvgWa2u++0UTTRh
8vLt45L2YBO9JOIftyYxseOWRsQ44yn0gDtKmUWXsB+7+5xY4r0kI3603pXdfF3pQApl+cjaFBNT
V9QGrpcbnCIjiTNMtcvIvO9O8FKQMOuc975O/Vu0KqrPTr8UNWGLJEr728pYCvxiit9xqUwHVc7B
T8vQELE6+KlcC8zb4FMOZ/WivXj+XpUCUYm//VjN1Xg2ku8Tg89TkJblaXQolPNqfQxgTR7bMZzh
h6j+0GTC34+5L88AtzUW4DnYV6Ko73DwXVG+bvUmB9Ef2oEwRrOCUBBQjAjn9/CR/eBfsrQGuRUv
uJn8GWWuBOKY+fduh2fZr5hBaGPbZ9mBuZdp1IFK8fD2N6vNrpzjuDmiG6+kwWc28oSBTxUO3dZN
uMzCsnptTT8eww5CZDnkBHDyjAT2CDeo7cSrSeAlCg8+Wr8GrIPuZ4IxNiBMteY9sA9TAuiNHcvQ
Vywt0Q1Be8YVgGxcE8KosPgYRK6l7yEl2oidErBeNyQb283kwTBzGg9LjOET71ewRQGIaWYh5Vfs
dOWhDESyY7kFfxThAwgJ/fFCtODViCbVKcN3b3S7PZSi4HHJl5K7KACYNHqAHFUG6iCHTx+2jL/G
nhj4Ak7pkEWAkS1lxsUjfLtjGnLdQlQGp07n3u1UcY1q0usgWFDhbSjahwhyxY2NsviO7Yev4wCT
iTMFJH09vjNrqB+RtWDz+OFLdfVnLbYOt4kP3mENr4r4pFfnmCbYj+ooLA70JB9jb4rthB3gWIew
ZYcJM6RU/sV1rm64sqZOjPFT5QrZCNcE3WWLDGQHD8sStqZL32WYaBIfWRAzxa5w9HQacOnTy7G8
iuRrdhfbPL0kmd99zWnY/FYi6rfpUKH2iM75wAxFkpsOnDEbqgLO3Pa1aKb0LNwQK3PlBpe16EJM
29Dap45BZJjqbGt4gb5EJstL4w7FSfmp87jYttxaRUir6FxGAS2UVZNYsRlj+a3G2jvyuK8X1heQ
u6uDGGhDYcl6l2swf0WmbzfrOJKtHOCQUGOhPBTMx4o2OcvY6+/TnPJub2XocfGWgffQ+810EPXY
vPUQ3IZtTszgbS5L/08yUaTuMJ9pdVqU9uk01jgdSIPM5bM15G33Zo699bbvlRu+VhntU5NUERoB
3Lxgx9aNOD0luHVcxIlxYqTEmjVC8mS/m/CB3YnoMJmxzBrTxKKDuIgF0bEM9dUU2zbXcEXkJGe7
umux83lfm3NbQ43cj24zFPe9CjVZoIgvT7yOMai05yy0Dp1bP8MtbRiXQyjqOy7Bhb0c8RGnpGGS
mLnO/GWmIAURpcdpPHnRlKXcqaA2sBdbDsH+u41m+xlJ4qpXmW7Wt8MK9oskeu1fc1bMgaj0Ylsx
glXt0ocuaALj6M+YUxAZ19HoKXtq09StQTRqSnwVtHH4o/K0i36mkA138IyBRWBDHtuFUVgqwvCj
ymd2p1RidoLHKVgH58XLq2E+makbCHjTDBsk4rHpCAFIwGhM8xonhBidJTMvfoCrlgVvccIGARYx
jUWZujcNaWj1Jp3IH2ANZjV2YE86RcfN1lA793KNVvI842gD5mjKWCz4UcLv3Y3KAFCXI859urs1
Iw22dsGIqW+a5m0/D9787scLDNahDWb3knTTVNGeNAKHK6FQwc62oqsuqRYUdpjngulu5BEiSyub
iZBeGPYNGEpOZmrSmYfgCFFsKXB0lmK6sy5Uu1un1LP8iaOk5mdDY5IO+zgSQDX/cqoPogex7Jvh
pUiGYIJ72QxxfaBJ7DUeOS/7bOo1oK3qOLXS+2Kyxj8OWRejUUdRmNdf47Tm4nUJlOrvIkpjMihQ
6k3xXIXegEWNR8e/7o8j8RuZnfVF5rzwWQNQlq4rOsaiWAYw3XW6Y9tK73kiWTaisNIy5mjYosb5
jjkbu45bR4uhfs9L8HpLGk3JsVdln933mvjSP52vcQ3SXPbauffttAR7LxpiFxxbADbF37mVnxX/
klDU5r3TKsJIzT6jHGcTRIwUE4TS96OY+/7YAoCAG6QqaFVLz3iGbEYyh/rNGU0rEIBMkyBqBNZ8
2LTRyddkvRyJnogAlhrI7D6XlEHl6e/ioms5qBPLubroAbTWjZJLzBxqanWsXnWX84Vt0sqBwcEQ
YLXVIVhyRJSSdX/i2ERB558QbYLlVrlNXBCq8PCfeb4ZaswFgVfDHgGzI/5GEAVxC/Xj4N0QYlxe
nFDHelvilV7xaIaa1r0Owqe166Cy2r5P7JEiVaodl1uYMtoqs/BDNx4FvdvbscMZJTGvJLKT0X8F
e95YyurluPRE7E7pzjL0GQ99EzF/wgSdLYBYgv6/SHka9kfa2L9t2OD7ohTJWfeB1jPtajLZMN6a
5jOcnHZF0x4NioPMxgbZqscSna9gLjeg8mexqbVfwWzmhEUi1Fg3LJw2eojameqPYeY8i2OkMRav
JETU4zqP80ufMW8AVTkRWQMtQbPXFwF+p8XkoNqzdmbF1AjGJ0bXaq7HFnVWRJBQl9eEd5OSD2Sl
qphRujtEcl81Q0o81iw4CPLBEmbIbC3XY7PE3fKz1HXjU4P7VQFQZSpoJ3ze7oNfjhx0qBkhFoGb
RuYJ70U6cVWx3m2dGEdOMeT8z6iuejfcr2sNYgL8VdDubKd4UYNak/ChGOj0yRtb9084B7jeIOUQ
Y807LmLMGN5pHsEEnG3QsH6B5FvrQKuYFO9HpRe1TfTaffhrku8nj3lOarPxoREMkWzHr4PjUFOE
kUi16uo2cHGQhhahdiniEUunmVip2A6s/4BeHSVpchtFAt9D4himrlH7Z9TMfZuwKcltMWAv+F6/
EnPdSxB5zpvIsaaoKUaFchp7C9YEhaMfiOQaSURDxpgTUo8yql74YmD3uEdc1d69EW2CnUNUQ821
R4KS/VqG+r6PufvTMQN5kk/Lus1FEOx9tsm/VKBCyFY64THqQc/VXcBCNFMxTPAkljARsOv1Rjte
w+KOPrILfCVQsjpSC5vjCrAFVaYeRwdaIkXBwptR1H+1pwW0Qk99eClHHG6aKx5AB9F6Gmo6im3c
1AGxnmJdhtdJuIq6Owya6+RyCHdcSF55L2glyydnLmhF4iKN/xnHFummtPHwb6Al35ERxt0+qOjX
98fsxbJE9bvBIEbCln/xKM0uN/GfHH81aQ6/2ld8kDeh50AiIs+2hM0P4Jv1oBLoFQvuYraVDVB4
muzbcJ2DlyJnA18bXqcH+DZbfJKcg/iSDWltWAGn0MfPROwQE2l79ZYVBEh7SVUxRPARy1DFANRG
cJsSEFhese4vJZl/I7GZQmMZSszJXfaa8aUA+qKnXPIaH6dThmx1motqyzu/fBb5shyB/WZ7WUXp
H4Saf808JcwfMBB25lnKsMVsbRos1rjpbY2vOqwrtZU631JaLIh2SAi9jT9h8YDMz+vyNFvWhqau
7Y6EwMOzkzpg6XOPS39gpKPm9Lsg0He/FJGPbsTzfRN2gfNHpPKfF7M5ysaxdzKrdPECZ/NWslMT
hGCyXGoTTO88+v1vX8DNvg5rQa7pkaxelz+yhafaa1tXxwbFDujlYr7WZmyebThAkFzYCHGTLxwe
oWOy+8oE9pzlffMkVMZiHL0k+7HBaZxqmZ+iYFwgljnerZ8SdZ5jHEc6qir8MoF3KsOrThLjlZRD
qE4ZCMQgIayfRxVbygT2LLfsAQ+zmXnmYlHBH5Wo4K9ta/9JR9o/whXnOXR8JuwL6ZQ2RhCiPoP/
0wAtbjUzRlEnEzZ9SAKr4+Ngc2ki1tC6hzSF9rr8kA6sti33zyH34LBDM/xbj7PzRk/V7cbBIRxV
LIglbKugR1y1ZGrswa7jLRZfllUrRP5M9O5yezEn0IAZHe0570mBOSZqyvEyEqNNyT8xCMOG2lFC
/fNYn3DWFtZLNFdnUuZqWy1d+xY4ufc3qaoBNo0ZIMRX3S6wBUH+0HjpXZYRcI9gq3030cyJg7Pj
wuwI77pw4DJ2ooaCasZT4DIcZ4ryp2lj58dE0lyACc3vsmPW0gj41yaFLJDFA/kOXD27cJIdRHZ3
AEKuqm3QKEN2fHU3DWo9erKv2OgkyejOBcGT0HfXnaZjwFt9rdcTTjoQ286CPTgi+Ys3T4Cnnzvu
XCr3N60wvLXVgHElL+lRcg6wbTtxN1VThXfc03V+n/VsRFgdTjbuzY7uKn5LFSatElRe2jQ/MJWD
HeGymtQe8n0vcMIR0Q/3bFDAbRhyQpNPbStiQ22th6OwSXLxKDu/Esr6507xKyTuzLosNwdnOhq8
sD67eVqmRgck2Aa/EdPQpFIr7I6+4VSPg18B0oU1DvOEM9X4d7Iq5gOuagxuzHTw+AT+1rSR+hB+
59/YRaUbvnv7poI1u8cp0oPC0PrN98Bl0INDGMjihZSyqsq/Ya7aOxGyyGAvJgcDBoE07+TWJJLm
riAMu/rffhYwyV6tPbutusgsvJMtFouBdN+O+Ul2dq1tdhQGwQtQ4Yc+w48NUWCTGSJD2QQHz0SA
UAagy7u+9EB9m7I8EjOz7zaEczSvaFWs6zzRMGEdUVSFMnDAR4Rjehey0pAMbz1F+34Mf1qKlfuY
keKjdaDfpMs4n/Sk2k+V6o+yJzXiJHwIA5tVN00z/GKGN7yMyzTvuwCfmjOpkGVbDoD3ksB90ZMr
ziPqFzzcwUPa1POzHcSVq+Vty0jeM3JLgRQMKZJrwASqMuACi9I/ddh4yIgCFJ0oK7g4p+o/wc2/
K6YUALZfWR7yZIlZwgh9CVKq2jPffixGskVtgnWS6Yh/iXNar6Y09+VMVHKYZnUDFmsC0ZI3z5Tk
3alyC7zZXs/yENifj9D6etbhmte2QKYvZo0tVCZbIFQaCiTwj54p5EbOkb9Pr+NhBrtYOXvH200m
W45dPr2ZvhRk+tN0Jxb5j0MMpFFNlWSSvgSnN7dvDCLT10g394zTABkKNjz7znCfEwTkHxxgroK4
wzOD12LR3Z1kyLivA/U9l/lvsVhWDwMBs3Ww/DHF8DvSybJEgcS9T6YWUlmxrxcyAFPf3QUBmX1a
byoBg3uXKC2LI2fupxqT/Ls3XLfQCZGCifkfR+fV3LjOLdFfxCqCBNOrlS0Hydl+YdmeGeYAAoy/
/iye5/vdOh6JArF7d6/mY7xhExzC9m8v0sjqoUEs31TYWrH/aHKCy/QwcNW81rbstjEMRIQLmM2y
ytbimDT/rgQaOhi8lecrfi2IPlJlmrxT/sJg9JtxL9h2dX0tbNwqA1EWKe2rP0QEhVbqJXsOC11m
eAoQAhGUvNeoi3670KNhB/15sv+PlofJNqgxWZSxSG4Xj25kv6AxNVi7VRw4nRgxe7HTSf0ZZ/os
FxvZPrTPuZv/hUQ/HcA9HouueKI7bI1ZtcNWwIO7cStMzULyh9lOv0cJHTHyqXvjdcGNB00mz12L
n7WoD8vYgYGaOjopSzve0w0N7oN7FrkeCbZNFpIeitJsui6evsh0cpnHr3qTyBWdWgU/tnJJ/auC
LMEyyb3FTi+n6GdqacMU4R+G9Z2XggJIlMERQJg8buU/nw0zUSj7Lo7L5z62fu0V+I6D4HPRy7bu
vU89UE/Kfe3T4ZpPSTMCXu6pdwSOM6TLq8TTjMECMONUqccgUYDvSiBWQZ+ZI40SXCdpOKR/BMGn
JwECqZw2FqsJ7v3YCi86rXYpEDuaM6wPmKMHgEfk3gQIMm74y7msauuo16TCYuKPyRrMxvAyg9Pi
32fJ8pA6ZtxVTSS4BlNRFDjVKxIjMVThYJlFYd2jGfC3jU7wGLbpeHEW82PKMjqvK9FbBGhYHuDk
NrIrnLuS2enLxdHAyJud0jJLbwPVnLmPU7M74Q/wakANHg5vogwQMSEDkZtI6y2wX97eI8uqxg75
adabtrXRDWfOUK8m3x1Y5b3fpw8LL2d6xqhddpzwLyT6j3RpX+yIVRiyCj/T2KWARjR/gnIOTxy/
CXw1a4oulat96IbK/3Vb91hzSz4ZuTwVg/9a67plsol5P861/choGHziqgk/RtF+zI7Md9zhiBKZ
4T2qq3oXG42Tx86OEQtvpKrSJ/O+kCXmsye/Qp10p1X3mTETvid5MJ7MSgNV4CuOLJOJeNtPobvQ
7JIX1bGtKFTSXvxU+XV3cEBPl3QCrDV5HZ0wYt4vVXHRlULxHY2FnjFiAmjwn07dvz6Vtyps2m3v
JVRWDIDJUhuxs6SNspgv0I+w2Q3J2besF5vXRDSbn7ZB4qx4Dg5hiRgNZKxdbrWsaR4tinNFlw7Z
ll5fUfXGO+PJ9NjHnkVZorbuuAHjc0UGbQ/9qJ0fpQbeegYLXxCjwVM4l3H9cOL0Icqh08Rj/ke7
XXNIcWPvhJN+2w3piIJFhqvUsjWyPcCPexdeeJB9FOH+K6KzL/KCL9NE8C9aSxyoVqq3rRW5Zz5t
4PpqaaFDWEgTF5+5flMsDZVVyg4FaZvBdwkNTQO2ptVE4Efp1ZQxxX6qz7MrMY6GKk53IDrUWV+0
qrdPoR1xLEUiqO+XeUEUKEiCMooYILKGffSY5eEfxff5l9JPfzu6Vf3q5az4yAYtT1bTm8sMsvi2
c2tqY9uW1KMaI0nibCShEgVBc00aACrajcbtGLr90bZYujJJWWeg6+ONa4A2IsET0ogsjnqnCMDh
kMj0Z3vpMEJU0x93ENzzfE6wpeP5HseGQJPKvKulWvszmbDip3zbR6kXCVmjlDyIC4aGR8trqtuk
nX3M9Fn5opaM+Ak/gJ+oT/IDG5TxWJZWdA2GeT7UNWETrBLFi+qG9yyz/ZwrYU79AhG4a2cV0alM
2mrHZ70jV/uYpBQJycUFhFbMHKxIwOqVwgxez2zdX6hUyukDsmg3CQFilBYvuwGmzCaVEB5qr/lM
GL9v4orMGM/fqwfYmVnF/l4GhSyk+OkLTRC5SaH+dkP4MFHACwykwwTayiqipSdq9ig5wxdGZGgx
ouBp7DP7e/TzYT8PNAnrttPfgZzolcErc2RzGNyWk/MFQeGfY2XluWRXtK8SVhOBDTIlc5fH0aCm
jDmpx1l5a4q7yjn/prNT5NUv1MHolEfi76Lb7JqRAcOdHGUXm17OkxkII0lyLHtvZVVQkABPybIV
sD1XsT7A1rf0LRb7InjmqTtFHUpK7IU4evgiD57VQtjBGdJNoYu/ZVD3kSih+tNWespoADlVAc9U
TlyfpGD4aZvpnZjfJUxov+miBS4+S9LbqoC02LKuvpBtSW8Kf+xuw4rEnE4cvhq3g45Y+8Awrd4/
gvByXuyKQL1OmbdmdtVLqeqjQHLYDRmcEpxyR7ujbyDIktdALwkvHsZSMfrFMWfpV8B3yrGlQtlH
e2VNC7a2xpocGUwUzVx3b63DfBIzZH9OboITnEzrzoFwhjzjBVtLwX2uwtjbdSgL/Dexdfuhm3wU
YzCdu5ZOqoDtAudKEp9ASrA297loBpNuYLTOzEtWEDNYLwsFy+Va5ROL0zimLTGBtD/1+VTvs3KS
f4fedDsktpeibBYqmsJrqROq9DQObP4SsByOj/ZuxV9N1eI4zJPmbR5JQ2AY7P5ZsVoLE6p02NiO
bAnMzxwYhRr2DODFi2EBtvNYb71IR/bXMBhnVr8CxlySuI9N2bOi4yT75Wb2MjhOfAxc9JG+UASa
IgpX4hLACZ4Wg0WXqGY6qP7E8IPc7aXhXmHnSU/dPISXulF/8zH/jFWaRHRoVtB+EZQZtJeS/gkj
rnLEW+yXcY/AGl6XfIA8LtzfvoWtZQZW5KHEWrqU6GPEzvFo81SdpJkNvwP5ZNzxfbICwtJLN5PF
lkRXYMQc8FP2x6Bz9tqvrTcAszxjeFf/VVoEJ6mq56qkVwhsJYENQWlrOPdmb1v1G/1fEUMbv8hu
4A1XzS75fhvo+NSp4SHikTuFxNXpXOFSs1ZohxR3dj4Kmm/72EZQcAauCcS+8YLFxVk60b8kh9nd
s05tcVJtmo5UTG0gPMwReBqCqPaDilJSI6xejN37O+U67iHHiTPP8YG6gZ/Qa76kgM+iaV/Rtkuc
EgwoBUnDBL5gUJJ5a/jwGx7N3JN/6Gbh6eweprQj8kmYaFrtu6J7+j/WMga89quagPS7mI5Z6z1M
cwL0pwRam58MWVjTnCo4JOqZP/zG4kOw12JZ+15l4SEkrhbXdzMpwMG/srIEG09wqCAjTswcRoGf
653uf1kanwJmznrijEHrGF1+2/XHzCwVH3xzO3E7JiLWDfl7Ji/ZQrfV8JKPrOvvxPAndO5yxWOB
eZ2VD8bL8kw5GdFkrPd0Wov4B4/s1vHoGqQUxKazK+lAlwDTdHV5J5Zf4wncljBvBwUMamda71gQ
PqmSq64LoqhfGlab7VA4HD04NHuT22b8YrCa+DzSiE4b15xFM33lycjUNt9VNsTDuUwBWtZc8WOg
tqHG7Y4h9gla/r5s+Ae6pcB60cwQguVwySswhzUZS53cgfezN56T1Duz7pfcBhmtUIBZMjbJEer+
6GaHgurMUJcpZ/E0HvH+3RkyCzXN8ixwMNjgce169u9y76zdqm5dbTIJri3y+z/CO9mlS9pRE2+Q
LVe+Kp6f6VF91KJ4Tvr1WOq/fUSpKuNfM4MZwRwKPh0SQQ7bj0MP08i/ruF31nvuYQDjOI31StVi
F9gDygwRr/q4uFRLdShn69DEL0TYmIrmx3rGVlNbVr21NPfh9X+MU3HyE+c2rYM/kRbvblI2m94e
w61JnAVC7VvDWrUnBquj5bVIP3TXnxtJBDhxcnIrdkgeD3sClbphFe0nFbGi86DM8uQ2IdNn4X3M
s2ArDSd3aapT6noHd4UpgpZNMajhKvHn25wEpYjl2fDtoQtmm97lnp5M1D1cK/g2njddiQMGO9Ko
BKrm+okSeqK1a7rEU7x5i+iofRJtY3YKJqihmqzEkkhaSJb3YG6v01qKFXy5DChuq/6OBNyyghSW
SulBSeeHeMpiKhnLbTDXCmPjasLwLL0tpdlLxbzUdtN0zLtGH2ypLyL/Cr2E31aDyTcEDswD4GFS
3YiJJnSLHKuY/7Ukca2y4zLTQD5EhqNNLBTDgez7fZ+tIO/yTzw1b4PPz35ZqV5ZYO68MEH/dqaK
stz5QXBOU81a4cctQYQZ/Zx54W5akQIYcXguq4ckpCo+9kCWDOfYgDVdhlu9REcbBssUpSef6Pm4
TvqypzXTIVA5uW9tiA5STiufQsynikakolUXRY/S2NYvMpxueszEpVqbHkjwSbVL5/IP92teyc5A
5YO8b0L6eUqsBll/CQgHBkn2IsIcaFjyVC8Ll+/lR4/yD1o1uLrqijn3Tif5SZTDe9V1vD8rij90
fNCJ/MAe8Z7i2YqigZdFWRyMoSbOOK9VEz66Un34vfisqT2oQe/byZsBwpMFyZFFLcHt4c11KdEN
47sYZmlXeM/Y+gApAqls+J01PVBLB1ee9aIcxJCJ8AkL/ZkoaJAQypJywVQNCN2LHwDMbnOMlZzH
b0HxlfTTtx8DOTeD+7rgsnFoi7gZpu7OlOY1aiTvU/cVe+BbbOAqlNTd5QhhFZ7+im6HXGJVc6P+
TyEJZZX5pxWbK9YLrg5oqS/Gi7cDLJmB+vLMLDjDBNe2ouzfYTaccns4uUPyFlbtHi4tO1pc6ake
SXAD9adEJPYb8BSkNgFPGBEggzzaNEDeGNLmGZlHZ40bYklgSMfFX+NnDsgfvShWQQcXOe+Q++mL
p4tNDr7XCkh9BwXrNJmoZ08TvbQ8QxoerayAqQpJmOGSrIsou0dQLdepiY8yKz/yWfCizJbPwWv7
bYWLP6n0znf+AtwebG8Psf83GiRIxvVBj5ozonC7jWqiX9r9olydd9H0m9TyqUzRP4aCG7q//GqQ
PDrnd5gR1CK79p1ZyAk4qm9GsJmxDD4mz95l+HW8ehlvUOA/RhKsS1PeB+EcbbSCMz5l6Ycw6qkh
PFj6T0gkZJasV6OpY00p+ykSwknUPBmR8IOGityEO6fxHmpKSiUUnQr7yegnx462CUnKoczy28AC
KBPZ91Ua/q6fOo74G6TnbRwRnWmbB53RHCvtAm+VdvlFgoFqRXVb2su3PytMVAqgu1dd2Zt/qSG8
67z54Ed/vXZhT1ub+mTPBDP0eNJyxAQ7mPssRgBHjbjDP/Wmk8a9jkNUMdantGOH+cnVitVAPT/k
RZQfu5GTMecAmMxCES0otrZxOCr9+0ZwEPuFqx/NFD4PY/c8xNkdSKdf3ohHVpMgDVHfOcGNVT4z
fHzR/vyaxfnvEC1ffqmBQSJ97KOhoCuzV7gQcMzccLkFktSdMzZvg3L3mKh2bbtWI3TvadxfHM5x
QMzvKBNvfjcl+yCp2a1VJ7sKKuTq5jVlTdgl3rVkoni2nGih7YQGzbr+Z5Hmwc1wiDqxd9hSb5Ue
FgK51mvpcZlLS4hquSLCEaZOvM8DrrIy+4tG8FQ7M4qAz8Gso24hreA8lbr+iV0quGIQoA7HpL0a
opO8B3ieQynPZ+vBa2k0qdL6hdDZe2m5ei979VQ69Zs3z+bc1DD82qIFE8TLf+eg4+9SqBnkiCEA
iqGBHoZEhl1hAfAkhyvz4x7YCLQa+OMOxmwOm4OnxGHyioc+ZOaJfYMhtqw+WLzycAfO8+z4z7Ug
pG4lwUOfLBc/5drg0VQo6/u0pW1lrB+Dtn7rIZIlQNzCKqUryZQPjvU0UHoGOBv9WdzW6KVFUl8i
f/jymoK7iINChK0FoGREwR6aaNbI6NyTTR6HftsU87HIAK4lES/HyMh/qo6ek0RIiCjBvO85IfcM
ayfuVI8mG39Kvh/GdJroRB5szaqm02H1bpPtqy3grNrL91O4Doi1h+tJ44RGQ0R4Kh+yrn5pW7MJ
GpsoeUYhPP6N9imqgNC5INqjJc9WesVOmei558d/Eyj9Yil+scJQHeuPIHL99G+uoGGk4S0a/Xwg
bn6LPXilLx8LvOCO6/8Uwnz1aiGxN+Mvpt/nRTj5oymH11q0bx4NKaAeyGwBMraSb73wnuVLJru1
nAY6XpqaRaxYCNI3xDCr7jvs6Q3I4pIquMEub2M/D3fjqOhIIph3k1VwuAziyTYwdFh5pns2mU1j
tOZ82bm9xzWcmGODP4qf0d0oFo6pkE33VdtYBrZ+Gy+8H7imP3kAzZsDezgGXQPtxt0Vjpwkg1ML
gbrCYRaSjVhSatlKvrBt1VnV20h15W059AGigTe6ojn0/bDA4FIuHPLeS/sSU7+V+gdHtYbUSOLa
hTwgdZDN1a7M06+ELyzgiCp4ofU5ndLv/Jcc5451cuq6IflNclUr50AiohA4KegPshfcfCSxugpn
A7AsxDWjAPvOPWUupou69piqwcPpmOoKonSsSXRPjP2J5ZfXlkUFHpVWX/M6v9gM/TNVESUsu2RK
xrtoCq1LWTcUt+epS/QrSmKQulCiZuyGB+E/9Qm7JH8/9I3THAja8vQmIWbqTaJCkd7yHef9gwZW
9Z66ts9PQOFp21XIvcXWdFPXnAku9PnZkWlyP4CcIiHbY0y39QhluOlnzg3eMvBGav2nbPxIHXqZ
dPE+c5Ns3wzFX/rfgcnMdWY/dIMTy22NLXxni8j7kzu2+EP6wxzlsMC5YMAfaOV0Z6jWk8iaKx+J
e7bTrKHrWxf3c6ZAuCod8MCgY6M/tzwrUMLCisZnN/DpYsFrnUCo9cPMPXHhI8/Tz9E9Tnbes8RU
zRN2h+Apb1fmXhWF+rFMPFduQ4b8lyb3SUHhkyBNJoXDTWXI+QNEUPncRS2crZXtpA3o0Zgl7FB6
hP8d4cf3cvAsynWnqbnmZZx/E4vofl1r5s3ipWzyMsn7ckPdNSiZ3rfL4xgaURwtpN1649GSpq99
FTnovpRRWucJo8Caa0sqXtSBOzz1uN6vWnu1T8S+YVeGbYzRnEhcu5WWg09Uqqg+zWManzMzl96O
DzXTRwJg1kU1deBtMW57v2mNeLQyGoGEwVriTTR7pQW2Yxnt30kMWHWEnGkDd/1ZE3FKGBZEFoG/
Sth0mn0xyvQaIorfdbrpn9ylT8jN2JZXPXSqw/LjIyR7RwcbP63urYX5CPFmIvQ/K39fW7IGNmw3
mcMFBu91iOVafPGldhMW5tgayfbhKPBZIHS3tZzbe8jU8jmOBaBdYoY5HjTiE9SQIvU9FI3f51tv
Gev5HpI83t4uj9j3FqO3srnE1B9K24mYi5sYuPHs1IambP5OsN2DG34C63deyBSxw3f6nH4PT/hT
u9eNDQ6k1GN4yhsDLKxif0096tQxHfYpWAoVZe+6SJA38p6qzsbztYUt2l2A/+Mejbe9m7IgxveL
q4WabAzaGGGLh5S9JYhKYaEkFdLv/kSqQssosRiXW6dhepUBaJM0pwCBRmUhP5JaBXgvWy9k1eL0
U/zOrR0FkACVR4db5OZnjmv89UJ13BhC7AtEYd2Q71ji4t44sUkpwfGi8r2fwwXSZm6Zc+CzrLuZ
0gBZw2vTBDa1k2SPuayT9yLW/oKuNXQlEDxplq2TzwG0W4HHhB3mOFoUCvBDhA/BmKJuTJhyUdV+
HrBjS3txFxRD+2qHuvlNZ6cDqiyNh2YWDhCYqYzGjyoyr7P3I5rdQcyRtRxZX3loRVSfgw2cnoVG
E5H50jwOoyjvAlxxP4J3AJWiXQ/8IUsC4FW4GQ+KWUNuWFCanWtY5OwA5bExsp25fE8Yu8UmGiWL
aQK7+ZNpdD/t8JJ3n7MWDWdY6sLZi8OYDDyhK/LNnBqoQCxTlpnSmxn1iOO9aLbMDfZ1bgf7K8YS
ck1MF7+Os2IZx3AY8v9hgnXK4CcVbPXAAMGuc2YRPagUxmveltnG001R71pbxM6WbVMbsH8g821P
jbx6WQkDKs0k6cpqXIMKUd1m594PIG1UTub9LpFDIG7AX2mfogT3x9ZxwIVOuFT6jRdYyM11oFeJ
ym+6wzBXDWQs3XwUaU23Hlv+tyhiICQkzL2DGbSlqdlS2OyGCkkq68aEe0UtbQp8pBAPWdTWyAR5
WL6wpCY5ICOoUZtZD8QM0xkwxgxYWT50fdvQPhRQuJNlVgKoB8i868qmeqJTrfsqqwzsfeHM+byT
cCAf+56CiRsrzC3YgyFc+xQPFzYQ34ERLCWN712k3LdyiPFyzR3b0huZRlQQdsnIjAdFQTHSK9h9
YrbKPXFkkFWhx4s3t+wwP+MNaz4DApZ8EoENiHiKXSLjBBTVHpXc9zetytXzYiHd7xPOLeSbFefL
cU8Nat+1E5UkS1Ze1uBGfTME9LLdxAn9anuTs+G+UN5tXeyhLaMdH8Fa3GKv+JbAK/3PRFB0dJlY
ChHrtTnssA1DUEIo69zo6gwtz1OL+HbkslkTmR9dO7xxfILI7A/s4snmpGHTOjkVaouj+Eo7Homb
AoPxuEFOJdtd00LDP22MqHCzUz+s+NfX81ObW/k3Off02IYCZiQm22ETkwAhCWEzxnw6vEi/wjJA
dWuZqyky5cJyTa1Cs0Yshwi/62D1T6yqCxqi+oh25lSS1lmmHBKXM/Ux61Mj70HgRt/SUsPjTFQM
b1jTIrakKfiYjW9aJ1qBwSUclG4AONHbiVNhOG16Mt3SJANYiUZxZ5WxzfI3aGbgFG7q3FZWYSFJ
+GH4KXM2/xvRRGTw+qKPOeFbq3vV/mrGboQjH1CIBQDgnhA0mciBFoOiiZ1LWSQVAGMv6x6zWjO7
s1VgPaE7wxfUA3Yj3D51uFEaUSZqE4WR/2TLuv+OnWztCaA2tNsUHFBv4Aay6q23CyyGhS2tgHN0
qV8nRK6Xrg4oohRpy5C+uEywcQh3xmGXNl0KXXXgCTTwgd1Efss5YvER5xI5G6CGlRErVlG8Tvcq
eOiIdVND7UraK0caJ3Z2FfW3o8QT+sSLKBnxYNoh5MMalyoN6IGXY2mcFCs0OHvPMqx4SiClUAaf
DGXOnbMYOrgOim5XpnzM6Hlg17cp71guq7AzgkvYy5L/q0rT/N33PCqCSuwQ042wAshUvDcLWH88
9jZmMJv9RE3uq9zSWWnRLlCXOabuAbvm2fi4vPwu0dGLcpu1jrAe4wyjQ8NeSPmo9hek1LoC3dWr
98gLmcGmSjJKcM40aj+5Q+4CEWGLzrlc0GlusIysDanpc1b7Po6djG48NXuJc2oTE8y3/At9MJ46
QV4Z2Q7iXiCYTWVaauNW0DTncMWMZlr0XAAqrH8YLPysCL8bPZW/nTAufRYqJ3pWyNh5YnFMvWdh
s4v3OZEfU93zNSxtNtKPwhcRUiUUAVKqvU68ikZFD8Vs+X+19PJ70/dgICKIo2B4uma29i3EmGZj
9W7o78agcNR3n9Sl5iPV+akd8FJLwqW7aBZsBJwg/MzKdHmIcZa8h5Odv7Yed1NF8Ohk2sgh3MGZ
6bvpY8S+b8syV+xHFQ+wfzQBjTksKemMnb0YmMdERnHZMgaXtuvMo2bKl850iajqsvzsyOzDhgPD
F36JdxJXmLPxKOxYmb5hdqNOR4OTIkzGwM9VeW2cS64IHLdYh/y9qeNmGxRZ+c+ZBNmcTdyVKCAe
e7B071SWZPegOnPrTyr/m2Ux5qOma6nYwrrqAn2E/lLQUc9E520aYjXsSoJ0+ptVYVdcfXsK/qVp
F11SkkfXNfVa7YTbme6YVk5cH+sp3zv1/4UeARAhwpzEHsmq0V4Q/ikAewUme6haOPddDhsqUyRM
ePKYtBo3xhCCsGMDC/UyQmhLlv+QV/rO4UIfGJ5YXor4t7TmnmY5ID7+sJKR8dyOzfQXbw6aGWCG
kqUGW/wnv5U74l3pHjICaY5oYD403wXUWuL+aDz48MA2jW8p3+AWh7R7tFKW2XWuwVKBc9lOVvsz
Zv6jG8UsDAihOEwkW0vCLVZSFNvBJ1hE+/w7VMpVCcEkFbAIL6xylxfBE27wu6kbl6PnwiSJ2/FK
xv0nq5NX3JF3TlL4B6tOxJEnj1AzbsCACp42X64zEOUdCu3TjD/fW8ArBaU5jgm4wT52nsFCXFKQ
W0tZ/soweYlLyGUDD1aW0pZopc4abkA5yrJr1aPzB4375RQCy0QNignGh8/U6Y/NvcSRnoXZs1Uu
+6bT9/lqeh6Jn0aUMyq82DjCRH8cXLn3/Jkqj6C90L9A0ZK5JBYsd4uysWxePsykb2EiAmScjjjE
VjDMG7c1cgKkdfgttndl1KLxomUOYsJGRScQawxrP1VYUlrNMn0auTrGmLQ6KEkZoJHQ1y9FMLyZ
qWs3blpS96Ht/WLGsy5p/A21hsgdpTuLnFVQUWiX65r3SfDsdlyfIyZ7FobnwI1wQC8nzMn0dpMx
2WMRwSw3ziWv51Ds+hQtxEryEBxS5NIMmJxt+hRvCnc+68Y9Bg0iEhaDiorV6L5qg57ishGq8LSa
TlMRce/DeOi2YUA/MdZx3SfvTRKvAU0FZc6eoHEVdYaNmwm75lza+NJAbIqfMG6zRGrMF/56+kVq
4s5Bgj4+BcWx88d6mxdQu60Kn8uU9k+YqFh2jMmj8Kv9tMw3VoRgw5X1NGI427Dg6r5dKrYC5C/k
E6renKbnBWqr+BDATvhoNB4DI0OUVcJQ7DT5FaTb2Q3n3ThQ55OuKhjVVDX3XyKmn2Hs7lJvpLZM
h29xZd1RSMBuyCnvkkKQO1P3feq99HJB5JTfdqm2i1s/CG57lga3FvHwTkH6z4gBhbC/ItOwHpQP
fAnv4DBuh1yL/aKpYKiHnYCaWIj/2Wmdu4tc3vOq836IbrFMXQ6qSr69onjhedp2i/PW5jkEOFbn
+yFWOJnSApWdg6RVAze1aM3qL1Si5jVpvWKtEp5fLJYToQyRWgy5KgtLUNZtwB7wkCczcGaLUKrn
P4h2uVd+z2PMYyIMBmfLGi4dhjvcwPONaJ1Po8LPqLJ/ljWmoWcAD8itn3VsP3O/PUAxZQgV2kMO
iaD+wa8FGh4ehKye+j6Ytx0uayQm1KJq7dN0M/HsWD3FJw5Rk9r/aBgkjsTqWGCuuyz00lDkzuNq
r8QZ+EKIh6pbjIewYpCueYJNTqtFCWWmtd37VZfX04Aj3jaXSqG3+JICgnAir9PkI8EBiEXr933s
LEpECBXy3+DMwGQWAExI73DdoW96fD3dW0QhVd//JFrfLVUMOjY9xENEiYXrAnwTvJ/yDIoN2TE6
s5ZRww+NWcXBx8iU8Xf2HL47PrphJ7lftN0s/pSCouPI68rbNi4vJMVPAOcQr+b1sl2WW7IC2HX0
nnantQpYHQ1XLsj+0V0PQ5M03VYm4SlN/8mlfSC9uIMDcKzt8h/Vouw3eotYP3scTTtttiDPJh0n
DVwsfgYpzd8xq9YimuCjRqa5xNm0VzL8RxXssScnc2jNiOisyW8ttkPrUZWHfGj+tKnm9jQq9SjH
5iUzFODVLj1Z45zWB0LmdFcBV9swwo574QYnVQHXbF0sdh01YajYxSezIVeAnu7mPMpPQ//r+9Z2
SMqjQGTBb/RHCus0LoqtbcPkRGkzYRTk9qw7hI678PpvFYUNICRIchJP0dswGzgkS/toJWrn2lCD
DZeRYMi2bAjajRd6DE4BO8W6W+6LOX0W0/Dcsj4LKUdoSApvzFo+SN4WnFO9lUNiNjHZKuFWMDFx
PUnxxwTMZ6hS+EEBepbhJidD3XP9DPX8FYB9ptEGOGXt78dpue+yblcV3f8+jNEbkcdOHJWnSVOC
zi0eaa+h3oyKu7i4jkH3ybr9UtclqXDq2pTBb8bmBbvPBZD+nl/0pyuA0E/mJyQJaZHKGCq6j8iM
q7L6UbLb9KF7tDmoTBLdpzQaMSNjOp8eyaQfyN/vRCDOEvqTmvzdEGQnEsSgY2wOYD5QbZ+VgT6L
yeFtjtMdasB9NnDaTRD8CN7/HT1zYSS7E55zIglKMVRuIYhb94OfPVKMRQVbtS/Iz6CkjJJ+qX47
gTG1CFeUk+Z8LDkLu3PKP20bhPWbYyWXWGcvLuvEMbmY2GzLtKgwirCTx677OtWCv23AYxvP3I5v
2qmCLpE2bA9dULX7cVDHaWHh0AVsHXmjclOKp6fa9rGQAkdkq0c9UfOFI4/7S3YJTYDmKuyXBcgF
9W2uBYhsyJ9dQaisCd1XjYWMxzqB7wwsbvIqax+W1m8xqTfbGj9aBS5X16woZfrSCH7PdnxKyNVv
Tc79UHNeWWnDCD54PJL0pW7SysZfN6z6I3cXGGUW6YOKUDqXLyhHBqZra3dHZ6xwQnXIdIJqj8m0
H8D1Bz7sqTj4ATmh3qSv8Rwsx76u5z03iZw+GhxkUAisM3WUz00Q3gIaYnc8BOc1cAs0aZoOnNDj
bbpSlpwAKyMFBgii/NI3hdDlZuqcOzeKAsCQXLimxqN+beiJZBXuT9zDcYtGOH1gkGMuFki1zlxc
UfkxqUOLYwAjK+FQnO0pbu7CdkF4yYWNbphRRp0EFDFS3h1v8Wof8kL+E4ULE8qDJwE0mPEsrn8T
72320wc/wxLRJ2fgaPRah+pFV7hVlur1P47OZLltJIuiX4SIxJzYkgRnipIoybI2CFkuYx4TSAxf
3we96UV1uSyRQOYb7j3Xz7y3RuFB0WXxhchx/BVZtBWgAdC+6QeWmy07kKfYWwh2K/v3wkoeqqYO
ieFXFPh5zDl7H6sK6msy/CsFrjLbJRXNS5L8SZksBheEl0/QAi4wTl6JFr2qhKIad+83yLyZDFOK
OC3aAIBoT0VVsqL3W8lHXn5mHs5oeEVh3nkPxpU1/N6U4nKgUIkwT+AVzN4nntud1dPDVgu52Da4
339OS0VgDfWb31P82ND0DnQWzaad2QV30iduOBoCuK/gv3DHZuch4RnpBp5qbMOhhVUucDBqRYvq
SR2O5XvvwIUqF8EM30CM4PX/95Uq/ALYg/edaxTv7BgMUnxM62jUQXcgxhiJK/WhmHYetMydF3T9
PhG+PGC2W06MEyNWY7F/XFqAi25jY+eHHIjOVd6yyF9CRlV0H65qtmlmv+BbzzklCxi7NQ61OBpM
aIzZLjJx43pFuNY6aK53LW8zY3bSudLEYy+aQp/G7DfuzJ6BjuQllzivQib80Q4azLvAtrxbIu5y
mp3xMBgTCJ4AC3g8GMPzWHoOVkN3IPzLTWeAfR5rSAMBmQFe+ZCoYjhZNYQIx87HsCuoRlsHcUmK
LMBiyev6PkFcDrqiUt8DDMYKt/92SKdpG5NuWHcsa6OKVHeTNf5QQ7JAlrpHV7OTCvYOXxKgvde0
HQfaB0aWZem9ONlUQAbMP7WF2KLLnHQn1sSbGnA0M8w2jNzopXfYrudVeTXYa4Qq999yG8WbLpme
GCrmXllaNs+L6R189DQ/VcYnUy/11wTvDZXtuQoE1NaZXwxP26hHmyFp9KBNuEvtMB1i3pPg9cGQ
cV/UR8yUGJ8HWs9R08kgnWNMnC8GAOxkIuceYp3KIc8PxfeQ8oL3UYRaplDHxakOmgbH8BG0Q5Kr
dqZBrDyGToTzgx2fCt2xDFhhtznqiU6w3OZfx5sIB6xE4lwyKeUiBV3q9EwkorhKCf3JGcMOhDuV
M3aiDZtO+GNQDEm2tK85I+lNx+VmWQE1CxQdMjXEU408kW7+v9qfQaf7WR6qgG1kAaQHeNXnGA8H
Fq+b3EKPOFGGwxhAvjlaENI5VTikLPJqDP0zi/kLhtMLmSt3MSOfFeX4Epn9pZ0ZMRYiOKkeDmkh
OF5A00aZH1bTezI+9coOXVDJXWIcPJCmjP+gPZThCOig5eNImDGUUX5m37TLHZcoBfPZifVzxeL2
3K8/0eBPDxVNZ0I4TF6M2mSf1YprMcN7HAgIzNzx7EXEQ2PqpziRiulHfB8L0j0qb3gRs9sfooBF
u0FByErThZuapjutBEYcyvStAW17HLETVdoDLimZepY93zeW/ieCChNsM4bcEizCNzxx09eIdI+O
4aFEXt0uuouqPdDoN/yKwZ8M08qgWFl7OM2V8znjbJo0cKEy4B3kUMh3BvfQ1cOOl8Wuc0Q8/kRS
Z8E2QBGM2fRHFxlV0bY3mP07MiIgqnjB+f/tqWpvGQ9hKBwsZXltku4SE9pldraJgYXwZstn2T71
3Z9gnIkGKOQ43gc1Kc4HbODcqYQ/1SiFjh2b19BBHbmyBV2Q7DQUnA8M2BP9VrOpOMrRIBJkJAYX
xMmPq2FCqpU6FhGBCikHggT3XlCUx6gGB6+d8oIVqe/9Y1KXT0J2/AeiZzclvj1wk5NIO2df5IM8
p/5wn4BLyni8sE9xt21WfAzm6gV3SQQv0+/Jqrs/VuSLU5425wgGDJz29sht+8wABLmxJjJXcUng
Ve3M/Mp5y0aBdNKoiddGB0hPLFa3YjrRciZIABHubdOK0fqc8ylYun/MaI8wMrPQSoFrMXQLFbJb
tMu7JVnUsfGDMAdhj/i2B3yQ/+LeacjyafnrvdwgwNX8TGZ/uIxgBmDPqG6rK26PpBPP3WScC5NO
uo+SH/gfyQut2asRLQ82wRhfqt0AId3vlyu6+H+iTzFHkBgOzsNQXGwVndTeYJ3EHiD5FBwnoXS6
q1zDlazRJ1FNpSwRlcwygrRMRN/FDP01SeLjmCNlbJBcRDPrXi8B2YeI+w5+z2IWGjtHfHPwpeNp
2bWye2lZSW5GqzoGMGenvCTpqQ3uGK8P/oyAKXV8/8IoDi6gy2pxFswW6unaS/ntzv2bBTxqKwz5
ptbgoRIyQQOZPgps2DNGfDCpwclw/GTa+Y9h0zOZfM9s7NstAsFtL4M1NYCgCF6TS+NLawM+81IW
09uE5nkFSrwZVnH3gCpuEFG8mwMOAmavoZeyb3V645Hjp2HYM4Q5jDTQ5z6vjaLHqd6lPbJRTves
h8IZIrfv/6x6A/y4aHCzjU8mg4izhzfEz1MEJUBFxzbJHk0wPkSubkSxXbyquJBR8pt2CL1uTxOj
GUhWNf553SLgBffi4/ABBbTKv0NElE9SzueZd6pBiYiHeUC007kuIVVt8j4Vw37JiCUXYKu81aHs
zuaFRLbdGmQ3QUBClGZe0cxTskZ8w8zBSW5V4OLbOqNtL39GyYLd9v4bNKEUJjiOrQy4nDC75nd/
RJyrRPJvark6rY4PmUhzJ6wryG6ot53Jw5xpb7AqvcypPioPhLwEBiCnIyg6huX12UrReSC+bzyi
onCZd0XHH1i9wB0SGx4FVlbzW2d5RznjbzDiYi87fGWaEQL/s7zQGd4c3/4gSg/cPtcNzeX4XmPE
BVBgPhfxcnMWkOTZInErtx9pMOwNYyUitb+X2vnrF6oDmYsYRpUmmYpdQS2sMRg4v9gDP5cxfIxJ
0zyUOsaAjHDc0t2hygiQr5GG7LLMueIo+k+m5i/8EGtciXOJHbZMscaGW5ASAGsWhoB9M830jzdO
B6VmKg73KTDlLoApjH7Eod+2sG1YjDvFSCMfOH9jbgCFeZxyMIwn/+LTnMFA+kSAQSa0vGKOeRq6
tzQW/7pcEzZv+mfbbPc68OGJBBg/GBkGC7X/EtWIlckCtVwqmBHQUbn3bHunG/vdqSkaZ7ypG4u+
JImLn3HOo20pMTAS1bpTFn/esu+j7aA8dc1o2zBTA4K2vsM1CbxuSvRgZg03vPc/niT6A9/oVLzP
It0rsAgD+a9tmT0zpNi3afVM6MvNi/k23HWTCTeWC3MPyftfmge3aplhSExF2KPG35LPAZsDmKkX
7FgKXtpIYnZmEGxaLhCZVrCXQw83WZiZgxYyzmh/o5O84u+j1KtcnnE4U5clWkcnnZJXt4TpNDA3
OsRFK/fdwtkSSTofmcbWTow8SgziSgZ/fMb9JunlDaLyZ6fdm48xOWVwbnTZU+3BPnP/my0yMIIK
0BkBkmWkjgh6qEmb7ISpHC9zaxwjVA5bJb33Qa7fszuhX7UpEOLZuDC5OPD04f0oZFhB48gbAm8r
LDu1RdbfQPpGU+zbCJFiX8LhC8h+moOfXA+hy/ZjlGLLz/+uHaCOCchnRN7P2sRR6wv7o2JKRNRh
flJj/Kfr3Be77H+wf03oFxi9ekb3Nhn5bbG5SzP3E0FRu+WD2BmrI0aTq8cyQrOcXkJnwp9pMdzB
e+Yt47sqPjtlg0VZm9ThKmuF/zI6mSYOP/xEO1FS/QvH9m9OkEhQ6TojBtAFi2gR7OlCjBy6eTwG
zlTu2LZxMGnBuHLwnFBVCfciuqCdF8tul47OB3zFLKwW7R1xbpG3APVoJw37xkt+VaptQyvJnlwj
QyPRkA8fkN2Q1iQ89S1XRw/Jm5Pbljw9sGigcKCTwhHZnFPP+2njHE4+4TJUP7hvlplWmPt4cY3D
RF5EiYNmZOiY4qwmpquhHh1VfYSURvcV2d3RK+QhH1cYO7utHYGGDCu6BLi41RsHYRe/Y0SsDtti
rnYWTSUPsNGzG2BzykRdPdduTdhtbb2nDgZmkwntQhJdR1OxaRZoj4VF5ZxXGDypbDeu0AlTcQ3c
nPLTWAcrZX1b0Aa/Dy73Qeu0b2mmX+sI0kcV9T8wol7YdxPjGFfQ5YqF9yMn/bE3M9Ixxvyigalt
PW88GiUiTLuUbdjm40efT3dZuay3jKE/DmvuTdTBvYcwkTCJqpMzO0fjyo7Xekw5/VHPzqAIftvj
O+ZWULNMEULHNj8bxGBGM2dPAWkFvFDNV1JGZBIZWJViOFdN6qPRY033AtJ22Q0d2AKryYori2MG
zHOaITon9DZRAKcHgr5DbUYgFsTaIzTjmxUnzzmjyVqrU4tc4gcGxO/IHf1PxvenrnLPEVFv8wgE
C4p/2eH8RDwfaAYmSP1zdg+V5zNLQ9FB6h4anT3JyYe+Rs4b7UQdlXsBPI/UjJZtD0NepD9+TZ9V
jVCcYT5tlTsdbb/6nRQ26MQp5p2cyDBsjXarCN6Cjri1tbXR8KI3lGsn0OZjKL2EiwgA/mlGXwPi
APRgvtg+FkeQLZPPeeEXKJYdc2+jIPOjCLY6qVMNkNrIyS+ix3CKGTmcJh6UCR1UNFXAJ3yKpOrg
l8s+K//DEbRJG3jw41ouC3QbNcAGso2PSFkXVlPsAmch/8xm0G8D0O870VvJTaBofYm0Yx2sMl8O
EfjB7ZBPP6p2fxuxXi4gsE+y0ve01tdMe69mpQvMjPlfR2XPo5SKvnrEGDPIb1C+/1xZXIk7I5Wy
RD3sdIbcaO08O0QweIRmnSbbWzspshY7wj7mdrTOgLDAbM79Z5bP+8DW4uqo+amv0W4lfGQgEC+Z
LvH+dfBNUnzKQnwyfz25qHCI9UCnN2Bp5GVwyeJwoGzW2IVRZ6QIzbdoy82Nku3HCoitgEHk+LD7
iBDvNGsxYP/p3OWnqNW7jy2um9E4B7/9aT40rXvvO+8b19CTV6KjkG0FeUtbRMZpKtYsKptfrEJL
XlNEACY01Sf8OnLrYOUOrRwZc50QZN7SM1t9xxee01KmZffaJzmw3VScqqg5lyCNQzLTsZB3/00U
ngIo0qHIwP9HyMIMuK7bWNv3DtCr5dMXoNljCBaRKAgyZiFQplfqJo24fGmISWd1SrYM7X+XkUhc
8Wo2/VvOhCXrw9KAlu1XTwMnfbNuaTjs5uolikEeRvgtkvkM/HZfaoucuSomykcfdVpdDWXvTYcz
T/befBBdcE8KsTdSl7qqPBOSUR70OgNIc5qJhsZ0O7Vw+30MuTMTdozbr0uZf5pS3JZs3AV9+eEY
xgOhOLejqc92B8+q6E6dKm8LMKio7R5JUZphlSTqXuZed86JWloQHRy6nE+Z5L3FIR8AYAnWAc9l
51nel17JmzBp9oqm+uWbvKuuy5FqT/Ejn6Ly0Q70JJGN0mC6LFVDAEn3TGLOrxpM4kbY6b1q83O2
kM9mYTenHW4y992ckMavkhg9t69TTobqKP5UHg17IBFIgdCBilZokh7yp050VzQK6TaxiF9RdcDq
0JmeCc3ag5bZyfUKJgYMQ8MpZZgdeN5X1Yt/Wi2s/wM4giivHz5nLK0GvbHLI1e37+j2og22nXNZ
snEW9cq/n94yg6PMRqwR0gF6OxdXIK5xgCwlk1ULHJunWszrGS0Jes+7lQ+/sPhjWE+ivZuhQE/s
VYMHJKtEYAEqnJ+xkSjqEFGAUt7lmXdE0v5kxJxeKT+0071IJAYqb8+43F9b626QUpaLeFcW6tFW
CxiUxb17AbEUuVuStEbgQe3qG7iPjzIefwQGKRxf6G4GEr3nXwx2bokHPyHqsAqwDs0KJLvlrdbL
t82ya5Au/NM5gHpvPJXFT7y0W0/ma32I0oQgktXdp6s3jiQ+OSh8aCAwzjgq+SyU4XPv6VPrIJmP
f8YJ57W00hfk7WRBusmT71DtTt5vPyAyAVdxrCwWc8217lx+YI40RuwM8Yi1B2r+Mnk0YTP5gklv
HUfPvEHPPWGnAkGE1pA9G/W9Vxr9XgvvAToIxgbuUPLKvDK7Vk3xYzj5Ycr7g6jys1isMIGYuwFv
G5LIsEtreYpH+xeWVi4/0z0EZO/6uBsQyMDHmmKMxN2X2dov8ZC/ai7aQJtM6VIn7A1qL0/DkHJW
H2qPOC4t4WRny03ge8kx45lB9lmkyx0OxLk065Nr88Uaq25bl7tK47WaFixmUSY4gjBcHx23dfZ2
OVyroni1EAJ0XXDpy+XFKWq85lYOfU3haqXqXl822iEEvcIe70Fqp8QJ2P3WyuVL6fndMZLG++S3
aMs4bczpl4qnULg4H5c+e6omYr4a5Y6HwIGZnMXiwKgXDkgwvXBL+gdNIAHUSNweFcDkvu+eWw09
GCEH+wpxZAf7arjibZRUpdqwL4oVhciZbK7OmY4/siT2M9NL1j7OjGds6R9CdQeOPp5lo0JNCROA
PXLwgeko9B0vjKRHZZ6iDaE73kdaM1ANGOTykltoySk4YNuY7JqNvHqbstHblAZ5iblfhbWdYwCG
qFBxvJijc3CcDixRcGA/9i4sQolcYz8nRrujZ75Zgf0fO6P/CtuhZY16AFcTxP6s4Y4nz/YwERUR
EW2cBi46IYGkO4uhtij56YkBX1REPVCa5t/W7q65OX8VKGJCm/evikBEdBYBzSW3ayWYerD2fmqb
EdDj9NNhbGYIg0o6yHZoS7+SyvmxUVBOiBWg7t6LoPuZMmiBhjgZs3wsafRk5JgzoixMi+wZW+67
nAIHXef8Db7id2Q6+c4M2Hc3JvUdQxta6fECLOQUDdHZwh2kiAri5yKMA41ACzRgivR7yshy8AFE
oBvHF30GcvpK+suzpYj9nQh6ZEoan7DyXsgAuwCL+NMWjOWgqSB1DhvqEkWvKeVUk37KxZWP+M+9
X6ppXmZvjo8K8jsxX1Z/L2deQA6LrfJNOhZ4xHwCu6BFtm6NGG7rHHn6gPmYbRS4EO2h/FQNsii0
+jNyfiHWWdGxgvBtEH29JZ7j0UHB8pFU4GhJCXqMEK80cl71Z4AqFfGW6FnEdvARjuRTDjrLoxCY
op8pSM+zdneQDXm8051sk5OdtHZY+ehk5GAm2zQIzix2SAXRSDeN38Zc4z5NfwZqVNd7N0Ak+kEU
tnN8MphRtWsQlB9Yn7YEMjswhjX7YyEIz+OqY54LpwKIOiPzJmZM57cH3eQHCzsoOJhLswT7QE1X
0fcsxYAc+dwXbPj+g0lHAQg1vJQk20gSKaRTrOM1agD/Vx5HzFIIHgmj1IN1n7mkPSQ/y8gFNQtL
vGXSQs0ysClkZPmTdn1zdlDGP9sMPnbV6tgvx+IBRXjc1KmqwsmhimLmcynH+AFLmXGkT6yS5ZPx
lnVfkR4Zlebjl3KcDHU1oqsgUq+Bh/G+Qd9Dj57wKgZg+KMEdUbiS0xhZftiaMTWCJL8TapEsUcx
S8po4zhbl+CjZ+59RaHmg2RQRNI188j6ZH73KvVtmgzVi+mpdHOUpoBlN53jPaUT+VOsK95YH518
NyZdai7JBuheF/TEzdD+i8dqz4SH/TjHmihg56jIWK7x0iMlkFjFjnZq3FkEPLGR3jdZ3O0rLx8u
BJ3OFzPnJrMiDi/yROxfEVP7J4xDp9lJf6CDvK4LxbeiZyHvRrAP0aUlMydxnRZHPJblHtVKHFbr
1Rg5yDBoHJyt9LszsniWQEMtoP5IPC0SEh/VOvSjUuenLlNil9QkP+FA/ssa9aozk3e938Q5TmU0
xtarlbA4M43p1Uy7BwuAZtPh5up9oAUdKQBNBNrDQg6ux9+lLt8FNAfIr9+4KvdJRiFFwuxpItSF
+y+AKwBkYR3jmP2C1iT/kJEZPHed+TxT9U6Wz6fRIPbC9hfMlymz/zBNfluS/oBf+j7ZQ8/6oTw7
LD5owJjYEAL+gWICoEXb/PEn54HLozvllmc+9+UKwQnuBr/+pqiCQ1fLPxZQWsrZs9WTU4t+jIfU
CZt4OBWZeDG8NTcWCXCU/ZE16ra288TOShQr9Ta5xF72KZk2FY29t4i7ag33GKP+BTx4sgjFTVP/
gtoX6KVJnAyicuGKR5OUjwDLNn717I/p2m8awyijMFVeCtM+gPk76ozGity2Dyg59qcBJHuPdNj5
tHqy0iuS7ndoVtNN23Q9xZ4x4SDU/XcbozvIq0L8x7DIVzt7TPXZw4pw6gh3/MxFqk4+zqchTcRF
OJZ+Le0K7XRbS2YJIAMRHWNKJta474w/3jykdHpiOWqoGg92U/FNzAOamGBE7ZIhyrvkQ5JvO2f+
HOYseRWYoffCz8WxlwSaMDOI7W1ZlOOqogfhq0vXYSplYcZq+r81Thdy3+HEDrVZEllcNFA6Futt
Rt9wIn2JlZeG6GRzAHyRkyE+xMzTlIg0wDcBsWbjpYvHag6LNogwAv9mw/Yeo9V9DXOfH3zR1X8r
FOUUk24KtS4gWOyIS7Bkx2DobYnw/q20JgsdEuUx42f0J0XhYHjrGDb6C4NHc3hXjbAuxhzZ5xpj
2JWJYvAgLcA7KbBoeh97GtOOnhnQB5SBjQWvDGaS3gVz+0EDFzHIKUiY6Rfl3Ei6RzSAXCFh7upf
c6ee/voJhp2kA8/YoWZDv4fmyWnw0Dtu+ma1JZmAmDqKP7aw1X/OegBXPgqfguua/UGln+bISG6z
srILcxQAeGxc7n5mJXvZlFOIHwTXGGNKtc8iO7lGjF0OkyDkpFOZQ9x8MwKQW0CGDxGDwxNLncgP
BQk0qD/jhPFVWkYfRQaqZrbieR956HYquOyHhpfsE1NL9zQVRYwmHRnExsan8NpXs/tW+WBkoUyn
yVvn+kzqlU+tf28rpUu2+MjzwPjI8pnFAflUOmAV1Ir4r5Ha2OWMyBupETNCZDbspDqJ71Tzy6j+
s6Ha/hcbQfdk2sRxKs/NUX02sEv7oCD0ndaNKnlNsmPo8jVwdR/4rJZTarP8SyJDvccuZmdAd696
xd7E5oKNOvW/sDoQAM0nTscEAO91iltiXZLMaTFmmNEz2/71HzRO+RMhnP3odQEvU8+aRHs1+VTp
zBuJ/bSR9sbbUaC1Kcslgcq5ZI/enSAjwyK+ighVisP9s8tED7dKgQUzPCv5m2Jh4J4X4+8GQew/
wjJIbSPsawNGlJSCSdkfrCnlsY4xG1OkVAcQdnq7zgHfeYONR+vOy95GzLl1ZnhqDpzsLa8dGTZz
3bxmFGQmaPSEuGQ47dbWasT03DIp/VZJT3ZQbRtni7W6gbpg7MNRRNE+maz8HMUkDWVdUH/V+KQZ
+/vLXvDS33BZNQwUggyBF67x2Zk4fkrdEtbUjOluhozLfAXBX2ZMA23zqs1a+K9t1vOXPxSPnFes
E6w7XIQibKRBwK7IpUafMiSHclkANBogWvzKGm6RSK+ssInMZNaDKOnNtfL8Rhpq+mHJADszBtJt
LvzvKp35kZwJyldb11y0DsdOXWXedmYNsPENwegrHdl11ZS7Tce4jbkmKmN8nDujiNVnZaXJV2K1
6lTp5eSZEG5I7WsZO7FNgyyNUjTP8UYJr7hpK332nWy9YJdzl7rJw+mr76gij86p/O7Dn/4v+QfA
wzJo+Wr5pfdmndcnfFTMgsqY2L0K5MLL2NekrtboWDem1MlHbdfBR4RNbeeI9DcmQBttyGTfMymM
E5FU1hdMCItkBhg5egtQD3oo+WL7ejDwazpoO61Wf08oY25uNsT/lM+EtVr64aiGpH6DszUdQatP
p5gYKHJUB8KYeJGo6UqLhy5GHJY7NsUZqHAbX5oeYTJraw/AkijhjoVLvIJ5o75d3vwsy8LBSH83
WBiPkDrll5uOxoEU1wYdifZvEQGvMPSNej8Kv7uozin/Yw0yfNcu352zcBeQWuaclmAsFCp3G35p
DRXe69P3IEaBx8L4NUh1/gU2fpmwvDf5ixoIvJRTKppQFgVRqFNMqTcCULhPhKEgcTOIWHWb0f7h
S1swFwz9dhza4gDx1HmrncF8sFZr8bxrqtcaPhUTsW8C4vq3pM3gDcbNAbXWG4Es5G+3ebdjFjH8
p01MMkxTSCYCSrc1AnHH36I3hdQsmRfc1o1O2WNMYyPPfsJCL2pQXxaovvMkc89kF2YUlO38heX+
wMO2av+kdfYaNELe0BCKtywGyj1Brp8bkIOYwCLdTMg1orlkcF0BWl0aZbIft6wxJerVjo4wBtK/
kdWQhsWlu7Wpl2lBujHa9NTdm8ShxmtTtvBRQ8ght8PyIyPqo7KQiIlSKGc1vqNVNkdWYzwyfVuI
aF9YSr9PjmPy2lbggmWa/6Q6Q3mw8hpVPk44lfHHzNjg98XaQcXIJ9jXVc5zQi0TOjCI96aJrakP
IGKaeWbem2yWCsjgzDRzgrQ5WLnzQnCN2BH+Gh+ITwLXHhsrC03Wx45y/dPz2QinNWdYkdGSmfaK
Ax0SCANex/wqm5Ln2c+Sqy0DySZY0u+ms9k/9Q3aMSQoPjt7w5EjCoU0OMdMhsnIowM6V7kK8NoP
fogCbrgXwO7n3Vw6LOuyxY/es7EY3+YWeZWIWzccnCagFQsE+b5lPjHEc4T97jXlS+L5GUrp2Fid
wAlgz9H+RDPU7yWP8maqPGKPltU9l0XBvXPs6RgVlnUSqBZR3BPOxWqrjv7y1xkfmv+H+XOloPfX
bf8Ma7Rmk9QhIMeteFm4B6CKk0WIA53oEFGN/6gj4vexj+ynWqAw48uvQ4x60dm0+l++6sawQUt9
KAPDviMCvbYs/vZ2y4hbDcWDBiv7G/j5eLWAJ2AZkTYkJ8Ylm1kRN7Hz6Ej37PGKfxQsXB66Ac6H
OhBUTQFxYBnPAfv7ELoDFbBhjadkdL0b0b6EH5kdrDRMr9U2Ur3Yu+A0DzBQ7WRLRgrSD4BIyQNL
1fQtJHDZw9Sazg+oVkeFORxvTnDUL/8I5VneNS0Dg85E/0fY5X9G2xPgR2LGXSkbeKZA6RHjPo+h
j6bCaT/LyTeNXYdO+ZkdZcPB0pIAmuNmZS5MakYZegK8C/adkWTNcliXNL1JYFVajuHijX4SZtVi
w0qzkYaIzDQPjhXFYWDM7qlc9ygB8Y3cGn3KZjxjfMZYH8neAvp0g43SjMKmG1BC4vXYllqRy9It
KKWBM+xztO7fudf2j8Vukt+5J/heeshKGYa0I1rN355JWV62yMrj2a5vzehQ2jhT/0SvqfibE/+j
IGXy1+KCLJxJaEKmoZGPN6jFmpbsbiNJsQ8peL17xayE2I4MYopqGziSYyHlxfGIXASl4m0r6QJI
Wau3LI68J1zzAWqfCDQo7g6uRCii8Q3ZzWrZyeQe//e8z3yUoTMBQx9Zih8okw2jOD9BcBE0F48y
/ewESK+x1UNEJyQAkefQr0ss35LuQ8B1w5opaGdQiha63hMsk58owzNgo4s/mftsaYrLmGHZ4UKT
/gVFRnlqzRZ3I3olQx3jsh3yPUNGxNBCs/85YCYzUKUOxugg0yPAL484knAqghPE0K6qd/zA7Rkf
oPfs5xlvwCRLzFN6IuKnutg9qgLOUH5Dl8ObkRCCeXSBS2jjk//XK5fTqZwe8M96tKFBwr9hIp1h
iwBLYSGseWMQCbM1BbSzmjr4IrrF2bbgGZ7bKLH8b5cGnUsryOvsvYPSgo25U59ObZ1zqHdbP8lT
tqVd8dIZrX/kOQKSxBCM2coU3NhuVOeG52NHQFBMltCC0q+Y3Y3jZy9jopkcEeB9qVsgDxUsry1A
ym5Dxei9EvXgchUy9oGWQyKy7gXI/2L8zop8VX6Rvyct/Y9z0gqDHh9MTq+N06gt7LNK4UxDmGNc
CMYW5QdT/LMyM9M9DlKy1fLSovqb6nk5YbZLYI22i/FCzhK0t9Iz7nQJOSWKY4Ou4IPfoYBO70Me
pE/rmubTnsorCcMtAny0iPG8EDTUWahsZdbXR5pfZqFQLtQpoq+BLFoAI7A0NBMgFJTuYw4JHp/X
MJrmNehaf+/nQRfak4dhU9hVGMvyNY6BhTSwC/YoLclJTXWssoshMLlJdOtvsc9AkfzkrFgOS5L5
2Ntm2f2IsbDXjIUe4rffT2G7rOKyhc3muUiYWcLA06hNDReoZS/FIRgN+2pkSxrOvf4zW8BMoVJh
eFpnGSXSuEUhdMxyGylUBV4Lc1gar1IsbMhBSi6EU4iz39XTq5EIcTd5WBEuqOnIIql/QjqNImZh
gEavq+0n9sX6L5FlAUVgK0PYFBK4VEFqM4yNaJeNovlGSJJ+R8W8WLupX3cexLEh5hP+n8UgLa3q
6vGhwIeEdsUEn9m4wpWfLzErGQQ1R20CBmCJjLCMwdGIAMJuMdJbMzp3Hb968LjzjQjAvRNZS/nf
83EFaYQXOnKm775DHtXJ8Vdfw83y85V7gaY8HJk6sdDwSo4j3uHgrz+LnBIFQTfIhRRxV5K3Bz8B
OV4BCYLiSJt0a9WQka/HXw4YuBvTduMumBk3qHBjJI+yIjTWh86E9hSl3wXuAeDxJgBk78653+H7
sOpHKmX7WwIKDvO4Nr89ZPLRVtiS6SS4runN6zMcF30qsRE4SynA61lBVP6iosMmNg3wQyDhk4Xz
7sKwaPZBQqPxlCQuMotFJqW+Qr7Mx6ODmw07Rgk6nFxg4dxKIh9fAjhh+YpeVt5GrA0S4yo3/+3T
sF1xfRePuIAEjv7O7EMRJMvNpkGgjSPsRV1K3ainzhcSJ+5IUbSJ3cSaf832tPyiFo8wdgRqRQs1
lpTvPV5kNE9ja/Vn5ihttKYLmXwsk4Sz2seLyKF5LPZVWFXxqAPU9TsmiM0I7Cz1b4bCEBG6Wavg
6A0JJAUrNr5r3o9iA1sQCh9Gsv9xdF7LkSJREP0iIqAwBa/taN9Sy+uFGDm8KTx8/R72bSN2Z1bq
hjJ5M0/OXGDNbr6rhpn9NmCWcq+BtDAWSxd4nGlhLDgkgsnZc59Q27YbGA/yDAwhVs22d8EARkMf
HVi0sbZzyIwu0DNwLdhm3v8FVQEOoFOd7tyHNMBzPXFgg2qlELWrXmPi2jHdf6wGvuN11qOe7an2
iI9zYc+cm0w2XS+uxDkfLfejRd9VB29oChqAjJSG+kjY5jcz0SZ5muEALqK+DmFwGut8a09Jwh5b
QxKnA0ZPIBR2BbmpVGB1Iw/l2CRkymgxoqFtdquGG0LrE+KnwTWcEovjQjkbuCutxq1+gHlp7dbB
0eFs4OhxzsDaAqU2b0gA7cxqhFofOTGPazHM3YQHZAKBEkY2dLnUJeasWSbqOOB1LjCcKySJAPBl
z0Qw6j9HBvmrXc8UR0i3h5YI8Lja5OymR2lW2o0vmb94Ul6LsmXGZP6yMOZm28Y/TqSnV/BV7T8J
dvNhqmjs25ajAvAB0b3+KCGLeOBkVAAsZSzbU7dwLdZRLOSbEYXJs0G5AkEsi0Mr98YRsUrgMva4
CWk1/pLKrC+0akNvCd3Zsg5tGBSvKagGtHXcNEwb3dq4CXOan4y4ImuF2+ElwOxyHkKKjQCpqvo5
UCqQwPMwxqykMnkFPIhOSE0dQggu2+q7axqbwqvCHT/JnXPf5tCIawjxBt06R9C8IvCk+Y6yRWun
J1n33qR29iWmmbDUopjs8mLmKzAcxWEkr4C3r9DhuC/T2CQ1EJm9VjGpKI1TI1vxR5/PdDSTOPgd
TV09isYZ7xLjmHOcIlb2WFZesWawV/3ThtkzQUJO1nNhp8mLoUvFaMqG8cqgD4sALyJHadMz4zOJ
VFKwlDtzLZSyvqWVDXIgDTqaUWgJBR8weKX5nVpz/DvqNA0vvx7uJt2BMM2yt3QZyChYrMmDt6st
m6xvZmT5XbgcyIjbhDD66Q6f3oeoEyj4YtSSfc66Rj05ZXZQF7rI2eCvLdFkR2ikLR6McLtcPaI1
RNPuZEek16CFUmJGy1Bfak+DoSXaVx+7/UVkIaCJZLRbl+XbI27pER6s91RHA1YLApsMZmpQQih7
Rkff+D6xkPP16Ph0LQAiV6Of23dj9ghem2FkDccMTIXHWuxUW6OR0FMS7OVH7Fqo9PC4mKgSUHeh
V2s60eo++BVzwMOA+SE3Kwi7nJ1SwyyfRSSsd/hu1smsPUwwJKY5lJVxVYa7gMryO1lt7uYDQQHF
W+oupbOh6z7U1PjIo9amsjoKCvbgAKIqF7usioFncu/I2OuN5S8MOtu3u2pZxFpPXg3G18O73acV
tNRyCs9JDRoULg+1IdsyYVG1yb06EqPmYOnXKR3y7n3OI++R2yTfadv2+ExjjIAYk6sm+RlQvu6F
JZbSijEmbxb20nR2wjTcaQ+RpP5BavH63yEU7lXLJY5fA0cDZCRwfcHaLCY256Yg1A+qFo8IPEnh
YsXW3JAHrcGwuauNnLO0CmqY/E1k2fOZlBmMiUHT87+57ILxIjN3YbnG40BovOfyvdW4bCV0S80E
HXMH1sqxLGe80xG7M99iTDfezcQD8cH6PW2Bd3tXTDfOk4uuc4+1JHmbbJCA+9GpVQB4KrfPOaUS
GQcaNnsGLdSvOyg0yZo9Q1wny2IwXdax/HaE16mToWv57BuFmcmtGySx86Zza0O7JheRvSph2u+S
MyD3+8EMfzFehfajmwoWPZThW5I5fwn3+8cR4ASG8oQ6C5jwaEjp2EbdCvsF2zAsKTIrfX/U5FgT
HqrC12ZmBu8pbtiEKD2Lg0sbftbWALUBkD+6b8+ZBaTtn2IiYgk8dBLzIl5OAHprZ3K6dzl1TMAo
gpwAlc45jqwIvkeb/+VZR6EHTms6cqewTih+6//SqlebQm+YlFak/QvTHHdUa0ErNqFqzCNM/F7W
nOPzpH2yY9q8KM/Oz22dfutFkp/wv8kjytPMFRkzJFBj80VYYF1AvQbbCRAgzBNN11BES+/RwBzI
FE9FqE3j8B3YhdgQ2DvGI7Ze1nWfslNSlx65JGzmc71vS/uJu/h67KklmeXbwC1sySt5K8dsnosc
GIMZgamdpuw2U0ofltrK+pvBgypK2E1qWLVPld3zzzjARO3suqb3a0Jp0kzO+rjvCeOLsOX05V3z
gAdwI2COtH4KXnodOjfMGHAsgCGXgumUwRQp2in6eWmVY3YKwpzCslaP1r2FD9HoDMpY6huZ+HVp
QAQPgm06qQ+oE8UcMiNPNlqSH4KiPAQtXivNrNO1lYsnyHikLRndhAuEqZh8SwP9aZmvjFIByzJa
5yUKq/Z9rnHgpS6snijyh6hhLgemqM7Hc9F7jG+nZLkAAYGinQfof0Fvk3WCr3AO9W81mTSyORsX
3RRZBiLaJx3OK2fMXxy69HAerxJ98t259g1b/dGuBZVrPNcDbgP4gOh2QHNl8Iz+Sxo1+qB8flto
JCUpqpoVyFmUkcj56Qs8c+azSfdg2HCWSuERNe6Naj7MAwstLabrzYRejfOYU2/CsXsgMakFz4K1
sV6gFV3jtFsFBWHFjPc2GNMeUaQgtEd1gNX7g2nfkdgf6ROWWMisZI+Qsp9bEwiNd+ZA5Ztz0NHs
xJ8RM7t3aQLNoKbT2ELmgYdoqF5qW7gygfk0jO2n7YFpj8If4UVkyYD6ablOfWZ27zuB5qGY+4MS
o7FrGlK6KAJgNnqfHaxk0SgyVsxEp3zU7b9jNVxx0NYk6DDOLaOA5UhhEcSwFkCp1zHFAAJoA455
xL1wmF3ty0vd77gjkxFRax+3e4dSUX2HuObyK3gZ0iBetZe+DJKDHXVzdM4g97PEYwXdM8YOX1vQ
7CTWxol4CQ6Tvxy5pX2glQZZjhn16Ot5kQ7PtUO0J5AmjEis5DWvmerg1o0/JaMiwWIFk0oCdBiR
LDuW3Lq118M4PsVGiubRn+e63EYVSa5+YhGjVnvrVJgPM4KbAjF2haaxz4najCVDGbymGLiqnxIg
p1apD9FZH3yze9YeyjeXohItTLE5E0xt0MRgu0FeUg8991L6G9noI+Cx5Q2+3z0OjPFndgsNAZAD
x1xikMcF1G4Ts5pP0iPrnNSCeDzJ2JeUfe0hA2d1HEIdK3k41S+Y65tfOY7PqZNgvWtuWNiZCADJ
Wss2PFsDNQoZ/+7mouPDn0h1SmaCj9AyvGOmZbciCS5qZlvS2f552ZVzsD3WN+x53iU1xmYbp7yZ
Qfw9OvQdlubBtvv3bja4H2obV0DeaohOkIYl20iE0SkNxo/Ne5gZb8h8ZKOgQCjGHVlkQrAZqfuI
559iZIqv4XEy0/FfoXgpIjaQkhvCAA57xnO0bsrwrQXJ1wa89naLJbFp0VKSkQ6U1tqQFsJoleE/
JZZGMNESZ/qTrY0ahmlF5oZ23rS3z4NuDbsRiAwrt7Mx8vTLTKnKZjRrbgUqWkADEwyX2Tl1Jcfc
4R8SApn91ZguRIlpDZiHfrSGUQPy8QWRlBGcsTdoAAmMve2+leZJgGmdSgY94Ue6BMCXANG+qohT
ql0Zg48decloN6KvT0wcD5dV/weH3q5mbB7BaorH4xR3AJ8ngmnBKg2NF4O7L/Q55Z1CBTxFgurV
7ZH/OZ9FWZDuQBqN6aZE670AQFk7rfUSVHDznPJTU9+DFX4U+nPfEK3of+OBUU7ufY0jm5D+oSNY
0eKgTJwcgT9Oi/uzhFIOR6YPjiYFDRPQJX6QxqF+gKm7JU6N8DM0KbBUfpQ/6tDd6aU1xAc3Pha1
JfGU+iFvp+fG5z59NznzT+JEe+bO1ozjyIUw6B+t+gZsskq8lXIeHEJ0LCbrwfwNTRZNXGRjZvh2
afi9TkiEAW1Nej05quIrNM7wGpnUybVSEVdrXKjNLyduN95PHSdk6zayGs4IIXlF0FUex9gfxFdM
55wgoaLKt6HZy/amnMfc5iH/q8cPZJC9Udzn7ruYxUsSspgPr3ZHGQKTr35RXHuP8NpjQel4NyFg
kQEbh0UdLDeAXXZYH6BGccGwecGmDUuNiG5VjvuTzsZRZ+gTbNvhzNk90S9p+eLgtx+BpsRbYT6E
8T8jeYIOup4ZCMl83GT9sQwsnredB2Q1A5qH3tz70ui2msGgf3qPQvtkGcNdH59GcRgAwBhkzc2Q
8OOmMP9ajBjJY28SY3000htFv+sofbadj5mXSTb/BkGy1DR9mdzIRTABotrgIAmwThkO115ja62f
ybjG0nt2OUFOuO/J5W2HJD3gkT3nYIx6Y94plDlUqFVJo0OlWX5a8nIV9XYO72kZbmX/TDf22hjf
DVp3abti7I5wDZmalcA9USOwxUS6bSL7iNC3sYdkzbIaU1wv6Z6h9rHjfsZoi2T4Wwo/owCv3DkA
OZLqWiSnutk5zYPJkhJcTAUfyvqLp/RtRJHE/Q7Hwnd4bODj17wdclRXZ4F+c0QF9WeMNmZRYflt
6dwnS7vUwbDFwMzN0u+DeypcrE2UPDFb05S38YhLO/reoKFmSiihGDfTZBAvOFcOktk/SiUGBRZL
P7ReeYjQhJmArOb6pPAOzsUGLo4hAcZlwX4ccLgTj4kcTmIpbYRUkxFuFcEna8oY/+Ahf6RD0Nc0
su3GLjPEpevlaQEap8OTPf5o6tTZ52ousXWlOx6EVVF/hrSaxkROW/PPckHUGX8C34goeMwoakXO
kMOL1S7J9XgtSKmHLMxUE2XWE9FXn0nRbtA+bPnPglfv7k3E6B7nkC2vQUmwmpvAHPwbunSv2FCH
/Ju76Lro+RSpvws4cpOS8DGZrRLFbZO+JswLswddJSf99q6IY2Ym4QWNiJzZ3qOOY+Oxtq6R8epi
1YW3x8tjX5eFVCvMM7LNRlAGXrFQ9gXMj3raGnzoMcDJOd0gI2z73Frrrru1ySlzsV3VY3Cfq+pt
rpEClCS92617rffbud5livSvSraC/7S5ctPckhm7OQiN5NclIx/t05b2DjxCRts13IZ1BQRLJ2s8
O4StHl1rWAt5r9Sbk31a5skJCEGAoUeBVyklVA+IFauwUxc7q3Z6oNaTNpwmK9qFsbtqrYTVE0x4
8ydTDLU9ulFpP+dciyidh9fGw2ChKFFiJCEvBNq6U0+BpOh2ScTCujQnYJlvudmwkv2zcUqV0dkr
HwztG3khYvUXXXIvIWqqmDsWMw8gj0x3BwKLdb7XwIopGuMYB2NizCjl22fYgHT7R5gSzg9iTf/S
NaQPGO6SXQM/RudTu69tCPYpSV3EYfcaIFP21L9TeIh3gXs/PAUSE421sRTcEXsEhcKlSMRL+84b
dGihhkNCN0TgaBdAragTDELKfD82X4S03Kh+6DTtHDtnjQcNHY5oIBFJ7K1B/89s7nm0HzmmThay
whmXajO8EUdKFxGjWdqhyF85u3wOGbc99pG5qfRpo0U35LDWZC0cKOuEAFK020JU4PxtJ97FJkvk
0EtCf+JdqvIQVz1ZF7LHIH12VSdf7Ty/w7Hx3QZwUJPuW2YaZIQOTt9c01hpQATGqx2ziScY3jfO
pD2FQvhNgkG2Ee5nrpytoKFrXbSY9EKhFzvKAGltzS+p/TIBf91Lky5JUYt/Xudiy6/p/JUo4orT
wfyWqG7VKhytGi8T2U20ObTkQ5ZjLTRr/LzCRbljgA4thckdWG7fmCkVXBqTXJomop+moJ5EmKeS
fUsstJmK7GXXn3I1kssBA5/QlbMqsOW2JQQN7hUXvutT1mZbx/yI+1dOhiuHbisdjoLxVHwOwnpR
XXyyeajcBXLo+aIOt1iM10Z9GNJrXFJ6vXQnQzxbTmLkNhGETGdf9M8Ft1Vk51DbEuFOOBqUHHoY
WQcNQPwZAwCR0ZUwPTLn3rYaSSgetJAbaM6SwqhcsBQ0GwG5tKRKe2j9rLU3pvkQTKuEqCuzOC6X
38rYUszlmj/R5MtgX2IlAThEBRsO0ZWp+cg/PaNIzuyes6XxnD9X7DMtf0CKJOgBcbz1UXXRINYV
cfVhszzp/aPb0VE+VM+afR6rZzdi4yPHNmBYnroVE9VspPEb9Jed7WaTRapUOMOPdfJQU0QYc7tM
iUY1rEuSJRl/Itgi6uLfncwPu2uQ/qmBM6t5VQt9q/szNBzBDK36iX3032T7PQtfZlx6qb6c3vNT
Zz4jkK7cJvEF1U9z/8QYA/+fSzajAEgtjc95PJZm82gGb1N9C3D22ETLOw+TykKbwOhN8Cb4rPR2
i8GbYMp7ljF/4dAMcF1kB89442A/qS9CTkNzbwx85MgnwzGmtN4uaIumKyH8joEOyQ49Ah/WQEI7
jm94GsG+USqkN8fS/m4b9Cen3zT1wXGOo8yXWwIkLUpQgnNY43TE7HNHVV+5jCMn9ZYW1yX50BOX
Qrqa849Oe5tDEtH9MaousTExDdjUPMnTtGutpyjWQdaazOkvEB8a/knafsEMi5MC3RgEqZ9L4Nkx
SL2I4PG4dinys3cNbnL1WCBMFVxzreIkeQNQbjhCvjnm+KIlwV8UP7TgePX/S/IusX1hYT4VeHqK
nWAQRQ5V/A7lY5pDG80uXIvWI3Gionpyiy1GZHxF5IJHBAm+RxrqL4tHYoj+OU20KfuDZb8j69Ic
d9PTh6R4yhrasD3ww+gSDWJSZxJS4QuZyntrNkerzj70oTq6HICykc003YQ5KstMOyoChukzi4MS
y0yRtA23z4nTX1yAX2B/YfsHJKO6/LbsvDVF0ll1UpP1VneALJcK9/Sryp4SteNNYEXpgapgaaIk
/eyJJyxY/pj/K9JP13ogGQc2i6fR3IzyJZUfef4XtH+qleup8q0Uc8uHhtAMNnVdiueS2ll2cdBu
BGpZ0UvvFjrkAO3hYQJ1lKVXweaMCcu389GfatYlLP4eNTejP3K0kuNb6fJtVDqIbHffTOTqotNs
nMDQrrFAAk9yNhaSGcjlfevuk+khm4p1yS3CrYj7FI1v98ZG4mRruj+oXCtCEJtywDbZEJJti1NA
SWpuH8cAW5tWso6Z39r8Tru3xXV1KT+DI5UfSD0r7gAapO0RH7knd1OAdd+K1lWLLV17sstzqv0b
+5wVbRuSnnQ/Miz0Nkn/YH6j7+1BqwMuxcG6tBuA5oThwPnDpFgkenYSnMzNxYL0YPNE5owNn9lc
6F4FwY8Qn5IyZw6l3FflfMWptmeABBQzecY1S//Zd1N/quEmKXl245vDext+1NMnx4ese5As0NrE
HeARIQ1xFQxdRd3hHQhRzlXS+Kvc85j/Daytecz4axtrZym3KKynGYkioHERly5jppVqqL9AZ23V
TrEBcLKCAVoDuBuSLVZNvHV+FBAW2+D92fXze6jeE3GsOcxZwSUsnmdF1+WAZRSpa4lK8DbERy03
PnvjiUUO+BllTQFUn3IdgQ3k/pwML5L1SrV3L7lWAkjrfuh+ANiesPTi5F03GHwaYOlNTDAkWNvU
2bErlAzcYaG/hY2fjMYNm2MRvXJGSnqxoddbNr4nzx1aBx6Mha6UpTT3xABvjhkDd8ovN1gC15gk
+OSpkjE5MVHdVyFRvTLd246J99hOR7fW16TB9x42qWCT8zgHQ7uJF4m13NDchNR7KghgdDTOhYuQ
+myx7sS7oT7jzwQKmpD4siv7spjv4gIvWrM3+Qo8AtNG9erl/Yn8GUUgKxA/LFOvUzJDwyEIcbUZ
t8XX9Gcmb1GoAZ/wNvGgGnXHDnZIKrZ6/22xLIzhL8kWiRjHwgvR1qMXb0d4ns+Og4r80iGLEqAF
MHMo+M2HaV7bmHM0RgzBA5bWTQANzAQCaZYcG5lteWw4i68r+O3wAmvZb8atu+TQRNGCMYTHye38
OjpIjy4i5HZpIsPMMwfX6AcYD8D4Db33q5Z6io47cA7KnbT24B2rgvfzdRTk+Zo1rt0DJnQoPf8c
tZ0wE9UaguNtqqnk0344m2GgLrdp+uXhx4E2cyJHylV+JvGwSdPPlOYK+jrYZE6DdedWl300FKO2
E4ZzEvDm3hPfTJ0+cY/4CTdPDw8/V0vb+PNQtXNe3uHVzM+5+QhvgHjqdwiA0yIv1xR3K2ELao4D
39HEnm3y05oPo/7Tl9DM8IJYTboAVvjSo3dMExxwD43pcGjw1A46RLxDmks3TlZ9492/hRSrnzMX
I2VAscxmnsYOBQFRsVS3iIoCcwl8G3X+NQTNmQkW5JNRnAz3PtBzmOYco8o2fdToQEtn55ZOcAQ9
KCu0ubt0kMGhA16NqBSgN/dBn+/DRP+dDU7mueDG67HRrePU2Wkd2MCpDtCysl2eeVzMxJND1EeB
x+6WCBVA0jJ9LR345IZ8nwdYDJnXcDuLK/jgcSYOotFh2uJt8iHmFQfFnisWa/IQ8jJNR/AXuGVK
aMo6R858mVkiFffEhkWOlK5bL7SbEsuyNz1X806aPgaLtQpG3xiRRmouqs78b64DYCXGfRwDzB7B
bsDJbCU1qSf5aRvWQ92F5GWdW2kLKi7BwZLsJPlTC3+uOWxqiXvRQ+tt7MHXDzY33yzFKh+3Qt9g
HaSzMgRvbdg7CRCG1APnbGpYSBmKt4G7zCaHSBsxuqJjDEXeCm/xhBbqeiVkTI6Zic2jQtLes/mk
hweHHnGc7T5TznWiYZCm2mppHaroq9SLYgsd/dT1gHBpDPWKCCRT3/9obn8sioYDL6Eu5CLwkazd
3ChCiJwz5orQtvclpVVTbUOlxAudtI8NszHdy7eR9ThkFEgnMEc8w69MAi3Mio8tpF3lcU4OfrIa
Dz0W+nFG4+EDzIhMduzIIARWuCnOChrmUkjFAWtlOxy66Z5hnGbteouHMN031fhYiuIl0+U2q+tn
GQPNjakW2My4RViI4sOMDhs0ryrVropq7gwxuCf7L7Cm9K0BqcHexs50j9xxmyiuPk6zK0busW3I
2k0NFLz8psouEdS9WHCn4k0eYCdO9XDJ3eJx7HWwDvE2cUhwwlggI/QLYtXXFh441LXWJKnQbg2i
SGNWXe1G+QTEDy5HvdCItoqy4EllO9O6Czm9hEsNKZ3xdhg+1jHveNGeBcWnLSVHGgn9pCCQqAfb
LmAIyAsVZB+IiAR/AJdGafKRxrpf0U6vF+OxZ+xd6O1XEHK9wEBzoKrlEc1iDd7qs8J/HU/JDhfo
WkXxpibWWpnl65iJvQitDQZ9HiD9wXAlUl1N/nsKWe4IHWUYnOMoXDccgOL4K1z2uEJe5VK4lriH
OXpyXdqbI/xI9PRxewbyOb0Fi7OducqumLwHaBacI+WB8f2WsaeHwCtnsHauuEwz/n1A8aKzCbSW
60KjvaAW1PA0zdYIwhGXMAf8qJ4OhXwS5CqnuT9TRfKktQoHEBeIfMqDXWugFsxBjeAsr1ZvXtI+
PabVEqlaIjuWTPJzVTOIiLKHDrOuzSR/O1HnSBaovxVQznAH8ipOa2qgJzYaTpR1aj6x7xHnYv4Q
3Gb1UA/6QVFZZrDClOOfPhS4/5fhgE2/A/BkN4y2stSPAwUBbGaCcXLLO60hcVjJeB08rvvdUWU8
v+GNsfPdhp+F8p6c09ah13QeD4OoXnPat1CTHjTaK00Gp5ViNNmVNJKKtY7kHnCclrPC5g3LUuN5
r1E1iczfh9i9ZgZTsTSPGViKt0YXt1xHttfr1temx7lQELcLIOh3Cd141Wic7+hx4HjMO6Cs6hzz
4KiY26XqcRbXfKMGG3bp/RF8XGtj8mK35a9DT7yKxr2llv2yA8fV1xggB5NDldDG95A0A9mFqz2A
6wZyikkwCP3Qcy+RFM9mlHwVebjXF6gD0tzGVlSGNEO/A1CwxczAqoqKIgw4Xhqo9GagonhEljAX
xOJCJiKlerSy9BCV1jEdo0vbSOL6znjNYn6w2aG5uPzJEHumMn+vC4YcVdg8g98A9f6G8f6c2rj4
KopRw2xDD4efx5BnvNo8xVHdIJLxCbr8wDHm0pGKarwVm6iKfenkb9IbkHN1Noiak/c9V4Tv2j2J
QzgnC2iaa1FSGrzZ1j4eeQCWn1PSYcGDRtguk3fU078Ruplc7JXZcocBUw3qwUASNk9Dib1Fj0ed
+HmV0bnX6ZyRgFUk9J5f2f7UEsomDKYGDRhW+MiEV7t00qZ70pbchDqwCFUZ73Qu1pcIezZ24aEZ
/CSJjhYmZcZHbssLo4JPx4gz9Cw9OMYZW5ZHTdsjFo4JRHJY7a2ojvYk7goG3DAqgt58d7w8+TKZ
vSIagrrjiNYdvU5rIVtbFtwS0V46Cpe2euMZTyb5zA2FRhypuSZdCkRNLqpQZYFCl1jTcu2n1Tqw
BHXJM2C0NknrviwuTqZDanNMccbmlL5N7OH8LGyxLbHgjaGS4JZNVFZQcFVYp1mF1guxNe29c9sr
/vIZW33Sv1P6i+FwdPrqygKLpCy09An8DpF1MenboiMNZScCJ78gtcVFxlvPY3kK5ewBuej7i4zi
SyD0+TFUExgLrV6LuBP7wPSGbyfNJrTFZNC2dD79VbSvQmuvwHzbLvURWpDcxwFLHulJ46dynYT2
b/iRRq0EurYi40u4iOatPIeT1OYq9aMCIFnuEARx6kmdbSl60p/YTbwF5GSMHVyCdnGtOnSBnKSK
/hmSbpim1IK1Vmgwn4NGAnqzNOucVMQVmJygyMx15x70Wp0tQ+mPqkgLkvzleLNHtB9MIQ8Rb9lX
Gg3aanbz8hpWOsKPU04H3XCIu+eaoeJ92uqvfZF7J/Kk82Qk+1gHh+jUer+aqK0jXcG6o6K+8jvB
Mp/peXPplNFf+FidG/5gd9urlk7aOm8jxKhQ6TtvsuU6bbP4qYugHeB/JXrWNWhgrTsyfu3aHImz
Xkz10mu3MpfNQZdcZLJOXhrc0TtPLr+bliV7ozHmdd7Ob3kFiYKLKSbFtigwTmA9NxGauJmGpXoO
Auetq2COJbAKEmNBlCSxdqSAytkUMsufhNfQuZJ4E/lufIC7ueuGk9Jd70yEZb73GSWVKWjUsiQ0
P1tGewlFYF1DrUXLn3ODQUUutgF46HRW4mgpGT7NmvFu6DwbFR1bFDPOvPQTsxAput9cLnk+Q327
dchzmgNDj9IyPvXJMG1bmRUkL+BHgSJs9GMzE2FMsxl/AbFaE++Wx2LLy8/ami/7RLPvbQ2wHsaU
Y51PwftYCouYDPsXwHC50ytsI10SpDstqfHoMVMynoNigMIRRO8DPvaDmUPN0BP5YU40MnmGNX5l
ZgGnr9Se54Y2avhghKB1nHoCG8G6tum/ZPhiMtysp+rcacmv4SqbyZNp70f8eMTFPXaxQnj7MnKz
g5gFsKGme+gJSezGFkZOOnm6H1ko92UJFC+ARAGsoni3MjTydGDo5BYUshTK0nhspol+ynzcE3cM
1i23F2xayjzz03U70TGLjuKgoK8EqyFmFC0+IBDmd8trmg9sKD+NEAzt0jSwGL2lhPtD3OqbZMpj
bNJIaYOFFbkL5uhrsGPrYFVm+CJGXcNyzG6bW0w+zbjUTlnlaL5pJ190LJdkl5pjF1C9x5GiP0gl
xDEBNbFtHILKtBcbGwXX9BF+erhFi6XWt2Ba2w1N+1okAy7OgYM+WEm6N/WjYSzT7nxvmTnwQ8K4
beAenSnHZgpaGlRAr0P4r/uTwUG8jOG5LDpOXd4qjs4T9xnSBi9ugXrJXxZwPAi9L1Jd1C5xipwg
9sQywANW4/yKNhiuIS2E657em4GWjyUtlSWDnwNSYfGxb66T7QvHPJQdylVT+BhjbkJTj3ltvUfF
tOapuAnb29eoswbyRMYQoGLq3yQ1UcDez+DGFul8HUv9zp+FSTVvzORKK8q6tMyDLEhb83vlVXPh
r9i7JolK4fm6g3XfGio/HbQXo0v/QaXYYnf3O5or3AXSGE3nsNBPjN+Qhrz1UFCz6CWIQv1fm2a7
jAqT0J4Y21HOVNAFidX4xeMky9orP1LbXOkVYrh5nkznhEmGgdDzsurSpngaQgaQkE+qtthSIQ4V
wb7HeLhoe904wjlVY+knLlPpHOOmXjIzYlKXzvh+024EyDoyPacEhA5Q0wm5e7gcgGqGodb8IkHh
8PlijLLfReS9USi3IY+H81V4dz1wGE7RFBCOWFAy7FfrQQQxWkN3zhAH6OmDIp1gkMYtvJ8chyti
RI4fq9GWqAK2WwJrtRUFPssdUlLJf2nYNXRUlh41Ur9HCzKXSvLtxFP08RSnBXFO0I0Ngx9Ejbr9
S8oew/GH0yf3upIXI692Nh1Wk0r+Mp4bwKE3k56egsmaa0Unk8m7YXdrLg9MIl56yK9T8Czb6bnF
xjeYoI4Np39XgKKRI9nPh4mfEbAZxbdoMUMWczSWv0WQvigmGRKgqT5MnzMsoZU5NTasUPkUzpjK
CUHsUjN4NWXJFCp+yO1ljBy5Kddo53Os8BSkVlNv065AVq61FxszgD73zKeC7LPCZb/SeYnCJPoN
0+FUa5LxCP5JjVyd6OnamaenzKjLF1dLzq7BjLet6AioeXUtqnPbXTm5f7rEmYK58O7E+a+OWSWJ
G2qVHfnRo32x9Tvpnjqo11qM94jHGqvOJw3dXwVukMyDI+YuzjWaKJ+ihj20HHgGZ7fRb868lAjX
vagf4tJmEffGDzWivFkZJ5Wxsc6msdgnsA4PQfdbdu6jjFrsIww7NqHHMurkzct/HJ3HcrRIGkWf
iAi82Za3UsmU3Ib41ZIgsZlA4p5+DrPtmJ5WVUHmZ+49V6juKzIRqepw0yFDY/DG2cOHuJhz8eZM
LJwymNO2Qd867ID7V5s0RouZtgDiyRrOG/MjKsRfUMqFQSDvFvcScaLPVeL9hLS5saGRrSiLJRs+
O2J33V9hhIBVstvM0NQcnGudKKLCMlLfIqw0R4/9p00RKkJzR5V6iCB41zM7j6i8OvM/uHPpqrEr
f61TAka5thhgCp7I3KHM5iDXE6CYsLPx6GIZ2qk5fPPj4ABK7y4S6mAJmiPFO0cbhQBLc5oJ1P7Q
vQ9DjXjEEvZGcyzhL/+Ufr8dyT5RkJMywN1+3NwqJvlqGRe10G8a4J0KIi/ZHwRJFFA9uJf/rKRa
N1nyDN1g4/K/NM3xMk4dLNyUJJEu47WZSqYU1t/EA/4vJZh9V6dnlY1/YwvTf0Cyvi1Do4VxkDho
V/oP6ZOsXXSXWkRPIoovQantoxPlX0ZRUH/B0JcJiAljX2HWMpCJk0mCVs4BOjQY+UMdiQPcVJZD
4dOsThM6rcCmDpWKxIcB8kx5sWI6nCAZ403tz4BllnOei/CrjtqztPTZb8kO8pikaA4jPxkXASmH
pGlO2dawqmvrM1aaRZKfhkFci3z4YcnCTidmg220fr73LLvZLRbhFWjcE3AJsa5b9gKEVHHyJPE/
XzNEjbroOa3b/+LSPzeCFPMWGxvDBgTGkvmuxSISdcOT8vnSBVF2lZnLb8KHuqt0guRJ6Aop8Ty9
ewLjFmFy+Bsc6DeBka4jnQd70wuX9Adv2jZx94rcHGuO4b5OZHKvMVklRH5XjAJJv8mCGGlZogEy
JwfAHWBHjepuMv56YInNPjBjPeAyUZ0znp0EEA+uPvMDWcVjN5jMWe2blSTqPZo6Z+OXxmM7cUVD
taGFhZU0SwYQ7jyh/KJMCKJTwOCyCNzfKrSuysk+4mgkhgmFbGN7+Cn5FrMR5UMJsY/lRW8BVo01
gjb8hts4oJHGOfxli/nghtYu7px3A4UwQJrDkLo1UXHlJZrCfejHv/GCvbfUr6/JrxmCBxGErCTM
M3aWteO6b3CNt7Oo9gvauM+mS6DLXemaT7HO59WM8XOo8K0YOmBli5Ax7wMgpCjam+WXhB6paOCm
7Mj7Hh25aSmrbVF9BI18pAc2n7Om/TEkUSmDQ7mDKlhsFUdC5GHKjFMM12ZjMr6Yjhqx5vMUD8ch
sD7rxdMUR5y9vqLtnvQXqTtv5NygHIjOuDrYWbONNG/mMH6Tu8NAanyviv6MpXRHhACk4fwnA6yk
3QeC3P4pP3JWi94uBWu9zoFJy/4yLSLJ4u4zsxI4hQfzhVDdXVyuwQDsae4eozwh6A/xT6o4kgSR
EctFWYM6Re2AVUYq9yctTxUDHGxxGyEZZcDb2eZsN0zYirCEj0KPp7a+juVzijZKsXDua4cBmw0V
uQaUVGyFLR4WuhnlAqk6ejeOzWY2CS8VfN3Bt1RIfyu5w9b91JigOCJnC6J014inyDI30vgx6JJl
NF/6Tn9E4PNs+eR1X2HZgXSar37wL+NUGyF9BH56Dxt374kYumnzBuif0rDt2OVBmCJTIvAQQ7Bv
kh5bVc98RlFCoVEhxtAt13ETx0dPcJgyp35Ns4TNMNP6ub5bnrFRSNEygdAirj49fyRp1HibKmub
93DyeJQKAJjFMO6oe7DsgCG1s1Prdt/LspjHaG2YnGmAllaN2gkEBkb0QLbKX57ox0gO7y0LfM+m
l0fL5n42PfVsT0amUHGyUY5+9pyM/qOFq2TxhrN5CPZQg58mZoCbjEk9YZeEr/WcpnmDFTrsUaUz
P31josE16OynrHXXjAyYQnABbSAGEjhNkesH+cuc+8Npir33OOWcHA0ExaI9d77KTllIQm0ZxSA7
O0CokTdMu1Q7FxUtr77jlmvheGAX8CB7YXF1YNCvfK2YkI/kvThv/rhAsYyL8v+AnSx5aNDSG5hD
TgISpUWRHJXdDgqCTYXqj9vGtq+e0wGvJEKSRZbfxCHZR6139xB1rdkERUgi2CBIkx1t6oH68K2B
6xNq1FZXXJ2uPTA0y/VxdIPHuHC+g7LCGgoGRZZ8F47CeeajiRiyJdUQ3RNe+hVXM5Lb2vnMzP44
xT7W5P4ohiTalWHxjDWWvZaxgcDKQ7LwqVPQgqhrkD8gJf+vMdIn38MOQODZAzEOD/NMgyyK17QN
nu0SCEknKeejnDnS1HdwW8k79mdIiMygKBzd/pBlSHxK+U8x9BB+uG1C3mNUkRaUj17z63I22Sjx
23EayZHAruYBj6vEwawwvoLpIdq83zqp/9WG4FnsadN3IemK2P37hmuTyafFuFchKTBl9tCkSE0T
MDmR8aFIYdKzAYqQypH4oB0o8W1qIFYI8ulE9CA2ZHt4t6X3PWRyo62MbHOJUxe+OopADHk0OEc7
4rsjOlOVGwuGh9OSjmP4675gyQmuAowEaeHyLyTxwo0dOGrgrJi0LdegmD9DEMYbEqQ/ElYxMZPi
VHvuyYqDa150n63/49fY9C1Yc7N9nh1yfrW9WiLvUBjhGJXT1aCd2vAceyuv6fVO2O4Vdx4BVQUu
9jSEga+WqHr7UtVECSAzO0fgl12POEv26ocM7BqfKooBLbJsGOurSoyLnMonjDYz5R49TNRTzKc7
2TcE6bKd902uib4HjjTPnHrmJ2ZtUsFYnjt9cjNnoBmxspaIL71PuojbHfg87i00AMWJMc9DIMkY
yBFGlVl9zgrzrZLIqwsHTT//Pa/hLnV691yyK8r08JO308E22brUZXcOcv+ti9KHmXkLXEm8C7FN
AuCEwP/QdnCGMzSa+JwpSWTj08CQpNFW0VsR9P5poJVCMuI9zlF9WQj0YST2xhAiv7UIXkO92uNv
gts/qW1IRGynkr/EN6btxF6pTalzROyuwB0TVNEnRx0lKBMn5dCPR9ZRz6O37k0OoChBTu+yDGpL
aOcydk8Bovltv2i454BXuV8i+HDxokknYDWbjy1D/q5DOlpON7cdWZZn8jGgnkWHID4YS7HmCKnU
B3e7dFFZmP6BuPuMy+5Blvg3M4LvkY0068RkPQ2w+AgdeZUX5nmQNIDmL268V0VDT5D0popJdyuo
CJ3sOiPzS1zSN0RwL6b4OJGl5djRuqzMt5Shn5fPFO/jy5AB1TVId7dz/33Isr/YCb/460kORAEA
z4eiYnb3Mo9/iA8lXa1HYVfaHdxyhhSroAs3pqN+YHwcQ69fEkYYqOnsMPbA+EsQ4LF5sVmImxwn
S4SfMCagBvflXMJQfbWsARFOv6/G5VSpEQpTJ/RBPPHWmfWxIqIJ0f8lEtWua+33VNKfkRv84SbG
YSKSq+/Lkw3wDDoeIie5t5HH2YH9VM3kc1jVICiTM8mpxhy+aSTOn/ZzSTGGs3gGZLlrM3Pt1e0l
glRb2OTPsymqccWWPhdGA82obxASskJ7ncS8Y85DkI0+TVZ7LEPMZ5Qwa08WkNeS98Zub0AaNmNj
jisr7FJqUmCUGFB5h1FQrcFj05Q4mkrKwLzMyD/H1eKOLD1qpqeuxtVN+xMN40vWOodlhNrp92QO
b3M+XwRByy39YhRb19AJogeS1SAXA0dnLKBkevFadKpgWVqCvPGsJxttJHcTnQ1erZ2D2ssR3S3T
5h9UgUulDNb4hfggdQB0eJsSHIZmDys0vo3hlhfx1W0Ntlma9BJZ/BMmTu+yhkwaOf/FYvjBhjug
mYYFwzfuMupyI1h6Yob/UdDY5k/+5H1OhCKUWDyb8uSby3Sl6r5iD3HU7OGNkCiuSf9dRrxsNQJ5
wlB7DeCjxLU6gbn+aXtorKkMnmm542H8MUFQrWKV7ALCC0QeU/znn1AydqEq707rvSwubLdynyxf
b6ewv03juAs9C358+waR7ENSM0Hz+GoJZZojQaiWvYIZA+00+SKwDVFo9cL64lAHi+GdyZiY/8rG
PMnApqGV164i5kLw2IeY0FedDQ0/70LCBYCNB3Ro2mN+K+JDFhUfciz3Wj0rlBl9p/6GChcE1O6g
Cn4E3F8Ynq/sv00CLvzvkk3loEC8CnFHMXRKy6WNZpWZN8PRasS5ivJibeW47wbyZsCdPBVGdqp8
jkO3ZD3uI7BVaIN7JnjILZDvbVDLbMvBQrBjH1yDfVAORxsZEgIAKijXwkqGERricO7CSmImRIQU
wDF0QBbmnjxDNDL1F5lTFYJlPOQOyJEwSXDO92xcKweVR5rHeMldn7FVZIDHou4kDgQAAOLfTeg5
uBH1MKNM5sTfMEfwUNfJATEF4mQAZo/Kbsoz37O5B7sHJKxwj61nEjch9lVoHM3cvrd++GLhJEVd
3N8xUqAKABVSJ+mxCzX3GAuOCtUPRYN4UIn53YA8kn1VXKeR8xqH30JzcRCj8ihX+ZsWBrZ85+bq
7kek/U+KWWmfNlG57wrGc1XnsWSk/yJ1/o9485uhcZ567fhaLkc1c+RTNA3LB3SSrWopp6IJoFY0
Wh9M0Rml91G2a3ExbDQpYcKw4dArGJnJhEeKRtfw2DP1PoIBCFqeg7jSBPGGxYMOGo0APkq4lglR
Q0JGDXwiizT35h4X1VNlGndcn7QzsvuH+m9eM+H/EHX3grzktw69k2XE9zizftWcHEDS/HZ5H67N
GApFxVNEoIhxB5p245R6tqbBfEoVmQAzpNWTTVjZS2OKUzOwICHazUfLPvpnJpL4NZXLqDNKym2R
2q9dU2tSdYK9I8mL8IYOzap5troebn+5t1rwH1Q7IERs4zONMPnNSj3YdsnqEsV0zO+IruHPyUO0
r1BanzgWeTDyV2uykCwwJpzQ3gU1/y+h8DB/Vo+FSy6PM3z0JVUY5pMHnfuQhmZWaPAJf/Oe4cdS
eC4zBFZDxpYwAkQkTUt3zfq85d8kYGujBOmsKFQfszS7GEotzGy9GZR8xPR5I0aV3rimIAocdI7U
QYchkncVDC8QR1epcJq1asslgYZlLVUNrlzkb9b4W2QAjLC87H0aUJQD9jHMgo0y7I+B+iwoE39t
WhZ4KujhJZ6OJiTKFVN/Sgo2q4YXXpUD7IIDnpxrPNgLve2MDd/YZU5yGgd4AgxJ1xDR9q7mCpzL
nWWU3yyFSsS5LYHdKgp3Tl0fOzt/QZW19/N2D+uqIrP3Zmce6tvaoBWJxhJ5efyuQSH1JnFqfssM
1pjyo1WwxqTxOE6aPTgCcMLcwaMst4udoJ50JrJkehxdHN44673iMwWjznU1vBvEziLcxoHUOuqp
aDBJgfriBpH9T1liHSIlC8WyZlY7JT4RgQ4wTRZdr7M2fzBPwPk01Qm9CX+vDB6FiyHE6cz1xBOD
/Ea/BXn1ppl5sHhdGR1Lj0YgXZknJnE1enB+V36q5TC7URntQ75LT7ZfGRIceEzH2on+RkO+Jkpv
bbC9kEs/Ab0hxspGdkbhrsXugl8tfhNNeJ7DCO49noqicJ5Bch91PP2y9tj7/RK7Ny9epARliD07
N6NxD6UMnwVVsFbjKerCOyYYJGzDcKhbdh1pYj2QEvJqZESSRYtR1SXhpkZ0ELpEb3VEi2iaClov
6XUXi5GCXpbgfQiik2CoRJGtxeFeYWoC/rTDPc8qdFK4fTnhbfWhCI5JA4ZakXvLYEGaAXIE7moo
aP8CqlBu8e4nyz3AZQUSQKKmTYgujOiQcpCVOWNWh5MUBdsQL86AEMI0SB+V/h5y+rFKf5QFT9Xr
bcWMCOmQEsGZhnAjNcOBdHrOaN0gmsBZN0lV0Zt+LM8dW9SQAEPP4oR0F9eVOzwPEfqnyEWGVKe4
H4pSH8Gyf4OQ36UVR3YXPzoayGAWG4cqmR6MKtg2s7EHpbEhYnDd6J6kEwbWmpYLvRfkUqjyu5z0
B1rgoyaBokeROmC+mN3sQzb8IOV/PcdKZBs35Sfnts2YE3AmdDa6prDa6yjnFU8eY8B/CqhAO43H
3MMqa7PtwH2YlhO8tuhUdeqgPO+cV1jX6/waugxLY8s8lry451bH+8FaumxkQ2UBtg1vfsEKB7G6
wGoTn8eu+NFNcohiYEF4uHe2l+6Jcd6VBITOWX4DZHblfPS3YzFyFTQ4l4hKRJpAFidWJ6E20XJX
S679DRqJbGeX6MdNpooBqz5IVWzts4g5Mj9KVqg3hpvVOgucY5Zgm7FmPKZyei7b+e5PRD9UMXPT
qHCMFcjDkAyTmXLVR4uU50+EQEM+SQRfdoRgykr7D5+2B1MI2vwK8Mo6oncQDqiFICXnYirp51yR
bmn6M8Jt3V4w48en3IDN4hA1XrtJoelYIgEggUQbb2aYCDZ/kxKFncFN0jOAeUrBR5QBJyRSBOsa
cqeDETA0pmncoSEZxpAvgS5J40R64vsMI0RTrZGpvCDQyRGKj5RAL6NHKTSGlxiUhO9Y7Pv0trPc
R6+YaLe9TVFjcQimvUn8GzqOeyxShD0ukyut/uuGTx9xaIPsnKoCjYTyXpJJfBU9SG7ks/8NhFtY
gd6aAS4VpuArt7d2kA6p4ozXQUdbz/BfXCYJxIMN+uSBAz2abnsLYSDghvupILqs4nakJ7Bdee7x
SjGYo49ALi0i9aM8gA6O4Z76bva2A9/zoV+gYnOZYCYc8gRhg+3C0Bz1nD/1Wo9YhhkoL0ihFUP+
z4zoGrxwPVMA0f0zh/k8cpTsB2xH+4geaZsPeINNokeF+xwq+JeOZmrGa5FpCMeh9zRb/n/5oN9s
378ZqH1RHQ0vfsqmV9P8RJ5hQ6QxAJ5G8jT72LXhvDy1TXAcU3zbiXlwu/LcIwtElAvPWYASsRjZ
JqlibGT6Wye31DbN3Q+qs72Fh9tBqG65cNB7frIkyn+z0PmdEk3Dk2Z3qAx3d+6eyCA7AFbaZlb/
pzpT/sYWdgdg8eAVK48bWRA2Y6dVsUttp0RPYn/wlPVAclqk82yDyoGdIR80v7nEawpKL1mgO8rk
CSmHWtrUVRcEzirFYhDm1klZ3IB6Ltx/PcUytfDepYvOzeCQuM2zUTo7WjiMjynFggTi7BBOOBXQ
f/3i7Lq4GboelS3jbNbWXOeqxAGijcdgqL/b6LugaCsi+YrMFytr9NGBMKS88tiELDKatINqkBuI
RTU9SLCWhEm1KSzfdjwFo33I7f98KKHsoIvt3NyNQb6gI2G95B/CZj6C10HUIHYxhjsUwtUFWtYu
/r95fAnaw0dRqTWCqo0DrgFP2LVR5q/4P7FYmC/+yHKsRVPGdPc2eE9eThHsVvO91KpcZy59j0ri
k0afw1fWdQBNvKcyN3dNk4qDyNFDjyVBIZNmbZ1HGdVEo69Ji95YITxEgHlY0B5Ce69kp19kmh95
bPEhmBdK0Csp0M8cExPRRNCQek5Enk7fTS5+Q0CWJNt2mpotw9hd27lIzRGUdsCTtPuX8k1UxQMo
cNFhyoWKAE72wKp87zgRoAtcnwh4cd00T5XbHAEPc84HH5jftmYVARugEgBDoEqyB9AA8JWFUDym
Jfw0mChJ0SygzBzQLkdz4u71qP8hY0IxN5uE96ZoZbZD1dnXkZNgHZblxiWzjvGID8+5vAOafB1g
A++DiVNBiPifxgI3x2MB16FA9Ip6yR65NHKye6w5n7adIkPSyaR9bOnD6AwYM40+TW7LZeuSs113
r0Ti4UOuKCTAWsVb9jTmHumNfmUmfi06ZDmzwzUD1zk9NmYNJqhTx2SK1lMJgNKO8agBCyS4UtUb
uzPYncUJ1ATAfM6E2jX1OAECVBQg7RzOTmTMVx7AYUuqKBlqFuiVfEKKnvTML+CD0R50KdHiyHxV
MQG3dLnvCrCJGxiRAfFnnIyZcWzt6kQh8GfW9riZvXnfTs1fnVdHVhX52q40l1zJMyGzgNCEPCYV
0WKepPo8IiwTV3Dqh+RHT3G5yfp8RAQsXsj+tvAaBMeYrU9CXzAY1nPQljdCASG/RLsxsPZdDypq
gDLjCtQMEh3NjMfO8G8ga9dVklwxkhNblGu58XqMNKJ+idjfNiMsTwUHkmJX+NZZzvLHzzBRBvAB
aZLAsRg76UAnQKVmEhrvWAMnaHIck8c0qigE/EafltY5YHi1eNd86rbEIPUsZQ1TmRMw8F5vAnbh
yGTeDLwRK0lS1AT6YpMaBNKP4OjY2maoSCwbZa9mnDe54bqZWZ+Cj/0UZiN4vgvgHqn944XMiCFY
4hNEvlvIHkjqeAd4duafLioCxDlAx8miAp0LwJGvhe96lYtW7yzIqGfZsi7hrX/2uoEBgou8UY+M
5+DNZdnNmRLcPOOnMWOPHgNe0LQ9NXmC3qntNBPdKj55HRJMiNMz81UWHNyVZF5CdwhyveTawEzh
ja/Sd/A6xSZw3AJzLC9Onku99UEeQ+WS/0ynvhfS26c6eEwyPX23eCXBWeSt2AhrHKnD2VswSMHn
gx7mwTYWnVhTRHSm/rLZ9JvPIS6yJ200/Z6T7C2OremIQ1ju2xqH++C6zUMI5YTtsByBt4X0UdaY
7lK3qveWDhEPiFxa1JWQZPfwow6VtP6sKWOUV2QKq4xhLpQhfwgQAtswspMYvgg967lVSLXc2Xtu
gqxTjDRn+z/iSeM7cc0wgPXYPpIKSFeOxIVFh4GFLKs0CglhFdvUtBiquVEEX8JMWF/g7WH+jMXw
xMQZqWEhrFeCUZgLBHNxGEXCIKWo/01kTh9zP/4u6VT5Xj336lmCUhwM36sBq2iTJBpRe6T7d4vA
2rtjECPYFxGSvBqWIPcSRbw3F/O2NVu5gOd4JUmbQDHhwebKverBaZJmJdqoOquwjveFZaZ323Fp
fzs+ZLZJ4oF1FEN+1gtWHyBb51cajgVUDLZni+GK8ZAcMCsWZhVckeSYDwzO7T+7zd+TOopuyNvN
nV824bblpV/Ds3XXQy0RZsMjDPF1Gc3XYFQnkXGDDAOKkrSM/g1ejhU1oOnB9wTSoE8s+0x2SvOg
Pf+DI885ldQpe9+z000cQCyrpfCRtOS0QK61XKUl9gEe94TNEPE02Sd/giDxTMnXZqwGe2NUTbv2
eJXXUSfvzYBIVmh5mPuJaxG27JWNO7RiGbG2kWnn7YlyAYmiZ4pks28ufQWROmcTf2odngGri187
bFU7MUvUbj6G/jmwHN6WtOT+m+qWjReCnJyDDjnzwen0TKm1wClQfB18ow9IFPKd6MFqf/m9eQx2
Ae6vbdKZAWZj+68e3ODqIfplIY26awZ5U7DgHfY58uTneMFKl6wSiYLprP4SGzk6ukla041onxYE
B8vHv25o2ktTli8kpXEKoRwi/yE5uz5F3tk2Icq7Mj70+BE2XZd5HIM0mj6H7qZ2TPT7MTYQ0bwk
pluRSYwql4NeNs/2xF7LUowYWZqw+3R9vHt9z6BCdVX3ms5DvBmYxG8qJRQYhsK/Bp4bn6e6eiiG
OPsi6OKNvTCzRJIZ2fs0J8MbqWA6SDNVWA7rnrCsjcmq8jDAksLVhoNpBOaLayGodrr0J3z6WAA8
F8FlXlvRhpCu8MEYh4l8csNkMt2OiMJ7cUgH4oKsRRJaJyFjlbLeohRj5D9K8lBK2AUTcsGaifmz
HyY9FCoWXmk0/ynkkf3QeSsjH3qG7RR5dk1mj81cgvgYfFJDs9jzJUYfwJKrcsxGcDTNtCGaqd30
Piuurmi/S8D3m9ETxp7RYrSWTnvxEADwMIOlzPJZnPghvFuKeDy3rRsSv3sbYSbu2SEfNP7YtMl/
/CY6WWL8Qu30PSUVSjw7YKHUyukxThWxH2h8v6s0GtduhNAxcXDGlnkwn+QoX2cEivuM9Q7IH/7G
uAr1Y2JE7kunyLSwOuomOaFp8aL8KXX1tx7UC+43teEjfRMAwaLLq3mPS/ErXBbiynUDSDW2ufXR
0EAL7J7guYZbWvVpbeHXWHs+97NHBvCmNVxz68nwJku2OcDlnpHkkP7ZjvRQfRIG2PyRsTduSEpu
R+5oqBBMA7cgIbVZPMF/WSprvjqDjUw8Wf1Dk4tzivh2k4+ecTQCsnPjMq6OdZ2xsAcUuyP1JoTn
YWtaSf+zIvCKWDLQXzMJbjT8ghhOwdY10IzlGsQux27p35ioYpjn78X9ulzJhHIACx+sJ5/RA7xC
+SoJ3CTqptkyVYU3upAThJM9kgnIpL8jwZbFyiqbun9zlYgtCGASZGVJP9rTlOah4KGIsyc/CeBc
NcbznPo30FvByRqbo1AJW/aFkNN7LQHTc3hOhLonDmJz+P/QPGHDwtYd93WJzLucAyrAPNzHJT6+
0rMOwLMJuzXTn3w2n0DNsRVpBwJL4xEQC0sMKOI4mmfr7qVcEaZiDmAWgblXgzm9uCgMkbJ9e0Hr
VDAWRPvczMW/enaqq5zM1NyptPyekfzvnZqUt6aA1dVFOjuaKntso2je0XiaB4quu7bNcqUTZlIO
Vo9UBAzR3IC6Ma725NhGV7OH/ZMYA1BNrJ+e9Oe1o3rQGRgi0sZnvF7I8UUxXWNOmPCmiwIIC6X7
Bp12BIs1KzcErf+nHdAkGvpXbDbVzZfjsyODL85yY2X44iIy8D6xG4ATmsH5pQhgKN/CaWdAGtin
neEBcs/GT5LA2HSntBpmW+B81E6NZlkAB3Zcgh65mojvSUs02nie58w09+VEEZ8VwXXWzRVGIuo6
z4RImAGF4WemDcPO+eiZnjFugR24gAV189GwBmaCldec7bIYGB/hCoIqGDwTT+D8CyIljimKlreY
Z+kSKHc6GRHexnQuzMvY5MGbHrrqdWpM2AmdmpCeFINf6/2cWYgLEN/+jrlVHA3XICB+bs8ToKV1
VC60KLYW9toNwCd1iV3/etKe/2vdCJVc6egSLFhq59dB5iQ4zGhftFehJFzckS61XYYhFD0K6mT3
NJmD/VOkGTtOs1fmNYwnb01UOW1eHY0HB4gt+Aq3p1xIwT/UFXbK0gdabeaQ7sD9L3mAaE+NjGAu
1nIzBxY2hVc28uiPc+7hNG9uDmkHW7xPAzNgm01vlKL8Rt6y9TrU+72PuMZzURd4xXc1j5faIPg3
7EdyGCyH/wy1Sb+mtP9iRjFd0q5C/zcugIpuTE/DVLk7X3G2lkP6yWmzjI9pxlSvb1VmP9kqLHp0
Ig1W185d0HUj8ytOA6APMqgw3gbjwuGIVrHRPLVwCgh1pa4HhzRhpnSJHzOsz86m/iQs70sCEwxm
8ciJ/16O3CZj5ZyxkFT7aHaP+VC91USxbE2YXQgnGSZY8ntRyGTgaPHDA6Ktwq8kRCzicYUQ4Gnv
Sw+fco/+Yr4ruIO2V4JfM2Yy9owzU7hvRyze3Sy9jmyzRyfdO8O079v0QMLK1SAwB5039+r4ql2m
bFXHGwFqa4ZKK/Gk1GPGIzfgmKSZakcQmXOzt+cA41uOviHm4CNF0NOY0jI/u1kz+ltLhGgNkOAs
J1fkHIv6K4gB5CwIEzCamGyIALiYtK7kOjIoMSRtQghnMOcqaDhdPVzSpruA4bMLYOD6nC9s3Vge
QSxfyRgushl5TQFTvL1PrYtcAAupHU3rGTNwYelNxAjTY65b0fnZRQhsx4C22n4pk8cB2g/ZyBt6
2j08pWM+p29EfXNjm9Gr6Pxbmdb3WbB3TQKHfG0CiXs8QVlTwXFkjB0xqrBMxm/Oo1P4TxFNBkxk
mjO1YzWxchrx3k+sJuzm1cuEfR4DbJI9D42S4jebcFjkFSPufjhbA8uCxdy7sKLjufghqWRdReKl
7qudyzILLgnG8+qaIV6Zi/jD7OM1KCAafpRX6VPdtduyGj5RBDx4RbcfHW/fVP8ZGLdA8Z+R327w
Rx3IDjgq3AZY1LeDAjyJe0RNHLXALSdMk2A4QRsbrISclS/DTWP6n24mDzTnzzmjQKY3a9K+HiJR
XkyXXB/ZccZl5fyg1cJdmdEnlcTjxhO4SjS1qfgvCGkZzKHzN1Dx2aGM6DlUNyA6aewz18ljncyL
dPHEW0y+kgMuIRiY3yBPUFGMRTw9ob5eByQLOgTKYjELPkMbcV8V/ZWyCBcJ4xbj8WoeSVBmW2xa
xbcy00e7G7gxbeSzxjtJo2yJcS2ZJsHVKVnaxvClhfUcjuE50yHssyTdGKF8GNB7xF1PM6R9ygrw
nx6cJ6c1zqioPgdYCJ7j3IXM/xkkX6kBWVjG8i8DMmUznsLdjn4R7TD4l8WEVLnlm48zwJyIxOY7
4HZfI2Jd98K+GbZ58uZqlxOVwPb0VSv/wQrsWw5VLLUIdByGRdbklG/1Mt+diy0phedeccm72vJW
0IS2aT8dWvWQALoASP9gM7DHyQOegLbVz9xlVll0V1aI2bXzKV8rEXf7pmOYOUEaVy6JemNyslT0
IKfqMWYliAyAt9hq5DthQr+Y1o4smi5jZa1NA1VYSyDzlH/WvvUIIX6XFe5l5CEGKBo+lwTGIBDZ
IFPboG6FkwZ7aaku1pPHxgXjISV3hwsp/sOex2vbMq3XCohfibM9zcdN1Ikz7IBjS2Cbv1wtxoxT
vpE9OpeIjVnPatej4FqXZHSOsBK1/1UG9YOd9Gjr6m3ASXLFmEHpRVftFr6zLwtTo/1l5oaM+c7D
/dqnescnZR34yxTsawwHGMs1kzsTGU/nwl+wGU3pBgBRXPxg1cDg3h1EglLTrPxrGRvn0YgYTvbd
tihvdURz3VlwnBjlENv6ler8dwRpbpBmrMCiIJ7buT4JT46V4hazqkPnByhx03sk5Bs3/Crx5YXx
9ya2OUjy7IiU8DNy0sd89IFMoFxIyg9dO4Rb5zNkLvfJ5ScBhvY/js5juXUkC6JfhAh4syUJeiuR
lNkgZJ7gPVAA6uv7oBczMRE9/bpFgahbeTNPzpuKltHddVe5BFDU9qtCT33Laq9l6b7P7pTWtFbc
6HH6WtzZ6azlcxUvBotVBrUdF7eOsI6xyp1f2TEeVXkCaQJDV4530qg/xsZjWivClRGTkZbtDp8A
lAcLqqwY4lvkQTLDOI6EJX3LKH0d+ySyAkBJXd+q/Wtj1fVhoON2bWAh1FPAeZ5qb0p9+qkjNdzq
TE5pqs1fbwB+AcmvxJF+wR4otnj9jDokhD9dYROXoFotCg3Zph7kZ4nfBIBJgyk30ljr8OqaAB6P
D09VoeBIhC3QcAF1oo6HDBuOYlx0Rn90UgUds9jQtXYrWMsMooF5GPnQ6wG1UqpLYcjDFETpBo6y
EICv0qoP0Bulg0GBcEkQTU+zHxHoAl+Jh3lj9hTmdAAOtx4FaKBB07cRgmFPOW82Wh8VDsa66f04
aV61YWIXyp2F8YQyNj+D3G9NiOpqn/yQRvzpsaXTOi4YiIJS8SuTq7fau6ecC8Q3Zri6tlikAwv0
2GqxDnnkasYkr/NHjKRFWHogfmIXr5JfGTrHiAqBztSoYmz3as5BiLPl1XCMpaSRDo3K2gy9kuNO
Fu3OjCwUZ9B23G43o27sMFZsyHgi0lZDuhkm/o89cMmaDAqv1MP/nX6h8/DGr7LuHlYsy7NTa2+G
Yqz4xbwrhL3I971TAVZR4RYUW2iT9ybxBiRn9cVLvFUThbs2Cr7QcJutSZUNghqvfmFxg6ZVYZMo
09Wm7CSfsWVlT0yAEa6pWDv0GUtwDX9VbFuRHzfNPooBk2fVRtHCFn9y0PvtAFDPS3BYdmg3h7zE
1Q4PUOh87lh68Pj+mIKMpxLVzUICHl7C5n5TUpdRPvmIq7xdgaIfVw3Wu4eM8l02Wxko1WHL6Ryo
OhmI/qliW43o45bd7GldIRQ3dwcQyOSnZc4TAe0gbro1VVWwIdTXoz39BfxblKw/VKH7/Ck7Cvae
VeZgL7D9iEyvO8UX0AR7cmxITGEV4oqLObncaz2UW0HdSTlvohwEkw1uhHNoaH5WEoeFCbQs9OFC
rRW2GoKMk25/1izYHUNjqJSfHrpdABqop5XAsLASWVXoLWmlhfxTokZPOOHQtGjyGQhC01oN0uFM
dIWBt4LUzvklW44NbhVb5p5rKoZPsqtf8TQ9VUt+1YjS+TjnHHsgyPJfWDq/KE7n1gleHUP3+X3j
2IRdxbN5lUB8ezoBfFvDslSczBi2UT8PukrZ3agnglEgR1ZDNbcmzSbUYeo3KWps6/0uAD6z1JPm
XY3kOz7Bg9f3JycUN8OJT2aabUmTnNqo/KYniaZhuL+bHDS5XtQbGAh+oxonOzR8rwIEyl15j/w/
73Z22Pu3iSY5CsRS9Zp/cWigzTJPVVF5jhpAirWTwkZpoMBotzHUAeeO/2w73XF3XyoRDwgqB/ae
7ODknPxutowz99KZ6Zrfx21KrLsB696mwFBL1QMSDzvC+oQZ5KdARFeBCJsu7Cy62kMAvFXzVXje
OmZzn+Xqh1bKE3DKm+3IC7UofmHyn2KPM3bZ5e46xF0RZc4uskOw1ta2FfZ719dfLU1bFLD/2Fb7
p9XuxZQZ3aG0buw6flk9fyB+DDZg5XetU03LdWtgg6giOJDfp7eAs4mU5CSoFPXGR8RuLsTlqjta
zXgTfndlQUW1rd8Vp9hOVerbNrbUrGk5A4xnl+PxJT5IHxayTH2KrGjV2OUzbAO/VJA8xk9JkldS
eV5WvJQaTaPKoMQfoCwbIkFp8BME4idHLPEU76DwULozKSrLO8aV8Ssw6C9j9W141sS7nk0Sr5B1
qTabMAt+a+xayTgQAmv1C5AOjAneK3uTla0YPPzoKlaPbD0/8TqYsILKPIGLp7TPJCRIJhrhMU0Q
rFQyrLbQjsLottogCEOmp8IE+a+L+MQy+ol8gn8LIaaOLOAiQXsVGaZzWocYjQx1WyjGbdJQhnNn
0/C2VUaW0nq7o+B725SOD5GGDaV1G3ABWXm6iaW8xjOT3u5OqR4eqSfa1HZ1arRY0AgIUQlDsRJY
clmO2S8SzLRILS6ncrz2/Hb4+JUHHcALU5AhCLCgixK7eUlJI9viZeu4n1XL2A/rebS5xrsVb+Sp
PP3v8VZjP0jybUsti98M2pO0x6PMMjLgMe66PkDUVEti+CXvP4J04OKNk14q71Qff5F1W1u6faVZ
hDLDcO9yqlFpwkdIpcxd0doXRcG1SmPG2jYJIFg1alXjaObei4F1xA2TYOxJKECdcTZ4zvXBfm/K
7j1Rh7tbO9uiEN9kmzNs+VzNUXAbQG/MAR2FAEqAx8fVv6mb8UUpLsmIzW00KnjPdk2CpH5CmdqP
Rsi3CNhvzR6bWpYZMbmuu/ySB+Oh6OINSFYiQbOd0VXwu3GB3IRTcZjBDmQyKjxvdIXnpJcpTd1w
Eb/anXtQvM+SH35f8TUHFbazwkbbC0d2mNNCuXThL/EVE2B/MC8xl4Xg9RSvPbEP2nFn9U6xztIs
AfQHcyNn59jYCMFcC2Gtj18xDkd2uMGlg1W5GnPKX9rqy8vnlg4FU03BbIQG50vDuIQVEbK64XvJ
ZERFxEuc5v/qKSHZSKsxADCxmXo2ESoCI0JE7FE8UxIBVH09idkzZR+6aY2LCE/RTDKxprdBy3+r
OrsL3o5srx51Y71T6MpiI6AWakzhkoPXb/vXVCRohGV/r2p4hRTBJu1XM9b6CpV+D73i3hYRu45w
XaLxVW50ob4GkwWcnSpez1gXa3CuJANIShCDbJKXWM2Xtm5+6pn2opQ4ytvm1cjGPTXbnxrZmL1D
m+sCos4tmw/L1nAFkrLD/oOdR2vE59yy6Qwf9g3mdd9CCl8YHozBgZkMczQQhZ8eY1mTqzjM+lxf
RALh3mQ313o4tgvPZKAzrWY9JWRmbRVUa8YEvKPA8mSlbMdi7muxwunRJxmmPjXwFgWodCuuyf5P
RJp6gl4KXMgBKR9LEhA4zwteaNFbE30+CIUuy1yjZAxY+Ztjln+OKU5txQ5VjL8OSgRMIA42SdtT
AUM4wzcES0dhad2oD6aPYWlOs8PIa67jEP7zFAffKxx00yIz1dbyrAbK0+BVtbEjgoxmt9bjGw7M
OyvGL8ULj1UNEMouHilbO9mlF4uXZKHVbFx1yD5uWmxiNf0K45j9lNm9hwFwYkxmkcCdqpbtoZDB
IwOZ7abhSjTjxiaZOCrBrWFTnWjkoCOuqxMkdg3IoN+QvMuLkCWvY0M5mhaD9c8emi3OdRBeuu4b
OrsiI/EeFjftgaeCKh722lzOg8nbwXK8xJb4zDMmnWRSt3mAd6Ont0DkVr/q2cZVvN662dWsjP2f
2rVoO1AvPcvCoAf1EYaTPwXyB0jYJgQZs9JTfjlCUVZtotlonIBOPEU9Zqq7HlobPpo9zSQ/nakC
C7MDFaASYptP1fdgNM2KvPR2ZK4r9f6YDs7ODFFXpiw89Jp87QqJj5EQdV4AIJhz7xqxaVSGb6Uy
jtHsmW2078odbpWpAfoacN2H06gDZHzTa/witR3fKmqxpUv3hVWe+hpvcjJ+doP3Y4ztnhuM36nj
q2ETPfXUmx6T9jBYH9b9VnqZH6T1rzTr59g4b7zBXxydO2SF6ysekfBruDIyFyB+m+kz6O2I2xtP
v1BiqNmyoPJy8qmLf8gGLSYkjx8AvVXBamqh/sysWQbV+7XLihr2YMMyourfLFZCSgaXUkRcPJVe
UmHuYLuBXFt1kC/m/RbmmeJBUkpd1VRVM0b8Rhl9OYW7UWx1x5x6bWL3Y/DgBGcMpfEsutPW4WZP
jTN+yAf2R/KSM5tQS7UNSUqn4jNU6aQqxR2Yzrnt+3UuEHZcgLDmMFuZXkduM/ggiTAEP7QCLyPJ
HxsZVCjb40eQ6K+GG77RFl9Qk1e8hbU1rUxHGfzIhnrh4MnnjRA9Os/UMUeT5gd0dJ2gK2dNdFSb
lk8yaD8csv55PB15yZ7LpDyPNuvlJnoJ1YLzGdPkai72C2as0RCgTJdT+D32NEgB97oR17yi+gVr
EGJ3b3SGzaTVgqCqSL5cIy0WoA9YTNjiJuPA2nke33urxQCkuFgQp2YjsDx4SDCq3X5gBGkWdtI9
gOW3q8GJcENgd6Qw8LNXcbdjIH9G5nQ2K/M1qZK1qfYg+xq6LbOBXBQllJjvFKGe6jR4d7TJwUmf
mHt1Sv/lrBa3VotWQouHayxKg3Y84P/ah+gIijgGiemC/foubYrRt11D38ddHjJCa4cmMTquA4n+
E2U6MBU2669Va9+VNsDTCCA0xxz5GktKnSBXvpMDgHZcD5BhsYYtEhOnZjZFB3w9b+XIW5PdMDCN
sdJe2HUubMetqVQB2FTLcvBDc2ww100uFv/U3kDaSSEw2Lu+Zz9tRYPyL82Tdk/UpIZbx8nRTpqz
TlXg4qOR/FikuBelOmdqqI5YGClCvlVWx5FJI3MMha9CIu9aH8tLwKd8Iwc3nLOQD9fw4sEnCUap
Yh68m3Hv+spEFJ/A2qcekDFwSUv1PDx11+FSYCOw8ITZrtm1MEGTObi1MU1BmrOZhDjG9I/TIJZ9
KAxopWYcW1N/bz0evdx5ck/ajQjnS1UyjiXhj2nMDE2quAZJe5Ry6a3+GqTNr0q8lOkqBs/h4sFn
rYy7bRs21skwK7FyxowXvbOR2nfgzfY9RjBSbkfTieRLnalbncAXpy+B+R7HVTloGDAoyggd5srM
ppekLrsTE+zRqXIf8wvg5iEzFzaVPHbXALxUV1k07hpdXCKNO30QYFONQnsrqFYWXMo2XOxPyVCf
MR9tperN3zN8WfPKf2D34/Vfg1M9Jpv5l4IKoon1n+NaJzaCD8OksZ7XGwryOgEtsrAFUEOG24vH
QYz1MYYVyAyOCtNEAXs574uZf4V+uQWL8yrt+CcY4k0keS+40rhYSf3MtegAtpKkfAtwvq+7y6TN
YREnI5xfOn8J4Kwwz6io8FbVhE3fGa7sQd4ov22ZG7XXSCuvY5KSxC/OtZWx8I1KeUxq+iPZPHIU
z5f/slnGVvPl9hG/5vaRUQmVJ+4OmuDXEOBuTbVtOswzVWYcU8N8pLXYhAlmUPbmrLmT9llFxa4d
AEywsMGwtMnc1j6Ydo9gmtg9vFWkIYjcxWGchr0x0mFm9NcqIgubW8iFiknq0w7qf8NIfC3u6hz0
JuekHlAH62zha3wPU/ZkYbrlK/oPcyjWBU+5Ct04zXKIV3kXdGXK7DX9qCtkSzrT3LLLhbPUd1+R
k/tJZ91VjoWxS1mCvbU2hp4ExrzivkKOA2xoB4Qe2l8zje5libGBxEnIYx7Tkcsp7qIMUJlBwj7q
qxM80LfGkMcGV7TLtrjkGYWXQSqaMIsTYXmUFvTqkmwwyj0LWxa+FkyGxK+yFIYmk4WuWn9u2J90
J7+6XPKoMkZdjFA0w78BwVWpY4AybT/QCyKNnUiijdZ43yxb8NdFqEndRBNKJXf0tG/spFqTBEGr
78C3JAw9il0dqjhN763ZG6dBh0k0jWu6k2818MYS1ZXb5PiDfZjBEOXUhbQQqMMRtJkG8Sc6ICdh
IjJ/+Te4a9LwNSwxahu9x032OxKBBCf0K3GGY7teRm3ULye6C5IcJLNmvJFfXUaZqi+jfHjJ3PzU
OPJqjcivxK2DkRRb537S+pzevESs1dxaxGyrS64DIuh2pmZezTxRFtCH1mXGuqZUCWRqg/HJKoIa
WQsBiw96att8CxVxvqWQnYaD0ap0sCbcl5eNHn6EGKUWddo5a3xZ3K0sXxT0GypiRtE7957k1wQb
tQnbR1hVG2eOLeR8LXe15dgveYIIWoUGokQ9CPWIXQL5yy62isq7RR2de9XNDqxm4IES+C1sG9pK
CIoPrFjYm4cpaPdpFh+6ODzxgL7Mk91UibPbh69RXGDEYwPj1NWL7uJKniQFnjys8Ils8iidR3Wi
YgNQFekfAjSET3J4RqIe+5LYXlrk77SwL7qeQJEbTfPv+4Gb61DOgRbsKdjg8oQzLk82hU2BFV0y
z0TljmZF+RoyDYZrSTl0UIFVViE3J9aqn7hU5piZa4v/oi01Z/muXbrRVn2lGGfkVf9qUNTXx+rT
SIdzjQVezOR8EHx9BHB03lHxCK9KBR2FWYDiasLT6Vcbin0azKM4qX6d6Up4t6KCSy/c3aCMv5V9
t1nPOHnk1zoJIsYC1q6Jt+8Sb1P05lKvkifeT14WzT6oPHrUgtwniArHJcEMPKGTmQ4A+EwXfpYG
u1GfDlqCRamgmMS23YKkF01Iecz8+WGa4UGoNIZAgrACC7UaPMSoKThNsHv0XnuHFvjJIf4Jo+pH
FykH5K9uO+AKCLE56okiyMeYOGe3TLbefJeZotWYYQYhk2Ab1aFL7Ivb4FxU7LXhRb4K5SSM+lup
RUcXiGBN2Dbq890QNX4mkh2f1FvF1DR6/P704q/taFLwktceGIVn5mzzrQJWfiQ3HACcY5YfJd6l
KcjHeJgIqAp9mjXZ9BQnwqjBX9IH+SGU6J/VyqPDYWmZLuAJ72AYlF5V9j+px/hDxD1WokdOhnNl
RNm5BGdhwZjZMUVfWDX54TQ8KV/F3AtdcHD4JZNU8keUAym1SzN6l7GBm2BJd5enHBP9zM6pTbZy
WP883mfXCed8rr1BD7qPkfVPqs5RuCPOVgrbyeesgalrYeMrqErghzcidM44iP4st/eHJn90SvjM
XXcbdfo2D7k+GcN9rHMHb9l7B/zcaZqXdADRG9HDvkCMXrVFIpadNQCfG8gUsOvzSUZ+I3jKVddq
6DGuOhccu9HGDQV5akX5i/WM7hW2zgH9FoVkkRzUtO8kym2mzwSp9iCQGq3a3D7juXhF+fiyyuya
hNYtRoFWsvK3NLrXBkjerhXjKXM9lKUOTpRxETmUCxLZvhlP2dbIaI+JtWLdmpmPCOCSXeRGnUKW
GnPTWaCjtUt7MGhjMrt4nfCzLnrFXeMdfShm9XRVTlG7CKkAibYat+8BCsXEZJjUxqcy5GCAcIub
Je9M81JX07vWg32zoca2vEOHsnyvIv4GJdyLhjt0317N6X/KIWeApmyxEp5dWvDwY/8TTI0M8rvW
plBAh2yA+ckAeWXzCsfoj0ByMgPtYHjKWU0Y+7i1NSFtHTicIWgo9q3MwYxk0OxaSYOcAPZHrDoI
6nMVxjpw9/KM8ENQ9i+WykfmdN/4hDcsCVb4MgbUDXnttWA/KRRnjIReyWgtRj0G9wLkj8Et9Vuj
3Yxuoiwzo9MXTGo7fqgPWy2hX003QUdMaLJYLdYDGyxL54lS9f2g5G888DQkIRY7aUQkYAZKd2zf
RHTK9WTrzuVi3ezitidz59oGRbDoXOL/gnUx81q1MF/b4FfwgMnz4EZybcYlhiezZqAAijbJ7rdN
pW+gn+pTyZfNnH8p+4EdqaKoB5X0ZBkxzY1xzFeDKmeDJvaRn1SO9YfZeQdPUNU3BcrdBnqyAqg2
D48hJBabBSQkOnLyGEqEcVKNACUpZmChgYwecTzxo/4cufctAy/7LVIg2YoxnAc8bHB3yd+Tkl9z
WXuhowCdasSyGGrlxsWxEk7pBYn2otBoOHVsLN2qOSoZ1K52OHpKBpHW3rjZANEHKxyhWbIJqj+G
XELRYTeFFiHPVJDwp+7G9MPvR976GHx+6+r+4LpcuspXZNGZs4oPyht03ujlTxiKNdZ1b2HFLrHg
zj3WdK8vhoSCFNNOsW7xWbCyg7oSgkzz3KtwaO6cdFzNieOshogRWmm174jOBi1k9x2iAHp6DCw9
3rMOIflEsUrc4uMNx1s0VqfRDu8W5a1K7aJyYpSnwH5+dOv2yM3fY8Vle1DlA7D6oAG78o2Z69Ho
DeHyFmOgxDNaYnClYvOZVPz4Y55g9avW02TgpqI3tsk2OPVOrgy5iKlb4ZqbZhizpdkGBD7tL11F
FClslnKASljWT2m4aXWPP43bmaW7vMuohAqi5J571PPAtuzw0Di4cvDQNBFHqIpZrG2VC5LJibv8
MU8Kv2obCTRZHlWNCB5BEoN2utYE7lNRDaXHeIsL/IvmDA6t2y+tQQ9lw80vTMCRw53kmD7U4Wrp
teEaw+l3xA2rQ+pxq/LDboaA1jv8gmbr/lTo0THenNypbjbLolFD/gyj+V0XYzLCV7Cq58WLOuw7
bhjLMcdpqnrRnxanG47ktcyDS1oHN5bwpywHmhgp85ts5hYnhBwnN0bBIy+TG1uWrXtTHch6m3dV
o2lT0qmlWq+d5R7UKjzEAaB1uO+OWR/VNjyFZnfS2+ChaZgUEpchWqY1n7TH3WcYx888Zwda41uH
1KOf7d57Ewlp2KHbDZpCsQhmKKwJbK14rOieJ/0Id8/UTl7nHM0OmKzLUeLUaxpjfdWz3voxuJiU
rSHIHnS7vLa98ok+86zouEcYsF8d1SJnqqgZyV0SL5lsjoXXk1crSIxrCfDsXNnmmlHvDXS0eE7R
uAWjM/c8BuuMuy+lc1hlbxpCmEPdZQOgDcRlPEc4V4bkFQhqcpU6OBIhau9KLlPcOShtCUvhl04I
Y9DZ2MCRtbRdZ7SLKlayIqi86vmYNcv5sIbizSboYkg23klBNkEnPRi5L07O4eG4+stk2O1qlOk/
pyRZ7jR31+uPdksclrS5HmbHNqdXXG3REdKuejXLh5pAD9TM06iMO4UvR9grM/DcQjsnbcxyOq35
O+rEvgtR7VmA/BAmnzt42o0G6EJRV8LAuMnOIhwsSpj4S2a9Vm35aagZMTsoi9qW+xnGcGRc0gKy
Qlyyy4+pDbCLGiSbImgOeAQiJP3yE3gydb+2XzndGznnfTeT5rv5A9W2SU7NVtozxM6NMGQkWxpD
axUUD8D+qA33mBrxHHfYnJSF54AjwB5gDL/kme51B7BKoSBNGvYRiBtuDf2Fa2YCKkITNvUU1K8O
WD34fhfF1YnwZySXIIUGFPEs/fXUF2UkaZ30OVbPiWJiYC8Lu3aPITUkEDt5Qf8PvTpOOXE4GRt0
f/LVg2sRikuHAYeaCpjW7PI78QHYjlDPluaSjWS6XDXUEXAKL4wsZwBwPkKselVQ7kxq32NXrKSj
iAVc173H3azGjZtFIA/6BWb63uQqmgfHCYxNn79PSrJ2OkaqlCtVBGO1/9DjTyE3DUZwm+YKQRl0
EEmKRr4gTC4b76d0jLUrKThkVx9VCw1b6oAtse/St7InRErHyYDnRs8kBSO4/2Cqf2pjd6AFCcf+
W9a254EgdkKG2DLWKup+TXLb7MDrG9tuCL5xRx8DvYLSkl/hX6LAga2KVI5s6QwHc+YuaPEtB3Ed
teKj68Z1O9HjIaMNn/h3OdAtCOvHLG902TIhbnVZn73+Unt8DdtbRUYzp1FK6j5i4sWoAbUFveFb
JLv/T6YBLSNpt+Jm9cOFCxy+cvaoAE5l9j1BkCq7HPvrp2w+Z5eXQ7o1DP+Ikizt6UfkZHAB7sbW
xTR/tWj8EuRLZeN7Ktoqhzq6LC40OuWZfcJx3aHQ9O0Hhj5nU7U3J/62qnhh8TpunZscxSGzgBHZ
FywBhBYQwR0cltm89nBHvEkCD8NHB7Y0Sr5rGF3ACu3ptUQfR/H/5bkY25PWeiujQpEeSP84NoJT
t2mJ+BElYE5Xtw4kMxMSVM00EoOf9PjiDMqBrwzGLD8Ge4F/pKebsot+iDNR4gB4QfvuKhv5C1t5
tLPEdEDsQhLkNcQZL7O/qiQZV1PIo5U2OpxCsgLfm6hkx6QCW04nlf5ek9xo6Hbs6LqoEG8dY1Mh
kMe22DMyFDEAz6jczyFeqOBrSLQrG+wSlZObDG61S8X44Alf4sqgmkQG/5wqxgD5mGaspEE0slpW
FSTosAJfr5AnjGG4xuR4a5ZcPYEVl3+sbICZldTPHx1Ah9j9zAo9PWjJ7IERhgnBFBVguW6y5FoU
j5YWLI+MTY8NnWDXKgIg72CFjjON284TT5nW5n4sv7XynljnVoNskoEZHf/y+B1rDR8pTKYcdmPN
hS1DHWB9RX8OI1u5jQwaSSA/a/1bRcmXRA4osOxyEdgMhskP3+9kSTumsazpq+0trEPNMsEeaKTQ
p/DZG1qLOc0lBa146zTXpxmY88s2e6mYM7aJcBSwoGjGf4UHjSxhMqxbRrpeJ+T9J/KPeKRBYHgE
JMh54j+iftugtgjs16W7aeoMLzxqf7MxYX1I7Akl1pBwwK1d8kamXHRjdy+8nInoz9UiR4VNnAm+
xAp+YyrUa91emPWjn64q9lGLhaUBUhFbgdE7i9KBnZZ2q7EzT/3wO/I1YGn+1IlvI7lYgII8FZQI
NYqhY3PR4iEycoQJPK8Zjhk0Cl4UMm+uThFso5F0kAhHdixgO6Alaeq9Q3yRvGBl8mNof2E7sXFR
GJ5fdB4UMg2rDl1D6K+mubM5aDtGudKtiaJdvYxOj8SFP5q8VVV7/J/5h2R2hlD9M+EuiUSy9lp7
pWg6hynynz2szUYGOMOci+kFbG/FGyTRq1bo/qiebWAtVF3cLf6VSrpPvIAVSSwLaAFITrSOV3hM
akAmZvNsG8IjlLEZ2s7F0yJguxjmEZMB6JOSoScBIGwDXaGvMvPYm9SbnPVPK15RP5a6heAQx3td
rl0aldSGN07FhGt85JqNFmUdnOxssnCBTpXfoti6DQygRl1vtByKUv1I9QxZDJ5fHq4hQbBgFDBn
1FeHJ8dOeckayCQFz6wJsHduiBuiV8INJrnBtNoKFf2RQFkv5UVOnj+iLdlBcoAuxhbqjzXrttTP
JhZ7mweKnB8P9qnE8d+ILwu0shTdswa+RSk2PzhkZKkcJq15Y715NimFi7Phjt2j4MF2yVbR9QvH
mHxeDWkI3w0OfddEj9XXMceplZfv3XBhYbR2Go868HuukO0DmIj3k8LTgf7hpPMZ/OkZIEA+30wT
NTprA29Ttz25cXkMqPuWSPwdDiFJL1HcxzuI+6uANOScnSDKvBpBl6QYqmGeaay68VpTU6jXhzyi
oJZjnGiiTzehodzQZhKdCrhmjTp+MKLTbLa0LVRxeyFGjxIiWu5HiBtuu/T4ZlbdPk1+tewgFUjb
9dUmp0aqnpGc8C8inM6fToktoIqthHk6xBQnqX/T+AslUMteI2oJU5Vmbtpu9Y6wbKI+TLabsDSo
i+WNrL7moHwtcnsg4IzPSScqRr8IkjtnlVNtBgrDpTeeiZcuy/rXLLOXMLlz3PJN+gg7MJYix0tq
jy95rB7VNNpHjXNRFDay4N/mFVwgnsQEUCyypcFkJ0g2qvLuSJY8TgIGYsBcy8YBQRJyCHvLHDe4
i3Dj4BttRL0mxnrkyliIV9vb6kP1ArQELfMumre4p9/EwYwcwP/WM+z+3hoP4i51wvswlvRWuTD2
KnfOrAVnorQrHYWqaPSNNWlHd8z9EhcjOZkVmgp3F1b3GfO5oh302rmPMW79yOmvimquXc5xfmJL
expyLdQ7LQ2bQv2F/L7BPA/VlnZ6gZveS67Y/dFQOmwDFKdYxAv+fxEbz2YiGyc0jsxx58rPMNLZ
MMo3jxdJy6PLmH4Wqf7agVOHfI/w0m7hbRUzXHatp8Qp5VPEyTItMWjF7G804JUwaYyU2XBquMUB
1jDofEfeeFaJwrf+DLlu0/A/y3DcYlY8ckUFIl3NYbxNZ4QQnerkLJz+2xvajI149mNzWBSR3E3x
xHtKOej8RkYLmh1McRiNI7dBpbMo1Ha2Y5D9sxJstLQUG5QlU67ErAMaxY/mjlbqQu1Y3xvsgHSM
mp23jThEVe7TKf2jeCHa8DXwekz6VG/ZUJeNkVyis8ooD8kslHz22x5CYWPzdqOnRdS+jThU9nj2
Rz78qPWlyn7MPIoYj+LELJhss0GlJLA9UxJVlnCL0DwISxYlr2jOfdb59MWS7g3g+nrzSGnnK2Ia
KjngfymGkIJNHMHMFcsWVg/g9GdVgW0KvXmIoyy4NArKgcz9s5R8G+gKYgupgkbF0OzKq2PyxLEc
1PkL8FxWXrkThD0AipXdPyP/NOnFpZzRdP2oOkWqSmXmG5vZtdEjDfb7CKGeywXObUG/i+rBAImg
A9ib3kBsUsWLwkognwZOXfUiTdK2+q8572pMDn8uPW4PC7A9yNZjrouualv6o3kQ8s3UmCf1dK2P
4DDkdxmdGnAI1jBqeDEmKu+AeaRAtnxoOdA1AvdaJqPDaJs5fusSlIlCZ2XQEbm2vNhZ52C0ugml
y2w/7J43QdYUPs7II7UA/5KqJFSqFv+MbnirnewwFM5ngjcwbbRdYjlfPUedwf6c7tENXhpn0aS0
HmV0D9ntBqGcfqriz46hzgXBcJWyv009pcZDP0cuqGfOLAR+T2gklPlIelm9EEt012rluA+vpmPB
nEASMje6SewbobKZVPkFle0z7fSn1krUgND8Jga0agzxaHXNJwBAQ2r32aH813b9GWu573nOLRAU
u+PtWA0aLi4Z1eiKEDpb85t9MEzj4jXQEK7Keto6MvzWMJu40bAVWr/xsuJk5Nj/Td5ZnlT2+IKg
DdC9O4d6ZWsebIMzyCy0jUDSN3T3HnQUClcZmNzIBPWH5fzmkJFVE9Umssu324pJ3Frms9XinZfi
yA6G/zg6j+VIlSiIfhERhS3YtjdqqVsjvyFk8VCYwn39O7z9jGbUDVXXZJ48Iy6ZsITx3hXFaO4J
AiDlVhFT3CPqJl1hGfkoCMKkNPSBfHPn8J+3mOCDSp7joj/JFsfa5DBw8VW9MaJmF00Ndm+XgXyE
7Bkw051XS4xt+YfX5c+0e9980OBBxf1U5qei7s8Iya+Wyc2ddcw4gv7qInbu8ER0gAZJOmEolSPA
LxlG6UQ/GL1ag3d61olLPmlI4injSAUOxMjFlnJgKxoDFbH2TRIAQXf0ab0tDOOUKu+iCTM2xuBx
DLAO9fgOJ+E/2VN6A8qxb+yIwMHoa+7MZ9kwIQDrTXq0FGefID6y2NBwmMP4JFp0L1PEFHBs0Ad7
OLArAn4t0kwrnh+ZTsjo+IeQ0iNRwpVqAnt8JiCX3O34ofI5JrzA23XG9N5pSAy8HPd9OW2HrPtr
A4fmP5ze4r7ydlCS/U1VBZ91ZELzUA9OmBcbQLCohJr0qCrdLzrVx9Ctb01W78XIINuvra0X49Sq
mN801oBRqDoY5kckwTXgKipaKpjGZLTVp95P5LVPHsIdoh6wd52cAUt4GX12KVwO2IVz+O3U7Bnq
fiE81sZJ1Qz4G39+ihEwhyp7qq2RtmpIL1R6F5UVR7uKj+liS+I7Gkdo+xiWT2GPCs9gmQzKhboB
TY0XXUpCPqCE7JgFbkwOHFV8c8RCCNfHLvT2wqHaHLziWy8KRX/KxCpT7jkkfc9zo43kyJ04ZXr3
0yyMzx6DUNqNdwEGKFQNMAyRqfFkhSnaFjkU6BTHiTY6ChmBugTSMFiIuvguQgrhmTStog3u/Cb9
KAiY4VulkzDRbJtjREsRb/uInhvFJ0wA0mRDxzg0hvVul+4bqzRKDkaPC7w7lV+4KLo10prvHNkF
/xST4kBkL4x0WWMnLxOvIwoQGAJs2uY5+9JN+qny+s9UFCNxpJ5BPENuZhd7LmYCsP043SaaWZqa
ki3cLzpffu4MxsxhEh26ZG/yotxavKNcObF1KkIXA3NJNcqzCTbXeqkQ2Pd82EZBL5mR5lG4w9mt
H/RUuM/zBDNN+2XcY+vy7yDKYPYGAlgms0XFshweRAANGHv53ckjLZHWIWDr+TIWY4Id0Ujx1ARx
lN/7fm/s3F5vZZs/OkHMM4jwlAQ4EACg+ox04NjLH1U1PVRabvDYLNYrAPI6AEqrVfFCFOEFAuO/
Zhru8KcgnzTA3MR+SDqE0666xWSSGt27r7pj27hffj2b5KNSdUU4y+7sWL56kHP+v3PDcj4GQ3yw
ZbgIfdS5QaO31ZwsWdU9SzwDdgFfLh3H35SgrllEewHxb904/5QXsz5R8/KUkWJAmnrcXJHqPdBe
ko2gwztgrtNKmNa0FUztGaTfqg4Ro4wU4OwMHLtVbLDHnF2h4HNW6wwFdEfcmI+RX8TWIRfR0bZT
F+uqcbGM6cNGSlyX5us0EzxOlVoOXP1z5ilcIuy5neLeTvjFNIJuTmymc6En5UoZxLNnzqFhS3Oq
kuZfbLu/xTxh2C7J7auxXuaxfoCG/wkEctkO343C0nsSL0nknY/GEP7L4Wi3ufnNZhOBfUEhQ+M/
SRSXaeDenJKxYTN00SpJJndTOoQhEgqHqIIzq5SDv8nbEhEeQFI5QJA0e5iHS5iKrLmcqwTF5Ri/
OJM572eSNDFQKyL1gC/wAmy9CqhAj5VPotLG5amZ26XNQ+VVB5+JMHKScpESnrpo2Ltq+sS8uclZ
VjECPnreSHE6FVsT9pwdpS/aYgaUPXmCxQkivV1V1X+CbOk+Hm9VggGtjO8yY3yQcCHSXHW40qps
3/gIqHUHeXJgXIU9IJHzv6Zn45qwG4ibidqkeDYUIyk16nMZDwYEcjyplmfc9a71omwbq4n+kbr5
9VMMKsGCZU7uFbmMURg/xQEGmqK865HTNsScbTo7eCGr5W2u3A4OHAa/rG/Yhqmrb9uvUUyn4I7+
Y4mM17aZfiTlLSiSu240N6PpX93Qgg2iiEoW4qq9/lOgFDZjnP2V9ZyyWWrm7sNE/gPDYoWk581A
l7Zy8b76rtqhWzkKGw93rfEJsiWYWKWLbp+l4Q0j1aHvCAjzHXOXE+yjKHdbCmTyBR4dhXdMtOOH
DZjN8H22Opl9YvYJo9IaTqzm32b07KqF8lFbEETI+jOiiimvd3XRcdB4s+lTVfDQdg1hxVa1ZwVC
AUU+PX4ciXFOEQukci4Yq++fAze2NoPbP8eqgLNDUEP4f9NviWxXDDl1j3GMK+dJS/OZj/xz0PxU
iRF8nfuUK9i9nmNkELAr1rM7zYhjuQxKNqiNODmlscNvQlq3Az4tQKfUtC6Yh7L651XheyXx6+Md
2ILz35q63CMBAqPipud0sO9JibhjBgz4Vt8GSMbTlBK1yLqNxcEudxFY5HxrNarWagRB5MJRGexX
mP1souD4zQCoWrN/nC3rhTXNDn/THRTtVUM3HcJsm9qE8QNtUT4EYCrGbwUfqS+/HKemFmge/FEd
BPkSbtyBwZd4T3Wln0e0X3r0aW/QEk1EHsIZe6hQawZJxbLtq9AzoMkx/FKZy72CI8nDvA6Wet8y
F6wHeR0WOgBUOxegibXh8760g3NJ8Wc3tfGsG+1CrxGwPXHWtE7obKyWXO1SUOGqfT2/iqC8Bxl0
NHVHFVhzEg3J0cHrRKl91GV757MAZBXzVSeKFkczD5gn5xmB7dnkGFglMVmLPhVkFWdPA3VR4Bj/
hMQF5bt7XZJECcazQThhaGpGE041Amz4n1G75mE8IvZuV73Gix3RA/caezOWJC6wjmGeR7wi8pen
IraPoVcccLtTf8nneGqjbaWte2wW2SpN7btomp6YUyEFmh/NgovMC9ipRDheXTNeWt6NahISlN13
zVaU99HL9woU46n/380rWIZEjmveBqN5tRd9m5rZkaTS+02Yp5FfgqsqfIuz4Zh0894igtSy3X8M
5o8ko+UbT6JlmMZyBcDjpkzvPaH2XusapKxDIsnICl/F7cVxP5zMWzuBSWh5a/56qvmeOB6I9zvX
FXFgyUL8VHq4yC46RLI/oMRhn5Qf2fF+97b6xbTogn1ICsQoBhWE7aFrqram17BBKG78ZyhS2522
rQuRlNuZ+bsI+lNq04FnGDeaFFobHwjazNKmCkUxkrFSiRrrMPuQ111638ol19E0plcVFEvuLsuO
2f+ZOug/pXF2u/zFk9EmrCIyUIgAMfwYy5bctWXziXz6MhJhlUmyfvBIb3TNwBX0J4727nckzsqf
+xc1E0NZLSnXcX+oSBRJ5mDdx/mxxTXF7XAncHkvTjxsiGCvimnXD2iWesDINQFAXt89elybrsqu
Yc8rCJERwHFdX8Hjs2diT4XhUhSgkOdN07Dt8zFo1BWSN8h4Y14Oh5ngAF3UX5YV7bB9Mowyx28X
2V7SL8HBFvkhMsRX7L3IKcDb5prmyhHVts45xHitHFKqYzdE+QFrpCXKp1Ep9M9ugkiCTt9N2ie8
MbWJgT+2aHerbZEN9HZU6yMI4iF9IrvyXOuR5lCZVwfXL/93wL9j/2/KXJpO+mxz7n8tiTcmEP1f
q78U2QztOP1pIo9Xk2mRPQgV2TNUso46+manZ0wCxDBFgxXXe2vZrwwivHDHvmtr+qgd9VMNsBxq
Dp/KM842sG50OPKcjdE360eCj+Hd+HFC8dAu+FYADlb9SsQwDRGQGItIwVWP08Yj5Nx0ve8wzvYy
6clcNW4ZvJhwRK+V2tM3YrDXYRJfJCa9hhaxGTWCuWRBSwagbvNZAj6mL+hqebMI2h1Vu4k9wJgW
FevAgsmc32JDH1AlYQdUiCEjj1SmYFIHmrtL1MHGd0P/s+pI9aocpgoAO9bFgk4RybHB9Is3FAEn
FAxjx4F99RL7kT6GJjlOP1OruvgTUtacGXYPkayVrQXwM9zCzx72MLBIZbDBH+FguY59tEXI4fDg
Bi99TqOSzac6bzftgLxjnBrChwWbkw9YX3sy6hFAxsyHvQjNQ+eRgsy83OLI3fSO+wPElMzhHr9O
iH2uGobv0s2h4GW4oxhutNyq/IGw/HAhl9u99zGUNDQuPg7dkw7b+txYxEyQcvEg+5oQNwNWQ3EL
zfrdZAUt2RwS6utfM8TriQdpxiLquinYUAYHM0CY67ol+Uj+RQ1ij+Zi26Tji4ThtzZRqeEVvFe6
fXAa/IUWKuEo/hsbrsOETFMXrYqDAlEG/QfThnqtg/47mmy29RTHwYdHNM6cQFN2blXUPXWTf7Vo
ZHH7HoxmJq+Q4WZvv7QAbWdcOKsB6muZG2efKSBsuJ/UMp7bLgJ8BgCTL9zWDePWbOuk2dPk2x81
EeKUVItzY/KemAohnmYZsjUc4mvm4bFEkr2RcJIrk0GGxRWOlaDmsqHi9SKsd74XbI3B+Evz9mb6
xdqmsVIJmyOGXfVyj1XhQYcM3zkjV3bv/5pCsg/IyHeIX4rEeQEUmTMpEATjTZBI49G56hHsWUBK
DmIC93syo38AjTczpzkEkl1JIAU3GIXGuE8klWqIj0ZO3cGvi6tMKAlaZGcDjeCso3BXYoruInV2
R8TA2bw3Ova8jbmxg+oX2fM/urHH1nQPi3XDhbPekbdrjuaLLGjThIj3VW+DN3A2A1s12/CeiS1h
vlg7Dw3p2SAjmZPZ4kZQEzVSuI8tda9mJutRTZyaJID8J3U5tkbnKPLgzLCdIWj3FEIRD8BN74J4
uBl1e+nM8Jkj4qmuwWEXak8+4xpxNIXQxA6zkM3E4p6Zf+otsytV3toc+/0MMZHEcXIvcJdF+dnX
EwKH7qYS+y7NzOzOA2qTh8VnJ/ptQaTGyirmfVD9BANKwnJ0P2p2lIxbXpboxtby12L0f/3cv9nI
F5wWUYyfEwu6mGFw2kWhtcx41zFo9FXQDBt7rHdhIn45YPkk+PYQr5ZWeWHBfGPm9A/X6TFmz0uV
8cTeYANz9G42Zi7XYj0CNnLs+QMbAHK1dGBba6bflVf80JRvtMzOJqBfizOw6Ip7bJgnyqx1Etl7
J+h/ZX1Fkk30mVnfME6/1ZNzQRVz0QjJF32cnNDR4ybqWXOHCHCnun8feI9LAW0AoOxWk9jmSLHN
a++T8xXyWvSUBYza+CKskOAwnzl8BpBwADogIIUA3jlnmApWbqaG5SZ86fzgM4uZwww9h8iPCRrb
YoJZ9DnGLf3Ypv4BwNbaLr0PYcDfpeHqaOmaIH53ZwqSMNwbGCQsg+Ewk7So8Q/egJkmJj29VOnZ
Dauvwh7/wYJ7DlkrmaqiBfOaDrFHci8mnykOVWEHW3TK/W3RJ2+JzfprlEeraHh0xEcbMJpGG2ow
PGF99CyCMN+HIwELglOlsOin3P4m0TUQXry2XaYzEynBddq9AEtiPMJe0ZSPedStPDqgqrRPzYjj
ubWrjVFYCIedSxL5D2nJoL1p64deiTew4AgS93BesKBnX1XjsVjrFPFZ8IN8tNImB90cJBsNhSYA
9we21CV73YgvxuD+ac2kBGWQpG13suQxYSIzsIxLUsbZ4XJnONNnzF0RjmydB5hotavPozsuiTC4
8ZYI9JpQpMyo2Z2CWumZM/OkbRzh7gtUAZGBACnqrYWtdnEG8QwuEdXQZLm7tM33kCUee9vYBj6t
tYbHszIZ66ROcTJk8iNc98tlSd051IKud2S2yBqXGsbyj/6AGsNOThkiXzOZHoKOvoA3XXjhmWwc
JtYIVTPWEeyhMMayKDdNC5UQXGY3VIehZihum8PWUUReBdO3Z1Gpd3axq4cQaVPk0+aoa2HX19lO
E2CxNSbpEWJAnTbPpPWSRzBm0bOT+e0vgMsAhZupNhUI276FRmyajdPvwv8J9cKgHmdNYtanAvs6
VYgIo6NMgY0w4nhSQCly2ykAIFv7uGIJZRvRkT+NoA6K4NHJZMDXR05GWS9EsUG8ZBkzMytsFQAi
L2BZoTTK9TjHm2fifklhFsiEBUIazcH7BPuVxXGNabhW91GZftTK8Z8cxUpirIx8N4fE3HYyMNG2
RXhSOjFsyzhZqKAMFBsJ1Qsj8FLblhZFDobyKMLKBdwi2FV09yiDwKFYUp/9bjrJACQS3YRcDwy5
mHVX7X3TDt5dPPPSekw/H2qrmPb5GBG3MSMzroyMAU3BAAaXAjYI8d3Cdz7Mgz09uTM8ZCVdATm6
gkgLXeOB1JE/4pO+y9IxlikCapIKZnY2BR9BMDDqyEkvAA/QvApP3tyKnzW5yFWrhFyEqM/rvfay
kkJzRkGchlzBKTX+vpr7ft/X1kuUdWBA66A9xnwUiPnZJ45e3D/7A/toy9XZzuwlC7MSWVzvswXJ
w7TiQJ7SnY3DZtPlntxnXQEteLZRYsP3PKiG7JS+0PG5WygYFPQI/IWvzHXTlojpxrg8+yFGMRqe
dJMWJfzZuCBdxiPAZJWY1ozn21pyt+2HVDfmLobee0NUkSJCHl474pK+cksWIOJtMF+01PcJNKE1
2ZH6PE3J86DV9JKgwNtYgZi2XusUW9tzyd9Wc3lF2CO2Tld9QBLBheckKN3y4adl23A0INuANXaM
leuTe+DMZG8PGviLU3n/CNpImZW6PWkZCSMD+A5siTQTREcvUBY/da4F1i7yd23ULDq7x4vsXGiL
ED2KWL/2OZP30MSL3Y5SbV1AoquxMTHcAoPHFwrENE2ykUVN2d4bnk2rHnjx2+zz4aOmvbW8jMQg
oWiKyaViPeK7q24YkWF4Has5YVYkZIJXwlGkDylTKdJgog63GdSImX2y68PwDBJf7ap+weOQNJQc
Czf9tbyp3k8FmTWtS1PWtc0L7OSBXHvRsMY35j8HWs22zRskdYp9iWgZXkdxTC3P8m+FhfGp0Z6J
jsTt1nZbzocxDqN9X2Hql5amr8Uvt5n6DA42lJPjPLbke4Of2DPEn/fE7Vr40NzHwkm+y4VKOwEq
I90VOw4m45eSF+RgRAayxiiezn1kfDVNi6svqSB5pYNekxKLJKrzTFaWVbRkSJ79ngcmqmbc4xMq
EMxyrKTd4dZEHsto5ra8Ex0nPRWANFHXkfCNMg5XvEWg0ypPKotthkCQTSDgRhji1Ec4LICRWUCW
qRGQTYASIfXAMUnLzBY/rNXTYrIr9NemKsn1SuvT2OafpWu6m8ryUcsK/TV2IriYxSBXgFfNF4so
1ouU0XCGF09f5Hjud6lw8zkcG+thcr462//xg5zcMfLMED9Yb1Wgan7H+iIcv9q3nUGHlbjiznRw
buGjGfe+i2hDh0H6EbOupwxpwu3sMI+Wyz4rkBCyZBJ3n4GEVccPMShREuRsEVbkNRSbL9vqwPUG
7GZ/WlykJ9dk4iH1QMcQt+kGBXd6mumO/sB+5ruUKQF58mL4Zgton8Iqk/jUS/8SWXW8S2CQpAa9
PYHCpJSUltqGNoPOyZ3KPyfqrwSDtdfYoWus+rF+KGKhzzIxDDyKvKLCkOEOdpG5a8Ix+rSaonuu
Sf3cCxtWBHhmYoZpjI9qLsqnXPcPumi5pGoTgY6JTL+b8Yoj4za2mY5mMkld5xjB7l+DRCRKE8Ts
qu+5quOkxbuyKIh6r8UW1GrUIbgZMkqwXSkJqoNQGHBKWWKDM57h4ZjH22n0c9LxCotLK2h573xU
qkbssMUyQ0WYPX7HMKgrHCwjsW2jO4FbIdZwrHlxkfPcvJZ3hkkmUq+ua3/GQWbkHo3sD+segiMH
FDyS3sawERl+uoLXEbwPJZiCgr0qUpl0Y7lEXkgf/nUgEWWNuA7uqXLtdQvC6LmFYPyKjZHcb7RY
qyAECl1PBuZ4PKnbfsqbU8T8wwDDs4WREtCjpx49NS1cFIR8OJUuFNxEctFV3r5beSchMaGJI0UE
sbCfEO0TxW9ZPVx1hnmWyLqfIpbkVprRNYdoYixf7KjNF6VNEBVLilXVBv5WSg//Ldp2foj0NmHA
Nk2mhYONvSp2EonpivV5wViDu5nhFbFUcEn2ykbCGltd+OobMdjOlkibMPe2uCGalSkc+xwsllyH
/CbwGem5CRmNpPFkPKailT9Bw0eUx9j4W0UcAmJWhKNdpi79EGBez3saI7REgEhdJhhhCVWxBpxH
PDUq3Mgs/+Vm3u8GtAmrRPgPyjAac932NSDozObYZORujvlfIW29tmR/ZmshNkyBJubZRb6eh0Qf
WdgA7PAoH+hI+p7w4vpubifmlggUuURDb8OTz8iSRdgKjwbj8PLsRjCvp46GF5ivD2KnpDns67o7
LFfFv3BqvxBEnMI6y68TeJTD3A1voUCI4Qj0iVJAOwwCFK5diD4Tt+uiNwzmcWPJ4WLb0DWmpMc+
NvnlGUQ19DFcVkgse72aRif/7KZuuOLi4Iu3vXtu4h7fqozdnevOF2rTdjcynCffNpU7sSjTLImW
KSxfgihzD0yN89VAnhfTC/qDoOazKA0N4bh8x/IIoiZvYyLmGc73uOKDVdIN07Xkrt8PPk2Epi9e
qRohS+V0kpwJ9qJzHX8vmo2JFIZYUpK2FfaRNgkSkoVpalzVx/ddIIsd4l0LALWNhqZtRs5+5g6E
n5excWujtnlP2hlVd9b668yX4m0gv40uDUtabBFvOsqquI9JLN8YngLlxyABEB0tINdIz6NdWiw1
y+bWsKnbKBxy7z1ZhFcn7C2Cr3kEx8a1z15LQWQkTOdELbb0gbgHwd/gNqunre1IXFGRi60t56eg
4e3UL5FSB1qV11rzFjRxlqMA8QxQzD3ApByUOQIDPlQi5Q7CFxg955bhsRNTj/bIJwITUCjWbZJK
U1KXVnbk/hIU9m1C5l05jQBOMRMaNNQ14E0v/ZM+PkOSyCnB23akyi+RlOaTd2UzVTJeDwJAK0iu
4ASgd1ML35Ng7nWDeJx1m/fc1Bgthc/WbiwhKxqZ9j4FPlooOjVndBMTY7y2ZVV9tiNqPORLzRde
h+a+d5Zfw5FXjuyr2bLqU0795bkEHeXD7ECMcpE0uxmZ3DwF5abAK7v23Ubfdw0bLc3O9DTn48yR
U031sRDJZ9vyYHOi/Nnz+Fyn/UOE6npN6sdjEcdkA2mgPsRokhuOC+5CDGy94BU4wu1gRLma3JmG
jyfB5sbMc7w+VtwKvAvYvpORnNy2atMHpW3SnyDcwpnJ6qvjteKaEBqLQ87MmTx39TZZcvQ0dxPp
YhEzjSy7YmQjZIdsDQBTqUXOUYCctXao5xKjr5+rgnt48SsD3Ki4Tnyvrs7Aizi0MrAU6L1picO2
zc61MN5q10kuRWXRM0zho9TcTIGVvjdC6JMl0Ik1Sj36KVqpDqjbaoFm7YCGpkQao3tElya2Leka
x2AsYF00IIJWRcA4vwxYyhlj/UExDrTKZC+AOYQsTqv7jWbstegdyUt3gqm4F3b96TsAlFYeIOLc
8F3kBqi8NTkqZ8cnYnSqdXAOmcylAwM5bIXY8/DdYMEPhin51SbaYGV337IIwzfs5c0nvH0EJRWy
vQFpyfK29nfSUwToDJmUeNasBUFBS3032wHicxUg62BV+t74Ar4v/mKox3AfhV38dn7T7VTdLnMh
2K5jwtoLpzpZPFWLs0bzL3ma6xS4HOEbDmOBotDvNV02FhIm9dDK3TMf0ICpmwXkhF2YtWFDPltn
X4n6BD+WTu0SZbrkZwjLjI7uhJxTUS9uY9M6CtI71zF6mI2ok+Y1HObo2IQ2cXeOJz9DjFx/uvUn
vuqc4Ts5GY8d2w2EiY1esbcQ71FuF690dBQMVe3AWAwpUuCsdMxf1lOWYJPMAyaACYO0dJyfHYGX
uXAa+2gDO9p4VY7OUsUvDVjYg++W7QFvZH/QC8OsZM34AzWx3QlbBBscXMHvGNfxmkuCOK5mJBYK
xL37j7z2fNOzOAAk6NknHQ2wknMPWOQQwqgDwwBg18/ET49f5S5xBOa/ycfQ0YrozcjxZQ2pV/0B
0aa4nviWCHE2ORQlohsrXHhn7nybK0edjbmAJuNK92FOUZ7DSTb3vPyHEePdVUY1kx4dRHtISd2O
ZMIOMYkXyEuREWGIsbM/BHkEGoAS6VINwA5t3+3ZZaEahi3NKJ5oiRrZulYWKXXoADK+yBXiuAUo
qDD29A7rhJkS61K6dJmhw64n9tNujWgP22HbTXz2yG+piZX+moXxCeaLYb8Yi51iEHxVViLOaYBM
rgUOAP8kcE8BhjGWyPBhy4rx/6ow++zi+Vp/A08r11yrZIYncfMgq16jfFRRxGEXcs8L4jqQJ/td
dUhn99XpWusCeLAdN5UnDJpq2c7vVpa357qs4euUM9B404cKVLNWa/3ovqx9DrTI/+G8D8NVUevo
W+VV/yv83sHlwkhmx62DSR0XPYXFYv1BwOI4G9i+DXnkDr4prSk3HF/5n9bA2s3PMTttQkeYp3jE
obsLwhI2QwB7HSqBidAtK3fKE+N18oLqSr+OJcsUVvKTydTZBgmmpiJklmfRd21xGY47NvcOMmwI
9aGCFZO2lXHve+1rUcovAbAezTfiNhOiKbjDhg5JzHP46YFgX8V8XNCOBkkpFgXOT0iuwIssgcN3
GUkTben9WknobT3NUTi0fYCxMJxASBhItAfwPFbHYyTclovcML1zRMvBiCxoWKaHuPmaDL1u23nZ
jksNp5Q1L4HgQTEcAo9sizcjtOBwuc5UPE4gLcqNgXTpPm84XyVbo+hQx1giNiVvzh0xZOJKrHd6
m6YAZLE1aO71KdqqlFoNN0i8cXiA6V1kdfOScCB+sWHPhEZmrAnPoA2E+gBdetW4QJ2FfhxCfSF/
HMQbAusA3MWU0c819Xipev8V+MuHSkkNj0z1CWJ629nzg8s0RsmSkDcDqHQR4g8yPnOlrqKMDrbP
SYNW6Atc1W9fNMeB6OMK114pJ0Wee7flCz+WhXfg3Ii2bUQ9YWX1s4G9vrAnasb6NzCh2LnqxqgK
QyHBvWrWv5Y21gHZJfCYiU122IJK5hYNamy7mO2dq5ewPtFtRAEnk2UMRIkXK+85MZSH7KLtlLG2
IhOwY/s5mFD/O25IZarpL3FM1t/wClY6x4gTWAaw8hCSQlO546aNkdzKsVnQdiMS7vIyuwsKX2IS
7bq3uSR0zcAXIGfafc2k1wzNzeQjBnCKizQd4nowdA0YHysveDFzdClEAt6VY0ursATH1EerGbk6
I2rU+WZ7RJfDdvgORHMITHQ/Zdev2BQmaXk38fSHmoa28i9lTKx9Oe6dDtsYovMRjXC0yL48UX+z
L91zYh8BSL4NKknvYYGGCBQJfZaxeA5Ded+WvECErvzG2v7QfPIdYpMN0d8YCZgcb6vMealMxdKG
mI3JSO5IHozxWZXXYhyd3VhilMtDl6rMea0bfokc4pqJORKYR/YTw7RkH7RuiT2w+1+b5WU/lS/x
wBo1eJOevbU89pkoe042Sydi1BMWk+RY0I8b0c2Z+euueT+w+GSnnwr96+WPjd4n6VUsbGdIzrLG
gdNdIvKrBWVDgM/IeMhggKpyZxdoGe+a9D2LzZ0pw00v06MRPgzqOxfPgfNty5Nrcz4TKl48ptMd
0X6QhcldwuoZjqcOx0hJVGPLYlzdkoLd5nzIBoMtun5JiGgwg4mf+crYaw3ze5uFXyNjMI9J4iI+
dhUB21W/9oxvm+82QRjZwIGBVXkIq1vOVFrXYjd56xCwsezeRMREbn5uNDL9GhvLv7E/eaHEzQzY
nVEEVRdxkY+Ka4DKGLM9eK4k/Ius/sVGz9T5GWEW9SYz+5fUOaR4j7BA7tyCMIIeYoZHfcXBenaN
JWGRdAiW6dF0hmmwaRDrW1R+accE+JVIoXXHwq730VASOdAUCDYf/f4prWDv3SyP/QtNZgbAt7Pf
p/IRWvYul6fCAnpNS9MUWxZDligPUXyyEkRWCrAWr6Ad7Nv+VojDuFxKSE+0ZVyk8VYRXTm6sDRr
rg7MI8iyt3aIdA9ghdV8JJgDQ1zaIDyBNjl76vEs1ERCb6Xfrib9sHxAHicangEGGCX8VubYhw5G
JcyOlYW3PKUEwlnrUtX0LBH4dVNcwQb/RbygIEly+vkfOolVlwpMM7cAbw8WtrUSxTbE0cWYacVH
sTZtuRVI7SvHW2F7R7o+pICY4jEe1nVtYkMX5pCTROsXBLYb9YjTsPMtfcnRVAwKYbZ9V8Fx4rbf
MFmB7D3uXVFDrcH5MjnnggdQYNodgmlLsBMV6YABzbx1NmrYLPx07eyMxPrdYtqRTcyYBU4JHR4U
+v5s6UoDtJ9RSvvGhkAOH850CymUUv1npOE5M2zGc96xKIKbrPVpnMtjkV6GqUOG2m1bnOC+zy0C
esosYxyYIcAxDOogijw2oLBsXQWDMqbXf+shexRpsWebsgnSdxsnVzU+V+a/zP6djO8lbKFVzxbH
WePH5NPJC4NxlKomgD4U+F2yMW2G1Wgg2VqwMfuU9E4DTvbqrzHbHZmeLJfxlxaeh4KAyka8zcUz
8aLrsmkQzF6AdhkDMTGoZ6IrY61/zQIoCOC8uCQNN8YpjiVxJfMeiM0R61DL9KZFCjRdCUI+VlGy
i4bwgOBmZ87dWsHwN4tH17j6zT+v/YyLjwD4gV1RWw5wMjA4s15QFWtt/Z55f1NxjJMCMRAjXuc/
js5kuVkkjaJPRARjAltJaJatwfOGsF2/mccEEnj6PvSuo6KrbMmQ+Q33nvuS17eSJ3+cn/uSQK1D
NSSbqDlXhb3OogePMwF0ybpm5+Rye1IO/NS8PFl378VTyKTJUbgndOspiyQLtzTwJH0kQy5PRQc9
m9e2S0qV8eGiX8gYffRwwr1mT6I65J038vRQSnyDqNzWS5dvvRThrefqaYpxS3rOIeJBYwCGmM/Z
cASv4FeyMb9JNBUxC0crT3ZlYm4GwmcneVCSuL3ovyGVa7Of+DYTPFnDRu/ZgFQNUrJms4QsKf63
B3LB9fFcQrIrcQgYTr0GcLoh2+ppGt4to932kDZBDSNH0e8wbo6ml26n5DNsUUYS98EgJ9BN2EI+
pY331A1/k2VcEoMMHRc9/G0K+x0X16r0vFUkvtoCfKGFKPaz1PhD830qYV4tCMxFm27t+iXnYJna
WxdhJqsgoGFpdU2+LCNCeQEtActwwfxKaC+NMIKiohjIkRLgxzDh6nkXKeorwgyOm2jx8wS6/8mb
KMeXyeiYpJ9ETGicedSAO7r2B5yKlYx+4UA9ZnLu03wHXAywMcP80Zbs3yqGZD3gM4Ne6tuOr5HO
RWltoTkAbeJycvU1c50dA689gpbFpmdI1mD62WdACUJdJCeoK3tm45veyU4KOb9tIEHDMKZwps9V
/gaiouETNhjjZfnNJFSboYDVb5HJt4ti2+jkE4PnXee/jDku6LT/L9GJOIcj6SE6BPT/DJgNF+2r
l0HTtHiHev8gislYcdF8Gkl9tGS9btjAdfNznH0Yjn0FFjmrN4c0qmy2LwgqmHA7ax+rk0iWl5A/
2JzTc+N0QnjUhxCBcIZKEPfQTWdGKZrBWEo7Q+rD2/Oj60DRhiAa1TEn/mTGEdoRZBz629Z/Sqer
lv6qYZcn7+SMeP3Mrp13MTbGx+i3L/Bh1jmXHdx7lzCBpr5bsjvUwrx1SIg9uz4Wc/JAYbPWOiDR
xUccA9eeY+O9RfcMeoJFgd6e4jFZbLrsRQ6zn+LyOauClz4ElYKBMHOTDf6EXT9szerNz+0Pmbxk
LFuk7l9D2Zx959oumq7cCdroo+uey4goCLy5nXP0YETkeeCYOOLcJyU3Flt2oMibvkzObtLv8hmK
oBg/ppl+CPaaV6N9QQ3fxkw4I7ERQ3HSwIP06Hr0jkARMqSz6OpLfTs6+ZGNGaMw/2RwWHnNW00W
CIEtZy2E3Lm4qwcGmbhesLedYs+yiUcXR2EiGCki998shrPRJkwdvH3b8pRHjnMdyvGltcLraLPl
TTM09ZXNKp6UVbhiRH1n8d0ZE+JOv4UFfV4yqD1mPh7q0HnjSL8JH0iAh7KIGym1TJbV+GG15FvI
YCJPs0QBZ9sjTgYHyOlkvGYTIz/U1mdhvHVieilgCFVQmRWSxrioqB9NIOBcub5NJtmflf0xMXgl
AfhAlgrO5IKCpv5BWIfuszyIWpGFW2+6WL1AmbfTaZPV/b6z8sXD+8S9HkBt/7TMd9TIQUYYQSto
4f/AeC1+mrOalg2IfCnhkrPhRfK8TLaGNQUTXXZLBg2RgFHL+yF3JVMb10QtWm6c8pXgjlWqvYXg
A1J0gHAROvMS9/81eG1q1Mkx20VswSsN43yJpXiU8XFAMcgqAfs5HM+zPfd7KNJA391Lar7pzbHy
tHXh/EblRJShsQnRFppNjZhagxXE2TH2JD0YL4NvfFTYY7AQcvUgHHdvHrvwOXtJ0Goo1OhZQV6M
is5p2O2dQRyEImGrUL+Gmd+tycd2wP8PtKxO6I7DS1UVtR9Ytftmo91bMkRj8yrj9JV9H+ND+oyc
tZXKL51dvIdDxgZrOvl0uo0rH2msH0bKqTG7ZgrcEykatvshQMEo0X5P84c58SZBTNUVVEG32AvL
2/KOsKLfJP42LnZkTrqmPOaIIdl0bkP53A8YQ2HzUllEE743597MBFqgk7DrkIyaz771dmaKPzoq
H3MXblDVVOkHSYsr0xPbeqF9UYLDO69SynjyEXuBW8z4MyE5J65zNkGEEr+8to2/hKcdr3fgkjNb
wseYxxZgU70h/W+VZzZJ1djMmFn31jYyKTM8/Za3JmFSF6EBAXsk5hMoYnhC15QOknzQVWmFG8Pk
To+rMLAdhnsMgqx0AAM/n3w1rtmR74EbociS73bbfVnpe/FrRMcw+TbYQbhQeOaW2VlNTgMF84KK
95gCRaNm/DhEScAiRpcE8m6Xg3DbJKqt91btHFFDXSInpfe13ctct7spyR8gszbYhI8tWKmVrnUJ
VRos87E5JoCvmqkLyqbGBpIgKO9i9y8fEfOyr+FFc0cAVinEtcje2U1zyJMST3Lk/RRo0bTK/tal
dxHkhhqe8QfskL/QW6GTFG141NUxeb19WT/bpmkDdiSBaVaLTx1nX29kh65IAHFhp4OdCvt25Uht
zdj9nkDn7lr8IkaDngR1eOelNxVb1x6nbD4bf4UTP7OQ+ZGiIf+LB7fuCQ6JqrZhyuIecfs9c+OO
0NjCc6Hn555kZttYtnXO8OG7bYIqFfJ/6pvbuQ8vzEAxUrbJ1nNLQomSmkc5hc8KRYIJZhIUTA2Y
gD7jLkA96gOuSmG0v6aD66KzQBQ69GAxPaZEE3iXm6f7b5YZnv2J/6y2jI97aMy6OQL9Kt5diJB9
SXbhEN/DnHfXZ4cbhU+jghnrjJLNMV55JOfqoyLT6MjcEb1PTwItc4qCxOCg7TUqZSJPV2MRs4CL
Fp5sZkf45S0eptYBfAerCYqns/xBknxf9gTyGfVrUiE/Hyr3jVncURLLWETAN8wC9ubcyLOeWLDO
wnZvRdVvkVI8Dm2KG91F2pN6v11o00Br4CxwwCCxzeXKnkb652T8w4dE3T8AkCp1jGpDn+4t8o3w
xWAlM/DiqyHNDhOE7ecys9kYuRn6qYglOGMTnJPeV2U5FK2J2hcVZqNerx9mVhAKoNqNYw9XhQXK
m7P3fs6fCFPE5UZptwojIrIkkJZu0i614U1BqOxn9f8Y1SXOignv2KfjQSn2U3N9bFGLFmX8IhIs
i5bqvmwP2AXZJ945EuxOy5HIHd1A1INw7an09FNvQc9R5KyNbf6skd1KAA/BiXj5K1glio+PLQPv
fxMimuCsl4uD1O6velQGQhO/6NVZSkzJQ5XxvkKBzYgkXVcRwkU//8gNJ3Ai7V+kQQAroaiQ0f7N
grjcqIz9pcW2EstDSjFe568TQI1gmQuuRp1E0BhAri29kxDJfvAzsnB9eRJl/m/Kxq8BVppFbKFt
VpT87taIUdFFyUyGolm/ahO6+ElNjO9pBIHFdGNOp6CF9EDq0+c10nn83YxyqKhhfaKCyWbvXpkA
redWQWpvkX/nhNGyduWJipxAOZ0N57xZM+369rryQ5DpsDItbGJ8Y0Ezh59svnkD3WTXhf4fDzg2
bvSntDgPH6Qoc+nox+r4Y00x6daDY5CMYrCshlKxpdt97noy7nqSf08p5FmbzXaAzo4UKdVsbAv0
TOEUr7JSL3gRsBYyxlFsIEe/9mje2kAIn+jFsPwvilrEV1V2ZFuOKMdFOB8DdBtmVAfg7u9WC08Q
0+erVmmvyJj1bVLDdlJ2GQWZo4FKHE56HX8OauR3Gk4g6Dwupb6+8cL/mM281YcKlo6VgOz3mPJI
Bribrol2kep2OhftBgZJuR4y75+sqXsykcQ8zmTJsM6NOTGgcnjFbVLEqWc6MhXFF4uKriKPEVQn
41a2buGwmjRqTE9P8RjywmgtUg/vuKzCsR9rK33UTqogNdEysHaFZvHZhMzciBxYBG6BbtgnRonL
Cnnfq/yfj5ish0o6S3pHO3zt0ux7KOQve3TUEEr9uYS/oGzFH+81LDHyDXoflnaR+hKTQoCSPnN6
0nkS9DDXuK9BJa9mzDCbmFUWw4U4aGd7Y7OICGLPgz/j+HTgmX+anOqnJrDMN8e3MrEuXsVLRcgc
ISP1u1NNa8Y79y5Gnm2k4h634zmniUVD1+/7uSdRdXpEaCYWhiLPcneycy3ZpC7qwtyHVmOULYwm
r/yR/kKwJ1lzwwOZrf0he69T9MgkPP5AUfxSkTgYLad1UiMarFNm6xPy0D7Xp32PQjzRbYaD3nk0
8EYbjf5gObkhQ+jueRngOUkjmdflUS5n0zigeuhBzGHpRS5Y++diSl+hY9wq2cHjQcvIYPY6zjJI
QuPSjCXwWbzLmNKhjnTV3aPOSFArrxyACK1rBYuUjv0u+1zcDqq9I93/qdx72XXHyeK2pj6JjSWi
s6ZeGn/y7MUbT66T7S3oeHXDRtHB4TAbfMx/i7AIhfTFQkUIZREqAIOIcWKrzCadHMdwIujZji9z
QlEHaAzaEX9UtwfFAUq2Ts4T6aBZXF0i1l29hTxIQygGHSCps629ZMA47x5iGL1z1paeEd9NFQzG
dUXdDtjJ+A1nZ+/z8IoC6tgMB4QbAYBglCZHiodjO0+7EZBblmCAep3M12HWn2Wvv2YEa/mFFuQK
rG+5VhG6eJpKQx9BBTOCVb8tTAPH/adnoOkl1AGyCVZC6Rvs6yvMXntF3oNu0LrhAHeyh79MfNi2
EbixBuQiuk99PFl9uPKKcCWgyflwtqaaV4uAApDuSMhtDjA/2zeA+PDYSYom9vLiLRJegDF8b8x7
5Lh7GZkHL1zAwYd8ujOuvIQeNXDuk6hxqHz8bYtaE4MV0PIuBLBNUVZEhEsj2jCxCRt9HGQye3KW
sBlGsHreB73v7ZOpwLXPQK4Eg8vecj/HbBsSh9yP+GVKFOtPzcQGmGDUnmdeZd2vXX5n/OvgPZ9b
vX6JtMLYJOA82A3thnHaSib5LH4vMcLaQlnP1kJjgP1NbEJgjy8+j1edERirv5iE/cQcA5b+ilob
UU6yj3P3qXetG1URP3v0uRvbQ41vt+qBxrJHwqlg1PdeG4/1khzZYQlbTZVxKadwXUfyAsZ1iTNj
G5WlpfPqdKY8j2RuEXCETU1zFRHM/Ue/BGYZ2vCXi08py498INlOLbLD7KnBg6Zgo9Rcpi4TdEkw
S6DlilFVDy7BJELO7cPXme4M5TNiLtkeWESvcuW/kSl/IxMZUyIqtQkQxaGLI5ZZZsloPXceDdg0
dhrnvkdWsqShQSqU9GKjY0CoRnmROc5JevWh0S4Nr9NIMSjTo8EsNdbLbTO6Ozd1EPQgQE+HPaJi
HivWQeVNUJsUMVu5YniNGveejMUJl02QEp/KRuXKVw6DkQi+VDJ2S0m9uoThJY+/GrcLfBftaZie
Ox3WMQP3H9TI53n87mLv0erTpizjN0jJZ5WVaPyMIzOXWxOPHmkJdMz0pyIdA9OB3uRzxLkF4iv1
0sPiXJma2ndh/qRKdPzdshWNsm98Wzt7dPaxznjoM9WRlQGeoJ5tPYR3JNFVE1NYyCrUJWwdWOok
L1AzSARF8E7IU7F2Owpr5O7AvDhxBX8aOV/wZrLuEoe+JcywzH6N3hy3jZYcpd5f2jDaojY71EP+
KjFwrHAavRqT9p8A68AS6dNsjJ/RRXjllQVlv2Dks8yDY+NudGykwpSOTpbGW7SYavkP0SxeJkJQ
mqV65o11WvfDBTOH/KO8tHH03GsWSvXi3Vyu64E0rjAjwqIdZpgk6V2T7FiLakiPoeIbkKm10Tli
wUgPjNUpJfB5YB9AsqCUV3zPqYSeSN+J8x/hsaA0nR1Yel25o0zeUyawwoEnmWBECeuCkWTqnGsA
sgDJF/R+9RmlVPAKDiBXnTjbqf+FjZ8eAfrjRytgbQQwgipmGW7EZHIQzDPWXVpY0AFDBtWVa2Y7
6hNScBKtejhp2u2raSgOoWynPTkrpErZwKIE3RZHRYpe3UoA07uCJYgqSsbauvw3RLk6ZSafJZm8
aetjNnrJ4waROIGpyxCAHb+r7D1c8mXhAvAWnYf4VkrHnTEsUbk5nZlDPrHFqFbde6/xt3kjfxpg
KghawGWXFfp8OzdtwL5x/k7oxa/fu7ynRbYIytCyXbti/m7xLI8espUI0QciEsHhZkA5QReCBjCN
Jgy/Ms+fZ+DKR6js7X7ye0aoqTfFEK2Z9NBCZ+/NPPIh1Wx91lUETzDpKHcshYWumPG7NRFcDdKv
L7UYFTcxDV9ZAnl0qsHfTAJ9YCYqeJ09b2Rp8aY5dn1R/tycEr91obDjrWFFHEM0MNU+dJ3ybA5x
FEAB2HmZBocgQZwhwX+8FTbMM7NR327iMcjlXgmqQdPXusneUhZ2E4B5ctYN6DT6KAFNZSCfb5WY
aQjwo4zOkw+sYODXtDxq5cKEo0BsA/VshPrhyy1xm3ZdJR9JjAfU92R2iCJmXpOjRXth40Jr0w7M
pT+K7dgWzkNJMTA0WQ7aoo242M0vRJbefe5Hnf3BzLNi5ArfVs7yM2p7wkOqHjU8+3zMbIght6RU
NfzFmKwSNOF8tOiNtqUZqyCxNbLClDI/HDnh1vWiCm94o9FDZOZu9gu6f7OyxAnCrrgqa9TOneN0
pwkg6qVvVXiUzFynXte3BL2flF5xGQ0JYYE97pSwYjEGp0R8N+T87RwUn0TF4wqwwszYSZGjd6S7
YNHbjhstZxuFPOuLKKH2u0pMQq5Gwbrb5YOXtQu/DnYKW3Kb2rBvAcGWIiseyhgWr/loTOgA2/bQ
YtB4iiHTnC2VJQepVcMeFk2J+MJK9gAu6q0WCXclZ5aINLrNk2bH8q8i2jpu6JecGL0163U6PbeY
j73XO2f8dNBLnRAlsNHrWEcNZD7VFXmreyBHoAfkoUFtXyUjx43wF8wt6ZPbFMH0TodUBMR/nvZE
FYNfgMjB9EjiO+tMJ96WoWfg5Kym7ZxB4kK1//84RMyUjT7eJ9Tqr6RLgyZoMCPYbbHwTDvBosIx
zV3Ro3FOGtzuNOi1/jLSaa2lZPkoM0ovC7w4nVMzfEpPR5k1Q2tazSg5bwJw/LMOAfYU+UwDMlAZ
734avo89FPQ6Y46G2zA7OtlAZIs9zgEu9vfUlzhFTZ7UWkz2UQLnoVRBRND7+q+fof8STt6xTIzq
dSGK9leHuvZpGP3wi+3X3jWG/RnXGFy0mNVi7ggXH0D6zm3PqdGxlgDt7G1I+vDflclRWiN8mNt8
PgqSvzdjPP2VhemzhjGLYMB4grddHY1ZeEdAol/eIkQy8ECu6SehE7RDRT6vh8K8mkD1Ol35alTU
RnMNBsKrRbTxOGXB3CNpyKSUO1WWtHBKUaNyYBdx+IvG1/xAMuM+s1qbbwgqURLM3cIMzNmn21Es
eIwwvw6WCaoZYNOnWQsUi6M1MyB0anjvqKkHaj6GOir/GuIlnmXW5LokAgOZRGE9ZOQitPEkGjgD
gRtj9MgmNbjzrT02o2mjUzDhgLTwR0YWc482b4cnWF058cVWX4MjNcP/rNTIn8ClDltPGx+GyYqe
Gx+PQImT1s9TsvPCHox0Uw0knEzrzjBeGjmCmei/EzcOGBquvEE95kmup8HzwRW1FFzyiR8R+Fa7
q8cY7bX9AK1D5CssQfEmY/tBigE0zfgt1J19g44Fjti2MI2dRvWqRdmhtJh+JOFHVir40+6Ln2XH
kGQqrrajUbnveGW7dVmm05q4wY1LWqMps08AJ0FjmKcqY22lyEfoDLoBL9sMJLPNTvLWlhDTGhfP
czXRn9WEFefbvoVKQt3jI7+j4UokhNPJG4GFEvlq+HuchPdC655SnxOHGIaPRGnfjYKHil35EiYO
adHx9OijPDmOYXhlJletkkFceyYaoI0YvfqTOI51CVxeII8rHHdnzaxnfKK0IKBYixa1X3gH3QCM
D7txs+85idjG/WspS5nEbHWpoYZQ6w74sleKm+kC2xlzfzfNLvAOG9hEExWXhgzvOUjytrrXMfpV
sGc/OCzhX80gZ2QE5XOu06+RLmRnmIqELouB/hzXqCssczxViKw46e5ZBKTWsvd5Wp/8sHsPbTSm
qoRob6JDpFKkxEDmX6z1iFBdBx/jedD8MRhD9xW/5m32ufwmECAskPecudmZutQkIczf2zMozQF7
2yxvIkKeYg/JvsCYtnJ6+yl0iA+ClWMN2queO58ayX5gwea9HDH9a+lJtWhBGvVTGhaf7tAZFXvU
/xwF4zwEMta/hVGOFAA6AJ4dNbonZc3DqldElqXIJbnWiCxzxW0YOCU4ENGqt+h1h/odufbBQDWW
M8uQ1r3v0yDSH6bV3FJT3urmbSaBRKfpHYxhn2lg4Lo1+E87SXk8+BlNHm8Vv76JwLQabiZEi7JC
eCP8jdUSSQrlGRcFYtA/MZxS4sqlQ8eeP3KWNYb8tjASuBYSQqBI1hOnPduPlxwvCXzSAoZYMiQH
eBzb0RM7lw7A5dZ0w/cJk1ak9XDOO5ScGgeIdH5B/eMHRq/2I3CNxcbzjFqHON4AgR4Ftffaz9ZO
VVyPvnYgP49z6bI0kourHJScBKIj+aek0n6NE7VfBA0AljlnsczqT6DUiCG6vUWFwQuj6DxZTC5C
jUeOHLUH4j9LhjvZr4JLzRZl1Rh8h4/EbV4mGBd2aR97lt62Vu16A9XApR4x7ng/joAjPObQtLHT
Ee8XSX4hJAeH1m2vsw+coCbjnhe+mh8hQYsemFMbcB/ohgWWhxqw2Xa4eZJQIjFm+4pVEvnlcFRa
FsxyXmM/QdTkfpj0+G40bBo0BRBp7P40N9VBkQMUOocMcVDXit3iA5uNcO331ipDt5aiGanfsX2A
ikVpRLwls3cH+61aPqGP3cu+lPjKQ8gQk76Ilx5Dkj2aWAOlG7EFxkaaAMKeHOdg9uAG0vqYi25v
EwQd+SRXQ/fRbXoMFtdQ+BDbtIcm1gMWnvsKrliefTghuY0unAs6MxSq5E9gBdAWNO3bBAlvQu46
o3ypd6SIrurC/pThdDbqeUf5vHI78ALDs8lqHk8LPyL69O3xnih+XTIV3Lj+Z2uHJP9etk0ZUH0U
/Zg4SsGp67x6Lk0WsxYFKdD1boBrVjE8/dIhLZSXOCfWXD8nLrNA7URI3651kCNb8Rv12EPDqNw7
OcoRLSjKCr1wfYQDx8bh5hLeOZLSDTc0SNv/lyNYC3Gq0kzXo7/VQbBzH0a5R/KB2CLKR4T3jyzW
ZgK662+HnEDBacBV2nXkymVkZXz6bPR5x/2bTkTCw2ZfY61GwoU3IuSZkGgKeOCNXiJ5HXjpEGxZ
OyPV02M1p19RCZCXDi87FtkMIcPMhh2WveJNU0n9n5XH5do12ACQBOgTP255gSJf89rUw8VnfXQc
fTw2CypYGWZ2VLVzK2EirEsB2XU1ON1M9V3/Q3bN72m4LgLTEl0C2JcrMsKRMAoybXgQ/V2PmQa0
RM+aLmnjt2hmHV2bQyF2aN8Uj6TflphF2E/SNbLlIrMWw9PSQ9U4OOuEDfcc5UdBhqgCEkgKwbib
AHu19XhMyn4Xc8LEM97BuD/P2K+y7CcugAU54dXE8oNe0IDsZcKJx/m3ikLUivwbLNFPIUMjH2xH
VUiiOlHRRVeb7YRok3eBe1AWjCvgT5ZN91ZWw0kyuksgNmc2DB52Sx1loz7fULg7BHcAVtINvIAR
X8Hd7CZaKKf1IRkDujlVAHtmZ1ppffpkgfScW5PIB1KgjfbdFdkpsm4SlJA/Mc1v/1v2qTmbwgR+
rXQuFQRuHch0jidoVSxpnDZGQ04UNPiALCSs8x/PB0UeE87chrtqAbaZkHpNlZwKyF4dggQl7Fsr
EJ0hupkWqQqDA0H+oVUSl4RcS2kfYWLs+LsgKGz+8uwVKhb8cYFLQJ3jKLp4zoQIoOeVv4eJDWMu
RFJD1c4XV4/4PjF7MEwNecgtN36T5L7adbI3vR93XHB/u7l4b50P8sdhKGEJFd6eRLBtGqnneblo
wofCeTgwhFGgRikYiY4HLE3MsXX1GN444YP54BOTW2jsXZCT34NMSN7sCDl+hox7ZU6IEKf6SI15
kJZ5Df15Jx0mMctQqT02QMlli5YHrkNaM7evT4IV8DpN8wvg8oNTF2cF1Z3NyMnGNlC9A0XdmkW8
nUDrl7bDdKB7a+RLhROicaDfyJSgjTDedwNtMTwqdJagM+/VHJ9NvXgVjGV0MmbZGYuk+4wtufPp
v6fKo3ucNiFiMFfjxreeUe+vWi2jQtFPhFmsY0AzQIeCEYQ7LIZV4ckrjcCmz5rnkXm6ZAZRp1W1
G+z/hMmTOt3m2HyU4k50ytXrwnsfilfdIAFpwJ65vEKlOdxppRCnHybCXCIvodBgI9NiKXTx4RTe
mz9gAydIQITebagXAlT0W3n6V5+xiouInyDkyyvQ/FVFuxl7F8w7k5FZsM3Y6eHdrB8Y2NcuQ1nh
fJG16lvZATzsrVjSBxgITwMaipzoKFu7z2yJFP6qOAJtf+u0zWQ++eZRr27YBzeNpTFlUwF7vJVt
HjSGCzpUI59jwBrTTWE/O/N7n7zk+UkUhJ5Sz84kaVHvNgQixCPlnPYrmJAsPoyqwaYMWwS6nFvd
NQCWNsKais+BuYhnia41+7ERBhWYkO0J2XwfgCm7p8mzWWzt/Meu4Mw3X0X6mrGURG6AIi4yIc7Q
3oTJmbESjz16fsf3g9bbAEhgAcb2u0a/RKNQLRTNb6gia3+Jc8jDD2KdNkl5jKlYHU2/K6hbE521
5ChK9D1ylxPP6XF5KKCQIImbjl1PqetSze+j6Vzy90qqH2cB98V7s3oZp/eubREEouapQLL40anI
UDR4Lh5YBBzkl3jDNe49ZMF6cUSRDvJqh4FgRVgxeUQQK838FFu40RjJy5C5z69tdqccmHL8bAnw
OTqCTryS/KRUIydvTJAvIJqo0XwKxuU9OX0QuQ7Sr46NARjkvSzJyGoueeuuXMCLLrVUqbxTYR/s
9pyok03dOWPSsC7KRSlls24xxwe26yc7t09TVPzjsiDJvsarA2EBhBGCxPrgyHSnO/By47EnmgCt
khl/OzRAgxo+BmVdRMXNmmbJvl2ynY1cWy/pIMgLuUC0W8i1t/EMdydd7hubaelAVIUO27fMfPT4
3cEj30FgSuh0/crEKsAQvpn1p276KcInJM7wHHjRY2Pnx8s8wTumdCAD2JcsI73A6i5lAuBFsJgR
pfPSOJLg4LxH2x+7gZeLp9zsrqxVjMBLrP7KCHI7cuTpGvQwt2UczLEohCLjGhB0xVcTAv6RVrvu
qCNsOR/qGPsk95hRiz0k3l01gn90e//ejlmI9HM6s2D/LNEZrPWyPE5k80ZKQvcjEh62B7IPUHRo
6pAlN0EKRyfV2UD36iG07sWJnisWmKFH9F6zrlsiVIaQwHFqQCsi39Tfy755WpxXDfgoj7D4wYYy
wVcR6H3ekRfZktyGCZpXhF8rdctbrU//WrCfjkPyzVj+FIlkE5XeOgagveFvwoxZIMy9QqD5H8Tb
oPGQYCxiuKntBouGO5yOOa9C44AOIb0xsqyDYq+SzyYOHPnqOPW5KL9CXGQpGKGR3NWhUjyNfK1E
bZJrihCWv5mOK1loIzOaBqpEmxO26PhMCidRv40w7m36SmboYNMebqWulKFrRmcfCvAomPy1X+2B
NJAWwNwdHSPQePj181r6VjAU9UMDlaPJq2aoLTaV547O2PQHxnIFoW4xvBFIg9lvZykO8yQnFqq/
mNOLJJi71Il8gYbRCouawthUMa+r/tkgBENIBKPzTg3OPrPZwKqBdQjcqOc5itKq28ALjrGSpyBR
2czpvbcr82E5WwNvMdegmT4UFUITkO5R9J/f1xs4cMDTzf2AWSry421K+uFQWCfc/qdscC4t6K5q
in8Fn3mT6f1OWtrnCJwmIWjLrcOztlCTe78KwAMggIuQYTNHvfERpn1ec7BFJgkeaaodpqrF3K4t
hkrAQbb1hsjjqe6KO1PsQ6rPGl63soTq5aTxSnje0Y0tfD7Gpu6qE8hnbN8xyyqvowiuU/7dJleo
/n2xk3ULggsva921FyMPGRJ3d3y/Z0P3doLhUc89u65w5Ng4kgG8fFGusihlfuFUTwIAzqwyRjSc
5Lp7Qm1KK6Md9Fh+1nN9godgr5XFlyga/4zTIHBy98JHNgKyc4tDawmPtY02flVNOR1h4cXs/1r5
7IBZq9R0M6zEOoRRhpBJFO7Ws6mOiZfD8UtOa2uo8pikdvsr+U1P1Grw2Gwk8Dm0YZQzjn6qTWt6
sqvagigExBZ6MVEQUeX8xUli3g0BcGuk2YG4QO1+s035bhYQU0TcE2ZiPpzGNLaRPvSrEQDcQY0F
ERlplbXvngGsyi1s4n/04qppvBEYwWm16vEvaaof3xwOEcNc1u7pFndtuRL/X4NWp8kdo8CasRLq
qeFfvJG6yTBwLTkOoYClXpNBxzSZ+fASykXgz9T2oIn9H71QKlCNp9ggmVdsQZi6nGgMXA5xpj0p
8WHgxzeZw+9SjAU43o5QtKJp7CXbBiqEJ8UTeWnhuNMSYZwcmyOgts1XnRdhxXSWcUU0oSiqSxTP
PWYXClxaman9ZMZ90GfXPIoxAbca4TccadoCR4/+I77uXYjx0zYYRU7U6et+8vgbAzcIR+sv8cmD
FhMpZ3qWDbdsGPw/K+y/4xIgm5ZKm+YL1DhVZXMgapww1AipD9UKWMZ2PDAwzZ4LAcbd6bEteGmE
e6BAc6kVXYQ3yo3eI2Mms5vVElRH9z61KDMMWPLhoDI6QFxaVKEdilTiLOIszknfqBZYVpg+Gb3h
7Ns0bJ/a/3F0Hs2RImsU/UVEQJK4rUplVaoqebMh1K1pIPEJifv17/AWs5iZDrWkgszP3HuuvRhU
1rRvowiDi1cvPsihFsVrwRTetNmTwaqELqCM52eqeSxtgW3qB964lsY0d54N3oSR9IN43STOHFMI
9AO0wV0DYzXDeUIbvQasJhTlWfDooYxOtWGJXp9xClHbM8EJxbG14WflcQ6i22PWKEGYiMr6neVM
bCk8FzTSRTD90d6QUoIRZtHUvNhNx5cFo7G3om5FTj25qfkvTDFZLkgyEXy4Lt9x6vVfGX6s2J09
JrRMaYn+UNG2T+PfYBIfJd67JQO6EbD1H+LnialgXkeQCAlz9nyGsel1xkwVw+Ht2uNSglKFJ2ow
h7nWRxU9F9XKnJh27GuQCVLQdpr7Itu3EhamFz8aWT6MChU3VlM3v8dQn7VfeKY2tWpw1rzyEr4u
zlejgPy6ttpYSfI6kSXULuZT4sCzcrTdGLvY9Zwkzm26sv7A3AuJLDZtj0Zj/FcFFkyzvxloPAvu
pJlW48HyamHDST3/ZfVwzeVB5MsHnKD9gAmghtAyr3RGu2S8xTJiCIuPKpiIVTfv7Wz+FUN8iNpm
78EwgU79knpcfVmMk0JMe+zEb0ohkkKv9FR0YNFCm6uwCVqqwpmNfh/SRVnvcnL5xPzVClfX2Uvn
VhTOy5Tt5LqDt9dekpgnlguR+rD8ONqKBG1DUZubl8mz56H4Ltv6v3osLnGNoJd1Jlemj44mLx+y
cDmgs7WPkWP9Do2Mt6PP17It8WIiH8b6kP8Gcqp+eFp7DqqMxbMd4y1skua8VIyNsyJnadiGXLsK
RzRy9a1y4TpaXj7fU4WgkwoJ2Qr77NzRoZYV4VKpI8/Mew65RMdiKE4mMKkdk5BdG8SnJcyx2fQu
4c9m57PzRgcxr46AJ3rqS4Yejsn3sp+0/IpLkkLGedjHMn33As09b9jmWs/NAAHD5M0CvR7UOS1A
WzsnkravfWyfZdgxd+Nk7CUA4oSlT5k3E2gcMjx9/9iivrqzm/kT2R6I7NqFIZN8OEP8lARIYBeh
rn61Vkdecgag0ZN2TlHA0mabJai2dP1FJtCwtSdw0AQpbJjDYVVKx4eASVsZ9A/CCLFFf1SyMXdA
bzQZQP9g2GuygehvTxERz16ErShQf/1cj3dA1mZgAyH1IyBS0n/9VvdX2DDNfdtG0wRljxyLXLy5
OESSNL+ZZd7lOqDs9AhngU/tm85cG/qfDPzCPcrifzBd+Jn9IXf+2kX45a2R1LhwH1kKkKqdqVPn
SSDSzXS0CWMsQxYe4HYW1uVZF1yZwN21tecyoI22+JGeEppHriV4ixWPSPLClg8TVok2HM6jdCpE
rJ5BtVBDIRbJtwxIRghY2Ao/wa3iFg9eJe+xTruH2Snoj7LYbDHVA52zkrPMhNno0bEuLDq/R4iO
uWIhIQtDSgckGSbK8pD23bThY96wKk6R+aiPwSEPLspjSqC6PEU+v2vE++T50EMzOobl+y1AwSUz
1cuYZndZq25QwO/Q3h6dMiSDiEaWdIF9Tja89Lw3aRHPmuLTNgKquorSa0npODXhg8s2NEQ0sc5/
VAcMDMlY2y37bICZ37F3al3mSUofpoYxGt/zlXzfXRyODBICXCezDcsMjqxkdN1N5N2qhzkDKDdq
9T7hFY0j+0l5zS2S5gIdhJLMswRGSHErYNfCKpr3pQhuXZi+FXj8e6d5Ms1nGesf6Btc61X7Oo7F
OZfxrjfBsVvsZpMu1cWdnA+V+t1dQJqLX1Z/7JkYn8r+ImnoNsaiOyz0khFzWy+14/uahXIpQSy4
yLJkwoyLRmknwKnRaKTbzBLg/dN7wQAV9lx2ZZfwl3k5P/qiXyb6fead2WO0Yncq0R/8av6oXE1g
ohjeAtshtoPXFhKuiVvacW/nLssrC/RyQ9DwU89eOcxoYRAIOZN6bOb8CCzkOM55gPs1uDUsyHHY
kSnjL6dAoIUk3eSkbdwiIY0o+QkAeupLM/vnAOd4lJP+FbU+/1QPghipOfBvMYUDRD71aYp3gj7+
WHHy1tgktnWZ+qfJkw4wOzYJZ1VWWHtC2E/QPfd2gPMkZB+2JO9h7h3iMrKQbmHn8SFaGjsFUqRA
TNTFPnODXZNGRGC7QMIIAEtWmbjMmfnXy7gKuhSONL1rB2SVACDf7ElukDycBo+bn/Zdjfox8obH
kvQbAuBYQGZOgEBcVKjO/UM7pOfWD1gY1jBHpxvOu0vYVTBbQjQm/kdRy7O0HeyWNa4bRbSbJEeh
Q87lw9VK9baDWwU85jr2NDYlWuFawLqDINQUzdUfs5vGBF5W3q4b3YfUbhHNDM8pZD0geG/RRArB
gocbdsvbkMwHDv+LxedDLXBltfLQrV8sZJgQWIBtMJYXxEwt2WMysZtM0w+UHBezkgsCn+CBBHyw
H40s4aaZ1lJ8D5b5JaDowAu4FSl22T6Z9qounnPFRqTwxFuZ1XtQgC9NB23RrfzHfBmJ3AXQJxck
ILHD0Csx1FHuieBsVh+szuMp2qeB/YRlZWMU+iCLMmSkSijeYjIQsqB5tBBQ8Mcvbj3s4Zz+87zh
5s42E8vuUFX0aUP3go54q0L8CchB79MlhJ8VYmLT5G4FJOJk0M3GkcV/t1TfFib4M/kMX4FvzXsj
++CcOdXenah6lQp5D7FEa8wGCNBW+iqpGSk3IaUyTNyRBlq/j3mfPpDTjlJESW5h4k+iz8rvHgtU
TejBrf9CgpM3YqmJBZ3wnqYabWKCGLpPWZ7gxsf/Eanm1SaTch9OlAFicdBE42zli6FkcNtBXNuY
QJHUdSokMmii2pyxWN4cszDbTemAw7x/k8QRmYxZOqOJjojcHLmwZStGc6W9/T8pp/F+Gl290it/
oAU7Bb7QG2bpH0vL6RqtZmjwQJmG2kAgGlBEnRxQP37TH+FEzNU2ndz8QArje2VsNupYx60el7UQ
zq2QpCHDs7mSp7TraqSoUIqqIVwbTZcVkUTjHtXY9t2zRzGNgknhPItRpqxOsCB96bzmrV9Zv/Q4
KMd9612UFINR2Z2Etg4xBvy7sF7nPwtwcmjVcNQCQJ+4yaAoAPS1MBDQR6GvBqnrzuN+WFWOXs6P
NC/ZEeG0fIFpQKfZRojQs9+s6v4AuIYHsEoos+piBYhCSsZ989qo5vxy/IV8M+RFU+LbexHKH1Oy
/68QNeVq+Q38lKqSUxduCUPLGKSm0c1/auwvDtcOjEzr0eoXkFWQ6BwJ5iId/0R119y1tgjvrKFk
vUaIgRsghmICYv0R1PUXgbHhFI4ye8HBlEIzmYpNID1eKNIjUbzSh7c9YQ2eM2XbXlr+A/woZ+OM
y2UKOoZ0/pq3WVl/nIUUJQxjiNxSXtpSkGYO+/jO8ZYrKhwfP558ypQ5J2CbIDIAq2PRdidQ2uPd
1ZoywnkpwrCll0NVHVFGpsrHeJE6/tmpZUW28HxK8xYIFkse7QYEEcgbG8rfutBXO6I4GNRVURft
bCR2d6XNh+Fo/zK5HEqNRT4eHnLgsc9RWZxMj4nP0z0VftcSY1R2B77nFpIETKZs05fpXy+QGLTo
86HYcHv0jYCbEl9qqBqLZk4iVx67RPy/ppZOG9V1fC5NSDkOWeI65zQrcHUz1NBsbP1BPreTw8uK
66xjdsvnAOICsX0GSAX/zVeQ613ZuVeS0O9Cn3FAMaQ8kq37YzXRlejX9G6SUPZzncLgT7r31CKU
zDjyALJ459hIMMI8eCSCkTBxi5nPVDxEyv3i6v0iMyraWXl87dsSKdsU7BRwszD1XsOSuoPNGv6U
KeQeAmfGrjeyCvNdWPHytoDj+ykS0G2jRWscGxezdEwrsgygOAEkXhZFKNjQ27jMiO3yrJ5E7cwy
mCXDw9CabdKG7OzR5G4K4atjrruX2sfrV6h/NNv603R2fdTJfGHudLEsjNWOQkZZgewvKCYLd3hM
02jFMoIExTvvQJNU1ykr9+5A5YbHj6RLrNHZ6joqo7HbQJbj6aIpxIN2w+kl78ENLxt4qQBcuWdw
r9yrYk2hGZh10118IjWBexv4/6+m0bnt1ZR/42Rikg8TC/hnvbGktYtTm3GyNXxL1b23059csy9V
yUQMV7GN7SU9JQ5D30G/e8QPsOQYTgyxtn5jHeGD//HTCb3ziqhOK0qj+TEHznomihEOt4mzjw7G
9EPfwENHwRkPr3OS2g99StLEPcpyXuIBLvM9vLbPVChizdpe3SmR89GUhMsFAvHfZpmMgUVSZhyZ
jTFnrYMXFxgceE17G7fUaLOECpeh9YDqd61Ffq+rUMIppapAIhmxnYg5uQt8x7UOH61odZqXkM/c
CNjm5F3ter4NPWKAluQ/sLPujln8o6HRkgtPXb5cBD2W9hFUhBQYMKvyGyRByOMdI1kp8AO5QfNB
HCQpcZV47e3yK3Dp0G1BfpqZciA8if7K6xIvwdRS+8XBbq69XcBiUYrqFz/QzkKGb4N+h86ybBLC
3OUYoqyuiz/D6rJoIyqeiIwJhwSfIfJDJL2knQFWfldTdIhmPEyFa7BXGMdwZafTt9+5fKwTefQo
C+2l+E2wqCarTYHHaasm10Hj2nFC5t3fSvDJRmVKllMinkL02+++a7oNqvr0itkqJUW69MnRFCk1
XhU0sM+lYlVKOYw2j8SSCHAsBLcNGRAsgAkC4FuSf9SaLoVIVqBdGBkMaCSrNkfwo9ePCnIYf643
5XBziPM453GxdWLShEMExLOfU2QgdqWe5gFLl+5ZTc5bjGzwoykKJrEolRpspXddmn8XDA7KpWzu
ghiTRtm71yrCGmOTmuvWr+7E4jGG8bHod4eajKU4i2BkB7CEC2bqzX+6JZg2VZ99huCvUpW6l7wA
7ZyfM6PeABWm9znOyrtRd79BI8B/TF+zT+xBZ6p3a4FSSOTKSZnymlfMjhnfi1/P4GM0NinlbW4f
Flm8xmNN2lxhk/a7psASlDd8YccKt9EcoE/UHOJ4AbdtIPmfYcfCJgpBmWciPoSm8g+YJArubqAf
YgFJmSY+nKaVna8V82vXTy4lIYRbn2xWd6EEpf1jZskcpdyZ1Lpn7N1wSvHqtE5Ca8OgxKNv6THO
LX5FAEsanCspnW/UaB3vdhncOV1OJEgKISguefeSalpRwn+LjOSMgdHQgwshddNXvXzMg5b2zvFu
cugOPV6qR2+hi2EBp6qcPrn4bNd8gTXBr4CUoqGuoy/sbtIenkac03D0o/Ez5/q+ypplnetF+7Id
CQEfwAfUQk7b0UzqLbSyZyq0a0gKkxPkNVvclgFB5n3kMxqydpLOD4L7LydMvxUXS2SHYAbRPsq0
Py+a4BSc7regsshm8+P/rGKKd0nBu1TZ5Pp0Ts/DPDvZtcGGvVu4g0wltoyE3smhxe5oOcVnxNe9
78qJciKOxbGc9Le9Rg87a755MtvXaa5+ptne+2qM7v0R/FdK8txdWXR/JuLZee9IMy2W8hNR+p1T
YrDTBCjPKglO7kyyFeTWZ+T+3kaRfOf2pKdXdneEyfqYc36kef0TG+Z1sNg5Hx3r1YMnDTLDpK/u
6DnsT8BGI1a0UZ7xQ7oPKjPntiirB9Uvv62MXqCAI92DNUe3J6wduYqM5kaIeyRIvUs75gcebk3f
vROC+7FkQARjlf6IikV3PhQk0WaWS+RQ/8/puSFTKpYwJaUd8YRjcfBl6563Jl/k3mW0vpm78ETt
Od3ZLewyt96Bz77TDUh8wrsJ5dpnjnlgQEY5YrDKlvqKpu9ltLjRhwitSt8ugFL66EwW8lvvzsGm
Js0NUS/T6PmvDHgPpcf1ZIXjS5ak8hw2VXmPdZxOXpM+WqVPDZd0Sj6qh1IZjPKxoIzFh8owyVb+
pUv7W+R5nBpydc6THKgJDdvUE1snh7RHdi8rsMwLqbbtsDaM14b8mDuhpGygVrGhCyMRg7CC/UtL
8nmcsH9n9ICwYeF85jQx4psEcHanee9im3acnYBgTn/txsek89j21KZ8q2tiSicxkhshIaGUWdqU
3IMhlvg0oARjJPqiNOvRBysrm39mDQuxSOC4jZ5dX8OxEdt6ZkC6zCygMKDLrfZVenSQelPTDqQh
YKvgwmW6Kgs7/GhWN0hatXhUyTPfdIuCQqyX/7hg+wv3hj+wuoHusMkH4EWChSc7br0Ji4A9+Cyz
Q68VDwp96oc7iu7FtbxbZYUMZ23bvyt6B4krmLA7Eh5wcKYaCunil2sM+dA23/1g7afMvXeYkhYU
9AjNXCbCOLR5LsK8xvRTJ6VFTz2GfBjoR6FnmYtG2sIkhFMez3ruoO3QvUazQ+tIGk5Z9khSuk5P
D0Uxqu+iX6qv3HNslnFlDxrdOJb5bzHjiD4kCUCuiNo8N7FVH1LCArAblzMGdV+9yfUuQczu4ubU
3XlMe3HG/dSRzlOcY9lErzJ1SYWWQWUOnZWSwWprZjSJx+PdJrZmJDdruUM3OaytLPW6NsTDuInw
7luI7igohvhG4cmWB0AxU5QFLXHY44zYLEZlm1JniCn8rrJvs0e6zGTbkJtAhAkNmGHhjrzOjTdA
3GeXl62JxnlGFTjbebLPfMVz27uX0pHlRkItvqus5hs06bRLGbbAVwPGH3lkE+dz8g5siBCfhrqw
dgb7KIlSRiHeBhsl/OXoBmpvlN9vM1gTYQPNYu5AEJY0Qan9R0MJsiXGv6DlMnMxa5+1xNzWlsHn
IAz2Kh2+uyOxIrEZ/8saLd7HAezYEOwduDs8HT1bgFL+80gSPI4VD7703jLHP3HrQJYlfoUbMwCx
ag/PDOWJkZyZMER4e6IFZ99MWCr1kPmm5WanmVjEBQTMcTmPzrhY8RJhRm+6xduKIHRYY8MTqdPJ
X2mG0b3dFC8Gyzdo12CANV4DErIAo3GrEUwWg+gyin2OMiuTuSndI9k/uNI1XLFhbIEFhW1DGnLo
XAchHikMq12K3eSCu2h8HXyDNtjHJ904U3QXutWrrNnwYCu61VBOMD9lwFRK65Jp6GMEfrFu9cQ7
IzTCP6UItqm2/81YurAi4QCNifS9c/r6F2aZpZFlE6sFKGsx/ha/2fPcR+U2m1Prwxuy7E23jUXt
qfptwy7rHLaqO+h5KC6WRm5s98urzmAYIK5hRlrA0owJ/svG6s9oGn2PGevM2hSQXMb6OAib9tgD
ugc1CAnD+JO49a3nXdrIDX+WIsofKQg8un+3f08Yp/P9w1+nJGvo6MjDSe/LFoHV5NkOw61uWAUt
jji3Irbz+6B3uV0TQ9psSrLMCVanj7S9H756Yt+/IYDGpxLD2dX3yuJQjiXhFviTmFGnXI5D3P9g
bs8PvR9KQtst/Gh8weEQ5J5m65C59kdiY3xfRj3QDHoRXuqqDcRLHtc0e3YHeYdoU5zKsFifRt9S
V+OPeF4M+uwb/d6EggfCF+Mj3nbmw4NBCs2sfCBL9dHVqfs2eJR7TkjqnimyYT/m83AqEzaJEVC6
E7v++n5wGibkfGTEpDWB/XeAtRPwMRTtS+S48tOdRmAWnT91p8Ge041lxuU9SntzyxYfZ7FPI7XD
RVv/XZamfENfSWveStYAbtdWq0JBjg9xIv5MfcYV0gaaJgWtq3th/oEcBPsPRK0ycJ7SdsGZLSLx
YEPpxOnObmLxeOWLEJEVdP1mVza8eoCy7T2GIO8w+9Lsp0KmEcNifjH+DOS0tzAdOAO4dPbQZxLH
MODnqIc37tKyzYk6IEGZmNCeARnZEppd48h3sGLg3IAYX+HskgPm2pzdBuLFkROyrB0wXQx+2V4O
gKr4KGOAdquC1XWcz9j09VupBl7Ntrf5O1ox2Qxz6GG5qryEo5/4HH3u87S8GVFV19QCDgF5tcTP
m+GZ21hkjxwQzkPgAJG/jURiGDg0ns+jCY5flQO/FRrTh7a1FvCJrdoV8xDAPpiSTx+G4AbgCm7K
maXM1FOBpXXzvshItizGWMKWfc0iFH7VTAWwkFEy4nP2Pb87qwB/ck42546iNP9bOi6mqoK4En9Q
/bsTpQ1+skiddFuID76Zn4DtD6SZ/kcxhTl7wp22TZx/W0VUP0uCIHD/4rf3O6gWQ1CwJF9Au7GK
g4NCcaqIKtkxSSi24G+zv5lCbasdJGfjZHc7a2zHk50m1HGq/OUmZMrqjvOr24geAPbonWw1DP/V
5YgSOHe7g1TOeJw7eg4JymizpPFyYUERXYNm5vr3Q+sUJYgLYxxzb0NVR1C51qLCySbf0Mpl+ZOr
Su9as57d6rrJSJVEA+xoiz2cPVBIsZaqx3+0x0i0rQ4Gstf1yyZIMZWUtruS+XsJjhmHFqKIjJhv
Z3rPlXrPiFZ6jPnmH/nvwSsBCsG5G0kvuI8oRIFx4pPOB1OfKmeusW8r9LhJyfJtCRLmMaoixGt0
x0fsq+I1lEY/lqvBhImH98duSQjgmizm3UxzApkxYp7aqggN/hBPFoFaLQBlqzIuwYM4KINlYgnf
4CrjfaiRYs9ouMAZMyFLqGEMKUNDl2/inO+QcHYCOfGaF/aVBnJejURDGZL7aNxfarAk2pWKbTnc
PqF+G4mP45daEwp+DcSOsNQ4HpPVfqMOLYcFE7FWMLonM1GcjeNknzIpoZNiouqvBH8VB5V4JBXI
bB7+BTrn90i4KdMDkeDR5uVwX4rZ6/sjqxTRXvkcvQva7oaYsDwSZ+4kMoSDYsEu4E0tkuNZFLcY
DP97jY+dgRbigUeVU3FtWlYDOG8kOqY18AfpqFuHA5SHGFzDJs2c+py1LrxTPO856RoRovaMjASo
9CzfGPjURdntLavxxVVr3zvDFGdLHeLMdc9aUIVuk94pMjTDKt5M/eKdWR/oE3Wg/Gwtr915Y85W
pLCCsr7vu2bZ1bIMAclosidbw9h7kwNr+ssSEeYQO5ZjyGrz1SJs6OCIxiCG0Q3vBMHByBvK5xX8
FAqmvvkUyW+EmvWOMBH5nBTQ3iwf/pOENA0oGSR7CMK8M8XXhPmsv9oeMYHbMBYReDjXTl+UEUgQ
4gH1MRqitwpH6SkcwIY7FBrHblpWAdxn2CM5qlVtThQu6hgsFSdU16YQWeaivArVzW/zIpkbg8NZ
0351m9zr0Iq3+OD1pVbjT8+XRnGhkPXaS3xZsgUxV68gw987dkfwB9OLF3siO4HlWebswgVvI0ib
gLnGFM1ox3vWQneTJciBcHQZFOgCPfSSJia29A4fOxkqk61mce+H6YLuiXPLHvL2Ngzs4kFb2BE/
ctjWB53Nxco+nJMHJnHuJmqsZ+GoDEE3/x1q3rTREfkZIhW/2jjikhE58NbaHfbQvFcC/QvI1V+u
bzY0IfRS+tA4+sZgjmwnXYrb4DL0urOEhgztjG2JurQhR7OYk50L4TminFslHcYp5LIJB29s2Suo
6MsQe84wBCRXvpmdbr7Ujp8FwMJM+ZO67vCUJZ64mpK0H9KHf8q5Rqg6QMDslxlSEQYatrliNNYn
p2VTHtu24R2nlXZOvi9n58j4GU5EM6OHtXwfd73tFGfyjMRLaUUuZGCpmcYwikZWCLxcvBSCPNPZ
rUIfUdLoJtuYqIrk1UgiuHAcqakgLt5jy0OZn0sGwFDy77A7W09BbvkCs6OwNZvQRsBehaWP2DTV
PR+EPdU/HoFzpFg5ayjlTOCjt2kAJfzT7CQvcUTwVUjUxB/yJlAylJapp8+JrkTeAqYoxCuwouJz
Vcx2+5986UmLAe/Aajyg1D9MnR+IQ9139iPpg6z0IkWMHxux2m9OjnaPWITLz6Rbkp/cZwaKfSIE
B/pg89y9K17MD8E8sTp4hN/QR7Pidn76pGq9R5s7nKw1t5huuRdNf8KcKIkdfngynURmgHx2dEs2
UqPHyCHOBtY1HvqWQFSiCxO5dedm/grRqVg8jlb/GFoWstaMndYrSsnxIihct5K5PZui1gfCqeLT
aGzrOyBD2lEYLFpNlRENgsY8D5BNNDq+qGJCIImU85C7JAsSzkAAe2wLRIAp0awDsXsNha8ftDvm
rOyGVTAyXfLiETU5AY7TZ1jR2p0JmZ5fHbdzvqfUxOLSFclcPBJdmiF9bsPOes0loxrMHx6G2RJj
FX1mgrV7Fukd6YsrPMefOW5tMdLSdapqP2Nsz68jr/JfXNHZNQWOqfdOYMP9bqfGjn46ZeXYDKvE
+Qd83NpaTYP9OpA+Ul58Ql4aQ0JZ3ZPOiPI3nlhvtX2k98WM67isp+USZREG/0m5fMZ1BW/iFDn5
irtN7AUS9pCDS9JkD1b7eQosQFolZDDyqhW5unU0rlclzX3NaFvknxktzCrGm8JvKxrwlTbko7xl
QYnWGPQV0UDshxmhuWjRVjpww2Qh9Eb/J7YzXn5TwPsOfC0/Ergm8mVe5gpGjYv5A0WCWgCdRvXK
0kdki3w7gap2cog4zu/rOgV4UCXU40dJ6hhNoUYMtwfzGr1yZNjddqpdhPQpjSeJ0233WZkqv+bS
y2+WVhn81LFQfxMvL9ptQLZG9KakdAml0mFy1+V1tp20rpE6eEPHtK4YHnQHXMb0PrcFATX3cYiv
3l1Cn2PHuOlfNkLy0PGvqJbK9AALv7h3o9y7LIMvvxy4p/ejFQZXyMg5qUE4r4H4zqPcBC7FCmt1
H/W0U/S3LmDGW5PBt+u5pt65JYnNjLI+valZE15ndDIdIxdwIfEOOIuKyOv2qQOi7K5zx/CrKuL5
KYqmj66RxNbgCKR/i6YYZK4effNCnOt8pM5gJEA6Hw+Im2dnXmH7rYUOeahUw2am0GFzb4UoUsLQ
ThB7Yfm+rtF6f+pkWvkDzbjFpiL+9XE9v+uicl+9McHVkWVyPrAlImh5QWrkKgZGCZT3ZKqiD08S
ds9gsORXGnXmNIys04VXDB/EdcKxqheb6UzZ3Cw6fiBLSi43CFDuj4kp/+/ISMLj3tfIqUihUMGe
TlX8dS1aqZkUyD0m7vyQdf1j3yJ6rk2TXLquIfGik+H43K6hbVkEJ/Cuphd4hLszMlmDXLmjjNa/
mmv/mASeS75CmexCrp8vfhV5fp+yp/nVLVfkPVcZStTM8krWoKHlH5c6V5+MCtyXUAuk6qXuUZCk
SD9VGha3viZWNOLU2DCIaLd9F2Zn3MUSJzycVF0a7xgRiHaSIsdTjRUOW1UVHNtudPZEPZAqETnR
qxPLLy4JBqbKAj9p8dWgjDDkDArU7411Bf3j3/Gt66MLB2JTZ2l3VMRiPY9+MDwhtTg18dxjXamY
5fWMUh54FscHh6MDcJkMEa4Gqc8zDCbI6HR49SegeNOCtd7uCbcEzTKe0Qc5v1wA+h94PNrIRJHn
0nhVdKQgHVbpSbUrcCCf2n5EcJn5I4eXM7QvOdnsKwDzq9BoCu7XIuGRrzWfhVwv/qKbHiYXiVnd
OMWDCcb4eUy7+D+YyOLBKYEkbBAz2mewQCuJbphPruf8JQpEbOXYEW0ByKI5lkMd/YyEYLNncFjF
lGRuv7E2xcCnyFSdeQseFHiIf42iM+n5M7uC7a6zQYwI6WCoB+ZhsjW4KJoQ3TQqFJfFWz7vUJWC
1VTF74CwZ6MLhs0GS/afIAqhA7ZyfMNNHT47bTD+N4VBxo1OYyiTEOri5DBqCkxQnfFVAFIqEv1T
thmntus21y43yzkqGQGlOvN3C3q+/Vy3o3OvA+38t+7zUWL54YCuHovxC5lI/DyVzsNjSBUPNs1m
wL0OCF4zXbArShceIBweu3zdQmfcrVQq0ApA/zinPKu7Lyn95JiqRf2rWmaNuBIGInX0ujaKcjds
Nr6bC6p6MxVIUfOk+qjt0nm1uBPOpUMCN0EQ6C5sr7uzoxHBQ5wk14WCfb1OnJKUBJE9V71dPXcD
VwZvW4p2k3jHz87pxg+ACjMCkMK/2qPwXtD79ataA/c6plhM57FtvtlrxDuCw/nJZqRAeUYF6Dc2
t+8gh4PJdXZGvjbsEKkqlvD98FbnTKx8ix1M1VJpgc9mAUbgmnjyGTJjUcSEfohFrg4lkX1vRCU3
MKkL75ihaLpZoxturDpttkDrSkByanwcLb4ioWOABa2KpxFXfG/2Nm6FHe09/hIja86YNNLJC39n
AjEdZQudVHlrYhCWFXqmk20FzhfBgxDnc/r5UED7GHFfwaWnW29yJR+mKht32kNXgLCGjjWvYOxI
R0Geru1DUi0NoT/WzS7SGmoQWZFJHUd483MfzTtP+Sx6Gk9cl5+p7STPgyEIXAEeIqeN6dvdgplk
pyq/fHM1QomqHt+WaUreyb5lftNiZxpHHSH39auDYc54p1sfjxTZXaiccAmWaQZcy1lnJoUMD/2U
TGd6VsZHYhHHTkhu/yAYT0K44j0BEXaMm8Ddu1nkHTlw+jeUu3R7KAB3drAucaQKDqhL2W9T7kKG
Y8snm+mnywSu7ziskXqjR/yUc+FAV0F+BW3sP71I9YcWkpi7JjQvVoFlSIqmIyyQdxEJP8rvhY3m
6EUAX628+zYtBTAoDY73VSc+3Ps6QHrZmvZKJTOxec+KDziqrzKq5bGa+ld7GHI4RcZHXQFLLTLC
gqMG8hSvzZPv9+UP9xkwKB/c+FCI8Ez9b90kDdQ2CYhdVgLth8wTBpyd/Jf9j6Pz2JIUh4LoF3EO
TgK26X2WN73hdJnGC+HN189l9jPd1VmJ0IsXcSMqCMvj4IDJE3N3yby8uziOOV1abjGELE0efkmg
AsoVDO2QK24U6PndzOa/JWRMjIJxsItihCSGx/ACcJrhCfwgOI0WspaP3YLPYrA/YTFbV6dnPe5Z
wATcrHkt0/rfkC8JZX4131yGluxIg/rAcmHFYUiNq019GHrKgtXGNpn4/j3ArPEcRhqmRWfMcjsF
bBHshFc/C1Z5rgtlHbIkCV7HpZHEGn2KoBL3Ghpz+sML+TfFzbKzDXTatjHoaHeScS8o9mPFbuEx
l+mLW2X1kym6aRUhIT+6/hJfq9GjTmns2evejbC/VmXwEOMfxxMjjEucEeaVWQ6weQbfmSTRd4S2
sEU2G7dMsDhIprRmMYL3ukwIZmsxKpT0YODaQAJwHunmUgCJXzng3huv/FYZihGp7qt0MOEbC5am
NmLcClFLJ9bwovDFbYt6Emt4ZlyYgCGhHqcdpAzTDY6jyYGM38W7EpSAwmIF3ktJnzzTruFcVFYC
QIjaBpKi9BQXzzgNvqGrkiKM2QLGO3oE4VT4kXCJJJKhw20vRnB/5AVukkxmf1DRIve6UeV8eSaQ
LRffFOwLvDkUHBq3igUsxUuOodmKuCxgIl57gqvIGHzEwsouRgZmzsVqiBwloGV3NMxdpQ9hmWyj
VZaHqm+d7mCwoaXxtrWS5OxTAPdp9g2PYJ8Q1OLEFSBJUy7q14yFFn7oRD7HrLV8+IPJ/OpgekdI
yAv71RJZekfGHhS2y4ZHgG5QE0p9ZYl3pXvx0Acx3pBydIbuUnazUltRjhkiRTkEfwkqKJ4fRgR8
XzZJYVTRobfRK43sn20vVYN1ITsWyiQN95UGp0agRuyHNAfJPlfQ+dZLEp4YMlwi4sUap19flsVD
JUfnIYRThi+AqvVlMLUJFfjad8ItfqfK2oH9Y+Hi4GM7421pU6yQGZmagTt4jZQqYD3QmVHchU3Y
kAmo49SplZ1cGdLyNzTPwr/HcWPva1raP63ZxPXBlY3w0JB3Y7KpLSj+bNxJd86eojsjztQXBh61
yVP9DJovL99M2/Gv8EXjcT86XfIqWzsHVmLFGBFn2se7HQ8EKDOmUZwxOPkjOkfaOcQ63nJcN2vA
a9I6JoMfFZs81/WtWzJecVBRp1XSKHNORjt9YKjp6TjpU7JDsWWZ0QVpDR57B2yXaNeRf5yM1gEE
jq2ek+qq4Xu9qZDmAm7KdMRFdESN6mg3cmWW4XTvYm28T1XCOFe0WK9WQQntnzdwDSyAvXLGNmfu
S3YfQVitoftzAmqfvX7WX6eW3SE2PBAlmue3iI5l258T4VR7lBDzYImiO2hbkvJQ03EOAWgTlqm2
cSC/G1sEq2yq+PNCJxyPvI7SzwA00takzDZbfgZqVBW/hi45qQ46ZGV41cFWkb8ZUq+68gJIQNL2
p8EyH7DiHlolgBYkGSVyrUEdOj2a68Gd5gu2gPA7M/4P29gckZV4pugXBAY5S9NkpuhL9QXQjt9Q
Uy6vnobQ8NKAq/Nsj3X0LU3N18aNHmdZUeiw5MUnZwT2yy8fBq2ybkknvtsEwpMGpdm5ukZ1rrN1
jUbLGgedu4paRRIcqqHn1dFmUEB/+5p1S+RMYMOaklVzFglqbYKWNEvzWSGkswUdkK8q9hoWAOad
69r061RYSXqH+u+iLVBHR93jOuernWvQogXmXPqfvjHTig31UOwmqC+jVMN9I35ik6VCPat5JW8L
Tf8x3nma6vz6AzOnd89DIERpS55buaAPsASQJpgK81jG2JJl3ZVkDnz/ETXUZ1EJ258X4mOOWnSO
QkKjRgJrhYsWuxedQxqMqScenT3BdzKtgueuBniE0Yliznl4IXPg8Ua0mUUstjNNvaPT2tybs4/D
SX3kafHUjKwBvYFjm2Wm2uAVgMLr8alZbsSSnU/yi+qZ9pihFMOcoXhvqJXBHSW7dlmuiNo315lo
+Jr9MNHeAaBABWoZmkBE5icI1EPkWMYbwsCFepVuRfgr+2npXAbiN3ub3k48KJbavwJbx1mos5fC
9g9uTFYqzqEAJgqXRDR3Z2pro6fRn6np5qa8433HtX8wKtimadwcaAE1rJ3yhfjysiZzX8qIjTHf
JKd7Y7lAO57hNgZ9JbSBUyAkYpvtaZgdvDQk1AqhN1i3koXxOR4krbgxmDbi7pQ1HIiaQhghVY8O
XHN5Yaz0l7cKJVoBgBKXRdZKumP2RkWxTZW7TRNRqhqe1l7xbiZ3n7DLMP0KWaoIGVKXZSKJd2nH
5QW6BSiYwlkW0KgC2yjjjYaPGX1vNSPFRRsob8g4k12/1Y4Ad+xQCfTDCTXeaj+dPxjDARxkeMSw
OFDd3Gz8KAPvTr0dweucXaWmgaPM1rnVGYjVWX1TEt5JHbbetuR9TP0xz1NoNBeOfMo0xBhsIz8c
Ea4Cbk1+kDSPZuhB657N+OKZGP21s9A9gk2CWWI1xrOFktzkR27pkAagcK5pFOgQTWX53FnmX9/B
EF7iXWLV6nfOW6W66GvUcvrwZv+7yZMlKIorQSVgpQY/ADYSDfapQ3rkA/Ptv4FvT3+8Sv4LFBWX
sY1rbjVIFTyXnhhpbsgZctY2M+qakZNU8bIATbkHrUehQXBh6nTWaR/YrAWYKc04Z4lpKaDlbISR
6ive5NiQUXEKX/MEub/m2Ds3JgzvNgLG3tJF3mFTn3PA8VHx15Kh85QXlfXHyPLvbMB4tu6NfvrJ
SF7dtRWhXSFsDb/kQA0ozJG6GD4pFiXC8ko6AI00Q3TiVUzvuWm6zrYZORCckrnKZEu6SQePvy/q
7N00eI81b1W4SdRPVyKTu9iZm7NvLxZbD0hslWr9wOWLtUg7OfspyKdj3dVyAlIGiywd0uyGzk9X
jNJEzxKfuAxDFZVek0E0SIewVGuKd3Zcj0ne54OFm0ry781McPVEpMgpz968rYfG/GxFWD1YdtIw
EtvBqW0K2ogGaimLTjXn0pX5zkwaSGq6A1uahU14IzVImjDX0SF1R58lcFjxZm28vx2EjF01pJj3
Nc3un+6c0s9TpzHTEd9Dd3awCOY9m7W4QV5IO2PN635YGWW7YDuku0F1jfC61fVPawQT+5qCwTco
Sci0Zb+1gqHaebIF09NaM8S3yXmgW83ed4K/CLthdguamfyrBYh3SmwcE+3AyjIWeKiScNyyPnHu
M7ytPc1FKd1pQp05QUh75p6x67pCsEup1IW2l+xGpQaMU5LOD6knxXUurMXmy+9bOzRk+DGdoSO4
wGNmu8k+R8P7MxukdYil+VQaEhzL4jFdu6TAgatZcs0sEF11gG7Lwr+pyEaJ8K9Phh3fIQP1uql7
8yWYDXVvQkjPpTfKQzPHEVAETGyJLaarzSqd3sX+XuE8e4Go6P61s5FVV5KB6kxMSbkn2VJsOkPH
HD/HDNSSZw7/fYmRrfNxFpoEkL6CfCSk41DT+IWIXvBHWeOToW3I/vxEv9g0IuCpSSv/dWXcv6MB
+VjEyQJCsEWEMUGPtfzbGYfhzy6A0pMRD9baL3DIO7oY956Z/qVQpCJDk2rYcfOEoTAkm6LjM9h6
TEtcOS7ZmGP0LJx0X3DhvWq3lRdD9/6hIN5FbBiyH7aM5DjUdbLXVuudWhKq+yCw9G6sRvJp4HF3
TsHubSK367YofLyFtXMFbd5si9760NNQHMTQLpdPDomcifTYA9F9VG1JqCRhC9kLvjMunyOtPCG+
ulKpTV+YBTeK6CvNg2dZhO2WNZRzUx74hX6OF4dom/mLuzyJsZoFMd/pwtqaJVe+wsOIEWPv8sca
L00XxqfBBXe5YlfxVuUpOagoiL7YE0W30HXJhrPde+DGoVJa3/IIAXDCEWsTQnNjWEtOGuf9ioI4
RjDAAfvOpODbaX9k+IYyPW5lkKLbZUN5dcdi6YdyTWQejpKfHMstda5Qemqu6GsBtIOQVUR9AmeP
se7KhLFsyJ8MKAW9bL8z8lzrJrP/4lwEXm1SfEQCHnOyUVxTnnMKP0ASsOYaVwNyJenaOTpJy/w0
YyhcLuuttbS5y6EeX4TSeq/rFk0/rYE+GoDGBpDPznrCz09UBUUPrwtmSSb/OcNUGxk3HQbi7lfY
Kxi47h2j/aHt9SMv8Zuwmm+hkaFmDlb0AsDWrrPhfLLvpjOvlSHRdZ34JpC11n4z8N5pgteAABtS
XtKzDbHv7PmCLQlv6NblxDgQOHRQFNbAjb38bvDD7ApTESAB3E6eDF+Z7RpfU0oDe9ejCtmdeaqo
hGAHLlepLI8jW7JV41EwZIMUk2aMDwsQbSHFLXOxdJb2RaTcMSCzXaLafNU8j21Kxg1jpdHPP2FP
kUUCVyrR4rWrLbrDyqOj2Z9h6t67rv82o4KPor9ZWP/A3+0EuTOHOxclVLtoUmctCFkUXfvS5sEn
tGZMzfWt7/PdQCl6688vyn6wrR5+VHgTuXwb7OKU5fi/suot5oqucwD95KZw/fYezxQdYnMORXOw
WbgYD9Ipccepd2jDfwrf59fuWrAdPSjBMDYsJAH1RGwRR1z9hZD5obLO3jiu+89sGEndcAQ0OFRv
Q4lFzczlUSRL5Y++L6Ice4mtOYu7FZAJGBiZCGkRxNCif4HGRlpe6mY9mE5zwRMJSS0IPajDGacR
TTiEr/KXNmbf2vtpRd6OVK2v9bvWuQ3XOUd/SaHsOiOdRlVXHidT6r05sfMWi19bxG7IAa/BTY79
OZ4IO3h98ZOSJ9klqIw7H2v1joxLg62YT83P1MUaa3QAA+mIyK0FrmcIDlk0PzQtLE/D23ZZec9G
oBamSG9xYAAuD6PnXACtbCnb4nIpDwu7hi3bafLr96xN5kNtpSdpC/PU27LEnxzY66Ea/5aGxTmD
bAmL29jBzfGA69vf3eReDeAkyH9wByjHCNXSdm18ZQ74D2Q/f22V3BMWH6CGXgVX49C4Mwns5Yob
gMUV4RON6Fc7YkEXhmCEmJM6clgJ4Uq3eSEMsYoMuskYEi68w4JNgP9rKDNcodkmCZqrYOI7ZP18
9zWpDA/S8k7U6SWlAWwd9XG66aNoqzvWbix/um3c8zMZMaaJsv2gmHzf8wZhpUqbUrRcQSIC/VJa
ZMiRNbtAnbKxe8Mbc0okr7XaW5LD0+/gKAvmcLt0YF6Y2C4IyQO36+id4MhudjKiXcvNiamAChQs
oKlAojPM8JX39wEnHsaW9ivSHWt4+yHr07UFIwALEeD6aQ07Z2eHEJWlL16MpvsVbbWFWHDiqCFt
YNRPA28RemidtxphRbruGVXlu6v5zEd3DHZtEb2KBg4Fuatx1ccJfZ/YIKvEcNeRJDTSG+obpZbZ
U/2BwKBXC+7FkAHxsoRCCPy0X2UDRjUc3orAfbRG+8YL+paH8iLN5AWHOpCkABklbwXfpjlmHTq6
d2pbrkYN/wbl+y1wMOn1kX/F5Md30uZ07rt7tzjHUYI5USDwrNiTp7swMg8a1d9DCjgGfcmXzwSY
bjAFbkZAUEYyfOETSN5YEtdsa+v4iLXX3VV1wYcVIz3Y/XBzpbxU1KCrDuxeZeufapTsuUI8iLB2
p4HzsjN5bxkCHO2igdulGk+1V57MRp7Z0HOqx3pX4ZzBd4C9vBIUs2Wtf+AdgO4kT01F/s6aSDXD
s0PU55t8CA3NxFtlXzxBn6QKAX7n5HJpkuQ+aBWYJdTLMC2rds0OpwiRdwKNwsBpnzF545n/smy5
6ZY7ajJJWgR7urFkKsQ2nvh2c2Hc6jQvj0HXvWALxyMTjDawiHID3+VV+fB4J6vg3MhwmmAhAO1n
EgWsbDrROjYmfpO8BpJ8ZKkWUh8eTP5VRoQgWHo37HabtM4/yrE9GhqdehioguVlUxfFGxMRcffJ
2fj9vOuN4TMzc/IpkKbqcgQxmNFGU4YMTMCyaxzkXcdedYEPjNGjY4I3MePkuTDHne5pXfFhNIVw
vUcP9kpQpacI6+xnqomUTLQSpimRSs3ss2oNfPVVA25Wij9stl8Bq93stHoNie1nY//KMfDE80aC
i9gm10ZIBnR7BBbSq4M/Y+V78XdVWN+648REbQ4CBF7N/q8lKUV0jLHEip7jkq/fwGrUKyqWisMR
qydHKLdWcjXk+XDMgtpkInswshmakl/f0wTneYgqSs1pfzd79YCa3C+C97GKOlolA/3Y65FVOVdq
f1JXbAMHUY87lqErT5nn2XfuoggfyiWG2o00dHT+NTbJIQQGRUN5tpOBfMYUtNciucP6f8SXuoq5
r2WIuCtmc1i38WNjO5tJ4FDwevIGo3yScfk3aseDzP2nqhwPk5etoRjiU4f64iYwFrwNzqxLQMvd
UkwozAnsmNz5TrXDV8kNFZK0ey7h7PhW8eC2WqyaIeVgIkdaOu25rFHNBhLmFeZ064d2kpXj6jdr
AGbtd1dvnp9VqD/yRhwGlR5aB9RnH+eXhCaQcklYhOVRzfwNFddRdyjo3jWvk8XdcHBp11LuDWA0
ELjkrWjng+eRtKnQy1PJkFA6qNVzBFs6aM6dQ8RdiOk8zcybZT6D9WB5vrK6EK3Sd1dywDOsmFJ2
5Ww8RZjj27j+qbRzm+J4W8NqjahvssBaVl0w3udG7whMkWqo5rMyORlZA6Bi8IMBatAGoX76H8lY
DQt8b21UCAzas/lbB4xfQQBVVNl4q5n28uqvu7jJWNYA0U250vggIo38Jxmabk+6kCZc/GeHanKs
zTS6HCWN9e2aw84ahh+2aOSo6urTyL1HKB/824qjzXJ3tDm0c1d+NZGFUYQKBWtGVKWB481Kx4Lt
hPNoszdc98AHV67LU+5wTzhbnnoK4awF6AOAqn7C2PgNzeqv2UZHJ5svUMNvfoWTBm8PF6jwWbD4
llazxeR3YzpYkQ98j+rwnUHh2yzwRqX8WlfL+xOA2RjuWdr/GjH/LafooF2P85r6YbZdH6p1vqA3
ArKJ/ziKRogyJUQCT4FteI8uX8J0mmhA5L5/7Tw40FXtvfmKe5JFzrCojd95nKEjlYg+UX+jYYAQ
LO+5mdM1l+Me6zjewRhX1HK3T7LoZAzDkS6cCzcUEKNv6dDB7XBeIyyKJsj5IXAPXDKvzTiS0aFI
r7J/IBmf43Y4ml77Ylfsys1i5Fykm8jL40NK09AKxzG9A+GeAcTArxVvrabl2bEuATycYipo2qNZ
1TeLewt0u8z0bxuJFzBONSM+CTZthA8Z73laImnrXYzMmKbtoCSzZ5pvERF00D5PdstRSXB+3LkS
RpUzkNmsZ1LabLs+Z3/BwPhQtLG1lXc8lWrjWlgKm/6MJfjkdlhl7GznSIp7XFLAeH02pTECg8fE
v841VZxSv5ouQ4koH3F3XRoTCWjsNln8B+P/JZfOEtZRJ9xZLyI0XiKuLEpOZx30/4hD7YtZQTfj
y2lF+5ZIPz3O43jI5HgzClJOYzPxoSbCfh0NvAoTtXBPc2n+ukZc7vrJoLKX3oQ+xEBAJRcdtrGV
Q1OvoB/icmj14stsUHTpOk9ZeJMC9aw9u8FNhYIEKU7cRgK9K2gKlJnOWYPOOGwtrtJS88938h9B
7eYAShqjCU9hT6RqDPpblWQeGkv6b5zmM8ftufGUs0FqJ/tmp8HRMOZLB6OXzfUXLDz8dEFxdiMW
NQOJ77T5SVBwptjd9KY+DU51snGika7+dPoEazbbCCN4rLl2oOAR/lw6NSO7XUwrQXuU6fSWmDYY
K/AODjt7dxBc4KqlEhw2kEsdDaywa83UNcJsTeyWpBPETBhnPXFini9kQFs+qsbfdwmvVdWSHI4D
jyOq3NotxUMtooqFKr1qaWhATu6hWiQ/Q0T1l8RCbeKzE7xOShtSlBdvMIzRPUF0g+qLXdDJTZUZ
L7jAiK1Sk2b2jznloIyg/xZC3jBK2vHEqYHPN431jdjdg3KCtRs4oM6ds9k5fweXCSBMeEDR+JdK
6FGaD2Y6bJDTzjKonpY6A+xYXKASmnDt9q1L6lPuE16CzOjMOU+C3d+BtqWUbE6KkoL4gAKxj7vg
u6Pf1YYCipP5xXe46YbZRPxJ3EE2oKgTbau8xxqYFcNTdXCs8rGflj+QCi1+xqV71OA2a96FX+3T
2Xr0KwmgGt9f0v+LkmkbNf428+plwWGzTzCwOHDzdNBGITtsxdyd2hy4TcA2T5FXxcQJh6Vzjl0G
Gog2hZVpTluQG3AixHjw8NZsmViOjA0Hju5kr2CvoEAqwdg8m1T4EVsraHFm/+F/0Kmot/CUThWh
tCXaTrEP5CHHu1JXfqB6cTdPuMfT0LGxNRTJVpjOXidcd3GGNl33iInSXcWD966WW4sc9jgJHxzu
WPZMO4enqMiJNu1s/WgjujlmdchJLm2IgW7NqHwPiuoeOfbOLfpdq0JY7xgMHfaZY3u2OizzkNfT
FpALS6V9iHVv3YB37k06OOs6DI+IP/27rOLXOic/ViWP2pz0aRSOsbJ51a5Db9EPNR9JFtEb4mm6
wFhl/Elsj1lXTtw+mDt7nHwx7vK1qOg+5NXwqkpjGyu8Z8SeNp5dXVgaf+AYUxvD6eIl0vkBnBED
Z19YUIImBCWXGAIneKXlreiHV1Y43sXuihGDXIWoN1zDNt22BY4Cb+bF7ApiaFK92ct8ak8HGyBI
Xk1HEie4YskCrDRFc6Vf/8OwRwa1Sf5gQ92FPDmtPd5rl8nSx3GcopTQkkzc2khpDR7C51oXN8Ph
ttxY3LQFjvaVU/jxNeisB9ZeuKGnyt3zB/1hjH8HX8Z9g5TNRmJJJWlhfCbgTmibwXCWkAXdkpeC
UTQs5u2gC7dzbp1tdMo8Mc1ND0Rzg9BcrMBXPU4VBEgns04o88O+JE2xGimgWsl2/BWG90f4rY2I
j7CSF+84tkm9BC7vzp42tyndZ2aBP6zqenaXxXGenKsgTbaueueeF4PazRa3KRGPDznmP2kQYEl8
51SyHdvbTWDsoxJjCQHGaRd1yUdE9Hdis7sOJ5+btrM82gUYUSv6dJLpn0PVGZ1irb22LZISQ+N/
oT7/GkPxNJQjP31UsOVqp6tuZ2qWmKb3FjZF5hzKYePc/DD4Ta/CdtqbY3qfrcVyOiiIeDZPvIbX
3bk19jH3yGsZ1B/9zHRFx+sJDz3obZBbPn3gC73fJ8+8Ei2kPbqRT71h//SV55M8rbCsEf/YRSXB
QzpWXwlQEVrpnOAyEAreskyf98RL35oACrkIermuG5aZ1mIHnAJhUA0ftufYIksblslPjUeHj4+w
f1vyCzZzNR0cap22hl0cuQuhlUC+4/9kFxONElaD39/Id5ysuCOknC/9uKSRVqKrnb9FA0VtwaGQ
rDN+vaI4Mf4+BJP7kLjBoQd6sPEKbHEk+K92MgA2FzjsHPz5ZuCZu/8R6F4b/hSsCFpMEaBeQnyo
CdaU8car6xSBcThg/eI4UNeKP3BV+uELtmXoGx4uoiynhMUxqTNsSn1rdUIZlQRg0rHz9UDBmyW7
DQH3pwir1060R+3yv2aVemI7twmCZU8o0mfM1DvTSN7AuPziRRhAjSR0Rmb9XvYQp5DbsPmp+fl/
qHZAG3HQjwNqqQ/nFeeuIexsmyFlrN3Y/EvBrVx7VEpuxhQ4t7kE2o2QqFZIR+rARnMjIv8000KJ
a/fbyWPk7wortl+fJ93yjnT/hMDMjrQmLIKUeqeL7sGb8xd36m/EWx8DRZ7Faaj9MbXPjxnDiRbm
3hP5h6HAv1fEo1YaQ1DcqQPbGLRzHrZs/mLgrded3490HsCB0IrOwAIKICOsxzBRZo8icGE4dw3o
X9u6WZrGAVYjcMBkcuhq/ViNxWMvyQeFogV5HLzQebqdbXEC6oC0RAQPWu/y0SX+h5mIaAc66zrT
dgwHeX5uuRJuypG6VFnHh7HAxNLRp4yhgICX/ZLN7JsH+dFG8zlf4DINvelOVyLOmP4RAvCrOYWf
0wzWyGKVX4Qq5n4ZPUNmdxh0wSkKPLSkY/o/6fINMfz0O63VJ9lIeUxSJKq2P7oDwdouyXka2UGV
bKPoiMqJmcXeP9PsXmOj/NFF/+Vk0XsonKe6QUEPFZYTz6WYwPOQ7vLKnbdBXHuHsMUk5UNociEz
sMSNfimY/gj0eB0XcYd+Gb0incFSwNTdjq60o9Iq+pNlw9egB3ydy8Kycp7UCF46bcTfyLAoyJok
cLGMQ7HT7yRrz51qiUqFzrWzTWOb9AjEiEmWJT6GKH9TTYTmPWaroesOMIL4AX03PdBixkkzzjSE
GgSnaXnN92lLL6OWnbvrhvrXwwkBkxCqL0y2f9NIuJchwV2FZn7EWwXOLB+f7Jjp3E1ZTuUBBoSi
jl5jwkGbwQSENzTwWzCYP3aJJWihwuiCLZS0QDQ/WVFzrgd07CZ/bQfEEzuvfp2S+3YZl1wxMiwd
VsR3acw9rlNDuo6JadMZM//wu/5l6TMDUQidx9Ts8wdCbhANFjSCkcKaUYK+0CCJXgdAFJiY8rdm
yfXz9YXe2XxigT63RX61mpE9q6a/KW8C6OC8Q0kH1GQ4vWHfRiH81D7sN21MVa70M/0d0Zm6lw2c
ytmBvRTnU/sMdZGAhAuSP1EaX17IbWLmHhprxHrwEfTPFjtW8Ke6E2cvJX0/WuA3+EacMlbru6ny
Xvkz5IfOBmB8RdweKWIYHnLNkeNmCZCdXBqgifxHXATq2LSM91ze3nsw6rbiOIqy4CVWzd+SvX2Y
j2eSRM9NrXDXtRNxsHSiFCfE3DmUdF5O+qYa6zxQuKd6ce6seNpbofdYCZwQmj0t8HAPM3by3KJC
7RK35/qBaW/QCUSxuAE8hXqhVHNz5+rF08WX1dqf7Dg7Vndtfia385EqRoJC8PlZYfQnlO0trunL
G+rpTvgHHk/BGCApAV3nhEy3Icyql1rSgZppdy1kdBnt/urWlIHVMx5RinG/4Vxcy0KqtSvd5hiw
9D+WtbufE3KyY/HURdWH2U31AcP8376raOLyqSybIj6EiTcILUsnz7FfRNccpYuUmlE22Lne0+So
xyTp3zSn07XJnD9JVlJsBvgNRs4PrpJ/sHWNtdVqol4tza1pzvaGtVgY1A8EO5x94CfoRwkOBcU2
DJ2T9GSAHQGFlDsFyVduBi2FJnhrYFnxtGD8sLaWkhsdLDeqoqJTZeBJz2xJLYh6oI7nWZqgtd2x
PAzSfgFy8NEY0ZtNCIgUQ0i4yCLKsp+MYjiVY+UswZ+9bXlPeWaeEkgcSAp5B3vYRYotCIUXM5gM
Jx++jZHEdV54D0WR3UIHzcde+JN8zL8lNKCqyw8A8qCPqeEJTCWC3aAEwRJIdRnuyGtQlp9sGb+j
iJZHjtm1oeGzOvyHDY/pbCl6vIsQa79PTIplT1COW8djnRAuP6ZLqHXvUL53saBdMmBIieko5P8z
zkZLSUdsxZu29Zwd1jDQslQMo0LjOomaqdgTV6ShoiI9Rq423sSBY+wcd37hyvvYSpOBvGVl4I8x
XFALOQiwFeFY2sr1JrDC787IsteR3fziYELeHGw6gwBCPactzWdWkOxLooHAnSQggVRNaxWLfBM3
kmGwp03TT0S4L4QRXLWI2fznvEZLt/u2hXNzo/67b2W2q4Q+VXV0LFzvoCS+sJ7l/yojdMhBDvjL
ifL9BM0GgHuX+TDn4P+x7istB0ZXULMFnDaR+AQe/OAMMVkAm8nR/AQhcFMmGPNs54riBiv7rBFE
OMMX9B3MS8xVPnsxFj5sM3A3GncETYCCdvqcqfoXhzXvnzhgW8nrDRcGeeuHgO2T33C5NiQCk01l
XQoiJejNh7YnJV/O7nrU84XA3wuwz7XtdE8CZqMMlvNSdswrHcxl6xp146WpuosoTXRTlT9laimB
t5/DDrmgxwXXiahgk2DgAxtu3txv3dg7Nwl9fhHsLG6N596wjvDFaUrMG0DpfNoZKSzP/xUNZuks
NJ/ZtLyiOz/lQ3PBYYOkyuVjNomjFXcG1F0z9yecZWqdtUBdQu/GJLqptYUaxKObyhmSO3uiYd4S
zgRRnUQvjetthTb2Djw5f2r2nh5eIHSz9uZvJsVgstj1bjageaJdF9cjODRDVOjklVaMfR55KN3Y
FUHRHalpWtt89VbN7IBYxzJgaUVwha3cEsMPq4YsWRlehWu+NKmBtxkcZFwkNtCwbGeV6tP0qWNz
g+CvipJwr+r2WTgl8iPlCQ2B7cgSJ6ud/hWGL7YExLkSZRuwJIyAsrgqbVBN1Q2berQOFlChmAtO
kWcP9kAlTNet6dku+CmmNxaqtHXSn7IiaQ5CSBPOs+0TyMQHJbt/oy2/J9U+jmNOa3tv/0kSwN5N
b+OUEvceT+wKV/adRPJGkfiu2vBKfPckW942EuoE27jwNCYCLvN09H33fTSzI4i3owwrUvQq+5kD
czul1qHizlRb2ZHY+m4SGBKgP26M2nufmolfABxems3y2PluueoVjv1pE2t3gMIXornEQFhEjitU
um+B5Z0zsnZJkG31xFtoSDajM54n8sSqpy1HQxyJBkogPf9JcraQB+A7gOUpGJ9GGFxs6OOVPTaX
AMYN6lTmoguUnxWtTK4BxlaVV5kMf9J+TFejDSdx9v9JKOVYagR9HOrextHdJ26+0O0oNfGCZ2bW
+tDa4WPtYeh2zeQTZtxjaRjmmmNi/x9H57HcuhEF0S9CFTIGWxJgJkWRkihpg1J4Qs5x8PU+8Nbh
mWYY3Onbfdpyk73bQg5s3AwzOj2zQb1LZ6TZanDviFyDryhgEXo+8JjmuBjYPdWDzfOczVsXxjug
Mno3Z6O9WqG8lnFAGVTd2qRisJmNKnkNoE3x/2DBCFKQ82TF/YNkLE9dekL5QrzaSvSKVkLIV2gH
JWs+m4wUWGTUmKQ1hZ35l8ra3EiVU+VGB6GKVVWPv3hK31QDyUEjWQgb2w/4okAd7a6joXEjbIN3
BKpThvrlYzHg3Syt/Sgd3zWRM9Qo8DPaOeIQi4wRoLZpEpOh1SyDzUGFb0I0pqa9ZwZpydh8crJu
gPOVnBulXCeGc7dlsRvZ86+70aQLwZ6QZro3MDAhRwlQUa3ksRF07dY0Ro7umtSvcSntDoBKQ68H
yzzADyuWjDRqxsTUMYFRX18oPhsb1cNuYyOumbeqNeWmghq4hulde5x8hHYqw1k30NT4vYhg7wQw
huYKiLRKvEdLn3o26LmDyBaCypeoMCaxB8bgacT2bD45BtUOA1VPsbH0IgJfdEJ84eQa/sja85xt
5gf6NaXCy9RABPgLI9bVjcvBI7A7c4uV12nQfhKjprezbr6cEmIGbS7XbOB5H9DcpVmWA+OHOkJ1
eFNj408WymHpEql0ZT8vVdbMTo9JI1rhRlGFX6PuGWXS78Sp6h2he2PNNoOF1YCeIsWRbo5nknBU
RweUfvWcZyAJQk8XGNmc9Fm6oU8CbKY4NzuXQXIQjVjaYY1TK51DGaqPiVHaVHUQIq1Hm/W/kGAU
iPatRteYVX1Udf+OT6nEliZZBMWmaa05KOWTiAP21XSSKaWntM6VhPsPaLcd9t7fWqgUrbWHOo0O
GVWeBvyQ5Y4LYYI+wAFf6pBnf2ZSXDUrRjQu253m9Hsnmm+TkzcUMcdbJKYHbulX1VLmTUIEANOf
CTLdeLR2AlC6oBYPM/ZpniUIWz3fKvVA18tg4C7VJoIl/aEPqF8eFqucRb+OiGPcJ+olq5stnJe3
usEamORuv1Et65ECkuPNQXoO2nan8Dr3RVxD8LB8RD2fLYK2NpQCr0u2JhSzomZoo6sh3eyh9caF
cFPWAUm61HeTuvK51N+ESnOHfoJFcTEXEhKnP22irrHFooa9awDUak4T+y+9f1hZcOLr+I82nj/S
MYcOGVbFhTIIaBBmGOAro4xs4pNECuowjGRE/tig7vVR/0Rz31PmDX1nomC040SKCyCezfgTEfrN
S2iuDnXq1gkM894Oh+9Ety65Xu1cQEtwr9C0qo2KjmC64YuU+q1RwSCYdUH7FaYFxbCk19KQU7ex
HztcwSKBJh3DYY4PJUESoBgHckubuZAs1TKPANeP1ohX4B+YUgftmeIvyM16jzCpUkMTb/Gd+YGU
60TTfpXAfp87lnqJ+ZwUFB9O2fvYwmgMlOhPVQIiLvOOKWirhs4JL9ZjSv6flbmqatlMGMw8h1X7
RBjpJW4lpcaJ3JZ5gABfi23Ku8Y9+hSxJGiT5p3gLv+REhBS4ZMKQIJxiZ+ISuU8o0vYbM07tdSn
wTW31SRuZF2feI3rvh13usGHntvPdSsec2GO0CJQhoqBK3bpJL+aq5yjkKuYI4mVAGTkNobX8tnO
3KdsQK8biLSVNTKYhunbszMDtW8hgmMPookVN/rIE2M256eESxqx5+DhkEDZpvDYVsSj3+JSe+XU
+tTiilmoC3YqCOdNPvZf0OnMXzbIA0Gn1G/tLzwBm6lXz1E8XPHK+q017fM5eUvs5JzjXVq3gwLh
mZe36nXcf7FI3nqjenDducdasg/ICq5Nme9VmRN/sUmNKBbrXKtHlpuK9ARWC3pY0PxLwuJfs+hH
dRRyBReMfPWgevrYZf6Mqp9E8T4tiycez7+ONS/d5d17MOIbBRtaI2YwyPP2KwfMDmgijN6d9NXo
kruADen6jUJrP2dcEmVqHGaXUNKsLL96Rib8KYH+HgAPCMjBQ0ZHBmPrPLODcyj86nS/y9pjpRon
Rwn5NFHMQIZvyp5IiarQmz2ui4lVqRi2pcMeV6/PQx0u+x0PijT92uEb2DlPtyofU/4zBra9adRH
qeAn0S1fpsgugn4Jp/thc062HKOn1ZBtaqoq8IdhMZ+ME0IeTiPD4OXZuKZOM3jrFZulWwzY1ndb
TWEVPHDyqjULbHGbLMSYxq32epztRFEfBsh3Ce7PFTcEKpO5efWGV+rVIez/DW1ENTGRRGDcgqQi
vbSbNv1dbjT8f5PmyR9O+e5Ccm4a86yZHaWz3akvTEgEDfQNjo1RYyNR8HMXLKX1LNhLFEhAA3hY
GhQE3PkHfhBwFRUIRzx9NRf1pECJsGXtE4DadQ5nIOCdwYjfJIya9M6IgwUBq3xJk1ideaoVc/2q
PwdBpSleFGL0nuiZVfX2IcsKNyAyNdLvJmqMXZsi+Iw7ZjQGU5e1jFSfwjrbGILMp6kEgWeH5mmG
xuNxy90Lm8VPTe2ZNh/yub7U83wFBh1yGQQz3na/QW0cu9DcTU1ydGiW1OhXXmKysxN+2s5il7Hy
hyV4Bkp2B9ZUnkfKQoaGfTRJwW1S5zcElt/Y4S9OyuuMHVXtKl8rlS/WkyUbGNonAts9BKL+ToX+
rzRsdr0GJdjRaN/antX8rOse/NeQWd9ltKvWWfuV4zEfshpo/3QoXKh4mcE8T5Y9YJDDv7zV7Vvj
ShgcFtETGhwBPCdnqC9fAOvTfTtEeJ+IMiJ9p+l76oI7IyWI2yCenzGhYoDT8fFO+VegKOdaCU44
H/YhQhYWgHuRdTuhjf2GzNezwLTCNcq8U+ixGXp4LiwJ1lEfXhW7umlsWXsg7shMV+5ZP1Wu7ew6
edZ18JxhrVyLPN9DMtulS8uiKz+VAuKEHSe+Azl7neXpyeHxwszH0JX1aEnYwo3aBI0x+HXKTO8I
APnUv3P/UtMzr92zjL7zh1g5QutDsnC5sHUZfRSJ/ufU+VOQoAQElrl11fAtxf2j0SSOismQE9jU
WCsR2AhW0Vwcz70iJ2biKd20ObvTpGRjOnb5LmvFH89bD7jde4g/V8fTivq0BBa2psatjp88Z6ML
RjG668HwlMLKWA2yfswCIz39ocgbDPgKPq+RlaQWb12rXpBV7GTkcFdorIo0lWcP/HON6FPi1p/5
gMOLdsChHo5EKV9So/4hTtnh6KF915leNQMeERyAiS9oR7mPZfb/1HD52Fme1Bi0XD3GgJMbcOSm
p8HQznE73GrH+sWL9j2K6MXtY1+M6hmGxYmkHf4xyupAYqPOzSddTYAJElRs+RNMyi05pEA9Vt1K
NeDWtJE/0VcLdwh0I7bf7qEZFkrp6M+Jcg5lSa7KgL8zW/QmsxJWg5aIOjW2ZnGeDXWPN+4pspp/
g6BNo0sIm1iGZyT6nua1DUuwtVjG+rqtD20Y+GpAsrJGsk0gqldBQVKJQW1QQdg2EIwXf6LaRHKt
Jdlzn7eFl5Mz67iMM99SEgvyycqdNUQ3B/cUAQWeb74KdIpU94GGMvRfXH2qu8F2ftNG7VvydY/V
5JZWPX7TyJuyYqsLTkUwIKWT/XRJ/DGHnHt2J45VWt812f7auWRS7S+A46VnGJx0qs4lazbYzZg9
tiYqQQs9uNN8sytz59w0zhPO0yWd5R5UWAqtPf0oSr3XzZKiazzTQeM+GWG/D3m65rO4z4SpSNGz
CZccTIQCusT8nk3tqdTtbwOwEFEG1bPTaafK6QFr9JSV7dHFl950fMW7AUob/awZO5idKK27AXsW
fy1992EeeqBX1rktD5Ym9109nfo8QTznqk4wzySb2j/YULynbIVZGJ6TOD6lIfW6XfyScwQFIATV
0iU1ORD8dLoM0sqSN5uiF6uyf0lL7Yhof9IR9c+2MryzORvL5tkiAQ2Z7ySA2FJt58JV1JMXjW6J
dWqql4QZoUPwoN3w0Az8eaLUL/NcvhSMJztjnr5DjOkUQjfU7k2ZTR9L9ApZfiuYfP2UJQ0gb7ru
zOrTYBerBxYXtLY9CQrjExVpehjKX4sZlVUKDEEVBHOsePyUMAaWXqqPTDZ0qTR5/MwHikGnav+i
romghs5HPcUDtzQ0NYJwQqOQPW9541Hl4B0t7Vq6bbRrpxvviQsWwXX5ToUI/WaeHiFcZPxCtJQ4
F+iDpMc6Ao4O/wjNFuFSelSn4mkqs3c9ls9IjqeipFTBsBOvz/IX+r6eKCH9lQOGwBZylk0hmqtN
9HCl72LkGzFL1wPfvlGbVKcQUuUyGRUwpBVIhWndf7GPV7dGT8mQHaN0iQCq3qAzI3e25G0kJcUr
D0tqroMHVS6bOCZwVi3FgETPNnM87WYl3YKxcTl90p4iMLrFZgKsGztoqbYIVZPm16C7xnDWASNP
xcaQMeJZxuFTPBdGd9ZF55t5u7HhSHq2Rvo8K5RzqhFeyugjxHbHtbtwvq3aTg+CZ3OVadzoO/EB
8ZbuGSLU97FsjXeWGMuOKQC/MibTnl9pu0Sgb6nW/DOXsnkRh/FdVTEm2NGEOUJVd0mjr1rJNNKP
QDe7/tGwvcriqV4xyoAvykafjeQ+711swwJ+TflBvere4oJN1p0nUfiiSvtqN8m4sxsqPkY2UbED
WSdo05vSsxgjo7vryKBtCZ4NsN56qgBiHuomNjkYK7VPAvif7Jfluz4d20qhq4PFZjmYZ/LHdBZE
7xq7fr1jUgpD3oukfOkG4kcK1G9TQ2tlB+jFlnPUGEWQ3l8obXrr9PK3oxvUkMVdiYudkg8vTgeN
YSw/aQ/5Yy9K7Lj+G6JLz5WuMnh4uXPjSUf+EdciWxDwPW6ss5uQahF6gk92QAILL1MXXQi48ahv
f6Sq/XRqfLGH6G456IhTdpwmQCJdmb5mre5FxmLkV9G0CsZ5esQPJInYH2o0lMPN8KayfokgjBma
s7VgjgMcLrGItahQEwelPjAQJBJNmSqOThPlrmx46idV8FlZGnvUAdiuvtfZRDdlccfCbwPO7J8L
FsYpHgwA2yX4uGzdDzBSa06pVVWwGnQs8xV1cKI2gw0GbtxkgZLr6B0ixZiWWg+R6Xejmqe1U1v1
Vq0z4iA677UJ+Qq+QYP4anpmJS9UmBHqAndtFconWvW2i6yvSElfi/qrJV6+Rtpas9PEe0Xgeskb
fOWj+jJQkhMCK2CPALRzUr/jTmBadkZ85oHKSZ17BYMLy7tPfu7g5XK0ZVc7SHv6drKHSw/7GFlr
e1TByhV72ZlnQiXwVRSCH5G9hlm4NUR7NHTlxU2rX7zQl9E0rjKwZnKQ1Y3rYgFWyXwfjGpDtyaY
hhzSVS2QHdh6YGjRMb7SoLBJlrVgwj6/iL2iaY+1Un8bOqHYcKm6qbnGjic7s2CDSwBsISFRehPL
l1olRlGVjyFiZrfDP/AbOCZr9AYZPSZOxnVVjLsmioCDDe1PpBaviHYQNOUtr4Hlq8NiGm3PJaTj
lRXiPaHGm920ndMLGCAtctNRreoS6dEb4LTVQgbqMCgXOGshopzRQ45FNCpeNEHG79rXDEfXGNZv
HCTbgfG562k3DpdgGvZwdIwtDUpw23pSJ5MUXw245S7HeomKF3mMOuaL4bbrpMpvgnr7FS3kIYoV
3uuyggFRBvRjZJFymdPxNAlWnHoYHkbZ3qwo3+JS+3O18NPNUsQ4tbuiuL/nlbMtreE2tYxQOv6W
snqkA2Wq+KtZ8bQZteCZ+TKynwgdQsJ5ofyV0N+JU1MzS2Y5BoWAlrbqTeXXJUfJV5Ru3Lj+Y95C
d28MXwPyX0LXdxS5YZN5ZNcFwax/H1pqgdV0V2gtBnD6/ZzmuQMjofK5joz7Cy/M0VnRljDQ9Mq9
JbH2qUsbehnzDvlmxjXCX9jlCbgEwaq03U1SKpfAEX/NlOCPZYcN5JEPTXffSYoLr+oLv5P5EkcU
2KG5WyO7hH4i1UOuOiBf7fzGqvIf7JyDQGspnOaGiEGOSHO+WpGq20K2ZEXs8dHg7CSsy03SNV/w
3FfEhGz2PwFoDvy6Jlt059hwdy0kQQpACY5pbqLQxJ6adhhbdWhXOL/3rQizTde0xVYL8Tg0JPXB
FaRhshZ17Z5NJ2teeTBD07eLS5UTGGOYomKWVI6CmLoiI29+2U774RDKwwGDXbqNhpJBxKE+sB9j
X2+wOKpFQQaCAIxJ0N9XhE1M3qwF1tPxtSb3CFwB++FiBOrMZmIfy7FAMRt7MB7sEJfBZKyzvpX7
HP/yPQFsthlSOk7jFtTrrPBOgrrBmqVi5zY0Y8/1elx1HXAOwtMnocl/EcfmalYsHE7h/Miz8Tet
838sfuVL7eTZB5r89BJXNTxbqEXrNDcxNuoleDGQ5Y9Oy+u9JSba1allJDA0fFQ056wakXZrHS4r
9xft2qvmhmDRjS03eJMYTiZEXacb4MXghrdS3Bdq+KwJwfcYkZTgiFDTLT/uzyAh+BrkDxMwPSaX
f2MUbgtL/yH87DsK+l81tUADChxCtKLk5ptjO5fSTE+1oNuVTBl5SZKnkPnZvVJ72RBQ53sKxI2N
cayOSKQdMo8uv6xRfMZZ/Wzzt1aNIS9VNxz0Sqegt0AHlMAGFy9di2xqyCclI2CkGNrLMPBkzwvZ
HAWC8o17+9IZn68grdqMPLHmzzGA11WnR6QlGB2LYDgvedHOyUe8dngv8EKdCOSRYqqaExkBC6kB
VYZAI1Kd0iwuTPcj5oVuYhGZmP6JtcWyQm1u8VW0uX4Y6xb7ar4rS3VayRj3sVucuqx5zsxmK+X/
jdPlStPIfoBg4UbEdIIwC7X5S7HJdxmCpFvlmqmnTdYVCOHf7ABGmagOLqsCu7hjwr/W5Q+Ncphc
h44PTScrOk34DnGvTZSDj0wZaTTkoG7H9STGoxhIZ6Szt4Q4O6fGKSGWd0BuZsSkSPCLTsTy9Yy3
Jnajvuw2AS+goUteqi1YgvxqRHzlaZSEak0xgyfk9BJGySsgti29l4cgzE4VFT2xmxArjryhxoSB
AjY0zktayU8JrUtzgOVnw3AJtJ65wT1FUXh0ooKOHAMlTKe1JsNzxvpzJwQuA3Q6P4fQwYWs2hj9
/JEutmuUL6g008Ew+z2j2iGgiHaujA34qq8wU+lPHEgQdzs9g56DpZcRPMjuimJWIGJZCNDM1ZTB
hvllWOFw2cxIk3z08PKqrUMtHQfhvrPI60A9PzdWsVYhIlGwVr87YeNHuTp7HJixR2YXzHaC0TDR
xa7NQfVWZvfcQ9iHobevnfDe6NODKhWqtJOzUpg7u3NfyghTcFMC7rVx9owz0gPCWY9GpuK7TSMD
LEqF+w5jC3jWrZDIHtPsAWeBQdbTnKfJn9ylPUSQSiVVd6uWvWfw3MUQpkyl+7Tc8Bb0xZ8tkgvp
yveQ67bb1fuq7I92x16dlgJIyHH/OenqXmr6o1IJEsUsObw6ILECxXQlnfKLtfofKRUvloln0Hvd
UwRCGoGrvG2N90VoyJNpBTx9D43bKw3pVU13qATeGmO+GCHQ5qD3FiGT13wpSKla1AYiHd2VsPiq
M/c4TgEZjPbMuHx1+4TcV+yTk/yqVfs1t6x3dte/MZHGMjT2SC4n/J1sau3tWGrHJHOuDuXeK3g1
O82dr9gMwd46H3NZ342IUbtOwRBncuHTQvCx7+yrPSufjnYZvg9ELtwlemVn3R9/5JUw55q/sZUJ
WKl83GPp20HfZOuoPBWptdV5atfGcJtZDDjS8NOW7yc+f9Ywqz4bdqqF2ZFGIhz3PLJ4ZvTuwxmU
Yx0M9CO0xhc1JhRl5u2nNuBphkMLRdPFKBmc9LrfEQrw25RyK/ZIclo4ELylrC2OOTCRgBG6yyi1
zwP6zIfiH12ooOgsv7G0a2i2m7wNMc+5f6lLQG/oC4+5n+YnIKChhiYwzXsu9jzvilShbFMZk8hn
A25ivSvH7gMU+gynn4WlYOcxkfhADqlBSdpOrO0b8ozvkHid5YgpOMgr1ngHpynZnJgfNk5qv2EN
gLchumtZ9ZfjBW1DaR7CMKcEMkmYrsnE0o7Rj8ytOJ6h5Djx2XbM6mBW4Ds1R7xrQWOfYIaRPABY
1pvWtbXTD3D//sRuRlE6D8Vp24/GxWAAUCjN1ZPsMlgmuSPlatgaSy0juOaBdVWj8lEKfa21lVek
wSfKG1cK6kz62kXzBFiQruEi3bKmpY05fHLD4GajT66GpP9AF9w6ybjW+c6zgyD1ziEOF+ltMpPn
GUzcsrluGnVtqOJTtuU9w0vEfuCtqaijWBQ5KNxKa3tjX+ANBFUjK4Ap8tYoCvC9dhWBZnEpHa94
Zq1KXraNJl2blEZzXzLmfp3iRhhr8SeU7DXEOWNnpodI6JsWL1GBiOa0AEdTljRN0j6Psdg4Gc5L
3XpVh2/uqSAWGk8DBNcJh99E6JeWPNRGtHWziMkrJSBS7MhRnhpb2dhGdeEm95vo3Eoj68WysqcC
Ry1yBmB8LCPe1NaPkO91Fap0z2J0CZYOaNcf6AnQaVif2o4dq3rX8Bc7vNzO0Z4Wg2AEihyr3HiI
qGEZLCZN6EFM7SX4i6AQj1qxuOwN3mBFe7UfP9tQ3By9P0+SpoZ4PhKdP1pDdors5kEZ0rkvQRo2
mBBXiGY76BSYjwZKX0VL1Eq76qr1o9ZwN/h4tA4oMAgmLx7zYyv4UbX4VqVlXoK6oespv1d4hdcC
tR4PzGnObReVpzjHXAD7FvRFY28dMe9xKSxEUAJMmIqxadAbWKbFW8JPc0uRyLvdYtgA0bMaTPfU
MURiAmq2UZfg0MTmLMQ+HSKCX6VvNeMvT17iV1iu9cUr1s/babavMjP2FPttZY9ZUO2eHIe3pxbV
ln7KYqsq2qWv0qupNC9Vhddj1L1CTf1JiSgV7oxzp/SbKVfoOnSfI8B3rj6dNSVaW0P+GcXtQaex
tHDSt7HK1lJx79HAMomNGT7Xoxp2Z5WHY4fQRqkD2c3pDVP581SDEcXJ0o/9mwYyruxm1MLQN8E2
kinwCcqsIXytLaPYtBJ0tmPeEsu+UsmwCiglAFi46sx+PanuG7jh58RBUWV5dq7sCaAWLQCBep0d
uQvbLiSlNu6XpiRtCjBSlluRF4cW7KKqm1vDdn4ssJGm2W+d2uQpw9qzJTiUVjujU3GpsKNt0iOh
/U3Hl7mJRjxmscmPMIgPachVX29B/CqXsK+55ACWn8BtV/CdBp1IBMbilOUZEMJiF5XiGxXH6zv3
g6jTYeBwDAnqoyYZu5TFuN5i4KtjlH3d3M+mcufxz/hYHGwSwEwBEphuv2Ui8h05/TNZlCoWRNJg
+LAShQBI8xw37P4BuNasGykRnTbUUny6OuiOKDxUPXNhD9WSHPiR6NFXMQqvQQdwawPjXwQkt3ju
m+BkKFxM7RTvqNnfaXq7g3f3JibRnsRAGFLcSgbUD5qUJV3yxbMQQ3OMb84RFCmGR5JQXiLyS6cF
27oSvsWq1CoQjJ2ue4xO+JRF8a7CuIkT2fjgUumPeX2s0/Yl7IEk9vUrZQM11/PuV5bDAzr3sVsO
X22Ofm0r3dVBuQlsMtEdJeeLx5gqTNtOkSL1F7tDimGX9D1RcRUicRtG73UaKQELEBVS1NIOYiQf
4Dwq3x6jdwCVWChAeJH7OPctV9Ig1I6LHmLhNWx01q39aB9IbQP+c97G6U/T5qubMJnETKyTE511
rkmexrOwz1qvGPN9kdsvQMBxlfghhpqiSXxlTnc6xTq7CvQm4zdqDZ1zhRsedZDcWosI7A5B5SsJ
JlKauKvXtHK/w54rZmntVDUPfZym61moz3rZ8hrdi9HOLwEFtzuIdRvZw9tGeCs1JmgYUzsyMl4S
9ucqCZZeG7GuBVvmUS823QD4tlbPhNiYA2oFq3DkXgL0KIkKOXBB5cCxX+2xPXRzekE0fBtceSDX
9FlbtJyE2NNMvMAYL1gO9L603FOIcRvn8D41VAz4ClWu7bxlXMn5J161UP+g+5d7GKwPto8rm1cK
Dqj3CWzxXVpS7XKGvoB5KcyNW25mt4IuHwvhKNWrf3HQeCADYNPEr45g54pveAu7jB9QdGyb8dAB
qy1V7pJV6NtA3QaCh+MSfU3ARYyKdbCU5icjZbPiYgBhYPgISx4lZoPmrTtX3dJTXALhLXcAbRDO
O444UqAOt8j1LEBIGHRmuyuV/BBPWJAy8n1wOGiF8BvcxXLmV+WMl14Gnhv1e70Qh152u25kdYHG
8hk13FdMHU/UQLueQl0OmQfXb0SAeyZ6r1N7zzGgrZques8pgvAsEe3jCtwa3irMwuLfDHEEG81r
XDqvEYUf674CzlAkyHdaPv7AmPMjNtrjxMFmj3D6m32v6jvTtNfUezxKJXgUTp+vZtrMZvhFpTBe
dZ1tSFijnYAftcl6g49+BCWu8IazZOIzbIR6k1FwVaZ07+bdwyyi7ylsqBGJNcikI5xpRS5r6bDw
UpKXWBpeAiW8ARXnfjaPfyBNwLikZyMyvqm8X4JgFW0aqq/2tr3NIX3F+jhvgBWxgyspyqD1kXtm
tqJ5ZIQwN/KKS+tiaoBiIB3kFnF4V6dKVOh8geImfQuZgKG3M+xbJ1r5IErLTz0mBUBhDCm8eFNY
1usUlwyk4UXJKkaIHLK1Te9ZiEU2DoN3LbMfqR36LYSwfE5v1jDv9ZTwgKNhrxVSvhAmeTGnDr5U
7OnS9DTcbrhfGb/kDnMR0UcqkyY7YEyOIfXUvm4NEOmavwzsGPOw49l1zLORFgdnfjL0/qrigJ9V
5Qp80KMq/qL36rHgWUrdIyRpMjsHd6rHnQkAlQQtATWARvT5uCrX1NAcuWiGn2odH1rKmNYW6qFe
JRshcpC5yjogNeGK7oU225zg0XCNnOBCRtYfHSSMJEJTtMvikTHarIxpvKSBfGYLVW/1SPHBa3hW
PV7apWI9VygDEg0/A5ntIpYFTVkSNFYMX1KaJ5tEu7mIsvw+4e8MbGsiE2IQv2PPpkMrFOEu0p1d
FYtDYN0xeAB65OJfKe0ZwfxuZuVTMpjsZozNSEMDyfhj01hemPceCw8KOIghpdK8wFj1+tD10PWu
buUAuGH3ZJMDdCxxpXwVb7YKwrwxnouJirhS39PqcIKV5uWdvuxhOYQKPLTxTW+nrTb9tkQapsAF
GZKDWteOeZ/cRD+cIJw8kwVi+dNrr+UyU3Ks5bNzoP96reUiBddivKhpi/hFc44ZmC+s1ZH4JBjj
eTCPPRoaSvkVhsremItX0cQHLKMpWcJxTx+vb8nsGVK+Tw/sPY2iP6MRZI7GLf8CEmuJ5TY+05jh
1z35Waxgud8b3S7Q0odwox3Z/nOiyvtQIs6pCaRZMve/Sda8cQP4UZzhPdBpzBnR26ySvHGGypoK
42SOw72rMYJUoVWgJRPJ7MPE9m0Q9Ttn5nJulR79TFSG9gIYbKsyN2MLmQ1MBILhRImmJ3Li6sps
yQuohtwWJjZj0vNW3u1rUqPTyIzaKByXRiIpk3QPidKTUlFJ4zukEigqm/P63II8SgMGPmpWDQc8
dKI9D03xRz8dLgJiby6S7ZoivlueoV7omXYorX9pnb0Hs/tNi8YeF8den8JrEqk7U9VBlcKFrTEt
WurArNl6Wl7eAW8aYK0gN0xFe65QA8D/s4Qtf3AL4MFWWDd0nxPNcoUB0qA2Gux1+CUilbKeGsZJ
Bl9NWl7ZxR+9keOQHNq9HhDGUI3mi1gUa9v0vS44m8gl8bymksUxh89uMqjHnf/lNDeY+rjNWGnP
ko6HRnJMuiM2kJ9pavcxHyy90SWqPfx4yvVaNGEmAOwXBAjsbStY3lX2lgbCXzWG9ZiDZDRLma7t
VmwQz9HX0zfDTd7SYHrJp7hdQ7711L71SE7fWhVCthnex6lboegSh87vKcrxNjHHbp2GMlhFPB+9
VhW0NwzqU1KM1Nwm409SS5zIkKvcAheeSua0MFGCCCBbjrJFK+AAjnGMlZBLipF9nKIrB82hmkbr
wC1LpOsSgPTsxj8KYgR3YJinShz7U9owwEXK0cRtjwM9exp64bWBwS2KpAj/W6tm7DkNjeAohbVs
lBERFdYoamsy0SxJZpJtE94JrgrKNwjcb6FQ+F7G+ylzoaOMYHQzWX9Qg/4V4akgfevHCcJjYb20
2nyPp/FzLlFomvTdUdiwashuVgRxt5bqvNOaRQcQUIeTCGaaMgnW8M6+kDOcojL1TZOGhW5sDlXt
Epw0jwRACXp0Xq2xwmZqJhQ/c9lIU3dvQcxjD2PiDnO5GWKHgCDB87pMSeo7+7HimAQ69eqOmIIM
Wy73lZa14/gbQWJq+2TbdsTTNChShss3UkfK7+27OYd/FJjvWBVeLUkJNwXtR2H14YsRNnI7mJVH
bpnMQbavGnXfzf2f7cZMdtx0o/rbbBvEwYLgUFG8x6Dx1mXSExoczFXHrUSNyc0GDobikYQ//BST
YHAcXylj3ej67NNPuJ8Sizcai44dhIchsuNNUhcwdKOjYkcYMc3qtapqlCH8PrV4dD3V6456lYpF
/Tl1nwY6OUrUJqqwb4Lb3E71f6Sd2ZLcTHKlX0XW1wMb7MvYaC4SyLV2Fqu43MC4NfYtsePp5wNb
8zOJQmfMT8lMJplKnc5AeHh4uB8/R37tE2RPBgBn+ygFO2T2/qcqL/UZLdJCPNEY5iZPAagzJfNt
1BrEyhjZRsmhmQVE5VrKXAs9n7qA8zxLu+9VrcIz3eRWdBNOfU/txlFg5Cu5gWvV2hBpTDif0SNi
5CfeDyNDoMWkfQ0aKt5+kdF7iY0YVmcHvmS78R98WAmYKT1T9LGUT/UZzh27LGAKJ8t0ZauAFbzk
1SCPQf5qJIO9iXzLeczOffw8NM5ByfD3iv4j3aCk2McMX75OSkBpN0o+S0b1Q2ZCcsMu0l3I1JD0
LKS+1mQge20YCcdwaHapag7bMQRq2Z5H9VgyTUxRrzN2qq0UN0OtHWCIu1eG/IehgH/SQ8bRey1E
Iwb4ct3UXs8UVqDHN7LPxHd/rh5TCwoZPU8AL/huVOfvQ39wCyiDbnKfuQ2ZAS8A6WjHTymjDVpb
dfeB4mcQbEfn11gFGFLbcezxT0drJ6CeFeZIx/AC7IGSVbu0i1KehumXJAEefo6lZ4OJdpm3V2G3
X+RhvFEZJYJp7xDowTHRe0gQzls/SL47lEqn2mKufNwhyvDRzsKnyqpvkGMHptP5L77PDCXMa+fG
/mCP+i2awwPtabyrG3MIHAMv0sxj3p3fh4AuIb14j+fte6fdmgaRcYKGCLmiMlGo2yf6qUr50n5G
GSyOvqSGhoIkfGu8Jj+gaXpztu2tWRnPVdH7riOPDGm1z/HZfLZbeZdo/t1oll9UHbhAF3XfysL5
PIy0YC1i1HlMT2ohga/QfugDYF6LB0bRMQksMb+oquo9igngA30ylZH46suUmYfK+BgPzY/CbN81
Q7styXzRpkYm7Jy8BFDfDIb9bKgTjxIY7hSjPjhR80gi8cIoKGrlCMNFfXCD/GHLaI20kxF3ohM/
3FRm98lpUCBRKu+M7SjJdn1HAaHNVHI9fy5JP+WGDUk/HRmK/YGe7SGdPIB42BlOf5QtyYvbcsvA
8YsBeV0Rgbgb8EWl8ZRU+RZq5RZRp09WML5vS/NhREWqYT6o1MFjpc7RYTxHC+gVTeMxmvq7AAVv
B2X7AeKhtKlAa4yqW9T+VumbbduZd1Jk0OHKn0CcfGjz9pOpdifFV4905XZOD5MIHDEDhTj6mI95
HJxSH4Bpov1z6qBpOcNngJgP6WMvoRkD80qaf9Zr811S1S6yD9C2WBxKhdTFeOBw0g/NgneNnm7N
jvdwOFoPcYDAx1nZdVFyJ1ObhJXxhHTwh7Nf3bZy/Ay6hPpsA/2R78dur9Dzgv3+ltmtR4sCeNYM
2yA/f4ZA8YMuV+rOTnrVlaGtsaScAVKAU2HlhgXjcGXdU0fpi48mSqm9VkP0Y2xzUgI6F1RqCSgo
UTOvIj219tlyC9W5obKyg8Pz8exAntcVDLrJnlHKz6UUv5esfmdyhTAt82MIfJ6qSoxeHo2NUX3o
bbI6Urhini8qo9tZFq7Rh9tyrihD2Ty/ImFy2avdeFvwYnYp8SONZrgxlfEBaHmX55DZgcGtmezq
ZAslCmCrHdirMrOfGt3/0BS5SckDefk8O9QRk7twMGwyrfhEbvlOamY8cq9TVqcrZZcK0ewMug1t
27x3vkqkHS3McTE9ykCJt2PEEIFW3XcA1wfcKY6YXOu7Q2/Ez1rcf6/h80csQL4DDnCoCc0+/YVk
gm1Dn/LC07Xy1mL6Ro/ZLP9bR3tILYNjXHxJpBd70O+VAjjQtGNK0muHB0C3E0hSaE/u4Fc/5OlX
JzlICB/aiEHxPyT1Uwj3gh1/qGdIMw2NoayASyR7G8275AVQraSnrq48OyOMq+AToh8Z/CwE2hNP
zo7mackTzp6aPUwtPLS3jBYAcQ25QrUXPdCA0DAsQml58CE1LJ5tCnVmCOPHcDTHxoPK282sbCsV
L4nxA9Z4niB3ElMcYZ3dUrxDdPrGaaeTXCV0nCuC252df59Amjh8uoSbv32n0UY5Ax4P8TcF9ryR
Md6pqphJyn8UFLiBpLqtygOSioDPHC36jK8J5djOoQDTI970OY7fj9mpq2PuvM9qnW3VCdwYWs8+
/E6kAMz8c7mfU+9sQkvXwzkE70PtF6eUud2KuTsmageaK8bYnaIsZzYg8hoSi9FEENo6gTR+Mqgg
+ozVtrSabcCWsgHAhZQthGgFzVXoRml/Gqex/eFAFKSHTypYOBNKvMF5ypLuwNTVi1y88FrVrP5o
odbo0DFqHWc7DJ/a2oRKEcSVui9oQPSzhoC1VUH6TD3iCfYLFfGawq5NBzPpzggpwcBtMmmOxqmc
wBFvgA7RX0e93abMQJW0lc9wEp3N7sh8jk1ew7HlMRCO8mGejEAh5Aa0zMfQeQ7Qf5F4K0LvdBdF
e+azt0G4R4XqWR6esuKH0SIF7hSntqJrKNvNk2pFIPthJzUpq1Uz+dN0gxgUxCXmYxD0RHvUrHNz
D0XyV8V6crpPEzDbgc8FEAbxbdhCoXcwpZSID/i4p8DmQMEenffoN7odULyB/qPMNapJ7xqy7SDj
Xqx5hMcOEw3veipqNcxycOz1nJFpuinaWyfpj4w8eVrSf4u06iOzPfO8wC5RuI3pMiueFb3wNz09
JaHDOp5G9UONRlbE80ZSd4Z5wBN0pm6icqTVAkJQJbEPoCuHPgr1arYSemW0pQugRfX0RSE5agBs
MarAfxK9UIuuioIP+/5hqF/Rh3Kr3iACoSqgAo0rnO3Ycsai1LPaduv4z3bP86+T9h2zlzVoZNm8
d4IXyU930jzKzQkux0cJRi5I/+9C2DgbRNhC0BH6+4l2pAHASkHotaV935CjzjrBOdEQtB3TL5Q0
DPMWfDL8SfpnyIDpR7gyxT+//ZG3jE9B3IhoerT5H7qdIk1nameuDhAhwdzs5p1EVABJqEVf8u7R
ZrCHMlaxCxhrmCY2p6xoTtkdDZOfpJPKD7BkP7Lp/MlqX0aDzuHZ4045xWXzAblZwPn+B8MqP7QV
UDkTukPYZ7P21ocbK7f95yil4tb0VOwkE4CeeWamhuRmVJUdDse9zsO5/hwDXNkOsi17gUkLgpao
w+gMeuwfCdWMQcQvNvdASa19pHVID/e95Bg/cuKcPqcchpl/d7L6FszNs55QpC2Km0nnnlJG7x//
8T//z//+Nvyv4EfxOMt3F/l/5C389lHe1P/5D0X5x3+U//o/H7//5z8sOpKqY+uWygSzatq6Pf/9
25d3UR7M/9//g6IlibeDVqm+L+7zHQQS29oDML8Jt/q9wJYmsKX+bgu9JATrO2wFX7QdgkFbNDkg
UNwXOyaOTo7XutcNOgJ787/nYm3N6Ms2mE2o7mCZymT9ydKa7Uhj2Anqm/FsUJJInjtHrgR2hR9V
/93wuWAOAx5iGmwaPayJXJWyPhwN9wH4AsWQ7qObdLpLNOB//dicrq/aFKza+N24UsnluTcxzjCn
MuuxBU+6/KlwdtfNzD9zzXHmf8bFx1VyhQDPrKQLTyfEAaQsDAf7gi85f6ilEUdVbdkxDEU1LOt3
I0ZfGTRznJme9fvoUBCzy6e/vwwHwSSdAVhDdvTF19JTm4FYg5vWLHeSdmeVsCffXTehzH79dhWO
aSu6YzugBn9fBR0I2tCj3VCk2iARtg+9xC0+jjt1l3n9jSU60iJzC++bet3qVcmiUvVaHqsn/1hu
/Qc6lBvuU7fdXF/c+g79Wtvi+8G2afedj7Fz/KJat+jiXf/9nx/n2sdb+BmEYYF1lvh4QfY94+mV
MdKox99NyFYURM1hdKce3R3RGDxBgKIY0xNckYJPuubrjvprkQs3bMjQci2cv2hHoeR2VG+N/nh9
naLvaC98pDJLPYAwF3LaGaQ0fEAc8cN1E6th6XIZc7y8OLLJuUTBIOJTxsfJA4f+gFzYBtXag3wT
7wW2BE6oyr/bkmU5dEYbW+mRJggyOodvyCSBdHa55j2RFwo2SF3cYmU7QkRhYY2xd4PeVj59ruP3
giUJtkidl3zx+eAYbX34PxtXBnJ2kjYUm77OXxAyjnGHJs+h+JAJtky0rkXk0CW7NYdgNtkwU2C/
N6iWp8nN9YWJjMzrvliXTQqhWQ1G/PIm8X9odOThibpuQxEZmf9+YSS1YvPcW3Oc8BRy2ukQHKZj
uovuWBSDY7xCacDfRDv7j26Qv46uuggffX6m0wJ5s0veuJGBpNvOQbA0kV8sokMZSBoQf5bGtCxJ
Ob0P1Bd2pMTbijSKedNXw012ohMmsroIGAMyOLYMn5Xrp6eyB7LCVX99YfMvXIm86iJcoHNW6nXL
utoSzikT/mRc0NxHbXMX+/mNMzdlklgRWBU4irYIHKDiDM2qWZepvI+SbzkgutEXePz6pTKnvpam
Kw6Qqd+9EUZmxWgtbn39jqyQIZENXAeedq9+Cz4FLhhj7/qnnF3gzae8sLcIHZQOa/QpWZQG5E2F
4LqmBVWScUA2HAkWt+oYF7YWMYN3VmmjKDtPE5wQCUnzd/+9tcz2L05yZFkAMHW+XZs+hyj5GfAE
UjvJWnOTtT+u21JEi1mEDUcz28mx8cH4tt8ikXkIXpJ99vGTudG25X6gbCbYKaHFRcBQ/SxSYNPk
Ij4Bbr5FEAfZlo35HkmIrfaFm/KlFgWQeUeueccigLSDZbZjgkkmB7Sd6c5s3RvLbT3NTU+FV+4L
gYusPYycCxdZxA76wVMmmWxhXcWMQUfUdO2TSRFyyPLbdIKIN+/eD0DnBbs5H6trC11EFL8HEGlL
2I1v2210ADLxGN6DmHElT/RyWA0jv5a4DCMlBIq5lmEKtkbA+i998cno3wvWI9g4bRFGqhSCpH5+
PMCT9goUS98W+24jP9BOR+twW76Ac7xuUrBz2iKQ0IErxxG2GrdygPye4v61axnourH61j2r341E
cBwE509bBBMDhVxEGLGnp89l/BxkgreR6Pfnv18Ek8AHHFzMmXVzPpxbVIL05+sfTBGEXm0RQRJF
iuJs/mLyKfyOWOY2fIh+2OXGcSEJdhE4gEsA/4NOMhDslWhty0hSTMFoSgRiBrLl6LWrXq4vTeTi
i7CRtE2nQXPbuBMD2DpsDIjOPCRS+uG6mfVnw8VRWkSLdCp5vUZ8Qas5tcZjFqL5ELk2rXztOcsh
0t87xSEy+53Aruj7LaJF6gC1Ott8P+OheB23TMUg+eFWHtKETCpUx3QrPZ4lwaYJDpi+SD96I6Kh
Mt/UegFCdG9DI6s7DxH9WNPYQh6sCFb589VwJSbqixgSMxHMoBFfF8TeP6Ey2YYebQUmerbmSXcr
N/bQBYB89ovhMiMLgyOoP2GWLDol+iKu9NYU9WrCv4KFTrvgQFfRG25Qlt73H/c9FxEg9T2zyN71
PZ6PwG+LVzRAUnMGBshYt+TF4VRj5NmHwU68EJS8Xcu0e5pjozlfu8AWmHqzsT9NQV+qQyekADf5
PdKEqm1PrYWpjuXB67WnW7Q77/92Wj6bQRh25kLUTGNZTxqHppLgcEs8ufpmhi+G6V7/Ym+LSQsD
i6jCZGhhoVyUeDQ93Hmb4ofmMLj2BlVv4WpWrVkoDSqmLCMCry1iTN1mqBiHVeJRXXkydinQhF16
49yNXsYsONrVguO3atCRDdWRHU2zTXXhETQukaczkJhIP46uecq22QtIRcbFf+7WEAu84u27VNEs
WUFWUJUd09SXHmh1rTM1I4iV1gVPvZ0/qFG73QGs4rgBluKd9wkwnT/YRQuaUbTuEBtVrJ/n8eLe
KydfD5N5gKneKrts2x2VA0/7/J+9NxcSTEe0zPmeXhw0S5F1KqhsJaR6i1iq6uFkZDVdQ3AOtPNd
hhU3wanq3fajtQePelMLUsy3twYfVoFO22C03TCo4P5+3noI4xGcaODf3TfIDW2Cre0Ze2VLWyba
ieLIujWN4qqlGDoOu7CmOEpsRhF+Wm87j+KWOxxw0z2TVvtwf/0ErsQsi/lKDSoZ1Tbl5dYl6qCP
6NTCwwuXA/JB30uEDraMv5Wis6CvbRrhSnaAROsMNfz+CQNIZPMSigZvRgO5VE229R5SVXeu5+q7
uZJmb6+v7e3DmF1TCY8yR3ClHTTaoGJVaKX5jvArU8aQz58ZJNui7QEg/wkg/t9O1H9a1NEKgSMG
k4udS0Bh9jZsM17NtSdP4KxmVEsl+pbzBbY8AIR+3YAnkhNvLAJZETggz+Z5ox5Z35tzJs8TUvpD
J6FtCIAFLrF2AvSiIDEeANt9MuTS3sdngLsNMyyipHRtZ1V6T7otGwa7u9hZVBPOoxnTXzUe7FOY
EnSYwnYZUAJwNodWybPv4bQWbO6b59f8qS+sLq4OlW70YDkhxgKPCQd8iT5EwVMlcGGzE7xq147J
pbHFB4/ODlRqZ5boj80+Kr4WPlhJp0Rb5sv1Za19S8ZidNVigPJtBycE4mbmObiroN7RHd5U3ffr
BpQ551v6DicCfKJimsypLpYCdEgb4Kvnqj2Wx5xSdnBUd92+F56FtaU4ukqzSyZ/sMyFWwQ5UP3W
lBJoRJBk/zxzVV5fyqoBYpamOwQu/pffI0pzzmkvd3yr3nn2u+e89a7//mr8cC4MzMfw4l6DHutc
QamCgdFFS3KHTvMG5SnovZB42uTbdC91ort07W67tDn//cImsDpF0+DFhizwqJ7mm41hDk8d7lHa
pHiC2P2H66uct2HpDw4iXpZsWxzf5WXaV0HVRxnb1Ib93iAbL7KDmh+vG1nfKutfMVHXlpmXXkVj
EULTNU/IbvIMXmiBL6yswob60DYszbCVN11J2QFImcNxD0jD2kPFeT/ZwzHyDUEisG7GsVRHg3lC
XsZ3MyJbjto492roEoMTLHpN8fK3PxUr+cuEsXizZZU16jlqFCgO3hn+rST9/VBmK7Ysz1cjt76x
cLAqynQyDxN6vUJ+CcuBuYYGyQLmf0BmCz7XyrbbOoNlMpAM1eJ3f3dmlJ2aMi4s5ECrZJNA2xWH
gtWsnVFMsBWaYpN/GgsTTgd74NnWc099Isy4ycm5ZwrqCV3GDYNTR1EHZs0BLsyZi92peniegw5z
NUI6sAahDi+qUq29Gi6XZC7imt+Ybd812Ehv7ROp9KHZOHf2BiWUTeSJcCxzuF8cf14nlq6rqq5Y
+jKzBaQmF1mSkFvK/QeeFe+sNDpwyW9aQ9pJfvjpunevXKSX5n7eThfhLWntNDQDzMHNuAnjB2h6
gV5vg+H2up2VfXIU/osHCQmSvUQC6ZCYDelYFh7qniGI8XCbmAJoylwpWn45RdFNMkxFdtRlLNBh
iNNM+o0eEnYxkjGWhQJg8QIkGZ2HQPThVo4SC/rL2jIs2LmlBKGGNRmi7O61tc6Cm2f9i/0ysPC6
pMdDlJ5RVut8nKIHGOXETeeVy+23RSwu1Ayaqqk0WYR5lx6Dg3JgwMKtPUCqHgLVwrK56JstQl3M
jCTMwphrlTuzvJOK3XUnE/3+/PcLZ4ZPHCpyg9+P64MPOF8XBbd1A6TVtgys7U2upkRJYzVOyAJO
yrfkXb2ZU2uGWdtdfF8dmz1ToSKEykp6yBb9Mjl7/cWatEGHE8TEDdphKG67ClVEORuZt4j7TquA
70411A0IaEB/3fXJsxPArTxIQJ+vf9s5bi9PF0831TQ0OprOsqk5xU7ToNAEbHs/B8HmMD+3xTWh
tXiEjfkqN+YouHCRNq20RrV6PFKT3SpBzTaDZ+6mpnp/fT1vW3HMuqqWalqmI1O3WKK/rIiRZISQ
Cm88BQfp4fzedGs33FmuX5+KI7IXqKZ4122uHelLk4u9lPXUgYgSk4x3+tE9zEpB//rfM7G4fsGZ
BioiTmwTA6jK+dmRP5WlIJavuoJj8tpDeVq1lhmLVGUNMzjYgJCZF4t97HfhQewKa1+Lpxe8MaZj
K1R7fvf8zjekMc7OhXeGZW5s6kN5Nk6hLsq/1q53ssdfdhZBMEUTxer62Y6n7CjR7Zg65DW5VXfq
wTlmghRMtKqFg0PNzDR3gTU5/RCOt7L82Dvvr/vA2hnSZIsKsUlNjhT89w83K9U2lSXDhxxWDgRo
8AQ2ksFw3zg4z5phdC/X7a1+Qaq4MqU/1Zhrnb8b7Eqn7pj7Lv6rrjMd4g/Dibr+djy0m/TjdWtr
MfjC2DJjqdrAz5maKjwl/8TMsBII0oi1BOzy95dul9YQjzH+6zGDz2TMqexeK/uL7CPoJbC0do5+
9gscHUjDm8eLbSVyZcfNHFKbY72fQ+rcNBDVStY87sLMm0ylmKbeiWoyyhqqoc6za6SgRe/ktV3R
qAETUBW8YFlZ74KqyUYLDu6ge4m6uzoQHBvR788+f3ENQlHLiDucI15YwaNwF6nb61619m7hJPxa
wOLQpAwEG3k9Gzi2YEGoubraO6bcNuEBtqaX8+66PdF6FlcBY6sKMxSYI1dGsQXtVlX0NBIuaXEs
AbYiB9OzJ8pD480e5n8P9sAlX81duUdQ9/H6kv6NPY1pHcPRdP779z2aUpmZg2n8f2EALqdyA/ko
FGJbRncIBqYl+IprlfkZ8vyXyfkzX7hF2sp9OZbMejFYjgRncZQG1DXg/z5XkBVb6V5FOyPLaMAM
5R28Z4Uoi5gvh2VadPkPmA/fxT8AlTLosyr+AXOrZbxn4CzcoR+zY7Lx5GhoMbrXP/JqbL9Y8OIc
RBYgjfaMvU6f9ap3PfPkYfkuGBrvuqF/s5tA2NCGp76yfPXK6NvEFcJD5LrtdgaWS67pwRa/0dwG
SIOwybL+JX/ZW1zDNZN6GvTaJF4H81TuMp4HW/W9dlcdi126L86CgLJ6aVEjV+mSgZynwPP7zqVy
KFNhM0FAQVJ/1LeMvG6l1/6bvOPiFPaQ1m6VS2vL8w6xT4VeOLEe5PIRoigGQ+LjCCDsgKoXnD5t
J1jgaoQhoiHxaKomNb7f18cwNQCRCO4Q2Ox0ZjWRArT16tOfeMmFlcUBrFByTNKIdUmHdmvs6n3m
qo/17l+PAyZUBTFm9TNemFscN8nMNeg8MMdQ5Qu5NPRxADgVr5Czp7AUFTHXfYRQpvIQMSlqLXIB
FQEwvenJBXJnUx41OlbBXQK3mSvtm33448/OwIW9xRnQnVmqHFkJj1FyiIrSWzqgp7T+1ozhE7K5
J9+Bz6RGqZnxRmg89iqg/s31HV0NMBf/hIXboNEN6wm8VLBVMFPmMMAeqc3eNh041+Ce/qMoo1lU
2Of8kTrr714qTZHCTCgrVh5m0F668z2ZkZK5N555gWccr6/u3+zoX/asRb2wLwAmmsr8hZUNdGk5
mzod/Ns428LwTj3/D/q5QA1+2Vt4UK5VjgT9Ko+LCFZICBZhlIz8T3AyCRa2Vie4NLRwnSoNyqhp
WBgKb/t2D8H2DhpXl0HLg8DSWj4JsJlkX7N16tWLwNmnErk+g+2efud/nm0x6+mdD5GrP2wVNz0k
O1HjWGRxGTybosqiHIswZETdIc5RtBGtajVcUknW4Cy1HEAiC0eE9caU2/kNAzn6z6PubIuP2n58
UJ6kfcYVNO6vf8jVVRkKSA16FzzVFq7B2JFs54zeoy6h7Mtpl0F0B2/TdSOrZQ6Kq39ZWfgFivYA
KXoSzfjW3rf30BowH6Y+zPBEBgc85ygKYqJlLQJIMQ1506K/jCYLTKzoXSEDlYmA1Ku7dbGq5bXj
xN04RBhxTORmvoLouf7ZVqPgxe8vvKExNBSfS36/h9TBblpXsVvYmGUGSQQbNAe4NwnkhaVFQmcZ
FIziFC9QZ65sXw52fmt8tEPmcWGGsyAUNlVY7iUz3l1f4vo+kfvI9LZBRywib6UhSN40OLwT7Trz
vW8ze/3tuol/43x/2Vi+1eWklHqnIiiVH3VmmgDOfHUAmAALgOiTRwiEAR+um1x3jF8WF4dqKDQ5
GUtWlZi73jwoomqR6PcXx8nR03HoQ1bkjPdpCBZbEBTWLyjmUf9rW36m5RcPCn90psmeL8RuV7wq
nnJwthHsgoyAgYT1pD9JEi+sLc5RDxffkERcT4l6rKoRWkXRK3TdzShCURrSuKAWtwXj8EobtqT1
pWxCXrDV4gr+J2E1d97Xt8fol5nFFQFEqyvNkrdujtgr2XxxJ211OC0pUvPW3V53svnHrhlbHJ3Y
r/TcMFmTYpN+MrmkUGxtS33TD1Bk+Te1rAmixL9xi7/WZy/yluis55SxWV9/ql6NHXpwXnLrP8ge
LXxPBCAU7NmyWcdctJRbNuvrHPWxLPyPOdBI3Xm5/hXXH++0iP/LNezFWcIxjHOeYua8y2/nt4P/
fjpBauL+f0AiBVtmL24lQwF2PQ18P1PeT/S26NwEJ8gMy01wdPaGe/4CpdXP+dHcFX1O4eYtTlkB
Ka8hNywUcuzbOeFM3PMW/MgGch3h5q1HqF9fdd7ciwDSTWUVTRZH2rStYubEgpZ0FKTRIgdZXFrQ
P8VFnvA1K/8RhoxB/pSc/ywQ/lrHInBAMHseuhAbU+r+nGvfwdr/TAwBUSpOMVe/mmnzWKbp/pap
QtL7zqmjmHesVEPDH+gM9EDFfN3jV7OKCyMLh5f6NI+nmZ24VKqd2miHQSuhAQnPFVw20rvrxlZX
BEDWMBXKsWBlf/eDtrCKxBgrOu4op82lMHsQISNW3cBy6AYCbwbns3A1phzlvjPP3B7GRxOdV/uh
jbzrq1gPEhc2Fq4GlDSN8wQbRejOgR3msxudqY39XMQMRJPE80d5E9kvrC0+Wtf2vjaUWKtjyCNn
4aDylGjfDKnZdf6P60tb3SAbdgibXg1TCouQJBdB0jgNRFhSb6GeEsBcZAfQjl63srpHIIlBn+s6
wL9FQlRNnamltMW9OoRDPDzNV1XvC3LJ9WKhPaeRIP9scwksmjItPSd6OJdB57kBxNe8ZO+4Oqe1
2KFoJCgDrS/qL3PO4jYE3n4uu4yDJKc3+aTs6B/CGqS6f//TUZVQFGD0lNGWFcIMujmrkVhULj2Y
0auS33TiEtO8y0uPuzSySFxsSDYL1WApDoRjD5MH8efePFovXejC4TEjDPfXV7V2E/LiBGpGh/At
OjixsrjU8DNP6W/86U5K7pT3CCUr6l3QCrZJZGpxdpumhCEarUtvctKNNkICrmwy46tZva+gB1Wq
z9dXtuqFOqUJevoWswjW4kRN47mN4rk1CMz6PgLOAnfrsd2NO9mLtzC/CmLTWji/NDcf8IubVuta
PW9mojl/vLPT5wk1n4yhJlsQJ0Rm5sNwYYbNGsfO5EWgw+qn1+kGnTCZYkg2/kkN6XJBi/1yOriO
o3lBanpQx4MVfT5PH2fuOFLbVoVfSN3kyBVe37W1MHhpdBFyYUGVoJVkeaH82Nn3Z9FM01qsuPz9
xQEbrDxS2p81XPUVMTcFgjEYXa6vQbRFiwdBhLpCk+SsQSvDbQeBMznLMHyO/+h1eLGY5TMgkUc0
HJF09nq3vJ0nzQZyyego7Yc7Me+J6Dwt3wHG2OpdqmIt/3ZGFmE3I65RA/gxnKrb6Q/BP5erW+RH
k3FWe0AfxAvrRXVcW0JJEy5eXdB3F3jE8i2ATmAlnVuWddZ+nOt/Ssrejp+uO8Rqys8oiAkIw+D+
eFPci2GKqyd6+/1JP+nb6s66J5uY9pMbHuTDudsK7K2fol/2Fp9OqfUoiSrsacN9frR206FE8o8r
ZDCotYze3LITDdes2pznHf+FXzAWqYWOokWaWQALKv++Kb7V9nvBotYe9TqTOw4TlYCjl/mlqieq
Ns25X0VzVfEgdPmh3bWeybgQg6rXja0u5sLWIvapPux1RUu6rFY3oOc+ZLXx9bqFNbczTWZIyPVA
+C4bqhldJjRhB+aeZLQY7mR/b5WiG3De5mU2cWlj4QaRmad2kE058aHf8sXgHQnuEK6hXRXsHMF9
sbogZqqYizMtm9rO7xcTCrFoE1lwjM/yApUa3sQTfNJVKUjDVsMQk3cOzS6q82/G79AiqtAQIA+L
waimXvQ03CCJs2s9HYSWBPO3wBVEBpeIGUdvw6r2wZE23jy0CSWwy2QcWBB1p22jB1OA8Vy7PSxG
4C1LtcjLllQ4ljpIBdcUIAbSPuMYO4++vfcTQUhac/ALK0vOimwwULFTsOJEENGmyYkqpuDDCRay
ZKxA1jBL0S5lIc2e4n+FwIo8q7EJaB3W/O5yJQsnRxwhtdIYoTupekq1zxF4pk7wsUQrWWSSlWHH
3YAQumejGj2eHwYVzeFjVR6uhwSRmXnPLlK7SYk7G1YUHtDIj0+qN7XQfADsmOzX64ZEn2z++4Wh
TDNol8yGrDNc1M9KvckSwa6I1jL//cJEL8G0j5TrjJt7qetT2H9veb5UucDH5qCyjHCXm78IOk3d
tEYDkMcbkwC64Vejc2vN2RT+SXcETrDavri0tUgdM6TPw3j2gm5nnuKPEewJ8qN2N7lIDO2Ron/B
wa/v02recGlykUmmMM1b3VwUKD+Op3nGzT5aNTVKdZdunU9/UpynRAT+BYpWnRn83/dMKmXUxWJU
UW00kMyq3bRyeyd1hsA1Vos4l3YWvoGeZFRGfkZiB1Z9r29jT3LRN5uhNuVe1C1eD3S/FrXwELMt
6hBWdoBLtiurz0MvcAvR7y+8IkfgAfkNfl+R3DB+KpEkEjjB+mn9tYKFE1TJGNjJmW1Jb61vk9c+
BdsOsaiNgetpbvWQ5BvnKAK7CIwukRGjb/vxYLEseTyGM1P0UyV71xcmMqH87m61nKD8NWBCrd+p
BfIPL5mI8kdkYnE3jJHSa2PGpzPlestI0C5CtuMcWYKcZN7jN1HIZA7EoPjJ9PzifugsxDqc+aYz
asQYfSVAs+c219Rjj8SiNT4pdfnx+rdbDa8XFhdXhemHQVu2XHoa2vFFsOtVdWNrjz3q8tcNrX7B
C0Pz3y/iuG5XNGx8lqb1N3J28PvErTRhP2v1EF1YWUSEZowbyg0sp9J39pNKxZAcC1ntbV7xWpkJ
olNXVK9Zj+cUQhkQI0l+A+distaQLIn3hP9yvo0OCYlkc1M1nraf0UaACOx7UY68vs5fJhf+ODRN
ak4yz4pWPjrlBz8TuIXo9xeOaEX5mIIw4jsazR7Y1l5WRUjQ1Rv34qstPK8x9MBWa555ynDeZAi9
y+9766OUKnuUQq/73rqT//paC99DdLE+Ozmmzrp0lxtb9FJ++PG70lAFBZtVJ7d0cu15yvoN2seS
5Nw0W54UchrsSi6mpi292BLdr+sed2Fn4eYQGWaqPdfFh4/23mS2ZDiYHlXxJ7j+Ydjw70VRfI1y
xqH2+dfKFrffCKNh2plYbEC1ql8qF72AbI86HELBkNqDwy5KL3hoekFEXHXEC7tzxLwIG2raZmFt
zXYD+TCrZiR+LPAOkYnFtSj3TV7DMMFZKuJb8xx6dScaY1h/+v1axhKx4k+Tb0nzMnpXdq1d+wJX
FlyJ/S25LM1a0TSQ0N7iSjRKNRqQLOQieRg86CC97GVm/S1fAyi1x8PfpvwFtnfhHT/Tz4tdQkzZ
LhoLc3GduCFKFGWFGHm1vX6MVzcKyn8ZSCdML8viV9yZrdZ2fu755kfkdl25UgTetp4nX5hYxNUs
S5oCaQTmvn9SyUQn3+sfDeK4eoBE7g9QMtaFsUWQPRew09YjxhxkRKZO2Tr9nznehY1FlM20MA2k
8ueCxi1IY28MDtq75DgzNrVfp95VPl3fpLUQyFgprWGb7vCb/rATKJVTDmruaS3agfscchx79ycm
aAdCjGY4b/rDVWRAOuLLyOP2N4gou1a/rZClvm5k7c7guymqDmwTJNtic4Kq6wk+GNGlD0g4I0qZ
GXedKViKyMpiewrAUVEwYsVRv1vlQy3fIGuXpoJK0NrBuVzL4v6rC0s3OxMrY/kqF+//qBdy+fvz
Ki+Of1j6uhYzJI3k3n0d36jq7SBqL65eQGw3u246wNiWk2B518sxyiA5j+Zxi+pbvy8f8x2qULtZ
54R2cEIh+k/woPZMAoKyF43a5egRFGv6WPSzxhyqY6mOFLAm4lJcPS8XJhYeUKfoeZ3R2/bG8bNp
PVoKem+Cl+WqCQ1iDrr1qAMuK8RJzvIKExOG9k9J+pgmxzp5f/20rF44gJz/srEInOR5GdTaVIjV
vb/PoJQNgbB9n2e08m2+z76qk+B8rqWPlwYX57OzkSK1JBZVpbMapBFqz21b/EgyedjH6WAeZDMN
/psfcrFXSMSGzdnGJiJYvvEoFY+o8wg+5Pyhlk/Ay3Utzqo1/F/Svms5bmTZ9osQAW9eYRpt6ERS
9gUhaTTw3hSAr7+rqNnDZgmDPFfaEftlFNHJLKSrrMy1pEipuMn1QfuBP7hMset8Yb7qy8f5M7Uv
SJ2i4LlVUuZ9y62vw12zN+86+7m3f+QgLNN74tWel1G/KgZwAxMIgibAEt8GiQ67GhGbxspfsz6s
s/QAsvsA9NOXMo8OdQPE47aSANDYUStZ24KxaYZkIQOcRihdS5ZrcZFCx+X8sg976X0Q+x5Hoozc
DOU61nl0Q4OTiXd3h+VrnHCEmrgv74EnpYJaOFO8NO1GLymGr/t2sunTmHw1INAADp1wmutqzVNc
Ic12NsDZx+VHHq+uanWf9sVsh91XOWL7xi5zsDQmkIO5YdT52Nd7jH+AsQwbDP77O7RhrZPy175M
QjVLqF0ls17MsdTAVpV/1EZg/cQ3GTnTwV31F2u80kuIVxhQHsHoCr0M9abvPNCENgPIG8HcVoaW
3vmm8UHBe8mTIblmedsXROuS0lGIXinWDEwwxaOEKUfMBYIdL4IjutpgHPYPc9Mqr/QUQpZsdzbI
53CYoDM92IsMJnbjazTZXqnpH/dFUUcqRK5paQHjryiomJwnpj3MC/G+vnnrta90EYJVMU0gtHFw
aI2PXWrPRG+n9JQ7kA8CpC09UDtWpDwhcOCCPWJ/Gwpho2s9dA+tV3sShs+wO/cVTI54+qZGereP
0AQoIPacTUt8+lSqqWgYduJ8S/Yn67MC5rrf+UavAoTrtKJlmtHpEGBiYwfM1SnI7PYlKJsWB8RB
APDi1fHXaaliLAzczmAGISZJ3s9H+yY7uGnYf+eAvxX2tWfDWyiM+c1EdiVVsPO2XZsZfebKrw0b
c/PA/a7+bsa/OmDrdU6wr+LmV7qSJRh6OyczUGkhqzTY+7Qo/GalFlKpQxRM3bbKsal0HGKX124E
FsWaBZGJfgsjPtdmILrSRbDxMTVXTWmgS6E9lilYkUe3bAnHpWQIRpdNUsKQGuG39WepAW/kcl+y
nlCE+ihCQixbJ1e7CYrIyudoCthAZUJCgDgj1Vq5bUYFBKjvWCCD1SMP9b/Alt0Fc4BnQ0A0OZq/
b2jEwYmDUsOQgUmk5YY2fDOA+T+aj1FG6EU4jrgtkdW2EjMNMkw8SetWC1RzMM8DwH3+olPo+NQR
CllPt3ODFdzYzOousgLwNP/ZeXH5V/fQWQf3HmhQED7Lz1OPznsPsEOiaUN9E/7vVzIGEBWmcQcZ
RgdUJ5DSGkgQqRkf9lXZ7ETZr45pCxFgKfomNniQAb/0wTrEZ8nL0Cc/cQqZzBs+74ujvowQBuRE
AqoVg7S4/d6UF4taUaBOTQgBnVoCUWBGPBv6s2oHHShirZLEYaekCDFgiEo9b1QeNX0U3bxYBWL+
rfRVd60we0Tt44Gvk3xWVbdKydcvJU6Nz+mSpRr30s7P79SAY7exzxz6vTxgU+yv/Q9FJAZHKI4d
KxkXTDQhXrf3afNlkb6Y9ufkD83B4SpfGXktxSZeBSHFSW8K2e/Tx30tiA8l9lVq3ZJKDH9VfgKw
0Hb5IumZp4/hvpDN8YArF3LEcNBEhZ7ZkCIDM5SvidZe93E9Y7zrQl3+CP9xhKhQM73JFp6vmfps
tE/2SESdzd9Hhx3cr7Jq/sL42epOBpBwtHFt+XM8fcxmb/+sNs3KRndIfqGAEDONOpXq3DBcXh3l
xzB5GWBiK+2czNQnoeQIhpWXRREvA7p4vDiEET85wx3AJxxvChqXnfBaKrngZU1at7TcfRU3j/BK
RSH5jCZLmqGE6CqXXWyAuZJB9G42U+mVBMHeHKcZ+45XvoYag487LKWDarqWfoil5z/TRTC3bkna
xG6gS8ywxSbHoIBtn/ZFbHvPlTZCAgLxgjy1XBs55LM161E+1dgtlN3YLwjr2+4eXskS0k9c53nW
VtCn8xfMl6ZAyWqOOu51HLgsCkj2w834cyVPSEf5OjFHryHPWkBvBy55rLT5aWccUme8GSXZA5n2
ASQbjyPIA+omDodiwHTEVLujpl3iVqNuTZRfCJlrrtR+MUDW6VdxKMdgTJ+/oaxgEuXnhOJirrJZ
PasqP+gRoANd9wQoWrdZiZKSUEbMUfO0xpGSQUih/J3nl5xJQQxC8ZVCUyA8WsxSRc46ZVAhp1Ef
SvAdyb+TpV6tRMxSba9nWebg9+X6wdC/lP1pTO/3vWzzezhYBcO0O8BJxW1Kw4rmHv1EVJDto1Yq
4Ka5w5J0sC9ku5a8kiKY+wAc8E6z0eyKP/zE3DIfDAy8c9IG+fg7c3L2lTDBlK1qkrWyQioZ5dtC
u8+p2ySljcjSm8xSVbQ6BOihBhqaMoyzYABETBWwo3aqKGg04hOJm45rbieRDKfxZ7X020b3M8U8
Gey3xtGvzk1k6rUVzGjWvCM5AC/U9NJgutjPOrYszENyzm6pDsN2Z/f1O6lCPtR7psuFAtNjXllg
C0fxW08qXQxsusVdd6eiWv4/7Kxv+uyVVDFHKrEyT1yqHEZfUAIcQPb5Tbs1XU5r193G9yqRlLlt
/9LovRLIP+9VKVvkWZanMo61M6ZHhZkuajU/mSIgXsXfeikL9KWiOCMpkxFSp5U41ZzKXElcBfLV
ZezQy8QDAHWQQso0ZnQ7nAx6OXGoandjT+V/XortHZwQNNK+j5JJhRITJ4CvDolvBcPZRPfTANks
hX2xmTOuPpMQNVgh585kwanr7MnRPsDfwki/bypqkIn/zo5W4rrCMGq9XjSQY1nH1fgmR7O7YjDV
Dqzqgj19d5WoRUHiQ4nbC6pudo0a4xybavIajNEBEJSqnygZYlk9yV1pdzAGIFEunnawLoXtRn8N
7uyhrH62ERxJ+Anii4nvXWnRMrMtcZIyiJy19OAA0khPXCa/389e23JwMdEVwA7/QmTBrAWttw5X
n7moXWvo3XRBC9F0c0knbghbkkAxA8xcBbtUSMlvQ0VsLsOyxhIiYnUpmrPVpJ5i+LAIQs6vXwv3
OHDTgeBbxWK7WFcsSaR3RtnBs6zEU5TpKI3Faf/QNpIkl6FhswlTC7ZhCtHd1oAHoY09T5LDyRnA
ZJYbXvaBj8ZLp8Vya+rpYuO15K1ErvVVoB3LqUzSCRKXYvmGit5y7XjAK01j4rrlmPe9hP5oGqdY
rJDV75rcX+RewWAaA4Fjm7Bn8IaM1NDx5kljGV3FSLUOgiIh+MtyZKmjU+MxvfmQp5eeatBuXFyg
9JUAblJXSnejU9bR2kDpENbZnJpDdJoW3356Iag75t/IVV1KJSHu61FdmboFlZITJ0IpDtKjFagD
iGEXvz6wY3tkMhFeKJFCJih0MKhnLZS0nOJQ5vrZ1HrCXn/NmPwcOSYsaPc0W1yxH6akLiQnRzCJ
2AMM93axmrAY43DfLbY1sWyQbmkqZ0J5+7kUq6hyXa1QDMj5KauKw5iXxGFta/IqQgjFVr5YFQON
oC/J3XFpi3utf18OERFC/sPwXsUI/l1PadUPZYFZyPnF7DI/vZ0zD6hyQGdcnqQT1ff+NTiCNEax
DXSgAB6nizQoydoagCVwSt/sVS/Jsf5bZpdS+pas1PYat+C3KfqNJHFNUsfGl5OXkKSuX1QvBab4
MI+uBNgFtfX37WFTKb5ojPVwjGyL1690KqRVT4zSZ0pylyQoBrXWd4byRsqG531RvxYe0OpKlOBE
alxjRknRS7/ChkXUV24lGW60XHLwJKblrVyh0aAQqXPzJK9k8r/pKjqpqhw16wT1dKk/6k3vYqT/
vSWrpVvGX3pzSSmr5AApv3y6V4Hi1WxktYE5HwgsbjheC/g8LuuZkzhQaKGbHw5DgEjVOFQ0Ld9q
1iz1yloJF7KmTI7S3IVA1OWIRyc7LajezEYuBQ0p5pYAa4JMqogL6ZUdyVncYPbc/jL76E6d0bE0
fe0MqKAveFAgAsivMeqtNCGApDZ6U3kHaeWin9O69KbSCv5/bfGtCDF4GGpvjQlE8OIgPachx1WW
j9QABaUJ//cr81smtTGWDGIUbfWlBnQoCyM02YiDUAUWYAEOAW4sDne1q10MTh0DKRY71S+b6YDK
O/WYOwSoSO4WoUKMsW30Rd9KFBxZczQVvG1gozRX8LB/SvMP1XxuDK+wzs7wY+lDeQBtIDU9xw36
rWe9lSq4sqFLej05Uewn+SFTj6hkSKzffRHAXHr7uZKZyVHRQTFjOLEBVyH9ecU4wL7pER/MELGv
R6NctcmCIsrT4nWc5wXA15bbBe1J9s2L/UiCb/0aK66PDgvxb/VaTZCs9SX0souH1FDCtvq2Tut5
GClj3LR3TO6Aj0zTQLPLD/jK3mN5qsZlTGGL3Tmen/Tpw2+d3asArumVgGWcJSlfoQnG9kEpM4YZ
+M51oFGC8dmraNxwHgd+NbpXeUKt6UhWNpoR5GUnO1SDNMiki+0Pwcsm3Tu9OlHQH9sm+CpQ8K1u
GUFo2sOb7dZ87GMA1PbTJ1lK3hEHyT/5nmKCNzXaBBD7DnIMlwWceZmj9BuBE1ZBfJAIPItfszC3
v3+VEkcoW7ON1A6zof7Sf41Bx2H3z4v9TulurZFsIvICdkcxcXZyWgyzKwd8sdr2W6nyzIdIUjw5
fgSne5OgsnbzBVRsylfiQIkPZwk+Nvc9WzEXkfhShQZEFLZnNBMBEOJFYHZgvvS36mazW38kxBIe
J14bWCb346JCLKeM6r38i/0wHPUTh/AoD5LhVRiVIEQSpmMJSW2Q8g5odRDJvPRuCTgk3fTRvLFg
Ok3rUs307drjyniEmNKM+YStWcQUbXTll839MpRPZQ0EPBVDRxTK9sYt/q2xCiEml+a1a7gH8gda
lvu1l3vsYAWzN2DmscGujcuo2T3KeIQwg+tlGtUtZKoMDAVf1jWQdCJrb+eAVx8UAstUszLC0EHs
A6owyRtPMkc3Mr4PPcXFRlmkEFnMupl7qYAuShqMVphSixbE74tTaGD2TfsJ1OOYnDD8cQCYvBId
902c+BziLEBj5EYbZ0mCXXfJLbO7iLVuwQghlKGJc2dT2edLWUGR6Fb7pHpKBQJkJ9DdIdAWV/aL
YPnWE0MU/1F7/GsFIkLXIjMjmniUyk7pcXnf/shv17ve50uz4OAu0HRw94+Scl9biBaLuTrDzGB3
fcC7Nb1nZu53bDqcijMNX0nqJwSLdZYzuZRepDUn/oQ0fDMbkM7xeCgfrcGnVt+52+ykG3FIbcLG
zRjzPGqxJ2Y8rVIeNEPu9pjiUNaH2CKm5ilxQqDIx1IpuwaWmWgf5tnTyzAfDgCQArXsk97PxMcj
YobN/5qragt4HEul83qYYewGw2prd+kwQN9ScPaUSwshI6n1vo5LHGKJGmR8X+ef9o2Q0EN88zeT
NgIuE34/Li6A0gms/BIBH1hNnvflUC4tvvsvTlo4nQ5B3WHwyztsm0qejR0wUACUABgBv/pxoehs
KQ8ThwD6xEyGyIBQPazvgOV7H5/ZA4oQ3CWS3P2NNcQ3+VHs3dd1PvSyBXG1BhqytZuZ2yvlaRqj
/qDEOt4xpTI/6WZfB44cfWtz/CcJQSCQzDU/DJ1auIux/F2kSX3aP/7Nz+yY+B/voJri+/HqxLjV
qHbsy+N71h6MBdzyaoemEgVmvB1mriQJ7YNoaVKpy3GF08PulAfGt+g0MvAzGSHoyYLUL6nAvVlB
XwkUomhrVnEUd06MJyB2H0/asaljLy7YKQKDvdLVVDW7ee+5kifEUaZpCnwSChru5KdH7WPt8ae0
/kYL+PgT1VLgDi5GUQUPQWhjAQPlF0o0dV3VdTag3k+y5P9x4FI9s604cy1GqNFB0G4NnYN45thA
Nb7RKQbNbbt4rVXFeUvW5R3GRuEb7Dwg2gAod7hM3li7+fMaZIHkk9Xx5oe6kih8qCbW9bpeoNJ8
UA5D43K2y2xBM4EjU061V3jaX/teRsYb7oZXWUGR8mQ0V+Qg9WUsbj5GhxWkN//HcQniPvdLe0vO
V2xEQ0HL+MYmIIuecvuoyrGnYO+5ByziCD7U5g7Qo0TyIz+mkP0cgF3NJT9a6bgeOOhxd5Ef4hPz
eacQfEnUVY6oOh0hCwJLKZqLDBedqU7uW+whmJoEKKcP9aQHhvkXLo9pqBm1W/Sdi5ZHm3+oVWSx
ZKBegQnNHbEPNrT9FOk1/pI+GG601J3u8Urptb6sefVzfViOf2hTeIJ+a1PgLrGBdwrH+QkMWfj1
+zTswBRcH+KnlqqCt+LAaz8C3OhvpXVMbdVOgzT5vHyYn1vAgNl+F8Nr+JYxAGvY0Xzc95qtCIfn
7n9y0y8UnprTNFNiIcJxlu8eLGLzWQqzM5UnNm3oSoyQJ9a16EapRdzuMIBrTaYbzw52Wb7vK7N5
fldShKCj6pNUOTGUGZV7Iz2p1OQNpYUQYeois9oyw+/X8xdF9eqegTSPRDrZjCxXWgi1tJ02SoNl
aSSdmyg0jtOlAb2o9hLHEqJspw5MCCWVonRMj1CZZNpfWo0hx47qIGxH5StthOjRSibr7QbaKE+c
k7Y6WI/RzXxW+Q7GE9UD2tcHgxxvHSgvF5BHLBDG5E9DcarL076B7RsAnrje/v4619ak4pLvT/FN
MyaukV+SOCMCPFEuilGAmXmymiqUaMtQZ0EZW645uYamEHI25gxRMf/7aYBc/VabYWgqp5GgzXjm
8xFygAmeABPBN3glwWwSuGrozd3NuuBKphAI8EYz5cqEQLC8m3ztoE1eeZbuMFeNVmRYj67+jVoA
2c4aVyKFqFAoRdwmOc5T/TL5cpCMbnIProov1aN9wd7RA2WE3GnEovH6WIUoMSrlYCQp5MXr6Jns
NGWtaxXHIfLKeHI1EiCVshchXoysdGJwjcd+Y51GTBLXs2eaiVvPRHQlan1ZCBalqmEnCOCXfsee
Iu08Z8Cwwoiv9Kzk1JgmJUoIGuZYNKbCrxWVfGBNqCuhWn5d1A8dDGXfo7cfDV+tQ8T/0pd81eYI
ovSQQz//JDLRwuRYnClLJKLHy59yVaDaZmHquPHHvtbeT+k9ix+MkQjo2zf9K3XUtz69SvqaDQk+
EofJ6nHpXi/xj8HVXU5pCdoh4zP5bkipJYSR0ukZ67lanBE7mn3nIyCfbN98ofxbA7lyh9ijG+KE
jbycxNVpZgB3zNcFmrLuuzQDB6AORiN1ze5jrRG7AEQSw6DB21PNxiKyMhmyzHccojc6Da5z64Qc
0Q//LSBMkgggL3v8bzTrsPI14UCTU7u46d2n1Z9O5QuG7uSB+7i9idw7TppGPfJRoVKcuonyUpNn
ExnBuI9eUHsjEIBbIW/DNh5NO0daqxBSzHhtli7FuYIZG85Xv8MzVVBhv0hBV0q/sI8akcCJWKkI
gaXLVQWLbhBYK+es/jKkldfJ9zZe3va/IVGI/DJuo9WrNkSQkwCFxbhV18P+7xM+Jw7E6lqhJhM/
uLF9LDLNZ/rgGlJOaLFZIVw3JgTXBitlbGJEjrv2EoyPLRrXwGz1o6PDGfQwbF68Jwmb+ScQ0+e1
TKFCUBJ5ilMbMgc/fkRTDsqB2gAQ0gfbn70ZbIHRk7G4nMuWkSsym55+LV3wdKYlZW39lA6OeC+H
vt0xv1EPA8g4dWIDYtP+r6UJpUIRy3McJbjKj2cztEDymN4Cybg/TAFwO93q1pa9+rhvOZs+fi1T
KBeaNc0ToBYhC903IGFUjkBqeezRKlmDCk8fNXGp3fKEa3GCizOM9rGZ97bixlv0hyT+sa/Plidc
/77g0WoPvqmMT61Y7KJiQdVc7+TEoKoEbug7RilOCvQLwqLJHYF5Y6B/GMMWJNgW3l9BOpug8UhF
YkIrcVogUixraSTIq5IwV1s3S4+69Gn/5ChLEEcD4qX5Z+CHe7fmx0H6Xm9QKjAQrizH5FahQKAp
rYRwUjoWMwvebOjaZ2n4u5cfhvivfaUoEUL0mJUx1coU5lYC245TuPlqE+6LICza4n/CVXou6qVe
NG5xcX7S5ht1JaZSqBhkCVHBcNSyBtYixqJu6zsndTFJHgxu1Pr1iWf9hTI20hDEkGAuZT1z69bf
8bmv9SJ538177KmAr7TxtM9/dn5CREjXdZKmDtLUpjvg1SZxnYQlVOqiPFaIC3hcsduZd1F4Icxh
D2cL760cTr/0l4+Rtzzua0V9NfH9X5WqmfU61OoDFgD52TeAan1hB74obeMhlDB06qOJwwB63KR4
MYe8l/SITJXYwHLiGVJ1a8Qkkv2H1FC4W0z53NjVCInJic9mlcf0nfmc3EUuhn1/WKf989wq76/i
ujgRUBltMjH+/dQy6LLGdeRwGe7q/IZRiG9UFhZHAVLQYY9LjpjBAV3UgD9VFN+qI+Yd0HTDPc0F
5sK+cuTHE2KIYQ12z/gL9gREZtT2/Q80fRtXCeMHTpNe3FKw9BvgX5ZyfZ5CUDHj2VYWHlS4uWSf
S/AqcVIOHu2BdX0zoJxC2e/v60mESlsILDMb7bEsXpL/j6F6kOM/DJXiJEBnatgYVP9xAj5kHINs
3C1ebrvOZ4mousnPJgQVzWHRYDbQZzjEj9OpDdfkwBeBuaHgcp2FFOIiJVEcEXCs2NJ1PqL4c7AU
Wz5e9VEL+bOWfImCnsBpIj6YOCggJUWi23wqxlRALpC5ESMbLrwHu1NKiWMBRqXnPcbF0RAuJyyi
dQEQR13sr1yi2nCTfAHKSH6sIueoWB0xa7bZ7LlyAnFGQMn0oY+4ubSBhk3u7KAzN/sAWDq8nPVU
H5A6S/7vV3VChbXmn63Orro1zZNqUL11otYRoW2caIhSidc6+lC4suX4if1gOX//kQs7QtxghpNY
1Ut3Ubpl07E1iThPWrgQI7C8lM3xz9Eo3oCDCwfx+/HAt6XKe4e8j1CHJlQfILVW447PnDvWo1p9
VTGWQiLekToJcSJNjHRQ+Tj4T4SW7CBp98odp6XN/UJ3629yQoWmXb0sDLq+tTZ9lEvF0uBW04EF
/eqmZyN2c89lh+yOv7nnOd7cKSI7SqjwHmL2gzmO/NsN43mpb2L5TqZwOLh9/We4gF5C0YHdRAcM
7QiAkaZj2z3qirBq/+4Nknec0kW4nKQZU+aF3/z5Fa94dkaPQ+ukt13g2F78wBmFUfmE+95FaSfE
iG4YWBaBedA38vea/jDqT7Geur/1cPlv3MMhct2vQpE6s3iNFYhZh3XxRhuMtUVcYh89SShKwP1q
CrKEgAHmRmOJ+YhOH0zYyQJ947m8jVGYco9Wj3bpkvcXbgN7NiKEEInp0oDRAFzD34Pb5zCGlexa
nnJmN+WhChUiYu3GdSgoRJCxSmzAhMPok1FxO3U9F4VEmAUlQogfuZ5mzRzD6NEdPa5yF5YORfKz
X82Dj14IGFFVrXXJEDCy03DCFfOuszBJZbv87l9+mz//kaGLbx+ZHkEUn76Okh+oL1xlvFFlTAGm
RIonTu5F6ytLjyUmGSNvnIBcuknvtZn4+ESUeIn8V7+PndBJyVb8fmOfYzRcs/K7LFPPX5QS/N+v
hMQx4pDJu9TVFEbjkZnEKxH1+0I4MNpKlRjD71t6UC7AocCX2P/cVBQQ3zCKVZNsu4SI+R7DOift
aDN3mUMH1Dr8QizNIU2FxB3v1zAAZAVAUQONQsSxL6MOYyaaicaMfFzqr2rx2dZuOiuQjUOWUrOW
22f4rzARrmSdu44ZNZ5KukwPoihzU5IzjRIhZFfbqFe5HCGiAaczU0F2Y7TEBYoSIWTXdF5rI9Fx
ZJ3ybdUOETUw8R+V0OsxCVnVnCMrKvjEBH8cHB440qPkyU/Mj732KT5QBcl/2N2rPK7wletI2gJa
aeVFnt25SD+HMqynQAmXQ/mQnR28xvsk6dfWxA5nPvrH8DTBn5TczOtGs9CrCJWD5rfhYIF9i/ng
Dj6Q1wrySIUEy9bIyDBChRB3wwC2zsK2xf0JnB6A2gJHe2S5C3WV2Y56rwoKCVZOh25tVANmkvoJ
CAiL9TyVj0TIoIQIedUB21euzdALtaSH9lIQf8l/FCsI6DkgmvGheBctvvW8L5USKmRaNYrycchh
L1F8iKfbBuDR1rt9Ef+Raf89PV3ItMU4yxrTcHpq2N3oQXzmvSWOqpX7lUdN3hIeLQJpFEYM/Bod
wpr4og0P2fBlXxt+IDtBVhcixtQMFuAm8JWmQ3caMTCYnjjZOPkMuN2/fT00IXB0SYdV7hYfpkX/
NvHy83QsPv4PeNJ5yD/uq0UFDl0IHNGsy8bK5fWBeeYbOpI3x3gM4ShvpZ/6jk9NZRPpSheiBrCJ
60iqcZKLcjbU74D2BYhS4Xb53RTdmfNCpGTC0nUhbNhLZszKiiA1xZOnZO8W828tUb39Y6SsTwgU
dtXmUdnhFLvCQL6/xCMF0USFP10IE0MyO/maQkRxM/nGAZWrJ60vrX0e/dpv1MgAdW5ChBiBGKfP
Ks5tBDC6pCqBDo6OyEmD/ZMjxIjYKlWbaNWYQcw8YS9nGX0JlE1KJBH163886f/rVyJkRjxUZWqO
sDr7NgGZrFv4ie8E0of+E3/vMY9DKDF3/byvHPXRDCFqgGgzjl6kyoDo1z1H8cAX6cnfbRePFYfs
HfXGxO1sJ0qJHHFsnnXVanGaSnKTaF/j4V07HfT2RiV30f6jp/h6oELgaOvU6VQbogYfKymX/jby
Bze5W07d7R+aosFt6Kq4MZkUNRJ2nIA1rd6YVeMpTezVBTWARB2eEClALGtnfQMTMRJQU5pJOJQ9
tqfSY1pkgVysx33jIDKKIcQMeYmjbMzg0DoIyirUa/2hPw0kMA3lYELcQCPTcQAig0xfPywYpHdu
tZGYE6NECKGikYdEL3kOWZeHKPUy/dNMbucSedEUigkJvJFNx/23RUGt+Div9+ktAroXuf0Tmh3E
fZqKFyJFHcC64jbSoZN5K6MqK/z2VnrMvfUOnIuB4ckuG1yTogwhDtIUwgW2qKWlUKBkUR6m9mO9
fMyS7/tWRyV8EYdvrga7kTsu4yZ6h9mbi3FnBTUgT156IMm5bwKyUUVcFEwhVkyFbLYFgwPL5+mU
+RFzjUfjdjnw94eqPuxrSNQXIugJQBmTpeHRIgVvyFiDhGx8HtagVr9aauXWGF/fl0f4sSmEDfBs
Z04Gvg34MSd4mI45cGPUI7noyT/+Tmw3hXjRObMUK/z+8/Phu/cmGY1uYHU91IfiPTWjRWklhI2s
VjNArb9Ep+GEAa2QvXwtUiuichJp45rVBvITgxzZcO2Q3WkfgbVyo932WNKNPTlxJf//H6uePwn/
m7nEoaYEKJgt5L5cFeb+rjA+7hsE/+A7H0ocYrI1DVRJDB8K730AVAsd59Iaf9sU/h0RLMQxpkRb
l9HhLQZ9dp3+YQZrm/O4rwlVv4hwJkVlGc7CI/touOZ5DFGr11aghQ4AfupD42U/5oZwJ1KmECzk
WgHSf8kt4p0ZTs8t8EzycA3jZ/PQefKFBBghMos416SMw1pZJT6Xcv+TAyIO8ET2bLpgUUJnyKWa
CtS9WJxzUpoOpLITL2dAyWjZSeC09rE2nLBfhptssbBJrFvHzCpPptGFo44Hzlx9Jr4s4XeWEE3W
BuT0YN/g99kFYzttGJ1Mv7hgtIvzyD1EnkZIpAQKAaVfDdar3OuYGtbKIdGIgUvKHYQiJGVawXIe
Hrvxozk8MjZiJcQK94+NcG1x2IllZg6eRny6dX0a+vtUifGq9C1KKCcglBGHnJp0tvK2wGGp2udi
dcLaOHZSSyRK4ouIgCedMi2g8oQy3XRm6tOY/qkW3POu6nY7VtfWebkitPfJeGdUT3JEfHVKB/7v
VyLqVBuNnn8QJbvJtTtGYRhQv88/1NXvd9gqmqYFVmVND10VzBkxCk39vlA8rHnHkb/w96N3j28w
1EQEpwxJdPM+N/RCxd9fN5c5e9egUqZGTykVBMcuJn01kg4qFPOhWo8WdURUvLQFz7ZNqVQXXmD9
LHyw6oUmlXz/soxMTvsRByYOHo2j3DlGwT9Id+fghWuJDl1KPhMRtZw4b5TG5QpmYKjEnwdMwJJO
x+oyYmYSD8WP1PWZKIjFySMmtepa5xBWGu9qVPomVmmqx9YMIiAakXu8RIgUZ42mFJgrbYPQ5UQH
3fT6cgxYdli1xdsPxcq2WqYDjnXZwOS+YNqFOrVKI+Mht3SB9bG4q492KZ5WK/ckectDjUyGYbHB
BRKB5FPbX9tavgoXjB60frmp8LKVRaPv1Pj/2n6d5PK8aOSj4rZJvsoS7H8tktZMORqHanxSMHYf
9Z/k/Jk4ze0q6H9C8Lz/NtBFjdV3Kxdi3C8feLMe9/gPCyzSwOh14VHDBPvnh2f4t+JMdRxnzCSh
BjJQYx0L60sqFe7E/lQt7ohX8buekkXOFajFgQw4j1P5Y7rIwONTsGjS3eJVbP8ct4Ph6zEKKW9K
B9w/X3aL+0cb5M0JI3ot/1Eev0rgf8GVRkVj9zOQo/+5bnrZffQQNS8kKTx6ZKbnEGdIqSSkwGQZ
p7Wo8KTdsQeMjcnq8c+OTEiBkjz1DZhDkD+iMcxz3NuH2t8Xse9BliyEii5ntbwM3NrquynW/Eo7
xJlDXFyocxJCwpyCe7jh/bx2Nn0pUZ70ZCKy+WbIUzQbpO6GJusiw8U0JZU+N3jkqsvQzi/j+Lc0
HGM18xtgWUYxVb9t94oUS7VxFTBtW/TS1O6xKWiusLXb4cb0WOvmpgd0s+Ii3S7+HAJGG5uSv/W1
VNlSbB3gqorYEhjUTjUyAGb4I3ZZStlP0qeMvmZu9qRepYhdgNjWR5YMkPKzqgBJ5mN8cvCkV4Xk
7tmm/V3JEqKdNvex0kyQxQmiwEJ2X/9wMs94ZIiv5cFGx60Ebf1v2PyVTCHyzWufSZ0OmXF2zpZH
pns2Sa29GcWvZAjRroJ1tPMIGU17ylIffXK3Wx5tm6Lj23QtkCMYuoZsb4gs5E2Lt93egt3b7UOl
3Y8z1cPbjqpXEgTnrdNe6VYbEuRzjBWBInG12I0O/0ztnGxMbhEdZkonIavbhr7ExoCqzHHeG4BK
GGLq5ZNSSnyAV+NBnpmuI7Ji1K3n0Kn6ybitsCWg3Ob++DFafycEvp6i+AjvtHNfWDIEmvalGn+w
htzMJU5NfIZvhyzRegsSeKsmabHLkXtGkHwo7pQghxm6OElqtOBl/fuXht6VWoKZTzWMQ09hHByc
ebxD12YCdKYCPI00tJ9aDuJR++2TfCG7o5tV2ZVkfhxXyd5wRoTlBZL5NhefBohnwN/y5RXD69Eg
PWiEVb6MP+7pKmR77BBGVbK+OAIwttzE/x8WPwX+tpnLrlQT0n6vGVadYmzDt2MzzM31HGXLsbDx
SJqZF3Amn5rU+rwfEinjEcqAUbcMe2phPHkTruiuaV/3f3/7pnqlkxBFlrbMJ1WBTtaTec6D/nbC
Tv8KHpzsqB5/B1ZDuRImBBBldcbIThBAOvkwDz9WdiuN7/YV2s5b/8Zd8XE+SVvDsXlUzKsf/fxu
SjpXrog8RXwU8WE+NRO9lxk+yigHQAeJcMHZV2I7Sb0qISbC+P+R9h1LduNMs0/ECBL0W7rj2kht
5DYMmRG993z6P9Ezd5qC+J2a29r0piNYp4BCoVAmM8b0Em/iYtN9WMpeuH7QTDjBjEjlUG5CLL7r
rVaUmQFBHKRRDWJ3uI1mp3Clzonw4uCJVQxLNXiRfq696zpSlqcLjkI1jHlKuZKXwpHd6LJeDqZv
ApG7PlCYZtSGCR4iarU0yQBw6i2G7swMWE1UGZRyQrrgG4Zc7ywt+mcl4YYu2mkJmEc7WEoXwSPo
eiqjdAfjK8vbuL+Rquc/3BfBI6QyCzu4nb+jTD4VgNpnf+wA+pT7SelQVTvSDgSnMMfRYK4qFOKJ
JfYcftbetf7q4rYocVtQXYRUhCFW5e1WKqUhhDhOdsJpC9CT2R55KTl0tAuoislSMrFjYl2+j/oB
vc5YUA6wj1nOR/ZZbXEjygFngs6fjbuUetNTiyqW5TMW10knbTYxfowOhoO0POjNyBuY0lCINuYK
cLx4GvEt5AjdmEs/Fnh4uaPLM57Ae56O5KruP4b+9ZFigb7JWTRJ/T8acjQo6S65sQGd9B8eQ0RM
I9bnrda0MXXPz9xNqfsj6H4A6D84+hf7PebEAhtYmt71U8hP8ZWYRqzQF0pixvIAicoMSk30KCu6
U2i9gxFrHTDa14UR141Ypk9rSTJbHUtZm/eL5ifRX4l1ttlEiCGNUvAs9iQZRcc9Pj/pdpAAxQK4
Ej6fMlAnOgamrFJwLDGwtBGkYQ3T08yQa13+KkBrVNzwNGv0KQWCCmmUhKGIL3RJ0scUZNS8fzg8
zE94obsJeqKjz/8R2paSJ7zSy7Q0bYU7M/62GL5UXyx0Gj20WFJQd4y34QNZCSYMUyzhK6qRagV/
A+q4tOE+wTgAOH67dY2n/lydOPqU/bnA2+JCwTYQ2ykW9scYSbeBh/macirMmzL9cf0UUN/n/988
XOwREGXIg/HvH6X1ZP1h1CgW7SWDFRKTsFcRyuVgY3XIjDg36CtOQ6zSR1azDKENCfN0N5YPEphk
s/k9s2NnKe/VKLBkCjyLOtJiTR50fFI887Cn8YcXoIn52APNGVeb1z5TYRwR25uC/7DCrJOml4b2
NVD6uxSHjDIywhWags+QR10uJoYlrJe7DumNIb/vxwQtMVSmY9/a0Isiq5ql2uKc51ikfdnwNhU1
C2okJcfDW6z59ftCPGob7VJZPYqCU3Yu1tqpqePyP7b+VYIQiAIrUwPDNDTgl77s5177zQDsF8ff
igKSpWh/71+lCXu/am1ZARgDV3CFpwrYM93GtV54QMqvHPQuPcPPu9fXcD+ZzF6FCtYwV+M09iYW
UT73p8YdMNa8HKbJrTEVsvpIg64P+mf96bpUwjLEaU8D7whmFRCqpOa7eTJO0kq1COxDjLwqJs54
1hMY/yrerNF6C2pMAGwr3eoWg38Rpq9Ayfg+AdcgH06i8srENr4Y1cbJArPCyHNeClrVm0q9iyW/
rqkHzP4V9e+uvbwANjIMjMo1gwFH3i2O9tMMQOua+eVFQQsY8wAD+Ziem4BjqFAVVko54QZJB4wZ
N7xvuU/1A5sGUKJP3gxAsOsGQp08EeNSjsK+1LmFlMDS9HhzQX8pLxq6v0o/uycH9Xgd9fdr5XU9
BVeCkfR/hjUXnALFaQ7GSTlrGAUgs5bUAgoupQFJRcq7yTzpMX+XP+GxnqA91fLWA1O8pQL4B7sk
9w2xnpRUwbUoM1OniXffSvZpVU+jHgzx5+tbRp1pwZGUyzrmC28QjOxPQ3cepQ/Xv0+YvAhiqZVd
niglVCjm1ZHy91laOcP8cdJPa0R1grx87Io9iIiWs9TXdh6/OA882OH4i0N+mUGNB4L0Hgj4JRjS
S788tOjQ5kP9VL53P+j91x5FkhZLz+XE4JNLYFQ8a35zsE6g4/veeUD38Zdj88ao/lUg/0EbhzLk
cchJATGP8GWx3PIpOWZfJDe/1Hqg5452nI7yw/X9pI44E1zJqOpzrPLrW73nYXbmN7f9RT3gqfQe
P4O45wjrFImAY7kx2k6GfmAsc+wc2OJ6Qoj4H2mX1zUUnEhXK3pY8+nN+vviGuc6iAMM7UnPpcPQ
A4DLjrAS/r1rRiq4EokNbWLz+nnap36u1m7B9NswD91aMd/S0Pd6mTLBfzRdXRcrRxFPbD+Xb42J
mPymwhBxWn5U+yRUF+hiPYMu9LzcKjhpYPJ4XxpgeUP+waOuaWL1xJH5pu3RgFXD/DrEBOD885rs
czkHY2x41w2dr82VbVLFB2w3yanBRwSLOXfsevTjLvfRjuJG5RiEK94sCpXzJtyHKiTXx0mRs5n3
X+Yn5nZOlzmSzx/pocO88hyfqV42yvTFFgiWZomi87Nc/DQOS+fw9nDbTU5ai5JY6tsemVrfvdFU
cCEZGPphTHwqR1qcJ4Du+juFa5iudG8GnJ81OXSNV9wsqP0hl0SV/nYvoY1UwWeV8lqNDc+3WNYl
y79l6tnMbiv5r/5tiA4bSVz/jUOeclvKGFjSPDVpvGh4b5B9JLt2uZEguKsoXDtl5aW+wtZde/wR
9ufSuqvii42ZX+Xx+iGgtkvwVVZnz1Y6874O+ybs7qfxrPZvCUA2+og+Ki7+KUI3+Vlujv1yuK7C
/vDZRoAQ4UQqAxZK+WJyvNKMyY5j8zJfiUz+WfVrgIiQ4eLuSX6VKba2p/qa5itvFhhtJ3+KAUhm
fY5uq+/SF06unKHX/U232Eai4K5SNUtlK4XE8qZ+6t5zTiM+FAZSI7gOeEviZtl3HRt5gq9a4yRf
S97xMwYcoSnzeR8xn2ZpTgXcvkaFHYQlilCeipyssaJAHnJGvVe+rClnr50f1vd8ugQVoEeqqr5f
hNwoKfiNdeqiTK+wqNpBYQACKYPB8vuj/SwHPdKJkjfVIMxq3elIYShS6gp+ZElZn77UgjTpRp3+
Sut3MdXNvhtbbZQTHEk/jE0FI0VGWDmbSaBTvECkiQjOIxpNzS4zCNDv43cghjkkf5Ufw+PschoJ
THxqkXP9qFOLJriSSTYmJeU5Z2W6TPGpQxL/TahHm0UTnEkXm0pTwaN4oR5E0oMdfvgjFcSOecA2
16q84vsJu+20xhnXp5WcASC8k9gwn09T1JX8kuo9TjSfgRVivPBOmOqU+xF6ov3rSu2/GV5XTWya
t0Y11NIIArUDh3HKS4ysotMHcY2ToTnsM+Xzd4NEVdNAk2kbsiG2TkWA+pstPmhS9VEw9KaX2ZfW
kh0tpBAX9p+cG1GCH5zKOc4QwP9dtNVyh4FjILsF0shjHmSH8hg+ci3b2yJzFc35D/QX3OJ+i1M3
P4Bv9ibiKFa5LyPeVsI3M/2+IiOo3K/Y1sJPzurd6JYf7AVD1plnT+7bAqvXhRYcZDmHlhZz7WP7
eQTAMsiQnVXyl+GDRXbuU4oKLrEaVLWsRy5rblx5bU+rZPs92u5KLXT1VA0k43vVlNQTh2/gtfUV
3CTGcQw2VRA73/ceRzZPztFz+tM8Y57xTiKk7fvk1/UUXCZ4fBWN8bm7cHqPWcbxj7URXOTaWWui
86aq+MRf7xy+1ryrj/ldifwEeWnvVsI3til4y0iKJlPlhTEduQJeCY989Y6XVXOSHPB/3DamZVvM
sEHrKMiaVbvLZtmSXN49wfzEj736wptOMel6gIE8Xfdp+y7mX3FiLjy2pEyaF1tyy9R50NlJyRyt
JICUKRlCTCe3ej/Zhim5nSo7VhE7Wj44KVu8bKC6hHavTgPgY3CXsm6L7VaKpGSd3GkS8CZ8y/LT
4avaEcMWu7a9ESH4iqmubZCygPYzrz8n7CZpqVtm91rbCBAcRBhZRspG6BCf6hvmhmcwbboy4BEO
8k347T8UYXbNeyNQcA0q8ji6GkKjAfDy3DM8224ReyvA82OffFNQ0gTfkBpK1ssy1FvOSlAH85E3
leAC9XKXKi9R1iB4idQu697IIapYkAWTHiz2V0/pQ8kQzuta1u1UyFi8mDGnMIMRs199SuTa9r3C
6xaJPVXLNEwh67iUm8H/h+f2tB64V8hAfUV5hf2E2EaeeGRZmCS2gpWTkhu5ACUKEOh8wyuV9/1P
TqpQu8juEG8/YiXFjirgr06AW4eOK5B8BkAkNJWrU0Agu77IZEy3AFaL+RVhu8pQmvTQYJKLDJwz
dN+H5lNbIq9uEF5iV5lXOWIAHDcTA+k75Oja5LaKU4Hypx696857PyewkSJsE6iP1QZjJJLbfy9P
vFckv8d72U9u1rPykhPI3ZkwxV33txEpBIr90JhJs/AFXO7j3o0pSID9IHsjQAgE7aFoa7OAGVi3
1oEBdpq/xjkJFCAI6AL0rjfaSBO8eZWt/WwMUMeaKzAb2+m9MhZ+Y5ruWirHHAWyZkm9ng2ObRvP
AGUg0jrc3n4Ly0zdsFVc+IosAj6h3q7E6Yv7iDUnzW+RA7OXd1PmK3Ll6Mt7K3m6bjP7B+BVoOAT
10GxWNtgeWX90o2eXTOnw9sJM7HX5ey7rI1mwkkbW8luBx0r2/mr7fB7BeBqbtk61qN0wFDi7dsY
KV4lik4ySzJmp9xJtnhCcNYZ63P4BEQmhw9B5s/Ztz/TUGw7tVmrF4oKecpj0Qb1TXYEnqqXpu6C
F9tpOSU0pOu+uf67e6KP7DLMh08LRKYnTpXCed0BHo0m1/8QFuy7sFdZwkHsJXmqTA2y8sTrxidL
O2fhXWbOTt5+NPVPse6tQ+Go4c859rv8L0M7DvJXYol3Xy2bLRWO51BJRmfw35DemPccmht0ND8H
hCYAoA8ohpb/4XpeNeYrsnmDDjgXSp69SOPkN81BO3G6cc5UUJLBCT9oV06+2ICaJ+tgTfzk59NF
LYKmuMzrQ6SetdEEvTkRglPChKALWAylGjIIS9hhND+UDabZWj/W303Jg14TsKjU0TcEHyOxBbxj
JaRFH4zF5YYaBzj6iyN/n/GErw9UMy9lqoKvaXkpZlIgUOsezMaX1cRJ3gSt9GqKYudpbMxSmKK/
EBfDZ3v1huhrnnnXzZ1b8xWT+A0kqtVGRePWPlXo+My5EkSMtY/QuNFCuL7XpgaCZ8sNwfTCw3Ao
DuxHvrj6AT1Jh1YjFKIsQayTmQM4MxW+MehTOL1c5ndhYD2C/gDvdMtfH68v4Mtz9doKCv5CKRap
7we+gi4mXo4qMMpeavoHapKWXEjBVxiZJCkav0e1Q3E3oEOCXzQKhipotEbKL/3WdprobIgiRON/
d//nHlDeokMH9Pj8XD6zh+uLSEQIYsdpnlhrWqeQNq2naT3Y2pd++hIPE2EblLELToIBdB+isIAq
+xEqH5s39YptLF3wCUNvjKBNw/eb9aQwv50fcvnT9ZUiVBDLY5aCGnDJ9yWsb+r0NKRP179PbbwI
+WQM2WhNNnQoAW8+nrrDAuaA+78HkI3CoRJdxC0hgj/1Wj4ljG9JWz9VzRfVPIbR41LITp9cFIN4
SOy/MV83SCyFtWkSL50OadZzOrhI9yLZG7vhif1QQ5/fE1nwpse6xXQDBQjbNEUcmnIdysZWkO1i
6qdc9/s5A8MWYdf7elk2xtItE5PpYjOJrAxoJVGR7spvkrseca+SusaPxF05HSG4OB3pR0GUMXcN
8VWk2E2y2IZaLjpENsO9ZLkdhai1b4gbAcJDM7ZSKdd5Cm84D350RP++Gx0q9DkUnkRzCOxGfRtp
wiUF4lKlrnps0ws0AlBwxxDi1vfmofSno0QNzZLaCZGu3YOLfmWG5FbtC6LhfNTjgPtzXuFLB1LB
XQ+70Y9v5zbOXMcuBkMVUmDlD/CmmFbtJZ3XmxT6yP71uxEkXFKzliV1MUOxHtVtNcj8yjUfOP/Q
C06WV3277q8oM+R6b/SKM20Ylwy56ygsi9Ut0sRUnDkp3pSD2KglRLPDYrStmWH99HZykhW4z8XT
n2kiXE7zmi5tNXILlG97+X2mna5/fzdg3WggXE59ZHf52OL71XJvTL4uNU7XE31Yu7thcygs07bg
AQSrllifdMhtYXKkeZePH7o3AWQANwcJA11Gwl0XkcxjfcZYqWZWvJkB8803eOIHpt8F8/lv902F
+XsH9ReBgkrMiNmMUbrKUxVQhZZBdUi/te0LL4GMAUhGcAPt7NIv4oRzakS2FuYdxIX9zWR9DS8G
VRrZO6G/iBBOaBNL6DGLrAroAGHrmAF6bb0QRCYY8OER+Yy0v3fd9MhFFE5pISf2ECd25eU5aCu6
Q+jhbtId9n1F9wkGS47X5e0EFb9oKBxWS0rBrjVCwyHMjgl6mOX8c2b4Wq97kfUtTT5cF0ftmXBy
+7FNLKOCOEWq3A7oPVnkWBlR36SECMeXsQ7dcRa3w0x2RsR/46OmETKIdROzWZacpLa8QkaTID8n
HUf9Ye0uo10Ehn7S39C+tt0lMZc1DVrPciycpy7vyvZQJcSjQuFLIrzMfhEg3OlM7hQzVmB18qE+
pZ9WTGpnPjc9jidXeBMakP4uLNCZFkq04DXkRdetwsBKVnp1N/Sqkxrf8J5xzFFyzEo5qlJ2nGrC
7Pearn5RWHAetVnZpV5C4QJBxYHPU/FmthJwc5bXeUkLLGt+wnM3+nj9BOxEFyaoIFFDs+GSwcP0
6y1cGqyxZ32uPbTSF+NpMZ4lzUvJJM/O9fKLGMGNmEm7RH2OzrFUCjAmwwGDV0DDpGiNYjPcVxVI
nk68GSiZgi/ppDQy6w6q9c2t1n/WrPfXl476vuA8mF6Ftl7j+6391ca+SePTdQH7znezOYLnyM2m
WyVzrDHTx6nY42AqXT7WW3nTUT/BNq/L23VUr+LEMlQptca49NikeV0RBwD3foqPAHUM3iDGZpom
410lm2LZPanLqK6ypQZ69WOj3VnsxpQIB7J7iDci+NZtYstarfI2ZxDBZ6TUo3HKTrwjguoE2rWA
jRjh8KjgM2R6ww9P9yB1lzUiLGxvMNDEKv27VMKxmZgiWSY/nSaLf9o1IO0LNKsXuhMlvWf1hjcB
mw3AUietf5qTKGhWNLIpiYtcw/MChtI8LN0/2zzhUNloNsxShl9UG6EzhoU/snOTktgE+ytrqwoI
YAxT+63yKg1SOrcwRfVx+Fmj8bVxQ+/7MDjJKXtXedJnik+WECjafhSVir5YENg1qbP0n9X8w1sW
7l+NxP5DVCm7Kp4hIG/Gz2b9WdKXH5HxhrI4DOZVinBxzhkzs4Qf4RYl5BKlGFaAcJMINrjV/XY7
b4QIV2Q6NWO7xnBLDO05svrYdrkTL27SEw58r2L9izbCMe6tLklVHdpw7FUTQ+Z+B/ojM3JqNNR2
N2x0hsZPyBf3vt/dKCic6yHO+3osIXf8PiLxrWKIXv/CufTQcE0XkvhyXVtO4ZC3zWxX4OWAlkE7
uJyFF3QMvCxoYBirCrqPb6Fd/GVdhUPM5ibVUwb9wls+c8Pnl8rLy6QxTUe3G5lu1lK4JatUbc22
gXa6FT/bA6iTV4DN9nPi2Fp2M3R/heZoOiyxHUPLTm2BPjatwy8am2NbNz8x+3ZMlNmJ9OEE3Bci
7qIsWbhgo7VakVjkG11iklD9aRqSE6nwNmQp5fom6yI6cgJ+1XIpIGlhtbvmqQem8RQgkbWyet8S
y48iMEYlACAEZEf83KmF9//vfhTFtuFPFdsE+O+vNyJram0MlR7+LXyX1p5t3eXzG66GrQhhp0El
bcZTNcCqOhXDY4krxeeoJHZsL0bZChF2rG0TprAKepjRoRx+oF80T79dX6q9q+BVxG9A1oZeT8U6
QoSlWc4033Utca1f1+E36OpitsPUsCCgnS624k9z0NfBn+kg3AO5XYFRyMZeSPNFqT6UM1Ei5uYi
+qztGolXgLTESdFDhWFaLhawGNjHRF5hVo9G4/+ZKsIlYKTTaPQJVKnYU5EAYe2PzNYUoT/aXplC
qcD3czt3QkwfzPfTTKTcqR0XXDz68UI07EPGZD9mGAFXZxx2QsburaUwVTU0NAihpVU44uVaNtOQ
NRDicnrb0puP7THHfEOFsW9qSp+UJpz2sNEWM27/kcaxTGeE2Zqjo0UcQ+an6zawu35owJNlA9Hg
b7DVYbFatQZqPc9KPw7ZnWXf5iYRbFAiBDOzh3LKxxIiMvT6hdOpBsxiYRMnf9e1bPTgP2LzLgFm
ClCcpRa2XP7s2OTO9uxcX6m9UrOpbEQIppY2tp23MfQIDc84866f8rjkLocAin3qAbSbkVRUU5Et
3bLQ+CvYXN8q0ZKquNamczlgkHw6cHrKtA2aE1o33ChgRJ563+42EgW7kxRFmy3+AFHuR48TixWu
dRM9aWhtRSOVf3019+KDrXrCbSOrQwvoTwgryh9K5vY9+vlDp2QNsWu7dqGbJl56Kq5nkdG2G0I5
b3UESeX6sVvfLSbhrqnvC0YBvihd6UN8X+o+6fbHkiqV7q7T5vcLZiBleqTbK74/tu+H5HusX7Tm
XClfr+/GrhYArkd5wrQNTSxwh3hymoYGL6r0n9r0qKrB9e/z3fztUtt8X7g0o3oZ+yLhq6R+0JCF
K++m6QENDodW9wbrTjUJ69o/PRuBwi0aA5Q8llXcouzAu1e7Axot6xdGXp7sS5/Jw8M/eE1DvsIb
/2PLUbvYETTkgHgGkCGrg3pnxc4UsBeMECnxri8pqeJvHs+YMC3A9wyTRJzdMPTUO/CUoh2lCIYj
eS1RGgqWHiPplA4y1/BWvTfOZTBf2qOGKXteIonPVH2E//xrCyoY/pp2fddHUG9JPrLmS5fetBFx
dnfP1sZIBIc39ulSm9xIzKhE4JACdPLGig9lTzShU6dL8HWtGuoDGihxhuMHTX0YVsIUiKUSMywV
Rm3iZeWWYB6H5GJOXj0SjwNiqcQcix428mTbWKomtd3BvOgogVhyMNdvaBcCrcS/nkic7RyiLOxS
vu3mDFKL1jp0aweYov4NJcWtGME/qHPYgxUcYgagZ1v+jLGrpv1InFBq0QSfYCnpmEQhhMiH6qcc
u/1N/BLNxd/UL9On8DsQoF3p9JZ821Y1wS+wFsjjy4StqtbzCgQ5CuJpN3e0FSA4ggVBkKTwtRu/
q4pXn1TgcqF74lk5SAtIfyPMhpYulVmhbFxwB7rVyIXdQCgDQfik3ZWschLl2/UdozZMcAilUqVp
HuKgDnN3Hmb7Xh1NjMnF3cdQ1ogTtR9ubSxd8Aqy0qF6OUOjHCM9BxMosUA8qFC2tw/tGdi+1CPm
unK/50lUwCQuM/x3+Gwrzlo5sl+CaD1zm9xVD3qLlFiLwDJ3KU++Hzj/q6kuUtWEZttFFr+psti1
DhpGmtujrHBYaC95S2/ZxoHoshBqtAxTjYoMYcpgO31/sco4SPvCvW4pxO7psuBAZsVs26HEakYf
xsHlLbycY70E28RJAQgI9Ry4foXosuBKKqW10V8Cy7SBTJ42mdNSLN6UBMFtWGOszjPPa7TmN8X6
SLOEUwIEtwEwEblcNaiAIanOL0818AotD+jS44I3FGD2HECaEUZ/3WvoIrlUnTTgB9HhC4flSy+3
Ljgcq/YPZQhOo5cyq0PHOPJ/aFAyP81IPaYqEalQegi+YrXrqtR4AlCzZFdPAEZhL07RUO1QREyp
i2PI9mIs0cxv3/C5xxsXg2zg99VXh9MfFkH4QAaVhGIvrmMTNkvMWoa1hkA9C/rRkSAQ0GyWl9y0
Pxv2wsuQAAbO8K8fX0qs4CRUYMCN+sJ9YZ05i3kZh+c8J65/fiP9HsBasspAZ61ZmrBnetmCm43f
WGjjdln8bjRSd8280HwkzxY3sSuiRC6Q0RytNFogKhrTE+b9/by4gPzJa3Ml0FXET/ZA+T/u366J
VPD/zcaNxdimOXezY9BiYO/U4IU1Lp7mWACvXJ+7noQ539+zf9fzty63bo3KvsKeDdVfQzo6ZuJO
MRGp/w+3/ipEcOsyrkgW81C68dmZd2rGgXVj3jJYfxRQjBDUtglOXYuWtsskCGvH9JjpSyDNsgfc
WGdltht1OgaYLe+64f+Pu/hVQb7Km30rx0EKRwsyJ7f4aoK/oLwUp/j4X0bMdzeM977ImJZRfuvy
zpWs7pcwwdku7ecm7R0AQR8t3SBMcV8MUmSGooAGT2yZsnNFDsOswjnLEdP09ytqpmr75fq67Qlh
MlNtJtuK9VszuVXUS1yENRIYys/Smt14OsUycZHsXZBM1i1myYaOkWghxAWB9Vg2VYkQFxzf1j0G
+67rsPt9rI8KYiCTyWIYZitS1GEWAxdwc4zCHIXAxLkuYfdpwDYiBL9aZp2RolbFvYL0qAc5IPM9
VjtAjXFgY0frmCEzoVHUZnuR7VaqcGiXpOzzJoLUTL6V0ZexNj9U41hShKW7NrBRjq/v5ujUazOF
SwYxEvqFx4/qXyQJ1u7p3GrCf8JGhB6h66WdIILTHIyP/F01Y2BhepLRlUTsFd8L0YNvZQnxmA3E
rrpLICv6wPNHvBTffOKEWAWicsr2diOLrTTBuBU5jrQyhjOoc3cEinod4NVzmt5pjvEJ7EtkwLx3
+27lCVFZbSSSbuTQLpYVN2lXJ7K+mmrjDOgUZSaRTSC1E+76SMtjFoLkEyi2fL4Ok+voH1ZvU9Dm
YtYEPE8UpAZxlsVArc9BspAaKDcP6akrHtKaaEShLFEMzKZVGpcB5DqerrzMYsTe6GgoRfkVrINs
KN+LJphi66igG4oMwuhf7b4DY0qVDGGFdpR4BBY2X77yqBzCe9krQHFMQX3vH+V/5YlDpGNYKSCb
kdAUKkVuDiKHSnUnRlxM+yb4KkQIkQrZQBN0AqWUJg6M4aEwAeozumOROMVK3B17ocRmAU3B8eZm
bA9SBYUSNA5J9kEK3yf2X7aVupgidPrwSDiPfft71U1wuegUCPUYZEFId/delrh6wMtFUG4B/+Fw
AjIJeaJ3YzPGVPDO2oinTbEitmj2qoHTqnph1YldFcTs/flv+D/bs58IDfnu/OYeN9IEB2IpWRmV
BqTFJ+tQAx8nDPRzC3wcGk5/b1QN2BevmgnmrxkIpOUQsrTbNWjuQNXlWl7tz+fixO0f/Uo+od3u
gXuVKNKPLpGc5hI/ABonxOPVg8K1XQWtWFow3tInfPfAbeQJZ2FOQXmbdHAnQ/MtipzEyh10Q19X
ipIhnIGM1d3QRXDCkfI06O+a9MYeiXXbPdIbNQSzr/qmS5oBIiSWOIrkjXrnronbmsdpITzw7gnb
iOL/34QCiVQmSiPBewzpetslC6jl04frC7brNDYi+IJuRGhFXBZSA20SeMEpmv1VfhoBu8LGgNXv
m5R4XO2GaRtxQsCx1IB6LwbYgNSFB7PunTxCnbkOuvT9db32L6+NJCHYWOL/pxgfXDSP8zGt/cZ+
waMEtqr+huTM5vRqgqfo6jHXMBiOUnb7rbaOUas7RkfcJfu2baCIDf54NAUIW4VQDRHujPtesr7K
6sHA+1eeP7xp2fA4AHEo0zURJUDDGLDRNQWSjA2SPyUitMyVgE1zKLzlQpUp9jV6FSbYd9yEihbF
EIYULuhYQCONIZDF0ZniXFeLEiQsnd6UcdUaEFRYwIdxmfGc5v51EfvxH3tVRjDtIgzn1Sggw8oc
vEL/TnLzmsgM9+qr6G2l+gJ23YNqmLpiqTLDq/TXs9tk+ajnVY7HnP11nb7Ug3ddJeL7YoCpJUvW
53qGrGbdP5tt+JAthLlREoQrQQJ3PRCmIcFAyDKEiVPqVEfL7i33ukgvEcXWwU1obuoaLuIWw52A
2szcFVO3gL0AHD3g24lDSmkk3A56jgR9OENcLb9T7Xc5hUO7b2YbffgP2OjD6r7s4hibbkGf5JIH
nHWv+z4CAhNzl75M3A+kPOHo9Lop1yARgBGckw8hoiAOkQ1gJc6RirD89i3NaGyjn3CMuqhiSsx9
AhCXBw2cUF5LtVfu3nkbEcLVkE9Gu858j2T2Xh1Os+aqVeZEuWvFlyL6fP0Q8d/7Wwy5ESbcDOnE
YrPsIUyqGw8USelou/16WihYIUqO4Aw6W5dHdGfALqzsozazY4agf+nkM5tXytXtxsWvOr0gGG9s
MMvrZlq5DaadzyGFQIvoDYr3HyeNiRMsUvBM8TSkrc4t/jk/mUFx5sN7vWNjTsflmAfUu5oyeZFz
J1GzaOk7bFn7ydIdXtcbj/LjEKwt6qPAGb9QoTg/Q1dshAlOY12YhY58CIxQCks79On/kHXqIFNC
BMcRWV3N1glCpjNHgBuPsftSbnblf1BM7JIs+xLekAnOA5hsY2ObkKlmTHpW50L6MPcRxbdDmD4T
XMY41V2Ycik1yHj70OkA5Axmvo4KwEjDEBxHOzMrj3NYYrG4mP/iFfvmkByiyDe/2GCMLg8kkB61
a4L7kNWqN3API4d1E97+XWJmp2lyMhw35Om4TEv2KYCt3RXVZMUyLVkDEqKg6JIDlF5PUTPVME+R
a2gOUG817WEGkvt177hrIBtBgnqrac9znaEgrLObLi8cY/5+XcD+O2AjQfCLZdSq6cybgvObGaic
ipMCxLn3Y6ShSSAqYtlEEKJsbA10iPPeESQJotv0aQWjOEhCz1nlZIlj3ScMLDiyI5FsfMQ6/ta8
qRtyCABzXGl49+IhlxG1D+r77NeoY4nQXSvHMAg2PSc6ENEGIn26a+ev2yQiEJmzIvfGCgGGBkCt
8STN90XjXbcFanu4kptrq8uHcqh5A8UCvM0+KIfIkcOv4UAZNSVH9Hp1m0zwSTADXhvVT0ks+3J8
aLQ/3BT+Ozb6lAtTR8vGpmd9IJf3tnS6vl67A7JssymCGyg0vbHwSMc9f8ru9CC7VK71Tn2owViv
uBwnGv6AXag+l/0k30as4BSYrCHX0WD9wvzAb/zoXF/sr8vgLIHiZwElj9ouwUOkJnhPQYEEZxfK
QVgD4WstfVtfH/Py8fqCEqdIbNLE6zCTlgkbVjfsZDAMXLKUcKjEORKbNNW1qZpIgjINSECfGMDK
wuC6EpQEwRUkUmKC4RES0JS7zCdzOdYS8Wij1kmIh0pUYLuaKxFlH+v+Z5I/XVeBsjBb8ARVizz5
qmIj2CG7s4PwlIGizD7wtsUooOJJasEEd4CGBRYXFoRN6GJGw8L4Ma/dP1RIcAVrs059pHIbvuWg
YOh190vTydCHJh+7i0zsD3WpimXqJZ1SzG1AXOsBnRV4GslZfgdqKL++pU4ntXqCMxiNdWz1Dj6o
Qn+OfFcrmkPO8+0Hdq8exxZcQNcWTa7wsR6MCrRBdCyD0GPvmk9TMPvy6DCyKW3fwlWDqaYJxgdx
JGUsqwHoBhDYZzeyfNEK4jqlvi/YQyqV6VzwRrvCRpusL9XEPNe+z3z9/cLNELE56jvezj6Pj4t8
bHr0NVUXiUQ24Sf9t5eR9ipH2P1MWq1F53ogHR2/oIhap/bInobBnbwmWI6F+SYHikFFG3k1U30x
lc2lqiK9AkplnFZrvsdfwz4DVJI4rbvvZ+1VhuB+ylmrkjnEdF96io7Fe9vXHJPTnbogpiaKgvt1
pY0swfsUk9a1dsn1GT2ek0z84lBUAUDVXdXNPmHC95ZK6+4b36t6gvHZAPPp5wHqWbr2ztCHd23y
4/oK7kpAByyKj0xHn4yQN+ztusxrHu7WSLaiYtH+H2lX1hw3zmt/kapI7XqV1K3uttu7s72oEmei
fd/16++hky+t0Ip4xzNPmeoqwQBBEASBc0Rw/qtRZyGAO+Q6vQX/gQoBHbnXcLVLf0jv6VmSNQVo
EiCXUaHLn9lbQlKFGGzULlauM8y86RkQob9u22n9oLsI4bsC5ywjk8x62XBdrX6w8l12Vr8XhW15
5kEM/sy2/ZvtuhDHrYsezpXl46HCxSD5XvJbu7cwfa17aGuyzW6/rRzb+1vCuDUyiOJHMutWDs3n
tjg05m1r7YeY2Fn4eTZFTHAiaVxOMhXSVKPlkC2Xb9dF5+m6BdoxgL+T4BhMvm32yedtBVeD7MKa
XJgYR12Omte5RdRbZ/O+S7/m5ic9O26LEToJFyIoHcH53EA1cjJ/ZDsf+MnafXWMkeBHt8I+j/Wt
9dvvNS46dK1JjYz1cLJBatUpUULR7+iDf7DOjNM9B0hGrQkirkgmd1xZBsmrXIfMbt7Nw0sKPoLx
4T9akTuqIhK1YTpAhlK5yQ3q5J6xS/0du7OQAyooTwJ5q0fjwju4+DGOYOeYFMQP/YsU7OInAnJy
H7QOknb1yl0pfG5a3dw6Qd+ojvPE4MHMUFMG4V6Bs9gH6+j0KBdfTMz0l7KXSy/buokk8S4yKkVY
EOR8WY0Je+tRnu8xk72r6rMlarhc3dYLpTjPkPysbzWQvLt4L7Z7LbJ1dHVitgKnM+LIrine81C8
kMd5iR4VplmwWd6svKvrjxo5S/GHbeutZ7MLGZxnpGRCDzOb8tFuJbDOuK9ksdjNTnBUfqTA9/FE
L5Gr++sikb/YZrpM/SRloVjG5EPu5JVim9p7ctqFEO5wSVSCOyErShbFzax6cbD/b3bj5w5JIMey
kUEAKxWaJ3aJMq/BOrGfd60Xn0Wp2brRVDQU66yjmEdqCywSo8OOLdN4VUnfG3IzJJ+2VVrNk3Rg
fGmapRp4N/8zxzDiqTLNGo9pSXSYk1MgWpJ1FS7f547gVMqKIpbx/Ty/rXuvnY6WiHB+/XRa6MAd
vBmpa2mSIEP/wnpU8715LHfK/bhjPaq+4KAQSuPO3LYawrBO0YAdXkcpuh4Z2ZZ6pKnLwKJST4TI
KpTHLLy8btBpDroE8rTHDs/T9OC7Zm6XO9YzSg4Ac9p2CLb13+RMC2NykTVEVX+UUzTK59c/37W6
vXFqPRGMt8jvuKhKQvTH0wlrVg8f1cIJy+/barA/840aBsV/SP4ZNsafVhvzMa6zEOm5mn3XfHsC
6LFveoFoFmpVjYsYPqz1sSWDPwUd/9F8hjCjENyiRd/ntqdU+dZQlbgoFfVLJQe2JcJAEAng9ueY
gUqwmiAgkacrqQ/csnsPwI+8sBG3PRNC8lghsFE431D0YwayPdS6wG0F683X67RR79sIpnInPf3U
NO0HaZwNm7b6WTFH0TGwGtQWGnFbssmrMUkIhAWGawDlANCgLhgErowvdLJZ3RvYf0IKIrqa8wCb
BGFalVWZZx9LxgAPIAHbMq5c2+HdiEHxEt3/IBcBngNGqktbPRDEBFFCvu4jF8FcRkLydJS0EY+a
RvylkBtbnx62N6tIALdZOzxSzJR1dMjFXVzJdqVmAvcQSODxmTHBkAODBY+krf5NNs/zLDgV1j3i
t4n48aJhClN9iKABJTImB/DOHOHQ9rbNtJ62XTyAJxRTJL0vCGsgkzBvjin6Tz/pbdEuQk+WV7i5
JyrUrG8rtPopGtVlnX+eN7oynQwVp4GZYsBkOOo0c4PxY2xVAgOKBLHfF6dcMU6+FeYIElP8mISR
nab0MHR3oxbvto24vlIXjbiDR58ytZIiCFL0ARy3/ocq/dzq2nv6csFZ8j+7cVtmGIakIwR2k+nZ
6L/4gA3ZVoN94M35ZlKVWirjHebJUeR4DEuNPVpn2T9U95C31apTq7Wrznd1Kip5richC3Fsfy2W
p4zwBFZ27Dj99Xrgu/7eOv8cAxJ1yK0u0UIY+30hTKV6U0ssvDb9OSvPVWgniuBhVKgQ5294Df/1
Ajvu6T50tKtwL9+VO8tDqkNsUQRdDd0LjTinK2hgJRoDN2uLMrCrNIuOEYAPezSixEVqN36ln6tE
VwVOsm5IUwb5K3tFULmTNxzAVVCa8PW4PEepR+fUNkKRJ67uXLQC/08I5xqA6EqjMIFryHocozfJ
/NgolpcrxJ2Kd1VEF3bktlWlRDIBoCnuX8BhzuLasbrmZqzIfntzrat02VzceVTKZKh0JqYhqi3n
nlFNR6X4oM0igtvVY+l/+lDCo5L6xTj0MWjeXFm+T/2PA91tK7L+Pg+cTE1TdRTU+HMpnOViUHpc
uxkZGSNJnPfUpUAKTD9IeMzUD2xSRTSxvHqFWAiV/9y/U+TLfsKeGvNrBhCnHgdgP8UnUUnhtbv4
bQy8KMe592wYWksZEEtlFc9jlHtlmt9IprIfpcqbcEBOfvijm8D4IAtxtZgOW7J5r28jcDIykFLZ
G+pfhKnk84Q+L9Ae5Z4QG349glx05WKi0VlyWeaQh2T62GPKHSTFA/AQ+hs5ALG0LIr46555kcfF
x3IaRrMcIE/N/8mqT3QSVLmEnsmFxBHsqEbKnKTZhRmgURQ3OTGssOjIwIFIh/5rZshGlAmuv0wv
vJOLIYGuSHLKikTklByS+9dG0XvgvYEkW7QRREbk4khe+X0QspYlStJdb9BDGISCktd6qPq9TvyM
YtLFRi3XMGOi9XY7vkxgec6vfFEZZz31vER5nifNAkTV3LMXO+kAmqgSuCyFNwa2atc/UPdAj20j
eJZcV+z3scKzpI0tMUsi4eyqMsvxE69EwXAoS8Dri+6nf8kFLqL4S3avR1pjQTeFYiezeo7pyo+M
F4mNsYpS6nWnuEjjouOgzZ2cVlBM1j615D4STbKsv+deloqnkppbuUvzFKdXv1f2+vnn4F5/NYOC
0J4KAG/UniWirlhPRy9KceGQ1g3YnCuYcCQq+vHb4WAVOdA90Cht+3LrFJTu81T9jz7CBcWxKWOp
Z9URBW9R6bUf9XZZOrQRjKSJnF/hguGgql3WxLCoZpv3s5u7MeaclZvKrY4gYbptDoJTmznc28Pl
Yk0uNk5GouuV9eoi9s9WnXJHXl6TbVeUmq6jMSzchYuHmWwlBSZgWCD2kR7UIJ9jMv2j5cCe4QOr
KIj2gNBHuciYtVnQonOY1TKkR99jFjWP5HOFMbJiH34J9iLEQNEm52dZzaxvslqFxH4fPmmvXdll
bbc7hvTpOyLSO1HmzYWUGahtcTRCmqE+6MHJovexaM5HECBVLo4E1EzzQoMICbjPxdVMAGgSnv13
zS1e3IPvQ2qnyfRrDXsMfQ5Stjfmz+l43PZ3kbG47VVNndYEGURM8209f8u060j1tkUIgq7K7ahY
mbohZMgss/zDN8+jEDGH5ZobW5Yf71QU2SprVuSMIzt8UvYKG3QHTQzeyY0TgwUSvQuINOJ2kBxU
eNqNYLR8vumlK715V2LxOwbxfSFBME3IkvD9rPygK5+0BqBylVMagkZBgRoav1G6UivRNQ4vjhvH
zD73vkAAW9k3C2NRQzZUSnXCNyIaZAxpnyJBGmrtkzqldhvUO2pRMLvG36ksAkxZ1WchjoumQSv9
akfT84+qlWBcUfAisB46FxK4hfcLjYAVHAqx4704VQ+Vl3/zD/rPs50czMxuRXf89ej5WyhuqrDy
oiQDitdpKBoIZbPSxanwtB2g0yHTRe53zEXdGOsn7kIe5xZWQYE2TVla+2NE+2hjN2dp1we29Nzv
iBufBtF9R6ghF05JT3OzY63yber8TALxGn4dfmBJIJ7DBeXO1ZC30I+7uvpDPFbdBP3IfEzK5ya4
skQjY9ueSHkwyKgZ8PTKOuAUEOipZyKiERM44ptp86Gei65jTfjSQfcSoLEgw7RmuwI9oPmKBh+0
tuhcFSnFHRV6Tkd5YAMaRv6ZDh8K8rh9Tqw/siwWhjsopqaVsgq95RieHd09KAcxP1s4EfjbSWFj
gNY+gKL1SgR8JHIHLmpMUpRNCICMFyaxRx/sURgP6gSRcDVhWKjGBY7KMtWRsKtiDexO66kN9m33
nJfPAguuVkYuYl6rNotQ4XcBqLVeG5f33W7aJegnlRzrGSVB0EGLTkGB4V4v+wthMzCb+orCyVXi
hdVJ9s9qufuPCnGRwQADVizJkBEfpw8lCK6l59nxbdb8FtyKRgHWyxML83GRYVTYq7iJVYqPrG2+
cliXWAbKQbTpC+4ZIuOxzbYwHpW72LdYkJ0frWZHglOR77dtJ5LAfl9IsDq5UApWoQv13Uxbm2o3
syLYsgK3fi00LWR0SppkKautV53/SQYvr5mPHlX0Y5PWAlcQieKCQyDROOtG5gnDR9S4+7axy+Be
UQQbVXT6US4cjBON/YHNgzQ76VbB80TsRmfqGafCjXe5876WloXPcZGB5qFl+iylGIC6ZgCQr/8W
eNOn/vXoyyV72ylEBwc/HK6XYBPyWTIx7n0PNOfehGlViHbGHUqpznBlAmJ6EEllG+fviSDlO50G
H+2JlB1X06l3Z7S8AYvKK3fR07yrnUhY+9vOOyk/Il5MfZXFbG5VH+u94bsBHs6txLcH326LZ4FF
RbpxQSPAvfbntBKbtpHsHFjrLVgXAJ+EmWNJqJtgW8tc4OhSqVDx+oLsRbpulEdzuOqpoLQjioP8
y/MkqYrvt68+SZzZbRz/6O8NPHJPB+EIteDI4sfDZ2WiYd+ztTqrp+AqAQJIlTvNvkd1YDqMrbu9
XIIkRubCiJL+L+5Sf6/75yg/bn9/lb4Z73G/7jzg8Pwz7IbgHwKjDe5uYDhym4fun/qWYjKzvso/
GoCKrIC8Jpt2fJ871TdhA5kok+ZLxW3ao+TNtnez00+6A+iH75XL2A0TNONF37Z1FdiSLxMPUZH7
Mjucw+kqk/aTJTjBBCFf4S4ipZkNQKDB95PUDSR7Cl0M0Qp8XbCdFOaeixNMQgU/LcAQ6OqKaof0
AewCthUJ73DsT90IgHxdOI9kue1YXbjZ0T2D5LAaYK5aHoOeFKKtis4whYsRsyrHvsb2VPti3jNS
zeScOHpotz8wxuQZRxEMzfpCoUtFAYm2qurMyAsjTnXYy7nfgJoZuXOtDfuG3PnTddqYgoNkfbUu
gtgfshCkWoNfDD0E+SpxWq2zZf9EIoHb/WUTXaRwMQK0BLGZT5Ay3bdufWS8PeVBvZ3c1omE86d/
WayLNC5gzKWe9uar8e5HDDcqV9Iui3fUI3tll5+bg/A0Xj8dLwK5jEOjRQc0GqjXzLlLxqOiS8A/
eO7oja8IClkiU/JPZKRt1LnN2gJo3RPioY6cOnTpjfHq+O+r/5gaOnI0kH3ymyxIU73WuwGQicmB
WneRLng3XTfc5fvctqrTWA+NEd+PjWNc3oedbbbnKgB8iuAQWXfziyBuP3WGX2ZhAkGmfErQa1x/
iqdP27F7bcsqBP2MFFD6QObmnGA2wNijMieY0FzmJ4eSPEvWx8YXaLJ2RCgUECXoxTVVnQes8xW5
iyq5hxjDzdS7UvTKu+pgSwHcmmRynWhg8WG4tL5msxZtE1O1iHTUyXfTIRWmsmuRXJFlXaPU0Cko
tf4MQZZvTaj3FFib9BcpjOn2Os7Y/w/4wZojLITx93mQN5kNGUts1aSxCyCO5qiHiHhuVtdItjQZ
jOMKGmI4b8vGcer8JIdby8m1pUgfNF/Utbu2c1CF/y2Ci9tVGBiDhicTdyKTm8y3FlBom4GiN8qJ
jKdtz17NXpfCuPDdqKmuSjGESSACxWP5eCh9RzvHX9molz8LjiSR9bjwXVo11dQY/jDIp868pSJe
r9XzQcHWITIYjC2LH+wyp9jXqV4XoIMHgTQOcx/wnPbL9GvuRXnPjl2I45ZKjZW+aCMEhiI9FK0X
hgfB8qz6AiiGFNPSdfRocvclTAZosjYSbKBz8jV9KtipEO/bq8TJrsOvijN/qa6n61o49cA2Jp+C
QZpmqJjn1Q3+DlqPWdcUuly4c9i5SnAVyz9KySWDl41XFriqUklUT1rdvQuJfG7ZSjnGEyAxSx5L
a28aXyPzftuazLu2lOKMaWilZUUZRZlc2vdGbOvldWikrpQBzuK2ER2Aq9WDpQ25aNtHEalSAxqN
Lyo678sc7OmJ07B4O7gs3lZXlfB1YDXiLszIxafBT/xi0hXoCAxAzMgHJwVp+i/cdtGT/Lp3XryE
c/9IKkGwKsGgcak4ZnpTARwqTnbjnNt1LHhOEvkHF6jCPv/lkSEZ7Si56muMZMvvuOAsl4yLT6MU
Y9qQuT1wzo80wfRrb9xm2XtYXGE1QjErp2qEn/nJU0KN0p+RmSfHfD5Mmrft6Ovr8vv7/LBPM0yT
VDb4fgz+eEXFJKj1DyZsMcv4MtHnbVnr63KRxRxyccswiJ+2PpkAnS6htx/4AgC9iqx0vy1l9eC4
WIyfZ+w1cE4SDVLU8nvp3+FldPv7zFPfhoaLFlxoSOdGJa0Bi4Uqql/qIZio01WnJBHk+CI9uJgQ
B3VYlBL0yKZbojvm+Lith2g12O+L1ZBiORqNAXq0fbwfssGTffU6noRhRqQHt/ONqDKGSWf2om4X
Ov8j/GuAWliDVUG2/z/IcOvJysILuBhAtNEISIrTECwODPgx3JeH8se4ax3xw+d6srwQxsWCNk0R
BNBJ7bZ7Ri1UeWhbtDHEDXoPR4zUuWpQnaAeYJqmAvK7PxeuVGdDAuppAdIX2clkcCfmgbvtGyIR
nEJ+K8lVa0EEoZMXRNGejLXg0veaY7/ZRws1uIRfzfIJNkMArQiw6AZTOvhyeUzaZGdqlRu24T63
zH2O5BrUQ50gegsUfDM7pRMptgIIb6ebvnrMRbTPq2FVV9BjZGIKHJjif65Rm4OxqZPUwg1aw/E7
w86if2o1d0vltotE7b+rO3khjNthpKFpn1EIMwAaXMTFbmzjYzuI4LZEYji/k9QAsCol8oWGBi6u
PHYQaE7TiKYeRWI439PIoMlqrMMv8tZVTNVtA7pX8tR7j4tfVohzP4B748StYLQqVw+jPt6aRrDb
FiHQhK/jVvFkGs2gwWB66ZTE1UG2rJkCT15tOlcuq89Xczs/B8Ijk8KwUovcs2y8sI625FQuKhCf
EhNwaMneckVwaOtb6LcB+QovKCdR9Fcgd1S+F+W+LESAkiIB3EE7AHxGNgAa5YJP5kwizYuJyKVF
ItjvizPQqLTMT02IGEd6PfbSPrP6520neJvby+ATkIlCkalZ6htoLZOMqRmhsOagDaLbRQftEIN8
FoypoVNcs8Zl5XPxbx2PE8mpVZlVh/NBB5Ve92B1P3LU3lMzd7YVe+Pdr0IMBDeKSWiictnclFRT
aPmq5WCz2v1cO6Q6pf6PdwhBJY2a6M/C/ZLfpaiKy90MIYqeoLLxlNLP9XDclvH2+GaaXITw1SAj
tQLFlCCk+sGeiquz5DACmvCAN1RxXXrVbgtpnN1gqVhDk6vl6F/IKf3OHsIlJ/7Yl86wL44KLnv6
g98IqilCHbk7c6FpDerT0FG7LW5UvE9jTs/1X/5/tD5vthVnUG7nyoakK80MFdXiQUZ/rYiE6U0K
zn2f8+9xqqxhzPH9qf2KEVFACSblUyR6JntbIeLEsJVcRIcYHDd6MDLnu+124IzeZ8+mqz61IB3I
9pJip+/ZUQvP4M7xUs21oaRQyzIOFFD24S4OBFnX+soA3FolhorxSf4Ml8wqbMzKQt44tXu00tHr
uafC9iK2wH/kdq+WQ0WIENVENZeznKHVPjGC1nK6k+n1mJerr/Sn/JCnSPiBMnuMRc2VLA5sCeRM
p0s6qUdaw+O6h6mN7LF2qZ/bMh1trTxF6oOUiMZD3qR4nI6cKfPcMIuG6diUjlXeq921kWCqN+3t
EVWU7RC1umyIfrIOxhNVe/XUhSdmJCTK3BfYvWMAGGoLUHZ5pO3+mxBuVyUtHKapIUQxj0a3r6v9
9vffTmUwiy204LyirLJ5qisIiI9ofgAkeWzakTffzPdswDDa08/VxyEQmI599I1nLIRynjEOYYX7
EoSmHQZfq4k4kaLMTjWJ+CFW/WEhiPOHbJSGbkbd0KFZ+Yg7tZPKL2Ya34QtisuR9i61gBFKLQAp
mTwWZDJZvxy+poC26p2ie0pSwcD/egDUUWenpo4nLb6067cB+vENzKpFH0wMMyqHYNezXljrldoH
XSQioJ5VP18I5E6pLIvMbghyyyGKFjpqUzx1k/mw7YarDrGQwR1OU6T6qjJCxuRnj3rfgfyEnues
E+ymdeNhSBkTyqaMdxPOH+J0NKdGgT+o5wnd140Xuvp3/brdsZyvuZIFaq2abiGOuzYVZR72uo4I
aAILP0TH7Xi/bbf1RHYhgcvFcqR7clhBIfN5OvkemymMzpmxw8gY8tjw1A+O/K+7BhEyVCIbaEjV
KOIeZ8Raw8UnjChi0iMJYUVWyMkPvYquKdbiYe7az9tarplxKZAz44gn3TDtIdBsruv4PhM9Cr4t
THEacVYMoszS0hY0132KCWHgTsY2fbBKx/BY6idsShDJ42fEkD/XepNCofSaONRF762j3LBX1fIs
qvELbMffCACxlaB1ScFo67AzptuiFlx1Rd/nogPsplfDCFVopbWgUtQBQur4Sk2E46bsUOAPDdUy
LZOYFDjVKvtLFudtZcZaNM2Z7wyTU75oj/lR3c0H/an5HBznECDMAENFZU/UtLqWxSzFcgckCQFa
POSF71gN+UxTadeZ5EuFstFkRF/BieKipxWzoKEhSDxFhuVCYtmHBVV9GNbqTjKS6ebj9qZ6W+t7
dXoG+Ic3SEXjSfwS0zdDicAzWODovMxr7Q5jkS16prYlrVqQXARxp73aYwy+GyFIBo00o/vp9rjG
eb4guK+dIXjs/K0PF5aaPEwkM8fNII++yJo7KQ+jJVgTkQguECWBXmMGAJrQ9jQn9333INxPqxF9
qQYXi8BT1ERmBDV6in4sIH7tRwMofGijPKBLCtzUgZBmat3VfluOv2u3sV4PA/OEoPoQ+CfQb247
wOrOvazMazhc7NwmnkmvAKzFiawOT5qKmqK5sX7OprBy4rb5vi1NsEivt+6FNE2pR63G2e8MmXGT
TOVeSv3v2STKYVdv74uF4vN/qW9rDHJBznyrpA7D2Q1vh7uxtqV7xUlPoiGKtzXFP/frq+Ms9Ao1
PwylHlZUHtPQLY9syw6aU73UuwlcPgxXQv8Y7IVNyyJ7st8XcjO/VmhnMqe/JSf/PnlQndQtzvKd
dSbob9uBuxDD3NtrKDQuFzOAOpXHJdtpg5N8VYEnA1q3fXrD2vbFjzci/+QiR6pFZqYzYYX+CRDh
PXot8/hMpm//USkufKh+kdbJBDn6GUhar9QY7am4Vl6540QH/1+SjMuu5gIJgJqmbABYj2NRDPfn
++h5+ix9kTygMhzpZ4FqAhPyoxaSAaIu04IwRK0OEECqk9/2h/JKOc+At6j21IntWkjCzRbmTUpA
LB14eJYFijDujEwldZaGllhOOGiV7aeBK48yDuYRzavSvNczIljC9Uh5Ech+X+yFajSKRptnyzFC
SXWAJQdy7DoTGZP92VtqcTuuyFHdrWuoVX/qX3tyQaFyAPqvO7m1E+5EnrK+wS9KcXst0sqsQoxG
ihj4zaGX+udRNnSGSZXvtt1kVdIiheMkjVYQV6qf+0453ZnyZwuXf2sQyFhdooUMbjOHqQWYlRT5
WiWjyb36hvHDbSXWBIAFGOhwaPQEKx23r+Qiq+u0qHynNg9xHtuK/31bwF+C32VBOBXyBIPqVY0F
kQ7zPsLAa+ZoO3r6GSf+deMWO1bQGItmSAPcvfwFwQyVOhnB1+lk7d7v7o3Imf417CYngrsj9F2H
tMlEKttpn2rj0ZzdbYOtutVCBS4MzEWhFR3bL3n4rIDKKruFH2+LWI+mCxnMKxY7f/TLSqITdDDP
+ok9F5nui26nD2LE4vXlX4hi6i5E9VYjN6aMxAIwQa88GV5v2MqXzmW8uuE/meAGJ7Ietyn10o8H
wCAiPa+/pfQmNBsMxR23zSeSwXl0oCaSpXWwXghkpSjxiPog3JfrmTNcWKeKKstw6D/tZmrxrOfN
hDNob7ywwbvqn0C1VTe+UZweTWdu6glbsldD9UIm59q0nKO4SSGzdeWTjCHkEaQfjBL2S3ioHlOv
H+xtS657x0Ii5+xEj5pACxEcihrwWCCEvcI/X4Y940C2XFGxhwWzN0fRQhrn9n1Yk6IPoR84YY/J
WDpzM5xGpTmm+H9NmRwrAwqxLL9sa7nqLwux3Bao/Dkb8g5Kpr36o+kCrzTIXdiL6oHsr3+rnaJb
YFdiXS9cKI9ALx8oMrSL2tZuIv1gBLkocDAP2JDB45v4OZUjS4EqYecwOLPQTbz4o+JRp7gTQyiz
zboljdsDQJxtKtDsIOmrQ7QOonjwPa4xDy260gksp3F+D7qgNGuZnDS86eV7QziWKTIb5+aW3s4d
9SFgcIhDPiQn/Tg6OXBAclRqRRWKdXf77Qca5+VakMYJMAssp5QTb9Skm8xCuprm7rZXi4zGeXWf
hMAQGKBTVN7I48m0BL4mUoOL5DQrSBRPcOdOu+pydxxeounDtgoiEVwg9w1VLsYWKhQId+WzRO8L
7cu2iL9EuMtqcNcks4iVwchxWEiH4IN+yoEA2MS2fFsdWy/YV4Ljb/VNQFUu4rggkMdzPUkaFj+8
Lq+DAz0UDlAve0e35122jx7flW5f5PFtbv0c+6GVwITjkO5SknmNqV+FavqOV+WFWjwia6UMpKhY
3Enyf4zwYyQJnHndEzBSpcioyYIpCZFokaXMFqiTBooSWx3t6uFaG+1axMS7vl8uIjhHyIJSiTMF
IpT6k9b9M6eCpRd9n1v5DqxnUz6z7ytfC+VaHQSn2F88+bcC/K04LfDiXzMB4z6+U51kJ+306/kk
efLBfPjXODwsy1YuwrjQ3zV13wwDhKUKqH6vclFIZgv65mhBl4KOF2+I4WdzhpyWTday7zea27a7
THroivsewwLkXb61EMUFMhLGfW0yVYzggXZ3av0pHAQvZ6sH5UIE575tbSWk7iFiNr6S7NuUm44M
3EU/EuRrIqtxPqybbTNWNeQE1k0Y3ZImtMthj+4mJyeftgOnSBTnzhba9oMhQ/gvirum/jKZxyL2
SLPrQem3LWm1a0C9WI+fUNCbqe/riCVOk61mHnuIng94dbRstbN7tHQzSubBFt1VVzesjjZdjWKq
CTjTXMwpA+BPx3gC6otbv3iKfEFMWz8LFgLYH7AIasEwJlltpr6TFrZ8QtXsNvPUo/Ul6AFnCsiz
nfa0bcnVKGqaGNEyLexe/i21JPKQhH7sO6r5GIMvN0D3hZULlkskhPPBVu8HNcwjH2905JRL5j5W
o9uoEZKJMvO/iRALZTgH1MooLjUKOfH1+ImVHH3X2CXX0hkHKQBuRWBWq1v4Io5/RdWrIm7TOsTL
XNZp93Hef8PyWd+kkMFIT43AN1aNaMmUmKaB5kr+uQwdK3Hd5BLqJGmV2bMSub5UF3ZjJrttl2A+
9saKC0Fc8MMAeVw1s49rbO4jGf0azMp7UoOFBC72lZGaElmy2G38iWA+UBcEIpEGnL9lA4bTuxQa
RJNyk8UBBu+FfYCr9wML21010XuFvuY/dyo6iAZNyQK8Bp/aawY4rx4VBiPwypstegNej3cLaUzj
RVwwjHBE2Q+uhrG8+KjWNgPnDXbQUHGUe/OWAbZFrmg8dd3lLjqy3xdSs9Sc5BpFWVy6QcqaYDC6
tycRzMT6Yl2EcO4mjaY5FQRC8Li0ayIAPVaju+3RIj04fwMWSBZUKkRkLFnQnXwana4VDBiux+7F
GnFeN6iRXPUKNijKZqwwEuzyb0rtdPvgDgDv5/BcC5FOVgPeQiQX8GidkyIC3isK9QzOAo0wCHjR
teaBps/J/z2YI8vwLuJMDhyT4Gm46UdoWGj7rHo2QvCNxaJROpGv82W0PLUk2WKrNdzrXnaDuXKc
7aZrDp5qzw6rQSqq+6/xFjnV2HZfuHpUJ4kJbA40bpr0FBrZsc/+9QwLJ4KLGLORa0UqQQSt0u9m
qX9AVPowAHVi29lFfmhysUI1fJLMGuzXBm5+NPbBid7MmP8B0QDrJjJ3/tdticyx3x4Yv3cwn5hL
GOiW0xZe2IPyEpRedkcrQNif0/F+AJWbJHnb8tavNQs/5EIGaRN9JgUsqX7RQEzI+r/Qo6B9+Qly
TUVDDYIIZXLhg0yKFuFtD+DZSX4XNtOTkTWCM3e9drxQiQseo9IlUhdCRsGyWfTiOxlGW+zZo16Q
OegOxLOzIWrlFCnGhY+4tGZT7iEUNFtShSd9xQ1O8bfiJbvGGKbkgfTYzb5tL55AJp+5a2XQIftj
xlQfqHLWRCQHbDE2nNHibqF9rCqz2eL7JdgQ2+pEiidLttXB06gALV+kCRcy8rwDL5UFST1etqV7
VXQZEH2fixdEHbOkn7Gtwvi6StxSBBi9mr5eXI5nEmw1s4mGGtlyb3lDsR/K+xozO/LH/7beXA7R
ZmXc1TKsROZdrnpZJpiIFpztFhcLpI7W/dzg+/F0Q/u7BPPXbfd5WweRT3EBoLfUuPMNxBvQhdpR
dC9HxKYJ3qvB7zs/bssSrToXCJKoDzCpCX3m8CG17srhsP190fFgcZtel4Z6ktnxAHoT9NOg8y50
1TsSuCPO1vRkPtDjtsRtjd5AaluJOZSZBT+2lO+Kdaf79vb3t48fTNT9eXT7dKZJEmB1cvNrVL8E
bWETpbHH4Kz7V0KUrW1/A8vhn9K6eM6QsDJ/lve5fFB7OxOC6ogsxu38vMBjl6wzGafoEO2CxLYe
Ao+Nbpa2bLf/xGdF1GS/7eJvQLTlpK0HjV1n1PxuLo6DHzs5+LF1JbQttLZsr5jIhlxM0PNek3MV
HpE3JzU7GRCUBwKvEyQJqNf8uVBRGU5FkkFI6+rez9GSwmFoaMqOXFWCXSVaMS5CWEqmNekAHxxV
7W6mt30qQn5g2/Lv5xqqAH+qo7QmejIULNB0YrhE/YF6zVE+xN720vzFbJcuZ873WgPcR/2I9pXw
mnFMK8i8o8GZvZ90X4Q42/LWXGHRzMK3fsqaafRximYW1J8yPE4OX7L647aItXNuKYKLD31D20KO
AEuFaoB+zMO7NEevSa/tk0G63xYl0oYLDmWkpWbaQpvQmu7jWalsVf+a9JHgzBNpxK9RmiV5mkKj
jH4m6aFDhpjWTiNiRFk9KpaWY16/uBQNpI2lkVmu2QUPrOJQOJiCvddtAgbw4FFIlsPMw/v4Uh4X
F1Qjk7MmhLzBoXvqRjswgF//5JzXjiJE9VVPX0rjAkQ/BFaZDFgsBhOqo6fUd5Wbbs/mOBFgBeFo
LUAshXEBom8zjfY6hGnqg4+A7teP264n8gkuPnRyXdUlaLQdubjKs7NZ3xbh/5F2XUt247r2i1Ql
iaLCq+LenYPb6UXlqJyzvv4utue4ZbYs3umZeZia2lVaDRIAQRBYCPRM5LpFcjA3tVEJpeyqSB8B
U9Iasy/Dm9iQBEslMCL+0UqK5SUmzIgqYtojWFylCo03gqc3wXLxXWwjEh1jb7L9sIa7OQHbrZLd
r1Pi1DH1j3dGsGQ8QXZSJ5la1oCSo+uBfDNEU7tE68V5g0JXG7PGCD5HRWmb6cwYfqqJjEUkA/t9
s+1rmaxzxWSIwXvG0oDmLLqMsj/ztfFTk6K2U9cVvgu5r1M6qCreVvTPv1rjJM8AX+8/1GO0dERh
1v66vQByFpMrqtSo7K1FbtDTn11aVe40yafjzReBcPbSV5Gh9hOkouShLa7pjL6dKXOPQfZ357ck
fF4uicNyiDHh3lnxbFTIkT3oghNHIAafk5vHpi5bCwj90tryEjlac1+sX4/FEIFwp6ehNHqV6QDJ
OnpLy/QybjFfKhKRT4lWi7OXeJZy1K8BBg3atLiLRc9Cou+z3ze2Qhc9saQIRcbRcGsZbqcJ9mK3
FBTtUv+zFD7fNqfRXKNZFQcXmIwfqd5jekucfc/lxe5VzHtKJONTF9bVtbFKnyoj1AI0GIzu8WaJ
pOROz0RLBlBownrCxaPWpSZy0CJl4A5Mq5Llckgg5JSeM+MqBptoITho/hLfvCwk5wEiWQfjqwxN
kIPFWTxQY7qodL5B4/Qz5UYlOHOEeJwzCElelGsBmXQMF6cYP5Fdpx8aV8e8HRRk3Ijw2J9/4FH5
VFsch3Jf6tiiphucNPQHUJlKNHXmJpilG0s8zGr/UP29nnzuLVWaZErY87gU+iyZ+GueQepjygCa
xBfwPETsecwVDZna10WwUJvoC0YvBtOljcXNy9pMYYs7S7YGcXY267dcilCB9RuAU/Y0MqrFigFQ
5qihJG4VkMg2r6Kr6sw4Cpo3OcIXOE7387pOep3pZWzldjr57Xwricqz/qKMLyCc8qfw6etiAEQL
klN3PZ6iQJrxwIK6UEw6M71SlEbfzXFvV5FT/0aaIpTSYhVH1JVfT2BPae5RjeqAQpoEwxUrrBSN
zt7VDLyW4+lF0TApgvP1KZ2McSAdXGV1Z+EtSVT5L/o++32jecla9PLQ4vt9bRvh1aw+HnvZ/V3a
CMCpNprfQzMrW2TrMCRJRTk+yipP8l2iuOYjq7g2H0RLtut4N4icro+5JtWjAZEy66YKY7uUz82b
Qq8NBqfgM5HkpEl7vFsOoI3IPhpdbsuJID8vEoRTcLVMdLokiFmHwvrWh09FLYX2MGSC9zaRCnBa
HU/5EIcj1mtqMluKbq3OF+jA7rX4ZbX4C1FUr11Z5NAB2nrPD3qYM0Y7O/+5+IzvQJQCEgjEX43m
RSqNRsG6hcmHwvxJRsGxK9gX/j6kRPlqljLE6Vpy1cSNN1X9x5Wo/xGGM/21bmv0C0CMuW/Oi2Ge
U2P5SpXs4/Hu7J55m83hPECeNPKamJDGKmq70d2k/9Qh+1zM345xRJ6AZ48s2sooSQKgBnyp4IOe
T0brpCnKPzBKGB5buYtTV4ApEo7zBSUpFlxggBkO5YnG9iLJKR7V0M5iDo6id45sjqexqD/oyeIo
UuVV9Ic2gOCSRH5O7SY3BbGvSHc4x6FZ5SwbTHfi5ly2ulsvQYz/E4jNVONV4LTZU85z9CMGzsoE
3+0u9CD9hPZVD2PCcgfTIWBvuSPqT9uP6DeAnA+p1S5JkwqAKh5/VbBKZBKY2H691+siEn3BpvIM
lJJmWF2jASyqfiyZNy2rq+h3aS/bx8so8CM8B2U61FNe9XCM7fxYZj/j6d3x9wW6wHNNJu2AeA31
SQ6NHrrpXJi3zSio6RGJwPkQxWxjjPaDD5HB1lrJNFB6EeUo06UDXePHB+EppJz1DKuUk+xRyp0p
83QzCXpjyeyqvci15fG/LRtb1k3IYumRhOdxLFudXJWqN7ZXkOsYQuSr+Dnyc24NZs22Pj2PxPlV
iam/W25nZ/WWR1DYiQBZDv9oFTm/gInXczkz50jXebDXXrtpNHBF9YFSEneWqI0OQ/Ckxffoa7YX
Kqq5EZkU5zAo2oH7QYOeqNnqVPmNVDA3iYY/RUTxJULiPMU416nUTxB0DSvHqN+ZRuNT+bRUgqhm
Pzv+4pL44ta20eW8YJ5Wvi/P5Eo5pV9RzvMNmX8MpstELlcgFt8EPGskMSYNCpNR35q+m9XkJvTc
Wpp3rJkiHC7FROqomrUaOHH62dT90YqCNTqj3uy/+T6Ncxym0VYTjYGzag+a8kEjp2M52DYf6LvG
HNfGiI0uyiZ4J3Z5YzwO5pkGrDBOaFcCH8vfrOkiqyXGi8I7XaG03ukC62Ys7Orb7IAKwE496Twr
dvbhWDih7rFd3EgXjclUSxWuB+PHyWO1tevgU+8Xu1ehOPLDMZ5ISM55dEWxtipbzDBHB54x2HgX
ssvpLYWuGASGRk9wtGNWIfcOSdNSnqQSUi1L4SmRdkpKxTmWZF+9XyA49S47DJLEBIIQDUWxHSr+
0J2G+b7JPh3D/GWDXnA49cYQtbTBizdLZM3f9IshqALQOCEwclXU2YuIlfZP4Rc0TtmXbEj0YQCa
Bb7npM/PVRm7/1Ei7lQch9VMQqYDbJLk6mIGopcE84Xqs5Y/UZ/k86v2a/N9kYhT8FqqiVyw+28o
NfYYXvbaTwUDAtJTj5mtxWXTf9TzjwIJ94/IF0xOyzMt7g3SYRXZZHtcHy6zQD3rt7pfB0ggH4OJ
dow7D4mZYVRxCCxMyqmisyUL3N++xb7Iwp2CS57FpjRj/VbzrOVfyGzLnYhlUCADnz1Ne60bCwMY
6uflYnZDaDnIGs/mla6gMTP3yiddAClC5ByEhWHIjZkAsdIvq+52fgsJwsYB8UNQ5LCVmm7C98dY
s43OKavUNmWRJTHbP9BtvkcqUtQplmWg9B/Lc/GggNLVdFtvXZ4nX8SeKPn7l2DztzLwdYyJVSUd
NBuA/qx5v3ip1mDKnfy96ufe9O+H2CObuF1HzldE3bzGBdPukHH76j4Z0PE8/vhPJsTXNQ7ZnKiy
zkDQXrLczSLSZ4EJ8UyksSoraDlnyoYpB7U/tB9bXXAaiSA4L6CNmFOkKhChoqhbM0EYUThENOJM
ZDScK8CA0nmsWQZ2Wr2uvzWap+N92M9a/z62icw1PZSW3kqagoWSHrMb/T1LBpSXNLPr5flpWj7N
kj2Ipnf8JSPwP6UmfFHjtLYtydgtjdEPsOq16CJCDRbIpVDAL5Dw2GLBevFnuFWvWbp2MpbwV/ah
CbIAHQPBCFLa+CL0kreFdy+ycdFD22VTl0hsy0AEzho3C0e+NQL6/DYkoo871g8is983sSTFhW/q
TIBpZYCw2V7WTHDYCRwQBn3+CTFh9K5RML9NbtMRVGddgKmyH5PquVsFpGPX1jvBjomE4uIHa0UI
mTChJgxdnK+MU3iOAu0Woz3AT1fcYkrqWYDIdOC1V7coxgiCXVrnmUpKulBTKVGatVxUN2zGMWEd
JROm9GZu81X4lLgv4G+4V6QlzTCHJSuXUpfbOO3sSflyLNC+b3oB4M7aJJO72iggj9p8K7TGTTJf
jd7ElUOVFxTOsrK8QGDZACV7r/j1HZvHW16aj0NiY0Scr3w/lkm0aJxdEX2Q+4qVbmrrySLXTS3I
CYjWjOFvTGktUtrFKTalCu+0srDDGHP6JFHD+l/M6WXROHMKrQRPUAXEWDFhgeWOrBvDwdPkLzLk
5iSquP+Lh38B5KypN/NalljBmX6NQYun7sm8w6PkZCPdhyE5Um1Hj5Kg2km0VVwwXkd9UiYmq3Sk
bltcVqbghib6Pnf0Ru3Sa9OA74/rpUSsa8MsBalRkTJw525tjFatp0DI06twvo/L2M7fluH9vTE8
U0mxxv1MKDDU8WmSOzfJnUI4WkqwVDxPSYv6VhDBAsSSPqvhN+HE3/07+YsQnA+oul5vSAztmmcd
9/Lc0SwMCpkQgi+j+fPYAwg2Rec8gDFEU7M+lwLK16HymOr+JOLbFkFwTkAyTLOnzAlYavpZzqsO
rI2zD7Yc4bEqWjjODxSgE6lS5qLD2Uu+sPLj1B3B7+Bptmfda772NXLvRSU6LJo7OOd0zheESJyk
6wjQHhUsNZh/Qp9epCCTGN50hX1RC84DUIMmucQKacOudhvdcnP1ky4/HevDXxI1LyicHzC7qAk7
Vik+OHli96DKlzy62vKZkb23yI47x4Dse0fLx3kFa1gmzWRhQmY6cYFixPRGBklBaJ5QMGokot0S
RCX8xPtEKTD1l+CoqGLU5YA3/wzh+hyNMoqTIzmpv4VBa3OgG1zYEBuJgeo+yFea53h8H2f/zasa
nLMwaIG2PFbJlMy3SOEZyf0qYk4TmBVPXKDiUpalCiBQ/eyazZdBvVnRxWRK745VQeAoDM5RdKls
GlIHBR9xQLSo5M5cXfr43zA4FyGB126eLWCo66dIPln9iuJkgUr/5Sr224YMziWU5dRGDQviGiQX
8Jp0CjGSC/Rs4LsW8cuIYh++CFqW6hzcu8BCX3OgX2h45Vff9RTE+KGNFs3TIOq/EZx+Bucg6FRm
YdQBsCJgnMFEq1TggkRqwHkEOSkwnmEBQJ88jVnmrOD4Vx6P1YD5ygOvw9c/96OayRgOicBXwzGb
+xVp7DTyO0W3LcU/xhJtEZ/Gl5S8UvUJYOrsgYhDdXSnCjKHfO4UV/ZlFAiI8t9CSM4rrFaTL8bK
tOKxeP9rKn19WgZbu2WDwOtAF02GE2yaycURa4l5YBKIWVGJfUXmK9V40oX5VcFRwdMUJKVMQ409
2ZKhXe22yC5lNXJ6WTpry2oTNXEIaGdrObEp0ey6vY2j2Ekmw5dnCkKX+nIKwwozBkMfxDju8SYL
rIKvsI7mcRrVFX6l1j9L2mXbi96CRAezyTmVJJvBHxthhVfFZolSgm4n05VyT/aRBxE+oYg2lIs2
rEIzs4VtaKFIgWTQy6iPHH0SzafYXTeVyAQMbdTEbMs/b4hm1jaQDOuWzN689HhpHwTeWITA+ask
M9V+WaE1EjhZ6w9K/P1453dPx40EnLtCWXuDjjdIEFfXSvMhs77ohY9pMgIxdklO6AsOX9M3JDW4
olj4l15hGN5d5oWfCseMbd1WHFCzXbTXw6WI62tf6TagXPQCepOKSEy41p281c288WRezQ6rI418
Ea3zrlPegHFOi6hzMq4NwPL4Syn39ppCslJ3NBxo46fjXdv3kBswzmGFxvxPLVCtgMaC0WdIHqrw
8p/Wve4vp8EW0fftGtQGkOnpJhcyRKUJHwk9TOWHMr6dq2BIRL12wv1if8QGJM5MShp2nWP7hdd3
B4xPXnhqzoUP7XCP11Cg+SrnkVCVudCxBViVndb0dgETYUp8EyzP/w2H8xFZUmdlw8pyE/WdFH2q
l1NjnvNF1NAucBQq5yhyDLvQkHuDOKCJid5bQpJ80XpxnqIex2Qg7CpgXpfv1nP2GS3ZN91HAwoX
X+iGjZsdbl3HayfSc752j87lGmqsXbp1Q6TOIw9U5o+azSoF6yAOZkEJtWAR+RI+pUTl+cz2au0d
dLS37WeBPMwJvIrcXsyIr+GTxgnTLDAY1NHuFZ8VPqp3k2LPuL6BMito3zIRdON1CecmJpTqlisr
7JQvcBe+7U9sbGt1K7rbi5aN/b6xW3Wg6ChlVTPp+qFu8VQkKqEWAfCOIar+yVgq7altHntVcLHe
jc0228L5gklXk5bNa3VaJXZyy43Kx7j5MGNieSi5TfMo0AJ27rzWAl3TTR3DVAgfblktocssg4Qy
CT31gr0IqXfG6LLy9swX1TTte+4XME62WI+TAgP3oAPhKqP6Ip+zqzotmwUn1IziJoFsuxpOCEac
UgqWd5Vzd7KRSiP6otjDiQmulfmklT4bSVN60ylcbRRVHwPubt0Gj/N7dCiUUB+Bl0nreIEC2e9l
b91EMTECK4wq24o6sKfl6yDA3VXJDS7nDptllvqyxB5O41NufdCF44N3M3MvALzr01CHnj3TLYXN
XZxcWokdG+h1xKBJ/M+PyfJH8pZ6jA0iFy5VBYYGTz1E0vUYLGNLPHlkFs/xYk7nT+3XdQpOYzSv
4XVZ4/stYqWT40UZCJ5fFd/HHccuAurRC8w1cEpHlGJ4rf54wZN1NnMeU/cwEulP31RaSdLFaw7a
yNVwEyVv7HhNnaUUpWZeH49/4nA+cGiUrCAdcJYCwZhxitLuqhlueklEq7dzJjIki3HYouNUpZyF
5ZW8xmackv89lWM4ni05jCuwvhmD5VJEFbi/gi94nIWRoseTQQfiTbX+po/Xg/YwZwL/uwsBZnNc
pDATR+d7PaxI6wZsC3HWVU5BtYiOcapjMLJkrNW/tlus3gaKc4fGuNT1MmcE88WX2guJ3DoZkf91
28afINwWLeVoKUYOZdDaK6U7K/1TPnvHfu+1//kTgtsVMyep3qSAiLJzLF0l2vn4+6It4fzbmCvj
MsT4fj5d6sm1Kn3OhrfsuorpzYpiaRTa/Kdp5kQZ5UYGRDJZhleNy0VJ0+y9mmmigbO7wqAWwiTo
ilQ1nUOaZjTfyQ1cTldUgU5WH62TnpaJylH3TZMQS7EUlL2afLw1gjOgmaqJ4DVl/YaA9YQpOIH1
1HvNGQV0gajWY+fCBCXY4HFOZ23ykIYEeIXh/sqThVeDj/7qjxoKOYUzmXZ1jrAxxLIJ1yNzvrSx
SJQsZQ/beVTBQ+6RS9bOip7J6dvssVGBy9dVxPnKTIU/LXTQ9ltgtCIGyPD/VJJ0MHOjUbF1YRFr
Lh53zvMK0YzZlwvMvFXH5uFY8fc38QWRf2TpwciQNC36OHp3wS2UDQu2PAPjKdg9NA9EdHG7urmB
407d3oiNNckA1zbnLD5L/ZdxFLgjtkYHa8i/stQYzxlLA9RkjRrMP44Mv1+7c9PP151Z2Kbeg77U
XGxJlwX3qd1DUQO/CQq6FJz2TPbNxYCE5qqOo0wctPzY4eB26nc1vOhEM392lxCk1GwKHVVBVP8n
jDXUGVWZfFoWp7fhMKiPtKsvqyITMY/s1E7A4nQFc0gtMOLjnz+hDKRKk1TrYHHgMLjIMCsu+SF/
Ck+9+U9xUCgu+NxdxQ0m5+rJpNBQl4HZeYs3PIA1zLc8cj2jPy99UGF2eZB9FTHgiEA5u5tppkld
D1C1Jp6Vv8P8NLspfdV8Oja3XfvWQSqOhJUMITkV0YbSnC3WYqn3oVuNj93qZ+WVYlxOg3+MtOu9
NkhM4q0yJrO6LBjR4hjT5TIH4nloe4GtvgHgdMNsSwlnTw01xAP+DboM7eheq+2a2u173Ozc8lpU
yri/eCamIpogZqfPrmwrkjL3cpm0xKnDCwWtqjPe1i3UOpuRXY0/37J8L1jcWVOC/70wJmC1YD0u
9CsQTxwD7Dtedq5gohwsmY8CuyRMOhRcASHzfw0bJzd17tLrAVNv1VNzKexLULHlvGM0AIcrOIgh
FP5yEIagzu/XAqF0cmad5qlvuv1FGaL3BgN+hQ9be9u1heOWUEuspdcpAp4OkzhXv5ki5WvVDO1D
o5A6tMcp11u3wxief32x0/UtLmdjZpWFsbpATEN9XyYfrOgk2Ln9dbTggikISTCD+U/TomoYGWkD
wcLPozuelZN2Hvzei0+40wWieU57dmyoOhywhuyJwUcENImsZCrYfQRPuLn8ruuCY3H2jhNcQxSm
FwRGxdkxqv7IrEzQQwPcrXP7rpfvyZg4bwEhVFcJ8iSvpsEb2DCtXCQV5CBXEjnJ+mkWDbbYl+MF
gnN4EyGLNhFATGETtCVh0wa8Kk0Fu7+7H+QFhluueBqTlmYRcQY9dRR1tFGVcLxWe/GLsUHgDsA6
aSKjaSFIev7V/Tc9D7QXZcrYerzyBhsYToszquVpHkOQajaj1Z6MyHTq0sCDq2GRhzEUxra7KweD
ISw0ej0KdkK4UqRVSRx5dmlxSlJB+LVTygHD3wAwu92cD3Qp0maRYfgKZpWDQ8GcbLRu+B2IVWzt
JLofiMThwrCyVaQOFFZIgdTfp9nXLcEBsbs/GH2mUeRNVY1v4YisrI/1QgMbw3KzrlddnrqhcV/M
D8fativGBobTtrgxB4o7FWDCIDODSRJce3dvbcYGgNOzAYyA9dQDQP9MreeJs5gc9U3KMW+WXTBW
QY3V7rn6gkf5jo7GatY8VYEnB9p9eyYnsB98VYL0RvczP3fI9+P123U7v8WjfCuHZS00lWDOqMVV
0N5/afXUG6dO4D+PlQHW86dqk9g0x5AJVS43eXorr6tbSU63iPj1havHafVU1INWMXEYSasG2tTK
qb/2eLNhu9V9EDEri1aPaefGZMN07lAXAiWvzad0+jyFtvHvB9fBK2w2iP0JGwgzjOncZIBIcIAm
0cNEvWMNEO0N+30DgKh0wMBuAKidYXfTtap2Nm1uJhFH9O7emLKK0M3Eg4Opc5LE/ZBmY6TCv90W
OSwJLYs+YkaMC8LMvzaI3OLDsWR7u2PK1FAwhxzTyPkETzoM8rJoAEzmLxhla9P+oZNmgWr/RawX
FE4HOinDNVMFynpbXrE0EuhaHcOxPrM+TMkVvYSLhOJWcZkwT3heANdWt61a2BYS2ETghPac6nbh
eJXQQrwVjbAi2kqeJVXnttcE7Rq7fnWLwQUiaj5pJCaQY/QJCI7Lx/7UuSxxwyx1FfX87qYCtnDc
OdEtbRyByIE48XkGYfTzNKLRzjQvfJxc9j6NNzDB0cQ+yUcoW0ju5KD9XEyoK4FikGawjaq4n1C4
ZVuSmdlapxrvFkXFqCc8r9jHei9SSZ4eI6eSjDAPa7vcVz9DDGwJz9nkhCfpur1By1cgrHARKAzP
kKHRnrTSBFGn2mEDYhhVZV6e2uK5ZIggmyrHvigXxzTkYH017lBR4jWSKwVS6uUdSOAIxn9J35cw
t1HHc7ygApvjCTNSZG3zmQUZakvsuDoXuGrIg8DodkGQiMYbESZIvRp2SKqZNBozunbx4/4m6j1j
EMRkIgjOCFKpjFa8EiBZql5ZoSulF7Jw9Bw7YV/tykYMTuvBZU/AeAmMAYXBHngBYdoo6/d0C43p
rfOmFmtdN18QeW2nGSnTDpX2jIJw8NiF1vJ6Ozuj9d4pXEwmco+1YVfZN3hcDlgtF8XAmxQeKcn7
Woa6daKRlPvOcQPBqfaSrIOpLIDAS/ivseiWl7Zg3WLOUXJF1XBCPC5sqvXVNIYKeL07uqjlsudL
wwProc8KXURB017Asd0vtr6bgKOd4nJVZoA1ICECkZQ+lM6sXpihIHQX7RN3UqaUlnlqwj9k+uAl
nRrUmsjT7oqCzAMGVoM7VOP9XmjUUWqAjc2ZpA96Giz1gpLZM+5xAge079E3QJxCyF1i1FYMoF/j
ABIPXcl3vybOpReoFhHkoJ5rYV9Z8QaPUwiMU2v6xQQeu8TTzGlje/1KKre3MfLrOy4ndj3b4U0a
Oev0pioAcwPOKUgTwaBJCPDSfOqn70p9p7+B0B1OgyABrMDdvmblXdDHmcY1lCOHgNV9fFs4C7Fz
vMvLbuFakz28pbbB1GTZMKimv2Z7xfRp8O5gAJhjNWdF9TLl/UwFR8iuxm8guIXTtETXm2fLGm87
+lCb74893+75sfk+Z1FmjqLChrkJdWo8mlh2ZV23ovkh+7q+QeGiT0Mt9G4qsVBsANQKxUMLPuLp
2lkdxgeTdI7waXb30NpAcsFo3ieJbDKXztQ989YPyTXK+wlu3aZf/5CuMpEy7MejGktYUpBZvOJb
Ko2chrRaGWIYdM7wNGnueXR6b/6S2rFXfJ3+MyTnQ9IOUUxKAakF5Xl129vmWv+kndcbVmeonlTT
FxGnKbv+cSMl50bkiE752AKSPYaZeJR1ss+FkzmLP3+J3ilefh+5oTd/OlbTnfp1GPcGlrODqIlD
RRoAOzmg6GocBZRJ2exkQefOHvH00p5/JOL+KLaAr5zmBpYzj6FJlq7rAaveMwZ15dReJucVvFMs
ChGu7b7OvmgQZyZ13bZhToCWXxnfErxtWp7m9p7iWBfUSXxR1LNv+y9wnImkUh2ttYEQP5ZvFlQR
DHEwRKKN23dgLyBcgCorprqoKzx/fjX9HN3klF20pzUYXDTafMHVRZQE3c25bjWFi1aTqh/bhS2i
iafgixwjaulNbri/KJRED4AC6XjSJhq2vUJrJt3qW8ltWT8c673A2niGewxl07qmxhZJem/XWn+Z
J9nZiuTHNu4EJ81fnPTvneLpmrqiC1FZA1mMR6TDfcXGPKR32dVwxWZMJ64qEE3kL/nHPyvKzKqw
gBefM91evAzEe7FbTSilY1HqqqPhUUTeJFpPzo3QsCqq6tmeo9YO1cDqb5bss5aLEv/7lqxbGv4l
r+lLRqLMTWMgFuk8jBRxmyCsEX54jcsyE8tJST2F2G9Rld+QPIVJU8vWKkU48JLsQmqDoqGOtbxb
wP1xjLPvNV5wuLtSbkZhObI7el+OdowBBXL1qZd65xhl//6CSrF/VpCqf14pQq37Jwc3sfQD0r7m
XRTMDiPIS6+Fk8D27fgFjTvVOmlopBVPhSgcYxRBTUAfNFCqXkx4+ZZP3QftQRSg7GviCyKniYaS
kpbksOym6e0h+5BVX4Z2QZvZT8FCikTjjrBqnfpqRS2ZM7cnM5A9FNi740n+1Pm16WTvkCi7jp+O
MUWQTPbNdZAWwIzwOIAE92VLfbkX3GVUgXnxJbipuY5myl5wJgT7oeHOvdfdTAHCSjBJDb5BMfqj
9NQPrZ0UaDeDjI78NfREe7hrCihqVhXcE1/3EZQ9EuAYf42cBG7y8NR2WXmhJbjz7lvCBoVbTVM1
O3WugdJ5YcCaf8N3+WVuT+C+jC9mkRvZPwY2cFxUYKFiW1ozCSFPMLqyl/vJD/XMOmQiJ70Xt+2J
1pCLD7Iqy/G8C+l0DF/qFQ0dH9GlFkbeG1RyIxUXFaB1zkgkFTBlaJPqQ9sIOot2zfnl+3wg0BVT
laQ9Vi22AmJ9apRHSTnJaBg+FmM/DkY9vUVYLT3o7P40LaXvjCinFtN8xtOGQxrUuBV4nupL63rF
vJukx7FZV/4x7q5Fb2A5b1wqGdqYRsAumVsVX+gwigTbR9AU1SI6qoRNboMkJa3mxcACzn58NwXZ
ReEkQXRl3Men3Is949wLItNdxUOy4B9AfsdKazZJm8UaaiNDe8W0oL4MTFFl5H6Qs0Hh9kvvdUxo
bYFCHqsFfA4FEuko2U28zKk9K0AZ3A9RN5hIMG6vaIreaz1LNEfKRgfjVVGj+ziNokerXYXfCMad
mJKs6WNRRJoTa2ugytdEL/x2eAr/Pas/Ln4bHKY3m7NkkFeF5BNwqBHaWafYQxsc6/b+eqG0mSLn
hwJWzuFNKGmoNBSVOlIfoC6RKhdGeHoDBEiYTUUxZVnm30mLgs6L0uvwqRmmD18bRdBmgjNx129b
CsVqWQZmUsicARlVUulhiiLczptdNsw0fdQmp0XL4YriPSN1tUhgs8w185fjDeIz6/Bma4yhnDUz
ROW0oVwp/YnUgdl5rfUpjG5y8uHfr+AWi7MjE21mjYYHTCc3vqoScS08QIRC6hVmGq8lwiUHUadG
CV9dPCGYj1S6/DpqS5ddHiVHv2W0rpGvCXZsT+9Yp8L/wLiTD81rXWbhqupkslNq1yAbK0sB7duu
+9licEqRSGXYSNazQIvXPZQ+xm5dsxm37DjPbq3UFnFF7vmFDSLPjTLqk2zlAxDL9Salp3jo7MF4
kPGfY4Vgf/nBVpmcQiTZmhXoWWKpL/OiYxSiAcodL0UXfNEKmpw37Yo4nmaGw6IvUIL5imGnps9u
cs0d4+SxpAA0n8fCCVSD50OpLBUF+xFAWzOI5nNbXs6illsRBOdXQ8nK0wojo52w/FHl33r5Wo4E
MdFfXNJvDX/VZzvoPUWRJcRwx4/Pqwdzinv71wW//iEqINx949gqH1POjUeKUA9QDQYAG08P8neq
hyHLk92fEqdzaQD3a6un+jp6FGXShJJyZ0isDK0ehwDuXXTMscbyJFhuNVtxKPhRp0tRHkPZ970v
S8s5j26WadmwZPPo9yBOQATjln5TOSEqVRrwkcmVHXe24vVBcmtgVtOxfu4Fa9t15txKXKDmHUca
FtS66RIMLyi/HgOIzI6PznJz7uaOuZHwSb4o38VsVGaggdd7/snW9G3J0I1IfKZtSSqSDmjWxwvV
SVLPaedronIpgWvkE2wzCGBzlZnc1F0ZzUVh/UQPRBn9OF46gWHzabUeM1rRXo6VY0UpNR5jG/2B
iJ6NRJbGk6CDE8ciDWEaEGh40ylO2nRm1fvrfXb1PHZTdfKn4uv4JMzv7t39txvF5N/YeI65zWGY
YxWpbSH55JV+6NKH1rBbrzu3n4cPmUAXRQvKORVNGqmysm3r06ceUxP6h4WcjvdMuJyc/yBjlKFI
FMvZu+E98ePa7tjLyjUzZeqUP63guTsbrSXuMbLAki3Oj0hkCDVpAXC+PlrT1ap8PP7+bvZiu12c
q5jqrFV6CQDLRfbQIUUD6jIM32TE0YnbiHIlx8qB578/laNfSImZbc/riGLR9x0SypmjfJ581o+p
iN+1j5dP42ttp3il0cjc1FBdDvJ7a3wnWD4Wxvw9zNH4Mts+LlVaQyz4+V/JnxE1/qBKZ4PhRhFd
iUga7k6HhuAkUmuAzfniLVJ8MU2TQNOPjQml8X9ukEy7RSMrIIjxZPXo0v88J/8RgnMQzYJZPqsG
iHVt7SqcbTrmNtX+0xGIfsQ/BSGyYcYjO/GVEXSjP8BsIIgBmckf7TznEkzTXLJJYwdSSEfXrKrE
kcFbYkfNnIINXc7sXsF18ljfRBrAuYMV+lx1LPA0pNxOyi8DfToGEPgDdBD9uW4hu/KsBdYN5dzf
0E4ZjKepRjW3FfTBdKk9HMMJ5OGvqEVkqmH+HJdl4My6nEWUHSJxnl8jN6fRIOV61BdYsOx9/C46
KShsUM/VVXnz/yJmFImj/rl4tEoU6zlo77zu/VygEi91wVYOZnzTHs4Z+X90e+2+p744cO059N1I
qCGvCaZ3SDj6k4dnd7/sHB2v0vGpuEXhxvF+7aOBVAOKgZpyg29H1fsuoRp7hGR8yJYfntf76qyi
fCJ3RGX4u7lURuDxPyzOhPvGWK2U7V3vsrtC6jdIx2HIRmujqfeJYjXxyC+q2dgNAjegnFnHeZdX
JrtPtoPp4LEgMu506zaTJsFK7qrKBoez5LItzL4f8L5UNqei+lQQwRPnriPffJ+zY6VRzMECoYhj
ad+yCHfixk9EUyAEGPyTZh9OuhVZbK2Wy7IJetyoVkFwt39ze5GDcnkEvYzUomH1LGxMVXWhnLLG
pte6raJ+JkKm1hElTkVC8TZMCIteAVgqd5V+J5F3Ri/Ym/3b00Yo7iD/P9KuY8ltZNl+ESLgzRYA
AZLN9la9QYykEbz3+Pp3qjV3CFVjmPM0G2nBCGRnVbpKc1LVyqQzGVMjenUPqhPv1F14HzwNR9EL
sZnEpt9P25ZwRZMJ5MpOSKGcmNX4cZDdwXqNPDTsyngAh2gQDt3//+4JDKCuqLFTXlEThskSB9ZQ
qGSlnaalPcYeYYqYhnxywCsSnHnQB6ylxjAXM0U60OJY7sd4KJ/H6wRZDPR1vRjH0kXvrmAvXwjS
TAYukeaMhFmpph6JOMv4pTgxYBE9saX39qOJJSxsEvB3M8pcscoZi8mMk7D52V1l+jG8GGZE0NGl
e/KVcSB4o+SfMxzdYpRtOzPD8Rg9Le50aJ3F1r9Yu/wETAwveMVCP8IWEiT5vQ5WPCVRK+E4+/FZ
mzHtfSdSpoowt/xWhy6fQqw4RlhTSvdZ9qSYb8SxUQQ4s4G/PjGiEvZc9Y03QbYz5EO+6SHeh8j9
XKe3yXNJPaYIBeC3O0wZ0Ho+mmX6eWd8W1wA5bnK3nSrXXit+WFlJ3/kT//SN29rgGYZKGfIssRH
HVrSp5IQTdDvx+JUPiiQyMX4yLpGV1g/G1HKTtHjrJcca0UuVKAnYiM2g0EPrzMDicppx3adC7FL
XCdFj7NfLeCodUP6qNYAP9ZpEcgN9nKPdbeecKDa87fl/3yYnCUL5tJIcvTnO+Igu3L9Q03LK8AE
EmdIUeGMVm7OSsgGd4HstQ+Bv7E4k0AYj20lODPC2ylxqQV5ASN19z7OV0JLOU7mGD8b3jMBzjgN
BXAagKbJsv0SllZiERrQh9CY/1gyAKmaTL8QZ8bDMktD1BpmAnrdctPo7+VgYaSRKqH+QzjwN1d8
00BqqKMqFqCCZB3Ee3HZu6H5qgLmP/2Ovn+nJUzHtuU4E+SMlQhUt0EOQNBSvgnSDcrRtoHlbhM6
Vgxn0ixCmwix+GgXWgUDWj6EfZCzU6z3ieQXPSEW1PfZ76vvd9Uod4vA2CmfZMGfCv+yNaC+zxkD
fRL6IEvx/cXYy/FVrhPfZ/p9Qap5qOXBLLOixGojJ80ep9iL8x7rEQ/5ENiX+WDacYkOZwFApF7k
BnSSpHeFtL4LclQZ6+FYptppkNCxJCkHrVP/vEyWUiLOKmjYr511jL1pvEqzb3X9pKdPl0ls11vk
s0RzhkHXZ2keRZbuuX3R7OGtz9h6ahgHrHlvbcNJ4w9X0f3pkkWtbZtkoVPFBO6kylc605pt7tLB
3uA17Z5FZ8wFL8EOPdRusktNmyK5LS9nipz6NqaU6gazgmqyN4vHoL0tmm/19J04U4ox9vtKrcJE
mgskgzBq/1acGC5C+lx8nSonP8iuuEe7wu8gIwAc5++T5PS4WJpISEJc4rBUO90oH7JGQ0d1SRT2
t9XgTIZT57xpLaNhyXwMghzjY+yzxW7iFZW6/4cX15kO59a7qO8TkSU6Ve1jC2T11XKaneazcaf4
kRKKf3gpn8lx2t3P4iDpPaTCvNbegNm+x3IsO0TU4sCs7yy33BHyQYkhp9djZg2NboFgmNndYLOe
lvmmhjs2dm1pJ2yYsXTVzh4BTUWQ3n4QnXnl1D2MgUitMUum+g3YRDyYXbUuBjFe/sXLmdADvtZZ
LaUkBSKIdYDdF3ctWiDt9ANQFiBY7+OeWgb4D/HA39zxtc6q1fs5UUGwbTwGSzO9JsD6R3e15ed3
oVOlduhReM3/kG07E+WMylwEURaxIJTBDrNsW+TJX9ggiHXskCLABozTf71GvhZaFVau6ExDxON0
6n3gHF9LHztLMbNMKP1HKvmz8zvzxxmXTFcxSm6Av+TA9p0P+9YTkNMOXeokN82LossmXIFiyB+1
xJXZxJijNVpmh6dmFL5WrbmLF9FbNNOdO+x1iYWbotH3WFhDmWum358YBI6zBswvSbE0zlx3k15j
w3LL8iELAB7Km8oL7sLr6HXCGJ/1I9s5gqvcUdt7N527ygCrgdIlK3zsOk6JaAQlGr9C+ThWz1N1
J6sEPOc2Y2cSnGSaglGVE/AOHIyPOqr5Q9N2eVt7WBhkR2Q/0aayr/jhTjFvoASzAGLKrXxkE2UC
UBymIxtSTZAno55+27q+oseJpSItUtkvwG8dj+rsBD5Dr5xyG521UAULGazCL18vW0/2yc+Ccj5P
zv9JkVgpcYQrm/Xlu5QP1c4swtm/TGRTC1Z8cc6vmuV0HCcQUf3u0PrdnmGSiXvK61G8MNlZKVul
jkYhGyBjyk+t8NIHFL7utltdMcJ5ua6dzNFgpyW/d2+DK9jaftrrhxh48zcL+neo9uBtQ7wiyPm2
LjOxg7SBREzevJu+A18Xc4bjNxmph/61Q1U+I3PexCnyWPpNJi1pO4HkAoSb6dYS9peFgeKJXxxS
6lIsBT0OUbqdPAuhwuiHx/h6esCaUBF5zMIPJYfSLcI08ctElLmEpWV2o5q9Imbdz+nwcpmxzRDo
fFc83pGkSsipK4wvWXKWofFE/dGoWztQyFUvzMpd0FqFMxRdpwOjm91RuxMdgAQDeDl39FN5KN35
lYpdqaPjTMSsDh2G/8BXKvuTsi/kY0S1127LBHa1sdUbsiVqnGKZYVdNWg1/xSbIUCX4OQwqhbbw
0qAnOtvFt42vHS5f2KYvWRHllCtvFyOVe8hEPe8aZT9meMVUbpYFtkklWTYt4JkUn9UWk8JY+hqk
JF1yVb05pnVsj938biXfzVrxAuVrkVK2fdufrKhy9TITG3LbNAPVBH2OR8tL31mLTQXE1uIm2qOp
x6MKZtvvnBVJzj8LQ6BHivRxkZMrs1zpbeoPCFZLdyQlc3PAHcHN/8SGz3onWTZqKbtB0R8d69Z6
Y8myyI0d1cW+tPzERubmfWnYlwWH5JLTP7UehSgroX/JaUCsOqGTAE8cbFpyGgRW4sNlcpsKuOKS
U0AjmjqtZ2e6qDu1PInNQf0dsJb1QXIeWjAAFNAxSYmap0W7EshQatOrrHjgfDMavYqpGHBiSuhO
bnBkvSTV7LZY5MPg8LNj8vwbK+1Qd1zR5IxKW2CWRw9wbob0l0FR77LE+Xjh27ErUS1Z2+HBiiBn
UPS8A24K0Cod7VaPHM1rfQzCXhc/FifaT3/O+9+yzGd6BtdBhzKgHEkRGBzUb0ao2YuwGxdC+IiL
MzgbIi6sJycET+gjtjvtTR69y9JNmEYecF9Xi1ZYGnZLwVERvvXiYZiuIrFEYhJ7TI+ZRcxZbLrp
1aFxQf0AfOssrkCvgrcZD1kO1FJH/r0i1YoMZyIQKnammEHgo4N+ZMvCDQe51cPH83lXuZfPkJI8
gzMRCOKj3hwZtROD12O9lNrDt8VZMFr7u1mQFXOcuZjyuShCHWe4PKIJ1s934U5wzNNyjxIcNhFT
wRtlb/lZnwqQqIu8gF506ncdIMaaq+6osOSZZ9HPsM2E0oo7zm5gyKwtAugykrgsOxB5Reka16zc
V/hJsiOujpJHzmgMADWvqhbUrL18jFu78kJsWgaYSHyYdqKbAaUl9qwD1bdA6DU/+yPoSA9WHSSm
LG/S5G4UCbUmnBafCc8EZAPbCGzViuhgxNEJQtlTIjLxuPlGP18WP/OTApjLEibQUe9lp7Y9YGFE
Lqt5A1TninphUnEqP+wzok421Gw5TvijedMZ1KKnhcCJbt2SFRVQQXFHm2qJIOJUfhvyUiUNMLlA
VLRCp1xu49lfNGyF7fZ1T00zEdLIjwH1RldGA7u2IHcD9a63LCcSvhfS70C3rXwzv+M4rbBXPFCY
BYmeS622+/LewFbnjOrMZbr66aW0Eg8u7iixKcnAAwZxx5Q67WTnw6vYfpOj1on697T8nZZcXcRs
Kra4aAafw+wHc0Kkj8YPJffm6WY0ny4bi02lWn2fcypaq7ZTEOH7meyo1kPdujG1m21bxLE+CGsD
RAaVwDl8oPmbasGAMEU/NrAwl01BD1+tm2qv+OmTynaoxC7Vv7JpjVZEuWdDNRblELYq9Kqd7TQQ
vnXD9PXy2W07kRUNzvHnkhL0wNZAoKHs8hoD+XgseLo7aFdsrza9e2H7ss4HyV2W0Mz5EAug1yfC
TSJn+y6Yv1pC9IXgi6LDfl+lvWpZKK3UBJ3kVBwYEpX6ZQrt6b5+YwujmT9uE2egduiSx8nFAGKb
RrkZ48pUX/PSXe7LlT2IDoN9ybC/sqLmskmCnCrPqaRbCYPino+AFQMAUfaann6CvgSOTOSZtyOq
lbRwQYDYtVhGwcD8opOJKR8UJACcZrzreOMh70a2vW3a+BU5Lgqo9bGwsKcOnaaChcnzQ1o899iv
GiouaaQIeeFfDYGiC3LIEMeVwDfau3ZwhuIPQiaZvn4yu2d2+FdDrg9aUDBQ2ORUndhDKPbl23+N
xbYZsK2ocdYjwtB0i4ielauYvZr2wZ41oleY+KVawrcPz5BFYA9g6w6/vUXAdr6uZSBiqnFTVHaW
3AdUZ8a2LfybBJ+ALaN40RfWdBkbV0r//Hvtj1iI+RcLfP5VlLqwStj35ep7USa2qP+WFzwT4K5D
W1LJygsQMMznMH6OBee3pOtMgLPkCCwnlL5AgK0DAbxg77NR2haWwUUHIIk4/A+W50yPs+RxlSVT
aqD5wXjEOsSXGkmm8YveY/ygxBLigURL35bnMz3OomtCugACHvyxBke28lg8GH6I3BItz9vTjCtp
4Mx4GU1BqrC1c43bf/TQSa/5df5R0e5PxsccNqsyqKn9Hy+RM+dZqJodCoaYfe0cBrI87bFg2Sxs
BofZ+Cqwy3eXKW6GtitOOYueDG0vLQJuMRZe5+mYWpFtaofRIPwxYSGUT5ZcRvsRgwHU2+ihFAS3
6PWHNm8IbggrwcNux+WS5yXDfC+Gt6w7FVSahP2Zny343zLIYyujypqbbYvvs5pd5qU+m8tk6PWX
L4XSLR5GfinlQW8Y5mR0Uo+Rg0DiutqlT+hsQCaVKsdvHpqBDceqBtxXgK/8GiphR1UShg0chTk8
o7Y1ysSlbB7a6vuciAV9E5kdW0Zh1l7S7IYMSf7gLp4dOZd3yp9ZnXvE8W1K24oiJ21LYSZFloNi
xG5KRYNIvOv25pNqKxHM4c9jpBANLhO1+MndBTuOhybGMWIVnFQfp/YhobYcb8uFKVqarBqKLvLT
utaYtQVeOohSbotw15zYwjkBi8u98sQqrdSo+iZLJly6iiXbaF/gzlHpNDPUGBpFiIe8UEx2UvoF
NSFMEOF1VrQaKawWWKCoflrkzA67ozWQsGObQn5mhddcJF4CLIMAFdYXrWASZkL4b3f2rrB1D716
uS0T/TSbweuKIufwO2CfZaPJ2mnqZFfIbjMmdjb29rIc9OJASDz72CfDtCLGOX9xbMRIYZ1mQNM4
KW541K7ZXAUbXcocStIpzjjPL9VVF6sMPCMar5r6KGL8NdS/tpVtNFSWZ/vhvWKMSc/qHSc2powE
z8e9Gd/knXalf2lek68M/0dzsmN4KyWkQaQkkvP+qVh3pcDwEiLh2CmHJrxOKax3igRnc7EO/S/o
JMPorgX1jzQT7gWlJsIJSug5yzuitpRIbAIb6+EK1R97QsSp73P2oSqyzlDY5ZjtgxW9iiZhyInv
8+OTRpAuasnG+fvyuxndjPGOUJvNmPIsXfzsZDRqUqO1YGB2BswGtU5+3WHC8F+l65kKXlBRHg+2
kdK4klkXdLszfQkIrd2V+OXnugRxb7kalYugDo8zCX3Q9R1QAT+QncPquY+/XD48QoQ1Rn+lmaoc
tqnIRjTT4kZp3QoMDMXDZRoUD+xvWNGIjE7NF4YwpoyFUzR+uVBbLCguOF3XKuALBmyaHxOEX3vl
ehnTH6H89b+xwWl7uKhNP7PpxDa4y6TngFpwQx0Tp+d9UGttjeklp06uVe2bIT9e/vupQ+L0fFbk
v/7+OFArd7FmiK1hFTvFSKnYjSDF94TI5VJmQIvFQyGN7Dl5wZpVO0yeLvPDzuOCKvLZ3CQqu7Bg
qtElop0FflYfpv6mbWq37Y/SsL9MjbgdnfnulRDnWK3UFDWo6dajKp2M0rn8/e2s3NmK8Q0fmZlo
aKPHmYnv2mMB0IH8z1Gx1UcTa8QYzEpN5XvYfV86P8bxmqOmToaGRRuqzxAj/vcMosJPpnuXyHDa
r7atUkYtDm6uvi369ZRWnlQ+LEFEHSBFiDMCsZhHusZmXxkmbbzPPPPO2omH+hugaV2WMgtuyj3W
bF2+NyKM0jmrUCEmFcwcj7w5Gtww1PdN2SJvIh3lJtybekYlbzfl0MJSYhG9zxI2Lf96a4si93FQ
g15/7Mu7jxqGF2Pc1xXejdFt7NSlW723ZXNFlDtaURxzLEOG6WNFaiDJ77sr3W09VoRnGyiohvlN
yVyR4860Bopxo03g0cjgkkRXt3608XuWYd6isAfFw6544hapU+VsL5a9Nlk8gMFSey3GU6D+zp5n
a8USZ3yFOojHhr2PyvG27g91dygo7OdNo3smwYPMCDPga/WYpTXyXVCcjPSojkSDCXFMn2Bm1FCT
5YC5wGkXCW9tTd3Dpg6veOCsrAB81b/yq/qhke8UuI9y9EfVv6y020/wFR0urDLgaMcihIT97INA
hUex0Z1zZM18wkGnSvmfrkYVFcDu6lBXGZfAow0tiihHjdg2DmqrtpFL9qSLThJTTdyfrudXMrwE
9F0zpkEHMk3uJV1oYz0koScfyYJfrDlHgsXiK6dh9ZOhVHGHdXt1OUa2Juv9vVHLi26X8RwZe2Ew
Jctuq0J+H5s4zex2nqTvkhWLMfoWo+aPcNbl3gkS7D23J0kxvWg2dDs21ffYxBRA15ZOHYW5DYDx
ypYNI4lsNCXM98JiDbVdIMXxNIxBV9viaGi7uUGLqdOoRXI0qsxQXTkT0+upybMShzCaKGOIZocR
rVYoEleTks5R9TC0Q8WqUxeD/cMPszXkJ0K8iPv+6F5dnVIZCHKltbiIurF17WO3c+6HWKJjVz+k
o4oqYrTT7sjtRExqL10O5xumGmM3sgayDHtZeOvRfJ5eV1fTsbgpPaDI6MTL8XOTKicNvF9QBskU
SkhDr7vFATinSKaGz51hY3yyBzQtS+zP+wGFGIoyMwSXWOVcRNOLZR6lYLXEApWPhb+hn10p/k+M
ZGoxB6VYnHso+kwrS7GBYlW3ovqQa4Q9ouSF8w7oqF8CNDSj/UB0xCC0E/2miYlhQnYiF06Mn/EP
rbmbIhk06nSvD/djcdOXuV0O2U7JZ5dQAEIS+XEpyWzDwGAGTzzG+1JzAbF3+hmGZffN9bjvKNP3
OcX0qyjKnOdow0KNTCYQnZvexMC0YkKBlvDcsuMDGyphG94oxBri3viJ/0U0sbA1B9EQTSSJZKfh
FTl7QdFgsrmyJVNnzXmoQfbiKrHDCsl3LGqhwkqKCPt9RaTNBnGsJTDSy8fBuLeWQ1E9EzJB0eCM
hRlJVi8z7yT6iWyrxwbzUum1+RRDMsqnYjc8jzb1xvkM5MaJBWcnRG002yYD0bTOD5VQeKaeuEDy
97oyuG9n68kQ0OC2tPdTHztRnHqXmd7kWQF0jK4ARwU5/1/PtSmEWpqNqnHG8E2FN4zVCNULKrj8
HM4wLs9keMcvVMA70bC2DeEM27JaYFBAv5N8y0eL5TU1W0Lw9CkIHEvWjwtiWE7uZ0J33wmZq9fR
4fLRkUxxGj3k1ZzVCa4uOlWH+SY8YlXQywdgPJ441HTHp8CTO0EuIJzzRTbCBkzN1Y3cvutya0fS
7bxQz3zq8DhtjoU8DaO4boBseZs3Ksq0MYbXVefy2W36q5U8sL9ipc7zZC2qVOPo2hzLJjtjX4v1
w2USn9+E3Ilx6gzg72hMZ3CC5nyAwir7Yd/Zs1cfGtQ3f6NcwZHjFFmbSwA1tiDXYXTKWG6AsG7n
SPz0wrUUkVMwn3JLHDXO4U9FtmSoIICVb53bnVRMoSVu9Zphk+V+2KEaZAsffLZfzcX+jwfL2Ywi
hamae9CecKyFWz/Xxm5wRC/9ggqUk7/WFSEthEzykUEXiXEkd5B9c+qxeFWzZzHxCnUkGCOEko8J
liHuqmRkN9g+jrIb9gQULnFnfAQgVGZhjgO+nygPmrEfutdRDO1eeZ6DY0NO/TDr8ymcOqsY7/oj
sdF7ScWhVW+z0xwKL/fFg3U9u/+mhY66Id5q5EbS1TqICc2+j1+S0FMoTKvPE3W/irzM2YzSVNVW
nkGD1Vaxnc3Lyr2FtbEY0PUbHzP1mkPleSgTzyMCTYNazcKCKxud4B5LvlwLFdy7wakPnR8YJMzV
djSwujTOiKhBN2mFCR5ZyjM/dnsL0+d4ndiFQ6FbUFfGWZBKNEK9H0DKavZj+rU09/lMmWBKBjlL
AWQGzZwCHN+CXVusm9ljCU/rnY2BNT4l8gRHfPNeHDVDWSLKcOocqIyRtdfw8FOXggiZ2B99QbH4
Hr62S4Jc18GU7DOYgGEv+QzAguzO2TRHKnIxJtvzpfEQv5aai+U8s9DMiW+GwWbNaLnTf+l28d18
ynbJn9QrcttlmtiYBgB1Q9T4Hvool5K+UsCaec2KhwVWgy+5baDIr3qpl/nA+r3sSzavbEWQsxsm
FpEIhgoeteAPrfuRSNfm9O0yiW0dXtHg7AZqenpVd2AKeFQf1ddp3+xV2/ILLCv6fzfTMyO1IsYF
Hdk8LYCpA7HGulXD72pKQKyRV8RZiEnpy1QVcGJs1ow5X6z7qNBhwjaEp55p2OlX4vw27+icG/w4
31WsZkhy2CQhYjXtUXpjvREhlrIV+zZz5Fu2gLbw484OXwmqn2rm7CBXVLl4d9QLDEh95E96+dm0
pn1iTHYzN5EziDnSagZQ3gN7iOJnNcDqXSvaEX/Apu1a3SRnH2OhMRaT3STLEMS7SYThl95nD/h8
RxVbNKjog5RTzlgGgakLmgaC8z3Wg8FhR656B3iLnxkjCoiVIIcur19D8EpEwj/7MGP31YEtOxVu
5EfDlz5a7OWH/3SaOt9ShtGmQhsmMNd5zYnt/bEQMranxmYTLVTnEKEkOr8NIsPWH0NjESqrtMkv
DGUIQGa3LDBm5SBSRS7LCipf3Fk2qdjNMui1O/XI8LfMO+nmZ9Om+UAFJZt+4W/BxKDQr8RSFILa
woQFmOuXXDppZPsf+2s/ObgVAc5gipkQNSOT/PHIlrkDyvagH1pvBE6TvM8c6zshGxRDnM0cFTmI
UhZ3Gx3bYYyBViCSXAmOlQG1lwUKgUOhJW2G4isWOStqTK1SNBLOEMh9vXHXC38axk2LeoFe3kZY
8X6Zw00LuqLGmZJgGhpAcIPBAM3C4pMVO51IJE83gxLTUBSsTURzLd9rIPVdEFr1R+AY7wuv27Mh
zH+xNX5b0s902O8rZ2DFSyADFedngFp4wk6aHlqXmSiMyd6F1CqoTU22REk0EJTossoDu2iiYPWR
MjRoRdWPyTdst3J6r8ls7GrEsgPz4f/dpQy3Y8kSWw6J/1GQ/JW/RNUNc9YLpO31qzQ6mipRoNwS
vPX3ufOrNNEoq6JsnLwWrqaiv46FGog41u3YJ1dx1O+A1XS4LH2bmWdLsz5iSAkgL5xjWdgSx0AG
zexQY1+8m2KsWpjdZLZZ3BrBrfriV4u2wlsufEWXx+sbUCJPEh1KNmBHRYEhg8Wv/xoNouLIzcfh
mhZ3b0KWpXMggUeWi0OQ8moeJD9EO3aFbVftY3Et5r+h1GuK3E3WKgbwRMZdjaREEDqiea2nz5ev
bstwrGlwfsUw+1oWB9Aoq2/5eD+W95FGBVpb1h6qBaFUZY1Nzv4q8bEaTElsfviucYeWZbd00ELM
AkpmeqPnnLBUmzW5NUHOGi5VChSqGCZkNBz5Pr5h3eW5EwyOfui/WNeGzwoh1neJUgN2IbxbW9Pl
1EBVcqOLWD5Q9DtXzl3ApPv69/AkZh4Wn9PtS5/He5gtOZ8s32QWZEYqtsbHyUqejoHXCRkDj5mw
2g2fkEJgGx9u0dA43l8Wm800wpoypw2m1QhWDneA+GfcsXR7cIhPLNle+NRu920LveKS04OpjDFB
nOA6pVvzPt4r+8Q1XelGamwRA1rGF7JiQggs34dmKktgqudjRbD1RRTsGPVcANtdGV9mkuJWgLI+
Ti7iMuZEXzqmIsuj+a68CVgqgH1CTv6GfRrYOMd63/aXb5DJ4idZNRQZS7dhsCWex07Viyhj+bTk
EF4teK+yd4f4G1tbmYiu6HCciYM2FZMFOtlB/iE71lV9Hd0KmEAzgh17Tya1LVG2etOorWiy31ch
RNtZU5QPeE9a9QE9DkN+VY2ErlMkuIhSHOdEilgarZZ9oIuVJkbNCB3blIkVF5zZlIrMVENWrc6t
5aTpuV00ARErbD7R1rfDWcopCpNkUMBGuyueeh8u7X7BnpgEAErIxbiXRW7bha444uyjGJd12TBq
2QnLTa6yx0q0l5v4ZNoskpxZ39FvPdSwu0LHTnEZ6775XJooTHJpWUjTJQf0xWOVYxzCDSw+W5vV
+DKwXwgu2c1/VqwzQc5aGUo0FsqMeLIc/wiTl0Z+umnC2CaOctPVrNji/HYytsVStD2LkjW25jbe
xX6fwUKJp+QY7Lovl+lty+KZKfb7SqMw9KjNeQNymMS2E22w6/ztMoWNY0NKEEMwqsX+5UcklAhY
faOogqHpNpPuYhPoFOXjEFGTqRuc/EKHc1xJ2ia9MmhMq0w7j7TDYk3+ZVa25BxWD4G2bhoa+pk5
Oe8VscUDBrzM9z3yLMp+FuzqSrWD28CW7eS+3U9U0m7DHq1J8pGwmBiG0HcgGc42m7dNXKStMMiE
nISKDFrKhnwfKM+8SVQ1cV0GcnQyjwPQJ+IsBNqIVGRw3ZqnqYjsqSe6fdlZceqE3ZRnGpw6CYWV
jGY6Mf/B6hXmQfOtY3KkWrS3LOEvdDiFMsZQT+oadFjtR3dqdM7EmFVlZRjgfj8RErIp7SuuOH0a
LQ3IUCZOjlWOLTtypKugdCLPAn6d4Sd79WpQgaZO2SbqwtjvKzVum7yu9Q5ke6W02/Quq7+lBnFh
W+HaLyfJucYltlS5HkBE9qMnyWNB8GAXe0ysYgM3oDWohDglIZyfzBcsvWti3ByraBVov1M+EhNU
tYS5wk+CiN5egG6rmohw9Nezy2Qk+SNtRhQ61RiyqXdp9l5Mp1B1tOWtsiiops2rOpP7VGpKrclS
BpAzWfjeYnI+eO176qW0EemqaMj9H1O8d6yLYI6tCVTa3biLnNYxUQpyMts4Tj5shq99vyz4FFec
Ns+1oaK4sUA2QlRKKjc3ZntS//+B0y9McarcqGk8dyWYGrTiMDZAtBeoDoVNL7I6N05/xcSqEkMC
iXq5bfRjJBPR+bYSrQhwmjobiZhGIwgEz4PL2sQCV3WHo26z6nqBfOXle9nK4ODMNGzyQ4+WaVmc
dDOsSa1eFFiGI2CbS5QC8z8DrwEAtuGMLpLakj1f5a8E1Y0o5kwVk+ZchcBslA6t9DLL37DMQIx1
ZsUHfHjlA/r6iaDGXPtnDf6LR1DjXH9eCjFWHoNakTnRHcsCA/EdTxKfbbGnzMV2EPC/EwU1TtQt
acDilgTUkpN5bJ22toHu7XRH4Tr9jnr7XjvUv5Ew+uU4OcFvK/Q7STFIRuMxnlH5GA+mRigXs6aX
DpGTfL3Q5xYrpRDbTJNTWPdp9BIVC+JCOzFeiAvbtOyrI+SUoIVAos4CWqyuGgA/ovaN0A6ecn+5
SQ85YCTUPZqQEqzd6TwKl3fTRa+Ic25MCbH4MTQkVjMQdkbePAKYxgHm1y4ZVQJSh+KT82BiZjRd
HYOUXnvjEGMQ9WvRe3J1k0+PbQCL3D4SJ8sk4dItcu8+JZbFtCtxskpvR08THkbFI5pqhRf2LIql
f7OVlNI+zsIomMYYpg5Mdq7oqI5kh8di/7O6S+U2toO5893xzaC1NBlTn4E96TF9+blpAauZNWA4
Ao3Gp6KqbWfwt13hu0FnxL3DkoOaFRd2W7+FVEhFEeBMiYLtTGFmgEBXi3arAkLfEolMAEWCMx0o
lA+RXoNEk/VHILgfLIUCPtpWKEwcmczLKHwBaTQHwRgiPFHE/nle7LYd7LbfZVSdaispCit4psOd
1lhPY7SIYMXAc8TrDhryhWiqsnYTQHqxnhvjpba8H69i0aYywNvhzZk0d4pSIo1Z3sOL1sHdqLkB
mu8K4YHQ3W1FOhPhLPDQFvM06+yqAM5bwGm2I9Y/sQlZcW+29mVqHy2Jny3FmRpng1Op6Gcjxa1p
P08zR4tai0UVCbYgXA324LBsOkKS5+AG0CBA9fmd3Ogv98kZ4rTLNL0NwK9mAxkQMWp8xBLeLECZ
btjVnvAlhHf9vfD7zDZnkod4ks2YCVEoWDsJa6AAKwPLn7mXj3db7c5kODucCKlmSAEEpsQ8FIAt
xpf/9n3O6E6TnihLie/Ly64N3hMM1lwmsB0O/M0ADzdoGH1cdi0IJJ1fAEoqLZzYOgj1W2cQva3E
UfHJhtLKZDFnrCTtvghKG5MKBC//4DbOzMi/PvHKSA8KLOhh+cnyJWVYm3eoAzvpnYgEPDU4Q5hD
g7MVxlJHJaB48fRqsTBnNBVYw9rLsDFKbqcfl2+JOjv2++rd37RhbALqBv5Qfxixauh3esZQisQz
UmU5QuPTypIyMZScRZ5xspfelhMzS91efjInLz+IrnpF5ms2I5gVRc4uiUPaB5EuIo/XYAmkfqyP
wUH83uyCx2k3Hiqy9XOr4vULi5wZKiug/wsNnq6s4wfC4QSuhl0b2E7lU1h2H/HJJ6O7Yo6zPuNo
5l0OUBJWnEG9K/XTk+CzPiayR4s6Rs4A6f2STW2KqAxDhE2J1CE6mURbPQA2dEYoyPI1xvfLwrjp
JFfMcTZpDpdW0lgOoJ9vZelKzb8syutlEpvyfibBQ3E1XWXpIQtvRf01EBevabPDZQrbtmJFgntM
ViHQDWMBV9Tuyj/iq9oXkDhhvYOoakH6GucyvU1rsSLHmSb0bIiiVYPcKKOxtOqcXNs16ms0PV+m
Q/LFmaW0rqYGrXzsSZ7fMLTVzm5dlCCBqlA4pG/fjGVWbHGGKSyHyMhiUMtObNEAqGGLAoO1C8m6
DCF2fLNzKJQzkMIh6Vb1VKiLrc1+pxNR9HbaZsUPZyQKLJCspAz8xC9T77B1aMxKYO3a4/CSoN5E
ZRkoQecMxVINIppSwJSRvPeAvByz+8vyQMkdZx/GyFxkKQCBQo8OmZnuUvnU9D/qTKOc72YksTo6
ziyonbnUBnsEj8cZi6OdCVN8I3qP68SudvM3DUPONpurGu2ZCmKIU+RrT52uxJLe4dYU64/OfB1m
4n2/nQs688bDcw1BWcSRCN6GydMbmwF0sSYN9SkZXeNe9hJoFyUahLzzMF3dEgfm9KHIRmpPwx12
etil4F4WD0rg+VWUAEIQ9SUEZwA7wMbU/BiM9rBPGk+5B5AE0Mklamsek7gLvpGH6xKCYpAkGe5D
rVNb064nYCIEaKhU4oOuTHY4UbVW6iDZ76vgSa0HqS9DOJN2fA6D76O+W6jBdEoAObMhD0FqSMyZ
1Fp+lM3lEBWkp6fY4EyFlQ1lX2RMBkOX9cDiUfyACmFfuz2WNKG7zLbu8F6lKscUWc6AWLUsTQDv
w2sVQ4vSeGdGrdMJP/6jGHLGw5AjgGnkoDJhqYvuhMfo1kTC/GclyLiTEsJaEVz9H2nXtSQ3jmy/
iBH0JF5Jlu9q76QXhlozoveeX38PWrvTFERV3u2RHjuCWQlkJoA054iNV5VVSaCfwoaV44CgCwz5
WXPQEE7U0igxwiVjTKUkTHlMjO10GyiDU3Obb3NCm/Xs/0d8EpG9IsNMS3uAOjV4jxUv9SxlYx4q
z1Zw9GNw3DPvgzdy6JIUK9w1wGAnGyG/5tav8zbZR3ehpx7CHz8xon03O9HkRoSnmfzvC2c2MCqW
jDZEpv63ITiMIOq7bIrUlvG/LwQoPgivDL6UIagOtY2md44MWITLQsiVEwJGmgE9x2SQYtyoP8Ap
9LXdS8/gheDzMnhEfs0xqBhRRSJKNSGCVJM+Sz2P9QMoIYJjXJyi/xlOFJXjxTvSFKKFDN7LVJmg
l51fS/3fsnTUKbJGSgshVPSTHM4+10KXbofhri+uC+3b5e0hRIhJEdQeg9AMoIU/3WRoAQLosE4x
uRDXJTEdAjAyVYu5jLx/qdRjXQNP7oB7BrIIFKwc4TMihxu6IhIlUyAKwMb+9GqaRPMK9X0hDGjV
WFk1P/3m8txJ93W2/3fbIfg84GiNYQALndua90BinNXHmWQioq54IkdbYIOmqJ2hBEqZz4DMBv7E
eKddDwomTHyHc6ZEJIQXtXBCFAisGYlZHszCKzTAf++eGdjFrOv5Xr7RjvOzuqeyLvyDF+5eIlOb
Vg6GnDX8XW2VjiHf6+r11KNRxiA5cImHoSUEgjJvlXTwoVr7WqKBKgTf5+BOrzIaqadTTtK0USsp
BIVSHayR5RBXodSI0vMrQweVBHYzZ0rxpFe3gHEiH2/rlYqPY1dkaZu7Ms1Q4UTd78xLYloN2kzj
rOI1gEa+5LZ29H37lD+pmaNRoLpEiBIJ3ExtbvXQgE+w9phIoBrbBRLRXEKsqcjdFuapPqvcrbvi
m41O7Zr4PpWRE+na9L4DsSQXkAL/DImrEDumoeMfSEfRlqopEqb/G02bWvhaEEMYCzuvCl8H9Pdn
80thElc+bmkXXEykaNNrPVIngx9POz6h2YOXC6k/mntcJeQIsWMqWTlaBeQAaP2AMbiX/M06V1eq
N+2V3KUoLClzE64OxShXiskfH6O11/17tTmoZMsMpZEQMnIcu/qkYYfqV//Mi76ANDwg0KsoT9EX
ScoehIgRjp3dNiE0SqvCdtmUxK41mr6bxBVzeknaXT7DqIe22OCpwJWMir9wOE6EBkqucAtoPzAh
o55p7tFFT1W116ZolncxJjw+QkVJgom7FzLs+jv1kn+r3qYnMIGFL+2GFxxDXAK3ZOwnAgfjG724
Qvc+ZnlNFao2G0CYXSdo1Bkzp64dENZspEPcb4i1XReIrCa4Q3D/FJufmtwK+o73tMRgWEu30nXi
1oHD+dV8JGbYrXYwnwiR68b6X5GK2PkE8swmnSZUfyqAqPMWycRtM2dEeRpTGHsSUWfd/z7ECXuZ
YLhEKnkOo7Cv2/IGpU1HnYjk5/qN9EOGsG1zXtsBqGoRIaeHVtOceLx3AvmqGyhopz/kqD8kCRdG
vUq1ISt5RmYzbYA3twlv6v3wnTf0dy/s8fJWUUvHjWdhjcUQ8wZkqNXX5zxtttaQuXnw12Uhf3Dv
D5X4r1hIaTQrl9SQS0EnXHmbY2INof/+nVt9WxcudZO7bPKKLIT/IcuyROJLCEpwqXvO26//UiEh
4jfdVEoZb59qvZ88Jdq1vwXYl8Mn4VL3c2mmj/UTgr8/2V2X8QxrVp5q5VufPUifmSJHQPyQIYT8
OAusnx1h+Wv0DESszXjS0FfyTdkZdz/9tqGe3JSpi51M2qAOWjvwZQSsnbzJvX5vX+lOdci2QEA6
XN40wtTFRqbCBqA8a2EUvXIF/FxfflaoGSBKhBAkErTjyhW/dpjxw9hibgqkrVS1+w/ZkX826t3Z
Fs7kc5yerIMerVdf2Sna6zlJhXI9HmdX9gpMnaFRi8IE/MNt/kOqECgkM7UUi8fYUNryVhXmWKf3
3jOvd3TVBcJvu+GJ/s+Ak7+nTT5EC9FjMALJkHmMqtDGzUGkQs9C7BhdaZdt03PxqQf1hzgheIx2
JElTDk2r9smqUBpsdshGuJeNkQqJ7+u92EVzVKossWEq05185J39/d7atGiBnkFD/gmOTmENhQhi
5EODFj+IC6qrQrlqlEMUj25UvGY5deEggq8iBpKkzGSLtyd21XOJEDJoFDEyIUHEs8MsFcYTefNx
lV4387WS3V/eHOr7wn1CVXPdsPj3Uz91suq1a4ndJ+KEiGRXGUWr+zN2I5L3ajY7LHuwWwo1g9JC
uEfY+HCpco8dqzvWPrOYgGjm+/j7W+4fP1G5/IUFt2PFSpsHOz6ZAqTXT7Ps/Wq6Im5dpql5ndbv
crJrdYM+8430HB1+3tBHarqWOpNEyDq/sNW55e7fer3HqwXB13Lfu8MVjox7CkSO2iPhHpHVcq7r
JXTLisRLuupaaWwi/0idF6rg+qE5Br7sQ4b1UNdecp+DVq09pSfArgEsgP0AK/aZwtihDFyIAX7c
zizn7/wp34zsFFtuFG4vOykh4rcRoiy1/Zi/o8r5IcufbDSIzm+XRaynPS3VtlTDtmVbE7anC5RW
k2YfudubPHLMIzCltl3s4PkUHfidqN5VL+pngs9CprBd2ZzLdipDJrO/BNHGp0YcVk3OYhZ4JDWg
OImpdXXyLS0I8f2xdaXiZa6oetvqxiwECJcgM+5mVZPRI2RZwJg0untF7ZymmD9zTC/ECOGtrIzW
qAaI0XOvgxJjscvK2iEsgP/Y34LcQooQ5Ka6yvqp4auF0mu2yXZZvMneoSCGfXEaZOJgWH1lLsTx
tV3E1EZGkr3woZQ0yceUKTvV7l1wnyluo2JcUwG2NaEgZQ7CbWfQJWnOJ76MO/CubMGs9mYUx2Bn
7Dj8hFnBwvOB0HLdr2zTVEzd1nTtPTmzULOzM8mcq6hxx+JsGtNb30W3UqA6rLHOUmg7ZVrvZb/d
NB27t3IdNDHKUWoj12AzVete1X/xUwQXL5VKL6Uobtw58csdaMzQuy8nFpXN5cv4mx0txAherTHN
MCIdGr8nYbzgbj5Uu+jcfTGv+ErHG9vGkBYF07V+ywQGhm1jlRVZhGMCj+ycmCaaEgzJ2vW3NggB
AvBk1JnulE27k0d2BUiX+ylMnUEenDyqUzfT7B+XjWzVqhe/QogIfTGqGYdAdJvp4Cs7pbs10NI+
wm+Hvy5L4sv42zIvJAlBwa9QVVE66Fs1raOYX7tOdqpwZ1YHv/TG0CIMeTXULcRx41rY8dBVcRll
UKzNv5Smvc2SJ02iHpXvF+ZLSglBIUy7TAUVWuOanXlOss4NRqAHhMfGihyAedUoijdsq1ux14J0
ppHPbRC+dJYdO1Vz9A2gjEXJSc0bVzaCzeX1phZAiB5N2WtjwCQ8eOe9Nk1OWF3nZBf++pWMYa5G
x1UQ2KrCbaL256yrVfPnTTPZFOf8Tb/pPBTL9va99nhZpfWX7oc0MSmRmL7dsgTStAdl+/UNz82t
AuBYY6N+t468UzTwKJmrQWghUnhwSL1czphd52f+bqoHz68yj9Bq9SBbiBB8MElHnPsyRHDqGB1w
lX7s+NvG07fItTwoxDjDauBB3hfsx5plW/j3q2fMVmUYBQrfHPSUYzd5496+jVwOw2O+pC6Vzl+z
w6U4IbzW5gTuIXB8uX7w2Ei7pL4zJqqouGqGSyGCGXYRY4YdQ6d2y24iDFBYm+Rqdn9iYpLNwzxU
iV6/kCaWTwsr6FKLAcoj+KHd6EcG/LcyBuyKU1zxHuzm5TMonPpSomCFgdSGWaK8m8i0MTEFlcrO
dMPLEtM+eyMRaikFBYtMI+AHTiP2LL0aQJwBhkIJQ08MKDYeu3uvE5CsNWtOsNRQOB6Mmc1p0UDD
2puA65V6/Snfm4Dx4/lGCqhtzamXwvjfF4eDKQOuPjAgzKoAOI2yo+lTrC6rb7ulDOFowL2pnvwM
Jll71oN0o2J+DHBNKLfoTlohG9gC152CCad82xaC/jgmXV5p73byE0jeiF3jPjnk9yqQlcz7T9V3
lloKwSQttRyAQBBojNux3yrzF7n7+3J8XLufLUUIAWTQkwTU3DBGdBvp9Ve5uJuDH2R3L7l0QgjJ
4lI2UP7jhRDQablIsu+tJ16Kez9XtlTWltBKLKvGZh0qKoC8XNssHDu6tsfRMYHSalvUo2/tirdY
P7GcqvhBPLdAXMM8+SaLr7Pqumm/qNZfg0ImaIi4IRZQtQSluGbka9g56JqZHG3LRzaDXThtCoAC
AnVtd9k4qG0Tcd1jGRXNmYucb/SdslUBxI8hTfOx88aNfYrvKNAX4jhjQuiQQ6UJp/dIXDwDxEkp
vqcmcUJTIoTI0YUsrhoLKmn2U6Zus/hpiLbEshHhlgmBgtmlbuoNzI+X/Xji3gfqUHDgrfPMo1CH
iHDLhCAxxb2qGXzNTNOthyvwDRLaUHYnhAjWlvmoFYi1JsD969vKLVzTs87NFSfBkw7UlWbtKbP0
KCFUSMAxyQF/iePR/tZIf0/mqYjQQBVrTh+8RN0zoR0/3P983bDFkr0yx3rPBiwfXMpFPced9+ph
ekf2pGgSLu+ULSKVNE1ZBDa/rFn2bghbx1Y/UyD4WDtbRCex9HmclIEfiyrqVa+aStFkXvYeWwQs
B/tSyXIfq5Vbb3beOal0ZXW2c3lPKCFCFBgb4LlEIeNVghtFGvHIfEvsx8syLp8Qtsg2bPSmksQZ
FNFBojlHX1AidrL2Rcu+XZZD7bkQCnq9s5qMm1c4n5TwhWnUjnB3uGS/gvurxpz2IBrlAFbXoZUc
5vBJYoe2AmVVrDvdXG/MjGhmW01jLc1MiAiYXQCAWwQzK1/tu2DPtkjXosd/BMyZ/fr/6amkLEKI
CSVT7LHhq1h1T1lyXXZPXUdUdYizzhafv5Ytx43fQcZ0ZN91lFvKfbe1UZM3MCkRbEkIS0InsSzv
o6ctHIFx5qpn66F55kxc1ZOsOT5Suu8VXuQTuhfqeXX5vmK/v/UWl3NDTyxkIKFl4D9X9Xejx6UI
ZXOzO2mBRfgxYfvvK76Qlbd1XRoJNGT209g9SZ8puC7M8N1MF9/HPHAdRy2+r1j7zr6qc2rAb/0c
1yxmauD7VcThUh0vwwBIVnx40Qaku8MJTDgmh2I6HBPjc7efD3FCrDBHVamsCfP8o/ZdNW+n8Ckq
D5fD0XrY+xAhRIsEbMHyZEEjMz1ETeZm47bwoQ9ZP1i37g9BQogog97PGQdd4A2vJgdC/NLu9YOx
MXaTV3j1OZMd6iG/bm8fMoUoIeUACAoNyCwUsHy+6NNncuYKEjv/sQdxonSI9DbIFK5U3DqjtlXU
h8vbQ2ggTpRG8zRUJsfdqJvzOF616ffL3/9DKudDA27xC5cZ5o5FrQ4BHSdv1pCdil/YU+M1hwSZ
AEb0DhJGII6R+k2WhVkGaU36o8IQYtM4Q0yVeQknFSdHK60fkL+BkHfC5BKVSvVWPZhOes0phqiG
cWqHuMqLBTTsOohrYCu7oZ95rW3uetX/l2HHEOJAocuWrvSIA/HhP6Cl4HHbZwfeYxeeB2pOev0G
8WETQkywx9buSxniWH2Qyl0fym5jXLP0767Zt9Hr1BIvsNUW5KUbibGhCRMt57glfg92t/ej9iV1
/IfIlUDuw4A8xN8VDbWslDUK4UGepyTxVYhtNtU3zTso+/LF/Gu8m8CgPDn4X27+ZUQXB0oTPWFB
xZtnE6BIlKMz2ldDSDnA+vvMUtGMBeIRQzxm5TazIlYjYSrv8oPGydee2n3kzqBjz49B6FBe/Yfk
24dA7iNLHzC1zi9nLKTVAcHP2ion+xC5Q+coR9njTD/zLQ0Yte54H0IFxxtS5b9OwW6U7tokM/eU
AMHrDKTa6oGXP8Zgw7GWwSa00/+qDUcH/xNviscY9Uy5ArV3gu9FmZrZio+lNL+mBw4IGm6HLy0a
GoEesGFfyMZTSknB9aY68gep5Mn1Z/2H4hmncR/s0A/3aPzgrBL+pth86sT52DfB67rpvxpOFkia
ftJY4O2bnvpNcQuKJkLeupP/I05skQv0rrFGizt5ttGMcxTsGpMKJOsnzocMoV6gRpI/d/z5Y+qn
wd7U0a011k4blY6m3AVS6AbxPaSi3Ta0PWI5Kf2EA1wvCi0vJu7sx9R3eOyMX9rSbV6HreJyVjT/
vpWcnqwBrV8cP3Tmhrzw+aFu0zhmWFfA093xTOCwyx+yXWOgdKG4w0F/Q+FZOnymdxkkTv+NbWKv
nSqNgKbX+XYWPxJk66yDMn65vKSES4htdpWtaUYqY0Ut8+vQ7JuA+D4VLsXGOtkaI0XJuQCg7YIz
zwJyofklfEPTToYyGpBXAPxL0gJyT/49L/CxckJkqXKtRsYYUlP/nDc72T8O8UmtDlZ61OfWubyG
lFUKYcUa2ypNJcROPMecMqu9rEU+4vXfCREiiZTow6j3EKK1e0s/1sVGZ1S7CuHaYnMdsyUl9Rus
WrPJvnHvQtdb+MM689RtsG0Y5c5E/BeRumd51AY5hLwy8KrayTGpxGeMI91Tgb74zd7mZxKemTB4
TQghrI8bo+fPTOUB19cD2iI9+yCD9qq6kj00lu+oZs8/pFb+sUWRjK1MFSUdefqmO85bA10FyQ7d
XRteQo43KNS5lw2FiFUibF0pzWEsRRDHOmNfFrh92SBu12CVVkJsIGH4Gv/7IixqA/gZwgT7F8wH
Bv4b3BFs5emyOn94tH0sn3AzmVFNLeUKQoajeuTLZ1wnV/0GfWrIS1FJamrxhLgx2VY9Nfw1MAUg
QauR6WAvutE4bUE8Dkm1hKAhSWiWrSOoVfNBX20PLPTSyS1kv7LM5aP1hvYvd0uIIL6WqXHNmzPG
5F5Tnuz4fpb+IjaL8GgRpK6X5sZuO2hVgXFC8bJj9Ld60B3Fna4K+FZL5SSo40VsdZPmLhktntFr
NrwQnpyyYwgUKjRM1D8YSCcwd3iPv15Wk1vBhdNFF2KI7zNLVnlLSBG5rPhaQUVZckdzW5QvlyWR
+vEFX7hYXfuGGb5b/+Tqx+lbcaxc3kQYgOxHS4/8zvOvXxs6j6ELoWDFVG05h35+ft9Fm5wa/F1d
P8znmTaIN1UQP//6/aBEHlaVUAoKVc8afEcqr/X+kUn3TTAQZzP/qb9t1UKUoErupx2AGSHKlBI3
qc9lEBHGsBoEFxKEIGhkgZQGOeo1/vS1jG/KLMCo9N+EGfAVuaSGEAQTM9SYoUKNn42kxd8g9Bwc
DuTKW2a0wSE7ZFcj4UItIRK2kRG2oAFCbM/fTPMUlw8m3oUaVcChVk8Ig3XCZkBoQ0wGzmY9z5yy
2ARm7V1eP0qKEPpqO5vmikGK3T2Z/t+hfBNVu38lQmy6QEdcYcVIkLl9eafWX/PymvX7yyLWbxIf
eyK2WxT+NDeYv+FDKpygMNlUu/KNAQC8UR1ONBZR9RLCe8SmCz3MkzxpIDBTz3b9WrZE9obYF7HD
wga67iTxRZtyzjjX57ue4nElYo3YVJFXSlzEvLe+ym6N9JyGN35z1w3PJIkE4TCM67oImjPz+9FI
IYixR0VOnSB71G03k4p/F9HE9oqxMeYeBDdIw4+OnN7X5Ng2tSmC5w9aXWtVCwE9hh9CNHHOPijm
ChfYjk45bcpn3hkok8A//NC8EOKYEAmYpRhlyiMBKJZuNW/e/6yWcODUiAZgp6QJEaHSQh7h3l2J
d7O905l9H13O2SdpDtU8d3lJQZzyq23k2Zj1NR+3kE284q+AcxvqL5eDw2VXBfnzryL01rd8kw/G
yPNeqR4mCsNl/cL6T/BhYndFYE2KBdQADlnPJ+QUh6N95nu8Db18R2U+KG2EG0KqdkbBuDA2VFtb
76/scSBeu5QI/veFv1p+I4MDDiKm3NPG7x2jSLHfa+Z/tmgmdllUCWOA5YONDW7v8U5XHa01ygb0
rofLe3859DAR+ECPCrW0Yi6oPM3jtZo0G1m51QtqgJU4gJgshIZmkBoZDdH8tj3CBuKtdB+cLbfd
8KE4HZBO/1IxISbkulWwOcIezdLoFbX+2rSPQwXa4wh9ApfXcL0us7BvISIwqxgSPYVu3L5VtNTm
NwWK3jsjcfoj53Spd7lb6x5Jy0DZidh7UWuxii4zSJ7e7SQ6lnsL/LjynnrdEmFIbLqYkADHnAGW
U8rcWLOcoNvXdPGbcKz3QLJwLAXV76IY+UIiiYOSTAoIq9ZHqPiZ80jvJLILcMUBLANsjbaqMYxt
io1ZQxl3k1UYDSBu+l0r+Ve2Em+tCK3zPdEoQ0kSokajsTyKdB1TNdpuaM8Bc9qnTPvfr0VQB0Oa
mD1VOeXPr6GJMagSNlaDLMS50xVnnm+6Tw05LqWIiI5VW0uhGdqYzwIkUe5V50H7D+dKuSveRqrY
s3Li/iJOOKDswCqmNOFK7aQHXuyZY1fBK5aPoqRPnzD1X6TxX7MwQon1LI4nSPOBllV1e8PeoFeG
ihkrDvWLFOGYAlzAmBgNlpAzhite5DyG2+gcAaSiORQ36HYlzqy13rNfBArmJ3XdOCqhyQcKMX0P
rAWnPWn30PBqBh9qDhh9j6SYo5Tkf18spdZOKPCMkGkgY1rdp6C6T3boAAkB7ARstXDz0JNpnZUY
8oue3A0XMqcgwmsqh0wN9VQkkpodbhx7BhbHadpymfGZIqhYV5Mphg7ycExmCmdbiEGAdBx9xBC7
vs/08BQNyamx1f89XQDNPsQIR1ojddI8ZQxDsDU4MC0optyUzbC5fJpRyggRZA7ABhxVUGaMmm9x
HH4zM/kkBfb/fulcKiOm+yZDmgxgwzUuJow8M26e2jwh4gahiZjgK+JIDbQEmmTxHqUPI87dPv5E
DucXPYRoUQe6lQ45hCRTAzcKSwtp2RaoLFJOPQW4GQmXwl9ECSEjz7rE7isJswvxSw486iQGju73
pLixg2p72Qjez/NLsoRoAZQOlsYytifX5C8miixtrl/xZFhl23urmL+oDd54hnGVaZhrl2eqVLzq
xSBiZTJ4yjH9z/d24cW9pQ5K3geta1hozgAi3Nk+NJigeIh6cH5y3CCafmP1gF7IFCLHkE1Jp+aQ
CV65Zz81PXn0j4paPCt6+BexvpQsIWS0bYLy/oS9lE7plfQweuqztrcPrQPofukcNo6Bx2vuqsQd
ZNUlFioKIUQ3lXGwbYit46uuvJqk7TRT5Qluhr+ZzkKGEEACNe/bssMyVpsZ9W4ACLr2I9pq3HCv
nvwNebCt3g4+5Il3YLsy1STIIO/nSYqp59hptoMHIqRzuqM47dYeMhZnov2PZYo34b5qS91vIG7c
8qHHeGt/KU+Nl17z3AZY2CgWU74lvy+nKavgWEYzvUiM5eOlycwcniiN12XwHEn3oCQELKo74RTQ
CoPy/HUT+ZAnej6OsmK2cTEpAWczeqGbbk3J0b+YfxkbfoDK+yY/UNTp6+7+IVRw97zUlY5JEOpn
eDXdBRSzM6WU4NqjppSl3eJOV6V703o2bLegsF/WPfpDBcGjdc33h4KrUAXmLgpKz27Ap2tJB91s
qc7D9cuc+iFM8GMwOhux1EKYccPvONqpP/Wx2zqmE+6rbbhJd8MnmtJh9x8iBbfOE62zIwzSubG/
K8ZdQ5KmrfqxptrMVnX0pIlD+3Jnsz5K69a1zzNAeKNjtDNvZrCk/3/qVGs5Kcv4kCZGjRDj88ZQ
NC2eMLzcGG3AiTlfdxhvB7L1mayJrBr4QpzwhCnjzEDXPcQl+caP3+r07fKBwlf/tyix+L5wDSnS
sJsSpUIQ9CunYG5jPTIMY5mzEyiVk6p3MTDDL4tcN0KNWZas2Ez/rct/Bnd2HTUg3wIsOMidjFPx
t/9oPkpPPZI6yVbC8UWVT1eDIUj1dFXRLNkWQbRZ3U5tYAFerZyvVWOn5qdZ/q7UvRdOXz41tGUZ
C2nChasI6pbZPaSxVio8Np+CuLAcpSN7jt7x237bvoUkIeiGDRtiNYMkU5OSXVSpvZdmvapv7LSW
ImBh9dk9IKfGK4xHzgCTKqtq8IIkRa5imNh47WMqZoNyr49EmmYEhTulRgj+i7GvH5ppsq/Cqh6/
FWEY4UaXlKXiSHIvX019Ye0Jq6C2SAjljVZoWqdDlcFVttN1+hA+tCf5xrrXHd56YZ7MLW+/kB4H
yjjWDXKxikKU7+SpZnbboyET6C3ueJVtOC1h68gMHbYc9zrZUnfytSr7LzYihH2DYXX7GjLB0WW8
8pd17JWyU5/eieIrt7kpXbzmqVN6NZ4sVBUOAKXLbZ0xrLJ8lx86AB3t/UPizjvlWKhOe827kaxH
YmdXL3YLmcIJoMigVLMGqMp3lodMK3brkwlGB0ANn03L+dRtFaBjii7bumW+A68sHgEtijq5lbWt
G2h3cnYf+Yc4IMx19WJgaraqAu1atVQhLufd6KOeg7jZgA/Mqh8C0Gep1Mzk6sPNAgMNKu0aAxTk
r4+ZbJwHvYoQKNnwMMJFJfVuNGQ44vOYP13epNVbCBq6VQZSacsWmzLREycZeYZDdPLRxrvrixeW
b1Tt62Upq6u2kCI4WmWPLGUxpAz1lkNETdabNJKts6sXAswT4niBixkiQzYL69ZGFxq3N16zRkZi
X+852G8BklEKxHX9Xm/rOuBndKYysdeu7Yu4VRgsgfdJKPvorEzeUCKBz3bpJtpqOcZpCS9edWKm
aDLDFZ6BKvZXu7DCKleDQIZ9y64aXhv28+VtWr/kMN2CyeG0lEWd7LjVmk4Bbt+A/kFrO+8TF7Ma
B40PZnpU0WpdG1uxcXnDmL5YRhwDXfGjbmpdvE/6+mQkxNt1fYfYhwDhjqOEOmCDuADYw+T8ZILl
LQzZIbnFrCkZ21etfCFPOP7lkGVFmnJ5VermYXsqdGs3ZTnxYKbE8HVdRLkEfHBR6mOTaumcjMeq
OZCd99TW8J+wEDFFGDwJG4hgUn9vvuMTU8lJcncEY47armqmGjKAspF2LvsuAWh63JuPmr5VjhhN
ogljVgPEYoOEuBpLRpgbEkTqO/bKZ/J4+rx4BD4pCFOphpb1k34hTThyY61I46iHOfDmhlxxirN1
bXrAwfN+Djr7L9OJHBla2zlTVnD2oaQD+xbOpw7HrR8NCuL5sQ493WXoYpXgxFnhZAfjB5/Um79c
jhprT4mlSMHN0j4bqkZXAfap6FtWvwXzTo6v2vBclces+NJHRJp2rXxqLQUKflbk9tD0BgQCqed1
2vQ38YP93lmdXSm7/seAsddpn467y2qupjiXYgW/k4JM70wVYmeGYIJlBTEt+O8mD9349NQ6tZGC
CwZKM6l1i40cLDd9/NkEIbnJgLqZ+joBdynwKAJ3SqTgke04Z7ERakjERWejftOrh8sruBa4lgso
uJ9Rzr2VA/EWLBqvHR5ISroP+t77jBBDNjTA+Wl49f0auoxcatuQW6MxvKTsiz7fWvn9ZRGrocuU
P2QInp2FqKokPRYqPlTP1rbY2Z6ys8GUww/K3KWGydb35UOccI+Ow9IcKxsqBeMm6e9iXKAuK0QI
EGsrYBtplUSGPvV4qpSHpiM8dn3j/1FALKzkIZrVMG0Nh5UTV0rKTSrFro+r02U1+NaKj+LFtoi9
0qDjqocxxDqpRezk0/3U32jSVWA8W+H3y5L4Bl+SJESgvJu6MouhUDFv+uFoTl8iA7wI8f3YGq5F
AdlR28P/vjiNtXisUj3h21Ptk/KrqlOpOmp/hFjTp0ET1dzxs+o5QBrGxGmh+QmxPZQUIbz4LEG2
sMb2RNmDHD0zfxPNxL5QnqmL3q/PGMXqoIn1MGyMbbVjk1eeehQTeNsQcB4aQin+oy9ZghAKiqKN
WomHAlUtkEfbzEPsxNHohB1xylJGIAQBpjXoPJGxemaXnrU0PCRBRcDNECJE1AUdPX2dz0Ugwuwt
o90PMkl4vXYFW/ioCLwQGpWf2dzU5hve+lRux7fwrXvlg7/yvqLuYJRGwtUksCfgnEvQKAQM9PQa
GSmx/ZTBicgL06yolTJAAp+4Sv/CcM1BuZeefvaaVEjuEAIJJxJBGMrITFkwQ95Ugtjd3Nnq32Tx
g1o1IRzM89yrcYE9wjv7a9AkkZO0HTUiRK6cEA70fvSD4t1z/A2nJ/EP7FsdgrmRd+mw22b/CRI9
XBv/OYXErEpi9s0sodbu2tN5yJF0w1Vce7p8MFBLJ4SDzDbrLOK3j0C+mdunIHu9/H1q+4UogCNO
rfMe309YfKzrYj8V4V5X0/0nxCgKUw20p6DNTfv1xNHVJgC+PsRE2i4Jn9m0yzXqdb6qykIGX8rF
qdaFcaV2Pb/gohWxP0Qb+8sYu6ApbTykqlHNTp/SYkuCcKzb3UKuYN0mBn+0ikHuTyQAzosTSU5w
4NxG6j4+U01NlJ6Cnee5VNWlCXlh+BYCiG7qXmQqYUgqJZx7SVvHeepDSIIqtpc/zh66PnRHQttb
/q1snJKc/19NnpuLdRRMfa7DIOgT2Ej9vduwV969H3pAAfheXHFMhfSJugavPqiXEgXjVwdbjmS+
c9UGoJxYSj5R2++nL2iAuDa36qnYTnsKJZHSU4RJjhJDa4MZUvv3+n10ZBbWtfKks+8gdf73/2Ok
fPUi+7G0IrusnWZdqHPXkHPV6apql0so0O0jSNb8cXvZ11dDFiI5swzbAj2bsKo+HkwdEs7Yx+JL
NJxSinFi9Yb08X2xcJqnZZk0Jr5fquXOCoeNGhZ3aaIei74lLjDrrvaPKmKrRZWkeaelEKUru1k7
ZO0xi4h+WUob4UZhTV3axQnPjMHyQ21Ty48xiqUjNXpDqSJE4DY2Uywb5HSz/TaEwFkyR8dSWkrO
H5zqY82EMJz4SamVPOWrn7tN+ggqne2AOXXkqXhVdgR/cngkfUpeuzUvbEKIwRo6H0oj4hsVqdij
elMG2jFoUOVr5udG1sCLOm2jRn62m4oqQ1MrK8TjqR/rxgi5PUZPQ7gfyjuzOFx2qfVU0UI/IRxn
qjGaUQkZFkfMdlCJOPGBDG2TPVDQwZQ6Qhj2bSmeuwKipvRBjm9r81WNHy+rQ0QIkW8tb1iYNu8r
1h7a5mruP+O2uGqYqHYZGlpif70JNMM0TmWH2uSUpuceQU73x+tEpXhPV9VYiBE2hSVdoqUKLzTL
N0G/Vywiy0F9X9gJ1ZrDaAJ1nKuj8VAPOqeWPnMtW2gghOq6tZTJ5PXqoI4dKzurI3O6hmr8Xg1x
H1LEZ+Bg5xO6bSGFz4jwpHzsDfwqAeQpz9zK29pBdmU3SkQSav0Os5ArpK5HKyvHyED1lqd1efHJ
9iASyKCa2+8ijwxCPIT+9nRfyBNCOXDRmgY1ajzdd/pxfIxAgF5uAJUOymugzAefQcuw0JOnyIaB
WwpmDH81cytK2jjREGkDVdvkkXrLGnaYRjAtVOD+uuyyq1FhIUtwKTVVY6VhqD1UAFAEeVli3GS1
SghZLRcuNRI86v9Iu7LluHFl+UWM4AYur1y7W7tkSbZfGDOeY+77zq+/CfmeEYXGaYw14UdFdBpg
oapQyMpK0mmcm/btgY1OOwAb71se9h6E5UCedkRXX25WtFsTe76SttgGE56uWBMSZDL5c03RyY2w
8edq2s8zivOC88bP/XaQzIFLM6nI5RwL1O6WH8l94ipOEmiPaQ3RQ9UD4fZGZJWCD8fKag2G1Mwg
+uIxpfVNTGyM1utWSMzgeipNJeBgUVkEVhRBrrRpSxvkl3QkF4RpWxe6398XjOvGvSt3In8UhnwR
JP377raHioW6ZAbWNeUE07deiSKSX+C6rd2imONV1qYOFSssqvi6JZ6lv0r9oz6KmJT8dRCQ2EAw
sCAC+HEdiUZ6dYxxiDeVrB76/GvfRjXYu3x8qV2duSbtHYVxTcmyWvYwwQVnXQJe3ANo2E4z/KFk
N/pwHLc/PyHkY0J69+9VMdnmZmZdaSz0aJEfrfLVmJ4a7cFMf1xeFde2dyiMDcSttFptRMOXEnuS
itI56X0bEkyXYfiBBLwZBZPfZAP0go/fKFoyuRpjeoYORep0xxJDMKgmbu+Rn7FbBqJh4Hw/uANk
PNMaKxAGpy/yw9fVjU592B2SF4yPckvvH0xH4Rv6+/IYpxTpaW4tGZYXfaeDffsw8pLGNyEuu/h0
UkCKHFM7CpXp+Jb/NyzrmXR7sJuUwvZSfIs5gkdIOR8vf7k39tSZ3euGahGwatANwthhHw1qpqrQ
NNMfaECpT3iiPySjs6Efi4SRY3xVfNrmIJfO8oKJJp8axGEaRENHJDQ+IRjDbK419XlbFzn1+MaJ
jiiXG0c+Dv7wUnvzoT0I55pwD8U7ICvmkaKX3sSNEhfK/pRYD1p2lEU6ilxvsoNgfJY2puu4bhkM
ZsSMMz9CZ/W1ZK2o6yrjkvSuuq6oDzWbhVEG0XjIJWXZBKkCd5VI8GV0zuJN1mCOZAtSsZR16BJv
o/vtWGw3m4BhxrXOHQBzBBXMoC3qBgBZbjkRAvQcfblsnCIExjKksm+Ufq5wfaju+zVMu4fLv893
W+9LYJtk63w2JGPAEoraUX78mgUbfdG9wV+hVxOgNhleRhSsiOWK1OaC22MJwGHA+DRDubJbTZBB
cX3Vbk1MINOQzvcVhlGjVAIR5y+j9L00bsblz3+3EMZtWHbfjJkMFH14bKL7XHIv/77Aek26kbvk
Bdx/285suCVreNaIXzbflSG4DMGPIbudov+HHcYiaTESdqxhdqUR/BLq1k03pt1rpSe+/Yg+DP37
Dm5r+iVpe8Api+GCDxzPEISG9pKIL8tN2nfLYg4+me1JnkpQWcmKkUaT8qxp2jEbVs+adQ+EVMGX
Em4j4wfStKqNNQYeJV3lV/Gpg06mrz0sPqU+ZaYv+GyiM8R4hbrsl95M4BWy69UFzctTXsvQOMah
4chBHWQYhyV4OBEgsvVou5P6DjRXvM0099v4YhT/0g+x1eeSyJaBvBafDG/oqoslgUHWB2vwNpzy
U6xJUFn/GxrYFo12GWx7oi5iGCtfwyGTOjDwRXVbwRFmrzxxIxvRRmVK4vVoVV/0xNvEPfrUz5yl
L7ulMH5inqR03WaAJDVE/5ugDBX1QAXlKcOwf1W+NaJLD9/eLZnKkSsGlCsZ15eukmJKVYqs7G3q
Jn1F22B7b0M3PRHTj18s3qExC+zHHH0iUGt7a4IqDwVmAORhcbW4iosbka8eIj/64/IJ4364HSTj
F62yt8q6wQIzOxwHFO5CvRY0D4sgGF/YpVtbyBJW1RXXlgadA/XGzkUTo7iO0EJjgiJDngcabR8d
LhnyNmks5Hk9BEz1OyN/TbXXTf3SqbHAB3IdxA6J+UgG7q2G3BToMOn8UXsshXdg/n69L4X5JLqp
TOs4AmDSrkfpr2l8ND8xzcnE9frv3WI+SSRb0hD1gOjIoRow+uozJeddSszkJZtRl+Ya0ZRYvkFO
7HSWh0YxQdLLLx/tUJhvrivGqukmvvkUJPeG29wlgXkbBYubPL6paWaOSGP7fySRkLpEOwc63lQm
/m2L3tWFDRdkPBuh6pbIIyQ/PvaUp0pvo6KiHNfYjHc8Jv5hNjXZqrylRXVorirKlZqRz+3jOwgr
Fj3NuTRD3Y4GWYVK2NLcqEGP2OAvhQNVSpRrdUGU5TvWHSZzaWog4ZLOIxKJ6JnqCWRPCOl3CjgC
/6i7VLCNZ1LRdkrUeQKa8d3ETCzyipHQj+mxxkys6qGECImozihcH2ObcZL0lWJgT8fOGUHAwZ42
4BZXjvIT0+JPInktIR7jlZqhj9a2gKHQ/tnSj30txmyCX/P/zL+EXff0AJ+H4r/tktWLxoSiPmqo
XY54xFj9yotPcQgJ3bCivTnHT8So97jPNh7F9vT/NzcpnzBs8GqtY7cV6RZwA8gOhHFZWjVNVRLh
gxH7rnW0/spskSdNTj/85/Jq/sen+jsjMxjTsFep6wt6N4hfZgtJbR9aR+1hHRHhkXWKH2L43+od
jzEN1RhnvVqApzduFI5h4k2O+Tz++DU1WdQiwY1eu31koldSbKRF0ymcyXAiiq8qL6QXkAT4p/l9
QUz0wqtI2pENEIOVOymeQtJP3Uh38ZG5Vg3J1Fjphvi49LhXfxvK0ywa2MldBBrpFDQi6hr6zT4m
LJbRbIq14maT6LGzGoeuEJwaAQBb76imDILGJQDq9U7RD1n3ctmO6S6fuYD3BbDljXGrrUlRcKFI
1corFEzNKAYviry4F8QKrkXtgJiTqcprkxQLgAa9WK57w/iznuoJIzs1K7i8JH5430ExR3OtYnVJ
V0Dp4fp2N2td6zgHi4+RBqd/0MPEPZo7POZozmk6xgktelEZYILrbRLYbn79q8VRFHNFH4w5mWU3
YWZiisWNsn2c9fEpV6OwjMZgMirBJ+OnZruF0f/Lrv6h5qVGsglYapipHg1/paveo3+TPKRf9CA7
bbNLPMHXExkKc2rt2LajKMNuNj+y1LFO7QOVui2/Fg7p3lSKZCf2RBRlLqgtg1sho21ZYxtiIrO0
ZwWdne5Uf5PnB63PHSIJjrIIg8k6577DfcMEhlG/DLk7lVeNIdo8atpnx3m3DsYfqUPf6DVN2Ruv
odfrMbTuTV8+Nj+lcAjHK9HIKK41vuOxTTF2ZlaQWQBeut1U0OmVpwDmGK22e9kqBHvHNsfoEI2P
+xKXBCJ36JBXnEl52OY/L4OIFsO4qDyupbrqACIp12V5gBxAUJVXXRaLvhIfCI3kum1B8ohlDlel
PIPZ1VMH1b/ART1vkO9N/eGKUisIVORvqgdxCkG//bltvKMybmoyYq1KqDhLW79EVuZatgJud+I2
iz9IsVsVnqoLbpDUpC9B0s+6cyBSi04jA/oibt5T2Vaif0lbI3VaLfKXsTqSNLveelGiydtdqKfg
ZcrGY63O2srUTHlq21hnPBU6hl4lnW9HeeIsyjze50NZBJfNhrevezzGbOZqLSGxA0qOGsIT+9Ex
PqqBfhA9oPJS2z0ME9Vsvc6ySAVMFv0hx1+k7knqoDCcXNXLj8sL4h22PRJjKObUaWTZqKFgJG8O
tY/oJipawYmmP8Kaxh6EMQ0zzcyiGAGCPseuvlcHEUOLF5X3ANRMdrbXrOVmtDH2qziWj/Sz6I75
IIWqI4G29Bmxyj0YE7Qg7hh3YwswBSrF3R/GfCWT58tfhZvW7DGY+NFjEE4ZWcCgLJvliVKxpJfk
VnGLg3qIn0RFC24d05R1aChAt4FAGPvjBm5bY+StigQ9OfYE2lEokrhUJucYORVUYpNb3HRCkXQ2
3/b+BmWJ0GuV5rlEQa35uzHf6PHjIJJhFEGwRYtstayhglPCE7uD98qARKO3FIvIy/MN8H0pjF/Q
c13ppAlLKamuQhUojU8eDbxUSmEXzpsnGmzFdxCWoqkIKRD7YmywyaUas6Zworr8+6Y8V/lzaT2r
+aNwtMb/sMR3JMYSmx78A1JQB+HTieu5X4b25mghnflXPlm3QmEerktXFBRlLQwJh2zJR1NcM6lZ
8xikGOPBCtOrItgUv20dDGa6su6SQx4sYLGE3Y1IiIjrpHa4jA/pYnNS5RS4HcluCmO6kaTEFxxr
0dqYzybF00aMAQzL3m+uN68KahdFJpBxUGiSwiXEtF1Xyz4zAgHCB+9bynxDjMhRszeeUWFKwTwb
L5Wq3Cm29dfl5XEP2w6GcSK2vOQbqF+IWl12H2WmW2p9oJoi0RduDH6HYem4/WT2S2kBhliTPzax
040v6XYbTbdWKjuYK14QAZFZsDCW41bnkx0NEOV0FejMoPc4GJLOadtN4EUE1kEYJ2JY4ACqVPhr
KCdH0oK6uJpbzZUy0dOLaD1MerGldRN1lPidJ+Z1HknHbm3vdNUO/5U9sK2Zg4ys0+zph0KXu0ru
m0l17VY0PEBwbgld7C72V8k0SzFlSdur/gincihVS3A5Fu0X4xoy1ZYaA905rl2uo2Nq2V1vDzeF
1AsO0BsR7yxR2pk24x9KqJEWi4YdMx5kV3ch9x1WAa3+YTIdRIcwB8GFkIcrJAnw95DIsm794mJ/
3MNtQ+xqMM0c4d8Kpy8FGtdMV/o+epGD66VL7kUJB13I+UIhFiVboJSp7JN6ra2zRHR8tC7vXtYc
AyYSNZiN/4Cn6Pe5JsoPqUFfgmNOlppuUKvUEMS2uyR1GsxYrkPtEQ7qujwiTRQSibgVY6o389/1
sScMU0kr0gDQeCj/gPhyqN7TgWHLC1SJP9d5uEejn3d3BKJGqdSayixOGKzykJpLeSxB/31Esrdc
lUNr/qeAPuL90k76vdrY45M0q8sTGTNLdbZEjx6nXpHulrrp/cseQPSZmbNJGbtya2IbzLhxdfKl
yE6xFTmWdl1knzqj7zvOnNHBSkYlqbEH9RAYypM6ucn05fJquDWy/T4zx1Pt+naMelht71M2ZnkC
S+wqDjfwxKlKYSEkv/8Ph/C+KiZyKz2BAK4JxNpPCwdNdTJ0Qke89hE8GNmu8aRAIuql+AciRvwr
wc6EmWg+R2ObTQugqwJKzbJffaPXgggtKCsGb6DX9FFFF63o5ivaY5b+qcvr1GsSNZmn9eevMuRS
Ij1CHwquIFSaV/TyJzDS88luw6SijIYKjeVN7desuYsqdMI3arBkAkfEDyR/f052pluSat2E4aPw
qSRxyvEbCDgYwCiKiPw84h2FcT51jH86LVLINkS8V0ga94MD+TXXsETUqLPAYUPuDyVUFFN1jRhs
LhbJ8QTVl7n2l+BKwyyv1l2cQEVnnxE0GI4pytHP9o+BY65zXV+iUSOZar/ZOl8m+Xcrb9yyMwWl
LO6qDEW1IJekQ6ic2UAFLXmTvaCTAXXIwWl1owyGJhIKPpxdGulqwOzWdBtkJYV9UEKn05ihCRDy
ko37i90qf9Od/DheUzE+EbmVs3dgkCgmiBCWikDP7B3Y+pjmq5DSn40rdXpI8mNcCPbtzPCglIgM
C5JWqmpDCpTxj02NZ7OJaKVf5hF0+A9yh3ubdJfFAn7SeTspBbIxa4jOGyJo0/4Y8PSsk/FaZpT+
erJOVCmj8ydfcwdMiRJlKufiam9YFgrfCsYcaW8U/V1wXZZNjqZkK/18hYYSOvGolAB1vlvjyoWr
dJC5gieEYJ7oeYT7xex3ZCZrKWo5tWYMLPHjZXTK9VhYkWv99uxMZnmMradJYmhjARDdvh1GVE7l
myISEVZ4KwH3RgMpTyWQcaV/3+1h1nfdlisT+k6yyanT0wwB6LL1LodnEQiTASRbMkTFBBDLnh07
dYbhPlJ/XsbgeAYIgRKTktbwYVjJFE3By06mAgMUV2eqbsG+uwzAO0J7ACbg17XdlXk8l/6mSm73
bexlR1oPc/HlMgx/r97XwQR3rWu6rQKHyO+W29Fw6ulpFkUhAYRBW95333xOS8Ouq6X0kw4joOI/
89R8EA7MFHwPlmiyJFkWa3i29JfuQRn/KERsbdHvM0cwj5McyqLYp8W6s8f7SBJ4TNEmMadvsFNT
7hb8/ztMro0PbfwoV8fLn/r8LoITDqV+C+qXaOFR3zKu3Yeo0E1uakNa+oNXHOG8HPRsetojHYco
7r4/TxsZNLriHVqu2m0+xUDTw+GoYHxJ5km+/mU6IYFzVSf7bnv562dWaKCX2IICtY06yUdMqSgy
aY6L0v8vlQr64WaPpBGIUL5MRawD7lfb4TGexlKkWUvlHI550vw4fR662o2JwBNwQUzT1gyiY0/Z
GGfpUL3uigEg2Wti+KQ33UTUgMg17x0G421WTKiKza2Fy9y+D/JDWYryQ06KA0nh90UwfmZOE32I
6670q6+DR+/dkWf7GRRJ3+aICXbs/LZEbe8djb07JAWkgBOKNp/mB9yXdOJogYFgjcSeYGCva7tv
iQIYb6LMlH/KdthMemV3WrVVFDt/UQL7TSkaHaNhDAHMGVNtLlu84Lux94imXpdKV/HdSJz5sYXh
R1oTXIbg5j37zWRdU5NZsp5gQfpNtgYLhA8IOjmiQ9fhLgalnzuIGl1V4W8PD2S+IV36zn9EfdVJ
UTyWfoGueR2tSzeWKmCjcWMsXjQw3xH0D4VtqmxSM4kN6nT7ZcFrNTrnCyjJfMO7+OUt5H4lS7eg
vU8nKLOZoxpFsjG0+ErpdmyJ1+YC3WuuzVmYJwD2/JtjZ/xe24L0Zg194VN9d0pGouyZDQ+fhY85
n/8WjfF6qUmidhuBJh2sUPfrUP9CfTpxE9/2RNp01PN8qNhRl7dbmvnRDKaskTMyAcy00O1q155V
bH60rfdLHDvbuPhbrT1d/lw8h2vbaLO1QIOC1DsD2Zmdqcmo7vsr3MUMV2FdiyUiOLZnQWBA0Q0E
KqKzkqzZZKjzJteFT8xDlN1mbekZVeuMye83wuBCt0dizm+n94UiW0CiQdFwMdM7CSaoCWp+E84Y
xiIwD87uWWDXIwhDIY8YOuPpM8vcsmasCl/Pe0fdXGMjjlk/Xv5EnBO1B2HLDVktVaamACSXYgeT
vBv7578DYLy4ItlrFzUA6OTWLYv6aEjK4TLE+Ysq/TDvO8U+86AtvlHtDRhNgWs/UsvX+Jny7G7o
GJAmBIlZEbxfnRfVKKSOuZrwRphyw15bSNVaxtw3hW/cNMfEJVexX7omtN5p03iKGeLCWzMn8Fsg
O0FvAIM0MBOCsb42zTGedTWp9RWqQ4L8JLn6lxyPGMODuITH84Qf4Jio0Y025HllwCl35Qsm6qLT
TD7OX+0QbLVAVDDkoukEW6nReSQop3x0TmNvK40NYV1fDZvj2oPOFXljoH+NHO15vhLtJe9k6QTf
DamgrZydrF5b5ibXI2QWCFfzYjkGhBXM4vfnD8BIdjjs4ZpTzcawEIlmT8vXKNQOtTs4do63fkz+
CeNA2JLAXZhJva2qqMqZVZZoOZKl2UZ8LJz0EboGEFaKjpYn382eFGqn2sv8+k/B6eMZJkLL36BM
ymuWyAeUGqBqqASal55y10It9kgvCgWkUgRw1M6ZOIZ71zsc4xZVqU7NQQfcFGCWoytBWqZ2tVvy
ACYDlNFFA3+4pmkQOu0Fr8WGzZYuMUa9kYZsrnDZU4KhdDU8IRI/HcPFp0NfStO5vEDeN0RVEeQ7
A/eus3HZRtwnyQp5EV8pM68dYZzy5ulJ4l2G4YVN25IJerggYo+1fTxxQ7fJYGuatO5SB4NxTIFW
o5dgm/zLQJz14BigdGkTpIeo/34EQvko7jM5LnwruVFLzY0UP5pFcwV4IeADCuOuqrWQyhwc+bfY
nLjUfxSvPzZXD2QYYS6weU7U/IDGbF4PZmZttEAr1ZNsn4pcsGfC5TCZ4UAgeVXYUg6ZpAKzsWl7
NDqZ7miFQcbdZ/n9/B3rQfUNObWMUjZzpmbDaHQti3LkhsmpnJpg6MurLO1Npy400RAl3ubhJGHs
lIZ06exArY20jGtn5H47TAd7aR7HohI4CZ7N7SFYaxjmobJGM/eVTH5Ei9ZTUceow8qCzyRaCWMG
nVVpRh1jJYq83s9q5STRJBAd4a4Ej94YXCjDJ7Ap9JQlataZJSyt2FxNjQNkB6d4nAVVM56Xozkm
phgitzDOBieSNu+zNQPOFHQYm5gEzdWqgCSxYtKJdIwq77JT4HifD3CMfVeyHDWmnhd+Iv80CieX
fmzZwR4EKNzNM/EWBDkBPD6xZt1aa6cmHVC0+ltXQIRs8DPj97N0OLa/MdgYP5ba1vUpNm6pv2Q/
5Ol1qt3Le8X/NjsIJoWu9bJRlQoQyhN5ao46HqoxV6+BViKt+YhyMd6m0WmWloEEAoRB5tJWaNuG
WcJq7td6sFnO0l0nq6isxInhmC32jsGkDHIGxk+ZA6P7oT/QjJ2uyMwd8ztNjGyvFrwSc/3pHpBx
cOW0IYgrANS/TwHVTYg8o3Eg7Vce8a4a6rddcPmj8VzDDpCVspryPuqNUsn9TIoPGMNrOPMwiqIe
7xTtQRjDKPRlJF0EkC15tqUrzRq94XteiKZqiHbvbVToroKURMm21QpwqD71ctwO+rc4VJ9oZ+16
aF+Vz0SI/bqYlEFbtXmsNuBZs7eQkyFSq+J+HErfRMkKj51suaqwqyJvahnrIf6y3IGyd/njc08s
bhYmcitIfWFM5MecJ2oGWS3RU44No4ItGQpijvVlwomlO5aJUix6JJmUGDTzdziaoe++jzKSqbWr
BUzi6rYivbN1oSEnjlL+p9V+m+lo68CyoAZiqzpcKuMeunnIulUecpDKDmp6axWBPR4vbx/PA6FO
irnimgoEdve2CLMku6bOfXTseqXl2V3uD7N/GYR3dkzMdQZj0iA0sf+4Z4Xck97OAaKsipsi0bF+
kuo/iSiT432aHQzbgbqlUz5NpMrRsRNnTmkkL7XaOJnUHwpTxithIwjkPNO2ZHASiIL8Chp3H5el
JoZa5EaT+8lCnCLVASMKEFzrBpEcBT3ZQGRlW4TGEY805qzBBHxaGEiCfnaM685fPSqA1K+fiOJ7
OMa6s7Wd8zGC71aXOyN6TPXHKXq8bAw8i7M0LEa3YHhnNIu8U+S0sJAvLtHg9HHqmNCr2n67ZxtH
Z4/CRD07pbq9NbJsqb0j2evSPF9eBa8ohTd0vA2pumygMsW4HcgCRcmiAiAqfDpcs3oqXf0YHcav
3QtELf5JYz19c2Zdzx6S+ThlEXXyhEqRXwwhkU6Seq/alVtUt6S5itrXdTxVQu4DNx7tQZn4oMpl
KWs5bkfxTxsJUQMTlO/JjXSz+P9k6CaPHGNDPEozUMnGSF62l8c0trStNeT55M5C7hCfokN63zm0
3CAqTfH8xQ6K7eCpaiLpGAsMtzThEcC+b9XXrP45Wddt/glPsUdijEVJY4L6AJAi+3UkXmn8uGyN
PAdrgxUlg8am02mvHz3R3Exyn7Y4U/nwR46Wgv6n2QV2Gl5G4dq8Dc6zLtOyIW6xH2F6ZezXIsNV
XD6lh/TUXaUHcIO/jV9RMA/yAGwPTXMuY/K8BY6yDqqUgjosG58Uu1mVNW/hLeQEwoY+wZNePL9c
BuE58j0Ic7BSe85xg4Uj1+MuLDH2qyo+tQ7oohHFghIqFvNx68ZkVTZzWfGFSqu9UtL2Cpwi/aDn
ohoa/Qask0AihIZSFJxkTaYbustPoP2bpkuGgIFa6L1cm4mjzw0IGttrNFd3o9r+aDFt7BP7h/nC
uJyhWIhc4iPmMqYa2nRh3vU2/tE34NvqIu1u7ifaQdC/75ZFIhm6FtQt6NJr29xkWnB5CVw72/0+
s21rqSejZRN8H0zKVENLz5w5FQRXbjBHVAIxE0VjNCwyRrD06dRJOXLt/OfoU92j2s3dCrNvgk9p
QsKkMexJNRBl8Vj35ml3WyYpRd1HLZZkkj/HzTHX3sf0jWjMBEf0/NOg9ULWdd0ktOzI3vy7JAGj
UtngsfN2U5zYUNebwiKpKti+c3cNHEXRFJvoGhwzY2WxKQ2muiHz1ga8PiXDTWeOx0oZfNuQndlK
f9siAEcfnSAYj9cS9m7eR1KsLFUMOmh0H6vBOD1pg6AUyAl2HzEYh6rNVgLOJjDkcAvofMN2dnVM
asFchsP2+y7oIxiThZeNVqGlAWB58ZNOrpLTZ30Q9DFwbeF909ir+LDNqSptbxinAcK6vy1Ai/oS
jAmHB8ddObvsbQqErhYJL2WwMbT6rrLl6qqzRH9d9ga8ZaCGBQwDr9AwOcbb2DiotWXjnVvSnHku
PDIPglPDcQZ0Ke8YTNBZqiyr1gnZY/QMWml3pK9+1WEc3cWnA+dFyQ4neH/EY46PnlurqrTAQ1Hm
IX1U/RZzbrPEle/oZCDYm+SUglKQaBvp33ceaI4bKzFSQGpZsOWHSkQKF/0+47SnAfnjsuD38+2u
yh+sWFBbEP0+Tbt2//+2wA1gmfH73XZLjC8kE7xsc38fjD/QGhGoz54Q17G3FyIZ4KSsiDdDsrqz
hI7Qy7bMyeAJ3hlQqwbtF5QNldkludNQ3klhzOju7q5Vd35UDh2GqNomJO3/ifwdb1mqbEJpCk9e
8llNoUlypcgMHFJw9RfpGrxvwYro0fiY49AVvQMwRyfr4qLrEwuNQ3jiwiUhCcit7ulPUmhcYSiZ
dxlOtBzm4GxSnCV5hOVI5p/2ejPY/uXfp/t/thpcdmzNUgxQQJnfn4neJy00Jnx7vSX1YVEeIuEQ
oPOsEDuG2gsQwGs4u3TrUt4Z9ryWvhFpDYY1d4ijiSONeIZ1kqXF9O6lWaIuAAF2JKc5ieXcU8Zu
NB6HwRhSR4p7VQkHKbJucrnViTfX4Cs4i66m5NSMWoJZKmkqf0GNrhBsPzdIYtIncn9LQxHpzZHu
TmGUEmUyxgpB8jRdU3mM/Dq9/zXTZ/yMZe2xmG+hVYU8DUkNRjMYnylV23QxMQBj4ek8W8v/bRFA
hDPU3sDEAEMWtxzmaEZliQGmcVn6mAiNXgzDGSZPbg92fdWMotFwPDPbYzHOTM4NuVc00H5t+ee8
hqNyXdSiCyL3YFKhPAwfpCVfZj0p5k4veQwz+6UvhprsQT4uLlX+M+9/v8EENo18E1PGwDEGleWj
d66g4D5IBFxLsz8t+Z0cPxbk9RNHcwdBXcPO9BQIQMbEANdSHZ/JeD+s0NNsBa+OXPtGadRAJ5UK
MQyW9DBamPeWW7Dv9GWCzRWBek8etrckQNQqzXVlNkqJNk6SrLBSkFvSDkZt9rCBNXcjcksWU3CC
eAhYiCbjuVlHhwlN4nc7JklVl6TbTD/Kw2RcTbHgqsndLQ2PZai6oZosszVxTaptjLPFCdXD+rYE
j3P9po6OHdZgwKyiYZc0JWZd8x6Myc/nosO9sAPYUHzvoOW1lAcoAdrdVQT1e/ve6AQJEzdW65QW
gBsy2Jzs9qlLXprSiO0bT1DPbI4ahE7XCkwm+Qc5Vf56JZKf56ah+Fx4ttUI5kexjXXpQLJkoI0u
g5d9oVcQy6t/5EfK5RgP8uPvn6c9GBO4TXmoUzyoo/NtfDaXa41cZaK3Bp6b20MwXiHHMEq0JgKi
lK6T7gQ90LwVNPDxLqJ7CMYrkKUZorjElpXbYcwHRxvQlTJcb/ONZInEp96umawJ4m4NsreqoybK
erk+0UYpbmGCKZj5I1ThEwgrWMgWHapvgHmynuJaV59QgkZo2uMyi4yqSMqtGbhTH86a7I+rLogW
3G1E6yicHiIfGhQ/uopyVNPUqIFgRXjTaJ5S2bc63Yl6BQPKny4bHt/MwStDdyd2ESXSj2CR2RNi
F3Cy9JUQ/WlX1l/ZTxMd2VWIJ1XRoyR/ae9ojN9IE1IoGkXL6sap7DCGMl/cf+2a62Z8EKyM53FR
EEFxip5emU3vUdbpk8LSf7GxNLx/DoMzYUhGdhs5tVfdFO4gqvhw3RRaZVWU3KB/cdaNm+eDuakN
JZtPEHIaHPjGzPCamTSGC/Ksors9tILicK6kunyUhkF5yRq57NE2aStd0LVScd3KW/U4NZFIS5d7
0QUFXgbpCRkj3nk+fup4y0q7yWBXs7uMbnzY0DImwYWaD9ETKDaBWK+Q53P2iExqpW5bZcUtPndp
PynkprWeRyJ4QeAa8B6DMeB5hvYtmZAqIi+9VbwiMO7j6/wIxWPKuXu9bFT8BaFHmVgGCslnhcpS
tke7Rq5o6o9FF6rKtamKQh0vVzRBufwvBhML+klbB3PJ0GFZO1WNmym4NqfqsMa+GpB/wHvmxfJd
as8+LOVaZabNSs8kSH4VBl2MQX/sQlFNgrt1u9sK0ziaKuCnWRFg5PaljR51+0YSpvK8I79byluO
tEuyys2ehoG6lx5UO1V/rH6/Gv7xXsIY29Rn7aKvaEk0Oz+fPH0JVFGLDH+f3q8+jIskeD2dSAl7
LtoHtXnOxzCeBMVI/pnZXa+YiifGLpZdWmAZdnuowOVSDmloT57yIIPbmQaRf/nUiPBYfppZ9ZI0
ZvSMfgWT9ApC6xhBO/3c/E+Navh4d2RlvUwrGuy5povrTkrqj7ngXiL4QGyjhyy3jdzQu+kS3S2b
7Q7rc2yIBsnxLflvK2CzmxUdlinpsYg5uRmUky4q4gs/CZPGxE2lW9UGgPSFNpnRyld5vUH6nn4S
UaVItGX077tzacmZBJURgLXyGgyF4sXTEq4xcf6lnTHxpsBjYqnQRVk33VH9T+1K0NJJbmWv8Isb
/fFfojHOoM9qXZ0ToKkhLRtvh3V2qqv4OrvVfOkoJFiJTIJxDCteSQeo1MKBdkGR3tWiae6i32ec
glwNlhxXsOtqfZWz70Yj8AJcI0DLOq7yGA10xu8eiZZUppni9/tDot/VWzAsggsIdwnvEKyfKVop
LjUNEPHQuZMNntssorlxVgFdYvroLis2eOPMLiltRuRW21q/W+8b3R3sK6kKBYbFWcYeg5XkHlOo
jFUWMGYM9SimMHHHG3B6XTlYn/Ley5zEF0VnTl8wRDxsFU9U4OyQs8fKLYOY2jgsLe4B8YFWwxP0
FqoY6eBurgW1WEy9gi6UqG+Ht1KULFCkwgXEICqzmysaWyCG2rd+3/5YlD90keQPryqiUNa1BY4l
VH/YGjIq7vmiSHXrF51HMOEjvSH+tGLUeunJV6Jucd5q9mD07zs3Z8fyCBIAwLIxJPE3TdQnybte
0J4FdB1DIwcNrcx2bdEkTe2G7co7x3xKH3W/fdOsmaVAxRS+OBDJtlKfwlyyAQg8EP+h/sPOM1Xq
LsP0RFiFmuWNt0nDdSnHN+2wBIsu+QsZ/pqsTXBx450wcFbB/wchQENzxsddjDFhSc+lpvUhziGj
8qt/LXJPcMI4ObaCurKtqhrVTLIZjFaCJOMiDa0vNWidHMPpkPycaydWQTmgs18+kwHhVRZaOTJ2
EfK+TKyY12qrO637daQlB68CrxNKFWZYoDc0EdyJ6P+e/Wp7MCZSWHpn6asOMD2kU5rzUAtHZPQi
UTeeub+xi0GFxVA+k9nE3rCkcRmzFkVA/bHNrINWRYKITgP22Uowg1wB4wAEWZZJOhttZRUGTlRl
322pp/WJ02mnrH6+bA9ck6MN/XBCIKyyN+Mq2uTx/0i7rua4cWb7i1jFAILkK8MEjUbRsi2/sBzW
zDnz198D+a5FQdjBt94HP6nMMw00Go0Op1dmJSL7xil2aZO5+SDROTEG2g3Q2mSwYqe3ao3ql76y
cmA0Zr/T7cJL7OoQZjJ+HqEhhwn/jcMZIduMlCoMC9iIn2R/ZjGd2I+eRrA7oJoGjbqqG7vD4fL6
ibYJYXP07Djg0rJe7NbW8IXFkmZqi+rbfO3d2S4fyrUIvVZLfd2S8emK1M7WkebERY9QBs+/MM76
lJRp0wZTWWuuac5PrbpIBLIFIAjioDkXFeZsKBAXg0trRZnTKOoCyBynpjfrqT2xTq5Z8eYCDoDr
OFpfBVaTtY9Opn9to7U7pquZDd7QN6nij9RuRm9RyZheWS1KtI4RaeipjKkVucg1FskO2eek89Zi
Tu2gX1kYqFvWQt3n4DtZXOKoK5qQS1JoGKa4Romnrav2qVvn9oqAva7zi66fW69B7mL0o3C1n+KO
tBgO3NZmUJLRQvSwm2mAIQMx6KhHR/umWGqZumSp1Og494aNvGfWqU99Mieat6Zle0sSK/84DDVi
HNmoFZ+6dNAKV21oW/rIncSaW+njeOzaYch24RCjg2VUWj30MQVQfSAYLA6jM9eql8Yags19Wrf2
l7Atszawa9M6J1ZG7M/w0Yw00BN0f35Y4tpU/aWJVsxecHrSnwqlSOvrqLXVz8NI0yu9Z9VaeZE1
H3I1bImH+Sja4ufziPhIXVEbc//i9VPfpgamtZvGc1jlOWJboUkfNPQAjR4tHOtjMRSIqji07CZJ
codZb85M6ThwqKzGP8Y+8vZsq72GyX2T2QQgyvOt/th0cRDOjxQ0tJLokEgvt0jc6c5SfdCwjE0Q
J7VbTXudSm5fGQAzY5uj3Aya2mDhYNStY5vuplbyfcHdhKVCEyEKLlC2yherhSFZC0LTFkQwi1tU
T6icc01wzoxPs964pnVKFclZFhgn8BZSNIpoBKX1L9RWG4lQuW829pi0Acq8Pq/N+lzW2ddxrI6D
9u8ZpLD5qqHhcYDwHWjx3i5ejpKI2qhr2EETI96Sn4tOEcb595cVQFCzgBJshJn5eF1XYCJaa+A8
ZeuhN8/p6rX67rI9F7nNWwy+AtzJpoGMMG3orlgChK73S+pq+zF4yfbLYh2iwPQbNG7ZlsWwUjt9
QUMvh6+d6J39Y91bewM0S8ozeUg+XZZPpOQvJKAv7zhs1Nt9Wo1kbtNeaYJBf+71206WCBM56rqB
hIqJthsL3T2cQbDtsUzKEjpX/VwQae8w6w95qe+Dr2I6abSTZfyleJxZSClGTqY58Bg/QOwxvAzz
y8qXAclh8Af1ayi/tPA0AH8mHsKcN9sMkTm1ETbMmU768pmYkvpPga/E6ADg+6NmGqaC8yyR2ZuV
DtdlQNMkvSEK6dw0pQZcwOHHZU0QENvhyIJ9g2ooNmNv0LeqMK6505a1jhdooHpIH/g18pZIFjne
tEPZ1KH2OoxxkARghfq3AWUma2OSUIq2hEmuNWioPnTpaRwl6yf6Pu5bVtfIinR5Ys4BJa2aajlN
ENZR0Ortfl4TyZUnPLRbDE6GRit0lO6HbOGKrwbUbsXisbF5DQnUHePdsGVVB6JrdgvJqd2kNvq6
GIDs88o1qy8VgjwR8drme/Kv56jjGt9CcU+odrStXluxgkn5Vzn+6NrP6phIHjeiGOwbEE7NR9QX
dHiQsMvcVa/iO/PAhgLg6mBheDmh/GWtwMzft1o3ZbEzpxmWr5oxeuWsTJLom+hqR8oaISQUaryv
O1qcpJxrgu+TPTN52b7FjKH/gYVfLMcrDvv75vS0tl5MSxS16ISiV3qQ7xSvmjwNhO2Gl7r12ald
GQ2W0MBuZePMRLxmsaozbVeMYGrd9IPjdrgWqa86Z3YtZlLqQZHbgvQ1ggU6ReyFb4xR1qVRhnZq
A812m/EYdoFN72V1fSJDC0cCFQ26aqPCijtRSjOoCaaiYqMW1Qe5rtET3/zrsokVbdcWgztK0eKE
INclbTAb/jr6ZSYxphr7AO99bwG4Y9RrrVrkBACML0/BvqS+lXq9FlQKyCM0L/LSwH6AXvgl8RtZ
/bh4CTGEnGISD/jfOM0wFOqQUcFMwyE/IK7kJt+XVdbvLFxCUBUgVIXmmHcdK9Oq6aNF8jZI55Pe
YzzZH5xcE8ynKB5DGOddddW8WCSyB7gPKoi3jQM9Zsf0IE8BC08RSt/wNEbo/H1NlbGSeVYW+Mes
h596yVWyn+6Ia7v2bjnoDzL+A+HWoJ0W1HUEzgrvphRaohZpWuHlad3YX835W0QkbwtRtAVTCk2C
VUN1J9i83tqiyAprNcYzNmBc+azNfnUfHspPBFNBPLyM9+VeNhtRJBSCzAhnQ+dsk2/8G4Ze0TML
D6gQ+frlCsTe0mYV0T1LdRSOsqJoFf7dW6FSi7Rxay3wJlF9Xy2129aPk6Z4ZvgAz1nmSAhisS8h
URwdeHzvwogYWjXZIwVahyIuVoEwHowzcbsjOeV7R7ZhoqPEArD/j2Zzl6BilWSaHcwZQKvZgvGq
bGaMEyBesrjN9RpEnnr4A4pNcyshX0pYpz3Gs1jAbEw3ekBBsxsF5Ng5ropgcyYlspOJyBZ8cz+C
2FppawK4iH7Ok91YPF426EIN3Cwh97gxrCTDAx/fR8h36Z4V26vjj5chRJffdpeYiBsRxiFWYNQB
MWYIdimlt1jhHjnFXeEkEo0Qrxa6D+HxsTFJ3AnOLXtVI2Vug6K6y5dv3fLve2XQEYx5fmjLMNDR
wn0/bmpzpAmi5Kb6EXWXFNQYl9dK6IkjiqWbOKtIZ/BPGLu04jAjQLC/qJ7uIaLott8a37rvjmxU
JuKwu8uIgt1BjEPFjQGeJg0B0re7k8xdaIXDXAUDLbwmTl3d/qoaH0u7lYgm2BsAWZgvgTc0Kq44
94SsaA2vGJCdHI3+pmiDy4IINPnN95lnsVEzjYBJpDHx/Wh+shQzqLpHQ1qpKhICXfvoMkGjEZSM
s6Z2YllLOsU1knYt2GcfnVxyHkXXqgF6LhbgMlAPyz+X+zTPRku3KryLPE3zR5A697f2Ub0t0+P/
yJXJtpjzuQxGdos4Fxuewdfm1wWZxjk0qiCry0e9R0VjN+1aZ/AtI/IGE5O/JlRgNZVnzWAYMZ2r
JnoiSeld3j/R6/3Nz+DsRF2FoLek+BmIU+2r03SlDd6vQR6KN5Jd+3EN5Hkv8XpvhOeOdMcmqk8E
qMvV+tna5bsCVZTm/RioPuO3kLV1ibR0u9bsOG60tI3TaR1GvQp0B81piZtNoxfqkqMgsiJvlpI7
a3pIY3MMCZTInzAFyzxYKD/EXWx9UStcxsWufJJl/6ULyZ2/pqjKBeN6YEiurEcbqcpi3/jTc+cz
xrflJO32kq0k91KwOqPLR7Zx805DYiwKYv3J8ti+ZX6MnnNwaXR1sD5f1lKRASAW6EJhyhDS4osc
8r6LlajVqiBfmpNtTyd7lPUyCgWDV03xPlDROcUJpqXoYM5nWIAxfurb/TrfNop/WQqR0ccN42Dg
BPLyOuGMfmpllV1TJJUHzNwl+TEuUFFR37Xx98s4QkXcAnFneiqnbI1Y/h9Z32vlFuMmDtleR3Ob
cm9d9ft830leP6I4zEufGXPj4URo3OrBHezyqXgJKLAHZDOCXbU9TDu4Gw3I7WS1NqKVZG1t/w/H
94IjO9e0sYXos9OabuV8XLoyGIg36K1ky0SKhycJZvOgIQxdEkxrNoajyRBfJXkKR23apfrVLAv4
vKQB+FsAqWZ4HUj6IqvNAQxNbkSNibyvYyM9WPVl9YCQZOzbffPUVpR4RCtmt0MDpJ/VICMYyzKU
vP5Fms/4jZEKQdnSO4qNlq6geGHZkKX8EVHNHfSfZitNqrM7+p2goAJD8Zph4pRxxjGii5NpbMtS
xyVXrPnIuAljEBL8L5Ef8bKiJREvSvRxIZL2dt8GpwGFlobneDRoFFXz9NlajMRdyFlPjqYeHe3G
toMJmdRgHJTyo+QACh5kqC0y4FGiTw0EM5zDQm20uZJlQZgVUV2KaEod+tG+RzM87tLOKz79AR78
InT5Ytwc+qI5vHGsK30wcfzUvb1ndZST4SKYA2LJep9764/LcKJDsUXjXkdplFCrsLGVYITJ3LjK
Uk+xZQEVoWOCnCO10cGD+im+4bNjzbL9YCC0ez0EBnjSKUaEfpofzD27a5CZN++ak+xxKzgLOITw
MzFGDSWWfOVU6RAlqRxsHCn8pa9ALRmsjuyqEV3aWxR+HIuV6HOs9AwFo4DynX1XVn50baALbzqo
BZjL3EaS9BYZ6DeQnIbQSouLIQMkK4gkKE3Mwe0NQpDqSK7LvbT1T6Aib+A4FQlVpTFa5fUA7HSC
USwYPMQizKifuUftgilRS1HK9Q0od79OtKS9ymQ0XebAg0Dx1B6QAkU9vnm8fASYteKs2RsoJv/m
Xqg73OPqBCil82wndvvIRYlE6Lf0Dx5wCGGzYlYcbNx5nFB2jAnEdAjroO98y7yKo8fLkgh3inX/
UOg9TDNnKU2S9XggNkikzerjoofqbs6jTLJcosOMRkNQBbFiILBScCgVI48Io5KluqagvmP0RNME
lx+DFoIeKsHYYkNZskt0mAlevQgeABp1o283KSmWhsya3oFza971A3YLYcidhaTR7vIaCk/XFonz
wtscvSDzanSIyjL7m+5eyHZsTGZt9+jilCWr2ed47dvCcd5WUdlxamBsM3r7H1ew1UwHw/7Uql5u
fcxkHr9oEcEnjv4/OCno2uT0j5rztKwNFjEfeuPzUjlO7ZVqtBYoikrVJZCspMBNgBOiYywbCuHe
j/5clTZCGYOGqjFkwPLdfLL99d7EGa73trRqQnBNb8F4Vk/4ZOaKwsku6LFtBNtmJ/u/2V2bypfN
dRB4rczB0hhXKYqcCKePzWCgtt6iXZBqmtcr/mqonqIeQQLiXl5F0ZlG4gtTMVQD7hY/IU1zQFqr
LhWA5lNq36yVRN+FOrH5PqfuizNqc+bg+7oClvFluV+iJPSiQZFlbYRA8LxRDGRrePxxypeY8TA2
SdkFTnnbhQ9Tc4YHd3mtRI8lOBivGJwp7zpUSiYxMPqdc2vukiv9uVFAhMpGlKlu9IhBt+HX/4jJ
5N5cH1qkgJShKjCA6JbujevsyrkJd8l1cb34za6FLZS5bEILtZWS6eYGEV2rs64pQGQZPvTQeuOn
7xNK3vMAJe+SeK3octxicXreNphtt1BgOeQhNO9AR4XOa2TlqTs4si4soaojO/VC+fq+TgP5/0WN
phaqGA/rsXdCjPYgUT/LuKxFLwrGfmlhPhFYecHL+nYBW6Lg02vSoWtFpbNvK0b00URE0XGpWZPc
jePEmvwJre2g2QJ91G2yZMNn00ZyWHK6he4jRbc5CnfByAlr8van2Lk99X2a9QEIStqX0vv5fvYw
eZwlatm83UGCKDJcW0BmRzfKU5Wkyto+6YOsQSWPc9OS0FsxDrd4uHwuRMcdr1CMq9QwXx3R+Lc4
ma1mZqKUoOK0b4v5YBSYuisbXMrLgiA/Pg3PHmTRKmY+cxiRVjRtGZcJpq/eG0vkDuWtGZ/topGs
2TuXhwfijKQxIseDd1ISRKjS/Bl/mILppvRZZi671glYlv+XTmT267eewS9QRrr9QpLCl9GCKTMs
7SkHaLYGZLwNhyPIm4LCCJrpx+XN4p0QHoqzm00eVohZAKrqvqnzeVF6b56+Tt1pwVjO+fky2Dv7
xaNxFrNQ8KAoGBqi84zQLkSZTxl72VHfjXv4PxKHlTcrPBxnLu0+ox3okBOECE5dcqeZny7Lw2v6
y/dt3YJjyhiQ+QDBkMz9PBlLHBR01yj7sgySUPLkEyo6olNwtkG1hRrAt4fJnuaoTw0jDkja0TsS
94OrLf30taLa9dJHss4toUSoSUDlHUwSSjnewiVdERnLiPcyqL6W4dyhyS4NLi+aaFPQtsWmHIEk
GL12byGcpA6dqU2TAMmQ+UfR3F/+PPvv/NlhkSmw2ekUHECciq16giDYtCbo4kd1/kvPD+vilznU
IilQKongJUVdyztONjKl6xLVJAnUsijBspCsNRg1iD18uCyOEAcPLuYAgo6JV7FI0xrd6cMkGOtD
nh+UQbIbwiPJXnR/A3C3wromehfqThJYj4xcSjs4Xh0498xrkvNgvHvcsxMDe4lIEOOCfdfHVFX1
jLthjgLQyrGag/mQeWT41Wz2r/P/PBhnu7NsoIuWr1Gg0G/KcEPNWHI7iA7nVhpOlVkwOIpDEFKE
1gCSmr+oNXl6uDdlvNqiU7nB4ftg1Twse3WCIHQo3N7ZaflPQ9YKKMPgTn6V67QaY2AUOnGLOXB6
dLvkknpcGQinbBQ1ACkCSqjFJbG7VE9t+Dib/5Izk9t1/qlLKiNMjZRtCioh+zs7lxgY4YnZ7gY7
shs/KrcSkhEmRHzdo05n2PeH+aFHiSdmFUsbT989bF7EgR+AugkDRpMvy0ClauUooABGOGwIdI94
zicQHHqY6Je4zE9U/PlPFnCDyN2ajrK0QxQCUevO0/Q4yMjURRYa7Se/JeJ8tzxW80jr8f30aOxq
ZFa7XXMkB5mFFuraBoY7/bMzQxUmwNTLTd74S/u5lA6RZrcvf9lsReEMgNnWrTZEBlOFX7W+SuBg
POyHzsc8QlR+16Z3+ToQK5/FIjhgONbeBRJrNWkt2pMIIbgQ/fApOIGn5x4BWcYIPcjGH/6D9r3C
cbquZkY6IVMIyp37GQHnbt/2mJ2TWwj5sbzEcsLweVmvtVRGtrObA6auuT5RBtotHrlihWlK55oZ
MJV9u7eem4NkUcXb+Colp/F4kI7RPAJQOWFW57yzr5YziCl/YCSVsu9uUYEu2Uaxbr4CckegAl3l
qmjQG7vDOGEHDYGuFdsYrmOastGSYiiEnEEjDPIvnqnJKdKhbCzYdbO+T63CtesPY/Lj8gLKMDiz
ntF8nPRWhVmn35Zqn1jHMZe42mxF3p+0VzHYFm50QteK0VhLiLFiBHj+YBY7p6buanzoi6//TRhO
5Wclzq2sBlK43Nbqh7j1+nJ3GeIfjtWrNJyGm8qixlYLjF+po/GQnH4VzyyohfT1A2owNIlVl2Jy
Sp4sRqyZETYpPWq75JT6s6vepa1bXU/gPCv3ynUrI5QXn2TM9UJFOMjnkIt7u2taWpOy6jVmrebE
JUhpdrv4K6PvQl+oR4PLyyq8WF7R+Ga9KMXgRKUF2rjr8bjEI32v7PWDrN1fJtWLk7vRRaXEBBo9
x83C8sIE400pIo1HNCh4rZvfLzJj8S5S9OICbOTijldn95NWhJCLnNHfjI6S0F/uwgN140OxQwxH
oilMEd4dtQ0cd9SyuUJoX4N4UzgFa0l2cdZ/tHL12CqDpOJEZDhQB8RqJ230CPLPzUHPw9EyiihI
wDRQ6sGkXaeygeQicbYY3OpVeljkRgMMQmA6EC7qb4a5RP2YRBZmF/hl2+Jwy5YsFjRdBU5leXQ6
aaHklpJ9n7NL+qhpCoaCRoFV3Y7aVS+rP2f+0KXfz9mkjBqrCsoR2D3S3ZMu2mV296Gz589EWf02
Vk9VLjuwsu3nTFJEE9A9ouAowH1/bAfDi63sgNCBf9kuyGC427Ye03qoW0hm5vRTkhqxm6H/xqDS
KkymSpeWkHM5rdEaW3Co4+R4qreO7rSPrswzve2/vsxpl0WzhRqBOCvjmkBimQ+CMgqmGTWYuBPB
U0p3sf78B+u2+T4nzlhkS59N+H5rfLdAB43h5Y0sbyNcMpaEBxUIm33NnRpDyZoozBAQ6CPfuXVA
CAOX1msiH1xvyKHISs6EttTZ4HGnSFP6xKow/u/l5l2eWHswGGVvQ7dHwEPx9Yc/WMINHHeozKKz
26aBeHOxizB7TZ9PiSqbFCK0cMj9M2Yn+Kp80WNRR4pZ4MQGIHbAVMNdOGvenCCTt7ssjASHT7SC
j6mf9aKPAnW+VZClWGNWLBHLeh6EQSJwF/4tj8WFItJuarKpHCNUww6g5Ov2RuSq35k6hJ6sg1sm
E3c7qOVIadtBJqW2PU19amnnEXPvOH+iCBuZOD1vijWbnBw4OQoqBz8u9qssditdN063Yy3pZs0E
Rny09+gxPISjx0oz2NDoP/PttrvEqba2VmDnjNjKHSiqJbRDuvp4FVboYVPubK8r3MvaJ3oBbPHY
Tm68rmTQIrWwGF7lgsnM63+YK6D0k6Z8v4wkdPC2UNyFEeqprmcgkWduK169oNM+hrsZ4+uLXb6X
zV8W3k4bzeCsrDaWTqqrLSyg6nywCmcKGrua3DrT1/94fjlvvDZornURxApnUPHEuj8s0RV1yq/N
NO8vL6HwanoViu8uS5G4i+cJm0VBn51eZdXh8vdlus63khVKvDgDhSzpkRVG9ye8ZCgaKJsdmBhk
JSaSLbI5IzFUKmhi0dwR6OWdg8LPHqke/7JAYjsEYj7WT4SiDE7l+kYzW4fgoogpIjn14DbacppK
epOPpsRRlUFxCgeCu6xVakCh0u7cqV/QbxusRL1Xo16SvBI9yNA9+VsoTuHSMLSjHi3qL5ctxkEe
lh0b8B3/kbL9huHD4y2NjaGkEKhrQXNrzKdRkRX9/4NJeMXg7qTOmMKMasBoFnf4GHuNBza58/xz
AY+JfOw724J3juTrwhFO4eJ1GmqUZcGzaz605hcVudkGHCbWPlaDxJaVx79r3mUPzM0+8SHzKKyd
YdABl1+TK+vAHrWgsPAdMKesqMw/Vn6yWydXFneTqAfh7qtSKxcrgQ2CejDuwWIfIQ9MDtbx8tES
26LXreMuKqtEPbAZYutU5dOaPnYyLX9XVMIvH3cztY65LooFgB4tZ8khuyLHBT0T7Vnmvcok4YyE
uZA8dFIAlfTbsOzr6q/LKyVTO84yaEqXR9TBhlC0gNb3IWre13NEJq9Cc6u0fpop8SUl56yDsdjj
NDoTM+EgPMPYpuTadtnEisRH8Yt3WTSxCf+tBDwjbrGoxpSxPWqUOzNBieB1sUoKpsS7g2o9ROYd
DCDk9Cwe4yavUVQZpOC0uYridURXsCWxdcIwngNW/L9ROGVTnFVdYoI9io+oGvqS4gGDkLybPujo
uUNYw5cG8cRL94rIaV2fplE1ItsdrLfWbTi/9H2kOzK5zpNzNhiHbOYnvoxOQriaoEVjc1QYSQ/n
MNepMmY5wSOgbg9l9mGWjaQVvwQ3AOwHbPxJ5KeW0QaDU2A/LRikM4Aqyvbne0YP2SOr9q+ZT1+s
xAaPUw91mYdeR8cbXjXZR9beX50zD/FeNttV8WWl7cJN26BxapJgYOCcdpAucm7U8ZggIFVJ9F3s
g20wOMVwIjMsehMSgXRmx/hGinN/pe9KpEFllTxCn2UDxVkmNMVA7zGbFCz2j3H4LcyQZ0g9VcZb
J1M6ziRZehSiuwmr1tAbZz2S9MNlKyRbsvd+cV5Se4Ec+j4CVTobpgSGS3PP3KJ2+pMX0+ui8T5y
gsc6iIhgYGtwMFbNmrqG0e8VzdrPaexGWb67LJ1kk3g3uc3V2ZhmCDfbe2e+dvTR7fJzYz1ehhHf
txu5ONOgZsqilcOvGM41m4r6vfObY7+XOQ6SM/TCjbqxEI1JZrML4far7cOUeEYJkhGJbyKzQnx/
lL7kWliukCV8YsUETJr1gT022Ug8GHNJbF+qgJxdQIR3sJsUe0Tvl6D08Zr2Vky7wNCbXSXx/sXL
Bx51B8WJjCDhrYFVQ5pMIfMqexVBoh0JXWnjpQyC85ObaimNecStjhFY+2R+7pP2sVoSSZBShsLp
29zgZfbiQOYLa+L8UaPx13RkLUIyFO4+qo00c7QIy0V66uPgemm2ekvU+JdPjxgGzYx4naMTiU/J
zT3YqsekwSGlh2rwiYG18y5DiO3Abwg+D6djRN1KCBj3NA09cFlgqx8N5BdlpWsSSV5UfXM8lYiS
qlgrqHJxColrlDe2KrGg4vvgVRJOv2K9GpWlhCTqcB2nR9uUeXPsA+98YEyRxnQzCwzK/Di/0KJx
H00vYQzW0Nd54bE8EfgE1U45/lFhhbNB427RUM3CxEHAHSziLmuVQS7pxvGsc3MNwgZ5rF0mHHeb
2oUCcmbGvFj7bC4d66AtPO3G2ut+fCXLJQm36lU2/mYtHZUWus7CaJ3f9RgsJrPUzFxd2Cr+NlVq
8DyuK7YqPtKr6Twfhmn/QtCwmw69IlEM5jpdAuMUz+gnDFFYII2qVe7QenO8W1evWO5mWRea+Aba
LBxn3RwMh2vNgakgCcpjvYND7KfFvj4wyrgyKPeVrKpIeHA3iJylG7Ia+eAIauiMJ3W+YsnMf9vb
9OJsbyDYT9jYBr0A2We0MNVrDyTDeKdvjv74B1ZuA8HdpMOaW1NTYotqlBt6hbHcVdHgKYN5i/mj
EqMttKgbLM7TzrtwaSoTWMjN3hmgYSdl/7hUKD7U9cNlscQPzA0WZySWcI3sYgTWYLr0HhUAfntb
gHfCILvBp0jCWL6MhpgZgkvazhkKED8WljqwpZxnt1+xkLpX5aB56d2q/2zOe7REXpZSooJ873bo
ZCoI5qH0dnEqQZ7ZXVWN5AjLIDj3B2wudHQGpuXLTjVuFMtPZVMkxTaPqDbcK3A/8PTNYE0o0rxC
vtnpVZTXjM13cN67f7JSrxicmq9pRkedlWhk1XdtnV1raHfaKFE6sbl7BeH0e2gStDm0uMqNzvSb
9YvT/6iMwje1fdFLeDL+wd69YnH6jYHaaWG1EKi7ynK3PTL6G7Qw39uPrIkZQ98k3pBYD17xOOU2
whEkMgrwxuZMhnORPC3a18t7JDYPvyH44FY1qKuzVFi+qbxpn/O5dI2/cln9iTgEbr2icAq9KGWq
FzFQ4msMJcBTpT80n+GiIgIun5QmE4m7AJWOpOncl3god9N1Ez2OVeaieSiwIsn2sO1+b3tepeKu
vzWnZQj6JWxPmnp1ZLvd6q60dNfEwbQJMNw6Py9vlkQfTO72K3O9sqMCgCZGWMVoIDEmL8kksRkZ
CPv75v7LQRw+ExNKFydD5y608XvSdO68jJLlk5ggkzMPut0jNDMDqKjCa3PprpZZFiiWqQJnHMw5
6cAgAr0Ds9S+rM6GQk5xFbuhIcvzie+hV13gTAMGMizhwnRBs2/zzrfHQ1iWrokhzt1Puz2m2u6y
KkiPFGcbHKOpw7KGaG3kl0fEgzzw42MOROeGj4x1QJMFcyV6QdW3epEoI0gOdEi4qM+THTjrc2VJ
0osyCM5MgGbWTmp2ctflJhw6b+mPxPhyeeEkKkE564C5lmZvEmCUM/VAyJqreP911+Z/3SDKWYfS
GLpy6KHe+hlU6+SKvZkQMcl9FTWsNVyhy3KJQ1uvNpZyxqEvSj1v2OWEqJlN7h396CjnpnioMYLu
Gv6DPXy6jCg5v3y7XJgXUanPWMmefq/VPeklN7tMGzj70I1tMzgaBEIXBikfFuugSmsB2CZcMOF8
U3c5goy3YMbO/lIfDT/5kp1bCyw1FFMf2n0VSsd4CruC8WD/2/GinKGYSVzoGbvTE9srPjoo2kYs
DZ0Yd/ot1fw1MOBJyJnQZWvJWYtMLcMpsrFXoXlaV98wT6WshkjsiFko8EULKAoLOX1v5iExIwfv
pib/y05PRNHdFhxDXXWsU5m1/QdP7BWMU3YzT8dJ0QBGv/yKfYZ+eB0de8x3LvxSWiYgXr5XOPb3
zZ3o9HUepszYWsvqJy3ap2IADY9/cqBeUTiFz+a6MfoIQpkt6GpG62CAh+IyhNj6vUJwF2KXpiVV
Eva47Y6G9rXTbyg5UPgsl2H+4XZ6xeG0nGiJphgs+pUjS7Vn85GZ8Vsan9G9yY2fTCxOvUvwwGWg
ZEIgIt/VaNd0Hgz1rLa6RCyJGujcFVh2czTGFKdo0a7C1AdzwB9GH34vHN+0q5j6ag5sg6IicTG4
y43gV67R/eX9kQnCXYJpHfcKRr9hT5yr0UZp6Y0iG/IqDgYgSIyuXdZTzQ/r65qp1fMY7+T6e+/3
eGMiRBnv8m/dc/sTrMqn4SSbMCGUCtSaeNFSB43vnBbQvm+RRUdIXyOHEgRM2nJlWo33B0v3CsI/
mJJmXpvKQhakWG/JeE7zTyrZX4YQnx4Q3oC4B6NKUaL91txgyk6e1bmCmxU8spqfBdGTGczer54N
KXcg+9q7O3CDxtnSuFAsBfzdMRKLOmaBZAGb+VwekiOb3ZPvZSRIbBc4ODCEYq4OmhDRac9zfJQg
++9DcIEBjrVx/+rhzK9kBS+ii5aNE8CwZKpiCCpPFkBSqhhrlcSBnbnZ4qbH2V/92KswcGTRXDq4
CybEZDsZrsAr2sIanI3onLS1ZwLYaCrcWH22ZSkS0cFCWgyE0appY94SX7ufrmU9qAWFB3ud39U/
QGTimyClwSBUzcuD9EvoqZLAh1CmDSJnzfte1ztnBKJGjqa5W2WzL0XX+RuRuJO70irRc8VEFOIq
+8oYERWvPsW5O/jsKeP4so42gaUAHuL6YHYFcxDfOgA6aExu74HXx6je/gQjUVkSEyu4kt5AcKdK
ScpqIAsglvmca8GoPtedS7VWYo4EXhc4vtDBYYMYg2KA6FtTkReVZoU6YOq0chX9L2O5HgtUH6Re
u0peZ0KJQN0KEjiMDYXivYVq1jwn6O5GYsF6tJxbLXY882vTSlK/Il0DAzPsHgjS2Pa8RQH7Zpep
qY4kI5jF9IMhS1owXeXND+bKYbyrg0kCGh/4HJNlMpUxhhRO5GnlebK+9rPiZt/r4X7RJLsjEmYL
xpZ04zcOZWrVdYk2GMdoH1CUdHamf0+LgNaXV3F4h65O0IWgQhwC4viivutROZH3sre/TA7OAJio
flPmMoFnmqzHSQPXVNM/SS49wTX0RhJu4zEwuKbOyjZmb90moP5j8/7ILXV/RQllsVWJSPw9TtfG
IEsLuEY9x/aNrQWX5RGZGEyYwZBdB2PC0F7zduuLom51O0c1sb2gVmK9B2+iV68fLoOIhXgFYX/f
6FcxOZgQawHEbO6d9NGU5cJk32dCbr4/rAU6Qxx8Pww/GcOT3knOh8ikbBeJOx9KpkUomsL3jTzy
nB7VP8S3ol05Hi+vk3AzwDyKCQ4gdn/H6luXQ2X2c6j4dAYJ0gi6Vjv14uH5P6HwmaG2d7RKt2xI
A5Z3dzKj0dPsDuyfNUz/ZShR3TXGo/6WiKeAm4sJXPkRJFruK3piqYh4R4/0GozyZeM9L77uxsG9
rC5H5Jk6YKIFBz8YY8FgxJmbUEksvY5MxQf38455ptmeXs+ejhl1uKUluybUPooh9iDQBs0dP/al
6NUFRhrrqXfgN1gwWq2T0XAIFXADwSlgPqVtiK44bJn+A3XYeNtbvj42GJUpcaGEGkjxGMIwQhtN
y5w5WJtyMvUqwz09n9bxO7jq10HicYiX6xWCMwaz3WIw2AqIfvlkqvd9/Af3P6qxfovAGYNyzqZl
BDdwQNTku+qEB63UXNXIrjMjl9gFmSjctkTjWNDKBtRi0es1X8+JlPtVBsFpcr5W6aT0gKiVc4G8
sYyXUrbh/JWZJS2tGuwGDe/U8axUH4v14bIREEJYhqpRaoF1jW+Bb5QpLPUF4YgICSfDglVDj0Jp
DZIaNuEZsShjrsVT6t3sjWEwo27uWC8vxYQ+0p+NLnPRUb4jgyzAInzb6K9Y/OtJxxy6ZqyBFeXu
4nX/R9qVNMeNM8tfxAiCO69celO3NkuWrQvD2xDc9/XXv4TmjUVBHOKzZubggyKYXUChABSqMr9p
KPxBn+gTGBLQ1Ft48kF0X1sfxN/WqdwBmtR9rAc55kmeDtFwTOeDIToKrLrawigu21IngSJJJU5P
lfIw5tcREWwGou9zsaUd1HyIFAzapGi3SlRfyvjXtqeJENjfF+eA0e7aPKLsHJt/JfKpibzt74sm
gf198X0dl7Eyy/D9MpEdiHWORunI8kdAWA0bqGJBLc33yQ0droNNEKJSIHo2tcOc/ers3bYd7Iz6
7nKxgOAWfdwXHeRlcKhkDILzgZHPMxVaUdfa6n0ZzKW/TWG/YzFenZ4bJJFhSkHB5l8fizso70BC
zmUtCPkpEvLhiRD5RrlIlyol0IEIpuxnxjnL2t/lzklfCg7F5GWrQefVQr4COBr7yM5CrJlkTu7q
fnDQ7n+Jon5nxn/KMY0kgK2yjJSmMcVGvvmmDJWwkCM4Hw0u+vR9CPe9+oHdfwnB7WfU6ioJuSgk
UAh15ulHn02OPP4p6zdvCLelWR1p0VMBQ5J2Z0T7VhdYsVYB/makOPduhiJXNA1OAFVsdInHO6Qz
GJsXK/VLRU8Vqy63HDTOyeOQGpXM9gLjUqDrpdmb16UfnaWLAbo867rwt9fuWgxawPGlx72ttNZo
Y+3a9TGIr/Lyeh4FJ6i1MApOeci9Q9HhvZTDSKyAxBWuO4odux35S68EtRsiAPb3RVzQkkQnVcPu
U+aEl4NPM1pOt0dJhMBFamoHESkNIETzTWfd2KJnA+ajfARdDhG3UvpJk8wywb1G0a9G5Ifzz1Tf
6eGpEdXYiQzhFsukSyGJ2NXTzNITDQp0/v7aHqq1EKai+ww7P8HWwocwjdKZhKyfWIHIehDeVcMp
izI3FHHHrDvuKw5/vJALStIIq1I3D2lw1cXnVsTLvXrdXNrCHTHwzN8oyNAiEZCgsnOEuEoOqXoz
dPRr+xLcKDvVZxSWmiDiiEzj/LmoJkoCC7BtdTcY56o9dYVgTYog2N8XS6aqy4SgbgepZyv15mGX
48Wq7gRZutV783L8OLcGJWEEhRcYYn8afKbPFD0qP8d7cx8f6N1ke9ueJ4TjnBsvLJRMzCWGU456
uwY8o9WXzlPxPhDuRBnV9ZX06n/crgAGioikKcCaJvCSqjnQKRUYJILgtgKUtuREJhi+uLiZ8891
KHCCf9nZftvAZwPB9wt+iwI2UETldGe2t9V4X+S/qOKqVeRCdbRQfsmZ4GYlmiedv3yMlUSoAlhy
o98Ee9bILh+HLy+8K8LSE8Eg6lycQGlBQqiOQVS0AmoFilOJ6FlX39wWbq5zYcLISwrxk5d5cuZd
dIjRuZGc0MAF5adjeJb22oGWH3pyW6IywxdLWBpBTzizKJFXl3n6DgW97eUkCBG8QlLflDmRmPcR
8zimN0iBOBGkWbdBhC7IhYgmpzEpWIjQTPTEMsJDy0vUF65UccHE+jb76u9cgAhHaHiGCrbZsbzJ
gl9F7IzVrRRdld1x2ywREBccTIiSE/QpseecAeocOx2von2juLS+DhrBbsG+9f7s8GoUFyUSgvek
AMJ7ftJ9K8pvoXKmxejo1rVWsUSSICatbu8aBKmRoLRAe8+t3dRUihktcUjwK/1Jl3/aWuCVQ+Yr
uuiNj/3ud3YtkLiFq2R4epNkJF2D9Beqqsh4n5eJmyZP9by3xsTRRE/MItO4ZTxHc2emEUybcV1J
0qfQ/quecscOf207x2pEWhjGLdzINuKiChhO+iybOHXvtr+/6nyL73N7u552+qw3+H5ETrF9atL7
KMqdjjpqEH1o+S6wuOU7QBc16WJT8gpGCcDkLY0HKYE8vQIGFFGx5/rAgRUV9TWG8U7UOx7MslEa
eEQvnUrrWhc1VaxGPIPpUtvQfn6n1pbkbUFUqsLj5oNdX/X2ddx/IFsNfarfENx4xSipm4aEQdjT
ieqDRxWRao3ICi7ImVSeWr1RJBRqVYd6wPtbkZ6MYXjY9jIRDBfidK0FoUcGGFOZbyTtccqGhz42
3W2U1TW5GC8uuAWFVoSWNuOpT4udLr1Ok9Ah1a0sksNada1XHJ6pLwrGPDVmNmj2pyi/qUfBQhF9
nwubSkgrlCtg3sPm3CReGIiO2iIALlpOUHimZSvjiQqtiPo4+XGeuVOSuHn5VyXXO2g4eW1T3wzq
vJOH6FGVx6MhKS6Ckb89ZaJfwoXRPs41iJhiKK0Y9UcJClU1UWp51StMiBvaKLiF/isHMbSJWVnV
hFVkPWWzY8yhG1c/h+hh25L1w8kCh5m6OGIlQUsjDe9LXkLBq65C3Dnay+R/FO9dXVBMfhWlg9he
+ZqWuAHZ9MhcvZrraE+VWvMq0Nw5QS192bZrHQn8VcQyCByDW1SSnipxU+L5L+uiXR0Mu8KyT0oh
YrdYdQTzNwy/ppREV0rDxD6EzsQWXbEiLxCYwbNeJmWZpHkKMyKtd9oSnXbBp1rEyycC4dZVpw6y
NVEcGU2InaV4aEqORfgBynlbXYwU589BkNqd3eDJN5U0xQkS63uEyizZEGXQV2cEuqDIwkEY4x1n
XlJCmmlIYYw248rnDyJir9XBWnyf2xMmdLIYRYnvq6TctxA0K2X5mBii5+v1HOkCh3NgWvaaidp0
HAR29dE8FG4GSidyqo61G3mpK7rqr77Pqa94/DOAoSaZ1cXAi/4yb8J7zSUOrqy3+mX6Yp4KVN6L
evPXr8gLRG6/oKi21WoViKwW9m9yuWjfQLiw2IUf4R2xl+ZxPp7aWaKlGsBMJM8h1uIbSnbXJ5Kg
xk3gHTxpXkGGEWJG8PLxZz6c+2dqCPLAIgAuXLdTiy4TFO5483iNmEPsp1ToCmws3t1KFhPDfsNi
S4DeuKxUMe6reodW2GbfQ/6p8gxHP7EnL9GJd3WjW6Bxx8U8IRWZZ6BVYe2ABTdSR3A1uKH8odeg
BRB3aFS7hCKBwYYueqbEsY2vTXnY3nUEwUfjggN0YXsbbHyS1yRPpP2Wacft74tmnwsKZgZqmzaA
FycFCLz8fjpowsYpwezzCbO4QGNoo8CF47ME0dRqL7kjZHoNtN+IM4yCyefTZFNrUytkjwLyUBZu
1MvPGqkRa0r1VBWBqAhBMD18nqxrpCIiLabHmm8ouTPU/zb9fJIsLUacepg1ln1dNSdiCG4KopDJ
twmbpJ5Q1sBWJmTQyVlFIqny1BMUcEBO94Gmi2XI5JNjuQQxe7UAmBU/RepTV9zYmoB5ivnrRqTh
G4UHiJMbQY0B0/bBKTqZ/vDCBfsRcY43pnBLn1QRIXEHU5jMSeYXe0V1cvT33xdHvHBeJFFujK3z
Lbu4OBBTvG6YLEuvSpkD6SzHkq+yIXGThjhz4uUQFNoODCLP5gJDgMu4FBB4Nq2V3VzFx1qJvW2I
1ZTLa/jku4QLG4PYsYpUMl23aez2aAHEU75rmN/tXCRpJQh0fAFUkYNXvmGnH6ObHUW5m6nmjiJ6
ZREIdyawwsAwg5fgk11BTJOSB/XX9pgJ/IDvFK7rqqco5UW8TgKwgxHQzkSHNniMovabHmdeJU+C
S/K6TdC4VC0Zdyy+5AG6rTPaBpCsUvLsue6Gw9BE+2GYBZHuXyLRKw63a88lKZIxAQ6THMu9yC+f
ojOjgin3qav+3B7G9dcH6xWNW7+p3khgTgEa4sRe+4amDje8lP6oo9VHRR8J/nA/i5Q01vcmGwoU
Ju4M78hGzb5JAtxo8PhQZIfyay5LVw2676kgBv6Lca84bG0vjltBiMOPWr8M5eTPR8VlrJnUC/fE
hKIfvZLBJOWoD9tDuu4nr6Ds7wvQJlNoDSk5BPfhuf46qD8aUap5PV68InAekgzwwJSdVBPprEun
Tm280rii1m06f9m25V+c8RWKc49haPosCDGCtY0DK0hUUTKV6y/ScFDY2Ik2RpFlXHRvzbYLpxmW
9Zq0myTZ1Yl0bauqGwW9p4NCf9s8Nv/vN5NX67jYjoLZdEgqTBUl4a8mt+7Boi/YPtbj1G8Iniet
6XRJSS0M4Diq7pRjTc+Sm8ioyjSHXTwbvhKICgNXE08aCIuRnNHxdPhyAV54oETzAGrhLLla2TvU
HzsoOrHmBJR9t+l4iPL7RPOt6ToadtvDueb5S1xuuZG86jNrRoZdm27aFtxpu1ISRMc1B0FliKbr
KNyCrDx3sy2ClESqBoiy3cszdKweK3qrqqdUEonNipC4LSyhgdZDmgvGJNQhmUu1i9GcTONOSQWL
bHXYFjZx+ZtYUqvaaoEUJoeh/2pIp1rEXCWC4GamsIxcSmxAzKDqS27n+MkO7rcnfy2mL2eGC3tK
nZU6jhbIqianWI88zTgGzR1u1II1u26KCrdG/lZ/17A80rC1TA25cCOzdgWRoG0r4xWs+Ygvo5n4
/2H4u1owJWnfGMiI19XkDmPhVMbkWPPn7UETGMNf0oiOxxxQ0rJXcvAtzd/1UHGGIRDEIBEK58qD
FeZROWPIatLgGS+5DUniFKMiyNCsRVMma/3PkHF+jD2vUqYGxpTVxYzuVFHByfr3TVWBnrWqyYTb
i7quyYjOHtjSmYmlF73guLB2ZdIU2TRUZBMUlecGJnbZNMqE3YCpRJJDtNdfCpFFxfOrp5IlDltJ
y/DcZ6NesZXCZMvwqg8Jrvo7rk3jvX6B+AO0IcktEWlar+7kGgrqsGgUtJHzN2hqzU0AnnscXw1w
H2l+vMOd8LZJ0Yf0khUUBOo1n9NZ7xh7jSAm37uj2kOij3Rkkhp3Rfk4xedBefzzxbOE4ILanOOY
NdUTyiTsm7S7jenFErEKrFphWDqis4L/ePbeGCXI02CBw2Qk0CDRva686z9yXtRfMfgaWl2eTCkw
QFwY1OhEc+fRh/D89kitrZwlBLdrUgjSaiSGGUYWOjV5mEWtdYJxenG+hUvb1SQbkQobIFVmGHjp
ONj6BwLy0gYuunTEGCwpAf2Gbc6HXkfRvm75kzV620O1+joAeRZUFuKFEOuFizIWqTUw5aBBqPqr
99ojS9IZ58abXdWtsDSFKWH2u/kz6BLPehsNzGBqi3QGHj2SH/OZHDIX8svJ0U5ATpD7ELVuBSau
esPCQu7UWwxT11EFbEpy8pTrX5peMFNrrFp4hvw9hApH50DGscANGgBFVewLJfR6ZfwUEOVRmYkr
2QGesfP7Nu8gPdIYH9jrlticq8MxxnFmpE0NuGAUkjuJXKO5b7/tJav+vrCQ21GbTjMqwmj4Ekn6
HJHpABr+k65MD9swbO7f+oalG7KhKjLRTQ1NpG99I+mopoKmw/KabN9Gux45rmw8jvLDFJVuKDqH
vvcLhmabaIpTifrubB0M5RyMLbE8oiVHGs5+QQQ7LPu97+15ReCGLZwtUsnyDHuqH1Lgotfb0aeT
JupKWLkAvbWEixUG5JFVO5YtT9lboEsp9vmhOCqO7ISeqCX+vSe8hWKDuoh8WhCHiQZlPC9pA69B
B0na1m4mhd62J6xs329x2O9Y4FDFGsOoxuT8I1wwHvKDcTP6GUql/qtRnN8VSW5qtIBRAyoPlbZw
ivS57wXOLXIGLtDqYLcdehsgND7XkifRh6K8aYy77YEToXDhNYTAH2QRgFK1qUNySGQU35pmcGRa
CCLPy87wzruxdFDWCO4Cg8/qG3qSSCqDUj/1O9bpbWlOflNcUMV7rI6h2+5nw2HaPfPXbRtXfXAB
zE0XmouSQi3h7mYC0sT02GVfy+F+G2PlFRsOuADhpyuLGvBMwgErXyJOeE+8ykXpuovWMvOOFV+L
ZdlWA9ICkps7begiEk+wq9AeEuN7rT39R5u4ndCW8rArUaLhoXM2PWp/UeiwZchwYRiNG/2kePKV
SIRNYBOf62+ytimlBJBWfy7nGyUVlcezedjwQj6/P1KZxBB4Quy708BM1T0Wbu+o+2KfuabfeEzn
JL3QxBFRGa46IbqQTAKmRhXVvW8DlC43qNuyB/iH9qWKDnL2tU/97fkSQPBcEUGXkdnEMdDruvsE
ZOVN4hqNYItaD7SvdvAkEVKhxEZKR8vLv6Tnl6JUkPDlFLqu/0tRqsgkbkdUS7XWAhTie0r0ZEn3
cfzUdIIKbxEEtxmWdjh2cc3CUvhtSjMn7s6qSG531asXg8b+vtid1M5SyzwChl35PdlLIn0GkQ3s
78vvV3ETzgMmRUvBI2l5bftrNAXpi5WTPyLcwggujOoo4ZaNGCDSgfVhsJO/PoNNB3I9UPSVDuTn
tjuvh1QVPB1Q4lbATsZZBa61scA7FrZZdiWPrmKvvQrO9rfpi7RPfTQjepa7DckW4bvgsEDkTEz6
wozGDisop/dZsi+qwY+Kh8R8Lo1DG4EA/s+VFNiYvprI7Rp9KlkxOu1x4itjJ7fBfWIe4vEYVlRg
2bqHvAJxe8Ug26TrZABpwS10nx0z98kg6HgSYXAhLpB6xepmYNDqIYBSZ0ecmP7YnqG1lQSOP1TY
qZqhqXyHhCSjjFzvWqyk+KxnV1R03xR9nws4tqKhTGvC95X8r9G6rkR6R2vnreXv56KNFdIiKwN8
X6q+ZPNJRbN9kjyieFlw2lqbiyUOF3EyUNwkdQeOGy35VLdXeNHQyuP2VIgg2N8XQScAlWBKE5hi
zcdUyRzyq5AftyFEo8WtR8oOp6Bbt/C8Bm2EFqy/Xyo1cgI81vw3IG4dTlMUR1LUwa3sS6XfWnLl
pOpV1P7ahhENGbcKy66MRk2GPY1SOFlrOXJ9SWNRoGY+ykex5dxz6zDv2xIyD0DRP7UeE6xvD8rN
DPkc3IU+0AEIus3XBcmzq9C07ONqBFhfHvTkpOZ/XHb49vtcwkJLSTXZNb4/92AI3KuoyjBEOour
W9vSCG7VD5EFIcS2xi31rxhySiV44nB2onjHVXYVtOhElYerN/AlIBcGJgIllpGNmnoz7/QdOaDe
dc+UPv8HrHV3AO+Fqdh4geLZ6Uu8C88GntC8knjGS519faW1rn7HBORD4W3rXwbzFY+zTUqVSelR
rOxZl3ln7uZD8JBfhdFLum44VFdVJli8q6sKdSfgLMTxGmnJt4GoluuRznMOA2vi1JmrZSWuebsP
LN0FCBeKSiL1cVoDJBufJ/NLOFauGX4koi4wuChkB3UyKlHJLuORa8S3FjGcOvzzl1usqAUKF4Tw
dJSH9lAgCKX0tjZ+SnLj2/anes69WWTRagBfYHGhSB/QLoUQAQmvbtzFueon4+eu21eijvt1HNyt
dBlMPDLf3tE2SDFpZYptVflRUerKJPOK6q4TdSOvu9orDhco0kQztQIFCx7crDM/F6UT6B/IyJjQ
qP/HFH75SDMt0CqJnbvapT9q8Kjr35oPNN/ACbBYNFAXIhfDK/3Vc08tLdRxtnYnd/QaJzrVV+xB
T74S3XxX52YBxfnb2ARpqyUatqNKd4bqHNa2N8heKiSUWD27LYA4Z8uztjKVFDa1P3qPflXxVKDL
bgNRICa8YH8tvotOWeux7hWSL1+haCOgvQnbulN6ZKQIkt99DY8QstzJh8DVH7aDkMBCvrzDDKsx
ahmcVV0P8WMdHra/v+reC3M495bw3B4FGr6ftOdAvtKL60HExbuaBjRBJEks0OWqCNlvozVpqN3i
tocDw4/Jza5Zydn4XbpG8uWL8kN1YyfGo0719OclHszhX2G5A7FStmNpQfHaayzjoJP2RBvVTxtR
/e1qfgQwuq5Z2I8MfopsuzIIzQy2sJiEJsjBkQYsDzKqBfE6JtgwVv1hAcbNl6rPIZkKgNm6rxmH
SagyyZ6i3h0lFwDcZMXlPwDafoS2cX/QwJ9tnhRs49ueJ7KEnx4lNHuawBIanivdF1KyiL7PnRHU
KSE9sVi8Cy8hPcia4Ji6mqww4dKKYYLJ9N27aFsVc9FARQBdU0R1g8vfDClZ7g479S8FeqahVzxt
j9lqYF1AcoGVasqoaAOev2Ql2dVF7pI0uGnH1snmD62eBRQXWpVkANVtCagkcscS3TKoFc2+bZuz
HkxtFERgU2IMvtxRX7bT3qwoUrPGBdWMuLdIbhc7vTtDpSDZGdciFffVOUO3O4oXkLkHczfnFEkn
UYomWAY4Yq2mu152yqfmR+/X17ITeUPsTvfbRrIjHL+gLGy7JnwNtMF83cc4dRnFxOHg34JwjAxO
Fj/O9Y2CBuxAF1Rkrw7oEoxbVHGmFnM4YtaG05T5JepTUR7gStOB7U/xSUzqL0TkRpREUZWheAdR
1ic7w232LPZV3viyA9NHUSff2n61NJCtkEUKoiST1BfMQLP2x3hXKWex5ohoxrhDOenbaG4LzBjE
P2BS5JvRDZiWbocS10P2sDMdpJ9B7Rr35Z9TTMNLUMcHRnmD6KgTemveECGDo+HE62XaFyW9UqLn
Md1v+yNbuO/98RWC20HGWmtlA+UIeJbIOyeKahf9I/5AnkkqQcB6dnPSX/LU9Ldh1yfuFZbbV7oQ
t1/QV+EcjbekuYXMaogCouDrNspagFyOH+f/JCqTUZOQdo/iYx7f9MnZjJ8UWbCkVy/zSxjO6dV0
aP5+pGh0pwRrdgWtk8x2mH5nIkwdiGziXL5NpswkkALzZjV2UA81hI3b/ezM3fbQifyC8/oubkGP
zEoE+l2LRsz2MOywax5EdwORH3BbWDAMIPoq2QyZDep6jmORusksOFuIQLjNq6w6KjXMFgOEM8lw
jNESo1WftgdMAML340vhnEwo80Lkg7Z8dkyaQ/GRS+7Cz/iW/MrEc6+UYLCoPequHTUoTMyCn+zx
6oBWH1G5+tqRaQnHhYZ0jCW7G2HRFOKCKBu+jf1we9BWT8tLDC4OKHXelDJ7Ya6wX+DJHPtFeJn3
bMeXD6qor0Y0R1w8sFDXmqUpmyNyl5SPZL5o1sO2RaJBYz9hsSO11WgWcYHANuVXqb0jwlc4Nuob
Advk1r9dmHWfB7Ch39EHxU934WMVO6x7Mdk13xVRbBPZw8WBZqytUGH20GN4LwNOCw/asdmNbnOU
QeTk6V8NETfV+rnsdd8zuagQS8Fc2az0pfJNZ/INt6ocRkLQeZMnnWKHnkRqRCLP4EJEkOZK0g1A
lJqDDCKnsnSL6fu2a6wQXr7ZzvlkwRxnedO0E8ya/PqsQLuseK5cJHqc4EcPKpIbAsLL9CKKsYIp
5G+kcjUMUT8zrx8fC/tbX4iuPusuaYP0QsezHLLMb31epqkVtCG7Wvsvx2gPhbReeEQ6ew86BUGK
Yn1j+g3Gvze0elmYTQKHjJFvYTfS2jdP7V7YuMsiz/t19orDnb3kNO20PMLREiqkd6y1i3q9Yz/q
e9Qf4yZfetvOse6Ar3BsjBdxQ5VMmuUUcGULPs3wmGu6m0X+Noho7LhoW0XUmkzw1ryMnXpI9mxT
z4Tcif9yC3g1hnnkwhg90AraQUcN9YWMdbDYg/iicRqPuLkf7eRQ2FO47uKvgFzU1ZpZ6keWU2rT
52S67v6cXYGt3Nfvc0FXNbOcUIMN3KR6LY4PlX3cnhrR/HNxlr0Jj2kGCwpE8zD/Zsmjk2ail5J/
2W9fDeEi66hYpV5VgMnPk984rJwLsmi+uVdZ0k2wVNlv3lpCXFxogrpUc9QEeN04O7F+yMtPdji4
NIV+Uetsj5/I53gWmaIGKV/JfNsyXaYBCC3AwZE+G87sorTwWTqK7p6iseS5mE0jHCiSGOxiOPj6
LveYxqEM3mLGWSMJgqzAPzQuPsjxSOOExVipOgYGKk7H0tfiP1d9eOPnPImMpVXmVISIQoF8KZuz
HAiinGCdalxgSJq6LvQUQ6YPO8vaN6J8pWiUuDggmY1kWSyKjijcaAzTHzXtNhUyJAk2PI0LB21n
pXUDKS5v7nDhK3fBcUB7kkvva6d2070o+Sb0bS442HOmUgXpSy9VXTRfnQcoJRhedIaaobnvjmLB
yZUeLDiCgu4kQ4c6C4re30ZwqdWDwK5z22uJF1z6c3WX7YNd6aefC1BoOaGL+nrvz7kVGSiaci3k
OywU7r8FZSXcBQgqbFQ8O3ncP82/1DJ+2o4Tqx6ywOA8MBxLu2O8Zh6oDrXsTH7lH6mCWlrB+aBJ
kzSYCyCAuPhs0+5Wiod9IImWksgQzgeHZiKkHxLb6382MvSffmV6I7g3r65WVZVtTQMVMpos3s5H
XxkWzafM9qQAteGq7LREgMB+5LsdQpcVU1NsG3lYDiFWOxRnNzHGSjnP9FaPnKnUXap/+sCkL2C4
4FnIc1/OJmDQ3qWSyGuoI1WipoDV0bI1lFjYOuNt4Oc9ksNorInt1Z3tFLHMOGE/YMYCgZtyXY/a
kECC1FPaR3tnabejLDiFiGzgln2Wp3UyZECwm8HplMZRRNW2IgTuAELUaChaDKHXZV4a31mtoD55
dVksxog7c7SmMVLSwgLcv8HC70h166Rh5P6nmeAvIXHSI90CVlCvIA/J4Bf2hYgKEddDMIgRTDSH
IvXLvxTodTjPdQYe/+C5RMnbXj1Qb4odZGbvGNtJvU8fA38WDN8qKtMaJqrNtPj4lDMdTaOKyWx7
M2rHhs9IyoIQJHHJXm1exI3BePIgutKtzdkSk1ueZtfIjS0DMwhrp8m+NcGFqB8IAUsMbm+x64jI
fQuMxrqOf1TdsbcFPsHWBh/LlgjM8xeXnknKNTUMGUIUoO51n9CbKf1kB/2+poImhrWwuYTiQk0A
bhNiW3CNObwPk6vEQpuJetLxz7abr2a2UXuN6AxpRg3vVW9tsqw46lLU3+GIK7uz17jhKT/Ye/bm
8aHj9AKLT6BqvRkP1Txi9z837Di9k/w+RGJr9pFG8BRB1f/qmWoJx209JdKbVhQBTr4LLn+LhvcT
OM2YPLR8aL6LSjdWnfx1KE3OyWmGrtksGGyvQrkfCrDDCAzij9vzJcLgnDwx5rGZWkyXpJyJ9CWy
DpKok2HVyxdmcF5uBXJuZBKGrapNRyMXs9tV6FoNu5OwUmRtq1jOEOflxkwSqS1gTZHvk3hvDv5/
Gy1uOwVLhlFLCkyBUI9ZXaEjexRxZopM4PZToymDfrRhQm0eu85rRdqpognndlNlSuaCJjChpxBD
UJx+9Kb2z5vXLYjC/g4CJhcEpj6o9KKBEXZwylvqBIVTFo8fmQsd1w3WovBOR09JwkrTihZzjf26
iU5yoLmtiCBjNWyi7f0fEG60wFUQG2MKEKuOXBPJKPkSINj0oqjJlvK7nQA0HFBpQhkf6hneRs2+
HUJ1qIO/e1EZjSn1yivpefIK8FiKWlZWk+WMUR+s/SA0wj9v0UxjziZDs1iyvETJLQtl1Kuv0tph
wn1MnEfUprya+QAgOnKgbmdYfKFG14+NNhUmy3yM3gzRpuBou41XHVM/3Uu7bddYN9AwcQlF9bKq
832jqdWFpS6hska7ow+sVjrZl4cR5ezS6LywKO4n0QvE6rpdQHKhQbG7MGsL5BGs+JPU3rYiwonV
dbv4PhcXijmNLD3A93vzW5D/6lF6O2qC28LaDmfIYABinigTws9SSOosL+Mu8OYb+f/1I3zk6EOP
yTYZqE9URe9rQkhuk5P6sshjmXV6R0frbvIJykrDfak7NdpcjvRQ7kVsMStr+o2R3FpLpkhO5QJG
ZqFyb1u50+BAFEKzOtEF47kyZ2+QuJ2vKGjaVBLkqKz0r7H0tOJCM0HCVGQM+wmLI2SXxHqsBRi+
KfDb8jQOz8kXTX0WrKeV8PTGEM6557lPaJFgyFjvgeKTgxI75VXrWz8YnUY+CMZtLVq8weOcPeiD
pu5mWFVKuxwqJpE/OrnpVKpro40PqdLdtoGiieLCPLYXXZ1M4JmanyYXTXHsYb8NwWIqF+HfmPQu
5rZ1bTQYwqmGJhCRnJT0x7wZzigKvcsy4qKvzylDkYTK2gsicG3LAL8mJB/5JuIyKZoaaefAy3/k
kWPtNR+qxpoT7tsTKzBNjs0R8hee8FbIDsPv7f2Ny3cWk7RPJ6XqAzyGsRmcD/IxQ8d+CUJ4UUnA
+hp4heLO5VYTD3NmAEqhT/p0PQ0+a/kpVG97BteuNsuhtLlQ1ct6KJUacJIAlXFMeBTLYEpd6cIu
HB95TnwDx8UpatUTDWNm1vP4RbqBx3jZPr8yS7d/4Qb4UFy0TcPQNMJqx7hFh5vGqJfVhOCv/Yjw
1GfsJvNzZX3fHkW2lN75xQKFW2rgMxwGqgKlCw1HiqHkfSpncAVkFGJwl1D0gr66shdw3LLLoqqQ
8mCEeLeG7C06TKXZNUfRLray+TOal3+Gjn9JasAGP48KjGr6b1CrST+0kSy+z3k46PmktJzx/ci+
7vMj3llMUV517cz0xgbOu2c6SkmkMxtOyeey9tgrxXhl+1CPmlAy4oIJ2hUlQAWzwz8e6c2Iq0II
zDK/wbKNmzO1/W1/Wz9gLMaO34SttCfoL2OBSIXC4Y69vagyEwwuHNmrPtmeKA+3Go8WiMzqxZ7c
z0XfJQp8rrOflMQJQBFoQRBF1Oa4vksucLhdWUfmIy7YjCl30idW2YBKqP1cO5P3PzUFiiaLiw9G
AbJ9KsEsZV99HncvegusPDhxowJJl4q98miHTnDAEaFy8UKzjTwjLYwc89Ix+709dGBd/a9OwoWJ
ahxTMFzNsO0C2lNrb+7oTXso/ax4ERcSC0msLjeIhRIZ5NfsIYNzEnRgqEpmYDTluzl1g8lBtYNL
d6abmx79xipGot0Hynqg+66hLBj/gyaa21GGyoigS4izAG3j+37oP4196QqW29q+v8TglpvZSnHZ
qTjntF9YRT45NINrXmbXPsWnRrTzM5fjN5MlGDeIch1mtZxhi8zynyF0P6QfBsihW1+yfm2btXZ6
WwJxS23SKkqaAVZFVrsD98RBUbtLbnfekD1YZXRd1/GxU0Qq1+znb5nHrbgaTzd2q2G+FPt66H0r
vyHC8yGb8y0Mbn2ZkpaX2JPZqlaQSr8G7fttcOh26TfiJ0zb5ml7JNe2yuVIcisNnd+KXcyYsk4O
UY+g2607UKP3PoJi2iAdRUoFytdvQ3Cja6AhqrG6irb2smQ+6rrib0OsTo6iEx1EIwY6SDmIFLjp
wO7KNTKnUPYcnmZR9mmt8c0gCwxuT66rNkBpKDCyye130qfZIy8FOPmV8RMtEjV0HUOX+sNBtLBW
Z2kBzEUKqRxb1aoAnKLvVprjUxnUzvb4rW5fS+O4SDEUVFKVFBhQmi1Bn/pSEgE1t2nH0unmT9Gb
kRCQzehiXx6Gss0GNppG6VoncDVc0quSuoyVv9wjs/GRc8DSQC5o6JNVaWYPvAmie8H4oLff5Fx2
JpHumtAwLk4YQxZWtAVQcLGhgkMONdgbel/2anc6CIkIViPGwje4iDEbjU5lDWjjjt6au9Rjr336
JTszcgA8mAsuDGunKZBFQISPWGyhcQFjsq0wS1UEjAF6DRo4ARhfuOxI0WeBP67b9RuI56eGji4o
hEsATXfjrvrG2Niy/byPlJcDFVi4PxRAXvG4AFLoCTE0HeP4f6RdV3PdOLP8RawiAcZXphOUrGjL
LyxZ9jLnzF9/G/a1Dw1xD76Vat/WVac1g0ETGMz0VGjs2oUSCe3SNJJdkBQP503b3s0nJI5GQqvo
ZE2GZQkNbZI/z+8oRQVPnQA4uohiqZdrdtkvpxsJfaXKD711ztuwTbcnCI4tqnSoJdrDW632BYmu
nvwwg/9eWvKXFRw/TLo+6kEACJVEVxgG4Cp59gB9Ba9LJ4E1ohXhqCHQkknVGTW0ZXdJ5d6LQxGF
C/aNxpGCuuSDVLP0gWUNXj0Yfm+Fe3O41oxeIOL0L/xzWhuOERQtmwtlYjvniNyLm/mp0+Q2CoAc
NoOtEaUHN0MBCq6QEtZUlEtyljVykQ/hiLRqH3xOpdAelpvYvD0fbpsLtMLgTGpHK21qo0bqNrie
8l0rmgktsoFjtXBOq94s8Pu9OkBUd19paB8IBRWgm8k/6M7+9hQvG6wFRpkFHVCKqvhcLIE99PWF
1OW3uTTbpMKhIu7QnIums3w5ICe+67LBxgx7tx27+1GaHKkXCecIDOefGNQpl1HzgMWr2mdl+ZZl
x15O3fOLt5mpW9vNEV5N514bK4D8LkJYIO3K0p2xL6pYFgQK4ahvjqbAqpUG3KqjB7hovICIbqci
l7E/YXVukTIja+QEq1gheWWR0lnazp7p43mnsV3z5iKwihX2V6xQFHWu5rAFyqLeldm1mYSuZFxk
3WBHsYgwRE7j6K9USbUkM5yW48rRoCB2OKCzZbfkdny5HJPr6anbGYfz9ilsy54zkKMNucqaptCr
APPoLMWdTYf12wffKS6nitM5AQpjVaj/zve4eAvofvu2v3IuRyepGed5oMLg5guGXiwumoKPxl3y
OY1teoz2ZJ/UtnonMJhF+VuD8eAq/xTb4qcvQJ5qNMwGrxrx/LPmmBWbo4xkOqIcBzc7UW/8dpie
4LhF1cpFnU0DNlaQNg6f5XYvieRlt+PmBMEtYSeN0MQcmEXBtYqmEE1UVLD50cSwit8u49YJTbJG
ZGUA0OpbufQxCYdEnqkK3tNEZnDkX9fV2A3sLSivnJ7cJ1C6Or/0AjP4x5doiHS6YDqFi9TZXVqU
h143PVk/mMPreaDtT//JYby262DqzaCVcNhvhc/qYsCNSnZTF+O6BNtI4Df+ASYm4yyVI8DIclWY
t0Yu4CXR73NcbnRxs2TMmBDXGnpTj6Jy3H/hgT/xZbG/YEWyoVmjD60AwuCbO/NW9nIPrmOnpfjQ
X5a+mdsimZRt2jNN1HrIBIXGnFEKiq/wf3E4C6z2ucWg30LtPWUCJSRQrzDL66nNBev0L1FxwuTM
nMJWLWeCpFLj6mhwOBR4K6u+0Z20M17EotabxKNqhm7KKnsF5LYTjp9K0LB3OSuUvHj6ZnWNPxVE
YJQAhd9TaLWbIemATYuRkkn8rCEllwkOnZtvFQqmEsiqTCjmIXL8ViInItcD/Ebt0Vsu+9sYSsn0
1rQhD9NBvFbUPrENiBEFBurPUULFVwybOCNZRhwxQHabj/fLXnLiS/VVw3tP6Ive2bfjf4XHBQbO
vEFdZsBLDqOnuNXNdBHvoA9zDL8Tu0IjzDsGI5p4zDxZyB1r1DHPerME4jRdFxAhxoCEGvPCRXLK
20dOzdIUxWJ3En56ZoRnrHyIJVTa79jLWb4b8CZi7VghqnDVNj/sKyzOi2MZpyZFqz221y99EbxD
1+6vvFnmTM8CjmcM8eYcoUMJ0rAUPFTwzboWSea5lEMs2qV6hBIfdM/1Sx2vPbWfuiiNE2y0bfY4
4fGl8tIQR7Haw7za673FZeSRO8vtr9IP0fldiMalYeJICqOxhnWDT/35CjvOSz73fn6AVv2+Fb14
bn6ZdQudoaauG2+EJwc66dPY5siUZPeS8ohiwp66RHTA2N5nKxjuLEa7Mo+6GjCdb92zGEkgCGNb
XuCjpPRlPEgH5DvPhwkLurdRcrKM464qiOou7QA5Nf01zeN9rv/zMQTucAbhY0NSwgK+W9rbIlbt
JqCvH4PgPiUoXR+HWIcRcT0/DIN0py2LwE+b3xG8SUAkSlHVN7qTtG0kPBtkuJsG0KkaIjsMLGes
pw/CMA5ZnTR6ugSNEQEm07+l6ac+esxzwedqM5ZXljDeWEGUSYWaJi1F2seqnLxO90VCbWV5Scnj
+VURuYzjO1IYozlpsIXGl9PiJsm+r72PQbA/YWWLOZha21uwZSSSHUK0PQtkJ62GD8Jw+zIdclTb
q4BpuuOg7ZLZmw3BIVbkLG4ftnI952bOFn7ArJ4cbdS1skeLoSC+Nrf7avG5zRhinkMQhgmKoaRw
N3b1ru9EQ7y3qXmFwe3G1CznMsBgY5RuGDdsfEDwXbVNpOPN/f9wR2c74g2BmbgrQ/MRQox85wqG
Dhl9FVroJjmk16pX7zSvvFQc1qCLWeyij9zmMp3Q+N4VTZ0HjKUEmqqj1AbDA910Zz4Yj00DzRLq
EFv6hAaD/fko31y0FSj3rVNrkxaYZIuaefVzODiJaACRyCiOdKQuQv035iW6ITmO4V5aDuk7RqHh
QLeygWOdurAadLGaaNc7Tm7kKPvwionQorpA4Kztw/EKiaMd3dQtKB/AmgnisExcUP1EDr8CMPGi
W9F70CadruCYc1cUtNSDoowRDCtaw4VmipOUT3n3RR9E2QG2bc4EOq8HhHGgNG8qA31MR+rn3rBX
dkyfU+Q/EQxHRLUyp6bRwX2Dz8RQBhQVtIdGWM4timmOiPQ4x3ukBLel0mcj23Wh/7E9w5HQUlV1
gJlXMKN6kMtbdXHP//42y53Wndf4mZPfmzI6xC8UXWzDHtoAjcfEcJAWFJ1ARWHNFy4YZA4NRQIJ
JIeltImHevsrLYUYQfFC3OiYfhOJEQhWyORYgQzLgpE58GBDfhToJbBEdTKCnWNylNA1val2FgI6
1Ctbl7yuU934VesEPZQCdjM5PqhJbKa9DDva8hN6qOy48yi5F0SDyFkcCzSjTOooCSwX0kizN+5C
L3ds8zI8LA7ev3em6Di61b675lOTO5JU8qT2MYVV7LY1uZKdelFhQx/TQY5IcQgaN02vSQTHh+0b
yirqOXagTVTH6G1EV/eR3IZ3IHI7ctH/VCATRvzcDe9F98ptz0JA1TIoZCT5iruh17K6wrkckhio
Nc5/ZJPgm74dHycAzpNdEOgTSqtxgDDvqviABkdavJwPD5ENnNdGdDbRDt8l1zJvivR2FNW4i36f
I9MlzMYU5VgQ8TCPdXuoRWorot/nyHSgaTZGDX5fIZetdSTvkLhAMP9ZAn7yrx5HaDyc8PsJil/k
RwV3RKHmsMCGn5mg1Xc60VEvF+sa4uiLfAx2yqW2lzzDq7zkqT6ol6kf7c4v+r8w9skqjkAX3cy7
cIBV003vJZ/6Xb6Tv+v3rCWr2mVCyfh/+SKd8Dg+ZXIkVcvwskNwzNw4tXUozqHcbPBYv08q+iSJ
PMr+feXRJi5pjfy15aIp0baC2m5FydvtSjqLmgb01SnUYriTr6EYyGGZyPKUnnE/e5af+TG0eC8g
XOuj7+YOs+hs+UKiws/t5iloBcyvXZGFSzMi/6jLz316oUu38vQ1KF8U1Ax2uhOiNfZ8tDAKeHO6
WwFyi5dKFR3kEIAVHZ0lhdSjl2p3GFON4SOCq+Z2oKywuIUrabKkUQ+vtl6wg5rVjql0+KNb+0gw
fVKF3yrmrHO2cR9HqZn7cNKB1yCtRX26R9YutJfbXyV8gaiN+V/sQy+kgQZglfz891VgxiSflYTg
kstyg7kX+ehgp5DzK/FRjHbBj/Mrt/n9wMfpNxq3chkSsNowYOUa9R+tvR/0i1Z5PQ+xudNWENyC
ESWcuozCIC16TpC+FU13F/0+t0BDreEZWI9RcNIdyvEYT0/n/372/XkbACcXcZ9YdUygQGLARWZ3
aWVfQqt2CtRu1oe5dVEHLthKIjTua2sVQ1QGFtCipLTpct1NqVun0HTE/F55vg7jd6ivoyP7ZB73
+e1DJLpaDcujfp0hSdfvSoxOtR5Z5/L/IgwtjG/uc1xIiWGFCvCSy199nRW0MdlcdpbyELH85meM
yNCIQfcB6mLfDJCxpNmoDeT146fFL74XboS8/uAMuTe6TExwEs1a2dpQa0DOnXHQqRPtcJbW28s4
uSjJZSG62/yLURjegO52CJ+pfMTTBeKvC4xqvebAtN5zx2pxmYIXUfuGplzRyXnbqBMgtwXKsRnr
BFJrrly9zottQZVMLg/nt9lmYOAV8o9VXORTPYi02gSIuise0Ae272wNDzAdis1DV6TjIrKIW6bc
KPulRRmVKw0X2rDD8comdH/eoi1iIiBWTFkxTOvNCJmcBkGlKij+UQanLm76VHA3/BePnQA4Zm0n
K54jVj6VHCC8BHmDZWfiiYy9ahaOKHsosoYLujTS8n4a8RJi5o0fq5KTlY0gBEQQXJi1c5DRbIDD
rDLepSlug3n+nnPtelG4KBv7GWMCkhJJ99vx/xU4UaBsoH6kPpRQxHxPhdIajwu0uCgXK+yBt5i7
etyrwZGILjjsT+Y/UGsIjlGrYNSbVAGEXnV2TR5odyHFtdPMXmCIpFnZEpzB4qs7i6wkqTkhCtIs
sivimUHp1JVrRYK6aIFNfMkmKYNUtzLghP1dNt31miv1Twb1pV4U19tM8GcTEe6wTOQqrCbmvS7+
GqIyNF3sVhcEtshr3ClLqoYUQ6tgjWLk1338YwrMXT9gRBERqbqIrOEoQTHrIq06bCFsJLtqdkr/
Eujv2kNoI0QjkkZQAsNdbNpRU9TABEh0yY4M7JBKnsOdaku74mgd3lNNRFZw3AolQ2GoC6uslaYL
TfaW9EauHub2lsZfNVFvGtsrb+J7hcWtVEKGrlQXFBQmh+6g7C1c1dhUNlHf+2YGbG0Tt05dUNVm
JQFnQvGEXzwwkWNMF3PSS+Uo7Vgxmxh0k17x/msaGoECD9/VAnWeQC8WROHSfJmHZ2O4O/+924y9
0+/zzSxhiRk4sYaH7HnxEu2KIi6G5/MQAhM0LvI0jJXARFKYkFm7YvhUjILT8OZGXZnAhVpPUqlX
JTxkTt1tmlzX4WtA3Nwy3fNmbJ/gVjhcmMlmNWBuNFylsz60cZdfWddguVdWJVs8hr6oLWyzKp+s
ALl4a7IlLeMMgNZehdo5hCSgqY3yDN0dnN5NPxVe9DVwFAHvbVYorWG5Q4MMAtElPKiiQqn5WaHE
piNYO3WfOaIKJfYhfbtz/0S3xh0e6oxobdkiNGrpU6x8ycqjpl0E2dWy3AzJN8H6iUKdO0X0gVLK
Wg27xuPFr4mKuK/b5FPlRdeMLwIn/3weUhT53DliSNRGpwMWsKCXVn1fzLfnf18U+YwYV2mHrtap
pEcsIiULBY0m6pwjO5FKLzE1wfeDOefMSulsmt8KCvpBVNdC9sVtr0rzSS8faOxE1lU7fj9vk8Bn
vEpo1uQS7tOwiRqHNHkqTVEuim3Tc5ZwdDHOjRJMCwCyy2CnO9m9+ZzurBdWFZccrWelcD5mEEcb
ZZ7FRiQDb2zTx6WUvqCxXrBlRT5j/75aHIJCw4CyKq5gPrazX3QChhXsHJ1nBFI1JMiw+BjHXqC/
uLhQFP+8l0TsqnNUMPXLEKcJWDyfbfOxQKVDuVMLp7MVtGHsCq94FKXLRVZxfKBZct52Ccint651
aS/1j2oq2KAiCI4A6jTsKVSPwW8ZsdseemWswzfKRZdKUUxzRGDQhvRR8ZOyly+/dexUzCegzrQT
i1JskgHVIJmH6hfMNuQ81zSdYuboGHMj7dHMX8yutlPq9vqxSyT7fFxshvYKivOgNWpNPOso7Sk1
v04yWxIlU38+9bzhgxUC57tGNbq+YBVdHa6TReX20p1Br+TmoIXfw/YZz1wYmrE/b9X2N/YEytOp
OgfqMGJYGHqjFYx3SPx5tIv9r/Q0BnCdR2M+OmMhT6kDdCS1wEL2ji6fTGnfm9dWdtUHL6F6p4Si
tBNz1zkwjl4XDVNAMoXVYh2bA71IdxRjBJrde+ReMMjzdwjyZdRZnaRaPSEEBxXLdUiUZ1WUqtkM
PVQhGRpVMHmIr3m3lHruewluS3VXWQ7zu7IMBoGqi4yWdcq/M9MYH+8ZWo2uYU2eUeR+uyiXWSya
k77NrCscjlmr2ggWdQROnNnLFyYaKnnjJ7ozbn9JXIr0EzbZYYXHsYMZ9ksdSiquFHnqJnmzrwrj
IUgXvxk6u2o1AfltLtMKjmMI1OzHA60Bp3XHpThYk2CvbnL46vc5fgg7DBGYKh3uK1pbW+6m8TGb
BDYIMPjnaLkfijLBpEe30L4VmldZo62LCuI2D4snO/jn6H6GcmzWwo6IfjfTp5xE9oDOjf5dplgY
AI9xAVD25m57i5lhFIscSm6fLRNqUTKzvIkmPcOFpTFF3debZAMBJDTZ41uk8gK1ZkmmAvoqeAfZ
sZt/vGMVfs3uXSeFEwy/PEEwtjgzAkbRIVU/HWc9tlvR+mzGwAqEc5ypJh3a8QBSlDTO/GDsklsl
rPLBbpNQ+nH+k7C1RymBqBQxcJ3DU9jfJ8ZSCno8g2WSu2jfUGhhz0HkRNWrFF4Rocjz1gZdY3Eb
FGkNvR7SVHKt6qrvHwJRKnUzpU4JJomwni7oVTHPro6/UhfGCS1jyVVusgN77e32bJDB7OZu7Ipk
TbaWaQ3GselUB4bVQpLGLSHtTQ5dcqAiaW8RBLc4ptQOkqICoihvwvJSXq5n0fvr5kdhbQa3KJhY
3pQNAcb0OmIKYn8V+elOPUCi3qmf5wtRQxdvEkSkFfTEInOAziAimxxc0cYlwXw9SGVEXh1fdOle
6wVn7Tcm8RgcUVvlnOsLZn7ifp8dWBmu5GjehDd/Rgn/w0BqtiHXJx0Oj2/0U1JZKee2BF6FfFDu
Jb5xVybo054P0VFEQcxB58A4dijI3GnGXMsu7iy2iXJPS/9RWne1lNlR7w/hf7zx8bZxpzg5aclg
qfDlkga7sbjPhsWr5VpwMH2zc3kY7m48TAN0NydYZV6NnuEve/IpdvpX2cd9byeUCxYEId9UW1fx
gDQ40DL6jykTu4HCuPF0nlh5suMtYn/Diovk1jTnbERQJD11imW+mOrcPw8hCgWOgTDOWlrCAmuT
aShN7ArJaxcI5krz9zIzbaPKb5RE1MUhch1HSV2E6Vk527+G/BRDf4i+5qKJIOzPPhfhHEWEWtpF
tQHPGZPiJvXNXNVuMj7qvWAOjcgUjiYwuJsUDaMJeSBsVNciJS5Gup1fo00QCzW+6PBUZZVP2wc4
zmHyQSa7LX2IaW3Liz9I/3wIg0/dJ4GcJ1OTy26FKgkU/2eGL1f35zHe3I5/xvPJED55n+PAiPfD
VHY7Y/6E/XMgUfIaRM0hpCom1CmfIFtuR8js94FILGqb0FfYHAlZJcUz7ALs5BC3NpsXlF4pu+CG
6ZZmx3c0lPLGcnSEZxCSEYiGuThneBhMJimxLWlPVgrlD9Wm9Rc2njPP95l8KEUJ1s3wXxnLiGVF
HEaSSpKVADvSM38y95WOSRXhPrcezq+oIDL5kQdaGhpaSVD2arbf9OpRkhCcg6ggbpMFV8ZwFCVB
Zw71fgjNVp/u1FDfz0op2GFvXuN+LZaqEgyUQiPWz0rOlcN62nTJAp08nPoGl/qWX2Fm9C6bnc5j
5RTNVXAXPaqC2T6b3Iuhdb9BOZIal0qJzAqgbSD7+kyv6Fj7S6DcK7WpO90s7cJGpMbKn9V5QznC
6vQ+S0cKZ1qhJyuxQ1q/H6u9DvF5oUD1m8QUB8bXCmRakC/hAgMnCC2isEzyyIN227yEjvhtUwjG
HWq6iqLeli2hBhkDNrT61wwo9vEX1Q696SPgDePIZExaDM5T4EXNlh1g2fXOuLYWu6ucX4Ogkqs0
P5zfa9vnm1O48KJPZFbTBi94IBRMIzgQb7lYDLv8MvvaETH6nzWQeRs5DrHUtl7MkW27wLNM30iO
haiUd5s+/mwA/q7VQLA6K2pA5Mu+WdyAeiT2z3ttmzxOEDx5lF2+RBKioh6/Juh77kQvnCIbuMNM
kCV9Q2MAVOauSR7mxc8S72M2cDyRWZJKMgMQjbQotpp1oZPnuuD4LHIURwxWR+SwSHBi6vpjnd2V
0fN5IwRkx+srWNIwYuYtjJhQFF58UnPJbvpHkn4NnR7Dms6DifYK5cggqPVCa0agKWhe+PWGQdC6
gEjzxaWEQjSODlB/VWpRjjgOfiiKXRwMP3Hx4k3d8GHxILO1O2+dIOT4+bMBjs+YdgS4qLipqr1c
XiWWQMRPBMFt/pAmSlLJiIZ8NBxzSJxeLg5JlAp2pwiG/fvqszvEmTktMbsJhNO+T3tHCptd2rrn
/SUIbcpxwNxNkjIw4iTqdIMZjm4dRfvzEOwn3tw3TtzMj7EgZWKEAQGEmVa+LiWOMZhP41R+GYPl
83kokc84Nhig3jqrE0J70BM7gAp+CM080eCYLZdBKJ7KsmxikhWv31S2XYfGtUh2aUG8PCWutYi6
Y7bsWENwIVaYVp9CXUN2yzG4Q/LDi4PsWxoP76GCNQ4XY3MV1VY7hMisOH1mM7EhwzPvUfzt5L64
oZ/RJB8IazQu1rplLClNYsQaOgK9pFu+DWjO20cVBu1EbaL6Ci7chyGafqDTWzSxYysK1+Dct6jK
uyQlFsC7rrtXpuhSMdv9TKwHDHUUuFUUIFwUJok+jlMArw4h7jQTTkAZ/XI+0EUQ3Bcp0jU6hhYC
JNG7izofH0pot38Ign85XWQ8x+QLHBamx37y2uzr+d/fPCgiV4knPzwpEDzP/U1wSx/jTlRKi9u5
tenIXr+rPqsHzcPIu/6nTq16lwsKZ7fd9geSzyTGuMoUFQlwnBqhA9Vh0pjRCNhu86y9MosX4Eum
MY/VDhjVeBFKMiZJHPrhppsu+6ayg/xgMpnENsZpyz/vUBZWb7fXyTjuS1vXCWnCGf7Ulvu0vq+x
hVTrGCaFHU7/pKWgvGebok5o3BUe6m5KVGQMLTiO6nWRHrXi7rxBotVi/776AgZy2urEhCezpbwJ
IGIUJCJWEFnBEWCyVEUnTbBCHh6b8clq74b/WpXJ7grreOBYr9c6ayzan1Z8zsz7Yno47yWRCRyx
BUTuJjqDbbr5ugt2c1vbmiRYCREGx2hkrqZ56uCmuqYPba49VDKUEuf6XcR5iimeEXJVHa0Crurb
ykfKYd8LEybbn4HfEPiG/x1ThBhtquuwhHazo7TELo1DMz/m9TtOIqdVx+zGv3FonUpqprHAKqDw
XvU2kwjO44/FL5W5PT/MWYK5r1j8Jv464F2kyWxZlDA7v/hU5na6MgxaMITsc9aMhxrj1dpQvoO2
7O58HG/udkXRZRMdaTLaOzmPabKRTQvyZZGiXFaxsmv1p/MIm2u/QuCieDF7tME1QEjqq6jap6im
wnXREI6l3iTiFQ4XxgP03XVJQzo1RIXd1+SQ20mPsuLcC4/LTq/dGkISXyaPzd7r3/OBO0HzH+1e
LabSSGBioUpXA6bvNoYgsAVO5GucinkadNUCQt6UzpRo/mC1KG5AWX7fCiJC4EedC+6Q6HFaBziB
UHW4MbQcXUK9ky3Elwfqx3VyZUypKKG6GewrB3LBnphDqloqMFGu/2QWit9o2mynUyH4fIrcyH3b
+rCl86DjACfXxoNZmB4q/X7EKgp5ZEnUNct2zpuDwcomZvPqO0qnKOh1vKJCjaX3gvRgIM1eRXvV
vAnU/fktJloyZvYKCnMnZBIRmNVm/6BO1q60m7bwTTWCiP19sgicKDKM/fsKra6CVAtqGBbEe7SM
OKRwUcXoZ9l+FBWYbkOhzIZapoyXdc6HRLW0ZJAQ9irVHFofaRvaVvzZqq+nWPButk2EJyjOh107
Lp2VwioLR2Q7L7r7RO4FGa3tMD9hcJ4j1FSWiT2C5KEtRQ/x6/Rfh8z/PPYoJwQWKau1KVWLah1D
WDBaPp/2Fr3qCbEL5TAa7zkBraA4vp2MTNOqAgmGUd6NIZ7oHonyMX/xGbpBmpGIY9bEJgocrMhW
6Q9tOJzfPIJF4RNzydw3cRsBZKyuc/PFUO1CpIorguApFXLdUUIQWzHGVVvF8yyjdqP99jE7OA5F
a2I21D3siMh8K+Wy05vjS1MS9zzMZmpROa075Th0qK1mgDwOjHliY3TLK/lTd+y/yH7pSofuv/au
cwFNOQYwJwUDC2ZGNhJ1at3W29bRTUEIbH8W/uwaPh03jKm+9ANA9OQ4dn4R45UNA9MwCOKDAc0R
AG3GtshYQGfK9VJM9pDv1UI0UUwUbRwHqKh7GyBpwHIutV1XmmNKV7JoFrbIZdzup13eqyqLNiOY
rkNJORgZSnVa9NdJncBpAiiVuzwsIcWnUwVUHeHd8zknrS33OzXyBYHNLgdvP9h/ooAv7cQlPpXr
CVFAJ189qt60ry7S1pN9iIALZ1AKFknlKKHMyzQgMYwKzPm7hGyBGslPkTQKdqvgA8pPliVhQkaS
gKTxrE+kdq8RVzOH3VD/CNv78/4TWcTxQtZoqKagLCIi2da7y1aNPJk8ngcR2cP+iNX3rR7zuUUp
DV5RCuNmKLNjMzS7qVkclWiX2tx/0H0sNFdwXVXnqESC+8rJDVJ3RDvBXNyMwydTFqUvRbyqctww
l3luYi4C8rS3xiur77O8aLazJ1beZxwWwXFne7VMaJlbmmpQvvpfK3qyqCW7wobSIbWkx7YzU7Sf
iGYgsFV/u6lOOFxUKFGeaDPLk4xSkDwTcwwvcUIdBRQhQuHCIkxz0owUB+AmVguvHHGCoxaaBc8H
33buVDkZw4VDNKuQVNRwTWmTfW6btxKqdsKj4e1ofBg8NuTrv5bj/vr8nRC5oKhyHLP6kl2M4u5W
rsZvSt7Zg/ZRGO6TUfSY3B1PgBn0ZT8kL0jSeropWqXta8rJGO6boZltqXYaYsEChauyZCv6U16E
Tta9StpgF8mHYhwa43/vXrUb5KVPEBWd/o3NyrNeDJGQ9b/s2t82qXzGSTUTNYZ6OW4ou3CfuVS2
w132DwsGeR89dqKZb9vfwhMc99lI46khBXsFK/RvWX+hpVem8a1OH84HugiF/u24eY6G0goRDguG
MaaZFwy1E9SeET29AwfDWBRky0wMLuHSdWMRxpbOHjuSHh0h8rizUFWKavdP+X8V/Pq5j1ZInN9K
yIn2kgSkKk/ji8TqCj/Wg+ePmcO5LejkgAYVQGb52TS9ujCd+FUXzRraZO6VKRyjoq2zHkcJIRDJ
kRMUFxDqdxbqnzdFBMITatPnXcv8RWiFueZe1Kuu+l9n4PGLwsJw9XUl6pCkc4+DahncK5XHFDQy
QbvOZiSvnPWGP/u4NAfYQa3e1indmUbtt1p40+vz3cdcxnGoPLcBbltYl2n2SZrby49RNDRatCoc
gUpN0yuVCQhF+mplDyru+E0hktPZrEtVTj7jJdlr0gVZR+Gz/th7bDjcdIFxvfLh/2VHSqEkw+bX
ewXI0UCRV70UNQBU0706XEzh/kMrY3CbP521Qo0UxJmsQiy9fRgT9S7VhH5jP/PmqLMyg9v+UrQY
RjLCjNGZXFbuV2PQXOCXPzWcRPNaBKFgcCwQTQmGe7MNWpoXzSDZcrmfMpFJIhCOBRQI/NW1yRYm
uR8qNDw+B6L37s0zwcppHAc0itpDTxoQA+5YKbFr+rkrn9TlOqIXjXT4WCBwbEAkS5KUHGBh9CUu
LkPNM5LXj0FwLKBj0BLGvyDWmlaz02RyNOoHreBgs33qWHmNIwJS06glBQyB1NVgVq78PWiPEr0i
wZWhX4Y15mLKRzWws0Akmi8ICV6lHSX5nTlEuKWYrTk5da2OeFbH+5cuZYJa5G1WMA32n45ML+fJ
pRgTGdV/mHNSUYzWLot/mqW5P79a29F3wuD8mIealKsjMGZdczT1poGwKZnu2XSz4aIYBR+jbd/9
RtP486iuKrQeC2VxoxxCqob1kuj3SpwK/LYdHCjtQDoZGKjZ+fuzqtQW1IJmDIihN+E1u0g23157
N7kr3dR/T+EfJsz+weK2bxcYlaaiEdaV2i9kuCrCL0rpv2ONqAYlaUwjsTCQ5G9zMvZoIzfz4rZ4
D+/scSRtaTdWplwpUbq8dIoceH1aJc9L0raCp47NGFxhc4RhSTEluCSjWCaFhHZqXC8o9n+HechO
oAkfvapQd/7bvMlcfk71WTAKR7HrwMLT+F2qDv5UjU5S/Qh6UZ5GYb/45jt1QuS/761K+ziiGmpI
UCoOt9qJH1/VTnmMb9Pabi7KVwg1QFiDfG4XNxYR/uYmwGOejOJ3i2C439/2tgRZw6mmmGeWmHbb
yvaCsTyihPt2OdAKhQsaqVh0hSrYaqqMOXQoe8UAQTn16RHELFZO28wcrtC4MIHiSdMPBGidZUMA
GlPv9EvzHgPTndgXXdXZX/529U7+42gxTgrTbC2yuFYQHGLJeAjl/BazJWZHpyGxzwenaLG44LRa
aclIDLBQmW7SpHFinHHtTBUl4JmDzhjFd6BjCngY0potV6hWLkm6y8YgmIvYWq9agMHIQXc4b5jA
iz/jZ3X1UCqjMJYBgPpU2PoLJbltWNdaL4DZ5I9TYPyk6hVMhVkLxqIg2ClNd7GBAo5W9KS9Tfca
MXGbgqCrbHDHzkSa06zT+gV6ZmyWZIY67wyD+1Q/962DqAp7OwW2QuPOnRMdu8ZkaKWnKG53iRGP
V1NuB756g9mVbuLNwgHOm0Go6cTQ0EqPimbuejAUU27oBb4xaOzyZDraSY6cqPRfJ8X9vI2uYLhb
wqTLoWzREecN8qOtLmukQ0fRXIbtu9UKhFssKzKMTpUAMjqKr7ixB/0Vpj+n+vJ+vGg/i6piRL7j
lqtRy2CaG/gurZlQaWhndNgPUeyc306bcb4yiyP1NEWVZQ7ZMbcm884Y8yMEPwUQQtdxlF4Gsqm2
BlxHsiB0lTZvUU4R5XZkNvus7aOdTBUH4vGDEwQ1Bt6PbW0P9AXtbA9l9O1j9nKEXza6hAk1+Fuq
nuzUzvBNIkAQLRxH83q0hJUSACGaP4dlb4fxXS4cjihaNo7e2zoshlAFyJRdltO9LqpW3aT1U1jw
LbxhjxOdxk6Hi3lo1as686buE52/WpPgnLZ5jl8BcRRB1f8j7Uqb5LZx6C9SlUTq4lcdre6e0zM+
xv6icuwd3fetX7+P9m5Gw9E2N+OkKknFVXoNEABBEnggS5FSbn9jeAhp5czq4ik5up/1AA82kazJ
WmaMhhAsdKqkWqQD0CAuJ3NrXPCdg4V8dn5TtBjSB5vdHQuVcjquSXUTyeLrvKmkSWJoBIE37LFX
JQ76r0FW6KQywrBdw9vgCIYXsrDUMP1z9UZ63aILPotuLfVd19gbENHw1qHHaFaA9GmMGQn3Vvmz
YYe1boLLfrqfB74AicfVCgzHnVnDwsfDb1Lg0gIpvQZSeuWU/6FUIgdxYdFBnxUsUZ1cd9VVZOLY
WmPMsuxaZt/6NlIJ1mfOtVrXNV8jjJTDUNuD4sbPufN7fIABGvHLWpSYhDhXTK/LtSpHwM3dqa/O
PQkSGcmNxLrFmWJx3RXDakF1WYgxLV5nla6puynRnMuicMN6k2huNCduVKqBUg9ueJY5e20VHbMh
cY1VvZ9AMFCNV2Fh3ah983AZdT9H28AKexebGtJoFQ+0GKBSHuLDUjuR4vT+4uU+O3W1xO53A/sG
TwgWQx2rXd9AzDU/1P29IesT318u0+AzhGwdBEuvg9Ew4lowjHEu1urRsXEk6DXFGZBKU1l11n7C
ab5ACaob6tZMFh3Hf/Ktem5P1lV8UO8H5uh3vyfBhe78DnIYbYMoKK8oiZooFIjpjBFMZuus0/ca
FCSXbWLfqV7kEuIss9c+x/SC1bNV9LrfxqiLTyRlyf/D7F4whDAbFywJDQYMdpwPvwbHelaHkYq/
h3JIZ8zvchZsNCfu98PS9jOaU/ipCiP0dLd9rNwIOjyw1rE+aK6BuRmYjPRnmhQ5PFJzZXnL77uG
+dtK8RhGyqPUDvc96m9Vihu+VU8LM00Owrp7lps3nd5LYtMuhIVJ2AyZDGG/ov7msNi2kR7iwgQ7
fJk4ZvSJZZKosJslWVTn3ZOmBo6H116LKL42ZoeoEE+maw6DOzamR1FUNaifo8EBhYBEIu4pb6Lt
BpC8BuzSOid1hrAXLtWnIc5dmrePyRDY5tn6edmd9pX3Iht9DWWXRkwH7k4V2oNNzXRmKvGmXYfd
CMN/wWZ5ZsXozY4ny7WmHKaCeK3Z3dcoxb8siAxGCK1d2nQR4ye2go3uYt0Xanbql386k+HXYXcj
jBBVF+y1SWxCmEi5rxvfsB7z5tOfCSKEURXjYicrAoQ+gsapvTOswZuTf/0ZiBBFp34t6jKBtrpY
d2tUD2g1KtGzShJidve7jbqEQJqxeVB6fmzPMUyu1inSfvOo1LqLMkiJz0gMWWyWRNFuO9UMTtrb
w3VYY4RjLetMkEEIccAgSpNlMZSmTcYR/X6oyJJRn0msmAmeb6Cajdb8gGyCOymtu1sdxP6JLXsF
3c/vXxZGLGOLyx59Mb/suCpOg4rxJar6tWUVuvGWyVMJuV+Xr2vdXnf511F/Dw2WtkEXQkKeJaa5
FJCySo92+Dih0l5TjpctXBJDmRAP6MLsfuWpo9VHjxkND4U6PXSj4ZXlZ9lo2P2DxUYgMSwg4c4X
rk7tLvvcnoozeI5P47m6JgcwvEhZayRuxYQQQawktbUecHjKclTU67VMPUwJCn0Pl5W4L5gNrlTs
EPiHLWhRI6lhJSWDA+e/zut81ETSe5j3bDqaW+I0OLWSmCHFFJSZKUVtzTUw0xPOGX70bdAO5vVy
MA/LUccAxdKV3fbtOvZGSkGfYarmWtsDsZo+hcrnopFRF+y69QZACLfEmPMZ7w8It8oXTOlzmyko
bVn9+q7Fb0CEYNtXXTVbMUCsHIXE07GhD0ny0FeoDvt42Swk4oixFo8mqbUYQKqz8Go2iyu69p/U
uPT/DEaIt6MRWz1tudb00QFRdRuZDpNN4JPJIkRcbTAjrcwA0mfkUWGWO6FJwymlTzUSGxMjrsmK
3spG4Bjx4s1NfagTS+I5MlGEsEpD9HGmCswYtbx1iplKbirr9pJB8D/fJHOJbRvTWkGKavxeZx+L
1XSz1pRs5fvnoRdLZkIEwJDH2Vi5fenoR03vaxz8NVxYq07nrW7k2l9qEMfLzuayBRKCQGlWlVY3
aOculvYQR7ofY+rRZYPe33Y3gglxoB1r3SgSrFB/4NSwVVAeqxMmBzuRJ5uFtrtHbKCEaGAwBT2W
CnSIfpnjwGI/rQtnWU1fH2T1yZc196ZeeLaqKMp5+Ey7Y24ElEnUdtno3tQKJ02uVijIx6N6ivOJ
gl2POJn1niKTv/Wli73ppC4XknfQl4ap6EbGPIvGt1H8rhb4DYxw3qpGHFTAFY2tWz0N03nKD6vM
Ry/vA6AZfe2jyzwnS8+grlonjj0dy6FwIkwaWoJZlxVU8Z/75qS6EUeIB1NEK1svoTU1iG75TUl/
1D3jW++nxwWDodbHyw502ah1VQgMa6LV3ZxDNLt41tvbOM28JDyZ5sfLMPsXQBuxhFjQdzXmmKTA
ab3JV/3cG4/qaXaVoDjkwRJI0GT2LUQFa15XtJtBiRnqwb7RJ93FY/TX+q8kmF31oCdOfCWnHpNZ
iRAfljjqiDpDRD3vHKW8KfObRu+ctTiq+dOfCSiWKShaWhV1+MtKFjfrnMxPH/ur4WD+mA6aiyYr
aFU66Hb/BvRlEcVaBcvOSqrWCOjhpzRBfUl9qPDaNKuuFrAgP7ZuHsiSCYl9/rKrzfaoGnOrNiYE
xShud1QMZx2/E8Wdhp+XNbprMUw1qaGrqIASR2r24YjRqjyKKPRHtZ7z4dMcny5D7Ab1DYSQFy36
VC9jD1GSgn0wMvvctxIhuIW9iR0bBCEUWmXbaksPIWI7/o73O9AbESdXNb9cNY+NxJkqTOKK3nUf
tYHlgm/WCFRARVPogM2H6QstKm/Si++pkki8WqY/ITLGWQKyOh4ZrekxUU7l+45JqGeywHPLNF0k
pIox2xBNajDv9Dq57THAhb+PGD5dXILOy+QQ+pcNYt/m/sYTk34tT7S5QWGTt5qLk5CAlpUr3R73
I++LVCIfVZ9YY084zRaf6Eu9KjBPeep23uTxw6ZFvT8TSrDyGbbQTguUSNunTHVTA8URieyCet/Q
XzQnGLo9R2RtVMg069m1jdPsGE5XDcYDmGX5wAzliob6WVU6SUazG4w2qhQMPVNUHAcntI3F0e2q
6uiUdYriZ1NKsnUZjGDoRjM1k6UBJsFlRJPfjrrldnEAijcJkMwAhc2/AttxPVKslZqeaXqw6w/4
78vmIFspYd+vDHNtSnCz/upKo8cs4L0b8r1XJomw4ZOqWpgxAoaG30A1b0efldW9LIkMgku6iXIR
peoyNICo9R859XQtdkpZXn555d/UZbd63BlDgpXvmvRfk2GddS38gv9ztMvevyzOfjT9rwsZYrtg
D2r5LKkBlWmD31mjU3WxhChVBiGEgj6ZzKXmHFgLyuTQOu+bkexdR6YwIRDMUd+AQpJ75Bj91Q6N
h/qrwIhR/dIm1afLGpNEUrTnv7aAqYrDfI0BFmZOgvCJapv0YHq4gEeflSdvuZXpj1vkxuIoakPz
iZPTGX1/stPpFFqJd1kmmf6ECBBGZBonDV6fhP0hHP0YvIgm8ar6y2Wc3dz478gJKq/XoqxDi+st
sHuiwS5yF3CNGrEWqBiSbs9OEUqezWVgQjDomErrIQPYmFHM3jJUkC0qfZAxdrZD+3bVZETaUssQ
YsOyzlVogxbtP+OxwHfuFgzFlCgD9KejIiPt3Q9FFtRIDcLQr/pam3ZOZ1KYaLpZhofMuq6Mn2yQ
VNrs5Pq8Kp7Xd5kWL/USWpZti2RGlpLeG1qnp67x1DmdOx6n+/WcxKgW6fGCLqsof2vwrzGF60lz
CKkxUK33ZqJqCEggPR4GWdb11uRfgwhRSe0suqorQBiS4WWu3bmorplWf6ShKvGut4b4GkqITpOp
zvNgAUpF06pVjs5cnQxLdVkOAq5FUnn41iheg3HlbqIFacDlU0Rq701t5tjFWVkib1h+XPZjmfLE
kJTUU5ZXkKhHU9mUf6E4kQ3sk/LPC71eCyPEJVWrTaXimktQgaAYQRzed+rhsiy/Ble8Pi69BhHc
aE2X3NIymDgOsw0GZT2lX+mx/RJ/Nh28V1Qfwbq1eK2TeYr0LnEnYnBsG2dNU985b1bWtFSz2vd4
37INhx81ClxdLng2RshIDrK7y50noNd4gtWTsOn6rAFeel2e5o+NG3um1/uYvOpmHgxFklnu28mL
eILl9/mAFrMScGY2fMTcSEefszsyZ17Yyo6Fu3aPalQbPKs7pzYtbtYubyY8oRnj4JlThbZd47sJ
DmaJTDt3zdDhC5J4XsuinqY5A5L+ob7mV3PtEYUq1EUzinTBdkPhBksIhW1nFfU6AismuGDGg6QW
15Iykn0bpDojBlgP3m4jISmHjOktImFzKjGAnj9Fat/syCtO/Abpn3focfW9wAnb8miadd8xwI3Z
6PTZw4hb1L78InFqbshvnHqDImzFKqfQIgVQwtzjI1gx9RWU5vbde3uguEw2ipjQEmITIsTD1rDD
Tp0HBN3lLmYfqQmKZ3okRJLR7Nv4C4wQDm21asvM7OC9jVZ/tdEMjWlaof5DUVNZd4MMSgiKaaPa
TYGqaOQWn4rhQan/6sd/fC54rTTBEPIkZiroxREcytXt9dTNFllzsMa/8cYMdM3CUGFcahvi4+CY
jmNo2TMWxuWthbGbejPK/lZUa6Ia4zp1Yn+4mr9mn3/SrxIL5JnRJWhhI64xoLEmoEtGiW31nT9J
5Vf0vN4oXuhKkHZtfSOkYH09y3GtbgEJPuWVP6dP9qkE99lD6OD+92aVCLZrGRs0wQjrBmysMRpf
vSw727pnkwRZ/OfLIu3uGxsMwfoixaZ9vwJDi9HmqpSOyhnMH9pcksfshtcNjmCChjI2LaYNY42M
H42J/irzPdnYBkAIQzNjdpTGS+/l5viQWI+UWV/nSZVtSXwf/d+2ZoqN3CztIqvlFpCeWhYQXzsq
7uzG323mRO50J2/63HlJhvPqBqGYCY5xeyJTThE2lhanSDNBO3VDzr/Hfybu6JpOceKTYJV/PAkW
unkFyd1gk9nW/Wpjjjt0OZS3IMjtC/Dqe5ftbt8eXqQS8pVsYH2rrSsPSZEzdg9J618G2Hcem7cN
2jbFX69lCBtNo2OFhWq0xm/nzyRHqXor5QXb958XGCH2tFlvJLmOtIEOTgUu8Gf+8hUfyH14AEcC
ccyn32/j0lC0G28NDDo2dBOjGMUCKmPILBg85KONh5S9jgK18DSvc+3TcOiftXP8MH+ewvPi4aVZ
2orMw8IbN9igC+5c10M4NSmWz2rm7ykKL1tt1r1SDZ/BWp8c2Ug/Xl7O/dxpgyj4N2X1aiYjbDLk
bd28ngLpdOyqP2afeP+H212WELWDr+2HtGkfpRMWtjGcEGdWr3ioD5Fve8NXepM7uYnzSg9C8dyV
pfL7ae/folriTWHOknJRe4hKAvOMLtug9vnM5z4oXdkxZddLUBSuazpFMBMJIxhFRauKGiUv6R9Y
cujVoJe9wu0r8gVC2MVIFFVNbpi9103dzUIf0TLvaNpDxCZXR9fPZTPhVvDWLl/AhO2sKuwefICQ
Rz1T0F8UQXJSAnLsjpdhZGoTzL9Hupu1FWQC36rftd/qOnXWdpVtNrvpxmZ1BJtXyqIHywqkaXH3
SVw+JzT2bNQRan76QTaM8X942N+6E8khzD7FpMeQL5RPsmNyzNFb1jvhY/1Za9w+kOlQiiecuJYJ
lNuLDTz1jAf1IRiPjTd463fi1G4p9SrJkolMUEpnNDSbgVaT67D/MZKPmf1w2Sokxie24ydx3CUt
egU8JTz09tFSD3VZOdpiOGO5OFEcBUl1ugy5u42+WIjIBYWyJa1XGSD75kM8HBv0+FwG2BmTi1xg
g8D1uskFytxU4ySD3tJTjUuT+RidmhNm+UhvMGSiCHFCZ5OZaZSb3/hX3z/oheQtUfZ9ITSU85jh
XgTfXzXNHUrqWGURXFaWJNRZQliojBbTxLkHkfLnOAYq+wlq9KW/iobDZSCp7wiRIR+yvlwxigqn
LctRnoab/io50XOMkpDEkw3Wldi12EmrDyZsTIWRkYy5A0kDy/pUjuhB1itvTKdgqpLncZXch0v8
VexYSmms09yEhArYGOrpsCy3Q/Gec/GLbds8/m5sG3+CC8MFGLPRuGNceHkqYWSSGJ3YP1sNSpbn
JRDU5tYaP3Wy5lmJxYnNs9mydhNt8f3cqDw7BkdxgTd5zWVkdmrVkgUDrpAL26tYS59b7TwvfN9r
vdnDSQSH/MI1bui5xKtLJbkuk8kmBIQxyxVtWgFmJ09N+IUM/rSe6foto4tMLtky8Z+yMQQdA8Rs
qwCUbjjKXRjEhqsd+UVW54U/VttDqZWcOmgf1GaWpavM1sUTir4aadzwgLfe4Wyyoj24w9lBeRgL
Z3Rnv0a75p+D8h+1kbSMzdoEmxVfwfWw+KWHQRGu4utohsDwkHMZUMkOtR+qwOKmUX5tZ4vZrJIk
dm7quPS3HjEK2W8CxV1vUWKLlKJ0G4nN7EaNDZjg0ZW5jLNdUpyKuuXJXtRDXywPNJeRuchghMMl
AUIetoBZwV7bxtdZ86EJf7wnxm9kEZZq0tqhZTVA2KN2ACf9VXm1ujauGfRjJL/akonE/3xjGApJ
cw3xkL9XJCsu8Izr7IyWBX+NXczOa505SP08UP5wvQQfj1W8G6MlFpt+k55UjKXUUV80lrLypf3X
mI0uBQdf5yRKKq7L9ik/9bzOzMNbAo7o5S2IgeVuthsoQddhWMTC8BoxFbSbKJpID99GA5Dp/L6z
0Z0Y3dcuceSDPvePjBs8wVbWoo8wItXGJfKZ15zNR16V37uqU7qyN+PdbGADJRhKFYH/hpmIIAX5
QM3nVHmsqgM1r/rZTfND8s+HvyL/3MAJFqIRc2A5P6GWSfuha+rHZJLmuLLVEqxjBJF3RvmpEe+S
ltP/esT4MbcOv11750vTRiIhS4yZbsa9CjR7QRNaQrTbhsyyBHHXnTcgQoIY2cNiZjxtVyIvru7Q
0OfHB8tlN1Z3PT4bZz4LTZHm8Pt+9gIrpoormU2q4hCOuoy59fiTHfOT0/IUP/BXu/gsM8b9qokN
oHCI7JcmStMByhzOJFCzI3EVp7tR3MRtzSsdg2ngbP57AvMGU9hktLWuOjYDM77OTwlYkpPAuFnx
dA1rkd7F7mYJGzBhqykLK6ZTDTCyKk62tE4uG+olMRUxh2Rl1LURzyHDPDqY0VNFraAaA4nSuJ++
SR03cghhI7etrpo0yAFPPnXqkXxukD1mrnmdXIPOA5ezt6z5P24qZfoT4sdC8YIXj8A1itQ1NJ8U
tnNZtF392RgFyQgxcVsnmGCeqZwxH6UTc2d8rJrlLsP0YZQaSA4r+4nUBkcwO8wHYS2iBe7qLG+8
HoLKzVwEkM5DrvggTxVlYgmGR8cOl5AJTwjq6AddTIdO3eRMkeFdVt/uAm3E4n++STyahHRqweue
kmh2BgXJr2weugxBML0Uo+PMLoPiqtHTw7Mio3qUaUo0saJqi5nh+3Z7DfZ33TyBf/k9SkI/u0FU
lLCIFGBplg4oBIKSUBPpMOWaRpINY3dXt18AhE0pGsZ6NH8B1PdkWYKqTR0j/aBrn0O1dZiBG/D5
eFmm/2HQL5jCHtWSuB1mCqEa3w40L/MV3/Lph1/0lZ5sEvX+TvEiobg1qayx1cz+hZafUBpmn7Mz
862bwSO8poTHbmlTPXfJN0HPZgxBwdKpJZIl5YO6ZJi/jnMCfe7D84gucNyXRDjlGSmeEG7QieqM
8zlTxjsWSy5QdgPuBluwyowR1VxtYEe1/jjF5WFJbtt5cMpM+gDPI9wlMYX8Ke+6jOQGh7rVDjXu
CPVH3hMa+5Fn+peNZtfXGJ7zUCNpE7zhvY4WbbMUs9bB17TwTPVjaj6FMurC3XCxgRACkjrNSRjq
gGjjrHWz1CBO2kuvHHaXZ4MiBKV+woTDsQAKHg5b6iqDsyyO6nfufLT8sQiq2CNPEZImeS2cTEDB
MpSYGItSAlolX1PtY9dK9vrdWLIRTTCHpG7ntuUFn6mdhH5UqY/ZkKPnJvTidLplOuNcpNodyaj7
Z8YhBLEspZlp40bcY/RHs1Z+Vq6npvlDCxSiVrIspp1wEKoXYH3OHGLmh2aRHIz3g+OLEonw/ojH
si4e+LaoPdrffj941lez4cx+5b2zEHiDJuQwqtmTedDhwWEZHdKEOEr/1+W12a9j2EAI6UuUdcRe
CARSjjD58Ka+rk8q2DPDU3RNi2Dy+DOurARu39RNy0KHIVF18RY5X8hqRQmurleF3PdZeI2qLu+y
YPsR6QVCkEuf+1obDZ0/TLMjWPN8XCrfL0zWLCeDEQJfNKtdgvl3KDxKVWeewNZuTajMkFTR7B/g
cHz/r8KE4NeqOkbk9IBJw3N9YlfhabpX7zDg0b5L7vtA8TLnsvr24+ALoBAHU8VGgfMKwGG9YfXX
ESVIoAc9lNHPyzj7VyQbyYSo1yd1xtQe69T5+ceCj3j0s4+/3xplr+o8wL3ZDzdQQgBslNyMjAFQ
Od4uVFQPJDRx1FFzpuWKyIYPyUxcCHoxG7Nm5SvWmoGyHo3wXWnaRhoh4K21Ys7WyC3vKQaRBU7X
PuetDjGKAS+11unyOvGfe0F3Ys1vSps0zmboLtKrG6O8qWcS2HWEwtWfQ1i0Ttg+XgaUOJbYrrnq
VF+XBeKV4Q3RDmR6DA2JV+0sEdJ2XniuolCH/KqL3xxx+mxdarWETLGBwSyYBL7gLuuyFHvp7SsM
wQyGWquNQuH7xV30fcodTgePl8egfcaIFs7hFB1kFFw7mnsFKRjGPGt88BEg8zgwpycauUny8c/E
ErfBiRVRFVW4uJ3O3XN/nY8O8TO/P9axO1E3PjaP0aGSWLxkucTWdDVm9jiXfKcKz2w4VO/IYbd6
I8KOEWrDqKcdvl9h5sxo/qyo4raWJIHYXRyiE1NlGrEw8+N1ohxrVlu0ZT94SsUOat46XZJ+tBdZ
k+ZenkLUDc6bsBqzPlW6wbNvlmfjoB1tLzrF31e/OJSBtOpt56TxCk2IrHMzF3W2QqoGQy/O1bly
bfTZeyBDAEeZcrhsfDIVCi5F8sZas4mDYUKmC0aSNIhi3MKleScJenub0yu5BFci4RQPsQ2o9Jqz
p+Ze5ZL7BZ276pUsJdqr6NhiiaPVwxVErZkOLK3Rn+fKvok76qbjTyXh19FGelRVsBOXJRJbWa60
61nEMplpYziRJRaJE1IlZcbQNZLNYekbhtY7hjqm7/FfjHihxDZVXRMrZrUSJaE9Xs88fT2l3a1K
Jd/fS5IIRgr8DSA4MJ0bJQUF6OC1B3KecRWn+At1aKCB2an9FB3W+8uGuO9kG0Ah+cv1uo9x9wuJ
gvCc+eEpC5oJkzesgPrLcZKVl+wa/gaOL+NmvyJKYoHtBPKhytPTWXzAmC4fFB6S1G/XGqitIi9X
8bdYwtpYUW6yrEDoqCu3a0E18o7kErccBm+BYRi+pQvHGpxzu95o1sGLe8trlNpRcj9Nuqukm73L
S7ST8r1CEkyirkGM1a6YQk0pCJ5iqC1Bml4lTlGjs+1dC7SRS7CH0m6SPLPmwRsb+zi1imMn9qlJ
Uv+yULt2sIER7MBM0T3EIqiPdY1D6KNdfRwMSejbNYINBv8NG1uzQaoTqwsU15L5pguZa9FasjZ7
fYevFkfYozoyWunST8CAA+nnmThj708BZ+aITuzDEnv1bVo4qY83McmtvcwuhA1rGirDimcunvLN
GgKrB9Pl9G1m17SX1LfJFkvYrZKxTpSWAYksGYJRvICkKPqrkU1u3TvHE9XGSwd6lS0EcsGnhqmZ
41GliOF4IHVveMV75yq3ATkpuUcOvauc4uCyHe7ZiKapmqkSA6X2Yi5jV6wuDAx09hJlOSzNfOyp
rMN7b51wSatioB04idBe9toMp2ktSZQAgrdJdfOHub0q8hAsl7jGHD9cFkfj9iaccYhmaJShy0K3
sEW9BkNIbGJ7UtD8cAP63TDow0D312MPhi7rZvTR5zN8LCuMkZaVx+zmGZqB1aM25ulZ4juCsRis
zGuGs1wOXF5bbviI6/x8oHgytH0xX8AEi4y1qVSKEI/BFG/pvXrfZaOrYeiBxMX2DH8rk5A76cZM
lG4CTJleh+m9xm4tTZJM756uNhji48FMck5mDgwUyIOnqDjHj+Rr/AXygNkeswKGo0yq3T1/Cyka
CTpL9EQBpH2zovwHL+luCdpNPDNXnnKyS1mQ5DvUW6P8e7XEYshETXG3HsMo05P+jLF5Z/URTfMo
N5pvooP0ZYTvUG/QTPiAYYNtEf9+7QIoYCUjtRLwgt8t56rw+AT1KrDcVAt4DAH3kytxul35Nog8
yGw2mipDSc6kZvDw5YhqevhbdJPHbvnMuUSyd3BN4aC/gRP2tVmx1kolXEDtuSu9svjXIotZ+yay
wRD2tRUnEowdB0b0GTVbYTAEMWoWJ0wi/IE6o6P05LAbhzd4wmZW9kXVWCXwOp9HrCrQUhdlVF50
b7g47t0YJ12WwUllFIKIqoRmgTZwnFbYrzoq2zP8+Ww6oP44vqvaAqsGgg/N1qhti5tbzAwyjEM0
eAVovZFuN5JNel+DL98X0sRk0FPFXPH9pjuExnU9Sr6/Gws3v19wq0jJFIOucGKKHsvBrp1c6/xe
tigyKQRXUiyV1y/x/Ss9J0ugv6c15NUyCM6DNnkzbiOoyb6ZfOuwokaVBlbAn8PkNLO7x7ntogtu
pFhLRbsZ4tRe1zrmmbPQka/hofVZYF9hOLV/ORTJFklwo0XDfmUy4JX2977ugn5BfGCqJODJFklw
HIxO1DErCigR+ZqXKXjN/tDWhH13Na1SKSkAmh79O1RBE3Q1faRG/M9r6LfGIN4IhxXGYawUxmBq
1c3QkqDLvr9jQSzcyVkYOI28VpSEkDLECZvHmLu1v1XSL2H8zwkFcO/7N8Sb+ThksHSrQuisEvNb
aMW3nT32GBAmYwPcN+YNkJA2xOukLrQFkP1t8CMUp2XB/GB9G33qx+fBkdHZ7tryBk4IaG2ircOc
Q3UUJ2yUzaeZFhSGbOyZDEUIazN4+TCGFiidWuIhGbXqZRewRGLQu/kq5hKialdFdmwIKLnOGqvQ
cR8xl3edtjq9fqcsihNGsgFQ+5vaBkkIoFNYLn2uAWn9QQ+ZX7nmqT62fnMyr6ajjJxXJhZX7ibx
ybsQc+jmEmAg1V/rLxp7NMrrnEnize4abWQSoqidj3QA5zAuC6ramUpvrBIP3S/OZVfdPadtUITY
mbGQIiuG5sLlRMzRGYCQrfd5+WjaHy9DyfQmBNAijqK2sqG3Mf1WxImjq7Oz1F5vSs4vMhwh+vQz
xZg9CpHUInZy46aqA2qojqJEEt3t7ggvunvDMMYYm2JMHvNs074vE/tsW7nECCTLIx6j7TgJl7IC
hI5CcGNdgzzPb+ZqCmjbHHL9Tx3JFMLPgNcPVoTAm879NT0qtwlein40p9RJvPSG5P5lk5DYuClE
iHFc9KpfANen12sTTMqhnY6XIXatgRET0+6piooxwcDbrlImPeLESmqQZR6NJmclhyp7ugyzeweB
ZwDQK6GrgxjiSoXRoC3UhCgJUp6gLNz6p+kmfn+VoYbRNZ/i2/+vnnk39m2BhSUzFzPE6MAcHe06
SxxNJ36n0lO1tJ6W1P8qssltYsVfk/jKwNj2cGj/akJZo+beOm5/g7COa4yXBy2C8Cv4CjFnZDH/
Cg3Jjr+7E29BhCAfoarBNnmoWu9Q8EJz18aZifNXtt21eihBOiZ7sJIuKpd7E+qbOoqXIoRuJ7e9
Lhnu5yY/dodPIQ5Nxk36XX/iPFOydJ0HQvEsvxVUiPypFtPc4Pf43VrgPOCRKQgx30BvnmzUP6Sy
uZB7HrKFEzykUFuUmSeIyzSsjkZxk82NO0+FM8k4SmRAwgYw0gI3aCa0GamqV5FTAqI67VkxHy+7
4l5Y3sojxP9Ib5c+5vIseX1ak/SaWFJKCe5UF5ZI7O1POr1XKE84SJDdUi894Nj+wwiIpx5hmpKN
UyKQJaSgtK1ZhxwQN8TKl5V9icg7ojBBy6QK1jEGIjXBADI7jtJa5zc567G1D2t2jiNJFN4PEC8Q
wtKb1airJb91qEjnK+M3s9cc6Tvirp7wiEiZbmE+lUi+gVn2Bi1j2BcrDibotN/1Tkk2AIJjWktE
8mGFovgIZHYA4bS3fvjvDNDmKBsdsB9+NnjCwqx6PdXGCDz6uPi6u8wOSngeTMf+xdnXf4a5YUyM
JWPV3r2d3coprNbSFf+52uswe7QmKBHRjpm7BurTcB2hsrsMZPeXsqUTfBbzgvVhSiDpogXKdK3r
p8sxYdf+XjQp+mtW16NNK3wfsw3ZkKD34qi8o/udEGIysCOZDI/ZwmoNo1nFit5ABvuagHVfCS7L
sBs+N98XVqW2sywtbHyfdk+afmSJhuqCZ7uVzVraxaF4RQHXIWGGKmx6oWqoaWU0eLYxn9qMOUrX
4zbi2FufL8uzuyYbHMGbFIMVSaYDBze7oEk1DhaYZelYHC7DyMQRlsVoi15J8xYlq4atHqzRZeUZ
N37NEQ3H7+hjJmQjkrBE2WRVGWshUoGRsJbWYGR5MhzLWpcUwO2rDrP3wLxq4o5FyLdMA8MDyhIv
a7P9VzWfx+GByiL2fl6JHvP/YnCX3eQ+9jTG5qxxWZ5xJuQj36tg+VovnJ7tmPpF515ep/1oRy2M
6yWYxUF0Qahs6SIbhx0s1N3ohUF5iJz5C3tAw+M1LwTJDgh2pSN7L99Vpa6ir5iYuo7zzWsx+xEE
1UMNVHhV212F631KJK9duxaoo3AGW5ON7VWwwDHTbCu2BghWVGdDc1M1UAq8LxiyA+nuWzLZIAn2
p2sJ6KcjIE3uetDQ8fCfwF1RN//MfhW3GKdaxiu7G7wxvga5A4pWMBbytQrx9hQPoTHBGlFbaraK
19oSDfLf/Sbd2iAIoWJU0qiYdCBkTe624R3RrrTbIi4d0/j5b9K+bDlunGn2iRjBBSTBW269SbJW
2/INw5Zt7vvOp/8TmvO5KYjTmCPP1UQ4QtkFFArFQlVmVQoCxr+s4tkefr/CKltIOjC+MLRs+/Jn
dAi5sTN/nX1M3doDOpJEJWzREnIbN4JbhOohIK3xoaaeFghy4u0rXVdkkB5SHXSE3OHqLXz4towq
t8DL+Fdoi2AypgR1RLAPup1+lJG4imxiy/Ru01aQXACRSS7TtkeQUnI5qvcQWk2M/dQuy/cYs7e1
Hem59jDhFwv2bxsXNAGwEj3CfFEhHDVNssoUpsZIlKRjTO7n+DZXryLp8+WQtblraLv7HxJnoWa0
SZ7JQMpRaepUL5lEhVrm2O/X8IzAHa0An0sBaOzRX9ATr6r2hVWe1M5W4h+XLdmMgitL2O9YBfuO
GFAbSzPc+Rjeo90PKLiA4F2QhG1/wRuIEJqCUgzl+7atogmiakGsNa5ZLZ1xfZpOfChe09nIEyWV
21fYCo8/VUqa9ooEPEnzTNA6HszXnF2db2Wfebxoen5zFVd43F2iBJpCURnGE1EW4uZ3tKmwZxFF
pgCE7+BW5Kns4hhG0fQQNJ+k6GjF3mVv2PTrsx18wzbJW32OLdhhgmyd3iiiCLv994kJv8azMG6/
t96mSXUXhUECP+ifoLqlGF8v//7tJTr/fW7fQ9VqDXBQYDY+yOwp9kbcf42IiupfvOuMwu22kZKg
STRYYTVeddDc2JOcdLSH4+DNV+L5ccGi8c92EWQfIHcDOEx4H6Wsu2nHD30lGX8s4kc3jBq8lm2I
aCPrJzLsW/NgiYpNgq3h1cyVtCJhlGNrquJTUhu2VDpdJGrvZQWRd1FzZQd32aGrLRvlAkvFLnDW
lBX4bH4W8n6OsA2G/a1LWNwdYFhZohWU+fK3MXIYXOhZTvZ7QKIAJlXxa7fI73gZ80FKh2xJsEsQ
4CZHFJ9ciuK2T2zFUdDjVkn25dPE/PiShdzdQOUqGnsLFo7H1xnvm/wKHwDHDyXiq03jgsKUDEW8
sOOE56FZPYXzDVkEL0PblmDMGR+1Our0nF9oZrCM1MAtp+5Ysx483K8PRMhmun1SzzCcS4wlaQe5
yhkhzbcli+yxFaTDmwCrzIodstVtDZriqUpVfJphGPOTXCY34/j78p6LELg9V4M2VOIFuds8F41n
dnNwB+5p6B18BAY9m4qChnJcBm8NKUoMii0aYIYZs7inTCQps/1NqZ8BWB13tVJZUVhtVOKDaPCN
u+CbvFN1u4Ls1bRfdq1lG6EHSjMIAQlbuzZD0AqYc7WkHsNozABMdslt7g374che0RhJkCgEbe/V
nxyR77ZQE0mvJgvxYFEjJ6teDNF7xHbEOWeHfLNFWTUgXQAnlivfNVfJcwY+LN2LIygwliD70n5e
dorNK2KFxjlFE0pdI7PsAAySjgqWr+ZHKwt6YIQmcY7RBvmYYfgJqftsd+WrFCwEfR9CfDOjd1f8
lCQyivOHtF0SkqvYJKXZV8XBGB8iTWCTCIL5ycrXlalXM1wOqGQMmisXkY1pDU9dvlzenc2WZ3W1
PVzwKeBsY2ACZnQGNz4xtiZcCCdGjSYaiPyXr9Y/rq1zYShbcIi6BgFbAUPftVJfz17uhV6Kzl2Q
iD+ysyumKhetI3cRRSRCbDXhGhrEYKndKY9UNEEhOLI6l6AGeVlOuQyIMAljG7osd4EpOYKNYi78
7t5ebRSXn6ZhUchlBBDk8S+au+yJmx6YtjLYCIS0WmxRLoDxvRBRRBs1DeAVbTnbTfDcYkLbWr6G
1vcyufs7w/in9iRRm2pEBgxyPkbkmKOTG29XPqNgE9Mob3+0npeRb4mIIS4uhWyvxjt63ZcnGfOy
kQ+hRglfkR3Kkh+qm2DP/5elcAesTPMwkzWYF2iVo7b2PB51fXSb0KlbQaa86YeQ4aPg41epygsG
E2iCRnWO+9fElFUb3i+RoAVs8yydAfiPFslQZ9nUUXYiTex0wbJL4+BkVQIzRCjcjZFpUVm2bNBk
CSung9xUUqKJ6eGy24lAuBtjljUpHFjNvVOuIqP1Y9XcZaKBThEId02QKpRUuQYIrTRcfNcRFJXL
xb9syXZYXe0Kd1N0phLIcwuUfnYU/5qFVFRingg0phr7+CF1C1VFAVNF8dvAuywXUTu5a7S+xxHq
led5OQbV53G+LZPCjkRK3tv3+gqKi6zD0ishOgERvO3sMEE2SdmTW6YVTfzkKBrIYX/sXdBbgXER
NmvaLlpYKSYdqy9Danhzqz3SbO5tvEJ7MVioVGRJlzdv20P+rCUfaPGNrhZqjNpMmj70FHT4deNQ
ofwUu1gvWMaH2B73khHoQNEgLxQdQyVywsQ3+8fLxoi2iw+u5aDmgxwAJ/7MGtOVfYhkYnRfJemE
d9R2tDsvHXe4kJJLk8TASHlqq7smFLzKbT8cnP3B4M6VLM1Dn5jwh+yqOXQPyUPgksPghI+gemE8
8q4a2iJWbyEoc5hV2tfUlaZkGjxezdyqxNdN5ZdO7qQoDjygCGHYhi/v8y8imkGB7xtcapYPaiEp
KmAjTfJNahz7JcGnO7oGR9NuwtSvjVGQ0Yhcnwsjma7FclNh/zr6aQhPpHwcRbSaIhfhwkc85DLG
3wBh5cljkhvXzaQLrBAdLS5oUG2Y5zgFhGqcKLj/iWxX8VUj7S8frc3FopCaoOwJH4Oeb90iGqcB
ajQVFsuYUYu+NqbJ1kUd3ts3yQqF8wJK1XSMR3h855ez19YOcdhjmYXvNm+IHDRaollE5Hqb88fq
CpVzhMVa4rhJgNpXjpzvMMkECdLZ09zakZz+mXS7AF1YAUR+wUck7FXZDloreM5JWoh4lvOE8ou6
gxA0o2AHaUYK9TAFIwHWQWTupk+u4DiHCSIUehMU/aGLuyxO1MSoW2gfIMRUV0vKk1jodd+Gmsxs
wmzhXiu15jAq2dNlnxStnMYlakYRpUk1wSmD5ko94sHMRydltutLUEMzXS8R+dHmWTsvncblbEpp
dmNoAo8Q2WHt5loCEoHbVNRBt/n1s8LhbpZRBd/byLaIarkTBF/mKHaMFhqX5K6td5cXUXCwNe6S
MSPQ8GsLsylCzo6mdjKeuvr+MojA5zQuehRBboRGzCqMwfAyV+1Jz5JKEAhFGFzsCCrdrKQGixb2
9yZ9aD/UjLPaFC5KqCVdqoK5dK1pobeojacriuQSSExdXiyhW3MBIazzzOwLfOXoDwOT8UBJhPGg
MhLUD7FNvjmpXDgYy6IvFh3730tTYA9V9znJRB0rorhO5Le3RxmTzApKWJTm3qK4CWiiHAMNA2i2
jhxdP02e/h++fLdzmfOWES4+LEEZVnkEWMwNhjd0x3RPmUbXa8Gn84ob3al2Ij11gR8SLkgsi26Y
qQY/zIgM7cSgeG6SDzzagjQFTRyvs6QQUXy7njTW8sqqmsbNesvuOuLEhVPFgs/gDUPWIHyTY24V
s6ZVbePqwXIfadPTUogK9lvVvzcY3A51VUkyzJ40bnRgU/TLqzBCCGEEMfm9yBxuX7ollrogwJot
ymTjId+uRep2W7WdN9ZwcbuLCnkca0CgQaDAE+6yBxmkcgOG/RID0Ww4lgiKtGyjuQ+rN4jM6FW2
voTBkpIW69eruVMbJ2sC4Wnr0fFrlytOE/7qqsK+HJ42LgyCsRQZXdHwP5N/9VJCkme9NDSg0w5c
TGHZNRqJcypy8a2Y8QaHM63tM+hWT8CJLDs6DG72k1EXL/eYn1+O1g40q0K5ApFp3DVVhlRvywGQ
df8UDceuyhxlEnzViTC4a6ofQ8h0acCIy9to/hkvoGmZEsEebSQqb9aOu6vMUE/0KBthCAS4aXDT
JaGf9rY5fb3sC5s4umIqaLCEyCn/XT+OqZ43at+4jRLa0UtNfxfFbhYxPm9HiRUMd3Tlqa5NUGg2
bp4e8xvyWrKfEjhB5jW1LXps2wwUKzTuFEtqKiULQdyL0O7RJA/xR4ghiLVC4FybNl0y0Br2NKwd
Xvdr3PAo3KPq7KZu+klUAd50uRUc59ZkaFtLUtjyWYlDzcGl+m5sBZFoK2t5YxTn2DSaIORUAmXE
VBNxCjd6FR+TsEkQJvIvO57IJM7BxzZOwX6FPYKwua2rqU0bC8nlJDhHQqO4VIwGC14eNBhVewOF
3GvhBwf5Ewm9f3ocRR1fQjzuYl8WOdDmHNFhPEoPbDxcyVFyiW76AzhYfBHT5faFdfYM/oqHNHPW
K5B6dsnd4v8j/jU4w3HBq04CxiEhHrvO311XKzzuuk+0MlfSHubR6+ow7ti7LyP5/S/XvSA08YKi
+WCaE8lhmtQeTeqrQ2Xr30tDNLrFHOCSRVywGEdozi8xsyjEuZrAOg4phtRVEZcoAVuB4AFE5CC8
oqiE9oNKg/IYxG0wgcpGFsudfkONvewzgm5RMsvO0SXzuNCRk0TJ5wKr2NHUbfBgGt9M00kDi4D+
gS4+xA8K9ivdsDDywh3pqFXkWNaRPNHM/JzP+q5PZe9y1Ni25gzBneZJHhc9nxA1+rb6nlDVtrTo
usnvzKzym6UUBQ+29+8X7wzHH+bM0qUG/7nx795j+sDZQ7wrwLXlsTFP6yCq3W5fXP/De6eJrcwz
7cMZeAY0CqELaxfh4fICihC482tKfZdNKhBS6Jwo6fUQiqZyNwM7Y7kiGjXwysOdpyKuUJUtUtiQ
QVhPp68dd6FnuEvl4EEJNPSM17rb9fsPWLbC5a7kZtbKpBmAq2PkWMtjOxPdwptrt0LgjlLY06yt
ZCBUkJPM8aQo7LfcDucrCO4KBnt6NTZRhpgX2WqyZ918JV6zpYkVT/8JEKIbazPMriC5U0utfDKl
GpA9az0Yw9IhcrobzPTLPC2C47v9SQDSWPAAMjV0/ns+kayk0scIt75fLg6bRhlsubKJzdQJ5BM9
fagbilgrSC71TMOsansdkK2ufAoC+bqqhDri255xNovzeZR/JyurpNqlT81V5HQPyz7w8yvlWB5Y
WSTwhKKfm5FpZRXn7WpsgeCwDnHvm+AlQ89DbUtognHog+GnvnXbi4dPN6/+FSTn/mlaaEtkYSHn
I91BZOfINNkCO7FTlwpSUdF6cscAc1PoHulhnaWOrWdmpXaSocL7cjlibDUDvnENzvWHdgzTsYdF
SKxzl+5Yuha5xSl8gh7D4C3etMug2CqiLN2OkGdv4S6xblb7OIuZR9JsVywYrjctT4Vo0WXzRIvI
XV51oUTWVADG1F8y5Xkonct/fzuTOTsE3wWYSZIc0QUAwTfaQF23BxXSWNlG5iy/DX/elz8uA26v
G16vwB+qWTI/mafo1diWVsy8IrLn8rtU/LYGwS3C1v7djc9eyP7BeOX2XpVjeqLTPhuAUUF8Jgvd
ULvpl5uU/g6bu6QQ5Z6KCI67jru8CeQpS7CEv4xr4y4Ld9lVfp+/tjCB/CTHZ8Q/TyGVUzgiFY3N
9bQMzUSjDyiZ+DG9uTTzQckrrGd1HVf3AQoZcicoQW7eLisM7iTryjAP7YTyVjx+o5ByRF6jLcTW
5g8VtVZA3FnW+1zp+w7GhG0GQhe3r3W7/kCbHhgRzivGndy8AIFVk8KaJZrAcY2i4NIbgvLSVs37
DQh3btWGtEquwRIQxwRP0gPLOxmXZlu70hMo1Lxmlzmx4GxtH+azafxhBl2empEMqASjWGy4Nzj0
yatOdu1bz6JJLGbDu2O2QuP8vmmXrlZ1hkZGJutoW+1tH92P8kmRZk/5NUaPl2OHCJDLAsBhm4fq
zAAR5Qs/3TWetBMzeIpguEQgQYUti5ldCYUUYuXl5Wm5ypNTg49KWt2ZhiAGC46Xzu6AVbgqmrBP
KuaQpGxtpRuetbT+rcuTkysifSShh3D3fy7llhL1sK0D/ymoUCUPT2nkoflceNJhuQ2+/3/vmA5N
FxWtChD+fKcsRUNw/Ulm8b8dowdtx3ZMNGWysWNvYDjHCLVArxIKmKCI3TY5ZPq3SbvOp5NCTkvr
a/Husllby/gGkHMRDH5nTYUhCnC8Kn7hZj792fqDxyZ1tFvlcBltI8S/AeP8Q9MTkvU6wJLqTi8O
VXALp/w7CM4t0n4JF0sBRKRe5fGtme8i0YzYhpe/sYK7RKw5rktNA4TeHtk0efZbIjYpBIF3e60M
A1+tsiZTfmwCw4maGsxB7ea4pOTUU4cvi4jfbCMngyV/MPgo25pTE5sDMAgoU6abRNRxJvr7XFwd
JHkMBhUfIoP+08J0jqI9fGC3wVpgIH0FtwnfIBxkSlbXCr6Bx8kdK9lRkl0i6/ZlkK3PYBz7Pyh8
l3BMajUGkx4qSawboKN2pKRXBJTcbZa4JdFtUNk7bRb5vdK6sSq5VApPaZMOgh+y6RKr38EtJy1V
szHYt3FX300BsdPOIcnXy8ZuOvcKgwtAc9BJk6ojBcwjFDmzHTXwlt5ldhiLKjPs13KX7ptV5SJP
YEn5oMfYuwHJOpMrn2RwdzC9Q5DfDIKbaevJ5w0aF3qsJGkz0sIuyIvtXunODxpU0ZlmqSib2PT6
1RJyIagsF7wlEGyTod9o6mNuPl7eItHf5+IP2slRl2NOb6lXmbxDdfjy39++E1YGcMlrbyT93OcA
6I/zkX2FYkJ1n1/NLhtnEa3WplOD+hAqCIplvROuMs1ZoiXonzEv/svUflIldz8yk64jiP7B4Fas
7+osS3psvjx/moOXPLELSXC1bZ6bFQS3ZgE43cgQAkKvroPSD6CnVOMGkkWMm5ubv8Lhcv5EGWul
HIBTTA8x/U6LvWDzN4/lCoBlKKscTpVyswgTALBntwWqctNeu8bzuC8WXts+lGcsvqvPIHEPtWR8
3qo7NilT7joLigeKU0DdCx2oly0TrBzf3KeYcZQUFI4mhfdNc28Rwd8XWsOFziIF8W4qwZoAdRQo
DsRHcmhT/x+9AdGjsuDYaFz0pGmURuOMbZLMJ5X+Klq/EBHVMld6F6BXu8MWdOUJdTzLSs0KKnFu
d3h/KgJ7WTq7xEw8pY9Kdv93+8OFTV0ZO1Bmw6JwGK8MujwtuqgPcvsmX5nEBYIE3Ue0ilZb5EWu
/FMb3OW44EPWEsqQs2N/aQ25sGAWRWamrKLSxo6UPcfpLXrj7Jk4Uvl0efm2PtTXQU7jIkMwosWA
sPLhBNkXDFdau2pUHX3+oo3VjbaE7vfGaY5ZGtq6Vdn9uDgGnqkkInqm2o6ERDE1ywJhJi/6Vqh1
ozQtPswkPKXXo2eFqo2grla7ywaLcDj3zI0Sn7cSPjZHc/SKZnRIe0yCBzMWTLOLcDi/nPVBkYwe
OE1vji+LXM32bMmDP8xJftXLTffjsl2bJ5soMtEtohDQe709dl1pDpOmlli/OvHA14d2nuKQorX6
Msz2WTjj8MFX763/h5OCVvPAErDgCgIpyi59BH+CPZ9EEjebC7kC5NJXQoeyDFsYluhoc7Z8rWwc
gjFg0dSOCIeLw6Qui6pugJOC5saonVaWnPwlNO4uL+Dm0V6Zw0fgrpkhc4fPQFRYHM2c7ES6LoPS
NeYSp92/DLblFGiRM6GcBqkSyn/omFInm2gna9yy/JlGEBVTH+Puy19h8J85yZTK45QAI1XuuvRT
kH+KFUGM33Q6BSSR8GvQAoJM761zLxIhkZSr+LxQ699ZZDpqMICrT3JIYVxLfe3GsVLYtI08Q2uc
oZKOIbUeyagK1nMrGVj9jnfOr7eZOcn4HXO3yLZsTjf4lhT0Vmz54RqD8/cWrxGqLGnw93BXhhGU
oSO4/dUciT5Q2aLxl8waiHP4fKy6BN0HYNQuP82mHyvfoJ4xUmRTfjydUjzcX3YU0S7yyYfV9VZY
yQrLEdkzlfkjcgd7cgYvfU7dwvnI86K+NpAL9YEy51lOsJLap9ELT/WuT1xVs2sXjHcgQ9BNL/0h
MFG0eVzUr+dwoT1e+aC1NONJs7htbdTGDvOz7mG66zsbrO730/NlVJFXsh+1yrg0E4QjWYmNJMlB
UveBJfD6zShyPn08BWxbJPnQqfj7xZw6keaFMnLtSgAi8kYuD5mqWjZriznH/Anc759iiAbFaCZO
AseSiQva7qEQEOdsPVy9cRAurAS6lOSFjt2S9owTWFfdAqTXkjdh/OT1MT/yhnsVI/h41Pcu79lm
3rVyTn4WIW77plgQrfAQnd639vhrvC7BGnUi8M4ZDAp25wSKZ/28DCtwFb51AcJPqtRjaAQtrDf5
4heirEfgKvzUQdZaXWbO2MW5vBkHvPopt0UieI0T2cDdoDVmeAKqwAbD+JojJ8g+MGS4dgvCfsDq
PNU0ynWpA4BFPxFae7p1E4IN7fJObL3bv0FhS7lCCdokyKIIKOoO0YmeUBesbeOg3IW3mkOu5qvw
a9Bh0E/USydaPi5a0MocxjCH40XtMSidRPrL7eG+XSx4dRU1sCueKiRsSXatWIEgWIhs4ILFnJZq
3JiwQaOZU+fUzrNadFux6+/d9YhcQ9cgZEpBf/12f2hTzt3MMNgTBxO9QEPFafDaA3twM54ue8Pm
uQHFLeYQdUNH5+FbMMyDTFbdJa2bmk4xvoy1N3WCW2ITAkxkBGInlv5O1LMdImmuG0CU+mCbVeQ0
/Q/rb0G4jZGLDnR+zI5Cvy/126C6DtPHy0u1lUArKzu4pVKa2YiWCBBm9ETnY9J+ehUIjzH98aH0
Gdq1kCI3NfZV9XZXVCVWtShIIV3Y3efhsa/vhml32ZrtpGiFwR3H3pRMg6RZC0HNYGc40968me71
a3PHHiT1xw9tEEgyCJRdFfg1l12OqTZIlEp4DMi/ySX90ZuMBr39yB6tUNjZWsW23JAh9BSHcIO4
9HOq2Fob/k7QrJkHqjvkliBl3nTtFRx3VPE8GNdKCLiwvqon6EqVhzQW8UGLQFhMWtk0tVU+UXTS
up3kE91d4sdBF3xKbYa1lR2cv1V5LKcpPnbdSG53NZhY5CE4XPY3EQTnbvlC9DjKAaF0y/OiQoCh
DvZ/B8FdAHNRaeAQAURNHqBYZZN+cC8jiLaCizJmOBlEHrEVcfZltD7T5k4ZBZ/p2+dytRdcmEkt
vUjzClZM/uQaTuKHeK19nH3DV/foYtpNmuDCERjFf0enkhw2xQTAcL5bzMLu9NpONcHz2eb2YxQV
V5pBIYDD7Y1VxHkZzFg5ddlP9WT3sVBmY/PeXEFwm4PH+kRXLECwlwAFrQEgnzv0vrRrduPeEvga
c9d3l/QKjNulIp3DtM4BFi0PEvGt4bNBj42Ig27bGc4wPDtxPIZJrDKY1ps9A+w7NLHJofMYg3/3
1H4RdTywbbhgFk9VrGaynpWE4cWoghL0IobXneXVvW+GAkff9ghd0w2KVzSLcjHHbEw1Dth1GgVP
hvrLEH2Fb7o1paaF9jyDvJNL1Mo6iNDf07pDfVcYu1j7NZWC77htE84Q7N9XkVmaY1UZDVzTqSad
MJRsy3kmaKvY9rMzBLdKI6WYyJxghab+LubfcfWI5wY7il8+ENhWi8VHZ2UcrKKAJSX6//rxvoWg
UCULbBHtCBcDtBEV6YXZEkfXNP7cQn2r+Mh4Lk45lGOwZjJUKLg8o44XMJQP8OBE6uzAKq47aXab
ovcuL9jm1q9guETDKMBTXKmAIfqpTl8WU9DDzeLHu4O4+vtcZlGRIisqiR1ETDktHolfSHbKpis1
+i6lKZRZv122Z/M1EPQ2BhJcDBbIfMV2lpN0gIZp+0+Lnzud6M/4Kj8wCS6QfQjAtlfvDxh/5UyZ
MqsNO/vxbOPlJbXYcJBr3scHy3QzvKj/p6d7dgG8X9MzKucauH3KqQgwzjrK0XUN6ZosJG6SxMc5
ba4XY/iqCGegRIZybhKQSQ1nBZA9yNPMR2P5cXklN4/Uedf4xyu9CSvMI7GFlK9NbT8vtyH5SOK2
guCCHFqcYzLpMEGF3uEY3+W5qIlQZAT791UYbcK6tNBag5tgOpHsXqmhKSUwQrT1fHxTF9ksBkAY
RWxT6pa96ejlcyNXx1D/NYnUfkTbzkW6opszqhTYlhCz54pmh8ts/93Gc8mOYZWkMykMioPbeMxs
ZSAQm3j6OxAuyRlHkONUMkAKugO3VtzsjUKwMZf3XpHlt3vftUmR6jVWqi9ug/IqNH5kuqAuJILg
jn1RNHODzrfWnfv7ab4fhqduFiWfW3kTRBJ1zQD3NiYCOBeO0mDWzVDGN1qSO0s6O0Nn7NBUD0rs
wm9bkbDsln+t4Th3VpXC6huyoEFoGP3IHNF6Kxps21q1NQTnwk2gy0VbwyK1vaLjPrEe+kqQD2zl
NmsIzof1YErHLmWLpn7G/7pda9phuNjEerzsx1uDc/oaiXNkCVzRkVYCSbcHt3kEpd810xwNB7u6
YVq80XX4gcC8QuQf7JphMOaesh2a0bE3XHXJUZNEM0qCPeJbhPCxBlH3GWYt5sGMdnpxO1f7y0sn
8DSe8qsOzDrMW0CQAerpC1p7Q9FzoGh3+ILnmMlqUU3AYBTY4/d8n3uJKzlQGbFADoJR4dCvCkEK
Ilo6ZvfqzrGiwkqlEZhq/qDImV02j6Ekai0RgbB/X4EUeanEgQknMNQjtT4H5j5qRXkbSwT5pAZq
owTf1WjAeCeUXGVTXcXJxJ5zzBcTVBpQr3jIr6gNZUk/cwxBXrp9Zs9wXEITSz06bHXAdUpjj/PO
0q4HsIeX8kfa39Z2cQmwVtFSn5ldZXhdh0cS7T7g2IqhUhm92JDI4+KbHoRjX3eoshvVL617UkWS
D9tevQLgopuRZFVV1gCoXiZfdXJPA5MZGExta3ZYfismDX+tBrzzBRWS2aquE+jPcmtmLAFUz2I8
gpGdhuGI8Ii3sPvpND/HjrWD5J9rHpN7Vt51pavhA5w70KyQZZWgcRkfEVyMTQgoMbsBnDsZGsn7
5KdhPEGJqAp/Xd63TQc8w/CUHd04tINBATPrIDisjnNI7cG8zT9SPliZw6sE18acZaQGjqE+y9a9
bGGoW1A+2AwPGqYADCwZoyd/Gx70KEdLGNQZ3Gq+MfpvUzTZXS+ou2274QqESxW0IAtGfQJhRoES
4pE4+U2EJyV6aF9g2/AdT8x70dHafGJWCfxPJVAPfqenWVhqU8pgYnB1Y59FLqMSZSoD9VeQiLa+
fvfflHw2l3OFyoV0tLwpc6UDtVXu6jy31czX1YfL3re9nCsQbs/iBrG2aAESPBGspn6KPiU/pvv2
hb2bFDutEM4Wbjr8CpHbwNJsJKXOgUjodKhn/RqPbHZqRA9ZVorGQDdb6dc7x0XFFD1deEJB1B18
+ipRSg/koH0zX7UuZVEdYDO5WJnGhcghq2inpjAtl74Q5XPVu4LdEq0dF5NCvbGUKgNAOKNvz6bH
DBIbmcvkJ1UmV+P2Lhv4DzxJ0IQp8hPKfdf0nQRJlAnIgx/uwdh1Jyde9AOztY7mVbtatnPZjr9c
NldwAPgntommPRljYI6Qg6zrm1SVnIEKgtZmSXrlIpTLALIJQ+QUk1goSYMRCrEkck0vPBg2wQNF
4HwoSJ59hHJ3mlxl1WgsgBvJcG0slZ3q0vUwiNhTRWvHBQ+90IsgrLF2arSnype8c3roWl/en822
n/XSccFjIVNb1hFA2GdIvNfbL8mL7GWQHAuf8q8DSEDJl7k61JEdBA5CiQCefei+Sw9WS8lFkmBs
ZKswAZ8cpqt2J91k6r4Dq3PmjftuFHzciRaUiySjHocquJMwJ9M8ReldmzxLsSAXFUFw4aMetbRp
EkBIYJSZwcII1Q1t3F1eNREIF0KIWRVhSuB/ZvJN175G8l7+yOgk9JlNg2oWagd8b1RqVkNTD0jb
DPqghaeq/77U/kesOENwh3YJWsOa2GdcYXwC0fx+ro/1/JFB07Ud/FFNMzpmBkBQ8HTq6KXV/EAP
7FD7CHeGvkbiTivmIuJqYUgTkyHVoBWZ7trn9oURxlQ7UT6zfU2dF487tsEMQtuYlUJo8AUEUK6e
9KKjydb//dE8Q3BHc24wbpqjOf/17ZKgFj7tq/3kMPLA0Bc98m279BmMO5pJIGtKs8DflPl2QLU1
mZLdOInuCZFJ3Okcy6RaNIZCdtOVgi3q9uY3dks0u/rLB6gl3jgEd0rBldQU+NTDCGDpGXQHgy6f
H7YkF/aHnzzuNBOk1CGMkSTTtkzwLWo3rQW2+odYNLm/nbP82R19o1wJQXeYEplPMnX7oXcl5bro
RdO5/3KRn4G4mFDUKtjjdQD987Yce8EjwecpxRbJ+8wRVcQ2+w5Xh5Ynzi3qqG46CXjyUXVaJA7d
Pv2m3c+f2AgdY/4cO1SX7En0BcTCzqW944JFq056pvbYu8G3XphW4WBDXmAyMb07u6U/7ntTEG2F
S8tFDKMuB2XEIXMbaCfcSXaENg7TQz99rqHrXHXFComCM81Lu+Ftq1f0BIhx+VmhhzH7LqmCMyCC
4MLG3CljaVSAUIyX0vol9ffCURgWEy5tFRczgtGUEnyDwPdj2Q4x9tXUnT0nNzLtbKJdWWFq/925
5uJGi2JKKrfMJiWyI3qNokVmfC0qp80Pf4XECw3hpQ5tFazIaeI6NPXFNs2bbMb0zT1eP0T+J4i9
PC8xtGSSGE04AGs8crRA2kqvsmRv2IqjutIhEWna/st3459YwgsPVZj2qeMSgC3KXJoboZc9+TId
ZQiWzPtMBLftiaYqI2lSwKXA7RpRBxKqFXKyqMawg/6lMDq/oI3AN/7FqD8wPJtVkFq0llTAdJnD
Js7+qWEwq/6LTiL70e99/4zGxf10GBaltYCWHYYDRtz2rOUr9kVit4K1ezV6VZPO53rJZBkwi2Kg
g713wGG9i6Dj+hF3P1vD5YJFOzWkngAjafVdZIAcpnqOssTHSOiNho6iy2gio7gQv6RM0iUD2tQ9
TOgwDqp9PFuCJG07DTybxH7EauVStbdqcOezR7cK5HODq4myDBEClwXSFjNDOjMjMY/U3M+WoCqx
nVqcLeAjeChZjcZq6mbzOPSGHZTP1LxWu1Cw+cKTw8VxVAVNPOoDKPwMBhIwRtHbIbSz3+1V7Re7
VETF9i/37dkwLiD0ZrxkEnPq4CmJ7QVMkjv2FGJ6jXT13+bZtxPCP4h8Y16uRZbRs9gQ9JrdJp+p
ZDlTdByCGL2TguUUeDff0tR2daEl+Hp3GxCy12HvKBj+zn5cPkIig9S33h0v09QWDITGxYMxUF/W
+l1StxD4aWwiiaiwBa6ucvEhoXG4xDPWz6I7ieyKSRARRC6hciFhNIrcHDsAND5TZWS9k5Nt3oM8
71h48kkUVjczF/AeorxCdGKZ3NFS86AIY+YPUhE65bQvIGRKnsPFcDQMiM6d4CRvusQKjjtg8qDQ
WmVViUDrds1sOjWGhgM0tlx2ChEMd64Ga/g/0q5sOW5d136RqkQNlPSqqbttt4c4cYYXVUaN1Dx/
/V30PieWGZ3m3U5eXeklkAAIgsDC4vTPWt5+W7L7mYGh8nQZYtcnvUgiJkpZ3pNCVSDJ3IOyIbtz
osatqU8nyX10V783OMLxWoPeaM15zADSi9BsD6YdeY1z1feor5bcOPZXzUKTlYZBIdazam4OihEF
Tebc2YAqrwkJmBKi/f7yqu2aDwIfA9TDILoWU711l01k5D1CC70d8yOzH/7u9wVvoDhNYywRfj8x
Ay27jUtJ48T+9yPZpWrE4E0or72NWk+EMUyj8eclO2Ic76eMEYmJ7CoWfYEQTKQw4y6xbA4x35LR
HY0vrAgrWaJ/d683KIKFKHPnLDYFCjGO4/Itn8JBepxKFks8a5xoyYvaBEa1Hrrsxureoq94A0fx
gG2bRKzEXpHML9iK0s+6a0Al6efjudFkoyR2F2oDwrdrYxQo0h4iWgAkt8Ip+2awc/WWHgNtAyEo
FYLtaeky3v8xfZ2mR1PWhL8rArheUR+LQrU/xjtrTWX2A89oNTTz1vrYqL2nyjhfJCBiaezIByOT
BJaXd+80i3kJqiv65sdl8949rV4kcQRnGBvqPK8NWiWZ+tlBefyyeml+g77Mun5SRokv2fW8GzDB
l2j1VE2mgZvvyFAQWdthoj4UaC/QIjtYZDOoZMsnxBUsoxHTuWQTxgZnpHBpfe5m6UsO/5k/Lmsb
mbjJbrTZWPs6qnnTeFt4NRLQccC8LnO77wMmI3NiHvXd5R3bD6k3iFzwDSI1IySVePbFQO7qe/PV
OrKzdm/h0S3kOWIZy/auz9nACeY6OPU0zxY2LXLmu45mJ1qDI/UvZRIMth1qpa9qbNYYJvc6ct5d
OKD2O3P5qLBBgibTDOE8KKkVoxwHC2iWtZvRM1E/p3pwWSIZhnAa5JZV1eCN4y+wN30U6vYjyQ9/
A4FCmNd6kCxmhHAJEJmaeCicVzu8tQySs3P/+fr39uuq4CDSuVHUUQFKcopvoytO7G6/j28af/U4
gzLF1LPj38kleIk4JxMOUuiCQVH112nDTa+0p06Rljhc1mxdFTxEUqR9DTJ+3E0Tj35hXxW3c1MM
bMc9Lh0wJcJGQYCUdEEGKviLviiZnpaQLjnNjvtPMsm61VCop31CBYJfeJrkcVTiMHSxusgqlGZQ
DGwhZ5BExSsGYRhudeLThmI/8i7v3n5yf6Mwgr8o837oGE+kqgfz+xSoT5g0eajOjqcXKLJA2hFz
DpJYWo54+WwBU9pra7CQH2Z2A9hivm6sR6381RsRxtuc20y2npddPihuX0OBiURNMHwAZ2brtp/4
bBGUUaF1xZ2vrMP/Z5CmdAcFb0LpyvKVkw8hzPcwDhqzOyuP3PJBJvVB1oQh0VAx2alMcVrQDGBz
n2PDpuUhSkHUcVlNLvtH/bkJaXOI2egETAqel467d3nrUVa7pPy7k1J/XtYNCJ1706Kc32IOlyDx
hrPiOZjsgbfUB8eXxf+yZRO8CS6vjTKWkEhX1+m4JGURdGrz7fKyyUAE7wEl6JBe4FpufaswE7v6
dfn3ZdvC/75dMV3PHJvvfWkEZLhm1R2ZJNd8mQiCf6gKdR2yARB6ezaX0yobscv///8OyHDrfi2C
RvQhirgjiK0RjasgIr9ymqdGGvnJlkrwAnhlc4yJK9fSfyXquzmKvVH/+HfbIdh9FYE4TSkgC6l4
pMJcZqauJRudKtkR8VZJ0sQekxySDNGjZt/VieRA398R8HUjPQEualPYEXClLhOmB/I7xnjVgYU6
Wgxwz8V3pPtweb32603tFyhhU6y8R+kWpzSC/tanOmSHGY0KPwx3xlurcoo9Hk/Kks776/cCKuxS
SSMrsjldWs3n6VZf6/ZNvGXai1zim+HIiqlzeAl5GgWY745H8yy0ffU0115+4uV2sjhFIpP4blg0
aDtdMKzeT8pzZJ/sVhJX7lvP7zUTnwmHeYw0ha9ZE1M3Hf1upl6vSA4AGYjgkmeEdx2dADLnzm1j
0tCeymDqJknII4Pha7lxms3SqE6XAsaov6/jT9t8R2VJZRkE//sGImHLVCsrIAq8Ti/RI5/90skK
3GR7Lnhm1Y7Rm8+Z46r8ka4BeBpciXnKEARPMKqdnY48mZg/rTiSWZDmyMSvt4WbvOvukofhqP2l
CggOgSRjrjTcIVRj5FdODn27HZdPErm03TPnRZsFD0CzUlVA34QbZexzt5OEudcuHr37TwpAFoFK
1lFsfUBDez1OXCpOP52CVpB9oJ/Ns3KOXM3tP1inXvbQvtsVvvFAYhcEkqgsNXNAJhTjFDnDgY3w
k6huVzv+VNTe1Bmumgx+339HobV/eYW5Yvx5qNsGpt2BNwrtlYL+F1WvoM8FhZHqVVn7i3FdpIda
NdyllOzlvqW9IAlG0AzRzNIJR64SVzfDmvoxXsNQQ10dL0u0v4UvOIIpWHXcgA8LOIaR3vE1tNtM
smgyCEH3F0WZ9IjH2NVQvMOz5HVOny4LsX+yvwgh6H3fVeUyaTw+0TW3Ag1W6araL0fmxyWCiC2U
pRJn5RpxQVjsrtOXIZd48P03Qlw6/qNfYv9kNrUswaBFXrUCykwwMNLP1u3oNTexl7nKfSszJ8nC
ic2UyxQ3SZ4i5LKqtHCtvvLnJDrrg3NSKkvidWWrJ5yChqGjP5jfGdQCGQ1b8dVGFgFJjEbnn7A5
njQ11eLsuW65+j6aN44xuqWsxXW/Zn6zR4IPQOtultYj1iw5lboXDuD4N4L2sfEwsPFIHj4OfuF4
XnuQ1WJwM7nge3TBI2TEUenKCSWzXHXXPoi0xmXKl5Ki6wxkfBhje9moZPsleIZl1vPF4b5u1X6O
4BAzl/eXAXZ3yyE2ahbQIaiLVBGjHivGALIIpKzRn+cgC2Xarj4Yb5FjAyMoRaQOpOkKnBijc5eT
m0aRGe2uEW0ABIXo9UpJFo3L4avecKvZQfolxrtV0PnKobxqtbD7VgQ1mLIur9/uYbTBFRSiZLRu
dU7B3Gs8AzSs79uJohaIhH1Kgnh+U3y5wRMUIqkjcD5bUMC+PfbNlVndT7LTaD/Nu8EQzopkZYiV
eU6rOCXDVXNb+JXnBHnqRmiWcocT+ohqqWXtavoGVDg+1jTvezYBVOtSF2MpvQXU2Zf3at+z/8Yw
/siSp6hxN3i+tf/U3xhInEX3VmC4Pfoday8OZW8Ll0UyxHR5FeGRvudOakLGKf08yXjIL9uuofJI
dONp6yTGw4UNXWBl4tbrDeneJZPkFVgmg3BgsHFubN2EDAo7EzPsZY1cst/nf9/IgDJD0tT8/cUA
i1lz7mX2KVsjwS+YBq30hO+Bthyt9WYtf9ZvmQ+mbbRKcAGR1eWkiQDRWZ6qZ25WyGYhyxZJMHol
ovGscwbg2TRCZckOjuVIHPR+qn4jhWD0dZ2SKbL4Qh3mT+D7q08GhinQ04pXy7vorsVlInkozo3k
7i8TTTB7trak1zvAEufkLMcskTScyWxezGBjloiampxi2sL7BiYsVh8Ub71ViWse1Jv6gwNuFslS
7h1FeFihxHQwzA05rtcqrTI7HqhG8UiKB9j0jtEjVe+1QhanymAEtcsSI9FWxwRMsbiqed90jUvO
tcyAdhdQx8x5kPSiy9cSX4xImoKhO4pq9AemqNmsfmr3DegG/yEkv8rOhWwE0Z5KbAEFwdp+mZOG
JY2vL84U2GXXekOfmhLF2HMMWxTBpsqkc6y0Ump/xeW8zapHZfqaxs6bUCgaBkB94KiWoAu6Yjh1
P0KWnvxyNLcZHrRBArGzQXyWhgmmAHQJ6lC61/rWtE1ut2O2/Oe+giJx8En4vIWT+S31omCWUCft
BAivEYVDoZ3yOmY0X/z0V3HDcxzRibzrr4xHiuiAoXFalSQ5/tys14DCKUFAazXRhIu45iErv61N
HnSyySF/GtRrEGGvMqsZWa4DxDEyNy6u61Fx0S5jWJ8vhyEyYQT9ZuDmsRXKcVTNneybRKvQASRx
QvsgNobvWA6YQsW2qkrRo2ZGp62fKBis/B4BdzU8XZbjTzvl6/UCIWzKxNKE0Lxc/IZF3+t+NYNh
wZSkyyAyOYRNUTKFNiqDHEXbYG73dd5pB037ehlk5031tSjClky5wVjWA2W4is7RQT/m4PXwQLaL
OY7LUfv35/lrOMH3sLooDbR2LmgdVdH7MN1jpNDxskiyzRGOc6uixMhTQFRK/KlOqsdxkpUByyCE
o7sx+7YeDHgBBVfHmi3olJJU5+5b5G8NE186lEjr5zyGEFlL3F7/2cVaWK9BLCsRlCiZ+MBh94TE
ls4Xi3ym9Y1VdG6+SGTZ1zEHU5cdizg4RoVNz6yVJFoBc8Fo1/akH7mTzm+swz+sP9LSi93d2cAJ
ClBpBk3A3r38l/cY9BbtccaAuB51aLYn61WWwQnKYCeNNuTIAIJyUvmgLORuKt9f1uhdZXgRSFQG
O6FIh5lAiNvCNftPbCaepdzXg6QIeU8ZsEWGahIkly2x7tVak7K2inX2MSai/WybN0UeXJZkH8HW
cE+HdzbFzo15oStxbH32q4wckgFlVBR5CktGori3YJw54L8wQlxAWQavFgHGwoAcZ8ldMn1Rqtti
VN/go7dAQjiQFy0uDgaAVOUmqm9z47u0lWtPvbYQ/O+ba+KQqyVYaAGxxPGxNo17NvRviDG2EHzX
NhDKGHV6zQBRMvA0/iKxp5DHyxu/GzhtMYRzhmpaUTsJMOrv2kN7so6Nl/iOV31CcoVXbE7XMpYC
ma4JXmeNVRt5MSCOID6unc9t8Rj3ErFkmyO4mrwr2izJgEHQPZaUjwloli4v3C4C+gGIrjog0hRp
iB01mVvTUjEee7iptKdEdoXnX/g6rYueA9PSMa6QUNieuPda3w0lSWZkjU/FOPrVHI7ZmUbh3LmE
ygaW8zUX0Yj9z9wTQ9dEQrasRI8DNRAAUqt2zWz0euYZWnlYOjDAYF7E5bXb0QBtiyaYjmn1uhqB
X8afNOW6j5NTl9muWv37Sn77FYywhPZScfaNFO5ZuccMh4HzokjuHTta8ApCsB4zn5KkKrBuedNe
K3nvYgRjcHmxdnzmKwjBXJQqAcQCKVb151RcjVgmrXmYZSOd9u5sr3AEk6kJHZzKAk4XTGDwL0Lm
0fecB4oEeSivE98XC687nAGQUDETqTUdZ7vlGhfdWhTkTNVTkfxwjMa/vHz7uvaCIxw5qVqsGggw
cPPs3jEaElwHIpmflskinDYofqBUKSELK6/13Ft69RCx8yx9Zt7XthdZBLuxUnT0LTnC25hWmMDW
zwN5KFNHNsFUtmSC3TQoklLjCeIgBn2MWHZOE9VbjFSyM/s+x7It0EBiQrnIw2hiV+J+iBd/0ZmX
g90PtKYmCkdQAuHIprrt1AdwX/AbTCxJiDAP24kL7nIwc8PwSn8Fbw072cflKOsY3V0+B+eCZTgm
yioEg+2pMmLIIQzJiAZc3MugG5qzGsvmu+8qwwZGsNcqV0o1X7BLqoMWH4OYkW83maQlZh8EI7F0
VLPjbUBQBUdPk5YouIaYxDgnqnrfR+XhsoHupHmxNc4LhuBDF7ZEpWkAQ3vARScsfxA3Rpn7+mDc
IZwG462fouxcluXf36UXVGGXiJFaRc1vB4nKPoDwzF2S6HooZAwru65hI5ywS+lg5mzpuHDqA9qI
NMyTi1QXdYCSI1W2UcJlh9rquowaxJnIYW4OVJEYq+T3xZz1YoHDTGn4ZcohVzriETNrJYrAV/yP
GORlqcSaa9qjjZTZcJrVPKPi2qfzp3VS3LL0Rxnnm2RXni/Gm8A6tbLOyRZAaU7SeVqsf8ZI7+uq
biNPbd9AZ/dKwZ9P3g0aEtlLbulAy079qUTR53rAgzY6DUCacbxsTLJt4n/fQKWdvSwrtyUd3AV5
jPyXLmOX4Jp0aZsEl1CyleGiCmls1WYu5pqA2IR+wCjZ66zVvyDx++DMY+O2qUGCy8JJTPbZkWyE
W/uuq0tuskUfpR4pc09bjA+DQSXpa9kiCq6hiOKut/jpXWhW59p9dNWz+i2B40bZBb+g4jHGUEZs
1LBovllXvpkYEnvau9rBseKO4vCQQbWEsERXknFIufPmRIpV45ngdcZJ65XsMAYkUI/dx38/aJer
+gukoH+tohIMSsAWDfbtRE5MlVWf7OvAC4CgfVOFt3g7BkDZXSG9a6mfMdvyLWr2AiGcRyoyIbHJ
XamyYjhX/K1s6rCQUdvt69gLiKBjpa7Birg/bUorc9dhObb1v6/KtTVNxe0Rs80xnVGka5xHayBp
hQhhoNfl+NSqp1bWMru3HVsIMbo2HVLZCiLScU57d6z764n0nHs/9i9vyp7H3gIJupxrmdHQHkCz
oYRFjKqmXKP3aa7/dHpZHbAMS1DiLq+UKCIca0E9Brle8ZqZVT8iU5ahlAEJykwytuhjCyAbt5LG
CZI29ZbhwCLJi7YMh/994ziTPsXO8LeqyPikm4mntegvYlfJm+6Q210StDpn8VwoK4BKln7U8d7c
qqXuEr0OqLk+2CQLs5R+oRWS80vn2yAI6BiGBmZEoi0cRzyjtt8heNfctBs9zrCwRtMc1bpzTccJ
zFHzRsdrZLe/3ZvzFk2IvXRn1lAwCTT1gOaHoDno77rP9JlBGRUe/r8fUPrKrEWKRwv9/lnDb5tt
a3saSBfLH0z9eNnc9tzTRiSR21EbsnnS+eVishF+pWugOpZ3GUKilKbgOhpEq44KVlx/7hbP6q7n
yHR1/SHLv13GkYkieI6RtuqScWvO7OEhpfOhXWV2LPGCpuAwyIq38EqBKKbxLpo9kyWuOQaXxdjF
wLQ4tAlSVaeGoGRxiTEKqPfGgVEtrmJ/Zs3D4khue/ua/ALyh2ot4EApwcztp084uTFtxAD7pRLE
N+PyTL9cfpBN79nVAgsM/Bi3i9EgYhqoK8BRSpYWifq29cr2Y4L6ill557SSojGNq5PoEsB4hPoX
ndgAE1wT1a0ZYak5+slN90TQZKW7SXxoEY8nfu5Bu2mFSSSj27vTp8nnnVjKGzqxbG37DYJbQn2C
xaIM30DsMagcsPJXh8tasnuZ1g1HR97e0XRNrPSp1dyoa2LhfuYmo9s9pcci5G2l6QfDRbfsinGc
4C91HdlT4p6VbXGFI8ZQtIo2FnDHT7OvgRc4CyPfCbQ73nLM17KSeKi9x0ss5oukwob2dkfM0gbi
dAWGu7AEk6Pxow20kIWKTz5fXleZeMLOZayqdcyhxrIiO2Vo+V0XvaGg5JU8goErsWW0Vk9HPyPT
x7YhYCBJmJtousTv7qbCNgsnpsK0SB9LdYEsmHRd+WgNPKL/zGPD6lbrz2JK73oj9oiuH6p69ctZ
Rj0hU1GxVacaF23sY9ASOkc99pVjfdIwRilC8tRTHVTz6h4YTl1MEJYIvudqtnILB06MGYeYdIAF
TjP1pxHd1iDHGePkfZRIXLV0hYUjZ61G0+pMSPhPsrHz4iv1VJ3GQ3lQwr9STEs4ego7T1OaQqg+
x7RNo4w/Jl0ta2+SaL9YMtYSyzIrBo3BIFzXYLHfgVfjshwyc7YEBxJVVZ60FBhjyIci8wlE9ntu
zv2h+2b6EjSZLgjOoxr00ZpMoJU30YODcVTmdRwM/X8ZIMLpffVYvIG6gPv/3y7LErzITHS7bDug
toR8MwbjrDumRMl3j/AthuBGRs2O7NKEQjSLOwXDL05qmYSj1y3hHDCkUmUn+F5gsgEUefEqYihV
RAA4Na2HlxwXBbRBtDxd3jH+2X8e37+XTuSRm2aCW38OkzKVL3N7TsZTWlxl6JXN8kfSPUlrY/hW
XMITnEWyGnqTDdiqrkvuk/4xqeJgBfyQZa6Fnn1MjThdlnA3XbNdSMFrKGCWmbMekAnqtrNTBC6U
JERcUp8nX/cw2cbTjrJSWtnmCe5DrZzWpPxcm+LWZdVNzQ5WIRFMYmviS3arLDnNG6xdYR9646lt
DmX7fZXRDckciC04kCnHBNAZw3FxovTP8cB4XN/9Ew/EYSW5UUs8oi34j5EMeVE4ALMt9PZoPyNF
UvIj0z/BVYwRc5ahwqKpsxmU6seueV861yuGwhbLl0zGqSrVPcFrNNqUaSsDnHEYb6jHHlLcK9Go
xCNhA11Kg+omEgllnuoPAjkwmqejA93jQ2a0xgM52ZXhD5/mwu29PEx+/vvml1fu1xG4ohYnIV2T
ARBK7/btHZve8kqyMWGx7tlyepMoERC6+JPl+HUsucVI1E5sjWNstFZj5Es2pldl09/ojWxeONfc
C47PETyCFqVTtXLFqxwVzjb3JssMNTZeNUpyGqdVdnHgXu0SHvdQm9xUprZ0aFuINIZ6CKKwq/nY
X/cudRuUbUPtZFGgLDhzBD8RlSpmLM4AXK7GG3ClX6U3nGyqPcgjTol3Fe+cTJsiTBsEVNFlY3LQ
YlRFg0mwNI+akU2Sy7vkhHQEj2EMGIA6WNz/VbbXd2eqqRhFdTs2vTsPlos2US+X9eXJMAW3kUUa
dQp+B7N0VCXlpTs5N/r8Ja59m12vaNssjc+XT8nLFvAHq9zSj3OiJUB0DPBAMkwo62RZzF0IE90l
oKylhP5RCwWb0p0Et/Q2u1lXX8slKr+rFZvfFyysb6o4tjEkzF/AmDnNHxJ4+MiSaINMCMGslKVb
17mAEHbfuz360g3jeHknZGIIdtTmStepfJka7b1RhUP8tZTtxP6xZKJXxcA0MvwTPHbdlSkjAzDi
ZfZQxcWyw4hZca1iB/WsuOkUKNmxVe+qcvTSMrRa3XVkVDM7pD04NjYfIYSCseGsjbnAsBbqK3fP
5DYY+ptgVAoSR/GJz1Nkj7KHXKnoQjQ402EsBg2o00PvUyTjMH6NHcrjELYLCjMrzBp+011yI6ig
mHGNKM3soZi1eqMaP+z68bLG7Ovky24KOom65jIaGoiUtvkHp84Dk0ThZYj9KHAjg6CVtTOQoa6g
MaDXt1nA83vjUXtMlGBF40Qaym4/u3HaBk8IBOPGoaUyPuN1XkdmbzXxbPwUsxNt5qs0kcUwUm0U
3DzmkFtWwdNE/VqeaNV7UUW+5OqnVq/OTBk/xeoU1osBOvzMcpti9ZxkDtIBsySV7Bpj7t4SkWzk
F04APkAoyhCT+DmsczwbjsTLSHRGrDtRp6IdBn6dbZPSXc0Dy2Q8mzIEwcdopr3kWcy1sr8Z1SvW
BH+nks8qu4lwNDaYWqdARZTjGmoBOcbnPhh8PkhKQdvDZbR9r/zbxp6D7i3YqvVrnEGaDv3qcXGa
Yuap0ekyCDeiP2K2l01/9l1bkF4x15WHGhhWFbZ4UzOyMSzSKmSy+lqZuj//fQOV1nqnOyOgspsS
3f/v+xNFk7x9im6sD+ymO4Hppz1Ef7tlghfpWY8hYDlQVwftcJipw9uvhjCy/5+tMbJdE7yIVdKm
xvs2rkFd6g1jHBipctJTiS09cwte2jfBd+hJFvUFP7Kj3O19Es4no7yOjzm6qns3Tt2mQmn5tY4X
gje+fWx0RnAUStqNStrCUSB/6K7LqS4k0knsWKQJ1OKhmhgPq0rTyg7FrKRuTKdOovoyFMFbxIme
lzkFimaCX4VUbp7JjjAZhBBvGFrW5gbYIXEjKk7Z++6WuJm/4EG5OhXvYk+7lsUaEu0TR5yoc7l0
mLuJKKu+L9VvqXNqZGMaZHYsTjmJ9QHzjXkkR7+MC8bbET/Hw6LlYc5cHyCrbF1pbu1Zkt163vQL
Gi8Sc7WYq2JHA0RTjuYdqJPw2Gdi4LbHmTYSPz6UvyZ/DaJr9VgerNP4+bKflC2s4EbY7PRjWmAn
l1rHvS/odCVsZYkvGYjgOwbQJtVOChBKJuIONWbzZrFrt+tb2ik2cbAmeA8bVaz/qIne4HEx9cv8
Yczf0Fy7DbY1wU3gkZtWUQs9iYvITXRQqX23Ikkcup95evFFImFXNo7MSGqAaNFzhJj4mLT4QT/Q
76gIhRrKDExi0SJ9V036eC0TaGEed6ciIT5RZA1vssBXpOzK2YruagsygW2dF/pFPigRyGHFwErk
UT7KWND3X/FMXhMOylpbF6v3kxl1puCQh9qdlyWgEzhgXTMs8OrbHuuAXI3TB/3/9Yj+P3bvN7L4
fqlPmC4AOjKcYufkRx3OR+q3wRJm7zDszrdOsoQR17g/XcgLnODxa6Zozmo9p0b5W8p41A8G3phl
rup/bOALjuD2F5qqQ82fGNbHDEv5aTpUB/rebhEqcppGzJm87Jz+h0t+ARRumDnI5vTFxjr2/rVe
uRpSYaOLkg8ULlWgoi2uSk/aAsyFuLSY3FK24dyY2lHN3xtAr/phMldviusTZ2azpjqI4uq60kdv
mdTPij2EU6EGtbO8KUJ+EZv7080nlBiPu5gL1pmVuFSEGCRWyUYK77vkFwjB7zc06ZaRS9mgdZuS
k651QcJy//IGylAEx59PtUMX/q7CMOZvNr8Qdj3Rn5cx9pUEJTMqRu5Y1BKbWZwhjpN1UZAODtgv
esUQKqr3ZH3WEj4PIMX4C/LjMuiuYBtM4aCJ63Ee0gmKmSnsa2MvQVSp16AtkVxd9x3JBkc4a1J1
xf15gGzz3Yy2yiN3X3BeoK7RvfJ2PtRnWbZABmkIQzGU2lrGFA1CIAmkhyUoMY8lPxinOnAOVVh+
kOWudg+eFwkNwXeVSo+zjmAlu/qeTddkkKjgfjJ9AyA4LfQg0TUzIU95s+DVPr0i5TH1cBiguryS
dY/LpBEclh61g0I0gI35XZmEcyYbsivdHv4FW98wkjRzCiCA/CmMjx0GQ/RHM6huOEcBuh1kGTdu
on+4w83ycUvY4FmgEhmQfJj8pflekHC1M5dOBy39UK6yfmWpbIJTmmnHkr4Eln2enuYTH9FgBbOn
pu4/BVqyc1MKKPgnkmXGimdzCHc1V+56k14xb33XocYi9pZHDIaQKePu4bJZTcFvWEaa1LWK3Zvv
ehBrsWC8nu5njzOmKG8re9iACc5jzkm0ZCNMa8o/xtP7mTwM46+/8oNiNWar/HfHkulaRW6tPkeV
pNVFtklioe86ayBN6rFmvQ9Rbi288/pIQfj6Lxoux+SnrPlfdqCIZb+FVupzwdVQvUqPzso5QK5T
TDjPUs9E4iH2nffOaZCVF3HlvmBopuA6VuZ0jBbYrUo999NtPsdeXJ1HKS2eDEdwIPmsjmk/YjnV
qvKSwhvsp9hg/mTJ8sAyIMFzJD1J12qBQHpv5y7LM7Aoo3I2Xq+S8t+zn+EB5EXVxZHtKVMnJ7Yd
XF+qW3SZElkvlOS8F2loij41ZjPHojWgnapHryh/pDK9k5wdpuAbBqarrVUDA8Tcy3w92OFlW5V4
clNwByDdrSNw0iElat/Wo4M60StdXQ5Kci5nmc3yU/uCMou0M45uL0rK45YuaJ4MhO3l0TqQoEeV
rTRg54ZxCUuIIOpyXZZUhVzJzRw6fLw4ZiSf4sqlhaccMtCDyNqnZS5JnL2Q5ZVh1BbE4+x+nVeW
7ujqLVzE6ulBfeg+SpnIJQpIBe9g26M+LhMQR7KG9dy4c6mHiiZ7adi/4r0YEhW8Q9r+N1oyDmvi
Y0wdz0eRW4qiV6XDlAxZdde+k6CmofEmMCJ2b8cN1bLUwD3EVDCh3Xqa1NtU+9VFkoN3f/leYPhn
bKKYJaqXBDuGIDAt/NJ+iO2D3Yyy6+q+Bb+gCOFEOZrTnPBkWvSlKELNS7w6cXlvArtJ1/CZLvcN
o/i453vBFLwGsXWmL7xg08Fci175GmP0L2vfX3YdsuUTXEec1Nbk8JKGJimOZnlmLQa00sNfgYjv
aL1mKgtTkIJifBBkST0bTxvpmy6+YJW0bKKbuiF2nLYR3jGoDm+Rxg9a8hSjwptKqif2H8Y3GIIR
raO2LIynLejZuUt+UC8OnGAqwFi0es0JA1SOuYyi/n9cc17k4lu40fBimv5zj8qfwF2FEXVooOv8
9L4KQRE7em/YKvRrEoOAWsgWL22Nw/oIFbVIBBnIVRtaE8T5qLuDKh1ruXuQbJCE2xvacSwaVRrK
dwj439AcjM707EkLWy8JZFffXfPdYAk+tsrNAYOtgWXP1J/aLCCZjGBy191tIATNmCylGZcCEDkI
BErr0Oarl7cPRDm9ZYMon3dk66qmCgbbqzExEkNH+nihJxyOIDRcHsZSdhvdF+c3jGiydqQwHVRN
2B0tcfNZ84bOcavBdA3zTaWY1guUcMonMakcjDuCd1ieE+JxYAZzAcLW5tQf4rAJZCfTrs/bAAqa
t1iaknQxAEvduUI67jiX2efc/vlXG/UcaWzMNqNrVxoVHuuSgT7WmXZYcwZWM02meHzD/wiSNtII
ipdpC3aqgTTG8MGubhDMull+x+we2/ZxTY9JKmEPkC2f4I+6ph2KjKtG3aKUlS3NcRp75qvp58sL
uO9sN5IJRztbskEdHO4hHmcf/WrfQArlG651yO95I1nsy2hZZEspnPJqYVgpHhzQIlcWmq9aWev2
/WCEjQ6awNlyW/RXZkPzy7br8C9lFQ77MWdqSXrISs9K4SH0PCiB8tSF/F2Ic2BZJ+v9ZUjZNgqO
BCNySR5zs6sSXMDRZb7q78tKcmBKVlR8F6+TyabJBLHq+doqP+joL49/5toZPKZul9/kYyI5v/Y9
/W9nInJJjopd4tUTUqEa2q20sKSy0R18Jy7Y23Ov58aup4FYkc4R0nF1UX3lm8PkauNjS22X4rqt
q8fLG7W7hrZugU5BV6ljCPZWZhajLQc0njtGx2OKqXZoTJLA7F8QNjiCudUGKQrCcZaDjufq4TAe
4x6RBgppg+UoHb2zq38bOMHY7DZmU2pCNWBqlfJdUY6djP9oVxk2EIJRVZ2e2TZ39HQ92+Z9JytF
2hcBFGK2CqZEXXTxkZnTHgS3UIXyh/JNb76NsmNYhiA4d31Bg1234GG1sh9jx0cUg+ZuycbvHvWc
CO0/Ugj6Vdf61PclMMpoccGcGFqxF2WdK6XO39+OFyBBwazcbDSLd0GTuna15T6jEi/KVeYP09xI
IqgUckVgiiqxH5bSeuty7Wg/NOpGVXkd9bIbIQ8ZL2EJupWZyYjbBnSrtNBEWodx0B4bVACfq9P6
tUY2xJQcu/vH4UY6wWHPKGFhOdc2LTvOnzjmfDRAmn6wHtYgQ+VA6ckSfZIdE9330pIkUUZAdk7k
mZnhGd1b/PWLUKK/Hrohs0pecqGipJrp76JVQmMrE0EM9rT/I+26lutGduAXsYo5vDKdpCzLlv3C
smWbOWd+/e2Rd324I/rgrvZZVaeFIaYHgwEaRaA1zOk0ObRn4QvpCdv0/Nur+QKmJNPqZBQBENcp
ikR/1pJ0O2E8ZBBg7LzWnTINAp1U5wplFfv76hAqxibWohAfRgqjfVSZp6YbvcvHDkELfPVSoI1a
rKeASPDMWnzXBr8wsG2pSn4KhiOFxJhkESWdCJMj4ZCVX0yl2kWF4AR56V42iFozjh3UAM0vWc6Q
5uahTCZ0pcTfL0Ns0jWkJGQLMtayyOtkoPQ102fk89xSX0Y3C7oKYjTQSRkoXdbtPOUZiX+eySFa
OCiMfqJDc8BRfdI/lIk94fWTJSGEq5xMQ2wu3wqRu6ZZQ5r2E4vG5/vyZ37D+kOV3C722pfyitWI
/B8vlBQkt3frKo0m3EIRzLX7SPvSRDHB4hQAlxeoy66UIbKM8LScM2/qFwjQUmo25Kdi/8Rqr0Zj
jqneE0CE+nXijuBJD8KT+chk0Jqd4ZLjSDaPptWX4g50uTEMS4wByIaRJC+xlzu1q76wnjbhbrTf
U/WNfJGuYiAOvJ5/QZHzUQ9bKR3dKUiPjfbSyNNt+vLvN9Yagztt+0nKAvz8iHQEpqEtvlmhiZKa
jbRFRWsQ7oAdFwn3ihwg8Vh7c5PaU5vshOlLRA2j2KKJFRD/hiKmQpBBPGF0y+6rIdumGNojNRZ7
y7XXGNx2rcxWrYOZrZj+pFh+rX6//EWIxeIfSkZVDPQswe9XGV7Vu9CLE/kwh18D8hWI7XI+0lIR
d0KvTsc4Sf4gKqQeYa+Uw5JHnOK+tGfuHDyK7v+jkrMVQq7BuOPIyGoxUyyAlUPjYzS7nWrfMF3T
njvLjSk1km0/OFvGnUi9WlRh1ZYAUzAUVHqABKhbpRlBcpsXu7VN3OaZY7mPhAQwwVPvdYf0GLj6
1ehDzcmnU62UTdwmmjW1SASlGN1cuMp6uzJvGqoWmPhGfAVt2xSdUBgMQv4sTTehcp1VmZM0iT1S
U7E2K01Xa8dXz8ppp7aQQAdW5IQ31QsS4+54nbi5M99ivlNvC9esPIcqyNzevb89gy+oDUR0+Msh
YIXqvpkPCnWv3LxMrO3iTj6oc5rJbGINR82u8PB9yCGDkzq5ZVeZPXmynboFVKoucwbhG29G4UZq
XYcZQIvyNtS+iakz/fs57Rj6dSYLhf0Lq8M2iIwQtaWAsLQHKz9JVFRMmcDxQyhAo2iQ2IeRg7vC
iq+qrHNV5R0Tkf5hBscMWmVBWTKAGfGcPShFdBdPPy9/C8rDeFIoQnXRRyAIGH8wRBhUQZWIbl2M
1p+CY4LIMMUuYts0Lr8rxq0ZfdHK7xBMHYTcTtpvZD/45kPZCpCvb9TmHjOsJQCqmo3GoiOeMo/y
i+gmHhQn/cvLx77zhUOJfydT66wZRhV+UOWtq4at05Qf45ciJ8pECXdT2dm4cmdM+vqLB4rB+hDK
MhRbky/VTAX3hDOoHBtkZSbJ4gBr9OJHGT9ZPy4vFvXz7O8rK/JBmBopw89PQWbPKDA3qQqY7TNO
Rp2BYajQoOTFKSy0OWbLnIyYWLb4hl/vBBC0hsIUNj6i9C7bs/lVVmCcPfJczaKQA2yYe2iiKNCD
DcwbDLEjhF4oHPb31bq1FcY7dWk8uqn0OQ0PTfG9Tt7jYCtTOD6T1GCUIbSPotlMtOf01EK6u82f
L6/X5mZZgXBsphRL1ZoiQELFwkT31nRUdHDYBqrSJ4Fq4qHAOGIrTDRPJlC4cBcjxOjHndnczuW0
i1IisbRJbyujOHqzBMUocnZbWGT92zRHmHitHfu4PVW9+bgE7V2pXakhlcS46BIWVAn+6RKjMZVx
qmEpG+t6Lh3VvE2pQaqbu/VvwwDB3RwmXB1Nc8QC5rK+n9FkpVry/WWHoKzgaE1vwiiT2dplY+HU
KA+Sfmjdt8sYlBkcp1Vyk+YTBGXwvjU/Wct0GIzJuQxBmcHxgCCgSMLoAKFVWgatrOJjI+SpbSja
4b8BcURQNrreaCI+SYgiRfNHo1eYGPGe4Gz12Tkm6LMpLZQQ36QboIUYO0mJyRfj/t8ZoloqakpQ
2qGyu7TMl8JWS4m9KZSLo86NryWSLaF9JIN44GUY/tvzMNyH0RKkjgKhRi9RfowxHysh9j71+/z3
iMW5nrRqcaLa8rU69iXKgjcXD94E7nO0ZiXXagQTWo9Vk0+n9Eaw2eR5wUElhrDL/US1xT3VtPHm
IOVxOa5Wl6KwehOmSb2tH1FveSfgmXOymRxX7Re7sPIufyuer3lAjq9DRYCsBFvLocz3taYdTUX6
rMxo5QjJrCl/c+SxOM7W+jhP+xRY6pfZmb32obpdPlmhbaHAU3I6p7w1nzUH3SMEF73JAXLAfMYn
TfK8LWYAlz+rq1/VTuohdpqfqj/sBJeaIk7icRyuVFOgxFkDQ3flje4kkOEN/PgKDruvdqEbU/ax
Y2cdDvP2yf88lrR4UfXOgH1ZLHpx+aPTj2F0O5jfjBnN/WPhTWNuZxnxJEZsQ750VohRb9UlsBK9
e317K81EsTPP77xVHI3I0HycVRlWxeVJtR66AnXu/mXvpyA4JolnCO1FE7a5Nk92IKA0EtLa/Y/L
INQ6cVzSp5NZiTnsSOsfefR1oFid+n2OM5Yqi6yphhHjAH2glM3SMkPiW28TEzufRElFXeyrvsQq
GO7TQsPlu10cVFL5ipuhBQsTiQdvvkqOllu8XF6yze+yQuNYScoXpVFToPXoTlXS667/OiSESRQG
x0Zj3mOWPLMIk3MgYnZVCyVUyBPiLCRQ+DdcjENfsrLGJjGM+S6sDC8LgptJoCZpbVLrecH4h9xC
EvBawxinbDNbnuymw3Pr1NgRiFYni9kpozi+aTrolAhs6azUL3OvOihuAl2s8qU2d8Hj5OFGhvwV
1VVGoXIhJZ77FwljORanCSunL2t0Ntp9RNzIKEfn1SqWKlpMiX2wOnPNneEv+0S0s8jRX0eiQk70
02VXp74cs3q1seZq6nqjxVpeB8u+j+8EDBG2jmSDHFucN0fEykE4EioqLRX14DWgqQ7o1vQiV76D
5CYazHO//USpA75WqF7C40jJMGJJriIso3k9e5Ej7ZWb0dd98USVk77JO70eEyvLOK4YoZkyazqQ
BkXobdUsD338I22Dz7oZeTo0uZRo8bsx+RGZ+n0XDcQp9SaXy+NzPKJG0aDkLNodneC++q7tg7vq
pF0XP7Uj+uhOkWqHxHm/vRGAq0uv82G5tUWr1FSYHcL4uc+9btbcUhOuY2N32TEpFG5dK0nLxAyC
oI5ZNdCCL+xkfDKomHDz7MIQ8r9N4RZvhDZMEZkF9nR5G6FnEw04l60gAHil2a6vVPQ/wIohg8JR
9zWqiFvodrB3NoGXllUVxaoGESaIO+lF8fudfjfYQWRXH1kndOYoHy5bRHwXXmi2qkNTjUIWzA7m
p6EUrg109aD04fG/wXBsG0ldqSwxFi6u76rxY4q5bhgKTnwdcvHY51uxX26ZWa2VQEl/YkrZ5EZO
e50+6W5luOVd51TXZGzOYu+3xPTb4yyObyV0CatmC0QmPYwRGW4E1ZLZVzzxRN7mtkn3jMWR7mC1
UW8qwFLvF1/1ln0EQc6fi1Ogly1xak8mLsbbZ8kZjyOGAsPU88GCK2aYsd7XD4YkumF4iqZHSSbY
gdpXHDtoVaSLLVvGDARXqc/hQABQbs4xQ9vEw6RrABDQ+xz+6NQPg0RE/2z5/+gK8pts3jwhyKxS
QFTZYMfdk5L9mMW7rCCfgC/6HIC4+2DfQedVzQE0QFlgfgpREhI7SO2xnsZmpPYUZZb8zz01VnOh
6BHQRmfxgx0G2fmxikZKDGmbWbvhMToOn4UrqhDl8l6GlRxjVIKuGk0F3O4ZWuXT7P9S4DScwDiE
d+kdXTR90UeAyLGHGVrhYErw91a4SrOdqO9HqiWVudklH+HoQkbjQRXJgEhQ6cWkAKVde5D3VPk3
ZQnHFIaeSEE3Ye1Aucd5/lKjV1mxqAj6D8HtXwSBBeMJouuEaB7Ygh37BgkmVrqWncweb84dGr8o
AqSs4khCMlFOKAaAU8bHcEaK6aPybyXQYIsJheBfAQQs4mnCjCrdEAAxZ4/QCG3Ca43KQ1ykOkxG
Y9mX1RnVJWU6zSwQKpKnpL/Ra+LKQezX1wB39ftLXc1aluBAz7XnJvCFCjpk4j4ndQPYx73gyq/O
scKZU7GMUhY2NmiZKMbnsrzKzdZOzZ2lUWEXRQavf1+BxfJUV2EDMGGvHtmLYLcfnMZj4ywwhOpE
evbFoxYfiaMCWRqnSm3gB6qAsjvVY5la6UuHFqIZLUuyG5F9bKSJHDWgEzbAAwpMTK6m51+zVlRX
vf01bOXfl/Zwnv6asl6t6NCmjZWww91qR7uXDigvc8Rq/x+iPiwjRxByZuaTmsEmjbXWtDtN6NFp
QzysUg7P0YLaNkY4zACZimJXtR+W8Tv05OwqntzL1pCfiGMHqZlbdCQAiU1jEuzWgZKw4Kj26EZ7
VOqeqEFefwA0FROtoTgB+ReWRYgidWHp9OZlfhVMQL+Q4VnX2pEVBmsHmSpV+QOlnxE5x9eYEE1U
4foZHZjEcH7sTuGVsmPDk0I3//auBT2jcT4/V6kRpAPsg4xsnrsVip/zXY2qVow91Oy/pZL+ZRvb
L88/g3KHY6+LnVXoAM2uwn2/Mw+NV9zQ0QRzu7f8eIbhfH9smg4TI9m3Qw3ibEMboH3qYuNHOBvl
sxlKcWYP4dzadYKk5OV13T5iztDcjhCN1KgjCx9RRN3rks92+a/7fPlF5LZCMIRDmpjYCua1hATu
cqo+DU7yUXLQaolwZnm8bNEbsR8Oj39z0YM0ErsBJg3+4g8v3Qtj5Wkf+Mt92TuiX7oVqq8vgxLL
qHNxdmbJeBhskAoKGl/uP0xkE9D2Efr7O/Flt1M9K0qJ2XiO8Sg6i9s6y+nXsyDmLfrWdfeRDY+M
XbJC6A9JrjMwF1uXPSqr2hSraU4ey0qGqa3faSji2MmDnRx14iJJ4nGsIi4osLICeItRY5OzboNw
V6MF/cC8hQoTKdbkJ1cmRpqOmGHCfKUx9uzakO/ER1WyrfvgRfGEAzWzcjswPS8nxyiJpMdhzGg6
L6EeUf4IltJHqQ+xqykUjlD6QZ9EaHsjU2PdJOaHcnxMSXUrCoNjjjBXa6Fg27pX55c4ja+UZfbL
Uf+PpnDsoWZimlsFTBmzyMbQEiWo7YxKpREEzKu7FpCxlcIQIIngD3j9RsvYqLkW+vqk+k6UibCb
Ojn5YZRmm5WGmANuql8z/dMeJYsG3qJfz05ybth2ohgTaFGAoSumwb/RGJGCxwVtQmwl2RMu5hhb
+iDfyYo7+nhWc+d9W3kVwYjbW2sFKv/z8jKIkNBf2hFRY+eoR8tPXF2wLS9QPG2neNExqu2lIpxl
k4ZXmBxZ9UMxarUCzEqApqz8fZS9d/D8CoBjp6gSJHXQAZBaN435uaf6+zYD1NXvs023CrVlU5/b
YcLv9yNSq0Z8lCXBruD2bVk/XTZl2wtXWBwVoY91kHMTWBr6K4wSMWrihtfxFcRvdR/VAmTrLPvi
b8KcFSDHSktlBKIRwQ2Tw+SGp8KNUJ4Qx69FLZjJ+v2yfZt7eoXG8RMKjkRFMmBejdyQYyy1L0Ym
nme6g9J1btpZtlEPxOlFYXJkJScBKmh6YJpoTJjkQyvuQ+mH1MWOWH8TqCwi4e18P0RWmBbEZLGe
snifL88hVVNP8QbfBKFbUBSORwDkP3tvzuwII5YhxfcgQMThuXfxqLYPROfyZ6Pckm+BmDDbC56C
NUxYwYxdO91p2dUYlhZ5oUuVW20eYmcn4cduTbOpxhnbAwOaEvBUZ4fqjyEiPJHY1Hz7Q9vMYiik
WEYhfmrUvd55Y+F30f7ywlHewFGHpCryqEkwBfPgC/W6GdzLv89898LuVTi6yJAfrPoBVlRxc9S7
q6nYF9bNOHyog6+R+DUknzepb8PRhRJALztoYJCunWavv1F85g1srGxaX89u98pS5BQWdkRcMpOj
jaBthDSSYSYGv8gQl0896ON2+0nD1R3TSh+txKZk7QnWUDjWEBfMxQ5UGFpgWrTXZkLoCHkw2rEm
9vult67RABk4KOd4vPxFt5/KFZRjqqJiGCJfPI/CfxOjlGZGyMOhhnp/Z2OEFLifsnD7TrZCYs67
OtfUCNXFMhqxHfG+n70KahZY2ODzfIvQNx5so7GbG9GGkv4HwsTtz3k2kdsVTd+UeiIAGGmDMoPg
WO7l17obXmWZbe10VMVRV8HtfXJG5PZJmiwogk2B2ISob8VN4NBAl7DSIaumQzEuCbTeT5v0qOdU
qcU2z5yR+Q2TVInZxgtOn/K7iFlPmMIUoV22J9Z0e1+eYbgd0sRj104zDCyDuwg1hQiWy8G//N0o
DG5L6G0aLUYGUyJMFMnaD6Oe2nHw7T0gJppLRUnSULL9T6fUygQP2EYPkFT/hA14K8uqj6snQZx/
iITPOPyCzaxxTBnwXZ40m01YZuKB3RHzI1zNiX2SwthmekthZzxu8ZpemucBU1Mdt+iRCux3kR87
w7FD4I0Lxv/x2kIA8hkXwyjUPm9hoCD/LOa9ae4vfyjq97nsSrKUopgXMMhURTsVT4H2cBngD/z0
e8n49IqUN2OJ0Vt4zDnGtcNE2AMXU7BtyVkqZ/ZZPUVA1lNQZjHuWpGiKCVLIUgdgn1sNmduBFvu
kty9bBoFwv6+Ail0DCMaWUiqqD9MdF0EwvNlgO2tel46jmGFptIkq8fSQQ8W8tNJ/a3XQtEJ4ux9
Ty3KGYqj1kQdIQrMIgJhnzMuZ0PmVZdJ5StH6Hj7ZIXX9ulxBuQYIqmaTC4DMIR2W8IZMD4q300P
8qN2/6p8gVmHxAMFxRU6xxVGmAlWawKxbezlJbrrd8EByn5oOJaO0R5T55zlPdWoq0Xl2KJK8GgP
jVaEWbmCAEdNH5Mx92S9cS77CWUan2QR9bTMIrTWO/3RZI2ahV86qZP8nBw2YSwleZBwTD7LMhri
aECVBZkjdKQrXibeLyOhYbm5uTQNDmKitwUjnP+5ueTJiDpdxzFVq4U9CZ/mgthcm0e6ZimiZuKA
QuL/nwDpbBm9MqBGsxyf6vGk9p8lC6EMgbKddF3BcBtLVHtdySswkXRb4aWDiRCmmTOC95qdRHWD
b7e4rNC4VQsXQdeSHkaljZ0ctBf2PJb4JtqpXeMLu1ay3k3lIHwgHHCzGGaFy+2tCNIOVibCSvPa
shdXskMvvB79aE9XVWw7OyY5G+h2RtjAl6RoaNuSpAEPAsXz7LAzf9hPIt7/sMQ4S7Q7gSKOTVdc
AXI8jxxHoTSo+XYy41CgLDrGjJckcYQn+a/5YnRZ9KZzGgrkjgzVsiT+3jLEU6+lFYut+9KbUhUi
UYIfLb1t/Fvx29cnnTMS3+EtxEuXJCEuZWHhReMPM8TQb62nCGozP7VC4cIMVVV1RWDJANZpwN5Y
oIxwHezLA2b43lJ1N2/mYv6yybJwLFqGZvKy1WEdqDpmRyIJ7McPhj08i8f0ocWIwHQ33RvXENfP
UKaVHSmJiW3XtOCVlo7565bBbb85qzAhOIdMcX8Mv7JnTcEL9o23HNmdmh5WvB1brfC4bZepkrFE
GvBE7ZTfNOEu3RdII6WOdq+VNynE6JGDpnE36X8Fy51ri9E1kmoANjF3ceap5Ye5JTYdW6k3gfYZ
wuTqc4y2nvrASpAfk+SPrXxASiRV013WKX7Tu5fZizDH5JyzQsVHWInAGtrJ17vPsTY6ZrO7DLLt
lCuL2BZZRYuWbBVBJGGAM24OPZrImP5ubb8+tbvxwcBt0pP9HAO4qFvzJn2tgLlYGFXlQ6GbAJbm
m6K/y2PCMva1L30qjh7xHFwkwQhvKOTFHZB4rpF6+JKFkdNVXyTrUawJQMog/uRGaTY2Wo53zMVv
h/t5+k58qs3YdLVi3Jld140uZmxbybsRU7AyTHWoTq0/OSw0tVyZuCJR9rC9sPIMpU7nJFPhfxG6
RZISOvi1RhDw5nmysogjitRccL6F8IFuylsnzvW9DD+Qdf1UBKJLLN9mMLAC4+hhTiQlqhYs34IR
dFd9oaJmJTMhbB2oQ2Zruad3auXHmn6rLaVyVGclvp1lldI02s6xW6iHlhDeGcabuidUeGK0SoR0
0bOlo2LtV0OTZTmDo+M0fQ35ReJbbi/0GZNfaFkPm6WKf1VrK+EdEiSuIl2Temd/oP4zELfIYTBF
opLAadhUlfF6+mYixbjMeOkMIC4c+m1ulx7ZdLvtqr9R+c43uWvQBrsAtXFnr7tDob3fnNjYMegO
PAy7bEe+O24/Wpy/Iv/C2olKLY4yVlS9D3aRo+yHPaqPH6Fkj6KM/NO7fPdsIMfS8hA3ZjPAQHWX
BDZKavbyAZonThTadD5z++A5g3HMPOUY9JvVAMuSL6hz7SBITM0JYdzxlpzPEOyDrrhFDoMBM3ix
etVQ+6GUuPWQeU2yK9O9nkn25dWj7OGIGZe5YpqZ88eGLQuQO8awtpF6iP6DQ/wOsvjuHzHSlUZX
Gb1kjnXLknCBiz2NizWOz8ijhCK2Xf4Mx0UH42CJjVmAOjGG3C6gCFr0RNHC9rKdETif69NeiQ0W
TrVV4/TCjVU2bmQRrEyBcL4m5HMpzQHMMIxDKfwwrVtT+nr582/fdc/Eb3HO1gUGpnkUMCQ6sPqi
clfs2ys2gJmePEuZw7ka5HVkS2sBlVYvtfrYj6ch3hPmsHV/u3fO34ULA/KizKDZAozkilVhSnvp
hkm3i26K+YNUpwVlEBcEdBIUTXMWc6jTF8u8t/TMVTLhXRv0bBF3OnVBGFhdBZCQZXsxWFF9liQi
cfOHY/cMwp1M82SkQcliDenW3PU3qHzwkICwe7TqYSRgBOWweUd8qe09yiY7aYijFV7PX9UmQRJi
nPQW5E98Js5gPRg3mof7sz3dVM5I9nZQiJxvmFWtZlINqlvCU9JdaVR+dNsdzhbx7lBafY45MQhB
y/EG01xOaSPsQ9Mg4sI/3FjPOJxHiFKQF10OHD3zxONwSNA6V1TecDRQScRyVJRh1MJx3pG38mhG
CRYuHG9T/UGIiTqR7QPvt0G8irPRm4IgRjBo0r61cWOLE4R9hK9xcWum94TbMc58SxBnLO5oyKx5
EMMItsz36UcmKRN6gy3dpFft1f+TMyd8gh+12RtaUgoY34xqCky4N+/74lY0qfrGPxyvZ6O4g6LO
ClnDwA9WXs/KYSV72eNJDUWphVfs3ne4nsG4EyNShyXM0J3vDKl03cayL2QNwXmkQdxRkWlaXE7M
xYPr0WPlyvhGO2P317wb9z/6BEcMuTBZA9qf4d9QGMIsXr9Grst0RwWj2GsZo3Ih/U4cVGzLXHJD
jiuKTMIkTB2QpfkpXZ5b7VupddCDvFXHg6S4ovXhso3bfvg7pnzllFVMKVVqvmg6PMRKKmhTiPh4
2fWUpsRBQsFwvtFNo6CPAWCQy7Oz4jlVQjugJiJR9zXOOYJh6Zu8ZfG+flqKQ41+AK17yASJINpt
WjqvGecWJYQ8BjkDjjF90sp9qLR21N/N4k0uhJQLsoV56w+/sWQOq8+bTo2Q2MUBXKA+fzmVjubF
Vz3LBtps7hHVT0kBcg6IibiavqQAHFLRnobeHsbDf3I5mTumFLxv1SW77QZmujcDw0sHPcZQLmrt
CHeQudPJ0P/GMdQXYfTRFuMs6Kylhh4Srs2XF5pd3aSViQXDNBDMw/KGAMGRRNDCH8Lx337A1xia
od7UKeYK4y6Lysw9Kq2OlR06rBiIfFzdjpXPWOzvK07ojSIdLeYCED9GDxErBpr2xT5Jj+NVt0uu
JcIhCJfjqwtZ6IUaE+AF0k4t7zNKju4PUezZIPYPrAzKSqiIhxM8Tt5FMjTSWdlCZUCzLbmZXdwz
7+nxrn84qc6YHBl1rdlYfQijSs1mOxdhrCfeSV8snL2CS/WDsD3D04QmippioEhNF03OwtIyAmMU
kUa15pvZ+pnpoxfqRwkCQxWUfoyPl3fwpnFrOM44EYPc03nGtWA8mjvZY3Ky0k7bQRvO/j/mHG/5
4xqN48DYaNVhFBjaX02C+Y/BVlGXhtnxd1QUQ9rGEaCiVFk1J1jKNEJBPvKMfrxDYfmL6L/3+WVt
G0eGuTE0sTwATdZwG+1ucygdFOLzf/xeHBWmRi7FYgGU1lt8lgS3HswP7EkX5QQ3ZN5tK5Re2cQn
dcYAWR2B5fRxabyPPkevQZP8aN5aR9lGWZJ32bot+ljDcZG7JUhm0KlwD71T7NB40i2CfLcOkjUA
x4dFVQVhNQEgi3PHLPZydgryBEKg7mVDNi9wayAuXO+kap4Dtovn++51FkrkshpM3WZPjnTD8uah
ssbjWCMsQnO0NBimdDv1yAZmdcdi9l61Bo7vebpag3GcIXRmrWHWGIyT8QSuz3ZB6c3+YesqFhRk
JTxD8/OF+kTUJoUp7+iGY6KYIPG1m/lOeLJ2mTd/ogzaCgM1tOf8hcbfTps2GwJjQGdXKlwtxhGN
2Y4ZPenqkyFqNuEZ2xR4xuJ8XIIUPVTCsXjirjgwzTM2mRx6t+jVLxyy3Y99irenyRmNc/hAHgxp
ZNox0VUBLbIK957SCXfG9XLE7AM39U0vf8cb8XoxOdc3SgujFZlMhDpo3pzoaPo7iULlBYXsaQsR
wG8GBGs0zvFVzCI25BloGAF0VdxJduJanuGwDmk8siOsJmenkpCc+49yqUTDwtzfcDpX8sMc78UR
nvctjFyObcVRT6FPDaijdoTGHZ2hILXt0L/6TaM4r8NN7izHQrGmK1/RjyDbVHx2HO7s7Aw8EC4V
+4rtx6p5GTPiGkn9PndaRplaaw0TexnCVLMVcTqYbUMFN9vH19kI7rAM8zaXJ4iyQ/8JMjm/ilxf
9Ec2Eeb/Kfx4fWe7sNv4smDLahWjGYHHXv8kG9XwrTNctR4mmjq5B3Vhb9TwzAknka8a5IsO1Esg
sap8V3ajRl06Mt0RKxFPy/JdXdJ3vIqs9htfNxyhImNWmVaZlflheJTQiy3sCIqkrOAYpIgNEQkG
LGPrCRjTclf46W6+lSVbt9vDdI1UzWkMKV5mpSuXvh37p1Y3CylAOZnEfCVCr54KFcXwuvNUPzlS
qdbNasD1EnL8EWm5ktXM9Rv0wspe7OnTDs/EKI6X7e66uA7dCtEwRcubT9NrWI5AMq0PxiDDkWpi
Chzq5cJjrrrdUb5VP+QH1kwf3ubfIFJDfMztE8hQRagHmbLJT43MhjgIZwE3ttHJ0dqGrpvcmXI7
PLQvv+bCWZUdOCVxCP0hIDrDcp9TyPII/xDeVMTdLzWEAmVtoVMh0UdWaW8f6Wcs7oNi1IMiiy27
1Rwx3tPL0FIfXE1HJl0uuJTwHLWe3GeExp1gBBkiS82OwpNa3FqGR3yy7f13tofj/khPWnOM2KPX
dVTa4YOKDLrgjKG7U45MR810iJQ9ZRN3GFQwKTQSAAYlGogQhiXfypDwCLYub/f32SjuLBiRQywx
zAalaw0aoSAvFciuFOCJ8uXy6rH/9QIOn0QKlKjtZQs4KN53+lgc3DqEoONoFe2uFMvZtiZhtHOR
7F0lFpHPK+U6RNuUEsCaPTvqz+AofGNq6AMSCQ5c0e1UGwqZRMLnDxed38vKN69ishJKT3Jm7kHx
y2PkL6bPSnmUIyv7laBaTTE1ZSd3OkiGVvRmCsSqP1rDy7LYYvXp8jfcDrYkJF80VZclyWT/w+ow
iNK2Vaoem8zaN1dQrkTiwLjuIaiV442Z4o/N7bYC43Z0nqVlM4cAG7raTpXZCfFCcdmgzTVbQXA7
WujqVtR0RhrjJ2F6WUZccOhL7yYPrlC4baxZkpUUNVDm+wTKYBVEF9QPKDbx+gMb/3nZpO0wfIXG
behKzJpksIDW9XbwVBzYSYqBiZ079jbTWm52wndqGBbxqfh8SFSEwtywHE8MXaI0Fu2lI+IrCoG7
HvaqHM95A4QE6SOMZCRz6ZRv86K2kiFGWtwC4ZcwRr5rTsJH6R5F3362izrqMxGux7fcNplldAMz
qJ2dvoFAkYHLvOkGGCZ2a0Ct2vn14kfel6iFZH9fbeEiF4VQZDwMyRHWcRE55U67QbljlCGOjPbi
3nLJGIt9nTfkD9V+E83nmqW90SQbVTMYMX/5L8Xb5YQe+9c32tiPiCiZufclKM4+ZLHwIFyFcH+I
3XepnXWfw+hxGl7UtMTx8qmjZrluHqAr2zhOFJR0mNQWgJUU2s38IxJve/lmnj6+a1+f15CjQ1Oq
lMKcgSPmXvQB1dhOljqmW+1V9Fnsys+NI3Y21Zyw7aVnUI4gg0AYWgljZJ1suanSe0E+isX+smEU
BMeOZi1l2qIDwmwMTOT+EBto0C7ec61efSSOFJU+EKPYEmanrP0ambkupCbobVbMIyn3t4/zl9xU
mHtF6ADBNG/Fj6EFffvcEb8zqT/NaW+T+9IPI9u4oxifWED+cqtHrYobPRyjtW7K5agqozMM7zuM
z9axM25FG0M2mVYRA0TNH7MJMz6M2LnsB9vEdEbg4hdZ6MdBHrB+03wTxh/FkgrJKACOGaS5nAuT
kZC80/HqUe6sm+oUoE4ecv2H6Jh/IgXo2L98gYv4pj2tHqy0W9ii7SQkwNz0mDvVqffDwWbiCslT
SgRolCtwHLEsgyA0OQBn6PfMz6W5LxSiYomC4BhhWoQhshgNxdJ9XV2hNj+biM1KQXCMUJaKmMYq
IBbzFm9G1vK5r4iRCZQvcHwwQccU2oqMdKKjolzHNVXHQ5wKfI/rmMfpPL6yWv8Uzd+V9HlQ7gOJ
klIilopvbU36cpwXCXakKMAUSk/XPLWgsuXEYhnc3jf00BLnAt8jsvaz9KgP1OQ5CoDf+nXSoO0C
W3/pHEwUWPL8XXH+b24xuK2fF4WaywGWKVF/JtFoZ9J+7n9e5i/m+G83O2vcQE7HsGRulWJjMXuT
VXWKVWfr8242CmzDB8zZycnOWQqLW7C2HOpM7fFFUu1UaLAFBRnVXWJdNVTD5fanOVvFrRx62qoh
UWEVVK7v1AnvWpX+LtI6QzAfXx0toiWFRm3AmKA4icZV2+yl8T2JFLTg/v1tOF4M0VI2WRasGDCv
GbVty7VqvsvFzhAcL2rBkPfBBCvaZK+mXtf/KEfCw6hvwfGiij4leW4AIceHvHwIqco86vc5Uhzz
QG+kGQUdsxWg1ke144iQ0f3D5fT3KvFZoDQIoOjCvnVhQfudlaBOgSOUeARmmoelX8oeUlDOf9qZ
fAZIXOoxFjWASmHpC1P/1IyoE20h3ytG3qANhI7CH26SZyM5JugwFnRYdOB1z/LxVxN97LSlHdis
CYgqDthONZ2dmy8uMuc8UwwTzp3n/ehBcsOykwk5bD1SoNTWheWnuJ7MYx0FiTsZhuy38mT6/yPt
u5brxplun4hVJAgG3JLcUdmy5HDDGicSzDk9/VmQ/2PREGfjG3suZqZKVezdQGOh0WG1bXLwqpI5
Oo9Jo0pVbFoSAkSWabqmjRr334/0ZBn5HPUIsFnVQxj5cfP18o6qvi/+voIMo8uZkXJ8v+zfGfUj
VzEECEt/g+Wr3y9BEvjfnLYj+D49iP1LD+Oe7omadXbz+l7JkXCpNxMtTXXIQeoSLS5nfQpsX5AC
WTfWQ068+n3bg1tXmWrZvD9WciWwGnNCsmwS+4MJNKJqmqHSODCCFpTaN3hFBoyAR6V9xGBKxWtv
GwFWoiUQi3IDKU4G0V1zFLGwaOch7ZGDdZKDvBvtN4c/ac62VhIlWIucrk+yGJc/S8meTv8szoOJ
sUV2ujfG939jl6Y8nLlhDRtAr4Y3jE2+d47xEE2qMXuKBTTlSS7gg3OyBuzgIK8YruEec+QgwmN+
nd3SvXtsbljAFRf05dNm6hKeLUVWRoU4zXHUYxQiOuWIIgmxjWG/9siUWTK0SZ+HPBEirvtdd8r2
YF3aDWgPBZ/7/8BTtQ3RK3kSgLDBcjE+CPIG9ouAZno3oWhgPKmLBi4fN3C4/A5XUZ6hGliDtEp3
wqc55iVGrZOG4PLr+zN1IhSENAhPXTbGTUuxbaITDMwFp5/MFBBTcNQyR0fg/Ef+I808wdothiSG
PIi4hyzjs35UkUpsIScam6gNZ5s6jtzb5AwxWHBKC542Uv3tgQM5BY2LCsG2THItRgJOMBsXBsYj
48UQ3Vdu5TXl0+XF20LmtQAJIV2nsKzagIAuzLwk/0iwPU30/bKQbS1cdFWj9hGT9KRr0qn5wB0w
/fronfK7GiTTrsLh2lbjVYJk53GfmOOgYTvGvjtgQKdvx9ZBb1SvXZUi4mes7mNkuC0XD4MZZOZX
3Pww0cfLC7V1gGz7VQ1pu+Mlm9FEi+9bPPEbzAXREFmrEajuDa8qd5eFbVYErKVJe086XP7cwqI1
mS+uqGYJ3G/kcfwY3mGKy1l/VxziG+XcDoGiss+xlipdjHRA008i1jB67oLu1B6ip/brz4RNpMyW
qzZMuhNLQhMatlAxCrOrPg/RzV3uLy+jwvTk5vs8rLN0moTpde/s4aiDHdKgCldbVgPxVgO5SAsY
x+DjWtKazbnemFmvoYLfPSz8zvmvo53k70vL1PZjY1Eqvu+cMoyiGT/ry7vLy/TmKpJkyHFju2N2
HHWQ4YB9G+VRYthrdL285Im1ylONRVUsmRwtXkoW9i0L8yArPhX24iXZ82WF5H2X9ZG8hUIbEhTn
x0Uw5J9Ida1H1GtVvYwqJSTgNFIjMjQba5ZH7JTNxHcJVTiqMuTIaoifsIK0gZA4HZqoCNzlpp8/
te61Fn50+FHns395wQR4rQ++LEkCzzzSjcZgkMSRoQ35oaQPLnsu7U4hR7UxEogyGvM4GrFolH/A
tFqfT49RqBoGpFo2CTsxkaq0exu732T7hr3XkKMykmfSn0Om8m9U+kiH3ygcJ5uZ0GeJbw0WBryb
9umgKZbNEN+5tD8SCKDqbom0GPvTBUMQnotgynz4BSfj2F0xP4l96xB682l0vf9OHCDZhhxGZvNU
JFWB5ST1V8v53Jrf9FZ1eSv0k2PIhcmWOnOxjlWF5uOmBYnvo5OeS3Lr8Fs7VCTy37j6skoSPvRp
nXS5UMn+3O/ib4JKXkM2mMeB6FTSTqrojwIrZHo1F36i23HIK8PpHfiKDtWsIoxTWKIcXi7jMSmt
GiL6atzri35ox3hncBpcBgrl0klIMUeD6Swp5DhAvBdnPtS84oP2hJAgphmhTEaV/1XZhoQZaV+V
OsYoFcFS3eT8B+tRLkyvcRtO1VVS/nNZP9UyStiRNs44WyaEFdBkokc3KT0rVeSvlIsowUY3kNoq
Zph7uwsPLQpa2S25576gm0RpTOWpev9UF7wj4UfXZxNdBO4ud2Igm2jNG3Jv3IMAZp/dqEpxFLeJ
TEVnkEXPGwK0ShftanHPXWo9unbsmZh9cXm73vjJ0kmW35dGb/btKAC43Rn78VbQJIJB8FpwW6Ie
+QmhTl81NUm1e66EHukSWSEJX2TOO4a2jTjQP321MToEBIn39C+NxTV/9wI43tYJJq/kQXjTnAxM
HbBP/NpFJFfM2IoCFXG7ylbkLsfZ7ca5j/7vrjHA3UmRrEI8jsJWnE8qX1C5mhKgdF2My41D3Fi9
vHQwsvJdh/b1H9ZBJKjjJ+c/vkdlk5HwJOwJeN3E9mnjVUVPg32VW4fLZqlAEVdCEcPpjTq2oJOe
PWr1gdkfO9XTRnGluBKE2G5F0FwBEa0ON9cZD02s4orf1sJhlk1sxyZE2pnRbTSGoTx5wKbbkeyN
+ZiomvFUIqS9MG3TtFIOEXbxrJGnOLyvKsV2vyk3/7nfr2pImzHPacutzskD9Pzt5op9aVG4xzX7
oQ6znTvpqJji5gHdje+dpbyxB1Xl2fZOvcqXdiphI+gFCuhouQete9ZUD1DVGkrYbmosrppFrGH0
sRqeB/q+G95ftud/OaS/dJBzZmAWzSqqYw27rz97JvMD+2c5pCfRhYHpQoo39ZuwobRncrqsBMt0
Gs/QablDi4DfPZYvvXHNjn5tBQPufvh0WcPtK+tVQQnTqzyu21RskqaN/xCafpzMkXqdZr7j9bC7
LEuxYXKybCZmrmUJZNXa9cz9pH03Ft7fiRA2uXo5RnNEIsNieZD09d5k7n6p3bNdZfvLYv7lrnhd
NqHqSs6cm13lLpBjYhipYM44aphG5rEnwVM8H1W0GaqVk+DCKJPFXhqsHK4onzrzrZHkh4wOilS9
4sSaEmLkmrH0rQ4xQ7fL+XWqnEIqrOntc+512SRI4EMNxugKAsrZ57diHJ0bzP1OZPiaQ/lFxZSm
0kdCiFDTkmLRxOlFapvuHfJ42QwU2yIzYjsaCfWM4vux9tlCZ336Y2R/aWlUlPeuLM2xdKtzGSzN
uht3ojd3AVH6Xt+LEmX3XawaZ6ZSScKDzB4ISNOxQ7S95sMNd0/TpKj/MuS2NgnkqOTYGU49x3kk
ZEzVmTXuLbX788TZmVnkvW7RfVqlXyoMfqo79uHyjgkLvmCAVMKH3sWE6yGF6LT8OvF3OgaphuAx
70PPrRTGocIIOR3D0izTJwF3YuQuAUTo930Pf9LwxTDoePQvq6a6q6gMEtzVWpdBXrcvTuMtcpM7
/YQI80vfAbtXTXXatBQbhPNg1kcgWK4zCHvTXYZGuJNk9LXxh94gg6h8c2wixkqKtGFWGDdT1yNk
SrMdwSR5QTEWJxikIxr1qsN/Luh4sc2VPKH16riZSHcUugB2wYQjSGsF+wioPJHB85LjfKRzcHnb
NjFqJVDaNXeu6BQ6EBhlO2aceak6baoVlEDdKulQWwkc5jx+eWeAT9/Xvvf7MfjZa39ZHfFz3xyw
lToSwkd9rC9pg/0KG5J7ZofI3MSS6aEutenA0uF0WZzKCCWEx2yYjo06Vi/trlvzcZnv7EjhIW37
ZL9UQsva7yaRxFk1sAiG3gT81vnKj/XByMEQI56iGGP9Tp1h3T7KK5ES6HOblEaXYRWnvbHPIRBR
unMb/GxgA2mWSsXLNmLLVQZ9gdFLi41lHNGB4x6Ge37W/OWWMq8/YTDtH4UFV+pJFwCpstqd0aIX
FOhL7T/ZqrzO5TNl6xJoaCM1jaqAOk0fn6s23SUkVqC7sON/t3NbLisIDVAUlQIn9OgGsxh3LhiD
8kNs9V41oNfFcBV+gEolCSYctKBMRgh5YXg/9++XWQUTYs3fKkRFO7RhiakUv1t5bcRF1UUiAPjx
53w0zHj0jM8f9H2246DkuHxuxbl8Iw0loRj6hhI1zN74XRqoYbpkmABK6yKv/04h+oLmKzESGjW9
TsyhgJja/sjGz61qQt4m2q2+L8FPrc3O2FoiRJVxr80fSZEd2v6q7FUt65s490sQlk1aryI367qD
Iktc7i1qen0bBwlRMWZf1seR65vCCJ00i9iWzrC9NH6gNNvbuT+3itjetjquhVoRQ7ep/BJMtagz
59LGAW3u9JBh/MO+NVRdQSohEgqkPQ8LW7ylqXZd1Lspv5pUZIObpxK57/+vh/gJK28hrOpaD6kF
5zw6LP13LU68y+dk24lcSZDOfYzgw5yYeGJosdfuXuYIBhhkmQU/o4SLai6UatGkg0nRAba0EeRF
y11SHrvhSesVLSaqRZMOpcazbHY0bH7E6t1Q12DR6I6Xl02lhXQuuVYNrjFjXyKwVyMk6S/kU/Zf
C9t/gsuvzZdff3PaGATzCvNgTs9t+H1ZdiX/o4Td6/bLrz8+96QtG/GCBamP7XPwY5u3IsgvCrva
oypErDI3KhyFlUFzK3dccxRn5jBch8/iDVEdLRAX7cgx+74o/A7FNr15CHI+sHqCdk1/6PSnzPKy
8O8sQX7wGTmt0joXxjYFWXebU7+cFIFWlRbi76s1y1zHxRsFIqqO7fV8PjemfrIq/pdiJCSgWh2N
GNqG0KBmevUUxLQCi+pf4g2Vzn+fNoNOwOgXRLMn6q/E1A4TZPb63kVSQvnc2gwFrOxbwgLS8rJE
jRFiuP0/zUQPM9mF2iHU9kN977Y/7P6wxKq+rW3veiVUQoeSLxrykFhJt8KUUcyvDJLOq4Pyetnh
DXb6H4bBbvrXrxJlMrcaOem67V6OVXdyOi9G2j27qrln+OZuvkqS4K/wz5KcOaPXW5dW2EUrLlAB
tHNxnev1h78TImFFSJrencQyptHkaRNCKD3z6jJVxDXEbrx1FX/BrNy/3g98CMMIYsSLvL3hBzGD
Mz6riuO3XZ9XMZK3oJO+4nOBJXOK1qcczes992NnDzUVCm3nblfWIAHGOJVtPE8weowi7r2u9OZd
ATL93C9QhfGe3iEY6qtJelTYbkkAkthZP1YWNMToMrT/lAf7m/4472GARzTJ/VHIeqWkBCRWNiW2
OWHbAIQdAb3St1YZTlZ4EnIJYk9AZZOI5EX03O+ybyIJHt1E1+whuv85LFh5P26+klZaSdDRNcNs
NiIfhFHYHbiLbVTQiAGqZgVKkf+Fv01xucgViiAdMEAIDhWrEvGomnxGCY+fWPXfAYb8+tPMpDJq
4ZCXk7PDnbzL2+rA/lqMBBn2kEVuXMPyC+eJOaBrYEc3MhW6KE6yLfZwdR/XJeHJKHDJYuh1M3dx
emMbP5po/1fwZ0uA0bAu19MFYsaJBHaWegaP9hz1yn8nRgILLYvdPI5hcVWc+xiE7MflN2SfVPe+
wrBtCRzoYJc0FakM+2bZ17diLCvb5R/Tk7EjoI5UFuao5Enw0OKZUXS2wMD/C46zXYb5m5gOJvAI
uWnyd68OeaZza1BUdSZiu9q9U5z7+e/cM1tCBk0Lu4yL70/5nhijR0MPrX+KbVKggVySOCFvMloh
hPRddMJgTd9FhW9KT5dNTnHjykWJjauPw9DDFvTkw1xfz+nkO/FNFX9zu38yhLtUwSCVVhIq6H0c
MdpAq1a/6ZL3NTtEqt1R+XxyJaLOi9IeGOzt50Mq2Uc1qvc47E3cFCg9s75dXsQ3nCTS81AuTGxz
hv4PjlX82eeX7nq0+ZlBfQApK7yL2ROU3/OxSZRDjlTrKUHG6OpWbgn/oqhv3OjsFne5pmoaUzju
joQXcWE5KNCHdmY9xV5sVF/tqj22XX8sJ9BrET0oUw0jUskhYZHiKCs3UwIPktecskoYzEvnZBaE
ptd5Yp4hOCOfwp0qC6W4URzplWKymHVcvPSLuvLS5Tw6z0b26Jij4nhvpxpe3Ys35YrMrGomBDWB
6F7Od0nh8UOMOl08+QXNISv8QRVjUhx3uWpR6zJHYzqEknkGb3Y+elqR+Xafepxb146d7Ix+eEw7
lWO/XaD0qq1cw8hq5sZWAhsiB/eQH5cjqnajk+CAno+psbt8HsV1fOEZIRcv0oIkPBH4jNaINP26
6J8vf1+1ipLXkc2LFlIX33d093rMvkRlG5QVuoeqHMW06WGAl9Dy/nBZqsqpl4sWiRuPrSkc0vRH
+ixmaYiZzhOaYHeW/9+bKSVMkzkIW5KzRX+JRmZWYNBoV7qf50XHuAvdd8Ja4WGpHkquBDKjtmgT
CCoQ8njEbI17QSHfJrvpYdiFXnbEsMBD6GNo1+UlVRmKBC5zlBluNkDoZGOCY869ShU1VuCzXMIo
pkQ2lbjFa9yvZI+hyF7ovr+shUqGMNeVE7yEC40jAhm9uXfqLwgURfOXyyIUCyUTDyLwzWjRQ8Si
nSvtWhsUoTsF6jIpiFGOtWNbsVABUy7NGMFBKwuc8oA6B8WWKxZLph9shmJqnQxbPlpXs3Vfa+dG
VbaqEiHBw5DFiV3X4pySm6JqPKPbD4WKamdzR1yi6y5oQqn7Jn0T200TGRBi13ie8g+TqsNoU4uV
APK7VeVd39N5QhYyiwIbJy+vjlr47bJZqWRIKxVGhpFFJV68JrtpjC9seNKbx78TIdZxdTiobWRm
KBzc3q4/Zt3wSHQj6OMy+DsxQtOVmCQHGyhm6iByNZ/KIsiSx1rVKadaLAkhjTZFwZaAf4IIhBV9
nrl1UE9rFZD35u5cbbsEiYYZ0VATrizY7QLW+yCrQFmqfYrOzZF9Hnamv3wWISuuepZuQsBKsOR4
tXMdupoo8e05RuomJPF4WlxVJL5lQ+5f3q0X1u9LWr6BTJoYpch9OLGHKa4vTQbjQxx6xG/96Ey/
5afxVJ8E54N9HR71veU3B9VbSKHxS+3cymZm1mNmj4kfYdHoa0uszF9M07fn+Uqva4XG2w7Y6/K+
/H0lrLUcvCYHCMsw8xI9TaK4Kp1vhWbqohaFqb54Mith4La2slCUw83pYxXue/s4UEURg2rxJOhA
Qs4t8gkienbLk/uxuHP6oFGllLZ9rtWySfDh6KTVx5faj8NkgC9fcJEzn6YvJVVqp2vTs1yJk2DE
NZKGpDNAlx7Cs3H8SeugH1W0DkprkLDEHuckA9UIaqcx3QZk/NMVigeNwDnogboyQylNwhTudIte
uMAUI5mOLtJyc1BY6QkxtKi9y6f6E3ePEftghR8uH3OVGUqQYtMsqWZxR0bZ42I/pKirUmZtxTV4
AUkMCUlcvBWnmUBGeNNmntg0tlsy0GyZ5wKPuPqPKh1eLURu9y+tyO3BV4/orbs8tu03XkzfMyVA
CrO+oBWR/LGKId7piHoKd3yaqucwVMGRSoDkXVjakNm6AzWG7mDd2eca1O3VsQMBbv3CySzGv6lK
0RSQIY+CmI2ClzOHUlb7vjNdOPtHa7pNVWXcKtUkyOidFkksYe0D+GntIzEVvrLihpZbljrLYSHD
DgVdkaDYiXmT+6iVV+mcemRRFO9sh19W5iYBRZHHYzU4WLOk90Gy6GWY25361uf4nwkJVKRPFYah
OLJEggqX98RJW8jTik/MPI3Jk5PsLqOCan8kVBDFgoYr6sKH9qOhf0pSxfdVKkiIUESd5syI5Act
+dTWnyl7WlpFrYhChNyq1HeWkXBhyQnLPIcEpKg8fVBsxfaT/HXv5QalWSNlO4sODnvCrF2bzGcy
VTdJNT0OjLznOvcai/tWbR+sAgQXvXNsdfNsd9adG9sfbNcNLm/cdshs9YMk0OjMGCOOhHFYd6iJ
QEvxcMV96iW3YoBpBadURRajWmfZyQjzEQQYOMpZfROC/NMsb+Ms8xRqia9cAFtTAoyiGPKoEWDb
7ioMSeMgtK6u2v3/FfMHf1TMv1pFofTaOUOBQFJl4mFXzs1TobeFr+lO9ICZd9nusmrbRw3ULVS3
QI4lJ0qsoWvHQVTkxNNVGF+Hf1Qp6/76vpwjmS19ckiJ6Hc8Jx+XKr/j6MD+KxXeJEhKlFX0CUWY
dkx2TU0PDphmL4vYBvRXLSSzbhdqm4sLEZUJbj6tA38PBoYmB8KGoImUPBvi7n5rbq/iJKOGLnmU
cYiLbsNDgWFB/V4E2RqcIKWfKX76JVmSabtshq9SYINGn5znXesZqIch99bB2OV3Kl7V7dP6qphk
2FVRm6Bnh2Jp+UysoG8+mlRhDSoR0nXIspEueg8RS3hT2/e99VXZg6A4M450A0a8rGaTQIQFdoaG
3XPV5AaVDtL9Z6FReMlbE77dXHjpdOqKe/ZHGdjVwZTuQDa3pRuakLEYP8b+jtWqRIZCCTmRkcZ9
4/YhVikxnxnbx/Pn2f6j1NOrEnLOouBF6LjCeI1HQSiBo3Kj+XXQBxZIO9VvP5VKEgwQu9Q6R8ea
pZm7J1Ht66l1Sv6sbXallXT882jorCqHVpb5bUjfty7Ch6pyWQWiyZkKajetlossLzqEAoedjOLZ
KO+i8UPaRP5l8BTWegFh5DRF3JutlaZQJzXjm7gar/KmvGuyr3qM16VGfR1D1C9LVO2ThAHtBKeY
mDA9zj4M1E/0w1wq/Lvtl8ovJJO5FcAF0862yGAzsCIO/W3u/jDqK8LfX9ZEATVycgLNVE3Cxdpp
Whp0ZemHqkCbaq0kHDDqZCgdkYmLjeeQ3c7J4MFlvKyFQoacm7CzYdGjBVqA6RaZcG9JT0oiNMWG
yPmJrk/bvgO5fUBSULxglBCttIBWN6Pxl8pIIMCNfKT5ILZkKINeTItzglHl06i0kSBg7JyatAt2
RS/uM+1Tan8p02vaRYqD8i/++i8zZtLtb7Ro/eImlBnP7bOOwsdoV32YE9TfGn7jdZ/HKxT/XDaG
7YbjV3hjwlpW3m1HwEwGfxTwhrm4nX7oulOOQah2fyQ1mrVMNG//E6miQKoFFX9fCV0cbo5jBqFj
+yXNo8Bxb03nasr+81zql6TsSjvJOdBSLeaFizsi/wGSzn176I6gsD4sO/Dk7FXxEtXBkhyFdukS
dxAVCia89/6T3jy0xtPl7VIgEJPwoWtiswSJA6otqod8BNvV/eXvK0wQ6bLfd8bRi3GacKTwtgoP
IeqAHrWds7MOgoAYo1zvwneqVbt89yGb9LtE29KWUhfXeOx+SYoHrTqY8LMs7Tnhz5eVu7w/4Ob8
XRKjJpLmJXQb0CXgzFd9DnZzJbWMSooEFmlSu/3SCdt+AJfMzzl3YTB+Mlsvfk5uCR4OMPjgsmr/
Enf6/9BB5LZOowmZUxmQGl87YGvECPZ4P45enYFATBBIuKgaVMW6Lhsjkfs8O9Jl7Sxek6xGpF9Q
prOd4HHWHIQkRb9AcTBU9in26N/dF6JLyBFmDZIyFWTSGwIO/GLPv2Oqidde/0+B+M1Krl/wgWTh
7xYzJqmtxyOkTTp90k1N83ipgfyNFWc+koNF+LnDpIJKDz9MuSrBd9lTI7oEJ11EDMwHw8Fo2T0t
byfjyc0/6afQ8C1ViO9f0jav5iPhSqHhFLIEilbgkhSxIn52bjvv5/xY7U/KQV9XVc7jjaQdEfyC
rTqRC9q+h669p7XKz1Ucwzf5u2lMeCgcA+xNZ5+N/IfGVQdAHOULxiin7bSesshh2KHwqXSCn40D
uulNlkdAeW/u1ClQ1Tl/+fvq5mxqg439AJHVx+L6peURs06H83Jmhw5vLFUTkmoVJY/EjvNuasT9
Sbp3DbuqrL3GFeWSChR5iaquNGpJlDjxDBGzfsyT60nFrKT6voQYEV47WS8Qo3Ofyuj7qOSlUkDS
S7HrSoE0C0meiwciylYwThp8ucj/B9SrT9kudDwV1Ivfe8noJFjQMfkcXcjCyyAwbsSYcZmNIVgw
94orRbVwEiY4ph1mrSP2/qCfrY8xyjt3oPjyW/S/Igue7FigojjfhjzXdXHho9VeJlnCDZ30UQ3d
QnN8qPLB77LPQ/JgzgS8WO6t3QaXddz2PV7lSWtpJaFhWeLdjdZ/L+YURPfn0Eq9okk9rf16Wdj2
xr0Kk9aTpoDYUvRehMYMXjZ/bBnK4B+Yko51O2D5S9Cb5tsx16gmaujIAVWP5+GYghrSxIbNnmqe
9LaNvIqSnDc8igzX4RBF7fYcl8nJLQv/8rL9C+S9ypDctsgEtybi1njiHbugGDAXwzjmYOad8p2g
n4QVHi9LVCkleXDRYBQxFyVQhn4/Ge8XVZR3G1RfFRLyV4ARu6XTFqKPlLfcd3Hb2qGfd38Eq69C
xI9YCZnreY7CGULm4j6K9jXCVpdXSXFWZUolxHRYHIttaabU503jJ2mgs/twAU6E+Y2rcoe2Vs2y
Dd20QMThEHlopYtu73GZAEd9QR8TM9xhwOB1nv0JL9pajHRdlJhgQ/oMYkL3MeXX7PvlVVNpIXmU
i2blqZMCuXt+6ic/Ke6V+e4tnFlrIIEaxwAllokHVV38sPPMs0C/trDrMj9dVmXzYK4FSYA2zFNv
EhEYN5Dg9Ngd9dEadbavRyMQBErqXmHF4r1JX2UNczQOgdH8uWD7BYN5C+2bQqut63yllZzAolan
87qEkPksqMk4qsazq/mjAW8u9FVxf5VGErbRKqE0mmAOZEgOcZQGcf1V44pH0xaerTWS8GwoqsWI
KDSKW8urGTjNVRT+CpOT+3nMvFucvIIaWvSk0d1QnavuR2w/Xt4a1WKJv68grbca1HsVkMLKh2g8
hdNtRHaXRaiWSjr9musSrSkhIkEf0oSRUlaiejRs3c7r3ZAQwLX6ZSSz2PIH3ad+em4+TOf2hK0/
qwomVSdUbs4hdT+Hro2dX+7IGafyhp+zq/IaL0g/O3NlFEK1QRIgjJa5DKBSxovVvtLj+5IHRq/Y
IIWlyXksYtbMtBNo1CL8ztB/jqKhMG8DBwNdLpuCStIb14aTPKshaQhTpJgCXXM8VwPptalIXmw5
oSuDkLtvqtZO23rEqmXmswiXFxEo7M19bJwS1fQohXnLtOF0tCutEraH7NLsHOxasTuq74u/r05o
YbPWKcVzMR73cXmVqaa+boYn12slLHAlgC1NXdvifDb74evcvNBwiAKrOd3n18Ib1JQjiRRGLTfa
LLNlU9pBp8n6kk7vF/e2Ww6XTW1LhG07lqXbjoH/kQA6XvK+C+E0BYk+eaz8MBnnVJWdFWdPfjaC
EFU3qE5N/I+0cmNEOs1OhyTIXP0WDBi+476rXSuw6i7gg/lPiEElrEh4cFm1zaIox9HBZOa6NmaP
St7IPA34mbRLgvJH+SyGVvLvIKOG5657cBA84sU71Qt5yzPFE9JyDZ0yi8rsmzqt5mi0MoQijcTa
W7NW+01L39PZGQ5aDSKONs4xBLV1VMzlm+bpulQHeRvBiFHZQTEWNmgT40kw7KMjfap9jFTw54/E
QIjS8Mv9eCyZYoG3bGctUoKpkvOuN2uwpMSpbQSaSf2+SocdmB8V/v5LZa5sQa6L0XmEMYe8oX5P
5iRJ+IhlRYBZ9xcECc0vpuZb1q7YD8fpXJ7sPZ7senWc0b2rzvdvlkWvf4B0OZd6woqQ4wdkpylo
UVoZ720w09h7zEpX+bZbXuBalnRLDyljIANMsayn6jTcJ2AgqXbTjznoUDb3R1HttTTpkDgjy5PG
EJpd/yQyZr5xcA6CxzhSpqm2QHotTLqlZ1ROdSFKvQPSB1l8x1UDxxXfl4stW8dF1DzF90crAV1R
dByWeadAlY3tEdS6JqrkdPyXSDp0kzYbZThw1Em5B+LbaLnJfffaOZRBvLMU/vOGJ7AWJitEzCbJ
rGbkQVnuYhQYuNG+SKnPVEMRNxaOENtgzsvwONOUlBqdlCMl1fHAbtyrVrM/WJOuuGm2EIpYBHM3
XcNCcYx8DUzmEBt1FWFz/Oa6+GZ4xtG5NQ/xkV7NAQEkq8B4Y/FMbBQmSZqu7thydHQqZzo2uYbK
6+U4I/01IDzwMa3i/+6t/SZGOkHoS60bNxZi0sjLsyO4xoJUvzeKXgGDKn2kTcqqNso7hpHVNVi5
2ht3PIym7dnJe4WFbxgDFMLwSBg5GKTlOp0sbTUnMjjqTPYc7g6qqWKQG8az10e7ApeJ4MkedcUq
btycJsXNhX90giCLdJkQ3pXN0kCo5d5pCbrmhqcRzq/5za5viJKiaCO7hqtSx+2F8KppU2kpzTC3
uhgMF4GYyZrddUftBmWVnn6l4ijYujnEpexY8EBs3ZTLUXQjD6suBC1oeCMSleUh3Ef3jZcGXNk0
seHNU8MltmuK6Y9wQH73UJu5s9KqrTiYvx4WrQr03jkn+Tma+K1uqGJiG8a4FiZzp0U0mo0phLA8
P2DXtOLrQj1iqgr7Np6slFCH2cKtgVMlmUVbFdbCDAc0XOHuZb7X3g2KcDeAjSBV0t9u5SIp5s4S
Bz3SMH+ZG54SDMJwOigl+G+zgH+miUdRRSjS2LRUbtjWHD0K2HUwi9hwqSWn1PiYhEM4pIDdm+xE
0LpT60eyA3FG0HnsIdduaK576eCZKBtBhCNQvdK3NhH2Ao1d2zaIbDFpPOpNYdQcw82/RdMNne8x
PTZRPWc3/ERUlWNdLegoDsHvdkmJnqWOXiaBlZVeVgUh2O+SUXEvbwrBcwj44eBQy602fcVQcaNh
jnO2sPdxbfh6NH5FWZPiFtvARrRwG4BGAp3waPpdlynXy64FZUWgI5aO6m836PJeAcBbu0JdCweY
GI77hoa3sIu2rx04gF3o5fqn3PmY91agq/iEtsRYwFrCdDwXiPz0w5tsLPU8ToLJof6SkH2lV7uh
BI+V/t+9GLqWJBZ19XROxqZgLdU4SJj0K86C2Mz92A392fwDI8D7ElOqdVt3bRktuqosOCmwcjPF
M6ENCpBgNKpDs2VpFg4s7g+TgvNZgtm0Z66+tNCmKCtvAv07/1DFKtzbFGLAc4EAF/+W7CzvisXN
NDhL4PvlXqi/tH6Kp8AIRPJi/UZMhlSH0TZtgsHmbFz9FM/Y33cqzApmjANcjMqp702DXFE2+ovh
oFZC1R25dZLgXPwSJfzslVHUYBozjQKiMi09jLpxTadif9mT2VpEcMCbunDVDVPO79tpYzXgLICI
6HnItAfa0ZtysRRu2ZYiayliTVeK8C7uR7wWEhTGuX5uvmP1179TQ7KF2qxKreoggLmJZ4+2r00P
o5JvaGvrbQMRLoxWg0cke8sohEBGgFt4Y48LugC0uzaLv44pOVUYwP0HCq1ESR5z5GhJuiCWGmgZ
7ra+9Ub7K6sVzD9k46FGoQsmreOCxeZL145WEcsyEzMJ+I8hWHB79p59k97SXYnegHGf3WJOxMG4
rb4sh8UXATxLlT/etIzVL5BwL4oxMX1a8Au6me6jnH+wC1XX+6aJr0SIv6+Mr0XBpGNXNAlC3l0j
aWxmzm35B9SN/4+061qSGlmiX6QIefMq124sAwzwosAs8t7r6++p5i6tqRGdLPA6QaeyKisrK805
L1aSs3AjLJs6EyBEzr+N1pORpI5s3Qd/AD8PMUiii5IERhyTc6wFQO5lK7aQ+MgG1Aky7cPcybY2
Vc/XzY/9DpdNwpiWjKBStMCroHHnSe6NdMDlkSD4D/f9LbyPbx2bnXG4LmZz91diOCvXm1HTdHC8
uIb6tbCe0ddx/fe38psv9ODWS5YrAIRJTEDt5shHA5fMf5hHOzhUnrVDyu8tDRexrZQuK+h/xD8+
zApnTUpzHUe3DAcX2RFb7f87WgS0ukjgjS3Ww8EYDESLweCa2k0XPFdAXaM6LTYPzkoMZwQGahHG
LEKRcLTKXYFxFLfSotuG0GbzSbFWh7MCBWniYrAgZzwiXQS6qXAHdkeGiIdsHtXQTErjTKIy5Uyo
VUjTnsIYKNo/2lUSdGw5004A++x1E9y0BoQ7oI6zwLbAvx+mqRjwapPAF2fUnywBY+29QM3xbeWN
VP0ihH9pNgXIiSUVQgY4cMMpv6tH8MbhHSj8I8UHY8cSvlSMt6UYEOGQR9ckQ1b4uyM0NEsqRriI
LkQg2ee23BLeYcv+1hLYF6wcdyWGAAmqcHglVMVbpbST+HmOqaGerUvdgDfFkBMC1ldZlUAs+mGy
ICWJxq9N8q4dEj8SzB1rzPjvprCWxG7jlT5mjRdeK8PyquK+Fk8qNQizVVBWDXDgaJaKfI3I3w5V
levGFMgstvezHpxZZ3wXT/tUNvv6RvLoGvbmFl0k8tNKqtGUTbZAotTXH5fm1mqtrzmV1NtMEK30
4hNEs9H0aBSFeXcWmud7UGHrGI+yfw+3etOuVypxuxQEijnMBSKSMFfAWyLLSN6I4fc/MYWfO/Wq
CCbGYpPnEDKXD13zRqfe4Jv7glerqCBUkBGxvjS1SVFSRTd6MKaFUm8vMvqeAwO0ycPy3xvZVGMl
iFsta54FFKUGPLsM82EJ5TdiT9IDst/gg5G1DC5KFSO1MKsYMpoPWugyq8Zt9GwkR+XIKEsHiklm
296QvVAsRVERAHFXRB9LDZpaIbDO472qz34qA+nQSLp9lOX7Xp8A/TNg+kq2q1r0VZ1KHG76c+Py
AXxNI52NTuxMfIDVOdoTo2kNgd2FpJ79I6vX24/X7XHTXlYCOXsBPVcea+KIGFku7WbwBWWwm/K/
TxaoBp55Bp6bBlaViyfmJRy7wBSRTWlqV2j3o6TbpvnluibbTnAlhYsmdLEIikWBFPTXBscfIZ+F
R6cTNuACYUzEVBGFffcr+1xJ5MxFj4YyrSRIFLXhe4ZxmzxRNXeu4szWp2G0x4VqSiGUVPhBsKJs
cz00Z3YkxNlhsw0MyCtVHPWejRrQOm6GTZfNU/hBMEEL8TqLoWTe+J2KyakfE0WS+cTQoGmB2xb5
r7EgOfHSg0XJFC8tgL3AFjM6ugkQednOGyKHxGzh1zun8GnX0BpV8Eizi2XSvbKNfRCIAYnyJhrt
FI0r3WhfN87NWENF7tzAwxpZXs6TzWPfN5kw4Wlghm/RWeRHdX6v1PFeAWnN34nigicTyKBSVWP9
tNJ0lvw2wsGuuw9m71+Xs2n8K5XYPq6CmiWoJS1SIUdGIjFU3rbdR61qnLk76tl/3i0WBKDwZaD6
qiO5/FJUppVhK0V1iFnEg1i9K9ujXnhAC7MD+XMwUX6EGdhL23gpjVNMRNNXJfSQNt33mLbsdwDV
Fb9NjrDL/bqzySDnddzxUh6zndVCog80MWeRyettzW5kW0SVI/LNt9n3qEbypdlZZPfUxk3HhCKh
pSiSgkImZ5CaJBV6C5wRNyje10hhGh+E9G1dPZjhXq/3svk5VnWnMt9ft5kNZ/JSLLeTiaUJyO53
IRDmR28BJmfwMXV+zORk7yj3/NqTvBTGbWRvmp2lT9BRaw+1+T6MvZwiFCIV4jZvafqytgTIUG/F
Y3NQ9oEr3Zn3YCP5DddISuMu0swyxixTmxDVZ8kHxNLRym3x47Lr3egU3+sU0e9GOPJyBbkrVSsn
cRIWyKu98n3M6LVYQJI74rclckTw8NCjbdun4WKY3J1qmHKfSkxkVviheQgrIunA/v/r0/3v77+i
xrW6YkpkEb+PoRjcnsEhPow33a7dE5Z+XQ+k7V6eajkfhknvYOmth6ZRgHwFrnZnYOyXIf5Hj+2J
5CfZ9lsXzdjf134kHgo1PWt2g0EwX9pXJ0aZrJyzKdTZIkzxVeES4D5hVQ/Qj7FTAO3fRf7d8JiX
zI5aYv/3+Y+1Jb7ix53HLI+sFuLy9IQrpiCHRim74JxFGyiWJRsQYO3FY7DLgWEmP46eYI93xVO8
647qvdk78033KSXjSMpWOCciKFbcSBJsMs8ikGvdRtIfIC68XD/Oc8hJMzexDBEs1cYoParT6EsO
S7XRY++UPpzbYDh7eWlCmCW703gzKU/XDxe1V5yPmJaxG5WwhzLlnVjfqMHerO4AYwL+M1vI9pZA
AcBthN0vlu/VbLSSGFk+seUDABg43XbCHeAjHxn+h7i3Hqhc5evw9KU4znlgYm9CNzVula4W3xmy
cJKE4GM7aHehtBxGRbTb7OP1JZWYjV3xi+fzvvIeUqSAlkyCyMSyDQDQ2eaxcBlsACYHcarhKZnf
8kJX8K9LpnTlIpG2bBchZsbShLlj6dFOK0cvE+tj3dW+LoHcO2sJkYT9nK+9la6JKJtLCD4itLJ0
hxiI4LPPKHUohDLKR/I1Vgk9R6EJblocuqW0u4O0N91lV6Kuh2NHF6h/EdQh34zSDfImfPJHqVD5
LztEkvOR9asmvpp4+hNjXq12ekQs4i/OxEUad99M2QICLgN8IcmhOYzvEr/EYNahO2cq6qfinRTv
/sRSLgI5S8mbRChyCwKbSnF6M/GUoHWm6E037aVuV4V/doVf5DE3tzKTuEzzKU8hrz/m75OH+JT5
0dOS2/nN6IIIAYNnd9TB/4XJXGRy11A3aSluoiJ0xcfO7RBPpjvxqXV/tDi1RA7v9ROOuZmLMOYT
VgoaDSRVKhQM+wokkpITz89TdczkR5XkASM1424gxQRWZ44eVxdDicEj48W04ENVCczQNnvkKFSF
eTv8v2jH3ULarBZWYmIpw6VAusmrG8k2hO/XbZJUi7uLFHUejSUsQ0xblkj7HNEQ6htO2p/JFSOP
Qn6g5PGzDGE3RlFlQKsFr1N2E6W76Q0zkMwTXO1wXTtiCfmhS6CFWfGA17cr6sJO7gKnG5CCb6mK
EuW4DM6VNJlepUsF28hLEMvoD4L1IA3vQUBRFvetsM/EfS+BgCyjWFSYgb++9H6aCN/mlY5LGCs9
5GpLugN2rScPKDyGpYtmD/fvlpJzJnoX6MEyQ1RT30bqvVGecgpGlvLIBuc8EmsU4qpj6tiDK9iR
U6eecdeEtrZT3rPBHqEnDGQ70rssIOdBUqsps2SBNSZIkpRAcUYq7fq6URI4tzHJXdENGnTqpMmW
pk8t1cBBrhrnJ6ZF7kEkiVtT2OuP51GodwNjZrs/t5H9SSPtC6/7ijGtHJZhDqBR+HlwGYOFwNj1
8gPj5gB3BtFfSPh4fjIzBRYORqdxhKvio2nJHk6zPUlPXXpQVWJikvJNfIdcHADyU4ixkp3f3Cju
sk+d3mfzMhWiHfKqZNf9q8OLbixDYhVcna8qqFPXT7U+sBc26jJu5soCKPUQuCJQTY4ZMMTs66Z4
bvO6JpGzFGMyolaf8O4A2dzoxK2tOrUzfAlt001v8PI1Pgk780SnxLcXdqUqd8lgjG+Mcw2qGkAM
Z2E5AF+8zkbGzp/3FGPwptP/KQw9li+jgnEEJ9zcQksNQzXB8BHZElvUiTTMRoMOTsFKCvfEwQRI
ZqKXhfmqD7PH4MInO9cxLNR5wQdMvLjD6KhviA28bjJo7H2pWmdI/SQFCPwZjF7hwhO7X43bxWGM
sYHz32HXX6rIxatBXg1Kx6Tl2gdJPWS42yqVmltnn/xrmzR4hLl+1swgHLBb6uPgxmAkFJz5Pj8o
oMPB2hLunjBEg59TKuu8qIIc0ubHH1jCE5P3laU76YFRyhC5y2WJmlkY0QHgitV7K/Zr6XuafyAs
YjMCWJkhd70Yalf0EjN2QfHUo8KOlgNIQH20m71tPyR3ta92dvl8XeymU15J5RzJ2JYpRr4gtc9a
e06+FXVjD9OnefgnVqhWuG0NLQsdLpjpEXmAlii3BBUWghxu80aSbamc7DD3o4k60Ntn6yKH260+
TjT0/UOn6b5zFb8CBKA42lOIAQ2AHNnJY03xY26np5GX+1c1bvPaWTEGyYDIVCncIL8pK8ZUohRP
84CeoXw3GLdG8T5qPi3LQY6BhSJTdb1fuLHLJ3A7KZSaOWFYiiWGMILzlN5FYN4aOlt8Ej+wabA8
shEcOdfNh9pS7jrI5NrKJiZ0blNMi7xHk3g23RghiUJL7Cn/2Ki7bKgz4JphcFpC8tPrd8CgxQDO
0XhMMX/hJkfM4FzX7Rcu5ueK8m+OftCaUmHKDf7omZ+lU8fCCKTN56fmHYX5RErjb4RK1cJEgzSW
xp4OqaeyIKLzZD/zesmh0uab0SymVlSFDaO9Gl8xrbSeLTTeu/LkWtObfP5KrN6mZ1kJ4J4ZbaS0
mKqDAKGwrcHRd/Gesb/ND+qDeRDeh29lv3NEu9hRNrmdQFxJ5h4fUGzQOgW3Xfx+8bMKc+BA4WQw
ycatBJrj9INoR4+oDFD5w81bYiWX8zuNJXdS1kJjTX0TSH5gfh4non9l+5SvZHCOxmyMWk9N6KZ0
jnrUneUkIG9+Kx8m5252My+M7H5PFYbZKX51s6+Ecq5Fy6UuE2cIHUHcrD3MwYMV3qjWmwkcmY2F
rMYbwnY2T/tKIOdWllL7GR1Jfn+HbKXmFM/TY35gZYKithPq+BHHgYfEy8t8BHcgy3P3p165CbQ/
upQuKvFDT2EZN33fwTh+BHzlLlH20u7MFohZDnsCXS51Agl7VDmPMs59LFclPEpql2ec4eJ+2D8I
71t3dtFIcEI4+Hx94whDUdm+rtJ4uSQHci/AUNhkJksIKeAlofnvqM3iXItaz5oysypVhxwJMnYF
ZX+vB48RL682i/MgAA7ojTiBNai77EHZD/vhWB8A+LWnpg8IJ6lyLiM2lnoQmSZNK9ldd4oDW2zv
B/NOtd5e3xpqzTjHEaP9WDN1SBK7TyYKb8I/139/+/5arRnnJDIpqKMOw+9I+aP7wA2PQQvSPlbY
q5zgTUx6ecJH8F3tWZYm8RDDuuVdeVf4y0n/ptx2HoAs0QtguC0pkB2XK16Q73CPZXWscx3G3bjB
TnfqnZrY0pv0wAo2ZUeiZ7P1uiaOe5YWGvAKAla2L8IdyB6ycG/ENnBk7bb5QFLhEgdX41xF2s7L
oHfM/eWKW4HhYwx8Afz1xqlebkVtHwQfCHNhn39NPc5V6GkUNwMLD4ob2Ykc9KPt4t3s6356T/l2
6tLUOH8xV4tW9GB3Rl6tgrTkY+0sKNQitTZ54s20w2D8gUqPE+dN41zIkGVBH2ZY0aW6LccDhlaI
BaQEcK6j6Ps+K1MIkO4nP3tQAUQoeDo4VGzp2B/EvfaAO+W6zM1o/3LE+ZEsY4zQlM7cohXY4Gqp
1HdzWgIWl3Il27YBKAYL44evqbj1XtLakb3tuw+jh5cwkB8YdIviJcfo3XWVfuG2LrI4y0+Mthtj
FizKu2A334VH+SDtytK2dpk370m3tb2EF3Gc2ZdZLEsiy8SgzXMI9oPgyIgBQv8vteItPq2mREmx
ghKoQCs/f9fZo1+AW6By6EfgtvO46MSZerRUvSHB2s+3vgK61uaMu0vdlduPbPUih7N4bTZEYSkg
J/zOhrTqXaDY2b3h9W5ld4/yl9CnAt9zN8VrL3URyd2asp7qgjGeVUvfVP60j29qRnPhUl1FbI2u
CeJuz7Kbk2K0YBeTeYiUfR/upmlHGMV2VHNRhouqzaUOQVMDZZJDcGTRmWqPZ9AMsuVs+27+KYlv
UknNWU8zCZIixZmdCRUg61nwpDsAkLHyYOhTcFzbzvAikLssu8CIFkwsoFeve+6F27h5ur52xPac
vcgqsC3zssg1EPq4ZX/Tix9Ka2dR8zjb1Z+LeZ//vpIxaqiYDRkWbXQkv3ube/ktYAQGhw2JRkh2
kMQqlFKckzBLYQB3BQRK5mcUpuX6g5K619eNOrPnq3mllNGzmhmL0jpA0aOfuHCt0I6+BP7kmLbo
djv9NwBbKGvgHEUhyI2S5Eg0snqMio5AUCR+/Do51hF5b8dy42dCS8reOTeRVXWeWDO0BNr+8Ufq
W0W2cfBQScMAKeUsyFXlvMUUDkWd9pCnPeGCRIOlVuzRD47UFGOPqW7bZzEn7n5qTTnnkauBOo0y
ROrBU1vdauPh+hoSxsjTcDdKaaVmjd+PgNhePgemPUd/VBW8nDCZ8xJho/RyPEBGAwqT8Q6QVQfd
/tE8nNz+7d1xRj5Ymf5UqLMyMY1+8HAwWtD44XdIQYmt4Wm4F8Facpm9FBp028qfjSgm9v4XAfRP
9yqzL1ipooqRVVbsdkLq1ZEBSjxE9rK3MOqj27C5GwTQrvHtukGQQpnFrIRGVlTMhgyhCnoIZEew
/y+UlcmYUJRyfZrubPvZdVGV8x1CBayGgSVN5B2TavkGjpjm1zu8F8wCHVeMKaFBt5ADll8iu0dt
JOdGgmzs87SDbKk5yvPdKL+7vqTU73NuQ9OVRquZRS4tcBf9WiC6uKgzzPkIOa8ao2fni4EgLsUj
3j9ORkFIURE7P5ko4OWvzKwYF78fvfgEO/QMC52hkiMjQ5OQbBnEqvGs3Q1mABQVtCNu8zU7MAj7
+FO3F9Gtvziim3jjlz/MNPy0QYV7k2QK2B9i1mKO4d+DDqqlGhVo+2z1yFybjXPdLJhJX4k9+ZEw
SxitsWVmUc0Pqema4fvKfCs0BeVFqIVkf18d6FLQ9blkT63Wm70uBiosCmOOsZuj82gA0kQ0Gc4G
KC1L5V3WkvMiepzmgxHgzRq/rw4GUAQHlFZCD7mGykaLBtI3LEOV2vOX4paKC4jzoHC+ZDYrKw/P
rwfxqOonM/sokO301KJyPiMfFCGsWUGg83vMMelOZ9rBQ3EydoU3n8wvyGwQ5kI9ihTOjags/6qy
Azg6ohMDvUI/aDvW2Uu9+DbXD5BkEjD3xNds55E8dtKooaerTfZh4kjTvUw1dW03/F1k8IXFQVpy
QHiBYlIHpyXGcCzDtpwMg/3S+99g52In99VRW0njIhA0KS9xWkEj6amI/9+jqbvS7IzADf7DcY6V
OM6RFIHQKtkM5dTmITffKc2n655jOxBdCWCB8epI11LSZ/0AAYOv+CLwrIXEqU7qfbSfnxj/U7Rr
yEI3tYacG4mjpBMnJrP2Rg99T0dpHyLxG+2bT3RuY9M3rhTk3EcJ0KbE6CEs1E6ifJs2n+Swtw2K
eXL78YcuJIw7Aj7zFbGVHrTSEppojtNrvzgY/nkllzeh7C7wTyy+om4Z5hhemyLATQwRiTaLb6CR
rURNMGqBuctGO02deTIYdVKgetGIZJFaUe1Bm28kQAr/K49zhklciY1UYCWtp+ShfSyddMfK28Yu
sIMvtHrbvuMijvOLZlMYQtOmKH4hcIutGiOkpzr8eN3+WUBzbQ05T9gvktkXFYSoqG5LCES0c72L
HN+g1o4LrOJ5yIYmhRzzE/CcHFFzS8d0xw+yD4zazhn3f2QcgMuTAQCN/gC+HblswiFfVLZZzdtJ
fJe3+2Zxjew41CRw0KZuK1HccRbBKaBnzCUOXytM9COrh8kN6ZHh4XeOvCfnZDeTyyt5/IlOcq2N
SsgTdz3iEBCE1rbwDs0IO+ugEC2v27fLShhn9HIyRJ2aQJiw7/FQT72ugzA2vz2edOqEbYYCK2Gc
yXftqKtoi2NWoiLpW++G01f1ib3Q2EL+xguXWkrO/OvpX+2k2lWPqjedWuBeAvzfLzx0yRGvi83D
tlKPOwRyl2SRmUE9Vlxm4ygMlbyh52UJrfg+5SCpx2HqYPuNa9izF6FWJD+w6kO1I7sYiS3j+5Qt
cxBNQYQs6Uk9SjfjLvbSHbozF2d6r3gpuOuMt9dd1vaVfVlGnk2mq8w8FtnRfmEli4Mc+u9ZyaYn
1hW05jMYoFdwr1MZ9ZM5octcvWVnoPAxNZi+k7+17vnQYcrB6U+UA9vOHqykcqGPoUxTUgzoAB+P
wtPgNg8s6m9Oym2GpLfuN4/inhwe2XZlF03Z31fRkKlLcaeGqDPqQBHPUGUMQY2t2kIEOiW2l41/
fS/POH6v7p+VkpzvzDWwzi8pBI5OJdsTov/+n2GvuMop3y83BXDMky+9299o/5T3vWgH+A7je2Mn
R7LEuhmUrb6E86rq3KBuyIblf6RcWyeJ7Oa58gQkr42R7F6jbIrzq+0UDEs7Y3el9tAo93Pg66J3
fXG3nzkrlTh3ChLGWeuY3SYHjL+dcid1pKPui3uqXEIpw7nRDCPRalxh7ZLWM1OwB+0TinScrcc1
Q+F8p5F1mJ+KIQK4b43oZ+LbKdsPf9Z5e1kyvkWi6Ya61yQs2eTP3rlF4sG8QSrIGQ/Nrj4plC8j
rE7jnlN9EI4T8INZX7vNLqDkKXKXu+E4eM1dtSONfPtm+Hm++S4Joy/NApMe7LixeXzMlZwCf/YV
D7T3hPVtXwwXUZwrMcoBA27MlZjlQ4Deb+1PUo2rneI8R6TMCTAT8Ps6OHmC2ySk+t0oBZjRr33h
UI5NO0PA9GFyp4N0ynfmTXhzTtPZxSfLTb8Q55XaHc4n6G1miSPz+MEtu7VrJ3JZ1wADnqTGVbef
a6vl43xD0+FJFbDl+2HoQLiQ4B56l8WsGSi66Gub0o5zEmMoAI2EneDxqB7rY3iMHev2zOntUHQ2
v4haL8bHeYu5KtNmKbCSKNqBxwmE1cdqz1aS7s0hfJ/OjfhEPVqAhAaiWiPdL7phx3m+D0OK7H07
aXzZMH4gvZmWQjfwrEFQx2CmW6d+px/ARYVItfjnj3qrV8K42KM3lsQwIwjTi+cUHVtojXP/zth1
zj+UrZ6HNZsIf7lFANh8pNwecXfonKtAD5pRizq2SJb2ZXkz1odF8ZXg219qxDmMOKosdRmh0YiG
AdYSFh4LGF2J41vvr8uijI7zFLKB0qmWY38U8W5Ov6bCuz59e10E5SF4CopaDjJkOyAjOTDSd0Sf
n4pTBkiCwF5u5z1FMs+O/5ULXufcQ1qLwhw0WL0+8BbtEPbfA9kfjcLR0kONwhmhHdvza+I4D1FM
Qdao7DhN9yBZDECZY0f35ls5c2w2rxC7ArWexFXP52lTq5OAJsochZcuDgMVMt3haH6tD78D/Uf5
C372Q46maRQMKPgDHgy8xY+Wl51ftsID9XAgVpMfOs9yQ8sN5tuT9mAWb/Lg8fp2EfbOZ3OCMP3/
zahMd4gC7aU1HKn/o+r6xevxHL+JpsiCyO5fgFzOdryvd1IOFozRDZ3hEVSOznWlqBceP2NuKOBS
DFmI9CMaixywVIDACUipGLyN9hn4rwSAGJH5Z2o1Oe+xZFo0DOxkm4bTAM4dz8ovltf70nfNUdFU
TzYSUKbPBRsjCuFRxTo9E8BpiR6Q3UAwodi9z97PfUCy9FLmyPkSpVjguAJ21EIUGz80AuF+yZ3j
vIeoyHJXZlhBYd/OKO7H++4p8eWPBspwfvkNuIMn44G0l+1lhFmolmWB6JSTCpSwsipaLCOzFxXD
cfBYbmazQln4RIUA20byUxjfAddrpR6ZDcpylgHabretD0rlXz8AlAgWMa4ibCEXhz5kOEmS4Ari
0dKdTNhdF/ELN3hRg63pSkYjTYJVzGzNANYFxL2j4V3Auqgd2uACQa0W7Lb/36HznbqSFmMER2mY
RsG7xY/36aNwl7QO8oqYu1NuAXLlyXvBtW76U+UoHiBNnJEcNNw2/ss3sL+vvqGujRJAD/gG8518
VB2AqNznKL6nB+UoumDbJNH5yTVm+7ySKM11AQI1mMp4rD8zFAaZIQG6jW3uY59qHaOMhnNepr5I
gzVCmCSlh2UJbMu0vFn98pd2w7msxkAsop3txhl6h+FNWR4AdhanPchMK4+Qxz77dTxy2TXOZaXp
Moc6Uyv8rDQo9Telrfj9jvVpyPfKYx55yZvqOJOpm1+4sotgzqkkcbj01QhzEY/hPkaLMCOr6TzW
VGAdZTvFtVdSym46MlS2FNECDO0r1im5XupEHhnQT/i5M5/K6rQAoqBZDkZ6StEpWnQ30fQhHjBi
3RORxHZYu5LNLbRciWJlVQzE40N4x0gng0NzWh6XIwv7xmfKXLdnOVfyuPWNGl3MJvYqYGNz/Y49
R6V9hDl8e3kcvAUTAYZit8/kncveT68M6iKXLwKg0zEtaqZn7YmaHb5hfT8M3zoyXIb5/xvkxZsm
vJLIufO6Fuc6lSBR3pmPrJHDAEqOp91KRwVjssKhfQ4//Ak3CFzuSirn4MdZzLqqwPrG4+2MdMJI
5YEIY+UZ5RESimpYQy2VsaMx0Fb48uVHlUhz8ifqtbp9IlcacQ6814NcTRn0UHSj79TaYSAl2l0Q
IbQIndJFvtgpdhSex+atsRLK+XC0ekZyMEDLXN4VxX40/nYZOb8tlotcAuIdDe6H/A1aw9FMaoBu
UrYFt3DI4gll/Zz7DtuoVzKG/cYQFNi5Y+XmGc2ev8d3QXkVk/MquTGYeRJAnviDQo8NimezE32u
MfDLLl3yfFNmyfmVOQPJdc82DICIPiucsHTh+JElc9MnKpm7eelerIOnKBlyazbTDJu3RG+08lCq
X7Xy8/UbkDBAnp9kGGuhCHvok8ynKtkvIxGzU7/P+YmsaMrIjKFCkd70gKfSiN/fLkuu1ohLaE3y
0DYVc7iogQALM3LG2+UU3n5lO4KOG4zeun+3YkzjVdhV5QkQ91kfgKBEdoWaZFa9+zsJnFOYdTHp
lhZr1uqSLSyeSA7kMSu9cktZnFdoKz2fLRmL9u+89egLO7okTm0+5w6aWdJmiSF3SbLTFjej9fH6
QlHn3+LOv7lYU2ky9Dt1pzbnmjvI67LOBnzhW9NHr3V2Sz02qDPJOQAp0uMe1KoAsrI+V7UXmzvR
omx6c+Dqp02DiPaliWlpE0xWCxkMBa+9a0Filx76Q0amaIkFBJX1S0nJoChJxRAmqxKQlmz2XvDm
b+PX3rWO3S5wBmoUlDivIA5+KTEDheuCdl7ceBk2DAhWjhGgBNJ4I0bKltvUH/fim+tmcn3L1FdU
GU2bLSAdhw+yPqeAoYhv5IyKb9lC/fpEqa9ArECBPCXsRFWMuIUhxxWn3jgUd4xOPSc6WrYLLSsD
4TxEE3SxELGsbXbTHQqMuapA34v2AEh0S0rW9TtdFTlfMZmNLgjsEOuPkxs5sWeVbuoI76czfH56
T4JAXvcaqsh5ja4I2l5mkd9kfQGMZlIR5kCaIOc1Ot0wi4kJqNzeE73W6VPEDbGzOIrTPsnPNBo2
8RwBMdNLq5/CRu1F5qj+bXPQBRvIAw4jumOwGt3dAO5alypYXPfzKp9N6pIhr4MSYsXJbYWbeXEt
vIfqwh6RMksbL4ypZC5hLWfLXd2OSjiIcczwVluPgeqPtyHAqX/kv/Mnut+QsJVzjmQlzkqMKisZ
lmynyrZSY66XTE9TIrgAo23qYkwVaNS4y4cxAjUdaB284GY4zhbi2vnwG0z1hDc5W/BKrWRQrTJj
F8Bk2axnLfwHQEj29B4oNmR3AmUjnC9REymNBBZAsV7U9BjvWC+qeCJTLYQXPh+RlU5llcqhyHRq
gFOFnKMrle7u6+LMLmYPa5S+R8ons6vkik/mOY/LJS0so4PE1mszW/aQTHKkXR3bmpN48Gfe9Wtm
OyF38coS51cESzWrmvmVhXH9AfoXKJ6g+ysauzxkXqG51JwD84TXFOS8SqaLQNNXcbzr6FYtjsHs
DSjZVeCibaf3hHKESfJzln0WzkrNgtJ6hkm2O/UhLjEHw5iVf4Pchzh0/MTlLNQKsOAhTZLsyUfd
3S7hsG4Hm4HBjzfqDU0KSm0fP3cpFJoaNTlkRjcT2Ecw6va2Q+YRsNF25FHH4azBlb3jhy+zRFbl
gl2rnVu+D3Yd9i2yg49656K74CvrB2lCjADXHstod34uop5NPWXOFnntI9g2rM6k1DYtWpPOJ4R5
69Qr75AjqO3q9M+yYwU4vKDCpwJ9llQYTYUw5xbFleil6EwJlRUWwvSe7GVA+rej59FnQOojJY0y
Jy6GSaRRkESWrVKFG0s9FDXRr30eZL22kFzMoshB0VkBtBEx/dl/Fh9ZHJs4rLvsjMi5M6Ch+SA/
qKjkJ63d3JUANyWzE5SenAdKy1mJSvaaFz9hmHdGtSr1MLm2x20/Odr3EI26lCFTTwiecTIoay0Q
2NqWjF3J8pUvkauBRmfQgWLMuFnILBPh1/lBzgRYB3PLMnVskJMR94Sf1EP3/UzvcZTJyg4ljnnG
laWOEbiylXNi8MAmbNj88g9MaChHI4cQPp2f4UxzGWA5DC0cmfkb1vlvjjZ68m/FhwGTqpJXfAYw
rlvsRIoNb9t2VFnXLQBSGyoXB2RgU6snBiIeYiKwv43SP7tBLgK4Q5g2ndn1LJulIQZAY2zkNnuh
wv3fgZWFcm3b0cZFGHcgQ1WqljqCsKZ+2067IY/tKiQfs9umcZHCnbc5mfBUZwQi5i0jrIqPgmM4
5j0r+NEp919kqC/SuOu+NzszMnLsUApaRF+w8XB5F/nqW5lNTqBT3B2fq1syL07oyPfmCpFkaAZj
Nqg91pAEmFqkxVv0EJR+cktOLFHSuMMmhqYgtGxF1d0w2KyEa30GurWDGPFT6P9hyPZzSfnO3CHW
/o9kbzx15TmuidzYqYE+45Y4ZH+9mNxjQjXSIowZcn5/1HcGDCZ10HjCgPPhS6hbjx2o15fSRTnu
dlesyRw1lvdI0sFOQM0YqLbYIZ1I9AT/InK6COJcR17FSpwlMEwF4O4MNyU8VicGY5/sRRL6kPBT
GudGMmGZ+vQ8LLHcFslbudpfj3QJz8GDlQ1VqWkVa2LVxIemPAbTqaAaWSgVOLch6MJkqCxuXzRP
0j8mwfe/U4FzFDVigKoRoIJY+0jsyZqrWU/XRWypoEumpai6CBB1/tZv1X4ao3nAZEgOAqO3QvT1
r36fv+PT2ChFqUIgCJbxuHy7UCdxa5dX38+DMxgzyrSYQwucSP0mB9+K/qYhpxq2fNlaBvv7KnBI
5mhI+xY6/EvvMNkVRlvGm9Lv9xRLxuaGyBqDR9fA0cuDpDdaly61CIKbOn3O0tZODeo5zXwT7070
lQTu4OWxUARd2TN1FlB3MoZX9VC7us1KB3ipETE1pRB3g6tdIExZA3FSBNYeyfSzMPX+wMhWGnHn
cOyUXKpSiEjLuz78KvQE1uKmka1+nzuHXTsp49RiT3R1sNMst+OutpuOAhxnn3llY/gW10kFEEIv
NKB/mOa9kHwIQsEDTrxVnhbjZpwJpbYC1JUZ8B2ukiXP0xhi0cAbDrqoMXkMTLClBIDpDsxPWqUQ
/njzdtFVXZVlxTLAP83dmWFaTMgo6lDv3Ajwg5PF+k1Olk2rWwljf1+d2TAyEtgZShLalDpj9sag
HOemTawEsL+vBAyD1Vsg2IYA+RvaqLQQhXJtsa8bNrlm3FkVNCnPJBNSOgzYhvsCDa5ghfiERo1d
/0zF2ptPwPUOcUc1q3PFEDtIA/9zVp7fvNN+FOz6a9OcM0QgnaaCm80Ewlood3jrOqkCYH+gRoXC
DiouKEzczT2Allh3K5Vp21bRMsDd/T/Srqu5bp3X/iLNqJAqr5J2dXfsFL9okjhHler9199F5zux
zCjiuc5k8uQZYQMEF0EQWFD5aSe+mPZGrgzlUOC8OIX3nEPS9vWbYT+DOyjaZZ6Ml3BVnqVpOFod
VYWagpsYgzYrNQN0NLuX9AgW0Lo2QYzMe8CdW5m8NbdfihP8RY2ihjkxxM3kubG/6vSw7ZDr37ep
ZdnENnTxnTHPaWQrYx5gPl+162z91Mexvy2C/0QRBTGbnhCsEuZHGoITpiM17SbOoMLYetV8QwLc
K8PaVWLZi9jauW7ZKtFBt2EZtpi60gsyNPgyEPA7ry7j9J7zPcHE7P/SUbAGt5ZDNBOze/FPnBGl
pkVBqrnHGYXNlY6nARH8TFyTgZJQOiR2VbOFMGFPsVLpE72CsOjEmVJfx1+9O48DMxLL0hyi//b4
bLAgrRmzuY/3GH+V7vpjfvzp4eFeNlx6zT2WwoRgzNFIrlcqgL1v8Nig+101uHN6TMvdthuu7tyl
IOG4ijBv0GEdtDJfcgLVQfEGvEshk8wJv5WHQnI+rh0o8EHVAdUR4j7xaVHHoA7D0GjgBVq3S6JD
ovXH9j0TtRZCxIdEXemM2DIAtmUSfk915x9rdE50UCXPh2vObhuaYxLHJrhbCKinsWjOiUHg7HQf
0bNdXJrWTUhiN1Wlo3fWwtmlLAHy7Los4iAwEF9qLmoR8ofhAHovj9VHbLAd24d7mRFXXXChnYhQ
ZWU2MYV2evwpnjxLtzEyyWt0iUPIxAibuCFMo2rMjVhZbtrss6z1wvAQSMfnrpWpLC0ohLe2M2XR
WMLztKY9OW18RSbbNeuMuESbbnoDkUDWfgy01nMGVaLkqte/2lLMSgWzPY9hBSUZsV3H/GKWD0SW
EV3fyjbyoSr4JwxdJLiLMjXIqBMqXvix938Wxyi5T69euj8P7FMjI0td1cqxdIJT0rJRov02OKwj
MqQdyRWvI6XXKlcMiZuo/baNUHxZxIPSXggR/CMhymSONYQM8anUrvegrnRL9lykT+x7WEjfB9Z0
csBNpavEoFQVw3e7M5OKNZnC9xk/LAsvRjJbV8Hky8dL5Yc5cdvE1SXXlLWIYymW/30RZ6MZw9bS
gWFw0IxaI4Oe6rrdbxtyXYSFaB0FHQYRp5YYzjxWmJOEUL7+bJuPLPX+7vuCCslExgmDUXA+4kWX
hLlL+922hNWUMoaP/VKBL97CSq01R601QkSYueE/hubmKLVO/NHtcg/vuyCY47zb2UEWb65eUJaC
BfQlZpRiLiYE137ygOD9bJ6In/zD6XKmYyF9Mlrz+aU4YWN1ecMKa8BSJZfoR7q30Wr/YUY103yk
14mFd2wLx/R899/ahldxZCld2HGWGcS0MzQo+30EWRWDhW0oG30cfB4yysqGV69GS3kCMCt9andO
Am15kfLPzqDkmj8b/Ycnx7W6gIUsEYg1I6C2lkOWesfJo+ZPfeiqYLpDd5xyihJ/22HXweSXv4rE
HVagNiWG5gVebp2q0NWDJyab67nqKhohum2gwUETqZUicya1GamBl4G+JUbj2ks9zFH20rEKHgsx
Qjw6MTrVTIdPJFnv9sHgWrLNvRYHIKz9pYgQiDqFGmMIHSSoLXN7Y6cBgw0HcyMet9dk3b0XggSc
AsFzUfQMgqKT8T0En52yq0svPXFW8fjGvJaF8jLTCaClGKYdYpmwQmazb5zosXHa9zxpLI0n4JPN
wMpeBJDBX704lUVwylFlyTn1w/17QvilMAGdjKHQJkxKCzyH3A8pxl5jzpb+aXuVZEYTMCiiaP4q
YyySMbde338ns4RGbnVrLrxAAJ0EFZU5rpawmPOJzv4Y4skuuP8rJcSGiIyEGCPTwlB1WB5VRq+7
pN5ti1itDl0shtgRkZpWM6V85e2r+oRWwAvb3KHxqHmZQDEc29wrLsJIctSvSzUobsNIMKmGLfh0
r+PNk1QTXABDUDiOuswrFNe87EEksB/8FzQdJFJXl2whVHDyhKhZjyw77sT5TRJelkjZxbGs733V
8RZCBOeeOqUIMUkJQlCaEcdPoeJLVkymhuDabduXphrCdpbu2ai3eynSsDA2xDB94y65/m+tQDK9
BH/vapsGQQepwTAdQzLdOd0k88XVw/XVdqK/6wqbrZ4vkKKj7tTwo5v62PGqU84LJ03jSjQSPZ85
Q16ZDCtVN2duxGSfXlk7/YPyRCnI6xlqGmQVS6tn1EJB4RRUcn1G1z2MmA9d5hpqdNAr+mWk1BsC
WTG0xE0c4Txkeh2OhgVjWkbsDniN6cq7qpfNPJAZkf99EVFjxqZqsAxGTJC2UKpv7ehK3H1VAtEc
zdR46kysjTTBMTkkDpJ0Re2On/mVCkwSR906jBhvYOBClX6TscSsmm4hUlimso+dVo/wkmkPnZub
JdoVvbJ72FaMb1PxXorcLdLQNvK3SHi+tZyNiV5xQRIEKVViZHf5mKMSUVdIy3Zq0JsfiTKn5g73
IKp6IVLAH7fFr19JXuWLz2hoBM/zIUsVr6FuhmsCCvf2iqdWvrp/f5S+kCeUuiixzrpkhr68VH44
JHv1eT5raDUFcZEssSBVTlhBEAXopa5CmIZiJX4LPyAjpPo/Y1vtiyyiWfXRhW7CXkMKo2M1161V
/bC8sktJNLN+xVkIELYZ6wIzNikEBFfanhPqsQFPP/ycnI6tIdlyq+5vm9Q2bNyVf6O8Voeq0kkX
K17v7JM0dGnlRkwGhasmWwgRDuMOPUW2MkNIHuVuWaKJrT9te/gq2PKsKsUFCrObBYfLSDLVc4EU
eKtepyAXzeZjpvxAy/+2mFVrLcQIrjYGjjXGYHLwpsm4tFQ05qX4X9HuHXPhX4Il3bJUHQ8+QmQR
s3QaIgX5x47SyUXIftapubfj/BNljiSdtKLUG1lCjBEMDTH1EQnwsakwcDV0zeZshMdty624wBsh
AgKmQRBYowqFajrvg6Q+6ZHj/5UIkZ9gbIbKtC2ISFQU78f5kWF4xraItfvgUg3xBm13PMWIfnqe
VGr99L47ROgYSzKQocy7GtN3ZG/BksURqYmbMA61EFkWL+NjJedngzZeQTJJtLy+OoZlGqaFuSDi
40RSj7ZSJgqk6NZRKVDEbcWHbdOtHIGw3KsIAQO0iI4UISWy2s51E53z9I7EvatHhzi/NdVWtlB8
Jwon7htxwgZiee5gGijEodYYXTHgRrN2zefO5+WImXyw1Uo0+0acsIeiqaBhOEOcOnnmGQw5fs9T
RQyTcOVtTStg90aYsJecMk0b1Yaw0X6szGgfWRdO/DHXKokRJV4h5r+sOMzmroWcLsF2vXVkVWSy
7wugPYVJWNsRvK6srmh90Tq7bZdb/z5eYB2Tqqb2spkX8WpkYUK70+GNo2M/suqbrr1r17x+n8tf
fF9BwTIza/z+IsAwABNU/THz/04FDg8LEXoa0iI1sQQsnL5YQXrb4z1hW8S6N71qIWzMRCGTlhCI
QL7zFl2VfprZP3QdAXhPJG+gazl5eO6rLGFXWs5kWUMZKV6dvWyTwtuHP4IHclPELt8pxSf9/5+6
eSNR2JhlO6nFZGKNpgD8xOaXnhA3ks3fkplQ2JC1CQo1DHRUPNp/KvQTwRBW5pyG/nl7pdYyKUtl
xEa1oowjvYshB9Oi/sE1BagW+dG3ejcOoOAp9tmBykpP/nDi/Voy8UoWWIoJ2ioYMHicwO3Hu+iT
BNOAeHlQfdBuZeH1+oH3Ko8D+8Lji1qdJl3ntiweGlRMoPbuPaXxb+wohPBJaJvdgBSH134PMGLr
wHbBabzLB/9nDlTZb68bX/7fz6JXlQScoM2sWy0qF1FhcJlrmpt9r/A+MoUeU86zdugQcm0L5Nto
S6CAGmFCy3TiftJGiWeH+9LMDiZGYNJDrMlCItl6CfAR94kVFRT+YetI9j+jegg36K/b+nADbekj
wAZ4ace8qCCjna7H0o+nD9vfl+kgggSz/hebGPUxCr8MjU+747YI6T4SMCIb686x+GGRXYb3P/tp
yh0Cx8HXMEUDgcPfAZ9YZR45pEzsBj5Q5Errt0N5PYSx6VaYnyvRjO/IjdUR681tkkUDihUBsef2
kuyKg3Fd1nh3xFRIvJNJb6wSsBW7yIw6DTn1soKqsSd7QCqPHVQbqUO2k+jFUWBLLwElnNhRrJSH
WfpT67PryNNc0Kf7Ly1JnEFdmqSUCRRwAnlyZMpxUfL45DD0WIOrD3NPRgxCKzDFMfoPqROJ4xv8
7wuwbQso6EQ4j4PR7TFki+wqrz+ODOWt3Wf+gsu11GTHmExPATLUrsJ0hwZbgRyyW97kiP7Y4JR8
+9khy3opw6MEgMXaExtRTZvz6w2Kat1KvzMbxzUYJpdlu1b5qNPEi2TkUDLLCpDSm0xVwBQK50km
5zJgIMUIC5OlLkqjHMn5siYLr1OmYZsqAQei4DfTkLLG7gLHM/PnxvHmDN3W1U6yG/gPFnfDUojg
KtqIupqsd0AzcGNp7uQZ++JsY2S6siswUWn0yL66GXC9SveyfpZV6FyKFvxlqEAb2zPo1+yMzwY6
sAw8/N9rB/5WEO2qb3Q4SJRdO3CWEoUDx+iKGMQwUJZgbBTnOSx+ZBfOo/LIy6Omo/OQfd6WuAZq
S4GCu7AmUvpx4CqSz5mKoh7HddSTlUkO0pdiRnEVFwG4IZxC9jjMaawCPPmcyh4cpORkvZsTYxlj
EYHoaYab6tkMSeTKuOGZ/OCkza7zaLtfXupgLkbJ5WJtzRaqiSnAJCl6tbYg0CE7Vf/QyXiQ1naZ
qoGzR6OOraOG8y1WRtU4ZYQ6uK2yLzZVXTaB40aXeJ5EiHjlpmEB3q8IR0CM+asUrN3I/iFtv+1s
3Ht/c4JXTcRKk7qh9ThxbKLBDWE3QX+i2Q+1PINeShIbrLn1wmZiD2rBhshscqijgfl19JKgcNsY
nESS3bO69AuFhJNaISQZkwZinPBQzleZbHLL6vmx+L4AsGkZ65Od4fucUy7f8zFrnMtBBnQyNUSI
TfKKzBrWpQ6+KsmHWXZNXXspQX/CLxcW+0vVPG3DtIcLDx6fmdh4aEHe9Z5zAIXLeyZKvBEmYCh6
Zpo51CBMo6PLLP3zcKMM0YdtV5btFwE32yyy8oDf5LTUizTDHTg3rez5QubFws5v6r6ZggRC+rJ0
g+AIG4KIOo8/busiWx5x8IuZWMWg8s3Pp7jOvGngQj/9HAmHpvH33A9efcEUkm8lNZzENuBsffRo
MS8o7orG31aIG38DZ0x+cVhEl7XuUDvgu9/MYldVT8wC57Rya1YXuXXBKokryKQJIJB2WpvrFqQV
fXNdOlrkpnp0Uw3XQ55cz+nz2DWTt62gBEjFMTB6XM2TWcCGU4IKBtu8VNQvBBkZ+59tOVLPEJCB
1UDshl+A9TtOxtAc6mMDIkOy5yP0ZDVoUml8PyzWjRpVRboGOzfpEOaV+2jfu+OdcaDn/xLeScD1
96kwWQg+fUjLQtsNJ5AxzC5CTS8xL9TgPko/lbIpARKcFQfDYOxupscKJIJ7NnSu7Fni97LvC3jR
NmWVod0Jfm+AsLNILeZarJBEChJQEp/0+2Ay9EnjoNTsrG4flkgBKsdsNiQ+LkFYsSe2S+t+jvnL
ho6J0mrtpc4+cyT+LTGYOOyF2mmcRXgiBDvFPlIfJ2mhlsxYAjbgVj1hRjVWRMm+dO23etLPGd6g
mkyy8mtv98tDTxz4Qp2R5TXjq7JHU4WX3ZilWx6nfXIsD3Mrk8Z/9m8Aq6sOug8QeVKxss7C5L2p
sSPcaz+A3Z9Tz/PXSOex+0zPOlIGskTmOjKgg4P3XZnmb9QI6H1JDFXBNSXNXOeGt42kB7P1eHUC
z2LNsvhx1fle5f2WxNJGR1drfi1SLnN9N8XfAtm86vWk+kKGcBA2pHf6mSmOV0eZxu7jTpu7Q2iP
Y+mOo6rfm3ScLN/O575xEyVynuOuNLKdZofTeGzMikVuUSThV6fM6X1s6undO8Bfo/inUgpCGrF4
qEErBrXRtwvwb/7h8WfgE9Bmv7ALyadhrO3FhTQRV9IwNbIshbQofZrjT60pwZP12/yrOiKgJDZJ
MQUMa5qAHc3CSGYGYqF6x2e6Mz/2ZeMS1rb+Uh8hCGmbuRgIt54DJkZbu3PGe1t/DuPd9irJzCYg
jBbS0GCK7SBFXaPEJXXR1/J3EvgvWJzKRhXjmpNAERXdsiP5nI8yOOGmEOFE45VAOgoTCcacv5VQ
92qa0xF19CamEvMoA7MWcAt9md/eHBsZf/8aei3F8ZVbKIQRCAYdYwLKsXOLWj/OqN+72lO3B20m
wEuWXl1foVfthPuI5likdBjExVF7WeXO5Zj8+H+vkEVtS9c11C9SiwgK2RWCXdJWpV+lxGPwg7Q9
bktYwcM3EgQddGLlzYghHH6TfcizHzlzR+l0ihU7vZEhXKlQxj2lNIMM5YghqN1LcW4IEuEy8y2w
LBR+GLmytVkD4TdChZCptwnpFS40eDTvQDCKIr78gt4RsALwLq388I5nxqVAMdFSjG0wtENd+iQy
XVqeC8r8rpXwvEiWS0y0BGGepXMBIbX9lUXniH6e9f22R6wdyW8UEfBN61qnVjvImEDPqO35U6b9
UPnVqdgH11QCETKFBJQLdD2vOrMsfX306+6HYX6eGxnlywpgv1GI++cCFua0K4lawBUSMMoU0bMd
fgwM051SWQ+iTBn+94WgbDItcDdAkJHua303hPdOLuu1WcG4N8oIkJDqWWsOMQzW7NhXtB9iohvd
KY8851oeYsywkbmDZPeKFF+ROZCmCSDQfmzR18sjwvyb/jzsX3jmHvHOeP+XDijgRQO2CEWp+U4i
ez4QLTjR2qua3YCR8hzFpQUrUpcXwEKda8UcByzc+BJkz8fAn3t/AG8fR4pY1gwucUgxLROgsF5N
J4hTwW6qp64apqivf0i0d5BvLJ1FTMkYMd4dClqUfjntteAimI5J+JyCcDV0o3rwHLzrxEhuB73r
5MVJsoyS3SAmayzLJE3ewXG0m27HO93YIf82GG582e/yHSd9TFu3lD0eS9xVnNkbNU5SZiZUnmJP
Z5cOk3inTCsBTIa2jBU24Pvh8KT1bhYObi576pPpIOCIAR5u01S5f+C1lqihm8hgdyW1xWuzTWpp
uOn9Vshmh106lDMr/XZKzQdF6fNjGSTp92IwvypGol9mmomi7aElucQtVu23kCzYL7fnoMUVB10R
dnCt9/mjSp+VUPclzrcKkwsxggnHaIomM8vg+Z+Th/iIqSBXLXrDyOd5h3hD2g4k00pAZTUGL0La
QxzuOIHpUfWhzCTp1VWnWGgkRGpVpKtmHeelP2THPv1g1xKwkLmEgLp1Qyww52BhSuVpto+28pTZ
X/L8uuswzvZhe3lkugh4WzKDmSpNMVLCuGu1B0IlBehrV8Klf4t1bXj3zI2RYD2SywrN+ji1lF30
ic8FmHfBRSxd/7WZFW8ECnd+I2iNSmlgvXrf7+tLHRPRNL8B8dV8XVMXswpRi2gjuP6ybUi+6MIF
641YMVYz9X6wLBhSNz/X/W1cXrHooJT7QcaTIrWoEKhhQuCcRxMsaj8O5599VOGVdj+eGzA05gdF
EudINtQLh/gilGJzlvWpwr0xBMv7UM10r2ZN7qVl1XnbNpQ4o8hQlQ16jMombCzC/LJ/HqSDvGUC
BHBQGPpGExO65OZ9Un7PZA8v63edV2jQBWjIcqrPmQYvIAcGdgZcdcqLMNzNqGfg996s9aOzjDdB
5nkCXOitA+7tCUpp+U3ad36iXKJKb6rvm788MUT2VBUHUUu4K9TVrrK+NugsCr5vu8B6APhqQTEt
OOqm1hsJvLv9zEl503N65YDLgJeg5J6sA2OtaHm5a8X6NjqM86i3kFZmnnPk3MZ8qDbeyvvaU2/U
Pe9LtJ7jT9tKSlZMLHNTWEfrPoUdR/uQt7ct8+oORN/0Uy9rTpSBhcgFpGPc0gAaG46GYIv6N40M
IPx5+Q73MriQSuR7cIEXfZDXaTlCuSFDyx7Zxbv6G21c88Y4R0fO5SFDXqnLCBFGYoVV0tjQ8eek
a81NONn3DpMHwYVNJVGTBEIMAUK0YOoqyvdA1nyeq2/OeNj2Ddn3ue8szAcGJS0NeVQW5cNpNMa7
uup22yL+sESc/UdTHbA2CUdkkKs0JgyRc4PbQHtTHPoQ1Tumq2HMdH7AU7vsIrl+hrwKFA7HwO7z
hOQA9iJ/bukpTjHyq5TkHNcN9ypDOBabBtnPKoNSRuX4lsI7zmW9tjIR/O+LtdHnKEtUB2rManXR
2uCCSv6RLA23xO9hxKsWgi9bQT90dIaI7swz6CAl8SjgT/XRgObLUnOyZRF8OXcMvawmCGvtr519
qaNWU+3ekycDFdm/vib4cxpq3cwKyLCJ22ma6yQHK5X2CfPF3TKbcAaCMyuIXw729vNPyrP4KvX6
Mz1MPijxfCpRau0tEOfGq1ZC2Gx2Yxr3BFoNmBgy7sfQcDUSuU75QR8+Ve0+GM4xU11bymYt8Q+R
WkFF3Dd2JgSDCGoPcD23Fx1W7YbPDS0PfSKBConHi9wKU2HP9tRgUwUaaA33cfsuNP1lR0cABhYU
Ksm4B+rtPaq7utLf3k+y3y+AQmT2Y1AE+L6Go2+8z3rJ9UaygxwBEdhgNpPD/cBMznp/FXFq6cZ0
/04JARPKbKymjmNCqJ5U66OW329/X3YeiCzBU5OytuGZlDHzrBvzTJF1wzvwJXpR3z8Bebl/RHpY
IwTbbVNBJfvlOSrDu2fyrdz9HMzVXchI2aUaCviQFWPRGi034cf68ufzF+ZlfE5PfBBYd5S9QPzh
HvDq1wI+DBHrk/klCPKGXXDmmfvhdoQ1S7c9eNnBetheQo7Uf8Y/Ko5etXKiz1MH/RrOdDFErl7c
WLhva7msYO4P0da/qtHfOJHLhE1U56JQyaaBv7q94HOTOH214zuSy+d6pPwqTMCHTO9Gas/IXKKH
3a3GndI+m1Pqxd+79se2BbeRgorTVqt+QmlHzWOiKnE17WFS/W0BsiUSoCJXDdKkPD4ZxhvNOZRx
4c/5YZCiBXetLVcQ0KIaCIuy+CWl/cFgvWvUvkLPY/EcK3t1+jBr+229JHsL3bj4QYuoyNKaEEEL
1kg9BGAfwRCVTxX1jKvixGkyR+qR5q8AEeScbyWGMTFrwlG9R512CzbVSJek4CQbmKoCYKAwygl1
A2G49sH5MPp0DzaAm9QrMRt0X16zfXYlc/U/3EUtVN6gz0P9rQhdNRWr1wylwDga9jX9ZtzYuI6G
5+RbofkDsqXtIXqUZZ//sJt/CRXfSkeShH0YRNCzwxg0/k6fetpTw1tOcXmSsaquH5ev0oSLhxql
FVEGqKjYLZgvfBY1XhNINtofHPJVigAaJNXbytQhZTgrN7wKJfW+Bx9sl8+3ks91k+kkhBhFq6QT
6UKEMEGuXKEBej6n8QwKoCL9sr3T1hHkVS8BQZJ5jm0yQFLXEd+J7+2QntJkn8mY4mUaCQhCRnRU
KTPk1PT7gEaSLHSV/mFbF5kMATQyVA9HIV8ju8N8kfqJWKfSkCATt8fvSPhqLwEmrNwpVbWBHlFU
egg2XCvfbWshWxEBJUrUHqVFi92TKs0xp/NDaxm44pTZd7T6Sdx6TRtTVTnfAerEdHEsrBLnYTSE
CULxHBRI+zaS3J/XVmT5fUGXNsgChZgxUpc0/p5r4x3NJ7/WAsmiyMQIkRFjTC3MEmLiYpdFNyi8
y2R0ixIR4pNDEzfJZDZYlan8GKlfY/tYRJKGJJkIAciMTMmGFIP6/DS4bUGBRb6jAXvbt2QiBBRL
isBEmwUM1eTX2ngRgyOmsd9xkC7WXJzmihR+m1gpR//kcSgeYtnLs0wH7tOL0CBhWavkM3Qox9qN
x+Okha5mSzbG2iZcKsF/xEJIheYAda4gpB8+zeCZaDF8GoyKumTJV4/KpRz+OxZywE7cVpRBDggu
OBsyL5yK/ql3zoGCHOg9uZmlNAG8akK7JjAgLUcegVpXTVO5mUUlDiBbIGHTT1HKhlKFFOJ8oMpn
RT84MnKg1VzJUhNhx1dBpdUxagH8CZ1JOjqTwnN+VPcvhHHHv9oz4uNBO1oKnVCT41vxZTLs7WCf
xBIREhgWXwxKNKhrVgQRheo1+WMvnc7JF1Y8tRbmEh8H8MGUkhHm6srvdX4KklNShDuiXGlpLtk5
fHW3RAmhS6/ExdT10OXldlVEbqc8F+MFTW6bRHWbRAL9MtPxvy82kJ2jBkXt+Oo0OML07mDGsnhW
4s+GgAXgqjAT8FsB0KpTUHi2dmk23raPrYaXywUScICaU6DVCCl8q3OryuPZhPRAn9pdvzPwxOKy
d3VJW0uRAhiElRkmoGLAI/pp2Bk+hrPswoN11aEyXz0at5Pk6JEtlIAKRp//71KQTNV1lJPr0tQk
wCNDBbFbeRzqQKM9VCr1pvM4R5GpxSijHECHGx2QMHYLDBuZmPoxydFfH4aSIg6Jp/zWwxyFBRAW
8sfWuNDmf4rIuTbiH9u+IjGk2Lc8BRm6LTI8B4OiQ6130bjb/r7k6CNCjBCRConvDO6uRJiyFIF0
JC/2rVZc57msRF12/IljIzonGkHhymUd5z0fJYaiAwxbp16yC31Z3lYCgkSACsupHM3hQB5gToo1
jm6gXmmR4yLY3vWyyFeqmoAaShmyoaWQpl+1mPHcYT83mO7xv3k60iESHFY3YFesJR9YrRVlDYRX
D8VH3mjDmz7Q1e4nR9hyL6sblTmhAB4I6pldmHynmYnLtMv+He1qS3QiAlw0ZmZ3VgHzdT1zlQDj
N67M5KmX1VDKfEKII3RNqcaQgyAdy92ISvzIcIvkSUO/6fz9r/aVmBXBcOWqi7go3Qk9s7nNgpvW
zg5MIkZ2lIhF5FUftXbSwRMGvPaBrp/3eB3yY73jY6qtW9npuJpiWpwjYs9+abdhHBWQF5N9eI1Y
zK1ARIM5C86j8/TC8PHOWRvwD4JJaaoBIlqxlS22rJaP2ij8jlcE6KiUtn1T91Q+/Fs6RYR7we+b
61WYcDoXEUujKkdigRwwrf2YHuKTctCPsjKAPyzdqxxhV/VppCT66BS+fmg+8iQTerg+GC+AmO7t
6+JdSP8qTthjplNkNs1gwyrofPtrZae+0z+S8f49jv8qRthjNGJOhzabwm+D1G/bXaVetAx0cLIg
an0v/5IjPmNmGIRQRglWqdTAYgWGQKe5LWrLZ+nlHMsea/kpuOES4iOmOo6KNpsQNk2ehp7ncBde
OU/TnnPMvPfi9qqacCbbY6EHICUsfNrjNTAE4aoZN5ejGd5tL5XMA0Vi+Mow0GRVQq0i2HF6p8JD
e/on4ymO3Z+PMbLSnvWD5FUz4VBumJHpQwiBDvkeR49p+77I+lWAcA7XOsgYxgYC+r16znuX3Tde
4pMTr1Of4YVHGSuHzA0FsMiSyUrpgE1cTLM7kWOt625rXvUNzxl+2l4vmfUEwGjM0anrAn5hzrmL
ehiXvC9j9Go+ASNKJzMyzEHApgrvB9tnSeGameTBW2YxASCKoqi7psASBVbpDja6F/LYJfWFVR9t
WbnhH+KyfxXCwfX2wogBw42ac4fTM59nXMajfVnunCtOvau+p4lwcUyZ4sOmOfSkMQaYz5jVB6WJ
r2ytknj4tg+YqoANSkPTAaOUC7+eq4tanz5RZz5tu9n6AmEKn6WqvHHceGuzRO+7yIxhs6rTvcC4
GECY3RmRi1JkR5HELzJZAiCkChjMB4U/SBAtd1mDe6mSullZ4+HZGr3JkBUIcwD4HclflRMBoirm
MmghkI3Hvp3dKDqauWxSBd8mW0JEUDAjxrQJFlTYlzC7ZajtmYvntN/ZoJUjMpVWXxpN9VUnARcc
U9MJJYg11fPsB2c+vgFMlQnapn+S9JH7QJW44R821qtMASnsQa0IrWBHAK03+xxlnWvL4y+24QdZ
JvMPUeerNAEzknJynJzxd5gquWWzedHEd2rNdmn9Y6wYsnTxocuDL5apX2UUTTysPTHkn8Y58YZm
kuwPme5iy5dSJSn4OrG807n31R0f3zuhNINH3OFeVhAu8SWx7SuMCt2pDW5ojFUZi+MwHw36pEa3
VgrGAels03V8+WVpsdEr1DCQqS4gjirnMjlHqexZnKPHxt4Qe7pSBTmAooSzktSNTqqne9NVf1GC
dQqkLtcvU1wKfxvQJHteJOKx7ZDpQw6drORpGHZk+DC8LzH5ajYBVkgfFk7HH1at4Xmcd4r1cVsF
qc8JkFIPmjLEPQQox/ZzjZOMHSzV6/ba5HL6TzK72wJlbidgSqxNpRHyK3+nYbJAAp4SuJtqu3Vz
M7WHQkZS+YdQ9NWAAp4oTI9a3cGe4iRqauT9ZA+J28PPdpvuG9phtzWUmlQAFbgEq4wQJm395iNn
pu3dbs9LmO0LOdGEZF9ZQiCixxGzihLCbLQBZvU3FFhtqyNxcpE4o6Q9nQ0FBmyTp1nf6cauaCSR
m8xiIhNPxv6F4XZfnhxUlpRH5oDLd/J5a22eSw4Zmc04lCyy/UVvWoHJbdYVk6vV904qQXJJ9CHy
8Yx2klYYvYVcv/lt6AI3tP2anEzd3k31p+3lkYkSAIIZVhFpIUTlETYRObJZOZoMJ5Y3MvuwLUu6
TgJYqGwI7RoXZL/zZsyl5JyEWeIZh+iIXP8XWXZQtnfFcTSJGeGhX0PY253jr3zjgpk48zo/wFOG
euH4iuQMkfmFgBXIEGlOnkC9vH4gwydiHCX2k+0lARno2Cs2TZGOTKzH0TwEyTG1k11t3vYOZh9M
XqN6Y34eyV1fPJTRWVUu9XfeXH4BojivBqVAMVUyKKkeslN8rA71t/LCvkTvNy4uGEi2rTL3iI1T
WeznsFJiJiUFesw2+jnMzi3U0NfG6RDVMqCSrJ44syaj4MLpEuyEpvjYtuDhI5Ll48u/pYsAG8wc
55TyYFGvDbdCdEruq+GElxq/j+7GQZJEkfiKzdVdgFQTkzTqeaI3wnhRVnWYkRRdO0Ysqa1Z39Oa
poMazgLFljhpYU4yO7ZKPASph/KSd+A7uwITa36S/Mm29KpSC2HCLRNd5n1Yh6hdtMmeGOCGv++j
79seJ1VIWCaK4hemvrRZhzv9zJ+D2iO6vCjSatouOr+ncBBTXn7ZT1gnJer1wEhhv5QiLVQPfhdd
MvvLtlKr22ghRED5Mg+TWm8hxEke1eC5LW5jxQ/J07YUqekEfB/KTHOqGGKSSz7mujqUR+Mwe3zQ
tTxyWT25Fjrxvy8cvHUajWUOhHUGuCUMWjwCK1SvivXQa0YnRG4g6yVwJPM/AeHz/yPtSpbcNpbt
FyEC87DFSLLZs1otaYOQ22rM84yvf6doP5Gqhpj36nphLzqMZFZlZWXlcM6ygiynZDOHvQfs0flb
UhBXP7mGnI/Xm1GpEzg9V79loJnSrt1J35RA90G34FF0C9tX5HkR+bYSVa6lfGE7xsJb7TX2tTtr
tpP9AvD+MrD+BnTidRshVpBvMmn7Ua5qg6kXH6qO4TPexCZVDaKEcG5iyAe5lNiZWpWnVnuSBd1u
G6J/f9ObX6wc5yYUsU6syWCjmVIQLX9FqwcYDNDpuovo91TTNtv0D1fHhTDOSUAdjDrKEFYBo02t
/UZo7E4OgCFsJ4MXhw8S1f9JLSH7+8XpSoRWWDWMu7pd9pz2zmw8S5RSlAjOW1grauERnnDuJB8G
zMgkTjd+vm5thN/jKRRCUF5qkgkt5PpzVvtj8XfY7iOVGtKjNOHcgtYaQqU22J7CuCmrV632C8ov
bEYnFxbAuYWR8WDqA0RIwu2kvlUJ0QNIfJ9vGsnVpJUGNk1tGXuj3DWKe30niOPC94vo2TqVbYXv
j8b3MbpT8/bWWIJZkO0QGD3UfUdJ4xzANA/W2LENqaJbPbkz895ROm/tQKu3Yqwx/HFdOWL/+QaS
VZClDI82WDLY82RBcjSrcxI98q6LobTivIApy+OqMyAOa1D9+u9MCKYsALFmvAh28SdDPRdxCU+u
WAl4gBYRhBlJB37Ag6mPbjZ4CcnPTC0e5waielVmMIei62FID0Y3B2Iy3FnmQhggdbGqXLxgqVPZ
jRNsYgkGD0w1PgCxwBnDOhL6AM1ZKXHTET6b7x0x5XTM1gV6qRgeYo03gy8EbUBRNBEujid4QEu9
WAxsn2SUdtTPYVnaw/ClqIg4n/APfN9Irwh5PYhs9aq7Nn1OqAof9X2u7VzqC3kAQyTaoqbbUX5M
eqpUTpjZhwYRQ00y0OmgV+hL7zJ8cJTc3NFylVsrYAAm1esCY/Cvn1hKKy5IqNuit5IEq5bkz5ry
JVmIIIT6Pvv7xS09rMaSL+x+08Xxec3VZzP+el0D6thobF0vRIgA+J0m1tLFYnrGAGYK+9EZGeG9
G4JSbyKOzW8EqoZoWpos6yZ305lWrmcWi3VwJGVwoCoAClhqG0MCIxCOxJ1O1Yy2T9BPgXzHhqTl
wKhjMF5diaR14iZdbieaZYsYMSQWk+33xzjuLIqzchWA8VKWY7xvam0k/J0CY+6Zo9qpbkegeE1c
ygltP5LOArmLUJxjNZcYolKDyqXSPgI4PlM+1aPuGiNxO23b4lkUZ+vdLERDxODeKnE/gx1XDa4v
3rY/PX+fs3XQ1A9pX+P76yIm9roqn9N2sDsNdPDqEIyNfAwzc5eaxe66XMogLe4EJK0ZxTKzD2BE
Yc/yEwu98igEbCyYojGgVpG7DcXVxKFgCGxmroLfC/+lmjQpCdw9WFaGmg4skszNzO5RPZmp3pNt
V3veKRbHXLiMKmsFKapYlibdx6Zf90dt2BObQp0kzktUyWyFCcvSRN/lA9g2D/q+3DF+T82Zb2OP
rPSyk/n7k4sOhF91Ssuhk0oJ8lIkPdvn2c6c8PmUSN41r/+TbgbfrpH0oxmbOmQJmb/EmMhR0R9S
3sA7DQDDgJ8QSLwUwshB3/6rfm0qaKmmYc+mQ/f5lNbdsUYy0WU90A2RKN+um0v/byEGP5KuhG2J
VhRmg5Vt2IwTdr3JvNhPnN4rdVu2MzcnR3Sv+3nw3P+qYh2rFvrKILRv+/2EPoRwBcWFAdKahMpy
/CavclaQ8xllPf6Lg6XFYFxfPOk4oBe6t8PIZakVwaXSiJvggPrFknKOo84NM7ZOjqPGvMEJPY9N
PKfAdffqxhFqZ3XYbg47CqueVJbzKHk8Tn0pwnaU51CzrTfdYXyMiZNFAKnp0YhI3WrXHQwihV93
sptlc5YYLlwqPqzdnbnc9RQE6/YUx8V6cg7GKLKpXVLIiPeSzwZTKsFmcQ8Do6kFIjAgTFPivAsK
G2Ymh4jjhuQVwz0jSGnr1c4pYOfrrt846XzhmIHeN6w6gxOThaMx+sZKJBG2O37Oi3byMhcCcEev
DZp54fnR5Qi3laLCBxAfI7PLHOEbw3oSXKpGRPmuk31eSC1XGQEq813affygeutufQqfR8AS1kFH
sokwY75yEZyW4EJYpBWFuTC8lS6c7LVO3VG7MWenmXEhzBSXPWHoJz96IUw1MZfSsVsHSJW22oNo
QHjNR6JSRK4f5zpMbSwFLcf6ycFp+vMQ+qsTwgu3zp+BClz4KX7YW1ZVrTdZRBpJh6pE9vRzmrnE
Bcouq2t7xPkHPVkEYV0hg1HSFrhXMJxbe4PPYESnXUaRSZ+O5zV5nK+QMME+zCNsolxme4lbO1wP
c3mjC/to9qUitUvx29JSlyihJT8MXq9S3YMMCFp+mSs72eW+vu++FLLNam/gsybkEc6DL/Tlum5m
agQlF+VxVL8M1EuT+j4XgYSqMZgdeysPy/0qONL08r9ZBT8SvlQN3v8MPjfM3aRw/yFQT46RuQfK
vPuH7fJnZ8jDyw6RJkUJAzuO+mOtP4qgYaaywtTR5XFljVSVkNLColnPkyfD9Rmefs9IaVjYRl30
1A5xfiJW9XCsJigkoB7ahIhmmuB/3CMulEjzMutUCSLQmfpF83M39rvJbtzsYcRja6Eo54l7V+Yc
hdy1IFVDZotVOYoeTWtPKWrzuRhRSQ3i+cDjyzYLHsYdw4rWdfR7q5iwz5wu+rcPlowFCc/AV/VE
uRA6gKOytJMtH9p9F8SIPYsBKF25J7gxsWvELcXX9OrczJeaKdcBa1bOI6fHEDT1DCeMjx8et6oF
VMMsHlst/U0SlLeSZEOiAtkPkLJZNFmn9oLwhc1YYWjNj19D9N4xjoblptldt3ZmXVeuDZ4BO7ca
NAOzbNCilrtl2IXyD0BJJgDGnwy7k75fl0bYOj9A3hqLGonMVYSgKdTXXYzZ+yLxOsonscvumlac
l8iicdBHFrPMPlvCES0ADIrO2F9Xh3pD8rU9AwM1lcGwA7vYye6UHP9iZPfmg+qqGF/PfbD++Pmf
EMQaF/GLwrkMCVmAdBxhh1baOdMAtKLXYX2+rhtl61w80aDTBhAZWEKxPybLnWB4179PrR1f7VOk
ApBtzBbUYHZ1J98DkBqNpu1udNLv5R2bXpQpX0vdVXwJsBPmSelZ884SegzcPfbrnfUd3GbBfLfs
qDQXKY6LJ3IQYmdmCXHz2wiUM1CDINHavgM2FZOg/+sbhC8BCmlYRAO7ScJvYRCzqYOn0amOqPg4
eI8TE/7UO4sfIh91sDXWrJbVeD0SQidPtXwVfsyOhLu//Jb4lI8nTJIvB46CmBYSu1L09qhKN6JF
3CFU/oIfHTfbJR6iFiotgflNRS/jZxVpBHZP5hiPQp8tFPtP3iNU8M7XBXWl0o2e4eENKdj9lqMu
ftKq+ywWvbBwSsHPMN8QUX3l1HJyXqRF45Kgse4RucnsaQqiluiJJu5kviwozM1Yhuyp34NSeFQj
ewabsVG9E46EuFT4siDALZD3YcWa9o3hC2SeYtkg9AILdOgmjtT6yrvi9HiGE3KJeIofL1/WVMgX
9sKznuu9eDvf9HaGUdtAtmNPoeh+ttfSlFTVAka/yLNTiVMadwXDqyrDe2P43CnHmAL2+k3ocZbB
GUSyzsoYsbYv3GbsPBeB+nd/ANHCAcM7Lp202zbAszzuiokktar0EfJaxQvNIKSqNSxQ/xgF/Pw+
P4tUD4M8gUCb9ZWXdhM5KvKtOvLyylM/U8H1drh7lsWM5TJL0s/1IoMfmYH86gcWckTBv4QoLO6Q
Ce9LLB0/ipRpqY4RUSxdARJVIbpfqd4rSgCrfVzoM2WhKA+s5Frqf0fT66S8XD89zJau7Q2Tf/H9
0mwyQWY4TKEROqYZ2xMA66Y3EVe+hnxdSU4/UxvEDtiFwNCaczVnAnufZQVZMUO3MdaAEjKdYNp2
SWdr4OLPSmwrWWCWHatvjfA6WLOXvMUh4YGoPeIeqhgWyzulYHs0BEX8NlFFIMLn8GzfUtrrpcaM
LMl2sbKLBQ/4N9fNgDqinAsYC6tuSoaRVYxNYZti6Eg5BhNHrbGrOnErhQLaIXaGnzXqACUqymxn
BPVJ7O8FZLnRhhx2VKRJrB0/chT2IbghQshZw9tJ2EXig0pFl8T28xNHGPWw5FSCiK77K1KfJGqp
KBU4FzDHoxRarC83imbMtrlyYtoViVTFvvLBEchgs0WvBbhz+eyRVHbFCAok3KK9I7e2/J7s2NDo
CqTBA4NH/w/qqJuu4EIkdzpHDTivdQmRrRs1p5vO3Iv7yS+/rx6NgrBdxbkQxx3TVGsUc7bYOt4x
llHMVtudOxz7QHAp+PBNk7gQxd3gSmIB/lOASajj4MjSexITCdjtF82FBO7ACm1cI0qAhNGvZSR8
gcziabf1Z8WpfGFPPWk23cNZGp9EMma1EVcdSwcApGC1Zjcf/BXQCPka7ROBusM3fcOFNO4OXzNz
xauGndk3Ro4k7aJbxY8dBj6D0lF+B5ptPyxshWoLI3aNTyv1qSJkIetzbmJQOXr5JxUwjrFbOJgU
mzogYLaHmqxEU0K5052FQ2KKC5SNqvxBGzTPEA1iQTcdyMV6sp9wceXGWtL08gS96v5Q1geruquo
UTBKC/YTLkTogHcydTZUMuOF1M/31R+wk2My/qd7+kBIJGRm1LMGcaXtAk181IGrff0K3A67L0Rw
/kEMc9VYWPNp64rvLH8O4i8HpDQnACe6HYs6wnz2CMBegww6TNZmkT2xSChzwAzx5Z9IiPJIpDTO
YaBCWRczcxjlkVU75l3tGUFop2ivmGyqKL+dVDqvJZ9UsrSpVVQG+WVJyDoLbzFapVjPw6J6IMVE
CtByP+sesYFMhStXGJ9UEsRkTVbWAdkChHU9mg7Ocb1nySX1oX4v9iIA6LojSx38BxxrxGXGgxTW
QlzKyOGi8Pw8tm7+oNwIIMTDc2r1mLbU9NvpPr6mLOc3mjBd1HWFsn27i56Yf0w8qIt+cNuw7PQB
bXA75XY+LACu+aJ4mpc2Tr9gDFr53AZ/1hJ1sd+cizGkaVzrHtp3XviIksZhDaKHyAE9NNnGeKoK
X9Oc8zVxr8jYaMhaNOQXol12iNDqBXxSFAqRaOu9PNv3ThuAEIlwEYQj5fNScp/UYhWzTMPS2mr1
bjZAlVMJb02dVD4J1amV3Das/TllQ4escSKXnO4Nm8d6xiOXYlUhBXLRimYW8ax0EDg5y7vhr7ty
NzvaQTx1aFCFw9+4BjCq6KahGAYP6JUAhKLVFrGCqTCg5NjpQCs+73pw52nvKFjv/rQrRD7L5MxT
NqrR6EbIXB5nv7mDqXiF5kiBclA8cFSTfcvbhnKWx5nomk7FlCuQBwZC17IBFXFQbmJXBQ5Bd0wB
3RC54tN178dU+HgqziK5YDpUtFC3eogMu9o3kTTVaiqO2I7LziK4C7JGWqWXW4iYm10q3TXK5HSW
r5MQ5JQqnD1KliWCrxJyJt0dUZtnR8DylNZZwFUpu+NLSQ5obGd+LyyEux6HLBoKtLczvJzZRe0I
o5ZgnP8PniHsx/9+n0y+eRS4APWQ6RCUp8cou7EUkBKO73mi23H3kAzv161iuzrwUy+T7x8dl7Wx
lk5iAI4Tuw0ZR9NyPzqv5j0DBqzJq+C66Zt88+iSyZba1ysoL7qnOkcLylGl8iGb9qFIJv6RJRVM
Mr8Gm2k5Vo0uzPAg7QMQl+xKJsqj26HgWQL/3kmEZQF07VJhkH31RU8CU5h5XDG+rPttEDrU6C2h
EF80L3RzzZAUq9xCsHbtDGyXP+PVUDRFVg2MUpg8FVksib2RTbCDsAHxpfhDb13C0ljA8cGwLyRw
p9YwVqnKJ+YdJFv/Vu5lRAHhpxyphHsDUzXlLRV0bFqaYgLNztAtSdY5JyvLWiaEjQona36XAW2l
JHZBvkW3tToL4dxqIoRiW5cKLOHRDJa7+p4Fk+m7XJ2GNCJ/1Yjrf9PJqrJk6YYqWzrfdyC0lSF2
mgGwxvR5yj3sVr/uS4uQsmlxqqYrsoF7WOTdQp1MPeCaoFaHnFJW45pSX//EHi5EsID54klYaXk/
KgLsIXnvv5zC8HtttaUakG+zV3rTrqBeHZRSbC8vJNYCuCrTGUrN5ouKyk80UBmCzSD/Qif2Cy4k
JJWRymmNUwQeKTbIh/ZcW/5k3DZ78G/6FL/e5lWhgiXa1PEvRef8nDkJQ6bJMHC0H9cO6lGHuBXR
PjuYbpatbiKJn6L26/Vt28z0nGXyedmwkyTLKHVANNWG5lhhe0xTzXB6UVbserIs8B3HuX1d5uZB
vpDJ5XvGbkoUxdAAiKpjDLN3ynZwIvnluhBiMfksbVM2UdZJEDJo6I5D7kpuEY7NdxLQjZrQjahx
vE2lNNy8qq6rKiLdX02lBW1OrM/w6QNAUEPxvrMAk0uhXW1a/IUQzueq/TKvSgYhc+Er5l1OgZFv
hw8XAjgTlOOiKxNlgsGDiFXz5R+hWxu24DUuS8MNpZ0HHTVBv337noXyyYN4yoZUiqFV8s5arxgH
DTrk3iafQUXSvZmbHvdCHGd+Rh11pVQwHUEvsPS3SbQP1dgp4K2umyCxW3yKQFNA3iyy3arazLbE
TyJVXKMEcA4wmvVZNEJoMkmHLgvApnJdAWqlePcnot0dnR+AAzExfxm+xMp3GIgdrQtxPW2/8S/2
hLvbm8QU0rzBUgm7+sgeiTO6t0s3dU20EiSDIx2sQxuYTyvh4Te9xIVc7rqvmgiwvz00bHJACYZ3
hfE6lUcLDOijYgsjie/HduRD0KQxjmVdMcFTzulpaGWc1RkCTfOlBoZhgTxG7kZeb7ehZ7W24qQH
CtN920jOIjkVDTHuUU/C0kryURxv8Oy/biTb6QTNUgwdoK7oeeasUDNaMR+FAThd96de9OwRsDWP
BuZ/0hu6irR5YV1I42wyT3VMGGbYMXW+F4zDLD521U43b5vl6bpem+sGXD1JBra/ZfLZRSMr217X
IShLMO2cY1RtVb3rIjbvjAsRLPy4CC+iwdSjrsDWtH16m41vgiTfYjGpDaLEcBukDEYm9Ss0+X9o
Jg3F/qf5qXP/weI1n6Sv1BNn03VcqMZtk1SOU7HWkKmZlmOg2a96baVPzULUxTatQbd0U9UURdd4
mL9YmZVSFGQ8c2YRbha1iCV1ZSl1zJyhQ/dUk/r2Up7lcRfwuEx9qoWQZxnFa5SgS3ipRxujycTV
Qcnh7mF1kTNJayAHr2oDxNUYYimsx+vWt71FP3Xh0fyypNNF8PciDGtiD6BWOqbPkuZR0wnnvulj
z3v0AccPnNFpjywnmOxukOIUuydFQ9J6HGxJ89VoIpZuO4a5kMedqqTuSjOqoFf2ProrWlwn1R53
jbuA2vlYuNNO99a/ry/ldghj6JqmA4xJUU5J0IuTrKq6AHBLPBQigITnJ0a4KYj9zBFEkGewabQ/
eg1fSOTcurWO4yKz55Y1HDrJN5B9Cd+va7VphBciuJC2UqduNXMoNZay1wvovhf9iSIAJZeOO1Jl
Y0hRw95Yc4MC8LTY/b50q0B1hfKO8en94RVyoRd3uMa6GeXcQsoqLcJABH1V05gl+l7a0KmL3hUG
qpxOLCQ/rdW1YdoUM1RMdL8b9mXrVIN/fa82D9lZJ35CS+5Ms5XYXjVz6xumr6Dls1q/lfPs1NNT
TT0UNi/HC3HcGZM0ZYwrDeL0Tr/VCsXPG4oO+4NrR+pKsyQQ3QL6SlN4TM61zlR020mWowtHyXps
h9ATpu9L2Nh6QTEYULK4G7JEgcmYRcgq6tQWmtExtYe+AsCa4Zn65+s79TFe4hTjrsbUknqzBxGY
oz33KGexZKPhaY//zIZTbuJjopuTxmzzwjPlI4oEbSFbTn6c3c7ODvVNdZS89EBVKD+YBCeIc0jm
aOBcaSLWUD7UyachJQaM2f//S+jMfZ/zRq2QDZa84Pvx2npi+5AqSiBku4bKNpP7wzmkRdSzJk+w
YpEJyO/SFzwQgI2Hwe325QFZHyKEIeVx7miVo5Ld9bAHlDfZ26dCuaq3WRK1DqjXALGKPOBNPhRS
kzPjm6vhUBmyrzfzD+0lC0MCnogyPJ6fSCjDoZ6T05kKBukxk/y+2WnFTdHsFuveHO5qYX/9ZBEW
aHFOSRmsRZjQ/+cIXTDUf9d5SIUW7AtXbJCvZZqZqYwWMmZOEjusmzXykpc2QltZdyxRWKQSgpRp
WJyrWCOzKEpUWJxcclWQaKw7+WG9w0h9flcC3VwiXsOkPM5Z1EsRpwoKMI5eazfgtVdsrSlcgJ7f
rpHl9nnt92uI7tDakYB+2pjrvTJTYenH+O3Xg25xjiRNm35QCyxyvkeKX7AxIeGpXw0QCxQF8GRF
uwxmKgtPCuW8y7gIcd4Cw9tZDknjgCrWTtHAonkM+hdAFk8ZSYW8fRIBQYkOTF0x+KmapkyttS5U
y+naBGjyTxOw9pr1RqK6lT8EH6flPMvhlrMrlhg5Bw3upYjexFQI5lj5aoSyd/3wUepwC7hkhpGC
SdpyWiVOXoyx/aQ3YuHIwLP/ax5lKt75GDZyanFeWgilos8tLJ/8rfNO0AUeqDvvZjSvsmIDNXWy
7VvOq8g5aaPvhklVIM5aH/TqtmmI5fvYJvGrPvw0zZp3U1cgEeGY35YT0wRGxo/Cy+yofuo9W65B
+GdCIX6KJivHTosNKKQp6QyqZKB+aolIeGTC9njgvQZZcQCs6bBx7UbW3Hq9jf5rlhNu3bjQrajn
KV8B2eYM9V2lPmlzcN2uf+MTf+68xvngeYQTliPoAAZ2/TBgnFp3m7f1IATsLUlFUdSKsb9fhGt9
WonNMkKdunjs4h70D4dUpvjRqb3nXEJYxGM6g2bL6YTuoagXZ5gb//qyEe6An5taDb2dsgUiyuj7
PL6rRuoVCm4QjZBDqcK5gTLqAF4bwoyNWLqdpP6mUV+ua/JxOpGzMO7oz8aQdeigtxzVcJirASCQ
Izig0kWJQrFnx0RpWLSTZxIOkVhDfo4qRJW61ZjPmae1tbWhtcusf2mqaW/G9Z+FNj/NnOd0EppJ
l5cCG4ZpavYoMQob5qfaTWKfkBcjYCJSMonN46epzDGrTLWGgpOz+u0ntIYF/Y3qVkd0MKJrM/F7
apyP3UIfA7izlpy3GFI56Vt2S42zeluhsDAZ814o4qewR+tHLhIptt+EFWd5nPMY0RLXY+wBj5aj
elCd6Xa9iW7HCASaIGKWnMZfdg01fkeZDedCACE/KS2TKbRfquUQISNaGbd5o1LbRwlif7/wVfms
FLLYwDMqz/Ng1+gASTzBAe/u3sJheRZ9xRP2xieTygwQPlLnQo1CkxUNISJCDeFQ1S9RGHQd8Sij
RHBuJQRZvDKzNawXX5+DqvNoRhdma9dskfMrGYrg/6ihf2NtrV1Q3AoYU0dcvWeNWqFH+DFCHl/q
18LW0PsItt+gEZNRxMWu5akuI4nLQdBNvWuJw81PYiW9sgjrhCUE9GizPiQtcTFvf9/UZdTSROSI
uKOcCWptoiyDezn2+vSxnKizu/3YOwvgzq40aWjdC7Fe2n0YGH4VGE/hLs1tFmCWAdnN8psI8CyP
O7e12A9JHkGh+c0MVMfYocHbxR2tAL1PcpA8xBNE+3TdKLb94Vkmd4S7pS7DRobMVHqYZXQsiDda
9SOrD6VI5eW3j9RZFHdqQ6GzRmGFt9C1G605iPNrQU3Wk0vIHdshL5tpYLFaemTIoE0wTbZ0twZK
wMAzGSFYHCRUG9K2Gzwrxp1jZOE7XVsgVESQO7y1/V+C+sUoqduS/faP7uKnGD6JvCRyrCYNtqpU
vQFDX6Juj9p7ijKKKMf2KrSEeyfOF59Rnsc4jMwB8vLpQRJ3afpHLvasDzt+F7cHMEgqq1WxbJVa
2VYI2JbGdJaYai0gzI5H/jKsogVIJdRQ0MPf5o+SKtrN9Pn6MfrNI+GsDOcr5HmpshEN2c7ymL2z
zNC6S4JIcayghyv/70GeTiHpWRznKoq0LxRZO4kbvPIhO2DgxRvc+k626UoTdapkzklUYmYWIdrV
kKBM7pLOltzcD93uK6qevcd49hbRttyZitWoneMchlDrsVyk2LnQvAuFnSgf28y7vm+E++MxwNQu
F+eRHV0U9nK7iPSjGPa3qvC1MRUgPnTBdXG/eUqc941zFb3Wh6ExQJ4R20B11L7UmDlsnOZHErSL
raFZGwNaeo8pGmoMg1hMvsNZn3V5yCx2mqWHKMczJn60QDh1XT/CZfB9zWYYloaE8Wgnyw/iINqK
QLEYE76WH9k0ywG85mifdKI+s+t+tse58PT6EBkl4f6oI8035saRFIeCAFHx3sT1Xz4LjvB9Pajo
CM9fqJkcauU4/9FmTSgu7HI000Pa3+TFf0vh8KvD4AHAspixUWhs+0flEKPbfCopFgfKwjgvoUmZ
oS4sfEmtWyG0Q/PWItE+tkJYBHsI+ERFFVW+JhjhwK7Nivz0cJj9BCEzRjYLO9ojQEJFCw/Xv64b
9GaW8VIgF2Tqo7mIU6cwgXhJnYpByp0UzA6b8hNcChVuywwuxXFmUBSLlswzYuam7uxOmPaanP9B
3u9SBNvGi2s3GRpJbwZotIx574tZN3ipYBB3++a791IKZwxtGc4tTA1v0N1yEB0AlN7LX+W9Htta
gHFud/irM4gDu2V/lyK56wJXYqiILJ+uFodQxo3hygpRgiTNgYsvBQtofYUItfrI/eeW1556w14f
/x0zDVbqEqQsgrsxulybzZVpVSmah25wX06oKcdNT3excnxNMGmVZE7Ze7qs7DJ2UckvHtub7Fh1
ewV7ldCI81tu/FIi14Kby2qnhB0kti5aBovWGW7T5/FGdzt39ZTvyo/+juF9UcgdlFgu5LTiYpYb
GdtXGjt1OmKkXFi/r6Z73WkQW8YXCXs9MvqygXJK8iL1L/lCRRHsZ/IvgcvV47yEHGVimsVQowBZ
CQBfT26p9nTJZfB9dLhJKcS5jMiQTUHWoFCk+F13Tz9tiKPLV/zmOAvzeYFCCxBVlNeiuc2nT9c3
hdp6zjt04Iw1EpbEzRU0MJeHRnhTys7OI+KipVyExbkIQxYTtbZwReGZhme8V7wkoMJUJbv8rvvL
jbYnjy+1epyLWI1S0PMQpcu0sgfPqmzUEZ0smL6m7+MJ8nD5i2aPvL6eGj/WWEVznasNtmzI95Yu
O+L4mrVeKlJARddtD7Oov15X0topg2BBjmAo97IZf46Kzr9uGsSWafwIIzDJe0to2YF9Xk6wNCFK
POvjP9CvkU/iFjBb+/351XgGjFXrp65KIK+0sGGiI3rVnWAD79iNbvPFAeKPr70krrWnmj9ITTnP
URWxHCkSVpNRfi636X1keNIjQ46UbbzhUlubCGd13TjBSPbr/jWzsLYyu1vE5RagU3ac9m5RE4eO
MhJmrBcxTV01IKZm13KM1k59tWeBon0nAhpN5PyHIvdhnLBOjPQotvaKTqrmtnDWyJ4AOxCwqfL4
R0ulzIibWePJLpSuidahh2KjD9wDBvENtguUnMCry+bYVff6SaAMk/MkUVWpYZNCyVpOEjup2295
u95McnQ/SOBdKk2KQZqwjlMP0cXGhRgY7JsY1lGLd0n1NAJdPiV6WigRnANhIOl9GkInWQoK4W3W
bV18ub5s1Dad/n6hRqvXcxgp2KZ0Dybdm+KltxsL24SsrV8GQkJsE2Hup1N+IU4pJgP5CYhbrMmr
h+RO7dbddZUoEezvFyLmoo1Cg5UelVZ+NgT0OI2h9Om6DMobnfJOF0LSfpzGYoGQxUHbb7RTdurD
ct+5wuPpke2sX68LJMz7lJ25kAeamkLoNaxbOC5BnycHIBO+du3sDrK8CxVqzJHUj/MZkimUVcri
tPYN5KMA9qxe+l29M26TB9jFrUpgU5JmyIUeq9moWckqLsKNGjAwzCJYytN1UvlmZFOtpUQIIHHe
QhmrOipXiCuz0l6mTwYSkcOr+N9zXSB3cQ53NT7xLVaqmIagoMdjATA/AGtIPHOvuotv+sA6Jkbe
KEfPp70xMz90lQitos/iYfHQc3fTv7Y3yVHHdJZ+k2b2fw2vfNIP8TOyGoaJouKvZw0JjVwSWDfG
KH+ulMVpFIV4Gm/v1E8JfG+RIck1rkTo1FbmD6u0Vjsp7qNUdaKGHKDffpycZXH+Fshjw2qKLG12
1AOFMTh6y0NxXL0U7AMUmRilGPegS3sTMyysnJ/k76V5KBPLkWZbs378ieM468RlgXJ9KvRRx/rV
gEnNdDeVFVuWjlP9tTSpSGP7vjrL4jyvpReyIrF+pqV7CmdA7vVHVf12XZ/fGPlZCPsRF55wAB3q
GHUQIgfCqbi57pSnEI9vxIKhzfrnMurtTenFxWhJZKpywqrPbSsHaxR7qir4cbwQpk6J4XxuHRel
ZM0QU1b30/h1XL/NCRFRbN+N58Xj3Kw8j60isK4VE2ShdXoocyKc/Y0jP0vgPEKrWGNvTFBi9CVf
d1JfLAFN988ckfB3R4jbXjLTUiTLlAyZZ2XKMvCEGmMUOpb4HhV20d234Z9dTWcZ3JoNlZrFyQQZ
jFGtBv9uCGYNDIgCjY5GAf7NxXuWxq1fFylaPjKNpPvBY81MgjcM6GViXD91kDsKEclsW8RPefwN
ZYpKY0WImNCKYNrpuNgKVagi9oi/lcZEqPo1jiGh/pQOn6fYTcc/CvnOSnC+dDGUukg7tmjrQyo+
prJ/3elQi8Q50TKVZwHcXKj/V7Fdqqa9SC/XJfzm3JxVYD/hwq01o9VmrXWyshJUnesON133Vu0x
wI5e+fD7/yiObdqFuGnNsj7usSknYp/aB2xBsD6NB/1NdGWyA/kjnu0pTjhrx3nQNlanfJ6hXYRu
q8R0c+W+Ft/Xzq11wa7K23QAbaB5LPU/qhic5XIuNc/DZKnYqo7zjbB+VUgOOhYSfMyHnAVwzkEy
RqVKmHEbwAJB7bxibRvaregLmPmnCGopM+R8g4Kh3QhcZqGTNXdhcZ8ORI1gOyT5qQxfaG3VztKX
lJ3UqHO6CbC1oMEtoiCmHuuEInyxtY0tM1wSKFJle1U6zhHhDwiXw5dah8qYh37B98P+uzH5cbJf
ukfiBInXd56vsUZV36RNChnyCfdj3HV+s5ftxaYYgyhlOM+QVdEqtyEE1dLR/L5UjyRyFLUdnDMY
+6gZRhESFvlTsjzUMbEd1KXGI+LWnSIIig4B4uzpKEij19ITkMtG88yt7DO6oz8aP9KBD/5vZMBj
2qigsDdUFbYstd6Keuu6U1NblR0lSJ8YmyIFGkDqyHmCqRcNoTehY6vvGKIYOlcd/ZM129IjG1qk
vQEpkXMHOK1CVDCnaqIJ8wQq6s2PUoDmXEhDSET4UqbAFVf3AerG0ppOmnEJdlrq/B9pV7bcNrIs
vwgRQGN/xUKQ1GrLki29IGxrjH3f8fU3m55jUm2aNVc+TyfCMUpWd3WiuroqK5Gg4iN9yWoV+a9H
s0qdaSbwCK/8TcTCUqIQhIcdtKExknZOPXjEGT5/4fvlJKLKTdRmvWQXcBKpxyJy4a95i0IJ3Wmu
+WeQqn0i+FUctsSW3OykESuIbqONAXmYvvRNHlGofxmzagJnlOsaRxE/cFqw+FOQeslN73BRQHTk
7Md35nqP6ygQSCqbJdNrrCOa7SC9hKAVRS6ozl083Meuauqe+Yc74BFPCCekObYG6RAkP/xsO23c
MHXib+MepUh2kOMSqKqUs1D+KMYShjZFo8l3b6dvys3q5QeNn3XPmyjmf/6D6jaFKFBKPylFlkdY
Vr3dR7coRMAzi/pRMd38KrpeIPkJWSH/8pGgXFTgFKXuuhgDL+A4XeKyOEWkK7ny9A+zqTKL8/Uw
v/ZQTOyoVTeynhunIdWiONU+3Zh+2zpcw9yN9w1V6kosptg0pua9Cd1nWFbqH9UMSqYDlX4j2ETs
GKvxDFxNePHD1a28bnfqNruZ7pfBUfcWeiVS6V3pguMCCpeSQVWQt+fR4DA8IrGj5D+scfNX3iD2
j3Vh+i8/qgmmAadN8mWYxsdeuQvzcPd3UAKFtMVayCnD4uX1JyvzFVV2UBockoK9ZzdJYaoBbVH8
zxJwLFNvl1CH2613He7XUMHxkiB++jnwnRLPOP+JPkETiCobqhl9/0mI5quf0+4a3WW7ZKfvc9/e
jc8x5RRnvfwEUCCpJpJNk5UpIuvxMbHxaaHepPgf+C0KOAEQOGlt4ynXdFhkjg+LhA48zVnQVj1d
KR1xG6FMEahoiKJIWwwghdXtojyY5JsDASDWDpWNEi428vO8+CDfvSx+udlJvro6xoCh7/yVUqNk
9SiHEJUF8jKMkSaFUel1yvBuxKd+oRY5RiUoUjz8yU0fCErn63Rhx0RpgRrJl4bFHBIvfCWfbL+R
AnpmDT84l2AEOlLGOuniGKtZzlfr8GTgMywT3wxqw/i/nyQtukJBu8cKiEjd23kwaNvLHHQ+CXN0
blsgBzxBWYY8gBxwm9f2PBosEdOAhu54T190B2G9y4jEaRKrhzQ2raU5YG+Uft73THMq+cWMtWsk
mzaL2b8noj4xTyCHVu/zXuXmZdYD0+8XangjtT8CN5TmUppwtRCjLzcGJioWORX5nQ1PTiwQOMGe
5dVeNXhAO11lNoKhTH3tKYoj3ABPW2/9LJ1xSHsLu1K0G94zy6Uc4QWjjtiyxFMQNRf1slWGWCik
j0uUYHQZv4bYzho6jb44hnpdkv3gZ7NVv5YPD5NvDTOg5ZyXKQfaWsG4S/bGK14xTNSATNuW0qW4
zDuGWCoUm42myvxLITfKdrbjTZ9FN6spYW5fb+7XdcFHvkDre0m8CZxPNp5YKdAEY6VhdPw2Mrmy
q7mlV9z0e34riDYScaIIPjfEGiEtlKe+PqRtrwc/QRlAn7p2v+mhG90HoCjTaRvvMmdQ3iLEFGlp
YCB2hHXtyzslc2VFd/L8yqY+v6RpAlt0Sps0Fv9uaEG/Qz9f7Ki3qBb2+EtEvF9L1ybo9zJ9IHnz
1jtt1qYVZHeQUUunF+h+vmJcMLF2FITAH5kdy/YYAsJemts8Gj9BOpr43FLrJhYGZXKbxQM/ZHKI
oA99MajIs5vNjIYqHlPYn6hHMIqvDgfi5LtYdxhApitAjHeTP2KarX2rfeKleH0wfHvXY+jxdB1+
zAlYlpntIhecgq3RW+LOX7LrIvty2cdJk4RoQu7slLEFJh0SGDepV39rt/1+9Lt7eRunhFucpyoo
GquoblVtXUCrwrLOhyY89Mvss72xgzwXQiSqhvG89x1h+L+fLF3Yl4Oi8wxaqI9Oima+SiIipD+s
2xFCiGCWSK8LE9rnbrMcJmikm/ZqhSa6/3MaBKXEcj4Tw0ed/btyAhnVmHAUZ/zlDXeN+gt/ATl8
LK8TV3/5OY2M6gWnFlGgpbaKmlHiiN0aeWNt/ehSqtjqD0f4aJXARKWEErXIwEZxQZt+x3t1dF99
WQ+tM9GGXMXzl9IjnkBLyiRNKgvhf2XiTPiMJPskwI1+36IpMvapZyT+63+P1H+hidoc5VJU2dQB
bSivVj0wIEsoT59Y9UkvIyRaiZKDsy2YxtFFRHUOHbmDdVoBZyPoyLbRvt2W0zXvlsAwSA9ihc/t
l0V2LxMI4SWiPIe56EZVMICG3bUSf5ookQXKRQyBMspZ1uRsAkClO+q84a8afOhjpHgsQn0X8+Qt
VS1//sN/3DeBPqI8Z2k8wSujOv+Ua9mVOfS7Ranw4GhTIpmkfQKR9LqiGXOEY4Zy648rBqPH3ugY
1wkUHnoM9lKe/26/BB5J4yXWMwW2tWHu6O1Hxry/AxBoI10naCHJ2K9+wJCr1nRianso7hVnH+vp
zCy2AEJOH6L2lmtvy6NfQsy56HVvGoJ0ua/aZtNaT8zeXTaPb8elMy0wSG71pdQlWL8q/6FlvjW3
jkRFNgSGKMKRdhhNNlmwr8GQ0a4MbGXwWUJkfahVFLU3phYToPBciEpQfgcvDt8T9ab7wr8m/6FB
nKBecdbGEq6RFPKFk7a8LbMJCheVF+EGogt+HczUBZZaQ4E2Fivru2nAGlrFfbViysadQXk6BSHS
RGdBBnGBRT1m5UjZS2rlQdg8/JW/mfxHnIQydV4NdlUCRNU6x0rvNQx6ztjjZRAqujAFVqjqGiom
/LsIX0gTh/ckpXeSCxFJG+W0buSm/n8owaJcQqAKBXHaz7MUPfVev8uRMjMf+feq2JQuFRNSuyWE
GkWixe3CF9IYlu0MwWgz28rrhlhIyiSBHpJ86LIhBApvxig30T4Kwvhnlb8n7TKqn5X4+ory7LKx
TFmPpwMXqe+vRadeDfpK8Pkfbvm/voaiNLtclitaMBDp8rlnh0mQV8WOD0z9D2M8+am8wK5i73a3
rCbrIr5JN9YLH0lbBVEgPfY+F/mmp7xQHGgJLBFZ4VhgOgq+hrbD3w0iPwrWgNdK9FAWo4rhSTiB
MYayr2ZD5XCoUl8wmrXBKGnrmueF6uBdfeKKjVZVW1aZKpYDLokRSRGv/cmq23n+mJBCOued7wjA
z8IJNdkSk5QpBoD1uBxaF4qgHDaaM3ncO+xndZcTt9XzgdkRUdiupDNZOPFSIG2WUEOZQkYfLQv/
SMrny8eYskzYpxUTSheJX0uY/TAlLypVRnmei452CKSuauo6rzzm6+MSk3K+MPW1aYkPxx/O7RFE
4PRpUONwXWHEvAkDPL9tUJAuZU6146Xbje1dXjLKJIHL88Zc0FwPtAI0IbmpdWsrBLme3RXGDFO3
TBMD0ARu1cJIgcAqEiJ9dGXVnzJqbgfx98Vnqs7oCnWoMrwRGEOQdHjXWxoqjXn2+3C0QXyWKnot
bJcBNlSTFODj7iTz3mwyxyxuMVUgg7I8q00v67dRda8UhEtQBgoHtlMVM9S1HM865Y+s/pBRMdf5
u8yJdcL5rNtOnyMb1qW74rbcpHeQZO4c0x192cN8nNQtqWfY815+AsltPiEhq5wwpTUE5FIjD6P5
4zf5ufYnL3ul00pn6ecESzi2U21Ug8UdBGNmMEjwKW8+QJDFa2eiaJifld++gic4wsnV8lJZoxU4
WYFccKI4mrltkaiYHui5umerK0+whHOr1LGkKCGwetZhJoSTxE929RI3ntVYTj16doavlfT6DrI4
ARViMaMNy7hl/CQrT7PhV1C1NjUiHUJtlsAWazyWXcudPUUUW1VP00ucfmCp5fyNKab4hFWV6yAb
CdZvrnZM+qBErjV/uwxx2RJTfLVKDKNe9RoQY7+P0qcxwoTOvHE0hYomz2eQfu2LKT5btVOztkMK
JONGdplb+NnsSBh65/JuYt1db+SttTpUZ8TZNNkJqsAa+ViM7WgBtetMl8lfc+2rPAVzYzo5BvnG
lMoDQRmmLFDGOHWdOs7AM1EyhAKzcatDSMeDVvPGvKe6zy5zrim+W2WxoUKdAGAZ26v6B4sq3iSt
EchC6uPZMmL4ebwLgykId8NmhERY69Yulc8ksQSyaPouwlxSnNtiOYTL/MUFTeA/o+X3qJEZJ24h
kITVamsStzBszp9RqzSNmUv17J0NWk4gBI7o5rxo1AoQUvRYVVeG1TvZ98uHl4AQH6l0i62TPQMi
6r+ybDupGJH+4zIE/5V//lyYh107+QSiMdYyFBUuNtW9gxFMNp4ksvhmrVUnG218PKDkShfYXI5k
0B769sMrz3PBphm+wAIjiF+h67tHJqR1lMVh3rIdIoJoKXI6BB8nZrbzamh48kOZ0j9V7BoBsvf+
7JgtzHakx+JTCp+PNrgUXF5d4gAfUicnsFGklkneAVZpIsz9kdDm2xfbv8MQAguMX4v7oeA7aF8b
632fPF3++wTDik3tkQ6ZWo3h76994/ThFUMV2TfVfO6jL1FJaYJSHi+QhBaW7SxxsDq8M5SH3rwi
65POX6SPB1cRuKEd+17X+KbIL9qHemejuBCi0ov732aBUS4g0ISa4nJd8ItHBR1k+Sm3Kd8mlkzs
DdSl0mxNHQBTd73o3lB/iqnmQMIGMRtQzFJaG/2Bh77J+jebUmql/r5AB0wr8a6g4u+vM+byYkpg
o+0uOzG16aJKKytbzJPn4bd+t24YhE6grXJbQH6MJyfJHn+CVRk3+OTcF8OC5BqPErIWY2ZVb3ji
8jtFMDwPngopnNo1nAL/56CLTcn/UA4hEIKpxgzzIuEQxgD9VAkjHtTRL5bXyytKoQihQxtKutxz
t+s6PK19xOQeQw3+DkIgAz6Keml56WfLnlB45UCRc1SIay1x7YTS2NutgvDYpFochCddm/287San
xifC+dmmjpC1oYSWqaUTKCG0+ilfeOQwYzz5GvvhPDs2NRSTABHbBOtM75VhhF2z8bgsL3OKou3H
y/tDrZ3YIZhqEZTyOS9A189EnWyH2SW9M++lm9Xn0xWo7gDKJoEnEklJNX3BsZrwLF1uQpQ4pf5l
mwgqEhsG664apXkEBLQyLOVzYRJ1b5QJAjOobaabKXe3XNrbw+u6uqH56bIJFAT/9xPymSO5iKME
uzJ0zO07L1InbBCxThSIcPxVe0WtSQqQRCvcefnYTQ/z7L3HEFvXTAudyRoTDCn1blEtDeVFeMbs
EWpA4X+OiZv+H3z4CCIYoqGjXm8OFdHfZzCAfMNHTKwfNRtTSbiiCDW1gAQUWE1vqjCbVFi13vVe
GAxB6K2FI9/3vrZhWyV1qG6h81t1tFBguKxiK4S34HKV1EB8AfJ9AySjCK4+qzxtsCOKQGrSYOuz
ucIsOeivjX8Sf0i9KJg//Gx0LD7n/xSQRqCu/4RtIsuxUYWemA1UU/1eL1dpkTh6vr3shucp4Zdl
IstVptp22giMPnnU2c6inoIPAefvd7AjgEBrK0LEKsqxQT9rOCHidM8nMxjeUjvThktVJYoL6XV0
/JMNsZRxQv6kZFqSyLyqOcTUCaRAIzT94guY450YcyigLQ+VVCpA+UMwdjSY/6gThkKfg60WvGmE
d5Xx14W8veLFuFwKtvg21IRvUjYKPLLqU1vOPeDQ9FDOd7NEOMgfUhtHewQOKXNDC/sEG4jL8+H5
2yvcAooqfrrNNlQihXJ5gT9QFyu1Frcmrz/YoWeFL/pMfKTOh69HewTGiFtdH5Qa9swNXKHzGu2l
7vcsfO31yQvZtTERTxuUTQJ5rDIeirMIgHq+GSzcARLPgMrJ5XN8uG3/ds5UQ1NstFdpiljjZuhq
02q8Gky6WtA9jFainw7vzhg3WQSj/64x2lxU4wRUONxsaSDXMGBGfa/8s/a+GV4rjFI5OOvgJxjC
IR7syOj7lc9E+iA9HAb9YPCa03FNHy7kWAda6oZUlxR36kurKRxiZZhaO59hWLvivXve2lPpDOu9
VD8S28Z//SUg4fjWWbqyjldCynsdt6nCn7c1Jp/vrO984gp6Iqhv2VlvPFlO4TjPedxqUA2EZcut
qviduUsn/y+NEk5xl1lpi/IfFDNrvvRgBauHh7xxy+5WjGA9FBBQlW/8L15aRuFQa4VUY3IXllEr
XxN1lyyrw0xjM4SBQQWHlD8Kx3mol2VmMozLy1K9iqbIuJeX9sflJSTsEQvdbBMDQeMV/lckip+3
d32vOaWOMbZNCAmZiiIPwgvFire8XgYdqpi8OGfxUfC2abfs9X9CqcatQXg9sYRixVtfZ+jL6gFn
1N81PXMUiuPPf7SOXm4KpNEk9hLKA/fy/PD4Gfk2hnbgo1V5dDXz+U/+CZrAFlVVJsWowp54cEvI
URyY18LcuJ0dzEG2oYJeElBgDaaschdGMK+8xnSNbRXoGNPU/pi8Bu2bLdUiSFCGWAMnDcxqDF7R
v4IMC3k7o1zbqp4vezwFInDGaKPfoqmxhqa976Wb1p6Qm/hyGYNcN4Emxr7DnSsCTegPRbbl95PI
N11Fv5p9KLJ8psqaKD8XqIIZuDS0Nmzq8n1jbFtSy54AEKvcukGFVn4Be6bYZXtuz7jNJmf6zjM8
qDUKzHv2LmGPo7OLVW+NoXeaUQHz0CmQQdYGV8oPBabu5Xt62AHhFmLdW2piiIjdwPe08t7CXJyo
dPp6c9ktKAyRLEa9U1kLDKgnXGXm4skru08qimWpzRJYoqzlPMrQVOZabD+UdypVBUTELKKuwBLV
Q6tO8LbF/twzP6sgf1k4q0ysFmUG/xkn9xu1KOIBLXKAYc9j+crU7d/thkAEWdaWOWorsONoXUyn
0FcNPNj2Y3AZhjJDoAIlSZiSxHzTs/i+xNucKdcf/w5COP5WmUJmjAeRSf+xtu8zamj4+WzL8SiK
dVnWqqQmBgNCD0bx7Dvmdm6KyxkKi5QP2p2G3juy5+TsqiFbpeiapRkIc95ufqHOUxVLSLcO+947
6ElA12d5nt3Zb53iIdoURDvZ2bN5BBRfiaN1MnRrBKCaZVflaP1IMTqYyaQox9kI6ASH9y2feHWr
Rla9hgluMkhbcdHQRkHB5ujzgs3pm/K8vl72jfP3tRNA4eokJ1U7NAUA02tTQh1ijWoLGzXe+VeU
RTe7HNk5qlWYWkuB5+JurPNRA6TJnkLzac32MXWfOe8fpoFXUwzm1U3h8C6LpNeKVKIJpE8xow36
qwPVXH3eiiOEcHCbrLOGKQLEVCjbyGabuehuNOiQX94g/kt/u1GYRxjB05tI0rKqqhCBqxg1Z9xM
UePLeuqEoSPbhX8ZjFg28Tue1pkcphPA5kYvHds2Ugck+B5iPVokfrhLOWZaJRcQB6ru4o45DM0E
IfVgez7EshTZMjWVMVvj23dykBaGm1/cYHu62D3UqT9KsjtAnO2Q6xt6R6EqHc86xAmi8EFaxlRj
xQzEvg/WZm+1k5MuXy5vEHeq37zhBEPw6xhN4VE4Y4NUU+1cfeg2xpi2btlpjoy82Gw3Thyb7mXQ
87eYE1TB1YdmGIxeAeqy/6n7uwaopcOsEbrB4PwianjSwkBgBVNM3m5bzGw7neYcUGVgqQ9FdBuP
O8KcsxwLVvgfBj8FJ67BEhY2cwiM2kOZlAXKC+/bK9a7C3xD3oa32WcC8ey5OkEUnDG35rTLM7h8
6ymRXzzVaIavAnZvd07rN4UbbzVSaZbCFNwx0pVxTEZYWbQQ3WqUp9EeXgi7+Mfhd3c8rqTgjlWV
QSGkh13L3tpryBlpr9G1dqfvuXxPaBN+eJYKT1ZRcMM6DzNmMKCZdu6k0p1S7THeEZpFvk2p2VJQ
AutqehUmhYrK2tp8nGxfskonRZmvWfp9QiVyCCyxtqRP+miOS5gFLRqjeYqG2p3HwU2MGykmLk2E
T4g1JjpLi7qM4BPVVNj3jWkkj3Gpvl72CgpEiChGI9FyKwbIVORorK7vbJMquD0PAd0yWzXxFRI/
Idlkr2s3YsmS0q/VAjL+1NgPCkEwIh4HubL5iY2W3MvY5K5hSISU50MvW7PAckgCohr4LQ/ZjBWL
WsfI4F2HH5ivbMNr8+b5mVfi/4g2lALbOWZFabKJViNTVxVR2SHTlHWtWslyWbSrtWDKPiE0urzz
5yF0jJ5imq3oonvZUQa1pgxBsiF/goz1BKG/kapMP7cxKNL9hSFszDBGEGIZcTKrTnVKZjqD9vh3
VgifoCU07WmtYUWSqr5UFp6FN5NOoiSmz0Yop5ZwS08+Q/O4WoOdAIeL8yz+z0sT25kQVko276ly
PgUTvkCKkSW6sSLmHk1Nvq7ieG+W9Uy881N7I3xyJmlRlTDC3ky5n1dXEdX/Q/mXcGBGo68ybcCK
rb2pu4MS68HU6ZgAuUbEp+a8JZZu6gzBoyV2MrF1QOZWgSWDyW6aTEdYlVVEE8nZellT/gUiXpv7
UlOzUgZR6hggN+4ad5Yda2f61gMelA73vQXuTVh2fg2PoMIFs9eXzuz5+Rmq+wVjIEM/oga5nQtS
T+0SjmifFENuyIBAt4odFe44jN4kFc5gfVqVHSOHPBObJY7qZHnVNaYFt6gk30KqqU8ygtgoBP7v
J0fVlEdTiXJ8DTQUcONe4dYREZRS2yKczxkvEZbGHU7qb7P6ZtQcZjxf5rU/EM5x64Xj2WdJbakh
1qnzFdRLQmUWomDO6hqbeJ9gXPnmL/GE4zqbxmyNGmyCMpLPcxn1N/Vj400efy0tKeUi0jwhPDTK
fJ0L7na993PeyojaB/S6Kr68XSdHec+OKUxWFAURCNNF67oq1pQeX+/OhK7Qp5EFKnu4vIJn3e4E
QrCojrW00kZATHr2IbSbJ33sCDrgey5G8GgN+GWFEOhCVACjpG1AKAsm2Ctb0/hQYyDOVDX//yNk
awb6clWL4Up+2L2TI1Rntd0itWC5Q9w6dvHaNEQ9xblw6g2C+vaQtlq/NFUNBDnIdzWUqRXUH7NX
5eXntU5DmEiE0ySkwAtLPMhrvAKSBcqm2GZ7SGZ0DvTFD7M4239CP/l82SW4Vwn79cZIgSeGCu0O
Sg7EqAm9WmnvlnV+sLsJhemlayxxQmwbaaJAGqplrUvPSgtX13w3e5qrbNveKbfx18FrdvyeV1Jd
qmfc/o2NwsmSdCsvjYKvahmM2gtbvl9ewzNc++bvC8cKZYFF3lfcUaSHPNadat1ETU8cLApEOFja
sFhN2AGkZV5q7McyyMgLBP+QXnAG8eY4D2EvLwn2Rm9/ltnskeAKmTt42qbYDNt3UN7pwonxPSRT
4ylaYFMSgSVu+2hjU2Uh51j8DQa3+YQn9KrM65I7eOOjK8rP/PC5vNIcCaKVkqdRacIzocobNIEz
RnOo48bi3i2r+1Rt75pQeZCi5TFR7ABigp5ShI9/5X1i28JsTMgRhoCM0DtZFKXXYCR8OBPnljhD
YllvXcx4HVWwjNN6g4+HZFAfdwpA4AUm5dOIyhPLzZz6ms9zbNzC1XYmOnxUP/Gm7Tu6Dd9slcAK
g6oZQ5YCUM6ujEZxksEJp5U4tZRVAjVMS4he9RwgKC+I9X1IPVyd/fv43uJOISsQShD8DVcuRZ3j
1HLT9aFcOn9t3lP0ZGsnEPwnnBwgWV3ZOCmAmDfa3nAbKPbJu2iHTxLioNylPkhnee4Ejv/7Cdy4
oFdAznKcoH7fz6kjL1c9KcDKLyW/Ed0JiOBsua1JUP8HiHWz4KpcetFe+sovytI9WdPCt+ASluBn
CiTxjXTA+inKoXKcN1hjcq6lHCLlbJO7ZAfjuQfUN3smuF1WW7Gx9JmFPGp8z/x8w6vjWz++5XvW
Xb3jMfMNnPBtYjlGX2Y64PT5e6N+NFHNmLwr3jtumfiUlKTtXER8ywYkAtJgVAkCIvxOTAEmSM6w
3oQNEve7j0rjDv3/P51xukxizYdeqHVnpfAEW7qpk8+59vnyl4AgA1HbiGmGqsoKTOjwclgr833T
Uncw7qwXnNkSyKBbhkJvK+wCBKhdfbkd4m2jxI6JwX3mey5gb9ZLoAI71HMmW1gvph/6lEL0JpQ/
MED7v/V4nI1+TjxMIIWxmCc7sbB8auPxUrd5K9+HGzbg1brYSJ5KeAN1SC2BGFi4xLI2Aa9anOYH
H5EUe/Zt3qKOX/nBJ9DoFCK34NLuCbQwSxIrDFSx4gI94QKde9JHW3YT1BuHDnMGD916QbRRqPk+
lF8K9KBb86TGNWCR+LzGb/iIYm/iO0v4pZj6alVI+w8NJ9n2QymrjmG4WnunWz7GCnl/dcpEQZ8h
U/uCJTgCac6+tvU0OiiGCS5jnEvlnbq+OFkCk5Jt2TABwoLeK6/VDe84Sr9FkmNiAmLF2+0LR6mJ
II/wDzHx1YZNrRl4bHFHzAWDmIA81dslfUEdGWUfcdZsgUeYtoRJXGC/ckzO6K9Vrwo63ZW/81zO
si1q/y/XU6CSKJ+ydubUGFdOgbPGx0nWV9OEiR2T18L5l8/qrn3H+8WbXRQYpUjaobQ54Yfrl6IP
lMzLCyLpS5wtWyCRqsgTM+Zf+giD4hikok0yAJQvs4YtsMayKvkcqrCiibobM9McG2oMuiFtsqi6
iu0vapdcxUMLvcqESsEQcZotMEc1NWOcRnDINU293Pxgl3dppKFN55mtQT08jUuJyduBFnWbyw5z
eVl/E/kx01nD0xNsHhPPxrwSqp6IIP/fJH4W6GDXkLG13P7LjLluHcRRRy7WNniyV2yiTUsYxDfp
z9T/m9BPineBgskwaGWvvXxvz4CadlN/o2lPHWRxLi/f5WAKT4T4NSdBfNFHQ9tM2LfIHtGl45oJ
0rUGQcTnykhOjtdvsj79WiQGUi/YJFT38xOttm7jLR5XI2GU7DW5YwKFjL3e220HNN3hk/HwvLax
P462pwTyhgvsyWz7d4sosMcsl5I68ZtQHGaejvopq3iuqXmu/ARd8guBP+ZMTpJoBQjEqP8dYXQo
sCRsoc6TwCE28tq1rgMmwoldMMBGopTeKQSBKlQ76st5xoGS0Q0cWU45U19HygPEmk2j67MpHnGG
5NqdfMlRt/FGe7Uzx0A6qQ3if6gUBYkoPK7lCyaSjAuMqr9jrPO/jW/rLYJgX3f/Q//FZapHLPz2
3NZ238gdDxDT3epJTrLH939jbOogJgIA7lYX3O5g+AlBQJEXlc8ypz8N0+/ST7lyu6Sy0/U7Vn++
fIwIxzgkpE+gyr7oU1sCVCZNTjIZUI35chmBYLtDMHeCUExl26Q5EMxmO0Bps7gb1o+XIaj1ErjA
DMNZHnkSptdvmvBlulucPPqYjp8uw5AOx3/HiSkZmztMReacs/sp/Zt/hlSahq5iHnP2k0ON1SD4
R9T1sc2wbLI1Aat2V6PxaPEZRlbuNPPGZEGaXBmKSXybSBsFphgLq4fyEtaSPyMqeLYsME04528s
h4SWTq0pPzQXfF3Mqqth1RlSBPfQMYFCckovfmi32uFWGd1RdRncES6BCYxRW0puqiaMSxS8VUq+
ETLHNK6smIgnqI8vE6iiWrLVqHnOp1b+vS0rt5mKSTyVVwZU2uF8Fv/X3dwUlYBQY2JoUOVCHnVx
uLZtEfDZDDeDx8mp+FZ7xDkgiFBMqhuhXQ4Dv5tP812ebqr8IYUySv0Q59uq2UX9LiYloQieEjPs
XdHWqtICcp4fGvkqC4kdozyD//vJ0bb0tV4MHi0hj+zU6SatvjfVs7UQTEXBCAyCa3gx6nzllOx6
wQjLCO06prKJUPdE7BF1roSYIg67ZZZqGJTuxl33mEE4XH5of2DquWfvyCQG6YICbUxWPKAUCYat
D3BC3oWe+OiFjKBUzqBUTg3jIVIApqiSsRR2Wk4GzKt8/U7bQ7CST2IOr9FXat4o+8mroC9vyf7l
VSW+ZaJuRrx0xVTx7YsTb60DRd8kLVGnSHiIKjBHXqp522egqHy8KlE4KHtz9qBG76ixOb0diKJA
hqVOUc6fRibdk9KbcHy9vFIUA6r8QJ8cKH3t2mTgDDjq0VazoWE6NLeK3G00Sf3H1JLvajM4nWk8
zjPzSrshUl7UTvF/P4Hv4lbRUp6ulM2HkH1Y7citGsIbqK0SOENaV1lpK2Ak2UNauov8FI1BaG6I
lSSoTxU4A89aRVn0cHU8W/I8aANJKvV2dM2g9f+dZbS7DEnEU6rAHWlUmc3M4ylF/T4lbs4SN4H4
VfSxlEdin6h4QxWIo8CX0kJvGTbqw4C5yB0yeZq3BstmOdz0qUsD4Rca/7Sd+MXQhZkd8cyCYd0W
0evS3NTa/eXVO6cbhLOlGQY6oXRF1oQoQzd6dYRS68+78Orh8dQ3C2gub+T75ZWP2y39MljU3bJQ
pM8zB7/HN0dkgTw0NL/naVrgGWjPdSAHeAqq6DzzhdN+tKHuKX845Ec8IZMhN0a3Kgnw5oOCQBUs
kqN/mJBjiPc9NdfzD5x/RBMoJR0lI0xVoHHVjNyLXsJP7HXwzD1PaaSYfq4+UwHj+bN3hBRoZBgV
pdYKQBrRTTu+VuHzZV/hJ+nShgkUYqaJ2eEhBwuofYygaIIJ0BZeJZWvVf3BMIlB8eeP9dEYgUjy
qtXNfARYXkOFqdA32Xo7ohTRnB5t8+myYfyHXzJMoJDGmtJmqrBwaBx2DHmbzpgwN9ieLL2jwfrN
aRMIpEFc+HOLFqjdKnuLqvvh//0FS3SBMZI+YbPNt6i8bnfKtt+qQbxtA0oDifA0XSCNbpSqolIA
U3f8jlzlxOafJ75fm68L1CDPWrxGPTZkWe4G+6lSr/uKkDz6A5cfMQQ60LM2b02+6eMmjwJr3wVZ
0G0k3VkwXhhTjGyPmqVOWSVQwppOraLwN5kJYppFfZ+u6KaUKJFG0jCBBnTJLFY9hmGT+cDnqjVO
OUFfOXuoHaXYOo0Xj88/Lh8gyjKBGdYqXeSepx4b414qbi3tbu0Jl6BcTuCDToottWCA6LWvLA6y
v3U5kQN0NmRofcKLPiazN59jTPPI0IF6eZ2or4IunP/RtNvJ4KUP8gfDN6A6pDhD44TehEHBj8tm
2KV7vfeoO/d5fkOXpoLXe1sTW+KNFGU409SjIEJNnNVyeh1abPF2Ud+1R79wxKwqq/PFsuMOT53y
TWfdSdRb6nkfOP59gXZWozNkk7WgBTREdZj6lFONumdXytJsUzVsw0CHOPj1JOLSaxQjlxMQuvyH
rX9HvOAq02NC1Xqd/bjZChoWDU1jllihourjxOJ+4fUJ8UbNvzTdNi3v4/apnXaXPe7skp0gCUxa
qFYbs3EGUy+1XxvpgyozgkkpY0Qibao0M2pAhLHh6NqXMr2z4kej3mbD02Vjzu7OiTECgZpsqtve
ApJi38ThBt3ieD8cXYj9bP4OSHCDARdnRY+wP4n8PFd3a7XTwtxVa0qJ+HwJ9YlF3OL/I+26luW2
kegXsYoZ5CvDpDs3Z72wrGDmnPn1ezDe1R1BI/ZaKpfth1vFngYaB40Op8/sDRUcLAxxakBGWs94
MG1Qv4ZQRBL4xvav0JV5bcC6ahc9hDOJAo7WZdRVZgyJ6paTYww75TTFmfIQLt9CZ3IEPI2nRNI1
dHmg5B4TsMHYhWFpe+OGB0vNq3BD3a2XYzpn8gRkLZIO1Y0G5PHQLMfV6BE8hh4qLDbSnhrPRmkn
FqlorKnswB5xx6LtnY9PSN0ew8srR3NTT/Koh+BFz/tDObFQhQ113mE8ExzU5FvIMN9Hum2Sm6S+
zrLUsVQCMy5LM1QLFI2Wgn7NH41SkRrTkHKYCLoJNsP4IimlU8XXKuYP5JVnUh27ly3yuzjRZw0r
MKZbNsTV2bjNAnQBZanHiukT+mI3VZLuo/7zFJRUQQJHvp9cZftDrHCZFGhGnloJYk/THr3kFoS5
OpL2p56gxKNM5jIQf4gTgBjORSRr6OsE37THMMyoeVw/1784AB8CBBiGjZhNZJ30+aeFK2rd4cC2
yS46aJXT/un6CWBsW8asGwsUOpHIoupH7rzp0B6BWk52XXUeoR///Wv7JWByVkWBbXWQNx6yAUWE
yk6/070OKXyfV9hJXylIuejUnhmIgM16r7OqHrGguvUYaK+Feqipdkhy0wQ0LvJeVwqO/xr4UJEO
ATvaVfLZ6h3epRF6+ev6IlIqiaAsW3oNUn+EXEDFFl/NwYEFD38mQgCPIRvQIm1im+y23eSzelOw
0il06+u6GGrlxPnsUigNLFahymg45qHfGolr4vwu/oQXb7Wlar8JTBS5a9VcmUOMaAdItV+k/CpX
7430ums+571vqRSbIamcABYor2ilZeL7dMhfwp22S6+ZH5yswgtJ0iUCmsQp7SE4XDqVL6VhJpu5
VPdlTk1DuOy5fQcnUwCLaMmTvGwhYl7AH6vruwzMI7rSHtSe6s++7I5+iBJwAuT+5qgaEFV2X5PJ
y6e3LtlX9XNl/71ugpRJCPiAodhNnMgQZMfHqvLGdFPpkTNXm5kPOZ0p+mRqlwSokDSwKAYLfIBy
iHetrLxLffF5XSMCHsTZ7Hk0Zd3IIb2Sv7AydcBXnyma+2dCBIBQQ92cm16GbStPeItqxdeo9/5I
hEhNK2flMsz8aq/B/GhtQrZry92fiRC8h3Qpl6hqsVS5fdMtnlxdj8NmXcQpvL9y44kctBGL0sxO
oMaktJti+qY2FSb0oJsh/Zxpxz5R78PsbzUPnDGMnVl/ibXHsiu83LI37biLy5s8v2Zav1XKBlni
YTMNkdPmwVVWa35r964xMreJ3js998Ym207gGNAZwmBd+ZbKxyRNN3oXb1R0x7YIHnWa04SyL4fU
gSXOkdj4ZGG2d92CSdgdZZSA8kTb9DqN10rtyZiZaGzXV5WwcSYg0ZCNc99nkNYue155uuyDirAN
AuzEse+2hPHNGn/dL8udMm6KATsU/xWAkOTPVBEAKLCGUCm4HFY/1eFB1/7uUyKicwrZrNmggDph
pISwCcjgzyq2KZ+Zrx3ArLOlmP9+8aT6jtuMm8nZU9gqFwwc4s+AzuszR/PqLYgoNuNGcTnrzf8x
0JtwKJkARF09LpFUcbtDCaDi8flQ+h0isi6vmgxuyI5wfmmvLKXY9mQlbGK2DgUjFTUH8S7bBJjW
g0EnfM5DSg4sJ+4LMcYUhnk5gamE50W/VeXLQhWTXz5IFlOYYYPmQCz3AvGR2pfRgPsI7fT6dYCq
XSqbcTlcan/IELZonu1CsYMe7nHvFEfO1Rf68bbP3CV0jK19SL0CgzLp8tDLW/VdrljnZWJSdall
0K3y2C1ST34ECkcH2YFttzXBVkIc5F/4ex/yhNukBZVQZg8IJ8jGf2dzwt1DKgruLGfYp96ilwHq
QxxX/+yooY5nLgsbyzr28abo3KlBRZSyj+vXdYC6jOwfcsQnqW2Eth5jGWfbD/W3Tv+71l9nvd3M
6AJGTmJdGqWVgOxNtuhapkCrCKNAu0BHb17tS8p9Mu3XBVFmKdZ31bVupUkOvbJj+ld9kx4k33hQ
v7Ze/LS8yJguF/gdxXxw6bgZMlhtNQOperyuf9yzPtbROJHiOBfRwzIdp/CavBovIca5COE+UdDQ
Hi4zrFDTjqH1rOrE1ctPqwiA598X7pIkLFQwskEFHfM/lV2MugkebKGeahdP07kc4SbJLSuIdH6a
oj0HdmVXjicyG2uTPmIq3/O6NVCrJmAURs8gGDhBmj09Fsljkf4Ok8iZOmKssUuGYp74zg9fytxT
D6obubE/7KJXkLyOR04JRrHCXzpK5yIFPJrMvAnRKw6AKGYHJB9eV35px7+DliJZIBZPbI4zm1iZ
yxqPmrGanVT5W6qI5ASliQBBjVIpylJhdyr9JWKHKbhTu13I7tdt4KLzcr5gAvZMqVYsSokFC1+U
TeSmfunq7+CDgoHXj6FH5XgJMLAFMOiGYRznAibBTk/PsLhlvxXAP1dJQIOBpUEucxnWvKv2nBPK
9vvQG0tHcfkEzdCjrkF+/lfwQWyAM9CTY40N9gokrFuzeenNI1IITmrcIHZAvEIpwxMwAjV8atgy
bBgzH1IkyS3Sc77kQ5yvn4ALwQQORzBhoKb1yCtMy2vriG5gTGJvtoVLMTheLOP6Ls2SZaHwI9DL
xl4KSON+uqE65WHYfdG2fMIqL6ZCQyYYeUmp/Ku/3DFIFXCCzXrVFzKOb4Ymk9ZJbg2fbXnbJ+Wx
rB8wSBJcliY2DL3g5zg6mtvgoO1yPA/Ux1OPnSfdUcViqwcM4gTYmGI2tnULcWW+w8w5NfLa7G0d
MygRAmTYuj0j7AYRs3I/lbuovKtmKkZ/yQE7twoRJ/q6RpQK+xPtE9WxGocTSFQbnmJsPcsxXMsx
dV/2Ej/bklu2egCwhgKATGAn1wJ+xAZwxxfesitaXMP5Ptqlt8kz1ZuxeqAhTXAuWsm0MbMHy4m4
RxPfWrK3vl0XU7XnaykgRi1X8tJjeAXWErE9TBXe2TdouW8xUpgDYvrY4n/E3b96e0EpAUOSLgSV
aQ2Z4/Qp7NzAvom116X5Qqh2cacUw7JRB4oKJJGvLjAVNe6CirfRVPvi1EbThc4E61A9eVeNDiHv
4l6dyROWcrSb2VRayPvfvL4Nu8EgePt53PB5afNOf6Caky47hYqtaZqu6TaIdX/0n+W0n+ykQg2M
8Rg9TUdtJ/lI5ycv0j0XSOp48XSfiRPwymytqVIWPEaUQT7IebeJwKBnVxnhUl9eyQ+tBJxKi35m
egatEms3S7vY3K9v1UUDPFODyz97KSrFkGWWhO/PqIyUzNDR9Kt4sJ0sJXMelCgBq1AEr6ZGxd/6
oNN5ewP/pNtfDzsTBcGyjXzYs+yEGyrqRG2TgFGthgjGrPP1Y7PTJLWrD67dE4t4+fI6W0UBm7TC
WlKUO/PzNXmcrCPyildtq7h8/lHgyw/rm3bZGTiTJ5wvCW/Tqeby5Hu47vt9ipG6zFc+TW7hNPgn
BYM01Sx0MVJonAkVsCoPjKlqUJ6DHh4+CSBHMaVxSBx6ltnFS+1D0E9V8WUTVkELQUrfHKuIfQuk
wdcskIzJyc7MtaMy3q4vKGElYo38MqJGok6xnl0dbGM9dOM88TAdncDFi2JU8H2jRA81YSJnx6Sg
7BWzieF0jM9J+hYhxxhRUM9h7ieP7UyGcKB1a+kqjZsGaMs33V57TbfpXjp017Q7fxlyz2QJJ7pX
i8jMx5Ms3i0J/9Abdjx+DO7svfZbh+xMmnCUqyVXajuBtBaEh4qHmB3aCeT95IIf8BD4JdH6RG2W
cKbRXa2DFQHeTYtK0a6FWahOre/WDe9izwJ4pr+bhHCSWRPFmcwfEexx8GIMMpPvjK2Gnoz/w5mn
TEM4wMxkQ2ry+Jl53fs8PK3eBY+am/8f9UwXr63vaqnia0VrjEWVeGBwURVXYq1bRZTrS4kQ7vsx
1XVr4hdw4+UZykWKTXqNqLG8HxHF5R3+xZZ6lZ9ILn99uDDi6cfbMgwtwzAmyETCjRNLmJFbXEub
5qj7p6lXKOqLfWQ1Qn/6u9+jScmjTgGlteAPFEkxLWqIhZ2Wm1l9Ve0nwiApAfzvZw6BafVdbzUQ
EGYnckfN401QcN6WLS+dam8lj5K5ftJUWYCRYGmZHGCulmtrqqP0INHFqFYQzxLoe/mWPjNKAUDQ
EhpoGeP3Sog26GqDMbcBGLUaP35q951r78mhCNRiChhSlGgptEKcbiM+WuVx0qhDwA1uzSBF+JhT
m3U9DHI8DB7akDaS37+PGzQh7QJ/+p1b8mz9BPyIJ0uOpB77VFRPpbpRULqqxC+E/a2DlCqWmC+F
VmbSAI3a/JtReVGGcJS+reRHaf6cWtup/WSDOzWJXtflEjt1wukzs29bK5CLFLpZyy7KrgNG7BTf
6ZWNOl2lZ9/PtLhIltOx0ktnSTYTJsEa6aM0HI1aJwyd0kXACNUuLaPkKFVlm3G4l2ci5Ep9n//9
TJfGGBIlDfH9Yd4U1rsxPv3ZXgh4YKCzfsYUHDzE2cOof1Et4vsE3py867PfPytLl8n8TVBKf4/z
XZzdBx1lxsTBFOe79HUZF3IAGXxIIZ+pHSKDZFxPPr/ZzYf1BaOMS0CBeNRCJZNhvCA+8pL2sW9v
Y/uvPPskyYRTRG29AAFW0ncs4Pe6wT4Pzeci9dc1IVxKVUzM9rElt2nMjz/mFPC5ARoSOsd/iG2Y
5uSf1+URpiCyWleBWYQd18dqPzM5c+zsMUv/UAY3lTNzUxZFrWcJMgp5E+PtO+ZuoDbuuiKXo1cf
4CyybuSmUnczPzTSrtg3mqMfOFFf0rph75oYxAlazK9U1fpla8AITgPE/qZhCteb3E9BkhtoB9KS
TZHsE6qFj/q+YNfzlFdxq6NZp88Q4cZQ4SEpNuvrRokQDNoIcgyi6yCCtX4CCmNN+q0MGGaT/XeR
xFq1bJSUoMJgczcttnl4sNPtuga/ODIfAgRHWAMPhKlb2IXG69EYgfCeNzjZVYn5nZgltFuXRqyX
WLIW6I0RyiFwbQj/Srq7ktqPywfyQxnh7kri3sY8aSijcFohsPODSGY/tBV1XC4mNs52het5diiz
vO3tiMfVjKn2uv4mlzqnLJ7BoSFbTm+/zp3PestZX7xfeKAf2nHtz6SaMUsrWYO1BfqViRx57Uae
eid9qxXvn1Q5leeltktwefEGizCrC8sZFtvKPIQUUQ0/Hj+7NR8KCQhQVn3VTxq+r28N8J7+rx3Z
2K8vHP+Za2IEIEi7iRkVQq5ujUy8lzDjkOnVk9JLhxZjMNdlkZskQELRpcxUGTfB2yrGw7LaxD4g
+yhrmNWYI9dGdW8SmyTWjZWpPZYZ36Su2TNrI1NjpokzJRaKmVU5zIsFBOqCxYUT6oRTvdfCb+vr
RkkRrrkunkpwZ8C2TbV0gnDXx58Yleyn9kakzU7iRZdyCUs1ujwNzwOt8bbyC5D68RcPNa6WlCfA
RFhnrQk6c16zOMTOaSSFZ9yYTz1iDJmPhBB1pVKryP9+hhBKbXSsXbBXuh1u0+V9zKTbrqfyupQU
ARYKs86thKP4lByremukh17x182BupZEymyGAuQ5CrFV8YtiO7z9Hli370aQfnLaMQrpKJUEiNBD
dVw6CQsnl3cmSutkPOcL4uFDmoMIDZlVRyOHhm7zz4CS0jVyp/I56/h8xfZUwOkyMtjog0NRmG6r
gjzLMsckXyBPk++YfM8k4jb/xSZ9F/AzcVU9af0EQ0iO+oGBzIf5E+iqQgQF498ralE/hAmOCijb
u1C2oU2dbxvpSpc2NVW1TyyYyFfVzINaqSW8YBCzddJxmgi/gfq+6J7kVlg1JdZL7R7s5iFsCGfu
8kX3sUQC3rBmSib1FONGS2aSfco0JMWMh4R6Z10+LR9y+N/PYCawWKyFObaCYTaw5UQF+AAJAKBE
CBjTTkY8zwNEBPKhbtxQebEpQtxfnMcPNQT3I1OyITcGbEfrG19Un8870ZHyXXhFObrrfqto5MyA
BYwxuzQCNznEZSbGAExeH3ypFKIgn7IA4chnc8ICdeEq2Y+6fphtzOjLr8c+InxRYnvEJJuW2CxR
bNxskay4mXGrIlsfUaWNlBDhxBtNXXVjz4/LKDn5eG0UXmFQlDuUEMHxaKqSSVMNQ4u0r5n5yTR3
SkaUaVA4qQvnXlkCGxyakMHDEqf53YnD/AHTGPg8w4AisCaMQBdgQEKcOl16Lm76pIIjYNiXqJMr
krv1O5paOf73MxTIbdOOxgJoaRU3Oka6VfcZ9TolAFMXUKCbl7gM+ZEpcgxfqDGqwKIuZUqEAAJj
nepBz1Mi8j2vw0t42MiLr2sMoPaiXYKBVC3lP1H7IwBBOcoxm1PsjzSg1C/dM3ZfgRvD6olw28VC
dOMDccRO/apgY9idDtDg1X/PPi8MlhC3dJR767FHK3bMGySIS46ydrFhHyOQxirhbg6C7+qh25eH
2DdupsPgFxha/1tkU2dKimRTcmDIRsxtRFXu5X5wtPjrup2TCgkQkc0ycuIaJMTo9E53cnIT1W/G
cqytvyXz1Z4zNx9fmnmTUmF/bgg/P1y/X1Di4G1rLmdT1bGSlRI6JjuWySFWr/LoGVR/VvO4riZx
nA0RNVoWl0mE41wtdwsq5OKj0hEpIOKsGQJiWJI5ygbH2gHEtLp5rMpv6zpcLm35sHhDAIylwtCi
gscxDSfnJABOfo8oyeafxi3LCd3l27hDoG5d7EW9NE1mDP/RVLEyuSujZVFGm7lB/GqGLw3VsHoR
MM6+LwAGplSzug4ldiqDT/qvmXVvqIe+oIhGKT0E74G1rNAnKUDb5wg9vqhUc+X69zUxr58m81gN
Bb6fF9/C6tNCjUK+fFK/LxRGYP14JWW1qXRTBgGYW3Ia/eJyuNvyWb4FyvhIksr1jQE30o/yIj3U
kKqBvFo6Lu1WyXOv0UYnG4n8HyVHcCBqjEcPIxkGoOexo0heC2pgIztoGuGpUHL4Bp5d6cyM7SJG
Utg1MalVU551cLpMhqcXhD6UIQhAMMQ1s8wZ69amOyW6DTvq5uML8hNynhkCV/RMkWHR+9IKIaDx
GsyYLDzrPTjqzvCC+jYXvczv6wBwuRDnTJ7gRfRxlE0dypndCrRje7AZbXSMpgLDPWYqpBvtt+hD
jTN5AiKo8hxVUQd52XHCrFNlJ7nSXxGG/+mO5cTv8i5w1YVAOco4BHQw5yGKSgUyy+RR6fwp0B25
g/P3Z7YhpvANwCzC+LDBtH8oluueeiQTtifm6hHNtGR74UsHwqn8rgqJ30+B0OnvZ7YXDXU0ZDYE
tH6wnfbLji1OsEMNInx9oyJHSVP6CNigWmMkh/wslfJ1Hd0ZVJTnol/wYWqn1OGZOnLCEjPhl5vd
6RtF7TwjDI5tEf7hkT05s2dywloKzZ6bl3Zr2w4flCT5o+Jks8O2vM6cVQ5VCUstnYASCkIlSHtC
ZJ4dmPamKs8ELHD8X4EhMY8v9Xrfhgpwu47cf9qTLU99ajHIftxXZBDzckDjbKsEVKiSUY6KFPoo
j6PLYQj1lK0THwf/tIDeeL+u30X/9EyegAhKYphmMUJelDz3xl0yvuqDb8rfiuwxDCjuRWKzxNz+
OKU6CMkgzLSuVO1Fkn4nePahjJjM70sblXEqvq+jln2K7rrGb/vSkxfKW6QAQhyoUbFWYjq/nIJn
Xt3Rg1l2eZhcddO5tFFQyybAQyzPTZBz37GYX4MgQg4sctetgAAIcYLGLDeqbhWQUEXlEVmcW5De
HNM62q+LoaxbbKtu9EVStITL8bo3vmzWXv+6bE0HC7cFGdZnQh6ll4AOUhfrcyJjm+LZUe+7IwbY
O6DjZAjdaFv7Xt8097FHJSKo7RIciTyPpUzVgLY98mD6UDnSH+K5KoAEm/q4tLnrEKe7Njxk4IGJ
iXcetXICLmR4EkuqBCWS+k2KHWa+D5QzQogQUw91lxrBUEGEjGpPltyWZuAECzVZgjqqYltQXZq8
0w+LVaApbquhSy373OSA1HoP4kiyr5CUJzwoTKgUDznkhS/TGyfgzLdR6SUIbmDyXLa1Cm/dyAlz
E0dnsL7VQ/T1wxkq3wckDTLqyc/tdeUGFEdnmHKhpPXJMS4wwqfJ3VxR3LS9seL3cKFOLOH1a9xo
zlyIpsCYDNOENs20yfYMmfd0Wwe77sCnB6Wb+lUhQqDU8gkQ0TSLEjYDXz77tqgOcUZFJ4kbVhPg
oGuGyM748smYDsu8nrlo8Ie7r7/zwizHulNuWk/a5pvkmeJJ4Id0becEnAjtqtHrmMMt2vCUwumN
2TFi2YkSJ2epy8J7mWKAoJ5R4gANWZKmso+hrrpVNnzO49LgRaMgTF5sScoM6kIRkxjdgrc68BYa
vnFXnU9ljrdj76R7zhgZuDLxuiYwSxeiE4EWj/PE3c1MDp148VPU7gbU0OLLIbAPP0YXIKSbjKFf
eBBH/WScZqyEftY5E7+20HK1NdzEb9Ht/URpR5iqmOTo5rYqwhZyE5yFGCWkr7K6DaPE7aXnwX5Y
xy1KGD+YZyddWeQ0rPgjUaqveWMj4okyGoiWa614aNjkrEu7HEg/W1MBWApVC42AO9bh7IcPiJ87
JfrLh9ldDnCuSy/yM/frukzKWARoMRC9sE1+8zTV9VQdrOGx+a0EzplWArgkjWYkFvc1VESVugYp
ovA+6YmMJHWmdQFHcjNpyyCAIt2G36AoElicweVPkuhgtcROXQZk01CgFp4DprBRadTpetuEyOYl
jtW14GmnqCp/gRofIoSNkZLJXuQWIsbKPTE3bKfErRP0QyvufAR15Tb4a90U+Bd/RuIPicI+SUVj
RHYKiZXqWcUxD3CDIgJcU2WNlBxhp1JNDdSYQU5q997QHQKm+0aTOV1EUdNRkgQHEYHgcM4DIK/R
+BYG+8WgjsbsvfpxfeF+4U59XzmxerYwFdnUjIgXGGqcO/1QgoTY5cHgYlu+0sRgHMFXdooJCN9m
gTbKbcwTvcmT6oeHMPHUW7bl8rLEX9eOsPWfimnHKopBMwnletMz2uUqrqj862Xv7WP9hMfjmEgh
5qjCImrGIq/rYsOZwnJyola6MYawcoY8onxuSi3+9zNoHyIrk7UZMk3L1+w7ff68vmyE7Yn0i5U2
sKjv8P0A/m5R7lkVeNbiWe23dTm/AL6PxeM/5EwRU7KtLE+wP5gZ455YmU5DdnkYkCotoUCJCRAh
14UeRTNkobLxjce7c+Q87jKnP5YbwNSzTty/1CYJUNHncx8uOjeM6luF1iqVsgJSIwEi2jHq4yyA
hO5tdjsMK8JscTTbGWiLR3UZOtSJ3bp8337fLbGMdg7TbBwtyMuOo18+FJvShZP7nB6Th3/ojOqr
nAp5qutwIZbW9mPYLMEAmTrcXQw426hf7Wd+j/Ap45invq4isWcW/zVn9qgwRWpTHgnKMFGtulap
mk3iYInVtf0cszI2oM0gm04e3LAeI3DTAzmqkNJDAIimMLMo4LbH1KOZ9U5IP/spEYIbgYICJUNU
nZMVJHe8E0auHNCBDLg6DLdy+8/xa/e+vjuXW3C0DwMU4CK3FEVpF2wPf4u0D7y4H1JD6TSTmU+F
K1+l/s+uELHKtrDLSV406CmFD+hfAK/WulLUoRJgQpZ7Ncw6wFJu35mTp4E02ir26zLIhROQQgu6
IrG5QybJHhqkWsx6ZptlFxyHeWfeopsbZS5UIwuhmEi6B8a9DsPnIFPtjkt5CJq30CIMgrBBcahH
W1dZE0dYu9J4k+WXhCpG5cuy4quI3HpNyXLd5uDDuh2IgYuqdJAOcdnwENWfpuZYKhSmU4smeBPq
PMhRFME7irPd2JWOph5y9GuvmwO1bAI65Kku9WEFtZRlE5TXanq//n0C5URuvdhoFmZE+H5kPBT6
TjaYp0z7SaZK+Sk5AhxkaqrFaYbtLySUokXXcpbcNDLGJlDFJdT5EatXhikyBxPkBO6MqaWAnm2j
uPE1evaNrYnIeuylskOWzFC2ICBDqQ29LSnc+uxDbHqS/coGf32nKO/fFoAB46kbaeLvGSvzs9MU
Z9vXFhS/zZjjDJKbP5PHxPKWKpF1A4MJucsyeHz8q7nvK6fzwWi2wXVIxAb5Cv36/DKx1sVK4jKT
c0iLml0fHdrlLkxvlg70w+FxtCi0WDdHJla6ZDWrQU+N20mKnstuo0maO2ibxP5G7Nm6XTCRWU9F
SjEbVGi1KI611f3FyV31bnmwOfM2ej82xXbSHO1pXSylnQAaasTiHOXZnNp22bblnZwVnl4l16PB
CCeM0o///cwJs3utmScb+snKUzK+1PJdq+3WlSHsnonMejU4v5g8QcawsTOXj8IBAfE1u4/vOLsk
dRUS7xwmUusBOhpt4Iirb9Mb5ajsEtQORS7n7tXeFyLivv4iZbKAG2ZYgcCtgDCpvG3QfdBuR4w9
SOq/Wfp5fRkpmxDQw7BRqoarBO3Di5vEVzLSTPlX09qsSyHsQax2AU+JAhJdSBnT3VAdDOO+qCji
VEqGEJVIDKNQMUYBNseu1PY9BK/M7xFHffde2ckmz+y67RBKHC3IGN0JVCIFqJzm238mNWuECVD2
fXo6nslqKr3SUKrKZZnb2U/9acfJU+0tUnLk9JvLxGVnmgnYYCigpZZ5DESp4RRpxT0qy550rXIK
rTcwBLTftNG0A929o0sLETyldk5Ai0wfazOJ4TH18bVtPgXSYQbz4roF8t+/co+IfBZabURyNUK/
VN4p83VAsfRTOgihiaZumF6ruDn66kscpo45b3Cc1nU4FdKsKSHAAmqX8yXmcd+5Atms6qLqBV23
vJQf1HZuBb6lGTWg/BVlUZloav0EnMi0OYtRGQdPxroNrZdwJBDiFwkdG4yvKgPJp5ijHYuktIYJ
YfrpNoHT/KaCP3q6SpH+M/dNBlJ5BFC31s1vMaZqH2IFu5fmpNfzGWIbNXLU6S2S/fVNu2wYHwIE
45bg4JpmbvEMx5ORulKRIIdDGAYlg4P8GVRoUZUqUgElZvl6nN5qHVxKRFbvF/7zhx6Cgc9NZOdD
Aj0q9IzteX623lpelriVbz1OPrhfvfb3rvgPmYK9h70xtJkKmfM9ezQPxSbYVwzxCWk7XccbKrx4
2cQ/pAkmHjToiexrSMsLL5W2S0IsIbFLYiJWKcsEBfRcm0W5VbLKmefsvewmb93gqJ0SE7AyKnri
gluD9miE4LLlVMfMB1XEuOEVeeUm3IwUvF52I76vnZiOjVQcHzD0QWZ7yOtNHaDp18SbnoKhXwRM
PwQJr2urmnNrkaHcwvnJeCdT4NWIwO0a30YCoqodyiyobRMQYp5NLc4wnsVtuxi94JumsTxjGH7r
fvrQS4AJeRl7DTTRqKFE6V+9S34vC/rxfQEiilppNZS84+PGlRZ4g/EmBcRxpWxAQAg7tg3UkkGF
qrrXsvse8dFQRat5QywVtSECKrBsZPZpQ2z2PCN+rT/EFM81JUKAgmQ2k04ZYGVqupPYhmFc30Cs
1gX/DhSnmmzJGC9rq5oYlQzzGK5VMir/bZfEHb4gCKrgRVFtl3fTX0cF/ot/dB24NNBX4l/TVsSy
woCZVWDLEogms1z3prLKMPcmtQ5qXJpeMte3utqMXtlG1rGwZ+NfQx+k67oBVm0wa1vi5EOjKat4
LJHRVZWh9q3GvguWvvnaKDEVuLoAED+K+ukgDcnIMltxaz+4N9Ctn27NJ2X7z3xU8+HfN9NzcRhF
o5iWpasi+0CUt2pgprDzIX6I55uaquP/2RJ/+L5YATgaVbTEiCG5UpA5JgqTJhQwUI7lzycXQgxF
V2AbqmqI0b4sDetaGRMc1kXN3SbLDsh6+VHSMmdBLnndEn++ZrkwS7VsU7ZB2i3/6Kw0rVrGFoNG
1mJVrhbomHOW2Nt1IRdqWX6UIrwGq0QtG72JVbfoMHqb5wr5NWi7cbPTtryU1vZ0wsgpxdQfFbMa
NVAiBlNIggY84Wr8hUXxZl0vSoZw/em5ZOlFh5HvU5lo21pq3ifJUgghHKh/wgqkaEzFMJgpi/UE
Xd1pDDSPvP7iRlWuY2Z7TXGXTPdwLP51oAjbxFS4++hfVS2R1tQuUVg/yyaAIQX9fOJkphe0xEua
3wc/qXMmg1v/mXesgvVPCyzICMdjNAaOPIZukbyU9ec2PEZz9a+vJ66SZctAO9U2xGLGmZV1Fff8
xKaS7mL2V+T05YwJZtJMEdpdBIczUcJNOHVpw7QCokp21Wd/2ZNr9P86EfCjNsJNqKSFlmQpRATW
6xi7yzC5ced20W/t0fdF+8k3LiosWgK7TiJ71OCfWgZiXmosG3u1s9PC7zPw5FzJDXf98nLsIgKV
Li4lhhTriq6azBaHTHRzh0ujZLD5/FuKDES1OHL1un54L8swGGM6BoGo4qzFRe37hpW4mubcy+M7
sBWMxr9vy8J+Wd9liAn+Ko1yXW8gY+oRWeb8vUMOvucJb6Z8A8x7WFfpQtyIy7NVlKIxXQcJz4+H
a9G7OYmNVEU8or4pNgPQtbpRHfAJEP7S5cX7ECSgq5ZOy7KouKPa9tixQ1LF/sL+fbGRaQP3kGZQ
gH+GOF9OYVpi5gvMkJXGjTRP+7B5Wl+wS2oYqqxoTNEsG/Dw43pJSV+PtgQJpfJUxH6Rf1sMwpQv
3ebnIvgdcoZ3loKZThqDiDaokVl/HRXFKYNrm+LHuehqGapmME1RVEsTe4mWfEhbELgqIP4afR3x
Gl5ZjADOf23t35ehc1P7OKLC+yIqilRrUUCAsdKfyuYtoWZ5Xlq38++LaNokqFiWAQHGkoILMHT7
6RBNz00QEzcEuXCCLUeLkrR1gYUzn2cDY1B11NApN2q9+19VjEzdFJd0M1Qk62wZvQGmJcC4ZefJ
GGiwCbiqTmXEbqJvLOmgUOk6Qo5YMdBnUykxE3IqcPLU8i6WpX2TXqVDQqwhN2LxUj9TSKwbUOVW
m1gFQYo0+aalPOrxb7RiAQ0+Fk2sHVDkvja0ADLGQ3jDhzWm3/R3Btr108RGqXCX93VwuPgmPJco
oEPRaYoWz5AYDB7PC/LAbjC4co/uUN7aP1DTNqhlFLBC7iTWoQhbdeesdWz9kFFUTZQAjofnYCTj
sV608MPLybPRUdsRTje5ZNwizwTUnWSlmYwlk1SXL1nIuV++sGteeo0COn99hyh1BAzK6rlLF75B
GeygKF9LakMuRO9gdCjr1g3ZlOEUCxKaZmzKuslU9PSP/nCbo0Zv2OHph6HlLtpSMDSEasa7kNrk
IjVMW5H5XCgxNoCi/8Vop1xFCScy+lcYfr7lc3lUR92x/5B2HctxI8v2ixABb7awbehJiWaDIGVg
C95//TtFzVVDRajrDSdmMQtF9GGiMrOy0pzcn/9+28e1wmKOq5D0xkwIxLN2etBfwaac/KgFoosW
DJ/XXUK/1QcnoeB6guMzJYPdJRM2aMXKLJwWWnHy8kEHb7E6NeCUuNItTgp+0/GtoBhDEogozMOA
8KRRO3XftL3iKiBSuVbkegRnKW+M9y9qchKNsaukXoas0iBa4xo9yBj6gIAFxCpc5UU5YLmROx4F
xT1/eLzPyZwdCu5lJBDYsoldMrrhdotdWN+Xyud+zc2wEk+n3yfHWMG4VFLc0uf7BA4GzQrE+EWe
Cnuajoo2Il/l9BnamnmRE09AJgIAnZjVFj0OcbLKXVsGOeppobi4SeaPhGMJm4GgKhp4I5qIB3Um
cAYveGK0HQLnhTxr4MUkqT0bnMIq/Xs/6L+mqpZuQtc+BOeiWapNHSmSkzbozkZAo4JgVD7KxWRb
5lXJ61HcFEmDmcmmJmGfDSOSrqphTSI8tM0Gm94ea/WOn/zdVvwVCBM7oft7qctBw5v3Z+8VNy2K
n6T0DW+6lQ50/r+Ldp9SixUkcyuXXWy1VgjIKrxGVifLWleWX0eMLjcDLwKgv/XxyE7fkPEjWaon
YTkDS7t/5/Z3w5tu921+Cm1sETtY389b9LY7XonGuBGTJBkpJ8D1h+ZC/pqDFz1/eycSwuyez1un
S//4c8IxDsTqa12bRKDp1j0xGhtzF5ywcDu01iUF2VhZExV27qHVBDUueuigjibcwQ1fZk8HH5zl
YWpuwJJPMGxwvOKmUCCPF2kW2MTLCkKvApDelEFXVKrI9zRPuu5VIufhu63xKwDGKy1tbM0DgRUX
T53kFpj4jQ7xW4XLWrN/jfzmDje+3rTlFaj1p1QpybuUYBODY6rHSg906Ws5+OeVj/7EB204QbA5
nyJMq1qbANHNEsrv2JtkKYGAuRtLRcRj1q6AvdtyyWuY5JwXm7HQ84iUAnUgavtWaEeJW3+lHuic
XKyH0jIxwpJU+iymBMg5moSqI30U515/5PGic86JnUdN82rupxbaFy+xoxdBnC5OGHKsajO4WZ0U
/aQrFc/DXChJCBBF7gOlRK+ibsZ2jC5Tuas5DZ88dVcZl0S0yCjVEJ8v3i++7CWeEtkXvd+7qp8e
2l1mVxwD3rz1V9IxXilOI6LNI6SbpB8ptltkl9bohvHV8u9rsIizV0CMpyikEmUVqvBh7culM7aD
Pck156x4CsF4iz6xkgk9NjDcNL9pOvEpHHxJ5KFwT4nxD4KAYrKlAka8nZH7qQNVsAXLydF/pDmZ
qzwXl/m/58b54/uxlJtmiln2qoXlEmy3Gsmz8uO8Q9oMl07nw3JsYuskVjalUAQrfzbMXYmAc0A5
rPtRx1owgOLjPNxf7qrfN4fGOIqyUIrFLKAP2rXoUN78YSe8dh6coZ3eWm7LyQ1vawauIzA4yobE
drBi3aZoYG8DKsyJtjfr3i5IfV3FPHPiwTAKaHTq2KHdTsL2E9M2Mc7bIBs0B+e/3SaIoSHvSAs7
JkuZK8RiGpclSDZM5TkkU7AIO+x44ziGbSVfoTAGm1ddTeYOKHkCjoHiWXkM3QRD3ZKnyojHMHL4
GV5ZKPkKk/l8gtK0uoCULdo+RcxTtk75xfB0my7FwnAU59W6eReuwBgrVvKSVAIVMLG8cLrKlcfz
x7QdX54AWJMdOkUuzAQA/zS606XrQuFivhHcE2lgPJzH21QLU1NlEY8dE2Vm5qLCqEAhyvBKndaC
KAf99eRQ5IRjuDwU5sJozbbS5xooY9XZs/6kC6FX8AiMNo9mJQqje+igF+KGfjk1/zmMF5bEsaBt
5V4BMIpmFXWLCQR4nxyrVMG36Y/BYgvoCqFkdOmr7ou73Jk4dT6eVKzCtTS9JUOqKi5sqf2h8BzD
tlM9icVqnCpi6XjTAyEWfD2g6xqySwyOe2MOGguwWX2CmRkGuwJkXr2LkgvGNOM7YkzFtshNGbnn
lXqzl2GNwNwTU9lJHRo3aED56004HbHQZUdHbugKClTnXV6tZTsnuJKKefOaVqZNw4DPCP6Haq+4
aD7HClmnvcBuvn3DeQlsp3tWaFRtVgGmlsR9LxBIOE2NF80HWXpQaq9uY3eQg1q6UHQ//VStb4XJ
+IpurgVLjXDbJ23Xzy7yNETZ6coEDnbO+W2+6VdIjL8wY0EpywrSLfX/svpe+jg0TudRhcy/8KyM
Z9tsElle4lzR6Pdsvk1+9ZB/L9zEw4BRgLZ00W0CY897h2z0b/9pBow7mZIyq1NKewUhC1BsPbz3
Zl6AMqT/Vrz2vuxTXc0dXmMbx6NojEcxoqkzJgmixu1TSZ77kGd9HACd6VdSS2PJrQwA+YVlgx1v
N1/GbuakX9Unycv8fsfLAVF1+PB+PKkLmxmU0ahHChrbhHVi2XXV2poQ7ptQLL0GbQnnlZNzl+mM
b4nVamjbGdLJzZ28OA1KxmGxO4/B88k640zUcFqwiRogxZPV00jKT/EF1Q5MB+2F6Y+fi2tWn5Dx
J2IX9SUx8AlVM3fNUEHKnxM58Q6J8R5SqFdKuwAhr2q3Xq5No/ZJ+xRKr5xvRw/gnDYwzgMPrdSK
qPNocjhigpIgFhemTv5TxHgnRr95k8U0rjiHx8QdSjdYijgCb1F/GOgfF8MDGp6zLrSl4u5Tspkm
CFQl2kXAyFZoqKT19AEkBiFIk1J/TL3xhuwVhLrSczE65/G2LfkEx4jWxVEshTSnReSHSn2SeTwA
2z7QQhOorJl46bNMF7laxuD8x64Y+QUtEV/xLHZCF3OCUTA5k9c56aEL+E+GTbFWqIwJq0uNOuIM
VHHQPFkofE3iKDsPgbFfQ1iMSaQx1ZK+JP1DlvrnD4b66A86t5KAMdcFhSDs9qI7dvbRLjskwa/3
Aa+FaPs1gtcV6hO6omLZKP6OVZgRR+mAPiLIIewW/z00dDSP7COncQTuJq/tsG2FxkgV15MO9hio
W+vRDtTWroPoi3Y3Ps/XyoFyn6iWyxvx3T6pk4SMW6pFPSZFC+uNF7+Z7qzh4fxJbV4XliXpKqpz
MhqG//yCJAapaqSgvazrDsuoOon6E5naz9jpCoQJJbSpkrsoRHuM0j5N3asw7M8Lsf2RTkIwIUMr
yL1MDDQSRdHlot+OvJ7tTT3TRVg6ahnIs7BtZFhjLpI+QdOkVYPdxMmuaCxkgbnjIPrpsQl4JJab
qrYGZBzpoMtJJbx3iYuufNsbCDNp3YPS95Xj0agc0S9d8LK7//5DrmEZbcjBqTJJIrpHSKK+9bHy
0Moxj7Jo67DWGIwy9OWg1BPBt5TzyI6SY2h8JjpZIzDqIOJqKpd3dbufQELxtfLpd0NpSrSQdqG0
h7yS0ZYVrRDZLikhb0dCLCj4qBDEy14ptzaeOOcPh3581qmuQZh3aa2kk9DM+HBk1EVb1LRrLOY7
jmXrCLO41yydk7jnHBTbLZVXkR7HKfCyCqyE5uVIOAJRJT4nEOO9ZTPsjawBgLaQ1BlU/dBreeQa
MlpJLOKd/3o8aei/r64K0RSarqVqpyR3mnbUeM2TvN9nHHU7kFpEjyGdG/nSIL0o8Bgpt+7U9fEz
LiFsQkNaKggw+LQ7JAvoOlbi8xp6tuWgPfyY6UAzA6NlRhOTujNxIZhpHLnyGP3oo/n+/Flsm8sJ
gwlwmkZNskJ8x1guDVHbGXX1OE4z59rZfKbokowWSVVBBMc2SSZiRSIwSqCVDOEBFk/TTYkgUjRt
5T1A4Hm2zazHCo91A8ZMtzLQRt2qLOvLKUzmQ2JiLesYjaHXx+j6K7u2tkGNY7hZnQx7krYk+MS3
PcnM9lHqo94YsQSZu05zsfpYzUHoknH6UDZ1UbIw162YuBbZBrNOXtJh0eDvluQ1K1O48Z+DvI+x
OVoufAUps/j5vFR/OcoTIqP9uthqk94CMfwyY0dEGxAkzMabzls84vdHZc/B2zSDlYTMTTjWaSM2
OXV+6EoRHZA6v7wP3Za2eY2rC52IIi8LvR1lyGB/lRXMEihsnqBR58gitBzWuaKzuLkb7jOndilB
ROTzJNwUELusTBP7plA/oke88oeYHdNrUUVfRVHfLv33VOckhrdP7ATAjoXFIOoqhAHVqfQCpFkd
jgyDvW7j1QnMrwO5Ge8S5kjEkt6T1kqF3gBgNS/VLUFjItSzT35yNIPeSh9urZVcjPOSCJKbRoUP
p4rBr2VdYOJsdjq49cfvwuFz+Wh9Bchck0WGJeP1AMBWLOxCfA5LjrJvuuMVAP2wK1WoorprkhHh
s1UqzmheGP2rmX05/9l4GPTfVxjWmM4hWBkwxancmug1yHpvqF7OY2z735UgjJMgnTnnIp35abqd
tnTYWHvXx98EdXYnciS6Z4UvUuVzQKmhnNMHxlPI09JpWYPj6Q8D1qIU6LiKfnSFnbr6TYsBfdmt
Dql3m1WuxQnQth3GSl4mlMa+VEOoGhxc4/ee5tN6M93IQhtT8kDiaMlmMmSth4zHaJehUhMVaK03
uSCq1n8KNt1Fr3+nBJPZ4ODZHZiGzb1WORbH9hW1SSJPOgaRHZG6/veZpMiee1CUwRPb8a21lz+T
yFrJyvYUNY08VFIIWY17otvJLvf1vX6hxdixnHr5D56Im6H96SBZtoWuTvS6KgFXZgeyBFJiOdXk
tOU3bkpr2w4VTVZlAxkYljXPwED3MjW4Yya1xY68yl6Ia1afiUGQ4fkfCKOXSKUJ+UIvMsz121V7
34+PHU/5twXRMXMsqxjYZinT0zqUBImaXVpfhsmVaewIL/23faGcIBh3UiH5klW0sUwobw09qDH4
yfEd25p9QmB9RznXfVFCiDkwpPetByWavpENTi6soAvyH7wttzyRmJNJE0W3wpY6K01+UMljOElv
HJnoA+GDP1RFxcLkORqHWd4fuU91BWwl9J0yeuYB2b9LJVB9/YilwQ4Ha1OcFRZzc01TR9qRmmmX
mpdNrARlZmCPpaDvtHrw5jgK5hErBfvsOiPGpVLKdtunfiG0TlFwq7qbh7n6Y5grLlnEpjcpy33r
GYqjXCQHTKeX9gAWJ4yuVEHZ2cKnboAVJqOiS0OaRYlp+g5s9O/b55KgieAZaVgs7OtP5I31FRyj
r71SKHVOAKeEl0S5UnmbgzeNevX7jHrmirFY4Haik92vVX6pSbd5/eU/6gxzjS0GloVKCY5Ju4+u
6itl1x3VvXjdeL0reShXHJXn/4bI3l+ZkhlTVgGx9kYPXWcUUgpGH5/RmS5TL/R4NdTNevHqoNj7
a0IPUISlTHigXUevYdAj9pZv6m9SgAchKtT9kTcnuNlfoKNfGr1oyI+KLOVEHTVoE+tShMVBtxe/
xK7lSAfJmy6LgDcFtKUlaM0GwYWIF5rBvpPipcaqMYwrOLI83s6T4beDtms4zXWbwSTWiOgmBgY1
UzIZ06pnBAGLAoHS/XABvphd5cXvnOq8jMvmp1sjMVZVFURBvzmQRue9ruDEsa26dEAwvtU4URzV
btY7r7EYC+u6SSpGipXvu31+baFaQhuDeJUZHgz991W4r46RpesUJt0nu+I6Ccg+3VXBf4RhEy55
NWZ9rr3DdPvsttuRPd1QyYPZDLRXX41Nqgzq+M9XS/cIfZ0euQDLoTWt6FvCrTPR4/5wRBYiGlCq
oBlSZ77dIE/KEKszwg4Nm4j6UTwUpI3t2hCFB3UWvxoo3vECkS2TMi1skAVZgiSq7KU9xmWVLiIw
SzRlJ7Z6O7i03hAd9AdhAsF2MLvEFdDtwXGNW3emJWFCVpWwhhr/+1NPyq6c1cga6J0pWDaloCPO
eKPbJbQy9zBF5XIA5Y2PuwakH2KtmLolJGkIQOt+9CiehAeTaWtOF/ArhltfdQ3GuJAMO4GHMQFY
JN6mihsrol19ppS7xmCcR9MmaPbQgKE1SgXCJz3K0NNaLxbPH27FWmsgxnMYZjpkEjqqnehnNmPG
3UBVJbqUZhfUbaA4Xr6I3NPahER3pwrOGlB4sBweeZVYRKbfTwbnRaFCLomrgdsYFki7RBnsOGyH
aTaBTaaM0TWWj9GbYuVvbTN4uVw8TOJ414FMPrbwnF/yY10XwUCrpIt5owtd5rfCw3nl5P0pjLpY
ixz1vUjbGcTGx3jGvok17zzE5q2GeT5Uey1wx0nvhceV/mtdHkvYiAz9j2QNfbvWUmEWeQ6tb3M6
F8TNEVL+tJYkSsERS6ovWaZpkmflncqrNW7UOA0RLgceB9c49hlR37D6U3SN6HW+zKJDZjAbyocF
npXSnxqLraC5wqP3EpZH+Jwv8PF9glZ50bBA14HxaJl9Aad9CF41tRff3ye0R0VWwEC5IKeLuIi3
MeqjBwCYJCkqMtcbi71GvQ+xrWIQnXTMHCV2BXNACxPPe390an+iMIqjzr0QoZwgOpNPE1CxHw0e
3dYcOdge+dYUPK/Nw2N8TqUpkZJQPBrr1U6W2epN7fZu85U2+nS8tfGbH9F8J5RSVENhp76rKMa8
0tyJWK10ZaKYGx6GnGcXH20Pn3CFQf99pYxZL/SgTAZGUVzT9tjUNV3ppULCx7JpnJ6h1/HfP8b/
xKRyrzD7ajSkJm6xHcHM7Ej53sscqT4IpWKbnCSCHgS5JRka/ydAQZpeU2azcazRz9XA4jU2fjgY
5veZj0Zw5WTFaGHZ5fgqxJXdhl/0iTdVwwNhvpI2LqXU6hCiBzP88jZiwLrgPKM/RFyMHIz9NOgf
GWYNEEqaOoJh+iR/6cvMkZMXUj+e9z88cRjbWUx1zGaVYnW7JFHsiRziVuV5BN7JM5c1fKsyjxJO
Rr7sXITG3tTZkmFrl5NTP7yzOb2FvM7Tj1Ey8xmZwHVsZslIR4iW5VgdRpOmgodkhBLMF5Sej/vk
/OCG/sSTmUbeQrEWy4whpHQt0kX12ITqY+Xx6NImD8HlUYV8fFQzeExpfFCx9GrUgYfyvn4w/Nyd
jt2O3h3j3vp/dQJ+vCMZSPoJVi6iSJcibwk9x9t4sOk2tvS622FOU70G6oVoI3vgSFzOEvrl/niC
MLCM4wAPRWrmC2D7+vs0ZzYZn7v80PY7s72skps8flWzkaOzHMNg97EjcE2i0YL2kOabKN8r2Fog
86I9jlmwdWtznvQ6NYHR5A8hkoO8DeLc82I8SVXWQlgX+HAjXome6BWu9Cg44v1yO6FGUt9g4/El
j/Gcq5eMSyFWqWMpKkAHP2ygJDImD8svzZG2Qo57TbULh/si/vDAZzSEcTCGrIGjnNrer6m2GLmt
d3nB3pzW/7SmtI/CvvASn3BcKP2I57ST8TMWyHyrid4IkXIrgPlaJteycDCN/l/HOX8KyZawtTRB
L9kCoA71NRymH6Zu8dZ41VUXzG8aN66iZnVGMLaCLZRyl6YNPqoYTD62Ufjdm/gMjmon3pXXemTz
YmGOOSiMd0m10BzyCnjxpHpqLF+OFm9ZIA+C8SSgJU7MmOqmEX8Zizup51zdHF1gF7W3uYXRGHqd
qkVAQ5C+792agDQ8/9cU0owysHHIYEQzGAYbzL9inUXlyKlvyApP5XgqwDiQuhGwPTIECjZi+rGT
++LoJE7vkpsUHIyRW//rFwojFuM8tLhUxZy6RL2+GORrK9t33MHobSVQkViiiR7U6/68xRYlk4y8
CiGUcaXHrymPiP8vkcdvAHZGMKmMog1lAR7waUQhXNqJN8NhdBWH9gbxqk7bF9UJjAkDMpK1Bukh
zSzuBOsoGFia8K9J0N5P5YTBWGaMqHcsBZgNyNbpkEh4Y+6j/XKwUNpPfF5SmCcRY6SdUs2ToEEi
y7hMwh8VOSjc3cncM6JKsgplGqON8sQCSImbQkGzgj7aFgaGsG0HlSpeLoUnEmOt2VAhcTpCI6Yo
qJX7MQ5mXgcVVyLGVumew7qk8WDnL3DXuS8XTmf/qrAYN7wJTp5EjKFWgmAsZkkPSbiOzVsj29UL
j4SRh8Hc6qiiJtVE7agUrqb+6xT5A2/ggOML2PG+eNFLdJIAAj3LuBCq+eH8+4p+ho936G/LYaf7
BGlcxEWkBz9hOYvype4fpvJmkvYd7/2xffWckBg/0NSJhtkjIC2Tj+xYn3yTlKDgzTb8Jbo7wTCu
YEqzsldnnDuGgt9vBPPG8HJsOVTfB7pLj+cNOCfEDvclsmhF6gLAeMoO1Zz4yN/vzx8SR8/Y9QG9
bCijTqOC2nhS+u8kCVre/iaeFIwDGJZCJTqNpSSN2Mri5OGP8zLwABjrl+ZO6wTqz6ahfxYMAi4d
/fk8BO8zMSafioUSRgZkoB34PeXXwo6/5e08yF/eLCcFY4weVahcwjIJhFBBfiPs3pvY8JJuBTt9
a13aY57UHo857GMi+s8bjq1yLeDsloUZsinGPrKOkfIomrslfLaGV2O6LczXauZUMDgHxrLgmyFp
U0GFvcb1TsC9mqYyJ3rjITAeAQS2YVPI+JJpf5y6H8XY/kcAxheYXdFlQwwRlCr1h3DE/HDDMc2P
fbt/HozBBAORqvYkpfdMcTGjQpYdQAJ9ORx0+33JQmpzFzHSHzzjsdkaYJJrddlHAOzQMAR6LTwh
w4sK7Ri/HNzCa0zmWBXLKCeImRJL2bu+d3ttF97Mo1M86rFN9rWP12pnq1eTYMucmI4Hy/iLEd0M
mqYCNp+PUY+9eEfLuuOYMk8BGYdh5kU4KzRvo2t2CfZ2qwRRhtc/CUG6Sz2T2LkTc0YBeFGQwbgP
vQvbqCro8blY5YUqPEEQpGOtoYT6La8BiXO7s4z7yBEVoRjBAPTskcQ/lHFyys4zzYch4j2M6N99
Ri0/EO/P4SKVIeQSrZscxCPqS6lc1OOtWh/aLrI5J8cxAnbS2IzTISmoYGoQ7SAVNuUFqpt+JTd4
cAbT4PGKDxx1NBlXIuZ9QQoNqgLS+prcRejO02/PC8U5LJPxJBJ469tWBETSIIWY3LfZhSmOdqce
opzLX8aJxkxqGqvnRTR3fdclOC66h368lL1mrzq0PdnwosadnxYHy8SCiNcjygvP2NHQTg1bU0xw
cMnP2ekukAhzwpskWOZ3WilxFzozx8rpa/mcYjKORDDEqut0SEpVpQ2G3ei3+4bb9MLxJew6q3bO
5qWn4W2mPFjqE1F5F822Bhqaig5ew9LZ0WPDGBKYF6Y0dGzQm20MVGO+Va/s5q2z869gQ7hYfvB7
Mv7ir06wjL8K287KexOw6b7Z6+8qAuoK27SFg7zjhjnUjD4e1gmNHuZKLc2U6KlA0Zqn3qPHhUY8
NF0H5IISZo2fs+rfcGxJZEmmcExyA4F1pNuq+NRhO6Wsfjlv17xPyM4IRuGIPV8pckalV+xpEw2a
bWn9l270LEWbRwK2bdonoRhXJeTyWEcphNKXnUaeYvSSqYeeR8zBUUeZ8VYNmgl/oYTiQ6T7MTQR
HSecL7dtVCdRGC9Vo1Ugk2uow4wGPHL3PiaSOa2rzLaAhu/xmDvcuQ0eJhV8pYJSni8xtp1BJzzz
tn6lc5CZEz9WnnIQ3f4+8rkRHQ+R8VCDtGQlWO+oLx5cA/HjjrI6y3jDYGRVLezqLuY/KGhwfcbS
ZCb26XoRDW4LQAc/2mEK575XgIdFpq6wT1P3/EFuBwenc2ScSCu2Vj5rGoKDkdiE7GL9kC03s34n
91fF5ypjJzDGh4i6kSRjAnOT2ku1LW1S+GLPo4n52IX6Hvf/RmGLHSrE6dSJqqb2Tj8veNFF/hUd
gbSU6pz/fByLZgsdLTY2DbUMizYW32w8Q/4iat5S8jaIc/SQrW9YZUsKgiwANogjKG0Me1Q4rpCj
B2zfZG4pGOFVgdBFd3V+NdHK7AAuzqchAa8kzur8d/vL4+x0SFTilS1n4TJJfQFVmHxMVDrLW/Wm
XLXuQtfWHwfV/fdNWoxWMM6jEMsOPR44qehrVdrpTexIdveG7ayNPf00bdluLkOH90TjnRvjP7Ju
wZIi6rHMcTdPVwJGqP/jd2SchVVgNfVAYw85iEObtjISBxVtIbObnzTHPu6Wwj+PuR0Nn46OcRnJ
oDTFSJVRL67yYbQlsoukxs41+98OaTBHxriLRRxa7J0FkIaGszLX9hnhFQ437Rd5QAMzPljDwQa9
eqnIopEhsifpY9XcZ91gh+0eU5C8c6JX+wenvgJiNKFKpFjMEgCNzkQpd5xwnwQqHpeoGbi8aZrN
CGAFxijFVIv1TGjTTC1fy7GB5Ru5LQ0iRyYeCqMHkSalvUYTk3X4KGgv4fTY55w3OQ+C0YAYma1c
aAEhwYXXui3O37Lu53l13g4CT1+L7b2fB6w+61KA0AdXBVrOuNx1Nq1VwyVU3vTMwdu832UV9UMJ
VFwf2kUx45ETjCnjzrievdZeQJn5TTrQkFPnZGo2nfoKiXGypIzQ8zIDqctSR+swNIbiTnXQ9MpJ
pp+y+qnTOgnGuNgl72W5kQacltV5ZV4ese7AnYTw6/kPuOlUV1IxpoQhE62PLcDIZYQ1L1dt6P83
AMZ8JDMZq2wEgKFjYxPJrkgcXZ+HeH8TfvQHp2/FGE8Vmlk2hD3tkAgDy192Be4/C2Q7R8ELd6Lf
XaWHyLWSAGHZeWieUjA2ZQrYfyvkUIpiqtGi9AO0RXr7bEjPubyX1eA82HYwdjostoplhuVY4z/a
JRg0e+Mo3I2VLeaOjKmIprZ5z1SObrATVc2iqZG24OjS+iHNL+dwz5Fn24//PjeWlTIqdUFIdADQ
jVTY4evWXwRncEr0B1WXvCThtvs7gTEvuWFOjTwKARZVP3I9QcEUSYWe44+ouZzRRLaEVYVLArYB
nJBpHDOCOulNOwQ6r6GMdzCMb+jmNtFzE6LIQJmCnOfqtgPKlaIxXsEUuiRHUzpNJhlg6bio/HDf
V8jfYqDklbgRt3mLi8i4iQxESVpmADG/KPbVXvOTA1WFWgYtSOpF3C5r3kExLmNsI7lONRwUurl2
ijwGSajZRooeUTHlRF7UB5zTCcZHiFOZDVgP9usJ+j+KJpk7XLddsTsdGlvJIkZZFDGIt53K7Rub
jneSwMA45MOAUSZ6I8Y/9CveU4DzHQ2muNWAbAL0VgCN+s5WuptE9MPlGKK6et5XcFTeoK5k/cSJ
sq6zFuA06UtuPWTtw3/7fcY7SFEiLVOL38/jo9XdFdHu/O/zFJytZy0aiWO0xdOCfdggF4EVXW4U
qPfiU3o3Bfx9RVx1YJxEnGShksiwKD13s699d0G7a+ofhidZ913tYAgT6+Ny/maD7ZPCYAuyR5TM
i9GIoaozySxmuMAKW0/kvvIbecICbtWdlcGRxsTHHni7S8i9aQ3ekMxOqqD1R413tThxbsxtn3/6
WxitGUimNpky4RtIt+mMXrn8YuaF1du5fvkEwqhOHEZIHoM+AyNwaexOrupob8PR8BIsEHUWb7hM
/M+9SU6Q9AxW1oDyfxfVKoVMHyPzqNdP8vCZuvhKKkZ92hSzI2aNYxxy3+p/SuSNYxC8s2HumK7N
o9qcKACswdhNuyVYIBBmEcCOA9UsLsXITnm93n+JoU6fjrloSmLOWNCDT4e26IB4sd+PSLxHNwpe
9wjsOULyjIG5ZhqrHUC0BbQGS6KwZSZ+mrAKU/MaD/ub7NRwPsE6SR/6q4NjrhtJNZJczQGJHbP2
uDwpRupM8uN5wThysWnBQu5ka6QKWJPDaH5Juf1N2/fK72Nic4FGGCl5PQIgvsC6V+xHoaunczfy
MqdD1wGoSr5nPo9glaOSbGZQFogiYjUA3irkWQD3e53ZIGg6/+V4GIy30OrW7CcdGMn8osmvVnlT
lHfnIf7yCD99PMY91KKBGWOqdXLQXageQWY/2VtB5FSOxY2keP5PYTxFLsphalCH33rVXrqQjti/
iumGvXUZ7/Duiu3+qHLe4lwJGedBSJiMYwkJa9RX6c5m/Tst1ilOdeBb1HZX0smk2N1/qTrHZR5B
QkP9Lsq+NF5M6b4yXlpsmZXJ7Ti9YULFPn+IPAtjPIfYqmBHXoApCzfz5GMX6vnf/0tAclISxk8M
RIg03My4G1/M2w4EWqEbP4YoG9MVDtk9t/yzHQb/xmP5TuZ6MjHIA7z0glwZDxpW0cSI9OnTYrqT
bkU/CrK96NcIVHlzKRybY3lPVL3URJP6fM06aIlXZZctlxhkOxF1Eo8JNbBIMR5F6jto/b1EexTc
fECZyOgajvNHx1ENdhkgUatOLDOqGsuuSq9lk3P1b6uGIskYTgbpAypkf4YXTdlWnUHzKa0nYXIY
9AsB2p8wW4Z6AloXJk7+hl65Hx5IJzg2Z7i0XVELEuC6qLAFDUuKMGXZm9d5fVWRjGNX2wHACo2J
T/O6UsaaCje8j0Uvu4XYxj9tGT03AKDu/JxsjFqo2G4MBg2gqQFGH12kddFDtqfUeKYfH6TR1nkD
l5t2holobBuWDAnMbX8eXpYvWj3RjKh4oI5R3c++gh4XXnLoL0pywmEclFGK4qQLeF+IL+El7mis
ZB9stEBFMGITHXO8y3n7QbMSjNFK9O73BrKJeFhkNnYHYdTSAncWkgR9add7452MJOIWJTeN7YTK
5tzCbOhmRCJosO8n8PbWkR3O4rdPGPQKg1HJODel1EqBgYW5SvfaK5zH56b/W/0+o4RGF3YovVOV
ID9m4efYSnaRcMdD6a98VPXfCsF2iOtD1GYlzfSGl6DidQzRDkdH3WOLMtKTreXzZqa3g4CVWEyY
E4l6ni30s0EhaI+odFRSJ8NgHCgGvyKrw3G7PI1nyQWrXNMlgT7h6XTj4r7EYMKRoXiye///4KTZ
jIBX0jEhTtKoiyLRjMd4kGd79rIdFlUmnuBpXvqKPJyT3xlgjQ64W7o2b7IVMONAhMgQZkLTvsq1
/JOOTQ0GBufs+Iru3W5L97zuc0+R8SNpJxhYv/gOt4Ap2pN2lqfaYg8JM2QaefH3R8JS+j5aice4
kdoyVCWhfguNLyomOCX/vSPQNx+iPWnc5EH3kQVyeDsYOTbIZucaE8zONVVWqbqUo/ukeVKHn+c/
5fY9+tsA2VxcZ6L4ZqGA7TTqXRe6gxRUVoFGrwvB+HoeieMU2WxcFUdyrFMkYbkZmouGS5+7fW2e
RKH/vkpwZD0UMF9wbVZ0HZLiRrcFOORc/XoAh2Hpo1GUF59uX5umROlPQUDDDoEn6JAjUowMRJY+
ztPzNHmZjn2jxyl9qsB91fG6src/4QmPMW817UVBkOmrSQlExSui+/NH9Jfr8gTAmHGq5WkpZRCo
9BY//647yqNw1eyife+Gthzb6SFxxbvzoDyhGFuWptgyIgtCWbEYNJO1n2Rej9Vf/MVJLsZ+e0HS
SdRDLhmDKZSBrzuYNiRCoM1fukT/4A93mippIA7ExmCJJZkx4jSP80SCsxhLO2z618kqvbYdg5qU
T5meHYxxcM5/w20BV5j0I690P29y6KIo/iqhF+579+t8TVAUK4LlOXk8D7fpl1Zo9N9XaDpmD0g3
AS0ur/v8Tlsci8s7uWnNKwxG10XEHkYsAKNzm4v/I+1LmuTWcW5/kSIkat5KSuVYs6vK9kbhoa15
nvXrv8Nyvy6ZVif61b1e3IXDOgkSAEEQOFA4hT3qr4vDhOwopwCxP10XiX/u2qYJmj+FdhEYPeCS
9GuhH4qkxvBHb7aoxp7tzMdKLkHdiyYPDAMErzwA6Ty9dHidd75fbvVpZ+551B3LDlW5uWljK1BB
/8u602SJb5icHs32W9tTXQfXlw+MmX9qxBA12pDMAJiS567HzBLz0s63S0R13GzGGZqONDLmRRiI
nQScuMW4sQQ35vHfyb3h3KGVOfeLfXm4rhH/xabesYQIWG00CUOtcPr2J2s/HRfEGN0pP/IQI7il
Cgy3F/AdTDi8QskKzLCAYFH6bMUPQ9c4mC7pl2SP3mbEvVpBwVOMVaWFQw8g84kTUCpn+xaToC7J
IdrZ95RU2+HvCk30FLVlFTpSXq71ddwpyAp0h+Ipxsw7MGF9kw8GcZZsOia0GTLVRHYGp/Kf6pHU
Gob8JhovgMmcZfhV15UzTUSqgwB5y/ytvN+kJ1aADiyAhI8TyErGvW7vruvepr2+y/GWj1hBYMCB
VjY55EglvHLdlB3xvLyt2ysAQbeHqTKjtAZAduGTkDGC7BZlIbzuRQVVLOz4ujzbS2ZjDCyIfXVV
pEacu1CbZJ1hyRq0kw1fdIySVqVf10H+i1DvKNzGVqsWWlKbyZOKvMnD4vNLgbmbTsPuN+Uayf+5
eUBZ72jCiWGATimzZqDxFLYBvkHrPt2zO879jCvPK9Ujvq0S73DCuWGX8ZgZGP3tMuXGUC5RSqgE
9X3BdPqxNIpBwffV/MuUPQTd5+u7s+ng3pdLJNaYsyKXwfOPzalRG2IofhOqntLOd+ViE9pGQQmH
RDL1SsYaiGJN5V6eCjRigohWBlW2TCXOFL7sf8UNK7EEQyoCiZV2Ciw7Qn7EsR4Uzr4P1r87O3dQ
iQ7CP/Aid3vZA90GSST21oVzDV44NlQ1D0G48Saqs/xA16RnzZhEjP4n10bgrt+YD4bqmif+jBN6
H3PvK+mFw6RVjDHMR8ArSrPDE6IXGM2xMWbwMRSSo7Y/Yj17WKLyCYXEpyzCsVkPhzLMKLaJ7ahq
9UO4A1qZvjKkTaJW+CHSgSf5QKChefatdRn9wAld9po8z1TnAWEwuuBtBknTW9SW4vkZE8KL0zy+
/DODEfxLzWvCSq5Zi7l48pD4vEDG1P1+/n4diBJE8CxhO47ZyD2LZp7nIHbMnLSSTQhbVTDHF0xG
5luYsNqerkmXqR5x3GDuCqrkNTfdpTdj4oBQ7CVDjgj1y+Qb46YXWGEKujmhtxFkQTim7b5sfDbt
1HLI3Fi2bsylocijKAEF/csmfVHCEWDmchsnt0FKPHdQ3xeULc1S1Q5NLGAhF67GZvBAa4TX5Pr0
lytZrZegb/Y4JmW+QAQpLJ0R5TZKAgbtvjxmfbiLeoodgJJI0LpxiJOs5n0TXfQInky5IlZsO5ex
kkc40FIj63V9xpLpzB110EzzSavmY46RaE/xJwkv26gX2VPDZAitE9smIwknQqZiFYNcvzMn1mBY
h2I7gRpJTtG2zLluu9sB9ruUYuWUnHVywQYsY6/5/Nwp9x069VunvRg+c7TvmUt1bGyHWStI4ciz
QfI1Y5gNjPmhfsFw7kPgyccydjixe7Wn4ixCT/5qplTkrjK5GQd14gRK5ETTJ2INNzkqVwLxn7Dy
TmMoldXEIWRc9Cp/Ogwn5g/IDFFHxvYxtUIS3IRuD2Okpdit0QSpY7CX+O3/2Tja39SHGjuWP1HP
2ORuCZ4j7wcMqJkgHH+AsH4VEK/3+VSX5gHxCOFDSAEFJ2JNLFR6NKW4he0MPwZPcspT4qV7MHFP
J/UUf8l9SkJKQQRHokRzoKoV7DxEjUUboDIgI/P/lIYIvgSzBf7tG7PjdOFjw4ZTcYtyHJ8qOKfs
WSyS0jpEycqbhlTo6+UvKVayK15LKEf1tbmhj0li+cSiqbZrwphlUEkmvdbjU5Xur1sX4RDF+qgy
1tvCrKERTZ67sTQe0RGzU5TWx7gBSvs2g/F38xJ7KKdG7dskhiyps/jTZ9NDRy06UAs+X8AJ9+oN
+r1vZa+7IR+2qVUUXEgaD0WGNl7eTcmV3kYEGhWOGYKU2YmPyg6l24uXKpTA3NVeObPFMqpYlwsz
HaD7PB3GdvEuxCOHN/t8Mg/o2v3rW7n9DLZaX8GX2OqSoIQKUs6Aw3nmscWNsjfiA3TOdCDgwyvx
KHvhE3UKEMGJWE0VZwYqPvjORlN3BH8Vuln0Q1uhm4qVD1XDvOuSUtsp+JSuHING17Cutb2L44sS
/7j+fcpPqoJDSaZWyucGAGw/eGAqwoBWNNihJAGZTPeBTGUS8oh1VIZhj8qiAs646XdZ4OBxbGd5
6tfotr3wOYTBI3USEGYvlk8pWqsllQTENryJ60sSF6g8uixM+YcBkDjwsCks1ikcyLhZ/PqW33wl
jLoNP80eRsP6lFzUeSoWUqnVYpo1D5M730LmLN3lKZayRwVc6bPAoyj0NjNn7yanCY4lCMaqmzrA
1fKpq58K9ZSpFOMNhSFEJayyzaB9W8I8ckrtSal+ljbhOygMwXU0djdl6sS3qVUOrVLUzjjmN2Fg
EMcNpelCAJIM0RLGnDBCl06Kfa50qoqUAhBcQ57inW1KsSHgfYtvq/vxVj+Ue9tNUVB0CUq8KbJX
KsSh3IVIezsXEygB+fEyutGnCQdMdRccm7PhqBiMVn3N9lRmh9guMVsX58OsagUA4wQmLIOAyyxP
8WwQWkEspi5k6ixtabJaA0wznOLgLigO1/0s9X3hqoKhKdXSMnw/D28K/atMXcupZVL/vDkoCwZ9
lCW0zRqeI+3YB5iAQ3HWEEGNzmVc3U7KmelGyLv9VTZ/tWvZH2t2Qi3nI+Y/fGoqye30eXd92Qjn
rXOxV5DJ0tWWwcVi8yEp3EUvMFTEIRsCtmDwVCjLqoH/aaJW68MogfACuyO1KoaHjy7i3ltdUW9n
zaBKOLc0YYUlKnQQTHnDeDZtsI9tdZNKRPp800TXAIIqx5YVJ3oHALQL/QpbByPPdsFPzctnH08Q
eNbtRvdDj+RrUEG/bRYHRWcCFINCf4DGlxftd54B5mCOqN+TU4hIMQWN18YmN7QYiCzzeCE2mivA
PeXMd9HLiJcPTAl6pZ7mqa0TDGCuIxaGNo6OSX8Zp6fS+EDX/HoRBW2fND01Cobvp9rgGMmPrssc
q//IubFGEQ5AdNWNpiRj4cwClajaCSHYyaoQrTcZ+DD/x746rnTi/WANKpyGfR2UQ2oAlI9XwrDQ
A+4i6OGTQQBPBSrULonnoq7WZavifcdo8z24I09dlBE2tuVt19IIQbNlR7olldgoJX/O+n+pw2NN
VkITGGLp7lTrQ2BFwNCrBz36Ms63dvJy3bsSKyXWMDRNkCcLf56KpvIJ/Y67ZqZSWoRnFZvki1Rv
k4Q/h3TjuVp+VOOPxPClICXun1u3stWGiNW7UzMMxhxySTJ5V432WS50N9YxCM1KjlL96/q6beZG
1nCCIwissh5GkN+gaVL592gtdMehZPjA0yP5HdUzQemC4BiMqGCJjW5Q1zSf5QRE2aNXJERFC6UM
gltgeZhOYweMJfCN4GRMxFQLctEEF2CGOJkUnq1tT7npSXeSk+6Gg/SvJMdwow6MoNRV/S0je8Xp
GIInWLrJXAIDIvFOkPisHsJD8HW5Z6e3mtnC4RyJOXNQm+mgQM7e84IaSXKo30HtnuAtAsNOdYtr
S2LiVtNjMmd1rlKqnotA+atEF/U0Q889bNQP7FApUbobzTneZ6ms+9f1f9uoVU21dVvFpgk7KVkm
2Kx4MGu3p1R/sCPNlYpdH1Ekcf9FZd6BhA1MJtabI7/idOCJ11DZULQu5+PhnUn5XX9Iv18XjO/E
3wrzjifsVNOPhmWGwHvvPuHUA9QtatvU/gMjPs0EGsbkxRxGnc6qdrYpzobN1ACT3wGEELBAhWmt
ZgAI851xqk8Y7buzCkwtS25BZfSxbpo1nhD9ydaQMNkCXgveXTxwqV78oH2Rn5S9jYnP8R11xG/r
+rt8QuyXBnpfsQp4eTH6TS35RYFy8YEqfqJgBDfPqklKJ/5ikbGLaR+Ycsm0D0US75Lwn7C64LRF
rlkRf/EJjfMknYPiLp0px0uJIXh2RVMqSwrgBvmsdl5iFVRO+fyWoJU/87YIloBN0CHvBHzXr1iT
yF7JVHVc+giXt9/slah1Pqg3v2eg6kf5Y2Ht+0oKvoKV5pBWPCXc7uZd8gWlx27uJq+ak9w2Dl4l
0dPjXfcWlHtigruoGmU29BACtrvuovv1iVevhZfy2DwiM30wfxJ4XIQrCyo+yUSRLEUsgoh8qLqG
wXnmneyaYIzqDvqOt5UPt6CLcuVDtL+OTGiQ+DSDIsAxK7g/0VErbCJ8n++skFBTwimKzzN4I1dH
mQsXxK+6wUCwTTUlb3ZCr9yU+CpTNHqsYRYADuLwW8d2JgrGZ5z4xTkZP7VgrjXOvUXlr7aVBAX4
CsafowFf7Gjs0zphgYXrSDh6xinfJV74jJ6kwc2+6S+8FupDrHJshShYwjDjyFx4gZuB6gxQtUgu
+xk8zbzui3wO2WxIXYMJNlBPBUZeBAADxSpn7RkOaosTGiM2vP6VbEjdVJJ30cRLUYWp63VaIshB
iuYXGlt+d25KbjO78h0YFL3wjrTyzWhnhSkcpuZsmWPAJTRuJtuZf0mfx5vM076g7RaDrF4WhONu
XWAMAak6lLTCsapPClsmrjrRsbRcTlQKIvZjcMkvmGrd4oUm9Knizk1LXwkrnKy2nCwo0QekaX0P
wt41g1vJpoYCUivK5V4depH5/3bRHApXjx4jDeOqg8FVdSqCpFZQOF7LMosKi+9dh8bspo8cu/52
3TVux1qrFRNO15zf0eu3q+exuajecmD3wdOAC02KJx/7cB2N2h4h8lYXRUtkBfLUJRI1yhHkXJjc
+vM6yLZIqmxjZJGFFmwxL1Dj5b9nI1eCJ+vUuvGpO5s3ixu69VNI0vFubtEKTFByq87ZELQAi9tH
lu7k6ZWQhqvsX6fmCkBQaTxZdKZsACA51i94mgY1m+lKX3M8hlf7wKUsiFw9QbtrNdQNHfVWbu+i
+Ns13Lp2mgM/nsc7TH8nAshtB7wST1DxsR3iUm3hEssZDlg9lG68t79i1MD/UAJFyiYoezgppd7y
3HLn/aa0sUBLhZ7l8VLCGaXE1lGqIWh7b1R5p/PkUWAXo5v3rHTB2lW7hIJsxqmrFRTOywk0/GqS
A2b4wQ/MHmlkL3tVMYys2RulRx4oFJ5wZC592hQqN6/sgkVELeAAVqXkl+zjcevQfMgFvkv3V14g
GOI25S7Qqn+0w2tDletvuqTV98XjMZnbIO/wfQUPj1IPXih2YtMPYo82j4wViuAlpijKzOL3mlVH
0+fEyb/5lKZTyBzZL73qJnP1TwQssVXi4KglUdRATSAcHwXMKeiso3w/ubw6IvSpik1qJQXHIUly
3I8LwKLmiFlY2fDTUjPnukSESYmDosIMVLM5N6nFeJQKTL3+QEsSW+2T6CBSIzJC/rpVDrHf4q0u
k2qnXAJCjO3XnxWO4BqiXorrecBa6Q5IInEVqt1JdrTRYTh7ed9LjlJ1qreQG6Z4kqB0XLVlUzcM
5L7+jFvaIUNRHMt/P2IoB7w3+dFBJgesbOnBGkbQA4Tulj6YgJltyzGnxFHRnCkNFeX3tnRhjSOc
HFamgUlgBA4udcXR9ounyE9dENMbzrDTQVzaf6eKVijRBPWomSSXIV/B2jinUuToxZ4NL///Kr4W
S1CNepKUKa6BIUcPHertByrTwD3aNTUQzou6HkPF7ACg7dPHykfL7J73dhWnj9VErmURjopi5hmN
gK9XlHuBBC83df715do0pXcMQ+yYZWMWz3IJDJ5VYLvWcEqUCsLT9X4becsuZ67kfYikd40qHBsB
BllMgfy2iPbnfj8dYje94EEStVKcMZfinNwswl/jCQeIWinJrHPNA7X7Q3zWD5FnefPPxW2Ppc/r
j+cDxfP2VvL+3xXFkAV/wRZJTzr9DVPx6xm3VdOvbzjXULw3Ggw8RR7by59wbr318oYelbdh103c
kAVXktl5qg8LfoHujLODA+xW2+EOCe7W+FKg9C55BS2Wm3uxZ3/lVfPzeUjAykKlAqmfIXiavAph
YBp+Rm9gsMeQOfJINY1QEIJnURSb5doAiBCkNuV93RJxNvV9wassWmRF/YzvN81DVJ2shfj+Zv/e
WkEFrzIm6Oa1kgLXFB4V7jEh+4AHq11zyD9nzuiFLgwUYcd4IGsyuRpeU1PBySwya8rwTTRPO6E4
eBd5zSvo+sHMXvoJmNmpg+e6AzXEvmWWVGWgWxn2KugekxHzjMLMs7T2UMn65waEWJGiemPY7xrJ
BtM5IzwesZViT/OiBn3YGNhKxXgZNczIpBrmNnN+q718u0atEhxx2LEk5QioHsqO8q7fF/y1UX7K
j6GrPtMkj9cjE+PtB60AzVTuzDQGYHbEDB30tqdHHplQD1fUWfH29yucNMjMSOVHH/zJrrhvOWOE
i4j4F4a+7NAnQEbg1wMG482trwBra6jUggO2pu4W5cMQFZhbQfFzc+dwxQLeys1XKFI5aWnQ8/1q
uoOVgei5+NxDB4M+IBI41Dkkvp0WZs+SiUcnvBAGNbv71lVwZx8c82baGeAaK/5FXaOpNRQ8ixbN
c11qMDe7Ghyr+VwNIFh6vB5FUDYl+hALfBhLCO+VV5Ezj2c1phaOO9greyQ+mnK+eznk0WqCIXPI
s2GYKA9X5R7BKueMKD1eYz2ewu/XJdvUeQx0VAxwYtgWnrvxw1bKMc0l3s+GnudzZkzsQe2AH4Yu
Uvgt6un4xMO+3pMucssnr0GFcIVVXWkGI0DHk+L7Ckq05KOK5umD7NDjBDaVco0mBCrFondFZnUQ
sfuh5rJnKuzQF7KXjshftbKTmbnH59LWk+yinscrKtvVw3IXaYGPTd8RK75ljrpmohrTRkPdX1M0
K9Wo84W1iOD3aCZxNTxb8mOprJ0OLWMoKXyJeywD9apMwQp2kk7d2DRoQ3KH6ZUZr5jL6xj6Qadc
wJY5rqUTTGW0TfSHT4BpFn8cHsZ4p+nELXzzpWuF8ZexTJUulTHUJ0TbTzmjAUgCg8e+wHHanll+
NxqPef5AbNvWsb4GFQxlzBY2MBmCKexnN+yX/EGfv0/TXduf1OISxc959G3oie5aYtOYYCgB2rzr
ogRornwCQz/j77zZbawTpZlb3mctm2AhnbIEeJQEjC2VbpI/lCApYWrkKDjPo5frC0koyFtQv3I4
uOaFoPQAVhV86/RnWXlRwJX4zzD4b1hhIOWuIPjiGNNrZMWuVIG9cKRm0lGS8M1boWSWNCVRABTd
PI7LvjdQ8UlV1m8GW+utESLzfrb6JUZbOG52k8f5ucxqZ3j6XsWYxzQFZ/j0gUq5NaDgJ/RxmvrE
hFSD8qsLL334oYe/NYLgIjjz3SRL3AE+hLcMJBrqOcejhQxOF9krQH1H0dMSGyVWFgR5pA6pBcAh
yp0g+Nkb/2rrp+sqx5dFPMBXQolFBEYKznO0WyJGNR7L5XGZnnrzfmY/J2S3ptK/Drb5UrFGE/xC
poIFbDawSZ2fmIfmyIclBJdm3gVPnLeNqtAk8QQHUc1ywDKu6niVHrzsXkGCYer9+ceAaa3IEZKN
ntSW8YhsZVtyYsfBIAHQ+orhP/VjGDoZmu7Vx9ZL7T3GWHrdc0jmbbbivPWyCn7DTJF4LU1sYg+G
3CF9StiR2LitDuc1guAzTKPooybiC3nkIy6C4w+eb6d3bHP9dBksnTY6Of6a92hH1qgZPKyTs30+
HCPzrFHjlxVup3+pvG6qmmbZSBqLnAhVNPdTaUOWwZdP807F6HZcl+7iPUolw5Pmcc5/M3bx9glC
no56+dmW8B1dMIEkqEYQkwHd1vFYHB+6KnEwI+r6fm0qxEpEQe9B1t12I98uJbrMceYEE5XZocQQ
FN0uqq5G5yG6IqwzZjTpIHjQySm0lBj8R6ysKZTiSEm4NaWsdBrkQGuLiCAoMQS9llFJaIQh9I2l
TwNO3GRSnYQa1MQ/ck3hhLMwqLLUejtwMZrGCdP7KEPjd7lvAyJbRQkjHIGZhgpTne9JWdya3WGM
vwba4bpibZ/rK80SDkHTDjOmVsBgSIZpz/Eu+FId1AYmIzsYkJnQw5+I1RNPwS4IeivmSpBczMvk
N0fNVZz6xriPMEDAyY88Q9qhoHBPSMoN8cquiScjOg0aOeKGutwh54X8TeCxY37huXA6VURsnVhn
Z4J7KIstDmY9D+w5KSIn1r8SEnGrvyaR4BVSZWzblN8/Rtd6WDzQp7vlXnms3lLe2L2F8nWUtqiC
l5hzTFWRFL53x8nLvlgGADmbuoSD/2DwPiPY23UpqZXkf7/yGYGZoZe9hJBlZDgzur1Z5coULfZ2
+uHdDFTBb8yW3UgmDyy0veoHcExo58N0DtNFz+0vFFf7pey0VEJsO5xZoQqOxFTZ3JvcFBovvUVQ
7XeH+T5Hc0uzt26pqqbt/MMKTXAnZWpPZqECbcJYq3lyrKPxqfUUVBz9rvXHPdYfdPf69pEyCg4m
CjGKWeKoydFCpDEdcFdWb2zk4Uqk2ZN/iidyH2Amrh0lOfTldz30ctZ4193vuSQarumUA91yK4Zq
qCZjyCko4kTrQlVbueN7WFx4JNViPCn4KjT0ZCq77saK/A+sp2FqimHJsq0zTdCZcS4aM8Ps+Ldd
rO7CXe5myAvzyUaotNJkYv+2zG8NJygNy9u+0WrABcNNG3RuMx462foIiKXIqm3rpgLSyz9tvNDK
QK21qEXwoftMDpHbMI4sUbzra7cRfpiWYsmWJpsyZkELrqTNMmsykPJy0yw7WEZ4lrry+M8gBD8S
5jVoNXW1hev4kcx31UAkYvhKCC7/DxGE3bfCoG2VGt+fmHxK0XesJDdm8yOWvphD7C3TIacGyfIN
voYoKADGyNr1zCVKwkcdDJfDQ2Id0JvpFHnoLOPu+vptOak/BBRUAaNxFTsPATe6psNLTtp/gfMZ
Ccmgd/RTtpOO9mUgWUU2jHiNKlY82yBAWOQCqJ0vN06BeyWoPXY1yBFPaFcj59RshEB/wAk5vMVY
NEW2ABcjDs7zk54sboNEd/xyfTU3cZiiI7YBE7Iq3oy0KC5HVhvAwZi6eYpdrSkcHgJZ1efrSFuR
gWmtoPgKr47ppIvkLC8A1bsRePbfZoWpj/z81E/R+X+YXcqDm7/0cgXI/34FGE+p2SgZAHnbYev0
+8SzjiFaoZCPusPBQrioTd+xghMin37QwSzbAA7O129ZfS6tgHBPm5a2ghDcU9XZ49wNgJANP1QG
V1YfwuVzFx/zHO+aPTUqnJJIcFVxIS9ml5ktjo+jHn5RR+Iqxl3RtQ0SXFWwzJGV8Q3qUNBf6/eJ
feiD09xVmN9F5Aq3gow/tE9wUqOcV1PeAsu4MfZsp58jH9Xu1Q7a4GelG1Beilo7wUupeWBaZYK1
a7zwdvIKTz0Ph+AyuPEnFV2Txd6siDCYMjDx2qQN1jjIXMTwRT4l95yBGnN+borM0fzcl8hk5dsb
6ZX9E+9LVYPrUt8BkN0URwUvQ40OzrHEj/fzD+1HFSNuHPYYv+NR0QC1m+LlCfHFqM0jkFW0fc+3
pRt52bl70VFCIx0pNG5V18QU/AgLNSVJF4BF07lNzmVwk1LPGhSE4DvMJLf1PH6ztJtoxKFSIBf2
6585YFXwHsUwjizmKjm65YuOItrIK16rnbrniVgrdKh12/ZWlmortq2YsthxZUzg6ZhDHSanDKBB
kqvW0fPuEij9zu7bmyZWfV2ihjVvUdLB0N9RBUOvwGSvLjNQZ5TRdUfe6oWOR7RCcd5n/cScyv0f
eDw33tz+QBXMvbazruf8z649PRXSeQExo/pql3e2dqO3l2j8qfe9w6g3l81Y711WMSiZuljSaoxT
wM1pwDgK0Hu/zQuhytf+i7n9Z03FRhRFGvREroGj3lkPfB4gOIYchaeAYG80iTixmCJZhd2bU5UX
GldU3t3AqaGDQ33MdqFPtm1QSygY9zwM0TTYXF1OssvzTImn3ZePvD8wddvP5r49zkfM9wgd9b6k
Dolts39fV8HsA2NoQ7mBoINv/7BO/FhK/PTZxOgyxZ0mpLkkT/953Q1QmIIXGDtJamsJAgdG6k/Z
Tan9rHKyxZPaQiF06GxDKuocKLxuQtuV++LQXhoM5P4fOOe3Y9j3VRTCCCmzbFVliJWjS/qyYA44
yDa9uHYsT3tiP5addZ4PqIQ5Xl9H0igER9PmldUZ3L3xNEK6S+5yGEXxovnyoT+0RCUBtWuCf6m0
pC3lGppSJY9MvQ8xiYiahEhAiA0qfarZZcK3zJLuy3mvL8dyIXqLNyEw08FQbfwxxcJ9UG4VRZ7L
uJvmdxo4gLVzle0+si0rDMGmDLXP5qwHBo/6Yca+8VOHPXECrPlM5h63g64VHBd5dclIuy4ZCsyY
QZyn+L+LNu1dteNFm90++9AMItNa4QmGNSFPNgbqAq0DmTLvKg485TY+jhfO3PKBeuE/wATLmqsY
r7cZhDObz21wkIr99c3i//6vyApjm2wECLh7irMwmWEl5dgj3WIkGFExIB6XPi9J6mnJt6Ul8iLb
9roCE1ZObfsxAtck9/TjC28QHYrT5P5OMsbfk+RjivgunLB4oL+Kem0GXr1768nm1Gi2G/cc0qPf
E7YS1NisdzzBHynMzKQuw2Im4NDpMXOEt0QEl/4LJqT9Qg8dHjepYuxte36HFLzSbNcL0yaImOqf
zcqz1MQZrYfrOrLVWLmWS/RLqqJreBCCXNp+3pnnGBwq5WdMxUZzEclmRwgkDr8Ezc1SKCkEKtpi
n0bToUapZspi77pMFIyQCmFTESttDZEY+xS391NbIt9C6B/3c1dsS2yZU6e+w3/AUGLpWCbNMew7
IuOxJYaNtmRwDxmG8VdFZjrHGp4MJLjz6ake75SUOclIHbMUiLBW4ahGedqFHfw5ikYypHGGAwpw
fH0v+5xQBL3DjxTDJoUpBIUYij21TAWmHE2eKocXRZq9Ke0J2ba2aL1+wlE1d8ibTi1glPG2s5+K
hnj+o77PxVydTXqOqu04wfdn+1ZPH8hx9VsXvPXvFzxq0IZDHVb4fo5p8nfpFBiupo+G7UZRXsbu
WMrsezQoaMC3QD9DpTuoTRL8a5Zl4SKFQDe+slN5a/rwfJ6EkrPoBbrhqc+xT7UMU5CCi61GMzXl
hQssHysL/SdnlZolt9V/Yq4XVfCpbZ2ZyWwDIzpqD81F3umvyd1j6eqP4+ddfJ/fdzcFmLCoi9Bb
KaroL2zL0DTDhCXjQP5TWaxpYDYqIzrc8fhFCFmkXf8c7MdvEQqtpd3bgPT2UxnA5OSzjRSdf90n
bvr59Q8QDD1r6sBOs4gL/vvKYIHB5218M50/2txIC1XkzATTLIYy/SlsURZzLRvAqnoXk4c/RVx1
3GH24rcR8KiNmxz7Xveui7hpjytUwd6tBXPIWjPuEGFfGEZQfaDp17RX3xfs3UataqYUaeeG3eOs
3mbGOTeIe8hmvLvGEGx+MAJ7NlTIoKOjpjuC6vrGdlEGpOAxEzXxPjVZdjPJaOMCp1imqlt/1W5Z
ozHOyRL8DrDnW8XJ7roWjO7gCnxrxoq92pedNHJImqfN7VohCwpZ9UkzNTOQ+1N2jM/VnS47pWt4
0nN76ZGNmEEt/3pdQzYft9bSioo5S/piW2+Y0dHYYxw9Cg062ZGQiwA3IhK5GFFktIQv3YrDbdsw
eb2fbcqW4HOSOoyDoMWmDtpPq3sJzdsa04PqXnG6fCaMgCvIX37mHcvmdYerQwkleiPsHKZnBsuh
sJZP/aB+U0LrlC36r+urub2B/xFLdGlVn5lqUkKs0PLq+F6RHq9/f6ux1Fytmy1oSJsaPbOkN5c1
7nS/3Q+xs3gKunal2+xVvuNkI9YZRYW5w4N++kDavNSsf4GgL1JRDOCUg9eWMTYiu8eYQd9+nB7A
tXaKHhghL4kmOLBmUvok53rCa2AKjDSMykN1nkGY0ezj6kSdSZvxxUpVBH+GzcPrkIXl7aX0wArV
0TrNL+fWWeThiPG4jqbY++tbupk+Xi+o4N/sTlJUaQFmcmGnxgej3LF8iDwkkA/Zq5bhWs8OYeGQ
Y342T6SVrEI0U+pllCkxlrbxDN3pv/FEZORpP8vRke+qFwxhPWFaDNWSRu6oENHg6VefQr7EUmNd
pCxwFVk61GF4WhLtwCL5wRgGt0nhdYP2PtefF8UkXuYoIxV8zxj3ixZyG1q6z0n/nKXE96/7G0Vs
qx8KpmsNw/cLFjpK7DXKdJxCnqgnjsYNQVBwg6oR2UCCBnxNfzq2eioHtFZbSNHNyrEOJUfWKv+6
dm7IAgjVYGC9ACcUEwxCC8om1WRANO1D0A9Oon1pq6dep4yA+y3BR/+BIxhBY4dNV0c27o4pZsjx
xIWO5yF0L90kt9DErx/R/j8AhbWb4mZZMHH9LQuPglmktZrv7Kf1CZi8VTf37C8DaBG+XF/ODZuz
ZNScY/wwYl5b5I0027JPWhuoY/igWJ+m6rxQbM4EhPgmm6PDdGkSnOcKQxldEOwXc3T6mCxP2dSM
d1HEp1jwHQ4aSH+QAz9+Nh3pMw4C3IW63Ok9FqPuCz2Zu+Xp+vJtxYLr9RNfYY3FDPoG9UYoNJt3
/Ll5OFifBndxeQ68PS/Edm0a2EpG4ayLK3MoTRPbVWSa08bqnvXB8bpI1DIKB1xQ9KFkNJCoMWKn
zb7byatiX1QqF8l92l/2tZJEsGOEz6gW5DDanus6CrffBnR9pE38jw0S7HhMihhMgsBJX/hDGj9T
Aq85aCgFXF5Qj+iSjyJ8D/6WzFTx3AsOSNQ7/ukEpWGyUSWFeKQoHQRD2X2/l3ZS6zSVO/rmqcOz
tv+BaxWkfMcUzjBZzkOklnkMFH9eGGL0dvKuq8XW3fQPCL6hq6CVtXYTKTUOkRGdx7wRLDxlZ15I
VOypJdz0GGBphskyg9Mb/QnVtIlc1QF8fN40HoivnKSp/MSanOsiUTCCasxVFg9BBmOykVNjw5de
B5UlSCauo2y7iJU0gj7Y6AdMEgnS8NeY9IBMghv4vY9yYoSMofeBxJ0lr+AEVdADOUtMHSUOS7tP
qsaZMbSzsyih+I/+S8mZhj86yuZkkb92UUMjKxnWLpydOnPyb7/na0s79VF7slR39ECF5owO2Rmx
vWnvwIJ7QmuT2Vv8mFSUFKwZ6a7K9ogT3OubRqEIGsi6sLFiHSjtsDhd8FygrJ41RFp/09Ou1lDQ
v6DukGw3eLSECav9bY5yUQ2VQ31MbNbmobHCERQwV7p4lA0Ik/W1p6CYspWIhyVKGwSdy/W5bxbu
ZGNjulON4ThWce4szXRkdeaNXUSJtBW0Q8vf1UDwRraBDmhZBuJyF/wfaVeyHDeuBL+IEQQJbleS
zV7UrV2W7QvDY2u47zu//iXkeW4Kohsz8sEnR3SqgEKhWKjKPPnbHPmZAVVCfGP+m0GVtZrEEo5y
X+wNRmzDWcFWSTv5wO6R8qYlqMDkO9pB4kzdQI8U88vby14ocBDK1SPVAAmbzLywpI1X0UOEIpNW
tG49CYAEHsLrBaZdPkv+6yVZfy/iK9O4v2yI6Pe5tIVEJGmrAbtl9JB9zp/G6ekyAHOwC+GIVwQM
Q6vSOgKAZvw6yJJN+y+kPnbtZ3l+LkQs9iJruODQoebh+xbAkjm3NXRZZCJeNxECFxkwgZJnAyu7
EYr28elm/ICcwBt/5kKCWQbpaIQAkIrHTL3r+qt4/HZ5S35z7/06opQLCmmqEYOwOp7xwHRYZ3RM
UTvZs0FTqJsJpe0FIZsXTst0+JdeAU6PDxKkiK2HdhYck7XKyHLZeME0Ix5pp7OPTxVUL2792JyS
k7JvvPDv8FO/Mb0BhBa2+vjjQytp4FWCGlhPmYsD+tQnch+nrTNi3kq3WTuYj3KMejfRzc+i2ofy
STwM/B9ReZuBBb484qsRiIbxdy41J6OKBSd27a0ea3mG4GJCoSBJVnJAZJPNuG4zsMGxIpPS2foN
69a13EwwKrp+rM6Q7P8XKWyRaJZRzoAs5I0V3DT9y+WNWo/X59/nAkMs+aZVKfj9RMfj0OCp1mAT
ee9TQdO4yA4uPJSIOUmAkAqKkSMxr6moFXc911/sDRce/LSdI0uDIWzelfVQtAdry9pG/wXhj8gY
LkzIUzZISghjmFYthVYkpJPNW2tDA3dyQf35NT2JxPN+kz2cN4rLHro6lHqdHajWpaHDBMXlGO2x
0SPZ0CtxX8p6aPoFx5PMRb0sa4EBOLP15uyzFs27mcaCbFKwjq97unBuQxnjIGmwjgYN1UPmV/oh
oeYHBk1NiK0TQvFKIRvvhtCyHFO6UYYnUkV/UK06s9H9spUskTXrt8cZiG95KScqY3gEa8ZaC6W/
MLfimkf6MIFMHHqKGKJ9vnx2V/dogcfFWE1NZloQ4OnRaOsK+3anYFouoHt4GWh1nxZAXGiVja4t
LIIVtMynuf8kiYbfRIZwcRWNeJ2VN8yQBvOO9C6xvunVl8s2iDCYjQtfI6TKk45hSNGxhnY8uaOi
OR+hA7C/YYExU3RjlqA5dlQJ4+8ZmEqDE9zNJGyI01Gu8KAk6m0QbQ0XVzWzw3wzO6eZ7tYo3QSp
Jdh8oVVcZI3jXgv6ARDzTXCtet3W3yu3ldtvpC3d/YvHMbbb7xLjhbdx0XWu5BKvRfC2/nNybRSI
rrGnXqOmPFl2gxnqaZeQzWXnWM+SFphcdG1kyQ/VAZiD428Tw8U7Gev7s1yKSerJLdxpN5mYghd9
tK+H9TOwyX2l5UOUkHDE4g6OdMN69K3r3m43BeQV5J2oV3j1sl+AcQGD5J2a6iyZaLXkxlQiJyqS
28pXbmNJ2gtWdPXzZoHFxYxBQ62lYV7TurIjI1HSTM9yjJOi2smR6StErvqleR5v1S/lR+gMliHf
5AJKo0KOeKgAnh7N2gZtMFR81FOTOhQyN/kGU4Ste9le5iAXnNbkwksUyNNYY07GMa2NZO3MZKMD
WScob/YQEZYfpdH5M0Qu2HR53WuNwhCHAfmOnHb7IR7AiDxUwVXU1IgHlhXZchBjksscBU1q6/ZS
DRRACkEbMBcUzCqd5kKJEU4pfeq7cePXoyeXgT202rXlG+5YQRgqyb3LRq978BmWiw1DAMKIuWWZ
lxn9UIv81tS7gxHFx0SXBQ+Dv4kJZywuJrSm38dUgomfpF3xCUvJOtVMNzmi/dgp9tTT/0X0E6wr
X7XpCBTiSwugTUMfcit5qam8H6YXvYdMSJlvtXzcjoYoxq/fIr9M5as2RRlCaCvHM3YrHXp1H4f7
y9u2fvmef58LBhXV9VjpsW2znP7w0/HOkptDUIK67DKOyA7u3CuVajQR88oquBvIjzSMBQDrn4B4
efzH7/mqTdzFgdFOsMTa6dsswhx76qJ4o7sQGBjxgpZ5JhJyAWf+ulloEsMEhmZoMnfUKU1oDPY/
5MkSPjb0v+TSvbxu6/tzBuCyiKyqYsOMYVWiqtdqC2WkINhm/iA4vb9JJc44XNQgpJD0iCIus7EL
KGejJlDuKndw2dNj6oyCGq8QjwsXqjT8k5BRKP5Bqps8t38FzavYH0g8ttZ+ur+8kOvx6WwgFzOm
JMS45oCFlIfZjvWbANJmoX7Vp50g+v8mOv1C4j/QkqrHtGSGpRwc2ZkheO5U2972PfkHqi2fAzas
/KTefuyT44zKZRBZWMxtzjJcEpV2HKLMS9pdEMe7y8v4m2N2xuECRkl9Cd1CwOkO83dGOpBta8sN
jtqWMblbt/o1+XEZUrBzr660yN0p8XV9Yl2YJTmGMQ5z1LptejCk7WUc4caxw74Aks2uwzcCTFMf
NBTiUztBUp2iA8zY6JWbV6/yvIyn+APqIUiKzmvKRZFy6Eur82GhWn82h02NVxW1/0iZZ4HBBRIZ
CtVGqyJSReNXqX4wjM+XV08QCV/bTheLh0JVX+gVfj9VX6q4tyMqCBkiAC5iTKYeVw0zQO7arTpB
abtLnv7MBi5GaCMGAkdWJjBp7VnNfCVTXWCFIJ7zBMZmrPpm/xoc0PwaQ5XTJJ9MTBddNkRwZHgW
kilW8qpgnxNythmGO6pc+8ZBb/57J9jSbXmK4qCoW1oZ7G4av85aaIdGbo/k4M8fe6A7O++rIPrC
ueqiwTcDQ2pdzD0wZdj8anRKO7lFHXEr5Jpgn3bvPxl+nUeeqDieaEVSDXDUzKBQE7kBmW6tAsLu
seVMnWZL6bzvzdLR/JfLGydyD/b/C0OnIJemooST03k/m14779X+Qxnf2TguENAxhsI5K7c0/nM+
4pWY/B01om4IdlIurSCXTkxJT6SYfTwbEp43m6sBk9/FTdDd5NnsKINXkEJ07a7GB0qoooBeHY3t
XIbZ+WSqZrVgGcwA/dIejcPKE8EMPyYtUk92mwexotVaM70pL0C5K6MPjXhQCUDDY+/le3RtvRA7
9MrnxvNvfBs1b8hzOpEX/XXZT9bzpwUw5yipT/ouZF+1crTvwCXfQ+PKdPvJkQywyuYHay+aJxGt
L+c3RdmTmpQwtQg+N9O1Ggoyi9WYtbCIc5ksncq60vH7shlvm7p49BW616Vg29Wi9qN1U6ipmSpV
8QbG5UqqMWvxMFQwpf5hxAdlEARGdhW9836UtP//+1yO1KiVFAYdfn9WvltZ7FSZBbIMYnwZwPHg
N6XdT6HgNWp99c6QnPfXqRKrYwJIg+BLH73V2T6ev+qqYJPWH3MWpnEOXys9mpsZzuCQz8rmVSyu
tJmmpLxDR+llL1+NhgswzslJ2vd5UbN1HB6kamuGT2osWDcRBOfVst41dRUCwpLdlDpGfNJFxWfR
1nCO7Rs5aQJ0WoCl65ikriRjLHs81aIeSJFTc/lRr6d4pgGvrBP6N5L8qIn6R1ZD+mIzuOQozzWV
tgpWqpM6t4xc6Ksdw/pTHP81h/dT/DjoIlnC9RLsGfLdC3lt1cZsAVLZQq93a11bBebmfhZ9ifov
2EFXvQGdBCoUUQgmd7it6vVSNUIpR5L8ybqBsBl7Kuh3wxdyRw7j31AeQqFZVEJY07Qw5QUot3Gp
oqd92mDjaK2f6IhSKBl/BE18XbnJGBzV8mUKdHvUeu8Dp2uBy21oFusZKJ/gl8FYHoiuXFmzfz/2
xp/B8HX0KIgqZJGAkWRjm+PDKiCzq1aCque6r5yt4dVsIj3sGoPdxGq1GzRbhyRdtEm2zXTLxmnE
bHirx22Bx8X4LMlqOY/YqR7isXfCoFBzJ4as+ffLu7TeLaZjkowSNk2qcUBDhssjpWiVZdJUP9Vh
1QyiW0OHR2bisJq59iMz7MuwqydhgcrdJ5E/Vl00ATUJToniDcZT2Qo+hVZXcAHBXSVjEA9y0QEi
ywM7H2/0WOB5IgDu+pA0i5hKiNqpakheSwZvHkRcretuZygqxdQ+Je+4aLWOWoEEJS+QUsyevGG9
NPoPaPmghoX+HUG1cXVTLMuEUqtCTcLPVyhZnOfSgI6hWM7Q9zQMxFX1yNpFRpAJrt71BHPh35wD
yEGnBXqCqNR76ivti3Y/fZnBERA4iRu/5KKXodXNWuBx3hBSJS6KGedpyq708FBNDx9waM3UZXwf
mIbxau/iy0qSdWm0TDgDpGHtSQabkbXFhP1Hjs0ChbNijNQgqyGO6VSKvK8L4nRlttPDSbA764t1
Nobz7GSaQaIQ4AO1DLYz3pYl6eXyaq3mLAs72P8vVqspKlWJQBPhKNMuKp2k6Gy5O5Dkrz+D4e7b
jpRpZhIsV14Tu+/Q/Jgkdl88j9Dhuoy0enQWBnGXbFuWFh6lYFDTziepKJAgz5s+1jaXYUQbw92p
eCfo2iGAQdp8LJSXSvrQO8rZDr5+lCZ6OxP2yiHnyIdv5+HusgHrAW0BwH0bjXT0k6ljD05uNDs/
H2ihPT3ZshtvjC8iktf1evICj7ve8BoK6uEIBrVe9ff8+WdFeQzs6Kjf4EMWw3EiTSDBHvHFJLPu
a4x2YY8ystWDH/X4eHkJmSu9+/pbWMTwF2eHTF2nDyhSO6BwCeV7Tdn3uOAK4xG8J52oBvebOP0r
FPAjjHPbT1MxYv2K2pYeGDsjpvl7aObYg/o6FNJdqR/q21pYyEWHYciLgkiwsOmnx6oKbsMu2nTd
7F5eSMGZVbjokOBqU33WzDeWp7Y8lCBQq7eXIdbdj1FWgElZQbct5+6FbKi93IFyJ9xPaIYInTBx
pE3ktFATRuUm3KQOqpqXQVeD6wKTc/m2KUyDqsDsy7uhug77F6Wt7B4KHJdx1mR6MPZ0No67w6fA
T3XwE/4zFuekD8W1duNvMUJ2H0CHAxISk8saMaGE2FyJhs3Z7rw7Bgtw7hiokinJtQFwA2K3WQT2
9+Mg3an5d4GXiFaTedHiuCl1Hs+BCZx6yMHsENvgaNroiRP3gtDI/uD3Bv1KxPme8EgplUFqkK/K
mN/BpxomuwUbturwi4yYazmarJmYAUu6Y+07JVfBfBuIGAMFRmicv0Nz6B8Kh6bNbjotfeiDSHAH
rlpxzlL5EV2lkpKpbDBoojf6ySqobYzkJgcDosC7RTicKSW4Ivt8Ak6RHDKm5YFX6/rK32VH607p
wJX8bwYD1uPtwjru8EakbrSkBKp6Q4rXBibT7TzjrjlSjwm8f4Ay0JQXeNwZzmYDo+sx8GKa/y35
dtdgskuwkuw3eM9Go5CuWBiTxeQnF2indFYnM8QR+r9OT+hq19oJU2rgXLRc0XT62oldwnG5WI25
Y6JEGK5ohwqkVhui4LmwelRFFavV4L4E4rKxpJWNMWUDzo1mF5/0A6QNnGxLXeNJ+mpt0125FeUW
az65QOSLHUqf+alUYyW7iewMKXiySoxn9pWgA2rtFC9hONf3MzPQSjZoL+eYmETuHE4CBJEhnJtn
cj835QxDqv4+VyFjkBzpNH8gKV+awfn2GMx1NEcAafxbPWntwkrssvj2Z97NNwAOU6IP6NGHQAix
yyMr6Y1X9V9DaU+fZyjiNLihBFeSaPHY/y+upDajgRkEQByn6yS5Lpt7tXy6bJXIA7gULMotQmVG
FWCOimvkkZuJbopVIyzkRJpCIN/Cz003ph9Wik9RHjRa7WSWOpgPWsV3Ax/3+QeMWUBxxmgkrbVE
BlTXu3G2p6Lu2nVTLIrPfh05Hj/ylA5yKkXQYUL39+xMieKayt96JmrVWw1r1hmFOzJaUdcxJUAZ
g/u63mh4SDDwOTuVz5dXi0UtPlorrECtgvHAIvzURAxaUiuYsVpZRr4OBoYmBtBSFLjxCBqM2vo0
19JLPOiPl2HXFnEBy89QSHkZoHkBsJJ1KNDWmniNqAttLWVcQnBhbWqkzMojQFgSHGFoT5Y87mcp
2xfU2COp+P5nFnEbpna9pUaBhnQrgEpVPjqNesxqEann6pPZ0iouyumGX5N4BIx/yh/RWndQT+2n
GB8X0KwQBJ61qLCEYv+/CDwKCWklMdcYlLtJ2iWagG9a9PvMRxa/P7e+MRQNTGH8wrXceaQTtWuL
3IyLBU2bE2NiJszpU63PmHxz5UIXBJy1T/TlOnEJj6RFWdaFAOmzfNui+wFzR6415U7XmLafgIjA
F1ENrdbxFbwpmZpsGprFt4o20BWDcqnE6vh56E4bCV3L2Uv+bJzmAX2WbJCB/JAeL7v4ajlHgRiR
peIfyJq4FIiqcTZGvozHJTBPUnQi5mQT7JlSWroJN4XpXcZbjU1nOL73sbPUtkhkgiMFLsPk0O4S
dGPHByERCzsz72LgAoeLFAYuCysmCmMV690ZajCMnUe+pba17beSq99fNuu9UxJWdAexJTpLcI1w
/hKZitJpYdwhY32oqid9fEYF8TLEyofFWwwuK858TdKCIukc/0l7fXgcr0x3QJzYjJ8KL9+KyJre
B9u3eJxngMYhiDuG1/RgVwAFQdvYcvHNSnZJTQTnbcUNAYZOC0jNQTkAOd/bwNEEoTZIU4gFdH/y
vWRPBga4q33mBTeiT6ZVyxZg3ErSrgAZC1Q60X4hOanSHdqufK7V2R6HwvVFR2zVNxZo3DqWZmYN
FLo9Tp31eKXdmRG1c9Gw+Pvc4s368cMHQ5IoKR7kcMdXqWO1sdu3naOHmmMNgoghMIfvjZHyLM56
BeaURoA+he9l/j0VJa/rGIiBBrjdyLuu+QDyjXNSMmsmTGzIdOtnxbHLU0EwWj9S9IzD3SVzWFta
3uLYMrKc9gYj4cXO2LSoeuHlBI+nuSMqeoks4/xcjjXZQitkB0ExFYOsqhdWgReGiug8sfj2Nv4x
fzhbxrm4FQxSpBtYQarnuyEEc0iMwcb6UGDWiInDZ1b2o4zTr+Ocu3KiiCoGIjM5nzeInLWo2ndO
HtBDZpFHcKFftU0t6Fle+YB/YyZ/nQxVIxFIdXToNio+yZvc9QenfEYv9jdW3clxEj7Qi/0WkrtZ
aJfRSu4AqRfbNvQC2fPLrSDUC5bvNVou0ijZTCSfNq9+ObrBVfxlOGWnaGudZif60dwmYMEKWlsA
+j53e2sYu1IXoCPp0f/NDgM6tzyWfAQb1bDnAEN/GMdn2QfKp6KpHJGl7I9agBqSMetZDEfpELci
9SrPGrQIi65OwWl4Tb0WKDU4ZeOYmTYd2mO3Ha9aPH/E93SHjgzByROtIhdS8kab4nwAlIRBGe0Q
J4In/pWvhbfbxEWQRlep3DP/6732WHrjToNX+LaCzqPwT48XF0XSMovUKn11CQyuERfdwM1TTkDJ
rG3bb+N1HYDcwv7TJeSChxIVTYa3Hdww+r4YME9RFK7A19mX24XwyL+Sdi2xupQ5BPrFwQgINnKv
B0vf7BS39bYTuJ/Ax/lme5/KCZIp2JOVETo7j5WcOFn/6UMmgVoT3QsoB/PtzQj4Q56NmFYKj/q2
3aOx+Wo8oJrxqmn13wdSmBOewbhjS+tE1ccOYDR+8JOtZjw02v6yQeygvN+iMwRb1cWZlbSiGjs/
gxe0+3lObFTVMUDgQI1ncxlo/cSegbgTq/nTLIGTCgFdH+wINNzW6AuKpcxjL9nCnVmJlqXUMFvo
685E2+GVwfkDXz1vt4U7r3GfIidgPkBP3SYC+V/wYkIBs8LoPRvSC/66vHK/ydrPS8edVF/tdGoy
N1BBUNQeiRsdrGs4N0bg+ydD4BCrxwgcl5hM0PAayyeeU0OLYoxQxhrifV4/jO1RjQR92av7pOkQ
fGU6BTrPajJCXqOcfbZ+v2hCGW1iLLjfVz1Os3QNwteEvusiLaUScsMV3CHFA8QPvSLw7MgvHz+y
OwsYzhtqHxzzUQjH/kkeDpn30NMf8K6xybdjjqZzQQaxvnpnszhvqP0kkokEs1oLqjEDmoB7J6/+
qluviW7rNLV7MxHctitFE3j82Ub+PcUM/TDuS2Ciq7M8GpjGk5wBXz3fBm/cdJ4CFabSEZWLBfvH
9wRYltJruQzQ2fTtVC7v0H4p6H1cP1oLw9gNtgh/85RHs6wDQ4n2qbIxQ3UL7Um7SK5GhWyS4ZkE
L7p216lPvi+SSWTh6F24WmBzmWA4y37VvWLLvdN8TfqNkblmtdFkVbB/q0F+gcRWemHlNLXDVBaw
sqhA+N6cIjW/DpPr4mPfxwsg7jbJypykVomzEOTbIQ3cGdObpMntQhWO964mm6CRVVSDQob19aNz
YZNcgYC1HfoOJa4RyWbskfvGQ2MDo4SeBUdu3f8XYNwCDpk85wpGfcDqmT1Vue7pI73J0V+quySl
R/B2Ofo4O6OZbfzZdEzSu1NYe90ERbReFxFbrHvt4s/hlrmozUkiOv6cdM+E4ruXzImgNz653U3k
Sf+52IyzvwDjLu5ikOYsqwAW9a5WjPakC/eSefq7k7CA4C5uf6ZZNJuACD51G/+g7jLne/NZt9m7
IPSdBadh/XN2AcdF7CHs8qRvARfvQbBQevjCRHmP3DFZC8wceP696D16Zbjg7SJyQZsUVYJqHCDp
tsfnRL9rPO2gX4mp11av77NtfMptdGWudhRACdkr0VZrvEQ4fCTYLj7T7gYtnlq2fs2mQTkg9UIX
wzTZkWCmXnn2r/+7SOibxeMHXIfYSnoI2uL2+Vx3oS33thqLcqzVy2axbszmRThJqRzPagIM9Fl/
h0ItxJUxvA8pei9HRGmfLKEbriKCClglugFphVfBrCUipPiUKQKiPn4tfAQKORA4+qovLBA4p6sM
LUSPFBAMBYEorpNmi3e2zMaMRieY3xIYw7vdWPvBYGaAKkALHAzPRioMequX2Nka3uvGspXigXkB
64TP3WKb9HsCd6hc2dMgl1eBWRXUjKhsxxBSEdi3HnIX6FyikMxxCd5eoCsQpGHyRUxYawJZEnsT
+O8znnD4BRjnjCVJNILaInLwcDeCWCv4cjlnFe0W+/+F60mz0hUaMwbUqrshiisnHnMRR7rA+/iO
WDmCYG2hMZeYDlr70nXXZSuwgwXqd/fGYp24q8lqfH8MJ0BAfl0ZD5bxZKD+2vuaOydoXW50UR6w
GvmwNdAqwQ5pGrcxsZ+iUtJ22JjD7GlgzcocijHSV2kIPMQ/i0jz191uAcjvVJCX4SABkH1cZJvQ
8/2ddp1eFXvFlfYzFXyZrTrGAo5PLHpjRM4COMk6NcpDVu4uO9761bsA4HZMI8TqiQoAdohVdohP
ve+YRwOlz3Kb4Qh/IfvLmKt+iHdeQ4PqAOvXeOvsIN81wkLCB63fuZY225YO6ihF5Bmr6egChYsP
TQ7iZVTQOkdLHVYWirYgEZ+dGSTikrBzb3WbFmCcGw5FaoAXGRp/fqQc1MT/jIdRQS1lfdUMSg0N
iYnMn962oI0ymsjkM/k0mcpm0l/Q3+tc3poVUUgcI+uMwrlDJRdNWXT4MNFsJnDePsxXzdfpOka9
FSrnNpThfLvyJgNz9KLy5/rRWmBzSWeTaZ0WS7CQCbC+Ui2p1wbu+1f+nNiORTpKqx8RVKYqsdiU
GvRl3zoi6Hr8uOobHK4QKsbRLnbHZxCNs8x93OhX7DVM3tF7wRIzx+Nj5BKVc0xTr2MdbJHMzNFl
3bnl7Fp4fINy8hYxfxY9Naz55hKP881aKqQuY3g1q7c03tyJZm/WXHOJwMXEvDTyRh6A0JePvoT3
ktteVP4XQbD/X1yQfVVBfIUZYYE4OCKuXh46WUiVwZbi3daAdpf1CFoyKlRvUcbECmSa1Gxr/C2j
p5IM29/9bPeVYrvZhdvLzrBq1gKQ+/Bp8Q1SFZgodaL8Ns08DMPb2n8fJ0Wb4gKDSzp1cx6UzgLG
0EhPmkKfIRVuXzZj1cV+QUCr5O26BYqJc9sAQo6cpPwaByIfZgv/+43R+EbF2dKDSZkBECb3ifnQ
+jeT+lwOk6fPxPuILVRXmO4Z05t+a4vftL6VlegiyEzZUcJ+B4lcwa6vvr+D0eMXBudnUk6yuTXh
zSyJkJ9iN3Pk0m68fuPbmRuEdicMruuedobkPG1IxrFV6T+QySa6YxUKdWts0fE02aHtOyLitRUO
GOZ4Z0jO8bQqQJGiBmTr9q9aRuQ5AaupsSk34bfJzVGONTeYlxXauu6Ov4D5jsxAnWtdbgA8E5sN
fo27PnbkW/DxoviFwfB8i9e7UuSjIlTuNpnAkVCHBRynleA3t1H392XHXKFhe7OeBndxFBbISsHC
hvx9021A5IiuNSd78o8/24VeX6vtxBPeH+tn77ya3P2hqTp0okesppxGdtihlQIVbekz2B3tVtU+
FEnOYNxVEkDFm+bMTdXUS6sQ7COiFGf1IEDkVzYUTZEhH/b2fCcE9TOjwBMoNcHPou6i+da37i5v
1aorLDC4GNLl4xxnDCOaqoeGEqc3VMGHwWrijtTllx1cDKHoR5pLFa+r8qHf5wlUHRJHeajUX+QH
Zc8O158ZxkURyUpKf1IAKpnKXTs1+2xKN5chRPvDRY1pHmU/jbB2lnVQu4NVJrYs0p0UYPDtM9WU
kLSwYEadHGuQcYFUMJa+X7ZDtEH8o1pYUDokOQwpP8/4sooOOVpLTlZjE8xEIQidlMyeRKLHq4f1
7BWvOfYiT2qTIDVb1uLXZFs1v2tCw9ZrzFCmrd1V/52GCAFJNXXDgow7vhm4iBepNOwVBjYN2UbP
yCG18OlYi7QS13frDMPFPZDwFuUcAqas86sg7XdJiNfWQcQ3I4Lh4lwTTbJRjGhRCxXiNPX8mXZ4
BcosUeFqPTiczeFCXIqeT7XL2RZtLJtxxc/241i45abfMD4WOXaELbRshd6lT2C9JoxHQjN5Vxwi
A8rmzN8hbepSDHvFrnFdbhSv8NKTqMt09TuOLtC4/eo62PfaFFyjmxtv4xvMg1IbIxj4wEm3H7uf
FnDcvultOkAECcYpMhqDFPMTkbSXfMbkcucfyDRtLp/r1RO2gOO2T/Mtms4Gc5MRc9cNeQqjEG3x
qGFEhZ01mkjJQoTH3HZxoqN8Rt9LA7wpeJ7wEOmjKY2kdonn3e7HZdNWT8DCNO7aIhpNkoRdKWMT
g9kVlOFa9l0huZC2kn0PXPJH7u7CCFUMIRDYxDLDaBcdgu1PbW9hZ4jI87kLqyAD5ENR+YSkHD3Q
zXylbdQtBHLB1fIRulrEQ3xBKapsoZ+VfwEdVNwrw6hjkiH62lv7tvftYRJkgewPfrd0CwzO/ZIp
N8JaAUY1G/gYVlBypBu5jI5JAJ20ugP5UWuKHuVZIL8EyvmgXrdJLrPxltEj3oCnXUNGk/rsdHuQ
24kGXdYvzoWJnBviacYfRwI0aZfvgx1quhAztg201wxH1u7nO52I1Wk9Zi0wOY8kNEqNRgEmqz1l
6CBqd+DaYPq1jMAPfeWXT9pv8DQTnco69AX5Vooakm1jORmM3WP2MKfh+a5/7A8SmlQC77/TIzG/
PINxAVlGTX4sfRMTi8U2NyU7kG4yQzSjz3blvY+cQbgwTAx4ZagCRDYeYvk6HFsXEwapsBSwGqTY
lzOR2dAiz6dsokAYQSQXJ1o6yf1e8h9CIrqiV6PGAoOLGu2YkriYgfHKVO5ikn5rgftCO7x+O+4E
vrAa4RdoXMbbaGoeGCbQNHSTzUALNvi2qrZTDFK/zlU3BDVJDxqF052ok41Fi3ebdobmXwmnjlJE
MoRHVf0mjW4Yf6Rr9/Vr7udu8W+ECqnBUcxyN0bSxvSM5528//mEWwnWUWQL5+WDORCUbQBVBxgi
U6V7okyCxmCB7/EMOUpa+7r0mvCiXbsc2uuBzm7VizLR9frQYlu4ID/LkxqkBB6h3pjg65t3kDYY
8GFn2orLyHq7wBb4IDudlxyBi/Bd0vt0CoBYbCa0wUPAyMXw3+13MBNiHE7YYC2C40K81DRWNkOz
GQdsfE1Ix12yLTeYMbTTg+SKpk9WY9NiPbnongVzCc0iwI1T5Ujjdwye2HN1pZKHy8sockEubpRD
GqYBlEmcXL6dq20wCwKTyP+4SKGPpFQRzNFLEmsHWrXfJEXd6KR2L5uxfjuhD1TXLZTBVZPzBnn0
O6tMfcwbI/h8nzBfAuLc5zD0pK/zRtlNH2mrhqDKLzzOHfKgzekYAG8OOjvyX/z0yadbgVGriwcG
U9W0VHwC8aEoHKI0T1mTq3kawGeEhoEb6T6RdvEzu+Y1p7mRvsgiEcn1o7xA5aJSk2pgvGAt0OG+
3jd3waG1aeXqcPRXgsp9VAuOMvOBdyd5Acjdw21gZZJS4RWNTZqSXbvTtrKrIGgIlpP94ZdwuBjV
pH1IixyGsYdjfMTu6sgb73+m8UnkFc+X8US7x7nkFMSzNAQwK0TtOGOM8/cUBH9/BsL5Yem3dZ4Y
sMkgt/HwQ4shry6nzmWQ1WC02CAuGEFYfdCGhnmE8USmEI2029r4LH1kXpEuYLhYpMckGvQIMIGO
nDbId7FKXWUWZuuroXyBw8WkATRrmOQHTusOr1/7IySI893soDjoxSeRuuxvDpQO2lcLD3XU5PCs
uaFDz16J5QPr9Ddvgyd9r37N9hDI3Ecg7BK1d69/jxi/EC3udWvIUky9W0BMIVeJh4wQD4PFqb2q
XEkDE1DmSq7247KPMB94f7jOkFxlbUZSFmghmhdIfTdVT2FcbwZz3wwvSlhu/gyKC1DjEGjKNME6
M0zcLjbsZNA3eEGp7cAPPtWqJLgj1w8y+Dlk09Qw9M+5f9EHfgYmLDzOjAqeE2a7poNdKqJmp/VT
dobh3D+rsgqiRoj2yZTdwGkeukG5bgbJTdCOKQgb6/clpo/+bxPnk/jyNg0lfp2fYMI41UkzbOUR
r5NeuVViR+QdgiXUOYfMgzm2lARwRvWo4UMuQKfTB2PhL5v45ogmI3NELOwTHUvXUsPaMaZuT7vg
78v+J9gonfO/fDaqIDJhzEAeaf6tDRRbircQB/zDTdK5i1EfqnHIehiECHwKuvoUEFDbq+Q2kD+B
E+O6boxNFRRuo3TbUh0faz8XfA2tX83nJeWuTK3QynCaYWrvMbLBftd51V7ZfazoBV4GqqO+oCt8
qxC4o4wCDzMIyd9TJAHdVo0dY7bD1Da29Bg9xLEghqw65AKQ7fGiRpm2Eq0lyDk6erJHJXbbxDd9
WAlA1iP/AoWLHFkfNCEZgCLtWK8f2ZXEgaiHGzyyr6IIPFaCPJjtx7sovADkYkiT6nGvMyE0E/Om
7d/m8N9ZkVGYwUsAGg2wW5rFOUSRgnQ3lNE2ploQiTjS4KgIZ6rZ+XlvxBmD7d1ib0p1lqPIAIZy
52+JO1R2e6W7/k3FxqmfRL63vmRnNN4TUtKqRgs0K7+B7nKrCr6A1nu2FkvGOYE0SERLCADiY3l8
HfU7abFTX2FKMtsHTrzRBttSbfXxcpRa9/CzXZwrxC3CVBagAaXGu7T6VPrXUSd60RXtFHeLNFk8
hRYzbfR0KP8V29FyG5c4KhoWkNhoApPWz9P/SLuy5baRZflFiMDWAPoVC0FSlGRrs+QXhG2dwb7v
+PqbLZ9rQi0M+4zmWRFMVaMqq5eqLCpDxYw9IlOe4ZvJgDaOhmondF3s0uOwryU7KPBQwwZJSAeI
Z8Wi0oxN91hBcmRvoZqVziWe92vFl/rALudZRPObbwsrCI7mE3miS2rBqrCc7SF/NiDfEseqkyen
JD5WCkEN0S91FsoIbHrICpeZvoqzVu0UJTGAK6u1x9KXiebdtMA90aQ7g/wipZ7SWXatsvb4Jb2Z
tAc1uinCb59w1NW/wYX7JLd9lDb4N+ryCkVTuyxP7cUSjbESGcuFuZQ3UA1n37Fr9vlwPRQozzRF
J1mhg3KxPudVMk4dbJl2uJt0sh3NbT1BfebkGHhLlCtPdBGxuRlZrR4X5q0JObIpBmKceQa9G1uC
9zbVGT8hVw7mXwFxsa5oWjphEDoOgQSlPL9K7cdlN9jekp4B+BqoigZ5VZUAYFfYrD1i2ud+u2Nd
sGIZKNGXMrnzCka4j51RAC2Yo/g4lnp9yin93o7NYVhUDBxrG68ympcGEix1rcmuWRF6aDLDhCRQ
oHkC4wXuyVdKRbiCC6mMf6f0OtfEOCZ2gxp/pd4v5Yirnh/zXhbeoAqojdchMEFscRkiJJrn2Qn3
rR90bvhYXKWHaJ/usEsnL6LqUYG3mhzljOGM41UMyHGAnmpjUxQvR/m3OQjdywsqWk/29xW3ma2i
BY2K9WyVwzKgWLq+0YQPO5sKH6uYMDlSiXRahAMjld+F0bEXPNBrfafuA0cSbCPeHjY+7IpW4cFR
izxMyaB3yOeoLvkrz8dqb1RFu0ODeoo630EJJjscquo0dPSXUizqsTfNh2xIMzvsp8iZJeMma1E2
Xlozqjcx/vBBVfCNm9TSbFlfGifBDffXy19h8yICvcbY0qP+39A1boF6mVjTZKCiqNnpX4Ov6b5H
6ShU9J2l/h9Vnbeceo3ILVOJuWokZCeJQlHcCIXqqlE7Aqu2tj0E4wnRcwdxA8JLoEGU00CNITCY
+MB8HX6tAieZsZtjj20hWhhFs2m2vHkNyJE8Bt7MRqmxc8R4b9aLP5SZTTDIQ2CXCIaj+EZRVZoE
TEcOIlsse6XJE3U6T3YbZ1YcktjyXf9TWBfI9je8Z6+s4xXRmmEy9ZoAtsPA6uE2n+zA7fBWrzjL
dfcY3opS5rZXnr8fXwVWhNFcFmw5kWlmu7wxd+Tbsp9y27of3QnaeXvzkzW+qGaC0xCKmxe+jNMI
0OBY46s5s2/e50/Jl2oHUSo/LG31FurcTn4vOtpsf88zIhd9tOpio6uBmGnjt16m2MhZ8WDTXA92
l11nC2lNhJyDogBSnyIJ5DRmlbtAZHqen3Bt9ikUjcnq4zlE44cmGUUUEsLkcaPlKm51u6XY8guj
e9MdZWglGyaq6T+oJWfjEMw5AWd10OezKZq7Q6+6yktbxkdCXhRkqs2+bjQg/MHjvpI6D7RILbwC
j4qiuwMi0I2Y1ngRaYmtdaq1t/roVsLOzkUBMFQJJ0Wk2rz1+dakyZ1ANFROoVSaEVpD911V7pW8
22f6/J/LXsK490Ogr7IBl/1DtdWqqAFMI0F2hP4VBo2tIF12X7NlEJC0CIuZvNoAJMYSainTxAxj
JbKb+n6qf02tbLnmBKqOMXVLwJ6bgKvw5hLPMmFSvKbBOSsNLySN1yYy8k9q1+RWSlrv8kpuZrkV
GBdvJIOeXjCxK/Aacwr65kaRo9d/B8ElAwzEm8I2hz1GOTljU/ynkivR0VdgBl/VLJdNOysqMGb5
NlAUu5FE0cyC54PLnReKryMt56QfDQMIo/FClXDXL5GthHfWqAv8bfP4sqL3t7+vHE7uknqiAT5J
jpHFB0YaOGgSR/EHT/PmvdqIADeDFhWyukpMTL/jt+85yRISy/BwVoQT/GVelU7uBHvNt+zx9Dbv
5lpUBSGC5ALYmow8KBpAQsoEsxAs7EIqCtP0w2Xf287QK9u46E0liOcl8X9tY+9XKODDZMEAyzm6
9U6+QsVFJMgumwG8wuR42OwVqR0LYGqWPy2YjFccFnKVVb4e5ILwZeH5wStVnT0m6ego5jcgeRv2
JpHhK0nsUjWzNfNnonS2VDd4Y8K0lVEUaJvHXRQL/kFkW9qVd0phE6h5xxDZzZkXHIJX1r/1X7Vq
1PVbQsGbzV2yynSzoDSABMcRiFYpuWxBWRy7rNHTUb0Qfk8ddAseSzfefUboiZzBeCZJgrCRR4x/
clLLXeKHPnq57JGbTLX6fe66QNGaQTJb/L5Kn0pc1hoChZxt5/uzWDx7RFEOGeARv5+1h0T7gRuq
cbqh7feuHwR5arMpi2j4KmgX1TSNV8CeGqteFmgps+nqmEKK2HKNxLVc+dD+knca6oz7b6lsN6JO
nE3yWOFyOSsjem3lAXBb65QaUMMcD8oci5hDhMJ5XQnF16aEOMVbkUfu5X5kHAftYLjadWGzVrp5
Xw37Lr+77B/bjKUrJkTFFR1PJJyDNJkWBDLTqHoTpMN7e+YmO4ywCk+Lw9oIZMX7zNU0WUFyMW1a
+lIqAyDxFl187SazfqqCkohS6Kbrr2C4zWGv9LrZNFjRYHSD/mGoHi8vnej3uaRS5NpSd8wfS5Kq
NrovbbNBZrkM8lYr9YFyV1Ywv1kRYBLggkSKmPe9nW1jL7ptzVP1zUdhuAwVfVaoGO/GKwKd0ZsQ
A42w9xZtEbdZePVPcCmmTiwltQb8E+yK860W5EXVv9RgYeaXoXFEA+9luzfDYYXI7UpjWRsTZYGP
kPxlSh/U+HEYBSEn+n5cXOtSkeTQGWcXU7rdyXJqm0EhGrTHwvbS5+PCWktQcaczX2fPwzj9+cTX
vMr/1In5vFx84cyS9pWJHSk+0OjNNPOS8o5KopEVIjfg5URyqbCyOf+vL+ZesjOgymlCA+b3VrEt
hdU5298IeRilkZaBe/z33p8lw5DkCcHmVPJoBbm3lAoCbHNLwzL9bwR+wPuA0YUDarNx3gpL3O5B
jLoNLDeR/QrDEJdgOYjr97d9+wzJUe4k6UUKW3EIoj3ePtKreabupEv7yyG0eYRYWcbR7FREmAW+
ACYzFC8Pm10hLw/S5AVmsAiiVfCZeG2grDLIoM+AmmpMHoosdHx3ZBQpVopQ2N9XVChrLZp9B6DM
uemNMbFb6fnykm0fhlZrxrFtVxoYscjWjA310LDhDL3JtJnKZ74bv33uBnEFx/HqoqC6CFe1jNxZ
LwwaESTbeo2hqcTkdOXSzX8KDBStIcers5oTtE4B8ffmNvXmxKc3sWPdI5Xs5qtltHXqXgYV+TtH
tJk1ZZEWIYihQpRq6i6pe5s2lcAHRSgcVdCyk/uKrWUqeTq0S2j3vYlSAVv8DQVaeK/XDHS1v807
XfmgNOXEkksFb89+cXh77XrMcfkLBmSZMEp8Ua/Ftll/APm+EUwwNc1UBSCVdjMGSLTUa8dRQBXb
XnEG4RgJ1TEoWzUAEqnWg1GUB0MjimDpRIZwdGRORWwRtl1KzS8R5r7Kxv9QuSQyhNvzEb1AXXEL
Q9Ag4A11dwNVVsGDlsgFVPY/rF2ghIyXpAFj2CFo8eDZ/JQh642gZUrO5hdMeLkcPyKj2MquAGWa
1LpEAThOmFUzKi7RJVFFjAiDY6LJqK0ERMWOAUxsLThYUIRqIAI5uuqJjSAmmt13AtRNl0BTqGFo
GjyKb35ITRKPELmFb4//0fSrurvSx1+fWLsVBGdXXIdoVSrACmV0HLCByAND8HU2T8ArBI5RF4Vg
EGIMBKvZVRZGCrX7cvgqk+spFepAblXcsC7a/18wjknTOZ2UknFchAJpKfJL9YUWk63g/mUkXiVf
mYVnGF8vL+G2w69QeWY1SRUnOj6T7rc/mIxW5FZXy13rSn7nG4kjeucSuAW/mc3mNAikHFYGbWZj
roHdFf6i3wusYnzzYWd+torfzGK+Afp6O6Cw1zsFh17pLnj93R0t73tR7bdoESlHf0lUju1iYRF/
n+Nq3/gSvJpoOmSZPkeriqACVgjIUSFN8yVIDQD2v2d5hUfZ9ILTdJxd8pQdA6cjjmBJ2U9+WFKD
qmhDlAnBO/N7opqsuSc90jAcZXJZWV0QfzEd02c94PRFL/b04TLiZuyZqoHJ6SbVTMpFdzTMhUx1
AObZYewe+8nrSs0zw7+MWBAE7Jc+mLZC4kyL2GHfDIC0WD9aCtF509ZqFNgIvHKThk2KxVPwSk/4
l8IMD/d0SBnMpAUuwenE13LTfLy8bJsBdkbhx2OTvlgMYi3sieSuUtTbIDH9Bcqh/w6F21QY5RIG
UPrAEd46NDL0IINTEYiKgRjjvf8uqGSgGtVQzWBols4WdJUbpyaJrYAlfD3Py72lx+PP1MgSly4R
akciHWNJYy3H824sfMf4SCDvodkqr6Bbo6SjxHZmwXf0qnjKnnqmEz9oDnTFhDOhNk4m79E4V5fi
flQwxRy5EkWqB3MXHvXDYGDuNxuQLbmiyProiO/hOH+X5jEpjYxFVpuhZbm9msdRILMpguCSmRUH
pNcbWEQo6I80tiESH9q43HxvBZe59Ko2zZjt1oPH2fndCNDkdvsyORCkYo9bd/+8KPQdIn+dYAV5
2NUK1q2qY+tbHM8/U5piHF+uRpKAkgTrR7j46jupiQ12Myin+8a8r03B7wtCi3AZq67iIdRDmBI3
Ma5qO5tmE9J9Z6MxVrHnadrpkVCD5SM1sfUzNQw1IDKmhnJfzIQgqjz1E24SzP2cz+7cQrmnHw7/
lJreofCvLqHUhGqD4T9O1BDb6iqnnZCukkKQEAXG8I+4Rmw1UYQpRk7TzY7W3cQL9Eejyv13xnDf
KZzrto4noAxBegj68TGaKyemRHDu+ZgB368ZS/5rukOjfNqngKmkzOmze6vr3a4OPUxpFxi07dh/
fOAtqldIAVFLusyQAJ/G7lBim2IGkn95zf6GGc4YHHkPelDOVcusQaHM71fvq0n2ZsgYoig/88a9
Utm9KXAIkWUciddJojeLClSayHZZP0/t7l/axfH2lAZMgRoICbUtX/cwphONyXVik+8Geq/Z3XPx
z/VI3nsGT+QpaaqceYainJLALzHOPo78QTg/ULR6HDfoGTZ7xQwcWSnt2ihwJv3nm+Z3pvC3LaGl
FtGsA0I13PkY3o0+VAycKrenwGsPjU9dUZct+yAfNzB/HJHvlS/6MqbIrUhRwZeqfWmT75L2six2
3Qji9292EGckjie0OZObJZnxmWq3Omg48VCvfJZSDCxmDfKiET+bIYb5yOh40VQdGuScK0KTKR3K
CPmjTI7hDbSnPMkzH4MYI+kRZPUhO4a7fy54Dk2oFSbniphIWhYyOxDQ4LrMe5TMOK3+/XKMbbnh
GoNzwyiB4GTMTjlK9TAkz4Uq+FCC3+cHTsVoIyqGBbvzKCnsvnyoyf6yARudXe9WiX/zXRTMwzRZ
hUP+F7vlZjNnqLfgVQotUOysltU2QQO7fRlWZBfnf5HS0bqRYNeQS7et3sXQok9/XsbYOPW+N43L
UhaOVJoWAITcxzfMtMCdb5ncCZtSmBxFw21ENrG/r1KVZUZRMjEfjzpHbSgGtyuClLFRZvneIi5T
9XkhGbqKsFUNaBVpen2TZgt6P5v9gJ5UbMryp7oY7DGRn6q0EuiRbbHTytctLmFpdVGTSMdyytZ9
rxTY9d2QyaHxtzIRZS72+XkiXENxdAEZflK0BqDYcYr1nFqu9n3cyS7uPF3RYCf2f18C43iCov7M
HNnxJq4aR1oyx+oLx2idQopE309kF0cXYRwZess8svUW3DNlSMjhqXVZbQV1Rfwn8Ef+6gzFtsMM
ATlw0+BEY2/j9dm+HGHbCBg2jjJm06I6546kWdKmZtdmcoZuv/DOCP3LAGw9Pn6aMwDncqk0VHqt
4d4qwUi4ILkyikddxs3q1dD+JLM/T6I3HZFFnOMZbTv/LjXIq5uSXqNC8LJBf8NJZ4s4ZyNKZFCF
3UFrODYd2W6zxKai/JVkKM0ud+NeqAu67d5nRM7n0gkVqhG7bKR7hdpQw/EjV/8y3XW2odgjrhzn
vXGjvV62c+u0o8p/QPmjryENZrnUMDPs7rLkdjQfa/pyGULwqfgjr1GHaj5YOPIm2EMMwy8ldS8D
/E1qPBvBonlF6CGULPQshRG0h4xa9sok4iRkYke/TW5CDPkaf/ZXwv7gbY44o3JZq67VduzZCw/m
5nmY8IQhaeMXdr+e78QcIfJHwlZ5ZeMSFqg/gPbCm8Zk6/TXkRv6ir84KjrAMkcoGytyDI4yMBxL
njtMvnG0PHQCrbA1Od0VhahUSuQcHHEMTaObOXs2aIP7ZrptO8G+TBBUvJxKiCbAqGjx+zrVf0yq
/sPQqh3mWFwNgTBpbOfds0NwlDGGmRpQxrJzOBc3Mh6d7S4ZNacY27tpaRvXbArNbsJusYckyO1S
ama7kKTq22zJLw3eiOwgslLboriqSWgT3NBeqgUafZsLjlkUCivQJQZ/+x7UaaSmBMmmb3MvRgKV
O8EV4eaZBaXNfyA4bqZ9NciNjMCQfSh7IzCsQ3aFhnYERrijglrW7eBfoXGrnhUtBtWwZ/DsuXPZ
dWHoWa+L7Exfy0Nj4w3jYL4Khd63z0krVI6sc7nOURKJZSxphunT7XhIpwXt87WXleSmn9BGm46J
y4bJQO/hx5CRXWJqXkhjp1Tnf/wki93mn3/G5OeLzMoYUtLjn8mDb+FU2Yqx69X9ZZLdDKQVBndx
qStWFilsk1IQaFSOxjVp9dfa6LzIjAR8LoLi6FxSUYfcz6C6IcydQbqG8sx+WPwwF40J3o4FhAHU
7vDixBeqqQtNZp29tlXmoaqO9SDYFW2TNoqf/wvAZ9dUl6taY3W6w668Udwa4z1wq5Oh3dDYYRTF
aIsmk24v3RmQ+0pt1GBieQbAPjl2aAuqiR0q9vLPFXOZw51huC/US7kpt/Xbwv00AxeDGu1aVAQv
MoVLrySpWxzUgBFDHz2ZY3vOIDRrXmux4Ctt711NyPSrJvTf3z7iKrNqZd2WJktBaZ4cGgun6VJx
+txwIdlzZVqWU2vpwSiF8g2b3iefcdnfV7hZbtZ9zKpM9WtyS551J3PTa5x67+sTG62FQU6CuNpO
6WdALqWTZpAlLUZJV0MXJzDdIaK4wLIv88Q2+6/MYt91ZZY5NzFE0g28hva4pM1RjGd6kN3ucXjK
d4FHBbwkMopLNu0y98vMds2Z5RvRkamxD8IbRhY2H48355Xjckwoj6lVMqJgAt9sYE6CvSWGoDEd
mEr0ACFcQS63EKMY1SCBQ0634Y38Iz3G/oLOAvvtkXInevHdTmXnD8Zfn1rKmGQNqwNldeIYlb6j
oT1An611e9faFdfDaJuipM2C98KC8heoWpapWigBU7lXcOA96F7pszGRb6crBffdojsfoZUcZeXD
UuTKBMTuGVfsTxh/4JKb+MRGscp7C1ObRQUxQkSOwFqcH8suRSBgwquLSXaLfRu87dklv/E/e4v6
x0f5CjdSBg0YDgbGveFGS+Fa8y4QyWWxaLr03TgKidUykBU8AaMesIHk0tQ/RbLkh1rjlEb/xcK0
bQGbbGaBlXPybFJJSj+HsKp5Tg6D28Exvdgz7+RXel2fmh9s3jZ5ETHlduJewXKsYkYkN5USdi63
3XPgswZLIGsu9Nswg4R8WQQ7uO2Y/7O9wnTl96zZZ+3StG+lfNe9F+6LneQZJ81fPCaf+blgWKFx
waCZEs4kbM9czw6b+9A+Wq7RHCeoILypSvwklW05lz/l5pdcYXLhEFCpRakONpAZ+r2q5b5tEq+Q
vVET3H6KcLi0GhckUEiF3WOLeVxT+phKBjLC12Lw/p09XChMRqyRKGfnDtyMB3VuB5P8EJWBXfW9
IHGLTOKCoBtJ1KBAAbs6+SEvr3RDd/TCDsm/PLhZnNeHvaxUeN5HidF31ljGnDDY9c8o0MKQeVGM
bSbulT9wORX1CQXtWKURhnPgekHu96EmWDf2qT+w1QqCS6QYk6HmUw1XiKSjQU6GJth7CH6fv7hN
pzosRgoTpkk7FrLmV3EkIkARBkcMWRB3ecgKRnTTMY7lMfSoB7F7vfF6N7BVHHCtu0ikWiwC5fhh
SeJAMjSA5o3TjsdMurscO4JvTzku0HJ1NDTWgGrh5BCDBFDREYl6C0RGsL+vNqJKm2HqMDo0ncp6
7MuvVry7bARz0AveRTkCoHWVSChyxOFOSfZlsTyjm+EQSvFjhO4T6GzsjVl0tbJt0vncxZlkpZIE
XXHsQy2IwSrfTFH30fZ3Of8+b5LOnvt6/H7b3YXhYcn+Cudfl1dNBMFxmTUXk9rN4DIFL2+oQsE0
m0NUiapaRQvFMZkZZGlPoWQMxXxM/cFs9Ua0M9nm5PNScfQVQPaJRBO+/rJMP3KtHG1jrh/CMX9E
x9PD5TUTWcPxWJHrqpVNsKZKHtX8NvzcM975PM8rJsfyQMxFAsBv2k/98ICyE6dxCgfi0+5la/5m
r/Nn6XhhTWmSglxtmJd5FiRXIWTmGg+a/3Y+dJYXAZpg8XgBZTMNq2GOgRYd2G2kucMMd2fxDTyp
NLa+R2WDwD6Bh/NCykEWhflbkM7FK7G+ol3V0TtRCa3IKvb3FbnRQOkxEQJhFEtebz5pwacY+vyN
OCYwcgM3Y+yGp5B21nSUihtJ/szV/MrpOCaIk1bSDXZXNab3c+lhVqKbVGA2U5RCWbb6SNRnWzgy
COJoyOQZQMotvVW98VHypB/yr2jPjmGfezhZmcURg2Zmc5Myf0vS71PynIXXc/Xtsk+zf/iSQRwf
SC1m1I8U3NPp6f1CJjuVlVOlV7vChJQCFV2Tbp9kzybxYplaUkuhzNiUFrbq4wbkrsJjF2lt83cv
BFTc8Zoh2FwJwojXzFRm1DJH7M5lCPpdOp7Qv3XTkM+9865sY86zCiT0Dtdxy7J4Ozsx5KGO8RVu
QLwuOZrX6Yk1y/QCwwShy0vpZEMdDMUbIc2VZ0445tW1/68chFe+TLJuWOoWa5en2Y3aN27QWq9Z
iJepND5qZik6OLD92gWHNDm2KA2dzCU7T6rXqh/47NIPxS1fGo8dHXCZ41w2T+QaHHMUZdmpGEcH
uLHGRVxD0ItGZru2BEVjG5Kb7+65+Wq4cggWs0+xjrhHZyUA0165kR7ZnVHl/8u0YXK8QUZMK+nY
NzPrZ4Kc2Cq2OQn8YnvTYqJNCu0XKJpkxLJydmnB5KKEFelqKTnQOr6RIDg7FZqTRCIRoG2OOkNx
5pTBOJb5wKDU7MWS42MSTzZdNGiDmhAJ/XrZI7YvbNBP9P+WcZSYY9h9P+SAG4+jJ3sZBgbKh/ha
8xnL19+knQBvO4j/4PGXpkFBx6qMUHO6/GIjOmu/28e+di3/giCnGx0tZ3kVIH5sI2S+eEbkDoI1
xkAECoWFevHXOLuG6hf9TdXekEV2Q7mzobYBHVpB7hQ4jMqxo64O0Ce22LKm+aGmtZ1k6Ytc5o6V
FYI74e2gPtvHnQk7K03kegFUT+/l8bZbJLvuRaXCokXktk3EGgZJDwFSLIqbD+6EO6LM+mGpV0EZ
22MHafmytAPRnZTINo4f47QJ9FoacLHS4DlEWzzWujAPk3vZR0Rfi/19Fd5lKxlx2zAXCSc7guqG
mV/RMrJnoV+I3J8jkq5YctA9kFTFn7OXKn66bAkL148J5ewMHHu0UTdKWoAFo5X6o4glDNvr6pfQ
VHwjb6E3jqpGBYNrtDo7XAYW0Bbfy9dD3bwxWZNJaI6eEdanQirQGiZZbps1900siGrBOvJNfVKd
jZHMaCTOwl3eW35eZgKnEPiexvFGKFW61LNa9d6UCGpRxsSedYg5WFUq2AaIkDiyUEZNLaMSxszd
KQ73Y/gjEilfidaLIwlaYlRhVTBjqqdZuytEj2GCCNIY/iqCMjRHVQ2LIGsq7CV21VlzamR+kQLb
hi4a2BxP6KqmGKYMab73QBgCMupJjQJh9uj2NjPLiXbmTXFlUi881IfGiV3pIftM+94almOIfomD
NMkA20GReKeXKqAlNGZ8IohWxnHsQDMrpYUERyDTTVp/iXDDE99ave7lZSfYCm46xAqKI4oaKuSG
9OZzc2EPcQAhIMExdZOKVgjczmLWyqKsRhhT5eOrUsp31lxWrolL/m5e7LkobsNUus2aURC326eu
MzB/u1yOUarrA76V7Bs+a1WdCwd1TfQRj/c2JtP7c2iboirUzRhegXJsAX3IKBjZerbSKa9PZvkk
LMkTGsbxhF7Eo1mw1qMZwguY5JK42Kx9UeDySJC4dmKNXEYhWk72qx9SysoyjjoUNVPSekRJ9/i7
tT5yU2ixWfeQGofQsuiJTbSOHJGQKDPREwm0uX+MDK8wKjsJBblKuJAciUxpNmcKi2YVj4aBj0K7
l3p0whMefm2s5q2CDrKHy6G9bZelUgItWBNaOu95SyVFVSusBS9vUxvzrHdGBDWEeBQEnQiGcxEt
LJJxZvnfLF/ycXCmcEdM0RWuCITziEoOVQpNQ9wMmr9Co7FBhkvwn0+sl8bKitg8P4sfx9h3+Ry9
de0vymuu+p3xdS5fLkNs36eeMXiimEelQS08Hjoy5b89YqmDwbcozdtXaFcQFW9s5sgVHOcCihwu
o8JeCfXQ6TA0cHJlajiFsENxcyu2wuF8oEvHpg0SXCpUZXdfY2ZEMXSv+iDdWXX2ClLeX17GTW9Y
wXHekFt1jnGjMEutyXMrFe5o6U+GKgl4aHv1CMv6EAmDmvL7AApIG4YVe/+wrAF11RjJFWZfplS/
0ibhiIXN0w5En/4fi0uOVqMmpcp0Ftr8tUGvU3eToP8X75QaDV3Mv8G0IMnWh9fLC8mo7QPRrlC5
hIkCEUsjFVBD9Uijb8KEvE17kBjSDYrdk0y5JVSsCn0Sc8ASIyYfDXbhQqPxEcJ/Dm1sNHw6UFYQ
2LT51VaQ3EqWaZZq0QhIku6S8tqoK8iIuKwQ5hNrRyCcrGJkg64bzElX+8/FIlquZxE8Q5fTH8UI
hrJpWmHPfhlnu2qaUDbcDFVBGK/3HijVZqZmkkIqChPGVQcTrL+ZuW165Lo8sSIQjH90ieg9fjPE
VqDMc1bWZYVlpfqYDU5W4BlGSr7qknZU1VaUF9k//8EDVzjcKtK8Qc8aZrbjMigbbDbLOn8MdvWJ
oFkCrZLCZL/p8Ss8bletVZahthPwunpwEulKr/65+i7jivPn4ly+KRV5QTEZRtlI12gilBv/sj+I
vgzn3yq6JAhuYAa0DBIvTvrKxoXFYUCjgMDxWPBf+jQcOdQzkeKuBdDvl8YBCvJshJFo/DZbjwsw
/JQXmlQZtEkBE0yh2w/0egnyfSZbTwYxjnWiPl9evu0UfP4+vMa6HNdlZCrAYwqNb2pbu9ivPBWd
YuFO1Af5NwT4xxt0LjOSYqBTMAItOmWH6dRCVDt3qn37zNSf0/+h81LgHjrHFk3aFEo9AJBYyT7P
5ENeT1dWWIgCVxBIvDDQMlTWKPUgiMY1fHTAOeRbBNPYAPqgxJa28IkAchPRUDHlBdSKXQu/mZnj
Oe0YJZm14XUde236txDc18ojmlUF7sJR+p89113hxEv4mbvTlRXc96mTKBsSBRDE7E8Y7Pxk9dox
yUaBm4sWi/19xd/Dko5FaWGxrKR9QTn5cRKWum0/uaxM4bkbZwoza4FRKK5+rHbLleRAG1neMalO
Iii73PTrFRhH3FFHirRpAJZrEA7JfjbZQW4l5zI5bFLeCoTjbl0a8zFXADKl6q5R8EChxV7fkb2u
p24Yxs7QfMlI8XgZVWQax+iDJk8BZaFUBMfaOuXNQRcOzmCe+4FlV5ZxZD4XY1URExjmvYLCimVP
ncaTvjY2E9MSpcBtjj2j8fo/yZi28qgWjGOVXVHZeerCNSDGh5LL0O4MR6TPLXB3XgkoUyUzD1Bw
5WgSLirql3wSPZIJbeK4IcGg0CRkDpidlB0rglduDDuw8b7ohDtRRfrmJtagmP1kyTKT3nsfviSP
MiVIGViv3htxvJPH5NlIZFThkdi+7H7ba3fG4txvkdSJWh2wYrzjzG1tS6LbDxEC53zqEtdZmgGh
DCNH6hdbLgW5YTuE/tjAbyKyGcX2s4asN1RfQ9nPx/tZqOoh+Cb8xqGR2yJrGd0pt/1sszucQ+lU
P41TNTv54e0tMXoMRKoe2zuIsyvwOwiamr1WUJimXy+77KXYxddV5cUIpsqWjuo+HHai+BV8L34P
AcWpNMsZJOlqOy+cRH35hMtBTxBvwJiJYfB1FTMNByPQw8FJleuW/NREb1Kb7rD6fWbgKvtZsYV3
IYLfnzXdTtHYCXU/e+gFVmx/mhUM+zdWMI1aom1QAUykQf1OeUbbINrZU8xEtAdiFzfljn5RPpMH
MTUcGrUGpeaHOgcpDtqqBaYxyhDXumqHGyX61Nl2BcJRAm4Emkh6W7/6JixuE/3+8vffDKXV73OE
gN6XRps1nJ0rNbSj6HvefB+aX7kpehPfdOQzDi/1k4WNmQECaSF2l/ygJU+X7dhOCisAbk9KlHDR
pRCGjEzQ4G1Wrov5STO1fwuW6yI62PTsFSCXhQgZZb0oYVES/GjqCPngRDDK9bJZIhBujzqEPc00
9vmt8imOj6T8NWuPlyFEX4aL0LCvlCQfABEUiyNFxLUSTbCZ2744Wa0VH555OC+mDIzZH3O/O7Gk
rR9StPKCDBxIg7i9ZePMKVi97QKXFS7z/hUtpJa8QEoVuCpG24Z7KO0cjFN8GLz5lHmZ3wrecoVO
yG0WusbQlwSU6nQ7w5+9Aq80UDIyPTY1RP/Zfua+f2Udxw3pGCazkQKtbjCQEsw39/rOsMLdZQcR
riLHEYq6QHEWj4ZoLfcaNKdOV8Zh/iLfZ5kd3BboO2xE3ZwCn+Qv58mgSVBXBmI0+Fr3SCwBW7Dv
/mEPTjH3jE08tlDI+N4v+nyWlxyDVh25wcUn8ZUIlej0NllE+XvbI1ZInAfiuI9XoSEBS6Ab71C8
tcTRR3rN2mDF5XDbL+QrOM4Bw0QiXUNgWEbt+q/q1J0Ut9glbvPT9LSvE8FNnmz/D22bjF0vLSjn
ioUclkGcwszWg0SI6kH0+6Deog5AdeV9mwviepMVV1ZyDhlU0Gtq2eeLgqMpuZ10mkeR0wss4lUI
RqPVtaFDPtERyMsBxzSKKxXF0U/zPhBNd1UZj39cPw132IZiGuQtBFdEJaFgrIsTCe8omZkPB9MI
K9Q6WUplYbBn03gKxklAlSOpMP1V7ygaM1C7qRCb0Ki96vEA3aBhAzK5bqcnhek1ikRA5nKe1lfF
mC3lPjI764datfJLbqFk0sZ0mfqHqslKjIKdtrslUt1+5jij/R9pV7YcN45sv4gRXAHylUuxFqlK
kiVZ9gvDdtvc951ffw/kmRYFsQvTvqFHRTArgUQikcs5sgwaOwNs26rBGUWZheEC8EpsU+hLYHhP
6m/XPdOWHawFcHZApSCoJAoBw3QalNRO4lv9T+ChVzL4KQ8NEx7pxGSoJDprfeLHw+JeV2P7erTe
dp+7gjFHrsRUwu4PO+WFXRv9zxJgFPYP1rRQf5n39fdMdCVvutiVTM4FUlKPg9FCJvCUn40dQ9no
cnvIbcbrzZD6zdweRQdXJJTzhnTKxragEJpVjz35bBBRE80/+Nu3peQd4BQnyIRBQnLobhh9t+GN
u9lVbeQGxNPqomPLWXihWWqUVrinipsxsylW0XI0wM9avuEkXngRNUgILYWz+EmzgLthQj39K/HN
X2AmcyVPu21/oELpNkfZHvci2Nbtt9WbpfBdu7SoWyOMoOTvqlfrVKkD4iGMAmmO8jN2Ay/yBQdi
e10pIya1wNXID3YbllFH6giR8j0jJu0imwF3pSiyhc70839Ik20JXJ1yHtRmoArQ9qKS3V/KjjjZ
LnKL7xnAW1mdhX4RdUIzK+Td/Uocf7nIaV3TLoZTKaPGjpbZRrrTnqyj0d0UonTtZvi2Fsa9jCq1
CpFJh25o2yVHRuNj3qmXwWPtLuUn5BREroW9fK5px/6/usziORu0WIN22mVyJVvbD8hxMvyeEbjC
oqKVUD22tStplqUorcpumWGXn3VgvJVO6mSn9MAQIwq//C6wTXamr2nHOetF0VujqrCczW7CaBwj
Zw0AqOAYnvTEOE4qP5btX5kXeSLIV9F1x7nsyWxmBMXsKhpMUAgVbjprF1ppgtMnUpBz0uoo6Urb
QMEYeLKRX2eqQ5XHoDg0yi0jNPt/rifnsa3ZmsY+hDj961Dasxc55X1forGzdocZj/fZHfzmKWRz
lbeimZit64KCaMSSURfUFJPPr6lSB8TZZET/lxzcyIPpTXlpKwUoctLAnkziLEa1NwvdSdHDhSkx
XbEtTRYs+JYJI3elaaCdMilAj7klkHWg5zdJM4K8wbhUqs1qoWDqxKzY5Eh+29vi6vtWxPlOJnd1
hUBH6AcJnW/98b+9tHGJGkG3G9zZI07ph0/LA7tWxstw295onnRoRa5iIx549yO46wzo91EXEyhO
1C+geisD0WFlroY7rGsB/N1VdnNomDEEsI7h8FTeB2hgJAjjx8foKCKwE2jDt/ktAAgsegXCwlY6
1036WCRwudePCzt81xRiCq+8XQiyaCUesW1F0Z2WAW+7onGqqUZ4qoqyGRv+5t3icZ7VsMbJCtt2
BBYPtewJPNSz4cZP8oFcFqc5m3tFt5OnUpDV2HA/76Ry/nUelKhuLNaSOdRfW0lxx0ZxKR1dZaHH
Ep0JSSoMhjeu/3cyOc/aUzJro8QOIPAi/PFZd2qHgRfHqh0/ym4nZLEVmQrnY0kejnLFlrZYzktx
KIPDdTNhB+eamXAepbFAm4Ya2QgyXpYKRYz4P3WMbMWG7xaO8yKRKSmGxg5wf2S0M4WbRbY52hKe
yosju+RzjtDt34NxvpPJOw1jDuopgIEY3V7tB1s2RUn3V4d7Zfn4CRNDihqrWrA9i6b6yfTMWg8V
crSKap+kobOMPwN60EL9PMmyA2jHHkHp/CnPDLvXfw7a5+ubKTiH/DAKIUGPojR+TbxcImO/LLcN
FdQyBIdO49xKzRAQ5wH7SLVsN0+aHYaJLzeRF4W1O8kVSu4i/E3BEeCb6QxZnwLkB2A6gXZWJvMk
a8ru+sJtX+9vFys/mRJaxOjSBCtnoNYeASvQvNMPSPd55UX8iBApxDmRaCS0iUt2FurRH4j2nGrT
r+sKsWN7zS45txEP2SCbFdZMbQIUh8lJLTrPoPGO9I09mOW/75BZnzSN8yJJYMlkCqDR2JVorhzt
LGv81BSxqojsm3MiY1YCAYRZgmVEdpbfqtZP2s3u9aUTWTjnNWIt68pAgy7p4plzZxe9l+iXWMpt
AFUq4/11aSLL48vgcTMvstXD8voj+qPMY38b39ajPe6Cl/ZuPv0BGv56p/iKeB5LXVxH0K5AIbq8
6YngPhF5RL723Uao28oWBARPjPJQR3tohtmh/RQCZtSedwxmMWeAgF4ngqURyubiEIVIaqqU7BTb
yo/wQcWg8tDZzWdgvKPHzdx13xii0/+ASiE40XxnXTLSbtLYqpbNX1P2AmciiOa2jZJQU0FLtvmB
OKaSi6STsw5GmRyM4jacL116qbJfJAGbX7EX2ORGZzuM5G9pJlN3FTvmS1xUqol11P3hoNjRDsw/
O5bqE+VvttftTRDnCWUN7K05plEdqblP6aEUde5tMYW804Tzgx16jORyhiZU1R3ZAnACbXegyLxM
smn3U3kww+4ATjJbb0NBeCrSjfOJGTqvgwHdjw4lT4u52IH0dH2btr3h2+Jx3nDQSgutPxBQG2j3
3ivpPhYhXfzDg/NNBucM8YwNktLA+nXugKvdzr/myF+wd9F8MD8DO9G5rtNWg+J6w/iCXt/qcpHH
UCpR3OCedb1l363Jpn559z+khAR7xBPeRkppxVEOadFB2bUPmVs6aP++oF75u+yGGcA/Kf2+05CL
oEJp0uMowJKOeE/L3pC+9p8sx2gPLGlJ2NjHduhjJPD3DvJgcP2CpuKggIpNCFRWLbInlKWmx6x7
CMAvWRW+2vxRFPomkfMeGB+Jy0yHgkl4mttLlu8XIVcdW6RrWnGOQ01atFBQyGjcPrNBpHVMHcUP
fqC6hfkUYeppo8b3bs84N5L3WdJVzCrNCo8XbQ/kxtaVLxQsYdExFJGbCw72hwmcJJfMKoE0vThT
fZ+2R1XUNc1+8LX143xHloPtUWO+I2hu2ukwFXf54Pf97vppFtke5z0mSZGGsIQUgIyftJDc6Up9
iojiTkF3idJiH02Fg0lOkRPZfqX/1wIJj9hfFVPdLWwBh13gW6f6az7ZJnhhB095zhUb9+f364pu
Rx46y8gpbHCK7xMI4nrRknnAO/AiOwsSIFPl9uMeLKegpHUmT3WnJyRGA9TUv4hyY0LhnHWOHck1
3YTwCepqbo3EdvN9TD2gKrizW7rpXYKqlm7uwKkt0HvTjlZ6c5fcWLckmCuIZmmzxW2devRyx46d
6GG8qY6x237/S324LnTTqnQqm5ZsqtoHMN+5j8CGCfAbRCfdQTlZHnunNcLMy3ZkvpLDfNAqCqJ9
nS9gKh1fSz2KC3DQo3YewHlYuvNJeryu1OaZXwnjQtcEXAbtPEMYwNZtQv2qfc41QRV8+zZfCeE8
c5FGSxwCWMTJSjD5aG6EhHGJJm/9gqYqJwYtSmqL8LiEQjlXbZFEKkEJzQ4jGZExtgDFf+lOuovT
uHgGsUGyJwi9hDK5E9H2S740BUzk+WVAYQmllwum+T3qq276SVRr3QwiVqvKnYF6SsiSLlCwi0Eb
qEmOWjWCiFwkgnPXZUGseWLWIZHuRTGnA7WowFer7BsfroSVGpyz7vWkmWrC1HCLg+q0zrKnD/Wt
5DQ3qtN9Sk8Za1Jz0aRxVmNbv4l3EhijnXKXAAMq8YUuVXAi+EhQl7OyNMDdi9LutDN/sTEs021C
u8BjzjrmbvEkqhBuOjP0oKisDwW0XdwKLKayKLKBGk/UgoLgoTZ/TtppEqHAbu6loVlEkVmx9dWb
r9xKkShqn40J0tbWJ5rf1SIAUNH3OVtJAjlQujpFqaR8lsMfyXi47qm2/eJKAW6ZZgkoMWESw1B2
6Xn00aDpKscADoR1TohCr+09+Xu1+LqMRZpF1hus1gCoWcXax7PiNMRVhJAxmyHem1Z8TaYKrazV
FgjCm/cGzNe+/MX6xhyGvC9FAZ5gi3jcL8s0lKrSsYLZ4M/9bdt+EmzRZgC0Uoa/TcAgJMcDlGnc
5JE19gVu8j08sC4F4LV9F0WTm0d1JY7puzLpPFFnEkvQZ6nu6+GxKc9TL8jli6xO5a6RqQ/GWqqh
Uv1r9FjfYOwnz4vzm7VDNMvzD9KoZoHuCSNxPICQlE3KvBgZZqE+za/tmMMeRMTu4mWe5IrKgcqm
6zXepHHXlRJO6TIRHNluZ31Kv/0mJxwNZzlXJyQCcbRADufFGPsyG+e6qWxv3Zto/vLK8nmIZCba
7IAV7igytTWRy9g8xMhbMX5MlB0Nzhy1KARBehPitVGee+AhLfK3SDOcJhLxVm5qsxLEGyLNMcTW
Rnh6zud8ctT4phfBtW6e3ZUIzg6DSh/aQYeIwXjQ65dYNPYnUoGzhaSf5FqdsVa1WtpZd6cEd5II
gH47y4KGBWICacb4gDMzgqVOk2McpvGVezM46EjwAZEa2VHRmN/2UVrJ4sLouJv1sI4gy/zae8OB
MSsXJ83PHpCLFWIFbK/em2Kcpc1xEA9tAmEqSZbOH+V6il09iaUfTT+LJtjY2fgQMRFKESmohoal
fO/2xjYszUrP4caV0DZUV4oAJ2GGTmTeaLIhemptq/YmjTMMtSv6RSkhjdwPocteW81lOQWPyef4
BpxWN+GPWJyOY5tzTUXOPUxlk01zBj/IwMQlG3QC3mQrZ3mnuvGnP8BopWS1nlzkgt56aW41aNhm
v2QQNYbPcuz9gbtbGSPnILK6jLMyhX2gnE7Lz03hp/PDdRHbDuLNBDmriEtLMlsdIrLIV8OHWoSY
tl1KX+nAGUKioMShBLhtX+llWGcnhjoUbzkbfoDZYJBkZI6IyHbbg/9tfDzQ0tLFppTlBapUumzn
s18qn3o9Bvnil+uLt/1yW9kAK02sQolWLqiBdnR48EN3yNzsErmx4rKEcwHcMhUXlCCcZdHqNQtn
ceFKYN+XeTYyC6fBsUHDKlWOS3jIw09ReqsEz9SqBTeuYCktzh+2hTLGVs/OMVrNQmBv10Vky1IU
okpVDoZkN31dvPzJslKAiiFrYqkfcJFSc0F2KisR3d4Gt2y8JPejEm+5xWGpk/6ERLdA4qbnWEnk
DnNEymmWM1iMdlkwvc7iNf0yokssdQtHBCy5eeZWwrgnCahCMisKoJ4m33XzdyGQ6KaRvH2f7+1v
s74HtR9bPqScil3qT0fW7yuKo7etfyWHM8YMLVuJBLYLxO0z2pkzN3KbUw3zZ+wNobsImjk2L7CV
OM4Uh3go5kqBOHkxbk09ssuiOck03GkRSPg6EY355g22EsddztpER80KYBK5dV6kU6oSkPSKGvtF
x4sTMuNpbQYpjtfU7CfDX/K/kgZTBCLscvaZa26Dv0iWJivS5fViHDA6lcEHqwfLAynoofPDT1TQ
YCEyQE6cpEtIEDbMAMvC7eTopGTx14Z8nor4pQNtdDBlp6lMBYDOm2u52jDuKgsbgIH1KaSWIAkt
QtUxjdobcgwopo3gYt5OYlPdoARjRQBv42RVkURKHay+SPfcpuhSdNA5cApcYHNJaLWzZ7e+63zX
ctH5cd1TbSv5Jpj9f3UBmNGsW4WFneyodDN0ZyUdd+VyN4uASoQacrEUmnqbKQggSE6Oht29EJ+V
N6s9dYI92L+TZ3mXoHwl7jfajhhWa8v5YqVXOmCqQXJ/BPBPyPJ7XniMZDsOveSMnACgf0TMMNuH
/W1ZOZc8yyaNEgNhUKweMxkDBLU3WaK92xpzAUzE31L4/rsObHcggobV0E+LS16bMVUgMFc2EPfH
3eSRU3AmpUeertvM9n3zJpbz02URhXrXYkHjYkbSHNVwQ+BgBMvH99nNRR3LRMHyJfHXpPdyIDso
IjAEkRacq8xx4shkQoZcPkvNZ236dn2VBCeLb6pT6rKONB2bk7cPgX7OKHGN9FmVRZAB29fY225w
rsPMur4I2Gs2nJ3a+jU3il0rdlprdjqI2qq3O0pWFse5i8aQ1ViLsPWqT44a5sT7Xc1cvrBwv/1I
X0ni/EWpNAOoJLF8hAB4lE1TK2dt8vIDo0AQ4oH+Q+zxtoqck4jQwFS1zBoaEKq+3miH7sQ6pxiz
vOQqX64bh8j4OP8wkTmTegvaxfkpVD9FvS7w69uJh7f14zvrgkUljTRip/Rb4hs7Vikcjj1yeKxF
QJgx3AwIVtI4l2DRPk4R8CLHldqNtKvYgxkOySegXfox470MD+9fX0KRX+d77TodzFdGCJmgZX59
L2EarbOVezxhwGwKVklRqVmwafwUjJQsQxaztGhkfWtC3Sks0bth22eYsqICZAZvFc4ntYs+TpWB
8E0jCQpOZnQXR5TYfW0wTgIhJp5IHFN4dfnLA3oUUmaFybKr6U0YPTVkF+WiKsY/HK43tTgXlVRV
q5cDFk7aj7+6Q+2nfrEnn0AJ6yVedisqSf5DrPEmj/NSrU51LQmxjJWr4SyrNoNjiFx6Blv4rvk1
lnaL8SU8/QJnEjwqhLpyfquwFt2oTIT50qk44OV3q+V2Daxsn+w6v3CUL3+UcaFvynKei7V6BAVz
lFplPYWZdKkXUaCxbfhvIjhvpfRSV44F9m8Evm9vahgDMwUh/va6mRhi1SkaSChPjlHLHekKyupq
7ivKJQ4zWoHx+MNh/h8c8LZ/fJPHx06hVmQJySEPuWz06bICa7dvd5bPUDW1g8BXMf/34cG0ksb5
x7Eyu2gpIY1+QhIHqEulU3xnnRvZvTDlvLlbK1ncu5aAPhLw/pA1+7Q9kuP0iRGSW44yO4WBIe+O
kZJ7AgXZR68pyHmuZCwGE3xnLFUawPPHnuTNl9+tKX96yFYqco6rinWiBjnKEJQRvOcPbPckB+hM
OYatkQT8w1TwSiLnwrquky05w6Lmv2bnN32xIjvaLauRRsdSdKGyQ3ttOTkPpqrmTFoJCqrJry6Q
arujsWdWId6g4S1d2jOG2wRzbJuXwUpDznGFCq5TK4DIJX4At8oU3Ocx4gX9s8BSNkOFlRzOX4H0
SS4UoPqjX0vb1fewFEf6pvnFA6MlEbvH7fLiSh7nvOJlmrUmhjzc24/ZC+PpbH3gUadH/YtuN79+
k5FO5R93Tr7J5oMwK5cAQkKxpn3wWZ9fpm5Px5vIYMn9AZPXywmcJUsgctdb8DZIJPztS/kxh1Ea
TCuQcBhlH5OVyy7cowdop+1Dj7jjjxAchPByhR8IeTDYKbhitnxIpqq0y1Wmb+n1nvnL2o23ycVE
pnXyxpv5sb4UjtDzbLbrr5TlPI+sdNMSR9hfK/K0eleTu0j9qXcXTX8xsmPdADlA2C4hOJ78xEM7
DSPNWVVvuWAw5qIiYfPY+oz147OpOvPuG9pBwO04CejnRZck32gp54pWT8y198fJAqJjDoCw0O+O
4y581BxdCHWtsMNxbUM5PzTHtI8SdlgNmBG4TXb60diXuv1jcky7sekTQxRFR+A+OP8JoMY7K+Yc
0jwraAmsYEy1NzvADVG91Jv21lk7F88E+ec0sqngnhbZL+ebpLkvY9OCug1axSP1SQs+59m9wAEK
7me+0ao00mTR2OVV6sCxYb1mpZ/Jdge3YCHT9xuDRdQXJYp3eCwNwD4mc8aaA1hyHbNB7vBZP0xH
UBr47WddkDrdNBtLoQayU6r6gWoAhy4erQgOiCGxK/vUH3fRPt2JQp3N7VqJ4axTlyRZymOIsZTn
SHPT5GslInrfzkOsZPBWWGeKBBImYNdI1XybBMNk9wMA0MpkDG4RlkfHRMkMPxyKzo6GxrSrKNGP
U537181m02pWv4MzzVBWi76X8Dtk5X5El1H0J6a/+j7b0tVbsJU0MDwO7PuD9DSQ4hC25sOQVoLm
VMGW8XS/jV6OgCCFGJp9GYDFU6W2LAKK2l4qQ7FUyubF+JFZUpRDtOR4EUnFJQ7+0peH61uxrcPb
97nos6872tUSvD/pTEBPod5tg5kZ2IzCAevNWAlNKv/VhP2S9aaohTqPKTTRv2aHwO/9wLW88oXe
qnhMjqdZYGP/YOxv8rgDNerNf/qhht3vNkDt3L8AwAjgha0o1yFaRe5gUQvchDXrFEikr9GEZoev
0vh4faO278vV+nGHRh/lfqg7yNDs+Pw6unImN/qn8ub3pZWK6MA344KVPO4QWXlaah3rPJxoYOs1
yjbS4BJ6JNYpke+mcS/Qb/PV9SaPjy8reTLyoIR9NK72wtBClwfWLIDmMrCPi9Jf21fIShr3iA0k
lUgp27HWY9An2a7ArfWaIkULNFC4d9e1ExgIH0wmcdzoegTlavk2RmK7dQsRLyyz5w/hjQUGFZNl
2z4wNMxK1VUaSl6gnH3uyWwr6udejVBzE/XN/cPJepPEPcqXKZw6S0cKpf/NEIems0fAgpzhAoVY
T9v+700WFxHPqFdalQatUjyn9LM5f7q+Mdv5tdWycQ5QIZgxKnoIkP3+V4NxbczyTe58WwIdLxic
fte7I5JuaIkWJn23PeKbbpxHRCtCVjevfWAUMWl1YEY/2LGP5AZDkxP31P2DD3mTyPnEloag3GE7
p+HjaICoAE6aOuXL+GP5BZzLvSgG/Ydj9iaQc4xqSHo9ZSVZ2a+QQQwx3DfuqM86zGNhnUVkK5yH
LE1VJq9VKk3/K4t3ff8isJUtAQBrkolOiIaAkHOJUagNxvzfxFDv5z4KYKCTceVXjNXwop91UR/s
5patZPJBRkUmaSoVxIWN9Z/Ub+4kIPTCM7R0x73xl4iJb8uPrAVynrHXwyUJWggc5XtzuZTxyQBl
qNkJwupN01jL4bxIpJaglGGL2bnLjg2cJe5ga7e/k5aixuyty2wtjHMjqQSusF6GsMi80Gy39Pfs
UWQBayv351mQ/xUJ41zKok3VpDHNaJC6w3AHTj67UL+NNAUPqZ21pi2wy62rk03RaYSgMQwdqe9D
K8WcWyOWq7/zv+jtDFw2JGUiMyJ6qGxW6tfSOCeipm0dTykgEjoLs2dIN/v1T+vBcqSvAStEOHmB
4WfhOdg+e286cp7EKtU4rQzomKGd0Ors+qn8Wcl2cNMBLq5DtXhnJLYyCpZWJJVzKeqQaotaAqdE
mf8K9RtVebq+daLvcx5Fq/VRCVS2cwGatsbA8uMiETxTBDJe6+CrwLueo/43UMi0PJfKXZ6IMjki
AZzHMMLSUCjDssOfB6zCCbi/SGGDpXZ0Jcx3yd8BviJqMd4s36/M8NW/rNQKkqbpQmb0CWbcItRn
mxNFEQLR/f76HokM/tVFryQNTdDMIdsk81ZGM1N5n+wY4KRu1zes40Y+Zf4fxadr7diar2QmeSvF
1gSZrDmh2EWXtoDA0VWRnzLPS/X/s/PXJViJ661qbqMado6By5spwSKWkqjhQmQmnN8YjQFM3jnD
k5mRLn5QFME+ib7PeQhj0hcIgA51HHhTNXxvy+abwBS2L8e/vdBrgn61TmlNhz7sIMOwUdrL/sq9
0DMNp7MzRr1mhy8Jce5FNeetx8PaFjgnUVudFKkGhJYKSLBs4CYdZHTgXFdNoBk/nld1+mA0DGKt
1I91f5v3/pKeq0CwR2wP+EfKShV+Nq8nU4JKPcyatpojLd/V+VTKp2LGgAz1riskMAd+NK+Jwa3e
vZ5aoJ1Mmj8L2/eZX7umDBdUTHObh6GEpkpGLph75kHx5V1jA0DQFQHgiXaHKbuyu9AkeT10WLcq
erL6E6Gtb1aFM4o4aZkpXVOJiyR0MzClEjTuTjVGmp2HFfCDZ5B2pPO4oF43pW7QTbhx++CvwpJG
5/+3ZZyHUErwnI4NpGfZTk6e9VRwUwkOksp5iEFWEzDfwMaj4Gk0PtfJjRmIDqvI7LiIAePINX09
rLTZp+qJtP71NRLdRnxzQZFlZiCxLdK/FgcGyhWmdncyUhuZu2N3Riuom/iD6IL4+Oi3VI2qmDPT
qGLK+iu47MoCMdUQ1pMJUAhWFAdV7L7b9y/owEJyRlQt+bBNnCjO2IF4LGc6kCy9WPocSK0dtJ4h
LCx+2CdOCGfpmoZeWh1RrNfXd0ssBqz6cJLwfQyT6ejtpDoogjmn3Zt6XZmZMnq/pzSks+aPN50v
emFvrdVKDN/6QQGaPlShCqwOdI6l83ECbK+QDebD++JVF7SzqEBmV3WL06VT21mddW30hhdllwOi
Z4CxDRmmWVkDnjD22dBJV3UF84zoCAZNGbc1g4TuEmOQepha9LggF1M7WerkCLlYgJd+Ugs78oR4
VRsG8U4q53wowE86c4bU+Ln8Jtm1k3zSQDI4uoW3eCokBp7gJH+4P0C1BRg4MEtDsCbzRGzj1E0J
neXek4/xHoD3gRuj3kp2dfS/ECNtbCKmG8EpbhpAnDb5Ul1hDUlpmQ1b1deu0F22oMbbu2yQXElc
YXwukMcX6YxS0sPMgDxMpt6gaXNvuqmFDCt6FMBQKiSI+ZhPeD0GFkWzIVUswDu8vyLlRgNKcqH2
nlo5FUZ7GNadfMlvRuDmxEKOyA1rwdl+k8ZZy9BSdOHXkJZ1R0u9SP8aW4LThruqFJJ0g0aU3guW
YBdGqJGA2ey6/W2qoMkaQWlJB0M8F77oGAMMwwAiOuMhXu5yUVpi4xgbMOu/v8/kr24MOWvi3GoX
tLyXd6Fag1pk18SiLBL7ke8CFrZOKyHcrpta18iRASUIqkrDDUvKGR6FWUcPmIIWpqM/xGGcOG7b
ayLndKLQKVJVO5t+xvMZCF+2rAtAEjbXTqcGyMxNXfkwZ2/Qcu6C0gRg6Vh5yhTdU4DT1+UiSA18
fEQzfQhadAlrVfwwq4OOCGmWtXjAISXHFq1uwUHzq3MnXLgPgb+lEsynayCPtnTdolyOIA0tGkQL
7T20ZR0N+l2VfixFYmut6cYiKrGNTSLA7wJ3PVU1w+DvDxrVRq9r2KSqe7EMEHb6EnmR8n/NbAOV
MFwPdYgCBCvCHdE5A38Iyqe9N8lA5pICr6aioumGGRAYtyLLMqDIPoBXdDADyeqSyYstN+gzH7wG
wIgUKfKx+xyarMVwVh2PY2zIbTp5IFf1mKuOyx1D8ya7FKk11mIvjCc3NUNEqYDtBSg9Mud8AnMu
0AUQTp5hNK5ZI4rV3HxuD//axRHNAF25RrGKH5h846yeMqoOkzc1j1V3Usnz9e9/zM6zlVsJ4KL9
wUjnugj6yaPohWXBOEDkT7HzY/AYO6xoqnQjpnwnjYvDskq3ctmANPlooPGv2487BR3FfxBTEvQa
gG2N4oozeAzoAMgLYScFk9fED+HwSPQfMsjyBCu3dUhN1cRTAmSqBqS9vx3iyMzAgEFGOO5lpzs5
Bf2HcQZdpBuCR6k4L99YbGkJUvObpm4BBwZQGaoFt8eZeiIXU6s1PcTeM7jJU30bPKIvGyRDjZMA
yKLxRU19W5ZuUQslRgt+XP2ATNoWyOWF1ugtixzbRZI0ttH1rlWJiEM3jRG8JqqlmwDT03gUi1AL
8rxSAuSlYtIpkU2CJshdsMbV86lf5iE+a5lKWzdtKzzd5zkIb7u5lvBoCHJDflbSOGk+jUrV7pXB
bAVHZeMCoBpBvGsgoAfOBuctVa0z+mSIQHW23NXaMQdWZKDekKSyMyEG/EZQQDXTBE8m+vytD4H1
oFPVpJk6e+YToyjo0c1YfWfV/ckz0bolCnU3jiVlLzwFSGAmJXxkbVrAge9jfcaxBIwhIEWX15ly
YR56Sy3EOrKFDcZtzR+Z2uhMMwRCEyL4Zac6BWB88SrqQJijOeb36Cjs9N8wXUyX/C2QB26T5RCk
FSkEGvZ/wPfc/CcUdOjTDM/T+GrgKIKhk22ZBBGCriFZorL/r6LGhtSV1U7R4kXmU9C7RpvZxiDI
Qm7K0OF5mH8D3xh3+UQ4iH0nARUewC+4gG5mbUYhMHIELm7jfYciMeOKRnhNdf59p8hh0weJOXus
LsIuh+gS7C0fwFMH4glkbQTz72RxwXaZ0IQMFmRJ+1eYK+ANoC+82aMv4wFvZlSKhy/XRbKrjYu8
qWwY4K/UAK4Fl/p+o6Y+TCJamCPCHvMukktHKwFNasT+HJq31RDv8wn9ytdlblwa72Ry1y3pU5BL
ghjGs+KvSEWVVmYPrU3l3XUxW4u5Vo27m6IilEhOIIZal2A4CZGntjw1OMRV0GTCEcF1cAa4JAqi
hgEJlfm+934TV4c+WDccvPMw7CdyUFv2vhbHGUcXdkspjfroSX2gn2ppMjEvDgTbqrdM//rSfUxP
or9vbfTc+a3llGaTajGjH9zqESC2vum+NtKMuNkbJzqSh0oYTWwkGyCVArsJuTZdlbkdixEZqeDu
gvkjkgT7TfyEGSE0SSjecPtn6wnkfsw14nFrafz2WVJptkDYmT0FXBLyhHQ1MjaiWehNI1lL4XYN
yfeo7QikYCoUiV7WIJGiyDkx8uxd8SRqkdgykrU4buNiQtSkaRV0w0k3cnwypd0kKslsG8dq4bjo
awDYbyl3uFCCJ9Zlxais7OrzeLfcU19zwHb7RdP+fe8ds8iVUM5RxQUJliKEYlUmeTFJbU1dPMmU
/+BSWYvhfFMwxhNY9CBGt84p3rjz15wIxppea1a8z13L4Myc6GUZ9CVkSHupt02/cq1L+41RV+W+
/ggIIIfRYnwjkZ3Gdn1gw4aqKOOy5RxXv4HPODe9NkcxQBW96Ca6yxKbQdvEDgUFquKkXzpn3IvA
bbZumrVELndQtfm8ZLE2ewhqAda3n9L7cnjKUz/KY3ta/v24OTMYzG4iV6rIBLHq+5utGaOwsMp5
9tA57Bq7wo12sT8cjSMbpxSNF2y9SNbS+DzpGEgSqRMcc9WPz+nDeJ4nJ7hr9o03xna012q7ROL7
cN1Nbx72NxUNbklpo2RJHUBFaj51qhe3L80sMFaRCOayV4FcliYmwHmn2atBtgNoBe1GzQVabJri
Sgv+Gg3HOkgAto1pwudyfhnoH8SiK0MwOA8cWUsszzJUCHN7JjfNYquWIAMnWiXO6/ZGqeiJtcxo
WHjMwhvaf4uJIJcoWiXO6WZ1PScx24gUA/HLITUEV77o+5x/JSk+rlDsgizvif69CxNB1CcSwHnW
XK8GQ58gAFmcVr1Rmz9QgDV0YlRbNoHYy5nR2AyKlQZkQiK8tQtNto3i4fpx2/JgBBEfI3onQKXm
PIqmFnVVtCEev2ZpECealuSxU3uD/pIqtBE4CUko2r8wdvycyXNUCOx4qzaCpzA7bwSvR4tvXE27
YDHw4oaGLuM6jr0I3b7IerA3XP2dPl7XdsumV9L4ltWG6rUi15CmFbljzQ8zjRwpfr4uZDM8Wkvh
XFhHlNwsyDJ5gMAHXcIrggv1AvRrz+50Fr/yN7VCoUQ18eYhSFy+92cDIyybC8hT54tUHsfiEoh6
YrcM3VyJ4E6qViOdnXTz5NUNEDr19FNRi3qYRSK4w9qUllW1E0RI881UnhLRFML2tqx04A7rQuNq
kFQIwMXiNgftFO3mO4xI+SqA7yRX9PAV7Qp3sszQVOkkT5jJzY5m8FejHev05bqlCUTwnVFxo0ha
0ECEOR8McqTFadDd6yK2D+jbqvF9UWHVzEZqYNWmHSrsmANQA/SVs9rzvF8Mh7QClyrSibucexPh
vhJAnlz4tDnN5iFoRYHi/5F2XTt248r2iwRIVH5V2LGDOzm9CI7KOfPr72L7jlvN5tmcsYHxy2xA
q4ssFosVVrFv8M7qRpv5V5JpG5ikYgDDvGXsIfQA1p7Yi4/RrbNbD6W0bECMh9CngSST+SbqtxRt
DMUD3j+0R91XC09qZU8O81lWo/I/9PwFjR20jXsD5rtsVWqgDTtz9OBIISAfBc1BvzM+6n5xknWL
CHcM1MQOchmG+SaM7Lb5FHdOj6kb4xDGmXOI1e/2WEgqpMSKaCBnRnRC0ETE2YdxTAqSroCZDNT5
sHQqa1oK2KiUBS9paQ0Eu1vfKAnMqY2EA4o9+DKZ0kw03HcTe9FY6K/Nw2Sn31eHxe+PxckNyL3k
oAnt3wse/3pp7E637RR4oHWu3+s71oboPNbXLDrcfVkf5CljsaZsILmLKm/bhpYTIFlEJD7319G7
7MP8rbhhvebtuZDN1pSJyJ3tdrWKRk2A15VNE5ir9hDHzp/UBNkIdv+zcXxjau1Q9KEZQOlDHXNW
01MSRFfKNUplDoVvfpdsm/Bsb9C409Z0qalHLdAmUF5UiCl1Z/N6Cq1dA94jGQuR+BBs0NhZ3Jzt
Ol0We9GedwxBxhtW5Nud6Z27R1689WQVg8IXIErrUO5ELMSkee9soASkUkOzhCPq6nZaAGbuaYdJ
eSFzZdYBcZFYnggTHbwNKO+kxa3pKlneLgjFLLv0MO7ZUJb8yr37RTojC0EKTwGYkJCdIhqa6fny
nEXPmrpFyhyVBs6ehPQwebY/hGxc0b8pImOuEm9XbN1EDhMJJ1RRcIdOqfIpsSxkfvX6I7Jiu8SM
r+YsOoNc406imyLLbCO35bLCI7Rfci6IbS/I1ljzEoIUM/rM6Nztc7mvzulVcpNekR0bNGFJLlcJ
5pvMTKRUsUrhk6gFBhu6P2167QySV4NwCV1D11h9EFK03FWQoIMJrPss20xI8Ym4paV5I7XpWXPT
4rhqRvHl8koKhcJcCQOWAyQoFnfshnJpWpupSEPfTTRozLOT7i5DiI82lAKxWxRvEN5s6fOixxjz
DWdu8ZqPzC+JT30Wuk+YSxlUd7K6bZFIyEH+huPslpXpbWn2gEvdGyVtPcys6/77QBXEq7Yg3LpN
E4ljwkAGcIztjRC1uefsg4tuMxA65beyhLZIL7Zw7PeNddSt3loGPCJCRz3VxY1JSm9ariMicUWE
MBsjzMFMGaZNgP0AYdvoZGK+mdtGQaH6tnTUCNNj3lRsbzJOz4eiGduaMGtPD5V1bWWndPzk2PeW
NJ8qQ+LeRrmlx2VfAok9w/Ug2yl+4dV7611xNtGrx1qX4g+pdJSGWOk3S8lbKGqmsVU846qg90Gd
F2YyBIaHXktUX8lbsyQeCN/Kz+q3c90dmcfD8EDYFESz50QspvmcBJo1X5dOEhWiOpjciAZdFaEc
bh/rLm0ShKHWcDzNqGIqdvm1dXTQH8jG7qhnN5ARI4uiOihg+Q3IbWejG7WWtDPS48k9OiMmcOFh
aDop+iBWnhLZA0B4g27huF0kU22psYpdZNT15V1ym+9T371r8UxkXWFFFly2lZL15PsGp7kbq5p5
QVWy3mRufzClRbuSFXxuOtiaEidWq9gGRIGRtjn18oJ6aR+QCrmnwJa1lwiN8ct+PR+TDZptTMtS
ONivHiSWk3tWip8ZTsLlVZNt0/PvG5Qmd4oImUi8MPbOXn3fPw8FRtKuZsOfMDHhz969G7HYPm4A
56Yxo7qGWOqJFB44QndKSL7XmOwHYilXDig0zBs87rpxEjdJSgK8sbppwLk0xN6I+1OVRMZl6sfZ
f2uZ1XIZoRutvluL3RAfLm+U7PucuSBuP7WRi31K6YFMx1oPLn9fpm2cdZjTxp1tnW3L+LRSj2IS
jowcSHifbHaCswgpxprq8XP+o/1aLOcI7c/zcuP2O+q+/yth+BgYXXBrud3znneBllCvcNZTUX69
jCLeElYlpuoGBpxwmhU3dm7OK7s36FFfv9YyujLZ9zmV6oq5ixMN328MPTA7fZfp/R/t+osIvFah
sk7LLUCAhthJ95YRxtKZqDIxOM2aDEVVEwcYi4YcMBsAYBwVX79fb4eQnXnnRlY2KdblF6k4RUP1
ZtUpzw6Eu2/w+AaVXPPhr/aef9EY05TafTHAODdXSxVGRHLcxWfltwh8GeZYjmM+2ghstag5LUzX
r+Etq7qJJw1Y0HJ7f1kcyYrxs4GmYZxGU8EejdOXdv04rw80lRhIEQRotU3X1VAthzaB13bfrCjN
FJIzNbgqvlXK1Soj3xQp2haBiyRVBAVCRQSEkR7j+aBOkkUSNRWiAYp1JBFEim0+7K20tbGqMapx
5/yhARtNvY92Vf2OOTTyBI4QDe0Otq4TzKxwngkiNxelUVg9WinM6dmBYu4hegvJLXOCleN/H/2O
RBFxTRfGDKWab+oYR90eXAp6gnDIPhfK2e6+RousmFkQw0EyCs9vy0VPF9KXnAYoSrxUhTGFNkHL
k47AkeJrDQgKmcdLPkShLDImULlXgJzlsTMdU5E7AJaxp5h3reKbiUSr3xK+PmfYXoTibI1DW3Mu
J2Cwx0N6AL00GlvPKGcMY/jyuo+GhNlLMI5dElIRheEclgE2CF63GF/HhN+oR4f86Kpk3QQ/ysbr
oUctfxyyuLD1zdqpaMlLJdedcDXZGE1wuKOLROUOsLIopZFoKiTtrobvdnbdy1q8RM6ogyI1jfV3
IOLxJvE813PflcX0XMHbLk8s8GYcB+QwP6C5Y+cGimT7BCYDRfVAfO4cAB3N60XM8dTUW22dwtVW
w0VvjuvQSwaqiJ6zrzA4s+Sug2LqBjB+BYPrvR3S+xEzYqqw2hey2kLRLqFe3HFtVK4TvCxfS+Tq
ZWwZC5nCyt1rya5sHs3xUXJZiA7yFoNzTKzcqVeciClM8qi031lpv1BU4PXLfNWWOc2DBd2ymmeR
mtKbsmn7NigsZ76ptLTtd+2YT9Qf9SgC0YGt57e2oYBxZZk0O/Xr1SDuoXeSFN1W2jLdlVVJ1GAF
44eywyBeDGZEAZJDjms6m99HRTUXzyGaqsGV1MddpFZ56ZE2BV+3hq88JrgTPo/DNB6xZC0JuqyI
Ss80cjifFgxS49M1yXM/T5L0kwFS3GlXdRrZKZlS/khTZdmRQaGYp6GkA/EV1+6uUWNejH47prXm
NfHkYLiMMi5FkBOaoj9f7RCD7Oo4iXfL3BMr7NR51DzJFmAXuSAQWPPQhwSWTTQo2EyvN4ffUOKV
zjPixZXhU63wEtVfxx9/h8FpUqRVxLY6BIoxNU1XB29O9qsuiZqJDgeC3nCedQyutDW+eafqqwgR
8YLF2e0RtMoIfSPMBEo5sjNB5CyL6wtOBxq4UNyO2hLcq7xbtaYDcqA0wXwm8xybwTyfqzy8vGxC
kbYY3HmPVzIR0wSGedtdwaE+2aHzMAdgyENiJJH4JDKB2FHdKMLkqmmn9wBr3BWV5QMKv37YqQRE
JBJrp8doFFtHMwe/S6PjZP0Qw4T1IYrZkdFSMM8jv2IDelADe7y8gCKbvAXjbm2kCEY6KAusS3Rq
l1Mlo0oXLBl8HEbs6tow/LzN73q1NKscKqdmcKjyb0tve6PsYhGDmLqluyAgANLrfcmSPmlID5Au
L050Wq4Qs90tSiXbGZEpRk/IbxxusXLTqRfisPPz3LSRh7Xv+nZoYHhSEca7P3hZYe1e4Hhvp21J
qZiAm3LDa1rMe2j6wFbr3WUVEDoCLu5/LJxL0IzGlnej1ms/9dXkopOU3s4Yg84S+90h9RcfI6/+
BdMku7DemFMbyTDm3bzt7lNNpQRrJ3IERnaw8nNvvGvooc9kd7NYrI3Z5twN3V7iMVphtheQ/NIj
RfPVeoupOKD5rfZm47n//RX56prgTFGk07krTJjwuB88sztk1nW8nGKVHBo6SfZMdGy3VxJniWYn
05SshGwjDd3s1LcyVWeLw22Sq6GBWbXQ46m96Vtrh8Ys+ho6URy7R/vA+BeXU3scH1IpG4RAli0U
X+SMiTuzWzGovjg02onokn0RKcIrAE4RVGtFi3sLAOdzc5z3GaYNt5iE3j6ygvjZkwVdBdboFRyn
B2WiN7bVA64ZTkv3oGn7Vkqrx75xYXtMbv+raYmI3gEDdXRXrP9jOeg3hqfuqjB+kDUXyjaI/b6x
D01SdrmVpbAP87kgoZHL3qriFTPglcBTVVXC2e9kmDDXt8K9alzbmjcEmOcH/hFMsnL9XPeTL8/U
LtLBagI7hH16QeWsuZ0XvelYaDNHo+t1VA3HBCY2cxzPWWdJmbVYQDznkLpGAy5vYaOm7NWOOQ6j
dR6H26i+TRZJST27DN5qxAsEk3azSWZEy6xJATHt2BSwCTOeFNSkyJoDRN4JVu0Fh9uryC5nzaiB
o94tH9mMabZLaoHebNadJjtLoj1inLq4mUARgTDGa6mWoWoydXFws4+rv7pXU3QmXY90muRpKhRr
C8QvH2nWpbIYELj7EGj06YE1SK44UMlJdqCEFmmLxi2iXqpzTVagjSfl4VePX+obD6ymp0TASbaK
IvXbwnGaXsTNPMOJRu3w9DSNICdJ7nRZiERkJLYYnLPitkrSpyYwXBskr6rZpkHvar1/2VeR6AN/
V8Bz6FRzBgoIkvaak/u689kBawhq573LSJI144uEaqXUW3TNQp4+rLN3Q3EwZYSHkiUz+YtiHkql
qKEFkbHL+nOd7S6LIFss7pJoyqVOrQTfV6bV1/Trsp+9oTjb2sNlHJkc3P3QDmYbJwM2Jemu3ehs
tpL7gaknb9oICo0QDFbRkc1fdrMSZWmR4/sFSZAr3Wfl9za6bd1rmqPi9fGyMMJF24BxwqwryGCy
CWBl3Hk12IKsqzU6LYvkRhBFFN2tUJxlQ/c3UWfXglBX7q0BItcSDSCee/Nc2V0FaMD1ZRQhYrOz
kY3JvrkjECzqU4Rd4GmFqo8R90EcotIOsyLbY3Wq9prkbSmVkTNzTTVHeqeYYCP/OWHYrBr7wwdW
udgeGUUAJsy4QS0z5CLHdbuunK1rx3KNJqaMOsqpnsdhptcZhiqBhl0e4RBdulswzugN7NlZMmVR
0AVWK0m41teVeiz01iuih9W8dUHA+Ff6aamv9zCLnKFN8bYJs6x/BAPNoRhwZfWYDbBOsv0TeZkb
8SzOcQYH1WpjMCvzKZCqBtUem/zV/FT22SkOyg+XBRNaEZ1R+tngX8GciteCreiDakfbWMK8f0f1
T3UlkUZo0F++zycR7Sap1mGEMir9qYuCxDrnspy7KIsEOsTfMvARL0Uv0tLogMFCN/RRP6TXjIyf
lY5LfQjh5qDen7FZWaC04w7XOpjGULi4oPTbGYOukHk9pMdfJVT/gndRhsYdq3pqsr6hQKtDtcPB
qnbDwX2ifn1kkz1kZYRCXTAQfNZR92/bPAlHm629YZYwVIpx26bh3Oz/QNc23+eM/GilTU0TfL9G
0Hr5EsmiamJLuwHgrDtddbe1eiiCeodmAmbcy/38qfjpPLAw3nj4M0D4yeBk0ixH5fNFet5Z1GTB
BzZETvmoB/Sg3Qyh5jtI+ssHYbPD+OZK3sAxddncJGO+OGqHUnjkw6ZjjznH+ZHN/ZUpufDMgq7I
MCEZMkecTSC1Uo0EdblhNuxp5KXWQY8lHqVQ1V4g+Fp3lHw1VcYWbqWjlyqDp8hq5YQexQaBs6Lt
OkzEybBW7tx7c9v4oBP1tOpxmR4va7XY/GyQuF1J0V8Hcw1ZkhHNAs0uOi7I+vjDe9TRS1n7xDq+
QePcy6Q0UloToGH6yDOR0u65wwlESv+GVFOoCrgZwDums9577kTVA0o7qwFoKUapdRbIPGoPb4zL
KyhUhg0I5yBp6qDThoysne92WW5n2QUhE4Kz2V2yumXTT7gfog+TWniKe0OT95dlEHtdGyE4Uz3R
xK2SEULE6DQ4kjDbpdfG0UEP8TdGQV4iMSIb4ytbN+6czrNSNXQFpD7s3XE3T39ySF9E4stNUTc5
N2CGh7PcPhpd68XFx8uLJhGAT1OMtTFFgwqAuHywq5uRhJe/Lz4sqMRAHszRQCDNHZYamdUes6RY
6uBXG0/pG8fJt1CI2e3dQNqCKBJIR1M5CITAI2TwvXrmNLhz0lAYaFZqytwDghxs0OHGC7RnRrt4
J21WEjkJiBmDj4PVSLyhpJzsMUYIQGMuibZj5QT6PZufqgZ5IPe9xRK+gPFnNccdi7cOzM9y7vV7
S0bhL/s+d1bpaDZxHeH7zfIzAkleKsnGiq4FZJRBeKqB4RmG7fUVOilm1I4FdkiJv9QV9WLQmGvR
VVnIKE+FurdF4q6FHOkxVDej597Yo2A70NB2bd7E+wEtcphVOnjSN5hQDzaiccpurFln5AlEY/1/
BnSv+dqgbbO6B+3lO/Px8tES2dStdGwfN64IoUqn5QOkyywkyq4b1zdk3U7SFeQunyRtSWLaKxPo
F0eCjrqH4zO7HobKtB9kMv0PQBeME6g4AAs4Z1D7isxl7+AxZD7kN4zPU/G/KZ8poqyID0ozMGJV
/I3GP42UaraiMjVhXqPkmJmdh3yJnztglKoXiSWXScY/kWyFVg3Iz9hSFgg+7Nq9GypP804FuXm+
+xfNjGJlfBGO1/5m6dXG1X8lbVEBH5QgHUuv0EMcFntbEqoSGg3tBYzTfNvtDbTzYt9sBXPRiic1
l8WN2Bd4zxt0tf9ohsupu6rPZlGzJ6ZbecM3kH+BEMA4gii+D5Q9Ji48yE6zTCRO96ORxniVQ6TJ
UnbRPO2LbJLcjjIIzpQ33WhSEJRg1eiN1VznsqHQsu9zpjzpQMBFJ6gAyc9jf1BmSe5FaIJQUYMK
QbTHv2HKXiMrqZwVV0WcXoMerae7ThZeF9GjgU3uBYNbI9tooryNCe7Whykw/GbXsUlabNKU5TWp
X4QYQuDLGDTEp3WDyq2cEZeY0ahBsmVXYNxCgYihE5Qf2Twj7RpVv5I6S9Gzcisk57pq8FxpVjNb
fmRZkXyv75l/JG2XEtqEjViceS3UitQjBY5ycPaMfmLymrA8RpjlKX8rC7XvBYynFcjsqTOKBGuo
94d1PBqrxOYIrffm+5wjYTaqAkoyfH/ItO+jZR6qGJ3T+Rx00xhcvmuFL8zNBumcMV1Qh5cyTpVQ
iwNWlL0cyPf5Y3/FysdkQSDJqeLbcVVtaXOHERNZg7Vf3XC2il0to6yTgbDN23gP4Lh33BrzhcMh
nzC25GPvPOlkd3nVZBjs9w1G1zupoTLzoBjOVZoM971l3tSrNDUrUzTORBj2GLn1DFnAetS+N34a
jMwJ/HtD4mPKJAUb+PhBtknMALy5jjbKxxkIpynyfshhlqLxiXSr14/HpqA+idCUJeP6EpV/b22g
zpkHlSYgdWoB1sKVbUhAA9Y+OvW+ghzGGCyOD3aVMFf8P4lDbdWesxedbtiZWQB4UW7r5ZTV56H+
cllJJJvH98VaeTnliOvhjsJMGfVOWvwp+z5nJfqqKdc0hxKO+aGZ3uW1xDGRKDk/xdpV694iCv7+
ODs6yz5ed4XsHAmT9JttMDjvqkliY53ZNqz7EUl6lK8Glu71OwLSU/dTK0slCV2tF902ONvQqlUP
JnWIpD0s3xrkkuq9VnqYeMZcrXIXV9KXk2yTOEtRtslSOiM2SSse22gvzYFIrgqDsxAOWYhZMvMd
laBGdh9XDAGvles2ljUXyAThzIK2uNUyuxAk6m6q8iGVVXwKg1xbVeBMQazW6bSskMQoAsf0lkBl
k9qDKBi8vDvif1/JR2TLhOKsgGHWetEZEGqtvyuI3tXDw2UbwP7oC8aUr25oVofqBXNLethUL6kw
Qh1c2dZg3y7DzmpTv6sj7zKkzMPj6xzaxojVFHctXprVcb7RDtEVo1hi3CsUpE6yRIXETPA1D30O
iiqH4gj39U2GsFQcElnZg2Sb+HKBrlmyYdaxivD2lTI0pK1VzFRe2ib2B2zuc7CMT61TQgYWT0n8
EbQQnoHZODbGeiwy+jfZgnEmoSOWmdUTwGoYvPqQ9oe2CS/rgGzBOKtgk2IyswoQCSiXpy7xkaGV
qJlQCh0DF9g/C32Dr5csNtNah3Jj20fwElijp3WZlw2SkJpYmTHPBZkpljjkGcM01dWNWUeqxdjr
aNKyP1R4JB8mn42r6W9rBNg+XV46sVy/AXnffp3Vxo4RXAtB0+vh2qbqoZE1owuN9otQOn9z51m0
pi2iaU06xmCJifbujFEy+eqB7j74r/KYaBW00W+Ef6ZqcWaVrq5NW5oizKWHjXPo1djTMskj7+2a
vcbgzOiYmrFtTlmPsqSdbd6h36chHy6LwT7x+oS+guCTelOyOPo6Q4zsmB40VPKx0XnyF4rAIXmN
w22NXbZ97KCzAVH9fn0ml0eN+TtnRFQfzRpyYq6371Y2kctxQTwNGr43UyOokyaj7dI+dK7dW0Zj
gnkiN+pHNcjQfqDsLi/iW7PwGowzc8xTyEoDYHl7M4IEWjqK5a1iA0AnCJpg9BfrdHhtFNIiQclq
3PegSZw70CRqwbh/TFB/e6wO4DH8HvvRWT3YMt9EuGu/2hABDl5BzhiVRdto7rxgWOl1fKh25XW6
H07Ze1Dns9pLGeWeSBe3aPwylqW7Ugq0WXFIuOIt6LlIB4VVplWnOMUPiaXU4MCOE4y7iZzD5V0U
PNmxypjUoqGSB2MJecZyI+kSJ5nZKgcscATOkTv16O6XvXKsJViik72B4v0X0tf6oOWAWkfb67vP
4AIgmDRyWSChWkKi52mjGAXKuZYLqj8NI5v7cLJTr09I0Na9RPPFcrxA8FYQdYh5in7CMLLO2fhu
7g+jIbmqZFJwRrBYDCvRHEBo804v98t/D0Rj1y1cthjLClvBJxCMuUS9uZEOoFV1jr3lwIuU2Fih
BC8Ib5IGyRgrkZ4BIUnOg5sfCkdCMifcBhwdZExBYUBMbhtyomfplNcgAqTXbfotVU4mkXjcQgj0
J7Iheoz+mjMFM+xDlS45hLCPpeUP5lmTOXBic7PB4AyAY6WKSlVg9I3fFb6FgCNj96LrcxWk/Jki
k4n9vnFP7XQkqd4Bj5a+HV3lH+dKEu8W+FnQro1IzLJvICqUryOkhb1fO0Sa8nsWhlH8wUtwH4Xs
LpJN4BUpG0spg7lXR66U7/CbdKtZ+17HcVECWh5t+vGyURFu0haA07UqdmNiNAAge+cOzAL7dO+C
RJQRXsqr6URXwhaMO/wJiU1MddCQATuyoWB2OD+7J7Iwt0gRXmAwq+v1LpnNOGvZSmD5NeI5X6hh
+1LyH8FDHH7I753BNfMahNp1RmINskRPsYO5LQvakVq0I1WHFZnfK1YdKJNLqH5bTOYmbdRvcUib
mREwjX16KILlKy09p0JYZg0yhPCzp3b8gxthi8jbCfR/zysYgcLIznzUivg1SiHBgXK4rIbs7uL9
VjDnwiVh0wDeEKFqaWk6iq5CsNzovYJqR9I795FFPWdwrjTpmFKx2m8AuYO8YHTKnOnw8Ro4BzSo
guVcoe0FAbWg2svcA/G+bdC4qxstqEnVOBAPuctnSpdrhGqDCG+0MDk0KIMh/zkoCeXcAHKnei6G
qWsrAJru3ik+ld809/7yjgkN0waBO8okioq4TqGKyfIwgtFVRrMjPMMv3+crn+zIdhVSMI1w6YNL
v+dJcbKLKfgrKfjyp6pCp0gzASUld1l/P8rq3iSr9KyGmwMb0yXKtRHfb1aaH0wtzY9up/68LATT
1QuH51n7NiANhmsklD2OEg2v1iF0J/BDFLv1j2zBZkuYsBucLFFIPJoQpm/ea/XJymvPUZ8uyyLb
dvb7BsOajLzIVsgyLcZPe84D2206bx5lM7JlONz5XxWlNmzKzr/6TmlsT89upKw9wttus17cqa/U
eGpA/vzrtutRps4m05LDf8/RvDrrGnfWs3KOi34BzNjmnpXt0+4jjY9/ty3caZ8aFFY+v7+T/kBr
1KHm3qRLvF7hgw0jPDVUchPQQPDcXdOMlINVY09+MaSyVkT1qO5Y17rsiS+8bzZQ3EU6G3bTZPPa
h4v7RSNhZd0R41thvStNiccoNAAbIO7+nNROa5cWb914iVAcsd6nNd3/wd5sILhjucZzZZkYTxAO
jZe1s58kh0ohksen8LxsQLhzOWQ4lUhAQg5waxffMJ/J16e7y4LI1oo7k5E9dz2WCK6oEuJBUst6
+4XncSMDdx5RXz30M1so9ZQe8lO6N/damEmHUgjN8QaGO4/l6mh1UTAxMgwTKj4nXbpTlw9mJ3lJ
y7aEO5NOupjOYAOnXILezD2z9Yb42+UtEWE4KvpQQJ+DilP+aqnySE+zwUDIkt5U+kFfb9fs8TKE
0DlihHfg+0KUWnU4R7obNLCbpSaulXCBK8ZG56G6B0zMrI0bjXISV1OkZVs47ugneuXm+DugydbO
Hd6n5MtleYTfhycLdjvYMLwVX99gqVm5SozS05CY59W9z1bJcRc+PNit8g8Ad0wwh8TU6wIArMjU
8rOd9alDU6E/hSQod5VvJTsicfaEauAgWKkaBpq8+Emia1NEeh2nfWh3QbXknvajUiSaJjqcoBMD
axLayFAnzmmBgYLQDpJ1IZk6DBzLaOdHa236KP1aUfKg1+Fq5Y231MsYRLHjSGyPUMINPKcVc9sv
iptbXTh8B4U/SCOz5eNlvZAh8DdBYWUGnYBQx9fKcOM0d7PsKAlVbyME+33jPBG9XagSGV3Y23h+
Lsp+tQzJ6ZFJwX7fQNit2jpVAim0KvbbfE91x9NmCYhMDk7Dp34Z5j63u9BUp+PQ/2hMJfi7zXhz
FWgD+migbe34lJW7YcW7TNawKnxjuipG7zLKn7fsHpgpli6Jqnd4Y1p7Glh+jcnk9N7FAALw8Bwv
SyRasy2Y83pjEqonWekyMJfutWze2bnkhIq2fovA3TfzoBZlrQFhnIY99sjT1CL1Mt18+itJ+NSi
kbh96q6kC5foKcHG6MqfvC03kvCJRSddiVpHQHCSjw5m347zrtQkUkhWiy8YHOo8L5IOq1WVtac4
9REUq5n73/m0WYPgbxXjSwXnpM30egGK2tme8WOccz+R+f7sLPDPyy0GZ1WaMTUU9Lt1oTEHdPiZ
5ucUE54XDGRNZfkHoS+wxWKrujEvpE5o37nAwuD59TS+J6GGWRB2uA77X1RjiqSGVCycDa5dsFg6
Bn9bFyqttGiByVSr1CtXe6c357w6kPaUypopRH6hq75AcVatc2KziwlsTlneLC6IHANLOfbN4F8+
PmLFe4HhTBvi7bRz0MsQ0uWmdwLQtnmqrKVcUJTN9O4FhLM2hl4aZWpj2YaADbPQvGLXfdBv1AfL
A08xqyZ+V5gSwf6HcryAcgaodDvTXRmo9RmldifGwBM95qbP3Hj1QGxP1kwm2TE+BpWlbCC9jaVs
2ms9aTwFDXjNtR0tf/C42qwm7/sM1Pj/2yjKj7mie+6EUdw//kot+EjUmOXNYJWQJWrejZoJQY71
IrkhRD7cVg799ekdK0uZwRjbofpgOrbozvhVfSBjoxQGCrY4nEVqNTLGoNjDDfGNzaLWDgm6l3+U
6MReD5b6l2rHzzjtVDq01AEae59oGFBT7tV336jPCvQjP/96eZ/E9/hvJX8uBd5YQDZ9QUsaOFju
6Gfxp0xWbisxD2+yyNbSleXA9KDw9FrxuzxIi1ayZjIQzjzkSqtqegWQcRp9xejPcZv7hSVr8JMY
b567PEumuUXzfxemxilGRQMNq/GHM4SmIxNIsiv8qAfLSCwjZQJhNEY3oFdHEiaSLBjfE5ngZljp
Ch3r5p+tBof3ZsUEqb/SLMI9cZTEnDud3T94mC6o4rScx78D4I5/57hUW10IUTY3CKb/wUztV5cO
4Y59Am960djRIG7j6WZ5rCcpcw9bhLfOzu/jR9hGbY4fUgGDPlLIwOZSsqKR8tpCKIIwfsE/qAl9
LRDnEThGRVOtY1pFHkn0TS39SZfUnP2PR8iLQJw7kEd9W6QFFs3YRycKXpY4C9g1rfn1bj50Mmov
yZVJuJO/DLrWmBQiacVT2txN+UcEkDy3erqsasKTzwo8DEwtMDXeg5/zaDSiAgGJNIlAMxLfjl3z
MSPVdZ03sUcXyeNKfONs8Lizk5sFaAYX4A0Fhgqw2ZfgAwIn145x/8lqEYXGRrMdxNwcAiZkzs8B
rbqjlyW2rOpPxnRYZF62cPFQW4IGW1V3LD6opyhuFVljhwjVTHyKaQzx/AVTM77lbXdybBmJmdht
28Bxx9buSJKPZvsrvvfch/rk3jOW3edawdmTVVqLVX4DyJ3hRVMKA4NREbREk1t+iE+T1wbZTeeh
QCOQ9f4LN2sDxp1hzFbWM7dosJh6Hh1SutiTV1SmNkmst1Qq7iC3q00GPQdQcjUE8aHEUGDnO2aT
IkhaPJnB5fMlk4o7xmVhVK6jYwkpJpbPn20Zw5ZMBTkV79SkrkezRmosVVEO7SMguDeiz30TJBgP
c1kWsQKCexQT8AhIffkZeJgBgIBsD33PrujORNNjvseoAI+iaQrOz07GCcLU680VsoHj1o4UTTRq
9QBvMVcNjO1MvnbaVJ0tI2olOiFD4laxwiCtcWCCVcu7tnrSlrtUFlKUQPBPoEFLplRFRDacxj1m
n3o1XkEY6Xp5h4Tahrwf/nNdcGmyP2Jz6baO2oxDhxWzVPQhHv6o2I19/J/vc2e0IEqVru0EC1Qi
YLVetajuzrsPl4UQqrThgOTENTCqla8HarN0dFF3gRj5uhvIIaJhjxLb5hNNiz9arhck8nq51F5z
86hCtWlsPtKiPbR18ifu6EYWzpMzxsWkiFbAglbmsVGbYzGlwVoVu8tLJt73F0HY75t97+q6dhUb
MM3yIc4Rp+gleyL0RjZycIpFFydPWhcrlRVfckPxJ7RKzWe3vP87OTj9qofCURBMRpFeAULqaNq7
jswnYEf5jVHZSMK0b7NUtLfTihqQRItOEXlsx0/aGsZuEph2sGrUH+qnyzIJD/4GkLNi0TD1pMmg
zo3z1Wk+68OVq0t2RwbBma9cK5LRUrBsWXpfTtd1ek9kXDYSCN58NXmaleYCCNUajzZGM8VGsbPi
JPyrxeIDOEoyszpeLFYxuV6p2rvcKIM2Ko9/B8MffNuuzdmCNMp81s290nwjslEpkiPJ+4aDo5Km
zKBnRV350XQa//u8F7x5XvTqObu5UeSsjLpW7SBDW+376WjYB1uRLJPQElsYcO7Ch8YcBE6v9Gqa
04Jdi8Z6y4gv5i9t+zFab4rCllhioXq9IPHqVc8mo/+Cm7RMH1B0bGmpN0jzvWxX3xz9DQifGaXo
j0565j+jjPrq/weaUU/bo0o3XA8y10/saG7wOC2zo7jLLAt4MyhjbtgIhNKP+mDx3T29rvayYR9C
G72B4+6aVFdbZUE/URgNEKo/DPUHw/nSyRgchIqNQR9g1dRADmZzMLY6UlKtKh72S2BMd8n86fLZ
lH2fu8uWpJgmjB7q0DQ0el21z1tZlFi4UBsJmDJuTk4fYSqwGUGC2ip9sJJ6iq14znhui9y/LAs7
IG80boPE3WfzkhYlevK7MGmv3eEYd5U3jneTHbjWlZL+yKUvNqbClwC52w0DlamG3OL/kXZlzW3r
zPIXsYoEwe2VpEhJtuXdTvLCynLCfd/562/DOd8xDTPCjfOWKqXYHmAwGAAz3bg4vtSPrKY+vvqO
l4RLsheWUIvmidvXzCQdUcwAqOqTdt9dQl4Rj7IhdXvP8qOLBNRIIk6rzXC0Gk0uHMVNVo66hdFc
posqv2oK+N+zVXpBIij63V65r0gmV/demMU0Gzlez/QADcZ4zwq+LFprKyGxy+KStHtSHOvlMk9/
RvH38y6zGQlX0FyQSgJZAY8WW14Y0xQSrOajmVgfCbcrEC4yxQntacncBFqvhhtH6RHPQdqul9W7
89Zs1tgwWaB/o4XJRYsA9y9DGACp+dTvwr16MTxXirOczGvFQaX9Va8IL/6339RWmFwEAcURmPeY
n7B3BoqefuVbWkOSvnVpaRNb3oeudjMIuUWYKWfWHi/R0U3RMJQ1TDUfZ9xt9X7gltSNvv16VRtL
V7jaRYhceAFtz2KiBhRvrpWTPUR4PQx3lqNhXaDkK/egnCd6MRIsepOLL5JuLWOrA9FKVOJPOUl7
O8rK4c/1JpDcrKaQCy6JNmmZGmIBlrITSZdhb2cigVtBNOEvB7seOivLDFM0GjmpbDpG68nWxRR6
RSBYBYI1zTe6xRNUpxe24YSzch3M4S7PutDJwliwdb68OZ1xQZ4ab5yqrpRiDJvss2YMFRI4Sero
h+h5cvKD6jDnH/c5rqz3gnUucEVekXiaVNVsWERZ7juX6QIOzxKkAUAD8YlRB4tIgwR+yHfdzWUT
67QCHFgifV0en5ZAuj9vkmjSuChS90ttJiYgOv3Q1N8K5IxQATiPITKDy0Tmeo6CxQJG1O/D6UIW
iXkLMh2LCxBZkCjqWLDvV3aXfmqKkxIe2+nbeSs2RwqMyoaqmxoBG+nbfKq0UMbSDniqkKbJrlDE
QImjywKQ7cvHFQp5i4JESg0inaGgT2v3izpsMOzw0rxuD2RvHBZBGf3m5KwAmcuv0sSmi2srYoVg
Sbwz4kMjYmUQWsR5WD+aY7eorObID08z2GfiL90+u9DtGQrV3aMmsGfTGVb2cM6GrF1ScxNwepHY
aWiryHrz9Ms4f6xeb4XEu10mqX3f4e1v8KqDAuFo45Rd9G60ZyIGInbJ7e1+hcbtSb0K8pmAPcc2
bvTAKA1KJ5FtDS2Rli8dYaob7OLmIyt3BcptUGOl1wFIefFivti1fmnFgskSrSku10XFe1qXJYaw
KD8nmm/0j3V2+zfLFg3Mb/17yWNIDDB/yEI/xlW08g8EeM9DCFxc4+9yswlF710GM6jP6BghYTDa
42fwe7tQxbqVLqPROY94ftFCvfytUWNjVUqhwSgNEuzDfvxI2S4ebP6NdZrMBYWkhxZ2UjDXbveN
dtWUF4GovG379AENaplJakJLnpsYWuXNZFkzXrNBUvZL22uEvDKILEEZJlRN2fa0VzQuelfVYAZL
heQkm7w0+p7Up0YXrZbtZ9+VSdy0GC0qGvKCnWpedE+ZsECIFzf0iF7VglRkO8y92sPNkNaklWSy
ZGvCE0sD6fq4tgP1Mu0EBQGiceOid9iOBU2bCXsrmI77h+lLGQn6UrZ9+dUSLmAXU9HMab/gJsSY
3WiRLurJEAzWbxboKwYXqlF5rEMhD6OVHDRPUpzgs+QUF+DUQX9d4MyybYhqjURWceF6rro4rXVY
FYaFQ6FK3gWZ4NWFBd93afDK27jgPIWTohcSIORS2cWJaifkWo6GfR6Tg9JpjmwGgurX32xCr+PI
xesmkaMszABJb+unyTU8xU48+hn9N9ftZfxZtmN3EZ44BS7IX1O0aUVntWJ2+p3LiMRqv5Bt+Ydy
O4Hnu3THfYEOQIHfb4cn3AZTaHITpkD2NsRSM8+LhCWt0+QxYYAYhL5E3Sn/FhZ/7JS7wuNmU5FQ
Z0caHGrMK/Rn2elu+NaEtvWFhY9xP4a2/nh+D9leFCtEbjLVUIGSRAQL88zudx0qMHGz5Uc/oYYD
borkUXSq3g6Pr4B8pb6uT1EUZjARjmubWuKOqmWbQ+yEVvO90VVfHZCzhXXkyZ2xn62PZAIreG4L
kKbRDEgH+KWF5NnoJV3vEFHT4KazrkC4LYBAyR3kvwDR5asxuOu7g9XvBBPHvvFu4a8wuNgfjrNk
BS0wWMEKk6xQT5PDFK1QnuCKGEWYF5wD4zYAuZ8Gq2ZXW9RvDukx9Ucv2ueeqCtZ6BxsYFfnEBAZ
aYE1Aadm10pQqN9JjmKgZIqJ5IgO1r/xfRRLKboMrnD+FitOs3luEiQ4yz3xg1tWuVc6prtUUCEj
ABS9x267xSsetwHplWUpISsIVWqwyjrJdBc3/nm32MgIkN0aaPNDPvhe50yboZwSwqod/os9x6rd
63tJ86r4x3kcFvg4h3iDwweqNDfkWQNOGdzEmT9Mpxjlp0vn6LqoBHVj1N5AcRFKD8a8n+cBxcfF
aZwcPfuaBE/nrRGMms5lobEhtVII9otdqp+G/p9p+ZzKnmZRwZrdSAfWlvAKgSD8ygkNMGgNnkVS
UGg3w93fGcIFHq0ra0oiGKLSp0Yx7KIB1d63RNTdIzKEjz1NTkcqj9g0TDcq9q2QsJZ94Ix76Vy8
MVW5ykMCgMZlEiKZRyRIiMwe9eg+dqfEFl7qbYTTN3PDRR4IKkRRPwGRNciyOrnwUX9Qr8oD43YR
Rm+Rw7HfV3Guk+SOZiHQkFf00Aio0FtheZao21s0T1z60urDmA8JYPD2D/LIKRGQPou+z0WBiCyo
nUuRlGmmH0iHevTOu/Pm9xWQjSlQz7RQuft2mJakXwaJZZrLdD+Y95aIbWwztKy+z01DHCxgJ6px
rumDUxjcLfpFHX4+b4IIgpuCOVX7Rimw5knuDl1r9yCOIM9/h8FNQ1pXhZZ2wJCzf1QCwsTn2jr8
HQQXhFsJ/ePaCAgqH7Pvs3VEt/N5hM0d5XUueDrE2uobazQwF4y6eUov+/6hNgY3qRxS/t148SzO
GlrCiLQAKtWMndI3flPHthqImuq2Tg+4BvrPfXn65tE0pw6NX4jGnSPti4PhxchnKnBwHYmXCYXS
BauFp3Iu2q6elwxzNBmZYwWj2wkPtAJv1tifsIpb0xhYXWvBorp8aj7nyj99LFjyIgT2+wohy5Yh
MGUgtOap+WwY90nqnne0rXfaN9PCrfo8rnHfOABilv3kgTCST0xLrrgo9BxdVt/7Ec0/JGQrV+DC
wFAqUhInmBtIHxvj5WwIjjVsib/bMBUqWwYk0gyTv6uj5QyS+qrDwTEtT1XeelMEP6hvykzfywtu
v7tM9QXjuLlJrzA5ZyjLubJMhllnLpNOfHFuwyYPum352U5yRWQ/IiM536i6RRsiGYAdcaMxsqPh
x0jvp+YySokzEdGh5zfr19BUlRJVVwzurDgFOa1JDEcZj7SxWc/gAAUXE7Jb7DbPT0VF4L/xzFdA
Ln0ryCzhmRb7tfnI3vM1r/fBEQlZQPUIifX/xxFoe7W9AnKJXEIh8hylbOeILV+JSzcvwGNNRTfJ
2yOJehVDlcHSofN0LWEHPccqwVX1C5ddvktc86b/TG12sEvvRQe7TavA+2yapkHf68FJNRaAroMu
NhovgsUxwD2VJH/+aAG1OV1DAzhR3qtYVVGX19mI6k1FO5jKfZTbFhGV6m9uiSsMLlAVslrh4Qp1
lf18TdObNrijaKK3ahsMkh8KiissLkA1fTgulDUgMAVMJoiM2zWQHbU2tRWnRo+sHHnlThBB2AJ6
F7VWoFziklltIusLQCePsdJEnq7a4w1e78He1SQCtC2vUGSVgsZatzSs57c7i57iknxIFXQldL4p
PRXQfNbuzxu0FaDWENz6HUFFUOUmIJqQ7uL6VpbcYbhVsRtLdwEV3PxuXV9oazRu8ZZZAEafBGgl
rkugMs46zMAX16MSAenFLrz/wP3FG0Au4EvyMHW4Zsa6mhWUkEw2xHOdUG+c86Momij2+yoF6EKQ
e3c1YKbqWkqvzOpaWO37m7HTTR0RQn2vfbBkFkgDRwJTDorH3D0zPeWUHxp78KMjzv+i2M7Ghnd1
7P//A+SvPach1schBaAR3RnTdSbKarZixQsflqxbikz5dpgknzNNMkDoh8YCOyvBurWrA+i8XiXS
j/PTs2kJY976F4mLSpFRygl2KUSloN0rxpduER02tmcH+y1IZHWUffMMJfqgm2EdsxYMy7auFxcP
DO6wh2hENzvlgbjzPhsFxw8hJufcmjYpaqiiALw/Tmj4YiKi/efWY2IYlR+6k+DBa9PJEYw0XQN/
GfQ33jo5NhUcOCxw440wK40vF8UPO8HxXITBmzR3kGjXQPamkh9R4vUWNFhFVwAiDG6xxm0Nfg0Q
sEDD09wpinxZ0PZI2v7pA063Gi7O6WhSZCXtAQOt8cr01Gz/ge9D/hnqzyZE0/ny/5mM9dA3GKog
uBnyxJY/QO2joRcY/kw1jYmGvJ1vpSUdCCQ19F9VTx36gPvHJhLYsDkVKwhuN9VmJdcL1O7u0vg5
US+JQuyxECwTNs7vwhiGCE9iBK1x/I0M6ZvE0nodbhs2djw9jOpdGH2N1I+kPsoKh5tvua1iXZJg
ixJ0dlfsF/M+tHbD8NWwQoFJ28P2ahI3M1FDUGFXwSSi23p0k34nosftzfR3bQ03Mz2ufcMxA0Tj
zmC+kezMLZ3morxkHDQiUi+RPdxVTQAtsQKjh0zOCByJuIpW2XHy9SPr5b9B429rGi2J6oBifmr5
Km6P1STIAbbDMSuMJSinltHu93a9WGEzUmKqjCl9dgK/QKWTcZp/pIdfEvDTB67plBUcl7mZVt02
QwJ7IumLVLlWFtm9qENic2IMojCKR53gH29NqstpGBK2RRdQvfmqo3HAEozaZhKwQuCsCArJGDsK
BK0/JlbltpOXD44KMftEWM+5PUOGBrkMQnC1wRcVK1VSp02GIWPMu8Mh8eIr9dT3tuZDH9Qf95Po
yXN7/P4D5EuLJ7PJE1xDIito9+p4OVLHEEGIjOLrO6PAjCWppsyowS3vKvD2UDe4Z/cZTDL4Iw/+
Gl7Y/zeIfC2x2QV0mRixaF/hwdOC1oXuqgsyeNmDTpE970UkxpvZ2wqQyztCqxsWnSIPRQKnQ4xN
REojHEEu6Ui1SDVDdJ3iTBf4zXXidXvzgTywQ13lL50rqokUGcS8ZnVamNRFqlUdeEl7kCxwALvn
I92211kyqKXBaAu9r7ffnydtqJUamUEmXeXqCR20mXR3HmLbhFcIbntYcEVsJQ2SGyn+okcpqiIE
t/fbG5DxisDtCejNDFJdBgIC9hPZLXvdtUDIvRtROVP5k0g0SjBm/HtqqtUWiQxcwLRNZtMe1y8x
sbP8+fywbaKYiKWyohuGydPuGKQIlDyCK4/kM7XuevpjMQRp5/bArTC4PKSalSFRCNYK08jDAfvY
7HEnMjmKA00qPy0FzraZXq3gOGeLwhaUggyuRtckRKPlB0M51sPfWsU5XJLWEQ0SjNxyLR/NY+t3
0NqGVazqMtiJ3lY33XtlFOd8nWzmQWCwMaTzs5XEe2mpd+ddYatwRAPxzf98gT9eQ6x3bFsDFkn7
wcWVPjIs61TtilPnG4LFJHA7nkYIzAYNrIE53XwTo9PK+jGL7ks39/GVNdw+PllZWOkDrFGj3Cl1
N1JKO2R+92WqvpwfOYHH8UdtKVMUYrDLlpAci/QhQVYqnwoEofMwIouYj6yiNFBApcEyEzVL7mqU
DIKJq4XsRNI2Di0kQR4kdAc2hys4PPDJRalhAK3QbQ6sGLs7QtUbicn/g3pJiMYFicQadWg5A434
isdk3hdftwO036WuKJJvryUNl9voR9axI701DHKTQ6Ym2O3Udh9LXi6qH9r6Pq4eVEg1M10dlQtA
liZJncRa+QMUyeYX5eD9uR8Q9gCAHntdeafZY0wDKeugR+6RtXbcP+XlSaKxoxuZV4hU3bZce43F
TUszLkrdQcwPMkT3iXSUgs+WZtpENGRbrr2G4YasKuRqUAuYJKGih8pgcPmZWiimXEB2LDoWbU/P
6/BxgXtq23EKhwHDp15YkOucBbW9Ilu4UK3jnaYpBthS0cg25h/K+CUr/SU+LubTeUdgfyl/kbAa
NZ4FQZvnjFgLLNHo3SIdoNGqh8eQKBDaPlV9KQg/IjTu6DWGJpEiC2jQ1fU7xXzqVOIiiu9pRA6B
eaxTkYjPZh68NpCL4eWQm/k0AXJ0yPGlYNmBAPtDfYk82LEOH3nzWsNxgaE2o8YqM8xcp7a2rDtE
+6ZN7vk5Eyyol+fLVVQN86aT0PmLtCHwaDvY4F5ohov8A2II2toULniTsmz6OYEpSVbYuRHY+iLa
jgTriCdMxWpFTegIiFi7zdL9KKoyFo0UFxNaZdLKqMH3QTZqG+ZtCakrKD5GlmAViXC4eBCAC6en
FnBIcbMkn+X4y9wdhPwuIhQuKtS9WWWkxbz35oXU/0yjp6a6o7nofmRzUvDQbikmFG7fSfmYvTUQ
FTVSuxgU1DGRbT0Q3Yhv5vNElVHOD7It3C5xE1NnMjWhFoWJ8QZX3qHAHnJBv97LMl90ut80COIX
Mh4cdROFGW8362SIp0FOQVgnS5eTaRfk9vx63I4xrwD8LVxl4JnMyAGAGyucFg4s9+g/a1dTg6b4
xs+EvCtbuS/0SfBmBnVJbEPc8HVFmaTqguFLiJt213q0q0WDtlkEscbgfDpOOyWk4OLB4YQcqVN5
rCWB2tot8VQHJOGuqAF/c9NbGcVNUwHVuDEeAEjyXR53dqZ6HZ4dG7fURMSPG+PHFKmJDBFVSLvz
HpHLxJDCoUXlmYrnnutJ80yolJ/3Ch4DV4vg56R4DFQtpn3NbTyonRpjRvriSvU+Db0cuYg8CfIE
PiL8woBCsqUaKqV8r6MpZQ1NqB64fS9/WtriAB2uQ7AY11NiCjadd0uWx+LsySnamWgGrOqT8r05
gMHdi/1RcRntQ+iJyHy3R+/VMm4f1UN9pkMNtBC5omTeTsOjWf/h2x9vEYsbq300S2J1GRs2epHx
aA2Dq6rpbVGm3nlHeBceeBxm6wpHmRZQTRXAGY/mLWuulJzv+v3iLLvGiXaicimRT7DfV2hjZGZq
w3yigD45pZ/aNNhZVQxSGWt33jA+rvJ2cVGIKEWSxiWzi9xq9FMgDEFsktfJKQ/AhaAcnGlksrCE
IM6NXvXES6++q7dMK6kCe7uoB0s0cFz86ahUB2UFc0D76YTSKZovpapxQQRyfti2VxKRLWyvFKJJ
OgekL1JfjjSWYNZS2gZITdsEjKbpDXGTnfje510kfxnGVzy+uVep0g4s0sCrvutf9KPior/mSjsF
XpahQtCEiKmoQoUP5Twil+drdMmoHKaSmweosp1nu8D9fULtMPwci4rTNyPFyjouLoGUdDRIDes0
+h0qeoY62Lnmn58yEQYfjcA1Ui1dJLlT/Un/OuQ/sj89UfIjxsWiSjbDfO6BkOahTcD9pDvnTXjX
LsojcFFIpXWlSlkiuei7Z3dzSFK+5cfSsU7TnQy9gn101EMUJgi8fTNIEEpxm0EUVhnzNhylZm6g
1RuuQMOrYDrOweG8XaLvczGizxZDDyt835ACNG9QJ8hF7cO/GbpXG7gFm2VxPpl9LrmjM3ngu9yl
xxBMM+Un3GUpDquDASlt+6d1Zb8m7D9UynVDqdFQlHkGy4LHqfPpUXUZmx99aHLf8MdDJWS42fby
V0Bu1aZoW1eNHh5STvn1DL3oWo9vtWp2/2rG+MSIdprVqwrsKuX9Qvbhn97N/Ro3w9QMlEZY7++2
cpRGBDSE5noDsoTELkRal9sbOtK7/yFwW+yySLqZM4QO3ciZase7wE2eIRjpxKNdOShM/kietwLk
FhHKIhRS1Cz+pIUN0XfbTG7z5URbQaP1tge8GsYtploNUQQQAsfKr43kccJ9d93szk+/CINbTLpG
m0WPgSEXrV3Hht2Et0EjIlzc3oH+s4S/14IcrSZVBabIRAmB1R3lubKDqLCb+FhbH3LoVyxu3SjB
2OaaAqyWNlqNM4XWfw5bSREmDpuxTlUI7oRRMGnyjbKBruTdYDE3wJtuhxjOKiZj6JSCEZ013xd+
LjqUbSZFK0jO1ScQMA+DDEgp/TKHoV2UN0OD95aH806xHWJV3PawKyc8H3FeIatTS/q2klz9SwNp
6uPoJy9aolVj9676U3Yrp3BqQWHe5nhSMKoYwFTUd1VUQUzqcSgkt9HvpuVKEdG/brr66vvc4NVT
NcpWnkluvFzFqteTH0oiWLEiE7jIkCijolYNTJDLU2/4VilKGzZz8JUNXEgYTKlt5Ao2yH5VorqZ
PelFbuxoaAjzcricKHcUWcR5QqNEk670AGzHr2V77DL/vKttf9+kBntWsd7J4prKKBuJYSFiWyHo
xEu3J6pg6xZBsN9XR7AQjD2VrgLCUiNHk29D8oddDy9bHG7I/mcDc7wVgGxMoR7PQeBOXW3T4l6a
692wfPrAQL1uOi/HmBWINhh9CCZN9A9Fw00/1qd0mf5uL3jZaFcQU9rjOYAAYhwfF+M4lT8S+S+t
4OaiJUZL5BkBrKini1AP70MpF1ixGSNXA8XNBuqVRysZJXBvKtJDYVgPEg0fWqU+0fTr+SkR7Wpc
QFFBpiYnM5sSzLu8JE5JQrtRb63pthoFTsz+6neH75VVXGSJe2KgZBFYGbCi2p0mye4D97xBoqHj
ooseybTQM8xOrxS2nvjEvI7pUzcLnEBkCxdT5KSdyszCDKnyjKb12EB3VTqBcaSf/vAd/2Vlvu6X
fD25ZMR6jddO3I7Kkz0OD2YDkZzSmUW1rJsWrXA4t67NuSmr6CVX/1I3pzHB7izYWrbvKVYYnF+3
phzTOMHJOrmkx5e2O3tEsntgtfjzvpEEJ0WRSZxza0s+SHIFOCNQAUFCZ4rn0olMVbCnbTrdyi7O
s2WtS03DAJDZqfY8XUayVzQmCHAEq1VkEOfcFXgmOtIy585wsF48NdTtQbhBi1A4356CqTd7dv8R
/mRKxYWX3UsOuekre8RFPehXn807EU+lAJNngUrlSYZ4EixrQDxMvJg8UXo4HxlEEFxSnUCkJxpD
NkkJXh4nN6KyXene34Fwd0fQ2+6reQDIIH0h0d6QP6upIN3YPiy+ehtPR00tyLxoIVZqf6RHssvu
ISH+1P/b0KLeiDQoN7eIFRwXGFKo8BppDJPyKnaH1l2Cm7aTUcv4vRDJjLwruOHTEG7FyrWqLmAZ
DtzlO+uqVy6SbwqUusC5Gew+9CCwSnm4RTsPtKWFhhA+hdYpGUEGQufvYSgLgpDQJm7Rhl2rNJkF
m8pqtmw02dtyvBzNKfDmDqrGdXHC+/6DBWIsdBMuj1lYCHxy+7p2ZSm3oOe2npWUjep41NBHdlLs
2klROAUtavrd/FRD+m8SvIQwp3i3179CvpPIHKto1BMMLs6dN5mcPqd6/5Ggu4Lg1nNK54UsLJ1o
mukYypUNImK3LUMnoIIVx2bonDHcos5UkAGXDcZPMh4LHdWOI54SD1P5T1J+i4aHD0SQlVns+LTK
YOe47zQ88gWuHnWpTdPJngr1MtOVv5whblnLilRMQYzhi7vuCcxsBzUXtS5uRtyVKez3lSk1KdOk
1XBqaZtvmvJV1S400WlVBMEFjLzMjMnQ4WdJ1LtjeGvWlifkS2UfOTf/XKTQuqpWphggY8yY7R6m
/B9Jo7gGFEg2sHV4DoeLFJE2l4YSY+qTIdq1qqfFtzO9y/ud0l2pTWf3zf3f+RoXGKpImopgxAQN
qglBd6SvUgPxTCFzKlsg7wzTFEu2cGFvynzPT0VVSaFsqQ7fO3bkL7xwFztEcaddtovdDx34V3Dc
eg3xsrwEbL6i5LGsD52oj3l7B9bw2KZBbxSNf9y4aW3XZ6ZqBO5cOfqRtWfHfpY4WYMMCddmeL3O
Ovf8VG0G1FdIviJkilB6qI2AlLLBNvrc7irRNrHp5isILqAqQ1nJJDaxUc321Ox700Hyh6sZBPF7
vOfEsydd/eLPE9W4iYzjJixAYVjZZEDurcRpx2edCq67N8PEyjQuqKKlaaGZCoBi6k8NsRwQBjyO
nUgpT2QH+30V8CASElWtgQffPrhZysOQPZ93ApEZXEDNpd4EbzOcIALPnF6ajpbuG2N3HmTbDXAb
DJZBaHPxpUDJMlUtCRAU8uEyLj2lPE2DO5WCWPebNfQKwwW7NDWCmSiA6Y+R6oQnyYbUjzfYcbhL
Tihk8Pv9B+wCr4emgkdRgTO8nZxpUExEO7wS9eN+oD9Aqbej0sUciXRptk+54EQxTcuU8VrMr6Mo
yBa9RvgJhpfSrdKv9sEefXofI598yZlNy0CBG0HBDuGC0bwMldpTBVcR5J+h3snk5yR66t30u1cI
vgnDrJqUBCMJ3Ky6GseDqX0b09vzsyOC4AZNX8jcopcamb92F8qDkxdeCk6ZvwPh4swSoYe7JQAZ
LCuwzaa+kJcStKDt4TzOZhxYjRfnaq2RFtZQMZwGCmb7UcS1K/o+F2diZewzyIth/xnTXSmBCUdE
eLLtxCsTuFATJqYlmTFM6Nxxx3Sah32x719qsz54FFuBsZC0ipsaRPpifVHhwuZBRu/ieNELW6PY
mL/LQVYYXBLX4EUwUjtgWPsMNOFoHXHUu9plig65m/l/2o7JrUqVC2/lqOryaGH8lKayy3ywiSKI
0yIn4Na91fRFbnZAqOWDnF8v00eua18HjK8W0MaOLN2E72cq+juxB6TSsh96U7Amt0+nKxxu5StW
laazDhww6V3mNXrCe7T1QPrikxGBAZw19ogq2rY3nxUmFwjiWGuGOQCmmuLBne5KP3UWw5mO5aXu
pZ7lCmsvBLNFuZCAWsuM9AncT8mcCQXKeKl2Ape69ffi57Bj15+tSI9ycyNfGclFCWOc2whbLPYh
s7IH4zbq79Ji3/0pwwbn6fybZykha5zZ/lMUg62jHr6sBDu3YG+gXHjoTKMIMwWzxZjFQ3knRc95
9pFr9tVgceGhhYTiIEmwgpDSXlhxf3Jl9bEjJ975vWHTGAtXBjLeCk1Uqr+NdbPSqUqmwhhi3Stt
aHeln+iCdHc7eq9AuOgzRQSk3gbz7+txR3bKPrhkdF8K6kNjV8SAtLmaDFlG7gGBPY3wrYYZqbqu
y4EWlXb+9CKj6EffpjvVr76qO+lgPJwfQvbX86F8jcc59iLLdUk14NXdozR8gfzC2F3Vl4VWwzuE
1+FbG8cajdsJcSRG85wFz8AF3eykp9Fnx73lhM5nxh4w7nVBYN+cvTUi5+9tMQQziBmQPnjp6VdF
hupbPmOAzxxRPcZm/F2jcQ5ZJ0rToqkCs3eofyY3LDBJp+K5VB32LNP41g9RZ7/QQM49Z3VJq6zC
kMq+dd8d1H3s199ZcpEwcklBMrYVBtf2cftkaMVtXoeIvOPwNZSvNbDQhpmjiTp2XgqAznglv1+a
9UjTYIBR83FyobN5QQ/pIUIRpEgcZiuCrAyi3IbZFUGdkwjuH+Y+QbOl8lSIZL1EENz+mMpRWGcW
fKIxUdGr+1Mb2aQSTMwmCMjALMJooEEh+TYSTqiZaK1xCtw4+9nKe1WD1E3hng8V2662AuFihQR+
AWmhACk+zUcWmiLwVoBKjxFUNlciQVn2tXc+sEJjJq8S2UgOrEZugJbW5DGmy61u/Dxv0CYCkXVi
glpEo/zkqy2hZRFiZubiH1l5Qsg7//3N1bL6PjfzTdWp3awtSBok0FGSr3oIMk/TjkRPPSIcbvKH
KFPi2QBONyPDyy2nV3LXNFK7knfnLdrenlYmcS7QLk2wSAmGTIUCZ4S2ccYC39nWo9nbxVfVETMJ
iIzj3GAYmlJW8I7lSuNNr6HCG1erRbPItqLPzl9ax/6WlcuVhjmX+jwHrnYd3rHGt8jt9tG34cja
aAoU8wge8UUOyG0XcxMvSPRgW5J4ebhLe0Elkuj73N5QNzRTogb2BFblqI3ulonqnh8z0fRwO4KV
Rr1ZpICQcprYBigHDZp1dmR90upRgMWG411EeHU+/t6WNFqJ5JjtrtXVFF6GyXOd+pFyVIXFnIKB
48nPpbGvaGdhYhp1p7WXRi+4sRN9n4sMUdnFxKwxaqC89Me+9mRNFQQf0VLl7+iolIC1XQVGZtny
LTlaXunTAyoPpmP+QhAmEqbZNgo8jRCCIshyOFdomiAuixJVSJnS781i3OlLsD/vbS89x+9d4D8M
vnIYT+dBQs0BLnCp+4bXHNj7a/6P7qalLV2hosJll53Ch+dtz3uF5dKEeqjNwFpg2lJ+ytGqqj7T
9KJofkTtKIqw7FPnLORcIyNoSyxSWDimim8hrJq6RO2SgBGvT671pnPyftLtpIsdqcudRXTeEczi
i1utYuBioJA5loCfl3e5BhWW2/NTyOL1OfsY/ur7RVgso6Lj+930bKr3GjpqMlFx5HZQep0ubs9o
q7YIlXhkaaphm9SumothgA5tJ7pwERnDbRhaB4Jcs4Ux6nQfGjeDWtqD9M/fDRi3SSiERsGUAMOq
DyR1C/PeEF1P/SZWvA4Yt1HI49LEI5pK0PSmetMP1kxsLbZ21bvWUd73st2LjkqiFcUFi05vs2hk
U5RTT1J/6tFpNPc03IfFh0Ltf6bx1RNqrAZZoGLpDvKJVr2dlsJHCva3nnHpd48U6RRBcLZDdOjt
2Zl3hZt5/S1xIqd/zP3B0W2psZvT/FAcxXpZ22dOvFb8G3YJFzDKLG+7IcRIDp5hL27klL6agyG8
a9C2GNill/lClkHB7BEu4wyloAtSDYMqWVll05lcKiWov6zK72LFCUPRRY8Ijwsao9ZWfVBihPXy
RzghvQhaZy4/Z+ODJdph2HCdm0wudjTQBYOUL5aCtI9P8b72Yz+9HHa/uuo/dt1DDKgqgWydKDzV
QhtXhlknOOTMR3I00MXfPH9PL8kndTfvezt8/kgoeUXjlvlSG0FsmXAVHYJ+Zrgf9MqZW0EWvb2B
vIJwKxt1qQFqbmCSGhz16rGWBRdy2zH3v+/z5Y2SVtea1uP7Q/nQDE6R/SyF1Fise++9E7xicPs9
FMJwtZix6ATKcymQ7Llo3Nws3MSUHnSQjC3GSUIJrKqIsrZtT39F5lYz7WlB+hTWVd9nR1Jc1Su8
3G8utKsF8hYqa2kMHdZuIyr0YHN/zmRuSctJIw9zBmBaJ4fegmC7l5UXWocGrQhtPr2gu+c3W86r
odySNgytsSINeMt154b7wsOp64Qz6/+R9l3NdfM8t79IM5KoQt1K2tU9Lik3mlSq9/7rv0XnPLFM
6xVPnNx6orVBAiAIAgv2gSfwO7f9/E+6L7ZnRUOWd8zGlqYTGPzyzC07w1cUaTvqqv8gqkMsjAFQ
TTGFn+YGZQozkVGa3ADPIaGveMNtf3YOz68vu22pVndtgSYEIErWEUeLLOR9guG2SbVjEs1+a8yX
oVG6mH157aR/Ow+Mv1FgRMkfAbkGLwI4OoSzgVlsSLonjqdnqj+11T5PGolkq01nSxzBWYVzl+fN
DJym9OpP1iE68qYz/QdviEbb2W8axvcUsi5BBec1kSrOCgugU34RFPssvjRlea31NNrLAorX2GGg
HYpogBH9yi9R8nTGFPTb+te4K3xU8x+2FWTVGy/ABE8WMqNGa6qB6FGzzmNOL0omIx+RQQguq+jR
WF5RQLRR7hax6lamJIZbjecXQoi+qSRsNCqs2Eycp3oyvJaSY29bl+NYS1Iyq6fLAkpwSwMzHHUc
AEWqh7q9VumjLet3ka0X/wkLA4qKbsSMd6yXTR966ktfrGTfF31CZQ8KqDFhOFGTXJplnnsk0mXD
cNYXysBYEIMS6oj3RNRm2eC/c2ApkUeDU/U5V07vUV3M6aIgFLZ1sdKxtftusAeskxXUp6IAjVIj
ORPW0wnkBUJQ3TEJo7FL8J5RtgfUAlpnXqXHdhjYUrhT6lkOGCr5UxHz39UubC+gBZ2mgdGEMX9W
HDu334++4poXHLnZW7hF+Hy0rqw0cH3LXqQVdHvGyDiW51hQvYv8ktW7NBxdYuUSlyODEfS7T2KT
qh0WlRbfQw2DCX7UMmq6/+FDX0QRdTyO2yTlFSjxKbjjJC3mjt5Q10RohKI0998UUTjxevxT7Bxg
oXqLUcGWLIvA//+b0AtzNQywlGmogRUOnSFEg1DDD/EWzXxpd5UrV1pzG2Cw4xQ/bIuy6klfoMSz
p1JKvRxMuLci/aWOj31z0Tep29L3JJ4XMMKpU4WmoisRYGjM9nZfu+FMZQHkaqC1wBBsl1naWGAc
KpLblh8cfhcO92i43I277qF+F/8GBqX9t0liOjXIgz7ueFyH+QTXTYyOkwAM4a2s1mnVeBYwgo22
BkuRRQXM0D0yFdntuzaV+NV1CIoRc2ixRqJWsM9uqHWaGqipRIJxTq70CeHwcVvNZBCCeTrNrNg9
b7odopOSeE15FWiSa6YMQjDKSJlA/JIDIkP/HopL7PzJMffbYqyepCjb/W+lhBDUiSplwNxr5AJo
D17H7LrTZJVnMjEE27dmKyxD3vw6apdB5Rn9hT1LVmrdWb6IIc6EUKgd2hPf8OE877mzDPZoPcM9
8v+HKHAdzaSGDk5H1TbEkRd6YbQFei9wAXrSzxEI1TLP9sDFwzMockK11fV7QRNlG/oSVcoj0Po5
vlKM9Nik+o98UCUKvX5dXeAIHm3WB2uOTeAkmCJHMIYChW5e5rFLihK3A84dKdWCTDLBvyWYwJSk
HQIEy7rI7Es9fiwjSbC7fscC2aIFTkXDBGXO61BUnwPSlClOtsFDZWrklreVV3jWZ8vnA0rQnppg
y2Sp31XBFqCCVWURHtcyfl9w2NfWugrIT4W9o97SXkAIVmV0lmIOFGunaw9Nn3m5/UnOj7vajbhA
ESc4zCn6lOcZggwTWlfy/XhRH8FOx8sh8oOsznL15H4RSZzMWGThXOoKRNLG6jQ3pqe3ud+w+kzT
dLft9mRQguZNiBIo4QFcjobRUP8QqBfUBrF+Igvj+Da8CXwWMgkx8GTEjVoOAEpz86A1k9+jpSRX
Mhx789lxPiXOeB3F2o9t8Z5T/luwwhk7ElSP1jx4HLxu9zviz1vXPEbHdE/93ut302X/CAKpQ+TT
a9mjv0xobh6L61+Qd7lp41XCn+ZTXJ8L5Ims+dbs9m2+M7Nvhv2u8HWxysJh3EZ1O0QjAB3r2FZn
XZMEezJ1EZxIn9tofOP3WSd/QHtli563tozdeLrb3rf1k2UhiOA4QnsskZ2HCXTP+xZ66T708wv7
QHbRjSwfKpNKcCFJTarBcrhUquJpOp5Dw10XQlM/bEsl8YZv+B+LfsiGDLujF9dtdxunZyIbP7ga
xoC7ybFwVzd0cQbMzFIrzSbUTWjzPsVEV1mO6X9sDLKCOv9nigMXKi2IMxCSIBb75dz/rjmfbu0v
ysE6Rnvpmwl3P2/N9wVNMN+46rUWNUEoIt31PjdfFM945IqcefP1uxKC4PP6TzTBWjWdFjapAUbp
fUCfSHGdpZLs1ur2UNPRwJOJ6Ydiya9SOPOcDBU4Ms2vmXqvh/ttDZN9X1ivfm5oQ6tagYZdDPml
ksiiiLUNwTR1/HpQKSM9LLjxIdDTiA0TWlL3044gf9JgEikqXgk6UhmYbt8Tz/JuMLA0qRRBpmCa
RQHOBIsNnKIVQ++w/VXrG5hKn+PRzPhQy0gy1ywUHaiGqVkOdTAV+bXD1kYQc9YR1q8l/SNTEn+k
yS6tdJlYPIQU9ZoaaHWzLWS7QMj5GqfI56iMFSyjidHOYGyYL+hDluyHPR+u2ssIXdb82xJNOORJ
pubD3M2g8Mio7rK0nPcTUrloS9M6b8iqx20lXF3EhXDCIoYgFcgzBrjZOrLEt6eT/Z6HCRDIYyQL
OOosS7x4pAkynemkQy2Sc2mkXkMuu3ly3yPHHxDxvtG0TtCPGYEy5De2toMcNJLY6/rO4AEM/hoU
6GJQPta2WsX5yFn9HmokA4sQjbzGcYrC07Ysq34bPGV/kIQDVS/iwCAdDCm87HbtSTsqXnrBiWky
ZB9lB+rqFWqJJpit1bSkzDKg9Z/4BKD4plNcdug+NZecpHWKpZzR6zr3RzwxPm8xJqFJMyxkUu2z
EFUDZE9sWUO+DESwWrDnqkrUAqSer8EAicZ1LxllWre+U6Zh8fwg2ojFEzabdYupBLpt3vy+wqPH
CkSzzOMeVnbCrirgAkw8MDq7NYIAYNqIIbyV78D5UPsYFO+4pYGFHxSPpobLp9htmxXVPDQm5r9n
VeIy49rQf4695OLOVfiNU33BENtt8zqMnHkAxlBiYxLMyW2/otKop9esvx0cSVJydeUsHBZ89Uxd
HDBeo8SjzpAU9EFdxgbbDUuyt5rD/J7HbExJ/4PDf8fiDqGa4BHS+g7q0ByTHDw3bqnfS5zDqmIv
MISwHr0dfUKNnvMq9z6nJWc7FQS6F/mx+lScUFZ0BV5lvC1JYPlB8HbDXkQTfFKaaaDGzyAaP9x5
dblzrd+ySx7kY9Dng3QSxFp0tFxKwSuZrAiysQKe7lwH2kfTlNyOJMsoxvcYAjwqpY1lHOHw2t5N
VNTlh0/bq7YKYmvIVOJBjlhiCImy9ZJo4AD0rfi+iJ60+Vi9J1FJFxCCUzDTfmjrEtFJVONxVEfy
i3W+bryLD2SJw0VdqPag5yhhsHBK6AflxtynqH4pMSsuvOYzjem1bO6ibOUESwIBmBabJj+U2nOB
kVp1dW12D9u7s1qiR20TA1swcQRzTYQzoq7qJqgTuIX4MktRFVKi2KW1XftLu8MEPJQs2yf1wzbm
qlovIIXwLh7KuYgYIOt8r9qnwXgH5dFSJCGeMzFgzdAimI2hWMRNQXq0i9pQ5g3Wd+dl4USli6hT
lwVQCjwholwIiQXmmo1ElvXIZLFYgs4xK4gLJW1Ao3vX73ktUo8uOsPNTsNzy7SMklomlaBznV00
gaIDzna+RQjuZuojDStxpPwjb/zoQibBfc84ioKA4tYykT3e4txCu0yHq7iRPV7KcAR/HQ442lUC
YZh1oWnfLHIbN0+tdAA9/7lb4ghuukuymFUj9HnKDa8ovobaQxYejOKTIjv4+Jc2kMQWA9RExl2J
IW54Wm5P1VV71M7vmUDPy6gWBvScXF74OT1SZpLM2J80+tBMnzR218pK+VfbKJcYghOIhs4OnQii
gGxtiO8UtkvVPaG52043IeqNWO4q7Md7HA8/UfGyyMm7X/tv5HTnITQ45rSP4qei+bj9/dWsO6hu
/gAIQuWgDO7DBAdqeKJoAZmP+UV2Mp/fsmSB8HrYvcASvFwUgaY6U/jh/Z19rTE6DEVbXkyfqRTC
neyGtO4XXiQTvF2E2IfGLdD68SKgv1qKJvDH7dVbhaCY9eEQ9DzaRDCjLGS202PGjd/h4vo1UU6o
7dxGWDXUFwSxdTc1lRqMXgi4I3D7M9SRDmc7+1E7niLr7ZbIIrZv6jHY4WmDiAQVLCWIYq2LupIw
GawrwEIaQdlaYpqhg+npiEanneGlPqvchBf0oyGw+ygbjrHqS0F1hGoqFaMWxESaNbZDUvNgBKzY
/tTlnmp9GxN3lF5aV6ODBZCgaWCYMOYsQryIk+EyovZdHJb+th6sycLlQEmLTgz1TVFLWTBaqQUg
sshVuos5Oznjzi7ut2HWJEHe0cEt0tZUjHkQ3E3faXNrgZB+yBlYKzG+uD9tI6zqAPqqUfWqatyb
Ch6tBqmjZfGBIsZVt2NHclR244dhP+8yn+1lKrAqzwJMUDiTDPrM6hCxQRR7g9p47cR22wKtQhAV
mXoQasELCD6gq+3KCAeKh+Xy1qHXqmx88ZpdYuSdivkuhqpb4nMDxnJlc9BEmFMy5Z5Bwa5WM29K
ZZMwV2EQUas6cgioDxTE0BL0AChxjOyO6jnBp7j0ku5pe6VWIcBLSCglJsZeCDEUU2nSDQNim1Kv
3cCa7pkD0gg7kWQN1jVsgSPEUE44qmpnYL5G6dMDrtqH4Id1mZysfXhuLqYP20Kt3kYweeePVMLC
ga7HCpEHQyr2RjfdEi3c49H4MR+ik/4pPPLeAl3yQrDqC/4goiz+tZHWxTxVw4wXjrg/D+TjqJ5Z
eDmoqeToWY3jHdNALQOeBwxDTL+kqhWBqByxx2gx1yLlPuqtq0btLkgTfDC6zAuJesTp5E409+ZU
d7VOPTJNlq1bOwKXP4MvxyK0s0Ek1Rk8BKrYr4rdoYUk0zXPia8NU8bCJhVZUFEyoQp/moAVn8Lb
bDcfy2O9m/aa16IkJfXeU562FE3QVIzymicjhEXMBGMOfjiZX8ytZBvXteVlFwX9tKOIGoUC/YyU
yzzyc0yo0+xPVMZ8I4EREzN2HmLqGodB0dAUfR/GC7U8R0R2t+QOW7xOLFZMjIfNwnFSJJ9/P45Z
XoX5kvMHVDuAlTHwzIdt2153WH+WzuY/ZqF5g95nCuOJBnR+u+P8AbW3dinpv1o9Pl6MTAxSHGca
lbaECmAE4zx7Y3faloFv79aCcfyFDIWWpuj7wPedurjRB+apYHyoYuYzfb6JVXKLaGDXxzKtWzda
+zmIIHh+E0J9u7EjRF/wwVMeu031aAQf6qZxbbYn0nmCq9tkIVln2aaNhJAQUbC4iaaYQkSCBvYK
s9YPlWwo4qo4aAmleI5VHVMcY9mVgx4XJULJUtnX7GvSPzj9F4Mdkvnb9natqoOtGch446KEqdGv
tytLQGk3K5CFDtmlNiiHqpGd9OsQeBG1LB0IYqAfjiMbMCoesjRH5Bekuax1J2q/AAhmY4ep0xcG
5jTFYBUwdhE6ctBdn7j9TtuF5+Iikxz4q/u/wBN0LejGpCAjBArRODv7aonKRX97W2QQghUpTmHr
nYm4mOnoePZo2o8/idk1pTvZqYwVXwYm6EBdkTnsJ6xfH9w02j5I9kUmKZKQQQhnahxHw2wOfNJV
9rMdY1ePPlTV4d/WTDhLyxKkAX2Jban6R8v52SlnIks1rh46FHzaqLUkmKwuQHSaEtSzDuJcB/uu
V+khNgZ3zguvNmRt6fwofuNHF1DCUR2ixb7vCqyYNZ8Y3efOQXd2ZnyXT1+U5Gl75d56GzxK8oyM
jSlx3A28dgJhXZYYpYtCfDoX6Dssh29mmQz7QK9RuNCCKiiLZWQ9MkhBwYcKNW2BCsjY6HcFZoSP
Z1VpXLxQYKTPflu8tw7otXiCfjsVmkdBo2P5xpBeZll8jd4zGVnUSl7rNYig4WoIDbcZQPo9Hg3R
xR/H3oiplegKPOE035borR6+BhP0sEnyIFdnx/Kz4QtOuTEEjTcmJJh32zBvrfY1jKCDpdI0bQlG
EX/g6dpml49uqITeNohMFiFeLBWNZYTLgncE0BwFQblvq3hw1aKNd21uhhLXKtE8MXCsm3RCiK9Y
IL+Oy6NRZNltpJdopTfLoQFfC7IIKJtNZ9noDImcYiRJuzxu6hyLSYo7J3KHYtihPpuBHWZ7PWXy
CadhC8plVhaQj5Wohh0C10DC1WVkCt0RaWoLjWP/Bih4D9sxnQRTOuA9vibNjTmWF0p8CI3brpeR
Sb/1ia/00RacBokblMImQMoHa8eI6ga/tEk/z+3XrvVsdf8OuWzkJgjShNabustmzivqzMz2I2Lv
KBiDBjv7qNLqSJrq1Neyu+Cql1rAcf1ZBM6DHSaosgptH/3nnlGfh+LztjzrLmqBIHiNXI1iimDP
8muU9aFCLfYVTK73bfQ/JHtZValMHMF3FErQMZJi9dBcfBmkzHELu/60LdGqf1oIJLiOLJsxDzbG
kpVW4rbOo62rHrNkV0Aezr8+iaF1LyhiDcpYGBgY1ANFPfwmSFZP2an1VJf5st6KVR+xgBJuFlr6
H1SBcWYk82jUu2H7wZR1jry9pL0WSfARdW6WXUuxOb0ZuEN5yarWpV9ZaYDdMHZT7WqYP2xv1bo6
mKiRJZgc/abG2CrMQBsJvLw+zC4lykctSh62IVbycFyqFwz+GxYWZDIQs1UDtVBZnF8ytC4pO/UH
OfDKA7b/+zFtr8GEoKIosqJlAcBS7ZeGMoBxxPBoSYXVys3mNYjgE3JUXZkgg+cSzXt9F4GOwt7l
x9Ez9voxkCb6pHiChxhtvU1YjF0yDuAD2oH9yPGTwR0xjlZ3I7+5aGXpgnWNf9kzwU3Mdh7h8QGI
aXAVVCgTCL5ZoIKutPJpWztkCij4CsylTTByHfvFYvPcBuR7NMjov9fd0X+yWGKetGgw766jkIUG
111g3xUB9dVGdlvbXjFLzD5UaqnBSKETRYQ3wKxtvKI+NH+fO19qHhrMBFsqQjKZDLI0TQmidjw7
dxjm62/vyWqo8sdgLVWIHNicB1mg2BaeADFesbgZZvRqxNou+s7Ux20o2aoJvqHDFYBWI1YNtRSG
89PMay9mnlM4u20ciROyxIRKXBlgN0KNuN/9Ts7HfuI5xrnBgCfO5TXZ+21AmWD87wunVyR6BL4h
bNRsGV6tnLsouuySm6yX1dHLNkvwDTQc58xAk4pfZT/y4IrE7c6OHC9P3M7++6m/r7VP8AqNFhH+
aoTTop3dnCDTP5t7khyLTrJ6MqEEr4BO1ziJ+K2tSvDkoB4zu/KI85H8LCxZfCfZKLEwJR/rSmN4
DPPNDM8bjRmdHVqc6qE9YAy8xLAknkisTiGOWda0w17F9cGMcq+08MYma+GWCSS4iF4vExXdBzCp
WnNBjq12hd/9YK2kAlMGIzgJjCkqjSCDLoS2hZvhg1U4fjyNXlfd/5MlPT+8LSyJdokRWu2zyyN7
uwOlFcoyXbBdnovRqP9xh/gOLsBKIw8jI8filf19o6Cw50ENJa5ItnD87wsIg9W5PqZYOCMzP5l6
7ReNeTN22k3HJskLocSMxEFZxWA0KeNmpM6fjfgwKJrbk8tstM6VbHqNTLUF12B2RuUMGaCcdG/o
14nhZYYkWcnPgrcB/59zXBOcQp9NaIYrAVG2aBNPm8kr0ILlbmubRI7nLtfF7jA7HBRaQQGK+Ey/
hvFdUf3b/ouFD12MyksrAUJdPFhfEX6DNMZrZtmzrWS1RALL0WBj0YSAwbPfo971j3EhuTtIFFmk
q4zaRMlRjwdv1h5Y7fV6hmHprqJJ7F+2I1zQxY4Ew4wS7BiCaDZm+ybaGHqhwYoz7aU0gdxnbWiY
WGMx6UVE4giuJrzMfvEn/OKAvNCVdT/uWtzFZcxB/+Pm/0ejdcEVaGXe14QHWmbr/b75U79MfefA
W91lQxnWFYLi9Yqgp8URW92HIU3IxEOtksx7tG88Yj7X8T3G8wIhHD1d2Q+VoWD9evKhQElfXmP4
918/lPIY5AVDOHdSp1AU5zlfF41HrQ+vyl523ZetlKBxmPmgUGJADGO6GfOnQDbvQ/Z9rvELjR7T
th1Vip1oWHsE2cExa2X1guu2+bJKgmbNmZZQVkMEJ258g11Zmr6b03Mqy+GvG+cLjhB99oFh2JnK
Lab3as12wU8eMxmhwep6UdPEPCAT3xILhpR4dhwckrgjmnjzOFFZ7Y7s+8LZNfZVkzodvm87V0rp
N+2nd5jF4vcLB5dWVJYa4zXZz7Q7i/6ywC8eHbYhVvf7DwRmr7xWKaVI40lHQZ2vYloTBkfyKRUx
KCtNr9XYe87hBZaQDQtSpXIw/ANHpHoVGN8UQxJZrurU4vuCF6lhHIoZGJYf5cNez9o9qt529iib
uiGDERxJaRu5MfQQY9JQYh95RXPhNO9yJQtZBFeik5h1ygQQq8t2qIf7VNq1ZLm2tdcWb7a9XQ1F
wwisQ1UOpUX2lSa7Y8ogBG9iTVmQ0QJSqIbqja1zjz4YyeO9TIEFR5KaDrOUHBAk/GJH7hiDgqCD
hj1u28lqRLzYD8HUszzsk1YHDAjy67A7kCQFeYMXl4/q2L0nPlpgiWafJCFRIm6Tpuoaaua3xVMX
7UEN6G0LJdFk8QrrZF1eEb49EKpqP9t493YkskjWTby5anZDSwPktX7CbOJmZGx9KxluMLmqcmO7
/RG3eKPblkqidM8ZncUpadaBaoeoj/HV/IKi/2V4T7Dysj3PSdfl91nh6IONVRuSc6foblViTqVE
3WQ7I5h/SMM0aVPIMGU/UZrA8s9MRnAgMZxnMqqFGGE8KE2SPIsRumbkkk6/Gdm5Dv+etg2B12K9
BCegTUozBBmAqiGmINdxukPbxZG/vevrue4FjOAIHCWxJsoA81+nKrsKC3/0OBHFcEFulf4frUdw
CXNXZ1XWAjDCSGxyLIunUBazytRA8ATZMOfKROAJrGTnsBvTctNREmOskI692h7x4pqNBToFB4iB
bju/uNbc1M88/ZQ6Pjv9ngI4fy5lnkdio+Jd1nYqlYKazvLb+lSHN+H7bJSCHUQHyQ66N16HNVXd
551Wq5Y/Dhe5cRPPN4WsXX7ds71ACGodh0EUzq2GYF8FA12dZg9OgME+BttXDb1sauO0reDr9vqC
J+h3Exl9qY0QiVR3xXCp5Ke5Ii5RJA57VeU4DyXaOBCei4WXNbGGZszhsC3zU1WBUu971P56hyQL
CMG5aVkSpyTR8UaUl24+XTRgadOSo/6uCo0FjqAEY9NYoRpDlCn70dMEhVDjrixvi0l2z1jdmgWQ
oApk7BqDIrEISq/wZGe5m1vRcc6aCxLKCBTWzXWBJapBk08OA0WmD67T1le92e+ugpN6yn8pV+UT
hgofcukgzVVVX2AKnq6s1DHQB2wYw+OR/U1zmF9YR2K5WS2J5mRIgsMDj30dWRP8Qt5jENeDWtj3
Nb1Pu8+zHn7e1kKJooudcUHYF2FFIRRFfUaDd3PW+CSSyCPRDLFW1mm1mGKSNXYrrM8RoiwSnoLh
oiCSmGTVn77skKG/9neBBo7fuAZOlZh3dp2kXhLE37cXTCaLcO+JkxSMBw3MyZzq0LUHp3PLrL4f
GwcPVH8/phOn0kIgwUcUbRjV4DBDslO33KY03SH0K5mDkK2a4CAyhapTX2DVlOHjnIEjL5ZcsdaD
koUYgmfQUxPlMtxagyt6IH51SL/RS/XePmACkcduElmLrEypBe+gJKOlts940cchweShn52slF0G
ITgDVZ2bwZqwaHrzIRuOY36hyjLdMgjBC+RGF05ZCS9AW+WRtG3ijU20m0HeIbkqSFRa5N9OiZr0
cQVZ4m74qJqfq9SK3Ar3oLFRJVDrD8kvqmAK2Q9tbFOShtx80AsEvtrxCM4Jo95Z7u+i0rj1t+31
fygfeg54AgxRkIBY6XalxPzBaDizr+zYoX6GNO70fQCdPe9Gmn9sA66v5gue4ISGrrBzlCJB2aer
wELl1uSaP81Q8jb1PxbyBUbwQ3Y5RbrB8/q1P+8NL0FZC7kePd4DzPaygc4ymQQ/hKsL1UK8VPop
Tghck3tjxoC8m0HG5yLdLMEXtTNoL0jFw/BxF6Wuhprj+UiuldHtTXfa634ipQBbN7OXhRScUxzn
NLEZbhfGmB+z+c4IwkclMHbbWiFDEVzSbFOs4YgVnHReDnwVNY1HWklyn3uENw8wzosoglNKGgW1
9WCh8+v6kx1d2P19Qh6U5joyYndKkEWR7ZdMLwQXNRdm3iF4QJkGSvqI4niRFe/0tHDzRGLGEiQx
SaMMSeZoHZCyKoh3ia6Yft3i4TdAKVf699yk/Nj9s45iuqYFIWaCAnG89VR3JH8yx8M/KYOYmwFn
LMO8HShDk94b2n2Ynmkoqe+U6NuzoS3yGhFqQP6fFzIvwvZn90MdJMom2xHBJ4RB6cw6z81q2XhA
UKcoqk/ovSE7MmSS8L8vJDHtCpMSIyyWod6hkoqVd5PspF3pPn694YIPMJOpG8sKGFl04kOdqoNx
G6h+ctn5mle7iR+9ryh2oWOCQ0iCtNbGATrWOq1bzTe1pbgleVBlr2Wy5RN8gjIFdqwMEE0p7ooR
jwKlm5SSik4ZhuAGrMpqbc5+ie7IU0aZ2zIviu+2bYavx4ZvExM0uj0mgzkDI65tXyuM68Rimkds
9E3zV9mEyl5jJc5UTM6oSj4VVEH4FTiDG4EB2dKORX6Dkok0+tJHnkN/bksoO/zEmoMkHJpZ45pu
dz0K2Cvqtgr5XnTmhDLw+aiU5AtI893UyGfXaFBVqrPSLduq2Ve9LvEfXC3E5aYgSnCeW0FNsWm3
MmmQJiqkN7rZtSrPnOk+BCNiEbpKle56U+Lf11RoiSeEM23Islbjq61XnqKfwtGP33MLXUIIDqsr
K3MqRjisXlc80l04re1Vwc0kS4nx74hLtzg9xMKOvjXstOIPfKSrLpKs+FKMteQAkUEIoiSdY8c9
z1aG0As9GL52WXDa1kYZBN+whdutdCMtVZufgY5xWSiFn2Zsvw2xtufLhRK87jSMJspFoO+hslcT
l1K8s++2ISSHlC54WWS+sHU8bNDryxhzOVEnNFuunv+bA9QFJxupZC5jFTB1fz98qZtbNBxuCyJb
K8HFxn1S1iTCjhvFrRZVXjzsiu7HezDAKsObwAmIpV9veZEmTgciKJ7g+malHVo1MC/ywzbGulr9
wRD71Po4TvUs5ZUVo7WzSvOKZrP/9xALOyfCno+dkqmVhSvmEM0/SBqfnFyT2N/abiwhhP2Ou67F
BA/s99xfdMXFpEduI5v3uqa6SwxhN9D4G4AQBzseW9/0n3nyqwp30szc2nYsQMT03xSUIZLfcLsN
u+r6+1mWqJV9X7h8d2pqmtmM73faQ5N+JbJIWvZ94bIdW61RDj2+r4TR2VbqvTk/bGuTZKsN4WBy
KlqUmoVtYMnsVcptOje7Rlo6x9dBPDOW+8DlXHhbsyZh1/JLaBV6nIozO6QfA93LTpw+vrDf4UyW
aFzmJdqIY7Dhb7da9SlRT1Hcu5gnsb1uK2MMqbYEEbw7PCI6G7nrDX4GiWvdXU27xot9DDMpxr15
x0elpgdHcimR7ZZg+wVDFD+Cid1PuuiiiUe3rNIPUyaJRSWmaQjmX9vFBNIZrF8ZzF7+uc2svRXc
6GT+x30SXAAeidsu5KmkyvQt7UeWeFX/fXubJAsm5v7CCLUPGLiEzI4aeuVnoquuMktUQbJcYs5v
MFObTfwZXyXkoOqHtndOin5XyihtJTGrKTiDGhNFNB2jt/yafq2KXZZcs+jaNq+14PZdb9IL7Rbn
LyhKnZf279vBrc0OFQxJ1oEs2xrBJ6RGkHYjr0tJ1MmnzbchDfeMSZ5mZCD87wtXEJbgJ3iuf0jz
m1J/rJybupVcJVZTlcu1EjwBbfBe2/ICxIxPn+4OoY9b75kP8+LTp2XJ/9Vr1BJO8AEt5kcM8QyV
bs4m83mSOTjVmRtd0u6ZIjHY/f08lleuzhT8QRmgtV9RIWABCeNPRqW5mI3wb4Yq+IJqmqrJ5PV2
Nv1K6FFVCrT2P25jrD6rLpZOHE4QdQPRI35FMq0jXzje5tVP/nw3Iwuiu8hc7tSjjGFUYrZiZbUz
Tq3l8AoSewJ5u0PqI61KL2iDDxVDLkEFi3NhSTg0JXGDJbgKamAtG75jZfghNM/2KHF5zynCjQNd
JB8hXaM4Jnfd4Unbo9/iYF2SM6rgMRfh74ewvdI+S/ATZkPHeRih7059VuvI0xNoR7CTVpRJXIVY
TYKrGmF5DJEKTGe1e5dCBRNLcpOSbYzgK5Q0T5jOHwAU9tVMfzqj5PsyZ2QJ3oFldaQE/G2dfsme
6hP6oaDjRYdeYD5fRFbAKrUowTXYVlQ7ccvPPttLnughvUWVhxuclK/krqjRPpnvUCoj8RVchi3l
E3yFGQ+hg8kc8LITXta+KuHgDs45jXW3k83ulUCJ9zmS29bc8wB/0gpXqZG1UV0z2ys9O2udv+2e
JLohco3UeVp1gcZtqrrDzFOdSIJHSZxiC2chM+vQaCt+i2fUJdFjntW+HR9rGYmExJBsQcfpOI0Z
c7Bms964tG7dOCs8Q1Y2L5NGUPS60ifQoAElQ56LZehpdarD1Azu1Ere92XyCDqu5rpOW15zmE27
vDhF1ZX+npza4mCyBY029KYbCc/+RmbvlsNlXEneUyUyUPV1HKSVZqSO3E4dHXHC3WDujOz0HvW1
NALuO+I4YqV53oQsVPk5l9P5UOPRyqTVuywEvRCOCuK7N0PP8srM6JCmYMBIvuSgOK5lpZjrJvgC
wP++CBeNoo8wXTSxfTto9raiXaQskhyd6zvxAsH/voBoRj1wijACQ+/wBU/N2XhdZfv37MQLhGCA
CaLqbqYxpEATdm1+Ccxf2wAyGQTbS2xrcmIKGbTAVM+GmaZukwTazsF86N02FNf8t77+RRbB+EaQ
2BLGAKU2I/PM0arRWo58fdk+YYDEZZIr56jsLI8QGZm2TEjBJtUkswIjhi70iVJgAAZqC5O0uGFT
I5u/sqp1oO1Gpb+hgdZayCLFQRN0wQSkKBhvmqQ7p6Bv217GdQjLMDRVM8034/tINauYHQM6HD1t
n6KO7YwSK7mNsR57aH9AxEdscFArtDMBghtK6g1thE4mbRcUzuiiXv/wf6R92XLcOs/tE6mKoibq
VkMPbs924jg3rCQ70TzPevqzlL2/tELrb544113VSwABECSBhbrij43VPcSa6oRkDJykDl0ze09V
PVt9haDNZEq1tjJAk1M10yEy+yuV5a+WKsmwN61jhSJk2HpGw7JqIGvKQ9MhPHJmgz43cyzx5cVX
39j/Ckf7PVxkXVdPZbXgqFCYabh5oB+sDFcmksxxcaQ3QCBBx/BwDaTr4ou6qvIpLoIKFhKgLzN8
NYrabZX7Kto1/z+RdlOuFZwQaQcDj3tdVS628rkp/AJjrnJ6o+mSvVsGsyzjKtpmIzwu0ADTh3hu
zD7H46OGZz5tfEfXGypBfmlv+Y4VTmn3hsULaK+fbof2NbEkqyOTQ4i4oc1rtCHg/7PZPFI0z/aT
E9DajyZJkrjtxBr48nRbJQwT7H+XpIsCO6kH7LEjKBEXNqG62wXXs8udYqcceSbJ5TfNTtMwdZEx
3QTo73BakcyqSjILB6IPpLjHDMy5fqxCHZRCVJP47PZp5Qwm3gZislo0ZDrAQNCb4/w/H7infGyv
MEz+YfAwUB487LIj0magWGEK+sSA0SFUamBO2Q+i3Rbx51w2zngzuK8ghFgUoQ2q680cxmEZuyZQ
jlYo6yOSQQhhqB9CK+0jQPCp3gWljclq/1zePWR6EgJCVYe2yQkQYOBlCcq+g5LLdsFNDNBoaxj2
aqEXUvAitVeylMZYC1M/RRlmU36OZA0cMgghX4lnMCcTBXt52L/wH1H/UBNJnr0ZClZCCB6DRjtu
gToPoaatHK4cSHtjd1802RgWiSDiXVnblWGvEsQBk9/z8VOKlxr+nsvZsyTizViaj2Fv5IAo2X4Y
98p0VGRFEZvhZQUhuEY690lYRlhxo4p91TOY5dbZd1a8Vtyx8g+XTViyMuKl2BTpIbiWsDJMudbS
mwkJK892ZvEe8lW2Ekp0lSRN5mQEThIdOxMXVY1j6E4u051MnMVCVnsaM+KitRZTDsbZ0fhptEqn
rt3oPQX6a3GW71jhFFNU1VaJNaJjfNVmoRdmXLI9y4xZcHx9Vk3WLwfHCmTp2Ry7IDx8TapRsnlu
a2wZJY0MCgskaIxEeArQKJI1Mz/1+l0wntTAzd5DfwUq618ogr4so25zMPeApDMIbpAW7kq9RS5N
TtOTEYySaLOdD6zQBNXxLp9HlYN/tPEH39qlHjump4XLsN13B1khthRNCJ9WF5V07CHb4A7w19Tj
XnmqfWVPD6Bh21/2122rOCtSiKTmEHdmvohG212VX7fBrpHdHS3aeZNVn7Un0pAmrMwpY4AItet5
/Md4TNg3Rg/a82VJth+FUNhCGMYbaG9mFSugDVPS5VZheOi/LYSn8c66bV4XAjv7ClxF/mW8TUNf
wQkRqETojkiAG4ayusrjQ6Q99fQ0lzL2teVv3mhvBSP4E/gSG5IYgFGHE8bCOckk6w3ZNIEVguBL
3OCZki16Gyl1Ztp6Y117XH/Xpc8KRnAiykgwoFcLSWB9bdU3oZ65ViQ56mxW+YJg75cNCL7D5iGY
goXyVjfQWaA4jTu/0Pt5j7Hss8t25QfLy79dtgOZ+gQPsutM78oOcoHg8qqhjVeW0YFjUO1lmO1i
i1+iMZHApOOl1lnLhZP5YTmWJKfGjQzEBvM6/thdhydUMD8p8tz9spm/6a0xZ05wZMAOqIPkvFEe
jXRyIr5/3w2zadnoYaaY5iGO1WrTaJzAGYrsOnUMeqdVeM+Q5FqbidAZQgxEVVaCtAizBLzawvCL
uT2Yt0NuXGk586uKJuiKsySLtm0bv4TShINPmnVxFacQqkwKJwRVKCZmc+pftoztFTqDCPld1qRc
5Zis5anmB/BMmMyLk9upfLqMsv3cudKe9nuKwqtoGMyCIrwqKToU2x1GLjxNKZ+dqIA9xINnqRFy
TJU6YEV9aSbtPQkMJr6gFMs2MT5OCCDTmEdliwYbrwDHSkT3zEjAs/HjspibK7YCEQJIqBf6hKIi
mHsNO9TdXCNuWksO4TIQIWRg7jfogWqADMU3huLF8TGfJRCb2wauYsCzbBHrzUT4gCq4l54JTkjx
tYb/n95zGbP6f2HTCHtQlmPAEDYNu7tPSXls6SdV0dwg0rzLK7Jp3iskYdmjyWBqSSCJYvcYAO7T
+k5DQyHp3vM8hBcVhjxcN97MMg/VFJ2xKtyosFG0hncukyuZE1TJuzR3xhHyhgaiMGUEDikxW3rA
rLjDxFvII9kLt/V2xlmMcHWksPuK9VNkWBgXUezVOXEGcM0H2uiYycPlFdo25zOSYAv5WBQmuE6B
RPmOpYpjp8GOJn8+dxVFEKsFEgwhmcwkphNgBlY6avXEs95tzHfdj6xQhAAQ1ejMjxWg2KAdSG8I
vZ41iaXJVkZw/8Ec58bGDbQ3dNRN5+vC/jFxjsGBkqqs7Rjwa13Eyl8ltAxu2IjYlOyH8sS1wPmr
hRcfbcBmOGLeIHQV2l/0/piqD73sfCKTQdjc5hpt8V0HXSXkxuCf9FayFrL/F3a1ygrxErR4Y9lo
lhMbpborAi2QrMT2revZqnTB6UsrzoywgqbIg2k4feQs5zrU1rhoew2/DIWj78jB9izJYVzimboQ
Ayjr+7bNEAN4lzm5+nXSsTnL7i5kIIL7Jz14qPXF/cPxacxhBa/BX8YyXXD9seJqobZYpU6nH5Po
hx2CvTujlq+PsqJmmTSC/5cY6VPNGJzizTw8limmZHXNLR+5f9l1tk+rGJNlYkoAxW2sEAQwRDQ2
Z0xU9JLJqX4QV3GME0rCTzUKKO80F+Tah8uIm5Z+BhTLeCZTDdN4SROtNvcpOmzzPn1PuruCENLd
fmxBlQ/CW8/uX/p/gug0sL8UQggHUa2HkxUh7ZjsCY/eFHTk+fNlPW0awEoIISKAUGnmJsaKAYLc
N1Hi92V6m3EZj/bmJrCCESJCZ7TMUhYYPihO3J6KIHN7jLXsJZuzDGcRd5UG5KyLDNxiIxGsDSdT
70Kl88piX72nCRWp0//sWax4ysDFkfMG8mTzXVNjWnnnBNFfLo0QBqbRMrIYHBCYuDU6IKL2mn5y
JyabYSjzFCEERHgf6U0KmIZFd4093ubD4F02MhmE4P2xhpEEPIK29AEjtcxh8rnZSo4AEkMW650i
8J1ZSQIxAtxY1+1B0XqnaCRLIhFEfCqdWdEMmJeEXKZU/ZFmbhb078kyYFo2mjpMYonNXkPQmXqT
YX/hmUe7o2U6erm/vBzbqjpDCCue1krZkAYQdX6XKE8NMssufc/xdSWGsOR9EGVGz4CRFN9ABh5o
3xh/j6Yw9BdvyDio6OKI3IbV6IRsJqx4OTkhhltE/W2rSicGLhFQvJJEbZtl4ZC0nC8FN5z7xm5n
GzCNXx5Vbxnuk7jpqfWXgUWpm738+eKs4YTFQeY0Z7SCHbPse5H6bfqDt5Kboc3deI0hLA6Pknrk
wQwzxp178Zh7/Dg/ps7gcad8CHaq5Gy2fPIFDYquqSQq4amBM22Yx89Bo7tFiBkrRoI6k8od9f5q
ZrISfNHEMaJqyTJUS9c11CeK775VHjCapCkoNpvd3H4n1Ktko3feaFHEEFZKaXqz7nGO9ozaZ/tl
Tlvm6s+J6rUYaEsO3Ff+dN1ERGHdQrur9YKACre7yj7OnrVTUc6QH4x99my49V5W1itGOwFOfBDO
UzxtVQxwM56dlNq4a/vU+zNrFyGEHIomQTdMBiBoH91NM3Wbnn1OU9nYaYk5iN0RKC21eJJhqTrk
A7lxCKfAm6s/PH6IsgiplJW2uRV2yeyZGQY5lrs8fpI26i3BZu1KIsayZKv8xjanqslGYOT6YzSh
Y6Z5oiHdTY1nyiYWyXS2/L6C4jxgVpliaXQeuLH2JW80MDU8/d36C6epQMmGbGixMFUf3vd1sWc1
3XVJ5V6GeXMiFfUmBPFeB2+4wqLZU++iL/+2bGGoZ+GU/r8Pm8FO2f3p3YqIKcSHsrcyY+igQGwr
D2pe7DDUpcQ5bvYvCyfmvCKOEBXGtqxjUAMCp019fd53AWaAhV8SS5JbL/9zwfbEI1VvxhoWCzh0
v2gw26t7e9/ureNlcSRRR2yKyMAis0g0e9MYnRJ1uo9HWd+FxLRFLhBNmeO0zeBFBQxaaQqsUPMw
UNkIW5kkQkCoAvxlW0BhCoYMR/Sf8k8n2QkrLw5aLSPk08UEgFH5PE1XmEHudI1k05FYl9hDkvEC
lYPLnjM2Pu0PxPoSqI7Cv11edNlmKh6ozEapNGuJ0K3m9h511evkSvHbK566xGOn0H9XhoCnAhUc
9ThE/fygVXibgqlYrrwR3vrOockVo4NrfL8s1aYBrDCEaI35XklqY/ypVyt3WfOpyiWusq21FYAQ
ozsMPMWAqhyuX3n8YXkAjneJ24ER6Zrs8Ei6k13kbFrDClCI13EV2pa9aM2O7A8z/W42nWcn800k
sYdND13hCPG6MrupTXIIRqtvE2m8qHo16j+d7fTTfVYgQoA29Q4jBgYIg9GdX8mMQZ08ihw2ya4M
ZWYgBOjaZGgIxUUL3hH7QwlumGz88VeGJnJJKWNdDupCPDLloVN06THUwsPfQQiZ2oAanaRsAdFV
rmo9Z/TD5f9flP1mdzkvhsgV1emDTngLJYGB9pkn+iFrOn8uGgxJ0VyFgOxvCrMvlzElViYSGymG
HQR9BZlCY3Cj1HoJowmTxVuJ6mRuSoU4oA9aXoB0e/5ZUWW6kd9/tX3Db/3wUO7jG/qnLxX/Gjbu
Wk0UBhEiXlOAn0QLyqDC/mbG7pztIpS62KnkZW8zHbDOIMLl5GDTuVAagMyzeotrcW+Y2kcUmXs1
Z7e9YuVONaTf1CLw3rNoZ1xhV1XM1FSyCrgqCvzT2Onjp1haXbV8/FtrPIMIK5aGmDCUTwtI8LPh
fjxpt2BbSp3RN5YWf/+vZLLJ77k2i5lW62ON3a9RvBLbLLjQ5ub1Msj/YYa/hLIFF7ZLjRag8FqO
j/PO2lX78lT6qdP71Av9wKt3l/G2vesMJxjI2IRNYsUQCvwlLmVu1mQoLpBsFNsb0hlEsIYiUsIx
WhaqVFI3NnxKDCfMv/8xE7fgUrZgEMzulhIA4AT1bWd+DdOvl5W1ebA7e5O9KHOVjigMTOIgLofB
WR8U+oFN90bvc+s4m5JTqkxhy+8rINapbdgYANKi2FXi6xIjdll9iGSXTItCLniQWL/SNbMZx3GJ
5FczfYwf3SWarEhse8s4r/3y+0qUTunbLllEiWr0vI/PM0H+ax/j6NZkX1ghiTtvKlVFExC28bkp
Y9CMAY48dJOzdNqHO8vlgTd4BTrtZQnqZQWqYgVcadjp3I3LQhmPZHjBaeWyxV02BHQJ/q69oFG1
FA1M2JTofmK3GpIH+p3+KcvH70pTxQHVWVJNnEQLSvWNKKgbDRGwJa/alwONKs6n7vSI2DFfNKU8
2PG1rsWO/qeXzaIcy2qtbK3nxhTPFMEst3rPmNPDPGRXYF+UeKdMFCEMjKglYckiCmZolq2rTcdO
9uQrW3chAPC8nOOCLHtN+cD653LKnfl7LJs/IxNESODN2CZKt8Qzo8t9Q7mra+Yp+dNlE/4/XNLW
GcUdCtPFXrKM6y2oDRrI4vXewhleuIpr3NDdMsO7kKRx2yL9AhN7yTCx2wJXGhSXgIRf8U1wu1Qy
VsRtpz9jCE6JsSZpWZQQKMm6u7Gx3Jw1/mWlySCEbXlgimYgcVsg0nulMD5F8Z/WLv3rLGcphE2Z
4NZrtEJoyta/DuFNrRiOYrqXxXhT/CyCCB5JWdxwbi0e+Wm4Ko/lLvC5R16H0rEelvv3jDiyBvE3
VaE/MRm1VaaBBBwUy79HgbBS82Xa6BIqx8csTW+GMXUKkhyN+NFCXY2T5iTYDSWuE8bqNlTCnUTo
zbx09QHClmf2fdljkAFuFELbVzErvOQDOOwHUK/nt1VhPmXD4IDldE9zJXeyoXbioXm8/BGbfrD6
BmEfTCde4O0b3zD3FYraMdKVe42sym4zSp1BxBMt7XFONhk03fDKYeoDarv8ury1QMb8V9KIrMhm
X+HBjQOoLyvcNqQe3jhU5T2hYyWN4HOkrRNt7JEMddP8Jcab7sKb4MyZrAJ707dXOILjcULTyECA
9+zmU5e/do3E6SRLLx5k8RgELgMN/5+oVzVBndUzJxLrkomwfMJqozUaXWsLDuuivfaS2fpznkqe
I2UIwgbItLyfSgIh9GKvoERdl70MymxXiBKk5F3QUABE87Sr4wc64MpEe07flcqvVlsIBhHLKosu
udUMvsv6tQHlJRoJFBlxskwcwd8T3rVKkWNFWG05IUYQVXgL57tW1kz5ky3izZHhLI/YsYCbGPRu
6gAiGPT4ENcsd1Hqn4CCqa7vmzTnIOYYlGNfNLZjjVnuMYyYl3jqIsylbxA24BiDfUK+XDxqhlLf
lYXyRBs9BiX1hFnDQ2K6YaZVV1owp/sRVa0S/5KoWhPiRBv0aHrpoIFiGl3eESdX+hO1D4Epu9aX
OIEmRApGcxQZGIubTXcJu0uT92QZq7Vc8FdurFVjx/sZPjBohZ8Q+7nWZBdQMhGESIEBlNzCWkEE
9TnpHnrZK5FsMZbfVyI0fVmnSQcRzCo49i25KjvtVjfJ46zKhi/JRBEiBkWld2wv+8OcoZekiG+J
+aecpULqognBom9BTU4saEvtE7cNHcpDN0t2vawIVyaKEC0yI53DlMGwZhuz8kB/KBs9uw1gaoa+
8OeoTFj2dmgiFpbQVTu88Py5kL0KbC/7+f+FZZ+iuCqi5dwdZvqPqatvU31+apSHAJnde1KPM5Kw
6pWW1CWGmiDWcNs1vzBSOWP6chlj+Y+38eyMISx7XOdUo6jxxZiZxGmZk8RfNfJqfalaWSIl05uw
8KQxAhRPAalCp0dU4jX/kerfpMuzHaB/CSReleo6mYto8UrUyu8N/szCexJ/qKJvHUENa+uwP+0r
+NdxzoDCjmCAgRIDtxZ7sC3FrZOmRU+JjA5uMdoLy2QLgb/mc6kYy6W23Z9UdsjMr71s4JAMQoj4
xhBnKVtuSofAuFIa+2irr0rw7bK5bRsB3gAJtXTNEFmE0zRktJsJnDNuvMT29DByq1xz2dA4l5G2
z/7oi/sf1BInVuFZwf1iU9SAGvBgPF4vzyrRXoGR+ya6C7gMb1t9Zzgh7PAknNDHNuOc0PBXmqaH
sQ5HZ46eLoslgxGiD0iF+qrsIJVWP4TGXdIOTlzJuqy3g8JZFiHwoHCyInQESJyXT8VhVrrUiQb1
mnHOHJ7I6k03Izb4FaiJcXWqLR6xhhpnOKYBLih+pPVXXVYXt6UznRL0MRKNMSbyuA5lyFQQkGFp
2mpXW5GXadY+12W0tFta03XdMg2Mo0ZhoRAI2jAmvMlQCTH3IZpO8ULT289Tl95qSWVj1JHpXTYF
GZ4QE9qOaAkGnSEZbMPRNdpxp8/EsaqycKPRulMj2bzbzQeitYRCiCAVytqtEVVS9Sflabngbl/K
g1261l7zyz3mZzxflnBz4VYaFVyYjaZlaQUkxOUqyuVmF6Hd6dQPl1G2zG8t1fIVq0CRYDx5YFNI
ZZrREyZUf5pCGWfbtiAMLaBIeQ1GhL2PkjRKmwbVK1GRRzvwthc4J4SPfSWrKdu8gdJx3/kfksi4
xwNFoww5ltfuOEgfxsO8L44LkbW8F14i1M9PWelN62bKRgVQfcr3IVr2BtI/1rqswFoGI5r5FCaG
zvG8kSjXRuLa5Fn50xaHZQtfK02wazw6zHW2VMi1Gflo2/WpqQL3spHJpBBMmbBIjYwYEFVn+EEZ
O2XJTrohqarfvPRcS7J8xmpNYmwNnbbUf8bH4hZb3lXoRfvpHhXHLl1GWXGfvONxZY0obEgkTNHw
3qF2weoTDK1kscOsTnNU+unvFCjsSVEY/6fAIGK7IvdHuzgSTXK63w4FZ+8RsmGQ+v4HYpfPkfWh
iXaXhdgO2ef/F+JAMWtThcpCBLTsbuo+0O+2dWsXidPI2iu28qzVqojXo/kQRwCDHUwMDU4lOp1f
wsBEF8TfmbW4dRupoQbR4pwWv+ujFytw+2h/WWeSNRELfyYTDK+sAsSgXDfxqegl/y9TleD8QZ/l
hrWoKscckGa6wi2WZ3delEh8UxIBxLvRoKNKrZqIACqupxLUTKdx4wzS2SObMMhAiG0ZKrF/7uGr
CFBV9X/31Yw8z9NTDXaIWTbfenNJVhhCMIMAfYOnSJhx8jlUr1jjXV5ymQxCFLPHxiisAncEQVW4
nWl4tLzrrVFyQpChCJFLsYwyIj2c0Zxfwf1nd7FD3uXwK00JUUufZpQQL3ejE55R6wz0b7qX08wh
eoZpeZLotZ2frdCE8DX1WaBXy7q0lWei4yTyk31PXO1m2hGv3nM/kxT/ylQoxLMgzMq+IIshZHdh
ecjZUyQrEJDYmhjJ1H4cWFriXqosRvS6zWHmJlI2ps0YcFbcmzA2gY+zHGEKM+ZIkNkvTbKrtatM
VukpwxFyGaNQSxThLyY3fA76rwYGMOvG5z59vOw/MhghpCkN6SuyFK6mzZw5Y4XnddByZRqqV2ue
/52zinEN8x55mZQ/wXq2a2tWumQ2ANvIBt1IrE0k0zPRUKkaGkyhb1UnCmJHKf6RDu9ZfES8adFX
piBEBTaFeReB4s4DF8IHHbMKeIJcI90bhjeV456PEheSOa04sRHdg1YdZABs/GX6d7W3/fERHI7O
cqZi/ighX5ApUYgRIR7bk6wCXA0uQvtUKn4lu6zazHJWKhSiQtw16sAYooKSgZqkfJ7Z6BKQVTeo
7ZGZukQc8U1ID2g36kvTiTrWTq27GBWJd1NJYJX4k0hchaTQ7LKlPrdWP4JVng1YptKZZfNwZTBi
dKCgi2woYNTJvKpbn+DBrphNt5TtfJIFEh93hkEDJfryeG6Z4TFOyJ7M+WG0829N037S81BSCSxb
IyFd4MMcsXwp3W5wI2ZaX6hyo8qyxM3rPt1UbR2je8EhIdY0Vw3etquwXNyI7zM/8I1b+ty7o6/5
yjFWJLnDZpRYoQlLVRv6ZHXLE25fPvf5daqkDi0e2/FO7TFLSkaRs6nAFZoQz2de/ffwqZLvRuQU
6HSIh+PlPWNxyjdxb4UhLFLWoKuqXAqyCqI7Bjuy4Zon9/bwuULFTDc9STvAN619BbgIvUpUgVYl
UwsVdvXXWi1czMZ1wcc067IZITLtCRGdWmaemgmAwsgvjSt19EwqUd62LIaGKQM2s0yxzixi2MkN
hjME5S9d4s8RnLbIHFM2pHpblF84YomZrfXKEOjLWcX0a/Ksje7cPVy2g81XdvCt/E8WcXhhjqMF
qGyBEc8/Rp67Wdic2ujQDJE/quVHjaSnYaBO207+ZeTNTG8FLPjU1GgluEwBPEYfJrLrc8n/bynP
IJpqWZh5YWPQ9+8GhxFYQaiMLZ66ysiJwm+dvS/718sybBnCGkPYXdtMNzIlBEY8vGASlpOMqqsr
N2z8dhlnUxYdZzxNpZBIpDLKRm51Fl+cx5xe+krfG31wNJTvl1E2r5OMFYzoOkke5/rSEUBvCu7r
V9SPfBSRzI5qeqML4uQdv5WVUW4FojWmsEx6bswhbYHJlMFh7a0SXofo7hrxcqMxp7Q+xcXuspjb
yrSYDo6BjQEHajbTCOMFl323NJ28zPcspF8aKjOOrW3X0M84goFzy7Cy3AZOr6LkfWJI8pjBHczy
qFybjh+oEn68LNkmIiBVsE+D/FCsR6ybspsDq5xwdxLs5xYPhxG7sYe7ZiJgdKolUXDLgY0VmmD8
eRdGqq4BrYququYwj5I8YmvTNcDmYS7XGpjLvVjOasfIKd53zLabPNoER4XHTjsne2v+Rmn6lQyK
12AXuay/zWBoWCpbKDY35gN0fWEnXYKJkDkqwpCYx4VVo4IqC58rEHDe1UqPUZt6WSznka4MHNJr
yAwtHQW0koxj00hXXyIoF0UfRRXWw+Q1GLmZJtflmDtNLQn+mxpegQgargvSplYIkFDvcFacaz/L
PqlDBPJPoyMuQ4FlLQsyEsFEFomK5TkdKVbV6KpTE9wZVXaHckiJ+jYDM2gcsI7aBh121WJcyhhg
IbNc2/WF4nfgRMBA85Meydq6N99gjBWWkEr1dU/CwoJEP8e/5rsAVPynYVc8F16+l/HBbDrdCmxR
78opsDV0ylADrCLEbWjojhrxL3vB9gqddSfsAoTFoAXUANGRwOttlNlZk6dIi0c3U/i13oTIT8am
jlSzhSXcTX7oNvvxJXO/hbeaHyeO9LJsU3GMUqLjPY6q4qwJO6R4Fg5TOJSv3E0f1dyJPcXtXbIz
vlTP7f59D2bGClGI/4GaRRjrlUyo++yc1vxMCeZbVy/vWKwViHBWSGJDmfoEYvX8immnOj8Zspnj
22kBs1Enjpnpb7mHkdgUA3rXEYj3bD99Tr35RXHVz6Oruqo/oOtyr/7zHqnOiEL0wzqpCcY7Ig5b
X7XyKi++D9y7DLEZIVZCCbGv7fQ4smpANHbslsbnUX2m4XUhe5nZVJ4JWm/DNOkGgRfKVfCCpVRY
oF1waFzj6/zSHqb7YTd5tasTh1qOIRFty9SxaZo2NWwbQ5yEGDHb5VROzQyn7Z1qLEG6LQuvmwgq
klGModjg2ipMMnWcqkg00uQDXp7uExT+X16fRf/iARWzJH9BLJ+wCnQVH7S0rzEZvM07221RdKso
2lOWxa6pR75uxUs7w+zYiSTV3toT17iC8uqZaulAgavFdKeAYxGT3UC4R/sXiz4E5juu59ZoQqxt
ApqNcwdFWoni9+ht0IrvzXt6L9cgQqCNlYGjBwciqUVzV+bh/dwXktXaDOZrDMFjUzTOMz0HRpCf
8qPmxTvmmZpv3Rh7TAq5+VM+z+UJfw0neG85VG2XKTBx3LG/FF28U6Nsf9kAJTYu0pShNk4FwxYg
kIYdY6qc5knW3rXJQ7QSQ7zF6klRREOA5deng3611G9Evd86nQdrf5g8lA24gScrGpEJJuxLRp5H
s0WX8FAWd0bHd1OsS8xhK7iu5RJ2pZz3ma6PsIaOcTcxXpYSfcXcFZmsWmQ7vJ7DBBPDBK0aRSEQ
pvzEMWz6+O+Rtbe9eZ9+BHfUnYKJ5H9nGEKE6Lhd5RNbICvjOEXqDUlzCYQk+DEhLJRp2licQ38z
eGgcHJEPOktOGqkPNbjM05gQj9bR1URl42pkCyeEigxTNqoggkEq+TOtP45J6HTYgtnHyypc/uZt
cDcNU8f50QBh4+/BHaMfk8gMcPCo2Re18nv1SxV/1u0CU4wkR5xtgc5IgrHTSNW6LsNBgHfsQanb
q9JKvUTvvabWZHWU26t2xhKsPmGRUZTpOHlpfUO0l4SdeHYdpxg0hn1EM0+Rmkr8bPM1ycRMiP8p
UjD/LtJiq40gnv4w74xdugs+1AfjBi+nYKNsXhRJP7Js3QTTH6pIZ7yChLijcq3+qowfrKFzkvZT
/qfUvT8jPMVIElyvbvBsppSZA86FkzeS0K3Hp3rQXTwGuqUtscVNC1kBCTtXFVtxwyYADdme0Zt0
+qqT+4nJjGNRzRuTX8EIO1bUDqyNasDwtviqdtWVWVVen+e7y561mb6cYcRdixasN8eOIq1N1L0R
TmDyr09zWO+hTQx26E+JtHdIIpm4ibXNoA1NruP82yqVW5TsNRvt7yYm70qi4ubGtZJN8GU7TSLG
J8g21mawJ9kY4rG7kg3X205lVjBv3Fi3Z50ARl82FM2r9vWJhU7zadotzCgyspdNn1rBCS6McofM
pMECZ2W7nDuz+iXAeS7TPo5ZJokXElsXm2U0kmF2ZIzwjvroL4ZWO5WpYCRecqfpstxGtljLp6zy
97qbkzlEI5PXFLcJ+6Hyx8uGLrM6Yaeq2FiCRAD+lBSnsgIjdneFuyWJvmQgQmxQ2sIA1xRAUlQk
G0MGslByHExLAiPTlRAb0HXahy0FTIm+iMr0qfV6WVkSALFLxppzq7BmLEbZ3w/jqTMlu6zEhkUq
IRoHGCdu4/9H+6bvrsIWU+fK74Fyqpr39BWBzPd/+4LYGjPUWp/0y7qXevwJ2espwy1BRL4YMZWU
amwrzWR4YDZtgpfm3y24t1hhVBxI1rSbihv6HnIPnGJ+/b/oIb1lq2mIuJlUs3kVZ0GG6TtJ6um2
9vHy8m+7/RlJ8BUe5ZoajpBkVpvcQUupQ1Szx9s8HndS/dNlsG2fOYMJPsNoUdA5gFhEy1ykdCam
oCqlZG1kIILHmKCONusJIKbpcFV1qte8kh1iNl8DVgskPr+2QzcWSgYQvQuuQC1mkY8dOU5GjwTy
n8GeXYRpVviX1SdZK/E9tqpBGdH3AK0WsjZ7rxStk5H7MNlfxpFo0KC/W3dNFYzB0GETYZ7vpxRv
l9Vw7GTzJLYDwy9jEBvAwoZks0IWbyUWaIUqx5rKfWql9xrrjkogq+z/+cL1JsvSiIZ3PUzaBdf3
71JVmpr1toUNbtz11+Tz5JZoWwn86MbyQQPiKjejv5Azya4jtk1lhbvEktVup+qKmSnLQX5K4tDR
alAkF8mhGHQvsppnqxm9lnCXN7qftc177pBW2MtKr7CDsIviIsZhkU/2UTeUlzF9IVb8ntR/hSJE
K9Ty1BVqDHFkm+7Db3r7qrYooi12GZEdajY9YIUkRKuOT8o0zJBHiwj6hfcaH904DN25lMyI2MyV
V0BCpFIHC+wYDEBDfgqTuxxEyU2GZlUQMNYquONmScqy6QwrPCFoxaRJylgHXqYXt7bROuWIu0WM
PytS46hSWQ/KxsMU+qVUXDzj+hmTA8UylcEs7SqJshaT5/fmVebzo3ZDVfCTYdD9XsZPtpE2/4Ym
RstY6+fAntPWK370Xnts9opvufQb3WVImmXNd4uqfvfz38GEC4S87WsVu2fr6fsaUMlewzVjJvXr
t0HydxghSOJNWldaDRoMgtrpAlcPT0SV8I+8NfffMYSQZSaJMv8/0q5sOW4k134RI0gm11cuxSqV
dsm27BeGV+77zq+/J9V3Wuw0uzAjvzlCEQUDCZwEkcBBN0CVBSPZavTSh2cFO2jb/50W7Z9yRIiy
RjTZW/x81MpZp3v0w7t5RowHkV4ggFGCLdt9l5Y9BtLWl/7UwAtqf3lBP7qbeKTPcdtccgMBlMpM
1/WGezjfXCH7nPCrP9vu7NpBdbDvm+PlO5PUToAmS8rsQk0hrz/o31W/C6Igux791S88Wrvf889/
HpgAT9nY4gOHK6cOw09Ax52xzIfLClEiBETSi3kxmxwiGvmo1TdK6l/+/Z361D90EF/7R22ehiGE
gNZbXPPFPKxH+2t2mrzIzQ7m59S9LI/QR3zklTSpXGJuMruLfUlB8ll9vixhp+DMNcL3ABaxoi4l
Zhgpy7Rs4RrlJz4SO5/jT/ODEqBU4E/HFGVu731KvUkUAxdz9X85+Thgr9Q66C+aRbE/7hoOj7s2
1g+jh0Ak8y81TCmoswI8ZeZ9H1VuXeYBYTkOlr8F60aGgNk6OK7QSYAV2+rsGxhWTXzLi6QTXzTD
/OXYUHbbBW/sXFOxBFJRbXGpcm01jdlOkNdbp6b8mmafapv6Gt2125sMsR99ZUaYRw1kpNaprj7F
PZHb/Z4ywNs2vy/YLJbSyQwr/L7R6T6ml5wF/bItOFrz/KlMPr7nhDbShOtOyZRqbnsGOH3ofOtq
CNAXjLYjD3f4ITqQfQX8P/+bQ2zECTefls+Ghdfl3mMO5/hHhndWT3y4fDlSFIS7l+xGlBBDLZp0
knqBKKP8qDw3rewq+bGnWC7374eNGOH264d2CksTx6UF43V5CE916sqnGW3plSed7IGA130PZ+hA
VnUgkch0mlUTKq7WiqX1xef5x6B2TpsSH9o7T5TcA99kCJYbyqnHKjXIwJoPdjCC5Mh7QtUkMG/4
mLHs9a5EX+y7WLGRKhgyzRh6GbnU3sNAI9aFcrBIrnkLanSgtveROgppxBxP+pAskKavfKni4ihm
4WG30gdTaVy0MB+GEVyOieHHQx+kcftixfa5jw2kUiyIbKrquA8qbyYXsow1lSxTjmR4EXi/C0wR
6uHPd0X6mwght2iVqMotUNt76fXoJcf8gMHkr7mzoqEHZCmrQ4jbzdM2xynkGWGedCxsIa7z2aHw
K2xMd5b7xpMPlYdgvx2pBpV/icS/FXz9YN98FDO7y2stg0RUI5+5glnQRF7nKS6HF7UlEg9ur9+h
7E2cgNNp1mi6zRWUWuYNoI4c0BCjsO4+7TWHYVykGPOvhFGJ6H81wUZFrJ0e0orxGDkMfho6qt8E
2HLcO2PrqN/59rbWRQ78vmv1TVUBtXN97YdKglipOZbMMZojxsAJ1Qh/eU3CNqp1cdyPMpexPi1u
GNSHItCGEx/vUR0QAH6oe++yRCLkXhFiI3DVZiO2E5xfah2b8WmgliXt/z444WVVRXexyEmz4uUv
Thl+30o+aeqtVhAW2/eFt98XEWwu0nia8PsRSBnVxJWK1suoXrZdIZbGLFm2LUUX+8qwXshQMzb1
aBd26/6Xyh5BcPAeRTYyBEUGI+7qfF1wEFPpK5LktNl0K4/K4fJ57+ZVGzECxBaNVDLLhJgSRH4J
NhG0U3s9gMxk6MtnneWny+J24WEjToBbK7T6Vq0gruu07zabDs2s+WrLglKxZ2dWslNXjs9/JlPA
3CUfSivMZnyohKjtGo6aOzYWxvNW9QhjPgoBR/xgfkPANxVFwC1XI5/LDiFbF8URxA0Y08Tb83Vm
/9nJvRa9NpGah2OTDjPk2LgYja+alB7mL2P4PaIWi+yG7EYhMRnuozKTsHfIyyP2UmPmZlD04+Uj
IgJK/JYs2jYtWQoRenWXgxV7ih1j/P5nMriaG3tpC2agbBNuwJjhjMM9A6dSMRGHsv+db5kYiAPv
FmbiOKBvpKiSLdnTAk36l9GLjsoRndzsAQxOfov0kLqCdsrtSEo34gSlkrhOQz2EUq02uUP2ycYj
iT6Aleg+lv0O2xFUd6Y6yPcd/E1FfpgbFWtjKcyMO96sXK+Zm4Fte57d8n/fMMvsfyrH/yMbQb0u
j3lZwpbqA3tBzzCqmxrGr8qvzP1vykz7TvimlwCFEj7DQFUOvcrGN6KPA5oqrF+XfXA/wd6cl4B/
Y5hPDfbZIJl/GHz90AX2LZgKlBXfluwqdDg9f6u70wMhdvcrYiNWgEBgqt0mPcSyJ9yMxxJpxPC5
+W4G6OO4KiciyyUcRGy9QSO+hZ3BkNaPZxCMsBUseh14Bd71RfamldhvU0SqWrD1VSu+5QCfzc6I
yYnp8wgEeZGwgzH0e6qviIpwS4DDIbGrJp+RYYD5mO97DHGvuN1BD6SrGiGun5JPl09v1y9tRdUx
soExCrFHUDOaagrHEX5p5Z/VXr2OWuto5QPxrkWJEfSq8tS2oxRJjazKeKwLg1D/1RvUkNBuvrFR
RsDHARwCLEqgjGyex/JjX7VOkgRqn4Cq6T0lo40oARtZ1Sz1sAz48skix/iZYvOWbUVupboqVjVe
PqPdO3IjS8DEZUxQj+pgvCk7su7Xsn67/Ps8QH9LKja/L0BhiAWDk9LyHKZZrsfVchXt26xGh4Wp
xxWdsYqZfwFbHBFhlEsIiLiC1Z6ZOQ5rDDNHieaXBB9z/aL+oYMLoFj26IHNYhivVa/nJpi6KyUi
RigpTQQAnIdoDeeMO3ebO6l+vVQPcfvj8hkRMsR3v9jORnnSYa06KdyS+Zn2OOhUnXW/7P7mCWJb
RKLEC8tTSFke5Kvha+w2rnRru8k1mlnsq+JgPVJVIUovARjCNa1Ny4LEnDlt/WlNXLItixIhoIJl
2JXVc+yJp8bBMz74wZCkq1SUElGkC4iAsi4qiCPE2GbmZPVj0l01zbPeeX3oL+j9Kx7/zCO42psE
JgIhpawo3HJRMJsPZemTY1UE8OgCMMghCsfVABFVdrYXv6IggPQ3AQOkfrDjrIUA9Wbwh4+dk2Od
e+bWrcM3RKMK6ZGPi/y0L4CdLuBBbRTJMPNjkq94ipShZ0V+MhxQOaJG1h3f0UmHPHMTUgI4FMnc
qvoMFVOpcDrzpWrRoZJ9WZqny+6wn62/CRIfAdPJaLvOgCDJ/BZKJ32+KzvQqYPUePg2IUtq1bNp
E6hEXLjiS2AfzYNcTjBmVH+XJBdEfI6unbFHYmJEFwnhiuIyeZRLGjWsoF29WEe1Ku+zPHMvW5DA
CUPAiVQplmSaIIJNt6b8tVweckZcRpQW/O+bmG3Mwo7UnDsf2hAV+bOsEVf5fgK58QIBFeQiM8e+
hhLKHfil+XeNccJEFbauFyfmJwcMQlLLB0iZAkz0md3EUQ+tGt8KwBXkxrFjoY4oH0o//ZKDw/jy
QRFIawio0eV2lEgclrTAusr88ZicpEBF8F4WQzm3gBRWl0uRzcHJtD5IZuEXhjfF96l0q9okKlGy
RJQAeVTNuHurDzWa4dG1ZN2b1VXPP91c68BbH2o3zny9dLs/y17ER2lzHVI752rq7FditU5fPEkh
mVnwe/wC7IoL5jPbjpu+gBT7uLj8SX88Sl87jz812Z76rv6YtygQd82jWS9PSp4x282J2zO6kk/V
C0i1ZQwXvGeT7D8wXqzLKGNVN0WDBFqWyu9TY4L9LX3MVurTl3AScfN8y2Zz0bjfq6hi4RvYVRr0
/q7Doet0r81TwjEIsBKX0MsRM5PMwidOWF3P0vXU/7ocXxwWLrmEABttY45Wu+L3C9mV80crxNqm
+zYmGr8IVDcFsGhH3FD5DFdYE93tq+zK0AEc9kxcHtTZCGCRjWs6KTKUUYzTmD4n9s9iUdx0dlJG
7aOjzkXAClUZ8lKK4G1LbzoT3lFXjcgliJMRayxZFZfFWEOCIV9F1tnSvinmOSwJ/9p/PXyLUrHE
suCDpjMN2My4qU8Scj/rXh18/npYgl7OpN7xiWtDrK1U2MHL+gaegOE6B1/tyfwsd7KjlEFVnIbo
zJI/+8K1hIQiS5Js6Xi81vOT3qrOMFzp0vfLQbTv3hoII2QFL14iCX68aHDwBUclNS9AgaJ6VlX/
soj9Dlf7bxnio8NoRhPQlMPbX9BdBP1Vzrdy8yZvqueUB8rvqPAmTHjjHedYNeMKwvTmOMiSkyi/
mH41S/dVcj3lDRG2+z7xJo1fW5uEjHVyMukJpEXGOZfOqlT7U30zmq0jFz8SrOeWToQx+aFf0k9w
irQ3DLvvuTFrtM3XWGesntB2PR1WvJnzfQ8RkRISHiK+8rK0MCvGIBB7odS8cKrGL6SXP9SK/yc2
dmxq5M3pDCHGTfigH8pD6tlu4/W5w9wUa86p6XBKKeHumDQ8xMpcKUlVXMwROlr7MIbHy1rtA+2b
c4hXh6Wv5bgCMMIJ09MRGozkjshU9q+NNxHCtTFiO7yu8Q+Cil2V0jlVgrz4ZSzfSkqXf0nS3yQJ
t0Y+ams1cExP0TIBStwUBUtfv1ld9YDvgjvb+9/5UXhS9LdAkWO6k5s40fk7dtg/1uG9TFHL7F4f
GlgTQb9imIyJk2PdaMmd0mS4B6/Kk4XO+/igFE5/hXaXQwIyz+B/94atOMHlpGxRzDJJ4eJ4ck0e
SFKAnakakChu9BHcLUkV8JrbEDDmbvdxRG/gTXFWg/qkgXg1c9mIZ/RH0AM5YDAmYHDPDbeiBTdc
ahsbnXWInjvbMyrcWCjTo0Ojj24yk6ic74XuVpbgiHoXLWHeJ0jC6u+x9TnPjnpFvDbsBe5GhFgs
tZS6iMoB6tjYTdZYuTNQ+7wpCcItZTOjmqIKEpJuPBtsAIGN/HzZ3wg7iaNjeo2FSOUEO1XdY4gp
ODnIGZGB7eV5WzsJd5GZFGs2t9DCkBpHzq+6MPMm1RsH4tKjVOHW3NwOpdIyO+PuFVtB3fry9EmJ
CKymRPC/b0SgK6KSmxZgoPZfbS12IrSmq9bhz45EgIA4Z0Vap9CjylfbHazBz8cw9VU9J+KR0kaE
gmXU2ljH2adQwyq+YY9cwEqil+QVgcVUZHv8QtSr02ywROFOvDiLC6K7Y9c6vGecz5PYrnpXPFeu
dsoqZ/RVLztY/mVzEqijC0gQjvqoGyZ3C3v2cRM6qXVlKb2f6N8lhVgU8i+3BTpNMLEEsl3xYwPs
9l2oVDycfoVf2hPaGDxUVyL/r2ZXisJD2Q+tN3FCYtn1udzoGcQpEV5t+8PiWpihMtz1iBnJD3J2
aE65n9/EwWWT7uPSm1gxokHmYTcGxFqL5JTKsx5TduTI9rvTvEkQYrmulthq9BjPDgN6BrkZM3fJ
XTCIubFPjR7te8ibMCGqy95SrAVT+56KKeemipwaG7zr6geTbwYquCnTCcFdtZqiKDzm2ij8VTbL
yehWAgdJJxTiusytJrVM6DO+6N9fOzR8+W79hVlFkFhS/TuUQkJ4N+vUpJUFYZr6rI1+1T1c9rXd
lFLDDPB/QkqI37bHfsBag4D2ZWUo6vF2BdNNf1XX2bPBmXEIjCcUEvkV6jatjJJ7gzlUL/W0nAet
fxfw/q2SSLGgyKNpGhGcILXuqtWfJLyreYTZ9kqhG7OJ3ApJEq2jZEMNfXD4WGXsjY70YfB4CCUH
KoSoU7IFSKjrri+7nl9a8esHpzU5y+ccdLcfQemAOouFEVznsorUQfG/by7jsMLeaTOEhmrHnEr5
NSSUDfcvyLdzEoChGKV5HHOc0xKU1+xw0wWV2x7lH7yinHmxk35o33P3K+i5sy1m/L4BGbCX2mYD
MxrDB6VzQ/vKTAjn24eHjQwBggpbliOsQuYPKfGzeWgC09fuVjdCR5rkUTk/KU0AIxbHpdbxu8Kc
D+0pOWd+iCtRVjz1hbmYwHjP1bRRToAjME01YQ0ad2x8OTfT2aaSflIfAY6KKer1lvuEcWME4RXv
jtQ8LJ70Ul8i6f12HVC1Zc0Es5qMbvN/urhcl5lR2REeC8fSXVYXpNZepxH3xe719yZEBLxoGGNr
jWCybEiDHN2W2o3SmW5enU1yAmkXlTayhC+aBpxW09hAVo85B7R3uuHJukafBEZ8y0B6TzBthAnZ
kW6rbZq93oPtS6YeZOsuoZpliQMSYS8G7UDRSTigsEodO7Zd9rOjHqV5PP6WC23UEHAOnACJOmiQ
MRkv1nDTQ5IyAPSIJ4xdON2IEcCut4uutgaIKbPpOTLy87qqOgHZ+9fERoiAPeEILqCWn7/8IOsO
r0yGJ3111CdUerHYF0/HObXvhTKfAEATa2s0sECkWT0s9cfBmM49ZgNQML98He22mYCo5D/BagvQ
M2BHXKfqMGD7Unzkj4+xZyMLr/3+F19bPTj6MyGRiiYBHmJT70uLQaI6ehaWxqUHCa/i7siLU14d
ULU24vSYLP8TjuyxYWGuwJRj5C2/kPp7vAAbSYfsusK7P3hPKer8y07JZAEvhpT1Sj5Aom1+YNoZ
REeXTbgbv8zG2LVh2jr+8U+NkqyoM+xgRtm6/qhIro1hHnOgjmlXiY0Q/vdNohKrVtqxHsdUtE7n
F1+xD/e11mZ+KSpHPej/RT626/QbkUIw41E1y7UcemnFjzW8qzFCFGKmrCCuDkozIZzbPirStOGa
LV9S6xYrxt9xPDqmMrGbAtxa4rYrK9VTbTFa9L8asjMWvd+UshMyKtHb9QKDaRiXtw2QVQpxJBm4
JMawRuTWnh0/K4bblx8ua7LbNq+9yRAbIAazC1U5apCYPBgPYcD71yvJqXWHd4WBsckLH81nqmt+
1w02QoXwaWf01TU97CeBKV+7yefH7odRUTvJCPOJfRBJleixrcF8lX5u4qtseppHoiCw62gbRYQ4
DZUmLq2UW6+5n5vvUfkeR978vhCihhrPY7Ti99OmPPeg2UzJ/d6UlfjfNyjQVViGjTZEgPXsNuwR
sxlG/HzZySgrCeFYF6BSmyKIYJ1fJ8+9TqQI+8mvgT0uTDNlhKNwl2IOF2CmdsgREnQZegxPcJGv
eWPhT1733L4vm9/IE67UGvyA0Vz3/DXky4RlZrpEfOyTGgmhHy66YsQSJMiBVvj81g5RalIjP35U
cYWSLVjcUX9L5t400oQrlClGF8sy5GlBf8oP4yftVLxw2gx+YVff2pRA0P2sZCNQgIA0NEO1CSGw
053RRsqlgVgHZS50Qvxq+PXTB9ORLEzue+LfjqLxzGXj7H1jRYbCpRo5dk/ZeKgFz8CP+cF8mP0U
s8z0hg5KooAQUytJSZ+gzaMFfYcmG+eqpJ7xdz+UNqbk/4WtUqakKXMI729DfLJo95p8MlFdaeTZ
KamFSZQ6AlqYhh3JlglZhnxjLPcKtThrt5FX2ygjYoWUJoWVQ8AyFKqzxl/jNXfDKvEGNvpt3XlN
hUn+NAzdNaJKEPvX0pt3CDAijQCY16GMKPy0ar9yw3Q7KXNS6cdlPNztKdkqKeBHWkbRWkdwCi3g
I2NgTMbjIybPc+SqJNsjdWQClEShEkq868JL6kCRb7SSwCri98X3xmLGLMtc4Peb6nbUA5squhOn
Io5llPF/TsXWvrPmeSoPGtjz3rEhHA/Qb44nvjgOWaiNhoIzWfXUSWVw9LGPefV4+eT3L9u/PUzk
qmy1wa7HDrbSNO2+Yrg5puSsTBRVBGUyfmQbRDAbu0mwYAn5r3LTG98q+PH0iZzK4V564c7QRSyI
lJiNFZRRtJ+9eZjn+zp7GLXKSZebxnrX9/LmfARgGMF6GbY1dLKrhxZROS+P+lR7M9mtS/mzgAJY
CSOpfQ61TPtzll2H8tc/8wEh+Ju6C3WdKzL+SO17kOVGVF/N/gfxxlZCyM/ZXEUrdzMDkyXRkR3D
U380rntfRXeIVThUNZW4gcTpCzDIgYKN9zKGVX0YuwyzEClyscq1osYfMoppiUoexMmLqW07LVWg
X35dntYRH/yRHwXJ9YoiA/ry6gDdx5SOREyJMxjDrHQZw3MCdgI+tFhLgKaB0vKm/h09URsYEucw
1tpsE4P3wrfF58Tyuml0w+V+GA8lNTFNYJEhgEQzWP0wF1Aoyz9J8QHfGo5MLRUlIELkJMHyUjCS
xNBGGc9hYjipdjTHJTCia6v/2Bjv6eh4c3tDgAhWZnim4GOpzXit88Xx161yN/U//yh+xQGMdW3K
qIxgN3n5siTfreV2jAgRVDwJEFHHEmO6xuNp/NoMBToXv8UNWI2KG5sR304E2ok1hijMy1hOEEqq
6Q3F40x96hNeJtYXmjXPxoyrotUf8+5sK5/JXdZEZIrTFYk55oth40DC5RjWh0x9iuTblGKuIwwl
VhPixO5nOYQikm6Ap1VGB8zzHzmWOEhRZkkedfybz7CUcwNSp2himHqmFjRQt4M4SZEoPRYaDbAX
JsSlJ059BPS8WYPiuv3IXPVIvX1RH7PiLEWmq12b8uuBU6gq4FnTJAcdRJ6GZ/Lorvh22YzUQQko
UDdmF8UdpNWhk669U2Iu788kCBmCHA9LVvFJ+6zosHXxOaE4U6kLzhQAQMMVIGGmjH/+l/mBHxGa
Cx7L83Aw7qTFiVz5SKXZBOaYQs6QdkutTAYHgvAT9iWpXeUsrMOyuK/FSH798+/sC6mjOGOhVbK+
KBZckJO1ld56rD/pt7XPO63qwFi8PzovsfupRpW2tSZ4xFLf1uvNQu2XJjBOnK2IzFzCdmmYLspP
ZvaiImmkxoX+pU7795eDOE4xNqEkywksll8XH2XXRqHLTdE7UR+x4sdPMXrqvo+bepOMiJvPtGjV
jUGF4dLGcjvsuB963UmWNviz8+H23XyudENaJwOH1hAkVfbX2SA6YokLQlx11hmmGak2fl8O/VY7
lekxSUCW/46Bl62xRFTAA/9k87y+NE92dM0Mz6Q4vghoswRYmLEBhYFCnn9q+3l12/3v60L+8Q0s
vusbUjVXJR9KCzFcNWrht7B/wGLHp8vHTZU/fnvZV5SyS4z/j37DrYKy8jTUGvOjdMqoYQnq9hG7
miprnVfMefLbh3PZ8LDpz7VvB7lf3pCfJgSyif1NRbNWWAeHuyFXPO2KvZKKzo+Y6ccSYPBRk3cr
L8xeQFLxpTCtsNpz4qXvHm0sGNMNuoMdoEvepSQRIGdz39wEaa1bc1dw9zZ7MFCnz4OWOCwjkJq6
+GwBCtqqsgcQ8vCLb3H5yubED/9aohyDXs6Tjzp6qojA3Y0qvBuYNqousilyDoYxFoa8jh/X2g9L
wbqElnD4XdNtBAgZSWY09lDo8Ik+0pxiPtr56krjkYiq3RL+RoqAPyZbwjULIUULFv81qnpHeQyP
fBB9OSfg7Px8WSJlNwGNmFTMWhdNUGsuXTAONTUxLLF/6W1UEnKSvq3nOX39eAAncOPmd0UQfaiP
68NyiNz5Rj43R7J2tu+Cb0LFgb8iSXOU6ODoKojEynvFQZu0218NYJLlKwamI4lQhCFf8XITWlGG
aSFsz4XEoDxF59zjLyHzYwvuY0ztBvmNcrp8cvuYuNGRo9hGYpo04ZhnkNj4ykHh6+d6R31eDqDm
PUvP2bfL4nZTy4004Q1kSIews0t4JvbKO2b5IWnue7Qyjxr2Q4XOZVn7XzcbYdzYG9VyszfLkg+6
srvolncZFy623b6UDu8zpjcokKYUEGuoqjSPZZgyid2STytdSasz1M504F3A2qNGFIgoZxHAZEhX
fWQSjLnYt3b/YaCenAmweh3U2tgvGvs5qflQ3tAl7lodYwDvSg0/kKckYEeS25M2ctYM9Qalrtem
JMMrj/NrKz2GLdzLXkEpJQBJHUqz2cswWou3xlw75ejbINe9U8ghDv1Z9YQFKAukSMf6FLu5Nx85
h8Xq4kMUj4sRTVK5m228ObsqvKLKg6zPJjhPYMYUXA+cxFh5bF5sEPTRHOaE56kCaMigkjM6Th6k
VreL8mSSPazEKakCTkSdKWNbEkJpvZuuBl/LHc6JlKGwuyje4HHe8OZMfbxRWgl4oU6ou3TcE/X0
yyD/WqiiJKUU//smnkLNLOSa86Mx+66sTsMKVoTox2X35tHyWxK4cQMBE+zBLCYs+MFNPP1E75Mj
xx+XoXFW6dGKP7TN5F0WR0WvKqQaVVoXdm7A7ZQ74LhxxXsKMaN5Yz2ZQYVZKaqNnzojAS2shkWG
ucCGJR/ctdDHQ2i0f0jMVHRNMW1ZLL1JSpENmYYsmhkGyvoJHi2sUzrkxIfo/pSr+SaHK7pxhq6Y
dNNIeXr7MPlofPsQ4kXmtsBS9vAQPtmBcVAyB5tX8KhF2ZBSUfDDZLFRUmygYmI9GfV9r+CLq/Ev
O8b+Ob2pJ/hhEU9WFSto9IkW6UNr1p7eWkSN/1/u2zcZgu+1cjzPaHbn9/v00ebLftz5yvqObkU+
JkAoRBlNcLw2XqI4wUpvL0o0t9eOdo1tCVSaSwkRLieL1aXdWxCiFKPb1I9TXTtp+546/5vniRW3
1BgtdZQhpMLaCeXDQi2eI45erLHNo7WykaFTLdTPUXI/L8EfuZZYY0sWw4rMBf//Pn5Mlns5OVz+
feIQxPqaiT5c9NYhPFL7a5rercZLRc3sUyYSgn+UR71OeGuLXl9VvV+9qxFjc8RcxQ24xNgwwGL+
oGcvhxUb3moCvSgTCdEdt0pntVje4/U2mD4Tb8ZCiIk6h/2r7O/wtoTwlqK8R+szlBiSNmDWo87u
5hyxZzxFxves+UOvEuJ7wYkbIa+qhsvDoP0sNSLqKJMJoT3Fddj0NkwGghpZv1+kLyr1YMyt/vvd
/7fBxGLaqLRSis5QPEaoo5NIvmKBNln7PFIz5oT3imW0McqldNYgp27l81TZXs+odxVKFSHBbMNB
T5YepzGmGAocDOzDOaX5JzP9eDnWuQ9dMpmQZ4K5w+xn7si6Aq4+EESGxwkrMuPhOqbYcf8lVXo7
HiHo5wHPbTU/nuVqPaj+etSYo9bO6P61kQytlVSjDOFzYgktTqc6DCdIVLHLa5TOxfRpiAgo+JdP
nTe1BCywWchKxriQQDlg4ywI5PNPTYqvHc5fVQYJ+uF/Xj41Si8BGdQE/AOVCpG50oP47ZuKa5IZ
fxaw4rBMaxboSg0hpEU7RGGDEBC7DExqbwaligALcL8uaWRclkN6TI2gXW/ShcqTLserIg7FpHU0
5UoGGdPVWDn6gR0lNz+DClN/GLFIsAyac//58gkRzq6IYzFLn+p93cB60jn5aIFLYT6yW3jFDJ6d
Cny2jBB42Y6KLACGlc96Jrf8xjM1N018Y8K0qEIUXEitBLhgK7Zb5BosuVwZweytJ+xcO04HLAry
igNdUaIOTkAMkEJLesfRaWYeK6/Y+nL5lCij8b9v0oSuYcZsddwxltNoB+hBi6kNO5eBXJEFdDCb
otQtjg4FK525/m7qXl3eSz01JkXJESBhXpdVrfhgQdIAvqPBSSKwqEej15oELvCI/PcrQ5HFRKFA
vXTlPSYlnj2a5r41r2tjcovmw2g8151yTJsPl4+JgFhFJLcrwrJtBp4uptfJLYhlHeWcgVUs/7ii
Ksxpxai3K8IxxML3mudtK2Mux7NMTzGfpcRV3vVG+neKCkqJf/rebNZLKJv8wMrYGTD7WnxmGXFU
RPy8fkBu/BtD0Nm8WJBhsacuCtKKOBjKTAIcKCk45UCvhHMJgylKnSm71uTeuXz6lBABBDK7bqeS
9/TrYJ6vr3OpcphOkbb/y/vKf25xEHwIx2H/Zw5LDlIQmjzw19EI5Dfsln2xH6SgvqLJ6yi/fiWP
2ZxPxuxoZTyRZE/19eKjv4kdoysDmMqC+FiCGJBeHM7P5EL4ikVtI2dL0aMA4ulP0p3mQyC0zK7N
B76oPDtU3y6fHqmjABfWXClZZECepIJ2glOY2bcq1tA2CZ4h+FRd9L6Z/E1oCTkFSCr1seWfGqkS
uywK6gmTvTVxFxJuKVa4u3hOpopns7bxLdaDBV3l0/HPbCfWtHtr1mKz5/eTy9+mEj/7AOfwBywb
7N3iCYMfT5clUkoJWURdKVFccIfUl9veCHr9ZRoIu1GRJpa2jbla9YR3Dw9oQrCuwEDo2aGrntZA
f9Cv4vNylq7j1LusGJW5qAKKlLEeG4ynzDN6yPhop42GLmxEerGc0Ml9+xSTTIvcWBciTRUgpVym
DDMNOL3yevLNg3K0vOU+//pauz8WxMs9dXJCnrH28v+fnDFKDnpAnSz+WmdEjYASIiQZ6OxSNY0n
meYYO40yORqGQ9aIQnzi2lIFyFC0tGqxswdnlawPZjgGRlW7l/2B0kSACK1Y2VDytvle/zGnDdDo
Ma0ofnoiJxPXVc+x0ttqDD0we61I2JJ+WzS10yffL+tCmIsJmURl55I5453eU63RmZvizpgoan9u
8QuuzARc6KdCqZOFHzx2mhTpfWP/zNgPTVKdCZ6AvUD+ZZWI0rYijpW3eZVns4nYUR+iW769YARf
WjTiysj96PCudM/S+LwsmEoVkRt8skx7MowS39Nl5CbFlY61nsnyngjdCBG8OilMy1wLCImtjCd8
Fkyp6u+J0I0Qwa9ZX4PorwRxZ4Re+WV10G/gNBnRjLIbPG9CxAK6uYSdFXIh3XKnK67VKk41/CQ8
YDdP2QgRvDrR26peKgiRztYN7+eq3FfqjL96pW2PcnFKKcHFx3lkQ6HheAZF9qLJ72XNMaRnQqvd
O2GjFdd6k/FJYd3pqQWtKt944H4NbqJT+PTfNWTsAsNGGP/7Rhg4d0ObqRDGpnOu37TN4bI2lMn4
3ze/X6eDauI6h7PNXldho+B4iGIqM6eUEC62OTeLqJcLfCdFyBaB0aNJZSSUCOFaY003R0YNPeJT
8zG+5/ursf7cdpA9jv4cLEfTsyhGht27YXM2AhqscW8AVcHIIA22g12Q8vhUh08J9aRPHZGIB41d
qWbK/W39opSzY8unOs2dy35A2E+su6eoHfctxh/x2nI7sdSxzOfLAggtxIJ7MZa2ZdnwAYVdj9VV
rJwq6vlj/zvl7UDEbtWkZPpQJvwOUDxe2/rrAxAz8YbPu1bQK3+kui0ptQQwMFcjG/IaPlBnX1J8
1vbmWaNMR50N//smRlsjMxQrhemWIXeHxfBjW/Iun87+Zb0xnYADWhc3NZNw/jJmtgO+GD25UUbP
uJuuteM7eQQ24gREKFqw4NY6VGo17F+fvyhUwZg6FwEPMN20DFUOV6jn2s+166EqjjbFl0IJEQAA
tNRLXQ0wmhnOniI1fjXFWOuTvyshMDXdZgrnkBfORrFi8HkrOT+b07T6uvYid+7l8991MVu2bF21
TNl+/fTauNhUTSxsB5yHVsVOyJ8iTP+yhP2vt40IwYuzQW6yWcaJ8IXHHJ8lv/s8vPz1cDT8H2nf
thy3rmv7RaoSRYqUXiX1zW7Hjh07cV5UK8mM7ve7vv4Mea89LdM6zR2nym+u0miQIACCwICTfruM
p5JIWrR6QuUkBqPDasbmlVb7O7v+5zLC8oV3AfVKIEmHu7qakyECgtBmF40YCU+c1Fc8TW36mBWI
pMdmaKV1g2yP15I690TQnzW/Pow6xzR0zThelkgFJumzNgwY+9BBohqc+9z/Z0IobYMzqfh6GWfx
WJdWTvJoRs5p4mvAyRg/WyR2aUZ8d6yj32Nh/0zr6dmK+sDxZ0tBcKTYsncJn6qc0znFaibzTVJd
a1PucJW7ViyinPCJm55VmEeNZ9/GfIZvuKcgw3MqM9/VkapCadmQCwsp1zA2Y8eptVgGlv1jDqNT
accBNCZ65xD+1VRNqXwvGWZEEsoYtXXTpHLP+JjOQVmH+QAm86lyjQl1ZVPk76zumrBC8eD3fqcW
LI5bG/6oMCQVqSuUx4x9OXhT/BBjmlRzX/55/uANhHy1N/PSiPMe5YTl9CkFw/FwZQ4KfXu/P28h
pAsQq7N5DFFI64Gp59CY5blsfplz+owZbblTD/59quzm3N6kfxdOvuZnccaGdoBUWffYhcepGLzO
3vPKUASMig2Sb/eiaUphYlaMl8VXIPQGLx3957KVUCFIDqM2E41nDAh+/hPjhEM0vxJVRdxiPt8e
oLcbtPyGld8TY6XZWg6MRhSFw0b7joGmwOzt3Cl17bHSVfyVKqGW7VsBxp2pdySoMXYEoyza/mqu
hYuo4S83R/IaaVHZjTlBCVL+I4nxmBjWTqqaObARM75dPMld6LXeYbYIUMBpZKFq1vfoJwbmH5Bf
f1L3hqlWTrIIDcsxzXiRKdN61za8Lg3cQVe42/dRwxuRZOIwn/dhGdXQBxHh9Dwqi+oV+iaPaO9J
w0I64Pt2hpnCfGbMsWgeuaIof4PKq/JGwgZFbLe5cIZOiWmZ1NBtSRlYlNRCZBMWju2H2Rnonamq
C1JBSJqQFfZozRUg6umusHfN8MBUE103d2YlhbT9HU3AZTWNsNYo2Cr84XpKVDMZtyGoACO4IXTG
FylXZ7MY+UzzVB8w1N56CDk/61yVFt+0zsYrhHT8RW6m4CrAQlmoZqryKxMDiAbN0+z7y7ZThSPt
ud+jkS0gEIXr/ejMiQALA0rZma05wdQ9XQbb3v1XoaTdT+eaNjUK2kG98tAY13XyldPjZYiNGRw4
mKuFk7Y/0aJSjwkw5tvk03Kvn7+WR3KY3WeK+oFw112rRi5sXFjeQMpcH3PcdgQELAM6EDFKlaKt
H9Osd8OeIJVQXmHyqOKcbqQv3gJK0UKfaY3fLjIiYf4ful/mcYD395z+Jld8Xx4QIf9xbcFbQOOt
widTDG4ta8ax9ed9pIN0fxh3lzdu+0wJcMVbGNRiyWGC1ZNh7NgA4wNOJUfz/cbxfUO1ctsa+Iqy
/IrVyQ16UtTLZFBPmPZv3kReXrbuMBdPYtBcTbTn2EDAZfAaN5vuqhy1Q2CGLsmy82jkoN+j3t9J
LVkSMlXpVFb4PblWHMec72mWfMTFU53jTAgmDLk4bfCnap4WkSv9Rs8yhyADHX+7LMamFVlhSPph
RP5QsEUhw+Ehzb5UUeNqyYGoSHtUMPTt7s0QpJzx1OpNaXg3FJjUiIHnwUCcKiUKTdlUx5VEsqJE
VdEUFlZtHr9G/JiquDm2z/AKQNp5qiWDoAFkyUHZiob5ys0O+l2Wu+bn2eX76Zi60Y/Lu7Sp/CvI
ZXlXyh/xvmyDF8hcJ04yF07p14k7hiqeE9XiSU6F140vaAHZ/KA5NchDasmvy6KoECRP0oEX2GYa
tofyX/b4vVcRFm6HrKu1ktxI0WvCsloANLthx9x0rw9uC3LoZeZ4uvCs/ZU8cg2a3bdRSijgpjk7
dyh+oqGKHFGxZHINGssmUGsZ2BS7C/cVKJaYrSpkVyjYy6KuFEzrszEr7WVXGEZH12gGzcmRg4zx
8mKpzo6chGzShiblIgq5rZ6S+xBVJb5nnaPzkoXO9uEVUfi/bcMDOnJTGAZ43CWFJnalgzGcDWgB
mRyW/KjRCTqe60wRvGyuH4MDpHxJnchB/8iiusPEAngn8jsr92YFElauMGyboqwwJFPNBtSEsamB
O0gbR4jPRtK7rD7YwU/FJi3G+N2NeQW0/H+lDDVJ+yzvARST/05DsJ75id43++IUBw6YnA6XETcV
fAW4/H8FSPXRJEPaQSui+67+Nvx5RyuCIJNg/zmqBphcmCrmiJvd8n3BYkwKvqrL2tP+fHz0GxDZ
ECR+O5lmB5C5vNHJbYf82SQ+X16oTTUzGReYokpMIVdAzJlv5lGFC3JliufR1D5VdnvD09n7OxjJ
Rie6MMwxAEwYWo5gRz3qnZor3nM3N30li2SnWyhZIWZomVmMx6kJz1muulAqlkuugBh9M6h6Bogo
mxzRHQree1X98FeLJfcRIt4V0aQBxC8wV6/ZV7RxMl9Ry7GYqXdH8nWx5GbCOiDTbNsAmY1mPwjf
i0fjUGGwVVeEOl5yVTVRqpWTTMAM/QqnERpQmo1jBswFcU6pusGqQORjH/MRk9UWDSCBY87oIy6/
CBXV/raaWcswQI5eafllzWjmluYtLPMY5Xd1Wh1BvKgIAbbleIWQojOjHxPMIANErvm7kdoYMFXv
+lpFg7gciPc68AojuTI7j0FxBwoKrwdx0lIbSQ5LTKOiTdp0M+YrjHT42VhwGkaAKTCbwCA3oIk7
ZOxYYhb55YOjApIMQFe2RgeOFYQ1BoDKx6y6Mch+MhVHR7E7Mtu3MAVrfBt2mWrMLZNyF2TFHg+u
+8vSKPRMJv2eC3vwQdoFJWhB+T7y3VTPCje5na7gaPkXmLBjmHL05OtxUYSiX9IV/qE5+CdkmIqf
jbf0KqWH4lpNLbTEFO90boUoHVGh67WWDYgL9c+TuzC/a7sSzLu3C/O7djI/dKlewS17uQoEkGHk
1rSkmfoYjUppdBUFqtlLm/u0gpAOK0jGG93uATEV1r7vi103/v6AJoD3kNjM4rbBJL1OrSjvuIVd
CrLQKfpnxp4uA2xq9CuArNEGK5vANwBQM9+ZYrwJYl5o9OeDvxHPrFCkVFVZd3i4yIDS09GL03g3
TeVBU/abLuv9TsOEadiEYSa8bUlbLiwfXGNGhByp9UmAqFarot3g74M/ZwqEOCscad+N0fJ52QHH
rI9VhKPi+aXifG6q1gpCMtBa1rGq6wGBEg8n1M7sQ1HACkAyzTXLTJoSANgaKoWGzo3EUx2GB8M6
9Z3iqra9L5gVhXgZ8wpk4v8Ez5oGpzEuTqivq+ZvpPoxiusi+oh1Rknt/8JIBiasukEvZ8AQgnm0
zVMvkmNRK0CWhX+vY68gko5hVzKWmgCxh8pl7a3uR87o3+HwG6UiGlQtm6RmVjt01dwASm+wPXPn
jBTntKMYunV/2Qosm31JKEnbpskPNKNJgBSB7jYJ+h2xh08sfA79+Z/ZQtcOHRW10SrhJP3jkzkN
WgZIFjdO/WscYmcyznW5vyyZCkYyoPVAYtrVgDHih04/6abtIGvuIPGriEA2DallEE6pZRhCruNg
3TRFhu/33jyAcdAOvTlGV24s3MvybMPgyobxeBydmJI8/VjqPC2hEwWjhyEcT3Me7A2b7v4KRq7v
1HxOZ4Emaq/mBih9MUYwRIWNDnK3yzibp8n6Vxy5zHOe7blvGXDsenBy9DCL/zQ0dIKfU66oENk0
qJatw/oYts1MScWbPjISoS3GwbjXCDnkeaR4DN5UtRWCpNF53AW+xaFqvcV452Rtoh/HxC86twqC
7kfJWXe4vHqbMkETGMr8cBuR6etNvzLnwUhxhRfa9RiZ10mmUmsFhPyqJdKx7OoARTw+nc+xX97N
TaTQgW2Vft0ZSaUzLct6PYUUrJudUusclvZu8LG05Ov2yGM6/NxqumYGTBo+tphGNVsuVfXlbKoA
wjSUPelUWHL/l54lVhsHqKFJsl+tf0tI7XHtpvxzYhXEHyuY5WesQtverpC8Y9gUzb5JUX6vh47y
lVYlinReTGEWFaEQJcbActfyuxPK38zrVHsKNUs1e31by17XTTo6bQhLRnII1Afj9Ri2Z6L9c/mo
LEr0zsOtlkxSsqka9RJV8fBwmTnvU9aGLpu67xUYb/3CvElj8AdGVuNGVJVq3c5Tv0LLhWMaSciY
WoAeQIJiYrS3j4ALw48OFKTl/qf8n9Qlvy5Lu2lWV5BSvE1rlIrk9bKepNnHw76EOorGzcxdqkpV
qqCMt7o4YMBWrjeQzjdTz38SKLtqCQrb80M2/7gs1aahsE0w1BlCcCKzPes0ym0tQ8ja9pVDafu5
78/NoCrC2xboFWXR1dXhygXLEq2DozDDxzB39b5Dvv8uLA9pmnuXBdo+Y69Qi8ArKBEVPCY2BEJx
uzOm31sMUU3y3rFUFxYVkGQwUrsJUbIP12SSX3EMAuvK9fGk1T9dlke1QZLNMMrFjs+Qx8dFIibD
wZ6K3WipyPy2d+jV7UnajXmXXM9JhuCkptdZUk3Xhp0nD1pkuHU4/geVX4rYYfsdcOVoZSVHKWvO
FheV/s+wxvGoNU44OS1Iig1vOuaql8DtlXwVUcqZGlpooKhw8ez5TrS/+u9M9VivlEnS8zapmGbW
gCAPYAA7dAfrbrpduGrSXbhTFU4uH3tvfl/lkTS9prpGenvZsolepay50zJVx4BqySQdz6ow4hY4
Jj2EyM9Bif0xAhBJRsfLOq6SRNLxuBPoioiXgMgv7roEk/JEpHiZUUFI3nAIs8EYBHbGECE61cvu
CZXUiheTLYtggfUdYYSBhIlcMD0m5hibmd17Tf2D8pvSvq6sxzD89eeLtUKRXZ+VBXnPhQVKGq26
a/CggRYIxYVoa7Es1LUQk9g2Md6VK7ZaPkZE6+Hq+seM+g+Z/YHtWCNI28EzFMexGneUsCRfidXe
DvbPy8u0vRmvMkjBidWEHecm7o52hxKQVH8g7dg4pc0c9Nwq9HfrmLxK825cfNravC8Y1osVT/X4
K0F6iYtcEdJf3pR3E+LnnqN0cAZINt/OxU8/USSUNo3XWgrJICN9OMQsxp5UItuTPHazHAO7w/px
7Oxri9ODOWRXwp7AmVv8WvqWQ2HsLm+aaiElE21HMSuqHjKCpehUJPCqmX+mvaVYyq3A1dJtbhKC
tgaowdsYQcd7lpVnogdtQXZj+TpavIN9T4XToT9tQDtKPIcYdZuoSk+3nOwaVzKnzCJlkKDA2aMh
WIf9wrFqtovYqWKGG9UKIbfX8lVIyaiKgWQ8qWAnAmE5DOVpOqKg2v99ece2tfIVRTrIGMQWJEMH
FFKfkug6+/NJPhbaZyhGABPGUb4hacSAwhqhv1g7viPxSdkTt/n7V99f/r8KFwe/zOMshs22ppNt
7bVEYRo2q2bXAki6FhaCdYix0W8H/jqQz2BGdAVKpMRNBUKdedfiWDnZrWow9aaqreSSVK1pcg1V
dgus1hwx6c/3y11WBg5KLRzWqXRNtYqSrllZarUlBVpHrmZ2GqkiWNzU5ZU0kpahLbpB6w6MeVE8
NcWOZCDJ0u8va/KmwyDcNCgx0LsnV3M2UTALqoWI5/29wKDoAaxVw65rVY0hL+VgctxmrYAkO1um
PTHtGpch/TDvBfimp7vsBNIoUDipHtNUMsmnx69HzQwgE9e/LFwZtPLI/K3vvnxg6ahucKHjp1sy
2Tm23w+Lpc2pBP0pah7DDhSX+bWmHS7jbKrZCkc6rGgm/m8vV9xZ93jT/1HR2vsABIb2gB2PgC9F
LkfoM2q16VKKlPrswGrbLWn/cBli82iuIKSjOYTt2OcmIOIeNamZm2W/bBDtEm2PNr7LUJsLtoKS
zmVrzGKcKJ7wRZpcN5VxaEZVE9qGNAw5c9NC3pzjPVK6OOZ+aiepjecMUtketU9B1jk5xs6kv23V
oJKt9/U3WNLJ0cUIr50jAmn39sMyhVhzp7v82O508GYGnopmZOP0vIGTTs8kErQe5BBNZLeN37iW
eW4S3WmEIvJS4UhqXRHGxtgQwInqq0Y/WTW9Is2Pcvp2WRs2rOgbeSRXRAYrIbEBeYL4KxsdCj63
jzSNvsGQlLuyBOqHBWQZUWnbHZgAfZbiiG4uF2z00pqqc11+v0dKMSPUohOqOALP+k/TPld56dTj
l8urtXF2EFnoqBZFuy2UWzo7o9brrK108GSSLzm/Seuny9/f2I0335d92lDorZ7j+2wZj/lgzyeh
IkfYWCk0JoAY1TRMblH5/WxoC3RppeXsVVpxsvV7vK4OGnXsPtpdlmVrrdZA0sHU5rzsgryYvS6/
borHOvxz//9GEOkkMjO10BAKQUaUu2EsgCMweYkd/k6IRchVKNhVKFqvOgihiUc9u51Ujn9rw9nS
1oZWEWbq8msZQ6pGFzybvSEEVaRw57x2+1mxE4vWSMGFWINIWqVxNvSBDpBq4F6VHKzgcS7ctPgV
tcdKNV94g4TQeoMmXbJHK/FpwlDfah/5Qd/xw+wtA/Yyd3jOzsmXeVcfiKoFgihElB+dplmnXTIu
61hF3tzfpdPXvNEdc3qIg8QJdH+fmV8N2hyKLvQqMsK13s9l7Ub2UsG4C6xP5M8pIt6sgzw+fp5q
ZIMofhLGDV2Nhkfim6SxPb18vqyiqgWX+//JxGyGkZozmKPNwMs+LUSg4j78Hbntbiocvted3M2+
XkZVKK48Qb7veF2HVj57QZm68U8/Kx3NUBy+rezDWpXk4fEhWCGaocASWjcLaxA5Bo8jeKMWiSKP
ni5LtGmvXo+inAAoZt6EMUpoPGbuw+yUlR+xV6vvS17Q0gpBYxvfN1rhcsszwEvC+c/LQqi2RXJQ
FdVQTpBhWzQtA2fwacgCl6noLbZuK2/2RTIovd331ETgjZrG6Ghet8cBXJ/Gy/CxWdELsvWq9wZL
MicTFaEVR9BuTL4baqc+iz14fH9pT5VHJwfPAphCKhSqoBJQfo0fMJkunsAS4dHWtQ4L4vRc/RSH
ZXC0r7DOKi2XJ8v71RC11bRo+XckZkBc1x6jwsEkSASwtqfKSyrhJL8c5lQM4+KXBXGWmmRth8q9
U7/Dcx9IkVUz8VT7J98D/aQraBVBV8zqtEwuXOasZprT7fE2RtzALV1NPbFu8f0XPJ48fD7szAxl
nvBB4Mw5x3fLiABzl52I251g89Utwiq85ViuwgTGKrPjHbYQsy6fqBfvNZef6efOQ0HP0dp9oEF4
fSaEZEp8IzDMzod4wsy8thHIVe4v25Gta9UbCMmQBFWmmfYS+MTnZnoZvtZft1fZuTiPuxZk1qq3
RuWRk2yKj6f0lnTQk2Z6IbMej71wqm/FqdhPXz/wTPZGOsmodFEzgOcIYFHwOceVZ+h/XV4/hR2W
u1jIZGZhsRwyVlGH2d9CDEKbc4UPVngs+ZqdhshYD4sZNsxvLHhqVdOwVKZC7mBpDb3INA6A/CcJ
dsZVcoz3tiviqx5TKdQE6otOXTi18nQsEpVjWyxwJZ8PLb+P09ZtbGRFc8NpqeJhThU2yWPnwVg7
z6ilQNh06HbtucaYqQP94XstBok0hjc/FV60J8+X9WLr9mUiY21QHXcjQw4yBlYPOufJ7KXxl/z6
XD1P4/1lhC2lWCNItqGp9LzxS4jlN2dzOCexwjKoJJAMwzCFYTCG+D5qrqo8cwzYBeSR1CnRxQ/J
2rAWRDIIms0mS6QxQnpXd6v7xi3AZE6uwmPpTtcqg7CpDWs0ySJoo9X7+uLx659x4QzZ7sVX7bnX
pG5Qe8l5UXm12VOsphxoRHleZ0RAH7qi9qjhMfGUgv3Mpoqk36Y9X8knBxnRWAU1tQBkfJ9txzqU
+2XgtH47pa6+/78Y9GXBLmyfkMKMQthaP8bQkzT0bkPdd5ok9ozmxLsEoe+Vbbp/pfdynAEO09Ro
Gwhottc0PtmRwl5s3TDXC7icu5WLT2wrGaNocfHdN953metP/Xy0wEjFSO7NTf/UDYFzWaYtL7LG
lMKKqOGZNixhBdO/1A8xRpIeLgO8zFC9tEuStcCoQDseJqxaDcrsKdfcOMjcLvjWm9+rvnL15Clq
MpfrAhmWM0fbYtN5BW7UU32a/Oew+KR3sZvqZ0a/akWwm0GGGNPGoxVzCDnrxZGgbP/yb956PRPr
VZEskDWCDZG2+M3DcByLGxtDS9DvGrffdNt2M/9GlPscb6kBHrfoUxWeS1wbBuuqIo+Xf8iWu1r/
DslAJb1mIe0ADQ8JLlohqrCIS0sLrXFiN/UqsmaVLkgGquXTFLfNi12/n+f7mnw2S4VAmzHYSiI5
aqnzZvarEvqGR9X90q0YnKqTjgtW4FHFLirEkWOXbOoHu8X9HuRH+xg0o/FVmewu748KQrJAAUnT
goSQpmPfyuZIwDqe/y3GcjFYWQWt4IFu5sCYtLOJoD/6rqs4llRiSIanavSpwVA6GIH2Phg/B/VN
qyrFVHkHuaEr1hujiUxgmA/jvj3PZ3rkp8jNZ5e6NS5oH+FUWp9hS7I7jBfzOC/uaHAXwo/GFdWB
nbQn7iRfljuhf1+pqCuVQkp2wxzAbjpWwERZq1sZX6iO9Gd8N/N90mHSAkoviircVSXGUmF6tnnv
g6f8skYShVO0JJOhFRm1oyX8I2IG103uFHw/R7dxfhuw29w61FXp+P2zr7fXTdm7ZvrDNAwnbWIn
1+5rDERNjS9DrKi7UhlUudelqZKOIH26pHOCY/C0NI12BxE4zfOw953iF/ICsACqqQAqayP3vgwN
yuWSJe/Bx/9GW4nL6920XwItVYC3HRaDhMHWDULRPPT2oBY9YvHGDKDhPHKC4nZoFK502xu8AkjH
NKmzqjdpiHSvwZzQ/K3bNyK8ZdFjGH3k0cDE3EOb2SCG1uWqBJJrxmT4OK0prv8cHVZch6tuFZm3
TbuzQpHMZ0gMkooKAqXsZ6K7A+HO0KjCUhWItC112seYwhQtdqD3NCd0iwPoPoLD+BmK4BUo+dXO
mZJCbnl/fhf1rEST9qpGttriJVA70/EPGWY/YQLKKf6kewayNZfPvErC5f8rD1ElqZ7WHJuFokon
Q7FNj3Lm8PR3IJI5tQluskEMgUp2r3WfdIYXsUihD5uZvLXaSfaTasM8pjlAMMcNzf9XwRHFrK62
i1ywXr+M2dirsoeb16PVRkn2sqJpV3fDcqhY5iIJ7JSm6dqdZzWK6F61S1J0lfSJiLXlSAX9Y8i+
oztGCaFaP5lsZjazvEJRDOLFE9k3n8AFcGfXLvO405zGQ7ijgzOpbhAvVNMXVP3FCK/ULyWoZQsT
CJakTvdk7FIvc8trtktP0y50U0/bTXfNfpycJa03gP34cZky8ZG72es2vuSZVj9Ct9q6jZdTzkfP
H6604ctl9VcurWRGQBiDKtjlQDMw64D/CGnmfXTIvtncW3KwCTK+070Cc1NlBHgdLGajgFPukgnt
vrCbkk1e6TXZjqb/HcHXO/ot+Wyzl8mtkTJPuunHLIOaOkNv5TsC7ijz5yJl2uQlweeaXOmqalvF
9+VK8h4sFm1r+5Nnaq0z2CDHK1WFgZtpRfNVBiqVB1Ugzy9LEzLEp/qERvUbMKQFGL1H3IUSI/wA
tzPqHf5dMpl622omK/RDuH47eiwM0wmrT2b487I2vHzk3TlbgUgaCIKxKmwLyBSlVzpv3Dq6m7X9
gKE6wtxpeBIY4KbR3mS4pLmLpzOcqihvdTBe2rt42tUGdcA8PE0PYeeF7KePcWMN3RfmKW/Pffpj
rH5qzW2WFo4yLt60satfLjnDASGpX1r45TnjuLR/MpsIc6e+6L7C12+eF8sUFgfLBn/Hdyw0e2rL
Fjgl+RH5xxajZumHLskrDMlfZDaf9KSHiW3sBzIlUOADrx4ub7VKDslV9CimsIzFJzXw5n16w/sH
y1YZtEVd3qvT/y7Wu7naJY3i3EgB0opD8gS75s7H6DCIw3hl7Jcnz+Z4Wartc/8KKJ1JsPpPgV7j
kFjzztYP2Z9PT7NwCF+/L0WTGdji4rCAQJxeReAOQpJzABXBZSH+P5blFUU6hf4I5pu4WKQwS9cK
f/faQW/vW5K6Ic88MWF0vF14tdW7VkPdqMq8yz9AtYrL/1eOTuuMOUbTB4Ih/5wkZzNWhCnb30cr
0UKLyN5RYVukq5ogQrVeooGsCnPWFXHktiO1XgGkQLIgXC9Q4Tp5PddA6zS57XAVB/9J6AMYWh0W
Gp5R+ocCg+OGr1pXOEEduIVh7T+yjK+/Qoo0Z2F3mjbgV5T6XcDuq17x/e0j/Pp9yUwMoOJhCcf3
aZGKmywo/Rs/1EI3i6JUoRHbt1wbt0uLcmG8Y1omHVrlawKHSmvccsU+3rM7dJnoex233A/wgOGG
+wom6d+EcqM2XraPCN/Rh10ycddqdwNXpAw2F3CFs/x/ped+p7dV2QDHBJ2EX7lFZTo6U5ikLcfE
UdLJwPwkUB8qaUHf1xOoq01U9taTm4xHjHR2teAmyRVKr8KRtEG3k6LUigWnwtNzHe5j9FanTOx8
7c+LesVaIsl1dL0R9ZEJpIFdlSxzAs12jcStC/0DCs5RVUgsooNC7yUVttqfJOmsGLTcCCWsRxZ8
M4x/eu0DpmgNIalaVKM7s+wAodXTufDDU2ErCqa2MiprBEnJeh2cX1bNgRBiSosOoooMqRQyWYYz
avyc5Kqihy3rugZcFGW1amhs5FakAxCVgVei4gdaqfjztg7OGkLS6ZzoTWZHy8YYZ+J7Vfasqe7p
KghJnXO8EbS2DSmG+Gvc3EQ+cxNTocgqDEmR7ZaWAVinO6+uPs/k5xCDcrRQrZViO+SpUFGsl202
AoTXvtegL8JQBT3bJ//fYyLXQjdI2oWZhd1oAhCy9T+iIj/YFZKsHwgZV7suz4PC7JrByCfg6Jq+
J0aNMFs7FPn3y15zM/pZw0jRz1RwP8ClETwK++I/bDcfmWc9oHdpaSNSpmZUuyOd/0ZErT8VABus
B0yptYtfl6VRfV86/bXRlqHN8H306N5oI3GGsfh2GUKhxYZ03kU7oA0yxrZU/t0UXmnzTaOqllDY
sJf315VJidOoGPoeUpTTiPGqg2v2+6UmM+WWU5YKYqTN6G2tANLRr1Oft2UGtGoX+zd94RAP+Z5D
ubNAB1oj5mgxkkOV4FRtlGQLIlL7vHlxBLA0ejk4Ra6INjYfKFZyyUkJEjRphUQMnp79OwuBPfI7
IPDHDI4WY84Cr/497gIouXoepkJD5ExFqw+d2eQAbsxrKLkffo+6v/OjcnaiEqmmiQJKSFPdKdrb
sFI9F6jsgvz24UdDjBmigPC/R5j4TXCTZA+zW53apRZy91eHikp2oSTZXKDBtfMm/blloYs7v+Mn
H2h8RyT1r+WmknWwuCYQHQJF4KZaWsMuRmP4ZUGUyyaZh8kP4RYWq13/xKPoiV4nB/FY/2Z78Ld7
jSLY2dQ0KqjBQRZBQHn+NvZgMc9LO0Fqu8eaRWDOy9Nj3isi3U1rtAKR7MPQR3YaYtKRNyNsr2dk
3UJH654o/1ai8/jy8m34VrT/MR0doIb5ngcunzMkSfyq8+LY/hTBq2aGdjNOya4OPlBL8AZKEgsh
W1yGaQ39Tmek1w4G2iySVpG+2no+RjRt6SZjzHjfdd7lponOWdS/9PsqdbTb9tQcyq/iEe85ZBfv
BC5C7p8v4RpROkq+6CvOMe7IK6raG+YvrXGbFrMLRgTFXm0o3xvRpNPkgyym9Je9GumvpHyM6O/i
A8xICz01W+Ys8Ped1H2uR3j5ygHR2I5hfhltPG+Xd5Gl8BWbogAGPKeAEjJVXz/MWWLSAha7/DUx
r2iu0vHPg1+I8i+EXLM3FqEVlhgw7HUYzi54e+Rlv+9ivru8+1ve/A2OnJKrhlnjiyjzbbdb+gKS
yim/zp/mK3Ggu/Km+PGRgjNAIlNhUMzEIPLkjT4BJ07BBwSqJbrp89lJzBCEWT8uS7a5R1ACPE3j
5cSQ6w1qUcatPvcI7dCkEoWnyAgdMXofAEEzqEXA6oyGUMmgVmVCg7jLOi/jvWOKz9Y8Ogmq9S6j
bFhUi2DsKhEWYZYl1/PSuMqMOoNaD/k1N591LJndPw7pc6up3PgSR0kp4TdQkjtqMZk3qS1Aafo/
Vrv347u2e4wwbQ1pVNQBRK2qi1veJsxfgRYgWQ+KRQYuTwkwZG3RgPzAdHOMHS5s3dFqutdMRfzz
rnVPhpE2yg+rPjDL2HSbHdmnzyPKABqMmDHuMIUTI93wKukFKEKKHlSt3Cr5JLcxVwFLRRyZrmmg
WrpljjHXjh4obmXbKAhWOAWXC5U7k8NySMOmDbCKw1dKE4do54n94YH6nyX8F0MmFxdJwMPeB1V+
1QCAZ6g/KZxQ6SZkDZRhJIOkYfCvEduA0a+WMXho+9r/X4YZvDN8Mo7xNhYyB4NpqQAOO4R3zEVJ
6W1yGPbzrt9RN75Kb5QFIfId5gURtQ2wewaxMdDwLWIm2iAuE6i64Mf61N4lu6RAB8+IDqX6Uzx6
/5cmM9l0yJiSd6csndq6AmZsENesMa0ZHJkmppAUMbmJsuRw2VJtbt5KxEVPVzdRrCe6TwX0cIzQ
BhskI3USvftk9uRTMXbHpsz2peivjEmVxnuXAZcFlexIYBsD65fFna7qU4mq0vlgOfPOcDDfRRHg
bh62lZCSLQnCdOrjGkKil8TVYfutyWlUlV4vhRprSywLJBkOZraWNgSLYTzTvb33T6g0/vLyKKeI
OVUqsuzpas/MKrDredmzrrrXs99TdKO1wtHr26H8Y/ZUSSj5jm3PecfyENYQpFOtN+zaL8ugS7jO
xBmvJk8/x1eq14rNg47BbqZODBRSgLD+rXxVEonBCGpYYCf6VO/RrIeYOnlMXGo61anw8oOKAmlL
QTC7HPUaeIO2TZnKJZl0zaY5nE3QgXedhMf/R9p19caNNNtfRIA5vDLPjKRRtqQXwpLXzDnz19/T
8v0sqoee3pWxsLGAAR1Vs6q6usIpXtYvFmPyzxsb/fghh7mGoVQ+xmj0XDc4TK7izUV7kYrI1I23
cmJF7luOaw1EKXyh6xwIHVLFWrRXvrzRDfe8IKyfT6l6X2RhNPcQRAuOo3hQxtu/+/mUhksTVi+I
HX5+Oz2kweXC8npbFoQQU5QRofGa8R58rCzIGLtubhucj9Aq5hI+8sJjiQ2Wkm7nzP5ici3RbmGN
RckCggUulVLoFhlYQnsAGls0JzM1r3AKL2I8Qk5yYkTFVmh0dhzvnFbsakiW7Dq32gWPfIx2rsjV
LM0TJnt4FE3CHvVf95vSsFQMEPZBqrUihEQFWu2Oaed3AkPnGN+MzpajRwRdIgIgCjVuHHEJQsvo
xNaceD3cjX1Z2WpuhAyL3XIM6+OkIgCh7NRa53GcYv+9Ww4NCgJGyLidTjJK9OFRV77QZmGoEJDw
sbgXzMyO/+nMxZq+d15os9aBnSQsaDTKuypTFYHME+eoHAntbEI6/xxpH2BSv7IK6782+f2CA6cM
3sayKtLt3GCgiLnGyBWrTneJ+BBzz+ddxR80HhRcGp6oMt6nn2+LJU3yIC4qxaoMc7aS+wXhkhuD
7KI6JD+bnwaCd/TvBlfM6JD84FPD/gCmPht2kpe9kgI4fyx2vCOYiS0/g37b4S/UQ/yfKyu/DvID
jvpu/ZwscRgDrkhv2+CIPV7nD3LrciIX4P/OkbqcFNkYUkMsFYtXqvup5I+jsnhY1OxBXRhZza3r
Yw1FXU9Zhy17VQtRdEk203o3Bg/nZWEqBXVBAaDS9RoI2UWvW/pe8iXszzginW6Jtnok/BCJE9o8
69VKnPk5naCcvVrVSt0uwA1eqgveIiMspRXYql16ui2b+Q6hhcnZ1T5ksxswTpV+7mGBdo4mI3zA
cjZHv3R4K72t3AnDLGbxM76GgXisIs8fnMlvpVEov6+Imaz3OeRVL1sNLBUF5kexobe2053oTl7s
1ozYd9shfwBSj8AexNX83ANQwCxfk9/P+lEcnxjawzpJyqV01bjEuoqTHC0NNDbPrYn10NedKXnt
BSZfntkz7ieDxpR1K5QzQb0xbXsZctXY/YNS83vMWz50B/GY7pD0J875X1wG5Puc0VeFciqTJlVj
Tewk2WEDg1uiKDiT4R43/qJ+CqKiSLyBQff3sH8VdAVVI6StVhARF1edTdGJ94OJfG9jGt57Lsdm
0Uds+rQVJCXeaKR5XkkZ7jrlNerv+uohUERTk+4YCrOplSscynfGudKVWYNLLrpQvewH2YU8c1js
bWVgDZDdAW38dWtNLJr6bfNb4VKOtB2CUYlFyNdJ1mSrVuvlWJAdoacfNDEDzI9Ve9iOVVaIlGNt
alDgNERSEs2KFpF0OigO7yaHwmOR0rA+H+VNG8wO1wEO19ImN9OOBpZjKZMfDz/Pf77trwc2UgMk
C4QP8HMEISBRn6NpATkQZJx5tMbp31GHP4+xme7QCeXp/4NQBs7J9TyA90tB9mp8JG65chCRW/rh
X/DckI9wYtUrLErt+YGfl2WCQE32PkcpHdFZ6EAB/Xo0waHhcDfhj4bMUzqsqIh1lpQltFGH4X4F
0G3/vZgvxvapDWzGUW4GXivxKK0vc7T/aFgbYwkNPInm1qWVWuVTM5s8mqBTezyw1J51oJTW49Lh
ykAG4gLm0k740YEqrjdS/O9DjpQS+snPi7gZRqwkpBQfI4N134xwy7LX7PK9vpO8fif6rEanzY8l
qxgx00FYqNIVF26pJTFqa+gJ933ormr9VYkfz0uydZUSQjtkoVHBhuv/bFuYVFz4tFdlK2rQRuMJ
EuOkNiO9NQAVgZRRhEpOB4DBldz4EO+RCkNFDHQFz2gD2GMZnA8uAsyHCbu/k4yKRCasoatUIllY
P6oByIzr738HQLmlKsCDWo01ENy1Dh+Eps6/ngfY0ur10VEuSZjaaBFmSJBjqeHUGM4ycy66BA9i
FNpGIh71Qmb0Im1p3BqS8kwq10qtIADSkDmrLtX7qXgLOP0L74s1CuWEtG7OG7kGSjUdKg2UrIyZ
xy3zNFAIxZDt+4wXJYUkDjVWLhmoQQTJCzaEhl4vqtkBm8Nr2+DTwE5RPTtkQq74/FBFDL3YOEOZ
R/czZsvws0947jlsJF7SeUIdZPheTKE5am9jylizuWG2wDBU0MGiWHrCcI7VdpPc4o8VSaiRxtx1
X7AK2dtifEBQ9gOeQy0NckAU6lvdFWZXXRUxa9CRfGnqJvwkB2VDtYKtREoAELS86vF1nP0AD7g5
9qyiKOu8KFMq0yWXhRg4S/qg8G9yMzDiB5YglMpNXS7EgwCAeNYsEWsuFs0tgZIub+edAuuzULYT
iFEggmQatjNfdcKVxqfmkk8MaTaPCxcOEk2KijQs5bTFUk4EsR9kq1GSSySkHudyYeXAN4xUJpfa
/zAo/eqqIhtSYcQniXNTx9qtOr5IpOdpeImni2HYN1hPdP7otsJxGTzQ2AaJBQTgm6au7VmXkjav
AaneBB6i8ctwz18Le92UrMzhX0VWtmHzGD/w6NFhlI8L3iiBp5ijIyESah9yhEITauOqO1xyO9Z7
auuZupbwPcpdveEGTZtA4PyOONjiT9EpjokNTgjN0o8kg9hWSC6zUpabKrkSk/qSBdoUU0UhxlXf
ZFll6gUW3EV35z8eC4TyFGI9q1UyEANrXLEOzYQ7JBzP0hDyq574o5UolJ+Qk54Ta+KPtGOzExcv
3AeVGVvkuRbXfuXlrD0yLLHIv68/WFJrYM8DoLQ8auOPpExNpb/5u6OjXEY8x3msGVCKoBC8NJc9
hTde45FVxX3P8J87PCru75diiuoFsrT7zpahfM0xv1Tc1BkEazlMZof8WlyZOZgh8x9YLbHnKpOl
iwTj9HfQBCQwMHp0svShBbyIrW0Ynpjvw+IQi+CjvBm462ZmvTk2/Zf2gUSdKq+FUbMMQMo1+TDm
FZgi8K5Xf4yKZqJuboGx1QzEnBFPb7uUD1TqjDPQpU2cDFT8jRM1Ek/pjafz+rJ5l60ko15TUSZp
xdTB+4f925jNriAdJ4F354Q198sCovxxhd5ZJTF6fKwe6xb1alfyCyquzXjbJ4l/Xqg/OP/fJ0en
Xytwowp9AqlGS9zD/ad2qTv6PWZKzcAUUiwkPrAq5RsBPLzxByR1jQZ6knfZAvm6cHmpm0a3lvGf
Mu4vE1H+J+nTm25hjYIy9EOhfDEyC5qUttAPLmztuhrMWWH17W5CoKEWnDwID7DL97PLQg93h6b+
GQcp7Wf5Spqez3+pTZe4+vmUD1YGsU+kBj+/Cjns4lxkU2vb62U2bs/jbGvECojyvf0CarZiAJCE
Ts3ZyZ3YGQ7js4x0Z+kWtcm6nVmCUR4jqBQj5Il/TELtsGRSeFXVce1gkXhrnReNhUR5iaVNJ7kO
IZlY/hSzzCyV26biGJflpvWCLB/pYgPLdOkWuWyamihMoGpzhfqJgsKyHJgSpkv5vP2KR/qAom03
GrQljiZAKfVRG/7RhH0x7eSwYki0rdm/JaKrJUE3hMVEjEdIX4YRO4G/nf8s5NhPLqeVGJRxlllQ
oMEVCiBiqbeV5DBRaUors83a2NbquDPLvuad86B/UPMPqSh7XZY0m6UFUpH+IFE1+RQdQoalgjum
/RGhMcnXWC5iK5uKRSsfmJQNG2pQD0IFSQk3GSdYw6F9IrThw2QGzsBwGEwJKUMex1jqE/K6a53q
QrTm76SjonKqRwDfsmnwWGpC2fE0TKkeKzhQXnwpZqyK1DPGZbVpv8hg8KJB0n86Zb+NnsmzKKKD
bFQOi3qpyrctxyjUbQqxgiB31yrwnBdMgLU8IHL+OMRHXn44r3bbIiAEAy0BrykK9fP7VlgMPCPR
NIE5HNEZ+9rkmTxkxGBODAoz5v8DoQKIsC6zXCBtLZ2Nz4BiLmjqHcGD/0YTWs34KFu1FRkEKP9D
o7eVlNloTPkANOT7fko2BjXvYU1IaXcet2P1ZWw1WH9Co4OHNGuyiMjWOsn97MhOcEM2zIWXtT05
ijU8ljsyPZddsgJbxpejF5NMIPdTpBHACF7MYOTNKYqsWWcY7RYKmZLBKkhZBPUBpeKLlg1DKJMW
rzh341I45FHttQPrUbLVrEi2WP3GofRQTXlVkQeU4PDsceU9YflXQhCSmcFRdWe/PGjPMcPNbyoK
mZrRRSwHFJBv+GxbiphHXdCiklpcaE9ki0FqyXfljkz0Gtesz8VEo9zRXIRFnhO06kl7a+4l33C0
l+Hn4sg+xkYZkcWW21iLRn02VRKmFHyYaCjoL1rxIht3593G5s2xBqC+V4zWkB7s+KQzpNsJZuyQ
4orsFnv2mChLFsp7lG1flHIBqHa6HLt9NjLe3ZsP4pUsdHElwubIvChwWK1Tfo+esQnFERSHzMEu
vnjf/Uyu8NFuqhf9KL+RxpPY5n4wjnPLQ65/BcqLFI2s8kMDGYmHFEAQiz1Sd4aHjSzghxUYeXfG
gdJDsYE4h2gah7xSg45/9OItLMZEFgIVy+h1UnGjAmuO5sdc98fk/vx5bXolDInhytWRv6fZ4WJR
w/j6DN+X5POF0NX/aDXi24Jzz8P8wWaxzQ2zbpKmqZQZTXnBJfkI7xftDMOMMdwr3fZPi8Xb7TFy
WA+PPxjVBxxlVEmMtgpZAFxxoYM4c/G7/a+Wjn9R3CafgL6T0YAAn46GP7wKKNHgHyStJ4HF8ESI
cwRftzVHNbMrwcE40FdaSOQ1HCVaWYmTktSA08PgrVHFa7nhfgYNcjGzmDNipk3tkNAgI6sSlk3z
lPZlmJeX0SSODhkxelqi9Ee+JA5fzCwKDRYOsYJVbDakXR1hXhFaKJecJQ0oasdxxTndMg8Mf771
iBNWIlFXVcxXEriVcXxh/m1qHEXbT9pdv7RfeFmtYag7asgmoanISITWKxdR1V5qgsawqU3XgECQ
LJJUQTxEebpFmxclmmC6SvC68JfdwCi5vbdmnyi2rCBcUTD1oPHUUU2aMkpjRb6+MzqgB8TFbpbW
fGyceJdbMnp6mqv0CaSVDsjrPZYNb+rECp06waWKOiWL0XLf8MNDqoWqzxcCCBX6ibV3kIVEG3DO
cVUxQ06MlBQNkqcXoszQOmKUp0cJRn0d9UtsBKcMCV1KYInhSRdKdzvyTq091cGjkZutCEKXnsVc
Se7xEzT4WBXRiYHJdspFTIaaYdgdmiF7ZPr711CazOzW2IRBMzrmFgxIRbOxD1XccWWFuynbBfvC
HXzJmy/YTSEsGEoRuLRoUjXDJasdQz/dNwcF4VGy7/2vXFErcSg1MOpWH2P+XZzugjPnB9LFI5uj
nT833l+jUd9Iq5cmaEgrmeylt8t9Ygdox+1t42d9ZAd+m2UyYSUbFflpqayESvIemGkGuKRBqevm
LyB2suuL4Gm4kn121mAzS7ECpTvthbmXknnGgYo3aoTePDJpEntDY84uoiV0pLNcBktMg3KJQ1Sq
ApYKkeCP0PXnTuaGN8RVxfdkQje9C5z/uo4RfbIymUSXdFFVQatOWXZS5U2jBHAeOX8ZF7dVzGgd
+cMpfgBQd2PHJ7kQGAAY3OQ6B2GwKkFTsMLDSfYcSpu5wri6Nt3hSiLK7WPaOOwahcw65ZhYKOrC
CiTRL+eRYzjF92fhiZ8iSXVw3csYOaY+V9koWpOkiNVlT9VBrN77+LvEtr8WCTvs08rMAn1TmhPZ
OtZdqaYIpiA88oYHw2Y2jhOs098FqQ5RIJ1htM8syiiZ4/r9dxmxGm/yW1f4+avJmfWk3H6iGx9Y
lDVOktaGA5pxrMlFmbww49vQz/eD32A+E/XCKUVHPss2tr4q2oNAM4CwRFfoQD9XSm3GOx3OWtVv
pUj9zsnzZTTx3nkvSpwxfYxrGEpbI6zAxHYWwKTpNyE7JpgkVLnMrBKRoTybdiFqoOgwFHDRnPQK
anw7JznpX21swVWxuZdzNKd3wayCzb2BxUofbn40LHIG2YQB7krwFULyVYyqRHqbBFWtWvPNbAmu
ZJcoOZnKLRbmWYszeZUnPZ8/y81HE9aPKJqEFQrApvQE/L1Kp3aAbFGtIdPe4CiCUchuaUfOaI5f
6JWVNU3nQeuDJiWZntWTOE7JRX1CV2mMdVFjhnGY1oyHlPHp3vnqaCXRsBICFCu8gUiEumlDwRjL
FrNKkGuITflneZsiZ4RdLs+ES6FBwTx7qDDTTkiEu5fYZclJzu0cPnX3KmNQCk0B/Gw37AS/8RUv
Qa+Dsjv//bYCdAy9qhpZY45RsxOYKO20ZEZcmRXuooxurmmMoGXLquGqZRAywQxUeptYrQRh3XKA
QDHF47MYpG2J3Ses/Vtbo+TyGocya1DijLVQAge52eveG3zBq3fy4V9EKuS+pL/NGokys3IoC3nE
ywZVa+5Y3ZOdthhbj1G7gU9xwyNLF7Yc1hqPii6xYXMywgB4ZZ+B9OJeGBZzmp+lmOEYt5RhjUPp
fDMFWpj1wIla/jbqVJvvOee/65suS+gBEcnfdLdXOebRMFUjeXO2pF0uSp2orFmDA5sqB74aSeKB
IdEBj2gEQ12h/wl57CEHSXXRR4JdRVgdYlYdj1Vr54U62UWEAAsBAmaikWHRYUqUQsicrKuBqiLH
dkT0ZhY7jOngnYYVvSWoPdDqxaUmmLssUKgPZnfJMuINcT/BU/oRynxdBKUGI5bLy9nQvwuD5OjZ
cnteTOILKLX/BEOpRzVqcbDoCqQU3uo5zizc1xaK5za4mndN+tzpPauD852r7Rwm5Z8EcQSpDWh5
LVGz5Jv4tt5jV8O36UBePfG17saBSXZcsfvnNmxBQYu/IuG7CrgIiA9YXaVcP2PpfC4jhRXt0yi2
uIAV7WxYNdiEFegnWT90EhzoUz4GNYgcrH7xsSnO5HXDDqfRykVm5Zd8mZNT/ICiXzktKGAKEnPh
eTo7qpXfSImljlbxitewDb6jwtRvw2Pto67EknLzHCUdT2+kbiVeoeKDFkvw5KUL8NwBStJehaxX
6qbyfwDQBUB5DgxkoA0o/6S7RqWaslg4NSe555V/s/SH4rmoIluh6RpNcJuHqTSGZL4x2YFchnAS
YGrzoL0mtuEM2OI7X8h+5nU3xSVr0e3GEcrwKmgpN3RQL9ATJ6g5hkKsgtqjXXrsZ6xMWWBEOxtn
KOsGEsM6cMByTT1ygiwTkMDAm5QX4rthxuqounxKWxYxypYgyOIbEnmFkqDxs01hH+ZoKOEAY8aa
yzxTd4Gm3DM+09YbCdaKTDAamTHcTmGAsrUeAwlTQK2TX1VI+NR2dvVrSp91LW+d2hqKcrt1lZEe
HEBh20NmSr1+VfbdU4l5kPMybYWCaxzK7zZIJ+Y1GXMlfRtkpf3oqiDOZD4vyVgR5SVwkSFAE/F+
wI1GycO3pVGDVBtz2JcgF7obfOOS87pLdmy7+WhYI1ESpdo4CGNNNBo8ZZEl+RG2A4c7ziM5HlYB
bOtVBFqcd9ISTCqChe2z2rWh3mFFDu6t6mlyYbhmfEP6XscnFT3muc3OKm18MAXPc15QdFSbTw6y
VpNSjyPcx/w+9uN95SOZ5FRe5J3Xiw39+3QfkzLj6ooK07FHayZgEPQeOG26zqXiUOrdzXkY8tkp
tfgEQ92EDV8bWhnjCjaSCyG759NXrn2IksfzKBu+4RMK+feVMMh3qKU4ASXNOnF2Kr1vwUkxJJhY
Pw+0VXfDvfv7RqKdXdW1bbPUuJHUG8HVDpMPVXANb7pEEum/+1VFAE24wBukbYROaKDLgRsDeEKL
1+8C7qeS3YU5i7xmw+F9wqAOrhCGTJhI8Mf5pIhdesUhf29CIYm380e3qXBIgZH2JxDwqRSUMcYY
nch1sI+hzaa6Heq3PH/6OwjafWtY1TPEgFAqkLoMaKWZn1EJc86jbKq0amC+UsOCG4lmNjXGPJMz
XD5WHdxp+U0iv6TTVT2/nUfZcgOChvKGjr/gVikvh61fZdgMCCGTXYjMASlxcF6yZ7FEb2WZQMn0
gUPFyAq4bZdwAg7xpmic9QUQqvitvaC3D5n62mS1UG/qwQqQiuniMklmDCUiNxjVbs8rpqpkfhL8
OH98W50aa7lkagyWr0QRXEWQiyy2Xe7LxhxsxUUboT2VdoWEyLhLnN4PLmQ0fPF2tFcTi3XHM74h
fXfUeiCF4Jj45cprT93NuHsr7y9PVKZceToFSTg0ONFY3I1hYi7VVWmweoO3iqU4UFTcSKEU3pYy
rrIwlrZB2xfYaszZQQIZ4f634Vu656zssFjtrnDAYs3biYPJWdGMnK+J+fELUBFGVlTBVKCSa7WJ
3zVeFe+yiFGLIEZ1clvpCNFJvRmCUrdVHGRGG/fERxn992ZqarB/yxcTFsXEqXbUKpR2zqvppjGg
iwNjc3gsIrfx+eLie1FQsP1AtbS5xsY6e+B9cJ0zLpJNh6WrBp4fYGoX6bQJl8l1mzWQyki6XdZL
T7k0uFPaXaNXneXlN5/5hKhWV5GLx2LEzwLNkx4XWGSHx6IqXIRysBeq/DVq6tcg1lNsg5OwbG5g
jDhv+TC8bDRewoIivEHotC4ow1K5AqM7pvIGO/YLO3NJP7TiRX73wE7hbWgJLmUZdRQM2CPUpT5a
KgY1F9agreBjv8p4Z9EuY+FK7SKnqm7P68eGByE9NwrWjMl45tOJ5FjKdLXpFiTIi9IahfkwgCK3
kUPMIbUmNOVQhaq5JIN9HnYrzMGQCzKiaJtC7KFSIo5a1ISRKJMTRYc5CpvhvvBLMEFiD7B7Hmvz
NFdQdFwwFXnLD4AqIuTKY6ncSUV+ERThWxAG3qwGr+fxyM+jbPyTaJQfm1SxEmcFeDOfH2NZvU4G
nmFwmxAyaSlBNcU4aVzRI77tUk5SLaF/aoaHLmWkDDcMWoNS/P75lMOvCuJJIogQ6CBbm3r5IuyC
5zkLL/lIZATwm8a1BqNUoUyizmgHCKPdccfUJ6YVesUjWWeDLmkmadE7xe/J91kJR+mD0qL7S+sh
XIeyF3cHT2VXPzI7NPHfw1sH5uHBIm11iWPsS5e9um3rovt0upSCjGjZUeIRAvP7/La450zDJWxz
+BWciDdbbEclXdriYJbHAgVqVtjPUh7qmku6oJ+goioKxV3jdCj3e0HWsfhEtzJSn6SkHHVO1tOk
WNBulT81ULRZSOztQye3hhAEStK+vCe9zSUyBeyXwKb6wqWB+VVFaEtHEnGsYVUNSmfWkjWvSie6
mZ6pZqzMZoK9hl+wdkVBVh3MCgpP3+jTBNpRbHGEdxn5aRdNXewlk1AzrvGtnIQmrGAopR1mrKxu
g3eRLMLJFqGcr7xMFlIg/2LTz/YBfghFaagahrlucBCKm4fb3Fhmu5niuzJE+SpfvigbeHpJMRNl
PioD0mOjy6JOKjHIyRbsGN0K1WF0sbXGCxyNcZdvBEQ4yA8wyrUZcjyCBVFRLXWovhVp5WWifocr
3zmvFiwYyqkJqTa1WQSZMu77xIOzKXhYRNYw7B+04kMYSiumVkulJAFK67SKS9Jvgy/v4l21YE1S
ZbEmIzY9h4peSWg6ifOoJ0+SJArXhPCcSfAqCTcKa0PA1k2NnSvobiZ/ThZtZ5EmjanWqNbIfRuD
J7lBM/9whYGmKGE85Dd98BqKOrliEMo+kgBVz2bX4w2n7YqLwMOe2MUu7GDX7cN70dVe4m5P6qbs
7UlbZ7n+BSgTSzMDC6eqFp9u0e2kDR29YuXNt48T+yokGQQ8J3VGMNBK6TAgtkuNOzXT3SU4ZNis
KS1gyRxjhofalucDjDpQvOrCIC8BNlfCi16Vx0bIGVHPlk0hJPktD3VkIZerXa4CoupqU5L9QPuu
GF9wD2sM6nIsMqlLpwShN7Z2pliRzP/k836ya75gMf1tHhiKeLKBvk9ZE6kDy7Qh4dQeSMIyL67B
Z3f9OEuM9+aWIwcj9m8Q6shkqS9nlDpw9xIyB0nsM6sHrY0TxdVgS0rOep3RzwlUTZBN1LHXCmQK
SC1Sx6csAR/nvd6+982m+9hTPMHh/f/6UqdhqNiCz6RCmCIsXy/4N019TqTLvmbx/5zQkNEgVOKq
j+SJkKC1GLggtK+pE74QxvrBKi/6XXWJk7S0Z1ZGh9YKGpRKXsljOwY51uxhXmAvSf7EIldjfCCd
cuE4N66RM3wgETR0xfuKBoQQHuumoE2VEkOnrvRWCMSkTLTWykA5Uap4Q2hPEpZMn79kT16RNAx1
mU8JSoNGARgj4NxhwbYkrrqKi+lCClDOTZvBVLveH8fxYKjLTl4ChtM7aZelfwHqmje4DEtfBnwu
9SW7Tw8h+g4tBZuBHjpHdXkfDKFgZ3w+LzXrbCnHUWQCp1UpPmFXT4c86C9BBHg7dOnteZiTwhQt
24nv6MpklCEbqRM1tZN7ravbvYvJOie152/IwrF4HE5aVQgm6WUlnSoCeuIp9TeMJVCrGbJVmTUI
trgXSEkMtWwVUQ3WW4NpoW0dHVlAMozGGtfdMr4VOj18p+vNMKNo21pNcJ91eLezbrBNfVkjUHaR
6kLbtjIxP8XULkarwrgTEU/HWjkr3WVXqmjmdzLjOb+lMWtUykxSGemWUIeZCFxvLmQ+KAydJno7
rzAsFMoWBqQ7JDGGbEpxVKpvRuHxsvd3EJTqp7kKpxwCQghcFTwERrSTY1ZUzdICSu85JIiR+8Bp
pWD4jq8X5dvfCUHdkfnAiYk2QQjZcHSxNqfYj9KM5ZnIN11nOShLoss7kRrng0YcPWnujazei/fi
TvNEu7wzbFYLDx1p0mDUVTlGQtAFxA+HknGrqMlFip76WZztFEtlWlm4Pn+CJ++eX3hgCED/LqIb
emCwmEQpD3i4psEd/j9gLw4ZSFgyJ3ZZm2ROElQ0GiVdw7eFEapAI5WeoLbe1wJcyybaKlrUeGae
WcL6A6TBixh015HFoHQw7ZZoycm90jqYNtFiM7KKIzhQBwsD9pynY6fwJasXio4Vf4n5gUnpJY/1
PHxFNCZPI1PkXub5IhHvE3bX3LZqfgBR0Vsj1ZKxNADiAozXi47w2vlRjiHj0SaNCDprkvCk95aW
jPqAWHmpylFFLA4tKoqv75Y9ybHxPqvVkfndqPsLC6m6sireFVNymwtsZXYDO0ssMo/eeAnWBTDm
S/9gCr8Pk95RiZGrUMS6M3irx8DrjuGe9Avk94kp+uyOAYaK0AOThob95uiHRbhT/ZCDtyy8Sear
amZ4+W0H/CESdV11WhNq/EREMqyxfhEwJPAl//GBQF1VvZaKeY31NnCOvzKvUIkrkkxrsJ6FyenI
0HeNurUqNZpng6DBJ5J1QWaNDRKVT5wx77M4WFkqqFGuo624SGtzoEl3rUNifH0XXhiO5CEN6oRf
9Y4fZ0m5jSCp5p6b8bU4n9+TFBSWzxx6Fy2HNsFT7K98O7xoURvDXOYJV26FtA3fLUFr9fveif0a
w5m1rXikV4q94WDruSSswKhPZ4hp15UFwPh9gI0jpElC22d71nNp+6OtcKiPFsQR3xQtcLjD4lbX
5IZJrbcek1wmaQFjPdM337aCgJZXhNoby3PzZumDnnjEzsbb9jFzu2/zEayHj6XN7SQT+/vs/sBC
JUKchCQfoLSr6qKiRJYIoMgBm1I0mq3yQ2BuT918t6xko51UMhdxXU8wAPGmuyDTKYaFAlzWmMlP
3RRQU8o8LvqSG17JRvksRa24YBgBKvSYvsvxWMKyVn5HfEruFhYKqgwz2HSSK0DKhenJvJQNxuB+
dfE5wzeUi94mqzIl0KOX3zif1c+3fdOsEClbaBRjlKoBn0+5q2JTx7wy8ZrxbnrEpg9k6hkCbnrN
FRxlEosB1gS9e1fRFrvV3NqTbjFfYuXX/6b3Y1s6EeNweHduLESeszou0ACCq+2GcFDUnmEJk4PN
xVbhjH7UMdzYpi2s4KiQhJPaPtRzwM35P4Ocm5n6NJUPjCMkOnBicCsQKhoBM6yYcASEvAGa+xxc
heoFNqvZ4y53Q5f1et9UyQ84uiOqycIgzEPixELsocgrMytZSrEpERZ+Y520gMkZeqcO8kpzWXRR
Z3HI70AJ0VKIsbcr4cZ44V0y3sQKirdf7CtESg1TMeQ4AUwKllFjIjr50V1LHLZupCDDixVnWcgU
scM9/9c9Du8hK3afgUxbkZBlpBIF+tKFOrbA4JZLStEtcBd6SHFOjjH34Y6hJpuWtsKifFeYZVMM
Vm3ymiJTmaB6OYQXvU0i1sxKXxloJMN4opQrNMpxgX3c4IIOkiF3923WMf5Zy8cxyF574Zuudu5i
RDZI5P060xlpkO1bdgVNebA4loqgFyEoeciRppN0X3okowtGNrv652subIVH6U5eSLPUxcDTL8f3
ve76Ln+Cj74id5DIarXdNL8VGhWI9RxK0YkAtF+j+0iOD65hpSN2XHWPHcqBynMgfkl3SL+tpvIb
y9eNLMhqtREB6vaOhiV9muAYDz3IyhtvGpyvRX8rPMpvGpzQag0vYfENdoMUdnkZdLZyRfgseH8I
fVY6fjP+W8FRHlQNlylUC8C1A/+ENenfFr60l2nYKeWrauiXNd4/2HvByitvfsrfsApdaG2kCJtt
JcBKweU8g+1zZpXrzguGAQRY6aqhHU1nYqVx+G5YKvr+RpDQyyYyCzXb1+pKEsq3DFKG+we3HRZh
9g7vSH6ONW9u4GJRkhPti9I9712IRZ04lxUc5VyQDOzCaiHfS5vRpH2bYphd+kr+boVBeRExLdS0
E4AhBJeGfFmXR0FieCqWGJTjkMSp6IcWEAGIV4UHYfLH6u7vToryFlkbCXHSQwEyfcdll4pxpQeM
oJilY1SeR8z6eGl1QOiDbNcpXqOtqXFPTX+skPbMxNwUNdYbYzv6X30dykEECx90OXEQja16ZDtv
bdUWLhksiCQMdoWl3v7dQVIuQioRUqrEyceGxeM1E4RexH7UEDs5o9j0Xgh+KHIwAEOsHl30aMBw
QX1kOOBhdUh9VTXs80Kx7Pa98rbyD2VfpGIbQqpFMCtMCpMKDLjxd+UOpRfmcNe2v5OxQ1DRMOVH
pzuFKNWNqMNjpg5Gp+XnayNtdl+S6AODUvihaLuKq4Ex7nWP0KIuOMEHkoSZfW0n/DgPx5KI0n01
5xbMzwItqL8n8XE0eus8wB8U/UMeStEV+KF4mBFHpT/L0a7w5gSTraVkTlqaxg1JpPKh2TD862bF
FfPAv78Upe3BDL+UkQQnOmZMsixwAflDviOPzi/e9b+x6HwBZmNUUGu/Y5EsP85yB/IjvKgzvMhY
ebNtl/sBRl2IuA37YSjxwQy+vwBliB8vwg8w45uMz8bCoS7ESk/qJCddBcgogURK8OXr8BJXPH/M
d7NNnrZCYpYse2ahUvci3+ocl5LcvtAfxN5vMBBTfGdItu2iPk6QmMTKZYxZBfpEjQT2O8JOyVlv
s2uqSH5EJivPTqzn1Bt+QFH3Y4E3kRq0+FhaMpgCGrfSXYoNtVHfW5zAatTZLh986Dzd1IIZWjnE
ACeK0uV9loE1pvgRiZaQLFZQ7bniR5veByUjyNh+d65AKQeizeAgMTroidJZ8WMFzobE7V65x+ZR
uHl/6mIrz/+Rdl3LkePK8osYQQO6V9ruVre8G70wxtJ7z6+/CWn3iIK4jbvamMeJUHaBhUKhUJXJ
3XHUyc+tKxNTSNiE7dRS51StN947oQBV1mLTqaKe14i8fR9b2cgEkz5Yolylr1zGKb0c9qmrfZMV
qwL1J63Ez/i89xwf5ewDtv2lFWLdyMBDZEuSFY4o/tPrrjhauqu+tGgDdEI7QXDhWso5Dth+mDAV
w1IrgEtvnngVAvWRDGFxDfUs2ZIvApf7LsRDZOJMEyhKjDl3rO1LeKscs6sJJM+BhCPvLWVQEmvg
6XPxVpeJMlOfaUpl4HvGRgD2lGOlipjG4RxBPMPo/6/CzBR38tDSjZEXo28IxuWwiDuOm3BCGTum
35BOaE16yjVOcLM4OTqSzcv6mZ48yW+ec/BWjUlMSjGU6qVG3Ky6Zz19DsMLSeU9mNOVP7OxWXWA
esgXYx6AMd4ED+RQeYsVOOVoZVZyKTq596Xy1fvONphAkhFV7RXaEGDMV5WIHvyjUtye/0jbfoDR
NtAHgvBCYZytEgrw2+qAiIPR6aMeg2fp1/zgHYPxtSotFinKsW2zI62MJV6zQz1FA6MlFSFNeCOQ
PJOYY61VC13oBBMF1OSY9I+NwFmybU97N4fxNNkI0dhPO8fk6arMdpjNsubx1/nPwsNgzq2liHDr
oxG2LR+N8NCQZ7nneDMPgnGuplOqXl8AEUeLq4qLqwztZTNXnK9PT5/Pe+Z9tZjTCSQJ6Gc2AJO8
5jM0zUWVkHv32TzpwcZAB/1kGUx8TOZZmnGYGPlbsDmZP2ldEqSb0LsFuTfl3GwNi/+Sv7WGa1Dm
eAC5T7NAexLpblhA97ixomiydOPxvDNsOfQahdmj4gy5xsUASqP5SXGZce/FPDPYDZp3y4gueyQs
yn1MqR88reZkYjwb6E9YnTelbkaDmuLzmMZe7vezzmnR5pnAbEoJGtRlLMKERZRsoZOdNPKjrrT+
25dgtqXSNu2sakAR8quuvzYMzmbZzOXWn5rZlKQ0DehmAKB6Nu8Cvwf/6GApJ+FlcpHAct9ltjbn
Go7ZnEvcQqCZvo8YyUSdd0FbdmDinXDqa+QdkWShx/Gl68ze6icl5FjL+WZsNWZuQ3XOW+p2RmVJ
PfELIz5OVfLn/EfbvOPLIp1ko8K9JssEkeQRafQWVip3k2f+BOcw6AVQt8hLMAATLzuEjs6J39vu
biA1xBg+TlXGUUQjnydZWnDZ7o55BGnJhktxQmMLG1hl8R2CcRVhTuukCMW3K7C+K23KL2ye9APt
6eX1vm6HVwk9UODWoUKnzP7Fiw9+SogqZOvSdoDaXhb0VgiPcWwNLs19QEERi1bPY+TfXMgVLrOv
w6GIzGwGbic44Xwd97wWALpMn5ZxBcB8KTLKtRLkAJjMqzzajZmO0pmnVU+Bsa/Qcv8VX1zBMV8t
ggp207Sv64jbKJogax+H1KhYdYKBzsktvXE3FZxxHN4iMtu8jIVhlPHmY4+Fr0y3PY80kPP3P21k
0md4a4RRWoHR8OZZ4skib0aK91Vj66hLSYy61QBgRreTsuuLK5OXCG+GwhUEc5QnkRotqQkIgpEO
ylXfuILPf8rhWcKe5UGnDNOAT1GnnSVKv4j5rdS45fut12F5ZQz9YKvTNgwNETdXakzjiellMkGC
eNqHwe2Y3ShZbCXVd5LzGAI2q91rVCZGSJGSRfHrXsUbP2Y2vbb06BB4v48OQ+LwGM95S8mEhk5r
irxYYKSu3gbFUTT2NZdsmYfBRIdYXSoQLwBDqR0hs2e38IRbCY0mlnE3/BkeZev19HA4UWLrorle
SSZKSESqS5WuJPGpfjUdVM5E0Jll1ngsPUmwvnJ7XgMyEUI06iA3aXjXzatqKTE3ZedovTpvFv0g
Z0Lt6zTpyitTcaq1MKYgxr7NbkultgJ931aDex6H89FYFsembfBmAFYhm4AmK7kQk2MUctJNnilM
tCim0liSChBD0RyWyfTzQLD0QXWr9t+yVNAeltWneSViWK2aFtaDDrEYrFpR+G28HNtu8c4vGPXi
cx+GCReqPMYlfgRm9KLbwTiEymjNZmQtzc9W4jXAcc6KVy7+lTkQ1wnGGrQoNkSB7bqJ/UZS7PPm
8AKRzEQGQYnQ95RQe47koO6ESw0DVxrUhmUrdb7ycrn+PmyIqJOhSWqASfNkGS2xwuRYkofzJvFc
mgkIaUhCBWc4roBTbY+jflenxKqnkJMobN8/wJAAHhtcpT/zMEigURRn5K3po3FDFcTrcBfb2hV9
U8G4cPLAS5S3k/MVIuN7aTmjF3kBomrltBMN/Ba5v5+vJ5t2Wo+7+sdXVhJqRbAR9PKEqRMYGKnM
dZqZx+ldHu6n4NoIeOF7+2u9YzDRQcMxqAfUpuZnWPjZfYRiRO7P1+VPzVJVT7ZEi09m/A9e/47K
pBaBXGdjoQI1fGx1xzjQhazcsXUzqN3xCVj+4Urwjsd8uagweiwy8IyTvOzyWyqWERy7XUG5SzPa
sttb/56H6C0cvqPStV/Fj6wKilaskUApuT5YefWjKpMLrSwuRKG7AJscp4dke1VlSASAZAWjUiwr
FyHjWCcTwi8ZHMOXIeGmhJZ2TxzR6+/5JV8eHptLk8LUk9eLVqXY6a2yM64rSPiqfruv7wr/K++1
4FX52zo2sY7Nv4/keXzJ48M8XZbB/vyG2zxcVhDMZkjKTBgi2nMhgSHV/JXXj+WMVucEqVPC+1ib
G2+FxWwBrTXlWKOXOe1lfiV4EdwaDIYHEdys86632oPpcLtpqQGfTs8VKLMPpnIgQ7WgjGHeSR51
EHwwx7AS6Er+PxQFN1PDFRrj/2WhJJNWYjllf3bjizeeJ/mKFjJooyl0Ts5/vs1ehbWLMIdpGzeF
3L+2OMnIcdpQy09VrUiuErS/RrHOPM1IT0GtzBdmP06/tKJr7AWc/5xDffN+trKbOWbTWq9LEG3S
OjIdj6EzJMTLPR4nwj/sP4jN6crrIcjgRAred0QVOAtmp538EumDS5wwct4Gf3iEzNse+w7HHOzd
EEBwpaA1sCg4xsvDELVe0YycBG8bhYqjKZIiq4RxGiqt2TQ0XZ3qG30u7WXcFfLTeUehfvB5G7xj
MH6i1tBhM2cE5s68CoefFSo1bWZY3VBxPOEfPtE7EvuJwgDTxdQa+gxMKSVIgrvR34NnPGb27Zzo
VVnubfGYT1QoZRZFNMEbbUqsRCXOyTcMiRCv85OHktPux/tUzE2s6Mc4kgSU9QolsprGb5ofssZr
ct7qUHgTy3s1SaX1g9UhWjYahNtLmETZZHPwCScihmLjexolc173L+97qUzKFZQZGInobbY/UCmV
CJP6pgsOlQ5dd6mXd5yIxVlBlTlw4ozIzUKNqxe/jq8lBMrx53lf50HQIL1av1QMqgHiqHhiivxm
jCwJ88R5VnzJ0RVZl+DrKDO8euYKRtGEagrpcUYpvWgPZnRnupQIt/TMb9wZDXpOfdrAKzTmHJNA
nSQu6Fe01aviXnaB5s20KFnvFzexoL9xx2tA2vaMFSQTl8wF7x2vHdrygC4SSmwdPhj3WmTpfuFW
v7kmbh4iKzwmRo2SMmXQIMS8UGNpfn4bQbf+9nf0Q1ks+Sq5hBqgC6bAS6UCrcR5j9mOIitoJmip
cz0EA+2BL2erQKKMt53c15z0WM6ejINsvODldtzVZQKXqvfZ0L+5jw4hF6/1jT3mmnuwMuZOyH1M
2s4UViYyoasPxWhuaKY34uQUMGwPse097WoU9jzbOL7KlpLitFL12QRUXSYg//1d8zQBeQBMzDJH
cNObAwCM8jqfJksQeLMDm58HCklU9AOqxpjR+xhERj3DQEiPSD94i0cZO3vBUjErR4cwIjxccw6W
LYvWcOz2FitVml+fpNpbU/peF5xDZev8X/99Zi8XLZmzfsB1cK4wNt/hNYrEVjD+mgtO7W0r+K6B
mE1smGmtJgGA9O4+HJ5m4SRLGSf08jCY3TqAdAlslMAYkdSnz2q6T76Uaa7tYLZn0qaxmtLvnx3l
A22lllH0oPcG+Quyi/TavAZj9mY5BynezgA2L1f9WFk9OoCFn+dj3HkP+ERsCAIlY4BOFTYlGSyS
XqYq2psnOxH253E2a0bvxuAB++POidrBTOoMqWac7DQf8htugMqD1NjRo0jvQeDy5B0d9GOwh+Ma
kkkqoqjXDUI/VlUKT7GiH0a52DeS4IrafF0omaOZCcfM8z4os6LndTVAW4D6YN4dx+plKRwj33FW
kv7sc2YxQUHNyrANwBiPRFB5puev7uIJHg0z0Idz/7WO5EcnxJP8x++GDoIxSjQsonIngssWfdsX
5qtuZXWLVNrn2Ebj52fboKOqgOf8s+DRUHdghKH5TEPcwK/A0ibd5s+NS1mJp9P/owWJB8j4CGiV
5lhXYJ4uWVJpjX4a2pET262jZV5ziFzT4T1QbfvIu430J60yRD0bZaktsBMyGdTmab9v6vzY8cXv
tg+PdxzGT8YMjCV9AJwgtZbn4dj76UPo0xrtaEIHtPFNh3de8UxjnAXkIgsqw3ST15eyet2bfhM8
clxk0yzodhATY5fGJ6K0rK4UQxemv2+SmZOmLsjZnAk6qiYI/fpdxx1d2PSSd8xP9Gh9kxW6AcwS
r3m4vkqFhdCvWOFx+qOAfiOZuc1xm0u5gmTiZZOn7TAtgJxw1BiPSehl4W/OUvLMYpxfjXKijDq6
zWuXjpkgs74TLiGEaKkHjP533BfL7fRpZRTj+pgkGIzcBOD0c0G2SZvBsx94l7XkY8OVUOWiMRsg
m/NsSGSgjTYdh4O+1KvObwk5jcrnMehx0RjfTzJt6hMZH6x6BqcZDV6RJ0MhIX8dJ+93vCo3Pf0/
hcrVWjIplbKUE7QlgZcYi5+3uSWlzakRIr8Puz+imDpFFPndkDnnnYaz/dguqbDv5lCdsKikuFbU
09TzLl3Usc/ZxaRYPamjeSKwS9EFu8hA4Co1XiEEfmsmfq+UhyVTL9qo3WGezs3ijncEbR6vq3Vl
si6wWkIVt4GBlQOiWDpp7ZNr4pi43fY/eHUWzmqyxBFoQ42ntgVYO73E+UGuQvv85+KEEfbpDDwS
ohZIAFCCg6DsxOCQjJycZzu1e18xViSnl6JKGGtg0GJb8a3+TqkphkM3u6YPVh3HuFR4EZnm8mec
hBV3mbNp6sUATjJH4IdLDlq2i2tUWYyXJOHVpnjfiP7/6rxutVAPYnDd24UGBjy8iOhp6Py3r8TE
jqhboElF4yKux9acXuO93arGb+dBNssZkML5++QkTMSQpxqzVdQX0sim/CHZFbiPvk2QzQ6s9iq+
4+XfvJBImBuZSYqoizIATs8jKBLAYyPvCEYIJJQsMazW/9fdxISOPJ5ScVbgFUS4nefrLFus/7iE
THDIi1yPcuoL4k2Dm7IPhUTIEaRH8eeCZl++YsVmfWb1zdiqryBEkS7SvZXs50eqECBcivsQo38Q
qpd4xUuOp7NF3yrXBkUMcbNQatEVQ3mvlSOnosE1iM05ajSU13TnFkc6uQuVv4PpQwISUsG8Bime
OWy2sUzqaNAn/TTb9cljVX/neAPnqGI5eUxNaElP/W3GRGvuBvtwb/oJ+lX4nQI8W5gIMeRikYDZ
AfX4zlPEB03lNe3yogOrMkp00oR1DATi99/pzGVud5YhYQQygr69vucqwm41PK5dm4kOkPoTdcyZ
IOhNxd7UAKgGB7MCx5aIAZqsvkjK9iEk/X6o/nA+HOdUVJlA0WRGuHQ0d2pBTgNxlkMyeNlV5Cin
fK95yY0cWjU69+85sDyLmeiRhkoeRyqWmBZbQRkDBVI6hf/vFUhfL+2QPjOgTAyCfZMBGgLQDKm0
DJFlvaWVLyT8IZfdl1KLv0EUlqplATsMXrVxdR6zDIoEsgdVQF8Qiofzq7b9rd5hmIvQGEbTUNFy
h1hdLvNtV11EEico8SCYmAQuubBsBEAM+q4brjX59xL+Om/FZueN+r9PgvLGxyyiURpFyugnQVeq
+IfYaPnBi1p2oVn5Xn8xX93gK7OIa0waVFaZizBnUhVmtHajzZbQaZ6iTDfwQt522k6Z3z8RXd8V
TtDF5QICc3witL4uDso2D9XFYCP78wrugxDNUj6nfu9gTBaTzEMbtzWMyjFj2+m5FSpPmqxZc1K5
57/Zdsx9R2ICVAUK58CkzVnGoluzUvhCuPC6X7aPkHcMJhKhADxAgR4YlKC3uytt8Fbtu8sETS/c
DnPqYudWjokK9TRjSHkCVuuqpoVOwcPy1FwYhUUwdV56CV7jeRGPYx7bGaWlahAvBY0RiHiUyCK6
E3FGgh71zuCEo01mz5W3v2YeKy9MpT6PpRnmoQ02vhRdSAIdB4futMTpduaLgj2QgRyY1w5Cl+3M
sr5mwSvcWlInCcKX2GXxse+vJvHSjDBcn92R8rmoH0jwfN4tP+mLfYzu6Ab4uN2iQBojvUeV7UI+
yQfRzQ+qR4l1DafYaagEG5bhZRPaFbkJ/aapRIJEuKnI5BMDbR8UjbSQAeVZ0Cpm2TGrrAJP3Ojl
wBBabJmzpV2kd6JlyKAToCkdr+ixuSVXP4CJaKqZB6Dzxw8IxFNH/Lb1OWu7uUdWAEwo6/pUjCSM
2YNlTT4sjrIbLsQrekHKcUxnPu/Gsp11rfCYaGa0cUWaCXidY5pWuqtPJmrPohf+ovy3IVcDcPOo
W+ExMa0OZT0pKJ4R7wPVqeWj0jvn15DnJExIE8O6K0xEaXS7vTFp/IeuL3VlChPO9KgY8roFTg9a
o/I2cxIIk0q6rfvJLjpkvBF1zsqxpZqibaLakAAn6Pugv8qVo0H251du82h7t4gt1sjdlIbhAAgq
HljJGEFMW0uoUHMe/pxH2k5HVlBMyrOATNMQKRTVdS1vx5f2BLJx8ddkl/fdJThSQai05718bHs7
Zr01Yqho5WaLh3iMaA3QH9MTaHLa1ur90lcvO0vA+zkaZNArq3vnDd0MGCtExhmJPIl1JwBR1C+G
9K5uOanj9qmzAmC8UA3BLjSLADD01zG0HIRhoFVB5bdyZQ8DwAWiMYqxXAVsjmWsPw5hkfTBhDtM
1fpEuisNbr6wuZHfTWPdMYyWcWpFIFwEmJK4EV3JKn3lMlCsYTeAMWa5TL5TZrnoJvJrXmTkmcc4
6DhR2UnQG9iN+CMEjXRyc94xeL7IlhDDSm9HU8OHG7wZk28p7bx/kvz0mvZNZX7MKyNuV8NWy0kt
XuUJoBpYtCHCcr5xsEp4/hDc2Id0kxtf8Y5qGsc/JSUrMOYcC+U0NXrq910XHSVxgMiesY+FxzYY
nGFQObkX3UXn0JhTLNLjYUhioMX5Llcuu+JqqpxRayxdflaNr0yWUsaIv6IIW1ac0YCDnjAsZAZd
pO7KaHc1j8CR+7GYuGFiuKom9GPJ/qu4vRf+ppzmtH05dBZuw/bmDWplEhNFEshxDhr9XAQd4rS5
U+5QV3zjK0KllNcfu3mWvcOxVcU0qCNjXmj012/nULaLfNd8jeRq9Z3YcmIQqeFcBkDpoFVDxzDz
U3jSHCrjUnrZA2+29B92NPQ5RUPWdVVichvISlYZKXABiPaU5Di9qDFfL377ScW16SAUJ1fcjlDv
cIyLxKUsmCIBXFiO3ihlV3gX+EpCQBVH/7KIcYsmUxCjaP+X3B7TpLQ1Ujtp7KhFzwH6h7XDkawZ
IlV6Z+4U3SCEhdn9lQ8U1/VNBEpFSh0qOwN03r8yUahCi/ZvOCYWhr0idFLSY+gDc4sJSPPku/Ph
fTOVWgEw8S9t5VpVgg4eTm6TatckT0pq9bwKAXfZmMDXSC1UW1PYMdqaT1/QwRkxXJjIQTVvwVMH
9wmdfvHPkfZ94RgfD+swGOIFgATJ9ZssB7i5DrzK0XaZfrV+jHP3HYnDUAeO7Bu+4oSHwFMOdAiO
L0v+D7H23SbGy7us09KsA5ZqLVT0zmrRzYQeHOFG84hk82zbDn7/g2OZ8CYpy0u5hKtP41Mxz9YY
nDLh93n3460fS3tnGrEJ74NNbxKarU+J80dPcskFLw5xXN1gMqWpM2alamCPIj7mkxPrjdWld0v6
g2PS5tX43SUMJkQMkB3tDREmtWjNwqPKTWnHDxhWdBoM1Is/vnTVX8ExIWJs46JRCODGILTjTnfl
dHQ5Jm2H8HdXYKKEKAlZojbAIH6A2cv01FxBtOqp92ans7PUGncyL6/dvnmt7GJCRtoLiYKmW3rj
H91pLz+CGRxU/MSa/rT7xgfxzBdfj1aYTNRIM3BxmCHsLHUnD39PPGE/XhxkWe+gRIorkAmAaB/f
whN3wZ6SZ04gW6BlIO4i8j4cEzLqpum1ml5f/2KV9ILEMhzdliBvBibZF9PhPVdxoobJjN9AJz1t
phEW5n1mKUNgBRgGyLmK8JxNZjKvHVLZSp1AY+GrlMHD0ln0GQ5c7nZ/lxyyB95K8sxigkdTVsuA
HnBs6uqykm5DfadNf87vMs63YnvmtWmKiEF9oy0CqwrESy2ReGX07fz5fxvZZIKFVkqNDgIsWrab
3dGP3dTX7jPwFVI1BoX3Tr4ZcTVZ1WmaSSDI9fEmN4K8dR4HZOuV/Gi0L8LwIstOpn5FjlMFWZRM
VJOqwjK7tkijOKhEFUlSBKIviJeivdI+/23on/iUTpiiqKHXVoPAKxMADUMYwphKmJVj6DRaZzcZ
SAoMybgd2totUv3pPN6mL6zwmJXDhH/VxCZM6rPpqtFFp26+NGqwgmBWTUuQlBmUjDnvbiXIeinH
NOOMTWxboYCZDFUskBcyJ2Ea5boO5jq8NIyznSuxnyYpLyHfejnRRBEJMlUYkdlAgMYFKdIzpP6i
T1noIU1jtV65p2wYvBrW1u19DcXEgCAlmFsU8Sy9yIrudllVuEReJrtolT85BlvdOSXLBVHk4ee/
9wZ4N0GfvEjIJ/L7LO2DpFNanBcoIA24xd//t7/PeFsxymIQo+ZoT3podeXvJOUYsNn6pil4YjdA
YGl+oqkruyrOFHqwxo8z+oJbv8YQEAK2hp5W6Tuy5Wte9rrleytElhp+McyK1DRgL+gCCvVfcsJZ
tK0TYQ3AnEDwxjowTCxaov2QwiMEPyy9uzr/YbZuMWsMxuOkoK5iZYARVINF2nW7NxkbXma8ebNY
47AbVa0CCbJ7eC46TQ5x4wPKbS/Ga/N7YIu3543aLAWv0einWxX4WtD2F4WAOyed0KVcWlrioLnE
Fb8h8bc7ewHdnpfUVsflaed9MyaMd0s7VI2C9SS+Wlqym3kEzN62qEABqb2nOVj126yskBPNN285
a4uZDUYyo84UuoHpd9QvIie31RvzIFqoUVxzVpfn+ExcR6E9GiIRq0tuaHVnua/xrit/a53ZEe+r
G37SzHNS5gos1giKY45FFfG+mh+6XbpH192Jp5VF14g9gtdryKSyohktnazDrjS41LvUNsHHWMl+
Hmfu+RXcDPNEQqSXdEX7RAe5FIYsiHUDIBGcENV3VbiOslOV7oh8q1Qv58E2v9YKjPGMJAqmLp0B
1iWC20WGXU9c4tWtpE9bYTAeEYFROB0reB+9kOqetBt2wbH1OjfaQc1Wss9btHnHWcMx/oDugmEO
RphEZz+pvrF5GZ6IpULPqfG1W245c9M8TZbxxSRNQ277MZwUS7bIXQO84JQvr6PAUmhNN0ZmN+gP
wSg+L4xsRhEdrOKmKeFI/pQM5mkTmTlq3iQ9kDy3dMmf+9+cVdx0DN1UTEiYo87I5k6a3EV9UwIk
2ee34wS51+Eiu5hwwVEg1Vb8jh54jSFbZumyqMm6iql8iaWSDaJZr9IE6U2aOfLot8ReYs79Y2sP
G0SEfo+marJImD0MNhXVFDMZj4DmU2IepLF2JdVZZN6NYNMHV0CfCvdVuMQ6JXYhp2SveL0fOCao
W/w3zUIj5E4gv3bosOHJIEjuZA0tfmAY++iFYRwKVUXZjWVwbFZesJ/QrysjwOv7856xEZ5kAOEL
wd1V9Lh8BMrVJOsaM0c5HRI0rSq4Zjw8mWQ4lEtgFUX/PColb0tvbDHZMCTT0JDB6Z8SeQH8p4uh
JG9vgLFuVVcGHnkmV52cBmWLrxAKgJQETkIU+MonimFBigO9WOq3iAWGsVPkmS66bK/oOF7EfxHZ
8MsPeEzIypJUxxtnRe2rv8e38S7f1bb2Deqd6C75iyIiSrl9Qht7/AMssx0INn9VBIDtl+9V+EwS
Tvq4lXavAdi37yyczCLTAdC6o+q9siRcD+hBwpCOZlWX2u7/UXLirCX7Gh5HadypJjCrN3HxyIuh
YSTYOsb/u9pW7MaOnR6EVee3xVYO+8FW6sOrrHLIGjRlt/AZ9WrCA0P7W8D9YkYlmb7L8MpB22jY
6CZunuA5YHehoBq45wQ4dOJHCAw1eGKIUFZb8r80zblTc5uussJj8oRB6wx1CnCGx38KjN+6HWLM
K3/6S9ljUrV0Cu5k5bb3rDCZkBYLBakaAZjaKf6e36aH1J91v9sRJ3ukbM6ZX8S8NpGN1m/ZXGEy
O1GWxzLBZReYVewIRgoCjNjKlNIyeqcM3TJ4UKWjOfEC3EYV4QMssxPboizqUYPzDF53rLxpV7mD
G1iDz0+XOV+SbfUMx7Ea0ggWdugLqQ9ze/+VjfC+hGx/5ySGedbSfEi13sY565OBR3LaPyFc85o6
t07a9cq9bpTVttOGTh7Bso8j/WG236Y5MRl7iBE1Kas/d+PRbI45Zz/gMdleI4LpwaAbITumt+gl
olLqw265VAmoZkCq+cTrENlIiz4A0u+5MlAgoRYOCQBL8WTOx7Z9DuIvxWkVeZchvU16fMQQa0Eh
BQZXXvtFcSN2TMOTKfEX1MWRNCenSHXUX+f9ZNMPTVXRFRSUQCLAxEuFhJkkRcDMhMMk3kclb0B1
K2mACjdoJQ3FRF7JJCoxFO8hNpxhK+MiSjlAUlu60X2qnxU6XwmQiqiCwt8kRNNVNinPSBv0GK/E
S8ehfFQ8KUWjL3haHPNGmK3MrWzzG88XN1bwAyQTk4VSzHFbA+RSXuXjPms42fJWTgkAHVcb0PUh
tWRKTJMW93NQAACMtYf00DzRt6J2X97ximU0vDGb6gMQ4wt61JhxGgIoLA55dSDl9dTiqa07jNqp
Rw5kSD/OO9/GpvoAyOziqRubrqkAGMiYDxQbKYusVBiHwYpGk+OIPCxmAxtjX4x1hDewuD0GybVc
33Q8UeGtktYHexhfb/qqMkgBjBbEH7j0QlL2N7q90WduzSXImemw2/wjs3lEEluVJXDPYHOhVGHI
GIH4GDn0ZjAS1KBpRWs40tE6gphB6R34/Qeb6/gOxb7sCcY81cSEjWHwlEeJFWi3XHpzmeYUnzxx
BcK4vF4uStBQEDrngdh0pXooINxSPg7FqcAaCB2Ob43b3i+/K3Q8hI/6L/Ql7tt97glOx+tl3jrd
1strMhsjEgphLhP4qQyl4LwF71cLajNKyChCHOQGCl+8TGQjfQYiEU1FIZAkUZmkq4U4XjQPeM+g
Y/WzG9nKDxmCYk7jGmioQ4M9rVImp5HXALyV0X4AZjKveAmjEeOTdOUVT03fGPIql4rzLL0Te7xt
uRk9V4YynpskzTAqdOgqLvxwvBd6zqG67a7/W0iNeYgmGQbFl9exu+By1pE5XnXD/nwU+/StJA3E
ybpu4NavS5+awfpR7NAyUEFwJyZem1z3IbG6LnASWX04j/TZESmUBrJ8nKSSCFLjj/u8zMwEdaI8
dsiLeNAOaAi3U7tR8YBCk38+wd6nfUjxYJgJonQRUjwMXgdSnDmM29hpcL2R1NYqFB0TZL9molk9
j3Jy27oVGrPN+rpZurjtYmc89C6lZseI8MnAiA6Itj0jt/41xR5jHXP8kBaMJ20GvFI56GDJGLzz
n4u3esyRI8qCUkj07wfBU1jnVhyc2uykm08VhgfOQ33et4wtzNGjCUVdTjhFnexIh6tL9MiMnok0
izaU8G7ZnzYtBTNUeDuK47Qi9NENFdD7gGsXYHF1PRtXwuByrKEr/yH+fwRgyQ/bNAXRFF4Lnaa0
JA/1d1u4TDEiMP6sj4Ube1LFWb8ti3QJNU8kqoaqa4wrDBHmWZMsi52luRG1H6n2bxn9YJCOwpmK
1J7gJZzZSEmjillQaJHT9sSRTWKldXmVpfVXFg4QhmJAk4s2p378MoIqS2QgYewk+/Gxu6ZK31B7
cqrH4jJHcYCrbbD1odZ4zJathA6kLArwtNSihR59R5XHQImUOYuLuUWP1wq7GSTWiMyXguOVypQD
UdiVj5QnO3AMPGPUx8WlzeYCJ2383ICGL7fGYzdx16UiKG4ip8E5LEHa08DEwxM2cGzTtwxtFztS
4nBFu7Yccg3L7GcBD7H0yokdQI6T6Ksyr8RCvwy7xdYAzLUFqVurTzLsKv9Q4p70INhlguoq1XBO
PSnheSbPICajaYymDSOZfrcLzRe/Q1bZfeXO8ovv4MoHGQg3h+JZyKQy6DjSBGWAhbTrDeSm6Kj3
a0eN6HGCTKbjjSVs5QGIhbKO4xL99OzLCeRnh6gJg8gpiisdXRSg3E17a0p+nA+O2wv5Pxi2pUFV
BqMrZyNycFty2/g6XMrdeYTPJT/q89ARxGshbhSoDnyMIpjLrwJTjOB88HnlSAd+oND6I0ajtgJt
aPsrlVQGktlmNVqrcjmOcaREdvWqtr2EFkqMfzAV5ofctHPraF5byGyvOQtbqRJgYYaIJRiONJ8G
PPnHIXh2CI8shB6Hn7aaASljXaVvQmzwbyLopTepGjt5/ieAQllwLRagjsfT0HchW2xzINb5D0h/
/SdAUyI4SAjOM5PZa6BFDoaxVGLHlOqLWBR3XZf8iOTm5jzMZtJhrHCYHTaqi2bWkxhDt9ClFEmR
1zzJ9+QqvJZc+ULl5NnbbmnSzifcifAwxHy0USohFN5jHclsR61LDgoYfgZrvCZ3PXHfuEF4db/N
Tb3CZMKkXLfI4TSCbxd2x0V9nKfSq0XN1WqecOL2R3u3jvloJhHTVKRe0km/jfA0TD9CgXMZ4hnD
fC8VChO1sgCiqU49GCCHx6U9hlL6Jfd7t4RJD8ugNzqtA0wZtReLAM7nDjIeIe89cnNbvX8aNhBm
7aKFkQ6YwaMvL4Lbe/8fPUMeDJNSpUXXJ0MGDzDV/mZqjZNuhBe69HMJg19tZRwXIT5MeceJwRxv
0Onhtqo390ZR5VEN45b5WsFjC+5fkcZrEtqMgqjLiqgs0qSXifMipKkkNdZwJkPuxO8H3WpVdfan
ujVskP5YyzJIjqIN6b4klYCqS6o6Qx6A6nIcv2lNk+zNNpL3Sxne9MUSgvlDK3xOjNk67kCfQPtt
FSJB4PbjQiidUgakl7ABIdpr0f43TFrdG4ob+u1rjjnuhv4Li7/GZAJNCQXktMXzsxOSBFLUKlow
nFyLUfkZ0vAPx8CtFBrkrDpK8JpJ240+GpiOdQ2CYpketqMLHg4Q6uoY8ib0So9qFrk9j7flWCao
siH+QvCPzVLSKKmmSIc7J8ZDZ9wL+WU48YjfORjszoR0/CK3IzBUCMZJ4uVQZLYscQzZdAx03hAV
7b4SamQf1y1AjqJ1zQIQRbyf1fBiaWdOINuKl+glV1QU3WV0qjCBbCa1ItQj/EBsdVuorkhoWEoe
Wjq39ZJ+ZPbEXiGxz4GC0gZpKQGJDjKAKd8xL/tnvJ3h5VHmrNvmqb3GYhyuNMtoEGRg0bhJqcsa
8KDUjmRL/8falSzHbSzbL0IEpsKwxdDobrI5i6K0QViSVZjn+evfKcpWg0W4y5d+m3sXCncyqzKz
Ejmc48v7sBWc4earvRanvr0nky4kxcg2Uq0XAtJ63S0e02B6iEtUrdggR41arkDmpv2d7+31G3IV
PON01Hq9g4aFPDwoRrWT5uiEJaL/KIYLTQkWyWYrRZpVyqW1k2ySucnQV8E45pH7Aa/FCgWyLcvQ
UWx8e4iNVhUF1SCqjaXWQTy8yWMSYDRNoNKmU63kcBlCNxcASVggJ9Qtp7GvSP18WRGRAM6lTGAo
G5EFAUUMLu9GcwpDcFTvmyH4lLDPOvAbiwnoHecyR/SRGUNa7keg8Z7QBd8x7DhRfijQh6+QFjRq
wT0MYQMZZEeJshvwpAoWKLae6bVCnAcZqTLZU4wz63rroQxveu0uTNRdqC0ejODy/Wy7zm9D49cW
LRJJIDiBrEX6WpATLb4U/3tLmLsgzm8sfTBSS8KZdR5DDYrc6Uo/ABIJi+fjZxGspejwuGei64q2
oxWEqfZdSHfD9JCUd6Pqzq2gTys6OfaYrIKOvkQgWm8hKNcR0co/Tdv2U9W/fD3/EE3P98MFgt6u
sADMHDS6ZpXePhiutBlVS2xEzl7pzXtTc1LRGQpdigsLJcUGQl5Dqmy6xQFYjL4EJl1gr/2bhHv7
IPFkoIYi4xOWu7G4DzU1LPBVaei5O/0A34AbjQKX2nbbswzusrRynmxSQkZvPRLQQBudoL4mEsDd
kzm2EZliCGis/TJdS6kgdxcdEncji7LkYFbB79v4MpiGETRBlltYtXfZ3rYzoPM5ceE6zMpZTQmS
rLm5XtIEOFgvhZTuI0nwLLwfcniNCb8FvRvVJUk/A04X5xUVN4nZQ5fBjxP2hGuKk1u920idhwVn
zxxmgVNthojVJwb3GaRXplGSGOnC2Nb7cc5uZQouEqw0z4anSq3A9Lbzr5U4zvYAXxhXTYmESD/1
AFRtA/NmOmJCAJRVmBMWXOCmnayEcXao23SiyQxhRvk9NJwkUpxyElye6Pw4W8wUBKQyggxJyz15
fMqK4Yrqh2ZsnKIRbEqI9OEMMjHlZO5YyQnsiE5tu0Mdu4lw033zm+x8anz/KSwr3SoWaFQonnmr
g8dl+oZBUur0L3agX4uphtkRvcv/VwK5nHyxE6luWJJs6enPcAjdut9b+eASrMn2CqJ8J8qRNxsp
tmbINrp4pm3wmUuj17SWrBAp5V8MiZHiTuCqGb0CgONmBUh1QXK5fXdniVweMzXAQmwMM/Zq7GZi
nCEFIngYCYRsv1UrvThvTjWzaXPNRsgimMgtdvGf9IS1pxgg4NFRBLsgUok9A6tHP6kV1ZophFVV
HMQhoF/S7roxot3lMLz5mqx0Yn/GSkyXFksUaji5ibROqPxpiBqH23qg0q+hyW+9W8lQI2ASYOYG
WZJqORXxO4sCRedDsei3ED7Gd1lWVNGAw0qHTymmiKunLvUvH5RADx5EqVaWxMwiCY6bOHVyNzee
bn25LOIf4vdZDc6MQc0Vz3GLswIxQA2IVJeRXpAb2wAQZYnGkmgsT6QTZ9CmXZZVvkBe16I7YV1T
FFXSsBD4jUgKZ8l9EtI4wwKw19bfiOoUQ+9IU/Afj479ESs7poBEtRg/hMfmupoIAHmGF2suo+Ni
uWti+pcFsqf0XVhFG8RAxYtgG417/TpjDGWpRYFzyGRnIYuTyfdgMcs62b0saDuariRxb6Bq0rCg
FSQBD/6Z9SVg33fly1+YZImzCPI/oUDuITSmQZFjggLxmIG1HXQRp+aqyjwsoYEJvAraq+lDdn9W
kX8UxynpCA0hMR89LB7c5kBfpk95jMyFzXiLMhfB3fFjr5WpSqol40Tt1jfrz1XeuWnsz6YmsBHR
SaqcP09qUdhY2oKRgOgLU67HAjsV32nsmHj2fdYqFn5PbeYXOsbeCPvAMS3OD8YwBhOfZcGlbcd8
rLDFAXhztwp9NuvEqMZEY3bsB987wlkgO+yV42W1jpi/IPQW6a5VA1X+2YtwETazwJVOnK8Bqr/X
iAURQCu7qs3yJMuDm+UD0I5DtAblSvCaiORxHic3qWyrOeRZtemgpuDIysnIHibygpUcgXuLjo9z
tjFu+7BvcF89SXchsfaGTh07IYJnXiCGn60lYdVElgQxSVNcVT3yscR2F0NE2rTtWeA6UICYoWHX
4K0xoPlt2K1EE8/qHjrUeCzd1/OXKJEFN/R+Hpp91DFShb8EcW9KAuCFJjchqK9AarN8xzCBR+9z
N3bhXWnjoZr+ugcmuq5tl0bV3jRs0wQrKJdOUzbORdIkec1tp0PmUd986JzMqQ/jI3iBny5Hf6bH
O+9aieMiSNtHFAzqEBeGfpc8haINPmZe737fgPcA+Ych3HDhAuN2pdWyxndyYMN9054e6kMHlpHL
amxnNis5XJRIkzjp6GvfhmK1LPXzoIyv2LbB67zxqaD7ywI3z20ljwsZZjFGqWahZDYuvWOrgxNG
okdrW8Tr8Kqp6jYPp6RYtJTnHJnzojjlz/En3bNsTbuxIke/BfYb3i7hOW7KNNGYAhoNmqr8vIdS
L21uJqiWhfFB07AUIggT28WSlQDO3sK0sJHWQAA1Rts3lXbx7FouAK6zzH7ddtW+iMrntI8wOanV
Mxhd2+8fuLnVX8CFkJgoIdUK/AVzeEf1u+ljX+ArAeyMVw+WpqaLZkn4IGaIsoqXAid6cNjm++s8
kKeI0il5y8VW8jgXm82OtmYPhViUMlDcdJYHVpBWv30onV9J4pwsrJJ6ktinfp881tU1pQ/LLJg2
FRkg51cJsUeqRPCrGniUZpDNweXb33ynVipwT++kkL6zY/z+UJ0646vJpoAFNi4Swb24htoXnQaw
KC+VsMJoV97SAmuQSIIItJlEnDXhO9VtiwUMe4KYnp4o6jtdt9e6cR+PgV6mgiRiM4qvZHGPUt21
ETU6yGJ9V6wrXmkBG2wXRXHB5fOTI4lsKpnNXNNaDoX0Ui4Ply9f9Puc6wPyYpH6BJcfzvsR2DKa
YOKW2f+7x251TJznU9JkZTTj79eK7pAhIdfb7DoZYr+3LO+yKts3ooEW18I+BZif3gaZTFqIThK8
q69rRkEaMO4FLFoK3GX7XcWG5V9yeELcrIqoNBuQ0x/ZdmwBgNjsm45d3HIn7w1BH+ofXoezNN7O
snqeK/adNiv3qXKbJJVjm08zoPWl+SXG+j/BZM+H6rIrFbknaUmjqiRsrKTMH8dKd4bMl8Asc/m+
tk3vrBlneoRaPdHZvFKSPBDrKUn+/G+/z5leU/TGIrNm7tIdpmYnjMvb3bvVKXGvjAQ8v1JlBqcG
YQAU/fu0BBwJ1qvc2VOd5lN7JYvGoAU2rnHPjdXZZRiP7Ov2dUqu2//iFxG9aq+llPdue74b7s2R
kmpuTdb+VIMeZAcevVJsbJ53qMCyhYDZdjTjivU4xMz12+n+6li59wgUP3o+Mf8yTmyWvQ8sZYee
P1ByiDv8aZmO6FC3i8wriVzkKMlAZlLgVFUj82olC4YWKL9xix1qDf24FGWtVgmwNuaFpXUokulw
2VJFlsRjekyjUebGCJUxou0CLd5r0JHtnWgHtBKk66nm1JaDXvBlsQIH5PfPenkuZYznog9cXnV1
kP7v+9vsi/F8rjw5rpwOI4CLca7EoTf54o+gyMXHG7lpfHm6Sij4M4raEWEeiQI0z24xGHXcZxH0
qrCc+8fiZd60Tz4vrP5T/j8YrM4FmhBVdm3MIS/+yZoUjPx6Ro3wZgImSxcQbNUKcg+Ri/BN9TJv
QmtYcLDhKQzQOmMdfIbGpf2U8QU0CqmahUfKxZ3UABMrxoDxbXdk9a38VHudr7n/biFtO1v8HXx4
jou2qqU+Z9Oyun7V6K7Z/kGEj/h2qniWwQUZSjOVNDqzEY/eaHfzvXpkcAbGQX4E08VBf2QEfpIn
AjYTieUizVRmtBomiO3zCJ0ZLwv3Gnacm8GrWkFvVeDdfH+GttHYANAGMYXSYFTL3RyLJmtFZsE3
aMxejjotYmbxyjIfufQr8Q3UgTQffEaiVIhlHRceJcJlJWUHRA1gArMoiTXqPywdW0c29uEWX0J/
S8htJzpALj+ROwNg+TbEFdZh0b422uPl8Cswc55BNwd0vZqESI2Nrnf78SCh+A7m18tCREpwOYqW
2hKmn9mZpSjIEJRIGlE+zDLQS9fCxYYk6sckVF6j/OCpLqAz9tX+V99C9KII0h9+kb5O1J6W7KGW
j+DN2DcQo/ip8KNLaNdcdDA72QDnGU6t2zEGiGXPUCMJcpAFlj3vW1FY2M7yLYAByyZWiix+dj8O
B6VPbCiWXcsYqiVX5s1y1HfdSfQ9ua3aShL3WEnlFKZLAknqff+s+sre9Olh9MZrxHLhPOV2YrOS
xpufbo9tWaNgJ+075HL2LvFKgHjVnnZs77DMLORd37T3lUDOGOMhNGJsxqCYVvqZuo+z+8v+tOm0
q9/nEuO5pCrsD79fxT72YWixkz4WVVcyOOsDYsBkRz27okCdwVXKliQqPzIc2WNkah9qza3EcW+S
McXNZLCi6tjtUnKq2n2lZE6uPlw+ue2k5SyHT3KxZYmmdAc5RoWxQ0aIGqcOKwPqqAb6qhcdjUaU
KG0+GSuZ3NdzFclhXlo4yrlym2sbIGCt5GgnBUl1ezsLnwyhjtwTpRFsSlgJdIyfe2xkgSE08eKg
LAHg0j/JTnQUXZ7A3vlcF1PDQyyrTEH5pCnfcvn58q0xf3kX3AFLaTIcGg3cp2+LKmB4T9K66dG3
TWVgRdSOHH8j+XECMddlQZur2TbmQ/HJYWiKzfMjxih316YMSQmy9ufqMDylAAErE0cJMMSEdaEj
A8QTRt4NC9EZxRRRCQCmAC3yVsEmn7s+TzGCZmS+8dVA7z3ZSW6RHM2AYRNEonnBjddyLe/1JViV
wmM9bfqyhrzwq7YrPLgACjgMkqXwAW0qynM3ru+NNM7+k07BFqKGiU9b/SGRP1CydPTkoVf+EFye
SCvO7ruCgFZohFbZNd1jwG3fHS1AJDGsVEuUBrLwx5mkLit4JcGjCVB+fnuiWmo97rsBxSnffiwO
AGdyksfIk+/q7+m1eWKbAdJBvyE/VNHdbTjbG8lcYK5Gc+jzbGIJaJk5FBmI5KfErQiwg9D7BB5U
clqKneBsWZ55SV/OQiU0oDJlgr761+hgHFnHUD+0u/47yK+AySDyCIGS/MLFYlR2LakQZ03xbVwv
zhyJ0OIFN8gPK1LU6VMUXdAOqJSfdRPeKCrtnaG+aWzbHYs2AOCoIEtlh3ThEHmiqMzMR7spRpY5
DocexWHjtj0kR1G6vZXwrE2E37igJJvCXIEcNUMdeiid1x3Ane1aj5r82iGwhe0u0Y2xf1+FFGUw
4qjF3p9Xx/u2Hp3GFjU7NrIeXcaWto1tJaD38he2gNd4JnaDMLJUQUSupxgs27Jgn3lbCLCBAfKs
EIMf76qsqU4LWqO2aR5oeqMm11S0D7P1PkORswzOg+k8SIbCoGiwrDI7LNbrh7lBxRYQ3P64DxuX
PF12383LWUnkvDcP66TSTUiss0Mj3am6wLC3Ph3WKvGDXGaZqoPV4NhYFZoFByWwA4ZNJ3pLtm37
rAo/h1Emtr7UMSQpt3qzq+BGkWf7cbNvrzWXseO1wn0fgU3w01zmYNPQqiFyaeudhErNHO5MZX/5
iratAm+JrGsAZbf5Aa6oBypAXCP1qFDkRoEr9zFN49UocgfqjvyLabitrzBQyJ8lsnd75bLjpCs5
KPIQ0//aGujwYvagc8g9yROVCzdNcCWM+2YBxk49paSFY9HQpSM463XRCW6+/ysRnF/Nkjb34y+w
L2VnIs2e78yAuClY3EXotJsmsRLFOZRJiqqI7A7aVCcUT6p+ceTp+2WLEMjgR7cAECibfYzrKcj3
aCocOXeH8X9v669NgCc5iqnWqSBMgWlj6oK9tx1o6gRJtUgPLi0ruhJGluK3gZbljP31EH+mpggp
R2Be/FCO3Odtr5W4EAK6nBHjzGroXb6OrQbNm7Nif8LKXVRTzeahhojEdhgj1LSfqKPds69GcdFC
pA871JUwu4oUfC/gYmh1o8n3uQhIbqu59kYbzvmHodT7msK6tP6V9FNxaneSnW4v3y4oqaMpgrBT
7ujuAxB5bwRzgcBQwliKKhxjXP+QzUMuC1JV0clxUUC2c5BCEShm681nkmZPTfa/M4kDn2UVOW3O
/ec2BglhBB2q78SJH0a8Qd1+QQbuIxEX46Vvfh7+HW3wKcUmjVbGEMr4ug5LFqgNr35mRYsyoEGp
+zIeBrHtXbZ0yOM+2JqeJjlNoF6keOxjNPatL6GMXQTVy2+FFfWLFwZpXHwAN15RpRaklTPYJPWj
6rLxyuGqMB2TOGiBYIVXVLHYTiNWR8q+d1ZH2hUJyQwdQrNDvMdo/Z+grtm1HlagHSyc7U1PuKq0
nSOtRHLxI1/yUFXY85TnUXPXxFN0WmZpuJaqST20ypCfJLt/mPteCrRBRxJQR7F3OYZthmJdRfGO
LTAA/uSt1mPfD02awpBk9Ril91br56JZnu2sYiWDUzNK+sxsFyYDY3aTp13HR/1L6ubgbppqR1hK
3nz0V+K4QEkkkhvtiNclOvziSZYP5SFBU5cKUxjR6XEhM5c1KQUaAx5JK1jMIxJRR5cX9/IVbXqD
bsg6KNRRh+e7C4W60EJtFTTn0iON75pRlCVtBpOVAC4+LlKrRwrbhWZtfkZoEYN+IQXyoIHJIdEE
/1ZBDXsAZ3W4SFlbA8ggWWWLAhNw8vIZjXDQS+ROeZ053fPM1jzavQjXi/3quw/ts1QeordXDDT9
OwxE/j2F1fj6TjwXx56qS2K4OAluKEYmg/zPyn7G3Y6aA6De7pYRUdq+v2wW/+BWwKYC3anOSEDe
ui4NSztvGAQFfS4OY7B8XkxHR5tYvlb39qE3ncvyts3wLI6zddMMS11jgAp6qQRRuQRGLqJD2/7i
Aaz+3ypxmcBcJLSXJByfcrsgX8er5mbfOgybUBfIoqePfYFgYoxh+TMEnrcnGBpJLlcxqiJG7UbJ
45y+XD6yf3hTzgL4yGcWLX4foWi57bzm0CIrqK6MRwaiMDqPQtjSzSvSzuI4i7CVppxnVN4xhkX3
KdLRsXCb/RLIu3o37skP86n90NfCWSJnFG2iKJMts1g7/ZiwKJ0/XD5B9t+/86eVRpxBFFI8E9Ah
I8Ou7qPaW/rUU2ALrSow7s1AvpLDhcAulyKSsxSxSQrkGEFSYeNM+Dkquh8u9OlRrqnUYKd1qA7j
Qxc5w+cGBHIuK0qPj5UrJb5o7EhwgnzgM7RYJkUImfZ8k1n30vg4kd4BCrHgldr23fMR8gsJut1i
qJl9MA61ZxyXwwLWVT3cD+7o2cd6R2/TDybdtgJUOdQsTL7y0+j60i0NPoka2yG3xvHXhpvM+nb/
aqJq+/7O8thDuk4RQ2yWmhT1xuIlfe5iB+yyLvVTd8DmEUaI8Z5Inmj5ezvMa2ehXJDSMjL0hgmh
qAKpQXqjY0tBAp7na/JdBSLuS5GO7N9XOlaMB2RYmLiudkj7h00/Zihnhbgo1Q8KZoc1JuGl87Aq
szO+WJ52mkA30p0+2DhYnR8Xoiy62GMKOAwEj+M837W9YKtjO3Sc1eFClKl3DalYEXrRMRMaqyCB
tA/EEm3n/4N/neVwIWoA/AVddMghjwxyimFSm6526nzZy3e2kOVGpBYXqxS5H7NegrjSaO8Wq3Xm
MDzYpPUvB3iRWvzYOuB54lqRUEplCBHoS+/Cp+H4C0YrdPvjh8Lh748DwNa+NW8To1p9piBK0cUf
2n5X2M+ZfcpCUYlrM+ye5fClOrlR88gIYXXE+BYrX4cZcOXtt3EKBQ/Xdl779/ebzJfrwB9vJCqD
/2/6vHGkvvGJPdyYTbez4+xZXwy/SvIAHv10+d62E92zXC4UJlkSY/EdD+YUfaL6Y5S9AFnZKfMd
ISJ4oM2ItDpKLgCOk2kNrcFEtaNTEMQNS0TiKbotLuhl/bDo1oxTLMDnOo+ao4df8Wo6wn7fdiFl
pQwX/FICEOpQg6Sp9qI7FsvTIC/c7hnFlL2oNbLpwythXOhrE0MZAYaBdFq9NubEsw3XADbPZUsQ
CeHiX5eBgVdhoxjqgoJX7tD4Bl8IgkdDJIQLfsU0m61dQciofsnMr7L5rR1//jc9uMjQzvJiZSlu
Zsl3KkredbtPq+k/HRY2lt+Gn0axR82coEc8n3rzuSqDcRIBim6XlX5fO+gz3gop59xOwWCN4Zsj
Y8kb9jI2eRmXj3DmgXn5u/R8JYmLAhWdZ1IzSX/3i9Igu2IT2P8Gq2Fr0xuVg79jjiJzgUBqQMqg
shuyKnfwjBaE7skO9PH3c+b2nrEbnonbfRLTQVwOQIrMRQctGktiSbg0a74NzeclFY2OiI6RCwrh
aPamwazCyAL1+Dr9eEM08FDV4JqinvblsqVvv7mrg+TiwpTZ4ZJ2zEAML4xcBi7DNl+p5AymBxpa
NPtESFCXHRiDW29tMs/stOl0qKiSl3gZ3Li6JdiMFigmOkguTDS9NViyDMWkDgD/FcY6u30W7eRb
hts+7wsR9Mt2cr46SS5oAB48LpUCAsPMV++LV04B60fR7GZUxivxkp/AFPkxrYEktFAk9sWjucZR
u67v8xrfWQMwUqweczdo0Tx8YBF37XavT9rqi2AqwySh7Kkfl0M8+gW5MkRFQZFaXBwp6sFs84kZ
pFU5UQK2BJGLbReFz5UlzjJyO1TnZdSQj6GyxEaniyt6x/ZEUFoQvFXbycRZFGcTejQBjwTf3V6U
jLc0cfNiuNGs9gYzwAJJm04FZGoVQzDAv+BbnIMyRwO1MUY3WJYvJYmv0eoKM2j+R9yKAEPBACOC
iv9967xNSsOUVKhA68EUeckdVlKuQlBmWc7A4KNFFfxttWzTVhUDQG78xqxBgVFdsQVGK/8xLsFg
VM5o7y7rJJDBf3aE8rJU6aDj6NpjMtxJ1k0sAtTYDrPktx4ad2yqlNVpzygKABJX3gCv6R5NwcRl
9DfoKX2vAvvHZaW2640riZwftXVekGGGxMY7ya6Cyjr9kzEISlj4sr378n/f4gC60FlB7kGOp3IA
Lh0s3ZhvR/XRTgW/v+lJq9/nHt5YS7CAwFZlNQvlDv0JvHeJir2KSIQlvx3HV5KYuaxiHKA/ozxi
K4Gtz6aVol0aNAkWK0aPvRuJ7l2+KJFi7N9X4kIpVMpxhji7us/1z0Z36uqbohO885tRFaUx1QL1
AtyIe3PBXNzGE1sma2s3sQontUV4btvNnJUILqzK80TmlC1Lq8EIRItsp73o4BQe9hni3jWD0WgM
N/98+fS2b2sllYuw6WJExJCgGLlVdmMw7dV+33oTuMDmvXQdloL4txkrfosD3fXb2wLOY6lmr+Lq
fZ16Wf+D9P/pqsCV8VZEFWPIBgu9OEfD7aaHeviYha+U4EJDTkkS6czCm5fhteoGIAIFu5k6enyh
cLxQdGRcZKjkDHCSbCfOqJ7zKHYB4CBFwvovO/h3nx8mSCoxKW8agJl6e2plIY3myDZqZYwIYN30
SAFMZ+z+xQLFpiutJHGRqDMaKxmA3+tZJ8ZBVJ7G5EpZcHxsz2u8sqcgcw0R9D8zY149hQBf39Y1
rGjw6sVp3MppDW6xBBMJ6TGGcuy2RFWCLd3WYjjdYgBoYW4NYvQRIc+4y8KHD/jrWgIXXWU6SbYa
grRsvp9dvIT74cp2sVYINj3MxItKfJvhQSE4NOxNgO+EdyY1tbIlTigLSoy+adlnn5d7DesaDP4x
F/VFheI4z5qUBEvBNhNXWalrl9qeGuqXzp68IVG/lnV/pJnp63GRO0s5+GZSXSl6KWjEbTncWmfO
FeTC0JdpwB9RFpEzlbmXlUGhEkdwk5u2YqiWqYCvUAGq71uPM4u5SaLCZnR3ExCTQMB4lYMdNsaq
Hr69kWOIZvI39VoJ5A63jMwW4FdMYLoPs8Wxp73Z3wu0Yn/1O0dbCeEOT7eB5qqbTAjBHF8fUD8O
OraXzz6oRNNum0maspLG+Zte66Wc9JCWHLCUQtFBmr9oJ/129BhQnZQ42l0rNFKmwiUVORfUC2OY
h5mpaLoMyTPZDYBWcBu/h9QZS9+BiNRy01QsTbdAKg8qNX4fpuznpqCTGXmEfCWwR+tZcGubKtmy
RtATUcBZwqlUNrqd9I0O0swX/aj77acQHBzL7Jr3IA/ExRWFK5DIEqZ3h7iSyKVtai8pWh5DIuOt
xvwtyT9VPYreDnjDsfCt7zR6C0BjaXLLCHPnog/LbctZyecSurgLidGHJMKI2uS1kDp8s13lvvFH
VG0a174bRFgcm98wbOvNJgomj5BJvnX4RgrnHttOGNDZaTvzCjCwXrhDI95lGEZ0twjyoC13x7ax
YZhgJce+BadhqUrgI28Qxmz9oTPvw/pUfQAPkC00/xbBpaxSkjfFrDFO0v6hX+6a3hNYCQtJvJWs
BXDZqZmSYpgNCNDSndo4C8BFwkP7pbYwPssCiugrbNMsVJmtCID4kf3/2zvC8kiSKow9tqPe9L04
pPvEy93xi9WhLLT46l5MzrxpF2uZXBCLlywBSgDjIX2ZXfKdPQVwizurd8iRuI1w4nXL9dbyOGeX
kkwprA6GMdqfx9mRxsGL+9qZphMqU6JXbvsGzwfK+TnwMWU1MqEcCIfDCpXE3Kf3Ego5bvi9uVGF
Gdi21Z/lcVafxkmz1CWUi9JPBQDilPBGFRGfbyWT6wPkzL7KynYA2jGLXQywftgzIkNx7UZoGJz1
z+aSyDozxuWWcTVre6xAfuleabj0/cdgmeDOv8+On2+ZSJNLHUv24p/ILf+IMJLBuO3kzF1eeZNF
c8KCu+JrYbMe1yhkQ78iSVxKD3baOtUgiCHMwN6HkLNSXNZTJJmtRROUynN/HPdde6O3e1n+dDlS
iaRwcUMBcpSUjVClbRDV088SCOgGBgAzCR7OrVRgfUdcsFBIMkkhi+pzelCk67k4fEARBSQTRFZ0
W+HngCK07nq7RGkSaI5epl0Pfban1p4qpUCRzctfCeLuZZawYN7QEaFde2hbh9TfKpGIzc8JEKgj
ktuWZQKM9200rwyMdA4mlGGM0u1Ni61l0C4xzEAM9gtBHdgdv7O0szR+TsGYtcJUZ0gjzuA1T2xH
+jtjXEoc9epfMDBvhvGVOC6dkBYsU5bhq3Ll8+SZu/LECLqzG71CmZLBmLCGV+bqH6CLZUkosHJt
QBtb/BA1kPulmGR95EnVSU+CUtqNovG+beM4i+AibFOkKthOIGKxT+l0r9ifh+XlsqGLRHC2YVQm
+J+XAYbenJb+udU8MxZ1SjadFVSUlgriFh3l/rf2N9rdXEsNs/HHRtr9ammFT7R0EgtdVrYMEe9E
mS37u99Z4Uom9+BGANarowF6yUfAcd7GwXJks+cilIPN41uJ4d5ZybKnJEnY8f0wKuLa3e0cloLk
QSSDswJ90vq+aCGjCXcyRmK0P+VJZMzbGZ+qv372yCrhGz9GaMmlYcyYJsbGcGk4ql8H4BcPUtVh
ZBAp5sEUQYx9DaLv7+gskwviSbUsWjJDZuszLCA2+aiV3uDYqVPtMyw6qVjuLb81qIQRUO4Nu2UU
HO22ZZ7/As4yF1rVRmvJeN7L+7D/spTBZe/a3IDDx+rvY+XMsOqKPNJ0qJg+95ZLdrmPPScPaV96
0DCAjuqf3x7+Dbjktv2fBXOGufRSCrJ4CJ6P1rENOqD2RvsuEOJnbhU61gpyxtmUfTuFMpOjY1Ga
TR/ZboqNuwNrVov3m7Z94awWF66WrB2kscSFJdeNjsaKDrD3ap8sXuXbQfi5uMFWobhHvvmk/b5F
kB2/DWAytvtMqYaS8n3vA4k2yF2ASV2zQgeAKTzRZsllJd9VG5WSZr/uTqcnyzi05bVC/xQYJssr
/tn3DH4hzpYzowHzcOSpgyc9Yt3PSXaWF4U+GzP4EHoPAv/f94bC+tsTNEZTqkYV4rr5xuxuxlDg
aKIj40IJdgasvGehRF78sqZBDHJoqvWCZG37U2SlBvszVl02qmeUpiPEsKYeGy017kbJUW4yR3Ff
x0GGveCeRKbHBZBWtcFITZZf2VT2I/fDg+4Yt/21jNiYCfdX/uEdsBQCHhdgBBncRXU0r+KhV34V
pJbd4rGdXXg3PrjKw/Aw7+0ngYbblniWyF1dWee1rpaQWMRIGMkuPgLiU3V/HSmLIaJL3OrxsA7m
3ypyl9hrYx9V06uK0zX7bgUshg8In71o6kB4mNzlNZE9T2UNSRNKXYzAQSn2xlP+YsBcSvQpzHBf
SIIn7R9s9KweF/nlSMdyBrvB4nr0QUFwzN3qKtz3KCY2gfRD1BvZfmjO4rgHgJYVNbMC4lRUARAZ
AQtdH7LjR1pK60vjAv9cULXqEoiJKupqWQSIR19giNuu9lsTHlQ/kcasJcwQiTOC4FL142MF5obK
Ua+xRyNGGdk0fPDY2DI+HmyNH0oBC0xRDCaCSXIAnKSfeZJvPPX4LGPlNRHXy+YIp3qWxo+nYJ0g
XCYW8Nln2QK77/b2qT00Abm7fI6bBrESxH2Qybm5GITgg4w1IzRAV7LMA5m3IOIzM373gK3EsNNd
heKu1qo8ZGLG4sq0njTl0zR9C+vGGSrhTILgpvi2qbRURtRIkNV4bJajDCQZSDqjR9GgGvdR510+
we0P9pVuXEgkI8DWMwvyKm+iPmsPJ57k9rU3+MXDv8hvtvUDqRcAObH6xI91qCAunlEJQRp8y0JG
HYyJz3D+Wd4fg8ficFm/zcdaO4vjQoYyRbOSK+xNkzK3jTEfrwKoSsyoLlKLixlSUXej1EAO6zQU
6NrGgXzL2vnYcXKXx8tK/YODoRwAejdiyAb3rETDZNXW3OArtwFmGkhZSidHK8uT22Y+jrHxsyBL
d9KWTn4a0/yTMpemALaNmcV7lzj/BdxzM1QqJXPcRV4NMMGh+1NOdgIdN09UR2vMMk1bxwzBW6cj
dl0VM4WEYTfDUAAXe1fgS41VWQBJIZpW2NRnJY1zA3VqqNLobYTvpcBQPxMRLvH2+7wSwF2ZasZG
aiior8jgc39NdCzHekI36rsGDEbA35pO+5ENYRXgYpqOYixMhQuPUz7Fw5zUKBuRYK73VP3j8h2x
S35nBIw1UjVMdJhlTqdJarJZrxDn02VPyj245ty69vtCNBktksMZWxbHEtZbIadJBse0PxlyBDyc
zCGiFHgzWqDCpsCzVBD1cQemJBZqlx2CYa2/JIpjjC+ziJ5eJIKZ/eotIYtuRlUKEVTe5+NTGfsK
FUxTbNqyQWyC6UYDA19cLAK/azOogBD3FHwAoUS0iAp524+GYWsgMsBYEeAi3ypR1Gk6dSFayTKY
szBykAfWdROhAsryvtA3BXw3QnlcFNeUXjXN2UDiB0jPg7mjR0AVmegeBwytqAkWYed4M/qYr8VW
1F3fIYvYdlksxQAN22NzzT7DJXLsXstT8j4NvY99mazkcfFnABwsjdg4ALhBfNkvdiG+g1iTKzui
GiZImzb9CYTWCKs2kH/4tvii1T0KqOjEy9OtXPj58KXrvsmGwAy3Q95KDGfqRj9LklVYv75gQQMM
IMUgfNLRfl+yV9hl8TflpnetRHKPxliRGKAFEFlYs9NXO7tq3EkUy7eLiSsp3GVFJpAe2ghSxvt8
doaXMMgC+YHhgbBEngbDsT6w4lSRY+iN2acIrm3Tw1d/ABd4ZdKYVqLCHxp6E843oagltXF1/0fa
d+3YrTPNPpEA5XCruOLkGXt8IzgqUTnr6U9x/B8vDS0vftu+2diAgVXTVLPZbHZXgZvYALGEjJIQ
aGGZDZ6qoTbnFQRT1LMetDflfXLfiLa12PT+mru97FnuxOM8+90tKSiiCe4oKo1e76PKWIuzScYW
2af4JFjPuTDZna45mvDt+rG1cW19D8ScJ7oSSl2uwbrOlfx8R6AtAo1A9IHRIfha5Gvh/H7dew/I
LKfR51InygBsG7s70cql+SrldoKIObvtY1bYPA/5fSO8R2QiptRpOcaCsZaLjHF7kE8MqboTIRJ3
fSl/d8T3MMxRQ4Q6N5cJhsXR0dCfFPLl+u9vRP53AG+Z8Oq4NLsBHS897Bid+kV2YrRng5jh2+wr
HvnEqzBzFo2dFYJieZhqI6wZppsRb2DDc/qP3+XN3pU9/dSNRUJgT4mrZOUK0lPKa+HhbKM3719B
GEKol0jNsGRzbrfCg6p/UfP7OuEwy3I+/VsIWcEUk1aHJIQls9w9oBx6FLX/Pm/6/uOzAWFJTdUY
YAnR0FhuaAcZBZkmVe+vOxnPEiYc5DUuqmIDS5pZ04MBk1x2Qgo5uI7Ccy4mBqB0FTV6DhRBAI1s
oh9SMQ3UgUddy4NhNv64zEStDLojIZOtfmyt/WB+/zdLmE1vxC2IS7JOcHQJ3KpKUIIeuQTzzHWU
P5xBv44DloPX6uXcEAYs2OhI/vwZNc1z6KLcvjeC6LXwhH2b8yA5cZptxajbBnKHKSAHn+zpPT7y
mg+GRxlriRfm9n9vx3nn4CwTb7301YJaIyI0ZZjG2apoTqTury/ktkeAX0ZFFdowDTYnKqvWKhNT
cIzlJVYbpxW/QxaFs3Tbe+gCQv99FQ0gaRDGcqhj5SA+Vo6H0DKcfzODmrlCIInVV50CBJRO7djy
y7CzTWV3HWQ7dl7MYEJBaZalOoHkwEEHZ10/NlD+am965eU6Cu+LMKGgCGuxa0JDcKZ2FyZB3x3y
kDN89ofdc7GEiQPdsoS6EgNjPEzoMJY9lCqT7+J+OXQv8a45zx8Uzq3iD2nVBZKJC0sYdnMbvUEO
H2mbnvCAxmJfw+4xd3waUc63Yjn18yWUYqSugqM050oM1Mlu52PFu3tyvhV7V0o7QyS9ChRz+QTN
RKH4Zg7/XbSThoFfC8fy6NeWXAudiYVLxbuquCtk/7q//SGLugAwIaAzh1GYF+pw/kjs5o4+s31V
7XKwpTOfGpvneyYTDMS0JWUuAK5zRSe9o12NpRM+UUrGEgVRNKJyYgPXQCY4QOpba+sYX6n10BkA
vPCuwlAd1ZuL3PrvktLLcjJRIh41aTTwTO90XymZUYaJy/k1Kd/KA/FhqTixdYM64r1/MPFiUMBs
bOYWFFTQrvz2KvAct06t2KhPuXRYILNBnxM+lB+u+w0nqJtMDIlgomrliIbpfCRgRRs4KSRvbzEB
Ixm1NtNM/H4nHMzkBm/pIi9L5QUltkUwixIl6mmsjWY7ukFLL4qvGOB6jqBBSpt+fN6Zzlk0ltNo
rvWqk2YYha7oG1MuzpHKo03irJslvz8Ko2gAV6gFCElH63o7OmWiBVA053weuvzvy7vv3I7t06rA
mAwCf/r59/S5dcDrmhDw+8c3xnDf4zDhIloGTS0kfCLjUftGN7B4zp+VBwx+azZ6HWxoJHEZPTao
jN6DMhEjwkTfKBiIGGqQ3lGaGeP8k2aGBDz2EK4PMvFiaStxjDos5OCnT5i/DAZbtdFMDGJQqvDw
r9GQfWNLIdJcGykWFNWpMKCKEoNdfnxTUEb7I8/huUvJhAlVJr2WJAhPYkBpS8L9EmiHFIw9/BZc
3uZiIkYZN3mUUZcUSwjdFtjS48u/xDyL7b+y1EkiKj0qK+lFg2Zp+fpvv888MeiY7TRVGh7AJxMs
puxEC4+I9np4sNh+q8kax16jYVvXRDvvRFtZbjPt07/ZwaQUlpnWfV9inebwcemfTV71eNMIE0+b
oibLusw+xcQhEQaF5kSzCKmIPv1QhJYdSzEnT6Zb77cYt4JhQunQZ3L883IkCLY+YdhJqmzNFD8Z
xOCcpttQKqTYVEj+IEC/j9pEEhawQ2mwqCiddJntLoEKdbdfJl7CsLlL0FL1f0hs0axsY6tuJ8S2
kBzG4mSoj9e//fa3ufw+48OFqVsjKsd0puhGrR25e50U/zrEdlBZ2cB8mDRsczEqsFoj2LLMgwRZ
WnU/QpmUHHhlP5o+/e4DF3NYV+6Lrh7ph5Gi3OmwX2JoC5rKnVrXbstV9uC4AVs3M9QJ52oHNBls
Ve0t+EdIldkdj/do+9BZLSBzwIVNRpKwBo55nok9fv5J9tq6YuOKLpXD4LXBb5/jpoH9qhoiCDuY
NDU2ojmMdGxZ6bE9FHuqS5oFhif3e/pqIENocBBsc+Fkx5vOiHF5PGZJBma6ma83ly0ZpSWJ8Agt
gP2wd3PhcxHypmc3t9QKhclRSKqj8awHylI9LYmfN0/X/Z2ekb/54Or3ma9FFMWMTAO/X6mR3cnP
eN/sJs/Q8dDpZ8rn62Db16UVGvXRVS2lNie9iHSgtd7szbQftztGJxFFdXAGjkeeZ/A+EeMYVhlb
UdXGkZsssmMtVhDV0w6CjZwHxy0YPEfLkLrU0ZSgMgFWIzkxCylEmpU9q9HBKu+a8OX6ym25wQqC
1f8Wu2FudVHARVr3jOY45V+u/z7HBFb7OwPD4hyp+H0pClT1QyLd5elfeNraBCawzk1uaskACCEK
uvpTXQSiJbhW/EE3910uutcN2vLrNRqzO6VGs9JCxTdRoCotf9ZqpPOQJck+isWNlnKmf3hfh/77
yq0jw0BRsIVpWXTOpeOscIzZOijWxjCbtBemUuwy/H4RPzftR0Hd5x0kEubHjEccsXVIrJGYDTpW
S9OHSYTeTOUUFZ/n9mA2QZPz4gBvwZiN2ZRGposLYCxM/Nfuz6GKJCCx08226EdvWmN/dT1ZG8fc
F3LDigqLLqPy2P8o7igX9PzamI70Nj5ncZpHeDYyUaEeRq3GSC8SiSUN4rnAVCqPWITztdgpXpmg
1zEL4eQt1D0VM4F/TD8soXLKPOPEuM3a2mrx2AnegcxmXygwh7I4hC/kdild8xulSdP9zC8yD+y1
vAssZxPrTMgI81zo4wb2WfktWPjH7tQqX7XM7ZLjzG2N5nwvdipAmjJCOhk+WX2VYBDmfFIXLSRJ
UJcQT+qc2OuPPAM3D8T1qtI/ahU5En2U2obuNzFYfM0nvijslJvxjbGI6E7WOtfDIs9IJpJ0eNQ2
Bh0rOmUnoU/toudN8nFNYkJIl1VygZ5UwUl+qPcmmHTRkeINBDXRLohcruoV9QE2gVmvIBNK8Goy
J1oIuAZtMNmOZpv6PtrTh7N5pz9cX76NWTcDckK/jnqdCSEdGPGzecL6UdGf2YPojyfk9niunbCy
0w/0ww1n2s0R8e6lNFxcs5MJJ3ke9rIUwVPUoNtLaDmnLFr8lvPtRIDm0QoyW5OlEtEjssxtrWDL
mXsoW8VkJyuc8t72aXaBYNZwabq0LnUZ91EVgvHGixp+CCMQD0SD23Vfr38wnjnMqi2lbplWDHNy
6NQb9UHTNMfgXXm2NxXoAtFZrigSqziaqYrcKBGupZWkHKw5Pk9QJLlux+a11BAvGMyuqjNV7bIS
GMZj+2L4dWB5IqbyAtqUzOc92t5UFzRmU0XmEhnSCDSIP4CyCiSch+qL4ZR7E2QU3E21eYxJEpqv
KEWWxjKxiEJXoqtUQma4k2NnkKEQkniha54qD3Rn4DumBXNasJQ525kHzETfxjCypEnhiVFq3fdT
s0/L7jkkBH1mVnD9A276yMpGJvDOozoLDbVRFnvbQu+6qHM64zcDxAqB8ZBSlPKpXURaNV9OmTdA
OphKg/CGlDZ37wqGcY2xNaa2oAFCmT5UzQM6vHKptkn82DY8eaHtaLvCYiJFli01xl+waPqn9Ikk
dnYTO7WT3GfB9JDsk6cR5WW3ciLuZD3vazFho5xbgrdyOIZV37fVffTfm7FxjFwMYxO3yQDxl6bC
sHjoAyRut0Y7I4njqdJsRr8VDFMvmzM1NMMKZmThXUpOOSRdo+bfHJvN0bTWjMWoAYY23ujlq9rx
Xvc3Y9HKCOYml5KpkTAthMK1hUcFcArR4XI8KlAx5/TA65PbTl9WcExMyJckjMUMnwZ6rulTslOO
+p5AQ/qFvuliEIo7y8jxNXamJq1qa6hLANIE5m2G52jeqS75TMVj5135gTvhy0NkIoW5ZHk2Uu9W
z9kL7ZfAIIVDfmBu0xaC3O93vANysya49ncmaEBXAQxHImxcHvVAfWmDLGihEko+i24G2nzuR+Q5
PhM44JSK1UEgB5eVaKdDSr29T7zcsZzeHzAGW/d2zJUM42GyMcNoQpVQP62Nyibp7Sx/q6eX66cI
58BixzeHWtQMI4FdaSracxXZlRYIfe5lxcfrQLxtwFJWzpncTpEKa+RA+djtC9dMqQjfLc3iY839
x0hl0CCwugfV2TSiXQxwYL610Ktv7MfslWMSx+3ZfrRp1OYJiqB4w7tvPd106DhU+YzLM4i4feqI
Iyh9OZg0wv6WtV+iicFEE3Gsyjmhjj/5zT4/mHvd7jy0QUFVtd5xsHj2MSkGwSRZC6IPGBQ7xYmy
jfTnGMyDhhfnEOR9i16c4M91EyaUTLgtlOZA3eT+jd4kKM+mq6Ihhcpp/veZynenJlvn73MxH3R6
cTBr42ksy3sji+/0euHcT3ibjAkeZTspSzLSb5bVaHARpqAcMg9TOZM9QBKI89U4x5vBhA2pyaY8
VIDWLMZnpASeWGrnmBigbh2cUEiCKR8fuxijHR3EMPPKrSUe5T7HcdiGtnnuhaWR4ThWHYnO0mqV
h1NQtTmWcvYC29FW6JNRCPSg07PYlozc1eVvknyfJYfOeBSqXdwrtineRxrhIG9HZrCcYfhXBKU7
kwb1RdEWyagiRTGDND/PkSfpnCyFB8HELwM6ubpSIiue6lc1OaoYEjRl3nAYdbzfg8nFDiYTkuRy
qnuw6Dl5ddTqR6PzUiW3O6mwVa3AIzJvLma75iddAJnoJYiyvAgVAMcD1YRedvMr5mLCGGPTtIPE
usu/ZKXLcRNqxTUrmTC2ROaQJwVAqRxr4eN7jU78QzlQ2RGKWHNZfrf931QxfAniXZnljuuLIZxq
2qqVgJApsWUn30m77rg8ELs+ia5MeX55zSvbDvMLk20Pq9RUr2baZmCCeToPf4TxwyR8v76UNKv6
fSUvGIzfR1DvhfYTMJrqnugPvbzTJztrJNsqHq8j8axh3D8q5yXuNCAZ3R7PrnVzjqK/Or5lDfUV
CTOC4O+CtasUwRREZe5FvCsrt2Ax3dVB7shP4CcS3RT8RG7NadDYNGkFx5xsLTG6Wc8BlzeJJ06i
M1fdPu5F//rKbR42KHvgtgepGIXtdQuVOTQk8N46oETuwQCG5z3y5f46xqZ/K7JkYWQW5MBs6T6u
47Yc5AxF5uYmUl8KHjfwdhYAnRu0kYigH2ZZPoaiXFCbzNEtd5hQxcbQqlMcMfrtUk0s3s7ZjkoX
NJblY9EiCQUUoHUuGUAUjGzHtNVXeb84ktPcLyWITHgMMNs3mBUos5eKxCyLLCeRGxG7BXNKHwje
ALk7t3eFgOpEl5x0bvuj/VpThd1SYOOvywGAelj6LR5bsJH/EYI5T6J+MdreAIRS7fR+rw4//sbv
LiZQE1c7Vm/0JhIm/H6e7MAZvch/E3VW34SJCIq1zLWswq8xb66Fr4R2nUW8nqbNILoCYeJAN2UD
Kpf0O6hi0ErReSCKneLVMFEz1+pFTka9ecav4Oifs1qzbhHrOK4BJ+c/yvI5qR6Ifj8lh77/nlre
9e+zXVRegdE/ZgVGoEWahCbARoe+ZrS2tAtPGJtwxSP3Sk799bfDaIXF5LmqALY+YQEWZR6iV6/o
3gIBC6oqaA3llZQ5m0cV3xumZaIV6hLAqvJWaO+0mfMaunk4gDhcBz8vqEvZRteszObWIuhjUcIg
ig5S/5DynHuzqwkVcRW02ZDzBePBexvaMAk7XU/xRr7r3ih5+u+YCjsu95NX3skoYIy75MPfOMQK
k3H2IRkrRZWwo3o0v00upIluzRMdJc9ueXVkrn2Mp4fy2JYmPZU0yS7fylClE31/wKVnV7yIeL4D
pzLPCzf9YmUf4/Bo5SrysAXmKJ3D6IHL47F9Nq0AGC8Pi8zChR8A8rnHKdEGZVANvnkawaggH6PC
jsE55F7/ahyj2KJQ32SyNdKPpsqHpOjtQuFRiG4mKRer2GJQFwtKH1EEqUHFXfkudbf5fNNCtva6
JZvbaoXDnHlSSAZNg26e28aTrVThLje/6lLkX0fhrRdz7DWyivL+RL+RET5X1vRcR4THHLOdEqng
mFWRqf6uQhQtCSipQ0SgzqUSX5kXfUqCt3Dnjx3XBbbTkxUctXkVyVuQQ8ajiZxIPxcn6ndg4XeX
INvTHIx/e+GaxwYnSezaoigit/Fp30IdGKkj31H+Yflo3f3lTXRlHxOYonjKRoEAr/sanqk8L0rW
QWO50GdbIKhY+kUQT5yjeNtPLp+QCVCkF8W+ozZqibc0p6LhdLL/IVhcAJhopKFvNVUFuojwEfNA
nzY0tF/arWuCpoR42mhzC5Kbx/BqIZkAJZRGjjswMMlp8VVv2ZknytQYOanHl16hK/TbmX8BY4/h
tM+reTYoWPXULoEufA1nP4Z2fOFe39LbgePXSrJN+0MykLSp6aeygrQ9yir021+uQ/C+lsoEJyGu
DaNPgTHd0vO4D8w7S97JT7pt2m/zNHsp4dxBOR6oMpEqjYYplhoEEVN76sqbxOB4IO/36b+vooaU
VkVSTTAJFG5Z9Tzwula3E8yVAzBhItVaPR5GANC3LcqiEYFu0nhrWuAVh3khSWVCRJH0yiCJCIE/
eWvLIAN1hyv6lORM26s84jaubUx4UJVIijXoj7iDZf+8D0731hnUvMhneXkLz7+ZSAFGI7W1ImCR
+pxkx6m8sVKOr9HlubZXmcCQCETvKgnLt5CTbP1olHNcPYl/w9tiXByC7WMmmEgzIwUOkcYPQnsz
8SRAeAch28g8NHj7kwlWqintCaUByU4+5U4UtO7ozk/5La9MtDkju7aICQtgSh6lpINFBAzu0EEz
D2OAHnBHgUak9VlFN2uBFh1ezseFZUKDWLSmlIeAnb4aPdhOqyezhiA5ODS98mOn+cvn4aZyZm4G
zXETjQkZrdIaWqLBTYj+eWh2WfNJyB/NlNfZ+ofbwa+IrjGRY4Z4ZaVEsG88UMJkSIWRM3hLqg9f
UeXx2kdhtCv1A29ggOs+TBAZB4gOEpHCQnORMsyVjqnYxdsEKiiaOj5FEycGsxIbytJARbeEw4qG
Q5tOpS+pjzqqYwRdgzp7CV1OHnvtBo0nHtJWu5AJJ1avhGM04yNOWWkneD8ATyPq0fjfh1nfhfFB
SHfq+OP6AcqJYRoTYDSpKidJwtJWfWCYgj1YjmnwyFs4q8k21iykxjwoTQQGYycZ93H9V891l6Vj
a6laX3ehQf0fT8gH9JCjHyl0pwcDRZOysLns2rSseCUqs901eHwkoVLCHhlNDLkHGUcDfRMjhu/H
nWn4//SF2A7osOzFNC3gilG+k+XHBaGESznBO6Z1JoCkpGlnq0JOQ7UwoT/rLB90l6AOVHjRLW/C
jref2SJKJYBhKaMJCGVcy47E7yqP9oCku/k4G3jB4kYQToKtMxGkkeQuiVosYucOLlV1Tt3mWL91
Pwt74R+/GJODgLtjXJoBYKMYEPRMlk+Z4Fx3ChoLrnkgEytakxjQUMAKtqpoj8ODEr0OoP0VRHtC
V1Q829fhJBoGfseDiA4EfPFfljtWSYekH+ilaKHHWqOBgjfx0MbwbYSevU+1b6HMvcNApqO9ZD63
KkXPzWvwzHHeSlOEYT/Az/edqx9+zrBHp2QPRUA8A/LeFXjWMsf43ODFP87wASmROBUrHn10hwQ8
IvE/RPzLqjK7TohnAXKUbzjdSXGjwxKQmwH9+ITjLn+4Jl2QmIO7rsxxLjElj8REP1Q+WsjRXJbs
p+b/Sr1pwK1abm+5CySz5eKoj1OLuqgIOXWaK3Q79YkysjeQ1p0frjvo9n64gDFbLqlD08pm2BdH
z2iTdihrmxY2dpnsNeG7JXNGy/4QLy94zP5T+6Zo0SBN42Wxp49d9MBRznRmMvH/u9QTTQwuYMwZ
jXp33Q8WwOYSXZZWuq/r4Pry/SEi/4JgZ8QxQlmLBd3fnd+5M0pj7bl01Cf60J5jUlflfK7t9dMo
X7llKBK4Z7HhV3fcXCymPM5R7YMqZZyABVM8p2iKMt9Gg0//Q2a+GUEugGw5tmtKrSEyvbR/op3z
qTsdw9PgiKiip4dxxz1weHjMy6TZN7pQvZV/z/VnDGZhaEl/0m+1Ayg/PwkuT6CYt6Bsqx5Btfnn
20rrKb7ulEEL5VJo6Spgxvsf7tl08/4WkFfLyURIQYkWJbHw/RTo7HUl2lw+WMknizcAuxmIVzBM
gJwXkFfMkL4B6/tPiY+fQp+8hGQzP13BsNGxJpOWa7BmTA+z6SY8lo/tr6MrII42LYzYsE2OUaqb
oplj5Ln52Lm0fyZEIbj6QcvAf9nyqusa3qh0U8Mc/Pu91QyaHGYTCFjGVtol7ScSGbu84ry1bV8F
VyjMkUxInfaVDJQKtQkH9/pEx6t/5uXn8U7v7UnzqYwzv3r5h7W8mMe4npwIBpF7ah7uoOjMxloq
D8aZ9khbLi9Qbfr5ykrGAdPFMsg4AmwZM0eRv6b9Z7E5iMYXTvzd9EAkV6ZmqrJismwg4NWyGiuF
g5DTmRCf3irCvTXZH0z0BQXEa75zc6pNSAOczmjd0X/XNO/GaBDFBC+ZExQV6AHW3aYuZQaCpoJj
HscvMi/ob8bEFSJzaCbTUKnzCCNbb/QsnyaQ4Wk6oD3Ezm8jX+DUzrY9xcAegGSEKGoqs637rLaq
lr7aGw1opBD06RX+WZZQ/aEacbx0bvMqDTVlKIzr2OdvZ+zqTBs6Ey9OJsyT8+MgHPX5Zq68636y
+c1WEIw7EqgrCHoBiLz7kqsPkuZe//3tXb0CYJbMNPMQzRoAwLn8pphpgLYjD1rFBoMneaEjX/8L
kdP2p1rhMsniQKxmyDvgpvtuj46RFI8THvhWTuh62EWDz8tOeQvJ5ItjW5hF0QAvIQcp9lWBs5Db
v29IUERAnzkoft7HYHRkDYUSo3lX1o+jfpoynm9zANiSbacIIriSFjqfIh56jF/lNnHxVB9IgRYM
L3JoN1ye+W0H/2UUW8VdojwnxAJmtNzOyg2Rgl7ldHnzzGJOFV2KBRDN03E56W6ab6u/KtljnPH/
vovGHB55u0xRG9HfnydfNMkp1oyXSeVNkv1hH11wqJ2rWBAX0IhWdCxV9gKVQ7v9lEMbWMWrKNTe
7LfuyAOvu2b7jreyjdm7HQSJiUBdQoRoRPdG0Te+Js70JsOBabxA2XOiBe9rMbu2GOpeHVsgqmdS
2ioulmXQ7UqQF3sgtKJb13R4Nz0eJrNzmymfwWYFzETEEPSNkfGudjwA5pSKiB6VQwsXab3eSweH
dlhbjvDc4/13uFnOeNPm3b6oV/+WTa++HBMtmrKVrDqFTeZ58ekYMVTm8eTsxQ+0oljw2Iu2H8ku
eGw9Vl4qLa+tmQ6lRjvKdpid6j0kuR3i8Eop2zfLFRaTjWb9EIMKCvMF6V6w3jJENPrntvzUeEKA
4AiJe85ycj4gW52Vol6oVQmrOQxS4qZVpTtSovHa/jevJiu7mEgyLlabZSHWsNb6z6aVejPmlZKl
2ZWCfizEeGeJ42k0sr/KAH4FFrZQa4TzPOR0nriqnoZwn42SfX1T0/1zxRfZ2mykt3WiCvhe4iA7
/fSUjId2JJQJagoTDhbnQGGrsmY4l31GZ09CPXXyIXU08lhmT9cN2iwNrT4UEzBaaSajTo+UJX91
62ynFHvxblEHGyNE15H+kMVcPg4TOjA00PdJSk8XUKRStT7DQyvMhFaYKQDDGm9Ilbd8TNgYTDOD
aiQc3TLPkuqE4b7P/esmcfYSWzaxslCzIKtIeRf3kwlpmd313+cdlGwTW9JCrSwZAIBQJAdJa/fL
WyIDrk07g7DtydDt8lvOLSlvXuwuXsHWS4wqr0LIz0NMYsEAWeakIzr9p6NacO7JvAVkwoQwTgtS
ROCo0v2Qf5snztMXxwfYUUaSQvNvpKG8s4gd5ftyvqn6L9c/EickGPRvWCUzGM+MoEFJv1FSOZX4
oRDv1exTBT2RoeCYw1suNqMI5dkcJ+wg2TgaIEJMeAMrvPViooEGfbSqBDegUzSjreKdvCV2JXOy
800QSxVxEdQs3PmYBVv6wszTfKJcKqbdF5+bEeo+PS9R4aEwazUmJEfBCSiL5EIJrxZQZQf5uAsZ
dMXpvJH49V55AREJb89uHn0r85g1NE1U1icZwKND9vln0Wtc+UDbG0MMmdYnyRM+g8BIBQGVtS85
S7udT6zAmRgrlkZTCiLAjUczsPzwTgeo5MQ7Oon2PzBDbxYtVnhMkF0kua0gWA4aFBDPJvtiD1Ev
VOHlJ2nexTeL1wQ9Z30398AFkR1Ca+NEN6UWW1qtXmbpKEc8x+GYxHKSF2EfjUWBJdQ/TZjmo1ze
qtv7sz+7tE2KVwvfDB8re2j2uwofqVZPVdEBjkDclSSGN03Fg1VZNrhzFrReh+71cLWd3q4AmZjb
yooRTjQ1o4IDi0vc4cMS/CT/F56uY1Fv+y1bWkHRb7myLR6FxNTpVlhQMLHSZ8P05fEwL40tZGCl
4HgGZ8dbTFwZRyJEkQq0fjkb+oMg3udc5+BsbouJKpMYCrHUwd9rz+rtdgTb7vSIiqSro13etNtT
KNnzKbmjzZWJy9vePN9nQouqp12umPh0wnKnTLdxxvONzXN/9cGY8CFrYSlNFQDk8+RbigPGfF/w
lqAV/N6l+rzEEW+sPY9SjgfLRBGjrjVi1FhVcOYp/QFPo04y2mnyct0dOa6vsnzlnR5XQ0ajo5b5
lL8x9jMnVz2qi5n4PHqI666CEcP3zq9K6WxYNcDSPRVzzNDYThU/eefNdZ9A5/57GJPIGN/o8MnK
jthSdi9EHzmrdj0g4tx+jxCp0lQYDQyRwUXrvGnVeNJNcqIy5Sq0ang31Ov7WBWZqJGUIkTseoqn
h04dH7IY84oS76TkoTDRosna2YgUrFv0oran7EZyaS87NHgKEK7I05EemPz3ma1obyKLEi0oUVsS
O9Yf13MtyHQc3iDF0cpUexL9OTZwR9E6mwjK/fVvx4NjnENQcTyXM+AE5UfRHBaptEnztbb8uefd
Vrf8cG0Z4yV5H2ZoZwaUVcp+PtU3vS4F163ZvEGuMRjP6PQ2WQQBjAWj05xoa/Z0nO+s+wZVQ2H/
N2JGazDGQUCDmoozKskotsZ2KVa2oYq4gv8NJfcahjlRhIhISzth3RrhU4NBsug5673r67YVidYQ
zLFRp+IQ1wogQPOnkM+K/iBW96B5sQXTK+WXzHy9jre1tdZ4zClCCg23fOrkmrEr+rskOynJX3BX
rCGYEyOqtaEaZ0y6m5FP1KCZXG34t73Djmzr3azkYwmIBaqTydIfy+RVkhoHpS3HKHmcoJydqjCn
xUgko+uoa0t1o4HRQT0NmuRalZbZ84w5F6PlbKZtQFVRNSg0GCpLIKHg/YU0Gsybx+c8/24ScBLo
H1Xz06Bzbq1/2La/oNiUPQQ9RloM4AuY73/ehJBS3AgYO6B9cbzTY9suTLiClFHV8Lr5/rQCsd8k
qfSOPJs3snYzht+S8RhC1aXLnetuvh3xLkiMmxuCIqdQ2QNS9b1UE7wB8haOh8B4eQsqPHNsgJCN
bvSZMglKdrjPP+p4CX95Y2z1ub1bHEy2+m3Emd7pBJjN148fFT/38oB8kSBmhKPe2XFnAqhfs1cE
+N///1xsbzIUa6N50cCPRGcOVUfbhfvoRBtrE593G9kOSxco5jAsw0TpO2rZpMS2apwK+TWO9td9
YvOZaW0PcwyOSSyIcwoQ8zxCmxwdHwHkx8BybY+n4blw1Ju/uRSsEZlDse41MUwTIJbWjT6cTZXj
hdSNr30h5hyU02SOFcq8N8touTCKwmsEaH5MZuZNcRxU6fSAR15OdNr0Qgn5ERQy0PPBEqdEaMmM
0wFGCdWhjL2o5aV/9Dv8ZtUKgDl2G0np0cv75ncSOsIo015F7/muhJpF6IgPHL/g4TFhSUuUfNJU
GNSjKkSeNF/aSVBl8ky7ucG065m3sXgLyASncRFVc+phX7HcxCoGut3rBvF+nwlNs94ie6Zce1l7
qofbvv94/fe3D43LB2KP37zV+qo3qQcUoNDE26mDR5dH2gFJac3/5uXbXKGxx68qgZiDHr/qPPth
0jtq2QaFkHGOjM0QtIJhQpBCFElWaXQos92wPAjWI+GlLZtTVmtTmAikGnkxxpRANZbBWlG81g6k
ZbB02V67H13QIvhmZI829ymT/u1XdpRCPWZV7NGFWBcJ9DicTnHCQ4uxJ3Fff4yeKOO38spTKtgq
GaytZKISaeasKik/2jAel/EHjvleptQmnA/GdUMmTpRjkg7dQHHoxCRtp9MehkPnaQeqJclrVOVZ
xUQJUk5mH2G+2qlSvCDM9qIdu9Ij5TNnc/H8kIkOoZwRoaLu3vmT33ykvBl4W3qmpR4BSjoYdp13
Na/SyQkZChMy8mSS+kgEaKR/FKw7SJVxrOJ4IDu6LRVhBkU6AOifmpMJF0TF3RUJOjzAtuX/zRzL
ygPZRtKlUmSQVAGNmLuBnMn4LCdPHIs4pwY7v91oSy0uHfYylfWmDOOxa9xQ/Yo3ztsjb1NJm2f9
JT6xw9uqQbK2mGGT2PjKa++AQe8WRLROHUTPVmZXP4zZQdc0pE74pRFe4FLZANJMlqYsAK89NHlC
e9f6SOdohJskkCAvsRAwNfx1z+z6SzKxRAmFKTPprvuZg7YoKzS7yqO0senzP5407Mi32XZ1ZtIl
nspXATS1hatWnORp89l4bRATRuZ4UESM6VDRGMqRZECcPfke+pj0dj6Xrnwkge5d91TO3laZgNLG
ZSxqChzVUp2uChSNc9/nBEa2Y7AItWrSQqyaIEe2Hk42gTaCXrwI6od/MoTtHBQHrcxMGqQGrbUJ
+iBingPQxb9yTrJ9grlI8lCWgbDkEHciD6pVOHi1cyr9WeUJcGy+B648QWMSDrUBV4xOOYrnQ7cn
boRnGCf0C2jcvWkhh07OY6bc9gRV1xTwHcoYhn6fBlhVPklQ5kLZbP4gxzf1wrmO8H6fiRLppM9d
qQ7ocEO1gjxY8e66A/xhyS4GMNFgbpS0UioYAEHYoUe9O8c7QeLEppN+/pl88nL1bY+4IDI5Ribo
g1FqQMzm29BAuzclbryPk51mfb9uHG/xmMCgJ7IKxmUgaeknvf7IHbzcfGExpYspTBwAoUlaGAsA
Bv8nLXy3S1GpkHehx6uO8FaNSScmQZBTs4QjTJ3m5uPXefHqxrRJ/l2TX68vG/3kv29ZDKFgPAVs
vGyRYilSReklvBXM7alB8i69/D/Srmu3bl3bfpEAiWrUq8pq7k5sJ3kRUvZW71T9+jvofZOl0Mri
gQMcYAMnwJqe1CzkLGPQ90yqACT0lwjBUfOmLdNyQQtszKEE+IjQm2W5eaRtKhu6+cNHOssSXJRZ
FSvb19bHDPAHvqGdfsOUwAnrogfZIsW2xZ1lCe4aDkqMkMrbLNGDMj1W+cfLn0b2+4K3oh/QODlv
icZOrvsEpYpdN1ez5BkgkyJ4aKcMU5/zJpulJrjsxae5X54vK7K57kqJZhIsJWGLWAQkjdiy1F3d
wwIK5lfKPyS8r7XcLcbGpfRhWm5iy6edbNph8858lio+s82ozKIxg1TlYAHNaXlRKiAcLgBXIm50
lw6BREuZPOGhHVdAlVUGxl8e4QMJmj3Awk/8SslvdlLkqM3vttJO8CrFbNlczJA2emNAvPGVcxss
Mw981HwGhoQve+RshoqVRMG3moG2PXUgUUsrN8YQlfM4zx8khyhTi//76qlda4TYC4UQsu/+LZTg
P8b5BCttQW65fIgexFHHy0I3b2ArxQRH65eSLITCUJal9JrkVk28VOl9U5cWEjjQ5Ztou5IkOpve
dk3MTdJwcl8bD1FTgQrrNrY7Tw8/tABDSFASyh4u67cdFVdihdyYl+OMFyQOddIQFfkSLO4YDrah
mIcdepkfyD6hkCix0Bxq1gAlNSBDt8fshPleprrsxLk+hkf1kHvj7F9WUWabQsbUElWPsgIZU0nn
TwzfsK/I0VFkaOgS1cRnuFmT1u74QeIijUFC5sYy0I/tO9r5W4lvb6sMicNanJ7JQJfCroHfDA69
zAuJh6kwn+3/0vrFh3hW9FVZEujUVrVbqh+MEv1g8rGTjWNv9w9Wmgnxw7ErxtIemoVPzC8/Gije
VV7moSfIgiXgbISyJU6JVYjP7lJj9VLqsIrI/ESnE1Ujt3QkyU1mEkLwiNIkB2kZZPTt9zHNMf6V
uZdte7tQtzo4IWokhNTOrEGEdsenEM0XZ/bDQ+/zGRWaetN7roQrcUK0qAyWZ7EOg5gxh9U+6BjM
xjX0sk7bIdfAfRNbr7YlIvaqZj1MtMRlui7KvUbTazbZ6MIUnmlI5rA379KA7f0pSYhGQ9sufchf
IKrJ0l1dJHOwDPrgmu2ouIDXbV01w7DKZfX+EHHPUoV4RJ0m7BX+GumwgMqnbzBkwS8DJaqPhgz7
7vJh2uLsV89sYOoMEJb0hduPN6r2QddO0SApVPCTepu8fuoE2s3fU3Orpl0U2xAD2JmJ5oGOFcrM
AUNKpu/ngRqYdC5kvaxtDz7LFG45jULZyEbInHrX/i95JafJpdeG7g7eEDQhmAhrTwa88YdYdZYr
xKqsQi8jhIXgdqV6fBxH+5Z536tr6uoYf5yvpE00rsjbwwUPlo3/YYBKMFN028M55Bt144n7+HIg
99xewIOE5fZ31XfJWZhgnYqi5Fk9YpCgRrs4w6SMslN0id/9IWr9EiJukCi6OSxDjx0f8jAGLeid
sz12lljAJwV7+Y75dhw+ixOs0wxtAjeHOONh0b3/+hm4eORudqwIekPzgQbW02U333a8s0zBOudM
MYa4wjma9cNsfC4AKF1pt1KQFplqgjHOaTbNKYFtlE3WemlpsUBJusa7rAyRmKC4UWJnrRmODNpw
cK7YAxPih2WHMVkgmIA7x0BdbbqdQV/F0UXA9Rc4PpPt1sk0FZJp3CSN3hj4E4ieXA1svM70Yn9Z
ze18cP5mQjK1x7HIBr5Hl3WJV6lBGD9HhLh2d1vlsuvidvQ6yxIyqaqXThwx2GQMcr30Y6sEjWwg
TaaOEDfGqbNz5VXEBITi2HFLq3Edq9410beGWpK0Lfs+QuAAVruqL3zPTdVuuuVek1KXSASI3Fc0
U5tFDyEALHq8PInKyi0+0zVmOvtrrLZ7iW9I6gSSj0SFwBHn9YjRc4g0ewt3kbyL0CGf65ty7mWc
cJuidJNYwCHH8AcRbK+qHBaFERy5UMGzdYN+ies07mX73n5ArIQIRmekhaakfNEJ8Ep87kgDpgJA
My133nUfW4/P6VyWuBEFKfoG4GqmwDEBU/Xv9wLQiBXgbIrRfVkw1TxklnqoZ5K7YYWhmqRNJK/Z
DYv/TRw3oVWFIFyybKI0qkBUcJ1UgTYQl+LeHUcPVWQEl1XbOszfhPEvuhLWUwxxOTF0A4svwL6w
AJS6g4rVeo7Rnfndi6JLXGwrb/4mUjCSFpPNtqNBvyb20nuOeAdu6Tvnpr9mnhzKeMPhIA0ANBq1
daCXCAqim2EihliAqo0HkFGNfoE1FskhymQIGqFNYzFQjKMdeJPN7vxvuDcANImJdG9UdtE98Kr2
strspk2C/YiADsQ2bBHuwQ6NBeDTtPQj/QGjrm6iMo+CTGzsIpm/yUQJ9uhUphqPiY0TPA5Hq/IW
Ekwv4+h2O0w2emblWd861CXA0YnbueRkuWsJt0ZKV2oKXw/d0NgkKWRzFvqEkxrcqMceJcfxqB4c
35K9NPjvXZInfMnFSR2sCOFY7fgR1BCeGvVuXcrWm7deT7+pJYQwWwmXsXJgMNNuuAbn3D482KcU
HCu5J2tQyTQS82caanqMEAZ+x84tE5+NgMJ9x+7+b/oIabMoC+pQHcc2NSdCD5EMHWjrubIWIE62
Ln08RmkMLZqgGV/ZaaIA/d2X4TRX7uy3GCuTIW1LDk5sHHWmWSULEIN9lX3pQJiXX7ehbKZsO/ye
7VtEdMgqTI7XPDotUfwhbwu/U5R9rcb7ktjAXdBRn2ivIlQnYsdx05IdQwWhpWKBxM8kPi5C8VYl
EC2tCMp2Qfdc89IVHmY3+kuyn3fl4/ypP2r/GC+hI8kF22esU8RlomF+Tria2Ek7x2Gll75iYfbA
Sd2C6X4bv1zWTiaFvwtWOW6M87B0SgNfsvtm5YW76Pui312WsdUCgoWeVREuCWZKy041oEp85COP
xZ4vZvJivmyJdvtT2cRxbMfU3g7/K0WoLjwcD+RHZH2o+hR7B/exLiPh2Uxq2i854uR/15ddrwwm
TJOGrtUTTOSrknkAiSriuq7NnNnocSn16+6o9bdOY7k5+5JksiujTBXBAMB021uDCTm5vVfKq7r6
Sz2Eb2+l40xIiaOye7tz0RxgbtjP0dWgG7nL4jl6l9ucPw3Xd2XQFasKK1ShT4zVhda0gVbQucb0
/bJJy06Nu9VKSr5UZVoxaDVh/Qw4NzdNJOvNbk07wWvOmnALWcnADohVWQQy1MGPbjk8d7NnL45n
B933+ZNz4u+hdwzd/yZTSL5NlA6RmeD0Bravx93Y3lw+t+1wc9ZJyLhW17Zju0AnMgel4sfDU84k
YGLScxMSbl33GEjnnkOf7A/1kY9YW/ftoW98+4aD+Jd7+0cju41tGgQY6HQT0IPYahQOTlP7NBub
sPQrNd+XxeIldi2ph26e3UqEcHa62aZ1tEBEUieHYvmMpsC+SuPg8hfaPr6VGOH44lxTCN49PN1F
idfccoA5etQfJ0xI2jnH98IGuPPxslTJ8Yl3GOZMRZIpEOqYj739XOhPl39/+5J01kq8sdQkS5Hm
cHhO7Fr7xYcz/ZPt8ZrrgEDPR7mtyI2Y5Iou+WLiDaYhetE7jYIUrhZ1EOnLHMx90XkkTCzvsoKb
6WKlnxBmE3PoTLz08NXaxJ/MI7gDwD1fuFP8fFmQ7Evxf19FJas1Eixm8y8Vnqb5Rl4F4gnnzTNj
pQk/1JWAwmFL4pj4Ujov+XN2MYwiX8XPBA3rUtqwln0iIchGqFWUcQF18ubjPN4kZeUSY3/5yGQy
hNgwAgUgshW8AOb8g9nsF/phGSX+I/v8QmxI1N4iEcGhUaK6RpW4yXgTKbuKTv5lXWSChOhQVaEV
NeT184NydcLCWUWCyjwk7xgco/hjfwZUsYNgTB1zhgWC9E49pYSdUD+7qUfj74KqiEQVxx24VxQc
XLNYflmHx2YpfBRVJe4p8RoReKrOa6fIKkSCMizdbth3y7fL32X7tUQMzdZAVErfbJZN8JsinqCI
+aEHJBDnfQ6vI/Awv24JSCm5tytVK3mC45SD4pgpP7j2Uw7cM/2gBNF1+ax5vFAle6hvW91ZOcGD
AKmK+aMcx8fM1B3Ji1F5Q/91UmJJwCb8h94Gn7MgwY9mhqFjO+EROyPdfEeXeCqPmEhSQGVHaXsK
8f/jAlsm4Rc0rNPqOhmKwfKdpFerq7TPWOo26aDGtyTqVR31UNaBRshJauaFy1zPrhLRBc85xcSU
Vu0wAs7EDhBomhMNx3oeClROY6ZMfmh0VeaSfkyzU9NoseqxdqqJxCy3zxUtRxvwdUCtErx5zKjZ
dRneSxVCRpftCwBDl/GnpJTZ/3YI/CnIErvUc5cV+jBCUGKrXgHm9ildAtUad5e9YNvNzmKENzO1
8ZIeckTasL7HKk4vA5eWqcFz1yo39W3bArgOahR5h8fLbWYW/iyD+JIJEVI5o9mQAMSj9DPrqh9Q
Tg9GGaH55nfXUVsBtYvKG92/6zHlGJ53CK9JkdHLCnBOZQEg95LwPdF1JUc4L9omyWTyoIQVh71p
hlgO+WGOg8RrNw9sJUU4MOChxblZQYo9kb1N4j3c5TpKpOsnGwN8lK7kcOtbfX1TW5LUyrg2Vfo5
aWuKXpt6pCDPqqfY73tEPtUOQnv6oMVNcNmyt+PtSjg/hJXwLlMiY3lVUnM5Vg0nlQ139g1ASfz4
JAu4siPlBrSSZox6n9sqz74lUOWApVr1zXHRicRft4u9K62EwN7NQxsnAwyxfS1cgsBCcZUnTkQ+
H3DQkjPkhvAmuq+kCdG97pyeDMAA90PMG4HyqnOLV0qcJQQqbbEDp7Jkamb72bGSKATYZCRYdesh
cTxNHBF6Tz+jCrIA/T7yEDoO5sflw2UlNzPYWaJ4byrbkIS5ji+noWEf3janVDu9JNnTZSmbgXYl
RQggaRPV+mhDiqod+/BGHw6Xf3/T/la3C+HcwNbcE12DBTRF5C7GkwaeidSU9C43lTgLEWfEceMr
26RAs22J1EfFwkw6YV/+Sg8R/iQsdccITYjQrOMMMF0gc70DrBUX5Z85zxTh4RJiM4CeIF3UkXIo
c/3RmVWZm/I4/cZxVjKEcAAAdQtFd8jgJXAOjZ0ATKo6EpczFctQ07a//VkhISaASVMJ9QbCgBvj
avluDisAm0liAXf1SxoJoYCEapabvPUD9vH+PsRYr9uBAM3PNecxz9IXWqvzh37GC/qyQWzKXTmO
kBFNCpY4LYFhq/pnltzpNjhJB79LG2+Yd8s74ITWGUtkoCnqIW1LHsZHJYin64IeZkeS4mWJSZwc
ciylHMHThs/lW2DJ3C0HvNddzGz8h4Pzl5lJhKUdKLNLu4e4Ka4PsRXtam28LmwZnOSmEa6+k2Dx
ZhM1ycR7yF2TandJF5PDYOUz4Jbrb5ctYjMKrSQJ5q47cV3oIySR5WPXHnRMblwWIMsIgqnHJUnA
qASTm2hxG5njNc3occkBUY1NQMxuSHKeTB8hdJuZbhVxC31iPXJJpLvVLNNI8nHEQaEUY/JYtYEI
ZmMppPLSEKh2UrIN7opvQsT5w4izQQNWQAbcn+E8WLLhQwvxrj0se/vE9vm+k8xJyFQS4kKvE5VV
Az5SHY2o4OTGY5iXoJKZJMawXSdYaSVcltGkI7NCX90VbHnhSXOxex+kzxxCo9glvsxfuaNcOkVu
Lqub5OLEqEjy+0gNZMXBnYwvlv4Ix5LotXl+Jhg+sEuv47+C1S3WbAyFNlU+S56M6BC2Qd8Gl/1o
U5OzCPFmZWTqkBrNDLBce/SH6EprsyCKrupIYgpbgAFAU/6li1iTAutxU5YLdDE/8PljHB11K48d
wHtxMwXqNbYlStd4bHeX9duO5Cu5gg2i2VQYkQ0FHfz8vj3aV3z3xABB2itCsAzhU/LJxOQEmjxk
Qyw1+jN5oMm3MfbL/rNEpc0n20olwfqsVNPAEcm/2Qi6+yK/K7v5Y6LWQVI4d8yY7myzv4k7DEyM
tXdZ9mYcXInm6q8Mv6NoCdU1RKtABGlBV12kkk6X7ACFHKWEdWPSCRIyQOIU8anASKEiayxskcD+
Zo1CfgJNdJmFFNZIb/Du9JNT7qOFDwJHUBtOoFKsdnHggPzlxkQ/UtbQl6ko5K6K9V2RqVCx1jTf
Xh7r9rE1/zJ22ELsADt3OPQGhMzqA2Y77PZRkw0BSfQQM1ahzTF/Clb+oDyMlQ1iOcNfUlticjIP
FlOWYRVtBQDEyo//Wz2ZDvS6nD3DJfhMEaBPLpv4djI52zgVIkapFFbXO7CN9nv0ldPXRYEdOE8p
mjXAQJSWgbfLBSt5QvKylESz2wj6DRFWa9Ab2jme2vhTAC+TrnhvfzNTdUyTtyHE3Th7qeO5s/rK
R5gYIadr3FIa62VCBI3iMs0aZRwq37pB66nEOOsDBxgo9ranme6CJXbo9s62F/T6qZsQFzNbDXuV
QqxC42Np3ViLFYSNJD5tJ8yzEK77KgKOzFoGDFJXftXqbm5/LxvqG/OLYj9fNsPtSHuWI8RBNTVb
u8ygzKT/E9Ibqvrv+X1q6pgoAsaHKuhR9q3ahBp+PxrqXVvlt4QkEhHbZnAWIahgmZY9R/x7WMkL
lu+66uMsYyeTiRDiOHO6hhCMVvpN+5iagZ7F7iIbJtp83WIw5edJCeEam3jlyBLEg0W3vsd6eosi
4v3QfK3H2K2XcBenU3D528i0EmJ324DtpbGhVZ5clywg4Rcmy4Db5vVLKZEluZ3LIbd7pId0fNHp
g1FLoqjs94VaWq4svcYyHJrmfF2yyLUn2YVSJkEI0wPuCWUa4pA4eokBhiJF9ayPdaDuOJ6/cz+N
rnQ8WfJhXlPHyvmZSWqr5re7WvtniELPUGwXiJiSa/92iDl/G675Skq51EYHxHOEyI4+5uWyz+in
ae5uG7AYXDY02RlyfVeSGGNLUbzqE35Nu+v5LyPA66Ng9fuAyOvQPeSptLlBzzEOb61493cqCBHA
DA1rUAgOi4/GGdoPa/hLAYL7pyOtjZi7f0JwFWinnTJG+8s6bFfUzyHm9bq6PqelTasx4g4fBfOJ
4plSHDjlVua43Se8y77K9wm2H2QWCMtxFQT6k/hSSRgrOxbXlR8+Rbf6LryJ7zl1LiBwX8hd/NU8
MY+8yK6+m6YNwmMVcKOUWiIWQEFJYjakRUoA1IBq7QbQPE11MNex7NbI7xhvnugrSUJ40BuW5zSG
JL6smRxAjeHZnr7/DxAvkaKXbEYGG1AeJmdK0m3BDNmCbKdVVeXreuI20adZxWHGkrFT/iNvdFoJ
EUyxx/6Wzmp8sjS9DuevSfG5jB5K1Yvox8sGuZnyVoKEBDSDVipVgNnp99FDSJ/t5KEfHbc3T8nw
pBRfLwuTHJ34jDBpOleaxbWaXhpy1ZefQxkX6/Yb4qyQ+IYAXqDGppbLOJqVy1GUDJ9TcHj8fRdJ
cc23VXI0w9YJWKnFPBGHcWe0Gi6Js/kJ46euqT1k5nu6MNib+ilDyBKpMSxGPzEEPuVUKQeD7YtZ
Ym/bMWIlQ8gPFSm0Llugh36nevwKH9U75bbxOSJP65Gr6pgHSurqPy5bBDevt3Z+Vo1HkVU4nHJs
K+ZcbA5STxC/78cdR3qW1Wo2s99KO8FnNU2bI5u/hdL4q0aOjbTDtBntVgIEfwVXaFZ2FQQM3zW4
T+4aqHvFAPgdcp8v3BHfPkX/w66YzPwE9116q4v1GHLVbPEU9V4zc39mx8sfSWYchJepVl+pxJi7
3vCvpPVu+b2yMYKaHMo7JZhab75L4GZHHf3gaCdDipKoJy6RxBkxWzOB4B56QT1aOTtSy+6Xko/3
uly+Ui8MDS3HBDTuep/q68XXXO2F2W42AtBV3UGx3XxYPncnWXddppzwdo7MyoJkuHVZfzRtoF5V
V3MmGVjfLnGcDZMIsSO0i2nsCrzM0PrM0d5q9oDj2fGpYWwBAeBcRq8ktRUhkCRRnI4Ofwqe2w7q
6Capr+3RKwQzsJa6P/p3YChRulJTiCO52tYpyCwglQ8dYYjlaMt6+pIY8jp7t7IShcRVlJqwkmwg
zc6Y5qeu7TSJLcpMUYgjraFVecxrDkX9nPR3RkzdxNkl1sNlj5aZnhA2aMlqzJlBTKkwLEHuGsBo
x9PhshCJLuJ8AjPGAqDFEGJhcmrEaGCs90AhP9mDbIJK8mnEMYWpn5fOSfD1C/KxqXch+3RZk+1b
OyUmBf4fBUS/8MbFA3QMw6lBETlzlf+f696FP2yMEYQO7hYDAKBkL7Zt110JFe61kaLXdQYI2tcF
2XxX3Mz3w2nyalcHxDnIOWUNlM1TXMkT4lGXj42TdlzefLfEL1IsTalCQiyihklUnV/U6dPPcmuO
ZuFx8KbAfEYFXpK3Nq18pZAQiiwajpOWQZ5pfZvU26azfRb+KzGNzdcHtVTNIbZGqQiBTLKQscFG
FHeSa9q6HPJsOpQHYORZms93M1rp0P/2HfcsU0RDHtJSI2oLmek1qN84G0y8M3wFqd/n48uyLLxt
GL9UFKGR23godWvscMdlj2nyosrgkHm0eXMJXKkjGDrRW6dVdfy+3mlupHrNdJ2PVy3eIWVaHLu8
crtckhe3TeOskmDruUqisgshcrQBuUfcyQErViupuWwGwJVegr0nQCyo7RifSdMyD9AchXLIsi8d
lQ3lyJQR7Dwq4rELS8hhwC5n93b32MefL5u5TBX+76vkl80/VRnCO3vaO/MzoK1Q75dN48hMTbio
R2oedio3Nf1O2w2Axp7canTnOzADcxykK/3Y/e3pCSk3bUzbVLB36euoL7lhEnuZYhtubn68fIR/
CH9nmxOSLubf+4Fxr+1P0ycO8hT7382b4po7bRzIBhckJymupC1k6GIlhTS1vy6761H2YpQYnTiD
Pcajs2gZfp80qasNz0r/7T3UsRS1o5+xVVxAo/PYLwyDJf4YaslpsG0GqNEuuVLVPvw7XxW35Iea
KmFKYXgDnV1anDLzXoFicSh5aEtinSXEBDXSFjYUUMmolx+60WRu0ZWPBWmvwyz3aGidTK3bZZOM
clL2uYQYoeXNlJoJ5JZZ+pjPzZUeGle53Ukulpt1q9UXE+KEbRiJY4UQQwcs77WVq+GCmdDqEIYY
qjP+LopbQrRoC1MxwD6Jgu1yYCSIgWLyrs73SiEhOthGYuh5A4V0CqDAQ8VOUXmUBAaZqwqBYVkY
eCwjyIiPM6ifs0ObefQ+8fLFs3bpw3iV7lXJ7PAfbrS/XEucBhpYgtXsHjLnk/kpe+RDsY7X+cpD
+zUCPlrky/CDJUqKU0F1R9Ip44UyE5ZgtI1rmBJr4J/iwjVCXFLTyML6jMfX7mRoX0j4CPJfgH09
teY3aniSbya59ok1db2LStbwCwR5wHo7SlfDwQ4GoB4uAdDljjL6RFnyEMdU41EzO4AdVb79oQRx
MS9yf0+OzbWKfeb/AaF7248d9AuIYWLtSPAsNWIso3xSgX2vr/n4YONFD8mpvlLvsAWmn7BGfbAe
nY+yN8gfrrZnwYK/zUud1S2B4PG0oNcHLMmPlktd5mW73JPRo2wHxbMwwfHCftLGJtdgk+lT5Dhe
kt7p3efLliKRIdbOGmPEKNyI0Rk2az/qOHlelKT2li6XWKTki4mlsqQJ9cQaICdCv8UxDl1julV1
F32vZfMK22MsIF34f+MQ62WzWde0KblKr+SQnTe8RMcGBeJoJ+NflZ2ecE8P8wQbL1gc8qcwOiwG
erBoy2lpIjm87evtWSMhK2cKmGyWEGLsuHTj5CVt9431mDHJbLHMukX+xD6haVRUXJ3Ir74uwKes
gA+VAisV2+FggAv+zvaEbNwt0aRSHeKM5DjSIOtO9ShJXtxF3gbd88kJgWIe2aApCUQ4GZ7x7DTi
DVz3jathgT9jV4P2EMWyRwKvtlySKcQIZdImNkyQOc4eRygOjzlwUmDuR07+lsmoc7ZjL/YJOTE4
Jo5EnDmihmU+VTqvD8+v6Kwc+lt5mrzZx/JaIMuUm8a4Eid8tUGZR1thBFe1pNoZTehV0RRgzwNj
1aN/2UC2DXIlS/h8BQrqxaAiAra75t//9vIybzFR0sKlaidjYZCKE74cG+Ypa2eoNtjHEgNwKQbg
bNsrKncICI5SVo3evHSs1BMCfGHZKtVAr+4z4jyrmfFIbcmlY/sidRYhYilVS2hmGOKBcXwfPvFu
fu4PBxUP1jYHehkvx8hOUWIfIrQS1rGtVE1gjj0B3mG/9KqfU2NvzXgp90otq0NKztARqjN5bqqz
meObRVlmfqjn9MouzPLj3xmiyE9VxLNJCbcM5bB8D/eAjtwxl2o4wohXtCSBcTNqrT4a13lVzojT
PGZaBmlG2mA/ORtsH0UHL1frYz47g1fG5oM6Y6XOVFNJhV8WTcSFN9uKZjRl8PnYbvCzRwMdan7z
ro7xgbjvLN6tVBWiCRiLSguoC7jjgNhWpTd1KTnLzRS9EiCEELVUiElm6BPXD2WS9W5izY2bGD8u
W4jMDIXQ0drNkgM4ArN54b6hR6PZX/59qSMLsYLUtQKYHQgYPWtPPMtLd0rADoYb3+JF5M6H4kUi
kZ/Mmzz26+TeoAoUtcp6izsyhmePc9DvUz+50f14V14NXoS+OzrvAD98kZEkbGMkrQQL7YxFAwTv
0HDz/8LAcmLFHqfEbl/qK7RZRx98jl+SnfQJs5m2V1KFQFKqicqBAvlkBgWM3nQYTv/B6Ml7J5dt
0lKFa+OYWEUDLif4WHO0l9043cayyc3LUdhShRBCSEcs0FXjDKc7GlluR9FeNT4Z79rkW50aV3UV
qhKWpxko7XFqoFiMUk8fexdMV5dN8bJzAcL/dyHgSyjrjsekzLzKSy/PJKYu+x7cE1ZKKNghVgeL
K9GdWs3NokfF8P9OBSE+pFHIwsqGiA7YFqPauHktKd1JIjcY537XYi4TtbBHiJhz7DYZJ53ToHpW
7Jo16ByIX4Oh/K+UEmd3lXZQ52aCxLj7qNrH8R2sjZQ6lo7WlaPr2D37XaOM1aXe8KlQUADnXj4k
javCCi4rsf3xz0IETzH1eeBJD6ndwABR6fb0LnGOl2VsG/BZhuAlYAKM6iiGjN4wXDv9UL4LMnZ1
UoKHgLPA0WO+KqIvmRerqUuazmep7Gkj00NwFH4xUFU+46rdkfmV2RpDNo/xswXuDo4fpoKx8fLJ
bV+Fzicn+E3TWUMFOja8NszQLfVrpfpuJUBeX27tOgrMMnEH2WDAdt47ixT8KFUmBd1UiJwSNQBJ
oNtO38LlPouG3RT+c1k9yYGKbRAL8BVVyTfoTJaBYdUubK8Ma7K/LOW1ivM2lf9SSdwk0udwnkDR
jIdNe6gKgIEkhzlwuoBzYOVo9DC30gFCsjc+WdMVn1qXU9xJNKWCL4OttB3zDH+CPZagnFnc8F1j
FmcfoPwvWEVxpLxyLha8u/No/mRkiZuTXgZhtZ1WzwcpODJluH8vvLY0kcIvUExNF68n18ok+WJ/
eIr+EiT2r6yJlKCVg0NjF2sMBkDSDAcdCG0+dr92iv8O+oR1pBVbWWQxaQ5+N9xIkqfB3Ct4HRrD
82Ur5GdzwQjFHlbW5ZoR8YXKuc09ZXkyltuikgRaSbgQ+1ehaaXAi4UM86499nsASe/LW3KQTY//
IdeeP49gB6Whp/PCNycBeDk5r8x/05V1zU5WjzoPz7Wy+6ns9IQI3xrMzDodEqvwHmuUqvaMyavL
H2gbSfrsQWLDaooNBY9pyFBPvAEMzLmjAiTpxJcNvErcSKRkopXRLi1gfn0V3sR2JQmdD5VZVs8G
bD7aW/HAfIlusvgjnF9uzCnteaHbOTBs6rBjf0P9x7J1e9/YZTs5d4fMhamQLEdwo5GKn2Z+Tfe6
H50yjP3zpaAMg96yMsh21fv87aiQKLO8GeeEexfbvaLyonDLny+q+z/I4rH6gidTIUM6sV3kJl9l
T4/Wv0B12RWe5fe1O+7ig3ooNE9WU5KkZLGKZRWp2i8homEHLAqq3Juk90rrqqhfFPKut8YvzxbL
V53JnD5L0eGJmudQe85l+24SPxbrVXY3NU3LVSnDwR+bOMh0N9IlYVBme2K9Kq6Xpon5tYmPuaoB
H/YGAeAN74KMBxnnmcS1HCHx4gFI5mWGayljCvo6ddeQWOa+/PV9weTEshQ2oUMsDEMhsm9sFAXK
Xegn3mwEHLgW3C2Sl80fahBnMxDCxZC1y+gMkKfutR0J0p0axB5ADl4YAobqm4Zb7mVJ+A81nrNQ
IWJMWEgCEwJX8ou1zw7dDWeTzQFopn7iXW/Fl3FFyr6cEDSMlIAVuIYxhv1XUtxVMtIxqR0KkYKM
WCE1Q2g0m8DV6/ZRkHjDSbnhpWd5X/iiOoYq4mCmFZqzHTdEk/wzDy+JDGdz+3YBEkFds2yii03M
IcTCejoiNpQodgz2Y2cUXqv6vWq5CgPGXrmzZQxQfzjBs0yhLJWZwMQcF8hMe+/V7MGS5KIei1kw
F2jr3vve9Gd5wj29as0+rBnk6VHbtW5OiwFAQ0b6RZKPuWm9deizHCFolHNIE9OBHPVLeixukZN9
zJYE1U3hgSEXZb4SmHRu5pfSZLJ9+ThLFu5uaZiG6F9B8jR+COsntgA6mn6O+meJhtsh6yxHCCF5
FenTlPLS9t0Y2LvoZPn/QRO2XiRd+5PaiRA72rANB4rNP2xSKHcmFikcEBn0Ph/wDT0imc/ZTmJn
1YS4MahVZCo5jnDBqzycgCs/+q1ykBzgtjufpQjBw+zxYIST84nEQfP5rYYj5syN332y3Feuy4Mm
SZwS2xCXAnoyTzqLcYoamfycKf6yZLuhverAxnRZuy3lHFXXQA9maCAlFZRrG6srwU4DSeX4I87s
x3DQJCLe3gk5Oa9KLYvaJrbzRCrgfBkA5ZXX1MOusOOSoNlT7LsG5l4P6n0pK3G+fRQJ4gSrSGeU
UGetop51s+yWa+1A/eg4eQRX3hbRXnYpfGOEgjjhBOOqW+I5hnZk+uLM1yx5MZunyx9JohJSCqLY
qqYAcDUMvi1QKSv2JejdMyCathGiord4OrQq9zK7uKwVZsB+l6jURmU4SkE9u7xr0vu0RlFSxjLw
5jr928kZqpBTJhM1JqQx6rV5e5p6jEFWtceGxAPR+6GIK4kdvjF1QZyQUqIxV4zRhLh5fGLaQ1P7
l7/SG6cVfp/LX32kOimsPFZL6hVG7eVW0A2Nl1iPUSV5Gry9FAqC+LdbCUqnqHFyuK3He6MTSAu1
A0ndPnWta+2hOuICfFxSN3Qkl1GZSQiJBEvQLUljnJ8GuPMWi38hzEPLZXwass8kZJBeyZhuDxAT
KR9MehsaktgqU0MIDyykil0Z3AzKH719FdcZ58P6P9KuqzlupNf+IlYxh1fGmVFOlqwXlu1dM+fM
X39Pj++3M9saE7vaZ1UJg270aRANnLMdCgTkqfwjSC2mZZJPAIXWZR/dqZ/8OT8umNoVd+1E7MvH
O/fv8cC/f7SVVshrCY/AKll8aXFBCWBo0kB+7OUeTfZH2uOwwVTAzgB5EAR67IBeUILOSriXn6UY
4jHyP2CEIiLi+HvO4r2V9SWMFcR7Nd+hMr1E37Z3i4iII/qe/X8MdEnoU8X/z5uvaDy3G/V6hbDp
thHKCQ4dxLydQ0WHkbp57uqbjGL5v/j/0XolqoYMZSK+UrsOJkbsx8Z0unIK9LX1YvSFfMKFMxMc
XmvROKlVdjQRNNVLrD5t///LgXVmgEPofOyjaS1goH7TbPNQ+tat9Y3d3OA1cxWqzfDDSzs7NmfW
uB0RMGKUF+ziLtiXvILe5A5PAs66QP4IAuZUnkBtEIfagIS6lCc4VyzjG1qFdpY+fCaQzzziEDqc
dKtPI5io8PwN5eusLDAU9q+Z9Lh14wA6r8aomnSWzi0oW46ivWahrWgWEW0XT+WZMxxOt2ohdPMM
Z4z1dorv+86XOoK7jAw4PneTc8PUVLjSuyK6OyQbXUbe6PyipierYUTA8dMEsjKVec+sNejGRG9H
BAXPtg60QPXxYkkNe19OGk8LyM8SrLqZTYOGBVQDxc+85iZ089cfuh3vEN2v69ftw0tsFz9XgG8+
yZIKOKfIWRA3KxJ7IWgUqgeZ2jJ+pKAvksmqE3iVqL4eGHg3FDxF9IyH1WPzxVQdgrTHoUSIom+q
G7DXeRJGSKsgepkjuz+wMf0yiCTvvy0jhxLh2oYo+MBcPKU38QDy9Ty/15vC3TZDgJHBIQX4qMFz
K8NMGoo36QTC2aYl0tSL2f1Z+HEwUeuNGMsTsgRhfArzKyspHSF8qtu3VHvddubjg9HfEcngoGJu
06lQ2cHK9+U9e6JkvPWR0wcacWdQy8bhRT3UldII8EkXH6zO0cYXwhMCInjunzqHHqyyYl+W5VeZ
bZ+nzuSDH9Iv/6Sqy4Q3/Ly+XLWRvCpYtmTdz8bDkvrb3rAg+ltt7e/bwj/3q6JeLX3eIgKgM9kc
rPg5Ev0iIoDn8ufQKdD4J/2kAOGg3mDNpgfQJ6iHKagc1Ktfk2vtIb1V0EZQBut/CwT+kb+e0h6E
KAiEtvqqNP40BttLR6Ap30w/j3XWxBK2xjBeomlfht5qEUhDIZvJYcDQySa6gbBuoLX4NWgbS06c
Or2HooIXP5QSEQ9UvHGIUI5GqWYVDOrrjdXfm1S8UYvGwUCuF6hv9ezwDCDfhbyV0n/XauKIUk5w
EFCgDD6YrJhVoelHFx4GcmiOwAD+lTHWLWnpNFgY/cmTvcTT2Zc9ex9ug6QjPh6JNfvwziigu3YR
YKyPwqtKXu26X57nOXe345lYNf65cU2jVhRYrm0JqzOt9ty0hAXKEe7boe8tcOoksIAyXDPt5fpZ
oaZcPz6M/R3Q+BfGRpXiMmNf9b2fohVZx0uc+DW3o2fG/oWaD1ngps4o/96YKbMEuTiEtPjQIWdE
w7+rPA6+dSyd/utheM49DhDkVNEEhW1S3DyvCthN9ttBQK4fBwDqYpVGlMKb1s+XY39A7Dep2x96
L3vWE2iFf0J0lnOKAwVlUbO+ZAG+xpYXlfI+Qevutl/sZ2/cc7zAXhU2uaw2MCHis8sMZ1ur0AmP
7yIzaGpiDS+HuQbGSEOEqpHMwY80tGVsxYnpDP23db0NzZ+1+rztzm8+HP6ywb8+CIbeR52YYsnu
lsNx3MlXbiEGhOkL2c0+0fJ+3KKTPQaIZ/UXsWikUgCJkyPXDvsuiv0oUAd79nqHbhYmveOqGFhS
vKtKWMHOU/zm0ASFo3R2jvHZdLdchV5L6cj/5hCf/OOgSV81UIxXbM8OA6g3pR00U4RvWqD7dZDe
UGSBl6H2ZI39/Ww1rVzXWjHH7snGW6L9WEk2c/ZzP4b7yQAL0TMDhS5p/SrDHfZYqjp4LIVsReLM
zlFezafUyn+DGid7HCwtczlihAD2FgdFBga7qWvuzdpWwRyE14/39D0l0i9yyzik0iexi9QcNvV3
NrjeBf1ufZghs/pPujyoHeMgCnInxjJj6tUZo28jaI0Hb/tAE5ihcJgBmu5QBk0H8nwQaazC1RDV
jqoSL+mEEyr3RJXiKacQLTgR18Mh6sNDE1Gq5YQfPFlu16gh5BRgAm+jjlZ5UhnZXU2JH1NWOHzo
lqQbKwWrtdRflOROEO7nikiEKQxSOUQwoA8rDTIQjz1RVo+SnbqW00QeG4ZEk8ou+1zx8a8zpHKg
UGql1s8zlm5YPaW9KjSiksbO4AYmqGxRzzBBG5qsXjQs2iQ/CPKrEHug0rZ7qieewgKVwwLL6ipt
nWEnW9DtOgTj1d7wGteRDiBHQwMWlRJdvtpP68bhgFJM0YjnDhRtIVFYZD+MdR+nV5n0RaUoeamw
40BgWMwoUtglEcmZn6S9o2fWLabtiKoqhWw8E1u2JoYZhgi9IT5WGOZXPMY/LW8MvC1XfdyGHiIu
eA42cdbESWV3RTTU7jwGqTz5av6yWn9u27m8eiaaNHRDRzrB7dNcZ1IrC7Aj97XbjN/wFegqA+EM
ZYTboilfi3CMM5za4SVX75rmIaRU5C+j6MkPDqpTpRistmPv+tbd2j4qJPJsG9D4TgJVXDD1ZWKh
Jke4k9DpBM1A0e5t3Zbw0S/vUEHtiJBjy/IRG/7nk8a3EphdIleFiTNkxqqjK1+jDjq64ErRdzlY
7BICibY3CUTuf0eiLDPTNKphLZzeCxOKEa9pRMH35S/0k0ccfHealsZxDxusyZmNJoc7ppNZO3SX
GLVfHHBHcl2N1oiY68Zv6Pa32+lh++RcRriTL2w9z5DbauRJWo7p4twdijB0evQO6P1bN2Z3U/i8
bYzaHA6+weiVFrWOhZuEBt18diS8N4m3beM3CHfyiMMCYWjSyTBwhoQrNrfboRzY74a3xWWD49QF
QXnEYcJo1aMoNtgfc3pP+1209k5FXQ2/qXCePOJQIZ6TaJokGImvi8Vb35hOYepLha27jVtEAbrr
0NhElYd/U1b/yyzfVxAuTTzmzKyhxz/DCTW1tPa6Qf9a1s3OGBW/S+vGTsf+C1pDiF0kwvLYYHEW
lrFg9MukYhNb5UcEzqFGta3pPQRQdRGBT5fvqJObHGJMYwyCaQtBqa/WblaUm1zHU3Bk+jL5dEpA
4TEvPPOqGbMpaWJ4JVb3g/HVah6WcXAhOQLuGX+IqQd7ahE58JCgSa1GHTZQXvZGv6/QIGzlNnSN
jIrI/qkQPf79zLNszcosidg5mL0pdtQDoy1JApADtqB7fZB+snmT/wyPR57tM7Oz2kSCKGPv2iW7
61vtDoJeRHgQJ5wn+ZK6OBPmGnuWx6hPWbGrIjvXJYqZigB6iQMSq16nwWAZTFL+2Xa3eU9cWtT/
5zCkjwZrEgxskCg9KA0+NJqnbdwljhFP4ZWUQjUkK7ZC1gonlZ1chYbgeB2CkmfbEAXwfP/7WtWy
Fa1Yqt4FpYDsSRAjHhRbeJ/QZ1wH3b8ezT7Wp/4CCJkDCBAnCJHKPjpaUOX1GJseXxrB2XaKOKoy
l1KMGNJKwgHbUzZgT+oyG0wraA7A97r+NlAcgERI83T31qKawsIysmZIg6wGB2WcXssSOXbBfvRG
5scTeUVqmLdxhKPDatdgcvX12hb368Ov/gqoUZFY/psv69NecRmGYkrQC2D3sbUbPFa4YcK3KkbC
mFA1fUdSK8nlGqgTFEXWYSXL8UlAA2t8Z2S77cigzhUHDN3UKvV0TDahLd+idGgljdPNT01BkDRR
vnAIoVdSWEo1ls4Q3nXEhRzbzb9mlP77UeJLy1o1dd08YL2q8nZavUx47yPiJBFu8DT3/Ziu1iLA
jUoed7LxKlvNlzY3vO1dIeBU4TBBDaNWRzkNcG1Ih7R8j1WTeGKmYE7hIAHNE6ue6zAh6y6j0Uh9
E08ljQUWMFCQkJksgUAKlyxgzCE2E1YlVM2nqr+HjLNs/ikJ1wUlIMbiaAMVFLaBZ3e2MSIAcGrY
+yZ7XCiCzjcO8o4a7qXigEOCWEy0NlwAPkke28mI0a/M1ihiPyoMuPO/hFWTCqw+pMxPWfuWacF2
mJFBwJ1+RVLGSChhoP8Rj3im13bW4xC582H9qXjLrqfesigA5YvFupLkicQ+0XpX8mMnd0O3vkow
Z8CenyNXfNx2kFhAvmw8gfpdxxqiHFVeWcujWBPoSfnDF41TaRgzKUe0pXvWKl/GtrlfH/XoqNnE
xlAnw992idozXlNWjVDZRSMmMsZryWcT173dev904poIc76UPEWSbC4qjJWyzHo+OygxNhQUERc5
Xz7uRBOdhBbOUu+bAdOWtEtUPP7ZXBy5Yxw+KFk3KKIEj+ofHQSAS78Klq9RkF03+8KfdhRnDXG/
8iXlYYRm6RGOwvQgD99H/TAYmT0sCZG2XrQjszdbHWU3U+fc6hajHpVBMPAt29vhepChCJVCPIzS
iaDssL+fwWsjYCxDUSLgXveYY4JRvo3mq8H0iSBn7zkfUPzMHQ75xNYUxSiBGQufQ2r93gulLQ87
QXpoo30d/+g06P7NP7atXkSLM6McGqpW2IFGD8XrQk4PGZj0BXR8bZu4HH5nNrg0aEo6Ix9N2FAx
/RxdKa/hPdiyMwdfGn4fiOO/559lOdHJIN8WvJoTKJ8kBMaspbZhPKTLOwjut70iFo7vBVYgQ2Ck
GZzK59Ip+hFyRoSFi+nDmRdcQoTOfTEVdXgxll/F+KFa7pd+V7S7bPi3Q5/ccnFpEYjso2iq4YqO
Gr/Wt3bc9UEehe72il3MUs78YSt6dozMRBDbUkN8p0ci8X6nsTIbqVJzEb7PzHCooOaV2MzsOUYG
100W7UN9Xy3/mi+LWzIOEqIK4sNTByPptfXE1FS7YN5Jt40CQjY2ktRcFYRJyi0OHeYqlkK1RjTk
GH8a74f+UFNsfJev2bOl48BAl7spxwy14dQ5CI5VLzpYnv6kvGNcBGLqFZFIUB5xsFC1WROuOeKh
qTyrudJbCIV/2Q45Cnr47l9dMaw8goayk/wcjhMC464e/BFjVazBrLyZNWfbIgELfAdwLpoWSFxh
sIhip2fdSxQTEgutjWuC7wGuG0nEMApCr1NF9Bhqbqpjsn65VrtP5SincODbgCXIdagtwwU5kN6Y
hJ8A1UX57ldNyNhTI9rU0nH4UFtGM+ioqDmtcBjL25VsQaEMcMiQVnlWqwb8qd9YJWMIBC9M3Oz6
VzDkN81V9LodDdSJ4juCtTa1RJ2dWvOFtZ8ru/51XdzOrb+U+NYoU2/bHuUhBxJJmURWK8HDeb2N
1feYmgsgjizPRVQbk1ENA45sbbzIM4pNj5pOZAuUCQ4VlFXH198MF5gCsfCnhM8Lq/+6vUwULPAN
wWHb1XmRwQ8ttpWn6svqdjZod50p80VfQ48c9ah1uZp/Okt8V3Dc11MpHXfmh/nQfRk8dmWE7voo
BZYBrukaz03UxDlplMsgrFkx4yqGm8IOKjJoyXOFwra+QRFHttnofn6TfK9vSF+JKOQ5ivS2VRfN
whZq9uhK10xw6k+Q3TjWIT988sHibGU52MiKqQ3zFE5W/bUyXycUeQ/lDYcadaLoGQb3wd9o7hT5
zigft4ORCHiLSyUmTNroq47VEuobIb4rhqAe9//NBAcLomANa8eAvDT3vbpv5YdEIS5zCuksLndY
jahNUdXHNrT2seXURbnrWUWKDxZZUmWMuAT5BuFeUJa+SeHRlB9E61FJ96Xgf4IW9W9pnsX3dpip
ko9Kgb3XAd9MjgafztBgQN1rhggDRsF9aqRxOxosvrVjgJZKrKNu6Bj1Tb5+DxffGIiq9HZAW3w/
x1g0S4MPTQScbA/JrUhJuzOE/pigaKZq6rJiyXyVdVnUKiwSVBu68LWM8LS9yxLRtSDVAh3WrLkR
p5S4My43sUEm9X8mOQwo6lYZStZHZL7IC55K2VShdivuQ5BRPUAA0Z12n5pXOjPJwYJuQZEgZHX3
MHtaqoe09rfP7OVdOrnEwcKS16ISCvj/Vfjaiw8RdTmwM7+1SxwmDNWkRCkrg4pDtO/Ews4M9Rpd
pp6hTyC/XKgtuhzYJ384fFD6tKrqGPbc2Wc67/MuUGs7mRxcgAGrGq6lU1K1V8ool0zkcWShcoNQ
b4Xe7QUV4tpP/eBu79RlI6BKV9FWbEDa7O/ftZNRypkZg7lDT0Jbzg8TbJVZsG3kNynLyQp3l0um
nmljiYJheg2SiBJfZxJoeJb7/GfyDI7mfy9df4S+kz2uKFAbZVMpHbzSyru48TJSCY794I8BeDLA
ndl16Po4YU1Feu6Ve8bEF7qm7ul3rChkuRLxNUPtEvv7WfWhGSwtnNkuxcmLGvk1Grd7cpMon7hD
27RCLIk5jKhQVmBvpZikvsn2otv+g07aywhxWkDuBPeJIK+TgAXMUG+QrhUqa7h8pSsYPtA1VVMV
hTNQL70hzytQNfmZ7hlLV+wrj0Vii7jSacGQixt0Zo0DiKSq62LASXLiHHq1fePX9W0fEWkK+8kf
gu7MCAcIqtpPelPByJRH/mJ6IRp4OuHbHMQv2+f1sjeWZskaU2gWuXBrlz5tJdYcAoaVurbb+G5I
CNy5DAmqIgJ5LEUS+cH9KF8x+iWsQLf/10OrMHljOa33iw30U6nJmTnuwE4JtNuVXmQd73dqmNit
4Ik91Tp2MajPjHDr1oBIqBdXiWXDtY3OkOFToxtnBrgjqtfalGNKm/U33Te9PzffpZgIsssH58wG
d3AGYYjKhjkxHH4RKlge2rbGgxGUuOhKahzqYqydmeNOziQ3oqpCpMapUtmWy2slugkFKtjYP/lw
cs6McCenV+ccctls3X4oEvuuc+UDk2dM/fpqfehc5aFnsxZsapN6d76c3p1s81W8RB3DaFER6Ome
vW+PV/Vr3Nta9/9Z+MJyh+xTPUpnRrlrXcwgMNSOMNoLvij7Y4nRqDQjsjzSNe5a74xiUaFOg2v2
KXyAiDtqbPF3cbB7z7TZc7R6SxU/iBPGV/X6TmkbsFvh3hVA6BCr10tj7D8BfmdLxyEFmGtyMV/g
1Fo9q8pT2X5PrS/bJtgx3QhHfpy/6hpxrgaYiM1ANq+L4bmwdpHxvG2Fgli+ftf06JnNG5gBs718
kHzJlewqUN1FApEpuwWp4gnlFwcd65AouDXY7hi3Y+xVPVQuE3ypvW47RkAGX8gT1KyVMubXVF4t
yb1WBkntbZug4owDjKbLl1Kp2HUB0tLyRQkft/8/tTd8Ea9RTU1SExjQ30WIP7LZpd1cB407uMt1
ejD2YUsU9y8X1E6B/aGKVy9CtRzDoTuUe1C/Puh/dK5pWxj/u8+uVUg4RK5FBCGxkPykv1HIptFk
8DMsO08TGq9QqTkc0jEu21f7MVNznR0nvDFj6gK+paAWDxXIswCLBHyhLfawoyiOKNfY38+ScqFQ
KzEf4FpnvGXxSxk9ETFCGeDSiQJf6GUrw68ugfCj4SdQVutSe70FxK4OG9BZrrRPoZ+FapGKmXKT
ZyqMYzWphHEB+pn7JLmPI1/79zIV7OtM/csGP0jQKXNjxBFsdF6D6nXmFcEwoSdm/IKhGYxAz8TX
02X6xTOD3G2olaCLBnU6vmzwloGJcoAg8rPaYQyMICImT9rFL6kze9y9iObgvB8nONiCjxNKBC6j
7HBBpOKxj0Prj+04uQyHp+Xkwl+rIklv0MDrKMbOMr7WqyNLL9smfpMUnmxwsV70fdQYEVZwRP1D
d0B7dSPdSgGyClzzxafGU8/Wjwv8IbbkNcxhbTb3M5qCtYhYsssX1ckd9vezowu1WlFoxhmNI/lt
NQ+uObzq1a2cNwTmXj7BJzvchSirc7vOJuzUwmGQGrvQCnt7ZygLXPqs5cks6TI2H6MPdhFaV0LR
EiVX9iM/ZisnJ7i7UMuVuYhWmLC0x77cLdCRgYKRkN0ONYF4hCV+ZgBs4aJVVLBUio0zZLOjCJ4e
fR2LYFUIU8S68UMDeb/I6KaFqU6/kuQ7ssPmOAeysWr8lMBcrIZQFjCQ7lfkXX1sZ39GNzGer9zk
Xr6uwbaue/le+UP6uh0RpGUOD7pcV4TFQNAxFsPVLd0W/T3oq82cuvB0EPS3ILAXBDt3DErsjwA+
fpKgj6t00iw4/YsLonMiT9+rLhr8/fCWEuomDjE/TpCFatOUJoyN05UATRHFsiGAYUQUA/FvPnP+
OgAyhxZpDgaNiN2JamAeOkd6Hb/j/sj2mP5wurtlpz9+bsrohIAyBxxSmhXznAEBw9LLjcIb1u9t
rf437JA57KgkIYeSNfya1iCygpWqwVFnjAMOJQE50siioVpLCOI9CpSCHHHz8eMD8Zyr4jhgleLw
ZRTelOpPlRwhIaKMnx8wtSIRxwI2Ku2qHK4sJXSE9MsckWNMxGrxIwQdJphSSCXBmX0YFF56h26L
wmY8O9YhPQyv2r32vI0UlEUOKJRCAU2WBqCokJhkNyY1qEotHbN/dsuKGZ6ZJg0e1cqPuMYtXrkN
qi/U5yDlBpctCJahGSu7AsPFE/SHISdGoqko445/NEOuvGDpqhzHjthZnoxOOUkvg+3doLLUDxVr
WbfmjPnBOg9WNKdHh3JnBBBJpzV9CKBWuKPf4S0hTtnW/6IxTd25CfTrxZddcVeF7kBVRikM5ecI
NBG9PUKDYxR9MQO0pT8wea5j1q/+UH15F6s2KVLD4nfjCuaHCVDmjYu+hk280/mqk/sqtKKD3mOj
3/G7HtlU7zi1hfx0QZUo7dqzxJWlyWzCzWqd6Qd7IiwDTXG3A4aIe36uoKzlbg0ZvK45pMPLFzOk
tDOIyOeHCYYhFpeYJUnysrNGXxUjmyQKIkCCnyWIgK2yzjA8N1/CcjcJnirMtliJxGVH5JY8JU08
tXUYsS+YAlOHVfaqQq4Qz8hukdrp2hFb85vyzl8pAz9FoFhTkqYdrMkPo8s4vjIn9PGF64kudPZ8
SjGLco5LF2LNKKHDiI3K0TMuK096/S5kkd1aXhyRlMvUseKwo44ETW5LGGsxEoSnT3fcifc9KhLD
Xt6lwUwweFz0DW9Q+IwxFVM8prtnt0iclyhaCROyL+1trHaJcD+hYT0CEa4JTs/tI3UxGM9sca6B
B1lImgWuzWDWbPV9pN1D6ReSxZQ4COUUlxpZerzq2gKnpuUunHo7zp7Uep+CqBRT30TkX/54P3nF
f1ZVQraWsw5j1c8S3evdjeVhuuAnJrgcurnpIiqdGeNqLc2UD1Fh4WYBu4s0LbaAB5ftTbp8l5yZ
YJfbWUSIkzmMSYJdKt+Uuxr6N0yQripZZ5NykMGXJT9+6t3hzCSXKi1Ra5qSCK8y6zpb/X4mxiUu
k2ucGWDLeuZTaGhVW5cwMDmik+zWK3VvBEyxlSrwEZHHfzVhkkqMi2bEG+V4qIwvdfHUlTtM2yU1
4dLFy+PMIy5tis0oVrIYu7RID0L6lptu+u/1iFkl8cwGh3thVppdlmDVFPW6sx6m8uca3ysIhTrb
T8JeL+1UezOUQ2IQOSEV5RxQTFUeDWuLI1VPr6P4omTUBcJi+EPucuYZBxCChrK5Eh3jQfIFOwOB
GmiZVLvZl4dpV7xuHynCHf5DapYyzSwnFt6golTeRVKhmggG/isqynNdV3IEQwiiRqncSyOohXNq
WOuyFUMxTVmRVEPjTqmgqPVgJdgVDVMt8jep/tKRb/yUDe6gFhIaS8IE5yfK9lp1WPOnPiFGmi5n
D8bJD/YbzsBAWIRylSrYgMCcjn7A+C67iUWwFlR4VAO+SffL43YAUF5xh7XoKiurZlgU012PUU7r
VqOqAaRX3GFtdDOq4hY29Bs1YK/F4T56EfeDr9v6P+Gy/s09cVpG7pAOgl5G6zxgRkdU7XFYHDF6
G5dr9EHHUDnQbs32TajflxEkvRgZAotHQxyry+nE6Qdwh7jLemQOOeKx1/9IJAnslG5u3RbS5x4c
TgGjs+nMs4DpohSjpBKWtoMsewwO1iwodzMYWFvWjLb/T7HCSwtByqpAawGW1dRTR0ueRTS7RIn/
34xwd7ywsHaqAR4tpis0V7HhROVu2wSLt48Q+9fu6BxaqL0VNlOH3WlDMJFM9jz8uUaW3UMlJ4xJ
smv237ascbiBA11Kq9AjFnxkRcfwd5HDppAUtSWnwiSzRVGfEeGnczAyt4YUhyJMZuXBRBqWQ0Vp
TuxJJhaSAA+dA49e12pxErBXSu0qcuKUlpPNq7O9W7/JYk/bxcGHVCd6NOgIu/ZHvO+vVS9Tbe02
u86e59v4QNEMX74RT9Y47NBiPNwUEtYu1q719KUiB6apeOCwIV5BMqZocGf0q1vJTbzYrXejYzyw
J8nIpWp9FPryY8WtYsiahklm9OosTr9nOjnM3nJkwonIKWYKfPkRY60XMkNhKBFmtnE3gxm6OMy7
8lXeo5f+2bxK/E+psZxAkJccmlt1DVUG91BoDSoZkmeq+d+gj29aXFWrrESZJRjNTa+0kC94UhXq
SY/cKg4q2kxI5YoBk/TERv2UnbkXFbyPC4HpZ24eUJc/EesGhxOJIvZhwi7mSnwfFt2JJarJj4Ba
Xl9oUQWIJUSwEFpAvnA3pJ0z6A9ZKdpNRqTmBBoZHE7khjYVK0tluuwwRH+sKCgpREmCMsGBg1r3
SSmGAIfGuBfD2F7AkVlQRi63tZzFM4cQY7s0bb8gnq3SjtEAAqKNm9WwQz+5Rh+Im93nB1TJqNud
Orh8v2JedBlEf2FWeyqHYHWTKzbrp3nmEwaVVoCT5X6qOffkKT93LEmSmA0sb48Tb6nf18SRim/E
9cHqDhv3Lz953EJEpS8KuJWgsP7ISEvqK5AnsYnJjEY/At35PkWM3tTZMiNCxGDwNKiSmZpjeJ1b
3Jde7ViuSbHqUqDBSxDpaW9GbQ//Rn9FVQ7zzt5c4JNxdXQ/85vvFvHWy2J8az050FhMobBaaN84
85B7RZbZqnljLY2XZq4l/SFnxJFjwb5ljssx1K6T4mnEqW5zPxu+Ku0hm7wUr+oC6KlqVyV1d4jk
yeRgpDfEal2YQTNs7Gb1JuMahRPMrBNlEiqv4bsZVZB7d0OE4P/fm/l4ZeCZ/tejAUVbQAAxr+/d
CDLIWmXsGqrtSnKfRLa0gFSwe2yo8g/lF9/hWLf5XKDL9ddbCEQafP1ed8cDaxmq0c9hE+ebuMQ+
dDcWVWNhVJR9AmXfFgglNYEmOvJz4+p3v8T5GoqdmwgRvrcRPRZguU9hsu00N5N20vilAl2jsTxv
+0ZcN/xIspBJVoh3bkAXWOfnaqcN32ZKzIiyweUcAuZour5GuKtSsEQHXb7OU6KsQSAGL14kq1WV
5ypMiNlrp+7jsXTk8LGrLa+Q7yWLqGhQ9xg/mjya82Jp7HthvRs89SeTCYndxJksdOCwXlf6GqNC
kIMMa1KHqZhwkqtYvhLN7ucqdEQoUCa4zENc1qodGCpZwkG2bgqSYI6KAy7p0IxMsyQVq8ZUQksX
Q1O7whntxl0P5a0ITnPzNnvdDu9tn8ATBeg/K14UUSi3kQaf1novyM+rSJDP/Ka2/r9vOTwh/d1A
mKHPVR5xGS+Hcd8Esd+jlKb74hVF0rG9ePinnCEF7KZDCk+kSAugDOloUX+99BTuEHe9KbLs42zF
IECKKGNYBy4QFCJ3JaYPE0dLd4OreJkfOlQH7TbSmSLbwjODVd7UXce+8EXd2gP0KnQy1i8TlALV
lBp7pcKBLfKZrdQyEjQNYbfW5sYybuNptx1uxMVkilwqkXXmWBciFk4M9CDbrXibrb0CAqGMNf1T
rax/pbamyGGCaghzK4/ABDWLnW6Id7GgEZkY6RAHCoaYrPKwYneYhBVrzp0Xd4baOysVQ76BepAl
7XEY0WXZKjQsY8ktu8Rk5bxTpwOjJWI3eyHayXdix4jw4xvGoVQzyXkBB9vxYOntoe/kpz6PD4t+
m2o1OJh/DrrsRFBjGevIzjF2YqSrq1l+X/1sZCvY/jnb95jJc9Hn2hCmmYH4gSJLM+4UPLmb2fco
DmJZtaV8JTIbAlSOu3F2HtZeK8yhwWoP0s2cSSB2DFJRoaprLA5/n1+bR8g5s9JpUmNWCpzS31ef
NR9NjR27WdC5s2eBSRs8BH6ItXUqb3s1KTA73uNnlgfjf5n94DDLuHPcfmd4OTJg6Lz7AnFatj8k
zONX95k5OUuqxMrhaHnd76WdvocCjS+TVwG1nhzIyPM0dz37ijalxZ3UQ5SkTltfGUpgCZ8CNFOV
Mb1v4HLmk/ol7/AiFbIWmusuP5aWs2A8DAkmGhnJNTXlJV1cwpM9PrMX9M5S8hRzKfVbLNvtft1D
lOGRzTmEbm9XipN+K3W7/waBDTd3KB2Kiyt7Zp27zWWhb+OQjWZ17fdwfatWFEsbL5dK17R+bMfm
Rdw5M8Xd52PeLbqew9Gi+iKE7lzsQ/naorijLx7wMyvcbb4Yep1ZERxahNdOflMxTiFNz9ueXO5M
OzPC3eBJNhayJsBIfxy3RkGidPpjJgwVWYlAk4tX+Jkx7govE2Nhz/ZITcqrUXYsmfKGLfwHtDoz
wJ0urRFTobdgoO08ELSCvpBJDiYtWuuhvnwlEBkktUMsJM8wA/CriOMEc3LyWlYPIVQzROmR2CG2
zVs+cbe4bLXoaC8RbAO+XrMDGwmM/QRDF1dx6bGW/cSljtLlUYGzdeRucqPMuiZr4Jh4QF0WkhZ2
daicwklAK5d3YBb/lRQZbqERtxoRkB+Up7LWmqaih7ujmtrdHCjytaHtl+IuF70ZOg595sbhIac4
FC4nL6ahW6CGkC1T4/ZSliw971KMgrPOV6acAxkClCUYb0dEEiJdRsqTMW5Pl3geGhHC2hgCYV8e
7ZUB1tD4QE1CHHVNPsbOyQ63j/nYzMvERjvNzB4hQqW481X2YrqjY9qqv/iMYyWiKdouh+xfZvln
58Ec+8gsYJZxOOggB1cFNKwz7TCkC0/pDVmbvnzuTwY57IfW9liGR0D+IjuxgyInhGgXfMulHjrZ
9sSJvJjonUJFZ7/m7NiD4KWfZjbeLge4V9fK7m6TQ3SjeR2rIShgZhJcbY/IwXcDdclehtCTp9yl
kFSD0asZYyxo9troRA0FodTesR9w5lyzFKsEukWcg58mujGSAxjP/lACTJU6qYdM71MfQmeLyd0J
sYgPsRTTwODffxLWr5FK7Naxi3HjDPCv0JjSkdCrDIcqr8T3aW43Xwr27HikrN/NYHmQfi7P3YAj
oUB8KPncp96ZhxyySMlaq1MND4cqsmXcEatA3REXo8KSJEUGbbgp8817MkZnR5nRH8TXLtiowdGD
TA/cHKvzS88kdIgjQBnkLtoh0cy0ZNMv+ku8r74clcZcyyt3IFr+h2STFwPzzEduGSdNbvTq/0i7
jua6cWb7i1jFAJDEluEGBcuSnDcshxmSYM7h178Deb4RBXEu3mg29uJW8aiBRqPR4bSA1E6CWamB
iDTEwBYfw6YDhqa5yyKqJJRMdMdXh/YOKtPW+j6l3jx+v/z9Xd9hI45kmg0M16lzDnGa9pBhvEB0
VaoeAAoR5Oq9idvlaFeAINlj1t+Z0fGyCPt35rMMcvWeHZU8ckX13u/WpAqthIKnRxD+T0pDsR+4
3aBJZneOKelGBnHmn0sOohZ086Nzw8MQ9QIU+d9BU+bxe1N1tIRayebDgUfgMJtSF6REL+3h4EZl
UrZ4sLWYrpJU3mh460H03Gs++RWVXmdh6IUe8FCtgruZ3g22PBbVsbPYykRu0hwD6+43nxgk1r+C
q2NAo///LzSlhJVu08SJB9O2EWlLc08b/iK+dDFMhL5DYcgXdnSvy6Mq17urTFth5e3NTDA/CWHH
A+aOwe3EMO30ZgiGG8FdqwrJ7mrTFk66SBs2/JWr78IFHJjWKRXzH5f3BFmh7oPg7lveNPFjiykO
7OZuHU02VMaKhR0P0VGkvvqTXnsiQiaq021dYaX3nqlbOOlqNbPRyOamg5fpRKC/v8ewxMNS+Eun
SOCocKTLgBld1tIEOzcUf/ARcyQyDMUOtOSTwtzs2bOtPNINYHFNQ6Yey9cGxfcRnEnZHxSdR55z
L6YSa+87XWl0VKJJtwDiKhFK1rCERZeGtm14rJoObh2sytpeod4X7AyV7MxIhjV3RJ7+fw9xB6zG
/uyLBwgmgajcrt131mYxZR+9bbXabojQxZ9lEsw32X12xIi3PuTMf9uUpS2aZFKGpgD/q6iM0Vev
RHUjxotPqttIfOPCCspuebGgjysTpXnVnwYsdPdR87U/MC7BPiRXkSr6uhue3Eok2Q+DJRa45IHm
fuwDMbYuDsmZhjNejML/V9GF7bkLWzjJdJQFYttNDfXg+aHEjAl6PcyKCKjieMllocMSUct0INFC
RswUPDpvCs9shZAMBe/NOatQkOKTe9EhJjIs9LY4o9IGDpzq8ataMclaZF3jmr0orK2KxBvab4ju
eo7VeJeNkgpFMhBdbedtI2zs7JxbzbdY5aWxaraoamck22B34wTbAFGi7H2d3Ma9woDvxns2GyMX
gQ4NwdyPDgDmcfjUvjdOLExTDwMzQ/GGECO9ih/69XRSXfoKweRiUHfKC6cWWm2uV3Z0q2SFVuyO
XPqZzHRtbXHh2mbllfZ9qd+uY3hZA1QySIagbTPM9hNmB+PQvHwsPKr0VRR3gyP+hI3fEFk0cjJh
q0UHuAhwgPPeF41gYt6CytKo5BFrugFzc1qiQx9gtRlQ/WPCFde46vuSEYjMxjS7Bt8vyqvc/Kr3
KlYn1WpJB79NrJG7FACiZW69sU7Z0bmt8bgv8Li3VUdHbO+FW8eRDEDv1suou0CbD8U7208x5j0+
1uHvem2Mx/xxWdsUDokjmQKARV1XAC6bB0+3DnSGizD6pqp2X3znglhytSdalG06i10iCCfA0zqK
MmPRxntZHNU1Kpd4jpieNM4xcFDu/qk/Z1fo2KT+ei90Wz+BPbsPLiMq1E+u90TadrCqSgim4d2q
s3Nq9qf/BiFZhCWN8z4TTmPOk2ve8yO6VvzLEAo1kKs6R1asLRfbE5vdO41W1x3qLaZkCXmnYoNR
eYoyK2U8VXSK66ctsg4FSNmY7jc3IMgSU/ZqhWCqx6dMTrkMnR5Hg3hMXK2HWNQYl77+SwSsDX94
z68ivz10qtJ6lVJIJsMY5obrohKop2fXeh9zVaG76nUrV3OmEQZiZKJWLz9zvDYx7dE8215M8IbP
Aq4cV6K4+OTULwYV/HVj9Oj8cm7a7pAoj67Czsrp3tzVEdgUpqhrvcWfbwaUg/eetTzFHMujqjVe
ZSrkSs45jbiGwimxhPEJNCEfsyN6X0PrSswm666tD5ePmBJPyL+9COlE9cbCMZ6uontRE6D57nRs
vqD/2kPTZe+ZusKVUAUl5IrOdq2diom7N7rFRR/mqI0VPezRaTokJ35lF16iMMAKzWfi942Q4+j0
bWdDyKQ/uct7XfWoUK6i5E6gJSJD+AEA9FFE3Q0vDsvPXaCjuiILSl/Vn7VbhLBxZeXyTnNZNcfM
sITmPSjr2x75p+bI3kU3HULFkRd9Lm66nxkaFniYJZ6qi15hl5lkSJzMngcq7HI1fuzWq2q4jdni
WXXpXVZO8Z0L17M8mKZrca2sMcyJDs7PKTnz/p3TowdEf4hNRaBauYOSyxHzeQQXImQSBbMit8Cj
gHOEJgSZs3aeIp/+uizdZev1akJNSfSWFGIVNX5j6d8dN8haRer+sn/zaiQN2FOrsTeglgRzDrOr
9Dg9cX7+RyP5ai6N0drIwLbAYSfBEpejIrO+1m4FRZyaZ1m1bpLjMa1O7pjirBHjnhjXRvU+U5Xv
X7YXTK74zNZ8Mpg4XnH+OLtfJ0dBKqn6vmQuRovERWy0sID5VbS8rytFkENhYjGo7qXBI6xIk4lg
jdxvUyhqk+IrF1SEZQ7/wkTiIg5ULrtKJMkmTIind1YFRHtlJ65VIZ9UXQ4qbZYeITTDAIhFBFai
9gfTH8al9Fayeh1KEJPkquu/R7qqt1yla5JVKFvaGUUHqfL6dpiDmXwBX+plM6BYOLm8M6PT2rii
WcqJH6rly6Aa+r0vgk3Qw4D8jikzCOmugbCkiFsb87smOeWN7VlExUqzb6mfQaStsetyoY0BIXh0
Ww13bsu8prlKuxtqPr5luZ6RpB2ZeOESIjqHlyT2WHJPVG9CxXrJfEF5omXNIsrLnfbMx9SzysBO
FP1c/3DboADHsHULGTfJAIC0eCzTEgagC1cw0+eYsxf9Ip7tCZJk56tqEN4/OObPeJI9KIoFDWTC
ZtY/QQp+Mx2TABUPhjeHvUg7qZ43wgS/vrif4SRjwAweZavwt9YBTnN7rq7E/Bn7RkwIykP29S31
Ig59xpPUT8tRRvt0TAtj/LLm+YeuvL+sdvta8YwgqV1U5FmsP3mQzg97PIPIwjEPlyH2DcHfEPJL
o+7GvmhRn++vUfNp4fWd1alGee07bs8QUoKCdDUIzgdAILoSRuPHKjYPxPxkEVV0SqEAcnOYEXfz
mJUNSBHuBOW48bkAAxy9rW7QjnlHHt5UGrVRAPlJYdgJ6yfQVCHA8rsJoHaQMnsiiT8lRxUflkIZ
Xj0nEqebyIhlZKXlL1lg2plXxgqNU51ZuWPMWs2KNxgt74PY66ceijaX/PPw5fekgkIRcVMpn2Qg
zDL9K5pTrHdTcVeq+k5UmidZhIo7S6sNEIZUv6rhQ0uPqf3gTj8vH6FX19ATbYSto6jTIIYj+22Y
wFEadsVHn82tN8eLD2a5vAyi5WZgCtf6lUASlGTBCUasWTQDlOOsYZmMByMzvhe2edK5MnDzOlwk
gUm7k1eUAwpgxl15k70Tz/TiOIFW/waRAX981/rx4V8T6wtMuAzUNjA9AjPEXrqQkcX72XHi0W+W
2c9N3bNQlqtifnt1kiQQoZabhzlIG+MB8+tHPy0fq/mqXe4acOVeVopXqi1hSDu12oVpaAMwykyr
Q4zsmcPCslWJOEPcMS/uPAlG2qOkNsthrFLAWD77KaYsZeEf87UdOEd+Ss/o6j+uYX5K39BuLyFL
Z6tMuT7RFgKS2+VKsCfPJ631G0Qf0EJylx1UuZNd1d9ohnTbNgM3HS42jbS/svQXiX8y465qi+Dy
vql0Q7pysyQqQGeOBY216jpHt1VnZMepNhQwryO/L5dPJsrNy8l1IxeKPmFKkMjXru+cowhYaoGy
5PzVvShhSRewU5SuPoqlG64QTxRV7nGINHSOjjVRAoHxGB8uL+KuRQS7HDMNi9qvuj/nuJ0SRmE5
CCY8tLHXjSejszxKJw/Mh5ex9g/aM5YUSiRj5jZDlo1+ocM7/8RirjjJr3tZn5bvGUGySbFO5qyr
BALLr0fX/YQJv4ckib64dLq19TrszfUbg8c+GLrqSS225vX5fsYW0m9MFY3aynQcYFuDZx1EGJj8
ch9FTU58UMX39lX/GUsyWZYxrWgQB1bsmh80XvyZ5clpydfD5Q17/QyR1lOyWSkGZBs6AY4ox4lP
WSi0UXCnYfQzxiFpCmV87dJIeJKlqjnTihzdOCilxOyvML3K/BgJ3v/fYVMtomSmxiWvSJlA9XN2
t2p+0R9NFceYSuMlEzWyLmYshjy1uwZO2twZcaRKvSow5PiA5jIzNjSIkS6efSUqcCbNw90/vadH
iq5dTrzkVkWK9DqA9HKnnozmRtu1gpqol4Bky5XuE9/5Ud2mt8uv9Yq/E1V8QxXoD5eVcf9W+Vvn
n3Rng2hr+ljFCRBzroXFHPvc/DlTJ1z0NbyMtK8YzDVBWsuoIddjDLQmRjuW2DVeefrqz1V0qhkL
/huKZA1tWuZa0QGFpV4y/SyzwMgVS7avGs+CSOawjwuK0UeAmHB6MZNhVNJdqxDE75tNMd15sOBU
w0D8aupvlZIZdV/PHMu0iY5xzvQV7X/cVS0luOQTdNNfWWCCc88GKAgP5Q+39JyjmLA0KSkEdsXa
oEqmwc77ONUWoIq4OD1VxxV04UA9MdgisDw80NqrVbeXClQyFoPeEAzWw0Eu9C8zhu6Y/zpYKc7s
s1SyIxNracoJEZbCWMAzBjbbYkr8KHUVJkkhiMzz30xairZ+rJ4Rfa3NozV+uHxyVN+XTk6at0mt
t5CjbcPKvVvWH5e//7phTFoo6dxYU9eWqw6A9ecKemF2XbwT4wqMhyJ/SvhguGbmGZOvypvtOmOb
DRKCb05TOS5NQ2uxQeXR5b+i+QvRLE9LfmmdsndFLNIrd2WDJbkQS2QYSVcA66k+CDOYwLF4IEFx
xujLO+XjZ9ev3aBJjsRqdWACjIHGb5IP6ak5YlL32e59B6R9y4mewXZzeQ93bfgGUPIk8sTqLWcC
oLW8c6y72LrJx/NliN0LaQMhGQk+VLwuQHbsg83Ma8fJt5c1WKbO472q0GXfEdtgSbaBs4Y3iThS
fZCM3hIWYXPrBnbgJiACKMNk9jpF/EJxyOSuC5NzNoLKARe8pXvZWH/RolIVBVRhSK+dtJ0yIzWe
zGx/1sB2eFsc7UD/mT+IhkzygOj9fzNNVDIdTum0vMyF1sNLz+sxHKZMQVmmEkoyHnHULuYkbqy1
OHTp+8n+dlnt9jUbDeK6Th2DyX7QZJho8J6E5xWP58QyvxV58pi1peI9sysG3oMWEhCGbspknhWq
gYqyiwafOgl4bL6lqMS/LMi+Um8gxJ+wMXemE5UuGQAR56joFHHZxs+O0Y35U1SPLydVFmD/ebEB
lGxet6y9bVcAnPwx0MMcoxHa6+7QnPvjdFKRye3uk2tRx8S0UBcJqZfSabxuMH5QG/wonnyTVgfe
t8Fgq0bFq2AkjTbqaNJ5xAZ/YNQn0xLSOQoq1wrftFnP4khq7S5pQRYKcQSngO2nV4Lx4S8GxfaY
f1TS2uxeUJv1k7Rj6Jt6nR0AJjf21fQN7LjXIBNt/5xDMWk9V1VECmv96j7cwEm6USdO33CCKI+e
GceeaX6exv7UUbAsxej3Hex3Td0oTMV+aGkDKl2Leb7YeYnpeQgtiVhPdO6v6JUgBomV/bevO4CF
U7PBkm5Eu5umhHKh/FfGFx3Fd2mIKcd4YRu1L0bmXoES6VAe9QfjsQrVVRlKWaXrMm7neiEpZO0o
Als13qlosTE8MWtbPWflH2zLs7pKF2Y7UZdkOdC0k6AYzfBsaE+OL0qeQG53ViWYxOdeaQ/qQIjF
qIlXirS4OVvRXl3hFJJjfxZ9x9ZRzO1SRVZ3D/sGRlrDxcxnO5sA087xqZ31c8ujw2rNJ8Vh33Vt
Njjy6iVVXactcH47hxhUbnoEYWNyNh+jx/Z7dVg+81sVaeq+fX6Glcut+7JbnCJyhY2ZA9gYdJcu
7zFJEpWNYG1T5Nh3L7gNmGSfraytDQs8cf6AeGflfKdMYTIVmyXXWKelq80Lmh1BML94lRu0iMsQ
UwGya7Y2UkhmmVc10ysHp9rphubccNu6Qhiy9GqzXzBLpG7/THlLPLeoVbFqhY7Ixdc9qq8NTAkY
kOT8ms63ekn9aLgiluqCU+2TWOaNl6AX+rrMBnAMGn2e3WHFDAL6cFnhVVsl2WHTLWLLLIHBrdiz
KfNafqZUVQSjQpGMxMqjttHAwgqzB8Jos/5i6emJNKvCc1fBSEZizWwjqsTGLPVPuxw8d3ostUTl
vO2jWK7DmGlbjjwxDsTe8dp2yFQUQ+4EvbEkNLSNZP2Y2a71p7lazZVrdr1XxMNXLc3ZhylL0g9G
aqMrxLHX49JxtCTGfBg8Gx26qlqwfe18/vOktS4sZjEUuY3+bJ+6FWS3uZcWH5rk8BbFeYaR1nqZ
rDYrIqzCqGOEsUm9wZq91I3DyzAqaSR7XPN4NJcc0iwoyBHjkqmHYPKoogHfP2qOZVBUm5rGUzBu
c9TQeFuMjkgGOfE7rX/AHXNZjN1oHtF1hxquQ+AVSzY3iV1CpxzWarjKPjWNLyoPi2N6bIIC0zVx
YbLzW158W0jJP+6L3CiKEpB5AqJ4/TvP37A3WwDJAiesihuE9YWfT3wye1Hx3TBdz2ZfFYsnFkf2
MbZAkkPsOBOrrBRAgk9IzMSIm6feaDHHxnRU51usy2s0go1yifOa8cF0tdhhKTS7C0XKuDiOglw/
OlUIEGlnOihWcU/1iEVBZm8bJsE/L618y9GNlLMWr2b3O8FVYioHR+wZLGK5FJOvXBs+moTAtaXK
OOL6fjSfTPdPml8RlDpe3qO923iLISnbZPVm37rAGC00jg4otEf2oAe1Sd16Bg1A8+NfBlQJJSlf
pOVjSUAI4uvtoeDv8uq6UdWI7+/M87pJajdx3k+o9cAbRXufgXdjjh4uy6ACEDJurA4yK86ciI2p
9FtMi4tyRTH1vtXZ7Lx0u2vFlOupCQDcgk4ciIIzHoCd4f1oB/Wf3U2J+n2unCsplv7VAcKbC08u
W9df1dZnpUWKIm1E1UU++GPlrUHnz9f6Y9aF2r0ZvGEqD9DIBlHSvr6rW8yTrBAXZx9NTb8rlvYN
PvMWQVK3yiFJwzhkasrYS6sPTny+rAt7F90WQFI2PXGaiTkQIdJuDPPHYH6aorOuKuHdfYtuYSSV
M7g1jr0OmP/Vw8RndhQsgmoauN0TutkUSfmmIq7TZhVQqMmiw/XIDd913eC/rZvk7iRpWtHVAgpm
hOjo8u6XmxwN/0V0fxln912N+mkIRC0Ujcj0CHGiDYbFYXAEAzqGZgUk5AeM7z01picGcs4qR25/
/Z4BpfWbMblgKGYANmj11cZ3VpMGPfukEEuFIq3fpK9OSXIh1u36sz6LEqm6CuaHLmBHcvc75GS8
6c7brKXkPLq8ckurBCiK4mlyZ9WHy1KphJK8xjzVMTS9wvcTcNFw91QO7SGdUsWdJzbgtZ37e4Nk
1gSnMet4SoAykzAi70b7euxBrktNxVW3Gx3YqJ6clmdx32eLCaDfU6NBb+jP94K9kYdaoOoIVKJJ
xrRb0bCUzbg02mB58rZqUHeDvZGgDMuO/30HIk4U3iR/P6ckNR8G3Zkt4W7Z1TW17yfr42Vd+AeT
97xNsunmzdqJsoYnMtMs1B6Md4LkSbCgV0rncddVtUXrggWSRiInD8aZrSy2jPGJqgHpPtCIYo7F
2T6oJ/bueg8bKOnGoKyqRriVyMLl50Q/R7YiRrt7iDbfF79vvZOOpForRJnh+2BgpVcuyZFkmeLi
23dSNjiSAsz92qZwIqDdxzEQRN/R1/HEfDgtKA8t0BxtKlJh+4Jhc1D4p8PJl/zhtKkdpC10OPj9
J16eV0f3EKJVGAdhN18ZB6EBf4FIp8ite60VJY1+Wn2aI29CTGXRD9p6opNqhP2+hjsm05EnJbap
S+aunf63gl2I8PbNCvqWHhUiIEZ8VDU07tq8Zyi55mo1Ozd3GmyWU/C+8arFGsazZTenrC3GyBvq
2YwVK7m7Xa5tUwMkvMyWn860JFEOVxM3VF3Sd31hF8SbVlDrOxqNvl82FiosadfaKXXWqLJFlvQL
T77y8jOeZgp5dmvWQWyMgLlh4DUmjyMmtCgRvl/EAxNJK+KXB0wLOLpf9C8Yo4bR626Yf1RmAPec
8i2oZC3i0hrjRgeodmoWcPqBRRovAbf3p4N4RmtBoQjG7TpMFM0GFg6vbuPh+dJ+UNRYRJY4AeUX
kTmrD5Wv+ew78cxDA3OoehDumUOUrFGHMMRSdF3yKfokQ0fvDEdwTh/a+a5335AW3n5fOmR8rZiW
mvg+Y7c8+1IvCnP7D+v1twDy0arnSjfmBQDmt/TTHPTwxeIw8/UZRM3i/jBUJmpP2TcSPZmVjYFf
23hFwAolbBa6dNIy0DGkSkkAoNiWJ29jA2JNMBGLWDZufWq0ztNnVfWYSgzpfu/YMs56DoQyPsYx
BmIux8z5cNku7Jm97VJJp6eZWZvootrPmRuf2O91TPZKQYmjbOxXAUmHpqNEI0MvtAybUc0szNf1
3dDfl3X2cFmk3Y0xDZxNRlFgKMed1jnqk3EAksWO+vg55ool292WzfclU0qaJu/IUKNqtYx9qzs3
WuU71uGyECoQae/1anKHqQJIXQd1FAc26jBNOOH/DUXa/QyTuVfNxlKNBgK1iGq1xp3+loA63ayX
tPP9NKStIexXYVEfZW+hG3k6UZTQ7KrXBkT8vjmNoEKzl1GcRtqcy/SuTcPKSrx4/nl5wfacn60s
0qNSLzGyoFmxLQbG01vJdzEMdSS1b/QPpfn5Mtb+dbqRSTL8+YIpQJlQNI4h3cEcoGzxB5qGbyrM
kfsA/o+DftKrQFXksm+uN7DSfZAOhanHFEvJTu438XDGVIZbTA6dwZcnpsgp71PFgZWfm0Zk07zQ
ALi2oeACTkOMneT+z7FFKYEOEmx16cS+uhBCbGahP96UZEREuSQNzxHC0edzh9vC662Gh6RxJ58l
qsfT/mH+G03mq24Z6dIyK2Bk8eDoeO7NjeUluSo+ub+OzzCS+985zcBmBqGG5S4yUm9M31LdR81n
BMn0jWVtrM0IQfQ51K+yk5gwCHaW8lTn2CrR06GOtim2Sm5KNJs4ShF2RWOMfmstt2v81SjBkzsW
R8VxE3+8/LDZCicZw2RZ1zRdsXyIStlXRSi8OvNs3OuYd5CEUXgZTrVZklXkIFObigpipeP3Jf/K
M4WXur9sSPPg9SSC1ZKlyvOCaG0B49EQ/T6r0nB17I+ttRyMofMvi7JvMSwDkyEQ7HCJHEEsVpLN
udv8jg0Iyvy59zKfeDDF8Pun06rQw93ztMGTjH3U15Od2MBzYt1Pp1PcUC+aVM+z3R2Cw22jx4si
DC+ZX13HpBhL6IPZ2kfOyc2U129Rgg2EZIaGvk5ccwBEr1WnCoPeUqaqtdjfnGcMuep3nnJjJaKt
R/9m37Zndi2qtKo4hCZgtnXkq/qIFMtGJSvkEDIvWguZCvvaNj63vSJhsRvGQ6UGs4hjmq4tR6KG
yZ5jFF2Kwmk+eqLy3A20zJt+6gfRp1ROCidpV6ANnvh941rwQa9yTXT52vQ9ctqOilpA9X3JEqSs
jkhuIUVv1B9Y/yl/2/vLprbjoqsbXfISwDI02jrNMDXW4xCmJ+NaC9sax9NFeF8H8+WgOjm753MD
KJ3PxuZDF4trwuw/Wk24aPeDHrzB5tiG5YihIAYDzc3LXTGLKIpQQiSCuWXqCfau8XOGpySm4wip
it7TDpch9yyqbRKR93MsQuSpqqkeWZi3MkIPovd2/UBJgYEnnzFKQ2VO9xRiCyTdsgl3NJN1AIq+
iTh1d8uQmfPnqynozj3u2NJ/01OT6cx0cFUYLpNVZGRlqheuBRcPWcA4+oNn50pV5S52RL5ftxiS
VoyEkZ4LDLdOUTU9eryavbztkVX/Ean6vfZUEIX0IChmCDzgrnipHvPittNCyeyX9d1kdt6Ei9BS
vDl2McA8AZolHVlaW1JBO+uKulq62Z/c0I7AsTRfzfnwr60Pis0NE4xBpmEz8Li8FKSvywh7Az6G
xbhfhhJXXqZAeIq/vNyYlxDSxjTppOdGtkIOzT0uiR0kmaN5cZL6ddb5C+Yjh50bz5icfl/yRBXA
E3fca3RmYq9srKEp3RdTPqSOVYDtVxDyijpbMZ+yVc/FEKfmFY6tE8w6QXAcluPlQmZGPWKKI3Ds
2/VAD4L1EqUvN3ogpuBSlXl6fYZN3dQJUiWiMorK7DQDzcFdZnYT2JfWQ/mBhDYP9BKx/zGkfnNX
PaaP5sNl+/RaHQGJYhuU2jCkcl+9aSqjjzIKyGgpPEcb/6hzG9zg86/LMLuSUdvSmUUZwWiml+to
kIgsjWtPfkIfiqb0ovTrfwMQf8Dmvm3bgtjRCICy/4J4p5Eo4pG767QRQD5R6ExlkYnv15nuRc57
J0+9tfh5WYid5A92A9tvUvxP8Mh8KcVKhq7nEZme1DrDG1rQdQvyltqL/fw+DtJecY5f308vEcUB
2Kxbnei8HQo6+Rgn5dUkxlgPNLF13+xB1U29iwTFJmAKoAQzhF4ijU6cm66ezb7Gvg9Oi57TayM/
OZiqc3kR91QNgXQ024DZh76K5NlsReSWlrPfN7daF3vr+uUNAMwB141wJE35Sq/XiLHUjtD2OWjB
nObvetYcLkO8vvVgBpC8wtcdh7xyvtZosIqhdia/MvLsc5RVxKeIuIIlT8+DfOazH0+dQqydvBlA
KaUIgCIJTeSZj6295BqZsXDm8XflQ3eozv+/Ypgdd9xEEgQ+GNScMqZLx6ls8sjVcty0wn6za/4I
2ps8WDHFqQqm08CCy+u5d3qZraPiGEaOUTnH1NcmqKBSc/YjtGjyuApWTFKqPl8G2ds0DGwVK0hA
iCSzTHc8m4a60me/Y49OyjwjRXuw4TsYE5g2k8Lf29Ny5uiMofPPweNZupjKZjFjpKOxgLZHkw+F
qvdZ9X3pHZvOIzhhDazYOD2O9gemmhOxZw22f79kDYYmtuGf4Pt9zv0c7JxVc9/mJ31WOiriapGv
cOa6oG/AU8Ymss9fc2dwIhO+UA1iBXAMihpWtESYiNegiKM9Jh9VrCy7a7dBlNausqbajVK4Rtx9
SE3jdnGN+8uqtuf+bGWSVo/bqTu4gm+LFX6NhALv/R5Vpnz6aNWWB+rR0lF5XDshAaTS/5YKKcWX
9pvlcdrGCTB1mIfpWB3L9hqdf224oHOLnWseqEeEXd47KpvaMbEwaWoBZh8H5ZlgzKH93vmYpeCj
RNzwoB6bvWsoGMg20XsgujWF2m6uw3Qc89qm2Loaq9mjcK4JXarYPBWGdHQHbeBaS4AxFL8s1KtU
UwBaZMUtuGthYex0AqYHeBJyBJQvS8E1B54r8gDukYTxFVs9tImLCI6OTnvnXyeEoR4bPHEoNis3
a9o6uvUE6xdh+vPP7A0ZhpcA0pWxdNHiWBgYj1pN9zh+EPF+EiCELKhJEWn1VdN49hV+I5GkCxW1
piSxAEjtc3uz3nRoRHOD0n0Ho/uU01A1Dyr3TNKMeqrWtcE03ae+ZM1LfB7gfD+V2mMgXnjZhuxe
VxvxJCtlrf8Dcxmi10UsQokeB1cyT7IDyIoUCrlr8BHndWD1XcFm+1I/Vrqa62rhKA/dw+p6MYJJ
SxfAz1Hg7C0i0rimaYqOdTzaJKCKGGVtJhR6ct8HLebiFcf6RB4Foay6PHDnLBu6ZcKvwFOegijo
pVQ8skHPTnCNGaz4bOjrFbyA635S8T6oYMyXMPWkY8ZshihIVH3Sjcmzs5vx33OxggxTh+MCF93E
//Jsz4XRpEh6+C+C5Esk1KpbPD4C0cFaHPLb6sdl/du5wwAHPxolMQCU+aYjzupMQ42HnzlTWLOP
+nS2u6+DeeNqd8T+OLXHy3g7t/ILPEnfKaZw4w0H8fT6k5u846rk+77ibQSSLmUtH/oe46Jn3zF9
+2q5FeUqtPOGQ/ZBBBdVXsaefUIlEbTPMS0EteWKIreMMOO4HGYEM4fQBPlWfmCILoLt+hbjaFCD
ravcaCWkZBIxY6FhUfUEKYKM+UEL68+/q2HbIzuryGZ3VWQjoWQPpw4jdesWcPyMCPRJjCUQ+es3
sNJA8zc4kmqkUeKMiVhJ8yhYtq1T8kiCNmTH+ZgG3bXSldqxhcADaQfDI9JlcrGJQ1O3KOYWzvXB
ONRgFOp4wFDr9kMMhRfBWjwZumvOg/XX5TOwa0c2wJIdMVo3w9BVBB+t9jRWp7K/GRrFMfsHHXkW
TrK/aYRXWD5AOPJNUHoLwiT7Q6Z5xpUVlrfFD5XjsfduNXRHt9E1Rl3UfMrnDumwzDTGGTPHRCEf
Jqpc01uR1qmPaobdHY90CyZn5blFNUYHgFmP+c3/pBsO9KgdUTx4ektI8AWedMGQtOvMqoRLUH8R
fnd9iN6PHgtBQYWZU+NRO6vo9XZV5Hk1LUlFysmcF0Q9sX3NgXdHjX0eVYRJ+5ZygyGpSDE4zOQm
MJpwQNFnGcBUHkHpeyan6dQeLuv800UiPQANHe2LBkVsDb69pB+5Zlo15VBIQWIg5gUaYJjhohB9
8upwCEQ1IXIjy0lTuMR7MfItslyjYlosqqccyGJSYXpar+uTYKorj6ouhd277VlEuSWCIyVspW6N
LMnwtV69WJWe3TVYm+9LSuGkmWk3ZgPXYLHuMJoafO2F/it23D+LQVd1+qiEkbSD5zObaIJVKxC8
Mxyv0iv/skqoEMTvm7dKvILQyKqAUJJTlfwcmkQBsBfIRSUhKJgM5GEQhZRurrbQizGvEEuj2O6/
qpMoBsVxzARDBPRIrtPSM75eFmvvuhQ11Dr8UGRtnyzzRizeWnlLhANXVNHtMGreElvn2Z7PRtxG
Qceb99zubw2LuN5l4D312AJL64ncgsXzGMBsPvD4ZpgQNdQD+MYKnD3bJKZgiEAE4q+O+H0jIEEW
IR7jDKWgiHI0dHq/rNPD0KkqgffUA/0qCOK5WEu8Vl7CWIPR1lqSYnRbWT+61D6stYplaIdaEETL
GwzpRJEC01xaDoy+CeijfXTQihrfgzr1joXsu+0twfLYHt/k6Vgot3EQasfDRPbx+56ZNTI+sO63
41N/Gw9cQR5nHWekmJJQ1SCxu2PPeHIdSTTUQ59RhpOm1e0h1rjjxcUU3WQVUynhLhRKd2HqHVQw
ye8Ji5oWr7N48fl0TTEdkf7QOlUVya5mgO3esJEtE1zZLzWjKqDlSVdOTw/0p/Ft9/FH46Gv/S5Y
ghx8VHapSDzt+lPoCPsbU9KUWVsS4ghMQSmEAU3f2tNieV3geqLK0UEzElVYr30pHZ2aqJNBtYx0
YTpGlliLhZB1ogXEeIxBsHrZXuxtFbIapmXiqUkM2WObZ2aDkLsA+1r3xUZl4xB/74ZOASJMrHzt
b0BkTy2uUhL1PdbNKnhg6fU1I3ihHzXz2ixnBdZO1e3TIAnbFpN6/o+0K1uuG9e1X6QqzcOrpj17
jJ3YL6rYSWug5ln6+rvonBMrtFo816l+a1eEDRAEQQJYS/7wyNyLpUoSUgLg7TkDk01x1e2AlIDb
GG0tAbTlSfc0d+R0tK2tE2pcv4Uy1xZSW3KUqMXgzMZDX97jRXF7mVZdT0UvIMpKKDPgpvKnu5N6
Uoe5HOAIZwqehXuRaznZt9GJ9pkfOPIdR568tmTv8j4w22T9KINufXCm/9wc3HgnPNInPvnMj02r
aehCPZZCUyB5UbYK1AseZj/eN5fwUoO6860INe25nbZrpySezd86HhGnWK/Hg0fSAQEHJeqsuI7n
ySuC8ahOkSsnXK6CtR22kMU6fwtKhEFsIQuDdu25xBtY7Bh3wvw2uopIhfUL/ZrXS7x6FVuKZeIj
QIsLEkYQC55Vz3wkR/VA35ulB8HlAdeuOf9SFPWlRS7QxxbSqwmijHavA0VW5aBF8Cyo/Pn9Oksa
9HQRhPox9NowOshTZash+cR1GcewZShgoTHQ80H1XOghIY1MlSjs3l7d5nPugklwH19KvD7kXla6
vBN5zev/EEgVXwjU1UqzjAoCi/DW0o5znHiJNDt9qNnZHNimnDpd8l3vI7tIvuXz3+pLd8lC/CzN
khXnEE/xZIpj7GGe2nLCc+/RzlLVsHmEg2ux+Q+FmVwcbUmp0QJ+CgeoOdmiR9kLwofgi3pv7dpd
B+bafXrhdWCt3QD+kMoGZ2B+1BGh6+qXBxCB+cKV/kPzWi9AK4d46l7IV070pB7JHHh/SGSiddHW
cwtofCAcHdpDi0Yl8P64zbfsgMl4O7kls8t7wuX4EtoA/1zMlJhZqlhCi5pMiVvOvCdO5zdnygiM
pjN3W8GV+LnQT2eLgVGXtkZLPWecfljkxTS9CTj2w9hz5KxEFhU3NjRD0cbGD4CtqTx1aBQf4S/h
fU8O3MjC+z4Tueq6KSXVwPcrJP7d0RAO23ZaiVxosEGvqWqgjPkBg1Idxg6IEn3niPNBia5DzZMz
joiPvMLI25YyGO8GgQA4PBXIyCKnLQBEnbt08iGfnLsMlQPBqb3oSqaYDHZCcA+1t1Vcy0z+kM/4
uirmURRGA3S02nEH5K3InZIwcJU6F16TKs7vAjABAfpuTCrZM3spTbyh1wXfSEYttSM0IH1ttCbh
vPhwTM8CV3ZtHSZGip9VysAVai+V8L0gXzi603jF7vOF7dnraSZOslqr8B/kz765q+5wMCXXIaBK
UEyr3PqxOygVsGOzwOXdH3n6Ma4rqZZMTA3Lnsed3Zv3anBtxY8c/ehHtvRjTl7B0oOmGmHE3heu
ZRSue2iVXIXgMBG4cLjUUbeE0c26OI4qQ0jCnGpk1IYbGpVrtu0OZexjI6MUqo6RF8ka5wxcDQDv
G5Ttzh1JhGkEATL74qkf+XgvvO8zR6zZK7nc081hjs9SfTZmzr2A5wXMgRoYUq0SHb9/1D0LhZkK
+fodxwnWgv3SyZkAU7UA60tpgMFsqWMeKw/DdgfAlXh9aI8aWncoA7zxxEMJXE0WlnKZwKKZmZ5W
Mmyn38pH1PEARW7eGJ6y69zAzj2QfR3+clOxtx5dHMdCKiEyCG7i+VgXV3HHmeta9Qgd79+ihor4
BxpZrcsbTYo7iDCvmuGLbu23l2t1tRbfZzyu18ckr2V8X54PQnsiCbDcw5cu1zmex5PDeJ4QVpkw
AirUscCBnHpgusLZcpVpnB79FY4+HG8LfRjvq/MpIJ0IOfPr6CouORYP/ekVOBi+5FBUino3nZqT
w632rKVwS7ms98mpnAhaS0Of4ht+fV/hUMUcP1DJUi8KHYNzjq/u5Hc9WddL0cVq5lRPol8VMSbr
vTnidRhzfI+9ZRPSYE5NgE7J5IfpTR7yHuVWz4uFEsyhlIggke0KKEHJwoCrsSPgNMwOGgh6/gdm
Pp7JmNNpVErU4hMEJnWng4eo2lmmb12VJwwioy1ovhA/+VmZ/vb+Wk20F47B3hLbsRXaXoOOw1v1
KnVb0Q4vyg4PMdfaE48MkLdk1AaLQxHdMyHJKkiTemRvhlXepXXyfVslnh2ZkCGZraqCXAIZpHSb
9//I0z2XvomnBhMtNCXumySDCD3fWfWJ9BzkJN73mShRJHIVo1W7wzQpeuryxu1bHjQc/Ykf0pOF
bzMBwUSqlyUmRAwYCSmcvN6bU29nimwHEufI3dbmw11OmkKtFyzsU0n7J2rvBMJ5rVw/Wn/r8uH+
hgffSJ2pANpfZPg5WDf6vepS+uWnwt+XF52zPmtFlkUY10UmMqCAlE8FTe5qty7QBSm5wkuCi4p0
Fx7m2qY9AuIeAFS81hyeKZkYoah6XUwJTnSht+y0Irb8iQHd5QmFXtU/t+gkKyQVgViCZxR6Cd6N
p3BXe9kXgCcDvnLY8/CEtk9enW3YJ20AbD+Zesd01aVeAYjrUTlGJe/dZDssoGX/T73yIDAtk57w
gXScp3NdXs28FzDe6jBhYRo6hZgzFWHWviaCIHnQb7eD2/r9dOHrTGhQA1losW1xkOv7/GD4oEn5
YlgOOdNB0/7hM4AHf/oDEyiUKLHiycT6dPk/pNxVQoQz/SEQvm0rxlkeFpVJSaw0KEfoVeVHZcjB
J3DRzH+2ZXDWhwViUmW50it6+szaD3TDunLMe0niSWDiglToBDuKSphPXXIOOl6oo+9eH8I2KtQW
SkGgxGbrhGEHfj1lbrD8+XUturP0jxbeJO2VKhAXZShLvEQhr064qtRCJqMUClNWQsD+gFHFwQOe
wi4GLLj3Or0WBzw42uE1hiw+sVALiUyYa0ypBbQ+zFhmXyJxL5QP299fdbbF96nGizREjwxBLGL4
9KhXF02ua9sAuKNRNa9/J4f+joUcIPfHyjRBTiF6apjYRX1bc+FcVh+EQdT12yeYyNahYWMIAK3v
9N+kb3RoNXOGxJZqzGj3HoWBzhpH+bGt2VpBBoNc70KZWKd2sZlnFYRSpivBpnxN5V5DDxLxI07B
ZPWEWIhiQl6tkcYsAohqhQc1cjPMn3f6Tgg4Kq07BR5n0UouyzpbkzS1OsA8DZ6ce3NXaw/d9FXh
oaCsJl30/feXCPZWFMSWRNIcIiLlHE1nSoet1SetuhJ0xeEsEN0jHyPFuyymYtZrhp43AmQJ+xk3
vnmfqa50Ryd+uxs6tD/zMsq32LMlkYkTlVaZSRBBYvsaz07xfe7tMkZRZAYFfe2RAwqSohuB3DR1
DO8NNtO1XF5r3HqwelebCR06qfoonvEj0uJ5Uv6ZoieOXTluwl6YujkOA3oIAwjbnm/IY32mIzB6
aQdnlfi9R2vy6p3IyTipj2/ZlokkUy5naTpCqlJ8GYXrocltvbjWh8caINx9wnnVoWf6ljQmoiQD
nidLupK0PRrxHu3RtIbGy5fWk5nFfmCCSK5EJSlpiTJ4CF9MtCrNKFBGL+I19Y74nnc685aOCSQJ
YCwaOYBaBNc2S3fHYjeqPLwMnhAmX2oBBGQFUtA6Zh+7IkXD7nr1rAK+leOI2xscbI1/Hi5lV8o6
xgFbUJ20yq9+aCCNgjsdCbQH7B6fZz7OchlsnUzTSkWLE9iPPp0CQRgN2NWD4Zkd0LZoU3SXcILY
ti0N9prV6L01mlQgkY9V/Nime8IbxtqOFwY7PaSOJZI2HSJKFFWsh4LHDcFTgcpfpACW2Mtjp+L7
3XiN3kLNOsn9btsTeCLo3xciNIsEIkCOWqepfojjTsl2Qfrl70QwAaHBdbOWDYhQk/t22NXt95rH
zcbTgokFijlVRJURC3Ip9bQuvsxzusu1yt3WZP2x4HfMwcjYn9YCUmIuqTVdkGMLSlAA8TeO/lS5
ua04xVPt5E5y4UXv9armQigTFBQlkYOA2i+zgQ0GtpvqUn+pUpsOaYx7/azbsyOjX6e3Czff8dCW
OT7O3q0y0cDEfwbpUhjtDSO5nivrc9HIROMp5tUkEMf+adZOrSfR0rF8dFaCMusRDMc1fueqmKuJ
uNji6znhuzhmFTtLxzxBD3HlfDWGz132PbReLcKDfFh3yncxzLrlyOSCIaVirJ2cn/XU7wLOWbv+
Amv8lqEzcTycFVB6JZBBOQlxofcCV7qaj6qfHFNH+9RGfhfGZIXRPGQ9WCshbOrsJib2jEnryuC9
UqzZTVdF3Dwo4MwHLPEuD+qyL8FKM18b14rf7fpT+tL5xoz62uwoHqh3y/+heL/m6EuxTAaaJkJl
dTPEJoc2cjW/2ckosYUysMUosI51U++4hyJPJpNwFsB6VRKNQOb5F5BPX3rxTnWtCwZFcSxO+6jf
b8cwnnXpT1oEfLmX234GUpGjmC9F+b3R78LkaVvEqlcuTUl/w0JG1BZGFwA/CrUPGq/GvebNTmDL
dokIyXub49mQOV6mwowjWYIwYn1rrItBXre14RmMCU5B1ExVbGGNGuEmxLNsr9x2/c+/k8FEpNSa
ArGOM9TG469zPdohJtMakYd1s2opDQMgFqb7AKHHLEuroUg0TTm8LX3OhmNY8x576BZhU388L/4W
wCyFlOFVWdcgoLUAO0pnnIenJnUoKdu0t84y526/+nixlMcuzZA1+jhA3nRUAe+LhlI0y0p3+r2A
t4Ta6U68qT4asrcUZNbJGjqzEN8seKCBSfDmXXPgE+muJstLxZijYyqqtpmpYt2xm+zhMULBP9tp
BDRtQAdJPfTXf+YpXddAcodpRREzi0wokno5z4laIup2OzE8yqpNrGtR4w3C0yX5aMF3MUz4ieW+
kYwGYqbJi4bHsUAdO38aZgBcp7W3vavW/f1dFuPvQ1TP3ZxBljjITphNx7HpDtsi/sUF32UwLm/N
HUYFME+CUPdfYhQCuGengs+LJ5PbbrhaPVquE+Pz2Wx2Sa9AoNHZ4EXBRWr8Srx2n+/JuTo3Z0BY
ubHbJ+62otRWW+vGev5cKKk4QmxfX2t15KjkTuo+ASgAvIJ3YzJu30nFHCg9hNTy1SAPtiQdlLjj
3AtXvQI0jjJmL/Ef+1SX642aygPiednse+Wg8UjiON9n3+mQvagB5i6wkYZTOTz2KSfn432fycKG
yLKafKI5w3zVppes+0yCAIIOIBOBFucDUpmVjaXVxQV6ZYaHPJmctPrHSDhn6qoOCxlMrgUyszlv
Q8hoxchFx+vZIA0njVx12IUIJp5NuhQHpYUQOlTnMriofeBUbcuJMGuztMBDezcWVXSR6YyFWYP+
GooYo2VXmezWyWXs9oO5y8JnKT9S+KPiYXsr8oxHNV/I7IJaqgJ6OASzJ1inYHj8u+8zIa0vNKPO
6Sk+tdrdBPCGSZF5mQJvdZgoFiFnGwcJMlpXPVLqSdDfVqg9UEokEDFdx37zwnsQWo/Vi8ViYpia
gBwwELBYNC3trsgtIOzNH8JDj+731gEPufLERd6mxvoQNxcymZAGkPaMNBJ1EOOHEH8pBW+KPBVk
U3+1ZuxMdzZbwZy/+WF90AnxxfQTwDxLT2eHucNUHAzg8KCZrkVGF052JV2C/HudqLts4sHyrCdA
72YzmABRzmE1GgRmy8/msb4hoHEsT9LzPOE2lnvTSZzcbQPSddhYJxafR8uAoRdXECjvzKOyr0+t
p4LxmfdqzfF7g4kXhZnGhZDjhDMr4mbheJA1PMvrOScz5oQIdiR5JiWGrlPqdcCvC59q7X7bWryt
ZDAxQjGbSJQ6eAOlx5I9ZW8epNY23cGv3nCdu9nlXZZ5pmNDBsD/C8GATmJx0vuDnF8n6tdttWgA
2HICJkBgBsiI4gSrowynpnyw5iupbexSbm28VACBikcayVsmJjgMBOONFj1qe+mmMA03FhRvWyPe
RmJ7/3PFjKIypimVKwFEJvYiF3APwJegIIOhy8Pp4FjwwxTAFE65TtPhWnzUL5qxLzvPDH9M4BUq
SsLJ5HjCmCAxmKQyihJOGAvkYTK7S4EbUtNNHlEQI9TEGYzw+7Y9OStmMllFO5lmFIoQWQ4IEHPl
h3LN0Yongv59cbyrYSSFEr21xPKumb5ZxV+qQPfZ4vtTZhp9EMHpymA4lk3pK0bESVHXH4Dew7fJ
hAeilUEFmCR6vNOmuhR0kfmJIkxk/vDCq9pyAoPJBIakbi0tp4GhbQ+F4U3dsSk4+QpvTZjAMAFF
q1Do8SqZ+1rZ57yeQN73mUAgVJmeKAbsJaa7AZD1cshxKl4cYG8lRdBIQFSGBtEhfYOtIk5q2JTq
hr4yAj2Q0//M0YjtrxYVpWx16gG66YbSOeXBHXMW3WL2/kjCKo6oPrF4McM9MfbztNve69RvNk4D
Fvc815IJc9AQIdYvqXgla5ptiidliN1R4Rw83OVhNn2pVP85sOmIcn3TOCECdeBXIHjOvbyyeZQ9
vAPcYqLAaIDp26LpnHir78ofipv4eeAa3mj+eqit7KK1tcO2Rf9FTVMVDR2YWB+4qvTWCMSW3l3F
2/KgOuX1fBIPnWUXZzrGku8mXjBdX8PfAtmJ86AJy6w1ILBX7xTRLYQI0P+HNjsmXfGZFBwPCgBo
wevCB5aiBFiIw5DhDXdKx1tTKfyhDz+T1i1EMGGoQoav45muA/Zn7SU57iyF5m0v0eq+WohgIhFe
RlKVpNAC5K22Kvxs0mc14cSGNewrFXWd/5gKYER/HkGx0hgp0SGk9emjme6Ex06w25s3+pvRJmgN
xITm82T63NazVYdYiGZeTyohBm51AdF00BtTomiAiW3a9i2dAHBvgAbaSm3tZ2XawlPDORa3bSux
HQlyohnzLEN2LF1CjDCE5FzPPJig9bN3oSGTovRGoVpRjnpI4c0+nSuXByfetR65UffVy3yz7S/r
gWQhjolcqlFbc0p9EpgEaPDMfdLY5GjcSbedi0Go1EMji8HZajxD0r8vUhgtHMeuqmDIoDdsK89B
w9I4hNsvu3qGLVRjsphaioRcECGGdjIBB/5rKYGzecDInWwX99EteRGf/9Ka1H0XmtUj6K066iLR
oT6kryFmlqNH065hxxDU7jF30pRnSiakzOicjitaecIc1CzeCe2dyitS80QwIcXCdWDuMfECdlkv
VS9oVTB47ZecXc02KVRWDSLvGiLIpLuS+pB1B2KhPl3HdpK+bK8RxyvYRvA8SQsrmWkQzsRr0ooP
gAVzt0X8yx7WAAwI/EgRb+J/usHQx7Muo7bgaNdTivD0C8LAtMByRXkJeW876+ey+S6P8XQlkwq1
kcRfDRjkBMwZr/4an6tD5tc/rSfebOm6Cd/FMV6em+CQFBOol/ffUvkp6XgHDM3+PqRuC31Yry67
rhRm6DPoYAUzArsvipMpFk9GLzfOHIwHErYHZUZGYGjHuo9uGkO44ywiDbRbP4Lxe7mOhqTUoWXt
0lMOfdTgqyNOifbV3IueP/W09K4z+wQ4xXEmhtSokvoDWyBKDoHFCU/r6waQO7BEmSbQgv50S82c
pQrdpNCo/hqoyIs5ByTv+/Tvi+gH3KhOqzSJvjE+m20PblFenzFPArOxVK1Js1SFBgW5SeVjLD1s
Lzrv+8xGykMhj8wS368qfy5uJh7+D/33H33qfQWYnRMIZpeHIyykCN/NqHZU7efQfp3jv1wIZv+Y
MWqnfQE1kt50tF469DmveM/ThN0dgYT57xYipGqw5dFNSeGS+G4WeQnR+tnw22Qqk2wqmRxWoQKT
iYZrKeiiJJWd174V7Zvhc9cqUIf+Z4eoTHqZadOY9wq0ohjKBOjQKDEIgP5VdnRCexdh+IWn33pF
eCGTBsPFrpmCOszFADJrt3VnDNrtzZ/5db9vab8UMFGd4T69Jde8yxzH1VUmGBi1KqNPAWIbshe6
x8q83d5K1Mc2XF1lgkEezQ0AD/H9UEzl19YoDCdKosnOWuVZbdruZjSk9KoxO5X3WMJxTZZBMFJ7
MhR43nZMwXDFTLAN/ckKD43IvQhRd9jSkQkXotqmktBQ3wSqw68mj3hHwXjj6089ny+8hIkcVqi3
s0UjUz37CbkddM/gVY7/JY14934mbERSHUXGBHVql/ZxJn6Pp2bt8ovGEqCvnLvH6joB7pIibANu
nm0p7wogLUgSIGfq9HnoAcgxXSXTYSKWve2Jq54OfiZM5mLaXWOhmmttSvWKnqzxjNnCIAcuc+D+
lQj28A7HNoqFmOYK2iEbGrRK///5ecHcBU4r0C8qIDhgsX8F8OklqPnDqcsMF/vrpP/yGRXeBTCL
DzpRI9QzOJgYSI961ZzbaODtzNWrxEIJ5tAIwkoFvRmU6JF+aFF3RqubDbZmb1sV+hl2W6IJyrRA
nm4CEp8JbdNgjH1AxVAeMHK0vMGP9v8Dwv+aYy3l0L8vIzeeF408hcmoHAD9g9ri0trA/nY7dzjL
e0vyeVF7dY8uZTIZkJSrmTJR3aZbzaa8U6A9P5Wn9vgGO8cvuq+l4kt5TIjTkrLv+w7yaKVQdYiH
Hj2MBMm4zQ57HlAOz6BMkMtaMa4n0FA7klBetbrsznW42/aNNRdc6sO4eTuGiAY0ZJfCUe7BTlhd
lbw6JE8Nxs0B4BBrZgc10ulREfdc3um1wLnQgS0KzrOqpVYIHYbilANvHmC7LlFnT0FP919Zi60H
zmNrlgEANZy5PQzCP+ns5Z3KkcFzaZO64GIb9WWdRxPdRnSclF60hNmN/N7pXMUBXFaEouD+79Ri
AgTImsF+ELw5wXUQJJ6ZSxhXfN0Wsjomu1wmJjwkw5jKYwspFKi/B2cFAeYOuhJsUEj8pUJMVIgi
S+1TakJluBrNL5lyM36mbWmpDRMI+ty0OpCwoidhusqB49nXDxx7cbYNWwgs40oP1BIS0nOwA2Tp
NQYHSk+1e6+6obM5YueX7l/KZMJBXBRBVuSQKR4pTOqk2u1LDtidIsZIkAxWR0fRnE+91yxtyQSI
uimIPFFNW1T1aaI1YVD3bvBFN/ECw5bw4vt1W1HOkcjWD0etm9uKXjxLMbZzkVwbgpLbTTnuy2o6
9krtxuAeVYTpflvu6sjVQlW2kDhOcpBgzu7X+RHWqBnleJu/C370jrWrrzJXtvxGtHlPVJwwz9YX
jcwQxpnebqJhJyg7afayljOWy3FXtr7Y9CYeoKhJJxEV5SNsyjEdjUIf0xjcaSWVcpqyl9EiNePZ
KhRqutGdD5JtFuAXoZjwwyHL7Q4QtxykydVZNfB//hbJhOIkqhS1jSEyOUi+dZJO2c48BzfjPTq4
3HrfgbzF7nfED0q0hdi84/9fToJ38UxcVmtiTgWB+NpNv9CTIPbii3al2rSMOok271K1+lC71JcJ
0QrgAEkRQSA9ekRPsrOL6eLFllZtd7zcbd1h3rVjgvSQxIKpJnQ9DR3wolYg7ICNxMPZ/5dj510M
E6hTXQmAXAbXrzHi2N8Hh/xEDYh87eVvNWLytX4MxaTIoFFu3HX5nTzHn8sN3pVh4nPfKVo35dRm
SD8lipl3AR7rXe0Ju3qXP4C1jrPpqIdvbTomNJfz2DQdVUmzwVfnNHb2THa0rRUTKT95b748/2OZ
LDLwg9UNdYkKfQPjudn1X4enGq2LmR8VDq+Ddj0o/jamxrxukVpXG5nubrk4RVHkTQBzHojEM+F6
evouhpp4kc+RPiLtaLw5oKY42V2EbgjTHU8t/LDEi4yP/4lJ11blHOac/cWOwJQzGUHsSo0plE46
tldZVn/Zdg+eBelPWKgWKxGgpEqIGIbvIbJtQ7wO+sdtGavmk1A5wiVfAdcEs6nmuKotdQIAjhU/
AI56pGAu1jd95s23rjvfQhCzt5KCohVRDEVa4GjuKmc+xTvaUhSd2gdehrq6OAthzL5KAYUDjHgI
m43pMHaxJ+k95/TiGI7dTFaFRlyBIu40+qnqchtIHSCgv8g6b2Rx/Zx6V4bdSAF4kueegn2NQNQE
NPXRLG16X6GVZfkl8HgvZatvxCC/+69PaMyWytE3YqILFA8nr+kXobBpgxEOqn8y2VYuHSatMa/k
d+CJcbd9cdXfF3KZAzlrwnRAizMixrAP4t7Wlb0+8C6Zqz0IS+2YXVWHQi/kLbSTb0c33KvI/XFX
Ut3wi4lHuyfKOhnwOot4mtG/L3ay3skoOjeQaYAzawLiHGbjnUTsnW0D8nyS/n0hRjYLrZBzunD6
i5J4sno/Bald8e4xMq2CfDi2FgvFBI2+SgQLoC00kaE3ithTn1RMW1sYqdTdXywI0UU8apSN6cJD
mOXZkgkkQxyKHcBIgLpJAhtkYXZhfc/0h21LrsLnLr2EiSC9aVi5SaiX7DqPNsbk+jOorW56IF29
bbyTddCeIpyjgh3weH/W7zHvBmYn9UcljMF7DR2l6/E1uqGP/YGr/oi+Ni5KkZ5wE3i845oTMllC
zz4oZTgpFA6670lR23LNuRRy1k1nooquh6KCXjHEZPlnNRZ2oAqOjn6q7YXjqcHEkKYdelTVICUJ
rtvk3ho5zb08LZjokVddqojU9ZtItq0JBFrpfZ++/p0S9Ecs9nEu4HnfjIGMmbXPaXOO+VkTZwez
JPFFUxniRAEK5fIqjL+O6l5tRSc2CcAxd6H4vaiehIwHtrc6ALfYVDoTNywpjSqiwHjiVLyCFure
SNQ9Eu67zFIdQywv+ai7elRdVaV62DYp/fRGyNKZqFGbgZTPFGFZHZ6n8sqoT8kMomEVQ/TclHTV
R2QFKOUKAN60twN9sXyCOKfhUA/0GtGfdafYaaF9h5vtG3Mm7Z+OXz4DLoQOWQvyLDAYsKR4UVXn
wLXE88BMgtJt9USwhxoAmttGXD8738WwSU8F5h25ryBG3Sk+RWV6Bf6fMKIKMXro1t9ruudui1w9
0hYSmVtEN7VjVfZI77Potq0vSgY4nfRByca/VY0JT5jxjUEdDkHJIcp8MFHjDmHg/UOYbON2ctE+
u+Nxz6z7ye9FY68QyL+MumsgcugfZgzPi8ldlXP8fjUeLuzHxCuxbvMgkbBile6b0Y3Ga61fdwlF
UUwFSIaGznIWFt0gCXOHumr5qtnK6+ymbvYwgdvSrVMbA612dJwTTpCnm/XDZga1pQRPlzWLxabQ
DcFMxQkdW73YPstxu2vUx9lQfGXsd4GeHgUp5FSPV824kMhkVmqFVxQxhhm7eR+p10HBWaZVV1h8
n4mMwmCOYSWhpKvj+2DybWJXru63txJPBhMCUzDhlYS+PqvEViJ3BvY7j0CeZyYma2r6WhpVgoWp
B/Pcy6WvT7zouqqFKmKAQpbAb8pumrm1JCU0NEQ6zJ37Rh+CjK5IakxbpLX7CYMtRDF7J0waVTIz
A1VwM3PCaWdp3wqJc9Svq6PoFgCMwO38BnW5OCu6QJLmZoSMSgIG2U4EMyYvBPBEMJEtVGalyqiI
RuzsKLv0RLdrHpDj6spjmuG/eih/piyZFmRaN0DIFFxJ8bXKg3Zffz9YCGAWIytnqZMEKuCoFLbs
0fZ/IEsF99OZwld1POyR9Rx8IZCadbEyVRKqQK/BnTB4FoAs1djKPvQsR7tIx+yLBPTZ0C/22w63
ftVfyGTCTN50gpA1dKk8erFK/bBw1AOl7JDt+qce2jyJvGVj4k4VpJbRGBDYos/WVhLzKRp51/rV
I3yhFBN3JiFp5FyGIYvS/Kql2a2q9yDsrQ56PHJaEXmuzsQfY5b1oZWhjtBEAFqcNM2RUQ/y0xbQ
MX+3Vuy00NiOpAkyEHT1/uiqTneJXNDaXyQHqQLqh7zBRZ5vKEwmJPR9rZeE+uPlvxwh4YEyfaJw
CNJj3n2QY0qFiRroqNPbtIZ6o3pHhi9TewwUnrvTb3w4x989g20RTmQhmmJTRyx/pZis1U5wgKtQ
g13wf+HJ4u1ohQkhHV46VUuDdwxH6zoNbBXXagKasR1gESmyqOaYjZNeeHWu1avHQksmkOC+qIWd
BbGV/NQKhzo4xOI/Q3yndpwaIW/JmOghl2IJZDAImsg+n86qeeh0zvWXa0MmYFhNWMu9BBkhOG0x
MZS8Ei8ebeMu2GcHA9NQTk6HDniPPlzvZ4KIpCYq2GAhV3+WCjvbk1uMPJ77Y5g5mkP8jlttWn8F
XSwbE0uiUCn7sIfEBtM8wLWmcInW92APj7HAsIuWIUfeh9yhM05EZjuQS0vIpogaWLauoiGySfiJ
vnzjXS+20CuYJJIbHQKk6E4ufLQkcQIjxw1VJnKEZZfh8ETk0J/lyIkt9KqmoGifStwJOje+qUcg
JE628pkUXTUk2UBeKIksVFND6nbGeAx2t3gRouuu4rj+ulq/v882NZjoTDLKCt9PgwcDDcXtmajf
t023vvbvIpgQL8pl2ekKCj6Kiat0Z7cGrzv1X/bvuwhmcVQhMc3UghZgvexfqV9Xu/IkfJ9vx2N0
pYBlYdrLHI+gO+VjmH+XyeSGTa4Jqt4hZReq+S7IwgHppy66kz6ekwIzxLNWxbdRPwf7xtR47Zk8
mzJBn7LDA78aCut66WCi59Qo5WF72bhGZSJ8hXcgNWwgQ7pu3fqL7ozEQQdD4GY4z4yd6Tdoumm5
c9mrqmmipiuSYlggSfgzQ42nWKsmWNbBLTgITwmPj2PV4xffZ2KuMM+i3Ir4fhTdVclrCiIbXhMG
TwUmyM6ajGbpiKowX8/S9+JTO+pdBfYhvRgEuY9DBDsl1xVfm2XcGCrAs2w7AEcL9u0c2Bai3JfQ
gmTqvo8Ud05Hd1vE+nG00ITZuClRBAnPo7SLS2m8b9Y3yaYktZbXO62XomHFzYDN8LmelYVYZu9W
ndVmM/UB+bYDOAdN0eQD5WPGrK7Pyzl5dqR/X1y5ctDxiqEOYQGwnOPHkXAC0YcsAoVLWVdUGTdt
08TkPbNjZIOogyEDPKep7Way31BAgR6tibve0/1pnzrD7fa6sXuIlcjsIfTNirHcWCBmbQI3r7+W
aeu2sv8ZIYau4AEOb7+s/0lBHFVpjPmTolY8C+WpVHHm4n5bCHuN+6XJuxDGAa0o68oMeawraoM7
mzbpvbJ+0Ztv22JYH2DFMA6Xgg/CNMrAcKs0vSFVhGckjoQPTwmsCMbNhqDCxSaHuaw95RlPffOA
gZDRGVwKPdvmzrZG6y7wbjjmdOhBlR20IzQyGoBXKP4oqbaocoTwzMbk/llRGX05Q6dywsub3tyU
Kg/09cNTL2s3ZvdMSSlkbQgZAMbov+lHiigfvcw7UqAAIBzFfcDtJOXZjtk+sRFPcj7C6Zpcv4y9
7pdW7xDRcreXiGc95hgK5kjO4wqaxZjdz39mPM4xnsuxIzuSXkSZJFA95oN+zDzKNG72jnIr+8Yj
+DZ32/p8yEiYpWIB+BJlbAYlg88l5+KRuniEOZE2RN+IbpvfZFBrW+78Y1sox4gsDF+tZ7oZC5A5
SZofksgWDcJpuuGJYIIDIV3QTi3WaRzvG+G5qzh2432f/n1xABUSwP4TFSoESfnTKoJvgcjRgDrs
MhdmF4YJBuYcNkrYUSNpALoSwi+Zqp8ksjfEhyBr3IT8H2lX1hwpzmx/EREghIBXoKDKVd7b7R6/
EO1e2PedX38PPd+MKZkp3XbPQ784hlMpZaZSqcyTu8ubIjAgnntPq6kkVaAkdcJGsUh41SezPecP
l0G21RuXLp3qKi4ohLOfOfITNaG67iTTr6ET/l1+DH8urIjyvjtmgizfu6LTX4v4Bsen3khYDYQM
DI5IsZYxZL4ze9OXJQKKhEyCItn4vFvRK0VDMeTKofeo0UTeWb8Z7oLD3wFDI2IrWXzoO/1Yicad
sriuGBi6CNEGFd2QYKrTaisKj3lZg4j99fK2bZ7oKyzOmgI6om17hmTMHKy21qxSdfwKdUPFX5eB
tuOuFRJnV5GS+L1UAiludkvyMtixv7RdONvG/zPXt2nIK0DOzNjgl8GgYRlD9XOm/KxEeTDR0nHH
bV+nYT0F+L6vDzsW2bkGdqJoT+SPmO9KDu7IjQ0tCbUZhpXCTeQ9JrbI0jWbyB/CcMdsHBqBVqK3
0Qn9KyO+Mcxr9rvELrzNci6iNs2Wmsi+OmndHvwaDL55dzVgaNVlVRPYD58+S3pM1gtqLBjtDCcj
x0x9iGrDNnyHdJ8vQwl0jE+klSYdu0yBRKiYCuovbSEI6TZd99ve83m0KvQlM8N8PyeqWoskFpJb
lizqJRaBcD4gjUslCjFkx6mK9smIrrpBfZnjP1wpzvzNVIuVNgDISH7Kyne5/M3UHKdbfA++2hiV
Eif4PiboWNNLu/wbChRLtNucxXdGoGCSK3aj6LLbMiiceS4EViiC4Iy9HVLWqjl0t5Ge0+kWpS6X
FXZ7r9HeI+uKrDCT+76m9f1sTLj9Vtn3oHEN8o2k7mWIxYrfHV8M34bKmHic5yAaaQyRp1B1p456
t0huGrOyY/qpmR7i4CEIZFsX3X03F22FyLmu0TAUPybY+2Tuvs4lWmvMQpA22Fy3FQTnuvKh7xM8
b+u4uM9u/z3KDTtTBSYiWDjeb9UsyKM8BQZ0HfOKQivVMYLObTQCQol7P3AwL0Wg0QKxeP+F8tO0
yEpodK2gqIre9GpmK5hZc1kjNh3y2+LxXiwM0qLR0XfgjGXoGv016agbtTe1fmyyw2UokUCcLyvj
sPOlCmsYt5XVqArY9CNLi1//DIVzZn2jt1rsE90hrLHNFKOmcmcUcRcItJr3aEoZhP602NHQPvjS
fS6iKxUtFefNmqEgQ76odNPHVxO7C6DZ0e9OVfjllldbzzmDJA0RVyxuv2BfevI0sy+1KL22/M4L
/oZy1k/ToZu6EusUqsxqEifqPvXTbV09Xd7z7UvAShTOBWiG2mPUCLQ4MuwWzdXtMVAc+tidlta9
5Nn/cRlPsP18nWXToorWn6BjhXbTp4+Ufbr8fcGy8S0lkcQSP4f3dmZ/OCrtVVXpt618SJIvf4ZD
sH2r+/Q8KfKYgzfDqfPGq02XGakVVwUKHt3LQNu5qbcN4svC8jk3yTguSN8mO3qQLJQh2hhyiIyu
u7CXm47oWV+0hpwfiKuml/sZe1THGPpmjiBrcgn5mYnK9rYvTyvRFlteLSJjtO9McNo4xFPchXtX
u5EPlbOQMS80I+of6sYi9wouJkZc5QZ0wxyC17GQDkOf/8znwZtS0au+SM05B5H3ulbLITbNBzNL
1MGWsmZ3WTEWB3DBQWicg/B1farmDounq/aotFZa74fRJlNrM/9r0ikCPRRJxPmJaUiGIeyxeGq1
Z6Ztmo+XxREoHf+eNRQNaxMd4uTDMwuusg6FRsmuY/mfndr8i0Ko9jVhFDiY4GiFVYYZIcZVUdTe
oHazXamiBilB+MM3hxjzrJsKgSaYQdhYVRvb/jBbSYGeuiG7lQNS2HPU7hPwUV1e0G39MDRGwDCJ
ZyEuZmhSSZYrE2xvs2bsJHW0CBjm2HxjRC9a9dnP95fhFlt9r45vcJzTGKcwz9oS65pIp/RbGLqF
aMrQtoa8IXDeIk27rh1GRXeMEjM2DDtPI4sOx0ERGJYIZ/n7yk0MekQShkIVJ64Hy0AFXBbYiuKZ
3YeCujd5OB/B5qHOzEWeIMsOMwpiomA8BrGoFVu0MZyfmKVMimO0dDgaXjOS4L7O77JcxPotAuG8
g4pKMGVO4R1I/VoErl98GkTjcQUQPFsPobNf9QaWK6TfivRISWh1g8Bmtp3cv1vC8/QEWlhn/RKd
jH11UALtWPvjh/zPGwQXOMRtVmby4keHPLLINFt5+7Wq7pX5JRRVLotWjPMAmHyjUjWBNIZy70ef
i/I2lgRW/x/RyZs4nNkrjLAgzoDR7BokqffLM7p8CH8u5A/DqcVslUR07/qPsOENc5F7ZaAZVs7I
kEV2NOtattGu44x7Kz3KbuVKjmgmhWgROW8gl9P/4vAiv8tja5LuJ1HXqQiCcwS6xkpJX7QuTGMn
CKyx78DmJniu3/JqhsJU2UTdv/yOlz9rM1SLNInp+E2IQVVRNimRXZlZnLryNHepVeM5X1Rqvvxy
/lAwUDqPIwgl5XAC5zvV0anv0emAErmpr6ywpLGF2bGYqal+rvrJbWlUCcxrUyEx6AAD+wimGr4j
rStQe1UaiW8gXA5uMN/MwxDjh/QYFZbmKfZyqelVAebW/q0hORuI5wo1GYlkOA3Sc3qCyUz3Wiow
tMVLv1vJlVjcSvqoj5kZGoacNNox47kKLNaU9jxdo6bSaphAWTYlWikLd2aYkkwDFkJZVH32gkJ2
cAW5zYtI8GS45W7XOsmdGszoVBDLxyYY8k3Jqs1meQ6aqXc5Mrms+e/GLBQMZFjFDGHGWXV6TdmZ
YficUfU2qfXpI6qA+VgUV0zNeMdYTvKkJWh4Mp2wR7Zr9sG5LbcB2PnND53rBlExvFNFYcw7Fmrs
Rh/IOqBGPGyhRsYZY2mZ+6S9Xl6+zU1SZVnD46euvqP9ZPqoKW1nGI6JNO6xDbPYMWZTNFh1E2Wl
35yb7dCzC4JbmG3VfFfndB8kTPC2KrIgzstmHR6XxhoIQTTkdqj0B6pHnzSd3lXRj7zTdn49ii4b
m9mVtWvgDCmQs0BZ+vycvPUYGgGCq/KIcWqo1/QI6BhERW2bqk5RMoksCoJ+PvEZ6bhOSzN0ggwv
anLSSmb1yWPSi9r4RTiE8+vVPMp6GQJH9lKyy5HF7eg+k0Schtta8SYPF8GgibpnsQF5tDb9bpbd
V2n467J2iyRZfsEqlqB93kZIB5gOna611B3n1qriU9oJYN41iC8ZQwx6+XdnOP9dkHjsFQk4GU1f
AshkZSgh9zPyHIUoOMz1Wylpb6NyyCwMVrAvC/kfh+IbOmddeTopQwzKHYe8EK88LKmWzDYbq8Yx
YlWHZfZVLglcoWjvOHtLMChT8gPoSFcYVxOVTkokYiraDC/QGA6eNYaByTJ3fsCP426TwTV1cnMf
pr2N4AmDh49lHbm9aBG35fkXjB+ugVn0Q6SNOhiYhuqgV8WrLouiaREEVyWfpFHmKyhjhxNsbrSu
uJbHz5c1YVvd34TgDFcf2sgocvgjza+eNNa4WoA3fpKkzmAMH3hcwiPuP7vzK4xfmRZDlRFrDCyY
pB/k7po0u+J3G0D/tqo3CM56AzKU1RxDHEX3MEw2HV7o7868+wWhyQz9nziedJ1T47YmkpJ2MB2V
nKrpLhHldzf3fPV97oRIc20K+gDfrzHCnB37fn95xzdDudX3ORsJJ9kowxLBac9A66GprmJ+SbRg
dxllSwqksTTYIUOvGc9BDoZ4RCi+ilWq8+dYT7+MARV0wWw6sTUGp7ta48d9NQKDvaQHCVXilS3t
hrsqtScXfDl2dNuJapZEYr07f3JjaURAzJDl4IiqxmpO7Loc0sPl5duKTdaicXosTUYU0BQ4MgFP
a+nk6m0ffI37wAqyzgmDH5fhtsUyVdyPMN0cj23nh17bqUwbawVm045eLREHpLeCI0cEwal1TNs+
BF09HE2gLQ3tx3SSBDq3pdmm8iYFp9mE0jKUYuhDx+aTbGpeFaVXsS6KTP9D7/7F4R+wzVLtDdJi
tYYrTJUGdXeMB5j0qPfo+fItDLjbz6L5LALR+DiumlhehC1Em+PCTQz/Squ7r2aOuRmXFWHrOFgt
If+EnRLDl6YOu9QOjxVzfJlZCUZMd4KBfSJxODOaoiBN1QorWKRXtHjRvwbTw2VBlr3mr8drQTgD
gpJLWawDocuOIDkZJ0yza25a8zHL3dI4jR/J3a7xFolXZ1s+zqkfmFi4ShqsQhuf4ynbBWonEEu0
cFzcBjqwAlET9EADg1B3RDxl+9Pr5aUT6QDnDMZimCVpgCghS8Co9n0muziLLEURXYZEwnAuIUjD
JIgXr6OrD5gLNKmNFU2CjMKmMASxNtVMmLzMYfitNIxBgoQTUaPvRkSuprz4kqBlOExbge2861ta
IgNzhcX5n1lVqT+liG9i1S5P/bf2hOp3r95rL+wRjVizHdh4theOqtv0rG+w7+NQYihlCNiMNlch
ib6TahZclQWr+KtKeaXdZp9R8J1gZG2KcpOy3Mt1ZfUquGi8y6onEoWcWxFmfVAVTAZwc9r0M5Oz
+zAbPnIOEZOZTFMNtBBxIXVt1A3qJmFBfRQNVmAOx7n6SKBrrjA4MSo9pZifBgtSCcici69y0lud
8dtsmX/r25sonBclVdGRFJPMnQozazCzQt37ToRp5h66W3fTfm4dYV/MpsmuJOPc6uznEehZAVl+
QZHWUt8cu7CtA7XGyVJ+KXj+2/S6vJycb0XlLKbPxAiGVDPYM3WwhpnsJyp6mN1Wvrfl5HyrRqmR
ZzmUDzXijoEsBtiJ/lD5ONcaNnQs2BKxIrFV3Md9MZ+INAoO1005kFxXiIpcKngezo0oonVQUAlu
FaSOn6Kku2KpKA2zGZ6C3xsOD9NzGN+OGwb18oA44lks/DoYz9nsZf0zDteEPbSimWtbDT4qZgfL
DDRImD3DX7gkZWpMOtWGcxyuup3mNl6GgbSdO9syuuslJ7Wdy15oK8A7Q+QODbVrpK5sgbh0goI6
w0rddk9uZ8wMA12HuPFiw6rUZeqzin5+VdP5i7FEMUoOvSvIqMo/pGaX4tklFN1cRBic5Y5NnoeY
ngTLjU7TS4Z/RGXDi/JyIdeZFJyZhvC4uT9CClS3VIOTdZ9N8yWe1GcwVf5+FfQZFGeqegeWm7mE
MEZwbSiNpc/21H+7rAUbZnSGwdkqemGYUmcQJ5tQCndIP5DbOfs+p2RNNRjNvCwXJeS6CzHgXPpA
p+QZBOcJqrLu/dxcRJAPo3yffSDbAjY8Bna6ZSiUwpPTlTQ1faUPEMDVikWJF1PksUV0hRuxxxkI
t9e5bLTtxACSZYHlF6cguhvAVyhi99u0D9RxYwoYPA2mp517zcmvmILSCNhgcR9+a9KHNhG4FREC
FxWQItT9uSgMVG4u/Pd9dpyR3P2A0q6k4EICY2qjppKBIed30eRFkuBs2dyM1fc5L1KCxAJ3txzv
t/JfKtiYCEZXMONwWYit93yVyjJFg7dGybvjZZQCpVBS7AXR7fJAf92v6afCRO/t3wWOuuCWsOnx
14icMbZJrskzWlCcpLZ6dwJqdRW6d71FA7A8F064E43E3PKWa0TONsNaweQ+kFw5MYksZgYvkdbf
TZgbk/qPtUi+LdVbgfG1dPE0jUozpVDuSLYG/5FovZPpAradLYkYUdH9TTTki/hzOmlCpcUgSoZe
pAkn2R2JvSaK7Xx6mRPBfWSrLVJdY3H7FSdxIkc9sGj7UGWvYf8cSXeS6WqGZLVj7IXjU2B+Mskk
COC29H+Ny+1aPlK/qlFS4MistMLcVto7or+2iXfZArb2awXDlzbFBqmNJAPM0H4NNMv3X1RR2b0I
gvN3gzTrSb2MBdfV75gLRpTPmPz6Z1JwDq8Z8HQx5YBIpxumHCYttrpasFKb0SGKWBA3YdAl3n04
jwdOVlUKDJApx+A3SHaH4KX1HeWm3U1O5dZPyvjbdHG4jkC9DQUk4SboNfjgN49IiuqcmqGvuQQj
MIQyvlbp/QfWTjd0pGS3Jp3r0lDOyGlAA7onVBmZ9KoKBUu3FeCwFQR3sMK+JjJNgMjDh7y8SgLB
c8+mray+v/iLVdJAMZo0bQi+37L+QQu8AmWnykTQvyAQZOtRHUuh6AZV8N+7V25limclXnrl6y89
5hw0XruXv89X4T5z0fsveHbYMJwzME6rO5REtFGIeKSKwfn7re/hcUTV4lsn4BkIp9VNxRoaL7wd
xBt+RpiXLNldh6fZ+jPW7wp0WX/9trqd4fHnuoT55UUCvMa/67rbSP0R9oLQQbRuy99X6pCbzZg2
C8SQPE6YzaZ9MQz3shQbGncmBafRCcEbc6gDwlSY1arONDeuPtyP3e8b5xkOp9nDKKe4xgPHaFoQ
fKGQrUnwSvOB/ChgDIap8pix++6lsZGjVJpNNDH6405V97LhVaLS5s1NQaABRwZSa8xDO98Uv5AD
LSuWCN506/HBxAgN1AJe3pUNPwPCrjcMbldQ7d5gUh0wSvowz+DUebj8/c1dxwhiYiByR8snZytx
mc+9rkf4vnEg9KZUMyuQayvsOucy0PZivQFxRmKMNRlpHyN1OLfHqPlWjygj1L//GQi/I02TF0OC
uHBInxPlZ1TvKlHz4Fb0hB15E4TbEVRhNnqVLxiILTw8M+/TY/wZ9KqIc393YCBOyzMszlZ8I46a
goZLwRP9qcmvIy0+m+23y4u2Fb+foXDxoJ8m86hq0IFqp93Sl78Tk+ZuBvvuLXUxF/SoCI6B7UNn
tYhcKGhGWTRSE5DLBLWF91G/8TEwaOEBMR1RAL+sEpdbgXzGMqjIkMGLwUVrck5HU27BpcLkT35C
7br2tDFw1Bzt35FgPuKmmqOQ0ARHAUUnCieYJOd1JS/8Skb5za++1uNsyc3j5Q0TYPBdf/qcZhNR
sHhofWnjexNkmbXgjrDpdt7E4Bv/5DHNMHIAiqc0gyWpLouf/kwGLhAoMpTKDHQ50Pqnob4bp9t5
EkAsS/1u21cycK6N0tzQJ4S3zjIIu/EST/WWC7Bohtimdq1gOMc2ZX5otCWWquy8pHrKDM2Rfasc
YmTVRAMNNr31CmvRjFUYEMZ+r805sDoQysT6NTFDa8hAc26Ijk+RAnBertHr3sxHILXTzUCeE9Eg
g+0gbSHyQEsiGlp4GlalHCu5NnA+h0imImVQYkqIf8JVpN11B1CEPQjHlW2azRsiT8waGqGfBxIQ
F9L02LRyYMbITculFUVW+BUZ6uXhpxSc4CJYzvv0UV8PkgxYuX4dw8Ey070aeR+wppVonDX1Sq6N
ZQuMAe13Y/0cBZqXiBZQJAhvT62USm0IiqhcyQ9of7C7XtsjaeZclmVT81aycPY0hBle0CPIkqoF
SGD6Yz6L2HK27r2UoYMCrCso7sXhcG5HeR0Y8ZTiRMBjc+8QMA9XGHwCrjXtJY5syUuhCNJJxNux
tYBrVO6cVcCgYho5ULvme0k+zdlekt3Li7d5sK4xuPOHxLKqmt3iV68WqvQCDUSKhzmheDyXPvJ4
vl5GPjPmj2Exo04ehBfS9Txf5x/g7MD3l7BUx3uZQZYFXbm7JC+Krm5BdFJW1XVY3AeFJLiM/Md6
mXA0Op4oUf90DlF0c53hMIe2nQwPhKx7E43gurcUG4jfYrfcNzOITFUFtYHv0uRw3ZpJQxAdUP8u
1l6i2g6qT6z/cVkHNtXMwJOCplDkdnjlXuimjGzpHhy1h1Z+NeIXtftAhyJlyOBgehW2B+N8zpdN
DXpDDv0Baibvw+o1re06f/qAGCsIzqe1cWsOajGChaaKXBMNvnPpVdIH4hxdZktxC1JS4Lc7lyOc
KZ3Rng+avdEJla8VEZGnbEUHawDO5kvCIlMtsFBFbNoswBSBNA+t2aRWGpR2POt/KBBn/82IlteE
QqBEQsHWYGWD/4Hz7E0iTZbPlwxFbnI4dUAoVTBpvGK0XdMJNHjTKtcYnHoplRGSCmNinNrxJ/Qk
LsUZ7KRO9jKDOLWL58uqtnXkwMHg9co0mIycwblIUtpOIwgPcbKN3T7W/es2FynalumvIbh4Cndf
rTdL9A1XfVRaYDi6NyrfI5VxiGtRgcGWA1hjcUrtT3EXZ/4EEpLCi7vv6YxmsJ+XV2wTAvURMt7d
8WjBVygnpI0om2CcTVzeoVz5Rx8orqQqf12G2Vy1FQznAwYW5zkrIEnWnPLOKmLMMZF2eFD9iE6v
cLhTIMeMwYSOwOnT0h7rYB8asZ1R0UVUtGp8aDM0OnirsWpS9ELUyqpoBDqLQCDMpstZCcNpM51m
oyAhhGlbbyYY1PgqjzcKTjRZVLQnkodTaiVKFtZ0yEMT0y4i83pUZTSo+IfLWrABAzeD8pWFtpq8
y7OxVIkkDSQgjow+rPrRN69JtfszCE6SPJg1U4876LNpeCS706LBrWRRkYdIEM4w5bFF20sJQQCi
kX2ce0yUntpwZWdrxZ03kR+Vuaq0SHumh1i5xj3g8kIt/z93qT77Pne+DHrTmBh3i8hZ+cwSpyff
k/DKl38MHYoaY0GaSCAMn+iI+9APIgJh0KngDTU5Bbooh7t1FVgLxGc61MjoJaYCg2AScXtKMUQ3
2oWOvisxaPFLc/pFTSuqJxIJxvm1SI1KtMEAVAF3RIrSjHYQPBiIEDiPZgx09PsYCGFfn0jb2FIk
eoQXaLO2/IRVdK72eWf0PSD8hnllPVpB4XsyemMua9yGOzvboOVnrGBy0MlLkwKjCYqbqMNrdWjp
wwtJnsyuF3hOkUScF5gLJez9CMqtF7fE/O7re6P9cVmajRPtTBrOBYAHFExqBhatnevcHjXqFctw
YxZrp9yP/sxx8qRGBp2CkYAkDM4gADvwPqVuaggCTtH2cA5BkhELLLPhnLa4rYpvKobAx70VhteF
iHRbsDv8bXOm4WhkwbJ0wyOZdwHqgomIr1fg3vh7TZ5MkzItGJnaW0rnMf1U+a09BF+l0vUxm+Wy
NmwFumt14PmMaqMAWX4CjRtSZynWqZ6UBxI449W4W9pImajVWLBbjHMLpg9Ciz6FfB2Gg8jDrotO
IByxtcadROXoou3i3ENGa+qPeCtZ+FJY+5c+7bJOcD5sGxOIAeQlPYDw4Nw1FGGZRXINCJSDeDk4
68lNFjV27j9e3iYRDneosllOlRK8FE4tJ6esk9HWM+/8Tv/aBKJs4bbffhOJM6emUgMpSWsceaB2
tIpMuq3TXuBRt3fmXww+ERol6P/Oi8UtYJhOcYU+yVkT7IxADJO7wGUkrRKwfyEypGxPo2JHDVGZ
z3/YzpsY3CFax3IwVyZ2Xzr238pDtotd/SYNbdMrXPNORAYgkoiznKnKJKmRoQNJot2DF3Ffqh/o
8YYzeBNo+Qmrk06uhk5qNUB0PQtvaFEMLklxe7uszKLdX/6+QknzDiVo8S+77PfolLQm2t1rtWZf
hvmPwOpNGu4wHXUMZWlbqECR7YYEoVXpFnZmo7bkXgOFfI6cpGxJji/AFYnH+YRZMmK2zEZ15kaz
zP6uC+BZRfWu2270TTbOIYCdJx1lAtmk0nQSZT/013kTue2400XzQ0V6xzkEBXxGeItZoGTlZET1
VccET5ZbrVcrvTP5jE4mRRgKz6B3A6lVq5AZCOHQ9qeZpl12iZWW82HUQ7sJiO231KEhpg0mfmxV
lTpgTFYMp2vupLkX7ORlr2vyOQa/YHUYLq4Q4ZKNetxCfdCbV2Hdy+UFxgSuc3soVE1KGgMKk/bd
1QQ2gqKsBJL86iJ7f2v6R19MWT3HCMe6MyIdojAVgZF/MFAAOSrPUlHYAZtsHynBrpls3Djdy1Z4
WVFNmXMpmFRPe5VAuBjvuGVwF8VHVgQg+zsMraBi7bLhgdj7XEbwvah4lwbUJN+PpldVmtWIauaF
C8k5lbRDy06+GB4xq5cpQbahonvZxEtKx140sFxOrXaj1jDKJhRs4oZ8Ojr/qYLx65gnzw8TSfso
JyxNYYjSvS/vBzZZTCSfCIM7Nue5oQ3ItpGIpHZbH/XRmkVPhVvWfiYHp++lzipWNcAwH2WbogFb
wrSS1AmdxNY8NcWgjcQZjqrgKrL13nsGy5lAFhsM2ojla3bxJ8nKncoGEYDn702v94ZnUeXMhlWf
wXGK37Vy5rcRpAznRxVFTW0nyrIKJeIUvsl72uk9JJK97HNwXMoMR3QsWuBlP4G8z6UPl21ZJBKn
+zSaGkP6pRzNI6udJrm//P0Nf3u2ZNzJGQSomTYp5GnLT0m4D+uj311JQv1bNprzhWcw3NlJKiWK
hwWGePRKw6TAdq/totOM3L6MwXrJ82WpRCbFnZ91PretpALOVJALCS0/dv1c0FElWDme08D3+yFR
s0UkjJdX/Nukly0DBdvD9P2yMCIgzj/E8z8+qJpv47iwBu0ulv+iIkJ2gabxRAYaTv8kVyCPMruF
vssCUceIQAco5wyaEO0HeQkA+tLtRkc9Kft6r18339qdsqs99FlcXretEre10lHOHfQMJHxSBXdg
vChu04D1G+Tif1FLsdO95LG9mDxs63pyBsm5h0zF/IckASTmydaHDsOnRtBF7quTupOP+qEdBDKK
No1zD1qqYaianyB5RU/FeMP6n5fXUPR9zj3kuVok8+J+pu6hQd3RKKyUER1NPEv/gFFMtI+gFg2U
Qo7sBqnY9kiXBmmbuOPX1s49bbBEVzuRJ+eL9vSuYJUyAnewhx39nO1CNz1irjK7JW7hDPtYeDkS
LCaf2a5Yv0yWBGJ4Chhmk+WutEuP/r5ztCvi0GMq7AMX6SOf6JYVX46yFPrhXyvuwq0AEaH/LVpy
I2Gvu0g+Lsgwumhueg1gFTuG4638h4HSOxr/sogV3cT3k9GphqsUufrSu6zvAl/Lp7dztdLibAlY
cuJ0JqhI60dJuUZaw76MI9I+jXMUqfpPQLbUwqpOsKtftZt8P7m1RazyGiy2lwFFe8M5ikHq9bii
WDsZLzd0VyqCjLDo+5yjMIMg0PHShQKB4GikD4b8evn3b1Vgrz0rn9Zus5yY/bIzgx3NtuYqe+2B
YRLOUsCXe4XosUYQQWh8BKHkmKicAK5MTjEm0jRuof3+a81aIj61jWdBSQ11+Fa1dkZ2n0sPgiUT
HLh8XjvFKHez6RcA+FAwFlZ26AT9TnkY3OXAxeCw6s+0gM9sh2nUaeaAVcMgHMevK28yREzBIsvh
s9lGRto6q4HR7FCJD97qCUmJGIfFuKtAJIUG4fzb5YVcdPdC8MoW3V8lz9g4g39Rhm5jSn003jbJ
wQR7yBjVViAi3xGoHV+UIvcpnUISIxs4PIFv0prmmwz9cpfl+Y8j1zRAeotGQJ3vQtfABUDDIkfQ
7ww75TTg8MPM2d2YWZUzFf+buljMjpB/ZSkTer+Sb8CcF2pTlo1KDWD/2gcTSub5bnRH94EYaTlr
3iEpTCcKw0QzjXDBZpeSvEqn5U1n2uWfQJO0yzx2oqndnDS79oQzdUV4nI7klAx/vyjLlSvbsp0c
Y0faFaNbHNBU6YluuttWsJKPOz+ahkS9n+GBdLia3eVC1e/1nXL/dzeFv5MFeZ7Nc5Go2tLIbtB3
HZzLPLc5mZeUUipbYZHYU3PFtCdZ1IKwLdcKiL8ojqhfCxhyPXlqp6fkK0WZbrADAWblNidlh8JD
wYm/lV2CfmC8B0rBCMGoj3PrBttd0CkJirQC5VMz77L2K2ksc3xtMqR2E6toD6MkyItsWvkKkjMD
zQxZrvQoPfPNXcl2kXlrKIIAQwTBncdpreVtMgJijJ/M9mkgjlCKbZ14Wzhuq7JWy/O4Q8nR2B9j
tmvV0h3IzpT+VBTuKB6yZsaMo0WU6NRWu0J/akXMIttx8tuO8Hm+VvG7wjQhC45ip3sAP/ddYn8r
DoUD3i6Rs9iMlVZg3IW+nkOpN0oIFHaGHWXGPio/5h9WGIu/Wp1ZGakmopUKLtvogxk85bmKHRJb
rdXvFqLP5LEWRYD/Ybr/6oPKuVzVR/dQtKhceJAe5Z26T7xyT638898MFMVecIptulwq67pKCaoR
+TJelupKQZf5Yb27zF5e+JjDZ9VjyCjF3gdKOdG5thSlw0mY7yjc9QQjxOYUxanoUrCkDDVWscXq
6zkQZJU27fYNh58F36tpXpk6/LrCXhujtbQfje5eXjgRBKd+yVj2hrrU1mTzblIeMdYozAW5HhEE
p32mrgW1GgMiIZ6qu2w4Zq3gsVkEwWmbXGPGd6kBItafhsgOwicpEvjQTTtd7QV3pneFVhnBUice
xq7cgJtSpMEiGZa/r4wUGXlqyv1SUF/axU/Dy/YVHkvHhxzvbl+W3Gjt+baoG387LbYSizt9JLPO
dDkGqnGd3SQYN0MGS75Lf05uYBMreJxiWzQOb3sl9eWENRliBf40Atc3yWLUjNa+W0hXkWglRd/n
jiK5zHTf7/D9KrhX5Xs/FVzVtjfq7fdzR5BBhwJk/TgeSnM/KY4Uunkj4IIRQPDp5AyTWMIogwhG
jsG4O199UEKBb9k+5RCr/W8beCbHcTIkUOQDY7oqkZzs99HJsPwl4WBjTon1ETfzBsb5AL3VQ5Us
a1YUR3X41pY35Qc4GOCU3yA4H5Cb0RikESAk41ZT91MI4o8PuZk3CM4HVK3RSvkiha+52fhl7kAC
LnCWwm3h3ADFS7rf1diWsENPJMbtuOW+t6dvxEWezhUxKgrhOPv3kzgO9cVYWke3wKtlzzipW0t2
1V3khgLL2c7bMNCDLtM0cNvkhAumLG/nperVv+5P2r7ftyDlKD4tOidqyt2OQFZYnGSBHPaZwYDV
gJOqAL8nyvcc9aZx08/GN9mRj5ogkN/0OytAzq9lShCYWYVrUZFdzfMhEnH1bDqF1fc5v9ZpSvd3
0RbtHgLpoa9umg9loVYQvGurUJyaZFgzbbpjaLrBGKsP+IE3gF/3r9Uh1xR9WMdLbY5eXTNwpZs3
cyy4nQqW6ZcOriAKlqdFj55Bh4GFLqHNQ1pqx4oOgqvishTvcgqMoiURxOj03VysmOW+3C7xQHxQ
3c7LvOhAXLoXqvHiGS/hcD4nwgzIKlJhoAuvGsZ828GVvusx76ZyI7cSBSHbOvwmFWegwxQZU91D
qukqY1Z0swygy+x8X30JZ1vZJW74Q1QXsJjFJQE5O8UUAlmKJ0Cm7FWtS2sosn072jKGBQYi8ZYz
4BIWZ6L/R9qVbceNI9lf6VPv7CG4Y850P3BJZqb2xSqVX3hUKpv7vvPr50LlclIQnah2P+qknZER
CAQCgYh7k7zX+05FtgP03RqNDgAFiNzObp+72V68BDO/IouK3ITbtFIeD1odQiK7erFbkOpHezEE
wVavHfrATgvH7dxAlhdzSmFFs7CzA0N5nfCkKnnyA/08g9e4fih8YbVE4Js8zlqU94kxNmzpDuG+
vktcigaS4joEymvhaIJ9LXBNHsPDikCsEI6w5KRetunOULzzoYmtxEffsADjA6I79QMKlrI0Q5Vh
HNMtBmpL+tVgPEflU5demaAlCEVvtcyrz0njEiJL6/slZFWfcgBaLbkPi5dej+08ErUTb5e0MHP8
l15cXkR6K2p1NtqYosbfNBeqZWPmsAmcNtvn8edWOgaNIgjz24evCTAhMAlhbooHMwylMq7NCVFL
wTTdjjTu4qYoumquGngKDmO783vB5t70j5VIbqeRcRyL0YJImra+0iY2ENoE+cvmZl6J4DaZHkxj
37FhxGHXHICj7BPgiXRCPJFNTzyJ4bdVG45ZCEQxPNXgrSbVdEdBF9h0D5wrJya1M6YCtQSW43dW
Wy5xGrChRCK7RnETjIKcdivCW+C701S0zmH0nfPABf2r4C6pKTiRar8BDikYnzw0QyzGZa53gh6m
LWXWwtjnq+NfbfRI01QIK6rErXP9Oi9FV6etDGMtgjskk2weUnVk+gS3eX+zJEdZvj8fjERacIdi
ZJp6oQdoLZ7ndBdWD3USC+5/WwForQR3FCpZkkUoPEKJHhhCoFWk/a6PkCmLcGREq8/ty7GaNKub
YK3aTJwk/Ryr19nsxFkJ8MfDeauJdOL255yOzTTMEBUFyq2apE4WT14qXQUiHI/N+GYR3WARTgPo
MWc9NSr1SMnQZTq9ZgfzmU0MUi9/7rz4t8aufNGg3aYNV+I4G+YlMUKthDgg3Tpz5tPSmwxbArKl
kLJZJIqzoTQpo6JUENVNv07qvtMvZms3NZdx8nh+sUQ25IscKW1oYDVM0m7ZKR5jOl6ua5flmUD/
cUTBe/Oqu1ozvuBhJiWQ2xLIG4H4AswCZ9rHvmZTYL3EO1FWy8zEn+9rYdz5voQlcOrHFoyORnlR
yflTZLR2S1+aEJBQo4EuR23Z0VBUZ9ms563lcrHWCOJRMpmnyHddtkP6jqwsd17l11xxJZ+VEKh7
fh03N93JN/nGummeokaJoSkSa0dVXqIyZvBXIWYazwvajIkrQVzYpf0yhxrzlyGRZYdEC6iHA0Bo
nJcidEsu9CbIAiOVWTAwHc03juAh8qiTd35+IF7lJ1eqaCOILMgFEz2P9XYeIbF5VR8s/0/AbhBi
Ofp9u5PuGsbFtst/Pa/ntlAK2ClAb6kfmvWVurKsMMWyZb1PI4KBtsvlS9OK+i43z0pyEsNbU0+7
SDMhBhN8gBfsqK8l7eBP3fhz7nGSxFmx0moFhFHMivMDbTKblp/OW2yzegWAoO8m46JwmCxL3zbQ
JTnU1wiNeM/KD+2B4QSJwscPgtVJFheGwUCiyyEAcNzksvfYLRzBER4Y2PnfQHESSePLMhamKzuF
SeuPsoNWD3+6GPA8CFqIS4AU+OftuOl5oHJGvxOFgnyvZVrRvFVIidxGDxy12kfqociqXV12gq28
GTBOgvgWS3MCaoS0QNAoeZX8qa4FW2g72K4EcI9nuhU0WaYjh+qPyjF7ZLdu6sk3jde7xXUJPmKh
W7Dw/eFYYfPC6GMBWRbhnBylM/AyRWD4bkKvOigesUvfcGtqWw/yrtxJruiOv2nDlUDO58emUeOO
UYrP6X6crofhcN4Z2A8+pxDn5xmmN2kdZsCZxsx4Qf0c5N5Sc291Xl4/nBe1rYqqaSByNsAmzp0f
NbgjUFzPqSsllxQDISQUhaDNQx/3nL8kcMGuMfRw1FQoozXxBQXEl24OvT0rndMmi1OYo9vH9AIX
ZkEuv31mrQRzbtGXXZ0NVkFd8tCjES4/orfvSnqaAGSX71rhaM2246/kcV5hLq1UdwSKpjOAgr8d
kl/y51ixh8Y2fXoUd1WJlo/zFKkYy5JMWD692WvyRU93591jOwielOKHok0rrg1VhRHHOx3PBawH
XL5lc/idI8b1FWjDj0dHSzAGfQJhrbxXTL+a/fPabJ67K2W4/BPtOGTUK6xQgpnRl669TkSISYQt
8set+93beeC8omxIXjZQoXPxvjKhwpkAOoV1usUOaz2LnpontFC5mW9455UT+Ttl1l1d8iOdFAbJ
Idq4Gr0Q+O7xpxiDZNYNa2UliS287zFzfdTVAJuArMg63kzfC2z1Ii0CY4BvHOsnFudj3yDgU5Fd
BRNLpqBgsu0cJ2mcemW26F0dYlhkMl7VepeL4JRE389FQhPUArWV4PtTC73TCVgVJ0Gxdtv9Thpw
kZDWRjXo+ogkOn2Qal8LX2oRWr1ICS7mTVY7DSXFkpRosbT8ohTEA/YTzy05F+OiupnaBbVgUF9W
ztjf10PlRelBUfbnnXn70DiZiotrfSdF9dhhMdT6kVifJPmpJDeldZPrrV0lij2JWsEFivGt5nOE
AmlRY20ypPy1p0x4H/1Ms/vzagk8gO83lyNCEpTU4QHNZaRf5ZY//gQcjAm0PpVYFBzZqsKlX62G
r08zWA53XnvoPDQBOZZ2OK/HZn/0WgoXScclmSRtgpT5Tj66+QtxMzf3X2u333VfF0+xI084jrQZ
blaaceEm7mcyFmyDDq/lE3ulCtxXWjmzyy7wIryEzY20EsZFG6RKsw5UMlTN9NeifFK/nDfgpiOs
vp59vo7VUT+peTVDlwoQsa4839JJcNhtnweGaupoYsdLBw8lvbQLVVPaQ4VDbNhsHoR6qDMnT6Ob
7FkxqRK2zTPn+hAeTiL5bCE01bkdUhYe/PRa86b9dG/Ys8vcwRBspc0Na5i4eVJNAbQhF+massNj
MxOV0/jByJOrMFC9Zab7yBQVc35gyZMsLuppdDSHgkVV40rzrSN7H60uGq+8xEm+C3cippZt5ziJ
44LfEBblkifwvRBgy7R16rB1el1wnAqE8AFPL/tEHpl3KCPdT+VzD/RtdXk57+aCReLjHSpglV5Z
MFwDHLxUMmy1ug3yP4bJ/u/k8OGoR42DsAVagmVPwBhKqovayvxENP22+aRsndyOn63pBq3opxBr
k1xOr8Mza0aa9sXebl/jA71jnbWiiaHte8VKJBeKSBWMel8xI+7yJ+WptZFNOrGT9w6rCjd+5oge
WkS+wUWnYSyMXGKJHZVKR5a8vqW2morOkM1ggY4nxQAmMzYxJ6Vd5mDRNZnFJ7JjwSLYlwfW9SQe
dtmM5itRzE9X4VYytZoEdEFaZFwo5qW0iGLt5tm0EsBHIzkAFhZClRs+/UknC27Xh3mnOpknjg/b
8WgljYtHUpJUegDMMnBT9V6mOWA+2uG0j772rrEzSxyHQicUKcjFpFIfGgkDGbhMZxjbZnS5waVx
2XmLVx0lV9Q1xsz14Rw5KcgPG0xyoacRYIndFgh9krW3xou+P5TTxSwCuhR4hsqlS1VujB1eHZDI
9JdJcmhFF+jNrbTShItMedVreTpCE639vVUTGzi91nR/PvqJdOASI9K3XZvISCamyC+KCyKaWxB9
P/t8tXsCrWubrCDUrRoQHBzT2j3/+zdPiZWNuEDQR6h+JhNsRNvITV5N9WrBsoexQMx2LQOA9sDE
M1QDY2/v9ejatJSyGXbSI7v1ukPzELmxM1J7dksUkEUppFAet/YTHluJxFJx5bMGaC/Wa3kI/Z7a
0fXidcIJu21XO6nHuUHQ9AbQ+KCeQh+kfkfQp6MLen2FKnGuYFajEicEMqJLw2dX/m6/YKSOtYlJ
rqiisekXlqaaskWIApbu9+vVZl1iDeyRnKix3YYOwQNGVnia6LK5qRXOIIUyvicQEXDBLeunNqsC
QLSitSTrMQnMHl6pgx4G02f8VaJi/2YAXwnknxYKfS411YLA/liVoMtiZbXQH47BwwhX/Mm701og
5/o5kZIgScM/n3lnr0VFKnfCS3lXeOP+Z9ZtLYzz+1xNywUPNXgBsCLpOgbzlN2HS4cpijyyu84S
4dMyp+NPi7U8zvFVKe+mqIM8o20cq9d2qibiaN12EaBsg5heUTU4yntf7FtVlqScgu12P+3Y5RNZ
0W/xgbUt4pQSlK63HB8kEt+FcenKrJddkA1wjwrzTVJxs9C9jsegrv50PvBuHbNrOdwGk4yxWMoa
htPw6DSNT9JyN0sUW8A1x+fzoraC01oUl7Iw0Ai5r2E/DdyW4KMfhxJcYN55Idv7amU4biObyVQT
FQ0UwLOZHQYfYub2XNmdBwCvxE7dwMNI+nmZm853Esm/pzVyGedpD8WSqL0BvMPjJMSMFIngNm/R
zbOJRzsQm6UHTbsXY0+xL/iwgVY6cBvWGLNIswomAHPZjPZn2Vd7FvoqYXuswLX5mnFpLNTMVRb5
9MQJlf2cYo5jvmhMgSuIbMY+X+UsTVYHaYDZA8BQzj5N0D1D7s8vvCgk8AAlgVnooHfAykv74IqR
caR+z3yNDaWFruhOJjIcFxPqvA86I4ZCbflEIjvpU7etvRgICOfV2t6oaJtktC8fuY+LMSnjpcfb
Zmb+Lhu7ONZwcXfOy9henJMMbnHQBqvSfIrR/ZYecvNgilrat+Pa6fuZjqvFp0M2tGTG94d1k4H4
q28vu1GznpYq+NQXzbxL4vHuvEpbhQEcZBbVMfmqofbKyWzlXC2mOIm8LHOUIyCrHem+uejQDCFd
jS5DD/ypa+07mZxPxKHW1xlmlby6u5zlC/ITZNvvvp87HzLAkY2VFEWeOu9y6ymVb2v55bzdNlzh
nQjuXJCTYFI7NY68XJMdqZ3cASMW50X8YKOe3IEzUxPWVjEEcGnrqjqYu2WvuSjdOaGTeD+1JiYF
A/Vf+4ez2diAU9ZMmO+Bx7dL7sGu457XZ8Nk7yRwJsviupxBYoBczqoTZyjJITL1L+dlbEebkxbc
QdonZdirQ4SCWqE6IZkcI9r3dHCjqRfEAtHqKAwRZbVZhzy32jJP0YFwYX1mqXDiDjaIqfODAZJV
0di/wHj888hkoLGC6Cy8qU+yimrG/rzhNvuhVuuvcGdpNeeTnBMIME3f8NM9e/qdG095XlCqMw8C
aSy1/Xhyf18nHsRFUs0S2LyQpj90boe6jHXQPeVm3uENBhX+XIBeJDgcFGbd1VoZtYRhpIwFbrNy
sGRJl9lD+PhfKsWFUiM3zFgfmZSvbPwaFQcHnNt3FAkJo+sTXVeEHsjFB02urEoCIRnesTVEbuCl
e/GBOIwcMBaSA7Ld+XHFgHVsaSYhBj9XEBaJDpQx9CAMUm5bLzUB99l8m2sOyW8kzT1vym1vPwnj
nJEocgC0OSzUKHulZKsiOpUfJNwnAdzVqytlKS9bCAi/Kr70wBqIgQziLpkrYzQ33YkeAbfj0kke
54BNawVjlkDePHzqo90AYIv5thWBi2+7+UkK54D9EAY1kG3wtmTgUP11+WzlgjCxKUFVNLArAhVd
5tv9pE6T01BBNmfqga2FzqKOwM4S0RFuLj+gP0Ali3sr4ZPtgaKfYcmQoSLYEe2CCrkGNi8OKwHc
chBSaBq6tyx3Zjwd5j70UqcmWPsSLB0/8ywGXBEdCEQGsT7AEEl6P4EWHFeHAvmvphxD84lmD+c3
zKZ/rWRwoSCs5iXJWsiYp8KuJDevZyd9bkQD7ZvLb6KwhalfgsY7zsGyGRFjWuBgGUVPrvokGZgx
FzEEbepigscVz6MamnS4vQkaoizpevQDpRguC9MngpmWADTC5uN/bDOLNV9SRt1p4sHm/aGglQtK
Iwl8uWLQu7FTVA9Kdaf+RCxbi+FrZpYa93gvwtJU9eBQKwdXceSe12QjNr8Twdx9dbyNJqmkNoIm
U3XXRE81vZ40Pw3L3ZDai6gXZCt2vpPGBWe1MLVGMSCN9DbQ8lh9eNov16rhppeji7rj0RLx3Gze
UuByDAxIMcG1yvmERvvekky87IWzrRzpswaO+eVXFD6vmq+WPbzoTvwg7c5bdVPRtVAuSuhx2ZNW
gVBpr4foxKx2IbrhpE9vzRsKIMF/4pSw1gK57RVbOilHGQLN7DczxlAzYPsiLxI1Q20lDu/kcNFC
ApS6UjPFZn8CxFyxCz8t172r7JB7eSKEmI2Y8U4Yd7FIVCsGmDGERdJuaN2Cgn1ccCoJFWIbZLUB
mnlUQSsNGUD8/YpG6j1QbwDcLh3/VkMPczYuFXqnERc4ZmmxClWFNIzluIHP2EyVw+KPmMzGzWwn
8kPmZj8Wp/F8Hs2AAmQ+QZxZ75d41wtRCTZOw5U+Gs/MoaMpaqJshdhYe30Mj7HujK/1IUONPe4F
u2pLGwVoW5rFyBc+DNsZjSVnWqFZbjReJMQORCBIGzUUC1BEBsglTWJ+6K8x2oHMaoZwm8qP+tLY
RprZdgQilNn8LIgPW3aDBN2wAJ2oYHO+9zqzmpWw6EnktZ66iy+WPTjGPmcvjOlrEM2CbZltLYsL
ulo81rMFfDlPQQeUedBFp9RmsDNZgqLBAQDmwm1TbaiVfG7myENEeM5xeQmvlEeNoP+7AJKCtthy
bp+3H9smvF+bFOc7hemsD1il4AOO4ypAFUjz4z25ML1x99aHIggOW/FnLYYLdsmQRWO4QEzTPmv5
S688WePreU02F2elCWe7Sg9rralT1NDQoN8eg+K/VIELbyBC0eQ+xver8hOoRIzsvrUEIraQBay1
mbigphuMa1SFmZIDO+mGfXjAxZVh+Qju4lvGWhccuaM8HoepVFnBUcv2TbIfRUC7W261/n4mf3UW
TN1SLmRE8a+2RjduLufmoHbXE7h5FMuO6NdEuzu/+lsOthbIWc4kUTomFKXAQLpUmwuaHDNRD/nm
AQd0GgtwiAyjVeFk1J3W66BZgNGu2ARZ6zdYn95Vnc6RhFd9kTS+jQUk53GfjyG2jDt7jFOm+b3y
pje2btwtfz1vvs3Is9KNb2UpKSGAFIM0FLnR3ZAew0+MPSI/sAcJ4150nAq140Kp0uMlR+ngIFFs
T7vABywXyHIW3f4TlctyBPqx7+Pj3Fo/zuHzmNBlAMuWVxBcNlWX1WmKvdwDl4u9VImSSKF+3AZY
EtrONegGvXp0WcsTYGo+M4whqOeLG46F4riklVhNVk0U6jG8e7pLdpbbvpq+ysZrHeOTwJjMWOeM
yUVzq64Xc2mgnOz/OWdu3RqufNO78yUgFT1ZcMazyPpRHFXe+m5wReQiu4pcoq8HRN60TOy8RzuH
dWuSxyC/VFIZF21BFGZfd04cF+glzFkvMQv0Zfa1CX9Ly1utvCy1+7ITbbqt3AV50nfFuIASh4a8
1BUkJWhiZBc4Fu7ZU/NPvSxYJ1GEz18XvQlziZ0sY948kEC/q0ohRM32HvtLHcKnsGGEyn9QMRnO
spsu38a8veWO9YmAd/PntjRasYCZbWiYuOa2dLJEZlBOVeTNR3ZYBodqPwI33gnsepdd5aLprM0T
ZiWO29HF0gJ/t4e4ZL5Vasc0fgOMkWBjbTqESnWT5eRU4S3YlpVRjwQOETY7Vk0mF8YhawByXmAj
iwZRt2P+ShoXg/ugSUOTYr1kXwbYPjoeBiSA3ZG1ZDVHHAXeefWYhT5srJU8bsHGMDGHJoJ2sbGb
cr8PBObbXqGT9bgVmhsLcIgt9KmW6yx9DssbVXo9r8JmKFqpwH7CKq9p22ihVVpE3pBPx145FtHN
oMn2snR2slzNtaCXR6QRF2inAmjCBfMHeT7ooa8MF0vxXy4KF1wntQiSoIWIrvc7gAlRwfcLvYwL
p0tW90bSs1Whtn6TX4/oeVceW7Qi4Oz9O2X+zToVOv9kEBMga/kAJh2PY9rWURl5UuNNmVM+sa6U
8KgccJPKY7uYIVj/G+8Lm6t1kmtyj5GpOuXgGYbcxDzEi99an5RS4OJswT9soZUI7rYbq8aY5yFE
1MV1Rg+zqTnT5756OO/lIkW4wBCMVYfbFLw8VuKbZSnv5MRwRkPULbKVtVBgw2HODNVfRDzO94iR
hjVeAEKPEWWwamLkmvf9TgJ+THhDDueV2ti674Rxfkj7eelpH4ReHTVAy0icOpCdZC4/1b3mWXSx
GzrtzosUKsgd8J2ij0GtWCFOxNGT7NYO71KnA0AOu86L4vlG3gIFAacBACVZIW8bcRWbDE2v5qw3
USTNbxMk8eRlHB9a8B2LqPm2nqnfSeICrVXKmUQnSGJXE3TG7LWDDmD46VPm/wynCUU51lCoSjQ8
RXAePy9yl2stlq2PEjQ0Rv3cP3d00h7jDLNvhAxh5ERpnT6VctHdjK003Y+kTf7zgSdKNJjWBHmG
joGT93GfVmASygJkvFkqewq5WubZ10PBttsKle+ksH25WkGUYlBOSyAFaHiXi8uCln7f2eEjo3WO
juS38+7JfjQXTN6J406XwKiKUs8hriR+kN+riqDIsO0nGja2irZonJrcgW/pIUhfTYT+bsfuXOGR
Demw/Lb4KSo2KHOSxa1QLKfd0rALnnJn3LEbV+CS6zTGXitBWyQqdm8Gk5U0bqUko8LQZMWuk/G0
b+LQCSu6q9XCzhXltloSP5dywS1o61h7pyG/XGVrxVoJa1IAkl42lwxbOvRyJ76MrypP95N7MVju
xknwTiYXofHCBNS8DtmBGixO9Qc7b0jqnXdDkQwuMBMpKkuJXRuqaXiaFckH3PxjLy6uMW/74O4q
6IZZE5X1ASVnSHSjbCfIAXlkddkckO7u1SvddMDXhVm46FiJIEm3N/RJJN/fmxs5yQMLbmJ9xty5
dWSvFKAFY+Ayi4dD7kHUoSSUyIXLZAbH3lRDSdkfv7IaFfopgJBLjrILCFlhR9Tm2q0U5DKFKcG8
TJnCPzIww9fJLfpM7Ta7O+8g28foSgoXR2KziiaSQqnosPRozWabe7pHR5kMprXKN2ZXIJBlamdc
hecppE2K9tYZ68Z6mpdLVPoudJ943ZVomENkP/b5KuIbcR1K6QDNlGRvaJjZ3WUi3JLNKL8yHhc2
Wkmq6v7NIxY0sB8IESQ5m2mHaukywcMFCMG4EJFOFh7GTHZHKTM0yjfqddTfdQa5mAzN6dPcOb82
2xY7ieOiRRPl0iBTiKPDQ/85Gz+bopfZbYOdJHBJmzWpWmHEGWKemeLR6ndRe+QP9uh3AR+aFusM
L3MtBBifltBlA0PJTnKC1k1LlD9LDIWLcl+B0fjGRUpk3PNySNRn0NEsuyF6jFRBNiGSwYWCJden
oSuZH6A5X60wbzA4SvWfX4iRDZ5Mx0UCUtM2LBYIUavZsYbfcOkurd/Pe5hg/fk+RalS4rGbYawS
MTvIf5sXwY4RWYp9vtr0Q1JkS87Wv+w/oQ1Fsa4axT+vg9DHuF1flWFMuwIyhmdWHKvfyusMQ4j6
DRKwn+klXeeSPBQYHSS1TQZEzOAzUDjRJp06pmPekW+N0sLi3+YinRJyi9dPRp9n2EBe+jWJbe04
+qzzt0bh9I3Zh7GexwK/2D6GVjK5SNdnZtuBboGd5lqEQeYCDIvLffFV8vtHMULt9hKuxPGRTs6t
ss8hbj7Os90d2BoGO0zTs0Ht/AaPQIJ8XWRTLvClBTAE0wBXLbO8sUCHIOo9FxmQR/goIqrPXYQL
B97qn1V32SuHySGOsWvwgCaaoN3cZSfz8XhgqaRgiKeDMCTNNm0vyqKyjV5U9BZJ4aIeHVqjyiQJ
N3x6m1V2lV+ErSvYy5sn7EoTLugp6rLQdIEjNG4KhADNGa9jtDVX+1v1CvBJeLBHy9A1EYzrbmt2
ulDx3jBOSyyx1GSuU1tFi2H5ZAyCw1x0Q+SBRPok0EZVhWqtF98zzg/NVn3p7clbiELAzPQhqTvd
2fgJ7lwKF1lV8Hw7PKv0Gz+45soUnH1/PjoKHwG3F86yZAr+A+UDnNIClKM2SlAnGY+Dq+5SL3J1
oCRetk7pGG70NGO0ZwE1rGuKOAq2t/JJMueWc64m2lIZoSdLt8N8KEfBEcYW/6MtT9/PuWTaVEWd
Dvh+xlPBsIFY3xUjBjzv+ts+eBLD1FydlGmSY9qiggHl0avbm1F1J2EnJTPFOVXYb1jJqONZ0QIJ
vYWa3z/114zFOXZU3zz2t+KgtB3UdYU1X+no4OVxlWQ0CCd1CI1a1PTfcJWqi+4YH0YA36Xu+LuI
juottfug3kkgH3Mbkph6qaHGOjoEmODZrveIuxwycKJTR7thB7S8jx8YEO7bBVGwwzdXcCWeu4+W
eQ0yzhbiM/OT1IEDObbjnztXVkI4b+/bEK+D6rc6MkMTi9zmYjpqu3yX+aXglNxCaWQD438t4Yc2
2JzmaTdD2oC+BUu3Ry9J7MWurwKwtQSFzcoJL5ZiKza4LIVRbDOmrKRzWwKoEHUdy5AOYK4n/VmO
36YmtD8iDNN4bOpE+i1/ZC0NovNU5Lr8kOIUJnrVsmq95neH2Ise4qvlegKOkOLKe+kRKOw/sflZ
Yx9K2TLgtJklVhuTlPPUYlwy9FQS2snrXI+2KQLL3T6AVkK4JMtIzWwKZAihD2hR2k8XoDgASjMo
6YV0Ktvpz0oWd6LWslpLYD6AQg8MBqDYIdL48yuDQxW3MYs044/WStWksa2hWXY5oZScfg7QYDMj
WSgfhNk/28Ufg8z3peKPVmmirZX2kLWwFm0NgBTUqXIcq6VbiLFKRdK47W5NWZnHOSK2VSELZ7Dh
xmXvxrfq32Ae395uJ834g66UgYkpYc1MPZ1shWJHR21lh8orqVQvVUWkqCInMbj9XUQlNRINpiQ3
PYBYW984xNCOle9iMVnhZp5wckl+lqQmdUwbtnA56Lpi2wzsFFz1/pdf/QYHYeGKQYc3MwedtZNh
sMT8ANxF82yS2xCLlyBzeCvBsnxPmDlsAZ8hSp/kcBfEelLTTl6gmeYrDtrn7v58X6QA0p3dbF8C
xWd/Pl79YOlOIrmApbcYVkbBnB214BXam7IteRp6d7trtHD6+e8CcZv57EpDLnQpc7QYUwcNdZsB
L7R2Df4N00PXF3hmZ+GTh1A9LnyFeHPsuhw5X3JQjmwSmjqNpx7/5CYT5c7becN3W/Ldj7E29EQv
IYxYLyFgdeowwBixaGZHJIXLTvIlaM2lhhTgIqihn8sAnByfBOvEwtHH4HhShQtXpVnVAWGvpYD2
ZkWD0kmBfguaTmXHAN5ET1M/OKdP8riQFaRlGsYtlGKv6orXvFHRWoWNlotD45cYshTkeEKJXMzS
tRl8FISl6X77lb29MQrAQYeKLAUDcJ5gp7G9e86iXMoezNUSG0zDtJDssMMTR1M4pjI/6uNPoBis
w4jKhRGtB1Pl3GJPt/kfqnRFksCWavu8hwhCIk99JLFys5RCBsMHZSFxOrYHZS/CxROJ4eIFNVpZ
U6K3yNsdyN7Amz3xkqPwCUrk71ycmOeybFWWt6GZ94gJqmpX+u0uup684XPsigLFD/Kc7+7Okx7l
CpmNhu3h/jh6DKhWv45AmJj/jfFrgQV5vqOpWkalaN4Wio3LM+pJ1K6EWGybhzJGVIHugIEM8Hm/
T3zxohLmPUUdLk3bCxrQu1IV9Ypsb9mVDG7LlmSQkiWBDMVnjYZsbGZyOo9VJP4Ohub24bGSx23Z
WF2kRdUgjz5ktyrQ5YGAe0DChsvn32gG2AwQK2ncru2TlrYS+jVwy85fgKPvEHu5CA4m+ucZnApo
SdGoLLqabQvVqYW7iqJ9QAjsi1qhaYqC49zGOxQbh+iGXXcn0UPLD2x5EsQfKJpize30VkYlOwbf
qd+Hhz/hXE1X/s9x5yljnPxLK84Ze13qszhAgRMNxE49XBozcUrTPx8Btz2ewbjKGNDW+ckKqgdL
sdS4WpbqsRx/1VWBEj9w9+8C+HSiplE71iYasaxPjJw990ofmZITPU2e7ojb/zfzCtxNv+nDT1OE
fVLPhQJ9AuVOMn5LQQIkPZ832Q+84CSD8wIgtX+zWeOCVFp704jBc6OzEZcu0YOLSCPODUjTKWMZ
woAKyKYcySpCGzPCk10vqeg43F4sU7EMtKnL8gfoRr1Js2HOsXvDJ/OGXRIkL/p9uisvjV26K38X
QXhsOt9KHHcuKhnS6IyFptJ4rqzrWkSatL1SKwHcgaiZcVZJABTzAOTJbnSswBgD/lZ1GOO0qE6z
eWP9Lo3ynf5FrQ5xMMH35HymNl5TXYycfVUbtMnNwX2e5wKuU8FyUb5pPZ20ZUgDJvCunoFHySa0
gQP4dXxmlQ0xHuX59aIy7/hK1reFAVeUiPapyotjSL9hjP3P6/S/4Zfy9s9csv33/+Hv17Ka0aAV
ddyf/76pvhQPXfPlS3f1Uv0f+6/f/+m/3/+J//ntm92X7uXdH17Rxd18139p5vsvbZ91bzLxG9i/
/Lsf/uPL27c8ztWXf/3yWvZFx74tjMvil28fHf741y8Ufvs/66//9tn1S47/5kOR1y/8v//y0nb/
+kWh/zQ0E7BjBibbMEarwaXGL+wTQv+JjkcZFC26RUwLmDO//AMsNF30r1808k9TB2CDBYgI7FFM
rP7yj7bs2Ueq9k8TUGamjMY/XUWh2/jlr9/1zvSnpfhH0ee3ZVx0LX4NV+4BdzR+lGkw5ExVBvoA
lzpo6kByLTSQ6cO9sthY3EVXm3tttNwA7QB2AbQVLwrK0iZznvjWoBGnnYvHRp9amwYF2HGnrPNC
NbqpiTG5jTRHTlZM4EmrULqsfjWX2RQdOFwS/PajYUwDaJ+GzgzxPocrMrltyFwhD1XVyuvy8QbD
8UBNnXMgtnxpGwmjWaGuuqo13oYWHe1yMsq9Fok4nPn0+O2HWBZObwtUDirO1vc/RJUB0QniW8lO
0iV203CenEqXm93SoXSsa9rerI2vFA0PjkTDziuKSXZ1unxdOdu3RV0vIpcbvf0K7FS03gGzxjB5
uPYgCsY2DNAnmVVzbTd15Y2BdNXoC94g8lBzzksDcMj7G6KivDWcqri6mfAcMCW/13oI1DBIlTp0
WqL211XnRUOgvUhDc9NIXeoRJdWcYgmNx0RG000fzr8rQJO7XNouB0w4FDbkYz6Ov0am20dlchFE
ytWoETBxZWPlGYRYnpLN8j4dqxl9b+0fZTDZVUvIgUi6sjdQWfDgVnYzxfeDXGeHJu26i6miT3I/
SceirsN9mqSW0yVJ/CDXra0qwAuKK7KbpfY6zILdONSMPziNd6S1zMsivWrAbH5RNrlTPeT5Mj+O
nekBBMHyWisKLvWMPnX9qLkZyW/1uLDVPKNOEY+yHcR57EaG0boNCXWvDYavfV1OR6W9T+B7t2DL
8cdICa+CJCG+Uoz+PE2FI8ekdVozeugSqcDvWnRwhAbpUcrx+LyMVwnyn6tmHg5BpnSHUZ/2EpJF
ZzTzcZ9lKni1G5Qvg3m5zjUAqaJJG8ywsnr9/4R9V2/lOpfsLyKgTOpV2jk62+0Xok8HKpEUKSpQ
v/6WPcC9M+cC870I3p3sliiyVq1aVW5e5l0a1tc5gJo6KUayVOcB+emLspjeT5XYwWcZsfSZeGkn
/dIl+5kl1T5NzOdqI7lvafrOo2WTd0P32U+LLbM5E5tcKLXxgogiF2O0VYJMu9UwhEeM8IoMIpNc
E+rPLs7ViQqxbujQqHu69A8EOXZ7p5PhlPfjYWEwFTVErceYutclI/ycW37jmlS70LvgZNNkLuIp
lTc4wo1lG7DoNLyHvR/f+pEVYxXBvb/P/bOjqioqPYWYebZsy5x90XMa3Japj86aRGdqfbMXcTjv
ERzKy3Dk9Q5mweIAr+kKwZ7A3FFN5t2kerYnQnzIaPL4/ulfnsvpBOxECsr0hMk3JE1zFm4mnttH
93VJZvKRhOObD5k5ofPdlyFMiIuAInaJeIS5/O8v3TdI/2+szPc7x+DiE8O2NEqTbxj03/o1WtFI
1n0jyqQOMVfeHMfITeck4aWfpj3mdJJzzITZWfpZ9zAUC6Tmt6mLHudQlOMq55e5Ho/NlNcP/KWv
I7b1QUEFLtoG09nWndyal2AYMHLNSFyQfA0OYu2vTPn6PP6nNKx/4xr8f4A/Mwr3qyxh2MH+Nc4T
BD6p5qEV5WSs2iSVyq/kiXpVF6NJxtINE91EdXokM3IW2XSZ6ar3JOd8q/v2P+jekq8N63/eXEx0
BJgLDBCzyHCv/ueG1g26q8PF4K6lyPqGTz3y4RyTRz+K/o52f1AmbZhgIBYX+PH6os0CCFbhe5UU
8CBqgxLu6ztEvPUnpmx1RQ4W9CQx3uuZXapmDH/18dSVAuM4DyLHYbBEJZ8TutWTht9lE8Bcwybn
mYz+OiGL7NnOhlyQYykLWzfx69Au646EwV8aD1ExxjN/j4RMtkRV2R7+6Pxd9cMPuWr7ALfg/xQT
iXmh///+QHoKkjFJIoyK/PthYT0vDBIZHHPhOuyaIDpy2g0X4khQiJAaBLInYkd7Hbxalv6qF9b+
yZt0o5mecS64EHnEKb1zY/xxBW7o5FTve6O6e5JJjBI0LHqpPX0noVc36zBl0jMld5DFP0NWUqo2
Sw+9UxSv16KeDMd3ZKlj+y4M/TPjD6PfOv+nj9PsTuaZPiITYb7FVb77/gSh0s80l/5qIZwtfJVh
//m6q/CDCJGqGd9V1UyXdITZUxS7YBuIKYKDJ2dyY6rsuZsXuRkaj7wu3mAtWvYzrvpHlcTrH2HB
d8yyWCNaPy6zvFsglkOwzGrfR9Rfaj3XxyYQc2ksSw4mG5FOVPukWOF4swnmNCvDhfRXGYS4sKGG
+QkNdsGU/NUNxufhCJXDUC1Su7odojKfZ1XU49oVdd6xR0iwVJHPef9PSA7w/3QPfaf5g+iRXL/m
/pirwV6zvrZXgvORcBkec5uYa4TNcTOENi6TbKUHQzAqaGShe8q2MuLjrv+6PeFS5du1TsbdgLmL
Vzcmj0Ql2XO+NmYTY7jfEOzOZkyxyE348kwaPeHJkvRJtzZ7ok5BGcbCqUjdOBRqaJ6Iq+0zn1d2
QPgnL/Ts7WPGYn/rODLNQZ4WAaLcrxEs0x6jBHt4LMLXqj4jW3Y409gNSIjBV/U8/KceK/s3ooTg
4MvxkWYhBoMzWPf8awfIZjgKEMmLJk1fKlMdBqPkpWrz/qCFwcx4lTwsrQqKELFJJQkEnlQ+5Nc1
j/7MQdJDbaqmnWvSS2PX/pxVPQ5LWQMBZ2kfF9PY2pNNxPPKp/U9ZuOTHn3wmAJ4P8p6eIiaRX7E
QQbThHnAecvXU10jEJ226GUkEycbm9bZFg6m/un7Itt2x6wc7rRDY2ro3TllE7t0o+oPk2RIZEBe
vCHr79gvaTHVnXqaqhTeVNKJ3eB/DGNki85N1X4BBtnNQvvPQcNDoa37N98EazH3skyaiB3NQuZz
aKMZvh/sDbH0pMiQg3tULJTXNkvkLpklFiOTaal9l246P6fbZpmhXhIcdst+HD8nFm0DGDG/8VjF
xzBg9r9+PYXXUz2E2auQWX+q3PQfTWz/DY7xZL/kYUmex7D1TPJ/QfR2GuWXKVBeREO8m2F49p6N
2ZUvLbahVUJSW83qCTG+aOFQET1YH7SlnnlypLZAfHu6T5SCb7SvRdHDRv/5fz/XUf99La3/cfh8
DRTmAUW+9Ncc3r8313ixecUpNlcEeGyRYsUuikTdSbXBzgImAbPB7KWcY8n3TdQW9ZCId9eoGtvv
+mrocEAoGRqFXxdbLfFJ4aTcmMDfW77y8+INPzesLRnXT+mgzXZRvHqlEXbgOtfygkAXec26bseA
pAvGgIvz3rSvUZsteykpENbdj7I/11FKCiki8+YpLHqE1vvGx/bCHdwr+7xOd4lamzKyKn416D9z
Z8880pUt3IzDLZL2y4g/OX5/+r6A7Je7dASA49hNSzBg4aHpu+CFV4DoSZvwjc5bujNrbcraLPKC
KSN5GTl1mzGS8knRZSOiZTyFiY42qcKuNmbqnbTm0/klK8Xc96cxpNOlCjCruaRT/BgBPJcJAqHe
1cJ+1bReftdZBcchEr9Xcbqc+zbsyy5a4vdsdQqwcgDGioZHmyJvK4dJVTnPQfeq6D9kSg9UIa+G
9uuTgdpy2+Y5P2Yjz84ZiZoT/KB/p2Hf7onm4SGpudp0VYd+NcdfGAcZ7hH5Pe0y2ZttZQT0kibE
1CxbNrxx6d338I3K4uAMWXR4/v4q0O9BNdpz32f1TjOT7JMoJrgbIzuAP+gLFQ+8cFZE5ZRaCCHj
sXrm2XiFF3UoFCwgpWuOUgzTMWcDZny6OCpJVddXM1eybKkLcZLIv5NWZdgvFmifRyeio7VcHG3P
gY/X3dyt0YG2jbkO/dwX1UzptZNhdQ6VOycmWO44PLuiXZqfgyZDgWU/vbd98ovw8RHTaG9VLvV2
lNYeueMYfm5YeHa2i87fX/VJtxarDNw7ueV8EXc8Agz4CobH4Ib3qlnSiwe+LGRnoqeE0t2il/zu
dX0fvFPnBha+Xrf9eSA2XgqfL+4aSz3vibJ/VkbddR5GfhpUjw5xwlaIysSvShXtauLftTCf4hw7
Me39uNhixjTsTZsq2tdEThvk+HQlTuOALQ9AOajuykTEWwHG5hn4X92BIjax8o/x4PU/sNCIimBY
7UPfBNWlosO6+f6NKHtIMFqzVFn8GCIfb0Mw3FFWdZ9shRTuYI9MzTC71MreiRb5ruOOFfnUhiUP
6/rUYTJyM9jV70zawdzVrlNpCA9hPgLLH2/WeBvGE4dB1IpRNanljpCZ4wZ0rC28VeG+E2mzm6zi
SBiZ0zKxXtyhtC6cn9Y/q+hKE8z8hU9BcF6jTpTZiHn/TPcjXgE23118A50U3r4/dFMEZbGq+7JK
Q3qb6jY9zhXSWlulHpCQl9zaxWL6xua0HKC+2bBIBodg6v05INSfRpcVQ6Czg+zFUFR8mU6wshDF
6nx4JFGmyzlg+tBXX+T4IrrbAvZ/wzlWZtLQDJjFPSoRt4cqFwW27PEQ9IaWFkQD6nRldr2um2LO
wu6vP6DCYdsFQ8jHXvqPamnpFVVRMQdin9Zy2PetNT92+O+2F2j2Xycn4/Pyfy/dDDbJgSPdBEF3
r0H+PMUNRqOTWL0JNsmfGfaXgnQjL+gwQSnZxOY8MLxyOSNXrBL9nIS9BnNQYKM1feq3hkc5+AWX
X1pNP4M6jQCcvd+51uljTdP72oYKEo1JXbtM1mUUt+s1iwS+QwZgubIhPWOED/3gFMCEjqeFmnNl
4vrAWvr3+xn0KdiJHM8YOWFSPI5cHlqULQtlH0FPkMdijdguc/QX44b+PAixIUP0NoG3PC1fFwdj
8aLtxqYIZpEfauXTvVkqXZCZJnADkb99l9EbY21zxHuKsUE8hWPSjzOqbLo8oaNWKoQwvM25Tzc0
lOY4u374yHEk1549NRaIfmn6+J0p/dwNI/aFJH6PGzzmOHDk2CIgXkxrOUUz/OEMvUH76+9DSmsg
7uXBDSR9EbG4id7zDRImzGuVr6ecVXqrhyDardTqW/h1gdBMFbZ/D/gUvfPVXlH2bAkJ17Pskn6v
g2zdtVPyK9FO/Qz0eKc4ke/zd8nfxAgjy/IydPl0qbvGbMmos61TzXyJ86qIWN8+4iwwBUbuyyHi
y57mkmywbl90BqPvtg/dkdYZuKRh2oY6tM+JCK8N+hePGZoIhQdrtoPXbX/GsdGfFwx+7tbcyX01
V0eP0fkHn1XXNmTVZjXrepErCcoJZfwe5u9/1FBdOpj+whAI5CfvjDuPc/seEWOxCS/ITxbe10e3
uI+sXn/F9RR/ICJnE+aj3qU2UKUyafXIRc8Bi3q+aXDvSj80/DBa1oNFE+IgUx1enR+zXYxUs6IG
f8ekiTYC/nBFqGh3rVt2Auqaj1RRbFA9l6gD6p8c4ykn9KXUk2rcPbANvUXBJLfT4vk27Ca3c6nB
sdS/9XXaf9bEPC7WuYPKPTlRRxgCFZZtPJDxnC/zgt0hz/Y6rOPHLiPHbvAgfW2FcA9MySpnzLP/
OqazlJyb5b0SlP1sY/ca1QYOwh3iqDK8L11Kh7Mf7XCNQ+zUrfa7oXZsl1sbXMAzzkU10OCWcAZ2
yyJ42i/+YU0k36aYhlKdYjtjOnVyMkxLp6u80FU1PjhN8xOJ+xBPItqPNrFvcf+zZk38PEwj5hEh
Q3wM6twUGR23iNQGe5S086W2K7tVae7KBe/lP3bqy0wM2CrndQafoEDaqKZ6zXj44OgkyribG8y0
1g3uSL8UXbYSkIsmuTDuXuraY0tBDTIVbar9JhzadYOe+SnGzv2rT4gqKDK7l2yYT0E1N+ds8Lux
HcxFmEY8TDYh9yF5xBqMPkDW9IidAZ7gOXnIY0/uSf9EY3XqVR7ss2iFeniEj9IoN9EasFKrSn6i
ODyGrp42kefZToxrf8oX8buL1+ocD4s82BEVV7D65q6bPC0S7APXKhTLM2Xz1cBoHGOvfbdB5dKc
A4skLFvrbgeGZC0y5tgt8XhCQcSaw6Kq5SrV79l3hXYSKqJkDJoyCNescKGDL6+l9Wla9XJ3pI3L
JsGoVzp0HpUA6tS0kt0NNMPynv2A/Vr/zkC53NY22zIO5UtIJvjdDPG0H5ZgKeI8+5P1ob51Osdy
sE8iH8Pz/7vQoeYHhw2qYRX29xBMWh+Mr6LKFKzOLCm1RLIvD9XvNlw4oJPqLi0zn3Jah7KuyHSL
3fQjS8EGm4R0WFid3M80jh++L0inOyV1x1CPtdHdLJ/Wk+hWqSa/N2P1a4nCdUfnlgM7hgdXpckp
xroq+368kVANcFEQcEqBOuZY8/EfIu1wSAfylyetRwRw+ztMFOzVSW1PWlt7GFU0lrkVcHvwvXwJ
rDW8yIPpYvosKbplzPbSMHlhtUiuJKwwA7vk682lxBca/aKrIwjEjRpf5umwU1pnF7qq5lEG0aax
f1hY+RQ/E5c47IR4AMOv98GUkT2O3/jcTAGEW5P6rEKU4QTU1xe/YTagYfhBeCYONGn7TTO3D55Y
/DxRO17p6tzTBGH7982c5yo7pZQ8hI6JO86zpojnpnR5Kn9VZiyaetWYnUA/VzNrH0a7pOfKZleP
bEMfJ+EHW0IMV7hwOrWTi3dNJNK5IPEod3QFtVGj/fCwYJ4VBHhQhs3vdfXQqOSDKQNkjBatk/oU
9Gv1Yzxb0ay3ynBVrouewEPhNtC/kTf5PckxrYR8vuWSUrZcYq2KMPP6kMUue9Lgtg7R9Nsla3oL
B1isCwx/N1HuClS/OEtolf1sJoDdoeRoEv2odRhs4n4OEdQKU34tMvvwfflqvvBQuksy6PycpfFl
WMbh3ieJvk9HwjTfoUp7Hk2/vqXr0XeR2c4GUMakIjqFJA5PUOyBku+7tggsXRDtDbuxpjMPfZX1
/3WpTHNuXOXuZrIMXUA45tgwI7t1km7bTQ/9krXQCPfjMV6yn/VA2498fluFiqsiSzGknYFCGDsB
T84k5ifR2vZgcnzDMQO1Xmdc/Y6Te4wB/1drJsSYKzM+1o2KCj2YaaOmNd/SEExD41i2MUvYoTZR
3W4wgdwtQ/jcfnEwa5D8qHTXblzCMCMAw8xrrkasVZwOplniizENXPnRgX8DEP8kcDJyG7uq7F36
AaF/S9Duvz/OKWmwmfL05ibDzlqLF0ERNudEqMvRRCN+ZDtfMML/M9fwm82kfe3hTICOZZ8gBs/B
hQ75p4BwrRpOtRRPTTQP95xm3d3fl6ll57qj9Owr+Yc2I9sPxPySXf13qDjqFFhEnKecjuUX8N/A
EqlcFj1fNZiFrLAB8GGioUMDrQAgE8T3PDGmaHrUq6jfEEJQV/HTDC5ks/YqfQkj8hOzVVufMVWO
QdftOZWQprQ4Ar4hFHPV76hq1IHKZoBdfaJ26SrzZwPqal57+2Z4szzgwd5pGNk3ib7T1SwoCL9/
E82dnDbwq1nS4D3x5rkzWf0uG3EgbcNODQ8Q497mcjv7pS0QnjHdUj+B9R6qX9PQBre5EyiSGwnG
Io8udiXhHR206tRMzm2asfYfcYgiaK3n9OR6ChFrs/q9bLsTvqW99M06vViVYfu3ebxPeDfcu2od
Dk02IjoZ1PS5jj1s8GXQfrjBF3lSPTlMll1AfleHnC70t0nrBn6Zqd/VY/OSzL6/Tquqd4NipMRY
HX2Y4ok9pFo1p6zHnyce2YqTsuaeaGjX2ETLqRLQzGFdXYn52zT8XGVNtKO5Sx/5VPeFDhoUaFUb
n74vg+PTgbLqOGvGH1ejzurr76Cpf8IT/qjQTTysCwiAdAoaX4zLWs5gFYvGTwateAP0lHb6PoMu
/G5igWbBQK1t2ksEq0BJCHiLjsjN2oC3azGKVOa0mp5hOzk9W7mUXTseFfpOb5EdoSy0Ii5D5IFs
4IklXwzJNnlqh/e+4ePFBCwoUARMSNz607RbDK/Uf8Amf02Qd9kzWSu/U6JFRe8mHCTubLQMETco
H5ee/6GcEdj+pfLJCxCXctmFbY/ad4SMIEvcI7b8HiEjWK+PTs3VRo34h/0UwP6cg6MMvi4snlHU
THl2zMTSFFHEhw8lkOeTsE80FSAdbLpmP5i13w61GspppPY0k3XZMRPVjwgMf5rHen2XTgJ/W7Ne
RKABarKg29vUAZVxm92Hijj0iWR1aIh/DWGQtJ/QFhQbGdc4QcYUuS7phEBAgkiHYM3zDVes3nZf
GLua3DNmqK+xV/0l/bosba8ABbvkNTTUf8BDvgPBsaqHBeK9QpvIf9ZN8zvtFWCfSYscqRsXWxF7
7Wp1CYOVn+Cfjkug/wah1fsYIVCz1btkdObq0nULgm8q+6EK95Sn6Tmbqmbb1/63BB215zqYHzmp
UZV0/TFq7HiDNGS8ZZSMNxAT6yadk+665A2KV+GWF5/rJzIlL0gmSB6QIz++DG22iSRZ382M+lDb
vlyRH3fBqd5cGhegBlEjVvRyq4cpOMsKJzLw2OdMJnpJCZXbmgU/cAfC51zCiiyfr53Di5zA6vpe
9bS6j6IujQrk1eTyMKKT/pbM9mxBMP+FKH8bVYxVBYlel+U3mM5/KFmyfUhWERZpJPUNHVR9A2eP
e5Wj3AIxNiuAMbSzoDKmpt01yDreBylxmxY7wMlUsf/okbI4uZy/VP42iUXfGttNVxH/hORR/uIe
tvGYhKkfgvCxdV36DB1QV4ggOxoW7mM+iT3MNMY3C11MEY3otsxS0fsgcnp30QSBOMrjrwVt8fp/
uFSuu4EPKJPS7mazGf1E0/4MwmZ4NCIbd5IHLd6HTzfq9HUR7a4yYXomFNwRbuw2/SIxoRB56buZ
PjTQ+5Qkwz2hYIHPkD1MBQg2t22XGW41qsu2XdOlR5j8g2cVDIykwfGmIfH6+qTn7teghmHzpWna
+nRl7xX+aJGRxQJfJqaoWo0Q3IGE15zQ5R3/VFvXBQuQScANhyq9BvuUWNAGbTTWG/AK4R53N31e
VKTOVtkeaXKIVgo9EgYrQtYjz+bmMnCFpRMuSxG6IvVW/somQkokGqXXRHYfVYSuTL4OiPSsTSJL
b0GoGEXHaySn6QpJmj7Voz/U08i+DFlcqQfkvM3o6Bay1fG2i1Nx/Lp7fa4yUCW4hc6zn4Qs7QuZ
lXvnNHl0ugGL+/2ifF0gRMNRIObsBAxTtjBb/xMxJ4rYavkaYWpuVyXVrxwdyYOKVn1YZvZLhqYq
5mpkH8zorGCEtCc6xEPBsvqWIrf9psLGFk2i0oK3LXb/JYEqxgwBqL5KXEdElL/HsS5w4kIh/MnH
2d8G6HEKCGKSc4BvyJp5vqVocUAMu0EfYYStHdR7J5nX3ZUl866jHnixRm08vVOMGJ3RTHLn76+a
RTXnUW5D7OZYQHFULHJqH1ZFyOPc8/ZqfHVDjh0Q7mIJEGIWblDgm+tSK3sBvbGTKozfnLQvLKiD
p2ypsyua0BySn1puM1CtexkBwUaw9oeZYJW9xGi7oLW6PgSpT19oNwLkz6jYIEF7xgN8C+H3+jZx
YMO6LUSu09/KtgkQdhXfEJd18m3OIUJhGCha0JBxGF76OmCHkpiWn/UUlCNnvwHpyEsKFdJOsEGd
dKOwe1EFxiKK5S5CrYgVQSH0WMZ7GzHyEjalJ3gHgxlgH6mHO5vFWGJzOrwHKwwRUSC7qbvGi+OP
JhDuobayULQlj7kQ/0SwETll0H/e1Zi8yWQG2m/AhxW9h1RgaPJroEIBmFCRMs4p3zuYX73kDTq7
Av+dKp/mI+wz8Uvz9E6i8W2qm+BSgZ55qdt2K5bJlj124A9LVX7jvA5eui6D+m40y/n7Y1jLbGOt
bPc1VY9VVAdXKMujHVzE/R7bZ1l/8bLfF2hxDxmcTrd4ME0h/CATBLjDt6HDajiwFfnco7GfHRiz
faI78So4mJ8x1jjGjdmnOh1QqXxxzvlAi5FNKMWFnh5mOagLGnAAyAFjh7CZ9Y6z/DA0qX+ao+oA
1Uyydatsf6zThB6cDzd8StpTW0/zvmq6uuxMwh5EEKTHaQEhBfczccXPsR9QlBbDquXTTBFM1JIg
P3QOJBQaO1sx9ebsgFG4Fpuoa/RlQC5LMbcgXtCARQQdONEiCv1LK9roGehmmwKKrnNiL531UKe3
6Or7hDRPpmPuMmDjj+f1mNGG3GQ9tpcljT7kQN2lnT3Iovnz+0Nu5vd1mQ7rFIfn7wtJHMRjJjAn
tKZgnFR3P5IqeeOtehg7fu6JHh/DBSTo4rd9w9grl9WAibgqxnKzFfxTkmg6NDncjnFkoINLSH7q
MO5w4MAwWmXyTcDOA7ZPoyhmYITrnJEPxYN7jbSJ36Ja75jp/kzjKt7oJv2rQUpcUCklZb4K/haz
v8wjzawgy1gflwzaqbCr7R5uWdkT5E4hWkfRcsoWSJncaNajSTCwapCZ/YxaKNsMSJzd5foVlnTd
U7AG9nm1KRLfxtXs2oGZ56BNAkhhNEXbTe3UPE+X+Atc1xFKGfF1qfHrQrB6z7+kCENmxH5emrZI
vyQKTINUzehTmzXD3YtJo3+NP6817ETGhvHCu14cnOPpafF2PVexykGk5EHhcOMBZCBZoNahKamH
U7WCiI4oDp6G6fcVeW7bOsZCGes6vDhE/F0s/I0PqjfQRyAMFngCMNieeIaKa5Bdd4vN59Ss8pKN
9NMkWfWcfgEGmzFA1jFqT+n8FULYg0M0TGSn7wu8HLuNM9xuvv/GxLEYtSvnBemYC47+VmpxGYRE
HluuPkzozd4tHUq8Lk9Po/hC2+07OMXuhrl5GD3pPkUCZaVvo6bRlWAqlILB7vLwQLIuvvLYkcco
CAxWQ5MdJXptTSlTX6L+70vAjP6xbuMj2kLrP0S1qINokt1VnNYXsa7RxqBRX6BIx7j8mARPkNMh
+B010Y6Of8Da+1Mz9xNm23u4sSp1HEe7gWqruYaENueK+Id4CNftOAbZgUg2/hiDKx/mGggnFogl
ybtDoACPGkh4HtD1Xy9GBte4qjEKyiEZHng4PlTIb/zuQE9IaD6FFIy5oc+xnIK9lR7dadTFFyKQ
FB5GEIgmWmMHdGFQtB4wyNbJJm+jF0lC+jPP6JkPDOu6HzdAZ+aHHCGiUngrLRbGyUVOdgeAWleu
kq6njPoc1ifKlAObBXh+C5xLlksGAnKnUXmc+qkf0FswbbmEvduPal3LAVw6wuRR55EW1MYwhg9Q
gdY7Ejh+mNr0lX43knMDOtkbdsI9+uO0OMRLmNxF0B/GNP1ImmE+RBoSVrwJ2DYD35ecqwmHuNa3
jE/XoNHI2fX0+fvoYKi9y0qkmxC11ClWEeg+49G4hf760Cy8QhxmtN7+D0fntRwnEoXhJ6KKHG5h
clBO1g0laS1oQpO7gaffb1y1q/XYXmkG6O5z/nQW13qxsnE6/nuV9vZ7wVZ/ybQLEtdlhLb/+9Xi
v1hzbz9EIVrFZRzL/ZoF6VOouz1zhQs2+zb/bypdfto4n2Bl5AbGRj6wZ0+JWuC9nUHupxtHlcuL
toIaqRr3ahKpOgbhdJngzd/IncgvUeng0w6gHrvagc0PkBe6I0xfVLAmcOBtB6e0thoEHyiq/e6n
RZ+81G0eOuv0D950CFi55KML4914bykTGUtmFhwGGw1Qx3Vd5SXQkX/HyB3zXlIf37dl4J8rT5yC
gpU4jdI8VxXzvvrSrN4qryNQvhDpH1sLlJJioRpeCfKk/9nPfMxd5K/rvXQnGRfKepLatR+qrk9f
i/aJmsjbtm2OEMMpxB0l/bgf9Ewu4+1lkyFsGs3Q3VvLaj2zPf3OEpFeZOXrZgpdYxtOhfqTcreW
tFq/u9VfEyoveeeQJJG46VAnq20Zxwmb26GYPPmQcjpsRGfnd0M23veTUne66GDQ/PEhCJZ5b4+i
JdjQxkA22+lGZ6lz+ffFs6V7EWbW7+XSfZXzlB7m1qFxpWPaq9kq3r1sQBwsAAL/vezm8hBJYCFD
PY+irH9C03rXkakTxhiQBngrx0W3jp+6lRRafXlURVg/BOn8B/I9PdVdI68hMgV/HZbHsXSXRxcg
tvUp3KNouJsrpBhVFdT7CsnShk1yjINgLS/R7Yuoa3Ob9saI1mNNr2N79QtoXp1NRz8KePXvS8uM
s6YvWLBj0D1EwDOVWYqkyZW+S6tg61qB3oeLM+3sxeu2Y2fZT0u1Okka0Cs2MlLxKk3r08zIJV+j
6d6y0x9f1vO1QO+xsRozxv7SvrhlcEnNsbv/92pqJWIKoyAZzA2X02r7cTDaE5S46yDEQ+e2c9fF
P/37UmXjR5/p/KS0QPBmL+s+C3L0rN4woMGpJ5VM4zzvG98WT249FU/puJ61054DXb+OUoHXgqHf
KwHzZlQy3TFbLD9pkxahMU3d0+3E3dAuzzJaybmFHI1deu4jMobwGWYP9+fIJPA+aw9FHjoXa7XV
s7OiLsAI/XcdlXVQwjBglyt2rtJqoITH6s2ozB4pYTd9wzIdm3GMFzlXsInUYOUi8+u/X/370qRr
dqVTeVV4InbSUztT5zHfL+O4NZ9CRrzkscya/Vjk2d+pLJ+diRIjtFzBdndj74pWnSXCkUL4Nauc
V/9+v0oDc9OUKkwE+qannB7zYPRdgNldXjObHCBtSPNpXgKIgMlrX6pA6CQt3Gkv8QMCKwb6KeWq
CGzLlyzX+kmx/Py1vMpOGkeYME4YBY+l2r9BUG/Mwpg3FHXhBXwOkZ6ZuY+lv6aHNQQIWEfI70nf
5dmo98rpxnht6+y+EUj7hmFVaN7Di+YWXm3fF6dhXDP428W4SHSXu9YnVyFL27aLa0iLHaTYf2m3
qNggsvhQWVV3BtKHUxmNBmiumHdTMOoYfcl0cW9fhsw2t86MfDLtMfqrRhz9hox2bYBtWX094rp1
mp6dwZ1jkDlvFw5pd1dZ6Qs6hPbe0ex0bg+KovP5ox9Ddfr3ZMHPH+ucN7zkLDPpOxUSmdsvadf6
uDWDSO6KweHxbsWHz8N6WOoyvdaBYe9lwz3+910Ay6e999ydG1eAgFiASYnTzM7h3+s1ghHXLky7
ZgDtNnTb5a0c3ZcQS8kpUwuU1jKWV88GXh0UYuiO6qCW/j5viXyyBgWpdxNiW7Evw5P2okMH+V9O
pEKhrYlbTz1FnIiIgRNjZLxKAIRQHpkc8lTO9X2G4SLMYGZH1m2UxjVKtW6x9uZabss1uCtxMzRL
sFX9+zADJFyg5R9m0/iuUVcUNVMApfIu1vBRQsgsi4TPGo9IOFTknHwVTjetSixEk7TNsq0DMkDH
8NSPW8bw3eP83kzLpwvAK1vvWLkGQarnMNxq/0MMNPuIuIlkwnx+aqfoblyng7Yq7vv4l4+4Ea57
F6bnbD3m40djfTqj/QAFyIaTby3wy0Vm56j548oSgxOYSQTSknebQJ9qoU9TUYJMfKfXtT+U7boj
vz+ZqoE2HX0WoHCfvnmoaWEiF65Ebm277BmrLjXaSvvRLU2MtIrOWycK/F+twfPQfQ/krmPQABYI
YxlN+0H9eP1yYgiHVe9Di+23znbFioZvNmOTxFXDjh7C/7QXJuUKSva6ilfT+oN74TBUJys6pmaa
mLWxRyaXCP1Izx5M6yl0f+RXveC0ba9TLTelrpN6OYXjZ+mMl8gfk4HbzzG97Yvhx+wvJloA/2mx
p03gjhsxjZuofV7thSGs9Kq3kerQ1aPXXjOjTqSx7kdtULFis6ZqmP3pFFh+HJVFMqMRW80lyUeY
7QoIeEL1ZrYN0YzBYbW6HQdHItj+x7I8e8JOSkZGtv2uymUypu+pRb7hjHpzoIk/5wX7Hh/daQgf
zMWxitY9qsekrxkp7wBrpmWxLTyg2fZFWBLkA69vWaRHmNzQGq4rOHO8+nURF02RFDnIp4/Wbq6O
KJiMyP+EqWYEn9w4ys5icLEvU4XbbnVpQ0hIM4DnmCbi06fEhvAuUjh/s7TOYox51ryTrFLDOfgT
BaGnmKAyN8elLR9qw96GBalj2GiV5sgv/5YsFqRQdyBvO1vYtGVG3Hu2TpzjtHwvAulilN2vMrta
3fClzWJfiux1MWFasmu2jvsKh0rPju+Vh7oqrKSjr8zUcCwnFOci22Vc0WYp/vicafP6F5XYixnm
52pynvpp3qDv+ZKKg6WZX6oos++4G9vV/s51DI3CBwrsWOnpDq3ORszuQzgySlgM5dabdz5rdiqN
O86HZjdwsEujOba9sW0WRKrIArRTbDpZ7pCyaCxR1WOo0lMe4M5KgeOYVjKamIQWQusbaxOlYluE
NGjjkCxp8zz77VHoJq7R6xRpGZcAdGV27fI8IRBs4+clYtLiRBh+onBax1ETnVAX1jM7FiLxE+6I
vQkBAeK5vmVw6dAr51rma0wF/iuazOMtOJ+yxZidzlchskthrKchjwg9Apr21kcXNXngM/txYouU
UbaHyTy0dX5sOGBcfYDVw7e77KxeIsBa3iCNMQeO3oHJCpvCOPGP4X+11YuK9J5khQdrQ3UQi7RO
ZqKAhqyPDS//bYYU2ZX3MNcBErqKS0ZUkONd0Rj2MULHZ/CKzKi2vaC2t2bwpnHYZV5wqpz6pV2R
fOTIRlla6IXjysAlSlJ6nPFdqcfeRebH04qYfKDYsA3GPPFwVS4UDADngH9yNavntLI+VJbtBVSW
abTQKOrsLMF/lWlswvnP7H01vfzWa3WMapalvbK3KP83S5edqvVmMowzS/AeijMR7V/AIlRp1j7q
Wmx77wsZonGUq93UNz+l81kqEdvKhQ5q74UIDQqtiIiQeefa2SfoRpI5PjuTN6qkzIedKrpmM04p
ZBd4XcdOzGMr5M6KgL5vw4ztftvK/jsCpD2otb9opBLBJJOqsUF5IV8GNDjdYsShPWzzXF6dBnWO
EW6DtD9IT271YG8cu/7W7EBov/cD41iUg7/WNXY5KA57MYmFH0tK50an4LbFxQj6QwRNbbTrQ9Z0
F6uQr71UDzVSO5b/RVjeg5MTeGY3O2MmrFLOYFrBXR2Yfys32JfFc6aondMcuMaO17RMvDQ6l2o5
TI79VpYMrAwQRM/3qBDDLvzVZrQPZujTIdzPPqk3qibqkrNgamCVGLGFLtF6cFlEndUe10b+9rxj
5P6xZMZLVuvfdna37EJ4d6fiG7dys8GoA6wo7ZOTRU+rhXA1FzV87SZ1OhZxEK9ueuyBAG3X3zSO
g8hvhI02/kxBxa4IPTB5FMJFFoe9Oi1/s7oGgfnuHou0emP0J+UU+5cl9pYzntK2phIFAKjLKK5z
JNI++7SBditojl0rftzcuazdkOT5XZ35SZhrlNfVC+NsNt5UHmXZ7QvTuDR2Ci3dA6qW6a7p2Z+c
0j+x+T4GUYVRBsm8XW5Btv7SC54Wy9y1RvimzP4LrWDZwFukOzM1fktruLRtv/WCbOct/uOoi423
zofKmXem622XvL0bQgMUIzRP0dglcvnPs8eNm/4uDsYoVe1FHV1LMe7F6O100N37efTcFs2uQS85
euD8ab0xwierJdoYdW9cqRrlQo9p0I67Lng1F0zczV3tA3rU2HLXguVbXGwMJDpFl7sET7ORIe2b
t1PEoommWkEILM96tf5o1w3x9rj3nXBy/pxIYPy6RS2PVTPRA7U2I8rgePbWcM6m1t8qQUFbw7Rt
rOwuB6EcjJW3Wyd+tGzSVu+bEnqjCGK3FMhwkN623yN6SJC0rYfXAIuV7a271htJlO+7nafNo+el
t6auTLCJX7MiSOzq26d7n8p007bRqbVfhaPjFNNpn8ltVwfvOfWnZAX1nCjt9CZtSpvMPPaG2GUd
mYueuRuGHh8DWaBC3fsye5pR0ExBcyiN4BHBMCJpgZJ32HmdTnpwYdvMYqOUn6MXIX82it/eTTlo
o4Nu8UqVV9Pr46YE0cqb06ieqlA8DcF0zkq0PxkHHt56JFY5fkg1iqs5Zc+ui66F83waRhcbTvi3
KihDLFCyuI5KUEw0G25h/s5B+5qtnthOfbscB+QqxHjpL624yyv8F/xagK5swmXxJEJ5WiYbMEsm
WU6FlI5ttR+zNl4Mb2NCLiAgdChCcyhpvBcx5GJ+DYLmXK/dXZ12/5XYABJ/bu5LQzy2c+Ph5Hbe
MtQI5PaUcWcjt1qAfaVFBOIwZgmT00+u5hcoe/5r3Oa5RrUdaxi9bDaOYT63W6draUcGgn4i3shS
0UsIaG83GG6O7l+/D++CyfxFe9VgH7UIL5grdq8lSU37bI2IGBrzY4qy17SXH+YcPldNLC2FcIvn
ZTbYoEbs+Jt5QabVePdFFUzx2hQznmx5CZEtJk3bCdTx4PRjE2d9+R9a8ix5G4C/bpqv/5iwFiSz
OEVUQhth4dRZBpjHegH/7cmuNL26Q+VN45nb5IO06FiqMfFDA0JvwLpTMXgcoxEsvwWcuRhbJNJu
bFkar1Ldb330pnbjaDxbDd+n53f7/juo0bgbebmxnWLdmDUNZZX5Wy+Kjpk//raoG8BIKIBcImVP
UHGzrXctM0nRJCsKXd1/+NVroAxUUguq7przSOftmATadBJDTTCu4XuUlQaCwX6Jrf6ytFaxEQ4p
5SPVFxIORgmHKTycCZ9VLPMWD2cRbzvT3keyppxfIj/JoTo2ZTpvnIrpYVDJzmpaGxjhPzMo+B5x
/EfFD2tv78HO1gdP0yl7uvgr8uxmxVDTnhSXCsvRIItPCfwSB/I4B1S6y+p9mQvZpGZ//4+IE4js
2tWzECPD4YvPgRkjG6TMdBDaemPk+7XufcSAvqDS8It8MzM2WAmWpPScZDXG7wZtfur+58/ncBSv
pMnc//s/YIyreDbOblafGp/J6pl+6pbl0hQunSFQnchC9i7jJnWw0OyIPvww0n43ANTHoAn3nen9
tlP5h23uMFXzEeEGJVbqnXG8BGCyat87JLnY2QJma70EmH344yWEsHJfpzlAQmZXTpxbLqWb4R+a
hgmsFEmJC2iXmKX1I+3s5YbXxb5luTsBWTuN/X+d9tp4RgB+ZKQaxJ9zDq3l0ZYvJsPDY1N0ZDKG
P2ZKr1tFD7ZhvlfBjNkY20ViALCpsT4FE9Yd3PJkqkOL+mgMtKnGWLTB/aKwuqvpqVMtiQSRVyV4
/OBYr8WEFVL0LOwWvKQD5x0Lplw3KaXB8m5IHSTVbM8wrfnVS5tbJVJtUisFKkH5V5vyr1pSMhTr
+bfxv1vbamPtedOmd8b/Anfng7210B9DWbxWAn4XUuezROyMUgBRr+kYiMhyToHA+V6qAFx2vCsa
NAmRUWen6j7wITWnqmClFe22zE6iQQCCQCSKK3fFY4E4y1TlXePIR8inLhaO+5kVPAPt4Cdqhlj0
DNdL0MyrkkI5ZQOowfETQ1PrOXr6Kpq/ZsWoK05gDK64guMO7x30Ce765dTUXndeICxCx9CJYQ1z
YmTNZrEsjMjTWwB/sNEsMcU+ULZOtQN1oRH3ONal48SF3b23EcWbk46Y99Nmn1bLV+15r/DmuIfU
D3UImdHfPVwwXU/XkzIbfZvmXzNXsOXm6uwIY69jswsPusoX3hjWm86lVe+ar1D6byPeZbI7mN21
UFkg+yxid3XuGeLIg/AS9MO2ehQe9rvOZYux8pqN8YWxaX+UmN4i91ENnJh+/UFUG/oQpbAAewXl
lKxJ+BgQJI2U2MJ8CAwPTGTo9vVavHejdTIEODu4Mp5x6Pk+MC9jZwfgiM59e/tXOWViz8wdljjj
pxxG2JRfnk//Xjj5sI0K9uSFEGGQLSSXecOwLO/mn7q3AHTLgo6mdctHXMt5ru90GGy6sTqvMwJX
RACGN3/OeCt1NF3HPDylZnf0QlQFgfvgjcSkZtVBGPI9MrsGyb4+WjOODwIJCv1lj3hhVHPzbF/z
6WYu8T2WrTNuViuMbshC3NWYbb1u+hS1uEobMqRXn+ySeltP5ZNMfXSOTE/1IlpYlf7Jo8AGIMPE
OwYez65dxG0eHvzOfSjlwgI33I+evW9cfnRo/PGm5ajVY1sb17nF3VH4z4xx+i7RlBneq7IBIBzr
J8UkoH21C1Lo+BT19TyDeHY9zGyPv4EawplfhWW+FOF6sdP1CT/VJceYGM8mz0hYcKvbdTwMkbNp
TRTFRkGjKlv3oIOZVyz3gUN9pu3W5IxoPETT0pqcxqDqvnCfcLV8l5X3VIYobLHj61j31VFWrr0R
KBaTTvz4AmY+Wye9aefxjXly92bUICjymw+rWd9VfiUh96mmSsR3YTg8K0E9sw6Wp046ePRF9p9r
Sey7uYWNTPt7AoGwLFnGs1VBIBMQA2Q6fND2oCpzHMLlp2xjptVxbMSEgiqFVurvzNp6FcP0cfsv
Fe6b0U1gSqBnnv/sR81umqw37Frb1CM3zVGfUhbI6pxyFxhoSLQ2NnYhY9XoC3HMvwbnfl83bHnp
tGHkcBT/+wxZjVWzGR8zxJTVENvufNVMfIjT23WmSXrOeuPojuo+1OZ1dIrjks10HvV3T8HAvKmH
1Eb7Oo7bPqdSKS2dAXOGa4xmfuN0nJ2AZI3QL0bd/DjcWbz1XsqUwbHEUM6h9eyK8d5xSoJsbs90
6KmKhms6jaaEH2jcxLNpcBzzEHaPYjTSxKnNvxAQp6iXBwPpTZgVT77ofqg3gJHW39siHyi8KvPD
6SmQFoVrWgq6q+pbq+yqQ+tHFaLcNGOHfmqiT0Qo0A37mZaLwklvSaEBsK7H+5bnTXTy25ooudLq
kZyY3TQCZlnrpSEKjf753PQfYrWmBAMUOpsif+lcHsLB/bm9R1Pa/0Ui/WL48pFEoZ/AdrA/0YzM
dm/ES21hlSGPu3amjZWHyVRnc6zaHPErtSsbcflfGGyFRyYEt8tN54/B9U/c0Dtct0dHZTIRU0pp
peedcswNS3yPovu0rgR6ZDdYzh2suJXObgXncs2SG59XNMSZ+zm4I+O7sMsoe/IAsaKrd3ukg6ik
UrdRiJfXOQyhmVWc1aPcSwMTgkMwajx6Hr2bdz+X/a+FmwxXrf1hz3BnZIjt+8DZDUYLdeI6c0Ji
xAfqBYBAOX04QfU7e5geLPzBydirDSbvZYecak6o9c4K8Swc3cX254tdpPh5He/RycGOlal99Azc
n8pORaz88b4CY1e4a9oJ7ZshSTjpUq58G5oXs/SJTZlvYSlteEkVcTmlCbzWamwOI6Vsg8QnYCJM
1HEXpCYqq5/QIdotvcu8GJtF0XLMOv3u3bneggUIy5fbRrpzMnu1t10jmA+3WycAU3RuLj12YmU9
czqbIDuWRxqcaBu1kd45zVl6AxEd9jUbygcv77/sTKVJhYpvk33iInfjlLzA3vAQEGh0D9rBr1mb
xK1QooRB9Z3VxmMzsRVJUGYkbXU7usDW94Fo1WYcXJn0awIu5xN2Ju7qsHjQE8lNhdcBdbkvZRWa
+0nocDeY6y1ag/ZqmdXrFLh2rBur2wZQzGfn5oLwDP/YNHV6mmoz3Ge1usvX1tvnHYdJYJE90Lnp
rgXvS6L6iLWBBqkyAf2hA5EfjmLvISQ2zak5D93nUt6cCYr6IGr5SUZtHOdBnLN5KqjsMg108rk2
5reKXMVJwt+xlgNxKfa2Gynq3Dx4DC1mN5urLZOysM6tOxPawGQ7uCjU5YCds+2LhKjyvwUEaxw2
OK4zcD0zmu+8CDLbgeWI+LulP3ylM41bh9CWEqtOg79W+AHFz5t7Ix/GSExTicSo3X3tyAFvJYmu
gVt/+kP6hg4XC2+27gUN+n6p9A1KCFG5tT3qvfzeidAfTCOdVRuimYC9a59AruztNCx/R0lgWA73
bIL2clmrRLWhjiuru3idMfPWil+0bqdOyoMoOyeu8GzE0ufcHebtMmsU9ASFxHYrfs0an0YnX53F
O1Ft04u7XbNN17siZZzqaCynoTERbpXLW0bqSjyXJzVR+MicpssY2id0pcjacJl1PIhEDOnXHicU
J4SibLkFLFBX423096VdHjObxsvwIi43rajEk5OT5pJDpSIOp6SS0txODa4jJdMD+aWo8Kt3jWAf
74j17sMfu+QbRJkwNs5C0MxtpBr0ICoXd6ZLcScd2ylN0UCWKV6AYPaPsk0voEJXC512uwZZ8uAr
MXBOlV9jupxsMz/7Tr6rTfh8Z3hs8LSlTnjpbtYffrilbigCuJs33eSu/phznAAqmf248zkRnZKt
sptPFXCCus/VMMReSWAhCjRoktOsA0LNb7aevLQ2heV/YKv/DsX4S3n4JxLFN36CxMOkKAS0hYAe
U0vJxzf/C/hsSZpVp2lC7CfXFnM9UJtp4zGqUS0GE6k2HqZPjfyDZICHDtVpMq7JTXC2+fenwrJ+
ANW6GONlNsKA9RkEe01II6pIf+OTrbWa+uRnAjcWgsz1djhJwtgbab2iHf02G7vYZMI5+n3xFWZm
AQD3p6r6g9XJS2qsW9PoXxCU7V3qRDUP185hNlu5vhfl9O723UbQPeJlpTen3UbHPD/3FfZeORcE
whWnGhCRZaA/gyzfp7gGbBdQadLYbpvcjUNY+kTVOQ4jfEYxbUOUYdb1n2sp/NgLNnhCzXggopdu
JCcVpn+2V42PaiWcKPSYdTzrh2HYEzS58terY6PK51LWr66NONG4XUDtoGjn/CWjQLL1iq9qtWCB
0XTitCweV1k9jqP9lrrrIfS6h9VqjXiyL21p8gDbA8aoBh8E7L2v+ZaWOb4t/o+tpijux+BlaHME
ORV8ixsZpFQ455Q1lxIumIKpTsN0UVLct83MsZot13HemEP1THJfzkerngY9nboxPQMWoVx4Y3Qp
5QFeG08Eb57+JMr+3vGbs+F2L62UFzvDwt1OO0OvXAxNelMQqC/XmT7J9qH3K4BieiPaLiFokRGK
FbZxfBjMGaKcopZcj+DGphld+EAVwRofc3y8jERS3f3q2mOSFeZbj4428qwNFreRpBGqY5FSxM7X
ldo3Nj7dikKvwVsCRB5X+Yy0n5Xttx512Jz+KUICC61HR1ccuWskqVvrJQ7/SBcsvhCkYGWK1SYW
cHAe7hvF1onYQx8Ltwc6N6RPRcM2LedLR1bGqYuYFOnZv1bXXsdw+SGOBp938FIM0HPQOahjJ+cQ
5Ois3aUQmFSCLxK2Xgul2A5vd9OzHHIVmAJPYBucChtAHLLDAXJrXDxB+4I7+3OasvHYCpQ4KSl9
BMut2yLdkowabjF4pjEZQYehLa4eJfjOCsN9s+Rn2wFRWkd6pBqVanepWP4FEVUxIXjzhjgKMJBd
mKV3s2GcdFCCPQfWR9/ggbahJvPPchjuKYPLGEEZD7MIT7aGwuPk5mj097ZXv/oFukBdPBAqs0EY
8fAupWHRu7Z449oI7URAH5bhUIxG9VGabr+1R6dk1m5X77Jl/UTx/FLLeoDIt3/qEAqRSFTuusWF
0Q1FRejvVUtYk3YZOpr2bwTBoGvDtXeWWEJQ7xpH1t1+lR1rICsY3sDRhQkMfHidY9/xf7Cpbl1g
LyuShwjLUeOYSAOWry4EpPVlEaubhXZ02gdHrJuu9NEk5PZr4QrKljL7AKz6YsHujdnttnh9iZs3
jo0TdEfXUu+TXxSHOe9xBvjdBpXNOdNhDx+ISH9UkCxW0SCYBk7Esh4vpYOPW9p/1jR879yLn8NI
W1MF6tEZz+FUYbQrKB/a07AsD2Fb5XEUEc2n8kcMezcEOX1Z+120Wr9eq3FceNy1em33vdGfgyl8
t+V9NvAI6Qb0qTdZGyhdTo0Kr1UQxrWSDpGG6Ezqji3C8BR7nID0daqrUYnd0sgtgwJYGt3wGCzY
rj2OoWCzIHiPTSfY6/C1ykoyNENkFWNrftkImkTZUllk+rebgk14i1HKTP0a2tNV6yEJFD/Fi7Iq
tgKzjG3/wq4K7NU7KvZDPC691X3gPKHut9Wjqv2EcMVm26bZ+zxVT5EtzoixzmtB1ZVPZWzZEr8r
qVxJwDODZBSQMbsurU0TWQCh1Hb1o5SDDRoPANS2n6HFJAzAHpfnYPWDJOru+jZ/1GGNK3B46/B6
JZimeK6bMl4RQ+DzHT/Jrvk0lm2H/DnGS+XrnivQszGOgYnvL0Dv/VZY1SbyowtV+CUrysM65k3S
V/hZKoKlbAOkHH9ReiIylxM7pa74922s6n0prRdcCdTsfnNdM/t3grMg5br+BNsgiEnfLb0zUd7j
sRG6e0tD54wqz5e4dG0GisdWbT0FmYXoFcBDl2fy4ciMA8ym4hwvOYBgLNyM/ERxCrzljI9cJKrE
VFBZBvK8glSf7D1vhjBW9UlXGr9T9w4heL/0xjeaN7oSVEnRu8KZnkfREzKrLz0EPy16ojVy/8v+
CJtm2ljA3ToT96ljk5g3731VflhoT4lj5DkIbGKE5+FbcMAjGBdnv9LhFp14mpDXZB9qoymopJCt
ZJuieC87nkxhRy+Z31JSjXtv4Hxtbagny53+UzJ863yHgkfYJrWkv6sUetASe8Y0DN8RNL0xuZvB
7R4nNf+FELkyt+xMkM/BsFooDqeFnO4Onj0/FWUvOWloApgAczY7CsiJuGG8bPMThJpBF4ZLDM1O
h8Cl8soq8Zs/kup/jjrO1gU3uLGXOU6V0B+4DkXHIWO0+2qmY87BkdwxvA6VucdsW8QEF1bbxprE
qYfM1nRUBzNrn/2ucqjLqxpJEPlUWnBah0uxsZXNSCQTeBCB4Yb3/iRlg1Kwb5+cqrlLsxQamaCd
QgVNnFbGBhh22Fil7JP0OwpQZhUtgcgEkzJrvGiubRkRTpF5N2GLf9eU7Co8xS1FmMRj+j9n57Uj
N7Jt2y8iwGAETbxWeldZ3uiFqFZL9N7z689g9b337C5tSMBFoxOVaqErDRmxYq05x5zqcDsXZ1uX
38ZywFJoUq3PojjQH2Ve60HD1UyGs6a2NlPCopq0wd9Ohz6b9LnyRmd3XeVw3gzQFuK9Zyxte5ji
Gsr4NHkwDQ/gRiUXq7xxMz5wjbFYWJxguO9IAEzbb33PFlskbEyWopwtWlkwHnL/qlx1iRz7tq54
m4HhVDurN79jnF5WmT6hmoRAAmw3H6N1S1TjCrAZBaJQRzMiYBDsI1Nli7dJCgTcf36lL50VZ9h9
Zg4/WPkhagT3QmhQQxkzC46LwZwmx8Bgph3Q8cJFQ9IIZffMzQ+ACA1wJy5MZfYsEgXGjxsZML1G
Z1NSCvvVdcwbY+sEbnazMAe3ZuM0lxZ28E2HlGor4m5XRF6wHtsuWWcjBLOguh0y/dZGIlyjCW8i
W28Ij2phBnrzmtwKPDpFcWjkKqtjZCAifIq0SjZxbq5zm0/dN0xUOEmF0toTmlb56KM+mJtNQRNN
57AXKLYMCB4u/US6Xqh+6qeUE/+JzWUb2umjAQF5J8zFtjN3xn1j+7DrRES3CauWKp8kDa1TVJmY
vnMr3SRVgwsudoZ953ItRG5Rc+pTfyX90G88qUoOg4Scq5DRtOnHZwZ/hTfcU8DrjQzsv+t8zjd5
H+APCcWDFapp3zbcBhhToBp3HXJ4VaKwS2fON14AUa6+5qJkOjzQXfAp7hjNHUsvM27Z3MvVpAk5
H5aznT9dVc54OWaoc6QeKDd2C17YQoTmZtFTr2hgIIO314BsxDpoA/cmEz2jVQGqzDIOlFYkntBh
cps2f0WqSNBVBCWqD8lgG9sQ7cs0b4bwfURqfkwEwF/q7VXsloRl6Hk+ob+mi5GQpTxr+RHKQqxs
Nb1HZP7d0HcaN6E5YW2ZipNjrFtRh7s87biEA9vfgOiL4WKF6TMOOSYcMgl2KOK78+iBqECa6Meb
toShBNCDc0SLsYcBbX3nZPZ8UwpL7ioszgejgfhaMSx89qp527vWrTGn2U9Wpi1cHfURjzWk3Lwa
Ln6efI/qjtZRyN+2rIKGtjUy69GB/Ocpcp8MXxCEQeBUl0wYyUNa3amgnt6CynvT8r0Zf1ZASM//
EE2T6g2/voHP90kJE604u/G5r8LsAPeVlnJSeJvSbaOTot2K5CCChu0X1YvlZvdB2ItVzf9rJcrK
uH4+oKNPD2ECfQz77Q3ycOeZ0VG5gY9VXxh/06SrbC6FYj7m8HrP/azsOwsfMrCp5M2M529GMztn
N06RE6ZiXOH4lefPhzl2Y6SyxTb31ePUpCsX+go6s2p+bWbOiUPu5k8G7Qan8roPfYdQu/7eLAWj
7bfYfr15AgyVgOka/B+DK64+von7btAH0LrTbe2DvcqbNwoyBPq9Yz0btevvP58m0qp2oHtZD7tZ
HUzBJmNJAO1U6q27je2m2k9OKmiP2hdzSqpD4ZTjpffTeJW3XXnOpwE8m9IHVEPoVrG3vLfJScN0
dJdjAbPq+MZWpncuPPCfLtsBLUOq8EHIfB/D1LmxK9mf0B7brG75e1OBrgFI0t2KWd1rZRuXIMcE
V4xjchHNsMAYA8HMwTMvuvDBI0j/LfShoCRJaq7LuC/XWcQZuQm94Kn0x8dqbvKPyUQo33uYkqy6
mG9NaNRHuqY986/QO+GWQPAaK0pFjB0f0nDvVJxV92k5PwnHgVrQsVvjYRBsXPUYb2zInNvCQnYz
GiFSuxF2SGHRhuhkSr0Xu1tEVcU11nG/00YM+cyjRa6rTF+7hV/IyAT7aoGySbeu3oEQeyhU26CX
81BklmO1TmqJzgz5+gbnQMFAfEwg/Afqe2cU2a20/PR2+H8/BVmjDxQd//y5lOl8yB2WSLcY01Oa
YemWZtq8DvQ0E9HGf2umw327QlbgnRKQMBuW9QUuU3f72UFeAgY3fSgQP2yGqoXN7c8R8I1Q7bTT
7SanplkIlmaKw/HA0Ye7kcYAOz8itoU3OgDTeRYh29rImDwLrVfPR1AaMb3m9Bmt6iZr7zCtlAfu
ehMxzFPlt8WdakoaTgsnOIifxsB1+U0RcOOCN1Pq4t6sgY0qe0RrWpT8nQZdBEjajcEp6pK1dGn1
SK9VSZ959uAf08UmNUa3cdLw34sQWHwXpSt/HKet23CmHEDIBEZ8jNloTrb+qMIRQHdrR08+XUKF
BIVp1ZCv/W5GYDy+2qJgTXdGf6uhLdEvEvkVAvgmrM1uO5qpe8EDTOK1mPG5JRlsVxgQFQ0gfkwc
50cYpCcciNPeldnw4o1QqcpJTSCP5+HFto130LAw7qY+OkApq9ce54HnqZgWwlz7qgdhbCpEzTsv
8bNXBJROopAzmqNaSbu2b6oYNkuiNA4TS+9LLe/txe5ipUW+C3pOH43up1XNMAJLwgQjYyCAkj86
9Q2Iw3iC3xj3xnR2faY4wp/WzISCo1UxXh/S9tDKKt5+fj3J+D2TY3hnRdldU/jNrZUaxBsEjvko
WTTWRp0Ud+FwCVwkaSDQKnwf8JwmitI9k/tgPk+qzHeDYSEVH180xqfHvGOMEuBN3o+KToprJOOa
Bj6mwcG/NmNCQnRuaPR3HuiGIW02XWCju+qM7N6qh9OI4pnjSM5M0Hcviu1ojJ4D+HEPE1olsMrW
B3WR8SwiXp8r6kNsmsZuVCmJhwnHGX/6VpVrMJmCCfn/NYCaDpeZ7XmnJly8maX1aLrIWeam2QN4
wjvaOc5upEl/kBrlIdoxMfkDvl/0RhqI9H4K5meN53xnOqN7om/Qb+uE+rvElpF6Uq9scidm1UQX
R+Vvfp/IR3tKsJgZOF19bWXnyivz8zhu5zLc2D0A3vZqPXMsbNLz7MhxFxi9Puae0rjQ8xYSwzDe
2X6Jp8JxYPVxREYUua79hrVlOcbWCLLuB8wbyD+mnAlVvraCCgEpUqBwZF+ztbWxTVoNPlNqJDVT
cZtU1iP6+mT3aXoqc9Q6StOzWvy+fes21xAUV2FZNNMwM4Vyqnc9wRgYbcXiKmWU2c4uSnzFJVCk
hDrooNzZ+JmZqjp3C9lz64ieD7elB6A1PShDhjFbT3m0nNk+w1VxOVxXzKIXN5LTJde8iN39ONER
nzvKT5XWByh8NRDSmgYGSmRz7zpLNy1DLdRXBGh6cVJshoWxYHEYWzmu0MfPp6iYDjW8yXvbLsez
m1X9JTeL8EwDcoXI0w/M9nXq7ekSlNXyqfnmGXtOuq2sAvWDN0Rrq0UCY+QMb9QUDjiK+YZx+va7
NOz6Ey6JDVCf8KUoIMhkAcycLpLBizUaP7kQeaGLTCII0uEMlsvcTvT27n0kj+CNJvFCUNChmsyd
P6LgrlM3eRyj62AWIL9TF3kmXczqnDl9voMEyqmhAQMHYh+CJ1jEB+GnwYXZ9WMTcFlZyTid6akM
h5RCB7GipI+x8KY48Gw9W7ISDWBeZyWDre7SZNWi5AXX3GUvZkcYWji0W1nbtJVEPR6xhhtbJtZX
fzF10aqTW8alPz8ZS13V7GsaUaYdJq8eqQ7GOE8Xt1h3wgjwhYzhlsXtHJULdroaeX2ckorOfwYz
7z7AK7bLQD8OJltYZpXWQ+9M1xIYHVsU3eyugErm6a1J6si6N7FdVg3XRFwAzqvbD6t2i6sh2/0c
8nH181+BCVLQ8fDl95MkBLoLdvVyk4eTF9Fga9y9ghh8l3kHgK+niTnVbQU3l6OooY7gxB7SknrI
GDha2j3t8DRph6dcS9BJ0cfcmM0rgkp0nh0AtszF6VM4KMWi8VRgO0bwkra7vqWloMYt70tePtk0
+Ih9tl2U+Lmr8N2JKLx8/hQpvjzaHE5cRs+tivKTSTNkjaQk+0b9/0pD6Twx6WsnBYfPrhC89XRq
WWqDBLLBjWfMyXGE4vHY5Y3LlZ7SlEVv3ebQW2nc3FZpXbM9TBrWDeTnYFTtbVd61i3xY/HK14tR
jZyCx5BFfe5qJhA2OKqWJu2NQ6TIg9NMOFbyDoRQk3UwxQVGiNjPPsiwOGf+x0Cnu9At9BI3yEnx
WdQxUYgSdzjFhs0v4JTrLQ9If1MoEb2DAYSnYEWIU5lntUP9AgU0LT7+WU+XRbUNivGQsyLfVBG8
Nxt35KZzPecR9waUCBm9ZLZhM5yQe8UQb+1MKjhOOo6BH3q3nUyKc1G0iE0QotClrQDrLFIWXfzw
E23v5Nx7a69vgKgKYmSirHrK6dZD+peUvlANkAcPyfnzQSgf8/bkMUh28v5c+hOtMoae73PJzKru
hLwVJfIoXDXvU2eb7xMyupWLhjetS7i+8eeGGNu7AWHfXRq6ZAt5Q/MGXvAlmuL4Q3nhzqmT3aJ4
evDgGZCcgywc6uvj57N5cUeOUfH0+QwGNdD45rms6+GmrpuKo3SeMacsmTaGefXUxTmLsYtfLKQn
c++2DkPCBTFl6KVmClJxyVQYbamgEtR0mYc2qzz1qreea7rLis7pWYfOfBnixLxUqeOtUFO0a9pK
CcP8NHmyQ/Ouizz1g4CfNQdZzJ/32jGmj7ijvUpbZ4voBj9uNfrMZeuaD2F5yJFEnEaE+1iqauTh
Vn36/AncJUVCNAKv5c+JAynkuwPV7ifKPUNZPzHvfGcA6t+xbflHP/T8Sy7aVwB65kKK8i/jEBLA
ijR5AxYtvgIzcA/z0DxNyzMPIcCNVk2/MxfUkpnMf9MGLF5sa1qcEqGzj90oeU1LUEaATqpb1YbP
QC45fBoQ20dDuW/elDxTVmPnQpYSKdO4n4TJ0CBGs5hpxctgHuBDWMuMxj95Ydo9hEP/l72ImiNV
22gZE/P0+ZAsPxlqkQghnd5I3cJcnhlVuFZj7+3clM91akTraTbt/Sdv34jLeJ0hcN+nMbFM01gd
fIibTA41N1CW2Xt8IuL8eYAQLfOlpKwK+P9z7bBNu+lNO5nxWfb2+DCBDzFbHI1NBpbKjNr7JG2T
fezF8c70BZLDsfjIbUSiE8SOey+yXweGgTditNX7OKXrpI2gnviFOFaW7NdkGtnvo8gRpA3dvZiE
fdtzHTDS8Pql4dZtMXMEV91MwSV2+pXJLPD6+ZB5nP+dWNPy7I0fiauJBctFdw+1rlq3nrhyBZ4p
VKdbs0ro7pEg85fJoNtM6dMlCfTHz9I0b13gD0SuGDMsK8O0juhIsoX+T6c/m97drj78IdThS0qk
hXjMdUxBooNt8+h+CUhzhrxPu6SmZvVFu5/KrL/Ty2XQje1Db6btg9H53c6IvEOQWt/gs+/dJu0P
UZ4nJ8bp9+ly0CNWUTAQ42v736eFWfQc4Mu/8/LoVlp9lEOl17YzOSdVJ/qaecw+4RbbhzFnut/q
MsEIEiSXz5/MTlN8Rza3qKz6ozHHHC/y+Kw5+z1QYH6v2VR3UdHpNYQLIIaie/LR1wO/yr0734Up
FkJZXGXGc4KeMmP1NvJm8FeeOrVtJJ97NGgbi2meYIW45HEp1+kYe+vff7xfEz2UVFK4QlFtKqgf
5pdc+aGe/TC2gRlAG/T2tuqOWoufNAQMbB84Gn//26yv4VD8OleaRA1SHzueZ34Jh+qwDnOAIAYt
x0/yHX79je0l7feiwsIUQb5/mAYd7kLVfitbBMi2hHk59Zu6KoNXphKBdzcz1j2WlZCHSKXfyyRF
oxCk+hDbJOxYurLvy3lMlkrjD8FWztd0RyXdJeTagQJjSdd0vqRsDXE2uIwG+pVuxXngwzlycg6J
YrujKAa8k2rJ6Z7vSxpbPjsJ1bV8JWK8u0zM8OaYTS4bVb3KIBfgKKiNrXJsseFU7iNyuZtS0373
napalwQabao0xAWn+uSgQPIF4Rjt3LD6aTbMQmxEwquhNaxV5ht0UBv2nsJRM40EEsniqjkZc6mJ
t2s0iix5Vpbrvziy3qSFs40yer+SBs2GKnKrB3+g4YrPsquWOrmE4lxieeWMYNrbrDGXFPn4ooS9
tcLQvETWVG6HGM5rXeDXNHVKWELVY8wXWOd/f7WgzP4S56IkLWQm4p6tpGmKr4GaiQB1JCRGD+mI
W8kDradA0yrpou2ISw9nKiVqBwvvagGJ25vtRH2CNSnLvQYlYL6m81Q9uKRp7fyyYtaYMhrsiQJ+
aSoWvnKc+rsWtDlqEASXQTq/1m483+TECKy7nAEL2FznSGnbXui0eU+BiOkwoyZ1AA5jni6uXdvm
B7uuox3KQv3cNOUjuKrue4p+0qI5ltw2cyzeUEFHGC6r9C8LEZ0FWqW3ly6C3xiXaaLN4IXWqekz
ZtVLQJ7GabYRcIfvsABerTaQN7RdOFY3vvkQC1tcRzQXZb0OvQbWYGGeAC9DcrUC4+jNpXHs5RRA
xaGdOAweoy/D00fH6MxDNkQDboJsGZCR17WJGjmvIT7UD3jv6vWMQUL6pgBlnrW3aWuhgokEqgZM
rWlxZ5nNOfSi8ll0vnhoa2dFu8879BK9EKaLKzO76FlWRnWwrDClg3eknzPuyMyh/gnlsIcUojZD
wHhCG2bJvo8JMGDNeIzkiJTCDBXZA/yEPKm7shN7Nxwi9obn5Sdwau3p91eY+hpVpRwplRAOC5+p
bfU1zruUUnQIziFIZ+YTbGLxeeDbNHC9OGDg2O2Gei8B4WIMJPAwAWl703JE28Rd5a86Gbi3hWFf
Iph10ZS9BTNCcG/+AKUxLVlBkZvtR+zr56k11jBzmEMQDJO3pn8dSSbJTNWdjehVCl/f4bCXXaX5
wMzFKg9JK1SR9a2JAVa4R6g4b4YNzbv3NM0XSPGMjwlW//3nYS9rWJFOQZEvwbyuxeexhOQScWgC
XvfMLwm2Jnk90IdRK+oKCGig9HQ0hh6PknKN1RAMb1ogU/HDbsCyCt5OoiW8RSp7cmA3n10+6n0l
uoG+ef8apsGExs5Ut0h447VJgBUYQutHi38AEiVgjHFth3zNdjOVT71zNKXzgqHDwDLPzhOZ4jle
08oUWzBgBqjXO38GqxSn5X1scrMbArdaFbrpByZFqFIJ8QpV4j4E0TtGOefgax1hyRXxbaLC42iq
/GcsOm9tMPL6Q4ju59r/9XOT0mKtMrXLx/alSOGgGgvfTwosKMzkWZ8aHMxB8a1qlgSs5QhgD5l/
SIV5sljnLxy0jsXHAOA9QT0TeysHagl9SC9/5ob9UcTvMUWsFdovyCms1dBv8y6HotAK74aeKZ5Y
19er0vWstUda0NEZcNI05jTzgdk+4hFszbp7t+sGHXZBbtPUk2UmeIEU0t8iZ4miwDiWRhwl6pZl
DuTRZhI9Nv4eMJVP54DpnMx2OtLWzhfeMoRy/ipi2Z2Fla6lYiJomk7+wpHjzkhEeedLAVstP2Mc
ah66ProtObqvfn99iq/5XtQpLPOW0CbKKgAnS7H4H8mdCUJHUw1BuVJm1J/H3o0OdYJfuk30Ka8i
7HMqzJhdgxYFxHsqgmk4d637kRYxLPfIre9FWkcrv0iYN2KXgNw9OHvUw3/Mefxvr5SAtKVgBRJL
cfXvV8qMgHEHVlFcAuEI/CakLRWuMh2LJ98tPwZmI+euit0NvQ25wY17qImhuerZfHRyp9sUQ5/S
zom/YTxlmtNlTIorX/6h/PuluObz9CyL9c+TtqmcL4HvfoZVzW+bYhXNIJVMm1CgxLVYphqyNEOc
EKsyw8f1h29xqfL+fbfQabMtj3qTf4X1ZZUp81bVE7wMfle18+ci5FxK8wMSSqcIz4Ehq7ZWn5aw
WADB5fNkHdRov0OzAvfaGBa9C0ybf3hRvy59CqaV1javSJmu+lLe9XFR19YEWCN22kPnVt0lAZp/
CGgObSZiRfah6MZDmcYt8ld1GKbu+Q+v4Jfi2GH51Y6wbUt6HpGu/75k2taEkUl/cpXGWB415Gts
bT5ED36VQlK1K5RN6zPpDzRQ2DbD8ZXz5r53iHshXUz+4Wazl6/hy9ekuS5Mz3FdLTz3y83mdShi
rDQiTyXsLqHTV7s86WJ8Wqn7ntaA8ZHCHMw8yi60QZ9gF4pXMLDQy2NlXxJjdo+AXF+drE8PnGEE
rYgk3DqkyjgMy0+wGULmeRoCsN2IbtOKyL8b+xdhh0PCWVvKAwUfrDsGobb/0Nq58dOrLm2jwhfi
295mawRfsSTYcAAzYCrH6XkcurdyaXF+PmgX7Evm2KRcwzN8qL1Gb+I5vEvpHNxKYrRucnOM3maJ
5NFouuH02XL/fDCi9ofyMn8/yCY4/+F7/vWmcwQlDfssxyFOQV8ufzuREc4mhApBPuRL1uRGjrJ5
8RAFHQC6z2sc2P2NVZX6XJB27k9j9mgtY2UvzGmSvHGGCJVfAXLzxMXrkr9+//rkr7enIxzP8mBu
Sc9lW/v3dWjkJSSrmSNBhbvg4rnF/Ww23SYcK/ixY8dAos2DdR15f9O16rbeEuw9NDUSkSV4aCzt
fuN01CZe1vvXIlhM95Tvnw/QqFH8Tmax/3zaFi8RyERpId8nujt4CLz3OpPsRyP0Odhr+hCVdOoy
NUe3rumeKE68W7qHf7jUxS/HYMeRlvAISBUc87yvdaDDccmkDxExzMqOLBDx1fErfRkgOcd3E76s
vR8UJJs3/i00rAMxSs1JLn9tFPMHBt43LC2cacf0/g/fxa8FKhWZ6ToOakmFk/9LlioIBqgFuM9X
HdOEi2E0Gmg6OmRJug13p7UxQjWeuSXngwZota5oebb5u5nBCiK8pDyH8zSfu8GUt6hpcqCYkVrV
jqcuoIzsyzK2pxPm+tucSj/Le6BG8/gt7vp542ABpY0S2Q9j42JdBUq8BgcCO8aFnNoycfv9e/0v
m7tj25IKStqSzLiv6aJVrVTDlCVauZazIgKPRnVroUuzXOOKzHs7drV+CCton+gcT2NohABl3pJM
rruobM7ErMnbYWzxRmQIXRCwkM4qIu/6+5dp/fqVuBY9AIoxl1dLtffv2yMLESxxVS7x8RhJqB2o
x+upfZl95lQZeRrBVFj3DFjEfRpnHPyLZO2yKN3Uif9IcUSPqCig+HuJTU8Lxo2a5kMHiRa0MQ82
BzKauAr1hiZ+5fcv/jPa/N9rOjc0px0O1ibVvvqy9hiRQRB4MyF+p2sNahZJeNeNT6121RmD098Y
jsC7IGhMa6LzOPGLSx5VhHTHuDp//1rkrzcdBwLmu+x2ymRP//pBJirRQrXAm+pLhlT6pkj19DIE
6B+0bQ9AvrE4GkV6bDyRXvvAc09wW19MX9NjjSPrnFSefa87AUTEDf4GmGMcnLxe8qbDeWOJFJhc
1Z0/8+bMmXuosJx3GLbnrOdAF7p99JZ2Jhl3EopIUtnjOcucdyCy7qUra5iz6AS3JjmI2yBtGBH9
f7x9dlaueW+xMJhfai98Z0la1Vm6qi3vxzzb7oWoYn/PgVlAd1EGPERdbmsAEPe6sBTJomP/Khym
Kn5nR7uiDJno1+WSBI6esg+9R8OeGMjb78Q5pZeE1siqMSKQUsvTISrcY5TI7sERyBtnM3PPmWfX
+zpFDRk0VuluYK9vONqHSny4ZF4Mk3lWaMkLxLrqD51A99f6mNJ4OW1+lvOUPf++iyZeTggTPl/5
HeDIubwmlRu8YaNKzzIDoe+xu+18G1IWX924ssriDQxTezHnAo1Jk5JwFZKn0I5x9Kb7Bj2QnV7C
pV2WThoPAahu28CmmBAEiRUk2vNmx5Nq/RkmYtQ9DwVisaYk4sxaschuSCEB4O9LC3VsQLRWJvR9
jhNhbbule9sYQXkkPCMAG9WZjyrDlQu8ddwGg82i23r5baBaehygAkzSN4wmkC/4m96JGn/qpU9i
DD61m6poGrSRor6P3LLce6jthq5Z3G/NkzQT95BANttaXWIfJ4gJbhHK91L6zs5JOrJbpizjLBYy
jGQyuInDpDnY2YLB3RBZP2/4AEMwH7rHxTI4LzryeugPYn4URqnWePmd3e8v4f+2FDoumzedY0nT
XS2VxH8cx7opIYDRMmHtElFpl75zn/f132aOoS9HcLNL7LtstspdE48JtlAiDNRo3UNSk88eA7ou
r49YVv2HEXY+hGZ9lxJUdCo85HoDDqzPZzQc55vfv+7/UuG4eEO1h0NWWu4vlS2YTcz4HVRECfi4
xocgx2rVTU2wScwSLCNfxT4HXHkQhX0IQygPTcM0pwFGuzINR5+Wp+7yPSa9/8P3BqQc7USiV22R
cY7ZbxVPHYImizyG3mzdnS/xiTHKoObjam8xs55E4CV3zICHJWJ2xB5gfZNROjOlaOxjrXCu/P5N
2780U5cy3lQmu6vFke+zv/0fXxajoylTEZhPbRKOPcBuOEUkAt/0U9BtGqICD4zP4ovn0zrxhvB+
7BUW3dp9YLJjrj8jZsol8RRSTwQ7Hp46canxyhtIbY44s51yjUahaLE1r8A9RxvHLJLLbGPhbPEp
uhsrqePDMIq/VGg19I+ChgilFRQA8t7DfTNmjEDA4R25lqtD1fcVSlO32U2TT95CbVpUJBB0dEhF
6ZghUV1ef6/tVUkq4pvs98hkzFeDXhLdNvxbiDq7P1zvn7vjl93Ts2BZesq2qI/llxOR3TcQa7w8
XzlxJNlBSFYwRQY3N2zCuyinaTjQCgDaPsDfMZLuEdFPTA58nz/M3WzdTEE57bXRR/eDhW1JoA7m
bJJgnatjlyYQ+QvbidzlrSqG4mRZCVKBvo+fvbqOt6an51PfAyXRlSgE/DIRbouA4fPnMQYjp94M
fm7BCtbeWvgYvD/by3Wlij1qyY/PZ0NsaQJO/WqVuUvmRm2KPQEP+LeWxlEAletPN9t/qZe0S39V
aUcCpbW+LBKxRufITByCAcE7aHKfu6LFmWEhTvh8mhfl3o6C7q7SA6u64dkbA3zuwSkzZ+PQit/n
Pbi2FM7+N2zKqjbxZhfAP9JD6g7ObWAnwzWYT3SMIRMwgaeXW9wN0RTgJak3RQwoDYH/eAhmclti
00XiI//wJsWvZ3eKc8tjOmS7ylNfz3S97zh5mUj0HaWad2GSDgcnct4mu3jn4vjn/nDV9BAV/bhW
wIJOgeOPR9+FQIOfe/5DLf3roM2BAa0xM1CpYgv82pAcjaKKWJ84AxjpjmqqeBRxGF3VjD2+CRFa
xbLeq3EyT2FWvZe2vPSsCm9GN579uXvruulcO6NiV9ZqbfcVka2WQvBA45Cx5UR+LoHnzfADopD3
7Q8L1XJB/Psu84RDYcAHaTsce77UqA5BdngmJzz2HcxulFneFjD8w1QNgHHDNLydSE6+zUls/ufB
DuoB7CkeohEsFM4Eok1DkAru1ZKyfuWd9scKURhMI55G0sZsOGtAkac2UMD3ieneOnHuPs3gYUvg
eI9mSsrN6BvVrWOI99pv7YeWQJmbStfpVd/bSJFfqeSLrWNZAgfL3K6bltsdUTNprUGGl0U/kUEw
3EZFPu1S47VK++IQQHlfJbJxqK3KblXmXgtS1HDuE1J1g6glnJ5x+x8WLefXMpshmrt8mlwPLm7Q
f2/So+3U5YhsDF0wyGEQHAva1DjS/zDuFBiLjRm6ahXnCih7jUOKZa05fWaVNJBCd/6EJ7dzFU5Q
swr3UwzqfWlGGHMb3cn5LjXASRuij1iLnP+TixmlTnbO7P5EJlbzT1QmsmFKLYOkwYJa+vS/D5PM
B2JA7ztGATcyy4b3NmZSV7l4Utoh8p7bmLMoFp53N4LSRMbcB6MW+g+yTx+qAcw0+RsY2xENxSD5
TjDFq1WKDGlnSA0Qqw80fWDvMqLbjxO33Zh1JzeJ5WG5LsN8yzHSukD6ZlWgemsipopT9TiDnyXy
FpjDH1YK+V9WCgbJloN4StLp+zpi8YzcR8vBcugtpspJxjjUOqu/ldHYb3p3su7RHkEi2HQOrjlQ
MGU3VCejJOTB4OsC1STmvT/hNpkT4MjtQHSaKzaWGkFxki+L51ibZ35vtg7rstkWkxXeu1BC7HqO
r43FUoiyOXgk6AGKJKropnBhRsxQUcGk/qnX9WsPcekh2fzj2SyQXyvEpCUMMcPXgOJYp/eO1/wV
Z577Xi36kTDR7jEro8XtmRy4zCBbIvU+1l7XHF15MzYdGmvZhaTjdO7m96uM8+u2xC6ueXHsSlBT
7S8HEPr2cIzInVpVQ7wLe5xeTWuMDzYRyiejh7EH+e/h848Ct4QqGjnkG6UNlUUUXIzSEWR7p/Jq
BtZ1BIdAzEp0Jzz1s0RaBfs4dbYJA7wbwWz7pmbzOlalC4k29i9V0oobORv62puiuIwY9VfhnM0f
NFWPJNalL9ZgmPuWQL8b38s+COsd7+Xy4CbON2ifIREbw0tiht/RpOZXmzQAIg8ZDaX+mgQvUpHK
Bi1l7j3XpDgcyT+oN6Ejin0+9DWaUi+4FFHr36SNuUvLYjk/d903JqHRLZSxQxk7SNiC6/8Qdp7L
bWNbt30iVCGHvyRAgJlUsuw/KIc2cs54+m8A9j23LXVZddZBUbS7WyRBYO+15hxTkIIPtvy0Gd5d
2y1JNzSVdwJRj/727OdLOHCPBtzTTHXv4YBiP1aHk3Cu4UkFkXw2Eys/ZRgBTEJIHHUWpr0xFmDV
1WjQNiKbWVm9df0A0LmqFG+cbUxiUOnyXt9JRPn9UCrpKxfskVU85pC5DNBomrUMI6krH4fEtmYw
Q6PYKc+5juMp7CzxhzKQ3Q3kf2t1Ig0DHZGTxARgqy9Gggykmmu2auakMu6Asq8kt6kyrOfjWD40
vH30A3E3BXBEyN/wpNlnXJzMRDTmKoSoFrr8ibH7khsz3BtkrvgfDJwbot/YSmd9ryxWc3FZq/fB
ZyZcKScxAOO36frlGxFBFEpCoChzJE7sRpE9+X3hnwuyhhDOftOzRAd5rWkPFhZFJsczrO/JK7RO
pPNKBDFjXHg1HfqSc7r4OQAHGhuyvWntdrHlFsxpEX1qi2lG3kZmrGKjFeF5wZbCZVhHTgPn8cYY
aNhlxEwdEhi6GWo5iKUc9FAE/Ssyj5aalhkVFvcXs8tfp9aXzhh2I4aXTedmXMW3On3EK3mvaDQL
mX9ZLR80WPpcvNoYWHmcLjYl5C2AeuA4zokdpVJ+6OYEWmYjVru+nDR3xALhqpkUXeS88jjZrJOy
HKIlon1UORWUNJ8OUa31T7ng6SK+ghFE5hMTkm9GR89L7byuY8Uz/O/QiNLr3y8v/7EAs2T+py13
XRFV/5tVr5jUctz0OtvKTDmTPg4rpE0NYlhGklMbwrC0uBtfENs9kSULNHlCwyNU1c+CddZdJWjG
nhsoW5qWP0eBckCUUX4D4EIULxZazX9pZfjty65LLdUPVgzr/O3PBRjzEIaBNOdU9sfGm9899sfF
JlA224wZ7M4UOGnKehHJsFKwu5hLt8RSYgkq7h/ifpxYtDchtrbcQg+l4yThBtSRf2jnBLIw8zdS
DI/I7qPlkRAMAlceKfXkUk7PVT7CMu8NZE7jxAg7e/j7ByH9x9LcMmgpszRn+/t+rIbqVpPoxvJJ
hNF0NpVJ2vshQ2C8BeF2tMx8X+dqfafZIkIDgUOIOXbfo1i5ZJN06KzEuCt9FV9G5oZbYkJmZk1J
aLJWIXh1YQXV1tcuaR/CsJ8vaMLnJz1le2XqxEHzb76KcagcyV5RjgkMqE2LyA8LDz/qfvkPWJP8
qGeV7oRC1LlzWPw0sGDfavFSixAXqzLHHDUGJ3+Ss1s811zhEUUhhcUUYEryNzbMu1kQ9M/a+DJ0
+ehpVWPuFEGPIUP0bi7GjRfJCUl+Q+O0KiAcpprZlThIBdObAU0UNx4cqoEWK/SmygNy0zmy2aAE
R7i4b0IZDyLagwI5KAlRUX/LZ1OBbR8IrBylzFYqS3o0bLHrp0dpeVz1eYsCpDiV2Zxyl0QGQkBn
ciD6JH8cK+AAxF2hJxOyJcBCdYgn6T/li6GJAcQxQUfuWDUUoEJQ2csWP0IG0RdCtqZTimd/m0X5
Aii3amcmls+mtSgfafzdZjzoLjKiESOERCqSMo9focVv+kFDHDCFAhkYAxMNIezABBrxs9oA9fz7
2bYKEP746hhoE9gDGqLMltc03351oqpIKxk6lCrX/X7I4VOMyqcKJrqdJnlQudgTB3eyqtSTjGRi
fNOnr9KCumplzJPFSAc4AZGwKTQA0UM+ZF8TtI8i6qXvQa0dU4SHPwUTck9cgr7CLcVF8diUwUQI
8IgsluusDVig85oietYwsH9G3DVuGM1pF/K85buWlDcju8AXmQ8io2OUIMvDsGrng5r6OlwXkRaV
FpPc1dCUt+i/uqCgSjfPdIK39WrkypuK16ZqZkJ6fOuLoi3OzFkDcU8WyMxJfzAHXzkU2LjyjUha
0weLN+tdL4u3maYCUztEJssg9c89TQj+LO4MbthFVzzTL852gtE3jkbXiyZLPpyklgTEouhfO7Hu
mVSP82k9hEWIJSu89/JtlG9NvRy7+tYHN1G6UhZBVdJ1uFTqoQmuhnSxpEuA6fLW6DAjuIiFEAk0
OGrVgg84WK4efhVCAX4TEBxHa+v6JwbDo59Z2HjCRKe9Lqg3/vbXvuqQTuflYMcVU6yldOlBCR/V
dil5LUN7TLInqp+eouwpEH7XXD/7/lOjPo/1c6U+5+kLVajP2fRCxelLLeBtgET2KRdeKIgaG6HO
+oGIJBiGFqSHuxUWLlFW1pcsQ92Ise1VV9NwhzWnfeo+bPvI4rt9p8EmA8EsallZRlfxplkmaTJN
iARtu6QjkDyQCo6XDqLkkB1H66DwJqlHji1o6ujkYy4jZ6o5NcKJdC7tSNxgXZ6beanROuv5hR47
pZoXP7/0OVLDq2liJLpSM0ZR61pa16q41Syr59u41jzfTH+psrr7Ph8DPL57y2PpHjCXcFLekycd
jgtUt+ypaTN1LyfBScBbBXlZr/ZBaYTXoEjQwGuSW8h7gYbcQVxgdwehPxikzvuwEjnnlwoJJ7EO
fnqkzPSYoOQmJEI96hXh4qfAP5XiUgrhFPlZys+gsCZIVhgq0wsFTFdOL51+adxBOVrJtdIvU381
kmupX4f+mhM4qV+T9EZF6S0eboWxVDjcMuOWGLc2u1P6eK+zuzouRb5dKzvyeE+tuzje9eIhtu6t
1MtHi7iOpFPosS4SVK42hOOZYPcTIe6JRdK4IBli4EJ0Se6ygCIj6OrBxWFBXumDlj8oa0n5A+Ub
kMseTOPOWYbSDzOpatzV5J4OS4nJ78q1269KtZsVkTJzM9Zj2F6V6CY0V1UhEeyK4zGLrkl7SaJr
1F6ooGV3fOnUc9udOZbduUmWwpCDgEofTupaKUwy60h7kErqY1Qfw+jIkDgfDkN+SIeDRTRQ/IEs
/L1KBj0UqgGJ5h9bSeutPyELYIfVoYqsUw6Lx7BITKdvxcEZMXE8TlNXX/zG4uWk2iMTdGLIFs1f
PXQdwRMqwfD0VCQUF8f1qfVAAJByVpVjNGkWKfAGcnGoFyTY9fM9tMzmInTdrpIQaYcTbMQUcgwA
kWL6Ejb1VpcS81NcM8DgmxntViPS8ryRgaKfWlP32PRGv/6+yMI61JtDgPJylwAu3qhG2V/XQ45N
7xr1auC2cqNvpuJ1ZqV5qZUqvWEAwwOTfNfVKv3UjU29b7IPhA/v18/LkB2NmK6gZlaY07y5wjdk
/iL2LrbarD3FSWwhGJp36oJDiwa2ruIEFmauK/xP+SXM+4Y9PDknEylcYzY+yrr2bGpacsfuFmls
cJWkc9Sy02Adw/UaARRf0eWRWlx8cG+Sluvan0sAWUYMLqEiYeDxbotr0gkuumyE8tOFndvONXfJ
Wn5Osa84qoqNI8lK/UZGC/BkK3jRUKOD4aC3afRZS6OnJ/B3idU2ZHxcbVIfqiVJ4O/rFPn9DZQR
EG0ZAA+4DMy3w6DYmCd2FMCO2gmEcKFjcNECM/A6EW4OXBrjMnV04VgjO4OYx6BLimmbLGxp2CQC
SYWvWpXV7iB1KrSZnryFITvFFup0efI/A665tsX80fzlvUyHk4LGGbpBJgnooN8oBpgtBXNTK9k2
FmsfLxr4QFMjF6FRUuL34G1uGbwOe6095g00N72aXK1S0YFmxnTKTcGrEfFjuemIWR64L/79TX0v
YOHXY2GiIqFGQf1uCDBjhyZgEm5b2PnlM/BvorWGOqZl4A+O2ijIkdn6nX2dSENMYhe5Z7IYNzLj
RXP6IkYdsEefnl6h6ox3QWV4lmbS7RzlD3Z475uQ/KbWorrgtr2KMN98uzJSr8Yavmc4LZfYCgWy
1aDMMxKtxpmm1unGNOZsV0utjByNACk8VXj4e1iks7xcv5EpLMMnyW7LHt9bSCRrbU3GWVLlZQxj
ghDpehQKYSaJToYs5xJkBG4nojZB3xE2bLLMF1o4jKglX3rU1Vix+4kxlyxEFlEYWr4zQrYoH3xE
/3HeK0j+kRsysFbZFf75wsWspHOKjm5LH7s/dkVsEnXZ0ngVN1mkfI8RC++wJePv6R3N59WaKfis
v/8S+n9cIRQuaqyAUBG9FzqlyLjMVMoWoEa4E2VCayDUe61WL6kpZXCA7UlLmi0mfUOy/bCE7lDS
xM9kQXwPiRv+AWni0BA/cmpEuJMDO1w6wlBP5Vb9VpC5ckfUV12XxsmGL5J4HAPkSlOdDY9gtVF4
tzbXz9IpVdpeYTOdcDOXFyvoCFLM8LZPS7ukLTsyJaAkJynOh7DCtwGveW+arXhTUsV6Eqoy3igI
33FJx/6TYTB4aRSr2K9/qopt7HT+Jm5zRFuGT3oixnCPa2PsBeSJ2P6oGNc5FE6BWFYvBnYZKQvF
JWGGHl0kPaCNOQ8ipMVJzCoPIYn1oFf6hDyXxLq/fyAYPt5fszVmNTAh6HwY6ts2NTTarqPhVII+
Q4wyB9bZVNH/rY9KtbvrCsvWpdIeeeCejEFqbJfq0v3c7nvLGy2Pc6fdyUSKt0sNimv57qQsxdoJ
Zip5DWxbsNOUpO1JqDjgLkj3iYYzWW+fx/L4q8TgqCgHba2EkLv+gCqRivy9Ii2lSXtCeaYWm5u3
qGslj/JbL+g806c5TCi8OyrurBDC5OqNqzYuoY2F4ZKgOCOFYSMfefhdtdGLvuc9wEdSlPZUG+59
bT+P+zo6mBoI0oNeHdTq0M8HtoeZuVRCdccwPUakK3XHITilypFCKPurqvmklEsV8ymbTwZ0FnJB
oZJkZwo8SQwN74OPcF0PvLnrmig0ufNyYVvmh39+sfMmLssJCi2KzWa8WsBfLpV0CFGdYQ3DURUz
SrnTKce8Vpg/m17ZJR2489CPkhO+0+IQ6yk5XUEbPcb+DzWssjP91Oy8PhLSdDoGssGN3E8OehF9
FvDuPOrkgNmh0YoP86QpdkUmi1exoriXJ9yL+Qb54ie8ctWtKIzqNjVW5YURHWEjHapbEKh3cQLl
rVpLYqjZ6QS3Nd/juJyvbSSINwQQ4cawSvUzRrbULvMUtVDGfmqO5tG06X2om5YXC2oLQmGiekbe
Pstga8/4sI1zbLQGiBhV32W1BccBASK8Pe1rrGMylbEY2App5JtVuSFh692wZW/vRJL/JFDbusVZ
jWJxaVYXWO6wnuYaInNg0U0v5556T0XyrrFe5oJLVG6z1dvEgEloNSAa4C00kazsMEHCLevx7iZK
X9ykTHhpZz37Hpnld9S+0MNkn7fko6Wj+G7IgMeUsTe3Gs3E1rCKIP+ldAGgJahZJhG9Qwaf6AYx
8XWexEWk8hBcNNG+JUEICFC0N6el/GlfGntM7GZ8wGo9Noe5OeT+oZEOANmr/NgPxyZn14oX0k7j
0zwccfpSJQln8amXT2azVBWcZ/lEldW5C5aqEayv1VdczJaa1lIWyPzZ8M/yerR8IpPOWXkBuiVY
Gwn8SXmJhTPVlJdIQo94GcpLKZypeq1WOFM9WzedYCGn4e+sNUhnaiLOLzwj3lTDsx6elXo5purJ
X4/MOChLgitTl/rdIKf782TE4raymuKeEfxF+PQUPxLxKW8A8cm3WSs/lQocr2NOL7M8dcHJKk8G
D+aThsjYOvGlF8yTtZacncW1xmH5xvfDUu3Afm2pRj+PyYXv1xIOpJ8z/dwml3gAW0ma8DlPLpF+
DnSwKkvdkS6a2llfS4gvS97lsJX6s6yd5/48rjVpZ8Xgln3u0t81GieqSs/kMLTGCYm0jEq6WCos
TpN/pAb/mEpL+fXRrI9GRCAtNISDwqaRveJaWXGYgf4L+wS/sbLXuj2BR9EndCrUugT1Zq65uPw6
r4QQyt1acVXFRbb00S1q2fD8eYFTRInbnIHrgTX7W4n6KM69FssdOzndEGxs23sam+IpJpZqrRCu
AUFtGLUWD95SJMwE2VKj784+sQBuobjhsBQmawGfdeQmkNTEpfR2V+e7qdopJN/aurJTlR0krl/V
pCCHyHyGT+aSwm7obhV5GrKd0iOKOAfuqKHf8qIQUeZSYfm7kNBR6Mhbba+HB3x4uRpbu2EWgMjK
FWyKXNpTpbSHeJ20+6jdB5YXEtHLy0GVC/al9UrJm7ijpt7gu9Tkuyl3NsUNeCHFUn7ogoSjGnGn
tTsyTqDgRQRD7yiNF8LLUnbY5n5V17jUzL2QVzRLzCTMwXqCQR2aH+5ZWND9xwfHWlNT2W0ZqCTf
6C8qSe9VgQA6YmDoQG8nWCVkaYMFDWwID5RS2QGaTsmOBoaZNrEDAZfSAH6m02XOAFi6cabMob9J
SaozNo6iLqWtZbAwU51EcLK1CqJ5AZmtRepVx7VBcAyI2gJ8JodkPKrWnFZjGe702lIjP7bkD9C4
cAbGG4inAUOzW82dEBkf2DmSbkk0VmyKdTo1Nr+rj2wKipulbmVrW4nMcIBAbyXYUWsFEN2DpZgH
CaVtJnYrLlWvVQqkAtp+4uRk0CZY3JaaK2eggcI2nQSKwSHPhiYWNZkOUNqSJ6EKm06zlsT8I0JA
4iz6B9Oh6MBQ0VqB6eCxp5S1SAtHPdhCnHLgl5KMSMmx0yOCiZ0pdiySZi27QPI02ZlqQ2FRJqQ9
dlrYEbl9sR37LBnI4d1mkHaWVJctoPp0wh68xWbteyYhEgQZ8rkG9pzaamWDCUexG8N6l2wARkBm
Zbhwhq0GDsks1LwW05mpcfKXBN15Q5/AIcaWuZsyOWyYUj7BibfICTSydJbC477Y3PnI+Li1paq1
8tlpNLDlTqc5TbtUO5MZ6kBhldaamLbh7I2c1rSjyAHLEyhLSaQLjvbQMLKy29zuc0wVNqIQKLOm
ijJxW4vLcdF/TcsxN9BBkGhsWyzXE6JF7bhfqhHtilA1balC4I84LW0jcaiJD3RYjgMlO/XgdOtx
5HOU+U0gPPJbLVWvRfsq4kOniWU6QJaomL8JSouw9WinS44qOZbhSL1jgHnrHVFiBYWL1RnKpbq1
5tgxLRukJBLoXLVT1VYnm2TztrVrAqBZv/G58un6uMy20p7uB2biTtxa/QfdgVUC+OYCrlpIf3QN
bzUdLfnPFWo5lWkGPheVmi/j4lXF8BFvePjo14rTD0PmkXEQIjgzRQfjCcuTRlJeBeMeIMPwfVZf
qTLfGQ4Wrimm+wHpnJv0ActUSGJI08Pr/z+k+CG2hvFqGa9J95p1/Gte5+C16l6l4FVZiwww8Kcr
AfWTkH7S1Zdu/qTUL6a6lK++GDz2n6lwerYOaXiPp+cmfU6nZyC2hvpENQ2Dg6cweIqDJ3N+xASo
5Y/GWqbxEA5LxcODot6b5EFT74VCOg6g47LIyFyOdPMxmQSiMgr/n1iP8mdyD70a/d4NiQrSqK6N
tyk+5oe/30r/o2OL8IoxuoX5VaX39aaLJPYNYE1/6XjlxlUtsXKthyklb6ZIkfoUAwLncZJfxFIn
UbPVpGNVxZ9riws0IS+KPbBCEiXQkg2pTSTLJPHrBPjFNkko26cROhVo5rWsSDvNh3EeF0t6YJGJ
9y6dWYpZyTHTRvG+PtXw48aAOUmqa2gxTDDJNRFQdBlmZD5O46htWnbBqR+/kLCuHQkN+/chkux8
CXOfK2nTywPrUBJuMUoEh7oVzCezIzc17WuuIVDTbLCyntaU2XONuvuDE9x439ZgZoKblxE8qgHG
cn+e4KMu+4lYz5zglcl9bhFpFkYz7Qn8pEZrn0n72WJ9shTrll8VQP218DotxdKFYt3ip8uRdQul
mnZ3YfEi9L9XLqgAI2PHyoVSycVZVy4sXuJkWb+wbgnH3+uW3t+xbmnX+rVuYelSsAGOvG70lHJZ
tFCp5sVUuQ/WpYsf/F60LP43CKxRPu1gDUJrMsLTeigEBLC+U3XI68xJuHaAwM5/P0uN9y0JhV7i
IhLEIGVhk/nz3UyI1m5BQ5ZkYoEgSWmpnhqku6fJvPUoAkHdldNrVM8Id43eDQhjgdxszsf10NUp
Y5A4GbYVfDavNqMBnxA6syaV1a+tLG1LoJ+2OhedazDiYeiJmZHvw48wXbBY/3tqfb6ua39bAE52
1j8gqPDnKE+EicTRrrFymPsd+R4mgdXHnI8Nb/KEUv/VAsi8zeLxxQri70Wjxc4cT/5jN8gkaEQz
0wZtMA8BlBdG0Pqtl5HAJLGYP8u5oB67fsnjrfP8WUQKeja/6w39saKyki9kFn/1uyn7Prb+qacP
/1yjLFiJG2WOpkuwZsOzIhmZbys/S41c3a0mr39qYiVuEhWFQKLBKkdg1zhlm5VPf//ooCe9X/Ih
OUFzK/IJsgV989mJNBkFwuzL7SDJJe1olUaZIRdXTBFd4cyMACy70ln7OSzla5Lt18pGslQdTMpU
zVj+HFW4B3fzsBuRXilL9cPOsnZmgiHINawdiV5qgkLXVWrXnJZKdTdeawi9bi1BY4XsUQyaiNce
Bk8rPGWtZvAQBWKonAuvGLyx8Hryt4flGA1eW3jB4KmBVyIcLDBdemnBV8UFLDOsFWquPLpSOcGw
hOYEJx2de5NeNX692lUAmtauNbly7Wa6q01uorvRWn3otWvVoWcWS5Wh1w8eLpB2oB+AJ08uPAzF
5eBNxVI0VlL8xcVSMX+FFxF4Qu8pgWf1nhR4YL9GxG+B1wfLg0BzKV9dakYKWLlQaDSg8XaBiz12
09gFd08lJoHOS00EGeW7odsN4a4L2Ut8MBZ6jwihrahz7xd1y5Bk6y1pK02NNO8rGVBziwxbzBJC
BOKsfZSYX+VQaT3SAcxH3YgFhDdz9MiMgSSJIco8DWnpIa6Q3yQy0TU1/dsvEAKPjQ7IJGxJPZuM
WbqGwWeLTCGwkNOlnPr2RHsnOIczt6OysMJXcRj4gEJCKatWare+BOauFyE+QL3UrybS60PVtPTF
rD55Dsz0+/L/nk7alimScUVsTNxTzo65Ey1Qsb16kLWS6FwaS2UmNkdR/yotwOu0NYnJCLgQzOFE
bMwUKJ8DTfiB2aD9xqT0NmTC9zDW5oci4Z9VuzK5AV4VPvLpvm/1w1GwuB0xn0WSs85A/tUFMohH
Sc1O5O1M9N7rtCk8tOisQAFGjxr0WTGcdlVtzZ+KICrp8gB2IEq5RxoeJeQXIS2qFF3xUAlNL0XY
wODVIGT1ms9KPuzPWiKQLtcq/gftq/cWXdC5iopTi/0+lPtVz/av3zvkwyxxiCBQUw3QelOgbseM
aaegVNUBTCBslzHex5HePyDlslypeKYfqN5JgRQ+4Nq8N/gh27YQb8uYibitvwVwSck4q8mQCDAO
8WOkYVmc9TL6jh7A3GmpkhOSDaU2strKi1OSTAGAZ2404cdIAVAvM+lYWbK8u4TAFWPeQGyVYaI1
+j7WtYit12x9blP1btZW+YEFhuXcu6swhDmuwqIKHFd+1xJugzxt8lEJtsPsi9U2gK+JcFSYbFOs
JHyaHfDNYpFCDKpMy4dDp7DvDHXiltc/KDSUe1EGToJowZ3UG/ph7pUKnFZh2XGe5ZBbAxoMi51N
WQ4IypprF80/yDHRdlVjtEdloFm+Puqk4bUYmtbVWzKfCj3+hER22ncFgeNliTAVduOxKnr/2Ko9
ABA/HnY6udO0+lMLtCv9us36MBez5iAaOyTTmflYFNZYuEEpiA4zDI0MpFI7EVicMxpN6IU0IJ7X
56YpLm3sQqE9LxjisdBxWTALc8ywli6x6QNmnXTSjkIlvFUgt7dB3ZPEgbr6tj7XyYV1xZ4rNP/v
iZieARIEg0AMsyVHlr2ub3KllXiddke7HjIsB71MNixpSXWZRyeOjfIuZiQyiyIBinHRcGfrmkuN
o/sYKlJ1g1tO9N1IkHlqCbu2lTpP9Yv2SVJIA+wLE3eN9k+U00tJZ5DvdZSM3mCJxgYHp2LnU08L
S5N6+J8w9BVlQfC2bqC0BdkP8OONlIRTLmKHEbGOFszqY+Yr7Mdjxlypjog/EYj6W6iRpN2RlNfJ
MmxNi7WJ3sSv+jAY9ijTRO6Y6oMN5TaZGOJTY9bBLVcE+UW1vqqanj1n8KiDyFe8RG3CwwDy6rA+
ohP/+1GZVRZX37765YkxMqAOVVua+7KcBydvsAi2ctsf4S90xw7wyzEDSk42zGy5RIls4P7FX1K8
JLveaqf9nLC6ggD3CbfdOQtjPLV+rzBJbHwwQ+qUHEgJEaEtQz8mjLn+JloMPpvJvExRjEgny9uL
yYJk/amastk2K7BSeiq0DOkkFe+J1kooGtV+E9YIuQW4JG0wPRkiSgr8ZbfWwsmq6zOBQHpTMNVm
+1Sw/eyVYjiA6RsO7Hh/P5K7cTjkFicxe1duuLzae9+W893spO+C2qgHpNXT/dfzaYM5vrBO60/r
8xP9JjNqiTFRZ3RY7HdbK51uEXaYgyRzH590jBDc2e6WYYA8lxi6B0rlH5KgJ6pxFmcSDFIIvZto
eTZanw0J6kklFFuro9sgFcGd0L0yhYG08uvQ9PMuFwIQZoXWIMxiCIddDVWtIvigimgYi1zamIuO
REGXvTG6UPKuVZ81Z0tkG1QMome1A69H/jT7Km+cLrcLJtw4VNV+/aETfwKv0Pbi1KmSF6jL8n+Q
iB5Pp8/VFGbPQh7suJGbrzW2uKqMhn0mMLNmRxkHlXXEFBX3m/WpGXDAaT100ZdqMCE0V2of2itF
fFjg8g0zwHxJ8hoIqrG68vfBXH40LRJuqkQd3G6cq2NbFT+6hbjKmZk7DaGUjr64c4baJI4mq661
CvWbuY7s9lGlIi0hazsQoFbryK83rV5KaHGAqpuhEuxbBAYb5lDlTSQyOkrr/sJK+h8DeOBDpRAv
DuSyOSVkgh0gHDwypGgAexmYYXOQXXEjAORV2BhnoZ67Fv9Bb5bJXVNJcztbeRzRmJOW81xUpg3S
rIDBlUSXUgmwPFbdfEwIGjvMpP8BI5nQH8ZMMpZH6wGJNavaSZnplBmfTCHKPYJEtbMp1NpZzWXl
kBf9sym181HQDIy2bOK2+Izmo7EGUJpzQYa4Lr+UWfap0hGfh62c0D712YKVKnLSMTwqRVMfxLYv
tiqAGxuGHCGkrU/PqzVJTiEdgrVLIYKCisQcB4pSIc2qKqdrU1LUOyxdpRZg6gA21wLER+8Nw4hu
hWEX43RQMsLafGJ4Ln3ZFxdBTYKLwcBZ2hJy3s1C6YR0nXa+1SA1HfpyHxvMQ3HPGF4ITHLTq5JF
6Gr9+9CR87VBrgHgXpu3oxnUy50ibL0iy76ry3chJoh+0xZl7pEI3FwDLSNXmpUFE5QQfUcQfzNG
9R98HOrnXtU7Uhqm8KWK9n7JpzGZxsRQLZ1/HYTMr4Wtlplbg+/APgjKmFjZckl/TuDhzUV9hFTp
z1p6QRfeabaq5JwUW20TJ+NXKwpDIiqb8BbQQLciQTuU2uA/IMg4SQ1YXUnotR2kpfEyLiD6aZpH
2+zIXDZnce8bFZx1cxy2QqLmOzBTlT0ZxUQP11fOSZztpaybaG72/1gCmzG1jMHnLgoLxCMPkhIw
d4xV/1AEmJGA7jhjjL8n6QhCk9QgeoT5zjBpcTvkYeM/Irv5Jiax8U0LcqDBAdHFvUWu35Jqopq9
eZIhf9rVSNzaGIpfytYqfjS1Snq7Eb6mft85vo5TMtWUrYzCgw+Y4IssEzAF/e9QkkF3jEtNpFEf
644WKN9nXS0f1VFV9pJCCldBqIiLo9U8dpFgcFLLD6OEHLaIDBS2OHs81pvBJmniyftgt/x+WksA
qWiAYZDZL7/TXpBCpZttRypTiFTrEtayx1sq2iLsSTMqGIx0RwVy35Z/luRUC/sAUJ6cOFdABtJ0
ruL4C6Go3bbqrceikb+I+ME/WAev6oE/e7cWC2E4ebqi0JN5K5ebAaf4BvKzLatkGvxCetG1nJPN
R5jN3u15VOPwOMDi8nTO+v4oy8RAIqKxtLG5AsFzJtoFW6VnLz9jwHVCerl2kpKcF5EeBMgxzOxS
eghGl8gUERY9i/4sK4g/ikaVb0r8AwYabAVl2ACTjByxVX+Ylg+mtV/6+FXMGEOWEXoPcD9S/RQm
EoYcC+92ZYQ06stpi/J79mYcEDQZosKFaxO7po7Ha2pkF6PB5EilK0cMwIwwfw2tlNmxxhkIdBtu
lqM31bPkj9/TchI9pALKQfVhmg9TDsV2AHKAUe3x72eG/H4Bz2+oc8FVdER1rOH/bIEV0tya3DUy
9mVQ4Hwj/QLVNsIZGNg5IwJNqVHxK9Wnrs9LLgxzc+E7Z7mhkjMlStPgNRstabNzaj1GHw23dh/q
oeGKwCBvmTU9SyomWS2QyKrHXxZeurQKL2VaGR+IU/R3s1uTRhDma9zsOi1S9c0IUMpT+O6JkW/L
UVKfSN+clZ+RpWWPsUJslZFHybmMhFtXfGfZmZzWgyyxjSZOXPL0wexvVfszGXNcSI12HkeJ/CQ8
oT6t+nrS0r01yLax5CWB+cH6hl/BKCLRTpWWqKQZZDNI19VBFMjSZ2LUxCf6zGwnsBp/m7pbaHIZ
kVIykWbo8o9xRqILnT+UEWn7EyfIsGv6UnLKKZQvWUP8jiL+YksolcmCeuDunhlR9ATp1C2K6bHJ
klMr9P/H2Xk1x62cef+rbPm+vYgN4K21LyZhIkkxidINStKRkHPGp39/wDn2ikOV6Fr7OVOSSFEY
TKP7Cf+QHwMtHJ4x/t7CerGe0j7+JExxF9Z+97hw8jrvB16X9Tu9FlU1r0s/W4F0YFkGopbgnN/M
Wmzf8AVWiGu12qJ7belzOEuEaHEzF67mSKvdaOw6sVOM3SB2Y+pOYqdjRNrgiTiHReEQ71OU+kE0
bCfbjeM9mklpvIfLS2hANKs93UYMu4MaSs9et/b2BPZ6L6ODZe19sj1r70UHYe2JwN6H8SGy9xzo
wyaxySr2mb0vsHNW6NLuW2VPfsgTRlg1Cqt7p97DFRL13nLcNtk7jiuW0DQ38NyumwPeU7tEF7iE
M+00uQMtTdTNDhGr0d81DHIRftt25Yhf6KA4KKE2T4Efp+epLjZ555ZLZLlLoJdd8rPkrl5eJWqp
066I22EVhCbWsrZR/zHuLSzj3nnkzTenAchMFCskRwKdb9W4UsXKdX8U/uggOlleDOWiI3OozGGV
F8AxTnnxlBkWg2SYr15AxsRLFN2qrncpYmUVvueXorqUgGCSI6C24NJUl666jOBhgstQzcAYgSZ6
cAmMc9ueI8CecH7b88ivkzkShCRJRrCAGk9ojo3FX6EUiPacgAISUTdDAYkxPf6JBiRNkcw3FkBg
z3wuOQAEVHFJnwGBdTpHm+4BBApvRgM2PQpebmFheutmFhvvXgn3Sbm3h70c9pM5Rx8choKR5EEb
DsoSTnm0zIPFa3k0y2Nhw44FCXqMQeMtEbUngsFFAr7gLJpT558b/yyLOSr/jCJgMZ2zJWz7jN6Q
nNOMOYb0otnnDlxOemnSS5VeSkA56SXvL1l6ifttiBNMfwn7S5LiLnEJwPJhLNld7O4ikotDdoxY
MA9DaJxr0pFznvSPtn5WAxgb56o9+8b82uBCz6+TOVSLyz7r1qkfTyZ3ejzBzgI02v0LCQkMkgAP
CRgSGCTmxeAhfe8AEvJPMGRP+YV32r/AkNO/kJA/gyH/jYSse1dP/gJDgoRM0aNakJAxndXy30jI
P8GQICFVrPCKv8CQ8ldgyGo6wlkGCUkIHEn0GQ8JEhJ0VLTgIYFGlf4rMOQEaso+m0uEExJvF9U+
Ey23fXSVrzV3nVuOwlK6kMe1ADbn75+xRaXoVTLDI2bRWXToMwJ4vRaeQ+Y8bdCEK9ZlGsRYCVna
Q5Y6wSoYCuuEhUt0A/q63NZxULD3DDgsapCW29nkHfEr4xYouI5BZIGRkU4vD/+0Aa2nIbnNHIAE
KJ34OzqkJisuT3a1KZ3bMcAPq8n9CroLO7Lv4G8N69k4WWIAUIHH5cWh417EHkC4ye92ikAUSOny
fCNTETxPloMiIVzQd/I6JmpvDgpcBWb9MkzBIfDY89d/arYCUKzKqKkxOuk2f8bIXEZuMn87UaK8
+NQP1dYbtqLa1lDpRzDNc1jxzlmCJnKPlvlIHbDzjB2jQkvsaFsRHpoAWANm9GrcMHOz1kVbjBhV
t2ICoLraEpHjDq2bQCVU3cxxbQ6bJSrHNVvXp5h2XKSsYs1NNZdad8bPb+0MvouLwAHh524QuOR0
UeBCv04Ct5S7ib0fRYRpFzZzgOVXlyj9HRWAr2wTKMfMA5RtDrd3CY/5sI0a4hwp9oT1HNQMBJ7b
pqALRuU0vyK0TWDrSuTOFm1qtKe6aNcQNC1xny12RbR7RDIA9zmdIknbqc5ujBHtcvvYbWN3qNxu
iaaiQ+JWlduPc7SjWy+vcDdU040qdzLddHQH043H+Rfhv8IfIXdg3Obq5Rxq6Y6RO5Uuch4EQsWd
vSMaG7O13ajueqbx7S7Pd3q704M50M8qrS0RqduAKLZeuxX5HNFHHGIbByDcHBVexM0GQ20UG+py
o3Ybxu7EJOdAcZzwqm2E8B+2v+MWyzSi87bDEk2FguQO6Y2h2jnGDjcQYewCcw64NL7P9NYNMjf0
3YjFskTZulnmIpzQLlFlLvzDntxcdcfWdVR3yFyhuhPLQHON1sU31F5i1BiarqzMJZwlBB7d/BOs
kCUyCfxuV0ic8HbAzm8if9eTIaS7qNnRVypQu5TbUG5jVkk7R7gERCDL3vAqGMcDAaMcHrEenmPo
NoYyR4K9uNxUKE4ugb9XWG1DfSv6LU4TibNtox1RRwyv5yj7ndDwvNw52k5zdpa2U5zdwCJxdh3r
hCVRuS1rg9WCxxrbg4tIPu5D7JR55RqmW41/RTG6BFJLvekmLB8WzjhHsISgrCpdZ3A1PMVLV2Ea
GLlj6XaskQiKudvaGHDs2GltiHX2TrYQzXZZjhIjridzKMEOfUxCtFvgFn6xdai7WSbRHNisAP8m
RD0HrYJ3duw3EEIA7RDhDItNSqeEuEJWRGM6iGqExYck7NFCZORcBD4+68qAWYLcyKaMz8sfh4zH
//wVUNKhXsF3uZ+0vF3bNRm92fvPZV16l07DPzLBVfbFmEnojQwZJZjCWAfCAlxiZ9Vh4KMedQuF
0WS8jyrjNA1+cLO4WplB69Pd2GRoMR1rP6C5XDf2ypTikx1r7V3rRNmDnsxq7tN7o/W3AjK2as3i
2Qz2mOyQJb7esJ3K85NIWPh4a0GIgLzKEat7vStN+RTOv1v+SEPrEpUpIjaOQXDqumNuHO10Duxr
Q+3QzdbAB6s5yGQOy9ln7d7X9gxiYjT6zDksnIeDg8UEvzgU8rDTycRC3ObnsKejnI6TfaT93Ccn
ok1OXXtS9Dkc/1yWZ8s/5+UcrXNOy3PtzJFkl3C4RNmlRkm52PnDxesvQs4RJzfhEj5tre7Gi2/s
uAowN7cE2mODhiQszZ0NWneiOHn+yQ/mSIxj2x377milRyel5Dq0cJLRJw03enKwmwP1oXSwy5gj
R/uknIM+jm3OIXl7wUEMc+TyoIbHVB5SJhRLDMkJ0+2ON2gf+/akkty0tN7mKOAOl7R2z8Z0Vspj
hFjPOc0Q8jkTwXAhwuwiZp/ad6qEXwAsbHTMUE7ixGZi9UYWWx2z3isS3OfpcYFC7ERMkpIat4HX
i02XF/rDUIsccivqCqRAzxLc9GSH052HJOd9joWI7mNsnmhF7dI5bJCgRJezR2l/O8AsvW197ZiZ
Vv1I/7J5rAVbl143N3LK2LFCAMVQSfe5NeUf7TLZRa3xvanC51w6/iPajBXeI3OvyGtom4Tf87Tr
vmbgFUeJcscARWoWZ6C365fq1zipD6bBptb0WnlXIMK3nrpKwOMp01UohmwTm0b1yGMqybv759xq
njCQYLym0SOm9QnPMSgl4mx6czOZWbEOs8n8Ynv5TaA/I53hzI6e7bFM/A+a3VuupVETtplu3o2p
6DeVGn6Ms8q6wKEEel3B8C0EeAsrP42oN0Bu6JXnKtCOSH9L/AFTRJnGHGJfEcjPmoAt5I/67ah0
6qkNlOFueYlKjAoLOl1b2/AwtIiRHmyr7BSMo/JQl+pH7k9/HLuUgWdogqWv1TPoiYdBjgqqETWy
sdI2VipbF3C6aobStulR7xGy8Nuweqh+dCPivzYyQHfLixh976ivo76c1q1nTCcaZMbHQp7IgI2X
vPGK42gONsBOP/zMSOejUqTJTRMMt0hyFmypvbLVaIngAo+KhNJVH2xajh98jw6aF5cIkgReG6w5
JTU8n7Q+z25ST+YwOKAyFkYuX+hffVeFnn0b8vGIaY+PTLN5cWxYFb8/DH5RIdN6mTVcFeTjNOiD
r3fAxuqETM0a2wR/1D6EDTgZb4JYbiPg+ZIp6rdpQterEJEJ0UgoDxHJY4IM8hZzCwE/wnFDO/AR
LPtAqCmoTEzQOxopp/99aebfQpJmag/z3dW98CHJVeuzGkMKzgUu1k3fOh8Yh3zvC/vim09O8uyN
z1byHPkfgyXK5qMuEayeo+6xznbT/CXOX5To0xh90tWXbvjULFENnzjNEjbJvs5vrC6vHmrTufv9
fUPk/E2uT5oP5BPOM4KIqG6/vnF9iV2uOUK77BRxW8mg243KJN3OVPtPNtqteGKjrxx3KhqjQ4JA
g0UPVO2ObXRXFTZ6PBUW4qqRb1FSRpWsUdELGhFxD8Lgq27X/l0R+draB2R2W7cWLo4ZGs+Vgoai
aVpnqenDJ7PXJao72qoouR+BBVYc88jm3rfEZwfpGDIOKtdISxvMVc3vHizZ9STRNhWYJ8VqfWPI
hmNKL8gr80rfm16q3lep9zA1kf6x1cZ9KjLlm2p/tRULmWJ7GvG45qXJy/GcJtLCW11LD5GKX9cY
h0/giYMnx//QhGlChYWPtxZHazlU2a3TAobOMFhdd7JFpsKU/UUJh/TMlH1taOl3rD2HxzoNS9eM
ORqZF+V7wxb+ncpzuEJlEVyYAUUbedmT3hbTt9zIP3cNipO09RuyvIBOW1vXbjVzizdBV6xbAV51
HSUZ9m7owbfF+FmGfQ55gUbaAKobIO2SgywvUtWiVdyDkXxvqVyvFGQcII/BtWEugfvk3F78qSrk
h7dF71Tt2pBDuR898Wx0/Y9gQgQTU/v2AiIix2LPjR3Zr4sWYMbvL+Ct+gEjEXI9LoHFyll3VZb6
+EzWKjIPaz304Cb45rGxSoiDTe0hxAHlIDNp5kcFaWnJzmVb/SZsqZFRRCo3veZvOsy0wZjYW7v9
lDbwHBPQJgZpdu9/QxczRRdzLO7bKd3//srftO+4aLYki/QMxJV1jXILQGR2Ksz/NUkqUDWJiFCY
eqvWVkxKbP0P0ArjRbQQq5d/97+/Df/P/57f/dm+qP/5P/z+W16MVegHzdVv//mYQ0ZM/2f+O//+
ntd/45+X8FuV1/mP5rff5X7Pb76k3+vrb3r1k/nX/7q6zZfmy6vfbLMmbMYP7XcUIr/XbdIsV8H7
mL/zP/3if31ffsrjWHz/x9++IYHdzD/NRzD2b399abFsA4T93z//+L++Nl//P/62C7PkS/bH9V/4
/qVu/vE3Xf37LPwAQFWRoLWlwyrvv89fUZ2/m6TWoOZmLw5EfBjMZHnVBFjEKX9XUF7AOYLcy9Sd
WfWnztv5S6bzd1slKV/sgsCNQbL+14W9+vz+9/P8L6zN73Lkumr+zasWvqKg9MCsDT+kWbOWhvDr
ZzBqNXWIDCPYplVkHErTvjPMaViDzgFYYo4fG7WwNxWitUIpnyKht8zrc2pKnzFl2NZYnRh4m7RC
6oefbuFfV/rzlWlXOHeubEbozTrqMEzxZbkqQVosmYNqEMHWU6KjyQzlgx70tylquqhnb3g4zNOg
RztPb55b08k/qzKEN9RYB8GbYO4mjrpId305XGYozj5PvB9Wp6DoqFvxqh2GZt1XpeMqbW1v0rpi
eKNXZ8WCSJAH2Lv8/t1cF1Tzu2EkPDfBgPnpb+xM5CDarlLycGtjG6nWOBJ2HjQqUzwpZgElxMqV
lWSUPtVqjP126eFi1iXiIQ29GUTK3HKGrFXzC57t36ZU2K4oGuuWcW3+QWIs6TVe9ewYTbkRXpHf
0a1IFb3bdUH9DYdH+dSjzWFAC7EFm23f9eBinUI7SBvnMbv1lVUZTMGWZZS5asHMcYhxbfj9XbgG
XS53AZA9yQHbraJc62WHBUrQnXSibeXBxAmq8dyzobqZiuZa7iAm0ispfTq9NE+9ReXmSwEXJwxv
xjwt3mnQXtue/nkxbJ7AQC3w/9fakUy9Z8BkFMNZGoe7ZUGZvpndOSk9pj7wTkaWDpfWhEkUGIco
YObZsKe+dwpedR0oqyi8JBpDJng1076W4NG6XkO0JDY3sSqHO21Sc/pK/aHFk/oQdtmznK9impEQ
4cpmIfgT4yunVF4Cr9BXoBhAf84ZJNZIqpYOKF1401ptUvudB/LtEuZCbbz2UF+C/K9eO/LM41V6
xaO5MZMu5YhuWEdTb1RAJ+S+T5tHBemXoG3il0zECFA7w8eJkoCeWDbsGwNVLbqOdpMEn0qoKJZQ
68cqQr407BoTEj9/bmjIBzZdHJ2sFHOQIKbrZdQmwhnyi4iks+XlKYYFce7RFV6HQ2PuKsyVdhXQ
3JU32PGDj28dakwKxJgQIa84lO8tm6uzl88LRROUqDCxw63qDWOk6Twlb9WYjmXNYtCTlwzRx5Od
5tMa0E7/cj/aaIoUttTheHvahocBWYuIdT2mQHx1AAeYDMTqTejV9rFItPwGNdh3FKGvpw8sbmyf
JXhsGFjS4FF7va97ZjDoA8JwW8MqQteLCpUCNRgQWAbHqHT9GWPY8aCX0VYOhU7XGpuiPnssrPEO
HlN8PxoiuhdqiPu2/keWILY8Go53AtIzCysAPk2KbZxTHkkOaWowDgHZNZ8DKb40kLdoT7bRpgAU
iLMsihhKVH2zKZlP8RTdW1EGFCZVpifD0+7MSHn4/TazkLR/Gr1wps2dPFT5sRtzTO7v6zdfZYAc
6gRZyGDM6M4xpt7YmVFsmlT238wK3V5EVY7LnVHH8FxH5Y0ByOopLbhXbWXkB+TlPwDB6G/NSoXM
EBTndPTXCYw519GrYS/0D4NXFp+SZlBXDlPwTVEoVNGJwiAuYvJQlNbhP9gtlsbbz29t/lzJCvhI
F8j4Isrwc85cKIbGBs7nWiO30Thef7SM7KB0afpQceNXbWbGz5Xd75R0fiYsnwFnTqNmUCixnArZ
dbo3K4+68sbGKXGtaXjg8rgxQrWjmwbt/Xc49cZ8t19d8kytQgEEsVtnLqivsmzEDgAEez2+2WjR
gLrIC3gNPmDXsL0f9XEfB6O9cYoea5MhGji9Au3iCM6CKv4ACeNSODDapNda60bkMI7ogLqBAnct
1MzocVLjP3yF1vs0iBTQXt0c+yaA8IBJsstYLHxoFQuaCqjExNdoqVdWf9DQeF/ZgmE1z/BMkzU/
ZSPrXCPRMZbdzcrg7GbBaMz2zs9NJn+UFLtP1ntC9Usf4dXdkRwASCXxnJIkvgGthAq6rHaGfz28
A1i/APJWSVxsJSIg92rV53uFogwREU1fLXi35aVXjC8DprG04/PxUAWdfzFwK14XRjz7GGfaLrHQ
d8pq56PndfFpGlXtwJBxrYOMue1jaLxZyunhT1G4CTtmcNKoC+Y4VboqWVmrTIoKgGJ9wjPhRhM1
cgBgbzaxkmvI4R31IAdam+dck4EsJjSLS2Zl4hKK9E72XOqUj9itJt1j1QfOna0iVYvybrj9/YN+
7TA078XoapFN0aSxTCRBXz/oY9qXjgzR7G+iJNlIG7vugn7febk3So3Fam1BOY9QLL+bRcBaPJ1B
afo49Noeqy7vB8k9F/ExR4Wk8OB8iqjEXFrox6USz4P8UIbxCsQvDNoxaI5agUR5NZnmabLibCtK
JWakWaNx3CNgHjjWHb5h9aZvsoC917r//Tu+llBaTh9H00hZZvM+Bsyv37GRK1bQeGDl81TPD02p
YFGWLs2WEFBnGOONl/XsX4FtPZSZdzIh9U1UqyF/8tVvBhzBA9LitgIY2bV29c4nstBmfl7OgPcM
alIHNhCVDZvU6+vrgHmHpKQKcMleW7c+WgeTE0PItyNELwt/K4Psj76AhDBZ+ZMttJdllyyNzkQV
3TTemelo16f1DCZkcdAXxP5NvuGD5YpCP05pFOZribbq+Y4tVJPV5NxqKBzuBjrPm9As8YmAALqi
UzSuFrQ1VfeqS9XohJPM15BSZV9FGORq80PaGohvpA4SNmOCfvO88RdhCOg5+2rbrbFZuiZwcDxX
Ij6/tkX0ngbeNW2VE06dbR6QwDPMWYLnqjhKPZ+F12Tjth/r49DKeQgFH6RMnoeA3rQPCjoeMRVe
06Df2LrEzDa2hruYEaDfMFNrhfMFbbZhFeceKrBjqCpkj+V0SqR+Jxy4cmnpoyWdx09qTrcbCSCc
MIwsf/JNvd+CcR1XqRz7eA9U20TQKRP3nW2tFQcz2CANp4NQWuc2F+2u8Cb/ArUCj/kp8EnVTP1G
4bavqDyalRk5eGOJtjqLUv0RNZ3yNSkRuMpEV66zXomBH8tjhJyBpcKLKZH+u7UC8wgJGgvRTmXm
plGyoZCEReowz1GsYu+DQz7Vk/FJzcJgBeJbf8LTYUN+/YeahDlvLvsUJiVzV88jUR2tYBVbHpeV
ytQVzUBC01TMJdVMrvzULN4RM33zkLDjm/RuYMZj2oFsPdX9z40vrMnZngVKTo6IN/XofEsbm8Fv
7/TrsEUk0G/BnLbY/a6oGgAKRjJmGluf0Ii/+Q9K7WstTeTxsMsDuQo2mF43RLTX14P9sNTH0a+2
9K02tp/354zhI3I9Z2hNTCpzjEVqTf5hVBnzTFnziHT5yTCge+VljoKTYX6yWwuLLL0R20KPnt/Z
9a6f4vkC0aOkHUAyh6jAVTNeZBplcBVUWzE6UArL3jsENWlrMQl1nbR+j6+E+VjaLQMyr4xvsSeY
aOV64rFskFv0xuJzPjKSqFtOR3SzYk2x36lt7TdpDp8nYuToDdrzh3udcad5GQ3pNJsJoIWwA1zH
4dDROpTIGxzyvPsu4wEKqYifDcMcQVFoJNInOY+ZMUHl/LdwkkicSLntB/ujNk72rRy0U0LVcFZg
OqxjTag0gpMXbUzSnTM62lFRYw3EtjKtmF3Gez3qKRJDLwnXpZ2NNwjDcygglKSrJOJ6n8PU1Xw0
m48dHkl3kY5bV26De0wweBtQfIrxEj7wYESu0L8ndWcya23NkzWE7N6zkxyOqczQNGXcpTXyM8wH
G8ASDSlwh/+gmgNNKGS/jWo0EVWz/tDM/85EPbXSuBkndYIULJR4l88ld+cLsWmppJLUN36Irjo5
NF8QVH3RkWRksooCkZeV5zBPtjH3yU16A7yTl6/6wB5OluxDwAgRbzl3HCr4fBrOBrS5dz7ZaxXX
+cwlecVjAoC0BXvh6kzrg2SEFAf2t4mbCn6q39xGQ4LRhqJ7zMGc6kOUI2S5pEIFpRzUXga+WtKu
FFbeqtaa7ODX4GoCocNvGzOkwuJ6o4XlTIi1+wt+GYYIpncq1V9dNwbwyOOyHH9RAxrA6a2qt4xN
jBiLWSIaBNnl64TG+qlI4BTrZZXdL+mCZzaI1xtoNFUa89ysLT4msn+Au2uelCGyb7XaR38rCfdT
XAnEn2B1A1B+FEbz5Z1Hfd77fk4g5vKahp+OqwLSqfZS2P5U4GTGwLwmRkAGIPpmqUInMdPoy+cQ
EvY6tU1aHVNxbLC+AS0lf8BiGG5qLMEKcMYeNsX4+Q3z2w3fg7FdTbaoqTE5kIDMUfMk2VSuci9u
YOszaPW3Toeklq5m2Q6PITRBK5tumV1tzF5gx+BUq3FsjsvyxHl4o8BevKXvG7pRPuXuhJ6O7Krw
HiuC+qnKDeh2w2d69cXK0Upox7atfUA/f6Xhm7VVOlGsFbLolV9M5Y9+JRP0nwJNLZCDMN/xhNPn
lfzq5vMOUfKTbGQqvSj9Kq0o6WxMit8EWxwKaEiqk9Vs1LTM7rQO9oy2ikjTbpwS2ixzm26bRAVK
fTW6TTleESoGK5kACZEO+JFYBWTq5Tyf24ErLBNpQEQ6DLNmuJugq+N9jM5VrCQ1sDm6mXaofTAX
C8wufXS6NL6dEhSx4lgA9B5jiM410xbVF4oLsvLx98tukR69fucWLR26W/wnr3VA0BMnJ5WgjCTy
I+ia0M8II/TbaDaXm8YJ7wIELtYedNmtcsygLH4Ym+qWKRVQra4+61EAwhs/8O1yYnK9zrEzjGHt
V3m1QsVSxzPCQU3MRHOpF8Uu0m1vrdqTvRm1HEmrMnVua0iedqo9QMeALmCBThCJusLfqsbD9hjn
qthSZqc7STKzBr8UHArPM2jjRtpezpshQIsG4RVgcaJ5z3vxTeeBsxfZGagi6OJR0Fva6yQhI1U2
miBwNnxbseqSWdB6ypAbSbuUlSK0m7JJ77GAQZrW7k8OWp2HxomdM7O3U8P8NV1NomqBms6FuRPr
Lm358EyDZV/EJm2AIXoHwHLNq58fWMukqYodq23g6371wAZ6OuQRwIYtExbnSCHZrsRUjiA1jQyp
9omOQ44OllWGL34VxGsN7+edF+uILDqJG9dVcFsJRLb7KLrD+JcU5SlHsy0O+QAxl4xOsQijU512
71RRv7xwCz960MOI/LAiX99rRa29IVWLAAicZW38IQSD5Tt3DZx2fBJ0sdFF/4fmTBEV/5oB76ZU
tRXmin4LIRUtjqBLn2rNvk+q9GDH062Avuky9WVuXuUPyWXQMv8dIYhrWW5OSd1m6M//oIhZPESv
r9nHy2ZUEQdHvWK0DyJwikOG6lBscvGpYYwvEDfpwQRhdaQR/EkdTXmHfeaqigsL+5MwGeCi5tGO
gXW6S9u2eoHMso6Xjeidh/0XqRpaGhY1Kt50SFdc5d9igHsYUrhvzfqoRSl2w91LY9cYeUWIxSwJ
cJKBu57abnoomDsHNfibxoLdigaaNySPsppeIiP07mk1fR8AkaD7gr1aOSEDIJ3vnd37t838Ynj7
fMA/anAeMpvJ6lSkmx7C0FlZYAuGZ9+UWS1IdmhOZDkSiw7+yKNttpvUr8Fm5uM5gAija5U8W1I2
KDxlWxs49Tsd42s7KkVh1kY3W5VI6UjrjVF6WcCU0ifb2+hY7K6rNNa3aKWXGzLePQpC3iltnpdq
MegsIJx2+1LXgKrjqbT5VC990t9C2gcuVGU4CPRDt6YNn+IvC2E9EtulbilbaKW+Wt+mQfZ9aaL8
/pN9O9OROlw5g4+UwaHJQ/96EZrjODJqRetwme1pfRtS7NHoioRmnToU6Ejv9AMs+h5xq+xeUZAG
t2T04feX8YvMi8vgFGXzIbfVr2WSeZudb0/SBPeFI3VkPCvmgLwfumAPYngIKiSjnajE8yb2cXHm
7NkOGS2kIm/7FZ55RxWJ/03opNEKiBB8/J7jskt91DNzCN9LF9tLw3catW93HaZgwPzmSfTM6lrK
xJ9Sr8Eu1CiMI7kpKtJWWsTTNsRKAaD+VOy1NLQ2HTCQlRq10xO4CeUmmMSL6sCkGELru+O0NWCJ
2DoHAl8Fzay8cy0pCxqZ62vHEjB6A/8YompUN9r48Z1b/uaZhjNKhQTdgjs/z6def/JZivwb9tXm
BtyWfgCqAWS+6A784UuQYyqEmV+wrmu1YRRAaze3WLuKY92UNjIUXqgcsHt6VnE1XWmtGiETr6wT
vzTPWLasBDIfOszlXZ2NH4ICw/ffX7w5n52vsg+WLWNRHjx4dGReV3tnjFTzECc2PFIkPs5ePuFa
pNgPy4SixLGagcAhGoeKKYMsn3Jr1FCfS4R+oPv6JUCn3l3+ot1q9q6qhgCiv2/srLnBIqYRZaK0
Drcq5T9nSfcMKNM+zxOGs0ZX8KyPdkmR0sc7tNDg0Ho1hXxRQZCMvJfeKp1dOSvi+X5053nRveeX
NdJukGt8oHwbmog0Vgrx1EzTypMxvlh02f3J+2bpTX3SAEJi1KN+t3Us0mY7jLUG4mkrQzs9JzPm
4Pe38u2ImVtJJ12fTdgNprpXxZpfNFFpYqqxiem73Q+a5XZKHLr+lKKjnRrVkfQaDfDJBNYJeGtf
aMqLnPzy6DCZ+79cjGkAbzJUBePm624t2lJtJCpVbsq0HlddRSNlTCOVz8jEhEDvcFyf00q9axI6
eba1x9QeigeWVoccTYP3Ctlf1FaASrgQ6ir8ooyrZ8SnmB7bwdA2msLHK7UU9Go4gEWz233jDNu0
LD4GtOa+iqFxVqYdMdaqJBh2M2keUku59TF+XwuAmcoKw4bPeeRfbEvH0aw0hrtPftqMZwYzDdKu
TvzoxN5nNGaKe4W1+PtP+VcbLOkCRgIko3RBl7bvT1tVRFpWSRK4zUQdm/deux/b6Iy1rrM27Aj2
gFcjyxJhuxaG9HWxTXG1iedlVIrh3DY0TJJIsde1JrAWTXGa9eGiRkZwyNAVd7w65Yidgk//l6um
mUOLjZc3fb9u0FqlKTquelLC7SQTg01K1rNyTr7xi2oCMYhLTTXLi9W+28saoH1i3Pd2ijjCOESr
tunXE/yvp1Ie66CTWwSZsnXWYvBIHyGsk+adVPRXvUqHwQqoDf7P3b5aM303mPpADrBxlMGntRwo
VNiBZ6+jplJXKhJAewNPo/UCoVEGsr7J05OtHkn0JUOmJn6rK++cVG9RS8A4mcHTFuScfzs0yxUR
GUIZ2GcqfbWsY2r/tqWVnEhofkXcRWuw3zq8IfGS10wHHc42l4EQ8FPhHG1dwEAe8+ydjfwXSTAp
lEkX0EJ9lo7l1e4jMXe1UyRkN7I3im03y7h0IvjRoE0drgqsoCMkvj77g7cxumi808iN+9EqPkm0
wRW/Vg7T1APks31W6IhGwRnlgX71nyTBSy1/febA8MD9CdILRf9VPVc34+S3XSs3hlr+qIdSP3a9
SECFqhjrqPLcRwgO10Lxdzo2LZs8CSErts5LWqYP0vSMG1b5k0rpdQoda0PzU1/VMkjXQxQ/i8n0
VlljqSc8GeiFVsreFJ3ithwzK3qD4ChFdA49Ju3L4BfJdfMdYbKlYr96f5B5yPOhsEg+katexpjn
WVv1bBELxGgBFokpQw1cJuqZbJd8HCeVXACubfDamOcgTuA4Nx3tzKVv4cnkwZtNVqsONS9pwKBi
OWqPQKe2Ni2BF0vxjwrkh40hTPBcM5rMjhiiB2rl3xjGxehQ5uziAJ7V3CQMap8GlaN1qFpb/qmy
p0MQNeONqmJA/Pud5ppwORdjfKgkFBqPiQHG6SobQgC4gIz0Vx5Mbdtx/Ic4XcS4zgJwg/XgCT/Y
5QHiS76eqF993Q9IV33FBZD2lPx/ws5st3Fk27ZfRIB980pSvWVJttykX4h0OZN9sCeD/PozqLrA
xd0bOBcoGLYLdsoiGRFrrTnnsMkF9ssBkupjQ0D+7m5JMRMhb3VyLJUiJe47+pXoEzCHORuf3EYZ
OUitbSPL5cyLbPlrm5cpPe2l/6a9oe9LTb4WwpjOpj4y+UnGzjfZkcJpmn8xLjtV0RqRUs3Vgdro
V0bM7kXLSLqWYFa3Rmo3z12hXB7zpIrjJNye6LPQoGKoNYnd0ZpeUU5OGw4V4R5uA0dNneV3OZog
J+lBRL1LUu2cNKh1zNxVySsSvvSaNKAOh+UuelBJdewnmgGrZCqPS9xGIHXRzMXANYSO+ed/v0z/
VXOtPRX0HI+djPOW/R+XKQbOGvNqOUUJHJxeWhDs0MhrRWsvHC3vTZK2ErCkKBvD6Ny95fYbIwJS
/WiiKTRIidWghbuIbKvM0RzWAGDJetPxmkj7pAsZzvlyzeoo2xedXp2zFTJXtGTE/e9/yH+NpR9/
CBJS7jrNIsvwPxYTElMIC2oKct3XPlQOrRmXavrbWNT3x4xaNUU4jUZ70QuhY7wu0WwkzRtSGQYy
Nom1jfKeOArqRI8+6f/+4v6rt8eL41XxVlvIzKmR/0PjaitTDwDW4l1eS4M4Gnd9ldkn0nfz/WxU
t27NE0wmk3tjSHEGK3dvISSwNPs69ErwuUM3/OQiuWNfSE8P4YAmoyV01gNUTYB+AdXrLBaHcDCo
DykIP8gDLWkQK6qrd9cpCv3pZj2wdxozqhXq60CwCSLa99siZgWBTYwbA+XE3MMvGhilNnqT3iY7
UvCtJuYZkZlHXcgB0pTp/2etXCvT/6hA1vdIZzNFc8vMgDPV/7tgVBik8lZdz/IzLBs7Yuw3THN6
aIy4TMJuqNDVNmX11BAK9O8HUdmvalu529QTrJ99BubPgdm6fhWvHx6fTQRSGUuUHZe8ec7kNL4S
hlqfzGgZj/Q+VB7wW2pXzyZKjpM1DP116OoPp0/n4+NbD22mMtpfo6EMIYJXlVGuHP2BFsb1seQm
ZoHxdAYL5Et9pSvmCnmo0nRWQTwl33pxW8VaiCSe293jS82OInTykb3rVcbGsa2+9K6dE5RPDGCf
M/jOmslPO9AQXtltuKkKgpkT9WkyZRwwosyeUy/FfLHQJDKRNuzd2pCnavoS3VRHVPQDENXYvi80
PbUGr/m/hyejdSI6+qCEFY0UBpeB2f95oW7knmKz/FI8IFKTRLjiLYsIlNTSD2IguIItxf/3Wkx6
VSH5madjbcp9347GOcpU69jk2k5Jc/NZ0ecs7LoSpQ6WM98qFeM6yhrQhOb0d8jaW68o8juN/nlv
T3361nQRIcCyBa4NV5Q7u74tsVKdrWL+jOl63XvLk9upSLT9pFWdz54es0uQYm0a89eoEUT470vL
Ta3aGAqjsaSbukNuoiU2HXqWatzsulxTXxC0fCuobAFIBDRly3tPR4FThtbSmemNxh/z9MOy+tdG
Ka1Xr7HemXxuTIa37/pQE1hck0cZ9XAuYoTUb/DD/alLXmZpElDSwUWUbkT/YuwGxumvj/R/ZVnk
S+mEjklMh4dqoG+bijyrOIX23TpbpTeNDwf5M4PtFwdKbWjkk7WNU3ifngdVu2wigAZefI6YEQRZ
WYI5sUn3Y6+xN6oWgdBzpBoqHPRuc7Xmos9IuDlruJS6rAKtLbqtlIRRMzsfGYCA5LC18qKOsbjE
Yx0WxeSR79NhqCtS8dEPnj+mmv/YAHu7mECNoVVa23Yb9F3a6fGhmZTd4+EY5lHfYdNKNhne67aF
VZA4b31vqk8OMTRbXIW5/xg6NuZ0g5qgHkSOaT5uBg5rhg0AFc6DY0zvrqh/TV5xIhOsvxVCPD+a
aDncDTZ9lE+NBuu1WeN+0BkpfjS8aQU5uVMEnK4bWLxNKHc+fAT5pKLKZz3eZEXnvtdRTzosJ/bt
45T1+K3uo5qIyRPd9MaYHnJdJ0DIForvmLRnRrv2dlkv862mMdRTZFDJnhQNXWgkuNgrdmGqj4Zc
nGvSKlkInNrbxE5lEulDos8STZkfJ2X2ozULSS/L57gKyz1t41pddUvsyt7PSpOxkZr51lhgjpVa
Kgk5jZ0gLrtkayZUFgLc4jzj4481IpmUyiDnYf1ssqmhJ7K4yOrVY98yK+dsKkO9G9cHPiGH4znu
0ujo5niJhaQvgnp8QzHzjxT4dcsVt8wCSwvNPj+OhjX1yuPMKdQaiXAEbyON07+lraXhIEnUSnU1
Hg6xEMtzyX1OAlc7H0vaMhuPWfhGXahxNSv0vDrdm3Y7crIcUpYPloOojD5tFl4ftD0BG7awIPTG
0LqdbrwXU05dstCPntPL0hbmxZiNL2fqavJuWKuFwfQxFVEYlx70KkBTVQZCudfodY9Pet4QeVhX
tJvc574v0NPN7U1OsTg8To0tJ+tQZC4MGGNp/Yc+CbFGfOwwUd6kaqlcW8H2Il1JHPdkBUW+q71x
+YlchIYyleaLkhAikNbpprPKjiZUbaJoQDAuI7fZYy91t1gM78zSOdou0enxoeiK3DeBuu5MNwUf
U+O+L3s8coVH+JSGUnQX05CnDk9sea/0RgRI2RCh5l9FItQ/DAL/mMAU12w3cs+bVQjTc7g3ksh/
rB6yiKpzPrd58K8WXmW525HpNhmLcWXCRKjF+vzVzuj4bk3z7N8CkIBk69TAfw6Xzn6d1LR7qoAk
PBaXrrTxGDuYDMj3pXSUYmJhoBNZkTMTKooS74WOK4IJ8trD3U7pkhC7RO8ALFEpiuIgjbL7GPJD
Atc+69r026VHHLaduGIkia6WgWhfjT1wGrqNZbpqEIEqCoGoax4IalE74fUoHjld1RLjn1TgqmpA
Q5T67aGvIOps3MqGHNR/9WKjKXYP6Wnbt6CL5aBtCgcapV02QJUq2kaErl8554nrUiguMEQ9mOwq
9wvEkddH3YeLDbwEyisEou0Wqt798RYVhvk3T1stiI2sAA8J8NGwldPj/kntaKRXO7Wkwurgh+6S
8H7u6uaFTCvrtTeJC9fCx3NmTOuY3hviw5qml1VJ9DQ1eR4+fk/nRtvUUFCq6t/t0FEZ6QXAKKrt
LhZ04B1t8h09UfemR3yPrdXcoSl5gXqbMJ+JFvKrukDBt3Ns4/QoHWyVus39YWcRR4L6qPe540ek
p7RtsU1hKngcTfqCzGuH6alyFPZhIjRbMQ+IsPuGMK07Grmgnkm5QKVZ25cEL3uT/Cxj4rvjPZH/
JN+r2pPfyMNAuEkThoi40VL6rVvQn/5j3wzxizUKYabvFpFf5y5ycKlyPiBDOVWXnji7r9EFuUR+
6o+pJslFnRUGyIV9t/URPo+V1ljvQcQXMxtRBnvQsOLvDiwL0IvfObPaaU0vadydFrG2xPpMlQEA
MoJTtckWXds2ueFuljpZrrMkblrC6B4jwj84FPegYCKywryISKiaPdx2xMoNUpUjKXnT4DwvqHrY
5wF+YhsWXvZpdsVzk0b5riVBFBQUYTRdjKcgzVpfuui3zZFjdJszPByjpd91TEsLa7lwpr4Wa+3p
xPOHIGJ2J/FfKFFBZ5rzQZRzupvfJbQPK+GQX/dbyevJyP2ZSvE0I2nMa5WBcG50G7pNBInJTH2X
OqnAnfbeF+MW5CO0+oZOuR0g9VOAts+SKSDbIFc9RnkPSlDWabUtFvuUYccCPHNlQQYW2yN5QGsj
AYMT/wdEDT1Nyzg0wfZfE6C7jhfPbuf8tezxaVLrA9/7qzbo9Nsy0LL2UOvtDXfeW9npC0HS6TW2
5M3T58a3LaYYdT9iv5l/miVmd/Kmcau3zG1IMDgqXvls0Opd6vnJAFeVjo16z3tgzzjmaj+u+vJi
TI8ATI+got4SgY3whuPoNlUoLilytsz9XrMquleZ8/a4UZiHj7jXCGhNe6gSrF/u0UOxH9RQvGKy
G/ZJjDo1uyouYAkSX9oqOi3WX8+a7p50bm38bQ0rJxDeilldyOa96E0fkscPcAorjakzjSLJATt0
QONcRZPLOIzp2KJ38sJlNzNN3Za55QS4cpfVPbyEhv7DSEoLWKK0EDjnd54u38skz9U8vEyq/ubo
GYa51rqrwNCGaDjkIzF3U6pWp07OJO2TpN6hYrd86spPq/d6wEVzvLEa174BHlF2jYYubsy0NtDw
w+5GXYvToG3TD2UNbbZqLxhIQ8xUgMzLxbMvZvUXKrzvim87t47poNDDTb5kU1Bj6OaZALDQgafF
yRFvw7g3mz8zme7qfGOgSW4MiR/zNZtGOvB/+/k0eXSPC4I1xAlYtOaLIn+xDTZ68qd3sjOxU7Hl
DQP84Kgv/FKHvmmlarAscDOjTNnPuvuBCAeQGaauhFzvQ2H1+CjXSqqQJ/Q8xDws1Y+HBMZFaWuM
7/FbFzHgfo6Zl5VI2MDhRI4a9AVioRETKTSziKijmnM5jyfQ1c8+L733WJuJ6irlW8komLwYT2MW
U06/9Ijw9SmeGSWypSvN2F+NpLtndd7/ykeH+aPiOEieuvIoWrRzWIueEKDl4dBY7bFewIlQzN5k
h/2x9HqGlM675QheB8GutbkbcBxFVhSMFg8raeIR1pf2s1FFaFGQGyvSNer9UdqbCa5USgNr2jaQ
y1/n1RRuZb4GTS77wGvUhVqvexsk0Nk2i6fLgN6nc9mY9ETcOXj2BBoTpxs1bYg9J0gm3kR2CPIn
U+WQoao5RJ2V+3PskMyE70ut4NpFnZn6Tlz4FhSmdrn1bc8GMxPCofDmCdt7TwkY8RIXdJlV/MyT
daGjjBYAKV8/yS35l1GVhvEs9jQztqKsfBNsMxppHKQciPofekFbC0D6RGfNGSd8r8N68Nu6xl2r
f6lT+ZVkb5pnFy9pw4AMGfao4gJ1nIubmj+jzdCqGfbfGdxAKxW/o6jfxlEJ1mVpzVuqkSJW2Oqb
p06ACjV7o3m/8xIfLmAqUcIbGhUCI0vf4iDgk6PRHsdaPSkGQJ1Gzf40AyX3sq8r6y5y8pKGJCr4
q7FsdTrZ92PjZ+0rN4wdutzIDmry2d5K9DIH0Vcj97HMjrErxMZMxVNhI6DLdLO99dGyV4eFmy2m
WExsGA69+6ZhB9NqlpvK8RPyBHK9Hg79mJIRWHF3WJxpkZES9uKBp9itIEmnAOq1zHp+UdzyVmTl
d1/nBGkBMvELo1JuRtU+IZlLTsPGyp6cZlyLQKRuD1fRSza6nAvEPRuIjXHO9PcWMwmKnjW6StBe
ukGSV1tugbDnHlRY4+pYDeIlDtWMtnHkBbl2dDEnO64MhUf+TdYrnKEnx280sGrogMpgdpd2UxlD
ttelGImrL7k0bOulAqIz09GZCc6/3LUbtPOZhI+2dC9jlb55TnHD4Eu82dDC3dKMbg9dU2Nqoucn
Rmjkp6fml4YgjAg7FpchcnV//b5Y/3Inic+pFwWASzgupfO7kGN7UKL4T2frBC7JvCbKLQbzMyzE
lqzM9FZ/aRMy9fIP9S8pD5p7S1nbY/ldZDAqwJ4MluYTneUX0cBYid97VjGw3eec1TVxSVF8L4d/
KqUL8HFEPJ5WUhypoH2ja9Dk5pwBAfkIJzv1FgDw2NN90cF8yA212iQ9CfQO6fMnmQ8bYvnzd6ey
dD+mPxKdC1Xlio4mOXtuFyyz83sSCfYGegJZg7m0DSf1vETnzLNJ2ECpXXWXiSDyyhD70a4KGMXG
zZIJGj9y3eB8z5qyW1+WK42PZKbt9WHU6EAwDEoQiJZ14yiwEzRAT+rMqX9CDAh2qmMQSCkjDFUJ
Ril/7Db/Vl3Iaksv91LnCOl2Ofrhztedhsex4U9/znDb0tM14UbWiES92PKpYTmvNj6Yu1KCPR+D
PmHZG996LEHZeyZ+svLTSEyHE4Gebko5DdeM+Mdm6a1gRkN2XOpp/Bin7AzfZDf0kXxu7Ex/zQka
JAt8B3O+JTSpzpHUgQzL7IFys+bg7Kr6R5P0V1N56vQCSpnE5BF/tR19zd5LSA7zY8p7P7ehe1Rp
ebJzJrcJsFoqH7r3ybLsu44NYp0gqml5ANtKSMvKn1szsIFCh3UcGsym1XkjFRjpYQS6dQprLqUM
bVlyCrSBybAN8ToY6Taz36CGj2+NHmOKnlByOfi1Em2rE98BD8k7Cmh2ni7qjeGq7RtusoqSbXB+
FPufmqfyr1sZd6pCKmP9Y6xN3yxxPlB0Bmyck6SzcrSRmWQ4Z0p6F7yC8Y8DN5OoQsF0/yiNq10e
POXgaK+94SEbflWLv7HC0Z/xKUcXuhGZr8C6Jsqy304QPKd6p8nnrP2coutIgrnJzkUEcqwTanvE
vjsPb0Z1j0sSyd+ZRYEGmskABJoYhxr7BhkuRQKejQpMjEYQd/8YI2aviq26/ePYKInYebTL7H7O
NBWF9ZuZHD4doh9BwxrQ7h2iVT/j00L/1NuQQ9naO7bB7j3CruCGPIFO+0FjwnSDtDrVFVaa14kl
t/Bt3m5PUy6LnYSOSpyTx+KvGhBaJNx0bdgOZZzf8ypegH+ByY3nAUG3cD9rS55FWpsbzSntTVXE
3abAiTmUkJN7rhepSsDPWGo0FsfulrUaAY22S7eQ5KgqK8HB9MuPUHOqZwuZzBKXNSn6TNuU6k/R
r+9fUZKj6uaHPim8A2cdbFqzOV0klcquaQIP+Cs2q5nALRlI17vCnPRt+0nyQI2+J5SgpDu56N/N
2BK/WfcEA7TES05W+lQi4jzK0bJ2hkzMyyI73Po5nclheG0j2C4pE1K4JCQdjAovIWHBCQZIKy+R
SYKFaaZFIGv3hOurCZS5PhuDdlB1jskFQcgMjnvsk4I41HlQiY0eN4ujszt9SrtA2UNTmr6PsdHG
AUQvkrNK86N6pla418iOo+IDo5jPK97QFw4Kqp22DB3jUI7nqEQQO4vtUA0bfVT9FWLGsw1Kp95X
WbRtSNzlsALuo+2yGyptgqkbZrk9auejM1wruS8yHIUr9PvQvKiEHy6sCd3OGWKfW5x9ryWTgxi8
atnpPC9QM/zFfGNddzP8dXj4UeLhumueWpUeH+EbG5is3VYdCgp2gp44iLoaNGukD3k9UA2Ird3A
BM6aDdfeV5ecJLzuIAyQIBKNNNwOgxTLxhAVTQL2r3g/6CMT7HKHZzWsO0GEn3VOHVhG+msVRbtk
MEFdK2G+lrFZEg7s2uv7zDxiU+V6aI3cf7SnPLb4Yb0mHnTlhVufM1hWxniWialFSACQa6WhuGhE
BRHsPmgHTW+JBOAJ8IrNCBlZsMz3UUnBL8D1QaE2qBIkGt6B+zPrEc8z9M/0QC48xC5hUpSS0xAK
LfM79ABS3OjZbvS0fpI+SFuqwD6c22bX1OaRnWoTAwjAm0PD+sx/afmVzq+Vjg4mGQJNLOE0qHQk
Xku07WXHsRKNNqOmAeffOAWMpDHZQPuZal8x0G4MA1MK0lAr0tiS9IlDA81DrNsavYZ91H3ZGXs0
xRH2I57SbucKMmynd87u7ETmrs7yp3K4yKGIj3kq2lu5fuiEQ0LSCYGNvs0joupaGrWDGBr2kz6s
3Zgu6W9aHZ4YWXlS5Z1Zzj6OsuWseMTHDhE0KqwBwTRFRwgUp64wAkXMPhlN4B1KXM0U7fxFBfbN
IvN8u63pcas0HmJuQufgAWMUYx/a5Ozqi0qm7k8ngEXYuwVWuEho4U6gmCnrJDmsCwexJIIo4Rjb
gXsE9p+R3nNCEwDsBUB5/FJgCxYl6oiOU6jjQ9jwVfJl8lndeLaxaSJzM/SXJPnViRfLS8Fqt0Cd
ZVja9zU9IVMresh4V/QCRb/ld+U3i1JqX7kPnIMdm8mWuMSNlZIHqyrWkzBa3CXJAua5bMl+dNzz
utWXHJ+3g6aDjOM7Cg9OYMjc3GCLhlDuKJ4/22X/3FQDiry6YO3kq2JYNKYMowvQwSLRtaGT5s9I
ufjnpj6wbY+xgOOr46+cDPmQMDMRdtagH+K2PaD/b89ljiZ0WoqYKoztQzrG2Z7j+A/TqesMryfX
ivkU4YeO/EaW6Lurpt/Pgms7jM5rWuXPPPW7mmBhEmwzgsAiVzyPIMEEeZwuvbOhS58qWpSSIBEm
PnScx/wetatMQJKaXDY6lZTT1zxtTg0XrnuzJ6YweteeZGPOz8M8fOIb1e6jd8cFEPmt+tp+WIO4
KHl/ahfz2Yn7U6T8TB5RxUa5w/9FRnR3UohHV5N/jJRqDxfOAs3GwJUvVC8w0FgKUo7j3n7Gy/JE
t5/15rUl71kMY9hyLqNHxQTnMjc/cZbgq31R4vzQoD1Rpxs2V47uLKkyOlLFbCR3QDTe6MVQGxxW
uPwUIgqu6YUT6vJbBTw6+RxHR3KiB7kblkX3B6icjUwvXRS9NwMGE4NiZgND0vOhTjCI9IpjY9af
rpN1B3MsceOUSDX1zuIs7c63dKi+ywGU3VjE1cVeiRal01SXjBy5jWtqefj4Xl2ZaALRqQSWFAdy
I8xjF/Xpc82MLGZ8epL9AJ8odrqrNy+wURSzvXYV09mWgBC2tuKD6AzYbr1Xv3TNMOzJwOEo8OM2
rguQqNMIfOTnlK6z903WfiUMDC4jw4V3vboW0rHf+EfLU1cX18rlabPHLr14zqIGad0B8YvMM/cw
SsrlGeB1HeJ8F+A98JwXcxPGpl68uTO4JAXSJq2G0zKIbi2c481Y9um2051hYywEVhMw8Ckr9y1O
9mliAyjWf4207M+RCfSBGF+N9Nii2VX6ybWSNtT1TnkpykpstRh5MBFz/THxjChkjGufhFv8ndx8
PtW6I0l05TO0sdpuUJWrfdVSPFwte7/ZEM82kCBHmrNNgYQ7dHA2hZUTGSotk/blZVCz+mzS/q4Z
7Z2EUy+8BbpJaWTRLWt2drpTyfBroYdVv0UmOIKnFoXe+kFZEhLOV/gibMjQzAvxlKiDeKIFS0Fu
G9u5mtqN1msJzhs7D+K+62+qo1x71EAfGPuGw6Dsa+ZmL4PSKuRz2inZs0vOzVjiShq8FKNq9jtB
5stgczQITadHHpekVZCk1e1M+ympCQ9TeoyqzFmoe2VeBo43oLDpOHgJOlULV6J2AzPqNk099XtV
1tc1t5pUhgQZcqMvn87wDBqPv7i9T9SpZwmzzYiH5VI3onpacg+HuibPbkJrY0o/arI27SGtfDtB
1doZlKMNQZyB2ak2OX9Z4c8DDqVa4/Q42ITVAJAzU0jjvE850IOsIgCKgZCZuvnHUjRXpErz+Gvq
+z9JveTPSRZDFa7jGSJYohJSouRPKK3odwF3t9mOQ9o0UDOcE6y33yntIU6N1crPLvKjrTc/GKGi
Y6wUkCNTScNvhtpIons7rFw1YUT9ET0EcWXJtktJjycC7++Uwbca5+JUKTZ8Klev0LxqdIlSUpYf
n/3fDw+IU1Flw9bmJJOC2brQShytNqSpsrW0TDyjwU5Bq9WOd+M5ACpkQ+wdHPmtq3n5DI6r3JKe
AvXIHCgfFrPYKXarfMQ6lbvS7y1orntQooFNh+6SaNQ9nYaiXlacXgwOVoliv0NcoUDs7lqkvtMr
0jftKMmzjDzteRz0XaES7AaYL7s6i94/1w7vP1OC69x+x4nLwoebfB/PESHCOP9IGWWgUqhEyK6f
2VqGZn/xIv8hGGlsIwtLWRehYk5FIAgfKCbD23ez5r5NKmTdAxlnAFq6HZaRDWpfs8bkqts+BtRg
mL8qOCIZkXHvtWJxePJCpdigZgo7WkY2m30midvooUTzZGy7IhtulUwN9mwnObA1xp81swDTle0X
6+G8PWtNPB2cIgHD3tc3J/9kgBHApLs7mvC2RtvYZ3qTi+e4p5K//skeR7zqtl1tRtMrqN+GfpsX
RvOEyij2685bsOW69c72xAkpynhEGP3HmeIpYHtB99oorCa8n26leAzojSR08/xdazvzNAvn2anT
8lZGHugv1i1q7ir6oIOM9L9+92gpnFYTSgPo0p1sBBYvZeGV97IdKp/eKghMraUP2tnfZuYyTypK
qo1qOcCGX0YrPcnSNQAPIPyIlwvy17XF9zZp2le81/TUoZmqBmXDJaX9aB/GuV7em2oNw/eCKNVu
pZoMz6RQ6sTJMGdLQFW+p1r9QoTITTclfJW+W6BSzwiiDGQ4sqYIKbqJvjeCQBozzvzqwf9+Xs+d
aVweuYZXGKPFL5bW3RCNdCE9fH9JRbz8MEMN6qHVF5iT6MWpRf1cNU71XND12IyeSnw1DVoages3
+detgzcalx5We90W/8xj8lww7NNbg37R+sOPD52KQqITI0chE9lI/zT+I9ryXfQ8tHSHgibaYHz5
NKvuq3YU8IrZvWTpj4wSKjPSgo3JQWt08F8sbrEZDJLv60GJfBSpiB3G5mOO3TdZEORkTcRgs4v3
iDK9KtSRNZF+4Bd65BvAPRV4XCQb+Ck+y5CMruekbCYEvfGfuYjCLmYfr0GXchok8WEHTT6GPXSZ
mKrxo5T1vZ4cZRb/UZp2b5C9puPr9eOsCpbi4ZGpQSM9J/rsWxYa2UWh+WcLkioK+Gxongxw9zPN
u0RTEf+axhSatReHykD7yHIY8XkQalbIlVe7vpr/gyrsUraa+mZw4Kg7nPVR1d5SzuOthVigXdOV
icXDQDb6MJCwrsh/THutp1S60A2KT5dU75x0BTNLucBC2VD3B5GoAlBugdW3ccCDALKsuuFpswKq
p8pX6PMWHmqE2smepEBsl01b4g6jWnlXq44JVzl2HBWrMsg9BvFmTZMkQ+4baiYdjqrU3o2srINs
SY4k92+nkZFRUT6XJP/UItXvbDkMZYeIqWTaPtkW4pYxq1hsOvHJnExjNs64D3UX6RXJEloY7nmf
nX2OOvVSj8MvSRVuFMbfUpTmzVOXDSG9Q9hKZOHOBmCssm2V2HxvCenVW6YmCpdxYfZOiVPp6kbj
EsTaZzSrbEkwI1PQGp+k1u5RXm46w/T1uUbNfHXyOx7NMCnOqvGh0tyISRF0GIRnnUPXnIG4ghFa
t5KjxfCijdI/fcV1UQvlHad0eerVLH7Ob1FD+zGdViVC/zWU36lccATwfNpRcsoudtplDI8i+8pC
cPEKt3iLxXjMJheLmEgp65n8HM3MqXZeozzNi2dvMZ0tdBwXUpQ6nSqCNJQDmE/HJ1Ut/sBM7bFU
LdahaSmeKws9VlvX4jApmULOa36lZe2Mf0S3/KLFE9Bx5AeT7cx406SpE7mUXQbPhXotmxdhl2FZ
f8+QWJTS2MYZ117nf0A+HN/tqA/V9B+HNyOBy5mpL7PlESn1qAQXYSK5+OpimvgpBrMIezZKZbyQ
A7FlAys4zxu7gK+b6P1ekrqgN6NwMK6VdB03slKRsypEkDXKAbLnRs+vpLWFA/fhUODyozHCg2QX
H9qKHrU3TfvsQaSrqt+da+xH1w7EQlAOCp3CPBiFKPx0VJ1rm0nvXO4ck03Hgzz2u+WecmP5ksqk
PCP6QgBSeX2Y20byO47cw2i73huxAgNoY41jUO+EZZUoX5o7gAFBL5FYORZtVAyJ6StUIwkJHOWo
BjkdnThn0HmN8g93N40vSrNz42PkWaGwuNHtC5ODcX5vC+cO+BnCS4kvvbHUvznra2YUpt+QjW/F
vxD4HZr4LzloiBmATGY0jLVvblhl/iFX26hSfyqZ0NHrHVNSEdg0yxZUY1Sboe5JaKttD6MqzVAn
xr2z60F5EOnddC9KdC9EJ246Td+z0tdMVbNsm54wzsw8UBFWY/W1V9O3EUggLbIxg3k5dt/mYoZK
azBtAJtbX2NUCD6mzuww2BrpE6Tk0jJK5a9xdv8kiI+vdd9EFz1nhPX4fpoQckhqu7ltildlas7j
Oggl5BTjuTr96tHM7LJmQEiwfsnDf0Q1Oty10TbIyJtJrVm/P9uoSIaOBV+rvac5j+drGY3kBbiM
JIjNRyKaG7c8kbc1iWBMPYz35KvcrMlI/EHJxi9GHF2QDZApu/a59XKGHFA90nfqZL9lf6M1b6IX
7Zm8VFg4EgeBuF1sc/LyUPvYnW8ZWFRJSFIJrCG3IXDj+2xzQos/vfndnd+cLFqhDz7gR7/VqAK5
ffC3xDxm4NkDE2INlyQQ6pPlnDUGxfUoAm1iRpN9ID4IVLfcNN7EWZ/ioJ42VsXJsEJQiDwLyAUT
OZjsgUYJMva0JpyRMo+YXC+UrQQvhHyvCSt6cNbP6vkyB+ZmPZ3GGphQTQOGIVlMU0gBYzKTgB3/
NQxJkMvX2oEfXJA5CFGhjaoTKj0aSQTJBM60BOmf2Z4DrVSCam3LDAwniv9h68yaE2eiLfuLMkLz
8ApiBoOxyy7Xi8KucmkeU1JK+vW9RPWN70ZHvxA2xhOIzJPn7L12vm1Ie5zta1xG62bm3SF6uj+X
zv1CqBU0U3QswyFwedCppcRoE/bUn6ySqf7EbH8lxZtN38uj3JJlyM5qrFqmDX1LjAsNAVoOGGNp
W/8lgXSVNj+76rP3BUOqbg2SSZcQ4zm1SOeKQIlExWI9s8uEPc8kY4faRBhrkHTq/NsCC5fIb95O
MqxX44wAtduZnNtRu3LFpUHPIr/MG9kmApvBHCfSQJqQvNQrCpaS+X0mAbNDl5/0ZwGhous+6Owy
sq5oth14I6wzzPvmmCxN+JXVJMFo34EQrnrr3XYACpLFyHWaEcYXoSuJXlznNcqGldLoiDQvPJOr
hp+l1y0OsXo9S0Y4Hlc9q6YWAu2yfqE35yXs8TPUoMM2lRcsg1Py1Qeubb0/6tiKHQQIakG2a3fL
3C7ErIF/Mkt9JqNyXVHKOdnfsHOg5yqYJXRS8B65/p+Yf53UjzVZ5kXIoE59OtYvM/qdt5sRIuL4
o+8Ys4onLz+YKDzlo0z463K25udIB2IyCfFVe0Mxv3Lqz6Y82l6+JdN8RTG6EhqwSwrq1vtKYWSN
UMyy+k8r8wBJxoqo80Do32Cy0Mx4wRj/GIS/FrOzAqMJPE3wbEJUavglwJZkPCI7AbXkf4XOT8+r
CZZmCNWa21ZuZlNunZwrPiFG2fpuddJLGWHYRTDkFZW4sdHo+1Dk7NLQWldgmzh9DylDTlOsXX4D
fyT4xxUk+AD29yoxSwqNOPC9++QoupkM8CoUug0un9JioFKgvtpmZRrvSw9Mg136T6XWyR+Gjp6k
d8GOuknofYT1G1NaEzH8newElNnNwGHI+DZm/zAzdnnFZaBe56QPxkYd0MGPPwxyxTcFXYadDh74
PRz1XyGX4S3prfaVyPJNb6dfMBqim2jC4diODBd7p7+0lrUf5lQcWIyJGvGzu5ZlFuNaedKaMbun
TaE9+36AqLnBig4bmUk/ws2Ysxn9AtfdKdgLd8SEyR3B4sGIInR9Ocl8jTXH93o2tCehxTsdguL9
cTNQgTkdM4wok4RmyqQ+GY4A6quP/qvezmxVbMrfFMDUmE74lashX/PeowrVxn6v0/jZ26Ph3WKP
TIUs6dSXjHjE4DTbRO3bqtKPdmn+nTuQ627fJgzLbNwCOAovGqCVwGB20iaJ/aNJxmuaTeGfzkmv
qudCZUqf7yKlOYRG/s9NrYXIjOMt+LLm392Pe/57gLX4EfHIj+v/vsDejtqFxjgdYdO6qOVmHvN9
pOr5+LgrlT355Y8PxzKhr2tkPx8P67Ej0dP/Haq2YpAZaRfTtdXESuT9HKem3CfKmC+PLzRzo11A
1381cdisgSUUSN/6A/LK8GeVjdrOsdx2q9ux+Fn3yauszd/JGGUn3abX5XshTSddIW1qnfRDOMoO
Kjdz1zbzGxjaQ/0xr9KCt5mhJSzanWyOUzz85U/4sBvhvpfXYfwu6vA7GuIa239i7fOrmOb5ppfy
r+XK7qMbZoKaI8BGIOg+DHZ/1bZ3q7e+qmlJB5lUsx09wdM70Wc3mufCDO/KQlpLP00eU0GTYkhk
fc0c2p4OWXKlQ/syC3XrUzryiHNRrIaYjvOckuuhQc7eIQlUPw1fkYRXHYkwmt7SoWbwUpP2LhN3
14iZOU5v3DU/az5TzdrEWryE00vzkgkcSkam38oonJg1+zat1G4fV/J7lP1whw9nriVY5H0k0/mM
ImI+xxEd9ZUch2hf7z1D3UUBIVPz0AGUhr2KGqc6qsygc2b6SX0ccIvsYOTsyeFZt32dMR9uyNNr
OV/xyHRegsrqeD+qPFkt1u3jbAvzyXE3bQFFygoILb1Y/SD2eh1au66W3uVxg2WKjoaBn08h2X20
gx43IkzoznjzmV4pVqrQlqy5bWbvww6IvbG0jfB0EY02Z2WxyqArov+ns/T4ZjunCwIo/Tz7OWv1
42flOb9oIMWMwQ+Pq2Ly/UhsF7u2FA5NBMvdIg3zWDWSEb4J04aMYFxZ3FAVc7FVvUHZK05W1erP
rm4hZeN463bDrcInEcii0zfMdqpA1GgWdO/P2PLcGUOor604PUzd8Ld0GIy3nXsRdvJMKn2+BWjd
kfYIIcYTy2Y/l3+j5bPHXVF394lIFrl5N+DkvDpp/V0xSj5LVSB5LJpxjzEmCfCOlfs8ic3XNq8g
yXQpzpXlUydDY9u6jHgfnyZcl9fJ1091bWMcqoGDx3RUX7x2G7cee7xqQR4P3smwaf4T6FV8THoD
EaDy46PudSdbyvaakj+A9VI9iRKVIplTq84tUB4m4GGKyX2PillgTFnlA83rqZfozEZ3iz5TcF7V
3Is5GB2jRau4OWVKDJ6hrHusD94adC4bsF8hlvDU8JOYJxpDfT9/OmRYww5XbEjRd+oRIUra9nGo
cvPiWtKfKKVwQ7VONxy8wXiSy2ePr2LJQxgx9Fx5virROUOeCP7X9z0+fHwzF/bNalR5eNz1383j
ZwnXFEeEzNv/77cOul9sIlnX6/9+8eOBrTFd64jA0KqLdp5r/aoylLlQPcj0UyQZyohhFLAccjR4
8hjcq+a6SLyus7SeWtau4+Ozyu0XfYsh9swg9FNq189R7Ds3qzwn7mw/V6Ge7+2atkBstubd6T1G
882U7vvOvpdQi34NPj7+hpVs1ZoxlWw1F8+DTt6QXX7POd7nuPE7ZFy8/cHO/eEkKY96TkfJnju5
auoM4qb/S1qC0MH+4oxxDGbTdBjpo9BgoUeD2+S/W4ui3taMnWvMT/3CadU7Gm+1LslrzfoW3wtd
C8OwAn1patDkVBCrLIRPUYeKNDPXphb+dtJsUQV0BPo1SbHy53rYtFj1jr2g+2JPTRTYtHrIkhyd
lROZP9FSim0cu2c0ur8hioU7LCIe7rnuhxFirDUHO1r7VIZm2AeIsIyDp3fdKYnbem+0zSXM2vaa
LJBLbW7nVdVCb5taWvzjaF9Hq6ovldHuQ2Rhu6hGFZZEErG6gWqnrn52LNFb16/PhVvvZianH56J
jtHM0vgA0DWs2+GM08A6W7LM1siqUJVYI5tNIp+itvCpJdJbWvFu7gfk+XVFxO9sRy3Fjl1cQnJW
qipMEC0uigTVpUEsOyo4F20rG5hA+hOPrDdwWkkdWzFGo/htvd/miD7EJinWZ6x9REjl54w7dOmi
gU/8U05Ee1mOAlVH9TU5oqEpSYpoSD7YvszdwzBwyCjzBlFq9NKgjFixS/01SvMVoW+5LUfqeWRi
qxL/R1xA23EBG6WkxO0bu9GPsuUHkoF5jnstf7JxJTQdL1bXtpTHZkLy+ywPEvTOkHd60JspOFls
JGwz2nSWJTtjKkJ4VMunzhjSBlg+6tyOgv+/z7HqaoF6MYp0DmJttjeaNfxQPnIkKi25lTNaHTGk
n01nzGtW6XZlwQcOUqP0gwKp4JjX4lJP2CVbpayr0Vsb35W0D3HnjZNTPo8csZ90yeCofh78eLya
tKdABomTBjdmRdFmDAluM8hXaf5awuVHFoTVKo0zddGz+WvstGFXDYwLR6fFGUgRvQLfmiPlG7e5
sLObJtrPmmH+wdL/IoluzlntdxcDB2HvgVtvwqw/FzQuDijTsMqWr4Zl88SMjLxkju1A9RmH2qq/
zr65s2ShgYzSfjbLfuma8RMm89VQtr/Cmv1rFOgO1GBVp5IzMcg7OhTJNbfiF23w871KImazZbof
nWalg/i5ApYVLv9Py2CAP5eDtWXjWXHUixVtDCeq7nVoyA2lgEDm2e/zhcDbjozgTBarbaaFt8iC
ExgLwPKdh+mlkXJGwu1O59Rhx18xEtkngxRP/pzsBwnfzg67t4RqdDX5qA4ctrhVxGmasIxlJ2hP
3sgZos3tfWEPdJRUU2yQLwuOq6pr5emjyTN93Qjex2ldZpssBMHd6jRnnRHTE7m0c0sX3e3cv05Y
aBfk8RXTdz3rv5mhF0yK5igRmzKCEDDMosPIYP0pVJofmZ5s4wzoHszaU9Uj5PJyPYHVIZPAiKpm
3XEa8sIeF1wIqRSpFSISeqlJfy4n5x42pkeWmoXRlQMBmrJ4bQ/4csayitZAd/TtjPK4b3RjNw5Q
p1Ba+ZtSz9AbcSqJaM5oOjhIf0mjaBqbc/OcbPFskIdURgcEPpfcJQ8lh9yARhk4cCIh7zd+/z4o
tYGVQMqP+1JAMh9DlnWcj4fucxwm7SIn807FW77naGhWVSGbp8enpf7TrbxhIawCBukIGAb9X4x+
9xwnk33JHERas/k6VMp+U61D5yWpBJnIxpEpG904nJlBQuiHgVNyLf3oAwER3mpv+mmmBKQVuu4G
xsArrsVqa7g/vHq2V3GbX6A584Y2RqBDrYWxhF5Gh0iuVlzMWup3nJi1cxHBQO8I+1hmuLToE+ms
vThjHymKW2FXcu2P3lupOGAzaLU2ilZBEcfrjnYadHrvYHMWDIxupI1okv5tE1ONAuA1i9yCpoP6
mqLyh93X0KTKzyFtGafTnF2hIVyTmCmRbUN71bKIaycO/5hFTjbfMo3OvRcwzDJw50Nv91MQI+tG
/x7SUQEj4pZPY+L1p3HwnyNfbnvx2bAEnsvaNtYzWMxVCQJoIswUI+x4daTp3ErT3XgpBqvUogsy
KBovY6cbAQvDqEtgK9qTjgupolvqAplZw7A9YN2/qkTPd6qNX3Rn/kpiHTGsD6oW3VKaEmTI+3nf
JXI8oGO76+0fAnlyaPa0KYAD4322OKOrhS4/xgbkCPyPVaOv5NR7xL8wuoDyOdPjG/WNpGNx1Vvv
HZO8d2RHGY9SzD+EHyHDxXTcY6mfbX/AywrzpCnwYGol2umWJCM1Z2Ry/LKKyQx6eh1a9eGUvnuC
x/hqtDQNJot+UdIAUqzq/q9llPPNJB8qB3WmZ606ZkVHHHrLjADQaLgf+ozCwp157/jmxZgS91mk
LKgiPFVFMx/oA7i3LG28W92MfwGjhIdk+exx/4wZuEAu0Q5kC/tpjjSbhTnvaEZ26f+9qZePHNxt
A54SOsVppVhUNeBSD8JUGkdoIpebx32PjxwQ+gdDzxlEj8VRppq7npQ+rQtfvopE7zejkX/6de49
mxxPfMfJr51AUWHK6UAYQB94Qz2cMh08PAc/2upK3zcZL0bojMmed7aWOk9ZrOUno0A8ymCFD4sQ
PpbN8BOp/OIKSQBLhDaScDunFRErJro2MJhL1Vt4oAye5JLl9+hE0b0cIXEUQ1+dWpdOmVRks8RS
yEvV6fLy+AjGCntrx6Xomd1PjAfpO+v+Hh4aXuuUfg6ygSpQjZ2+6bxrLN5PJsPf74K/nyIg/Brw
3XTjafbc6VSkwMon/2iUVngc80Eit13ux3A8/3uE5qv2qKWcKJYdBpV9dnX01awjxKIjm1//u5t8
xltue/L4/9wP/sSmrQfh4vHd00j2qGDmYmW98W4tos20fcf1uIw56Y497nYwLO9CmHnbPNSdtS7A
I3Pi046PG1/EuDRCTaMDy2tKo+Bx+7g7kyWWgCajpziH8dN/N8WcpfTu2JMK3y+11QALRFshXMoO
7axeHg8M7YKXTpZE0rX6ee5bVt3liffA3Z+KRgSPux43qd0A081QiGFusVae48l9zUYb0zlPRxTA
o8+5QNS7igzmvY0UBOWp9aNIa3HuHfbjEibhT0dl4Xoy5+g00af62X3h0h0vps+wMppew1DIN6pP
udVF+GVkgzohhKnWZaRP757ljoyBfAekL5/ODuMCnLHuUwhw5E1hF5rKCRmyMi+ThyD136Mwy6Gt
YsZT9zfPAL8Lno6474F8Cb3GiGWqCRdQA5QNODb6mqpbDwKmZjmF+S6dI/0HDlQKc4pqixNCRF11
zVLqOx9N9weJ6UhlnAK/0QCoKnai7eP+mT7PzvcJesjwj33oVbfJGNi8utW7htvq7CXt/77pOkgJ
SWyj50gJunp8VZ+0/3kI4Os8KEyDYTyHJY7KfPPjx7RVebWIez11qCP7znJpeWTezQxtLNlupYKM
+pIg73GHIxmpeFjGu8ktpme13IT0/1DSZ9vBsWdU7J397Ct8I64jnx2beT5hPAellXffW9xF89Cv
qm6sNnnj0yun3RbY2SR5Na3hdyTfk6YPP9NivA4qv/YNXJmZlKVnI5fhpniXTksKdRVqp2jSkZF6
Wv1MI4R+sY1iIx0xGpAI4j49bjjEtDtP4Fjy+okXeLn576sVqmZtThU28v/5hn8f9fEQxCGL2H9f
IDtmePLzwCWj484yEN/nLr/bwlUEufMZ3Y721uWStj2fPR6VauzaHbIoWi7Du5UhW8qH/sUOx4qO
DeYKRycoxO8BlwlZZ0GKgzFAmdgcYr/fPgREjxtaXxJf6DiuRe1qB+baa+VuAQF2V6iyP7ymSi92
QvXkpkOPwgJGwuzbZ/7rYjPqRrdzcupXr11k/nQhxDAQNTYY+d6xkHA3LRjBFO0QzLEmGFwmP7Pv
cXmr1GaoXqqtaueCJHKUTXmSMsL2h7dZMxYNI9krbhCrrDsbOW9dxKTuZUhvo/jmYKntUGnkaz9T
X3ln/mrpN2wFVEN4XgbsJ78kiBvJiZ1yDXQT51HQ1X6ZESkvsUI2iJe8scMQDB3hEgH0z6PcO1oZ
77JaK59TCjNUmBTsDFSPaNefOwFSonJG3iHtuAzDeizYFhtdZjTwyxYgvNVxORSKbobH+XkFWSA5
4ur9MGOwLRzodx6JEZjZ6KvW3TdT/mxvJdcsG7BtcETfNJ5bBTEv7trTJBGINOXOkf8eKUfbx9QT
znIkoX/yCUQ/gmBhRkFcxAYXjb0xzFC/DzHjir7J/iQyGl49RkapE7eY+THMaVNnnC28YacSS5QR
e9O+mr4aNz2Emt8e0+GlMc3q5BhYwDrdpXzOs3Wfyq2nFYilpLcbJKlYVe3RWvNT7ainxYvLmXjD
C672nN+Ubr8tBHROxkOh1l5V/R1jySh/1hmiNN27xlE38fxFiU00bzeMYJ1rMoFSs7SOYL7W0Ma9
k7lkg1Nu1Ss1WvlJj1AY9GTHsgEt0wdELEeXfV+NzdGVtrebelbNSMXdrmzpkg3FncWh2UUVu7vQ
e/tHZclDHzVfQGiqVV7D5QqpfpknCYo1I/vdmc7MwR4bvKMQtmXpS+YYxtFQCQowVkiEdZjQpglH
g5yjbZiyUABczleD628hTvCoETFqwYJeMZvYKYvMjypnaugl+ylHhtWZ4WlynGEPdbyljBp/ot3I
mIWb2rbWFf7DbNrT96pX0MsQRjdTFVAOcvYORnRQbrqDlmhfKs0CXIEFJKWjMaF33BLChVhHk+6V
6A/oKK6ebjTIdBuXAm6NPsh+kjH+mB5KzgbnXHuzTOJzytz3tjZgLFyy/Jk4XaynSTGNQpu36kgT
2oaqPM5U5hrBfpt62dFSl25cWRLA2vX9BkVis+Zvafamys8c8fL1MGhiSzDPdkygeklqE7pEmQkT
K5bsSLZRluhSw2ci+WyQDc2PuZ9wUhmzxdOKYnbqaH26l8IptZucsq82V9W6l+hDSuSqvNd22ZgT
xpDjOeMktI+J5rw4jhNtaI7B9vNZNNyMs5ntMtoQuNFEbQOvz3y1K3vqGhP9oEjhhtDIQj/Y5d5a
tN30JJmIp+4sWBB8f8/xaz+rEKFsLFE70gW/gQQu163RVbs+9ji/T/pL7TBZ5ngR0n5Ml5BIRPgZ
qN/RMsECaeJiO9l49geOAonCfYzy8iYAmaPw1YtVr7PyIPWBHcTEGe3G81jJ31bjf1TdTKDUj0JH
HG/jAFk5MCIs/zWucf9lme9d0rJ7r0roMG6cFJfIjT5VYvy0ZFbtDIwTl5nFVeeMdHfV4lWSKNbK
FgR1l+f+iW4JQexafm5sCeZLi3bsjCtJDfxBROgv3EY/OMImF2u5qai1QSp7a92ml2YaIF1mmhZt
PdmYojA0wcvZGkXcHYCgFxs7O8KGYbBfRtgzFD+RLJy9lWPRrbSouFqQB7SO6AE/cmF9KzOwJveP
3WjfaepHzPaSte1n78JuqpunYHvEMWl78/vooTjqDDhIdPDvfrTHglkfqSQ52XsQql3E13vZ0AaT
lahQt843prG/dRhBNIW0czKBe5g0vCf1HN3iiTjU3pH85b2kHxFKcYiLr9E9d7HePEWOxF8MU8hX
H4PeIDEVaLnIxfLbMiVNAjl2W6XYH95dY+qQVUeLogwxVRVJnI4hclnfNLbxXOj7ovN+2fPkHOtp
X+rVyGlxGefT0rVsEnLShSRUNa+ZlyGTRxEqkYUp7TQPiGb6RV9C8su6gePC64lXQRP0HACVPmkw
ZfZaVgWNw8wvYu61ai1JPIKqL2QijxxdOnPd+diCy7hVWJZpPS/MiySnZA9bBpWE5B1x9PvH2qQQ
1sRupJn6FDL8tnjHP9V4qPTyPDahcZhsBCFlFKeBUJZxcobfcWHWl0aThE1JlQUWm1mAfclYebF7
iSOU3R2plXsyjmLk8c2GiF4r8LTyPXRapM/T9NErSUcmxvc6AOLBIVWj2wfz5vYZSoQ8+YOeadha
lN5sEFnNJH4qNhqnU5pU6bjgCWLyB7tdDWMV4WP8tzPIp4/StsJxgis4FvD0Mk+ukin5W0Spt62j
8RcnA3lYet5KX5i0Ts94KhfPFdaoXd/heBoGf1hHQJ0CqSfPna39sjD4IR6rX3Ps4Welyh06ld+J
Nn7Cy9iJCqEvmEQjaPGzo7A+5JOrdvEw1By66VaQjwBfozrInJ6ojvp8U8a6vZMzWZHCKKEXl+j6
6pH/yUezythRfAoRm3uROPZ7rbkvtZ3iZakE4AxQrAdLc+bdsMy2O5RN2yLywqtuutibpUsxOOnT
XnbzW91mNx1p8BBZ3WZUGet81y0MSoKtalQddKAZ99PUDbqaeMwhDZIY6j4Gpuemky+OUuqw54QN
sEGBrs51UGEurzc7wg5oVLZB2qBpw+8mR/4f0cXm8PS6HmRkndxcwuzTN3Dv3CdbeH+8YrZWdQdM
sWmUWGea9xY2aACSWrj0WfJA0WS5DyUA6ir+yCY1PI24oWnPzWtcJfqJ6s7bokcLHAHun1LsVcMM
BFtlwrU43fQibbeuKvBuY5P0xne/TJugyHTGT6BDXMY/q9aYP1UUTatQvs8psjgny6BcVDxvg/1r
wqG0Jb2hXVvKwOufGQB9lLmZ4/4+M6ZjwOb060kuA1llmivbb/6mmIxWulN/1xXLgNYhL24/TZPJ
OXJ3uTXA4tPW4zJMre4sqnRYmU6NSC6J3YPZbqVuEsfsxE9MF7+QJM6bjkrQzPr4HKbewRgFhV7h
YeUSFIKPGyty85sfad+1QQZg29Kwres3iL3fsDbE2qrScetJY2cApWb9oCPeGwJVaZXsQ5tl2SwS
hhnpgJ3BfkuU5J+hAENdXG3n6Dtxuv4ymoIiVOMvtDNeUyStuxytrlEM4pQzUYF6RNrTzOKd/7FU
uKtqnTIqLj+twfikCkk2KQZ1RmOlOg0Vs5k++bDVPFxbThhg4aOtJSx58vvkTMSYjjiOimqIFJFr
1ZOaSJ/IWnt4pcXJpDiatq49gZyFiPGm5Ta6Y9n/NdI+CwrrUrbNcBECtT3nBbJCBJ6+OblgWp8D
VFQpFgUihZCKBHpeeKhR7N8p2wP9MRg+Hs+d2dD20UdnPxs1NJq0hCHWHSIfFCNS0CnQInJIRIP8
U1T4DsuWZyTiSI7LNgglJh6/0e+tHxsbBvJ71UThZvHltmYqLqHL9g4EjTnWAt1OvsjsnRnIUyS6
Ng1goJrYpCTHBJb4les1L+wFcBTJBmVgXr3ooUWGVkp+UlYx1+ctX3GWQqPKUVRjouoBmSvB2shK
x+wpQ53Z4bDnwMjwoKAfS5wFMgSKWqkmEvEc/702hm5biTmH8GUe4h5jBcIfgLjxV5gQRux0zZK/
qDCrdVN3V4ZPENA07PyCeACUqf2l8Qs040DDXEjWx8cNY81fjpHbO5VypS70CZZv7SWrkIbHM4tV
BiauEl6DORVwMVPyDNcB/f1sLIx1a8Pew+yBb3bB/xG2ToCvW3s728Sr17v3aIi0lwcYTQ4LMDyz
mdxaUbklIdneOUpHfzfR9bbi7I9DOtbO9dWhipj45ouquVKWfiSw4T7lJlTlhUdtENQTDI0ytxaq
8sx01oOPoy6ynORSlFh/pkGHHIHSu/dVGjjpKK5uzg6Z1Wb+FjW/R320XyKyfXDrAK8DrgiXyaR2
xzbgrMrCdIJE873nKKcRMiy/Uuecu+tcZH2GkleDqM58iHfWQjl2SoY0ox0X1zYH5gp05MoOVtBW
LOMbARu/oPVdB572o+JsvojOHoRLt9OqwMS8ciX777tr/YHNV740UV7yXpDy5fEoO57HLfqi8FRi
+m19wXEyywAfjzV1l0ivD+zb5ImnB6XQMY2jzjwC2aZoL48n/ZE35hsSAd8CTvSbSkBYIlmwjGlW
L6F4Xg/L3k/guIR1+Mwaq5j1RJsyN1EwueLUZlkCuYCBT1Mz03Xq5qmTkXOh+QziAQ7CI5X+EX5I
q2ZtCRgRjR1W68aomzVoNdQnPYLwpQJ1cKfa/HdrVk6Ox0RvXVrycZVsrJOok2uk7PkoOXn2NdnH
wkzTC6fV6hBilUgtyN0g+d1804xC26vaNQ6OHuI1SaT9L1PStOyz1QrGUXCnV1USvulVPZ9n1Eo7
kqrfW9jkx4QcvG2UWQSM1N34j1GpfIKnsRfSiWPXPT8+CmPcH61TF89j524iwx1eefjjIgpJicU1
RxX3uOlZKMoqXTVLkqshvXtWkqTr031YzQOHWWKIUi7gWDKVdOsgFAhkO0GaJDXLs47ZiEGNo71g
BsFupsdFUBccPgs68ae504+uhup0xnV6mFsf6BO2KY/VFMvOvfFN7c2ap8OIK7JbiOyJ4E+LmBBM
WBFWjzBYSIXTVutQgRQGuucO4S4C7HiC+Fum/lWkPUTHbAFsuZO+HS2s9Y0fFRhZ2VWSkdS6SENK
HaW///E8DfOtXaIZHjdJ5utIYafuoKEhIoIJG4llpUEUeYLtnbLbG5IPHNlXYQpka7wHL8tnY59G
CKKZ7U7pBGAUOWMztvaLnLxXH+70k6ROxMVpn2rMQwyZ66DvaZVgjh05IE6onwTmDquAEqOR53tD
xR9wJSDfWJL30plvt800+aoT4q9qe6uHKGUKkbr/XvE4iX0OQkTXaewTfpqVT1Edal9jlLOEINRb
zyoGJ2H5f+sKXzAleXgSpA8nk86ENJeIPBsdDOYUR8N2XmDsZVQVASA1b+9hFnmj4qFNOhLzuCpr
s0Tfmk47oZXzLqnVay+1IwmA/N0mys1RkUmQMru9cBho94nWHDrZv9dMXL9Bqa1Df/UIpQrjyF7z
CnsXRFTTxtBG6mCShJ//BXUOHb3XJSX1caOZ07gqXBrXow/bKNeSJ2pWiuspurOTQG8NZ5MN088P
//5+EeVvmnVvGI1QWyLQ8qNkb8N/DeIOkywaAV5F2VGXxWm+H4leI49Tv6G3zrewFdpNqSaWkVag
qGu7vVPO4bMC1lTgQbZnX/9k3WAoMJvTbvbs774zxQ+a+kCAlucLKnNO05hr2DBe/KRyn7PB3sd5
dDBMuAyYyRrk3fjZ/djamEmO0IiZ/RNz/duygx+6CDQWkS9XUxiYz0NhU77W341v4S7nMr49nm63
GuT+8XbHK8zQcWnl2OzkNfOhTWgwdkYa4dLvL/DSoR6tPe/H7L+EUx8HuvIk2SpAkf6l0tLx8oNO
Cnf3b28LEbBUa1zZN07XMcFRyM6lYbmbrDSsbWbjpKkZbHG2dpq94Mt7ZMeAS2BZrfsaVXM22zs/
xxe50kX6B8szqXE+7QiO4jNy2tbL6SX0ct4VqIpfCyDHh0lZ7RlELrguTQsGzE1o8oubtuRml3pL
pPuSOPkv3+axSGPDMo/Kq7cEbhtPj8Ayv8XHNrqGvTYbm0zpJtybbScCkcghmLFFX32pf/Pboa3y
PGg0eQAuhGPkBPNU6a+AHegmt+bwnFXVMVL6u0PD9Fn0iEIqXX2OKiZfgc5C577/gyRbS201J6V/
UR15rBhyfTzAyBMMOjtb4Mbure0QsaeiQFMpGEz6jvgBYb0OlGPt2WS+MsTV7/NEHxvrRtguQiow
rMvq3RoIOAlu/FExKekWVvqMm5WROqUz7mei70y7opJrkuqcpfP02xNi1U9Gijz5KwKDdi17NH79
GLnnUI6oq/uFExbKc+aSHGSZEYpMeFBwbqFdoXFsPH5R+sOo4IXwbZO2TXCP7KuYYTPhTf+HsTPb
jRzJsu2vFPL5stponBud9eDzLJdrCumFCIUUnOeZX38XqbxdGdmNqgskBCmlcLk4GO2cs/faK62p
+vt57cQXxJQhDEELagpGnpFx7BQemk6PZBmE9SoNjHXUOsNbHwCE8lNj83WtyQbXdaLrb4R2WJgO
NWg3SY0PpWYGOhoDBjHF6XZ9Kt+aoAvXMC8IXUiaA546NhkeTi4xavrB19B/5CTKLTSFzlIYBB8c
aO1F6CrlWQHBGaJOTs9nr0ij2QmRYqaPdLD2MZMrzImpdOV9mpJPXckyu293qYhL9v7JuCbDE6VB
oy+0sabHoBkpRkSh7NyWSjnrFKQtU/JzbgC1qirui14X7arTwINYbblExNBfTLs4Vu027mV9R8ZB
uCyCwAZdzU4pwS8zH615KaQhSq66LsOVM60MrppgQTCN5hD1E+k4TNb5xKWgr9Kibx3lD08D1tqt
ZnYxp52rTjo+at7ev9S2hDzW4p+dD1uEq2xtaTsCnfM7W1B9N562TsNK3VnzSlWq9aZgYr0pJN4c
e2LKtrkFB9nwyA+wnZ0gMJAN+vtQB8GKdKzX+beq0nC2uhrThKcj94zotznLQpJMy12bq2q5T5po
3JSD/cOr9UetsZub2XIbBK7PjBexM7vxvrrDmzpBM8qLbIe9zFNzq/dG9D5UiByDNMKf2uXq2mvi
/DqkCI4C0RiXpnVfFZia7z1cYrQMotuqXAyLruyTDcB74DLTzdNTMmEMwEsaFt7Sz7r4FuVTxhcq
rdSoyvuqZQKoJubNVgegmlNnmCyWVW6n3qlB33uBRv6uCKfZ5wDKaHK34r3JIZsQSU9IFHnWkU40
N1mjxlFreWh3bBZX0pqsOURgX+dDw4gSBdbonctpEp8J0ewijKxHL2IrFHq6sktkmGFnYMPlUAoc
FSM7+wX01L6q7lLw10DAeLPEiUy2hjNmhlUD13FphFqxT1SQp2UIxz6eQM0j7l58F9AyY4uXiBIU
LjppVntPQspo0xh37BRCXqjWd0CR1kNtsCjI1J/mlSDYzUplYYEWcygy38QgUeio8HKHcTbs3sFJ
dSArSMfmLPGuMseFbRfBqU5w60k1eTaGqv8+rwAMr/Jjj+N33RTcGYOetyvRIoCuJct/FfbEUmLE
weNnxpc88Vu21KxdcVciH9cILQOkxJosUexp8Wvfoq0wESlgUI9xH6dpcgrqYISxMaBk9bprPpn4
UtxpK9XOeQlHgdrUFYRxRviR/Kzsz+HPmsXUjF6tcmguTpBayzQykh24fQzSPFYXDtbhm24UZwdB
gNZn6kVH/7VM8fVseIvqjr71Yii6tW9R1s5HvPT1DGs/3vfc66ITWgxzM6aCXenYmWd6mxj2BJpD
m/7MOi/LfJ+VwwddG2+ZqW25HfsP6MBoGVvSBgwQP6WtOGvXQnfFdL7AKJVi5fcqnhaushCoO7+R
9iO2fR+0eDpJQRMwuhAacEF1t5GgwZvAdLbJWtlfv45W2vY+olbuCK1osMoACUAo9FXCAo49Wiy+
sMR3tP579gTQTnI93cFQ8I6RrbMVmp69goV2VbF1X8/PY/xTvAjOSrFrkLNy61FbGsiy6+++oEnr
T9txYdSYXCsF4WhuYrHsm0U/cGnWsfEQFAa6q8HgvavoqKc1D+B3KS5B7bbnskBT7sACmCMJRp3S
esxzwFZARRZgfpi8UCzoMrujQ+asSgdTqcJPrDW188FLT5Qu4Z683PLvsrrb6bVyD+Y1ZPrVwicJ
EL/gGqKtCuA2VxL9ISSNEtNRSTCOnzTLueBs/fDO9pvq5FUFMj0EWfu5SM0qDfGqFzx0w918rac2
rt2uy+H+hP0dXVLrOJeoQKmRgplE1hGwdMedpq5oEpckWADm7yyFB+LkFFOmOBumofpaqTEnOHhp
7rLOX9W99ahxG930NjDOmAFupVCbfaupJ3q1+bJBcHcYIcChX1SqY2N4z4WXrnNjwOKdNvrJlsZr
ZvVcEdMWSiOsCGO2eoTWUB4rcukqHGeeTjcSxAiVj/Dhnbb9Ia3sqwFMZanHg1hi5+NstcoJ9GJw
hu1HIwHxP3o5A7OLxEMalKp+QQzfohKNlD3hLfrQGCc/LorVV4eAIZgFBu0S1upzMCRAEdu4uqTM
d8+lO4XmvtJPyXikOcqdP+qYKbTxWbZo11FwgNg1G8RmhVdjI716JYZ9G1eCF8tVa8NYQOHlHjsU
qqjJ4+nMhgrFMn8xuQ7XOuvsNbYZHSFWtx7AdhhlrFxjqXNabNNZBr1RvcxL+1jXzz0pk6Skqnc9
Qr9louIqzcdsXxuGdsvJglqbLtuekRbOQXjKDzsTL2Mg/HfDZuSbNoB6UNc8og0oauQ3JizsO1EU
TxRW/UlP2mLrEu4A1Y820RACcVFF2+1lpS+GChf2kEDs/NrgKlnwqnCPvqSFPS6CqDLP9EBBhw75
ayHi7jKWDfnLlY98XnuySLQ910PiXzEqWmsZ0xtrRsu7FsfkND8+OhtSztfiH5mju9Wm0ZxdV/F5
/qxqcJm2ODJ3rt/qV6XMXhohg28VGlKr7+4iHfkmEcTwCwHm86YVfi/p6Flv0PmDX99R7W/4iY3B
hnHS2gZH/IU7ekPZroGzc+x9xT9S/RDwgMqlVff9WAY3aoHwmVRS8nbFs5WYuwDsm2abRNRLuqse
SVDLIVL7U2cMyBt6r0e/Vj9WtgqppSseMKQwR8BrCs3C655pwWBxLrt96AKcma8T6WFjr/uVWUQp
YQoxIPCWWPYo8n7MpZQelO9B+jr/JrRL6kOqsyR2zYMfjtJhievDMzrrLc0ldRWoDN4jhYFD6kEG
09OkP9M2678aCEx2gXBwsS2SnO2w2hY/C5VRnCfr8DIE+Vz2UHjYKgQ+q4f1yPr30CJdWseR0m7U
fmxvXwuzby6lhrN4vrgU+KQxiv2uwMGPvlfz9mrN7gFRU/KIdVpng9tRjQ7OKJdsSbxz2jwxW1t4
nUttG6tvfg363OjzD3O6DSNETFuSCQhnhJL3AANj0efkAbPDAsLV8sj2i31v4MpLCuMl9lzlebDZ
WPicTbQHkXNnsRWFHye9H2P4LInh+RhrlhBRR+nNHiLK0tGPdvPiKAinfhm09NnM+vg+903lHuDY
fZV11bewYMyOBczbqFgtvgV2j5BMEQE4qY66ERHZ9AxHl3wOAWENc4E2fcgAnAxoNvZzGSgk+UVx
qnVnxR9AOTnFs40XZH7MjCG8a11vSmURZcQQfMV92Lp4KQDGJaFbr504QD82xNnGqBgKUUCu59CL
uC6NQ9ZXD9Kb/Q9CxeOF4a7Ni+M/P+QJiQWCQdcRJegdqhRJn8KPTiSXqdvITFmcB4CzQERXtsvg
cn4wloMiL+zGy12iOXKZMMv7JL4LYNlQghuvxg7DAuxEm7H6SWR6wGDZL7ehwynDB9MdpJjqqwpV
beYETPTpcVE+6dnSGkNUEXSmydOeNnRaXR9aP1AgUZLxlrKHWI8iZWyVY04IRB5tU50eRJax+Xen
tmrYGRntqeYa26bctg6vZqKiW0gzr6+0t7I7UTa8vd4L3tIRMpnSokOkycx6o9W3sCzPxDqOd8C6
AfPG+MYDVFIHppn6I88dd+VoSI4bx6CvwpZhLn3Msd55+giORQzVzoRmQkMEq0jmmf2u6rB85HFb
H5vR9leTnRNTbQ95OiUvAV3ce5kpzbI1aZNyrUVPTXxw5vgirJxAe0ILilCuY7aBPOu1yrjPsy7/
esIrKVLY2qxwikr1c76YKhMCXNhy/xmiLe/TNvwRU6KuNJpwLAjaS+T6cI04tDxZV6Em/G8DsClf
G76xnu18owyXXiSMB80bH2MwBAfad+UDGlL3MF98iQnWqsjj50gaEro6Wj1VcYxtGSKzQincSPFh
RvEOJgSGxv48tQq/JhJ4ZuE8Zp6/r0pdXbktO+EgGusL2c33tpZFe9VrLZ7xtnfWbfA3gG4dA2xa
SxIl8eZhD3hDqxZJWCVn3UXSA/nmHHSZt59PQ6kg+DZ69cQEjbm0rbE7KDtoM3TtAlV3t6JL3OUc
0ZYHbNBoITzCh7K2OCD8pVkbuL2oHC0CL3cCX4jv18mtGplTBZm498zU/BBmeWk0UCk1DbgV+84l
lZq8Rjb6rixjk0vsOpk5kfKYM6RfpD3iCtip5yi3r4XW0mIMaIHNvVQYh3561aveXw9p+wHEasJo
1sQw+TiikFF1yK2JZkvi9r7LqNqB/0XIzIR8cmM33PBHkkYyvYYtlp3mriu31Z6oQT6ihC4yEvgR
3AaFuSCpdjs4jXea67mvzkLxlpHodit1soImG7uSyOPcdNXYAE/NT6szJq9P+pPGZoMKXXPOQ0d+
wHyRzbuieXVUdA+8mUS7Nf+/yCrouMTm/VhYL/3UydeJOd/bEXZJEMAbioFnhtE2B1GzLrThwGOU
UMLnL2VgEz2TCDExEV8jeIQvDUUpbsrhgHTviAE3vZpEx1xVHvbz7xttkLwkKxcrNxXd1RRGgDSJ
QAPA5iQ3N6TwmOEQ3II0v5rSx1SYOJytalLlimolzKBee0ObbVFfdAtCI74hlcfNNPCcn+9oozDO
hUZ2mDKSpNqYH66b3GO+bnjoFzY9xGNutdpLNqY3LMCwbjurZUYCDiyManTsYVrsjSF8j+qMgHp4
MpfaRePE02OP7xS0raD7QbzgyjPqn4KO3M3GbUiIraaSUEMnaj6F8+8yWiILXKqLk2+J9jR/ppu4
6r46niZ6buwy1R3hquizJO3fIlUfYau454ytHesSI4f5JwwkeFEMN8P2qPwD8t8QXeEUDepxq7To
0YGWBxePG3dLAgCKqWlBM+Po+4gOa46TGolfKKqI7D4kwt8sdEtTpgc1pEyr3fyWEwZAu848CD0Y
N1+3pzdx8Ev4q3nSRst5eUfRlJMQ7xXHr2xXJJj6Kcg+S8u3XwUe4k2OUF4SKQNaKNp0oQwPbdI/
JFX/rLOlnMuYNB7GS6ugLC83XlNQg4peO/ltNlLG8HkimZdGLzFY5jOioPdOQ3P6tU3JnRzephN0
11Rwv5h1+i2SSNnNgLqRFOh4O29fMfU6bAmsdlPHD5pCOEUxYbzmOy6lHMYXT5t+KO9bBgLHQR9+
BJi2r9iYrGsSj8G+0lW4x1H/PRfxGdQKcwWVOA0uVZUOJx8MnOSXrOmpe52FbE35NNri+vW01215
0mDJtBS7lyrVy3uTK2UpbaI05qa5HqMd73hQBol9JH48o3MD24PwVvPuX4edSvG/hLxLSby4Zjh0
dCxj+v6P79xAXvX7b+r/UWiL+UlkCmIIFjXb4ZsREqYU1YCNGEHqy3BK5g1j7Vs0tuMN7dJXn9Cs
GFEwywsuPQ1iaxo3KsYEzS/GiI2AM9yxpUx9lG3TRa/S4DQd3E5GKrSnsJm0P2l5MHOT3KlmJNKx
T3NGMsnktdG5mIcxfp6DmOENzZM0xErveE+HfcvQZQmjkPgF9rSLHPH+Qo+6Yu/B7nnsc17PpcHi
sd+7sOFlzDj31isVmdrcETFdG4OGE0MfD4mhZcKdQNfhJis2ae6Up8qv3sj9sbARiGQzuEQO6v0Y
PM4VXJRq7CAc4FF5It29PWWg2chlHLP7kLXSv9IUYNAodXuLrIaCS09gsKdFtiUXkC0eHXJSXrtT
bZvXEcB0mrvsKQGzyiI6a3B9Lgr94U3fwH1HnIwt0aLq7erNkCNfKmu8HAzpyJhr823u5x38F19M
huxzHSEZyosGUfY0ElUs19o0/P+5kkxjwhsTWEgwOsXJjRQySvRL0fL8tj2CD6pAHnWZv8hS/Zo/
aoU5xYRRG5RTKN/Xp4XdYsuc9kUekIqFH2KBS1SLCTfZKKbVvjLYAAhaRs7OAZyzT8vx/WstMwy9
gOYZV/BHUF11OY4eg/ykk9QdZ2cEsHADioBHcIrGKmZnI6K3dKDIcSJPgrKgCy57mGujSdhNUw3B
Viu6DSrEFBOCRipJi2J2nsbAsKgWjREE7005PquWuJsfcGbnY7x1xuquQTgE/JVWMLlUK00P8pc+
cHGJsI5wObyoKiSTClwK2pZepY3SJI+NMYq7oBmfssqnaA2kevRrHJg2IyHA9jUJJGX/bONUpufc
lgdDw5c0NGSejzAhUetM1MDk0+yy/laHdXQMwBKQfn3TO2If4Z6uS/S787M/xslFromrLbsIooKJ
Lnmp9vKpq4nrCLSmO6W6fJnX38pltOBB+GBr65zmz+q2/tnpFp2wf71MGBarwK/p6FKyKcM4NgX+
6lL9dZVgqhDbQNfUlYbAg/ueBoeWEzE5tAZjORN0h8cNLBVfOc7fnKJ8RNTZr45R7gZBx1Q1bl/h
hxWC1p2RGM5hYK1up2GoZw4/oG1i7zS6apfnrCMiKurH+dr1nnS9pg3Zmvqxj0wbWh9pDI3AOZYO
VrRBoOLufdqVJ1uzGMoaqAFWGvLzDf4qxviVC14m7PX3MRngw3sEeEH/3tlu/9CYvb106kG8pqTT
YHSTzx6ruAmY6OiVLVlTNXBpTRKyV+suNllXnuKmHNa5RUU0H+L/+NH/p/cJKSwevCyt/vFffP0j
yyEkQSn9y5f/OAc/CP7Kftb/Nf2z//6xX//RP7af2eV78ln9yx96BPaRJX/9kV9elt/+x7tbfa+/
//LFOq2DerhvPsvh9lk1cT2/Bf6O6Sf/f7/5t8/5VR6H/PP3335kDW0XXs0LsvS3P761//j9N5vo
6P/488v/8b3pT/z9t035Pf3x+def//xe1b//5vwdniwPLVM3MGAJRyOou/ucvqMYf1c1y5YgcYVh
2aaqab/9Lc3K2v/9N0P9Ow9TYTjCUA1VMy2yx6usmb6lq3/XDPr7tm5qqqZbpvnb/3tjv5y/f57P
v6VNcgU4VE/Pyl8zsg3d0nXbEhq3zBSRbdl/yRFHcs8+K2dsGSfdsGs1YsNcOkNcydI/oaXzT7FB
tzXDKfBAI6/v0revfphNjN7CGsfh0g95d8ro/P2b+/l/vjdD16SqGVJapuAoTvf7n576IkGSXGUV
kS9JrkFUA1qDh/5a+INA7gt0jDEGI+JOC9l5jhYNY0T/aVkqS2eweXgLHgp1Y0QnL6QL9acz/MeB
/POBm87bnxYbDpWhY25F4s2wiv8sTt6f31xWGAFldEQGZj72C33izImxLZEjYA8YYGsLHxok9JQo
7ydsn6I/RMi3UuMJy2t2aYAjxGAKiOFST7RMXMPUnsBhZCtLLYq9Bi0SgWLl7ekxoRfvfIJCpkE+
44ZqG+uEBSvsc8lmKbeKrexb8vXWZpvQz5qginNDf/6AhMNhRCBQKnOu/81BUH9dcaeD4KiqI4Qk
XV2z8Kz8ehC0rAEn6iHN/frVwhN7LVv10yPKn7ySJUhEnB6PNLu0JztUmRsW9l508bif/5qkom01
y5ai0PU3hq/e/vVpMrhRfj1NptS5TVSd0apwLPMvGfABmerwpBFcfT0E5u2a52VnL9fHCX6ib3IL
TbOwaw6tn12SmBDLFknpEmp9t+njQV0UIBouCIrwGVSA4SFUDMc0IpgV68a7U0IEZdSul0G5J8zQ
OhtKfNWiWL0hBodbxpSDKQgR7hOGBUeKsXSMeBVW1G2+ZGaKcS+65EGoPQkVtw7iSQZTtdzPlSBE
MQJjGdoW/vhU+Wl7VwfF2hZasHGxcmCQYxvlRI6/oySeZrbsUjU2Axrj4X+zCzf+xxVvcgw5kiZb
f6Cs2nSo/3Q76thSE7JuoVX45cf8SKwMKtkqQOQxDipPSqCpqZpeyxKFjE4k0h27BjI+XaIFTVi9
lKPEejhhunVL55aLrMQm5Lzxb81tMwwlTXP/naK2AqRGSOXYIgJlPMg8w9aVMxl1q3+ejk7jEGFk
T/GH9v4DaoF8A2YN26yCZ7o7aX4wTT3W8Wgwke519LnuY0ob4nW0aD2xPSuZFWOR6nKITdM8FgTg
XkyiDMukpCKr+K5Mkgc661gw+yC/IOj8cOL+KbZ79eAZdDb+zaXq2L9erLRFEGgKKSxU07ahCVP8
eoSx3JlOj+VooXaAX4be1BDyOpe+l/dE0AKqBS6zSAZDbjO7WlFZO2s6BFhRcArXVLBAihTV1E5D
rr7ZwMgNt03OufGjtPTg7PrIddGOkDTbjdhWsF3RaNQXjaowEsrV99KjVDd69i2mL3/604080hKB
eUZ24tgcSVaBqmNE2yjtSuiUQ4VYklrELBAs+yOozhAfDz91ymivHJu4efQVubCIQVqOmXGzQ/up
ZbgnI+WtEKNJG0+CiizDp7Ke+EPFQWvWRC36a0BGBJUbyYXgUCh765Jd/AKo0c0S0TmA8Q632jrq
laSRqi1Gvbr5SXefO2O8HBghSHOiUroa/h6bKL6QUxY/RL73org9OI2FjywM5TbFcYnhuorKB3LM
xjwmFtax3CU+CYTPUxqfDO8Ts/2eDTcAaCguWHYrxip3if+z7QL9eaJnW4k68UvQWTnqFSFRuHcE
wdMAYbX9lGe9aDOjZtJR9xua01jUMsC9eOiksMObEd3Rmq3Hq9vaIGbZ1eMdbM18raa8CVYBdaUo
AOdL03YJ5RkQWHpddiU4fZvbyvcuEc6mKgfMp4O8gwrzxwdDipLjZ91lucx2FmEp36RD0ACDbIor
qR90Jkgrx9O9W+WH3bpx/PzOGryQikU1TmpWObu0SK8w0UEgU6hswYW4V9uGsKliDXlR/fGnH9v2
R+eES/APRmLSa1Pw5s4fmEHr237gKHsuqT1q655a1GZMTlJ0WLwAdd5cU86x8pkPVJJkn089egES
hYFGJvke6Kf3kbvxa+g02Vtg0CnDX6A/u0nQL22dERBs8RUaV/PU6Gl1EQKQfqomj1WpMMPJHXmy
XEhfuvXoi/ZVb/KeUpsWRwITNB61I/7N9lqTefvIABbmT6G/REW+Cbx6RKarEUGleNWTYjnP1dBZ
W70klTIvfP+KhAWkLvZ1cDvjXVvDcJlkL0UzTQioqlaA/NYsnzagfUK1Etsg4CmARDmCL9g0Qy4f
yppGmc81hKTN+95bMntzC3mfDWp41TSD0ESldQ4ZMrS1Xpck6/FVhTwf7f70aZHA9e30wyh8IlmZ
rCuHrw9SuRQahBTWDmTV/nSPF+TMH2IrvW+y4CqjBMGEbIpTgfJqUSBheXHcS9xHzlrkExbAGQ+Z
4dTkA5jmEnh9t9T7dNjQUGi5sHuPOOS2I0dUF/bp6wNqauBs4K3BfGXWEpBVff7nhwob6q7NYDk6
BScH0OLWo8v8za2EuQt5K8sg9eVBaQsXXZCvQfPSWxhk6inyfXEfCv5ACTF3L+PG3VuOTpLCvRLU
n1YCvaIPons0p+WdlRTm0cDOSK9aPamFKr+b5EX3fvseFLa7kPVoVBt9UnLQC0SClusTob3C6cFX
qd+4X0P3hooMwvQ0GQjUU9ji1uXl72v06VVAQyWIQP0ySfFQc47FikAJuVOd8GeVSDltcLKlzfAv
C/wH4tn7Zarrw7d8FOokCiXXwJ3kr4iZqm0C2/vQqlENe7AddjSBV6kCjwgsXXebhT4owBCsQBeI
nfwVzsSnWlbvweQ/8DV2K+BC2T1KQSqSzYXn0uq596r0kPdlfYsCkyQdOhO9rG6RshJV7dzovd5S
DSZK4GT1FVtGfS0HRIXo+dxd6KTOIainnGMP0wjh0weVIonk0ORHNml0+hCBiuzwTGcHMdBHJFS2
hYMYBN8MI4TZTf5sP1f1pHj43wAkDm+bUqvTR6OtBWQQjAf19GWURGzdsUPfiGr7bBvOXjIy4E56
j1aVDrErH47zh8ayJBHbkwqjdgA4J0126su4htBZVivPcoqt7gwwvWeNdae3NYIkVN1INb8LRjtn
KFfs9GirsooiwjK7VEyaPuIzSr29SWvIDqWOXVsfk/amhF6CTz9+IVi5uTEda24QwoZVoIM6Vlq0
663OhHe2jDBG8whSRc4k2HweO4JgtoPP49pp0vAYYI8ilGH6dP56/sxOU3TOarTus8a7xh26wPlP
c6soPpX6S6kV7Xc1ZEhgY8uj4brsvFKejFzHDhDgkk3YvKxcW5U7bZJ2cncwCARpDgOsVza5RgpF
z8Now3iWeLyY/l1JzuyWtgUmmWnvSabZwo6JuuA+XrdY4s/sdNBSNclz4abQhFDd3pNmYExPuo8v
a4yX75tJN2LxIFlaFVp7Zpvl/Qj4faUXyKJkna6LLtee/IxRQJwSPjV10BymrapBNysGjFVYdnpq
yYRnwN8eFGa2JylSFtgB1mlXEDbtFtgE1aBlClj77gY7NPBo3wPJb2oFvogVLXr1phgp4ol1wtqO
X6oMuLX9xxE6CY+09haOhKYntlMCgbLv8x7gdiiAXvoMJBbFSBuwc8ZLmYv8vra9Y2U2zSkgmXMM
vfyV2cABM68m26chRSAE7qnc1LaRbMh340lsa/HFGi1UmkqOdakmoIVy4czdmN289LPOVfMl0scU
hkAfXxEg56sxEdWDYvjBioHchzC6cjP/eMLo6eAB3Kdr2b036hicikIWDyjp3+hetSenDsoHUkU3
4K6MFeVNtmns7F6wJV01Xfhpj4goGv0uDMf+rqgZFCJKTnmqAPyrkBbID43cmUfN6FoaoYRFFI1x
qIb2UjI8Jpgyt89WHGWnEmPXggIkZva38TrrFflxvcglYxVAqdeUbsZxzAUelgyohwYimAfpgS1K
d5GI4BHDRSfh5CQc2+HCh6+16DFFy+AhpCHv6286uStM6Wx+Z8AWMR+JJ8P4oXVMzTOyEpIe9XyY
JMFZYFBbxuW588PoCZbsuWqze5rh3CxdBbYSlwJotwybdfQcqp5xqqiuF3WAbN+o5IMZaig0gWNz
7NoxRj7uGkTEwB/Vh+AAXG0RbqwW1AgYwrMWYnywDez76EbeHV7H89q1kxADhHqAs6bAQ2mUTY1W
o0UdC4nyDEZy7YDCXkIrbUFkWSERVkQYjvlwZ9psmHUI1imsqh0U5U1j1emuIj2Lhr+76SvjoIFO
Ymlw+kvj3YIGII10FDaxKXLLVCrHXLP7bYZIgCQBO6+8+9iCvMEUsGK/V6615qEnyIRr66cSCo2o
n4Mr/JOqIfDL2NythkisnJEBrhtNLc1heBORCG9k/8FWWegZdnvHQv6gyaXMeCsE1d4XI4gHfOPH
Oso3wCLsAw1+9mx4wZhOL/wOdaVh8jQsZb8qj7Dt2/WUxEo5v0olcQdB7z6YqeJgZCA4MM8IoHSa
N+jpwKqT+LMZvAvkCkYvbMzKvkk3Uocs6aSrIC+Rv9Vi3PXxx0hci+L5xCNq4yPmlmxXQOZb9S1r
WN33yCvjUzNEyyrhsrQGrnb64ubCDbtHtamyteG8AuikXxXkculbur1z1ewlxJXOzESBLoomIYtK
C63lW6k5HX+DG/I8fKWyZpXsIFUHVbIZ4+HTGTD9dB3RTkIl1MAiTiUMwEAo+bkR9r1EyY5Py83J
h4XYEDnoVNUnC5PPqssgsxZVeBeqlrEmSeZnwyKy9uXUnS3ZrQ3qa6pJ/HJV+C0YFFj3mdEwLhkP
Gtyhje5ioE718VCYdTfVpu1piLtrFf3oGP3jz0nuIGkoIrS37OsYRKbiTTw1XPc7p2MACuwZln6l
bQTJhF1ejKez28oV0A8bmEgFspqZXGP0EJ4GAIx6OL7bgGMqc4pxKuD1m4FnHHo1XQ95PNCxoYSK
alQGRJC3ftGTNa7dwBAdNJJt4EJi9k/AvbJc1vvOVyf4a2kRc5AKsrvtc6Xmj4ZDTrlZaBcjByMS
MxJtWi5nrYQolbcDyT4qncZ0OHpe3Z8slnoBm1Oirl90w/AZBtFWIvHd6/S0ATKD7rMc9JdaARmT
zWSowYigy/cUJDrRgvm4abExrpiYfoZDh5mjMDaiShgqP1oSTRBhXG9eJvB1F765IhDvXuAjHxvS
NaZItUM+jMuoba2dGDtGoSbOFo8SMx5zAh74a0lhWOZaZZ+cBD7sqIYMBYywYqt/SODJbZM8fEoV
13lwkIWZocDaEZFlhrTCWdvJe0ewzqLyJkGJT9uuH6IF7oFmP9VEoQK+thMWJx/7MsUxoGFV2RAm
BNJl5BJ2WI4WGmP8hcrDm1y7W9gG49EsCsLi8n7H0AFnRiOyreUo31MvJS/OGgn3LZJjXKGDSRzC
P+ie/sT5iFBfGNmxJkrGimyCSOORp4F2dD0dpktu3rOpElLJvtu6fd9TwcksfmEIeB9WpGxrPcZn
wypTRvTsRuABgwLV03MV04hNqrhYph3F1GiMW4QKNAMBQPpt8SODUL2SFFRck8MCsQM0E7fMF1af
hcsAXsTZdJg1sw3SphgfOyE9I4bxtvPr/kchdJMFodhHlletRryRq8q+GGHCsLlNPzCF36A9oKgc
2WKDfoNSkSX0hXjneMPZ3AkVe28xLLlCCC9hqjeC7VqqWXbKqpElIo2IcwoTdNj0I1xQS4DMyJDI
fF7JtDpApsVZDV2xGyOC5dpIx3TFOTNKJMOaMMhGNfAHlR4wjtp4pSmQLeT4Vql9tI2VuNnUHkpE
aSXLwoBfWblQFfWxWadjsssNN7qlmbnOm5cIB9oy6TJYTaNxD3uKrg77uGUvU2Nlw3vGZozMKi9A
Y7qqAakJaujgV8QMTo0I2av5MhUcg6RKaHyrQbgGILyIMbwB8NDbZWwB4VG6YdnZTGfbIN4COKav
jsattAcQrQLMSDkE3whAnegX77WLhbRR5MZs1WJJ2LSzARr70Pdjsle0am9PeBUc7Z7xOQQJJKFm
mYX+wiRhBNQ0GbDmgwV+ATsKWEAV9aquMR/Nsd8WfiehiL7EMkJimSG8RR+zZRb2f5k6s+W2lSyL
fhEiMGUCeCUIzqQkWqNfEJJsYZ6RmL6+F1zdUf2i8r1lX0skkXmGvdc2CIZY/LFJCNKcvVVIY+9N
Bgt3p56fohTXmJsRrVZgy92YZUqeTshZNiZBrFCc2s3kx9kKchsZsQM+9YlBJcUvxa/RV9YaHM/d
LbX+mHX0LITBco/ZOlDrCSCBUctAL4HFyzmMD2YojgZTQCnxdKzrhsRtQgBbWAVFnBMH6LCdJSTO
Xa3letxk2zGu1BZjvKGvCJdubxpGt4NmnwQIgLY0BcR3JJ68MhZuBw7SxCR7G4wSwypiIHv29IFj
TG+zxwWPqecXORkwB5Fc8VmE1lU7CfwVcrRHU14WOx23uqX6oDWojDJlzoGgrB1hOUR4OXZG3iIe
APHNBTcM23z9VK6iW7Jwh9+wIFil579LULq7qtT4DgT+ZajYV5wZ22Jg5+DKXwg07Z3t6ooHzodt
SbxZtwSxWA80hua2SZqZ5RIKVECySt+kiL90zVHbJOkxJzq/etW8xoS8b8qhrAOaJJT8vMNicYxD
VPmahj8o18Krzf2wY9d5cPvRQYU/cGMSFBGkQv8yGX1tm9aIgk6uZR1ms01kZ7/6IdxRnAK4wLVy
XaUg9KoZ6rfctTa1S4LD2BNWlkDwmBLwzpwOHP4RvdY0MTpFYdQ5BuSUqWxJvG4QSJgvGsHYuKAW
ZK+jU14L3fJnsGRbQyNkr3EcDVUoZ5xrgzgdZ3VGRpf5q6SeH9DR/NDiTi2SKEBskRHTZ+iAovkz
2vBieWl/iiOeK0GsHdCDFRFBq4s3jXpW+g5//tBhe0myseQNTodTFeKeXCirL8Akbp3eU0IKa2CZ
w9++QIEI8EYEhR7dqPQZB9oc7aODsqSvEr/g4BsXbsKemEeLAU5do5yWccff0Eta2Rjp9/zRuOMj
KArkf8x0mcSIp26eHmI3wyQPur/WzCag3iRLfp+b6GRqUmhkqM4sCQRHWkZCOqnFG2EnExp7HZDm
6vBnjB/Qzj57hrswT+Mu4aPUNNqeZVq7bQiv9un3upOG2hfbaFpz/ETyVOay8oFqABJr3fJs1Et5
Fg4ILxVxALajd8Am2sIF78Gdp2oLiYdWzAyBmq0ghkxvQXlHyDJamNZ233w0vD/QUNQxE/Ex1Mpq
n2ixSdju4g9zkZ5apJOR0XwAVJtPRq9lmIALHnq9gDAGni1151ertcXWqQ3LF7SXeISwPQ6R9kh7
mRwynFM7u8tdGHKI9SLjZpbZsfJmABxyIcTSyB8n+Zgt6P1V1/+gzIUWDi8GERIwvPFLE+2N5mCr
1wFl781zufyQkH12WFYwtIJoT1vcP9UOcjq+yveuqT+dDFvptJMri3shOyJ2vqeZf2XlxcGV89FV
41HNnNSyelaN+KYau2f0nlzsQy7/hkjl2Ax81HzAO8sO3Gh47UQIURe3a1Pg2VHrD4kHHEBPb2yc
Di3zSHbbpC+gokLnI50zsnoM+mOR/lUFZIPGvBgEeQF+qEPYaHPOWNlL2WSC0q+ZTcrverRR2Ris
LcnehKFUMa8t7/O3M/E8Ffn0ZhSz9CkZnvuOtkVga5xzsjcpF7YEM25T6rKNLPgxwQ38ie2JeaLx
zAiMzx3n+FA0cLPC0h81nJux5JtMZxTHHZcQ2B9kY8ogHaUOtwxNmkx/6SuU3EJfH4zkwX6EY1+f
whC295CHQH5g3vdO/6AVT1giqGxHEup7L0Wt4Q7iGDb6LyJ8X3MH0gQojlsLugMJF0QuYCMYtMnY
2+h2Z2+jsP9GI/LqJAXj32JYLz+bc2X4FZZZexXkXsToO3eWI9Ct5wM7FAAiO+Q/pj+I6jR2pDxX
g/HjJXCzGbgArnG2DmiijIVa10466y+o8HhpFdPviKNjiILegwicICah1iHUIf5inRRYo2s/ON8I
W5i0yN4+xozlt3OSBUgS0PW01KXa6sp205uiij2mIzu4ktsFegCmlSanNM89sGJJAbBkCY9y6q4a
YHbE768983O+n7rd5NYIoiILXY5qHIKx6P2pqKIbLLEq0DnAnuomFNv4EeCsuuaREvuGP9vP5o6f
Ft9NBV8uaX4juid12u0e9A5OFgjJvyAS8FtmnyHtKcX59F7Tn27cTjLFYE8fhJ1dHEYG5FsPP27a
JxhMmIVjLqIpryyk8bMJkrkLtbfQynaO1VGDhVpyEnJ8s8fh7DnQKrUqTqDhMwJuUObPGCp3Gpw/
PwWDtOlZwV664YW7PEJO6+56gDZO/wW/9UVOdnbXicFgoJC9Nt1IAoj5Wrqp/gBhggjkYQ0t7HhN
cviedDlTsnNQgXBKqFe4oKZPaO0D0+yE5JBPu2WeqmCv+DPoT4sthFM29EThmGxZGPMhM7vmYkkL
OVKB8DhAVDx+kWfoW4xANhC95LaEkB7Cc9l0NeQqXm/3F1HLf3AdB0uTL+9pHpKcvLigFc5udTIZ
K2JGcS6TmRJqZTEObn/hOiT7HGpvlTTao72sNlZFGW6TY92ZaoCLUd4rkwWA17mlDy+15Sn156EY
T8BocTv3tP8dwuKoqkC71tVMoT7SCWaI/BdSGhvBB8tySOXgpT95Em1TYYy3wdFPUr04FWx5AifE
xpYuh2fkMVlwKZaGftu3EVjzNWi8YaTiKlQXrIyB3+DRD+vPdc8Y2u9WVCcHk2yJzRx1uwVzWOMQ
0ZKZ+VomgrfyvB8y1qpDMWPPAvGbqyE6s3QnWI8w9goQzkOrXS2lTo3Sd9HgAsKZACG1ZBqHLuxN
/PTs/FBk0XoUTvQcqvA9d+K1Yg5/IsYyI4I7whHGTatxsggqVd14KgbxXhE+79NQTH6Hw1FTAkge
uGc+IfZvEkd3s4Eqz30KK88MUoNDiDf3PlcMn6ljP6RD7c937AGjhQ3Q3KuMuHUUPe92x9xSXo3E
Bm7YZMzKLKZYS3mAbo7heh4FIwmiCXr3LdP777xpXzMXsFkN9a1jdLTmscN/S+rHMk+3UwIVIwlT
OouB6gSY3HkY0mcZdndqUvxlQIAaXYS7nn3dbqiDcu2fLMBoO9OEkCgsFqrjaAYlikLKERfPcIv8
wQQRC2O6ZOdJhABYIvLjRW/jFqoRE6nMGh+iumQ6Bv0jM2cym11mMiWH7oTb8GJ16a0qm8TXCdKe
EMSTalM3W5a92H1YF8KXrHwIMVCdCMwd8l2uE2TvvZGn8+QQ2n6oGEkwllApg9mKIjMlHtAbQb0Y
8EcMKzoVGptKvATPHs3YVgiJZmBuA89myWf0MUkUVXpMcmvA2RO3PL9ggXUs3/yY+VbnmL8aDPa0
mDFu1jFpHN1qeqzLbh8RTLA4NS9SU+xI+UYlw7jaM5LlTdsRU1FsmfkZXYzXunXvAEZ+SxPR5Mwq
mEMSSCsjrQ04sneCwRgU9sSBpOnZcNgrT8aq/WSUpOMcMvaxxihAzna2A7L+kS/DReRkuhJdV6Sz
d2EQWnJVLSAsua7IpEpA/5+SL7POjX0tqh85mCgTNR2i3BQ9KY5EYIvGxnPIue37tXWR+jF2qV7Z
iG4Qs7l7mSWcmyQkaYSci+QnsriFdSxRIAJHaDWcTgmt2BT3YNtqEg/MiYcfbTt5gUut6DrYpYSP
owlLv2VfBrGFM0MiCcijZd5H3fg71ctAjWz7XNH0JyJ/zt2cFyST426a1HSqFtuE2ZeEZEQS/DHL
veNEFCnwcJbY/ITfy4Om43WVBJgx8RujaiuxwjYl38ncf6OAG5hLeIKxr3qJeTIE1IaNY87m1bTy
S7ySnn/nbKZf46J5bLpCbUZDt/cpg8ugSSdvqyyIFpEuMV0nrAgdDprMMW9RZay18YewNPK4HsM+
S6Gp2OFm6ttnKn7INqMceDdkiy4bPRXUXosF08R/rNRuke49ZGLq9tZyceglg6jwkFzFPxWbpc70
GBlY2qZre/tXaTdnxyHIaP3faSGGlI8ORr32TWvAAOL57Dc96yNtKPqTmFu598r8FxzcpwwCAiUT
21G2LMHowpIwvF7bEVnASN4tXJZiJBj4c8oqXSHLIYK3ow+qpN9jhzt1xRsVVHlW43AqIJGSccrQ
YXHT3TISC90sn6IacMPpK/BmwxJnExV28Z517IHx7NDRN4N3zWkeDRl9xzWU5FibghBCq59w721V
ayQ7ttjhxotdlFC1zSeyoFCx/9JybzuDCT6jkEp7auR7GhkS3SAqj16RcwvfaS9tXnSQ9uBgBUMz
+StGNOtLp66CVcfn9fhJdMVNPiMH6VztuQ9DIFJeNQSzSyo4HWq5rfP2b503jNJg1iZY+3yPiTS/
/d3oXdhKmbZgax20ALca5UMCeYR977F9rrO4vpq1d8zylkx7ZUAqywhJST6HHF/VZI9+OYw0WzjE
MdfwtDHCDDzBk4JzGbVGOcm9iJsrujDtMrrvTddEFxOeuR+HYCKyRj3kIzoOT/4puhLMX9t9Rt6v
uALXiqzUPeWt1K9CL16Xls9lItwRfUY83DDBPsUtE45OV/p7ahav2CUOeV0TZN6z8a0fbeouf6zW
YOGw+pNhV2vkW6chSempPGwXMl69nPVMpBdFnw4BJRIRhVyIAC6J+VUXJn/ANIHpTGHJyZrGfDhz
/1xychy2esZZnXQtWWj2Txu78THOlwhPjO6TAuBrIhlupRCHqaly+CbjY6sjnHZkseycSTMOXhue
azW2R7ucWGWiALDEQ9nP2ieo8BznEfVUVojoafL2ictxz4JYP2VtMpziFvajNU2BwgUKYvBUKGMD
DwJhhN29QbNGlkdag4ZzEBHcri4qa1eqxMKb0BACFpdgCCHEANKg6dXtAdcTsNwnA4kOhNFSQg4d
yVyq1qR72o4st+LAjr1r73CUW1oEU71YqThOs1GllhxL96NhxXjuZ+doCdqrmlirbQX0RC7aD+7n
R2OO97BToDE23SHFlAZip+HZWADkJdyG/WQAQzNFc2RfD81sAT8IEDJfqmjXt+c6g6U7Da4/5PB8
PNLhCZnNdnklrG3WYKnvuuyW5T3far8jqPYwCsyipJJCidIZ98qQqz2lpu36PPbnKbukhTkB1oOH
3L3MqXyevfxrNiI4rUpcLSZ5uC9d1FLMiP1hncpqWQdKud6QEgZ9WswverWbW1ZzGXFBqYY3MXSD
rkRymKfaV2mkuGNiyCcOLV3ceFQFJCIzjzrBvEURkcPWIzfhKdZgkFsNENUm/cRY/+AxdmJEEzGt
Ndk9q+pewcLsyEBAg48fdoCjy7rza5rSx7nSiF6j40NYTDuoWzUekjnZhrq6LjZ1aOS1N13Tz3qq
Tk5ss77yzOKiifCGUupuxdG+yiRll1zeFW90Fev6xnsnmXr1IKlGUxtbs5xrKYcEzp/Zbo21Ve27
7LXvl1uTk/xdMZMyx/ZFA4ao4leOiW7jAl0mL2oFTST4Unr8vRP+AQ5EIPrt1ba9Uz6xtsXmxTU2
X3uj/sCDeUnyosaaTjLxkJYnu2nPak69o8ycP41N/I2xRlcVzMo3Q+HoPgKRDmWYepPmTKfacP+m
iRv7oGCQ5AFTMSNrOIJqIe8qIzc6lt4eaSXyYs2+C3EB70KmwQL+MazVgchQENdY+DNkWwf6X6K9
YS7Fk9UFo0Tao8+4d9iSNGRdVY9Cx/bSep8UZ8tmlLXHlqRAbETRRWQr94Cx6DBlbBAOsbbTbF1u
SRhYNso2/+Yy0Q5Ji76w9T7GZtWerZNTlN9lYNM9KUR5JToYLqOSjTSOslPnaI+tNPZyQgYZ46Sk
b+3Qa3knizES40bt3NntWxRBONTXxO/CcY/zAv4C7wuLxDlHCkTKUjRuMarBIcPnQvpNH6O1FAcr
PrhwSLbk2nxXsTNtKrPeT6k4M9wJ6QS40RpU9ZtxrB4Mxp4hNDRfVaLepQwHMEgmr7z50Fix3ATm
YJOHIGH4TOAOC8P2BdIH2o9tGHLyklOQbgy4+nuWo4ToEV+fTo3H+jzhIYW0X4xXoZADyOVvkRhX
zuN52yDO5Bn4nXXOWy8WH8vZCpWlt+zJHwDfAld5LKgA418u8YKAs8pvtxCPSW3bWzDn6MdmhEgE
CTZa+jT0C5GMQOxRGDKFzLUl2zPiKXTth6hH+chE1micfcG6NNcopHsmwsZQsZ0iJz0UGPsLsSmI
/GsLbo4eFzSU/7Ddz0ROmhPgI0IXeeAd85IKqK492Td0cM/QMz8Xlf9lBZNueq1UKEhIr8mNE30U
xuHRcnw9Kv80rXwGHsEO2eIDyNJzH8efno0UIcFDibbeJbDOidQhlfh4DcZyS1E/MAYfZtHs27xA
20P0H10NNs6/Cji8U5JA0kuDbYWrbF+5KUZppojsfhhGeDpUx8wrg3R9XO2m4W1jpEYOQID8nDt0
CP3e4XsGWflCHBP2xJjTu2G7ro3hU2oaqK3W4tR2v1prusRru+qhoA4ctRwqvT1nS/6TNBYZLzjv
lv7cxeEtrpFMI3H5U6pqzz7zg8IMidI4bge7LKkgO6ZpzdOUpl/ROivgOoIOBYlrG7YNmxfvZib0
rTotM/3XAgJ0SlIm//UbrvBv4PvlTrSMx6OI7AjLm/2yt9EomFVxsIc3uE1hgF6bnK5q5A7yCO4l
i2RKKEsLFki9A9MqjAiCL5R5yeR4r3RHBXXfzrimm4/ZYx1Vz3jvSGgibqcIOo25p2ZR+AzytWFJ
zorsPYt/zB6P+zhypQ8x2DMMkhlgoK3lhEQDJWIfJhjsvBx+RY3SBXJM9tPUBJDEldwX9vBQucAN
e5y6Oe7JSag7VwYHXba+XUACJJnc0MpQtRA+gjRIUllOqD2OsPApivHYFX2syHHC7iZiWAa2Xft1
21OVGQFb+qfejP8qbGYLHhaUKM5P6WxEywdB9QqBsV2hVTBp5ycuBwDFpbex1yGyXn7b5VP7Wth/
ETO9tKN+kSMzjqnE6u640ScrvdGL0dGm6vfcQ1HzphypfZMliN9BrA2A/HuUemCgLIi5lkRTm50Z
QQVR6PLQtOITqCsZQC7iy1nGvqslBB8yEO/L1NiNvWp5l6afbIhRxYXZu5tH8rBzSEhCGd7CGo1c
zLLNFyyQj66NtH1pTZQXtRekE5K1SsqvjOURGU/L24LX1Ye4tdOwuyEBIcJiKI1PNfUPIVJEo3Xa
o6hRXTEGqpmCxa+hIhgd5dNW4/nsQtYvap5ewd50O6wlXXBH4vxeGsBQc4GprpnQ7jkTY9dZt0/M
4pMbKdB3c0q2ggd6s3gqfPu3D++0+ZfRT79xmAIpIJs60FX7l+3/K69avu3R3/iSApr/L003Qq8A
GyTkNPjTa215D15q3GJS2DHHM74j0fBYWYbJUpAPoFXp+X6RNLSseEExTNQTEUsu6laTYqZiHaBz
sC1DfDSz9LXM+ETEHly3xLUJfaQy2a9IY4rD2M9n+e7lGjhYTr9q0J/LtvozcIGvNN0VzQwN3htf
16N2M19dK1uXEeRKLOx2LKd/M+06DsiyftTTTedWd7NnvqaK8kOriFkOB/VnaWm6FjOHPcBRc62a
6rwsjrbBRD1ta0txsS7mJsQTTrL0LXWjHxm1X0wL76OCOxet2uLWWsKNVljaobnqVrqOhsNsOws5
sfBNA4foRj/rda6Ryv4SxvNYSW5upyPMGcZfocZ74u6FLaOL68pdSE+OFJv2LgMTR2DNi+OAwuxE
vHf70G/bBHcriuuS7L+t1HMYfUuQaW9FWf5yK8Nh6gygE3UtwTDNOV1mNDJWYDv8BE3Bsdo0lzIi
3sOo8pj+qT+0UXb2Wori2jIPZt2MyMroKYl69DaeWfpICR71GWkN6+eTzmu/FAAF5ETWWpkwZTeY
+VrQqbrW+kIFxtEae9z9bcn+tWBrJNlFhB7nWgLalVUQo1PNnDZTV2k+wNDLgFquHxJ1BNe5rohY
wbTG05RBA/Hg6u51+hAjTdQ+ovwnz1Pe43JibhHSQ1TSAdy9/Ngr9tL2dLoKr3lhAM/MdOGxHuRX
02PftqYWWV5jPOMUoMpI022bpXcsWfeETxH1e8sUcXkO4X4NNUx+c2J6gkvpOrJDJo+b+mKpGDU0
WfTeLLHcjdNyS+r0tcoC9qP5ET/PfmHrdm5d80RUUb6R+BSoVbhcV4JnQZzzrJEIlk4GXOzcJCJA
AW81nbw9Y0EFgK0NDzWy/h2icY4/7UQkNut6nXBM3hfdmRDzTjjjoUhEtxV8WDkoX6HfPCwuyWGs
ytVABzXHCPq5tjvbwuCcsQ4yaSi9Un0Z1iL3oG1Kf5qRxQ9UoVztuY7ueo508j3d301EWk2qlauV
u8Ix7CAHSIHFucyZTlLoVzsithpjrQY3fzum8Ze0kLfUa2PVmv1jb9B0uawnN+FiltuiY2vV1xfH
mj5M+F8Hhc9tiPr5WIrmvQmLm8y9iCCVkrp5R7EHbvta24PauTC44SgaQToT14VUZMKk0v6uV2U/
Gl9fxfC4pFiDu1Llx67a5h70Z8zCp6V8tS3y14aUFxqrwaNs5bDPHJITrfJPh7sH+1LxQuj9r25s
EAC6K3RIb/2aJg5BI4nY83igg37ubfMXUNHIXzIKnarv3/rZ208JCeINfg6uBFK0jddYDG9D07C2
07XNFGn1sZHsl2CpbZ3YeXXM4gf7/Qcz8thPsv6WV+ODG6Y+J0Wxw0IU+i4fyI1GtrrfoHwX8J3A
w5F/N1LINu0pbNWbcMRwRRXh+UvP3MN1IF3a1aEqFiswPRv+4dIlxJkld/CovAfOHLi5Tp2KR9Sl
hNjMttpKTvpNTXVASTa9UUlhGOMiqyNuU0AgwG8xzu3hNSCTNH5YvHFMQXPadPbbZLQbTVqQwOFD
GgnDTsZFZBtaEDk86AHsuCS0f0//ivPySWZ2xJyZKeMA4aed2xlGd9sGYUVWBeC8N4m7aWc71ZcX
U15bbnqN3ebYVHBHPIYpBzGx+l9sQN1cxoyQvMJ34Fb7wr6OITL7vlWIBAsCqj1JpSH5ANVUsU5q
bIaOVlUJHrAB5BVzUmkwycIa2CMlolxd6kOJkCDSRrZPaEx8ZDDfVu/eUsVHmkREpoxnRovE1qx/
YER6unUaCuUKWDcYXm5tXIWE8SiHGYQ7Ur0DF+PuYea+ECydyOGR7U2yCZnd+cQ/7DzNNDeDUTB7
Vd/gWKNdqdVfVjFwyf9IB1aA3hmx34axjXkW5nPqxAQElJROa/lcaPRK2sQmQ6XJya099mD5zNzX
/sbGol2hsFxn+vcDev0XFjcslpyg7zPEifljPHa3uBdUgSRAFNMNc0r+lC3J01ym9smq01+Ddpu8
6e4oSE6NlpzjDEv/XIZ7egYHylXyDmHBPU4knBZtdp2zhY9pG+s79BbOWa/ScD/bnbapVkmPBtnK
jMs95ea+LvsAg+FlZqecE2mY1eKWI2wkUSt+GWRGph0A0Um8wvqL93nOee0l4BmIYsU5Nz2AVEQ3
zSs1oNDsIx5HuWzbEGGlkOkhiYxha2NThHgPo9ZNinsRC3bBBCMS2LTCTw52VswMgpB7AdC5TqM1
+Gqavpx6H0p3OEd5RJJGxSZKL+52EpGYWUU8fy75PZdEqn3ukMETegxsVPoKTaQLXKhepk06r3Iv
1oS4CsDCcRiQ2bC0DOJ4UBeXYHEtLVLQfAD/bfCwbpfwCyOPfkHtoLmftzr0L5dRP8P3uDjN1Uuy
KI1Vn9y6JEtdiGryDRVbWw0EOobthzo0yr1Njr3dw9WWdFFSkjbhyCxIupAKdGEcO9XFMQa5yu+h
iUyHdlM5FnOaVV3cTI29yw0u+9R1rw3V+iqLsU/1uhaoB/WUxShmWaau21LwypwBkOAxSlhAu0Bt
go2lSp4mw9ooFf4u0f/4tiY/ML14iMYn78cRhfXas16zUmfbjLPY5wr5QLLMV00ljwUEom3dkj3M
Y0jWgQCUXKQ+3EV95znRryLP5NGqqW8q6zMD4QccmNw9wwZBMqvkWOAVDdImMKe+2u5bbAbBWJKu
4Vqq2UDyTgmDIhHrpPXJY754Cbdjuu4recNcyQuNHcwA4Papj+IPvPcenf2y00KCGPme0FYS43eQ
TPBp8jGkgN/rJv3QmYQxozzZl1753eBWP06tFUS28W+C+Y1z4t5T4e0I72BsR4EtNPVZO1uYO+zW
W6dD1kxS3uARLp9PFMgGM5LNXDyzR8Onv+4ym7n9amH2bU0PbYnVUJ2QdUO+elr7xvxFZG66SfBG
bRpUCWwT5g9RtyWirhagMx6NUNUITQRsDi7tqsfZUTEEDzpB7FO6sGdMK8ozkSfhuaDSxJKPBDjW
trAP6cA8JrCICa19ORo7gAPRxusg58eGre+0aiH8a0WK9Q12pW6FAc2Q+iq4bMKipDLRm5p69cnf
ZkcEnEYwhMJoOugeAXT1PNIt8rdtCDa54m3JazSNZmb+0aKm8rvwVHLo8Flb9rr1WDHtY76kCJ2b
unFXq/hFtfInzppHBBj6lCKS14YWMDX0AE4FbURg6k1nIifQS7YYkewg7lhryJikNWfsr3pnftQD
Hx6d37ak6mKE6gIvsX2AF20zgKYUy/r23ajAlLVecmWk7KCbUjN3OsrG6dmg1vOR88cbon7uJuuG
fWg7KC8y+xl33t/UIrTYxjdFL2zuZ5PhOsNU3Ifj6ALMsc4e438SlICMIx1DTuSa6S1jDOK7s9EE
egbqKDJY2U5Z/GgQUG0fNOL0mIbjGl1sV4InYqqSdW38UEqumizy9mKoeF+9rHwaB7wiPSjxgUaT
4VF8Qm1SEz0fIuC1m6cxdF2qp+ypsvtrSGTOuQ77ruaCmZ+V3cALZ6d4Y1V74oolfCHU8JSgE5qN
/pzncXXySo0NUmSCoUYE4UU0rIWAMpL+LTInOQpvmdaOMjtYAnlB2Q93up4WWcBY+rjmk99NNsK4
JSj+QWJOv2Wk2cJQXePg+Szn0Ojab3SBEUl800WEnvbIDuOrlhOWmvWfBjEQPG965yqr9WuXeNFu
YLIdslg59Bjam2lENClqpFktY5wYwW3ABASFYpbOwbBo5akHBmii5IzyA5J4b8cWg4TbFZtsrV/+
/YpopOjUDuH1v/++1exijxE/P6RXuixCiCQWnzXWHlgysCxEOHd7QkmU6dP+P6gkcOR75snglWIv
PML8jPeNR/WACh2LKkiIbWGY6hFBoYv1ld+H84iNS5Z+dp4wA0p+ouVWpj12GxeXYhIe9J6ae3In
OHZiy/NcfKH656xDAEe+sITyu6CXt9b+u3PEs1l6v9skWesfc3m1chYGupElN7usl9eS021Miv6e
jI58MUmDWaV8rDeTJ9CTt39/pHIN9zLOXs9cFiQMTAOCN0V5cgQqRKMtrZf/949cezetcV5bZQ5P
RXu0oJzdxfoFQUd1ROzzpSOUsFacUqi71dmChjdEEzI1wzsrTUY3VfTObbAAELZTuCtRYZ7D0rOP
mak/F9liyU1cuKcxLtHiL0S4e2APk8Ygj2EJxZknnhd24twl98Q5//fLNGTuGWQvoi4nWQI8E8wo
Xbs/Ysqz72Wm5M1w5AGWtumXRTseElnmLzXu9iycrDu5M/kLQJUbdDLrwXPz+CbN4bWZeeOlrowD
tKzpLiCxPJXhG8QzWOezyH27mLodiRnOVTMrLL2YObrBvdeiCGsq/fCPwdPr2nlxssHLHLMlExun
cfMdoOU+kMIlcXWVMkFuFEFPdXJI86z5qFMuQrct3jCYnYDSiX2G0YO4mcT4SDCLb6oSBmCJzRRs
rwFOO+zYXSXdU2653/8YGgj0VpvvS5JVGFWBFDgYiRn9zx6Sy8wU5aGJjfSgelu//PtCQIPxn1/9
+0eDFQDw1fpgMAw7aKPnIYVCiewVw4tH1M/V9dh2CaQPW2V3xNMY4FKxRuiIaeT4ajZtgiZaNUdJ
akSsanUuLNFc//vFCflQl83685ZHA5oVGpH/+xKt8lQScK8tuuH/xa6hjCV1D9ZWIG0r9jFSzbQC
WCwBrvUXNEsBSULxLUvU+uPWZ6DknGM6/HZfeCjGkUbl8UUW3QFLenSwrUactC423ODfL4ek9Av8
tOCCAUYYY5XNHIJcEAIcS1d3T3OO/K6s5+L0L5pHk+EXFCHitGzXOP8jo6fau1lDTgi8YQxfuNi1
Dc9y/0TDho4lXZMTkFTVFzGf5xCkmK4xnNUnU/crUWYPjsXsbGHnYHDb/NskNEl/KnAr78i3vCCs
V38BA16dwpZPlb68V+Zc+4x09LvL+YY83SUqa9H2prg5azoHPxxhz2IaL4JZbpHab0amdDyrOXYJ
MmlOdPMCSrD3OY1xchbYxlkuzKwKQ0I0ywR8HxYCyoaYNqYgfQwXC+naGXK7ybAf6po8SrOgEi+w
9fkO+W/Uycv/vhiRjgRHNdOus3XKD0br58GUVxT15hF67Ho6MqNNEux5hrF0fo5fBZDhx38Oixz3
wALO+R8zlQ0Mc4KVZNegKCCDHtj+v3deX8jvHdJE8hZaCPyxEjVndldtdzBh42U4k1h+WcUji0ai
J3gkqYhks80mC494Bm5PS+PAneKJ9BqP9eE6ce1YzyI18QDdEzdnmLhel7QE1mvqWIQzdUdAHiMy
E9EdxdxxmiIucG8pCMvWSFnRnOSsoaoYlQNmrd3X8iZbA2jkvy9jVT8kToV8uByRADSPIzOQx7QF
Wz6uvNZuWT7gLFqHXoTl3qT0Y1LmPBadg6RXV2CtSf65LGNacZJNx3QN8uONik8RNLcdnoD/Ie5M
thtntuz8QsY1Ak0AmHjAvidFdamcYGUjoW8D/dPXB2Zd/3V/l8vLywNPsJLKlJIiiYgT5+z97Wz3
QH2bpv62srKGbJeIkEe38OPTUNQVckXrIyl7GoTS7Jk7yZdaBt1r6ZAxKSfqysYy30k9wSvIlmrl
drcFKUCGo83YiMlC1Gjtm5PQ7u07gp+xg3wzB3ICSadL93YTv0XmBAJiNJ5r0UeXlA9RMGNwp9S6
xbRr94FguuMmffJuUWOttVHlG2Ryy2Ca0qM5uSkHURdbL4QdlOY8dCu3IsGa6OXBXBbAVvb9xBkI
uTurdoFHpiVYK/dJhkgcAP9FZdET7lVN87YiHQYl+CVF5HnBRMJzafXfIKymNTYEhC4cEVaMzLNT
HZbokhxokQ8cU0K8FMRHF0cpja7tZI/2Sx0NculCawU8Q3ZPpQFxriOHUikbYMhiEOB2ZKgVE4aX
uG+YF/tzrtvaMu2RiWaJJk7chcoL30CEamcK0e7F1FoO1eVTNxIAQMOI2kQSvUceSp+AXlcAv+eP
vUinluFa88PWGvvZin/3LcWvTWO6RHQB3QevnIEQknUixCaXxRx0ixhyLkgHfKgG4Px58UnALzzi
zGgcvtB0pZXo9wo1TkgQBlHKtGH0BQqw8btE8mGYXrqu56PE0MKJmijt/h0Bit1KMI/pCZpO9Fuu
Nb9FiiyrDExxqoE1UzHW9vPMyAxxXiPMAttgYV11Khu3hzckh0cA2RSH6VpDYYPSH6OBLZovpzTR
YvFbnkc9z84txIhdnZn3jkgCxFw5fqE5fS7szX0k04cNmUZeB8xEujp0mMKmjM89TLQyWvcR1v8C
jckCC5mxeryxvtvdTb3HBw+g+ejL0SQA2AVlKBxzzYLtYyDyOAKHrXYKzZH8lyGkDaqr8TRYVGCx
9JFMqPKXMtjkAw4BjxWqZS3cUAF/GSLyVmHsgiuZHLwGjevvRZhrSxxHBG31PQaIUWHEDqMP8lr6
5yKggU3x5+wdzidLvTMFzAcuWhbPI+EHHrRDlHR1FaRLi6WPRO4Up7iYs2BT/TCkdMhLqGpDCLhC
0BJ8LP5jSASHrbgP3BSpReC14vi4DAa5Vn8wqo1HmZyIiDl9rdnb0Oq/oeHAHFaHxAV4NnSksEHL
7BriEDJKXI8Ekp36+TI0rjqAZUdnAp2Bc7QzHuK5pZeY8UXSu5MEDJ4DJkNXNnq1GHRZH8o4+5bC
KDvjLskPOVqfhSLvkZs0zOjVVR2bLAoKG7cfXH81XcZiLqP74AbsB2R6IKw/Zx8FAe41B34xmxrf
gBvY505I9ZRPu1pS/T2WnCFUB7ttKhJo0ivY52Zvmz2NwbAeLnofoydmKdo2jetu/wQgzN1j2mGM
YvwsWbWJGHdtUJ4q9AB3JODasiQmgXARdOh1TtZUXpHOE1J8qC5uTt4ge85i6XPGwkMsa9e/UdBU
m7SeQrpTEpZON54wu2jb0lf2BgOIc+9cFogpmc/0dsRhU4YEeRsAZlO5gjW9s+ouvOc+9YPCXVyQ
2UhYW31SNRm+5ky/+PPMh6j/PmfjJMh3b5NNiJbzyH7VwhDQzlziaciDqxiTG/mpw0qfbxmBkWOX
zg/NOcR11KJqidSEcMeoqtCsJ6u6ymOwF6iaha1aKr4Cdhlh8kHR0BSMdAOZRkCKUono+5EQxNgz
Bu2bv4NxHbdD6JqHOJPxiZ/I8beCv607qf/P7LLszcUpt8MtSExKCwbHJa5o+Ui7iiF4eTI9df1H
P7XOlZi6YKvTqQww6l0f95xjlGIVO41z9nsrP4S68VrHxqHXBv29R1C1aVrrGRNtTcgP43wpwXxR
lS54agMc8yxdVVUxq3jximQokEUWfM+IZtnYXjrtXL3iTuWGpSEYD6fHn1R4GuTP2Qs0ySC64vqS
N0FZepMJqr4qPw6pL5D5/PPLyOMAM4FdSwdC4ZPBXsdJDRE37ZJFT/LeatS1rR5J8yIbBmOcFMxd
3HnmTahqM3I4O9NF26oqLk/xzC3BguAfnbrdWU5NyQPbYpV3dQJeL0jOGhpBlrPVZI5w9QtotJh+
5DKij/0xds6KvW6debl8culKb9sGs0Aty5J5ZUR0h91WR2Oqu5sbQ0onrQP0Whd0t8elEuY50LNP
PZ2erMxh5k1x6YnhlvqTf+wI7Vq6NkobbyyPkWyORWznxzpuvSdb9pvHZtBPpPn8+ay2hfUNttkV
0Ld1EU2SvFQ26WRVYLgrtMAWMdBtsjc9214NAKDQNY/QieqWmOjePv5Jjhq4qye8T8eiFIzMPUXx
Bz0PuaSR3+Ni0j7ofjKzsGWwJXwzXvoZZqqqJjcXLFBweVykKYJLE1jjoU7qPUNXMgRLKNA0EOF+
RiaJXmSraU/cedQSiX/3BBI90aL1LZypYmCIZzquxLTSAk9ba12U3E3rJQUYh8Jbsh9CC2qYkm7/
5CGWVUIJnVji2ApGPmSSRPT++8UYh4VPCrQmNw6L9iKcP9N4YAE3gMBYS8qOOqjVYYqG9DTMF6LM
PlgUBracKAGBX1QbryQeakCH8TJSNbR2y4h0cNWm7Ftvh+3mSSrhH1uDE6CF9Pqg8J4uovl/MmcR
XuVU33NAc0fbJNIlwm2+rIws3HVdB8gG8dQWyRDKXN3Bx06raeOAAJpzCdJbL61LF6T22g69cVP7
Kr15Ql4eIKiE0K5N1OnjMWoRbRWR5WybhJmATBWMtTp/q9qqD/a2XbroKrpimTVpcUQkFhATNfVL
jbPTomybblPSOSXOLrtkmd09YXsiKwc0DNIh4+xH9hMtHvVsTvQyojj9pPTtPxK8Sb2WEhvjeeys
0JQ0MXL2MtLqIHrvKx7N+tSElYPjgrkV891pn/sozbJahCsxutXNUrqz1fFnHmoZArsYA5POu7bU
4jy75r5NoGhsAOyqXXfxeOotDW3alECNHw8x2LCi5SF93gZpBQKkZGXnHAxbia2J53TGc0y7nRSy
oretYyJI3OXcjBRWaminfRNu6hzNx7IL+qGaYyQybLZEeatb10AUMwOcHmXjvZkWZQWBfP1KTC7q
hFlRvzSNWp4o1+TJNv1oT5zjs6yKXeJ70W3KRfBi9iEbkIq1LRnMZDaIqT7qYVNtwtBmHu/KVTsH
OaEiBUyBQPMyDtqPWCptndl2fuudcPtYUDWwk4mQPQ2IpzII9KN0puSkhfI89drcT51/ywjTic2e
stIEwpCpNdXLg65UEWLhDQC4hW2d0ILBmXAsUkgMwnc8j2kxqtSmGm+WTMxr4n74tgYEvu6XjqHJ
XRq1hENkdKxIUF1gIGTowumFlgr5rqM6llksQUfqLSaLJ70lK9mYu1qcWhZ0TLSLaJtnr/QTFkz7
m5LjtLdDXMf8xI5B+Z5zrb/6c9Ay8no50SjA/UIKzR/MOlqtfieYWx4Hw8XhyjpNMxlcozl9H4lX
WzwwUK3h3UpTBwjv2+FBppTqgZJ7wgw/q7YjfoLMGHyjjVrbadIxsC28q+FH8dmLdAAcnAFqowPM
YE075aHKQRhfrHqOLocHt02azkc1Ef7T4sZeq8ptThBH30IMkKSmcZFKXgerJsIKnogZ9FvTSe0r
N0APYmhOo8fHlx0qJWk5VvK3MgpwC0kfPo8/W+wcmz/5SKTdH4Vs107HHlPC4Rwbob1VJj0ymE8B
c1Dx5jdZcAOSFL0vTfrNx6o20o2B6AAeF+ishxU5H/Pw3LKupfkP0o5oeaCtXCoRude/HmaV1R0s
0Ex/yGeJ3nnbkjEuTp7U34ZymbdN+SoMtLe2po3rFkgLb6illpbeuFvDY/NVCbLkYo7P7JKKDE0V
43qNylc9mA5aGKMKS59nxeoFg390e1wIU8oXMilNkjRr7RVx0CLTb1rjhD8BtjKCDdSnkeBN7LTE
3olioM1mbcM+oH8E4wqKALY/8lDwZkrNq9aF1vm8LyUN92lsuwMx1n3REUbbNN+YUHOvut8chfG0
TP3s2XNLYoxCzuF1Pm38xCN4zq3q3SNNKM1XgyPmcwoM9EI3eb+86O5mDPkd1b0kCRG0kwbMrkIS
4Ia2OrRuFSxKshLPHLuCTWAVLNqy9Q+IwjHjOFANTa3+VgcEqhIIlF0jDsfLNCX5Ixus6ZhE/hed
KjTjjzAUFk0WY/RnogtdtENtftGGg93rFVgWkhM1LWU2RDWsLTQC8ggnTu6ZkD9ypyKpIjJJobGs
q0DZL6Di/nmUYpA1BfFZIOIJQcrvtFCdj9zWaaYOab8xB+V8tPSGYE/ar/TTsKla72DwunUxOuZz
FkM11BifH6EYgIFl5tlG6YepjdW+xsSzylnfieAcnwkUAUE2/ymKGRQ+/tTT8sOf26+tBplybEfG
0+NCrBuKQQcV0/yldnDTyzyXraXLkLJqjhSL2b3JJv0WsWO3sQJoyg5OtVyPAAc6HZ3YfJk8AAP0
opslNcVTLzN9YyXM/+HYFUh0sOS7aAZOSIycRWyBaCD6wNtn4SRw0nAiaHpigGytPxfucBKEYvuW
QTk0tHsOp/HRmquJqufY49XJi4R49AGD5B2fsUYxAKIiEmlzTkaq7575/C4FO72xKxTsJpQUrBDO
Z4XF5tZRSpfBb1qP0dPjwtjW2oXzE3Jy07vpX4OD5TPSgu7JNvEkhnTsn1Atc7qcq7JkgK9SCDKu
gjj7laCFpceukmuFmWDFufZXX8jyhbSUNWq5Ytmnvgc9TMoN3sabjfLMSbsWUXOxmnTvc1BZfjKd
oHxfWS3FFIJV9y4bXsSS9KJlMd8kRVI9cbwKfnYd9VgNBwp9gto6dpm9VjGTexQHAhl1hKgQXIU+
NethmPPXlEP4H88QAsxk8zkNwBc0I/KPtAM32KEcXENetU9Dif48capvCe62pRl+1qiZjzUVgk2c
7iPG9lEHd4W6QEPmAKC1noV4q5RslBy4dPcHtmVkuw6qU3pv/rob9PhYDV6Mmt5BaNyzSndldqTm
ODIS2sCI9f5kaYkpLHaPjUNFSFx8Km9SrYtDl/bjN0sn2U9lHuMOiotEg9SsJp08GBudHvnhCM8x
lh+wYBn8/596BSikH7z6xUYtCdkkOxoi02Bxr2UV9IuUhLjDIxzPwZy0jhslNo+HnZHDUKvFMxgu
eIgu03Q7HNyfVdldI7Mr3npV1luluciw6yZ+Cd3xh6mEfVGJnS3wn1mXbMTdlKOp2RUTkr1VS4jf
Ohn1M7NgnCFzS7QqlHqaQTKcG/maZgfqaTBkeoBNBJgscvgnQaPtuoy3M9Pak+ENI2BBeqFZ2tg/
9Hj8SX1a3YlpD+fIEJa7cgfAM0NKXKqrclhgtCkqt5lBb5xGFI7lGTJuKQ5kwJBxIY50nvvJfYs1
89xOMvuloGYFlkGekaXfqdvFHTEFMn8d5bXlMVEgqDd4qotZBll5yQ9RtNuuomjUTaYPbp1MpH05
mI7muMHMGY6dC2TIREKHHLY1NqVZ/cQWgjOQ9DSWHvcQMuZdBWQcPev0bWpMvO8McRGwCCzygYqN
Iy2WbD3hxr0N5afLCGwJJ6R/pwiATe04lbV1B97gqCjaTWsQtgrgKDq7fsGk9K/HZhs/1zQtdo8v
/fX1x5+KsGGmooFV8jK/3wCzsXE36dPlr4ujAG070v8da0FDqBV/GcpuYEggPnWjSTTyQ9LsOKBe
Po5SGXu/tcQdBmn32v6oDRSCOAhwatbNeOOVZlrn6umCVa2++jnIJK/xom8deKRVEFpE0s28/LpR
O0xfO7KkghtEFPvu+/6ZzWH81jEIpc4QwMcK77mIkfIY5u/CxFcR6K31asRs8BExJVKA/nqcV5Hk
W/t2cMh6ihW3G6o55dEyfASqVzrcjxFPzL0yteYp8bfiDT51+6scRbc0YroJQhbpESkFHwcJF7Kj
V/e49PoAZwOBLS/4K22BvVe03tmZL1qnl/pqUMYXn0trGxCnra/+/A0O6a3qdYzg//Nfg/uawAVM
lCGdKm+DM/2m4WHsH48el4oYoh3bYclOU4gSOxRarloORynqYmWZuC6J37KQD9Tmgbb5k0p86/r4
0uOSFqHg5ge387e/cPzmVcjqWpegt91HTNRkBhBX0nd3qtpDp3ekPZoEd+eR8dXHY/WBe4nu/xTI
fWVn2ce4Suf5ZWFJsXfq8kaxSmfYMay7MjtO35Ow3lDM8AnT9PI1cghuq91N0Zbj9156ao1Vm8E2
vL49bLoNMZjh89QX7NH+aG4e1XWcH1FJL4soMA9NWqF3bFKSv8faFzhFWdLpVf223JATmJGTDDki
k4Aj9wXHajbe1QV0G7N+13V9rwXAs5QoniGyqKVZ8gjkKENvQE2M0CcsY4u4tm5JTN6abn4N8p3W
P0dTw4m3aYMLkPoSabIVE+kcd/HBJPKVX6w+OLP7mJGWh44wnddUNKoObYQ6/OBYoWPJt2kHW2Tw
YgFHCeKvMnhoGEGneqPFP00mwTszcgHdMRlHtLIKHUiqMsZ97lFuumjmGG5j6CiBKYJmKY66qW5+
3yBpUmG5LEa01Q03SNH7MzEQSbCtmYSPe2TuhJG5RC2ZwFmY7Wl06ZC9N0/SrxiGz9+Yg/ykRZGs
Pc39lc/dT6tFlM+If9mKGm4HB8N1pajZwpAzch/8Huh/29SZS/zBTGmAFNddXl1wXME0pr3ne9fR
1GKAmK6712WyjyyQJQxAy0NK0qELU2Xp1hWIkuFED7O7ZpjXitiqFlU5NRhTHaJpyXlfTzZH6xY5
micUQEwMLzKmgGIn+xH4tG3I8WmQQszWT2v88JG/EfgtyvNYIlUOrKbbNdiR0x5bKLaew6Cs7Glq
WC4i5rmlRStstsB7Vrzv/Oyk2vxUBapfNtTpi8k0oWBE7JH031YjeTw+iSPU1AB2i+DWaibBTgSM
lG4LUKXjlB+VOLWpZuhY6sMiarHxhg6y87bYx0LfFgPBJ5artE1h62B9oqFiwcfUZUOjXzZZ9V3X
AUikXQXoxSj9tW8RLDDS2tTEJXKSchkGaFglKulBmtZ3Te+WvqfipZpi4MFC7TOUHLsiwqHZmbeQ
2e2rS4QupWpLrw3puukgWrQbn6y7keb3TBSdfG2WXrGjcQjaEAvl7avOuNKDSbcMIxcaSP69X0TR
vqu0Vc2ZZuWSM4DRC/zalAIBGX33I6yzZWOZDUmslrOLSuI8P31843cfwmXfltF+amEFWC6/coM9
8JA3eBSCWCzSWfaNV8ZusE8BoSV7zklOPUTGOmhol2I6qsYW3EvgDIBbGT+Pi7oYatQTyR26AZOr
rPsNxu47EI4RhKLZbMpquA4lJjkMounMsRQos1ajM3y4VggZMXHcWeV8cO3kFcGetYZ4xlrUUbj2
9ieHqLVh2L8lmoiVJ0k4zIeNNSWESHeqmYekyUpyCF4YbWlhJcs2utn5B79CNJkCjGPSB24RBCGj
vokizsxeE43RcW4GHzhUaTUWn+SxWBunN9qriY7UsaAlTmXziePcfitZKAvP3E6T/x5nmEXrkUGl
jRHzMETGh+ZgoyukfQsikWGaw4CthdZn5Di80qH23aNRusmHdueE3VMJVZiyON0kNT6Lg3C85Opx
Qion7yQ49n83w2YbN7GzFqy9oKL4vFnVp3K7Tz9hCklmCGm5AZkY5VhtQQuQV5r/HOx0BoHMYCSo
68sQNde5mG8FVzfF2oYni+ilq/fAgN8ntuWOkIl167yU9A+uZgyBPzBALUCx3xhhYZ2iyEc4XQ8A
VEisYQNgqTJKyDYmvK8KnTb5f4L2WZouVEFmBPnsED2WSpY/iYa5RKYsb5DV6RnHAI7oagCKrJPf
agb7SOaIdHFFtRK1gwTb3je61h7aXl7H3DqVAhk8M6Kba8AptzziIxtDRrO8e/YrU3IABUVp0J1b
sqkWSYz0W++yOwk6eN798ntXocMYK0yg/tRVq9Aw1lOdWwfoh4ie42MOenxW81wGJ795bROtSxkc
k0p8abR+1jmx50mfaod6dP2D5NajqTNNKwz8PZ2dmrKj6BF+t6iRAa9/acAfQX95x6pxIzTp+juf
pPcqgluIdm7jSjgolhIOt1qfg2flFVOiXhUGKj6rQJGm2fBE2uw3zDVYhdEyrwLM1MIAt/umSoCy
adY+J5XmHRr/WtU4rfGJlEtUpaiQbCYYXgJycOida1pBpBmDHg0c687GvGmKvYMeU3CvPbSSBgN5
6j1jbyot3WMyxMUf1ic9zb0LgU/R2ncJa7DubUACBGT182Rwr4l6jM/aoH0NaXMtcZ9tS534iLEX
X2Wev9N5QRflJ19l272SYfitnoyLGeJlx6JTWsifqQhn0qkJ98bjkJ1AMq6rj6EBTdPq/bdqlM5B
KLxpPV/HWAvXNqVinAT3TliMhydvKhjEN3q+yxzuD6fZMWFfO30kjtxazwB9OGWkikPWiKEAQhzi
+W08av0hRhLmxrncg58+Sae/SNT/pOk6cMH96JB5AwkVAU6TRqvyQxtF7SbL+SwluFGHkXOGX2WX
pJcbjAy/p0C/NV15FUFhnF2VHKo62MkoF+/uLA9BppMil46+e17EkyK0O+bvnns/yGlasayjmTNo
4S4KLYo3g+nrF2N8HcWIuDQ82Y6OOLFgDTZMLEqGhV4Efrqm3/Hh4V3HDb0bovynB8cn1lpnbTfZ
UtcNus1G0Wxdg8qj0np96Y8B+rLGXre4m89Wyfk9BwclawO5CJKRrsg+aRF2l65B22qRoUADa+nN
dnxEliv4rE+TJP5icuKnDhOYP5ym5mdeEiKRSWujSOgs0+C7r5e/c3tAzQQWgdY7XAgRX3LdSnYM
FBaJttW0lgavFqRrA//FlknLU6cZb1DqYrf4acTl92jofpWDjbIGS86GZm2PmHk89zWIWCctv3Dk
fcVm/oQbCicCM4Gdiz1s0TUe430vKg9iqMsDNRMj5HOF/2VRehB+zJp8AYSIBFozq3gpB+NdQBfG
yp3XK7rLqQ94O08KH8vzdEdci4M6yXdJBJg07NynOEUU7RUeSCZgFGvD7RGB2SjIbKtdNuWwzzq6
s44gH8anELyTIl3A3IFnOaySGFs5o6sngpRdClOENbYdHJtaWfte67ZSOUtZu9OpzhLUVbUnr3ZJ
93a6hohkf3e99oQBfN2TAPbasHLVM4DSkC98rNWlQmY/pVB+Zedu+q8mEM3asIA6NKhICpTCTeeV
+9LArGIN4SlWBZcq2DrYYyf8WmeyVBlRJB35FqXc1HYGoFHTf7hBKa5l5utX8N2NqwU7D4bkQeTJ
BjUVpc84vYUkxC5rK/mO5Ud7toRq9gFil8Xgy/eGsd0q8cWdBoJEjGaTqgpNdjcqF5wCkTgOd8mO
QS104xIyiW8O/TXD1ZpljXnguPzfwp7BkJXMCJUm34C17PcVXtQ4INVn1OmCwZiLMLVrNETsHqE6
MTFZUF6w+pkvsiiPnQMNazBXqHsMEznvIK7Er8e7PHL2nKU3ReoxXGGUuQsSUhSK6S4Tn4O8Rc9x
3PzX+VnibyHBBpEehoSk5AnHsCHf/S0kGOGVA34Pg3Y9kTTjtoBzwsRy1i6JOky/0JU47IiIBoN8
rXipUTejECAI+dkY7Z+BWrpGZDI0I1EtiYbLf/3sjP8l28s1bZ3/QJjYISUj2H/N9gIVw9lnbHh2
AftGQtYnrrfUf2rtDeZCXkrlRBs709dZYo13YTbfhzF6t0V4ZtvRNqqEqqdHxQnrgADNwkqSG3SW
M21H/If+PuHjwYtc/h9CySwxB+QVjxzQOfgSjZrn6tI1HEeauu7QRvvX510rCfonbUHvPQYmcGiT
C35v9GfeKE/otEirz/QfWEnz3USF9UcTAy8HPphmkRyEe24xNHZPH64eN9pYy0PveupQD90aNVLy
Qur8S+CN2SZAN8zQqt2wirfoHTP9jsVRv7cYuzQFg27CrE2KBWQEvXKBNKZvnW53pzaPe7zEyoD9
YIcruwEJilkJGKRFnEFRgBfw3eiE4Ds7BsU0rCpcFBRK5rr1q+LWtEI98wJYgLtIgNBKQF8qLpmF
CzqUqZ5Hxwju4RL9nI11so9YsgeYNE0csSpCa9spsFww5PA+VaXr8u7aUNkqbOictZpjl0MmSiIx
D3jhbhZeuwbBxtpgJN4hwBAIcRakLT/DwOdkaNu4MNV5kkW4tcIxWIap1WzQ01cHu9Rg8M+Xx0Mw
6m8xOsbNX19Kwzzc0Dt7g9XAXKxJaKOxSSTrxz95fP/jW51QkmNAbozlT+FVzpcqxwJsGO1pqkss
GAVHUwGme+WOOeNNxkysAcavqlfuDcH/opqbiXXQu890hwj3EMDODU4/SdeMQNK5pAruRGujzMfA
dnm0vkphjnvRISUJaGSsBy1PKcFbokgig65CgTf3cZFCvqJHtrZ4peI1bp4C0krl7Dyl/VJxl+FD
hvRB6GVBLBYPrSS6joxjXKUPhynL7m1jVzt6tfRRtcvUkIs1mca585CCQhD7JqgF92NoQmwXZUyi
AZj9QY3yyahLpBsuSQ9gJ/zT45JXKZAKR4E1tULtlOkFNbHekBxDnfVU96X5GgFU9LR4ep7y3EBQ
SFh4QC0lwsD5HnhGj28LBIoZkNFjDIyamqpfyojkmpSONzNOFP4j74U3WTejPCeu514bo7Buarw4
iaVt7LbxDu6AoKCvG8C1phw4UtvmgTQaKO9lPZ5uA5/KEx7lGpWzHcAPUDWJ3FXtt4vJiaxTw7lM
m4elWL3Sw0OHyWZLB2Y6DlqQXwgUqxgf1p9AR8kydbIGT0a5NKpeHAbTw0tqjNqdbgljUbqhS1qU
MY1q4hTySgzLZL5PmvnuyNdeINMdSX7Fe1fmCTHn+d2ss/JugRWEkzERpTCDBJgoeScbA8S6Zzkn
UauCjE/GGGBd/ZsrAF9YnYE9C471LQ1wCxR54axCOZ9hohRan3IQsk2ZWjrOUB8M7LYLkhdUpqDL
1i5G6hh9BePY6DC6wW/FDoE6ZTxNk4WSF1a9YVQEZchi37hxvTe8ktKc7tdOGyN1iXyFl7RASeZX
HhOT+Wsx6w35ZVhPauVyVKGERgHqVuR8G5p5dDTvQtBcwrMtwxMail++nQwMs88UDdbJt2zkq2n+
wRzePjp+H0A7qjEEJipb1xaWyJGzpz8nwpqlxfFEz9U6IoVrO2Q5AgxNfKKmGL+FMy7dKzILtmDP
AAdGsLIHrMaowTOkVOg8XS/8wrVr7JhblvsMiuSqZ7lZqlGD6dnr5S02p2CHZfbopJ66mlFtU6yW
yWsbcotozaGwsvSEuDDedMrVSXynzeHWXnowHVS8VtGfTVzgWFJNQl2KGLLNeEjcOP5oZ4DzmLQO
MQaCrgZ6B+zoaDkMv/358AER+DotYu2duIEBRtXBHREFwY+12zfUvkcabt7OywZnG+nNVxd22VOU
DtUlF7qzaEyzvaBgtNZjY0Ynu0/GXWd0H0VH56PrMQsPzrDKMGaOvlTvKv8WWUh2A5MzRt2nBfUJ
BMy0uzR2O09XtGKLXaO7utI7+KE4R0SoXH3f0vZj7tYEioQL3TepHaBmXailmMhNnDpEn2v43+pu
kxXt/ILOo0oTY5pGmAL9f/m7hC10inuoUU0Q9Id6vlh00JZtZ9hraCbsoE4ldgzbiJSHzr1zOHCQ
DUSpaPqgmVIDxhBozH1EPsZKo13wU+t2IHbyI72aapvZ/rQMRtRK9PhRWmfZ2eJVeM96H6Cp7w8H
BrXGn8Tf/06S91+B0X9L/P7bw//x8p+mdv9LFvj/W0b4/Gx+/Yf48X9/dv8/A8Adolj/9wHga9XQ
AP3xHxPA52/4kwBuuP+YiyiXTErXsIVnkxT9JwHcEP8g+tt1PNuDumDbOom7/wwA9/4hpWe6TGUd
0zVcQdmFAPCRDe78wxZS8A3O46fxV/8XAeDGv6b6OtR0BqN2/h9b6HQjnL+FbCP+irUE09CqnAWi
+FSQm3Ttt1inc0vvftoMlrdF6wjpvHI/lRxerdp9D6cZiKVamHCdfR01E8ml4xXrNMNBG8oWvgNE
mzUoPyNzGxxZaHaRMe2jNoIeN6WshUqsDEjpuOJx3v6HV/8/Ced2zL9V2/xWpk4mtUAXYru8WH8L
pu4ddlhsODo8Hv0NW/O4ZGcbF3Q9aRWX9IttTZEW5nsHqyVUGwPGVRcfk82AowuAQ1X5lyzE9vFP
Kw3OSiGi57TGRN1xvy67HsSXUeL5ZfI/ceA1znRV2dc4IiOdR89XVhpgghJpQA1/wgJ9z83c0nYK
wwbSu31ILKL+8gCwxePHog8j2QgC4KYaDARYLNG7oqOCA28NAXdQ6OdKB3wJpFibIbBsAcSmmQ9w
GEOGYcIZ5VfWd7pRvvhY2jZ5gJKZWfrPKCLrVc4g+UQHU2DjG1ogCH4GQAk+OupYRYCE3j0O8ftq
sD/RTrDnYur483/rOnlfg4fKx5ojZEb6jV6LCsyS8z+gTyYlw24yaj5JxvkgHhh7CDsyJRVlbg5H
TBhDR5LWCas/bu8Sb5/f7DQk+qjLwPDaAer5sJ7zfkGW1LTeVoRQXQpq/YNKsq8OotCovUz1W/cj
76VPXeMei9ogsk40b24POCSZQMA/XrZRnUjg1lbQDLBA2VGL5i2TGPFBJoRFw3hHS63lEI+AniuT
Ubo/D57pd42Zua5y5/PxNsQt312qnHxFVuPBxRXvJt4TqBsX4KzTbfUmIklqfp/ACweQi+DGjlO9
Ty3tnufdTzCXOGBxIG0eb19Mq2v/b4Sdx5LkRhZlf2Vs1gMzaMAXswktUstKbmDMEg6t9dfPcc+e
mWbRjFx0G8nKiowIAO7P37v3XMoUSJEOvc24ra95m528yUIKndOtEeP33EeqQUPkRKDdeyWB2Zgc
q66IVkaKR9Tl6/qd/iGSzQ7OdUUUCynOPYyfwd+mE/MkV32HvdlyU4F7SRrAkjYF+Tk1C29HRPp3
ff0wZX/6/G/xeBDEcCGQErig+jmr4DGkm0s/i74zpj9xlI1dn1dnfC1IiNrQWcSoVWVb1glxyeAn
WmvzPfHlSxKKPdxs62bsbfXM80KBMHsYW4c8Q+KU18ZyMDt6BHMIiGHycUbCSgXF13eKH88QsXoB
8MCclXu5yQ9TWt6JcREb7X+ICQHc5Q6XUD++oALoZahnuPdPEpvxMYwmPkxNfZu2eD6cJuSWLfnt
QrV0KeODNPyhb4m+Cs8TlN6vv5/aa3j8rIoahFrRdDuz50upAQgT80E88sDviSP+sBr+7Fz8ja2/
jEhi+J67LtnTZ6eP/X9/Rt+9qVORS4oPD4ApD7y++CGHl71hoyz3z5n685qmGEqI9LEAzEAPYnBh
q+d4pVlRe+zRO7xxg+oScKtYfMqE+nezltFVX3r9wfU/5Wjrtn1bDwzQxK1ejCL1HSwJ71L/av3J
9I+104JkBuTg5HBmxfYIohbPzmMC9TVYzOhSNd4TLj/ol6kNZasFyuLIHv1ehYBI/bh+6SAThAQp
YVDfihdkWRVJILPfk0eSggbNZfHDkO3L4DC4Y6jx7CdLew7Uh3BqH/mWHyY08PhXk6UZniJt1Gie
sNq5R/2uY8O8AwyAkUXKfd1wC4p8cLZZF35GVvq+oLfZT9Wr7Jdor59pH/YDnffyiEoN26RRgYKR
+WeZGweYHf5+KZ14k7TMOe1GHNjrPJ7y5LhgbT5XRXWeXInrPsHjUviYa8WI4I6NCYUaSVAJ2GN9
tSt1PGc2gQBeHHOv9G8zee0MXPiAa3fjDDolU0tGIIIb0lLBgbN0OGL8M+uzpzwsNyJ69yOuLPFU
LKFD9uqsywsKpxHdd929F43ZnqVcIu6d5VglXnlYBYrzor7J610UL/V9VrGipN21VE8ihjn2HM6w
pNxzM5ILfKbG/IWjYhc7JCcPfRHzrExvfvKaNsxPyzkF0Cc4Dqp7o1nKjBthpeUgFf4jh5+WQS9m
OUEPgAKeQEeGk+ZhHJjiESLIwqU28wju3CZdm3cI/OExqGhkB7m/z5ga7LzC6gF+JfZGf3ijPtYG
iFh9kep8ShkrkEj3dXtWzAdFitk4rliH+ADpGL3MCf8ZjTaGKM703F2If1Zs8mwTrtoaOxfZR9mA
z6dA3yWue9uq9XcOgvAIAQCrqBGB4vLvypY7rR5YTf1ysZ/KKYGNuz50aqtqHUlOGqEr+snQG9c0
rjP4pH3M1Gqrfi9ionSDMgX7ehObm47EAGzBgc+DbvPUHiLful3XgZeX07CTOUNVpqgcheY7hrLh
BqfmZim5N1i118Ofnum0uy5mayNC4HO1mTR5oiOKXIDRJPu34DwACqZthqM/FM8QZpNT2gILD3zm
64vBZe9zyBwVVP1NbXb2Q+yRk7o2PBo9wEfy6c+dH58H8nx4ZAzuZi5x7Rfp2SiBHUL4I7RMMJHO
Xf9FV2bVMponG8e+/tGAVugmbYonK3RxvyHzMJvg3SRE8qLvLqQm9xUZ8WbzvjjRdFoGI9kbBMgR
MbVv5uXkpFgc2lGgTLd+6eXJcIW1KSeQZZjyLJakEToRqcMtbCxoVfSiRigiYBG3hZmApcn6x3ak
31bDDifOXrwYL1NWwgxxzp1L0FhL0w7BCNvp6DCYFd0fscWOYqXedJ6TQNEGqTpik5A5xiwvxNj1
WAahaTVhh+iQNb+KBangCNIsfOUgTWprm4TFk+nS6lXqFvWdMUqeDiSwv+q9zwhoZxfVIQvHh7Lu
WVaBTyFEwCYyQUeApMsDX0ZkWvhtfKCJz+wiNEHWSBMNXUw4jT0erKE5ZaY3kxUiXrjVu6NVz81m
alc6W8QbNTnXhQxidOhhi3YCSuSWPtO5tSn61N9hie/3ugpX/yZTKq1BLgiuJXkrVGF+ELwkqgLN
UL2iNQjQwahConCGdtdaHqIW/t5Y/5HNpHrrEkE/hPqf4hhfTyDs+OvDTBM7rD3lJ2QsLLV+e+4H
vhZGyfmOCSZCTw7Kh9ImnbVOzYegascrqVNl+KJ3wSBgcWQu8Cq758S/zV3WwECVhlWVEBCaNHdx
xjChRONHi2N5LZwOGCzq3I3+NXr/nNRaI9TWXjEgy9ePUemyCwlUuK+aY0caFBsRf+xlCFnKaOw2
vf3cTctdE7afDYNv7tB2j3B4L5sJ/q77hCRhPSWd3x9S0hqxvFPaT+3ZtRobK1/yKyGpbUZTp599
G0Qd9Irklkad2hf4+IP6DqbB/zVlYsE0xr/ppcQrh/fGaZGgspvPKcSrMZ0fGvfHAtz66zM0sfMn
PQrm8CxterWKsqbf67XHUiVXRYEXq0W9/i7dnDBRtT04uhJhJ0aDyfhdbRJ60W/N/FpjDgI/y5qo
1y6DLKdDRBLcJuyLa6YqpClYP8IkBmwPB4fkAQ5AhN7BSkTruoYvjA0gESXcuv984Pp9umFy2rID
2wcQYFl+GASccevvfz4luAj+9/+0/tfI3D8lTBxKgaqh9I3czOGzDKNhNxvuOwFI9XaxUbevRQQv
wSKD16c4IK8dwaAsdqYbfxgunKTU9H6tjf3uzyxvBTol+iflSZrtfRuE7b+8b+e36Qbv22fAx7u2
XYehUcip/b/ft9Jz99mkwgUHF8cMLXCQUmQGk7TNhT8AOLhkGQHG0rnqer6OYYc1PH1dPzD3jLv1
GKKUPk4WhYZnpsfOMG4R8rDce1OBiZt8WWKLYpWUwSASPD+EyL3T58fMXt0tUwE0BjwIgiEk+w3B
J8OHLovXuNv/yzX6bT6mPqtjQuVwQs+2fdv1/vpZBWcVr42h85sLj1lcUKEbWLm5WtS4Rj0JnKv0
dZFxcYK3/3O0JfMGfZ5rPOh6h7AgjA7wADdlVzv7IqSqlW17ZozPFjBXJ33lTauHkNNvRxROO1n6
V5Ra/b98Gke92/+aS319Gs/yAtcVvuurBsl/Xzkfq7tY1wTnernrE+/X4PbAjuzohBVJavO01Q5U
ml1AK7wiz0wvHLUZKnZpsKuW/D4xp9cC/+LXU6af7Rw+wMkXzaHP7Y8FzR1Y8oVyTzYHFBDEdxFy
4wFJIdFlZm+lQu0Ra+JzZt/nSx3MBeaTYmV+/+eL56gH6LeP6wW2pSacPlNEV7Vx/usBm8IJnrnX
YO934wjy47gzinsH1WLXFsMVMTlBoEm9B0+I+jydKY+pL2wMK7wntkNdwKk9RF+KAsl/QBTY1kt6
VbDQxx9YqZuFf1WFwdogKnVPXOL2HObQbVMhEA6qBYZG0rL1RwZmCU6s0P71z5/T+tvntPiElodY
1xakn4W/3aRTb66cgDN/p7eocGlUICIbpMbQOGisN/bIkTIeD7N1WUT2jM0OcMFCWqiVG2///G6c
QPWJ/vK183ZsmmReYDFZdl21fvz3147zU0gLV53wrR+DkPExWQ1OGrWqoaFI5MdppdGBeGrYZERL
b90a/mNTSn/vRT4yYIuGeWTdrTKirwGp8NSFS8++B+fKdVsAhvzFsbvVy2aUJX90GJHJKRA3HFOp
ntQGyskzbCEA6/JIyay2zcpegdSG57auQzxgmEj02UJXe8RQu+cgGh5d0f7n4JZO3dH0pL2zTaKY
1pxWg3pl/fiHdFcYjJptpJT4HEJl6jVbXs7crh6+H5dzYCLGAwTkeNuoI7Cq19M0g4Epf3Xl/MST
c/066/bOnoLsU+/juARQMdnU7uhFT90MABOd7yZUFH8p3/Xz0iYUK81MS0NY4XKY6Okj4pyOiiR/
0T1Gc53aoxve6C9INxnsMXmKKuqRGYNWluNMTRukaf2IAmkiyKF2xAt6sP3sUHfQ81GH/TFV/GRW
uZlFT5VEckqnWwPmPSP5y+RysGmAgeuDmO7rlKN7t+L3xCNPX2eOeESqKfkpM/+md70PB8sb3BV6
pV0qz3ks8DaQEX5IvbE/ZpVPY55oX9nHrzBUJ5crqUvgmfCnfHA/S/rEzBEXuCFF8tBK6BhleLD9
JXuaeLFNmy3z3brQ6kPOzuSBt2D76S/XYiqOTXJqvQtDYRxWIfVEpD6TrOFQOOANwzY2XiAlvYzW
+iJtKkB1tSi4x1PGld75DKy/QASdpEJbjLMBR+emkgODJAMnUDfjI+U8sI3MjhL8wVtYuy1fUOU4
WJjSZGvVJP6qPSDvSRqsYnI57KKFOeX4b3ov8We4ps2a/tBLbkaqImdKotdU8WRFKj+haGnDdQ7I
yiFh44ThQi1oNo/SSF6CBKOYUwCHAEG6boJgId57QavmDVtMtCCvVVjp5LWYZ0EH9QbntVHxFC1U
6HqXQkltHwAZYx3gw/YdGIBkTg/BQnqKF47hjftDF5kJhuaxa6ikOdzpcntpIbWwtjr0GNMyfvrq
W6vzZ26uzZmFxm197iKIYJ6B+j0v1qPV4xEewuCsP58fo9ajLMfWTf3iqWMjqwr0EvKmifogXEGA
2zyWPfhc1VfJZoSWTTSeh6p5hg7sHiJHklcHR2C/qlqqd407Qgkw86gzuBEaRIKRoLAUZQQtrsWp
F3DVrOxn0azGIZKTdQOMmvj4bLnWacOloVlgFGzNylvsM6HHP7gc9OnRajOCSrFN6RO3SYVHZmtK
15OFBR5OfRjIMYsHTrbAnRRKXE5o5YOOMPtCnYn0M4xrYWdUDUcB1Yz46uJKtqM47d+tBvLqunB0
dRfHI+4FGvNBn1BSCiZK3PpQWwIMU3nOVRuhSsUj0t91F5TkGnW1+NDbAHJiZ1MktGB7ER68emCI
jdPp3PvJ0SjAXvktbodJGLyc94Awj6wRakXdsXRbwEsteS90uQXhObwzZnSC8OmYh589OwuhVQp0
ksjYBFN2VaskM/2yWfo35hpA/+8fXK/8pduMCPP6/cAWL8PWpIad470znvVHn9QqASobzVXqHS1T
wv6P5q+7a3Ja69oND93niOg8bT8TVX6FU/I+Z/1J37W6MtRPjMRBpAD7BCcx/ztMyEdCz7du9EHQ
rZNvjpuuhBt5nwNQs+M/73mWmjr9vudRJApqRPj74m86Kqd0RW6XMRFwgWndQKYgY4XZuzqc9kgf
vuYnrtpy7ByJxI7RvE27SV38mHN4FWR0avPYvIn2LGUVbfbKNdnPuZnDpeMHWKTXIbn1k+5txDvF
DXXXcPC+USs3MMpsv8T1jW4dhVmPty9kfRQWlR3+XsOvXvWDVsbPGS7prTqA0jsD48hhfFDTkiFA
cm1hFozSkPg6dVUCJLmbYgZjAQ7vor9uGOvqccqP1kwaqD7mYfk8st3vMVmSTZMFZyQ9hL3Z72Y2
Q7FSy8CMeS7wkRBZVkXU4vRcFN2rSMJXfSBz8GbvG9bary6xPoPNtHt2JNYAsgpN/MHO1h/i5DbA
2BVAMB6ccaDDA72OE8WuxVte055WW5T6NtzJ+CYToL56iPL//gg3Oo413dEWCBNxC8LJV4OBfJDO
JkhwZ6jLkTQubai2pH47mqoY5nhL2oHn9E//cs/8rRi37DBQ64PvUQghmf5rmWSJxQF5LQPitJhU
6ROunSfPQY8ZiKJR3zt5OP4xmst3Y3DJ9RrS68Tn4WTECpkoFGg75ud/eVt/r97QrDn0kU3XCgPL
/W0KWKbhPM3B6O9Q5IitiA0o9e6L6810IPWdog73lKOwylCddUrtNKOA+pdpJAX6354ogsWo9TD3
UNIyMfvr10NIIbqblQZwa+HEL7JbHHWEfk/xtwqgWaFaJbrqkAWFStTBJS4HcLDYl8jGFUwk8SxM
nrUxVSSNKtH0T6+zdXbs8M0IfSjY8Q/DaLLD4mV/FOYab3LuD+s1yoI9+t7Gnj4i1aAxFvoJJN0x
M6uf/MF+5eBKS+kWyCR3XYAY/St+x7wDFb/SYpNXHKj1nRxPSQrhDSbDQ5K05RVBLlwL8zQONPFn
AMWb1Uu8ixUtr4NFzmpbCnJQAxIrVWdDP7GLavGmDYfgiT5HYzFaSBwmqmL6XILeP1je8jYXzmso
8cEDz9CL6lgRw1iV6RNaMbAmbUhnmjdGa/OtHxxGh5XzMdN5+TqnBiUALTamSc2ULWPelrPLlEI9
GuR2mJzskZkB53tqJrpyHIFe0oxvRa+6wzIj9QHHyJMaMC5m+16cjFiRxjxYpvmTiuNG2ZVLZh4T
tdGR/0CNZ2E50qO1NKJeolb7Wh995KDH4Aa1F8w4VWvXiXzx4u4jL91HfUr+ekTr8ROz7J+qOUOr
+iciYP2xdQWox74ivgiJXj6f6RUaUaBiKr7a5vqpkvEJVldl8kzpx04dcLFLUOOpX6qPbKZa86YK
IPIi9yOFCrpB1mr121L/JgWPsU3bU09nqgddqB9IPQHVb7vzp33aIhObKoY3XeNiMmBpGQL5SUYj
3Q1WKjWmJbOg/JfmzN+bSpZjCRGgmvBMz+f5+etjE8ZCrmNRoaVTUw1EhN/W7A/LaN9TdduQEaXk
11xavVXoFbIWzAT0zabfpVzjn/bs3VR9F76Fzvav9cookGWLMH3/51Xnb4oKx3IC9BxYo2zLdXz7
t55SVAaJaeC0I8cP1q0+GBFnw/ncr4FH4CdAzwOdQk23SJ5aetWgUJurrc5Kdu8+4ada93EQvegn
pl7JM/Gi9vDVUqU9HBREJuOD+iq2ejHd1275GhX0fdV4iPnsv3VbrL8v8K5a2X3bYZrhut5v3ZZe
kKzme3iV9Ag7yynRY8t/MBJwHd5EcEvmtmgmVVu+K70jvD+0UBYW0qhlbKPmRcZiv3YUXF+CpL/o
kf5HORQPVVL29BId9W3+9YTu+ihjLW6P0KWL95t+JcircozxisACrl5d5mqYz1lTQj0hrw/0iOa7
nsl/OtLo0efNNGUQkym9BMXCOrHQlhWqeG7Gc8E8+Zj/UucnvUHo9queYqL/fJzi1MGpiyZGl4J6
BGB5oPFCMsY6RCj/Ir6m1fC3dggtH5ohdOFVo8v/vf9AZMNCps5Af3LJ/dsobRnxVdO5XklBENby
y5442AWMpEyxs2NibfskePThJe6y7CLbsnie5lc/qF7DXoAWH+b+qbXbkzlWw3nwTPeq/09OY4Ce
AB8XljnMSX8UlRXdK5mlUpYi+DTN+mbOS+9iXno5BHeBym5sfPHdAAM/xJH/BC6/76z5KPxs2bu3
CzOpA19Vui2V+cEqfBIscM4CJHuC5uDznqMePyEg3nE0WsIV5HruaBGsFuQtiS7xQM+CuypsXyrv
lnk809OZfW6Ogl2+WNaLmd0KC69kZ7TrqQ+me+GqDrmJpNRn4h7FUXQDUS0FTQs21WyMH5Y3Prp+
KY9Rk1xbkyeR0ASAFOOutSEogb1Pz4uR3UJVkDvQLDPvCmsvJ3Jz1wAXGDMCssksxWHEOYFj9xFK
86U18lNrB5txeivC5djTPU0EzuH2ApBrS4Aw+9B6n3XZLRb/jbWLkN9knEYSWf4gZvJAZM2vlcXX
nYddIWg1xzHkAluSdG7+Cg3jJZXhfTzgu+LWdEbcktaNTF1j5wQMLqv4nPbcgQnmZKTeXd4/lgbW
hhooSTwD96IwjiPjplyc+w5la9KIo79bW/J9ZAPgNz0t+XIpjO99cW4U+anr8j/Cxjc3xPfsktAj
lRmlfVC+I5wQuLZenaze+DTMCMQpnqGdAXTDvGq+zz1OUJJC95a093UNVrMKbtur/WvwnDtzRqHT
1Q8xOV9NaPEgnnirG9O6zaadwvaU/o8mHW8BsfrDuj1YBcPMzN3c4oET9beJ7uQ2GZy7iGxWRw47
LLDqe8zl24gtAODguaTeh/+1mazxV4CXcLVuUPSjPsX40xTk4dnEo0AkijHwrlDPKtfi2xw/+Y1t
Jbh9y9esPRZXoxJ7c5I7ivawveuZ6IeLc7fgro6H8cCEjxBG48RXHO8DdFVRCPKFl7TA7a694uQR
pAXPnhItEOA+ihsrGa4Mrpij+9fOmWBVSsZpBKM1WA2G4M98iMkJ+jF2C7mA2XlR+SyZeFhJ6Zil
zYjVm55BWNE0w2QbWCNGo3hHNult0BaHPp7vfbs/5cJ7i5jzmAl6Xpl/IL998vi0eZRDNH7IU5Ia
G+9t8eJvRufSjApP1UTkwgoTUVbjtZwJIyxqGW2KroYM7+5TqySLwT3NPgd4u79rmG3M4XqJi+lg
+abNrN0+mtWym3Bam0X0LY8gR5bRdGEmvLdjoOFeRm3ZjEBQyLEc4KILuyF27IAICAkuhOxcPErb
PBfhAyCr+2mKtnX3DZXY1vWqp6wiIt7OQOgaN2ktryVNNKiBPmFhxRzf2YDg6rW+j4zyAzk8yOl8
O85MzFyIaLNfHeE33UO8O2VVd9sb8HjlI9n2dyU+7Dq0jk1zqBLzBgjAfZJnJOHE77MfPYiS3DaV
yYjiWw3x3fDKQrJjk6cwjg5AkBA2YmcXbCZG6+5l/7DYJyN7FG3yR1ZbnyIBAgOJ62mqxXUWoOBo
otn+zq6eK0IBnXRvje9gdaz49Vpi4UsGGAnI5wFu7cxnMqkfS7m7t8c/eetzJE8YCQ+kg7ivEY5p
giQrl7BZ2o25PK2o8+sBVbYTUDY4exBaxYwVfdiEt33SbYX9TIJiUN1FCzbd72i+TazFBhn0Bo98
v5yZ2BzqGK0UmQHRQk4SCU9ppdZPuSXlvBG05yhVoqHaizUF5dc+D/TfygHC0Yw/zRQIISHJltdI
XO32AlJiE+WY01DHLTWuXJltQmx2Vl/fzxh+eKBro0AS0G5cxJLZ+NlL7ylY+yuJKoddPIvNEF1D
rlAIlnjqg1NMbJbEGel8n43hNI/tk+fPpw4qwsKbm9z6arj5RarhGto8wxpvQgTdpfzVEI82Jzdr
gz97hKDT9juRtIcw+HBbDNW45X17IFPdRkGW7YfwriM6aPSIa+CYvNrBMS/RR0CeabsSijsMgVt6
UKeGlJSNTdL1cjQJfo3C+mFwi7NjmYfOa+l5fo61fTOXJETQ8HR8l4qD76DNLvN8bDxnDyy93k5B
Hu4EvQN62+ziLkFZc3XgKHduq/zYMKc2oGumYbcZ4p7TQxdgkKTn5hlQ+fBEee8pwxdSO+CgnM1E
kgH8q2quQq0kZGOuTr8Nwh+zTdjNxcJ80rgE1AHVoSMOHYOppOd/Hxz/TEQkqS02sKM3K4bzwMfP
M7KI6YijtfRBzi3v+LQhvu1RpG+B1p/JBvVofsU2aVgrHRYrfE8ExagX7duqexl4i/h0kbAXJuIO
GitV9+QydDdQdsy02FCb7herfJXm8kx2O/W3wUDRay/euCqG7R4NIc8YLUMyJsz2ZGDJQv9YLxvT
vK+y4eBkzZEgoa0JcAGExBH/22CNH/1KZJ0dNDnpnNMVcNS96djffdr1plOf2sVlc87xj7G9OHJb
iGtU8Rw5QXoZ3Ic6zsgpwxhaVLh7rTJ4w68Ak2fGXTrTvq1+uGaMV5/sAtfm8wzB+ySq1yAbsMJC
HbCz5zWhHd0jx7Ws9MF+K4h+9I2nFWuqjfOB4C93VyctBk5JZP0EB1e4PyrCRtmcF8p4bua1y25G
Mzg5Vfo0TLewPrax8zpiJBixohoNYl8LRES2HQ3VFKau8RFO1peufB9KyZ1A37a02TkPHY22Jav+
dEaLdE3/Q9Es0yJzuF2Nk51lj3K8H9f0SmwY3eHsxLj6IXZdJrz5oUJGAqjoweKvhuCVQEWxngmT
0MErirrbxMmOPl99BsNfkjJqMAJp1uo1A72Itz6mDPI+seR/NtGAx6hKrn43XkasrJsGdh4hxv2e
qmmlSasio6T1xACeoUBufkAEdJGEUraN5TA8pu7JYg+aREY+pZUQIGubrC2p9dnnM3NPKbepW5JX
lsQOosFd0frmnygDEWgB+ptFHl1kwD+lULw2ZV+2N1MfjqwdU3mtfU7VRJEt4G+tBNGPbE42kUDP
LSwpTFLDfKlxmb/4fjEcHRXirf/UJ/ruPuyXy1gsstsavU1DOi/Zi/irERiy3VrOiGjVv8ZVZV5r
Z1EOQfXD6fLTT6pxNyL5OWjbox+QK0xvM78IIMAoDEAcUhlXNx3ow03mX9tFlm9LieWGh5eW4lQU
b+Y09JiGaphLUV6fI683tvPo4Squ8Z7rH2mtjmi2viuP+gVmerksEGtwIsOzeAtSFrTOMC3cS7y8
o0a+1cTxWv+pSFFuG4QP4nD2M/Ry0buo7H02NcyDXVx4uQ9nkpyBUwqHi6ynJVo+O4DYslRwVvMN
BACYg+fcL57SBFqPZRm7ckG6NwTLibkRfhhAKSMF/5jsrSn/nt5YVvMYp0jGU78++rAt2LLGA1BS
WKRwuzHhuKPzHAarsznMLqNgplrfUlRnTLaS96n7Qev4Qrb2cxwSrZIOrKTzpJS0v5Z0wi5GTUKY
JmgpY/0ZstOq/1kwd7Ka2cREXExjZpgb6gDwNeDA5dSi90KjBTuQIKV4sqdD3tp7j+SZXTgUG+Ks
7jtC7fJpPiQVidZTLF+F00Ef6/YYrU5JED01MEUgHK+XsbqPhnk6GkglSgMfUSolnrXhstjFH6QK
RoDXDkqdFpM+mZtDvSUFIiJzMEDZvA1qVJp4wFG9WqDopm2blrfBBhlufBkhSTMglh9BHKA6btH8
ux18xwnSSRMCkc/SD9aci5jKR6eAJUvPP1bCXeRbrFElQwWoSz06qAQ7HIqr+MFDL29OI6YAAMxV
7d8yxUSyx6h7mEK6pMaQXsz4HSc9Oz8zKZR08/fBZGjrZOJmDu9tv8IE1zzAH+e2qNZjbzo7t0MB
2RKxO9dBe8zX+dAwYt5Rwvc2FJyqKg9AP36WlAeiSTlznrs4f0qL8NZ0iy240Tf8tPtmQtpbTYfJ
9m9az9ktE8HHXrwJzP7ZbR7i4EfNi8ra/cl0GX98RIpPcOLA+wrI82CnXnQgjOI4SxoSU97sAyM5
2UD/AeGTILbAEuqr9c0jhqI1m592C4WiDUjSLqntJvAj8cJ+67g80BJAKiALRlZsaO6Q3U0J6gMv
IgemcupvFRvhHi3ug7Hs0LlC98j3tJfBz/hUNtEosg2eQXvtntZF3jiQGjZzE78GXrVd6g6P2AA3
OE2tY02sleFe5Lghz6q6w7eabZIYf7gNWs1njWjQEd6iFnkYmkfgZOnZW8jb04FGHDL0XM+3/ZU+
AJzx2vavllEnYHmI3OoVn9sq/YMBXeoc2Oh37DJfTkxXbE6SxPasT1VvVMtZ9EHPUjTBuogb3LnL
rdavrmpMYfjre5QUxTUP4cJFkrSZlgjCWzlFl8VJFcKpBXuPw/MOSay/jdcu+mjQGZ4LEuCuJsws
j4oqOeaqy6szkqahIGYgzPl/7BbTtjBq4+KgvdrFnF033RI9r4jZj9Kqm1NTtNdFxdU0Y0BkTddz
ZmP8TbvJOfaN6VztAYiBHBoMcXY5Eta0gBpd0SmNoQv4pAreC69KH8RI01ea/UPoiJ9ZDKnccWc0
3dTnY5I4N0bBtkgy7ONkUQcNozOetHB5zEfn2Jbyqr9TAIdp2Wzqwmn3gwv4pZnXBXk0bAzihUHI
9qu9Zx17rELCKwVhL1q0rvuYYTecjJEUL44NFZ4F48+yCx/LhSAt/A5MJlE+AkL5ucrymdrE2+mv
skacTThFfKiYAqjxsLNUNmva9KrtKLoRqgUMgdiZmDphZVBcugFTU/XTYebf5Xlk7Al1XLZwj75G
2FPFw9D4pGj7rkeZT4rXjqTcj2n8yt09j0rDNg5et/9eaEdD5li7tQLxoidrZkIfQcYLWvlxjS7Q
5HgMs/E6wvnPQRSeTXLqUBmLfdXxm0JFIVNToK5F7IoogEwJtOJqPOfGAsNj81YExhnWfLdvSN5l
mB2+alGTblAXMWHSi026vZbpCjpMG6qdo4DECrjTPrFWM35Xnzfoo582zBEwje6XuFnP531j/hmk
E+fCDg96wsvpX65FGlqu8P8bhfqTVwUZpzGCBz3b0q9sr6bBJHLc6/eV2qXxYsr51us9bjyl+Q8F
YxeOV/qSoFQraKVjvGFcdEzs9pH9iZnYl+BC/0hsYe5YQ1SuoZJ5G0qehbGkYYEj/kVZFRIEMMji
4HIyM8pTrMu1n7/3kYkVqugeR9Xj15P+yjFPE/F2h2Q6e4NMjvP8vVcTAthuL1/uEHOzqCUss7yz
7myqmSpWfVQnONwyaLt7lbFmuHCQ9Xcubflhw+vSAowApxoDUpNmHWB/UfIQztkFOH+7Y25fb9LA
fIiKUEthjXbJSXjdEbfaG2l2zlRRG1CgTN03rUjoButt7dZrKpriS6OQqQFNgs1qY+Pn1TaXFYyI
n65EGAZn/RF1r9Zua8HPmEe9PulJgJybZzoRvtbATAUay5TVX39j0hHtcUqavRbwagWI7rZLvA/O
uJCLoRS6WkGgpzWLAGLTdhxihLnXNistITEQ72NLoD0YIIaB288xrRbGLpy8N8OgRa+VxPrr1p6C
KFhPsljPvuGCbIG8gYZSHPRjYwysgTNi051PpMAxyu1l040GZ7+huJkHlZShxst62KFnYF++HGP9
5UdwXlbLeBlFF2o3RNnCoiZPiNY25R1Sx7R27R25Zzy3DQgKtqhdbTLLJ0YNUDjyJ9DmtA9R8s9x
HmwCJV6ZKjUmCrlTqpCImMKBy6TkJdr2SRBrh8kqPo8m+2cdFlQQ6lV7z3n1ErKv9TWhE42EmpGT
FhlyJt5iUV/uaee3WpmuJ9ozh6XG4wgb1wxJYMmRwQH6Ut8PZI4DQMiQto8WLRzj+DXZ823FACRu
5r1LunqnZ4l6/OUT0Lwri+Nk4FQpjm0os1PSFjY3DE9QyxnjqK/DPKCoaZMXvTj4QpV1A33q1uCu
A3i1xO2PrudM7Cb09OzuXvt72pHJvhqw1XNxXdeqP+SNJJWJfJYcR8+W6KiTvjw5PTpMP+h6vzZh
x+42bGakECoJFBQOJOdBdwCCQAY0yhWZSYN5ClRir6sfW/J2+J3SfgKYwirDMv2ltNEzrWzGUwnS
Wg2Nxdz9GFaCZtUUrhLixRy8lzAJDrIjOhOzuVBB8MvGyGbMPgvia2VciaaqQ8jFazIoYeqOslNp
b8oF/bxZZIDdWVDU2P5r0VROPoOdOOyrdp/mA7WxlZD8WTE27Fls9SLvtjDE8i7ojvqGb8FO7GCK
6FePEiyk3piNhHmST7WMdJDtdPwhK/djkmAZ80zc6mFKmi5PrTsVfA3VJyHDd3VRfygeXizab1WM
Ojwh46f1rPQaZc6zQz7UyXRhvXeyhrddE0WPcO3LQNAUCqXQHfTz/Z99aYAcQ8mp7yFTcqRX5cyY
p6ABqP0Gad+C/WbaYLt/DP+HuPNYshvJsu0XoQzK4YBZj65WoTUnsAiSAa3hUF/fC4hq60xmvqSV
vUEPmsbM6si4F8L9+Dl7rx2Q/RupjOFA2ZeooGZ/WYtZaI2DgWSteYw+G5CWZWJ5zGMCJnUf26zu
GteL8ixEb7FRstTXbSontltZEel55WdIhOCuU8TNm5Iz3NhOt11Mkl3qYHVC2ryypHB3bkXE7bLk
JXlmo0xzsLXxCKO/nQ6EkjMiJxCJgQFxNl11Wawdsw5hzxTxrZwL+cTFlTqbqIbO+OzlEzRCWgy1
+G6D9udJUN9qN9oRGm/uAFeQK4XKk64yosmQwNqVMYLSgQlUbETooAK0AmC0HCWY0NFyI9pn7xop
o5P5iyyv//IS6hqmwcS8WeRV2rhnmH3wgqL4MrhkpDmsykDoMw9q087ixjjiEa9tHsthtvj51num
pn3dJgQkz+8tDKFkE2S7ZPa26CQBAwAb11zPj2VAtwyBl+ViWfKW+2Li8thadXVa7j/02h+aYYqv
4nfRXoEPJQH8LXd67bhUjW2L0M3EDYYyS14vX2QZy86boSPMY4nUBAVG9NNxBKooIFz65D+pWUVZ
0foe5rS4pgETNq+dMSyJdZTTwsPgtCz/y4akJ86hDKD+zP6S0BToJPBRcbVxqruGv/JyZjbFPMRe
ZvSJgz9Pu2Oicg8n8AVomL+zkXQuywiUFnavEOJbxKh51vB/LVIWspF+huF0Gi+7LEoe+IyiJkAf
vVqu0vJwLiqmNG+AntKVOan6sJSUi2q3z4PXSKjPZZtZVh3SNO50lBtfuw8CLSg0UUJ0OtvUl4zO
Nb7HMcQ7lu988pwd0U37xdkTWdFrziq67GrLHVykDE4afuQBLcdl79UHYKKhc02Vfv+/m3Hru5ux
ibp9XNNtlXV/WMw71iwlc5JveBTXMsdoP4Gg34KR/3K2CmA3I0cmTvnIGxtykHZ2YV/Na6RsAgz2
9YAOK+Zn52dLQ9cAqi8+JbQffCd96zDd7TPe48oYCUmfJaRx2Y0oNf3j8qJ39NBYNxH54toD7B1C
tdfIclwtYo9F3VgPnNuHQPn/NirD5VgTUfK0CE0WDSIs6hlJJ26MUPgngnXpjUTK28N1b1iqo51R
9vIAoGDjWtq5j837EWf/srSJWYi2uAuX3SUVLY3em2R2bC/SN7fkRqMF/iFjYj51maG0w2oTQpLv
w3QNwl3slt15qhWdYgiDEa7uFtLy2s5MD5Mo+z6y9ob6XzsubxhaznJrflcl8qXAj55hGoNxiumu
kYy8yi2btJ/ZY79o5KSB5S+0PNap+QI7KRNLXRL32YTbxeU8624myECrqInvmyR8sovNMBFxskhi
rAGsZpz5ey3og3U0Qt+cVeKzJG4pF1wUEBPC9IFgwKhLn/imPtkYDmlKwyME4JZygI/p+M0LkN6V
qWabERrozNTQrwZ726zMfVcjc9YKuJVWeyd7f3aosUoGLrr63A2uASds4cylKMqjlocA6OIsJJ/L
8OWCyM6/0Kyhz5S8Tr3qD2aHLKCcjxqoeS+RHfP4zfLdxbO3PGgL5mFRoHgm3r9MEgNI1If/FkA5
HetpD2iD2Vatfi46TxXO/lkfZbulEwBZWfqtI+mexgTzWibxRmMir8CIuftCN/dNWVwIGIi2cQyW
fFZIzV/ZakucOl37ZQpsW6xqQSUfBciMPczz9XK9bU89dw0pdPOeNr8ki2xxqZLy4NGeCtYwo9aO
qf1teTKW0mC5CEuh3c6ntuVNGwtx7/qOs2iCli2Brh6d6X8rk0wRfjpl8br8Lz5cs2xMSf3qYOCw
Q/nbZVGr507n5M47gc6xpSazz3NOlWwfdCPcx4YrFgUTwRfoS2r1qRWUoaOYJaDALvs+LWE6xM2O
QQCvMKLhuUz6WsFmh7YLbbhQ6XTWdPNSqTHfLWrNhUoEytNcZVysr8K+H1w6B2Coo3i8Xc4BXkIG
d09wyGp5A5c1PIbZvK3ar7KvidSV1vgN9gUsmXBNLhzwLk6cXfuzz2qRmthm/OwLRlKOM/vrlR4h
QMTR2BvOHRKq1yJpL/QBvjRrjBtfybTY+0JwhATAtKwOrao/ljtnZv09KKCDZVSS95RabJGEzvYr
2K025gfr51JXLcvOUkfEreNtnLy9LhoGDyMD8llFtWhzp7EBp9Hjl58NpYu5ROAGRmuUf4nJFhV2
280GXL06L+fa5YFfNrAcEjhAy60v9OfI68v19Lw89f002+SDwVwPqf21IIBmV36bb5+qAcxRPT8/
ILeprKUAEJzt/c5CbkaY6CVqyDT03c9l18CSpq0ygzmGq2Xb5eS+CNV9Pbv1vfzblGMEiNrWu2UM
EiAjXITcOhGrfjldRU57zyNPEoj2Wc9ecJ3D43Ifx8TBP4EnsRvPVCraejnk+52kokZctly7qN+p
Qt3JWY6sFHBuPaeFZeSk33E6XdS60PNPZoKoICTOJxhZS/CYHpQV3uXzuchMG31F5vd5+aq95j5a
afzshE241kumZ8vvKmKCTZVwiJKdPaMQ6eZ7g9yua/XPWvM4OtOzXpb+5V9XXkDlGhO5VBzEvAxq
mkbKWGe/avEZKm11WlZMQXaeQdMnnnRz59s0HFWBXGLxMdssnPNSsdys+S/xfBYYZmdFmRGjyMyr
toMHAranr+VCN3FPMOv4su0uu50aU+IXvOSThuQVap4c1L1xWi7cUkqOCoIF5FqGH6ZNbvFc4nBl
A02jJ47JAWk/ay/BxjkoNSZ2mW1cEpP0Qh1Gsx+wZQs0Ey7rJeF/ICS7h47jE11c2Het6ADndeVj
0JXV2XeNe3fSQTQvpQcnSs4tqlkV0TKIodRc1vHloV8+XwwGljKRA4qbAMl2w+bVLwmMHGmG53Bn
49b+GUzJW0XE5X3Uk83kkYs8n6KEU9wNU3xKXXDY2UwGIp0YuoCL8TEBis3GCqZbUDg4CKcYy/vW
uiKIcCunrN2FxCCE7dvUpqgaHKDZMPo3eoi4cwgYbLjl/cIh4KjQn0VKc3W5WY6GXMZoyOGe1+lF
dapizqQdvEBIp1fLfotzkWP/YsrADt7b6Zo048fKjp5CkjhCHdTgvMEvZ2Y5RojmoxnGPi8fhTSz
rQyncxpT0CfuHCrWIAYYE+22FvR5tKS8EzY3JCVdYJ2W7JNECC2bwVAxY2fnBWuK5HpVxOwx1rbN
sbrK8jnMDbHNjGgfdvyXA0XLJ2OuudRj0u1OrkdrX6DhGKjLD5pFFj3WnPu4lQ+0qbg0nFdTX/k3
7Sz5qpLy4FkdLmcGVFmVN8eY1tjEXtzkPsTgFHkSiM9ym1sTSX5w73yrJyXTCNXegHC1k0CeNg4U
JoGuAFq9Snd1xiLcMzK13K7EK0KTz5ROtjVlc5uWlb9jcPyuDbbcNSad/lwecpc6LOvjD2JZ+g1m
7DcpiCzLzezUoYFRFWigREvynaph2ulnjlwsd27szxTyG2jWT70WJvswiRnPQpWu42oVBm2wjy1e
L80RamPYSm2qcT3FqkcQIEn3xtIzVoqAOaRiTp6czJoecKo6ZtaYoJSWBDR3kVxbbnAGrAfpA2TH
vRs48hhP9c++H30EAPBL+iY6hwEo97GBYKS0rZDulrBNhlhWoR1NnsS1n+Nka0F7mHBN1jSkiP0q
Lx2BOZy+ytsm88q1MksXZPBW9Xp75cO9LoQv0H2IOzwmGQd/uktDTux4ywGDeEmWyXC4dsMBcN2x
qqtsM07aCZoww+PQeuB9CJrPNsq/hzVvSWcM9tnq7dt2qF5JTdS3XQ/CYfmjpANTNCWrsKkVuzzs
b+kw0bBW1ifISOeQlNPG0obq6Et9lzUGOjuUqo6SimE0t7bJsNJyZXI8xD3UjsBUxwFBaxaWMfut
uHVs96ERpcQ7PIISZz7edv1L1WSXXNAcMiUq/sbUXktCuw6FKIdtjS8xlK765nrVuxc05a6WOfIm
ONjBhELaVAlYilil5BmagDoZSzF1o+VgoTsh2fYJqC6fCWUILWbzNsnjCapjiMDXH6ks4d5IjTj2
oYQDMJ/nGD+9BzK4YySOGnDED5M32QPWtR+4TjepB/yAlNdzTa4qSRUaiR5wXcGkps/VoDrOC/Gw
8ttzmHX0C5XHuFkE65QohKt2AJQDznvcWsDjD2E9/1wVWfOMZB/HXbvjh+cYGQ3/hoc3b+jTNw4b
Yj+p+lmjzzr1QFrq4tVmpLNDp7dDdkejy3uwgh8SMcWljC3kg+5wln3jPSvz3ausH2LwrF0YRB+R
PpAEjMHOnPzw+hmlMcnlmCMbrEPguGhtWbLYtC5nb/TxiAw4uCSM21EbHcOB89skTW+fy/BBMQUA
qIPvQHZcfcPUN6jLPOAp47Myarlt0TvmwJmOdhmDisHh3NdGR2yM0V3BDG16PElJDFUzJl4n9ez8
Ikv7daCHc867uS/UMCIB2DeuGz/+7oHnPJLE6p6k1d8ADJa7iCoKQQhHjr54z0ozAKtKG09PGCyH
xWcihxRLgzrSG4vPQzXz4qMxQb2JwVKb1zZOm/A73Bx0G1qt+VRQZDlqxsDF/Jjol8JyLeScYksX
w9zOJE0yYMS+cUArYSrfQnPyLy49Ipvkp2MvyydacXvLRnrrCExqmW86GIzDYK/cvrmK6dFrjTWe
HDCwaMKY3Ot0O05g0bHQ8BSyuKGxSM5NRIwVpi5zl3kdKh7BhShJ6ECWm+ENnU9GkiyaRWH/H0Eo
9z+L6/fsZ/Nff4JFLiDE7/+Djvz/IlX+6b8LAvPfn+7/EkLp4Rv6f0Mo9z/r7D0f/wihnH/gC0Jp
iH9hhAI1KWcSpWfAhvhiUIp/uY5wSFiXFr4k1Or8yP8wKPkZB3ai6xp4GYQrcHX9m0Fpy3+Zkv1A
WsKCweCY4j9iUPLb/6ThN1BAugYgB6xT/J6F0vEHl/0kfdpXLbHSCtK1R0sp3HU8uUApSNlpJnDI
UFlgwBEwezV5tAZpO+AhTPL8NjD0o5VZuyo2G6C4iOStyo8OthGHF0MzqpXuleZ2+UfJFGmv6v7H
kqc1VYjk257aX5us3xjP/oKf5AtJHainLoRwHMv+xS7BepbEc8QiajT5rk22f/bmP0RJO8dTr66J
yndCHg+WnuXTI/L+QkBQj3M30Vcdbuitm0aHCC17DLLlkYHpeAMbh9RmXvox9e19aYho007o9s0i
dC9WULsXx9bdS/U9Kw9sbwUy3aC/yqKiWvtmRuGVT7d/eL5uv0wWf/ReyPlr/NF7YSCiMy28baZt
sBfKX5wuRO61dlcXBUdm0jAr8FM1kY/Zj5os1H0UMX5C0ozdrNHOUWbZe1FhBV+y7ZQv6xuilS5W
ng3sNdQCpTdeRwjtHgLmXbGYbtzSNA4q04ZbTtn1xmG+6SNqzzOiJAhgF2gd11VVH5XrY6YD3PuB
6jy3j47pBzddJjS0v4C1vbEWhMfoP8suMN7a2CEDCk0dcqgAf3aeX4N1Bn6PlNUrkJRr8UFJa9ji
TO3OTYpYrIfVqIfU8LaynfPgI+MXaRC8Nh1JngR6G7vlH4ecqSHZS+I6pPF7dvtsTudRTIVKDfKf
86KYJSFSbH3ryOt4DVB6QkOWamSH2Akc7O7ff0RG8xtP718sSfONYlhvUXFJjFSLieYPLxjBpGVT
OnFBec0+XFt6AlkO7ptGA+2AKlBX5IauYP9d1Q4BEAgTp7OuAVFOoLwfwnF4z0bgyzy3xXWFI2XH
YVm/1/3KuqJ1dKXFWkPFxzMQMfRcBykqsNxUzHpcvPFu1BhnmVhQIVNEmP/8DBq/ejz5atIkUcHU
+X646n4Bo3R6kVYVEbSwV0mBqgbnSGpg+vw1vOzdc9nCkfQEngN3REYuqGqRvCTrf/4YLHh/eRUk
qySzEFvHsiNZRv8ICmkwmrZKn8vtGotFS6oqPqy0PUOqfoohGF18iuFLOP9t1HNYVnn5Eka4itA6
P3gCBUDnnQrX9k7L3wYRAsCY/x2FO+eAjkMm/fz6gvZ1rgZo6qumn/ZZ3ta/+yp/c0VZKWwi9hys
R85iy/vDw8K4q586eAXI0az6YFsBv2xwMmROkgDqygBdPtSSdqXMKFX90WU0g47DCC3nREwD06ES
pqxto9ehrUFr12T5cVzzNRtD/1rvhUXGDsFAnjb+zjD1Nx9d2o6jG7Nf0CPX45e7kDuSNrmBXk0r
x207q05a675JI+O0/IOaX+rlbxOxEAcaMyOWGL7R//5B2hgn5NhrSDiI3K/sxbQOtlpfn3ObbIi8
SX6zjv7dM8wbz75n8Ok9T/zyDJeqtdyR1tea/NMN2T3NCrhesoEolmyDztBR0sc/stogItnX6KLZ
n7qW/GbPMn410vEiUR2A97Hd2Wv262I+0DZx6O1m66H0xW6qgu/CTWA05yQWss7rFy9gdtpEjLYx
UN3KsOp+8+QZv5IHDN3GOWSZ1CisUvZf3uUxylAK0QVI0lScQ6O1qELT4gonFXoMHW9A0Xw4ZJvt
Rw/9WMS0rbP6uy9nflQ+DHk4XFHPUl0H3VmH0zSSi6OSq39+2f/mUtkApqUuJINR4SzUoD+8IbnV
mK5ZDni1NM7nhmbhdDLM6WQ28zOiqkslGVLarbIvYfZQF0Z4+udPsFyJP++8PCf8aiFsnRLt1wVd
agaARJNg+ak+GHYQPQykX4a2/pzMMaROTApFg9AOdG3zhLLD3DqjZjIhUdjciBegVYC9x4VM7edk
wLYueAQAaUyLcCJsPdYE3ACiWdEuvtcbTki2hClkiqbdCbFz0Ki9YqtXuEY48y4betaNTMGS4sVM
GO/qzmRfm7UkChJh/XZZNAYH2u8/X4bFSvvnywB1gDLLNHh6Xey2f37fExfIRuuPBZTCU1jJCS+D
1+vXYSP1a0u2JC+F3VGo9KS6hmBDR3806tx6MozxPKV1epIdlhWTWK4dS1YAhck6Ef0jj4xKdPwO
yHD++QNTMf9SMEmS/9iFdYpdaf/6eacRzN3A9vhVMLWVHu2d3gwutQVXxY291751MCwSEp/W3ec/
/+7ZCPvrtWKFoQZki7KtuZr/4w7lZL4dx7aC4TPPGWHvaBFWEXz2jaWyRz4yLxOxl797p//mKxsU
Ho4HGJBQY/HLLWp9g/ByXFf8Wg2403tOJ2kXlJGcm8xqBWdSv+BTJUli9OhjWSONcyc+R6mObwZc
DrmQ2SkR0USQsHWYzyMPzblL6/o/3zukwSttc5qgkLDFL3tHyyi8HfBTrUNp6h89w4QgJObGVM5T
bIXZrhAhsFCkdbHG8Lu39GZdEy2muirGnVIXAjOFQBIUTR+lUyVXg6qzG5U02qrxfeZXE9YCxFW/
ub5/c1eliZhUsoG4f12KKmPuX/loGaxMT3dBhBjQidKrpq0QMpvoY6a0d39Tc/212HF0qn2PCoHl
2uSvf36UaPxM8cQlBHlGwkdivKlKkdxjDnfeDOd1wR9lsmDGRQa5iwtsY0fZyXcRAZB4gN/FTW9b
PX4Ym+CD7BPGYG24gQv5aiXMxNpK2ysfKWGMACXxYfBqQvzmPXR46H99HRzT0D2LEkfYrB7yl9ch
5va0Xk0XL7apckbXvqvhwu7dSNupiXam5oY+IcHhPrUikoM0JDa2Ft+jjhoChjsgKjetDaIWp6ot
JkR7Gu3XyQcf05WhS9MWNE4o0DwbjAaiPL0tW4sgYHTbYPO6fGcE9d00cYwVnbezCsMj2zI4dkae
7hpb+ymYluBN2WooBddTwdzIa++RpLr3s+6etdCllSy6TX4sYu2UGJE4Nn5IStdo4t1IGe5O3TNy
tm3FhAWXN9wLBwT7no1jxfT+OvOj5myo1w6zH6nZNi4ApgibvpwYU1iARGcmWhrSyPF68iVtc2WV
4c+GaNyiIV8mp0Lc6IGstq2mPtHQ2HsZ5zfg+ewG653noVkosR1XT67fNA93HOWAE/b0annrGT01
qbPBhYc+bsI+ZzKAcDmZ01t7D/QBlxq73qbTHQznPr1Hu0fhkjMtanrn1YxSbdu0PH2ktWZGPKOj
MpBpwXC2J+MW2mj5kK/Tq96CsS79WGKtsZDQms2LpXfBWkFX2ia1tguHjKkeQWAxfkLiuYqVMXtY
NVuL9g3OKljCwzpWdyAwFIZqm9lhzZDZzw001qYOrzemaxqUJfw/D42zbLut5g1k1Y4fgGaZ2WQI
QDTCybi1rLLyvR6tbY0hB3WUyJFsTSc3hM6TDsLaNafJS+axKgmpaYKjpiOz1XJ9YNI4cMZc+570
w8VvC0YHRjpeuYRz1hXum9yMNhpdyjCdhZsMuZUTkj8xJy9mCKhUjOOwzd9bn8Jt1CZ/U2ZqO5h+
eGyG6EahQV25DJo31IQ0WyhrGC4RblSq48RcDLIwCU5TGJ4j4CdocF4TpHAoVr0fyqmyOV4YW0RW
Jnuef8WMIp8nAiecXSfl46sJPeunl7r32ehhB0B7rc5uCy6B3J47CMLGVUC8HNHbw53ZCkRKXfUR
ljA2B5zEk/7TEWO+icw5Vi4Jkx2NXrXKUvulCnKEgArIAwN+BjU8BURyrJNsA8yXcVEump2YMBFg
KpgPq81BRNGaKbyDMoWjPP3Y70HMtQcxUq1MAoHWuYt0Ida9ZIfuRztFAm+ICurt3L5eRalCvQnn
Zh0M+fdsrBC0xe2qNDJzL5Q6lSZvucm5ZKchZFmBRZj2yGptiHW426saCTXOy/4Qqbu+js5Nw3ri
jUa2VVvR0J6umhYfnTHtS5k8qGzSt9jTrM2cbEqbirGbs1dDdqyTAcw6COZDNDjIAVCKbtLQihC2
MFzoVFesG+LRJ6P/kUka1gqYYwgZk8P/apzktkt40gYzfE6VT8qdU9Qb6rzsxGKPoQlSNT0ABFxx
36h1TaRI7RjBavT0ByuH1u3GmrGeCD7dZGFqQF7rH0P7u9961ap2ftArNNYwsB8rViRSAIl6SDL0
bm7CMIsovTXWLsiXRf2QsMDsyT3Sj+70pmOh3Flx/gHwF8K6HWwFyc2bjIFRXDP0YAjJ0KODXZ6P
4TlB3uNE+DIJ80q2/njEteBfYq3aYYdEPm1ZUCT1htgpm6zayK4q5Hx+uPGN9odHB6LMcHE1TO7I
Dr6tvYTw2fTRLI5RGLxlwKNRy0igPoiD3BwbeK3RafdI8Y7sFBWYbKDog5OLSKLGg5k++6i+4rC0
XmuLv2g8uLTBL6QBRYeiaL+380pR8HpOQXtEg4tnfCB/nipEbKOxfB/LGI1m2auL3TrfRKOyXdhP
38LwMyTubp0k2B6rxgFzmXXR7dhot1ndu6tKr3Lc2cgh5KC9MWk6uEVp3zqlqtZxygaCBnS81CGa
RZKET/QlMDcJgIIwue4bAzBbTmIH4rPXNh7lDfeXdRCmGcE13UqK5FXvcwP+xhvWA+euTIt0Y4WE
KiMMWtUz20C5AOH6jtRJc8R7biAGtTvs0IJBdZre45D393FId2DSkgcdhdDa1dNvGXNmrNfdYxXe
hI9Uoz8z6TZ3QyMurQ8QQuBgkx1+NFMxOS9I8Zw14MTXZyBRi7xGjkrHghMFsvqUUfXGmQKT2Q8m
Mbc1p01jpy/dPHUcyMbSs42dEv4aygZXNYzVRd3qYUVGE0vlJpKHoUidtayibgUZGRq4Cr6HVs1Q
ucP1WchvQkOPECLiFs4FPSoKbXM2uTPeJLD9Rhc5ut3EpCuY/rC90rqjv0dTUXM24xi9l/Ojwbyf
eRQuIqF08RYGTN0tMzp6hiInIq53lgiu2SqPtY9roLWDteiD19Co400KNm+LyPRG2PlV5vTiAifp
neOK2GDJrzfV0J9SsjkvjQDVpYLsvkFWU5l8rrpEembWlzLTXrBEPnLYhhjpR/y/yR2wtA2wfPsA
0Y5MSqL40FuvQWDDE7EGRkARNW/R2Ye8JKuejuEV+t6MHGZ0IInmXBLlF/iv6aFOhdxbgf49rzOJ
1p38RCtsUXJItH9F/EIetLauXf49a8W7Ueg3IHwQcnfNPsTQSzT4e26P3bEtNMij1YSXGc9l2W7i
vNwmTdNvfUPVO+JqmXtNEfQBXe4g+Dc3AZl8POajubcruA62Y34fFXyMfvBMRF9SHkxaxbzI5pPI
oOPYvEoXQoa9lZyfUR1eQ6GKd1P7TNvOXWcQT1bp2AEc0LDlD3Xa0Pt17ylQrybDZ19FXgmuAEH/
/ClTJbI7Dae9ZV3KyLTe2PHSbd7FlBEVXlAZ8y7gDg0oBYHWZ9pK5fwsTcptafWngFTpHacPeX7s
4yz/qLviIec0g2icHKpUyTkkBJBHcCrK9DW3wIMnOgDFYh8EO8qRYLIOSE+Pwox/RrZ5QBvyHjRP
A3DfXWgdRubUm2Z0DVAy9pasA3ctWLVXpoDa5m/asEY/lxAIVNEm3oYBy7yenMF56OsuLljuhrUI
sK/COyMsC6Hx6LSHauAJxocc3ppV8pgzst5WBl6nXPT7Fu4XaqLhBnQphjbDHA9mbddUvcH31sKe
ZMXZAXr2TZ7q9Wp0/Qt12re4J27JacorK+jfulrhKQnSY4CcdtMV1KboE3A1c0+btt/pkUPd2W7g
m74oezz0JdNaY2g/lT19YISVlKjaWfRwZPt3n3zn/ZD0yXawyYppyIBRVn+ba5p90coQ35288So9
400LH2qlHxDLrp1YJwYTW8YKh4z1winx0Rw15NSDdS4tJ9iMOhTfaRvL9C3zQqqrnKg/rY+vrMHc
Z7pUVxJjo5hfidQ0rllM830SweUvRWByLmpvO5XBcKqd+9wL3PvEBVUVmdUxp+4wTf0WjYa7UYKo
izl4Wi8n6iTsnRTafYlNlUgroJQWscAmrYoRbvlmLG4zt/GOsWlxdrLREEub6pPMWMiqm2y02gdt
wOkdac0hSIXJaI0MGCvW3hK8WjeFcXAUjIagI4vNqdEcJCwmAIwSsEPZJ1p29HoZbwf0lgr+bNpt
QrRMK47QxYOBt7xokTbc0q82MZxqAVCHdtfzf4NeZxupTY+9bX8MhnZjYV90jPpcteroE83END2j
vmOZJ8z6M6jWjh7/bFit9eY6TyB51NSDprL36GVXhalfEqM/cCq5tV18kNWjiINw5eBETJtonxOH
hnfx3GfGN3pic4X2DlADFvez1ck7KAhbo8sxfdDOUW1JBW9p92MUXlkO0wwdX+zolNO6MLCaCNQC
Xk4yiZ0kRz937qh0oruKukrpuXFq/PaFQ0nSFcRzc5QCPoT4e8Dp2lneNFMSTzluX83B30tBT6xk
2HxD0jPL8ke5Q12wpov/2ItTKlJra2GRBzMca49NDrCiETxVvmuSWonPff6kRTEFR7C0pFuGm14l
+tqF6LMZ/eIlqv2dQ7ZNiG0/B+2ZR7epbRpAyUs0n/qPsLDuisYgj94lBNU2CPrMDWOj6NixR78x
bCV5QBHE3onwqe82phPhigtKf6MqWaw1+6eeiA9dxzQUEn5JPJc1rAsNpYiXX3HyyRGCeNU2b6O7
TESXWI+67QSMA639S5r4T7wZ6Sp39LdIuh+2EpvENF9trmxGJRZmGlwvP35yAv+61+CL6NFtQ+lP
/7s4hLnd750RX9oLZ8uxrr6hHXyLyvKubR10i3W9cVsbHzIyO8I52UyTLFvBiX5GlvGCNfqqKiWa
ZxPckF2JYGtbJ1lXxtXoS7AitkHWMgfgUiXgSTgT5wa2e8O8wSvO5pfCBHbwzO+nirhyOADpKkOl
Q6GgnzTTNyHMGHQrtGcSBkqxiyYY06rTH/3cBlaAv8sh1hY/RfiZR/4IFXl6Hk2vQ88TY5/27ss5
GdUIMJsBuM043Z3Yc3cwRUyMD0TSOlpAmi5Fn0PgDT4XmKVl+l412psx+fE2Q4wYa8QuWDw7rHN+
Yb8kXvhdalxX9uvrEYORST0yo784evgcBTTEb+lQAGDQEPSPXrTPrAdArg0ALufBSuKjyrJi7YQ6
EacWt0YG0bDWU8wA+UShkzX6EWbW/di071F3xdbtdH2xtn0/OJbF8M2MDdpAMaq0sACvXGuXpM43
kxZ+07SsOoRwy7foeTUOfC1Ku4bUE9u5rzKk1imlPjo+sim3nDq5eAlikQCNDwiqMsDUDBpxPQHm
X6d5dO8mNJQCUz6MzJQPTsT0YZSwjqCHJWvBIpPNmGnA+uELYP1wn1VpsJtbMVvHz+fY3ekK9Tck
csSMG1ZNnZOSmPjvrywVufsRCd4mRFgIR7i7SxwTSX+SyHWfY7QFd8Ne5E7JCrwqrIjcZyny5565
1t3a+MoFiLghixAoHSNpNyerA0XRdFtpsT2GnmsCiemOTWefNNrLzIujb5XZ/vRrqiXb129Ub/OY
hi/1QNoGFX+5YkJSrjzbzzcilT8hEm/BydDV3Ze+SVIDXQ3lYqHyrAgmFib31gNa4fayWA0pESVF
dwoLcsmqlpCzUW0SAbLcdoz0rGOah33BYwRQFZZ5bPkHNRWfKT67U+jAUXQ5LoxNKLdDaL/ZMVPg
yeA6p/5zRQt+LRU7TZ8UsGvSK9vgQXECQm+p4Q6tDvFIdanauQDOT/7Y7GTWe0dL9VeJar4PvbWO
CYrhFGH0XHfT2VdRc2v7A2JgCXKGm7OKNPMlSnp9D9jd2qheG7fOD7eu0lVF9sWuSSxkb13cHutM
243kNF2Yhr5qA2AL3Y7KjSuCe7ey3ccK4bovGKplNcBU1tY8KhAVk9q+bZp843WSzW2YWcC1Ga0S
7YhgczjnbX8VZhjINRf2laDL0tcuB9TukkbxrrO1+yaHB8jKfkpncW06Hzu9+gdZgw6Jvv435Hp7
hM4N513nR96gWehzvpaKg7sqJtt6wC+r2/NiNrBRZTLRt82gvmm+YiEyjqMz7qcBakrkP4dTe6VA
QrngDZhlfVDT4Igpk+cyr85tlnJ3FLfQCl9cg8lkKKpL/41ZOMdfkRf7UCuwCyM4JDIbuAgIiPXA
IiW9IsdL6B6RGX/QMzgG7Yy5BogNsXRkE9WI76pqqE915fprS3BBcAruIsGEIFUu9R6L4mhCL/IL
2uRoHjjolSqjOkVOkyZwPrMtRJDuIsr8OFbz2aGmRWpGJXwiTSIrn2C0iQZLBEbgZGrMXcWZw9Pl
PjdYsMKh1Lahjb2m8CeXgDuYRHT/UkFCsj5axM3PZAYf2tsU8Oz/N1Xn1dw20wbZX4QqpEG4ZY6i
REX7BmVLMnIYpMHg1++B3q36dm9YopxkEhzM9NN9mlob3L/DRAOBQYem9VyEVkxU1KuYng4t1jU2
fNM4vyk/+dd77jv6yL4X9u/QVgNxcK8n8s3HZ7SMNcNRCFpp+VXE4z7wEO58pRVe+aRCfUQOtZPP
enC/WVMlUiJvGm4d+7Z4vQtN9t4RNkce+Tao+qkiJACGbhWGkJLKeXDZOIq7nfI/gfZypL9qLxP3
nlbRN1xmSCtF5a+EjaffGALigf2JTC4bnZhdDjkGQsZ46tpywlfS+jGMH9Su5f2Q7uLW873tNA13
ZVEjFFryxQHOeuKoB8FZF9u2EYua3kdr7Q7nMa2yDRJ2Tn7VQYJIjZs3XVPbR0QqcDdnEUUzA5TZ
rDcgfVG/QDeHH3KpcWH2qjvWBvKk6sp+1SLzGOEd3+xG6vpuBH5DKRsV50lyiekv93pa5acyYoEg
WzJboOdy4z3M3z35MhBvHovZffItMrYo/XMt6mOppncMPtU6ajUIfWls2sk5pk7Bd+L2gzNlRgNN
QuWHbF8l6YhUJezWk/46R8Zfh16LVauy7dybao1vvF1lXQRoL/bbXQX6o/DxKHfJAU0chIrTv0pO
Y41QHcyCsWRZGHf0sLLggSZsbElCe3wP3dA8kf0K47jeND7KXzYALoSpuvLDaF+YZGJtFytGEGVX
xjEUjyR8pgrffuib/t1pky9owYQWHYPSOwl7bQGaikmlF0cPvCrJA4yR5zqCJhbib8rmV0fUV4Ji
vP0RQWhSWHId1xCqlbJ2Qec+dL41bZ0ywgisgGsKH8dC7TWfldbJAVf3zo8EphhM7itNoF7mG2FK
eOzA4C7DxFbPRNetCPEh1TEsqMZ0R8dFhz9+uHj2r8mV5lpbM5BW3iD8/vOtJyKAQg8rlL2CLDHk
zWVN9mGgPa0Zlw2TrMJVES4ZLDl+mNeoiLjxAhvnVIYqYIZcKs00rNnLnI02v0FMiNeJYiHiUM6A
PzRXeI3NFcfSO53Uyymh2LK6cPQuK4MhErPRvONjzk5hlSTFtCrc8RUtC894K0DymRYc1rn8NBL+
KVn1ICsYv9V2sxCWC+oUctdcGzc+iuyTNPI612+g+iWomJVbij/DdfpXl/NXzTuwlpbWkJRQalM3
DVdg44823TS1ml/8Gi9vMvZHNyKQXoxcFTb5081sZxzhOBf0fZQRzPtj46BHE7QiPk7ZGRmTPVLF
DbihAM3QFdMIB711asY7DS47U1mgafIp2OoaZz3yeMsISvGRpWgoL1ATfTUX+8zrk7XBxB3vUHdF
tqj3vqn+GmEX72mLPTk215T2XUmc2jWIbQdfHKxYrV3n2haZsc/C6YsxdfmsY5BJCfcqOr24Bbgs
TW0u7DcP1Xe015Qr9+s4j6Ytam5w1FZzH2TP7ymKUxt6z6L3P7mJoCSMiT77dvwFKul1pNXpmNqg
cRmpoKUBaG2+KY1Dlqzf3YB9cRK9dW32RVfab0crSGpRVO+87qxBY+9j/hu8kBi23F7MuyTADsN9
jkqigKN3UyH8UWFAqstC6AIstyY9k4HI3xDFznc1fmQxuuXZmhP4oROAjXD4U0lOCXZ8nTyuOHI6
6yit3RdHQ0v0dfkwWNiAAroTlXv3OIusySLkY/8yZyPp+jw8saoRs07+xSq5F3KZoVccA4PItph4
dN+tYV3JycidMhyql/uTnM1LU/EGFbbEyY+DK0rmr0I/AG2VXOkDt74Sh3lsltvYa975ILEfKL7j
5cA22ZJ9QcyNL8F2uLGCxZOzK0RDo5rPyKIlI7CxWve1p+GcMxcrErfqfoyuVVh9z10Gl3HwvjRq
RNRkixjqXOchf2wc0JcOgfFqDvDTZIiOLdFIuFfi0kzTDiJyeHHHCmSm5EevpvexlwwQe4is5D84
MfFRWTtDtzNHypB1/1UYzVsZNQd4ZPEL5ICTczPt4xR++bLh/xG9IO08M/CH+6ysezS4H0PEytzw
GqA2njTXreD9yjQU3qwCI6fVwgr+7fs1NRkWaEgFVG8ct2Eh+MmnPxWDYqs1105omKir/R5e26er
e87DaPdN4L71tniwo9k7Mcg4wgacca9jdMyzw+Rn8QUWCEGPZavazrzIXs+CUYL3SNS/wGGRqg2L
JJrq77A6C6OCh5uN7z0FpBsPYwwYnZckGPhw8LiurD7YzLCoVyrgyARZb53OrIrllOcb1pZww6i0
Xddlu+CEKaTykDqD5BZ6EnQZtGmmEsB0XWIcpujcjcyC58ZrEVpCBf69JX1mFQXlGHCvxsQ3Nyp2
7qbu7QsAC7oHuV9KVZlbUXbv0d7ukt+EMdTeTalEt/NR7ShXXBIJ5bOcnHnjInetFWc9a8ojXP/g
xZYq+5Cq2HVRw5KTS2Nv/tduAQi4DYuNofFfFMO056hI9EeW8igzhvk4n7g+acwQIDK3EdoVG5qW
2GVXbXvHjEgvlu8oru7eBkaMTujTx8MBfA3nuEAzPnSIxiTayPHYTbOb4YytiGHZKZJ4VnPpweu9
gRhfGmiWzCemZ44NlKuOlf3HZ0u3ccuWG27IdoXFTSKGjB8CPDXWaUNsTCP78mamB6JRatU15Rkt
iK1iG3BD5nA8x0xLGcsdvd4+NyVzqqJP+VGIP4+wws6u6biMG0lvTeHCs5bEc52AAs0k+NRdAT6a
l7/KOAoN2SaJYfrRqLIVRUTRCSTvda+wXhTVI9NouQ5KwfSpc/8p17a3RSH5U97BrsMjVMB2C67M
WmdADjjODpxpV/apVKpa61Hxx1TBECNaCRcKUFODdbQ7yuVy4xRHLdqFhsddZHS4I2b5Tn5jOdjk
ofDXkPdIVflclR3WAOJOHlLAIXPRgYEEtMJ4d7v+U6A2IxKEMyNO4yPmWFIGwdtgRLegigY8UISm
6q7eYoNkR2WHS91v7JH6G5gXhbgdqDe4UEfymRpNfeBceU4r9wExUa9CdvgQzlez12SbVA+fE9Pk
Cg1L6S+rZxVpbQ4OlOkwcONo21KEziz7ahcxVF9K/iDpyo96JsWSOeegTf9lof3ua40WZ9dv9DOq
o6xza03vJGUiFvygWTyrqK3XfhJxaiPmJcGZmaNB+Hy5hAafErfwOtHjtLY988SHLl33Y8bHpS66
XZx170jQT05r3ya08ZWp3gjKToRSbUkyDx+hnNgnlFG4RQYN90GnmBLWn57IThgC+Kj7/iXD3YPw
pMnQ9M8jG8+q4C4+g/PeInz8+mMG1DNz6tsHeVmvzGbEy29mL2kdPWlP/qFWhX1lRL7cI8eB+2jA
refaT4zuPGrWKCVJq4nWSUrC4CHNH0KTkkzq4HOsOIyLeDxOY/glx34jrO697SLK5lL3o2EV2VKz
lG8iCUshsjcZx+jYeioK+lpHDuKZRd6+GEHPruK0eI+6sjkF9b+Ws/96li9mOWMdzKpXACAY+gJx
MS3vxQqND2xyp2akdq0VLMxUgiZb2tDZfpbTk4a7bbcmKbwBqW4spmvJJTPKl7Fgd8KMF+98TliB
l3NdI6dD10Pk8k5RXNL2GAMOCMZ2E9kaEDX0WFq6vntNrrzPwrudoZo5RXmE1gxLt+z3c8wnXBlE
3+z2O4hjc8OEYNuSfkoqRIeOxDr4Ry63GrkXv9sh7LyWNK/wECQzbtE2yLl5fvL1yFVb5d7WVn9E
ThzWNOqzVVhwSnL2p7XOfhHRfyLcX2863qudEbkHulGKdad/jjbxxqmJ1ncLrd1p3WUUh2lAt8+W
eZd58VtU7QE462tX5htOHQ7LcXTWWL3XYcvrF6TsPdoaVWeZSa0Gyw+PTTm+QQIFeByVEzdKxXLI
cWDCskhUeARiW6UvtWnu6SrFBlk9RR0jJ7iqf+AtoG5XGNSEIP+aQiasakuvlD1/2snXyKjjkDPm
jEt3nQzNcwaICDookgkHgYgTgGHd28g/ZGi97DQ8tn0T48LAvIwc84TmrkEd+Fde2eMKVYHbQp4i
Durice6eaBBYF55/FVX5iA8OVw/t8G6rV5wB9sng78PEpDGn9w7Q82Y2nP1LFaUfoAA5MaJbhW6B
/uZTu104x0r6vweL8xkkmD/Cp3G7/QxClKrG6rNNl+sL9phpw6kT3niGnl0Y+jWGn7XLGRzKMbzA
HID8uXheXaN8yCf/7MT1c9Yxzw8RHVZ9lF8FcskBxuypdFOOC40DEZmpbeaQtyxagrn8aPUII6LL
cfbw7zXAH90x3ufuUgnYybcx9dptYnA7A4g3c4MQdMOO8eifuuYrdfWmZofF7EK8sStMiBGbep1o
cZyGAoGhodwzx0SS5xZ1wlFVrixWmk06jjg5upbSYAHAImqfPHcyVyjSO4MEAS/yratbpFmgIduu
/qP7zGLqwzpWZMDjvdE4cQ/OSfIfPQshbUT5brvSuWqDzxno7bemCIgkBC92+tnl1t1Sdc/S0nPJ
2cif9QRPc/C/kyTKFpTiR1/xXo/c2zvOkzuvyv7cyzJgq+Y79waEghc5LcpY9zGaw+sMvWal3vCX
1mXIIWIkb2PsaCFNAUBW1XZoOA4P0cWO0Mwcpkdt4NJooNnjOFDH5YI/D7S3TUOTE+fwu3RAx2im
MyvZ939jhR0JWxiX65c/Igm1vU93J8cd6DIXL1EnNuKUPNjwkZMifcszMNEhQVFhWN8qNxnOK3uC
ORL/o0pyJvuCIc4NKfEruZ1mWkc7f6o/tJV9mwOuGJ8G5FhWeBSL9h9ajzcWd8oRTvnE/s8NuI+H
pgeQE5MCgV8EFqafK3Oofg1+9eRa9KiOWUp+kvFBXvBxFG60Ha1XyHR0ujrD2WuKvRhxVFj0vpDc
woI3cFK3SwXEobW/QYz1H/m89vS2iyhgig33OdWsP2kdb0YxvA1Z8SFztg/MDV6afDbwIOGQnojB
oceg2LK9SDw/3ovsl+PrYheAUvInLCUpih4aw5sZQE5h3TI3ENUZwYO7pb2yXlfCavk7kBVqJvFs
top83djUnzjpp6gev+uFaELf+KYXWOEGJ3sfnUI/DlvMzNM56ukkCRM/24yhfG9nATw3qijB8AAT
VRgJbAgE7NqdTcMxavmI/GvS5sPKCU2Rf3+MR1R6ynf2uRyfJ6mszUSBB2RSPgGV0fE+dk/m1Ox0
uSxgRl5sgnr4jkKf+SOGHmj3zt5MO1ZIrGQbW+tf4WzCoKXhgx/mOqUlRVOZ/2tw7GY/0KdqBrQ4
Tl9B7YozLqO/cnaHfRXWcmPOIMdLJ9iq0ad2oGNfP7bl3dYtuz/9GZJUQlPnjRsRJSfw9dRg9Ds4
zeZ6SiSs2SZqN7UX9utpMIhVm9NfK4mWiYf+o0zPW8/YK9fIajvum3qd2eyviLtsjawbH/X4VJtQ
0pzIj1akMD6tXr6Zxd/Um7q1440DK57GwkAZrIZzWpc1HrsMy0BtYZ2itjFdJngIcenZ8qNiP+Ib
osra2WvBm5qJuloG6N42dBqgq/Zfw+rzU2cG82PlVebj6CRPtWW9BSY1HrpQ1fMk5pehFAUjMDga
o6lOZQcvyArJJiQqu1mh6FCCcejEGWOesuxOskWxnSLnNiTqOadaxKlm45eZ9E91kexnMTcbZ86Z
dBHUikQiH+ac8jWb+/cowl9AhhICfw22PA41u9Zip9fKBGXc2ZVSDEcb/QldF2ex8NFIAzEwmRrl
PjarCgm89G6T6/hgjZ4sA23UjTWYokZ2bzVvLLHD7jJn+gG/cv7U1fGOgfXZZKx8TsKuXacmKIR2
fjckkpmZADLqNRatyEOXjab522dbPmULAR6gf5+wXw9QdYPUOZkiw9Tj+9dqVsa6TrFgQLa+F1MW
0tKCPWJAzR913B5nH3Cqkc7lGuHG4+Y9IlS5023y9e9isK6TTWBxyOb3ToXyEjDKh1+cHfvU/tv6
86ZpI/vgBcaZWtZFU4OzTITpjzAJdfkY29ZSxfcBUbg11JYLHztgdQHjn65ZQJOzm3+OIwu89Iub
T06HNTgzV2zF+k2L4Gs/4vyMtgiEx9mhmbC9TWyJT1aQ9ifRgCNh7HwjarBorqDpMoHGKfgfUpQH
aetmGRk+cBn06CDJpqav5FpN/RWnN34Xt1xVPhWhCT0xtYCmPLmHLh+vZlDlROnlQSj/qR8adn25
k5/Mtt1Z/XxrjdY8w3gZVvRec3aj0bZsJrqdUubqjYTwUqAZWx6LhCjD5yz6Pem8P5WHsm2XBo0X
2Yd3h1vSqu5D9FXGHu0AYnGOcQto8Vg55bmx+6OF/0pn+ha44y6KOr0nTiiPoYFu1ufivUT8h9xf
47kzivwgw2XswL2vDIZt2aTOq2VLXCp+lfzLm53rDR/IliWEzzA4K7qeyaCW/1RIo4eZEZy08Z3Q
Z2Mk9BfIx3aS9sEyoDVCRN2mipIqzdZqU7qc+BI02sYAkzMojMnUxX0C7DkNukwe62TK+Vgk3mHQ
e59X9jtorXvQuqs0AkJuMfS9Dw5VaNSrOaefpw73+PUEa4k9SG2c7djE7F1T/93mpEObMjIfXd/r
ro2Z7FXXWI/D8vDf9x3/sfEHUEoOIHteJ2oewma4ZHV2iOcayreckmchw+Q57A0yp56d7qXviwM7
qMRa+fQVPzQ1Rx8LgvROLE/9yYyh/qD+sQCBjIo4YU5BmF9Zt52Hn4feRywK3BjZm0HQpRleKxWx
7Y2T7jal6YRX0GnueNAbV5GVmICjGEAk34ii/antKnr4eVZg3hujMn5SPczOJRaTR+rGDdx9SNFK
XgIFaZOxqrf/+cXUjatjJq42jblsalvx3FN58Ty4DCx4EjfcmkuZP+QZWH5SkHcHKMfdbIqzG4v6
AaJZcYw6esaSsnP3Ff4MzKpiemyfy5ZpqEr1Kulh6ZBiqn4hg7+MSvqboYnC3WAwt2Tamqxtlv8j
933k7Z+UO3a1bDcLDdRQNtO5W2aaPw+50kw3ZSOOWWfTIkKY1FRue9HLw8/Tn4dycK+mD3+ECwlt
EI6dV4rwFAKP+7/hMSkNxtB+9Nko3T7ZvzxP5E9DFLZPIgDLkSliX/YvbZu3uUdKxc//MTUu3PRM
DlRW5+kH0IhtF/QL2L5LHjU7xy3/727nUXd6Fg7zQidp/qrKzemdCugNtNq/w/LM13O4oUtsXLuz
4tTsJ28lc4XzWAcRdnLak/BrL7/y8yC7zj0XxfCOO/eLhoj6RQ+INFbgOW+ySKtNz+gPuI/q9l5n
vkYxBOcxwG5HuqiGVpJ1i2jxBnkKjxkhOqi9Iz3XdArPc3irEBRuqAfuzb35Vh3eCMtBQa0YU7US
9jzpLufsJa1znrzhK0gcJGSBcOHb8iXVSf1g+W390A1U5IVDeC7bY9/FuDN1kux8hqP3n4cur0/V
1KBRm0V/n7qIVE+QbsuoF2S4DJc+0T1JQP2bkKCxq8iy/vdtMEDCxzEmDPOpBVL7mGrEqHCaq/WI
I5oqHD5T+LP6tSNdLhiCGGsD0fE1qP1qKV3o35o8wbxALQ634jXu8fgiqzL/CKNTQJIMirss3uCO
t0cQKM3dmNMzIUH1H2LV86fmWHhqJ0OR3Q0/8nfJ4EyMCEHr1AxJuSdgpcETqtZ50r1bogr/odO2
9NigAJXcAix/PC/bAhjM5YxM5KlbLr1vxAp3E7od/C+rMnAS8EljvyWeEU8K1xqe/axsbnUz7dg/
W2cDO5Bc/Xz58+DkLmF0XRB6gGm/n6J3IwkoyjJg79hTQCjZjG51TfNM2SuovAvdS6nWObrVLUnU
lyttuErjRCFf15cnEESfpsmsJ+/YHYIZcOyLHl7K0BuWjApbeb+XO7ut9clVIqMPtt+XvvvYcUd9
zCfP2fP3dQd3UMMzzsCVkVDt5Ybx9ech11Xy31dVrb5q4JEHr7Oos85l+pdsFr5S1tZ76WTWaewh
N8WVEz8WKIhMx/8o/DNfJo1mHCXS4tnDlrj3LHPck4jNDj/rsO0H5QkG+LhqzcLdAesiwpLGD3E7
ijtpz/gRB/83mL7xQSV9uI3DZGdg4Dv7HSu0GY4e5wl/z0613Bua81s6jTheazPa/ywOalkVZlii
3PSSnYUjR5gI7KQz2idgWZQZTWF3AheAvzRr3+xKYGIK2dDXdZp+RNB2dzKRCqLVmH74afBLFHW5
ExC4VqLR3Tkum+7sLF8lMt1FZAJoJfqZVTeUFyX9Hru9uwt9vIedhiKSB8wRh17R5sb46/7z4Pju
u4E79vzzjBwRH+c42WQsff/9BlIM8z4wPrvIYZLKXfvBaPa0k3U3Nyq6m5cawSHK3e9GViejrD/L
JhkYW6fpa59MCwNhvLdGPK1s/gjgSeyZQZtN7A4QhlRjOn9NwEh4mawvEWOgr9IcE7t0p0cXgNXD
qJnMmGH9WyS63YTFNG5l5v4r7LDYJCMDxbWYcHdEPeSdyW+9NVmw5No2EQo7Q7tdx/0dLdd5aMzR
vFbLg52jVa1+nrs0nO+I6FGiu/xKWA7VjrkmFZVz3NES1dC+xSHtNIoldOU3d0JpGR4cCZ7V4XRL
3w2OnYXaMZHEeLYxQsMnDBm/LaHkUdvp+ee3jINfXFIPlwqXQ+29o52+14Hd/a2D+qW2zhlDgKvn
DMmz40qIlr5RrEM/8lYORqPtLFB1flY5PBP4Kdpd2OBjbpK73VfFwcFOA+U9XOACTr7yu0c4t/qM
UK56ZBPVXf77Uk3jLrcmh0xkgv9syC2aJSjEmJNu2lg1e3IrsoxtVeIpbgphvRVGwErLuglqap1U
Jq0SnX9nMJGRAmN2WJXIpV1IWV1RMDpORbZlv+c9a2SaB9x/1zBqmz3rtbuO7Xx4FFN2UiZ3hLFX
h2IUVC7UFEk65i8za4eHx54PxoPHPWcTNO3frLeBO88d5YBBMFwSRWZOCHNmQDQc/XB6c0JZHfKC
gLVlF68YQgxlPGaGhsBc6RkpdsDtx4Fz61TEtEM+fo/DYL0ZnUDf7Zlga3/AItPR61Iy0lcWW2K6
oL5dwsvbxHPMM25481ww7ugst3wYjakEq8/OJM/aoz3ht/MMz9rX8ZBefh5sozqPSTrtM5YYhjtR
t9Nj9mEV9HdWeOFQb9H92T9a56pBWDeZVRqJuy2IPq1Zmr5bkjX7WaW3TOTcQIS4zY5k+mwb52Y0
g1VHX8m2NXGn2xBJnnRQ7R1TLST1ae8sVdV4k6+57/LWsc45uHPVYGWvbd4fFLb4X0Us1NowfXx4
jHn9CS+iSvtoSwS8uZIRMI/11AiakZruQY6qYayj85dELVJaYYmHasBnaxjTe4U08rdy7f++WL5j
1IigaUxUg2CftZvxAB5wd4UvRTLdB+JnmNXxSvazKoCjkMzzxwByfWnbr6HH/0Hm0TMm+Z3+aEXT
fDRpZZ07TtNrr2n0x+Sax5G4KOhHnOhyadlpM/99iJEGOAVMV/a3054aumGVyRxQhLV8iPtCPE/W
xB3SOrmiM+5557+5xMY4QfrPjpeWCDbMIkpLNo/E9H51GdpnOsYvvWf3t6YnB8dV+PzzQFrlSeWG
e4bXBLIR9hg1j///5vFnB/nzPSyTPoaDbzlazRNpTtKI0Nk+8zE4eHma7/pW9Ttn4tzqifQtWZzF
ocWrzE0EfHJv+UDgbKAT3nIAGFkuHnKz/2tbNW/rgiz4eYg0c3YdTmtnhLQ26RbsuMshKNRSPNJZ
QBVrbZ8ty09oMPLHQ+xl7RrOmmS+VPYHvSxZFs3WV9Y/QYDhlJj9RQ0j5xDmaA9JnFjXEI9OBOXk
dzZ3UPB4WyC2Bd2h6Cq9STGg/5aWdfToMHgtu2w+VkP6txL11c64C5vjaN3swGB4nSBgZL1+IAMb
7jXkUKCItIoW3qDpKUi5A/oyPv7sLBuDWtcM6AEfNsU/PKABevjjH4E89A/w2SJg7uwES2xHx95E
arVB/3EQIuSjW5Cn8wJDyrn+RitxD6WBc7arzfrat7K+CqpPTVfq088zixLD0Czyq5bPSDT+YzbY
0RP9ts8T5m07DX1mALQedCKzHtsyibdhPngbuTz9+V44cstQ4xJK1gtvC1Ym/UlZz5ccV/40NmVN
LgOty89D7Xn1SfETJEkgL11/ox+VzR1ujLMeegvXk7DwsgbTOWwYwErYWZsgGpwjniGu/SaaulUz
6Oqdl4d5eK1/p1ki+JQW1TEaFcNQj2Gy8pZ0mFcLTLC9/5J5iirohleys238FCPaSoFVCPBXfE3N
PFOroE+Sqw+BrOxU+gti72NpWhVmTbPc95YKDq3tdc+NSa0tMVd7IwAFrkHHl5e0cU8TmTtmksGl
n73cpxfASXZpNxGmqVR5m7tzRHLyzZFEu4tR/+4cwl1x4+ljIib3yWvC15TYKuSBOSTMPHgP72UY
YpqwBIPHWXjqimZMCXFKXH3wVHHII/8bRyJoUSe2zwTaPjAiYdkoxmyHiY3j6kivn+hmmn3cSB67
gah4+9OqZTm2tyvFA6Xi87db0KBWTHH6wKsCJtyX5oEI7GPlu/HVklG1myMoxzW+jF0CyP0sSZgg
1VDQhOdJ/3Z6pvWhdoZbzkTq5o/Z3VXD8KduogdL581vYY3cyGl2vE9uAXKk0PpSRUgTUSCoHtYY
WJK+ocAabsmuVuFw+/kKOs94S8L5hRiaOlEltPRkZDABlnWvm211KduPKM3dB4kEeBDe+C/OePaj
Bfx8f1QmFdQJpTZMjalirbEzmTVzaa4hSB+4fOBS/++XDDXS+wwyhWS7b59cjHg/ZBRjWWF+vnJS
Z9xDYnjrmlif//cwj83/+7TLBYfIAXrPf78lxR3VhLKjewat4udH+/lJvWVMkiSYbX5+YUjZDFqW
zs5qqTOr5/G35bBO5QSsGPZQkRZ7c3KO2l5fBq9lxE+aBweUfgIsPD2Vs6RUekhuUT8uFW9/atlL
ypX59ckRvJR0Ov78RpEowRVsw3Hx7fwE3tOnRORRMqi/1MtDWkF8XP3veYkDMPSKm0EY/o8V+GQX
6I566kPUzWmke6d0cGDNybwFx/dlWu5LkhK/HbmN7lJbHQPX/YVPhrC+izclME1/nblE451sx+XM
Kh0KOJd2mu4QD46G5zxn05OI46fBTsaXzph+p4wo+jbCJUgXMDe0qy/CD8btxj6Ztn3ju9fQy+I9
UKNgTcnRwLh63biUdJew0V+0PZJ7W+pHSxdn3FR4OwUrn/PNshXLOJbl1Xy0FK984Na/VQW5t+fc
cYj7HkO511r0OPR/66hQ9yobAMBnxdG0i2C7VNNxTQk6Fx0mAGezZrcYBpihzXSOLg4UrEtI09+I
mRzyH88wUh0I3L5FPlYT+CFio1I2rko1p7yNH5uOqHhjJcbGRvdL5DCfG4J1pZlS14Cp0pygMLR+
0m3dJrhJb4Z2U1Pp4c/vgWAcKBzmg1lLuUj9zzEZaLtFP61EH781ZWGx5k8b3Q94KP0+31A9T0MQ
nn+OFN6ud6eQAI7vbEAowZkF4EHw1V4XeHHaHbsbrOgJ2XIqr4lenookrZHACHMlVf04WOU56VAp
SzrBto0tD1Wc//WH7rEkJW1k4S125HtKQvjJ7MprH47XQEh/PYIpRsNqyEMY9VEiPgASwKs0RKtW
k9jHlj7i2jLV67CMUNwOG5DNPmrTFaq5ZLM4MT2Fq4tBcDmsr02p1QsHx0fqM6Bx03mBvUI9uzVz
lNZKCfMYodkfJnYf8XQRGS4mIqjBOZ25YwkDKa0t+u1MDw0WwcK55ul7W5dvcqaWjy2nvZam2Hap
eam8OL5LyWC3YnqDnHRGh74NEXmB2grUKSi5nZOSge6o3S1L93J1QjJP+nETeRQwc4oxt7K2vqXY
ewIr2dT1zgWi63GWFSNteFdb32weuxJLtBGDVe7az7pL/xjEG9dDrKoDRZUuB3Aw1uE4pfQ2eH+n
LCWsMNK9NWpFuVmS2Zs83eEAlhxsyk8AxOehSXH044vEDRkRa0iwBVD5tHZmOzgEwT9v1N/c4JEM
bPHd/JFlAOY2JLBRob232rsWpko3eYSNivArdyN3JqwlM47EHj+l+YuOrnRPUuBxYGCCd778DfpT
4/BU28mCIQ/2hL4RDEZHDCtbQw5fcjCbJ4an/IVan3F+AF3XAWEAyZxIzt1puYKoTj0ZsvWPQ4F7
sxrFueXjj9s2FuAWlC4hjgcJ2e2BcYklIWnmlsYzjilkSSq/Bsp+olut2utU/horna0dC+iI20cD
Dc1YKKNhV9lB8AA7kdnj4JHpogrFbszPsEfSYDTM+UoV/4ex81puHcu27K/cyHfU3RseHTfrgQTo
jfzR0QtCOpLgvcfX9wCzurJMR3VHZCpFIyVFAhtrrzXnmFA1k36H9T4jjpHg8FpeQj5IT8nCeG0D
FcFtAU+hM5r3pAKeh4wdzcv8o1aLbUPo35C99LmR7tAZOoiMSt1zuvzRGIxmn8XBJekJ/GEJH91G
Z0RuJYwC6ae6ZaqzLvaPkjTptTKYZLaNr3rbHZ2erLO62PdNxuW/zSQakJ7omRhjqo+GIHZQfwl7
mOARKMp9sNfbMNtGZO8xkhxnYGnht49d6oBkKne7BsOwPcD4DYW2TwTyDjZtHg06bRMMgPq7Fltv
qj2F46wwHzU3alGjoAnJUjfHHvOrYJMfGZtSd859r2zNMWNS1w4RjSH/riqJOML1YyB7Y2LCbvUy
2U+KT1X8CGkDx7rT4PxzXqaBQLYgx+tlD+aaeLY3R7A9a5yjburtLiBKQRbMwDmzuYgvwZaDY67L
NJgPMgj36YC0QEq4E6NF+THWuQAYALo5n1B4G45xJOvkHdFMgnpXvy+1ck0wjMOsqcWFoDKzw1Xi
w8W2r2mtRF6aNexcsQV0yK+mkUxcFrR4l6paivOMBRGVFwJAfMsxsgGWMVYMqkszAlmbcUBY7Ek4
SQitdqagPbatcZ6AuJ7Vridng1w7tXshHJN+IGxvUy/BRFTFxU8G3ZWWMW7UJcyIDFQcj0tLvy+Y
DZFGj9N7YJJrpi07ZAZ3a5YLPB7UE2gr8cp1KJTMIDmEfVmdGN69tlN/nHJf2Sht+W4zi6ly1rrl
mugmtLgV3KbMsWsA4OXA5vlnlsT3SYgPrZtthZrgo9XJHM9Ku3CtsvvwB5TX2ZQfmZpvp6F51Ozo
oCtB5vaGXm2m9oDTFEUpCa1rGCHO0am7pySzXouJEAu1fyrJwETqYqAkSi3GRG15b89kpM4K06g+
K79TUnjiWPG9RPYqC51bKRNuwxqjBS2hXZZDHGBYTE03LcMRtjlFZF3bwQJX3VdiYyeLjiI2gTqo
Ut4ZyGNXOkaVORoYmsbjxjKIJZ71eOsUEh8syzKbe1im/AfdBpuBvPLUyk+PMvqcNJQ4Co6Ongy2
B2mpTOCxfRSz4JZ5l7HyutEgtaMDxRiJCKZ+fJmbyZgQwlEw5w57nBpRa9YyUtVR1C9pZ5pXmsGP
NERDG9jPkbKkpdA74zTxxz1JGXRW21UzMi0tQuWtTiknYwdnsJ5oX5FB3+lShqN/jo+UuuZahJD5
fai3XP4emqpmRxvhmcgMD3gYIjBYrYKGDIMA9OaRXVUIgsOO1OtqnxRDwLkoaYynIHyU4UdhVPWP
Rs2f0k5/DEkWOHFKo1hRNDyjwTXM5MyVbDp2OQpmI2aGbk/tOdez8kw9auBjdJq9gp1KwbaIVncZ
ln5oQ0zJAWEHcEfnU/IXH6WYy/tKYtBr4x7mRxAxAiAtOEnzzOuX/bHmt/AVTNtrJfp4Qx0/nEg+
JG176Y1G7gNtfKthHRP0oO2sUL6ZjypYtDtrdFA9mLCM2JNy5ZH3M3Jz16qMeyVRV2M2k0lRgqiI
Tmo5J4cq4Jhq6sjTaJ2tU99YHPXYK8NO3MFm2ZXvrVkrVy7GuC8NWADkEzDRY1tQ1uYW1TnKtzto
tKqLbJmVwn8p2+E4VZYOGJ2LcCabX5xKn33ymtht7aUKgONgAKAA8/qSIuLEKreO/b7jZGhwABMd
62Xk6q2MxANgn7oSbbOr253gLBwNXGs5wwnnm7zZH0S8hdtab6b1qPsL9olxUG/QosXr6Lid2mGn
aZpT1EWdW5tdj1mu/+5ZDcimQO6i9QAEBNP3IUDPrjQorDrtULTqds7F42CwTJm+by8wIMuLMMXj
56de02wiKWpJ/jeyMpTZ2lZBmOeYI4pkCGMo0vJNkeT6sdTjd0lKA8uyN09sUXTx2qpgLmL96sfh
C47oeGMscB6hEz7YJDuWfoRkJkMhHbOaYmD0mjZ65oCTLOwDTUyJMXBY62lAtO205MIr4WFyuK62
GCPWbH5/lbON9KJmwhzZ6jtyQbnq8+4qppC8pBTWoQkBPB08O2YWqQi0wWP/MKScmWY2kQMbGjbs
gsh5dow1V6qS4hhRYPjepwZS5rh/Gfx0l2fFuE+L/s1u2nUNiDhgpLNme0W2eYvm3M/0PdKfbEUr
FuI0gV9l9xOk5WKc5G+2Zp+OSK8e8wY+Ua2WCNMQd4JNm1mHC22bEaK876P5Ef0LorvIeY1t5bvN
52ITRzb4GajXfozgo4ztn5OZsOXKHkyffMIpiDB/Jem+1tIr2bDfNHefQ1ZPzIi+v6mOdVkop8oE
PZGWP4Fl73pj3jm9A7/D6IgoK6k8xPjQl3O7abLikEbZhOkx2sKSlhssAOQUwBtaJeiBrNB8j1AZ
uqkf0vjon7sZPGkZaMQAUzdRtYbGaUbEGpAUxydH7CiytPeUuJXVgN1/gIFShhC0n2dk+fmEMHFS
Dna+VypbbnWLYOt4Kn5Mlrwn+gSbF36qdk5eYe8RIKQyyHSmuV6plcFHKQs8cku0Dr0GV32bIfdx
LUSUbCd8RqF9bvr8WikmVhazfKaG2fhKy+TNsjlt+eS8fHyGnDUsvL53dALqgx71H4GCg1dYyCgj
jQWcFXKf9mYNMMEnz3qpiVWj1O6t3P5pNxnKxOYaZS3t+6z1t4ViMcNIxZs5fgr6yrE0f8QS+6vm
2B91Ubpgd29sq6eh6hatbPBky6Hd4zZkeDBgCZtJHNRxVDY9W1Ql0/a2mB4BKKyA3d75XGvJ0kB1
OLTaOjKDRwMHMXIuQIIyQUTNTqVskShOfha7gzYYGwK7V6kF9UQP0LnWfb3tUk7AecLvgPQUT2GM
k4TUls8+CJFut9Y3WTyHqUsfu1LFytIYlw51gaSriAU6ABMH5Bvwjnkyj7xfm45p0yrmIgcCg92h
YlDjOyh91aLDOl/om16yiemSovICo/Twkj8qNg477GVM31H01fRmqdwEfAKJhEnVoJYUERIseodm
3A+unSH5x/CbOVBHFB8r6zAesa64fPo/Iwf+zNjF70pXbUkudlMLQxqDhWeGgp5F9i4KLhTU5fzB
DrclVmPm5+v0YNLo7dyAD2RNuqFQcN8a0ftAJgaNmEPY1G9txX7FUhpEqWnyC8KPvSohzpVVeHHa
Eyf31uqKn2qHc4sp6l1kp+9OKtkrtqhlu3kz14jcmVV8ZGN1CJLu1Ojk6o5Nf4aCQY2sVo+zonu6
UqAdl/2PADcKYTH+dzSPuyRkbbJVDhZ8xoDRV5ZV/hgc/eyrFOyh1Fkox1PX68FGH5plbf5lEf/S
l6dZeRQ1rSJVzSnqEZWPyUM5OKdU8w9zD6zT6IqnxrBeyO0L1/NI6bq86iptn02ACBntpOgX7XFS
SCYV6pNSvJQj25pKfyZrFM9hQbtEFcNWOn3DpKPfgg5hZBS0BQKYVTsy/7DV/CGcpsHl+nAAcO5V
+t6hTgr4dF2BiGE3tfOLzOqciLbXBO+elt1PzOs4872yIhplWhYQyDAxpYK+0mqRw+5Dw1DirIdp
B4NNpFjrcuNZCXF+0kJbOa0Kz5sV+9SBtdRyuIaWoEqbKjqThHehocbaeSahqV1R2tbrNihpPFvl
3eigRSXf+70MlR90BaoNGWSCmav2aVpPKPYBDnR8ShgvpLesFjnsMdDhQb3u8M4tNqoclW6oNzva
qVf0RJ/LyCSAKLHJNQM0noLEkTwqj3pDRTyBkbEezZe5657QdwBMs/InS2anNPSvQcX1yBIfWvht
BU3sdjXN8zALLwljYCAkr0yvh3UWXwa1O8GxeNaEQgzPaK5Vi9MJw9HSn3F+KTUmzrjG71YvsWQq
kMF1YEOfYyZnSZPDXkb3Gh4gegvD1p7Eh262TyNuh5m9SUzPWNGLhzCAnZKEIardHMKGqLMPW2mc
3ZAbKiuh/FAiRjMJc2XXmPhLnUH/pA1TrnwNF5Ef16suY+NoMafhUHJ4G4qB6w0VaK48hDkXQTQ6
haexHVhJOYPyXqIW+3XWKhEaYf9VFTgUghrDDNGBno/c+krdeEjz/txX+k7JSL1Inb1t0Tsvh59Z
La4qMkkXueQFnMWd1k2kq5ZPJGBCe4YjwnY590qjx+poKkteGRxA1c5Y+0CHrBuTIaWZI9VqNXXz
qcJi9GwNKkyVolzuJqPaUmaqM/ITS9aXyAQpZgXdbkqp3qkhJ7zMpbOW09uCmNFMetPmiJKR4vFp
DvJPjCo0R+Me81kqKXCY77cAunRYXxRj6ZcxG+8ybZ/Y1MFiGEgNs9STXzcYjBWcPCabP7y6NYQQ
jnqFNu0qyzjNBLilqfGNS8qmqGB+AWCtlBrvvqXQM7O2uPMcvB13qVC+5/whgWC5HXTExfYQ0U9t
2eWVSnwfIyGYiGLrGrNfVcZEHnWu3Vll/othQekaffgYIF8MAJOzCEVeO4fByrEDbd/AWYkb60fd
JW8l+r2JgaabWepZTgybO1Q2wznCsjsMgITgKzleXYC+sZEpiRE9cIQdG8QcRMipJBFYD58ax9DX
IudELHqLasZ8UIkX9eoOSkNoRy+RnyfHlkSujRPBBxWDRTexukaO369IXZ+8ZOaATInzGHwcHRMA
krxSSG6yS379TgmNXe604bkyMj4Sn+txRMQbND0mNlO61gffG2fOOQqG/bzEHSmKzcww6X6IrAhO
qKlAWFG9QBqUC+/HGFV9VTEqry3lzkR5cEBmvaApG1bxLnLWmvMS0ZHywJnkq2Lh9VTOz7BGdsvG
gVb2aHyh4p9XFldXl7OduCV2e7MoN0pZNmtzptk5OxjLe6ZJACckT62dd12gjoiKO9jrFWZxFNPA
bSFaYt/zWOPh5SA6Tf0sgoPGtR4f1k6V/a7ChbROLAKVfXGabfUhB5qwCkxnG6Kp4GVbA5oirV/i
CFY5dAYIEhTNiH1Y+kxbPxvN8CPTKOS7DM07ZhBM2Qm9gCmitVXZzieiJ7AwVX1kN5ofsmJ6ovFX
0hNVT6B3f5b5xHi73pdy6u+KWjkM8lxx7qSNbazbWcC2W07XpnPGg+g0z5Ad15sufAnEwdfb52Hk
6K/Tajl6L6GavRghmLS2sWrkyAJ2ZRLZZzw+/UriTPIovl6KdhBwaKeNYc6vga7SWTD9Td8ZD5YM
0PYR3NETd+faoj/MpPkpdn3Jld5YOYL5cTyx5RJ0qaNhiW+mxJ6wNhPQE95lpvjwe/bULFcHTgG0
oHp3ll3xoAq1OGV9sGNvnq1oAVxlFb8bGvnEgdIuWJx77Anl8mpbGp2HBKmC1zoBYWXoQAsGchf4
xyHmZuWjzqltHNtDjORwwY1WYy0BY8EyNabnwbLbPX4EH5XaOoYG4zYqRV6XBizUZqy7BhF0Ju4C
4JoFfWTzqX5W4nzx89gj8OpsyTqmhOx6DrWAlDvHYLo7gjwPLMAnWZLu4rTdLP/WTXKJK1s9J5j0
3TkhKjtDpoK5Xb1HHGYjdB/fiEkwmD9uQIB5eaiPlJKc26rBoHKkaUnLhPU0MVJvaGtaLgrkrqph
c+InG/ZuW/S0d8asfOdx4RWECbpcbGL8d9YyRAiPmf2zzYlgqxuQX6B8VqpCxHJjobDXQueMGj5k
sMwnTUt0o5r4JIRJsJrIBO+cLfL7We9JZbXtmQoWP3cZ0oywgopNd3eLWi+0TU++kj+3lwmflLGk
m89686OALe/50SItUg5tax3VcfSCmj9SCCwIsVTmQ9Vo6EvVrW21wb1ts12sIkqsmGv9u25oV0LD
2eT29+CoiezW7KOyVL2A0QkUxmK+Utrhzhmj1JsbfYcXqbtEHFpxRWe9byF5ByLcS11+TzPyGmn0
61ERLVfV8hQIcv5ME5qwQ6dBJaW0CD7NxvRh4IFM0Tnf3aKtP5CD0JyLGWDNR123jUOHldoO8jvp
aD8WoDQBT7rkqqPp1rhuLyERU2uDL1uiXHd9k7w0diBeqQADPBj+XW2q3YVt/HDKHSrztE5eGOqK
c2KP9sFZAEL68KgZ5Xs2YP8c609INQbSgOYKQ5hphwB7GQVhcNK7VzWVChF21RlgtLmNm5CpQlmy
eKuJJxKWYGfChWHNWMaSCOlMDHd9ei16hjdhQzxTjLLXlSVTdjIuz/mDaNtknye92zLTYWcLdgjV
7LwdJ7XwBEFdrCvrMCAzqBmBMkDxPBZp/aXlfY6tZAgXlhKOSYh+ni2cpwjWSVNlXIMI1tsJG+cE
qhLPGajsel1/LCN9G+mWs6nGaOvQdiynwrimkDoeObcAxzavtYKSOaVhKj0VpaRTfI0s+6qgdWFI
ySRwYH/QKR3CyHxkffUZI1eBwSQU1ADI3Y+kq17K3jlr/YdVikuD2TmYquzVBN3Gdmxg/6oXRKfm
1fxOKOC+16MNSKVprbb9SDukP6gwhI+J8RK2ZnwwgsJcV2BXSI4M8LXQEQHvmuIQBeQxwYiasMa0
tJrsUnpRU3vjxDIipsByZRjeG3H8CIbc3NYmQs8RQ0Ta0tC0ArzVVV3/MIcmdHk7qTuT8qgQIb/8
t4lD/XEI4CIszhpdxB4hZ98KtZzJps5T51PDdGhbqNa1qJ3LENAQlv2kHaNen/cATegPg7aBuhCA
Kmvrp7HVqT/bJN4OV2fW8n1fFD+HVHhSDuoFC7Pqihvq0qC268GzYFRyWa5AweJp2pYNzpIgq+4S
pyteoFS+Ba7UAGeyDUIAS5M5IGrUxusYWg42Q44o9tkfZgB3ql021yFLZShJ0zHV8CwBnK9ba1ir
hAezuyIqAMUKJo6WGT8qvOgaGRQORi2DNRfvr8S03vwqvktkkW8mhhFwVKsnSecNkQMJ9U64DwQz
NmoAtj2aCt7F8RQqdvoy44EBiVk/Wf4CFZiwKUAAgC7TIMmfXKOddFzrgC0UNdmMev1kpl92NehX
+modMstoTrkOIgA8D8K+Qzh7MrSo2jT5ZykcY9N0i5SGpSSjzMPIx2pmFAXTlLSkD+zfxUP7Ngby
OTdIHSd6HZWUdVLwowUATauGeekY0KqmHgIRyYyCtdE1mjckKzjEUeO7w9B/dsB8PDVLXxDajmB/
OL3UPnmeSYGCkrf2U1yeY5nuqmIgmb2nYg6mdNd26TU2beHV5SK1QlYC4rlLWFC0hncoQrdCdVxu
RB7vB/BSmdH4uGPMp3LoXOb7b2xEfgUdJezcmO1GqNO2JncYvTm8CY25hdUal7Eh8Xkef+iLvrGp
nF++WXzpi9jC0qHX1vRARC16WjuwKah/vou5fuznHGM67ZUyhT8NDyeCEPiNTh+rYGfPK8nV0RLK
pmDiaOr6HZFphaiiraFTotvlW4a2ag3JqeSkmbLyHZ38LySrm5pk3V7wx4pakk2bD2gkiRkfdfmT
dNdPWekHclrbcz9u8zJ4sKxxx7OvCrsON/djGGhqNHrodM8l/HeOGkOBG8HgIpDKE8gZZz0r48au
MakMPVlupdhg0TmhQcHozIALjXtGKwwic48SQWvz72xY2j4tUgFb+/Z77bMXzzW8uZ7hx8asQXuH
jaO7+YDZu1bkp5MgoBU22vxKm0c3ncWwjxEDOF9x9oAv4S3R0ob2zrEYGNLa6RTvKoyCdJFAgY1s
DnRqvFGYZ8C3PWJX4sgPkCwEYx5yOPLk1U9NWk0s2SsAOd+jgoRXy4ZkjaT9yYrEq87oBcGDfjXT
mIs3U/I4BGWKLSUkP2IatyBhVkWwRj9zDbVkXZXfhbWDix1tZJ38Iq+RkXLVIaWYrdpzWqNiAMgG
24aiT3M8XE+NBhQ9YQ/cAQpRTB19RT49i0QcezTMM435behgSVOBsgTIuxHVRZ8MvY7YQ7HIK0JZ
kx3/qyKfCoAmPrOg5R5KTbAvjxJORzlCH6q7paVLVHWcDdSn4Y/atB+Ih9jMkx3u1ba85ihMep63
tnympAHAArOoOAPj8I3r/shBOCMPYY8ODXBgMYgBo9nOCxDh5uSHrOCylv7Gd/Q7WVFkqHV/VB1C
GOyous5YRTbRgBDOwVpvKqUreoKWHRJptNR6F8Y9qtZDZo0/pgg5X4H1YhUxWmFuXtUgstF+bEPS
eoMgBjpoQqVATg2MMoH0twzCOmvxxpGWqNrxEctxm8ffLKc942DPaDkG4m7QtqGO1TSPgGs1KRt7
MnA5m2fXGCBX+2yEoPEvOrj+owFcm+OQ4TLuvyU5HgsLjbBKFNKhD1y2/45H6Dh79R4rjK99pyIg
C6CaXpSON7FCOg5g6NmRI/7Wos6ZARX8QnvatUNyZ6WUjT2Kk3GYkCQGDG1RdLsBtpTTNKY7q9uV
0kmYDWirpkzAKyWd8NjpBcgh5E80pFgIo7Z1k5TEpJAonmPh63cmSqFowBXUatqnX9Lhws971qSv
7IYZ/5lmZcK1pny4p43V1sXRRkNoxupnwhy3C4IdXZtxZdGB3E8a5ELmOwcnkMZas8ig79KCv0k+
+nF66UoUsyWvPZckTBud9qbp1f3UDaqX4ym9m0kshJmxD4laP6SzITx9gjqH+7qV4qn0g45yPRw2
01i9V0GT7SLkhWbFcU5Z/aH55BSIRavf5FdGttVhjop3B5Ax7vR8a4fOF7b51xncaRxrvyahTTtr
gqUkOQ6GPrEZAcyuNKf7Wu1Bh9EiKCqDWGIj2/uXRqT2vTrMx6E2grOBtcvD6Jq6dZl2x7I0HuBD
Nw/6AvmZrJrL4dzTJh/MZcuMuICi81QYDqwfqesbW+aqJ6TIj3VB1pqCcTDPWUnwHmTbwtCN7UiZ
UmbKeg7QsMzg4DZluHjlKZ62Y4Xj27GH2R2a3nBLVXHYTzdHQ82tbY+L2VM43FeaslRM+mFB2pHr
oB4B+QKbwOy4biM0+a0ot0D1nRXC4/wyNPgAmwPvm7NWFJXH6YWtKeqQ2Gv9LsuMR1Z9JvDMOAy9
Fvsc9fLKNiX0PHBeic+cqsijQ6WxBRMIvlY6DFDSst9qXqTXC5q4iozkUSrorNQ5MS4lWmY/Knt3
pm7kM7mESeMfzSh5iZvxEGcJDacMJCxgB6I1oqfUZnA4xtkHJLPN2PfbZMoeIiTrdqjsnJReRGeM
xdWuoCs54XowObVhTOGkdoZpA2QNLPBIDzvX4buY43eT6ue4hrPdIxusfSLKfT+9HwoQdoLzwJWR
/SWD8jTooQaTOt0bWvFegAdf23Sqcecx/LZQP6it/GX56gAyK6Ed0m4iWVpIw3vVGzsLfGMZfNtJ
/pjOTMnqZaiuUeoYo/PihNGHbxCFo0nUdc6Su56LmHyfLkLpwnpDfAPAsphPE+I6M3GWxkSRGCjZ
qyjoazAS7ggsADbVxwYLhTg3GksbxTZIl1rQlDYJdcKBeRqC6XHQI1xCIVnyaHbnJIOpGXohgUlb
iwKelDTT9VHdtqZEjD/Z5mFIcI03cjyLojpCSkSdgz61Y2T8n+Pk9H8LdiOi0bJsU1uCCAkBW0Kd
/yEEka5Mr9wG5TnV1JPDcTzpzvw+obReYYs/FiQdXURsOkdmVbUnZ/OdMqHfTZz892xDHttSFq+t
glIpUW2G0ovMiuSbow5fhqsJZhSlpX2vlIKzPHo0akU8gKU1WZPr4qwJHSAVUSKY/XNkpBlt4ynR
7/KAfm1eQAyC3vJixFrBJAdpdomAcRXm41XRu3xdCFntmGg119Ly/kgyjVpMUYFKOPZKn5L7wUcR
VzmTdfbxRnr/+c3T/i22zRLUvBaIb03VTe1fA6I1DmzUOAraOb0yl2Ady/OLzjk0NsN6UD/g/gXE
nLl2p7JB8lBqziZHSkuBOR3qBESJxkAPLVywSZSQnRihfmu1inZ1nRCYEUA0EpG+j0vCOeKRpqnW
IFRbd0VZuhXApHujqzBMy3HrZLp+1IqUEODBYq6aBc6TPSkuml77vurGamMDyP5/5K9J598ivy0a
KEJoqroEWZr6vxw9aBZBtGhIdUnzwlFTmPKu8MNj3CrhD4OxN/3CgLlexky+xDLzWqfh19CMiIMi
tusijSpaVznbJAUwsoeaemJtyqdLAroFF1CAq6oz0KbSO7xFSM/wxVCqHkIiZ3YY5Zv70OSL2oB/
0wsQIwnpNicqi3etzj+aengFyryAARvVHeuhwrvLJKdT4+fBkWj6WnLcstZ0HdF023kq5FOrSHOz
yBO9AA37Ste4uGqlWjymcfDIrp3NH02ekxYKgFIsfavIKoMDbKuUPQwwfgWi4sUcVlZFSIdcfrAb
YJmVcSr2iP6XBBtMPGXSwLwDT5O1QI4mvxVX+snzfuwNipEiH9YV++Qlmrln+gA5cO4CetQlxV9m
qx9wf52rgczVIRPh7IfTISP8YVdJspsNbXRQAgdvhR5+q31vb0YbWlaTIrILFsJ7rpJffgtkTRM9
gbjcg3pRFIntTspLLajFaghN8FUWv9LuljNZaQBSJ4sIAr/rIoD/9t3oA/MBeVBcQoMBDjDXj4lI
sGljLgz6EAYOfgN5un0Zc1OeMkc8TKkV/uTFgSjvWFW14dlvStMdUlhAt4D1quj9Y9G+E8lzUVFA
7Qj9iraMcZx3YKuU5BNy1bJGjjA3G7Xk5PQCSxUfHeiStV5ZZ42Y1gtTIPTwanNlQm67Q2gckNMZ
R1nOKLLNJr8LexWNT6d/WMVgUdgzi5mWgR5t9U9tGuW27cXo9tDJ7uf6F8TUE8dnRmhBPp9VNSg9
p0IsAE4Q1FtRhfdZL35ERZTAdgFvFC6ihXopnZnvQbeElHm2TXRvYmSA2Wj1UzJXC3SybNwigz4O
NqT6KVhCkni8VIsXep6QQicKIYq0XFZqKNRns4E5P6G5ducQ5qKhzc0eoll+1/RAo0scxW5txYJN
bm+g3Mcw6OsDo5VgSPADVMnmtvj996/xfwVfxd0fmaPNX/+H27+Kcqqpk9p/ufnXpyLjn/9Zfubv
z/nnn/jrOfpVgxf8bv/js7ZfxeU9+2r+9Un/9Jv5v//t1bnv7fs/3VhSKtrpvvuqp4evpkvb26vg
71ie+f/74H993X7L01R+/f7br4IbOff89re795+//yaFoRNW/d//+Nv/9vDy8n//DalwUX79X37k
671pf//NNP+iWZbu6LZUBYY1ydV4+FoeUVT9LyYBlqyiLCkmVjqSLrlIteHvv1nyL9IyCGFBa40z
1LJ5CU3RLQ9p+l8c3N2OzQ+QPwB88rf/89r+6RP88xP9r7zL7ohqbZvff1NBSv5TnqZBBCltZV0z
BPnnQidU85/LgTTwC5VNg+UC2II1aYd4CAC2ZMdZzNmxS+eU5r5wb3f98ejtgX/4NpwRRzY41tCm
1/YpnQL0GJRl17Txxe6Pm7dH9JBrJ6pagV1/zNAXZSj0b4+gMrZPtwdgS460g5bn2Hll7zUr2HWp
0m5CIAsraF7NvVi+lFgPmVmN4e528/bA7T6tQmFa53p9r4w07kIsQR5bAkZmPvKzfqExFGU0XnM4
OrdbRFe3D9qM/VzLw8j1KZ3WnOzKBuiCdc/im61ZfqytkXYtxNVUPOsSUayyPIo0wLrPnSvKVZv2
Pvf0JlHWulMcbw/98SQL6wnpN9PqdnPxK3akJJ3wpdfnALWBHc8EbCoYM91QMn3647Y5Tjg4VOVk
tdMSyDhOwy6xmDCadUHnskhiZycNCkQi3/z2HNUFZW3vkBuxQDVqJ1fuR51+j0jVi7awNeqho/UF
1Pf22O1ZpYbJTG0aFq/l+X/85NATOdEkBP3GpxmO0EsL92NrKHBQbzd5jTOOlHLa3W6K2ST5Jhv+
9uQumB7SIqjubg/K4H00zOwZLp39YE365navwnTsUk/GTyc6NXkSWytJT+VqRDDaUCJU29vNP79Y
GHodvYnPf97V6dqS+VCfhJXSii918+JLwM+if2xg3kYyeTRZCB/hlrBKpkNHNm3eP8ZZG5/jRryE
fYf629LsN83Xx9PtudlYEBjaFLM3GtXnZJLxMi/XiHyuIUst3/35xcQudapqG/lPNbSfw/Jke7nv
X57i02Y9WsBuS3CENbDjPpJPveKbn3VoHblsmK8VDSdXkX197kDsH207MlxK840BRHVLXIEEZ0CG
8VRv2LOJB2Tk8mGB8G5FluHp+Pt90vAfawg1p9tdjqGaxxnzVxjC6m0GaYIzCGrkf3Zb2ntddFeZ
d+VOVnZ9Gpcpq06a1UuBivdXwCnIThC8Q8E29I/v/rzvz++WR4OS2ZIZdDxPHZxDFWYX/GNciIcB
pWs/G3/cp92QC1z2N35nWUs+xN9YGWGGKz9p5Pef0IzOHrB2/nn770+JF8KG1Mx+W1jsm26faJXg
rKfy1jfj8uHDwmNz21vYevi4b8cDc+eIrIlQHG83O0VDLGkjlrw9pdDT4wwwwaNkdq4jRflaOGmF
D8pAit9Zn0pNyNEA6v6+GkKyDKfqfaIc4wUuwIZ8cVw2YR+cRwmgi08XqK1SH9gZWQ2EGONAU0Re
b9whwUGAAom91O1mUmYj1mZTrhMokCu7C76Z5WkXYF+5nbUXzNf65XbP7cuc0KniOCM+dHmAjppN
Ho4JX31Bo9y+zESS/vHd7SbmCFzldYZE7+9P+fN5qQ0dknyWwU2m7qleeD2WjIrrcqsaSu1Zq1qE
T9zqq9Yiog5BhlGNumfylmODVfRHrWCUjYEPZPKQ1oybhgchWtUrZqtB5v2/KTuv5biRbdt+ESLg
zSuriuUNi14vCLmG9x5ff0ZmqUU1e9+94z4IASRAhkiigMy15hzT2rdjRnuVKGJwAroJytcNThVB
jwfAaDt19NCXGjGLHobiTW3a4ePcVsbJ4ewkz/oTat8oojDDLZGs24Ey0RGHcbePumeDuZVV1/q0
9zKAjQAzblQsK2vsRUOgwJqZVXsbi3NtEUFXuviVk5wKz91ICEjN7TqIe1QeFUqKT0GMleJetvuS
+Ou+ewzFDR2Lze9z8vpBLER/fx/5NR9Dv8eNep8goTvIny9uq0oEW/LIG1J+fBpAj5hS0htEA5Bg
tY3w8YEyqqpTVKJ+xA8HcL2zR2818MT8UlH4OlsCXBQpqRAmg0/4GJN78CLX9RRph4/xFHDSysDD
t2DaQVG/r+5rMfP2oWLvtckgZeTjWO7ZburvE+2n26Uwknq/PysVep7BHac3tRitVUXFZFPWrknT
gE6A34Qa939rbqp47p+mzC7XBdpMynNZ/9Tb6XggSIB8B3G2TqbycS6f5DmDx89FnZNTJ753YlHE
YyE3YJhph7foTo6aWvQz8bUE5GkcTtD4+Nh9bORH0fdj/YAv7uMjWSOSoGP6+1ob0fOSHvYuaQ3E
E8iZ3phsiXZUoh0xQkzPUH8QaBisg+p4wHQl8O7i8NNllrhsTK92mZw04oCLRWzv6gHyTKVE6ZdY
Dx6pyL708H4OEyLma+tr1cVyCBbo6+Qqh3qrLcVCc8LqzRXyRECQOjWBorj/GPv//UaY4HPKv8ZM
hq7fa97O7Sf12pS9cTckfrklVUW9otg2zgpzj2Iwaf+kuqKSygtTUV4sJm5XDPmbCPbNyW5addUV
dhL/5VejNu1tpDdWUzYPRQ9qi5I/cg0rRntRavW/j4u4I6nZbWijoIJFgFRpj2GNwIYluk3ZN/Lf
s6neg6LzfzZ5v/OaPvui5jN55qpdXHzwnrgb05OOIpmOD3EbQuJypmvhn7FwLd0qfzGK0iH2ORvM
HX1DpFhytxfHKnNB8ngydzPNogffw37tdTSxHq89NwXQGJpzfZDHck9uYp47uN7jkmlF3WDFw120
z92KH29oER+2zX6gDETel9g1HL3Zyz3sRX8eyjH5tW4T9AuQh6iNJwDzlEi1fYCa/qfYicROoM63
HTEy4BD7iphP/IeHzjl2MP6Ia0unLcJ7bq7KdA5Rpj4nkj8gz8ZNO9EVAI0hz6LvsbrwlDuahYI6
N4aj3JRTFGwLLXv4GJJ78IQgfWsjVY8W5rp8eUedfij1Ot0PGhS/1VCYO0/fVr3vb6S1Xm4ofP1y
2stDabxHUrrA8qhejciuTrZufNF7W38mgqQ+xYX9xcIq8BzPHsmEbgJ9S7x7QiN8IyEbm5bZ347o
sDFzhYjwqIbjPslGT31QQ9Xqr+CsznpgtgdRMFikvTd9SYL0bbRd7cqMuD30QcwbQDAbcDstAy/H
TUVBF+VjORbrqA6/qxEpZIGtIAwUd26XzMzFOZTkK3tGgNmQFbH8eMcXpEGt+zD/Ih8nH+MfTxs5
9s/LOsvIVvJnbCxqUV08JqtG/LSxZ1TrmqLfqgvdr14VQAiLFMyTzGtfC0zucJsRgbV+Zbw6OTDQ
KErTI+Un83UM8JcBJtBrw3/yXPvdC33tUSRJb6loBPekWbZffP2rhInYNlJQNXDMPYwGwswat7ZP
puDHKDSTUf3EMZbkecCx331phyr7bnTzu28QB/7pAhQ1X9LQtM9h66E6LtVlDPgluBsr+mcJQgLm
icTnyr2ZsVCeFdcVlQMri1vCcLWUeOt7eY/c7hY30w4fh1bik7Y3UT3LKvWCMoWyuaj2ObVWP/Sl
fvHsOgMSWeRnAlUuoZ0QcCCKJ3JDlBGJP4kCcZMhtL4pAQ7tsA4LovIKne4GuclCS/X3V8k5jFgk
OuHw66sSfUyXlejqYfJy+us8Y1+yiH1taqjPi3ZoTiggp1MqCD1eia0uq+iatkQMr2+vpzaz/cOA
AuxOB5iDySI3npuid+/o4Ud7+TkAhkz4F8zRvfwgjFb55Ee0dBKlu1dqmxZFWjbnkASl78yhIU9P
XkFpygNQrlnZJdKT/GKrRYoT5kkeKJ1ZLMO69++DMqC9zdtVkH/1Z6XBd97PzriTnzF5VsHbQugV
AeONO0HMQThKl1xI7bDzJOpaHs8OTlTWnSXi2BSy5VBXW9Ml3M9o1egxglxLsIVh/+j996TUQfFG
TrZz1DzcjS4cK1vOB5nLRh3JaejjrMdkAJvcbowOWJ+BVPHgMrI0rCh9z9Nky7yu/oGs62dWhOZT
W5cBMZmztUWS2V34e2JWIA/yB/oNpax/xI6fLJx5mi/B2GrbwlJEapM5Pk2h/ZcZ2vHGoL6FHYFo
9H1d1c25ihCBzI0neFI9DzMPXcHtmFbnkjfcsRrs9ph2U3weMi9aOBAdvs1+cCom3X7O7aahzV+l
a9UMw7fIyO/TEsyi65bJHvuB9Rjap8zULF6bHOA7IQXGi/WNPOdpSM5u784c9saTtosG1/ma10az
wlqM0qtp++soIgQKowm/BQ2tQKwR6dVHC32nAU/Y0p6eV0BTchxZUJWq1s1PEroq9xS1m1d0dsiX
FyeUxK32lh3wtsHfc6i6YRU5DU2w3mu3hQ1HL3RH/z5H6gUDiNlXq06kW1iotwR1ymqqv0RXgb8R
Q5ZPnJNBpqiddIg+LAKjcSct2raxL95geKe5Dl5tJznjdLd/aLF26XnrvHJnFitbycZDo3fmIR+V
eBViMmYKTwAzEvi8sAFcyV+X07/OQ5WjZeWXl9EFvkfZmq1s1d/6wrwH/PgunXXjlZYbT/0abiu9
SwIBXeKyq6bVyAEtjVe3VP+azCHb8lGAc+5COwYgESzimobbmhmovxq0DMmLYwfM+lKckIMGur9o
0WLnjpue4Sspe6XuYHmgUP9igufgTsq+f7qiMwpliRxs2HdeHzAriam9KLFzDXWiKyIDVBh4I+MC
U4dQ99nqvuvDA3OU1RRkmNfCVitPsVe0FzcB1m6M7lEeDWg9L2HWkFPpEbAbxTMZHRWhfscw6dap
51gw4QZarerYsyITVxdW4Oy6brY3Cm0r9orVjRYFgR7nDhavGz1KcqTKGI2L6pVA3gVWSo7RU1EX
PK7ibdNM760esq7Kbfseaa67pcevXYgvjBah68U/RqzEcRh8T32EmQ583rNlKck+j8CqBANaKhiB
0yGKlKcZP2pwBzXf9VJeEklanEyjdr/gAHMgirXxkxlFFXL+qj5ZlWVtlDJRt3Dxq6PSI7ydp5He
PmIc2baQG7fsi2PEzzsiwsHWQWGngbf3e9AXu0QGt/e23eAvwdVkDW95mA17N2NJAfN8epOndB8d
QdxFzPLvNJpEb7AXfl0kRwMTBBT697yBqX6b++DFhcUFuul/HstlInowOnVuex5n96WiRXC2Q1d5
IRuxKp3xRddmKKJqca0tQomTtoz2WTOVC1NcpJmOfm9ByLwXiPxDOAJINVGf0glQq+VtWZyEzkKf
svliG6AX5Vl8nADu5aJZnNUotgFpKarkaz6AARPwI0uhTa7kiPo/wY+qf6KRDCMoCSj7PWg4j0kK
Kz9ggnRVnYm0IsjrjwO1qdueHPs4K/ca3YgXmd1/rTZmNhRnWQCSlSFckTyPb6NyALG/sx5UZID2
oE2XClfAidThRSuKbKtmGmEi1yQRKX5Fv80A/oGlCNmVUlCD8FJmFEmn1ytDvGZoZs0n3SxP4AV4
YRvW8BzgxDvKHsvHtfJLIeGr8tqQvKRVZKd4I+Oyh/rFRvFhAxWj09MutBxURCBbAQMwKE9/XOil
OkC9rGcBUvlBhLundY6krDpwySZlYww9XEmOPsZ1xfh1BdANFP/9QKyp96p3P21L58UWiMxu3Uf7
7yR9ftVdO7+63rICZfUwY1S51oNAe5otMX0l/v4FUPYG9RSG6o8v4Jl7CsopP8qhForFiTDUXVMi
ZRpUmkOdqrgufePiNSjCdhdPJYdurY/LoBtxFxfRUnahukz8qs32z0N5NonggRWsKxe5XY7H0XPx
eBmevTQtBU+e2DTmrK8tA6WNVlvVFXDUSvcC41kepaT1QML544geq347V+XO7crCdbep28wnXjuP
dHCpaYiajkEb74gBh2rg31WfnkzBlaFWYEdN8lfCpsRn6Ht7cnPKxyJqnkBdq3vuFIDbpUHbkjb0
vJ/LNc2PIlnSP8MjR6eXhKoxPFszwnV5C1n+8GZ3PIPldBFQ1LywSFbwE3dYW0MJlgY+XOtnw7OO
EP1g4xJZULCu3oOW11TYj+Oxmmz3MTOcfVcQ2lO3PcFHDhBpSZLudd8+QrKRbOkq1YtTjvwKSXyf
MB+x3+oxL1/5LbtHXSNbJcns4lXJ1GAzVmG5isRhTfN/kaID3cmzkzs+1gao5zDN8oNqV+W+SpAf
8zzJnqIuGx5tc11QOyQ9CsAhCUlmdQjFSVt7jrpjx8Qk3xV6lhwGdZ/Fk13y9IZv5vYa4WFN/4ME
yGOjRda1JOMCLG6As1T87VzLRLMmD63WeLaM/tehJv7OH2fxXv15KM/Kiy1uijt5SHCFy0tYCRaD
ZWNvyP1x3pEVXc0kAW/8lY9qW3UCchVK4n/TvieSVeuTR6HmrsXK72O8UOPkUVyfiJWi3gCMrfSQ
9CQjdRdlWVgvnaMeOnUeHpSozV6mkjKIZr30aMovJKRebXHksszaBwTc3skv4UVmrgPsmSt5NtZ8
Y0krKb7XuxzltEB714MJHjRGLBqnLuqeeeBRDt0+2rHMU69QSAD+NcamJLX+KodSQGAoRBSdyBvx
FYPn0A0KtdPoPKWiNkwfgY+13lAvdIlRFUNykyG0J5I8IPY6zRz+/+I6/vDm7XRtR7ev+Dxe8/8H
0oEZwGlH/HyBtqx8ZJ8LeVxgfl7CzuD9oQG5RyCZ8XT2HuUvYFK6jvtKQBfEryfJvWltKkgU5Nl4
plptBjXOb3F2NkXlp7FIrBS/7zor9kqCd1GI9W7/RUrXyzEK64MmqtsfP1lXutYqN9py8XHC0mea
gSjclmOi1gd58W2sEVePyZEsDjdm8tTHbnaRm4m0rQs597saOxLTmL/H+YJyrYX03OVYF42/vsD2
iIjKi/QQmPG47WYP7HmPjpMEB7SdFARfKcKA8HXsYWM2pfMKouJJa8LgISD76REYxMaBJm6RXNra
Rr5X6S+scXzubYRMOHTYyL2PjbwM9dOfJ+TYxyXy7KcxeTgZ+pM/8emzxIygmDBzJwqtXFVWJ13T
vR+8aTp/nB1NNG0R+rCz6waVfVJ7Y6v2MBHlRiFD97YnD1mOTXs5Zngwp2q92dzGk5mZAt4Cb1d6
lI/i+ghzoj42VUHeb693awdTz06OybMfGzmGe0ddoPTEViq+9uMbfBwqMTiKPo6fiJlKeTXyHsGP
u5vHTjuLWs+lmizm0XZsLUBygdEUh/IEftphryXxxc/FF+Vt/MUA+rWzaCT2EDRwKRA8M2aO+0Zw
E3Ah4KuNRdxWWWbWIcgi++zM6EckA7iHgC1arUEEKRt5PSZf22NREZhlt6TclC2DzGM1jTa73uuA
EBIPwe6aNHJiPZrIuTNt39r3enXn9CX5pJgIunUz1Mqv48hsaJj3W9cS6aVJWNj3dJkVcJ0s9lqx
kXuhGpDVGWCRou5QUFr7m7Ir94YmoyCDoWon5zdaadJcxqGLb4mKiNsyG+iaHuKxmDcFNR6UZrIW
dQTUAI1regl1z7vMZfEdAGn5HudQ0LXMhsEuDoeOJ7Frv3mJ028HZYKszMNwX/EzgcMSu05KmACB
ygmxsU3w0NqZd0EBeKty/D5SRSlwiifvogbhrSAiz4kjWS35faWsjgziyt/f5Z9fl3kzt6WjD6sS
cXbZjibWntw8qMT2MJkUu3IwF2c6PqnLrs9ShGl/Xzg2JRfK448LbaN8AQhlr//4Xr6tPdwapJlP
7LSQrbWGO53AReEz6GGWyjG5McVZfs/gEs03OWLAHdPv5O6Qu9iyaYTdNavukFX6vRsF9g91GL6j
LW+eqxDlXjYVeEKCcDhhNMywBJAwkCQ2xtDBg6xCnjKNL9Ljw4VHOOOGBzQEQ/o6u0xs5J7ckE7o
7Xw1J6bx43i0Qn/3H898fIvR1siP+ziWe0HnYP9MjE3Xmuqhpcd+UEyHUEi5O5qdeqgL95UwIJI0
xSUEKfBa/b2RV8hr5Zi41u/GX9faEWQYFnZ8BXrC5FDPZNaq+QGgw6URag6ZPSCHLK+5yCM5/vuq
khXQzi8ChWhJU+gBZLiHmyasdslCXsqWmWyIyRNe4byEDlEQMxRvPp5DYK1uFbzKysftLCvg1oy7
KOus6k4WkSRcvxXlJC1TEeorxbiUJ0orpdk9IaNfwsTEjieukVf7orffB/Mq74bwGUhZ0T55xUgz
E3I/OYCqPtBy9D0qPFXcLiNN2WeyZB+hwz3yuEMQbIJi9gpISTHpR2hdxSBVkfFoedWL7Rhl6q0V
7VUVvQddbPKAGA8IlPQsHNGfkBt5Rl5j5y2dC7kLJc8ZcL1aiuECu0Q83Q3xd3Tmo5V9L52aiFvL
mo4mhvqF6fp/Sd5y2qsssmNiGSWJWY7JvXEs840Ku4/KzUC1Wkzy+rK9lG531MWE0BdHOUfyXD1T
wBDnMn0moU8x1ZXaRyApMCY/5VBY1jwzrb3cwBoDSo/ow2OxZzZrS+3rh2ZSsKEVA74qOWlBilnf
B+S05X3GPKzQnr3S+jpItYXerjGSJF90GymtSfzLDi1oemeU2nPpkXViz2lyBeNW3lsENS7lmNwQ
lD3fzWFYbD/GRiZbBtLBi8sr1sPtS8BiskboS0nBqKmPmuZDrWr+hYbuW0Po62FyhcuFfCrbUfqn
MTHVB0UFACKm7zpV/B3ipX4h5/o0YwlfMoqG+IymeG1V+iSCaaQpgQUdw8FvL8vPNUE3B89EfCJq
dnIIwcLGVchJCxujW2uoSe1TpUbRahbLJM8xX8GFRAe5aLKiMUFrMO3kgkoO2cMIbjqK8rM+KsUi
iPviu1O9yLqereJCtapOubZ5oCwdOWnw+LztjEjjb2ZETJuNEDaR/HtlU2PvwZV4zb3CUnwxUq1i
nRrYO88o7Z3ck5uJsi5UMnHmY/PpGkwiyj0gqosxDgJ/+B++zX/8Xh/fBpMSJiAyq5BP0B+08Jsl
/X509H7vVArr9wYb7b4TG3lGm4164/nkblJSKe/kmDw7MOO8s6ldr5iOFCyuc975cQtBWJSfHLGR
J25nxeEIx3LX+Pb6j3HiubBtAnOTgQBWD9AYNwIUR4esJxkLIE/IDe1gPvTkjdzO4pC/0z0DEahV
oemadJ12wRivtYE5EFS1+SVDrUZ5Cxy8vGTx64yeYGwnQUmeUQrrqk66eZ4jZyGXSz5vb4QbcHy0
wVS5J/8f48JTX8b9u1mu5X+vDzColMpEyJA7HG//Wbkrfwx5Nufs7WdUp5j4srrWaBkHZqgt9VHj
/5APPQGNBLLfDtvA4gbkBEZ1bnvbi8ga/3tMnqjG4RgHYCg+xr3KVZdZMBN93BfzvTl238lJ8/ct
BgZAVmJXHss9ubFKj+lLto2QCB4DJT0KCuMuFLB/loHTSe5Rr+/gEHqHZG54h8sxufEK5NW4UHFc
DsZ0gs+0/0NH+kur+ac2U9ONT9JMS7NsXXUtVbdtHTq2+k9pZjzM/hDTRyPlWE/3zqyGizgZytek
nzCohoF2b5pR+RpNgw+FIgzJl9esh8nvB/9+1q133FDf+E35Pwv82ZMPQCgaEe2jqM8eIyShPCqn
JxQb1Jl0apW1STyHbJoWPr4hGJzV2Z6wZsGvq25Nu8QD42ebAzgjw+R9jZOM9JrSQvxQJmvHGMy/
EgXsCXLtrzGEbXo0/nRN0la791pH21hjnK0IRxpvzehUZr3l7VzsKYIvQ/Fiu3Wjg/gJjCsNLctV
jfvBtJ5KzEK7MVWyizSO2IJ30kz513kKtq5nWdewwggp1d0yX6CuulfutOphHIn6+T25KLPAvE+C
IIQay4SlGW1scIT3FZl1mfSuocvNXq6qDW5r9gYxdtvzzE1Xaz/tybecZeA77b6ey40lFtku5qxV
Z/qsY7CCLoaAqpUuOn/JPw9TT/vzbGmReigvZnmtP8uvnWewq4ELfnZKqm+D7ULSMptvVJC6rwMj
ckeM5CrFcnrXcEaYQKaaGh+IHu8fAxO3XjALYggS4nIBU8wrx4mnf8hJMf7f71Ohhy4LZLtFLhTS
OOS4TU2V+8VA32xa9idLSJGXiZ9VioZ1Xtx5VYn+bZWr1wgsMKbSPNxUNniCoWiQUoIQvdfHUH/I
MkNfKKMbvpWa+o1CYfdzEKiGyf1mEM+gJaB0M0fJT3IP6NUS/jn0b+o2XZR4S6eDBnvT4CkxkEFl
Ltt1pc373uNbaX1/mpJWf6MqOCxzVK+n3HLnXWCRohDavfHoVWRiBlXS/cS6lUI+/x8fX+OfThl+
LfwqHE3zVNbQGpy7T8LqfJxLfngcbInmLrUyQERo2JRYNeF7ghn0qmtDuwvq6Qx9HzMLPcIzi9HM
vOPx+LX0Mnp+YkxuQma35zyGzOOVobr8ODGCX982PXgg6BJ6sfNmggg1rVDPk8F9P0KdZxlI6cKE
ajHhuFgosZ2dcrP30NGwpwzer728SbObZeAfjoE/n2HWvx5hWMJNOMmWo1poKjX3n4+wPgp9Hysf
1E0yfZiajNmWTyDIBGzlz5pbZhj9MPC1ma4/p/x3Pp8NlMRZpLP7jETM31K89R+GalTvJ+hpS3ko
N01AIBEC92mNZsV/kGMAna6+NfQHd1bh5eqKQmRqvKZzEL3NI3ncFMyjrVMW0VOid+8UfftvfgJ2
Bl59fu0IaAUZaMKBx/Fypvb3ZOPpXvp1YW/kXFaWxOWhnMx+nJXFzY9D/gvR9r9/5HTN+vyZA0nn
osKANuYhwXY+/V5ZDLpp7hf4VSGAeHGinx2xCUpLI0si08nI9Zr1x4mWuEUkH4CGaIOdkkhpHuWG
tQboQfDaOwT57WNI0McW2ZSDHrxSS8Sq5r3hlv45YbKyN1PzG/239uw6i6HXlZMewFFqa8fbOPlo
nXs130IQFypkNkXbPkOeUI9URf3HWA26FZwvuPZD7R2DwflLz1oXwHweP4REUq35B0Y+VdFPqUO2
pkzgXGy4giiJsvF1cM0fk6KQCeFiSuz6Zt5mQfe1Jdnj3EyxdZZ7Np3QO2aHJO06RrQ3cSmukqHu
3wkgWoXxnH2nfIMdHYZdAHL+NBJick47bGtG6/hfwgSSrmYGCm5Etzr2YYw0VZzIzei1D5300bbU
Yc/nHZVe0Ppf0FfsWV1nyHPG97bKwQFQZdk4etEcRtWFHjrYyTHU0mZdlrZ/HMzevs+x8y47wwih
M4XVmhUxLvncC149GGCLaiQFSh42XsjPp9fnXpzEigojJ37Jm8G9gBPyzlJLgvvUPwu6sTyipzMd
QhUpxhSIjg7CxKkgqjEYO3xFdIbj9sLvqL20igH83m7jJR5i0LthEqarzkiZnRXKA6uu4lFuXDip
d5FdqDvPTctHx1PaXY5u/C402oJJRA2Gx0GMpPKK3rnkA2HZHYp12kdYzFJcbU5Ccclt/OiHxocd
25v7FrdJtqr9dEm0n/Oo6eZjEpvJOXvMtVk5qWn40oinA1Mb5RT38QuxChxBPJbnwJO9V3yqLbmI
9Tyv39oWq3t5aM2QoFbaoOH2C8I3vAEVMUSA/XQlj7b24M6bguIQ8AweH0ZooKIyi2ILTJqGC1rp
lrQ0Oyup63UsQsENtq6ZQDTDL2I31XQBKhFm6J1TLXIugM+dyzz3jxZUbPpy/kGWtvIg/hF7Sb4N
PCDSovP30e+znDRbdI6P01/LlD0+vhkItTIvPNKBth5Lw6NWT8F9Ebv5Net5bva2Yr7Ccw3u7NEM
f0yAcRwEW9//+wMFJ9K/HihMkhxTM3B3UuWzPj1Q5shOukGd6kXRRyAsNAM4bziW6l3jt9FJbtS6
MXemYgDEZIjHeLinkhJugSMWL1VWLvM6bx/LYlKeEbIEdDtWygxu0Cvnh5hly5sbT/XGIEd8dTu0
eXpYnqiclsspHZ2N0qJ+c7royVUz5YKo2HtUJzAgOBMfJy88mk0U7IbR6zYZ2CVIjXYI5H/QnmJo
GCj6iWTPjOYdif2PVlXT74Hm7imdgmMnkgStYUCuRFy+25awIiqVDn8nyxYB4fXJPWGX77x9fZQ1
fbB24ZGQyzD65Dgyu6fy3HRqTcflVqbWXVTiSBRug20X7SPXdzaUaAFj1G7r3I0GiNSkqcPzxwac
zJlyVcMnaEyPiI7XdYkqXol8/dBm6XTvTV32MBskdTBj9agGOBNYwyo7fmw8b86OCKcUbV9ha/02
kRy3iElRXnbE+d6nhL3Broe0tpeb0o0QotUKC95StQ8JJu7bRh6CGUfQbQqVaZSZ90pr8Ks0QrIk
/GDYDG6lPQHXIE5DsZQlCCWa4o55oY1XAgvt2uUcu8v/fiOC7/98I9qqoZkeUyfT0DVP/zSb7HvP
Guw4LxZv6TiFx7kc+lcTzUeWtd1zg9v30o3lqxzOMt+BaTddxmiA+CHm23nPy0geunrF6yTRmCwF
zgHWt/+z9ZNtq6UzkXDmjPGgmS7DzM00o17cBv5onnULiGo6K/Yqn/HMJhl4yHv6I+UW79xGC8x3
pTdUex1G+XSQ+hsp2dEQhiz8yfXupYyHxwmNAUsLVkGyRhXpxmgjY9JGAuinqAlN4z4vlWCvi0xa
QkzC/TwaGaiboOUvqNCBiI3kvdPi6TuftEPsD+pfbaOA6wk8buDHpG8Q4pNSSzZ7wJMBuAu3lHg6
mNpLgbHtUPIUufMmz7jid1rFRF2eb0eBom4SFXR+MZTmFagdOexKAY/Asg9GCwFabsY6sbZpk2+A
EDUrte+I7ojTTcosd+W0JNHWvklogvAk61Gorj011kBbcAhNZWWHtkl4Yr4y4t55zkESA33GMj9M
Tvkeov/FxqfZR5XJNy4NMXN1MnoRJaXCS4H1B2iqpb4Tp8yTYdDjvZrBRer8VAfLWC4bkj1+GDFZ
VOOIy8SKm2HTb6RygGdNwk//bIhSow1UggCsZx4nKdQ+nRUoevKdETjtKsHX/NXSnzTf7L6lVXP0
Qv1YUIHCCTK/Go3W3Ls8ZrZGnZkPZQHOxymm5JrM2sXx63hviY3ck5uABPXNLBhIvsq4juSYOfc1
K6H1YtZzHkCfkL3zjwoEn36gJU7Hurat9qCUqv3QJtVeHso9L3C+VFVSv1oBSalK8DOenR2hFg/e
VKpnRUFwVxc6r62RT2/hVLsm6Kr97PFNKq8EVTR5BJkgeiPYl8D5cImxrVlkQ8CggweibvNVlQ7a
2h/5eVbIqYGWFgST9NYQr520Zyp12/ZkoG7d2j4n5OhtbV2PzqHl45npejjB9OBfo4w/N1KrYlO2
cLW6afhhlWF9BhdSvhSIyqO+39vYR/ZukRqLEIDqCSG3fkg0RMOb//EMEXWRfyxIKdhbhkE5UwXK
Z3qfVl4ROZBBGKOFdAPlZ0g083HAa3AcM7jBRdyCdBNj4aDRmZ/EGVNXUVIBISCL4VA6xF64av1g
joUx3GvtBHtqTimMEo668UCZooEw/teDj+fFv/7XmqoRtO5qrm6Am/v0BsbjSuBYittUb8gAs8z+
WjozeB8xrydKUT9nVdif++9ygF51syeT6VJ6s/s4zpch9eyrPIh4iSwIWc22NrKQx5RgjK1LR2kh
z/a8UK/e8Epjg5e9m7jdHas2qrKmHpxnzGgHcklOwBaCA6QCxb8zfRK2LPe9d+doE+NieCK9hRTh
OaIFaijhdUwqvp4wRuWudLqXVBlKmpB3ahMCksxS+xnNpvPWOVDwUahMD4ZSePdD6+Ehc2lsPiue
+XUUDpjAx4IabaNIja9GBT6fmnTHZM5trmg6v00VMgUbfhGMq44JN+6AO6ABoBK7Egmkj7lXr9WT
HJIbvcx3StDUG7/qclbf/NXJPJngrSJJJPK1px9oNeO3fDbNO9lrzAZ+V4HaQR4W9RiClqCRUiZc
3KbaKiX5jjYMCd7DdkIDg62yG57noXslQ8L+rsbK44wV7cUISYIxS63bsZShUdoGQP9CwMSbvk5H
+w7InHruymSXllb0vxAl2MY/3f2eRu/GZcHNfWt/XhpGIOnVmGBN8ixcfV1ldXSWG8+CUOjZCcJV
m6ARi5SJsxybcJ918BHueEjzqKNz4B5uu+SngsFuywc5VqMqPsDDQFdEnLW/5RXeI7Pv4mXfKBbU
G888q7haYfPO8RctO8WktewgJui7OdQKYyGPddo8u//+gdf+XWYQhRZCB3RDN2zV+1yCwjE2BI7I
8GDBDvikVkmlmJHV7v2m+LUpaweGV29NS5+be2WQqLsJnD56S3r7OIVDdJy5h5c5/V0heqcR4Bs5
FG+KUgsNa9c5DegNAVGPF5HCg2XZJW29iyb9TAZJUJHa4QEhIXZjWg2x54Jgd+vHRMH1g3t43gRk
beD7BTXSCNSI78zWfTpiUSBcBgzOFEHrtMlI9ic9u4RQly7N3KcnG44piKAvJfSMu9ky6mvTKZCz
fu8NedVtp8T6MfBBPVYV8JlqKscXz5rGXSSk/iwhxxcL3sOSiW10vBkdaVssB90ZoH1F8Ol4iNJr
GwuWg8v6L5arBHXpSfBo6Y1ynYP6S25V+UHXTeWqO2MN4Mdk6SQPxaaohyct2Cp1gFKoqsytXLLx
0jmXRj7uUJbZh7xEqwvYmGRifyJ1sYT8bBOzupHd2J5A7eMwF8uxr5JV6RD6q9mp9ar07YsKaRub
iVOtPnrJn1rLOmTdHZX6FVGC3lfEHZck1JO/yO5YlInQj4bhzoTLRwozf4sQCwSJU0Q+DY5hXP6P
sPNqjpTJ0vAvIgJI7G15X/Luhmi1wXvPr9+HVM9XPb2zO6GIDNJASSogM895jYK35hp8Y4JWmjqy
yjOZA2fERR/OXhNI2K4luuIvxIXsxZVTB9JVQUOyOls52HaB1GCczWqWnRNj55PUZyXo6rM8koVj
Q0WthuZ4a69TIoCwjs0V6vQQs9EtvQYDPDY1wycazptpgp5y/osUlPu/XhW2oYO+JH1AJBjDwrn/
DykoqB2OMU5DggZkpOmLOo9+SnGHQUo/zCIQUvZBVouRrUmPk42wcnT5gmK6Dl4ysgArwcgN9hvO
pqx/C1vZyKot9GunQ8jSYrfDZhZpnYzp4hIK8xcreP0aqvDqkKFxtrhBGha+Qym7es9ZK6L3X5uG
Jb1VTtE9iVBrM1blsIG1mx2KltCuHybdRRfVvW3ipyJrsh0QLpmwFD1vCRl3J2BjUVV5X+o3f2HJ
tRh4d6MSzPBsu3/op1A/tygpGCJv1iWaKluEIQPMoD3f3JqF9hao+A5rcDTPSeV9h/KCJTlWME/4
Gn1P3NmLedYTgnbhLBvQjDvZOXWGt1Gb0V4pR/yXnMPgK/YBBk2fLWSduFuyKe0M3xN64Y3nK9MS
PPYztucLVGS1Pf7ieq2CuoLYJt2l7Sx5a1X1v61D5OLoz8UTHDleoobg+yHxZP4dtiZkgtMM+rE4
5IEN8rTUQ8Iu8zaExfIHw9eyhy5UEJCv4ss0N/Wamx4V/OgxczxMM8hudlZjjYQG67LScS1MTDbO
zVTrh8aZpc0TcY/oR/VYQ5BZg84NN+pcFUmEPXhaPSAvXYd6dc6GDB/N0RbBRZ2LOodSkLI73LIW
IZibGRYhE8e9G5v8LU1a+yBrKhD5u3o0CmyZ1Whr1Ezndsfb40aZgXTv7ojWvUgqTZgjV9a2QPva
sje2+th3X7Da0jIFjzW7K5mmn5z83oF9fG/Z1p0/VepvHolv6cPeC53+FBpq8Jj0+QeYfSx55xqC
h8A9a7gYskrgw9zbrmYhoj/sq95Nn2SRsGHPAByV/mutJcHGK0aAPOVYQvK2RvgZbBbmuAABkOGi
mJkGNZfs9OBU8VkvsIJL2/IBDY91LymtIy+P/7KusOb15983hoWpkUY24z9EiHwyMy3bjFm4OHlC
o+u99LC6k2pbSBdmyzrXOuyhYTH4xvTT0aLPPHOLl6rVgIRqMIAALFnHwcyDTdeUwTOh3lMv3P2k
acUrctDWsqli7V6plXqTBI7F+MhalUrx4PmN9uLU2MhYUf7IztnGSyNfaLaivgxeFZ7itLXvnM72
L+4IpkJyYpWeZXA2Zuqunzmxdhpqm0rXfiWwUBcw75WXCePV/WSWzapvNOUF0sd50tFxcqegPxZR
FDwQqcbxMNGmb6nKdKX08bPZ59XzUPzMiaa9IYRAkGZqHjX++FVkad62moOVt6qcCGW1rVpvCws0
QEzoH7mhu68v4M8Ui/33S9w2HL4OzWSqwo/b/fuBDQdNV+3Z767z0xbP6+mH4mfFs0My9ur5yqUs
rPyZhVzyEADMkbUkt8QTVgSy4s6jc0JWIy+iRxIpO9+sLrjQNLMHgfJ1lBsIg6Vhte+deDz2g8iB
fYbteEyMflrUbHyhHvTHVgVdIlcvCiiLO1tDQlPXAAol2HAULLPJoRefXZ6OiFoz76DE2S5BYf3J
jrCd2D4QXdreWBOeheQHO30Uf83SwXkGbHtoaO1ra6Wr3OxQHvf6ZPO1W3V18CS6iRkKYHT7DFvT
Pks9QCMhWV82tViH0yqCYvk02b37BHaTl3oA5CCL3aemK+AHzNoVufnx/39Tf+dskIFyVAe5J35s
8b8iW6ZNnNNpYm4wDJjib19UsCwQWfztixj+/3+cbrr6X88s2C+CaDyzrmmZrtD+3lOirI32/FD8
MsbEvBjeI9ER5Tva8+FSbdX+ThW4aXtAfTewMpIXxx6f5AiCuc9kQfyXXsVRWDXBHRbKcK6raTzL
I5Hm9kLFhXDZZK2x7xCJh1GZTh+t6RF9TJuXWztIg/E/tdd2YGw8UtYbYow9wS+XfeoUa0+s2ztM
GlS0J3lnPpkKBuCG6bMCmquCzc81zfTjgFjA0cTRb5W6OM5ZI94Q7EBZhFVzUWvGsCsNnC3m2ogs
4REzF2x9b0Nkjzz5j27Z+J/GGPIDfGDSgY5/If+BCrpdF15ykuIrLe/L18LoXyXgAtGQZd1M3if5
H3wNCZg/TGGRb1FArQ8o5liQhSdvFdr488HzPJE9D674FSCg2ttoLpPaHlC8InoczYXH2vVa+5m6
8ezRWci2r9GZNWWnMfY3su02WF4QSBnK+ol//Borr9cJlqaIWBpEBblynqbkfOD4d1sD/DqLTJu6
/DyXVU+eZfVzYAUxJr3RdMmA3V8qQCfLtDBhdqXT84Qjy6Ou5MWhy/xmHdlZ/63tX5RE9z+GVNM3
tWDFDSW3ewG2txeBX50D4YGac2ri575ZoMpjjtfWwTwhH+vhe9x8ugqmhANBsVU+pekZMaf+LMyS
hZFm5J+RB/Db7b+XOnaRogngllXqSAR+qtZEWxsSJyANfbO/3IoynsKL6q5uLc4/A5qaLIzB0mUh
e+0GSb7buDHqy+XkRSqRz3/riNSWTyD66OtderydIIcl4aQfjDz6u10OC0VUrCuUNJayKn+TJsWP
zQH2vY9irL51TVWPFm47z7h1YAmuGO+aPbUbch/K1iv1+t1ykOvfhenQfY/QdV+GhmlfiOR4x6Fq
ozWeeeFH4g0rOUJXvJnfupzG+CnNtPI5yBx7q9ROuMtE5T2JsX6xWIp/9vA5cAyuo0ejKfN9jBvO
xvHU/NVNkqPitu4n+yl14XhNvA5JHV4LpT1ZKOe+qkGRb3QjLg5Mv85dOOIHFuVK972bxMoh7PDO
bipe513lkuA1nEvcB0BU5hFRvYtKZ/oM2gTyPfS/s6o7wVkUXbcySk/7Zouf4Or77/ImaUCEX0fy
0/NaAm3eaIzey9zZyBE23HpEFMrpHtUqE4dm1ISVJj8bYfy7aMjZbPuh/by11yxHBjiW/xrSGuN7
aXfOVnXEn6feqpZZowFeXlMUKzDYUMKDTEhkQX9lKTzeF2y1n6xMW8tmDynVo4u/Jmt6t3sVFS4g
cVakW9lLaLdddJU+nL969RdnTOKXzCPup4r2mxwE6VHsFHagK1lNgPBjZZvh84EJB7xRfcSHrsiP
rREGBUb0Tn6U9VuhR8Sx4PJl+Eb9MxB7mt8DC4cvkGmarj8KrVG2sTGBh4uNizKY7SqvWC8ZI+TC
pmwte/UyqrG46HODHMSGqVtHnWnivFPj+TeTbmMfDzWmxmon6bWlou8NAQXB9OzoqkExAn+hvlm+
jcxF4frPtY7sTh/H07X1axThgbYdU6TMjrxnyq0LBPTONju46G5rPPtwPTCkU+PPlmhT4RKKhuiG
PVNXXTQEnJbottsntdLtU5OHQC47I8bVOx4J198ab4P0ubGIyhhj9/Qk28FI5rve8JPhnrzvozt5
Vr+qphR7YNQ3FTMezq3VDudomn5FWkyS1EDFNR8FavktQCi9IRIKej4As4XxBPbcwUMqQuYsw0Bx
xzZClkQYc3nqRxkhklXZuwk18eUEY+iJMHx58ka89pCLdJ7Csm/voD8d1ES4OODRlOE6KpzpSZuH
M/eeugBMwNfoDqQDisDuUVY9JQJO0UT9To5VyORvkjTiGZlPdW2y+XBBcSudL2uSBzlVLXrY8qNG
/DTwxOp2slOePzlbQjbp128x6OVF1Zvx64OdhMCyVxZirbM2P05oQz+G+SmwRuJJcyVurBhbVavY
yypOyN6uMTJetXNvP40Y+obfwxDipGypCpT2DKfyDv7clqVpv3VwKEavUShnVy++e2WMJhX01lMy
IS9h9jF45KaDX93WL2Wtlz9JoG9BQIiPmAjiki3axOsrUvfoSU7bsbeGh4DHDAerbvphdegKcA47
FIiTIGQe62oGSo1Tc+gzHgmSszi00vvu5TnUl7NiCXGMDRMSkKfE8HUA/14+3SjNLhhW4ws/N8pC
VglpNS6+znG1Jb94cciL/arQKo6QJQgX6GIAUDRKOPR+dxqqzvz0PYGpSZ9Mb0OcBkuR2eLJsqoa
a4Q+u8c8HZSsGV/tKvAfjApPat1M35hQ4ZpV7rTs8Kh+i22itfCZMTQL6/SNKMoqMYrkGSqTeemN
CGz1fNYwhukmTMt2K8+CwvhKpMwkqCZs7tz0JEeFAAN3lplHBEs4CZ8MvOibREHvIe5evexfJysu
cvnAyeUoI0dwbuxGbf91aeI1/lCmT6rC4644xi/Z7FuVvimdhEQBQeddXZftymNTi4KVm96NflKd
HRR4MWIvmm92NOLnFWIPC/Zm71nsEFph1d8Q1wir0PjoDQwwwRVZpC+K8qXL9b08r23ZUPdK157Q
+srukfiYdaPq+ltJWnShOKpxV0DrJpnKckVesXOtY9Tz0ulb3JmdVEOnIseHBI1/Be4NfltdiZW5
hgbFU69YyTaudLHSw2R48lozOinYmC9kb573/QPyrgvyAYjQe2lyds1OXPz2wc9EdA1yds29ipZm
QY5g2adV/RJkyEe6KfnrMR6fs2JKfo5YHgcVf+XCYwIwiV6IOBKrERf6Bw/qb1aFD5GwPDD7Qb0x
J6xaZV8yt4HzXrYucEHZNOCOsNWgny3lCa2JdwRecGgSD/w3jHbw3xVut6+jW1tg/6tN9mLa8+c4
2ZvNbX+Nk9f76yr/aVzPZupoIsqxzAe8dMicaYth1Eh9amDTFmYRESZRg3PstegdxLwDrrI7rzaC
XPTl1iKPirh4rNoqOMhaI69RByU45XKoN191P/OTax+G/RrYnQZxgU+Tw2VHUNrgPPrkh2z6+lgS
0Qn7ogpnBj7/z1/F7zZ+w/PC/f77F5ND1JrXuZan0U52yDb5OS5ieyvcPYAeyD/o62/55y+/XUYh
xbPoNKPf6r390k9699ki6kB0zbXu22RUD5OfjOtaJOJDM37IARWohZXe1c6J90x81ck34heedZ9F
Puxsd1BfawtVUTdozN2EdurTfGnVtzxe5Kl+cF3feTDuZRhLFr5oGwRNumlNbDB8zBXVfrC++v05
9HXrl8Pl+eZVjv3rfFmV57uPCAOCWhMGMdjbtX+fK8fJC/x17d+f3c3IBmbWcudXoXlvAlg6xnXz
ImtOb5r3Kpa3u2DQlIVsc5Fevfd87HWbfPTXsioLA3ctouKBsU0MHqllEdTfnM5MjqqWYeEGMmtV
dL5+lsWote5aH1wTbyfa9MoTM2FD/d2N/5exAE/tb4bY95CjIuUN2aJcW25lfnMIMNcZ6c0BvIhW
VsWRJ7G5h3uFNe/cUTXGO4B185Fd9msxaicLe5VLYwyrnkXHV62ohHNp2tq9pCaeI2qG2KMcJgtj
PiHKQxwIdAXiOLWva8wneG73QYgJddrhhRgVc09kh7zuygR3HxR8RNi7v+I428VWo/+sLRsR/Kj/
Uaf1HfqP5Xdsh57LoUw+U3P8FjLFfmsNFHsisP3vZujlC3a19lvv4yM9DLn1WumIBXi4uLxUSMos
k6pZhkikAillwkTjpJxOxHH651BgnMTdrB0dxe6f/Qm3NXR7zIPsLbWhWg5oV+4VMx+eVVPggdO4
8V72MssWwM6K2TGA3jprzRUwRW3bFQlObRgRrcupxWtCLxLrbGllvawxFFmrczV0cejgf4sdavw1
QI76OiExFDTY/eAnvuYZooYfWeIgX9v19jYbKu8twYVRNL77IRrHWyNcAaLZjdSXEAlPvi73I8gb
sOvAiQ9TG9VPZprdVZnrfsRD4K9wEipO2KHkD6MPC28eb6C+g8x9iLw9NP2lYWGshTTItKmHJLki
bpNc5VE5GQogSCTh/+pgO2lu/cpD0OXfzxADroi1rh9S0WKfJXtlkUWkxSE1YHxn76HFwXs2ycxg
wUy+BuHbE3quwWaoLYxVbo1ykOzurWwBBHPgpczrMEvI8RUF696/3nWJmCqs6uvi4oom3saB4WAy
lE+Pwsl+FuxKP1WhAAJTmEsdUeyKzNG2ATplz0JzHyw8Oz9BBydYf2jTA/he8lfY7+ytNiqusmAR
hHZW3fq7qdUGf11PSEHprJTXaHprD21lkftTxc5Dm/qJmc95cvudgv7aUwxAbJPb7o9WaauTLIb+
X/LPUL4wxGKfspQdSj6vTKXq823g7bzQUfP1UAw6Lt5c4dZxqzpWau2/IoB9pt/7pY/7PGJwz0mP
WoiTOuZzoqMO5HiZ+szrFr9IPWuffYEDam0ExXMrWmRdzS56TvwCU9bJI6oZNqBK8/Bdhz266rIA
njJkHKTHFayXlsRIiwPeAePvw7/rKmuJjY/ZR4xbEC5oyay87E+Q0PIpKlg0Ur0JNN+qcJirlRBN
iOlcUB9aVN0Ollr+PgqysUsWw9xz65ZHsq0p/XFXdAe7mUzme9Nfs3UZLlnXxPq8ixkubtOe4XZX
B9Wvh8tAaIntXCZgeetrHcW+YGFauP+xlK6j5l6EHg9cMD/yta0+KwLmZ2UU3l2TmeNG7Uz7ZGRV
t4+cnofajZWT6nY9ZmsDLuptjVWoX5jP7HdAsxhO+E0JxB3A82KNFgTy3Dle6q4PmoYY5Env6xwF
t3G69KrCpExNFoGRoJ0+p9K6gTzlEvAt+XZPK/ayW16kZKL2HP1etqQVMi4g2Hm45g+QbV7X5Stc
j5EkJaV6D2HYNyztYkeOC7QOi7YUjXd7LhKLgPACOfk57+mucsvKVoqDOy6uyBmysDh5XpTSBf/A
vnvplB17bisaf/eMCQA/p8JjSo7+40RdtP3GEOxtbqPlxeRAO0Oz3etmV6j5A24fNcwfOiCCtrN8
4zt2ef65VMRet0tvW7CGSeAumEsCkd61Uaz8AVH7+li30XdVpMWDLotW8wjbjfpajpAdiLM+isAe
TrIJKQg0twN04dKoP9+KwXZ/cS/Ag8Uu7lw3qT8uzLT5PUQNp4YJTu1w+0Ia125Ti5C/p9+h/gD4
UBkPiV+KO1iG4s4s+5ntDWBOVmUHKux3jjI9MuHo04uZmU9RWHqolyG0tzTDCXokodZVjJHDkV0m
aqxBit0piXPkbJPk3psc63EIWm9ZBSU5cHwSH32r1A/wrvqF7JVFo/zwXci7v1sgSitlqCNgznir
KM19HACPdLqmrpYWonKx9iivhV2lDzXZIDU5fxJqoe4ur4llfp2JqBG5p2qLvaZ9QCD1d15aJqdl
EZeiy7AYJFktiz/GKMlPaD3hGf4k61vorbu2KIZ3vdwORVt+YHDTbOtUZNsQ082PrjsHYZ69I1mH
F7SNSBV63uWHCsHUtdLmFbHDdh+TeOM1ydlGAUAjUdXnYSzha5W4Ucv2wAb02MXKYxr51tEpqmCV
zHo/owoqb2hjiE1Ki4cgYk7tQsQhXLKehfBJ5EO8dHt0PBA1w6AHIMS2VvXwLQ1KyBSBe5fndvDo
9mDI5ubaNvN9h2vHSlZJz+SzlY5DboveJiO6XNr4U+VYZRclWnRzMwsWc80MDHGexODR7IV3LYys
2A9h9QvGtXKVTUkz1FujaaFZdkp0mZiuvwq0RuK9iJ3HW7vSIiuxcJTGO43i8za0EmhO36qGh7YW
JgfH25lfnaFo9kbabpscs7u2IrnJZkB7HfKNVareS1ihk1Y7arxwzFJ9jWApbbG0ctayWgLYXag2
EZspN9RXRwdNxu3/7NSOfzeW7vso7OSKn3u5qlhxIm1Y90fheG+dh/sUMXjnvkiMktR/OCxlm+GP
K3fIScJkNq9dACMnOOpiHeWw62VVdlhquPVxFsdGqiEY0s4uRZZQeVuzYlw0balfgiIy6IF3d7FB
gBBRcvZynOyNEe4grYgUWeba2HHldn4eiyA8to2jb4KgrB5t/gHkUJL4Rz19b2bZ6SQV34WmFy/N
FONLCS0a6+fuQ5vepPZL3rOntiNLP3pFFd539sCEP6vFpE32gUKV+mjioLiHXqGsmy7uNlOhtlv0
/7YWEtc/ROp9dEZuPRceruq9EmbH2reTi4aS6QpKFGj2KFqYvYNTXqxU3FauCdI9+KUAhD5HaWk9
t1X52QxddpF9+Ay96X2of9VQ2HxWcT67yj6zQwLZUMavWm00F504GV6mRjW6G3LQ7JDw/gMdrIQI
/viquFdGRdxXTXn2gaKfDdRpwqVhIvcDjiLJsi3aD/mxNxrcm2y/INCPqJMX2+bKxz/iNXdxk0Jz
mNzO3FtycyTQTK625WkvsbeSrajkmBcfe0oeuh9lbHhPel4CWiisBmW+ojiIvNK3fiicOxQV9KVq
jfl7F8T31kwpbsEmtvqQ/ghzZOpHOwO0XoTm3m2LZd961rtW1zngiT7ZyqqqTjimmeGrG6jlIWz5
9nzNst9trEsBkycPXRygjF0OkDGH2n5Ps9gD9ug4Z+E25UNfTi9ibkfTzcSRBUvEAHOx15TopIfS
55ZwhLNR7GS66nhzLnTRVFtTqI2FMVtPY1o/DBMOxC4SdMMs0oleUnvwA8yb51pMkJKkoN3d6Q0S
WrItjJUGgy38iTu7xxVqrso2o0gbCG4P/miYwBYy91xaarzt8KzfFzpZaxc3iGXLVuoTmhLPWmr9
yB0EXwKPMKkc2+u+u6+t+a6ex9pTTay8Dv4YO2aZy3tV+bTBIB2DGchPFFwDyTmj+ysEFBexjUze
Qo1b9+pULCeMKle3fzY6xSoy2K6WxYAaIk/n89hyjziIGV4iX1V3ZmMOe1UX5tn0e7iAeCA/jah+
zX644Seev7vW6KvZP7VZBVAb7ybF/TVUsK78rnb3ntb80EFlENSrw7XTh845UGY9SPDnWJ8SeNxI
wzgxZIgvhYW3NGaJ+pAcAHlkjHV9KfQteu13vfPc6j7vx+p+rFFMyzG/WTVzWwmsnv2654nZ6BjH
eFxbh+cuseNlaA/1Ici64RkYAaGxJNX2sreyB2xrheHtZG9odBXrrqDYyV4FMYxVUA5o0M6XcmHH
rR3f8L+qs+MQLoJxu5G9QarX6DiHzvrr3D5TNoE6VGurH3uE6Sr29+rkHeI+UQ7ySBbF6HiHai4a
HSfKxa1+G+NZ/rhOFdhZcqDsqLxwoZZK880zEEB0il598hMh0Cgya2BqaXJVROngU9YW3yrMVvEy
1rapGTqbrqvxcCIgdtTxOnzok/CXmI2tDQWt+sYV3TV09RiJEzdb6qGRf0sSm5tCUR8DwnoHtS4C
jD1j9VpVCDZ0ihkehZ//LkqrrPcd5sA4zofHrirxCgD79LtXHsmesel44cuTlSQu8oXsyvBo41Ab
+k3ILYewXRysQhNV4sqw2pUbj81eVoGm36GA0N0XWmasAGSSJx1Sk3VPXO4t0VgPYWVhUZimB1mT
hTuExcrONHMTQBh6SEqjeJjM1W2ARih5k6aW+GozzcB6IJW3MRA5BdxZE5uJnFMbESMjf/KSOMF4
9g2DSWDS0hcLt1MyJogSyV4jFePeLVpzKXtjLXO2ZpW7q3Qo2ZeojwhW4Eg/F+lU/C5k260qj/7P
Nodd6U4leqfFPKejVqanyUuw/J0K4+QlzaxoHJbn1rHK7Vi4zrkaSIUQ9ewuU6sOm8FHNJs7heeO
ZeaVtIm5VgOvuhvgUK7JyPrYdeGyG4Pivi8IZa0wRK3woHBR3kZ8cuNYqCTpBuJJk+L5C+j63Puq
8n0aR/IYduS/kpUKVkMNM1czMLB2IPMfUSvDNhUxl+3o29o1KskkRqHdPnsx/kVx1GSfyP/sUVyC
b9XzlY0ZX2XSepc+7Z1HpXOcRyvT76DhFxdmMOfRT0MCXpaSbmSnG1r6Cd7npxwvi0RNtkVn53ey
VrW8HZoCcHNj2MiwoNoeulN99eciRr1nAU3R3MoOYpP1VR7dOm5tsqPAYvD3GZN2cMLGR3+zGR5E
jZZijk7ORpnyDIJIi5MBO9IrEm7jQ5C2+l4jPbqQgwfUhC/Qv65skIxgbZvejzJ1lR1Gk821HYTK
MkpNPwrXbvepa8QXdQyAGTch20rRLlAHs3eqG0X3ss1gb7ScCm3YyKrsaEu7Xie4zCJ/wmmyGNKx
244p3uq3tlzEzKrDA4ZW8GPFZJASRRRIKgN1ecR265+qadkkJtEKxL8bavg6yHJxYMKw08VgQf7D
9zM7WdBll03MN0YypdrlQx3tM3RlcOap/JXWwPz00/aMpBvfRemma91VIKaU4NSX8hCGYAOkOrCe
XNbWJ0n50FT1LbEd9GVnT4o+FF81Sfhw0vGrFuQ5O7d8Qq8GYuTCthpxFJqTPTcqwuGEz8XenKsG
ef9V2SnuVvaW6A6uM10tN/5YqWtlsEaYg1i7w0OeLqE5ug++aV8Hx0jeWyAYm9yZcPyaq/pUbuyo
KyGXxNrJiwiJx+SZkR8wlFPPu1CtfJRbu8lYDUHZ++QCeOYUAUJWxbquB2/zy+7KXaXjVKNUmrND
qTFiqSfe0VG0Dk1s1GwPc5WVMDqeO14Q0b0cwooX5R9jVo6vi72Zix++EXoPDtl8Un87Yejugyzs
Fhl5AARIkv/TppUfIDene3mKsDqxUfS8XvWqJrJl7EcbmH36tTdL9yG1bY/MZzNgpcv1h7LXDmwI
cA7ErP6FxCqW4F6g76e5irelt0hiMzvK3raGo1FOigODHqhEMzUffpeIi9FWEYDT6NLUsXaHfj7J
uxgwEiocCzXvlJMNAQkif7pwbMd4xiHAvFpW/E02G0M57iLdQdtqHgUZUgDDid77xqgBq8TPBPe1
d5Tlk3XQxgOgN8QQlWqHmGC2dpCB3PuJOeLQPmDk27fae19NZ5zjrccSrZ5zp+L2JC9h+rG5mGwl
uaTMQw//16XLeBcKZZurvb+cApzGIUdrJnazRXNlB42gOR4Uaz1Sm6tsk0VhhBWTbRoDqqvMYK2D
c0A00+83hShFsEZoCuqy7jsbkKjclzrmaZhu7IykSX/920Fs1tmvZmx3leL81dXMLRVdmKqhSIu7
YfOPzrw8qmd1eXnUL1HATL+Ob623QZ0GFSnF82HlgYoYoCD868zbJavV7RpSt/52+teg+Rr5fA0z
T2E4Fmq1HxNF8LCYzYsx6qTNdcv+CVSrGHrrV9eozCdd8BZFdrTK2sy/Swo724VFp+9NRQ0vAUIJ
a1EcWkRiDgJe00LVRw9ERNNemKueg0rxnnAAVx+KFCOEMPWe5ABFL1mkFOqDbIpdXihq21zk8AqS
zqIMRpxpsUSP2gQj8UJNn7MRQ7BiiMjQz1W9xaKER5rA5lz17No8eyEAkbkWhG5119rDUdbaUaSP
rQHztpmsfjmFCMkUyRN8W15Mob0NoTPey5FW55FPCSfe9VkKMlgtFxFexyfZmUBNXlZm5K9AfILY
icDlijG2NgDMozsTdeA7pPiSi0ccRdY6pg5nkYLaW7UETVeyMe3HD4S6IBA1un1OixrPotF3ztZo
R+g0ud9kuzl33kbII+QP3g1DKXey5hUhm6YUYmmlJODtS42Yaa4gkD5XZZsoa2MJbWnawK0D+TB3
sCptVgiSR8teMcIDE0LPXlPD1QEDnFMxF3ZfMr+FbaEdoeosjLK3V6i7iZPeBc3ZVgGbDXllffgI
pEOKCX6UCU6SCtIVDy6JMsRrkIVQLSV6cpEqReyRIa3fHybbad8wdGvIxPvm0Z733NjWKcuO9N7C
SFScGgbL3mOsOsPf2vijchRiZ1HyhOqCdww6gHmR5sQfvYh+Gsjn3mtmWlygE+GTOI93LdIHnZuA
zwogSicjkb+sVx5Z4iuPUAj2Zltb12yuJShMrKKGXZsc4XC1g2YQPpfVMZiMx/JVHltO7j/ZKKwR
a8y0g2yLFfDahtlWK3mxEqvI65j6RzVwvGqJHcM9m/P8Ij+3DIW3IoswbeSpXbcb9IlU4OjgzMKC
A91Rr3mBaUUasbWCizsMPIxpfcRRtbuXNTW/a2KrJDCPXjIWv4CyVdYIGibHQfxa8nuBqVeiu4B3
8dax8AbDHF2cVHgCm9iOPLyehmjZJnn/EWrhBYIfOCtF+cm2v/kp1OhXFJvjcegjc2VGRXrnR15y
VyjKdkLtgPCTbhAA6MZ46/NHonZIb98lB1MdiW2BcrQ9pX5h2yju9Ny/pg4gycSsu7PRgmyTnYVd
r5IKa4i0hQlbGVMAuollz9jyf4/nNtmRh9c2DqJ7WemrWZ4vR7V9Hi6bUNrtNpmZpKsO7TIce0io
oFbYYvj6zzXA523LCborpiA9/2un23YqFD8muTu/DvvnPJunvFS7sj/un4M4frPxyuDL0rrnKY/x
j0a85ezOuVXHQbW5aQiZyzPZR+tw8L36KE/1XB6jkODTQZ6b29247FrPX6aGDUAoCupT0VULotD+
MRoFit12UBGBJye2KALf3MDtnYnVnvUys82XGQSEpzCqSlKyqXPvZEaDI2+pXk291TdCITSpOX28
qwr0c6AT6vtW6P/D2HktN64sa/qJEAFvbum9KK/WDaLVBt57PP18VezTXHvtMxNzg0AZgBQFk5X5
G2c/IZGNM6EF/61Sa1hZSOfAM+kePFbSazertEeQYS0mBX34AvihW5Ismt/qWVMp27pIDVDv47aJ
/StkyH6hxsOjplbZLzuItz45hXChhN/QREJLwR8eUULSMJopmo0Gd/yXmzbXIZy6L7Nvf1F61Dc1
XifLLHSUa9z0AXqurbLK6yx4lH2oY6hbWF7B8t7X4QwB9bX5aPU0QMdeK+yLno63k9z63EBf2irF
1vLvmdzU/CDJ6xzkeeWGYD2E0o28le+rGotmcNUuHP41QVyJFDa3QuO5P1t8gr4iHQq/NsXGY2gN
MLMyJ1j3YoDqOunb8rtiVirQorE8xHPtPXmq8lOOywPnvwcSG743XfOFJWj4FLVu8GT72c+BxASQ
CgT1l6DR+rSwHuXYFFY9FzUWYUaN5ZTiZ/XGV+sSe1oxNwsDRK1nOHFytjxnoIa7yPPqyyw+wS/t
/pIXM5w7PqoSt4bVeiManKoLcVCclHwHTuislDa3dlKZaB3j1NO59VEeQazkPtr7+2fMSp0eAzv7
cf8rYEwlYIPCfnXvK1WSa00Umjv5XeTx86htJkvFwkp8oR6JqosKHfx+EKFxuXNB70JKifyDm7a/
bt8dQiXKKCmph79/itt3H5mX6UfZBYlueAQhKhvyhJrN/xu3ht+4vBFH6nG1NEo0pEwLBV6/mwGf
ZN2esK55G9LQ2jWoQGGRNGufZbRpEIbdo5RV7ytVAe+Kys0DUjPeidsj41UGNqg2fgNs0z6H1JjW
sAvng9GrzqOEDEkIkID6NGYzvBRpau1KrqutFRjzex2QEBBniF0rJcGlkw4yHVuYfBe3U5f+98B1
LBjKwbgm6QNQSACIGnf8MSGZs6fcPCBW2c4fKrYGpVBZM0wsX6HfNRd9GKbzrAH+cPVEX0YTgjcj
nBbsT8DqnmEaxCy39XhhiuaIkN3Z1xrKA7CbIHpaHmvbcjjOeBBXC7krN1Y9DSh7/h1x/radJp2W
xMDa8j7HUqxhkZG4X1NXx4jXQfkKdY//2eRilXpvTpU+H1wjvk0bxDrWiLjN+6o6aEaGIa0Tn23b
6i9tngy3DS/Mdq/54cu9S+5FgkIw2PpXaaNR5IVEHrI/j0vyonK3rJSfidtWu1vf/cS3YTmn0INp
M1iIvfvK8AqNo/w2DgqBqdMYcLPRk0LuKz3HSL7sKappu8qyxkuRtdm6ycb6BRaLuTBKHCczgLM9
b9UndKoMxE7npzIhXw79yofMiyalpPaS9SZ/m9n6jkyo86H5LjZA+fQ6Blp0ho6FEITon3KKmy56
XkfFULuPWr11V9gNHnKDl3tXKs6HNdSQXlxFPU91Y7+QN9rI/tKD+axHELDBfGymGRs4u1Xr1VQN
3qvGC3bhhFb6VfW4eyoOiCNX2Q0pGD3SR9FTUdX1Z0MxijjPrF74x4TrOc/jB68xg53ptvMiwpN8
FTWujVwK+rkV8pi3T7A73X2dfIo88hOQqDmk8hN8ZTfnVnSy01JZpepgbOt8hGA/e5BixUbvEcHI
02Dcqc6YP8kBsrGAoczuKrucqEuPlWv8lPPlBDLXwTpEmnHNDYeZj5kUb17QvwaNOm8Nw9coSPRY
saneR+Xl6HDnE9COkavlNgpj23xsUtAAg4mTq9c8k5ObFlkZ2ts8CvL3MinahYKJytlt2vw9UBue
z5rx0jnd9NgVxUV2D23rH5rCb5eGYefvQ54FQt4i2crRqbSMRQVl5iRH1TnbFKY3PU+zrSIj1O27
yfYwsudJFKCAfugrowBSVLdPcmPUyIP6Phrcsom/TPvkAuUcHOCnqWiViGfsISc1VOILyo2GwpLG
AuCw8K1OQ7owaF8r30g35GmDjSeaFjDMbTbkyfo2GkfFjsQOim9ByxrNatq9jgrnEjh389pCKzlU
Rq4gD8gorM/gBOicH0acqkbyZkHkHm89m4KtPJ4KgMBw44PJhLZKpys6xUfZsnKHOnBY3D5YeOi8
OO63Wi1n0DcYKpAefZEnCfh/9hnuM/IwbD6x0daaxwGXywYiVAmfaq0r0fgEGxIKjzoN773C424g
7P0R1uGeeJ+ohPQfgZYiZMyyM6h393sNUBnSSKNfnTl/wFZIWdYN4ip5r+SbttNRhq3NeJ8ZRFMh
LwocKX2SMWZkXCGwo1k8giAyqk5djJ6wUkybGjLWNFw6uUki7VymD9ykw+XeLZsBWZBtbhABy2be
usNF7smNbTkjazMPO3VxInQceJDJXV9HyWpIx2FVOWq6rynsbUXsd6gTWz1Ns5Nu3FAnB81yZYkG
YvOpVvCr3IKYvmm/Itscf2E7+WtwpxzeZ5GtLDv/zVtMx+kwTPyNqarNUxAob8Hg+d/gZM8rkpnz
IU3H5q2j2mialvJNi4NxYyQ2cohqrXxLrW3WDOk3fwW/2EL3rq7f+jxrtm3aN2vZjHu4AGbVFlvZ
zOvAX2rkzPay6RSKvjARpjzejk2y70FUuYs56Q7YMaagQdF6k3ssoN9L1wx3sqv1G4v6eIbvNunH
l9L5ktkrOAH9U92NG9maWtgeFFseZCup/PECU/W7bOlmZZ2iIRaQbNJehaUlx1gH2SpTZGFkzPs4
FSwSkUALKjPbmROmBXKyn3U+V4OlruVoEsOVUo3Sun1qidTgCiXQEOCcUJysaxRa67Dby2MpNABG
NJEMlcm3OhzaRQmH7iRHXXf6QVK2ushv0SrdNTdw1KlqwzwNVBYWqVtuZzRgfjcwH8jK33Y00QNI
YVPsgqrCRMBuuSZwTAkrzTrqA5VpCmjsti3vxtuubAejle/gzh0xjQX/uSqm3j9IPFrhz/+FUZMD
o56tQATiIBgrW9y9B8oOzvDNdEtqedTrKRt+APfP3sgM+eumxkAwH32HDB50kwxaT41/gNU8qGYf
bUxovA9BqD7FamyewKc2T0VQtee5by6dmrZPsmtqITuWBRqbsslbIzryqD24gxucrWQmRyp3vVY5
pjxH9rIVRAUx1ySCDVlRmJQk1R5zvLoPgYuIUq53WH0q4Z89SF9/9uRoRKr88v+eN/jDRiniiCT1
f58pEMf/65z/27x/9d0+2+Z92ycdRn2sFxeG7g4g2Ty8BoT8Wu1C76zeHNzRv1qlyVnGOO4BU0l0
nxpsWl0HRlSK3v+iVt1Tbo3682SgZG3MTQE6rCzfjRIyWFFkTwCEvWfLa9eyuzFBDwdFg3tv7OKc
kKRQBtI+3kxxXF+zOb0SwHpba+iCJVwGTFmBRlBNE200+7C9kuPOve3m8JMLA2flAYMPdYyQPmnN
btdLR+wZT1PoQgH6c37KBaH6zkYFdLmqa5ajM5Kvxzguow/PWkbCbjLvxuQ4jRlNz5s+dCyCbrNC
MUv5M2vo7D+zRsGek+fyFYV7QczC4UseDLItOVpF/eegzAIZpupzs8P8Y9hU1quHfOWp5sqzUMZ5
HRx9PCWDU1kHxrIG30G1LapdKPyVbemvXETPfTk4R9nCwIn3FBJALXfKFicWLBKiRjtqtpWfDGCn
G7tOkxdPqYaFBSb+J9yvBQvQ5vdQu6+BVinv0YAjZZe7+UOWFvG+8iACo6XnPRQmga641T70mAhE
nZrfbexgRtUlPybBwPJnDe0k/i0b+ZmkOLRl2yr+WiG1vaiEaSZ2st5udPHplk241gkgygytcTGa
TS0RkN5bJ9nEd3qXmrn1ZJH5ARpLpjjEaTOaLP9cqGCInb75adsBRQ9QwQ2Yf+IQWxhpyU3k6D9C
y3WPtRGFz6U9lRueD9VSJfUoXFlI+ZMNcebtrDseCWV3+JaHxbZXsvinamBG2GZ190zWStkC/J52
FqjDJ80I4SKKKf6Ethwlik8Sgf1KaQeykXGjnmKN7Jaa24/zzG+Oj2/y2LqArvEVnb8rHp4/+sgy
328L89gjnLiq0UX5rnXDynSG8sOtnW6rNinIdOCI72TTNnJClRV4YIhTprAOFX9IXrRY55jYfJJK
1qJVAM66t+SYHqr6qxjrfcN4gvicHZ1YT5HwwR3ABYoCYKwuLuEUFui1sDeJTf93VA6Uwt/wPsXK
IAfnLPqFpTXPB2eDkFOGbAy1WYAgdHZlvItV1TwlosVrwqQ4iJhkXQ8F4FGve/CJZY8tUqZrjHb7
z7rPlsAcsx9T+A0CGYwN8RohFZ4stBqBrTgT79zEqvEskW8Qubm/azI50kdb3Rz15YS3yXrqQRau
W/RncDW3/6OdleU3H7cz9PrQmgALimiiVJxQI8U4YCyxvetP4OPJskO2dXRxF46KsUVtGPPayTKl
hfitEudA+4ighP3SulbAT4rs1au521S8HY7xWEdnQul0jaZY9J6Z3Zvhze2vRGStWHx9rwZdW5os
lq+TbaZ7xfbCnZGZ+mOVAPjxuzj+bprOojEfrDYNKQUm2j7gololkxF8Q1KG/P9M0tdS3JqYNHuS
/UOiI6OQzPOWCJdfNdR3faV2Lw2qm2ejwLFRTkMuzV/id5kcbSNy3sv46ogPic9dp5qXCTOuYqyt
Z+lFhj3We40y782XdRz9bOP3U7aWg6VRtFvbBQxlCBcQVXh/GHapo93MRZ+FjZKsh4HkkuJp8frW
Bqvw0RLk7uUhrlZhK4LE8iUdcRvnJLbB4qPyQw3hmKDC6oT0U351oSr78fXmfTpCFF5lVoyUrrRG
9YQU258ZqVBpux0S5pCwixJdYzEuB+JYKTYgnabln+lypi8kUNy/02XffUCwRub4dk7ZKz/+fuLb
d/hzPr+fHZdlAF9QzrifS+65a4Ar5MkrzGh6vNX3EfjNfV4UETIrSFK5EWsZAF1X2ZIblJXq2qhe
ZANX5pc+9evLbfakl0u979E4FAe3qR9xf5vGWjZ9FbXm2UOvLC1RX0lm3XjHejpdjfgg7WXTRSsO
6ZHuqeKCfRIkJdmdWK2z/9dBlLFRO49L4/3/ctCckQr2koHU+AyBnHWPv4bmWS/KzPSuho8duO81
6Uo+FPPI38TtWL8j0qNsU5jTW8dXx4+qZnkkHo6+i3mC4phUBYLAf2wIrRetGBgNDUl44JxWltT4
BEBzWWSOGZxjIHBnudd4jb4KO6G5P+jDyTUfyjJJP6Ooe5w7YXJ926IZ/ygHVHiJyyru++dYN+d1
H+v2OW3DfN9muCCYvKbPckBOkZONSimews59BHiLT+Cszc/4PVbbLsh1xPX88EptaiCt0w5fEUJF
hp45P307wUunAEFm85/wO/8hbcbkhRu0PGJu0K6kuw8G4bx2veQlaL0//WM+ODuPO4qVIw6J/3gY
WmHPkm72t/en4u2pKdu3B6RfYVkbqgN1hLFrHtyp609Fkm0Ggv9wfW+SMx1IAjXtRjWcdom1evU6
VsafPdkXNvSRMGiXFsoL6In66xZtNxTEyulTy1NYxfiaXtTQ4RLnilqEQlHmXwNqo+JBVfPCLbNh
PWS6R3opmj4JnA9dg+JFB2XwIPtRtaTfHhCr6upbf6X7pGDmHyAYQY2jH7uQriPSfwQ7YOckBjJQ
glETG4fBd7Xm4JEdP8CrIRs9TxsLJ9TF2FX985DDR50G660gx1Mus6j7jKMaB7DS754jWPRbxUXs
6jYq1ER1fAV0cqzPETSvlTJrIGnIE+1N0O4LHKvG66h667ywrWdTaa3nqYHdbVaueZRNkD/5drbK
ZtUbofVMwi5f2HNr712V4JR1DMzrJOWhVjvVJq3G8Flvy2Q/K5V/k2qC+lmscrdt1hk8PDJmA2qX
ef8WiidkaGjkHq002nBRj/XR843xEecFxCjwrNkg4fCsJ1R/yjwx33X9ey9Env3GtHcOqO61bHql
/Rb1nfOY433yEOFrs5D9vQ4ZQplT49CrqJ9oYdnt7Mwy96mZ/ZAPtvsjtkwo42d2VaPPytey+8g+
FZZ+rNI2XgKQmk59JkI69UsGzTP2PAcHT6uVDLydPIiW0QZD9/R5UCdS15WbPOco/a0GsTeJPjmq
DO2fvf+feRgoPOoTTKGyar1vmgUaLEqyHxU8OErqqvuQtlFzbImVEMNej0o5oUzVGq9xELpHnJin
hYy4bs2RmNVCJnGq5/jNV1NrFWsUvkjl+sjIkB9EKdd5C1rzpSgM+2eQ28cuzoetR4S+QgxEhWY5
kv5B0iA7gZxrESBkD6UXeJBiTyELsMKM7oIUVf0aIasknw2Tqnmrsmu7AwEI/dpwkEbJsl9Fm+Ng
lTmBqRnjnsKfGQpvQJ1npTea4wsm1+Guy3H58eZqfvk7ofaSzyJKp/9tQhv86uJ+vsjrF3fEZJVj
XLaV1+9k+uWx7bpicb/iUSVZmX6Bg0PLWlg1oWMQwfU/UxZt+0S1eDcmLUk1inq/ZdTYtghX6dDI
mk1CjLhUbPycYnW0IS60yIhTEcqIl3AsSv2HurOqI+wpJOb5zUJbs9fydzGmbqXqfo32DTDj1E+e
JEpPbvoBeA6mUrA9BepPN6jvx7pVfc0VXo9CAVxlzfQd00ZvybUWP1QTwhGKHRmbpil5qYZWuJDZ
BgHLNlP7xaR2+JK6BPVCx162ujZdqP/RKpV03sSqmW9YUqLFn78nUZZeRMqA8hrPfy8EmakXcbdB
gIiXajmOi7zr27N8x3IQdA0cE9MXrVBwJxFmLk1VN7dN7E0VaPZM2Rqh/qfPEntyoIMOvWp6FdSZ
JvwG69A7o1f9NIoWRuvWs2fr19mfs4vs8kOY4XXaWmtlivMlesn6WoliHGInbYB/INpwfPyjVEY3
pXes3JWb3Fbe69SrdlWNB83IO3ORSJeO+yLjPiJXGvcBuYdhEoAWN3+kzs8rGAkPY1nj8biuh5pk
YRGkO8SNzJ0+ZNWjlZrBkkso/xmTQhJ3V9k4eEqVhX2N/Nhbh6Sj3yolgsY7Kx3KXV2xizPU/Mm1
109uOJTbQq+rwzR48WWiZLCyZ7V9rwz3LWpN/5fmsGQpJ+dLHpSN46cx1spapg0CfWgeEHwMT0kR
oOtIS3bJQdk/k4obZAZCjmIyEJ5En5xRkj2Cn97naxmm3DcqQT+v8O5HHfbBLYZxtMo44ZpL5aL0
xg/NKw9a4s7PZhcVDyDSUizE6+nDVm11bTR1v8bIRUcnCqfD+8YVroZEAfZpxIfi75jsvjd9MSvs
C2eppESMcqDw4pb43c9X/O8WlpV7n1boASPJUG1psFZ8yGdM6QO9NL8Sf1q4CLPgjIV9kwZkMsSQ
A8nyv31JZ6iLzoapVbSoMiNhZ7y6pjkd4hFiuXQE8EXzX6P3JsHUPyffj61yZ+2hPnCWngZyw7p7
yH314d5TV6a1NU0e6ZpgRdwH+hw2PcF9t+3M0HkACISXwcsADm6RkFg/tqJZK0a/aRKkoNVcC15Q
DXbPeRy9NKiEv8gusuQ7DSjG9TbfmyimwTzZykFTn6y9K6yi5QGWUxtPCMLKsfvHUfmBPBdm42Pa
tosauD7Cl+bvDAXbwNOyz5EEJXg5VDdbKmTbAoUHgEBIdTZUMfnfZ/HL5CGoRUiT/tCJMEDq9LvO
Miu0MXrjrFGiGwRlohQ0CtkFmOHfXS5d3d9ZfZL8oK5rnWaAZk8VAspBZWQvlh7nL7wbP3L4H2fZ
hZaZtSprrMvloIYBEXBvwHhUGuynXCWHlI7Jykdy5b3JdeqJZmfta77Yuzu5JzBs5ZPakHnUcuso
uzktsuXiIKsKr0gF4QKkzc5RskCAi31Hksc6mII3gtDmJmlA98lsmAIA+TH3TWAtTmXuZHJMDsg+
w5jMnRcjgN3kqEBN8QycbMaDS+T8kqqDfmQN4142IWpBK4be6A/46v5rmhZCkZHTqHmvqhS+dw4G
AhwbwvMOtJ/GgevepraziIkaf7Qwfkat8H/1E6pAE6ApT4XpooZg9IEdD4fJchZAZkxeg6jwX/Dg
WiTQTSMKTM1/7Y1cI4qSBs88r5tFCAjtKl+mKbrgi9gck71sygGW1sreTcPvJSzRq1fHCGp3sYUE
MuHckvWZuzXmVl3KeNOsvPDZ1fB/C/3wQXYlzjkFTtJqNklXvbSxhgT9vWgHdOyc4Ut1SbTmcx8+
AwkO9iCGkq1Kpp10h3ItC61aJX1F2ZgI5GK1uXlBENhZayOxbotl060vxkSRIramQPp2i5OcB30+
WqY2XrwOcmUnpUa8ncjJeJVN7BL72/v3PipfwGW0sLgd6oUtMzVGxveJuuqXnqPoswSXXqw0w5kg
zVDxRLagefKUcTOPDphM0VIprh8niG1lYOOyauPZI3/L+wbUz9rUYf/df/ea63kz/1IMIR8S6oW7
jwTaSh3avl3YauCtegKgBe+kdjEmaf00AApcFnWu7GSu7h9NEXPKpgZyFY0DJdghpk1Q2vfaabJT
7dRRTtq2rfkpW7I/nXWMFuRuRjF8mJXp6LRhePYVtDhavSjXbl6HZzs3WS3LEZQs/DVV7HLBLQG/
T5SZZDzjj363jmOoG6wa9FdzLNbBoDnfK/fRB8r1qw6mZAFy2nmNgPGxECGqiUtf248p0iM9Oj9X
eFDkbYljPhI/eJua0rmQah1XefCbShbOTn93FOU317wecTX/GVLA27Q3qi42hfVxNLjS5pB0Ogq0
LY8Q09hLIm/WFLtW74znitju6gTWp+zukqHd9rWfbBpB902ytF6MmVFcBL76zYhagJrJ8F7WeXEw
FLjgjueQ9AAT62OKuMq6yDkkrWO+BJp3UsT6M+9NjVVD/adfzP9X/2QQcGa2WX01fsn/LMRXD4Ca
Y/OGLKomWfS81k9GPCIhnQ/aug1CqlVCUZqE+nzEqY4KvGhO5Ll3OD2Fdbsy7KhbZnIR2LeCIT0U
B9msrBh9KkX53msVQHUfBuvCzJX8AFYf9eTajuSonBu4EQaooAo2/wg2+s5cTapZLe99MncCpwZe
2jCtR1eIvidExuKOkHcKz1JCMQdc3e0uEQOt0VKKx+nhIPs0Q9U3t7su7woDD28NJleNHlve2ER4
Yi8SfcCuMXBGDnMR2LG7zPSw/u7H/SroOuenguUeDpsjddZINzfklPAwiKKMnAjUW8jLRvV10+NV
hmImWUjqP9ONJflOFWcYUQgge7spKXGuMITmBzK4mY3eV68QysLnKWQtLEdLEzMWMsy7WKEEBuwv
/3BTdNzt3P5pV+aj33vde9nU9XoYp+akl713AsCIjLGqLGYLxHAD3Otd+7tXzPWzT7HjcRwM+6F0
tau0N8IP035AZvgqwx6ftAJuycY1LYpyVzU6zI2GyJvHRryzylLwWNqjG/Z4k5ft8DB3GaDHMPeA
jqYv1uQUB17xSGv9jeWN+JMFSf+UQDIgugc1BWwAjK+YMGsxd2LlGOsq/xm0TngOMo+cSS9ME6Rs
vaH/rNEgQtESDft7N3YvxUWMOT1LppQHPxJ8w6TOx1kDvaSEU4lADh4SIn/fIiWxxD4vR2jHHPY5
1iVLA0fxL8RwScZD27ac7hmiH5z9OBpWKvrxMCpCb1/CMdwmYwZiwzl5IDo2blQGW7lAiuIRYqDb
4O6gzfH73K8ttC3fXYr250IHt3pbRomDnJAcr911QNXc4Sw30tPayLPx1swqEuZzie9XWOaL2NcS
8KcoR+Z2oNYgTgMjvVDC1F/ZcxHvMWdvkxkp1D1xB1pz3hzDEdGSXmZpXJUIMezVeT8YCm4fBktS
9AZVHgwZHKDcY+9/afb4c22MuPs2hNFSmzTegUgmEzLXFANv125V1pdSrYB21fCIUoHbUT868RMG
2fQTnEn2xju1XGd5lJ3j3EmOCvX4jTeSvEzLeF4AzAAAFvYvWenVp9Cc65MdhMoyd2x9KZv3gZGK
K1G+mIilSABMQ9TVhmicsF8Raewqt8ItlTuI6DLDJDbSBUUtiz3PoeEEcgyG79RcZFyJbEO6oFRt
7hFc6sKlbM9TYe4jHiAbPZltmLp1Wyi72LTaZWJ7OVmTVn/EJ+0XmaLsDL/VXyKip0DWaJUNVYaW
AhxPmzifVygI6A+yhf+ScUj0mbyZGvJiz1BYXYxO9p4G2K9EiqqTrjL9o66EytFFp3fcy3Zr9g4w
jKjyFpY/v7Imn5bNmJfvBS9onlbcOLIZzuT7DBySLnFmF+9uTobWq98crw6ure+/y14/96d9p02A
FBo8zzQw+TvAGBv5/+qz7jrHrf5RmsQcZg7xshB3h57PIFooQj0ao1WhM1v33xt45JG7IvWb/VAG
HcrD4IzXZhrsQ5y1xtqrh+gbXuAbOzFBjSQqef0pqteejxVik2NeInJZegb0ti583L8Qsji6Mbz3
N8BkyAdH5UtddMFFF+8gO2qHleuyEM68Mqc25Fr7sgH2LP0NgKoOSPuDnxCD8gA90dCNXYq61coG
hrbJ855g0MSK559tOT6S8AdLZCJRAJFsMr35O4KZjzxxzRfIiZCxDOx9eWnU39NnLe1nylyogXoR
aVCtT2u0WcZbfz2TL7R73bioEEMvUexePSf4DZjLfeozy0AyGKiHSnWAZ11G2j1r/FOBjsAmUVTr
sVBNc4lYT/fupNy4k9f6P2Y8OW8QRJ14HIXC+hel0k84GfoH3ub1cnDd5qEE0jen9pdVptz64qVK
IqFd5LFf3d7AeePiEGK7X/LhIDf2jEe1a2T17S0sZ4hzYCeRrdSS4meb2URZgfk79vSD4bjOZ2/j
RUjtIH1yFBuSdmMVZFjq+pQK2sQYmeOz34L3dAYrfy9mb22jT+e8ZBV49wJdr04P1kPqxJgfI38I
zDxtTu44V5R6hDsoWl7qFB/GJlGNd55d61RvefzFTkZOxbdQ4lXGqz1o01XXqupa/JYdciO5/OZk
q+Rx+2g311D7ZZ+C9tdWL6vfBXWSLg1Xg+GMgM/xFg1Z369lwn4uxaOkOzYieyscHXTX0p9Qmb3Z
3MKuqdYpyhNrmHjCd75R4EPyU8Twaz69Aa1ei59Jz/m9Jnf4Gid+g95IpmcvT5ONwyv5hBx+cUQx
xN20iPU8WeMQLfoqeAId7pj7xEUHUC0BBPrDxEPDxwVeacdggz8yCLoKEH/i+MaFCjfLDs3UeZyS
0+HC/4YBT3+ueZ/s/QZ1NQNr2/dJ8cI1bI9qZ4mmX2rJIsma6iJHm+yRzHDyVvhxfgUy+Ib2ffpu
Xe2Qu1vW4dQ8LC+t7b9Il5kBCYeXcbgNyXEo8FcUZYKHMMGiBoBxuAyMPDzI6SQZ9DWW7slGzrWn
tuMWIs8S6ml3vEVCjhICr4SuIB2jYpGWkntVoFRnAwX8e1coBttIq87wte2SCj/PtYsMTSFNwO1T
MrwvRCwKQyraq7lZI8/Cg8Ax7OHKnby9hbW+gqZJbbtbqI3pImUduwIFVK6VuG8e276yrvO4lRnz
xp3mPaEChGGZT8+c/2kKlILbx+pt9F+TXaAE+yGLsoNiht534gB3BkeJmeGuTfUKofKUwik03ouF
Od3GUc0nXRma7agiqS7f5J5d/mlWQ2m8wi1+nnjhXeyiBZ4A2U/GY3FlYuBVUkYTX0eOyZb4rn9n
YrOVXYss/1YUnY5VqElL7BWIRl+DIPqzdx8N+FkXVRVEvF2vXYcguqsB+Ge1bV2zTk32do6zAI8E
6ynR+xFTZ9/+yVRK58LVkT+ySD7KOsjg5wnD4zsYw9DJoOAz+y+Mhmwq44epLq3CLX/OPpxjE1+v
dy8HcapVroKTvapsnDGxjsBagqPV6NO2cUEg9P7EyspqkjdDoId8p8h/DNDFGk0TxVIAP71adc+N
Zl7HPBzPUVGP50BsumlSYC5Xj7JfbjCkTcAwZwq2rVO4Nmc3AspN0WEyI/1wR3HXStNfvRz1DYkT
tzMeoCCWsq+W52Oj1eDEk2F/w4knfXDDiavQhfDznUuAMOLkOUo8fRghOTwDT5YbN1HI/XhJtsvA
Kdz6tFZQfmaPFIuYp5jJdEWuMLmq5OZFDyypgJrmqIPpK8D365H1igaayKr6zsnt1BZ7hqrbACBx
ngdAL+AoLfOnRS1rYInoq8F2BOEgVI6Vo9Ka5LXGbInqW/kK4NJ4CDrjS3ZXYxTskjYY1rJZhDbp
0NT5Zpnuk0GgDkctyr43E+Gl8ECfYYdjIhXjdQwYhmSfB2i+Mc2zXHHpAnTd5Zaxuy/KEGSZyWKI
iEmOeJKg1nXVSc3s88xlXWGaYmrH2+4UYQ+XBXm9lp23kSbUj/9oymP0OIMhAuPfPvVVvPSAt4oL
4P5/j0gETIvC1YxVmc3gK2ZTXzoRRmlN3r8XTe7sMHKrEVlmUUYRR+BojMaDg9aa6gnlYjIbUaSd
ZFPRNVa1hpMX22yaKVXyjbqmFbC+6pveRei2mUp/aggGXgtSFeEwVN/KxGi2GLeYGzmNcuGhdOBu
qm5SnwOrDJasI5pDP7QhVvMCX5emvn20QHQ3gtEC7iiipLSVuXq5uWX4S/Hgabs/A/esf+73YM+s
JibTLUItXgzRuTEq0C/oOm71MK2eYwsUCy6O+U+lQ6YYqMynrYajUBvpzg5GCCgGwGDuQRZ/jJG6
r9FA3CW1WmyVNplY/+s+4o82sl+KtbVYJT/Xnjs/9khKEIir73bCIqShuL8yiZbVzCzxqy9e/dlD
S1HxMijJctcZSxvxGM1fmxQFz/8YKRQzOysOX5f+vhGyq3KKbEd1Waw1uKMEe/95mDyD6XhnYzDU
/Zw6f056P9aPUmP3fwg7j6VHgaRdXxERUPitvNfnTW+Itnjvufr/odTT6umYOGdDUEYCSQgqM18z
KOWr7HJ5MqxVFgrbScMZHATOF0v0UMKqsTogRMCS67/6TVFUhwKJnleRhLf5WVgpKw33yFv/PD8r
BQmauV+d30fOn/tzb0zWBcymLdIe4TMshc7Luud2jkMTV2ABCL9x28x9rpsTxnjpVzk4RmrHeiWA
jK7GZ/mioqibLYm0CM0h5g/U7ZY3DdBGWOEDecVsW9VusHJFO0d0PoGqG/oPgdb166roqQbrOYw+
RbVWEnaQ+dYmM9AXRxVKLOPaU5+GvNSe7KH7bKcpPPmJ0J7yPuxOZli9YZuiArTzMmdZmHGxlXO9
M0I7/RbGU3AYgQleUjVEwinL43cW3p8Fvp+/BiAzvlMmPwJg4siXV9azl+nlxnM9cYxtUZ80lh3o
7OXixQmicpHUff4zq3dO1iS/WLT95EGQvk0aOgpUEvqz4UTaISNs3o6uVT+RQlSQDdG8a2mQje0Q
XYawVZBv9VXwxP2Q5Ds9m0k1FHkfukCfHqauKLjpcs+mce/utKxe4JAMWm0eILhVH1zAwcD/QaLc
+xxQapeq11eyK5+nybm5Mnx2sKEPsl9uUCKugR+p7W2u7PNFqByzKsJ8Ba1EakFgix3d2QxWFL7i
/PHNx/fpR6gkR4t1+4efTdnaD5Xs5IhBPWMZggiOCHqKMdnaLrTiR01gtWhG3yDJIMD8iehJeMUy
QdHvBXBM/QK6Bor1p9Rw7qCmX/yx1MA8E5AUkzue/+rzS7PCwnIy17Iz96E4YsZ6rONh3Gtt9A78
Ir7q+LNc5Z5leMHF795KZO2viNTHV7mnhJWHd27xMCHb9V2fxLbA6QXLSkigTe1kv1K/eCtCr3pz
lZSLAjABta4AS98i2cVpPp3iNsCnw/Mt55CCapd9nTVMOHOgQ4co694wButB8V2L5QCFBGghu3uX
3PM84AtVk11kC1y3usMuE20ZMrYb4LsCxTUjvVhm7IHUCruKKidkWNnpTCZSp3iOTevUtHnAqWZ3
EradryyhdMtq1jW+qRcbVrL2tHJYqmWOhKICnAbZhugRs3b9nMfFm+2TEEWF6KsdFPYi9gdxzXw/
OKsqpH+rjZWvJAUodVvRh0jTbCvqpNh1EUJPnZ+cdM3yqGpN9aY2Fd1YhAn2ym5fQXY0kmsWabik
+Wb8ZuCTuCdYTa9iLNtzlqH2VDcoTGYddhGxWaJZNO/JjduASbZU/gP/DMgmNuPWmkA9WsrJiqv2
C07Y2iR/3oBgsF5ncFJuU/55l7J0vFXpuTg+xj9z0GhnG5/Ac9NV2QjbyvmuWKm1lX12OIizlVMS
Wxgpbh1p+eqHc5WZNReUOxTnoRFHi3wbQJuKFm6hLePAd36JKDlSEbO/a1P3rtqB8gV7SnJqCNh+
9NNMh9cpmrF4PWJdCQY8ternVnemFVZg9WPUWON6JH69dvqkbbrE1s8u3KBtr4fRCU+cdO+gIAgx
ZMJLrPXjfQHNaJ/77sJOEM5y543c+6eJ5+/vASdVsD4MbW0z5Z3xghF6ETjDq9zoR60Jm9u+Fz9U
U9i9yIEKQOaIkvrZtlEpi0rVLj6SAA2kLhq8zVC2wKkbD7uqyHDqDf5zR+FEY00po49PxbxRdUeH
81Z8l60JVf8FdF9wCyYv22EG4R2JP5SjsGJSUG5ukDsatLXZO96xchFf4Bbb7tFNHgUiq/i8m7iW
lhOqQDYx1HufBl/Q00RjMV0Zool/NZrxC7jN8IZ07680sfv9FLySNx5P90WZXKPJ5brsY0Ji+u6x
Rgwihw1tWYu6qlHq8nvjNZveeShG78gGi0saQs8M+yJ+bwmmIVVoLcs6Rskjeiue9tVOjmJZR8CA
2cNZjkbYw7FSHV8cVBSe3EE9ah0MrRSKcdV8kJbiQjKU99tO03zYFVmsHBL12jXLaXjMIqBN6ejt
bYnPvuGwjb7EhWmGrUvoto/WPakEN1oZvomNY5+bB3SFQNYLJL8SPaofBGiZFRAeC1UW7mVW5gTf
iiE7+jmx+GLMtrogD0nwrO7I1RGZRogvA7p0coSyemMRqLkVnxtTbAGA1o8qi/JlPwlz64Yoa5Cv
JsaNMnK4imtub3SUe1sOx4E3bAuwfZSbJ/2JrGyHfaHmrBHPsdctnkcv1TiM6NYMFD7nUeTBrQcR
RyB6bPU5bp+mpA73phe0RwyWwn1tGc2/e/p9tA/XetiXBxLQ3cZFku6xw5hvacUdjqtO+9UWifjZ
D+nCHxuCuhBH1qLULag92rdWE4mzT2mvfOK+Ux9aC6Xz/E+zt5WdySNtLZttX/4q+6p8IJvZPKI7
9yG77d511jWrxN0QCOc0NRQV6zJtWQapJAi13L120+Re5d6gdm81KeGD7Kr93Dw6fXrAX88+i3JQ
oMgFxlo2dUW3z9q8kXt+FeCapYxrTEH/h6j5vc/MMmWv2vFO8sru/XLv3iy5da1T4/Zz6v63iozC
w29ukf+NSy98uDGPGCtR1yThjR9pVwv91dTBs2gIMh9lpuHenLwue9Hrl8ZqMAui+MxtMUicLcWl
K3ZV3UZhOW4dCMfZguZokNhKYqQS+mnXQF3bwtzunwcNm1sGox/wRrfBaHSfNYylFRCW6WTgO3wu
p+QJk4t4UThC+eKJ9GAHXO0IR017q5eptcT/avA7hlmrfoDr8LYu1PutJqLqC3Y78nVW0bSbzO7U
XadYzXs4pKTkeJ0aYf8mqro+GHZIRkqPqWZxHORb/BUVk/I0UmvAXVj80PSfYef4UNnBazipqy0J
nLo3x+JvD5QPtpcN9cGftHxdjib5hrmZB2TdbU1NDrI5IZm/wMk1PcumbU3XnFU1FTLyzRn38ZVC
hWGTt4Z9qOMCQydhx/TVAzo81WZQyJ2oIv9RKQEKNX+mFiPSbXLqiB3PF43bNmqD4MWa6sfQV3M6
EvS0GeOo0FvY4ul/9uoawxrZJ0c7Fi3vucvTfpj35Dy/8MSjqzZ7+Plg+t1s2JoIWb0LpDIXDTJQ
165W4zer+KkL/IFuT5HAOzsh+kLSHMWCeX/Kw/TjbrOC2yTACm34PaNAgeRU8f+9Ga3I0fvrq/+M
dgkawRSA2u0/Mv/yUg9F5p9G40M27n8Iy8mmhY3jxOZeLeMR5bNICpqtn6jfCIDAMC6FU+6SMY1P
KJPFp0k+8+Su3MSmWS9Ga2jXfgm995ZZUNXy7/yBzCSIrLO3SZF/pczYVce8tLTX443aU/Wtu0uS
ePcXYZSHLDpCNQAVBMbbhZ/E4wc582id9T0JpzQqjmabWRsvKrqjXiUqMEskXApwaHTI3m3jauVj
ZtZgniK9IrX2SOkiuxRKuHE9g58iKNc1pFLcm0wUKzqByha60B5oFg2Gt2f0myhuHB46nTL2CycT
5I61ooB/2HNXR4SAZQ2qwCgOQzVUQaQsPUO9hDHZXrxSu+c8ga5TmbrLwvU/xVXhGuMWB+gCSrgZ
2gsn5mFW4HS8SyRZpjW+QKkZL1ANIhsaiTezxVX1s5xrk5WfIMnuJ4dxzsIlmd6f67H094PqP/Z/
uu6Dsq8YQ3+vquGjnC8Hs1gTqykAI1HmiIMDWNk0soo2VIO6wfQwW/no3e80qlCL3KuVs9zUVSL2
dWXgM/yfLrnXxPi6JUaonJEXPVCxLxEtpKsjWVWUSfmAngl56E6colZ4j04YKrOteLbLjSpY1mbp
PcoBpRu6lWPzsJfNsB7wBiydY56EL7LWK3zD3kWUsW9cllBFim2ELbIc8XpejL0+XgKkUy+jFo4X
u+GnSgZTsNpkIAEvhbKvMS57vXW3hpJ8QSj7KRz68iz/j0YRp/uyHF1+f0Qtl39G1Q4CRzeQ663X
eDMXEAgoIBQk3bG1KZNNo5MMX8jOenDfE35/FhTUPuQlgsKu/pRjXeJzRcjLotQibSm8IdolVFee
y7HLTiJRv2ckGotmZ5L5eG9qrztUA5oaki0LeW9c65WpbWUTY4pmUQ5pA4DcaV4yBP9TsMMmcAw4
xlTG3cFk/TghcnSQeaxy8sc9GKsY8RMsQWaggBObxjMp2HyBamxxTBynPEGg/qklVrF1MClY5eHs
jOn48ZUyI3cqWgFLh5cio1Set9ZFqWlZbjTyTMC+Xc6orMk6qEEI5SXKnlsniC8FQfWzXZ9wncBv
QZ2yX4pCysVw1fQFkoAXatO6D1AYvpWH3OkMHjV6kpUjIH/KugPVsb5ZhYceiTwnfHJ6AySChZsa
wPt21bKC2eZ9bb60ZZ1thxI78iAyMXpoe/NAJnVWSKHZW1DAuwZe6zwXxej6xUiWYU1JDH1UcrLz
J4LEFlEU0pSj/ESNOhc8Ox5gcrQNQoCD4fgG7i+qKd3rFN6y/gG9Dv2hn+F7qAgsx9RqD+SwwXL5
RbIM3LA7iBlOdR9tvWmntUnqLVT7ZUJ/XCYWlYBq36Iaw/Y898lf73/1yYHUqNIFKbX+WCH1g+Lq
BHc9Vxp703rlR1foBB+U3NN1pavxSW5QRyBokbua7WHtUQcrIPMZ6NuPtHL8DeYq1pZ/5/hR5u3Z
q3P0itGnkeg/sH2foxNFx5tAN0HIZ5AleMlqZEi1LKDC2xBh+jBlYUOdwI6HH4nvDGsKneoxnpL+
QvUbGw0rJuWWREAyREl5UbW0Rwk2y/xg57HAQhwY4KCHPaAkBceTW50bJ6wXsmm2ebdTRGWt9Jkb
DCiXX9vTux1xqn/MPNNZKZEB3xu+AiAGzXbSgwQ2pvDvx0wbb8BGBOHRKoRefIM+oiwfnJpCf4ut
CJD3WHbfpqnn51FUt1w3mUY8CXClPIlFEKQvYCbFsUOo89mwa2B8nZgdiwCtJ1gYQGS0XwIHWFjY
1MG1mEiya3PqWuEhsir03jsYqa0iaIHz5ZRoR8liEPms1E8Uc8gtLaQErR0hJk4U96eaqxvcbp0M
4xKHCG+D4CMV+Hu77H0ocyJ5KSlxA5wZvxnJbFHd9uNzwONzk3YankZ5lh9ZLrHcQkPNtBa6G3gI
3xfaptKb7MXEHeGQ6tR9+zKg5oeT9JNixwvXjwKEodVdqfj2MbDsbhPD2H0KgxB7tsDUvxYtkdgc
nbJ03XleOqyrNM82w1z+zfwRtI/q3e6zapqKXdsgFilvuxQ5p0c3MJcDDwwv777hpNmujEjvTgFi
cFi9Wz7JWwbQjUN4K4jeW68utkGXdLuuGPxXOF7PKThnATz+NOIQ+hinHevqoV1UlC8f1bkrCyxy
P16zQEZ2MkzOp/Zum0IID/QKWdII417ZX8mueWOkqb0M0lkdDRfwYzhv7syHe99UWRgBWqj6yMJy
3jxULizjW+k5MmwdHZ954c9N8R12GRTMGZ2VRQoOR4O+ktAtWxHGYzunjVijI3cwWkQLs2w+ePVo
X2sC4G4RACN1GugdWenziAPiKTcS3Rm4abG1lOlHppHEh18SPpV6pS9rQXZMQmfNIPvdlFBPOao4
PYpXfZDumlJkYMzneqMf+2KDwfx1zOxzpAsvJ0Dv3zIXFc3C7fJlRp3lovRosDtzpe6+19fKMkyd
//TFwvwuOtbaCEb2XxEKsNHF7ylojkWzHF2Rbm9YEhf5AywbuBNiaWAdqEXWGyD0afjFQM3+Fi/Z
fuSuaqT6zbOdGhTbJj88xBWIr746ygKoZJfIvVt51PLUc46LIEXvE5izHVJPR4qn4qddmKdhaKpP
XSOUiBoHvP3A+i5JgCEhy/eCs5m1rYZ22LVIJjybfoJOPwmZb0NcOtZhMsarnrnHvo38GzVPAqRi
E+pyY2O/kFiNlMEL1jz96qPcgPDy1hiT/lIiVvQLsxjrY2z12BE4wZSAl2T1TxVf2UwC0X2r6rRz
j1X7OvBL663Jqi92jHH47aYkytY9NWh3bbIgLTZiNvQINIB6CMH3R2NuWk54gIk1PCnIoOXmFBwb
B11Uu8nEodKj7mRXfQFZPFefbJvitJcH8ZcBx25MaklW1oJYZCYcZRjmmJU2nvoR1A8r8N/Nah5E
oSFcgW6tV60s4xktagiKCSm8UD+HuTWQoWfJhAlQiF39qJpftLyf0KRvxl3ZD8E7YI/NWCXZ12mm
/BpOWR2raXIQDCm+yP6gxtoM877x0pYDl2RuWws5EPLMYwl2mMqm+NEYKToOAovlaBVnRDYL1TG3
U62HP3yt+arzi3xmfga2qu6SVxB4BfDWoXzslCHaRIgyogkAGJRSlH2gqDh0zrVNkEM3wtb+bD3A
REAxglPouOqL6aMYMPenbuOu1TTWdrK56R2Ia+oQiV1sq84ap989Dh/GowF6ZjUaZbtrUjGDqv/T
rMMICtmf5uhWzY46PaDzGdTPfQKVhYdSzCILWe9aqy63DQTNZh4dQTrIhSUp+GI3JeOHLcDKp5rV
rG/QzxBRpthXbhQv3yc8KSWNIohx4QDgnSHmPw2rJki4Fzeq/mWceh11Rj88AX8k70zdbuHkQfUh
9zKv/b0HO7b6gNDSL+SeHLXjKAR8sCgi1b00iZu/Zc0Xby6ER20qTtQgLFInYXDpqXRhRWHVr8NU
oTsG9G4YFP0MSnz2PaQZWw4mW9kADXCG3tUhFFwfucSDHBX++KSWkf0g3wND0NuLcte2ySGU6bof
bcA/88M2dYocKdzGOFml57ywWtwpsAE/HXzDtkbi/C4be9awR4Kqe9E9MzzLl8tycjy/PLW9fmWb
wCQl+U7S8HAe0ndabaF2Nf8FVNFj81b7mr7zB6osORAursDYXv07Ihl6YdvjbqlhMxalCrCtxJ8p
AjoW407Fna0Ah7bg9oLXXcINPEqSQxY55tsYaP6ZGl67GJ3WfMM3ydoBc+tWspngHrbuLavZhiyN
r43dPiZUaLcigTZE6R79nH/bHre02zhheIFX+zBQFUVDozdMgo20156AKKhPzQwILyYsn+eWWcUN
0ChsV2RTbpJ0QP9t8PGISVD/sDtzMSL9+D4Ekb/p+6bZBmKKD6Azo+WEZfbGVbRyLXmIjdtrF5hj
t4tUPgbHSXn1Atae8io2TO4eNUEhZ6S6x3KEPdCmGjWDqHr77eCG83HqD9ajXMK4inDA4tragpJJ
tEwHBXEUjOxuj2I9xGKTRz/ijxFWKQVo3wUVJNRwZ8V4a750eESX5yKMW+J3UHsIUH5Gk6etRRHb
OzlNVAsR5NY+yAx3KT8G1exFzK3gUZ5zUygG8DM34v6WXrWoH3dqV4xHdDm4xuXuv22iqDcNZw3T
SL1NU7aWvepjzzgANz4aY2tcahQgE2Mw9zd6f4b/6BLmOmV/KbglgokivOlQy4qNi+UR/bF6npZ+
X0b8mUquzw7w9+2djT/D/ZSaa2MIjAXkuPooN8gMNLc92dQauz5O8+beVKGdH8di6WL/dWo2oQi6
kzLvyw65ZyZZCq9XC8bbCAJc5SKcHwVy2G8shv/axfPqpXNTWHJGPQKm6dz4KDdBEMGOkLt+nybH
GG2v28i9j5smBYLc/Sa7TLVFtHoOgKGlXft8cK8uvhpXREbHrQ5The8CzcQ1RlaQEgMv3LLOPepR
0RyhCtRAhpX6tvdPnxxQ51HTzdepQ/0Wkqb/OFrfWtHpV9mQm3jOJCM8hdJcGDzeulSjxXJORW91
rCJihcwBlJ0gSnB/mVapfD+pQ0iWlNWmsybWEM4YBtveMd/HOnJxXEvCs5byW+qFMdUrudv22V41
GnMvW0NbsTLO1XZN7YWcC0ZNUyz6Y+voZosWqoMOAsms1eyGsLKxvN1ItJDcWCy7itIm38ut/YCh
Ho6VjWcsCA3NB46tHqLCttdNmqarCKeHVe1zIxvSJN5D2PetjymuCTrzLvUv5pz0IjuQXTDsbbaE
uhR45yYmrtkFsJOiLsrGUreRb+On82e2nFPOc1SL1DnRPxaY2poKHELGTnRxjIEK/p892cfdcDWk
IdW9ub+LEGVdiSb4oeMOtCPPj3qibo9PSCzV6wEVtbIsp2cl8sZnWwEuFjljAdyS5uRF5V6oSPDI
puUO47OOFl5GqelRvkqb/WmKSsm2coYLZfEUFOJTDqZjaZxQNdyFs1mjnTW/N6KK7cO9z4r535Ux
axUoVRAGZq6AO7MG/MF99iNT2Wb2WB68sDkqYlZe9cKDhQfdDy3Qv0etq2BSr9gbp4yVfWuF2UM0
8ndsoW5+55PKmepYh0sEYayHuFc6yFmev3UwmLDz8a2N3UPVD1gVUHkDHBoPF601FJbRYli2GUk2
8N/Jyi7dEbPPhXQZu2+6Bs0fsxOUyWb7Mc31/F0F7xxSJzIqhQIeWxIH1TRCLdLicbhm2bWm5qO9
eH5U7ZOsqZfQi6gsWAm5pNR5lYMJMuAvbXeb6c/j8BiuI4LY2B24Gwli1Ys2vfhErkPTZm+GmScL
0ff1DyMi+2oaXOsBmTOl0NqvU+Gy5nAb4znI0i+G5baHJkV1fZGSq7soXrSvEts+9FWlAiihyEHm
E0320YFvGdrpYwYF9WlQHL7nrCxWoqy8J7lxtXBjIS54la1SrZGOKit1KZvyVbUZnNATKC7J/B4J
6KhdYlvBHPEilgj7ZB07wb7TXPNk6G7/IOaNVfI09/ATWEfT2D/IAbdtu2NiGLeW7O+cfHjgFK4s
//RjlJK2qm0MZMdeQUti3qDqivDbvBniyVv5BoteORDEvku6fp7T6Q0yHu4U7EEJvuW5GX14NSXV
ArTE1e2ictcDD92blgNzrqTk25Y+6JSR058TzTKznGdJdwb8O+eh771TZ9r7qnX3ChcKzARbEKmJ
HA/01hrAy/lKzj3eDXY1pJ0ubabXOvKL57wFHju3rLbynhF+X8ixNIzUl9Y+ySHVBaNA8RIpoulV
bjL49K6V3BpT/OjHZbIgQ5dt2iDWD0iygEDIW6qnTvSA+0N94HdDEKaaenUpd5MpL/Z1T37raRYF
GRytRz08Rbpvxl+O47OI9GZXRNjtZr0XjYteCQ59VrFJtR6NgTC5KLqTAzxGZn8N8rk6JIjQL9xw
fDLwhNh4pVk/1G54Dpsif8VjHXK24YQs853s1R+xGwq7tN90sWBUc8NtaITx2p8nZ0l6yDuX8qN4
ygvWA8BlnRnESiU0KfOrkmnKtYIoelWLUpmVCdIV1ddyPc7NW19OosO1vzv+RzsM9YsZkQTBrWdY
2KVCwcSCJEe51lVzEkG26I7NEHfIxVnoNslwobEVZ13NugSSJCg5g6hookDcGQocmcqEgzRLC/yj
KiD7TDM6QQnu4FszI2SluLIN/Eu58veWbRtPFmDqJ1F7e38qunfF7pSDD35iKZuphVyklTbeVjZr
DGxYGuvTRTa5uqZHJwOMj5lSDUoWDqevpr+8EKnCxFGrcx8lCCi3hb4a7R6c0rhFBNH+WYqS4v9Y
FG8YL1qr1rX6SwFze09k1G0AJz0mUZCub+l7hCce+gnDC1ngUULU8V0WhnuZyofnip9bx5/KcZVL
QMGsfzW6CDabFnwPbDNaSHfKwbbcpaf3oIvbMHoN43gv3S+dBJ4HilP1TjZRlcxhwHymWubtCg3c
P8Jy4dltubdTATipsFBeEvwhTk4HYwirBeUzCcIIDMc4PWiIC10DD36v0qGqa/R4xQR+kSGG2tlP
ZRq+6LOq7lik1soAqHgIPdW4ZHb6w+TEZzG5cXtbJDvkpfZI5j9OvRaiuflnWDInprpWyfAUKAax
Krz6iO2tQ7cD7j0La97RsfeBe5+cIgcGU/39CimgkXe5ADuINlufTQhztt47sXlzUE3HA3WEROUE
BmmFTld6kKNZQC25i61nwzXgJVTZh+yuHOFue4AWa9lUiL0XRdb75250ncuAvWtjsuznT/qj5Dzw
YZuUJ1SXEe0Ia3VnIYf3FJqYZspnKKRAlmw2rnICIdDAH4Nr7ynOofYx0PPaoX7L20uYdNdKhVyU
p8ErIl3BWwTuhbKq7h9G1jgPkadDrZpnhNYXewjzb2Q9UDOgzMayfiKlEJfZWh+C8NOuY1KjPMWh
AQKWq/vsuelDeM4h1Gp7yHNujCSi5BQ0QXdK729dTYmAq3kO0tCadsVPotobFarJgEWnR5MKzLLv
e+0b/qlLJ1RgqYvxa1vr1VvbWDUEop71SwcpoIiQjjJG3XtJsbhcePNcxNBTpcUcrizrR2/0qNTg
JHUgfTUXg+pXqeVWWzaLBA0CyzBk8cWBB7t0WpL9gCGgcuuEk22PBYdqBj2C0U6WLTKUgUgkmtGT
3MCeDzScPWTDV6gwOGH3wwLweBv/9z3yb4R/KBHNgJ3AD7RTrJUgx1PsxwtkFWWx0ImyZJFXeCcj
MK29Wc3lxhe1xp+ejA5ME80anERQgJ71SMIclVZhwhGQTBQlU6JbM2Utumh4RkW/EPBybrJQEK43
iU01U06eWybiyRu0bOuDIB6CvGBRTU/dyDZ2jqKWr2ORRMuy1/unRsUUBO+T4UhdODwBFkWV03WM
p9LNO28Tf0tweLmkzeBd5J5jf1aNb53/6W74qRZZUbSbMkGzfZqqYKs5LTW2KLbTFxAZNuBNyqxO
D+OoCFCaNzXrxW2SGmkqZSNvmLqL3FLVjAb+fFl8FZPyzTC9YqFpSJW5SpxfOiibFxxYepyFHsbK
wgi5LDXcoHkwwLOocGjR83LZzsMulY2HUC20g2dlX2RLbgJQKFuhVaugJhN739hduI/AAO3vXXJv
dM3f07CKHBsOQ1vxv4+kbo5xY9B1G5Czf3eIFnhQ++PWur8hlc1cbAy82vdm+v840u0V8nBolFFw
ad33+7vIM0C0wXT2TeDgIN4KVlLzaeVhVGJXPX+wOBtRX8DYt12FOjjg+8vlXmR5iCPePxv4IVyR
U6znMUyyHXQD/+vL0eZDVPPB/vpIhpxJvPHe+SzDRWvDL5TvPlrp7+/sfoSoSvaaT6GsFt73VM2r
cyK88q+N7PMGPd2UbtODS/7P6H1yaqjlmbjGO4WYQv/3e/zTzCMgvn6OCtQ/A/J9ZV8DAXWDCNzf
x4r+HFXOA7zrnvCEQ+sQ6aH7S+8n989xCg09ErsOIgpfUQgMmw2RcJ4vvMEKbm0TAOyygaO4vM8p
+/r3bNknJ//TJwf+6ftf826Hu7+1PFxeFH8f7p/3KvOCM5TvfT/Nfw71z0sKd3q1NU8/tkWFTe3w
vU/M/CUz6vxlMOIvWtLnZ7/y8xdDQeJB8QJ/KwdjG0Rl61VznZe5MJ2rxxBvV6XWgmZZW8ljFBMD
ysEcE66V1Q3O7aVIX7m7CQ+mpRztMlvBrnTYy5Y8PLC5g52H9vX28nAGrUaICsrBqEG4PXJN6lXz
kZU80C7Y0z/IljzVFjVo1SqyRzmf5DsIwKGxbweway3cEmqLlRwNi6E+A0P6lC+Xm4lAIUZq4enW
pVE+M5LBPcj5TYv8Gl5a4KXnoxcgEU6ugqdfn7Vhs6QuD9nq9v1ZAhmbJuhClqtMTYk813U7kCqZ
m2PRBkfYZN3tC9Qy3Xoawu+eU9V7ERkNchpmtrfCegIFNjbPiJlhciOU8UfhQyqG9ftVTQt7aVhD
eI3QPDh4PcJvSaz2r6DfvpZgNX+4Y7In41F99jBSV05cVjOChnCu5RYdJo54zzGLN8Nu+oGuzpPh
K8F7jVTsWisUHVRxZZ3FpLerpBH+F0jhWzlV64yfrFfcF0Ng3wvwPzsUozdeFTNSicuG9ps+oQEz
v6tDyYnwJrKf1J41N3Ys9o5SO6KpVu4ubueI4MdMZkqaWfC6F85DZwT53uZJTxSTnUK0RrGQ9N1d
WkDddEA5g/Xqxm0JqxWgEZ8ktXjSNaOikn1t3DdcVqpFn+r9VzVpH1pzGH4ZyFsECLYi+BoT7ERT
/Uv1w8deT+qvAaTORdAU5ptmN/DLbFN9chA+XHfd5F6yCjkJ5FG0o2tht6WRFd4Fk1+dlcRtNr5T
2A9TiJVxFKrmS9OQ3QI/nXya/vgt9Wzluzca29iYqB1lS5WCPblmE2kvVbW+B139vYNv9mkEyH9E
JVWgaUDJu29N/QGlkm5TNIgZkChHBMc/OIJrkl/1Qeot58h6byry00D0UG8motkDq45fhIaTvRug
Xyf1l0PKdauQguAhHKP0w+x2N1FneO4wrHKxMuG/fCI4zg/mkKRz3Pivg3QdlM3iz0Ea1/nrIL3h
gVGaXy4PEky5e0BtLP1gdSkPgniPczuIPBUnxhteHqSAIn7/JOX8Se4HmT9JkyNiK6rcOSNBh5ya
1KeeP4k8CL6J94P08ycRICdWclbw//0k8lwEtwN5ECI853z/JPF8EGX895PIg9jB9Psg908ifxPw
+g/ye3DsPlpgOGLsC6vMrtm8Sds+hgRCfdrBJumq2hEaZiXqxHsAOe9u3zrGQk4cI8hZZamv5bz7
G8imGW96oxMXOTOHwwIOYwBu3bfD0ZbvIac1hvgZcyHu/ppXmyaVmtbvNn9N7FQgVkAWB24KnNXt
HQ1EdDa+GDBGmDvlRp6HR+y+KzIsWOb+2zkXjj8exaiDAfuvuUNmiQtF6Xu3ARXr9mYpdV7hte1J
Dt6+iiHV3rNCm7FkvM99LiEixj9o1W7lKdzOPY9IZKuRE67vE+XrcLKyiTuGdvnPgMrffPd/pH1X
c9w6E+UvYhVzeJ2cNZbkcP3CcrqMYAAzf/0eNKTBeOyv9m7tCwtoNBpNENKQQPc5JXZUFw8NfRYY
SO4LLg/yDlDBZ+xZy8d15yh38Zk+V+2ZZMrbxLKvbtaBzkPcgLypoHUA4dw7CDi9zQ6Ng3+F1sId
9qCqMHcJYOnX8zynXwYfOS6e5RsnQ1RFGkH6ZbId8+SkLcBghBDJ6tl6dDwDOVyoJlOPHYamerZK
7E3oSfsM1o3sC+sY2/lNM0jD+FEHQ2zV1ucoAukkRqbOXAORFSJZ8iV1mj3XXpV47ZOtk+UdKl9P
XnSrdK+IQvgsHShdE1kORSBNI7m6Q/KsoyFv3OafjCmRfqJnf6wdG4yMwqGoETsd+I+2p5uyJ38L
2hr/Zba05DqYBSKicDcBdhS3yIirNzQBuY+3vhBhfBctS8aP+DeObxGohb7lH3q/Bq+NqJo46l7l
YQUWRFEF6NE6QKA5/osGHIzwoEwiOc86Z+MFk72hah0ikmRMS/6ks8F87coaG0LwtHHT+oD/+Qn4
EWBNQ1wtMBd1ZPWJqm/1S8BDDaD/TcwLIEvwMS3kttkhgNZLCvDQ46GNY/+9RobF1U1AMB8hw5a0
jLy2QbgOtDHSCqK+R1L90B2pNQdWs9lzfD6HbXQBHguOb+lhjsC/wJ+AKY2ERgksmsK58rBJgVFm
H6j3nNfFfmiA7kvVICzZ0sFBwImGwj1FgJP5nMUGPwMYxpBuA61/WPulBRxU4bbeGc/MjsYPYd3X
IDCuERMibk4s01TH3iHNgVqm1IoENTv50napJZcpWTJ0B4H+4PAAmDMmFYBeF9Ox7pYpaaH978s0
NUA/Npd76mw3gCWjZUrjTcCPQLhtxUB4D+eAMnEY8Jool6k2x5/lY7wtUxqpQAbUoslzLFOQrP9t
mZJa6QV4Ngm43OWNY5l6zPJegAyUXDssUxoySXFG40RdLVeSWqbY0ZDLVN6dWKatWKbkkVqm1Np1
3ToYa+M1jWag696W6QRoJLxaYpmS2uxiS3EWy7S1fblMyTWra+qDPnQJwCvFumwTZ2kB3vtArQVg
QB6WKVmjZcodj23Jpd+XKdLh5Oo1AtfeAzWslUsJkeD90rot0yzPcEYS1p+0zH5bpjRm5YIpSS3T
sRaQSVimIGNOgVpnHWhItUzJoSTHaYEDcvQTtf62TC2TI3NOrEurB9trb/a5/KfX8/kZY48fnNST
y5S0YuaZu9pHLD/5AwyRt/+mVN3QMh15BbTVNoy3TVVEL1PIpzUObsFHhLDrZ7qU5TZDJoesONic
2SRhiPAwoU8KiVUsRt/lH4aq157DFCShYIkCf8vNxGwDlwl8MoD/QCc7SMotR/7NnQYfCiQtON0T
dcKvDf4fTsG8pCr10vrs2CAi80IivEMNiARKwNJ9GwWLEtsqzDiT/ph1DOCcCN8ht6Ra4XzM7co9
UW1AOsR+1vppQVXqlfHue5/EkdRgiNg5mDoS79QoYLbBGapusiN1mI2hPQIZKbpTGcA7ij+uuTtQ
t4qnxameh69qGOx+4s27bK09Oadhu/U86umrGsZvXQ0nqU20p2GGykHYVDPJuyc1z8r40rBrvqMq
+L6cSx0EezUKgjYB1zf1JnJ+8TR9E1m5gDLckEUSTYmFKNkqTt8ef+XpVyfXl2rKvCyfV8BEHjbU
ocxS/UMafleDIFQrWeOfXSiXTAiq+ecWELziSZMZtaY87mwHnGLsvB78wj3SQ5/pEthZtKrTJtww
MAhLGeIlcOQdGwgihxqyKO3Df+g1FQKejhtPZKjpwIb7t16NGEuNfxvrf/eauggRAPljL02MRYYe
xiJLrgF8pv/Yq7MdbHimQbJrLd29AmyKn6rEP5lhUmn4JETKYjOzZeVzPGWqiUsHtoAFSGHAJCWq
LUKyr603RGvbcP2VkuFwr9xnLYLsyDrpzcEcPXkeKCxv5qgEuO4zvtaRld05GJolY7nUxO6jNCe8
41Wjb7B0piXJ6GIhS+zouMmzTh7TEIX2aoaW9UQV0ppjPVoAycjdKxk23kfksCNgoBGekJ7DtXFn
xOWwID3yOkEIxKVE4LfqSh2MCEG3AJM5y7nqxzzAQRWYSMkSKbvulGzmodCkwySz7Ng+WEbz5W6K
nV0G7JwrDSf9dRPwqFvjQdoSN6+BMGvVhXgHUbLS5v7W6AZXTiY1+LHFzshF2Uk18WikvPPWTlX7
Z3UbcWtMixYwIzs1AwH2MNfINWuBL/8+K4VhanuzmX+pkVPfD5+m4EQSupB6Wo4vvE3BAX1bFyZH
Xnlv4wBUyWwTFI75gDde5UzTRc2pC8yTUbfzqh+Ztgqa+DvCWpv9lObjE10svx+fcHJ9mEZTP3rg
rE/WuYc3yDBmF6Ux6V0G7ATAePUMgYm66N935XwsivBAasgJR0M1DfW+TcbvDyNYvVZvNUQoLO5s
CiMjeN0A5WnZS2pgZL5vh3xVaFgid6ajGf9Jk3TAngwNJQ0V2JzSjMHY3WmO3fCE4GnvQG5Kj3vk
heFDrDrLzglz4qeoXN+ZEsmlpzaLttKwmBcqpTHOr2db/yh9I5kfltrW1EMg99GMTU6fbwbd5Uua
T9KRikWkr5hr6CtqkL6ks8B6Hyu2mWt3kKOQdtOCAcbjHahUbw+ISonWfgzSOAV5hZh+qdz7IATy
utOdLLUA9wJKTdV97OIKm9EgJhAWpSpC1d0Dcg/eqtTSMUffCW4gaVwq2qEOTgfQPsiHQ4p0H76l
p2tz1HJpVs4iIgcRK58YunxqSjvHV/BijHwup5Ya6NGwKPvutw4XcAO4LZ+lSO71XnOt0kBLjAuS
i4NioepZML21PMjY7w2kh5Pj985U56Ub711kJlDf/2lKWVZ6yvyjR0pH9fub6dntfxhaGawfvVKm
/6epxy5qpL91UbI2NIH1X+U//4vTqtuD+cfOdHfK67/d7FRgvRlJtv8vppSOMvU383IWlM5DP31K
+mVlzQPidrFy/qYn7ySqeLXMRktfRg7He8Ws2wcq0aUIk3tZirAjfKt3Ue6vVfvfOpIstGGRShrz
vgVNCo4zsqDZdgTEjz/KQ4e0oTf7gBxDOXVT5q8f3CCTf/YmMeIAz9giLreyXVqUtu7L0u4fY5AJ
utBE3Pt531uOVNarGZBru3vrf3olbTzMq6rSrakRlQPqnofIdy3kBr9PJungWwJCHwmB7Xz4c1Rl
56GfGplU1CiqB5UeupGM+v4Hh0kZgFKAKbTB8SHW1d/MyVtQlql0J1Qtakwlo5JqeLivv42n3E8Q
oL8FzgASEX9b8/9fg8sFYiHXCOQZXrYpk3gJij4Q14OGZYksQhvRH76/B+QzNokBSvlS4dRnkQlM
gRzbtq6jZ1LXtApH6iKl6w/dDHDKvtB1ZhvQI7/r8qQLXpoeKJAEa5DCLun+Bx+EXbwh/7/58GCX
/E0aMPUa9YyzXIHILubhwQejyYP9ZI6A+hK6nfC3FzAMYh7+pw+VuLffdR/s0vz+Rx98t8VXpQkw
sv+7D4BnDvb6zV+6t5u/Dz78Tfc2D2Bs0D/VGqK2gKODkCvk0eTYPyjZECAPRZ+XvZkBf5gNzZVa
wiayjoHdXaim5DW3kRsfZz2AjVx+pQZQMGS7PIgRjiyMqh6jWW8m4GOelbwyfeQjJwg0mJOhB+B1
0PuXCTseSoVKce1kOLmt4q1qmAtmAyCv/ZjfhqFGM3a/tNrMAcDz7n45Mr7FiXMIvNubTDjcgvmd
ZT1iam7yoTCNVWrNEcgj4D41JAAnRx6Ht6pphmhAYPjg4840HekS6dW96+6RG/hDeUnyoEw/dCCa
Psq71Edv3gBwvpXTrpS7BC+F7vikJEEepiueerr0hmYZSN0W9ux9wJy93wx1iBHOuag9B8CLtwYA
PIW7ZrDYQj5cUnR4fEQCSXVSetk0gvCv8X3pEjW8rw0alDqSWK0P5SY3qrv1oeS0PrhYH0pWivXR
dADZVDIqIevxr+uDz167Uq7SGkFehuyu5EEEYknTHLDZRk+pTnr7EJv8IxlXesZsfel0nx+UXK0P
kqm1fFsfSvdhfVCDBXhQWh/y+ZKM1kefhG/rg2S9n3h737V/KG9Izqr8g6Gn9VEtZVojAGwGuPzt
YcqxkJok1ogSR2CQXZUR3vBJgRpua4RESq7WiJL5GYhyaI08KN/WiZLHnvW2TuSfwgzMvet4/3cV
2dw6hBGwCRD8B0xWus6Vl5xCp7XTlZEirgA5PdvSHyEbgmbcUDHGJKarpJuCpVVFeA+0svQUT6OV
rqgoVVPgVYExjz+NwqQcQxaVORrNKUAgMQIIDogodbMgE6Q4ehYfN7KP5QyImusBiEG+SSXSv7Mc
IhVkXZtAQgYEEm7p0XHq1Yeue5gahhQfNdzdSDQNTdm/tE77du/kwt3M3I0elFawzCxvRh4sblP6
TTcs7pIUyQt5F2R7Qsj1DrSlcmLkTSpFObke5iRE3gdy2G5zcDcqmQTh6wisvhoJJkpJdqfRgBno
rIfCAFwaPbvHG+jc1Du4lQhfF8+T+vDRCg9tmALso0SOXB1GFzCoDKtmTqIVValBY1aiI1HV7xBI
Z11Lnaf6QjWHqR6BxmAAY3KOcAzVSip+03pI8jHjjWyRxpy6szYB+AgXsn5nbdbME4dPZHaOo0yX
RamSBZ+jBh/f1MpoLPLxwW9SlgP23tztJ+7c+y1bbj5LH9QkGJgd6fOdHSoqv6l676PwewBECjXE
QVEYb1MIl61x1HezmF/pMvVD/NR4N9V3E3dz+c6+9FG4jNgA+/g4bQNQnhFN4sebv7psO3W/uHOA
lLyqspTLj5NQw2/dqgDKIBbHnd8aoNpXxVC8LRF5q+RyitVBlulyt3b+5jZ5M4uZ/qvbBpKggcoH
Fh+ahDtjrobf2dtMU6saT5beXafa3cSS67VY3WUC0hw/AR0nH40rAlqfwrppPiFAYkAihZ0DStRp
PoG01ToAeQU0SKK1iMNy57exBewQVJMCuW4+HwbkYKCaxRxosBl216ia4+R32ZZTfpR9nQhBu3MR
X6haA+kjC/wCh6xi2OpfzSncVxDh5a9gt1xIqXCtt0rpWur0w7nvvVw2kmth7725loCF6841nBTl
mz6y7l0DHP+9awgYe3MN5ycA5hKu0U3/4VpSeIC6Ea5FprboS41/QlrqLqiBqVDmmn0FAoR9RTB6
iMyTJlg5wWxfQUcPmQ9IVy3IAT4pqqQXI38ZfFpSiyRko4qab3hSzYFEpI7kwQHM0iVQ3sQAUha6
0R6MkogeEhZJppm8fUrYv8oYiTvAPYRVmgHg6d1HLwOcQNj6AbAD333EGRXfIQYQ4cs3H01Ezl0S
2wEe67vbVCqL+imaaiBc3hwqi9hYRh2iZZRMz7gFnAZkCisn9WTQzy1+VB+8ZJ7AtPIR3SGGIlcZ
AuKWzPbjrZJ5U5tuW8CqSZeoAW/Tzsmd2IFqgTbEGu7B3aSAfjiTjMYC3GKwAHK8sVUT0QbJuPE7
pPCSHrnZdMgobXHSokSyZOIAIYm7i/IcYXvIItfcaqduunY7bY0Y/gjRwO9Pq+11dkQY8quaB+kX
eARn4Kc9UY0uQC0BGbTmhjvykmRlPXXrrAMCk6yK51iaWnvIMver6krGgVqb8LKUK4IkJXOxMz+U
xp5UyStapKyZ3haplN0Wqd4VAJwJbKO++vndMqb+vy9QcrLiSKnTZixQ5R/w+qM9cpUAwCEeKF08
INM++YC9VSIa2ZuD1xgEbkeSS9FthaqHpVaokmlWdbdC76YXaVtqhcqpnH28tf2+QsveN7fRlOCz
8vawaIVm03S3kMkvqxoPUTIgsON2Q2qFyhFEA5sZWKGTGBDlt5U8lfXdClXeM8u5W6XS+8wMFiWA
YOWiJ7eG0h/w2oCjWTVBt1UqH5b0ECs07/jbCpUikF4taj2pd2puAOV6v0LJHaR2s2OYdK9qHkhu
AAjgYYU2JnLM57AGZOltImiF9qbztkKp4bZC1dyQ8fcVqqahqAATi4hmY08K1FAmQOLE2QBiDcST
cfuBL3Jvrk9eZyyy0vC+gp3EX3dGXu5xnKR/0sFPgBA+/yuS9uN1NbiCvRtgZH3ln0nfdfsS6LOp
fTRBj/fS1d1nks9mPYkkxfTcpg7/4Jq4ZWqwIhOoYf08Xep8BNpDNiObz2Pe19EIQAwaOuk1xPbN
hWlJukyES0Y4/eu1kf2hd3Sk+xSAAaIOQQngcwQmvswDcGYjX8MHo9CPxxgMZnrx0QuA0pmCC2dN
8hBkVKxqBRg513YNwonkrSH9czGVZfJPU4FKwBJIo2zu9a/xKw2TjJEHmAAgIvgm+E9LAEyRW+kM
5Fiwx4mQKG7QTJE+SwA0QzOF1F33NRlcOVNg8QNNLjJSjoiBepypto2B2StmarT1t5lCwsbbTOF8
ygb0E7hW6Flklfs2UxxnMheAgSRLukPdNv7tPN26mymSi5nqIrt9sZz5babI1ZqlJ9cr3maqsSdA
w4tH4Q322tC05DNwrN9mim5Zw4oawYd4N1NzEOhfgZEr1kjAC2/D5i7dWV2kf0HUwwK/AtMno0Fo
IXL/uyt+ntur3ST2fsyiXwPwKwGFggvJu2E+pZERn5S8RXHtewhBIg1qKDRxyD6DncZqjACpPehv
FCi1VddtSY8uM2LAaRg1gjT8PowW4KkuEgTEr4G0jGhcqlfCfJkmyMUWzdTZEubBLt5tyYIy37/f
hRpWQ0483YXsT+ZBQoTzbeEo9b8bAtOh5E3uBAvwEgBv4KZ7mywaIQRIE3x6vwM5qp7/wssMWOYr
Fj3V2ahdWjDHHXG4AryoIkIQsJAFpqddJltDerNf3TcYzMW/QPBXrUmFLtTD7512hyBd4O+LvmE2
adbCE8XW3toMvHkk90lu4oN6oc3auL0bMw6DHAAo2KIhTXKQSnFZNMhmADAXeSUcpxKNWzXs2Tf6
+KD0qdHJMiBd+aa+ogYPgJ17wzK+FG6hX/0O0DOj6bGdh5dmJIsUUbIF5WCxzEUz6YSAD7x0Bk5G
dR/B7RFIN6lk9NG3FOSvB9IifaALNet5RHqTQ+Yy4DYdU1+7lKPRY+dD9E3r7JC7rnGSIwKZDa8y
Xh6u3+qW8M81YuBpvXtAw7EI0A5DjahtiEkyRJNAU63N7QDMq3CBLCTMY5CGCzn6HObpE3ImF1Kb
dJjt/Mva3gKBCm6GbGHrElDfQ5usS23famF0yhpQuCP6F5zv4kIyEzGKQAkQ9WqeEH9cVpEv+Kd1
0Hm8K/XIVB4AxY1/pcoQlVj6HZ9I2mEy8Pq7+puGHMAONIQbMWQoPoyvfJLDU132KRCfH2pzu1c6
0hHlGA2IPyBvnfUuYM3oDjRk6a68EahlANbL2kVL1wawW2DdKUBiw4NMWztTUZ1MpBDIi/V7lVpJ
FrRIKUMkD9AZbsohsOLv+lKDHIX6Gd6mdhPn+DZkjphDRKuJ4aWSAR7KRQ7wg7V0kMaRClSU0jTM
jA3+1/ySnf68F/KibX+1DHnrv93k3Yhugbxh32XZ+m9Oq7tW04Ho0Gyraf4/f7qv1H0NiIutQEDx
8YmlhSa/mlOxB5c78FWFiC5h0ABhrbJAEH2TAcAkfCqt5YyMWryFCXki3horvKdnSKF5Yn0+PZlm
DnIyLTghDHSSoqQJTJCJX0BqMD69ibXPTgy8NyQQ6OcM3A1nKg1Trp87xFgi2ivDN8G7XKkBM988
ztm8jIH1A8Cj31XCoQaxRNX+IDlZM7NmetMrmxIgnaM/3g1LOmQewFg+PmGAPmL5zXaeorAEPyrQ
CHX8Qe8qoOC92KXpIsESccOTV7yQKKxF4PnMEFghNLx5rg8d8IAXVJWX3P8AENARSIzolcVxtrNT
DU6IDnSxNXs1Ijv7SrVSywqwR0UhWAPRodRcJEN5dwZDx5xXfDLnjS8U5pTbT/nkbWTvETGYrKku
CE3ul+7ojN+BV7JwGxMA5QZYQZhmjS9mUPJtVuTGvrDm5Eq6MfYhkGUOkkkvx4mbHX1rY9AlhNXK
6rFlBBrICod7rlUvS2fEL3Rrl2BOBOfDoolbcC9SXbPLHwizcg6R7ddnr5i/e8NULt3AMr6brYMs
q7H4BZbEZAH4ebARgsBhA/io4pgHhnW2vAjcXFXefkG216VCwuyvOHRPyOMOvuimIz70vVcwYo7L
KB7GAxLoGFukM0DzFtoY3soWGF8QYFqMh4E0pN59+U8JGaQLdSQTHsA1V0WQI34LcJnGMLX/6L2P
H4YpyA95amfPNui7F6bm6N9Lh33ES2HwmkS83s3diMPhrqo/AQPhYo1l8M1Ju3CZx8a0cz1n/DiB
JWZV+mUkq0DjCBFO7nXbwmTTx0EAPY9WHW4qUWWu5665jTRrauX4kduEeq6tyZRVNUgEyF5sQ1DO
h316SMYGXMzd5OG9vF1RbeZ2/+zj3XDDmrnCckO1zzsb0SxAWHf0bjpkFhiEZFFH/jXwyYRUq3Da
JYsmScPGmg7UpC4ku2uWRWpH7B8zl742mWA9d0+BN2cnZrNqQtRhYwNJLrNPvHWN/TB4w65vAPTP
UuyexVkWfqwRSb+oMi35mfhApijB6LJoubn3gtr6pg+RI/hxw5c8SvQ1jryGM2BOnT0YI5qd5gw/
da1xP/Rpvk5AMPuRBx6YT8BOuqwyXv9TIukGwLFlcG6KucXefnIhucEMDtIn5m3NxKn/sWsdOQRz
+gnIvXh3yCNzaQt5MDNr4c9acunjwv9QhGvWVnO/KlujOTNxKWJEvxl83Md51LAtNWCHRVtoEbYs
5o43ZykTyqC5wRdUb5YhUicsfMXhd988sBS0CrnZ70hR6lARSCWT2OrvQGjP2ZFkchjEqYP2sSuN
DQnJE+lZCGgDRL4ayI25ja2BAvHcJNjYAp1GKrukuqnv4pC9UN+oEI5Rjz6zUBwRojab2om6Sj/U
SOaQA57Zjf50WAzpIeJwCbxcoM+IcWVnWRTNlZ4VQF3UkcYgqtSQ+NFucDy+Bd578jz7TnsMm+Qb
/gUmz3TRoyFC3KY7rZTMqUIxOVENmED0ooYIx8UI546uJMr04jO4wj7jNR17HAOihIBPblywtWBc
wLmkm4vWDpMFvtjiXRBz40LNVNINxo5AZtiHU2+Yd/0a7K8uKztga6Xsib7UzR8OjgHIfyUhMdB5
4k2PxJXl2DTzJVmmrqUfpxisW1RKq/qt9DcZqKPP0TyH2wddVQWN21wjBApG/2Yqn1t9YQKZayVV
boMPwgMaEhDehxi7iNtmzHsAf9B1iMBelmcAGJP10C89oJPiFGpp1wEHnLUFXVIw7ToGzsbnsYvK
s7o0vH6rujp+ajUbMFHUSg2M9zjKorrVz/rR0RwAwAlZkKXABH1rDxIEnrXOW897BWB8yl7KpmY0
FdjTaFzRMcq7+yFJMYzaHv/QAeU+4rh14XKr+Kl51bLISpARBYDRBcZi8o2F+DPmNWMvc10mGxNA
F6e8aKYD9sUNrKepv8a5Fq3MSHc+80H7OrfV+C8zV9KOOQ6vnuOEX9Kc6UvGwvaDPmC/Ymj1+tiH
tn8MgkLfsMHLBS4u8NEy3fvHLItrPLbtZXa9fK3Hjrbmftwj+XAq9wCd5nugj/Bz3dnxBi8F1bNh
u9MSufERsqq0n/Y4TD8LE1HTRGyqIyB4mGrrZ+bFP0vuZV+Mrh0FJlrzPAnb+KfobPy+eHV0w7nG
QIPUtepKFd2P3GuUDj+iAlszJKLL5DFQqTrlvFayVmydZ00wAQsXvaghGLTgrIfjmkR2mjTIxt8h
V7w6z7yPj0jFtjauM9YvejIBoc8Dmrue/OwEBz2gUn/M+P//qeoAWaP69GFlbXgQ1C9WBwA6IzV/
7zOKPlz0YeDhPNv4pjkCgfxX4hsA6d6XgGv90mmjdUp1ywegmJZ8iUunWNtI0t2NcZZ8cdh89UzD
+wCOo/S5nOsn6hRbmgEaCS1dU9WoOm0x8gLEKsIkzmkiNzI+t2OSnSs/tBYkthurX4/uyHZSa65e
AjY8V2CT6G18tJ6SANnoqYson84BMmSH9+G86MvhWnh2vgvM6hSITFEwGGkH1vmy5ojMWZJruumf
TSMC8rzIHyYZXZoCJLOW+OkRycZKblXBU56UI+IAeRStK5EBO4tcWFn37LpZmrYXrqlLSCnEZQ/K
5Qg/fytlR59md5UFZbXSisrZdNGAU1LhKV1o0NGb4r3vuN8f5KkFSlgwIu1JPjEHjg9gHb60+G3N
eBzJsasmW/tDrp8e7sBztNcaFPb7Bzk+rnsQfrn9lhoQT7MyWpEXICZAawBOztKhfxsh62O+1rvY
w5+cmAcz7ettkiATStbLyMGbSmB/ktUZsOanKkDCA6Vuk5McxGpxfsVnI9/O+K96GMWFSnQBgoR1
YCIo9n/KHlSoSsrUTVVJ9mD+b7IHFWXe64NdWQPhUtlUntl9YKxHoCAtynkwkd3hmWDQdEOkVunR
hmSA4UeDzoA9PePLgWSyAZkhT90Aynj0JC0quZP1NQh9QOAJOV3w9u+sBkOL1z5YQ6UMf0Phvh/S
X6RBA1PJsjfAT0mvShMRDeViSHmyV6o4bDXXTu+z1QjQx3DhdX59bFqged8GpVLQeksEgbUX5V8z
APfByRHJUnoAfBuQwp1V4ADNTLw1ZV0Aa2M2uqd5tvb9HLctEgitfei57kmNn2dut+yH3NpIC2Qs
EHT30h+rbtpLVPnLUtM4zi3hWTTl/Ci12YS/p6SpzbW6b7pBulXpA00CJkONSSUxY5NtYurovuMG
Xy7ApwehA91JV+nNoTP8r3JcPB2gtY9PspGen953xk7Wp9SLEGFohEtpzNdS99jiA16NaQPsDoBg
PT4FY2P+FFhnJxuTo6zhpcQ5JrXhHHmL5Bds0mR7bCcDnFOgjesRstbsPhORmqhOouqKqmpVVQe5
0IeGMX+hl91O56B48krw7kZzeawTvzw24uKUPAWIoChOmZNUC9YG7wJSlXUq0sXATvzGnL0vVPOo
+6M5KSWj1BS4ursAj0S2c3KEOhm69eJ5lfaqR98Sm3efbN+JPzRRd9b0sP2EUChxxgoEN2r0Ef12
KAHmsqTWzMMaKyoXcPYgdo24f+BOyZ4zP42esFG2yZIgfybREIDiz85MvlQywwzzJWusdNeKXqTn
695KS532idRGn+NAKJ5fpVlhbTJN/K6bFl8lDjYYPhehl6yHMfqe4+3hXDk9UJYAiisvJKMqIGCW
XhzrRyV6UOtqI1qCnoyvHxqoSoZB6WhtG+59+59Gfh8Lr2kN3vN+d0eNo5x9sBfYNc7Vw+BxHED2
a6shYvGqEjQmps3bpYvEwW1HvDKdBjQe3rlsS82ZG2QgQsjzbVGKf/G/X4AME+2wmfus5KRm4uCx
XQD8Azhc7vjWjfmI5q6rXAPQC0xRA6lQVacuyo7PABuO76l6HevFvPOtIVrY0UGvouKnCzIlgEam
KeDbQO5dIrlhj9fR4goYmhFk56P1bZjxhqvZxa+kaX54CBT9GCSdj/csIJSE1ccAScpnXurJGonL
4+cyjF+y1C5/efO0b43E/ScpgapcW5qNH12/Pgw20za+aZovHmfNgizz6tBGI5PepMiW32QTgHjN
KRw+tACW3bQcJxHgq8yxi80NF8Rz4NSiZrqAMEegP6bdWsmQSAiMxS7sN22ug2kBsBdsyfB6tkV4
5viBFNncjjgm0kK8KEJGDQm+x7EHXiAiJBdnJ2NkvIB5NQDQCLyhS+Y5+8lh45k6GI3XIMer1pex
E32fbGa/unlnPlcNGI+Ya73SJXc7gE7U2pVqEfNLfJE22pGq+B6pViB3CLZURdBquQ0s317pwhqY
XjKcFcezNBfhTx2Z2/pxtswFw77ZS4UEx6cuzz93ehZ9tsusP9gpn5cat7RPjQUetKlDjlgNBNZF
4LWI/hr0GgQPAr3ZnicXfIVxGIMI+b0uhaQ0954rlQxRaouy2lgD/yxNUGuVWFp8oqKUUvfIBiYE
MG1hUw9cR/ycYyRAiQIel48uPvq+AvnTuKpLGVXItWwQ0n6T8wFciwYorVfTTYYv/u5oJN4HMJ8Z
V+6kxnXEvvwqcIBM6CAlfQNO8WYHJnL7c4/dE1b70Tc39os1vh0LbEm17ivHT3Tvt+CS9PDXiwz4
6uRYdvLM8uAnybMavyu8ZcNF00JEYCeBvpAdMuT1WqkXXrEXUIBhvhR09hhBBwih5pn4tg/TZhcE
1afcaIcT00GU1tcMj2twfvhe7LNlGWvFEvvhfBc6mgnQlGG66oAiyICRhDWKzde13QzpOjAcaLtc
34CmiT+RcmCVxT5PRhAtk3aMTUocSBrA3hK28IowAxbKv1ANHH7Wc+7XbJUkNgCfaXT+ucvqAfQp
aJuKMQUh4RStNBorc1KAprHy/NYdeLixBUAhOVYeZQIm1gqk337M7ac6F9GyGJkuVVHUawcfpmvZ
A6i7q6muwOqBlMN1MWGzosBmyZlKTHDr6dkI7LomOj3ISaMHpvayxKnfW1fRH/H5FxO5TVtP85oD
XUJnQKIYFbtZAwM9FQfAs8v2grdvJWqgqgukG33ZCZ207NCH1O+63xVl080cVa0e2M9N7TWLO0VZ
pPbZad3p2OHzCnSHdbOike+GR6ohTl+bj4mOQ8NKC7mx5cCYXg3m7C9lvY08c4mtkWjtNWF9qRO9
vhi8BC5FL9jUmniuN1JzTFqgipmGu32rc/ZcA1lmTx17H9A2K8P0N0Afa47I5a2R6anbfGG32NOj
TYq7CxK6VlqttUuSyQ0QtbNCQlBTLpy+D4+qW9VbzX52Y3vXOXazsnWA2w7AtWZcL/4dADxvAr3m
hxXngJDWnOalBT4Q9gbZcAzNGB+2PHXXIVDNX2sGnE4Aj+e/YkSoid4s0360ydSA79P+HOu+f/Hj
0j5pho+fhAK8LB7SfVZIjU4XcW1lu0kIZ9Ocz0ML4HTRofbBqgkGJBDmiSp1o1JljcEFVCWIbdaB
dPzeRiZKF8esXg9q94cGDQfbeGk0fikTgLGoEQZdtZty/JkDGe9fFgQvSTTiEJqDCimvjfYa8ira
1cYIEPE5BAfwBDhmrrv9R70GLu7Adf9nEP+c9bZezzbTt33P3E2iBQViOFqnWnMGShAPKd8a94sA
v+Fdsa48bNiaBUPdsgrrqYvBtNzY1boEzBHoGCZ/LVtx/Jb+H8auqzlSXev+IqoAEV87Z7vdnuQX
asIZkSWCAPHrv8VmzuAz99xb34sK7SCw3aalHda6hmCHmadoahi2uWIFbAqxsh1dfC8MY9cBq5rj
p0YzV2+lfxnZ+F3ELf+cATtq3YKV4A4EnGZnJrF96RRLTohDq0ODN98N1JH5ts1b+ZqmCo3CQrlv
fpQ8zUu2H83QR/TASeq70YbiTeYoelNj7T3A3dBsY1VUN9nKv7iDeCYH/n0y7JXrWVuP4e8AqN5R
gx8pDIcNUOpS8DoNSOoxUGHl0zBrCrAhJI4NnD7LNK+FK6yrE3n2mmWZeZBFd4hBW/3Rt8C0J7jv
7irX87+AvrVmVfcVyOU13lt1he9Dy39UxfhBTvIU8P7rEoS3N2z17FvtOCiqwWbxK76SPjQAan9k
LjY2OCbVW2/sq7W2ETpG3rE+GajnzIEY9W4YwsG5GYNQKJh3xB6d2iBrcdrSuWHn/M6D7BZfvwbd
mGsXn5vIYztRmOYLsHWRrVe58d0cnW1vsuiLAOngJogQOgQsl7oivKo2wyiNNwN04MjjG99RloZv
sh6YMgisdVu8wKZ2SNbs+7zRIImsf9CKKGW4OJbrfMpZ4uCDl4rzgNLfp2TCkE9lIL+H/qalBR0k
4wD23Z2UAdKNMfazh89KDRS3YtwkgCN4kKwMXk0NZGGSIPrBtgMf8UGf7B0LX5JeuR6jJMM/DVwS
C8krBQg+EMNi6tuA0vQbG3VwsCAfJGIEuBk6vidZaljOk+BIAf1ew/Cjcc18Hzjr0xphLZqbC/bV
xaJI+MQmURrAAsW6eciT65A6SLjBnpxaG2+VIMVrMnFafi4sg58BS5wInL/+OccLh5+HaaArUgtg
jmOfNwkryym89aKilUpQWe+7EGGb335livdohve1YafWypPZeIjdiRSx43jx09wOGvVr3oJHBVRu
HvSLPfgyAA80DYuMpqQARd6vdehUQsOy9nwv8svRGQ0iUBSzZp06AFI+Ai64712MHtVmdsOjjxFe
YIBh1ohpTdOiye3NgNKVA00DF7nDqKnaKwPm0Uc1pjvHTWq0Sgr2iFWytSaxXdXsGncBcp7TGo1X
B4cRZdAbuiHAXfOtCPtoT2sAKwwESG3QX2g6muGx5K14AQA4ithTe0VOqinNmyPan6zyf+KM7Z89
UYO1QPU/AB2kzm1rDC+53djgoRuuevRlsR4B7bHB10iwZUGK+TC4W98CTwcZFxEiIGWC2rrZGij2
BrDxG+dAKxteltzbifYkR6/Z2nBAVdpFdbaxaC0wmXxK7V5cfIt9Cg2dHjPEOhG8RgPuHh/jn9Jp
0wjFxbnAFjAF7jwiltEJ2bo98nTuyRGWRmo9BUAhYpHXAm/3NdA7+j0+Us4rKn2atdcCloWmntsH
2zHpjG0znT18VEEfXS0UImwwLktTXwubvdFMgWwHhLT2SkUyRl8+GHlqUKPfSVmFbgGGHQ3C08kT
+axsw9GQdqCpqdwQO4c03tLUyLh5sjzbXc3GmV08hcHw5OeG2rSB7+wGRLNffFBYb/wMdLJJYqYv
JOvD+lVnnriQCMfZ5BmVUeg7tLtsHXdjerTCGACCvx2WRTIAOWZgtFH/tsDi8F8XaViEHHjU92fb
jIFm74jinrI2Oks15vfGi/I7aqmQo0k00k2/ZXUOAEXhsOpAMhqQaxnX4PVxd2NQgTMVGB3ow4ky
taVlyCZFOcMmSO+yiMwnGrIiW6Nl1bkuIt3z4YL98B5Ir9ZsRUpRF9WhtlDp9YdijFmMl38vN4si
mHx5GbCVmwi5X1YHoDw6nFz9OR6q8SbdL7UZqSsgbvFqFcCCu1UA6dxHoStXCW8Gdx/JDAwqyEEN
3gsoErxnMwHGF4jK8bK2FSKNNeLcZZ57LzT06JryjCh6LkrXfVFZN+4HkbA1OMHhwaLm2THC9kpa
F4hDp6JVoL+dVif/2pA1AB15fSITUxfV1XZBWvP7Dl6OfUhvFfaeLByTec+s8VcFaj4PBb5GV2YW
IrtYDZdSBuGtmTZ4NOTTVNj+c5aX+ekPuWPY8RZkU2D+nMzIlkwGC2cT1qrdssbi2hbDm+dH8XGx
J2VYo7gCDKZIWv7zGUJscK4O8qN+BQbt1bKm9It8hWNifFhWJ18UQNq7KEi92XjxiKYdq0KlzD9/
QJoiGjyucq4SwLz943eARprnoOk4ynAHsCryKlmJRIPhPuhHC9/wlg/0SyewzjSnYZmSD9Bn8J6T
YIy7ci80T7aDN7LfhwhKetmqksL9mLuDPhZtAJixaVoqMFGyHJk/v7Pcj8oSqIcKLXUirZt333KN
8klSolAJJBx++1p1Zf7omdiRkcn98AocvF83yHr5/gZAnPh1AzKmGzRlq07aTryP0w3cBiDRIXN/
oBM4bleWNsUlQNvGuyEEivam74AI/ofiD+NlioqS5mwN+PLBQiTOqq7ON+ZUGjjfiFQVCBpWIM8o
tn+sDEydBjVAvx/GU/lwSMrw11NFHGVSQfYyaie5Z7UTgTvPAn4gKL3vNHRmH+6a0unWNB0mO5XX
4timQq7MME1nO41f7zlp1TOtFCum93mJTClvEAXRuTqpEOmjmiOFwBhXN5L7HsK3w9T1CKNoipfQ
FQ2OU6FdJnI//SEnb5MLUDeZSNjTiuSwLIsWxxihD9OY706KwPJBRa4cZIG8hB1GGWT7IXH4J0PX
Z6kT69v0r44Yua6ASWCNiBlXfJtEKfs69EcykBWYR3mZeZcqHFdO7EZbOzbtD9YYgQTLDsH97bbs
g8rcX1Pit0BCgQEKL0dZzmRMWpGCgWwA8TyJsCtEuGryJ4f/hz8tt6z+b77Lo/xxb5o2XK8Bn1wd
R626U+Dn3Ymuhmm6yEjRSPbehGR/2C0m/7aUbbBL5OjkCBqNTK+wjeBXUexjK6ndE/PL/CLRCV59
y3qRP6kGNCcNKlvWaRxVNEVAvbmjQLi+B+AdJBHNYo+DWMUoBYIrgZHg/FWJmzUNzAPqSNprJAmU
3bcb00+wq88eaQfKQfrOrlDdenbs4I22ByQao8zfpsgybOZtQeKDZLXPDPc4bwHs/t/8Z1te1P42
cXq2Aaev2BUTe3q1K4G2EE3UdDTYZlCe4qzdsnToPcQPoQChyDhRG+biZOdAS6UpaZiP4+3ut4Zk
HnNg/c4RAHPmCdlO0HJmB4Ef7qMNWMOTXWTltsk7/RbaOUpAq3+V15McqON/2jNAWYK8LA620jHR
4GDX9Ru2P3dr1APy8s26cWUar3xHogDNq74GPvb6IyD6XlWd+OibLxsk20QIvHbpAH0pDkAjwfg+
7l32XKCsA32kqb0x2izbILvYvVgDiAtwCLYONG147d2Zs2dphgo/MC26+6HKOwCPIaBYKd29mA5K
r21EgIA3B5mSgXpqQLVK7mTRhS54YSw0FM+rMERKy05VIJCDQ++l8lox8wnA7t8aEyUxjqwTHKuL
7jVJ0CFjGHi3Ac5NvSKXKV8QrFijwqF77atwApXKcO70DbWSeah+eNlbbwbFz8Bnbzq1jY9JEblo
tKmKm9BNDA4ykNUrFJ3cUYxZAfg/Lr56SXxQDlp3otCrd0bSDBvs1atjPtrsk52J59AvzHvksuLR
iRgYfZJ9Gg18m6V54K/JCkH7904yrZ69yh/vKPlzX+qH5jpYuSBDO+j5nylTwUqiFeLg4d87XpOe
5v70j4VSj+a++OAQ29xJ8YfMCtN8b5dZ95O0mVMI8CyLXCtUD3E9/OBZDrL6CvWxxgOZqu+DtrIn
BAfaqwEiVQdHF2NDMt61e8OvjTPNsqjKnmgA4Z+c2ozw8Zlki7ZFAYghQLxhGfYKbIkjWET78KLa
LLo0nmF1K0A5hhd3GmrUM29NjWo4sgGSDDh+6srAZwjbjgIkO2ehdHIACBE+ERChfNGqVq6vUTs2
zelqGRZZAQDxYHSza9x3INfjzXNdlsYNfQbmaxu36brxi+AIRG/zFQzMCIsZTbglbekE3tEbQSlF
ruASDW/oUX0mJYmQtIidOn01umnpsP/oR1V8I5Vn+2AR8crsSOZ2lnW7tEoQ0JoewzL0eAosJLNI
y9EE/CRLBD2nxyALlOGsAK7MH008qJvh4MyRoDOn0IZ/aJwxfsmVEb8I/A9lskieSAQaI/saDyjS
dAccIUpr9PeDG6AFMpNltmaFC14v0+Z7pIeg75sMdbrYEZMzKHOrZ474Ey08izLTO8qQVe9kMaqd
tgz7tu286FCM+QqYzwKk69OijvhgoQz/mRZgo44vg2YfaFZNjy0NbSGaaMab2d/hiLWYfiwOv/xr
dtBdC7KwydroXLDV2f2eZvRk+KrpDswHvQtC6Tn+NigK2TRG2u3mBbjwPzVj6oJ9Dr8gcITIK/7g
l26VxG3/bDiZfo5Gd3juBM5BY50E+9AFvfcKgepon7ge2CmSIW62f3GyJ13G8asn26CTsO2zZouM
1SvRmxeF0x1N00ccNOrYhyHqfk2rqeCApqFALS+Rny9T8o1RtXRsOfsPX4GQxFOOF/O2AsrydRgQ
W17RZWnhH0c7vNnpXkDollPGcRpA643MKwr2nFj360iCknPtVY/C7uuXmd4vCtqNk4ENi6aiUc5V
lNGdZkTxZ2j10ymS6IyASPdgqFk60GJkkRde9/D0Cy1I5oKxXwuSLqvc6Y9XiZV2cdAI9fjU4LCH
M0oXpCf8GT8g+jmkW80NxJsRVZ9tyLBABPLJ6eNu04c+mN/RTZRuVT2R0wVhu3+3GCqCn/GpA+op
LeZ5dyVt87asUrthjZeE2s8GfmS4BwkIs9U8T5oC/+DJoNfzwyGIOT512rPW4PZ0tss6dBUNAQBJ
8toEGNH0o5Aws9tDptL8Qk9NItdiPlq/Gntd+2G9cUSE8IsqukswDTIIQC0xXf2bLBjbQ9hl6rjY
oib0vRf5k6znodw3qfryX20LtHeuu8xINwaOYtc4sHCaS81+H5s1G1FlxOxxFeta7MEmgnaGyUij
POsax5M5GVXotDMs3Z5JlswukzpBlQR2A1hcF1k0+/1aUQqU7aR882s6Wc8PMF3pAg0hRsii3Xwr
ugst7iFDund87y+avdPS5SCbQ4eK/hPNlnuSMfrxsQ0HS/qabjTfmGwkDlaXCc9qlr17jukH9Zgc
0aditcjgTL8SicZN9AK6qPnhVfbl1zqT5XJDgMReRGyD5fD3z708sAxYseVBA35WWmpetvHNCv9f
B3p0XzbfeOdW+7pM+0uF5AQavky3u6hp6JLR2ePT/jpOf3ejQp4NH7rJhszJhlR9imx2CxD63eJM
2mVKdiTz8M12cDv/PPtX+GIDwzsSjNMrpRL9cJ2vpik6p5CCA7vq9g/F/JbxR7wYZ/VkTe+bxZne
Qe4/TRbtsuC7m/xehXzf3SRCOfP2nXBZp6nA6sMTqP+4fawThE0RQtoAY1sBv2JoT1UT2PmKLmnI
Gw8p3WlYZO8MSU3zxaZPOJrO3hktnstqecDKDbf68d29aAnlp0c/C/RaFk0FHp02OId9puv58t1c
Fgaa6medg6pmBmi4I+mjjAVnutL+AHThd/6LiiFJuEGKUaxndZw1RrxZ9GbxA4UZ+oIDc3cJkXew
gPcIJGXw/Kz6ysXoGmpAeQHwUhK/9a9qiibPehC7zT4kIy2bvBc78g0V6uLntWa/f96LXLxMoNDM
ckpEnLl4Ma1T3xk4okwTO5P1qWzbAmHiSdc34iUOVLcxR1WCzNAqUWAOhQfGz6pM0yvNkPNGb6Ez
HMmeRKmdGLu4U+Gvm0wL2WatVx3yAQiEYw0aGN/G+DXMd3dTnZ3q0MFv5vfdedbUm1APDcJefz9R
3aS3qsrq+e5NK4xrY4CoZxh4vjZQOLeLegGm098OIJDvpiTJON+Zfo7xO84CfH4Ky8ijoxNNoc3p
QckRTMTlpuJs2EnEN53Sks8KKHi7wYrAYVl4IMpJB/QylbK/NEMpP2WEURC5D8MrqxcZx2cSJ+BO
RpAEqQMWmPITrQEUeGNHWuc/1wicUuGjURYfO3sl67r6HiTKXfMkGm+A6g/PuhzL7Wi19Zc883dW
rdn3stYKlaaeeMlqE/DM2N7utahRHN32b0EfO99Z1r8U41B/NIbY3Gm7i44pkBnuOgc+FFkoA0WK
bha8ISVkoiV3iC66yvsrSODxgsz4KYrDfFU2oUT8y3JfC5UY6wGZ5InM1HtVTaJ3qgtRSi2U94o9
RXQUmZciXDcZtz5aQ5BeHF7AuN0i+pj4Fy3R6xZo8FR4ofFEVxZacDYMHKSb0uRBAdAHeUqQ7bos
JqDVdo68cr4CrT1Cj+S0QFhbArvs766j9RGtidGjKL0PVt6NX4NSoDZ/1MmTzevkppRs1qToAZ3f
o/oF6NxPSDZNPbIZGs+xIw5WJEw9gz3RVWXKbi2KLNuVZmGDYSkuni3Wh6fFhKFV+tZNPyQtRW7o
Y9AHXuDt98vNtLuN1Yhgvuni3OTOX6Byy49GYP8U+WCcY7cFGY2SXyLD4uCIldY9aMNtMM1IBLQR
k5vlK00MR57jWolnmnkhODlMPkWOJnPWIuONHaZ9NCrJP7QAStpabZDsDdQIfIhRtLwHZzkgmiat
1VTuERRuaM6ZtG4gfbSax0CHn7RmhQSBV1pIm0OZsqB+NdQOKFFJv8Zhf6cMC+xA000BW/GG1oIA
R1f4idD10ecGR1IOBRrzYiscXhCIji9xlnf3WFTslgQGClNcdaehakbr2tURKsUgSierqBysiyey
G84eAVC00t4GKaX3Sha0TsQ9lBWH9jeyJxGQkHCsDNIcR9+/F1JA+jj6qBGYZaRIPJx90AThr8iN
ZKrpu30Vx3ItaoY7WiZYRtH5g4yJZskOXaF45Y89niwKk53XOeW7H0BXvtqqqkIxtpI+wqoudqZe
gSIGugE9ITbp1aaoHWM7/0gSFZnrqmis3fywLaqLEmT+1zYXyXkAiv48dCVwT1Y0b5ufuZUYQBOI
tLcmEVAYo12C5PbKnjiGO7MCaQtY2y9siqN26IhfiSoy56ny27+nUwyWjEn7h685LfXOmEKy/9N3
Mf6vvnJ6quVG7+77+yFBtVDtu5zxjeOmA2BiUZSlrBBhuhLwt70Zgm4pxLf6ynJdduXthNA0TQMl
0uc+8jtwRiTo5+3C5NlClhuAE1C03Y86jtwbTUicFMWwS3skhUi2KGxf34qBqfOyRIx01JEB8XK+
y2KLFn65SkU4HJZF6tHgF3COnEnkRqoJUKtYYkdT4pWy2Jn90D2JYQ/isPRZRBl+BqFYu61yH11f
qLGZZfQUQV3skOTJrot7A0JgoFCEqB6YFlgU3MreAi8wjstPHwm/PZUi/7iIyB7xrWBVObrak4Ju
FXLLvPpttyGLxcF2cIgtVYzWnOl+8y+90p81L6Pb4u4Xodq1DoKfhlmLdYtW7y3oxE25MbkVqVWX
R8gpZbaH/OgklZXJLvNlGEWg2FaoFjIryAbf83c8Af9wlw5vjmhSJIKjFSnJq5xc6eoPGTrKmx0H
kfVsrHjEUPiJNcl4fg6aLw9DUzLszBiPSfMWXfHbok6LTd7m7iPoO2vDa9fb9dbgPmwkDy9lKkGB
6DoPshgKvvMKHpw92eU3b2Smuaq1m990p84x86tTHedQTFptcdvEuyf7ARJ3AAaQxzSQCQ1MSNSV
RpnYWVljYanJmQxbraN1jAq6zWI9LzhWqMPyUdq8Hsln9kTFRL7PEdud1yAnegparQE3F5pd+geJ
5hWnp6arMQuGc6/0drFf3KNQoVgmj285C/hjMLqf4BrVZ81E/HAjZp8cnGhXNKWhg0Vhj/ocIy75
YE7UoR4V9aTIYobOxks6NFQJhrAmetrQtQvYnA1ABPDKNAd0TIumTTZmGZibvBiQBlPgv2U2znY0
DQa/vdGAj057Kw1vP0S5OJPSCnN1o6sBdZmXEnESMp0XJkXT4vsbO/av5E7aZV0wdott7UfD2g0C
G8ydCXvYncQ2qQfqYJ6kch0ZXrHDDs9EnbnL26e48VDN5CuwR01TMvRiQMC5HQDXkrr2ZsXs4oL6
0+/N8tSZBgI0Vp1buwyx6jVyA5iDcrF8Dnp/F2oURc02lRmZs01qN9WuQP/qGr2D/Iq8ZHz1FeCO
UdSeOdvMN8wVCTUKIfr5kiw7GaaX0HnDGe4NxZ/2uRrq9qUBusJtQM+jhUjUCw1K5mIXANths8j+
l1MH4JVnQ3yiFEzUIOjBJX6zbErLIAZrXpxOB2JD6qHTYj/Y3S81Kv71OVXxqi2C7ikxiv7JbfGN
Ztk8O5CMhnrS9q363Ja2jb5YzLwWb1RywPHkjL2uOqdWjmb+2D75QYJAAjK8AAHC1TKQLET19VaN
Ckwy/2JXTW6Vlz+UKe394kpXVYKv9Kjx5HpRIGRpNfNSJCyd1DpmZbtLURx2qcPSPfhhf6NZnxve
RU8DTemKZDQNRvt7Ecfl/t9s01D4s1cO4AnHzFYRHyQYfJC5ceOye8qAOk0zGuymLgEqgTLANrL6
F5I1gfEQMfYGNItCPIaRs1lHoq4Cj+5QoGaAnHRYmKheT2NAfg8IYcuAizO+SXGJDmCUovjsSDIa
PGyHgnVb+T5gIi3s8v3UP8tpKAbPO8cFwo6yqeO1yttfss7mDc7qv23IkNQIsut4E1rdXwnA4Xek
WNZaPBaZWY1YiwxJ7dtHgJ1/iuNGIRyEcMo8TAGZd9MKTTE9vj6dKbbrTcOiJFn9twUpZ9GyGl3B
wulaflo8/7zV32uQ/I9bNSgg2JRD3Nnup8ypj7HnKDxT3J0KN/KA3TzNM7rs3dxfuzZQz+Kpl3xW
vbucHciXvN4Ni/281KxapO9c3912XjtNgdAZhDgmTQ1P2F6YaA2dLmmwG7npW1GfuJwUxaSYL0md
GhmOFF5y7Fy0sFg8WP273bws0n3m3rOHD7TMchO6mk36dshXlrCQYayiG14vB4OBkC0E2dSNRDQ4
CecbwKPy7SKjKwvUKUfJ20fupiBxRznDIZnaGmlYuhwZgmNrpVDmusgWu8ROTkCOMZ9lBzCe3hpr
IJVw+cm3gb1SIsIYRK68e13wRGLelPrkGOh5sCJkK8GFhdOGKuKnBARb9tgHdxriQSYnFmvUP/yW
2WNW7PpeImJVBsEdPCHBvU3bZt02Su+xZ9HpGszqHwxDBuemzDEtq33v1GK2rU0WolYc/V9kysTY
HNIU/JixVNg2VXm5DkIA4W0qZJQviNmmh4izB818u3QuMVKZxWmsy2rN5WBuLAOVmSv8xzoX0pNl
kQXerkJYF60NPb+N/xxaZxfIvAPGclD1eylluTLKztr51gfF3HSFY2tzGa0YxL0gU9yI3owA2CSs
11ZGAN1z8A7jmWW92nnDzu0QAZFz0vZdmt3HYtyVhuCvbbAD1gF8MrGxlRHeyaZERemv9ScX0aly
gz5fVCWT7bR+LYHc065klQOa3qu3qg+ArYF8dHc1RGKd4qhHyAbfCitQT4DSTwdIoWfon19FNPq2
Ti7hNHCvbc+iB/OzM7bAGsnyv0YTW606/+EIA3nn1Anu6NlMD12ZAcCx6MxnsN6DEk2z7psPDnjy
UWmXrFJn9F6FZTQ713D4Oe39+NahgQsF5in/klsFgOixfp4Pz61pGJ8i3wk3KY9Q4Tam9tlt0cRu
F9L9APKmb7Y35n95vbHxSvBuOCpKEP9yuuKpRqvzIRpilF+2lvPiTUPZOj89XyGw1aNCFf1D42WU
4Qea0WC1E4Zoq9HwMlkARC29N0DkJ29aJ8bnYesYCACSjMz8VOyGgfVPZV5/Y5X84gyj/6zAqrBr
C5y5vWlaS+GD27HwTkaTfKYZDX7h9M8OSvV/G5G4yNkjyar6/M65DhS6KmJvt9iOqXkVXX+JorxY
+7wCHNC0MwtLH51coRP/F2Gl+3qHZhjs4SZzuiJrUpBMuDmWqMCX2/vJQ7TdeAaJZPE6MqDOBiiF
3rLQLF4R40svTSXTFWlJhoo34FqwB03anNf4BFbNmaYuaFx2Qxt0s7tuBnWyEKmVkWJ7pB3rF2PA
gAj4SgngjJGoLjKFikAkm1BMUr+QbJQ4WRfdGOxIFjlZ/ZKgJZFZffZEFl4TdEC2Hr7RjIZq+tbH
N2E6O3Hw3N7sqtq1KBPrUWGqiisD0MnVBrDY1QOg/4kDu4xE70zmSzm26SbKtbG2JheUkuRbWWl/
3RZIofYV0o9Ax9D3xErHe8JAQZjqqtstMr+v+dpLVIwCDdi1maPvLsvKlRV4iGY58hijXPFs1+gG
Fo2LJJVOgIA5DXQVlU59Szl27NkIHBN81luU909q/FbjVRq44b5v8m0ptH8m4yRqmhtdOTw/MZT9
nGjGM6cHOWNr+GgFLd4Mw0AReGOYaPav7FWOdugfDQLT3Ji6aICZm4fD8HAMRJQ9EdcngMrZt8Sv
xEZamflpCNjdQ5XgDuQPCGAbphtcqjYNL2Ia6CpxgffqWMiizTYkpGGea6QgzgI863/6+eHYrera
RQqOPyG5H98yq/6rKlDJT7NwEtFVBMiPm8eHeiNQALmZtaVRmCuyaWO7PCRu/i0kGf7MJVB2u1Bf
G74F8SgqJfJUvCCDk22E9KsDysOzD3nb4RRSM4kfnKUfvFQgdBGDXJe0Q95Hx3YU5Zq0ss30BWVr
+Yqm2ai6JxTGPdFsiAz2kgjkeG07XoMLqd9r0IGfzGlAYwI7VX1YGEj54NIH73hiJSZODT3qqxJs
EniS7nXDrgFAu8/LIEfz1zTUAGpYLRq6InWHfreTst8WHYkF5387/Dk38SW99YxhvApzlHe3/ma2
FsLXhZD3apIkiDSiYreYRSRHgTMKn1HfCfREeSdRGWWHokvsK81Irkt8IQFe6EIiWt1s/SdZtx8Q
/u/3zMgL/Hoi+xWbVX2Osi6P16YSb/aQhieyJ08/7H5q1AGetBfAIZYAgjNDZh6RI8E8a/GpbTrF
dzpkbwjHIt6bd4CxMwDybMW5v7GByod0TuNsbA9lLa5ZWRtA2dYvOus0SrXM4UV1HeLgwMV5GaTd
oOyvitBcBNDBok7yByrDio0X+vUj6dHS4OpKP0J0smwK2cUvIY5VKN7GRwy9fZ9Dm1VTtK8GQ0oc
fg7ytV1w9dkfEuNUuXijkDiNwXs9ZqEE2KCZfzBKvgOeV/BZe059YL1kW1rMqfh3z2fjMzec+t7G
46dfi4KUrTAA3EBWiWMf+DBUr9JA3ml5FHvQ1QY7reb3owB7qf3sdPWvRyHvsmWIWPpoh135Obp3
gNqA+LHssTloA3wBVSgJ88Ev28gf0q3879lQJWsX7erPKUBbT5WK6p2wPPYRLaP3vG2873VWfjX6
LHqtfIGcdhdkR12m8Yu20AVEFh6ABVLUg7+5VRsCH4X3F46qrKs5mDnSkxH/xpwfZMmxQ1nHfinX
BljlpgRa8vCQW9kKtAGiRhMRGpJJsWoHfK2TZDEg3TBFepBc5fjUzAZtrN+vUKGprI3MwSi2GfiF
16i6qy80IB8E1ANDbmnWBXmHM4RECUnhaYVTw3RJqkLF3d62d2gRArpd2KdHmSbxZ7xsLpYq9Qu6
Zvs7qMm2gECu78zOEIlygCBZKB/Yi3bPHwjCx084bBzc1gUyfclKZy0UqBDIeOxb/cTU1yRDqzIg
GysR36tp8I2A36Pe3Fu+o6++Of4SoQz8L9OSxYkMSG4ys0BDBWJRJCP3wJZ8S8NsN62GTEq9b035
o8ZfAzRs0R0QsdHdUai0t4KBH5BDj+6kkF10SyWLLiRCtQZYVbxPiw8fc+SzrL58suroifGE3zh6
QR8cL9B9PBZy4/pN84gmENLkSirsD9tHCEA6BGPHCnWIME89FK+5qXcnJbkgeoJQwjiYK7zGn4AT
mu7DKByO+J5P7i6vQRdQA7BR52+AwGi/FaYI1gyJopuFgrzzWJvmtkGz1yde8italoxvVtgAFlZY
26kJ4hKCK/nCxyy5uFh62JGQ5mi5BMhp2n7FF4QAK9RkQ0OOYOuhcBADzQqTr21dF98Rz98kYzJ+
8QsOtujGzs9IqmTghIOFLsb0M5rfhqd6qN1H26B8w3CQfnJc5qIhEsV4YkQ0i0vDeTicFc84bexJ
SQ7ZMKFyIOS5DnTRrVyOJFerzS9Vhw44lgf9UaG57XNn7Ukc565G6x32uG6vrC+ph6ONU3kPpGc5
0NvQMiw6bn3xeAaAVDRT3xrwy738c1UVjv0R6Rh/WnXqsNkBFjhY/x9h57Uct66l4SdiFXO47RzV
rWzphmV52wRzjk8/H9Halo/PTM0NilgAKanFJoG1/lDlELv9yfSPtpv4R9n9ilH3yyAznmREoF+J
Pujvabc+6rg8Gopi3JEf25Ba8q/mjN9lQaotjDbVDxLOmxVIhWZUeddyNFeREhoh2S3kaAUqCUiy
v5VYXxn6fTUJ+JVXw3lYOzQdUtUljpNAXVjDcvsFd6puN6+wW+wqNF4tMPUgYJzu1g0q7gF/IK1e
OZ3x+nXSUJr9ua6BC699tXxtKspk5Cetx84CZRR6/kc+92SotYr9JAr1InulSO3V1/wc7ORRZUkH
EmfYVJNl3M1MgrsgonFGRIYCNMlk3ADadCePZKNPhU3ambOirIAY7I6auXQRmtxZU5HvK2y9VlEb
jt+6qRkXhmb554Rl7HMapCgceyMvBPE5DZQOddrW7aIlgvP21lVfbL1LjqCrY7hR1WcDoTw+yRgS
zgMf5O/hJHyVJ8gZg6NRJcNP4MD+rFOT5taYLnhpIxMlD7/hM4auKgbroMH3MjYKveSN/cdJAUBz
AOvLIujjk2xaBfWDYDqqbjQiFm/qtCgz8uvI4ez3RJHt0LkjnV841dK0kGJvfRU8te+42mpqqH0H
nRpffZRQrvKId38XO9Gl6JTPSDb6YJ8gIC//mjrW3VbxyJfKuDzBKIHThVOCqut82TyLBvZDvbpU
esc9+9XgnoGgruDog0yfQ0oBGHIhB8DBGKvJLPj/KTnBKieRbogLBXvvjEYPt6Rymymnf11Rdtue
R0FEURb86b8/6mseeJ3kWKTYmYPDM72Pzuz0Z0edrZS0/Eepuvqz928Ptj74hAimLPedUo+tu5SH
owVFdfN3NJlnxZ63RNLpQVAaOAl001+EVjxMahxf3WFoXmzfXLaISjwOXR499+5zXhv4UvlRBYyb
Z2ZdQ1YMDRQmXC3BUFRLYA2mmsP7FnY5yoYdZcChd3T0U8RqTtVcbzEqHIgp+jZlOpJ22VpBA2Ka
eITL68iJfe2Gqzzr5hqN/xECcNnk8+0hm0neP/LQlzdRAorvNuTl4kfnonAmQ+7QesfaJvtVBHvF
AmIveSt2VXeLLBiCvezKAcPL0d7+HQtCtwdQ2pj2e9M475hOK5eo/VXMClBWXdT3/0ZuVGrL75SL
aH9JAvZt0hzhDMnGjlQKxggWL9BhGr7ZXbJuQX88g6j3z8JHZlzGSUd7K2PAeqUQxvgt6+J17ecR
UB1sN+IpqC+yCawWC8TZ+uh3qJlzB05InvR3XIaqOe4RVzvYxB6VVqDpebBC4UE/NtmkH038IVbN
5GASoRT6sZ4b7JuiahMVTrc2bcAtvkBmMwSQt0c+9EP2lCSYTWOR5wlafhMZo5pdXdHiUDe+b9RL
dz6rd4N2D0QBl73KtJdt4PXHKAzHl16QohzC8g1Bo3jn+1mEub1avOE5c22axHsYgq66yzx4XjLe
xZ7NEnbqj33a3U4PHcfd6b6SrJ1hQvymcpq3tG4zMPJjddJLtzrJI9ncpiCLxF9bFRulg1hdeZO3
K9BbQSWnhUySedYPPc3JFurTG45RfCm7KjvhxRHf5UEsUC+umw+jeZAz1TxMlz3YpKsW4WFU+yLd
1GkQvdp9Dvifa0V68wM84QifgJ82+pW3q+afBkSMSvC87Fb5aYERq282bhXrse+fYj/bRVUUPqpa
/GIHARrmpSEeu6xQ93ioGQs5KGOFksLNr63bjH4YPmfIwd8zvq4RlSJfJZ39qmuVsupIf7xplf6P
apfmVUnj+jrkCHfIOLluGDSm6u6DPoneiicZNVJz2hfloKziJP7j5ETF9je3m+g+T4c9tiP2z/84
yPXSkZHJq9VVmvJBeYaebk0DUpi8ieV9Ko9Gy0u3UcgS4mtA3sryjK8BGExvBYjmexMtbtsK/J+2
2b31o4NegWArWVW+yca2mw5D74ltprJPzMrUXgieeD9sTiqG3v9pFM2bYefKCygpnzuDk5z5pGk+
yddH42HyG3sRqnn1479/kjv/JHmSkXju1kWEBOewwHJASgXl0WUzd5RHgdbCZ/rqy2CjDd7G6Iqn
v+J/nSu7SluUR9HR3C711S9YKrNBpWTvloV5Z89N4vgsRYpkq4DjOP4VJ69AybWiqCunfZ3QuEmM
WGCWL3J90Fa+Z7KkmLdVjbAcBITkTkpun5zI0FaY7n6Ox56S7gMMsgY0jFf49jobCVuYrKg4JSAZ
JK5Bhnol2NWhimLsjHz4a/44QQSLDH1cBwmPM9uqH5Bsah5s4I5rIfxsLWOySf3xPheFd5K9KRb5
eT5Jzpch/qt3pu1d2Svv/BHUl+RjFvQM1QrXt/Vfa1U2O0ijLl4LFXcTUkPpLlHJHyrZaFxJQBnX
MkX/G3dD8PVfMTcT22Q20pMx2YiIt2hjDPswNch9y9h8ubzvPi8X13W1TFVIILJUrbg4Bd0IhxQt
vGNknmWctxfVbKR/PmmLU1s+TEqprj0FvF1XZtUlKcZmDR+IjBiF+xXsjua5NBDg0uvY+TZabDJ0
HVOGsYvvWlUMvxxy1Xlp6pC6lV0J8FYs9GjcjlqivfsOPDZesB+ujW8e1L53RPXzdTKG+RGaBd4y
pm2wTgusD9vzDirPWmCq+IKVuqPsgDdqaPyZP+SEpDM/Gn2Gr2I8toua1tnPwtN4iUU+bALhbT2w
1uc0yYYNdSHnEo5Wudb6Qjz4Q5PDuEAnwrHKatk1lfOi9ua4aEn9zeoEGu4UjwNiUvdUUJbALapH
ZPGqRy1PmmVfxd1OxiarKE9ZFX3InjyJNev75OX9SYaGGi350PO2TRRm+0Bt2pVvl+UrKtzTCpkb
ZSe7Y6V8VO5YXUi9i9fmJ3zS8nWk5Nw5xYCiUf/8B/QhnaERsn9DSqhBsGOl+yJDclDGK90GJyEP
I0W426zzXmXPiJOXIs4ueeaixZYkyoFsrI/mJ92v2FdXjsp5qjMc7DRVmn0YoyGgOlV+xxcvXTZ4
E65lF4vt/E6MIr+TXWPs8P9w9VMADNVZJIlqrgs/tpe3Pv97j4y98d7ELXnvafJmrWgPt6JBnDMY
dXLCV7xXmtkoubCXYq8EiWYpi6xyfhmDqh7lzivNMTM3K+cpQbvx6o/IUcwbso56304RTbH2S894
NWdwc2h5f5ykZzpP7qALj5rnkD0qxnd/SEbEhLx+n/u5+fKf8dJS+71bRtZXvMUZbu3J5zLVvQAq
FfUVw4yKA1WVB/mKkSF5pNZ1cej96e84+v4oVzrDQ6NrBWWcxD06uhE/BJNxjGcMtx9o6bEwIJfK
Ll6B4cYTFuBYu85fy8RCsqZI1VM1I7yLPsWYx/dRO+IalGlv1+iEloIEFQUSpGb2arlPcgOI7Md0
gBEbruS+z3WcZNllDippFErnWQmUs0XTae/1VFVPRdB994WW/MCP+5vWC+tJZZGzbfMp2U1wGykQ
1d+bME7//wko2H8rRBrsoJJ6LEAVEhiboAPwjNmH/5qWFKoyxfrHDLur12j6K1qe2br16vGEbI3B
9oqphpb7r23f7M0egX8B/XQV5tVwDuZmyMRn89klLZEkfb2ifhCNCxmUs+XEXmCzI68gJItdjuSt
+U85mBFc7yEItW1JEeZ+6vAaTNKRNGBlp9aZNziKmMb03RioEbGmV0+D2aoneQQ4jKetPOSeFofE
ZRk3T5Eh2fzVlefKuVADNnLG1+WaMNT+uHorhl3g298gtZfuEUBt+h3G5WVyMutRG4PyMfKWeFBb
jzLiCwNzN6Rq97KL1AbwUOjsy5oF+iPOQuVjEK5QLfXQEmz9Zo8vWLXoii6/c6xGOxoT0vBzT4Z8
Jf48QvZNQ1nKWJlIF12E3tfURpWNOuJpJUOyAc2FiiHJcIRCwsYfl8YsEaIDPT92xntBmuwgO19h
dR6TMdmwuF7ao9s/hBUa1CLI34cIj4PJ17Wda3Xet9p6SJ0he4+FkW/j0C+3+dzFVNQvMRXMlWDa
ZbYabyY1yt6FSckCaNjSJ0u0dLx8esjxhd9XYWwvZPfWWFCglARqqzVPSce0uQRBtJGDfjZTGP1K
jaxlbNofox4557J2cIlRhLHMJW1GBm+HTfvM5wqpYJ5Hdcg5yyNIDs55Nhq6nSYHzNYGum33+IVE
fI7STauYbI6y7BA1KUae0DrAvc+h+ehrWpvmaXM7TbSg5HNlaFZfE3s5LM27vs6Rw5TqEc0IzDcZ
R+6EV4hdfgOhN6wpfSSYVFGIWRRsG5EBWdZK5l5uITZGs6KeiHC8LYqrQLIKpyUsn7y+MuFQheDd
ycjimYNIVIaq33x8iwSNdjellcVtoUVIZgSTU65zaJxLWahW9X4ETmp3n8FbsVvWvTudokGh4Gr/
VdeWA/ISckBe4lbwtrWY/GXVv7IPnFa2T6LQyfP2NaJOI7OhgeaiZm30w0Z2q7jZTSaZCQ0+7ikf
VP2WDU3MmgyEU2UXVemy+7QKfsj5aB59XjZ0SRuaOJ5aY9O/wJpfjOBYThCYqhNLjuqUIeC8mHNs
kHL/HZCjspExOe8rlir+eqx7iPODetfq7vTUdrzQBDWAfcPm7Wkwshg1CVNbz3u5J9LK6SH0G38h
R9W4bi5TY59vp87nu+aDnqndo4wI1mlD2HfnwRbZRrQKPrpm9zynWe9bo66ufuf8U9em882hcrpG
Kb/dTXN1qpmsNVv07FkDDXO+1bDmeBVppAEyxz2YVjx9U7+pwajfuyGSmlpU32s9n6E9VvHeKU3U
CnqXKsrf/bju0x0k2Nm5MPzQkNLtmrJ7iyp0lNrYS/dAS7ontbKeROuID5VF40Kt1fwqNL0+mSql
LgWJ94/R+DwTKTbSAOhcVVl1ilsv3w1u/3nUzUeW0n1T/Q7mzyySzdI+3QVme01qp6G8Q0g2X93s
94CMBVxjlYKcX35N7l3bwCTQCHHkbSZ7UaRAHal14K7t9ONTP8T+xRbewTIm5NUsUOYehdkHxTaG
J0+BDuKaRXoqq3h8GjV9XEFzb7ZoBiOorqVwv+YXUhH3dylYjtPtw4yV4a7znP4ETp7Pdh4dYWes
2cE2C5kpRl0PjQUy2NkSGTJv/Vf6uHSbFOnHGFnQ1nLQoMRlGCHpo96D5xuM8bHpw+KiuEq8qApv
+Kb4tbbGCjPfye6k1Pw50fSIPJh7gFmyj3pbLJE1az8SJKoRpvZ/ur735IjMevUsFWRnZtV3ugii
QwCGf5u51Ab9AQt6H8bQx9CgC29W5eMAzmCh+ToFVwSpd/WcoeTxH6+cuSsTlnJ0HDp9V1Ezff7q
dqbo7nGFixZ5RV7OzB8ktDvPUOsr+zheR7h+8qz8HJTIcDTy4MCaPhx0WTCcm27aGxP8OwkF/7/O
/rq0PFvOvcWqfVS8QLYX/1gjvwvV5/qpLiJ3k2FncBCWUV2MKbaWEyLr3wfFR9a4s29zgeQXx4jP
gwSPeBRVv02LFoT23OuGVAVsCwXP13QeDAr4NDTHh1U8us3SAcnbk2WIaZXJCHACbmMUCnqynqj1
nGVMNkOyr6pYO6lKbyx7vxEfDkxFUfKP8p0EETiXVXUWWeJlpEqWaa74SEIP8YjIQgF3Usbzf54Z
WQh/WomlQX5MFi0k6W8pggFb4UEu5KFkvZ8MfGXecd/zNyqmV9zbggKVWyxkPFSo4oP2jvZulnov
kxnzBU5WkYpLnFbkzVNrLA3Pc9Hijt2nPJ/2UTT116Ac3CctjdNForjlSQ6WHkUQvXWtnewqZNI3
le7yDza07BGZvgWbBX+r8gevmt4QL5M62huSsQYUPLoImVrrpJkw85m79VC5q6ERzvY2uXUFtCl9
3+pxsvKAC51FjZUYwt/qsCBHQt8Baidq0W9QEzU6ZpvDaXYc5OnrfNfqY4MZzHvdJ8EmMTVstdlI
PLlJ9JKZ4Dw97eybdnwXWP82HmaBK6VA/UsOiASSUm5Qe6GedXYinIwA78P80rVsJbtygNczXl/z
aKa26rLukh/AD42F0ejuvS1C774fRmBEkBXXI1oH0XLqgQtFSeTvbn09qfDdUo2znK0hzH8toZ7L
C8jGNeKTXyCSbkMd6b32YoOG9beI0F1LS88PgCLcO6mZfDvSCozwptxBbYQB1PumfaV3144qfQkH
KR6PwAGLz0O17e2Vo2roV88jnm9EylIe3uarPWpWYWcPtgXq2sk2luidZTUBAOrwJXhywU3tOrvE
D2xGtLUdUpGJjhh5Fzrgc7qKX10vL3Kw9PSfljWn1lxARYamRRfHsTrcf9AL3ZWwYCieEURNvDfZ
6XbqidTfbSJewLGySvWGzW+LmkMRxBfD6Lx1hC3YQtULk22B0yF9WmYPORnJUzk3WZVHmL3Oh+ao
PhWeDoaDHXDUDPYlcb2CBAFOIrbum0cZk41LnvqYivCgF659yWAwp6H3rcRvG8RY+iP0Z5MHXM+v
fmqER9M3h3U+BO3b7xkVbouLbJ6hUUw9cvVhrgn/MUNeQ6387IpRJ1pnaY4NtYP5VpCP72UojkXT
ps8A8IbDVzzSwj/icas5K8zWxvf/JQ7j96TpVXiBHlMfE6vCiVPJ40fZTBBwjNjChWkOOezIIOfj
tubAGns0M1uHUqEeFfsbtGb/V6O416AxlHedN+Yiixz1OepjgAWp713H0Bo3VTlimFqwnx+irER/
aRLn1E/bjY5H2TU25iI6pudYJUVvk2L2gBxYAxou3ilxTnEd7d43te+nXV5r07pG+BO2JCWxCNI0
FRcaN8knhMcFfoX0+NeYZ0SU1HGFdJ2+ElNkLKHFG2APkd+eRq9fOEZXdot67O1T31A8B/rox/oU
PXYutSJTVZE5i6O2XLGPyQ8a2rJn2dg8tOp5GcA7tLrvNQe43H+HIlXZygly6jSf7TIrzTog3PIk
Q3Fv17mtKUK++XVpRuvAqOKc10YujkBWfrllaPCy9/3qKlRineoxDMA3OFpRo28t9gYhCOqLgp/n
RquB5KK7l1H7nIOJcIft0GF89UfQs/NxZ/mK+DOYiEDbD/YIGT3mbNQ8y4s3CfuA6NDd7WQZQ1Y8
PNXOtA3TLkc5dtKKi26J+lz3GSqQX7GEqrk7bP4IqZEan/UBF4Vmm0agpeK5Mc3ggyxSeAbeWD65
ta2tbARJqbX6Kz/Sc9x+qhAH4RpgcB1e+fGfDQJnsHGAcS3lwOfcuDpYph+fRhGWEKJiBYn+7hkD
FARz+9p77OfGuo98R38EEuI91nbgAOjBaEoOpUqb7ZLa53U8z4ypA907mKfKuTLUkcJfIG2fnCor
Jn3T4Zf5lTGQCYTYsvmtQpQOQuqwW6dpT2VejIdOqR9NW6FgaDv5d5hghzDK7mUCB4AyhX84qY9x
4Sq7wlLi7djEzuNkfcsGE6HYITM3/Gush3KsuweXClfRWA+y0U2/3iBPP5LGj1I0W7n7Jo0vt5wf
4mC2595G3rh5ijoHXHbL/bWShygP9i3wYqQtLAClSxkMgcPZGz3CXE32yeiRsh8h15kJ4o1lHx6N
tAvylW07A4aH42djmuB0+sbd30bHchqhLGZAspZZ36KzgeDG6OIUJ4+Uvoe/BTiUwvx8NI8qyFAg
PjU1+jMq0vrVtuKT7AXJoF/TTpwwaouWaiqctZforFucBlHUTMOVMc1aO2b7ohTlCqYUhIYZL/EF
lfjqwsMq4hVl9V1lzkX2eZ5SuZSvfC2eXjJ41ec2hc8w0xKo5LHs4JUGIOS2Qo8Kqkcku4SdO5RD
mzcJdxnY73nI+V4k7sVE73RppWa9l4OJG5ibIsXkSY5aZWSiA4Y0mxytqql8iEblhqIBC+MfxtBD
gInFKMWX1nxp3eKuxoD3R50O+cIIqv7BGdUaujGGtyL8GeDFBvYfegsPtqK8s+aG92+35ntQLWWs
b5TizqzLQltoDZwqHDvTVT4bVMiRsRqSFewQdz2WVcM7WCmedKzDNlOuRCfyXDhHpGOyCVVf2wut
/em2lnpB/PP+9u8qYu2r18w97MDu9c7mX/kfvd/nJbnK/iuMgr2s8Ux6GC3NIW12sqt17NBiTaQL
udPAb9ogu/IsURNxd+tQq7z6Ln4rgdFZa9DG06IUqNxaGeu+hZYlAWI482FE7nZj+1OB7u3Mfezb
YJ90yD7Yvda/JPispLaqvdvULtYtf+G+iwfvOZmMXT7Hs0YILp9WhyYOq2cDv1Mv8HKI2UWxxpuS
h5YRmemiBve2TceiG7ZFDrbOG7Icbdl53A4DWAGdOlLz0evjMDcmZeOj7Jog91aDgX4dJJNn1mQd
/p9edY+EXHVf68HLpME1N2eowu9QawfdkV34ftKLTQZk63BrauPfo/+M6Xz1kcaYGXbzQNq2yiGe
m1s3Gc991pOOUUwNQZp58xXU+nerhIMge0mppAhu8uSRG6we2x+g6IAOcjH+1AYfC4Wu+CiiHLEb
S0nvk1YUuzLNg31cGslV7RptmUGmfmd7uh1cG/N2XQVQMHnhR4we2kE26e+jqrbcQ5RWnwOyi7bI
3qKMg76dVp/Kqfps8t9HMqZWKLLbPGxJTeLrBlZCBxTpJhPP4ZhSaVPk3yo8MVZ1WhV72RVVt5uq
0X6ElGpdtHT6GegfnlDuEImoXxU3MXY1MjJogdOFwRivarLye9lNQvHUurZ2NcYsexbgeWVYBHZ6
znqb268fazBrfbodbXZYchRlLAAzQHfbfOe7tvVd0Sj5OQVup2bGxqua/PakoCt4dGI13dq5pRxC
+YF1EAyGe6/PF2Vh4EWQCuOtxcOlCMf3sA6QkfkzzAbtv8JTz4/0x3fRWf4fswnL2TCt/rzIv+Gv
2YqnYLrgevGDF5Qf5WB4D6bT2QdlVCjGdu70vRoxIHIV/a21PQOaPVYe2qhmL2GpHeQEVUvMJTvY
7Bw5vXJxq0BbyIGBGmCptDsjr6vD6GHIoc4N/mRtspBB1m/VQR7lSqPshBMsRTTAGU3qO20cg10I
oapa3GIoV+9INbzWXTFclIYnm3An8V5UJc/nPkzPA/x5itLmk4x3nqetAO/3B3sY6xeUDdcybg5u
vXESI9nhc1JsRrWtxgDlNuPJL8wfSP6z/m9JB5pkAdEUA3jeo/1jVVnxnLpNdu6S1F/IeK31/jIN
XXHEPKD81joreXbFXXhwTOolgn3ZN+QsUYMLu/CugPG3mdrJXIgwdNeKbUZ7XYEI3ibFKold520M
jXhCVNzuVNDdVOJlY18qyr2P0RxQS6reFmgA7nW6Lk6m+0DDq4+8b89GnI0IeOqc4kNqPcaan26t
zrD2flK4F0q649I0zfwjiWwWANZ4SXKnX0NPiqb0R1Dxwk5AbJ4rO6nOYxNmq2Y0kzdhd8tO9WuY
JAKykwAms8P2gD1cUlC1+92EwYSyW1fEC7cOgk1sjxbFfx9e0wRjTR5l85FwgK3KIxlrgHifTCdC
6w6symroEdsc4iy7TnMDvdK6i+EVyp6djNm1jVwUesZs7xYYVyRqaG0waavvcUyu7/Ucc3q/wakW
ikh1L5tw7PSlnCe7cnLhlfpyqi1Sz7JKO6SRc+epTvFQTDv5lJTPRjRi4zWQCnJdEO43RlaiXyjL
YGqBlH67QfbFRExXve9dw99Xmhrv+1EtAYFh7SKPmjk2dVV5NEGS77X5SM6rVbXbkarGMKLXH0Cg
HxN9MF5jNHEPUZSF3E50TTeHcI6D0V52m9gATKtHD2APsTGdANQHybOXhtbTaLXWU9Gl+zoPhqsM
WT7VgVg37aMc7DOgRlpnKFs5mmtNANgd1BGV1Mfadd9AzlYH2ShoUCWLr75f8iXOy5igZ/LA80U+
LEhkYGwMVnIvFHMbDyJqHpJAqAsyENYyq2d83HybDrOARqqoqGWI6ipD0Jq6leAfvg0wPHi0894/
UlV/Fc5z5o16dpAbuqaqkr2l2VBa5h2d41YUenut2MjRSR+vZZB++O4M242s7CgXMLKrxDNMYl6z
WCHwIjmqVZnx7MzddJ4sR+VkFboDSad0z041vWOWBfiT/X/r7hOnTT+moGSV1bYdvrHZL2uqoheR
/ZLo5mCgsFqlKpwwCWduAYUrcTtsZdeArLEwXF1cBsARM5uhWUyW3Z87ux3O8gi5S16zbhWvZTew
4+Fs8tshKgB/PYzJ4OkYOSio1D4iiposyE5W/4yGvYY3kb+nXdyvRObhQAO7QCxsbxgfLSMZH0WA
uK+ip+lOdiMlQuF3UEKsU5gi52lTeJriwLm7nVVm/rq0Kzw/G11hc59km9hP9zo5qXvbsQayFM6J
LRUyUf00PodOcm+M03SRY7ZSvHRxYd/JsaBXvg96Ed7JMT3pBSoZVXmWg5ODkUZbkbiQo3GOkYKG
/ctRjpadbS6MycuOchRzk5ANQDkdCj0dn5vWwDXVjWbQI78RYGwkX/Oq2stRvklQiRQTa5h5FD/4
alUe1aFUN45lxfeySZrYW2k2yTMVP9BbbMrSEu6N5i3lFDlggU7bCjXwFl+xnBXtni9VtDBrCr9L
shXk993hdpXbPGVWgAnttec64HrSyVooDWoY40YXpfGdLI0GMh0B7CEx7McsDV4L0wWXmeP1KxIe
MgHShFAnUvwbS0v4Sy/Sbdxva3tqv6uB3h+K7rUoujdDP7pZV7zhvPhAYkV9YGMDKSOv4GjOcT02
YcCPECUQHY9fE9CAtuNBDRJZtAVqBA46V6BduI79GpP53TTYi2yGqrVfQxuPpcxvIFJiG/Vi5lcZ
tknxYRXIPlt2W8MmM0zxfOPXCa6FvxuHYvet2/S4sppdbK2+Yn/NS03AwEqe4VbERfIRq5J6hDkc
ecD0MkykSC+r5t2Us6vMknZcIbaRnY1Bz86ZWzrR9qV0zfQMqSNgY162cMVnUENg8dy7qwW/YQWo
+jZVnmWotbXGA0hfKPV8ZUvxjjocjr1nZEq/MOfpuP1upsxB8CVSh9t73VYTBsMG14YGJFWQ4nMy
v+Bj/v1bmEYNmqusFmptfAKA5dx3TpJc2Wr/kqsCQ4u7dde0+m1NITRtFWs8jshqueStIILJs021
sZZliapgNcTu6xiccRsMXmp7XGmAs7ZWXLs7w9baB8NAuQ/faOuHUgE/8wHp5g6JS1TWvaNRq8Nd
noPNBUcc/fBT8hS++UMZnWbZFU13GVInOmJ+DAfE9cJvPvnG24ya3Cwz+seBVMJOZR2xm9RkeHRr
EXP7cBHAxkfI84LSpGOu5YV8YXYXFtYY8MoZIAVFFf5QrdRZDqPS3/kuj3c3zcirOn35psZiK2c6
bYGrU1C2D41w3Z3gXbrVRaQ9AYz+kH+cwRqA0rLz0oA+24iZJ6e3XnclbYhE3Pznl6wmg0g3v0P2
w7MDBsC5qXNEf4Awr4r+qffrdpX0CDCUrdK/zjrbbNf6t6FP0h380njjpU7/5sbpObKhB2FHX5wd
HfKajOP1Bo0tM4kVmfmIzCPTUCJq0MbmS8uXuR6C/r1QKZEi+fvSAUvZ++Az100+du+tSKjF9v5z
33kJVTrQyzIO6/pgUXJ+LhESJO+OqbeMl0VyVk1r3OZZQb68nJVDb2KgQvkZ+Lq5/TM24x/yiB1N
2ircSrPY6FRgv97U6rRp2yiCT5SKUzovJDCIW7Ixq59zbHgvbRn9sBLFeLWrXNkqAGLWztydzGjD
ctADxIIvwL3CJjEQafRPoVbmwlT14b5DomHftEm9ndK8fSrs4JecocTeAWnKhuWzWq91SAbHAiFS
uNdTuNLRKfju4SwxGcUxMb3gLJt4zMTt6CvWW/yegAX/mBb9PuF/mWZp5f1t/xlS4to5ATCFRWFG
9pmKHXa0RYnYulDraUV91j7Xc1P0+lPQlPZOzmubsZlWQm31pe3nfMdDoP9kctRzYSsrYbnZsZh7
MvTVKE6JWZXp3ab+cRYWStgfQrXfBYb5+vcAKj3q2XL9bVRwYyUlELXMTY9hOqVH2QXqaeNw97sv
j+ScWNWtz5F4HpYjt2aqTXZdcx29XWCkBIBobnoPMZb/6hueJeBAJYsSlSP0LKa9yvpxbTp6ECwh
pWobds7TEsqyoiy6MDH2ahEha7IZeRSf0yJ+m+yJV6OiF2fFp5Hxry7A+3ajpgo7t3mKPWXeJo4s
LDVtjN0sgEHLLPTTS1GXvOod1ULoyerSxR9Bi/rfIRARkiFTevlqMgfwlK09fEWK+UqokIJ1ydwZ
MdBPm8EZ7Een5qOox6z8SQmsJ7/xU/P5XI1Ka58Czcrhxln9EUhAcO5zt1hnyOC+9Hn/3Ytb/ef4
P5ydx5LcupKGn4gR9GZb3re3G4bcofeeTz8fULoqTc+ZWcwGASRAtrpVRQKZv3GiZa02/vcyNQP8
0Ez/IeFVuJ2DwNgnah6juR5mqxkvro8SlLP8AbozA/pUvQ89CvCyIhOP/EtV7k1TjXaKqtQPpjtB
Dpxh1BdoulOdjO5aDX57bvkluivxuKDoNd47Qjpf9ig7ZRrmiooDz28BlhqRMb6yWzudOYfGfWjs
4MBh9ScuQ8QLEXK2tOsoGWd4WXW1dFMlvqCXgPCppaPiqoU53K0xSkWdMLm3RS93nAM14OQkQ7LR
ROEjBIy8uMVkb66mN6scPaFe8oy7hLHJcwM8t2hUl72Ak7AbHQYEwWQsAOy3z5s8XMhYAN3iHjJl
c0nQs/BsRad+Jq6tXJ6MeZJd5Eiu1cQGqjMxDLD0Ot2y8XQOAYfEJVgaYZiHuXWTCU0hENwgpMRY
ae1hH1mipFSCtm4tN2jQkCN9OIlG9jD5C3aJCZwgsNLhgksRbEC9Oyeptiyc4GcDUfAAyTh8DGs3
RGnjmxZqxr2MpGGenVyEZAI2lRtdM72NzEvLzLMk740YIW0sf0oWMjam0S5DIRyTMnLTFAKKaSMn
rrNiscZWBaaRoP8FQ+scwnYM3wa0bjMLedWS4/1xNEJlqfJY/pgKttLoKJj3luNkd2Rz0eLh0fuB
ADEmKkgSnuM+KJ8Mv36QcRQckvWUlibgnAiSro7drlg/N0YL+YU3sbxv4ulLJK39E2q0465pPVg+
bKaW/AVg+YmhHVk96pN5Nq1qK0e2Q9g64rGp7AOdm7bC11E2wdySAE89Y2eKJQ7KKA+48v21IveG
hzgyftjNsSH98zNkYwzpttQfS5SAtqNS+fvRcQPU3SKq9GBtP8w+Pjr11P8ikXRRu0Z/N7LyH7+N
PjtlTC792PC8UBCj1MrQfDbiKF6kUOt/BXjh9jwsOcNp/H3mCOaAj4e21+bpDvi7Q/qNR3g659FP
I0ZlAa8g1zQKdqPB0dAz52fkAYcBw/3a6ra+Zn/JabSohjPCzfoKy/XwQyyFB3/MFKH1btrhEwkk
b+mn1Mcsowuf4Nvrd4rab8pKi7Zd6pv7sDeyLabziPInlfluQsXCkjf81iiWui5cS9t3WFi/xGy2
BmMOvvFAKVdkmM2jGdTaI4f1TxkPrY6kOXkYinL6WlcH5cVUrANygM23eKyVpRKZ82kq6uihrtVi
Qamx/maiW8SnwLPvHR6cp6jv+b6ICcdwjrFuuSvMFCNk7v7nrt6owh+wE6btbfLLzr6rnGxndPnr
LQ6xOcRyjKrAyOP31Eocr0DkwsVsOWAdGzHo/jRygVzqSBjwf5bZcFSo/v9Zl0fsoowmQ7fbyB7j
1vUvHibQURvnjzJEQkdDYjKj/uCaTrIMYDwisajWOzmdwZPdqgP2Jkld/QLAm+wLYZCBTC8eFCH2
IxgXoMgiYrKpLMEG1TCgFKG2HhtQHg3YHyrfeGkE33SULNe50lV7PeBPkKRgJkScHNOMZYOfHQO1
6J/aSn2R8XTEOKnM8upsNKl7bzRWjqQKnwNA7+pCN+P5TrG1/tIrKHoEZV6/DKYyLN1sSCjy6uzc
/RGR1bz49E0kj3wPs7Su0YrPfofWbfw5wUjftT7qko2IeojvTXDgEb+oKtTx7Gl9vVhTd74ZzC+o
BRiHqMjVFe7N+aEdq3bJlzN7dv8hz+8/yb7d6MXC4TyKUVicPytJAsgybcmZiqHG73sKbVJ2cliX
ur8sQDBysDLb4xBHNTCkZP6Mff1eJUH8RHKgOyqeS4W+0qfPyTPvw8BQngyPshpVJcxxhGdnh9T1
XYfYmWl58Vrtm/GQ2gPWM6NqL6YkX/Z1a3kO6NjE3vuKcz/mcfd9ttWfGgTsD8WaIJLGfflW8TxY
elB7ng30cVZ+N2qPlTUrq5Rn271SmdHGSqzpEhlzBQFeN04GycJd66TUoVuST9B3AI3/aVL0iP91
aM3+WzvVwVau/bJMGg58jfEEqRcj7Mat5s8vt8uSsWEicQqUQhIjiZZVj61G3VU6oFZzFxVVyfHK
NKmNe6p+sS28XPSObUGnKNqllevEhBz2s/3RWp2/k9fLSdmAdhv3dgW2Ryy9XiQuN0eD8sikDtNm
8FXlAbvTIlmE7xwEu/PsOu21kUPIKTsdjavDl/htqAfRrqNO95aqCMA0LpzsAqeaPTzxegvuxH4E
ZKiBm0j0n4OyLgyHAqXAvg+eG2CE6+NrFDb2AbxAcGGfp650363fOWZidea2v5yuO6hINX1kUbjM
Rsx5vvyMCSvof/kZfWD//hlWafz9M3w27KtarRr5M4y46eTPQB/T+GjUBh4uwK5zUqElJQiiieZc
qtJyz50giAKph9nWh+lSDpUyHvjoKRFZ/lqBl+HmDvSavNU+zbo52mZh/hO6GLsWqfEdQ2xjUWHm
8YT1VLRJzBhfG73g9N2Yysa3wXomJdCXK+cAF7lFWg3dqup0AKUC4hlE9d/DZtK6VY189K4SEE85
K4d9o/8efrnWGnrIwXr8LW8wKTMMTHfjAaEepLSy3+Ori5ocu41S7dLbfG32zwDqV4keOMekMOPr
9zst9Kc+SbqnPKi+xmGttU9Axax1OXsvQFccso+dvoWRaDzYPuquGI4goDNjHlCM/q8pjp84n6fv
Rpj2q2Qe9YuJ5wEyyW2AE1FM6Xs9ocex0LIKiJZofCAG90VYveH+0hxIYSG3i12diaR3srDMMtnm
ZRitTEFhk03qwFTo5sdZg9nGJktfueY4oS7HAg2JD2ACNsQQeFDLseN/bHYCZ6+0eG3bagNAOW1K
9HKGFpV5R73vxs45y2vd2W63bgX8MUSuA701YFT4azVYH6fgJ2Y8NnKJMqJg8N/Gcp6CtbKRFY8i
D+/HxHS2Zj7q69oJlUeY6RUCxSBODKP4TBK+Qr3nL9IkKcKFJ5xdotr5wc4uWpjoQb6ZFRlveGnG
Q9DDJtKCCgKn7xp7qyTdFHuVf7ZmdH7q7TgjOSeJ+dJkEnETwOB/Ynat1Q+9PxVojwxIiYihXAwQ
odj1ch1WYUurH5q9FdkZAIgp+2GwfQniYnw1h87fGGi+7101Mx6nzPu6YhYER7nCM2z9sU+1MymS
tW1DSpW6GA5i9Mu8DqfdTSYDc98SIuKjFMTA49jbDXMCVojazYZcSwFIWg2fgI38KptIP8pRN43q
QS3BpUjhIxlLNOsXJqTadUUjVpSjglmzuNwNkG2w/CBBBrOYdxGonUUhlKBvVArF6n9PSLaFnJAM
DHmFN3XR4haTPe/PFf820W963c4vXpJi0e0MjbpBJxCHJUE1csYMoacpApon9ipoPgbuUm/Q7yz9
RkEeynPQ+CvrZh9pyr2MdYmhnK+r5bjtnV2rZNCL5B20wVY2rqpXewuCqKdUBqI3/OKW5jg7dUT9
Gu1qkODJaF1n5R/OEbNOp5PDn0G6c9BVztEjhafgH57u1weeX/Gw1vW3orULSo62SmYgmnba0Fd7
FBXni+mADp3tqX1VS4q1WjSMx6CHf6Lh1d6hH671wcpK427hWYWx13H5QPAp014HteebCnFnM8+z
9po3aChFAGX2clarW4ROaj06y9mgwHSxiaeHUWCHcBoq9WmHMiU7i6rsLq1oFEvPj1mtbOWo0efu
ovo+QuRQGja5rT4A/MLyoHY1tO9FVzbjeNcr1LUnsfutQwrB18nrujwEPFtAD5qEKteyHJtoFejV
tOK7CDod+Rkk9Ie2fenjemcjOP45hYO3QmprJt/t6M+dFYDQIw63rlqpmjdzrDLLp8EbXtIssz59
lRI9PCT9FBUG8lPK+FPGFeTAlmT2SJUlinof1+Oi1ednaC7dswPN4UnvPpIwsNrlVFU8tJXq0vl2
+0xqxVrqRT7s5NLZTbWtEtvVih1Yuigmdzy3SoDyGs/tPS6o8ZsG7EYRQIUoyb/GKXlPn3DheFcZ
j1JIOvHL4ih7t6EdR2+QV98bNjMkrV39QTb+ADndUy0Oc39iYWp/+t2QHovy2c9wVmlrb9paIunb
ROWq7dPuNQUvcmzqLFxhSDN85FNSLXy2Jas+KodlJVS0ipw9YWUb6UYOwzwa7r0KupaYdCYnf9It
DTqeE8W7pnSSLcqs6FoiovJQqvMhxan2LEeyqYrqaQDofoxcFaigWNW3yk8/0MEiiZGMm8HQcFCG
TmeNZFAMbDWr7yP6dBuXhxr61IKQ4MoWh/PwXLndW1iN/hqMiVWvTVGMT0Y8g8Yy3qsKUmwbSNzZ
+GDA2i2WWd1M5Mly9ziXesSHv8+yI+4CNZD3JjyDZS6QVODTkLXjtSvHsgkGXpC4/yibW2yu9axf
QeoC6x8a28Y52r7SrfTWHNC7dLS3rk0Wg1X3H6Vh1bu50pW1HOoTe3l7gC3TrwPfjT4M3D2qmQ9t
bzp8p6wM/p6IqyqCvY05aIc08Jt3FWEOEW5sjgUCDI5yCsOk1rJFjWzHOZv8eCcz2ROpeTt2oC1V
wyCwUM4Dok48s7rizUnN6IjWdrOUwwjN+E0YePFWDgMEdRZ5Es4nOUwmYz0Pfr4fFZSWpjBGtnms
6oUuNDiiHkleCkLpoYWs9OFvHb1Q3mNjqA5RF3Qrd1SskwlldIu7jb1RSXuwGwCuP0eTeynG/HfP
HQ6qH2fXsJyLKmxEa2Fc26jBN5dMwPwqKnJpX7vOQolIEWDN8V0tK+XuGivsqlk6IxDSulb8O9lM
YtruXsrBgCIgwjLSqaq19Spvwh4qxlUvZkuyyENljzK+D929dvZIjbM9sFuqnDH+TydjzO8tVFEe
Mq1OHro+mC4J3gxyJOOymU9QH4IH9LGatdtjg4JrcXp04kErcEAL0+NfY9mVwSDx+YTH1pMMYSZA
poLiWnqUs8Cwssr/UQI8PwfZTCJeT41xNQ96tCp7jOGuYzml6vFPr27GBYQxhMGngse56nsLqy+n
n91rr/j2z0LvrQX7nuCRbUG1s0NwrGFhWQc7bTnrwW4YBONhGEDbdmZ0L0dO1Y/LxFfNnRzqdlrs
KKA50Gi4gGRFTdqA07lAdKmq0W0NNNjeMwd+gedlT3ndg6rkOE5KGq2hCN1ShCMQZLXksg7LklIL
n6bBte7QQQKRJLSGQIEgZ4ns+VZeVU/j2cPE5VGt0TUcXTaaOZ7rjv4Ep9h4cqG4LsOihvAvhqGH
YYVnpOZCDoGbG09qHrFTsNNHeZWWDj9idZruu9lLnsihWl3pPsbwSp6cMqJo2DruWg4Hw+8fkOVb
6I3WgN12ihMF2XifKBhsz4hqPJBiAvTJfug7AmJwaezuV9q2/3hNPr6g1OOuvcr2jxMqGifP5lEV
5on66rnph57a/a+591aNbxrfSK91yyBfF4L7xFZCvU+QDF3IjEHkhxzpMgykYXOp92EJF1amDFKR
HWk9Jb3crrhNyCs0rB7h+YccvKzYUh5RFlqOraa8VoOAfFAHWshhGoDbGTET5BUcBW8c68CRxoqz
lbOICWgLsE/TSc5qWg6ANhkem1oyKhcZXlmq1tk/69aPF9bsNs+pR1HdTUfIx17YALGnwOvl5vSt
gempBCjVWGpvXXSv33mWrv5I6vKX0bvqO/4XybKxh/S5oByzchsnubd6392gCDWfmrBBPlAwMYCx
zScvb7wNmajkXtXZK4V6nTxHVDKX8lbinuVozj+0UN05k4nlV0L1KWKriJWRVpPhdYsZ3Lg/QQlo
KZiB1JtOHlRLiEKfuhjIppKTfy2R0RazldZRpt1fa2RX3lArsUWsGoNE+3DsCiveWPXYLoGdz3e9
pk13iegpcPvY4lnFWsZuE2kED7jtK6pHYvFtwo7KR7w/h8OXeIQLD3+I+OQ35qEwEQcPa6t9b9/s
1NfeHc0NjjP4xGXt1ySRowq4wezXKL6o/uvIk0AuM4IqOqhwesiEctUcRxYZLxThdZT5X6imrOTl
VUIeLiA7v24bQ10hkz6tc6twcOYd7QcTeteuSN1+l8ScrTQ9x2ocsOpPHm4Jz6HI5xTiNZ79EPK/
dl3Za4H5MNnxn5XD1JKDFivBjIaLtICaZgwoCcpG+9OTw24002M0ZL9nb7EyznkAy3Fs9KS6SKNg
kmwdwT2jVRDw9DvKcaFlv3uqOkZLpCSa1S12XeI6XCK7KlX4hYai40pXQuWoCN3KSihYtmbv1CRx
/jNW8kUcWMj0icgtjGAOu3cDmDxFrGYVW0ibeOicvdcUfUIVSU2s2LN7I22+ybBjFg2lryLDZ76P
2AuKvBCvPYgtoCSQ1oGRztWGFVZH0JYj4o11/J5Vprr0J0aYK255dCLe6iHxoHaPSeOrGF6m/bYP
YnN5nas6690OlQSPE2YNz+xOcNdBwQxztkQA2rveiD9chFdKNx4qlK6Dzvngc21uDS0Nt3JP+9/C
idqE2DLE8Utud1GIaHxiRwcfZthMyY4jmc1h88grGfXLPzHQfspZzhql/2I6hrWTIxnX5LEMffQQ
/dV4XMqgl2jxasBgEgGsqjiXo0PuTusPDZu2s5/EkL/khBzL3jzz6ueoUmyquCBhJIMBucuVm4Tw
GzZuGZurCkvvoyFe4G5umd5OjmVTiBnZU9MGhRUlRQtlGmpOw2Vme7vC+NQ1tTv47AyPXgwg3hGN
7H2J/TUsAnOn2OP235bJWDb7P0YNf2qn8xHHB86KAlDTPyPep9/HwbQdxUg2wM83ei4ywiIUA3FF
doRSrRy6LlAtRPy9NYjr/tn2+29tEarbyWvvgdcqD3Gn+w/Z7BlbzUSfWg7lxNCZJP9so980VuVf
14FqYZ+SIsuepxBXMuehiBrveqNRMfSTuC1iotwHJmgC8z/QFxqM1t1Q9N5CG9zmsaqK9nFwKO+y
pYSPPcdzuoRgUrf1o1wwa2m6BN3a3SvBEFDU8ObXCaDaMgdA9ypjX3rDn9mv6zj0PhpJude1CZuW
WLOEh+ROkhMR506g51XJwQ0i+0Udrb/iGTIpHMO0h9abnLMzV99mt013csRpyznLHud79Dqyvtzl
UfT5JS5XIHrdb5OQaoEazuNFNhQVpwvEWXYKJHNkyFXRCL4uiXV4Wi2gm+uMXHy71nWDbFEWLsZN
nff7fnIWTr1wkt18CUcAgbeq1v4T2rDHLTCVB40a8hsGyKdc74pHKq/xU5aquyxoh7cuqeKjkkzd
0hCrINy3ax8K3lbOZmUD4lVL3As1NP+V0rO8V4ib9MUCnbSonHx86zOlAXGD6wfOMmcsW+1DEvo4
jrT2pdci5yJ7sinbDDpUlzc7lAyokVK4sy+6r2KWZuGkO/PBQ3pQXAjYz77khrFFaVO4lxBqK94i
asauKzTNRZck8WeRhuhOpLgReJGZPCYVOyilUIfvbqC8NdZYPVcIL+x8bIo3/VTOb1qj7eSCPGUz
wQalvBvIVp9M6OGroksH5KDvkynQT5Cfo4XRRQlGiDWPCtGLe/V3T8b8cR7ZswyYe6PHltvmynQm
7Xhrxhhlm6kDbVr3wXYGCUqVsuU4g6g8sFwEGWSvnAP15OHQlhaa81kWEUIGOMCc7HxWHws1/pTx
Yu6bZQWM7axTk72vRgCVciLn2LhQ0Gm409swuatg+l0nMrGhbJyOB8WQDOcpCs7sve+HSUvuJA9Z
NlEHaLm2SLnFfpXc8UiNNmmWCll1O72zVWxAkxqrUBemwJ0vGjmBHHWxNSNlYjc+/I6ZlrVHw8u5
QwKRlHOgdTsopdELgAEDwDlsIEfpIgTNWmsbR+qwkrOdgUaJZ1FNlUNgd8ppsmtgAWJxOKLmVSNu
IyfzMd52OC0uJLcv/0Pwk0N9LsaTLZh/Qz+2R79eVxabQrOa0y3vgyLbAqdtzugRqqvWMKZl10G+
HvFKf3bq7i5TYTXavpueOkToloUVJp+VUwYLyuYRmeQACKLrwnbItPalzpI1shwJ3hu63mw6FxpE
mbVIj8Clqy9jkBS7rG6jQ5Y6ePDmUMZyJ1fOsqnC6XevK43+GLbZ+hb6sqzT6rdR19Xdl7gcWqoR
r0iN6tX3JnxskzS7khLbEaFROVQFZHzyeSWqmpOeJEZczsqhRJDfFku4+W2Y985y9rA/qkzPvWMf
GC7Yf0QA2JFukzGqAh48lWLpiNAtbjVltUljBPPkROmjvVRF3ypn4rCgxfX3sKtX9uyEH9M8NZuo
jmBbpan+VFT5N7mg05EAarMqfqxxtTlooCLWAbK3nwXCfeIOAwcriNBzfehh2mIfE+01cBwbPSvr
b0vZtm0DxUEN4n3nGf5LDznOFLNxXQaradLGk+p66UPCJ2AhL4hwg7jSJ3IzQjUu9oK7wRl0qCjz
kET3Tpz8aoKmPSdQ+16oCxhwXef4mKdD9jKqhbnMDBdWmZhNujlYs9EDzBkIpSNrtEYk+TxzBFlf
dec8tjcdmtMHW85c55s6eQ+HGjak2qGHl3R7M/USfKJoel87FzoeWzIUjMjg92NE1mMs02dD1/t9
65TJUs4i5d89pGG5kiPNGpLntkkRuXuTxJcbx4V/z4DHHgrMkTc3V/JLIHpywmks4MbTOG+ugESy
KsiLe0tKtsOdZtXeXUaZ4C5ufXdr8NhdkBTz7mrS9w75Jgp485TVWxmUqws2FxeLQoKLvQ7H9guf
NfJ7dtzc1aIH1uEWzvMGdg4rLbFSzsuVshE38LP6nLKnD0UGjKRguwRuEByT2C3eMAQ5zSruVEpD
Cb9SEEAR4cFx7ZOalSqMCYZJ3+bYCFDuR9aWJzWiR+PDrCi2wKBZT7nOb1Qr3oMcpblpokxRJNfJ
ZhYO0QiKo6oetA+BlUFR9oz7OGzyLTj09Dqs9MIECzam51Grd0k6YZGb2N2+b1wPDrO4QDQG65Yk
yaNtJQVC0255JdNV7DXRuvHSeF2KBE7rjtO7beSb1lCt5yTviotbpNId53MKAEhzmkbBOFeNlwFA
9h6uhb3UxEOgLqhD9Ub3e9YI2nxfDO4x8GBY8+WG0mpPZzJl5YOD7uhCEu4aEJfLUk/mf52IxBXl
v1yhFJq5yiJNB6CYl5i2mxaEiRKNoJFX/MGxxnyFw/n0jpd3uMxdQzv5vNReS0T25TItLqqD7up/
L1PHUMd/u7Zfbe6mBR0QOjUlDSKeplPOdghMYbQcgoSyoYjdJmTPVA1/W4OA+hK/DWeqwkMmhGL+
XJ5ZlXcum8GovrtYXexSL/8eBAFq9NheY+oDl2GhBA32QiVG35TzcLBC1ecECmpPvVu7u8a0KrG2
RVzwaZm1/qhqfrNzYBth34KatdrocFHwm5UjGR+Asm2HGBy9jN0m7AC6j8FW8BbvQU+s0JcK1rdY
rATeOSB3PUCz8BZyokU9c0Fmat7e1jnemBxGZDhv/xo5mYI0B2/iIOJRsZEvHZRoZ7dPll/WzRDb
y7o3LvgDpPsOUPfcdjWVrBrQXILUwdpTm/hyDVZtFF+sqBnXsWtnSxf6ukady4wuIdmgvadoT3L0
1yVpjo6FhXmuuFRef72VHI+ZctdW+ry/3kkvMM6aGmrs5B9eSitxD642K4vbEDkZhRdh8E9rjojX
BN8w4AaCwwNZPaLb8Vb5ufOgp4rzwJNbBc/mVLxaZkB1oumceVpZCUJRVsqmaZlqbB+CACr9dTzH
1l6Nbdj2YrUyVNP90H3rrBxRiobqXqCX1qkZlKQiGSe6s8suK+A/Tw4dFAerldfM1inOVL7TsfZa
drF9lLPXJWIylZNyHGaGAyAAQbjrxTIocraoDcSederG5G2yANnfbnG99W1s2X69j+bmIH+wjDvi
p8jeNLTxLp0QWg8XfeM7S7BF+qqNOnXT+Xn/FJZZeUlb6xL2HciUKqc8YpRzd8ShrsfJDrhYY9fl
Ug5tlPSfSLgtDGD/DzKUxoO+CgLlUqEaugjA3p+QYgtOSEOFoEdvYz5c8crlfLBqA7JOoTNQ7ZFL
r+vl/G0sryz06a2EgQqlm1vK0PW+cny9xTUAj6U6pApyWZg4xaB4rTdXL0PQk270OE+Xa6lXr+Nw
7XpqsKnqmV3Q2HQLlHvZOCNNuGjThKfTH/XbSYjhXlVyXVIUfyYpWhYXSJ0YiqPzsmyVKj9oqZsf
hmn+3fw/Y34T+gl75rnZQJx5GexmOBmtPpxsMHQaJIK9HN0aTUzehrI3RSF74xITzdv1ciIIg/G6
WE60YfOa9FnFEVtNoFCgqJmOCWV5jDGQVqAxMNw4tLP2vTd9Si6zZRmnwixP8gK5zFDtg61X3fRL
71QDbrTeHvUx+d30taIioqHhQHntAngG9ahZ+ybGgWjxvy+/3QN5umJNhr44FCkaJdrQvVlaaxzh
GyXLOPI72KiKsnaKFp1QMTubpNUNUKdnHUnlZe2lcJ21ejw4EJAOlmhkr3WmFE0xW8syjhcJ7bWv
y/41Iq9TE2/ERVysuM7Jy+XUbf56N7nUqerL9W1Ti4deN39og64/NaNp7I2xDjcRikifdfxjjtTw
e4UoNiih1jrCnlbuW4VPZMeR57vnDx9wW7VVafugSTujO2suuuP95JQfDq626MqRI9bsuXlp3AFI
QVl9kNvosKPr0GMRy3KtO9pNGTy7RvBPnRegqthWt/m97fTscDpQtW04KM+lmQYHvLFS6EsMU8iB
Aiv2U46mWI8enM7c5objo42Bi5jNWdeaop1hpKp9p/ErHOxpRFaQzZt+qBEfMZYyeu1mbr720Qs5
hmPTX7CMxuPBGsePioLBcsZsFDhr4DxnlbJDSGn6QBASwkTW61u5jL270HZwXjE/+Rb5zo/Yn8nY
ptQum7H7jHLKzIs4J1+RDg4WI8MECWYSjQxeG3GJbeXJbtT9swzJFXLtX9fKW5fTmB1Khdo2VMoD
leT8abStd0vx629T1gVLzbCtS2Tj0jHanYvVFZqIchbo1hta683TYBXWwSu8eYkTqnZHMrU/56nQ
0IZH+BHNmFI76O8dW/5gbxbazCI8RNa4b3g7reSQVDI6e2ox3eVAFB59J3yScTwM6g3ideCAkvgJ
rWqsUzzKLMAgzCNofm8VGZr/rUCuLKi0777uNKu2QgkQu7vkDpgNAAsxEXnNBgBs/96nWMLECRXm
iH/CImIjCVwx+o6cGR68ZtGftL5J7zvD0Bf5QHaOMvn3Hg/BjxTvFnHGNlL+s1oQlZwYu8fUCsJ1
Tc74XeFHhYX9npJqOOiejs2PDkJYT3hYm5E+HzCaVq+90fFF+pOmlz2/1/Zm+ClX/RX+skoM5ZKk
RQFjIRfeLpF3n43cRByr3Qd9Hh/r3o/IBA0xaJ3/DGUPMWUfZKFfQQSOFbMpFpRkc2qh1t2XlX4n
L+zZqcsbGbHWrOYurWD68ZkEV8yXVhw+NNN0MY7MsAkd0nrZ5dGveO7YmopJ3Miovfs5L0/hACbX
GhUwSTEpQ8N/1puW8Xs9RrEvXjMF5OpTI6RGE+ZId9EoIJnuleFHFOb+BZEYEIRqisbzNDmwFSY9
u78Gk+CnXKL0Mx6FcgniRyzBT+AuBbMhZcmoqy8sXvVHB7NhxP+czD6NnaqtIiQ5lnLYwfv2Nn3n
PlV+1ByG+r0zg+auzZTxvgvV8d6q3GTpj4AXb7GhwFShmzNAwGJJoFSFv+BShV1JitCfReHRdhdK
T5pw23qQeH2Q+FdhJNIK8WYeSDFZ8eRRzQ01TibCdAgqTga6TDRV6+aXdEDlrQu0bP1l4jab2jb5
GrFYc9VNXnv5Seq6c6Ka9lruv8vRTfTdNJKJb6Zzjd8Mc/4lXhnzZopi75DmxnBGWWRc+zWafXKI
2sGIaovQLJfdkEri2hXTHb/zRMkfsXO58na11YQKIlpTMl3vIWfqxEf3D2XehVl2/oLPnPUqe1pZ
2dfe/Kd3m731/u91rTfPJCplbTrpIk5OfoMw1gOepfFTPXjZcwYfAaDaiNaPV+bPbeAi+Q6Jfi1n
Tb3kOBgEv0ptRooRAFta29Mhn+JOvc/Vpjqjp1XPawxr8fFQ83PbxiWo00qzjnFm8QGZZv9PF3et
lPKMnFVFvPB0hFji4skXH/tAfAGyeX4OvcQ4yFEKH/s+wxBgZ8fSG5IVuRKUqJexmRxUzofRYN1d
wawtwCtyxcadVOEYNU4rCmIUIK5KMMhjMdgbBJ6u8jhGS3I21re1bSkfCkBijGc/LS2Ot9TT2esU
OT5+JcSKsAAH6jkgM4vAttYTfnevdobfgCjFl1ZJidixjtdMVefGuxhf7w1/3RJJUn6skbvhhjd6
uZECVc0M2vrLLJT8ciMVq+S1sBkxRZg57BQl9OYxryr2KxYaQNO4S6/n+DHWkfbTintljOGbDXgC
LSxeDWQca7ph5dEVY9uBeRegQrrvRvVV49mGM1HZbcsW4ZB6NtUHj9Iep5s2/onb4QKVPP0b/Opk
ZVhNckE/BcfANMJ71p6G96jpDm7jRz8BGv8Tq6hgZJ75Wum6eFSF/iV02k1pcnCQo5QS5zU+tXgn
qyDv/ouy89qNXNfS8BMJUA63laOrnO2+EToqZ4kKTz+fWL279vScAWbQACGSS7JdXZLItf6w/mvC
LvEJcIvo/R7LyiI/+jcYu6IjGGNE4XMzkurBm0cstVEDB1qO/SEVGmyEmQKFDDUueqnxP2aRmq73
KOsUKxCsH02TV9e2H9SXqFZXYWca76GnimOHKv38vjDeKb1l6xqxtp2cLfwOXaiTO0zGGxJb/bos
hLE1naB8bwEmL5Iqx8ygn8hlGYB+8ih+rQIskTpHuYZ5V74bdtgeKvLKS9Ag9hneCh64StGsoHwN
B19pw496gsTGgq8cDAWwy9CuMTQqP+O8+dDZ4z6mZTFcuiIsWA0xDtUY9EiMSAL0dkSRTHVTNK36
EEA8uh2F81jsR+pDMaKKgkGg+vCf4uRs0JvTf45DRRdMC2mQfOozczEiur7iaehjRYABaq1o4UUe
DW5c7pQMDei/JzQvexDTWQ5PjkCpMSycN1E7/V6ersXkhv4xmsCUZ11PiOdFPM9QmEY8wJ99FW+q
2EIt2lPrd4iRzNaJ0mxxiJpjPwt/tkruXRsXKXgWCOVnHXpX2zaNX15HKTasMkh2aAKZXu29pPnU
IbcUtmdgN+Vh0gZ8W83YXVoqtsOFBlAiwt91ryipcRmzUlnamik+gwTnzdlvakThH1iy+kXTqgnA
VjhdPeQD4rCPkQ430eUO6zJew79nRSH7ZpubQIx/eGPWnzNheTigQUhBFwEgKAqQV8hlxY4Kc76P
+VEk9vuIv1LNPrsif5Cq3LmIdiakv48Uw6eiDn5I9ZdozNytGYIJkVYqHd+lZZPEyUnOlphtwvzo
X8vaHC7zSdw36RLspb0bQ2O4sgXoMEJXkVqcu1MWjdcCr/GHShi3oWEekuOZoPLYBPh8ydhKxeDI
CzCGma/hzteQsXKSxcLtGrqbB83aqAG9QF/4fWoCaP0yTj/TIoBrFwYhS1m/mTr2dbPx6DBQpU5G
/ApqQz1ZXtmshyFHdkAY2vHedLOTnQFaurrNyL6c1sK954n4FnsfrvoMK/SUTFhRF8mTi1cJ5KA0
3vBZkUXzLOcdz2rnqGFS+aRF5XRV0mQhe/IEpTPFPp08cRtrWMFsw7Afl37kwEnADWdnuZOx0NMc
4Ygmz7tbH/AVCrADunv4QVOkDdnAeqL90eO3ZTRF+c0gh78sqDFCMp+3GV1ZbBrXit/MwH/LSWX/
8DF3turOeyfz3K7RbrCWAcZNm8kDrqamtvcZW7Wx8Ieqf4izQDxmkfMN1Jv3Cbyfx16gJ0dPQSjT
LVkCh433aSfGB+SsiGoS8ssytEfkHnepT+AfFr+5aSNeI69AImqwrBcHWbljF6ezpwNXqIIS+1Ut
0a6GWxeXOIQnJCd0Y6yWzuxT6wN9etYT41FtKPk6uQ6AglfYYaQ0Cq6co3vzfxiLggITVivKF/fg
KB8F3Ish7v9p75fU8AgoDPJA4O+i9VTq2krLkTScRCIu2tw0htVdzCjzoDWDJrWU2LUWcjBktbQ0
yrra3AbZPODGk1gnYQwkxKdePfMaTd4Mq3wZg3i8IE8cvyGxuY9RGH9U514zJcuKj+7Z6pBzWsox
nfrNM1JySznmalW1y7H2gfmERfp8QUeNhgt48Rd5QQV9PKAPuNrIswujdI6+gnne7XRfzw5Vg+KK
PLUZfQ2vVqTVrSDbDzNQqxCawWJ8DDMSB1hmLKLU9A9omom6bppXT9XEWvPNBMgoIcl4pfxSLTUn
GFZ17vbnuoBvfDuS3bkxDCxPZQhM7X/PmnNXjuV1gCtqih2yPNcCgbAVloOXdYe7AWICxS6Y1OBR
NtNoAQCrKm1desrvMUe3eGlVo0rChzE5oUXpsKyE1T9Am/1uZVNw1JXEfVTnJoq1RW264dWpLQeL
bRdFAnvYyblbVN12+7GPusX9pHJwLfy0G20VQ8K9Fgb4KZDw9Uc+ObCs0TtSmkC7aphCyuEk15SN
p4U6Fpnkc+FDK5tgpNYXiukYCbe7lBDIXnLHdJcUHNOdnKxyBeFBgxW3nKXwrF6rFOn+FkuqpWsb
V0Xnj5KxUalgSJ9l/VbGoglo7EdDAYEz/xgrrrUFCiw1lkcNy2Yjso4awn0bkSpfZY/3NcC5vw9l
v7R1A2VaV1v6gl3YvXG8UEPd4c8gCjXww/UUtsI89ve0HPTs0pulodTfJ2pKlR6Ksf3XtZU5RMbN
40OmiZOfpfoD1ZbmjLHaIjRt7UEO3cbnSd72YtV3Tr36e2Ke5cNZAK3NzvJUTxOcMI/rlRpuHCSz
lrJ7n5BxupacKIVSGpxj7z8VhDPY6JD8uK4BAKHsf6krvZopF/6iyvyS9B4EvGZOnqtVFi/kbNBB
u8ty60W1xl9aiNjOWBbUDaEXUR6IRu8k+33XlKcRAvSfETksmzp6V73CfxoRunhBvH94MdCkow5I
0SUxxhfgcdPSmiZ3JyepXDgbM8oDdh2ckCtGe1TqCVWjuQtIpXzMx3lLQk82ggWfW2MNEyWwcbL0
alaZthysQvlSOtbGaK3+Z4C5RY46yXuNmBNqCw371Arip9Zh4YK6b/WiZgjBjMLJljbidNspqbDO
tUvbPo2CzB6EU5ZPGk4uZZg4Jzlxb7Dn/pZWdbnNqK15G9BB47Z1m08ZEeBFvsUc8IeKqrxAdnG+
8u1YzndleIqTKdnfr9fO2uvyByFlT7Igds42amNLxWHFqAZhd7EKvb01VTSkSwybm81fE1lrA7HF
NnHbDi5LdXnKoJdigQS9tv0renC8dKZo1DtNZ+2VhA3Q9BDhPl7/7Q+W1tQb/vxMedSU0bsJ5e82
fos1Df3qVul0uHXlz2grgRyB2xwLdG5XIa9bqPD89nIy7Ipt4CDhf7+4HO99rFVQRzz/Nd7wbtB0
i4XFn19GxgOeAitQkUfh7Z6KB1c9TradX6K0/91M8PIvURKsysyCtDKPOzoqCuHklGuWPdFK8cxi
Ptt5UV1n3CStW6+H0bRf1BrTraRvsqWc1aPQPmP7+Ckn0ZgenuqsQpeL0Jks+4IC76oQlO1Da6CX
qd8L1yjPcq730G8LWvRsjbwqFwly5gLNyyhg62opR8QLqeV2KqKT09hv5ZhsZEiDQCe3CqiY0p8C
fDzaFtfEECYz+k9y6N4g9Maf2SOyrJA/a2snvyQuUntOKJ6zzBYwb4d2kQa6epBjnusL3smNh/k4
IWHYieekHFcV2J+rPCEpTdJOKTUAOdk3/ToB9rk020z7MuoUfYb2qz94FpqHCGFbeoMbimVf4IV0
X0MTFtjk6urZREHkAqCW6sJ8QpBOPynGVk8airdLVx2fa17xx1pru6M8svvk95E5H927kYoKdDZW
Wzk+4yo3rW798CrLByFiVuGWreiLjJcR8mqaHZvlgqoArTfU5naaGVU5WtjPGRSABVgM+wdQNjyf
hfXNwBkbuTxEYD2vwfIXmBCFBGJbPWkWMhuSeAlCI3iGyli0+dFT1ZJhj3ja71h53T+xf133r9jE
OFExeciKWpwmLfzdDHnutYsqUtFjklN1Lz6KRG+2/xq7h0cIAp9k3AAweh+1Bru+f651v7SuCH+r
lajriwTFu2RED06Hd4ekjYLmVVMbZwSoxXsgIKkwnGBAiqpGCU5vVjicenxr+rbvtsLTnXeekj8T
f3ad5G39ikzUUkYpg8qtOKjlEolu590ZKWGCXmDlFlY4aYYKX7o6r9ZJjtI4VnP5azQgi6w7dbvW
5+7UTw3rCcxlZEgT5eVSwIhidwu95TjIQySONmZABV+OBRGCN4vGV5BrrNA/3EbCHx5aI0N4srFR
n/Dr4GPYGPaUfAR+NJ5CE85jk2fJR41I8pp0oLOTsx5LYFxatacMTYLHbL6b55P0LsOgDcSSDhJr
bupKmHsT6p8cin0QWjmO4GcoFeq6rtKAlQIPLdiqPTd7MC1CBHWoJYnwQU64cjaeRr7y6VqOtxOk
HUVtlC3uvgrJByqGfqdZG70tfPAs82C+AfxprpLMN45mO4iLjqWHN6HLBH1PcONNHgAm9ZiHZI3k
kIwybLt7aPRnTc7LobZ1bO5t1bt6qb2wfIBLmhp5zwFXBQdvarvK77znvHMBnph6uDT5I9cxhM6d
X8Ozr6Y2XheRCF6gOdlnv+5fwtYJXuRQUPuU6xBvrNPuJezBq6bIUV18OE9KmikHqHjRJTMFgngV
+nXLOHOaza0vA4XhxZuyCHOUgjkPDmJ0kecEKYWZtjEfRAyXZDe0M5U5ss42HwhJG9sJFjjn9mgo
cJo8Qx51Zt6uGj1Dk6XHFHyhGWnMDl1Ld4BpqGBnSboJ+8Q6ew0FxyR+dZpoePWGn2x/lecoF8Nr
Hbp4oofekz1q/WvRWFSgeudRzllUdVKjcq7ytAxx7cBx/T2vYuoeyfgBZ009RkriPxpT7z/WxlK4
AkLp3PHRPzsldf2sOK92WPI5+8EARUIYx164KMqHDczskb8FXMzwoDSs8G+Q2BkDK4883+YDbu2L
N3SWeZs1+jDgC/D1FnAfj9x43eqAf9l8TPvfVYkxyMgYw4F1tv3EJtZQUFz5iy7/nyaiMp8eVK1f
eb2LHCFmVs3tUPaD3sFKGncBrMZG7ny1sBPghJCOuy1UD/y9hEAK2lGMM5K91kOgKpBKZsO9fshO
fVoUb7iqJ7sYYRxwMe6Ian1HdQZgdcv7Y6UZCkj/SEMPyPbOsgfDrDi5U/52mxvq9skpR3zkLNtZ
yzFodK+N5l3/gk2U2VOuVNVZwifknERN3I4yvKjV6nzDV6hZjQYVuIO7jqKUYBza9Edi5hh/zq9h
OSnHu9Z/6uEt8F+aoGQwYw4DWCG7RoMKiNFcj51s8wNA5UYHvPXq9yJ/ytLkX72CnjHDi+TcHNml
8de0R5WmAKqDUUpeL2wf+tHf/UDPi3rhdfkSllpykNOtkztgg/R4m/UxTLJkyJpHb87wqKUY97ev
guNlKywuh6cgy8onWILnbNa/DD1h7YM8K1aj1pjvlYN0SwM9FzASupe1bRzLxgm2GCH1sKGzBsRE
WLyYOAFs8M0wjjhtjSfN1WAVs/N4zdI6XrRN6f9Eutkox/p9KlqqNCDsnqTQRPI22UN2U6UgYebu
atdwFnJKBg0Dz1mySdPOsgMABp0V7moxiCsLu+Xoq85T7gUusiNesFZH/NZ8p3FvY3jAibrMbx1Q
xySTK7tdyXjZ1NCkfKNPthMk0YPCwzJvMuRZMzKqqR8qF2jI7UtSzg50pqXu8xCH28AfrK1vUy23
rKF+QuRWrBHpQZ8nyjo8663opHe9wUsrE/smG5vTlLbZtoXHsRszNfdJzyrqzh4fc+5BF6BaiBp0
2lYINPvWutBr+A0tYhKLvvOio2VXByvT7QcZJ5tMhqDxvmit2trKbmc34SY3XG0xdcI8GgHbankk
G9UwGasrmGW3+fsoyWTMCdmy7qqoNrZKW6gwnDNqkb5Twt52hmoXFppyYW2nXNDGV84GRavatYN9
JNLwYJX9W4208AHkqnORTaB3zVmF9XwfUpPAvWDBQUbPn95nnmdhJtYsB/Y10XkpLVoPehVyzgEJ
+vTkeGr43SvsH7FpZ59RoVlI/4Xaa62WPrZLWjPbKzZrj4/3wtcu3ppK/AhEoztjAUSBPy2qL4k9
v4eLNFhUFUKlPUpJRkCiLbPM8E3Uo7mqy8570DCj2Jn+DGoFc/CAhG241g21fVW8plpko+F9r0OL
7JSZBDwQKhzH3LPQxm1fCuiHce2xrDXdt9ArHhD3Kx7TgRSY7m6B/Htvaal4l7JI3m4xIeCkwMya
pexm0NPRDs/Tjew6fWAvM9gmB9kNJu17VbUej3gu74LGSxPfffFQJHjSh2pvt7X7ZumDfbKVBCb3
HKVNhrKs/KTYYIrs6atsjAEKofisxF32gO5l/gDfM7s1HfU5KtkuXp//jNtDlW7E4AOO0cnrm3EL
jDR0o70OEXZXY3v3qOKMA/BWmN87eDCdKH+iy1NgMAAFd9I9beOitnnoWdE9AEXrQFdgjjyVGJ66
SvFTuNGFXGDz4eEkuYq6wjpXpZJgwWdgF4OZ+4vdYaUhY60Q/mTaht9zi7o9t3JJsReuKFBeihKz
yHsuKJjEvF3J5YnxWzgTn6u++Ik0NP9XRpe9TgqGzH7cWVt069aW2eVHZ24Ak3iU6oE8Hysj/T0o
j8wMc/aFPOQtfy4cd9rK3j3ufhnbJc8UFHx/5ay8nhbrXPrev598u7T8+RGJN7aTjfav3+F24v3i
WhXsOx8rUZY830bKKY/QTMNr24h40Uxq+ckuSF1BdYCSNpbah5XBZUA3mkJzzUYzTNd9M3hPGFAB
rgq+6YBLHosgwoGubf59hRouyUG3HfVDG9fywtUoqDbWKW/0OL4kkQaJ2hT6q26ThJFdWRGW3RBE
4L6ahbTu3fusDA7Hzr7qUXf8/5+flXaPi0LypEDMPzr42xzTYkiSjexHuKlhn8hDC7Gh+VCOBgEo
jEZVyzWPBnbkVnSw5xAZJyP8Sef5PRt4TpVdntmkmrsJPRArqfwHtrP+w1SmFvqFFNRUst8nOSZn
ZRP6WCmNoWmt7Tn4PjGMOSIpIaLhIkqeWl1Hz6mcQI9nXfJUelbyhByMtmQrWWzlmGxEQRXIpqbS
5O256uzy0LZuv/ULTzzWaJUshe3rX9C5OwBub3/hegH3rK6+mg30ANur/cemNfJt2yts+0VUnRNe
B+uBRMJrirD9Qsv68afrQojhbDNWvuHhZvPQVkxU4bzmITDAAZY8fnAsbo0r2Q5+RWGan1aknw0R
tb9sG+fnIii/RaaLLLC3amOQSZkVqezxuMXWvKXfLLDzB1SifbREqzi/oNDmxTRRhVGhB/ZmV8da
cWRV38Btc+G85ihoJW6PnH7oGhdA++l6zG33yWbPyWeW1G9eaY+LQhTRl7IrPnlAJz/ivN15vnIc
KT0fgAz5J6F3yHyp9aefJd4RRQn/VIEw8J0MFUK7xzLTadpP5B1+GllqXlU1BDlWpfEicuz201Fc
ATPOJevCYv1dUT9keF0jiN3Vw9YMQmMth3Cofsrgpj1549g9JEmgUivlygJJc6qhrbLn8bsOa5Xf
q0ZPtMUHaANJPXm2PWfG0wTJ1wSYF54TvOcGocLGqIIfaYQ4U0Oq/5XClI8IeDI+jAAL9xEYyX3v
lwKPLcVak52wr1gT29duNnFFsAw8KUOygZM9LhDyw01sjsh8f9oXkmBgOPXX/6Qgfh+rEqHxCkLl
ulCoTFnhdChs4P2NiynuX0cBeOC/x/pg6/DGGSbvExTtMcKV+KcDAotXa/bFCZAySxO7uMJp0nb4
Iti73PbCa5TqNt/sodjhzDwtM7LSp3BKopPSxkWzuPdnfiQrQi/a+KmDTPufwKTQCXRTHK8oNIst
NDT1oPTwFr0y0l68NrMuLA5OfmSqaJs2H6EgNw4eVcMcuv5SJTpCIXMkLxkNOy/FwUay0vbRWP9o
5ieaUrfeWTjFD/l8M7PYOyfMKdhUAZZpEPIPjXZDFiHdAGdJ3zx/StZR7Y9b2RVoE650p8z2+HMl
bN3Qm1TcTENFIaVULA8BubFR0/Vyh5DLo597KiCl0UH13nk1NRy7Jsd8DhLVeoZflPGH+d1RjrWY
a24z0WUrOatOnnudT8iT1llUWofpUlZr1JKaYin4c7973ktg5+gpwKFa5E3iP8UVakRQ4HJoJ4RC
nQRlCZ/5T2iq51BLGtN7MtXC2PZzaNQH3LladHD9Oj7KBqz/7yPZTZUoPmb+BGrxHqOp6yEytQNb
J8ZliOarv0+7BcvB+xnyqnz7pSVptYwKxQeNFsJ3VsNXpVGNs2zyIcC43LLzYKML1QQv6htnzvo9
LWPkmBtT/6BOWm3vJ5teWp377iPuZxOACeNpo/T6vdU65rKdu/gr8z9DVnUlZ/VUS7eYE7ZrOdtq
GqsLSB2bWbfgDXRshh+v025v3WqsVwpGU4jGwgKIDUxYkIGzNm7RadtWRQG9Nr+mzlysY12zZ9OD
HcI8bJnmg+GnNoY/ynByjGRYqn3mfaqZBlIAg41e0cWxV7r4NKDOvTNq40H2wtjtmkXemvFJ9sv5
CNv3CLVd/EEL/BqofSoqijThQfaEH7OylId+0WOKoreZsxnxPV5kJimDlZySjQLS8dzgZrtSRpTF
A2SBMPyeB+X05HTR7Wh0Onfh5V3LboYfGOelygMWYeGs7vBcBv09HmUjsNotNxOiQ8fCKUB/edoO
cQVi5JiMUZuo2sRx5UPWIXnJw5iv5CxfYaeZvRaZZm3DWeXC7tS3Dnr3NcV0/tkJdbRPGUa4rtxr
CLSu5EmlaxfL3qEELWcH73mC0PeWW6I7OU65UBOLEomw9ddhcCfoKihv3LtyVtJZ5WzpacxawTfh
WoKXW9suoTT7q9Rm4WhaSn/O/xzJrqoXLc+h1l/dJzTVAWVp2hMM7BJA1/h0T0vIVAU2yDoai7h0
zyQPma6QjZxMEbqVk7KnRZTrbnzDGtWNXM/TYwsv8EUdm26taS4KHKD+XvD08Pf2bIgmZxFXC66h
Xh7kpGyAzq8czRkeyxjNniSK+GJofnIsKZogSew+VgHqUaaXGVBrOust1sc5IWw8Rn7kv1rTXo6i
zokWLwXISA+tN2OWtlFMK0CTiVPCPFW3MHDr9TR33UwgUtvgeixn8an9hhHtcIxHoz7JJimwgVgV
UCFPWjB7OtXptpp79pQqW63FUavw+2trjs5FUhXnXqdBHJdMRdHgEjzYKzVHCNexe2WF6BeK99gx
nQTkcb5LfYWzVv0kZWd8Xz8PlHdXfR4kA7jmObWFQzxmxbNCX5c1B+pczavrzSsHMM4rdXgxcWNH
WoyUXlVlH5EACou8lYU/1FF1QA5ixEqqcLLE0tHHbAXR1oIfX+7JZ3s/WVXeDoK++OsAb0De5l8C
q5+dAcs+x2yQvExiK4jmzF20gZ1DDlVgrxf9Gy6v2db1uuBRNuA+8jV0CXMFZgfHZLsPrG1kA9L1
/8TURucdWjX7sMi9P6aFHTz66Lo81JGylBe5hw5Yg6EJn17uoXqpvcSOXx3vP7RSNXOhjlmyk2My
1u/n1TxFo7W8mpJOBcxiEWyciGxUWpk1mPBWQKifQnTiXeeYUwDYTLaDbx3PkuVQz446k/5VuKP9
U/W/ekUN4LgDJKoEVfG1qSas91j2v1gqek1V3sEMROVo34zwUht3lmj1KlxiHct7hjTjLIoM2TjP
Cc9q7KgkH6oXJ+viX6rZfgk8aicD2iMrCQ3XFOjyCHpSyZuR4lkGhNA1xbgigaVfunFcprGCK8tQ
5tHB8WIWUoGC2RhPLhDorJ+xEYyXYxFtw7gcHsw5M9w4Dft77D5kL57Tx50Yun01cwBF4aKXMo+N
WlivvS8afx4kUsNYDUgCfCFJwksq076z8+GVH1T+NQOQcRBW1G+8rtHeUCq5psLILwFyF8tR42HG
eyA/abGTvAoXCl3els5+6NUUWJU1rMLRMPlm5HQHrHr01PXXctZ2ARrUyIMBy4/8Nabx0wYNAv+g
5phplEWpPtVzU8ZRAYORfQ/Kz8HKmaWEYH7wFLDVpU755cmYMuQnYiRw8JZlaT535USAvqde+P7Z
FqP6NOiTfShT7JRkRGUsY+hOTzlv7OUkRLOTw6i3U8HRf8lT5FUybv9ND7X6dmVtvnxouVdfF9lZ
RhRuNxw7x/5+Pyko4PMYDmJ/oQPPOYiy7ACcXSxJDIbc9Kn/WGjp9wop+y/9gMKdXybKqW3skN+z
+AbSZ/gSuThvmYkARxA7Kdpzw1cZn+CJw9pytNcjYuVR6jjHYRZFp24rZhXzP4eidJsDsjyLeGiQ
MZeR93BD06btUDovow5wIHawNMKWJlgBumpXqdm36CNJZ6OmxnFREeRdiNMVA5RBV32mAE93QZo5
I7qKfBlx+EXFEr3UkRVKYJypO+pnzyqgmHSqT6Wu+pElDvAAj49gge7dTvRfC7wufvLeXECBMIOF
F5DgdNPkG6CEYTEhKfxKxchbGU0bXPywwtjH76KD1VvOqSA7uhnGaFPxLj6Ys5rG0KXjSR654eAc
XAuVgf8+PrRFwTIZle+FO5j6urSAno4IJC1tXXdWndX352ZuPG6QEY4ah3qIIGSs42TpFfHadCP9
lQSTtfGsGsPMOYlhFuiEkq8ebrOiMF0KQ3F/62pD6G+UpK1Rx05RQK7YkY9u/wRF5G1IvODL5OE7
rtrsNHQny95wU9qYShd8CTB3JslMMb0S+U7ModpBtIb9ya4bGCWbzo28wFyWdfTCedWb0cURPe1W
8gKgrz96DXoj9cVn38ssHEZd89aI3t47lloe7kPyyAgH61y2Rbaz6/bLffKv06dYTIteYyH114Q8
H+S4cfIFyf1/fpyMovqgbPuCRTM5VW2vjjiIUU1AkHW088e4SvFgUaovPL/zR9lMZRafVHu83ocy
lsrn0Uj2lEJBgCH/YMHURmJivoQMC/k/vsbF7ZxbVGWuG8s7qO2ovIdJaC/VWT3FVQPteUyMq4fj
4hfsS0zsypDsSqoxeKtEhAYW4ykkw7U3qhjvKFP/kVk/fWRdwMwvB7NwP9EWbNfgEqp9bUbaR9dd
I1d3P0sLD8MAXsAG7QHnM2/ajaUhJYbYRnR0ItLHKcJAs+BC/DIszVnKUjaTMaS8iTv3KLsoJqpr
BZcas0xRXOV/UH6QMYu0iVctfUDU6wnw4fFfYzIwaHDk60UglukUFic7qilyzY2VeUG7kH05Iweh
iSOnhbItLBti5IRsfNdcGwFWQvdYeXS/HpSkvdAz/DLnM+X47UfION1r+6NoHm5D5N7ZzpqKgUa5
zp+kjeq/f5i8Aji/EK+cqMJcgv80eRUZVwiRrcI+7dfaEMOAquyvhtUar2NhZbIna2GyB/f9K08P
45XKUr4v7WpJQSU6RpofHjv4VUfZlY3TxDLZzHReOGI1owKOaq+/C7fC3bCEtlb7Q74JvQz+w8xb
U0dLP2IV8y6BbTeM27/gbqqZdpuumJX3JPztDnETAZSVoZ52cTENJx4uGGWNajmcKjtSF9SYsZ+c
Z+SY7bjDSXbz0Us7PADpZ+lkbbDu+SUnZCOvde9OkV8feoy2X4sxfcuB4X+vhIM8bzj8jHV1m0Qj
/kyd6JfRyL9F0GJR66DCqcTbEYwhzpkoinNnUEpxYn8zGZn5aBQK5RI214/JVMaPES/90bSu95G8
zLalVptnIANtsHQd7b3g+SRNV5Za5pHSdqEOouypXwzFrXe14qr7MG6DB7Lo2TqKiuJVpQaxKHNM
7xIT3wbFX0Uh1Dvu1Rh7GYyMolbp3oJB4RmXkqcc+ka82Tn8FuE3zkrOJkFsr3281Dey2weTv2RD
6y600Mp5w7u4OExTelTVFEuY+eh/HZMT1nyGPMKNY1mw69n/r6fKsEKr4lXAZ7+LczVdQbHSthLd
kDVxekBnAl2mGfFgWW3xnDlUQOzkEGtoeGvKsfVM7sAhsg+AnqPvdlJTakIZ78PStHipTyYAxBEN
zHEYoCSA1Vnoav0U8N+zpD7aI9E8+5T5FZm2GNPHnWhBXQ9zozVeRGmsTpE8U1tML9nWZuRoTqbr
jY8syyeWifkaixbzoa9EtY0URV8G/mTRbU4kQ6bnXnXGZ7dDckUdHPsouz7qnVs78LExmGd9xd+i
at2htWDED3GpAZVoPQRsaareifcjRcuF4bb8OWZcVes0Q+vODSPvUQbqs4ZtZtTOTp4iJ6KkOJSN
Z55lD2cEyg2IMMgeOvPZWbNKkHNpfZjiNj2inFxTeQz6cz+4I3iLMsINtIvWbODcpxRxFCRQK/81
GQLE2Yyk+HT79qdCbuSbqNUzqdzxF2Ua8J2uFZH7WZtxgG6rM8EJSb3456D0z2MJIs1KUoTNwlp5
H+b/nWkY+6Wum8q+w9L4BCP2wRLoC8hm6sE8ZJ5YqU6V3obcBv1/D+zAPwMysCkMfGdbF0kGxsnD
JWA9tFNsIGkvA+R47JlfERFjwaC3SAjCiJvBSEund6YvASSfdW0U82fdNu/90EPwYtyOGlxDo7rc
o20cvRtZuQarKM5dp3ZH0u6zR03wy0UUCEu08qtpaPXSQuSPm9/xtn5fqPtW7/jFsqFZ9UFUfLBz
fyrzPvglBnelQ9DYF8U4bkUOac6ljHcU7US9wDLzZW2XCUsXunpuovPTTOFedhN2rpj5qcFOJQv7
mhnU1HA8jbayKwatWOfsPp50zw5XNsZL2yHNzKeBjwGAxFJ2pnlk8uJpU04/fDfhsTn4mLvOCGSq
aS7pKjJVje+V1KLI6i74ayexkEHxHAm2DRynjYChHDM9L6lXuuv26JI2+AnbyKlEfs7HN99K8o7J
we0u7ciut7f7qQCbsCDXnO9/31+O85ElfAbyFHkfuom+byOYCzzAuEtxZ8EP1Umv8nr6VJb/xdl5
NTfObFn2r9y4z4MYmITrmO4HelKUSJEqqaQXRFl47/HrZyFZX/G71R3dE/OCQBqAMiSYec7Za5/t
6uv941gKU11ZXcICLTNOyuhi7pR1e6Gh4YwVRz/J/mq0wq2voo5v5mm3vvmsaKtpaSSeu/7jCjZf
UKuxo/LWLvLqo63iXez4qK1+H7CUWkyWH55kHkD2WzG7Txve0p5NXa7wZZV7K8oovZUcljkEakLw
QFc0LAHlHMpD/JPNp6xXqEfus15Z6iaWpHNVCjaTsKBpUWVhfMr87G+t32OWNbEE/9qmKWYlweCj
UkDLtzYUtO6xaxenyOuUA44HzrJL+vGz5dgV+0++v2duwhsIvhCf6s9yVjXPGv51Vq9l1ptabuXF
umDHq38fvVA5tnXnHTOsCleUh+pL2ZQDLqkoak0S0zvir86csq82AvcaHCJHtjFyZihPb+MidHei
x75hvqO8rgwT/ACKRKxRPGKEW0XtJhFR8tG0+NnjNP4KGYWHCBLStexPghytoIherFrzHlo9dJep
NyQfvl18z72kgwTnRk9tFhMVkP3VwM4toX5k0IzuHGVlskj05IiKtz9gnDwgpucw5R1QdwhQoZmN
v7pECdefisS1nAFoZpPPpJy0wMkzq62RKg3o81HoZk+UqdVXpaj9bezB25TNwRbhlaoLLCOYaipj
xIKaihg52NjsB73QfJatMFTqq9olCehKmMGyL8VFgWUmNZaJfK1UsPBuwRCnLUJtR8c90tcj6oac
YlxM0CDypemm77nbNMe2y0G2DNmrVEaPGeKf0I6fpEQaK+70PEa1t05s11y2qgI4QM4zW3zk5nmy
JSff58k+qb2ug8J8AqaIKRqJMju+RtABXrwOY7OG+suHmrqAF2Al1SYj07+WzcEp1VkT8EO2bhc0
7DS6+Or0WXa72u/KX1fXqVqxZBE54Ffu7WSYtM9Xa06LtJzXTbIsuY5KZ66GoEefU7rJLjZCdgEC
gZJnKplHRcpyoNziLLvcCStT/l3IYQtP3cpmws98rl18eXJ76jaiGOuHqbHrB7NVgMrLNjDhESXm
3CvbmLpQb8X+d33vQ2UkVpGhX7S4zDE55VDWUbuvkvLixGakbn835aCcpncUoeWO36/imVNiFq73
MMwAE9MfulXpY/f8x4Bs/tFXlXhAK2yNV6iuzDXWtcFZ6eJfZ7JPifLgLM/IApIVRCD+/zyPBLZb
nsNctzdu4KFYdOpKXRaRa2/MWbEoD7LPiZIRNaouTmqQ98+jqoJh51nmDk4nW3JvIluur1PHzFPv
90yndp2nwMVNRi/0/Nr3WrWxhWGt7LTMr0lNxSgJDzmmzhPAqfYrUzHFRk7A6K06qQS2LVTRp7QP
LwZ+A1uyHdaVDFu+6LzU+j7ZFOmXevrVrfJpWWTUeoZxa+/l3MAs7Cv17nDv7MT+3ibuwpnn+haZ
UzmXnFK81Mo8WojQrt/UoNzYVW9ci8nzL14vjkmXN2/kuXToZcpE1XF6tnSl38dtC1bJxLo08JK1
bMmDgrz3ud6Zphk/33tT7Ghbo57wpeUyeUjN8dSETXK8T01IqC4Amii3u4fz3FzFdXAKKDK4X9qk
sbesMHDd3Pvs0BMLnFMRxtTiZBuCTKk3J0lNeerOGVJ5sPus2xVqcNLIxdUbIoVDA1Gw7UZxGMfY
2+SF412MMBeLDBTuN0LOt0pEu/Q+sEwwXtNyDNYpJZe7rBc7tXSqY4e3WLMYjHaGqc1RA3P8q7OR
Q3EjwrU2W4F6nhnt2g5/WE3FMb2qpi1rHyhJ6PKXURaZj1PoiycyL1gjzQMYRx8TMy9epxhvTI1F
Pl7OjbPBsW/8sPplahnBlxI9zcZA6LbDhQzMWhrzmErDL5YGGSmjEO7QTQqxaz++lmaDfqk2m5Wa
tGP1miApBc9KInToLGVdVZXYTDpi/4qoyIc+ZZsEEcurYZfTXvZHU4ZJRjm99o01s6IpiwvM8UBJ
m0blmBZ/aCqZX7dKIcPgiuTlzbCM5i8/1zOQVwzWwINuVJ56Q8EHar5gSqCnkKdlC1jzMesD5Zvs
rxvq9iwQQw9pmGcvoWU8loXrPECzw3puqD/Ih1lf+r9OiOXfen6f/P/P4ccqqNaf8DcqQnL+Q4uL
BJ/8ElpGI9K/te5j80w5Jp8D/911FTMrYZNIsyjpwNulWvV24X6yzBBxmyLyr3mRU8A5pQGSxuNo
Gt7PaqyuEz/Dh+enBGH9qnnU2AMvq6HfsAcZj000gVSM8zY6hcbKyPvxlHbJrwNua1TZ4h15myUH
Ehf7vaZ+dSiUclmeoYIp7eKhJa300HoFUk4slcsHU28NoLbzkBzHmzdFNjMPjZXe7eow3t2m3y+/
z5Z3kwNKOpmHkOJ3KKgzQKGj/JLllGzmYYsGax6IR83ZG77zQvVpSnXsX/2KITSieQraLmbd+2WT
ggQbVsmTbNwPJqwbNSTHeO+SZ7nnf++LxqPohXvdDy7/byz8UIuGpvJ875evZiQAEVFEmref4Haj
+cfrsFHd1GpeLGXfVJUuy+HIz3eY4ya33+8+W1P6o6fCExZ86T6GsaccIFSwrTEC99qNCrKjOp9+
GL6YfuSZU2MwrzlXWNHqxo1UY5OMVkLo2MEHk23hncUjz1BMDI+Sx6PmcBBb7dcMOag05rQJc1gQ
rUT0sF653SSzgfJi0Arl5/e13uj+da2E/NxvP9/ZuY/Kq9rI3fqzDfmYohBzjCDfCVWdFkWdWKQL
iZHB6cZATin1szpPkYfGEm8Bwb3DvSsuhmnVQjhZyz55wRj1IRk2UPZmTPBotrXY5NrQNU+qopor
NkG4fBq+RzCa+oaFPB0bvdn2IchxckFYmZSduhv8EEaT2RUXJ6c8sldFsUxC4W3lFDkARoASURjf
sivoBnDKY/ujb/tuSX4GApRBvUiLqID4onf2rcY79xPlgmIyxz3sE4Hhus8eqAGwh1fh3G7c3Ni0
VCwt5fR89mOPsBs4+Knz9X6blPzzU5MgQScVsfeM2WEThqeC1lWZ1U+/XjLv3eEYefm+iBz9mAJ9
oWgt5jtKnsrOGHQcWSNbLOJ5WA5A8umL1X2OjYAP+1OnBk4Lj0Qhsnu/4f2ye19o+w+jXqX7+z3k
2X2ubHrEdR7SuQJ6fun75fdp9z6LKNO2jO3v97lOgHQoiVklWmnZPaog6Pd5RZZnboU6VboreQrW
z3nI+Dr8c0C2R29X8tc8pigYh9uU22ntlpseJ97b/bRU7R7NVoDElJeZRo94OFmJFG9GqsO6R9kt
D3Ku7EuHJsI7Gs+xPwbuTS9A0uk1uba+3+VvLxaoNsZWcYSBwfwT3OeYDSqBBTmvcK209i4aQpie
blFchKYVl9TOo6ULN2EX2WOcsFcq+bkn9SynOHPpiuF4BHsTL79dQbVyymZOCXfYMkYXeQD9brqO
/iwbNWUOh1QJfg4Uwt/GG/JQ68LpKf3Jz6phkxf+Taa74+g6m7woS0a4dzdcnTy9H/7W+bepw3yn
P273X97jxs2TryFP/TL56+UkCM+wsndSo3xWR/V8G5TzYsJtJMXnH+t2X9m+v6KvJtGu8opnEZLQ
USP0FkiI2teJhUw9r3b+6MdgYpPMXKw/+sPM/LM/iEW3TZrc5g/eUAEEHm9bVMpnv45o/T4EIEXb
Rd/lAZVWPDIZnMTsAkpdbJ/PENdCXj4PyBvdLpATQbEvsWxstoMoXibt2bFR0rugN18ilBfQ8JXw
oMxNt9OnbTJQKRK2fvgiJh0lZlI/yEFjan9UatgdMWl5yjLUVbJbR7O2IrOLLcF8jUUUHDUd+T85
2k2jep2CZUHle71EflhDzKJKSA6WrMvYZvooAuZX19pJRdfVv6JiGZtV52vJY13B66z0oFmJuKLp
eMmjXerxht9hWlc6dVZdZwmAHHodLY3S6qmEr7P9rZ0oEAyAcyFrhohskq05j+JyGxNRbD0UIn+N
dcjNus3ewYSNVYXarKqO3ZcqD4qnZmpfb60x1i6OFy9Vu3dfwglkvdeWOW48wElSquyWWRCEGEXA
Lum70TjUI/pXPDegHlKuCy24t57hm5pX6DHmkjLUcCevlZP9NiU8JCcPkErkZHmr+2SicY8tZkRP
bgv0TDgRIgt/FCcThuUyYkvwTVvWlRJ+ZxdQAW7T3JPeiOagQ2nZuHiDb2zP11ZtqNgPSp07wLs4
o6gk4OPYMwpqObgNe4FHacFQU7JuY3nQoopeByKb42h+fpIHOVDMmj7PJNwejNle+A5GjTHyxGHU
tok6wiSK/MbZx0n6LW2dHi2TGD8PkzpsY8ugFKOggsEoPb3cVlajPWq2Wi9wydU2jQ1RaVXlpYXb
l8rHYK5HJRVUwd50g1s96kR8cSv4ny7l6IjO67kQwyy0to45G6BFy/5k1WML8ICCtbiGFJYBNR8/
yBEuSKUr8NO6LtyMipKvvKIKrp30Bm+iVelM3Vl24TsvVkWDYWrn9N4p9eHp6mOVfiu0dhUPkfVu
6n5DEtalYCYrP0tfZacOqqdGc9eypWBv1nWf7AavZ3+GGw7zWgsKVTIu5GmalbColPF7jV8HYFy2
TLU6rpIaL5S4dQW5Ii3dmx7y46hMUXBRyfOp18MEjVLlfh/5VX2DdX5GPkEzx4Z8cjcuNSeun7Mg
zLeYrXhU8k/IArM82iSNEm8LdXhncwzwaT6YlM3jWzOfAqmNHsqobee251EZFN4GNDk7MYEdpAU5
wGhe8g5urm9YO1XL0cCB8NY5FrvOF8Sh4bu7C3WK3GWvq+yHTAwrhilT4PuBT4z7c9AO8TV1gSfy
yCZyGmv+gx4N6UvktoTLAL6tG0lajCL12PvVDzmY++5rEwXFEdHEB9qh8YafImPsncfxVYKntBlI
JSiB2/cJ7yrZlAOlHukrjwKcGdcAs0oe8nEDDUiBMEE8ZUHpy/hkoy9HY260S7Tu46ylH2H65aW+
iJP4Y8xba6e2VmKtskFNjpOF9mmeIlT9O5TFZidbtkVAFNXdf7qTHJWvo6jBh01l+q+76WGVHHvT
uN1NTuuyDthDkSXbou+STV9EEfwUr722+Fudc1dZytbQljAZGg8NOv7qe33Su2vr2+YhVppqkXbT
TDb37cNQtv5JTo50iuAKw8dt140wnO2Nl9JT8ZGvISo/AObDsUNiueam6dkvt5iXHP1j8tyE2pvs
ymkqFlSpz0GNOZTxt3gGiMqVRqz4gBamOsroh49bJb6546wdtEgcdmlzSWDJ8vBM6rWVGO4XyHWz
rhdLz5w6C3KfqjamF7dBkxRj5/rehpiZes5HY1rGq++qwbr0vBFmhS4OwjXdjYpVFPo1z1hUGJ9+
I4+0kEQ6t1M+cpPKSEs+Cgy179HXe+4xQb66kPIj2USBDz1lrs6XTe93U8Tq6XZtHlM0PkRxt6yV
UGzb1MYaDBu6xRAU7lmag6m9QkFtoCM6BO2qL8ESRie4UsF5dMsf6DbIT0RKRGyGunfZTMOSR30c
bZWsFbA3wxaHdtL5SydS1Zs3AOUhv5oG0OgXgN8PhFhdhCdP7ew23s8HeeZngrpzDNNM51Ogq367
D02+mAvdTMAMWe1B1q+qPaQ72dSBKH2SzRB4w0H912bmwhiwENIspKVIqTTx0i+LfK/gOkfYEGpU
YSLBl6PGTO6td54mVN6Prcozw+mWsh75XrfMhkfDWdx/ocIGyGs7BdSFkcrq0+DaqpX94JAuepbh
VWp8+QZXYXrNXbLf8Zxbl5yQzOrjeZa88PaeNRCgQV9QP0ZjtJeWk0dPQVVg0DQ10GSEqL5a5dYA
zbeuVBeF05LC4GQVWNQsOJa2lP4w0gBGnqExRn08ATX4Y4Ba/J8qtJ39vZ96Un/VRQlOTDZoI7Ye
JCx8AeWSMz+odwM+B4/3/twtkmVgp3Dy5hm3w1BD1vBaMkPx7BoViNw7zrcralGvvTr62mA7RN5b
eZL/OJMa43vLn6z4HOABJKuS5djv1r9eN7lVvPd4ki8yt0+WNfXKK7638ba+a8/vEvXGHJ9ZmZnb
oRLzptNX3Z6gZnOQ3NqhwnWr6zLUNUK9xMSa1uyOCmzOHOwaoa5scypaT3JUVywAQJPoKUKcR0eM
VmEwZGwv54s1CyhFoSrr22SjZpVQV9VWWiK2s4OiU4FNGsbxZz23ZP/9cO/T0+qaUYK2k4P3fq+u
xoVpayNZ52Cd+aNxIe9hfWpxo03Sqb7KlkO5vpezTpUtYyJa0Ri3BkRoqyV9PXbT8AnEn5yRm814
ChVxMKGhomIEKmjFGtXj86HRvV9n/1VfOABYElWFqP1/niyndKb+WWeLt71dYNrWIcLLWAhFQ6vE
ygWcdLWnFBkThTxIL46dYofajsl3g6osMyUTRRqGfCqkfK0nkOtoMH1CG2/5PBYNfh5u+I6v6DGr
9fKHIfQnq8uGzzFmAivX7rxHPTWVQ2wkhBRDQeY//J4mmcreotFfrRpoW+O3+YsLOmqF/7zyHCSI
T1jEWKSR7WFjBqGFt5DpbFOPPGbPP3kfKml+iAvXf4Cjru1Y8lrHTvPwCm3FItVa9Zm36bEP3eJJ
rtXSPG92oFywNIkfrKx8rSMre5vG0l8rLIkIUdnxgx6k/QavqugFCGK1qNJ++hF8BKA2fqR8qS6m
IlS3KIfTZd+V04nSkHcBBfQtr/TskBFwXeJ4rryOExDMhNfeyNGgzt6p4t/MDl0vOEhQPdzp/ksR
1Ph9JHV0reKxW/ENmV0qs2UJ1+fVc+uArCmbCNFA6ZHwVUvt5A81yjbNs5+62DM2WqCET1QF5Ft9
1EuAU7m1dfNkOnYUBi1LLA3czCs+20G+DgnmvDSVZjz5osyRw9BfJI27xuyN6ns2pKxgq1OEXOmB
OOG7VtSYHaBazdYUVEHIhBR8kYciz988S/GPbkxAwIBJeJrrpizTQcqC1m7d5uSUt3Vm6rve1p7r
acgeI8Ijj6mNZcMicjNt+c9//O//+D/fhn/zf+TnPEFemP0jIwWUw1at//2fmjDUf/6juA3sv//7
P01hOa4QKnsjEw68RfKF8W9fLjDc5vn/q43tkk1HHy1rWMP7Mdrh5IJkNpWo5PmAjhUPhApfoHuf
PAs01yQ5Q9wKcuhfl5gU/7Na+9vcYoYxQ6Of0xkE+KZC/BxD1dzZUGmCtSHgH2gsund+6/Nn1Gd5
B6uEftGU6QB8hE6VCCvQN09dqDnP4saK4Q1R1rySTcWqlCd5hnO0sR8i8wXlnmNgA/PXQK3b64qa
RIi984BoXXdFVFBfBXq1EzVFU15vms/Em/RzUeBAXRHZyc04xWomu8qxIE6sZ6qD2l1WYTHjFG6K
W0Ul2nVT9i+WlaM5EmmfsBr3T4gRoQ01g3UyECqdAleoR02PWcFk9q1LDoo+AuoUhtAYtanE8ni+
Isjeu6o9IKmdXii7Jb1b2DGV8DUYL/URVrv5RbhdSukRfNZUtPpl8oMfYTaZX6qkbxYZJNudmgGO
SvktWFwVq0HNyoulYJdoDs0VmCdxzdl4sa0h9wEdtB7kYKiVqMKtiCrfeRTTJbYJouINPjd72823
mhW4K9m0Bl/b95OJr6eKCot4UET5A4GAweJ/l0VRv9NxJVAW/ix5DamIQcSqua8U1iG3SBLwan5X
kMvIU7gJ8vTWO2l2utet4qdnTd0xy8vu2IQjbC1yKZTcm556SPJovBZ5NqKNUYOVbDYD32iZTe0m
Y2Q3x2sg4g/hOAYh4gXEEoxjBH6bUF3McmF79td8iMRGp+rqqIVe/reD7AvSL44TOy+2EsHsaO3v
Wg0BdyTOuA8q4aIQmNzXdAyVtYHEaSubZWikMJT77EE2wa9t1e6SalX8LA9BmSSHUe1/8plb55MN
mwhMxwaDEmvLBtZ5V8Y3SJ/N56GKIDkhk1obwHTehx6Py6rtr5a6H5WIEpNIRSyoQAGMKhjfZN50
bIeShvXfnF/CI1RdEJkXSPZUHsUWFIVuyGCq4jKiNq6FxKBwrlVKMmPK2P0PzTDtKhbt71P8qXey
+DPGNNmhMCycv+duyyp/skfUzmQO4nOjYffezP2JgnW8nuiEg0TRvo1ts9Csujuw48Zw3tC9A4Hy
n83kZhfVHrKLlcfOqtJGnsrFaDwSVzgi3SYviRYAr1n3jNlAep14hG76TgAjm5tK50KH2cyKw3iE
eIsn9ZqviP7H6IdXexryL47PoKiM8q02LRT9ttce/UoUaxcwQ+DiMGYbMPnlYZoVzVD+X0KUXKfG
1MpT1wcWZRxKTMzDyUeU55a6wQrio9dT/yi8PIpWaHHI+qrJpqTY0kRadOlRTF70suQvjFfDXjbl
QGS1Sy2z9WWdzFbDjpY1i95Vi2PuZeXRrrNla9bTwWy84ui3RrFm2xxuGwwUlsBDizcqC4OFK06R
FcJZ8Y195Q/FZ5T6Yq2GoQ89QVinFve7pUfC9lsffRu7wlqj/0ge3CE6956lnjtdH14b67thYoTp
oJVgDaYUT9T2gicb42wjjII1SKQVUGoYkAejpczDigb8AYCjq2p/7GBowwUdEnIIWrOyVaf+6Mzq
0jXJcB2wfj5aeu+BWKafkut3tFX9ui4BoIw8fS4s5exNZwUkRTUnvMg+PEECBNdjuUsokSH9HLVb
J9OyM/XLxt7t7W+yNWrecdS74Lnug3NrDu4PPBSQXDnZl37NwzIe+ys6pKx/KvUsJZ5C6Y7dnqbe
XhlOX1yqqoy3PisqQrBRje0CrP9oynF8BoGCM5ed/0S3H7jJz6lnF2NHrfop09keU+KaP1ZqZR10
gGTLAh/yjYj7nZe1vFWGqDzJM9dAElcro79iEVVfCBFSDhzZFf61wl3EMUaMRgKboKwNH6KJdXZG
Jce/hhXQmH6dUsv5kYv6+1iqySuPt3JdEIF4VPUeskLJGsTvggOqJfMQTGRp5RnrfJOs2b92kj7e
ZoUX7wjGfXErxJOjEfovAMqVs9HCDplbssvESIF1hn2UrVFJzdmTxVgHja5cXbbJRzLMHxOBt8tE
APhkmMmXONT9D7sa8xWVzulDofnNJ0ga8PXj4KOvUmxdiP3voFOGeVy/8lc8ukZbfMUFyl+Wodue
Ojzqjsg/sGhPh/xrjf2wxuN3bzU+4eUy0p9C2z36roGN69yKBlFtVTNqlg3lxWsANcouErH4rKTG
qqYy7VNQRuVjouJ41IeifAOisCr8idKdWLvKQ1Qlrw7v70fZYls8bTA7MFdhWV7HYVR3FCjlx0ht
s+MYiex2FiIFI4huN8eejd0WGtfSaYN8U4Q4Cfhqlhy1xItvB9nM+FYnAjZ33odF3hsrNyuUPwfk
PCPtO3wsOk0hSKuUyz7hA+A4ZrVFnw4gvyX0chrc8atCfml/a1U1XWajL5KqGFYu2wPiORa1nBPE
IHtuSiFzWdnWkf0Ai6k5qIDc61dTqp5ls4fh+efkkJTmSuAwsE2oasGGXrz7uu+u+1adWITaxjta
R95wfJ84TrmI50B7QkHPnp0BpVJWFVfEiXcxtbVXew7ZIz3Fh7qb13dzc0SnesBamuh1OUXVcpjO
RVpbu6Kf8PTFKwohowe3YP6OxIz0ze28bOM1EfQ8RLJPitUMTxQHrmswhQ+uiwkwebx5dGBrG+nJ
c1fG4S7BMxC79KF6Q8L2ohsN6mF9Gj9hNULUMareErvQHoUKWzqEyHty7eZk4WFToXjsvIfq98Gb
BJskzT9Zxro1TPVEBbT2HCX+29Da8TuEPLEWOpAt2Zy9Hvi1uldwH0vKxhpWJu78QOgSnLuU7unW
DHQAgQkYpweqYTOCV2GxMeEaPxrzQZ65urOARdU/yJaqjHq/kKfETIyNbYD/haWX7srAfDELgePG
MKv0M3A4LLb8sdk0gTMDa1me4bJprW7/dYE4MI5Rp93eE3PTBXd4kO8YVA+/mvfR1sW0Qe1qgd1r
075Erd6BILQz9FQ0M01EhwLoB+4INOMhrKmBZKFp9ktAatZzNaeDWifs93VL3Uzeo2uYjZieVJMM
ci14ZoSN9zw5keEvlNnYCghkoChnHuH5B6B2f5mV8XjVs3Zc58iJHvHxs7YNLhIUBgQXWArRtifl
9eAhWacaxp7sTS30due1zt5uIPSxDa3PVqmACWKBlis8HCyWDWvYY8pJHobU98/eEC/ZOgZPcRiB
C0kAre3qgmSRlpCqgw+P6qjUOpKKdToDbaINHrj2Ke4Mfd3nSn+eECqtHc/2iXAH2BO6eXMupxAS
Sh2HG9mUB1ZqVLto6unepbTAnJBo7hTLj47ZjEEZHJggvRMr67ExwmM/H+SZPAik3OsGcSgrbH86
KLUxHoTajvgW/tWUffJw75NTbn3RZxs1TjNNLqJe3yawD0zA7dNjB4fvA7Vju06rvt73pog+t7Bj
WvI2HxYal23M831rY8R10VIbr8sQ4bwfebuxzUg0wEFmaUqmye4Gfyn75MEytPJsPAO3Lo8F2pQN
1IFt3LE3KnwRUsnnEC0n0nhg9b+yjFTZ93FDyJny1vIw8ObW1vL01g7NCs3iPETZgb7qXJQsD04e
jyS7eREqlc9hL6zX5OKQlnhFPo/Uzod+pHbesrWy8S02FLQPSkp6wqZKj/q2VZSrzRu70RgBRWiv
RW50b4GVLTxUw/BQCD2HcYBjWNSlxETpux/++z697z8NVUeBOdWCPEUD0A4eiDpCkjaL4rw/xE6J
roEccY8BPJQ+gFElH3hI4E/FaNnHvtWItLveOgtyf2tGRUMqiQPIxl9nOuk8wmYZ2xrXEcq2i9wH
VXTRelDqpTELx+tRJUWoRf2zldfTglLi+luptFu9Da3Prm9qaz3q/QfFzK092MJplWaivXbp4Oxs
XYOmjUnHtQpr+pCCB3Z80bWueAwjw/pk5PwT8sG+yJZLvKMC8XAFsGB/qgc4r7GevZR8nLeNiaDZ
Yxu7zruyP9iKYl7KOPlRYdb+JdWMYtGZWo1lQjg9xGUsVpgMJlDu2GFh3AKlToU+QqjQX7N4JtU8
97VBiPnmpEW7UWanobC+FGaHZtXOsaj0HI8UMvh+LcPSsQWgFan2QYewv6rHmvuK1FgP1Hw8lZm2
UqMcaAcrkGFKvCOGaMPSSItude+TA908Ks/kgBVD+R8bxP2yjz+FtzZYVewKapooMPPDL3Fim9CO
cFKpq85+atHeLcx5gGzFz87A01oZWmcZotxAsziv8eRhbB3O8phOeRqUw7pxfGywMcJYuiixVwkp
36MOSPUo5oNsalByD6pTRovR/DBRtr05iU041MbWUzZJJg5rE9LsTjYHu/jIQbife+xtXhygm7Jb
BTb6IDIdcws1tN+csRnJHmY7ABcGyR74NS2222/BQAFY16rFt77mDT6kOhYK/bpVqIakFKd4HKbY
+ZLbSrVQKM7dA1DF78EvmoNKRuJ2ANr066wZ2VctIiq6kkkRu0Az6tsUeVbJ0b+ddkUTrnPqtxYe
SzQvKrBH12AZulbLTjbvTZicqnYW88F3jHSDqxH5X8tG7j3gJAOn/KVIVfPYVIF5CQZoKPglBgtS
5eJCbZ+4UNyJdBGW+p41ubhYhV6dfGFu5CA/qziBozT2jhD5KQdydcqqTn/so3YRxWLb6VpyMoK0
O6eYUZ75R0A5jUqnO8szy9SCZUgscHvv4w0OtpJlPxCsf5msT9U6hfHOUgHMYkvGau9Mw5e6cJKL
pTrWsSU0vszbYvyY+8GppBcwsNYxpMgaPJ09yP4CGfs6ZQcHhAGlHlYKPPSKutgTWDYPldlcYvvr
lIce5hhO/YwhgPokgTFlTeYfoINLzTu8GTASWNx5ibGKxjx9wciyJ2m+t9u2WPF8at7wkxpXzRiF
e12zmjejjN7xJvJOo+N4JMje5aROx7EmcgZW2/M1dWDUW0Mf7LW8prEKFCaJaB5udxTVDsfh6EpM
PV86afsjsER7uB8oz/97s+8D8mpR/5/60uhgKOn4jJ0XFju+kfKVBZ/CnA9Fy15Fyy76TJnQCk3f
JhM1FBFeW8uyIgiihyMl9cAWFgpO3X0WWT/KMnuzLKd9j3miLr28sq5TH6drtxfuE9UpAbuWRuAA
4CiAhOp2YxjjiliCzrMLjhVOYdHLrTlYajZr1DCdYrdOuY+NefXMkwhnyIQ8BH6vbWtLh8Fs1XO9
S8wHRmT2Fz3p4hmL7zx3vYmihwzJCrpn+DbENUW7lKz2wbonDEb2nNK7purc51bDKsARYfc5Msj2
TEKB5sryIGCVfG5K56kjJrcrKvwLJgwYEGLMp3HA+rYfI6ArwYTjmeGTCdRnsXuGT+LcsgTM+xTa
7VI2Db1WLkHY7AiQPbL101ivj+DzoiL6qppme+iFR7HmfHB0tgYGljnbGubINiT+sp6sMVwG8M9e
m5oFAyu/8HOiadSsulP6PpRgQyNWZx+pmv6oiVzHVXmpA7s8lPNBntlNz7pBnqKH51QOwfvbYd9s
be3BVpKFU8V8L8lTV7U7EJMYi8HlxPsiKI0HzB+fBofYbTMASGA1rdsH382cA6Zp9uHWhL24K0wL
U0niSFJLGNXj+Gz3TvF/+Tqv5bp1bIt+EauYw+vO2klZsv3CUrDBBOb89XcQcrdOd3XdFx4CpHxs
aYsE1ppzzEtT5Sc1UvP0S9OT3xW/wmDxDM9ukt2MDk0pczEEq1vmoW/2Bb1W/CAYwKx+dp/C5Flq
BZ6QAPOqIygPdZq/pepk/054t+hJ6b9TBHkf+iD9FU4lRn7NcTd+X4uLaA5FU7o/TbKR923pZUAI
XeMX+43KxE0AiXM/4e/bN/ak/UTxBYQmRgrd3DuEgeytzvqlWoHfrb3voZob9fp1MPzkq/mnptQd
321A1yFxhe/4x/efQZ5LsYKnUR/6DkemN5Hn2Zb5prb8+Q04prn2UsO4tcvAJZpPAjfp7Z3qBbQ/
6CRkt+ocwygP5qVD0BhPWtTT2P/3jJruIQqOA6ogNVKHusOZyjPOCQL/ibVMu+2GYdzpYxU8OYB8
D0VY5xtRjZR++7k5hUEwrNRVAmOr29qil7Rc7InRfHTRrngaDLWmwMCLQOD+69qMh6BMXdYTy/8l
IzZ8nXaivSky+B8icaYtJJYK+RQH8jeqEw38v0Pyj8298JuLmq8Qm5YrdZ8RWj/ApQ2Hni458mqX
pI+lwaEOAyWca2FKbe/0s/zqfKi571vIzY6Mcb7+1zQ0WZpzbdTt/+tCbcfjTqbk4aoLVYL0ehr0
6kTgdLGpCdR6mmVBMJmV9K9lGvKqH2eM0EGCRdkIP8xcu6ENCfagcQmmhCoF5KCiI0/JfuWZ007f
1Z7jvfNI6LAJGyRV8jHYmlquX1MTlrMFlesmHMzgEoBk27rNJB9rMchDCiL+kjd4QVb9AseBfqjt
XIsOjNf2LmRHLqsL6kzNDRagg0q3D2p+xuyyrqIa1rormqs69NW0axyjP+mzvP7/TTbH++8WW+Dp
puu7Pj02yzEt/z9bbBD7AVmz7VmDBlqnlilXXTvkx2nR+GZ9nT505AlrBQ/qwE+xb5nYRcLyvQ1d
HFQdkFMngaXta+NI/DYXInmfIU1+47/OQIx702v12Wjc9mJVvGQwIotfljbszNwFchknKanTabZl
PS53umHpOVT6EUpq7ZF+qyc3Wtm6d2mvbVLf7M4YNanMA6Gd6N3k7oZ2+7yOE52WUyzSfRB6zSH2
BtSo/GKepqqf9jaPqlst1tItkffTgS99iZcSW7ocaLPkX4fa7ft9m4fPGmkCx///m+z/dx/T0yEq
AnlxHJdlrxcs1//RxxR1Mms1+IpV02f8/L+bmOx19qEcLHgo/25sUiLB+DWScqG1AGcpmBXGrG+7
UNASWoZsrABdEu+9q8vUPlJj8NcEcgBLmvzmScDn4KnZTTexV9p3YV4DBNNE8ynf6kCLPg3bLNaN
aZToQ9LgRrdFuBMm0O+yqD91vdUenIY3204T5iu9TeOsDnPm62eLb81Z+u6Imh56gec6zcNogIN1
BgghaqgOhXDMVXQFSJmdezhTL3WEcV4fxE8xB9ahNlCNW3UT/aTW80EsioEoMItZ/YAXWu5i52bC
i4eSn8MMXdNrnQ95LMd7fZDhKhbN8Fm/dWL0d4abTTslBKBDAlM+7u/VyDRrEoA1AIN4GcRjaICp
+/9/ppbnOf/1q+PZBhyUgJcnCj/L8P6rO92HYSSmsbKoXVy7KMo/EK7AhQ/a8baPEvMkijbb4pBv
fjUNMejLHXqUfOiky2eVj8Ei1sNt3AXNpcq9g4p0MKFh3pi28SsvIuAbXTCi7lyDhzPvITsnD94U
0LYS3u84aEn/sNxXU1lttYnwkyiI/tEaB+ZtUw0ZnB0Qw/HikE8Cw7C2NsSn7pzK6k/OmIWLOglg
7KoX/AN5RkG3cmnvO0tEYYVj9jKS3jxsWIixvBzjifp4Pq2AGUeBF5zLua0vkiLmpadfN5KOBO4g
czCP2+5JpFV1GuiWR1vNQnYd4ep2xCY204ZyAO3Oyc+iA+jNizfMxgk5/JMzW+0ZoJzx5LvdAxIt
4zpNhfHEfj9bV5M8eUkbb3o/nU7fBzvuplP4lvOufTYKg1pVlxI0lwIC1sUEbdbLnFtq7PZt1VvX
pBhIb1tGgw/VzHM0MgbGFv13Zpv3KYvZg8kj/RC07rKl99wVShb3k1AieNEbofkB23JW8JWexNRw
llOYvg5LuWOB8M8PDf8W3X1wq84ALjeb2rXlptGTI4W08OxWYLlifParSEpgG0PnPg9u+1mNo7gq
EVE7hj+7EuVvA1oAuExEO1o3mwfyeAs2MLyeWO/VG5D4uMsANF38vI4uLgjwqDSrE6Ic82zMd3qG
chLqV/xcO8gwoVVA8FqGlMmiXWd52lZdRaqUo8Nr5UZKf0cI9PAy8qKcy8LeuYOb7JCqituB/RKm
g6LY5SISt0nhIwGfurTeG9T9V19jdQmaECkyKEb3Nngjdz3yTNnbc3+Eq6tToGMZjf7SpMZJ8GFV
IbFnr288YGS0NoWLE0pJvtSh4700Aha/UyMW5uYhrOS0ctlpARyBIjJ1fzr86aeo7+2HtMqncyCS
l9rE92QVwbypzP6pJG8KNW02rZ02124LejTPVRpuXT7tb2hAieuQg38y6sq6p8mZspINhzcDuiHR
d8i1K5g4WPnOpvWL0FjY037gtCs15S7zvVV2vE7sao2wmERG2yRUPIOiq/FGoPm8DH2wU2RJLqTq
6Rg73nR0+YPlSo11ZH6rYeo+1aMWbTRxv1bqXMbQ/ZgWbmkc8xBvS7vmd4Zh5ulPtoHxTE+PFpS+
s/oVzCynusiA5nZS5M5GzalD0pPxDqll31p4xKhOxTC0vHkm22M5JWZFHqEHKZUfIsRsF7v8+9RQ
8btrA00LYiZji62ivcDGhwrvGU997WSPVf57ciS/zDpUqHb8rInFilZz0ey6ptE+wrz80049+RSQ
2K5h2ICHo76zVfiDOh6nMympf5kGs4at92A0XgV5pMFpP00PaoQ5tb4HcBIB5uuHcIcQcADuBM8a
e/Ae62B4rHH40HxaTr8PErbSeqY7s3MdAkLJX/O3JtW4t+7Etsl4E+lT5KbdY+rImN/qcnzAwBBv
l37CLuFjt800zT7XZcjLDcs45MrGPi+M0DOtKcCrReJ0N17iH1wr6IkBtYR+mgiX3TcGr+9lBFxd
P6kzdUgiMybKocIVIUkTxe03Z8fI186y8gAmVL7czPT6NvRrskthe/G+g58NjVnIi9c22UVdUGdq
Tg0ztzZXgENt/m18GWr2v/dRA/TXoukr9ES5eQH8LvYd7XU+1ez38eTWNm6EODWJ4nwERSsOo5bc
STGkNNs4UAW760Xp8okOxw0r2elHr2EabuVcXiYnEC/5XLFWZb6TlnPjUuoBFJ7a5yaiZpUS2HJJ
2YHgaDr3BHNe8oGkha/5GhzjsJIRSK8QFfFa3QxgKF9Hsq23zlTw7RkGdt0yGO4oGt+LMMAPsvT4
crN+mKQeXtRUXsvfwvf8fWV7P6uArTHr1zTf6EPXnaMl0A59NpILS2S7BIV/suJFma9FDg7eCOSj
UsguoxHUyuPXAqudvq4phXT+rxFbrnGr+4Au/KgHOW1/RG4AX7jOs/hSY4ywfidD5v2MRwhf7I6I
9lqG5gTCYwzql8HyEY3JpEx3NlGXl9otzC2/mGLbdJV9NMD9biLHPbp9EbwlGgLSGkvLdZypeKXD
kK/VBXBVR+wzm06r8qMrB1IE/3GKspzHuiNf+6EOjl4VBEd1prd6AO2QA4vHv2fqQiJ7rEEN8Miq
5TnV6EG0BpNlbPBaSR8Oc/LR0DDWg2DvTSGZ7XGDeRU5yxNS8djfTxrV1oSYa4Q8hxpi7rUGqfJ1
qNDbAGhx/th14V4JbCdwSF3NSF6jk9Mcv+911S3DR6b9ivrE2huG+xEZce0ctY6hq1nwfiZ04qjN
sr0wUmJeWAaol786A9AxnvQ4e2lFXZzqapSPZUpegdua8VENB49E2HzWiePGJVKw+84+YmOmmwUA
5TFEzXWzMJu6os4hiBXWRffRAamz3K5vZWU2VDhL82TQE9qXTjY6qzqjlWr4V5cSGxnXXnhqIue+
t3hAL6gvUx3i0qZl0vI+ZEpL9PS+7OYCpsj1e0adjaBTkRi0t19fzGptH5s2LJ1ZlI9T0b8TPOm/
gixco+bTjuqQLmcTaYt+lIy3Hsrtm6rziPvxqvJXGb4lIwhjOSe4VpAu4tfPxnt36otV4WXh21y3
f9KSVGXMQA9FP/sr1ijilc7u3zNvOaPOIF7VmbqapkkFxZy29v+4V819/0ls7I5Iy8obiARbaSfG
pVx8X5np6Bc1THJMTXGXvU5LzIY6hGzwvs6yTFp7qiQ/DV1qZ2s5qDso+DWnzve2RQ3cvUpS4www
qKZ5NUUHR4cWMk3YqQBYixdCriHOjvX04WB1zqbZ2vu+3h9tOz90BLe8e7awVjMBk0/YvWe09SnG
Ptra945TXurY9V9xoo/bbBzNU+o25TX3kwIOih8QtDQU/UoI2HIUuts9+sbhgoanpcU+ervUGD9m
rawvQQoOJW3N+q0IolsY6eK5jzOD+prpbC0ipOm5JU9RqbEI09P5oEgxoPEldXXEDgoRoa46LU0N
t5barvN8HQVK1q/TAA9j7ISwmGNWqpGlEzhVmy8GQR+2rMfHuhi7Q53SlSC/yTj5y3J7IGZM05r0
qEZqniLn34vqrHVjcuF796DuUFPfX/59b6u/CTfQj+7U+vg3acoEdM5P6uAtZwXgQXetTpHWYjyE
sxDbrThJQxOn2TQFwToM1Rn9BEEHWIjNzF5vvaQmpT6FoanvIwzSABolD8NZNLeh+TlqrdgqN4jy
hTiSLHoEsSspi+ohYau1JJW/hwW4/ayztnTks52+YIyELP8e1JCFGD4gTBi8Q3R6EcL+M4NhkoVt
/2pCtGy1LdMHNtvsiqMkhwWqU8QMJIY+SFyJDVclsQK55XWYrKKkI7LHtwU1DWv6lXruTSni6dmR
5YE3RbcpSsN6jPgrrBQDnjScVUOMzquXsKuHmn+ULu1TxzUwFLFsBjbmB81eBdWVDj3EjJIs3eJq
M899v8bYM8Elt6CHtu34dabm1LArAKPVQr6Fjr4tC8v9tO3kT52m0XMq3GHXVq5xtPpd4Hnjs9ff
2XZcvtLNA9TTx0/wVQ6tdLX7ymGN4hW02JTxWZjRB9tV7X5qBnH5nq8j7f37/hYg/wplJX3H2nmM
qhIRgqh3c1pKemNVFa8Gs/xhV0DZ2gWXhffR2nq0tWlTgMOavYBV5aAvdW1PPllyHFcin1Bqy7hb
x6MjP9phcRb70XOrOR9lVL9Gi6cqCyasDDyx9g4syUeh6+YDCrx0P1YDMn/fh9DSrGGfTb/UtD9b
+r4M8AVYiX0JOsgKhZt0R9vQMWMxEiLwrn4e9xYreuuupMYgTRMhssZnUhf6qxrmWkZMZx/54ZUk
iPRPlTbHeC6jT1SmL2FnxG8so+mmkifzQywyvAbL2HM6187aaYjvoYjlblKIG3c+WMiVbJsPCqzR
Q2qV1tpP4+7VzX02jeY0fdij2I8FQV0UQ/7kPYlLeGieAtlorDb4oweLTFzSJVu4shqRlkV0ay0W
S5Rv9sqdCHsKOu3CgrI7pp0Oxl8K0BN5BNN38SmhpD4PYwhDDRH5XQ+NYkPB/Y9jz8RqL4egz7NL
OWQ/bV14ezVVa2S5OtrBts3gIWN1euxTY1iN1PTyda7lVKcan76ZHYcPDvEiJ6D4f9TNfjnGZPCS
/oyDfqXHevSeLC89tJAlqr+5uaM3ptOLB280yvkZM3b9lOsucMmcbQYb/XZTzEs+kMB12oDZvMfx
6y0FrPCUC4AQEc/EPYHZ3i0LWdgldhI8T1lck1Pohe9GUe4RBaD2geW6LqyCJOik+TPN9m/Kc9NF
0039KhrrIHo3lmvfdcytjaVo24fGQDYjB61pr5FfDBc15QaVvWMdRppmIA8Gdt7bOE/+HnITCiZL
vWjTpH69onTtr5Dvspc1u5SIQnh2p3jZzJqh5p6rIn3yfIOidNRkhF8kNIATOm1VD8BNDW000veV
9qkGeWBtC1k0F4xUkAopmzzxiA9XZZaFP0rsLkFY5B9GxBrT04RAHAUhg15VbMu3po+9TRAE8jzL
ki5hiWPPCVL56rJwrs3MGjcCgMQlXg5QBUHfpe5jPlvhowiMJ5kO1qUTWn8pCjgmvn+mMjG+aizP
zy6BtCQG1vqLSOO1QBJGGMxo//g+SxDw0h+vywdB4Q54kH+u5xliZ2ZdM8ulbW6SF7dSF/A/0ybp
Ti3tkm3RauEpRht7EjYuIbIRnAsf33Ydp3r7UFZF+6BrZAnVAz0Eb1sFbY5etTKeWoe2aU5szE4N
Lc3RNnnWPwCiw3qByg1bNxb+2B6mS9nHxrMdxRjjUM72LJnXmvQuI80Zh7VRkm27jroUKbjmgVqQ
wWNCc55iHPSiafIfbZhHx8aISqSgbv4jyJ12jUxiPgWtINymjMNTJfjVdnSXvRK9pSfLNrON5kgi
zbq254OGbARMfbEiz1i7T5BDHVEyGNtwirpfDvBlsx7696GIE97Ano/NubNomnnzqgrCBDO4jG61
RqY2O85g3jrRrajRwJa0S8AkcND0OgSvFQzWIR3RZE/1tfO04lEdMFvxUg9aeK32XDxi6gyPQQEn
Tl0Np6q7W5B4wFG0DSRvfOEjS/NV6bn1Dav1DxS6AXt2tz2Yhje+jAZI/55emh7bG1mXMxvHxD/W
iIuOkzYSNGJhhbK6PtsH/sAO3umpiRIuNQy9cw00A52BMdh7wF/TvYs+bD0lLoqOsN+6s7UxBxLQ
CZiNrlGckc65RGX3A8kE1Jze1DwdWXlyg2BHtoR1RUoXHeIZTsvX/gbDcH3QWMG7e6tPiPkiZmvb
TFW76oCOYkbz5HlcDmr4v+aa8EDFGAwBDrStpmCMC3kRgaU4JU71JBfmIhzl8S7om2ILoci3b+6/
Sh7WXJcby6y1bRsG9b3uNN0FNdVRiT0a2UX3XU3taVGCKE2IUo0YjhZRzfqXRMTH0BKa9nyrvsj3
Eu8QjkSyfH2VnK0dso1602b1e9nCezVsvAq93ZTHvEgxK/N3f8wN2KPRGJFDjHazWPb4VmLJYxUn
1cayovycDc4f1RpUzUDLWnpcalykOA9rWR3DCDAz7WnqCg6+G38ZqrkgjsAxjjQDyX+0DlFkRXdf
cyVZP7zg9uo2elANb5kkPBZ059deLfp32lIIw033B7bbBmZEDR4iovrqLEVgRIr/PDQmMhdDs85z
o39kmNh+68nHEI8PLGKCY1enm7IaKecZrBoARa08kr08SSdD8dmjeCI40OiMfvU9lhliGN9wT2rK
cNP2VMXlxrECb5MYoJh4WOc/xxW/jsHetuYZOr1BlSXSInPJdCd11BIVmwOGWYp2RiCzPWPlgHI+
iRO6KCwU7oDuS43/npZqq2WTWlSytU0S3kKozsKXNAsi5OgEEms+ObDouWgduql9o66GpfYbC71x
VYafvqfoxOhpJJvjoQrcgxiTBkdnFW7TYN02nv/A96Z+rOpqongIPKyVQf0oph4uZRYex7Oe+O5r
VZsUYTND4nmhRz/7AC6MKPuh5pd13C6dY/9Zuu6NX720lW69x8j2MX832W3NK+k4BF3Clm3SXzQH
x1eTF58u3GjNKOyXfjQizKTDov1zki3fBH/tGkGwrnmFvelQpUWH32kaElwoLkmubWUZu3nC1mMM
MQnvy712SsY0bS004qTAlYF5zQ0U4qvAIkoyaBqe45bLuOZdcyCr9D7zs4/ID5LPMNP5+KXaa4xg
bmuPyJFSwk8OUcYbxYFK8Q6NnJZFUL2mbdjsWSPIg0RA9Cy04hqXTf4uJVk8wktmjHaFew6aLNtY
KfjktG6HnRfxTqus8FwHzXhPgW6kHqBt0E1QN1mmzL5q7uz+Uvr3ONOnT/hR48oYKvMxr8S486sh
58GOHbZNkNhh9TwnXgC6uiURaN3Pg7tRk+qyMBz/XBDNxXve6rYq6SxJnLyA9422I/KC7dwTi2ZP
XQJAuArX9AeNozr4oY7qV5eOfjRGSVNFnapL3r9vUkMxGvwEmg6mDi303NZJOB8loOq6mdb1UNXE
BrfUNWSC9lhdbsjGQHviBMfFRGF2SdRv0oGNZj1qz0pzM9X6eKPlDi29uNL+6nCssaO4Ge7LZcrV
u3gFJLwE5UcJflhK8OpMtj/nCSVqoor0he93ZyJ/AZZMJXtPGog3Bb6ftTBd6zkzclKbqM2ty1H7
dPoi3MdxicLJIoY5d9zopAWmPH8frIR+B3d89okv74TET6S5RroRRN4jWlkmHbKgzabFy2vpAreA
35N0E1ndLaYC5Ge+F+4UAsgpmvRcF96fSh+7mwC57Yp3XHKrDrMVf1QgRA/gQv5OGcuZY/juOis/
fMLx1tFiUSwaUZ16V6DEUGPXXAdRkb5q3nhjCiDZU0lqjdOI/n4wI3IF0j7f+cQrqzvcZrHppeaH
GyGCrKDN8WqApKBy3L/n1HDUxuY+acg8UPelbSl3dFKm45T/Ub3NNNVBdza8o+0+qM4QCm0EWDTg
ym4K9kZLlSmPA+TAgj7lqOs9hi+KZ2I5GMgt1oXPs3cEfLE2HKCWGg6GZElapsjJ/6GrnmfyJthk
RAMJb1N30fCcYbCHP9Fvwq6VZ3UI/v0j+1/DIdCmfWU6zxlVn0v+n4der8F+5HW7aayn2gpcQfXQ
P7Llkh9Q8353oEJ+4GgGP+oP4pmCcbkJ+iFdFwWiOddjY+5q/nTUrWh+TPMkQh8UyXUUtvOjmutL
BDfZvA4yrbpxLK9D4lq8OyWBbWY61jtdt7q9etnOor/DsVA9+PPQ3WnNuB+tBlVvw0ZhCMpwNco6
PKh3Pj/X/na56nuZOFkNr/BAt4xHokvoYhJiGDSVeZOMfbehzGweESGjm+QJupV+1u9V/dvLSCRX
w68CuIvo9nsY9v+6WV1VX+v0REoMnfWqLbaUYDmos94n1TFLzPRMcfyF7vR833jAKCpnsVX0ofip
5VG+zTPnHMLcueSLX7NJDe9ngG9iPeiaeWqBZD7rrYToFRrHEuXwvnR/qbqMr49PZu7jTtcGVjle
3F17l1yCpKnjd6PvFqaZ+aLjt99rKF/I/vOhLxrkWJSF80K83q8J0MKt1xvOy1yNqzDkLyJzVKH3
RaPbO6cEgI0j9295SA1hpSVA5J0fycQGlUpdfd8sB18L8oOaU0Mzp0Dg53mzM2l5VhsbT+pa1HGx
kakgI7CeabnwDBCL6wRIwlyd45wWURXygXK8ciTdERFHXtbpOW/jU1G25sHtZXjkdf6Pyl1rZK91
ZgS772qcqtB9F/LyudUBOOExHe1Ox9UZ01D0veFkDFN0YwZzxMtgqtbCafgrd5KnlZZnTwOto5vW
shCEL1Nl5g4HaYrfFiuhHZ7vccW3Y7qC+wCYRIoGtS4ENicnm6db6tkPqkqpRtEoH9jeNrd20V3b
5bFYgYTckQhprctZ593bxaO8s1oSmFnyXCU/1j0KMeScnm1teVtN+2gu+9c0gFFlxHp8VcMk3nnd
5N55cUTe5pJ2UuGtPhOHMx4bYW48siTOagqMsM2+UxTIuWLylYlBuR3IcwAfx8o8Mgcgd1SGziHJ
Iht7nDJQy94COW4JCA66RZNNfzUsn7RiyvlrNM1ZT1l31UNpbdktmftEh141w3S7TK1RvFpZty4m
L6c+MLJdr/r5hnZ1eQM9FO9iHAy7aijDOw9/INTnWX+wB5MSkGk+x6nIWWob8wE7n/U8aQaZRssw
jRs6RWJoNuozIb0oPX91acwIQXo5Yv0t2z48VoT1GKL2z8Qy+dhiWdhszIKlBqZ3gLNSP1Cm3lRU
s4kSzx6zMnZ3VuoFx7we2osdoL+KkRq8eNH03jZl+HuOyTSv2/R9dNC6uaaz+/5YYA/wrlk9AwMW
4ZuaV1Mlfic+Fbq/zrKcsGt3Mg4OpsKXOh9JhdWlflLxPGiTf0XDGN2qiwXuJT9Jwoe2yM3nzvr6
ktQgxEAM2C50p39pvBzQqY+y1EXpflQHJBYUMf5zyDKe+pMfrL/nA5w7u8By4w3dpuKELTK5Ni59
NteL/Z+xmxyiBerWFzl7NkQ2jUWj1O+L+hEFz7gvU+isGZGOj0ZXWdel6iV6r3N3SBdoGxU6D/wG
eQzpbeFax/T+wGIQwfUQdQc1VAfgcs2MRqHOmvbG6Od4axY68ThmrV+9dnTdTYaGuRtYEFVaSps+
msUKdzIPIo82R+Og86j83EEUhh995xHusSnMlCrwEM9Xx45O+gQEd+2UsltrpS6JeY7wRcUzwB1H
QztFxQylfAcNLLaiRVxLkpZf6qj8C3fdWSSSd7iwNxOc/xs1zCNxAxCifZyiyL/zCvc5d8gNEDr0
Wmn11q6SVCW7ZYsqTEmyUSdRfNl25MFRLD4jXFc3TjLgE59kvh2Lgn6irvW7Kk/H/RznEWbs7MZ0
muqpDzL7UgXNDUXBcxNE3cyavfFgMMl0Pbh8OxEtVsfADTWUnWA39RbVki/KQ55STTdF+axPvvno
zGjhCsp/mwrHwhtgok2pGeFriiXnAMJCB51Sv4cL889rcwsqcYfzidGXQqxMBmRyvDvZmGzZNNRn
BOr1mXpGd6iolfb5/ObQy8qLkggmkySYxrfyTxgyEvdXk7wkuO03SWuVtz4IOIhXWX/jO0sIA5Fe
fjTcsc7iue8NtkVFG9dHXvN7pQNOdKlmJ/EprvjWUYuDVOhALDjBXn4oEIs9p/xOHqKu7PZWqNsv
oVlvvaizX4I+io/6RKk0DgJCTQoRru6ltP+kdiCo68z/PJBQ+jZCBCMWL2oveQKke05k9T542rrX
7ewn3Cskc87UAbIqrUfa3L98T7P3o2eN0JmQ/H8fMpZFX0Og9iSYB3JviEo/6T1udUcLy8cCBQAb
Jb0/UFmdH+zQbCnVt8nnONmb3BXDr6Ag8NoiUOKAhfcmp91DrWW0h/XcknCXNnV0W/OIv2WDF62N
vkHrlPGsU4fZT6mQjJ49Hp1si/4RKzzcmn1TZvJnWsFYQafU6jTewz7W7sE971SqTOg4XyMbaCZs
Kr0bf6U5OjEqsleCws66hHyGnq27qoOap4rSXmrvWc1Uy7swwkt/MEee88LU5SnPMvehaBw+LUby
Q43UwdWQM/ia0R5QgRlnfoxoolitBvbNaMXoju3Wu89Gsgc8f25unNrx7sc09u792r7pI8O9tEb+
u2YDy6N2JJbZlPdmF0w3X+KRSge9AlIKsKaBR8NzgGgsZ7YD5EOdsaj+e2aYkDjyFKqMaKs/1ZAl
T+qgtcCXO/yTauQJViJmRVqrGta2xO+AmWEzFHq4AU8Ozq5C2mlAuXgI0mg+aHOSHea8Nh7qvAQN
Z3v9J0sLeglEdnZO66zTRBObIUQAKUoj2wW8SW8Tr/t7Jsag2SYC5KTN21d6Wn6tOr24ornEZJkb
eODsBYlCdO/dFJXT1bESfzWQpvbr+wLBk38vUEObd3bgdsdieqXwjdiDkwyvPO8z7XtGgFd6yAs7
XONwTfdaMvuXCU3BfqjpLXWjGfAvmN/rwEJ4X+bw+FA30hvx4/s5jEGcLp9kM8Xf0bTvROyg19Ur
uW4c9I0T3ZZHD1vvTvoJLehxxBtUIZYzUyk2mVkJ1itmyCeqwrbzLyocfE3CtRwEmbYdAASywFII
zazv1CETSXKHg4xU6b8zarofHgvkHyGF1j9pQJ/P634buIdWrREVz8L3e5KqrASHAWvsVMg7le4t
mzRg/ZUmO92ri2sRDaumNbfktplER3jpMcYLcShzW7vagxtuHKfxnrAYzsCiC/ttEOFxcJe9EYp6
0wd3PJnayxQmP4KR7dFkshoHX2M+pCDItvWYQI6ZxSaJj8LOnbuWiu6dKEf7rtbFj26oSpYvUXfV
QjxcESZjsSSqj52THzGzJRs9mK+zzP7QMz8OYRu9AzbFj9M6zVWwRLv2IxG66kKaxje+qb8U9jTe
gXBJ4/tswvxVyRagJ2LTC1RO+56ly6f6ABX/nh96ysl9BfDdxd0AwDaRqHTpKySEdffGQDAjtpVc
H+Mfk8HnPySC6MIPt38FA5OWln3kL4EurRBu/4UoDOdXi5YDXOHuRwIXZU3PoHi03SXqGLri1o7M
V8ooCG7immabfmqXzoIz05nrC2wUbcuWZ2FTKZhV59BEL+WVzJcWw1TD83j5yVlAHFesWILdENOP
HHvzLSKhaW1WiXZK5UyrwaCN3hivhtPa9G9DdmxIIF88OJU73wrlzsAu/lp5IgA60lVnfbTch+T/
CDuv5biRbIt+ESJgEu61LMuyyKJo9IKQSDW89/j6u5ClaUqaud0PjQASoNRioYDMc/Ze20sfIr6w
l7EuQcLMqiQFjdpKKROHUuFg7glbhpYQeuYzz7lwW9nEMhU0i09aMX1NglCcktr3t6xT80XoGfSF
4pqx+YRVdT9gqHv7dAiXrRr7L1iMq7ObdeFCIzrnYqiQGK2qT1kI8fhBxAp+tTGc8awrOJlU5TiZ
hYFk19gisdToEJnBUumy7l4MvD5BpnonsjKKF7f1KRBN61p1mFQngw0IQtirerSL5U2EZbnesPYc
THODDU7Bzcb8XNh+shwtEX1DIvc1ogr5WDEtRoUAqqZ3Juc+Upr2PmhUqPlqm+/cqoYsgy6alfaD
5cenUOBSWjjQD5A1zLuDGfOp+e54Z/Sg3q2ocV7D0cD73w2oswqzf4XTU3iW85ojqN6DvixW9k7E
qzLLn0nAqu9Je6fTJNKsBTU2VE807EiATUX+w1AeR7I9l6Ib8nuziRv4ZIrzqHglDmStGVlAaslj
aBGe4nt58Wx4+ZMdE24s3PKr7QQEbcaWigzXB1JOZAmhHui4Ez1q382IoExUHc+ZrXzw1uIZnyQg
CmfjhtenS0pP0zdBsMwqCOz+rCOZWEdkAu28OslP1C6ideejYaAskp/KfqJqEmUdioDMvJIusUvq
brhHDWVeLcu2V8lErgXldXhuoh8OJNzTNOtDzMXJoD35VhPes3S7QDwRaxsK2t4Qeb1iAVVta2ap
T0IpcKybdIrb+dDJbfpjjktILviqU5OwYlLR3G6STG0unpIDF3P8xxEt9GPi9wEQ8ODnmDyhhTlk
j7CJ1wWO+g1SFVPc6S5hHW2tBueihQWi18zlDNr+fNOpQiyBFpTnmlfUUjHK/DuVcrpRgfeDN8KT
qgXecy9s3rCq3vMv9apg4+l2d0TQEeO0wsuIrurBwjSzGApLQ33W9l+MtlplAoR22Tt3fTU5Z6My
nW2WUWUaA3rZbaw9d0kNr6WIzL1fGDRZ3fbdSEtxjhrysCYzyTflhNG5L9P3fkI+HWlW+yCQye8n
p8o2KUS2lWnBy4n72ltNfDh8T91y35i6dvTNaVy28xuXdth3gm6iR9QgznFCd4C2fqIG75dPea6u
b2+F1EJ1HcEkLyawa6Ls+FRq5nZm5sT7uI+DlZ7GxkvVEmMDWmPa4eg2XsIqwy9SnsvJKC+jW1fb
ZIyjXRpk4SO9SbpHdWO9Z17L1BcgcthPzTHSy7XE+lal/lio9pNPUYPQ5OQDTnj8rcmij34oN3Gv
9W+Kle6BpoiXaCxJrXJreBXUGhbJFL5ZuBv2iUO7CZ5+Vi2TyA62fQtZurW89Gh4lX7JEfdtkjB3
7lL0Is+xUm/twI+/UfdVVyTXZgcn7bMrDeKXTgliENYA2T27ty8G8vm124G6k4dyA+9D7CyLNnB7
KYAtLgKsGc8sqfjV0c+/b0ututOj5tCafP6SsEsjlxCQke+xJOzKMb/7AVVgzaS2fi4mGJbllCoo
SkX4mgJ1WEDhtg5ArrnnjJzqu6H1TKprjIcV8O+NX9joQuaxYVIxJmRqdOpI2Xp0qt6iaWwcrCSi
IOpHNG1B2G1VJ8vX8rAxmnyd5gN/5Xy2bFJzplSJLzkmSZTqXrGXSvVRdd/9vrWYuzKNS8OBsqBL
XosA2biR1g7bIT+DTDFtSVpqta7dOl7rgybuC9waOyfOvpZRF9kLreO7VjUOFIm2nXOe+umFf+SH
rkUtX7CUvPhJJT/TYeE0Oe23qkXqoijGZUoyBdQ7N/9Cc5KRNd+86xm1g20v+csVzbCO8rxY96bQ
HlU/0B6bsIMHwhqx5rdZl8PFRspw23PlnhIYp6GLltKTE5Qi2xhe1qz4EONHOYaBYKbLDsXuc0yj
gKaOjy7S990f2tVYV7O1MJgkenPjui4ohPtFz6RsPrTNkqeaM+8Wpasv4yDYDp2Rrqo2Nx6UUTEe
aEemq0HRio3lmyyZG2bsCyud3Ls0Cpp75rG3fDMZalYHU4Z4rKw2lgU9QDi0H0c7cF/r2grWuqXl
u34+VA0edsztn5VxqFaAguutqIv6IXAC7aAzXXNc2NYC08JWJH/VZVXf82hDBKVSPzozZKLSvKfh
Ge89U6cAFrr+mYJetlSoPn8bnfwrr3LxyG9YO9iszldyHA3+Ptc78QWD9bhr8+EwmeQmd2ZrPpIR
RpZJnPPuEsYZ45/KQx2AcW7gVNTAQdXpVDZLdyoejdQQRx8uzNby8L8t0cZ8qEPU7FM/bla9q7Gu
h0BIXdz66KkuMjUS2hVNB97qDgxh5rEwAztyUHIr/THvZLWJ2YGWb28VmRz5/ZTSV7dr5MVeWh4g
/vIgQ8URt/qPWp0Ics8m+8kRzL+qqLQo/jqk+MZ1v/bayn8eg/JDXktK2cIoqvYdWZBWPNzeqPK1
Om/kGzWy12kL5AutY3cEl9Ed5V5941FqWoqbES/33waEKNS9HX2/O83QmzvFmSfYOn0aE5njJlKt
4EF0cbQaEv0jyvR0b5Hifu7mdacRfk0tN6Z4yIgevuBnQik0FtmbiLxLmiByKqbIIc4gSo8ktiVH
nyyZo2Om1i4F1HntFNg+Nfz2ezPz1R20Xm1LBHjxONA1SzRkl8hrrUqrHnI/SPbGECTrVE2Q9CE7
SGwNOq4HbzXM3G5PNoLFCyykdY0QIbVTA8U0da2xA5XOXZMyk/VAfnd40NH/0a0CMbmFhuZtAz24
mmVhwjLTPe2+KYnn7AmdJ81V1e9bDWcEq0FKaCrLU96YhIq7QXjPQ1QsW3sqvytVvAi1ofowslBb
jPm9U4bplyHlnlS6NH5W6VLTWTGj217QM9bNZ9WiHe6NOhv4FgGCHKduFU39+NVtdGudIAHYtUVS
vXSI03yNV3A0zGQzFpnnpu9A6bTM4ZO4CjGzOvkm8BX1peg0nXfqRKDxfNb2Xlh+pWfYF/GRSFoV
5ldDGUYZ7VVPufUC66zY0Nqai+2eu01iGzdXu+hqlEpKsPGbEGaGUllPpq1dELqE9/IUCwvKMnFL
tsl80qHCx/96nW7lWcup3hyQDXsmyvHF8KL4MjHlSHSI3PLI8tr4MrhxtuX9yVtovoKn9kjaKlhK
HYEoImXAdVpUP8RkCZ99z8tigGHcWBquzSuYomWET0/39OlYUcE4W5bZnXm6d/xD7AnWLn4Z2ME0
Ek3xFZBCvRQsOhdZYqcHHgvIR7WIjBPTbq80o/tlZ/VQO7ysu+Y1C2RqkPgs6L3J7q3cyIaFY7AO
ASg6brL2W+FVhEL0QUdmWdE4HwW5QTO/ooxQagRh0AMUUjr8KlawyxDzHntuPFJthr08kpvag6Rd
zhutCc5hatg7uCJMPHzXWvVtZ3+Np5qGb5A+V9SWdoHXaXzDQ0p8CMsWddjOWhfEPIeUkvEhjON+
qTY90b/zIS6SmsSHUX83M5c6XpRMB6AQZGvxpSVcxarfFEwHmDKBU4c0u5yoJ3s2owsXZspSeCuf
9shi0v3uMQuL9rFzQQf41C22taO2j+W8IQuJaesOitiTlM/qTgRDd2LalrRBBwgTBrUs0dp29vPE
mBXZTo3Lh5nKtq2wV24nL9fexu6iT5bzNaJsy8TxAfiHcSKsxkNpRodt0VdxsJGDSgAAcFS8iKJ7
+UxKVfi9xE+9UN0k2wxqoC37Mro4YVB+MStN3CkKxhuzTZ1XjJDLafL975lFupEq+L70TDWDeqEj
9HiLFce+y3XMFDA94q2XtGJad2hqS8FvoklTinrJoGwCfIH7eg6Y4G1JAnNkTM9T5X3ThaL8qPHF
1jb9W7OO3nULz1qeEc9bNeACcxtIbBmDOXYoWnkB03OEnkezGWMH13uVbdMG+f5g192T3lTesTaK
D3kUtfVH0lBVE2Q/YEFGmxp5yqZgXvBumcqXKNV3PWqPQ18G2RPycn8zZva0Nlw1fRJjGh1FzuSb
55h51f1wqs+xGZPbmU7aXagMztYp+vHqtbyQTNEYFzCV4bqoaZOIuKu+hRlo/r4Wq9arxTbnI9yO
vU8BjHTsizoCB+k0q/xAHGdWmboaqeDviZ/cJ0OT3ruTM13xbg/rVtPEGvldeh71aVfbhn5QKYIe
qugStgU+CXsmPvv+vZEZw5sF1Voq4bBgKApWFvKMbazBuMADOIbfkja5KEljPyn+oO4ABtlrOZ7R
b0mF8rUM3HzTdu08151ojWMZS+PEuybt4F1JqzkOuR7dyyFSeaaVO0BmKIXrXQ2a8LvQ61BchuUi
Dzv/SW6QOcIOT67ywMapgf5cA/VRNjtgyqWBRarTNn6sj0yCZr8awn5i0kOoYEph02NhIYbRQhfE
Gs1zLMNpvrc0CF51F3C13MjDse+/K3aa8ozWs6tjWPsmTMpXklfFXRgzwwsEPwemGz6peixVSJmj
MrYbWeFvOw2gvKEYC2uOT6ZM5+FBJEM5K6aDaCf7PiCkIKFy9xe0XMVwtQ2h2PFGMhGdATOUYVT1
XiRtA0Mflpniqsm5IsVgToEzFdU45UN5kEcI78NNTYGBWk3DK+Kht8RbquhfZeZRAK/iIVFQEUd+
Up4LpnZbqFDhUnbME1wsVgIlg3z2elKLNyLDxcZL3XOLYp1k64iChePUu0xTypVrBMVOi9Y5vf56
iUaAb5lKsIS0jfrElq9ZeoeoyMInq2z1I0yO7DEMmHo2fXmZ1DR/NEs3OwSp8y7POUToLSvinKB2
u+ep9qgTtoazmYLWJIltrswXav5Vi8PqgYnX94IksjdNdNrKJK10n7n2+GKNzHbB372NIfKC3FO7
jV6l8StiyKgmo01RypTq4bzriCE4evOGcoWzNZL6uSPF466xIzI+XcpC67As3mqt32L01u+kAxp2
o3WygvQk3c6ZsEfuT7K1BkjWl1TVvU2lxjGR9RxO8wZhzBcQ+tqBJXvw5AWbm3Weq7ZZ2BsgDxMA
+EYTmvTrPMxqfOM9kOQL17OKO0VgdmusIKzX+nQCuaTfT2j/LpTKlBXhSziFs6g/soymAKqa3bHl
jXbby6sDTkrW9QSXLvLh2TXJidPpCFB90uFr0EhcqawWabk7052L5JTm25w5xFLaXhRRPM79GuVL
g9NwAX4kfh1JBV84mll9nfrsezm2+nc3qS8jAtkNVluQ+Lw/Cij0YwW8nk3X2z/3bE+/UhqbtjmF
JvMEIrk+uvm83HRDkIpNRy5R0XfPShnGp6Y1h7URV5jSsH8/tdnwIBTI42Mw4psG0rmIdN88Ct3M
V0ThlRtjIkKncjNk10QfZrZHIjdLUaBcBQwovRBz1SDp40U3a9b4wnlU2XPvQsqev9KdJkJf3hLM
2TTc7qpWDkt5OpuvyUq13pNA8YrMcaW3CjYdeAKrsq5V5Oxu/6iX9nc5bqsUp/Mmds6mH92PFiAg
xJHgUf5ZDm36FJ9Egbeep04UImyq/OSnhnooC7H1dWZE2BPB9wkjRfdEMPYKzH5NkFdh7osgaZYl
tCQ4OaYPnCmgIj1vkjl8IbTNahsjMWHe8Z8xuReDHhqTcv+//KZ1Yvk7KA2rTx/qWDczPW1IVkzS
vhemm9BvSbWj2yQswbw5jFt0rBZXCKZup3tbd3ZMRWlvjGCyXF0Di9XiwtvLze34v851M97yz6u6
wmBRMf9oimhy0Sd8TNnsxhYeRhcRShKHgVJ4HrLGhQrOpgy78VjPm65N5o1J8G45NjuW13jgYp3i
fW2bT9RCaPhBMF71LF6fJqH88BW+fnFq5S+hmj0lUzFc9BRbpj7REHR1WznLTRkP7Kk+pggN+cp/
nYCRPmQuCZ/zT1DleFJC8B1qgEpzBX8v4VVqALUtYsc7YLJZKCHfUp+exsZGDIX0s9UfrdCidT33
OqKmhJDz/1wBud981rLqVa1AYU7p+4CZfOkkTXtWswlkITdLhnToQiRCxHPcOJSjUlzkEHmIxSW2
+QLylqjv5JgaIZggcny24mvesu7yehvMknMlIl4Sum+L6QuMXW/uZDZfYBvjEZvaS+6XPrkMBEaF
VfgXHZLyxXYdZPb5qF8Cs8bFE0Q55jzQKx5xKqQ1ZTkvJG/ZMaFZj5mG84HK4Jfc5YHohfM8o+Wp
6Gdpe2zSfs6IcrV9MPefDD1blSXcpzTgG8g/Fp2IrTYABvQLi76E1naLYwUcQbOzFAQ+1NOvpU20
uqY5tyNNRZcNSXZYy5NxEIL6coNnRCIVc66nMkj1cxEab6mmK1+mQm1OUcmkbdILJni+lx37KOyJ
T/yoJmSmU2Iestwyr9DmeUR45SKc0c2GJ4wDWRbitifHMpPWxxQAcpBn5WZSYE3omJRR5QqyqaL4
DED+PfAmvLEtDkBbtN1PMICkBViEx57kpnZVyB8RmNQKL1XmRzmsFXJOFln9lTTK8alx0leDS/dF
VKYbAx7hYhg6f2ux5MHol1aXqRmqS9uxyv5nCI9u/BeCB36ObhuqsDXNdmSAzC9gpTgaXMVlrrmo
e81i5RJj4BNTuPKsNMd9XxBs19jFz+Mqr+sHRX2vWSOWZdBtBkwgj0lE6HSsZeLbmJpbnsviLw1n
sOalOFTcxF+aFYWnUQHEpk+oZ/75XyC0GbD1mXFjuaZqq65tORpoJMMwtT/YUHbtjm5OtCgPP6fc
qF4SrorWNlaW1Np9tr+UEMth1fqHwsnGszw7hI6ypHtvEb+rxwtFJARx/Q3uovnmViBp5YiSt3x2
gfdX0lEpk0MUfRsyVLt4/fkzf/w5voWitPHH10AfroFOyPdnVUhKEmR9qKmb28nb0Vwykpfx3mgR
WuUWknLi6QqqbOtYQSJH7JS/NMom3OPOsE8CYD++CF4mJNrZdGkZ60sTIVDfoFMfk+ARaxy87T/O
djwxbj/He4qrPy8a559D3P0of+Q2XqIqKaGeUBGg8hOzRFScaAdwpz4gQqkP2hQjE5zE3W3IsWaB
CbQLAA0VIqUh3AYWH4tCRMdTqsQ2oSzwsuaTcgP4EhvBU4Xb+wnSrL8Amj8e5am+zgimaUMH8zGX
92lk7Gi33ZpBacbEZ+yNESACXvBUQ8cfRM14lht5YtRCztrmR+qN9Z0c1wkW2gVhmi8canB3QRXr
G2YG/lsUohto5/DEpkxWodcbR6VlJmKoZnCHXGydsPTa6R2ijkQ3QXqpMD8lwmNygQRR3Uy2SaEi
1JrZT3o6ztHAPyQOauqm6a4jA3hRYE/0A1G9QxS47TiV/rmTRFn9/vfIb9egoXnX49jaVIZKnWrO
Jxha1DF4bzkWNwQFT7gNFchvYcoca0O61DdLF6wlwjKgtatoCzNRjJc2QIBOMHm6TWUDqRbJQslL
lCBmazwHgFq0Wrw0VBRPDXIEvIOus+0ITV5J61XhHUxXMe5dKdEqoFFSPox5FZnxiDfpWEIowc/I
vZy0BA6bMUkiZUOFyp6roOa8kXu+E+ursqi85W0NKAflhfJM6/OOK9Jtn5xoUmtvwFqYQILZ33tJ
qbxE/g85bAv6tS21rE3QcxVh53sFhuBTBF/LCfkfOzkt0vkhrOpFAyVgz0PDeEx5LJ7UbjgBOwiQ
GkUdUygtdmepqXh0xml4dK6G4fjZEniytkmVtFrFvrqEprsOcuM1Fnn4llkIVLwqTa8jhD4gh3UM
PwBO2xQkLhA5l+T4DNx8ObX9Q8RTeJk0xJfcOqJOwmSgbovixbDfp0w3vsyshItZ1k9yNHZCf58H
trfU8nrcTKYr1qnHymZISsgHgap/kYe9EplrvjfGl3g+a07+N/yL6O9FjhQw6fh6N+7Ic8HzrY01
MFmSh2pgT3uvip7qJMxWiKK7yyCsYjsZXXWwho4OWlzk22zwx4tvRunK0hvjGaomqpkGzllVRRUr
fmuiMO9pNAT+o+2OSMVeaCbBoTdpx4RCgGahmWNA5FkWdxOBxpV1sYwP2xtfpgbEh5joidSAW2iX
dtmNSuxMDYS/jtBoeXbIx+Tkjvn31KjuhhKKjKw4AuXJEPkTLEQJ7eRGcGKAfaXo/ZAt1x6WTb2z
uUGptT7IPOk+p22Cyfskj4Zqos/r8u2W1pIJoNO5dMaLTJOWQ9Ba7xukhzEESqdbsNStTnKj0Fgf
YE+N1Smn6nQwsWq185E8i2SJs/J4VNN3z6CUHgxhdJIbm7ws2CTl93SslINT1dHJmzepatBelceE
VqL7ge0MuHjtmQLpJIzjdaSZ5XtXczNXZYKebiLFLenU+CA3eOdismfJprsNyuPP05/X2N6RjAkA
bD2+WyvO7/7fK4MeKhOWkzfXp58lso40yih5KtJGXH1kBGUqtGckUc5ZGNp3eYS7zdhrHp4OGwWK
SSHz6AXxE//7+lahadEs6HwWR3nCMHMNm1dmtds+rO2DKVinO6k1rEcTexJ3iulhhe0wTRoUzGw3
eP2XacTvhElmEbrQDYt+HXIV1BJylvHLRMiO0c+Vtuqsy6JwV3kfGeoStAJJAkQ78wX5GStvGuZ4
9K3q4uU13rc5OF4OyY0Mk/88lGebiaKKy+wPeoTYVaV/qZG0BIESXvtRWE9ZUT8nqC7OzdweyFP8
3blTRXt5GCH4IDrINTbyWgzV8V2r18lKnlVU2zr0EYGMVIAseA/K7p9/Kf81s+J3IhxVnSmNPOWs
GX36y+8kjcp61DsdnoQdNgihGjQebXOswpmsHBwrzzH3ZcYc9Z//Wk39fVZ6+zB+/Yv/YKp+/sW1
lviWvYtF8RQHcbHSyZjcohzpaIkl3YkSyTU36Ycsi9z/KJoW7z22gisZEfEdsULqcpgP5Vg/7fBA
Eag3j2Sw/1ZOm9o8iv0PLRT5NzxfgIDEGxkl4bYegAXbaotds3NWgu7wt8GonFVEQiQajKy+MhV4
keMZ7MKlS3rTOQTYdl8hz1vAe242Wqc0K7MajYvjnopeo9pBg187iXTaUTtVH+QmKj13zwz8Ozlk
2s+hFt+ICzltQVuHaJW+mdpNPNKEkT+R1SNeRLzfS7Ae1hxyNBwprHnBOERXty0sgu3NcJW6o57t
q8m3t0Guf+mUtsLf5T7Rg9GQXlDjkUOfm7EXCHCLomWVNu/OF6si17Z/XCIPDQHhjqWnhdeEbwRN
5rpdyF26KoiL86P8zsgR+T2gGRzuFAJJQKWUIyE9bIIMnQiaVfqJOJnuy7r8+Jc7SbP+XBzofKMd
jEoqBmqXpc7vt7DWmrFlt2W/RuHeHDSf5hbV/b3mMuGlDzMgvlWbr1pJR7dKkcNI8aRBvtJCz2kN
AlhwXkBRAqB9Lf0ec2tKHUmawuK5yVrXyldqrsnyhukk6P7eFFgsqF43+2ZUHBrGTEUrdFOnnqqv
PJrmyarckxthuPGmrBQaPvO10aAjAR8CbTPKiV2NfAZpMyBveei7mb0lpf558jQfxQ8QGIlR8Xk1
nBXU3lNjiTuPmBmX7pl8L956crox3ZX9iLIuqMJdoCftIZmEmKOaX6WQJEjU6eq3F3kgN06YnpIi
HxGZwVTAxIh5K6ZrHIyhvqXFFi/EoDdbPTfcCf0dGARSrZD650a8gXdG3qwIf/IR5AnoXt4moxuy
kHdum3m8u9KAVDMeEcAR59tZWFQhEStl8TLL3GbpzUlRNiqdu7A2313cvFg+2DDNY05aZJCR1AFu
ghyUF99+Ql5TjKc4M4u9HPr82cg0xkPpGJvP663C4Y8bmPmvHbdNKOmt//lWFL/Dbi1WqMLVmZ3p
Lv4eVH1/3InCrrrAsO1gYwS44VolfIu0jAXrVAf6YYoo2u+mTstWBfEFOLbS77JSHqdIuCswLYjE
DYJBakU/i3mjKijWuQMGV9XPcljuWQkaIKOsp+XnpfKE3PRgkIuIhDenNs9OnxM8JfzgIBXXbqDm
0KHoZ8hiEpafa5Z6LIp7vjS+nvVf5F74917mWN1tzGf98c+/LYn+/XVRb1M50B1bVx2CuwzV+uO3
1WgxEQFmW2z02bzSrJr0LZlNGZ8bSdaMeb7dxVnzLMeLnp7ujbtp6nOGSbgAlpqf5GYoIm3pFWm/
+hxzZmXl52HSY6wb8uyrXaEuLWbqkt715YPbi7nDbV79QhFzP4xgM1JcDnKsr3Vj27ckg8lDKlM8
bEqyJWTz6nPzS0cLtL9GLElY730NKItqDPVpaJT+YRyGv3JSF9qF0v7Hm4xKtDzE/oRBWe7+z2Mr
P3UGeWgyLARmF68Dh+ANlp3TolLs6q4ijIAQshm4BNK0vgOvlbBqnvkrVRlEq3/++Jw/X+C2rWu6
S6lOOEgc7T9zhwWcrRmKDiLW7R8cVXy4Zhjf3s2qlxN11k4km8g3t1Ufiygi4W9+q2vlyOPFLOKt
fE3bvj6cjAwZhrxUc7UPL8P2La8lfyy9i5z2P39QEd3+IPmT0/wHeaDSWMkQrZaCGtxiHdd3rQOP
QpudZnIzYARCWaOYW1SBzW0sVz5gBgNDDf0MwhGtbwnlBpPbPIaYtYuOnAc5FI1+du+P0Uae6+lv
JKWhjgdFCf0dWqT+kDjDF2luzcy6eghw6fyvoYyr5NJJXiVCnMn9+OHPMC64NidfqEDF05bY7zan
hKsC18G3QtYI4QneOKlHKUuTe54s/M8lf/T4OGc9c1z2uFf+ZWpI4/WPN6sDsttmamjyH1aRPyfM
ZU4np0voqdnKV55Bd1HnGpfPTYU8xdZK//TLUAXdux/VaFvqubgMWNspsNXOCoB78FD1+lVWHHRH
de4qh5y7fi5AeGE1t/At5l2pA2CyIdNexpWkAe9Yh3Bv7u5WN5KFTDIZEv7tS2aC3caUGHbLNMcd
Xu92r868KMtog6vc+FPwMUFxPsgjQ9XaveXAyIu9h9srVRpf807pf75i5XGhgF29gYv6hNWMB36n
zdyZrA9ZYMIpfnvJy1e7iupj7TRquYyFgec3BDa1uC0j8Zpru8AYqJcXlXlTM6W5dejCIfgixx2R
/By3HfuAC+EKkCScMJsoyqlvQ/eQDZWF9Tu8TEXq38sNtV7lXGOuv7eFvsaYmB/lkDwpxweHOHCc
BHPmbuYT7z1fbKBawPzFw0heqHW41xbdMDinaHyVQ4UaTicYGT8fGp1NR3EEsHV7psyHVlHYR9XU
lTs/7l6CUjMPchOjcagWn8edZ2lbkCaIJoA09Q7MQckvF0Ns4FSa2Yq/HGNDaQ8ajr8ZNeSaNgFc
ShGRc6WgocuUqGEqU/7L28f8czHoGqwF5weY6SJTojLx+6yx9YLKJyHNwWJalhd5twJWeiaGzN1/
3s8N0Ai624ABfxnrnRKgQrJvjJp1auWKb5Zxpaeevjt2/QiGUVnwiiAc9e9HEH/RMa+ZicknEKG3
BDembrKvkQ08ddkPO5lxMJ5VXXNAun3UOV8IsWkeM0LX5TkoMP1DRUyuPApVY7q0K20yxd4qA/88
Zq6PlnXe9YRolkiU0vWgEpJ2GxTVv6zf3D+f/vz6hKZrglc3rwB2fv/1QfSvgrLGR1z27s5O/Wlr
JynawBlUIZEVEl4hgRakPBso/rJonXhznHdFrnCF23UnLxmt4dGrJqq9wtLOttbqMNCBJaSJfrbn
jRyXGzcllSGaEgtqJNf+HOOSDDH1qTYPiSXAkclx+aOpSyvfChFWyj/u84Q8zCDd0Gv2MbHyp/HO
+Pl3lWDotzr96oXj1W9lWDlLl0rATvEC9Tra9fdiCLrvKjM6p9w6FQY1hQhyOxRHFvrY7dtEseBT
QchEv+IEs1OXUf6HErIY5stoY2HXIUdg/W7jKLtH8KffB4Wp3duEnq4SHFhADts0xiqi8fzswxKf
+3yMqmw9TDaM77CZMxinjuBAyAFQVgFncpMsfiEH6AAT6a1jn5kvkRuf9QrCX285QX5DGlLF13+Z
FfwelcIazNI1FFSmIL9OOML8477wHBV2xNAQO+4SyrrhTZAj8YGCP6dk3KjtcneI9e6Od3+7nIZs
jWusfFP8ydhSq2w38tC3uhMBTOO1gdhzUnCClAW8wPWgu1sX9snBMBsqoaODqn4+lIVRt/KthTxr
CXrlcdDzGfcETbLwqtfgBILD7bCaa/diTnDom+T+BhvUbUfcw7h9knpngxsqGFXzlbAKczWhwqX5
n+wHgqiuUxk8FVScV2pjoCOZG/2yqU9u7L6N8uggj+pYRY/vm8z4E18nc62ye+ocuXqJctZZObrR
c4PV/eKSznkTBdaNwQJsPuF1eXjRpqJmjtsD6k78k65PrBuqHN86Kbvd7XkprLQ7To26IcQKzmoB
ahcF0vg6CDNc973h74akH1/p8xKxg461UUEqxzbO+NxqlH+ZFOrq70ug+fN3bBY/mgN5lE/f/qOs
03hkboqE+RSCywvafm2rq9RICrvVwLrEwbGO9Gwh0fgwSvsH/IlreRK1qf7U9UBIjHF8MCb0FDd6
sOUPpEXXmAurIPShRHrpY+OoT/ImiW3NWLuuP91RtiHrpbbjNVZC+tpBXi1LFfLhomwjcQySaq9B
kSC+TE5iymFL82w8pD2ZN5qvvuJ+36Fxst4hi6aQY0ZkWIFZ3bk+Ju0Yuhjmeayy6WRb72lYHGjh
hq8hH+uafsOsoqVUMLcwrf0I430xjQm60TTzVlnYlLu0x+i3QMFE196Yg8wIEDmXI296gtrLN6aB
yhKYVHEYJphlHcAweNDlKyhYuQaSSx+RVQb0qbFYybGMleXKzAp7i+1qWLMwHahlOD753S7Mx1Et
vlQNFKEGtsWPJvimFIXz/n+UnWlz28babX8Rqhoz8JXzLFISZctfUB4SzPOMX/8uNHMtx+ecpG6q
gmIDIEVZJND9PHuvnWo087tJcM3Fb7xtyfU+KB04IjfyipWqgJ7pB+vc5/r0B6EuB/n6aB71dZHy
IdcpS84Whkxyvf/fLvR/co3BgdbAj8lZkj4sN7g46ydXzDgdh3boXZTDQSgJKihq9gc5qQ5UrXka
9WYtJ9xl0NbPaGCXgdGm6OKCgDCJMnhjsYFNKbER0/li4zSVtZXDTHs3oAx9RrM27At9zNbhfJbr
xLepbPOXekIsHKf5jukFYiSEJO81U6tlG2XlGdCs/sJl+6ynaQ9dB9EfQFkyQMBWvVdzIjM5WZ9G
MQwHUGrccufTCgRhi5bv7HVWP127MA0XceCVW6ifE47m0NiSCuuD+Rfmy1R11Y25NelDtvECSQo0
0zmzioGqjAkNviu/gC1OjkEPaRig7JKvpY8SfBTJMkKMRIaA8VTOjE5NLTdcosx7LSw8sdgErmbv
m+gjXHOBkqH5ggcePv3StXoINjPLNjMnZRvlrr9CBJ2+hlmhXOK4vORqqF2s3r1ESZjckDHDu9AD
Jp+gHkRjjauyj4eN3Kc3JHvbkCsUk3yNf75bcE/42wqDy8UsS2B6rqsmSEzr92kEP1BpKH2IFTeV
bNeUrWUDCtH3bujFR21sjQviiW1YG/SFZ0/kMA3I0cuBgPPat16EigeQBvxraAYAk6eqJ1KibS7S
MSnPbZx6kZNEvTM8kl6gCol9EVmojNVe7ImBNA8JOhgi0MdguIdeiLLZZVmemN16RKQRHIeyoQ9P
iXHZJQh050+/tOzo8+e6gcpCWUrkK7lPHpUHUj33Vq0Qe4IAw5WbqNNXFQFUVfOx8kff3iTF1O+I
rm4wGit7z4jE18ZtreVkNNHZcfM3RwPpzUxio6exepWiZZ13RpMyTvcPDXPU21sk9vhRPvuxjgVo
LjNREld/2fy2D31BitnUimhJZQcN9NRp5qCAgKwzsGxess1bqpRKN9/v5M7cSogMx/esNG6x5Rbm
rweD0olpacnVxWfIbxHAPKCqdAE4Fq5LIgTudVni42n7ZGH1obL9nxSmDyhTb3fV2sfUuCiADZt3
/yd+3HHOiLbM7nlI3VvcoLZ3lA5KwBxzMVDQvemtRo1/lnELnF9NqajbxJzUZVpPzVZeU+RmBMZF
PlpzpRxvouUJuFbjZYFkMqntWhWDR92OXuvHsB4LZmIoL9ZyuiA3MSFfK1znYjnJeYXcac0TCQjV
rzQlwmUROulhnFRxQtBUb/RCDZ5nlwSW6qH7rA3ZFwDs7h/G8MOeCfCLMTDWSOziZ1mVM82qWDbY
83ayZudRDcbPqp/kQb/U3PXoBs22687SX0Ctz9oERqQA+Yu6d3roREFMK5BI3S6g3Pra2jef2vZL
PfPDayrcixGK1EEe08mVQfsO3AezEEUHPgkt8XFg+sb8NcoNZT15bkARrOWz3prV3q3ti5WGfwLn
bF9R6ALWyNx0L5x+wJeEg9WpvfCHIIddUXvrq9r34Qran7p+dIj/+fKhWvNs8qOESGmC6YZhqNaM
rLSFac2Xl1+6VyNGsSpArbEUSafZ33OVdWJvFwrM1Lz9BMRsFZEU8KUJMd9nMB32ro3Epy/F13jw
0Oo3Gp/12V392OSUDsL+JUrMeGkWzuwqyfQ1ZDL04CykI/IfIeb4s4Y7nDeTAUEaBJnC3dcNV5FM
TiHmUCcV3XJWgW0SZRt3xZ3W3kFxvPGL3O8NYX+oVTW/G5p9qCqTpTNxRYsMj8I1CjN76YwpOS2d
QM02eH90ZnQodD86WihG11pEnrtDxtmDDybn9bIHMNr7JOHtYa44qWmZEWunZtdGVcxNbmEohPcW
b9AlIgGZebu2G+4y4Ydn5QHg0ZJ0hUGWFrSk7qbTe+sBEBgJ9CZZEevWKvL6FhM9BLimg6dslwb5
Q0HtxHOapdg+xsD0Sa1S3Td8XjmXQApq8ttHrsZcrRVXOXKLAMkDEbCVrW8ENr3fKIOkjQZntI5U
fNw8IMQmwe4yNu4lyXL7KbHJvJR8CrWb+Zei4DPNuTgirPdMzL/h/Kj/+75QEHSSNvg+Sjd4oX7p
73yqMDOO0VmZQ6xsIVTp20YrobSTRvuexd1Zt+oBh5hvnzFmWouRgtOxKX0qmAm8biUN8r3U29du
YYI6DZOV/J4B9kK42DpPne+Mq6hTtH0N04D1UKntMsWv7l5cXusZ114OAupsWJr8bp5nfiad2Xoa
caAsaWFMWzEXEeTGQltppfisE5GVgEV8d1cCJN8OltHtaFqpd98wLtL8UxUEjpc57rto+JfCCbeS
3790zE1VR6gugiLHVLXfvnRkLA+46lP+4aC7ra0ZOKQbBclS8qHcNJFBxpSrm5TC5ocfR4TzCcbp
QSPtFaOjYAHXWM9AYa31YAqPXLxsvIKPYVmoCnWTILshzFBExX5qCUo2JqPbjylVG4JAIPMBmcLS
TnCl/57RbaTINGq3jInrplU87QhWuDlqqgB9OZiowXW1vMmptNz8MrO2vXphZ1Z+03oiyaBpeFsV
+ec6j4zmlCrkLs9/qWHQ25VCdPMp67vhmldAi0n+tl7dqT+nTtVw2S5A4M8dBACEaP9Tz1gYNEhJ
z4pCOttcnpTBmPbJ4IE4kJCH+eozwCpWm+alrPiSxEpdrHFDea8Vpu/O0u5WYV/ofBose1tK+mDh
8wNA8/xQdz6beOZB1QN8WDcqiI/o2w3A+g6LXw+GR+4cswYfXJtehNnkV2KSUL3G7kHLAnEwZlZA
1aXhp8zRnzpSF7+nPdA6e3ReLQfFcGwnGVMlz7pB3ZwWGhAwVeH1dWtC1CuK6DKEk73Uxyr9nqMP
zCN9AyJ2XM85D9eBLJq15zqsCapMucpNS49i12KdyuPpVBRIZDVsjHITF/anyqQNZoFwWEFHA/gJ
EJarelOfnVpL7mXtb1xkhp9b/ttpOjcXOQxH70ecmNV1oDh16/rqLhw8hJXzVKlp98tmyMQ3OzHz
/W/7M6+4AonQDj0pbEwU+aInRn+1MVXtKFF+c8t2CYGmPOJspU2fNXvu0q7zYMz+8lDHCLO2p8xc
4PGIjxhWU763ZfkiN8DKXhA/NGd/8lsEZqASdTWCo464aynPKEqtfBmycC78mLeGiIjzaA8vfudx
Y+grd9cPU4UYGu9ZEuQTc520ugca0c/ZSNw8yB0W0oLIDA+p1y0hTGOjIqQ+pV0i+N0Cl79oMT0x
m4LK4GXjnfIJGvpebEZsTlDZ8nLYkZicr7T506fqSBWAJi7Srl4GdskddkbaOaNjbZSCP3ytk6HD
yr3fjnAf7k5lUnsEwvcYqkNI4jiF1g3yXnG35jtqWwhlZemBuY2V7+3g+0c1L6MT+MvoVGrTX4+a
KSsOvj4up58HP06LtOQT/Tlka5FVkyQot4/H8iT5HPlI50+1NJUuWo2+tmOdFl4jzVFes4zZKQuI
DkYGw84cO2bfUU3KOUPD7oq1HVbYvuXJdUyFM3em1eNo2deHCfUHTpj5pSZFnG1N/5pQd8cmRUAG
mTqhar5neqW+WBjT9kmlsn41CTpVu69OWvbbWLeLnV/2dBX90iBpxC3OamcjqhdYWoY/pe1AHndj
X1s5eUtEYmaz1O5tIoAFMuxlNa9H9FIrThHlHnWO9pObBJ3L41HNTe1/75uhjIffThFKTeymIO49
eDIKuJ6In5FdnGPgFwCpnOkapEAUmfFrG7lPtMN07fRQ3VEMZ5Ezn4Kho4fYutfa1F0Xmt2uvdxK
3+bKdzfXoyLDdPfMwX7ASuLKLPyhWQ5NYx68xtChLVVbt1bUF9MYk1ts2s9abOW7RMmqdW92RbqS
d/+Guh2KfZgRAzHLuzouCkSfnbWx1aZ7nSIIndYcTNqQTF4oZfe1jDXWcamTP32cC4jksfpjja2s
pHL4IR82omHpAeTHYIxnaqsRXoT+wT8FqZqsq9wZN2gWiq1LmsSucYziZcIZh8iePoBNHwCxj3v3
vK7YpgbC0yl3VZb11qudlvmL3DjqUCxq8JIHOayqoiYQxm5JHQNR8i9zZc39j9u2y2yZ8qzpalgw
fm+3Q5jgvmkU3Cva7IrOrn9jmj5s1bwq13IYkrrKo1Rs5VCZKM6OMYowtw+K10joK/Kw9jndC3IL
PVK3dfdPG/98Y/vxl64CoEKqUPTqFVq8VjzmamlZsTosChzeQ+bjeJ+MpXON5uqkNRjl0chihJRK
kbx2akVvCWumdGVS9tA2o5J++82tKX2bafQtN/VKe3pIwycnJf/aRB7W1EBDP9ZpYwRpsk68/h4G
SbQGil6d2gjJQATn+3U2d7zoDoKD1uO2HVs3pOgkFPduhuiYsLV4ViJ84CHlEAZjB0xowp72kxsJ
AcM/469qdnUz/CGtM9OIRN1qgoMbeEyQK/BlTXmr4v48GcwR4GPDcJjTOkWonKoOtrIkhvzcReKt
eZIjub+o3JPc1XCtCpY/n/TxOphKzx9P+vvryISMwAnxbybtSVYpTKBuOyXGDPEgkdhDWi1Yf8Ju
Sro5dxYC5PFj41ads+lT87PAIkRzdT6aat2fkeUg4Mf8TJi81oiT3Oh1ni+m0so2rpH/f/ajWe4h
zrQtS1eFhtDGkhHivyz3VDzQ5IjRK665vyw8zVHBqA/moQP6tTHpctzTzvuR5zClOicgyLMJPPuK
59JGyoSGIFSJdp607Gy1dv01VbPFEA0Y2nwEmTOtFnPlsMTcAtk+tvR9P7TRSpsplJ7eKDdPo9lu
BqICC8dQCaFmVmrxQ8/JQbObcLaaxWcqJNV+dFTvOaQe2VdV+B1FFmhBVdU+QYXvl6WSuM/CI9/b
h2xy6Uly24XkixydOo6Phm+72x44D1XcQ2JpuPjLQSNlN7T5Uhi6cZabEHzMtIjAP54i40ukNsY5
zbQ5Y03N8W4W167SpneCucVaiYW9+2u4GP2mf0lATK2mLK6IgNStZRVG4OTKhuTc2C6P8oB8JPe5
uUuV2sPP1VIjXBV5Jjbt7PUkVl655V3+JXX89vixa/yOaFC/NQXxyzFgHacq7GPom282X8doqeWm
uzFCA6ju/CpA+Kmvk4m9jMbgsx1PzqfM5wJvAcl5AnQOGDQP0XBqLPLUWFydXrPuCnKFbVc14W7q
8vJulymTq077loiWmMDQc25xD5sr7VXSDzVveg99MjLmM8yKBqvaK9Wl8biJTSOw3gRLPd2dLn82
FLJFIjmkO5jujLainycrIqPnV8d/vib/JqGZP8+6oKckMJbQk3K03xRQvfA8fxhqc6kP5nSwwFRf
5AYNX7IgtDQA1GB6F2F3Jn0kvyaKOy2H21xyWQq1K3ZRlYzPXKitW6g8Bo89I8C3xCEWiGXa+PzY
ZwLKsZRiU/kIChXPmd48dSLJ05jskxwyU2Paq4U3OerzTV1Eyr2MsvxZhWT92MsX6oxqAc3Y/Ap+
PypbJgj1VQ3dbNEWqrMPSse8hXpv3oLU3iUWYODUzawbaxDz6mtXHb4CJo41iKvwlbKtsRWi1Hea
onTPfYdhkPq++z0a3bVuNPa75ZQuYExlODnJpJ3LgpILhmIXDi4BGnoetude0ACBaMBDPdwqOoke
XaYxkHt+btCwt2dF43JNDNL+46DcL4etkvz5z39i/qK/33ZRRrncdjXLZJLkOL+tltMGooKBzGjl
eAZxPwpXoBAt/pMGyGyrwU476vR3j2pg9tsUHAaRKIm6ynqgOcmI58LocV6jtt0K43X+Ar7IjW6S
WFFplrKPqih8Acpcn+pxfP84Q+TegBoME7fcpyldeqC8vRyAoHPZG8t3x2OumRtcP1vNVz8V5h9x
EpfvXqwZuwrNy7qbz1Jt2ifq6N1aXc+eNGJdfnn2NFFAL5X6AExSvyolt7LZKE5FmDDLLFGYKznq
dcpzvL/zAdVCI5AOTnazxwaqH+yglTzQ2ry71Kw3UxTra9/PHBSLsPN6vw3enQKngIv59JTbbXs3
C7Ee5/0eK40d4C93bcZ+gEc0+FwOZXtzDnEu8ltfqRMN2n5ay2yOwB3KS2CVJ4o+2ks0VsFKPkL/
+0mpHeNeqU2ynNyItisBDQdjKEgJ1jz9U6M5WM1V9Xs2EXye+WbzYtlWubMDXdmiolFeYsv4s5lS
9fvU9JdKQWfueUCIutgsDzmKYZhJtIcMd5o2jjdw1/r5iM6W2BT4mS6ZsP7jaDHvEym55qViHCp6
tydYjOYauphxL7X+R6PbzR8D8V5IiMdvrPUzrPNtelMMHwHg5Fg7F0jjEd/yEZmCsqFxZ+4GQzA7
1uy3CGDnt4GVzqJUUr6hYSkOQ6uAcesN7Ytj/pAnhDCfEEo2K7DEPYUmwIT4NT414dheI7jBr+UI
4ZUm+Y4IMVzVTD7Pdd5kO3uo3/PO185yow/lX4/kUHMFRH+3jlbyCR/n9RRLader/desDEgd08Px
X7rUqvp7l1pX8e1BSiCyE72u+L3tVIUEigZxaHATpHx+CO3uxXNbEjFF6h9JKKbhbKspUe5J8zbo
yfeWG/5zpGNd5n7HFQazzkev5zGpSnLQ2hqhpL7zgo+ArN2w4/Jq1SG5EkFYESky429LL9QXVPeU
O2SChTIvdpTEmdegqvMYhkatLWzV3co6kjIJVooaWgZZR4JpqlwB8zyEqFKNmnoIzrgvNA+tKgzI
ftsMDWAFfRHMGQ4y10Fu2p7CodqYCpgvDggtunl6D82iHsAwpO3dHi397AfYuJDMd+vM6RRS0opo
pXTEkCS1S9CaSVhTNhrfLctoNo/1qEg9TD0WF+FmXo/KRals/soDQ8UCrfYpRbudshczOJyck5a4
SK25VA1xIZ5bVBuEq4qxkkeUMDmbjigOciQ3+vyMgoL/2R8fT8e+MQcT6f6OKzD/0qbc1qRFCSfP
d1w9oCE8djoSkvDzkNRP1k5m7kZaL8uiJz5mJXMlIPKiLu69YDpUAz6CDNZG5bLc871qlvPu/vnu
oP2mGMfUDBIW94Jh6KjHwSL/dnfQmhxgRd/SXa6TYFmPvcVlnI1eWBZhGlELv21+mDsXJNDBKS8c
pPNylzzP1ruyWzDBqlZuQAH04xUeR0a6SQfDLp4D0XxOwtD9o1LL5eiPyjdKuHi6i7p6rju93E5N
RVWROB18e1QbBpFrn0RS3OWTrIjqogcn2jUotshPYmaZ13qI04v8mI4JXKhCw7goDw5kSp3HSH2W
B+XH1DHtX85PonFaw/421/KgPL/nfDmSG2HpV/JF0osc/a/zQVwm1XI+V74X+cPpzPBeKKiv5U83
iGg7Vz58/bkQK3f9fO//7fyf7/3jfO1v70W+Pplbf733Phqds53qz4Z8L//lXPl7ylf7ea58G3qe
WxsVrvgqs9VrHJl//WN+/LL/5Uk//3E+zle9ZFq3OVA5eVD+EJM39BgRnLSn2Q3+T+ntN3eoL1Ed
Z7fSaYs3S6W9yV7PdTOaucGrHIUQIeF6k+Si6JH9xv/Jti4bE2M656qpn6zsyqj3chjgE0fdRUCN
PFlpwvXgjOJFNyINLYHy+AFJZwUXO+f2+XhSasKEiId4JZ/UIc5ep0E6baJp/7ik4HSPT7j7t/KK
Ii8mweRCDuyCYZVO5MaKWCsuhdaod0+vlgrI1s9lNk2HNkTfJoeAmfWlp7M6k0M9bBZJFeRv2aRa
Z91A9GvA9/7sw65el0GT7lAqZ5/7SMpBg+eUP+gNP+wLyPLsswYsb1skob2WLxbPb2GyquLiDJZ6
n3quFvOL1X9/C938FijNmiwyPA8ygmYh4TOkkEvKXe04uvteiy5sFr82uqdoi7bM/Z2L9HjxGDMJ
MC6VYfQb4k1JFkDuHUZGXC37EGOgFY8h/M2555DPCvg5jgWZKV2FoG5u88kPNu68Sz5hINvmmM/D
1qFpVQXqr09oaOyM8Rw/DUuVusB8sj5/c4JQb7b/fP37zQKC9QOMk6U7rsAqhEZR/00thhbbCROV
1THaFnfZz5IOs+yuzByzh4aj941xrdM1XZOs9gRlPIdmrLebjOLUezoBgKS5/o21dbkqoGCdUApV
1Py/2JhAtkoR+2sx+6XlMD5PrequpE7Qj5TucVyqCOUwVQp/bQFCPDcGgQiZ3p/7DIO7fCRmQkzg
Bsp6nPd9HPg4rwhVjZp9q6zlvqZJxDLBb75V28C8AMFaECHiErHolNn5MfHoBoNwW3E0IvJA0U3o
rKMi42prsHpFUOR0qEMUbEqJ40flL7OS54x1efDDDjO1r/iPgmNITZFemXGvY73aZrzurqrL9kWe
AfUu/pcpFI6mv69rkFI4cznRtC0dDfB/2D967qlJIrCx9FY63KAHRgtHGAUk6Lx7Vc2M5kRSxVts
vP3rYBH3yl+Ewln5XiqT900j8iUPWsQPgxlROsu0byVlqdlwLu6FG4tV4XYOgH51Y9RdeqtqBysf
zvmfoznSmXZ4sqMbGh7bqQ8JKfWCoxx+7PtvQ3meSAe+jER21PZonrGaYXcDe8zKUWF9Gqr5MbAp
26teHx0mjWaZH8T+PrGimMgsbVZV6fV5svJgawSjvwwSZkNQaspDxbJVXevUmw9+otXwKee9gN7Y
Kx+a86GoHaw1/ASXIpwCNTpOus3EWuvdqLxL5MXxCxXqhgCeARS5rSTvBdTLVe3aR1f1qKEPwy7S
DVusUh2rgIubYYYc3NRcAFPK9wEyVVB9UXfWzKY7F4Oe9SsQiWiwQy9fUghz+PXnQ3QEOyAW1qbJ
nVed6IKDU4vh0JuIY8l4ZCw3bcZqu06Td/RzdrcIFPI55WZqkiP4wnr/sUs+io1AOaUitzA/NdZ6
KgxqoASD3cMeszRpIi9TBhahzCfyVvp6pwa+/cV3KWERGWRddX/qN7A/dZY+/dIKcZsmU/DXRg7B
3aJOUAYcgqpD5qmoq6fBDYhabxv3ALVvPOZOUG7J6hJHT8MoFqbi/ogaaQ0mx1HdjHupsdFJVjkJ
b7w10X5EMPGmo0Q7Nj2AWTk0x8TnwjoTJOejVRybS2FTRSVAGFJ7m9+ptcAjAhNFFfoH1Af3xWqA
Jw+hENvMs347wUcDsXCswDyxQEyXvRj8t49HSEE+53D8HBGvOqXUf2hT/APwQPy5HZth6TYqxiZi
DDdG0rZnr7PyPcjvisw62hwGc+kDL18/xxboxqJWLnLU9SxcYE9o1pZyDRFvRqscADLS4ZgpYrOZ
KAzzbDuk9OdCRf2jmcM2AlCFGzenRhMP/TLvUnWdNAO9Lht+RD67cHT0qht3FrLWgZl8sW3TX+aJ
5p5LqxY3Mlm+y/2TBhoEfU+xSh0j29OzHm80BUZA5cRRB2o03eQ+prOEAjqYRMzA/1EOHUHXpets
/DmfIOiG4IxPsohJqDXbN65BR5nfOcCpI5Ykcm9qo5v7VhRrn3/1F9SSrzmiQwKuG4TTFMPOuY8b
rk/yJ4Sc+ZMhuDQvhuzEoqa7PEbdQJk3dv05Hj05CL449dIL1HMoAv/Jd4boNXarbGW10/zLTP0r
JAiWgxah46oRmLvcENixkWi+iKAiq6rxzU9QSy4AnokX4DovBSJ8XCeAyaW6k/KRCcr0zsbF1qoe
xed5LvCYJJhlgQYSilY5z62TjlJ9anrUsucGgqn32V6lbbRAQEhvYMoz9V8u9OZvgn7UEbrGrVl1
UXQLSlmzBOuXmjshNpgfiu5HOrXBJhmdZ5MJ5eek7NOtb5EkJIdanr9XWeJczbZySJRxnhuK3i+N
mb5Rwh4X8QwQr4NzhZnku2IO8Mnb2DgOxCb3ruHsEYsV63imPZeG2DZakL7J/WUffY1UBI20HpkY
RdS01gimW8QGSENjQL/nPrzL73ASRad4aOqLHLG2/OpobsNqlw+E/GjID4n8uIx8booBgRgCAlIr
5jMSGARrNFbgF/3M34Fi/9ObitI81GbebV1l+lOfJX5BG9r/oqdBNvPbnRTIGcUOy3aB64Cp/Q8j
JemoNAfh8ufjZH6u1eJrPyXRC1597VApKL6kfHQyfjQUtt9RB6qbQmn0Xe1F0Z4V9jedmva18nzA
y57CJS0Nx6vc0ENpNuEgpqUcJg5y8KhSk0MAhnxpoCF5U7gULwtDzd98aMlLh7/k41E271NrZ4n0
AdNpqrnfWpQftuIrfyh19smu0vpTUucmxQACkNBrGcva0Jcp5vhvtUKfV8uU/NmygmpLwEV+gB2V
nFQ3QdMNHtXGuTllJ78K1oBZ9IuVQLVzoS1sOrcpoJkSOK9nJvWkIqZR5lU3JsD5DvrtHLQ2FDuE
EBg/KrXCQoAULwmHZB01QfzkY+wk1AbZX5W0BOvaqTjnSKFu5Wi/DpBnVjAiwmUGfvlcBqNCwC2P
5AaVf3HSVBwYf98vD/p+N0D7FDFZtXmwMJnRvraWqlyrxtrKEZoJ97UjG2rwqWzPxxM0vJNS909y
5FIsW3DFGaEqcXAKwhjONCZGCvQ7u/H0Z2tgiaB6BgjHIMKJQK8m1oJ274BW2PTxpH1ujBoeGSfg
WR2WQ0BwWGBpJSI2Tzx7SIG2Xi5AD3ajeJb7WPW8ByZIZbkLE3MPQpmb1Xx+0XDfTKqdokbqjtZd
csD3DJTeaOZbR9lclWDsVlXVFvc0jtVFn3KPhih2a+H/gVvOn5VhJOEtLpt1NBn4VrHFrYQ2zMnj
NtkLRmJcXNq8S4E3eIsLr135iG9fGsoO13oaN6C0zJc08b46VAGfFFu5hkGczfkPw7VO1a8Ty7R1
iZh37bNcPE+mhWunDw+TkQSHzuPnKAo1LVbjrIG6uN4rmGlJCXSqPeSZZKvj4mHez0wB7AqooCy9
W0CrTordssAh5uh9cMg9cKu4OFcTalm+XQeagnvCY8jNmlu1utr/y1fe+L3+iEVKxSJlEapJmKjF
NO3vF9XYaga1dqm75m89ogWMIcTEhwmp6OagNxcjauvrxwENFNUC0W97QQRaX6uKQGqzBNGv2WV1
aLPJvzjl9L2cZ1eKXwAM8LXvhPr6h6EsKYyZCvK02XFQ6vq3gBL8Bt4YNxLsLiB9U0KOeqPrg7Vq
0BYMoVGtC3REYTUMCyOpiqOp1+5bPs86538wB3nSboKVu55DlWms8w+bNAFBbT1xaXKtSYB2c56C
6K0dzO92mirNPm7Ei1UkGIarploaWpS9Km7NdcqItnI0Tk19IAImgSDVzZFRGUznGqSVJRLn3FaD
zSTdtiGEcYoDJGb7GMpzUMLbZy1QzbU1Ba8IJU8IXquz2USgmeTDj41TacfKLsReDMBBFrEeK6Su
WUCAwv4UWlV/ko+KMSD2V7glEXt/O5A1hJ09TiFHs0JpheMHc1vpWuHWUozvclSnRrq06tZemnWd
Lnysb+++Q+Yr4sbmoKt29nnsz/TPiqfRT62a6bdbXChZdpuRjsZStiysoVQWTl+2ezUNjhbS4O9w
hFpup6N1C0j52/uq326aIfcvyZDHy3HtQpC8y08CGnDibu5y1UTg+bw/Su0Nay3/2S3NT0MdGDRB
O/0uPO0xKuds3Z8jeeznmXmp2qdhypJFaxl/VJTVT36rq68lfNCl3if1bnBK9bV3a3KBROKuvIaj
Gc0DrL4DvQPj7UM4DVDH2tWgt/BJYZBMOuO1VczxmAwCFUlhireuH+Kdo/f0/uYhfuB67QTWsC3b
VH2rKzNfZthkDw3f2RBZ1ZYGvE7SX7alS6h/0nvDOnQWOIhh1IsF9fP2SL3aeYIHhNvQRTqVTrm/
EkZM6XNAtRmZmbWQXojORQXAa8KZk9YI/Pgr14vqk1+8ixQT0eLXB06bNTc8gZiWY7U+lVMFWdmK
tHVbA/0lRKM+yQNy4/BXWMAeqc6KRbkfe2+4mGINXwhstkU+J391gFsRaOcLhY4gigQzXHDfRbeS
mz9GULawO/R3Ll+kNTrRvYWOAsMeVXWfc/m14Nbp41NUFeJValEY0IETr1LJx4A8Osxtfkzuc6j7
z0YaH/t5SSMMOzm19DD5Y+TKm2dF41aMol/bM26VUBqicrNmJsvowOn7TuFhp6nbIrPETihKfXSQ
NRDX5NPDwyA+vnlFux+syUN8rxdLtYDRrhGJtyUSoj9MhdWcHWGW69YQ/d2vYkgVgA5XpoOoxDWD
YA70KPIjRcpfN3KfVnWofURiE/JTlM6SHBxwW7TUeBJGFZL4Ej9YB2OQX/BjcbsEXLQk7PFoCR/D
ZeW308HubnactftQ4k8T23qt28xeoHowVszXomfSJ5Ob1l3yKic0Z94z5La7B1xO/3Mg0pB0k5FC
T9s8p+Dkl1kxzHoTgqFiSlInDadjXGjdkaXQVzBJ9SaIm+4YE5N2hCnrggebx5aZ54e+GbY2yKKH
pm00q2dkZuJFSTL1qIzaXe8m5dgmOsuYJDQubW0Wuzm/GpNill7qoW0O4cwGpnTYH3SbP/BslKoo
ocxfZ9MYjOefo9JOjOfKHhxEJe0cTCVC5i75uxl38UlLEKyyLi2ndYac8NS4TjT3ZurXrlNsRP9q
dgCtwE8jKPp9ijCrdXk+3UMr/1wTFvsj7KIrCoL4Ezx0eqdhj5gCjOaen6ovgybBvfr4PbQkWQMJ
NZeUS3tyJ/VyLTBQLjWD7i+0qOyixmV+kY+YiqG1HHHYzytSO8hwexiTRbgShLjBWkpUhsJnGrJN
by6DubLRl//H2HktR45kW/ZX2uodPdAOjN3uh9CSQS3yBZbJTEJrja+fBY/syir2tap5gcGBYJAM
Abifs/faE+wyqqPr3HP0Q6Em1X3Mu0PwgIowMzcfsWMv9Fmx7DZMFfQgeM2q/DZFPrdk8lERXjAV
WHw9SocUGG1hTovOUisK/fPdLNS1teOr71keqTt79CyxSvn87JK/o6x8lg+g1mOOoNqWjowRD9zn
BhEWUT8INNtfUszc+tRzMoIluZL2xqbDJLkfyrFCHCmKRTvZ6fuvR1DGhFNYXnyTVFZFmMN6SNJg
EfZluBiqCCDyMAzIpJrpa6Fh0O2hVzeq12yjIHK200TmpVo3G/kA3CYlq38QbHCqT+OgEWFjezqv
CKp4TbgPiNvUxzzx4z08vxpetYnGJNLHR76f7UJHY0BSTgitO5uMq3FDnigN0W2vOj6184lnNatV
JwE2WqXbLMIZqzWx4V0W4XDFt3SbzEa1vtb2XWI0J+lYEittoHXSqqzxJSh0UqNymQIoBy1b+I+I
a4GnWeqbbSd8KkuMUXJo8PXy85u/Lmlbn2SW8xuGE1RnXWwKwcruk6ZHIysN7FTvEws59MyJZr1M
1YC2HJzia67Qny+06DueG2CdETUD8MTujgaAukVboTwgYAgX8iH2mMA0Ec5ri2dvjRQkPblq7pz5
yuUrGsqlfDbFJMZoyuPoiHQ7Mz64w2z11j1qyrAztaz57o/JM1l9MMzAkywCrzBe4jxLljid9EdP
IeWsH1znLlf4azVeNNTEnr8VXuueCi8wIS/hXVJ9WzvYzGh3Ud8ABFGiedY2EGRSqtTnqfLfCS/A
bUWs3zIVerHDkS+A2vjTYerV66hHtDWtnEIofzef/lyL1mgGa8K0hWXBHcAO9ufptChrk1CcmAKI
bOdHPXq2pCVnuDbtbBWOaTIulBxvYNg4/d7NrH1s6PWbqRbjyiw8k9qOOx5Vtb4xAxeEfzTaBdZY
Vnq8V8fBT+mxJvE5H+sETSgMNLnB4vPuGE6wkyNFrUj/lbuVNgAjDSwW1vODtTjGkytlznbTxquc
p+eXuS+QZLp4qddMm+faFCVvK7q/biwApL6Wh39TzbmWa/7gmNN1VZ8tOyxJEFi75mcYOGvw1kOO
BjPdQIPv5tp3R4R84anTIimzSMAl2UesiiYsUVkapAIiivFNcl6pFohF7aFYnAIR3Ra+qNBLio82
Nap9NUNhidNxdhHrNGT1UX03zht5rC7zYRFwJTsiZDLwbWcJwYBkce2g43cX22X5yTUY5r7hs2AE
sLbS3Gh6LuL6I7deChKm9SoznvC/Nude0z68YuiPHWSvG4WYjr1Z2+4Smki8mLgD71iEErBnALA9
KV2z9iumClbYKavBsccbvmt/3BQW6T0dMZJDkI43ChHwqzC0Jman8XOiadlTFVnathpS6HTR5JHK
Wn0vG8rXvhM/wWFxVxVs+nWLei7DJ/wxAf69MwPTvLfLUSN2tdKWACLMe30+FmflY9xP9smdDdZ9
20ybDFvg2CnOo9Ur7ZYlmAsYsh7vLZzXC9OJ9XeQGLsUasFrWGQEcxhufRww5lzqUetwyc8lNRw8
gHLuUH5rixLsyVKneHLp4a3sFW6q2yJs3Ye2A73QKZ79fc4D7oYo+TbrZV0/e0qxFRATDzLaN5tt
GjbaQ5rRd6kN+14epp7u723mH9g5eRTWFH1pRyQ5hLb5BX+8vgN5QSVAbZszYIil6w+wj6puWuR9
YRKdzoYwWxIEx7w9WI1m3qd+OZ6NLr3IkxLWTBYgX1pDRNuGi+MeOWYer+nWutuCePNFPHnjWVF0
uoRJdJpmaEggqEGGJYl0BQsRmso9qs441+pNPy9WM8U7J4rbPOSpcDEUhlR7XTfZ0foIlzT8lIPc
VDYqGoSHjAu4rQeE7CwK6yk5VDSqEru4bzszevdE+qQlRvfNiqtXvbGdr4Xbfh0NSnZ5HPyIpkL/
0ozAAUYb3WrXDP6Sgmd0iaaJ/zQmUyuooks/xR1J5/OuF6HOSKbyKEfysXKvY22Ebb1yN4iz9fJb
XtTfokLpN1WRNYtYF5V16KP8pYpGnVh417nIjdJRZRHJ6C5+HZN7fgQ+o1Uhpv46QRRxgivqAKbN
vTBDPfpWSmJtFG9Tv/ZvWqk2/30oPT/t1NrbsPA1UE/JRi609HbuD0NAXo4RtxYzhhKl5Af0BDTK
pYscnA5pPaymGvgj+dpRc66GiT1s2gjjlluSAytm6LLAlTaVXCqzNCd91dATfY8VNVq46hTcEW4W
3DVDeLbHMjpWfIXuRKqp2xFD0lIOBz1+hlDc7wOnzr9ZQe4hNVaf9H4MzuEcJlISF28LpXvMJ1oT
DrnoVZeLJ1t/KOcLb68iqLV9tOAaiAauy7EJfjUdoi05rtNFUDxauEF1MkSgQws1tAuOYu2CU5LG
SlGTITSfwJBc7E1PqJvM0UyM/Wm7yU3TfHFyfd/4TfCu4NRcqCSa3+G1mA5BSxWBtdhCZmpomvst
TH3l4tL5fVRLgPpz1IZmKd5eFXAGFJuh4tJaDoRybJo6OE5z9WHEln5Cy6XiE88tIlLRDoRi65dG
+pjG9LUoDFVk1TGEEjvcKllKUCm1hE4ZjA2dRJcgLLHllQj39D08QvDYKEllVAuNDO5VrWPYM+Oh
vUQ1gaIecGxaBu1FHgoxdO2pt5FEGuwpUxovWdG0hzBxWKTNQ2AZw2oQ2lvb0XCp6LXZRAUqwbGd
N0nhYxuQY83Pw6PckxsrUpulCHMXe0embHAv6pteyavX3ivecfiZKgyPKFABcFcxNaeMj7CCPn0e
1PPGgxq8taivL8rOUW6YFDzrs8lfjrjz/WE0n9NmtYBTmG9tWClbXG/IkWMbAojmh9tJIwg6GrPx
xYuIaCI/vD3Js9j2lsLJw6dh8GrwAsazPJyhuNx5oDZWchg7kc+9pY4OJsCzQ54bHaXwMliAdHCv
JjSaocUysgj1rYNeeUQsHMABJ9tP2sxcTS+2ekkQ9XWYkcitQzBYmk7a3ZsF5pC4dS8DDdplxx1r
EzAduvC73Is8Ydr0WxGmHnyLBGs3Lo+135ZHgBeUIH+N5V47n5Gnge6sGsNvjubgstgKslu58QhP
uR0sRedWU4Z0hmYNPXxZb0vVfa9EvHJ25Xff8il9pPfrPSZQRXdqk+TbRBHxSwBATT5ARH2wtDM+
H1GvtsqDhtVul4n4tabXcJqFp/e8fAmlqurQBL298zuAybKJNikQL8Hze0c5RGVtrCn+Qb+ZfH3T
dR4JIcwykJK0+0kWfSZM+Eut5q9kVTDe+eKxxe+drlrf/mopjr/NFV3sbCs6gT0skbGOMumdXTlW
ATYXjmuwrP/PIblHn7s6B0RC/PViQp/1L3+erZEg46C10DQxd4c+TWxLKzEqJlXoInzvTHxxuByq
Tj9osy/TreliqNweaBKZAumfXcyCoIVhOtpRcjX+mrphlKTu+PUXmKSZo3hrpdeNi9zrqQxe98Z5
T4lQKfz1P2bMf/if/jHaii4SEnwP2MQI0PjzjB3zizmqHgzTyOTmOfjaY24iCyFQjsBkENuR5yXE
PJD1EFksM+Re3jrpJZqPBfOx3G+KzTRMb9ekL2YK9sPMRZmWllCrh+uyUmnD4TnuKwxgEHuPnTM2
F2Z4BBBkG9+E+DHMdy3FaaioC5q0rujTFx3nq4KuVB2wcmZyMklL5/TXL4HzubGq66wV6fppGiIa
U3xe2be9MZbCE95Cw8MWrHItchcUc+pL6kbcQG1WaymKngcMkXTpNd948/z8ySjH7qMI31z0q7SK
6mknnEh8awwjp+xzydN+PEl4ggQqdKEhduTSmNG6vrf9MXtQM9M6KoQ2LMI67h5K3eketBSbdukB
ghz67qEwc319VQqIEclVZ7zwoLUW18UjQUrTLYCLZzUHhq5Z/SsdM6YDiu0Ny8y4hN/HOlcfwkQF
LTGEr64daHvbsJHXzsNyxFJIGBEx0fMQasUij+jtEIaQod+F2qmKhRk72r3uVCOXqKF4u1bH3ahR
z6RUWI+q4CFGrzy3dd7elGofoMj3lOcmUMt9pkf5KknHb6PbJVtS4/jbYmOvdsTN/jL++z3oVmgt
3yRAxer2IeyBtzShb9+HsbehCfA36y77k+Cc99qEaQqgZKZDo+P61EWnONRAo1DcRVsHt6ZAEKIK
zQBKJMRGG3z1lcLIiity+C2dW3o2eSqnSW2nS2On0CFaEXzLFfV2tkQ/5XH68ydFSxc+RCSxdiJE
44kRgRISQffQeE18iJNIXSh+2z0EARvgANskasi6nEdhrGlrbUL5KIe2M4a3MQEmKUnQD/I5/ren
1ExC1lUXhmmZ6ni05vZrkPfuyS2Lk8y2vKZczodyLcPEzwPKOVJKxai3G7pmk5AHeq28Wdif44l7
OXaeYBOZeX3owTvffXrE38RhfWbG6Kbh4BJEc2jNXkLnM6GwaQo6ClrYLCtqT1OTHjuBdk2aZJy4
G/fXJaojULm6rb6WnhhUCSpG32HgeoEnJvC005S33aXIRbKRSXVR1hAynSt3BiCfx7q3VvIwBWWC
M+yEOQ5rip3ZqcomHPv6VSMtQp2LkYHfvWtmqBwlHFjzhuQcZc6BZTje0d4WyZny4IHS7ADrYG5m
Xi8Xtdb1G1ZQ7V6k2bCNxjB/4Hc1C9H0BY4+s7kpMOH5YzHRR9buzNLI6PN6GsGjgXYK5g1rcRWj
aehuczJgxFQv8JukP1J93SCa+qGDol2UatA8cfqvL35Xt/EfbwAUEXSCvBxTpz7439Y3ii6mX2oG
4ifD1Bay26Wnar9YXWcqY7UlC46/c57ByE3fO9EBYzDuQGO60f3yYIvqwaZfR9mnTu1jUAS768VC
UZ+qluxrGYV93TPLADxPyHxgTsGGSNbdyD15NgztZ/JrI6oYZGebvfGV1rN2Eb5YjVru/VAG6yEz
E/810REfG139ZaBwfkmrNkLe4xYnSMRYipNutnY5MeYK0T3GXu/u7E4g2DK8tQZ57WDR8O/hjDjF
ge/EXn7k5Kak8LbNxzJZ51BoAmWscdfyrthh8+H3c3FGGF/8MD+zTljKOm9H9OSyB5R9ScDSHMfS
DtcsnkfS0klzmzISGUWeXzrb745y6Tb5mbIjrhLpHqrAYGkk+C8R/qBZRNJSJBShMEgCw7JxGq2u
42CY2mWb2/XWVNSIaFhf/AjbiXp6V4FfNcK9V1G3ZF6ibZuYgharTMglVJQzWAUrujr+KdRnEbLC
lX5oqK0XzDUPyHDjbTuM6gYy8PgK1vU1KYR3i/aJOqJVP2jEOl0iE5iO5VBmCGPzBXWKdQx5owEw
s54wBxo/7Ri02wY8y203bwZLr7ma+TNJfj6W99kBcXaIPYLkuK5MLRYCjf4kh6Xe/BxSt9uGBD0B
5A/zA4Tj8TUm/EQNG+O5thvzNMDpW8rjULby1aD0txO8q1WHWUTdJmjaaWq4p8oZiTcuTRa+KV2y
VVnBDDLb9k4Rk4rq8bksC/+lj4b4YlkDC1RHee7rzt3i7F3C2hKrdn7pwsRdTLoav0FvR1vKNGDn
dMJ8HoW5I4K6/BKUQDSY9BPT1pPLM5JPh9vqJk+UflclaXzoQ609JV5NovmUp9SEHMyHFsm3apVo
mygI9Z2dMV34NZevDHHr6MBtnHQYiFDRhpPVuu7GB0x6ix6WvEwANo984FFyRPb0GvnTD71Th/eh
N3Z51SrB4sMpWxXDUVPuohnelAoTV/rvm0Ib1R001Vt5yFUDHYxJSBC2ySpz3hRKwWUO57UcyePg
tfJt7LTNovPqb205+ReIHtYz2Nql1xfto5sM8YNd1Rt5eEpzF8Y+eQZOVtY3RhoGCzN1yr3SWTOB
lUnCqHnNumlaDUpN5b+gizHJTu2B4GUJ0sKQhjTRKyslwtIs98KKV0/u+b/v/To7Dqp947cI7iM7
TBf0rB2qnsjxMSlHa9lrwgiJH735m4WB+3lhwOWToBMH87Ap8DB9NrAVNImRIYxUHA27oYtDHyUO
lOJBo/jBP13lb7nj3/iWVr1GvUO1d94L5r08LddGJbytTA0jEaiZFviCSBjM6NyEgRevVdV7bNGh
0PDGVdBmzntpQz+XdhItWg6O+Ra4E8YyyMaXaN5TWNDvCNILsbn3P6s6feeAUdDGch9LDB0Jbdsu
JNRWDuMZt2Bp02GwvpBhVrx4mu4cbK+AWzQPibAXBHohHlPoBd3WokkXo0hp+2tak31VoCrgSuxV
cAqzAqmwcHoAv/3h68Wb7aOjRoKC13zQxUMzOtE60Jz4YrcWBol50yuz3rV39n3h9Ae5p/jJgKye
Yyxl++uePCbP+oriLitIPYQstxl+uDmBjkhKuuAs+aHfBLfMIuliD5r21kR2sHKo5B3DAlSngaP8
pFbtG7fa/twJouwjzQhXDRyy3TAPVdYBW3yPMTqJ6fWv77Xafy22EBrRE6H0a2mmDnL602ILcUGP
N09vuJL6m7TAWCNDBQ3NdnZ16+6ZBsQneRw/5scA7/4w0FJ76FicBOOg38mRgS80zu2TF5MNFnZP
LD/Tezsx9p4W288OUt8zNoWGUB2+orTBnJ2mNmRbOr7/YDXiTCf2ux+k0ffaG46qjdPGFxkMhEIx
jioMmBsNltMqpW58KPQJkI4fJNPWt2Cq5GAUvuRUwxY5svKzbdQvvROPx18bK2x/DkUxapshjd/k
ya4to0WtuxtHC+gJWKwzcCda4Q46tL0OM4Id9RDhZNe73W04asgSizg7s24NTyLLsjX+1FG03tkT
9fZaEs0T513FRH9xay9bo5/0aK8O4bPLPMoKSmVDXl6wkf1rH23VOW3ugngAwHonlxtcrlxSCN30
hPDeuy/19plLbb7Q1FEcJPDDLmLcfJnvrknj41Ytx4lVu1BVUtpXKrm7RtE1VMzUvdnl9sfVSZEE
EzrASuj3KlnPGyDSq2u3GqR1uRsxrxI8/mHE431ad/0XOzIM0CSG8ghLelqNiPtv2zm0sE0b5RhC
0t6PTFf8yht2ChzpE45t82wJtzpZmccHafAJQJnrQWpXBjcFVUFZagqTgB/MWQ/Mc7frdK7U2kOQ
249+bo9/s47+Lw8Rn26BkI6CgmEjpP0M8o9DloAFOI2lojV7CtHqXqlyqmhKZj9qtWae55T6vBbW
YxGqxr2SOvi2DNLt6sbfBJQ176LvqYXsa5pLqAWidoqiU0vFMxXBUoq55Bmj67QT4pVsY9qDvyHl
3F9YGgXhcL68GSPZv0U7JJtm5mxaTPKXY+42ykM7sFDIw+lLBpPspqS6jf0i8g4Zi+lFSdf2ITRy
dxN2moVTMxnPXGoQ8sZmvYn5Lq37POSyqloAWQls9m8xlDlx7D2i245vIOP1AK719IIj/d2II+3Q
zV2WhEDLBwyF2ToPzHiTKB9V0o1fMMwPG6VRip1BL/ziZdQB8u5DfjDr2B82dphx/yakAgfC9Ufq
thn449q3v74qmZ8ogjoVD/qQrP0tbGCa/VkCaaiGk02hnS5DXfXbfa9BmqtaLSxvx94otkILtdXQ
t9OZK5dxNFkjAqZ0hmfSYJ5Z2djfFROIZj8kb/KhaRfzUJeAjraBmmC58QvFweYZFZW9bvVKPWp6
YJwVJtcr09eKN033D5rW2t/jInsJYh7q2SMPTY25Zznejd30xGo+uNSprj/9PoKVYsgR4ov2b3DI
9Fk/lcVMCBFIrVzL4MXRoSz+uSxW52Ige9ykbVS5kQr6PUIyI6KMiM1EAdfiqh+D5o3KXgtcfdcG
/Y2hGFxaxdSt7AiLRefH1rRKo8TY0WbQbdIhdVjbtDbob8+byGEeybxiK0eAfAuQhNo4ArBJ3mhA
4bf6dey6Kx+pd9m0w0Wzn+bcuKqPdqYBAU9ruo6Qx5A81dCdfjQV0ZxUgPKz3FMj4r2tHs3brxOV
oofwXkwT3bJxpMLOAsAswh03PnsthwHzx4UY4vFi+WrxkKSb2n8ZXEE9mXithTKLoOQmzYpp6XJx
XbDeSJ/ynFTRRO+tQwMv7zVpTrEH26Hrlfjk6RmichV0TUl5adsL+kpEyiHepupzHrMqWYJ4cqgU
z4QHq67u4pa2XIeWSY7qub9tQWIA9t/shiIMyS2g/Ug7o1x68TQRwRKGT71ot0rpjM9Fmy4oO8Kx
0UhBsLVU3TOXG3Y4JtA7Eg8cD17xLeKeCq/Bdi5x5Yf7NmyTtVwQVirVoq2Jxm2l1eLe3qtSKqDk
oj8oBre0a4tqRGS6ztMZf0pWqAfT36wISeUi5c0mjOKMOmS+ZHl33FC9O5rr6a6xh2Apjyl4DZdm
0+r7uM3aHMHvF6Ujp2tLjOq4ktGx1+lhNYfKGtwiDykSV8dUqiVtC5xE7dgaR8DNZYXwZv5JbSy+
/UI6h3p3N1UJ/AJV0ESIeiPaehBP8suYROECU/m0BEslTqYWJfeEM3yVVLdqmBbAJMPp2cWGs1AK
3YR6sehjkoYkeKtN5hQL2TocTOI7pcpCbmxbgPygQnJVXvw6IbPp4AhNBysK9pNjHa2oPfT56AIZ
9VKTPiuk+VVdmcMWzDV6NzQRdVafVL8yvpqR2LS8nV/b1quWswzkrtCpD0UR81kI4eG9HyvertTJ
6vkV+lLOuC5BjW5XmerNlEfNQRYKwiy/a6NGv5GjyKN3qti5t7uetNtyYTvNR2xH9QVronnSmglR
ZV/WAdBgIodF3yabLH5BYGqdvGZEsJ+kC0k+K9PoI6x7fS+n5nKSnqEziMHenqjqN+vaqMW6ix1x
aw2xvbJUlXXKlIhbT/TiNkaassPi0EOX/c+xodXHczvSiKQNdS0LK/lJUYJVr1DXQn8frDK9ZC90
wp978zE/m2XP9aTuiWNljSEFQarWxMtc6fu1HDqOtrOBre7qyqA3JiOB5EadexhR0x4JsEj2KHFu
wl6HcPS/LCzlsTGeSEw0/aecyxMLPJhe/dCk1smu03AfdWJjB00wLLw5Kq4yzC8l0NytHAlUJGeD
1v3xOllSFMXfZWE+Q9BV41nx+5978ljWErtS9uZRzI45aZuTG6pokFGrOADTQ+NRVBdPNr8rJA7X
st1f3z6duWD8p/rZ3BeidTKXiblXap8cBDZNhTBytWIpaBKt1Fkd4+gTDewUMZ8Uy8ghmngmOoad
0leLvFkGPhXndki50o7pe+oMygKbcXYbpQUKMg+VoKZW+XHUbHdB2aJb2F3TPwagbUBc2+E5sWlZ
Uz1t8VKkzUFvih/U+IZl44/mG6CPG1aV5geEWjoWUrnCU6RKCEfS6XdBPXl3fNRpprnOCc+2coc/
2bsrsjHd9fghl3Lo6E3KvFGtDz+DJTyS5/uuPP4cliBGVLu4HjOUsT+2PiGcRloaK7MU2Bd7HCdi
Th/Xc+dHkA79/dScApGrH4mrP3ewnt7oDVRgqwnCwFQebWKqBWd3ap6rSDGWeRBqb3qwJiw+eFMa
q947fZ8zleKwQvQL9ZbxnjCT4VBS8KOHZVH5CSLu0jjSkulZvtf/5334v/6P/Pb6rtb//h/G73nB
hc0Pmk/Df5/D9yqv84/mf+Yf+/1h//7zkJ/6+ayrr83XPw3WGcqn8a79UY33P+o2aeTv4/fPj/z/
PfmPH/JZHsfix79+e89pWszPRuEx++3nqf33f/1GRfcPH+b5+X+evPma8nMPxdfwvx//42vd/Os3
859MfDDBIZvEAUUyBOrK/sd8RtGcf4L/mw9S76DTrRFWl+VVE/BTxj8FWkus6LPk0gKp9ts/aP7M
p3TxTxsRgO1gKGCFYBEe+59//E8v/K834h9Zm97mYdbUPLH+CdlGv84g3FpQdWF+JhxVn6WIf7BD
FqNaI4/oPsIywzqoB9QOewsr0cw5z9yvbe/3D6GFTzjLnvQRvxjzhjokQCg3wmZdKMN0E1vmpK2m
MH2vbW88jG2a7VsLz4GUrAf4oKLMjDYuHULA/lAqNeNQqufOxsLchnhBpRnG6sLyCX3aUuqxWgX2
gDAAaqBWcEiPStSvIFMXddVnb0kH+akGpO03pbEGz6o/oQ8EMh1Z8barnPLMPBhYGDLthT+Y8eOo
mNp6Mt8HLl+3Xk0wFTrZVhZVm/Q5dpz60MyqIarg3qpPin6lQ9Y8JGV2L2sJsrwgCwqOenDyxl/X
vUAzXDkGYh8S5gdTAJ9Br2UcmvZNeFZ8R0V7Ol8x3bnvfe/m57e1nOp/2L+rrej3dQ1HiMpDc4Se
G+5UpDXrxhXRPhM9NbBaLVAeaaQeRB3qVEs1lvLnnSz/jja1hdbMUxZRfKyDiiVt4zg71UiLfVs0
LKRYa60h412KSRlv+C7rOxdiBwhnCiR+iLlmExUYOioh0IzN8jC5V8zDQTfRBhl14y2yyolWExK1
RYmGf1042XhjgzGB7OGMNxjhrVlOujRrhU5o2d5CP9+ELUDUHnT8NkpJwGr7TL2ndmo0KRdPFeX7
rfTMjWELIrctm53slKZKP5xTy72lp4fMsC34TJmw3Xayfio3TZRZq9EzD0l/h9AyhCFJJd1BwrvN
61FZ685jpJDHqzu6iazLeu3DN9NbSVl8o+ERuP6ZBrW/Etf2UlHt/KSaI2H0cRWuLaIhlplb2lup
9NRD20NmST6Fn8b62lZCZynfRZJdnMv1v3HcNNhLCXeDCWGN06DGJDUTsogN3gHYVnYxboqj3BQI
L6E/zK+UOZElUJIHeIiG0V+NZdfe9+YeYvtGQbFFMxuwYWYq2jdUYPvc8ptLMJhnlhnKwUMhvYtZ
qS/8GXoVzhsBP1BvEz6DjlniEQqj8cDHCdqnawGmyHrt1uIuNQbmdyKl0FINR68voye77EmzrmtQ
uLjQgmhK381sboCYKLoEUqyY6bcrCPyiVkL3DLlygG2p5h/UvlsUsE4+1YFlVdvt4fqKKFm7ljbD
KS/FBlVYtBgNildW4jyTcgL7o3Pes7RgaSJHJlJZZtgQbrRcwe1v+zjicZkJ8P9/SGGsR3da+8ha
10KvwpVqTepD3/eC4up14M6HO1ULV0raaicYp3AWtUeNDjvdmRHIPI1qLtX4/Vr7y9AwZwXV8uEM
2IG6eWTFDpjfKO5313+VAuCzlC/IjVuIW1GND5oh1EMWgX/0kva7GylimRZmtpMNv6RoyDFYKbFi
7Lh7Z7d5HZnrqYvTlcL6dztMeXc1wimKZ61CSH0rEmtyfJk2uQPmchTQ75zs4xoFQGnwJiipbI09
YJjanhGsGd9bOxmMU68VL7xFydb1Wm/F9CH/xqXFyrpvMNStOQ2nWuU2Gddy7qQ04nsQkRUeFiMV
51lu0ybedzm5KsxxuBXgi3XFdG/CElLImKjWOnWt/qWF/+f1wa0NQOQsy6ax33+MkU+Gt951xzyJ
3XUHTvNigY5f+224Ar5YrIcZKqOSIL+4vppNRwGy5v6wFEMVgJG1r+0aQQmJV206Iid/ViBOPCi+
vVdyiqZkC+UrSFAskbPKfiBc43WIY6JrZi/ziLAH6m2ARF0tnHTl47+L3GrBnaYl2Aggdzs1I42A
yN1Jnt1UEI42ZeqxaPzqkMTNh9R0A+Xneiev3n3m15RRaWr3aXrblkH2GEYzXSG+pEQnkWU+hhvT
DIsXt8vLJQnQNbJb7FWlU53kBvqls3XVl0xdtaZ9M9Y+vVzD8qJD3hlYKcPrMkZ2GKqBa6rIrWrT
2u2AFAQbXhkT/tH5Q37Ts4BdDCMT3H5mCKVV8WSlTXcohkSjIz4SmzSL0f0Ga3jZjObSDEC8UCXr
y70YJgRQqrp0cqNeOVkF/8fVwcGa+UV+TJ1sTRrdPRfX+lvcti8+uPWDCbKKBCBqIdmE4883ghD7
Ot61RGnujV79qXQfuTQu4jxPv0QJ2OF5ctw2VHfJkBNKtxz00FkVEGg2BbZ8oNOiWRtMyjfSwVlg
VV32jkpUWVjdYqfk+urQnszN8dELpxE4U9vjikUagHQjB4ZqPVJ2EwfJJrSo9AJW8N+G4o4wA8zD
gV4jDkyUhUXSKFgSwSuQD8NdBEhkoYoqvxnnjTUpyWk0QG9NtECHIPyqFVP5ioLjWIDzWVC0iA5x
IbRjDOhw4QxxtPIJY37oA/UmhgUCoA685ndVP6hBrm4CPdW3dWxZNwCbgM2ve2EEL5YzxyR6AYtf
x8MLSdmSdWxBnFbPGpe4wmznoat8o3qqn/zeec/DIv36px3f9wfeXVi3roywGeeVj9eRDpGny2i+
zkvMYcdH5ES5bxOPo76yA8/egnKc+1mRsWoGvf8a2F/anGT0nrqnOxD30em1ca8TebENQfrvEeGZ
MNo6sBW6HjCBG6CJzAkxWOeApI0h+d6espf2WQ3H9GKwwTAoFUih2TkoN/MhSHF0I4vqDnfztDF9
+xXJyG2BpTAwwu5RFgAqx74QqODeeIBYl1gXigOkSMpzSvOAVLwht8GI8LFV4UGQPr0EEzXdjiX2
tNl8qGfmV75bMC39CYlBrmfajvmpy5zHVHdm24DZYEqxqb1eX3bEk6yki9qFJnXsreLR1/OAkhXX
u6DysRnFRNHNV2aZJ9Tsp7o9R0GavSjU9YEn6xPtZWoD/4+pM1uKW2mb7hUpQrNKp5p6oIEGjDGc
KNg2aB5L89X/S80X8f4nHTb2ZptuqVSVT+bKAeUJUfqEKum8ZiREb1DXeKxRJDH/XbZ4m9HgZLgA
2z2yaeqDZcNKlqnKxwY9CBcyqYS+I4NiiJboxlLdFwRy75tBB5E/tu2b0PL3yeSGsGaDAc9uw8kX
9S4TLbDyqmiDpGq/ut2tRlOqddDmWAt1uzPfyOIrXh3P5Z20rJAqaUHbQKo9K0JqEBDyYDZEcTWy
ZDowREqDZZ3ZLXdsOLI9VQkbUrtPleI05u0DtDbrt2hMChxHJ/eMPh6esa7iwAWn/omgf2pT9ThL
6OK0kEQIbmnCwt8zMpgwQJTav4kv4xzC/B3ntRdvfXGeajLQxVLJpyzu4gMliROi/52RuRBC+YWa
peu9GbdQ2Js76/bVSTnfHicOyn+YLyin1eiYvlYjq+Hzti6dI0BZTUy28lpuHklRIE8SwmPRSOOw
NLyFnVjeoZzuTwSbRp46aS63R4UywZuskLIOMWSqI7HJ6ZHHQhdI4iOozJ1+Kl2Xroy6XY8VsdtD
7bq4L9wOxz8bzL0FzgQ6lM5M1SgAguEFaNMV4/1gzfzwcsufHJ4IQbkAThrB43hd0oNbwpbtkwux
zulm48Ng03x7oYDK8Zy1H6KFUr4ST4M3zpbJw8BVMYTXBIYsg3SBJlh4bqZQcFKEQ6iD2X8Bw13+
sS3lpTeN33GakxaKSzoz8pw5TK/KgHabgU0HXK+Bg1ahDfm/TaK/pe3wy+bZ5pmphMFVLfa90Nvq
QCHk//1q/2DnTZBq2r/+v7+hLXdmT/KGcfH4nJqMp5t6aR/Y9LXBrKIjsFgmnroCmNXSjRG+Oh5v
zycdld1zSaJjEgK13rRpyylpbRu2DDTeaXPnJzKTYPyb888+oaMB6IN9BljFDu46CPqfbaW1uRSL
5/0rgWNJcTSn0Hypv3+8Y6nBTsGRbtTl2/SLs8z0S1fJe9ulfjVz0x/gm11uH2UtchHONQ1frPtz
BoD09jJMekpzAS//39cGuz1mRfWHzByABy7FM5T1E5zk5n7bz5EQ3y+T1IoL+ZTEt/B1R/au0dxe
RJKnUIch5ZYAsW7Pr5+H2P7MIhBh4MngIRawAPqruSRnhh3GfSxV477bGvP+9tuUGyzEWeWpuqsj
45rsT8jzUeDu/q3TzDkxBe+jrE8/Go1Tbt8O+yaooBtB7as3wnJnir20/1QhHQ9e1WdLfd/j5AoZ
SvrZwpE56QvK9fZo6f2RbSiBYu0X9uCKKFMd/Wwc9985RRMJCYmsaQfLt8ZxuFJyk136ar30q7S7
sMRiu6btiaFce0c7GKCxqT8209I8FfGUHWNBQIvCe/lQLFb4s/PaP8O6B3C0f+mmJlAvBYzYLuy7
IYEZbowk+pOk+piW4YMPbqayMetfYsOFoe8w/jeXkepize6phR59ejg4whRZ86yqrUZxH6PrBcXd
R89rngaMjaZ0tF+3ct5RAzS3TONlsvmPCLbKQ1cq1XOaV4m/sgWFm41X1ykZ2nQMcqI5AY09klAp
pzr+6XOuDKwCe3ZrcqnF9ayiSa5KQxD8pzZP3ab+oTQ0Xx10629MxZvnFs7wyhCetV35zl13/TN1
22GEVRilWbpAxal/N5ua3I3aiINaQv/xgKqQ/c+q+o+pNBC9YKsahhOY9er8DKuNEgCz22pzdNtz
p52d4K+VtO/FEygIxVbPq658rUlSHlRrqqNVkxyaxx4fwEyUaxoEbOCYkP2mr2TVtiXaGf6+kc8c
+GTqDudu7srDaFAjN6CK73QirVAmfPTMhOCwBJVSBO36XNvTJ/0OT9k2jj6GQw9CVOyrbVn7QnsR
CtW1ifaq6qAWBrbRnvXtJIQkUnxLZk6HVP5KPv2/ROihYcsy2LYOBslW+lnFcd+Uz3ibLKkTZDKd
uzwVbSBU6inS/lmmuUEvJwVdbZgrxcOQkcoWk5qGJo1UbXeWA8GqPkdemgn4Gb19rDbxwbiGxUm8
qo31LHpVASirUwDS/2qmTL9T4u0SO2UHXW2kiK3TvabFKiDUVQaqK3vO0DleHgTnmnfmzp3IfU1N
/F6S0LXr7ZuThBkwMKcwRVv/i0niB5XUTa/YvUkbEPdkMBwP0U/3jWRCie7+allV3avUs6/m+uHg
UbjY6qb6c34ZU7XytvbB1VMXirUMCITqB/oOsLgWBlWCmFqMxXnI7B2SXcZr0MIUrZCj6krzFWOZ
H12IIwHeyjwQDMWPzdA92Lm1z2aEedS7lWabsbW9PNaekVW4OmL7jU5AzvyaHE5OPSsv0iw+MpDx
CHvbb7hErCr0C8fEWs4j1CHCrz4YHfXRTVrtcVLUT2nt/o6W9rpiSk7xOvOUAPx3LxJaFrrkUMgm
vbg8UC4dctvSae1p5gZs614SMcJ9hzgWmn9LpRFRLjP+sTztaAR+MOBb9KK+G3U9bCiPel1sGeJx
eHIr6f6TzWO5KZ4zrjaZNm4iqxfbRdEtOD3jYVFy2qtqhJQeJl4OV4iSkYVeMdw6+UBqmQITjy4y
RWz6MzYb/PhTs/pju5woCMdASmF3YOComtyupgXKZfiJ3dTLJgG1q2xw6xX1ca2syMq2Zyq9Yq+K
4xz/5Mly0p4oRnmrQHlzq8r6VYjNisy+TOjpNem/Ssva61YIzwMz/4y+sM5uzhuwzNCFd8BPAkcM
7YptiAFQaF2+OWN85/mShZtLz6re7txScxYkbJiqUp3nKl17l1JJ1uVkfbKYSQk0QgMInbeb3CH2
NA9OTedMq4U5Lsuj3sYHtsPZU1mcZe3WJ1Vl+CuRHojo9StzSwPaxjCbh76d2OHs0/FVu6gTn0dX
tdtZaLwjeGK9uNHBmTrMC3WLL40LMSdXwUeSr81pgp2iCufbSNDDslzLsUioZqgv6Z+WcaH+Gm/N
tc/U5lmsuV9abEhwTGOYQu7IEfoc4/c490nYAjTxWcox3vWhTZlTKHcciK4ClNNM4CTDHa6VoFSh
iVMSiDqgpujJtfayZKTB3Uy+4Jr6aNK03Ntga5SnWnvre4jFsiCO1uj349Q+qglMGkf/p7YW3anV
w7oOsw9qqfTqunqesmyMRoUK4i3pE4K4kiHirCEhO0hZRjWdHWcGe1heCiO2ToorDoYN3cRNmEEC
RadLfPrLI0p6C1Ua1iJfBK7XuxpTvZk6A/Gxj2xQOUFujeY/Z816VjUQCBWc0dJhTL6kfefpUkWt
AF19ntT5D4p9GZSifldUOnBai9SjW0YM3go8vZ0ZcTgE3MwIdtOBwmx/CGjS4Zl97+9B4BJoW/X1
u1ONNOpSpzis5fAIZf3bAP4Ns2POvRZhCy+S/mRx9EAHUbKGxraydh9aFuVLUQDvlDB0UGNPRtMx
YydKcthASTwng4DVc10lkwWaFdNDO+AGcinIIbGQ+3MjlIPZ9il5fJxPNgVU/rI9Cnxv5yWVL33b
blHq/qZn/aGnhRxCw94D4vwqxupfThbZaHLp1TqXQS9p4ipbUmRixpK+LI4nSi5NR2ZsFxvVt1P9
Ld3Wt35g2ssQ9C4xABD1efW9jabw+wZVGmQ350EsB+GIiwJtbdK9W8fcrZWOPPhxozAgLOb1u7GT
O/TALFyd+loaykO+xtphWeb8DgwZY03zjI8tVLapC7ZuaxmDqyIE1Pth9KbkpFo9l7lEzKUMimWF
0+ksGpLT3fpnpYQ4NY3MM9wtOy0u07kq7a8VdHXm2OZlmu3HUVXGs0ZLXe/wnByhSDuyp7O0MxdP
6Yt/6PWSZ55RRO0m2DIZdnvN6umBve5/1TYRfST3K93HYt9LZQrlWbANE+yM8xJtVL9FBnwNHut0
YqklenfvekbagCPJil0WcWAHzBNAqE55nJxf89aWoVHqr3y7t7qs+xPzbrb2y6KFrari1mttNH92
zr4+UF64WmC2Mqf+jyXls1u7A7uuJhCrMfoKC4o/iOlrM7uv2eFiN2C9kgN2uIYHUCN689Ft7iXm
0KY7bvH4CKwZNb8g1l1Au1CS4Wmj1MyqcFcjunwwZcMxnplfyVLbPoNQyoJt+nxEQ/I7099tHmJo
O6SQIPDVHi476hld49C1rx2xrd9qO3wZaGNRTxGKYfbjY9PWZsR79tVtqDhN/EedNffETfJqa11z
poqYw4zdSZ+NtWCcrNPJVcUkJ6rIGFuTZWLAgFdbRWBOcvCtrdAid4hie8s9B+ZGYOjWP6hUgWno
X7al/R31BQECKSeEmP4a28Z56DfhySJWmdZM72nTssulJs/X5/5+5fjXdcujWxkDrR3lGqxj8cHS
BDAj0YCgFc8SiHq4eWuLMbVOnCXq8cNAwhy3V5kMh6W1n2aCrJeyUlBcbQyb8ZRkUeXjcPKaAab3
KEpxtsTSeTwzUDAJ0xPUhv3lNtNzBlGgDTg5iCPgswF/DjWxEECnFOWgXRD8WJZLNnEtVLkuDuLa
xtrSK/Ta8+ifBhJwnNEeNaqwTiLTI9ETl0BVSLyppnTDbdc54l8VX01nT3gQ82DYRY2Ezc4uVovX
2bhCkBrPdWvVx1STDNDyOJLpku+uFpyR+ChM4N8esdu/uVPseCD1IauieK46Zkd5HFbMFHG2DkDj
qu7DZuPpb9pM+XzGjwzXbfYsIZWohagVFaT5TaLDWepsHE4QvU1i3UNVP64Mq/xqGhRvcJu9qd1A
LyJxsZ8grIYANVQS5bSNX4XT20GTNnU4jdYlXXnw2tM8+1nRXuy2uywViLJ9lMRp+j63IafmCJhl
MlQgRstzavWG1+or91E1HW2JLMP0pL2HmWZy783vG7DrsNFgKYClbzynSz4Z+LOUbA0XqCwvk2Z4
qlWmLKFVGpa9g4LXbsO5zU0glb37vlA99cineXH7DgrCXDIxw5K+VcSZltjyZFNh8C3c0+rkhBya
a5zQzjupzaNhUV+0A78VCqK5td0VxE1Dn3f+j6Reh/u8jdpiFUgFfc8TNS/91VpTnxzAc6yIv3qi
FuFYI7GVbHkcsuv+ogwwFgVaJngECKJ9EcQ9lBxKQ3Y4uMIfOO7otRR5MtdY/+x7pUrutdcziFYm
Z9daJM2d466Dt+law49OeyCfJVwxF78IolxL+zX7VPPkcKbup1UckwIE5dZHTA+AWhZxUGXGgwp7
wCdmtbE7wC042vm7sTmURQzcsRwRKyNxPZgLihfD2TmbuovaX+VnPcUfKXA4+lavQH/R1fyw0dce
rPZbrxrfZZ74RW9epxKgfh7nD2mmMENHn2jbilGLxvjR6l7ymK2iWm47S/kN93DhGXFuBidbU74x
wNdsFSbWQpGmgW7Jf2QaZJhVMf3wvRni0VkvzJERbRY6pxdjWi6YlUbwfjwYN9i2t5d6Tea7xE2O
m1k0p0ap3m5fXvLChJgwvWYAXq5Gvw6RBWPHV2rmvrevNeJgt3aJFd9iw6CoAzko1158ddX8VYeA
zKyf/cqWcm7ld62a0tReECVQdrPT7WUrxne1MTF9Eo84NKLjAga891zZpjzbXU1p0f5bh5LEq4F/
qMmIOJVCf7M3pw7RL1CwID6w63KmsADD6JV6w0C9zpg+V5yp2GWeY8E5u8KXHpGQck9UGvDXmrm6
I6fEoDVVRXJX7ROeqV2Ky1bH46kFpsIzeusvrZVr/FYABTHrAHej9OehhEqwNQa+X/JBfTMREqKh
4efbuQOugmLJ+nDdlunNWb0hyRk4a6mJr0FUV7OAX+8qBizcWST3WjI5xCIXHtPxV7VDxG5wR9Pc
PvRqdTzXtdaQ+Z8VLXHXvqN5Kxx6qIAwgKXXgKzeqWR7Lip3uutmbLU/yBCrfrL73rg4W1k8iw3Y
6HBjmZg4iK8liQ/wBdYLZMLuWY+/dnuGPTh4DHZ4d6Ic7dyG5cyNHzlz273363qyqDg7JOlt8DNu
bO0MwJqrnlzZVBNiabPZWxUXliXJk5bz2u0lHSkoaxJoemhEiW4nYMudAaPi8CdRk+q/mQS5Wurm
azxgUl9EvHs4vGypzdOPbArGkMeVTEI2z859vr8IZSrvuqQ9dgv1jfqmwqIsLPNF2b0acxYfJzgi
FyDV/cUlCFBqXe7nNNkFt6vw9i30MlEjbeIMlHBBPsxNMvLpicWfJ/Z0lts7TKJoE1XFBI12tcTs
x+xZ4kh3O+3cyKS7u70UyQagAvWqDH58p/hGkHSQqC+LgSMi0ArasjWsDKguDNChodXHCofJQz1A
f1g7WHIdhy//ViB7q5hV7PGfQSFOJJAnhlovL+XOXNf2ppVsOVQQ/9MgtRaOEnLNgtxp3eD2HW8v
CrInrtOejVanlTFDw90MqFQFlwy8sDXIK926Nwcd9otd0WfXUn+eCq1/ybNh83+++0BhYmeR0muK
WHtJ4hhtQHU2M2DnAbR2b8O9/XtdNc7CH3WpNKFn3953dX/fZTSuxuanZnvXqMQv7D1BD5zrgNue
zt09e8dBh0dXGUNDAu3WytzGAVDv0nTBz623WZhax2xd55euJnfjzt1j7GqTlxeJGQ0rkTCP+o0i
qOb5L450K1xVm7s1keBiKFvwRtFNZ2p+/yZjD/Rt13OXapeLu9WmbA4f9RiDUx9q657yTwN2/f7G
llkb+ynn/jsCx39ud0Mx0F8NdEzzE3fU7ozC1Fgt+VWbLms0uiNGYOmk94X59/Z/MTlR3yfOqd7j
TN0twOSkxaWZ+uef1XJQ1Uu1VgX/WDhgt5dE12BWQ3RT1o0/LAq2KgmQrWVMcK3v1vWfX2G6P49O
Gd4+g9vlcvsgAMhRNZXbqxaoFHI/dQhzNBgzJ7FRptxJbGBMMhHd7sLBsjaex9qgP/Zp9W3vGH+x
v0wdmyhb5AMTM+NJsdz5WNnFSEMFKtUebRWzSRu7MVLoKs0vXbWWAxOC7DhC72WgVyj37NdJNlJg
5xOgUA63QuW6pzDCUMqXSQo7aHOapWw0a1liDpc4Zw63iwM1j+n+Oef4MpbSfixBJtoDEx3eIzVI
B9U+am23RHVeHVip6s/aEZKzZM9GCq0XRutaRFjbmrMAbfMj3LIdvQwzM5rbssuBrjj//IHol69C
SauDVZHJxehtvawm1eJuY8L+vhpWLp+mCc8qpjiXe7MANNdU46XVbCCRHWRNYtF6KLggd5q4za6N
y7cFP3aa9Cw9dYOoH8Z9/J/Vo+tLS/GHQbYHxczEK7aL51shR7s14c8iN8XdH8IVHMOwfZ5+GJU/
DxNpdoRBOnfxSUiZPGpGinws3GY9FrV/efySyng4ziAwIk3VmpPacMIe4G+y2dqV53UXvxcLmiAI
l/SpOXW2Ot4rFEMARsjWHx/bzQvV0swTTH0XTDNuMTtlmHMzEbSOGvtzwfLMNPIrMRbl7eeWF0sd
pnn+7+aMV21iS1vMMeVnyuPqyeTfXE3GPtOaDONapNNF5QPFM6286TcLmZ3W/xSnjcCilM+39qP9
d8nM1jynWPZo7Dwk2m2jlKoHduvbgpS+3Fu2YkdlTRMn5sRgMif9dbadx9vTEhtLdPvP2ipfDuqC
MHirRfpfGRJoK9UvqO/16mXOAnMx9A/XdsJNGMBF9w3BbLDT+1+4QptxHQkFXnmppiYbfJ4ut5cN
p3IwjTw27FujYqe2kJhS7XXRK3z37fQ3sZrnZEGJ02kUsOghGLGZR9VA/cPt+29uBcvJxKOrQfU7
xGYz/2zMVokIPhT2euBN/M+UTDVUrFVamVMi0pv979lJD1nBsHDX9vU+vxIF5zkuez6FXntBvvxp
h0oTez7q4/r5s5Zp1o6RYIz3sxSU43AcTUaxZkxKVbTlO7SBp20d578cm4FvjcvrzVW0hANsgIEp
2t8+w1UgCkQjPpFpPbGUuadZEm2am/hbS8grWY7CRqVi6Gz1K9bDiVOAcCfJY3hKQ/wpeDgHYCue
K6uVJWdaz5rB4XjplOwXBb2HgYNzqIkzDSfOZRzqzYvL/kXRNexqq8rblU2svYNZQ/TegMOQ2FDS
yBmM/kxjAEfuhSMbiz8LsEVRQZJ00Y2flS1YiXLHPWmVQUo/NdzzYM7NIS5gP3bJpoSJYeGitET9
WMwKZSYglCPRqepBqieU9ua/2zhpnOMpsBIlpJGFs5WMaUFGTtsD8YXz0hv5f1Lpu5eibOto6Y1o
3kOr1tx+FpltXAxtegGbwYxYnYjzrOCFsQP2EfzeP91Qzsca7XrH0FQAmNlaDcXxRqUp0/llRX25
v/0bCtv+U6x2cVcL+/026DY1gjXGtDJfb7JP2G7rH3WEy1jk8edtUmezRw+mVnCKQEe6zv3sYPhB
ZMg6p3uoRdwHzCqYNySa9TBhNcDPDhmeW8/BCWE1lny8eeigTkukLP2oALS5sZxHrqSTYcysk9Th
iGmbcBGqbrTttQj5Mv5nK8l2VCz0Loq9BYUmZsnL3mpCEqoJb1uCTJRLZOYQ7oYulRhDSBA67sPP
YpnCTZjLXygSqGj7LrWpN8n0nvVNzFUazTtzE05TJLUzcKjp8eZ4zHMTlxOTnsMtjeHmFUY9k64W
xaEzx27MvxrKxxuaiXnqZ6Hw7HfPo0LFOuG/37MpKJgegeJWyWsb2+XvqqbP3RElFAYNLrmhu0c1
r9v/2wWZ+tBfVSBsc579sZgT3bK2BOoU4JL6yZnMXQCbTZCYbIdZTdzAcSicnmdNwUxRPtwGf7eX
bH8f+fbnPs7oMGnKqz2M2dkcYtb8bH1Nt2r7VPHeeKOimoS73S5CfKyf7XH+RbaFGGFbPkiYDoGY
UeMBxBmvy1gwMyfjJdIsezHpkaFoeEgOaJEb+Ttb+sJx2ms/v9+OGpifx2utm1SbJ1vl/ZBZtE67
VIr6d75Z7ajKPgxrIu4J3NNzMOjOfeewkbRH3fFXSmzOi7NHx5ZHgmxY6GIG7OyUgeJVkjYhoNCe
FNoj+ErfWePvJDFwNShCv45xiSOhSry+GZiMYL2J1YqeOyf9LU1NP3K8RhN2xydjH1c5zOjhfI94
L6cvxuyK2tUPsNc5isR7z3x3MhKnvFrJs625CLPMdmIxXzWqkl4IxlpUdXjg44PGUZxH+k7x2zh5
NCPYhZVs0DKQX/KskUBTC6YyjDJn0+KQzbQcq2eZBZSJZwE4k0+c0QsgT/uuqkpxtBmJKu19nSIL
DM5pdWcdPauA56B6lr38Yf+hRoVw77nSjEPiDED9sAhDcutZDe3mSNVZd3bTa5nlKngDDFycUT+H
hF6b1NSJU/TfXTO6BzWPL8mSBApOO1pg8BUxOfjP3hQCY45zzOWERpuK95Ht62nJijvdmLwav6iH
WbY91sYU0nKGIgmW2h/aUe5JZEgBVKBlcfZCiOrM7vlxdfTzhBdR3bIFQQ8aTWaesU4ftFLIQ6yW
GJJRnj2tqC4lWzPMf19m3Akc8pvtg/Obwi7kZ/sSmj6CEdZo3l0fnJmzv2XSewiGIPMTvHImhLsX
kAEL/UfNe2dpsWdOfX4S7XwaJ0t5bulGwZ/9Vlm5crFa7ejWQ/KI9Rm+H6VCK4POePysFqT2iUgS
O80ZFjBue6RusS/TqCDt9kXHzOqrekWJfZ0fmb30Qd+hXbdpFq2Fqp1Kh+R6ZbysRxb0ya9LSaje
kH+B3yV7r33mxTn6w6QVD808V1hmOABSS0w8TI1we45eR0whWhyF9FeqlhFWa+5r4PAWd8E66wHF
CwQqMZhM6DV307h8bp3qZ12e7voADV9c3Z4q1ru+18wwF3zAeYvsxzqK2giVLed99xZ1HMPYaK8T
uUY+GsIQ6n7RbrxFadf4et5d1tR9sWuz88E/hpyK8Cyl28dgV/fLrI3ARZUXXbEP8OVhP3TXVT2g
YwHD89qBQWNS4sV0mWI8cOZIj1XVWYiNrzPhB78iJuc1osepbDBSEIN9/6eduIDyYvzAtBL7JM84
ifRWoNIvcarj9Dz7mujio9VmTNDM6oljemjWOnZBwN4hYD9aqUFYzcBpVRvv+5ZZv7OVCE+8uxUY
sw5S/qMc68KgIsZ5XiBV08gH2rO6uoMbLnkCA07Fb+1M3ziin4aawWECscxjcHvlEc/aU+f/dVb3
526b7PecP6H1s/Gg/LqhXmfr3SifTAvmlL0e252waViHdbJxEYOYl/P4Om1qF6hYMbSN9Q5i7IZi
6a7eaFpfMzsmAjHls0Xz3GF2qEKCAPw2WObrmHfcZftjo6iw2iZ2d8Rl6pcdZzfKcfzOGC0EJgPb
s2V/irwD2QVjeNFmTzNk56dzQha2+Zz77VCUKLuiE+DkipIIoFhD7oACuuca8Pm3kxqgBCNiiJKK
i0TxzRomUt/vHXvW10bvO1H+9o5FZ0t7ZvTbunLCyIywwZ3AiLz85aINhmZb/B65kMIOr7gD/THg
iv5ttixPBQRj/qLK/WA6B4xjD8VQdKFixUvkpBjpe9Wi8ZHfYcd+7Dom7DpENZ7zJgNMHc3dGo9s
NU71Kj9VlVlfvcXgvQxyLTSPGb82+ctOGGDVnYhQpneSmN7462ZT42G60Z6Q/m9OIKpiYrjT7IHS
yf65mdT6/DSUW3ZljP3SpjF7qi69sJ0BXg3RUQV4nmtu769zP/nYGigMHRAne2FejJoTtDArOt1s
/Td8jmDclhkfmmA2ME48NR8VWXwwmuZir+Yu6JUlcqvyA+MrS6dMOy9fx5ds63uYyO7V7LWvtk+K
yHWzK9d3ETpt8ydNcfth1TrDos3HmtPdO8R7v8uqb66d1R96dEYohIE1jguF8OWZ+/XaaJUNjvix
AVodMuBYPKaioCW34U5paWwRCiMoRll80bxs/VqA1tfsk4DbZ8IJ9zqON75YEuA6aHkr7UkhA793
fqwqKGMmOVTVvKyx2mCCowZjdqFG5friId4rtN39xqLphF21M6PzJALKtQU18L6wTgmlV+9yxMCp
FKExFc9LmyngkhFypF5HtF2iV0MNChx4Cd7wkOOe9WyMscAm4pUXiypWZfI4Kdp+zrrpdWm7H4oH
hPe+fMWJkLMVSp4pL6NbU6hb0LBE2HrtN52cUbw2xaf/+eosGCRc5DpMYOC3N3woUglAnjCmassn
AHqfy6R+GnOvUfZ2sbpECairYxbgKudBDRvLHUIFfLLXaQwhFIndlR5bYKcVcO4eDnA+re9MBj0N
U+BBTjyFRRa1Szfd9WJmSvo9WMxCF1AR/FWBE11AylyKM4dM6RfZ9s9pk+JRNrRIsF57kJm6u8HN
SNDFD42e/KJzs2CgLh5U/Tio1rec0zlcTQhGUGvxgukvcnIuu6HtWHGszA18JHUieq+dVvBr2MfB
d7ihIA7qGcXiO7Bu7tqNrZB53SawjEO+N2w2KdfLQKQhhuxBfsXgMoGkpSM+e3hEZeSMqDTaleaz
gZgP6GjZn2pzoSdznv5SbQCq2QzNSo8MPf8qIA0QrMJazdr/4PAW1ZQFgLetglXBYFtn9ez3Q37i
GKCweYJmOjyDJvsVq/PbUJEOVLmDAxO/gjfM/I29lMHMf9WGnE+VIzGe6C/Me7RASvaD+NA8ex6x
AzW5p6zUZWfLv6pPwTJjDhsVDFvISSQJOKX4VBLiuXgrtYYT8u71qgxmOpojDtUYnwfqQyIl29jW
Q1vrZ2woFUhf5WMYUxkw1eRmdBF7kn7LAvAYn41V/e5rPOsrJq8+dw/CWpxTNWJGdqklUJt09TBR
S2M94W1Oo7W7txfryOeMgaSNL3iFN/aw2nWT1JC02RTMFM78iwlp4QB9LWyDRVpemtyafKOxZ3x2
XCZ2p8WRsvu7698yxm+WF29Jbz6KuLICVPSjbVivyorcRCruY3LbQCrpuyasJyc1FL+1Wn8c02Aq
y4GbJZt4DvPPEPTh0TWXHUsXk91G3WTF9inN1U8W9h4V6NU1XMIBhJUpFa4wA/HD2QWBwJnRo6dV
FLqjmhSr8qQtMePk+MlxwrSYKk/rBgLdWsnEZ3mVtkyuwjYeR3kcFiv9TazGL+n49FWqRoKSqX+0
JkzDZPNv1C9zrm3orvxx1o1zUE/lStpOuScMJ1iRrIhFKbtTk+0idT2qVDUJu3z5dPSG4aCw+a8U
bGZN8eiu76VrPtJ3JHG8Q2iusAUenKz7YLVjKqrMwPQL9YPJxRg0lCLkSYcasmZb1KRlKOvutSII
K6wJVOvIioayawb4DSG6jIgyorKfysm9LMyoddV8N9RWHBL63u2OiiwLyz2LEoSD3pW2l+m0eTby
Phb4M2xl/tSr9A5JGvIomOrdCBoa5FlOBBofjURZz8U6Pc0q01X81WxFkTe8eF+KKlPpwo4pvNpd
25IWLqvQapzQE6OLZPO1pdPvs4KzI+goFbKB+f+oO6/dyJEs2n4RBySDESRf0xulvCu9ECpH7318
/V1MzcV01wDTuI+30UgoVS6VSUacOGfvtW+rIh9vGia+bEpE4KWbyS1/QpZW2wKG0y4NaTqnrTrl
A/x7FILTQvgo16IqPx0ZtLxtTBLDSjxOZvQjCJwl6L7Th9hwclo/x8pBUqdlzGeK3XY1GgRGlkP5
4Vt1j0VlCSau5Z4lC8+tg8vQyY2DZ4fg0pyKKf+ii9bGbcGR5jATbWeQ/FZNXNrjuHJaP+ZIJmYI
urG9jeOAual/iILhJtb1WwBcaOuCUugBJ3MUZs1jcncvZu/sWL2P/EXceVOV7NQwI0J1f0/+UKMe
YrXSo4rXEc6uVRJZO8AICSyWmlrLL3GhymQ8+A9tXSF25E+WieAGyVc9cD9GGqiabBzoO8I0IIJx
+zsc2PxJRWdjeRipk0DD4QQ7kj+lO8aV1tRsWlOdkYs4u9mfWbNzZPbIZpADJuMezA9pVOQXGtrb
UFtSes41gC5WvrrH+egg+Ig7Ao/I61xV/SajPYdo6Mh5jWQ2RsZt74Cz1KfRJGbSt3uWRHYHiAIg
r8YfS3IJi84p6QprlWsm5ThBbzxMfoqzwGC55CZZU7YRrrENagckfOj/niZ/O07cqR7cKHIjX0xh
T5u5i5/lXD4HrbOnxXjIWjyUBEDoIjzWhPxMIxkz9khStsH0X6CEiMfgLlREvDXhh+bE3Fc5Iaf8
hrhcjC41yqXgnY0gXWdVQ7PBqE5W6ZBVFAz3MxDsGC0dwh62QK7nPa2rbFPanjo0rz1nHK8wTEZD
QbDJigHxKrLkbRFYrEZ0Whj79gqTyPid9Eqqfz2rlaiCLUC6dhsUouNfe3ItfMQA+5LtZNwbnDFX
2grNk+qorLuWTDNbcrEri3rW/QQGRfacm6lz3588UbLYJ+q98S1aj0Rl8lpXTGdgxfjVjhCOgg1a
hsQ1shKGMeFJxP6ubK/7KLruxc3dpb83NrtBDO9B1b27MaHR2FKAzQygvIzPwVY9yjAGZu66npkL
JrPNCj7g+q7oTRKa2SMIcaS3gyvvmXbLwN/7bVM4rMrMyc/LWnye8ogSs3qKlsN5hxG9tkN9b4kp
uxlN42DPvXnuEbF+PVSTTdBCjqwCyNQ6yD+DFm8np8dzoUZSHDDSb4eo8OAkq3u8Ht9DGGjrLGzu
wN7KVW4CsYvYAdJm2g8NfTvLe/QdfaHdGh1lF6YbK3Nw6Hoz2ZBDPl+oabbFeojYJYch9TdzQhFT
FmmwcqNgV8Z5Tu4gDcaMEAHi6T1KhBZNV9O2dDvbH36KVqCmvbdq7eHghuEPmJdwEY3qPfArqHFu
iVHVp7vk9GJty6JjXhNuhpqeJ/POtdW2ZDcHcwCs1qAAbPVl8BjlgjTayrJ9jQNNGKt4SmbnoU2K
F3f23FUOKcFNbbnT8/QyJBg/h86E4iXzdl1xLLE61eO+iH6JIs5hfaEcRa0AAIlQQQkSFHyquDB4
mWkEaP6Jon9ug3CbQai5K/wJCngGPKYkgKCshx/MRSfPK3Z9H5tbx5L0EKwShU+cH0McSytsRvUx
in9aMG66KDb3eV66W1UcCMiFttaiqxFGml6ihOApWhuznz2QPZQTNVmjdG+eW/LB7nwxsQtxovGb
YYuz89FigI6oYJcz0E3njh4h9xktAUTjnT2dZRBybXJXYPuPURoQhmNbDufl6jmdwKESqNLzUTm/
fMBZqwBA3V2GipISrsGEm2a/elu3+zJJ9HGQw06BtfWr+KmppnhTV9Zz1O0glD8YyS3D8ppCtX70
04yU4PsKM+V91fOZcpVsDatI36VBa8lxqa5znBj+TJhyFDaIArOavD3WFrZui+k5oU/OPL6BMyYm
PCc6a8D2xIRHI1RfUubBr+6iWf2W0VMXX0wj/+XYcLORiuGj8CR9veZFhxmJmcRAbvpEZWuKwR3V
dncMWu8dSzY7CtLQlQp2vTU2p4Tw8MRoV3Nn9SiNik+hgeFZs99fKrvct4h9ViFUy5A85QfOKXGt
NJoC/prCovwLZEF+Ew7uJPZu7KF8B32BADU0UAnymzXNUL93Dn5X4pobQ+u14uC6C2ap151THps8
+DCE5gZN6V0W9M6Dp2Es7NMoGH2LdS3n+TBFIGFVzXrp949BEOh9I+FMWkld79gRcCf9itVWNxZG
bIPXBNSDLFEHudeA136MpnLbH7PTXKn7uMpeXSHrQ+oXH1kf6ZUh8HumYdxv3R5EIU0Es+f0QHv+
exz1B9TwxYb0mwcM9O52zmucrqx3UKcjMt5E+lM3ISLQEeeu3XM/MBFtHvGBhmvOtAc9FfNLXk74
78zpt4oN65J6zrAzAgDDMiwd6h2OcFNCaKtMtXWwUv9zYjZHaUJH1QTMm80xVl+7Me+yU1AO7sMw
gTjIUAElPR3IfvplkL8ckYq7No2WsGj3Wzz1P1rxUTL6HeJxM+W0+dlE92Plf4O9jbniZbS8+TR1
+M5z/25iYyTbwEG48Jr0I+Nt6zAxfLPYv1w93+pCfGZQTDpdZ+uWIZcnxD6f8NiVk38PnubCKHSl
kPz2fspRWdMdmHNUiaRHNjSEEEN+n4onq7WDe7SHS8MXqUdVwP6OTXleptMMsaO7yvbOgXR+cz3W
z1HZdXspOHslQl8Yq5b+uIlc+dnI9JWwOgKMCPYqRHYYk2yb8WowNfTFoRo7F4GQ3dBZpXdoNpwp
eWtfObxZWK2bVV2jA3ZahHGpQ+3CdPm+s/EK2UKcVFHoYz/5K1JGN65XAWoY+IsI+enNZz1lj6zB
5NbUKtr5IjThA86/JwSjtotcoGEEbtistZFe2GutobaJiDk9F+FN76AFzoNlQ9fDfkCNX1PLWn1J
YoXs0M6F0ckZjBsOv3vI8CsLmfWhrLVcV3E4bnzpdvto5sehqD12DjVM5pvb3J62bWC7L3gBAkSU
myjAad3zCwF37SIGvbVxz+3C+8jw/aNdKbGbszLZ1Y0+JlPr4WNZ0Wr6Du623nnMs1ZNIA5FXbK3
5C4XxWDvage7X9Ouejl761ZihZBZmx3MEPCZq0g/ZQ40067h4zTq7A3J5p7ji7GKE3Stjt9SmhuQ
oMYx2pg+jUBfdHvToMdozNVDXPiXLKKW6LMXc+bnHvRTnQx7R+8MbHRrkU8v9lxmC7MAKz80mjGi
ozAorkTEuxhy+jdU/Ityuf6IGX3g/XSdo1T1U208w2Z4N5zgFTQEThDytMoyfcrqmvSNOqRn4mMW
xuUID0CrFWqfBycwPgthtBBlvFtb5BayDp1tijrt1jjbMLPXHvt+LfZtFX8SlnMw3BYVdHYfFRDr
6+jW6woUuoH+cI/V6N1VWTPiluJm9sqQphYINfBs7dqwvWRNf3ZfU0it3W747MOF+FaOWGpEWcL4
j17CdP6AGAfTcuI7HUex1vB+d7+anLP9JPx35qDfcEnngtq/0OoDjfDW82lBNOy2hyK9NYCf45Dm
mBDXP5UP9UWWFWFe9SvTIFoXtGy5KKc1hxnQbrPDuc3jk6uQS1ztoS5NKJC0zvHqGGUbMuiG9VME
jdJ9bWkV0AYMkvQQjepkdS6BaE2Qn76QRAZ7cF5G6TbHLYwzAyBifX0guJFEE2s6sCVwOh+Jdqxl
T4Jykl9Y5ZMHZHGcDFCMoyUBeK/hxF0pCyLy5WnGh3BNTJcyYbuY0lshhWTTGM3toALBhbYERo6U
FyEc12M3gL2/5lddnzoMhOiLpMZTmMgVQWJYJlojv1ilOZ1JIE93rrRD1mwupQa995GJJLceqvJc
VM5HqUG+E2U7EF00hvskwJan7RZYGmu5KipaSF5gbySOcDovLnrLwEmWIdOuaPr5YWrj78jq4ntg
hs3aL3LywQOTib23JiRxPnkgHe6+RsdOldwCxIvPsVhynvQ4f/R2d9uKYpeSkPMYObhNlnWrvg6r
O8m/mFYxWp5mxtm4jJ/DeHgFy4TMW0d3IsKmwnpUbVnL4MGENThwuWvR8dUL57aEF7sRccIcPk5A
fuicpyL9TW8vf77WpiTq2UCsIo+jhBwO5lwkG9h2DoJA2kYk6doB4wAzZMznF5e69+RxeZO4upvj
FZAUnawkT1fzYi8vgnrD/ofbfvnKKPWNO7U0e/P4G45VQpl9E8Fwqu8C4qc+AgReGzX+lgpAoQSg
fIwg8h3rKXQvLkHDW3oQw8au0bRqL2FNIs2QLO3rJJh61twowTAIAmx8Vy8GrCHhZKuNoHycB26K
BiHaZ2ZSDzqJN9/r8DQsk3aa5XJI+otF1tPKWeSmPfGwa7dC/Pr1dxucJukl3sCN/eiHWd375qBO
QdQR21DwA/wF+vZvttpfWWr23yOgvkhqhJBKqRx41K5a8pH+QlKrSwcGhfB/Wb7DCjmrUxmB5TcK
eR4TRx0HnX1LgHVVdiSeCYcBGYmcCrhISFnypbq5qo1yvPBYD6ebxGN85rYiOdZ1GT1wp69mSCkb
L3jA7zBuPUVwWtzL/PgPPwjgub+gGJcfhDQZWwADtpTpeiDm/vaDeGpgcy4JvWArBUjQkOSb149R
Z2wrkHVbWlj1cZHrm2X47NV9uGDAfk+SsnmOgb5QEHLIRPBQSMrjYKDIh1DAtqbsO4NcmCkK/ykw
9w9mNi9ZuY6QpmeCYV/QeX9Q7EbszGFUQ9CX2SK9deDI7tOaEJI2o59/jbxpOvvozYbAUZ6Gx0Jb
6aUcW/qkurLx2NKu2ZeqmpBMZsEpdOl3FNJ6at3klC+SGCR/qCE9++wv6uvrQ1VFGxWE9Sb3guDE
1jfc4hqgK2p5tIKgMG5hSzSbWGu18dz0KTK1vfUdleJAQIniJMxeTB/UUOeYN+3ycP1KdeJDALmA
vePQdAIddqEV3a/brpz2cwDcilSXg6Y/fc9EFVeE5zpg5TX6BYd05aIf+cqI7mrXaN6WNShqq/Kp
a43zNW59UAmmInNJ5cAIfptG43Qg5o8XVaEHQ2PLnWi/0tU2zteY+EHZ3X1JGZQK0fzDPeP/1z3j
uZ7gYnPIMEJK6Pxxz1AxRnS9DJgibPFxWR+7SodPc6eaS1zNdxgtVnZkqHxvG1W8Fg1HnMpkyHYF
yIGJkKTWBvSznRbfia7240Jt6iS4TOSy0/H6tFcECU7VAnMwu8e6z9Ij1GyMMfRDH+vYSteJa3t7
x2vYGhziHgYCe1mJsNfVU/TUNvpJzW56aWKJslVzfl0kmvmEWVn4DPFi8pdvlCoY3iEOui7XszvB
r9ZWdnZI0lkxqYzPkoCg7Rz4dHy9Nj8jyjiksJpfPXhwh8bLuGzzAV9QlBl0dZd4JBgnAHevz2Ut
bpK6ZyKA7e2pUXF90IP3NuX+w1WHen1AXvwAfg3VDjFc2yCn1AzmqH8haAvToDKnl66x7gOCkzZq
ylFtOLClFzI7BumCYUeKm+ImTLTcRIWsPpjmbKDHyx/eotIbehhkasCGNiiDLQFnOqaJzL/ouPhO
SZ0e/v29MlSX/70gqf9akPyFhCl9z6OUJnDsj7vbiBQHIgtIDd5Uf9eisSbwQbU7Q9LlHZzIPHQa
0U7omrQZxta/+CLtn8TMYjRzhYkVEjcQjUOF+9ZD8OeCYrcM8TL0cffQG3N0p+W7q2T7WCc05cIg
pvpqOPYk1oPZdjngHCP7XY3Zb7/SF5SZxln2HGWnholIpUfjWCWi3VYRGusrjIVYn8dwtMQ+iYds
O4bZfOdhJYobr3y6PpR9DzIE9dOzXVGzzNO0RNSbkhijRcG5rAWTaEi00kl+HKX1K87i9ptRRii0
y+4tBPAHgyGXNBDN7BUs5LyG5Ons//cb7yxBGv+B8rKs+iz/vimF77Ol8d7/fScQYu4lzqps5cIW
XzeqqlKwRGV+AEpr5uNHYqYall5krpNiSdKoAhAaRfvZOGlz25gouhIEdgi4SsY2aC3ocbrhpZXu
fZgm02OSWClrNedap8HsGfjNA4ure3KD6dtVfH19CEgh28ZW+N2bbVxDavDtF0hAOwbw5La2PWhe
6JA0MvIGNVJk3YzOqG8sTrnUwfRjopJoJzP/hwQ86xrp+Nc3B0ypZL7gSVRHjiLM8u9vTguZrgpq
0jyQ8Ud7Yw7NAyAayu2oOlyJUx5+QcWRm1Yfed2FKV74bNuUPeerPqksUOv03p9yEY9IFGRz1v0U
EMg7vkkVMlwBAWWdr4RAQgB+cYCyoJa2Jzu32hejMLvThEkJ0ll4TNpgJtKwFMAkxnxXImWkexy/
43yKID3Z/YYWY36xR4/+uVPml7gP6HNq+uEEVUfEsxYhTXAv3xrUJ6+cO/wNxKHNZKbjZchEx5nY
Vw/MHVHT8I6yito3Xj2uevT/1HVDoDcS/ejmSijLJHRKrALItguwRGll0fkcLHO9FAkCfNddrDF2
p1k97qzl6fV7HnOfg1HHIB6xXYR1AgtWKr3tO3+FFNb5Dl+XVM+yDFeTJbdMnkIUC5M1n2tl4LTz
ovE0JxwLZaec50Y0t3HVQtHs3Q+0KL8L8nQeTINTTZkiBb5CSg0M8EyzaYMrfY+TMn28xtWjffwJ
nDE+X5+FVR//w51liWVn+/vVY7OQScosW5qObf7Bu4YFqjM/qoHz05DfX/Gm9eIIQ7Op17xuj4mS
O55L2TPWcEoigtLB+RGW0ccgZfPAuAfFedpBOMuJbBcdWkk2jmnfNGZ/nrrBPWngm4eqw3Bgdc7D
qLp0VTZ1eBPVImcCs6ipe69kqvbt+h2XVf4sc2hU16dznDR3RhmY3/2034xpUu1apxpvCLGzTh5X
4l7Msl1qF+YwFqZqTykfRENH3FZU/GhHRYCve8uOrc9XktAA+Rvthw+FsR71wQ8G0L0kk6dpCXS9
7U8MoarvsUOjK6KL9ooTulzFJomRmQxunMF//vLBGGgWvy660UJC5wMlAMJXpPNmpMV9Mou6eDKV
9T3qyZjUUHviedozMJzfGdUUW9Fa6sCMb5O1LpPXyBztbcYvrKO+MxnBzwAWpzYB71JjWM2gmjEW
NLzbrx06LlFz1q5V3/koRRdb3ogibD3X4FauV/51+R/bvj1zYFqwLdM9c4p2rbPe2V2fXqPdEGo8
CC+/uSp9xYIANTcljMCLKCqfd9DBphb73R1o1nmDpbV89aXFJA9SJ05izvWqNbbXY2dbq/WcGTPY
q2wzJBPvqG2gO2Cbf0toam/QJQZ7aJksnT0RHHvmb5qAwVF/y7LpTonR+Q1za22xx/1DKK71RyaK
VJ7luOzNjumTicgG+kd5p8PJyt3a4hSQpCmswZqIAW6p1wmQ5ypw5/An0BoMzr0brlxQkczSiewK
7PrBVtbdZFvJSz/fdUD87iozORRENJdM8xtaz6ESe0J5mLLBXgAGDYSEgS7iSAmdlYmFjrZuZtrn
jpy/WpvYA113gCJDNiJA2gmcYivvB+n2LxVR3e1C5MssX166kctOoA5KiueK0eyjOy3p8Nwy8Pa7
+6/TQuMb6zAecUybwjn1tYielIX0cyqakzV2JIioOMlvim9uF0WX68OVwyk7qiRuKZOuGV4G019F
RV+9zfTUd7nLNXSNCks79ax87GCRA69vQJixMmK1ZDoxcL6ahHhd1UYKA/vJopS/PoyhdCmBUvH1
vdCaUqTySO8k/LoTUxuo+rXwLy2SVVQ6XnqiCxGtrmYCP2tRVpFGgvGBmeuCAXY7fOZzMbi3Rjwz
LwIfxjz24as9Yc3DJTc+J0fOB2mmHop+O7hrcuWuM6+OIGCghygtK9t7ICrhHBD90CxRwG7xFPej
CX5JlPuRaptaloFGu4y8WZCbE8W68wikZIMwzX6xhRveNgoBXNp8OT+Rzr1705SdyVO2tuZsfotB
yd0Oi96TuCuop8Xo9wcvTzmbKXYs9NTM9mS97wNbW3ub5v2Awh2N3S2CcOPwvyum/wq4NpXNTFI5
y9JuOgBr/l4URCPRM04aoCzCAZLZ8uCmqA5K/Rix51SgWg8VvWG6m1hkJ+9oOWVy6MJ7IZh+BtFr
hHI6gac2W8XZHXvxHGTFrR96pLYuW6WF3spqoTNMWEzBFIDHq6g5e3q4R9UVu//9w/hLXf2fPcq1
Te5aJdmfhK8kb9Yf6T2aqSptpDYhztRAMor25M2pGIxdbSB2xXIZLjCwWNQaUkW/d8YaQ8tyaDKr
GlFjO54I98lwGHDCJjsMTcIVaohPNz5q4LZIDOe3gaiSFXEb1RKChFuB6XNSf3z9TjV0BgM+owKk
2O8yK2ggkNQ2ZMNBb69ug3nizunZSuJF7hTH1o2oMyRhV1uji9rx3EhrL00/uWljCLxVgIrLjmFI
hkw7n+mouNtuSp0bb3oiYgYhOLEpioyEJ+ws48W6QrXr7DeuTfxcY16CGahxYHCrUzrM+oSKprw1
xv0QdcBtS9gVVrhpbT+9zC3aAM6b3bYYpb2NHNriXfAzSgMGw9U4HAxfHjXo7/WUENrtg6Jbo+Yu
TmNerK/1SfISymA8TB6T1Sskvc7MH2DX/DPmIfId4vT+apRrbDrmSRPKw/VpBT/tHy5s7+8ndReP
lBAW+SUMiAU6KPFH5p6MFGx81f0sFzbmrBfDm319byqxkKZZXlaVGRr3yUKHCjz74mKzfnSQGa+T
YaBIXm5/Y6aLu1DXCndCBt5j1JgEIUe4PtOLiIBpj323r+kH7pKCUgKTAglISUOMc+PMK5gdw/3c
LyJVplIWxdWRcg+8TtCLE0l6ztclgXjsPza8psjC/TDjW7A9p/q2CPUka5w9muOWG0yfbD+no803
IfkDdDVdhVDCtuvFhHSDmLrgqC82RTW1+2zK24dEA1NOdQ3n+GqYVtWdYrQMv7QGCh2PgHaSoCVF
4CGY53UZCHN17dWg1Z9Jj82fR9wvJ2MomXkuX4Wjcjaq78tH7bHlFDe2aj3wTiHkl1Cfu0CvvRjW
R2b9jlrZU9YlNONRefkB2arN8/++5wWBFH+75/mcPZOi1F3yzKTn/VGXglpzM1lmPyf7dRTu8HWS
4fBdbdhThwNheM1drjlY9Gn06toREa30p60BrkKX3H9dEmOMtyTpBmrHmbaUo3gfBlF/qwPaBHnW
4JGZ3eob0kjY8g9N7maf6G9+aOWlT0Y2pKdqkmILI2Mdskh9D8NxWqeCkxEnu2o9kFapRXi5PnjL
Bgt0/H+/CxzA/uttWKL3LIGw2IKZ5/7RA6XlF3M0pn85NjmqOYvKMRls/SkzaOxB+FEUpt7lSfY2
N3w2mMFIXLJxwMKJrg6oJUvYBZQupkAVRjpe/VkXe1B8F+G1zTcZsTtlmQOUNKreK3IFmcjG8/31
wUMJenIiDZgreLfyElMgX5gt9Xenwvflif6/36Xaa7FMv41Fk6KrAXOFe7JeXwuSeKlPlGM8M5wr
b0GV5EzoNKIt+oU7HYZ77iiPER4w5AI5JWofYFpR0qNYBMdZfs45AhM8kM0lVP7KWcY43RC/9xOR
3dNY/Rjror9zhfHIsD69KabgfdDEgmR8vhfiv/t91rGzYxptV9fuVJz75blNxU9hayAnCuM2akp6
8Ul5wH7rvNWBgJSncCw1TQPlPujlyxA5gP8SqOg4TA+2eqPh8LNZbHCV6Cr2kAJnddzAVEJdeBoE
5hBucr9aX/tkQyec/fW2d+bOPmRLy47B/9dvkvjBT2G/mMKS4r6b/41HJl4C4RLczoM1IR6ZxuDX
1OWHNsOR2jTgNnBFt2exPHA6J7OnX8nRTM+0XokhvnJN7KB093mh5pdY5ZsgGXZfflvyo8fHq6dT
T/LOn8RtEJPNOTRhcCFFhD5kxpD66+9IJ/fOzJMGJv5bhdb9Db3MBbmgsUNgWm2haETfIV5UfkuT
mTTMzgsLCrD+2aZf+5JHEdb63jtUDl5ln3DI+6pUMxC3zDlVSvVH2xmZs3B+KU2d7Ys+CtdG4z4X
5Vw+CJF1u5L5/CEv7ad8JgRedi5io7q7LDMq6L+pfzKEyeRmEiQ1u0gSte67LShSZyNn+KxQfrJN
1/Qu2m9SqAmWoSBUbghjEwOvIQ3zUhW1+QqeYjzIwc1+qAIJ+XUyFpg/yGhEKTcRTZfX+kDw+nwJ
9BzchiP8T0eGYl+0jj45prHS4VD+6Fi2MCbMrw718W0L2+yA3GVfhDPmo9oXbxks823d1sw11Xnm
v7vOmt7mOWggLFJ/iMFIQBLSgapF87uweTuMAjhIKBx4juUOfen3UCe3YHC7m1aa3T7Fs7sL+nA8
tDLpDsNsovup22Oo0ukyxrBpOit7FBD+wHO5j43jjptruigplvPpi3bseCYLgzdeisB8DJPY/zft
2JbZGjtp+VwG8CbTMduGo69fWzr7tKPhGlocmHC0BNkEMwwA4ZM5ON3DdRH8f4ppei5z/v97KNPf
g53+v0pyoiT4y0bwX0lOF/a1cvj8a/bT9U98ZTkJ818WtY9jsi2anmVKuqHjNcvJVv/ilEsPFOow
fVwsuv+JcvL+5fgm6WKU0RYDjqVL+O8oJ0f+y1GejfiV8DeHBdT6f4lysngtf+zd0Kg8/kLTVhxA
2MS95df/MoHU4xRWzOjjjRjH8JwmwtjY7MLrwqCHjcJigh2c1FidmxZaTb/YFpS74RQIA6MeW7pI
wLLQ+lgbt6G1V0yD2Nm5pHRCiHyCEwJmP6ED64t8Z7njo2+a1jYa8XoIo7/gWiXdw2s3NcH1m2DR
/E22e98I4wAjCBw3dSKn/+7SvPuuC9B/CS/wSjhvDk4w1Eg2MsWNJ8mna4fpaARtfSIja2cbAZtV
iFuxdL03AyCM5pSfujTLHTPHWZbV6ylPEJlUIecI/MJ8Tke/M5hrpUyUkL6rQfe3gdfRQi0M9F3j
KbCKn2VmTXhs8LH62SV1VcorH79VLDhhxkvT4NI7/wHt7itd/JUF2vxQgsfdmcEtYSLvvJ/DumPV
RHIUv4ClB3ObPRndMK+mDO+bQWJ0aFe7YQJsgmqWLR8n6ZIgPuMeSJlK4DnK+vDO9sjfoWSvqBz7
bVEO6BqL9zYqv8EGWBSSwzpaInhQPHLWM4f3oYI1Tsr7ugkzzTBe7aLA1FuAajPZLsjfehtazi+H
PBYdAUEOobD308Hymtc8QYAa2eFK+7GzLgADbjDoPPdVnRFjkDKCqpeUZcz9HHB+WtjGJ6P4zeSv
wLk/f6+97hN63U/gA/0WpJ0bmBYERIr52fTQZLRDuolqF5vpcCJ1aKbkCEmoLtkg/BgbG27LwJya
ddhRUyRGU2zwaJgeRR2C4vVQAgjQZF1jqzpHtRQ7BGLUEBaKrSwP9b7l2Gj2ybokSWGxgEBvazv4
GgPTXky/faLRBcwd7DfLQZGNEPlQEqeEbqqVJF8X6Wp0cSNwiLcPM0oi+pE6vHUrOlS+d+i63N5w
gvNXnufeq0WJ1un02yAwZWSutzOcstlLXKDsX8h6O12Ae/TYRPT35bzBEbUgO6/gtBAZ3EiODT8l
TsglkxHRQg1DwB02TlpPbkMVbHYvzU3o0GPOkbWlijkhupM3hHM/EnM00P6RrJo7WGMmbSdntunm
0Qn6D4eqRE/JZwpxB+ZizPXhL8gn+iyRXbi7eFL7xu+b97zL3zUjhtrkDBYAJl/LCUhbHrzhL/Q3
5oxruaBqyh/qcDApOQMLa0ajH4kIOoSeYa4dIEvHfDCTWzHYDyUnJpcBjzWOr3bKeXPA7qltCNlZ
55Y7qJPJKpqQM6hSMH4ZbgAQ/bbH/knKLiUeToVboQD9pGq8cSOTBFDlnYTUCY41eTLoox7NHryp
do/ADmLEWtWODsRzlDT5Ngv2EVC2da9TxIxj220KYitXnpsRioMD6euh66p5hcZ6XuMz8Va96x/s
onzpiui1p1WMO3FtzeJ3n1cvVhj/AtGDlnRAjZdiEqkSAoy8UULYM2m05Y3PextkH10ZnsYGRhwd
Q3eb+ofecsXOTcHu1gizuOZXDZJleF5AgfAp6Uo9+eB7ARmExSYp8q3S0l7lhaE2Ua4+2om5BvSC
0g8/Ddli7ZhutIUZLSLjrsctrg0HHdDPBIMSDhlwXGFCxA3t5dsYQ0VbydeAagR132uPL4h/Jj25
XheekPJDx45othbvorO+20QxlHDDO5tgxyrK7qo52lUhdq5Suh4T0OCQszWtPS+nI5WkFtOoCBsO
J9YqC1DGtfxoukpvXG84csnRdsICvulL5+T7/d3Yys8hDtY4eqSF9b+Ko7OchnbVyfw5AqksKriO
cBhGAU4yctMjRm9rlIrMO4fOu9BnArMudhg+xISDsSEhNFREfWfcSxavv8fgvRLJD534/SYvIiB/
hU8oiGP+tmvOTE433NgOdmBjM2Wmt4N/dg7nLsCb53/zxAS1Pe2cFZipdjuPBoCqIby3dYqtj5b7
tmIqtsaM2ICBHfSpWCQ5jUreW8W7oWlNiJyeA4Fb0KviH8B3omejfKH9UR5R1PJHveQuGzGeouNg
7RpQeghNFw+n+hZQ0e8ptp/RICp/Ch89x9pzvPnumGAQGgKA8pA1s8sRCNR+vHGq2jm0bgY1nBG+
HSbPRp/d5GOerSunzTcj1tdT6HVv5RAZ27TAO9BW7mu1TBbajpmaU5cPeBQLfLEGhzXDo3VS3ve/
wrEKN3k2kmTSE0VAoW1AHcIFghPkmwF1aj3U6TNK1h9uBcSJ6cYHuT7IjiBsqHiBwtXTc/V/SDqv
HcetLIp+EQHm8EpSVI4lqVT9QlRkzplfP4seYADbY3fbJZH3nrD32iUpJ9mAPoHwnnWoKK9J0q5d
gwc7Gspr29UPnUkkLT6TvvZcjdlOiICqmip2F2Y/SC1Ccdsq/H2VuBDH1DBPhBbzdkIL28vAD8y7
2R/USfyuknqj88NvjDyJsH8XqJapvLtwn4R7Q44bR1U+GTpikM7E96ZSP8pWhCFn3YgE7sksw4IL
4Ap8atRrX2atrpWYAROIxwFajo/zknVOHV40VMXnzHrj6M+QWJNgKBp2PhRw5/WcaD6ED5tSIaUs
TzvEuugumXW8TaOS2/RW11AmNEPx3628MTZjeZ9qcL7S8m/qLJ1uHv7A2gLYbSvjKLKgNUo3NxXC
gwTVqWo1OxDZirA4G+5ZPGi7qo08guKVrgm3eqS7SbCQNWb6b2G+CH15itUeW/hJqyPJHthJUdEA
4QilADsSZy9LHCeigYejM8SrUvUdnfDVbTMxCQ/ra4sv3CE7572ooq8WFbjNNtVBQ+NGbS1sVa6e
LLQ20JaHTb8g/3VykAJ9ho0pAZ6PZYxJpZJZ3Ooyk4D6JE2ShEAyRDbVgGI2pbtQS3cVst4qbA1+
1NIbW/FLioSfeq4OidlfZL34Uch4ClTS0aqJbzxivziXt0IzGa+14J1nEc0WCY9JqrdbQFiXnK+D
OOmNhIVKTgkml/tO3mikcMQMXBw+2maT+0DOcnOFNJX0j0BElSyRBaDVaBIHg1NY0XMu9MyVm/gw
Gw/yjyG7meGfVRezN+tF50l68FFCZsrE+Hc2KC5NU6D7HLpbMEEmLsCtu6hpCY5RJdWF8A+WCqX3
woLxN2oceUWAchtTmCLW8nawNGYXLEEMjUpQGOL7WWvGxdVN6ndWs7UNzlx6NVca7EuDnOF1lwdk
pcnxT5KGHTvPKdppNVL/ttXtsBaGDUo/yQG4gL53+MgjlNEwqB/MaxMW10ttJaMs7dkJTbHwg+zW
nhqDzRnrrpplVlZ9We0zkE04I4sJR0HU5iIg7UgIt1EiPpLREoi5MP50kjrnKQwBj2ANRKpvanng
kPgADhgxEg9BA1f93D26qLyjNv9okveRNEJXG8u3IY/OfiV/FLwkjDKG3znfhQxZ7BQ3uBNb0Y9m
IE4uUqul0OUFYcGa2AjVX0RY1Nu4+Ia0m+4xirCp4vnFVteAmpbsvKSIaTrm4sWEGsKwVomCZY7O
2lN7jawGEWOiYFx92MYuehjuKWmGhuO/Ew/BHyMkzf1c3RkaQ8XNh34Nnc9c7iQd3UxPfwBPVnKt
ERGalXfrONB3nTLYck8mCBKYT3HZIZZ3UQXw5pvYGPSxXhBBls1uDcydmbFN6LQ9NiZvTLp4jaiG
VbLIqKk2BpEMWhaCwRAh7vW/JZTr+0kxFP6tGPkH8g6YSb1NnerGFYcCyG3Bq+WYLzEpuN2D6iXM
DfMwI374jX7QAkT7oyh+TyooLvahYwPUMmiG95gujfMWkURCDGCm1+9BsAA+hORsWMpWi+Ggg2p+
Cu1D0vzEAaN0rBvuz9akfYrj2BP03mRuFNzakbIFByzlZYR2F0UUYJUWmbU8fUcqYLVKR/tdSQnw
GD5vpDupW2XMlHLL2IpNrnFKTfdQIemiiYbDoFjJWaj1VaX0+UUrw2crdONu1qQtThMTRRbOHUI1
d8j82Lbm/DIzhMawmDIpm0cP4dlfBxDDmr4mnvdiTu9dHbO3NXSS2dPiKcq+6RhCLLhVp7VgWJAr
NXFn62l5j0s5c61SQeZm1o+Q5TwT0h6Ft3pG4ZSDVBkPIKTeIKNy4i7DSfYx23ECv8XQTQgYbM0D
g50aTIbShUi8ESZE6Yicgmqnn63PXnzFCciMtlZQw2fA8KMSB0GLQAW8rIIJtH/2VXgZdDwtJkMb
W8+o2SH/YKhV9sv8aM4a8k4k6t+C2ED+CXgCv6KlrcphrakVy4Hp6QeZI1rya1p+m1kpc/4Kw4ei
zK6hdIFrVoG07ioyoTKsuKpF2kpsEOMoQqXWpt/O4uu0Si1zGA3YWVkAfgqIOmrCZK9MRbfOAunI
rl1wuFsVpK2N7uYpTnj8IITG4LUB0IsfW+cUVLRzMZDzoRQ07m1uffemdKtq2D0DX6g9kCESkpZV
LgGa+L3ZfRrgJ5tZ26QFONUU1LLdFv1j0lQqZ7NmAKpQMecQbEI9tYdwMUC1O9XEoQhcu0kI05Gp
2GyLyTgLJQ1rA85+JQs+xUlhbiikOM0LyVb4U7jtFEG+KtrZCDani1+TlZNoqwg7uGV4uUN+FCmo
Dnr8FyTdr6lVaE4ZrmF2pT8J761uXEdt2ExDtzVq3NxkpY7y3SB5JqmBiJLMk1iyxZlLWgtBkLR9
5m4yinJNkSZTdnJCx0J8hiUvIgHGh5e8M+53arabHggFDH6IHwB+xr8MJDhciqfPcIfFKt2OFDPy
hn2j1R80o2S7Dumt6JPPRBVqV9PXMhl7Kz/sVa9Js7UPY240pd8pHIkxGFBbzUW7Eq3iOzGgRElH
KA+Ri3U+cs2+fgFTyJ0mzu4C9kQ3NbADzTEVSiLcy3Z+6Lou2CEUuGUnFon+BgL+sDVxLxTEdmb4
yd2ECEc8uoALhcHNuvaCTmvYDXH3k2XAyCfK5JAnwNIVGG2sqi2VL4OsERT+mGlqjdAzDHk0NZxR
VYOpqUUKiGg8A8naEmM8+Cmytju41NRR/STcovD1zMT/hnVWge8BvQoXF8994MX3bCA9gcsRgSCY
bT2uX21AISmZrOhk6Soo6kdhYKZAGtwSkshgBYiln4WQYSKigmMD7ZGhQRoe/afStoqtjZTjLKQv
mVCC7O7LGNrVHnmD4ShGTY6vnLjscmNDDMlIVd6AeoWOXKbwF/Y07Bg+pvgPWfZbXIDZSQYFtgOj
6TLZaGMMyVnKbwa9omngZOP9FPyOpWiIiFZnkH0MBSCAgtuLzS7XLJgVU8yLe2QUdrAGdg8+8Vco
Ntp72EslsNxjWIeaTQ7RGcEFHTmSiAgDEAXMuRZAKwtizqQHdYUt5VmGEIxAGhILZAMFZ+VflSaY
1r3QmF4QTd7Y7JEuQjnueaWp+X878BC5RJ1RsIxMwZo5WBKo/+9tTuk4YCHgH1MeybBTmXBDtsoy
t27emNRonpTyOQ7+CBubQZYdMZJy/GT6xsO6m9QTBFZOvjq9JJn6ii02Vag5wZTxYWaj9hM2kbKz
0tIJxvhNnxNxJYbaZOOs90qNXnqaSrTaeeaJqLxXhQj7Xoe228z5s40VYhdUog4ymngiZUKnMbKO
it5a9anqr80Ufy2Yf6omQ7tQ6GOI7o3ZjoEsJixPtnC7jtmUYx0EKIFD76jU4x+xTPWqr8YD7Ezy
tWvrL5e+fRgXliJ+lvr8LZUxmQ5tch/QbgUzTCzotLlXiLwxHSJRawoO5QKKCnVlZRTad15BjUBb
85gILwSYTOq6eGmRZccUiEGJCX4ggZnPMNyFCRTgxte/sZNTFtBBdzMw+KKAA1dztvMGgScNbt2g
3jUje8UmsQESZ0Pk74PY37eV8Qy1aFjhrqRPM9W17+NXwwxFT6cZ1zyh0s96Hsu2vqoBO5KJDhEG
KyCJmcpQlmY8ccEfVtUB6Vi4TXDxADjOsPYkwVVEO7LVCwFzE2DURPpRovEupcxMg3R4kYxx1ooF
OpdIT52b3tY73AZZ0v8lUbwmQO4xiN1bTdiHNzHZhJg/vxg8AZvFHLM1MtURl6mClVno/mXjnBfK
vRsgN4ojyV1jhf535FGkf+dHSvNXpFqQSoUOuWOFyqajBIZpV4FXBBAktSTTSJRZHecvG044YFOO
EjUK143Qw/JALmRgRHQWqaQDEA9Ou9QeCK0n8ldhIpjJcE1GPVqNKi1LYw0YoRHtDIk+crfWLW4x
Mi6VvNhASL11pU95xcuKVr7bRnysVmQhUF0q4pHAcjOVultlcPuP8T5p46PJ8mCXaPJVDJFEgZnH
H8sQx5maYo9oX7MjJbj0PsNOUWZ6xiAdGw4X+WyU1Rbp/rlHM5DGmCjljHbTpBOzJvRy1OP+Xkv8
s94JH1nJlGgqCoIipfk2oIVpx0681vzwmKhFQmuN4FX5BBPFTCFXW4U87IK5+FYq/E1AJJRjNGNB
T6Qq7oy+hbGNku+lkcPUzy19PRtKumX4ltiSwD/CZHhtNbwMiTB86GTbnvVQP5ixYR7UegKzVQVk
f6gTNfWI+qclb0MAQYqSKJRXWHMp10Smxzl2fNcvOWQ0MKx0TiVkOgmIX0qk1fKesnPs9hhfMsh1
yzdjOkMrHWphirdCHF5kJHW7iBeoKgkQ96sW8YgKoAdWFGPFXHaF8r1paQ6yqjpBMzsVmDI45pb8
Bks4d1J4L6e0dxt02mGW3oR0TQ6OaUs9aXVNMP/JSSh6tcbnkZYViWkZtMgA5gr+3MirhGnYRiqp
N2VYraVx4fp1y/UgZQiokChB+aT8LV617lVifAeLAlQb9gvbG8Jxi4TUFyCNTLPSW1JxQbCOBazB
plntGuS2meNbZAPKKZPmoS5vkVTcek3GBD2/OI5y0nTEJ4rthNycRIs2qkQxFYYZax4ROgT2eLJ2
ikRwCkzvtqh+96qYb4FG/+F4nTZ6V+1nCS/3KNTsZ0Dm4HAap8PUdvvez996TJhcD0CtiwyM/ggH
acsCaydl4U1iOr4C2uhQRFWEXFUFAlXE0Rz6oQViVZRXZVDaVoLMS655zvN83DRFhDe5p9QUBPy3
IaIiMfioJkY4pcgJrtbQhnRQJr5irDuwR3ppkcfBdnoA8omPGYdqqioZEjX9Uhf+wehymDaJBQvE
kPajfLVgZWDURa3FlbkkPNZuEoHVS7BzyMa416HeoQnGYz1bv3gvZ7hNQryOZaPxfOa2QhfKXt3C
0CqiTSaglugmbSlCABpBJKWVsOxGM6fToHQUbRP8ypLBT2OM6xlbe9lxSCvWtFOitvPoGlfgDWlK
JCXlHKYOFTMFOGTopTUcHL3xBUeWgAflI1cfnhG/qy4xqjxjMtxG4aTX2mJrLl4pMdYELCtx484q
/SEkB8JVDBJhpG5UsIbDe0EJStuUpl4ANlE+S5P8p2E4IEsRG4AwGuoqyvMjzz/Lm7z7FaV6XKVx
pHrUBm6VhARXLqkHnhzQA7SSz3JKLhWXT+OYZBFeLEtfqZYOEy5LKWzS3sFp4nYLam5cvu8hI4Nn
6prnpDMkg0xyEQsdJWSMkFCTqRSX6tGiBy+jF0CI1B318redle+R59tPKlYk/mcmq4+yMW5TvPIl
oiWLjEudwTNRjLO+myXtVbWyN5WM0Ba0H3KeV5spzyY3Me63sU6+PNmQ0wzcJoTvYTLicdLscwy/
i/qtws/Qnk3xazYPcX9OkrOqpkwBmMOYH5b8FnSEpPuXQL7ryU4hyrI/DNkpYVJq7DtxI+g3vzol
uLR2g/6WS8CD76wgBu0NNooRHgxWA3pwBezLr+Ut6NkqSdrNNN8mYDRW9x4WD4mPuWRTgbQum1VY
A5HDpoRONnfLkd1XxaT0y6puhX6cu5VSXHMctmwXGIh8mCD6ZOIEk6c46EcfDhdTpZXiP2Z/O6DF
UNEoo6fIo1vDEHQBhJ/S6l9POZ5N37mKBn5+KcMdCQT+4Y6glfnPV5+a8YrqO3SNjTX/0weWefpN
MPYJ9B9YmETEWQe93fsoPOrFl20eCDau/P0c0absrfpVqzcRBKtOXs9cWl6SYYjDp9JsxZZe7D2E
c2Apv2XyiEl6JGisZd5TXkBfydW3WDwN6TdneFRUyUongbH569pHIV5n9RaQgak+c+A2cHMwNp7a
/F8YfLU+q1YKCGGqnGSGLsb6adL5I490gJ35S/TvsvzlMwLy1Ycs3RS/8GSGlbBT+aH7KLITtlpS
ItPwOhGHVJTNm4Q8uBBT+Lg4tMn3ndgSWILLcQJBemBEN3EB/JNI8WujR1YuPwlvGeX4qP/kwqNI
t1pBKqJlkzMadvsk2yxMBbyI7WGyLn7BA04y9wM1aIXBP/Dgi+e7ZPD4MBECoQvXObUTSAb4dszY
M6LNGG0UPK3qiV+ZaGRNnmfz3DMhYhDQOw2IirneRFWFLIcIqyF3BAYrw/CvoxOVpMFu8BbPJP6R
nscQ5Z/G6S4y/Eeg5wRc0Crja3o/uGX6vsVAJ5uwxRkgoWukpQesSu8hx5sUVz4VsN3qn6glqEh5
pKuPsUcBB11PopQKESu3ApmWDNstAZ82G2eW37Zs+bAHnZSXwJwQgM4BM+R1PF9COOwM/5flmTdL
r1Z+EdGin8XknCbkEf1DULMeIVoWW5D3OIf+SxFUVnF3juN9H52qaTtI9zS4ZRovaeTEwrfVQ+/E
z1gcwvGqjXe+Z61iqf0GTQaKoPwS68ItmEqEGO1l+RZYdoXArEaDV+/85JxfA40BBW7EOfviFSF+
JavepPKfGb+N4l+W/knyT8I6z4j/1WCqAoYNqfInsplsM3Rp12n4HCugDzBHJC70iCEspFRbih5c
nJK1q6YvUwUvxzYnmf3VEnii66gOLyYD9YC5DaFdPKywTailRdJnVPoV+cb9Zg/id84OuxhoAYvZ
tfLRiRRkdqZF/0N+Usw0ECsWhuV7JH+i51rxMbIndvkoRBF9xS5hljjHT6XLqDtCu8VrGw2/6ElW
UDKJMrLj0d+peHGBBHmIHpenvORLWt7LhjOn5a8raO0h8GzZP4jAm2QkSmr/46dHo34Y1Z9mvkzx
vWhIPH6W0xlYU5yfgvFd9T9rPgvk0ZTq7+Ug7wvmdgSW2A1IOUqpQgTicOVxZ1jndNKX8NHAJMw1
lMTWbJcPYwnyi5cRqGijbd/I9Ou5FYLA5TwijXCgr9V7gD49T/Hn0AIVgNcKAIySQL2hSLVLpt1l
CC8NcG2Xf5sZqwLYJFA+nNoy75Wyb5BShDPgON55nvoFIswmkmILi+SyMfyM2r+UnUiKAU6uvvp6
0zIF1mCrLWePqXUsg/KFu78OW5Nhwa2NVwndiw+IVuG/Nedwn2LYhXwpGpFtUmi6WsTn6+MViX4r
9CCsl8kQw/PAiD6D40vKI3xXlhtczQFSRa2BwszbpFIlCXoJ+ozmloByygsefAA5LIM6mCc1XWOI
KrRYsMm4nlI+PtIpwXRidN9MISKFqXVHAMw8dqhEgH83pZtgSIX84LQGDmfIV/BztcaxtHAlig8Q
rDtyVnn0Z7tg36+2Ezeb4nZ66bXKe1K0hDvxnjNtYFmE3ad2dG5Vv8C5CaamJ+q0ybB8gxZNig90
JQ8VQJAJkacIVhrkypjfECQ4gw0uCFJfrlkrcztGHRTtwTFzhdV2so5CwJ/KR6DxEhtLIAoQRIYQ
afLUMCzON6H5l5jkaQdcRSDikc2XxhvkF7Bbgr38x8kgN+XxMAX03+wAMyiF0d4wDmJ8HrR/Cu9x
0f9MbBDo1BwBqclMxTSprTfNH5NKJsPsVcoWD9KGaZ7Lwx/g/oCPv7JgshTWh6JicqDp6bloRQ7Q
EtLPGDBvar7k0NERLcIud7Ka0OcAmZNU25JC7cXxmMYYNkHU6JPuov50Wp1ZDb5wopEdhQlNzxSw
JiZAN04Nn8ho3ZZ/j5m+FEQcvCnLx0vywsrK1E0LuTzrGc1SGBc91wl2IEHG33xR67eE6jWmlLJ+
6u4D665tqvzUrMZlUKGDiT6IfMw0ARbDI6WxDuyVn7IkUsKAy/slqkD+D2HJ80N4G3uyvwx5kzKR
fccYueN2YDxHGQoaiAc8ootJ52pNbhleLV5n2ERVzRxcIexBUj1UkFcxabBczVeBq4IVCUOd1JnZ
4hNBs5SzBwRVb0MwnhLABmb2kgeZuxp+k4X7OHsuqQuNcNS4UxtkEWkP7bhCSJIyjAxUVw2sXRAD
gJiHY6drl86K+Uky8xEXCXfQ8s7JXmto67ZkACajftN0d4Sihkh2VyCAEAMiDKDCJiV5ZMBxQcUe
BSM/FF14qktxJ2b+BjD9ppdejfw1B4gkmLrJarm2oNH6knhPUMkWA08RbkW0BIu9bKUHoyOE1a7E
PqOVOMpJvRNnx5A8HZTMmBXbUJvXvUo6MxPaIKXQkdWjCRTALDGW1sPP0E3gvcFbcGNjIcbTYHhi
azpt9kanfjKjAVSq/1aYBmHyKlkQ89rok1vSl0e4C4ciiC6Vv1JhIw5ohLZq4990S1obWnNq5ea0
kkvpODCny9TYaxtyzfrY7Vj/abOx+Pg2k5iv1Eay1Xw6SLHpjeMyUiMLnWtGz9AZRAUJKcMN6yVV
O/iWOZMeodi9KtlgW5odc0CNQRXsDXJ9FbVdmyHzXlN5ryTxg1jRU92ob+giT2qurYv0HxT/Lw1z
qdGcqnLbWIS1hnAs4mIvk2MtUZimYoYON5ufsmpd0lwEsMFWhCbgqArSRWAtmkqEahOlW/2rhfiv
0sxTPgT3VHf1sr5VuvHbmFz5wcAULD4G/rSVJCQilV594rR8KhwfKWNAVGo6ksXlbB/MD1AkdG+f
pAmxaQc+oPA9b6sE5Xv1JbJHx9uLz+U0wtoq+t863vvNHkd1tvATCXZnYEmqEYLq8DpZeLXX0YyP
ju0IIvtbLN9xMErNoU7eIvU7AgdYQS7LIVxqwEV9vpyAzTijA20/F/Boo7UJ3cEmtnf4F6h44Z45
KUoRS+FUYGjLQE1w2MIxVRkpFviLWj7r5lHa2dJakj+Yz7hkCDt+eOvz39JG0MbCPfMHR54s+0G1
Ml7EfpeL51i5slslYnsNwT/y2DfozjKWCP/K8VoO3FKukqzwxcfNP95qDuKjYhNuI3ryMebSlmDN
zsrJii76isnUOmhOvEqAEiC8DCzKEZSi+STNEkWTTMQWpQKsLFtBi6EEj0beqMY95QDOwAx0ykPG
nMmANNlK+Xro1kjj+F+kHHQtZu7/r5TErejRjhR/SvJeR2g7VwVRxZUzx9CG4PnD8cKwrZ/N6ljb
8O5qp3QWkt1usEXudoJLHdNac6ZBP/awh2XSd8roBDFsv64gOZF1hI1kVbjQveIApZobuXPyxeWF
x/fUMsCDT5cSxoS0U+rfSmuns7GW0XxEEzlg4P4dxjXGqm9d4Udm5m25eUM++vSl9NfMyu3M+Jdw
XETXZWTQ8VSIJmyXxwCC1d9a0jlcoVLUL1T8pn6vx10Wfozym9o/q5k+8J4JH5H+pD+qQWiLpCQ9
Ssr5XDrWo8sPSDuzYbNvj5hi3cgLtUuWHGUkqfFu9DpMXHuzOLXqrSxLG+yT1+B/cVpXNFwakWk8
Q9jpxf3QP/llibIl7T03LyZWz8bTpnNnbkUXMSgvAnV6tgNy58yyl655cHJwhYeRLSUOFyX/zuZf
QXvDEJk6jwkR1m/oPxvpFkZ/FOuDtVbCK86BSbtB1sBCp/4Mk1dYD+pw+IIfunTS9bUw3jmMRfNq
uEDEhZ/S9fF+neJt6wn52aiOgP04N50ofeP3hOO+DgpAlqItFR86g/HRa10WxeAfC/Y5BVd2hydG
fU0Q4IS10bqSetLGnRBjd/dyJ3B4zLvs2HV7UK6588iQ+CvdQErIv5Kci35bRru2++4p1Iz2Fvmp
naOFM/u3WD3KCxHzk89/ZUgooa+jtF2+inXiDQiX43s4rVPYsJwZ5ipdC7mn2dSlS8gMrmu1eO89
jUjPy0zBaticR8RXV4aLW9GJCCOo9d+8h052CSgWO+td6iqn768NXa48IsdEkiTQQ651KDJ9ddAs
FsoLi9Q2ymcL4oI6EaTRMqSw1uWfL0V2xeIoZD4S9e9+s86YSqBcto1rQhBRKp6ldKORpcs6Tidn
J+VPR5kAcKZ/c/30GzI+32GILE8aUXsrMwpdpglU7iy4HP5fihLcpXINe23LbMzW7B9U5TQmr5yU
guUbIxfpXBYQIaarNZzBx4fEBsEiXcn+J34mWiL6poK/7TbVtmxOYXvqUFgOh0LcT9atLUeWkgSQ
IGoci002bCfhDxAwWGCm7dHPIPxG62SdGh8TFWanXNrie/kBPy6i/CQHyNGQWI7NrcwvVbU12Lav
JTKxLZaW+7q+k2pHXIb1Qo3dWxwv20Z4hi4Hriv3R/pFfuJTz6mbdNfGVd1Z+ij8o1y/kNyg97Nb
dPtULhxFpzDFarYezAcANLCfz6A5xkwP+Lwc0Z3o9G9TvWXO5pHLTaDQNhROfArh9Pnffpqdnryu
/E9TJrgkYnn4Fih//uT1t65eowhNXwWzVmZWLfnMntiMtr+KSMujkI4uvraLlqUMPTVVsp0vouzp
5kd3qb+GnC946qi0Jz5Udp30AruowpfuZmiuYwIpy5tCL4iitNC3bfclZ/hkd1Zw7eb9ZH+KFUxn
ZiM0E80+Y/E2Za+enMMVRytyc69hQeUW2Sqhs0yaP8g7bh2CJUexIWisXckIm+UToLhhOgjaSde2
ekbLs6voIgf1h15JDG9gWvksb2awLvGjqywP90a6l/xDoT2VhAHXZszXo3XSwvdQ2oloPvrV4M3F
Pi7WaP6l/kz+HnOgd1jVrK93+Xi0+OALItkaAllhNMTfwfydC0yF1PdFOU6DsqRU0Yu/czonV8Xf
dJa7yFH5AUYXJLpDnXcgDQtBswdtknBJdZU33OBSSpsB2o9PU3lQoAfRaijPCtvdfnxM4Sqy1p86
M3GqtrW1Ldf6RIbnnfzgnwffXRlse+TP5c0qHE1YGcOD/A47GJBUr/vy0tSuIe1wBJ4u/NSBw4Xe
emRO5agwS3bfu7LkvVtUDOuoXpsrwS1QLAubPtg0CRThZ6VtrfqUMVK2bOocG0wABRFtL0DLfyxo
2BaXruFK+X0odry4ONWZUnX4CAlxkp3+GyGVjQXCI99ltL9MV2XpeqaMJlPN1ozz2G1IBhnoqKxn
Ynlpeom5coC/ZF5zMG3ZFj1UHT7rIJdhHb1VvBQT3UUyDhYHMQosPomi2CYpw9rzCIckKbB8ae9t
eun6k0LBY7xD5rdjyyXuW60+2pZylln7GsHJ/6chDVWi2T87jSEsHdVcgKdeWlkhp0/7L1PTXHEs
pneDimpDCCZuDsjbKCg0BzoZe6PAAynN5ctpkOz19i0tVjTsNDHIuU/peDXKR4u0C0EVrcSXz0fe
KJtC/pTgxppM4TptJ0Z3c7pxwA+TK/KSK9vafKJgHDkx8kMbEfh2QV2fKbACoqd808K9LzrmzN3G
65HhDKXU6IwPYd6DB862s3HQ4hNxft4UczrvRy4KnwMLFlh6jHh9YQkvgk+CT3Pw9Od5vBvhTki3
YfrePqljSKdY8UjD3jnkIVi1bSJ6avvGYpopoOJkZH6SQUc3C9hhh8C8Knc5fFJOJ0wK2UnghdF4
QVjEA9lleroPMRxS78j5ZlA2+Egoei15zcNItjF6k77Ym+NpsHZAxRkCADNhQu5EfLIGeZO9CbZy
/DHGnWUcghyOr+8OauCxU1mAKKyCFp0eJiGCJjKEyDMHVaXSzqbH4h0JuqUfmmqdsBJVNgq/iY+h
cy2O33kqujL7HdHfZ71nIpcgHIuo7HavtOeuZzuDCqOhxapWvlObv4r/PcrvrUzjHZk7tICso27Z
eG49DTU2iSwiyio52yMfAa6opR/ZkklT7CqWXKtwJQQ/XOW6tm4GL688MgmayNXz2An7T3N4FylX
lWVQxuZEVW+8Mg6wU7PezhHblWRjiMfxb+Q0Dz+b8U2Yj0b8Prmdq+ES5LWf/wXN1QxZwXiJyzxv
NVUApY6yhL9+OOv5i+NSU3fLC6/7H2LH+EP/t7xQXYv/wNGQ2caNaS83r67zsvgMu/p3Kzykwlac
bqr2r0+WGrIST5NIDuROC466ecY8pUybNN/PDvtl/0ibYDcly/wWCcN74PRce3YWrJl4mtxm+XyO
CTMM5SNiQ8r0dCW7U72mGnRTxtwcI3j/lfeClhE3NRuk89JbGYzfaRLioKXyfR+mo1m+jXzZY380
x4PZXZR436kbJlQd+pPMa3mzWgLo24olFso2fjaLBtr/m/prxBNGKrxcbbVrLVwS8VTCVeYDVH0P
o0VQJVRJH1Z/1ba8jXK+M5Ysti7dNt3vMjoVuo9k/u5UtsHjBwsmR+9OtD2q/CiFG3IFPEo8lW7q
UEFjR1ouB4WQFPWma/tEf6nyXaZO6/OPtn5VoNYESLEcmK09xOdmOHHgUuMqtCiyG7KZn5xuuvjB
LbTeQLW1kwOHmY7oAra6gBjZHBp/N6JONMJ3kYWpywSXQXt+nnemuSaipmi2zKCdgtwqF+Cd5S0H
0BSd4RgsFTLJ7zygQYran0+g+4up9zbsUmV22RpVxVMKtm26F4E+C6fSIcJOuAPDX3G86NSknfCi
4aVXnhy2rOgpBPIfT5AZ6upaKj8qOwCycOxJYsSH8Fm23tTiJMPii4e9X36V6iWZqajfkTjnRHmk
Kw3cAAkp5lct8ug+x3hXfes2Tv16Kxo0ePtGo1TClSAqv4wSB3Gk3OtISw9tq/jNtN8iOFlzZpcO
zRpOIK5yK/g1wh9d3Yz4zvpdWjLIv0YYgpPDY9mSHoN2UytXDUdNkp4n6qEF6NCfrPAHJYD4hdWa
zZNn5WxkGGZwSagNnYTbmR+zolFJHlglNikyi7PerEdK0jl9V4P9/zg6j93GkS0MPxEB5rAVqZwl
y2lDyHaLOWc+/Xw1wF1cDGa6bYmsOuePqvTTNFxdHJnFjfGBvktwFAQOxUGt75r8yRWVm4yj40Yn
g8L8iCGHJekmbhk0A022NdjoIQ8ePdlZoqZXBsqWxpMkH4bqR3jvYpDBEVKHbB2Kq7d6+q9yLsnw
W2c302ZMOPrOKiIKHopnQcdAhop6ObsDi4/XuzC9GJHSJw1iusYPmex8mt0XkYufiUNDnanrO2Lw
WhYo18L7GGxVYy2ZF58RTgWdJcnMlUFR8XbBSDxKC8vCyozRvO1Bq9rumJUfoqhbQ89rUp6GqpPw
d/rc1K/ZQ0yiJdCm12iJttMhD+cnqR5d+223q85cxcFe015D/kKr1EMuMsca2p9Y2LJ0R66+l/vr
tDkO2U73T/V0T5ofo/psuvdBefCFaMFuTtZhfVC0XUQqiEVbAMs93AHttRHahOo97zAt4eRvr6xA
ohMgI8qaGq+M9IHyMFg7X32SmY+pB9XoofYY0rTfjr7SOH6o7shtwZmhXVURiku/KqSxO1ALMzT/
1P6A1xPC/zVkexbjjoTjYUo8p0aoNfyRE7nUumKRDH9sV+7c8oks/iTzfVyhclffKbFfBBtzLaLj
o6uO6qQI7hhN3YD1xA09mf9gJKcG7Ec/97yx3CfQYslzBIkVPwZfhxIu0xm0zvqZiy/CWwblaiiH
auLMYszHjrvowYyVeZ3hkPGF6IYsdW1FRmqi/Zg2UVFejTDrJzF5Hz6I4EeKVizD4pag4RHLmqZy
soadW7T6Olu8lGGXcK74vGKnrn+3eToKyn384d32UXvkDwnaIj2wFCCD41q+TuaZNZ8h2ZtoOBFP
EiGoiyp6y/Sjs4nLowW4yBiM4MJEZAopEwNrVUcmmMLfJxS7yT/5+CYB0LFfG9ZlIgf/Zc+r5CuL
1lOJd3+bNtlCoBDdoVJPre3Nr4yqV+rAtCNvgqLuanlr+2fOAE4F8lShg//fvkoRFFb9qsPesu9d
eLPL42Bu6nKdciVa+mcN1Gqg4WGVk2jEyY1Pkqjwl579cc8fRoIlDUgTu1zFCBq8KDRB4WMvTQdZ
mXUEsCGCxtpPLP3lqQOSVLZlcEXwjExWATz9KpuLqeEEot0nqI7OVSJJrSOHEmwfymtZ14f//3AM
X+N7kL3F0zHMfqvhJIZkI4jQVA/oMhN3LB7GsE6ggMP8JsoEjThyxZQPS94xrFNNMW1aZpuaQ2YB
6mHFCxpJCG/inOVjknaELdM5GClMuZu2/lYj5Cwfurqs+nXjPJ6zm1VnTpRw2eI1vLJFemWwGRJy
TDq8gHhY0p9hYxpnWMyChMcMVHCbvJnpSnzmEBaRfcPM4oZyz9BeLaZNHtzN/l/Lz8q94aqo2QAB
QpNLlJia4cPhHxMfiU/0ISfbDlqG5rnvznLtFsnMJ5EyjOy9vii6DXdomWxh5vBsb8XTLKn7ete/
S9+c5ka6aZWz1jBkamvU0xzJ65bWFbJ4gTUtFfHiym62c3oPlS9mBWXaqNGetLS8u6Bbgrp99C6r
Yv3TkaKrAZTAlQgCA/XiKFGTcxV/sQx/EM9ffDNScbecA3wxWSOjdh3lMxpzPhEgF3HK0uLFV5dY
3xaCnrb95hocrX3mbIN5FcL/PFOsWKTWumJU9XroOi+e3IiLJZNvun6OyweAcmGhLB0vmA0j6TxN
4HHrKTuUa+RUvlfYVwEhVcknYJ2pHUvnWChfSv7lHwlhxUqWhtZKQRnZzN8xfKxSv9nJh+ScacBQ
p2NNPwtODiZkUhWHaHSppRZARRoe4/Jv0iM+wXcNqCRtfiqsnA5orVMfzEXvmtxY39xSKBU/+NrN
YC92vJR0EHL1qg+xOY/gbcwGIVgjWjLMhOoWXRnH6q7m0svG7ybeZEAJUvqM8yfNG4sSY07HHmzt
ugVlIsGmH69c1/xh4uasV+aytx4sO/h/dZJM2XzIFg3kszgeyeoLi2tpzwSNriznQdo9ep9W8RJ1
Y2Kz7kliWZVIJJN/U5KRj3wQqIsR7jpBBvhHsvKJkIY0k5l1pGfNP06qLzsjV1nQkfuiOmfhj4nC
aoyPOQCNFbw1KNx161eSt4V0NqH2QngUJhW5OcrqLfKeI5Ql/jq3qT4af9+5lucH5z5ZiTvBnGmS
RJXQGTCjJF/+843PyP8wu4djbit106Y/bcB0tBvLn7n7liTEv1zk4f9Y9siwJn8btMRjOBfoQKJ8
iFVe0+9BtauDO1Czm8d79sOlLWSqTyRgC5vUPQu+vJS5eLhtM9JmxvEuAsGyfQcGQfNSUCyMCnqe
54ZeJf9UKfkWH6qbcVKndeFaOKt7Jl0f3MPKhOTiJTiFbmQcdB7y9GHK9cKODzViG4656mcIW4Jv
Hlunu7TlTg1R26RvEq8rol06TJedtG5r1JkUiwpGVyURkveGVAm6iShp5PHkj5eC42CAK61UmmDJ
8Mbo/N6jwa9WmKNYOcTzNunfannPmlOR/zlEjVImi2z5LstfBn4+37jyoI2IftSAHzi/tcklucfz
1Rq5wsE5NyMhjyU0gdh5kDCgcQtA8/nrSxU2BJgE2Trn3viLmhlaFXgT4WIZr3Xl0QmgiKyyvv9A
2cVYcLbCWyTjJNzigVim+TX0flIfg4gEMYsFgCM+XdbyyULxRDziUtcC3LyOa+i08+nLhJYNyx3D
C8AQW67p7FP27ZpgrnrAUEgwx3RUNM4afq9xHxRf4k0s5JPsAOGxazZApsn0QQOk2wQn3d+KlVss
CVwTPIjc+QA5JDCihMRstPCVL6faztIqJmRY/AIkf7L/sGkLUfj0iB3ycu5IlRdaeZ4nDg0kvlv2
gixb5zTvWMvSPmRiJECbUHZnk6uqUH+05BfY3lL3VX7MjE2I0VFWe0/cDWRzAcJtJ+VGNPbCXuZr
tsNcWaXmQf5ulp2rNjeku0uHobbEkZPxojOhWebGnLal+ehpyev5+JPsqrXvGk1/zSotT7b6Ep+E
pb1pwyMPPutnZJJnNXBFS0dWQk4qSdnC+6gfibQHnHx/jRE2r+vkFwtp6F3FYvEI/gJtU+N5TdLP
OT/wuZHb6HYqDMBiQGB5sIbPSieqesVkYToM1mtlONn1Cd8jKj5rge8Ndh+tYnKifDloqSbcTTva
cSEdatfGjJ5gFNKjK1+vgoavYX2Ai58RX+byZ+Bc/foOyeCZKJf7TU9qwdE+Eh3VdIfW+suiz/Gt
qi4Y8W3yPBcYFPmv6bOxr/p+fBCNK/6UnhmKPYVJyVGZyEi1q7+z9j5Obz4jXDyiOWB4zdmd19Vm
4GAX3zviQoHtFZaM2vOH4PXF2F4t412mYzN6Fe5PTsqoPQEvjLiUj5W8NYRf70gs76ImWJdSOiJd
xGB+9uls2fdTwfPzXs9PSfvqzBeqfL/fqf6PVuIKWYD+GR/qfDP7d8Hn+P4n8LBmwrwhSVmSvd7v
YkIoq78SjxESd27QWkckYB9bB2k9R5UuyLxHZ9ced7OfMWquOgZ4f+/HVxR3gvOxkpXh76aluUbv
JhOpor+N2aOKXhrUMNp/hydEgb+ZYUGSmtec5bsOVSI6jBsSM7dWDh22beU6EZkYLdMVRczpW0Fo
haXNSxPYjHJnRqvvvPwSh6vZPol6XwxXkS/n54gNMA93jcrcGOBXvdkGSLS8aGN0sx3DEhLohJxQ
25VozP5rV9wRycvCwjqT6U1vK8jcxh7PofpXWWQ4QvscnR7i4DmHTFMcXVNWeH3Oi+p/kRxN4JmE
0jClkq9YahNO70fgXxkZZhseA8cUdtx2q8BMF/1CKl91+OaI6Fru1C3AMnjifVzV3phEO+F46TGJ
ZrwcHUktwS5p9wlqusSmzo7rFef8YEAY/FLAxGbA0VWeGqsBeFuPtDZASWqEirF2rAqYzxzHPV+H
9tHBRERCrwLqjuiC/0GKWTGgHbCprCE2mW/kY/iwWb3h1eM2Je0jJzBopyjUcPCt03NX/VC7RbTo
4A2ruDvI7L7c39GKC8X4f5cB/zIIj8njU9JfhEDbb+mdKreV+d4rM7ht6OrjR+p/TD07/MuRPqX0
M6+WRoTsYjPKq2ReMzJvML42onl6a6y7lYT8HDEG9g1egY8nh67xDxUgnDk1aJi9OmGjmnB/9VwV
SJL0+kOXWw/1njF9ir0QZ6JTn8XeWdU/zSvhBDGAtGa0QjVdwDU7JA/LXhKtdfu0/mf4J7CoglSg
/KyLq1vctfbA5dZ4lXWDflOqm42Id4mJFfgBoMqyUzDJX7WKXCXoV8pYIUvH4ynsfIiWWg3JX//r
y0/b2YeagsntJzdPfDLsMBFnLQ5gT8h/QP3ieak6jxFFGpnPyLRPBs18fNI4WNSPjGZH7Vx2FNbx
JyJN9YuPCA993hfEADCOy6IrigmQXoe4wDo7HXRzR3ShXQOprxHF6ehlcbqDJGrZ3Ywe2sBqZ/7C
UBEb8e+BHtX6dPpnZPwNFbI/469jxiINxp187i+Ye8OV2JHX08bG8i+t9RS6dQlCyXBFbFCPhN2Q
F8f3tqu8EozNgtPx+w5F8h07U2sdpn4FTU8b7gL9WTefzPDGd2rPUHKMRrGTe017TCeq679yTqwx
Dvjo+lU1/TNRxNDlsqi6S83W3yG9U2yI2PRZZ2efnPHp2DPkhaRRtEihhhH9Wt6T4H8RXFj81kov
rXrONAFwISoLnGMSCE3CuDGlyxiUNVa4pZPQzXn4gopX1RjdQAEk3TfyqXhjDkoQlcj3podYKTeD
9KWEMMjsDzkJHuKiigsOxi+z8LoS40CugLlPy5iTOq2YQNIO9dOS5Jow2ICrk8UVKhvmKfFtlNq1
DxvO9oD1g91JaGFtNJUQznF74A9aRyKjnNDU75SDZOHjTdOI8XInY9O8jay09FjVW8fYE+NoRhcL
v95sHB0GvgqvuDnsyP9nOHOtag+4YvKz4Ipx0Z8y2Okiy4QNw59OSnERz3tKTkdWvVV8+cVAzg0v
AV3HOqKA7hzcxb0s9CZwV+q0FV9+5380pKBFBKdn4QBCQQgCyI6zV2VW9pCvkeDammmHq9p0vuT5
oJW3SnoriJvpdn7+xaFAKaMavc9wG3S18lF6sgOESTNNgZ22LRlx/QI77RfZCCx7CEABM4XrBQet
Vl6w43lGuhdTV9gZbsfPbHFDI85wZzLFhAh7qIU1iV+8IOhmgKRHd4nbjy6cjU5Ztxw5wOPSptTn
dZ7QnN1kELKC1EPQCgeUk+WjYaxPPLWlH5erQGxZZue4+QFjEsBYKZl7HwzVYWYal9R2ccADf8OC
wJlBQ0oKyuiburJI29+Xxpsco3t4VvXaZ9hpQUDxYy1ywHo7ad02JB1OPDYgipK1/aYNGYHqn6lc
q/lIZJNuMFP0qSdEqanKd4QKurI7N10D29FCjDRMJ7imgjTe8lfgiK6zS63vZjBdh1RI3npWB9RK
Fi9ub9/b5BVwLUAdGJcgvbQ6mCsaVbxMofVdYdHXMKQ404+QRQ0d7Ydb9udVIe18Rl6eyTI4z9km
mu6jc5+QJYakNjvsA5eEIwC7KsK81+w6nAj7SXmvayow69/iS6seRok0BCTNHBnykQfS+7CNxVsF
LCbbZEIkvOVx7o2XOoQd8vc9mFkPQpxbFsKUDqzskvrfBrDjYIDfg5pau5Su5G6X8y1jLM7/+aJT
Ntko/l0cpuIH9Z5yU0Po0JCizLB0DpAhyijUVRkcN2cpb7ZObqbzVEHkpeL8gwl6Bj1U3Zz0Jk/0
9V6m5F1XzhMss7CThLQbko0ghRcuHLLBN4H2rUg4W+vvxl9RKhTnlCWBLRKAIw/3SPgJoPttNBIg
W66BJF4AYHVUL1pXXZXEjgI6TMYxhNmv1Q9e4k3lnDoasRFnTCnjXIB6nFdksvkh44k3LlqiNUCR
8JJMZvifMH9CQDT6hulB8qGUOFxSedtQFsgPobgdM/GzEpCdtdcClq7aHVglBuYF4CfdvFbDL2+y
nHrYqlXJTf+n1h6ddTX8fC0TzVJirKt1hlGKJpVp8HATEuKDsQuuzsrgHY6NRZwLahU0ugQFeOGy
75dotGoPoLNdD85HHbMkNMbC4bZrNpbBJ5l8M0RG82YOadY6BhlkFE+HxkTjzJ1nlc1vgCCbqOAF
vRtEFP75y2AV5Vv/aQgt5b4FW+bjjJH5IXuRLQm85EtCX2wF/Ia+t8Ge4HZSti1R/tv4UbQCZlvj
hoEhGJasQRmFrAv2MfuTM3Ahze9EsagA5hey6WZvXPUkIvGSQ+nPXi4wt30ysd+zIityTNsPNW+M
hlJ3tLv3ll91lk1Oo1RRWKGdpTFJlFCpy6aSXIe3OC4P+YzW5FcNl+jJpfoU4wiRuDnT8WZgdiiL
evH7r24uELP8WV8pDpC+eJ+cY4IzLbmHCK9s1BtmtxOntUqCNMO+rrgSphIc6s5LI2qIqEuG9WDK
V47/V8gPgQ4p9cRkRTlxIVqHuQn46eTQVbgUYixKxYGM66S9DrkMrbmaVJBowiH/5dZX1i9p4Flr
+UUcBcRMk+dYu0htnFU/7cih5VhQI08OTwJiw2Mh9DEoIzeKtmAeW0bZGtwx5B9NXk9HjfXZAAGb
McE16c5Bo23n706OIoEvH0mTfwtRIgvXR35U7atZbIv0RnOK2ym3xKLaoUN/gmh+0Mo9gZ4ui1B4
1tc1mvON2h74ldhUlp16zDgCG+ZJNX1p6dMnVuOv4koT3wNDuIuZbSo/FYUPMyN4xVMY0YuzODfa
4u5UB/HBlsna+uJ5E1dA2l0z+dqqp7IePMuet2FZbK1ZXiazQ3RIzbtXrAbursVrTqgdywkBqHSG
JhSBQnSq/03LcRWjAcVBOv+rUZFZxrYJPgPtrUbwnLQdcmSC2b8Rnf3/0YEroXh1qGySpy17m1Y8
K8wpJFhIINORD40HtjRaH1N7jTAZkWFrmW6+5tUrH13/T0IgNGmMS6QYl+/DslsmgG94ScjOgi49
l6W8GM2bDq5RUlkLkFF9xPQDdZz76Eg4o7PxPedlT8nCHGtMojNSd2VT58vKfhQNRZnXsH9puOKL
oCVTguQepfXaTcyq0btombRoDUK7UCeT9MWRpQpxfnuoBrQrM56OHLaMcOLu0F8L3ntxP0o2KXoe
dA2QeLMk/ENZdK+qWZky7dxLm2Wuc8P4UeV/ZvgWpJ8TToUZ/Kgf3uKRWJ/pyvhA96T8LU+nGp1C
+SAfCLXgxibc9aUHa6K77esflh7tHlhXknowe5ya6VYkV4Ip9W70OthQCnfcvpEpawRTWPwZTHcm
jpT8nQtAIW2cM0OaV5Bx2HL3tlcRNMZLzLqZzDsCNQr527HPfnxPm7MG8Y5tGbML25mMEOtOO/iC
MduIt2q91aD8UckjVE30rcWv3mGDdcZPQ8WRAAUmHq/JNnY62WamHfDvorgQG2/LTJoLKaSBZiJ0
jUlGTE2e1RkMbvDfaljo8kuXjgKzckx0UGJbuOBiW5QUljZLpJhCLiSpqyAkE4bU0Ks4wSz/WzY9
VO2LRNg9EGmwZlgMVyae9JojMI3/6vEqBuIxA0Cse6CHBBfwF1ys8690H7NJNs6yZGKaUTKcHKQP
5j6AX6v0v2q+WPk7XQToIoJFw0vfcwLmTD1YvAFImcldmxBVUrSOKm4mG90FX4vEuorT0V+rGVDS
HuVkre4s3FEwC92f3XxB+jsY3+my3wD/N2XvPm3OnCNBVTQYHaYfMFtLZ/itP2qsCbq2mJCrmSH8
YJV5E2SaWCLN5kXZPSpNOCDJcYN5SwYVFji0MVyu3XjBFkqWdYejA3Un2kDSbhk4yWOwIISNrxr6
VhyCfYW5DDG2ueOeCeKto77P3rxSq4uP6UhEmk3Vb1X+qhlVaXebn6QEvsXf6NfHXjtiDeR2411B
CorwRy23LIJxtmmb3xkbZQ95Sxag9uvgRjbr76G4BdHGKDa2F1BjxRa0yBHtrpJtPiIsmgB6/j/N
RlCRsWioDnsjAAUqLhGVPh3DkPJW2edIvwRLdQQaWcn1UyHgJW3+J1KNYmd6ktvBFCx1rySJqAan
5o9dkkMGfkAXnktiHmadBaFmSG8YcnAng6uOzCRbA1kV/Q4yluDk2DSXRNkNw4EwYPKSHiTjHP3o
OnKsVqVrsbDYDOgOLkJG+UJB7tphCINEV8C7D3OzGocHNn4K5xnXW7y40BCrCHG+7lrZKl1l/L3/
nGW4CoMvsQixBcX5RlsbS11a+XSfSCuNkFybbZq4klUIgAdkBCEqdzCPHFuwZYW9LMKvdxX4mf2E
ba+N3qvyI0s/wQ1zaSOWXWXJxUdRWAcqo9T8KhVck8nsQtJeDyEq9MuUpCzS+vdh4vvMl2CnA3vY
sx+emfZyiHSblup5Cgjq2kjdvwYSLza++U2WhEt5B2jxux3cAF+80PpUibB34RXTpfwBimFImzp8
kXXjkgO/qO4h30cVreWQHOVX3P/JiOnBgDLtXpmXjsGbT8RLte14y/Qlhxqg0WqUN0W7kesrsXGk
a75NgB9iVnTUI/m8btLcEY1wN5r4rsjNlR+GdgH8i5mB0OSSy0t4Mh3HLGfPJ7H3+FvMX7ZXkKlw
pElsYUSn4NVC0c7SyJeCkQxNQ0qBbLfqHRqf38Pw1Zp3abjl/mGSGQ3P01paVca+VA9dhv2S8YsM
pBro3WTj7OB0JPgdfVkqhwhrKvfasJGmdZlcTP2syrehITXoUoYvzTkAbhXVTgQd/1T0pDCGhGQU
8n/gaNV4S7+f4pVby761c4Or3KDq4DT1N9JFbPujtA4aKX8QntBKWCzn99J8c8YN6jbDeDMAuYxy
bwzPCeC+Ui9WthO/OPPYkF+FlI8E31I/1Rqgwo0iGQD5PxUqtUct5iz9kpwEeAkXZ7iNyrV7t/M3
qX32y5qaRE7dfkJJiUmMTVvnOY0IbE1mYuH04zwSOu4RD9PybAeLblg7yRGO2sOLiA5pJF3bExNj
wmIG3DKUgBTnMd2gkeIpN6KLQONnwgEY/rTwpHYTtqt6GWGT1/eqenYiHAE7jYgYEM72RnwsIO89
Bp2Y1Tc+B0+Cj2bC/ze35zT6U4l56qWX028QSgtNdA5gYw9/fgbCbHyPwP1oAfWRtBkuCt/4dvov
5WhQUYlqhmKU4CiT1oqkRfpOcvGWuDNvNdMmTWjcTjBGxVJQ9x2eLiRUsfRKmQ7AZl3L+aOwr6jd
Tied+VjKkphdUJSqHBgiFm81hc8CmhVluxcQkjYkD83+BCKJlI/oa5pWg7QKikdMGnr8OxD/42gb
3IlLTHIkkP5DpdGsSqrfd6PxCXaFLqxxmE3DYw43xrhDrllTHxGi8sKMhG/oSKK4wU35xP8jU2Oo
mMi2sfPll894/ovnf7x/nkNXBtAnPbdAva7CnbwqsYExAuAjFaHt6UZgnrxC6bdsHHus5WzF8HU0
mMXrSkvdkOmaPkYWDN8lfwVJ4lZN36qaI7NA95yeo25bGIeKABbHP83alR9POVpI5NEcRM5VhlFX
BucgmF8K3geQCLPaqzATXGihwIGqdx2myoifjv0z9IzNmGeKJZm4mU0mAQWXR6SYvfGVt1zV8jtp
UYtY2WhRKO4uRV0P9ZEQAaSK+3yNfF7fVpt4Dc3eHi2tvjTKg8cFZj/WdkLEbzini1JeSvksp9+Q
SIjPJY5sK9kPwPe19Jpkph8JayQXi4LOuLLfLGlLtieOaMzG+0GzUUb3CIx/dWM3JNexcOvE0zWE
zxitxuKZHlPmZt9tiXVIb+IImOKP3j825qdTbw0HM6SnK0sCbMDE+d3y+lK92fofAEfC0dPxFKFu
QVHqGumOVUE40NZQ3M4X//o6IiWwR8dbpMdKpVOp3yb4DQoeIwABcrqlFKxyJq3XyNbWlkW/WCE6
zl56cVFfPkets0cqOUVXELyFprAnOdck+tekey1aBsUahiUo3jME/vPIgV4xHYP4Ik2lXyAA0bZ+
feiGvMbWjLNXN84k+YTreD3joW+RviFOR2TiQTFQ9Oelar8KakBL+ZYz9GkjSrNhRSCkAgbHJxqw
29+k/h1hBTfhG9pIT9O+nY57QeWaXDTGzxDxBWegxdJKTBhTcoBw8ro/GWmggDGmX4uvqfOxa8Ne
Ms4mfORg+x6e9GTFDLRu9X8tMIDAPLk+cKA3EOKEicJiokAP1Y3tP+r+6eR/Cbi8AT66TKeZcwCt
c7st2TyDcjsNr04nHx0VABkvyZV4rpCJgsGiR80wow7G1aMTii+3YJFBvR7UbUS8pX1N1B/FvpgZ
vmLi9O0aBNjvmTpAr5VTIH849auzF91m2gzjgXCdRF4P87H3etiLmyy+Wma6nkADOd/Qs8xxY6Af
nj2AfXrujbWqvaI/SDVB3ej+eWZYTO8TtowAWMFe2f0ybT+EzyXIUPgH4APUCB16kKFZQgh3Gjwo
o2bbW/u02lfxLQ4++wGOwFxqRIzxWfvBgdb7lDUP/Buby5LBn+kjJoaRk2rY1+b/thCfgwkCDPj+
nsM2I5viGuAzRztydLbDBqFeGi8lPj3/kvCsy8d4+GAJpApVMgngABUEcykmNo10a5kr1FSIqkEt
NIVYcq5CqXsHWXdNSneWFZbGPTxfjzE5YR0iarhF7BDUnGCF4oVXhPFdu09hR42vhBshlPfjdBES
x5g7LmwlL8le0PBhuyP3nsQLcNUi36oInDsSXNh1IweLDZGYOVJ01DS1tZetTTOuxpiSOH9DqFo7
bxt7bQbPCUlFJB25UtLsQ41uAPDI4tkucStmzDuLqLrbLQJCMpYbje9+w4Kdjp9ZdC6lWxd+0YwY
82408wGEo9kMm0Zfi/2gSD2UXn11VF007TRZaf9sVpmifbYDfGS9T8kjYopvNmavLs3maHX8ctXK
l/ac3VDkPJvp2pFXn4QeU2YJlj4ewNkXYbANCd1XlsPwPgB3DT1yjeAssiw08+SYxMLtaLS0CNKc
/Myz1K8UDtHgBBzJHii4qMvFRzt9q82nvnLWCKWEaIVsfoBONFZA5LGyn4xdX6NfNLOlwV+PnRZe
GWz0SjMgcFWA+XITDDvgD0s64TUG5OKRI6kibogSR07VHup3PFgEHdYtauJVop2ajkgsDq71/M5d
JIYfE3S6QKQo1yGkwD8GL1zKxUe85b+qvfCvzA3X8GFcEZBhqXGQ/rReZgiT458wMRH5nx2n/hJ1
H2n/S2Yg5oEACJH3DF1lI/sLqf2O28c40/hcH/12xxxfX8nLHrjsBtgUxoYS8j9ZvEINNR7H4lpd
B6C3IztYkH0EnDcMbkjcSal4xB7cA9LI/pKb+FalTdQsChAwdqL4ztBIzmmMf9F+b9nThzexAQ/9
RbMuGAJFyUu41o1/VJWlYCsKG4XYqzMsUJBpRI34EwQuspbcfw8VToh5F3LG4S1qvytsuNp6xCDP
3cuvEQJPZpupX44qvxwLV0FE/SUsl/O4DATLveANXI4jXCzsh36n3kNoPPr0t6oYysMTj/mgMM32
I829o+u03wH6GJkA2T/Z2LA7TTWb2uB1zoYxYWweOCc5nnkBEJGRX+dFkhuW8OR8jdgoy65ap/aB
PxHtkEIgJUCW/bTbo6MLGZPvTdqFDUeGQcRzxawhQMEgPDg8BGI0JNXRq2suCeJHImDcnmY/kmXY
47PuPn636ZpfX49vDA1qs+V9roovieWyr3+q+CD4KeqVeUnGBYNBFu55vsRurXanxLQAi/i4/H/R
D90mQoIlTVwf5XXUKXX1Q1dCEN5d7OGFRUFCpBFP6zBZPwJrLfyUc/OtkiNEEGnHfG+j92ZoasxX
r+WL1CLygF1IuAAYdulcq/ObanMAESHcRF9CwPU0o8wlVztzzmGys7Ovkam7KWO0DXgB0w+BOuSQ
xXwSRowZNfC0iki8oYND/JV5HLi4qjvgMU7+NPqgXmcxOAn3GFYF7poIt5XyVXN7NTlrSHDVDcKc
SKoKMJeLkVNQYEgg9XIXYwtWe2CVW1w9VPUhVQfF3s9oLjXVY6zK0u+ciXvm6c+MWwkJVORf8M2m
uZEdBmfZS7mdGEQRGZTfMPzGttvQeFY4e2CxHIkUWGr/p1VABwZFQnBjswKSIsbssKRYnBVA0TED
11hjWcu7d9Prmsy1eWaqpFtSArKYza/Mfpbjdw5xtoCLaMCPJ8/KLTQhsMSUmHEy89KYJl6k4ShO
eY48YRYuuIam6QC/xQxDTBK9PuoqHjlTdpw5jf4P06bwzIyq7tXXaPzXIZPkdSXyKCrvnNGu1lh4
2Rzmqhs2DYx/2fwSbwkq0sT+Z9gD1z+XFQ+3TeoPeumaiX3AZe4mwz6s98wJU4tMqQe8A88SYa+T
yNVb+p7E7AYwnipXsaUnOucd4VYRaHyAiKCckmUgYpFRc+D/cPnHAiERX2r/zo/IxOj/cCvD00zt
7tngPVyPiE6AVSg7M5JNbO5lHoiJKw1JhYbLSXMg/2rK51fRxUAErmyZlweMg6ijiJc3D0UE53MT
c04MokPj4abXP0ay85p8Y+s7nf0VFT+iTgL2Yg85i7EGPKoQeTKsjMG6Ky6EybfKao5+IwdnHwdN
dUKHImM9QqidF+vZ3kNrDv0uxOQmxEUSLT8bsZQxe4EgYEZkNd7nMQmxZ6B/WK58DVXQyZ7SeV/N
Z0EgiYacXHVD51OqMU4QyyCjcjRGxJBjyHNBXYDM43+JrbeOhLnoL1R+fJv09FW8agiqh+33BKKh
Rqdu/JQCUFpmEGTNA7z4F0epkCXzpGKNFEcc9dDvJh0DLf9IhNZF7zEVESaoW2jcTfOsf8i4AxRt
nxEiFZMGVJa3kGczPuLkriRsLNu23juVSZhUt8ymta17VXwxoz14ItnJi2FlucBL/Fywr/cxv8f8
1moouzRyDVbm6bEILt1GwckEMHOfDI8G8g1r1VlvMSE6wAQmCCT5DowfpOK0K9W8SdlrNti8syUp
L4RSLDSO7rFYQ3mK+ILof2/yjHf1MExbZ6bykZlVvnYwbiwXoNjLvtvFon7B5Iy+2NJFNj99iH/n
DClAYYoz7gaOs0l2oejb7GTKcPLznvMtMBC7ycLMGLN5/89FWJ5lPR16tYIBnJsYmnLtNydd1Ery
PJNq6CnlSYqBKZRsmekEFf3H2HnsRpJka/pVCrke7+taDG71gqG1Dga5cVC61tqffj5j1dzprgYK
s8gEE2QGI9zNzc75zy+A8pAwwwxhadwICl/GHUFB4zaExB1wwGHt5j/RJ3v+ua6QRpNkoKpbPTvQ
amFrx0GqwuE9yLCD0hXGBGKJ6cz2GVXmLRus0UxKizDSlrzouRSiI2QIsNYX5gzA1fgYDHee484R
goWE2KvFDCaSsyyAXvbfrrzIQHw+xMozNl+eRA0TfbLc5fzgOYfIvVX+e9ZWBLPN93qLVgCAyiAg
lMY9JwyB99KM/Ok/KsRu6saAjVqRAVDRsxYwwOnukfcV2tbgpqGmzRdoiYYFtO2mfxcba02sg18c
UgnVB5kVKSViBnWNdJctmlsTV4G8+Iy0e4H8+G52z4UFbxvTDW18cRmZGemnZjGbVsfpXq2VJ2t4
FY1qbhnzUj058hp8w1pEK+Yd9USf5449oS41+lXfvwjbtjiiR4RSbs/pASA98cDdu/TuorFMTFo3
hV+rxXMfpwSJWpds0G6WYuZtepOC2i2tX1XLwliMj+iy+c47eYoqsKcKorfvzQRaCcbe9TqlMSHy
gxfl7L6x3JgvCTsvrXsxlAfmPDx1Lk0mXBSoaM0Z5PqJJo8NwsDFi49SUWHU4KsWj4KNSU3/+oOI
JpdQIozrPcECfNiZ1lobXmCZFvYKpb9hXbwkeRo8YD/REyZvXvChCWTXu/tQIJvKQZPP+Ds5JM2p
IXadPIEMBwvx0uhckBzo1TUaYI9RCw41Zi0B7JWHo18sGifTugqer5McdPmlw//IWhQFzqXYDCtz
rd0RQycpC+ZGgfkRs6cNgc58+YaRLlyWZKW1lN7Fs/mJoF7Hrb8KSAiit+48mUVTTQkwmwgsCQRF
olxT5AfPoajJADDgfXA+YQxG7FiOCFW1GMPA7RrD11z9xl3ELbdVVXGkLcf0LWHgZGgt/wcYA+gQ
SjthNWcwMorFRuhIVy25gRnZO68qVIPA+DDDV7c4DQMsXsqrhjpZXrQOcAqZbOhvngP6xaLDafiJ
wWczxTqU6c3IlqD7+8Lk1ufPQ/aWk/oWwkNU6/ygtPdOzEeWYndUmO/4HXRY6xsYBTUlbBAisd8j
dP0udrEuGeGDSjABaqSWnXXTdvD5qbX2z5YbTzWIHvwUJwpk2JOSb0p5koPFWN5S+nQLKhhyydwp
cEy/yMpVKhlPhfeRhg41MSQpCP3Nspo6AKM7MQZz8Emo82Omfyk9iWpkiuntwqdHd0emjsU1shfq
UW9PtX7IUunpI8OMqlkJHZOKt7fzDGj3VGUHnnJLPZlli2UeGMrFzNe9BO9rWlfrpHkrsGtLkoz7
hHk4vElC5TIhJp/JghK7MZobgg+hYV4/M1sXGn4dTXP/BAWQUbKnvzKZwG7XEeKrNUNXnfuf9x8F
jGBX+lDSpQCAAf/96DLMtYVHhXUlxkuMr0P/K+iOsbNpF12IvtMsENjQCT211gx8qIqWPbtsaFLq
LwLlpDpHPd3T8mjQWyAwY7EA60Nn+Qa2y6EN0gXVEcI8oyA8qm08Atl03VHYgVFxBwcVYy/SMyN4
HuiioNFEr+0T9iPvQHpuMS2GOXoePIGOmknjWn6l2iOrwXflZj5IwSxA4QehDYsIijMKDu57g/Ks
FNbh+UWi65DljaYqKPZHpLF3ucbdfyORR4tCaRJUZy/7IJ2SX8UlnFio0vD8BFWr90yJeM17nnxC
gINiQOqShJfUwYPJwGKi9q0utOBiAO3WRzE/9QBO+mDrxB/5eP0T7/ORXfsh+XgLzAql6N3UVh75
UTmHgvJCqRyuhoU17EFMHYY/48I3F1V8THVnohlbvOWaEYyL0mrh050qVT132m5qxnhZqEfkbYDe
CYCY4AaJyVFLsnxwhGufSS51I/yrYG0L6JeTuekq7t5VsrdSvMftgqmnEDujvdY3hXJRIZ+OQIVl
Xs9CCEEqK8SbhbgHsXZpwRqegZ8JYTcX8VEkuGNcJUFGzVFn1oVokCY00dRAjA1CQT2XPjDLhRBP
B8Q0OIGmZ9lU+9E+PmHAH+MREjHo7C6Cxweeo0a4ltBysB8LAVbFDIsKGDaFxgEYnpKnEyWERvpN
8IFLDEd4G1nQOWGn4wTF9RV1JVgLsWtTqZhSrhLEvRG4NCmVwEux+64WPPBf/fiMOy5TIZw0Yt5I
kTyU4qbQ11UECIxCEsbBHWO1xcQ1RT24VXlhe1/jWK1lrxnizHzLRLfPvowKIeeCqUnljnM3eY1k
tIw0fUzpLJ5obRTemYSFmUiLMYNqewwPYZMqmGHVGSevScMKfUXl4PkhYIJm+s804ezl7BI4cvWW
PFF1ajGSdiJmOp7zlmcfAUVktanNXbLAwCtdEY83by2M+BZiFgcUowC+il4voSkYMO9JWaFQBZW5
UOYY0iLRVmO9Q/WOTpj5Wr7DPgsNiJnNUmH1jCXCVjKh2sybAhODdYzeQzbOPgog3E4hlDqTtndo
dM8FrhkMTIHSKmuFDxWi/Fk1bJoLulGbNiy2jti2P7nNBnTJQIRks9csQ2hb0lfVVUs/jybkjIHr
wChHo4HUITuzsTTqNTAfaWyvVG5gyKCcxQlcuGjyrS4DExgLnRVgwX5S7XuAVMVh8Hxm746C5Emz
2E+Wt3HSt2ffx4r53cZNO63UKZFes0JltyPuQDbZYB5DtQR3CuyDxuEW4WVQZh+yfZC7haRA855G
9qOkGG4a1pi2xX1uXoDdUR7OU8JaZzyXc6e5h/mFSAqc8OpJjqPnGDKHwetmmae7zpHgj4JyYs5V
sDVi57xy5Nv4w+ISJ4ruHBgVDS40IjZVMRmHWGoJ51R146GIHQdg4OwUYJFql6hxkU6jBJF3ZbjU
ZIsF9hnRAkq4zpQHs39UKc5yD+baUgghW/9ONaJtACCBpwLv0eV79c3Pl9htYN/OMUAvkmGNN68k
HyBsi5DnyW03L9AE3oPxyMhwYHBesTU6AdO66jTkBzu6dfZn2H508rgkHIBiLY+heVlnw2MfULBl
2svNgi47cSnMiQ/RUQRAWfnjgGm5fy6nozRlQeAwEFaacNWc1qEyc20fZdGpmVPtuUeY4LEGZE1N
z+BBbb8S7F389D0LXiRM4Mo3IFKc4wzii3PQhJP19DnYexzVfOXbIMPVuYTyOA36VwPv83onOd9G
s1PNtYomwL072kWTvlmoY3oOI0g/KxvV7UFVZwgJNfTh6tTqvJUWUwTAQiRMd4rhSJAeNOvFU3jC
YRHJw1qahfMiXNBIigNVdHW8c/hgM8m9jBA3qhZNFnx9Q4zb64cszYVIQpXWzPZVkBolwrz3IJ0Q
++ZKzwj9kahb2YLog6XGJu87tl/GQhCUSJpgyruCThdMsheVkWTjEw36ZDMxKTFkeJWDrd4tNKwh
k+BT0RCiK2ezbBiYoYIarj1TonHRL4sF5Ix8yUI0Vx1z/SC8CeBsoBgNGHtatNfyCI1Wx6WsnudQ
g7HyrWPAjoDi0qxB3m94PE8CZd/JgFCAjE6Pw8HF4iTIWCox2jlOScg0lOWUW2A9zmpYskeLHkhL
5yijhbFmBVJC9ZqvORPaYAlIH43PVYWZ5C7VTnFyafASCLaob6RibrDcGefMnAVduWiNMLOnkqjy
S0LHTLgPwrk3PY3g6i1z2m2FRckMaIoJBXT1Hv9NmroqvGHu0mffPaiIRZ8hlCq1CtqXTEmnnyg8
fwZcP21VbZJhWZLHhu1PbbN3Mzdx6/ek+mjNsz/xlv346ftkqKA+iGaO8ZbAoi2vPz53G/iBjTiA
KDvthRtTe2wgMRD8ABD55dOr2WRdNvuKpsrWl1H+8PuzMmY8eeuCxRe2W8V7jP7OfujOSh79ramW
M2cgEuu5wuNWDKiZJLPRCrtEuYJNae4lB2KtcHLjInfC+EkQOJlpkSBFGYkzp/eWkF5WJtQ3jUl1
zt0hQi9kQOHPmdYaxGmCZUeUFljt4SqA+h8tTDscW1j8GROxvFyCGBnqXGe+kzQlmdkZwYogn9Xy
hi9oM+OW5cXRQKCFW7q1beCfq1zRhCZebq8ytggBDL+h3sF3nbS0o+5RdC+4Iwt6s90uxLSlJBSy
NFiHnP+lkgMTdU8RJPwKpq7DTDaSeDCxewIOHOdcKrwI9GqlE1GYfZY6thkSxCuOr5EloVk8l75O
Srq0/ADhBmaeYQH5h02Obr0LHl1NAAd8EnDoqL5EFEueoT3R5WOxOqk0BMIeIiJ8QZoeAgZtCGEJ
dfuiwRjqTxqG4R7BHl1/L7Hvz1EEr7R7hvFYeDFUcLjhqOYnhR48p1SIXkcsA+H4UnfC4S7vIzk7
1Dng1Bp7uhMu9XLW10ddDCJEgWi/HPllGo6Km5Yhrvri8JChmFOWYnAQcYBh/2gbdwIhmTdvmOfR
V+0Km7j5aYFfqEAuXJ2ulqZOG66xvmH4IJNscfXyl5/NRx5ge249VpIjHB5on7lT2AvG+lwNAUEx
WOxW7rlEkT9P5Q2s20Y+pc1qsOZujbfksnB5uSl+AKBMWrx2rWhh5PucXqTXZNjPc+DXEb+sdNty
PX20gMhDaLqVqfwR4yqIhxcO3ztB2VCEQb1vwOVzr068t/rdWu7mGO8KuxfImTA0/JycyGePCsY9
lQMxq8sEKkqxHG/gM+Qn9VPQd/YjGrnQPzQ8elX0bnUfQThtEW5VwA7X0t/J5rnKX9ICvtRCmBx2
c6q1htlTUXVY8WFJViwye45fVZFDOp+77g4wpIteNaG1Dpg0I77VZDa5b6M/jx12GxJDvXeN4YeC
MHQVWSsx055jgRr300otKRkAr/3dUF1txBp4qZN46rJMMGaIcZFYeyxEfVdxDM7w6fTfAIdiBgFE
cCAZgqbPpqczzhUWN/kakUxQXytlP+h3C7cKtH2wQyN34fHAtkB5qyxfj/06De76EC9N/TVTb6xO
VUFeBZNTdLAjVKGCs91ClYJLTT8usb3FruTA7InTVLRcI1qYbkJqyNOgvpcKuq55k58cUpsD9dIr
bypck4pnO2imoxlMHPtloBCMCE1auu669nea/qJ4J+xfZXed67vYXIfxzgzujnWFwNbgUfEyKivI
yL5/icDxFevo8QRoa5Z17lx8YBUPUNT4YFY0lDup3hqUzvhJyO4KMXMxkqE1KPPUg3qkD0CisC6l
h010ao86cQ7QpeN5VBJ2O9VpiGLoMrp276XjOK4k/aFCholBrmQJlDZ+6bN7TreVbTBNixpRX7S+
N2P8PClvPXRhufvkgkoNKRKbFDqSjHl9SRaEHeAEll19+Zu8biwcK3Pd+ku3mGX6BKfqNbaQMey+
DAanKR9dTG7rlSB+ueYh6PYjRBNjkWZvgzIb7GumU4lPOWSZcNn12la28gUjTLV60YKrmt1GrLgY
sEiLQJ/FeA/Dl53xCyh2Gw+T8hdwqDEmwK9xFxn3OgFJHqDnO+276/MkzMaYgI4XG1sCcyon885E
lMD7LFq0fVg5gHCF3dkvjz3aKZiaLUwa2kjMhs1h2xNaXWI5ArAqNQjpEVyFR+wNvKZHSztzrIcS
U3Lt/AjFFhqJDA8NG+mi96ar3yHvtUOAJ1vvQC1E5MzFM59bePgdYxhKgI0zW1sl8o2gyKE+Yvxc
GTtgrNE8kqEIAouWCq/7H+K2/x13PMwjZrBv2fAZ0/CZCVEZ8hn6LFyaZpe69WRaSQ+MklCJpNlZ
xuckuTfW58gqkKjgE0Fh7G7wE4KASkdZE5QcqXdBqbOxVr3xK8nhxGOZoRwzAYb0mLDk7QyL9anb
HcTYItGSSah+iZyQULkP/hUuteZBz8UFYNcqhzIGFtnp9VqqqbQFVpd9JohbKPRNa8nmIEZaTYBh
583BE5VLrYyPpH5yqo6gIAY07N++z2HgAO3aW7fekEPD3dKbhWjq1eveT/AIwO2fV4y0LU8Oligu
Xo0H4XOFJVYtJg1x8VQBkMWVMak5VkJjD8LTY3qkdC9JaDzFwhjD++b4w+enD8kmSe5Yf3pjQEbD
3oxPsfzQR0y++mu4lvhw3TojwZYhdklI+5byyi+OA1hWTZObmZ8OxVXn7X8WDtBfvVE8gHweeeIu
rzFU9N79SvlYHRb2YsBdS3cG9wWcabuA2kJHDs7aqk+90gI0YF5xSeZlvytS0qTmdHFsVw2l1Q/M
10wbcI8EMzyMcDHb2URMN5jVu/mKoQfZqGN+LDv4/JyEcK+j+BXtVxJDxl6QuePq4mYV3lbHAyJA
+y32O49REldPNQ+KslTp2NBJIzop8TRg49ip8pcAgjGGK8OHZu/Z2ypMRPH4dV5VpJRV9vAl4HdM
2vuPWEdoiPGbvyyBq52N3j5s3pnyEKNJS+ydxsG3JgZ9tblJqNaQP1frTmW/E4rLPctkjFZMl9jY
MBGhoiEtFzBnwEqTPBtIingM3xG0Yfap4Ohks+U4oNXpWpE3XPCsv5OfBhXI56o/QrjwVPc7vXsb
+41SEtc4owC0ZYA44h4Y9ZUdr919Fx1upgtAHreAvciAbB1RMPQbA1Pt7djDU6B8BtoEKHEgGS6t
lc8j116y+MtQLn07w/fE+QJ5tbKvIjtEwbk3N0OzqOstTPsOzmAFB0za9frVAQYlIK666jwWaHLD
b0UGAMyAnar7mF7cD6Ob2gGT9q3tH0FM2nQZU9M0gCYBSUHZBzG2jKlj+ijmQLoOJRFfaQYbLT5W
MBuxHUhWIaGDsT9XEziZ65D0EuVUD8BF8zFdIDpoJCg4OAdCmdJuKeTw6tJGxyB8GaCOVBGAw9g+
lca+liAFXVNoDxj6ZQwoLyLrBZhHqs/FsBFm7RQ9PQFFa6Z+ljW1S6bih8A7u/K9Lt4r7Ryon1KA
VzpE+3wT0X3N+ZV+eJTQ65XtbGyXnr4sLB7bCLf4nZti23KLCxiTyDTBrNsVDySeYUzAsSzGvnao
Hj0FfYkpS7NAnYE83pvU4o2Yrb8usbGw5XOLTQ6b0QA6s3dzHJFXJlnd3J/+qUYzMRfJvrXbL1OC
HYGIGEECwiDeVbcuKQ/yLgjgjhJTYi0t9RpKzw7bP1azgm64UkD1qp6HplsMhGlU33qYz0vmJeaw
ZM6RoDrsMAdaqu61z2aNTObOIuokzHp2VvA1wodr83k/sAwmeT6h/kNLlMcrdl/TeXeZTIY3O54T
1GIWa2Lr5zVncYCLAD6M0G0hgxG9EQRvBW43CPe7Yhc0C92kW9wiRjWTc18lqLQEVW+e+vOc7tyi
Th5udfLRqRzElkHXJKyhmPVTbYVEkIO+ZjurvZgo2KvyXdJmdi94mpBdSjwvzPZoqjBpwn2hs7Rs
9J4Io7YK5gARjstoH5FWYz3FQ+fChW+h1OsrfDRpH3RyHVoIkkhBsHURU8fkIEkhGYzbnglJg1Y4
aG81b3800HFO8a1qb2FEECpQYIVF32gtWhy0i0XbrzHj8sJ5ZJ0bh8qH+kJBWYIKsMVDzIeMiajF
2GHfm1gLDeeHtt1K2jVv3hMDw9BbV62lIaY7fzAwDFHHcD7Fe4iwtbYz4NdYZ2IIGJB07J04jycB
S42aZEOQiz58lPnWBmEuuViLrt9o4y7vD4P0IYlU7/fYnoPfk0E/yks9fIOrY8kYmyDjxsP14AyL
jP0xRWSgIeB27kV1GTZB+ugALcCoZdB3FpRZf+MJaWKsWc44QOFvgBjFOMkPz/xSkA+McAOZ1rH7
trMHctIGBMx/dx0W+jrGIEOH6TXPTV4JHw0Ky3BPfqbFtCPsDlZ/6otb1t1Tnpgqx9loeJcsXBjR
38fBR5LPcKy1uGf+2q2Xkgo0Y33Y5tkAVoRHTssAfYZ42ZxGdqr657F5MzBuUZQriQe1tcnGjaOt
9bSawJOVq+kE8hBRMjLkewH5YjBv2AeMa1gNKZQLgl5qSBL7HKNeD7gup8Ez9XsnX8b0g7g9UeV0
2lLicBK2giGyHObXJWNRPhLj99S7DtHNtN7FIwsWGz4LHTXxj5OCfoVhEVi7UZ5LY6OoJ4K/RrFH
oJGxsnkQvDRQrRJO+IbuP/bBRYMXUYWiOqD5xePMa2BcfLu02bhcKPvWe06Gr9gMp10AyNLbhO4d
DB7ibNZjqBUnmIAfcwOLYru8DMOZZNeEAI/onTuAnzZBDh1zmp7GClUcrBA8Q2FumosYo23+Fw82
dH3Gtfg05DZhuquOWGMK0sh7d6DiUY1Cd2e50hBxU0oVfxjLBfa8cNEJdaN6ZsqR8Jkag7mzISIl
3ir3hDNvUrHbrSLnVuC0hYuM+lmm95wxhQWdVr7SN+aYQDJZz1Ys8Fx/5t3HwYYUdJ7Toj/gI10j
PPReEiLAXFyUmWJfHQ/lOyqBk4baHPNbMUUJP6rui8vYdEfL3gTJTXYWgKJUm3ZwTtQjl8qWdgCk
voexxy51cLXeIceU5llxKsB63W7TSAdQvQH0yS5naevOpeqMxW9Db5Xt2YoJxgYHhixcVmLcgthZ
LBwPWSB7gPbJNkiH7RGTGkwrA9PU4qlR802bvI1AkkiSvOXYYa+wDYy7ApzSMGDoMOdBE2dxguGa
tvcjLAUekrlOvAwwhAYGU1+NSQODoRmfCI9Wqb517WZcjOGaXx33N1F98QHxoBBeJ4z0Coz2V6p+
LAlLbr+UYetK99w6DM62yrdme2KIgClqNBwD9cuIap7AU1mdw+qsyvc8PcbdNAKnSqE0TnlGvJ6M
iG/FvZvJteO48xfSuMRkvsyfs6il7WKs5WHei4ikZgao3ezsPNjHHMQ/TE4qGCQ8Xv3dx/tpREMN
LI/P/ms7rqIR0tKS7gfdTiZfwmIvMnkNkuZGcDWqKtjMuCwrsJdb/EaXjXUz4PFyldlO42Qt90dV
2RPw44U33R0XTp7P1SgkTPfQQV3XQNBCKgV+Bz/j4yjWFaCPKkdRsM6MtzixJm5n79WqpzNcK5hj
ayujeNWwsHd0aWU1IPPWqWD2nSOW4/Sj84LrQlQvOwlT3u67lc4Yd+n+YYBmgsx3VpSXvIunUm0z
+G5WwKxm+4l5H+SrqJ03YOM15l+LCMMlqayhMH32+Weu4Qsxr7VNjIJuGJBifesQAVLvC1a+5CK9
f23zl6YGB+ajA8keKNwNplow5aKF4z9k/PlU0GGKydmYzstwW+O4ZfNoYzNqmTTWJ4+udJgwoOjx
SdZXskJzEYHGuic8NbVojwygKrex9a4bRKXAY4y3Y77qzH0BFC2rjwj7ELz3cOzUZrHxnlZMsUAX
IUM5eNxSzkcvfXxXLFzU0brpVPkD2XeMTZQQSBYavXL2u5dOXTo9vdAtestsSFo1u46PWVT1YTQU
LdLbiOhYh1NiCUOgbkMuMWQmu4S8Mw94y0bJOV9C/Pmo8F0NEQ9t2YDyHNYfnEs2mWrce8UpwyRJ
MmiJpNckeoVpRqOSg1hA2QOFcUgeYDaHwA5WQhHOZOZHchGzda07Ur26Za3Nh2add2+FwG5quHjN
GZNDzWkBmbecfS7AdUz91mhvLjDYCG4zqTsG8LRRfnQf0GS4GztZls2SdBUORQ5Vzi8/haChwfBQ
WYbKszFQKEbnBscZzi1Gy568FyLFFKoIs1oeMhWInUj0uTDo5twU+6sHZ1/w7BNj5ZNMQQGhremR
z515F6oIeYlXGD43zEP5ZF5/Mvt1XjxnFCZSC8mnfxfUmrCaE6YI+s/R4MJr7wDxTQjirS+Evs+S
sMmQPkL32wLOyuAf7bL2MSKSkkBTG7Yjt7/o6t2yLpkMmsG1U0Bk2ABJHi0gyjFS0vdkFQubAJdf
azk15BxIyMIliVCA+FFJ5MKtwuQ5GZ8ZVu/HZOkZOa3oS62fqKlgTVecveM419ntfdwrgH98h6DQ
t7E8BOaaxSTI5oqHitvk2CX1zJbIHId+WpIvzqLVamGkUQC5fXfeaxkA3ULQT8CVnblDAACZTjc4
a+Hw6Ps1jZutH6Tu1A2fZfHmBF8uPUhhkl1grdMceccl4/vkh7QOBs8ydw7iqjjFTAIqFnWw8eq9
rLwBgwlMjOjpJ2WVie+72tTRPWLOIkhuz1KpQPuh1/Qx6ZAAi5iJMLEKH79++69//vd/ffT/2/vK
jlk8eFla/fO/+fdHlg+8eb/+yz//ecVIIEt+/s///My//49/7oKPMquy7/pvf2rxle3fkq/qrz8k
3s3/vDK//c93N32r3/7tH7O0Durh1HyVw/mrauL6513wOcRP/v9+87evn1e5DvnX778+siatxat5
QZb++vNbq8/ff6m6+nOh/rhO4vX//Kb4AL//uqVB/fX5G3Wt95kl//Efv96q+vdfyj8sRzc0x1Ft
XTNVy9F+/dZ9ie9I9j9MTdYcWTEtVTM11VZ+/ZZmZe3//suU/2HrtmXJiq5AwTRM3kiVNeJbuvMP
R1Et09EUy1RNx9B+/d8r8G938v/d2d/Shoh6bAEq3o7167f8jxsuPqGhG4Zq6pZhK7w3W1dNme9/
vJ35TOKn/5fcaoFp5j4poE32bfhaC2mhPunAZqoC3xJbL/WSu6O3+/mrl8N8mZdGsk/VGu+f1u/W
eU5oDOYU75o7Not/uaB/vt1/fXuqYf7H+zNtW+OyWZaiaprGhfjX94elmx2nblYhUmjrldmC1yaa
vO8sarUhN3Ws5yp38fPPn78yuNpEXEjEBjDFCwLSC0oFkX2RB8Y0L+CLYCui3SBlAH3UOdkz6oil
uByNr4kTnfLYINi+Lbfct+RaDmk+8WMnXdWtdfCM/sPrKvxpzcpYh6Ysr3zSRqZanYB4aFJE0L3R
LUhJCd4rN1QQC1XZXI/198zw6oNNxdCq0l4V2tRE7Rlc4sKx8nSIXnhYJXfVkY5mydQrrivFhFWE
ugFkgNlPmUcYdSYRTUknrWwcPQh+8KNDERBqYLfKawQ+8h7mNj1ZYWkbq+N9k555V3QvuCQ2JYQC
MhWYKTQLbK7uCcmLkJU7DAtqGQJj0TM1gMixrTqHsmwIkOs0mqz8+dlKJlWQeh2boKTmFV1AfzTN
xxAE3lpvStTYjemcnJYhP4HHc6cIpHdJR8xUlM2Xbirfsl43N1vJXUR69cq30NvmtnL0LAdqRIRV
hl9oyTWRvegKO0UQzvwhoq7TJH/amhDcR7NM5l7nnbMi7bgJ3tl36mGp+Kq/NGvzGtuI0AodL3SC
aeOtmuXpPOuIUa4wEGkdiszGp76rSao/9hKmHjKoVqLRWTh5oFw1qYTFquYMKMU/GcwlByAh56C2
pnozw8I9mKX0x78aWRq2vpysrQF95ZDD8hsykAevx3sXkT3WHNzZIPc3kZquxiiCTjyOt7Aay4Wu
pwUBxRsnssd9RBLm4eevdGy7SScFu74SMZc5O8k6r7N8mTQM0cwGAHOIuwEpc61OJVE9GgY4sKVY
Vx3x0ynTh/4YhbA3jRBVy9jbO93FhGQQs84skFDDeCTIKzYgWB0D5ljk1OOw5MIyyJOVW8v2I6wJ
JC/hW1aDY10UVb9EoU5nug4GgJhBLqott2dcS6KJlZ7SpIDIyxddavFFQCBNi9S/VZqEW6Ya0qZ2
tWtjhyND+CcQua4wT6keDh8DX0hhN75IA6qQloM0qWqZCSVbSaAbEMdyZkRe0GfRPLRkPAuiwDqB
25tmhMBar62TmTCGyo105xVSfVTdMdrpgzgeWxOjKo/on36sNj/3LvbCT7wQRznBD0/cTNCCz9CJ
UhyUq72d53hjpeauqnUZrSJ/ERstPTUWHhOakkgb1x9GOCMVNoOWlc9qbJDfwjbnSS6Lq9yHm9D2
CsQQsnzrayAPWwqpIzP8ZOPEf//7zRBp839shrZjWDqHhq1Yuqr8ZTMcAzNqOnmg8ymdZJGI7EFN
GhBiKzijurK2KIxsBG8PFcJeDJNqg0zjopW93Whmzt7zG/ZsUqBvXk6ZqEehOvMrlKDa4O3KRBMM
iVqZKQ56KnLywlVYO8w42syeVBFCji5ItfPPVwoRsVBsp3UjOYs6QYPkc5IBZXjK3MJ3XbLdAQtX
JD6qHFyqJh+VaWm/MvWeWKVSnn7+YmznbLQCJY5fJcFObxvn1EnDR5LG6qNkC5Ll8CX1AzzY88qG
I5RLhMeb4aMPcBTH/6MuwIFaeMRYtKbOvckaWPrCtdUn2xSPxELYA4/NvcsVdtwgKeDlxO9taCdH
K5WTVaVD4tOVe2mpm0Y1jWeGUuNUtgcbCBKRrywxw2D/maiJATNZNQgNrbNomrn+GnasBerTi93Z
pjXUXNjysd7VpKs3UrVz0T2HIZTsWnA9GzYU244WZa4iYCYcdlsn8cCgtUlOI/Yh8J2Z1LUWYKMu
N8PasG2FSRtWaqkUD4g/2pmkbIq0Ud+HAMfj0JJ0VKmNOhsUT5ulQYBJpvhKYm/kqPRQpuvtOPVs
21tmYViRJKGLYQ1iBN2UoqPf4AtvpTa6jzLN8VhX+Ar0QStwp04ceBWyi4tRnLNFxQdZisp7bUEC
MgPye6yRLE7dElzVRJ9LtUaKuQaXxna9btnZhXLNY0JVVMmgLm+yjeRa+tE2dIw106aejqE9/fsn
Q6dS+ksVQ4GgGbKsK5pm2X+tYprClHKt6gn4zKuF7+KfWGEgsB3Ltlw1AdOesdPLrZ6DeZcZ/FRZ
laa6XbVLq0I3GKYKFiytHD18JrCmAbgru+WLGUT6c4gBUth4hHG7pHialWCQ0wkEOBGp5Kaqae1M
TadKZ22iX4w2KhddbiIGqDLY8GbzjmEBF2ZAA8CJfVJVb9x6mppOndbEJ8I8GK3tw5zygvXfXxJD
/+slYYOwVNK9LFOxHV0X3/+Xwi51VCk1FcgJlBtQgiS4vy1T/m3W1V+eH7AsyO/e/nzlMTqblgWR
CZ3JupLq0SF4KZ5bKP+OUhCXdD0E4IxuiYF6l6bXxvAvTSYr+Fg3K4OtCgZK6+1ah7Ajr8/2RW2n
e7UgkUxRQ+xXlAEuYTfmT4Y0wEQ083DdauULCS/VVB0JWGWjMena8H31bclbOXqDQXptPPyEZUVH
vbIcO8OPcdLkwfCKBw4sFfNYaB6nTS7H/Zzen3DClsX281UsvpKwlPz7i6r+xzrjov4fys6rN3Kj
W9e/iEAVyWK4HalbLXVQ1oQbYiJDMefir98Pqe983h4feLBhmGi2ZLkDWbXWu94QKhVKPlIb+OG3
BVh4TV60ghxhuQT8r2Xg1p9FJNQx8hf8ij33W+MLUizWcqZsrY+OMujVrQjnbgyfwL9BW7nOjjS6
wVXNM2d3YKkxZqwechkCsDXjOhaL7fs/vPK1jv9bne/7YRhspbRQuOevdfb/uhyApcPCqRkX6BI2
Tj2I6jLi+9uU7oVson09oMFe3SZhDZ1ty/HPSWpCljbe74ey68dDF6rPkd85txGjX66DLi5vRY6j
Cn5ADzPDvH9/wc7vH7UXSOl4SgrXDX1Xhb+94NLLyrnA6RdG23BvjVPzOU7gZs9LGl18+62W8XzX
ys4/0CJwIcYKptaIGMbzlj06WP+VOQHYSRfcevaIMxU380W0tnd0o7vJ7RDQUg0keayf1rNcBSyy
Zf0ZCv3eVdZ01sT+XbsKmpzj6XAne5TA//4W5T+bLz8QbOP0eZ4IPFf8do+2vWOJrCug8I2++xra
HtnOdoGWa31kx0AOBbLdvmnFRxApYqk4PVqa1NZuNWdrM50eOxY+8r45GKdnv+p9++opE2p8q2RM
xJWAXNTqSwbydiUDJmOmbcxDI/LPVm3Xd7GAZ7au/KVktjD0gkGlrcsHNRflfntu6RnjSydgXGhw
M0oTWKxTr194CQiPmsT2QEOxJ6+TXTNP0c/ew3mmrglTWeMXSVUn0Le+s9yk/2hC0JQqhOBTDyMC
uzQfL7ZDOaBgtG9n2/Oj72QkzMLnqnMme0Lq4G5bd3xS5B3RtKQOjMqwlGMANDImmTL8/IcaWf6c
BRL/XbeBPo2YwIpVBWeiCh8iG6V2lvUps8b4yekZ3ccqyuBCYjQTFvl06mbvfo4X/y60SuQhvlWD
rY/Th7DIHkY5q+dugaTfz2V6Y8KZcfqlKQOuE0uq3Rjb6Inflz4+7OkuECs9Y1sklEdh5dlFdYmL
kCLVQ0iD12YnDmLMvKtsmcwXv8w/DUKsu1Mm7Q8kTuEBFZfjvSKfQw94fIi0Sp7yzPxhm5DhP9YF
/qwjAp/6xhEsDX9fF1Is2RLXqwsoDBFmFISuvuIkdTub6fvYQiABvWhfg8T57k/I8ESS7vMU2/ba
h70Q4cFtkbhb1XhzaADuZ5M1zkH5GPjaaX/899tF/b4iKF+4gSfBPELPUb78bUWIvGapy1U1xpz2
QU4Mm7ZWPl5kfbedukFYEW6On0mXpvLk4hilOhdi/VgTs7Ee+gRfRFH6r44Krbu+TrHl1A3CPdV1
97hhXJlRWRVEwzZ7mEbUgTNeU6VfWufMxUZgWfSv7SywZPjBKg0RkIndoYHqwovvrKLwWN5OC/5A
WNizMk73KiOP2auq4S5NkLjrqW1JFDcELEq0i+36MdYV1Uiel5hsrqeT576myhNnEfT9rWXZu3//
HO1/QCrr5xgoRFPb8hP+9pXb3Vg7toVJroHdAtqwuPgYEC7YLSo5DxX+hFYMk2NsGYfO0wxc6Ucg
7aL20ax2L9WAqrRdL30/bA5dwWxDuyFTMHV083EdKASo1m3ffcomJpnv95wVUwKWFbmRZWWcw//9
HSnpgkfQF/HP7++otKqkmBrW0feKYOqtYwvra1gStlraWza9fMSLqNLMUPBJgCZnvvBVX+XFI96P
6a51ErLAa5IZnVmozwrlUSD6/lr5A/KFbadQ+yHOn9X2DmGStIyIPnaL+/n/+laUz9UtHEcqKlnb
/g2Pi3CC84zPJdzLaDyZbKqo0aANrVuyO99rP83uI9tWr/H4ZLWO9dYE9cc6rYiiJEB6CRlJY0Ia
uyGFflHaN9nKrjDWkn83fvys+0pBxoiaG9fXt9FMFGpTTfPZz/+0f9vrVfT3gkMKz3WFdEJHhGxw
f19YknYJo9SG22732Wd3xtIkH8fgGHvRfBGKzSjUcfy9Km/GcQLn1+x4cThIhAU+g07NlQMrwR6Y
bZax0177pvLvKZiHa9ti2G9NOQGGYcnXJLM/LDTOP9psIFcn5MNXGBcHdBV/f+kzZZ4zN3F9VeT9
obK75HM5NXtTT+K0LJFzk/a2uGJ3TR8ziWHmlDtHYTCbHprFw0MGGwQxNM3ewYDFT0klm9ZNiagP
hwAqgDJrItHEU1P5HSzmpkkqDD+LpjnluTCoecjgnFV7TjU0rGjsvD2LMp5FrSNOdgkwpHqmOKE1
3OJ3DcdTahhqteXA1/WC05+uxn9sD55wpAvoYLuuRyPx20cxjqGaqMRw0PgQW06PN9UyvjQF3yZA
44j1sVaXoa0+Y2sfXPVFR68YOMMN/o0PczoRbLGCreXoh7iIcBrYsKwQlZISFUtMvsEpGdhX/RNj
lrMdc7XMvYR8hyYYIZdVnbfTiEmsy4TIM8qFQ5pWULbq8DqKXNDqxM9Qv6RFgPNqm+wh5fwFV7MC
fy16QavmR3u/cdHbeIX7FGvLhWvLbNkFeyxarBfWQj6S5ucgIV3BbCK8q8XQuF48czVD6jkZo5Hp
9pF7CYjGWNG1vsWfYIjMYQMzGlPE+JSi89Fj9LOpGwvls1ent5bnRMftQBr6QlYAZOWlHIhQKCdv
r5Oq+qiDnR0lz0URu79WFZ3xOvmjrr3HqkM8V2ZQm925+VANRp6WBI+qOSiJ9hsbop/GtDwWglFe
6YTFUwFtrgmm8GmRdynUmqc6QBRFseNfz+DMT1kGaXu0GFzHBFwcxwbvaABNLO9HlzEdPJH4FNo+
M9Qpcd9yQ4+T+3P+CD0R2Ujhw7hddI73qvOQdfH4YvxufKE8+ZCaorsX43CIO5hIuSfxrerFeIOO
t71OgYru7TQRCJoziaUKp3ImW64W8l5UZs0s8/bSmZpT6OF67Vvx49z/qqyMtFF7QZhcJJKWfnuN
PhnSQKQjGu4A4r4ZlPhsEkTYMbP4oygkvkEVouJ1S2LZi07vSIUHMsvgbDtkdf09SqiuLSfsb4O5
GC+SRRdQGMa2LKNVKF2GD+MQfXK0eSNzun0TGI4XdRZ/Vtq6jAomFjp3ZJ7VS6r4CqY1PK/uuu+W
UtOnNG4eRZx7z0PZfZEJFH+VFNF1v11c2/nYBffAGNhkb+8vUEQibt2kJKa2qOHhem3lP/oGYkW0
RMd0PWyPgJGw2V6Y/HWh5eNM6De3oaa2N8OEiVtXfVSrLtdpY3NWYxXv87lBpd6m9i7uA3Gw8rCm
9EfBGkcdJDbdfoRI4ggr/plR/NpN9BgaTIQsy9f3bcUUaLURmDe4Z+A6xv2PomGMMd+t5g6/o7Wx
GpJ02nn5Cp0aVXI5VdgfipiwQxdO8SHVlXUjKuKClH1faFfvq7ASD+/fjF75No4b6WMWuzja1IRq
Bn0cXllycq4su6kftv5iSdM34zdPFtZaV3EgYH51zIoXriboFkxGjm1U+o+p5nYqTUR7sJ56TeA9
jnogezItiitbWiS/VhnFn9by1GVOuPNKme1FiglXpPR8lj20Jc96lZ+jcfFxOCxhLmV/6P3cfxSz
HluiXLERhnhK/F6yxHEy8i/ss4Xe4gmGx5VrDcFlCYV/3YJSZlTrt56EfBqlA8oPZio76dTFzgct
xwQwAjJv3OrJjbae0f+hQGw/SIy2qrlozh1/2aeqfYocpstz1NSflcCPoxPDo57UYatp0iYqD72F
+DtPvS+5SpPbTgt8H/x82o9Lh5XenbfCtdmMt42VkRgGncY/d6HxzyaS+k8fyj8qUz4UCexNYer5
vu/91g93uukjuwVw7eplvqLl7o7LekiX0L0z0YNZ17A5SsZbGVYketgwDbowsW+lp5LHvJvvmqx3
n1tBPHWep4+uN96pUjiv28/5DA9TsZL5HeyV9KhPht3YV93DpJv4nBZ98UHeaMsbEaT5uBl3fmtd
YG72HQxDIq4eWrGGtyOHanokYVmcFbgfew8qEzDmZICRkONc+gKjYG+WxdGuk+WmE4G+/fdt2fn/
7Mo+tYlaET6qlN9hKCkSQdvM55T4tvhmErtmHVwBKBC7p1yM9JsxsHc4u5fCIMGb04ER0pTPD3Va
7+hvPbzGiuro8HdeU6+F16Oc4LbBnKdt2u5+HOWvOci8Q85Cs5uyLtyzEcd7t6yzI7Es3sVtgDUH
l1s1Bgg7ELszOUX3uoSx87oS2SgR4FTVWO8ltIW5hmKIfma+FXX7B6DIZoD+90LTE37A9Fy4XDXM
xH+7aMZSZVr6jOHU6Dn7qicjJ+oNm2gu+YI5OK66XobG+jgG9Q8RQBTnAjDHDW97B7hgo0aYYSkC
4nbhMDsf2hCiReGp/hw76TmZ6gjyUtGdRmvu/4ApOuofr99bh/lKuUB0QF6/vf5lgSvjC9Ym+i98
sGtaLRc+u2rC5FnVOYfwsZ0DvMzpX3Yjo82jrRtAVqvViMRoXLcL0V3fPUM0/OdcbB3HphZIN8Bh
WYSOyyBfg3kJnsbGe9NjaL7UlSBUeO6qUy7ETV1n+VMlor3dwxLe2kLpQiWVOK+R/JQeJXjLH8ps
+fsb97nV2dOA7b0Adwr/tz7UxH1rp4BikKLOcR053LwInXugK6ZPKrhhwmcdOqe9WLaVX0+x6s42
6hZijhqMI0crv82JPWan/kPVK3+/osBC6P99aBmhr5T3OyaiwafDPFgpZDpF5kYzWAZ6+qj8FgcU
YRD7zREbg4cSxQUNeu8JM3h+ahSZIdIB4u2/3/HbZO9/d1O8pIBLPBSKKwUixO/YR+N4fsLCDTiH
aY9rBvcyQmrZlRENiL9MLwLWm5C42eVovwLpnB2RYjGdT3+ctdji9/6IdC2mkCENgQt3xbXXn/8v
LBluZhKbuSGp3gKeFe18GfkepqHa9/06R22XkdTc+BKPojsCPrrHWOaYyeaJ+xjkjKhFidKWxvW6
SAWuBEPYIQ5ajV0HsBT80GGbyi8k+RGDYHxcRCrV3W8/dJCtdxSluoxxmkgd59hFo/PqLwEWMutp
bsm3wIfyVkWUPrRbFJjLunJFdbAfHe/jf24dxhDKI5HTWSv5Zmxg+JWVPnQpOZeBjnEzDaheRZ5w
aUr0zZ0PprH+7tjCe7GSMoBCPta71mL04yLiigc/+RYOaM87VsKbJQ+LfaWscpepwYJIX5hd3bgJ
fji6A35cGSOzZFBv9BDei/VQDNoBkKB+U82jKiy4rgWVTh/xub4jibEdPHuIs9eeisoTWQXGJm1N
HMz7MM7W3RHoRx5NkCf4FKdnf1rkEWbli1rIYGEHly+BNzy5TFAuxlTyBc4JqIkpjgxsg+suJEk1
EYEg5NPViHRDTEonZXbWqv2OqoWab+UaLLKECTcj7EqVS7Zy696jzSqHuH2VFZX6NOjwhKmePNSi
ja5apy9ffGWRnJwk921HGkC/1fJL4CA4yS3/ISGkK/BS59gmrnMzIvwo/f5nDj8eSiHWzXCrUpjN
pALrZEGlERq4DF2/WAhCp+68xFBTekLOuqAuT05L0Oz2CGM1iwQJDKvqD0tUoDEWcXyKvHo5E4pB
2+Kk96od1C23D7VULMun/XYEE6ueQg11YspQRPRlNh38ZC4QG/VfDLvovTsaCyUbnHRQFHXXlElD
8ezgvsaVtcwksJDfNyYkzPUiVHtpY/C51cpkdbWkeZXBrWMCKtmOoEXLTP2HIFXwsm1k9K0I7Ne2
XzDUrZvipu13Oic/e8qGJ0a7y5PXrE5XDYjDinO+33TrI8s1j6YR1WF7Slo9szx/epvD7NNSV6sl
HPlcXSWqc9821TnsqZ/cjiI+Txt7pxoUlaaIgLItmeE2mCzsp0b1D816mIrg7p2ZFEXYl8WEiZ3n
oOgf81y9Ya6sNCYgTtaAVYRpjUH45JjLYkiE9iDxEtKLu2ijJRQeDsZyHaiWjWZ87ArqXw6Y2V0x
8jEP25lQyoYNDhCewHxh2Ix4y48u2yN2Du+2isRz0HmAq1H4QlQY0TRqSA6L8j7bW12DdKGDOctU
3d8JUVgnoRvnOOH4e6R9ic6W07m4qVXymwcaqMmpQjxeoXwomFI/dU5JDMzsLvdBN0Bmzdv0Njq7
gnuMtgqFZN+PUF2KvOQjLNJbG6vZZi2M7cCDBFAYArcrifux2/SmwxWF9NBFkrATLmp+UPYoYH2x
3y1TQb7v+MWPF3OXKt/ceXMJU3k7F9z8BGAPP7ZCpghrxjOOVue2gsufu6O6sL8CJeTxfOP5LSYL
rniI09bASIdyNpIGtXEvFAZ+jPTz/smoTxI3+MfScV/ffxbr9EsMgn1fFjgQe61trvNiwnnfTtV+
crHIX/+7dnaLR9y787Wv9qFo7FPKI14Dp9qUkLmlzrEQRgWtC4EUopq/UkXLl7FV+XNT/jSqYGES
hfvYzz/aKDUwnfG0GbrO+h6V9a/ejOF9DYJ8iaIO9+wZuk2mfUh46WzIlMSwLRiwP+SWx+mOwV/z
UE2mfaz8vL63iEtG6fHXsxZGk+eapbj5lnjh6lwLwJB1EtFeCBFAdzmeEmhIayqvg1PhhgTajT1D
OXwKHbwrQIG/DC3Ra3p41qpIryE+zk/CzDiWSbKaImGyXauXms1sHSx0fbWzy8K6KV2CYvI1TXgZ
5oCmZZyivReFw/t9F81gdk49p0Ae3IHVCDyDHoaAh2021IdLfscIHE2uT4XXBMX1FOGttE2a3MlQ
YgRWjSdeMZ/hbeDZIBUf5GyGL+WC30BYhiuFiYP/30eh62Bh1Y1w0+LSPmd5iOerwWxSVY5Dndy3
rgFA0/bJ1KRU2VijWNlDwf19qtaDtueHxg7qfdb2OMWwk7/UoQUjDjQXMiEzILA3L8PKRFvJrwnz
w3kMggdjeb+IqxpPUVxNJ2aF2Is4UNW30+0HGGS9BJ20D7kvI2gzidQnFDB4eRvrDAcBH9qCEkdt
1K5pClCKBMx2jctFUCfDaxcRE1BLp7t/3/9K1wgSkf56U0iwEc0h70SIGMjzzKKDlGx9aA9vTgki
vWTOSeQqfkur8Ecwxs5t5sfoyXpsvInRtF7joZa4T1mvQjv5fRQpspfxxWtjb8DBZFjue1XfDJbZ
bQD91Cic2R2lPbyoPSqzMl7gBxWQ+0VdfaOQhgcgBDFBWdbW99Wv1v2RTIy2+3SUh6zl5hmX0DnU
Cy6nYAbnsQyXF99N3Ju4yGq9d0l8PdP42TvR20gbh4a+WGzKbQqvZMjm6znD57fxAV2wz/hoR2u+
o1HBsXCH4MmtzGtkN9eD1ZR3Hnc5PeNfD03YWLtG+J/eMfgNjp8KV93FUVSyUncYv6ttNetEmGDQ
EoS72FLtjfFs0hPSuXjYyFWd5Zh7t/7aZIV8q2yipU3Pjj4fu9jqHpQEdIMok6H8cOGFycrG41YJ
l7BFIi8yMWK1nF8qRIIevlZu057kWh9tsKEuSNUddYoa2DNI7ARz6g9NoqCc1W3yDD6AZ25CFpC3
leIU8vJYYI3l1WF0ZOYK0R71e76iacmEndsoGqpJmRLy8l94cHvU+5+j4KMZdQC3ICDRQLCUb6e5
1wd0YC7t/pLjpa+DLr/xIrXsy1z6GPKo8i6W+ucYaLMSZDBhWB9Vtj8fRZrTftnyJP1WP7lokrZi
rjOOfvI460I0mAa+nu+N82PTDdFt3aVQPdfTtEXzGEoUxjWTSZnnxadGil/pnHo43K+Xh3RYgWqV
zwjBcwtUM7jQ3D87Cuf2Y6MJ+Fgo1GXaKuRWvroakbBFqZUxv64M5uwWG25IrmQyBfsNYqpyosWc
ItHvp5M7tYfUdvGtXmIUC9X4LZzb4KOERFVQx91tB70+Mun4EUcW5wwJKnsICehqEsd8itlAuYoH
gvDq2nzyU3PJRGo/bb8F9Petss9JVhGNJ/WuQNPCFlvq7AtdA2hUxMZVhdK9Df0J7zHoDK+x6V+T
xe+vmODVd6MXN/dZM5GHU0TMbwr91vnYWdpQC3vQisNijwvinSR9ieBcsRh4p7Yv3Essw+Qc6+Sx
yfP6tjXEMrmZPNdeL8+5rcR5O81KvgvsGL7aDgniZTqUULBrqmUH+5btdPuB1T2+DwBMMB7M5EVX
TmyK78uANqWwvy0zEjga743aCIfhLaB1esqKublQoGFXXacZ1NdtHXJks2s6z7mHwNke4LvjjGs8
wdSoc3jlZiFCd3JupQ1DzbpUJRITqjh44y2s3dLH73Op7Dtu1Pf+iaqg2wnXSJyBdXWpXOneRD52
NlFXjbfxVMGKiOPpXA012Y6xmM7UVSSFWrO/13L+vnCXnSmL11QWu/1ahcm95I56HVNMzWdlq52D
WQWkouwlqa3iuoBXf3iftBQePqkljnMb6LT9VPXdcoDZbe0HJtU7jLvGtbKHB6wi+Wal3o8ygesv
o9Z+kyGCwKKdn9tqRgelcRRZgcRjsHY4k0PJanX6bjvbnvdn7WADuv4KePj/exikC3ZQ22/14mvs
YZrsmT64hmxm8PD34+N28NdHVVaU3tX2MBXq97+//Y0m7H5a08QQbwVaNupbra3oeq7ckl2QhK6G
tGkUDNgmLW6EgwJe5l7g3Re+Dh4kEyN3lRn0OPTPVh8j6vbbx2g9qAJlHa3XB1xkG3TK2ffKwZ06
qtCh5YOzM/6S74m56Y5xUf/nsJ1SOk5YSBLplyMWurQ25hWFsG5hfWL/3tfWEZpZvFOyGW/YnZ1X
XbGRuEW1862wOFOWVZfM9XBHYZ60K5fVvDcb1M4LEI3GRCx90UgAuXfMqypqgjJIP6nYhLFSLYi6
0JH3I+hXs9++/6jArOPCNIfZxaKCdlc9K1G8atGEx0iHj/WA83Vbuu0jdwF6y4lrX0oiPLN4uaCU
MRe36IPboQkf1n9LBI2ednDRj1GgDrJ7c9PQug+q1j+3cfE1UmJXV473w3WzX63WySu2YxhQNZ68
c8Z96Pvzqz8+uG5afywZnl6SMX3ho0Uo3vg/ayTsXdLF0Bfse09psY9qqIi+aoiq1qJjdjuFLwqF
9a7IUV86pQ5fHBnmByNnAVl3PtRrR5w0NQ1T3O4XXRcQkBumB5Ndf3LRWNz0zlC85F3HdEwnwW4j
NS2ggkczYQas13LXKeYZXZ5hmlhADUxnVXzvEdtn4MuvvaW+10n7Mck1TVGI+XMQTjEIVNE8x7Ba
n9gQ9M3cTOIGLmD6Bfr3hvZtTweLA9IXguRHanx1NG6S82Tdp07pvr7z7WVEA9uxFd8GVfpUgvPf
h9bNxvCDl3Qt86h7gKPs3unRgnAeA+2mXho9eUlYvc1TOrLXuvRUaZl85rYgtWXxK9bzPvzgVX54
3U6zBm/EUs4Kdfc1MdMhQEX7JvCOPNiUH1dxXf+KlSXuGXbGeNLziGltvF8iIe5ptnmuFnThGn4t
AwhW1ibWXzsrhJ+f+z/sHOW1GzYINBtNJm1lnaVTJfcOUvQXz8fmzDPYVYQDBWaXD3d64I8FBSlN
rd/EB7US/7Ke4V3LipzHDhY5tk/KpSJmTrdoLtRK9+nl9TC6yGLzPL9xq/or1ypcDZmMQA1YMcxI
RKFVvelCe4gklxFjgDl5s/2egHCHKf3207oX36ZKlae4pyxZy/VoPcSzrK99QQSODumPwmTubzR/
GlQhlbt0vUQs85REJn02MGavM68qboubfAV1S5h2WB7V400waT7ksicoqjbZDVmyw6EEzX2dQesk
Ld83+M7w60pT3AthznMaq/1i8NWqqsm7i2uKtiqw96Xxhxt7cetz7c8u9mtKPEergrJW1qdMkwYS
rNdDvl4P1no9wNEcn5n1f5iLfhcGLp3gKtmwtW899POpNCnBGotFhhPFJrZHYXH4q7rbSrxy1bhv
OpJO40zSZMwO4A6kuOcMOmVsyZg3HUf3yY7IrGoq/eIHGEBXadjeoDqi185L9Mttq6pDM/df2y5s
X8JwyDGycMIbuvxDUgTl/RASrASSVf9M+MoyBIcWyRt2EcU3bt2VmCEkWDhYWf6jUNcBNixZ6hZf
uzElrzcMi9NS1OFFM4m+UqEuPv5nwxbBORxS694zJc1909Dvp5pck8WJnuNQvhRs1+chtsZzVbnW
hyA49Ukyf7TKtjh5HlO7JmrFm8wl0+LhbZP9dFGBZXSJd7tTSGSi/dPQKSLx8E5MCz9/izoiyPIO
SXQzPKp1bJAXMylEuMU0aClfRh/rz3CsjiP9Lcm47UDWaW8xVC7t/Bi7pL1bCk9f6SXkBWrRP22U
DGGFh6qdbqbe3zVAReBcMPt7lRps70rMItZTZ+P4j/hTfqu8ej6HtsYtfHC8E2LLCvlFFXCtLkRP
2nZznhtk76ytVMQ51A2+k+nGavE9WUqQMIVobr8NwUetv/uw8VUGGSMzWHIpSPMfoBt/CJbBvKub
itz5UQTjCHi2iFMt+/F2SduXebhkdYOBcqwugLgddt2CJBkFJ3V9dhkusa69VwABfLlqH5v60E3O
yHnqt2W9t3LWDa/G1EvXscR1sVMfZeisRWswoqeYce3JllMz4s8z2Fpe5xh07ktyxNVVHGGbny+2
89Ep+hlfEd/aZ157a/cj71ZOLg75dvrDxO512uhzPAB6bQfuAnHNylnto4FA0vBSFQPWmhn2GOv9
Pnp1+dihzlYDLlKpy05uZnqKD7XPX5+a7nuLBG3ftV5/gPQ3v2G8dduNwfJVpND5R0d4N1SG0G2o
lbZDNZL/15sBL8f1uYisg7kjXGxwJrMztGDP82zHDwVC+QEO3LPEeVStjNhOdBktAyP/SmTthRFD
XjrTeWkJZTcNybpTmcznlKS9u37Tm6lp1GcmVQ1kiyS6bUKVPcVTmd+9vyy9gjNNVjnXY9BiEeMu
7anmssR4hDjnd30NHRt+39udXZhCnzpUNWJymQPB1KQ0xfLOH/T5/aFraX3OpZ720cRy26SJc4jT
wr5bdFk+sNQOhPSgsLt9lOB6ROwsLXiK3Vq7PgrbR7QGGGE5sGtWqeB2CDNp7RQv/uqv53ovNOe8
TvatAEIFXGcIMMIOuVbp7F7bhWn3in31mgW9p7DJmmMx2+01SPm3uneS06bLHF2sc5k6IFN1RYKd
yTARo5us1pVk8K3dkpM5xV2TZg2GQ0l5akMiSDdod3ZaibtJ8os5SERVEaFUWmT04naWTXa5QcC6
vd/FDjB5T+Lqejvt5aIPKBRx6kqidu8M07ir/QHFY1u3d32Mp2xtxvKxnjIMKTLboNaKx2901btF
296nGgHAvl/HYGWC961am9tpbW7/OnT2+IDHBi5jHQahvRv9FIStpvNTxw51N+BOVLMoH1NJBQPX
AzsklxxeORfhfpkN+/NckcwnGOd32FLmfa6eA63c576DVZovAz4fMDmFtjDQxj6GIIL5YTtAnnoU
nU3WVW5edcdLfoc3Pe2mD1uROahPKvfzh161/f2E9zC7X3wM1lrf9yZMHrbz/zysoXtpCGfnOKjO
3WLEBc9x/NYN/mPpgBlhClce588YPslAS7aXFnLOsuluZNV6d11H17e1uI0RyAUnS2N0K56T1oTc
2CeUL909pNXVKm10fzF+WM3qh+Q0D0160m30LShbOtKhM7vWl4Q6HpBq2j+bMHj2LbG89m59U4nh
5/b1dZRHT4HNp7cirut1/RjWrLLJtUNSYvKhtryjH3b9N4lSieSTLP8IPcLmQvH13YSE9TpDNbxN
HTQazAc0CMexs2kOFsxuw9EEuyXoRxK2AlRA+FM7XVAdN+wX2SiDGIt3m3tzdOpKZBJKx8lnwkjF
VdE47jGCDvXch/SXXtw9ijpKTgUORJL38Ua5zlDXzR+3M4E301wVb3kkhmOcQukI8u/E32Y/ohz2
o9HWx9TJlp07ewSFW6q5oIXzvC592XiJU+N+S/3ZoGnD2FFDSz8uDRSMQPbRpYyCcecaNT6Vea3Q
qi0kcgkQzb7ExTXOnXxXmKo5+j6037UO3PazVr02vZxepRDfrSJcqwbs3tzxjL4BWbH5MfcoFOTU
2BjIxyDxzVTedC7hEX0Wnty8Zw7mh6vudkYNOS5Ex2xPbj+OpQpOFdDHB3fp0eD8V2a/PaowO/OD
oTvMjbLyH2imCqu27iabDZuOYj2WpJm8P+tNSbBfuuFN26vlnyuas5lXC7m2M1fb6fYDI+xm/tB5
DQyhRoV3VZATGcAv//UremKY287W6+RGMG7g0txapcJHJG0sGFs8FzjzcOZrvPkfws5suVGlTddX
RASQQMKp5sm25LHsE6KqXIt5TOar7wdU+1+7uw/6hBCyo8qWpcz83hH5PI51vUUepQflXpZEGfWi
bC/Lo6z5hP1pcMh6EAWF67YXlermThtLe2XpfXYsyNRZB5Dxbymi2aMKgeHLQfuGX/H3UVRKZGyU
3uS2E541j+y/fy8ixmnHd3wvgGOQ6bP2DTFu1Z/HQphncmrE2h6dNvkwQ9E+9RwbNo2LDHRZTeyC
/EIEdv9U+kC7i6JWJw14kxDW+Z2mhYa0LBbHKEGyaunoWUZ8QMSbsA+1rZ1c+pQmM799aH0yyh3R
hi9gZMccXe9l0c+EYzPsdWESfD2bvD2iWtVHEw7uoTNPjZWZa5tF/XPQLAIe84lf4oM15RTIHlqW
eeUl8lio+xFsfdDbn0FhN4ek8M05RIgsLbKHaiaHk0q0dhvSOPyij2TfCNXUn26QfnC0d0j0Lel7
0qby5pIu2JMp9ZoOWA7iHoGmJGytN7z6J24HPguVETzE7L1XW+M1J6fMJ+NL0QA9q/wnpp+VcGAw
/mK/zPDbVsDzRZEjQY6GCcltpc6xhzKt9XvkyQp1VCn6J2P0rb0ncbAue+cCgJu9W2wnUfzWOsr0
SsclnQuCDQTVPsMu/0oVnTHLXUl6AUXGVvVkRD/9qB6uY0J3hdLjkz5z4PXolzR7EF08tJACBuK0
X1rBr1j1xR/Q7X8o86jeWBtJ+LfD/gz83z5o1raiDScy9emvX3dyAHlRA3D6mffRsQnhg8Pf5fg0
ePXxLhtWeqHDfkbgW/1jPyMZy9bUm8GqpW2Qfi0CZrui4g2gMXwYo0V1dBG9DQNBjHeyu007smzF
qc1q570ZcU4W2LiJozDP2DHtY+sVcOCgY2dWNtD1DB2jMpFAz/+bX7BBjxkAdjJvictzsf2bfXJY
o6YPHxW6FAKUO+dNkXqFfL7a1vyzxEna9uuMNh/rNqTJbb6NRj+hdYEzn1C7sUH0sO5h/hnZav8A
4mk992bYPc1fdWUanIXijAL3brwUsjt4jRf98FRlHuOhI761ssxT5PvDxjbsTyI4kzev77O9VdHI
ADnp3IgdoA/Ix47nEI2J8cRYp13vbqPa1ZKtcLunvtPsbd8SaDOjZN58WR51rohXKX60CyTeO9KN
6aakk1wrmy4AjZyITy0PcwJ+bWIujfEhN+hdxKAuPz3fovIJA/e56bzoTcd/a/i+cVpkDiImbAHE
xhwPbGuCo1s8XrtQu8L2aO8krH4OGW1wtR9DR8zReU43/vIcPjxpmf8d9CKvo4PpPwfqBXPU8mjY
V0n8ptxxTiNQtFzkznAbo0e31ufyXdnvUJNzoJjJv+VR59Dw5UJcLXDdJI2ATr7z4GiPi2gTZoXU
sXCimiqyL2UyHEvg0M2SMRLixgulkd8aQzeOzcw9gw+jzJzyt9aRcLlV8dVXZHfUvjHtF2tnLBv5
EBnkhrt5jgly0JuKgM5hrq+MitnAf22Nmv7NhvUy0CoSmtxgqi7RHB5f+Vi+bVkOhzr2WJfLOrmQ
s3Muysak/DgjSJdBvELCflm+liFZupSVeiz9WrTMQ/7EiqCjkELUcnIV+vXGbWlY0izM7X3+6ho+
6u0F9Y9cMa3lnSuT+BoLmQVbze1+xKHBiuj+Ivryue0lIllhH8mzqI+BQrWfmcEfgXV1hzxiWNkl
Mbx61SBHiJOSjvohsI5LfsmIsLnTsvDk5cnJwMdAmrVmmMeE9LP7dCpdihbvb5W78hzRPqHN87gz
poPaiUkElJ6QgG3BDUGTmnxCW4hzLeWFnYWQgRiS5/lOIMW/3n+vFvzi5gT6TQ2I3+3QXt3nJED4
Yb/4CnonIInD1MNNOLPyAlzv4otabojUpDHN53wCIR9dQq/FwDSzK375qhVj/pF4SiFyIJqx7kux
DadAO/otkc09b2ubyLCgoXpvIdXdABgmwE56LMvkNU/rrzEgsspIYyCQUi+uGnQho6NShxzk/uyU
TgrtKW5aboY/FFGvbs20MKWQisyom0WG5dfUdZdNo/ZRWP0qTeBTi0nwFf7oJTXC4uhxptqLzEcV
BTi6t8kzedNTsnOWD2RzKGdCv5wm/Ymfg/w/t/3RR/3z/cuTT8Ck5tJJWNIkISapjhrJi8tZqZHa
exKRTxo22M1xJjvKdL7TN2oZymPg+em+QuEPumhJcv/wUky2mraaJLq0HzC0kADiNua1nQx1LfSL
NQt4RLEspNjFJjQa/gpZgnefx53eDvcVr8SGAgiiDRM9OBh58p6GkfYI3ENvT0HOo0Yec9R30Ew9
Id2aRjdTZyLDchE7PYJjvOupyq4lJZ1u3o8nQB3EIn1ZfZqoa8nr5BIWLfmqi23Aix5HYLG76AFN
FkEEnH3mfj9qKirboK4duXfvwRD5cJNkCvjgF7VbGA+WtmcHKB6VYx5tAMDjPemEvGI7KIgEbK2T
buunhX2w9Y5OXdCPwOOjPNMaXUa3dGm5IzmDisakpqo29TBYO6tAESSicNsHPi4lCPU7FFMhITqG
tXxsEP/88OWYbsuw+2sxoZ42jq2QHuZSfIQFiGypufhgbHOknVMnknzCypQSm7NQEbpKj1FBqK7X
A15qmf3Ra1n8HaYoUTqya2QJT7jIt33kpruG9/zKFY06461TZ2WX9iaoOEXYymkuyyXU9S8TSoQj
ucOMF0+k+UcC6V3kb3TAT7xwHST+mJEctMgn9dgZjU1cs/QZDCjVbJ23RxKSmzHl05ZZT56n44Cv
ndvy0fIVmcJDTi2Fv5G2Hj7L1p8ns/kN+cdt4/47yNX8j2n9LQKkOcSS0IX7eyzQiRLORCd27J5i
3c6QRGBm6UGlAUkuLNeErUMXTKKk/KnG9dwPE7mDzGRHW5fqppFgwXLPrVFqTI2zaywMQoO+iezm
4+Zfqbp3iGv3j4DxoMAVPdCzm1kxh2w16MEb+JW5Xl6bsuZ3SjJ6An36arwnaWSQ6IsqMXW657by
iHH8zy1/AO3ujO6zuec44qzbp0TJFJ0Tn6e6+md5hxZIr2A16CrF2YT9oQ7I1SW34EErblXtwun3
ovEJ0tO36azVCWZICMyrPWTRMxsAYT6swzDWAqDPnQJan7CJeEPoXbVS/QaU2fcBuhbphfIcE5Zs
Oj7+/vnU1Ad8jNNU5huifYpL3KXBM+TqTqvEd2PPlRGW+H/CtSSxLm0EoZnXJlRzOowOP3UcnaNK
4JaPI2JdrCwjEKkmSbLr0tcyB5AliMQ+Dk7e7TLfaD+6IdtCOSavocrTFzef28VRP4TAfHfpVJy0
wfm+vWRlNb22veFfhIujKpx36nugzFSAN1SpJo6iJ/DLmNXftUHMb1AOMVh9+tL7TfhLCyprlXYU
EFmD250iYbcnbzLfZc3hLPc8oq8kpauLiOHfyyJnWG7z3nrT5mAhI6h0lAtU2hBeEry2aoxoVOnY
8a2WsnuTbVbGjocbeBTXiQY6RZnqEwk24uo1aEJqlxUDlx+xNmluPo51bW57NIgNCMMhboto15lY
KeclyQvp2s6jONyGhKAIYkzLYA1RJ9F9lpRCRB2Rq85MKrNWnMvEL/aqTLPPpHqt/aLYFQX9s0MY
vRiy0P6IMNkqJu2VkVsIKxBageXPIJXmi1iDgaT2MrWodta6wN2MgeBTM8sQQvT2bmmwbZTdgJFM
eQfi9PK9mVraGx7IW9zQAzA5ecGAH1IlU6gA57jMqULWpyeceMi+OwsPMS6sCbNXV+w9J7ReK/+z
VJ3+J3C074E/+qOGdJiTq6rWOckMb8sjsvPol9EQXB9ts+pXi2WidViDamukRsvpXmTDEmGnyZW3
qoYgEpI2GJwfNaWrhyV2IDTJxm298XjXkVWoLPjEB+dpqu1VUZnj15QgMdUHDetd1crH1sltUMC1
qVzJfhDqR3x/2iYp4s+QICY6Md3qhytr9yIb65/aGadL65B6SrWyvltAJ0tO8tDrlYHZhA+kZQO8
IGAvr9hO0FszN8iupvC7nHuFZ5VWgEUu6GIKcuY7reD55VEgZLrrIU/XQUU2rdNSFeGm1JuFSb02
4hBKtKtf/BK92agM1nItlSeMheZ+TIVDoRxEheYXxq3IYuNGBYiWsNgJvzH3qop6cu/T8Rh5pOkt
C1A0yJ9t7VDIBb//nHnWg5zoDCTK6CnGbYbgN+HjkiP6TizpH5rWemmmWDunYUcYqcs/qKde8cNK
6t+FBd2Nq24dJjJ8jrTU2EPQ4/shLB1jVsWEF13N1O7Irku/68kWj51j/STzwz4MjLGIAEmB0jgX
01OeZL+Tzj04mZH88P0Wyc1Q0/NGRiEp8HYA+wMw0NjTz1b3SWh2CWFJhoEUhCqcy4GJ/V8W8tHF
C5bH9RWryUNndeZbqiXxRglNHiHPs/OUUmk5OPyB1yCkUOEIQDaT8OyD09bjCwj0LklQVZlFgXnS
TptrVObaGhOOs0WZIt60iKDDLPxB7BXRdzQSLrM9CzxDVP+i5X/6WU2UGfOPJjNw2lYCKQttT7TP
S5Cq5DVNdT6YqsHDuOjAndZ8WyDxKo0xwvkoKhZInHg/Klf6vaFX7bGNGvfdScYtCvHxywmQWCJu
045aK3Bd5i4MsG5dncCtNyZpT2fOT+GrxQtB3NZVD8zkI0uj9zKLh8+pqeP1kMTTi+WmatuN0c7v
2pPsbGuNCP3LRpkCCN2Ej6yY1Cb7RsMA6xT7XKfXAhl/+6j5WfcaJggcZBdR4IDoS2ez2+je9Mg+
8VwNJO+PJC3cssBFHSxlt2+FHb2k+lZjcngwzWhcjx6Vx0GufS6y+jtOMJZU67HcIg2mI2PnjsMj
gGK2QwFO0F7rYieIVWs/TsRzD14jrw7u+nU64hKssqZdZ6j/H0g0tG5pPX0vf4viP8/3UHX7riJf
lxcKUcFsYUOPeI7ivvrojP4iHP+n1ZAKlPqueNTNrNzrhqKR0EbEmDsdCB/vjg2nTnStRUCU9qJX
IQxBwBVGaHR/xORC0jTaFS+Wg0NhiDxWh9D80EIDcjaqnfCinxt3GH/YuES7rugPXdNQAGuaPgH/
yn9sQYLiMnskLLvZ9pZi05o3C5EBlaLL9nZ9ZJoUMlCFmRLXYVZ8PFEG0tZtbKZeGR+G3VgXiTAc
Y1uTvwfehJ0L+ArnDlVCBvJlWl3M4dQVOcqxMleX2M9usa/q66iw4ss2UxsNIe5Gq1J3m3iDfRIM
3ush8gkkADzf19KS29JT6Bsc58Oo3PoCWKIoWSrTHew8IYven8W5Imb7SjaoaMXbxz+TLubXmb7H
HE6zoC0I44nFOxrY8qanWGFN0/ttk4hKrym6wwUH+RcW6UyNJg3tMtkl+OQg6CurDPBIACOtIy/G
4veDx0hRqsug/PCoLKRDc4sJUbwxtZKW5FpMa6NEHEej8mGB5IMY0W1MYFDAOEA4sHFJi9o6jj7l
lW7hDLtiIqBSzc5AM6Tj3HQLXDtRetVCGX6GzdbqE/pnNPX3QUK2vJEE77HWtE9ho9fbUW+Z/hC9
kfq4MgCQbvHYfHruDG95SDYDGjov91M5alf/luc0OUeVJda1blPVAI2xG8IifVGcUj1BzcIcOkt+
Q3mpp4kO8PnWwPp3mGC3N/JI2F2Vkxg2B9gNvokgkjSMdj+xpr7C40N+ZlbxR2jPI5v9+u7Hua9F
VsQ6Fwtfv3Rplm3KKdZfhV+8ygSqAWnJl3RDDnUJKE1VIZrokvJleWmQwG0R5B1ZO9WtA5PDeJi+
w96Jt0kg5/C6ljecFs06mqbds1iheR6i8FXx19lKzXF30ZBbx4b4mEtEWqyFC/26WCYYSfxDMtGu
nogIbXFM7yjpgPaL1lCarrrhCau8/eJgqoV/1hFJKwIhG8wL1yK30NiADuvw+ccxi8Yrx3q5aTrb
w6rU0D/BfreX0oXpd8rgUPfteLtTZ77rpZugoLqpSQG/UD3Ue84ezo5z97hdTBaVKv7ets3Uvk3X
xRtspCjn4gn+IYw8+RAHebKFH8MrlKGDwMMGrkE4Lk1oVkYeF7aqoAyYI/nCOlt0vUibKorZIg6j
M9KL2EpQtZR251iQPEksyi5xSDVUwIGP/eJ+0s2e39snAsI3JWqcFAJMBZSuJFb8JdwQM/wovtl0
H6wo3ViyEJd0/kv5FTEW9eQ+ihrPYZ6Pp640ssNICsGO8EKXrHbGt9JmdWwp17lP1QHKI1c4tJn4
xcnqw/hGRTBFO4HebfOMJiQN8un9/ihGvrQs74ZJHHsZFIgn09p5Tjjwb5Zxe/k5UqKDNmBcE4kO
qF6M3j7DrVHxFFSvRaFve7SqZKU604bVLvoupy5eWVXXnyQZMYCeHgtGV/wwidciCR9id0GpOUFu
7q9P61qKqgV2HiOmyzBmNzkNhr+rjYqeJoSgRxLqFMdwm+z/fmousVltHTvw/9SV+Vzqks7JsXq1
vPQb2Cb5iSXqux+qXdIb/afmZCd2N+sjHgk+gWqEkx9CyhFlvGl7P711IgTEHj1MOs2gU5fn2C+t
i3d5nj39ZEifOtSApxo9EmxaUOw0N/unnzMovbC2Dp7y+q0XZ1dzmBDyM2HfUTM9yFve7JG1krrf
fQRM48gjn+vF9OK211K4BL07U/rOOM0rl+f1U1sZFKHGzbmF1NloHLxfKs+vTwEpOatqlvAtzwXd
H0kHlKFs+U6ev4UDOn4PsJzhyKvEh2cSd6ubWnwx2pSxskoyZKBRKXYRsr2NPZNChL6Nh/vaQpgo
ndKocZ5d5u89wYpUzNFJNG/Wv/v+028DDnbjRBLOmgll2sd9ifYlMzuQWiMxXwYJek+5q8SODggf
ZWG6IzQv2ejYWm5MNggX59ey0p0nF63KuSvnvqeiN786OuTaNi3oPUdhMMwCDek49Lf4ojuIZZvA
TiaKQDyPWaHTf9wlx6B+MWYM0w8iSrnhqDdYkOS+DmKm+mhMLpbL72rksr1ZdQ+HZJUPU5rTw1WS
xLQy3HQ83R/6kMVb4LqGJte1VUc1Jc/2XAWb75swtdq1AVc7fxJ1c2yxjTzKttQfK6j8fU8o1uX+
AhLu7V1kjPCyQCd8dwbZhBLXjrC25Xyp02786kN7o4uDBxJz/B8C/MTU8+1d5ziF42OmJcjmPXPc
/sslNTAeGLVhcmbLU9YOBNNwSEXsD3HXqudMxExOpduuUs8FY1pgJA/xsT8iQVp8NyqciA0M9W7j
LuB1qjckrOjWoQ9TuQrqQVwsKw0OCVzm/dEyCOF2UZyIS3UL3dA4mxwuibki7nBZ27wciVYY0uVh
IxlhR+pefD13jkEwWAhDM9QWFQ0opRNQmxv6AWmBU7ZiYrLp35qOHrvpW1f2P1RKf2yfB3L777rT
+abaVIP8NdlYRTq7tZ9FkVIqlxTsdZZ4jGJdX+sODFIhMC0YyIQULoxm7U3ls8gE4Z8GBVWOP9Jb
lnvim1jk5pQFNMHEmYr2qagV+GGiLvQQtMzZGk3mpuGv+ce1R4U1mLM1Uz7gwlkrnOzP/CBXNpax
pDmzJ+XLM//9S1pf379n+WbwLmhf0mYLg0T4eMqdaxCmIJqw4ltknIrlIbb3otCGC94WpFmAUJ+8
pbD9+hktPW4sn8DEaFAFW/4ckSGXN1+lxcO/F1l2xUMst27x5Gq47GNgxid71kSh1FcXYbj5G2rA
kOSJLnzAK+Wfm7z48pmXz8sljkyaHdEDkZxhHbuwxLxV+dYRJwxYZMPJvUay8JbIgcZqh7VeC730
YbmlO+yHP9h+va0djm/ks+SfVuyjz0I+Oeqaf0xn2QgOzXY1xs34Ru+ruJQmYo+4tvp92jrx2psV
/yrr3tM2857rPqo3ma5cCvHaj3gqh1NiuDFwia4/E3SI9x/Q3By2SwAICGx64g2ZrIKqDl80G/0F
QO22bWLnvKDJUhIm3eIZ5/0YqUdiC0UmM8EbuFwTrQIZb3a0/tWu/zWKjjQDNMtiXQFu7Lu6/MfD
Ifc1aj2WbUJt7jbT1jECyF4ANdRqcmMMUfWJ7uofP+Vn6dP+Wa/LlEhmTB7YMAnRxD5W0dQ0zDda
x9PLNwS9Hd8f/futetkOT0Llwwa7VfWBmXgTz5lwXmM627Qe0mNbpjXwHWVeBjguToF+pWalOnm7
YOCO72yyvGOF/l/3rVVuX1RGJHabPGmt126kaATlSfQod+H0uxjpXEdarl9lUtDgFo7ZLjYQ6fgQ
w4dB76mOUXhNg7o11hg1Ir8tH1I9nOYolmBbtBxyjWmKP/SKOhLC/MaHqMrijzAidkdABblmU6GN
LU6VFyQfpZ8zG9UW5arzd/lV/qv13Xxf9hmMklfna2PeQJZL4wevJe+cc5B0f58qRfPchFD6qTcx
ZYZWcMOJkVyW708k9MDdG9aEvB0NIM8XYmTW6Go2pm9OiPuT/tFx7A6hDoGfmQsrybkn2VjzcxwI
v/o6VewK9A/kWHvhx4HtEkAfKE50h31V9+vOwXXUEDb5Uig0PKat+KgM9W6RfiyXJibS2xU4BuMs
GXd5+/POOPYUVKzGsnG/S3trgST/qWJ0XrxU/WuFBnfV62Z00Ab0Jd58IdyeqBA7AI7BOZXkHBnK
0XiKMiGPJpgkpXRoOfq2k1/JpA7CCLP32hwGAN3O2Ga4sU96RTAr0rVZIydjie7Pcc5kEoEaNb23
Xm6x7qmard/8befUklKnM52HFFAQ9TElh42jCGhqJ/4MMc2Z0a1w4/7qxTksdwQSY/kbQqhYiWoz
x5RJauVyvFSWGW7jMBguVmP2l+VRuNw6bA1ml91Az+1nw9G+rCDdN96zqnTBEMOloyz67FQnF7Jn
XYmC2WbJVsYxfUvwu+7rMOiRfhXG59hdzclxv2J7gnlxbk3diQcJu4+BBuPPqq+TcLc8qYV1uB81
RL1JWRGghei8quOJxpw035kiHYj5UMUps0YsyanHtG89RGVnbNDvw+pYgnR2Is73dj9AFamViQjs
M9FcmneJS1tHpZPs/bS1pm2Hlb+yWDKbLHOeC3KodmFdiZPy/fHBMWvcgrGY3qfa/2lamvZH0Yio
JMCvreLfJijoWORYi3Hcf3gFgRN95j0NrTNnu89kduCR/THIY4Ndd2XMaZCDNCjkmKMQ4saGbYVJ
GeuSaRma/1ETDvtKR06xKekmFX2sTqPUAQEllaZO16SnSEl9zjDcJgAVL8JS+T4oPWfNtPbLiBL8
CC0AW5ON4jSVlrrekaHSdOhmnIiKSFJSTY05JXK+1XqEtzItxL4JCPYyza46427m1WvQwGMhJZxX
0VClCoM8twis2nes/NqmQbQtlRNtrKSrf0a5fbR7/H4tDNa+IL1/P/bBcESb5Vz1UVFWZDjVN8n/
dp2jLPNS71IU0YTGMCqOePfcvZ6P9BM2z7NB/mdN9+pmQjNwpjWG2DBzOioStc96Aj1Xx9eoLTFb
yKF5MYPgSeRi+GSXGmsXXfM8NCMsrE94CfHSuwG5lsLkF58fNdL6nXX7PJ2cy2wEfDeL8By2oUuU
vmm/AVEFBY4lnGQ1mJxvrlPoW0rvu3wXGE70kBjmeDTJ5Vhhhx33RtsVq4WKRh8lLj1CmpU5/5ED
Zsl+CIonmn+LKHxeEvTgyTh9+91Gs6mfKqIueF0utAgz8qUvy43ECYeHx7B2QTWzi1klNrLojF2Q
UFh676oA+oZSQEW6/f/dtibzWstQTbaz+HTqSHzUpVEcNHhtdmJuBSD8OrE9/UwryYXuGomyFuks
e+PottUx0EZgGevXsikvtRaVPuYkgI7tXWDYdrOlELvyypk9sYsVdhwr/5yzBOhzNrMxBe9J5VlP
QzdVh042hLwFkha7mb3XEmmfZYwiZXnJTIcIakuFtFINzwsVj0u9utTj0xI/iH9HPBRDdV7uGIyi
3R1luZ9rpagtAlppFxqJqcLQlxS7xbjudIhyCcL9zDTza2Elw1k7mmqYL+IgxShZCmvf5i1o7Lwr
U3AmnDR7qTsKKSe9/Iy8nCzwzHtsR8u7jF0cH0bXVcfcoGq8Mjt+EVCkqiqDj84hyD6yKNSUueY+
E4dEdRrISySCXds15YNKo6s2DXQLajrRVr5qNtaS2hcaDpuAU/xzvyXjZSbce/+SU7YxEdH2XrQC
WWbY2vv7kaYwupcF6KZSzF2TWt3dgW5CoPhFpgiUHVSnF8S4wQTtYyu6lfhkmIv5JYEJ6ysy8BiF
10XTqgz8dn7ogv9e/PkCs+7uRareO8+HuZD0hknqwsptRP6bMnrmzjx5akzFrJHWwRmYDT+WmLQN
6Qzr1CXKd5jHjCy1TJI/MgGaBKbtxqH2RKtIdRgbrd0rmqOjOSM8osBoVcrROmAcenPcmZjWmvDV
D0nfNhAi15jR8gh6dmzT0lqJhkQJ1AEzQ91OPlVEq7KG9cqU+3EXg41RmG7DanBWQR8cFw7AaFAV
4txCQGRMhbG9F2L01sM8AmiFXv6OXO05cBr/J6WSDDIPyHrib9tsfuIPjt9SGQV7iKVoc9/SvClD
iqQ4ZikG1d98qK4hLs13/t1TM/XFuqtk/ZaOPTkNeu38sXBMSvx0E/zmJmcvxMPVjPV5uXS9/PuI
iOQXIMZpXzAn2A9uGKmLV9gA5140p8fPDpCy795b3iCHZdy1k9Ii/9OBbI/sf/AcGFeraGO8X648
j474iM3AvlgmkQPWZBInO/X+rfZy7RaTs5BLjqD3lwWVA3D+HBW4XBD6+HvMgv0qG/y/zy1fGGWK
aRZhxroN+y9WHvTrssrPST4Ej8uwW0gUrIaNyZZKkoU7GszEvkUphuM5kqZK+3dF0ws6ag9Y0XPE
eXmkt/brSA5LvQ0LogaSgnIWfLXGh5mGfxqtCP4wva5xlGxyexpwL2JNim0UjSj3aQddrM5+ZCfr
5f8ULV2IKiUGiP9923bQJ3keSbQFubu6QzvtGOq0vGRfxeyKZRbAXpMr81xlA9kWYUbQyJSd8RfZ
xWp5yEoG86Wf8oEFqSMrBixGXRZ5WOXmI3ORNWxJQM/WnkwcOr3CUa4huDB3qWE7MMpYNMX04dNy
UWZ4Vnj5zxCMoensmybfYQMCH2yFxl8qbRJ0YM6YyV2v692jDNvmVMsJXL3qHsf5qTDEnx+wam6a
SYxryMKVrtWXKurGi5ovXZvOF5uMTtoitoM91ux2EAy5Zf+0DK1YFTq7bRD54qCHAYyJmth0ND5U
SeYUH5GO4Jex7mpmVH9BwcH1zoBOlLT+Wq/RZiXAGS9k5qyieRXBEBZckEn8DEL0OMvdv89rxkAR
iEF3Z6jjhivdedwaRbRWZeKi94V00MDNfw8xRVRlLX93PAhjnsFRbrOVZXKu3zKz7FmTwW0RBtWE
G+/JlGx2aBOyFyqMfuhIj4CNfw8ElaxdUPJHPZ8IteHTLjqrMFdI/Mrt4AXIcOa/WhPTURFrCfml
RWY/OU4KaTpToiYqybXqCspgZmuNFhNTTNhPO/Z0ZeY9E2UlwpdQihHFhvFRoBFalU6JyRf/1zYf
KheSGnlB0DJwOBNoTAVfd+49xkDPyDdDRr+40bvqOTYgNnn/H4Ft7e2YG9D/s6yt8Fjr/KhEZday
4JH4oj3msnuARvDfB2bfHZVUA5L9aLdoxN2xfg5SQJZFYOj0+ZG+d/j94YeyHX9j2MV34GoVndgE
7pA+CaQ35oRXuW6x8Qwte3A07VJCULxUMvxZGYZ7vzN0BBku1nRAMr6YhNHwgLTrfblbLh0SOXsi
pX65k5mxHRtq8hw7IlcrTSm2HKp/5ibROCaaGBiEGgeARj0D7+6k9xBqCMIqTvxfnIfXpTH3I2s9
lzim3S7TjFXlo0Vf9yHF0GYObmklPsRvGh0tYyIXX9rtziTtzJz2nMroUNZt61zJz15ghtnEHv9R
Y/cOuOScvxbDP7BgwexlOYou3b5Nk6sfLcv7wFqaYo9TaF11v39o3OwHunX3hP8q2wn41tUwdMHe
UX6C5j2rr1Mz1Ne20/+vthX5v6INLdf0CKKQlqWbHvvMf0/IiwbDBMjgzULedX4twpKuKXSjNbrN
ayrfoplTIUi5pqSMpt88+RFJjQy20XUe8swn79jwDn3h+rdl0S9d6Rww64nV8lyrpfvArh8Lv2uw
SIOYLo8Ka4BfQQd7N2MNoqjuDi1ERBNRfch720HOZbCm+LB6Ld6bWne94+ip329Ki8TTyix/dUUG
Mz0O8L1UTIHhI0SK58s4l8NIN6HDtAXGmu+W530HFMeOSe/GkgOV5cYxezfyp5bMB+DakhPi7Etr
AmgsUDdxzRqCq5RE1x9b1ymHHmKQsO7xRclAo6mD0npbogFTpEd8mk5VrtrCH19RR2yaPhNbFZb6
viEp5v8IWrT/VyGmo/OXs4FkCeWElv8fqZRGalokos7VZTXEKcbg6Lxcql79ffTvc3YHfgLHD7EV
epgcGpsqIxwij8t5TRmBtau7MVtnMUGJYcRBZukBMWFST11Mbc4s7Rfi23Gq+nm56dx2YsD3cf3M
X3NGpz6Jms2OOsvieD/B2OQcBrghDoCTxpOb9sWmNkv3iSBRTIHh8Cjd/2LszHYjx7Is+yuFeGcW
x0uyUJFAk7RZpnn0F0JylzjPvJy+vhfNo7ojPBuRnUgYZG4mhQ3k5T3n7L12F10VfaKEnhkCv7Gc
N3SGyf6C7C7jPmQOxAwsNsgVmbLGEccMAS47OfmcK2MdeWSuXFAIRS6eOnpvr9IWi7+eQXeGgtN0
7F1QC22TbPFAg9OaIn+MdIOoYO31p5DRmfT9oMj2qp9uGhnNpzLqnZ3imu+XKiqiK3WXHC5VgdHQ
UWYVZdayLqjmWHzM6KlOYtQ3Rctc+dLHv9xEkODJ/NUnYrRRRcMvklvoDzlHiSwegaBcg5/aKXpi
unuZ4WwZ6rb2LWSdiLJdDZJFD29GUXIR0GTZKZhWfw4EnNj0Y51wRnWB9bArYgDc5cIJcVnLi3Ht
x6nS9S8RggMZRIfWorS/lIlC5TJDX5JeHJ1tBb/QXcXR4IdJ0702oOUMkjX3+mVKlJKqdCyA650v
N+PYh9upACrTNRW54cxWMbKHoI01CSh/yc3vRjUuhU+U3OCXqZBbglt92B8thtkhFhxFBdcyZzr8
VJebiPOvEDrApTPVExR+xP5GE2+jBZ1Jm0qy1fMOFK9tOEEBmsJTDTLpdaz64TjJmwJBx785ofT1
fPkzudRi6qwZYBJs3bDQoP5KLlXKLOvGkhnPJXynK4EtUSWtuVLR5wWA4dbzeFMt8qRWE8ormHcb
OokIOtjFzGlZnqKl+jY47CiaEsSFjKxAK2YbY71e7y5A6suUWQr96+8XgwtV9a+vHSCvhjUd5CqU
2l8h3YM5JmLWMxbCAswECS7hcjRM9QUiBfogkYqgamktXH6K4MZt00IPtxpx2eHalzAgnV/bkU3W
5jB+OcxJy35C4rLCDOlK6hu3RrRzkabmtGdMTKOPwmhTpM+s7EqBWkYzWuCfMv3RdGxlayM2tzp6
E48jH4WXKNpzXZEqbaTS9ebQyP4NCtf819XQ1fj2LMs0HYv//fLtjbSWUNVyvURn/D6bPSzMbGw2
g7rtVYXc7Fm1AjQMTpBl4SrbYJhDu7jcM2MnkSRB5xyqdrLPBrXf2pAOzshrHtmoWqc0dCyO5hFb
VYT4/PKTDsJtx9RjYlCypo9O8wCBROT3JhLUO6ZPz8qIerftYvHiRAX+fQpioKXPM/ylP4JmuMqr
S5NZ3jAC4Ezc4kvvluKmnF5nIeoNRO3uREceUur6k85Offv3R83/A0jNFd9VETfZukuC2a+fWVTb
kTUMmV9BlveqDNf/oNChjJFKphXwhYViDx+QZWB9Tc2z5rr5jnkiMZYTptE5SV+NVbcyxLZ57qsW
ieOYyZ2VZNeMgNITLL0/briopydlDp///h2IXwG/FsYaWmW2w67Jcd1fv/XUMQf0MWPuo7jgPG0T
53WKp4Qxs/VGbNs3Y1TH/WgY5X1XDqCratWrq6m/bYe0uq/M1YRdJLRGzHIj2EteOR0EAgsJnBcO
SXZfJ5oIxDyYm9BVlf0cs2O/9KvGbPUsauEH03/tStp9dczN+ZRaLoVKE74z+YWaWxr3Md40EIfx
rnMMEIlIvo7UYd09hNjHDqGaSMq97nb2m3BU7OUMVG6KoSfG2azvJx3gdcIE0/+5CnUQ96MM+Uxv
lCH806YOfi5V/SK+X/q/lxs7d1eOLyxWkIVwqddj+LIRRrTzqqRy3JVFgXeIMFaClRz0zdn0bw8t
c81b+cuKhIuB3YmhU/cT1vVrPBDxrmNkt8rq3XHkFpVMdnUh2Ytn+JX5yzCXJzk1e6Uv4l0xue9K
npjX5VAytcCo6Q+roWC00weCPryE2QkttTy/Jbii8lxGrie0emJ70SnUpRnRXoesF5ZaeRvm2hRo
RIX5F8HBbM/HOjPKs0j3RlOUXD2x53D4alTWQ3KArt/5l6uyIfvxdqKftDLy5664Guam3U14fPQW
3w3bfus86dhC3KIPQRQv3ZnmujdXrPBIisUKpygeGR8FKC6vkR8DkYH+BYNkWfwLbQLk1dWYaMY1
et7sTkbhdugU67Ffb1zAE0iwnpW0/ZjXQVcncnxAbVztnAqCX5HyymaTWAErxkI6OaAncvx6ZoNx
g813vitwplDXnS5T92kdvVv56myn7+cvo73sLy6ti6Sp1EMniJliOGuP6yIKo4embEvUyf5oYKlk
Udu1Pwbk4KgTS5qXtkFixdDsw0rJzqyz+qYey+qxGKvFi+HIfDikDaTjmHlL31wpAEaOYVz+cYMQ
Xtkrc3FllKIK+sZsb+t67Ha2mRCGCTEpmJe5vllmA5B2WLuHeFj2ZmPmN0kaPfduSad8b1gj6HkY
e68zKLAgscAIxFlOnVylQRPF5ZuK7ww6kx0hOJHlW9Oa94mz3CQ5PTVU642ftc7nZQ5XzQDS24G0
Hq1t9liucQ8uP5VaVpW6DxeFihPq4lmi1IKJOVfX47ZfURt9OWPvckb+47qm7y/mx7gxrb1jpnd5
JuMTsWrBNDQZxAoEMJrILYzO/bNKPrY3MQtlGA0D07HooDthxibDVaJ8066i68hkTJ20gxe7RnXQ
klWryxnq6k5QNuL6sgn6YyeEVws/auSY96hrhuueIQ8p8tNrnvb5VQ8z6pQK7bHKKbuV1EFEjsV4
X06C6dGqP6nWwKDIWYwD4y58yW3UH0yr/2CgWt1UBZ4NEszLwMEhvb8cILIcQSdUXqPJcntpeCpR
Mt4ZFhHM7nhXVnRYNj3G5qkM2SYac/qoSChlA2O8SxNDUudBLuzuLT6NTYec39gkTlL+lJaBu26O
BMx9XQQfjq1hqVcny0d8DxiPPJjT4jKLdOLIPLJBUR7yGO+D686vFXOhv7+sgPf/ZfUi09OAgKjb
pi5MYf9aFpO+PId4DsFmVDUgBAN9YGTxZqy+IMZzKD5QTMGnuKi3FFluxrn4yW2pFtVZEyTiyG/1
GNqV1U5QX1ZEojoO8X5EXuXJVZfFppaQJZVZhC13pebYME8VnCrp1lrJSEUzEajQMUVFetTuVkWD
dQm6j/MGTW81/EHqW0xr3Jt0MMMUjYHUaOq3Wq0+IvbZD9jIN82k6xuzGUc2GtZJ2BGXMbLtL+0Z
YCbYi02t31+YqFoq461BhZV4NbAIfVnkuZA6O5YV6m2ZhGI7ddUxMqzek1gtMaDwtAbEwbXo7Q+m
Usl1IkR7zbTyR9/Jm7kqxvuM2c+GvZV1xOa73PSSMxaOhqMsD7AqM7BAOP4rPjYGZZgmFlYeJMjJ
gyXJhQaR2u9RrDzaMmluYlAdqHcFDjHThbLCPM3wjATSKsHAqJWhyW4TYEyvNXartGqd91wD5BB1
iKfdYNKq8HOoFKYGbfnNmZun0Hy6bGBYLShkYt7yOk5LIOQf1Hr1ZdMZ/YkTKmRzT0t7MzorD2rG
e/Bvwg6ddbP15wvmesgJwty4atocdtov5TxOBEdWNqlgo5s/Sqt6a7CqH7qJpAGDKtR3uGDzCUZb
lwS0r3KajirwppPbaBXRxFg5Zdl3N9UQlcchmpyt3WXdo1VE59FwD4um1S9Vy+C2bzPtTlkLwJz2
6VXDghMMtv0upgJYbKqWO81M4tsWtWQQIylkRlKhSW4bBiJkbuwhcRb7RmtPOJTn0+UoUuqRrReI
j6MkcTUrtOIRyy+yvFLbTI60oDyxZLa69pU3lKsXbMVCu+KwIHQPxl5Tns2JNpOOU81dwB/UNOTu
xxZfp5Nry3uhSo65MXtqrYS0dPwklBtybuG+NbjxYGMdNIupHPHvISOHLLyTLR0MVdOu2y7Bn1mo
wxMy/cRz2wncyNoU5KY7kjvDjVYJxvHD8JgzrridbtUltE4tq7mfxzUo3fVuGprzv8nG+Zd6ky+c
NR7gMBxnYfxLSqjbjhG6EjXzU6Xtz42edBC71HSTTb15J2X3oxfoBy/0xnVzAB5WORjmwqG6YHjZ
qextCXiXxSEyeIVYRL8VS57tLjbERSnfUe3at1QRmQ9QoNz9myVSFb+2DoVjCnOtH1zLWXtQvxyw
qsa1RJEmUkk3+pbYeoG/Z07vuvXGMXF4jeoEi04v0jujc9O7dk5QKGjazeUZl3/CxEY4D7FYXi5A
pk1GWvrllModBsTylouAcXBH+/vl3ozfcGbnunORvxFw2hrXjfkAZgkiqnFrtK+XluNl7DS7lXO0
bqz2pl5Kcm+pPS6lyC9FCdGwCbJ9ExOY6rSPoC0Cu8Sdryu7RJHDyQY+jkUrLgg3JlkY9TnD2ynj
qt0r9jMutB8pU7WvFFJdEirgH1zpo76wtl2eiWdGouxnKaJ4TrfXRWnsLBAgQS5v25EkKGS+7xdf
IuM6+ow0NDcFva9D2SBpVgdoB/NC0X3Z+0ZlfW3qafnoajL0cAyvZ/SyIFZEGBwtEOYVDLp3aWIE
F+5iyUX3xIO0wcOI6Ftp4qKljV3oCFQyLImlnn4x476NyA/6XnbZbUnH5WcxEc2JV3RZeG+o6DRc
UKWAAZiTrmlsoWh9Oy7lKdZa7MujE52XBVuF4mKyNC10QakLgaJOiSXRhfWaOppF7131cZ9Hjzqz
HM+UdbIpAGUd9A4TJMssPHbJ+MoW7pvlZOPtOPcIRWS2afv2StEiYFXOruBQPOWZKk6wH7WHWLU/
1cG8o/j227WRnzFS2SUu4LqJCKE9Q7H60NdWdmgUazfaTYhEPuk2i1jcl9Fe+40D+8FhsMjR69Pi
Jo1ZYtUpIoe6syhaqglGcy6qs4IFzisVWz7pdQcuNndSRI/xHa2g6TCSEOKPnMNPwk2jK70AAwkr
LyPv5LPXNQvcsZYyoZjC8dgL7Y8bQ5Xqoa7YEaykt46Ww761yf243IV3Tw2jp5BnCt0IGiULxqFt
byLF0Hb2kE9BqBAuOdQjctYENT9pWkgIWkZ0fXvtzEgaLz+VKiIzLc6GzeVRHKDtdSvKctuvl1XE
1+csNM3XtMJHOqhGdh3NhrZX3Dk5DYhxtt0agJAoAvsdgREvLTJuT09r63nR3FtHob5Ff48LXsrw
HA5Y35lM26m8cg1Zfwh7iPwmceXNIFNxBWK0CPpiqj7QeXiaTWRqRNZL4FrxcqIHCvUcB9MzIAAC
3Nof4YrtEVn0GClxdt+ZXJdGRuhFRGt3rsELLKNyL+tmJ9rc2YYhsmatshfc9dVVP7T2Y9uE6aNA
4nqvZVZ7n/NZ76eW4K3L3dBlD6ql4PxQjzZ7xEWge5Z76WQaSn9u0jZ/djBYny/3XGdYYKYJKEJN
8yBDcg/UqJj8REWeYvb1eI3ogHpvvZkbQEhLrWNnXgEOjNaXHYVb8zhMzTGhiVvWRVQGF/TUzx+l
LquTzc7Sjuv6UDXKITVwj7LePKmtpR4anKmcCCPb4moKMqXG77xuhvtiUU/1VM6N5ygWt2Hqkmey
wEqPF/xuyKiuQVKr2wr1BQ7CxDlfbsi0ndKGgZ2Tv6/zKkiTzRdNuVsVKtgbEmPFR0jmhcm0V2wd
z00N6WkhnOxaLtNyLTxIcOlW6/VhM6z7NrMR1VWrS1Sh8EaB+JLa2dfzwwUXLUaycmt0pqcqd5Mr
N6YwaHMypFtT9ECxohm/TAv3L5d0l1c5MNg8a5OaSNCMGubVYr+baIwCV2bILnu2GcuEctzklNRj
zlByHJ5mbGmGptxq5G0gCDowckzfrNp30zAPijC7gb0ij1Pm4CzK3U2lLITRuIRl64uKrmroAr1O
VgM5CvWoCfFK1Nha7ATYYowALeGbc53wnoEntdAzlzNcadI4ppEA8DFZNitdux9y9aFO5HfVTfdp
73R71xCzZ1Q1MiKnT3DZFKsh8H2Jsk3DfD0o0B/rOEY37nIo5vLdWJIRLUqEDsYwIVD4hMWeSxQv
u8ia3q1Z05mCIKQ3LMRYhAKYu9JqQUHoy+xXbeDkknW6IW94GqpPSkCKljqDluQ0Ly5JXBvZoQgg
6UTN6eEzhz4NbBcBaLEnq/FN5JxRUwuGJLLzXejadyV/65TMyi25rRz+TfWjnyb1yMAT/XtmdJtZ
Umb3BjkbZuOeo4aeEwLlZOeejQV5voP/a5Mqc4ZfXGoBU27GMvf2CCja7gDCaQDzN6Eyan5dGfV1
zhrvDa6qekI1n1SXIHpXJahgJIYx0LtNpoX6nvgREmn7nFnIdJrM4b1orCEQtvUi5kYnhdO8S+P+
k3Pwwxr20rwZDRI1jXlrThhSqTnMVbmgeSNKOy4XGAuZm7lmmWOwN7PNlKWzX4MiDgwnPMY9PvKo
Sc8VJkpvnu3nBEyFVdJ0aLkgBp01nGWxkvlnMVzRxcjp3w2GVW/7sttocX6qW8Y0Xa0QLTpaiq9M
1jp2P/UifLCTxTkMC9fH+VN0E7LnYRtaDlkrcfulRRTatJ6uwiwNg5B5qydMxvwh0ZKL2984sWF4
Q288j/jmA9WUd3zwXNo06MwZ1TgT5ZNGErfb2IxndET6rkasrs03GjQ1yJsJBb/ZIxk2xjgiBTj9
1nfRpnGrZYNkuiZVgSjPMD3N5RN4rfmYC331IOkp8t2F94YQaNRa3CKjW4CSdRGjfzH4LfwqV+9L
J038PBXvvXQapjYx/Dn7YAAFHJK9EL1nME5BoIFmhT6tUX0mDeWhsmgW7S8Oh8UB4Rc6WuKXbU8E
ZodPplSVTzAsj1VUvqOLCTBgfbWusewXGH+SzktPFzWP9OrICPDAmOvViAbTT4W+JeFkXS+gtMDw
2/fCIAH2PgUW6Zm15Ok9NMthoI0bqv7CuSgtOe/omO7SFYdO5AxgMuam257+MoNdIo1bGyJH3hnD
oSpfHWcmR9lmxSyteXzIpsyLC6nso1AP+EpFEDIzRntCOFThbI2BpKMw+4JhNtJ+wpWOVeAg5gx5
ClsH35bkHc9Vc1vl+p4dEEcZQpCNrpe8uIb819k4O3aMKVBdjmNbopvt7NFvmVM7rXZYu31cbzfE
Mqmb3nZeY7r2gHztY0Nyk05h4IFbGrbTMO4gSM7bQrgh4Shh489ZQyqCBv8zVI9mU39bUrrEQt9o
WJa3mv6QuXRmpCn3KHVea3Xd6dHeZs+rniLyclk0W4o9UgMy4U4btwuf9GIJgGyoQYKtigXm2Mx5
g2VxyJBtwANCiSPDYourwGMkt6Ol7WWYJ5xegoygZWnTMvWMiP2urX6lypYhJ7BZPk3C3cQe6VUA
2odwzDV+JTXIPXFHQD/4QvVGbzdh9tqZDCoy9ItB2J3MElFhZaOuz0YElIbbif1gkMfatteYmbCq
GuHs0ylsT+OsH2OVBlOLEwwlNri5dJaMR+A+NFED7ikWrtfVzRfsOncnKZH8cnZ+ALMfzlojDk0a
b+dUe4jCIvOYPXxlUYrSElIksmG1XLFGtbO6DfeR6TyT58Z1KHZHP4tJtQmXvkd/kD/Y4SJWNY3Y
FHrzjv0697NkXJEpDC0ofIOiI4qzzhHZd5ba+FD5tp3ePScaMydrUIJpnPErz1m0yyeQWGlc3cmG
/qzukNEjGvZhyecC7NObWg0zTBGRDKKM2BiJuKrSm7TDGxnLLc3obJu7+nMpyS7E3YCttWJPoRC0
nY0AW5rCaLaTAoatXc3Do3tk7zbt0ir6SOb8jIX9Dgj8LX7uW/YQjzb03o0yWk8Wa6Ds4Z+KLjqO
JTm6coxewtJ91yA/+K6B2D5d3bj7wQlf6o73OCb2EyI9Iia48GiG63JKguzTLIFBwREAiuIfSdPD
f4SRoxMz3DdgmRw3PJaCwIOIkZsz2bTJIp1llmUwgVocNfeiMh50TYFAFKZXCdTu7CT1ykRF2eIT
YEGbu/6OKQ9mx68uqY/ClPOZ9d66Fz0j+4JIhFHHLi+IVcJ8ZvmTnbyoRrObo7Q8uPWuGKCp2BCp
W3Lexs4JtH7HVk0XkJg7mmR+kwMCwqXhF4X2Lda5mobTJkF/5/dD1PJei5Tgmq7HSQvoNmnQ3avJ
J/tLgkyU6oY4gW2/8LJBoNg2u1P6B83tPESw2AkWaVdeIgKcD52oZJnJaS9AQ/iz0gDMxBaxjSkF
eXhuUGjr+bxnwdo1S/zSLI7pKx2JCGllbSuyMGg+AKrWsOl05WqmI4Khb7jy6DhFA8AOQn9uu/zN
ntzOGyfal6mKSDHt3iDZ97QwwZ5ptDJLx/AjY6RJTd6S2y3EJUKRNYFTBQY6wXpyJxCQs75u+N9s
E7U0ehMEOzO9gUJjWqSF9Kbh29Rd5Id0gGtZEDg5d4MHzp2FsYq+hj67VxHqL/qCVrY1N6zRBg1l
hsRqXs7bKRfX7EYNyE3RFaUnrtsOBXIivBk/uT+OFB5Q67ayxAU6hly+DEun94UaYUp0CiBkHZfP
JZass8Y0dCfkOl9LFX3jlI03nQXSJmmRi7sRLbQU861j2EAtHHtr7sNEMNjTWfGzcgZ9a5y05NOw
Tl1iN75w2qMr2bJG4WLskC1tZM0gjD5gfBzxgaFlkF4q+OVYH8qNXFzIpjNtFIdrjlp9jxfazjZl
mGeTfKHQc2ZyftLV4bOFhOnokbOZ6fAPYbqJGmH6ZmO9kuhGXJI6vSwhmntFhz5UZzTBQEA8WMRf
DY5W+QzDCx9FN9QkolHjBqyoBqN9Az3WNzNq9GisZVDYihbYKVoIfsVwaUDLjYq2q0s0MmHlQOZI
sdjblKTsiK7ddrS7jhzk+lB2hUXCTPU9tAVRcByjWm7EnpouJBwU2n5BY0hVy74nzvovqWilJxaS
pBrm16bz2NdlBDUI2KsQ37ox8gyUsTAdGBw1OFEeIDyoB2cikudyt1r/LWxYwspDlajxXWEJ/XES
4NidUdz8fcfM/jVIXbi2qus2GivH1Nx/0Zco7eDmIRoLzmiTDvtQO35mAPdm7FgeL5O9fGize1ls
YN3Gm7rr06ssLee94+i8O1RVcMQTFPbOeFZsQTKJdk0Yr7llDawe8g7/r1TqcBNOrrF1Yqs7tgZv
/KKlvdxtwv8ZRYzuVZhnmAmU6bGuFPc6XlLNI7Aq8ayLYUAKWXjlaGucG1618r7aWQ9yw4kerJXj
16t1drwoVula34GHtX0lV9ODUvfiNuPi40h4LFibcLmvjunreM7UzZSP8+vcmm8/tdFpXUOEk7F5
wLFu7eAU6fvaUt6YME3XUtZvcWNZdKjHV7Scf3G4llgJe0PsL9/Qf36f/iv6rNg0zVFVdv/8b+5/
r+q5BRDS/3L3n49Vwf//e/2d//Ocv/7GP8/J97bqqq/+b5+1+6yu34vP7tcn/eUv81//49UF7/37
X+5s4JH28x1hHvP9Zyfz/vIqeB/rM/9/H/yPz8tfeZzrz99/+15R0q1/jUCL8rc/Hjr8+P03JhH/
+ee//sdD68v//bf/lX+8l8n7L8//fO/633/TtX+oHGAWghtbo4+t8pfGz/URzf2HzjBDp8y16Ryb
BFcTLdPHv/9m6v/ARilQmrpULaaxKlK7Cm7X778Z7j/4J8OyDVfj1qRj/j8v6y9f3v/9Mv+jlMVt
BeGs48X8tT9tE7YrgJ0LYai6ZuNqXrPp/xT+POdyGoUVstnL4xNayU+17HF2O+dlLvbEvFwZRnGr
qKNvWQh0etgZpLZ8woe+GhLx0Zud67XzVSqiOzp6JeA+OFR2hZMreaawfKUspIw0rMYnOOfbnz7i
P97Ln187SVZ/VaPx6l0mXvSeha7zNkgN/uurR5MB0znMY7+MizczwiTtQoy02QCkM1NE4xwB4CNr
fKAeH8gLbpNZCxR6WUr4CXE2OzZDFqONRgK+KKuy8c4u002pjp/M1/chpoGUUFAPLkVIChdhXXxd
QP+67Bl6rnns7RWgG/VYDdMAS0VQVuWTmw6Zh5XWDoxB/R4rosFWAP9m1my8AuJsuu6HCd/OJ/06
9OrMbLwRhJNHyf4tFkXi016sKZ9Z/ZaHlob/SOcmWBSH6Vye3WNjrDZuZpHtwLyiigaou42Y/Hi+
lQ75Jw1c8qBLkZhR1XqSVMRNbbX0SZ3GL8KUvTVrZKoCb5vrMbkSbv1Nra6IuMDmGSEskTauqDrL
Y5q/4nqGhB00mbsEYVqdh6WINwSpoC+0e3oJH9iGWqqpErpSDm1u4G2Cm3MwmIUPZl5d59go76uy
Oi8mitiZvY8ap3guyc215zSA4qV6dl2YQRo3hT9bbNiRUT+MDNf2isW6WjDOG3CKbjIH3q8qIbKV
4Zl0nA5QHEFCVbtLu77he+lwo2esxyQpR/B0XIGELgVoIvS3OqxwkI+MTTqFjeiCrEHJtq613PcN
yvMFtJBnzPaJixwk8QzL8vpYTcfKVJpdK/DdD8qyz9ruFEbGOSzVz8zq7lJJkBAoiL7rPgCHCt6/
uUP0t+2hkfu1AI0jS+eZ3gNj3olWQ2SoXqTtokxSS7rKo1PBShrGF1pwS6Ic9JCjqApzA61TAVRT
6s4mJA3hJAiUY3JcGn3kRwOVv1VVGbuf4lWB9TMZ+l3dqLm3Jg4LMyOv+11R7R8ana8xYXBhjO9I
AO7JXPJK230pzlaxHlut8mFivyS+7CWS81M6HBHPYYhdkhfyK7dTGD/bCuQANI4ckz0cczM9AmGj
nMUcbFXDlejqyrPHVnpEg2L8AwkXaSS+a/fGxPaVLSYUKe1WTowGx+YZUTMJTa0hyRGbr6d+uOqT
GqICfTxDmF/gaM6JDmlrbo3HeHkRrqQbWDPGNGI799TyNCnFu9XGV7M5eDALiJVCaWb2qFnqkRRw
9yrTcmgKz0MXfsUjNLq6jjG28mfK9m62x8JL4ZLXyrdGjt/YBPQMQzFCzDjHE6hufiK6ZyKwT0S/
3NXadckAy9dn9nV5TLRVeztGjFxKFrzCuipaiPcRhJ3ZtoBFNmcnM9ndqmSQirGGTdkTkKugdmYA
yYcVniwARuhj7yt4Hjmi4I0sBDKr4c5YM6eNpH+dKyqXWogBpxdkV01cqWvPhMFh7onBGjhUOt/W
5VlZxidyDzKP6NKAFuqXiKGRSSbYsaO/9y19kzrjCBnrZzV2dw0kUxJeNrE1bZyZeMWmu1NHUiKX
CoJKkWzToTyjlCK3iUaPXmLCoeGdwknpDAIcaAJV8MdKHT04m/OoMwo2QdmMY+VmsMMXZabvZTeI
OAh3yHtIJbFk9D5vxyp6ms2q9NMxvYuLZufWrCo9rehWtjS6io9OKY7hED9aeWNBRmg5oZNz2Sov
Tam/LejRiCisPVqOC4kmBYLZ2DwihC828UgjqAjtE+JZRoAxi5DAE2ppw0sN0eEwK4ducUi/hDu1
sfR4V7bi3SEij/QYyFMx3rcaaUQaI1nR+WIVJlQgNFOUzNjplvm9JqgyLKytVdVrcINHsb4Vvfud
T4cjnnCVAedv0xV06oqeTEWtg28ZHxddzffqZGYnws1p2RtGvRmIMHSgcywUOrvcncCE5dF8jBV9
CXKUHQQk1MAm71MjNQ8KvkhdTXp/Urhm2dL+ppTD41AQMUjn6W6t6LHz3BOwh0BmNVaKSKNEUY5T
a37vldvQ6jcJ0ISA3n6W5EdsVmw8J6+UoQxigC0eH3UVqAMSNicTCS78xQxGHT2fbt/Gov0qRfNe
plC8+1IYAddIACzqC6SER5eS5AhsjxGSspwIDv5hM9v08WpRNKomYr/cOnJevtsVvNc6iWavpGfU
xom+dUwi78ouZ7VFOYbZX8MHrhiBdZ0MG76qH8bIcpKqWyW0n+q0aPbW1HdBgRc90GWKv2fh0Emx
p6OIOrUSMathACPWGnya1vCQCqIPnLhi/hGmR+QbDMti8HhZQJMK5Lfnjpm9rauI3Ug5fItW7d7W
svTWY4SFdzrBXUOBUPml2SMiAGtX6c6HG5UMzEDUe6hPg3gZNmmav5kEt6H+1UmrzmqyXsofYVMT
8d08ziHoKkRKXj3odxl+LkPfTFre7ft5/GT8WxIgKiEI8Gul2ox+admYAdxdL6J9Y7ynBjbDLqyf
IMAYpfxCo0tTXfZvdWV/l/p4zXjrG2OwH6TULT7p5yQdfCyG2ZKQw5m7VO0bs9beH1GhkCcikOoM
qn1jEgjIeP1akprJBLLctFFOTozF5kUHR24SK1tptMTpJ3YBuRBfBlkzfnXnkm13HJf0PTaaElEb
r1Wb9FczdRIGPsj0os5iPloZvtbm20626NCcCt5HLvZNn6p+1UDCXUz7vqXq2KiluRIFnTetb29N
FYZda7jI/yiaHbuwNoSBlUHlqvTfjDXQrt8uTEpyi8jKisxDuhqe6tDyBJaxrxtzKyL9KdYqDDeT
3MIN2qKGHe5mRKGgy84U+3hmLNLqsh+D0f4Ym4go1ph1sJFea2JcnI3XxLSfNDy6DM3uXeYUtGHQ
zjSYyGkmc2ZHtl+vz8fKikGl2UTSJuFDXyUFwxhUE1IvAA6NJ0b5iErzC/HStqEz4wt3wQhb5I/t
Kx5czqUYSVZmSTqIsF9ZzbNzP6rnWe18NWWFLchcCNohPpGkYdCyWFnJ7xzljqe46pNQtC8ahESy
obSh9tvqY89gTFY/ishosCkxL7IagsttSapiN/+oG6KUtJTr/fzQ1KsM2u4crqshCCeAt+5IJdqP
yVPXgKq1xtmXJEOzDe5qX3+yO/DMFnR8+iTjLoqn/83eeSxHj6RZ9lXaZo80hwYWs4lAaAbJIINy
A6OEVg7lwNP3QVbWdFWb9VjXvnZp9jMpEIDjE/ee+wQ+8oMCZ4P/gQlFXM/rcnRWrW/UjE+jPZkY
v7JvtVXpDYcxmvV1qU0Daig816EG1RSoCStJCRgnYg41h4wLzSbbdUQbMOOqmRG1xpdvkkpW9dOK
a7fQtOvHTC9eFeXQWiqH1j5ltGvDnzOFR94Ys6TZ0NDnavBhm4YlHy5D6bvl2laehjpwE3emzYwT
zwKZbKTY+3yO0LrvhJwCLTHFpvS8bexqKDchqjUwxAHlagTbdvaj8sOz7zTYMLs3UIzthoH8C6fw
q1aIFyx6atVl9cabCQRNUq1cO/d2nrcnLtYhzl+LFt2IZX4rAukixoHY7lm7Vpq3By8EBKzGPpYt
tjJvvs3Yla3rJfneVoco8c+1vonbdJ+gr4WY8p7CBSQJ9rM0eoEStfkGBCoIpKm8oLGIGSlGY9V7
XA1rA6IkCbJw/A3r6W4K2fDzRl5nohzB4lWBQ925cTR8Uq1t/pnYCvpuO9QRP0d7dHBV7kfPvwhF
TUUVi1wuhhgY+j+ZVV056TZNSdNBKk9BjBMoghAbAJf2pCMOR9HCdHMw6nOq1KaPzRd41N2q6GHW
W/3JZMy9GormkwUsjpOli0QfilX0pnAdda6L5D0aFTHqLdA/GyB3rhe7IskUBvT8RysZ0traL2aw
FwiCTl6BUSr0Y+53y/HOVh12ybqv7SvRJpRU+DJE5GaBBK4MRXLe1nr2oQRwFN/6tAwUvFki1lNX
6Ou39MXOmXTWGLohy3ZUQMOjMehfuuo/hMW2oe8eaSdu06597KwSmt/01WXON3hDPkgPnu3sWPeO
QXJk5y06PeEHWlsfAME/kY24a5ZF3iJpbg3tNw/frKyD6VUYL6ENGhYrl2rUBcBkJ9pT3dmnwiRO
Z4CEUupXMs3W7tD/ZKDUV8nyTfTegzrjfjO/6urhhINmk3Xeynasl9A0O8af3mdqkSXQZn0FG8C4
n513WDgKuUUTL/NkSrs4PUJheWzbcq+DSIxbl11Fa3H++LhXbSyrVfHhG+y7myZ/hQl7YrZ/bsZx
O5a4+vj5Db1s+YaAe2WM1hcongnrXHKnF8BREvskmFUNpUbiLR99xk1qpch4wlRvjq4FVrCZn6zc
vI3z+DOa5nMs6/3yy+SqefEc/7bOMtD8V8L/Eng95euY17CwE5znE0ve1mueygyS7ohbigLJ/iZm
a233dIcYQO+8VH77cSTRO7GL5tHTkvyMYvQD4xNZh42+YdaySJjKvW+53jGvfiuM2HtJNNOhH0a4
Q8/WhEbYc8qjac6viIM2suBqFrHaslo4UwO/aCBoNqr6KRdRfhreQhr2D2GD09crZl5ErrkTLUsk
1/VO7JG/h5CTdclIYRZ83/nezMD2RdXpFwleTpDSYtvcB1vp20iu5hS7Pjd1G8szOYYBY/GPnlyW
WDfZj4cbThr8FOborgwzA3oTTvxhNrWz2zzH5oU5hxfUJLWvR14qaCqoaZrIZI2NKdiVnwNfZQP0
Tw0HGqJfb1FKvfWLTq7zwGgj2uEG1cN4A3sJPWWPBi8Z0BvH6Z0OgmRF/LmOBEQ8Zcl8sa1Fu460
Hhk0K8Boepz6EPAhiVzEXlBx+osQpSjeHNZ3jZc8JUn27muPTZuyh8jzR7sW9Z7Cuz3bJeLZrk/V
nXBt1HhtGZIBU7xIuq9T4iytZD0kN4qECxShfPRFOrxlZDrhFxrgBaa8BCuHWnlO3zx/N0kCGuL6
tbKaE4CUD5l5b1pCp+cO3tFAtrUi+islfjh5kOFr0xVvPl5MWqwmXrdtjhXOXLEKY1PtVB95Am1z
JjxpEP4NZjBM3oo13yzSH6cYLrTk95Gag2amYYyK9LWMXQOxZrOqc/NQhcWTLYcTo5gex8KIcVof
SA2oxOMAWJcCKb8duhgsfM+8CWn7E40QabrxsIkF7EfJxWxDy8Yj/RT5fgiaAWScRgAsD/UOLfIT
I2uWXYIPekxYtxnirjaTdgXg/0zeOF8XbWtpAc4vLwXLaZZFz0IjOSexz3jDVn7x4rGO6MLkJE0M
PU36TWYPANJc/XixHA+pVu370XlHYX3siTY+GqOfbqf4Lq+s8qbQrX3iNawExzK5z+hiVgh+0JMY
EG8YqR9qJjT8atpwjpl16VZVEE021Wsmku+dNT5DuARnRxqmySnIJOiQS2kFPnJEpMjfMnvhq5+T
bEKvrvaePb+7nPGr2ci2c2Lt55QSSNWssBLLIhVt2OcGngGABAPeW0jRegkxRygaLaLn1m7nt5D7
yE6YTpbdy01ZUTrL2LrVQ+3Hyr15BycGDSi/aqiBfesUWuLahjGSaVjilfaEnobPvpiI+a7sF91v
LGZ/7Z1fFa+xsyJMGSpuXLgbzJOu5395ncMcTie8TZtZFsNZpY6JHlVnNMsluE1T+yKJqOEl2eMM
7jS6oyYICTcKpHTPCOHZPhJavuTfKps/Vub8bgTzHaZ+2hTu4iCuFoy0oP2J5tRZ17sSpAei3e4u
HNs7nIaXdgjB0Q0JlBXzMwrdNQOn6CCcC3tw9Ghw8ANZVxb2zvgFr2BA5ht8bD0d1zPdynp2ARwj
ugSWz1pwDKtTq5P7IkLCFOPoFewtFbdu4PuD4F8svAme4de54nOiGJEBclwJqc9qErg9dXIpneQC
5wYxS7RlbXkns+4+zXtj5WaLyq8wuWkVFPWI7l4OlDhRWGEgtA/R3G8AujwPcYveyjyQP3HHpva1
naOPzuAoyf2r45Zb0xhhdavXrB/30JKSIC/SH2FY29oy0OtEp9hLfvwhbddkFZdMBKkUI8L/VIYz
UZ5NWpi+Hfeq5Zoms3HQxu5OVTbuhoiRl/XSp3cT6WiBIfoN8g19pYvxy2lJB3YTlEaBMBA8A5xF
WKqMG5+E6MrywLYt6TuJZJKh98sWWD/8+bM1F9VE2EigTS6DF7PgxV7pBODwmtEcE660Dz6ncp8y
a3rv5y3ph3urF1dGsViNfK1cRX1565a8kzCL14PZ4ImT6DP2nZlKgrm57zKCUpj/zY8ZFstaTlds
Ard4c58hO9A71t01Hd+EfAGbfJ3m+MdPERulqorWCZwfTyU3AKG2UNiKfWkS3F0z38iccolHZnoK
TaXWFWP4+bqYUEnYZNGWlhDuyKOIYaIxlXQzK8jd/jSxOVgrUmSDlHUIbALsWFm3oypsiMDgWtm/
wBGPVojYW/gaA13tHoEyj40UT9Qo5a4v7APkmiQgIJGSIF8wITzKcSPzoM76LynZhhI/sHbs9JqU
imlAyL+ngJVanwn76CxPo7IZ56HsqOAaaP3n6DmP9cznbVl6Sg8tWQeTIzWxb2SGMzJj7iIRkD7G
ur1hwAxzaissHq9qXASKDPSzRL0IR6FFVozaAGrc5hDJyBGYt7K3og2ZtfcSMDwSYedWQeE1jstj
ZohnA3Bsa5HyXHTc/gxL1rFG/6VF54aRibC6HWle58Fvb4xcvXqEWtxEdwmtb+tcnBRsV+SPmGd7
ZJpEM2wReGIaErdwEJ76KIa52ZOg2eMzFHx6y8Ql3A06UhROiKLq79lpQAuGkdGah+XEED6AjiHT
dhDIkGDEw9kwgeuC97gUEudWUxPUks/uo9HdAoNJEBn4F8DHNs8v4V7IVB5afTrwcj6Zi5sUaiyH
GUa5woxQSuhkfDP7cVJqUi3HClcySZqWSHWOYiSdp9ofzmEO+o/jHfkyZ3V7N8KoawqP+JH4wupm
1UsWFw33dNYKlHr8uJQQjTK+OLMJqRy5P/URn0433dVMR4GjWIS6q1fyI2Etudq5yqvtYAyvE0v0
cKzgEJIHE7fs32sfDrpJ8ewlCJULxw0SpkbJT2+1N7Fotz2FPw8Vyhk5cqsoFQNKm6+VbyJln15l
GZ0ScgRx3J7yaCnbnZ2PO+5Y+/k+nue3XIYdCiug80CG3tMSNXxLOhW3HsLO/lWUihH2uEfVTuee
3gJd7XaRKrZRrF1TPb6Ust7q+sIvGp/hKQ9BJQbBK4YWLwlZPEQMhdOdXzrnuqO/bzgs+IFR2TwW
wxUOxueoxr2Zl9BQB25CqNLC/tRz8Q47CCQX+P7yrhjTV3d4I//qXg3t3hLuOzutaI1rgWHaMgJy
3PiCyk5a8NBACfkeFRDW7K3r8EOXOynieBu7/CeUHOAlLXzplc89TwTvFA4kPV4+8jzaRBkIEmMk
Wi76EbA1Wgr+dZkRGY4OU1cRpubx2TTaG5YoB12XWw0WWqgxRdQ4/sJ0Rpkp/vrtpoqs13ijvE1E
MbatXfKStYmNlh/bqGeIdyATpmr5J9I935ii/iLehxcpuHedgqiIwVP03jYr/mivR068S3CKrpLS
OVawjKKSV2+6nKR0mQKuj/lEuKlkWr4DYPPujPT5yi6+poynteQDdSlXVMa6LH8iZAMhy2Xylnct
cXlrBx9uXpA9WKXiK/STvUAEv0LOBQak0lZuPr86ZKKPPaK2klcBhxwOPdu+L6G+IbdDMRP/EHhE
XpFNDjNhLmtvuSkHVyAPmaJHzzDOOQphHmUzCbTuDMFu7bfTjx/O7wXBpeBHUVg7+nQsE5N3HD+n
sR+wfwRdp1iiEgS+GkC+RdMWcxaLHPNghs1zx+3YrsM5++S9dTaxMi6fDPA8vnlzV6bqgdejbb65
yXBoiHvT4ZEVlVyDVNvUPc+QBm4gQhvP/Vshdh3K6SubgPOi7dHr+eqX7TMutXPdO59hyK0Wtc5D
p0a5GUvnU3bW68DAg5v2MU1ibNbyTpvfuq7aYFZ9kGn34shoP3JYarg+8VGwW0Wp3/fT86gnXwhL
znbPPN91onPimBm5k4w7aJTuyzA+wSsZsaRHBPHC4+1Fc3RqLqqLOnAteL2u8UPj8yZO3vSuxIzf
CH255gZkf3SXm+X1iQmp2zNxuyAv+cycSWe+Gv+kunom/uQhsroNRK1nKxTnjHW0GMYDY4rhsFwa
sJhQr7lxmnl4FnxGKHCL+3SIHtCtGmvTrq5yqNe6Jq5lgiQ1n8R1yTXoS/3dcUli04xdH/WbigTp
lXK5dssplGbJG1N4wukB7erxEqIwOefc5kFNpvmqdO9M6/CT9DjJpP3AMnEdY0hzOCvZb/OrIiMO
Uvlkev7D7OosULA4Qyp69tlyRbSIgxFhi2ceIFgpLIfAlBsH375Wth34ocN4wDi0aT2tO1E0YKWM
wCu6O1mOr8tBkS6m4dScrqUTXcNmr7fxpeFFWHf9b8J3bsHfb/rUghXDUm0W77OyP9vc2Mku2zpF
e8dfQrvCM+cjaVcmJ9Ty7W2W6YjW53dpGzfKZsVezIBcS7vZpuZq1vB5Zw82i4PY/tAY+9tIrfHk
XmiGr66tHSeP+U80PjPsCqYGVw4A4WqwHszI/uwwygSmTkMnZpw9w7MxMT5OCGEPxqoPltK0abhp
627H+P3dVOp5ucJ9yxVlvcCLap3RgGeKJ556m618HJ3CsAqDDMET1sVDExVnYu3mQNhVt5WJ7W9S
PA8IV4Oh8F9jFJm3uTqOXZ8FZeKhcccR2E1Gv23Z16/m1mmJBuGtYUdQwsay1Uhxa+7ccvWnCuMv
xc0/SUr+n9bn33qg//t/gKz8f/RA5Xcl5T/pgfj6v+mB9D9cT/Ck+NhBXZuiGQncX3qgP1DzgCtj
8rSIgrwFRfMPgiAbK6fgn1zTMQ2+3V+CILRClmnD/dN17PgeaKN/RRCk/zcmicsjaqBTQnNEAg2+
b2tx/f+DIsgASdpZEitRo91w6FVn4hzYmlkmFOnYZQIMox4hTQkvQ6C3aGVeHZDRoRVILiEyw8HN
O9hkxoZV4BFZVHW7rMdS6UHTrZmJ+Lm2mSxsRFF0AoFYn8QI+gTrv8tyaFXUbDbNghU6p0SyYa05
rCN7Picp6VXMd72tj6md+cvwVQj5bg7yk4i2tLGfB226hHU+7Fw26pvcZ0XhJXv8wxAIrYyImNtw
xLSYlxn1n63EBfzvt9STd43owdKxthMR0+tRfjXVeDOmO+ESA+TE5raKrctA0HNAh3bSvUKjC654
8FJKLb3HZ5f+hH4O15PVdxXRvtTUykOuYR5sLHTprraW2ijWvtGxXzGqbsdlHwOnYwugEQgcemo3
JeUnLHRtZ5F0sFfe9JCX36IaUvRX9CsV7z5/5PwB905qooLk8pTXQtxG1KjbQkfDHtqg5sS3CqNy
PVtRIFUE7C+F/Rf3nCpjd5K6ddKFuZeuokGjY9wwSNh0YXvkmmQshGS0SVzzOfGusrXDoOZysbQq
dkh18CmK6sGfq3v9SU/kb5hpL+XYW5sm7dnNTfhnWrC3fQgLJqUIk742rtNewUQxbBJnKOv8ysj3
6dzrSLghaBb1fJwHrzz9+zj638gTdQtl3/98IN0kP1+4usq2+0n+Sdb45//3t4MJYaGJHpBDSTiY
xj0HetjfDib/D4tRte5bluHiSaSM+q+Dyf3jT7Uuh5njIcJbJHp/P5jcP4SN7BGFIYeKsC33XzmY
/H9WBrtCd3RHCDzxKHkdy7I5HP/xXOrF6DsCxtCqNtC/987UIjsxGTMmoMzLywCLAP15hxejxnln
iYiIwMJYxTb6pM5q1KZVFcHPkGiRyMeFjwQLZjeZRCtRuz7mq8DNzC5I2FMgjJ/Edq5aa5fNw9ro
MGnkbAz6YeMVLBfQSd5EyPdWhWMDNMvY9RI2k3bZzYBMQUMMuv8zo1AlzhEz/ouyAZMgC4SUPRPM
UiPTg5R81gDgnQoxurgOghIh1jahpF9Blc8uKW22Q4ogZbvlbckm8R6iovr1QovWb/ZX5tDeY8pj
9FlQmLb0n2zzrJEdhvbZ5OJqux1+b8Nl+oqWCPufw6Nc1gQAtoGZjTvPy627iTk8dCBoQxg77/2j
prFl8QRz8UwfyXE302RXUUTT7DIPDkk1WmmAiFa1tkd9fcNkRbEP0dZ5pPT1v5/j/81zvAh0/+fH
GKsaMuP/+Ci//2P/I+efqIJD/E9lxvL//1Vn8DwbDtgJz3IF71mfkuGvOsP+wzWFafk2bTslhYXo
9+91hs3jbDNTFkDJENUurLi/P87GH7bjweDg++ExRX78rzzOxp8HTf1fLBfEu669nDZgWX2xPND/
DY3hGiRYoo/GFDJq2kUUv2HS1xfmgk9ExpX7sGxekTfM28Yh3rwmJWgax/EBm795FiGwwQipS9G2
/oJIgyhQGcU+yrBbMLEJ5l58dTHIq3QyAW1j+qDomvcNO1lmuAzRCcCJ2HxE4q6iLp9HeH4TzdmI
dgvXhqkA0Mm7GIhnVHvVs+tkX0Rpo5EQ4Xqo2IRNNtY3+dnUZICQn2Yesvw+gVLw2FaRvg3j2gic
klFFFA/P1rLdsStENbIozcAY63tFtQCDrESD5qnwpk51poqyo6uHSOagd9zaaZJuFMbJyvP6QzM5
hCRP4PXZVR/sxN+WjONPStenO/BEP9jWp53H+BeuUcRsU2fBZVcElXasnRCHlOHBKtjwqviD8uSn
yqKXuR6HF/K6a+JD1laCWXSozxmmsgCOIHuKOWPMAm6qTZqPwuMknSeUzkACBMSqnZZTcxBoWDBA
vE+8lMy3SDwV4mBrUXfIqzLda2a8Fl5l3WeLdgX9xY64d1SWBtinYibYx4B7yiVh2GPkhHS2yRNa
eIvz078WfosZ1cM45+gXpwKfVgifFHmv2bv6zApfTQCW/Cwwquy7SsIRdlJGL27mmFJwgy4Rm9vR
27cxCdwZVNhAM1Ael24eBgjTLhmZF2uqXOZHaFk2iY9iTFGTIAn0PDYcPjgTr22PRjSeDNP5YZUR
Avz4CkeTXVY5YTUN+wFZWpLSSZp94BRTtuVjlFtnbq1N7qiBcX+Khq9usqdUf9AJd7zRa7lxzSkJ
isHBjDmK659pRVFU+xt3xitUWrHakKF7THOt2EQV4hRVG3cWGieo2f1aUbZvvZbU1po9OfotrEKE
3oZb08xB9y0Wbq1Opn2U2O0hxmRqpmhkq5oU6GFw9R2xQ4jCfKx4TdzMdyzk8nXbAUqqkedp1hxU
iwjV7JW+ab2acAo04TdVB4kdMqRAgJB59zqmOx7s/ug4GhMFkQYS5MYKAt4H4904wBY9neJQqzDm
1veWGY+32y4kGMKJqUb9tm02ed9rx74pkGXLot9yjdqTV4AK9NWubsw9kdhbr4r6j3jKA83LjDdc
WvoGrb4/40CFomTu2ClEhECwv0SufFcs71QBf6A25QxAbrzm3ahtu9F4iWuA4nKOKXrrCNbqMgQw
lf3kFY0I8lZ5uzEWHnmLPvQCncygaPqwBqKmNF7+dPzOe05IRFS0qOHdw9RkP2bqdQGsD+fIujwY
muYTaE50UuN92Yn5vid/V9nmprZbAlDq3l0R24YZTIP7E03ph46VadYI4jWhUx5o7Z57xm81cuVn
CzQzoxDSeTTCDthBRfdTpAQQANbzI8tWozKAhLjaxcvLN2kOB5Ij5m+7mB9oi4pPvcx/nLTcm0PS
PCBiaTeNUz7bcVkdtah0V3HYHqy8DNH5GcwryuLdM5MvK2fsMD/WsRNEE/lkdhcu4dB4jWWLxCTS
kPENZbvF9MDitUcur+jBOLtJopndG+IZxSYPTTeYtM4kn4fJOv75I7K6jVIJPrMwwjpvthdnodkk
Uv9pTfO5t4tpS0xEdXSq7khBROzQqymh4juhrliREfE+9wXj8V/VjyxpBeHQlb+cCamHjB9nVBB2
ZGI3y4g84LttHFhUq2rOnjPXXfi6oPFGD05GBiyoys9V4XcExwzntEYcN4HmW6Hjfoqb5CIj5th+
mBJk2+/7bvqdwunRtZNAYE7fZ/mwZymHBcD7thRLzCjsXo2RdbTuPELJfKiXPpCJcCjLIHb6+Tz1
BIrGkrtDJg9O+NDUo4VOHV9wU6LSk5Xtre1YXoWp4BQoj5DmCFV+JxIj0MdxH8PnjLqCSCEytXi3
rY2qDnrpsx2wRcCAJ0yMMiCkEbVGU+U8ssUK1/sboayYBI0Js+HemYFu4vbl09b1D9QQzIEwirHk
3ZqcGcSf6+3aK5zbFBbTuujNvb8UjaRMrEVDioUYs+2BB7TewoY8aoI1ZyGZWVtyNUkjDbSI27dh
NcFhrL9YPQ53cAQzGgb9o528j8R0TgzMcds0nQbPpfhqJbmGdYrRUwBP3PY+SzZRxwiwKnR6syfX
Ud9Txme6DOSCzfMRzAy1ghslXWTx42c8KqzmSq8XYdl9TWFxsgrrfmRMMMSejfgqAXaVzj8xenYl
sm8TYV+Q5sgTZzrpocDiUdjqpdZMBmXzY2pTOeek0zad/10R/GXkBt5PPzrUJbYWtGof7tycbS+s
gkTlCQq68NaKcSA4GlYLv5YvmuUelLC7Y/7mJda30+WInJxzUnGJCClCSZe1b2nFVtRybRbq6s9J
YX0ZBDwOyEe4SxoYG5MlD0oSgWQ7Gi+I2OAGdtxdZ/uAbrN+seySL+h0VEjDMWy5vVJ93o0FaWje
HsFccTRIZJmc6cuw5WvvEz/kAec6NOgahBXfh2SVwmvIHlsGT4FhHCstLw46T2ugi669GTepTHGp
KGdYh6H2NLNJXfu2/5zM01a2clEVwU2oIHhhEuj2GTOL7TDjJZ5pYVZGNMeYakNSi0z4cxO/E2zM
wJbNM1firvdzspuRi5U92yDdzJmHevWeOVm8Mgp0nf5UIZS0zR/lF7xTkfXB6puWBMUPXXj7wQed
IbsOOh4qBqnbj5LRvIvXYqMDJVjRmoJLQS0WlvemqJk5MfhJnPiZRA2QHIxpHxdSpyV75JldiGIf
iVX/J5ude3oVduy2ZobOMEnrYaW67CmM2eRqddzuPBdBait/u5qxf4ubYkeNtW4rViCtgSO3zXaD
NNaumdBf4W/YabZYibzzAysXXFaPQ6nDNXvAjLUDD7uVtvnSpX13ZLdzGmSVHk0PSZBtmAfKql37
Zzx3FINUbat3URqbKYYnBE/wJ05j8tPFz2hGJmvRic0ym8pjwZKnJiICqmpUowuc5TYsu/d8+Wp/
7r/8ifFvSxTBXLyFFGTKQMoRwgpwZEoSn2Igo5fluigz3uMSY0JYZhSjtSv2WgYoxmLVE8fGbVM0
7+bs7U1fnYdw/M4GCGdlJhAllWW+GtVV8tjZNT2obT+0AKQRAThXL1b5tqdvZVMFXUCI7jscqu90
sU5UOgegbJsniwiPI9gySj1zC9zV7nBr2DSgxE94nnqxibcJb1pRDvvWbVn5GL+ZJ0ghABASV9y4
ZnjxHBHMdS5gf4S3jmQaBcarUq7PXxsRbeIFvvTSI8jAAy6NZA2Wmc0HC6FeWafBTu9TE0UQw3nP
ic/j3Dt4JgpsAK63GWaFhD397bsgavGWEcQAHbbZI8+6yclHxjIvGW4W9j0xL+TfhQdMKtOurKIP
TIz91tLmS5k595qvbZ1s3ihOUcJAgemAQF03qf7ekiUHuwL7YgMkMLpEfr5hLY9iqmMvgXnf9L+I
ldzkzfw5dtldI7SDSJxblpOgk3XWr0RJrMLW/MZAz4J69j/Bzq3jwT5GkuxWO1L+2sni56ydL1qD
8tJ247WXaAlDlJMwOnz4rp8g7Oru2A1WMIk4z1f9wGDFwfZRiGkE2TE/1YVxzgrU/hR/K3IFzQof
GAlfyCwqwg6WDb4XfkT8evFIqBm1vTUPjP0S/jFJULIkV4TYhCn54SH1cWsqmGaVP78PIW1TU35g
m/tUTYKmXu7swpYraiEWmIQxB1Uh3jklLwBgEL5qhUu7QG0UOvZBdN5777bJUYTvZWqqU95hHIde
x9tJ+p9gDdKAg5v6ncTNiZpGQfMho6o+s/7HyJ0w/KGBXQ1QHwK++Leb1U1OvtBuynYjUGnm15wE
NGYPgvf8Jg31o7uEcNEtHwihSALoP8hIkEhJ4jH5wyt8YBN0VXJny2J+tIZFLa0N8MLaQO8NYz9J
olF1XFG15DuPObCbdOIFGplYmypnK5v+iUBcKq+y3Rc6Qha2rM4mvMqpu62TVj9Bn4Q3kN5Firdo
6noPbOt3hYn1M6lJKOKMagFgjsWjyXvTQ7y6EZLbgHPidpxm/qSqRN7ilfQSjn0LArMgFAqdd29y
tJlDmu+QRDyT+XDPuv7TVDFa4sG9VojDT5HhP8kJUVwX9WQGAb3e1Bp/OHzTRPjFroXesLJUr7ZY
7aq0udWIF0Pl4SFo5Di8ncDV0q69IKOfHyv0enMm/fOkbicrYkeuJglcFBIV9lmWEZGzb017B9hm
XJnt2PNcwIIaihJesDTJn3blEAx+1KGI8n9KSD6se/3yWID6XmdnOWtqJ/HGrfMQLi3mJopXGWNn
RGDnzPLCZg0HYCX3M9moca3bbAB4zjvIIB2w5sBkAb0yJvuX3Xzcd7cdvjSiGrAv8JpBSkHyFWAL
Yuh6zGrhGRxnBveiOxcKuXsJ8mQSSbGvWRcHE90WaI8klk8Wdjb+bg9xQuRSsCjtJjTcCIkQIi6Q
Gusudam+CZSxe+pREKesZvYkUL+F7mAiyXH3aoHh6I7/HZesmjsU6KnGq7WUxKLa7Bt1xYgOEOk3
UR0vI/xcYKK8a0uXBCKeaZQ+8fxpSl5APfUxpEbr3Zh8oEOMbeihy3skuC2VX2xsPL9+1QZ0cg3t
Vt4f0honr+c5KBMp/bdyGrjRixcz4fywpbGMKtd+Jve5yJAUxAmAhvI3jNCG8eFt7WGiVCsAXSYN
vd2A8VGbfiuwNo0DpSmvsJ/gL1qbNTNXz0jf3dRc3nP1hw7VyVXVtMcqfRB2hByraNHBRMAkISqu
6qa3AnBZGwPz3zkmECWFRww7bx1X7ntpuXJdWW11HSHTrAbQjZuqgFWiCAYFnzKHvKLa7yhGmD2j
lRQjrRC/NT7XrEYtWS3/ZTHpJbTs1NOv8Ioldk2dgIPAcl0GprnrPw4cXEbWMbAR3iGc5dnl3YOG
KfwV0rzoBd1zo6pX+sO92/QmBnPQqJjTMVLkVzYytApqUfmGzSuisooSggFRZ2OIna3wVs31N5bF
3TyMFl49fAZO0t5wFfDWaDd9SkIf5SzvWfeKPcnCz+viRURo0tJbVfw/ZTPh5Eiyr6bAIElTTIUs
p6NKi6M3aC9kmnVrVLfg+zlkWz8/1ja6pAJjTJ4yUTbyGTGs+dLLy5AhLeCki4O2VNzhHnfYhHWN
4/uV35ndVGKMFALAVDpCAbzQrQ7z5CDVG9I99/620hY2Y40mY1afqgfdUS/1adkMJxnDDSx1IiAg
CSUqK4PWhfPvjWTGxZm3aTojuhuGL8dhDlEO3G/RPGzdyTVAzC2FXfzuhgqSujeqIK6drSEaiEfq
13Kg0MUUTxDU410qtGuUu/Ueqy0o7sOsdbt4zM1VZ3btxrXtY1fPxFfBWV8VzaWWghh4ZuxEDAAP
iWD/h6zY132YkSqNdmA29feKH7nGM7vitcbHqI/61g9Hua0X7nZElAXc9M5eKvY6uIkU5u4BNMea
eT3iKFauKW/UnTPH9sbLzW6V9uRhT2gJK1X+evOXGIhzz/I2e4j8YWPZX41GxmiX0gQ4ouCdmP0n
e2fSHKkSZtlfRBkz+DYCYtas1LTBNKSYRwcH/NfXiay2srJetHXve/PsvdSTUhEB+Dfcey6m06DQ
camS59AZWIUk+buTZY+1KPXO7/z8WOCBsRcfPw1eu83Yd8nWCXbJQOg1bFGbqDdoCBIVdHJhkCQY
teR6MzMo3fAbRXNN8ZjafchwL0fcVH1OArZb0g0E79GGXqEY0UQ89way5edqcS3Z1Yu1shAMiUjd
zPyWhUUaswFsTNfHsarQRk4OByCjKjszh8gsJfkdRnUp8QQEKEI3pjJeLJvcacMC7yhZ35D6N4vs
p7cA/DfT32lG89X5xZMzJjViTnuXcavH+TyTlkwKKtcgtr08xTN6V5UlAREoNLZUI57X7MQMhDXL
5s+UXUc/0kM4efhnIpeO1Q3sgMyt3syZV9zU3aeEOmphPg2V9Pa9OHl4HtBEg+mtr5gDrzF+GjUk
8VQ9ahG6se4whBuCyCCd5Tsj4Cy19X3YD+NO+c17ngY/OfBPiPqoyEZ1LccYWc6wawNV+3QUEi23
oHuapYnOvDuvq8H0Fl4f0xqWw9MUbuHx4y8CEzeY86/PGSJoovy0PjiFv1/BJMauwjEchNeRIX8Z
9JfuENTNzuAKiUJnkYyXkshpOHg5gMMtFf4zzJi3kKsnIhP3Y+ydV65b3pA60NuOOKvSXRi+rdap
SVLwOkISMDZS7pESlYo6KqnoloaLscWYXpj2u4kklWcb2vyAas7B51E70aDTV5fOzs4e6UA1lzt9
piRouXFr6EgQjxpR3SWC/r1gLR+tAhvmCI4gpwAKVzlHcEzQGDYZ6OFi+iSLl/ahYxYCHC/TvYqt
wXsDjvjawP4h4AbVapERCZ4677ZB8UE57W6VWt+H3rgVYX+Hej1CgoWNNLylxcHqe71OxVhAccD9
oUzKsE6eZCt+HYN2PBytKQ7q6Ti7OSS8Vu8KI1hxpztpxJ7xMnVpEs+2942jGLyoucbemtLuh32J
Btj7zstnE+/3FrwkFgpkfR17RuJaDDvOqEPSdD79+0fht2BAuf0jzFUI+fO/1XUC09vlTzLIBEXm
q9HxgwtFCbcw/UkDxp7uTCgaESQdNoBdsIh4UjiY687BHRhAtQNRy0BK0wAL7JBju2vdkgO5n88i
DyzwLSh268Z+C1bniYBUFOcGxteK+6+dhNhk4SsevWo/+wBJZqehegjOXut8l6O9kPUIxwki+bnn
PN+IcnzOg/kpWRn41G5dRCo9ma6ihzOdOu7DCXPh8GsW+P6mjtegqG3bsefcopZAi/69DNgrgOdE
0M+uK5Tmi4AXl2Qgr0TkewcepY9wHGC8leI+UwV0L3gsdPsY3Mp7p0wfUAHv2SshDG3RMoJj9DZb
p04kvDL0W2LEpuCNvPlFuzWVBM4CXWoNdzm7DOzO2ERTm5nxqJJT2ADsJm6i36jQIEh9Qivhso0d
0MrE1RrUka9MbPJdcBh98WC3RKBzgXP/WMYLaU3c7zzNdMCH1TV4SS0zv6zpcIHKrjfBVVdeYzyv
AvmiUVamRveDNxQM5kIlItlbdaHjbvGnPPlN9qQ76yTT8qkIeN9mMkS2brcPlPt3aqe9KLmzAUPw
E2vF83q9/afZdgf1A6UoHklf2q72gN/71VhMpKju+On7BO3a7aslcXYz7PmcS9eGe9YeVUjleg0/
npg6DfbfLgQe0Rk+AZi13rhN/gCPOK5Tke/hRZPJNKKuAZMLRRZLwty8F2Bkt0Fm/l5HBy4D003x
kHqMNt1/KvGQfjTx9t0gPs26AE4HqO4fhswr3yW1U4P1aeM59cT1Sy/H0ix2HR45zQhlEkP1/Trz
8aZJ8U0iORryhGOsX/627cLkshs/k4oFn8u7nqQst2sM5L7kTZNLiSTZwQ/Uj89e8mhSxcBc4Eod
mYyQFz5tVK5+odDzLMgguwnfu/gZm56ODHDG/iDtfL4GIf55trIT6ckffU1sztRx7DnAZVZk7MAr
SFcQxTbow6u6EN51e1eRsMHhw1OVgjJSuWNDrgy/QuLQXZ8xZce5ga+BKCaC0wEKoY73cNUk0sMK
lbIJMksS11d9NgijjaiVH/0quacYd7ZQ1S4auZRVudslKM/+bBf04jD/RmwzETres9WBu9DOj8lG
mSlgApRwSU5zaI07z/CBnuZoFd3gAQwTkggpre2gvb1PfCKFRb1GRBs9wdAjcDi9CxGgR+PKOWmR
I7oZApS21tZymz/txAcsvfq3dviXrOOrdkEbblY3XsqHMXV8aKuaD1BZ/uLV4qaYOVDNwrgJxuIT
cBofrc1T2CLGfsB/rZ3swCTzlVX4/X/dP06dRfQefZCyM+ibn6rGgoBdA35s4PxZFs4olSyQYqwd
uE/InpKySCK5EL9Dmv8tV+zRCd5Zp8+/VghuaLSeprR6h04dxtRb/mZppiO1BbhoDbuARTJcoYQ7
bcGoQ90zEkbDucsoI702ycZnW6R3E5fPNs8rHlBGdSsKnC+cXBPllX2Ng7nDhB6VBW/tWmUgKJg9
Ohi9toTPUGOVBPR2xttquQRF4vCkWae2q9KCQrtFuWWGW20A56jaM8JQ1CHd9boOey6JzLiZw/5i
avGeC57WK7sGeIv5aQmc27ny9qoiHQrLVRmH0OYzZXD4iCwm5CHckuV47oEiQB140r3RYuRhuVbx
uVuL+TG3sqAkdpbIvV4NVr8cWRZE3Dzv/cwaawjVtr02cDMcnlbz2jKjwCts1Y+1ByEAR2uwu2an
jOdRcie14xjGWPA/zQXjpRkQPJ9UvM8zTysmM08ZKUsg+GgBew6jxsKNaGL7qvgTruFKO180zTTz
JVQSf82ooXwmV/xL7nvfdiLY7kqe8NbKm9NgbK/mZ4VN+d/tytbaRjnfTFEg6yfBCtXPkk3rew9j
hrS7DMps50h5YEEPZddsDJq0uWICRaaoQNkoWYHNs/HTVtwvi9tiUhiMbbJy0wtZ7bWFnt4TAaFr
wrPIvqDfydrySJoDAL5t7lwpojpu6c62w6wWovSqh24K9+t03zY85dMk/UPC9ANY3R+zTJ7ysb8P
7dakC2K90fLL59LQcZOh4Wt5/W5Ai0yw5afvYM9vcyztbW5sdWp8FrLbBabgqlXjMVgTzAIuTIc0
dF98E4+qBykgFiaY9FECx+gT9T0tBMWxd9g14fq64KQx8qPZs0PjlKSbKhyYr6g/R3F2g3lnDwGo
Z4zfJNs9B4rlqUVSY2N8M6k4aFXczTQtI6CtSDv9pUuiGsSlFNTYtg94meo28vI7kJ3oBFy8NUrc
5IO4BCq50114bgaOw3K5lRmm6hy8V9gwSjEuAyyFM2cYfm33byU8MCzmOG+t9yo0mONm3pYa9X3K
9bDNBAA3qjrN7MeUOIftlbsY1+4uaB7DajD2ILEP1uBjnwlGPmN65sbuaBirXAOuCJm9b0Yjq3ei
VgvgW+eW0dXXwF4qcr3iSeNSw2bCSGLSwYelYmPs7ix7gB3usQ81gG8wtJ76k23Bv/Xh0rrF+K5M
aOVMK42pu9MDN6Or/U+nU4dGAKRp3Op+mW1SOk3GHW6wcHdSqRX2BCgXIoVl2fdW/YUWg0KOy5T7
gGo/0CdDqGE7AaJDeMkDfZQrdnfaHh/MkH9Fnrlh8cTe+m1IV7mtkJQcoI49oiO4IAi7SGC7u0Ku
KUsgYo8nTv3rM9f0AYTq3H/u0C602Uir7C0Kfxya/qHoGR3QO8r+axEUK5h1xygQSVwn1RiTZgjr
OodGugBLia8Za639B+mfE4vWpCEPVRaN1q6X67zNvUPl8MTrMwdD3mDBBCds0Euno6Gu681seSzS
7tRphmb96m6b1PxopoxqDDcBQ44UUys1J7Fhn1JPPFln1LmMFjDFpNBfIXZI4b4WBRN8h4ih7ZLy
x/gluFb+5BX8IiC2zc6kf3CFBRSvv5Lz3KCLZtjCWztxdqvv4+BY4tRQGCTRtUaBA7SsnW5X4XA7
NiF3ACA5tyZ6VpEKH9fqN5+v5W7C5qrH1cMZLs5NMTS7mrkLQaj6sAY8DB3ZRP5sSCa7Li40TpAS
FovXLS856RfAL8AjZeiI/7/27v9Ke4cO7v+gvftbfYKx+Z+MT5tv+C+xnWP/RxCYaPNJFXIFKtr/
FtvZzn9YQejwx34QBI7r8JX/JbbzfL5kIcUzXSbDDuPU/xbbedZ/2J5P0JntIpD7p3b9f6B8ot79
39WzrJad0CPFnlW/Q5TfNYn0f6j6e4BEWc7fE1ES2PXCGvcJPUBwwwbqLgxEv3FmNz2EJml+qdE8
BJX9TdiGwLWr2S94MLPtztovSowYDQf7XIFagacEvm9gigysa0dyGOa5JwOE2tmbDYC8xtOYjPfV
SioMxiGb23qbOIRIMrJHTJojZIfa4UvX2mjP+JocwljT5suerNOiGSS3zOAEHJvIl0AszCV4kpqU
5b69ZsR2OSsFG8QiKQHAbxygggXaPALZfQYvmA/mkLGJJV9tAWgexssmgQjShgFtUT0ie++564Z1
TTC/u2THfTSkHSRE2tNpqZ/+AeDFsCVH9UjkmH1oQbk44Zzsx8ibwa0HcoeVG/KcP/70XvFnHeT9
3HzNPup2nmKO5SGi8ojkyOY2tkywHpljxQx4T8413ENe/WvT7Bz0dF2f19Si9nIitgwUX/0y+j7q
J+lc2h48l+nCYMLAuJTYAMWsT9LkNIVvekpbCzea/ka/C38n/IsfzECMJMk+NwnuhJ7O+iVP0uPc
ta/XT6Sqkl+3YdFEzQ76ws1PwzU5AIDKB/FB6EFJR1EvjaV/30xkxzszHRl0qY1csV+18y8R9vV2
mYY7eOL3QwjWoLPv52xkI81UO8aqfWnNOBiTft9nXb9pUB4Dt1vOL7ViitpYSkKiot0JjGd4UDTK
lPs2B8PkEbI7M8thn/+KofhxAZiYBQR7kOHAqkQuz/SUhyLHLLjwP4Lgd56XgTWtg5sQ3Y85eZ+Q
vqaDOxAhtDIHmiBuiHBWAAyZOgWFcc/+BnCqf+UALfR7ZNyLhM2ow5SgwlecJPIeCcOtY+RivxBg
3ngbY0Dqs+S0fTkZonuZF99dEvKBspVNcv1lhOkdHIg1mmYvuIxt/dV5PkVhdt/MqA7Gnnov7Wdk
fZ5isDIQ5sJz/AIdIqUKHlkqpifalHw71a3YJuJ6LLoI8pwZVL5BlZFOLyG40TjLue+qzHt3kvDN
4mrbw/sIUB4id7RYh5hIsobie7KO61r8LEOqGMqlf4YQQAw8imcrGwVuGAAySocXZoiIhXwYlOmM
rSxT7sLIjAS3dcrZYeHtK2hAyagbD0aFK9oO53bbrS+WN4O6zRd3r68QmIw1mctdX8EQjMlnoH7O
PB3NZv7de2O288gS45QlWtJY/e9VleFZCG2f/Y81yAnnQpl6QgsVJ5ZCWSBJBrC1IXZI7yNGrM6d
2Z7IIzT3mBbWbZ0xfjKDngJ4N4Lrux+GtWWWCSCnZT3gjOCjtIUNwCFYxutgvRZEKNIaZSsCR+/B
nXvWaDwGMqNFSrE6z6a/ziSJMl5nFv9kbmfpO3cTk8e87MXZBxrYeiy9u1+QFMkdq7XLUuDbp/3G
R+i+UsybsZLT2TDW9NyyhF71Oj/7TfhnHfs6clvvK9faOxHVEjuuQe6UPb9BnfTP/7ITMTgAkr8G
KFrZbJxHZwoPXLBHNBPjpZ/FcloLK/JGOuvSceG+TaAYTRriyEsRY5XGQye6FguNVd+Jod8xiij2
NokEYZEOEYgkooYCIAOj/vV6Sx87BGU1I6KoSYpp1883Q4uYz2v7Iq5GCPZGhvgF2XLPvqp87a+X
bpP3LyzKP5Gn6g2qiCv0A/7PPF0SVQDsxzjfDHo6FDXyW78adr1HSU5A3j63hmey7SVF4p5Up0s7
PXjJ0u34QAjM29ZF8ncWTBVVBUiAQdu1Nxr0lhkzqVnkyI5Bd2tbAByBM53l6nWRv7BDERZJiLpz
3kLBamcodLLfhbQrZ7aIKOmsfmcNp0Dw5K48JoDU8Jg9su+BWd3GXPTrXAw8AHFuhjn325we28Wj
pEO1FWeDPjpuG1Dqk0eg5klCxCb9xR4+8qKnj02dde+G06tul9e1B2U4eSZDEUlOBtKoxUbLBa7a
QbKTVrtxHV7NueM9ACXQFyk+UWzRHFhm3FnOC2kC+TkZKbbh49xw+N22yu4e1+oLbD01dlDNt+Ds
H+fcONV8tGheEMfVFjKMYeN8dYGT7qX2EK4WPb+Dgdcq7e3pGEztAbk/IOvEvxeW/5NXoCuW4Bjy
UQfGVN/UiaAMVvYWpquIEiZoZcacPXTt7q7OKQPyvnzpJfuFVNB69Y5zkC2MCrAfU+R9KZvwkoR7
o9FqPYuC/yJqsitYZ6rmrSLXcVdM4ixR2cQecBE4tBCqNG3FVMyoWOvyhpyeYO957f0UdOOhTRxg
1eG6E4bFE3Bd40V6y1e910VFzLIY/KvqDhtOUz/VzCD3FMJ7qIVXoRvZYUMIF0pLSUqTnV46NZAO
92FwAZxnC9+gU9V3SFY9TGjmYWkJyphARLpJWt+zpdgHooLGjHY2ctfse1bE8VlG+NcPvQRAF8FH
XWfvFXpQOymCPZuJ92ToVGR3ywPn2zXTdwTqMTEMF+Zk0E6XY4zc9BrJIKPEN3ecyPKkLU5hJh0X
yazLBImJz4gcIWv+2133ABOF/rPuncf5+oI8M6n3aTosKETlnZl71k0TeP2GjcdbAd6jzfxdxZGC
xoGFHcqRXxbUaCiqD2VbVyQ7LU0jUqTHLel65AHUfhItYRGeXIte10ZWGsuSifsA7z3q7eQ7NFDh
VmRLnpMGvp2E2rtr2L5bqf3D8+59SEw3llf7/sBwgg49sgOC0xJ82n1TvbRD62J1xsYZALW1unm6
Zb0xognCUW2OkMuli295SuWbNfOMbqH6bWvWWZHRPHZhqKLF0f0R0tXeyiv3PlwqpsO6TngXCicS
yra3PYj6K1WvirvGHjdZS8yLmHAXlFfZajtApchvZ+Xgyfd7ZuGGeZfYiHFH1gXwc8irYqa1lgsp
gC7BEeWKWmK6L3UJu1KKyFIUdvX1y5Nr/y4lugaxmoepkDvDbZajG9TMp21v2Y1ZD5nJQXmkjUye
LEPYxHP41A0a7UZv+lFfnehWUWF567NSwwquD/Nkm23XnMismZ8PMwKZmO4BZJkPzSLW2MZTxnFs
agDi5efkLAawSxPcR3FVFfidioOF/XmYAj2Tsz6oei5jffVduqFzXLq7ip78juIM2E4poRSwVEd8
clmcatfpQV5Easa9p1HequLGdOCfqIr0YvZljJ8ZNJItKc8tCSNhXcIwXs1qj+82iKceDWqfBdPW
nCq1QwYJJWnlgFTjt0zhmFYGm2OTpJfCrRhoXN1kXWATizIyjPd4NKGnQGOgV3XU3fPKOb9tggOD
nXLnNBSDy7AwrmYf719PmGpxf3tjvp/L5pIO/hWotfFUeQsR92ueXDy9A9sVFhCkWHKLw0q+YjAC
75iIGppZ8RYWNzpPkkNugjS1MqDpbUosYs6DlUVixSKaI4ElMA+9cUiOhsckdFo+dbLUBy83Dhqn
Y9wIXoCLoQSZ3QdR2+q8PLtrjx0WXE0cTt6DD6KT2Mx+H5LCDVpifZgDkCRMvGWaFydEKI/pOq47
mXnuqZsmsqny+Wtou2zr2NW8c0YBF9xEQOYvxC02yxDnI0aDgKTJhEVD1KsRLkJGLFYz2ru5gKvR
QiTREDc3tIxQqboDlP+jkaN6ttcJfErmi5ty36g0wdHQLXGR9vdN0+b3lmSEgTllRIjen2ojbE5L
i2hnTK0VdBd1KOnyG7sN7RssDrEhK/CD4FMcRKv7thwB4Egjv9QIoo0MP3CdIQwdKjJ3fRtcl84r
NvzN3cTmYGcq1DMatqwFz2jfpYjyB1umeyDOm8GD/gBfZms6q4hMJD3oyPJ1m9TZrQ6XCwmSIXgL
l7WYGqeb9EqUafRudUyJQTrg6gj6jyFBecLeBnBOKG5tYBfbwe7YIXKpNUGgLypc031p1d8ec6+l
RhPMXBLU+t6pyAfQYVIjUVnxVHYk9WCg2qSu8ZR77WtyhaOa+JtxHJRfhVyiFdMEj10UeSUsN2ek
DStUD1xj+FN7ZrNLQ0i94eKUm56+INJtgARuqzB3bhN1KGz7rnFJFUvkSvWHhixgiN3rfn7UxBDZ
3sh0tbetbTEsFWa08RWuEpNuP/ucBrJ8XC7HuumNw+ghn1jKzAUzNj7XrbkcRXPvDxIGIPE2MmMP
QjwTdpRnj6aDkaFH7QlGEyrRQwdLd5Mh3d4ocldzY6dyMcc1PT3r+v65qLjvm/rkLemrPbT5tsQT
HDMwjqsUdnRt4gUrzerOvALukJeGtgYxEVLcOgIvkgzrg5X4e5+kS6Rj+R/RZXzi6KJnUp8NTGeU
l0jyLER/TlW+B2oEa6efMrW+jQljNKu7WZtuZ9glwVImD0797IrkJSwQ/k3Z+Biagu4OrMignNPq
49C1O8bWSXPLghes6j9dXf8qU2dhTmHsfVz7crKq7bpeYTssh7sSkRlldjk95aEXbJU5m9E6ZYJd
b5EibqP/yutz6WRwzBSgZAKc45CzsKicUxWmGfdpAO4yJQ+1wt+Shesbq+kisuVMfV153PKERC0A
lyyXdb77goLuxQ/YYBuzo08UjMd2QtTTh7ByDYttVisQ9xft51gws62axY/ARrkLyadhYWxSVXOk
WMufTgOgdFo4AYOqX/2wfOSx8zarSzYLfFhY9wI6DF5dLg6mCk5tWH9zC9FwoS1lVIDAgIL+8O//
bosZ/drIpZqbE3FuNqIX9t/dDcIVAZINypWcJr6D5xnNecMKF9zvUU2ivhiSNL3FhFyF3Y7GEHGd
tWQ0JvnCs2Mmw1roUCCGf3ZNGvIsDLBdJBKI7IC2R9W3CYm+3LPumznlcBVb+WOFBB7VBUMgOUPX
b0gekWNjH9AbPPFg2XvK9fY5usQy0R4QqLHcy4G5lGCc/U+1x1mgbv/atboFz7LeMygvK/aDhJPF
zZwuF5DeZzYP8MCB4bekX2GowvKleJnEUiKRcu9Mn3YwqzCMdKka+H73wRTNHkOiisap/glci1St
PD+1qGJGgxVXNo9UvUmDPKZ/aHvZnDIxPsiEYDGzLh8IkboXYQmDaOQdYGvKZNrK43mycD51PMSM
mIie6pD2a9Qwg98EiRPitXbeu1LUB4PKbWd61bSZbPG387FRaWtAP7wUabwOyjoJ9ZOXIrzVhnXw
SnbUhXsjFScgtpaPBKY135Neqokod/g3i01ar9MWzzUd3mZOaZ7W7MaygGB49h/EEGxESvEH/8J+
AvbJE2aiEKKOnrpdychm66OAAykTCPYexU2B6aqqcYyZrJl37ryiKTgTQsDDca2qLYv857SxfhXe
hgTwkFu2ewpJcKKcWpN65+6oY+32J8Kn92WNaqUaPGAZ2mKO9skKimlU2e9Sa/TvypLEZqylyvLj
oQheQmJYBlyKmeUgMlzBtHURuK44WxfWwICDWjDJjVAQ6m1FP+HGracenASjvAu4lGfaESReth2A
2G/gezIZI+OhI8vM7IYIgLPX1ldDCcykEHLfvJW2fCxQcaD84+LUQ0Qq4YVACYifmGiZ1y3ojNO5
Gkh4swDuhe2hdWjEc/clqbtTyODxAMbyVY4C0OmMRYBgenIJUyDktSBtqGAEhsjP264p3DASI5pr
G01uXXA9bKymZJgSPtDAZreuywjFnUdcpW16H+Z5e2vawbma6upuNoaHqhvj1bf8G50g0bWpoM++
p4+m3emzRRCnjR4gnW+cHMVBT3g9PMSThbhkw49jG43nDimIyHBQCy7lWu3HSSBLJN1n62nE2Tof
vkhY1bsl5FCqAvszSOrlyVuA5BZaR9gV3MjyXQC2JX7HwV3iWWIPHQsWpFPnqFO9rndFgaPHzutg
q688GQa27B6tzOLRgfLj6vCB9XqvGvJLJcNdRsI1UDCVU5RTmwTS/8yIK75U4zlcUObYL11Hdor0
l7t5AvYtEIFwOag6IsuWNmUlmLgKXhhvwy30sjeUvch+bOMBUwgRBm59b3Es8nviwGM2vSsIc6P0
x4LkMC8pJ9rbVfsIW2QauTVXBJuim9DEI6LbM+koL0yUMfQohm9VRxJ4XmfH3LZuWh82oFsMAGAy
JOpBlyPZRx1Xydsavkac6+TE2+RfF4FbTbrmLhjSHgtVTmvdENLTduIkVn3IlTltbKSNseaUQJ/I
cWXLkPbDnc9VjxS4QHq/GwoniRpUUVh/5QHNJiPCFP5Ws5AaOLCt3fgeH6lfSupmLqdbxPnnDIwo
D2jqM3QAn62qLym/TsQl9sQ34xR0UzqMeYXB7nqYm6BkYth09n496g9D1rfmUD/1rBZvDEQ1wDCy
rScmYBmF+6gyxRRYKNT69X4oPbEzdQ+Oduon0kvqcxB08tZz6+d+/GOaKFjMwDi3ysgPObD3yHDs
Q1Mn5Lq3TWTlKBwShGXlFUvbpXUa6/JzVSN27hyXSN6vqOY4gQF8dLtQh9jprXTHC5I3pkmBbTPp
Rda7YKwLppnhKxkxjsDr4Y5erO2TY1grnjgLpwdzSD9ZTmB9MwSZWKMyuratD41I5AkRDAoXmTWy
nGiX41zJ6T5pIXSuo7eVTXuPXQ0nLTaSrY+at7riPdt82k9YBWCkwTXCuATcOWf7ob3kwYY81D8M
7jQfDWaF+LFZe5uNjjS+OHgE6akzrB/kKs8hPXE1O78GxU6d6PnGc+0PO/DBt7JiTJQ4D9emFV6z
PJD3cYMXRZ3WYfkylv6xQN+MidCgKBXC3w+u8biObDZHiEdkoxRiJ+23pilwuizItdCPQvwuGIVA
dgLhNpSSjf0zMRjiaDr3qb1QYjj2sXENHsULE7ZhFdsqH/VNZbkHM9clnvYmjJfi2Q5t83jvrZTB
tFl32ZA/VnV6VhUCMBSytxZN77brgre6U7/IyqwNSPM+YpjOIcZ0wF1zeXRS2KuNQXqcpwt8lGpk
dJZn+cHqiOPWRGxvF21mBD3iu5mRLF3JLFujBJ9LlsWfJYBGO9PfYny6GebpkWwEe2eX3q09oGNF
pUAwjbu6107P3BF3Zu1s+3VYyoeB3J3E6fxTWLWYo2fKsY5hI+ceXjsRnrqKjFMHcl7fFga8Po8J
0kzMWKvJQW6GPaWc4tE3ugcP2zN6moFw2eZxuFImZ9uJLcFaqJM9O/b6Lw6ls3JPuW/Dn8B9HOuM
yg3+jormUlMSeuEbQygaQPK06j4M9vlsjqy7ULRmuPl7Xq6M+nH1Y68EpjChtwxrosSc2G0c1OPi
NFQsONwrl49GsTl4bjoc+rn4SK1KnVVATC8FDWei+C5kUB2oeW5UPRLG6xMQO5NEsl0qrvQqn287
jBJX1lyyE52fxei2ekgTLLVBHGS7ruEgZKl106DnAbnQHdNZ4DAczZ1rlRaswJ/JBLtjNgnxtSkY
c5SiIfELMXjDz/zqx2Irny8kXjNRC1x0JVBzXF6hSS1Dj4Je7XfRP4X1LduvIMQv9069VNa3fvra
jw3WqZAp3DWdVrYDv7swyn1ZvQZl/jkkaRiB8y+oW2liF7vwLqapX4mKe0BnZ+HIHH5kk9obrxZG
1Hqphq3g/2kF97eJgW1Vxsi01up46dzSLb6JCA/7bqihOyuz3If0D+l4ToPlYDVEIEn13XnNx+KR
nxxM9tuVSrv7C47gblrX4aYQDtuLBoXLYmQ+UzHVHYahe7dyPRO889ZdhaeGlTIT6qrlYOcNKclG
cIL0DcbYwsXl21/IMDx8Bamzx8K6p6z/QJU17PI5oPFYfsKRorn2SVYisa1jGYqpUnXEtLMd4dGN
0v1mybt4Wu1XrjhOrAHVNo7s9+KTMQ+SJu8BhOs3ozveB/djnQqC4pCeEPFBfnt2BM2qI4UJDrlj
cNS8I2nbVhceJ7j0dfg0EW/RBPlTY9fFBRBHepqGDEF6atwyQGf3kqZ/7Ko8r6arWaBkv32Gn8WT
cPwX2fMLKhQOhjb3QT/+bQf56JTubeO1RNURf1PJtWPvKOLascITmGGIaf0Vi5H+Mh9/pjSG3Ibl
5AxNOUZBKw5yQt+qnO6G1/hgUCBHk+3saqgIOE9wEJuEAkpIIOfRZ/HFxDct3eY7Zd3Ylt1lWZL+
5GFQ0CE6T6u/U53HAL/0iZZGtEXJdZgVwBnhogQc0bzUjBaAVv0ZxRrc2K7fYEYaKfXMdrhROTwI
bSQettKe/tP7qiqtWOagt6tK1rjEyueRMJZH8PPbdiYjxofasBOyxhdTZCvTwHiuQ3xCzFifFwlq
0haHKxOGGS/iIoNRypW9jItu8J4MJhfnwBJ7Ap3R2qCvchdwB/CtMkDcSPndHutGGTwk8E5YqtGa
DX5V3QaVeVMFz03gpjeyLofTqJs7MHXmsc1Ig5wotgu8ggCAJxUlCk3bvwgMLILNB8MWwK/13sXs
1fJTJ7e8zPkLWqfNRGvhN+OuyjpS02o8/SuurvSIFkd3LI2Wm4CkY9EkcVD8J0fnsdw6kgXRL0IE
vNnSAPQSKVJug5B78K4K/uv7oBcTMzEx87pbAlC38maefM/z1wKVuNFvcWec2BlsKuNmIgrb7OEU
DKMApkkcx9iP4FTFjCyENsjJsKh8zaJvafAeMfAuJ2HNJlZjS18AthFPIRUmtKMQyYjK7IKHg1R3
9jLyS6WxbTcLtGUO0t0c6wdFUx6FMSxAhHWjpLrfqeztRIg8qk0hKy/W5eRRFPJ2FwcTUI9zXUXo
4k0jcz1ZG87oD6rX/3lQVPASBst/p7FbH5AVZXUF+kT4pd10anOOR3lxPCLAKDnBRBYmMv5ask3w
ujAfk7Hufz087z0OJ8GugdXvyrCxTrvqVY4wSySsxhbyqvFMBU9ANzX48Ohnmv41Bh0B0T9ZfuYI
WhT2+NDjg6p/T/uTCmdIBbCdRHT4eRzfOaKsrnyWVfhu6flGAvthWY1U9qohT2On2I4ZyYf90JM6
pdtSqY1t7OIiwR7vIN9kJRjTIYaSQ+k5RWM8KgAdjUA67CbcbZz96N2hLui0cAkJJ8/gil8n4pye
m2ynKr1IWBWVghSJIhltYZVQinWexZvJurIt30tvIMbDzVor96qkFbGeVlnJxqb519FU3bU7Xe9f
p5hnPN1MlBVJzT6wUvKtSX9lHZdym2V9wp6HlL3fdxTAZ6BkndGvaFeqmvEe69mbhiMZQa2Y0Fso
YqPXagFJz+HzpF4p9ianvosjo4VY063QnjYVfYkwja8UAqxM+SHYZMTE8GrjaSKIU0Th0TCngAGE
L1qOBqj5ZnQJdX53XAC0h90C18xxjOsUPl+n8opu/2zUlwzfrce+sm6OXn83sLpqlC3pFRz+D2uo
Ybu+u821cNJt54hNjtNMbeags28DDlSVaYR04QoQVWDVw3ZOADa7z3STLZcIqN3FSjHDjaqV26pD
0G1mzHHVXst+iDygZDa+aX1ZwxIDZyHsqDih+UdAJWwPveZtFQ0gyRo/EsL/sJGDTqFVvaaY82QT
agBJQz/Wg9XHEr+iIwGlvwAO0f5bVgU2CndkSQyY/YMBmE0kvw5jLYW1s73sSFSLSyaI4/A8VLek
j386LiT8n+5DR7pZyY5ZWR7xnMT6BznTVcYmw6U24cYlbiB9mOFQiiH+x3F7rQ0uj0QXCzMyXyRn
4r0MlbvaZOJSUwO2mbHv0jihn6Hl+Z2heXtJGG2TybLeFo0n9nnXT1cEsJ6fewvsC9ZUag/Jxcy8
ZN9AhJj7bzz3uvUZRl8zoLBFJJi7em16+wnuRFdjSKgDFYRKreVHXTBJNPRorFG8+dsdmziIZ/XE
xMRGwdIoe9HMz2Qk8E2Tz3uF1EQNAzO2FWE6VFpMt2bsXhUvQman9d2wq3FLzS0Cx1IQwwMDSP6f
M2O1RUD3o4brONUGm7qBftDwNemw1MRVdJSPfOx/s3wGPfJllDzpngulv/npCOyD4GY9L5SIg0l/
lIIq9ELWqy7V3U0+hL7N55ZDhgPCmEfo3ZOfjtmXUrOSNSzEwXnaxqmJNtu852EfhAUFrFm5J/i6
H/TOXMWJhaJaHAuHC1T6bMQdOgz++PKRv7kzZRuTTd201p88uOfw9jNuKM7KtLm9KSwriHQA+OLP
4cpUOIH0vHWUzMaGhQmMZePKNm8/GMZ6RBeyDTXA2r5P6BAbnQi/QaKwM9bPSnEUjL2DGmMtN79r
miNcj47PTONRGo9EN/0ung6dZ23seviWCMVjKo+TWzxLMf71Bxaxr7XIXu1CBih51WrAhjBiC2Ay
KOLvHgvoiqYdQBDAqA1w6xH81W3cPUbXDawq2uHDQEW2ti05bTqXKT32KHSoKD9NWeqwKFj8T0x4
YI86PcgdKsBifcOvdeH9+G391mHmhcC6rxVig3p+ZS6/aFwerPrbbDFtTM5XA4psNRakEjq4jl48
o0eVHy2dKAkrEdvVLjJKr5WT+kUzAXbowNDYcGdio30QdPZni0eLF92ka0pNyYgUX1VSfemz/a0u
91HQ78ncAqIZidCBnfPjUH0fTSwgDg0uRURIxVVOFmew4YVHJ+aNaMKOzoNeO2OfYO/dAr6oc/Ot
VNyXptHODRH74wL9sSrAetnkBbPgEu1IvpQKv0ra8JpEeysEpcx5HNvrxtpOGfon8EqrNyJflQQw
VC17tyKAYbb+VOS59lpCU9fiu+4p9qHPmRf1jiVSPLOkyz2QXy4XMaVPKdOqJJcBIulzj2sqRznw
QaPTR8dZNpQ32VERtEeDXFtqQBoQMBu+Nu86ogCCDbunquTPsOXNVIxXI9TjQzMk7aks63NukHZP
6WxaKSGviUiB35ieSbaUZElEAXbCVzU/Feg30sye7ASH0DDtB81h828CKJakErGE8dduhjfLrOH1
ZUGYpFdj+jaAQklT8cfcIdcMOdiBXeYUg08P+2oc7X0j3uV7AsFCnHMgy5GyJj1qVTP1t6zWvDU7
nak+QJXw9fYNYqLsvU07Nnje0sDFZhR156n/SDs6RxnAckf1dYs1czoHvfbhjj1uLiaIz4nRUJj2
gD19vBkqad1ZpYIM8ENOwS7A4wHpl0tkyOi5SYraPnUFmHXQazvQ8R4LeuIUNtQzLyx+OjYSuQAT
gx0kPzQ1VIY5ZSSk1kvRndc8VJcygpWYmFuVFjP4yBp8a07RpcyjlV2Oh0j2BHIIss7ZGdC/gjqX
u4dqyn40DJlbo1F5VuzkUjbyow4nmwoT62Lzvh2Eo7hrvaHPpRi9TdFppyFPL65jPE/CuhHtuEfh
HIhJPzs4gMpqZvHdJkc9bOygS8mAg/Ir0g9qWdaNF9imhAfvwp1ZWdQTSxU/uj3fiZavY1Iicf6s
QwPAgHVeLp/hJau+Kwm7fq3BgMc0gJbG2fOex8z6RA+nhOCA2/rD2N4q9mQc5iQaXswW4GDLWQoz
hVFPDlTZJ3exGOPKf2oXPmURQQSbwnZbXxcZl1dt2lRod7Scb8lnrFtzDqa63NrNi6qIs8d+r9XM
R82pOiXFOUMtW9cDo1f1MybUAOXS99znqj8qvfuUwIzxUrT57rtmkcCU4c/AszR6QVMA2N3wvgSW
8+hmK89lPwaq1foq+dWoR+aYY87Vdlf3LPIenqpsk0asYfSyprbZCQrwSRMH5+tMI4DaBoJkjMD+
SbhRr18WJIOAYFThXVNB6jKHDlEXmEoUOLQjskHEDRfvJoYKQT6bEZ8/g+5FvF49HEd+AiQwEVHA
tbSzsllq1x2xy4aGZE+yZfm5FvgMuHs5/pgJrJZb0W0bXIA4qAZaqWdGdOE8oubUsFhahi98y6U0
dqWa7dMlE+MNILnFc93nTxFFi7DwIBOcXFXscD9v49kOItaVdb7vTeeld5o1rsytzbo2RHor4oK1
iBK0zUcysRfEHtrYf0Wi+WTl1m3JxmxWCRYV2Xxgc7Yl3H5mUwQGfWQ4JXFFPoxgjDIe5PjEfIxK
VZ5M8plMXjBDKMZ2Z2ItMuRqyV+yrm+0VfvdUF+qVMMZnBJl4Ms4ay8ZZQx4Nvpm4w44KsuFHBSL
p5Tw0ZyQY8YfQWmVbPA6eOd0fo7wXK5M69za01aWGW93DvQDKFO5iBFG4FTDdpGlM+JrrudnfU9b
ULuTQ3tuBLlitj49vtq4WYTO+KDN2XYIxc5L6XQZIEpt9Kg7ph1G8jocVqohtJNS4d/l4PzNM0aG
miomy72HBkj7KSKJ4j053lbmmBD06MCkOhKRUfDG5aHz8FikAUuClyA0/ja/Ch3TkeFWzxlRPNXF
SdLUq1pqGw+PZUqpbhdFm7p8Rvne8XK5mnbKBNNFOfxLBP7qiitv6KTqCbgvr5tgDihT1nVTtJWS
DJXqij9Tj3/qbL4pHk/arLGqrh02Hjsrdf8RkjwB8vL8WIlfQzKu+JLfSeM99WH2PmvVHrsCJbsI
BkpqHaDEi50pm2vcq6c6ZsXOox/1NjufXt4k3pttlDyIbVKq5tAcBqiv2cwaKUfyn7qK1TYxSWL1
OnDOGiB+P7PyhBjoetkLpWLE2Yo3r//08neHVLqG1yTzEP+GE19rH/6M3bic63JtgeeFH/mepc62
YT2px68SQggG4DMetMVK5ijPHXuHnR7r9TZX8ZlOnYYPG2QOSnMoxbGI5D130RVUUYlN2/wYXVcc
5MDYSKovlbQJLwJ1ms7fvWnyxUtMOnCs9JrRKB63r9ZcE2a0lducFTAlvmr11FS4JjU2V9Mvpn6e
eHO5uykb4TQB9QqvukSEdutPOE3bzGx2JisIIGls4n5Gx3jkRRZYc87GYUj9yvsbCJ7x1W8ZMLWL
E8FroIwzzFjVESLuscuy6Dsjrkd4ZrydlmXbSRsDbXBeMi36nvpjBk97h0fsAI+VWiBulfmYB0T0
8yl5Yg/EQhivoztEJ8Cnzi7xpmdFzUgNhV10VDSe1DY7EP7laq/yCaPYye3NwJHhAwS/ucn4k82S
69mSAzUw1XSKXQQVnwjWmvqd7+17NEL7cEMNxXRQnuuWW5mFC6ttzTUjEUpJfByq9liWMzyQQVxj
MtqrtK7PXDH2lL/dGpivkEDGlZTFrnDVD8UwuTZrPxBYS9pgYuzr4l1d9JMc5qmlHd1YPiWZAQQN
eNmwjyL9ZeymXaxOgdHUlJTjCJh1PE60yuFLAI6zcfDY4Jf6KKfmbWjyLTQeleA3Rfdjfe/mcm8Y
PGOG9iNaGsta48G/mHy60qfFacuyccNO7yDZ7Kw0HXNLZVd4L53mWx/6/Igl9tZ66tatGW/CeO+q
ySfIDgtmkEXvPQ/3/OvaSbhxFfFEpudJy0JzReTmmV9rYKfqJpn704wBlA5p6JkEuhfcEMexwU5p
GCv1ic35UbOop069k4jrD6BLZPosaH0lM0ScI446T3QSE0Sxn+q6h5wpsTss8ivkiZDNnNdkDMv7
gUpwoq3edQZ7hSpzS7Jv/ABAp0Zkyyj7Xc16G5Qm3k9IBmhCPlP2BVswTi1pHCOXr6tFhyn2cOVo
98a1KKqTbnlBmvxm8IkrVgVCfZ2wSfctVEOdXz8XRpWyQ9Pedmb9UqniNtfDZWTFbHJxbr3wZjeg
p2xGPO5HUefTlbwxKV1KPWBOmrbOm/BmMIyNtD4o4huTVN/fF6TjbA++0EFjksHH1fPlEt5uuSga
U7s2Zn6A1puBAlQgCBtKxG5frur+bHSnlJJeg6oz2n5XjpEcKyU+SJMXkv/LAQ8FPFEzfPQRJYfw
vCTHR6ZTxccSj9YNcBeJtZcsdWtj3DPPPBuTcWpNnlc68aA8IOmhKKVi2xV14BIarp3kKdKRBCsR
tED4xGDca8PFUmDeYpzk8ajuk/iR4ohb8zVonUPCJFKrOBIIPIXlv6alng41aFrGSNu8lehVW22u
9sn0mifmHiiWE0yltTO1b7p0LWjnaHGWKw9pydcq9qPItP3SsI6QrO99LhdbKSvKso/vOaZzEsLJ
lUK0aUNtiZt9pMwFfVy96EP7rnXJSbPnyq+7Ob/OEzGIMbxNrFsidd65oXePMmUTOsgKE5bZ2FS3
0Us4YlBKWb2Yk3idWPluUxb7oXIU3Y/aKn7Yv2M4oo4FYSdWgip0fZuOlg6muWLLTZHIoBOkmnD/
znP75RQNIc6+PfBWI/IklD7H5tFOex8rGrgNNzqWKHpOpB8m0wqPIezzFdVb715r++TmYc9YAZoC
RZH8T3rB3NEa/uB1tEd27qFrw+VhBK8uR+Y2+NT7WrVDRNrioIyPeZFM5Y9HwMXjJmS76SnMsf7V
2bEorFvjxYde5rf4Ne6Toxe+1WPF/YyES0TYalzYmOY0cKUe9J/Ww75ANAukNNyzcoCkQi601vnP
TNekq2aro4iCR4o0tIdhchPW23qczoyZDcZqzGjs/Ry/7BQFNIv74BnJwmdTYzqo8WxtQ4smbzCR
K0dHmmodBElL37eaFpRJuQQogML0c7T1nObFiRctjMJst/8dSL+aYT4fJ8s7yLTnAe6MAwHk78mN
foo63RgKtFiHE6/Vbbip2E/wzzI54vwDMVIY49bLY1riWCi5lol4y8fddU78TNhvhC/0Z1hrSq82
Jg6eLIvfNR2H4mznklkZK3s+gwWoM27LWbeHjn1hpsNTZq+x265LTeyKIlnEEB5DyB8G9GVDN0Hm
aNG4dei81YmmbA2D2x7LX5LTSye7Pd7cunk4yfjIXOwRybxlQgBbWeCGDykB26j13GxDc77TT7F2
7HGjj1gAbcP65vvx6KGCWfXnaEPwDLl8FZRspLT6xQNVhs6qIh64npT8Gxv8wu7zDVfZOh3AUDet
OWQkm2g3/hU4Adm2fZRV9WRZ8IHDCHt2zGsyMYx7TyWrZrD+CGXMKbWpnwzbu4VKBFkpGKOX+FAU
2YGW+rM0CTgxToZ6e50s1DOAdsgwj9rWL1N2lw5UnBaxX5Dnrhj1e+oGhtqfWvWosQaemuRRDw/h
bGp73Eeu9TxYke+V6aurTFAhAOWaijyJXHvqRu0pY9aQRuyw+m18d2G7Rt+WeY4rjUvqX+oC488p
7NH/suIw4eC2XbbqJquT4aFgExCsnYa8X9uwiLimN9zsbSi+AEMRhZCnyjmBnJ+Z65QmJhEad+ip
j0wHMVt4J53djFoBCl36nruGNUXcgJhIu0tD6V0Zhq9RfrMHZ+9k2YYDcx/L8LdKsTo42sbo2I8Z
2Qu3fww56Z0INESlJB/XSk9Kgp1LUFDGZFvqWZN2kBEU6q/gXQ9NOv6t3CcCo/jAJvtNQR4aRAVp
BGtD1lsnWDEDaln1JGlCCrmHVVTqqWZ9mGSyGxvrxdYyKPk4NcE2kZBoZgzd9q5tHXQLst+Lk6bY
5AToTM04LuUNq1L7dg0D13OOmSiGnNRqoECLYjNb5klz02NUaESnitdoQKCA33Jhv/+GZnqypfUF
jXjxwG/bVr1Rz7odYiRUbtx8cHY0C7JLtSVmlZw6GxQfztQt1nCfq+45CgVHJ44yw/mJNa6XY5m9
qGEY5Pq4J120g4CgSeXLSXia+DDxwD8Njjx0NhLvwKqCV0MrX1EZefDze9JEjP0UvxtcJyJuZqPV
+5p0kHo/8nj6zkSgzxpfuSb+QbjZSyM/M/7/EyF3gIQiCSL9iLJteJdade2bdq3U8l+fzmfDMm4T
5kFMGUGtK3foPJsuVQKV5lhYgEd9nNeF9mFEBIYaFyqdVh6iFOqsG/W7UHc1TJrNN47gL4waviVY
7lnEAZSEy67SGzeUE13UhyjJP0Enz6sua17GjMMM8MsqG8q/qMveqQb7M10adEbxYYbEFqV0iGDw
KZfRJR1Yg8hbHM/slVhwJcQOiwj1nriHTiZpkc4LjcZ0hNm4eisg/CX5gH+W3xNyb1FaXAKoFRhS
ZaeQJ6DZWAsUO8HgIHlr6G67tNEAU97+NlglyX4xUlMAr+C/EC3CSxaeTEd/D81OIotPH0lWnSYW
gEMiwOjjhsMSyXo7MNIWaIaxSjhuCHmvB06YFOENuMXovRXVeCDjR0aXy28+c4XNwBTqFm43zSE5
psdXZzHw4r0U/IwNA/cJtpYoonce5kjMOqEiwjjdcya+uNqHPWdP9Ks7bIerg+DrMCRfMxIovJvY
x5MXrdQC2nLl0k2uC+PXsZHVLbWAWvDiabW6GQxIVVS8EPVewUjZ4Ps/oQu8IguuRc+8qEdEx/R1
7yIPKpU/qPKrAQnRersiUmgHzncqoklVK1dncDepmwZNPm1ZH90yp3jg33jJKpUyFGJmA4VmUelX
7NqE2XKVdkCWV81NZNlVU6Y32h1E3a472ZzTMd0nzg/pykNthrfajPOtvqyUKk7rSHnBAbObKyJk
cdzH28lqsMmLwAn1jybmmUJh2IETpkaZkLlWWMfG2VlV/UNq5UJuDbdKXn9xr3qB6Flt22gZqi25
Fl74I6gmpYf6One/EnvBZig9jcEa5cpreDNJdnml95BJf57ifD32VQGUFoRmm4S/eInXWjd/OFn4
JZHVrJrVD67xK9lkQdYbkNXWpKlTGMaZUNMpmdw/B9mCnCbGWTv0jk75WjINU3QXNJYHXsVtXqWd
ouCla9191OpHFxvLJoyXk0c5cqqd9PR33bbwqrO6VbJy21rjNR6sJwLyh8zDBjNRZwC2aWWiWERt
DJhteoQdkAudNTKhl9msHqOFrU7qEGBpJsGC2xDfmUMWU6N715l8yKk77w2LC+CXGECT/7+mv+30
UwKihV/0TCP1nsPqS08dP85yhtDq4iblFqPEHio5ScNox+gGUw2zWvcgYXarHfQaI58OrnQfkfEI
lfSJnm6aXfA5t2wJrerbrdmBYf8sdOA7LGQdtBwm6cEfm5OXDy/mUrfpVkFJa7idD5tCNOuO1V6p
h/eEuwbR4hc3bc9E2omoSF4DAy+WUPyoVUI8XNh9NfU0G9FF5HgdlYThiLC1cU10RjOzRhEO4RlW
68jEnk++dlco2aG0U4NYSfapKp8J0nVjFUFifLHbO47DsHHRPTAfHXKPFGpk8gMXV1tgezKcp2UM
M9VVg1Pcc+Y3hGUhELjndA8T5ZkY5wHO6rFWXcRfi9YOvmyJU17qmD2d28nvBK55bDjsUuQ94Tcr
1Xht1/aL4/InJBMFJK+0JpCHWKusEQWFikIBnarzD22Zv+wvQeHVrk+UluhhAbikn9hu5Biy4XAK
E4qQuyJmQjCuxVqeq2y+E1bbfJWaLqWwQHtRjHc4+/eKLxummE1D/iXPkW71Kd3H8yKPYtCjNGbK
3Y8WmHpUdjfS4dQ0FpswVSirj9JNkhP5aS95maPIpCwm2fvMHiQ3gMFXtau3A3nuGOU5pIwDWlYG
hjEHWnPPh5QSb+72FXW0XfvdljCQMe6mY/I0a+21ig6cuSj1xbOK2mObsH0k7BfLxf7joaLji9Pg
U3jxviGQGGI1sGbJswRGmBiw6mdF8WoRHmH1h9QTnhXyCTIpyEST0TblYai8W69d5fxsWvpuKQjQ
8VEp584DZEaTJPBuAUTWWRAFwBxNzBWGwOCbE1ieXBajIrC1hkCx8yV0gwPjmtTiYRnqezejENth
FzT1R5yHq2kxp5p1h/45nCAIHJhPqGBInV065ncDGbuz+1sXHrTqmSa9m9UaW1d1NmKxiMdE6nU8
lDq/Z3f2u6K7jALXg3VRDHsPgOSHNbNftEjsjOQmxhGzyA9J0z83NdehGcIF0PhS/IGFJsvAIqOo
p1Nq1L657FDz6F6a+OoH8txcyo1Rh/eNvLaeVCdgSfdVqfZK4Y5mOOqJCeElIRS5gJO+XAZojUWn
TN5n6LZdjd7bjZG3GIm/MEBq3NTWQ9tfsOXG6zy1UUzJWUzKpolLOEexr6ksIaZ+W+bVZkmWSRmf
JtVWA9MCF16bCZJZdJs755yPxb2alA8NTqciBgp8tbvCFdSLLgk82wzQfD79dMJ8l5Z1Amq2SSNg
QF1mvTY6n/1cgNFgJ0K6L+DY2XUuxng7PNI2HtWPmqOCQk32EsABHZbcunHswde3UiHEaO6gbbtg
M7yH0SZ8bZvjxKgRV8aWuMfOVvxExQ4STqkfYVTRC/hYzb/GVN48gy1MxqACUNQ2513H1SuLioWk
CtFEiDMf63VLbQYBnBZe2fRooSibxfRco18ovDSxXjzlHIgUqe8zr2Z/1u/jsEeEZn6qB5D4bmhf
dcTMMEJbhXXH5wxQNa4Npd2abh4iYuCRGalviMDgjyRWuOuSYtfG3YCxIU/s69BfS42wRyY9BNL8
JPgwGpKI/FLsgh3WpFJ1LKfnWMm/SFO+z1MMOGD5R0MrmsqZJ8o2P+2uIM4cFNUEt46NWwuU1Xid
ag09PCrPUlFOrhlRSPIhonePQqgqLb48faFAdEcBmTlR9aBBouYbNX+XtvY0Sc8fC5jM0brSTuHQ
+wVyZw4+PLHdX6GSiSXRFq9KV7smcsZIL5FVRLcLadHSnTxeO6lGsqDxLjwi9FxUkh298QlD1liH
NS6CNN6FKtS2MrNYFFvJlprodfTCrcEXOXNuFT5DQd7FXF2zSGNg1NyXPC4C4HohTl6O9QUXokyo
VBIt6a0Y02sbkpjHbUS4oSadrssfNM8FFQwuh83v8gGGxHqmgbZDAFZi81yP7YH4yQF/6c7FPhDn
HY9w8xy6f/jWEMDzDaEdhkp6tRiu3HaVdATYzA3r1ZZd3qT+0yZc/WFyEq3Jy+Bx7492qvbmmiNB
G/xTaYCUi7MIc1S+DmO28dliyIyeR2T2BuvAiq6+17SxN0xglniN+aPn6pTmP0X4cNId642/hJGJ
St8Xlbk3Wbp/ijJIx+JJnZ/TSR6yPv5VFGON4XQ9dO17ZIoDCU99whFTlhZYEpWZZDEYluorSJDn
rPIuWZZuRrN+uM20bjgEFQVreaR/RpPY8s6fOqPe2slHJA8jOc+QI64kOUwMJ06tdTHdHUalAv0I
FZ86YlxocIVWEwmOvlLWt4S8Oz63NQLH1uuzgw1cLynMYxuxUpDyMOGapg5mn8A6q1l3heFfXkBv
7QrsUr9LCVYR3Rzxb0Q6tfJklRKmt7QDDV5X1+ufVbHV7WoXhf+8ruOYhRs2c/ZK3wDemn45XrYV
vFZoLpENcpw3SU81/rwXs/9QJmUdCblr+MKI6tPIVcA/Ny1uHtDAmTetJyUjyJfR70xVE3hJTct5
Q03L43Ln7Q3cJKt4UC8yUbEyF9tS5dtl5s7wnI5kpY24OPROuWGbdZIAsZ2y36iCCFty4YcIyAHP
kffJAuNSjK9qdo44kpUlEsybYWcvCgahwRy4maBgQZNMrX4LomCXDvflKwhYD8DktDboWXPyXw54
QhQjJLXhX1GVgcKqt6fnSR/xB9SbscruRv3spCRa/yXsO3VjxK1yrMpby9U7Vb9dewfqYB2bL61V
BhpAcM5GBpi7HV5TDOacTuBNq40dPwYTXWh6YubW2cSKBlYepxC2WF0gD+BlNESR+fmgMh3F5F4o
U/vGXPgRdTb/S+EGemK/cN6s26u02J8nKbn5vJ7e0rL/p9u6syK20m3An+RrF9ViZ+Q/3LxoXIE+
WKBG4Gtlz9a2n3qfWo9hdC9QC4KeSNvJGQgPDp16iavq2nSVvfKi5l30S9mbVbivfTP9ak00YjMm
JRYmHpWLZNlA2+xd6ynrrPCFREZHDoOfra6aH3M+/6WAZmKl5Q+kJCaUpJRQHuNAlDq2Dqes6NeA
Du3CqFMnK9+XumbvRwQyBJX+RyVkDpdTlTunusETqp+L/M62ffJZUWKYbYRKVZosYCs8LD6uU/g9
8AGEWlE5P2jT1fwp+p3S/OnZvSr2A/brwnvomBSnkutwWNBnA20W+SL0nFWp/sv1924qfdQyoXJh
Kte2txc22LDMhzpi1V8zH35aEYGjwqpnzU7r2tYBpTP7GKhYCQMmXVUmxkZ+7JF9jKx30oluSqk4
JI7myYYvESJCVteBp1kxlP1kub6mB6Apee8Peb0GhrKOWzxOlU+Yl0HpKgbUwSfJxb6x/vAUmymr
e2Lhdv/AKerhcwUxoWfzesYjYT5KAn52uBclYKUIEsQAZhj/ufhLsYfAtAwIj64tELZK5zdgDzI8
c0XNKkvy3P6NZbRZGGb2zox5y1VfOMy4+OAEzuzlRhvxOcbmM3p/6XDW40dLPVadHOr4txXPSuNu
TCp56LLqXzLUYDIlBySj1MMESF974Yb8vd1DcWwoSgnZHFYzlXgGBgUVAeYYDXuX7y/9TqRXNoM8
p4RsOjof2ks3w+f+a7Sj99dPXHi1A2/KWkn3Vf1e1AILVnIq2eSBmj224gLyEcr3G12Eqk6RVNrz
FQVp1FBPybuFFMldHW5/T8fdG0C8lVN/CLKcyrQp8pPH2G0mjd+i21txv0FsWS9eAo1Ntc1Vt7Jv
dYO+gXVcrFQ0fz265OGlqz1YwR8gD4DCrCLeeDZlZAzdDpM2lxY9xRNUr9uv/58cxIxwIFmoVoFW
MDW4S6B8Zzc93i5jVbVbapA2BDoHpM62Ijiv3WzrM5LuZjADD/bY0oxqcyB58xMXCTB5tXGytcC0
r9mLSRqxERh0GEDm9ADgiGwCKHqKrLt0r3BKszz0CB8TvmJHDi2HHSO+Lguf30GdCXvzoymI1kyk
t+WM9wA+v57qG4cfTVa920uAN7x79LYLhLSIeTSt3ip9xH7+mdOf5DEmivgaO6dSlSdHcodr+FYq
67j/aPkpmxxSOh+pmn8fyOp1zjWySLpWkL6cVafKvYuZqKzfsPmhubjtpcdBXlhfOAVClROiYeoc
IIklpHwJeGQwIIYm0FH0k8FP7CBkimzMnaxZOOGB4ZIIeo2IHfUIDDnDIwRMIOCoFfVvWXX7nJjB
YH2CO8b3shusdBfN9KdACR4xji40bIdVrcF1pGT7uTww5sa1kYrp3mTFRKx2nVhfDj+1mja/evpS
Bf9Q841ynRU4AyEpizQfPWfymPLM9P+waeI0wYLLkok9EBTcLe2YvNR4rdlU/sfbee1IrqXZ+VUa
53rY2jSbRtDRRYb3GZkZ6W6ItPR20z+9PtbMAK2BIOhKQHefrlOVlSaC5P7/tda3DGRUs03AsYBA
HEEUNXunA7mIjj8NGKvm2q5x5UrGa+4kEdfw3GOXIjCPnNIIFRkspUNqCzzcbV7xVIT5U63P72ti
pTLnEKInYtHl2P9Qa7iuKYqwEu0pD0EK0SeCwO6GLK+M9rPRbIAg43TfGywMi+XE/rJE3CnbAr77
o4TnhRyx5ngX1TRjluRQKh88PXmlBV2RlAnERHVyKL6FV8+bSBaufojFgArbdh1TvsFqKDM3VZwQ
ieIbRSVYaumuzyNtUwXBvRXllDxSVzSw8gmDPF/hx+5fKLMm8Km+irTk3K5V5bJIZHSOWvHsP/ql
2SJtxOI5AIPuY+l/ahmzDtLpHk3cyD3IwRmmEttsLm0UXlyzmANk3XNgfUlkiCMYFr2k1oSYUoaf
u5s0wH5HPb7knYUp39mYvLAtGhwzH6uicjG6wwpq1W5CsOJmghWyO4TQmbvXliCjb5zN4ptk3F1w
av1nnOh7QZ+QM6mdzxbHxBvGo25FF8p0pxMbFJJ+JB0ySOaEyfHP/9BHgHu9o8yLAU5HJfdM8sei
sH6TolfL3MYhHIg6hGyof9Kz1q1lhYQU+BCQZO89CFtyuo/qb4+R766ltnLQje46H8+QBzZx0ImF
2UDO0KgHrgwPwytU+rVZhfeOSWtxG78lNj6L0iLoSPiOBHNrrngbt6fMY4Pk1Jr1HkOvqiNOPGDK
B+IgQTGVjzVFIzRfZIND7qmBwBvcj3Rb2aLmAmzYbjojaQEBVop2LnxTIzcLlY2LvpCADTvijlP+
Ek7+a9+MRyqYvnvevs8a2U0ocsFmtNPooJXlfZwo68Wp+mxlackROhKngU3P+ynG4EPmHyzhjLQc
pxSr875tiQUJkltqqbBqcQ175nhILFosTO7IRXhqporCsfG+4lwuLV679qgLIG04SUXovgK/0Ynp
6EDVs3bhS/n4i7R1FtNDnSenPAtc2I7qc/QP8JPfm7FbV6l/Dc32lEteyypFbKSLNXe9H5w7zV2A
2a5IzGNlhvaMObmk0nomMHqtGOzm3oueZjxHP3WcGBq+KXqnkIa21oADmyyJgPwWiv5t6NSnIWOs
sg09DWJhEfUgGI1dASWGN2uQ9Qejk495aEJ9/FCYKquKf93x4GdTqLSf2mqvHTP2QFa8IfGe88Tg
Oc3W+CeLP7TiYRQPUXP262idCpsHWbDTy6fc+WxxGFYuBb2U6Y75jpyDGTxWhBpI/C1lGIMXNBYq
O+kJ2gQ+6jLAiFUgEmHbLJelGUNBl9tKJteIhzTJKYgXt5TdIs2Uy1KgT4VYEqlu6zec8Qpu8rPp
3aXPU7H9b9pnU/sZrJcp4IsCgGSL1wY7ZpxbDDffXOX7IjSxq+WbZ4qgCfPom5o0iayjWzbWlBb2
687/zpNqRZkLmy+a2+ZzP3z5QFECIHcVT7s8Hc8myATascy1lcoPiv5MnRmU52OAA9IocTAkrMfb
ZNoOPFb7kVDtCIgIQkk10v8qxKrmJzsNzqZNUdMmId8iZ3igXnurWzisKul/FU2+p871KXbkXVWf
EDSXHd6l0o2fC+OgV2xBmROsSCwHNMcKM1/1NvpvFPW9dWJYUOHzWPuQalxEPsI9bImW+TUjLZ+a
NFIk0WJiEVpa9kPHOI5mCoP2OilocUlT7X0CqLX+HMX1ayThc9lgzLl5O2Axqk+PQu3CyC9VYe/n
JriCgtuAA6vG2suMSBG7LRuFjkODg4M5ICuMCaF3WLp36yDahVp3iRM4eCOlyQwXhnWuWWZZyPIW
CU83ONuKW5fer/KEVG27rAPt2Uf5MKpyWzAQhwCoPNtZOvgpWtplgPr2gu0dTukUxk7bhKfIuspc
gdNHc2qXKf/RwktP+xSya5trvFXA3SoyfarhQKW/dSTmCtWT7djIhmUTSE3Fs92Q3XtnjYt4A5+C
x3a3TD0Hgi9zieGTFMa+m9vWc8ILkDPGSirFJ/R1S/MW2jRi7aVcSMQnkyGcMYlqwmWWUaNYq2eO
+J4W8iM5ZIbibdXsZ/097hAhDdbPVLuTp/ZJJ9CzpJGDmb7H8Qc1c0/DEM6Pk9C7bfT7G8YmH8yT
QN1gEKzCDIG9MI8ZVtLSOoRUAuU6bzZsJGlXrsLgW7b9aszZjEGlGuMb9/875QYnnOJvTfzYU/Fg
42Mk+3HvM7PYxnDfsh2wEvsK73WlhcTubJ9wOuf1sUB0xZFR83RsqQGhEBpCWPI2255aoe9sx18N
Wnn04/x+jk8m/rWE8FhwL+trfYeFli4QUE/iI09GPi8mXaFNT1HH7WDq96D5XnWOQrGGZ4IWsUk4
68rINkDuiZSrhwHCHM+UipIm1k2sSRQClxmysxOH2SUtws8BioDdMduE1ZUe9FU3AusxrxQR3ZFR
2G0AEC69of0K8/pxPlrpGE4Wod/uKvI3ntbiDi+DO1z3SwOe/kD4PwcFoMUHA7tuE7g7bi68bwAm
aj4fnXH9dwcYOifFNZzDInTCQyExB0FGKVxrl1WSwgBvwYxZt/WvhmEwbtQhMfRHxSww+qcgv7iQ
XAeRftDrs7a+h/BiqWbnDu05z2EdEk8iSNpzxcHVQLPBF2aMOyG1B6sbDuhsR0W4IlUVRDEI+T59
hnlV7HKawn1xcXTr0ggGWmoExfBoTuARks79CRlio/bFllTHAd2DDXUjR7GNMEo0aj2wGJUMkVRH
alYJ7wnlUntgp5d75pq6g1vcj9v+qzCdjUMAiBjuzjY8ftTJuFU2mEinfms9djETas3zILYeM0lm
VYdQL6BxmOuovsaD+xKPxaky6fWZXx+4yJa7l+6zz7Fy0KeLMydlZk2Hy8Nlv4VqkmvNRXP7Zeq+
hsXGmn7SMVt3qBV2CIQhzn7iNn8yefNrpBu48Diq74SAkoI3OgRxk4xqMwoKc5x2rzcYtBrtC6bq
PUAlShseqTTe2la/11s8NGAw9S7adham2i49Nym9D4jRAbZVAiCngj2lXeDKRfWO+flUazPUnsIe
AJHsNp1lEAcjEmSl2PLDhZ7fZ1T6VipdE0FC54KPsNd5CJg/QT/jJe5MRnMqxFdJfCND6JrONikh
FJFRoe7kyeu9jeqqc1d+uTWbrJBLn/GggrfTJTuD/VfAidZsHpqyugBvZhptV7aCiaLrVPKNl0yP
X7vpUrOoL4yfur0loQ2vJpl9CNxTN0ZY7hurgRtX4lEYMMjyvMbPKxIKQ5lLkjL4Digy9Dn8eNn0
EkxnOtp+ZL0GfL2h/AJ32LOkAMQzcCx/YtAAIOTfT2kL7tn/jqGfFPVbTg0F6hvx5BA/YhfllxA+
6YEN/bYJskVc4btfM0jlZKCjkprWK3ApAKvINbiPjODNGeeBK1jZn1rSbFqgPwJfWZC2GxnxufV3
jnzvFWd0go8EfKCHk33MWXVm7EPZY6P58Sg6FxNLX6ozcO5lVsNy+z2hE9XK3o2CXGnsvAgHkub4
Wvs/KteXVL2CSdt66jMph43WcqgW4oFTqo7QBId759gvGLXWdYHM7+Eh5thbJMeivk5O+qDZj72r
fWj2fTq0K4T7u6DFGOP8Jrk8Qqq5I11ZVsFHjk3WoEhdlBowYcDaWn83cpPyp1+Dx/yQ7uSAdwdo
D8ftTWX9jqFG6lTb2cToMuNmFk8AK6H4aThhffCMiLWgHWESYS+klos5FO4a7vN4PcvzHUkQrzrP
MTdb11cmN7MQ73JK5Z87wqNT8UdoQKPP+oeMPiEqoYEvhlutXPs9ksJIvM5+VH9Kgu/NVF7n3FJO
sXuE5j6AhBCFWsuo2oKB2Q8/fgmosgW8EQ1qGRBJaGW9FNjo7hAj4c5Ya6xcuyQQrPr6rwhQBrMe
WeTaS3AWgiiHKLiNu5OwdvUNoUXjAJpuuytfqT+Jw3AeSAU78X2UXjGCYz/VKsk65tkPL3EHCO9b
sHEL1uxse+8p7C7TtOmTYxSSd1s6714xw7jeCox5bY3uaVQrreZOt4deuDO509i/xuCtLfR1C4K/
4onljsdObxc2iOVO8d66hNEs1nu0rbGQGpIj6uVYx4fK8jbg9w6uYp8kv7ED8ObBf+9xPNDMu65m
KansK9cU5+OO6yrc0C7AgkZdrO43pziuNk8WzzSYWMwe5i3Uw+6ury9UKjSBOjg80KuBqGy/MLRL
E5brodHO7iFubjYQj8S4Bew1x8zZ4dV3sj3AxSXtnkhHhxrJMUMSdc8Nn32ohy9a9mi4CQ11KYb3
LIBzpg3BGZtETjNavLDbmr7BPj509Lrto7ClJhoQL48FP4PexandwZAwpnIlcLB049g8B3wlZGtZ
z0OGGikvYzUEJwgfRxJnxlbv8yfqX7SDqKIlLc/5ZQqUuOKqW1KMC3uDyM1KxjTJBIkOKdFyab4a
2Y8oHdpVQkqcakqrwL+y0Lx85Skc3FkqyfvDxhoBb91EuSHzSgXzDNpRrmPsBz04tzb4sQFKG7ds
zYqWYVB90JU7s2azV0P3p7WSO9g60doPzV80oY+2zeNTDpWaG36wF+DRjz4kRcQ7j6kR4Druhn0E
4OvQgE/DIl6Wp1CTGT0UKkXWYcw1/S54kVYHCxAu0ebPL5UDcizySpyh8++SDdjq8Wg+0N2QPeFr
tznZK8wzX3GBF0Dv4vEC+sk+JI2FJ1rLuX4kezA5V3Y4TX5NmFN25GKEuw/10r64CTSuppnidS6p
r7fsQl9OzeRuitFjg5G78sAK+DuyRuhxpvuu09LA8ap3V8IU2kGVIRDEhNq6ijYK+GJ6DAulkp99
nYoDfUfTwSva3xxQ5lq1Ilu2eox5dOpJeUJrIv3lDdu6ZIoYjUlt+xEtb/A6ufWc7N4bxopPKmGU
uoG/7iRI/rbCkTJXCHszFKDrygrXbU0vnYpLkg6lw+bF1PZp22p8g921NodiPVc8RyGAx3DezQkX
tGrajMY+SHN7W4OjSzLNPjhkF8YWcnLhyEOGTZa3obqv8rAg7Et+kvMo6JmovwAddvdNzfbbp3CM
s4dhbbIwiI5hdJb9pB+K9jmi2/oIgtFoI1wzptmSb2VPpudAsR09Yu/gT1jf2qra5cEWmhxpIMJG
aytX717UgVflgWvHYCOpNKfE2uaNLdAi76f2yg9OHkS9GKKo3k28gSF0QtQ3qLMycD1RrSlPUvzC
N+EmVpRv2MwnHDDavQK+yREwQNlrDXc7OTyGCAedJkI7k7ZOdP9rECUczIZZMiz7fWgl3MrL4j3C
anWqNX+rT3VGB3Hx049s5PFrQwzyo4MatL3tEPKz/apYxYa1omzLXDGqslbT0mTTZN2eR9tjAxFH
82FmhALpLOyS8ICwB/MGDI5Hoyu1dKQ5k5a5tpyDNu3o4YraTH7rbxuNE3thHapJwrYn9YYSL3Fh
ZT4ngwEjBLi+YUpmWyFUg7BOdyEZGWJf/YmcNIEnZoZqV6fswax8XrdHhA17h2BH6gkiIijxY0Er
IVgnIUaf6MslQKvcOgb4ncx5a2aKtztHGK2pepJaNaN0OnMzVOrmmoTZ4qy8QPdDNigGCj2N3DrK
/KagY+86G+MmC8ZNkbJeK8AvVgUYvcA6pa0Yt6Vkg2R2kGLhwNObwFOUhgvuVZmF/qoBSJ0mTkV2
CyRiAHBKMfEa7Q0c6hgObO10bKARXvIKV6Zv+fWLzYFmK0K57OcgbNQy7CVZNJd6IN0GQ3E20tkE
wy1ZhG24dnqjvXSh6i7Yir+sOk52E2iOIDdOWQ3HJevGiCgVLq+IR5ab3k+8Ge7waXmUjGLjVRFc
Qa9wv6TBHT0J9XlyDDgqZZTpZA60auBDSLL2fHdIn+o2ewbbhrJJbL4Km2HtGj35eyekvEPrX4ww
tmG2J2LttU9lJKqzGUY/VmJFG0G2FFer5ixVKwGyJSwqRAEEoKXRfiS4cksIH3pOPy0NrSBtGtkP
noaIZs4ri8Z7jlRtrwyr/a7SDj26E5TpbDG/Uhac6HIpsI7lGfl9UGXReqD1g7OTx+WbtdpKpNo3
jQ2sCwyyhMAqIpz1GFLUKADC+hDZRtN9NdqGuBCQ8Z1vk41l1XcX7zWgXEcW6cu6RcDxciCHVmPc
qOUjleH1w50Uw7cemRDjotzGzZ3fJoawlEUtVCNeqzyoN9p00jPGtb7EqgeliRQ2vT9m6xHDL6GT
/mHa5211KMPhw1VOSmic8aQ2sa9mczh0Kvrvvg2KE1pzcYr13yEY3L2vD/amnJx7fUiSvWODstXa
+KjVFXsg3VyNwMNpm4Xl2yHAcTImxd2O/Q4a5GFk6XWsMCP4uEN8JR5DVt87r0kWdUnAvQTUc2d9
El5y7+b3eOX334mmf1EguzcD8MKussvdhEad4BUKEvmI9UMm8MlDhzCQrY0PmMqsq1e9j4GxZY9n
Ef6E+RYMzGxtqFMXadQrklg91Ec6s6s5vB4MPJrabKObjQ3sTux5zcTKE3m6dNmzN1Vx9ssK1zoP
l5WDfG6YzC5h1lJzBY856rEFQz2zGATqbh/asC8yTGuUonvrIPVgw1saiXLAMSbNqfQk0KkbJf1d
aBf7+U1+niTYLo3FFq40mpXdB4ong62Go80pgfsX9FE6qXbEDfrmOiWr5dSjYrFMT6wiO1qrL5En
00Ol+wiSY1URWKDdoxawErQXe7D2WV64xK0cngVBQ4ci6eVRa1ce1bUg57KSqbZ2CYi0UDYdgzG8
wNvkOaLZpR5ewea9KR3rZBX01Cgca75TniuXZlfT5WDG86lYIkBl7OODYJVqpbbPqICXekfSN+XO
GWlzXKww4OMh5dRD8x42zW8qHU7QuQUQOFdbMXKy0EggrUCuJwY4MuWpfRbg0tYDFa085n0rD8O1
MO2fMnBeYlrR+e1wwT3f3fgC11ua6aQ4kWdJkb6ltdsfpsZ9wIBHqXcHb9R2PRDrkmup7WxyiDgA
vYp/3yBfjm7Jw5Mko+VL+65KBnAV0DjIqZCWd13F/BdW3yyUrkk6A5SGQG7bjOhaopUWzAWnZKdI
wjWEQPo1wt6aMzV1hkUyTPr7ri2bTZgYT6pM5CmnUgHEDUZYeNmClRAa4z2+/BNoa/PmByivvQSA
3CrrEyaVvisU6fJhCrzTNNuwe4YH2RnbtPTNg8SlE/M5jiXOk4XFn6euZWwotiV+RzPJM1DCbF3B
/CWRFlxEBflxSiZemhKerqE+hae9BnHHsQYCoF1UNX4I9pB1Nawrk/xG3GCKZG8BZJpiWt+NoAoz
M6tONg+oDjudQiwiTN4+jAHwUwNcbBj3Qc8yOi6rzO7hKw/aunblDG8zjwJPCEprcwc1hkna0Xf8
CDGfNcjkThQBiczoXbcHn8RrwrsH2C8BQOuisz+5i1IqWyHIZms9vdRVad1qFyZbAWA1MrR4RdM5
WXDxHspheGN1r9EqsBQF9rM67ap9k+OWsAzjmVDAY8W58jIl0V4yO5wB459Rfro1R7Ubbnma3Ax8
WIXiKypHZz3ZuAEAcwPNsx3FpWWjAahTZxbHSRKnGMGvLhxh68yiqYkrWmMf60/mO0zVj2F86ZrB
PjWx0yw5u5eV8Z0PmTiNmBh0iXwpRXCCHqEOEiKXblfYrQsb6AeDQTREJ8dFfJSpd9CF9uYPuPYY
Mtkl6nMgwbuNLdXPhdtDVxyTB9Y8LDZFdXRsHy4ivDhg696+DMSu05hb8CG3KyPlSdQn5mEYmuSC
0rqoNP+thKyOH4eyTFh6PXSqu87T8DlHuOXgsHmdx7aCVrx7Z6Isk5zdW9/72dEbrzQTBvhI5mIU
h01TxkAeJ56xtOqG5KwWdruICmoLJBY+ryNhATg+evdGAH43Rqm5Vv74nQtNbpzo0NFylVsIOY1r
3rXSRlbP21/qVci0RGyZOny+uY1lJ2px/vLyAYcwqmMGc5XspN8vErN+712LAaPwAZ0F74Y73nh2
bhTD+NYeuXf1LUg0s6H8zcgjzOcN/FKjI+Daq1I71aiG+ZAMMK7tXVqP3LEw9Qp3erT1wrtkg7EE
l+jwAB8B8TYs8wGWUPnEqSXIa0xMcK0w+KY7ypxnb0T0FraBeXEwOJVaCLCt1sct2TUIJWb/XDaE
Mmlzx4s5+xxdfdi5MeDd3M36LZrEdyNY6GMQAVMd6/YyIdyjh+oBBRBoEqDIbc8LTQY/U05zdPx2
bUZ8uZQPnKzWaDdTK2Pcvh4Wmrgct1rm68Q6TQQTyZmPtzLla8Lc5G28Lo1H3O44SPDA3iVV8olR
HIVe86iYy7xLLZPHsMamanKTWYZ2SnVBLUAGDhAADaduN64nvw1Zs8YMc/jtlXekM9Ohvy5ZVoMx
LQebuge2mYfAbMq3CE9e4lU1Q0BaYALw7g1NIwu/GzRCDk0DDmaik2mocRSyiV1GXM93WT6Tq5Lw
l5Yj2CUxJqXJgdk7kMbte7Vx8N1VVKuXg3oWgUa7TxlebQtvYhJYCM54dhtn6F9cSPsNHNg+QE9h
CKLXQlcDcauwX+OVJt6b10fV4l8xbLXTJ/u3huC2DCZS7Sx2KKHtOrosGVWGob0bvMpYMc9g44wP
/UhVsgyLM1BIH8jChrpvQi5kNkm6f9Hd5cEyLA68T8z1vwk6C+j46YJVqD/omnMsiScSnVvWBIyW
ztTgi4n2Vt3265675LbAXqagtC+DESMlvJlmiQ95WKSTt/23Io0NoDrWRG0rp3DlcagoHSDWEky5
jf+WRGrj4JamfDbXHkofY0oRKQoIjSfPt/vt/9+S1//2Nfz3r6IcAYmHjfqf/2P+dfBTLD+aj//t
F6s/zavX9qceH35Umzb/2WM6/8n/19/8x8+fv+VpLH/+/uuraPNm/tsCQOD/Wsdqyv9rfyuS60cd
ffzXj/j3AlfD/actXEFxqyN1wxDOX//of1Tz91+G8U/T0XXpUt3uSugUlLT+R3+rZf3T0B3bciSr
AU8Ayf3rH6pAhvz7L0v/p2EZwvYMy+Kw5dj2X//5fd9jLAiKnB/Zv//E/uPX/8jb7J4KiEb9/Rff
B0fF+U/tvv/+y+Fv8oQwHWy0qB+WY83lrv9S3pr1ZZsbXUvI0DbfXeE9JJFJ8otbyr/8QP4Pn8fk
O/qvn8rkOyKuKixpmKZt03D7r58K+ttYtj02s1FBENMYX/vvIEIy0z0LF175FWXDbzv6WA9F/oOX
B9wQLrw4ltjBvepeq+NTONeQxURSF3qms+qE1zawbqiAnOJLH2u8Z1pJKB4vvc3WpohxaLCGQPay
H2xFD6vNDa2fuYaS60P0+quKEMYgfTc8ufO9D8Cp6iDPJw7IPL82X4biCmmUVCOj6wRebRpw2mTi
CbX+Cqf9UGr6GWBws7OxdvAVt988oKARuNa6TFHyiUI/Uf/4ZXYDuoeJLSwvQLuVmr0NdNxmRkrJ
bYn5wPDtGzUIYBda5vjU1p96IxiJ+vSvedVtIhfNsPflIak46TfpsGtKe1u0yVsp5G/iy4vySHTE
cEKwArzmLnQ2icS0gBADQ07XdnlsFQu7EMc2Hh8KVX6YQbbvGYNctuTkqnEK2dEFrt0tcg6Qwb/B
M3VT/0nzr7kwBbs78oSVRY5xTLE1/vmIoR6BvenPyJQZPRiMBpEevYfFuphoSs1mFnFYz+nx+jKN
NTqD+QEACuQwrEaNNYkw0/cyBUhgnxKcY5sojbkFF9kPMwjMX03cN102q7W4qezhtc+KYAOJ8a0O
OXQVafFVM90qd6RgATxdV7MVlnbFGsQzNyebRilwixwm0buXWg+IQkvsZKFCjH7xHEgvdZx3+tGz
QW+FHg56onUvNacCM5PmguuRoTjDtDl/Dfhv+uU43jSvea2zidRiRzAyyzyMbISny3jP3JZDz8F2
YE39r95Q7AEQlMkTsTsGrF/7TIPc81Axms+aRXiR0aBiYvbmfEiGFrnR0Im5AWhEReE+T05IxzKC
plKnzsZT0w0qO49IjWG9mc4sLkC/zbtk1k5EJBz2psqk5Msr97E+MRjqHoSfaG/YCQjzOvlWArbj
vUUOglkx+TYUBGopb2XJ7tyj1HfROPmRVxGTVOq01GdexlERS8xzWqu0gerGIdo5KaogYcBE2VQy
56+dF9wUL47RpDtN0N8c06kKaUiG9ICphA4dtxW/Tu2e9Ur9Skc9Ir7jYBlpS4uJX6MpgerDkOuF
A2CEMNxb/EsDSwiGhOLRogi5GLiwk9zdC8X/MTI5b5gJfNPP7OcNthrial0veaQrSYI4wYxeXVi5
lAtfNN9Go845IaahSqNThj+4i1kcxtIk8kGU4G6gQVXhUvaaMmV/SxU927QqhJAR02nW98TTurWJ
2p57joQu07GLrvuPelQldtty3GkjSZreKW9mTDKFJWvqJRkuO2o8SNzgCSdnYZC0uTN7zAEBW6Ix
ekQSPwVApfoBFCk4aIz4eCA9mtp6XX26nX4rWITjL6o3rZNfueddi67cmZY4mN5XZsQUimGYxlTu
b0v6ZXtpo1M8+qJ/91rYX6aarn2fModuEF2upmedxhLVr/Rgs2hspcfIH+ZTjuDeFi+mkrqBwNqo
IWKThR1J2QwRZIhJ5M/4/4IQjAyqRwBTzdqAZWtXTLFpzBhkww4ps9lMqtfDCoUd63HeWst+KA+N
5pFT8Ygo5YSsbTLASxrv8KKAELK1u2qoKZfxjHw7+Xgcse0G3iL236XZEoOX9+Bv7XC4tkP1YsHo
Lq3ulofQmBite31c0dm1El17INMEGmGlmELqaYAgHCyROJbSbwnd+B8RWXi2GuvRsHCE+W8Sst5A
yWAubPa4w2fVkBaJM7nVOaOK2KMt13upwmjZWFvCSNzDNYKCZCyNDIZHI8n1yICoogMNUAedaHt2
s/EcvhgLy37OvZ9bb3how+zQM6CRVHXWpj1zZdjoh06612LzM9coDMNIHXra1mzBN9CccRrRr1QB
IqLx9yoj3GMydQYnsjgb5rqjz0UJ3OqpqJtNgXXTEPgHimaYVyDia3A1clM6fhRVcVr/VtoI1LvS
vt2JGyF5rAvna3jhZ40exxFbmlBQQrlRnwvBxKuV9bfRofok3nvWfIgxPYQl2e1+aybDpc3ZXhj5
RAd1/tGAgICZ1IEcKs+2n3+30BKF5jEvlm92bTxX2vBQ9fWr0SH0l+WO55BlOm9d45nbPw+ScqMo
TiqNF+NMMSETkoOG3UYvBm19d1Kxg5wMBGYcDY5xq02asfnSnWmHdniKErBrTXHJS/1T19trGt6G
2txHXnupPXlk8XUNvXrfkCJvDIzoWXofWtVJGcgx6WwPMsQ+t9LvEL7sVNFqZfsP9XQ2qvSsLA/Y
v01CQz7T23tftcsC0qQCYBcxpNq/UV/upR03UBm9N71tHjvjHDvVOiksaNhF82pM8tANNcBOSVKF
VhxgRRMuxFqWGwtYUukEH5UjPwwpeNnpNDcBqTTVdgzjtbLdda28JwbbExWiRBSs/hmPGltd40O1
wTF2m3c35EYyTPpzPr0WufGuDfmPOehHkQ3z02eRNvWDrIGixNH4mtUWFZp01bnU/FlxcguV/dT0
W6/WH8xW3bOAfOqt8uo658IMnghZf8JRafDh4MlN0quTC4Kq1s7PpwNF07zIuX7lcblJlbUOLOdo
+OWXzJEZ7ML71Jn8vj0rw6+q2XC3zG0cryNtem8McbINRjaOgDw345VkvPbd8Tv0wyNOpB+K/ojG
kI3zXetqcAjqxsBdYipn4TBamwJD/+g6N/be4i5SBfkBEttltk3zbovPhnDbU1GKO5kgjIsBhEpQ
AsHUyV0G1oellVe2tJux73KqEag90vIb7ta3P+Lc4OWHFGb2kOR7PK2HKFCsXsKLYkxuhf1CJiEL
3ju6HGpevm70Hz0nOETKLRcExKQoX1kVbdAO3/qkPUY1ghznvVdCVaw1OI6YxrmI3K094AAkIbCx
ucck3nzqq4mBApBwTbie/Q0718rW2e6bdP0kVfTO2xxXfy5edHYMaCSQ6nXVL3XETlbsaemeLMN5
0ycSuEa/jXVM3qLb9dY0N+fykbW5Cnoyk7Aq8rZ9AIN3gkOw6qiekx5aYRfsrRFei9lv4jI6evBX
UOHiOXLvzgSYZTwFPFVY/vHsfjBmRkP2YbX+zrCGizQV8ARzjdi+ny/P3G4WOU6bcAAGg1vTMXoe
B/i2EPvq1L5lGHrrwD93+fDm0D7Ul9qXH7Jxqwvr3urLTYvHf/4vCj4d3PNxZDyNFdO5LTeC2L3S
5DVU46mEs1txp62H17HcGPwwgZDs88R71Yd80RnmfU/SGyTeGg0aSGFy31r9yhq6heMZT7oDoFfD
dOHC/FPFkWKwXSAcgNz9VTtM7Com/Wsa27WnrwaHNbYxnml6XfmwQfCJpOYbecktZJkrtUHEEWB+
gQV33y1q+FJvPNemQYaseG5Lvn2fJJOJ3E/hUaTsjTDlpR746DQ+pkazcIL6bPQZbrxshXovG7EH
kLeayPTVAN169tYCMlpAhLVIqCILV6037mtugL7h7VpxUkm/iQRWiXpGvLh35kCsln8a9njph5wu
J+yY0lgnBJUpH0FdFaeMBek4mrv4f3F0XkuuIlkU/SIiIIEEXuVVkkpVuuVfiLKJ9za/vhf9MBMz
t/uWQUAes/fafnn2G3zm/HBQb7j8gP2sYg0rGVxNfrf8+cx6H7T4hLseFOyDX7qnxh5elk9h0doZ
abQPGMhVNXI6UPBgPw6e8yPyiJG3vVtggGEZsgib9g2ktohhz2jPh9Dx7sNIMjWPHycjw20Vosui
iqhuDQNIQ6J4ZgWn7gZ0VbL2XjJjAW/4u5rKRGEytqpqP7rNXUC4mI94sEYz5k8xsaDRARtST2bI
gg2LmKLyVdqs/SC3449biun3HjA34GmS95DHRTH7YZ91OLB8kq9ZxAXVl4fxonYQ2TWSgBIg2vVn
ulNihKR0NHV4W2LBq2pBkZC6oobriF4Du8DakMGm4aIL7q6WzK3WId+gi+9Fik4Q8ikfsj2wg6fe
XL6nxqC6Wj7jYFTboZW8ImnAWsWUZ+J2iYPHFuZZhCi1EHyCo963FW5obht7wnY+2JuaKvR/jiNO
SeLODS0XdOM6KzBFNxYHUnjswh9vKo+uHZ0KvMyaZoJraAPJ8x86/n5ol7sUSQ0ZeCSNjju2khhf
eA6XLrj078M5e4m86RT05iGKkCst26842zEuhfmh6dOnc0e9RW948ZS1SaOY4RuBlAbrpcm59kJe
RDBvLMfZFVl8tGSzdUZSWuzpZOCXmDTqaIxgUefuG1NsXQPVaDOfzRCMX71jYg70KqDabC9lwMmG
0CybifPiwY/QTlvcOblBEY8r0o1fHK3X1vTWkZxtde+Fx3Ox4rjeiNDDMh2ferc4EB+5JhruwXUo
taEi9ozXOyzDy/3sEeBt8hMGfUvMkzrYZczCKNjqBsk25thG7WYFEgPbjUCoIYb5EhCVnAtiPlqw
CfBChvKQhuOFkSMMCu/mz/IieWEu+lnReHvTHXdR71171NduAH8kPTJlfSxgt0O4Ctn8oXBzm20d
549+nB0HCLxFOQNQI4C5BdWd2UcGRlgLvH3Y20cJneP/gV8PE7uS3Efk7UBb0iaoEO6t5X1GMCcb
foRLobWzkmYXNl8Ii4gcwcDuedvlQjCtYWlHsAnqmzzwd0UAvnE0s9eqtC6z/pBDfsca7hD5KZQm
aPLeTOQ9Dn+mq8tFtFNzX5FfE0kFrBa2s/2SReZ+eRfWzgLO6e5mOEOCTJTYiS9MUh7tSr/50qMV
bk9h2j2HjNo3Y+6RrpZtCb69F61x6wwWN3BGoByzk0nOnU+hKBwbIkQW0F3Ae5lneBRFA87f+agK
wHiVfCkY5KyInfltghmjRmyd3V7+OCPJv1WNnJj0eDShZGjMS0UboolrkyVKY/j4/5951izg9sHd
KMFApNMTT5fAdWr364EToR6RdMncYJWt/FdWdrDRR/tFGX/VgmbIfIfxkGXSwNoFEUg5wvm4MW7F
qF8ycxmYT/R8bXBjQPPHmhFGyzkuoSWWPkxYS3uwDmilCHXHHqL5SXHfBvoF+vvChOj2Vr34h2lP
EndZcUfGCWWPgUmZqV3d9WKbznydaRiujeFvYXixPmDFeGBBvTcD+wPxS8OSkVCTxvxnteWfYyzf
XLNFKecFWJOJX4vJON0hWjZyLuDr82iiO+bVZqqbingztdZfNee/mjkdzhgjx/HO8nb2MBYY3SeA
6pmRUGwtqIsiExykGPbQ8yqcn8tyr4CQLgHHegQjlVIMvEsqDZIVD0K9VczcV2E5Z1c3707LZ+qJ
iLPMzn4jwefvjt4NyPdvich/JTQzo0zmf/bAtjHiN9HEnZINHx2bYfqrayQrKR9IachuxZ6rX94X
Md88eO4H40oNCKaGy6uUgqRQx2+E1IQsxfhRx85+cRBJT8gik9H+CObhanr8NE762wfTFdW5i/gI
+Zw3FxsVJfvS7D67gAtpMF9hMBQ+KQffUck7nnCztWmzq3Wt+D5P71HGVaeJJdXOKD+LsL1VLruD
NFHfndSg98z8ViRXScGE0peIg5qr3RrdwTTT7yDgEJBJfMdEt8Cv5HHlR34Wwknj/dR3ewnEa50Y
HDmJv5noEKqJXs/jl2NKuBoHIFwm8jMGZlwoR+0sTUfm9uxjjTHaIWsMWajh4udTt2RRrkQ1q/Vj
ODPIaKqs3daJ+huVYxOBIUGw1cXjYDzPqbEk26QvjeEWd0Z9KXmC9qU9M1kYChsnB5m6ypJvhoLL
UeZBfdI9G4noc7bjCkYXv0GVY29FaHAy+no/dc2XH+tvu+XTD5p6PyqFXGxvNdG8w8wA8Z0fWymy
k6gwnkr54ChZn8wQsH9mW6dGLlnTGAXnkIANe47/Zl2hb/cejZwapw2co+Ox5iJeHr9jj2zIHwvc
g8lPHdM2D8p9zkOif5uJ8Vutki2j4a/ZNT78ducjOsULFWJEWy6pyU4ljrRgSkdp33HJOuok4Fe7
KIaf47FxYHTimZswjOvNsPS/Dbw1ia5qQy5t7d06l/+fmZ3Y6p6/PqKqonafD0VEE6ilhV4fiRFj
+fpNisq7s67FZJE/NI3zRmfsp+cKSBheOM7UZec+FBRSNXO1HJXz/x9ti+QafJ53lBF9TV1Xv0ZV
/FZiuFZl2GFj4TJ0icJO0FtHuzHy1WCm4alFGiD1YrWZGFWqZLwTTfJN5oCXU+dMinfp8lbKRdXu
eJh+bQeJBpv7t9S1vHt8SmAEnI9JgLLCvrYGz3DJOnxeyCOHrNHXkNidO9FPN4jpn3lh1Xs9c5Yq
v8sh1LGtnkzcf4YA1ywfo8j5cF2Gro2fnmyeYwX8CQkDcrnlu2DFcHmJyY+kqQ4kTd8bIz+jQ4G1
tnFO6Li4yKACXG9TNtRNuw3/wqTCH+hYw6Ytk39uQNteddhQ4mCAQiSLQ/3dYeNHU4rpChyJiPli
icurb2TdUCxHSdB4w2Z2UIVyDn1AKILBYfEiEoqby7GW26MECg7QAg0GkhRGrFj9B+IIc59ZZtb1
hwH2g2p4Q1kpvg88OQOR9YaGQi162PRR/tub1W/o4KY2+h7ItN5mBU/x7DQ7Efk4T0pz3cdOcSg7
vNjZMhWU4T/GHBxkHV3R1Kf7MfCvZpq7916bIT2AE1fqRG58n3yPZW0yM44Z53qt08DZkAUpV16w
3KktKSN9AESF2sEupl/EAs7GMM1Dv+i2UxuXI3zXlcsuncNfHkglWviLfGsYHecZAIVVc5lqC1ZC
3aGCGYZ/Q+bzxuPxcbR5P2XpBYLl1SvR7aSSMwOGyVpK/gts8COfR7rTsSepdtULvT11R8FnD30K
FsGkqnv803MwR/u+w+UR1sNrzGz/2LRM6UaECfDbzNztMEB5vwGouKGdyWNroBMb6fS1rL10xbgU
0npwaFx8RCAKCsRNEs0TdnEDY+1Kcc6vfOyeJlsp5AjOezCMT4QOvI02maWtmileyWEBL/8UKLOC
gD/Ed7lnUuC4Rss0o/1MgZlukubJWszp3oiETksWz7X+7vCqrUJZ/LYV7Jd6tvezw40iFztnPXuv
Omf/Mw1k1lUeJUvJ+MtbUGbEJb5CkN0llnvsR17Sy23iwGN0hYSVnnMjC5uPH/6rWqsqwqmRguD0
0DWZZGgHgsxelrDbYWr3KhVXmFnmIU/ymza+XEzFW8uBKO46znTnukQAEERSbrPeqVmcDWrTEe3i
6CyBJPeEdLE5+/BLnS519o223gwbqkjEcnltaswf9dC/ZT7hLnKxuAAC+sIIaOwtVqaH3vAeO5Qq
Zy6ReY5j79VR9r9xZLpK7FW814vmKrDzfAusHD2AYqiXRDCP0uE4MxzZujm5kxGeWTAKuM7xjEyP
wZgTw8FibhMvY1FMxPe9iPtHDCwVgcCMAQpKTRFhXBmCDOOdWjyzeb8mC41bY05/sqi3mI6kl7LP
3ky29g9F/uTpKWXiZDSk1QYb9P4cZtJz7hrz20XpcbYDnFyjA0c0joByK2JtJ79DP2AgyEKxQY+A
s9RvyRof/s+OZg7UFcmjE0d4PloHbDeqZeH2kO368YkwqRFWb/2Zp/PFiVkSuOSOr+sa/iGd2ctU
cnhGHcway+xu0UybbAx4XCPwZaRY0cGXYbTj3gH+osbHpMCdFGkfD4bnfvs2fYdG6uAMiNwHpk1h
6VkcSAB7JogFaa74VlBPUmOCpS4dyAGjehCuc5W18zalhrVKAvxgVmM/jUWJyZBiqdHmwPwqJLfL
O1Qz0u8BsNIsu/KO1wDZ7ucqg3clbDQSvQUBsdLHgdCIrqIVG7PnbmA2NlfdMc8Ihicxrdvb3Wei
yT6xe1aJjoGAOR7u9bRgtMPAX5vED6HfZR+Clu6lIc2ECaSHunlIK+cwtRwYwjVOxkvEuGetnssJ
BehN4YbZ9NQc0Nuw9wp6BaTuCI1UuTwJWyUmMhDf5rH+MLJ4gQ9QyJEQvbUmYzWU3bMbjNYxGp6R
kmOGMcxXu23IgqK4XoepfgsmS+7s3sFVSWoqjJBuOzJNNdzs0xJshqIQp4vjfYauFus+qJgRRN2b
3YwCYx7TjxBhtCZBBTA2DmukeRunhT9k1j1x4wGDp5R8GG8EpjMS7sEIJS23OelKdD3LLpuiVDNH
HRuOTvCz8M5FjbWfdxEjcEB/pgWNhErBRAgZwUDcxN2iTw7XXiFQoRSookKQIjvTmN4wIiA7XyhX
QGkuBrv0Eq0Q++v63YykTfwhi0/M0xwMFTYMn8YMJw75PO156Ep9ZnCKIB2JPHwSd2P1P6m0QbNU
SbTxuQW5mZpDK6NPlysrnTQ9EAoM6M/NP4cEa3XdTBeOnuhQ5cfeDqhYcejSSBn20c6H7WQCLhmT
1gH9L46VqcuTAQpm55Xs/2bk47O0yE3wprdqkY0pxbOjExLTSiLR5opqoGKMaib1Nmts4uSCX21l
HLEYFmExfKkh0zu/XPZcyjjaAl5UL6mW5HASFTVaa3anTLSPbF7K45T/WUn3znaaREFOt7UoxL+q
Jz6eHSJNeld+zQGp4WxspgDddF0nDxaK6bM6pq0PhiOcz4ANoOoq2KXIErZdZapdaLivnV9Zm0Tc
jU1v7mwHfpnqk/QsG38NYL9KcV/Q25FrC98dgHBJ3bOJMN4Qth4fAye6NTVYBlq2AzCh7nGqki/8
JDMwv5r4LGnvS5UiPtY2PmpABmqSzaqxmbd7I/+CAmfPdrrAJB4gOXYz/RrPMFMMualLeCdF7eHR
HuI9+9CbURfw/kWGRzUlYJqphuPhapnnyd4ktcmOMoQ5jXbQc1M4uk5GLkaI+y6msxHAFWRWeScI
oVuPk2/Lq54qqIWDWcHSWggWoY0rAkLLTXn2NfDmxcndNVt7DI5u7T1FEUPnMZ0A/wXGOa7ICogd
ngX43FtEB9UmzEy4ISK7M6cM0apwCV9S30mqIeqQVr/GiMoxigfA309m7TOQqGuk3a9zZwXH2Bi9
l9rEggB8fWujzVvVRUoS5ghaIu9mvZMifx8QCh9mzUvdT+sNqJNhneKTTYYSm3WPD5v52CWoh1Ov
KD4mv0GtBfRfmlDVCuEe6ZnvfZ89XWssXNqsIbPBpK3MBMl5KCDOIYkYq9z3cMn6qt500n+qC0S0
7kDkZRp111AiJATXFdHzxqwimunUJjisLdwejccOkYXC2cKSEuTt2ZlaRu0Vs/6GKLZNm+BOyGFs
w+8NmGFsAdhsYKM8ixaOUNzRYpgN/6uOmmcDxszeY1hQT+O0YcXC9fMjA9gPXy2tObKcJiV72HB2
AeG+jZ/ji9fgndKGjQbzpHaXJXhqMrj2287EHOkDm26MhogSNjnIhhnPzq2rN1XAiT7589YnLTA2
HAGxMYm2jSSjiMheDAacFTzny5wr3EQeGma6Z6ysBY6gRuwHYOpEIS4+gOmBtdq8Vd54JEf8EBrd
MZlqhVg5xyrewa9uOko+aH5o2qeHzFVPTCMRFLUZOj1CF7eexBA+ohRqNDYDSrjL6C65ug1ceM9M
zkJUh7CF8R8H4JcnwFpLdVwmJtSYDscD+IR+N5Y++9QOomo6Vx+Ex+DEiJIvHIEbQpFQixviB34L
Z3mB9pcxDR/gBO4ETg4YNlG6jCnIe54Yr8bOeHGD8jlo7fNoKSC0yBKBB9r/3CqhsyBVYul7y5C9
hQkYYT1Xl1jo6YbY90ks4IUUBJDlwObvV4EqfXwu6cFNirOU7RNFs71zP7xG8grS9z4JQ+Rjpa9g
lNdTJqqzY5XE40jER4WWOLP631gZRIEm0+eA1GhwYNkrl84uRyMdpEiAbF6KAfuvjRnE8baYbw1e
va3dut+RbT3go9hTmbtkgXnthANcIJKxgFbRy7xPBDVi7Ic54XmLjQS3Cc/GzUZChRsbgJEkGjRA
tYX8NGKFj1dnoljfZxMoEA68fyKg2LFI7VgPDo50Ky/usriCnDzyd4qyuFYKHkegUjRUVO15iT+p
pdFez5rxgkMR5DWnVE3H3HSDq+ops9Ih2LUDppvAT77Bv4EtmsU1ztOnHifUdjbMiQhdnBySydqK
UBUmyVgnC6cCshaczAJnl22k/rpHNgDHwL+fEpLgE4NqW7nHOvN+yqSuD03BVicaiEzQdvxdC8zD
FVUNSSc7Xp9MmErMLsKOZ65E0OyrgKGJwfeIPIIVACkhyGobFlBh+NVmwZvSaLaENzzCSa7vzKz7
BSOcbYPIgSLSzUemJ4D02pvyuSdh8bbkXuFan1/NPts2lo11uCW1RMoRB8qMXQw1vcb95RheuLF5
+cApQYIsI4BslbezTKRaCDuOEsZtkwP4Al2yVOHPeoz2zB1COF6LfQv/YBsgIIekI+8srLY9QBh7
qLcDsN7VrGx8/WjMXcbRlID2ISwXBlNL8aRRxCLnS7ayKf5GEdyVfv0NC/Ft6FgZLMoW3l5FaJY7
P5OIAWbVHNAAHiKgxbumeKnihu1lPx4R1B51wG5sLOcL5iDfZU3vIJWiZh5z9gFZuB9qw8LBnfvb
2fGPszbZTuAsWzXTeZQzr3pWG/T+BL7bvKvBaKO+rbttWpKYYvv+LpsAe6C0EAyJQ0aJkf0x5QSQ
OpV6yYbolHXCPY95+uuhxof4HLqbuFTPdheLdeonJMf68p+of1FeFne8PAk2rA9VMt6w3fLWjMKC
nORkHTlOsiXGG6daQPvB+3llITLbZiy6qlTB3kmDZ9eRDzbcupXZcCCnQUMuJLyzWeXDvunM587/
mojpvlMWMCKXbaj0/voE7j5p8OyjdXQ0O+xuSUbemm3pk8t2zAYk2zcSHZZPxeeVhcPoBcYV//Yj
MT4jHqrMX491lDBCxe/igkiEiehgvtmwaYNKrN5zI3o3KQOzqHLO0gGPybWWO6Kddon4ZD5IWKZn
2qsuA40zJ8FbNcLhDmjX+a7NO7GEaztEICfk2Gwh08NdDd5T+tO9jHtiQgLYGT4i/YITb2WFi/vY
dv9YmD5Il2UVWj8AhkD4bDyaxHbVgKBd7BlGip8Fb0nFZCkmcrCNHJ4YhjxMLpYZxkTtxzke+zi5
SlQnrod0gWn5OjXxI/a+C1KleLBZTtVS/JAkRiZ577LvqR6Z/8YA1kx7Z9c0Hrg/MhjsDjaIVRFM
TxINIO3q1WIUZyuf1Pn46rbhr+RAFOX7ZKAMAkPzj5QQvJOaZajV+6eSsOGgoQil8mACoMod/tob
b6ThmIkS+sVwtPkiIQxs5eptY86cBvRe2rv3ApcKkYoTNyjva4h+Yd/ah4HUHVZ2xklY5LVj3liK
SczoTkYQk0Wc6MifdFgUZrO+N4Nw2qGfgjzgs1uPQPry3ebB+84bTG8ZC4k+po5U3bfrA5qwO3ul
KQu6UFycTrHRCXLyxy2OQcGRiE+rp9dCzKdYXuZESkWy8OiJa5KaQr4ld+rWXKh05KW8FaQCGPV8
GxbbR4MKn22DXkFkV6hJsH2FJvIOVgz7IlnYQGVsrENKw5XddK/0RHDVGeYnOaI4IAJoS+j6K8V4
doIqEFifvu0ydkuGE+5wTnBVt+Cmm1vWmUgnan7bFFzfGKIfi0MYCAiUyFKKESVYwUYbUO18I/xi
6w5fnT53V7Ww/H1KCyv+zg3XISjGuzGjAJrPujvD/0PyzCuvqwNasD8KzZqyUN7jo2Rl1W2ngY/d
xG2yA3vYGsXGD8GD+vpskzi2CkaHHq8KydTL9tM0RZveh4vgxgr3E8bS9Uh4orZQHXJrnbqajsmO
azKsQ95kwNL3A2lONAlMHRNFaksBn9TkpYB2aTUHTJsYckDLyJ4pNP+lgfcRtQiovKR+6yTCUIkj
ixXaRncRbFks4IhUpwdAwZpe+Zj6bCqyoVxoLSiIVIvpycKuI3V4tPLp2YS2k7B0WaVuyzXus4NK
4UIXLr9lTSvYzcUj06GF6ULyhofmWf00kvlL1TkGLKv4vXWZ+syaR5dmcT9VI/gb5T+0meVtvbKe
yRc2Xlz0lrkLQL0NW5cNwXwtpf2yGFpXxeO8UAxyPHwAbkvSo5kI9J391+ngrU8C0BwwRkOfOWFX
EIRoW1B7/w9n0ragE/UOw+jzyqz6s6gaTsYwRVqcFD/OjCARrc4TiBAynjcjIUgIoPIK0USACj1l
eCKZ9TJ9MLA+8alEziOgMWvjpfOnHNJnBEZrMaTbqqkvhe8Rf9HpN5GitJsABbrS/4wMaqNQW8ew
l2Rg2dtcehcsgD+udTEyHOHBhxEhtyPGDV3dz5yx82RI9IqOKUKRjn4u4RZad/mrNzBupG8iIa7T
5DAGX6Oud3Nu+zhvAgkwZ2QH9VchMd2aVfg+Y4ZeEupkn9wEuLGFKuRsR78+1chUlcbcyhb53kcA
kluQA22QKaFhnYVJCFUu/TMtYQfNzXpNx/KtGsy30SRc1uq+3Mp99CHDVJIaY17+sKKz1Q3gEBcR
D/v1U1ijOhMVT4dfwT/XDIZ5jDltTZCCpt38+NI6EoH5GCJLjSoICOXyM5hJdJqhAwxTiKwraXeA
85ApMK6H1ql9gge6Gt1GQ5bP1LNSR/yh1pbZc+jRE8IFf2Xb9IQj5+QmcJAYVxxoU6koI5gxBmU4
hgQELPLBH3SCnD699wxx6Z3iGDrq2wbuNasf2eNMgJv/lLcJEGl2X3lsf3lzjRzSVC8jLOFV68z3
8TS9Foo7oHWZ8cyBODpiiDatZcMoepCLwCYd+KVwhNPb1+KfNMtNi2MtktjLpR2/Nkb95ulCro4c
iF+56CEew5KBPu1uVDG8ixG4RmCz6DC0DxIpIFikiV/IpzvV44C9PPZwSrRnmC0D8vA7qwiwQ+n5
kLnmEYPtQxQTspHbNCU0wlbVgU+ev6uSXA1OT4gWHJr62M79A7nWR1GPn0VP/diSqBMWMQ3nieAx
+DAOLmo9hB+dYltYt6fSZEPNFEn4MRJ04zslIJeXBioqKasv692lKIZkeCtBdStFxZeadPNj7R4H
b37qTHnxXbL+mg4fiAA1hMrrHAWKSKDyluv0NNKVBOaTg8qQ3ddl9Bq66pAklOrbcNqbg5hjYkAO
CpHJ7Gs5sOyT07Sn8bHm+uq4/rnxxbMsxmvUJV8MiGrLQ5Lj/aut7r6whj1pJtyP7U0nScuvO2DX
6pmOWREV6PAnw+GoPODhWVjw4m/Evxk5tmHlVxQlFJGFfGNteo8G89GLYd8Hxn2MaX5s/SXkzEXA
hFRU1vJz6HuUtYo9a8CpZJGc54YX4V54ZoAILf8wwZvAdovW4UB59IKIFa5rwZs+GTEBYGAjU1wd
dBb/aqitTSzPQ/zXF9b9YEFejhNu6dnV70aa7KGWseTlwGQ9fV+7HbJxYrEaqsZ2ZI/ZTp+VnS6g
aX7lkQhxTbfft/Ex77Bz43t/zmNB8N6f4cwXU3UkN5j7DutsSDGn+xj5f4l1Ia6yf5hghfY+Y9oS
PmnCL1iErZcNQVZCWh19bkZCjJK1fYcVcQkkyL+iptoJ0rZoIRE9Tl1wsAkpoj5kUKXoZigZ+LL2
B4JaZMu8N3zBHbu0ZHPHIYgugXlIyPVyxB+rLOYAZnJXchqR8c5NhFTkI2R4CDM2+vRdxXzV737M
LjqFsXXvTy9eBoQwrNinz4NzLHr3Fnjov0sSoBbLEUu3qbwNGWyCXR75Hy6QGFyWTMwi/WuTIIAs
Q98R7PM6R/KndSx2DZodtcdQWUeK2zHjpKzwV+Ysbn2b6Vc5N6vKmL7YjPirFlXlyKiAboS+g5T2
JzJRjuO0rKmqaxBYT7OovuIm5WllyGF26i90kmvuO+8deyCicDZt0WMRwbjDS8i9YHN9gNnaghIA
79qQ+rkA2HpQdPVYXG2ixOeEjK20hTJoGcO26lO2g6K+5Rh4O2VxR1JkoVRPEEsSCGl4NAwUuxVk
jOwvdIuVACMC4fQi4hh/hwbhxu8HrBmySdu6ANf65A+6CSKHl7FOfypEubmT/IN68c1abjeai7tS
TnSx3U/FaVJUOdGWJh2zRnqOemtb2hiYQMdabx5jXBAQ+ypvjn4nj04w3Fk6QrK54A5ShtgQkvZG
U74GeXNRhCbJTJLivtCVWNAjKRJUrkl3TfweKTCeupU38STZpocYMd0PsgGtvuzrC5/Ne/waRt4z
vdKjzZfNHA8hjhc9Efunw26z7Ihc6dx5kX4aIvulA11g6ecRTTTy+4vv5zcc0LB4cvHbDdMLfhb8
UwYmKghyj6NxjXx9cWtFuFYCnYKvotx1lYNMdaeP3iMdDCwSuyFXXM1mIc6Q9eiYC2iWLg7FbFms
qhalXuYyaHCoy4o4O6GhtZifGIH/E7CxPU4AqvAVWIiiu3UlR2KWZ5YXfeZgb4fYXqo23Y2Ocx9Y
vHbAV+2ssnuKHdj7YC6fA+F+RvjPZcAnzj6P+1uCRqSjvXcGz8MOFlJakpGpS8RDNj+zW5oblyHQ
uvDan75NWbxG/SFqpxe/Wd45yDVXXZQ9j0DrHNi0PKm4XCR8ZyOatkv8VN5FOxvECv1nxREHhQjg
SvID2+IprpNNx3a4qYNgTdPBpWwj6kb90rbvQYKpuuyfmEK9VnaFRqwsP5w8oeSbk62Rug94yt4K
dbXN+JexTSJIw/Gmz6LwzhRR59Z2mCqjzs7r9GwP4T12awP0d/jsTo4H+SWjXOd8DwjWg4s+E2im
wQ3qO4/Bw6ocsn+Uw0RGhyju6c5XQ6HBZHfkFJOR1LoMVSrjYSyjd88NyTqtjae+54pMYQ4Myg3L
bR/sbAn+DdsaIF4Cp5txP3E4obF4rBVnV0c4Ml52cDJJOz07nXPOEKDsPNG+RBKRgMs+iatcMtih
HbXmVjC9jo9SDz/LjzdVCjLB9GtVcAfnqr+Pl8Kt7yk90BU1doRpOm2rXVN/oEIqT47gEGo67C2m
yfPLYB51uzaOfn4sPZbHiAeWIAg49jX2BrW4lIxsuM9NtGNONhA9wHCOWE886dIuTirzCMuYfOYp
cnpW2OS5nNgBGNn6O7NPLGCqz8UEoH/qCYPoJdaQKL0fbKKEifKJTJ/nu+nRg0xXYYCdLWOCf/2b
wtG3YZZ+a4fya/AYn8qWacFAX8Xic1MvXVrguAAvJZKB9zTuUL0qtmlEGX4aTfrQMO5PZP+ImtYN
k2mHQCLYmkSyJdFxage6+2gkASblCtu17qngxhkgfutulYPNG4oN8YjJV+3AZwS/8DUNGNaYHhmb
SFSQATpTbz12iH7NpoABNFGcJT97RfVoVuMp4eIGA3GnKgrPQYrBVMOHQ3RonqsQcCWMC+Ite7AN
yXJUVMkNBdM1FajZWoxQMM9HudGjO6wtx3u0E1piW06wJ8+IAE3gpOFpENSH5jzNO9agDAkYk2Ae
QAjjZX9u0TPHtSWxKO6bLPmFaML9de3Zu8hyxD4v8rPkH02odSh0ur9oyRvkP5rkgZUOWDWo0iz2
cBWYipnrYtGMNOKceUQOdbV/41y50JPQoRJwgIQa5cMkPzKL4tDxK6CBOeFrnbOT3WjBSVoKG4Hd
wib/NtD7hMS0XMw71FqoiQXv+LqSxyaZ79n+3I2t+ebQpUFlPaOYNfv0ZybEe9VX0LC7XKEgovOm
V9qk7NKn3JpWo+BTcCcb0CuHQTpWpEphWBHqyw+JMszFHS3Vt2RknlXJUz6ARYsjBDKkv1QTWY4L
Y9XS5z71zkk07ESYPS7fFp32V9nRuuXdFZMZ6qgWYkfO5wN7YO/W/rq19qPuc/ab5O2Vs/OtCiZV
VfZVxnfo8LK101CqiQzIuQKZs0Srij9DR89eXH8Hio0aCeQhetHlZ2wM8UuMucGq7LFigH3okmfP
Yc/KhOkQuwPrO6gIMPjRCNopDrkYti7TdXwJIErCkLwdxTTEfE6YwKpqfoqS9lsQNZsUAgiizwTG
wjUI3StGGkRilRBnPdkPNYo7gn6/eITXUQb6cDQvrE+viqQ6o63+iXypshr08v2kLxMTpZKg6Gp4
DHPasIjbgbRBumqSTmxBQHHj1/eVKv/Gcjz3JFeMSO4Llg4ry8t22gKn1JXzBwaLLzaR2663XqiO
dsSL/wsYCDQd44OKozW3cE/1S/TfcyOae57uQ1syNyTJ4zj08M1Dzf2nF3K73b6NVbAyUbystGX8
U2xbkXx7xNo57UphBVybTsxt5Ocbtla3wssn1PgNGMNdBlxy+R2aBkQf/W7ZvLUeuqA566+dN7w4
Pq8iF7AKITrfVJ6YbTNYwQMwOyfIxxVlB/j6zL3RoXzVubyJksOP0o7YCl9tlDGsOgVFLffvEuqP
kuOegAD3QAwn8jmTN2kT2BsiBA7mcp2DfpKrjGRbWor8HEbiZhN/FfviCcXOs41l1bCa+75urtk0
0UiEyePyGw2S8LoRdF+kv3uh96H7nBTVmfXPV5vIf6j+j2VuXIbh0enn4+Ab7+1MrmNz/Y+5M1mO
G0m77Lv0HtUAHINj0b1gBGLiKIqUKG1gogbMcMzT0/dxsOr/lco0qVdtvag0K6WUCiIAxzfce25v
EGko2ba7jfOgEnnS0KmOQT8INYmMKUCDPUSfnIA4DtfBYx550IGG/NHjyGT2MRInERyXAUC5hx4P
df7VwqxmsRC9dFAzGo+eCHxuBS/au03N+jAID5LmF9/HVaCWG5edoNT3dGJUH+e2PAUEz66+92BZ
uMGz7uyuwWUMhtuJdiKijPLM7p59y7nuC5R77H38+Y69uoUPLu+YZCZW+zSxU+oZ3veJeoBdy9sz
5Q2rW/VUJF0IEAydLL7KhLqpbIwba0aXokZm5ogU7kv+1zVEdTVEUlaSDWtOn7mPUvuh7q1LsWYf
R/DdnuHik0zNh3RChMRmi769vHUlBUCAHp7XNjlQY1W/cKKd5/xx7Sb23NmnCfUOGEdKOBgrmYZp
vpPIIxELPdlRqGb3vh6RbPtyhrxiTCge5gmZiEd8nvpSU7AXKffIZBec/yIguSog9Y9150GicMQB
/gPX1atZsXdu2rbcL68popJdnBLXhcqowIAeFIywInW0ox5Ea5CYkJ2ajyVjy8EVTDd9tOwZ89mD
MWCNZ8/OvAsQ3/ABriFgZcDXERQX4qBh6SKrfqpKUv3q5eJUFd4qbAuVTV2dFolxJU3c60J8z2jQ
iSwgdc9WsELRfA15jMck3zvkwu2GWYJKqjvKghStjsBeMOGKqET1bh1zfZxoxuLKiMTizaBaY5fF
lxIeVCiGgt2T1x7ze2mU8SVVnDRANRA6svn0xWuUJwzqhXEy+xzUlm4CEsH2l/iKA03Xswqs/8dA
lp95LP/7+F3dfUFuvmFZvqp/Y1rewCz/9X///6C2eNBM/ud/YCh7oDD/hr3oz/+//sf+e1V+afOf
oS36D7xBWyz7XyBbzCDwfd+2LU/+B9oi/2X6TB1Ny5E0Jr607P+Ctrj+v3zXxudtU2V4juOK/4K2
uM6/XFfaVhCYgef5AfCT/3yu/wtoi9SolP+mtngaF2Ph0XQ9i8+BGZ2/6GeUinDyyEGWaRIZsS6X
RvUfpqwQJ47JaBdUo0XK4vqF1z1Kuci6ZBN9gW09VXHnn9oeNWThRWwL1X3X9zrnlSiKqRxuCE8F
HOTn10NFREfB4uswD82tC5M49FgE2HQN5SEWajkNjZwYxx6r8TUJMJE3ueRMRHWOFLkMo/ij8IjX
6jCSMQVBYcpddByX9KuoPmA78Ba4arZkEWoHoBbGQF3nlIBXXecBDxNxui9GgpHzFqVW2sqFSBB/
hd2Lh3JuoosLo+lszz6VHAUcAv3l0PjD+H2IBJkzNR1s1r/kkp0Xg9EgFRYRTAbNJ3rXsgDcsa5D
H46Z8xXDy/SQrw9V8MHOCWgWkUkcgUAbmgIYWFYA0UYGumES51Tg+IGf1mqEehkOLNrhHD+YJnIV
jxau6+2Hn27GfyDmONxIP33JvgknB/K0J0wZ0M3YPtygn79ko2uXdlkJ4xlqeR23aXIeUP/2jn+M
C8AfEpX5Xa9Q/Q3edZk40FVy8meCPNamZIQSioRJMTfXjCGzcGKjTvo4m/J0EZ+zKnppRBmHa08P
PBb2ElZd9DjUhMjhMX8H1IApVIlksc+zG8+sfmB3dbAIG5/7ZFAUd+6Dt3I4Ll7n3WZS7mqI6hEa
LaX8u9QvPgYeyqrfXxDf/OWCWCYoJHaNjkev4JoOTKSfLwhFmmUUJmtInxxuhDxFv3cN2pViMl6l
XPmyxPhdEpu7C5LSZXzOwGZJQX2vsNoa2WNlzXm7wSBjE7NiJiyzAk+FClhUshEdZzvsyX1hNcUa
qGJuV6JsGCTQX2ENeu7l5vshKG5cp2xCyTudPcb2DwieqKOdnAckH9mfI9kGoRa6cFR5Qdjx3naW
8kYrSViXoQ9LQeFMHpgaZ/WbXe6Y6V76R7TvfTiMWMRFwpeaESvuJ36YxtlKZhBrz7WYDk7j3KjA
zFnqCLB8qvk2AL6Dz4Zff0qXnTEhPcCFhVPPbI9TNL/rYr89xyTDfPI02Mhr8NL8/oux9XHz38eR
zznpBFaAfimQEtuTC8fq5y/GMWI+X8LQbkW8fJj8FEhG85R004pkExhjX3bWxZmLBM419RObhcxn
f+e7SXCMUb35VRBAVpsG2Mfx7WQyq7WM6MFR4FNt/CzsrLi1Ef0xxAB9Ef7+41t/PU3fPj5DOen6
KLURAOj77icGFnPfyFqhIOtwO6bJsY0Dp0MrOVcUILwjsDyBkgdZyK3kGet8N1mHTFHpwMrnfIvK
B2ScjAzI0VgybaF3kKLGPUgoczz//rO6+qH/66V2TeT7Jr5KVzIG0ofGT5816wSVyTAiqCgmnn6T
YIOB6YhQdLpm4X+YQLDu4q5D2k7DLsAE+nbzKar9GZ0p8Q5JQx9orocgrUuMJIbYGyknNckwe2kv
5V64SYeeURLX4FLzu0meYInPUFKVBFKEammKcF7rT0VUw6Si9GY551DK1+LKMNR4JOWZUpObwOR4
nmit8j4PjuP4ykjwc9x43iEJ6kdLH6QoUN6PMzv/LEfcI4rp1nST/saQ/gfKJ8bdtoetWVXfjDgh
y8ocjpbM2fPWXXn1+6tq/3rUWibfPetAX8BUCwLnlzsAp0rUlSzod8gLbuuCoUlQyS400RuxGAZK
aUxhowtHJcyXlB6axW62hCLqgTkaFpKbaaPDZHemzRVYCl+Qg+IFBy97jpPhehRwHm1GiL//3BoQ
9+vd4Asb1D+4NUvajkau/XQ3jFM38GmLCXEhorGFUht3Kt0BK8xoeJeLQsDCYdzsVfBA6BvxRrCZ
2NVFFB+JPYtMtDP+jCzPnpY/XFOLCunXzyZ8rqotTFM6aIL++tnk6q5DHMGxX2a+bJwdoNxWO1zc
nBWON7SXjvxpLYTEjYvKV+SMeNEzfC7AcG3fvxQcfNJfr1cd31S5+z9cvH94lIQ08fDwOoFUav1S
RKUOZDRCC9D/6c/WROQBTZhdoI5hnrP8KwSmDI5qxtWRt+yShDwbF5rHJQhIXJFRKa66NnjyZUWG
dvqpLsQfDyYN3/vlYZc2YEDKRYtLaf76wkPJ30Vs4xlB1prqEzCDBxk8BUFDBYYStcbAh2rfqE8i
GH7AGiGR6PdXyf6HqyRh34MpNKUHtu+XW6wpVlWPgzY2qKfZDcojAsD1gKT9Cf8CQobBvvTDHaaT
9qZR4lhL9zDxuXfZLFpWIXA3CAkp4AcnL37Rzw++P4E24sKpoLQujd9dW85AxsxEGAzvv16A30oc
RrH5n36Sv7+luIyCb8gzXUoqXev//LA0hL7PzMYm6qnOCQ3mNHGsADEP5nzwIgOrpxJ7FmTLwWTY
foyD/AvIi4zTtCiJDnCgbsfiWbWy1/+F8YD729dTq3ae9unC8q2ji7yOx/W6rBEv/f57CP5+L1Ds
S4cnnfvBZmv310+/Wv6EoIRHXWa4TqqAUNCKQYcz+HfToL5SK5+9iF+A+kx9VvXHfFm59q7dh9uv
j3mEfSMmqHpIGP6R0FcBejqqwf1mcKDjXaUnsGsY+1ZE3SexaRKBOV8VTguPRIPkrRFhpsHiaa6/
9nQ/jD0rD7aZ/7VVKcW+4kjH/n5jatit1xMYxYXZyivgGkhiWS6j1z74cxbsRrNkSNOsT9HSxe+S
CLvE5n5qVf19wPtRpaTYpXmOTaoyn7aHja/oCvIc1lOZaH9/w+fDvUFXj7DGmHMYp3a9MnRaP6AI
xUPNklE48XpYdFFS1DEkZ/JgRkO9A8y2Hny3J36wxOtl2AYlovsZqob1mFpr9Kljwa+cJruNiR85
Fi73ZBZBKB4GtzkaPaMlbtV2JrywXvlhA9EyIEUkp+2vf/jinX/44m3eT8IWnPPSEr8cU1z6LLOR
yLF3ZPxuloa6gbN0bdAc3pTfcdU/Nn7j3JWVfHUnJ7nYM0hy8hlnIUa4SF0fuoyaotFbz5W5Pok8
WA+5v+xGEkuvUjt651rBC/hvjAQmXyMKgysKumnfLOY3a8xT1ElwyZyWM9xlStWgBr4a2Ztezd5C
riBag1W/8Mfab66kRlJDtd2NEbuGenGmP1yNf6jVPEf6ls25aPsgw365GgE6fxUoRTpKvsx3yKyJ
UBTNXbSiCdM/wzzpHLcp/kJU9EBuGaHP3gwY0V/KV1kSzlvP7otbdFRyuvpMS/9ogMgyVOr/4f3i
/kOt5lFWoH0McDEyQvjl6MSq4TjRnDMh7kkrQYHOolrfOIEkPtZznS+JE9+vOjIF+8d1NtXhFAB4
q2q070s23Bdx9eXtvekQhFMY5beuOG09qBADHcR6yxisPVa5dpwbismVv3zFZ4FvYQV6yX4tPnSO
H6JV8PdgPRWCsIMyTO+qnuP32yO4kuNO2u36LXZpIBXmgStyCEVbOfdG2mOj9twa9R1BcD1GOgJV
gUJ/QVBXHxe0bFeZCayxMo4x7c4xy2I2WOVyiAoDKxrutRKxfUXgbIF0C84qJaWBJElO70xSSUH4
8JdV1XS2hqQJtzsQ1aqFA2IxbuPcefXJ1GFPY99PE3yzRRF8t+xmjH039BpEXeiIIac495a0btCu
ndqlnO7qCkxp4IPHqV4BTIMRzElBlUj9lTdDJKowYDi8e3ZqjNxL0an3uQ76Wr1iOnYxxCf9Asgp
CBR5T3vLzl+TjGIUmyn3eOGwMyyNzyUs1WsUxKC/cSuGXe4uIUwvsoOrH1bn4lut52XPGuAxwfBI
IDsJuEX+1aY2N1tyCABRLgdEbxmJXSg2UYl/pIV4nnJ0NjOGl4ubtm0IReN5tBei6BRSQkdWw174
/SlG63tJjOnQpBaOu76Nrz1UtnT35pMJ4AZbPCl8kbaP6CKlsokUBcvdsrC4bN3xvAJu8ZkUodYW
BqqBlLTVkaS2PKkV5S/yu5LT1cBxzJrGeRlZhR/tgBfCVpcp1odhryGPs3YTVETJQ5QygB54hxar
PyU/4TXxQpL40JIiqm/57WgxKqSLxFc8rPrw9iPnXdNzUq8dIv4hsdWuTLPmMGTRtTVRi0HcgvpF
5PRoMK8J9Atp0d0fWoRdb7XOcXuCWxt/gSV5wNETsfh1SUJ6VQmfACtut6cvDnsv/RavjAWsnJGZ
NOsTUiDW5Y73aBZwGsq5CSvdweStekW1QCIWWHfEL5xlwfwQdFR+lYsNyzORblKG8ReyI97Fptnt
8xYZelPdBGNmnpsx5xoMECu2R0mu4pkiHP05goZ70ORfB8//bNWoIFID8tjSjiELYqbcnFZ4Jz30
hgNEWLcXz/Zs35DYZezbkg+d8nU+4vxQ943OPZ/kfe7F5aNrTM1DNn8F+HxDB0vL7LBAz92V6X2g
ph1yLPfgje/iRVPKTIwdjsiRxlTBUa7NXT4O1mlGbE+dMMEOJsoWECUJHSlRudtJSsAZwlzL3fV2
P14bCXRLnf1sEKW1CA9J4ULnttxvYzkfH+0R/glM1niybqKWpF6yIV+XlDkJPmbuAokqijA3Jn36
e0UDmdwYGdjk7bb0wZJjMoM8YOdkbyAv8aBQGQI6QPLkE/UApq4+WDMl+tzH7JLTjr9vqXU1ES/7
YXZpXxkDMf1BLbTdL2WiH5U6PbsRwo8ico19TB5YZbpfY9PAI6/fFkOdBcRHfUy7QIZDGt/mkf2A
Bw8uMHUeUncef0jKrJ2q9Z2/rt+GxYbirH8D8zQjFDOejjg4RhGR33YH+keQK7ZDp0y4nViHI/nl
EE7wGmNN6/RTOFkDd7UwT66XIPwt1NHkrbfzx+6VIpA7U/E7HeMaYMuhttroYsj2MmDCvQQ1mLJt
iDRq3GNmT919qcnuTon+D4auC9aDhtoHRkXclNt3KzErTKeMkRNajGyvawA3nSxPkCRY1ykCjUaF
anMInHAO0uDoewjAvcJsWUKJ92KwLvxGdBjt+21u5esPaBi8gEu89fUYtHdCMmA1ESfqSVXJKWiY
GCJqZXO17eUz9n157CvJP9LoEW3bNZt0/4SKHvdwQtZOCxnbM+N5H7AKPiB6+C4r/zGd+BjgkCFf
s2TNvN46REP5MfXSz11BOJy+kKrTEMSCn1+/+9PVOse2dVgcD2CUfqC3I+BtbuPcV2uCoN2P692Y
QHTanmjY54zMuunQJTzflTWwrjPLr9scq2oVcffkNAHW2WfHwOLFYKAQfcU/1R/nlckzr8vtsNsO
x3r0nnKdsTTl0Jd0eQKoOD0WhXgpkupWNdajGiTvhpyvwiL2TBXR3ew6hCTo8dJ2YiA246appvac
WvQQuk+KMacXDB8OnZXFSJ/kV9jO0SczTxAOMFbo+T1mzw23nSRIAckrivCGqjIC+dnA3mlQukxY
5kDY+Ece92Ffsq9yPW7uQvAzDmyVZ29ED6yfyrcvWD+u25k5gjcza4Dr2wXtTRxfGEjgshXoa3ky
tsMZ7QLvH+sxagPExLoramj/zjkhE2bJVpWIJEAB7HHnFSCP0V3PknBcDISft4u8FfOmbjvmLNac
q/kzcU/bi2PrSOaF/ac55cdyKkr+avLNbNs8SZzoqLQznrqkYRZd81RlNa9Qw6NDqDtOOcE+1tQm
jwwoEYfzVSyy4eAX4ERmZhB4GK6iDnpdEaBeL2R5U8BF5Gz2H+zeOgl0OanrnIqJa7ZdSmYZC4fa
Uobe5J8mu0SYZKQH5JmIBSm48Nt06dtofOwbKHDgfP5QV1q66//rVICyknGPRWqRw9ra/msnmKOP
AQA29jsjKuyn2rNe9E48d7jfBy8BcNBoXwZ84jAucUUXWfbJyJJshxMJVgDUgtAnHf337an199m8
x7aCzZbFPEx/vL9+qKQTEUAYNuQjg+udxVToLGiWCG9H79sxUccDbX2YZI7T309Dgpjmw+8/wj8M
8TwP1ZTNLI+BtNiWZj8Nw0Qdu25WOv0uGhkxZEV0PfvLD4dosGkhznGdgNvozc92HnBOzKd1/NDX
3KfIydF+98aPgSScNQIJ6gwfesgWV9VK+Bn0LbCbXvbor8PL7z+03hb++mUy12H8FDCV8DEa/PW6
DbnqlybmOI0Vvs6S5CQb4xrTsKSGDTehm9ByVVN9o6sjaMulDxxY0uQIKXZ/+Ch/H9h50mKEb5EC
YTK4+6W1Ql6BrHSZBsiwaIF5ycH4wdUaIjhAPFmCHelqE9i1rB4iIypPPPntTWvWN+WQ3qb+kN/K
tJchcWHEKfvlAR8jTFJzfvz959xG3L/c/9JxLNsNBN+yb//SVqm0d/DtJQxrfSDwa0sJ0qoG91zR
vTXmdtRdc6O8N+KMOZQ2OkzjSEFhRN3BbOvhCKqdtCEWA6xSOMLnhCGJP1MtDo3Y2XIdDl3BdMBb
vbdTr2sIWI/c6bGHYHTl1M5XOMHQ/infURSH2+nbYA8lW8l6m5yQDBgKu0jCOeLlW6GMdoaFrELF
MZQrQogq+YQ2BR/UKDFwdNFwFKl78QvQS7TRa/yyGgi9gK6Jy7SKa4cWSTuQGdwTwNxlRujl7Yft
zY5CC4JnQo8vpdpjm6e8qJLT6LrkOfAyqC0SNmqCwSyY/KPupLZfRkdR0esff//l/NPhJF2H/ThT
adcSgZ5Y//QQRsOUVknAl7NtJCFDjLvtCCc7iPqZ2nSNu/vJP8/la+8O19bAMTU19Dh53n22s/Th
D59H3wy/3CwcSRatNlEnpvNrD86msMyZ+LMDnFd3H6gZ+rNDdCWNyiEbkV60dsWmfOhPA9QSz22/
d/grbnt/CBPFqNWxyIpIZP2nQ9z8+wdjrGqyMCPdhKmqo5/Gny5U06kaiQmC6ZKQdwTqw37RDbG0
jrJp8Iwp8bIN+JgaEA0nnC/prJhqFdnjpNuxznOGM374z5PIe9L2ICTWxXIbLQjqyjGNj4Uoj6lL
HQD8T33MBQ0af8GnIhbkjnYQRojwJccy0zA9BeUaCOUdsz4sVZQSMiu7/eq2PwamTLu37j5uH8ti
+QjxX2CmYk44pqXH4LPN9kG1goPvHkvDvmCBwADT0SiX2NAMXfXBWtur5ln7QY7uwlt+qzNso0qP
jvPRcsVzw2qXqEPQuo6pnpLW/75a0P76bBrwH1GiukbPjaR7cCdtwM6XKwH3AIVZw6BxyAFYWKT4
Ktm1Z/L3WmyJ63Pxfes65ygzjsAGcLKlD42y/dDxJomScz4pIuu2wpgtvzhgbfuUwrHbShKsr0AR
ezrg3DBQysn6pSVmDedKeU/wLXnPrvgCA3I4sOD61kSUuE3io4fQQVP5/ElUZfWnA9q3/j6M94XA
9+ugJLEZgunS4KebxqszqkEJyKdS5geL0Qmu0HUfT/CrauCoN3SJ826UAUu4oEdmRXKVSyD03QeT
pPE7P/1sRjmxe6OrWCv3J3y72X0PqmCrhQnumXes+QKPdmE2+3DbDGZm9hn4FSLXJYYyRoSb2/Tn
NGdlsylEuN/cvq7D7ThFs2ihjwRddr1NiyDWpN5a7EmxpP/JTuR98rbV89jKWAnpqtmx6VkAKRKI
1Urj3DmlPE59fskq1h6iMxnoxdV5aq0fKsK7UiqHlZY7ft8aITGW4z4ewMhC7HyoYsYhW9FYY6A6
ZPEE22K93ybZlWNfrxIbZDLMN6yrqfp1W5dyT+ztLn4kZ3VbW2Ikv0vJcmEUwSfaLgv6YQLO0b/c
4B86T9kwhUNMBN20INyv7Ts7VaeeVjcg7OaQ9danQNmfSp+0WEgssLO2MzijmeusIkQIDwOG+Ykk
7wBoBSyy7QJsJcvKJnmmfoULzaS3JegP7Ef7sWut05TCws5645D4ZAbSsdxMiMlm4MFZ4obQNa76
mj7RXNewrssIti1XFVsKqzZdI4vknpqXjAAED2XdRAcm7t2uziniYcV3+ylIL+lq39D/gMOuDSZg
qKFxAlyVYplOKFW6j9vndFy4pSi/d4ooiwMmGLEPyLENgxRZcDxPqc4YRJzTGG04TLWDdhvuoe/W
9d6t+89u48Z7yyVr13LmZu/N7XqI23UAAwVDUFj+59Fh5KGAQe1VnIbQNZYDl3HCgG0fprrJ95jb
qusct/J+RWRSd3fpu9jN2vOskmfTb6PrgvJIkSWNxZMmFensucpBV4o5fmfTru1ivLtHUhqwMYyI
nTeVizRmhipQkxprNg8k77G6x3BbJdYdGBmbGMOxer8mdVgD258c89EWcfd+IqS66ZmwYCc+baME
KxnrqytsR8WhFUw9U2fkFDbwcRBNeu06S3ATB+tptTMNZstvGGe1YdKjVgfsh9EHFjddC6Y5Oih3
JD95qXCJ1SZ64ZyN+m7rQYyhnPcDjMeSJGkwUp0FCJriNl3ZgkCe6FlNKRI/tydy6Gc0UVgENIoH
QQB1gDSI0CXKZ1wBiZU8kHTzKETq5FzWcBLNacpP2z2wNVS6Ba2COt9RKfvwsBrEkh3S6220YkDK
75e8DlP8LNiFBAxw5ofhdjHimfIrznkdvIlwJBg07veiTT9ttydei5fcz4q90CMwH6f1uOI3ZfZx
yp2MBlbXZnbVHorRDKimHgiMDva9DSg8bcUxFwo+V+0cTJzrY4mfiv1Uy6uUzVKvNWEM1U8WNLSj
0/PJJ8c449GbgBns3a7u3o3qwmXrgK36AfHXzXpYs+gdQycLCZR1RAsFVspKTu6a8aFqfImGbopt
r4wuDXDKpEmpGmXE5GmkOMsMN2AeHjBAyHpqDDwszJoP248ePVBpQR3Uf14p4PCx21y1ZrKngKow
jaXX2+RF1XK5TtvXbvF7YsHlztE1qVtxLActK1WmTc4R6i+eBdZyVfWwDaW3QVdGktQumfvytLKz
s7N53o8w0rZNMaIWtkEekT1UrojSSVMdyh/IugGZ+SYz1mqJThkrghwfL6p5+HVdmpQQxLj+Q67B
jyU5ga7R3RhpvYYGwC7m6PKjV+OfNjqrOowJsbbsXZkVrSRt6ZfHdhA3ejE4rUwVqqp7VmK0mZwq
QOhplV8REtCek+XOXZzqEs/+U9bEX91VY8d6PWy1SY7K4TcIlkq8FH1EUGjnS9aR9TzTfcin3PT1
F6KD1SiZsG13isjT3HwtSuDYeZf4l3WgNyYNt9xvZVMdDY95EXiHiVn0Hj8CExWU1qaAx8KKDByc
x6u99i6endbsTDCcBFVu7ez+3iqBBmSI/MMqaU+U8+3ZmfrivUKUt71jasuG7y+ie6FrHAeBaAiA
4y6SYZrzPOfS/tQxsn574yUzmXWBTUvlsNPIDcVbnDhjF8wVsAP1UOMQ9R+gUPZpiwN+8eaHwQfD
E03POa6HXWmzYMtwbu22dW0+R5extMhorj/FnjmetvtujJjOqvFbVQDPS+xRXHtBB1BYd8E1J7k9
4VDs9eQrSzGFcg3x8hQpoEwMWfjRAG5slV6wiR2s6cMkbPU22t6O7p4d0S4YiZUL6Jn1pqP2VkT4
8IEhE4Atc/HNdjXAnsamBoQV8yVCBk52V7Tbvg7D8HadKcTZT7FILS9ZAYfbhk2yiz14FZm4+PBf
r9CLfts22ZOxPMVN/ZyV3GHb29lNsmnXeQB3q0Y1ezfoYND7+bO3Yc1xxV2Z6A9uHZncYtSqdtVo
XpypbEDGFvWZsaUfitqGSuzx0hRLdx20/37Qwbj8WDwblKGeX1oDNVOZoPywI7EgntnXk2D4U0Tt
uyH4MVYm90RMhUKO+UsT2XfdwsmaBRqfYaOCnyJq11YW4MUcvbxjMfbOgb+Uxwv5bOp520hs7/Dt
x6pnn07UxbXlghcLS8VUtcQNts+MIt5vFdQ4z/W56unjGq8zDlaHsNbo44cI+cVR+LF3ihYJwwTe
NGeSY8KIItrCM3wWenbxme94vF59TMZqCuU8ToeU5hXAmLzOiIeDYafuxsL6aAQiuhRUioeMCuJq
+9qSdCpPfUzLDU8i1bO/yIU4KHv/ym+9mq0e8qe8P7Z6GAk9iaQDzDLbeeIHfHPbaUfjAstV40Mx
t0wR9cpWOmytwHamTQWpaqD+6qsMoMKxPW1PWXDfIgk8qgzDQmYVn3z/2QDx+RX4HJmrOiOdKAaP
IfjWq28N6LaOqCt8oOPEodl6+HNj87trgyzBmWsjnMQ38LbDWF4Xv2HdoRiXLg5fwowR7mjyYcFF
MFtyLXokUUbnrOI9tAYV5k3m6Nua1qxZlrgCHeSgIHq5VrdQ7EVPSYW2sFIKAuE4vowDjA7fZ0rm
lOxzth/aqzDrZxVW2iX6hOAmCZ2tT9pm3ITizMJmYd9CMN1ufFWfXN8G5/E2/ZWSmEXK1xNcWS3+
4zlEdPpFJcbXtMJ43ZUMjrGMEkNIjks4TgngmIGoj4Ukt/keRwwJLLqjI2FzPTDhxTAKvqYxh+lt
Ya2WnODLF8dTr6oEsENAIPeELmzBhN03wJn38WiZe3qXow13IwlutPonS81hl+xJy2HdVBKjVAEu
KlTJhHcsHmjKZ5JtEKXo/9q2k0pV8CBsABXb01B2xtFHkgFfycG4GFXfe+b+vZLWqWL3EGJJfJoW
62IXuUsjqZ48Q11SBsCAT7lmpFWAwckhnnOUJKmaDrIECduAnhwQmx22WyNo1Tc/JZz8398i2xVz
es7WMt3len+DnFm3q/VTrn5gayMWXEtHZmv5MQDbPc8uL3LfnL5VOhMu4M1yrFlw7qq+fk+W3F3e
pxy8Brgtc+WHlDELCk+Zhy4/VU3PfaXL9BxjF7je+TTrtdA2THrrYnwDi9PU3GVNEna6opksF/+f
jV0LTZoWrW2VU65FDvokrXPZH7Y/H6zDdS9J+fW0hjv2x9fGs768jfc7JDG+iyMsG3GBOjMskzJv
UdAn5Wk7e4jw/uaW3Sf44WjK/dzat/bwfXskhVG/4sotd/UEX6cdPKHd8wwjyMSJ1vg2KueL16D5
ggIeHXs5haOVH8q+7j6KQFPCB/t5ofKnX5NftwE90tL8CrLMwWGza7hUYVsvvZ0QYpA3DXOwC2cy
jPU1O2+fL09AJEhjzCD14WhuIpglW6Gx9Dky9rU/Jn70tJWYqa4dtmIUvj2oEOrlEj48sxYJmVTp
MqMD4xzXpFgtV64O6sGTCqYHvl2tFMOG/MM0kCo4ttO3rSX0/Po+gg125XYyukCoc/ZtB+c3jqu9
y04jQh4WqjRYmaJqYQC3jNSKN2KbHiHWMfn2mDCsLHiGqHnJTAgToCioQnSstsdKfBM4pyVGeuJT
aquX+21lldZhMaMw7CZGHE6XHFIwGLscufeb+LbVE4hiBaNBrXEdTxJ9SNXPu6xX59a3D4MkHQIQ
VL9POtLDVhsGRj0M+2y0u3tQJ1/JM2MGORn7OU2789APYUwUE7huKBRRM733o7ij7UeZQqb9UiLr
wObLV2ZG722rHs9zGzynA8NM16mPPHLTtarAd/AHjGk+Yu7trwEuZTZ+hZp5csPrCgiWPA4JohRi
MdQBZSDKPwiz23/YKumI4nSWewtN7V6AiD5sNcCQ4oy2W6pbEvGe5YLmLZIDE4VMW7zEhL5vBPyb
iexle0bWPMWdb1jPW6FUG8PXNCNCRo4ne2FUbfS6J6my7NTk5fu3TsXtVtrvHoY45wgIc5qxpbyr
pvF+GugP7STlPSCtR6eH5rXKLwVp0kdDltZNfAwUstErk2ILihA2z8ZwSrSTXoFk3AAdExk3Kkbp
LlyDrHq/92/Nmkds8VTUhvAuNYqCF5DFIGk/erMBzxAedjNQPixGTSMp63fd6Eq2/G29h72ZXbs9
X3SbP6URY72uQQRnJArQ08ymvkfmaEvSJOUA27xZ0HNlLfiy7bzN8MXcxO54yod2PuccfgpF8MN2
mUe7p5ptva+L8vQ9xsa0a1cqVH68cBXj01Y3qrp8j/AhZrPSoc8BSnsYx/xSTM6TQybuRyUD7IRF
GTZAOw7LOI8Xst7x/DbKPWztS20vfJ0c2/s2x3zvV0Wke3KLvwgNBvYYpMFsK45Quoy9p8qzHBrk
XGpmgy7zlLwo7ExVyyuDboXAhz5cI2iCVpkAWpUVQSBBJsLB0V7+ZIU9w8zng9tihy6m5DFz25ui
Nodbb3FQ2HIykerbHDPVyPulc7+4I3ReBlPOrevz78ssefBXC3RUyts0n+wOLAgdpJRnpdZvHfkG
QD2cHXmd4PXyxtpz79qh4WfedVLPlxalYTQW42Ut7RvFRO0EL9ii5U2/ew2B1BnM1X2zKlJB1+om
M+nL+/OyOM3e9piWGnnz0AjFr4BpnyKbnGKJEx9QARy6cbmXlUsqn8CKXOQAuZBNA6N2zgHb0GVZ
nnKrwTGDhP1S4pX0plthtYA55OSeqiigEyi5n52OLNS4UtO9Aa8FkxA8P0Bn13zB477Ht4UFzg3F
ahTXGi8zC4K5XKJMmCer93T80360eF9ZCTexIeuM9rJ/NzmEAgVtO/FtBFhj82qAY+Xxyuum/8Pc
eSzHkaRb+lXG7j56QnioRc8itUZCESQ3YSTBCq11PP393NE2VsXq27TZjVmT1TQSJIDMcP/FOd85
urPffCL5AC0qCC8zWLyDTd81u5n9xtomhzLrp93npQYFpi5GM9B35CIUOx+4t+g0HdVIP+07C9Gb
obENYeR50LQ63blV8VX5zNB4bPuZPFaj1wDGT4yhBN6DvZ6Ul66MPgfs1B9zOfj08ubVNR7tTIRb
cxnRUQTd8qzD/kW5fkkp669R0OWvXY1UzQUrn6V6eMj7Rbws8Ccw3kMGbeJj1mX2M7dvtIkzSNTO
4H6btC56HGDa7NBGeGtUX/F9NDaixW+QkZJwEBGHcZpysCcMedhqDcG58K0fhbmQQTcUyXmAnxpE
Q8mEe7qFfm+cU7jbbciqO0mYDkKv3kMO1F4yo0MJZfHPL112n8uC2MaivIRD2+yzIoAUBDp9XzG5
XU2hzXNnzvUhYQ2+AkYG8SiF6S2iDmFd9FSC5WZ5Pl6TXgZaAIl9GhFpuckRHmR8yQ0/2egOkgRO
/QuNFGFypXYwiy56yIIFIi5ek40xCG03tkB6RJpMhCN3OR5kScAfW6wgI47kXEDtRBXDpsO5VFYl
kcTm/DzbuIuJXXTR0HUHphXtrgNVfbLL7ovbZh5oNJcAstqeD15uRusQD/55cJxLphGLPDM0eliq
4NINlMu50xtX2pLh0zhElzDOvDtu6ihmMDdXpX8ZRli6eRBDqmMQtC9T6jg5JIdABOK7j3xAP03q
ntRPTlnvQIINhyw13VMtTOjbKZvFeEris6aTGzMkbbbhexCclwRoESLlbM+Wg8OkDS+8g6yDerEW
KDmHLIRbltZtfrQ0dwRRBGxkwfVAqmi8K8osfyaTG23D5A6HfJEMu9lcjo6G3oB1jbwAIHfSsD4G
iwjO6r0ziPprYxLsV4e2sYPh+g4eDMW0jjKBra6zy13DkCjR8eZ1yXTL+mjYKJWPE/bDbuI9QAKY
dvdarVwvur/ckgSAixkEz3ni6Z8rtmR+itYnCXLjtjTRfayd8DjgV2RjKhUrfOqRABnn9Z19IM4J
dmvJlD9O2jvDo5du5jUJw8R8IgN9ns1vC/oMQjJR5fSAyA91U42Iw9zgU4oRYp3kzwmumudW6HQm
o5HsF6fjbAStSFR6nl8Q4cLMpUNhSmesax3w2pSUMFTq6RAOPoHRU0NYWVDtSmKo1inK0wemzmvp
qDsxF9+OMUV5b8oMgxw6EXHw18nVj8R6ZZvGbrT7oMcIxpofzIgtHBAGxBM3vjql9pyVzk9Yu+V1
HgrnUaJTka8CJQmWa14MMZOeetzaPbqNxeN5qIV+dovUPDEOsHcl/d49hOU3tuDnCrYHF/X/yoLG
s8ki8v8cqTNREpNRR2jr1a1xtcvYuJr5S48U55zYTn4Z4HtstAJ+kQdHRqyiKFzAMZFwJPuBCy31
jp06q2qn0vc+I4yzVjc0A2hqDkNDLZ4ADw2zcbpD92k7ER6J4gi2DiAtzBO3PoWUDj/ltewbcTFQ
YuwinMAEnH0jeCF5yAbXRBOeD+tIBkAZPrR+0dTu2u0DeNC6LXgE3enC7nL02ifKgO5pqdKNSyY6
yKnnaUJFpIXzETkLy0VYuzA2chfQFVkg+ExTAMwVca7xSJioFkoFHYmWjR0MexqM9IF3NRYZIQcK
pD3mzIFvSBGCmzVg3o/ScjrWSwcsv87uxtQt2DedlGBj9tVDSTij5UaIjdmXVmn8PZf0mhFdPzti
Aiz8AGOtdDWPE47QGLZ+Ay4SwLjHnmBKbx2kiSGlyW+GMl8jR6UzDFHNq2pqDCuwG/0Zq5VPS5BU
ebcpDeafucEkNHaKTTY5E6ILKmI8SGjZWBlvWK3axaWQGn5noBxW1ala0LIIfAHAZF/F3N0Wn6kZ
ki8Ncb7+nVgU623E56ul27jWzafIgV5exF6/1RjJb5n5XUryZW4QL+8unUzbG8k7NzMzCSIzkQfV
UnGqJnZVNX8T3uBdsnrxPlY7PQf8uvEfBCEOp7Rg8iDVa2xBAaYHTfVFCGj7SR6zoaNBLWfSL828
+MaaMnKYPjct3BFs5+u885FfkBiA3TahZG+Lg6/pR66Dmv6N6YHqbWddmkWYnWB1qj+zpsJLmOTH
IUb4pi3Ib43chhgdHfpJEpzDKTwy+t2opduiOS+QgNgh+Hp7SKv5XuIeXxfe3XoMOkMjnvSn7T1b
5WtSev1D0k0UVYCTZtA1L4A8tuYwHnvbyk9RxjaPpg57UMVoq5sF8TCzg1Bz0N4QsQIiDYjqE3b8
xEIlegg9lktyM11pfG2ZXQISm3nb4gA2aA1AdgQRUTadQ5J3wBF8hBKPgGPvYeC0JrMgf3ra0ndM
e1Mfr5NX7KGi6Y+1LqGzWQaTY9C9lV+G4UUDn45T4sHyyWS12vShbuZ2r+vDz3QxFmoMgQ+APQxb
v3UW6MZ5QgtHViApG1E1JGtGhJ9zLyWAoyecso/iaW9oxbkgEe+ifrI17kFjom8YUtZsaCx3vYaC
t4FvcksDrLJNpp9Dx9LPmCupQyv7J2ut7tQzfiH0rT5NOMa2bof2G5pudZJ8Hc/IyBEqKjS5E9r/
fiJ/Ly/mZRtrs1iF2qjdNUrn7DXt8nRr+nVx+I0uxPn7Kp1jThdorwz/36jFEpNRm46qFGAaEx2D
+FJA5z1gR9SksySWBuWt4U/d29S6uiXhRrwtnjQCTBk8L+4xDIA2iWxEjTNE6BuGAdkbtSZ3e/Fi
NPhRAKw3TxbU0+OSgZRSfWTQDGK3TNWzOknIHPuWecOXAmjUOha6dzCMFjV0VGurkiU1EeEknnhp
9kcTGOxXRd+dCqOFdRYGzAOBwKwzA5FVPBBhAaPnQes/U66gvoRJRMwwGa3eYGn7tCxAKkTGlwb6
z4mhwSVj1wLHmoFt1bDZyg0jO6qhmzIXUMSbg2O+ouweWuOrIaJwoyQhuCWpFwv7XragzaWdIXUr
6/FLFl0xigSnyvLOVmUDCq1Fu88IbMESFH+KvIwdPi6VuSEecPEjvtqFohHBUw+dIR053CMXYdNg
MkQ0rH4fm8OXRgZBUdqNWwdHGG7kBcl+yOU/kUXiZOLBLVqWoE12QmUMSVnyKoDVItIFUTxvBYzx
s5Koth4cq2z+rH7hN8tnqxQ/1SCbqNiXXjospPAPlSC6G20KNqoACaQGBlUzCqXmY8kSpoxenF6s
skSOBJzyi13793RuogNx5gdjcl+5jw3cN9CeUlj/yLIalvP0BQ6T/KLqiTXmWs2l6DZOC6JFZmb2
cr7g8Vqe0pJMJsuYtgwCnyM5yKxB20jA19uQGE/jbJLPE5g/wgTHkpJSDG71mWXKjjHLSZ15Gugw
jIHIaOgPUrt4Ga3uY2tsFkI7QO96t8Ha/eZpsv6m/nQcyzNxh6Ie1F3L/8Wc6EROF0WCRGgraU6G
FU+7PCWLwyhcUimBFSMoWt4sg1zeKQ2fTUlblCslRs3BIUv0Zl9asNmknJhXbZsPzXs0IHC0JQTd
81HQ6+Fx1EAK094r3bpS5lOHMAPMYV/Zgr9MLC9qnf2fTwrrbwpNhyWo5TG79h2Oi19lkXXEAia2
wnEdu8O1qqKZhmmKH+M0eQ8I+z7o1lc1w1frDTUWUtd0zLhoDYtC5tmNuC0cDBjGDws5dOI2f0zE
b0wuDMOqZOILy980Soi8cgBcVd+yYjiVi9Ew50Y/lzXUG40PIZUNY/UbwZ75N3shX57l8tohJrYc
T+nU/iQpArYUGVHbsUSr5k9p7ZQbsxkJ7pmWcC+qgainNp3WBHSrwZIaISsNl5s3HDxhQ3CVHJ6l
YfoM7W3EvrpX7qHOlahrE3/8Ev34zy/J30WGfM7CxcWF5h5vsvuLyLDNc5+7DCdvpNkEbi9H0KAv
OB/EWvOz5lAtAe4HVo+zxfhUi0mEJ5GvPGdaz+0Ddx5n02+NiVId+xehoQOTBAiGhDIgzv5VlV2b
2ZQ0LK/Wup47qw6WecV+0QNuH4etT9IGS+MmMDGSkkN7qHTZdlrBixai+UuW5vyfv0X/7l1r4dRw
uN5MHVn0L+77LGsIKe508hYJx0ObC5sq+qHuhhRP+alcT9KNwrp0uik3LPUDN0bM0lCiIqzY/5JL
8xcZinaRfNJcjbUq2m0GPPoKKGTEmt38EudzgvxicLYRUAbOmczYdUsK5NkMOIPt5p4Bgr0I/Xdu
6A/X66/fbpzQ+Jk8wxRIO/+qhBNd5hijbU7Y5dzPSFnYcGbLUR+9l8RACI/bnxR4nfeAt6jcCkIV
M11cVc0tE69IhW9PWkHce0FC9EnzdGRKjYY0NUmPk2h3aCm6R9iXEPN6uBdNBHyM+r9zT87AeG7u
7OMcYU+u4/Conn/PmR5zN87kv4H5JfcuenOObVD+1hSTZtIwpkGMZNb5k7foxrHLizOeinILHdpG
pZ8RqeW6mz51NIg+zm0RPV0W3nTCRqQmO++P5j1zA+vWz0mx1TRC5ZkQMhlp+309APHswr4+p4V1
wKLFhrnklilx0WGlH/IzNodLMVGvr6VpZHD69HFqNXKLXAnDR7ePFfhUt84LER4Hkx3ewQ9JkGqt
Hr6ZXPF6TFDtgGG3339VVmQwZhM8yZmSdmiDywSBIH5AmAZa9gkE7SuT0GZDWty8I5rwYkZjurWG
PiIyLbtWppnD5EN/NZAXifIrGNCAwYBvvfkajbHDTLG0b0iOaM5p3A+9Z39H6McKSb5ls6RC+ogj
zKDfhQLcJZvZ6EE2JNNTPIi9aVUl07Qi2BHQM+4TQlLdKofdOSTBKRQBRxVB1uVofWwxY+ny7maE
06kgzm76TB+Y/k69CeDk3xwRjmlCmTF8bhP1zP7pqDXcrm0TFoESH2DiGZMvO/fzSTOdExca4E27
i88oweCP2oYpE8z074pJo8SUESJEXOnkTIU2+p4xwm3SFMMndTAz+bpmBtqT1v1cGgWQqxABho3Y
CQBWtE1GcDBGTRBvy9zl2EzaYyo1l1bwPdRpSPu4OqcNCQZdsaC14g36AALxSODfz6QJmTzLIoUf
wUkN7d2crbwkFSmJclJK2ChklLmrHyqrDh4m0mlbC5lyodE5BzSYKyPKxWoeRm/DNhqMERb2tky/
pXakn0dgXavULLSX2XdfWaBihFyC4VADnn8rovFLmY/dSW1zejPXtwabCAhOFAOJXe0T+wngV/86
1eG73XQFW7ekPDuUkQyg3JP63gmX8Ip+ILwidCpxan/6YWatLWscPpt9+4lNA9Vj9lx7DVSzyLky
APljotVphNudS98qaHoYCOl+Wp8btA5kky6XKR+KS+0vR2yW2s6dE7JEFjckiBynV42wvezZ88o+
F7wO+ZiTtS0aEMtDGdr7uURuRO/xQ7Q/Gs/Prk0oxZl6mJw9XKegRrocFq2Gz6ITLNJ0poajSUyP
xPY4PlMCMjdbpNUPeYPKxxiiG3kK9whXxopfIJQLQ28TxYLYrtqMT2rVvBREkUkiet0xAMDkb3be
/PEM6I2F4ck7IkJfR02/n0yAmSKkYTWTZNxK+wTbCKkGLE2mjSOb+5ODtyeXxlj+ZSY+C1hdx46v
KWK6lRL1c/AhIUuG4cNthwvpiPCS6i/XXgYr/xK1CNSVmkXZBcg8GRhrltexE98JlGM6zB5zoltl
nqtdhDlQmHRs633zYrVbgjhWqDoEfRcr54Ll9GoQH0IhKbBTSrteH+DhUEbjuLU2w+i0bzUlXD9V
7drW/O5sfkrz2vgQG8YBV4d6q6vhg1KvM5r1902hXdOm+NEYWEUdfjQ+Qq22A4hux+bjsETDttJq
SXrnnTyHKKVQc63drL6pslBbCNUu4/FEhbBLxsi8eOawT3072CmZChZ+vhqrXzXNstxD/eSbWAzZ
PH+xS8fBrtzXK3Iou2nQf9QjhuPMvOPfS252Vd/DvtdPRoRNMNbsnc6qdU0qGSuSZbkuKX1YMTn2
dm6sl5qcp5TFxt1qykvTopequtTcYSUWu76pD6NN9K+DMf/INOIw9NClwtAqDgTlpVt0PUoiHZsC
XG+I4JnQISJ8xZdE+OCi0Bnta61EndT3n6KKSZolgh851xXhPvsGQOnOThmCV36mMd1lHuc287GV
o1sTKy0Lao3ZDdddEj1Zbsm+JZj2bDTjc6KFr5Ia2IjxKEokos3Y/wjiPD/3S3El8OFYjlp85Fqh
2d6LWkz3PBX9Nl/CZyQF41G++nMrLo5VW0cDZw/Ju2o/A3TjzVqi6KFk+xdWsvUHOcF6M1qeawKH
UwvzoNcWYmcmAhewiwbeE8Fbg7aUgdHFaYA7xWWAZADo+MlFobQaDG2fYTu/EExFMGwYPg6WVRMG
ru0E6JA8MjD6G/N4KY3ok75gRzaCLcsJsHYVMhuRG2wv+u+qw1EX7yClYxZsgicaI/Y80v2pDu+u
Gr8PvcWgCpnCh96yqn8uS/XVygtj1RdFeEyqmABHGqs6sH/oWutAubG9/aFYEOyy5fmm2saaOS6z
Xnszp6I8jbi44lwSxJfTbJBmrqr+IJYaqJw0U0WkmzyeldjwXgBVMserWNpxO+t5r+H4J4fWkFl7
014nt7gnpusowu4YSR1k7mUEDtQD5ukBi+yEimYIX/sOD1Zv9Q7ORYLvo2TZptXC4S5vqf8rXFNX
gDe6j8nIXngQbDp7ngZC+taqZ/+X3Mc4NBoC0FaeSsgyrFEmL1ESqa9DjTn6jl2hHqC58Hx8LwlC
eTWvVK0bk3wyx4tkGxUtr2f9U8un9jBIB3MuO//EdOACcgIeC6v8GtT6tDGc+tb7iXGi9d/YHk9W
4oAHVvqHvpou0rJQJ2l3qJJ3WMmbICBm1gjDaz577YmUrWvXFcMhQhs00q/sNVPWi3V2DiRkKfQR
0kMzXHV+s0k6SkU1VFbS9Zjc8zXkWpQFAA6Tof+ipFy1P18dfGQbBZAIp/45NWnIopDhSCuRCQr/
kZhR/jD4dKq6hf0wW2DDJLHG6yi/XWoTpCHRR7nNesxbjupsNCF4nRxRulfAqauCsLcHA8lhIe09
BaM/7llZQwAh/OBImB3VCKMuOsniSy6ogTMNUTj4SXb5kj2XlGIdl2x6Fi9+X3rhbLulkvkHniDu
Mvk+66m/jkzkivG0PBF7eNB4yjnyAeawS/Vl8nDX5hszt86AFPy9Xgx3XbPic5Y0PpoQ1J46cXRz
kBlr3JWkc0wBIBGXADQJABAZufSEIx+70QBQ0bE07cVQH6SE0cL6xQLrD6njw9cDLaAlQEOEBHT1
PtIBrBLqPWPPFbK1JfzZOYyn3Zc0KKo9E7r3XMYrWjVrwRrvFWIxcM921b+Cf9EnIsX7hUi9GP2V
rHXyHNOfP831ubB+NPWU38Wj/7zoJGHV0s7MIviFAAhoHFKupy7OrCaRzko0og/jZF+1eoPgaTlX
UnBb4h7Y5F7+ZtUE6Q5jdcq9B9DhPVDo6YGiZDwZhjDhhjn53pibcFeYZHLbHVJKVKQro0qyU2Ua
twLn16aK2oMsODaKYRB42VtbGcV2QgCKvK071EXcryrcWaVu1Y/6WP4gh+Qof8jBNWMsy6MLbb+n
/Kj1dLrrQXHLuNaaJTRRn3I2gNb4ogVVsVO6NWp1Xlz7kI9gY6bxiObd308zcp6EdfSqCYqAqGqk
P3aiP4yFt/DN3MYuZySCmJ9FNV+UAawrmdRHncXwTJTJcQyTl3EK6aZsnVxbSqmRmArmzu99bph7
ZonkmRmeHOVvVbMxV0jKIASeHZMm8WM96sUzUsCmVJQFZUJDfuSwW3F3SijXjlpBOjNFWWjHp2Fe
XtTH9bzzTmjPrCPoxWsceOaBJuWgysoorGnhXBq0JWOrkkXwNRj2g0QjLEyWp/4W6Uq0a2RKs+vS
jJcieQy8hMqhbrYCZusuqaL46jPm2ZN8/S2cyQOr+w7olZ15u9ROuN1d9K5KRufgIGG9gDgp0JyD
Bzg8Efc8Xw4fPhKlRVaNrchJuXOQSpEeRHKlZj9Gc1TeiFHZ5hMDAJAH3OUEWewhpe+VqG6yGQ33
vGfJg+MQYjEmhTlk5cDXOdql9i8ua0q01jAZ2oczwq/A+i5BvScLnE0Z17kh20X1eJnwFb9OXXlQ
dxmWoT0xcejrkEsBlRxkwAtIX2mMnD22nlYL6DvFekyKSE2h2tWhtbEH1ODq1SkQvMbR1H48ul3P
KZIk8VU9zRxp7MJLVowL1xCLdCmsK5uUvplyc4SZsx0ypEZu6xwXkPlrYWs7xUZoIkJ79N7I10RP
YHMN17x5uz2Wtqv6fSLKl9VSoeReBJ44VpjSiBnucVcUm2Hm2YEseOo5zbrKtvZKjxyL4jGCs3ZH
Z9vZfgdHg2TB1BZf28hsTljVqQToA7NErJk91DdVSyH+qkf8VOkQPTOwXnV86leiz7ZTzwJSzBah
GqE7mesRh3lfkv9VtC7hOKwVVo4ArG8EeUmfUO7wFUSfEp/V1EA2SBEReRuI4KqeK7URGPRmQT3M
xxSuCK8wRsODKYtsWZap60J5liYMMbRt7QFepMTvEDxjacds6v2DHpgfRrtpxr405P50cRt9bdeV
uDljiHGjZieZi/obHJj4pEXsqNnQP6YAcqc+5FyNjXex5PbdtBGwlW77ZqSc6q6PAoaYgPcuRUIS
iLO6/UMxzpuirxkTOP2lWTQW41Kprx6Jmutib5TcQ25Jq8b8xPH8ey3ci+KfGXkWroQfXIc6fFJC
TG+235rMnleR1MqiV4WMDEPUsk4KOjexTDiB6Hkecawc42q6aUhs0MpE35K4OyT6vG/aSb+lLhZg
yZ4lfq8jEynJDomPIEICZ9WUWDDCbNv0FqFT4LVOngErZufUmHbwDkml6q1HVutvLcHk1KeocUN/
JgfHyGgR4+JJGbkcaSqL7Rk0lk4EQh3wmlkLGYFWChxIBzeyrqpCOi+8+sREogByXHAr7gaMh7uG
+Wln1tMN7czL5MThubdp6KdyOBpa1e+IPpqOikCSigCuXBq9KovIJIxqH3SMcRzR+IjERn+NlqXa
BGNp7VgFEWbd2AxClJq8j8rD4luPi92WNAPRyGdgZ2utYuXTBvO2s2YESklJKBRQ9A0YgGWVc/UQ
ol2gL8MXp+7EyGTgY42suAoNiRG+se8DdNpDM+j7gRb+UtPCpAj54aowkbMglBsumSRRLyHZ0fA+
hBBnJKZFnSt6KK6FLs5hmml0ozzgreitDbOB8xwAsAFK8qYRVbEu5vlaSV6PqjELj647JrhC3VuD
u9wzCR/rY1bSkLhfZjFk1P7BWcFr0gbj01R+quXH93P/HPfDtPUGRoe5VjFgj613Wr7XvOF71Bkc
5aQWQlEzRXqlvzOAlNRPVdDSqI7mxzHgTD4eZkrPWx7gCksTrtnUy529UfGgP8q6bx+FBHvlXVae
+5hlncPDjWaDYyBBqjS540OGuHfd6oYDIjEUByeQex3pGzLQr+2W+J4O3EdxSqNuskmMK/xWANHZ
crbTi5+Y1r6gD+p7u/nwGHQ9MQ6RfMqLnhZ8PKlHR227iqRGlxb/KAOax7lMzvg5yxvt1W8gyua/
Wem4mDvYeQiLSbD36/A454uOmdJ8IHMYdOU09Eu0nbSeskIEZAURG+NKQGAqQfSRlFOrWsBAENPK
QU2JNnOluy2IsN64JNOwz3SyWONGD1Zd4r9nFCYbcDf19jeD/b8zfzlzHDhmEguPYsL5xQPOaVPQ
W4AfU3CyyO2dbTAP3OD+fGsxB2WtVz/ngrO016g6ebtOa2r33VKi5oNwxhgachIzX+3cNF24zqbw
XVsyeFo2plGPTRuWNNxmGSIs8PEuXpL6KUgS9xC5RzWN9FqQ3L0XO6jRgTRZYiIHu2WqvZziip1+
HUMU0yuMVB86dCf7qi3U0tQqyEQd/aGTxC1EXPKQx6ObJRNPtnaYCUW5CPHV1Kq7F+afzZEYFbMO
XxPT++q1yMgU4rHvGMpnHL0bxs77tPKNddUCoeuA9fzhcC3iAjOeMUNeJR2t9jFGkhO3I7dMXf5V
4QgQPuE9pJ7AdQcUSMxOxkDuU+mwvJ3bERW/85MFK/Oi+RvmyYLuHDh1+pbUI0XWUZmYVAsWQnck
y91cyZnXrqv8CLHvo+NPB7XkTSQRy6reMobqW7spXFzNJ9PnzJVsOmYz+AQl8WkpcPQgWfwoSKY6
PTFTwDsjV29JhxJ4RO0u4UxhbCDGTpp8NXYWZ58EoKqBRyUVPZKP2PpsAopkpFOpyHdaOu3dGi2X
+O/IJf3rZxm6X5IwOA4Zeg+uo+m2UKQYmGA/RnmpCaJ1Rksp7OYtSuFrqlvclnIft6YxTlMmNtId
P6K9BIYSP6kNekLmXk3/ujZGMvugDiCMGJkGsQKlEFLwvuKVVjg+ZZ6HvCCOt8xKI1Qe1nzuFhba
tMI7K3Iee/D3B1Uut9bONEvchfLDiyoodih/m2iY7hHlrw70NNCZlEqrVEoG33bJ5FTa/OolY7NH
28Hmq4xO6qNrt6a/bYaXqDoVHX8DlNrV3OnOkRxIElfH9YJifM/AmzYuCnLCDEhB7uLYoBqB+E/2
F8wTuIykA6H0ZAkmTa5Vg/WG9e2jxQgXEnD2FC400yq9AsCAtXasHHt6hU+ivRhu6u94gK4qsSKh
s+SwWwBiNgA32Lx8BAAkUhzgGmjxPx5DhAkhqav2Unmc5WgC0gSNuN5Pm9qHEKbcXk1nRdD0gi/h
wlYdDSkKLd3FvRQ0uLwaI7oRKUfgg/8C+eFfIPtA4symztbWIsQgqGoNR5B4zLZopxUDqlpaD2QW
H2WxehOogQoZddOmymTsrQSC6ozTShFLsZ78CwN6RDsk2UD250InmnIMulvQcZQGTtGtUs2/TyFB
yqY7DofWyp/qBaXrUgSvekgh2mZYCFonuIYdWiEmx3iqh5LMxfa7Ns2I6DwXE1kyMz70sBKvB3rQ
+xIxXbBqXXtxh/Y9aqb03OILUN2Lr+OQ7OG53KKw/RL7c/xRI1RknuqTYT4VdvEKLZPENaxtG0fq
9hoL96Td8e6NsgbZ1sBkJdQxiRFM9bDkTrmPkrLbuDUE4XzormERHcupsZ/BmOyqRI46KmILPXYV
q/98/LPf/tsSybdIURK2bQlbt/VfgFFLZY5QbXm/doAxcC4yLEpnYdwMPa+JC+0mqhi/3eVyplol
y9cICf+LQ1sPKW08jTUlXBjTJtss4EKsRS8GvEutBY+45DlxWkuin1NL/HC1aUu3UJ5aVLI8pUg+
C3GAvQQvIKVU8UUcbGyMEhtvRBWukaVx0JweNVphv2ra15Co1g2tiwusJUp2BU3dvnJDGb16G8hg
eOhMNofp4p66khrJnT3jEBNJrh78NBICuoTbrKuwF9skZ+Yr+zD1m0JqOcMhbU5Vnz+NIwLMSL7v
Leu1GrXsww2EA/CUacxa2khLJBEy249J+SYWikLVkbg5vhQt49O1tLURO18VCANZQbGR8XOt/cRu
a9kqnUqV2cG2wbjsluG8V+fJKMEJamTYmzJeyn9oKbzXSSzjbCZmkq1Lmh+b9hqwI8aGlrTdtNmo
pm6c3YAyN9vkCLiCJb6ZNpMTdb5bRZsTEOkvK7PsX31C7c5u8KM3XuuUy4PMPWuvMbvD3Y+GCVbt
QyH3q0IqRpVWpAT1V5FDjdo32Tbt8jaFQ702GsLoPC3ckWeiRsqKTghlvT/PInpUyw61r9GqYdya
WnqEV/a9wne4LmqSRmE6MlcPsqs9M0Ps2c2BduUomvu0XZvEjmID6dCAsg0JbYzZSHIIQu73oWh4
9np2QGogEI54L71+PJoc9bfAqZZVGQXZvtHL3RLZd7ZNDDpixkyMERGXxCOJItIhiQKOwY9lXWrd
IiRU+knbaXifmhgtR2h82AkXc3LW1tJIrWvEJxPT/ARp/U61w9wzQEgzWj3Ba/luGSfrEJhuCKKo
ABtcOelFPab/myCs8Gd5/xAikHH152CsX375f17KnP/9mpL154/4H6O0/vKHrjH89Lb8o/v1r5Kf
zf9vgVtQrP7nwK1j8zP7Vrz/JXCLD/gI3NKcf+g6ShXfc1nGcrjJQInxZ9v9879YVv0DqzU5V8Jz
HGRKFoIfOUmO/vlftv0PyxO2Qz2vw/gyPD6qZegvf8v4B38UlZBuGsITlmv/v2Ru/UIet0mJkNU2
9jb+DRiH4pemwc+Z1vktqaaFpxXPQEHvU7Rk+wXANyxTy2ZNzFhoiWuQDGYts6ur+EbA2M8wzyQi
xj6N7hzsQ62nLnYgS7YWD0bo5+M+bn6j6volLUB+si5xqqYwbL5y4gJ+aRK8LNfxFqRgSab0gaEe
MsQoO+mtZ2MhApBCfjG9YzLdx4hUOiAmzOnwlpBscZ8CGBJD9xi4sdh0nfiqvq5e6821q8PS0wzz
sITOPaxapn381+49LoKU3NvAsM7JFBGFm6OBIrmk3wf1QS8m+4xWaVtrOT5uiQrvaVeStjgyW37w
LSZiSGSqXaDFf7QmU7YYiTQzbZZ6K3Pk8fYCYJ+lba3HJP/pyPOpccb+oM6t2rmaE2Ndw8vCcxwF
kPaM5o3dG7hnIs6uvm/6Tzg3/MOikxHQduZXP50hJETW44BB6BgCn8lrt7xh/6hTOL5+PVerdh6d
iz2x/suW2tvM5M5ngcuwv6dIsezKPjeLbZ+dOie+GBtaEM8xZxGxxWOE07A6LcF00FLhfmrn4qs+
paeh8+1t0nPh1WnDkRVEmz89TP86c/5X0ef3Mi669p//Zf5VgqZedE/ojm8bNiJZzBd/1USRR+Bq
fsqLbqDaXYHmBZvE9BP6Qtie1U9mBeGC1KBTUDvVmbUcY3MLHjBjzbUXOckhkAV1kTaf9Si0zx1f
Sr7U0RFC/EM8zcSzZg5KXTe4MEv+bWnzl8rmX5++A9gMxbuJwO8XrmPtkcQMGQmQkWG1xzIrlptr
J/ENdzgttY3MJxZw8eEyzcMjShp/H3lptXM156bmqwm+W5xY4KN77vW6JB6sFL+FsHGe/Enn9/FZ
IszUYZ3qtkPN/9dvMnbpZjZxD62nerlrdQGpnlodcTdpE7MZHyf92xKTEkNjGLO3PxZGY5+Dyslu
Xc0ArwWanIXdCz6HW8ac/2wFojv85zfC348qklo4KeWDryP9s3/5HF098Wpqm5JlV2Ts6Jy/2X0e
gKTS00v334Sd127kyJZFv4gAXZDB1zRMp1TKS1UvhMqIDHrvvn4WqQFmbg8w/dLo7qpSZdJEnDhn
77XdBfRucG4ceSVJDYh8APh4oVxE4Rjo10s5JfChJB4BFaftIaweTQvHUG7V/9LNWMWz/yPj42pK
R6BRlITvuWhs9eVq/y9JFCz/0PKMEc+k7X5VQ2m9BtFVwKoz0oGzcrfLJ4gZdpy+LZa/3ZJwVEx4
wsMB1n6IpVgZjQmDgGT4XDp/jbn+ElZPs4NMrJ6g5La72Qsub7kJg7msQyS3cq4G4R63QF8bojPA
uRXqXuVM+SMZvuhQzPXAag4o0PCilwj4OFdCMg1StDZR9pAm3eTn9vAKG5bxXDKIh2xR+hXW0egQ
SMkvEbrdUxMB7Rd2LC6RiQE3JTUZE8W/3OlF6fp/rh9vu0emwbJn/uOVJwiD5u1Co0INVB1S+K4X
qSjo1zVbH1ja5i57he1NYy6tjhmN9TJx5Lmww+yoC7R9M4jtve03tTbd/8uH+89ctfXm2sayY5rC
tHXd/eeO6WmYiXFCb/NSb49Wzqm5Y6fesNjeybxnyxnH3w7+sV1Egl2ZnSfYzTMpdeTVR/apD4eD
3YCPU1rF+csCTdjTWbz1MeDH//+jrnLRf1xHLp5n8NKgzeMj/+dziBJyiq2RMGOjCf8MDdcs721Y
PWaep7wf4wfzZZxsJnVo3Pb6rzVeYZxs+jcRF7moRs2vi4iRi9x5cY1TPLfOea3DYJ3T97Dz0n/Z
4Y3lE/3jE+Ouw8FC6YMK1v7HOdDSai3AIp9vixxBFHsw8c8RgMPGuPW50fq9TssCVpovJ5eRou1K
mvpJe50SfNz/cvX+k2W63Ghp2DaZRLpnWgaJeP959TD0MRAPdUaJneZuqqxWt9lMphNdr7f1v9pO
Ny/aGB+dcppwyhkEZwj9TSQweda3LxPp1zDFwS4OyDFN7ZTukI6eSp/gVDCg7C6hRMejarnrHMP1
h0o72lhk/+WqsuT83zeK+Dd2UNP0WJm8f8btCITj0qHFgkizCP2WoR65qOI82frJjDBTKFRjwDdA
B8WtSWyALi6mAK/nYOgalxXGauePNAxh4+CR3FiDSLaQdEofGY+Js2TrVEhs0qm+5F1H7lVIr0I3
yoehzE4lB2FZeualRxx4Kr2KcOql7kpb9jk4v1hbEmQ0zVJ5WEq9CklXdYpJec9ieoSp+2OAlUcx
le8r57OpAwzuAUykaAx/mZOlUJy4JxqOT948y5vdInBMi/iztKPftM3IlpE5FU7U3a0nZAY05J6C
sLlvYpZcGMXAwQbaW4K2vq9VE46I1r0GMqNtx0vguFr5o/DyH3FfRPtKYiZNGvVcjUSspURpbmqx
D9A/bLxyEJcJZeg9sHwShsyrlixeKpo+vJs+NOxyN6gMM/+ALbgukue1QB2mUN3HQXNz2VUY06n3
CFHX0VPGO7kxGjpp5MThYiJcL5Ca6erLvrgm5CkDmwVFrxNORaeDHBcoIyvhiqD4T6ZsoCxL7WYD
PnJpnR6JqaEMzNxHa+kyu171m+8QneZ5xIkyEiBAhPNr1uYfGUEljHeYMa23WOIDptIlyUGyzEVF
/mv9JMPgXCElEwtGdYhOZN+lYC0rkf+ybW18KDSAlC3SAYw7wEw8xwWVNosXpnndhTYjvFMsUAH3
PFPB3brejHiWdklQvVhtpi+SOpiPiBHNg+aBkC5mOg0SjiTG6voIPRNehShiEmP58SQuAAsdeiYX
y0YaV9PzggzapW32pkw6Q5UCW2GPAi80vaUpcK3nbmYmmw6nFULEl+06evsZSch7MPRAKlso4fBf
nCMDfcTJte9Kpe7BbpV+0mSAgtZEHyGNbQGkZVs1DRmEY3XypkDzyywGBVLLY2dZirHCyM1A0T6O
EA21sgk/hq/KLcOtzptxGJbDSw+SELdRtus09FLQdS60wCE5OzTxAgmnPJdTecjq2D5h0IPnF1hc
2+q329Px2OIj0h3FSUAYv9cqMkbowdpm7UryikFfDHC8/Sor8gW4woeZ5S+jIexofciDoC6eHV36
UWWIy0wkx3rnp8Q5lwEmGTlc55A0WTZF+ll4+hGYOeKCKZAXZG4j0JwWnKXlCKlFQBLCTBwGOb2b
Va8jCjFudTq6pyzw/mAonDZOgfKzjmJnn0Sc0SYr7/3O+Wjt7LUoGVZbjXwy4sm9Me1ZetU4SfLD
evVLO9vNZZZvwDjXh8aqg2dJXHsy9/cFes9N6bo1PGyCVrwSU56sXWiWkEDC2bXOcYlUCTWeDgFG
I4Ite7FK482Iadqvzx/j1hdv0G0mT1a6yUEgblNsygcrDOh8IVZrVHUe5KLCNsrbGO6zuHuvEveL
s8Md1LbcRwuyR1+7JzVu3Eoo9ztRhlShpGaev6/O6PRou5hoQB+DR2ubbyaBa7f0BPIv85NI3a+v
KRNw0q1FnTC10Zk8EGo3bPtBzBfvd6X0TTuq+KTM2d7DToSHA1NyKX6X4eCl0xk4MnPGXTwVz5aU
+yrPrKepkfcYJceHtMmWIE1s4GbAsxzVVYLGZUCWk/1aL/+6ks2B4/dLuodbBjpvWvDQgZmgFd4z
cQjAfW3aAKiNyUj1yjh3iEGsslzGKYjx5SFyvIBk5ab0v19mVJfZfQNhWjk8wPTS/ZyIriIjhXTZ
RurlPAuUfF2dYYj55CXLfdzEP1cxeMzW2i5noybM7jt9YkTvYZoOisQ+0cC0dVDoVkNizLLjugIp
lWlOJ2aKePAdNm8Okd0J6Bl8IQtVDxNdJ1DYfkkwOVfV1DE27wNfzBhaOd3cPDbBbQqK259Jd/om
uSr0mMdawCKqlHlc+drriyQsWGiWTXi2HR3cGkRB6WpnJA5NOomLGgy1c4waN39ST/v1j3H4sDde
X7iHBh7SXoYdgXb+FMasK+Q0naRKv6bY2NsJ2SCcpdb9d90xnRJ1Sw9oSE5etrPnMT8rScfDpa2o
tZhmUOHuADIzxokDEDgC+qVUz5hDmdeta2o3Pq3t1zFA+hbymBP0iq+V4emLbOvsOZt+x1irgmKK
35SYX5KGslossmMU/yYUPgPBQAm3COF6lzE9xTTNqVRJTlarH2egOa3DBmPO8wCRqUdNVNxNSefd
YvVmhoN37UeSkisRmI/uh222KRNfOkxGP+gbI0SUVTZQhjTd2GFcYm8PFqFTginDzbVx47kV929J
3GyU/RlGKcrSCsCNF8/jVWEEOuE4RGxoeb+VXg6+w2tjokN0ojnYWxYykXWtDW0F3AltKqKYIjgK
kEU1ckmovyA4RNpTI6+3qkdeh7QZxVCVB4c4ZSxgsCYCrbGPmcfCPg4GwcIlfmm7ycpTurxCbmYe
x2iUfuV6sLsMvqmD0mMstYCwg5lyJikpgzoiF8OYtE1u8gD8iWyi8Er0nNppMgAJfkg981OLdfHs
1OmXlaEuQ4qc5Hr/Heu1ntDXJ0LwAteI6u64QhQzXnMiHiI5y5DMpMLioOJgiW8z/KnsFNOpA/9J
N7n+rYoeBwgSjj3UtR5R9fSB7cqE5DHfJgLmDutPX5sABdBswsmIIywCSsNyJNxpMA6JlHC9uxDV
sTYR6k2/aw/N40fhuv3RDpKjNY/Eh3dj+wTOXue5XSaAHuAb4qH2NqvzQcjToOJ4a0Ss1+s+Seas
uvTQWNJRnKq8Me9s0eAni4dTmcTR81yR39mQCJdnNpLDOvypAzAjXit571LWkrShuk6cHCOlSS8S
EtujCIzIB10EdSElkgwqLDwJJCik+e49m9xFUyK5CiCYDm1s+QlciU1n5skNFMoQPjM5tvDFISUx
Hedt3bI149P0UP3Q3EWDkC0bapUj6gqybRfOyscD7X7PsdbXN5HhjPhuOq4QYydaEjmXI77FWF7A
CNmUwovwPZjEhgNvx0KmMJy2BtCTpXp2eMt7aIw+lkWyvC2jOhVA8m6w9y7OHG4tOlnFzMYWZaRl
FIVgKVqKlSgYhC8ZQGwCy9Ou3+t2NUdfmH/KDXHAFVYTlxTcaUr260Kse3YAQaW7rxtWyzXxZllT
1+MhypEvCyvOtVjC9Ego2n+3WD2UDoiQUWx5jDKFox5hf4M8I4d1KcYcQ757MArBOSGAFCmHBiu/
GwssTT1YFiJIaUUEw8O6B1tNU2/SzEq26+Ykpn5vkgV+mBv3hP3N81tzj+aqvhTqIUj17Lp+RMb+
dxyvmN/o021puCZFcTEDCCFe08z4QZrqBDBoffcblMY+onbMooaNfz9pX4bp0aQfei8dgiUSUs2W
hWRtzayPe1F3YgcCes+ZlU7SEIGptzduRBmFIby+z2d1DZYto+3CW1Y2wO9e18IGkE1yDsziD5Ah
nQakenDpN55Ehya2H4lfNqIJ31tGSGBakAzRNfW1L+c3TabVCVrnJrL6cxhoTMft1M95HratLVBj
SWjXuZGX/noDqnjaVD2jP0NPrF1mQGsHNR/ujbg8ruXuSgWYpuLQBDqzsryiUU3zue1tetGGg7me
PjQvAXpaRs+9Og0NArDKWhARzJQaoqSgn/0uZ3zyWwj2oLFpGWELSvMPexawUsOXqa8voIKD1zFQ
V2OyX+wx+KmFbuQXtKYMmKgRLqi+t58wfUMpbDpwl0AIdrToAt0qr1ivEYNOvEkht2ygUb+xBy/e
2wB494yFN67z06yoWFGAhDchX6oKOwgHj4MJSXnTVtWXSNDQ5MxjtpNDQpzVt0TccTSLGlA4jMa2
hl7/LhqsWrNTnjj9wEknPs3PGXsQvuH6VtfXfq0QSzaw2joMCYO5j/Wx2FrGj651aPQXSbdbEWVa
Xm9FXFpQIXCIxVZe7kIULAknRxys/JEUduyIEeU5bdUWbIk66QGcKqmP7yT9NTtbmh/44ZH5W3a8
hzzqmSGlY08eJqATwcloornAi/acN1AzgEkSVyF+iYqysgomB1EIiHezz/eJU5Fl5KCJHa3qPQry
6NyXSBmygJy30rUOVHvpwh04w7xiehLfmepvYV1SpH34JvjDmnKqrTi6aSx9yTExVFXAwT8Rm8pb
HFK92GTNAOW7CH8i4vqyx765qG6k6QrykHfCQ9e5GPqNZX+2BDtgoICl4TzIOuKRbddBaI7oEfzg
xqmzct+SdRDZ4V1matbdlDr0Rjmml0aQbAsxMRSpaiAvszlvDdQWbfJE4+IrLgoEwFPTg47MAjQ8
CrDAIkkOJZFIwK69zPiUcoKtgGhe2r2GdcX7EcUT9ZxS07auxXGwap66Wvl4RtGVDBSs1tBdnFwC
pwbb2nFQh7jUbuy4+ZHow24ccaFJIglI3lM/nF5/c5fRDkergKKFnv+pzUncNRcMfRFZ5IEkHhsl
Z/4Wp2o9S3tbz9E78LAD9JfpOFepj0vhl1IPdt2jF9Ww6rk2z2gPBf1oNQS68cs5HI9jVegXJ3KN
XdZEFQ43hTe8+OK0m1zQLPp1nN8IohXI6dXfFbAypN62S8p2M+pkVo6Zh8cupb0BhzM1BbfDmH5q
vZdS6CKeFNGwtZwYEIrg9x74wLu+lZfciK5pT39XlocxxOtAO5bDfPg+8F2mmAFAYcNq6xRg1JaD
hv00i62AHg+Frjyr4YsA7INT14+AJrcZhcOmNQsbX25yia4wZu4MQ9Pv6C0/Ox5CXu8UzawSXTZ/
ueOyaHfBCFFLPLseobF5kp46yY2pku4UV6ii3OhPW+mIWWgSmVBpsJUSU2AXNA1q3fs1CPu1IrFy
6/byvcS4hv10L9IfQpQ083Lvs0uDt9Dq6FrJ4BRkJPqmEJWplV6ddgnomccXXZoPHptSkMWPFJhX
VYS/Js+GeTF456ojOEIvIYAbKOdI1cKE4er+LKNm2wUoc4pO8qFy8TYaMYzDzu9djk1jkt6CqPxi
674lGWJV+kcOu3CTb0xYmcihK7iQtLOxsidR8RjNUYAk08N7NiKng5WxcxIdbbbZvLVeATiW71ik
drDLMgy0YPutHcTeTaqGaovYHs2AWX2amC33jAyWMB31nOVoE5N60BaSDIEnIVVZZMs3wuUWSAK5
QGrEIoUJP5BkNkV3dZB82R58lzk2nus48lmDTy3uhGsxyT+dYwHIQhqKlD7/ChMT0BQC/V0hGmII
TcSNPM0BQgVgi0rXnpm2kWEHGAK7+oQjAOeeWdf3EPhPc5g6yH2pZkq3FChYUPGTqZjOmbtrbTgO
WvJhVSZSnKKkXPcGNnHKhKyY3qfRnggTS3flbDvHMgdVPRrlhtGHlnzVy1Imh5xtwEF013bFPXeb
liyHV0oUI0ZQIbBKEC0yrkfFEsJYIHEVDeeYTsQmaCX8nmzeBU3wykQeWWel/CRLjX3Ros2L+umS
B7FFUVpyA+fyw+ns7kj5/mWaaNqrmAXSMfd6fCjc+mcxmGdPgVOfk+qkNwFzHM7KqKyLCbfieMiT
oYe8bM+bOgtviemelck627nyA6S3zrBVwRomr6Q2To1lPVBvDPDcMVBQSJ49NyJtbbKu9JlJF8l1
ipJpwCKRwGBJmXEX1QOsWU7vGV48eG5qa45s+HVLDgvAFBbv/MvuW5hzCD/p1ZD0lm87aNl7biKp
wp12TFHhskYPz6mLcN+TU7Er6Rpicz5xBi/u+mIk+phTFJemZHlrsWCR04L/TohDLzqWQezloRfg
Gen7XzHZLBg3+nOP+WyTtU/0sWEktEcYLQlPPEfuxDF9O+zRBqn6w+RdTUKzOLutyo+66xy18hG9
03wkd/vL7Y1dMZWfU1y+1K36AotBvgBZeGdTW5KhPVaSytTJ/9INtqJUlPva/ktnUz0WrnC35G66
2BUGhfw+Bvd1pte3FOoaoUex85lJVrShMJ90hd9Htl+oC362A8nbvVETM+MwsrMJKs7Im9qOgdZe
hq6azmP+6qkgvgTRTfegiNAnnvdjAwFdS3/ObRbuBMrXnROM3dYZ2wOZrSOUPIPA4sTswEYELB+m
yU48XZIqATIBsWQ0Bg7bYnhkrwwJyxVvjSAFoHd6CqlMnCvUmxTDrC428/IpbO9KqUNIc/nUAnA2
1913wvmSyOnvMH9oeiVPCLSfp+A8owPYiwEdZYubn4dFAaSM0ktHc2BAKOAnqY5j8OLCi7vLEAhv
aGNcNZuyxslNENCazWRVvDHySOF64QRV7XxnAxevtLzFkBtPZBrYyT6wc4K09HnvOmnJBTO3hlYT
yDCQslSAPt8gYffJZnrs7ZvTY5zsfyVR+zc07ccp702ilOV7B1VhN9j9Z+Fccof1rVAd8VBY847m
BLY8NHdjHeq+LFFwO57D5FDX8bFtkltRWOW9pw0L8RLXldMAc3KombfmU2EEwGKZYuw0zSBfiAPV
PiblaSduEbs/82MA5/TGvGtUgygVUYTJ1Gv2SY5Zfqwc/VxG9R8SjWafRvFDVpXjxfPcR3AfmDdq
KHCD9pSUSmzKyv7qOgqOIAkhnaBXL9z5k7LpFsRmSvx39W4PpHxkcUuWS1/8rd1mpGTXCRnET5OT
teJ2A8WLlopD3LsG7ZDBOaWQNnZDrX/GXTAfNLe6ynmrmWKHND0l84X2CL7nz1KeAoP4L+wsrN2h
TrJsgnD9MywzpMKyhaSv9wBPKTmhsEuUsEV6BG37e67MZ2C6lDMB9VBIE6AJBYsV67UbNm99Q5sv
eo7H6mxTgIGoLnec/0ntqODrwWfC0FYqVq1iQS1UFuJjg3MC8YKkLQX7KaFkDbKkP3dOdhvTONul
vAiweX5EkTqRTb2twICiSn9gJvNqRGN5LkjZ7ktE/64512jy0IJbRBLuElJ4mQk49cGQg7Wr+tp9
mUshzkWkUEUu/8mgVLuPZPW4/iKjZe+5jcExVGRPuHp+ctNoflh/Z13gMyOzoSGtBupJRWHz0Cz/
qJOeXJ3Cro9x71kPljfbD6gzQ78ymv1IkgdEndR9yYdo2IEVH5SiVCRknVYwDtDvc6yessR57tVz
LX/R+Ncy7s4szgO8GDL4nGTRiQRBcGzoF25JX9gPc4oJVvoqDu2TOZUfkZt7PksV2ksHMyP5Jgn7
L4zFGPfxeqrvJnlIsnK4BZ1wN02O/VJaJY/EmGcnI/mo23GPETF/8HqMlEY6DT4yyeaWW9L/VhUw
oQfiiIiTJWka0Yxm8egt3qLqkBCTvUuaSuxZc+S4+Ppm5EdThfuzIDH228+YzB5RF/yvb7VT9qks
fL6UuAlHmLk/DJU1+MZMRQwIwEu4iMS+oU4ZMJjPdktqEjMaoBaJfZyzvy2BY69sTKv2bDn+Z6NF
KROkle+VKJhwB+WHwZh/9DHfmtYcp7RPjlFiw8gnpfswMLUvxkvSj8K3phBjYLiEPDjs1M2fsFYm
tZMLknQMqeCj6TS35PjlFUVeHvTq7mgqKU4OBIwNjuq/s2mxY3R1sw9bCvGiY3m0EyO/i7S827ik
zJ4bh49vZ3q0VyBMHsxaCzd65DQQzZ+w3skDgWopNIf2leJNgfvZY/c3kd3Etzyd1Jsc3zkQMAHD
0MkgK74CE/0DUTfcgwr70JCjPlotz/baVlryz5IwfEuUU4NWNfHFKfMczuYrWXnefVlF1cHx4r9k
no07LQ0Wi2dHyNT4LgNkbWvXBHeMvR0jNPA4zJi3BV5IYlR3Xfvwk0MEiFFE7mntR6xdn1yhRnGD
eDzYNhltiOQyYn70+6KxOF4KdQojmwHg0tE2soZH2AyMW5OA8+fsgNDeyI6lEY58iqH8fmzDiLPD
YBN/NmhIr5d0RrP7iDuvxsPu3nOOdK8zmzjFqKKe9j2yMKbM2qVe2By0imHbbMGmNoMvj9b6JWd0
GDLnJk0qqsMJ+6PkKdD6FGtg2/oRKj4w+Jz/w2HCUplE55Iw93R5mBnMjQ+QBz4IF3oJHEmu8Dxh
MbblF61vf16k+uugrgQF6KdoBiozj30qJPbJpQUqsWlyjqW8Qaf3B1UT8CIqc5Q6jMQJt2BwkLCj
B557ShVd6rTriA5sRp7i6FliX9ngjSAAtwPELXTaGOu3pm6Gp8JUEOZjui9KJ9633ozBomx4CdH7
lUJ2XD2wYsvfI2JwFC3xLkw0UjL6LLoZ25jAqW2jemKqFqFiQev14EbeprIDeVyfhHII37BZiHPN
pLRV3RNFpHdsl4m+x/UAPxZuysFgmDVi37VEY/r0YsddM1MKkE1BljAL7rbDibpTJEjAv06o58G9
oJ7IuQWgDIIUkJVeKrIsJ+a8ll4vuzfzdcQFKCdIMYriOiYi1f3bGvpD5Oo9EGgYSq6Tg1tvlke8
Yxta5Di2p4ZdiEmlDqY7kcyjL/X2vcmLkmkC7qE20h9tZs2nFMfP1gY906JCvOi1fW/jDpZ4OyFl
axHpDHB85l4Ry9AnztPSFjWjOob/QbO7MxGTq8b6qluAGs7YTbgK+CJRgJW8LqM75Ko/QLgv9OiJ
ftiHmk3zNplox5tOAPNa9Df0oapN0dbgDZYedhAqQfJGKfAR2AoKhXF0+gkXlSaAKIXpMZiK0q80
NtG4GNIHoZz+HlIHk2RWXy+J/djerL0/JrrlppzZ0GegptiGHzGGjvgB6PG6PzECTpfCxFRUSPeu
rlCaJUiq2sGxWc7zs1j0lW5jxVQOhDDgrmunIb60WKGlzDDQFjweniRBZkkqgr3RzSUMK7izvZXB
6GmcZ3OgWSqr+k/jOORkONpNWvWf9aHpRuy5dVi90rt/D/vszRt6d/f9JtQenn8QRPu6DjHy4nKy
O/c+UjUSOlzh0XOTeljF0uDdrjHWYKA2FgBEuLEQ3B5HmgDbyrLfLQkrR2hT5ZMtXPqttUTljKiY
YnxAwTLL9BoKUqzM0T7K2GwdYj5QuTG9LGRGVo34ZTLXvnhOiLE7a2A2yH2a2B5HN87cHL7FAVKQ
IFPDxU0Av7Uug19Fwiu3NrXzBPEDRK7wZpXzY+SYnwa1771rqO6cA03+vkk0TY0D7C4DZwNmtGVa
ac/xi9H2+dXJ6z9Wo45Kpj+GgtG37RnPDvmOJwtMl0+yiInjULq7xjbDB9UWfyQ45kWqMM3Qe2qE
PncyIoOwn4cjoeBAy0Ltb2xUWDak+YjOZJIW/Uk1oBnJNCyONAfCugSZ0bJNTqpzr+tXCW0JHoIK
JtRhLNnSA6BdVeY2mWKITjSDj6JuP1LetUdDyP1U5bAIO6THkdJO0mKY30/2dUwa7eJq8rMAKr8+
Bei3xIX0sw+zEC8D9XxlJ4gtkuxX2IPYS9ozdO+Bvmf1O6uxpPQxgZONxxB7RD2pW/pLyx3iavY5
Ul4bqQ2QhS5AgEGyagIXAQeMhguiIOBEmzaWK5PXtg/ucosJRUW6kWHqycX0zusahEMuQBo5T7Dm
YDYlmI82phr/zkPyVTqRta1Qj1F0M3aOkGaQz2TOm7WCWze0rCQAlenQKc2q21qUFI2G1xYT1QYw
wbAhno34Q2jEgITz9rhY3kg6luia2JBqFVx1b/rCWBL+0HmVVp3nWiity/y6XZRd9WVI2T8ME6MS
zwa/JoPHzCZd1xp5a7S43zX4k+Hf4Wbxcnqzi/XNkfQVQC2pnQhiyvs0FHvZYZpKy+ID5xuQENTR
wgV5XYroR+fAtuX6xi05Y2U/7tZ7lcGtP0ZdeLJLOTATzh7X5WpepCyRle/yVjM2jD46mh9M9XOR
nUJGJ/A6KsDaZvy+7iPfAnqUUdpPQyntrCXzjxmBAgXd4olaCgNXyJIe+2Dfcs/84U301HSvOw4Z
GJK+VtoxqL07evvhOdZIBNLIjz4EffRHdfqmVh08Mqu+B7iT3HeO91c62qmP7RfNHHjjbRNdZFJi
jfeqDk5/2JGvIG1MAgtvw20DxlA1K+5gd8yYqczsoJ/eVMKKuyp3V9We0LWnyCN0eKQrgyN/Gm8d
kSwhTxl7Mw8Wpi7f4+wc044Aj/Qz1YK/63yyW4b25VD/GXH7DIOk76HVd2FJtATBcw+9wTX4Vg1R
UBRGDWy5WeBipgG2tq+nnZVrw6nQw3svjBo/1aCpcLpH0LuI1thjwoNberdieDenxkI7ZuIHqPHS
Wcwq4UeAi1js8ci0GQEuOuJ2Iap0vc7ZJpnIZ1puQmfRbxo8+5U02Q0on3o/lCDLQqeBJMWvL1sg
GVtlSAOMSI3tel8dShO/dgO1R/0x7DQrje7N4ZLEF5z6i22iOPZLri0ntmi/jvLTjjInVs7NHvHN
haieMTyRu0TywvoTQ8RQQIJ4sJbkS1cx5Ckq+EMzzpOj00yRD1W5DNBPjEWScW6KYFQbpU29yU5A
E4yxKE8k/ab0HrvlYZgr7YyK4x6d+asVpt4xLLQHu8PgFQqivWxUcfaQRof1RjvQYe/ckdGMtSx0
Y1QezWoqtoZpEfnq1aekMHtQlKCYGCyfAUfhqGTtXktv7g3YiqH4hJ417Lx2TOnsVigsBQVkhcWE
ShinaeN9FEX23OG5uM9dZGhVM0LCcNti245Q03Ve05jlYJeKCrzAGNd+KYr7NrAge3IZV+vGXFF6
RjotjrRyLxprMQgwnkSOZaUPv/RMvHS4rWn87da7V1gtv5gF4FusKt2t6mR7fp7objzkfNBOEvgD
ekHtgrGimS4SYuOXMhKHWUPHpJ8m7R4Yy1n1xklXpCyttUYOnA6hDKrFkqyYJUBqFd8PKD33WGrv
GpZMqk+JYUi3u8Bfr6qRprAYx/7moi5NljAjYJzUXrjpgdQgsTDs6SzIYOPIaxyRUjw27J5nsyzf
Y9jzqq1+Avm/GnaffG+5vN4kZiKB2SMEy7bElVUY4tdx1c+qdqLDupt5nBW1avxv5Uyc0sTFDIjO
ha5M4gzPXmJr30ccctvMbaxZAOjC4baegsMuP1QiWehQ3h19HO8m40eRkNzgggLY4lf1dg290fWN
nMjvHjywr5YIruuOmZ1mLXYO62oexnXH+dxrzlkt1SEYs4uNTRHUBQHdy+l0ZAOjwxigExpksLXS
4nPQeNG/hbQEcllJe1lXrnUfIfBXHPSCKTU1LX/xTF6kXnG0Iitsn+af9I2tU1cBjWk6euyWAm9j
hoSotN3gr8vBKs5l+QJ1p0NhEvAPevFbhqCNtO5Uxcrdjm3QHjsoA7uyGBY7pWGj0mhAwkfDB8Fa
EDvnXHJohm41FicLKxueHAbhUYb2KQ4pQvJCTnsVSkaMKkT7GYbvgrhtUuc4GdcOYlyedetAqtF9
DH1rfZJ1ILhmwaeijfWkIA1+H7VCrYBcAVljqC/fg20o5pT03XX1Q603wWbYSt967xWueUFDFWxI
M+PMziuGilDbmzV8QOJsnYNm0Wlzg/JE3vSTW8EaiQhGDRpmkVKNPw0jsvxVBYsU2yS/WO7dVjBQ
sCC/pKl3QQZ7X7YAcL4vpq5p+7Y0Mc2zvMRu0pJQQfLa1DL6ieKUdx4UZ1gXP/Wmy49ao1vXLI13
5SJwESlhnktura1I3xOdKfd5iINZt5gL5dZw9aaT1dOqXvwe6VIxu8upfX1TnWSAy2vT6XPdBoxp
4oaUtWgTq+W0CYRzW9WVOqKPMDejGt+8EOk9kQvqSG5IgnKEcmTKhz9pUSGYFPT5AG+gfHSmQ5qM
2Rd9eUFUGP+WT94Dc0gWSY/yN2jyvyJNNoPFbI9h2EQ+yK9i+TYEMr5GcTvdO4jtNgUnHkpH+NBt
87m+Ys5SdC/7CukSWzVYnyv8pSZWnuZwVf6QaNwu+gM1McLhisjYPMZpATxH29XuDPJAJhP8GmPr
shacaRx/1NisMe//RZ/L7HfkpxLBd5chXd5ZNXQccmnvNMMCnx7WV+VJYsyM36FGRkLdMd1Zd/yZ
fsJmlBj91ERDlCQPDqtafh0Dt75YI+BB3eiJfC/FI3Lbl2SAchaOYNMzZDDIdRH4tHX6MCfxb4Yw
6X1R1YFfZOmG4Qr8O698rXlj/aEuPEbxxM071tlutZJ4bSM+6hxRN6Fl/I6dmIYROmgqPjfZpUAn
OQPjTCQXWtwPgYf4ysbKmThf/8XcmSzHzaRZ9lXKao80wDE4sKhNADFHMDiJkriBUZSIeXTMT98H
oWrLtLKqRZn1ojd/ZupPSSQD8OF+954Lngai3ZhvlZOzm1chmvNq/14dmX8XDZs+7UJNre+Exg8r
Z2SDnOcEQjLyAr5lBCPiOPdFVp94Yi5V6IbnR0vHjJHHH5tPuNrips2I2BoMbcYyASV/dQmXxZrD
Wg2a7tTu1MAYIs6y8QCVKVtR/PnqYY46wu1jmLvBYH0WU+jdNNEhxnBl6XpjAyON2f5UuHt0W8cv
e+5nf6+LVfufB43aS37bFFE+Vuk7FpBpM8QZwJHydxP3knNbnPsKJvGZmVXgLap7mrvlp2ZqbNYe
ipQA6WObffzSUbxRVS6IGe7cmlA7M2eMmawOAs8pmSYZxXMed7rfm521a6z83RtJbCx0hFqCUmXo
t9e+r7Z9VvBt9TAJRlygKOn1vitAsffGeDGn2T0tzfxDVVV85UhChyaenwaS2Yk8jUtjUgaizWzx
sY3pTmEhP1OP7lfL2AWmQG012ZuaiftVCz+UxsunOSb+lMun2bBprXOGYb+I8VmwID+ogm/CSGho
4cPT0mjiRolxBvVRUTHdcWvGmirChps0c9U5Wzrf5LR4SmEPqDTwiAOyCLGwsrpeagW4vT/SMBA9
kvV07GtZL82xwYkG418DqGriKrCBGxma7Z3++kzvnn/sVBgPh0n3jnYTJqeKoYRmYV8E+oTyKLYt
Wyg3VkYszKywA87eushwUpuyHg+T7LAUifmk82OkvNJwTyHumhM8f18jA3lqpFtehFeRyOGEAwrx
RQ87/caPs2YyJ6ixw8YB0mEk1zG47zQd5cd4Yovl8YNIn7jXvmLTdqfoBCnj2imvgBnRRVuaq45h
DS6PAfxI5mDNR62HqLZs1cnmLu47Hc2P6Xpbju0Pirqda4MYDZmbKjhvxJVdUjRw/z0eqsWxjTAI
35+aiWqNBQtlU8j3vwKZCn9Td7lPMCqd78fhzh1O2DO1wG3xVSwjffWOQyW5HTOsDevotxc+YhQs
jncLYelG4xk0S3JpJvBx+jzta50OSrDpP3JBQiDFIOSJ8Jeh16ToZuMwS/srdRPzfL9tTou4tXUl
Hwut2bV6T8YixUAdedGte7NKs3m8P0Wm8nBW6nTvGB3+TRmW6SmXNSEexMryjXDtO1YJ+ULtACvl
UByRUNQhUagKU/1Hq84jbXF44DPYhciMlostXloW9kx8abs26WzEDs8O+PTbcu5PE3bmSptMPEIV
QMT1eW0LJsJmeqVCDgU1Er/7NehML9mPYjCbAMOHCGi33i8JkK0qE0+Ef7hFYHi6r0VJFwa6jKyd
6dEaNQiLZmFOXxxbQ/yEm7uZ+35S7UkC098SfVNW81DYInu4/6Djvg/Jigw/vQwITQE28jL2kX8v
ZmjixDvXHFF8LUxeqsa5wfh7o8D8aNgaFqFVh0wmu90zMXq5R3sTkkNex2UW3/7+Ll3rBoXPWXl0
qw4919Em/36eKyFC+zhiEQbvepKHVYFh0j5JIsTkIV/Okc281sjqv4nPrllS7gMzk3ugGCczZ0ig
wwnJc5o9ic8RdbdSQhzGfFwnJSb9gBubFPcxtHGe3ZfY+7ebdfppYj64nU1NP3i6vcXulVGGblM6
6A3FFdnvrdE8qhs5g+D+HHEkUC4NsyR9KFX9bYGcUof9weLLPeEU+h5P65GeO9S2C6P4JszfTjGI
U1Lln2O+ZPiyGFOExi/cbM3fj7yQabprRwjNSMlUxlE3lDLsCzTUOBpzPkSBXf5+vMt6asE8A3Yb
HkrqhC0vutpRdZpHr4QUzd10UfGFeKHL7KPGrLLot1A92xU/O7Fqghjx3hODMBwy9lB15mFw29K/
303IKvqVSydqvBquspaB1CpFh/gi/Rxj2wHkaMW+4hOC+HlfXLr1eUX67fn1CCP0eiWvsh93wCj/
SYzjtaCPj0Wdl0UVhJXvcXyRSPuYZeC76MM41enfNIbCJ7jR29JbsfdloINK23q0EGwdDZzmGF7u
PwAMBcnD/b+BAzSpXuO+M+C6d9YyUHzyL14vMwh88UWGo3V2KHo7388B3Aiqc433yKcpDxRoNRQn
HLvnLMswht+fh2Ywg/sJFMtjYIh+5qLfL1C7nOqyWNWDIOu118jEMHfmHfHk8tL2oAeM8mRIgXSc
Ulp7n5nct9iQHrcHqoJ0himpDeK6+80rOXAeKsZjFg+XysVKFK8g1xBzZtNxpPFqPD+1TIK7PODl
rCLg2nwktwbPHtM922kzVmreszKG3HI/BmJ9uHgJNLVp0S9mlzFRtAVHUJw/9vJeTV4gyQD+pE1k
k0Ct9BmfpYfRC8G8lce0M6AopAmjE2QAf+rpEnPt6Y8bRbgjeY5KTzf9cFrkU71a2w32yHRsYqBO
bCPhuMznyTL3dZ4of1mWKQg9q71geQ/ux3ug/PHBlMzqErkc7lrB0NrGjfjbI1N/b3P/yQ+hYHRK
KXivA6MftDTZDTFGmmYAyTRZfXXGlZA8LFzbsIzgKJtK0zqGo/nnfsbSGr3c9xMdo7XeKsLwXbZL
wK7eZcTYGyn8Xur5xssNEV+KvzeapuvfGCKqA6OGdwwlgNLXZGZGnn5rM5/DsD3hd61YTkTf6bs4
ts9R1+K7or9X0t7cDHw/Tr+/5zqcKvpE5xTfMrCQoqGlT9IS7ZtDwk1LX2b0d7pzxaJOTejAFmDy
kmjp412gGHqtewT1c6unTtCoqAG0nDRg15rVn+XCQfye/Zu9viR93WxU49lnHI2wsGJKdNeUSIEu
dhjTZAjCmblDUtL5IOIEaxO6FaUBDy6nKHvpxDcPVjSF3r1kw1ovGixh5vb+b2Tx5dFZSYs1HfcV
ATS6BjWax0lvx60fjbqLHPxkpl2EZxtVrJoafoF5iPCigwozhkPGRA4EAaFMInlOEj19tqLR3alV
J1JF++ZprMu9Gn9FBtUYZcdqH2Ekx1BdDNhntDywRkdn6MWMv1UGgiRHrZ025a+xKn8zkrTpZpoP
koa/buSDqaYRRrWF4x06FAHxzF9KzbuU8a86avet5K1h39VfqrbQX0AnTwWCll4rb9N7EYcupU+Q
jLxXGzLRKes4nFU6RgWmKkBRPOTi0SQmxxG9vUxl+nFPDtSKT2DlizQitoP7L0VEs7GtN/q51UX0
ECOlM0xlCV7PpStutiPujZmNCDEgdjiwkovd6kmHSq+dUrvhDqbmdzUutMDn187x3h0OqxvMWoAi
w/zHBIsaL9UANNHp38eo6o7REI87O1Z0HnHi5gexcQoYwdrCzU9MJoKgpkFI0GEjdjUVzPd82bjU
sa87DBBF1LoX6lPXNgXTrxykl9LdMzVJuTvNwK1yezwnnSExDadPcZl6t+IXLM5qk1EHk1jMNkx6
lvreCc/Ja9HO/bHWEl6MDFuEldPBS7nij9iqqx1pma/Qa6dtlesYpfiILPcs0kEPHC8qv0i+2Af0
YvdCaCigP+ClLcdx30BSdoSUL5SuNUcG79f7vtqoWp5z3X1kKhVdkRGgNMiWtt7JY2jmiINa9JMy
Evv5/tCV41xS0+N+L5jZXloZAwH0jDoAxWcEoFgSLnFlwCJuEhAKN7R387Dn6Av0dO5zOT9g7OU7
LvSTOTv00nOS24IeXbYt05knClwXh7PClH3HuPmJAUTdBjz6dUQvi6Qdyl96LeE+yO0z1rY40wjl
GLXa1HqPiDuuUJ51XQObR11XOuOxX4/fRoPL1ywX+pTReu/XU9thxDdVTPzAajScQMgLWGl9cnH9
2qVufrNy4z2f65eU9MSebE+yRbbyNmE6VvvIzA3MwoIgqcrfjElQ/dswdGrEpx5b6aET3cSfUu8U
CLhH5tLiqR0EM0r48NYo3yPNPd35GWltncsWKWRhhcVhjZ8RJntLqM0E7784p0phvYrmktIRvtmj
phcEnmZd+gKHAm8CLvz1zSFCxtQmZSIFtmKJzeiWLsan0Y04GTPMDe3MgxzZrEcOslXMlPt+Eilb
LMeyP0Coz49C9z4ze8bIa40vLoUEFm7t+wG0jdV3t5HtiRoAjH/YPPh97VNmViMlNGuNJbOHGSb+
hscUSErP/mZ0Up25ID0NAET3Dm0IyG7UTtO7hgBIUOIgF0zlBmHvLSH97GyPtOAakwP1vizaSzqH
z8nRWs9drSyaE58qqXIqi8ksjNiThfsk+w8cSBXo88HcphD/HZdZZdZB8linYXcQU5nX3+qQ+GnK
5gqyXyguqSxNYSpRezLqZvm+GTJiHitec8+djksPZ8HCSiCpedjOqT0FDm28W2vo+ErdsT1oEZUy
NcDcLS5fgg41Sn1eW8NNG2p6EGyK2Vc7gmmmfyRmz1NmD9/uAwFt5DXsDVVfWDWDquPFo4IE/4RG
+510xPHezayAwDBW1vqtQcVnFJLkJaNX8R5GvyypIEKbEDLvol2ZGIiQ9vA1UvOnMU2AYArWbi5N
gxzwTkDEOgHybfa1vcBBMFn6m6a4lZaQe7Mun+8peoOY+P3C6dBU5aCePafM8tftrDXr/bhOB82E
wWkx5+aOLMkFcZZM0RrZZqXE78CU1WAjOdQZNVdVNpanDuc2A2vcq136w0vzHPooieyy+7z/tkLM
30Nj1E8Vx1uK5MOH0oTQNETC2DnNMFzxH+q/gEZQANAxf25KnhRy9lPscJ232v5tJPngQ7R7AY0f
k7UvWThA+lu5nhMK7P/z1j0JzudOaDV+58lAr03Msj2x7GxWL7lpw1PvgbeO3eL4OEHPFR7+axgj
P4+TMXF7DfYhM/0r8VY+kKa2z0q5l4xhyJXqHcuPQUQHBSW++1ifyGuuuzMht/7JKPZu2Z8U8Oez
TavambHheTar+KXRtEtoouG0BYKc1ffd42zzrbchHNXIfg4V3JJWtJQqpwPTGWdSCGnYNFtz5pXE
bPDr7z6Hw5rQfzMOzAawV0B8+7sflYsa9tP6R7J398zz4fGmjL1GrD/bKVy82zIbvrk6nizeWjOj
jMBmUTloEF8CiEjL9g6CcPWnO3kDWIpzxLCKajV3FgSKNA2cCcdmmUc5ZsSNbAii5ToGeSZa2VHP
iHfFHpkMOL7NYQXROtX3GmtQKUP9mY/tr+NjmNKTYen1ydC613ZwiXOwaZFJpoLOZVw1/2jdbr65
evt8PymH6Pb+EHqEAbWo3mfhKHd9RZFyvOBayuIvAG4DNnGz2lYkJnbWTHWq9m4JSJI5sSZGnEyv
/v2ftL7/BjD23zBncHMKAh1w9Xgi7+yUf6E1AbQYp5YNHuYjkQ5VWJzHm9ak336syLlweqEbE3Vb
oFWOnYO5Y9aTvRwX41z9ZVz9vyYs/o/wxH9lJ/6PHMb/DwmLQAz/+ZkFH93Hv/3hkMsU4KP48x//
7i9/PuPk418Ji+tv+EtYNNx/uI4OcVB6SDaAg8D0/AUsGuIfugd5zQOxaOKFsMBw/V++ovEPVEDX
lZZrAB63VoKX+stXtNx/AEoCPIU9BS6Lbcn/DV/R1O98un8ijaQuDM/li5AuIEWGzfZ/gTBxBOVL
S13IAvHAiwaY3qDu4jyu0nuH+XpUHGY4eg4B3ZdPlcLYmXEYTUAD1GafMC1d1IbYIVu5i76MxWPT
zeGbMIrs2HX4NOLipdNseF6IUMHcPad65oe2Xv7Inm1v/LT7yjhxb2I9y86sEUfZMc23G7wemSu4
upUNxh3AYmgcG0cD/Wzq4rXFYmAYGceAfGOiaQeVq3/0EdUrjJy1JMeVGgOF7w3cJVUDOZ1wOJlp
M7kNbWw/l2vAQtRMtzQX82eYt/48lbuFVg0aZBnzLhWBhhRF0NaBOWTZMyly2gtkwTiplUQwwDA6
immkDDumOrV6kDWNS3lyLrgtMgbrzr2ZO4S6I3czex7aXkhGiiSC2uRepm26yfwRwa2KbLpNXftL
AIs+9XXOllX9BguAg07FX0oVPxjMif04s30Irv8ZQkskihtItXHDgfPqwXFLB3fAIM+4qBQ0rtKj
QZa8xVuGFoTEtG+M5Veaa9/NQmEJdtXOoBFHUQ/kCQzQNOf9wNR7CC2S5X9i/CzUnREAmqlvAdqm
ESsskJkjMN9piSfS4AafnpCrdb8o+28KeyT1ne8W3aye88GjZq+jjh214/m5wHftlCnnoRmmc4fT
uI/IUYL1/En8MWYjz5wDobankIK9sS3eM5Muq+opz4yXJMnylS2INpGXv3qXGRfzjud07AdAvYre
hqImfwETsVy4+3qY6EuHZjsno3fBalLovBXwuFQrdt2QFAHh5pOavCd7wZE45DSFLybwRe8hSedv
rRIHcEV4i41sITWanjpjWtaf8HAuzMEfuKUFY2F5eL/DTWQz/iZWXG/ziqfS0v5UDs304oQV/nsk
SLmwMYmNWN6dZDnpILv90BuudRcRm4wvi+aWx36cj3FIzEyLyTvh4PgJ3xuYsbX0G1Hz08buzVC1
YTgxXckT4aTB1i7t0cesuA5jOME46msxoweYZAfu65kOYh5vdxnJ5MBMO2J+V/+oF8fy05yG9Y63
vDBJSOrcYdmYqYQ01qTJgp9By6MTiJqtYVrvMz7uTR9y+DE1i6wxI1jiUQc9AzSU0+HUEKi79A16
cE+diaNrTNBJ0lqpeItmBL/IvtBGtikmV+7yGcMR595thX0Qmy+g8RISNTDxtXYik9812Ru+6Jzb
UrdnxmvXhvFI1CiKHDNAMIpTGU03LloQJvZN0XS88PaYboUh4UjDmcaLqR0mEYutlpy1KEx2y+/c
jmmGWUvDEh6nNsuuUZR224paJEQAZ1cni3HFXPQ0h3jbiCO3dPFh+CH1VqNDlMwkErk2W1+cqdAe
ounCuMy4pinnLYySB5VTxmZOYPr1IgxgejCYMV9QLs1Dkrx2rHlbNvL62BjZzxG0hxX1OkkEjO6g
TF8GD7qGLjEij30GxZts9n4UJeT1tiedqoaDTUHrmp/mzFXuSxKpZ1rYLX+RLU+8DVMWg+tG4KgM
wKOuqFk0t5yTm17g/sIuYIgSx8R4ALSCB9/8KBM9pHOIu8S0gPLDmyhD92hOksINzfQ2yjLcTU7T
Dwk6IAMouVxaVP+G+Gr5uf2K6afzZeF+DlBLNjR4voQ6/S3ecOjqHsoTH4p0MT+5Vv6ZmvO3KRyf
DbmKk1FlXIRGVGmGkn6yHlrCtqFlPCIpPpjm9EmuQm0GMaIeGan2ipMIhuprO0t1M4ZoeMzrbqd3
Nje3QTxMcVvtLbP/TeudvR1olTljJSfoO5UOgVzi7a0qHd+bWKeGYfzm2LC2IqPeUtylbRvTLQAA
QSa3ZIG4+loptFReAc1n1QFrIvtbWjkP4eJcht7oD208PGGhZuIDQ1K01iVLe5wUNiG5WfvRcWSG
NMfKO5TOQjo+/92PwwKwrIGSacAIwt5cyGLCGifY9TgkC6vujk3lQU7ILXy0o5wDi3/u6jyi0mB0
tAOG+D9pTywDfsVCuR4UhuUnz0W5KR1JbaCID1Fsusw/6xuVBm1QmM2zOzD7VnRopo41cM1a0kDe
JhtMDIUK2bZuw2+Yhzd95kKJGdPm2LGiIRmfJs3Ot3ESHuQ4vidY4W3NTjejYvYd63AX5qS2wO4X
vpxwt3YVfWRlAtaARhNnk1IM6Mtw2ktv+dLV+EH5Qu4LuZZQRs8ttkjNLayd7ZHg6mJ3Wzfyo/Do
bYIPt7fmvD4bZn/JqiE79N7ZSyJSYMM5ze2HhqD/nsY8QDnxsbCG91T7msgskWpiWpaMoDkq/MVO
d2T2ieKrbCY4OAVx/75V0FU3VX4f0YcH6BHPsh7hyBQ865pxKGMSZlYlchJ5TDcwjWWXZJkPDvCf
F4K9r5SOO/404P6XaWgd2ol1XC3Sz4q5PXBj983OAHXqYnZpww7cEPWuBvgyUM5Q5JH/yC3ZvAop
XbWpm9kfiZRbJ+3lx+xoe/wSxGZKZkOddmKqRD4roz19VtOWPGcTLI6GTEBEeMtoc965VEcE0VLq
20IlQTGB7sGz0hI0oow85J+B19DQZrZ+n1ga25+C3AGT8Fjraz9rqS593lApmnbYbDDcjwvOj7IK
H0Kd3WegjgN7Cwu8irYKVtBxicuPwjYYWecMWa1KXYdElQG+z3JnJhNqyjhcZkN2lJ1gDCVrgV2u
bq+QFsIdKLaeWZ37UZsJEbyMfMGSUdo5cgvm9Q+DjPwA9LbuqEeed0ywzC2eThutUPTN8dfhVmNj
d+hdp7IJOz1YqgSeIxAJgoV2RgEV4+9hB/cAVE+M9DDF+jPFAOAeovyh9sx3d+mn/TDJbDe1TJjY
VPWD6C6jxlwV6BIWuTRTuzsZr6YOWi1N+r0dSi65XKQQYUGqAQFsUKvxD4bOfCtLLLt2YVwj6d04
4W+zhbj/aOA1dEm9E4qSByNOpx1uKlY7j8r2lOvc37+i6K1AVjAbkskZD1ZnWM8V3UQL3jkqnUba
gSVDyFKma9ZqCIr5WwpdyW70U16Q4hDDmD9bbUEVKVGmUzoPng/8Vh28ETRLBlmSANy4CaFb7Jxl
eXHmUG2MJs8OtcbbqhXhucagcZBuE51g8jvUY0N6rSOYBfOlYri4h7t4rIxlwK1FIyo1tA9WT0cu
fd5Xhcr8qEW8+mUvL4u57PSG/T/Fl01mm5DFiLvmYNRx4+fL9MHtYrl6o3FtYJZli1UeiAH4nZzr
rWXqR32on/Uwc88uRvPccdIzJqoqgG/Z9Gc7AX/Efhv5xPiam5ZE1yQr8J0ynDo7Tk78ZiHP2FvY
dXSrKTbwl+1dNuCrntstIEmP7qD8gy9UO/StPNqUuZ8WXfzJjdTdeuWqvK0ZkdSKqdEynRLzeKLt
iZV+qjHpGOprWTDk7qEcKSPGc2f4y8g0rKv1k6jGFoMrMYG20W5p26UPy2qapLYXj/SJcegffWGC
V3wfPQAocDkuhcLLNhlYJnXH9KnOtDdVqr3VqkB1XNZrxIRkH+NUJTbKDNZsz7YzHycRHkrC1dit
9fcq6dawnk3UfiY+X0x24BRVBZaEwFrrmX6ksQwP+DrWEUNE37CRVwmNxpRErMrePLN6GPPBtrx2
FxrQaRRjEUIom7Z1IKliPC0qQoKzVp26nIZVk3LAWdaBUEmBbVMh7XKPqTTICiwMf/qmBDnW/OE8
mkOwijbMPzESWdmpcWjGYSR1GDTi+YR9WtgM47XtQu4I+VtVN3jTvfJXYtDA1LSQsHJBeVyl9aGf
KrP2KXHKfKvVzUB06fyR35h1wiyrabkJsTf1rE4bDXiNIbCc1PoUEIBkecVauClHtCEVur9yi1aa
0Z6fYETcyMEB69DGN0p4GjiZ8zdP1VAT6b8I4MF1gXDp6agy52gRfPZKOCMajg1stdKAD0HYfWip
tUrr9kWWjzTen0zNc3xV452vR33wkwUAme02+8mBp2iO2UUyDaY/bcANu07l0QHjltmA002fsqGn
phMkXZCzT33P5N7FIjiHr9QaR+sl8tzjB6y8eZXLvyxNHCqbU3JrUBBka6VfYxCMFNgAY+ZQ3RjV
ey3klkt7DVcE5nBGmd1cmC+Uy2cPGoYX7olf1jeLM2Iw1hURK6Zx+7h2drqJ8ki0PZh0tTWoVS6L
jVWm3/oYgIMXY8dtWs6eCmfB+hXg5mJ0WFYr+w311pxpMMjRUsn2TlsJvZz2LS7pkwMGjgLFwdVW
eRldc7T+hPBo38YJj6WilNXvs6bwbQAJZbp2qIVzc7QWnYy6/OkNGvQiMj3lGL7VevYrB5sC946r
f/wnoWITfzpTUXN4Wjp2dknq5xyP5S2yKu8oJ3XS2VlNe9loUULG3CmeZliukLd5sSrw613zYWvW
e5tnO1xe+2SqoI2QehBEUeIYuXMe5k81m18a4+o65vfNNARvNB2voaNolKAwEK8Xr1CR0UFELCnJ
fyGz4N7rGhd5Vry5MBuouOEIFi0gZdDtM0zYQ5Wa9FxxDU30IWSaVQe1xKdaSe+UhV59dCf0cad6
bDINIXsgGTSE5mdN/y/RiswfnZYzlsQWEPWkU3KXXqOMw5SfQcd16X03q7LZemF6m3SCcMnKSmyY
4MQIEnpSvEZLfasZHFiF9+E12s9W0ms2zdnvwdbQ2ZvkCgScW4RQlzCrX2n6OZi2/qC6momwpI5n
oHUb2sGeGNjeVtGHtJr26FrZj2nx+h2Dm58N/GksL8NZW+oPBfcK3xLey0po6bll3yvy6lsXG78j
j+O8GRndJombGXG15tuzK2rBshCvFvJMo6GOJGNObIEbJxMxMFD10AFG6KEt3jk0q4NTlNTp5Ggo
JDMZBtO1w1hSfJ9a60aDvb51m/pxlsykRftR4mchv1T1fBkDA26n5QRLjY/hUr8OasQ1e8yqxl63
oTGg8Odbup8CQGchBvnHyfV6jq14FpDI/S5de8mjlUEyFPh+JUtv8VYlBdWWNgBtRzZfGTAIhQBF
KZpOX/BLWQqTF9NZ/LFjqTNwWwPEKPYSoUmLYOngEPk9MVY8Kc6sPnCw9yyL0n0jcPcpVx6cPo/9
nmz7Mm610ITJityfLjUkQPjelF+UPyl/vEmbufgSWVsN3Q6bMP/amTeFWVpboqUGYBzcupXOuS/E
2NcNw7G0TGct5xaBE9FXIAXj6tjCx8WCSzC3P7naU50w63PE/NJCLu/p34v5YpZ8egEZ9gsfnrGl
hgqHpdB8jAd0oEWBZebnoYx+m8lqnU+QOZbVRMjluDe+BKo5lGIduxeep62n2Cxrtz0Pqnpjqol9
mlEZUtLz6CLelAAZpM0HZqm02BQeTr6iMYZ9TV9kS/phe/9/CAVfOY3WvJrRBDpV7Rpe3N6u4aiE
4TYe226HzxAs4sQLxIDum8vgG05tAkEep/GJQ/+1War5OFvqeVFLT8hTC3dZ1dGy3Nd+D5P11TS2
FGQsAFyb8TRU/Tnx6JiLdG6bvY4xfRbuzenS1m+t6L21sEmn7ZvMMubK4kFR51APH3meZEGfQ0fI
TRiEXvnAiYIVxKFttERD60obVpydcVex3uPMzrZjmT64VlfsbJw4m6WyfzWa+MVoxfVzCaCBX/Fz
46dq3rOmgtq/1tMrhoieS0EYC3RQ5jZ9zUX0GPakem3oWVCz9rKiLcZ2mtcoRyNymuixs1L6Klua
Axcme8SqAXW3JLZUOW1rAerF2XROkb1FY792gCTPGF1BFsTxdInJfyKsriHlJNo6ZI/3s1vxUTbr
FmrFJKzmoMsiUlDGg3LZx9wULFcioO7g8oOLNIAOtKPrYmiPtitiYDTK3U0laJ55mb6mRIMxF43Y
xdZu9JYs58DatvorNcQbmt9paFyo0ol4Lh6nmdo9FL/NMpGOzNL6xemJUCRcco6cO5BT9E9aQ9SG
MVa8kw0El9AUnGrcOKCvmcgdJ625Yy0XyrWCpVnDL/QjKIKhCexey/NiiIio1y3r/C5vukCr8QQC
BQxgvgEoXpIJgkcbdILBbq3l33sjxqlpHVKdxKeYCPpWMfARajTSnnkaaM9zl+WHuOFU59iMU3Pb
oa2v4GI1pPjGJxZW/mD+ZjaItsupXUkDiyTcZbBdatWI7fbJuOyziHNQ7yBrso/CS2TGpldrTFh9
T7O2uJYQHEPi8wCAsZxNDknSaHyqLUyc3VK+lw2+O0OP3sah+2NWm86o2GVIYoeyKx80upfHlAsY
EEs0eGPbCAnHxNU+qhEci9FzEIMNTfdesc0b9b3Phi9lTQjsXfaQovrsOq99tyv8UIviiFvUcptN
NTkwpGTwWsWOw3mGZRlI35LBXmkk3zd99H6u0JVcBAXfMU2fvkWOxPP0NWrU2IuMaoBkOLFJPAh6
QXZhooLG0/AdaDnxWgN5SxbEUCqyTgs+zVinnHDA5epnS/2Ivv1i9BPbWF1i67Q1LB3eRJRMn1DO
cuBNczF84zZyiEx3CRIBzmSU6VfHsx9l8zNmKI61evrFI1IzmWvhAIbYrR30mpgLCyMQ7F86bCrN
1Dv42I7fsb0dwCsg/iCRBTUlHdwxYb32U5z4iWc8lvQZoWXxv6bYetdBVcVu/ZT1Elh30mu+yrTf
i1M+FpLNMjJQPtxlQDMtdpOor+7ATUVWJJzL8nXKRetbIs23WD0ruikfcpvJQwVOpHzBaI/ATs53
3Ryxur0JBxoF4p9OyhPozgwmUkbd3oWoRZY6OVgUSwQREsMKEMTsOefXaPiQjZsFZTLtYpGeefuq
rS6xmbbpMPjFU1YRIyK89iF6jm1eQ+CTLoPDRPpSp+x+M01LtSEpvykiJz9lxAe8pLbJSxr87Twe
3FiK+tZ5ZHLBF151UWTXtKe90Oirdh+hm4ewrXYz+mDVDpxSSO0gwhFaieAL7rUKouSSGXgJumtt
msO+ncQN2vGrzRrllxqPrhV9mnGKPqJrdKBXodhLLX8te+4xhuDIoE/pMxRxlpWxrP1kwkFW8JfS
uNgO8JnoGsb8eYoToleE53n1EZS6khpBKlnDjRY7v1HKYUDRDKic5YjDfEGrWsTR5GLvGPN7rRgi
iySlM4GWLFMbL5wHet8w0GD7agaxYYTP/ITbXWGCB9VSeWUHgOtmVM9jM+brLew9EgBP3XT0E/Ao
XagZJ2m/cbe42p5zY8PjjNg6Z3p7XFzpnrFn5bYJC+XfseZvxWgW204kn7lFRs7IxtDXF/MWDl0c
9MCV/GFAVDfQXqHXhmgxKidrAxHsjC4xM0XJiICa0/IkchO3Q3coqp3s+nEzNPQuQIUn+hJ9x9E+
QTH5bnjZsIa6aYtS/G5RP82R8z3pkdiwf8Pdku6DSjiHOjrXDM7y4F4lrjWmhzqxNZ8g2EtOjZBf
CQ4C/4e681qOHMnS9Kv0C3gt4BAOmK3NRWhFMhhkUMQNjEkmobXG0++H7N7ZrO7eMpubsd2btO6i
CgAO93P+84sSS7IljOhwrfWkjUm1SxLGJlg3oguC/RBA46ZS5h2IB7qVwKHNipyIbGWHLi0T1bTS
m/IS/NAwhsXLM+zAwX1YXli2MOQfGYrIH6V+jPpMrbuYNdKX5cbJEOGVETJbppfwsrOrOXYx8BnG
+TJ51XHDOZLza6ETjTmZUiQk9lSpjXPSC+2rbkCXppohpd2yuISoKQY8uNIcIlMPg6hrfajjOYq0
OtyGGSOPQRovafNgWIw+CVX0o/G1y7G2nxj3LJFQXPqms2mPXcwGJ3awNHLPDWg+VCMEvRNGY0l7
xNCBdN1yREcWkowm5whMpzmEOqMn2F/8cWSoK4xMrs7QPOujRHpX5uBis30pvrAjuJTcspEsRNUb
9xNcpRWdOAGmI8YoBvDMKvMZOKU0G+BU2YI4uMIitQ3LJocS7VBQoQ85THGnGzc9a7G3048oND9L
u8yA3XndAhx0nUKvF5lA49WwZcLBtPGqYD7VkIO16hHc0yPBQO+E264jBkkU7sWTCoZyPfj9GXz+
pHx5p+vUkrPEN/c8cNDACogaxxCoCG+BKO7i/MfUbmPko5u0Uq9YatxrU4v6wYxv0Nq+uXId/1H5
5Gf0fp7RXUaGmrvOd7+TakCZBGSVqTeD+SXJFI/J0J5cA4QvbvtLNkbI9UZOWtzAkrY6wv4mWQLv
oczqaYRdorr92njVPDozqyqW+Xxczbgt7gBykalS4Yc3jCTW4PWeBvI+0OHShK3OqN20i61eawrl
6rAMxUT+bwx9Cch6LXApX9guDLRMHu1KX46FvnLStttmDtbXrYHyGNHGnVkwq4BJm0CS915rs6WD
0ozX0Lc4hgkTKqboITGImxdj4N/zCxbFUDTHlHqkGdFKj7BcDMnQjEHh66gR7Fq16EpiFKW4sSaf
DVTpfky8VT203wmmAQAAFCXoAa+aKrGI8p6yUBgcuT9Ty80PcGdekR+mHUqTvF72hCxY48xk4eCj
TKs4ggSMMejx8aokxGKdhuZbl5v62tZrsFs2jc79aroeq2zWK8qGz6qpMB4OprciiBHZZxjJFoGD
pY8V2WjJtUcfrTGBpq7CZwv3oqjC226yy48o9wAPkuf5gAMULzifbNPcsimsSExSzXtmomtQLZBn
JKtFGvRPON6O2xgpH8keJyA5GA5FeGCD+awJDcE03t1K2wH/T50tfmfsedmICsekQNf7lyoRNoCT
/VAE2SM8rVfTpvQuZNlvIWii0a7lIfExgkjQeeNlsq963sYm8hbEXmGDqqjDPQA64lGw8LWehgEX
Kx9/nionFtbWQ1Jf6/Qla8EWYle+xknyLSLjWEztS5jmb30bpIi16aDqcrxDdU2sOmY2UO8XUqPG
GGb96zB+EWupgeDvo7H9zBTYd/ll9ZQ8VkWnaVfyXi/TYyRQPodT+lmo5tS40BVHhavhaKGr7ka6
qNDFoJ8CHSkivHy2vRZxjIeTp/MSUFZZrXirCOFdJ7BUllYNjS8N3wyyobbEXAJI5LgzmICqe7s0
h6WWtilaMF0tm6FYGSp8UDoiQiDVQyVxYHDIMCticdBrfEvxClyTgQqJiwbC7XET6Ppg5eU1A/F9
q8Fi53AHqFmVAQT+ZsBKQgdearEBI69pOZhSrtNMfauUs9yYdB5hmpwLYhP6FENHN0FylTDGYMrs
E5u4IhedN9CkmB3qZD8Ezqdq7cNgMZ3rXSdYo17x14bGLL6FF3zUMUCO6aEWeeowdLNm6zp/P/o6
DYnBdXQ9yuaB6qKW8bGxaQlswdRcF9FXr4S10ic7YADcvA2snY00uc+mmxZwYYp2pbTpIy60ZpkF
GSxuRbtnEzqysrHMAyeZK06n3GBImGVOjsdjvulKCMskGKTwVWCbSesTM0K1ZGeN14jo4rVt+eZW
tPFrbWDYGaPZWBOtcG7RtywSNp+1pJfemBks7zCLVmGCUp26Z1wUCQ7FAsEMyTaSloYSNvlRCQXZ
ZlbZW0yDQY8lQwereJED/J6+JWaPnYnrx4A0tuOnbHCGZdrnPRMp4jmCDLWZdLx3uUHw9zoiRl6j
XJt4K8iEGBt5GnzjMmm4nds+8UyZBqXQn7dnnwN8ndvVqoicJxI0yMCAT8CQkJrMKaOVZ5cWsOhD
UyusCWoU/fVs7RHU6CvjwF1l8ILIjILcoqsIjxU+ljbqqBt0ZBP4tsNO9EHKTeU92YwsETFiERJ1
r9jDAAXhYdhWl97sCZcPAsqdrPlWBdnSNkaXbTXhhVVOu6hKMd1D+XTCvyuT/rSEVYFuW8/2+H/a
B1sQQj7IlxCPT2hBHulJ3SdPFgMmhH0Sm6xq8FdV13545OFC5GxdsUIEaWIYmhtLAmxKXb8n71GS
Q4v3ASN5FLccl7gLE81OiA5UC7c13xjtXOAMZJuy1Z967xmkLV6O7pcu9+rODsReQ4j3xIPexaJ4
yYr+a+rUWrZoDSTdpCwZu5f4lC2gf6VrFb0GFkvPxMwdLENSHFX9ZhiMEx50TL6YvC7yyUkWZiC2
pYHwWWvjc2YZd6KIqD8xaBCt/aXVDDYJPyPQuPPuynjdZHM71Zb0KOa1dPF+aBUMJ15C+vR1T74Z
YGyQrSSMqYVeYHeYGyZ0NP1LsDdCx8he8ylZZyYThmmAtZM6zGMxSxDB9NVhAWEhAqM+56NXiLZw
+2aEblwRDOKzLfS72Kl/YlyuowZStJwhjFS/FY9eGHxHk40pAaKPzCOovGue6aSsGjcOHOguNprT
hnGNqPN7RdgsKmtlPPcGyCNJCWQDnNIyRbZV1h96V9lry/GXdkf4TqERA57a0SbpVAT5GC9XTFS5
siWcG/jEpi5XpnL9pWkBqboDlW1ujMzyJBqKwK391TSodss8LuhIvlDMrtAmu7dY978iQ730kKp0
N3+1oPL49tcUF+gBiIYNJAIYrEz3Vl5cCaD6hCgyHLspchH/mZ/CMJ+gCx68AsfMcMouSWcRghea
FD9B0CxZdGwn7DGWfLFM0iJwJAmA4yViNCZrpm6kT7E7fIGnYltjGnd4TgJV287XmJv4BQBFw9Tp
WgCpgTS/1N8Kv/0xkL66BWq+q+YHxOZH4GGHttRpB7mwDQjikuz3LIbZGM6bUOWUDmlATQ6rnaK0
6C5k2DJvmACyS6KKciQCS7wQ3cPQRkc5geJDfqR8gmrIeGtbz7QMTc7bveVDleP9zpPJIieoRiYr
BAZK07Mx9Vu/6vchbw9vMrqTMermnRBIUTebr/4dHrW7HMlkXwvdU9uWVbVQlBcFrjbRPf6lpK46
YN6ZLNKFbuVsUUnxqGL2/J7jVtd0SsZoHLdVTd+IWPbqYo9GRRP3CyfGitcHK/RSkqIS7O8WCe9J
hRpkkRf1RUYmhifIdCD1tHIB9XIPluYvGWg9eKZ/TApmaa7kT6U96WQNTZinbAb7d0nZvQ2ScUkG
G2wBiUPHBjIhBawkVhDiOX7eMWPCzP20TIiEcTY9pMlk0rAT9aYTlb2083etgwCikZ5kqJzAAx+H
6hbjy4aCA9DWXaUlulqsYRqG4WW8orO2sbEjuSxaJhvsuUM72BV28Wkr0g/ErJyJbJhTjWJ7dWvz
ntHlJsgHIIcc5kjqGdN9gLMsxIDyLo6mq6pyzGJs7k791HXRfUQlYA99eIKFskrd1t6jiLNwiaRh
MqvgC2LOa6rkfR9WAWMsG5sEmdxx86tlqkGZdFycoBqXU8bV94oNY0ETjocAnRvv42EIX/UAeWGZ
gQYov114XUc2XZeucquv6ZFQ33XVFXXmnD+3ixVgXIohVcB5tRnGoMD0DQtGwdyflR2u1azlDEr3
Bx64xEuBEpY43gLdX60uIL8El6ulnPK3wJjHkr61x5dqLbHQ3JuKhNikH15HeAB7pji2znyq5QE9
EjK1KI3nAvVEH7xBgIA7AM6qDzDdrKbcirQmsS0gZSZ89xxFVtQIGgGlDLOFC8kxfjDzGVrWXUSx
t8e7amVqcMzMcVQ4IYlp3bUZxiU4cEEfTNeBVMQ0EI/lB2esAbrFCCcGPguFAxLSY+QxPSkL+mk1
xGtYtP5R0sMioSqfO2JftkZbw64K1BqVMFyT1lng3UGAhqLC8mDvxgaY0MRUN/ZhBDMEnk/KBqPv
1gEhw/44IQrJG8mUDDLvJ37uF1oGavq63uvsTElmXZIJ8h0EJIo8L8sWaYaMMX9M3StAHuP8UWMA
w/FBNqx8ACmkmBvIUYSx9xPHrM+qhzkLLWJh9yDMcdO2y8EAWK+jL18wcSa8Ds5Wiqk7/xm8s8ca
2ZK3Ue9pGcxXU4u/k2R4SZWJUVTbokmTUBgI2PQP8GGfJgOJGmP1yMI/TQxEsWAXCxCl05DlGn7W
qZnuPB1ceyCULcDLzSUQheuKBH6keFkxqt7amD3HKpEbrdcxG7At5t/9dCgaxOU6KfFRhVAlJCN9
BTlpL2O3O2mYuA4cUprWrA3VTheK3+ni4tiB62i0YGaCDYEaW6z2eSYBuAdZgO1GWv3d0JJ/Tt4r
v0C4Oj3BrBaBKYf2mPaybbt96BQ/0srjLYHK1xNkBc8aA9dmgM5dwZnETmmdOm2+HUSEJ/Wb29Yn
pRekIRjBa1/ATa3T5F23qyMzxpfEhFuSxeMP1SmS2JMtPjF3FcebASt2HIYtx+He81qKpfaGIbW2
9jzVAoKiBIGsATpru9cmQmaWoeZKa9CXNrG/Wkr+JZ5KzLGdGyoZmIdpwUgPALOHsV5UUXmoMm3V
mjiphxFJA83JjNXGBF7wsP8GHUrj7Sz+YascaKD2ULjhYzOjYUOtgx1sxtnGI0V3RjcYRhYAwZT/
wF91OdYQmkvTeVaWf5lMzMu9oXJXnPJvg1ABWWuosGTV7KsY/5MCu5mNqqDcWl9NL8a1hxvEKoh7
bRsI+epi2MLqhQNrkGxShPVZttLeGsHYL+KCrjmRUKfa+lO2/Z0N3whSHsSDmPAHGdbtBrkq7xnl
Kn1BtjJ0IHE/uesTcrjsVpnryqEdKslnEfi9GRGjmz4w38kXUGuhNA4o217FejUcmin/9iKDrI8M
5CcqhLGemHWSAaMnx8ga83WHE3DRsGXBE8N0pTvwxj9K0n1JQGbfKZmuBYUAZXQsbVFEWCN4MlqM
pmFtgVLpbs1E/XRMLwMZtDGdrfmnHCo8TKrgtelNFJPaA9JCHC9l85N8gJsXDmpTdSZJWR2pEPBE
AtuEMkuXA3w/u3nWB3ffp+FsdREQxdFB7hrObsBqjDMQu9FFA6Cpnr2EdwrxMJEHOuAgkUBQdLEE
ffRLUr2GKE1xYQ2d7UgipGlNyw7HxKWdwhnAZKFgwKDhjQsxrAXOYNSS+Azhq2DrxkPwmhCVAQN7
vqJfw9QEKl5ISzsQlLsjSe0p7TmhiyK+jIriKxsJ1Mj9YIMgAQyqO4QW1ssFbH3HVA7T0RlLXY+D
zpDDvDR1tR8NmL6OIZEueFpEcENa7kYR3EBPVmklTn6OQU8UleQhEVyRIwhgBuvvra7Pl+bMF7ob
6ubDD8OLSGptn8KKJuGdvx3g98VuXS9VQMUKXg2WMcZ7arOnIk+bnV89YZCynbHSdWDOBGgm9Njv
51hY+SaMDzqWQZE0U4T3tsBWL3KDT+nojL62iWGjh2cVkWn5U05etC6dAJAx+dA07HHDjlaK2CVL
+PZKJ8hnYcha3svB3njSdw/wyE6lyQQ6N9ItAVyXuo23g3TJq8unF9VE08rp4u/QpZYnD4a4vZni
I+VzOU3+PvG3FV7EAjtqmA+e9CT2FYl28EKmLgmH0ljySJhWV9s8EQHtAnM1TT6kOkV4QmEBQE6S
j0aICdx5ZP94CNhVCRexO0Da89eTkc4BUwr0PJYkLgPIhdOLNIg+S4EuHOiC2D6sa8pufL3VSYVW
ep/k5hvVGXsUReCBaql/DGJI8oU37Bg7dosW15YtPfMakvRXXSTY3TEw9CeK8CC8wpjMeGnJLEEP
vtCgkNIoTeWWnfEQKPJTMOpbFCmIMuvlW/PZGJzSuESwUeiOv4KeowdporXEq4fmPy8+a6FxpCFU
XpHpeiI6ql1gEH/UR04Grw3b1SRm/preQfrEWLwxvkSGahR3b+SG1kI22TZvBkZ0drlVnXhvImrl
dtoTm1Ev6hkmQau0q2U2EZadkKYT4UhJxOHKF2F9agZ89SQcJC0LyBvStrYek6KnhwNbMFSVxnrr
k9BeT+73gKfHnYTjqlVwOZAg6tvCPjXBS5sGh5Jz18eCbdWK6YetsqfADr6KGV5PiZpZekudyEgs
tuoX9B2gpDkRsu6tcJz08Et79t+m0ft/UH6nW7okMf5//Mf/RECICfK/KPD2dfLzb/n33+4+st9V
eP/4ub8L8YT5h6E5iLPhZlmSoJlZb/d3JR5fcgwNTZ3CEM0By3OQ7/1vKZ75B9oHXZtFespFJMdP
/UOKZ5l/aGgyUWZajmbh0qP/V6R4XFDxf3R46Pg0TSM2w7AdXVoav5Wv/ybzrIxWOEZDzGfiU/FY
rw6cVH/2BYeH8tu9+TeK0vne/fOf0jXTsqTBrWCUpv78p1opkOvX/KleJEej19mNGugnrnn2CWGU
YXrEompb9c3BHfyXqDSfEgbxKW/KlFhHXZW73q++3FL7Gesjs+3xdTLFrjQmio34qIroXMBTSOr8
wRbi8tcfntbg33x63WXeySVolmPrf/70xGv3Q5hQyjtl16wdoT+0A4nfJoGUKywEk6wkqW08mQ/4
83/O2Q4h+FMSh2djCi+9PJaI7LTCOIm+uo/wNnJuZotkxgv9vdFC4hINUBUhqrtATXtLAXD3I0YX
B9MoLuC8jGeJuI2guNGhz/nnFcaeY8bARhuZsga3PivpprUU7ncBo0UPN2p0kTVE53LEyDOzb6Mn
l2SXXcbUPUKbPAYxO/tgybUqMFPTSzS8sUAt1pNq2yTVYTQY1xCETE0PGCzJXSFK7WeQBbArZ1e2
QJChrP+saR/HHOrtGIyLrM0fZFmTJJgjvNdlvmLH/FAj6JoH75eF9mjP3j90ync+6Ienwf9GySUM
/92exlUV8FEauzwWsTp7nGZNRoDQrPgmeoTZACUMUEYa1Ieu8x57ka8y8ILFMOn71Olwoy6YmMiT
MKIzfJRHPUPaQpRSjINwgu3jvDjgZe9gmgC4MPzkOZPTF1LNVDEsMsjxtfcRa8WuCQOQ0uDZG8gz
pphb5/Wto93jDmo/HSaKOWTbJrqQlLLV3WETQk6lutymfrBHL/GUutM9ncaqtcQzZxPz0eY8yfJe
h0lcJPEW+zg+jX0sOVD7wv5whuCx8PMLo05L6PvMiLeRDM8wFQsUOnT0Xu5fPLcEDusfwiA0WDli
l5Xy5g3uiayqZW/qJ39mnMkcIAmnpbuyfyeVCs9UKr+sAlFDR7SwwWspiwAwU6xGixastjP117GD
8N/ZcJzydvpBbNMT1fElNvueb2SwVXYJOIwTXjH8uPewO6MdZcGyvfgbSboeOAP5MA3Qe4AEfEl6
K+meNUHGXqtv2hFH1ygilDSMVbr0IlxBE4ktmpUCG6Yxv5m9c29HeN55jVhOZfM+1v5nbn3R3H1X
hUsUQv+E6bK5NafXcvRAKP0eT7JyfLcbZ6e7DCfCSNu2sBE2cPdJe5wB1fkNdUMDAKeE619F1CgY
s51kkr3CfTu6jX5LO8T3rl/cp/CnFkD8bnnvZOFWi1gQA9RnrRGPiQNAOto3z3fXk03ZFbeY5FiS
ykDCvYRqcix67y0PuBNaT9SdWe406T7nPOkmTe5MTfdhD/CaM3Z6Iob2pfKQcsjiMxi3kK3eMaI4
Rwit2jE6miHzAdWtR31YDWlxb5HYUligJfCjEfYMdJbMyh6dIHzxdRQEbbmzgmHlO/UbDmiwa2j3
04S/13i7VAMGNr3vRIrvriT8s0uQ+4Yv4+RcyNg+q8j6sGeNst6cgHG0hJItdj4I8mFupo6TYX4I
aBpjlmCT4/ys+nI3FBacXDQ94FeBPJFTctaa4mtktEFN+Oil1U73kV7EOO84LZqH5LUsHqGY7ZIu
JsRXYRbcxA+muGEk++SAWFVjQ2sMRpe1dxJPMOWR4cf7N3Xl0lHGFpIG2mZSMvPO39PpP8RxSbNT
n9vxoekbLLJb1p2QAa5o/j73/U1Th1czZyg5BVs0i0e3F2fVN29s7GCojHQBQQc8x/isjl4fsjg+
19O4Kaf4jM35xbarvSDLPQ0JVy+b+j5No2OGwyj+lfeFMd100ODRq4hzFatS+dcu9w/OiLCyZMcq
gkfhRq/1jwQyLIrrtgK/aTADbA+qire+YSHzRzU1VdAIXVAMZqnlCMBfuvY2nEhjnPBnckL7scLr
nn6quK/K4p5g02PR+ZuWGJXFUEA/l9rpv7eI+//VaMHhMP+/l3mbjyr/+TeKvY/sq/690Jt/7B9V
nv2HtCjuNE1H6m27FGj/WeWpP2xXznYLBm4HsAZ/M1yw5R+Gqyu+KG1lKUqw/6zybH3+EoUjBlNU
ZZZr/peqvH+uXizdtKRN8YWvw1xQYgfxe5nH0IbASDMxl3XJuC2gMawn20Uw0ACOWLRF9J0LLF+A
1JpHfEUwIssgvZkotvNC1rjbmfZK9D6zSkgKVmrOtoL5xiGGXauSE+g2ICpUPzQdHxG0mEYiUvdN
xkTl7DY0EJlimi1mfQ6BsDbScU8g4/45mnCxSNIAHiRMAJJu5aZ3UBfpiFV5xlSG5AZgf5gVz1iC
0dSMFEbh0O3ZqW6DTA6pZr62eN3SS+ElZ2zLuX5FrI7aMyIhUQXvzUwW8fzspsf5TR+pHubfFo6f
Rl3d/bYs/l2FOz+vP5W43GZbMtEH5eHZUeX++TZnVWgkhZMZnGBcQ+smJ8Pp441XIN/xaPFWpFzK
hRpxFoZVs1SclE1JsqgHPxjN1PN8LxDyxatQcdPdPDtopXzNXO4sWdQjFdVa7wHf5uSzyrprRqw9
fRfkPC0wZk3TE+ZCPIQQaksFMWtKgwK3gTJcVc5DVaLO6wMeP2M85HseXg/zpyxE8plMr7annoGL
v6POe25DddUBhHoTZR+JWlPevMnGv3ol6YOEfhXrUEBvs7JrbJ0Jl++Y6E5zdjJel64BO3MsUCb7
GD5Yfg9NACghDcAnIX1Om8wT90TojHAQoExZtypPz2nk4ebhOB+uSNc+U276ay7ETOfw7jY9uqIZ
t5I5qGnuCKp7iQtgCuE6z4zCbmSIp8v5f5gZOR192XNqLmJk5nCjoH+/tm0bgoFxLdUM2sRWi3KW
0ZKBZ7V0kAbMkDOM2Etj8dnduHnvLeeGbP2O9KeHts/OWLw/B7X4aWQOPE2o3EP+XPesR4sgMFjy
IlmS+8MgF+txTqwE7aG1n7+5Ftk9Z5BAORtMmy5XzzM9QATh+ddbxVTmBjK0jcTw6ZMsqNvRt1Z6
zzkEiKVdCXhbUBWQ+i4djgOYHf633fFsXZs/lrkZno/NyXDBTk1W2byuiQ87ywSxk97wQtsdfPz+
h4WsHU21i4O5o+/wJv22a4MbofnfY5bv2ta4VvPVtDE7ATlcoVNBsSDkRvlqaxcmswbvwgjyFoKO
4b8MWVNTKJ90rlvk4dto6Xduza01/fAb74ETRS8JreGFgvlNeNQ76Zxnpn3PFyBClzCKqGdc5mvf
HeVnD37IhAVLCGq+77KYsP5o2qeEgFI1YpECsSTf1FV0TEL4MOOcEZLqy8LiE8dCWMu26+9KP3/6
tfYBgtg8StCgId8AHh6dQP/4dXWDFd/++n13tH953ZG60RDarmlb+Nj8k4mNKQSFRptLKNIYyPSc
y5mffbikFy0m5vMQDwG/7HMcjJtRQxLcQ7WLMPKDnuKcSYv0GVJHH4qw6MCtBFbW4ES5B0AFSIVW
L79YF03yHhRxvMemnbdbO1WWoa2izrgUIdIhkDxw1Z+NyZ/UKuc8f1esoj0RCFDSE3SMYfhuud5n
6gbrvmIa1GNdhoKXvIJqYUAOaPHL63CaSBv91BbpR0AxhTeEjYpcHOw4/QA1A44ffiqh414sn2VQ
rqxQYwjewLzElpvB8ECOtN4x7uGSyAV9oZBaTFPOwJ7rm/hcIqp8WIbhfv4zsoem3NZfeNFni0rp
yIrt4cvBBHkRwOBZ5DYj9r9+VLoGlvJPW7NlGcrAwQiNHWfd/PXfgQ7LkOEUOrQmhby6XNd8m4hk
OhVeHqyVc+2DZIcp0C0xGyYXSAtKGCIE1o93WjE8z9/tTjykwaBtcpNg70KwV5W84QsAeqIkGCUb
lK79FCr+sEGzdWF+IKFGXxeamIkS1wk9lTC+UT3WJMwauXmVLl+O2djDMoNHAAWHMTtOkB+415Os
LIInFH8fytYI1lHpR2OoPSjge2KzhlwmiIuBbWmR9+nSH9w1GrJVLTnulMcNBE5iwGdCUOSWSm+U
sMvltQ7wuVHdWe+ts3S40l9fwRz80crq82TIUx6lwZqpE0a2wwhfluYvdblm9Adoojr2aVYhqXvn
gX2NwcS6tOqNZdKai4Bva3v7LMdxbxfTzonVdqpjG+YXV6BhS0jvBwXMr2OSc6+1nxDiOIXQnhlE
UG9g82DJH6pnyUeRnDalRlatdL14NwWSzb9t13ERvyOqvP/r5aFmmOt3GIzwbM4OFodO1LUJWPfn
1aFhvOnjCzzPAzmgM2zjLeec9s55wmCXaVL+w2HA4mmjS+OJfrUr0ZfML13Omoa83RYkY9lSvwKj
feSxdvr1RT3kLWxwDlrYKBLhvVuaOmlx/jF/Z5vBRRvG9APxLDuexhqR5taPGHrHbfJRNOY1HOU1
7N2zUalzTk+O7r8+RzpCAg0IbNkKnvX8ARhkXju6AUhMAgEDL/CQqZxUHbGZejjKPX+p6a5xiTdC
w2CHzAPnkMoXfm5cFpjxrGJcFjIDYwHiCxVyx0XuavkqGKN938MhhoeAsxu/ROefzuOfrKZDrAjI
mzcBYRSr0W53AdsaOQTnkc1Pb/TrXz8k9989JGXpOliCaSgkmX9+SCMEba6EoIvI7hy0iS22tfo9
E+dzp0jvUflHIVlnzWjCX4p8eC6sx1AemZxisW6wURVG8jHvzPP36xOTJSgfm7RMyq2BPyZKUOeH
x+R0ElQsM1q6yvgBZF4nH6tLzX/F/+PieoxQ59fSTsFVfj0D4cXveTlc5mc1b/iYwvJCWhesKc5R
rJ/w2GS0aOEow7MK+anc7q+xa10ZejDY0s1z4zEnQH3YjWQCN3eoRndSI1YDOjOYGqO0rl+RpnwN
ejaMfF4a/NoMPnHWR1fiA9gweMuz3F8xToKLgR8vp2n/M6sFs6bELBcYOJU5O403J5FmYXcThCWi
Xu6wgCRx3UOesgo1fINQ0tFCHOfnh6vNed6wSftjmtaCrTnateKsG3K28xxUBNEZGaOOdQWfyZeP
ZccC/Ounbqp/LaotTOcopVzXNB1r7rp+37m5gX7v6hBkNTM/o8a+aWV6q1FTkVhzpnG5gobA9RU5
1Vx6KjpBfu7VMqdDZ2Qnr0WaGxRnGCz4KK0sjaphAGVEZ9BcYelLN/kuZIpXT2jt9bZ5omZJlzhy
jdscpzKf9E+t+SCP+iTs5Mw5TwXmQvxYTNQyqIFRN1FGlXhsL508+s4qH1uQiCqasAjYfD5UcC6K
qGkd5g5J6PgiVecYDz4SVntibWYnKWw3cngyyJXa/HmMfKKuHHyvHG9Y/r0uk8VLPEDpxnxHqOSx
8c2YpQE7nW7I3OOWoK0zrP5+nSRkUpMJnvXxTsPcpzUJBC7H9iat/AQTev2rYjVd7kLRIyfCywha
LcTR3IL7FTSYIhEXs4bJhKF4+zyFM5fYJFgz9q+i8T9b8TrY1i4Q1g7vA4e3njMLLQZUImxwlzG9
EbS0BE+ybDhBtbYPBH9YaOtAOeHJLYWaiVXiGrTbysrO1Bls9WX47Mf4/M41qNfRTTCpO5TF8Cky
sew0P1+PmO6aA5eC/0q1rCt/66kIWorRoJ+kaOYoKyj7MCZbNHPzU+b87sBbEyryDNRMdLwTfBsp
deavvqJI853VqVM8ctKMhNswisifRI1OZCrotORuXjbzSirnKnOQrDnWnlNkN3ugRnbaCLtBY9h5
VvwNUQ50PNZxQKqfO18dota/gyM9M1JBkGjOwPRyJ77hdnvT0/S7GeYuJNEPMEogZvGZB79+S21r
30YZdhjhp2hSOJS0RC6xRgvSSU4elNmw4w/NbcivTnuC9InfBi2frbbjtzsKZyFiHIVTKIcL8sPq
8T32pj0UDPxD0m9o+7gZkn9K5vKFPozp9dzKawH00YaVgkXPtDOEDRQ4fyTUK89D/cOO0Ij3GUZ8
Ef6eHFC9WlCK87RDTKjsG0yqW2WrZ1OYu7m693i+PSfYGIq7LPwq6e1s7powkxM5ApuSWxq1ERBX
+41I7Tufb4+mv0VN+hp4zvOv9RBOqO0Lnf4ZVE/507l10ls/1/WhoqmZH43Rpy/QTIwl6S+4obv9
sWnm6CfBixzijowkOuOJh7mPMDu1Ln0bvTZwiRg98bAb0j6TUX+bW5pf621uvYcof8Km4Ec1f9vc
u41GCeHdgouLIDIOb0mNY5LuPEuMyQhEb2V2CbHDzoWzdmZswvJ4rBXzFTw8cYvCLChT3E0sXfiL
xYvS4MT2jAcWmv2jq/Vvw6t3fsQPliTlLufdRTV8/9x/BziVZTBq/XG+aMizRWgfjTog9LTZCCN+
yV2wZQ+Lclr+X1vEpOJpUyfZbZgvcCC/E84nBT+H2mC0T6EyKOBc/zvz4RYRlX6ydJrsX81kHMaY
eDTEgdE/dmFyc1LugIj4uoGsMx8/i7p+0bv8LHINDEi95v4xzOq3+c8l5nSGM7wekITireA8+/jD
IPoDhha8KPjWfPf8ar9FaI56Tq5dNeyISgB1ABYVQDioAxFBD5o4R1b/YBfz/2n4zwnvMC/GtzOK
Z7T3B72CEv2/2Duv3Ua2bju/iuH72qgcAB9fMIsiJYpK3bwpqKVWBVbOVU/vb1ZvH+/uf5/dPhc2
YMDAH9QiRa5aYa6ZxhgUqui1il0ucOVRckAlYX/plrvUHp/nx/fY5c7AXaQaYENof1qAH9dSttnA
bbwsZXWrKfyUjNBVJdPSRvcARFAVHM/XlI2faORMUlR0aY5Zm2N2KaL81FblyRr3Zp2eahBdMEst
HC871R1pp9JayY6VbalU2cmNALsUHEayezsnsZZOXfBNfAa7GM73EwSCz5LEabSQXuhMfe0goFpp
Crgg8kCnUE9I8beAhDKycLQIfMLSc5/IUOn5YhW7+mNYNDK6WjIvgMR3YYy5y5GO+gCtQRzvQ2Hg
Ji5qcix7DmYEemza3Oh7ouIKs5vKJLmV+p47BrpB4EijleEpwQ4OYtDhVXbb9NbSLiRrwJL6YqRl
c+T2mkTfMabFb7YdkXa99C3Iua4wd4gpEYpH3pPsSTr5drJj6qzuV6hpgLsjXXO96N+sHmC0WIp5
kXVtquGNCDb/7DPofxfseRZeItVmWyc+/9llyAy45yaV1r3O87nD1SsSa/SYXJFMzocluiqo/HF1
Q31wgeH7kkJLQjcYein9BDeqHEo4GLal375UAbh4z2oiOHhAhJDusVBgJXwlfzFdueTL7RiSavzN
A6gywl8CEts08HQdF/plKuY/P8Fk6WbmVYSrqj4d7BhAR11D4KGrz2aDn5sQi9HQtBmu1VM5PEwa
MYY1EQsGvUuvfU0/XyiJBvFGczQySgW1XVxGP/VOvvoWt7S/TUASQOE017UxDU/iUCIsQDUQ7qWa
aJljDEyMA7ea/cZJM3PAGs7JgEbKb+8mdTzGHiGoJn2SIMgIAySQyfAXJT9TWs2DVRIhFRlQBzdn
Jom5NbzUORKWeDrSeSxfaKtiyMZNg1MP6vT52mgvPqQxXp9Wm4mmqSnCEwdFNy7hsVvlHY18Y1M+
qi5Fyh7fFUKOG2tAsZ1CNRyqpFTdO6ehDnuNyAISI00xmK9E/QwK7VFKMkpQbQwDoOAWEKW9nSi1
4wZUX8aOgMGydeqajgfjrwy/bwAHkfw2UZEIIQtbDIr5LOmB0e8eFeNFsi5zzkaz4miptR+cTJ4K
josfIYfrDpvJctB1Ee8big/JTLl3uV/j5VEfBxCzp0RNCjXiUfIyfobvXW/O6EfeyiQ5TbO2UvvU
XZedVYUYgfRjjlgaup4658aPmlGElume63BLwwHCA8cj4xuAaifMBIT2NmopTFvOHJtQ/3yOAu05
ao9ILzwHuf+1dO9rfJxlAZUODWVwRoSgeFK78QQYeUyG4Sl3tXYNUeSHfX0qWUhLz9+i5roFfHAv
EQL1+5s8F9LWfCP/7geXKqoASsjpJNADzxFDd70rrNc8tV5hSiWLAhkPRDrWyTOqxxDmo7Jjwus4
gZ2xepjzFshJMpkRuyZRWZuyUJ/pTjlciePxdiWwNij1Sn5lDk2H7qkD9kYnMXNNIzQYhOQ7uVHU
F7P8ZBK05XOEKGFsBKfE2JnbIUWGjW2X2BjfjktnPhcxvMJm2S//+VzPPS6/HmuV+oBjAn9xtF/r
MKrRB6TPQedLsnZ2MpORrgw4aufcMfmgj2pAtgGfdq7LdGYPw4J9F+gqoHr9h4/c9ymo2u62qPH5
9Sg5zLY0f43g8l5MrbO/6tYuFt/WpDk4Gq6fJm8yIP4HLrCo5NYQA502wyH3XXNJA9Bu8MyLXKC/
eV7316YfEitURFTwBmCRVU+VFOpf0m4QaKVghW2+Wdy/a/zRhXQii7dscZk6ct3Pyf8q9J86hl2P
5q4wskvcIgODdy1XqwRVE6jEhbfu9cfOxekXx77kYpaJGjV/b3rWTZWU1LPTUxkEzyXpcqmHILe5
odaqO4Dv6CikMZeGQfFEZf5nR9NaI6hz9AL8zST1n4wYlw8aTjAufI2nui9Wob4HVnKQaNKAPn2h
IxiAVuY5sdNTaPnrawCEb6q2iEsV69H1n4CSGIBbLUhHl15Oel7vzGPcWPf2GMMtdMWJlaAxL/gh
/haYClEogOC5qpbY1i0czpf5RcWlklFkRHLcraOaQBkabOSxuDTC5VAl29wmNVNaHVf4wKWPjbkL
A7qdxcUxI3A51RWtKzoEV36NHbOM8xBIjFDBcwfKAJyM7CAo89JxK9f57JAHLV9XJ1hgJyYnnN+4
Kjl7fyKOzdCHTb1qP8dqKVH70gzrNbI5NDiim1eTrAOkVa8HBzB1rdM8WU4Ocl8eqRp8aopIsBgY
VMNyqGqXTgGKfhiOsYlb12o46wpU2JaCeDaF/GCkYGYLgSB93LdyWMQ3lrDBo2t1LI46HkZAh2+e
fpObXOJvS0elmzBpQNr0RyCTBlwrMrap4eOkTIQkFcJkEBk82O0E4pzy0DaqkhsPPzIRFzC4Uo7T
ZKnBTtKEn5IBzUxadVCItB/8Bg6JudwDMedOgkSdMs5cSrNNBqvGzVewDwcyEIRrBMqjFz+QeNqR
LuxXUylfIB6G+IDqNNHNNCx7P3z3pahjd+io0VQQhMrTHKXPAah3Lqzi1myheWYDuAn8RFH+7NcM
M4d1j01/BxJUzkLt2zvZvWHH1/h6/wzC/X99jpaayP5V4Gdc1AolYmZNjIn9xLFxHOs7vJt6O+w1
uJCt4eBqzpPBufwRIfNWh1COXfIF12mSctJcxIJy45QFyUk+S6LTEHszZtYyQ+/RMGhKa21wxpVf
+CgdwQ7UWzeFrezrAPskvmJDJgfKsfs8y47JFF6oT51gS/5R6RK3M4yL62b2Rl0HZ9N1c3OTeAaq
S5SMVGM46pnzHjcOsRMN3yHkcu0ItN7Ky60acA5HmfI5SlLUbjMZ7oeEo/LVgNLhdJOpgikwJH9L
r6GUidWU5OkA9ZnkOsRSFDZvrMPuZJMXAc7LDVPVXzK1Xc3OcYqBmqOmOYJQNuSjVnpJBrKrsLXz
1pjNsY2iBtTkPPg0omFQXkP0fdhmklyI8eHNsrnzETpO2/hb53zzyNW7QbWToDpjnX1JdzyQ+uUv
kgwEW/B5JSiVOQLisyObcRHPuskJ3XJsaFSG99qUHBEoPQVGhC51SliZfcuK9DHXNZU2vjN07BGH
0Y92c21cYipaGg9ciVKNmAMnLdW/mi3ulIRlhVbdTnA0SaFRwiHFzd8cODnnqWx9QOZW023np50q
AphAzqnRP+IIfDf9iuPBs6pT/ehl5zIiqJkTKhmEcrMuaeUGx6wBZzc6xcabT4NSIClA1kFSFvNS
WiGxZhyrt93on8TQ5ZQaBtOFpyX+/Of7a04p/3Rfm5Z0yFId0OCYwun++fpqK/mtgTsLBwA7gD1j
O+O5Floz8gtTD6F1aWrPariLIDNKqoegN3bG2G5cJaDuw5DnlIGYPVmmKo3v/QCQuLPOyuoY5tdP
L01+c+laf3fn0jflenOnLU0pPw86pZihBingpjDlnIfJSZuwr5HGE1iaQqGwfHfgdcrMaRlVn7aX
HoYn6eKoHHNnS4LUnjOY/lOlQFyftM26FWXojtuNO2jO0cj9Ohtz+U3gKjcR2lyFyvOaantrJ+1N
mTk7u0wPYpXm+6vxoCjRia8i3Z12dMaumky7l+OmXFN0sMp7mtQsMKfWk5iAOTgHpYN/UAK7To2b
OfqajxkQ4T0tIw+ep3yn0TL5XcpZVvWnVdcsh6Ydk8ZsWyOM/KUaFJlJP7U1R73RzWerokGW1pQ2
J1CRkpCPxJ6XfnUtdIGUGJ+MhLgtFTcb+vs87FZz7Ud6NECWblSJskb9ERruxy6YnpWKYkzagzmJ
WxAeEg8oUjaVSoNNXWyOmaS8IHUiHFA0qz6kbhC11G3rAca12O92pQbCrbnqz1Qg6UW9QlVhhuOy
k1qfW+P8/vM5MP4lHDXpNEdCixIZreqWJlvuL27c1LcVZHQdADJ/TG4Miz41BROr54c2xzRSwlhy
LT3515Ful659LJzh4Uc+V1Jj2pjtyBAe5Iog9mqXLngZz0QmxLV3qtyDY4RpcYsFPJMUNqMDxc07
LqO5T6APLGsRmo9V091NkYWWh3iAYYKTAmOWD8fSJEVyfaB+TPXoN5tB+5dcgpgAnpjxeNL9/YsJ
iNQKZvLRU5fQln7TlPKJGiiJHQTbW/gMUCdcdA6lF8s71bCAJ114vgbcKFYIChaCjE2QXn+zGpr3
L40HjAksEX41EFaH1OHPywG9HTmVNoGgp0sv3hXBWenkkYy6a6CQjFr57MhJA1LKVTq7eXOeerCD
ey84d0XzJYf73JE0az7aT8ZYniLRJ+nNg2REJNk56fZ97h4mF+ORGSSDSgUoe1T46x/echJ9aojX
B9kEe3l4ow5zy4svCy5/jqbXQ2t/m7PJsxczNzZ1ir4nE7vyC+VJfKeGmMOThKMYH/mFC18ORemG
huEagzW7bza9TCILDyeX/9Q0JBY1tz56inOX9qSyhit5zzQ7wKtnjXDSzHERoLc3KhekLLDR8kji
b80WKoram4Y6oUnuck65zm5Mm4mpMWoYV8RjnOsp4oXV+SbQgBeKC6lq5mWCoCbkEEBFSFZasaF7
RwNobh1KFHq8c49m3vATNL905hBuWfEDLhIEG3hNmtd/jelmQbCdOc21WzhpN15v72I9/NJWyk3R
+cvMG3bWteZ6dddG5K8lLLNloebkZYZrKa0s8ZjQ4q7eBAAPbEmjjT03ejsYFxtpG6IoDRDtIoNe
b86p6rT8tb5JKlkqGpQTJcXrLCWGyfvk0wjyT8u6HkJiAPjN7lulWzZ0fs2bJpTCQ2KEL2NY30o6
/4pMTlajbqKmn5nen3WIK+UY65JnNdVkmyUlxPjek5R7Zg9nNK6QeJs/ktU9sPDU90AmNykTZS77
kGil57xD3vA2ZHqFRKD4tnKflL5/DIsejknILuDkQhdDAth00i+tSiJ/kthIk26xckxoSLzpwj/b
4BzigVAqBiXE33Sj/aYcbaqSg/vpmqAkqZqaphvwMema9kuOjkxpYpokxZdiB2NEm+egnq8XL12C
EwkDpPZiXQlq+j2E0DsdEmRLMZ6SMDuMyfUUsk+GLKNHKDtIJatt3qB0frBIPAOspf0Rk1lqlP8S
EIhSOJKihaST5axIYUqC5EL176eFlEOlxmRq9oIaJHINqm6uGvUh9CsoVvigZp3ExXfZOT11qnZ6
lMStbYSfUjiVEbi1/kRHp5jT+dwCr/c52/Jxnz/ibjv81lawUoa2zlJL32IYUx3y4fkaQ7LWtYhh
ImL2do1NqlyUh3y0dBYe5CRFM+3YE5lFcVx6FjsSOfMPwXgP1u7rGFUXkxzAshgkM5BdZBenJg16
AUGsNtb7OXSWWMUXjabWUeaNXswxMA7Jlc4Gzy/PvYXhmFceis56YRePHiXqRZkQk758JwOM+y51
Aon35Yi7RnGqsZ1jQovVGCMywV/1eXwR4xSEwBTou5yNlKxam5EIjZy1UR7Lsn3S7GiXTMlD54z6
WqIlhQ047wiH8JBNDeEnlMaa9qT2sARKbW0OLWeTiNCJqHVAgOUlFwRD8I3ix2stFkveCCBx380q
MCq1VnFvw+vdFQ7vunLvYo6qONOzMU6paMIjfUjFhSJzRuRyvQkS0vKPlOuotFCZkBhZT+M3V4ER
l7PhUdSaS4malBId1NA5eJnwZjnSZCgPr6MSt6hIh/IovgMr3fx+WzXvTQMrJmG74wYXup556baG
v1/xMI0/itElZTwOBvzVNIO06IhnhxjRIWqx8zzJtTO3HUM0dx/llDz/7InkwefyggSScax81zqL
FG8JDY3UA9kXspU71T9X3qO4rTK4qaF8BraC/GcMNWn94lKekSNi0JJoDyq8p9p7AZPfUpoHGop0
xXiAOflxbhi+1rBjVGRXF0nHIyXyXCrv7fPbHyGuTuqgDBLlLIPuG+e5qjpSO9ZXtPcuI9csfUNc
kGhFkeg0z5JlUHsoEFSUHjC3853oQNzp+sr7jxyIFTgL7yjDTzzZ8tI8jSiORpfFZo666AiDQooD
MFpPtFrPbdYo7BwbE2qiuWJIPUXqLVc3eTCrbh31/ppCPE47vpUKlRntrZOr3JbDbSbJlnlHaRTT
JyIPKcxKBauRW2+uXDawhWhqfFOUBDBSBpYgWboj/NaAjQ/Od2lOnmM622geIGirnL0E0XIhSJlI
3q8W+AR49BP3bR8/VX4YL6QhNCYrpg8oSUkxdL4QZDNLedFl8TKoKOdkWk+GiwprYRcXyUrMMXvQ
xBe5ajPJzY/RdorvrjBOT1FYQKlMQCsnp84ezbQ9olTwjLe0jiGu1GDhVhrahflQidvkg+OKLwUv
AqUBTNrpp1Su7QEm3rocFprYCpk4X7bwHGnO9dHW0PeGzl/NXdyDDrqnfHTND7JIb1l+3QSdd/th
WZB2zSFLNhm7zvHQUIJFBQ57OAXj7tsw8MGNSW+ESCBl9hNkAjheHECEZZe2LShjn/4IGSVKR6uu
V0HwM7LGg4evAb68klxE7IScHRcOELbLXKItuvADta2i4CPlZq9xjmQur5y+9Go+afDrz7HA/zWk
7/+rIBFxwv9jkMg2+la9Jc1b9VeAiPzJnwAR6w/DcGhjcnAjoNR2DJrb/oQB8xKxlebZAEgcXXUE
evonDNiw/yD1AErYcEH8qiBE/h0gIi+proh8cl3Ynmb+p2DAsDP9EvTajmEafCIjtJH6tFVpw/pL
iAfYMoytIv8kggpvppviKT1rX9ilXrMEhQRZ6Prjuk/30PEftF1bLvJtv73unFvvdvxuHbqP5oZb
9C57Sm6U++Qj/tBWCLU/QZjrvPcvDeCyt3qtLrObcQk18E5fFjfBDq2A2+mmA5+PBOiiXAb7ZFU+
lHv7LTyZn9EuP1oH/Q0FlxZlJ+QXX6qn5lDvlU299u6bFUrNq3CZ3Fxf9Ifi0K/9h/jG2ORnfamv
k9O4Lh8w6Tlm9yldQyeNyuImu88f+ueezioaHh6mg7sdDu0L8mhn5d541/coH2/6bXOwt9c7a1Nu
kS/cwf+zdza0CHzCjr5nlHfGrbPzX9KzAq3ju0upBvDCKuyWwQ5RB/weiGCSeuXuyz164h5w3Xtv
Y+2oXQ335b7wTt/aY7RHrG8f3IWnce/djy9M4YFn+NTX2ca/mRbR3l6qa+s2u3cWzgIFxEdM6A0K
ZstwWS+f4Cpcp+vigNT8IVxh3TfhHaX6fba5rgltVs0i3dL+hxJJuw6/0Max1zbehnhr1x79hyoG
hXDrX5zddWuiHrMaHkJufHhtNxFqV2TSSHuvIKTJeH94LGG3/pZot0a27G9pU1ray2wz3BqMazgI
2nDpfm0eRzhY8OXBRX6ZDukueihuy+0V7bsbAIorexnzXCgRMC3xTXjjbNIduia3+j57qi/KXXp0
T3zDq7fR/AWyfDfI8bhM+3Ubbe2VczZ2QGOhLvKWyivIzHsYHT9H9H4W3at3pqb6atw2j9W9i9RS
uJ2AAqs7j4FaC2Wn3kUbbY0PsAVFvWnf3P24b7LlyrPX6a12rzyyP2HhDLP7KN05G22RH/n7FSRW
i2Bj3yI2qW7AO0TbZFV8xX1blA/dKaKw2SyMOyYtzZb2atiFdCJBTA/EYxNSqk8hHF8Wh27T04K0
SL9ZMBeX2xAxkGVwPKXLhbnMz7DzLODX3yUfm+YpCBb2i47uWXzswVnsLzlKkwt37S8hwF4jNLlE
ISbalpf0ON1mm+ae1tsAqAsf8RGzjdTlcDPQRaLdS/X5SoZ4OQhR7kazv7S093nNp6LTrgefsH9r
IaFpwQgFNfqxWZze6w3S9chC7KjEUywibljSJ/swPlrPqHG71PHTW36HVhqKj7Cc1+/tKlwMz8ma
JoVdhVsxLCll2mxFkg7lKiMhNiDYZi3qbtF7+4SGiXGnvg9IakVsXciOtoSj41u5n14z9Fy8fbAu
V3Blw9/3nj+1p0HqU2ubwvewL2+gnnLekn10bz2Vn7Bu7Ebn0b+jmXzdbMY9wdO22Rjqd+u5xFlc
1ffkoFYZLFLGpr7vjnTWgkg4Wi/mhqTJMiHtDP6FXZxrm8xB9hCMpgk7GCq+aFDGDr2EuM9IqPDA
R3t6Mgtn1W2Np2rPCV7Yz6pOqR/y9oeuWzkNXez0MTmL+EhS/MOF9W89bGBT0fdlhL7njUMO/i16
VG7sradvaJRHw+lTWUH1Xa5fc7rh6GlaXB8gxlqnN7R5W/W6Md6YX/ULUHrdfLUBji3T70X1qqzp
KL1ukS5YUOiYdqa91t2jAdb5W69AHLxzvGUSwdR7S+mw/or0ziJd92eAtBRAV3Z4a2iIPa7JZ7Ih
GqaPrhjQ3yneS44ECF7Q8tqvEv/dj5KNsTEe22mXonJBv2O319fXF7Tuta/mraMfs+cyvQFe9RpN
qGfS7rCjRQbmr36rHivXXl4ce4t4bv0C24FtvzTXjae+kkPNdzQIQgyrRqQ2Vmq2mr60UEhNFDOX
4Fy8N+Z6fDSufGD/2D86L+ypZcbmvmvOVA5rOjSh5943D9fVo3Oj0XUE7/oydzdj/xG6hJQPgbLq
X+tX9UFFExjSyXWrbBC63JL03hntKntWTu653n14K/TFUnUF7XJxBK3hHFUFDa8v5X1LywCoBr8/
asEZEcL7NlgO1iK7OO1zC5dMRE6azDYURmC73ilXbHHRIcC5iVbJsllFZ5gE1jZqAc4R2mI28hOf
8wXa2AfYagBsbDgc2opCZ7VuKZB4R/tbSo9UtIrXnUfZ8AazAQvMMrNfDdJyABvtbq2VyNki9rxw
jz08D5g3ERtEIfsloVHnK6EaMh56eoy+IHOt3VfNRQvoHwFod6jxe4EyF+9W9ezdo2va7lPvYKrb
VbkGjnRvtatuWD5363X/DtEefUALTuJiKBfmazB9dEctgaunQJgBO7kujh0SXVuScsKBhF298sJD
u0F2AGpM8B5RpJ64sMjwvMOpPrnZC8mfDWiiV2UV9sesXV0f/XhJR5/XrbOtgpTHvr3pV8Wy/Oae
6d5BlWnVQK26rLOF/o3/AT+9Hw/+Pf2Yq/IbxfUbvopFLZb2OjnAMlcT5O6KG5vLBS2bm/ZbUS76
2/abcUID8dZCjwy2ZXtxPeUHtLfLL+BftB1ErSvI56jFIga2cYYtP4TwC+0qhGgJMJR8k4U79ira
PtAnOf3OclF13ZbFDSrd/rRq811jvcJEEHyg21SRL1s6yjpLYe1awURAE9kekp5swW7ujma6ILfZ
7qLVmwuMEYHMje1uenvvNyc138NiOTSrD2iJENb6P+Kzb7/noi1f/7ef2Hj++8//rH/8+09CnJ/+
gTtAt9FD+70az9/rNmn+Sp3zv/vinyL3T2OByP173maNfFoQ5T+R7Hi4p//gjTOErP4+/uSM8xd/
OuM6XjU4aCDZYH08U/+LM67/YTumS80Ph9pTcYrx0/90xk3vD4hyYMtRHZscGlDvf3fGeckAxU0q
XtOg7eHl/wxa+1/aFx3TcSSvqJJaBOhi/dK+2FXCsAm/GvqgAWAXxJT1d+B+q8g7TQSpGUTgvv1y
7Q+tcQpgqPX8k25962BTLmkWNqIHAl2IL09TtqtQGbW5XSr1Bcxzg9H/y7yefmQ7/0vWkgWOsqb+
t//6Kybnl6Hav9Qag1ppAAxAG2F3l7o61NOls7hODZO+ioOWR7/5Ot362y80XY+GItKv+q9IrWT0
02JMOD0yL01f7UwHdmd+TmgdmfRDdlBTWiB2EUfYzN6r4mGAZejaHbzwUCevTf4wlu9pQVu9s5hq
DbtxSOnmV7iOgdy99NErwoUouhxQ9kEoBsYO/UVvoO71TkoZrofhZVTK5Ri+OtEh7d+vvEOz3vvq
3Q4eYJte0ay2AoG44Ot6DZ8DDgv5lBZicUKn9FAm9GnB7wuIiIEmw/uQPsTS0CGIyVX4WDabKlpN
9ns3lOTd4D58cS1krvR3wDj9IJgt+eyJu7qErhbJ603jvzO6Kxhi/8RAKuRkQ7Gg+VZRjsxBgpJH
ezCuh4msgYGyRhdiw7t3jcSByufg+ZB40BYMowB8m+QvtvuiRw9U9NbpEAMOe1eCQ8vvaLrrD456
539azUtunxTQpoi4IBHi9sMqLl7CFjEY+9Yf8dWjdxdvgF9C90lqbK2mB2FJYl+asBiN/UswkNoN
DhmLYTgkQGy2dXBoykNFll/aUDXlRYHJGygmbFFWQlLW/aY18VbeKbxQyYSDeYszG4/vfXGQsyHz
2IEACHd8o0Pu2KvQO3iVvzD9Fz/cKcyMAbZ20egatJhr4Ke3dE3jgtkvo3ai96YrDmiL5g7+E3lR
niYrSI0RrdgnmTGDcRRoPvQ9pIPQMRsA0lBKRSmYJCr/LVWSj1xM7m3VvFvhg5xAGT9t/5kHxVVA
SeqkMky+kMw+THD0IVcLLX7g6+HN4oOZLuO9Mk9y/Avekj+w9lX7Ll8dwvd7NV8idryMi3f1AR9Z
smawSUYHRs8zsDPZOA3xof2OkYgQpobBuAeVxK+v/m3WP5RAgLAWfDi4FdglmRfOAqvGb/Sef9xm
kbGA7+A31cu5Z+KvZRMxGa5m0GCiOXRna9jlvyYaDCVyE6fGHdGEJZHM6wgO9uDrF4Ur1mwYQsb5
wtrFh4ZmVo1qEeSVwCQuIE0XeuXvDPBGrERssCuAeLmXK10r3e9sza81bxknTeSwasIDp/4Lujsk
V941HaatA+wC/RP/GZqzmDZILDF3Zmj9xrr9nXGDccrRdZfKLg3PvzQeDEANew+VDkQTITOGbzVG
faGsUfIyzip4Y8HSqu3Fo71bBgWQg6D9LD869TasLil2fwweJ/Og4BL7tIBMcB+kY7LS1HPbXJp+
201nj1pgbVrznxvddCmgfgKLS4b7zbNuUxg04uHs9sXagg2VUzuoyaoZgMylFRISFh3SFFMmvh6f
sBIC4exisWzDWdjd5Zcle62qz0EDC2LIHiXB8M+3Dl0Yv9Te5sVBbRbwnIHI8wzN/0u2qmnKqO85
dgtX3WsuHX4IBqpjSqp06xd0JsTpTmZJk/AcWnofUSfLRBbNPTNhGmFJOs5bpkYQx6e6SD8WYFK6
PBqyydsqNlf5eJa/4l9RfYu2mtOky/ndCCt7QQaG/qz0TEyDpjvMz5NkAxDTlc+WFRsVMCKt+Pop
+GkLlBvhQ32J4FruUOSpk8cJbz0Bbw0tr1Ncep+Pny5QPjnKMhwtiM3ODR58DRqxpjZ0SXzqLIkM
C5a3ZQNHK6QQnCGT/L26TFGvCIkAxgCi8g41Pzcl+H+TR5L5CIxzEzBAwvEgfuR7HA3qsjcrYjSu
spNBW9bB4gzJjtNKZFx4aVQvXaEtOZMTwi9+SG6FTchCcxRkdpEelIPBVMY8lssEqS1ka/2hbxpx
CHgBaMqKHSu/kGEx/xqPnZYHyznzcqXw4LrsTop/rB2LIxPmFpcccKuMR0W0RYaNz7bxq+Cmq1jJ
8MPV1i15CdqPVsXIgzEu7ercyHaPSDsU4/nHXpcny8wzq2hD985swHpTBCuxFrKVZVIYHpMqG5p3
efYxzpHdYbv/ME1oDy4sTnqSSB8Qn94Btr8yC3m2pMVjfqoQiGMb0MTEjHJnytnj2WTeDUNbVqA0
9a2B6y9jZzDzBiU0TVQNClqo3Xgj7GPLWsG0MCD5vfx7oIWoSdptNl6KgeZKeqaVN6pOC3t694s9
HLzZR08KgXWWVatoWGLuy1CX/2sVdSPzJ0/Cesv3yBbsifxX8oO8G9GDRejxXOxTmSikwinnwkCN
GHt9qTjF/ITBYNUikPg5E+1mSw1MorygIV2VX2RuxM+7cvmqnLY405Y9z8kuYREG+2InqFraYn1k
c6TANsWWXDVjJfbpigkzxOvZQSsX03l56MptUaAyzJx0vAfO4+A4sEfkg+e7YDprr2Z9kQF3tSxO
uwiFG805o0+84iqYTCA7GlIewLQGjiZWW0bIYBtmmDoSKpMXnbHyGxl24J0zXSd/y+pAeCTLoboI
0iH7jKAFzyc7LeEMy6cMKNvlFlnSwF+LceNkZTXbqt5asNrJDSXvEpMqe7GNWFZmFXjqSk6U7JwK
Dm0Gi6a1mKPK4NTQitrzByzHmLD7cTsM6jd9qm44FoqL2J4Y1AZMGR1HKKblrrHirKtYCtZFMX10
mu8ZydUf4Y9dGO1ZBiCfiVLHTj7PhFGaqn7EyluA4irX37U46mHF9CPaJOZ/YNoyDl9HsMzbmRxO
hjxEIgel38q9fNX8+RTIs7Rs1fl6weLLUvI3Gho1JGd6SrjySWKUZFMrGnZwPOdmAzEBxhl75ZNQ
hssbYIBMpoyW4csLlXp09U+VWpi8IA4A28hQTTE7U/rIqMISutsyW1bVQfwCsVBsrpriLLJ2sgDs
I5lKRb94tEhxWbe8haaLlZwdGOPlPnO7CjwLXirXeeao1O60ec+gkL12nRSkprqRpcES6ZjgoHiU
R5X14lR43AvyDeKSAOpjC8maw121FIPKuGqKeo5erlVyHvQIM/HXQ+/AvM46GvgzGneIVW7ZBTxc
YZp0uNdb13uLlVNkVGu6OMhdMkn8Ydtv5ZqXb48jY0XgSC/ck6UAhYBPGzvMg8hcywVmcl9PNMup
ibGSh5y4EGGWWzG1iUtCgtmW+0L2mNwf0u7MS2IVJ/tk+qtMYZc608YOaMWZjqCSSwTU3VzdyD6W
vSsbkCWQ0Yx8kRhBD7MuMx+BV+bSFxvpMs85t26ZJqv5/FwNKGOarVyffOG8HEyUXAjcEpCOz2ZP
rq4fl0aLXy+XsgViRe6Z2b7yO7kqUetZya0utxEeD+dO7muMGX+qJDogVCZdk6vTRzQGv+nKUcb4
jfVBbCCN0+hq8pHGORgu/C/70uFAyKGQ3xcWr1XU9EumhiGiIdLbkqUk2dpfly9sH4svyg+yl7i9
5JvFTaBoiwAOJoUrWh5E7Nq1BfyPHZM7nC+T1WHBxEkSw/HPHpEhLX+/eNWubdP0azmaKoW8n71q
PaTXRQ0c1FVBt4hHiN1mSuQuaeJo21Vf4W/AHFvTAZuCeZfLQY6XzU0kyyo/qzgx85Grubras0eL
YBrTVIFllH0mZ1luTibImfQVc/HPD6HZfxPd8xSuYzs2mDg6TX95im4w2s42yX0yX/i/DDXSvmbu
1nFmd4QFgzpAfEzuUXlKRU6Sc5GGf7mN8VjkMuNtXMDFh+Kc24B7lzfi8IgZdyruVsyS3NPEDnyN
PiKIol9k4a3amM/MFNDeFm6Mrt5ydcrbgbqLu9CnHHrmRv4rhkDcGr6I1oaVM+JdsoG4GOUCkVfE
8GM3xVL0jEKuT0485dfZ0ov5nE0LNiG5QlOwHtRv8gkZxj0niygXnvg2ba1Cmsaxtc/iYs1PzdvE
R+KSxm3hJ25t/N5qLV6MWFEx+XI1zDP1Y8/J7avTpKIonPwf97Zh3+kuW//HPSCuvNj+Jk1XclGK
eRS7JuaQlBTtxh+VhuCbdeF8iTeM7UNOBUAGG4nnk5OqxPh4/Bea9BghN5s4WSC4+MryyRwbMZY+
/EEYLg6QWCMq5jIeYNErFHtT5ySRg3EW0y5mpcCq8jJ3eB6bi9Q4iHHiz2t0RFTwC9VBnpF+Ofml
Ej3KBSNr2bvXndxuciHw9dgDWX4xAfzJP2/bv9u0qu7JntVNw/B+aY6+9onR+TAfiv/Ilcl/xHCL
IeRbxaH756/7uwDaVQ3bMl3IUlQi6Z8PiVmGgdtFP75P9llA/oUdz1aTJcBbF9cIRWCumnBV1ntj
3OUVJompd/N7/ANuaolgmGVWcuRW+2Tu/nmQfzcnSIbR0kDqRqAIP48xpGvIvPpGL+dU3M8m2Mid
Lhcjy8+8zF/3/5tSfpMGn+38f5wHX1b5WxO9/TUNPv/Fjzy45v1BoweE/x723YJ7ikX80ZOiGX+Y
rsuepued2HoG0P/PLLj9h2W4wGpVm+YTY4YC/MlMb0Jn6gq5KE3yLLlpGf+ZLLj2M4zF0eF54jyR
gSedDpWm/ktqGSqVYeqcwV+AM1rnlMWQUc5B7kNWRpQBpswrEHuGAtumNAenCNLixX6iE3UXN0jz
FNQK0UEqdgbJLiBR2m9O/S8NM4zPMizVIzHkMVGUEeQI/CUFgSGo1Gog6+ZBqnFs27S8Vc49nAsr
NxTFOYMO6hu7AcXt7Dr9f1B2Xjt2I9m2/aIAyKAJ8nV7kzu9Ukq9EClHTwa9+fozmH1xT2tLUOKg
C91AV6HETROxYq0556iyPdEOmFm7GJwEU7F/f2/m72Lk/1wNHTXJs6JnZXDvf7saVQ6jjUZdrOzq
G0OKH1akrIfOyu4sX2J+lRRKRIizBpPahDNJN3CmWbxndoVMf8K3HZ10hN63072NKf2jy/vjYTow
Blz6NYiVWBb8K610X3Zp2BOzxklhWztQ4+ZGT6vECL+ngYu8IUEDSKYZW3FbgKLOom8ZvD/Xqo6A
8DDN5vJAfNIDfuYP7tvvC9X7feMOYOxQGH4cWkm/37didrDECYgpQ4cOk2itjRyjC0rIeefM6lh2
mToq3ySMRY3f5hkzFNn/DLHT+GYI8O14im49Ri4sE9W+aTPN0aa/+/dFyt+Lu/eL5COwlEd559Iz
vXrVHK+u48HKyQrLO381L+ePUPY4Fi04mdGmcK0L0yx55+U+SMxgMXjrT9Ku5y+YGZ7JzKqPRd3+
LDOoDlSq3auXp5wZYxsnkeM/JYOejv++ZFAV3Lj/LUjfr9nG/G05NosLuV1XO0AgHWM2ChcGpB3O
OwFjdj1HDH1xDo00/A2/OJa2+NR04afIyfy9cAGktHZyB5jVfoSNEB4r3474VtIf4zCXn8M0uGUw
/QXwYrpxWgiqkOaajWJ8QYuJCXYU52JtxUV0GmMIERBao5W2zfpAujrpKSIpD003Reu4cYyHcfNz
HkPorXEz05UA5z5aRXhsyKVZG4h5L67R782MmP/ZshDMjwTbpLlDWpwaL0jPkc967tFSqXdwOq2x
GBN564iCbo3SK6+egaJOOdRqLz4HHGTOvH2HsO/S8yRCa9VL2gtx2rh7JxTBrgOhezcxKBDZvEv0
CO43RGFUmWW7TZuOPKq8OFuixDqly1OuHHhTvahvNf/oqbNKHDgyO1SDnR6bcB52ZtXBH6ZGywSR
ji68ahWQoFr7BFfENqNwker60Of1yU+NFxOH6EZ4GTRJAKL8asn74sIhDRHuhE7qczb1kpP09Lcu
t7KLaU8/6eEHkEXncRfa0HJIrduGmVm8RASNkTsVnFUH+vWDl2p5Z67fKYlYkuXN8P78DmqAmFHu
AqCPurUsemo/p7X3na1OeqrnfTAm6JeGTG76coxJCBx/lAMWxrQfzC//vpT3T+7qUnB9mJKjyrLk
vqfW/dfqX3uGyUmpJ64zrzvcefSA5lmOOMyBz6L9bTY2EIBgMtxd74dvrdDnvGq2ObEu2JLLt2Dh
kQmr6Q+5oe7edys3H9ttYbkkt/a2tRJ5vJMpyGTVCFRAffSJxAvqf69ABF7VN9z3D9rq75Xj1Y+y
qWOpYply89eyDv3Xj4JDo3Kgn4Lc1vZoUDvw6/w9q96uHEzznCmLRvto7TrSEXZ8zS8gEYFRA6La
wOUIVtLnWJjEg72xJj3eTuWr16vwlEO62Jmd+iUGGW5D+CnY97kXZQKyCjrwMBCdrypna0xVsykH
PJROYj0x45JoQ+rzB4/OWSqHq5/J6RIZLlsSK9R1CkdRRp1HOhupm8Nnt6ytvdVZkDG8+aIAeRMX
Y50TPb+6VhcdOHiS26qtYDP3BKMOfN2voMa+d8A772wxksEmjFPbZfFhhlJ/xzu4bpquPgx5FqzH
cmCaKr3vmLuak/aSy9jToxNBA8C6ce6jpu/WglF0iFDfHsvXH8DHWIDATQK9CV/G0Xtw+NtpWWZf
PBU9xBIgSz2UNcDL7NfkpSTXdNZOSD2hUzs49dze6CX412PoXNf1qmkhsamY42VHEkVQjeuwEsGp
Sjq5xW35Wratv/WC0t8Tl+NRZ43hQY/9N3OModrMT/xR6amcqgztkYO+MKbtQ9JFR1qljk62Mfcb
CXpiLVuX7MVQXoypno6Jdklr6L+TFRWeqH2cbcmSvJHBQAHnjEhsrPgwVLI5e11FrkBdPwd+fwmV
f9B1foGKpQ7k2eNaXlgIMeixJMo+B0yUoKNFwDrDeqawurfbpOf9rLptoh3jZZAxkrbMhgQ0OJs2
l/JTSvm3UaTEpO5Co+j6ZlvbBNHaFhakoBz1Lo+RbQbQIjEQFeTSDsFrNhDl2wNI8zuFZ6ncIt8m
SNdHl6d0e5zG4diKJ6Gd/q6t528Zd32XGf4dpg2acjI+BLP+7nWD+OSqBeFrshiF+vOwdDHoCI6H
2dQHh9fridXq0+KD9ozWPGPQu6S65c+VdrzzW35V2Lt7zLQL/tFoDnLWxT4lom/e1vAKgaoCli+r
wD2yW218wpZtPZcYxWh9DV1uEnJTKfYBi55s9IOyoSGUmp4X2zUjRi88j0ZVr828Gu/rsA8ALz1g
hZGfvMr5bJv959DBkdzzb5S1+pkB6zmGusWJQy/6YpYNskCS1rx0Bt+kZ25pRWnL3Bd1wxBukQQA
i0sF9zXMorVpkm9qGMNPK/ePUcp4QliElUmA1hawcjbu6MR3eW6naUcUFPb5CEHsqIZfIQo+nIX8
ITlDeTeMf1oVVLtAIfMVowfhsxfhieSr/xee7a6z5DgNnBCScCxPdu85m5LUjg2DXgfcG9ijnuDC
DWtrfcSnbaw1YS90dGtiiPjB3Frzsa8rf18QXXOgn0LkozVtcnLg91VdkboQHeuRuR8kyEfTr1ty
Lb1jKrrxvl86NX6StUcpGKIHbtz/dOxbJ4juCpZ3jmr//zR3/58l67/VN++z8uuVjPQV452oRcFx
XWSBfCwmSexW6BLX0gcD5B0fVV0Z30s/tD65/K5auc9p0gabePIYpsTtvPYi/dHeYf6lkMbFZqKm
QrRD6NqVT7qvfbNkGQLv1RiI8EfiL+BBL4Om6LUmcHZTL20ZK/AHdgACT6XSe+VQZBV5c5/rGZ2k
N9DJha1uRdJYG9bXIJn6Dw4ify2lMTewbRPdLgFs/L7F5W7pzLENyLw0PASHI/xBgKqXJMjmrT8o
ItUM6lAlE0QYLtk2meduQGv91EBR6S+HWyTU9HGHBmR2bHU0rKq3sCd1rArQGgf2GOHj7L79358z
ZY+FzwPb9/Kf36/adaK6GSuLYhoTG17oQB78qb3Y1U0l1URQM/EXqZOC7Az9iPaydeSNIy/LI5jl
35ei/rJ5clgyiHSicwC+7uokN2aFmFSGHlZ2mbGHao5VzCOKbKo2/QxiqJ84HnVtrM+DR//eKAZ9
D7caq5eKrZ2KmGz7WftkNN53luv2OfbHz3OGlB3fb/IEsPexcfSNNodgX8a8EI5st7JNmmOry0MS
B0CM1EhGts8kc6iAAuUEoIWpfyg7s9jUnp0dCsoy7Q/t2xiFiKKr0L4tRCqPgzf/ytLQ3E12wZAg
g2kajkfA9/WtmxHJ4bf3TWyQ2tuhTB3JTz91Y78pdVefwpl/crDhZmXgvXZRm92UIC/yNivPYa6/
DxVrSZOWzkMz3qSV0WHp1Okn7MfHzBqfa5ovN6NPYrppTW9akoj478di/S6IeD9ueR5mIcvmmA18
5OoNyQddWrJBvtUsCzlDplU3ms0575naqMqdtnydN6G2222tGuRsxfDLnsttidMaFcKM650B2dw5
JL9YctuwsbDeqXTr5FvpsrYH9qvqxrtOTpxI3LndthZ5bx74JfrA7Edt4XgIjCe96+V51uPaxCe5
6VNdXLoFYmahSvrgJy8rytXiR2ORv0xaVB5v5O8fRVADi42NeMHGe0S9JaSoydC4N8LmoabGvYvG
JQ0cqAk9aENtR7tD1hW56SWloipZg1ZpAFZ0lASIJRDeCMUO06R/SqMRS29LyHlp3QKcDbdlxGCE
41x5Skb6p1OPIbgfy3nNgd/eDk4RHZtqcT8Q5yn6wnythhcCjqoPADN/We4JPjdM5I82/QBSSn7/
xV4UpVkVoxij7Io3sckmGmra76HjIp2ixSPEYG/ZweEJWj2yMC+tt3Joniwcmh+8cebSUfr99nMx
ku2cw5iilL5a8POpNmRdIVabyjB+gGOyU0quM0jA6wGy7c5shgPIARwytMQ0iR+EpRn7bIlsCbsP
mnHvv/z6YlzP8BTHI3oR9lUbx1dapEnJxcwCM1lLgtehzuvHOcYg1ev4vs5/Fp7uj8kyV/DmwiXn
ki/aFlP2EsqEY9v8CiPOv49EbpxjId3NkJLuOsRWdPajmNwSuhhZPwenoXFBn83OeI/fFFH4FMp9
2hnD3smYT/o64KOJEAnkgXE/sSuSU0alNpCD1iw8gMFt07XUtXnX2iG5f3C+vbz7RGZnQFj2Ttfx
U4gBl/R+4orrYADhIottm7fnwERXCpcGnavhHQXeYd/InJsUnIY7F/4hJXmN3b43Pjww/e1Jc2s9
VhiDnu/VgAO2bI8OJWJDX4qiqQGxXvCl7bJlHSiiBsJs45PIEtXbUo5EDvb2Sve4Vx23mJ8Mcynh
BVRmW2A7GOl/wjJodkYCEsgYq+CkK4PPy23eiiYI9yJxKZcJ00xSTiX/XjPk8oVcvSdLb3pJTVm+
omvxoW8Eois7A4VvhJy6OLRtBzbRLSrIRcgvB129OvBtWrS5QIo9ZrrqJln6Gqg/mzjYofxsD72g
DejXy4dnOeJURVGw8ZLpIbQa+dKzDIm2kDthFpxzRP1rzDzr1QoPH/yUP1uq9tIhNwGLYSr9c+Jr
j2baowHhONblm8nwh13qJc45s9JX9v409sO7OqxefD2Qv2m1m7Dr+ufBJew4pg+IHE6c7SB6Kera
P2lTTKs6gr+qXfuU5BhAmNk4O0o6f5fBRLD8YrhLFWa4NojUB0s5gso/nwsdfkk0Js1+y7jevlwt
iJHo6A/H4zIPzHBFBSp4sZsx2CyJDxIRxK5gLLorY7XmpDrtJhPXVgsOigTxIkb//EMlGzjO1Vcp
Se+HYMIe1WDUMnK9ou7btiko9mfsXj2TwzKlTCC6eDK7+5/Yc9EXB82XTEcS3QxODZs547FPDedR
uryxfmKFt2Nb96tydNrDNPX7iF7YksHkfnKAGgEgv4Ou7T4FgoUXpXWPqs0vN26nPUgN82ufihvo
lvoyN/Kr15f1k4rMpwlDfj341ZMKhmRDhVMbdkFw89jfYLB3NgqMzn60pxpzHeceepXe3NwUEaeh
DpYXOkLjVajBX/V9fCNVbewqssw2JHJZosEKahj5HhfrEyF6974/LPocA+RSqdXaBnKhEroJYTHt
8UpEa9VyLnSLTu7+kycuppjg5JYOLk0/p2rLjb8MDuxq9m7jRo5rESIttUdKZDl3+VdBsyojEekY
tCVwnfgHrXJ/k7XlcEctvqNPzKS9sr+6KqdtkebDrmhoGMURWBxhe9V9ESye07B2Nn2k2/2ynU6d
Y7w26ViiKq0+dUjMzjHd+FwFCb7+6pPn0J8ZnbH8oIHt/VlQsccqLNbscogR3KvqQuWeOzQTi54y
x5lQrS7eiLpzzspOrE2X4vbzOemvTO+hbeZDpGX2jHreOwVOMtFJgC1becazPfMCZ4EV7wygmLai
C6Dy/sfgRRjl8lgfpcU8Wkdtt/ET1Kv+9DUurH1kGvIxTIn30SUUitGADJP1eD0N4L0x3VhSgmh4
VpnPjjGOv8KiTR6QbWKkIh0LDe+hVlFwtEfeDCO39nY/QCPuiTNOx4oMO3lSBElcMk6xd9AkmCSQ
WZeCGP3mWjV9VBNxeNDr+9aLnLWMVH8Tt22zFr0Qh2BsTwxmPnelX18cV4dbUxX9Vsfh8zzb1mPV
Lfdrbk9Eg4rXsRp9ZFFDva8HlhjSb+2TjAt/m8Qq/TJFr3MQbeusn1AVYMBQgYuupwUxEAR+dh6d
+SHwcpPk1fKDkuGvS47DbNrw8PqYhrra1di2kqKRki6gnpBlWXQJwpC82DJmWtAh5rPHRr1WSHUG
FZ3jPhN3U6OtdVAGGIczpzqYmaN29VQes57jtyyVc8/BCZCL5Qy7IcZIrbJGbyw2MzJkzunwU44E
xorO6D7Y1/7S0rSRzVAMoyhl2iIl6+t/dW7rXIwQfJfyv8nibdImMGTaz0VSfmntwGf5T+blKZBu
UdUxTSY+trnphlWDrHiyRPTgNC1hLiLd+mnenKWvyrvazx48ISFj8nT6DIaHcMDhmL0P9mdOt3LU
w77soo2IRw6ldfHat9Y3yV5aSHPCZkouZNCpLyIs+iPhLKgx6ZcGQ1o8Egu8bnPH26dBg8s5n53n
iFDuqpDpumhxJTM9uqGXlT+4fldvqEygxKpxWzZwk/+9j15JyZeTE4J1nAi2IuQOJMPVhx5HtP0a
+GRrh7b9ehiaS9I4r6EgmjXt02fLlicR0onuhXMJnPihha0xPEPv/poKLj43/emDrf0vpTWXxCyS
49zCDL1uUEd91BMt2eI5JXWLDNGXSNOgroExe2ksUCPiTQwHtBSFP8yrXkR04fw+3JISxYUN7gel
vvXn7kz8n7kM9+nvUANeHS77QDghkUs0TUz6jFxwsy7tAgcPLbv0SxHgiBVBZWz5Nd16TqJN7tE0
bBIuOi2K6iDIt80ajmCtl+5dgftGxOgwabQ91KZ7nFOfMyj7H4LBBPUj8atV7VESvkP0cN4XsQGQ
tDF3LuzPRAbWNvLEJnGKh1bWD5kMqgsJqE//fjGuJHX/eTGWsatLdjWj/msxWusaauo9zpcOU924
GoqV53hH341xuvoYkjngN+upiSomPySZiiLP7opofuy6ksmC1kdyGZ/byclus9AeMWcP+bFKSQ/2
7aRa9zMFRud8NSN7Q7aW/UK7ONilkdOiso32kd3Z69qf+u37z7PGLz3l0web3F+adjxYlESmR6tt
OTr9vmzQRi/iMqtC8nnVV0PRzZ3gi5NmTY24tGin2bnYQYLftmK7r2f907fQD7x/36L0YX1UbFu1
D5mtd+ejSLZOV8YfzOjlnydNvk+Ce6REbWGhcfj9Kpu6ckO/p+WUOf0nOhD7yHBI/ZDztAoIGQtV
ipkcjofmSyzw1qy6aXwOs+TFXKasHJj2ouw57Sfkfgyp3W6gZo3bTj0kpVJ7pLF4j33xhQ3t9O9X
6C8fMl5Rjr02Q6blHbo6liLInH3t8iFPMzB7Fc/EGsaRv28IvFy79UB6fuRcvDm3CQyp9nz19ta1
XBQQ5Qmam/XBh/ynpoZChlaJuwyniZ9XVw2EPM4caTgUqJ2Poi9nB9+l8Dc3CEs2czoS5B8xch+E
es7GeqIegW+oGIS8H9PeJ8H+zHhIZUi3Oft9cLeWTer3w5ni8iSZliTTMV68UvwATBzywkPN7g+B
eRPBqPAzhdUv9F7JWabJOBnBps+rmloQ6G+3QyX/aTKc539fx7s04eo6SG+VKKD43fzP1fvmTgYs
mpLN1Oqq12D2s5nw5+F2Gur5IHK/gMRl0vl1PPxrfZTs3IV+GFWcwoYZp1+MZm/bOO3jYC6jBg5v
ex14u27W2dZJxwUO6vj71K9guzJu2Rvmi6LgUXNxHtlSV2i1FviEU28QKuSE7w6fhRA0l53R2teZ
daO9sDwbDWLONm/m3Zz7/rHI7adepg/TQgIyh/C2SD1OpZan15Dy6NEW+tkLEEfrUrVbeLuINAMH
5oLQEcMlS5wWrt/u33fyLxopWMg+K4ta1GTetXAFWUYQw4wBoVgUxdF7CZQcT06wqRvapbRZy42N
DSK2AB0Phr1OhvI+4MSxrZooOAd2+pFd+X0KcfVo6Z29O7UNXnXr+gMoY9cbDMXOmvTMutINk3pQ
KH6HoaJmoK7kopoNU7z/xrJmp1N56DMsF4lhcYqUXfyVPtsjQKYfYVUMR85u4YM1m9ua4JBzUmdk
1XAuY5iMLXUs8mAd9WN9SAUGTtbStEtPZjvJg0tA90pZbYMm47FwCDOeIpJ07ESAjGZ/m4SKPsUC
ET1osjfbx/FoN7p5yNFYrS1JTLwTYZ80smj64Cz+Ls38/RbxrBaarbLkMiK/evuTeDSnpNbRmhR3
dRSzHZxb04zPhOQ2E2461gxqjeUYkj/Nk8sAZ7AZK47dMavaeiuiEV2M464apR/DovH3ZQ2qtppr
yDtFg6D/zesze0/p4m7ayftFF9M8Gpn3jVw/eWI6TG5HwqYaLdiXOu0Qro/JpQeGcvEr091BMuA8
Ho+MmsGuXvwZPbrdXkbVnBEF5Yco7fNzEOf5uTcmSFgeFua4ziV6cf7EhHboXZvMLzPtpb0KiSCJ
vOlHY8/7Tnb3DeDjXVibRBlNmjniFJDd2LrrqG1f03arM+YErSvBMjCQPJuyfdFOsdH4MjlnYETH
3DuerMrVD4psR+mFL7N07FNFC4ixLPKYuCi3vpvGuyRyiAumiLCSJ9naJCuL7kwDCq0gIAKtkvok
0y/h/C2pl051WZc7v/CNm//8l2998Nj/chzyDNSeLvpN1j1w8b9vsqWtE1/LAXd4+GhETHW84odV
iru4J27AQU08ZIM4YwTEeNNShcXFTUyC3cnj3ABsHRl5N52RFoHfKbddMz7FI7LkTgYPeTnvLYLg
j+/tQy+PyaiWxOOQfPlBpWAu++nVu0s5L022XOoZdKi//wiEGTKtHEK3EHyWe3ovPVgQLCKjLC7x
wZhJlAq8x24S26BNxlsmpsVukNSqziWM7fGGy/Q3Ke309TiXr2jW8psi8b5/sCr+uc8xn3GZk1Jc
+mhHr/a5qGE1bDpel2JMyQYV46dwQoVSdZ5DduGCLIiR8AUzoNmMpvm+4EsCXybWbcEI8N8Xs9yR
qzvmLp03ZLYASRBo/n7H3MrOJl+TnYAihvgIQm908VHV8edwiqXEWLbUZXgB1erq3aq8LC3TTkVr
bza6aMXBsj1QaYw3MFzwgVck23RFbJ9JhAw3cefyYdIkMXroanE2dRszyH75fRXcpFYY3NQptXUu
sxMKK2Jxo0LLQ2uZe58iDt8Kn+pNuO8pc27cafyhY2ZSbdhVrLQaoZ4VSDqJw/Sd9zM+I0SiXT9U
FRFA8P7ApftnI8QqI1zd742WeVmc0HHvjLl7maYGf5RpnWT/1ARpdzONbbxTQM4w7VtfCbc0d+QT
4BaKycT2szfXor/m11xAbLfROkh3Q8bLZmeNeXSnhJAt92WMQb/qXJ/kjHKxqgIScsLuOFXDN6sy
zEOR3Vsoxza2k9iXMWuJNEUcwoIWbEksXVtjHp0ok8KzFT1Hc4N4BbHOhlTRl0bxdkVBrjax08oj
jtBHJ6NTCa7i0sJ0XCURCCd/kvl95s8PVW1fGMMTyFBPl6lAIdC1abYjd3sdZE6Azgg5UZ96l74Y
xMabCE+oU6aLZZ+yfsdl9Bi6JGU2+tjH51778W2fM5YSffAkRizLhAjf9WhtjrCvxEWlnB4qI6i3
dmqb5zhuaC9g3Y3XYROonZO1/g0fhXvATXth/GeeIRCb56FYOMtZdYqENs6yImzLtsJhQ0PNOVkU
TaeaBTj0SEkdpRPyHIf8o8/3z1Vm2RmJgjF51szBvSsNwdiPxdCpkERA136zpjC+s+f+S62UdeSI
Rcrv99aNpxMRFtY+YEK5zlQhbrKpKcmCmnlcySIyhWF0yhIxLZoyzoRSjUzv02w7l80NA+LkMCC0
OPHCNOSQkadle8X3hpwtkxOi1/aCYsEFrKdrtUdvcksMS3Nb98nZnb/4ok/RKK9p438125y0vUzl
B7uVt7GKjYMc69sh8OsH4RO71ZenQjpg2a32UkCVhsZzMpwyPEX5T0YfxMu5o0ZAZCTMvbVj3gXV
UXkR0KUh7c5RyhLKtlyQtiLkXZJU1t3oJzYj8tukJsQvnqLy1lR1eTtL/S0snNuRLiHim7E6pk71
kFnzm9GM0z60iXRIMj5tJwY7YTq4rwj4rgZC1PTE4S/wUdaFxwRgEyungyoO4U2bAhriFwY9HWbZ
LG27KiXTBGXMJvXn/hCbS5BbeUkTSfuxpuJzdLf2wwmEW7twngMSY+faHhj0a8xkrtPfDlo9gtlG
uWuNAKKpfGgSQjLUPkVd7QbHgVFyVJnOWXN4POcIEJD7nbPBzZGAhAR4VWHxwVnd8szlNP7bWq0A
TC0Semn5S9/yaq1WVdhOabLEClZdsErqo9k5MJ/Mz0CS+l3XEEsxT9+jBi2NZ+hxmWGk2zjmrGLn
6gVN8Ly2mphSxe+OkMigtgzVzpqjb7Kkq6Rj87uyyMnLRPgGXZTpluYdL6NwmzRiBp3ISLyOxMaX
pbFO2ureTIMnytAfRUB+ZBB+0gWK67m7ZyPbC5qHzdCPWx00eODneZtY0Wc35t8YvNKwSo9tViEY
dWjq+Lz6TAkxfTbZXkw8hXCsBZjIcqczs92Ng/jRNIwG3JlFgzQZShHQtUbB7DkxxM5umkOmiJnr
op6Ee9d5oL4FGzcdvCZ/GhR5Y2HExbfuzAxTpOt8AJ/q/5RTI1dpg3EVWRLwCdf5rqYIuCDhKrgN
qP7JDE2tipPybH0Dcg5ygUQ5g9uDZKCqUEwwxHRWcYPnRMOPzfutyIIcM30Q7VBQLvfSeNNt61ER
SUgfUXsm4Bel/65w0DZ1c/rImQcI+7zkAuuISjLAyVJ7eFdo40WW/drketOY1Xh0uI+taZEQUTYJ
zVfjK4Hlzj6s5pVRiXJbOU81LwdohensFbW3nvxoi0IZPRqTmwItwDZxSnLXM2ffTeq2UnC/ipCQ
SyBhYKvCr2jpbsxIXIRXsUlpbg7aGSB+aFyYY566gYFoP9FrzEiAtxDgDwUzCciQWHK1+MIK9Drl
YA6WYHxc/qgtFuhBOimKwkRtEhegRCNvISB02yBBwypEdpvEpO2k2J7XpYjuIineGFqegwJ/acS/
hrMcydiaWCFRBmtfIefum2jeiJx85O5IHL7L7gn+sA+z17BXT7NOT3YVfxORvM8mx2JRjX+m/i+7
SR94SV59j18bmLvap/RP8pRkQ2UB0xridZ4T5SnC6sfQ+P2qYblzo2iT9JiLLNdHVJp9NqzokOQl
2DCjJ3SRePB15957bfJmJuJSDfzUzufGzaL/6Sb9IR05ybgh/4+ZXazEJzpeN4RKWbQ84zD9NdQl
N9guPiWY8FV4kQl/t5sqDwi7m2yiKLwLzeTNn8unOMinjeoZrjQ8dqvhdeDOEwqhHsYYwjvOe70e
Pb6XdAxOwUi9SAwauubZ+iG1s/PG+ty1ksT5WBJTN0hSjcrkHDWVjUP660IimFsUHCoL7lPLeQzN
nMOPd04NoI5GaNK0bZx0J2jPrmYbdrEi4FrSAq1yEAGOK+Y1nZKDGpxvM8IR6teO0Z5iVud3HJHu
ZtbEZSiGL92naVgEr3OFKcSYYS5WQJ/IkkFhUcZfR5O28hQ/v3+uPMFoWylvrZZkisB1boKIL6nw
lk857n/5Qbci3JQ73npIWcGrk3f2KKv2mY/nlpcw3ELgRctjdzsRgt2JbR6GyOq7sGrfNDrFTT3+
xGiBGMykWsOi8n0eECwh2tX3Zev9cCzI5pMLPTckl8q18m5TJgaRhCxEtZO+imrkseSPLsYb+tb+
m+Cj9Pk9DpXaOsI+QbanAyR9VRbEhEbGr1SLguU2e80j/tgxnndR2qLfTM0NgGbM2mmyDYr0wTLi
mY0HMQjSyFU4zz+bbg6JmkU0kqM9KEGc2vyYYHyDgco3LMvPys2J/qzfRkZ0q9j6bIrmrWs8+Om+
pGDsf4SaFauR023BapWVKBeDlAeNQ2vv9fZPR+9HB/pHkeUsmGH6ZGjzpIoIhkJIWj4Jv1nDKu+N
nN8Sv15Th/0wyGbIVfNSzP2WOBm69zM1LXraG2nEN1XBrzUUdz2ZOScGPn+8KV4qbZHNo0qKX088
SK0O08Bym0/YjS8arDbOdG/mX7V2ZWVu4iDhFad5uurQt9kIHnmkLvtQWgAAoruWIY4xmegLhl5r
tKbtOmg3ZU78s52zwu+UPzJ+LkOGch2PNyAeDZ7Eg5uCTh7wFoqC4fWcPelG3M9O3q90FVQb4dyJ
Dj5zbUQ2DsPiW5RMRFJi1NpMtdqW3vhdp/UBVTROgD5KCVziZTOTCjJa/av2eGUNKyfXv0f5E56g
tyQbMfGmJmp4CtL2uWbBX/UBeL9AM6JtabPTGyLQTZ0xJO1Gl6jN2YG8E3ufdef7K5Wh7Ys6QUgN
kBxvsp6KQn7BL0VYCjJ/uHvDWdspm0u5Az2oVm7EO1MDqwq9MCA0zBo2fY9SyBv9rdXvtAzhJg38
PJAZ7mpCy5L2PKywCuN1Y38WdUO/TqY/8nFEwB2zmAbzejB6XDaygdsIY+/0/l/8WbLJrO08U6Is
ilTpI4Ym5nCR8jxTSX93PSI9XQrmdWhO2xFN/4oq/XuvCVPBRk2qnRUusuwJJcS8I5aNTkHeHf0W
+qwtDELbSv8XbbDTYEBJ93iZWoQqDpiydWbwUIvWuzXJuhtmojidBsl1dKcC47U2hM06+T8kncdy
20oWhp+oq5DDliRAUhSV8wYlWTZy6EZq4Onnw53d2NcjyyLQfc4fSSIWk/sJCAdyWoK4+mbIZdW9
u67/YS44UTApkD4tgo536TgW43fbZMVWA0jo3kKXNVfXHh0EUw6wU2l4cJ8hgC71HfeuJXmeTXzV
QXBoFIDJMKyQc07xRCL4lOTvVQ3ImLwFtfFFlQvu9zSb+SIWfYwzHyRRv2XQfTvgSaJVGH0wC0xh
/9EmyMSMxbypHN0RvEWmSs2p2tGDtBul/T6QQBASfnCol/RjVunLsnD502mOWIwX28CMzj2n+biA
kCgJ6k7Ky6iPLlKQOYd2ZF/UEbsEYFh9SpoFB5WiPHf955Uq2Y3WurM6lkZPk5biFc5eejjTVkte
dDkT6uziZuvz8V500iOkBekh4xAqVN7uYq2Y0BgRFjv8VZ38NEI9xEny0Af4UCh7ZHl20/tibJnm
SIMg7eipnlQSsUr8VgbMO2L9ae/U3HKyvvjE/RwZ+J7L0cbEob7XmXuyqtoP4dB5OfQkWVh58NoN
+Il4/bDIzN/BnBFf4LqE+MIzz0gzypJsOe9+zNPnfoBsa5eahJGZJisHOhe6N7YGZrjWK54HFCD7
evzbmd50N1HOay23NX1MzA/O0bA4zXgE3r1Ecra52A0Ej3AJ429mhjokvnmseUjR6FQ0ztTI33hO
czN8T0OxG91pSyzjM2SdfQNyvTZV+D2GaDHq2ggOq2DuCTt1HkLcH5JW+DlEFmfyL57qgqkKQRd8
CMFYC5eEVVRE0fO9saJ3SQFESTd5SP/Gjtgs1NrA0KtErKKJgMm3dm6VF+dxpY7SL4ons68+fZs7
NFjES1OTvi4bdciZKnf0lKTQsst8TLvfVMyIr+3yyZwsHYXrH0dKWjxyErrInCwXD3eL27i8ymmJ
PMomtRk6Y216cuO15mwnZ2bpaH4j3mweMuaXzk/PerZV3ADgxH6+1X4xngGkABa3zleNvC6DLLqx
AtXvk1zl+4Gsp7pJiXKnlO1imY+l7MydhiqJPNe96cHUo5RIBkIap+Pk1MbZhVHJ5ckGUbeM7Ei9
q7UjXqGLe/3PNLZw+86L1ZZgydI4RPX81XVUzXgLG6VYprieEByRzFigCvkj0yy7l50McAbMK3JL
dK0UkB2k59Dwgd1CZopGEzldWsu6mcdgvi76B6o4jZ3Ggg5SYUz0a3ESJCeHiU91eZleJ7bUnbW4
AEkS24jnqI9kJV0Zk0JLfNdyMlc7+78iNbEe4cXfQ49tLqkK8vXT9M4sjDdQtRvPrH1O5BUgh+Bn
GtI/lqK+MRRghMVDl1dhRoVb+acmFggTA6sBP+ndaPyZE596R7txYqt1Xxqd/w5FBtS7khIt6CbO
+9tOe0zsDVFMg9cc57X7ZRO678otpKgmVwOXEiOiGj74g8Rqb52EY/WSVCmtJBip9p7kiWgxVBG0
+qHrRLC/u49emtENrASBtX53HdIe9RgftV+rXemHz2IMZ6KyOSCkd8kyDOLj3DOPLKjALJDEsd7i
ypAmhekAJbdwYrFDM8Rziq5G/4upL2FdbHNCmal1G62shKmm1oK2l/aldny1T1v/SxeYCMhBSesh
AkPOrgmUDhF0zsFtau6IyTsHNZK+1U0n3pLuLOS8nDpS13AmfE90eyB0qL+UUTIRbStcpvUxH2qD
qitysFzzX5GBZtJ6KUG5OG6n5QyoFScmfGE7yX/9kJEdY5QHFNsng+fNrMx4DQN+kHX93szzAZ/h
EPuBxy23xavm8jxInMbJlNL33n1UKrNYAUkIxSD6kBLfEPOC1PHkOF9DTYmHoqWZodb8GX0gKn9J
bE6NoTw42Legz7P31dS/hsZCXZEEpEaiXia52dQ4jFAImjAe6d8hXYa9noJTva42H3vxSaf3yXNL
gsLH50WqJ+3aituRzgJ3kZA9PtZOQ4vbgsKjpYQFSRUOxixTryyTXj7jwzEh5D1dnwxLn1OZs0+3
w9Vv6FzK/eSq5vHQjdy/ZT9sC9lhsmku7nVZxOk4YOygXtL9p/xV7bKuIFptti+lu6AoMQP3OHX6
uEzEBOfI0t1VPZYm38eUADAJntIywewjFcH1Elv6sbhWa2HsJzNsbmordd4osfs78mjtPF9NXKA2
/656iwR3ghwWeAaIWkkrUjRidmjeUR9gLTC4DqRGspnbFSr94E50Znh1nGlHdpsBcvyOk5JP2y78
O3crZF3/gyva9m7UZF6NOtbUDxFqF9bHjBQJUZS7YTFFNIJiH2yLHKpWiNfUkiROWCHNSpneJ+7y
U9AamPbrmzUV1XFA+7pbM3T/SaYooLD8O5/xC4gbkm5aVl44N7mOtcXdHvQJtpBwC217DnvjwFi+
97b/uOpd1ajjZHtPYma6zYt7CEPakfPevMhluAtfTJvNyJoRtQOEn2ZH9rGU42vawtSltn/Jl3U/
VaSwtQqYM+OllR1+4QwL38mqh0M2Ujjg5DVGnvW5Rit+WMzlu6w494wU9Ua2lT/K+qeoRH7IcPEI
EzRSTPZN4OiGwSV/kh1fedpShXV5LGwi07IQ/axNnZ5DiaEnFcVhYjiEM5lEo9NdZ8ki7ixC7RiQ
0s3VYy4B8ts0/bNm4cI47NY71aULHSffk9/nN6VIvijXds8JtI0jOGV1K0Ff1fjIhUnJHZBE6bY5
ywZhvpzfR2DLl6EJfrrme+0Zlptw/Zq75JHJfouHSm8UwgCC1V7gOY9e3s47e50QD1Qe1xejVgBO
nHw3trw4bjkT0tyWezXS/zqMR6fJQSR9b6+EfWWpem2MZeZ+abHWZfzMGH2sHKkyy2U23Gd+mMer
xUZqWxc/F3mcunAxfmFe+8F8BDh781JUmjwmeIEy/4YDEudyChpIkBAGoV9Sj3YTMthD1uAFWnOP
rl9xdrr6vkvMHwpRo2FIf8MW6sMZHmmAZPyqoi5jvRok4Vm93LEJTdn81RLJsufXC1gB7R/5EgXI
Cc3SebDF+gjmOcZ1m35j5lyOVpOcm0bca0KhOlPJrTmsQpHf3s5troBh9uRWbGP2YW34qFcdBakf
RIQy/8x55x36Ir0qv97b0Evc0w+Ddi71PDlXmLnrynaBjrw8d2FZ3qSCfr2E7mlNf8a4HlyVqKNt
JHdNKNZDHyC7tpNHI2vpTE0PFd/nsRi3U6e/V0YznbgloXH9QCO5LM6BQ1FZlX7wfFV2rFeTLZ7w
3BvZy9fG1Ju1n8im0a1+g1D+0sDN02ty5oeZRljTYNfsaWMLAkIizeBHVvNu0i9JA3pQlwbA76SY
2pvxt6jmq1/7p66WXyBV1p3jlD9JOf2AX1N/00DOeMpa0WRTl2g05A5qdn9XMT52iSHJ6LTI7+NH
v1JnTLTE0os4WMc/LJ5zbDnTl6VWhf837S7UobeXinETLaB1U3buGk/2lmNh/FPbnzaG8a8cvSLu
pc1HqhCWGB0ZiMy3XCdfYyX9qzsuTKe28rGYNUTz1vq2ngiA3QJebB+/uhgGiXuppyuoLd5cBGV+
Xa8Hz+bdFQxtDVLloxvQMO2qAHXduyjTPHITJ4+q4aD1FhbeyW+LWr3DsAZWLD0bxJugzlCSfCNs
XkpSuRTd7HsrvzUlOJj2xtfBKgHEiILBueIbWKHv2LRom9VqZsMM04Pn9nNEski5T8ZKR1U+zbtO
W4/T6ItL0VYUgWiuMztx7VOdLsSyF+OpVCDGRRYStJXBraL27zjBNWtUOFythTJKfp8yGEvHjhRb
9NkK/ms8g4NLsVmMVJ8/WUV3cDz/1REpDX77bA6myENFBSVqtYe885EQzsMxBQUTaKdu3aGnfnS4
WWsOAxQlmJ6LiYWl0sXj0iANNlKB4AaqSdEcnGjJN0Fh4EQnRuWLT5/QFFTQxQ9TtnHjzkrX7PTG
cJg1b5rpmne+I+8qoxmOhYFCoaVBgRh9jUcGnILF0Ccbz7nyj6ZkKRX+jWXJX+0VVTyIGu8kfijC
jTuglKwF6OhGLyZU7cetaIElnYzxlQwz44mr4nZdIB9RrsvAexyd/DHPcNMESJQaxBLgfAcsMQ1I
B9zq0K03ygxJKA2Xp9Dpzj65dQdbL3UkTZCyBed6tJQ5y10i7nzSKM0ivV9Gp4qF4co4UxU4ZEPj
p9PQPd/51Wu5iYGGsv8Q+0TU9c4WJvJ3mxHQDeM8cK+o9M+u9v+MXhLT1kBI3Vr84Mt40oMzRhs8
xSWibm0cXEzPTyahwkqnF4ubIx+c9u8wzdA4UVlNXyQC1JFaYOygGu1bTsgocJXej/hexZeVtuQY
rj38CVJ70GtnU5WrU1AWl95mIRpnz4myIeotSeN07pLsRGZ5DdTZZg5cyYBwzq+9G2/N7quOuiWm
ERgQKgWDQN3Yw7T9kEHI3FbfVa75l/r6zzBnUpOV41HJu5yA3t9yHp47S+XvXeV9cUF4BwjE+9rm
qlA9r5i3Tvx8wHUD1xn3CB9BvvoQXwdmoUwKEwWk95ZX0xWJCREMk9NESl7zPjsmGDTNtuQs8ABO
RvEgm/S18v8kjkGOYOLBh6N082sHJ47LBIGDF7yYvE6ZhJRV3wdFsnKYNuJYFAYtb+QjNApRl/LF
Yzf17X7q+RuCJfvTLupusqU4BgYERtPjW0G6VWA1b+DCxvqfsLE8GaL4Tg0Q7oaIHF6Dh8pr6I/r
nTkaZuO9pGg99urgpyeFi1mGTX/N+Vs0CUF7Bqy/MLYvniWsC0odbqayj3rfwe+yfMolZ9gruWUl
9/gUlpKwky342QC8bX3w2uqS0GrqDtPtENx0Dq26OX+3JWrNIN8yEjrYp806ChBSqdF/XdOUZ8IZ
4ZVfpTc8t+UmHElcMqFMwmjmOQ84OZHRweBBhYbOV4q0KmpnP+Y9vVHuKN6QGJO7gE8ZA5iSA9Et
JswATjwKiIzTvKBeNcZRnl26JrH1sS/nFU4rt8kxATNy7lqnAK/GDdc7tJdlNimynSVeF4b2NGxc
4tDaKpobwoGNjnutXLvI0cAlnN4WX7BOAUckSC632jR7c4TH+2hyyJDIAROq4iUgTEQb6cH04MLc
LbrKHoqbRXkpsjxsb3rsL2FFb16fIuudiZXNeBVUNidncPF7JzOvhm195M3YXTKR0mZIDqdQ8qHq
nQmLm0/xZlcYcTGvXG1+Hc9GR4y3550n81qknMpmupBZwY2JbvcqwvW9Vguo/fzlirC4zRf3aCxh
GksHNqeYjR8FLHgydUCwrMBsM2bjDUfcd5qWOS5Ql4RGCj03riJpNxW/1l+BMz2McvlOmlySlUNA
GgqwnVc7yR32CdAo0nXboYinMXzXBheAbX+NvRA7iFbjAkt/8uqUnj+8y75cT6TihTfLEPwZ8uqF
hrCa3/dYV/MW+CTz2aSs7pxPxhE56Bk5NPWuyr4MA8q2cjiacE5ESoAxgxrFkLFZ5CTGExh7lI4h
Np+TszJ5Njq4eN6SXcW8voSzvB1qXxxnO3e5pRsQ5PyvO5gtxgrvRxYerWr+elcm6adWiiB7kzQ4
n1cWx3DKXBD8kxk9GobDdwd5B25mcZ0E6GRPaCCNo8q8x8TL4kqLOQbogmHwDBvhUMECvtyzHhD8
AXR96BdRxj31AFHVj0eTsDtcx+EaJ12Bg80d30J8Pk9+JW5DvdClbLh3wKKn0QSjcd313QqqhYnQ
2w0293O/MD2j0brJhUa611WvXVv6x7IyX4dVmpcJdFa0PXv32v46pU3FR0eYyOYjLPXXatg/YT0y
NhJpQSLQZ1bp6eQAO1Ez3Z+9sXDhvLrvciFNgEGrg9M71wSfQKGdrI5tkthgeIxmpuhX3IpCRSFZ
8E0IaRwMdAyQ5+QSQ8YzHTIGIejHJyIzKuInjpwCEl8HVhnr0H7FnYd3yftCIwEIMZXPOmNVqXhY
+MFg32FoMtu/gVW/kXpDpGre2uehHB+4PCGVM9h0mQR33tgRHEDGkWCGEkWwH0dKCrtgPLd1Scuz
DaRqldCnXuYdXF1FefsvQONBPYWbssaOf7yilLdJS8IV+XlY9ouN0mHnXF91SWFvkUZ2AMHtVBhB
bVvgcQniwQFhwDT5NCKy2TsDhWzd8IUb8QENDO5WYwVzWzRUGGuyyoJfg2BM0/+qfBBfzHHx0va/
0GOwuaQ3mMr+CI2OWmM//UfixG2ILePEDATyaGFwdC3ic/vq7GvbjbotP1FvHY+EW+0np6P8cgEL
gG7lIpYxSSGvOPXCmAvkmqV1FROtxL1Xeg8MXBdt8eYOgYVflAMEhgIecFjIL2s23NY32V4wRDFs
BmsHNZ+eoM4IZMqc4oXMAnzMwz3SSVCg/5LGvMem2ShpmMoordclquT8WjAw5A6pSGvefHQOUm6z
HfW+s0C+VHgyGKLpIcJc52jAKEyTUWV2zrkit8aH9t+D4B/Qr8TBZP/mhbB42iyqipLnHM4PG6rc
r+121WX6EIi8o3pnwS1gi6e8D09mcJNz9RNeUu7KDM6Rze8U1O4nKaL/COHJ4MfJNgdbQuy9unBB
dvBFdgTWMEnIj11dgbM++X+TdqfEv34lMpgqzlNIlVrL276Y7tGf0hH+nGj+LCHrz2EPlUkd2Zqx
elFIQcaK3268V96642jobg8BhmFLl7Ftf/RZ/2KMANEFetGd00Ib1ZX/mci+IA7iX9NK/akW54zz
/mWQi0Nnq/U99OnNUELSVK3+ljapg3551vK6AtdsgqGCVChAIZiqIm2+qkKTimS29j7rnbO9PNWi
f0eg9tvya3rmjz3s1MkryGZxbBMqCtccJxuI4OItoCPpdNJd91khBDjbeUeVICPc9jUoJiqPaSqO
njXd+ibN7Z7zYzqE8QP79colHXpt00My8OezovyVDs7DMcm4W/tnFV5M/tegiF9ocXQY87AP+0tv
GsdizR9cnRkHQVb8LvNJK598u8KUZI8726welUgPIyjnnhDUZu+vbC1ZYCMpmvpfLrEflGOk1hcb
hgfb4FIDQQUhkcwDuYKRa4lj7lLAPc/v2ltI+jLZzMa1Oqrhx555r82uv+RUqqFActIIzP4ZCh9B
fHAw1NTfklzV5gV+QcPJ9lDi5zxcXxbq1JNmc2CYwT73Z+MprMWFo4p5Ly/eyD75KIL+D+bI5ti3
V3Ki3qcgfCxH4CIDSe+utOz92i/+PrP5STjbC1erzgaaKGHYgbogItSRoIP+YNh/4J8oTXKSjRVh
TZYFwW5eVYOuwHOSwlIc4AfObLGsPGpzMSdUi8wLvqSM2tJsVbxHs0OymzqXRgUWDrPp9UY0ol7c
eVNXHg17Ly2QEIcwZhI97I8iWy8o+uddK0oITC949GfmaHwMYJYz7GFII4GHvgneL4v4OnDcNh9x
5+gRn4E8OTXp6KtY/iD3GNwSvVtSdjEZOGERjCenJwG7WtD3lgGAVKoxho4Luy7nC00J0eQvFsc1
0GO+YYRw3DcY4DQUX4ubWS3yZqnLl8qcXCiJBl4u8R5TaizdcQRAC+yekcY+roF3i3Uaxezc7e1Z
8wFm6x+vpkpRl0ACKIAONgn+Bxmu/Cl7hiUC5ZwdDOh5Px35IIy4L0LUYEP1SWxewPNF3ONAcCJF
MLwyROmORc91aqCpHfqKWKCADCQfnRsrNFO0pXlyytcZKhwcy/xiPxJDzn3l8QLOY3UTIi2KtII3
yhvjrc4TGXP77xbNWS0VVAxRXfUuqct7I7HfOH+Pg0mSWLk1sdhhiR5r9Q8oADseT87z2UULaxmA
vVUTPE12uxwTFCNspv0C6OshLBjbAiIRkA4xvPs0Zj577sqj1QV3jGYDfEEVxn2or9qTZNUpJrY5
fMXGRQhILg8rDXSe/Sb7CeVTTk76QoUWJkrtX/puDm7k/FHjDtrzXPEmg45Q/OFdRbIaUeob1NYJ
c/vLAMf7T7uiPaJr2mNbuXSJYWIiAK5BkoSgcDLp/MIPse/nFfS+h7n2FH+4e4dcTY9KwWwssOOV
fDPDto0Z5DDgrQ24oUJOpbzyhB6Vh95CT9l43CWDAIByUMIpuTRH2U53oSYqlSXLPGiidZBkN6Sh
DhUVCTZIccZln+BircEJEw/Jj+eyJSVDwNvEZ5uOzV9bpO+zHfytE1Yic4CekkX70iOWOaD4/fTg
F7QBoJIHIvYK+8OpWi8qFwo/CIqAgTcS2mLRj9XkT0U5PDh3lp3ik293FQko+6zi55c6LaFImbWp
8YYpdpsJVaLXsCbrOdnCR1G+IL8VMj/lFu9gEnDMTEvJVNPeV9lIAYguXbCE7qmyWvAe3tqMGBX0
GdCqakruhkZ++CmKjbS0IA06FGysgQWCDx7NM8zbspMIZGMLVnJn2tKJyPbju3b9POpm+6RmkEQL
3jeBEKbvg2cxyGfe+5DQ/Y7M7Cxz/85Ff5rsEma97/E6re9ALfSlNN9+BaA2T812y+Z8yl3ZRXXp
x5MyowaukxRMz77RHI+tDXVDwCmRWLlNkXdGNls+31usXzvDt4Eb2Pg5upn8XV+ebfQZLGnjPk9G
gMvNBJ5x8154zBn0AOd3HkIr1LxNt3OH9qHOy9shc5eLEhPG4RSNg40mq2nFoay5VksFM4beRZyG
aQTcdVvUKNZ6BHBDepYP1bkx222eRYk9HFHMZ/tQoY1j84gh/4tbtNGUaV4QMyQnHP/P3hhSEF8h
kJkJU24mgvSnPlf33PJ0INYEuSJQIbGmYpV2qQspGarjxh6T2EqBoLy5POB0Yxm35btAu8rPH/Si
tfrfzLS+SCuYyBNeDGq8LwzY3rkZOQQ03XyQwySo5nsvba+ZLkxqsBAqDFaPwgQxQWSO1v2SXOeE
tMQ8mzAMGYVA0aBIVkLTgVKhP+Gc6A8NjU8VIqxaYBc1R3ZY4KoPi/qxqGqY0qoNSAngpIqABgRT
qkPq01GvHYDWwbRgPZCqRVjvuThpYYCZmA5Br9WNK4xH1Zfq6oSEfmaUOqQWnD/S9A+LbMc2oATL
DPr+jOGZd9n9Wv0Z2NYAmfY6/SJzlg6i8/gx+vrBmfR40EidiP+k+CewqRkznywLOUPORXr0+nLi
TmAMJ4+JRCFNJSZHz3sdsBgu5vAczulhUOHPFlg9lpExIzjUhj3HKFjxHK/dYUoqWtZBKrKG5jsO
lxshwokZeaS6RYVMVyYoq574euRWsFMwLbzMOrytOP+tUbyscI/uOMNIELpRkjkUtNPJCHGNkdxb
sX6wk6DD9WCx6QtDgYbS/bXsy/eBeIU9JgvjUDYpkqCguRNk7aVuCKMBDs2gmx2Fn1SQ8GczHX/d
pUNmtQG+brVJj8z216vXxzTRpEWVMppbzMmrs4Z7jXfhv/EmCQl4IQF02BeNfOFxpLfbAMppybDm
uvIQVagfv18+g+R+8Ni7VI17qVnvG5WGIIHwum1FKGuX7oc8e8HfYR4rCQ1QsVlkmQmgkouBMCl+
rGQXs1jyqwofR7UMW6E10TRVaIB05zqLS39khkkgoutECmRu9UWI7jPNEO57rK2A5UyAXKRQUxX/
BuCaZn4VfX5ymEBph0fukFTOcNN5GfXk0NhiUigSQrs55Gf0lM5+sdPnpQcJEuur71XFoUdWK3HM
caNbsTt0LoGspMa3pj1EleZe8UqC9BABPfY+co5auOTQ1DmTbn2sJmqiJBbTk63oWy3t+i9Ca3JT
KCwFh3sJEOiPiPWuvujupfY/WPP+kXOLkgfib2+NKyZD3RlRXo4RACj2ACFf68x8GTKEn6NDOmtV
u49BXkCzFv0VtVi+N1NPsuwA+Voa8MkFrLXs/hgiE99SbEe6h+bpWHjjUw4tdCIc+ZtisV+fls2s
cS+ynH+aqugPFhQ1CwL2HBMcGnH0N9885fPo0Hes9igiLJeANfOf6sbstsrrLy8BfvRRtqEb0+uD
EVaRuoB9BPddlT9kE8hZkBN1agTlR7KgJJ7qmph78W0n5P0PIXdZUW10bdk8ZIXrvnhZc4dJ4l9u
gc64WEK/p4Ar0CXasEH8HM1ivllFFx5TFyXSoPI7mdevejXkeWS4nT3xm/VmvcevP0SE5oAI5N3X
LG37AhoN/GoE98R9uJeGLB1RaO/kOGfSTCc0j1CVkzVNl7RvjsaaEaEI3NsWFKZNRIJhC37KXVrL
eOELGnoQhQTkm8Rd4d0Td4DZfvNAT4S63tvjcD8jQDrgRHodMDXA+KOwMrZwY7QSEadWEQ/Ke/nv
C1jueAc2Hx4Ix1kumeLbgByMfXpMzliJu2gdaEjIcJ1FguF2DRIKdAghaKseoRw9OAfLhZ2tc/rn
Cd0FpR4n7Ex8a63ktu21c1eWvfUYJtZ5qsfyaEFCxtpaynj13kufPvbSFDlpsmJT+aPlCEDZElRa
Humtua7ZYzcMiJ6ZxW39CLXGYeob0JSOsouUHakJjP5c25yktWo8Gh+AiXz7PV0sN8KShIaOnQ0W
UUVo/Qv8EnQOd3ly/C9lsxN1sff5UozR3O2ahCbKWkrnoHLmZnqrshN4M4hY+ezWhhNVpKXtl8lG
zjC0t6Sc3w62Fi/tt0AUHKECSm7+i5cs5V2ZVcFpyebnDBTlaK2+H3uKZA2K4q0zKtFrYSQGY9hK
5oActkZrhDQkh9I69F+1kFRM8r1GyNhoJi+C3VMDJ1vpY04q0Ih1uXG2ttj6NbdRXg0cckmTof3X
YUisqzzklBQjWg12m3Rs5+LtOSemNqg+HLgTSeRBBkl4aWcx/GcrhVlJQkta75iUD7eKdKNium0N
McKyAOZ1vQeT0ImTO3ucEO28Ro5VNC9ZKGiRe1DDzLvdh195aZI/XKRvYaNsHMHm57RMRhzI7m0k
2PwOlzLoT+A/lMDzyBWvc77oZ8zegKfknaWMGG+OHzz/l4su3eAf8Q3N3oLlTUHkb0fLwtRIKsik
A86ElI/VTDHUDApAqUh/S/bfu7VlLLBGHpeBbLcomZHmL2bCbc44+0EQ+bky1d2iiQxGYMoIvbJz
lKYDfZip4iuv6msjtol8lcElSJGLhHZ3qmzTe5/7bA9kl/x1Sv0hCjZJz350bGQlBjbq3aJM6z60
mr/1lhANaor8X9fjncKekG82bBB/9+TX7tOQU7shQfBNJoMbf5M+coeZ9+iZXFQbWRh1w3pL1nf9
xndm3IH1HS2LeMk1CD4UFC2T+g6+D14LGc6FnrhsP5X2WzP6zl6XVspLxofIsDPc+T3eBeuBSoj+
ocaWerDGpI+yOhgirx6SHYhhe2nSNEak2oEMzhZ8vvPizc60J3e3RyY23gp7xiQxi7gJMlC/MSgi
u33CoTC9MUGSpucr3AZecztbENMSQbjTAQqNrwScOPfGRDNdzraYaudDjjCnHTmTu672wwPrd/22
9u7ed5P2KUcC12edcZRWXh1lMYm3rLYOIZn6a4GGIDHgHPHDwPIB4IgTnvrgeS3Z6sdhm4H8kCyF
zncuJiKFhU3wj9isA35Wwxr1xt0Q1vl91qI3mVouh3lu01NN7NpDNTrNIYGWidJVPJmpmK4C/94x
1fTQh81t6SMCT7hjb0tyrxCMsn3MiTtFbdqgcBdWfbBs+eSv1vval3dmI6uYRnPCxLa3NMT+/GAW
6ODmfxUgdhqO5iU1/wbEm1561HzriO7Rn23zULk48Di61DknjwBo8tMOW/uGjoiomobgo0aV3Zkw
mkZTyzipnb9do+WDT3PzfvYdEemZRjBncvXTWDBJT5c5BDftKqN4AITBKU7PuEqKG9AofXJp0UgM
r3hCCHJrhgN1eilwhFtML4vtXEo2maNWMKZkw+2tVJhvOL3GU0XAgePNxhGR9Mn4L0eFUhsHWgVN
R71GybJ8SwTsV/zx7cmYcjfKCoj8SRmfuYPlf0MTXXcqH8vWt3ZWRiOoP6zUGk/5EAdlWp4t8q+Y
g5LmyAI2RUWRT9eQVawToThCAbGcOhBXvTFdpgBl6cDmY1riNPMunCxE8qr3DkHnFkeqCKzI3pTs
vHox5gaEdGlA6fmW6KLcYowDT1NkkVYI0s3EZqbqMkrF3XO3dp/N9DZPS/6Q1tPdaJJohBYGnSrj
M9EJ0zsvQ6nIzahhZuZ8iwLcHq4i7xFetYn5XIosJvbmphhkd+HtO3lqVOfegRtwk1A8aBhAipKW
9D4cOUEaR3/a5XRPHO8NexFR+wMZ5mJwA16iKzqp/tQCSV4A4L+KsuApyGsHacJmPSu/VCJs6G6e
J3wr4L9h++Mb5ithdLyudfWhlt69ISIeCM67eqacr6hGdJT4G/o2oAjnaLEfRNl8GhY3+UI3x+3K
nX1ylzw9FsN0B/pX3jbB0sZ5aN0szv+YO5MdyZEsy/5KIfaM5igUNipyoarUWW2eN4RNzlE4z1/f
h16R3RkRVZnViwYaSCTcw8zNVKmkyJP37j23cs95gQDcpbfYRXF90gYgp8g3izUsEGJvRHyfJtl0
IBEetemY59f6h5gJUKGHNxFHyISIlhRjNg0HR2n20X1dM2G24uHWtrX06MJhOiqHKZfV0G+0c3IM
EwvjVBKQcO/1PRVGd+5nZAzROISXDqrDzutwvFJ8rwDZdCD082TwtlFA297T36pUMdGo0vEmCeQh
x2b/lKfYKHEALNserpq+TB6V1U7+z5iMJmPeY5kLyU0w6Aunvr3QcojWKirPEbOAlaDhQdJltkub
gQKhEPl+tubylCj5OVI0bcBQY2rxEm8zeGR9ALgtN0jtgfELjnGwfD/bHlcjJBi/0bv0fUieEkos
bFexsWTBfzQWvNkuCmx/ogmL7iSiOreSWwKBsClytuNRAkASNu0TrvNVN7r07RL7xvGa8apbMG9l
VKDEo1h3Odd285Qw/JUjChS6r3KiRU8uVH9Uj11WaN+FFh/jOvnheWZHQaIhMlXt8KpN3GZBdkwl
rJSueW6qbCRBh5EH7JhvHVsFUxKXsmNS4UbDt8dTQSk8TUjTi3tX05zbWIz0SEyuEDNSvEg9j7h8
M1vA20YazVtbogb3ajpzcfLg2GN/bfMORNVf8+k9hDWNIqPtkD1aoEAN56pmVV8BkflACbeZMGS+
2WzYTSg+mHIbj9rUfETstXjDniPsC8/jmD70VekdHQRouAs65uiufGFYv5kUmiI49/PLsPxpKg2O
HkHQHcMsgNwvZh2rH/8ISSvLqUbRpmPk+NI43/Qz7t18kOlV2PQfcTZTGE+a53e0O092AUsbpslG
c2OToFUGUVpxHLNhegH65tPAnWkFJSnMhvuI1MUtHrvmUHiMb4tyH5LqetZNuvKGC5YsDsHxlr1z
KWhc3s6M3846aBlBo6ajkRjmTAyXRqNgx+3AXtX2ojZ3qAPn8TPTUgfRJrNTrVzahY53LLU4Oqge
y0p8BJDLLtmA1Zsp7laRQTiA2XYvHMYjVLEWkLepKg/AJV+CPEuP+HqKXdU0xRbF25lTPu9aKWNr
kse1ct2S/jtDGi1/ip0yJAqKRYb5AE6wqH1Owtk4G9DGYyqbIisUJ0mb435Zpf5MzpFOa6LT5CGp
Bu9kgTPHVEKcSxQSxe6Ihw5ZE2KtnByYfAIg4M0nntV3pQn3mCCZViLWuITFRQX9fRsEUGIDnti2
G4jDsPO32ciljz+2DiZoGAhup1ppR42EJdSmrstVaMqrbNrZFCy3yuDjcG04lgkA+Zy2zD7OabCG
iX4ZZ4YOfJTuxkprtG2G85GbHRKViW4cURsr3Siwk8cS066bPmgVPXPOnugDyxePZLpdxGatxxBs
NQCsWyUZcuHQRS8YHfPU+uS+YJ5L2z8x7WnTNrnvpJG7brpnaeMuBdxEl4FXsoJKTQJJF/2QFBJ6
HThXov8ygUysEyNVeyj/4IFi4ry8BgmyJZG9jMVDB41wp8T0yHFN2zqYtjYDE5Q15Hd8vgDvt9Ow
CF6aaimmjHMXRqU/oHeH54I63L6ypmbaz4X5Bm8Z+4vp3bC90IaRdbcLW2630Rhd5PFpdXKbVxfH
3ZU0JxqzajrGyBGXKjhZV+S89x51EjTAra7rMeoSmIluNL0SEHsvp0Vt0Y7MyGikKhtZhwqFbwmV
HVs2O72egXsNUMd/bumZy0C008GhtMF+1n8emSgLUQo8yYGbKHTzhJuMgYsu6JRFBrfrQHtkN6nm
Y5DgJehvHqVRPFgBKWB6D9GWfjyddD18FpLjFDw39SCpUOjkLXyXZjKDfays5tSVjXmnF6g3uhaH
c4TegSM1a1TBFCWeGvs8OQmtUgwCI6eFzZjAwQEO8PNjqzudyYlW3FcFjwmPbsrJGDC7SDQeaeRT
pyIZthag/btJ59rpIxjoGGEU3re1lXRLRHhAp1Dq870WT/gJoy1tqB7R4NWoT/Y5KdFHIE2NrtDd
MarQydUb5kjzI0Nekzy0yOjc+rFyrJWbBo9RXV+xDnk24u0m5pAfcYpZl0JD0OoEgmYxgWp4PJBd
Y3n3ODZ51qnMCKVAvpqMqKespPCn1tE2AUKunTM34txk6aEnHUareuu2JktqXU7HSSTuZ48azKnf
mA5OXwp39UKqAMdEqUvt1JK4EcAPiSJ1NlKt31b1c1yp9hIQBkiyUsBGIxjwZxYqrCKtxV2x4Jcn
swUrhZFswsR456YYQklyic8wLDzjpW/b/EYvo3SfjUa9yDFvOkIi7gcXIuE8olmq6FJe6vgkrdmH
84v2e6ljTHEkl8T4kMQSw0Y3Vmj9tNt2WT4S3aiuqmRonl3EUSA7J+emj7hRtBZ8rtncpXHIaBkg
2TqIVHijheqoJdlLPmT5RxyYxzoDhqOP4a2R0zQpHQ/aMFGWy0Hln4OQ/prohpzdcHUiYUzOzMaf
Y3XRlsaui4FzzSSP5g/z/jD3KJYiH4BZceQomu7IdmAhQOBQYt8ICkwJ9TTsW0PsI+LG/N57nmad
KhLdZWnKXd3BmQzjyWD2Zl+5oKFXw5I2wf61aam8zyUiDL9tGnbaSg3/4h3Jv0S1uAiJhCVNODSe
p7t/ht2lnWckBW3JSa/vR9O91jycJAw6bYAf63R0aZ6yfR80sssyLd+yVMc73lrlOQmQLL268kgB
CXLfHBP7YiRoQoOYJkPc0cNvGpjb+Ww9omGxjojtoIxoo7YLlelch32/JBEWz3C/G0wU/J9mM363
FKvAlNj5mRzBozy0jlXcNiosj8riPiBARp2Yw71JxJVHTiZMYCpwKn3r0biFQh9O4rpW+IctJGcb
5drhJdJGcLA6OJhK6R+9nY3oVZGIZiAc9zGv8mhO5unntwrrrclkc2gqPLsMR2/rdBqvkDoztS48
cTPjN3EQ8Z9ViPrKADlNDorfcho5KacwLm4zSx/eWbwm/EO/dphPbaWdk4UmzUM1QRWcOpTE//y+
tP4C3+VThMVnm0vSxhKJ+0dCV0nPJ6FFGa+Bnt20Vi334ZKyh4XkrIW4IgIyQc+mzHcgtNptG/Ho
54a1UBXxj9s6lB/2jKJHe5+RFgAbUo6so+m+w/d/FRCCEcbk0tI4IwVtjiATDq9Dbj/g4eq3cVdH
m9Hu7ivWjNqCVyqsFuV/A+evQZ1nz6q91s1hB4dQ/qu0k//s9pUuiUe6o0N1c/50+4pmshM4psuH
jUee0qbYzWXVkfQyWezgLLNzRG/VzWwK0MGj8+1wPP4XV99bYE5/hO44wMvISLYNYZJ59CdMOLZJ
fRDhgOKtTll8Qg3oLOojIL7646JnQvl6rrPu7I61/tz28xOOCxRq4/iNa/wJZ7j3qtzoczRLsVtc
dtCvKwzWAyDAA2rDatXOJvY0utsIw0m8h6S1qTQK8FnrnmKzeBcz3lrXJgdygChuk0OFtxP7aYnm
DUs5ffGl8Gu8E/seoomAfMFkADeQ9z8GzvA+JS+sWXo3uY3xDyUgBVjXXKEQWjUiwR0yxGDLRr+a
puFgBRhWOlRaM3bMjVORy+R4WAGNip6DSYeOg5hY40Z/zOLXKURLa2P5XKcJzpzWs59lRExSyn8O
9MVDzyCtnWlEOYX2vnyIBVlMq476fIW+rKQFiRV+wlI+YxNMWQWI3rkLKR9BpsDknfVrGngMjCPm
0ZjA8bo6+7qBk9kZHI0YFweFzklA2had20cdLdXEG/BVTFhrpyKEQQHAtFx4ft9rzQYczBLu+o70
OfGbmu5M5A0vnUPIEwR++vWl5+uxeMDtjWQI0ku8hDU3jVqnzRRu26WaD8PyjLD1jCnsThlgzpuQ
oFTwcC+OxAG0rCxU2y2kKlSDLdWgZL3vJEJOJEE1ALyjm+K3FyN9+ESCqjDVR2nqN8uBOjU7Cb4H
fVFguyO3Qo+pXRPH2cxvklpOjH2GvTOLd72G6BP25fXgEnRb50+2Xr3GGo67cYAibKHyD7shXpsO
v9fExYNst7w2oXPMnIQbXAzQa/I1nNn7ZjTQzpkIdEfjqlJqRNkZqS0n0bFzubRi2pEGUm7xJiFj
hOQ62hABeqdigNzRpx2IHsKvAamnUFG9Y8CKmpqUB/aYVl4XyaNTl2qnOiKiaD36qkWp3FW8NukV
8x1HsflO2vhxpyxJjqCZ0UZGDzlc9H1ZotIqNT04VSaf50j3aYvuoiDjOxjhOJpQheJ0N4e9d8Jn
ql2ZJs5seygOpfDUJQxmdemT26Q03SM3vX5qCwsAhGFRp4qU27Md6WnkMc2XLEqZujimeXAMM7zy
Im771C5fEgPMw1DQCu2c9bKMemxSQEEFnyrH76xAclXai/YLUOtitaPMGzDJJd51yXHyOurd+6JB
AxBMAtn1oqbQU8HILWuuPRuhQIwoxs8tOz/Fof1gGUN0bUbqRz8peZAZhVnY5tctqX50IKO1M5lX
aReVu0QTwFmcKN8ZBqKIGCjCARvt4s5G4u0BhxUBmRQ5igvmbZcp0+E8M5rcMpoUvrT6L2z8yG5y
mklEgZgENn73qkfs0tng9u1GyK1EZGDkZJ2QHC/6lTlO/SkHYACBALtBxwnCiGmpkDlw10haFWMk
zqa5mK1QYq2FMt+GzrEuQEcetSGTxzzOkHqFoLVUZNcHtJdtOR5IgV9uBYqKtp/avZSUQghnQnJm
87dR1IQDodiDkUDDR81BfJPXTN+C2DLOuNGl0wlmjzZQeaV+NJ0VH+JMK9cyaG8Si/MYigwOaGJ+
wApfn3JUwJgrx/41KbYuuqMs6KebMhDIuRMHo2DWJqd4aKdV2lXjrS5Dv0U4cQ8ko6uT7MLu8Ahh
sblpqvluhknEitgetGLmLIzJZHGdcwVloC5xX75SV4ARjZ1s4+rhfd0mb3NRwHG03qxlPEa/FldD
VG7yRPCBDQmQhLgmkag3MppEtIF/QiHLdLyUJTVLStLayMTTdxsJBLAqntvKaG5htJ2mmts3F1Gy
SUY6tyTk5OtuzNNDXDC7RbkISFtz6EYVbCs6RJLdPJFf2AscaSjwo2cM177rgCTXR8vbNyW9874E
+JSL5DkXyvK1yuWOhiURJ+g1AH1Gfm7S79YGVJF5JdVDtcSRL63Wf77/Lnv8X3Zfy+Y45CF2I0T+
j8XP0MqJYOE+QcQNxqQheRKAdTbgCamNPbalWxFTAv38nf/jc/yf4Xdx8x8/vvnbv/P3z6KcmDNG
7Z/++reHQvG/f1/+zf/+nj/+i7/tvourd/Xd/NNvusSfddEUP9o/f9cffjK//fdXt3lv3//wFz9v
43a67b7r6Q68U9b+fBW8j+U7/7tf/Lfvnz/lYSq/f/vls+jydvlpYVzkv/z+pcPXb7/wrP3Dh7P8
/N+/uLzN3365f8//7fJeU5f85R99vzftb78Y5q/OEk7p2ZZuWkIalErD9+9fWT5CWhU4U0BLe2Rs
5EXdRr/9Ylu/UlqBM5SmZVLjLjDNpuh+/xLUfFINTIf1mwrY/uXvb/4PH+L/+VD/MSv1Z57LH24l
Wy7lmwGIw+ao5/2pnGyJizCZ4jHTL/JTZkzRKUkdWs4fM40/LGaGrySz8UTHiJv252T61ojodvMe
DwUVyFa14RZ80I7gjZWRw5lM2nL7UIfWdR+rPSCxs6q/XSZmnVc+V573WVES7nGWsn/sLQXXwHUS
HNK1txnz4lOF74OoPiOvgs6UInwhwxAOQIi2tj63qQjor7N+SwPvJaaGyqHrlZcwPbuMkYwyfVdz
ESKD4+cxRhfl/nDRfsa9p/ZGGZ8Wdzra623qxEzxsd6jDurfYs3Yew9EW13GsP3x0xifNUwXsbhM
zZU3dCezFlueb19Rb+F7LW8FZ1WgoZv/J8/Yf/n4/OG5/K+exP8PnzEyv/7ZM7bv8vC9nv7xAfv5
L/7jATPNXyV2Hlcno0EQS7Ac6H9/wMSvZO+Sz0eKjg2/2+Yrf3/A5K8O6GUo/KbLMUYsL+DvD5jz
q2tbwtBpEeiSZ1P+3zxgFs/yH1drQDweZHdaDfzJdCx7OUv9QwpRmBANaOdENmR9Cg+ttEr07M6L
LcyLKqvrfLBRGwDU6uRE1wgDuM+Ots3i7qQV6biNS1wHSQC/cfH40Y1D4ddBhK6kvNGLgBpm8QTq
V6Rs75IRr1/OsWFyOnSVFWDcmbx47FJBj6Gy8lHygbj4WfGLlvTydpGc8w2YKJ4MO1WbxnXzDcmy
qGBLcktatL1exkaYLO7GavE5tmriAQR1dQhn8EWFY+xHokBXHFkIaGDwtXFgzsk0OIw9DyheyhJT
ZY65kjFC5UfYLePFdxnQDF/1ixdTLa5MchfwZy5OzVjr7+PxMcDAqS9Ozt7yHvUQvR+Jj8BVCauu
eLRHRGmRG2GP8OKjnSG2ZBij7dIUs6aeQ8aNw/gtHtwzPqLhRKW7ZswD6N04igDdVKsN+5Hp8bGo
VLQfu+FV0vkAy3wepOUXtkcDFy4SlYCiQciwM5uHvYzS76wdHqwBc0AxdeiFwUZFAnITDhH8qN/S
Jf914nIgAXnnMAcX1vF+YIK54jZktllMB9Z9AuRMfQfPH3BdGGIcGDs4G47+OovPzEoCP1DRDt98
jlQI5iI5Q5spP+kBA4LaoCBRsITXWXTEMOKXFfpob3LxLwiWOr3pbtG2bS2P8C3DIaisqGpOw617
GKV7iKFDohCrF4k7BPEOmPqsGJiHFh3rMXJvrS5LV8PUP1siDzA6euRAOjj3JHIKBuJMbyjssGQX
QFkdTrcT2rza+kGlItdGHT22mfliBK/dwtXSss/EavFZ6Ez4Sin9KTCJv1xJXVNHr92ZTjluRQfH
oPc47hoqWyUtHkCm3U+eNjzGmnfTlulDUsE9mUZmkqoDgj5abxmp4tj+XWOV62S5CsRy+FiAGLS1
6XdZcvY6lMIqimi/mRN0YgjI7fgc55LMrd67wrv5jag93czXPUrvLWJxotMtekAIuvArCWsDO+sR
w1R2rpepKwiH9MbsPpKxRsCHGnPRjW1srLpEXZO1yD69I/Xhktqvpo7JxQBsUeoF56NR88kdxvTr
DIOftg1jSVFv59B4Jt6ZY85I7vAkWxf/HVSOqa32MYrIchw+pMxuTEk6g5Hk1POes1ZmjhCrojDW
vryAkWDSELc718zCOzItc2dUW2VwTB/dWduaEaLwatQ3RR9zGlsMBoY55XsGLGtDkUbatORZIA1V
kHbld5Zq+6oNss3kVbB/vRQzjDMPEBCMcjuFHuJZT3wwB7sPklJuha4nCGdxLMuJBL1GluuewTUg
w6g/6h5CF+vJzim3W3CIrMSmzywbQ4XSb9sR7UCU+PlMa9zj0IVDdeLGaCTxUTJ6soVtYK/I3zMt
ex1CydTe7ZC7j+57WjKypDYvJ0gORUd2eu3a1wEHBdTwauulWsVJE7KqEyMxKCOu8nJ7IytdBBvV
FupcBfADvRPoCGtCP4+sfgYZvzWSnRuBYe2XCOR8YAaSVwSyd/2ymkEvrwx9nRMoy92JF6inK2TH
9ZsF825tEfCMApzQSJOsR4a3zFgGhAXIGplmauJRs9pT2pkwovCHxoGBaxPbydKtl3r8MuVUQXNM
585RcheY4cynifwiwAAhXFme2iX3Us86mFipC6XopnWD6Zz2j2ksum2F8AOj0cec0kjHfIhBrICf
0jGEzt0bR4diF2kHz8BfKiv7EPUTXdAm4zpB6NrRXAWLiNNjb8fRY2cjn1IA2KCAA12/7RiHr52R
joaFBnNd9HSjoa6EHWtAx+EMgzKWoMm8rTLtakw8mM0xkOlaix/B8+/CnOOkjKE2zLn2bGT5Luch
DZmvSvOlN8+W0eFOpmTjhv0MpIvqtD0MubvXWkEL0EHX7Spwikkhv/FFMSZwvjqtucQoIVYk/VzN
3VEz8etajlOtMZRhL+6vyhZRtgrQN2tEiIDTQcFgyJNHUxVJ52hvZhHfArCOoYeueVxepOjow4Q8
1RNq9cJkXbCckGamY76AosCrj8gcti7t1sFFfFzI27Et6G33wu+svNgoAHrZKO5heHCylOHRqMYT
++SLTQrcqum+xkDpm0G+ZoQG+xIoR2miDkcZV68Jjj3WFvcN1C1gImOE853Kcp1mL0Fk3MsEi1w/
EOHQ5PAUOlKAWU6yDXiuOxP7Gw0p5gc8wpkOZjXlirEccMeO6kmK9it08IN4LuDWyP2cjDqBg0D6
V0csdwgRYdU1lO8DsTISY+HQjSzW7OnZGFIuoD9alZqzr8phr9sgixDj4NPomovh8QMnokwNHR9a
iRkKBsTitIXGlGQsjk5ARgvzNBUe4zK9NfkoIcf2yIDyxz5G4kK2MLxWxNt1G1h7LXMd6MPF1jTA
+lSyRz3SRX5YiABfiEnXMt7nil2WthroFQNvQ+ENiuPvjBp4CLYyas/Siu+12fr23ITuBR3goL6E
df1iL/053VwMfl57R7LTnanTxHXq64E6gacgo40Xw6zTMOF6OWlVbbDO7ItwbPz/OsGNwCuN9Sjf
aoFUKERDD6Yp+sCpee2GlEyMRC2EyD3BuBOYBrI3EoWY34a+M5S4I8a8fmU5WA89nT6hH5quogUS
tPXKrNu7Jqwm2sVIicMSd11/IMmHh8ZynxDh2LAOxa6I0EtapM5tohoPjijrddfc9UPYA1swAghQ
46Ews2lNg6ZCRoMcx9Fu4Aax/tfGkZlvuTI9+4gpJPGJsmN8R5t28ojjaC5VTonhWYGLI9HPFvaN
i2AxL1iQXUHMQZsF99Xc8XOthczQkUcCQyANtEMuCxN9Xn3tMMj0Fpn0XEMxlsPthF2Z0IwN9bC+
Kdv6zFjpblr4Cm1kkrPsfBZQc2mZLVnzQOwCealkXKw89WZmyTXkzRE2lMMkp6CdmXs4n/pxWzgN
C6Kj7WjwI9MQjN+ZaSOIKsAE35GrWmHJ7Uti7VrietCkakujR1MaaUjmARGU387TC/RNZvqTqUEQ
4kpAqxztMTi7UPdWKlwCeKYMCIzprocEFWR9KHC+UC2RyCXgouAUx65sPMB7lZi0i72FgPt61t5s
Vqq1DMMn2akD1NeZgoPsM7gEazjl50WgbXUYl/rpC/I5929z58ElprG5ATn3TTY7QwXWEA+WqaNt
xz54Jdit9qdSOyK1KtfgFiPKXhehq1HeB0O8KZP3XBXTqoGRtlnKGki0V3mEoRjBR4K2C6lgBt2w
BebpIPGJhvYHAgpfLBhaLcVSUo4npxUflGBUrVFzDAcj9M3C4Goi+RtM7zwGD5hOFkBc+j5byXbU
zX3jTs86YRhIRIwrFklmNHWNRzRzUSY4OVp3L7O+p4hZjBe7KElQfcRKEWvqoMgT927J9BV3drDJ
C7mPkXQR9o46w52SfSK0c0tzeE+Y84uFcaOx8hSxHc99WCSfHp3LKYveiPWw1hRSC/k5XyFyBnfQ
NQ9IRl4zpPsETmVbzjvg8i3Xd6Df72ZrWAwPL3qPVL1HdaiX/UC/zv1M82XPLLFSgsHuG+Md+ON9
1NLtDuT8lbwSqBXTpg52usvaWMHL4PmKwamoDomb3lysMTg1jDYgtCoC40IXB3MqcerGmyZwvkfm
B+SX1dahGdgW0TsJQc2fOQDHMpYGrfiUof7l0LZBAFvihg1I0GRaJKYAb1/swFqLsysI/fG2GPJ9
oaNrGxSCPkN8CFnqXEZ0MLbW7VKbljzgM3ahIh38nlrWnKIK7ldGZk3WsUciXZxwX2zwzKEHASuI
elBoKkZBEJ0Lzx32MONwsY9cpm4xXXWNOkXjCeawtTOb4RSCkeSyktNlJ+VxMB+SwiGhyQigXjd9
sctyF36mnN+dqaC6rqgXicBYo3nYVIN8tqh8iTK5GTTHVyWqGlPcGqPzQ6n6XsN/mpkgWsgS4zzA
M+rg5lvRZb5u+BRWaBDc1ZAR0pP2w7aUw1eg2SUK9eCCJSPZDA0Xr6vcQwB0eFMw0iCVG8NsbPsq
x3dajQF3TXueZEBb2QFcIXGmpWYMV5fDZRQzGCmy+z5jLbAKsJnMbe4BKt5ElXpMB4+J4Dwc5BKf
VurncfZs/AVIjvqUqA1FHLRXnk0VnhLbuSSl9tC4+XUxx28mv2cVrMsAcqARKW2rymCvUtzyTcez
4cQo43ohVs6XiqGNu0J9NQsPTLrzvbQskkZc+BmsgmL45ODLOp0WD7MEDkwb+KMe3I9RjmJlpi72
7ghWTUHYk8g2g+DUPXr0A7ogRL9iRqRlJSenas6DgwLakzz3sZ0nBxcXPgLNogGJ3HWbKWwXSJu5
n4k4ymfgOx7vD0KQ6LeJGYKBNMGQIfn2kRFImmgOu551lmXnbkHI6n4zxiR39DdtWF/Vdemsk1g4
/lARk0oYBhp0ChFNIih0dHND9+bWWJKPvKZmsqR2ec/Go0Vlhrp45rbKjWvEhu2a+Pq3zsQfjXZ4
QYkRBdGQtIwf/9XMvY/w2bIGi7o9ipGgVi92R4XTiOHWqHEmu7QYPTX1hxFBBxU+NkIbCv0aZz0q
e/oj6IPJL0gdaLo5d0Se9LfmbBM9FN1h/Wf0SWuCvXo2IUwmTMEwdMThk22NewnpG1P7PutPloVU
K80udUGYLY9HdGcGGSNejuQ5hmR0dWNt77jua9a/O2u69iTTKPqmHDGa0deBeIvM29ejs78c7JSh
Br5jEmeDQ2MAAdN6f+7628HYBI24N8f5UkXyEjrdD9H5pPLeYaNETEbGzUoY8WEeEJYXR6nT0BFF
eSjBa2yEaC54IR8UOjFvjDbohslyKaIXfSw+AhNsX5HqpCTQJNCWkD3mOWupeR9VJ62dERA1PF4P
OcdhzFt65utmBdlsyTJsT95ovrWVQtvu0b23xlMWuujRxA+P2hZZhF+N3WmU6jYn8lErs2M/9IeU
7ZAQkM3stTc1bpUpuCtdDQsIPJus+aYKvHLc/ATF8kYE9J7qVD2RWXOJh4tn9QfTQgPd4yvVtVvk
8+hAr2hzn1njkBSXDnufPl87LoLEtgo+baJax5nCrqxPaRIeKjb+TTY2W0bwNgzFXqm7Sq9OTlhB
Jmbapwr32bCjW8hMDzX175wM+9LmhGmjHllNUiPWkjOygsE2kzGQh3TR17iFT5Gxc00mpUEhd5jP
SLa3KY9MTQINZv+rTQFUQNPxh4YK77sOMc+GNI37SfiOwaLeYIvt+BMldXIygiGhnZ7eqQtLfg1m
Yzrbw52FVEK5HMDdoj16wn1MQhTJQVtwMGDbQgwZByv8oCE5ItqHHmtfg8l+KkgSWLcsebP46hrr
HBbjOUL+DkC239SdOg8kzVR6aMEaC18Z5hJPar6NXPwidznvmsD8smkbZe7WrNpvt5eHOctPDB23
Cb+1ioIPWu4/Zp0GjstIWtd4yUzHFaSXlXMHxRgknkkEWtGeSoKAuCzGk0hP+kSuyWjIi2g0rhUV
1CYQwY54Tb/X4tssdT+hWWOc0Q4c3LaBwOHVF/YrCIOD00FrI1dF4LcENqiylKGpZvkWWMYpmm8Y
0gDijZkgktaUNM/hQq2O9GFPsAFnnx74uG1dUu17zl5kdJdawu9N95kBHPC1vN9oc/FTvAFqPo5Z
gnR5b5Z0JlEoRh7uLqglPkCRp1GE50ncqB5JRETJj3krPZIuNM5QpFuJjylgGGsVZLbVHAqTXKEm
k+vIACNhccrSAWtIkEFQ4m7NVHvC1eAAAJnKG6lQJjaFZe5bGkqxrf/ADsJaXDnPdea5vmIIXDDn
4oxCI6gO6MLI8aXjNIw9nVM5uMuVjs/ER5yhUHlwjHLyct8ZhJeGM/Un58RtmiA9QX/41Bjo4iT1
NearHZy/OyGdTY8xiyiO2TnMo3EwKQ4Q4rsIOJatwKoWqDMXmPPcOoufReXsR0qCTdEMd8QRbQuD
dlFTTP1bGrwXAoae6bm3jRXrK1lhue85nyDhhnXNi22xXdKP9KwCqAsIvaR/Bz2EhgadMAsoSq6s
I0Gwpz1Qe3S8Q96TNZqPjfKu8o7DZ+D8oIWCcg7AS9u0nzUO5TokKim0qSbLAjOSh/POZx9zN13d
jRvsPFDFpjxCMjLxm7oQG0pDWx310ezw8RNbyUsrinyd5+WXkdZvCa3bPTuH39UTKxhL/E2mNeQ1
AmBLrOZGkEfrpdZDiXyZcC563MrDtlUl7jP88OGis9NVDqehOHSum6LOT5z1bAKUaOfAA42vBB44
NnTUdV05XBxZQANKeSkoCkl1rdFu83FcqTG9cjKCg7SspLNMXAkZBRMReYtnxSGqBSfDdG1UDoNs
ffyK6cmFM17XumEnrp0FQEQPFe03raSmJJa+s3YxLqdkro4NxfZNifoCVbD+Bu3yo1B9gNqPJrCZ
eF+qcrZk0eAjBQfG5G+tCQ51kj7RkAX1lYaWgVIZp5FJXdskzdekGw9Nw8oVCHEscplu0FKgTcTZ
vTJiQrKI+KUvyQEjS9hDnGYMVpngojp1J+DMsoDlpJmiXKkADVgezMvA8JPcB41yoUL7kfTLETqd
BYx2GnlBgCwyIUMHoCGR0hZhZOj5JZ8Rx9qUBsWuQp20KtOBEiiu4ULRNBnShRCjTzQfTSsDAzAD
n5UUuVb/WKSRfatxg5czIOopvIJpUC7vfUQSrWtrGqsoD2gMaXRlQP+xR1QEZ2qtlkFFQAAhgY9F
CGS3WSjeQ4dwIy+YtllZvpt4My2d3zVP6HLi2P7uBGT3cg5nFvOIwQdMDfAYs++U8UMx59m+6LD/
t32frUwQa8VEq6HB3mA13JFdRkZMGn5WSaSjhW+3XsVBlizJeROjrWvk+CGI/qD5gKE/77Cxx7a1
9npCCypJ64Nok86v7PCagNqdjvFpy+PFzTnRI3PqRq5TbcJ70Pwv5t5rOW4lW9d9IqwNb24LKEuy
aESKkm4QmjLw3uPp95fqdXoWwQqi11wRJ/ZVK1pTHMxEmpFj/KYxeIxMP508sMjezGOq+goPcV6F
CZBhSsvnkAYABQ8haJyE0JhxOEMMxMvD7qdimndJFd4PFYnm0OVHk9v3FhmCU1OiKyKlLTq8MEuw
RarPiFOyoyjxbTvTvq208Bby9n3ik/iBRTxnhpBwBoMJqMcdGjY1pZ89E6QqM63kQ1Yk/s7kQQhf
jgkYpcDftVX6oFXDuSjhi9cJDQpOeF6yEgZQoXxLVQU3rBIkeXdSgZNMMuYN5NrOoVQe/Xs5srsH
umbdJuUDCtuBZ4RQNS8tDbols35bGMmPACL8YXD24H3AWTmPEaJFG02OvkoJ2UvUbfAxA8taAYGc
LWDV0Xzy26pyo97svBZ1qVNlyskhQYv1XplNFJAVQPqk2ohemcqxsaJHgIYD1HHK+thJIi/6LfLz
cyEN022h3GDSZJ8DnLwweLOR2qOXQmEBa7DJ9gynpwKkFmfJNKBIFFi4qSJVtRF/j/wIk0u6mq7V
kkModbXvutxxrYjncR2oKMqgv7/pEb5t00+Q4emETdMJn+BNSVUVu+o7xMAqV9ONLcSM5A5KwQFH
B/NmYu+BeGvxbKDqbVH8R5yjuzekWha1s4cmTG5RWhr4Zzs78GbFRxssF4z3esL0A7QygK85dKue
fdqF0qOhsVcBb2kkuNKud+rENXqaqWFifO+wroMc3OO95n8PNKrwVIvGQybXGEujEuDjOYPQFb+S
luETOm0kbdK9fn7FgAdjxKBWqdhaiHZoNApYxJtqTO+zEpVa4MeVN6qo2XeteBr8SlpzRMgpFUrZ
1nfZxINncjpY5D3IqqHo3LmiQgol6Ceo0JcyEic5SSCkfceNuX/HGv2p0akPdUwqjr7HV04UrOLN
wEGswOk3ClwSqynp8yaVgocU4ka61d31yCUrqCmNkIeC8QSMDLRhon9JENzezzOeTrMFJTWbZHS4
63t0qgKA4OHPRIukfcsLrM7iX2AKMcmDPlchIjhPFo88AY+dJ7yOAPmeY1xyXZqr5X6ww5fAKikA
9ho+Y0iCTJP+NJltz3WcOTzD1R0kYB5nMfp1amF/S5SGxx1i4C5SLTJ6gcltiADgjpYkNd/6DvMu
9Od09KYQjYO8k4c3EXJbsCJpQYDhjQMfiwyF9nfQQ+5RFaZysLcltS5An18Uk9sgbKj7ajwiu1Zu
TnHd/shbqiYoeTkUbpqXyMcKslEC4dU34m3XI9QWkmjRMaZP2ZsA7QM6FLgZbae8VZBE6IyNFvIU
YM0iH6izFkpeNwGFeaN+1CDn6Hb11RnS9nMtdc92GPCk9zMg4iRPkAolT8tFt5rde/A7/8SqA5CY
oUIR+Qluf5wGXUlLQsaPuzfJvFDvwxzZlBQAx5QnYXriiZH69u4P61WSTmahmHdyCaMbQUi3AtMD
gj044Tz+yQ4aE41b+1ufUpm1jT7HZzTYAmgBiwxijKKS9RUUozvYxXOf+veGwqtosF9Q60QFfHpx
9O5+ypMnK8Q3qd5lKuZfTMFW7hHFMy0OfgkRvg2+yGdc4JzSfAqsvybbQAkca2KU16InNA86FJwA
AsBQqJXhAamJqCbTC6XM2E4WyPQCTUPb6n4UjQXJonhJbPsz/nRCRijDpqq/wQD0Rknbpz6Dm1fE
O8cJD1WT36kq+p5R9qM0+98ASH9OSvWV8vQGS8RPKlX7TSBR09LNufIqSq5o0KZ3gUZpsDR0ry1x
yowHaHeVqvBw45VBToCqfMVprtBCC5E1dKU6kvdaCrXWzx8TOfg8zuUhtJOboYYqAHUXAq3yFFc4
tjWZEMKcnF84553UiTco4NFQ93mboRCw76szZdVPnTrJiAeQg6PEr3I7owiK7sm87VvkAFM6026V
lTwcEYmLLDQU8II8ArUCB28lA0pusWkdQw1AgYo2GZQOpAebKIyemwotT9ouJy3rna1m0TzPqEzd
KznN3kIqUYMcp/amAe9tymF79hvhWYwJGuDcnnqXhfI7EMAvEMTNW9gCzzKiy4eMqw+qWCnt2ily
zoFs4oPC2we8zNmEt5y17XBCu8/et930jHqzceaA2OPKiXBQgEKH4fg+tG/RgbO7EcDU3Bxj5BY1
LJIo1JKKW1o23cZRPe+NEE+dYECTz5JfcBDKlGlvTuOrNZEnNRYSPNRzn+gSzTt5xqLBn/WDSS+D
pLTZORnJxQy4euz6mzRCR6qw5Kck5B0/WMOTJRDMOY4VrEqElmJMERFFNHddt298GoGU7+lTDZRb
JgdpbEqFZcfbAar5Juo0iEq19D22TLq0WvhVJTmyOqem0s7uQbGM96TQDRB6TTU+r/1IhqplOVAE
diZKY/B5RoAuW1VvXuHbQx3UKe9FSQCgpE6TXWB3X5yEJFD0ppQ2yh8gy1NByj/BMjhWKNi7iuyn
+1Go+QMyR5x1BHTPpqANzk2CppHh7E28HOmd9nWKFoQaPAdB++oA1d7Hg554vt0/FtEcUCwan2nK
UIahgWDnyQ49TJA6aWEczDS6HSo5P9i5OWEcPtpUtct93wTZ5yL4JZnjfOoQwuuqudorSEdu+dHA
CMqh5wmNuJCNm25PfcCtBh0fZDmdOW5khDvtrjrY6H6ONSr+3NhHRFLQDOosD+1vN7RbY1dL5RG5
zergO6Ssdac9lWm5SxurvR10XXBhQ2ALALgop4MqQlfW3wYJnb16rO79GDnUqpnms9YVIHkxzrlp
Z27TuFOyY2Aqew1yIe+44NYOhp/xQD9NmmVolPsOZUEBEcLlWJGoutQUZ4tsGG/GonyW4ccjCzEa
p9SPXccMQFBN2G+X6A5h9gPSPwzjXTofE02TjmX+2fDHF2zDXzTEr4RCD/ek5jwFJSRUQ4VoOSCJ
Nvlt5xqmLt115A5IWfEwAWHsBWTJh8SMzpSx+/0Y5piRzLyd44BeUlmH5c6YfZTiSCYyNb5RlSy4
y2TLOOh0WW/j3ppvgx6EFtBTic5jMp96LB6CSB9vBZJ6a/odZamGjrmFnOhGHjIYMjKqmB31xzhu
ZyBpD2jIcwA2kJc0bXoZahoQftV+UrVfZo1neNyFBZqXQXxosPnY5Ij7prr0OYEsBf6buuKIUnGC
iPeWfdUhGBB8xr0MtZM5km/R1PYRdNsM1GsPDqvtoLxKlv0Z7n18oNorsf2pUHdqdMSp2AYIBcy7
oOoz0XuWIJDtarY/ib+5L/GM3aQVsjDKYDwYQb6DSyBhKIMUE4Vg30e8dVI7HNWyew6ImP+MX1zy
DcuVK8rTQEUD+j7Y5EWIG/H4urFQoqKamp5lYKVV31rbWTaPbSdY71CsQCxNFJQlwHpy8WBV8q0/
5N9Hpdlqk4nqsXWcdOkw2RZqG/atRkYI+Kr5PiMMR9lE+x4o3MxVL23hBpxGJORx0B43sRS/WsYr
ColUqYxb5InGk1bqmwDVmF0ckIE6AnaiGhhO4Uf0F9Zs+yFPg72cdS9wRaWSOrhWBA822glbZWC/
gneX0QhASX6K8OwymrTx8MvVFfS0p0GtdqnRx6eAyznE55R+IMwoMoSXJobtMasR0pNaR9UP99aU
Lr5cSM6e7tSh78Zjan2JORmqKOAaYQpZNV4xyzhVxWF2dHhBzRLYPzWCKBD3OMOY9kQHOfziZFxe
KtpHG6MdbS9Bnsuj1bjHfWXvA3Fzw0jChKqYYIpT50J3BQFlITqlfCXrL5HN0X7LCMfuAyu5D0cK
PPk0Y3MvQbExqLtQisuVGF95M/HMVt2D2Jl2fs4KlSPKeth5UE5C8G/E5BSLFkp4M9p1XTzRPk1i
9BqS22GaDNxmp7Ngq/L0IomJ7wHegDyGx6jJQHAUzTgliKKc+jbZ1nAcaBORLJYGvsxxu5cSWumI
G3rTKP2V0sAA+sMv0E23E4Kq5G125elK/rvVjKc+R1kw1gHCAZzwmim4DVOn3XUtgmdyhcJ1CnpF
53gIzVcFFbbP0LtcOynYFPKok06oJ7NG9VuPSURzfHJC+9zUaXSX0un1enm+g0uNRm8Dn73CExOz
uchOjpqeoqLXOVC3CmwIat16RUqEIqym3Jk5SppGGBqHpA1PSUTD2MyRpmxLyEkcPw9yUKAJQe43
w0wm12lvMlNVT06NYmxBGZX0tKkAPNXRroP5ncGYcu0+v8nK4sS/Sgpe54qG+ivmA48hGYVr9uMJ
QPrnTOStXazzkkz6745D1tQl9OZA8W3ULHy1Wxr5cu3Q7kMtEThEj1rZKMT97vFO6Y8DyEGNU++m
ol5C4lHiEhfz6HD9MUlP2OB9t1OcIrBHJjctMKgzEMNG8DQ6WC1kJLIYT850eRfa5tlHhwFAHOUW
Va+50c3gmbwYRXetoUmMR9tQtfNGN0MoV+FPubQiMITFPlI/pzjxKSGaozS2UNGuqyeEzO5TTtQd
vemTRlnKTRyp2Vryye9MQaZ3eqQlbbIq2m4eS+tniwocQrTKd3T4vtRoyW5JFlEWsUmVosZSPF0j
0ZMcdRvPQMgcurBOrRbb2RGqARA59qmvoYfMuxq8xrmkUgiggVpu6dBey6gQ5HLwaGZWvM9r2CJR
G70olR+8Rnb+JGMazqDcrh9G3Kq0Yu+YHcw3utczL/GtMXI02WHu38wmXc9G+6OjOnxNatQ+Qpyv
4PaidayFxuBNZIRuX7DLikTC6dTptxnA/QRt51toafTPQMHxprwhVWk38Ko6DzkG9AHK/qbx0SgD
klZO0x3EpX7n0LEwcCgiK6fAjYDkfhycbTPJwG1oEyRd66H6RF1MoU1d+KGx1Qv4WGnis41nboqh
NM6Z1aVeruHLIGsprYwxO5NIl17aIgyVxl8UATRugEyZRnfAC+BOAqu9oQV772TliFY1SWMp6OlJ
PBoe4m/f0XybXMSitpAci21W27SaOP6QdXzSrb4HOqN9SmYQYzp27RQUe/MgZQWC82jlZpy0fmne
oMvzFbPP0hv94RsqMGiYJIBMkQSnNg87Ua4e9eAsB7Q28tF57E1S2xRR5n0E31Ov0WRuLCdGSK3d
l/7nPMyqWyuiQqL16X3SFbIbKTTXqJhEif5QtvZfRSKUBBWAAaphe2YNBndKgEPFmbSnNZ/scdkA
XVap1B+07agWzzU1dlBMOSVS1tIm7YTJ9BQ8d5PPwxgRFqAwqCmaSo32qPKgQ6sCHDxFN3rWxU+B
WT6WGujhACJiKsWIsLVSeS7kVqW7QFkiwhzAsEgkIqHw5WAcMGEgoAR3fRsfp3L6Yijd94Zi/2bE
748S2vdGOBAgOPDM/x4z4U2Qh78d4VWQYlqgFbgXaIIqYjsNSkV59zyDelSAPAjHg1ZG6mPCBGHG
DKHFFAEHM6wP21JyA+GYgEwQ1JGY1ccX6gHcwSg19jDHYPvNbojtQi38F3gR/FY1HBkyEh4V3ptw
asA8k9vP/jYZsIP9AgXb8WeLtcMoPB50zB5IX3GyTgHQUe+GycW8zvTD7FPYOIcJu4hU+EYI2QTE
9FEH7wd6UZhLhMJlArUh4WMOUBDNcPAXP6U+2+kYUyBFzc4Sz3rhWVFjXqEJFwv0UasNNZWMN4Fz
KLC6kIXnBa4i0gmXpS+h8MOQgPgYYfcipSi+oZWSgo3APSPNavMxpRMpjaLPgcPGbG2tEMcNevCo
FGHCgW0zbhzCl8MUDh2Z8OpohGtH1iIViW8boEzh6TGoJjBnbD587D6ijqJ0IBxAfKxAIGNjbIg5
iIlJSGdKHITYhswDOFCqHyqwltwthLeIKVxGmCKlBiajCf+RTjiR2MKTJMCcpMCkxBZuJVA8vkgS
8pE6CfVYND+xVNslFg4njWJBLvwulUjJyuRhmfBCGTBF0YaAym9YP2Rmj/eicd8K/xQLI5VGOKpk
WKvEAiGCaoVbp+jAUN5si1Q/dNlLiymLgjmLI1xaHOHXYgjnlmbqfgTCywWTl3lf6b/SEc0gzF7A
NZCOCHgzmiE0nKqBDBOtMKxLLLSrY1ccTwb2MZHpn32znA7qPJIfYDGjC68ZG+4wRg3lZ1HxaYbU
yxB8SbCnGUJwrz6GNVg8lPTetG8+P3HA0mb4420jXG6cvJk2ucItmeTADIQXDhRqpgx3nIR3BEMl
ybGxzvGx0EFT9i7gVT8UIPJhS5FPQjhOeQHJ+pGVWwKNw4+nNOvvU0HPZx7boyY8e2g39gc0Qr6h
68bCHVUaXRqWi+O3HoxAXOD8YyTaTVzVP/0CT6COqaP9o9zE2AUBNrCQ10hfkKwotgaWQmAAol0j
XIYk36R1ie+QbsyvSHQEux5LorrGm8jGpMjErAjEXfQE4/WzI3yMEuFohJJgicpat68HkIqoxyS7
RDggJcILqcMUqaU3p0mmBoqREnUinJMcdnsVmo+q8FSyhLtSrVYwzoXjEqT/dlcKF6aCDV0IXyYw
pvIhmGjpOZBX5Sb+aqnKGaldGg/YOukt/k5SGf3SbfjEwvkJc3oM1jCDohX1HCl2eAdGlFpjqd/1
1mFQpOesoFWNnRQKqOFW65AfjElgygBSTcOzdaTIRovwpm7wxysKakLYVAXYVbWgQCeM49ypBLrd
Tgc/O49F/jy29o8Sb4eTyWIp+P8N4YRFu1E8t6F9C5csVfs2wGfyus55leQ53sEH4jKj72RE0pkv
ACQdkyKy84omyfTd0vuHDFsuR/hzoSPJXxuYJhrmbYDk/z7MrO9oNJ904e4lj/h8VcLxKxrkv0oE
hHlI4wYWYgumC3+w1v+mhjhmIuj9GgkHsQArsUJ4ikFNRefhbqYSNvhsXFsLee1hQ4aVsbzLhTNZ
Qhto59fVQ4Fp2f+/JLz/F/l1Cioi/+f/o4m+47Aef/xKv+c/3/DrxL/49YfACvf/v+g6ytBNIYoa
SOP9m2Anqfp/GSiRWA6KI4alqibct/9m2JnWfykGwq1CIkSXTRVy638T7Ex+How720HmRjM1VIX+
JwQ7QVD9m8BqI8REnm85ss4RZ2qQ+t6y6yRTBxaBXj7voVNmHkqrA8eeU529LfX6dDEt/82evWTL
KoJY/TaYZSDdaStMAtxAbUG8huuNXUDPO9X61HvartsDrcsP4wm7Crd9Qaf25uOAQsXmXTxFVSHp
UvHSZeXt4EqLVnUXE0/rmoGeFeCKHkz5Cp18LYr6Nso4NHQHnBAhK+d2GhHJW9GsWfv5i1lL6OKX
ofj5gVPtTYo2ZjN+/3ii3nIsxSrgw1xMlPgVLjiWlWViHCwmyp+pMitPufQpAqfb9/2/aPBvWPBv
loCY8o8+yWK9yR2vggGAqMc7M/OfaihxKRmiv6clSW5FNx5qDOWMsbn/eIiK+AwfRRZzcDFGUw4G
RM2YRtDJx/KIvekuuAPkRidwm++l3cfhrn80w7QFDV23TAiyl9Fk1bFLWN7M6IgOF+BmnrkfRxAz
9X48/45gCaWji/FUwYT3AuYs4C2afUBqCQxmN9O7/zjM9U2r/B1nsYk0tB2kbiZO/QW+9zHfqZSp
NI8+gUf1nyao23/9OOT7M8mCUSzDCIelD8dhMXepgyhemUMjQB2Rzi03H31Fm1rMGUjRyvBWYolz
+3IWk0Gf0gzoCm+Cxyr71PC21lJKt48BC/HjYV2bSZQCTIUxwafW5MXatwEIRJSeB09Sm93gW+fS
bx8xY3+IWfBw9iniY2BaU3ytmnGXlPKPPMZuLzXWfpEri/PNL7LYCiUOzJMseBrqnfJDfNJsjycz
3DVtz7PTLe+Mr/r548FfWa2mCkBLgRAHQ2t5z/AOKcK4q9j34V0/3rbFTdivnJPKlbPlTYzFsJy2
0E0KtgwrU7Z63oC/iiWKRtIePeKtrqHIMpmv42y9TBodqbn2Ph7jtbV0OUbx9xc7Us76fsabnrWU
+ej7fWmqHkjiTlFurXjlZru6lnQggwoJgsUfFntEpU9dJQ380vpLfRscmn3oRW7zxdygELoNt9bK
0K59Pgtev6qYirhMF4eAX8xOLYMJ8kLKXenwS7eOYPo/nr6rY4LvguIxlRSdEsbb+UOaTwLUjI+4
ULy81U/lLt4le8zF9topPNT7eL8SUOUHLo5Q8zLgQloAh+Wwq02KcuYdzHwxi+hl8QjcAOlwoTWv
JApi/X0UbvHNcliRdREwvq65nbSdAS3OCRFcr1fiXNveF8P6I+F4sQ6lZDaGKCFOJEH1ALGSZeVK
CPXq1JnkjrJC+oouy9tvFQZoKiPNCT5sb+/BdSDM7gIyhXGyaXb6feehkeoGnroDc7AzvPpb7q7l
XdfXy8XvIH7Hi3FWFhw9HMtHLz4Gh+kOqYNN5SknEiViS576tLJcrn6/i3iLRGyIbEAQ2HJ67Zcu
32s77WB/pWH5aD2CQnLrO6TJHv6DVXpt7zkXYcXnvhimn2stS4eplg7zTt1qN/VrdvdjPEn7bJfu
8VM6NYePR3p1AV1EFL/RRcQu9lVjlIlYopCffVfrTx///LURLQ5qqVeduq/5+aowakan48bKb/9B
CEvjnaTICnYmiyGEEcWJoBCT1p464+zXj9igfhzi2n0D6Zkmlu5Ypv5HBOVymnzssnpMAkZvxlHw
lG0pxOOS51ZHqH3bcO12u7LjLqMtMxUpk8uypBjrNdtpy9W2syApPFl7ZYtBPX98+N+N7s/oLxdB
O80onf6JB911KyoqJH2Kq2zDU1Gs3C/X51I3eOpajqYpy+8151Y+zgNCJs20DQ7d3qfHjFvQFp3e
Q+C1X1cGd3UyL8ItVmAUjCglqISzAs/6gZ2ul+2nBxxe8jO48Z29/V/GW1xtIHpkcyy00dMfh621
A4H/bG5mFyF6dzis3TPi2lrcM/T/UKWyZChY9vKyloY4hHRKjw7ajpvb+TFo7ZMd/xRAmArJWUmX
Vl72Vza0RUbJVlApTJjLhzbdbNkJsXXz/L4DUpq6TkHnV1/bcNe+GseSRmXEspV3WQiGEqrks0w8
FD5ozv/GycXL7tSfvTuAJDysHYPioyzn8TKc+HUudsCk5raUqYRDG9ZrqU6TvYNAeOAS38zJ2n4T
t/+7aNQobKSYeIwvs5/OKPnPHVIs9rflcTZuwx/JY+HWNwh6e7Mre+3jCEtxE3nWw9pQr1xtHGEa
7WdEaalSLY7LOqegzlQMtEtlz4YzgvA7TV/qv+PKOXblbnkTabHzZKuDiD6oPMO1X7F1jzroSmpy
dS2yOphI1KsMZ3FLty35cmnTUTXqoxwcrOJc9isL8doYLIUElSxVVtFRfrswnLpA9LhltoJUPge6
ecKCc2UUayHE31+sPTrs+D6ZhOiLAF78pxl7ho/PpGvzdDmIxSdvwcVRqyNCCWY4HH629U853H0c
49oOuoyx+NiBrdZxIPMtVCelo7qtnKemjL2kBQW48iJaG87ihK3zupkDneEYbYVg0wNAyKHafjyc
6x/FQdOQF7xsLg9Wh74fnjO66DPi/RqAsK7mlRm7Poy/QyzOHMPHpyIrCBGMqltY5x5Vo0Z6/Hgc
a0EW6xehKQsBahEEJIqVPcZYpRZ+vPkHUVQyMFOzFC6kxRfxC6M0Z8CkXpnXp7mQbpXeOjeOtvJR
rg7mIsziEQfs2wbcYHKgZPf0hv3+Fa+oj0dy9btfhBBH98VmREI9QwSZkTgzLuDhjWll3scRVgax
fLJFPVgPUEnUkDGlzVNUT+oaNNfTP4hiWDIpMUf9u6IBkIapCXXGQZkE7PvDNEi03FdW8NVUzjGp
44r8SlO0xXd3/LLFFash19kHB+OA2bWLgpEbHuTVG1qcH4s705ZVhaYCebi4N99+mNAMoiEZSeM6
NHub9EcPA0grf8XB/zy/eRNncY5NXZJh5KBAccx/BipMqxCFuF8ff5y1sSymLdIGtCZ6xiJj+Wbd
+o0MlnEzwzf6OM6VxfxmLIv9kkEKkhoxZ5Jzb6S/Qmvl5aVcWctcHCbb3lR5FSmL3TIBLFRSJxm9
ajvvZi/fadPtEPy2zuj782S1wAuHj6mrrCVQV9Jem46ZhVoVvTSwQm8XQxxS8Ztpm/9Zd8k2e5G/
oxu3tYDceAA0Nwh/3/nu9ORnG2MlIbhWingTW0z6xQmBkZk+oPlGJenRVp9FJQl9d9f/ZLRPOL57
pGwrB4YilsO7pX8x2sXSl9VaG2xsAT0UMOx6I/JF3BD/ql+hum5hn39KzY2/AXfjWmuDvVJnhWeG
gYJD/mPIy2uwCrK67pAnYKKHz+TgO/UhgE7nIZm2x9Pg4+V6rW+Dkx5FJosFdaVyXNW05weLp9p9
e5zuxoPkGo/wb139FbGVlc1xbe3ykFdwGtUty1muoUbTgz4WmxBloQ3o7rD87DtrB+S1ILZKKVXl
xDLf9YYQhHAabSzBvT5iQ5/fSvc4JLn+0XyGWVX+RoRoO9w4a9vyylfDPkLlOcjJjOjSomJHoSLT
ajQOvXpn79UtRg836A67mYc86to3W4ulvt0OepXVWLjqnGWn/KH4Jq6A5IjT76//oAp45dx8M67F
tmfTKGYJVNqrPQRd3GSbPoh3YeEaZyQ83eZZv1UPxevKqlyLutjwdoiaUR4wm4A2vfpouuiVKK6s
7MDcWm67lb3Mw23XLLxutVYiRrTY+pTgZdIqlikV2MUB24+TJZezKfZfdJjMM5pTmL9v5R0otwF9
Iy8C5bayMYTO9kdBl+WnapyavhFBkWVDMpQFaxlwQTbOGSsgIqObAG9Wwl/zsNbGV65cWZcDXpai
wh6UU6YRG34n1EUXislfOqXX7Gj8Bpe550RfXcJiib6fZB3pUVQJSGIW17FhtqieVhw74S1mCIcU
fK83aZT3UHfbRvdBtV9ZUVcDUkYE2CEqHMsKmD2OcepI5BjNVnYBLbrKIfSUc3EsdsPr6vVxdYde
RBOf++LCGoU3G9ASsUOxg7uLPYjM++o58/LVNotYju9m8iLUYibxL7PQvyGUvm/pNSb7biftgVv/
g2sJZZ6/J3CR2Fgof1hJSxzjXkxfdIKNsrH2Gl9rdfqubsGLWIstqMwoQatiTNp9eVS3WNh44waO
32byhvvpsBZvZQqdRZd6bictGzOuJTGFqK1vDcq+yW61IXblZrqcQmdxRyCuoFU85sQahLW4MV0B
0sn2cFO/2RvFBSEI+nTtZLm6u/+eS0dsjMulGMPUNGqCDhyl8lbBzmSL2HP0ggfjrYbV9garmPUD
bWW/LetEVlJFZSk+YXz09zPeIZmr3ldHZLFP/8EttbJgnMV9UcNzjkqdaM7BfAwO+Y5+7V6+p563
a/fRbu34urpgqLygwy6KOOriQ85wxUpHY8H0u/qIQuj2X3tudcFcHRbyr6aQZ8dObJGFjpB4+7gW
t8IOHLKHHvIGXt6d2Hf5VnpY2wfX3pYO2hP/jrc4trSs65Us5NpFnWJrf54P9c2/9jiy22s10aub
4SLW4txKY10LKGXy6Gtv1eiz5p+76Wnl0F+LsTizlMYY6zBn/qLfkFE7V90icurik4SksWv/kD3U
rQ9rX+3KQ+lPe9hSyagxsVsMbASurVhAhb1AwwDb07N9TRsp+Kqn+I8r3z8e4rURGvB6dd1AdZVy
wNvdnYaNac1KOFFnug+gKpioIq124q7t5csgi93VyX5vKQ1Bmq2/pw29sz3rBT7DRiCUsAn/eEjX
DizemLxtddW0jOXmSo1J1kyYb95Y3jWjO0prL9mrw7kIIP7+4kQ0gUHUKCBMHroZx3IXsCSCo7Pn
aNquH03XWvnO5XAWX8hGZSeQRbT0dvYwqT4YTxaiHPxRZNEOJAkvO0Iu86J735238dZ/+ifHlUGl
0AGkKRv2Es3SVaqPaW6K+64FN0DSvUz6UcDXyfUzFGvF2OE7+E8+4t8hl1dqXvrTDOufUfu46J7U
1Xzu6iq5CLA4guGHOKrZizH9eZewr2GwPEWuAcYKD9UERctubWVePR8vJnJ5l+JD4CPlkPG0POFm
tw1OORTAHQVrII65tDKFV98EPGAtkwe6rf4BKV+uU/TqtNHuC7HtrB8FasBoOSZomW6Ck78Tjy80
Y0v4HJLXQx04/INdeBF8cRUYcLBavUWCOrO+9MVnda3beP37/T24xSkJjbqdspbBacMN5JUqXXuQ
X93lFwNYnP2WUylRIPGt8lv7hDc7opFIVL/S66NiBK8sUdyPZ+xaKQUM+t9DWmStCVaWfhUzZePO
3zeu9qr47G+cJXdo/w+u8/PjeO9nEGy7rtKHY1frXNtvj7GotssS7g3HmPJNjx5GjCA+DnBluYsI
vIFpLxBIXwzIwoakHCyEutAIFQd/cZe/qp/UnXmIf62dUVdqfCKYAwqO1S7qzW+H08Dh8UOhCkZl
3nO+aF5wAv2zL47xof4P0GLXZ+/vcIvl0at2LMmZGFvzXMXnbPq9Mnnv1x/jAT6LRxbtGfKAt+OB
Iy9hQtCI1VAfVRRHkm3i6mRuiHGMG6wp++3/MuJiSI0adyUCQIi9/O62ySG+7yDRKJviz+3Svbb5
2oIXV9fbp+fbIS7WhxPohYqyuTigRG0o3qECjPClepx2FGh2wDLntZji2PkgpLl4qkG+8cm9CTkZ
X+DdKO2tGd2gMP9PppJV7xhUKrGxW1zalmzmQVp1YmTDVtzUwba8Kf8U2JFmXwHviml6N6aLYGKp
XuQj6Gkgfl0QTN3bJ+3QHrR9c6z3awn3lfOJxwp2T7BhMGmzl3cy6nZ1ocE9ZIdhvyuq6NJW+oyU
6eT5N9Eu3P+DSbyMtzigumrw/cQgnvap9cSjzH4ob4YfoD/3wIKeV6JdWxmX0cR+vJhFdbY6mSYi
FQI3OE98tPBH5Y43+nOHxplHpX4fvsTfVp9M1z7eZdjFSgnTOHfwrf7XHgh+9x4s+Ne+2vYHYDPA
NFU0+DfSKfOSe2o/azvwyiGjUHTmdFFVPujygeiUc2kjDCuyIHsvegX2UT7iFc0UO+sIzbVoi5yg
CjOhWaT/K/3RPFLZLZaiLlI13kC+tfJB16ItDlCtCLXKQiGL5QrBIzpEpwBNCw5QmToJGKiVBfTu
JWUoBhwxTRa5FvO5OMx6Na4cxKOxFIIW2qJbR7OzW8sRVoJoi+MrzExbrmWCyON9rXl2++xbK83U
99tcDESAZyCf6QpciLcbARdBdG4NIEBIiuZUz+aD+hXJpvT3tMNzeY9swMcf6t3GE/Eg4VAsB1f1
jnvgw8UN0kygUCoNv5PvA/rf+nQTr8GC/tTA35yTBNIArytwVkh5lvw2WSnD2OyBIgwZYg1Q91Do
VcrpaZ6LX2WpoY1lFBg/1vMX/K0hXOjtp49Heu3rXf4Ci4O6KWv0E2t+ga7UboUyY60VKCbEK6n3
tQm9DCN+jYuTrDJqJPhUJhThXjP4OVnf0/IpgO768WgUkQ98NJ+L7RzKWqBWBcPBwoLqEh4ZKC5s
xH3XuAjzedltaNIInO+g52reSnBtJfhidzt6YtR8b0Af+aba6id9K4rk85P1baS/Gm7XMKJr326R
HDlgi0ZgsEBA6uTFRMcs1rKTPDUrk3r923G7Yp6qvG8+ovyCXAHQfUyk/kqDFwX3QnU4O/nu4+l7
d+v82Qr/DrNkp034SIejRhinsxGTLzZpE2JKVuHuF3hOgOxKGuzwqfifosAWYRc3eoN0cedEDg/e
1sH+G7m4CeWDlSkUu+j9svx7bOJeuFj+KkaTdTQxNiPXQLzGWxnrgY+n7z2IYjEQsTovYkDvSVPD
YulPyKXI2+yQIibi+h7KLd1OkGFQuZLi7dp9fX0R/j20xQEyD3Gf2TVD82d/h7TDkKjHYrX2cjUK
KSoQSu6Bd2BvSMZIK6gBzSfNcPX2CQmmbVetXDNXF/pFkMXhYQ2UVY2ZIEp1mJEedn5P042yeuaL
j/1uMdgCK4Duw/sEJy4n2QhUicXwyXDgEOU732vReeMV30JCWUvnrk7dRbjFqAKNT5SbPh9IQ7m9
2Wv6F71cocqKk+2jIS1OPkXGElu3iKFi162Mn2KHlYd6ZZ3AMQ1WLuerm+liQItjD9MzOR7QkPDU
aEDNJHfLcuUoWpuyRbqBpGbR9TbDCf3TKLlqcdcOx4+369W15kA10QzYvtDb3+7WKbHyOtMFYSZ8
KvSbyLkLZnyInj+Ocu27ABDHU1CHIser722UHhXo3pmB/KAq4WUj0oTaZih+ZwNl4u6fnARcEY5l
oK0JnEvM6sUBlLRqqjhKTv8b51HDT44TUm9Isq2cpddmTufRpyg6WgeIELwN839Ju67luHVl+0Ws
AhhA4JVhkjQKVrReWJZtMZNgDl9/F/epezzDYQ1r+zxLxR40Go1Gh7UAYZSFeIRBzBgDG+VXDWgw
D71T9coTdsnMTuXMHJualR4gegBCkoGTJRnugcd+fXP+aWubn5pTCTOFJWMZdx1QbfEaIF9RaA1A
+0WXBKAc3frQusixvWc/9E1wmEYLDWdF+nSxXZM+8wsluMvGBuTHTpAgm5O66RZQTv6+d4GHHG88
97q4pSN1utaZJealDsKVSZvqxJ8mwS+Q80215sGXpMClYq4E9HroJZ2dKgPsN6WMJtsAmE08SCvj
oPlJ+xUPtCTGRIISmTC0RmFC+dwEpdGYWazC0gcdLpWAzgYoTms1t6WzaxINU+2YnwWj9iwwCQCf
mZQTCA6RD6A6auSzKr6pqLRkxspyliz9VNIsOokBze55ao6e2Azo5IcQLvX65i/GJqcSZgrDOwsN
sCj9OpqyAdz3f4q+MXiPLPODfqDX161BbWuttQEt79MfFc6PcMUTJjuIZUAO89N9BXZDsba4Re1R
YiIs+c8I1bkxlEobGGlZQHveE4u2Yf14XXmLdkBRNhaEG6o2bzDUsgojzoDHA14joOtatBHVYG7D
VAF4gCvAQK49theVdiJvprTSAJUekEoxU539CmkPdvDRbpQf1xe1KERFq4EBmBsCrKZzpdWGzM0C
QOyOkn1nwztGL9Lo+X8TMbNqwEuCmtyDVYfg/GKHanzI85VX7doqZmYNmteODCZEtNV7BAa65Kkx
VoafFndf1VEyJlNb2bzOmYPi2acCihJl8R15s30GkG89CYGZJV80nbh/o7T/ipvnU+OCgcEDVAaA
930j+hOMD8+vlTB78cD8WdK8Zaj0Wm1Mo3I6MEVlMRDe5qL4m0NzImO2+UXq6SlvIEPlb2AosVTQ
1qpAmouAqZY413W2FJCYJ7JmViAVT5bAhEX522xB6L1pW93hwHPs0hVbWDa3P5szO5l1JEEXK+Bp
VPIMEm6t/JbEK0HPmojp7ycxnNnnQjaTMxN97uj6nay+cf3rur6WTRrPH1yhzARqw7kMowWNZdNA
BnLbtlRuqHYMtd9ps0ua79clLa/mj6TZSwF48cCNzyDJl3eJmYGfHv2n7/+bjFnIMUHB6KCcQH9R
fGi1+27YVN5KimLZwP67jHmBqCeySNBKi9tT/+lVm6yowZS1BYnR9ZUsn8s/YmY+uYtG2mRgS3Xa
2vWbZ9/4uP79lX1nszPp970R9xKaavnEcwbwvOpQB0fTcEb16bqoxY1nKpqdYV/0YqDIKKIkYPHk
xpQC5LzgUq6BQgoQ6etiFld0ImZmXxTcHM0gIYam38ED43Lg4IIhDhipSMmtGMGarJmdeZ4WROhg
wHOEvwRs3ymgXu8+MO/TRHTFoS0aAlfR7YfGGoo34vkBHUGaPqR5jbcpn1gaHhoAC15X3KJFn0iY
/n7iZgajAJeJgKl1/Yeueht/gLdRwEmg/M0NjdEyhE9Tx8m8Aq8rnNck6eGb+R2o8CL6GJj29bUs
2RoHqAnKEga61eZd2AkH8bYyQlvRsPG7exXTtzkYg64LWVLYqZCZwjKVlU0eQ0gtDlL7ohmevqAo
6bW3/03OZIUnG2MUPkOYjnszrwF73oDrPtWNvdLqOpjJ1o7Pkp2dLmp2fKqE5vqgQJiWqK5f0I8I
CNcriluWAcANrmuUGvPoOchGEEBHUJxRfO/BMpd5v65rbE3A9PcTjamZT7osg4DcfKfGDSHO9e8v
7/yfBcwOI/DfwRDLcVRkRoC3jaF/q+np3UREaKEottZIuLwchjmtKZWD9+35cswxZ0FHJkNzWGDn
SE/SnYXucbKt3QkoKtmGf5M3gpvhBtAkAWg5jwdSIBiEed724HcBWIIEiwHap5Lub44pRQ0UzSsM
M/gzPYZ5Q2tSjXA52YNSHs24ArLy9vpeLboCHR4TCJwAx5yDWvRZltSA2OqdXvsWpZuRfCpyzRMs
3ANT8xxCe4Or9GLebPABwu2l2KBA/UXB153/NJtNw3e1sr++mAVLOBM0M2yjBsj7WENQo4Be1fa9
lZzxUlEXAvBuZgYaEC86zjnYNkTQQoBh0XeCWUQDDAp29qpvgHIOorUVA7hs/ULjy6k89dy0G78s
ct5Anr7N9iAx2NY3iQU2YCAw/etOw5ko7VyU2ht6xQaIwuz66N9U/PP63kyX/Sx3hzSXRtjU+you
WqQrUuN5M3k10Pwcso246zbVXl1t+74cGcU6TuXMbCBudKBRl5CTvnauB3RyS+4BJOSER/Up34MC
55Zspn6QtdzXgtNjmDecCvCA5TDmWJhjqBo+6JQQ7FDFJlAjbVww4oVrT9GFAws5yKwAzBTzovPB
86CLfBOcCNAjIp0ErJLGu6qvhCCLdi6AZ4DIWjMQisyMgQ5tKwswVv2jRNUttqYbojd7ghzznbUW
k6VTeypstmMlWN+KooOwSvte5g+66l63vEWN4V7AMqZZgHlAZcbgopOJCjdK9qAPj+t9la0obE3E
LCxQaKINbQURCdsNEeglMkCuJiuuetHCTtYxC6d9lnPk3iGEk0cS7BqMD6GFETjd/1pd0ysXGJYT
ovNF8q4d6g5L0OFz5K8QsEP5VlVX/PSCukx0mXJYMECOkIQ89zW8b8M6bzHg0mjGRufNoVIDu4yM
zfWVLNw7Z2JmhtUaknQcJI4OAXnHPgXW6H1WgAA17ZtHPaH1JjBB7ndd5vLS8E7QkV9BSWkWjPAA
TSmthEytQ2ORGdyPQOYEFtVK0LNwZgAuPXW0/hP3zLuLkGAbUlVOGixBA4dUsSB/sUcUHW1Ap0Ux
7iL4yEQ80phyABxICf7oGKaWKr44JhNrx3WdLbkb81TWZPknASnYJECSoEOWcpPdettpGk/dgzp9
85fFZWAmIaACWjYguucj4lpKFMyBCESnjek0fmJ7deAUceBcX9SSIeBphR7q6ba7wCeTjOFZRbFD
QdLvBlOFdyPPjVGuOIU1MbMIIfUrJeQCYhiIBhMQJg3aba6vxD1rQmbntWN+nWQMQoYSRONgYyvq
vUQjwHWNLZgBUE6QNQZ4+tRoMIcONnMx0TgryH0NVnmr29QCevUWcAFkM4ENrnUZXJ6hc3Ezq1NB
AoL5YIjT+t+y+Fk2aw+5S7VNAkw+9fvi6plDSLAwruswxcBWgSeIPw36APugX9HampCZAfSDJ0Ce
4aO9V/+Gsp8lkx1T3q/vzOXNc76Q2f4nOiiRNAYZuXowUZcAavqIPnqQ5V2Xc+mwz+XMHHatxY0J
wFPccODc8JIbOoAEyvvB0g1jz9dFralt+vuJyzFYRkBFiCUlxVGCXNjvtuO/R2OHNZ8awMzCej0w
OQkh5D+d+XTHHYwMHQCIuE1s8u36itY2aVLuyYoIyCKjLIUwlr9yDxNmHQA3Gkc1spVdWlQdmkw5
R4oKeMkz1SWJALWZD7MGJoVbREew6jq693J9NYtCkAFBIowDIn1+wSlFDzAGE0L69s033tTwRTVW
XOeitSFdiKI4gpCLZ2keliYIOcPBEWyflY911TgpYNVGUwNp1r/PVOPlCzaLaTqUTsMo57vTAPVT
04MBLfC1YXnaz2ENIezyfQWwFUzjm8C80oGJORNAGzOMC4JBK58PhyLdFchWaw3dJCJ/oOwp0jqw
2XsrdbGFXZrQOZB3wSADAKpmISkA75Q+aw00h4t9bjxIulf+NTEECsgnIv5pRz4x60oF11HRoNtd
REHolBq4vZsGfGHXzW3h8JxJmWnPE12KOThIMavsWRfpzx5kjqovXSxvJTBYuHYweQxOL0BNmoD+
nx+fwSuzmNLBGfs3P7tXFfv6Uhb35OT7M6dDBkK6vsP3OT2M0XOnYPz5Xz8RsCcwZRgypROQ0Lkx
Y/onRQM9ZgIGvKfTzKnjV/Bvr2zJQvLjXMrsNigDP6O9hBR1i8jQkveg+tnoG3azPh684ArOFjTb
E0J8nYypCrY5ExzQHF2n8bFpgk1IfuVrVZHl/fmjvNn+ZDnIcNJJeQIMYAS8ycY3LVgjtFg2sj9C
ZpdBnOFhpEy6K6NND+LsfA1DasHdnGls9uL1ND0zWgaNleaL1leWqR+G+jNJ3pG6dmT5YdQrleTF
E3piczNXkwR91msEKzKa4miGQMYCHVcD4lSqZo/XT9CK8tTZeIjXc3jSAaISVtrxeOeLtQLMpJ3z
ZNiZac9vgw58frWBnIFT90969FBHTw1o6vThIWbUDYOV8H2hl2kShwlVPt2kE5nSWWgApvUmNhVs
lmogG5a6+dZUrcTxnOyt2xiHkmNCKnBBP/w3evwjVj0XqyoR45GEUzUItZvp4b2GVXoJmjTdDicr
m3misRtUAjLtwWkO9W1gdy8TmQK5j9t/YOHCp8ReQ9VePL4C8TwHxQmu8pkuY7BF0o5N01dhjCLq
RqJ9HTz11zW3JmSmOe6VGESMcK/S7s2oHgcJhJh/Dfc4qe5kITPVqZqZZwiKsDtAgcvHLQt0MFxv
ri9k8dSeCJn58CEvm4Cl0FbSajexHI4JiBMpB/9b37xeF7Wms+nvJ4GCyEC9buRYTwRSW4IAuI2Z
pfC1JtQ1MdOKT8SMURmZZo+t6Yb7sPhQ6IGFz//bSmbOG1igQRpmEJGWn3pwSPr7fI2lbG0VM/fd
NmnShpMVe+ZwaFmwDZrkWTPXoJEXPenJ9s+ctgxDlXgKVuJNWcvXzP91XVMr358P8jWyK0ufYBlh
xKwMLMMh/XZdwiX8w/kx0WbnPfcyM9YnC5Y/jXvwm9rVNj4GGMBnVvwMFksLPHI7daWnaeXYaLPz
X2oFnkXTDZRWoV13X5324Of3QDW1rq9uxQzmjemKSio/m4y5V39pwGJXUT1dy1AtRgoCJTOMDJjA
NZrZQJgUedwRyGhLagF4PRk/U3YDPtIc/VpF/UTWrrvlRf1X4LwhEEhbPlpPIFBNQyvtnkMNKJdr
3ERrQmZmIXgby3BgEBK9+cMhot9D/nh9c5aN+886Zkbgd0rDRoF1dF2xBU6/nYF16bqItVXM7gA2
kHoA5cHgKN1TFD3ryIX0f/FExB0MyigAMpt4y5/7y6gDD3f8z254buofwmYrvN2/X8WpiNkq/EE3
fQwoIaKmv3sP3doqABfs6zIWXyOnQqbdOvH7sYcJb3+EEDTMgdxi3JGHdO/bibuOa7aUCAX07B+d
Tdt2IksHG3vBAmyLed/f6m6/q1H0LX+A6hXDVmtF5iVfo+L5jvc7aj4XWVfSU4AjxRzCxls9QH05
4DehttJIt2TLp0Lmt6Y5ohksxYqod5+Ip1H/C0M+/f7sypR1F+gAABlAS//Eo4dReeuoe90Cls4K
Hu2mQEoPEL3ztpyoGdUSc/7wY+1NLS0uOytqn6/LWN75EyEzKwuDstXyHEIqV/1Ch9EhuTEBJYnB
MeCdxp/Xpa2taGZm3lCZnRkKBGd8X4pnGr0N/c+/EAEkbiBVE8yKz6Nl0EdoHnrN8EzM74Pu1Yz2
8ZqbXBhIRz7tRMbMw/SV37WFjmVEfC/ZLUNLTlloFm0B1xx9DNKponfirRjc4qnhGkPyywSUx/xW
C1pFJBi2QVgAmmOvdXt0bLNxk/2V+/wjZ36ZQasxj0rI6fu3uL1PGLGk9nR9k5bXYhKw7CGfe4GR
w4OQA0AjHJ2+8fZGQtC0ML4HYXsUWrziBxZNDuQv/y9qFncyLxxTWcAe+kjZRbW/a83G5WHiXl/R
orcGYBLAITGBAAjAmWmHAfiykgZLKiT7ygrUEkTFfctslc42kmGXNvq+L+9xvTpDDpqASFlJVywt
FMkxCpgEpqNNbHYnaV401JTgB8RK9RjpAK8px1+i+ZsLfGpEApMosJIvMnGNErSYKy5Gx+Pj5Jko
gCLNONvLOuDWdZ0uWQmbilnIlxso0s3iONUfWZnLcnQio3nE9Nem59nPkqQoBbUr4e/k5ebpkRNR
85xv7rdBU1UVoDab4T2XrLIbQ2tXbvQlIWjWwUAzEgiXyFBNUSQppVhPXFKQb+UeXilhtIbetaS1
Uykzg594kPosqken9MRzV5QbJQuobUS/R4AbrezQ5YoA1QjaFgComOLyHOvd6DUAqRwdX73xdbce
3q9bwKVNo0vQAOIHmqzBpTy/AYG6QTGWXRNnJOhEK+4VSm/ycg0QY2EVZ1Kmv58EPzLIVb9RICXX
st1QS2DGrYU8k9LP7QuoLIDqRDsQ3DcirXMRZaIXcc0bLMT4PUR3Daa/w/s8lHbCXYEy0HW1XZoA
LgIqgAKAQeOJW/RcWtr5Ri1igzhRmFllta3NR788DvnK7ixk+abpThg03LiOEvosBgq6icagghx2
NCoX1OPazvIc+sHvq311O0GBrfUMXq5scq+I6QXoUtGPNvOy9QQcKibSxpqWLtgOAfh4VMDpEgLZ
9boOL40CktC7hfIWR8lkPnsO1HBAQ0cYXzX7mzB8gYe7/v1L0z77/jyRoI+eHpcZvq8Pez9xDQCq
qiv+Zk3EzAx6fD83JhGsfWnCxM49z8rAaH19IQuK0hAIY3RAA/nyxYVQpAS5igC910yA+cZV+7e/
+L6OrkADtKh4089uASXt+4F20xhE+hS1P3izuf79BZPSVBNpag2pVf2C2MzDbErZhehHNtJ7WT4T
jCob/YsadCt6WtiNMzkzL8PrSg4igpyMPpDwoYm+dWuFnoWtAFK7+U/zNu6YOXpd4/tSDmWBWIe3
7oh5a0ZWusAWwhwAF5yImK2CjKoIqwwiRAG29wlEV9jKsJs6XOV2rV/mn2D93G0CjGXiR0bv84Rh
O7PgUaS6FwuKFI52GwqglR/9+pXG2Vbo0S4WeK6Ye2b8NozGKsFfAG7GXpGWjrhLDI01auDf/kIb
kQU+W7vu19pIl5QB4ehUA/cdZxcDuhGXZRpGFWCvtua73PS79pDvOcgnQ4evnOV/KpznqmDTXUv4
NKwFhzTztWrUCgFp4KJ4UsDy47RPdGe6/jMSaNk3H+Saa+3Fl8Z0LnAWR8Q4cyNDOtXpxzdV/d2M
366fu4WXJ+JU0AnCvaJh7eIR0GohegprroI5BXAHOphefVexQ80m6ML7G7JQA2j4gEE0gPGBcHLe
r+C1AiO1aaw5uoHiofsfAHf/1qNOn6B4U682uF+eeDSVwaFM8NwECLFzz6XnFIAjCUNHiZ3LDyI2
7VradqEcdSZjDghloCRqZGXMHPJo3Oc//gNZiQzuYMW3KPYBE2PtUE6Gdm6ISK3C1ifSGwxyzYML
vauyrlE70+no94x/YTrZILmt6a1lrhGrLQQYkyygaAP2DPqbX8Ihy/2RppAFXEWEF4mjNveKWzho
z9sAyrd8STfrpfmFbTsVOr+ZgfiBCD5oTdQuNyxJLBOgksG/vzUFOrHQTT8FTxhRmNmGCoCwHDT0
Jop6b7nhpGvP3oXTBeAcPNaBdDvhY8ytnVZdFY9jxB0MQbqCiK1ilM6QKlatHRl6Ar0ocAiXDm+3
AZpbxm5thQtqPPsB6nkQKjNTxJ0I8QM6ZUsa87Wti95O63GlNWTpCID2yWCA/1D5JTGe1hdVgX3i
Tqa9Fp7wbjoSPhpZtUtAT80KbSNYdsfZvS70bRpkrh557wXjmzYKV7CnL12mOPslM5dZt0ZUUDPm
IDDdB8Wbv1o9uTh7DIduet5P3WN4Gc+sptczlndKyx1q9m4OhiDlZ12Yllfu6jX3vyQKbwgw1wJP
QUNP9vn2+XqZ8iT3BTDGd0K6VZs/x0SxBbgge6I8Xb8LLhSHdeF0G9pEosgvzrkoOMkZiYQzJHeU
3fjNSthyYYvT98GqRlUDK7qYcE21vOhS3nEnKbmtV8U3wLe8EGN0ri/j8tDN5MwMoByTQoZ9z8EP
0jrUAXK2jdGce7HNN/5G21+XdhG4Ig2jCTZ1/iM/DEd5vkNUhHnCYuwQkC82nc7tiEjXJ6ATH9eA
uBb250zUbF0xl95oTsZAhLTaCmTUY7wSHi+J0Kk55RJg2hcTwg3wghROAoFw48HwbmW8sjcLJgBU
1D/fn7R58siPK2R1aoElxIAj4nSwgdoiu39besKWnAqZbUlBlLjNVSyClQ9G9SC074kSrihqOuNn
9+8kQ8VrBeMe2JR5gruI+1ZRqlA4QdZuRNQfwuJbLoFALHZ1G0cWa9qXLs/c68a2ZNralInBDAMA
LjGIeq4/NkTUC0BA6dD7ibiL7jwnfTe2E3GFcJQVR7qwWegoReSEBxmfXn7nwnrqU5bojXC85Cmp
A0uvMG3weH1FGJW8OEEIPnVAvoHJBxkzsJ2eizG5VwA/ijKnBNh+6kRRHA1vVVhIYOYOZV/cib4Z
WuROgMy1ZbgziBWgle5jhCa+i7gS1aaUQdPu1Vrt6c6PAc7pYG9arbBZhhFYBzkfL/xIzHEgdx54
OuiTKXmLHmnuJVZfU6W3mgaDqhsSdGl8NLyqMsAdqkUJqCU0CsomzIUOwybDbxh3dQO0fGC0JE2y
jcbcSG9rj+QO5A4/OtCDqoeyFnW0w/URudwcuIXJyHS01HEUN40oFaToZJb99vwcpJb+aCILGcSx
A3SBO4+1NbOMCKjVIfPVTedXEvXfsr1FRwC3gHik3PtGMX7yMmlthUoQYzJGQZLJ5K1oArmTRQSQ
hz4RdloJ5Vl4gCfFe778zNS+dFAG9LZeFnZuDdZXq6Pqt6RKg/eRE+3JyFI83bqRWGlTtpZa1vIQ
DYA1rfMkdImnNpaCwSQbEZW00pSqtqam/l0nWbmJGpa7jZb9kv2Adl01jWwtk6mVEjyAQyHfedua
Npo2qi2rK7o1qpBZNW1rzBb0OqIA0R4kahDbKklVu2/Gz1prA6dEhn7TNpCcGFn3wIK+2uYeK554
2otfKYakFDtI62HfED3E5zEIXg3EO3QpbVDQ1BA3stzT3dzkaWVLGndul4jg0OtdhO51zIH1qEwB
Szjrq19Vre/GPk7v01oFAgsXuasmZuB2ORPbBPUguxm60hpDP9+B+qH+KEmsb2Tm4QfzmH1VPlc+
DLT47RB0hTbvvKq08mQ0d8rQV25ak9Lpy0FstTD9ESNcfNCVfngMvaF8KdMaaBwIIxoLDVr1Vmt6
sB3CYm5j3uqew1ItC+7GFinSg1L6MZ4YHD/IB47cDpgHjdMaFDgbtSjqm7oeqWv2vV9YHbDrntSK
B7cIUqUbeMQTFhmS8QcTkbjjnhoQlLFG5SBGDtbDjG0ygea9DUy8uB/GPMnQTd7nozUCL9H2VL97
qboyuq+iKHfBVntUSZkB8bkqU8sb0/iOtk1nmVHnv+CplwGhTR9scAr9zGLMEImS3pZK8V0Iz9sm
ZSEdqjTBocqjd7AQ61+Z3ui2ZraqkynAcaCRHtjoYAxvMJf4bIJ22S3yHHQlpr6vo7Rymir7UFWY
rjQT4xgGRbLBBG2/aVjcPgdhV72WyChPrf25nXZhsGO053cVCbIPT+MjgBJr0OdG3rjXxsZ0a4Cw
3QOsonCq0u+sXqqqG9XNM/fNzo4CM/wCyyi1DHNQ7MSn6KEMi8+xbYttnzDdxTMaPYFFOFrayFGQ
UWD/TI1eEtbBwEjsP3WxFJYGC7fCmMRWTBPvxlAyttP06GiUBbXHoktcNR6FBccyOuYQRRsGVIgP
iRTcBzV83ekixTxSUf+saQy4R394ARFGVVukDtEjHwmx52nDrFBvgl1UJFlm9YpQrDZs2b73CY4S
MPPtPjfozy5BeSXTMpQAQ51aeqDnz2EC+BbL8BnqCSIj+Ecx7s0iBMG9mmZu3BIYdcEiJ9Nldx8T
r7eJ1m8S3SgsMwwMUCpp/r6rWO2i9i+3eGGl6GcsgRnPquouQoetK2VQbJtcHR3e9TdCEdkOfEUj
YJvb7LEgPCmtzqv7rahBYGSmanU/mF6NxZpV/csXg39QGu5ZRjWq3xQTPyhKSLythuFbFKu9VSlj
YlcU80PIfGAiRnjCbsM9lVLuaRWDQ7StEpt1skRurh4PPBPPkahjR/p6v2dx2jzERRq/FpqXbSrW
DxsGhhK4mOouoChc1voQwbGwYRN3fWGnos2dLKyh6abJ2i8vyQFeX2uo3DexkxPTRdrod9bdVLG3
93iM9EpSFEdvKrdYTd4xhEGGfpsEkW4P8NyxnaF2sFO1HE27khVbhfi1nQEcEs/GXvnRRwKkryRU
fvAiUvcSE8F7wH+isyqozY8mUTANWHuGXQxR/1MxGp3vaavops2rtN1r5vi7gp6tyB/R+an4mW2o
o2eBgvFN6cIPn6VGs/Ej3VOcqoq6o6/qaFfXKdiCwjDQnppGbmmOkr7fEe0G83xoIRX6cWjV/JA1
HKTQXkSOBZOeK1LCDmHAvH2IOMkxpIhfPXUgD7TK/A8h4p8gbyi+irRSXMKHr7wSzW1MYP14YQ2l
FeRcuQsKyYGEnqnGjdLp3V3H+MeopCCWMFpz0MAsp2WJlYxFze1YApsWdH79d4Ml6HruOYZGLAm+
qt/I3FWbPMpCq9XB1Wb4aK6R5lcT6Z+K2t7GlbrxhfpsluY+zpNjIgW3h0S5DcYgtRMmDvhsZXke
SAdL8hnoo20m4l7VR+6iOPdOWkEdLVejGyUGKVvHgHmDQaqD5uuPsixvwaFtaYLaWutbYSY3XpHZ
acrf4Ad+eaKAm21R7yQN5ryjSL2hano0spB8xoU0XFllgTWY9Rso4fXH0lR2ISmeiZKJjRKPsVOz
/lMt1NbJiqB9UHPKbI8OU3KIaNaYNxgRZfwGrvCLjMljpod7fNvN8+SVt8lvPwV5EeXjR5jj2k+M
4BUFpXvwxt4Vup/bFaf1t2GkGzNDEUszfYsV8GDd4PlWWiI1043yrtMNQBbJwQI+p1OG5Wuja6+k
ib961r3qXWiTlOGnxA9i6N6QIj62eXyTdIhVECrddSp5kARf9sT4g5fipxw07kgPV8lQxziMJDow
pe0tZiipnReSWvUQ/JAlZiw1+dK0+BU6jetNp/jJJstjhDYgaMKPaY8krg1HK5ODQstnycK73Oem
ldT6V+23O+GBW5GbttAwcxx8dZ6GboEMSRktv9MT1eZpWdl9pRw9I6wsRXTbuKg+/bG+GWPvUQmM
x7Lq7Dj0fxmeByMefc0uhY6SYl+6aRAwuy7ZaPWEunUQuKSqvwe+uK1o9al5qrBarXnVM3lAM5sz
eMqu0OptUAX7ZOx+9b62i8vo0zDUrR83z5hq/0QccDQr9piWsrAQXNq0aJ1Wz48mG3C/Zv4roGYN
p+xQ1U6q3hrUwbBSGT33BRrW4mxTs+HToOmBVvJFtPVPrY1eo9ZwvRR1KbRo/C5a87OUSbn1IwQ8
SrbJ2uHeaI3fepjrQIwblCMxaYwZw2bTGuGxDwbtJxqwb4KMSDzmzB3+GVdYuzHa4hasDQdMWe1b
tVJuS6Eotzz0fss2ueF5eVsk/d5HI6gh9XvZFpsWl7Xi93ahpfuEg04CWAKPiGjvuBrdog65i1ic
POSK16LEEH6YERwkCZ5Q7AUUT2C+aUFziwLZA9fTn00yaLbiDdpTkDXfi1K7afy0scwkQgCrv/S4
vAC3ZWuF6qZyKmCAToWCyDvUnLbQbLwwMgfvxvJOrQn4TKNjwaudxEQ/Ku23pipzp2rEpxHFYisL
2SBSZpYsKWAiGzZYI8hTnFGO3/Tee6r7sLHYkCJ7WgcHIvLO6pr0pSH5pjRLkGaEObrXIpBqt6Fp
pUhWWl7BEa0YzW0z9jdVVpcWD+FpeBYmVi0N3RE53ZEwHvYaCHBsDFCbexIKsEgkQ47nSqPtE0OT
QEMawRbcmz/aMGbf0PNp7lTVC51Il+JGyfzcDbXyd0894gydatoe0OBCgE+phP+qsjbDNoVjZnkt
svNKEuSb1AgMAAia8Y60RXFfSx45Qo2IKyRtEPMH452gUwBR5IkdUC22tKE3rSrEDdqOAANTJCd2
5w3tgZpBZ3s+LmGdoXfLl7ssFbc6WrpBIlIPhQ2KUtvQmy1w46ymiCIL1TQXgcKj0e2LQO4rdlTU
aIdJwb2m32X6V0KHB19l+5Qz7FgJ9OZ9Xmm3TSHsXo33xIgOJPLduI9RmNNtIP2CjzcTGFzKLb1r
j7kvj0yv3AK0TGMe2WApeMfYuhUUxYYZI+Ie3B5j7bTqz7xq3iqR3CNO+mGWxi0HhWpoZo5XqPZY
PcmaWqX3JQOyG3C5drm3CQC11jfhvqMg4/XSJ1rmGzwu3ZGrod10+b7wACVUxxae5Aj80m91SDex
GTiJCB1Fevs8lZjp07E3qaVV0BLTEeBrwD3jdhdIG+xAezn4r3gvUFtyuu1V3a4D9HZ30tH75N4w
Oqs048dCmk9ZpmyaIN+GMCiZVO8Kky+e/DaabW2LIt/FrHhlIT3oOVKbCMuPRtFi6jcDbTKXe52F
ls/4rhKgUBDJRornluGajEFMMeqI75hVNMStmLLRm2o7RAiYKq4fMZG09XAl2xGvwdBU6saB4Fi6
ecu3mdnC9n2EifTQDwhUQjJYROl3Ja6VTryrLHvAw+r/OLqy5Tp1LfhFqmIWvDJs9uzZTvxCOYmP
BEIgkBCIr7/t+3YqleQ4e8Maunt1fw+xFDmhSxG1KLg8rvqseyeTfGWdU1itlzdOdFzEQ7Ieo3V4
awXSBCzf29Nm46x23qSPzbh7xQ+MW45C+1dQbFPejXhvp6h94j001/7I80WOebu6k9z6f0EblWJh
5zD72+E+dGjjepz72hcQRKHdLiw7kk6jkcwxSm/YhiccEf2C1hdqxDT+sot58YOF5f7G53ffxyze
LJl8WSPbHtONLhfetdEHdlt51KEdCm+Wr6RbYP1l5nvc/iz26bMW9NguLRpb4KO7xBf8397Z8NMY
+XKYCRTQqXhVa1svaXtQlNZtkpSU8X8uac8WUfJtOx6EnPMos1Xsw72q3fGDmDwl6T0bKSvStqsl
LFkygaQ8vL09xeoPjUYewngE+QJwBNrd44S5qvBG7ze2ojqM9+ABppL9Q+bsh+n7A/TG9Yxg3NyO
66u3/YtdUpGV5bzbS+dE5Y3dLcMTq1Y1FT3/Dkdpc0Z1mydz61dNgoF9T9uaJ56r+wa2VCM7pgsi
O5h34wBb5im9wvaLFFHHa29V50Fu7QGYSD6PAAI6Sg6uF+cJUwS3EZZCVfL4XxL81IP3LViuk89B
mvdznI+YGYGfdMjTjfq/KUtKxszvLvNRm+17NPfPbdQX+Kmf2hXUFzelS8MTjo0+km3MN7EXkwJQ
QNy1ycIvZtsS2w1W4/EYz8sBV4p50I9fiKapWU9x0A5z9BU/qkxrJLQVidxqjL+VF5o3qoFZAuQ9
SdY/Gel/9Ks9+JhtnU7P/Tj83NOhf+HuFr3feIib6USljfjq4+lipf/HeEGp7HqiJKlT2aEVIdpZ
evHNT5ojy8QjJrRL1vIX00XVGqTFBCNLz2SVQSnyYn5q5y8S4INwKa4nwirUoPSxptAC+T3nGIbB
PXCdZm6ebR/9atelmsPkEi4CXQ40iDRFT9gtbkm+bbZmET1HDtuhsbAab8reQDGraOHDeyU06yWK
3GsrxGGLGD6jBfejTRuce4xWdiInH2mUecOio79v9aCny9x6Z299kxCNJpac2ehfFhHkuGQraBgV
m8JWouVpToLLSnABZq9u8NFs5SO4S2zTOzz8xSPHfbe/w7xvXV/WvTtNXnDcOept25UeT1HWUS8x
ZHzstqmaSGOFG8qBZ0XfYg4UWSkTWkiwySTtXR5sU5BPui+VB3OzXhSpP92wDrY54ASCGdQ8J1Sj
0cE1AzGraC8HuvpXxv9DrEoBQvIo4fWrVF/6GFJxC1plIT/B+4/nhERXsJMIC+YHYtpLO7fXlCMt
Kun/JKm4cNoX6xpeaPIlqa7p3l9G3ueTo7XGzQhOCd/3SHDUr6lwqE0xekYY5WL5zPY99xIOa25b
TKiFEs031Ws1BGOdCFrF4uJl2xHUcz3TqVYByQdoMiX9ggDjuE9/l2zCwBEUQxqVm/6ClVQ9mv7E
gvuIV1WIMOeDenIsRcnHDYNCxj2EYXocT7HsCwBBpz18yjYcUKGvJ3rCFwO0Mdkqn9DK8qmKo3Mg
EXQ6srppTD63/7U+0AmM5R1clZqUvUQJoHZgI3mofF2ODg+Ax8Uja+GKxBBXk4GKb2ChGf+s+XHe
me9s+MSsX7XupU9vPZKoqPklvf9+DGPZdkMAbtB7JbPybZvSO1xSD2vY14Od8QJMCPKE3ZJavtno
3nbPvTofwW56OO/yTSzh1UerA6NyiEACrHDWxqJY+vG/1KSIaWpuNpXPUwgvEIGNEu5dU5wWTAJP
V9ltk9/Yhsq+ky6P+w/S7oc5QiMdx9IEYPV9EyAZYr/ugckJYosWhU0wSz6z+TEDyNFQKDGfBtkc
9zB+7NZ6xXNThau6CRJ8yIR87gNKazL7pN48DsR2F7+iUZ3dygB/ejj7iipYf5V7n+XG6BLr+LXZ
xFASn5dQ9FBs4g6fMquX+e4CKN4RpP6+hDcN4UGi/um9w8vV0aKFFJAPabVPbRUOa0E5vh0eLc+D
e7OtX2eJB1xwnQ8rZVhHZ32HSWyuEYri+5VHHzoAmbAPrWa+YkLoiijsnqedX4Cn/uDch2b0PwS/
z6OpLPMrl751bi90oioX9jyftxUwYvYWNXz87UYXf2Kzyi525Bj8xd647BwKuq1FwHucI7vZ9U/Y
QvzvIV1FhVOlP9w1XTluPfuivusPItkRr+VhMryGm5+FQNx0/A9IdHZ00lt17vlbfNl5glYZ9sA4
rZP5ku36DKOOjuaB1fw5ydYEaj8hE2hb5jCr9yjqwHipFmmtTLIXydKs0oIBwiLEc9eh4Yk+99MQ
5x4cri/T0PHT1FtagwV+oKBnz1JSBiNyrz92JG2ABo5DzbJQVlAFdud09wAucip+944iYByu4jA6
Mg3WVYffAj/OEn9BX3NGjYflJ/Re547rhyTQ0dMwcrfloISwk0g1JG+zIPMHMrMEnFwzbTFtin0q
4sxX+e5xdQgH3PUsy/Y3WXr6CWomtTkmHflFGowE22CaPOgkOYyJ9XM5rmERbKwrKFCKMZ97yJr8
rIPDpRmDm3PpctV0x1O9ZxvHc7JgioTIfztOXds/TNFTuxCSi8TEp3UAlLgCRX5gEVIGKIC2Yop7
AHq09fDSa6GjHutbj5k7icdOlyIzU5MLfC2ohQaFJYi6hxmyt762a4tRlaf+azpRwx8W5QPtROIM
mGq4NmwAFkMEjVATLXjY5g7att0BXEr1HDdlOgEHxf2RkKxYU200jlHX5NPwkB0dZMG3hLfbIwlF
8N646Qd6GIFi5cgTFQzlIdy/fGpwRhjspNhot5OcBv1aw1ewPQxkmp9nHxvDHXS6fl/dvvzLPIWC
xOVYkXm3XxrMy2WOUV+YSqM6DnpMyhaL1Yob0mFqsxdKYOa3g2EA8iR9hHgaf+Vt3m6Q7XbAF5/S
bJ8O3ph61dz78fM6zuFp0NH0LOCUdV37fj/7QYdmyQPUgtVl1fQzXQAYQkxh2CQo2ECiZr/HzDMi
a3tt2v7ite1RdPuAW1mN64s1jRGMHPb0CxFQrl7bBYxB2ghTsKTlz8AbzVcQQYwZdWL/wE2vV5p1
8D80Y3iDmoTfzLipXO/zUFjPnTSGk2prEwMrxH5vHoXHm6u3NOY9SXGmFXVoTjKUDGh9knzsyg31
EoBCGzfxyQgZShlj37CSrCdiIp1zh97UxKj1eCbMaSBzf2k1jKSNDGr7//8Ytz8aVGI5TYAbQm4Y
Bg/64Xn9p9f2/3VN+PajJy4aQF3A2/YIAS6G3j0WAixbzNsmQQn7QldgQudiDgyWZKOCE1d9VAwK
RmHrJGB5xUxcC8tnHLOvb3i5/FOymekY7+ovbOkRjqcxpmfK4Oo5nGF0nMgLgs+/90D/EoAntiBw
1ZxwWjYI7apcGzxbCyWaRTx049L/lAM3McMC8ZExlv23aTcXAe7oACuM0JmobMuBGWVnkU1/Jm7w
80xX+AGSmoZZWIBlQroiFLRF1Iw6V5qQClF0/2G+AObTvME8ypZrM/Tl1ozTYXXpcIk8Pn82zeIO
O/VsPWzKgAdrsss6iui+N5hYN4VJPI0G1CHzIUSyoN50ANFZFgFc2z+h2jW4npBzYaPsL2oh/4J9
8ViBKJyrvVumy95tE6bzBsGLvZOHLYuBhWQiu+0/tmW45O4q0dE27/xuqkYcRZZr2nFospLhOFJD
DWqD7Eo6TjNerma+ZiAzTrOS/S9vicG8dfOex6Oi32vI0B4zv80zZYFb+OF6MoHHLngBuncnOKb7
GUb+0c/PDNdghDRKROZpgaGkT+dbN3TTcZYoZS3GmRzFwDsmq2bggpvlLEPyl04wfhi8IKmQTb2X
ISwOgJNAMeFg9lX7/QJcclVfKs5EufirKfEAD49mCVi5GkvqENxfTf2MvZAtan4FLQM5J4fhMpg9
fVjMTKNCec4NN2r6MD6me8y7IiMBluqJWngIbUxnJawiKLieAQKqcCTuU4EsvDUuCpBiG4R1Y7Be
HRBCmNbQ6v3ewgYvSwBWeckA3U/JtoBK8dibnJv2AJXM+NRE0/yawLf7c0xIUoGu7Qrr8/DYCEaf
uLD0hoIF+a5HgsM00+QYpBNoJIGPw6WiL7uNZlhmJvEQaeodOcJ/3g3Gl5y0pKnZ/IM2dSnDzDar
9ZBGe1ZZqvsXA+Li4Dogoj/AF8UDP20mPmCJi/4OY+R96mG25US7pjAUa0Phlt7bjyPxMLFBt1Tu
oQ7+mz3rzmDAm3fZybbaxqF9xBWi9zIRbz14erVPRvEGaRHGz05ZuAFCUHr2jihuEvq+1DzgDled
DN6+C1y9QVe0icWloj/aE7iApvIY54jO9cZoyCNKcTdik8xe5BplN8tGcd0GPz6A5pUvUf/0RlL1
Q2vmdPLAo8tR/+nchs9eNCivuLvvPgcklX5nvVpPqEJoXDjqkFVvTXb92V9uuBYbDwD934Ub3AEv
E0bmNu5Aqdv4zW8DBjtti9PjAc7Qcv15KiNQMHWfdvst7cV61A2BPgFLVeljrABq0tkz6ebgUweT
OvGsjU4t6oCqsoYkhxBOHTdtOwOoYl+rVvjgDwFXOim/u8Z7jTBpHduk67DeApIEXuARdRo2Ki6d
00MdObbefDLFYE7ZdPeJtfnmdFMTUBQ5gvbgzqIh6TCm+dnowDh5kWXF0I/JYdNL6+c65CRnE49d
zhDlU0darqc2gM5D7Sa+AETA75Fte17Q0q4m6qCp3dD05qQNFQBQbPgysA6zdyCeycTbP0SYqA7D
ff9up2b/Lx5Id7Dam64zlpAKvD95sLtVdUta9HtLfECxzpDb2iYCjVK8AJRcCj5PQ1g53EAd/CUy
n5Nnm29DLa7urJhxzePB7j4H0quHYtsbD1LRRfrXCBfc36Gd+SeOp7Kj3MPt1eLj/pd08/zoFrCx
YC3Ho9FTmpNojf9NseA0p/OsXqd2cadghr4j3YBlBn2Ygz0leQh+Kd8DYEDpsuqLpQB2/N4br9SD
HwmekWSEdd6UsLz78RI+8C1TL04xsKQJOGBBdn30MaA+AXJ2t7in0SUytLkr6Mr8fDLoDULY8MF5
Sn8gWHA4tf4ojm4QO/5ZjtuPzUvt4/yzmkvbOqCmw4KnVrk1H2zHPsQWrn4OO63kQbRrd3Z0y256
+rmvEgPABVx8Yrleg7hyJIJmRYYrgss5V89AFAE7kmD/Xras/Y/zZn8cAi85qC3hf0JvjE966puw
ShTRqg6HlF3BnGJcdq0twiXa8H6I7ZX1wfgbtTN7acakRUPHYgHg6rWf9PrbwH7n0XeiqUBD9EdE
BgQfQ7SfgsT8QEAQ8ST9V5c07ntjsKmh2huP07JipQ/A6mEuGdcqzri7W0wybzKKlgtNHVV5stnv
NJ3VvcmA0FNm2hJ86WsklQJky70Xn8oO/pl6rN02I6RO+0FbpyAnDtJHWMEQK0jFyGIPXcLdL+Ra
ubO/jFHV6Hj9LadwOaiO8V/LBC0Ax8h+oFvbFGrGLOKcjQqoDyLEfEfAOZY2OTFgMAWmcQ/0QDZf
mYuXt8H1KGC99b+CXfLXseHOB2K0YdVR0fgMJRcHM7NuB9429NDtygNXldE+lw6IVoHwT1GAB89y
gBdebqwPXEWv62VsMvHaYvF4CdfJnVbam2pZJlIQLJ4I6UPX4iWATHWWYNULXDXsRdrv5EYyFZUj
I8/EIqMcPXEpUFqSR7pJwO9QOx7tFPBzaz3w0Jv1DpG3dlCe9P7NhnYqNPHF1aCQAfLV/qOR1J7m
LnJgGN2QYqXCDrHlqwmJO22NwQswAcv61aVQNa3bkDxDC9p8ODm7rw0i9Md2VAQLGd2Pk1g0tG3N
gp87s3ncSPGxbksHbZQcjmJM4rZk/myfuzULroxI9+3PajvGfbadBvg31HET6oMOnHrp2biX4wBW
/eC3fQzizLSLKpKmn38jbtldATCICUeOKznNHK7YPvAtvE1gdQLcLP8d2xb7RBDhR8+1jtKz11A4
+7Fl1L/oTzm25D2EU+4LDzx6wVuXFl4/KPBXlugj9cAwuwlslYCgBqtjPFYGBSW3dFigfsPsxaV6
BaexVDrmYb2ydISDygBmgT7MRF2DZbi2nk2gpNoDh+2z7/pzp4GGQFaxX0N+2dj+2Uv3tO3mPDB8
lV1KPwPBIcLClAWc0mAqva9mmY5A+GHPkWC+lpDuMTw5oAvY/78jrA4NcA3t/x6jBTUkpJ+yFY8U
HQMbl4cuhrLGNdR8UtfEmHs42HoxHVZMir43OSS09/IC+QhEGt7SQzrRgrDZ5rhIlf1vatXjMAmM
snK8AHqvRUbeIyB/eyz0eZ8NZkaJiS5TAMVYTM4uhTajb49jxO5UxluBnvIx7X7tEQ8DS3tB6wKL
nd1ns5/YZB6affqP2vbVWu83TX/eBjuX2JHfk9h9g9+taJMcejc9x6N2EKeyOxuh1Ei6l5CIcvb3
C/janxOEoYBIFvSF/Grkeljw+UDenLfBWsqOPSIcpGjj+WwDSIwnneXz7CoVW+CH8zExQ9WFBgww
ilkHcwK93nAMnuVx1GKNiNhhQ8LUzuh/kctuTSq/4qX9imG0iKIdFJnb8MUtf4QLrs0OYfsUdK7A
Q1cj0utVbt7THAIY3JeOINW4u0oPW5jc9X0iQ/O8OoojtzXeX0IPOUN5FvefeEFeFp0Op4VFxCtw
cBHlEMpsueKh999qHCbc7AVyl79Ko9DmTHFQ8gIILyrReWq2Py2RZ8uoLMg6QDSIlRvoJcy9Y+h8
1obmA+6Z8h1SzQq4wctqI6TnYFX0EoS/zFY/jDI97sl0TWP7JBnUVlBbjohZwt8FThqsm1uBze3L
p592n3ME8GBNk/NCluPoGxBJtMRxC6mUm5CqPfFzKlcIdEDk3OZBLUWKNy5fXPRG3Q7owCPHbEiW
1w6Lek5N86vFYXaPP1fCORdqhMBMZboIddymGJbN6xbghXLolkAjBktR/0VsDmmof/djfJ19/x8A
T3CJYv10w3AOhuWfbJZHpMC/o2vSCn7J18ll+nGGNhHSCcyK8N4wGEP5RVFwNaHBoxAgDiGPschC
42LwHcUtJFc0mstB9iukf91l2hMBLGhiIMrjX2A0PkHUvC9DC+pkP4Jnr8e9KXo8wQgTyXcTPKg0
xn9DCAB9608mdLZWo2BA9FtRb6M4zyRbAKJkHAFg7aGJrJfDd+pIzfgQM2jPFnOCO+JhGdb/hn38
YzcKuZaCMVSqvGOv8JCrtlYb4qmQhoeW/LHNCWB/XqU8fNrB3UW4aBxi8ovx8bw0xADXbQo6go7L
WA+OGNw4zgGhtlmuyAE5q0X9HoetSqXfVz2gLWbZS8Lmgjqc8KX9R+Ca267Aeccdlrox2vAAY5JN
w+MCzWvjzZAOeKB0pYbMg55h/wTiJj61UXYCZQfA4kesnHmGYb6dP9TqXeB1H+E7kU2eDNHjRACc
O7m92RnAv0BY7jMfyR+8F48qC4+axmPNR9zehROUUKG/RqACu5KhcM1yrkgK6HWdUtRdzxclhHjs
4C3r1c4an7MGLCZTdwl0UsYgumi4HVniP0iLCuEN8SlqxWnvFWpJh5unbty2gtHgvPnQM3t+R3Jc
BAKcYDgNXXZyCugAufwye4DEAXlB/HSwK3hSuT0v6/7aQvWRN6a96Tg4ar8/gls/LGFYQ0fwreRe
RTgrmtj+1gT7xUuSc9TFly2Un74CKsTgqIP1qz9i27JAU0GwkH4ssFv9BWJ3HxzUmRH0S8j3Ax2o
0rOWkF6nQwpEov8OZvV78MDlwygNhAzsV/D2HtDPcdQaDFAiMGj3nIr/gnIYoKOe+5d0El8zbW9h
TDXu/VFMQ+Jj6m4+sOxTmAaBBwuAK1VozTKHOjdBXoiecgJk3cbyq41glUmMX5jUu0m1PPDdv+JM
4ytQ7W2Mx3eillpszRXSj+8JdQr/KP5vIx0cD1eIKJYeAN1WqVG8BQ0+8CHaHsi6HDIC5R2lb2JN
QahBZDHRZzX+zAEj9vz23WO6IltW0oQ9tcp/mmx47hVIA3gwaJmWDm4wbEmgSG3FQezAqdTEjtq0
H4oN53UMQpQ3nNqYsfB9iEPo3OAQagJkLEb4ftm7aLYqxPKJ6/dzl9FrJ/ivmDZP2ARe+bLVIlhe
VmWuFuLCAYrYiTbfm8VO0adtZYDkYKJfn2hHoQLhzT8eAag3wntbJ3oyGLN6aADaSWClEyusLJOT
R2dVoP6V3Z5eWeO6Au4MV1jrqR+ts8lVSwAn4zMLGn2PF1wCOIHYzXE7Z46XY0pLb1uCfIsbv4IF
Aghe97tbfGiu6YwyGc/4TGPAvGiJBqXCNIUNyBMZXJD7STQfO385MYy37W4qpK5hpSS+Bczo/WFB
/OAP0LBNC2BN/MplsB4wbAiwG+WjRg0VR+zfNqTBHUdzf6EnxGTI1vtmf7g8Dy8OENAMLLAeoQB3
GMezFir7Pv3TtfZDTOaVDvqlDeh4QATGdCAr2DkVmmM3QtcuwPfibNz7FUPD8C4SmMUwMvvVABTp
gKGOfCAmUr1vGA9ymslnMWhZQQ01IgBz/JQSuFwWgWjcm6kcjZIVQL1q8tCRYy4faaReIUk6QP43
PQxy+c1iCB6wk/0RKi2COTziNH4uEdVnS+ojnG0gTh17DzsAyi14KJFBfDdJWWQrFnTTcl6SAG/I
StxtTlZ4vBJ6scLWY8YY+s3SHlXXqApP9VhNcRcXwEggoNrQb7Z95ihDPtZ/4X4t7IeBxEKcjzNY
RY72ha3N/mr9LTjZkAN8Q/uHaKl56xa0B+3Mn0i3zbGfWAZxhDhmY7yUSyymsl3bX0m35WkPKB2o
+inYtqqjoK0zeuK2OY9T9tsP9xLSrUeNkPccQl8oG7L4KiBSEAzNee9L/EkcdBhyjROIYBgBM5Xe
GouxHKAQRxekI2KHm1e94ZemmOTS4toeQF0+hs0Veq+5QAd/bxvyZ2zGczSTHw3TXG3eenSQO3Yz
+QdHhSeBgTflwV0k3ivV9rRn7CCAa8E+6w1jSw//zK6YdHzcNrx1zcET7mWhG82FCKbK0OxrhqYP
EXKFCuLHhi0SoqThMdJpDTXOse/IVyjlf4HvfiOzbCmA1Hzu4wR+J+ua3HYEmhfa74Xq5NO4avva
RvQVXPmSa4QR5oEH7GgO7mErCh1vJ2VxGOh2IBxp39+dpUfoQp+IAxC8bQM/CV/cwDm8d1nz0hNy
nldTWMcBd6qqbzPIvvnfsenRuiRglSS+t4H/ngKfkxmBVdfm4dVnfQJN3A5fPcjviiXrz7uXvnCG
1irxPAg2fHkUyTBdTy4hHYJbG6mbZlmDST+oG7w7BVLNgNKzYS5tJ75cxy90moLSYVvPoQT08lia
v9r3ttwn4XXt+OMwZyjzYfIoLUDwvt924JfDck88SIrHLrm3u7jhuPbIh+jurWY4yQbD2BqvYW7n
6TwQIKvB+J8VuMmA0uyRKO8v4O8TJ+QezLweKQo8ggNruclyYPiJIOrro/mcJn4+YgzPhw7H6Maj
NfhBsJjb+z42QNyzpz0Ute/FddKxV+kj69jubj126NY3Mgz6HkrI3Nm+BA8L8wcc7u2Q6uDXzLFF
ps5lILhuTiODQwkb/3NiAekJKy6LSXtX4s+4R8HVefrf2k0AaA30Ej2ZIHVZMJgGmDChfgsBaNgU
mzzryE/tgWwEuV6lWbb7aDhUzBGHd22+hJiBEuzCl3mfILxMObsDouwuwxDze6g384z7rt0UwFfW
FyZxfGU8NeCuCqjm1ruhWvyFlwn3h4MfSnBCSdSc0xhW2NHWDVXgReyJEymKhJOmEsCY1nINSH8a
k13WPp8zU0AKZj+FagT6CxLbSQdRMj7gUD92Qg+3Dk/aHZdk89VoHUDZoDAQ7kmsTjEetVrTEOz8
1BIsX+tUmt3DMbSnRQ6BKExLI1DFNqXNGYckONXA8p6nEwe7ZiO8kmAqznTkW2FiP0GO1UIA+0+v
HRPwPE14H5bg5YPPnffqINX4tveDAXWwDMcMhtWPHl1guzZIiA1mvok/AyalO8yL9lyhvCHEQQ0r
lPQQ6m2x5pB3N6n6GLso/IN7OvqMg/wI1xTzDl1DkKpfMBjnoiSjZlXYhHcVtOZTL+KqyQgZYxL2
4SNuZejN0MBcIt2vz3bCegBq/edqAup9SBk689gs0oyVJl30DBILgSzJPNTGpuZAZOwfuzBdr+NC
k6fN4rkQjUrfJzXEz4KnyeMujfjQ/cJOs2yC6icjEMRbKjmAJcJchmk2gIaE7yIrkOTtFTTygRbO
VqAtg9F9V7iJyjsP79s0YncvGdcxy8NAfa5Qmtx1I8TRLntzm4kH0cZixtBCEJqR77QfkGwq7Qbe
BQSON1eLwnLfNwbsD5p2BoFZ9LsV7Ybw6KhNEHUW4GKHr5Hnl4ngcL/A9j6UuPIW/1aEOJ1w2YWJ
t0HdjHnKH1sJrE71NMlXTqBq06p97yAh/bVle3uNVBI8GERFf8pFL+8rtPoVkhNAS4bwqBxZEv+N
VYjLpW0ZwnpmlB71zHEjEK3d56bXtE5CxT+MUEBzcIYgzyGekYIkyLRD3V4ErqVUeIwWO50h3qcP
cCeg9wH1A/cI6p8bwzXXq+phYE8ZUO+x0XYvAtqFO+T0SV/PQBRKbyQjKF6WvBMk2a0ljMTmEpad
/HVufFihYXcLddnIDPPAvBlIlJKRxqcZsCLuqGyQ7NW0DD83hbiUeUKiW7xUwacdTQtda9ND9Bz4
ooJg4N2p/QDS8R4288Fk2F7MCOSKgHJ5jqRW6EJZX1osfHA9d1OJGx5ypfzn8kJaWok0ASuJa8cy
JUk5YGjIAwlsVC7+nbj/kXQmy83jzBJ9IkZwAoetJGq25NmWNwzbn5sA55kEn/4e/XfbHe22JRKo
qjyZVZyGJpY4ffJyu2Dl2NpzGm8bv2mjyeoJUM1t+9LmffXk8vej9usBSbf1t4WyXMrj/GouATQ2
B1CI8jqNBRBE+UzNvp463E7lMq+Xqj2kHtO0PE2P7dAekmH6cXQMDmEz7/HPLhQxwjJ5WwNemFD5
E3QFxetie3zfmf/S1clee/3FtgoAjZJZJ/OaEJbUFd6jDa6A+qmrdTjrq9Wll0xSDgqjOrdJc/Xb
PjI9NR1IALkaJjQOATh/uu1Khn82mzSrejlXVmucLItJYpbQCyK1JQ9lwLSlqp3hhzJzTCJljExu
HRNmIRUebdA4T2KTVLH4ZTpqPjJV5ddKkE+ZE6bAy/dCJgVpTkO3wa/KhNLyhmmr4yz+MO7Tau0s
r43FsmorNIu3bmAcVJoc+U62RJK2eROnHjvKEkWsZDziQgsqeAMv7F8tacozaZ0vqm/Vxq6rp8mR
bs+1VMktvdj4LVO/23Vz2H31M56ouB2Kg1BF8Cm7wju0dhGixC1Ij65uZZQwW8YxPAW40lplPCsJ
LhTKsltlpgVMPrZ1sLFZ5nBaWDG2yerqV8ytBaw3F3s3nNKoS2JTYg3EHaSXhGi2aoIIL62elgPy
00xBiYoilOdyzB0cN5b65xlNciPE199g5lXrPAm9tZHGgBPIuTeKb0K5LJEzHnHoYKgdy3FFkidP
G/Exb05TOTeRWe6uTpzsu4hrFrEvOPR5ZvGCjh5ogOHrj6ANvuymeONZit9F0xjYBmpFXx9iPnsK
PYOnZyjEcuziptkHUL5QoXdrGKkpAWM4R/yQupDgkxHyGRtAcw4Nt/uvqJPqy+pyC/2pHuQV62F+
LrzGOjKMgvOuXc/ZOFrVH4OlYJN6q3+UU8jeN87Hp841cUP3d3oqsRbsXEbpjjwtI6p/EJTfqTNi
bKxrcRoM77mOHTYAmMX4MzL0IWGiDMpodCfcRxJFDma+Y16Gj+ienDDXHJvtvUJpTDbnOePJWe4H
hEAJkGtph8+dw1aouqGEc51WHeAD61VlOQIrmoFeUZSk4CDvs3t8LP5zwyyLmKvA3LZqBk2vXvx+
ei5YR741Biu8amv2d5CdKOY1xc4oTI76zl4aD6nKLY9G6FSnbPLeCOCQkCDJR2BwA/M9+Me2y8en
Lp641FPfo6/hZapvDndycwe63YhZFCPZiaFY31OujVORHseyqas1d7v89BMwC2Rt6IAcCCj1hvbV
dbuvgFZ0XqVN6D2iX0yv0EuIuCIBY3Dsskyocnv/LW2ASakIg5QRaBou174MWR2hxyIuIguz7tod
wUdy7QKEYBhCQk0MjzusEnL4qyE9tlrTTjuwHdFQMRqLxnRUZ1Uq92K40lnFAp7E1mNCD2reGb8m
O4VDFkSiBMO2zEYdbUqtdep43gPpAEO7aYx+GFcsKWrby5zY8mPOu85ac4E6D11glB/+YFKEZ6l1
7pyq/U5mW+6KLq8o9pxU0n/HC1X8UCZXVCzMPJbwNDpByc4+Y4GpHsp6fhqqarnWixOrFQsK+RuE
m4uIj5KrO5/qL6/15oXq1RTHYRifYzaA4q7NEKh9fvS6Mps6hh9d0kfVeagdZVq4b7021X/UW+Gu
aQLjrTW9+SnAanPtpc8mmHzCvhnn9qmlW/x1TNk/9bhCnvLi7hsmAY1by+Unenk6nc1FTUdeIYZp
XerVyQasofse7PbWDn3PYpTSzIF+FXls1oQOYqItPSBkZePZ12J5a4PWfTdazzIiy4WcjxT368Hu
GJftijFni5CsBr5cWhbaVpc47+c4YRVXAG71ZIdJd21zu/3A1lafR73MnyYbiCKBocrjMRuNBKBI
P6u0Z0rlhUP14NYi+CdxDb0KwbxnU1GHvvllwifsBmCGGW4v3FW9zZOStdNmGMOcvifJsPZi5ZH/
Pylk9YR49fMqfZ5RYV/TppPcK7qAOC4H9Udmj9zPktWlmVHm5DlU/rnP5lptqAjMnQ7af+QRs64X
z8/NSobL5NdOsa6z+l7ii/4NUrrdBv1ib+zEZr4yuk3ypmG61ow+8yNrlsa1N7OaYcw4Pl1vcRBX
c3CdhjsomS3m7/2SdaewzBHAPJk5x8kqLVysGAR59TA0rbOc9CBmbep1iXsXcN/xg9PcezYGx8V4
iQNSCvhNs9VQDc2xrc15PQZWBW1K99M47dLyn1A68hBrZ9zUZZ6Gq9zUrXW3Dw/2epol2HiBmVY5
afPEIRT0oKfc5ZTQ7ZcywLjhNwD52lGA6SVgkK+Ye88NDrb5mtv9r912xQsUfGlHlWP+Gk53TZf0
vY9hrWRN31qa4fLBCcTRPKSdXtdGFk6r3oCuJ0vSPbZW3N9Kj9rCsrM3mmr1UEjVvgxTXW/V2IY/
Btl0H1OuXOYLHhBPPvQ6MjLbaTC4OAzcDfT732kwvw0AtH2Q3YVtgiNU/NylA1EXSaEOeSfbH4VD
/BB4Tni0RTFdap/lNpnj8PcpYQCZO172X9UqSeVUCZI58jShjoirHzOZZobyTeEgvrf42csU4rEo
xv6/NMWqCpXDoAmHFQP7XoOxd+aE93tyXU1kw2xXD6MPwDCBIT77puj3QN9nLRLn0QaFcTj1/axA
5p7cr3Ka+lNHV0d7JIZPUVnxfaiFB8QMh598DtS/MsZSVPYpM+LGymBGPD/HJ62DpFhbdQ4VJzrX
/4RsKCOD82SNfSzdTx1jQ+tOxdRBxyqkIpDViZZ+OFKQZn+yEtNuRE3BuRPM0UCQFMMPk4ikum32
+RQuu8Zp+P+2drcL7MQ/lWH5PXvBC070pzmT4aoJ8pmqZNRPQdLGsGgzoxKgMppMljozwjfE8Nfe
J31e4DfRkNsN/bHpRmrozLXXmWe/9gHz7ux9YC4IMzL2Puc0/S+eKix2fWLRlpFlMkmQKTc1kzUL
asTF91L1TiICYJRN5ubRrDL2jvUkw+5aJ3EYtHrLw5IMdNAtk+VI1Hi9NrKpmXp7/XIvFdMDHMFN
tOF8mZfZi9LarSPT9G8JpHMkwBVePdn5+2Sgga6nfCxWnWDc22dT/04mwSc0AQsZuu5j1F69Z92Q
xH9Z2huWqNSbMCzaZJWVXJ0NFx82PNQvM2F2PRs43nT9mhvmnWF21mlDDEIfaoJj6rFduxP6O4d1
TuUAmih9wylXXs6xU+S5PtdKIKDAIv6BalCKlGynlClJIrJnZpKncM6BHbe/RaGSNzfno4R+tpAW
DJ8E2GGE3GLO0J6qxB5PMK+8pIopm87reD+yyHMb6/nB5opcU9VUG5G2HhYGB9WwvftLGL8g+9yH
ZIxpSByro6kB/PYm5jZYNpPxuOjBfRVMDQ6d5eAmmZQW57JyshOWc3AvUKPjbAxYIPVkni2fLIaM
hYGbAKRj5bIhdT8vAOdUV90t4D7fc4a0Zx8+8dmuFuvdNif9HbuedRji2t77g3wwqvivld1jwFoJ
IEz5oCUurPCOfDJ4vOVd8jHH8ysuoWWFWrgtivwo3PpxFC4wnh88surzWQ79fjDwcya8T9Q0DERt
7PSl+exP7jHugCAYMyJWeXsTo52/YJ7BgrvB2b9xCrhg1ATRGM0mAcfqzeTq1KHCOM9ZnrqgqKyF
3vv4DlKz8lcJ60Ng3+ODLe+VUelzV3hOtg398Z15/5WouTc3xX5UFsvNkuMvcvors9dlpZmjr6wg
H9adk+8nz4sWc3zyfG+taZyc2T+qORlXC9YzkYlroJdXG2yT+/qppxo1+ZrJC7C2sGOI+FJ2m2bA
fzEG21Crp4p2p0c2IaxF9mCE+V0XSZ2IzI0zWsK2KJdfzJGXsi4fVZ4e6gTfby8fYwIMZmE8WOQN
r3pPUEJPuPgna13YYpN2mM+teI3B8oDa+wWznayWItnkjXhS0uAd89apPT5oRT1RLsEhNHpcK7gR
PbIG8CXFF1l0XFRtePV1chukxmxUXec7/wbqiikZijF+QJx76hYUO4nVrDWcfcMT5+WMWrKyplpr
IkeQ1+ChMC5V+SrnnmVA9dUI6N3zGYB66nkE58e5bTa1bT1iNXwINEg5M0SabHdf5LhMYp972jnP
FcOGioGNb7XPdCa0RsGynoT1yFIwJ1pcq9y00vhIxnIDZd6gNMKqWTyyk0ROV3sftspaiAXocw+0
d6g+s9Y8uA3GpyZN3mSNSScenXY1p/7RK9kosQR4konb34+eRQ3pBzu4ees4ybLctwF1lyMZxGrO
5Y6J/BQa69izn9qmJaSrHdQ9WIrOol+WSyOK21iS39UTFRP75LrKnnmd94S+ynfnXnpPv5ohL+cw
xzsCM0mt4UvqFclRXvxqkFi0nU33Gsb2rRm6zSwYvWQTO8crvByVi/7XKfuiclWsi/vf3Li7MQj5
0cBQnWPQoxTh0eQ0mn0AY22Y4dFn9BdYIASEYH2H97lQ3WIX8L1mNcSmj1mzPiV++J9cJtzzULx2
9QbMdKzc6Uq+yaaquv3c6w2A3mtlBwYEcuU+ZJC6TXzfIs6QGi8AhKk+k4i070T729kEMrg13jcd
75xieUjluCsa8eCnrM5mClzw3c4y5rMMdhIFYWY3tAvkMcnsREvyknTxpvbkbUn6zVRzaE7FCVsB
6yzstyLzt3gbnKgLxufe5xklhHDf5MvWSYYrrcWaQ/hAIYdm0Gwm2JAyv8/iSZtwE383TMFLa5ob
1+jPizuAYlcncmP2WadytoijahdkbDlLSSflow05qoJpY5QXTwnsjn2qSnlsWWhRZuRjob0YXX4u
2dVd1QSLIShg/srPC37UQYkNJe7O8gx++lusmqskyZLFtFujnbc1GW/9HS2Sxo7tI0/w7htf0F6L
eTsa6UbL8tR50wmR6ClJR1518ZaW1oNFGhRuZRoON468im6+TPa1l+3GPGMYYTwRo3Y/+/8L8E5j
bjhPZJ/1BJLNjnpnCwlRV+zGtiqDXVHua+0O3yo3yWJXQBPzwRyaZy9L14yw9szvCUyw5H9hkNGT
90QO/Kp4XKV2eCQS65G0rE3nEzB4f0qnolqLO9VTU1hayDPp/DUU+rPRf6UajsGkjgkS2eQXF6ci
PMHK+wftji/sgzi15l1hz+zIh0cjpGlbE9eRemmEJovkXoC3Va48O2W5y3zrEhBBtGKFBh2DRpsc
u4dmzPfaINAunhEs5aV0zEtQ09OHtdgqt4qWPohcv49ox/B8p59aLSey7ljPuVSvvAVH1dcfslbf
s8W/rIqoWNJmA13/a/v5py+GBxnb7IUJMzLhgsdSB5e+CC4M2SJ62e9BSZc8KIP323iuSHhuGNqs
u9H/0C683tRTXKRCPZe5/cKkB6mTkifI8ZXEC+SAm9prC2NlVPpo0EnMP+96rCwVJ0VUaLw4bYA3
1k9NKL7Efa8b1pFI1V3pWB0+GufiOPlPYuUykhhCVgYY26qw3c9MON+DU2/EJG41HsR9IfFcgN13
O3fSB0N3TVTn4YNTusTsxWDg2kpesn76JfNtx0B120rr1M3TuSeSaHKgpUsaQ3gf1OPMeao6pCvH
xDuQ3Cab36XtNaRXEP7E7LF4GUzOAKcKDlUWXknuvBoOrJWm6ozmvPjyKBL2AwrG2uL3bS2IJd5G
hbD/4g7ir4i7VZBmHHt45FxGiWM5HULehHqx90xk17ZwH41OR93wmTKZM+4pOhVCcdU2f20R3nD5
fbHcbV6ZExewoRmJudmZcd0PzOBmhM9w4OIac7lIxYohkjYS4CSBtjrmu6IlXGzyjM92jEG0xgel
Wy7PMCJw96cKqctyAkmZxGPpFZJDAgwV81ERs0fUb35c4nZQZt7YeT2tqQqwWBVBcdCWGraVTzoA
WIHiAyJ6Y7Aw3y0uE4dMJ6TDpOPIy1+BHbnjPpU1yOsCY4JrKTtMAS6qVRbE3RnDTsYyZaD6JfdO
sbCeW7whm7ADQaqqnnBg3PkBDTI9oiu2OgnfbRecpsqGS4GaygYy4JnQRPtOsGKy7Df7tYoGAVZY
hCXX66yvnvsEKNCR8WFqsFEiDNdzeCO+Jt0Q+vjoBP7Zcr1jOmdgLO26mcUDc5dtif9jm8YWcwPy
IzCpfzlpODyklTb/DU2lL3PXdSvcOEdDVTfVtRELTLGwEqdzHkGUo9kri20jZskYJ2WUnrTF1cEc
NQfdDtfUs7SdS8efZy3eIbOnazUNO54om/Yau7oCshHUWZRAIylGKyrdE+X+BhPDV1uA6IchiV9k
aPgG9eLsVhbVmZWuGAq9z80djMAquK9NHG12yXgkiB3S4gJ3+ufUXfGkbMy97LVBQFXeXhBu008Z
kWt8d7WbkguXjZgWqnVgOLtBEgzEuG2LnRPTS7NNZxVyjCwrxPpdYmisFATiBNiPO9Btrm+1Hufh
O53Kg88Eouf+aBtqa7vdcHWXeH/7vQiMo8BjgrEtjPJcPhPMSVaLXkO9vvm5eiaqr6duqfC0V423
0fgZwbHNk7/QzoXMlHTob4bKwoBnDw9N0rwuDliHJe0I5/c5TIVNfoSHex9mC00BHAXX8GKuxy6L
fFVfJ9t9Wyjc9Ew4yZBgNqXg2SZLfqvJ2NCQnTSZ6JKIk19SFP8qc7xNzAxF5qfrrlNIeYX9neTj
xbKHiyS4im+g3lSxeh1aciatyt0tGTUafdg2zNVhmeTFFf/rxzdMtA+OAcuqJ5AE+91JEen78JkI
sLMpPvJ+OmsWpszT8F30JZkWDZIKPk+MLuZ+InTENg2EZ/NJBxLuffYOeRF+Ty2Og84mhnC2gBUX
5sX3U9ddu733Ync+WQFYeMB/QI6dpA3OtkLhdGuD2JCu+2culnsqW49vecQaJewuXc2xh3vf6X8z
R/xZfCbxED+XgbkbW2OzjEBtYF4UlQTODeOLHplkMYTBGn7mN6h32eLuplzk0CE6QnrN11lRUBow
+k1kcaPMxE/bOOekzze+7rH9wX+ECdM1UGJkxVhd5cAK1cQ45CawK7ab9znr7q4I6qA+ZdBOA5+c
NNIp8I/cJt2P734JFeVDuLLuA2941NCMP5ppyvaKmniP1YMP2xk6zAAcXWT1vbZeUJ6ruWt2S14N
a0gcHuqGyapnV3/4zogjxZ8pOq9dhZZ3MXJ3fvbs/IJTq9sUS46MsDE8l6fZ9R7TmLmTG68Vw4yU
04wDYymaBuclIpYBXs1sZisq/1XWfAOFINTYPHIwIgKn4xaydIMb4+BXNu4Xt0BRoRzMCo6QXJBL
TU8ZgoKGPia9qrfeVV47KHHT21KWkWMb5OAQBlu6t/l+T8ThNjXJM1uWx57zTEnL2ghbX+qlIE1r
SVbmneAu01MY5FsirD7z1Ny34JVkupobzFE7FlDdktgFvEhvnrGY59ppSaUo9wY8GGi8f5HGvIX5
3lICbGDOu6hHocRTfqnn4TTI/C/GHx/ONkB2xqFCZNc8MCYgAgSk94QMTSZGrb501r3gB/xfRFty
Ugat5VB/EDtL6kDZ/msJ7gjvTn+mYcPWTbyT44wRttt9EFIkQaDg8+y3VhNuywAFH5tzzaigvWAJ
XPc93YRJA7o4RKQslkc8CKkXelAXqkzCHRbr7qgQZ4NEKNEhJTNgWwdivjVlzPei9LApOgRzt0vA
BVJsTnHQ7kKgUXje8VpJSCN7OACIrmqr3U/4q9EwgRe6tree4ioTeysY+KKa9IY50FrVk3G1FS90
ILtsoz1DrPP7XdGMqicPKSHdAgSVrCULRwdz/1PaDI+TZu4i2/rX5kViQrwvp+aWFNULk43jLIq7
2zDidACBW0DWXYYffj9+MMmktWs7HmAfkMvRCeqJxiI5PExpfVHYyBCNUc3KvoE9ZwsHUDH2UVPK
Gdt9nJ5cww73GXFZ2xjLPZMOZtPUpm+wEN16YVFeHdAxTfelbxQ7nH4pIoL/0mRQUSAcpAFpb4oa
K94FC7BImp+sLPxQsK7zghvesw131yXpY13oN+kD8wkynYlxnDB4dW92IG7aL9wNSOz44A/xp2ip
zicZz9sspQfMWva5tirFaDV1/2Uk3yPHtuCX9cbUyXMPc9bLGbbQ7U+ZZWwgaQ69OWzovhCieuKw
8/SGora56wpiaC6N6h/UyEdA7M8q1sWb0S+7/N74CIp0v/1GoPyZ3fnk2cRFkDkcyk+CcG9pMb8K
14jmVEItKPfODz1XQC+LhUCQJs8zSSH48w+knpxTx/oZYsshpsYn7HMJ77nRrDzNc0Gsok42KN8n
IJOTHWNvtRBmio7kjLwrKdlmCG8bx9JjSZQDONgaK+IXkD9eR2lPaw8yQ2BpPCptxJS5ZXbiSJfb
xSaIpQeyXtNuRFVuI0D5GNIrPa67SeK04//NUK9g5iqx2ugrHqcbVslNiomXRl9jJXYkyH6160Qz
APmpf/cQP5jljIca/GfmSeGAU7n3zDUwUMNjCB+tvWdmh1KRl+qZzzDWYMEd0UUW6R56lg+4eGhs
ZJTF3V/j3PNL7Xydt+20Vgt+tSxJSl5Q0jwJpFqy7EEFLvxihopt5U+0XLgS1XTBx3Zwzeq/pO4P
g+8QD1MHJ8sloswZ+PX8bDewjghp+OQl6jgZ5Un2wdkr2oNKkjfDjL11mDWXEQOoDY3N82DVG69z
8HsZ18BjsBFOj3FYbecxOYa+tXeEXMlWXDkDH9Fi0KMooBsQkqyDCl2Y3cwmHqvQfq6S4tgG5neQ
W1/aVTu3nPeBJqos7z9cu3pypoElDTP9Y2Iz1bDkflk01lB8akQTPjRZ++OHzk+mTMzR4LekkZC2
xefax5pas760XvUoaKmtivTaZtmHo0uiHaIeKer7UAynhXUTbj1fg8I+NIX8JQrkZQy7PcQbi9f1
gyEwEAdlvcuVIFNJHLua1D4SChxUR3TxtSQ6wy5NeN7s00nvNu8Okckwv5KJmlzF05Wap97cL26Q
4COrPw4JGhLZ2+qo6nJXElviC/eD7JBNapBpEPc+oZTEsfj3haXjZL43mfsfDrP3YHLJyKhzhqn6
RNF4mkunOwAYIn+kJzEsiFvNZ2+lL0HZPsX0tgo7oBw0QR3gB7P5nze273YTwmBMX3HSPRYuDr1k
wDPoFxE+q53CqU0kkvXK8wXkEhc3FmR2azex/2n0qsFOXnsneDHL+MqvR2INsQUZjoLm7l6oiEik
2tKXAc7CZqSyXlIa5dDfZZMPqDOOEZ/SdW6JTi6Ey1jBqHdmnC57UqbLrSHDelcjnrBStAT1XE6d
MncOaZ6MY8WzUpbY5FZOkiPpNr31ljXBcSGNjGQM7inFsUwAz0U61raeeLqHofq5j+QXJz1bGvNA
43WvaZkduATfZG5s4aUEHH14sy1eLdtlnm4jYzwMS/iYOMtJqOE29+6Rl06vVVb/2aKkW+vnfUh6
VyhoaBESDv5QLWdBqDViTPpQZHijskZfxy75UUMO8qrVesqLi8jLS5EPB98F4beS+D3rwdFFJV4b
/vglJWrQZ1rIlXNcPN3v+oaYI3KljmUYtxE68jVuxQl74hFA8rFQ3iXP+ldHOwfC+ZrTPMizUi6C
l0fvg+B8SVg3tMKf/GAYlQHoQoAws9II/H/T8VpuYGX4zrKSzR5KR15svZDzjyZiGp+L5JlQLKLB
X4zm5dpPqbbyNdZYPITUoUbcJhFJIJ+EOX15ZfcdFtWPXWIbzw3dnLVPYHAeWNnVlvX7/UpFcvD5
Rupx3S/q13AZx06t9U6+1cmc00+SOt99s9+1fUwA6D0gvqrHJzHXl56lAXCr6jGkUOJYhhLlYalX
Mmm7LS2zve0Bd3bLXBpfdRCeEnBGwmKCLfk/L9UoHjK40N/SBmKF4ur2maxfYlTbXW9WT9QDb2MZ
f9QNTSLDxMiv01Nmownh4zkJn7wOYRyA7/hrPPnSpt21b4rI72bssIP5EFbVFyUYsKX3W3ZDFAfm
I7EdYifZuczMqsijBmIhBsh4Q43EjWZX8W5ubFJwfclEWsOZZcFxyginLT1yJJcnbRe/JTsoVQ2r
vBTkQfC3nbrORAIlC2PJUFe8puR7cvlGUn9StHcNs5KGqVASNwcSbsW+FMtrnfKJLWjAjWvceOoa
knhwd/okZRZ1eI1VS+lPW7oI+79FW8QEO6wKZKKDmJ2OmuUrDD/q3v23EONDS5N1fBHOL6XWX3I/
oxPFkI7clXPhD0/jgHOum5GDZTg/ysryP1Iqis/EjokNTHNxYUp5zn39Fw+8qUVILvfkm5eqLjjY
g+yjyLHoLw5mwQnEQcHXHUSVbCmmXpzE/CXdFBjVJaIoKENni9t9iQYDhxsScBWZbkZ1W4zEOOWx
QboMWYSbMJuf0tRHDWzatwCfDUoezr5Skx26OHO8b+PuVEiEFpFhKu1cUpOyxX4kYolsV3P+Q1XI
I0tIYzMhdq/1tOx4MZhd2+GWwdv4H8iV2BpLVVAmNFC/apa8yTGXRUpTtICnr9xZnkEiMDCkQrcX
l/WMJ4hVtUErKZ+H2avO9ex4D+E48HiY7B5jOEfuvfQZ8LfhdLDM8p+LI5xSmXZMjXW30tnyXHX5
LXdc0LX8Uxf3DBN3IUiol8XOMRmNy6C5eJ685k36Y7NyUrjhv7SZ90gEJ4olBpYecfHTUWurOmSm
Cy27OFfiea/klRkozOOyGnXzPfB7KNN4LTUtoNf3R00pusJ1ZEapMfvgRPowukx3xzj7I66jgwlo
iIgrilOeLEXUSONNCW95Eo2DvNHuXTWYWz8RfJZu9l+Ttq/UzHplkREdjV4id+R0GCe/BvWOnVhz
F3CHJYi+r6bVxftZ+NYrMxfiStqRcj0z3+3QoCMiRcqoAnRBvdBq2MM92PfBMHGHhwTOZrCLkast
EHTqJSCqYqvtqdrPJVmWVTms7SX5oyH6h8XyQhJGZNj9LnTSF8LknrzWIfyozfaNkcfYaYX/FfhV
ezFiMnM8p9qNYtxzl/3AjXzlS/bdap8v3TyXiUnaePcQFhovLpzpU9xJyn2JpA5B9WeZ011KAaSd
HXojDwc+4bWO/EBSf3FHco04sb0XhFFr2y8+nXIemu0eIy1L8bxs/kdyJ4e9f2eTzWogaz6cq7WL
Ng2LnMfXjgH+VnVFdnMLjw2zrHC7LiBGZAqzNESH+j0euq90md7KtjwVPqvV9HzfbaCPpIVtalyi
Lu5ns77D8nUWrwud5U8V+cxdaKFLBaCUoSmdreHFW145MmrZMqsy/BjeA2fqixcM98ZNoU0MdX0C
5NksHuQeFoG1SvPHCZ8p9FFEdqZYa1PuGl9snT4o147Zmcc4EA1APY6LKUwDTLgOpOTiRIZDLjIX
wpYn+FBkFMVpQKoGk3S7M2Ia12XfYtpzcWTkBRp3I4hqrLRxybo0jLSfX0q7/ZmgFFluU82PS7MM
Hz7WNsppZnqU2PWMu9Sdf/qpc8+2tuU7OQZF5OQc55UyZ+qw6aENrScURPMwOe1w6+fUemlK5pvj
wmOSdhQVKkl994E8myqib5vwFdkAjG15TsyeYqTxiiNURoVll8SowKnHgwXRDf6r53OGB/Cb7RT3
q1vLsxE74aaiJz927BbZEAlRPCpjAMQYGmKqO9LKpgkD1gqOHHMwW1FuhrRYEDVXiL2GMjk4WzLf
s8E99o24kaaxxlZNtEdratI61RJhdtv2RfimGibHYfrrJhJhephSMpOaTyuUfKIMHhiR7NMh3/Os
8T4l1imTXoxniO4F//VzUIz4zpwkGkwF5K/VLbNYyuG3+a3ySEIHSd71A3JISrAFeZod/jNFeDO7
HfKx+e5xWtBhOjjb+hC9litJthlpv4z7qSJW0NQ+NPWwE6NHfPM0HknpfxVYqbEv403rvHhXIAHW
2AGn0v/K/4+zM9mNHOmy9KsU/nUTTRrnQlcvnE6fXXLXLG0IKSRxno3j0/fH7E1G5I8IVCEXkcgM
iKI7aXbt3nO+Y2Bzc2zEYxZNOzqZfjp3dxjrHytqOrZg/TNmXw9ym82S/ApkwSXxz1nPmEczOepr
IELSoJD0d4BU2Q5nmI7TyH0x8IWg8VUf0798QWWib+PK9aKZjtSS7LONlag+pCaAvpYnMe5BBGTO
uHUwZa1SzL306ySCdC6Upa9aErpffSS/xmx+bnFvqtI5g6nyUZs/NRJKYSWsPaLVSzfJp85wPYuY
39SBnzgixMm06xQz9AQrYAWAuIKAQ2LVPVojUtZiwZdHF1sTD1XXP9QWpibepW5NrXNBw38xQcjA
eFF5JBpbISinTnzIgLkn9emEDj8mSiS+rzMXsaNAtapuUZHDCR7bA2rcrTY1p8G0kB6kOfSngYZP
npkrjXpvH2es7mGvrdWmve/m6FSHEVIYFmaTNwbdbgOUHmpCmuRMqqJ6C6vuWzHCx0mGZ+EywBd/
Qa1HRKilm3v08eNVYGU7s6OHrdqgtuty4IQoYWkm9o2u5Vsh0ATpTf6YU1l4PROXWKIpyvVTrbNB
69DQScwjjepIGMFGCdxz3VEB0HxtjkESXwSQdi9J1RsDO41MtaOZdA9zlt3NLfY1DTOyI3x6dQQG
QJm2ZLzFWPGMx6PYqQoTv1aaflRmvtIrvtPiRkcToaqAilPjvgLKlw3aj6DSdc9W58V4qt/R69vK
0t2BOipWpVp9LMgeYQGldiyyIJCP0MZYOu7XIi4+yIRAP8k5gR+hdfYt7ixkiAY2B8CCMNnEtx4o
P5IcxyRzjp5JHXt8iUN3Hs751ByMnD5w0sVnZwCKPxvWSYzuXUnfBiBLtLdFe1CXVqOOdxq5PKZj
UBvuMN+PSuAJt1I91R3AYQdYX4UCoVOHgUp2b2B3WDIjSY+5fxio3Bq9uqtyLLSI95212ynkuXHo
EGzZG0TtyGg7ZylwQ7ZoJeeIQHX63ooUmX50Smy68i7vnUmPRM4brFnnVHN5vuynXKG5QaQUZpQc
9qgc9NtoOgPkJDVEMuKao7r0osFiZug07yV99jE1Ltlg7Z2Q0UrUPw92cEHOuZNaAQ+58HNTIlNo
ERMM6CrGDDpFNtwqrvk8OVqzJgiowRDnrISGsXREC0/DL0F2raOIIJIm54wWCu3TrApiHUhmyq3x
TooIfCPxP5N1qpvk4mQGRpwac2R+nclKgKm5dRNAsmZ+tmSPTKFVrmlK+gq+i9qWDFL77VTS8KxD
cMiV8uLK6kfF+eOA5RNjf9YUDG5LP4mp7HQenSif7oPFYI9m7anj8MLU+NsJDHgj0ylhI0GYLYZT
ZWUNXZhe30fTMn9WBTsGJlevgqmLAbMRF4g81kpD/oWncBjoEo6bULJLqSCN6DYfNAMNvdFHAFDH
cwWmUJvsh6FULmbZrBOsAzqeABPyA7H0uO8ghFHKrOZefdKWfoOrb1PnUw1SgFv1OV2qDjNcp0p7
6UoOBJbOrIjMsY4G39RRVTJQecJWzW41MtnBlR4UXjZnRwQFt+nonBqaql3lvKjTvBa5fiVi4VwB
gaitp1QJkE7JEVH+hLg+RYLuxEzeF6Z5QtJIC8bJyt9hykOQ5tvra/tg9px2arqEVGebfI58nPM3
Jqka1sxoqafshzbwWMChnlIsXJnIXrVhNA+oyDlHZbVnFMHBUNWXuUjubUYZy/mXA8mu0uaziUiG
sDhGMN1HwiB2lTFNt6rmEZLSumzVL4H5YGWrPxoj26CoPSbTVGIcmdF3gdkK0+cZvaxpsJm30cYZ
A7/N59FXR4CcxrRrs/k8WTpaSICEGr2u2gAHKN8m0KLYlbzRFPuBtntfD88GA942y7FvcxOYs5mL
n3KMstTG7CMfwkWjTe7LqoN7xQgDhGA03WKRTBgim4cZxpSNMTPAXeVJkZ1h2l2RYe3MQN20NOrL
mriRydrqS+8wbt8jQOw6oedEtvluAkYKiwSvRBTd1YiVCvJ6CgoHBir7PjHQYNH7F7O60xE225qK
udmlwdkU4TNcMyZ8AkHJONMDiVDmY4AvGPwHcEcLuSsT54AMeVvPDlLnBmoWTMHa7d+QVu7wrzPl
N1AHE1/gBzaT27EajoNa+kOubK1BeUSIs58XQZmbQ8BhDmYRtNUvaXy21r2PXDE2oncjSR6HXj9i
9fZ1kllW7Rg/Gq7NnqCDQnf3oanfAh3dRi6fFLKxKSVhqkFIPWE7VMKDKE0yG010Y4XiUO2pN0DU
P6SUDEpC8iNCno1kn4ib0G4ORK0cwNN7Q5nvhoijr5OSS1BtrB5foZLiUeyYHEefwr5LdfYTUdIh
xy41gbsOI3Mf1ThjFoIozjlp0EdLbgxcfdhfsOzwl3XUemaTbvPZ3DWMCfQk2UWlFXrliIFW9ui9
cXJJCCJM9Judi62GSSpoX8E8D0+9w+Jput0xdyTHcGDCExmbpFH2nBy6zFxAh2uHiYsxGN+oXpk3
DvrZaIwTSRU7BaiPq2BrsUPEwUu5IB9MjMNNkZ5ChySWgQlsop5IVHxOuuF2gGoYF8xFk/6+mVEU
1dPazp23oo0O/ZS9hhTOuMgO7aSuA17geijPCUYD08CmnFRiZff1Pi+VTWuwf+QutYazJVVgByvI
V8N8O8S1L2zm7wpWDXombksZEU2+VM0z7TNPdMPeaMKdtJWDI9uLazXtKmcNdvoJuxLJNWxqGitO
FsJfVFRER2IdI6fsDenXoXYzOAa8C+02dvH+WRKum3t2WDCdGIts0tT+UMy7IZzurKXOThqw8clN
aSJXVG3JEqtsO3Il4CocOhA2etxsKIteOOYc2DKehJQg67I35LX0NppplxP0g2Vv6yrmsLJnHRxW
foJuf+qseQeVn5G0syPfjgEhoxWg4BiaBY+tlQ6HvK/eDUXZObnlMlzAnIrrWfjtDCiiM3yIlR80
xmLPrgCCmR1KRCu8ZWS1jUbjgm80RtWFTVMrnDupdLSp5bmJusMCVermaQvOiKyKsHdhipbXqYwe
OF/faXQbxrl9bmxUDrbp1NteYexeNj8IlN3qUbSVrFRhpT/kbfqe6tOXjLBA6sxa7I6Yn8h4Ng1k
pBOOWot7Fs3I4BYayYDLkHXC1/QElVNJAz60xzvHVO8t4FShO69rY3pA00K3r34CywdmtXRvaiHI
t+rGXVEiSY6M4blStAtTMZPCqvxsmx77m8uKNcm7hEkRRz7dzybTG1unIxrOejOm4irC7t4YoCIV
7XgtVVTRobW0wWbOIkH1iC1mi2I19puOlEJj2MMQxDxnRu8kDvX7vsN9QIcBMNtticc2d350yAsT
DKhuGN9I9LPo7nYZuCjAbUhlwsSnPj1mhFOMbv7OMnBpHUCWGaj9hJIJSwnicRIMHHqaHdz7ZhkB
B+1FwcTV9uZNE9IOzJdoonrraAqS5/TRENOecPlNnDZrnNwvZaTti87+1Ek8BotIREH+nEcVlo7C
0/LIM8x0Z4KSSRnLUWgfbZUObgb0IFDTTUgL39J+KA2AO+RBGAXj24qI0mHRmEmQW0hKWhYrHvs8
4bRfrifUsyjOyeGalG2IAjVUrQtsdeSevS91OW4jY8IGF21bGdB4AkXjkDziOAfNrEnR441yWF35
ZP2amGFloviYcQ2EevQDixPhAhkE5FL9rGSIxLbLD4TIeVGdX2bkcLicvqQznKdF8mJjHYha9B1I
Gb0eusgqgVAkkXT/pfb36sE6J7M4Aj7wjUCS0QHgghrxrOr9faLBJQSUA7OZGKF0nQnnpCiQKQSz
9iRrN6YTLHFQ3ffkJgRZ0E8gFAEH4558aVrIPROIrIPtguXFq+kxMCK5MQBnTjVmf2tai971R+A+
PL309xpe7QpXFWQNJplVfwXcgh5fI2iRHGaV9DKKt4DfgwEFmAVseLqt7sO0qnzQfw8oPmCpIIpj
h3rSCkBCS0SdZC+p1G7bpmTM4j7REFKXMt+JigJq0sHiSHRDc8XQQsOaP8H7yq1dkhpbm/S9seSN
1gPiE62yJldCOdfN8IBVZklRPXc20jJ3xOFvRr5VZodGtzfob+jJ2tOhwYa+aupOQ5yVaRs3drDX
wEGh8BeJ+txEBWuDa91GJbme0sQSllUS+0hB6s9cbKkFOCWX0Y92Ng4tgQkOOFI4AeeR5Xoay4PW
mG9NmD3DrwB3WwLsnGOiLsrNRG+aiAUKLjfYBTFelm56zBf48+QCyAGJ6ZTa6+hSNhlFjUvk0Um1
VdzC36DaaBqQGGMB5qN9IlcAdNjiGBwLAhtyP5oUX1iIIPkllzzDUpm3KhVSQOGdjMk2I8dwnGGM
KO5hLON1gFxzYPImIJVkNao0x3jMbTIFNELdCu0akWQlA9RlmKC8WtA71ircCki4vLDKX+Yq+sYF
B78yTW4NR56UkvjJbN7GAW0XK4ADy5EuX7uZfLVow/HLp0+6PX1aGEG6sSElwUQnhrD8PMPY0mMJ
XEcnnqTTDgX4+Y3qorPEXZavDZMY1Ni2fZyPt11sE+JYAgbOdPeJ+IILbn1Tk6pPYgZ6zQht30CH
IGR1woYg1hJITq1xWIps7UIw0ndIYcqfWL+ZKpPameTiMNC74/Wvr6J0noq698wpOoL89is5bJLe
ZM12sG/KTtn2yUxmmzjmHeeWLCKoaeJLC81Fq3pBNndifoKNE4BXMgCpAp0FvVDZQc+/ZUpqrqaw
PQNA2PWye0B/iUVCD18tsrKhsjGJ6zZWEXvtqFyitD6lSgRh6NpWzT3JVCpbGaHCuSGOQDiSlSH6
W/hLqKKHl5r5G/tCMK6n7n4mYQ7qzHkSYifM6JUZ1raSy0zfICWlkKD4SdaBB8J0YdPycpZNBp0q
YDejgolr/Rg53dcMbItf4D3H0pcJdxssaDu3/ghhGDR1nTNMiDeYuu7TiYKJVJojnjQc7TUjEtpk
TMLxseBdDfo92b27QGmYt+Lxg83QSCRyLTqAFMUbDIi90CvP7uQmIjMvH4aD0+tEupgnV+sJ/c26
deb2L85EUdtO2sNkYKhFY6kY4z2TkpdeBj1teDgACO14mRjnKxZHTPCDc8T8RE7icZhKFvvJT00K
eKmi1HQHG3QpaVQrxivteqrM3aDhfFaj8CCt9EoCyZYENQ/Cwkl3xrtBKdcDmS2jZuO7LgrPNeJN
C+Vi3SL/2bZUU00krh2rxk61KsurEM1qZeF1Y7ivicRTzAe6SztkuR96EN0PHeyrukrISWAagkBA
I+sZ07dMOSbZ3E+zzodpNxtTzVsaAIfDpq3H7TXW65eisIDVNCdLEcck1u5wJ3uZUDb0XXFrsTaP
9otkzod8oaAPljhemVpvWqMR7YupTKmyPZIeZNkIwCYaoPWwaFzj5hyhMoiipavJgsEhbgff9lD3
1XkY3Y8hjZ6ZnIKpBKNOZ2tlURny9H/LgW1TazFBxtpwwpmeEhmXHROXjj0wdxxo5H0NBdNZc6r3
hHzDceJRZnF66jTzNivo2I/ufmq/opnUEojTMOGyMxj4G2MIM4zD1K46bmsvVpoLCEmEgxntqTRX
DqnaLfsv5QU9Gw52d3MqvweL+6l6aazUjDl4x1rjZuNWiaHSwv3VwmndqgSPW+18HBx1k48E1ce1
PDgUmR247Dxu913qHtsoPxpx8soSuDRoxUVHVIJmANWeMDTkvZpqPU21LQgOglXAEFtH7ik/Kxz7
/I3xaXD6LzJ1S9YTvVrZrrlP3DrZMw8l+9pNr6MMDhrtzMqVZ2liXSlQxa4GdB26ML/Yirqm/uaw
uckJcqAb2dwOqbOKJ21jtd2VSesyz9LKFd8tQ0i9VzZmm58aNXox6FkRmwACuHaelZijXJ44sKmm
JgSMucSkNyxBCTCV6ehMg8ZHlb7bbXdPz/6tDULm0G39Wmk4EfLWem8AROiKeJXurJ91TaEJtQxk
oM+8Mna/U82QvAPSY2x0O5XZ3edTu1FY18lXD4FLWq8p+w0WBaqDJO+mYyfqBpNlHK+qvEMWBAJm
A/1+l5HRh9F76h66vP3RmOqzFbI0Qda9otUHH853F43BnZmVNvB7HJ228jygN3by6BTW2mM9uhOP
ELHiiU4/JQySdFU0dAZHBRfQUPBL4np7DRkTDUl4U9DTW7VpqlASxM5aiancqtl5j7D8rjSN/0S7
ie45SfFvGrHUg2UTrBdd0mYRldQbnXiyKJqfewsiRTbf6Eb0kM79U5vjT8DrfEP/cOdaSOGUQEWE
NRq6b8aLQJmW+8rSjMewGT6RjlEOlc1uRDi+mSPERg5oKo1ZsbSW1rjDCbyuq0tktOCVY43RRGl/
luCzVzKfn5H9aB7qYuRFEXhycDpHZYTGUoz5nkf3ETY1/ElbzQ653kMDQUhx1gp5p4+YWuJIR6u2
NPs7hwExyVhYrNi5yAqleKhDRsTU+oFdP5uJQ4NkWCPcQqpJkHJYqCeMrHsndonWbQgnGQ9/BWYj
/4XeRPXFysBsrWbA0NylmfqRsAo4S7hCibUYdQzmLIxFLmUl8USsrR0n2o0mYXaY9VM2Vhs4T09x
rfT3nWV9acNfcjwbW30Pligc02vbW+cc5iZHxYFaHNr5ZQxJaiRmOmYZHppmX7XhIamXRGyinZw5
rDn8Yo8rBXJ4o6Z7lfTVRg37Oxvz7hp3CbGgLKqI6WqR3hYkdDlVtiGKfeOWOY3Jsc09y0AunldP
Dm4xhPpk1BUSbgC2jjLP39i+ydujiYNFXb/EeGlIZ7tva45Foxxg5fEAVHF10zn1heDIGQMjE48R
SKtVJtmDa4Z+ZFqkKnGONmDOeaXImegnr90c3rpUSt2EN6YiD7EH8QqQa0v4NJ3TYUsv+aYT7jM8
VRXeE7HWXdM9usM7c97XIdY6SiVQLyRywnCcb5tJ4p2nuRc1tOP6B60ZvnT6gQYHLTOXN5q8GgSY
osZRogeXRpXVdcdBxFQynI2/gXKt00y5NsTa9SQG4NgzY8sPtW+MyJ4A9DiAmy847reDfMu5s+TF
ENuEkfPklMcuizj8oPBUXt3qeQj7TZDhM4RJi/eEYnXmLaA//NWLW1G/t9TjLirrVpCgjHKhTQav
tknNcEgfHGhy4sKoA5RWItzM9Ws2MA9kz1CAvyvtFd/bXDh7kM6wJuhTUNeHwvatAq+yhfDQUFCv
muWO8cMhz9YA8ckZapVF7UibxY3uUxUXCcrsOESqndEyM5AWBhRXplD3bCQWrxgV5DalWxvUb1aM
8T+EmPwj4PXSGROJoL5UEBEiGDgiAGdhfbZ8omFzSAJImfSoYmmvK1VFhup+1lp9zbAiOLGzy0Lr
mqnpaoSvkqaLSgZb0uzPNAWZ4AcQ/CuGm4Nb4HkR6x4tszra91OCOnxp9ymhZxq3g0twc95uNOMF
uf7K1tPToHOiGnfREq8asshWEmeSdhxd+yL5205bfBTzU96deb025gxtJciX4CgKPrKwKSroObgt
zX94uwzNXOVUoQdEcAoOANRrWZ9t2EOoAN4mU3toRb+RlXixEN7xUWPTntizRvvomtwbo1n640iN
LoJsnFGnQ0Di45KqbPTLA1aSFM9Qs5sPI965vhrJIYWCBf6tIBNLyfHe98h6FIlROH3X2EpD8VKr
05GJzhtI3jtFNK9GN7DZ7QvTXaXGU0Pea6Ioa5DgB5VVCEXC95Cmn5n9IYJThYJ9ohzB0LW2epIA
ZewFxlnlPFZP7b6hvxzEkI6iYr9gdgR26GVhkIPDK9vtCiSqI+KoEbNygx2HiMTTsMxznJg2dwEo
fastdJXe8ZFXYOmoNikRsqp+qyzO3vyQlk9WfiU5bVVwRrR1VBxpze8hmU5MHe9bp24Z0m0dVjnL
QdjRMZdYjHDtfrKfIoFPuHlDMFGuAudJBD8G8UVLViUiglddFLek9Xmxfo5Iik3cfWYVr3qbsI40
Xp7Mq6iM+CXY5fXF+51PrJvwaY2LYVUbAkhBN0HyEnIFyxw1gDcS0Z32Hjk5ZAFgXS4QKmVbB8Wx
UR9a3OvF4kiyGqbpztaImluGlohzofKoCsRA5dmy5Ak0yt4EdMRsnfLZYg3HidsiUTRdmlyFumGq
fy5JIklSG128uy7IoJc2LBkzWSfV99DeC4h4Dr0GSefAHpd4b+MMw5u+83ubPFnadloa3IiyDPNO
DsTnKDSPfYJY/HruEcjrQI3Zy7emSgY79gmnbtZSfyuheoRnKb8796aND7qSeSEpFOjw6Rs89+k3
XNfGJOAcfyFcfFvlQAX7geeIhGf4UKuWzW4AfouxNkoJiBYVrUr4BQwGUQitHPz2yTW2PnKe946n
JsR2pNR8KguoGM0LQmsbcm+JjFonmmLS2jtaKjieXc5EJnlzL0l7nxfteQKAi/ABBiu9w7SFYzfS
JbgN6dvGdLQLlBmy+CCYcjVF7aamyRLI94lkgFShLtBLT9a3M/aVsn+Cx0xj1kCJgFufVx1fOTNw
SiZL7LWyXs5xaxE8uehEcoAhZn+DNJIJ7XoY5nPDbymZCcCNuafx+FKWupfhDO9acxeAdaZLfm9J
YkPMu9l64EHB3AgxO+cPHCYmJFaAGEMCEaIwH1BcPJkm379WXu10erUUNB8drenSPmhoiXCdpqt8
WoKzv432RZuLNUQ3/DgWek6CoikGeNHoXtPjyewACVB1rmADdtDcsJwCb6PtppjEOxPiqk8HpWhP
YmDwxyGsPsULIxHB1axBx0s/TOOujOuvIByYgkhcDYQDl8F1Io8rlEC2EGkGNgFwzPDDSafw8Hs6
xGH1WJJTb2zC5AeDaM9OXkhhRR6xi2YgxUAjOx6RnPKmVz9K+Tp3l15/mjCYdXOymeFn4qGJ6sHH
WgndEPZigtgGgUXKccIW5n45pTVmdD+1LY6t+WsuJa4FsIZm+DQaNxVmJtFmT0uqQlK/Jejd+/I2
Sj50do3Qum3jhyhSjk5+6YeHIEZdpbHCBOuaeaqKWDZN7+rRvovt926M/EnnBN+cIQ6do56wPCRO
DRkAE7OZiTTolR7hu8oODuksUQcIDTHlGIJRwfvY2PUWvNg6VMlqdejEAQO0PyDQHDrGtDibmMw3
HskM1wqXFIIPrJIj0EEOiKXcKShHIs2le3tVQtVr+aN8YzJNzicOx3hrOyDW8o0TfWqaYLwCiI8h
/FB0PrC4tV4jd3soqohZSU1nGudX+cMa8bZN4bZ1hIfPiu7sjpgsvzEexnjYItmc4vi7yLJzqfR3
+ZhszDq/LbR009aqx+jYA0b3EjFpRLhFbxUM2PhYCt6e+L4nln4yLnqLZAdzSMJgp82vXfrGJ0sD
5Q0ogB9mDrgE8o15hUb3mWRPoC/OeiyYy+E3XcJ32ZanmmQtJvHVNQw3ZU6dLI5diVGSNrRGHmD8
XULyDpiNyAm2WVbug6b9QFmN9f69iQIfTvZKpz09c/4Ak3SGyrSr2VtEm94GxZ3GdAsWGoXec6eA
5CdPk8jClHacRusZlzigUeniV6Sv+2jY7y0jzqzt3nV6wy6GNgrEJnxVm+4+mXqYs/NJY2nT6S6p
s8X5arrJqhOjVDLDCUcj4QTuHEZDoHRtgzMvHHwDDpFeirVNk0VowNYy6IJFdBeR326oe8V9YJ6z
iVH81IuQHANzyy5g861WYn432jKHsaG91Ym51ZmRG/YEpc25NiVmCLnsetaILc2Nrc+BtBMt631L
I8IaquGIZwYMpqLejY6D3kNDAZzCsZimdjvO9eiRP3Ule/GmbZuOKiso2aXNV0azZwhfiHSsdWuw
zUbMrbCFfqMpw0AaXckoepjV4GPOeZpIg2RuvTVH88vBxmQykhgm6Gam5GvLOrRW7tGF5V6O4Uev
qy9K59y7Q+5bmXLOQv1hHMvrQiKcTdePFn4xz0jWv0GMPKIAO0QRsb/BOKwUDKIrq2caL52duUjA
mLu4GbpwbUTmyxgDSWMzzMceokKIDdCkh4jXlzl8md0lfX2Xg5JHSJdUB8dVUOKoDisFr4zsbYqh
WRj+FJliO2tlRzOKc5uuloAQ5nKBZ1KLhBVjiUSqxZqHBGlfg+HGoAvqBVDBjyiSQ68CusvzL6uN
AXuWgUDEud63zQVxgKsUc6vOG2jPasj9Q75lNGbqWOM4VLVl81gu70zCK+lVBa4jrEPq2saOQign
urp9KeYJfXE27nKkiy81UT1IKKoYqB/z8MA0SE1XfdlR/VKqGqeoCy1PiJDGTj+NPIj0CHurvw91
4oJtI2VUCz7uGjlxsocWV94aoJY823WY6zaByRGst66hQpVv6rXlc4fAKiej7dcQn+LHoRmT10zW
7N6ArR6JAei3I/PFgthWPdjVIb1L4u4jpfNxVde+WtK4TnsVIb2NpaeNKCy1FG/tFEDhlxP7mKaV
C5CDUwuxd/fNUkqH4kaNOxSlOZYhDDdzf6cncFF0d9WZ/SmC5SlyZLvzMeapquwC2AzngQY7xxQ8
FY166DhQjyZ5wbZ5NRgbr1CqvBb28NKkJcLMIDsbKUnfVkIBCUZV6Uh1SMebVAsurRaczbL+nmax
avuUrBuqA1P7rAqWdFLEQe0xQVdzZvuRDtqKyEmyhGfzfXBVVqRRrnOFA3w1Zz/CXnnUZEuiDhnC
g6zZE8GDeWUBfxMt9leFrCy049mDDln7xjw/4AS4NWyaLPn4FQUDXBILrIcJoLcsOzrOgNPL8hqj
wF1bEBJ4ZxsAXWSvaAWLW4xuD1ITDW0nGt7SqbsDmH0ZsfsXFSeCrvHcHGVj29kTPlD07JV1o9Yw
T0KdA6NlZu9zIuZNvSzCHBRt4CMLa+WMZhrGLokyYvhqUKDYLrbgjnMl96ZLdYNi/YEw2RE9d1e/
qm2NpNGoki0fK07tFt0jv956mJqNomsPagv8C5BKh/8JGDapZl44IEnWLYB8ToxiG7mup6CCJnJu
KcKjxcPjNqhxaPEcKzQMrZZ7RY2ElrGFZgC+HtPnKag2kZDRuxm7ZEA3ug+d1NpbudLvZWJcWhNU
BcmpmpFu0E0051KN5dqwivE2mNKrWc6Or3YAWY1mXg/hbaBn1ooBTrHG8aRvObreWJTuIu8K0FeQ
WyxV3ik6FbtisI5begIukNGe0OMenQSliRRY5GxD8VopE+o/0pazylJfRIZwjjHcdCA42QVZjWax
KglQqJ3xCRFzjhOyfBSkGnj6NL2NRADRclB3Xcw5RiSIcfSBWZjVlUdZ9CyAFttW8+jGOnEsVydC
0jp3EDsZaU7hyZ1JSHAG2lahClQJDAgRCmEeHMMoyy9N3I0A3xULOQDByiuZas+AevsLsWZ8HK5k
Hl3fBzwEaLxKCiKGX2xDC3eWAOOhQFfhDqnldXX8Bl2BaUZP0nywUygblXXnDLPxPNsIXvaiTxPO
9L1YBoRZk5rhFx12512pqojrOqAd1S66BhUnjJx4rYCq1TUxeFoIy7Zx2imgoYJMR3pl5427CC6D
cygw0Xh1MeH+xMWJV6kwyB7O9OGB9ZsZRObI8Zbs2uwdrU3W9Kt//cf//r//58f4n+FXeSnx0pbF
fxAKeSnjQrb/9S9N/Os/qv//n/ef//UvRxiOo1uo92wsF8IFN87///F+h+hm+dv/i5DZ0ujLmdit
rb4p1vMu+CyOqCp8dacmXuL9/nLGH67m/Hw1ghotAsgme12LrUUCFSvlH67wxxtyf76EkrFhpxk3
1Pr05b1kQ3DIhokINxR4093v78f8/f0I9eeLdXarDSkdtTVzbae7hpYvg93vL/Fvb8hWbVXTVF1Y
trP8Dn/7hqRdTlFfWcs3RNjQNj/bPjDKNQynXeZZj7+/2vJ1//o4/P1i1s8XU+AE65Vpwh2zbyMX
PLRKd6g49DmjC6g8v7/Yv/v0bMEQAg4mMHVX//liqjvaQk+BndjVuVzgQc9J+KdP70/XWJ7Iv316
aRF0zBvRZ8h19DCu54f4gHOS7FhPvFD27xnLEsEV/uG1Wj6mf3yMf7uzX74zapugRLLCc2FTfUTf
UXqNEMwnwMF+/xH+uxfq7x/hL98XmxQ5OJILNc65GR4r8/I/+Pm6YaBWErpui1/epnwSWDZMPr4s
vOTJqTVvf//zteWN//mTcm1DxUkpbPCVlv7LM6CYTdkW4PbW7SE7BdtqE6zFpfTInPTbF3OLoG2P
yNmbX8c/XPmfn9zPF/7lwQABpuRpz4V14Ff9HuXq7+/sHz/fVWlVGrhtTVZX/vXnBw8NMmkNNoEg
wOxJpqgm9Q/P2PLR//TJcQGddZs1W9N13p+fL9BWnROUS86AsQ22xabfaVtjI7ftn96g5Rv4zXXs
X9Y4ZaI36XRch27IOvqsNuUWBJRnf9MfXYXr4E8L+D+WIO7LEtwWJywN3MYv92XXg4rDs4p8tAfb
7DX2IeaszPPz6GkekSnrbhf5wX/3NXJV868H0HFUS9hC+/mzxLUKvxk425o2roG9Irz5/cPwj6ec
n6+TUAeOG86Rpf5yT6EcSkXU/HzCkFcSoYEVfafJW9e9xCY9xvEPb+1fu/Yv35mp67rKP0wtXfuX
XT3QXO4STfnaHm8UbBrl+JrDz3F2afBdMLlZmGYDp/cifqjMGyXfQttcCRsnaArv+PP3N7886b/8
MpZhCMdwXU21yQr9+cMtjdZGz6dy89OONlE93nDW/P0l/rmMuOpP11jKnL8t8xPTESyiXIMI8WZt
n1CFozZfCT9bEzGX+ApKE9/kka28P70g/+ZF59IWJzzH4Y9fv9uoIH0nbbj0gOJXp4X1P3jRLZCm
KhWa7ZBU8ctK4qgxsCy4nIzBYGCQ/t5hJKiJO6nFJ0hVWsIU7Yxg/tsfqSaEwZeu24atq78uYDHk
zApnUejX5A8VqoXJFZk6Wi2o/GP7iJa+Ifs1tzclIVprVaWnonXfuk4mhhLIA1G2aG7IXWegd7D1
fvf/SLuu5bh1JPpFrGIAA16H5CSNrCzZfmHJQcw58+v3wHfX4mB4ibVcW3fvg26xp4FGo9HhHALz
Wv+J5PJYKXCBuGepAZ8hW5xlKVrRmI0EFEaE1U/hyMYRETXbdYtyf0AldKZQ9Q0tI8iPglQnjRGn
W4nxRgu0XuDh3RbRM3hydpjMwvSNohzzONgDOP6qkror9DCCBo9Wx4bKto7JVMaBpnbZLcYjkAFE
V25SHYGPcfBVY28Uo6Ohd9FAk1zVgMsNuNNyqr1htulTqj+jXL8jkQny+gEtQsOh9rvnXtfcuHmJ
zfxn0Fq79ZW5DBrp+cpw5yGWIzkiE1ZmuMFI5aFF2Djdg0psC3h98RVxeQTOpXGXuEdiCgAQSKMP
sgvkj136FNuFiy6HjXrCo/1gntb1u4ivOPXYD5odd1pOQLpiLQ1Arx2QB0H/kZLvtFDgthVmQOeu
61wx7ugBRSMMDQ2KoYGwOmTbdEd+IGGxBVXn1hQduCVhmCbScdiRj8Vr7FwpD5gKTVbSwEUjgaM4
sdvt9Wtpl7hIMosudbb/vGIzWRp3qWO8d5J6AwvYfQd74TZ5kG/R1GsX94C32lqC21Vb2q65NO6c
thmIwEgLad51jq43VwaF/IYcVVe/6V1zC2zgLQac7HiHKpBD3Qa/RHuzTq2DwS5XsTFf4KCV49Sf
fLvaZcJXqbJkv0SRMUCsahb+4ey3QzmKamh/coOTsSM24MS2yj610f1JcW0Y22qHscJ1C1bYNy92
wDII/gcPhuDgfLf9uKHl2MQA/riZtkweZrrU/WCDGMzNdiHm0zSByEstoZlGZIowXiWUlzjI0ogV
8DHSgMKeCRbjVhVIuLzp2SNBsagmwx9fhB0dZpNwTeYBKtrABUIbpAbSP+sgWLnLc3Iuhd0Ks8MP
DotaDjEE46IfpDig78lFV3dho47uhOJTyU7C+T5BmqWqskzRtH1xx4CAtjRxF6J7akCf1gB0loco
8lpMh5VmBFxPJHc3kxfDar2+PhU57ZADRPZ2XWl+73QZEZShIW4jpmUgNXSucyNRX0GppMZANyCB
vkSR4LWi8FvHC2A/YLaoTaHJYEmDgPANXDX92+QgK4mF1THxOMIocfJs5MMEBrOolgn8eQL3ANo5
Ti0Qk1AV2bbalWu0mWP090/93C+1ZgI4tXw07skN+PjcYatsASe3G1AL/e8Zk07CI3Zx7/LyuAuj
a8yRjADQdlGzql0MEEMktcHmObiNLb4zeMfKi2N/n+1aBfQucAdCXKTdgzdjGIAxDnjrTLCMi8Yx
W0XuOaEHgOWPME+EgYkn4zVqXivDXrdvkQTuTEcN0DUBh1+7I5jCvbcp6MEufrcu4+I251fr0uUO
cexBiIy2s0PqMvtGo+X/6Th4B38uzZK5K9bQ+qrEcDumnt8AFYLMXeAA4hAoHRuyTbfAQBT4xfUl
tGTukpXB9dXVJeR15gG1dUk6Ge12fQXXzQ05m3NzsxItA3oDRCTjLbpwjElCIfKati/rYta9giVz
XmEEjSyqxxATDVckuAqpQI3llTIokfG0kRWDWymjby3Fq6Xa1fNHbdrW+aOf/aUIbqVIhv6JyIcI
IDShTg3iXSDira+Ssrwb72pwy4RhjQizlKCwkL+ONnM1kSO51L2Vb/2DeS1vQWK0S80PeGyiEmRs
UTqglM9Gm7XsqdSDUEB3JdGdHD2ua7Ww9yzrg3QjNkbT+e/TXK6ByqQ17mChexzVPXf9+0se+kwA
W9WZyzTVFFF9BgHTjfbdOrJjieZIsHE4mMzbWoJNWlJHxdMdBK860qR8Yqkwe09RDQDAYN4deNSo
N9sj8C0Ez70Fg9bnUjhrA3UZ6D989NUEDKcCne10HADNZAjWbsHgdE1GQgDZOR3vFO7cmGaRe9VU
tpiJBesAQEonDJGgKdx7W98j5ofnIRc8J1IdICgGhIiqmjpn2MDgHvK+B0uJBCjZAb2l+r1uHeX4
W4xaZNDndqjWf+48z0SyfZxZxQhOwTzoILJtT8CHtuXszlcTwdlZWD9MOKsaMVVZR7jDXaNRHuQp
io24EQawD6Frv8G8QoZmlQiIe+tLeJEBZGuoWyjoUQW2R389P2YKIdA3MOgEWWjW941PrXdL43tD
fZwieYtBLEwl/ewijHkziNLeQnfICNwfgnYeQKp7oPP8uf57lrZ0/nO49c2sVAb7GPs5I3ED7VuO
vjbrNdaBKoLyrVLcAqZGsAQsZOCtCJlWS0PekRU3OWslvoX/PEtrdK24U3UN8rybuH+ZqIL+SZAL
1IYgSFraXQPIrwDYoRq98FzRSMC6AmQ/t+lB1zApoITZa2h16rSH9bVcOO3mXBD7IbOtzdu6lYDf
iLvF3AMMEL3CYy14DiyJYPVghah4Fl/ckKA0w8LJQGwhmOjKlc/gsmaUaYIdUhe8ozkXo55rkk3R
0CcexNQu0LpQNj9Oik2eagx0OAjNnOkKwE+2usW0+JVnRy6mrYLEAcEv+kkkQUpJpDLndOLAt2IJ
HY0ADUQo/djTG0WNnPWdYwf83CR13JoAp1As1HM1/lCOBbrkexlRQdZiyA6PKsZVjLHvycscw6KC
W2EhQDgXxx+6wShjZfBRzUcEgnh3+EZ+UKAGbL1boNMjyRL+QPdTse1FNZzLtTwXzP4+s1A0p+VJ
lEEweo9l77muDkEiSM2pbD/W1pI7Ba0me0CegAyQlSNbBoz/E0YZMXNV76JtBgJc23pQbAwwYuLs
J6wGmBceKrDuiP7p+/VtXVJXB/uJphlAyrYs5vxm6sb5pJfDkCCkKO/y+isF2GkusM6LdBHuW9y5
v2VQ7jVRGqTXYiZDf8A06nDS9uYn+QtGaxvX+tztwEgVicxnyVrnIjkH6slajU44iKzd8rX4gvdl
AmylDWaDtsY2AAyU2x/iLeC8MD/27QMrShVKTVkHxw3vuzGnhJ5QOW9wGIHWkR90EFGAzdP+cykU
FIQoqeBxi5Tr+b5JtGsJhtmgYAmwYMBR5d/H9AMbh7QN8ns4+bJ+cQ2pkZQaeD23sNPsgMY/HMM9
WGRcdL+watT/kc1cMMcziZxXTZTek6sYErttjAmjrYnm3I2PbDIczRGdczRzmdxccGcsRNY6oUiT
mQpKOXhXMXuaHYOkSIc4z9DQZdwpWwI1Y5s8aEdMdru+owgCtmVpGnKNcDW/1vdcmtmaGOAFnpGL
wZsDcSdIa7fmjuWpfEfUt7SwpIQSJAGRmUc3BJ8gRr87EOLRTO0Ghhunr3AkpHlbN8bLuxCrNxPB
Oeu6yIxM0YbOxfgzGhKtQzqInu+LWpiGbuCtoFgKf/1IhRX7ull1bg0Ks9E/AiJ9pHfraiw5KhSc
34VweqAXcOoAzQ0Df+hdfYtEhA2eh4d/OrAAr/JlXd5l1IVlo3jHo1ApI9Djrm0QemYDaB47twhP
OobIQTau/UyKr+tSFlYOTzg0JODhCxn8y6dEz2Sq1ACmQbKX0e4lvatRwS1yYdEUmQ6YFrSxZKJY
Ond+MprrGmAKwV9/qk6qq8Cis316AHvTDlDWAt/Hm9svYZaOO4soCkq8nDDwFCvgO4kBEPeqoptz
wAjp+pJdRB9Mgo7cOaJIRMQXDTBlH+EVB8xV9I0wd6D/KvGktnzLyjrgAtshe78rBUE4v1FMKIJ+
Fd0GuInRRnLuFSyl6y1gXoDOBiMevYGxXwByD65ANeZB57EHk2KhSgdIU9TILx6ooVf0eqIlAJo7
tm/+XkPt5vsU2JNb/R8phIsT9Y80w4BJACrk4gaZevA7SR5K1BXKYQfQWtqYfjuyBjayRWeD2LWy
e+9SvXeB3AWiTO3UoKc1d6nvVIfY9Q4WRoaQJ62O4uLgkiHiNYoOfaCIqJQ/WqQLe9rU0A5kT3l5
V5Pr9c1asgi8gdEKo6AZ68LQu6DQazlF73WLGl47Bt8Z2WuFgdvNupwlPeZyuAw2adtJGSnkdMlX
JX/uxuP690V6cEFmhKk+jNB0uVvr2zT+NoV2HAt896IIZAwAu2jhhuDvhy6TfXkASqULcEdf7U4h
IxbqRanRRT9HiQ4/isSYBYd6fkYBDBQDcwC0n6AEQecKrm5q15/Tg48XnvdJ5OguKlvs+CBIsFQ8
yTX9wg+FVqojX6TnoOq01Tv1CFAQ2zvEwBixo+fyEfQujn8jkspfSxCKLKNsIiDSDJ3wPU+SjqlA
IJjmrgRyYhmoeV12GAlSWYboTbm0nDorWsPbIny4iJWRC4iHsYAzapw4v2KFBuvQYXTpanQAXuwE
u3U7XHJHWEl4ddxT+BfhbtywbKk3yTiwAJXdqDaBapsURa4RrwLQH0jCq+pfJCIbjP3DZUK5uyoL
jSpCSIEjfOwcaVO0m9AFoPppwvMO7JB/nrXF7v3q5wJYgAXfJLODMotkgaXcoXhj5ZhDvrHyr2gT
Wl/DBV9x9n1mPbPv6zUGNgBKkwMG7JNs7nLJWf/+wkFGjAdbQIXDwD/cFhFTQjW5A04Z2EJtOn0H
oC1wdQUOacnwDA1tdwbqtoqJB+q5Fj3YKaU8ofBIbu8adugWQA6wHFAqo9e+7d6I4Mm/LFCVVZQH
VAR7fMwC0Pm6wHsKy7bFVBrKd/519ALaBRcMJ7ukFwQwS4tITfQsoidUMy86k4GjnldqiYnhDPOj
HWj+vv5xIYrZGRKUOLimaRqogJ+voOxT9KwVcemOIJVswNh1D9KGPzeFuQjuLh96WlUJepFdSTaQ
nwAh6QhurQ9cfizcMvFW11nHFOfShxIotoDwLgHw99y2N3X7+QNasHqAgelpdMtwHmBqK/RNRQmm
t+l1bTlmdbIad13EpccmhPlRBR0WgETkI8dyDFXgaaHeRIGkKrXAGJya+wKoJgPaPNZFXR7/c1EX
x7+i4JWFKKN7TZo34gneRAsO81wAt1zoZCYNKSEAOMyBv5NuCLqr0t20i4cH1oiAFqC/VImLfoZG
qVqpgH3lOUCMRoC7AB0KE9brC3d5JKEXUgxotFUVnEnuvLQ1qndhr5Tg0ntptYeue7IagZMRieDO
ixxbhTT6aukqYBIbySMFcE2bPq3rsWgAMz04/zzWqVZ2HdufSXltR5DMoGtKfVgXsqQJRkN+HRdi
Ied87lz0zMpBsBRVIC2Qnnwg4UkR2aueJbhrLprnELijoPUuh1sxAFMbgT/GlQvasfT5V575xfsB
tM43oJ7QY+xgeuN2XbVFA5/L5BYQXTaF0gIs2UV7cnQoDpozXCVXaLPRdh3awMSNNqLFZDs6u7E9
VPXGycdi6uZTmj7XGIwkwqmhJSGoDhi6RQCGgQvuXMiUAscbc9bgIDBkO5EAFFbv5E5UGmRfOX/d
EVaD+C2FO6pNQeI4jJTK1UCWAoCDpn0GYECwCfrH9V1aUgedgGg1tDS8Wi+auwwA4hglaqpj/t2M
7TFH99zh70Rw2xKBt6fqfYjIM1AbbjLAFoWW4FW0aGxzPZies70nJkh7EM3DwK8BrlMg2YhW40/j
Tfu5PKlOtRP50oU4BwNX6KPEZI+JagLfqDmqSV7kAwQWTvoMaIVduFNvjM3opA489x+HOWfC+E5g
39Q7YyogrAS0WIQzPMYno9it79OSzeFpj0QTnn2XoWI1GkAZ601gucnxKVEBnC0V+bdQey2s4akk
oiYVkTjuggXcNFoOfYiLK+sqVdFVFn4zgHg4AQmp0gT2wWyMP09oy0TWCTNY6PHgfFGRDBGoemnl
Rr38RSbtXaQIso9LoclcAmflmdTQqo4teHLQr6lttAMwewxs6QfTfF7fJ5EunKnrNVWtoYMkcOBh
TglCYuePJegyHqsI4lEQuWhyr8YyqBBp4TBN1338TbIE9ZYFpzP/Pm/OCiFx2GQMVWDwnYIN5DMI
oOn7n2uhGjImclFpQdqKu1uNNB800GTBU9PInsjnwRIUU5bUmAvgLtVoqCJ/aCCg809WfqfLhwTg
VetKiGRwhpu0htwVwD53VW94kqx0K4F0sRsFx2MpPkAHyvtacdbbYaQZ0D84H8CEhQ4ZLutyV+2L
xImeJ/tjc9ksmTiXydnxIFUayIawfMa49/I3RjvdNwLHueBkzmRwTiZMGg/gupDRy4/yAEoRC9P8
OwJekKgUBKULDgCi0FCP/zdVla8MtHlv9UHKrAHMYD1KahIBdc+maQQPh0WLoBhmQ8rDpOjAO7/p
EiW1lAgEqa6WH/zwK6BgFdEw4IKH0fG8kpETQ8x0kcuJ+3xorTDHcH70RKOHKNivG/VCuo+cCeDC
mwTAK3kOzDCkpzpncmo7ApjwxngErDXLFyVuvwcvT0AFh2np0kZCExUi5OBY0MOtHUgcNX8EoIib
5JvwtcLIVbwrPxfJ5p8Hl3BaaMn85vI4D0HCOtR1Ar5NIN21wHNBaSBzMlC8OEB+B6vbp+BVsWWE
wtSR7wVrzL7NXXk6Qc8+2oNUZDD4RAwIRbwQrIOMJtSRvgMVxAm2Jgiy2KzO/zGDsWQzc3Hclvae
VZWpgaXttBPx73tru66P6Ptc9kLTvQ7xCft+sIuUY9cJShCLtjFTwOKaN/whiNsyhwAgwMTb6gS2
9X12ZQ3bfx4rwgByWSFARcgKEu2YQD8/xyNYYAs1a3HJApYZY9qYyUP9fzPegG1qqtB/3uw8d9yt
r+KSQRLM9/5PKO8PMy0LQx9CdbW9VbRbhh9FI1gErBFdd3+c1yIwwXdp7NfMgnJ0bVAzV5m0CZTh
SEKq5FCLavJLof+ZFM7yvKAwJEnqKhc06NadtAns6MYCFvwGOHt01+x8R9RL9C+28q4YZ4ypaoSk
CHoQ0gVo6sZbA51Mxok8gHYd0b9o8H3J48+WUecsM9PkKqx1KGgkYNnapB4YFoH1tm4ZIiGcaxwq
acgUplI3fAIgjwqQuUgEVCHaKp3zh74Wd7GeQojyMB7ZWFjgwOJ/AHX+v+2D6zotXcnzheOCJ2BW
6CPwIyrQpoHMHuyvoxfdSnqB01X5b+uyBMdZZ3+f2fqQFRGwHmDrrbIrlQdTE4QXi/uDeBzVZcPC
u5PTBcy4umx1A5bOdzNy0JWjpX/kuM5EcCrkchnVPsHuBJIGONsvw5g5w+R+YJ1mQpies3WiXdcB
rB16ALfPGT3wOiaCm2LZymYiOCenm/kQ1jFEqHfN6Z8p0fE2PHUATGquPfePu5xYIIsGjd9bw7k5
UgdIfQMR0Y3oxmLeYOc9Bi/pCWzBbCxY8OpgvuXiXp9J49wdQIyNGLSFuDd2zUHZh7seuEmg3tiv
75NIDOfiKq2tsqkdmT8gzbaUpfhuJE1+7APQnEwJAfxueB3KkW73TfiyLnvx3KL5SUf/E0ADdE5F
xZpiayLIsUlA+g/U2Ikb+UugVltApTp/J4pTM9WTMAsBGuc2JkpUmdtMQLKhL55oEGjRPbyrZHA+
HGRm4D0voJKOhN4EHNtAFZi9wEHwMFeJVMgp+EPx1AEEoIl2UKDWj55guZbV+G3q/Jtak3Qa9iaE
xMaVbF1ron5WkRLcBTHIajOF7CipoPwBHe+4N/9WBOdIJVK0JAihQqc6FPaUj999TZAMEi0T+/vM
yfl6rcsZmM1BVHsE9i2ANdatVuTi+EJY3dV9boQw2/HYu6yxWnLJY4KxxWAv76Md/UDCZubhVM6j
0gSsbWUOcfl0qKMrabpuc8Hlw870iltTOSc69KPS+ux+CzrArHo/K3pou0e/OkzZ9yq9X18/kZlx
Dqbyu8ms2E2nIyEdfe9ZQ2ImkLHsxN6PCudZojZoIyuBQnk0XftAw6ZVAFCdyjat57/Shk+nkTxE
1TqBNmANj4B9bhRHhnO9LoSt/8r+aFx8WKVqWBoy1JEysNODlqMGBSnyGynIcMzHdVnLxwcFKwDp
4PHKV8UgRZoKpNfcQZ+2ShTcUz3crYv4lxP0LoPzNAUInCLaMjeggIPatnaqi5YjQGkD9NkBdYgb
b0WeZ/lKfRfJeR6gG3vyGEKtjiTGTWQdcmlPaxBwX01DC7qI0oAZFhX9sq6qaDU5Z1Sg7WqS2OEF
p+GxA9kIrlZnXcRiQgeZht87xkV1ipnEdSNhNcNq03w2N5gUcqKt/6T+iMZNfgr2BZ5hgN5eF7us
2e84gXBHzEjAaV/7E7wgae4VM90OUi/QbNlT/BbBv73kXq370GKeD4n2NNmH422tCc6vQA2dO1qd
XCe+B/4yV5mUE9pQcIDrv1SDs3bJMFD+KNl9kV/p1GmD+3D40B3xvlKcdcsGCJETQOKi9x4QW9mm
jHOwKtp/teP8K6sMjIT2E4T4jGkZtGudwC+I9oIzZNMA+MqUQICcANxbBvqp4ouKu8tX3ftKcbdp
NoHuvC6x32qpIZYGaHvqFCWGdnK7h5U1/d36oi2nK96DTz41Paienung53MLdFsHMaZaprZwywZY
41rxGKSd6w0/qTUeQ0DrjbHsjsUgOKrLt+FvnfmuEJJWOokIfF8YKLtMv28nzQY6ux2IWh0EG2hw
ll6XVdJ6vyIjKUct2KCgwFHAH7u+pCJ1OGNPPR90Z8zYE1U5NU1xH5uAsAukQ1KIYq9/uanel45p
PAsmRzM0e7T94ja8UY/SRtkkD2C92+u79gDwd+E0vEg17gTEptJWCqbGXaXvAH/ebGI/PLbpQ1BO
gpTrckjxrhh3DsyUJFEoQ5KV1NeaDNaf0DoCp+wkJ81TGopwbBZduaoA3xGd05bFjz7JaLaxigF7
Bk6UpN+O4+00fMQsZiK4uDLV+6meUojo6S0oxWR/nzc7Q31bN77l8zwTw917klQTL2T3XnSatiqG
UEDTt2VAbmy04UOmjuQS4KIMhhvF2UOZZVJfgArKTavKjkeQ/ESOBszrTuClFqOjmRzOGmoA23bK
pOFIIVUj/yyVw+T3m7QHidLeA8XSy/oiLlvDu1rMOGenqqr6Ug4YfoESPGXFJk+/NB+zhncRnDVY
NLMq4JQjZJ4wkZY8AOcdVGavZvV9XZXF+2S2cpw5wKiRre2xcpbh2Zr+fZLAqHKDvtWNGbwMg2Cf
FhcOFXUMIGD6AOAF5wunGOBJBN4J2rr6tNpkPqgScuulkKbXda2WY8qZIM6TjwY4BSdQl7rWE+gU
9Bv5DRD/mJHEIIK0TZ6R2sdskn5Yl7p4fWiYuMKsi44JJW4tkxA0xiTH0UJAe6O3qEom3iiIlC4w
jn4lDN+F8HPCVmpgSNiDkFbf/IJTPnQAYHwydxoKn1UmcEoClSi3YcC5CGva4/5IjatOflRFmEai
73P71Iz1SLUI2oA3qAVRMQHR2fqmLJvc703hm9SIVpW4XyGhBkdKVaPLqvo8KvfrQkRqsL/PHEJa
azEyZ1imgr4W8hcwmax/f1kJywR/F9pjDT4I04M2KEPWOEjoCxLrHiNREASvy6EC0Iv/J4PzOH5k
DWgihYwJHEjogRv28q23lW9aB9T0O+qkglz08pq9y+NOS6VMngbwNoQmfv2YpfmPBERLf7VsfOK0
0IxuROsiHs0A1tXBnBGFsUMbweYvhiLvC8eHp8UYB1lhQoo/SLgLjuDrkJHozjs7Fg34LopiaQ3M
kGLGl0/dxWCkSwoVt4JutLeTt/HA1lOpd8lYuiUVeLPFWG4mi7tT9U5tR/CSIbttdU43vdRW7DR5
vfENQfZOJIi7TetIM8cyhlKFR+1wcGT5CoDkGwzAfcAaZgpxBh5ndVoXrBFSkp+14SXqv0bpw7oI
kSqcTVvxoAfKgDXTQYiLizuxyl1Jd2ogwLYXyOGzdklceFXWQk5uyqDzUWQUHkbrSiMW3oUCWYu+
533Z+OQdJn8l1KyxbF6b3Cfx5AwAUI5UTbA7i+5gJoa7CVCZ8joEDbg8+6q6Nf26ddRWJgKPIJKi
nTtqLch8sF1BGXA1l9cTbZq9HymP61YgEsL+PrsNWuL7IJWGEDRIP5fUOMWA3hQsl8ATaGzXZjKm
bvSUNGQydOPUe2iAmo6xckKT2ZVBRdM/InNjf58JkzsEAZkEVz32XzWASPV652rKoTMEwc2yqekG
mwFBsoS/qxNwAMlpgqit78D0Vu9LdBRS7yPFcGCtAGudzW3yzdeZpWe5xHqHI6O9iz3p0IzGAZGp
wNIWdXkXwx/RKevHUc0gxgDRUwNS6VGLd7EfOOu2tiwGk5oYNUO222B/n21NEXVm1XcUtyjiGzA0
girSUoNwW47e93VJiy8F/V0SZwRhDK5VIEwguxWNyakfyLQxDe9LMqTePmqKY96CvpcYAHJZl7uo
IaYp0RVp6hR4A+cadmECunoZRgFKK7tSXYJ/ZaKu5UULnwnhjmxFpy7A1AbuIBWgJiD99KbUjqzu
iP5ZQdyzHGjNZHFbpoZootfYJc7GKgM7doeN+qXB/D2Ls4InYWAnWkBu43oEI+BjxwKWbguUhsSJ
n+rr3C6uakfapQzf5yZ4Wt+zRe80U5G70suqQ88/e4/H2vQpax4lT/tG+86J5BA9fr3ghhJtHnex
q6gvIkWtQ5p1lXQ/cu/Jsl5AObquk3DfuMtdibzwV/8JBpL0bf4135FDsWd9W6oj7/NvTf93hk+4
sv8YVCNa7piLjx70djcGz5GoC11hv/miMve+UXxTa9YgwybhjeTKd2DvPKT70DUO04a4IF79NN1h
dBnzL5Lj4+0sJIJZdCgz2dyNrzajn41MNnBEHM28r9SbBJn5rvtOy0+JqPV58VKeSePcSD0UWhZJ
OOFqnd5IYbDXh7AQ7NhiKzxjCvmvryKcGyGmHEvphC1TSudXN48NTODcnfwNQ2MztqBmAO77l3XD
FJg/3wwaExSjMd6MXEdtboByVaAOkIMy3f9InD5TjvMjaQMOiEhFhNZGR/C/jqZbFneDiPlB4DoI
5zpy0JJTFUkp1xwwx6rfj0a1wZTuNmzwgjMEGyZaOs5z5EATypsJnqPFFGidwts/eqDpHSOBhxIZ
H+c6ND/RmlqHUhkKW2DS2KSN4FYROHm+1tiETeWFA4ygyb7EpW4ryV6RRHX85bTauwnw1UarVADV
kLD8HbDO6OfAThzgUzp47+wAsr3prrOdsA9esHZ836cll0YzpJBpGCA6YexUyBOph+muR2IC43l2
v5cFIaLI1fOgU74vVXlbwS4YhjCD5LEO5pN+bd6Rrbyv9yKbF20e5zZGCkBsy4N5VD51WxMDJrGB
4CrbrTsKkXvS2e+YBYt9NVoknrCUwzYAue+nGu6JHOQbwwflCTA49/URoxMCoYIDrXNuIyF9UWcy
1lLetW89UGjt0S3QHx99G+7bbXsCVBlm8TeBGwhKRIK7jU+agd0Q0DTsRQlugtux7rcRKT9Xyi6n
R78LnExSNyK6yAVMLLRzzg4I51Ba05hGP8IKa2BBUUE0ErrhdQxGwmLff08AhrPNt8lO6QU7K1KV
8y86+d/pV8MIddEugGol6E2brApdPR5Du+gseWMkiJ8VGvqCd5vAjfJ5tijJe19iRxSJKDvqPvWY
YoqtY9kLniDLrgB0kgpwd4CnwWWjYykcC0DIIIMjXcf9FZEETlRhIdVlOPQugAtJwO4Q+iU7IL0N
ALiTf8z25g4TLw8ir7a8Yu+CuGjESMHfRA1oopE3LQboZ7D3ux91+nn98C07lncxnGOZMEfWe2zB
uuJx0G5C6ViIGDiWj/e7CM6nZFqfV1YGET5gG3qAsJZJ/8OrB8fDdFlaixqmRRpx3qQaU1IOhJmA
/i0H6RsJXutE4DiWa6Rg7fmfnTGdZ35SnuKkHJgZ1G8KUO2Ymxy/gGh4n939OUXKr4LOTBjnMpJW
sYqeJQpq74U019For9uA6NBwvkH1GjDyspqbIV+X2SmYBGGh4Pu/ztRssfq8QKpYMhBY55/67uCL
fJvo+9yhjyRdCkDBxvIOL71yskQMycvfp2zKTcX0Og9tE4aBqiQ51kfLbqiWbiQRGNS/mNNvCTzB
JtAr9Qwc2JDw0H1mNTsgtWJ4EZzvbuaO+1w0Hb/sXN7lcSuGMk4aewTyeqDfOmUwvmhyWz9SMmjH
VDIe1u1rURpA2AlQxC3MlrL1ne2/Veph5uXIQFnebaPvKw2sWvXdkH5oyGgmh3M0Oppu1URh+Sew
inc/tOYeXICiYIU5+IsLYCaEcy9jbXWNOkCZMsC8ZeoGYJdkTwNH3SYusmr79bVbvLdn4jhHA/YY
kyAljcHEbYMoEwlCNI9WYsCJRRufyeF8TJcnEqanIGcKTwQAedO+uJruAaeCkATliU3s+I4Id2I5
FgI8ngLoZWBN8kOkGi4eya+xYdGhO3Xhhs3qgn78gAEkt3geHWPbXftgJ3DW13RR15lYTtep74o2
BFu7O+qfc+1eETEZLV54s+9z/jRKESUge83qpMZt4mdOrw17Sxse6Jhs+qHaravzL2+R99PMxSRq
gVoPGLshTzduK2AcwmEdk47YmCtygqlxZC0C0rxfOn0/7khuXusSY5zvBEGe8IdwMUuiJJORUfwQ
avhXOQE+6TjdGKTeD4O061AQAgegnQbVsQIhjhybj5ZcIFcgwvFajgDe14PzNwZ2l4L6BDmW8TbF
vG3+nIuI9JiJXHgBcI7+90owOVfjy0aUSR40zcLXMPtZaf2W/swlPN2N+zo7rG/wor3OhHEuJytI
aE0B9PHQ0Sm3N5blCbyaaMU4L6P4Ra15DdQJUBkqe7cz7rT4x7oWy9Zh4rADHM4EyjEnBDGTlU8a
1DC+Eh2jbOyJpx6i5+ptcHW0ln1osHUmjzvmVpcNeaBDHtGvVHU75c+9KA5c3JmZCO6kq6maJ3iH
YGd8Ww5Pg2gsc/HmfP8+n+CNUQlAvwu+rzfpE3IrLjiGXtS23aOuJwgCF01gJooLCeo4NuuAOcUa
Ddaxdyq1H0H1IQcxE8J5Kl2zEplUEJKcOocVGgiwPMF4qSDzmW7rb6JpRpFSnENCS3pOggnyzPpY
+3tLOcmiYo1IBOdsaOAnhRVCBEXCxCqr60oqNjTWt+un54Io5dcjYLZ07HfMgqhGD8Jp1GAK/XFE
fiTDAETv7/t6k20lW/M39c47mJ9wp4HEKr3xH0B6UT2FwUaXNp0o0BKYPeEcUjpZVhoVOFmBNN6M
crUxovR2Xd/lkJiByFMDMFgggTjXtxrjxmiSX6YSgYd1z1DkA/To7Iwt+TZeiYitlrfxXRynkqRR
pZLQUenW8YMZ33XVdvI/4sZnGnH+ryi9lLTMWUgg67A+RSJw1OVdeVeB83dG3BldzFB2UqkB06Ta
3pVe9bK+LaJl4hxeaEaRUZiQ0QW1rbYFMu6nKBS8FwRC+PdiDOhIEBJhoWj/0rZf9Oyn2T6u67Fs
XmBkBIcZ0YHSzHmGqgsCGqVAPjJLhz24cpvawKi7Y1ABYgrZRY1m0jgnASR1UmcMZylI2qNsXflj
tQ/6b+s6Le7/TAj7EXMP0QTGQCOGRuSrV7j3Dn0pimyFy8YdEwOsDpmeQZEusbMcXYCMe5favbSV
tzoaZkWhumjhuDOTt+j6mST22qruewkjWAgkm9xdXzj2oy+CudnCcQeHRnQIVQZ5VlrKkbymwXPp
d1tTNKSyrMv7M5i7YWM0NHsaewbTcZu0t1FylEXZZZEI7n6Nm64q4WPwEuj1L301ITxV74neCDzZ
covx7LXInR69rpqIjpAz+GC4ZTZAbvN8w6ofKgaE17fnwuhAVA1ODIZAYQEl+WJGwGxIOPpjEYD4
qHP8PePlJo73wMAQPwA1zqSBDQjgV0AIvHyUEgk0cYraBsB6NHaYzmLAObE92B5FFYJBmf4pVRYT
CBR1ClpntK8BEP/83Co9urXrQgPD/PSkNLdp8JoWIqQy3jf8ksFQmUEFDHJ5/qWdWzkGXQlY7IHr
j8LVbqyk7fouLUlAKwCL7kHhAEDJcy1iv2qNoDcDt/I2faYc80nUDswbN3TQFSDpA50ExIYXLpsM
SC5JwxiCBCPaWNbDaBA7/r6uxaUMhuZHAOhnALf/AsILnjMspzGIXa05NmictKZPVZs460J4fwNk
T0CYm+A4ZXQ1eESeL1WgUims8jB2JSptO0k+0djakjLf9FEqSFQz/zh3bUwUAClRDcFpveTGAVVh
5ft5kLhmN33xvDrZjyQyPyd+2tiTr6PWPAWqKF+6pB9EmmCwAT4OYEzP9QvDvFBQH03cDJSPdpQN
b2HfUltTytKp0tf1xVzYMSzluzDOeRdxNCreWCeurF8VmmOUh84XmPaiCBWMPKgoAbeSb4GpdHPy
G7VNXE16irsHSblp2rt1LS5PD/M5oJZiZIjGRft+MmqGZ/o0dDPlW2juJkngQ5e+D2AfxqoLfLoL
9qrEjIMy6NLI7YtPlfJai9Aw2SpzdmbhUW8w5C+U3fgmwy6lvhSUfupO6Zcp2tatufWnWyneFQrI
rgGJ9KfLxQisDBXWBRaAixsBfGCAO2kyydGruLL/Q9qXNLeNNFH+IkRgR+GKhSApal8s+4KwZBtr
Yd9//bzSN9OGihhW233qgzv0mIWsrFxfqlqdeOMil+5llI2Hh9ky7PFgC6bQPslfVCuXl27Cbgak
X9mCQW/YV/v/2xMXlPvLaOdaxjgXMb4Bpm7GcM6B5RaW3YE1XfKSotTdQilMJ1Ti2jUxBiE4vrNU
jG6boLmHImCDL1Np9ltWruKgVEk3973kSXv1yOiFdayDLPadb7LuhSv14bJoZ8HrBx72hWBzlqLg
beUsQjWkWMtEW8gWRYkzGMZ4P49d5QwK/TLFGHd1soKOx8Hu65MZYibVmexyDDIkJfZqDVYyo7TR
H6vA5VSmqn2pFjP6lqshXACk4h3w7FSOQpvUyzHcfh0ZkvFkTFTZS2UqmgDe+kxgrcReKUahrfDv
3KTNVBm6BqLkrSOZ3xYaOtokuK5bmod9Lv+g8M06plI2aS8DResxw9VjQ/XgdEd6mnxGAC3yss8N
NtRBV21sAgOXI9i6P6sD6TA7CA4hybPprRE+D9Lg5tWfz6Z8aIENxlxLBg7WA36GGY0wtaV0RNNB
3l9VseSrlX4we3NfW+pPK40FZUemVJ9tEjZ2YMcqfBETys4reW82iRTKUPKy0k6WUflDUQSJ2n9D
nyY42tRK0BtwbmOBp+IGw4gzZn9OvEEhU2EsMjQjLRF+zzhDEeWhCILz75XUlMPEBMRSo1aIlfVW
LWLmEkFwrn2qk5GQVpW8CjTd7UMj/YWZW58Sw1+ZHrmXwyGzFclTm7eGHJtedRcRZc3ml199Cc68
2Uqe0qQFhoJMeW2fSF25o/ku6TVmkwQv95Y9WMvD7tZKnlwxEkk38Eka1FR0e9pj651PUXy5bEK3
rqimEmwnAQMw1i1wVzQnMjW6cJY8GhMEw/N1t9DbHKvSYrTyX4balugfKN72dIZWNnGBMd85/yUl
t0R7aK2/uZroYDeJBW/nbFh+GI2pbw1AaK0a9FrkjVZROKM+7NQhlh1qwgJdFmpTJTQDlocxD597
DGXZWskERHmofSsKDOuJpoNT6g/LeLgMtWm8NROBBCwpGPz5+RF0soV5C7Z7Tw/QI+Qpe1CN7ZOD
Cs5V7Fx9u4y2eV9/g/FTJGCgjusRbTxep4WBNo2nvMsEQcSWQBhYRnTKtM+Ao/pZxyWlW+q2g+EO
s6OcXi/Wz9IorrvmJFuNW8X3Egg3h+eagDdXcLs2PtsnZM67n+VEaTT2MjGylEr24mbXGAHeC8cW
sp5t6P0nLO6KpZbRgzAcWOo9CbofYDT2otP4vrgaaKMVt/QKbMoWeWLMYnOP1BqUb4zL9Z6aao17
PWBNL9ugRbz5ju3PaoLQFXatbijLJzTuiYqafKhIDLQS9eB9AYJUhTrLw+TOnuFaQeEXQfbn+vkJ
kh3Ayj7GYCcwYx2nKrdvGJ1x4vDPw01snfqtnSb3Ys2SMmdqBqHs5KR2tzD5lXyfikjdNgzwJxTu
3ZIqs5XDCnLEbezny6NOE5eU2VVViMaZmJ5xKkFkwgoFSHec70eI0jxNJ/T7enqUeYOOedoZS0xh
+H/I5LbTWn8aBBZrQy0QGyIsRDwlI77l7rdhz3JbjWyRjv4r0n4KB2M+LB4v0hqAu8baXJtpWgPA
eqxOstsdzOvwen4xQdLjxHeKl/ndfjlGAbtrBJvqX8bEQfNTYAVS0Hz0noh4RxQGeekncbc9TIth
DGf8pBHsbBiLxBZDcBJ71VtxVXv0Sbq3cR3GfTQ70tNli71hZ7C8SgYtt21hKI8f0Y6laCrSOo4w
jZFHgZ5LyS7OG3qrtqoseGfPErWIW7GBEl8VPPEyEqiclCP+faRxlvmtdl9P73X50MhTYDdXxrKf
M8vHxDt2N+0WMgvcvPPrAiIcE2uS8cKDC5+PZkva6nJektw3x+8WIso4dU0UK2P18fJhng0cQII1
EF8sKobZIuEIID1I9pmfXVdPmld+LKNUY1i1DDlisvy52baR6gC1OhKRyHhY3LnSCjtuir6iQI32
fUCvqz0CW9P53zOBYevLUm6cJnBQ9UL3HPK3PCvKkCFGrqeG+vCVbFfOifQ0yEuy68MYvP+ocova
3M7fXUTqcNCQycEKZfRmfbbaY11TWzcp9Wn+WCb7HtQv8zcFo0MSHozLsn1Qx36+iQwLCVfVQMP2
GWVBgf2w2KGCs7QLJz/0e6V3THzLGj21ywN5XFx6nbkErfLe6LFuyEpE9Ld1uiBuAq0MFsrZZ03j
iVQUYUfxA8bG9PT+1CxjkEt+WonU5tzOQlJk90wWbiNY5Oystqhm1s4dxboVu9mV+mIe7Hm0vcsH
em5fsOvWQAoJewx1tmD387dL7FaT2ySm6OPHCjYzaPrvtiy43luSMHoJU9GwiBPLYD9jDDLp534p
KVqSbxAlUl3wIm24nBBiBcC+2cptaCIL+7VzBuBjTA5TRBjqcc1HVP9ANCJqE9nSdqyWRT6MELy6
fHoq7E170QnAzMgAcQEWI9QtRcFnQOdc+7ik6fOffyGUSdAPi82fGjqiPgtHlaYARwcUrrdvpOFF
tW/N4eXPIeA8IPOhg54VFZ/PEJpaIAFv9+hP7WxPyVxp0NFsIzBLW5pmKVBmrGIEnxHvN0DPiGTq
C/Vnq3UtPXWp4deFQNU2kpW4kzB7jK0b6Sn+tEgX24vRTQWahrRXRrieudhvcqKHj9UmB9E09IZq
Q/VYUIql9WAF4oZqzTgZImvQCj+qZqfvFAfVoMvfZku5P0Fw1rVW+qGkEyDyU3ewsw+vX/qmuMhK
4Ut5oh7iLS8Aq7Y1DDPJEEo2ucs0Zhmmn6cG/OOe8kGdWo5OjrdKYdZUNJTMnj7OnNsWYl8UM7BM
9az6Q8ZMVcplpGhzMQavXcbmi1Sa70Wuh76mDjcxDSkeLhUdqGYdCuLFswE2lqhHHQI/AC8lCsa8
qJ0xYv0oVHJ4xWTeLVufEe/QynyTnNqTdKRC2t3Njwl/zsZeJkh8lllY0hBs3LOK12PGZkDWSdJd
dcfckV/RihX0gtuwceXQCYalxMQ0dSxUZP++sot101K1603qy12ykxS3IN2uEikoOyT+E8IQmuhS
RsUI+6Y+g/RDGxqjTlDN0fzwWE0/c1Tbe0GH16YkyMcoyI5Z51kSvVSRpp9miu1FpTcVCO+L5DXM
FoEh3LrOKElhhSKe9nNDaIZjFqWZDoXQsdG3y+1lJxUlFegdj2KgkwiRE0InHe7K2aZVtUeHdaeE
eNmz9CUFRRFVZsGEMH9ePAT3UXTEK0kj2XgRG/NQgghpTiQHjAOCkIF/Cz9gGN0fctlQMj5iCPs0
qnsrKvBZjJvIsK8Vq93ZY3afGPnXcokF3t+mVGy2Cf4tNrvzzoqVEWpEM1Yj9HRfT5OTvddVLHim
zuYMPmRivZNQAQ0kHZy9tRs5j0ZSI55z2+i6VI8ftHgeeDzaI1U96z5GkO2C3lK4uH5TL2AOUXZF
/RgF8c83qbTiBKxFMA62vHiEErdW/uYAVwhcJDIbBqWUITRqvqOL001YfSviEjozcuwEFR2xHAGN
GajFOHdCrmUyDiUsQgscx9rVQXhSZhckP36FRVIiwoItrUCuUUP0Cu/yrNVjIWBAGZQUHyynh1Sb
USjMr2yl9y4/xLydY1KhXAMbZ8i6qvPGdMC27wItrIVfD4ZPIyeKUqfJbJcI3VmmYWuLypDgXGKV
KyrWWLDD9GRttlUQdUazifCl2ZFjsQs9cip7pN3iK3HT3ObXWqOx412h9bWEXaUy0LD21JccY882
SGn3bEIJKXeBHT97cplsqObBiGMFKoIb7naBNRvk6FmPK+xmmF92a7QkowDmLgZcjOf0X5AIn7mE
PCRnC4dO65JWBeSwkx5txcke+oB1cCq5156qB7SSC57dLU1Zy8h57LbSpnRkgBN4AuXyl1T3Lp2u
4kmQat+yviYUETxNKnxevnRgp83Y5iVwovkWzTq1/WCVLl3uukLQir8pEBo10FJHULDke5CMPCJZ
0sCp7np5cDALhLgHI/ayeYrjVjQts3Wd4U0gvEeEDeE4fRzkUbPSYSl8ecamQoyZ07HwlVzw0m9r
xQqGybxS+0RVqnrscJ2r3G1KRz+OwbSfHuRbw8AKRraWULRmb/sUfwvGmcUh7ZOlriBYjb2pfd85
cjj5MZwlXaB/25cMvS5orUPf2NmKYcMyJURzkC3MnN6XXew5v4q9xI0O/2uEFDcFbH00jOmgpQ9L
wc5H6TValSpSioWfFklgyXejPfkmBg0um+BNW7WG4a5y3SEnM6qAsRQHH82EcYz8xF1CHxuT/kWv
w6ZY4An7iCaxP4WzVq2aomo6EJQ6zMVTSb3LS9gNe9pdlmsLhuUSQLuG3ecWT7kDWoloUWup8LXZ
CtJ8di1teigH0bD7ps4Tg8U8NluP8eH6rHQ+TaQqbkhUYiwkvA+PigPLG9jP2PJog5kJzZ4ivt+z
hCuzvWtETufnSlMSXYVky7uO3qEcRSTyVL63HySwbEg0uRUFsJuHiTYsBHSKgbYY7psVnWXm3RKX
WHaT3wxW4sKpvyW9KtBFEQyniloFh6DIcJbtdAvqD00L1Ci4rBab6o5a1T+icA/JqCwt1WKIgmE7
EqBL7qg8xL+m4wyiGvFOmC37tEbj3I7OtjKqGEBDqsbNjfcU0+uVLjtT+zfqvhKLHe1KDQs5VmpN
AxCjggUtTTxK2PT87fLhib4Pk3YFko1mLmlxUvqTkr8tY+5X1Ly2hlbA7bPls68PjVPwXi0lmreQ
Ja+eDON++huvc/33uZjAoijCNhIuEGmTq5jswQOOlrjmYP7psM7HTV19FC40iGQpqTQJ+lwPqqst
Dya+TWmJktrsOHjXFuENOG3QHYtsM3dcQzSnykLxVRZrvk+Rp0cbx/WYZo5Bpq+ZXQg0bevr2Mh9
sPQ2eglV7pLSyRryqVYKH1kmh+iPI5X/wgwgWYCEDnrHUFjmjg1EFaXRGECYKrqnjeJXRf9kLgI5
mLLyx2ajM1uGJ460Ae/pVXFYF2WOHGCpE0eSjglqOCGoiEJdVGDZujYrJD6hORgJeGBTIKWR5ON/
dPDcB0X9VzA26owWihwErcCfb2es6m2ISA4CoVgUw5dMQTTa3P+5CUD4+Q8IZwKarMxKjCDg22AG
QDN+Jehgn6Xvl0G2NHoNwmm0rkRZW7U6fGNi7moJbEx28DF+khrHVhS/8+lSdknXYJw1KKpQyVXs
qgchdGB1NxJtPTlz8rJ0Z1nxzM4ZTUmg4JuqtzpETsGTtm4JBdkhklW/8nDwzc7w2qRwqOpfPsjN
u/obiKc1aSu01KACUoCN6X4cHiwiquKLADjHINPKeZxmANRR7KrWjN2XgtyRCIEzNwSU4E3cA2GI
tHtJX5D1+PrfDonzCMKsLgtTgbah4uW10jerEpHyiWRg/756N6lKurkm7DPIaueEPX3GwNufmzMF
FWpZRa6VsKzuZ4yq6oueWjbCujLetdKrokfOPNc3toijfUOYT0DcB9FHbIKfJwBlNIjtfdW9Xf4c
Wx41itDsfWGlrbNedVS0lMXOQwD8QiX6fxt3izcw7zE2nn+Trtm4jp8AOQvQmTS0kgyASF36ff+Q
Dj/q+SaMDIEqb7wD6L3GqIyG5xM9kJyiZZ1uFFmcln6ifS2U72N6MkkhMC0iDE7VUEdfYs2EM6A1
92TYd/K1LT0IPtCmBoDnGZcCw2Bn3YgkUzQkwkHskVkeNV/TpxidO2wKlWDls/X278JGESj3kbKM
mAj2i9JPQRejGRQj94LPs/HqwBmwMfCOiBetENwNKunSGnplIHthhY91Md7QwXKS7Cork+euTQVW
Z+tDsdo9UpJs9pAPqcKsQpv+XJb+IHXYPPget6WbZwJPeivxjvVnyAsiYET2ne/4x4D4ogxND9/w
tre8yQP7S+2ymBGrMN1m9IjtDLkze+reOlzWkk35iImxURRkrLMMcl3rcRslTEn0J6vfKd2b0gty
dVsqgdzIPxCcrmPTnT51LSDm8ifs9jALKjFbkTaqtehXRtc3ons+VdGUs15MEr6RfK+8KztQZezQ
H3qITkogVSjeNoF1yL5cPretRNMnUM6+SssoL5bFQC03yh3rVnVNN90lgZE5SuUux8XvgHsZdeso
15LypkmTOqmwAUrrzImMN004uM7+AuduoxVbQ9ylYlYQtv3z+0RJrBRSXZfgpa0OyqnYpV50Pbnl
Id43QRG0glmQLfVbw3HmootjJEkSwIW6jkRC4XZF4rSlaJJ049wwGm2hzQfJHxndCp+lwmIuyeyK
ofSL5YeK3Jw8ixY7sB/KnRvGoVka0ARrz1kDoZw3s6yXc+ljx6J61YRpGchahO28SzSNbqSiCp0u
vf7Q5HkdXFaKjXcRDRiIK8G5h2/H73oYtGbIS3VBuG9hT++kH7TKDPoJMxxWfn8ZauvRVzVMVmBX
iYZKEG+owMlak6rSSowGeDkelNplFQwJ7YsOY8AvrhVR1WRTuhUid8+w06pjw6B4UE7Vk9w69TPW
Zkjue+9pbnVsHoYg28X32p+b/U9ycgpD1TCso0KFwpgPWY1lRPkumkdXcJrst58pzUo2zjKWVrq0
UQ3Z5sAM2Hhh8Ta5hSOjH+JfDOxv3LVPMrF/X7m3rW6kyxAxmU7xHWsVqyMn32XXJljk+gbHqflw
e0GDdllKESz7wCvYsNLzTM2hMrTK8Ne/1MPjsDxfxjjrUkZ0+Ek2zmwtbZrOXQzZhtf4afKWUx9U
2H97lXoSmqAWt7xDSHqg8H9uRYw4IgXlTFgZpaFWV4Bu5Mix1Dtb9eMWtd9QFAEzGS5pi/35IEss
j27sSoaJKa/64i5JrvumcKRhceZKmL0WqCbfLgxWoT5tFIANO+1V95d9fsXopyK3CxLh/gKRWflo
zFrpCEq+FmWDyf58nAZH/ZXtl73lStfV5LF+gz+niuX05SP9vAI0B5JERoqPpg4nW7pLREPKWx4d
FBIulYE9p/JZ3bCW2qqYM730yfWM1STJsXn7OYUuktmvrNc6/mn9sPciVdzyhNaofCKhH9GIjbw5
xArCYLhDzeFRcvPGmXcytk9E6JjLbu0fgrvH9O5cL/8R1eIccnmY+9mccZYjGMnx+brWS9+XveQO
rmQ49QGjT67xtR1g15pvBcZ1LuN/zAFcwudeiGxOsRrPAH7n6UfzV3KVfOsTt7mzrtqfNCAnelJ3
qdM+ZtjrfmTnYKROuqe7yDMEpk50EtyroUlG1YwKfklu5w7W3iz95GfVd6KelOwHTV81U/A6bpoE
gnIWPDYFkQNn9nIySTmWc5Z+H97J4FNTqsw14EGBUcNZwofLB71pyFdgnKHrowyL7CKAVfn3fhyc
pbyS6B/vhvm4mSsUzspZtTrbWDWIUgyqt9R2MTQQJO7wq0DLjhv7oSu6NOyRPVOf34A8d2CYgXYh
n3BT4zk+LKT14370L5/cR5R4CYO7IjMx+7IvgdEi7+PYr7orPy8HTM7trNbRguZ7fKO4qlMF9Vt0
2z6KH3+BoujcHanqxS6nDqeKpA1xyl55NmrZ0/TRj+rwqE6NoAlv81FcHSp3E9SklWeTQuDU+mHM
szOpT2qqOINoLbdILvZxV3Y8aqQoQ88SdBLzX5b6PamCUasdusxuHAkM3baioPsdrRkGuq3Y/Vhh
GVbcZ8NslL4yxVhs8qCKRqTP+o//p/u/EThXqYkSoqDpBTFl7Eb7NhjQwk0TxP1T8OdcazwYZzsS
qaURGXB0YUEPrZkcFrCD1FF3EOi+vHm/fgvFmQ1DBkEJtT50HxGlp13pfv1i7ebaqXUnu1Zu5l39
ZF7lkTPUjjS61kG0clz04TiTQktlAUsefkEyPnThl3l8uSzithL+IyHvK2WoT82qis9mDs9WqTjF
vAfdwII19FQ0grNtg39DcYbElOJcViMsQmrs1MnbZUcy4o7C9Uvq1v1l5F4y6Hwwt8CvilMibCs2
W+CgjWbp3f5GXhADoevkm7Frbukz0hzXKMdOL6lzkx/TPXkl7/Qu38sObFdw+Xi3Ui3q+sdwl1xq
NOwCbXG+rE0P3EVs4jj9YjrpzfykXzXP0a3Ip9g65jUid9X7qreVikD81NJ35nQPetldbYuC6S29
XKNw1z2R1KmfWhMoh/hOerVerd2CGz+5ONnsCRdCzPUrguQuvRGHBJYSgkV14kQhdutqoo6ejxQR
/9itxeIufEXY+OwCDPtx9Isfxqnwsm80yDCYprjzgX4lV/oeM/J/4weucblrHuZaJKsMV0U03b+E
v3J7n8m+OTnDo4GRuR3xOke1Helec82r7BHLo7BMVG2fSg98T1eip0l0DrxjobTTEmNqnaltegdP
xi6d8jtjjMfqdA+9utZReylaZz50gagNczP8WJ0FX2aizSCZaoazaP1OdTrq9q2Te6Af9MqT4sI7
7ZCwOXbB6IhKjZuh+BqaczWa0OrQaQWx1WDwvlmoO38vvo7XH16cn3zNfli5Ux2PYh9HeOCc09Fl
aVkUCYRmO2eyxSme2O5t282d/DuEDgy3+Sbu/xNcKX5rQyrFKOUtkLcxY6dSZ6eS/nSjL3uqdXRx
oKcc5BJn5YG2WnppaCBYmsW3irK8gCv+52Uju2nxVhDcV0sVwyAJiMd9SS1BX/Fezl/M5S8axz7J
wX0gHZyotpZDjloJ5DBy+nBnVoLXQiQI91joSwLKEROC9EblyvrRWjRnNkXcA5vv4+q4uAeibmc1
xOpCJLW0o6E8TjEakVNXwnqoy59FhMM9EUZWSOCiAg6JBi+RMlctWs/QdlNbOpeRROfGvQyF0ZtD
W+HcSF7dact8m2EyVrWNt8swmymKtS5zr4OJ71/DODHLZLyr2PPwHVUGWKbMHY5gM8ju0saV9yLm
LpF03NvQTWOuSgukQ0+6pR+mMnGq8OWyaJuG4LdO8G6gmtjZoA/4VrltOrH5as8iBo+trsj1BeLz
ZCUhUxcOECM+jFhAq+zNH2A7w6aT+Bi6ouESkTycSYjVSo6MBmBa8VpHV30nqHoKdJuvszdGlGeE
3aHUrgLSlAcVLJjo80F8pYtKhOz7nvkkq2/DWYUxDEmZMCwE4NhDlXv2Lr/D+qArsJ35cAf25qv2
kWhMAxHh67b7usLmbEVf9zROY2B33uDpLz0uMrh5k8C8nb1cdqN39YuoTihQd77buSmn0JAU9umy
k9X/qpvbLtz/N23n7IWGzo8Bs48IemZ05JxMU/TJtuJGHaTjoOUAV9wZ+2uStqVtgpDXT+fH2KZO
QnZldmj1R3AbTdWVuiCZL1pbt31u/2Dy+dNQqgfwhgGzVtFin87OPBVuRbu/srW/YbgoDjyCU6PN
gBkV4hXVD0Xr0cm2+5sP9BuEu74EC3SjUGUq370T893+r3+fe8yT1I6KnD20XXOtyfeGaJXntnn4
/fu5K9tJyZjJI/5+geArjUZnXIqHMk/2aSlq9Nu2dHCtMJuFqTM+jWqNNsXUBqAs6doyrisqeBm2
1er33+fevEimbS7ZNlzE8isZr43wTqseLn/tbQP3G4J74OyhTKMllFAcAtGKtu/2445V7IWBBVPN
c0P6Dw4f1IQ5unJaCThSVasOKvdfYjp4tkHuEPPt5KI6GUbVOX1sevPUWr7aWH/e3Y438Pcv4C5P
qBd1VpY4zMV8S0ECgM5WaRIYn02FIAYjGUcxH61gn1N9pTw1i55FFZqn95IcZCK6afbBz04RQ/cY
50WvAJjiPv99CZoYkjSufAkLDpRsuEt06SlPkmAqwv2wdD8ke/lxWUE2a2wYdvwHk923VfqyNmpQ
DOTAJN9U4g6Dw1jUmqsYLliM4u9wHx9FXtd2LLjC5M7RVowUM8vAlAOMw2Khqmo6WGip+9GRhWWp
6ZQ/5Ke+P2IztRt5osTfpr8EQgfV1kGuZOG/n2WeizTCAhZc7LlxlNfuUAfd3lSc3pMw9IMV4oJu
ls0zXuHxLeR2OIDxnwJPxsTP7LMTBmFX0PzqDzjdwyIo/2yZyDUcdxXUJA9b88NuLZ1bS4/VcIeh
e9dIRZ2xmz7MGol7TKwoyY0kgWCGw9yX9pkVFrUb3esxziTvS8XVBQZt6wquEbnnJdR6Azkqhohx
7fTK/NM13yymXv99hr+6DhbbAoPsJ/yX3kC3f4KCveGzupng2rGT4a/6Goe/6qY9p2YLnGE3ecXX
6Nigsl29kF3l2neSYFp188Kt0fhLXuSKnrI4h32n+Ifi1W4eOzFG+CeX7RWvsECq3DX/or2EXeVz
OU2LkZiBLtvmrnorEbCKViGyfgZKWupza32X1VNvXbeyKPje1EYTpCVscNBQwIf1+duZaWXpXQQs
PWhfukN5ZEuP0LqCANyBmTkWriirtXXT1ojcuZpqMZcqu2lmqWHQUzpg45irLuMXkhoijdl6YtdY
3EkOhSmnSYMHbnSLA+PbS47hU/Vi7uKjqLtq65KtoTjHpDNjaQSdOxwfclTU/ZKI6hWbObk1AmeB
aTap2gLKXz/61fraTm+c6aTtY888jHdLML6iOr6PfftOlA3eNMUrYN4UUw2N9q0FHelxivGdsQ/v
LNd0sh+gLnBzoYJs3rw1Hm+LK9ibcoSgckACFQ0z5lPr0Z9z6gzu6IGCyetlJ3nrPNsTRZhb7uUa
mpmglSmjqZFGYcOuXkPcpvaHDBNF88/LhmzLwVyDcPZ4mAwKMmKAqPNtYt60Jc4x/26Tx6k+5fL3
MRSlvrYMyhqQM9BRo2fGbAMwUp/s/krtj7P9c068Nn26LJno+DhrQqqU6EmOL9fOt2b+UMZ+LOKp
F0Fw5qOZcqKH2O3rp819PX6drT2V3y9LsVk8Xp8XZzbmPpnjcQFGeI0GOC87WjfjDtWrq3/hV235
r2sszm60RF5CJQRWb04HGSzxWq/dDmkMorbUMYrOVSPq1XJ+ZTVW7MADPozEdOaicTGvsMNuGi+c
WbfKD21sDoJzYIrIP0Tr38ZZHOxxaceFxQejmx/YptwmdpLn5IO2d0FT7E64nnfriV8h8jFRVsbg
oq2AyB5dhljEjn1Te3aQQ5UcUXJHYLT52s5CZa1IWTSZ4WEAg5aI5VZw8fhekbAbeylnwc8oveTG
ADIKTPYhsz2PpmtMQ3D5e4nQOLuij30d2hVu31jGDipmjh2DV9YOlnJxFkV2L6OJXIezag0ytGBc
hebWfu+zlv3apW63H6AeKiICWxyDCPSRj/XkypCGGStvkf4b/fFXgtbG8Ck5DX66Lx/RFS6QUGCn
+Z2TcxyRjtrwVCKqwcnssNm7bXLdsQrp0RqywskWBdfQ1IrdlFmiZ1fgJ+mcERrnJY3tFscr98/Z
fD9hT5x0aNEvc/kzbtpT0A6q2MrCqII4pcF6KzNCyIy4btQ9qg27ZDC8NCwEurkZP5orHO4NyiVl
UtQ6qfzkFzg32BrzMki/GDN8abb+UJRd2bzZKzjuJaqrMbKwaB7p/R7tP3bptTMRPHab1w2rZUCE
gugGo+GffQWwy2JZTIHL3aP7G3sPab6bx32oTZitFkaNm7q4AuMcE0tLSzACAmzYydSTfewXxoyM
17xFQXTAe+DpsVPcY6JW8zPPvhNdhW0t+S0rpyVzuHQaiVjGo+ueG5VeySq2A6sie/n/0ZLfOJyW
6BgYtKYGYmJdM2vb6vZRwKKR+fRviFm2XerVqXJaktV9vEQx4Fp/RIoh82npsgqa7WYnAn628lb2
6C7+KaoHbd7tFS7nxBCtkWPk/qCdBRb8kVcby1/h0zi9cGRg20qvoDgzovRzOicEIjawmcYu88no
mqlju51vHdW98TX9tohCFZG2cD6NmS6mXvbAREEjin/ONVb87P/GbNmMjtICAxifjqozuQK7UwaF
rDunrl/MuPewf/gyyPZn+geED3zQREjjxYbNGkGd3DyrydskvUgiNrNtU/UbhbMjUpMZC2UocTHt
wyh6N/NQ4Mltf5DfEJz1aOpajeIGEHbrS+3PECP+08Pls9q+uqhig7TPhjXk+9xG0qHLjeY4LJcY
DhvBCdkyC9Zz2aDbWOQqbp7aCo6zFODxHDAjBjhS1rfKDB70IX4ViLT5/VcYvHkYGilTJmDo36zH
6bVBVgt7A4Yr8xTW3lS70VeWBoqEFI4iXM48DHWdDpWUVuhwJljLdkNt2zWXG0tkhjbVYiUfZxuk
XOlqzIFDLdLlUMiNU6rDwyKcnhaJw5kDrc4iSnIKBT+goX7+ld6xabdun/8aIqfzFTd1lBodeqKc
uUhFuPBFUSfs/pIgXq5gX3hVObKIgmCzBQMUNP9P6fl4BQ1Gk0FqaIjxKD1GD9l3eoO5OjfeDW6l
BPEDRm4CURPn5ldD542FIUnQHfM8enEx67XeQDuijuzi8kdaPVpUtKB4s+0Ng8ZIWYHzF7lITjc6
WZKrPIFkob4zbMfoA7aNkAbSz7x2tV+MdvvUOKkvThBuH+oKmtOXyu7LqJIBDXrj6IYuLkJwnwbF
fjpagd47c4K1uH+x9Jflsdcic/qiY4WcBJMPh+5Ic7ioxW6A+2E+pjds1EX0GbezDL/F5HUnlIcQ
k+pQT2xh9ChJ9l1WHGpFypy6T06GbWD19JQ7NWnhkyc3GI37i9LcSl4++qV51pvSjB8QdW9kvrP+
gshkfZ589NvKTdXoM76jLd/Q8rY3gsv2efN+rw6Qc0rLEWzficrMpB3UGkYV5FngAGzfAlCMElAJ
4L7xO9vzGJXNmkIlSO6NyIi77U37nD0rN/hK8Eq9lDpskk/ex4JJ/81LvgLmnrdRxrKDLi0qP+uj
Z32osPbaOqjD4P3FEa5guBcuKWEkJ6bySfVih1dVLWhM2vxEq7/PvWSKHWUhYX+/km6z6MFsHv/b
7+esVN/NXa6PTMXUyTGtgxbfXwYQfQfOFql2o+dTCIAWqdP8Wkajnah5S3RGnNlJlna0KnZNSPdW
ktMcv/0nEQjrDlrltNOmsLUKrYh+VT/VWSCnp7na/zcIzoUlcF91OcVnju1r1h493Vq64CoKTomo
n6VQl8EsIpNJYb3L6Te9EhjDbf8VD7mCew66U94a2kVeGAqTIbqRbjFYgy573cH4gIGZy8IV+Sab
erVC48SZNKtTigJocvkyWakTluAMEVX3ts4M9XqFUY+Ci/xjlm715S0rLRNMX0CkInouJBK0Rexf
/vKbr9gagxOkbDE+Y9Q1BJHb3O2SbPZAwVJhpfDy1I3IVSxNQ3dyNQ5+V4LcLApRGE4xqiHQj81A
d/1DuNegDbF/JmsgrOGAuwG+ioEWhdRVH/uT4aZ+/HMsvU403L19wmDOwV51BWzl3N3tJfBCRipA
Na3x9XxwUvJ6+YAFCDZ3e5Us7y1pBoJlPUfx3hqfL//9Lecce8H+nwQ2d3UHgtdtnvD381B3sYmI
DFfFqLqNiA6FnQRfS1jj/B/Svqw5bh1p9hcxAgT3Vy7d6tYu27LsF4btYxHc9/XX34TnnlE3hK9h
eyJmeXBEpwAWCoVaMgU7mdEdtFk136lqTfdFPC9XLDW9aCqrLJpY/2WEqF6QDOZ6z7aFKEIF2UVu
gPYO0lLQloA2jfChUvAgDQZbG4zFs8mfyWEqgx4JNDfsopGF8RjYRtAfqA8q+/DyDsss8xT7nQN2
U0onuvCX8fhqGZhHNDDSnQYYoEk/5g9JoGZhlVjNGaTwVYu+HjWabXDI3a1bPOXk6fKaVL8vfM3C
9XrcK/j9Bi0KVhrFpA0uI8iqzmdLEM7znIIlJFmwa+kz4joM+sIld1f5IRnQZfyXGYUzQL7mE2/p
rpDhqWIAFtpway2zbxvz58uLknl9yPCYmNsCLxAGGc8hOgwcLiOcVLRtFcgErk1kbb1EcRnLbB1P
0jcUIeiatJzpSPmgJS4JtxqpaX+40UPeP5UfLASxY4CJNbyg+FCc6qvxD//umJ9gCwHZWumzUxQ9
UiaPYxvQCH31oXcLEg9wR0HsQnW2JHZ4tlQhPEvTaiWagw01hx0D45dxuPzBZFZ4BiD4jXrMCqOg
2MseG3fkKWmG0bdi9eeX/tChyLUqTpY0DvGgpYaOSR1NjWJBhoCWiEzjiIj/pex9E2USZKMPg410
dPMbciH/xwqRR0XaDhy3YhkjR9xGPHBsYMgs++js6n2JuMeCDiYJOZ4qb/d/rO8NT3Ad1NXG1O0H
JKT7KEaZF/wy01X7wyn3xRNXgy1VnYRyk3wDFBzJMphOOvIF9piW5vwrKYYGE+52Q3U9X26Qb2CC
Eym0hZQmm3HPmLU/57u0VzxIpDULD2bx7/cSfIi72Oms93gR6h8KsDjXfvK0hMthuk8jL0pvGMrz
LGi+/U6GRO6+3qAFx5L07ujlHLrMP0AZ2Rs/TXmoOHDSeORkeYIDyag9Z2kM84ewR3lnoBgzXKWm
70UmHtz1x3YHxZx98clSHHTVdxMcSZynlTdrsMq1LQ/gUfNNDO9dXppq9wRX0pbNVmwt3z3tYcrv
dYv4Vqvo6FadLnHsomiWNjY0DsKCpfbJs/add/QVfs5Cp0QxS9VCoViVSFmjmbOlUYO7KxQfrWk3
rV/TeHd55+SrAtu3R6DLx5uQz+/NaUwSMlY4VdPLAoVVTGvxJkUkIl0+a6RMzXEbe3eJvcGJdZ88
nzaQIgMutrXrrjqMzqF0AlN/zeZOYRT8L78EJQRqjT0zVnj4Xub+PwnH7ldZTpVsVMEITpeZsdab
Nv9K9f2cPkzpN5BE+ZrzsYoLVDKuW1UnmPQ8nWyh4HRRVl0G3QFgDEG3sdCuuuGvGlCgNvmvVRj8
bzgN2JKqnq0Ne6ddDWHXHyDguufxPPg92fabQaI0OX0KKrhfPDMXOk8ARc62DHnPLKcWLT5DtF13
gxjkSFWgjKqkh+xkpYLjnUk9beUCg5w7H0wYwfjM8HaJQydwuyvCQs37MD0bQXZUqc2oTp5YBkjz
vtAnfvLiW2bc/Hq5RH3oeEiJ8/hR1WcgTyecrFTww11S6FnC8ZYdpzZJjma4vPKr+jeG3LkNXjp7
glexhzGG/QBrPc729YRmWi2aghIt3hT0CuVvKMGotlPM+beo9KbIhSAWeZ0jiheNFvQ7+sJ7WhMl
jYMSTXAudk3jJWe/bFXfkef8yELTb1a/8vmkgaHSXJKHkm8fT0z4FwmpmyQBHpo3hhvuz7iuzlgE
FicvozdqT62EFPzMZndkYPxkVDerE/L43MUah9cWYipcXk9poYqjKHa9dXMHeasNr8QEoiZp/3MY
Ct/KOv/yjadCEbxMsdopBhuxrGHtbkztQ2ZNHxZdFRnLD4BNKQigoQwsDhokQ6/rI89eMeqTV755
nCTZeaz55g3gCvyr5xqkF/8FFE63zajOzBahuMPiYOsdvzcU96l04yAXiFkwvNuwpvM7oZ/jfG0S
bFycVDszXXyS6bdMyZMsvd7eYMQwq+sSrVozwDAwxEGvFCKs7qH/0swhgu8ZrpGgO1Y1gyUNjU9A
heOsM0efxhjHyyBDVFevmJGC/F3pr97hL6zvBEiIFgo2FlNXwsYbN/dd60MCNedUpS+m2kLh5IJp
iRX1gNUsmevr2YfaVE3wKGxBVEAcewi1jPyqHi2/6ELyaqK5q9yTA0ki0IBzmjh8prAILu+eLN8H
8uz/2qAjHF5Dawk0v2Ac7tfsIw3ya4xXg5TB9Ff8EfD0mvpRrdpMIUCINeYOMb9XMP9X7Pibmg8q
5YftKecESDTMvqpCSpU1Cg+1tOtt5vCXBs2O5vjkVS9oyPE7ppJrU+EIPgPqWLamcTsppvqld9PD
hODSr/L+rqmNq8ufTrWNgveozTWttAnbmJWTb8QhBpX+xrG/2YaYC+6SmQwxzw/02hqV2yd3tEJq
/ry8DIXhiyzube5M5so/jWG+ZtPi6/Qx11RDJbKr9zRfKk72unWdTEuNHDBmJAfqg4CED2k211PQ
ensD8ZM6ZJN8nzNIwRY2x5x1s0UWv00c14ekfbBoEJq6vHuy/KmBLjbosFu2A7VKwQraTR+GNDVQ
0vparn77rPl9UEN9tniGluRnskNFENSristYurQ3UEuo86Sk1fQxtZqojsEkaSNFUKooGVQQwv1B
5mTUxhnrypdPZkZ8Nn5R7By/GISIGjvn8I5MLjD1K3d18iJbmd2hgdGGTy8Cb/SbX13eaWAO+yXi
u6ZMJvI/+RKgYBBx2a6OwbBrOt1K8MTWPk2PlgW60+427vf4kP4ENaWa4FGmyg1LTtnZYgUzyZxl
6LbV5JXPR6hz6NZjVUSXN1Ti+04hqGAUcW1mZjtjeUUSB411QPjkF14DkSuF9amABNPoilzP0hFr
aXv2kJHpGPdJYA1mVFa94nipoITgok6rNsttrKl1jD2rWTC6+3V8Wd3Hy3snu4bPNk8IMMrOWuqa
YE3dj+0HSvqo97Fdsm9fwFiEEA3PO9WVqLAIyg/gifnbIK6qzBmIdvVgkTsrO9L80+VVyc/wf0+Y
WEHS3W6kXoHdc7d4p+l3kzcpGiGkCBSCHNQCU5nl8kWeLKIw9M1gJnwsa6xnUMIePOooTECSX8Ns
M7i8TZMzYop9CWTWsmLo4Ii6nkagMfPN1UM2rwscN6LL97/YMQMi4tRwod0j7ljH7NqGcApCI3Rk
LnCuS72/jCBdzgkCt/iTHeu1ZC1p4uLZW98urLpjNrpcu/s4i6+rQkX8Jj0+UHXXMQQOSiexPNQl
JiLnEWCrvl4nZNivy7eMuqgFjLvLy5LlYgw0jpgE+uFUoko4ZSWbcg8X/IF78uVq8HtM4nFFBdXT
RnZyYHIuxjss2wXd2/kWLqzQnTlL2mjOjzmmYLNDXSk66mR2rZs6CNOgXfteLHAZnTptlrQF85/z
A8/ED+Og6nGQQGAIh1qgDYAgGZRjz1eBpiIH05y0jLb+YLgfPO1w+YtIvr0H4XjD8CwHROxiE0M5
FnFseEMZ5XF36PUP2QyGNHJYbMXLSbIOPglmQRvKdKAbLHhOr6EwMRvraI0kNDU9HBYvurwUWZAF
k6J8v6AFDjaV872ywDY9tE1cRgixyud4z5nEkkf7YN8sAd3pr+YuD9NQySQqiVDOYIVLe0nKtc9q
wNq3+g9s4n74Ph1t34aUgJriR7aP8I7gZeb/i2Lu+RpJs1BiOwmqmuR7S4MtVXRXvrcHrktnQcbI
wwiMK/6+9+u2wTR0pHdOWLlX2fZdcz7UIEK//LFUOPzfTxwc1QcDI5DA6eL2R9YQUN3Wx7HJgnWi
u8tQkpwlgmBouxLjl0a8WOoZl2kxaJpVUXGoHqqw3hvgncV9Pd3xNjxKFHb43vGga4s6cD22DqUm
cWplWZx1sRitIuicM/O27cNcFVtJICxcPlBRJ4bOGdjOd28orcZaa4Zhr+Wz5hw9/dG1FTeQpCqh
YxQAUkIuGj881xJOU2PQxsqWlE9qa/fdIXtYe59n89pwejVenW91uF6p4l/JA/AcVDhLmPbJ4mYF
KDssZmSMAYmKMD7UPxg50F0VqSc6JF7jDNIWAuIB/eo6cgCQ5bb8IVyhkBhhnClEQvFY4O6ATB5E
yPlQjqrMKbkMcW/ouDj4Vfhec7hmOet7tlUo1A0H67oMJt96ZGDpTkNTcazfuw3dw/sJFgOJLdcT
j0A+9tBhre0KffP9Lqunzw3rFUGeJDg+wxBLnK6bx3gxAaOPusPwARwbD811G9qoDNCr/hoEG6q3
GjfB86caEG2u/QcdSMsVW+kNzkBUrlxzkj5RY/bz4ctspb4W/7DBO2ONihjz/akzqElB0WXbOjTE
xE1MyDQwxJ+wQrqfxwmdvCHT/nx4+gxE3MUZ4zP85EHn2AFtU675i+cGyfhw2Se+t4dzFCGsKGsX
EtQjUKrV3mVTFxixSm5Fultoi7RMCJG9/zhOWqKV3nOh1+pcuWzwq/S2K79dXoYcw0H7EsehYoO1
Rli1tSMMwCZHUP5UbFcNittDulPWG4TwttR1rTcsrnOe50OQFe5uzlWkyNypnZsxPsYJhODNraQr
7DUDxOR8mrcozTM/WY6pCbKk/M6wr634n8vbploT//eTy9crIOY0Q6sQhCfxdUbLPVTqFHGlCoJ/
uROIbU6G2tAhcNt61l7HNBKddMWXkVwW2DeP95gRF2KjYqf0jKzqbM/8hsoPHfmuQc+vHtCRvuxi
dpcMX4syMttin+rTwcz0cJ6KT5f3UeLBDTwsoBaPdngoF4oP2zZdSWMS/AXQCPinQaMbMcIpKh+q
aL5yPYX7kTjYczQhZoq1ZZhr79fluAZI9Ub5VxbqT5zBaDzwPjerUURpsq94uj7hDTXZ6xLHIG6P
zC2yzGuaKxIqkvOLAEO3DM7t6b1L7k2r46VkxLiYmX9etdKHCBTrFWI3EgwTAQyKd3ikIQcrWGJf
mNY28Jm4fL0f9UOTx0joKTAk+3SGIXwZVA2LITeB4Y6YgzZ+WrkimSaJUgwTRLsGwgSK/1iCw9a2
Mva6DE2jdg4aG3DVhRhFYP50XVyPYewvXxtwqzV7VXVVZnMmSEM924D6LXroBAvwiEbtZp0gqzPs
c0xEgz8HvSFBmvrkB5ql5vC3SBTeP6mMM1Qh9mTuZrUmBWp2GJ85XZcVsW9LNKBpQy0xJTOQ0yUK
MefsdIXXbQAzhtnvus+z9Q9TPRLfRypnCxKbNCZLXxvdAca0XA/Vp9X4SMy7qX+omjsrURij5L1z
DibYSmfUYzrz3UNwsugQ/+ZdISA2rEJn39z9VcfEOaB4R7psJvCycBOP8aOz4y1TxTXh7UtRsy8C
FbGm9DCcfDFTuDBXUGnpOTfKPpogSPstv0ojrnRa+GSHCQg+PgnNkM+qw8BPsXBPn1ql2KfhZBi6
aErA2g3YWbLrqnsy4095yxSOXuJNcNSRXjSQMnFwxZ3fnf0Yd5aX1EjRW/9s2s2mKgHIft+C0i66
3CCCaIo9GjVeWIvHxyBqjIdN5Ev757N70ODyHChWQ/cWblf4PnNedvqKpolIL2rDH9f2rt6sO6jg
KjZK8kHOcPhCT4IMq61RLmk4ThsaOtQbt6M3gEtBJf0l8RBnOMIVone6OxYlcNYxDo3poda2vW2q
+mz5rgjmZdlg50Qci+zOu45Ud7ZpOmYEudGbdoVVc02YGjM9dhKyJ8hSKgmNZOfoFFF8axTD4hY0
BiL52oAp5rWgaMD2jR2IlAItcG4hx5Xd6dFvzMXLTPBkrYbgooqZuNnE12r57mOL/nK05eXQ39TW
wMV4ZB6u35V9hzJrOcUUvFReteM0lMDk8ps895xfc3qx5Ca+R0gAaaz4iV4xVRpFcpWd7bFwFvp+
qBnjqOiztH4MSA/G6CZDcu332qEkF80ZnHAkCmurS9dCBR3Vt+NIXnp0wkDZF/RK7lSAezJURMCq
5QlHo5ldK8/58tZj87E9xoc0SCkSJkWkhdZh/V93Uwi01rwr0AcDOLB+NEiXoG0bk3/PLVoreGue
st9RdvJtpPMspPF0CIiLX6/0chanOspKyejPrRUM2U9iKsoIsiALXLmIEtHFoaN2JQRZtB1tXWtR
FYGcLw6fhxvUw5Spfb+BEJgdCfqxFBspPX9gaUdVweBa4cJnAzGk05RtzAvNdfYENicztJ3Bii5b
h2z3cMcg5wQgzEALKJ42g0yyYG1UGL1P9K+NTsKNXV0Gke2erYNyHlPJUFkFr8L5LWCUMTNYiSrM
tIN85wv7whXomqvtaB3bBxr+xvSlxFPbyNshQ+5yshTxfmtWb+5BTNqi59BvjCD9xmkls50TjT30
XjhTYauI/yW+6wxRONb5mtgeGbGTSdcF5bBrh9Z37JcyVpxniV2c4QhfzOk2DW39wKldr/NbGj/E
jvPntneGIZxhb0t6nazAyLvcX8cw7f7i2XqGIJwnYmx9b3K7Y7W9+W6ePTTEVXwRCaWwgVQgLmvP
QJkECfJzs2vdFYMOJSR20cz4zWnD5Ju+MwOMg6EpgMupOUVYJbf1gefJ/1wVF9jIG6NEQzFeJxrg
qiPGd60KtU3kln0Q5z32W6eo2MmSG2cggs2ZY5Y4TQUQnp5uPrBw8vMDuyoe1TScEkdxBiXsZYpp
9CRmdRuVwxis7Go1fhDn6bKfUGEIZof+gyFrWmBg8MEv6/04eH5VKM6PpGpy/mUE07O0sWyHCShz
ADmhANrieK9/XkqfvTp7I1qvpiyEEr1K0Vx2bimcEeY74W8xen9ujNU4k2ROmjYaxtafstivMkUF
QTIkyFf2BiGET5W9LFQzsLI+yp/0H0vo7DhVuHszev6EVizzKkUNP7+Po8vfTbU04Qo2B21xKjCy
gcvui5N9JJriuSy3i7d1CWbeD3bJ82r4YtVDkYaYdPazWZENlblv6oEww0EnGxJdwosum6ysKO22
RWNr9xWXyn5e2M2MnjKrVST2JfEfyMP+iySG9F3jjh0bgUSQDJwdzPV81eIXT7tODWe/MBWdITdn
4c1yBifYnUGT2uoKsJrXAyRlVhrgmeSvUHteES+1q8IlSU3hZHGCCSbWUm1xi8Wl9Xw3rH3UEFWN
55cOnLgiZCRNg1LMw74Tl4mNAuxri9kioJ1u+CsBXUtPNR8RDf7crl3UVj0ML6DGKh5ZNqZTkcEj
YTGrv7WDX7v+XyB4NuR4LBBU2B63lZPncbFZ65bz7YrXexck+yqr1rnZinvleSgsOugdeU/oZvZm
vUA/HGb9CCarmQUE9VrM6HOqFD5JVryCjJcUu+oOJBi/Qa0vy3RBAAj0G46NOiDS8OcrxMWcu3pM
cXaP1YHr8zpRephDUORh0uQvPtgZmLCdI/SucmMguPDZt4TeUC28/LmUqxG8RInRAm11+GqC/A6F
791wBaoZSLh0+2KvKtdKTu7pasSu8XhiybIyA+7cIUGOfnuQUHeg3C6+JpXC+0k87BmU4CSgnBQP
UApBIFE9sOHKKv+xEgWELJXh6LaJbjwUE1xUHM8tIbViF4ydOE2s9s1js0se+UPbuIV+ElLU/xFX
Se5VJiE5AHDn6MHidEjv+zDilCTVhj7rCM2n/lTcbpjy1uxjmd6k07GzrrNCEXVKLpIzQOGy8uKt
YnUFwKR5WPoH19qx7OD8OYmncYbCP+iJ46hXTy/LBChtAqn79tOs7cw/pxDDi5BYSBybaIJ4R3M0
JNNQ2/w09fhvp6NDON417e7ykZJZ3gmIyHQELg+TFiMAivzraoEREUSIKspAWRnydCUi3REGSWiP
9g5+bJfshqeWyr0VbSyoGQxvAFGtKhEtc7xnkMJFiDZxaoGmBJ79E7SzcH9k1F+6K/MI7S6MBXmY
z+h2MwRcA/NHf5PB+Y6KV7fkKj77C4SorMA9j+Is3MeiL75b3jPVi1fqDQ0deRHHgMr9uySyNqWg
EkydNjLu2+fkWodqXheVeO2AODMJVS8qWeAOCTKKSqFB0fYkhmjxhrR42ng8vGUP1YN3zf1Huu93
A/jUOGiwXhOV/5DuIvTPELaD8R2rFA5avzXUTFw8hfvc1/WPeaK6UySpCgcd0SAaRQ8p+sWEG5IM
CXXyFAFa9zJG6RW635DyNMNfbD1/x3hkAA86ZgQvU3R6CitCKqhImrJvI1A0vuQx8AqimmSV7dop
hvCSm8zKyiwbGEl+KIa7fFI9dWQAtmvzzm4MdrxTnCxHDZNoVEMQvTePSfJLmx0VyLvlyGdO2LHY
K9PEsu90CikEF3g4lPqEJCDXpsNs35MJKT6klIrPyzH/6DLk4FUn+FeOT4jenFNIIdxY54XEugvI
JswO+V187P38a3vHGVLSyM7C5nq9N448lqqC/ir7aU4+3VHf/G4p3iyyTIODixtRN0jv3teLOhS8
Bj1tumgx0sfJRrgz0ih1q6CkZVgt35umCnD/+gSTyx0dXy9fErIEIqYfQPqOUBaHX4wd+iEe8iFv
u18aICaXH8YD/acHUTbeAojAlvjORwUm99Di5qOqjilpPAldiMefn/xqHGdzrOsOl8Yc8WmwLByu
QYB84K3wKuE5bjwCmItOOd64hvbodwtMDQL+LOKBB2S5I2TyNT3I0zttuy+h3NtNiqtBhSZcTt6S
pR6tgeaS+7ldgsG9g2q4leU+sQ/p8udvwrO1CRvZrO1sg2OtwywnPUAG7jDHquk9Sah8BsHdxWk4
lE/u5EBHKYrL5/YZF0iwJrnfUzOqRpXgjmrzBP854Da0vRpYffUdytR+XfouDgKmF+wKzFauwva5
q7xkGYIrbZp0m3sN32quMn8lt6sxQxy9D+zqz2ktMS5DkaskPEh/Z/D5UuhL0qR9NC4f22Tvuc+X
T5Qk1Dv7feEj0aRPu6HH79f1Q9Pvl+12YIpHhuRa4GkiHFfX0V1KRIfZaek2jGUfFRAH7zDymCoe
7LI1IFxFAQhTK3BIwmWtl3OpVVndR3Zy2y7QuI7vNfbzz/fJxhyGg5IMhLuJYGBbZsV5YoH01rau
PXRPrO5hnRTfQha7uacgglmBnb+vWgoQkPTccA6ddO/ccil3PoChKuzKjucpmLBr9da6zpwDzFyv
YnZLny3Xr+NbTfvwxzuHFjVMy6DjGCkbMVjzPOb2fY+EfwkLM0rfqPb6+HgZQ2JiHnXRmGEj2eqh
Ze3c1awdyE5wRaJGDcGd7KnA++vPAfDpMQgBQmLcucJmMYYhia4vkLIBKWq8Y8u3y78v8V8epogo
Bn0g/2SKvSstrUovMVCM25xPmfmwTZB3I/d5mgUZPa6uashLBofXAZ4IJpSZ0B93vl/UGtHmzVCj
iAm9zcYXAhoLpDX2SV9EJJv9OFMNZEnOKL6LATOAQJMFzHPEfkK+cxknni5+1sag7lrfdHeXN/E9
hkn4ASW8A4gnjM8x2MKwBrvk93WHMnewQDJy+4the6Cgss1rSGByFsOemW0g5aBFF7Eb85GrZ3F+
h+FI7+mOE7WoJlkl7+RzPCEuMCZtpilag3hbWvX/qXyaazL625GnuJKQKuJ47mXOLzcAYsACTfsm
mp3E3sVUn0mvl4ixSLndxmC+zBfj3sGlOqpIHqQfzMO55RM/Jszx/IMlnUXMKcfkSBaPewskNK6N
7h0VRQz/7O/X84YiXHG6SxLqUsSpTNN2owMiXtSWhscUTccmBYn5gRYfLxvie9fKd/ANUXBHFONm
ORuwrrSKv2mVc1jzxTfzQ58THySmij4I+fd6QxNuDT3VdLwagTb237uxD5ek8xNkxZ3mb87XybIE
J2hXZmFOLYAm68lqP2Ni3CeqCF9lEtxznQSN3UxQSYjxsdzU2zfDBwzYhkn84/L3kaQ9zz+Q4Cm0
xPF66nKTOBgvxcNy6AMQ0fAGo1f3Xg/Y1XCbhP/j0sTUsVXH7mxuAM02UNBwYcim2XljeHlt769C
k6AXjhhcKQNDtoLtuY3Zwdwx+a7rqKK2XmhrL/8bgmBv6YDJ+mXA4LtZrk+sRyLVU0kMyKwAOQQH
g+l8RuFd+qUam7Iy0dlDqrthnP1+QYe7SlhHDoLYhD/vJJ0ITumgRVsDN0vd+Ol004J2HfXMy5ul
AhE2K55aK29mgEBKzHemIOEs3cXVZRBJ4IiPDpXZf5cinMwC7aQuJlMQOILF+j7ej/vhOr6pOl+7
tfkdoRKAlxrZCZ54SpsCl3wLvKI/dn3Y9woTk+4a2kT4pK5tGuKgpklZkqwxfr+p7muoflo/bD24
vGd848VbwTqB4Es8cTRDWsR17QKisoudPt5h+joi7pXdfL6Mo1oK//cTnL4eStNgmKd3yX7RPlmL
htTBl8sYqrUIRga9t3ntamA4GOUyyWGma5A1md9sqmFF+Wq4LrAN3gg0qJ2vxqFbtzoJWoSmIqhu
9J3mlyAWL/fmQd+jJckEkdf6F9rAsG77DVSIgFLCyr7KAFrGnxsjzCrVVLXUnE8AhDhkxbSardcA
MOwyTOskSJbd5S8kqY9jDQ6605EqR5+JGHGXzdjEow0I06rnkBnLizfgMT8ZNdEC3S6/99voBY3h
/sCQYWWE7UhiRRFM+u3AJYAZfzzCQQx0/u00jVVZl+EN063ZlRPnUa4tUVdrite41BnZSEtCco1C
lEnMZc/tVCbriNx5oYfNAd8Lgy8GibLCd/b1DrTijgqRfx/xLJ8iCvavDU7eIMDD62yv7wxMqscf
qwx5SC5oW+0XiLr/ua6mSU4RBYfbdHG15RsQp/m6SHeJd6/MB8r30UZrJk9rGLgFz78X1avVAB8x
mpN+9K/xvoEGmkECtIQO0XqTHaspumyjMvtAZvW/eOIxW/sx7T3g6f2xokFW39WawunybXn3oU4g
hIPm1dNCsxKtFcu6a9LCH+n10hqBXsY3KVU8qWVOEXwWeJjjDUPejWt4nUeWlOET5fEYJugFNjLf
tr8Xi2JNMudh8+NkIfmAeEU4ViY049g4j8Cpfi7p51U12Szds5PfF4zbnrI00dCfFs1NF8RV+9q3
z9722DQgnK8XxW0leys5xLBAkuGiIvVuMric8gQzUOgHSNcX2oz3XukdqZ49Dtt42Ci7Janmj3ai
MD2prTsgOUFCCrwzkDo8t3Vohhkj5bbe6Sh9ga7MjNjOC5LugPQXRjSVpWB+eERLdEADwWsX4KIR
c4aFYSfFxg9wAx0CVGdQvmBhGhRrNNk+vVIl22RGgk5ueEUMBGJzBcPvjFafkwwfcS22f3rafaZU
UQ2SnV4kiDmJE5qj3jUG9AvuD71HUxEKCbssvy8saxfrqu8kXccbitgZUMTES9kMlKENXf0Y7ysU
vfKgT3hptFmjNRzA9Kv6WhJUZO8MAuUs5F3e3VxxqyXZPG5ol5v7O61ZP469rbqg5Rg2GGJ0itF7
MUEFsRRrbjYK7zf6sMDsI/vFUlZdx1fwUPwmye9VuR3JN+NqVcj7gaoZ8RT/95PY0Ehiza5j7OZG
bxLURpYl6D3FrS9d1wmG4D4WkECj2MPtgpGrYmtuFnCCXL445BDQc0JeFH5WvKgybZ4pW9GoVHd3
WuVe91qhSEnJN+oNQbiazHlG+8GIj9PnxcPEmi+dA45TUxHdSjwtL6TqEKcCC5Iu5g/BomJCBgjN
GQmpwqW4yYcvWwfVi+QwqPiCZFum48lm8FZ0aL3wP+Xky7eIkOrcAlQD+mWDfImN5z//JqcAwgtt
gWilXW0A6Okjix9S1btWvgD315wlOKPEYBLsWuaAqBmF9+0rnT8YKvYhbpaCf9Z18F9gx3EL2WKW
tUdrpoYKM/7+/sbpwkyr9+gcXDuV7KbMsk5xBMsq7K6vZ9fDOsihK/9xtzBTcXhJzepkKYLvN8x0
RVjlIlY0fkB8M/Ge9PFn7u3r7s87PFAhPEHiH+3UqjrNWbUUm2aUQTUgUOz+IjEDBNRaCO5MzxNJ
vZFwmkq9gll57iej/eC0P0j68bLlyr/8fyFEQm99m0wtMwGh6c8NtigbMGK++MmsIsKQfnpK0f/I
yxLv2lVSI0HYZlr4Lknlj3jFDrrfKaUxuAG9M2QQCPHHEMqfYmSjFWW96gPaRYrab36l72PUC5gL
ajU+7KdqyJKeyze4X+/QExPoJsMAZRfgJtzL7j1N/jzVAAsDAMhpEO+KhSo0RGSNzfD7TsYLLF9n
RsI+PrJG0Z8gPTS/OonQKQ2GEMFBDqyiie0y5JpRkhr+GWPmd+nncrkmjsLrS9pocGpOoARX2TIv
ofWYIH9u+fyZxalJWeHzniV1KCM1OjSuQCsFFITv2vO8LcXsd5d3UUKPuv7Jsa8HQ3FZSk3gBELw
AqR0UWFsM6TQ68T3UjQxEpWcqSxeRyH0bRl8mSdmNm+NM4C5sYv0+zniinbLdwyUgkcAqfNPqp5G
1Z4JIczssaSoCBbUInlmQXSFanloofXvsuNRwQgmtxKGOSedf5r6YZp2dntAp+hlCJlvo7jMcPHj
SY+E0Pm2oUOlSZyuQsuUATnW5fPUHutMuyKqeUTZUk5xBJNGyb3S+g04SZn6pfNSojMOE06XFyOr
okAX7201wqNthuBs2hhAMdrQXKN2jYyX/zB0O+Cj+d7wM8Sl8tQyPIr12eR8H4d89JK0BrI503Ba
P+jkY+ks4eX1KT6WGNaS1nPyeQZIlWQP2jbNvluxymffs855vgylWo8QhWxZ36RzAqil626MzHxC
n+iDSzVFpVAOY6BxHBxS+rvx5ZIUU9VkaBjcjKeVHPTW8I16d3kpMu+Dx4wLok2kyNAXfP5pmrzo
IazTd5jZGm6mtPStWVVIU0CIw1oQ32jy2QGE3eOxRjJ78w06K6xb+vXf1iFSLbhWX7kkGztkJFhQ
2QctG8J+iBJVVlaFI376jrqdlwz49PEWkPapMcfIsndlrbjmpN/+ZD1CFJpC22OBnAhuOXJshqM3
7dEBpEiFSTFQs+NNMsh0i4+CqXLGxdqA4ZDpWTNBIwve8lpX3G9SFCT1LLxvMEAiJtzmtRoGswVK
PAx7FPfDtLHuZhX5tgqFf7eTG86mSTmOZOJHsg2rNAvR9Hk7ZCpBPVmcwyVK/l2McCOsFc4LiKTR
uNhnmZ+lfRqQJfvapcvP2Nl2Rqd65EoPzwmgcDWsmF8a8xWA1czC1VzCcVRkovgJFyNeJFzR7YOH
9Hv59iqdJuRdF9S5iXEdO9Wj49aHBi1ZJf4fJYiduRqhPZp/YXxo/aEWHqUeeddmyOigza4N2HHT
73v7M2V9tNaTwr3JjusJihhfGwvkSzULKMz6UQy3q3bsqrvRUThqmVWcogipf81J5nFc0SyZ1fW9
temHoV/22QQhybH+Z5w3xaJktn4KJ/ggD495VNwB1+TrTdHUuy71HrNNNSSqghFcEBlSq40dwDjt
y8b2JWZwBhWzigqDm//JsTXWGkpJ6P+K4rjYU7oEYwuGGnQG/vktd7pj/M84gZkMPXbqlcOUr2Pz
aJZ/Y8zoO8cTATQj75omGThVrFGH90E/rd+tVTA33k4Z4ch8gXGCIvi4BfVvZjbwpNBB3ZZ7soWX
d0l6WE5+X3BuC1pMIXqH39e0x6m7zdoUCu++U/x5pUc3MCqJcIO4aP4T7KqcR6bZ3FW709cZdeh6
B246f64UEYHUtE5gBNNyt3auCgOeU8tqv5r281QFk2o4WLplPLtimjyPLzbfAWSbCm9D5I4+Z38c
8gCcM6+blU6+uS0//+L7nIAJd8FEGJrmMR0SVdnX2iOBZx6LMg9t1c5J7ewER4gJS0Or0mLEokyH
FVGRsmKHBtA/F3RCYeINRSQL1NaSJRv7f6RdV3PcOrP8RahiJvFKcskNkixbliX7heXInDN//W3o
hKUhHuJ+cpXfXLWtAWYG4GCmGygxmti1n7WKFwlVcIsSWMK/j40DStFtDoy5/Rbk76xA4GPbv496
h4QnCA1fiL/nlREPZOosS7h1msfQuC+bN/3919/nIr4tdL1OLBmf0mHmNdp8mXNR0G+MBLJ9uGJw
UZ/PcS3THjZA6U3uHXB3OUlkE8eIbCg0qp9GCPUdmPaaSLB9M0BXwJw7hyXtBzOCcXMDrDYxHb23
Lt00evthI9okzp17q1UHdYKBSvfBUD9Q0bOQ4Pf5O0atEhXCV7AjMhM7k88hPe4bIFiol4rY6vQK
yGzNaKNGwgwVu46PKMDZ4RtmKJkfmFBDUNGM/aq7N07KXkkLmGFCu8aeCv2zSaHA10ZQxC6dsSif
SYSOfVI5s7r4Whh/iuIQE3Txp31rN++jq7+DLffa2qoLko7i7+i66Rw0kxOSylUT6ZBLUJ8fMe4u
gZJ1MkVC5purTMHQC0YMvCvxuUIGoQ0dBwXlkemuCL8RA6wiouLlFgZKsdJLMxYY19j/r2wbdRC3
5yZsa4YHlXrKcElFOp5b3sj6wDGZCiUivIv9DpEakdbhVMQloWMN2uCeGgSXHRaX/AeD9tIqhPkN
3Kr4eJKjrJdLFGDz+BkKQXhKTu1c+jXki92blWuksiDLbq7aFZB/xa7rvldzC4ChdFTw7torjjZ9
2Pe6zRKphjqLjkxuYme4NBildQ8K6AiHnj8fWjvx8sfGtCcQNRrefOySwz7e5jat4LjkF6ljPC9K
jNoO5PjGm0p92v/9l6zzapdWANwudctggiIR9mCezh1O8TnwZk8FU61wqJdV73aQ+OreKHdZP8TY
Hoym2bVM7iPlu1oV50iafU2p7GShD0k83kRZPrr7VgpWka/5zcrYN0WCVbQmJ9H8fhF4xabnXRfR
UH4Pps5ooYiEkbtDbnUeGbQ7GtXUbuRENHwpMoS7E0dF3kpxgt0qgtsywLyacFiN/cLeLrG/YJV6
CBRAxmQEgrUQW7KCi5V2RxBqOUFjZXZRqoduqZw6laFVg8w36t8Lq3VUpXj8sy1jS776OwrS681i
YUkj6H9El1BUzmBxumcnd2UqNYgaZgNbya6+NdB0NSPhQl7iRu01jxjKad8c9nOv4UBkLCGtvx5l
U5POMiHQgG/x6HEsLwN5pvShFF3SNv2QCT4hP+HxnvfzellitJQleF6DnGEdQI28Y6otzWHfGBEM
5+5qnKaDXONnJfpQRBjQV21j/P4WDPA0oc0PrIJ8wVmdlCpSCeajqukpiH6UmGYTzSltBpOGqjl2
BTJ5fLdGTNNFXSLsiWS6klLbpC/tfSO2T4sVBJe+p1yJIpNBdK5r2ilmP+3Q10F9J86vm5vCupAh
vwUWKL5KK1dxX0CdAAEz3+HZ0ymXh3AU3Lk234bA7f8vCBc1odEs3Zhi5wdU6PEEBJqpmok+Psp3
/XdQ3TJqoegQuv+7fAqbebnicqdu2ndkyWIYl0S5bWSLHWpo+RR8RW3dKNcg3GY1/ZzVMQFIJ5t+
EUZ4IVIzJ5FAB1XEH9Kmtwe1v48k7X/m3PvdOO4IbvW2zpIeuEXok+7O0g66iK9w09Wv68d3X1Ry
LzdjwpxD/xTJ2pEIr6wiBO4+uZBwSIkMTw+lCsIjIFcWvU4LHNzksk5Eg1wdNNgQQ1RpOCWFX4vo
E0QQ3PGq9QuRKgojhjp1zCny+0J2a13UFyuC4c7YcZxSmeSIol5/iPSzHj60Ik000XawP2F1fCqJ
UnXNhMVSasegHxIqyAQiE7hEYMaQrMsbHM/apDiBvHxppspZzELwKLR5SoPCW4IUJ2b7+BpgJhtt
IxlYqTk9qs1FBZWidaqbCwZK9zP1duxfgbgtMRd5HtUF6yUnN5Jy0cANaQ6/qhaX1KNsRocoFTyn
bH4drSzjNijFS6QUUgB20v2UfdSHH1Ob2Z31UQpNt8lzgX3b+0XRdIc+5deMcJD0yBY5wHizKn+i
082oBTYJRUPUIhAuQmfZivJcxplt1Y5pEDtTLkH3Y3+jNjFAvQqSRcZ1yLeqNRi17A0WO0MK3UKN
foG2qp3Izft9GOa/r+5rVxg+YS5TmKECAlNC2R/Hz+rwXbbcqRORUgqsMbmsSTJwXKgzYDrlZ2i4
Y6PbcSU41kQY3K5YSleMo8l2RT6P+n0f3JqxwJk3s81qtbi8GWnhbBkNINAXdzeAGEwx1MP+hmxb
QVknMjim0S/+e0KzJt0Y9Qrj60Xk693PIj7K0ZusuEJwOU3qKqlNW7RrzONjEdxbsbdvwva3Nm60
/9jA3WKCum+rXAMAmAp16VeN0nynOUX/mJvnqUztuHnAzJMjQGWL/9qVr6jctSapokSfJaycYWBw
i5G4qnf9Z+Vh+aU6ko1Bp+d9QNFOcdeZsFXSMO+AFxozHoQhZhqAsC5S/X2YbZ/71yy+nAo90Bw3
eMCkPc6GDBKmpsjntpPAFYKLzjDINHmOADE3XpreNdE7urybUFnat0QEwwVoEKvJ2LIkoA3Kp0YD
XXoMlrOy9IwmOO1DbZ6nVw/kibaUcaBqlMIDc3Tfmh/j6pdEoEY3/qRm5O5DifaH/f/qBtKaUVyD
jAQfcOjlSm/VQfCYvvn7JuiCZdgjvVI7DDUznWYTJ1q6oOzmJSLu6M1dWf0+tyv1lMbtMOGgSVv1
oKo3WZB7evchbAWTHNvfVBCeoOi71WALlxXKNMr+ihf9oTjJbn+bg7ZSu8++DU59Gm4T8C3TUy26
EGwRkIBo9ArLpYWgXnoSGnBu5XZ0/iI8IQf11sA3HGPpFI1KbWaFFRyXFZZk7nNjhjvILTjZR49k
ka1ab/G5KwjPxVBLSlkGLNWN+bcMaoui4cPt7/kVAJcRWlroXSwDoD1MILTPz8MxOE4O8XNvPIpk
0jY93DJQ+wCRCmst/T2CTLx/R0lcI3FrdyAxMEVN5ZvW4EkSBSkN96lXI71Go4YaKLFRXH4X3Brn
wgtcw01RCnPB6yj0gK2AAtOWDk0nSMSjV/Z3c5pFI6TL0d83BBgmB/lRKf9q9V9T+JYi6RqIyzyJ
kpmEBiA0yepbunzQFkHEbrny+ve5fWnQhy9bAQypDGgNal8CeluIBlj+Y2+uq8VWc5U+FcyT06QD
CPQ7/R6DEufsMrrUR93VKW5NkUjI1vcPmtWoBXFwVCl5BoClCswERUrYVH3U1AudM6dUbvCvGt8n
8X1rPe2fDptruMLjsusom3mnsJ5CKf2kL8dF9oziuA+xddatTeL8rR56BW4Ik8rK+EAs0KbQ1u8l
+tEadbtvAwHcZkJd43Fup6ldoUgZ8HSQOHkK5gzrR3owHflcfwwd6Sgan9yMJzSUYMhBokzH+ncP
aYs5NdoI/TFt8ynAB6O8gPHxpAc/95dx2y6MaGIoDF+Or+bngk4hWRvhoC3zg+UzTuX4VnpA5wpT
FnxrG7iOKz54hzFG92qKjk4lJtAUHBWanjs1mW/08R3t5sO+XZvLt0Lhzr8ZGrZaJVX49KpHm6Q3
hfY8yZ8L0Rz55hzK2hpum0B5g85mds6WkQMy9EN9a7kyhAA8RpogqpP+x2b9s3a6xB7h1mkjsGZt
lLF29MH8Xn5gTKrUQYKfneHA1J/wqLO/jFuH1NU8nZ/oG7MO9TEJgHgE8wqlfs6MUjA0tJ0L/90q
XeKTRTAktOmxVZofH1PIqlVHebE1nFOlS06W9EeegbX8fQ1B2JxZFfvUrPRvEzjsabw4jXSa3jKp
tl46LmGg4dlclAU4sfReVmylLOyyPO1vj3DtWCJeOUQzxbgjjwAJc784KVCP1U7paCcQ4GHSXKIm
l+2oAusbMhKoXfhXiDg22sGi2KopIe/D/iYJ+6clPYaipqBNt9PAn6rLmCR7RTxYDVk6EBlXlzrq
+mMBBZnGDtq6/ra/fGx1+G9n8DD/C8NtEa1rlOnYDUmbMEwYO70+203q74MoImO4PYqVUk2ICpSg
7L62rRn7wZzeLqh02SBVKJ3GSssj5FZrW+pLVbUJRrIC414xcq8n7812yPwlahLMM0QjmrHCm6Hq
lGOLFC0pn8buXhtCO+wN9ZyMQ/SWgxxTT2zYDmwm/MUBF8goCygLlup9KjkDEwwyBIWZ7V24YnDx
H4NKpU8M5lTxTTA+hqFlz8aX/U3Y4L1mQjdXEC7qS0jzgf4bm4CnLesLO+jAcHPQfvS9rb0zz50f
evGbvOsKyXnXqJlkijLYlVlfcYAH4adkdgVmsYT/2oOvGJxv5WDUnAO2dlrb2QYaaHvdDZFprPIz
uPAdDCKUkgaeNG8fV7RlLE+s0k5ghuCUwNjTIWhuIC9GrSeNCiA2OxLXwclhGKFVyHIL01jrisLU
xQ70rvStGxNCcwqE5tpjLSIlEtjFH3daoRVBx24NUw46jveG4VuVIB1sp+yrJ/LHHT4wxzBndmm+
6tFLeEb4gp9lcth5Nx+piPt+O/386yL8eTd3mPw1Jnj+bHid/mWORR8XokXj/DwNBi1qCXKEVH9P
9Nsl0pxG2G4mAmH/v/K4JJL7ArwbKK6O6knO0touIeMb0FHwJLVZr1klColzOzVX42DWsFzdc1fa
iqMcmDhGcWw/dwfNY5zOxSH2AuePAkpiXzsr80plIAUhcIo4nOxBOyWNauvL8z6IyBO4OzEYkpuW
EETtFH41ou/CARi2NDvJiJ+aL0otVCMTRsyD/o50jZfIiQ3xbafEDN6+KQJ34MvDRMnnpdDgDnnl
JMu3pvUmU0TMIMLgqkGo2/VogIcnNMGZSh+W8oeWfNw3Q3QsvSSL1b5PQ9EHKStmNO54YGqa4QHd
oI4GJafG1i70JPqEEBnFnYOJuZhNzeKoLi9zi5GI0CtFXKMbcqG/HbYvVq+sUtAJrUPvgc0MWXda
2bm00R0T6sxTQNzWNFHAW+xE/xzSeLYNKT7r2vTNyttvvbq4UT6f9QAjTW1zkhJRD5XAR19OndWf
JndzRlIwVByadrR1GWwIoZ2oH6notemF7XQnGF7yzAooSfSyyUcA4cIR3qGZ1EnetX5zWXz9/eIv
znIY/MoJPUmQwEQbzGUSPc8XEBcjCE2pc7LA8OUpB/mXqBa7/Sl6PcZefGBlX6Xg82ZmY8narXQO
j4XHNFMtTAsgSyboESoFZbnNEtYKj/vQ1uNOnRPmU8mpO8lH4zR7ADqLCtnbH/RXHIX7xG67Ig/z
ATiqDln4KcEEpKI/RuZgo+h4Ccj4DGb3wyyntmHFnzNDFqQEwf4p3P6B3p9WBStyB4YnV6PT9W7a
jH923CjcSYBesjnu2dW0LQ6peVhkP1QFn6YiO7j9IihgEZN99ShJ6hbyh8D0h1Rkh8gL+anyaQ5N
KWNVZ/NhPkRO87DYqV8d85Pl1WBed/53EavfMhs/YD5ROnRgHUUBJvzatxQduj/2TwRBflK5jyH4
FFj32c26m+baCVEIyUL9ayv17xeU//axRFdRvv+mBZ1VnJbYI+M2uG1O6nGyU6eCqOkLIZz1Z06n
suvJKmP0w0RorQMtaDy1D+2W+oEm+M4TeJ3K/n+FoZZZRVCugmOrqZfEljMn48cg0J72V479qTvJ
XeUuiTl8gC41YHrjgsk/vIEv9j4Ci8DXCHi3wRSCCd1ULnzMUYssnWKxcHeyo5nVMB+q+N1snUft
A55fBHAbKntwbNRjQTKh4JGAH2HE0INOlwmBpPiWr2Ly61k7VN74c/pmuK27HKxLFtrp83BLTqnb
HveN3VzOFTiXjqyuDMO8AHg8a25cdN4Uic6rTcdYQXDrmadhQ5MaEM3gS0Fo59m7gQjiaTN2rxj8
LGNNW2rWFTCm4t2Cvrl6dLPSb0fR0Pz23WIFxN1MZyK3bREDSPLJhcnOFHjVOzAOXe0kybb1UHxS
PKaEKNoowSpqXHaawR/UqizdlvJHaEyORLEzTURRI/AGjbuiyks/ykmNlxZoP0NwpMxrJwcFssDn
RJvFZaOuh6RfqCGEaxPvRcGvpnoISWFXlLr7zr0ZyavN4lKSZIDPQJcAJBWzrXcHQ36oqsxJjcMo
fa7Swz6aaIe4zDQMJCwqCXmj6IwHtYVMcaNektwQGCVaPe6W0seVErTsmOql91Hm6ONNGz+aIlIs
EQqfF7TJyIyO7ZGVuXP8w6BniieO2Hr/Z4vGJQeKz7xAsoATJxPeruujVn3W0Hiyj8LW5FVKvzqC
zt0sjbn+e83iXnODvHcCjdzrFdjYl9Q3o+AtR+EKjk8StEQPbwyjxqUHG0Hut1LizZFIKGz7CrbC
4XICruWlgjFxNJ/fgATHY9WSCkLivSu52SH0RG0NAgfn+wy6XjcINQGXhDdt8FNOMTwUCk5D0U5x
uYFaTWeEIfMHPXHUOHMzSCtF5WITacYsyeO+X2x/Lq9WkJm8urSkfa7EmgI469aYHcUhtvpkfigd
MLB/YZ9TnTNfJl+yxTLfws3j0kWdgj51YMd+e5C9yKkect84Uac7QBfJB8OiSJ1x+8q5spVLHI3W
TmVBkdzTxv7ruZkcpFN8I3mKKybu2y4ir+C4DBIlc5NW7GsOqX363mf24qYHtrLRr+gT5qiJz3xU
FlwERD7K5ZMYFKgWivIIvfJuWVyqX4Y/zPP8uKU+jOkwscKRqUR2XuS2ooa2ZggSI3P0nZTFT5zN
+dilU8tuNJFmGyU6H9of+84vQuCyRyultJY1IMjx4ySptom72T6CyOUM7j4x6YkUjwaWaurBUV55
pWOBNdbO7PoExdOjaIJcZBH7/1U0EyrLocy4wbrQn4pP3SDYk23ngsIKlSBz+oq6HrNuQdYT9Nak
c35WDFsvk5PcevuLtm3EFYTLC1nclPqMMsiBjk9LpdpV/abT6QrA5YEgIlAIsWCFAb23iLiLhvyW
uPtWiJaKi35DNhaZFLBCTlu/TJZDr1K7qAJBB4MIhgt3qSJyYoWAIfWzYVxUTIwPIg7f//DifxeM
r3gnxhhCUhQgkm/4mMvzrcIzbsDNBaJ9o3HeoE7Duvj+8bKXMtnKi7OBzk2rYn+CQT2hx7dKC2ei
kmeJ2Om3z9orEJcAur6T8roEQc9Mn4LCp0jN2QOtHF3x953hpXL3Opldkbg8EMRD0FctVlAZ3OKm
Oi0ueriguRQhgb5U3DWP+sOvBX1PDdMEFJQ/ti+zV3guL1jtkM9JhxUdFMw5GRezir1hstXsw76d
Am/kK9yLOjRRagAnG6CVtzjjkIAWVbCYIhAuP5haG8WkB4gUx8M5mFHHJ2FtHepOEwSXaNm4RLFU
aUrDHuk0bD/Eil+VT5gRsyJvf9G2USiTiITSCTQLfk/a2tjPQcJufCAqtPHuDKooasvgW9R00Sza
f0TyFYtzBGMZDaqxqtuA3k82sCHdzz+Y7k1xGI8Yxd+3bHunrmjs/1eBnIxpkAys1KvTzs4xFDZV
n+Tgx5+BcO7QxmkyqymrVoG9zVbDtHVIjPfZLJvDN+X0qz2cP1TqrKXGCHuU9Gkcju18R8eP+9aI
nIE7NogFyWApgzOAbiS1FU3FiDqBLP2ShOAsJVRwQWF/8eu8dLWIOz4gahJFS47Fa2noLB3ETRa7
jVqHgm5JFz1qbr84Gmi9BLkNShw8wQ0pzXSI2G2IWu+KE/XQvYGSr1OWdvRVP///Wj63XX4FyiV5
dUiqEpyZOCEvdQa+7t7P/e6cZbbsFIfoYL7FR1ZwXDQrDagfBladAN25lH1In5NWMNStbe3ZCoH9
/yqqSNYEFbSF4YXNN3m8IYUgv4p+n4taVQniRmFFo0ZLUJ6C4CpoZnPBMolAuKjVkt4oWxBCH0Zl
sYdYO/Z9cNgPJREEF61kMQI9VACRLuWtWbZ3bfSm9pPVVnDRaihLVbUMoowdU/oqG3alPO1bsZlD
DZ3qoExCNxrf2NBVmAmA6DqKasovfVRvzeSTbtbePsh2Cf6Kwt/wimxYxpqVAfCdMnnsOStcbNb2
RA7t5/hk4LVzOdQulI485SjqEmJJ5lUSWoFz1SID1wZzUmEiuO5tmv6skBUIepJG2V36z0OUOG3R
CY4mtjN7mFxWMEKidSMrwTbLXRkHdm5ceitySfREWL9n/2t/gQW7+FILWcXsFJUypodg4liHB9q4
KphtCcgm9lH+I9dRTFlAcR4qqJzLx3U2mBUYiQ7z2YIwQemnTu+VpxAzN6HwUrlt0xWMc/5eTwKt
KgCmKj/U8LM2QeX8tG/QdghfIbjjSdPGcoyYPbVhZxgqrN8UXP/+Pj/VRdW4K3P2qWnJpb1MIImi
F1R0BNElsIInRMNwMQ50diseyFkKv1vLt/1V2o6fqxWcL6vWWJUVu6bmXXKOldmvzPJe72aHyOFH
zGfbSh0d9NkU9M5uF/CMKy531DW00CIFwo2H4LF7ZtdJJtwY607rsgpecmsI2kvYmfA6Zq94bJ1X
QZRC33doKXYrC9NLqiz3tO5BQZGiu1BQ5xDtGHP9FVLXtYNS1ECqlSm0m7L/1CyiYGWxuGcNs3aN
UeZ9jjYv+B4J/dmCbnEbg8Vz8gdQeidvEuIBuc4/qcHiUkNeofI5TIAr85+F/HVujkLWI9H+cAlB
ihdZSkesWqdLNyq9VGNpN9aNThJBQG03SoIoEqNJmGxFy+TvaxfWZacFbMYrO6leeghOxllz0LKA
ci70K5b3INlBo+Ss+fuBtukWK1huywJaLdWywMAqAC+pUqEnXRDK2zG1guC2qSXwIY1Ny1F0u59Y
yTC4Dz7iQ/CvsriV28IpYZYeXjniCpLbNpMoGYUiG7qpvswY1239CMWd/GY6ZIfYFV2PN8/dFRiX
0Rt02M0Wi6yimPxucCqrcru6cYziYzc5ETRf/2jL+IevCJPBhtLDuLj9Nujn6E3l9qs9Ond3KTW5
kqUJ9uTGYDfE8JdA8sxaf8NIur6C4VL8ZIXlkAVw+Lq8T7qftYgoSuDZ/MsWVdupK1l9qhwsd5ji
B2tOBJ8t25eTlQ1c+p7A5U7HGa49OpjJdFKM+5l3vVefSjbh/HF/3zdz0QqMyxDq0gcjGQDWQkf9
ptSKyieqfqknc7GtePy6jyZaPi4xZM0Mvp0My6fGpXSO81rzpq76+WcgfGpojE6WWd1rxMvmeBmG
4/7vsyXZyQM6lwdybdHQU4nftzTzoEWV2yT0fdpXf+jKXAaICy1RZFZ0LaYnLX+Xi272gr3gX6eC
Ul5Ci1WPCYRapw+V/qZrz9W1+IcpA2R4RmdiswdP9XLIzk6917qsabpx6H35VIiUZbYtgvQ8iBws
NJ5w9yyQMSpzwRQ4ZDOwxwmfJ5X7lq2/IrC/YHUXyYuySeYICKa1HId08ZWydfG0IPjoEhnCBWUc
LlkEWlhkMbUa7FGKvtbVm95dzKspXCgqPWmbDot0UOeZNdESF+wYmReP5of9Nds+ya5AXDiabdqV
FQrehyaFWEFpoWWI3oLjT3XK1HCawcSzKBHcgEULyIVoGMltaExsn+i7ebpLlcO+TdtZ82oTF5uS
TKqhj7F4ORgX09Sn8uyqULd/CwUnZOX/8Wi+0TnK5LRIeuDUyUMaeirRsVinfVsEa8WPDxqzMnU9
wVpNqRmfgqgvbGrKIiKf7ZrmyhTuZG6bOcxkFaZgNh8fkRiM9tln0HcINkrPmHp6DF1hIwO7VLzO
1Nfl4xJC3WPxwDwMN4AA5anwch8MDs9/d84KXGL7VLhicakhVEj/l4hF3n9dyCW2UtsS3atFGOz/
V+nH0rJkMGXYM3TUJaZnNdGBKA9/5g9cYhhBbWsoLF6HKX9URyiT66LnfpEdXEqQZlRDogAQUB36
SLrA76bqXNNY8HUqiFK+g17TB5IMLI3SXHWo3ju18WiFX6dWxCG33cKycm4uHzQSBHj6DBuj3ZJ3
k8dGLQKXPTE7ht2eylMN/iD14/4+iSKK76vXJhw8MbR+DsqXGLyFn4uT6sZn7Uf+nPwqbwyv8d/U
Wno1k++sr6smTBIJZipd5fZQoTM+RqboMew/7r9glGKK4bLCl4EgcYF2EzwNgPMrmuycKK65dKg8
DspTWAa4nvYuCK8voDj7Gem6n5rK/Sxkst8+ta5/BJeuspC2ocWkb9r4hx5MzyOZPiwU0jdWZYCP
QAldjbSxLdhS9quvE9YVlUtYQVTl5sKUcKrn5PQimYqBnWQGIVTpip9gRDbyKUtqZC1N2SlWxXYm
6TZRfmEG25NAs5X5avBp37rtg+ZqHJe9wMJM09iAcXql/aoM+mOZJNECbmeWKwaXvGhj6ihRwqQo
tifWLwcqr8gD/0Zj16Wt+tPB8qKDiHJBZBmXz2hKUHNjolVWedfKN8l42F85kVX8dcaoAqlPsHJT
UdlKcirp4sy6vw+ynS2vS8flsBK6w2bYAGQoQkw03Td9bA/kaQl/7OOI4psXiVDajERjCqD2MLgy
GjyGY+i3bn3KPQw6HgVoLGR2QopyhYcxDkNQ5iOQlS/lJ1Z8DQ+pM2Uua9psfOqagl4IgS9QLnGo
usUav5CVszj8EUfLiSwiaUOBO1AuS8RGoks90wFUSG1L47HUWnRMeYKFE+QiygxdXTZIEMZUZ/fC
9jAeDFQNk9QJbhjTGsirE1v+vI8ncD/KjF7BjXWgWTH73NXbyI3LsxXdKiCYTlSBXaL9YX/HCkeu
8rCR2KUgNDNXHWrMFgiuHS+PgHsux6WDRK/D0WRficUNxeOgfGyOOljDKl/0ILjpCJYqq4aFQSN8
9nK2xJLWxOmCkFVHDBF86aXQVgpBHUIAwlcGW0NlHcgAgUC0a0HKzjpWurO/+ZubcjWErw6qeUjH
NJRQEbceYxU9wH9oAxeUTVprc6EgKGP5MylShyofIaEgOHw2PXhlBBeW0tiP9cxE35rOdEHFpErt
Gcx6jfRpf7FEOFxgGlY7mgHDaVVMbCu2jullMn3JLW8fR7QpXESa5RQbGbsedFVlS91tlJ/3AVgc
vIqT1YIxQ1ehWDeLEmVMjLNtDcmOA90bZOnGzMiXgkheLhUCg7YDcwXIBeaSgG+MaABUfHa5msAc
WZ8SG/QEAn/bfp5YIXEndjzMmh4OQIqq8rmel/S0aOhspyR8IsS6X6oxtws1PM2j5pk5vcjWdOo7
1ZULVeCV229Aqz+FTxL1GNWShvgtZ4d185d+9gRRZ81l7fyYbkc9LnVDtxfhCvLGq/qiMVMMAjH3
cRcPfZx24kYPw2Ux3MmRnRKdEqGbinoERQvPFx0XqIaZhQlrw09/fYdFbmd3Z/k8uzmu0KJ52e2P
MJBsoc6pU/Chcy4VB1FGQ/ZmzZhitMfEq55UzAPb6Ok8SUf1vv5m/tiPmu3wvyJyrhXoRG0MDRX7
CI9rUgNt46J0euuxSDrRFm5ngCsU7zpBolYtewud3+sZnrzK92AwuwSRLX0nfseoq4XvEdte8y8k
X/FC9QHiKiWOZxU9LoF6p0PZUMhmtX0Fve4aX/PqGjSZWjrWMMGEFzJB5KZOjEdYNlLjxJ6IsGA7
0V2NUn5PdPNkFXPH2ie0SavcGDKRGPZafsh6nx/STCNuYbaCCijzgte59QrJHUZzp4STwTqZ5WR+
hi71u26imLuPvg0ROYymfAcS9D90lxeStVU+14dCDvQeq2rdgpbnryJISezlbnI0L/eguVj4oqUV
+Qt3SA1WO0WdwuIPFAZx+BDGj5Lxcz/iRBjcORWiiEQq9vA75aUdx7on15fiTWzdTDLq70zCk0oY
VZqnhJGXzsvsYVj9RLP8sG/IfxyAVww+dyCaidEwjLK1JfW+Xz424/eRPibRQ6TdL8ZdqAsOedHi
cTmEgEoLGk9YPLWQn6IKz4tUe5/W6UlgmiBX8dWwOmt1I+oRY+3sVCc8aR2JU2Mo5qIhF0fH/B09
iWhcRJDcp+USLppF2HxMOZT+CCrtkrzpefbqFDzVBObwor5+abzKA1uRL4P6RdE/BE0kuIALdoln
mSjKqa1j9uZsZO1tIhHwKTWOjmZnQY4Q4bAlXaWIZVLyUjWBM9B3sXReIghWRYkAZDPdQuZNsiBZ
bUAv93cQKTNVZWJlykIhjhadwwqDcW1t65Mr16Khn00nWIFxySGqF7VAszsSbfZlqTqb1CKR5+3Z
0xUEd8coo5J0KusXYhf9d7JbnucvmZuDQ6U7S99zUBt3j+pBslGzE0TV5l1jhczli1wnJpI6kE1F
jjAuYBxALwBLuzszECmzixaSSxR1bliZxVzdbE6K9FNKnwUZgp2yr47EqzF83UldwrJE+y5eHb70
kaOdVTfxLDcnHuuCgpTVcR9PYM+rwtOQ60mnw55J7pwq65wuFX1xbufzlUnM5FU4RZUUmX2CO3YP
WsnK+pZC8isAtXGYvEu7ryDpkIaHORXVN0SWcXcLwxr6yhpgmcYeHsgD675Ct66Dgor2IHm6kwpv
UJt5g6qaplmSCbIVDtKcO2pM7CHUjCw7pYdyrB1NRDGwbdcVhP3/ajUlM556NYCDmMu91N/2orqd
6Pe5vFTIcTkbIT4K9egAkWgHXfeCNC5C4JIRLcxs7mogyNJ9NX3JQsFhvv25s9oHLhXVjdUkpYUl
SmfM6bJiqnEKbuLH2l0cyTWeCl8TXGRFO8+lICkGLT5KETiZDGcYb6bQ6UV3ZREEl3mqukZPP6hS
0QpxR8gzMS4KFTCjbX9xXBeO/xqexrjJihQ70+svA865j0Fq8nP25IN01D+/6WqyguOvJmZOyGDA
pClyK+N9VnzYT26CJePldluN9JXKXqKDIPZrmtqDMnpxK2IpFMFwYd8R1AV71sdB6iNdvAZtQ7XI
pdlSvD4W/o16g4v61DT+djBVT0+VpV+qULI1MmauIs12qnX3cWXcmtCeHE1y0yezSDR7u2ax2iy2
Cqu8o9CeZHrFrDz2h/AoHwM3uwTH3mUvFIEzCRqzmDvvGcwlCX0kTTmyd+Neym3JnO9aI3QUZXmf
TLgv9yC4De+J2Q+CW9l2bkKlWjKtFwar361cErz/FQy2IedJej8NgruK6Pe5sxBtjGHTB3B5vKG+
r/L4CP0jQXrdckdDgkyLBbkjS1G4jdKhOm4MqYKLmHIzTD+0HAoM01uuKRCclwzJgDIMhGd+X6c6
7EjUgRMD0wKMLV79ZoY2+ppbNzpCzA/dUoJQ3rotr/G4dYuGqOzNEngqFAk7I7GDaXDSYHEwpRWH
okmwTWdfw3Eh3SglhRYaCnTareaHR/WYO+ZhOBsgtMvBLvIW0t41HBfd8TT/H2lX1hy5zWt/kaok
URtfJXWru73PeDyOX1SzRftOrb/+Hjo30zKtNPM5D6maVFfpGAQIgiBwELZLAriGehX9ySKvrF8u
+8Itw1tDCFYR9jkbRxMQpMIotwG14OQjs6vXEMKWLWYMuykJIEb6tVtOBaPuUvp6J/EMm/a9Mj3h
dA8LRszJ5ls0uqrJwQpPuYyzQGZtwnHeOqZmKCleemL7u4OBe+lzU9Nd23/qBmk1hUwxwrkOXuC5
a1Os2rTXUIBaBVrhjqlrf7FcXKava4/62hhcNgaJfOLUytSshzHm2fZIeyTZdV7HHi1+5o5fd7JC
ma3L2cooxMmVTjlYdBwAFVuTX9jXU7zgAeXoRMT/bzIJHkJB17hZNQDKupd0vqrUq5jWbplcYyCI
exlKJpPgHZayrGfbhHlUSOdFBsodqxsWx56jypLbEuOw+e+rQ7dIRhzvM5DqPDkNSfyJfKgrb60g
wTHoaZFkZgIIonMXHrtDL+kVkAkh+IWBFWqi50Aooge7+pEskrNB9n3BIRRqbi4khOb1+TTrX0tL
1lcv8Ti24A6KDpUM9gyANvZJdjMou+YjCci1FgQvEJe9Flsa1gj0ACq6hRbtZCqyyEBit2KDZGLb
6AoYIQdRLbekwWhlV5pxmpfqIyHI2UW/K47ronRRKICs7JRXJ7Pd17Ih7NtKx4hUTHYEy6guLBib
aWVjghF0MuPj1218uLzHt3X++/tiphbtJuhJpFCIvuS+Brdfpok/z7LkiEQMsVixMmtzKELAoN7z
AKcSDD2VOHuZJIJjNENMvmlbrFSOF85+37PTUErKiTZLS9Gh/Lc2xMysifgsnwZgRE+D/9czqvOH
cU9elC/qnuetltEtf1zWEN914g1hjcmXduUb1VxTdEWDkbEmvm4RfxroQ/C0fCjcDP2ebk1QwA1e
4g/Z9llUwV9a4RIZuHwh8i1AbtsNfog2DkvWTyqzC8Fn5sM8hfYAlCR6hk/Ly++XF2/bFZylEHwm
iZ0lDW0oTEeDfBbbLkER3XgwJolv3sTRVYoRbZgZiKmlb5VUVGmYJgaXIzM8Yt8a0Wlyvk56JNHK
5nqtcAQXHU+jbtg1cGaz9jI7vGIour28ZDIIweOgNzpsI8KXrLtW89solKhkM21l/ZYBlcVv1ypN
a8sm/LDXH0bwX6Ii60r/iYs8v3VU/siH1HyoPHuNKdzjDNVZTH0iwAyQ8ymRI50OM3HpF3rDX0PD
W/0DmbI1oOCNptRhZRvidqrGD820T6xPafJ0WVGXbc4W59TkTt7nagxFjXN60knvFpyLKVGJn0fs
13/DEpzQ0i+qUfFQsAETbxlfpwijTdWdNVkkuOnFV8YhuB2lK4a5GQGUGY6bYOxv+av/CIPaWjd8
YVcelZCYdWkJ3TTgeI2PlgKnTRLQd3w1M5k821fslUCCZwAhqj1rSDDvKrzEL8+88yVEgQM6bfT9
vymCkS2g4CFwODRVmwHPmONbZXYeWWvf5ovMvjdPpZVYgpegbbtoXQHjM4znpPRpE3td/aIbuz75
A/MY3Mvmt5mxXans9e1lpbJZqcFsrECqNvcYxrbz/QsCjxeKypfiTlZCLllDkcsvHMHCZVd8Z9kk
wGi/I0U5nFUpEmcu84SvUq+kok7X10sFrxTFifbIKis5oc43RlnDzs5+MZPhsG/T8VDSPNwVGWld
jPS70ovrovmqyC6WMqHJ210xLY1m9zWEVpx8P1t4UjAqd5CNKZfth9c1WcmssdBWHItr8nnwo0MX
oKFJP+qfk0eC+Mn2F2mSayunvLYdwaXUoZJNVgbB9Bf9ZO8Jcx0/xVImrrWPH5wPhTTnnSHOsSmX
zKl6vuEX0mEI7R+NjM1+W1EG6oxRnqIiMflWUaE5FUXfwmpCLaB64aIFp7AfJRtOBiL4yNwszbLM
DF5wPmCyd+dVX3r0CDo+8q25ixT1IfpMfl4G3T7QzoIJrrJHNWhXDhCsmI+krg7xArawyQ0dy/9v
QIKP1KbWQuENgLIyGJVPfZkdepSCNbHsOYOf8u9id9zb/laV4CXbXpmWiKuK/QgD4oegYg+iaxog
zLkqPseSyO0f/MlvODHfVcVDkbcFlIZnrWv6Izksh7l2DdeBpasHFiR7GUfnPzjmM6QQWDHWaGOm
AVK7K74x8HA4Pjv16O7xeAJZNoyLhxnv1xOEYpw+xcFo7remX+XENsCYCcWBQSW8mWQsddsWeP6+
YPWkMRXTWfB9JXmh83WP1Sub711c7i4boEwOwdIXHS2Kkw0cI0M5gl76ERskEP+gmbMsgpHbJaJA
fQTGfNL2xF8O5YFH2CZmVMtptTYXjhiWzdv9TVyABMXgYpxapgmwiR7bHLSjbfYlUkevMXrJqbkZ
eZyhRCOPCyV2whFQNSueWEOu9MzymW35S4gMqDpS17ZLCeamN1xhClbuNEUYExWY1PoSs0PogElH
Zttc5+9se4Uh3BjamaDDMQNGZ9TgLrw3yG3Vo/uGHWxD8rSwfQivsISzHnyuWpWWwLJurBbFofzh
Rz+yU3Od3Fc++JElt6FNe1/h8d9Xh75ZRzYZ+Pqxstrb9XDFQtnyyVTEf19BDP2kY74GF6m9Jgxz
kO+LD7XNWysxBPfAugqNeQswSO5VT3/NcGNuh7oLV/NaN39Ay5ykVoFvnPdW4WiYvo5bsSmOGapy
B6P+SgeJM/U6Lz0NbQlho+570/ZpMvlKFUmHpm+upOmg9JVoKhyqsJKFqg1l7vDrUXm/kF9I0XiD
5KTa3MMrCGEhjdpI0cOLkMzKo/2ct16q63eTYX1RxgIjopavaTpKbF4mleBym5JFtLcgVTd1JwOP
7TYzMTNMFlpsWvpKMtHrRlNIC5vf+8OvqrpPZGf8phgYK20ZumPo2uvOXpm52Wv9yCb+fbLvGt92
PIdI3jE2ffkKQtiseYxEaq0CAizIrk3zm8hCYRmrd0r/oVczy7RUVcfkbkNMoCOvTUGCDKg5pbDt
A22rYKbHCSzCHzhwV0CCc83CJgWdJQIxbG8XZekA+W8Agkc1+tRYKMhId451ReO7IpMoZVvv55US
lILe8NjG9CjOQhzE6pe0cJNW4mpkEPz3lWlZ6qQ4LEfAYI9RuaNpku3LJSI3ZqN8urxYm0fdShvi
9h+i0CpzCFPSo52oLmt2lsL8kB7HUZKylwklbHs1VTRlmDmUrrtx4o/op85kNc6bII6OWEvTbZ2I
HSyWPRVMIbCuFLNFqO4yer/ksrvE5jV2BSKYMGvDzppKqGfkNfWct5J6Xe4NYCPI9jLGu0035nAn
oKmaajlCPJdqWgXyJoAt7U3THpJxf9kCJN8Xy3+nym5Sbcb3++ZpcW6zD5EtWmcBxIJfM03MTKkB
wIeh88EF0a5W3QVMhH+Uf/I5JuMhwaiin5PMFmSSCWqaujpmTgPgCbQwUav4fS2xhG1r+60bseOc
5n2csRYIqRIQgikghptjgv1lBW1u0dX6Cf6mxAygyIn5+oGuJY+Djp1SMyiXY5NJKna2xaGWqaOY
mKqmsEPnPu4Vx0ZQpbHG1aKrIUJFSCRxA9taOYMIx3I/mFHTVxa0MvQHTUmup2L6yB0B1J5/yyFs
mclCWXlsQY6hnTEC99hO1Y7JXpwlcoiVq3pV65OZ2Vistg8YLbyU0d1lzUv0IZa8xSZaneIJS2Ul
X2N6qNPONWXsI9vW9XutxIrVLO1QutwBY6zumXlskT1uW8wQKU0vqiUn82asSSk18Z9lwKG9Pdaa
0SpnLQJWq+4H5UWvb3MrSIh+KNGjJuMI23whtk1+CTZtfvcWrCAqp6XTMFodD3QuIWjT5HOe9fvS
dOmNhkEp+YN1kJPHbOlshfqOFiCtxwEBAvIJw0xdp8yDGIWdsaoF/7ttrHGEtWxrohhVgrVMwxuz
DVT7mCaHyxCbeQvb0lCZauqmYYsNQxktaOTYuPHERwxW9ZugrfnAs0fdj0+L6cmKs6V4QjCiDHlD
ygp4ozfuND/3Q9+47/dKAM74KykDCnf/4n1uLZ3g7VrVqNMhBdrw3O+SAzj+ApRuoZyUT9CR1Vtu
eYs1mOD1SIExg6wGWDPfTFHr6ii4u6ytrbvCGkEwd0MhiRlycRA8uo4ezF3j9hisRpIPBKcrIDFg
iEB+wpSEa2nyIzQ9T4vbsz8vC7OZFlmDCOY92RhXmNvYRvRgT/uaU3jtHB/BY1ZhhkC+U3wZ0YpE
QyJBzaD8jZia5RGTGe70UTZRQmbgYryQ4bpYVDOkqim6HYgf7RQvLEGHxvPQyV52Q5WuIpd5dY8w
mzYd5hiqap/R/HTITuhK2WMNj39x/Mwf8UlnfyFy1bRLVqQ0A5zeZG4+7tPuky11Svz6dmHbUsFJ
2HVZK0WCNVRPLy+dt1/cIjD8vxi7ZfPwNp35SiDBRaCdaxmdCAJpSEKn+6H5XvSS3SQzO8ExxLQt
K1UBhMmukuy6y2SUGzIZBL+QYKBD03KlDKN2i/7mGxwdV8pQ7pciDuyu84pw2ZmE3acRijGa3HNm
PB3Epjs7/TGec0lsxpfsn9XniCUnhpHg5jZAfQv+4faz8bkk5CsSUBhkjMTD4sjCZ8kmwMXw7SYI
1anLJn6qxMRzXvi2S/ftAQ+6+egrASfXopIQ95Xd4pKQws0jzGbKtBBCppWr7TGG5KCiyR/bPQns
gGBqUOjlh3/DLrJtTSbeuQxKiSb2AyZJrDEMIIeD0WOvsdEZZkv0t/myZSO0/htC8Clpv4RNskA2
tlc+R3wiEvdjmeegO+L1PW3+KtuGMqm4ia/cWARGDzUqATmlw+SxpXk2wuHT5RNn2y7PYgluJY1j
TV+4ayaz5qWgLx7tb1XX7IfoZpSl9bZD09UaCn6lTBU8jvA1jJ54YIUag9RTdujGRgH+FKAMyleO
48NlAWWLKDgaBB1GmWvADJc7pbvP8sfL398k1FkbhuBo0gg09gPf2eVz8WTrnn5Cr9EN3dkeOm+Z
W+E1CKdcHchOuU3B0GitmYbBWVAE3GWcSGJXlDdIP/ZG6najrGNCgiBGPBgXmLSahV1VoHRxVP+0
HYnD2PTRZxHEFImqluNg8kOgtz9r+nXa2Egl+Jf1I8MQfJLWlWMeD9w1TKWXLqB3SnS3mX9+AMXR
DR0MAw73QW+3ajWDb6QvuTKcb1p17Mzvw/R4GWJzp64guLZW3mDp6ZS2KiBi8tNsdkv6QJKdrl9P
iUzvMiTB76ApGVXgOpCKDFV9L2MLyiTbRk9g5M5Uctnif/W7I2MlleB/5taMrNkCllLe1dNd/pGh
y/bq+4LLSVTVLKMF37fofVmfFPtzKyso2l4uEAShZ5PrXzhol15HI++goPLWaJ6VkOzmOL0eu5du
JKe6tL9cNoNNe3aw/CZBJsEWy/HbIdfSOE26nWKl15Ot7ude23dFKNHLtq+muk00nTMKiPXENDPH
ccjjbte0exB0J4dsF/vtVfFs9K7zrDxoO36Qq5LjaFO6FargrfO07pswjDpMORieuvaHUVufS/Mj
vaf2CkVwnfpUlmqWQTYb02PVR418vawjbrTvjPr39zUx2LNRVpeN/Psxwixyaw03RLlHysa9DMMX
4xKMYHjqZPSVkwImS49Ti+nCJ9P5Fk7+kGk7Nv5xGWw7uFsJJThSW2nyUOVoXetqmmucwB3nMc3L
gsYfdvSk39HA9NiNfAzvtlFQSyU6sS2QuLz1fKrTW3nZAFktOteybpnTedYk8eDbOjuDCO4VzIah
oXKQtpoC3ajA13inmbqXDJN/eSW5dYlqQ1+jxt9PTR0v6m/FKceedXrfdZy1Yqc5P/ox8xd1/DlX
NYJzdFbQsDuQRtadsiXgGlYQMFkMM+w4rA0anHrc62PQ5ZVryrK3W+4QdGmqZmCLYUSqsLnacKpH
trBul4IjpmHRTjfcWB1u6vyKytortyxjhSVGKIvSmASliHAXJYkxNIt9xnR6vN9apmSr8cV5pzPb
1KiBLigVcr3VGYZW4T067BtQOj8V8UFlz5dtYvP7jq5algVXa4kVlUWrhlOiTc0uTQ3UhV6nhiQM
3rwOUlW3cBZiBL0jjkvGzDTHjNOl2c25z3kf+bQFDdSEf04eL83LpbwCWyLxefcIT1XVgFhvl8wY
CzKpi9rg/aZyVe2p6IL/fc1WAGJFdqY3DjEHAIDZ/5nYdJfPlgRiy77WEIKHLduuNdAtiMfhtvUn
xctp6NmZBOS1mFs0rjWK4FmjmuRMMYCygHfzic+fjG6UHISc/4blfTMZt0YT3M/QZZERRqRBXS1K
rO39cjB8kKEPOxD1+PTe8S5rafPcoFQHF6ZtI50uTi+mFqq41dFqeHYbeM1r7XzlFZ7yFD4uD5yC
vXhsXSalQ940wBWwsKyxpc/U0O0G1M611+m/uo9UXKwlE1Zyqts4GhIAjGMV6O3oNnT+gN9ZQ3AZ
V0E/Q8FQOJsI97Pue6w9zvF//D7fAKvvpwumFmMPN7sEPXYzuTd0/7L6ZUoQ4ntVV3K1WqD9zqnd
vjnqrSTRJwPgx9FKghlDGIyEAUAtor1pgDFFRl27jYByX1SigT5OdGRhryZahCEUKPc8WNGnSMZG
Lfm+6MfMFtMrcxXfN7OXtv8yjbJQnhv6O/9Cfwvw6n9WS5Qs1YD5GQAYMKKYZ63obf518BYPLHGH
RVapuhVnUOQjHIreAF0Te7ipihFu/Qj/UmHiCfqe+9p0J/K5MneXLWvDN6P3gGo4Lg3cg8TKrT5t
5jAzIVXDdC/C3JE4GgMWyc7NDXHgu3SLX+xM8x2peqSl6TRSbPLCxYMqRqG3qHxBUexNeJhOZlBd
57e48R0+QBe3hhXfU40kCuk8OjAKhbkGinoKGTnY1kHwBkI43KJQr1rKIZbwxFlvQ5Tz6NEu/Tbh
KKjRCHNZX3wjClb4Bk5wx7iEK3RQATcM8W6e54NieGOi3cSm4WYfOLgBBs4cajrUeMfDHCYxG8JK
gXGUn6PhcVoOySLzzduWccYQ7qqJOkfFZIfNrkS6O6m/hWrs9v0ulDEWbKWe3wgjRFKV2dkatSBM
ekTFr5+jPetLX7sdmAoJbuH26C5/qJKamNeKsffqoqYKo8e9S3wEt5pkpH0C6VTwhMce6T2TuoTe
peyU3fKpsfHe9ppuF5Z3WbzrwQ1QBn/RJcsMh4t36S8RjhBr4f3ABjY6JwjqgixAkQHGqcta7jbc
MFb5LLBwkJRjVhEVZZq7hCV+341uxo6Xd8A/KPIMIVhMWyZFp0+QhJR3c3YaswPZl368N/ys19Ac
vos8/ggva5GRSSbYT9RVU65xVc6l8jImqWvU0zeJaDzWuaAk8Sam2xH40hpgGDfOQ/vYeYuLKgbs
B494ugsObVlYKbEKMXesO3mC0TEABKtluKu0IGk8m3jqrvNiNInxO4exm3tQbWIEus8nJiXSGsWt
3P/aZsTHcwe1qtWY4o8wp30+73E6jLnb/8m1Oh0ST13u4+hGBYm4nAJzK0H3BluIPofOGGe1BHbr
d6OfY/DDM4aL4FU48VoQ1UUYbsTJy2W7cfPYPW8TcQ4MIG0WWlzRVtK4naqcGtPG4Inkp8SiNqKW
N/IJoallKXUa8v044mkWr/i8aznxSsd7ZQaTTliWbBLxfT2ZBqVSC8BZXe4m5NTFslLzTYvVdWrg
fdJGbZGgMEy3RauaE6G2IzzZmAUzflbTxHW0JwNTzDC6p5AFllsXS4RgZ0Qu8yrwm1tVGYokxvvK
fEfth165jxrk8it0E49ubD0gp+daOkOHmeT02Mo2IJmh2sTWDaq/e3xuiziPYpBc7nIQxvjmvgsU
byRudFy84r7w21+x5BqwaZYrQCG6QCp0zPoZgHr1QweDWHmv9f/7a9UbmQT9jSmeEswuw7NI/tlR
U3+xnws07V82e5kcgsrydmmLuknxzDzd5pgXqD6h//QyxKalr5ZK2FgpuOPq2oAcvNMlvbelPacy
AOHAVvvcrifCATyae7zEbLiyjijjD/hgTzzySk+4rVUjSDJhyC9F65+YntOnUCfahAjJNqLvauNO
iXEwEJBcXrhNl7uCEamK6p5olcmjSv2ln92KXfNwjMdBdnpIGw+zKcAfspf3Nm4t6BpXiNT7lIUT
IcBNtPlKoSjpdPzLovHIQzy+1wjC9kkKo+oszA9Dk8KvQUetweTmRuxNyRi0qe7Wsme5zcvHGlDY
TIbZ5Xk0A5D5jon+P85yargEgeZruCA7tbZ87xqOr/DKEyI5k9dlDzijNzNXAc7QY/pbrqKXoblh
RuEVsx6M7PPlZZXYpdgtvNiYZ1lWcPlEoU2ga8qNNaeFn81/fgBHw7szil+IroovJFNpdVrF1QeG
zqeoZn+mWX6Kp2R3GWbTDgkq5NH1hbZ/MRPStSBlV9QcBSkYZ9voP0MZ88+2WZwRxFxIqYdL2dpA
UCjaGk3fMrN97+CeuI+N2I3T3O/RMaF8G+v2pFHZS65EPjFRMusaUTQH6L3zXI9fjGF/ef22rsDE
xLhcFZrSDbE0e2IqY3FaouhtUk8kidwCwwAHlL+Fof4rzYnEX0ngxBzC2Bd4RW0B5xSz23dP8fBL
qSuva77WMiju0t/5j7Nk4sS2vE0SqwDfEG+vxV14H2IYEUU+Tvbgsy0SqOhAcEVU5zXZvNrHNuZS
FGEInLH/UiQJSPQj5Jiu6/leSXPJObm5eTFH728s4baWJIOS2ZiLs8Pjz9exaL0si34wJksvbsJY
aHRFnIYDTLxoJ0hfoAQXMEt90+CRXTvVsuGNm3a9ghAP5DnDnJes4gWq7EmtqmdGZUydm/kCTNf4
LQbX3EozaU7JnHbACL+QH8W35ltxKF7QrGO5xK+CzINpNN607HrdLW/5TIDcayQ1pZtRJ8HjGUF9
BAJsMcJemnTolQp/AwbY8jKsBlEnxkZ9ro6YF4z7n+xive2uVoDCsdLhEqY4YDviRRKvHXGYLdv/
CDVM6GWevMliW49n+bgprdYYFO65kSmAy1lh+Io5/5xp++uyj9pMUqwXUTAWcwlpkzc1FvHZ/syu
xwAj0656xO6Jm95GnupGdyAGl4Dy4/6d/1gtpGA9ZjJXvcYlW+7q6zDoAzwPeWBk+3ss6yLpxd7U
nMFbPBwTXea4qLxdSi0L02XiW6LI3Wx5vV5mQXQ05x2fB69Ir5dSQMFUcsbwd8QATPM9LuuvY8YQ
OaaYLsCHjPkfKbrX1xKKxqINY2snfEmpq/yIvQRZ68ErC//fjb7b8swGLnsgKbf56DshyRTHsVWp
aKHaOSATQRGDoRzzeAx0/Rsa6y9by1awuoISg4SQ0JEPncAxrT4suKYb/eNk165SHUtMCNciWYvJ
tu6IBop3FHhZeEh5ayy2M5SIvnv0E+Dp3HpdyfwrQcFqi0dLGa8Z/5i4FYwVmLD/cm0eO8YHf5ko
aVC6hwFvzkl1vLyEUpGEDdfEcbvYRodSXNxauOuqAlT42cel3dOH2Ufn0eEy4pbvAl0OuuwJRZfl
q+9e+a4WoUiIRkuw0C0TSgl/JrKHwO11OwMIG8ypUmMOQ6xbWheHpu7BI0u9PP3AiylqwM8wgi3U
kVIsDOxXO6W4s8kXvX/+b+skqL+Y2MiaCN8PQa8aarGLdvHLCJtpobUIou4rjHwbKkBgdPhtsQuP
g2cGeJp1E/9DR7IBmgiiEgOsPGLIWxsTBmKlsLOJurR+5I9n4bHfL8vxX2coNy3tDCmGvfowFbrN
YAijXrkjubeiQLKA/Db8bouuEIT7uBUNRlJlEMq6QUnDX6lJ5kYxXOvrvEiJwmQCCZdzvR3UgZQQ
qBmMz7qzYJQF+48QwnE4jWwcpgYSLZ3pZiFzE1mYKxNC2J6hVmlzXUMIhzxW5Ff+keeblaGZwr5M
6zjvMf4RixSVe72BFPT7ZbXLJBB2JqE1ck8LJNDV3iXp19GUuMjN+HUtg7AxZzKC3pfLENoeEkzc
Lcf7zMtnVwEhE8qBEl+2bJtPGGtMftiu/LLtWFZOBkiFWkBkepbKLW55DyqfgTr+sDSftO6yY0Hk
y4iFuDSXdpEQMZRFHzkJt7nCeB4waMSo8P6cgPI9A+9q7V9W3tbUPNy4fzsisW89nKo2BB8ietpy
T/UWSJj65df5lk8qM9CiAV+h+i0CsV51pY9VfPtcEFUsEZ/Mlo+BALj6EFp+OriLX6Idy/Kpcs0n
pMlf22W2JDa4hwpReswARtfjk/PAc7Cv+bUHcuJSyht9ufG/lxBvxbgCol5cvJg7eo0qvAhwk8pe
WlocY7y8V2HjLuOny5rkBnkJSTDYCENzy8HkBjvmO9POvKbRXpa+3bdWe2hAeUGj6mPO6yydYKoj
6kLKVIX+sujZqh+HXmadm8GL8RtAnHOMgY51FvYQKj5GChibvegTimfxxq7dEhOFrd7EKS9Z0Elc
jgxXOMkymjshiKnQvJSWrkFzFx1ghr2/rLFtEFgFnqJwyREzHLbOnKrrEW/kbPYo2xVL5S/SqEaG
IrjnCBdjJ+EoaoAHYTwZGuDi2/2VnwfX8ZCdsMn9dCfzoNvHwlk60WnXBmYYpSPPbzwWy73Vfeho
Pn9fsPc+07K4HyFXgikrvf2lzmXhzLZ3OiMI1l0Vo6HXPHIekRYHcea+D/ijBsP//YnB3kEeWLvL
FrH5koL8598mIZYLGCOl9aQDkn4G/V/X7ftvnZdy4gO3xfOgeuCXVMWXOWKJrsSiATqGcVQlWEue
TZ6c206WId80Qt5N6ejIG7574x3qsEjjGgCgx+VsBCrDwD1dkueSgXApV0d2hKFSacoH2lroN7dr
fzZTPONKVCQD4b+vQBRWJPUCtwpiNG1Hu0enuikbWWJSBiLs2XiZm16h3K8mX3PlhCIVl1YS77N9
1V3pRNigzpiBEE+BrRkvM8a790Ho11fpE4/V5Sk6mUTCbk2qir+bDAgSJ6sCqWD9ANK/B9uYJF6B
r8y7U3AllLBnS8rQj8CAo5LuobBuUcd7P3ZIOzat5GySIImBE+kHA9xyWL6h7G9jVDgrRvcwKg+z
LCexuTnPIolB0lwW9V8OPAk/0+pH00m2DV/6C0smRkT21JsjuMzhczCB18DIwf5kKcHkfK9ZetRz
SbXAdgC2Eod73dUGUktMnZ5UbCCiuXWFSc1jEJ2sx7p1UZKkBDzUdCSh0bZbNUH+iPQYXulEGrjE
YktS8aGHCgYb9chqWh6P5Jnb/7DcrPDQ4u1mviyI2FbcGVW4n9YgPjLVCLbYpHiZ/kPPHySnBf/A
e82dAYSlLKuqLkY+A1G7A3EWn52RItFOnFszQBviXnaib+/hM5zgX3ujnWPDwSo28x2pD6H1XZUx
qG3nYFaaEtyrNdY5MWxg9Onhb5qX0A7+GpcsE+gfXOBZIsHPVqOdpRYfpt3tCEbfFcGECWQZhkjO
Pueho7JjUGYRgsstqzmulRR4LTvGDm7LYy3xf1JTFxythgymjgoCQKQv2g+MjeIU8THMop53ie5a
9pHX/MkdvFRzgudFfxhaZlvIBpLk+ohQCRflHu1TQOPTAy6bvmQhxYqTaolqS6NwIlpBy2NJmq8N
S0JJACgDES4BRle2o2IApHWOTRqk9D8KIfgHDM0o9C6BqlLw7aYor1PJnx9ZJhQ/oOEABB1izyHp
O6ScGVz7smg+K64SZrr/CUEMWEnhMEzHAEJq4/1G+ZaVmeR42tbCbxnE2LSci1FpuAwKMjG9ddBk
JXJbnVho/jsjCHpwWFgOQwuEOUDHMANHi7J35jvUwWBwN92FhyYf3NK6emXOl8be207I0tFEg4m5
eOcWnIJVR0kSMZgBe0ah7CpruuzafxGJbcYtKzjBQcysqO22BRx6RIPGBr141QWkzV1HlrfjO/7d
8bRCEjwCkiE562MgqSc+TCoJ+LFUBzIvvnksnWHEQCzBWAANb77gmMA0Xie7KrvEG2U3s00rXIEI
voBlVK0IH/87kF/ZfFuWEl8gswIxClPKEPE4n3w+n5a9sYtOzMXC8RwYhgLI8jabj9nGShwhciAT
DN7k4vSoLDM+/TW2x3rsf3TXrLr96yX0Qz57hcmXeBX42SiwRCskjvbSYVd1zwKlk8klMwUheijH
ZSpsPpnXqVN01T03yz6WmZvMEoSYoRtbPau4VXfsuok+adr+Ax51tUyCOzBzBZPWO3w/nF5y5Zo2
sgiBm+qFbWkJDsCYrMKJuQBO7bFjDhZM6qn0/wdLS0tBuCVdQhOcgBKGdW3mQBu6U/youEjhnfrR
Rbl1egQL579IuW4aAbU11aQ6JlsQYQEbexnLhI8fn9iuju/iwW8VSWSw4UMJ+t1RAUVsTXvXNB7O
Q6VEPLIv+hQMQzNnSkPQ2FCfVd3xsj1sHU9vwIR9MzJKcqPARZNYh+VH9W1A3cJnPqmZD/2htmdF
GEVxGnag4ZQm8TbW8g22sKGcZtTUhL8ZqlXutT/r5nujSkpOZBDCfqpU0jcqT6jE4NFJ8+sK9AhL
JFlEmcIEm0j7aFSKCgqzMJNzItdL9ylEOKHZu8vK4t8RrP3Negl7y8IT9WToECYjpkfMT0Xz3eo/
hTa7mYr/nWz6DZSwsXQljQ2FZzr6qXdT5YuWHEdV1rS64ezWIOLA3mYZYsYI5CkUTJbSfhnSN+MN
//AGQThY47pk5jADIT2aUWDvm4B66ROaEqen+ApUOntNYgpbCYg3iEK4h85EdU64wU2RP4CO45Hu
OfFmUvHL0Wu7v/TmLFtG4bgt5yVcFtSc7qx6dk3tUVrSKgMQfATIPv4/7WXp1fcw6+4cJn1I2NaU
Ab+KkgUVNVRvz2/MuM6HjMcMRqB7eIUJ7E94ZPqBmMvlA3ZnWV/QtkxnPEFPdY16hUhHWE5Tx21x
PWpzyW79B1M4Qwh6ybthrCMuknLFqfdqGAJa5Eqv93V0Uka+rLxu2w2d8QQ1TckQgfAVeFUd+gMo
hsfHDPODDdnbCHcz793QGUdw23XXOL2GYWqgZfmhNDdde1WOERJdg6eGd9JG/W0PfkYTPPjQDSZd
eqCp6SlOduDzdJfh8bJjlWEIDrxse3WuUmCEGfXwIE7zX7T6QA0TPMNZEMF7azmIagm/kM/LgUyf
slmW+9w2afB0ayhkwyxFwWdHc2k2ncLvsgya2EWFT/aWx5N2DQoKMNX3tSXyA4E3xPqNKtYF9tpi
OhYKA3eRaXqJ8aNoHz6gHBTv26Bd01GBLign65I+sUusG7N2nXoVxUGffET/KwhBNVGT2l02YK/Y
aLHgD9kFzVzDlrLDbtrZCkfQUNuMLE/5uOiidWeQxNv73K+8AZzM+jE5dtfISkovsBr/6LvtegYV
T1nOD+/QEMKlR8fxSOLaiau45lXqs4PylF3rKHHBPHHjCq/d/aNxJbvSbF0+UaP+W4EiZ8SoVGDB
IpA6vY4feTM5OyB5x2cF/puaX8kaO4JjV1BF6EwdxF2sxJ3Vp6Z7Di3ZVXDrivtGJsG3933PapAb
wGI+D77ikgP7qt5rL9W15vHjKlxc/X/vtXyDKHj3/yPty5rjxnmuf5GqRIrabiW1utu74zixc6NK
Mh7t+65f/x4634wVWo84n1O+dJVOAwRBEAQO5qEw7MQGIrO+qjW29EPdHf5op4klAxSJviKtoDpF
wQjO9DRNymWGypx9lO1zcWUPgkenPQZYjxMk4TNasAX89GVwoh+/5lVWx0I2ElFmEYIDGXs7NgcD
Ymn2OWfEsWzwUnxg0tRvyyO4EHOeFD5DEiCqx1CvzI77WpMJIbiOXs/jPCBQ2oIC5d680zvT0WUD
mmRbVUy4VkpGo5CnOIafk0e8KkVDgH7QXzkmBjSen/5IKDH7qqm9Gio8G4FZHQ61J6ctbwvZ0JHN
Y/HN3ES6ABOMJIbBQbrWS9uLVJdsTNn3BVeg8yR+ys2rJtcZO6uq7FzfSKnAtMDhpaG8gYfHv4fG
jZpPS0YAYBIkcHmXRurCo02H/9JdsxlErsCEzWlElsZa9BQcsjRxF3pQ+89LF7u0l4VD/8MNvIkl
bEt7yRM97yBWcoWkQ3KHnhc/8MlRB3PRayOPtDlDJpuwR4dw7AqVKzJunOanTRw9c5PPJqjf4mP9
syVePvu/0vCyIEkqrLB9Q8WKy5YCenTRGfIrDZ+600X393/rfNl2F/8qVyzH7koWL3aIZSzTiwGD
55MrSg77m3frTW5tl2L74aiVsYq3b0R+eexM7GSxp3E6B6HqanCvFPRJZuiOy3MmY7D+H27qTTrh
jNcztKGNGkf+Ul01mD7MX9vRAPbfSCo2zYahaVjHOxdF/+Pv+29ezNLIRqCp0fXY/GjGv1p0adNA
8hS1bSMrHEGqcLTrYlCxZoPPZ5ehVtXDy9DlxAd2+PZZ8ffXb9NvreAEv4XZFmA94EokVuKELHbi
9mEfgfJPvAs9VxBCzBINShYYI94f2RHFsAh1m8vOsR3dL/zJyd3AN1CTkR2Sx/KVXOjv0flTIQXf
idH2Mcgq8QvU+ZuVHFtZ48jr9WZPRMFf2mgasnobWsTG9rszHqKuR5/57NI87ytTtlyCu4z40CmF
W+GAOTvlcK/JukZey133RBHcY6n3GfIFsL/Ky67aGcGZjrZi9EuHDhdLPat4wClaJ7nMbtrPjTs7
smIhmYyCl8RNPzWGDL8gLQ5WdFclH8kGv9mjGN6kQZXqjHth0tr+1Fw0RcgZh/cXavtusEIR/IUK
3oOie73vnMNPSu9yts/BCU7asR14PfG9vO9Q4qLEGMfqSDm2CgSr6y9Uu2zSh5netR+KQVeCCR5D
zQhJ8hnL0yJfFupOz36msbevPYkJiExHQzAascXj6CxizpQ99XBO+wgyXQkuoSJdUqsMCC05EuVM
0meerGeVJLaVmoHgGeohVbOO37vD7tNAceUuUGmbuhjUBoIsLT/8N6YovknfbWKd8IIDTTffNbYP
RAOFXKzh4G8Cr84/xdox7Y4Grvrd9yD291W5fRCv0AQZY2qHQajjNWxEewdv/WZ3qnboDppb+v2p
iiWXoO0jcoUnOEHCFPCO8jHLeJXoQT6KOwo/VlK3iFzDYQgDjjK/u72OK0zBLeblYtNaxRGiJd9o
do6KKxbcNgOGPKLfdrisEOskc+Es2qmOn5PxO+0kXkv6CwS3qOIRI9YKrClCRx4ZkM/kpH/qnMxC
baGKh7kwdWUR62YA+Sa16Cp1E9NNygSaNvUDhd+KqWtLp43KQARPqdgsw+MZBGP5X4tyPVt4uFUP
EhvdDEJWkghhFZ2rPugygEz+BIYCFKyhxcNTK2cBqVn4cz5pkpNaJpXgJlO9XPI6g8HEw3fD/NKm
V7psUMSml9QtZugqmPltseQ0AhmDMtiQyTAqp9EvJkVmc1wr7/3IG4KgtXkOav4GiMDpWF3pfnwR
Hnu/9z78qI4O7zcwQWPjgCumnuow8NnvYuIUSFnPsgzN9rK8gXCdripElhad8TOFRKzBCxNzEz3z
9BeJscnUxn/ECiTs2ywONSxMkbn2La+OLI/qXRW5aJNHXvADhUO/KU7wv1YxB9qsAi6vbph1G1mH
fXlkOhP8bajbIDtsobOKerp2jQnak6xFXQYhuNeQKEUe8sHJmpK5LHbnTvPy5mFfjq3C1d8UJbhQ
0o7VWBhQFMa3eMwlp+4UXy4Or05J2UG7KFCQWxeSEEAimlhHOqdD3gwUoFZxl8yXbX5bWJJLowxC
8KB6GGRVxqeDa0l7LGno5V192dWy4USbMGgjo8wCubQhjrWzrJSSIgvgbzAWxlBOadx7w0e4fzTD
Niho8jDBwDaERUoIvGZQcxSiu1Fwu7TJcQgli8Lt6Z1jewMx1d93KOjpu1hpADKW6Lwn4AjF63Jy
MKvhkoCOPUolAS3fIiKeqaExAL4ak4HFHs02Vca51ODbMEDITfvFqcfrMfsetqgBNyRVG5spmTWY
sJn0aGjaJTNQtoHc+lXlR3512feOcWv4qR/KMvlbqlyjCesVpqbdED6Vukv9sf9khSeWfS/nG8W8
7NTRkWzhLde6QhO7NeuyS+eAz7FTj8WZHvidipMxc3IcTFv/UzRhY5E2XeqAT7AbmW9hckeJmKFO
HJq5vBYq9mXJya0dZjIMOcF4Gow/FlmUDJZovyZ8s+TBHm9M8lkdJNaxFTSsIYQD0EAj9pzwyXJk
cGpT8Wgue0DadLNrCC7l6vjTB8teMFaTJ3wUDf3evBFUAUn8F4u/9oGJMvWib9PzvmXI5BIOwWma
c5pxM8zSb7p1gcpUiTFsAzDNQCs77lVitEX1XM+zAFLFFQz73jLv9wXYDPBN9gbATX+ltmyarTTh
xtYe+KyAxKfMI6FTe72nonl2vuy/Mll/wOZdag0qBF15MmRmq8JXsGtVBzUSr0dPXR3X0gM5NEc0
7H/aF3NTjeiPQtLYxOxEsRTdSuc4Nhl37/E5aG/JeNj//rZEKwDB+5VdlQ7zgplwIEhHuU13l/nh
das5PCHXHNX6+JH6Uw0Div4VSfCAfZ0ZqaoBcb5vD9QlXos+R+vz6M+e9R/mvW/et1d4YjV6i0Rj
arfA6zxOp4B5uo8Gund5gjj0Dcl68X3z7uR6E05sDZxGHeEL38xl9UUPr8KhwIjX65FJaIslZiHW
putdSWhoQyYa3ufzTVZJ3s/4GuyJIdh5MnXxYPI1+ofJ/heH1EfeMtdLw8Vc7WGjKDCwYoR1l8Zl
o6DUq3wqlL8lFs4dwZ4sgn9tciucFr4kKScqKVBRhmSwjdSH6rMrOd355qG0sgDBs+ZaEwWjBTgN
JAXq5Bgt3oClJCEyAxAuGY3WsDKl0Bz9xu67K3qoXT68WHmZcGvqz8mFbKlkhi36CZPEjc1nR4bW
TTG4FdgRy+qZVI/7q7WpPYSq/NTAeFJx/4xJaBbFgLGKFIOuIwPpuO4UVJOzj7KpvRUKN5mV3WE4
YKzinoaQD8RbXeRghIQEYVsOBno5amLUpsjzvFS9YWO2Fe60GEwe3OLC6am15IK2icHTlZRivowq
jmKzBhMDqwzoKgm+MzsF6+dV3MnO8W33uUIR7Bmj3Ctdr7Dw1iM/8cCY+szuUO5ybC7kEd32qb5C
E+xaVWZ7QE8mZDoTX7uqMX2rVhzlu4bxW6U3n5rRnSrJWklBBdvWcxCa5DMUObqDF16CNP2OnidI
e8tZsrMj/dbJeCQ3LXAlp3AI2gXBNWqEVge4iDK/XSrJJVcCIF7ZGtNO5p5vpLG6mQMwYmYy1lmZ
2kwh3G/sTsnVERDG9eLzfjL+Okm+YbSEp6GrzPQMiXPYooDSzDetmcK+xWDzJi9CIJIHXfHRF8hp
U8rjcLKuxp9gnsoHPGeDBNy1bj7gMFbAwnnYpqCKH3Msl27H7qI9WdKH7E3/ukLg67lySYVuVSNh
EK08oMCr8dJTeEFyhyHj2oASNnwwfjLcR2WFhpvX0RUs9zErWDbQUIm4RsP2B549Jv7okjwYleEy
4zyz874aJR7LFHxJGaZ9OVVAm/QztUuvjpBRzj52D10JJTiRpTTiViOASSOX30Mxvv2TjTdYDPUD
sc58Yh8pjF/bpeBAFqJqUxDBa9XsIegOk/KHehO8hWkHc4JEFYwj/jp+q9jRVCUFWTI3L1a85jaS
okEOEdhxuNLwQmTchVcd3Dyq7h9yiXPavnW8rZBYHpIXioqbIwTKwGfhUKyQcgBzr4puD36P0pFb
8v7I9MQS13Gw2UQ5ojHn6DK6QMLOifIf+yBSuQQ/oWdGa7fc8vhJwp9NUnD4g7UN3NJufzufytM+
oMTLW4LXWBQFQ+ss4OmzT5POASWf5HCUbFmxvjVPwqw0SiAU7eiQSHfygLkVoo19QWQwomcA6UNv
RICJzaeqv9PzB3P4Q10JXqFbkJFdGkAYw/OISdBaLVGV7EC0BDeAo6ltFu7erOvxQGO3fbE/BT78
wZcxdl4brR8HWaApNTnBN8yZkuQRD14w9xXvnJiZi4FgbubwV87soHj2X3+0UuIjZ9QvcVfxweeq
eqGCL32oj5GcCklyHIpVrkGVYQL0AHc0+DwOHA/84s7bKzPbS0GSDgrYWwxzIs/7wkn2k1gTEmYk
WoIIM+s1jILpX4bwZf/7MhOxBQdRVxXFdgIAPb6Sh6Pl2qFwfHcMQ8k5JetsOuZHXrxWx5NYH5LG
eWxEE5ZM6Q59fBeoErcn2bw2//8qiChBmDrrDaIjDe0DmXY7pad2+SnRHMVH3l3j344McexVmysx
s1IIMb3OBi2PFboHGGJNw59Pky7xR7JtZQveQkupwl6nrLMjee0ISh/HBE0nixud0FT1OOYS78E/
uCef4DzmgZhhs/B9tVwr/cVYXrXml8lM3E7RvD/UpeAzNMy/6Bm/OXYeFy5Gn5iDuNblKT/kMEOJ
aPxz70VDD4lFbM1i4tAX3ttpRXGC2AKjh3DdDgfVqcLJic37In4Mlcs0KCWQ2xv5DZL/f2WSuUGL
mfbYZ2aPWp7nYPmxr8Jtk7cwNIwYpvFubJiO0fQz5sohaZo8WC99fpvJeIO2JXhDoL9LoOLpVYkp
EOrOb4NTwR72Jdh+d8B89X9EEFzRgMrIsTMBAIKxn8VZPWQeXHnhaDfhObBxXoGBsnZkcZhMLGFh
ai0dx3RKcUYWB734SaUNYzIAwRn11ByGtoZY1MTz+zfVkhwRfB++N+Y3tQmRSqpoeR2EMOZyuu3+
6pSnJPSK8aqxLuNR4vNkRib4oEEPzBRTfWEC6knR72vm0khSeLmpLbxP43ka0/4wkex3K2urYIhJ
geUo1BskSp05lGVXJAhiIiJN47CdwUHOAyJTeaoRCu0b8mao8CaCmIaIaDS2Lc1adPk82tOnqv2U
hOd6KWUnAt9w7xZ+hSNsyDpN+7azgYM6Ok7PEvnqc3jWjjaqsYujrAh7c+1XaMLuDJRs0tuQLwxK
9PEwrCTHEa5zX3Xbb98rFGE3lnXX29ECC2tgxHggjg/ogjbd2edsdR96rl2BCTuzizWlihso0GCX
WnGezXNLZIskszZhd8IYloDYEGgBO8Zrk4N5qHKny0EhR1x++SeFa0peS2RrJexT3RiCqiBYqy65
6uLWz0aUloTe/lrJzFyID8wljJd4AIhSmV4BKewZeVh0XEeWLoGSmoXgFeaunWnNjW/w+eDA5TR3
mMiyuIZfHWtZT4xkycTMg2mUwVjHALOt87RcTzJaVYnixFzDjJCkSQeYRJCcBts3pqe2/sy6VraX
JP5BzDAYSxZZhAFn8Dl14esjvta4FTijSr84htKUocTsLMFFZMbMCJ/ugJRNdhd+suGRDK9rnATj
EN3K0Q7Kueg8/bxvh7Ll4v9fRVZRW+MF3ASqph8KRN6y0XYy4xMzDr3am5jRAzcxD54B/hHkhtxi
9rhPkrPPy3Qo+IuaGZiVmmPRqOHXRHeU2u1zWXJDpjLBPygsS5WJWyAlzyZckdpJ0tNSnQnOoWpB
NhAz6Gzwg6OGkc6W6nPOzOKQHcve37cAmc4E75CPhj1RbndV9GlGA2qfXKWDbDtJdCamGYoi7iZM
ysH517kWeTDAm7kvhQxAeL1Q53bOE+52qu5Au+u8l1QDS7QkphIWWtdJn+D743jKta+0Oy5hLznu
JK5NzCZEodZGkYplB4GbYyTHZfhptRe2LP28fRl+O7nFBAIl/+hKOcXff7ER9P50zytt8DThGTJz
lrhSMaFg1xYhYQTdsczjzKWla7v6t+QLb/+ojh/gWtdMDCRlmAahmqrIAdKTWkWjOLTYT15dPDbx
zw9Y2tv3RbaPqo4masX8+6Q4VUXlV7J6/S1btlSDEow7tzRT7HYG09CQVzw0Jeg46F5Ivkg2y5Yx
W3jHxtRHeBJd9MkT6Gu7oqiRrx8uFCs9oOjUMaTV5pt2toYRvHFC7azWWsAs9clA+2N8yN1FdScD
0cfoUU89tbK0y6bqVpIJvrloE4ONIyBJB5b6p5g87i/+5sPKWibBNYPLdKadBoDGmw/MzXymOCbq
xXiuJXn8SHYWjP5YJeQkNFssiRwVGlusLBElxsotC6qDlaCDX2LQ29bwBsJ1ugoB4qxeFhDu4V6a
LK6NJtiJuDKMzSNtLQn/ESsQynrMYMoBoppucWbg1lNcg2K4ECopTrKshEwiwfAM0oADHUyBh0H5
FmHuDMhXy/4jXm0tkWhqqmEP6A2ARN+q8PArtLG80jj9Cm1k1y2pBgXLa8IgiOyuwjLNrxrEg/Kn
KvPys3aYT5bMRWxy5qCxBnUtoDBWDZHaWAkypmZWg/ux7UzNeUa1FUY05Z5xUfn5MXarEHVwh3AA
l4gTOGATcHET8/Z329aBuPoNYtQwNVaaanyzTbhLoCmmj1UnmVzdSA77QJvb2uabDHU3nMtZME80
js7BhFsEH0WCQoTgqJ/SI33Icu8Xv7bskNqwUKaa5utIVcLezRPO9KFV6hjG0xrZpap/bZrlOref
JVLxK4OQ4/gNRTCZwtamucyBYlz3hxizzuNj+zzM3q9YcjyFsnaPjQX7DVCIJQ11MRq7wcYr01OZ
3EwVXkprx+qZJFKSqE8shK9MdVx6kuPWElzoE8gzbupJkgXYOr3Wsoglz8ymSaZkUB49ak/xaQFj
03IEB6QXuqk3X8osgqtmZ60oD6JWDrKZxzxoBogUJU7U/R2pvhnMB5N5WvRYhX5nyZ4N+OLvAXLj
WQG2eZfkag1A03osiOZMue0s8ZlYl304uxP9um+MGyfzb+oUTpkwyIMiUKBOC4nc+Yc6/rX/fel6
CVtYVbNKN3LIUzzNrwT5+ZHcmKnD3XF0gVkAn/cBZQIJh0wXL3SORwhUUtWbiuUyLZbTPsSWW/pN
acIZk099p4YW38CDxy40j/NoVrNXP6k+9/rGB65pv+EJDsMu+sAsK+C1ZezkxbPJJJHnptLQ3/E6
jpW8m5Q9mlaujAQevSAGJplGMbpdDYnb23QOKwz+G1aGnRIzD5cCB6U+f1WRf2rZqQlku2fT061A
BGszbJqOfQqQWSEXRRWc9R5zvuumcVLNGCXuTgYmmJqSdWU5RTiL2xLWVjthdY9a2jk1JDiy1RHM
bYqKydAphFJ0MNp8quef+/a8vTIm6oAtQu13PbuTUjTdmOFiM/aPbX4K4m+a5u9D8J8oejUwqOL5
AwEt+vSEPICBIDqtEhzkGh3dZIwcXNWcBtxaMeonFFnWYevVjdNZ/gsneO14pk3Ahha25hAf1wEM
vWEYMu9mfxsOcUOQy/c/wFq9L+OWGteggufOMEssqjIerKQPQfVNWc5qKikg27KENYSwh5YJMyEw
uRIW1zpqf99pHzgN1t8Xto9asAzDhPB9JNaH5EGJPmBp6+8LOyYq7SkLTayLZbhmfVnWh0zWgC6z
NGGzdEk44QqPVcBLnBvSZ6NieJ7OHdCELdbff7bigl/WmaIWeN1pDzmID5DQpNRr6z9cEiF2y1F/
ro0lMJTpIVuuNSrZmbK9Ij4dJqZmjmqNNZlQBMQHf7fDucQEOWwU3k6YufMnW8HrmMSp8aXe8Qji
gyJVmig1F8jVNbpXFl6WYiapfZuUj/trJNkyYjUzhktaRcUgXmecuvowTpIqS8muN4VdX8XFFBDQ
2x6m8UHvTgQVF6GsEUUmg7DtQQeNKq0F29KOfWZfqNWf2ZgpbPvSJn3ec7eShk7Qls6CfPP+Ksi0
JGz8hVLkmU2sNm60h8QOvYwco/S4D7IZa67ci0jI26a6PaoL1jq7Mi60J9yD78Hn6hffuxsMOvM/
wEGwPmVMYfv306iqdcjhch8cBNXiBKPkurO5SwhFlsl4bdURvFk1lFrTtdAb6TN4tNYzSfitZdic
VSB7p9666pAVlihOM2jYLT08ZzA60TJ4sWGBDzpyZiX+bNuTryepZ821rKJz0zZWuIKHm8I66lIC
XL0vvUEHiwzyGfZoefvWsQ+jq0J7fdbkysTw6HrAIGQ3TV6IkfvZIh3dy0OLd37tX2l0kZCAVCpT
Gg7T+XyQW3jBueQCsGuB1F/aDC6TSYhzlEnNe0WH6lQ07WiejgHLJn34M70JDq6L83y2KkwMmGKP
qPczGrlkVr7p31Y6E/xbB2LXooshRlRiMkvDzuFMJA5IBsE1ubp9LKVSRSQBRFD3B3sqTsESSZql
ZRCCj1PjjJkxeFYOaX6gw23QSr6/vz/B2fC7CLGh0MBsuJby0C2Vu3n8ludOYqJQJj4zDH3VSllN
ocy+BJcwoBRiUHpAhlnrhBjSrARf5+GvPzMwYf8bfaokpcr1pquulZgOsdsTC+LTPszmrf3Nv+ni
C5FiZyqQsDPz+bXFjk/qm29TDAbkbN+yxLDEGl7zxiuDA/ViQUq+bTJjODS0PxSjRCAZgrD5MV0l
DZoJetPC5K5USsxJliUOZRDC3p9NmuVxDCGKsnJIck8XSbpeYmCvldwrLSV9pWoRhQw6RQ5bLf2q
vMs6WXpDhiJsfjAFhSDYBQoLrhLqLuPiDpGs2VAGImx/ZanDChP7+Ovd13ABadBT20iufzIIwQM0
YRuYRg+IIviGF6Eltp12kUQcMgxhy5NIKxZrga6ofdMY96T60hSP+ztxP6jRX984Vouum2bTBQbE
qIfvVqQ6C3NK9X4MJC6fa+P9SWxZlo4v6nh9/N1fGl1IpoinZ7LxwUDGu3tMQRyqPeWmrEJgW2dv
SHwbrQRKbZbOaQIkxfyhDeOFFoZOY0sLxviG3hOI/4wVDKlje1zAo3PgLBK89om/2oJoj/N3pV8X
ybm/1UUBSk3dxB/FIolVq2xhOZgcsUzqUekdjJR75gR1xhmBpz6jSk092c+1xKdtavINU7yM9qPe
J7MCzN6sj0VzXSIgmKSPaHzl3ymS2qiTZ+gP18RRaQpemvqBR9WVhqHIhZ94hjdWDoYU/Urgmh7m
6O3b/Pbps8IU9tWShVXTBMBkx+IzLx7SD8EtrtgYwJy5spvJ5g5bgQlHaleVc6vXfBM3YOEgx1yh
Tk1fwHq9L9X2cv2rSCbE1EUSLyQeIVTW2o76XU0Gtw28P8MQUodTZ6t6U+CWxey75jnoPlsfIQuF
pb+JIZykvVXU2WRDjBZNzSiGS/zByUeHFxVS74P3xhWc4JjacEkwFgsSheTz2N228WMna8OTmRsT
XBLTepPGr5u3ckFiz68iCQoX7fn034btbFqCZuCdljHDVMU0SBakWt0RRArgWk/C8DKloEkYzvum
sBmOrEAEoUyMiNSXHCD9NLlRSJ1pkRj0tt5WEIKPZbZZs3kCxHwsXgncA888JF/+Gxf+5gm1AhNC
BkpA0bqoABvLm1L5qfChtNdh8NzEkjBLKpYQOagYaYCXRSBF5wbsLNFDqTjp1ewXeK4qv8rJHjaP
qpVkgreLS0wdTLlkymnxf023M13URLxOvpSRHclsT/B2YThFBqitkR5DU9WiXQ1ggpESNUpsTyyg
TtpEq6gCibTwU54sTps+7Rv39nn7pjOxhFobUOETowLhtbQZHPs+KS9AUbYcOZVc6vU/kB4J6+M+
6qbuQAOjmZrNNEssy2NIYackwknRtU/J8MUwp4MZ6f4+yKbu3kDEm1c+FWZt4j0Go3u+KtlLIK3M
3dxIKwDhjGjacDBj7n3mi+o8XnMiTU6lS8/1E/olG6SyOY0m+Sv8sS/YdsZxBSycHKXZKtSqcHJY
j53Hg7IEl8r2mdMelUieR5LV2t7HKzzh6JgVViQBzzFA1EMKWmvMwXnhT+ko2jvJntKl0gn+1m7C
akbEiXDzGo32h/o4oVHygnPt8s5g8iydUcnX6V1gthJP9L75CCJCfvkYXfR2H1o3OGvXnENM8ZjE
JUoM/5UFZRVMm0uAZ/Aasqnd95qcE0wKGWQVo9zL7YkjeN15MoYhDSCOQhpHrb9lw6fQ/hvpG6e2
FGewXv7QGgWvix4Pq2IdrLHxBtRBtu5yos/Ki3GLail/PFm25LSU7WvB8SYo7agMDfKBivyvIhv9
JJBRQ24/T72ZhFhTNC5qQVp+crHr4gxSdV91mauBBWcAbwu41j1OZSEdaMt/+c7KiVVGM7PzMcoh
GT2GJ8xQO3GmvtyX8X0RiYWI5UVxz2hXTVgxI3U6j2WOeSI/xwMnj0/BM1bjLQZLx1D65tCTjOBY
tr9fp6Ss9gDTx9yqedwLvifs7+wOI5xQQzjMTn1u3NhbZDwKkk1HBYdCm6lWSwrARb81VeZE43nR
P0CmwTAO558jjQpOJDY7zAfmPhIL7qT0Qo9rd5G9JkhMnwqh26DEo0IygBjJTVzdk7Bz9jez5Eij
ou+o5jYZLQDYVu7pXYeXORRB1k14ZsbPMJURpMrgBNfR16aeLtxV4bk8Kk9xk7td+lBHzqDLykdl
RiB4jTkr/9/VZGJ4ZjYu67FxOu24rz7J+ogM120a4arCE4sWmvcYZmtX8Zd9BIkYmhBzWH1iKxXS
CIesfK6WH/nSOIU0kJaBiPFFrBZKy3eoMZRH2qpYlPo2tnXJI7ZMW0JYYdpzTWZ+0Gvl7WJ/LZTT
vq4k7lQT9n2TG0xNuTudl2uDhO6i905RfulCv681p6Su1ssooLc1B2pAJHmoqoulw9bYjsVCcCmo
rRvwP+vFFxb//7d1w9G8QQg+YFGCOoYfwPGnPFRF45XBJDlgZUIITkDTq5bECdalzF6o7isKcVpF
gvE/ToE3MYStDzJIqnUJxEiuZve1qRLzV8nN5NZnUNucbUmC+X/EsG94wv7Pxwo9ytzVJOf4VCH5
lqPxiJebgIT5Vka9JtGgOG7OJuZUJT2EK8wfSnvJGt0p+ud96972nf8KJI6bSxY9adsSq2THVyy5
QXmDW6duXv5MP5QLe7M4XXAHBcrS25bv0y7XPycjYvCs89qAefsCyZQmuIO+CMcsnaG0tH9smmOV
v0yyddn2OG86EzwCqXN9HCgganqcqOrk6CP4gBC6RjHBl+iW/Wr2q+CmNO2MdqGKAD878zHqDIUF
mqT9cHPlVxiCFGDQr5e8AkZk/mjIw2I/lvF0wjtpp0o89OaSrJD4/1fShLmdaI218OuK4akxxt5M
X3XzsK8y7rDeRb26YaAM1LJNKmYgFFMltmlgUTS1u6y0F6spna4BZ40VSJyODEkwZFrPjdotMwzZ
vo5HFNBGBxiAMmsSnE0zW0kkWDJ6AlHdRibUzySqY2jgFpLVZm+7zxWEYAO0CsZ+qLEy7BqGduZX
E6QAfAwNQtsmio8lEm27zxWeYAl1o+RDo2CRFgUVJpU/nNpnXISMW4zLxiVPdiffNrw3mxAPuThJ
yqGCBnGEO6r6MpqnbpIEa1KZhHMO88jIEPBlqoMD55Isj4Zn1SftgnNJ9E72tG/nmzJZIB/UERhQ
TCT7fTPlNCe0yQEHyhQnyJxcyR3ZwB0ZhmAWS1LmQzzDVbfFHWqo9O6xSA9/Jgb/CSuf0EYKmwgC
nUNGvti48tt3pixzt70yK1UJy58GTC+CHqpKv/CMTH1UXO2bfkTvxiGU5mQ2vcIKTDADfla3sQaB
hupzn8LihsPwgroXycmw6RRWMELAUzZhVPQpYEzy0ps8MyOZZyFbeyHCGaKxRKk9ADT0uoZ+PXxt
Qn9/7fdVZYjVbEOZ6CBCBISNN7escOs6cJvwOp8/7ePsi/Juvo5mdFY8dFj/NrnIl2NSfakXbx9C
YmOGKhwGUVQtCNIgS3TmKVQ8jZYH3gvHCT3Ky9SULP9WyyYj/66/oQrbv6Z1UZctZMIApOoqPSW+
jaE+Bz4+Rf7Yt29shir4AZOQSbcXCJcFk9ePzSdrrCURtcwWBD+g5Epgdfyxxex1L67HQzwhN5aV
T32j/PWHa8V/y8rnpDPT6oCfPgXxuKeeTvMdeD5/paATV/+8jyfTnuARjMXWyjbDUo1adN1W6gWm
2srMgS/3u6hnZQ6CO5ir3AibCSKZ1J1BycvZUC7oGaPRyODxgoDi+KEyhxWk6CCqsJyzGpBEuaeg
Xx++yjq7JYoTn1yUyGDzGMAmRlyz+9BRq/P+ymzvWpsxE2QOqKQQyfeVZpxQUIelaX6yex6I8CEt
IN/gLx/RR5iFGXlDE/M5I1HmilY8/q1/5MWhHx6sRiLRpqtbQQgJnTHvIjMoEJOG+UVZP44IsgeT
HvbVtrlXVyCCr0unuikKAjmy+DFAzbiVOmU9+akMhxvtO6Ne4Qg+jtQ061TQrxw6FIZOnaua7KC/
aOU3ZT6UMra+TWNbgfH/r5yCrdDRmkIIpaelk2V/D7IJiTIA0cMZWWOEI3cDjenk/edSVocoAxDc
GrEMOGkNAFN524efSlmJiez7gh8rw8EYlwLfL5fbnFwN83HfrDZ3I6U62FVMw2AGE4yXqlpfaCgq
QUzjzG531i6HU3ACw8LyWt0qy+FunqFrPMGOR6VS60AHnp65ut8e4yNejn8Vo42gX3H3xdvaNWs0
wZpndHFajQU0Utkg37pv7PCoV1/MRpLR23IBFAyqmoFZYdo7kpqiniYTc6RRYEItJ9Ldor0xsEP3
hdl80lqhiL45nPIm7zlKMvtK9EpzmHiDU5jOwsdhZDcNmJcVTzZGXSKcWJGsKoaCdhWCo7tnflmA
qa31suH7vnAyEMEuSmaFtZUDRDO/B1+a+of2sg+waQoYIK1ahmWCBIP/gJWvMcK6T8qA8ktPdbR7
N0EZUEsNBz2l+0CbkujGawJJtd+RvNShGZEuZ4h86/kzrb4USvBtzj9Q0UsNDdWVzLRwyRYCATLM
MQjmTIS+SeHo5LuZdF4Zl96+KFveZ4UiEnYkMwnnfrSgs2o66kPkMrv7QH5qDSH4H8MwcRGlECQt
Z0fTMhQmE2/ExWRfks1FedOXLZgXyBk7JaohSYJuweGUJF8z+rAPwV3x+uTERCQd1Cp8SrlhoCVa
qGk0DS1eyhbT58Iicoz6MdOpG4SXY/Q8dM9/BiUoLe4bFLTZHCrNbuI8vKhadEYT82mukK0i0pCN
u8k90QTtqXETo9sTU7OMe5BngnEydcmRU3Z2r91JsoJlcbFETQpeu2vjYBknwNUVhoMY34cxugYV
6mFfia9zSvek4ta/9gjqNMb/R9qVNVmNM8tf5AjLtmT51fZZe4WGpuHFAc3gfd/962+K+YY2as/R
peeBJyJOdkmlUllVlVlyaBSCMhbO10HDfg86TUhCLLca0iu8Yf6YdkKwpvD+WAVFtlGswQp80h0w
fGMsZ7fg3kXzkWizTL1BEAAZfnRWkcxvOyfIxxxc9fBTCa5PtHTMEpDAayxxqfbRSX9Uo+FpGDGr
laJUwv1eL+wLmJQUhUjus/GnfNJPMvho34+uYFox0TRoqZqyt53lBUzKkPSo1p1KMM9D0dft6ej1
ld9Xf5om/b1dLyjSt144TRHYd7B+uKAgw4jnrN1ySGO0kZjgvWSqIWeVUVJ4t+1qHGYGATliHxbd
j4L7WZVZip+4sElygYuxwKhCHRARZKYxo8N2+pjsoiE89/N3shg3fJ4wXVOoVnI7lvxaSbnoNSx6
FQRC3U072nf91wj89vEBDReiOyz3o3eqgpFiKeXSV9+mhWW28I9q/DSOp6r/mo0nRSRROLzM62Ys
dAlLDWuZQPD7LJ6h6XvoGf3/HoZeFQ4kX6RS3IqnqZkW8Hbvljv7AdPKELIRqt898Y29EKlQNQ/K
WYCMJ8WOgGHDwgrW6WX6aLDsmzmppl9VmyRFDNYzA6dLSP5BTlp30ElUenn24fI2qeyQIsVQWNxc
hJoWq6418wuYtLzLANtWCBUMMIigT1+6t7QRYoBJDCtSZwQJ9PjQjo5fTsYffmz8vR8vMNL+jwkZ
zMXBfswZ1BrybzT/wZniJVrOlmUMac+TSq9oLDyaM4N6dq55JNA+6GP2eVqG/eVl296XF3ukza9I
3dh4i8R1nwffm368Tsxy998gpK0PadDbbYWdifvkFEzRceKaAkL8hBxPMRwOjhALShqvaqBjmOps
EEo/8Wx+oqQ/WjE7ZuXg9iF/MktVH5kKTkrJMgO6k5lQdaExnhzrz+hZ8pKs90d7uas6haDtZshZ
Gyd5duKwpc2FME5nn0Q5B403UPYD7Su9QoaE12/lO8GWU6wRJSevpxCfOAT25RDY+wG6LG88hLvu
m31rIFs7JaEbnU1FHN86v2tMyemznrI2A0X8rszR+6WfYuu5nxXfOyq7JGfPofY48BkYfPpi5Xd8
UHx9qn5f8vTASPAB1WPdhlb/2FF2vcSqyvU2hKVT22LiA1RKTmgWZGM6RnjzIo+mcRf+6UCsiD1U
//X7cmZSTWZOQwO/nzTvsv5+5IeIfrocD7Z3+gVC+oDCIcasTg2Ipa1dU38PckxX5+8ugyjWSc48
tKiIBt0CCBmvoESyqLjYt2L0ep2kQ5l2weJwof1ahO9nzHGCu9wsby0Vk/1WoriGEWauvlRMO3PG
RMgR1UW1+A3PPRsvKCM3D2Ux4Ft9mfcZZ4eq7xTlqVdvk7IjSOcxSvEdmIgYkD4ufuSZndth+tE+
YPjoU3dQ9VSrfEI6mUZUjqaTYrvMwfQ784dZfyOdqhFL5RPS8ayaupiWFiCMP0Ta06ySHPyXSP3i
2dKHStuniQM2CVjxAJENUV4pD5ZvPPAeYlyG/+cc/fImSdFgSvWuWBgs6kvzemqSDzWkNl2QsygC
m8LbZaF4kFhC264HTjAfQxNyALXbOddRq0iuXk1TSfbIjHOLPuZO38Hp4sf8VvCEDq71Ye5dPBPs
MAx0Fd1Q1Yvh9l3+a89kvfiOtUVXJNizgaSnjC8HZtymRXE12KOft4oLSOHmTIoasRMBKcUFZNNv
JaZz0Es91rvLkW8bA48NpmVSsPBKXl6MYbDMIfZqtp6M+rmMuFsu+8sY/+LpLyCSp7NiBEGoI47S
l0AQ0YtCogN5NJ8/lCBRrg5vSw9eACVPN3Rr4VUFwCUrDku0W5rBj952gRPdMRyMLDFTJnN3giVv
jRH7Q7RyxKVkPDlElQ5vhvQVhhTq6i7oLYwJoAjjdLgzjgwzMR0NoRn/Loy/DkMOEtnHy9u1eXxX
kJJLzAOrG11IedRVfZwC19Znv+ez20yKL5dN31sBSW4RmEU8xhGAbPO5Cg5B9GXuTpdt2b6YVhiS
J4R2k5mtSBT1AzsYO3LEfFv06W/qbnBaqzqfFSbJz/ARmis7LhRKrBGEeu2+Ku4zvVDEV5VRsqhn
H49ZHCYiMHRQMvNmPPQGJ3IbpHvxjqG+OF6Vs35GWvKTCp/aJpFnpbSo15kGnrKdU7ht5DV+eCuu
+Xjn7Gq/yA/p6ScL/+Hy5m0v5guq9OHkRBQadAyoZNqj7z5JH+gftyXKlkkxNuNOmesdMML5TjS7
iEahwdpDwUbfU6GRsbts0/bherFJStHS2EARFH2+EFljV0x8lkEtsJ322vR0GWgzfVltmVjcVS44
l5Y1m4uFx7vkq52l52Sgf1jYkpdOCk1BRZOxiIHQYsxrap9sqBC2qnGyzQt3ZYYUjKCmjcHKGiDl
3OwLAwGwSW4qHTO4dnHqkTddXjXV9kghSVuSJCx6bE8B3ucA3Za5F2XVHkSvl3G2r8SVXVJcspY0
iGcigLS94Jdejvx7/zw17rQT3LWakkdOhSi312hx2GhZDkTjhtk/OTDCHfcjKLs/CC0IddTYPL4G
qCJMU8dAA5W2buoNK+YBBeDkD811nLi5pXDBTe9YQUjbVTYDaY0S3lGYYQZ5k3ly89pufJO1PmXz
c14pR2lUVkkbt9ignl4yFPSG50mIuu0D37xtMLpXiEFVTE1HO/7eGRR+uZ3rvlgq59REs53Q6gHL
3k3X8Zl/pu+jb4iJt6J9mn7Ov+mK4emf09GvXslWiNKHd6ulTZ4kKHsJPWwxlZseqqv4ZjiS9+H1
/KxBrTGDzKniS1KxvHKCbTYL1SJoGezwjRpHqdsOB/tPyal+Bq6VZVLMj4o40tsRlpVTnHhLmnUg
jGyPiW7sA0M1QK0ySAr4ES+tlIplHIOdPV9rySeTKdZsM2it7BF/wirUT1YxTFGIgwYivz3pzove
4E6BevmsANq0BaM2gkXeQLuUtHBp1beEJnhqpvybPWhujK7QRHFvbRqzwpDWqxhZnZkR3n8jq3Uz
3cdY7JmMO91Sfd9vG4PARAwDL2Py16MT2zBUVJt6flt0V4V+cCJFgrttywuElMA0ZUFZqsMWs08n
dyjn3dDvAi04DVWl+uhWmSPtTcDTEp8owCpDTKk2B9Pk7mA+KK6trfIZBaXWP4sm7U6qp/i2CoBS
4PKAQJ7QFFwYeoP/P33VP7ukXoWgFZrk2EIx2phFd0EYTfdO0F0bY1h5aZN6ejUcyGB4JaSPdVJ7
vE5Uw2Wbd8sKXGzu6lQZQ0LSvhS1GzL7GcgdzfKqqa7b5IEG7y8vq7gzLtkp3ZRNOTpFJ0o4qdXy
WzIHV2Vi1ddab2W7hE66O9FyBHVAzHYGvmgUnxPbhnKL2IYOpjS5y7cNu6zmAZ5RuuW2AYc6iWvX
Ke6H3u9mFV3Gtpf+wpKTkGHowNI4wdIF8WmOjiN0smN6vLycKhDp5mJRYIBjByA5fRr7z0WzZyoN
qu2T/WKHdLLNPgfP2wIIq7Q/zHq+q1NauwUJ9vNUK7xj+3MPeu//2yCZ5bBm9UKKDGD6WXsWJWsM
n/lLhg7Cxgt91fSZyJleO+MLmnTELZZ1QxXCHUqYBVW3XUypF+hZ41l98b5nmUtQA1b4oPjRV6CY
2MAgpw0BCUc6AbXm6FwTT4Yt+Uyb92AgvuwSm/u1+n0pUYwMzcisDsG+sj9SK3INrfSs9liFb3G9
FY6UHba5VcZmhsUL2dWEdp2i8Uj7+bItm9HiFwZa838PTNzSjLoaYEsbfOJd7E6Ga5SF68R3JccM
bPmZJ6py+eXtwYzo75BNCIaKSbyn6ejKLFl+Sx1nf9mq7e+TlVnSkWpGXvVJDrPYxwxDQvRYeoPr
fJ08MfT459MGP5PAFZx0X+psmWIrgUkDbd2q+9Gbj8vw4bJNqmUT/7+6QiKujfEo6jEY8b+j4CSt
BvMtKdnKDOmK1LW4CyMKCM2+S/I9N27rXpHFbMefFYZ0E+btUtCOCzN26S2D8iL3yc8BQf2YefGn
y2v2qu1c3hgpFGC6ejB78cSeP867Auzq5L2Fx5hi53xWlq4305mVZVJYmEaLz10ALBMqVfv+YNsu
+5BkaAcSr9JD51+2bfNiWsFJ0SGkTMPXI97t4uIWijiF9tRVimO0eZm/QMiN53VtlrYp3vMdbfEW
kh+4PsXoca08M64b1xpUFNX/4h0U4+Rop0BXheSBnPVNpNVICbsn/SyYlKpPQpYTyoTv3/imgM+P
f8AkV8wIqWOdIyPU6iO+7XP7pKmYEcRPvL6KXiAk/wPZFaNQmcDXVGTsCXowtWXCS9O9slq7HR1e
gCTny3trjFiHL0MW3C/JDVd94Ch3RnK3YiImZxkssQ6GF+Hcss81NFMF25qvndo/lbP+++D+skcm
9k2LniWTJnqB6+cJM/LVO569u3yAFHsjK8q0JGtiw8GSkWQAWdJR0+x97uyhcepdBhJrf8EJZEkZ
jUNDy+hhS6ld98vOziuUxXZD2PmOc9tXigir8ASZWTUMrbDrK6AtHTQbtfcaUZUMtiPPy95IN5Gu
0SCZU7hCn/0FBRiruQvb0+UlU0FIcSBOs6DAfqBGUI9unT+UNl5QVXm3al+k818vpTFoOewYlwij
SJi+d6Mp3/G+3tF8ucG44mPfJYoEXGWZFBH6aA7owmBZNBOPF/gGa72mPFxePpUPSNEAA0upnSzw
gQKBe8DEC4/8ywjbL3ovwdOW4kEW9v9rZLdRxdn9bGQHBZ34hC+O1gO7a0/G0fF1xer9y4X+y/fk
aYu2t6fWFHGhz/x/BIizaC/o9rrDpCoYKDZLJjgpe81ODPF+FLMrpw3d3vCG/k2uzm1wphuEW/IH
GTHjuS5FD2yYfsp6XK/NqbW+XN6tbTteMKQTOzUzxWMoMOoF1PlXdPFK5y39BdQgDPVRylD8/z09
pVEzLjzEd+WQGPtwMryEWveodlw2ZHv/VzBSYm+lfV+AYQI7MsPphPyYeUsyvzwVu3ivKfLhbSdf
oUl5vdZVeWzW+AJLTimmoN79LOpB8ro3XXLoS/dvbcDCU9HdbO7XClfaLy1c8IYsWq97/XNcva+C
0NOXb5eXcjNGrDDE37D6nuistJuGGLbV3XUwPUWh4nlvM3lc/b4UXfswozMXDw15yT+R5b6q4n1H
Ky/I0PD/ps6TFZgUVW0HurRVBzBefxund2RAO3mqyBe2yyYrECmqRn0et9TEitkPELs6ZnvNiz3o
wXjQJkeR7d33yxukWkApwuqJIPq0YFOoPYTVczm+C1tr11qmG1JFzrCZCr1YJif6g0VRFi1hWbxo
H6wsP2F4lrjMwsVRqIpeP+v7r9KhFZgUKcB/VJSaeO4ybpwH42x4zffmWuSU8S73npvIK6+XXXZs
vP4aeuSHtwyG0BW8FEGagqYhFF5w6zvZgfQHGvF96Rwv7932glLq2NCPp3iD+v1wzWFqRJ0JEFbG
lcvocF2PS+PG+bzLLKIoXG5Hi19gr3LlFo9DIVTEdtY8H+KkP0V4ZNObYXfZJhWMtG9zoJlBIRqv
giq7bY3eN4L6Ix3Zh7fACJkNHZchlcU2qI3M0mxEI1Rgumn2iMq21zafLoNsB78XEOkoh01S4m0N
3+pL+mW0P9aqeLT9AMVQR3PQBkcgOfG7A2AqnFSljsWyDvOjfoOC51+IFr0n+If145AcVC+tmx63
ApTCbUs0lk2ijXVKWi/X+DGpQ8/u54NVWIod2ly8FZQUbI2UN009AKpfIMAZ6Q85Du3l/dn0tRWE
tD/mUFnjJHrBHTwTouUTunuW/vG/YUhnlFug9LLEO2RKsWLZo56UbqsSYVMYIkfWYGqWFlNbMGS+
t8CPnD47kaK4vr0d1EFfhEN0Q/7gi5KR9JHoHOyjG15+icK/Lq/TtmehpxN9iRZ/RRXRY5Au7wqo
ifdVgFJw6ubkobGRfuuKoLm9Vi9AcmTmYwMC41RsiIucflm8aVRcdJtrZRu2zRyT47Vb2vMoHMe5
F8eyG9BkSZ9T1cz0pg0vAPJ+xyYNo0AUgufkbEGltn3fq6haNvdjBSHFYWIPLY0ERD7aH7QMnMth
POyDbDk4ND5d3vvtZ58VmLQnaaLzKRJjth0o4sXI4XQMD5YrOPbDvarTVpzqV5nBCkxKt/W4taas
ARgqA+e2SnaGnnhpwG/RJOM1aekFmu4rDBQFjkuYwmNWabA1W4VNMmDWxV803pft+yG6yofTkpxN
y3JDdixLhROqfET8/woyCuti1sQT+Kjx3B1H7o6JNXkFnRUpuPDmS7ZJd8KYs5q1MxIDLWzOWWA/
DXFuuhyFCleDPmuzDI9BPT8hSXcvr+q2i2KcBtOQBq5w6YaIugJDkSZCUqxd25gwhtCkVj5PRajA
2U7JUbj/B0i6JwbeVCVGH+Axmc9FN7i1C07jfRF5/ZNII6uzuqa5SSBAbREMOWeYaJb2bynSqcpE
x6zQVSs+p+fI1+/n++nMXQsqZ6O73Od3oV++5Qt7BSvtZmpac52XiF1BfTvhoYAMd2n9Jo95MU3a
uGzmAVoVgNGX3xl/Gvru0FhfoFOeFV8TqOW0qr7PzYDMTZ3jZtEN8jOPWp2FLge5IgqOGPoKvk7m
4GqqfqbNM7ACkM63Q/ucZEOOJ6rsQ2E1Pk++GS1xS/ucmndB9oN0w+Gy82/nfitIyT/MqjTMZMng
/eTXiwHaCjm6XNy/PxVVyd/2OVhBSr4BChgrpBxXZ0vdrvyffJe9s1M37b15D6ZsjGqquvpUeyc5
yxi2Q5XFAK3r0tMxUtAN/uWlVCFIxzvpJjYOIzav5fwet/mHaFANTm7fcKulk1ICq7OLALkzvjcw
7HOCogXoeLXJ7XaiC93xW0XwV5gk65NoZHbiusOijZS76fDZmlTNW//if5Ar0DmSNkt+tWyS0TRi
KPCKduD4Fpe2m6DKakLN7Ub0VqkLads2vQBKSYJmLabGHACm5Ka0T43q1W/zwgSl2j8GSXlBCrVz
pzGwZiS3Kscdqmje0TKEAqjBI03hc/9yll7QhLWrkDRUhjOiyV0QNON9Ak0QeJiI/NgbM2/xovcm
OO7zt4T2lYFSxEgbOibaDMhmqnZj6I2G5g2GIi6pVlGKEXY05DlaCNGkAPorGwOVlu71liKH33QF
xzQdwwbxkCGPgIESo7eSHCeWj4tL686tVe9HKgQpJqRdE5LcAUJKB9S38ChflYq0QgUhhYQaimZz
agBiGM42+aCpWvQUvy/HgJnxxqI9Lj197p7NgfxgLPb/PHKC5RfNqDaUbV6xkRkYKRz6BYlRxE9V
9Ymq5LB+fsjIueUaQNi4OiXxMAXYBJz5DCQOLqZO0Po6n5MmOC5Zc4549ymriFdpVeC2fNz/N+uk
84I3lxGPAwCPqZvaJ0elf7h1VNbGSUdF41q+VBkcwI5bj3G/qRsvN//jFknXpw62gTwjAKHGI3cg
O+RdXqTNm21thXRSTK1kejH+fQ/8rJXtq08Q4+2fh914apTTSJt5MdiR8Vlt66ZhyoNdeTHXrMhK
8a34d5P/sl/89gDaNdBKeoGb++G+uRmPquxH7MZrV3zBla6fIDX6wEmAm/G71DjM/Tu23LNI4XPb
PvGCIl1C0aAxXoLpDQO00YmU9DRrzlXtpIoorTJGOlekpXzURWyYQss12n3a1m4c3MXKhg4VkHSG
OnPOwjgBkHZ0iBsNrpARo98wkvFOyNjGkb/sIEjgq/qkVOso/q5V4JhLzNjwShhYBIesCEBGxg9F
rxqVEOt0ySmk0zWCCyNtxUVkav0BsdyvJ6a4JlQrKJ2vkuctAY0qUjkLHy4zVNCs3Dd7Px3n/4gk
XUgOSNXaKBS+B/mL7LHvP9j1cxEpI4Z4OrqwaHJHdbjUpDEpLCpC/f1cdqiyV5BcAv2TGd7ZWvGw
LMNTyzCClUKGZ1Y1/SgW9LVEFi1zrsPMZSw8fT4kzj233pvGG7KtVZwypXjhdIOpQcoOgbedzhSU
Z13cQNYh21+OvwpHf1XYTzmDbBEWMwoP4XicyntH9XG7meoz3UYCzMCr/YoPNEigWGEEMKUQms1C
HAlKL9pp8H6SFqCrzVWKfIrVeeUjBCwwGNrRUdiQDpY+ol14HrFJSMf3DLqpmFl7bx7E15J9esub
BzoKfoFJR6yPsyqxxhpXCnr7aXaTOndNfHzDPq0wpMOVVCbPkxkGzeXjwF2tONfKyXFxOVxYNHni
rmDFTDgHhl6EzV2dTo+h2bBj1zIdUo7M9rlG30M7NT+lC0vPLXfCc4ex0e8oVo63hhapvqy3jpoN
ujLLpjY3iEzHpzd5l0ZJj29341wmBy14Ciq/y79eXtptFLyTmai46lR+3VmGurL7BqzyJoYpjdpl
9ldSXJFkdxmGiC2Sl9emLzjSpbkk9TI7Qr9+2vvBOd652i4/giffA5nGjohnEBBeukLTN39LzLIp
ByUv5tjwICi9xre0rUtrmAXDbH8OQ3cCddSwoLCssnErNmOrTBx2y8Cjo3TuUIPJKF/QMs8rT3TG
arvyWfsi2p4c33hDSWmNJR07dJqXUWoBSwcjVuPcd6rbeTM3tbljWBgR0sHUL2VTGMYPYxKDLbkh
0EG2doLDI7yGLpGBSXlMvSpWb9MRV3CSg6BqVpFQM1GGSwFgRV7Hp7sBZJ6qbq6ttGNtl7gUVtlN
ZJcdxnkAxNt9udzTQBGsVIaI/1/9vrk0gbEQ/H6ZPBQpPbSLcRy0+041e7KFw2wDUojEdhwofP2O
g6bv2BjTFpfXVHta8JVNh7EhLj6NFamNWBD56IK1mFNGKPTEZVYxyDhxVoVQrCxBclG3bjilnkpb
aWtTVhgys5g5VbOeCVVMJ+qeGi3e93r9hhOzhpDWK+3zPEvERTUP8ZVtW+9Yliq+5za3hDMC4Sxb
aNRJR4b1nUFBLgGN4fivgU+HKu7d1gweW1q9oaGErZCk05JR0sZOB6RmxqSkz/THSNXpv7ntKwjp
nGROScsWWe1OG69oeTaCm2xQHJXNXV9BSEcFpXf0eMxw4R7P09piuXn76fK9I0Ku7Ls2Su5CLxBP
XfKwI+NxnplCz7rvMjepfUzVe3P1pQ4+WxjXuoy1HTEJeOxtbqI7Xh6NCIqBV7ye8JV7veyt3YLR
eRaBX1lodYf7UUVFvOVt9gpOWr1oIGNfCJElLa4PQzZ9mUCxNLfjVWY3ClXELV9YQ0k3W2taY2ML
qDG8sbWnMjqEqsryli+sIaQLrS3qfi6E/FU75m5Ov9kqf97MQFbLJSWRRQnluE7ohpohd+ss3zVJ
dbT16Z0eJx+oYd0FKR7C7Pyk8IqtxHJlmNz7FbS9WbcNcIOP2kNzKiDvZwjaMuZyV4wdcRXvtmIl
5amJsg2tqckAqDnnwTrVjsIihd/JwxLhbMx1KKSOwqXwwRlVcctPqw8FVIAvL53C6+S2GUY6nFoh
6lcnn6zonFcflCP7mxCobWIO1aTIcSTHbpLJsgqCNKro+mOddy4q7k+Uaool2wxDL7m8XI+2R2sq
gwXX21g9ttHJ4KjTlpU7jTdZbSnC0Ob2r7CksNDpaaJ1JULeEvVu7BTX7Rgquq43V20FIa1a1hhQ
ScZE9G4yG9dp3+fNXaFSLlWZIcUDzoKpSgdghN1wFWv0qE2Vwr/ET7y6HFZmSBHBodFiRkJR3G7O
3eDZduDzKTmy0k+c1M8H67/hvUpybLNvkIJg5HXSDmHJDkv7RBFNq+RLmlwTlUT3ptM5BrPxD5qY
MuNF09qjXk44PnYWH+LmI+eRiyY0L172efLh8lHdjAkrLPEksUp6kxzNs9D8w+dI/S0FfUdzp/W5
y9ofl2G2HI/rsAbJlYMHIhFrVzAFs1qrnJFbh0ngVpZHls9l8vG/YQjHXGEMkZVnsw6MJsTXRxyf
h0z7opxQV1ki/n+FUhYEIokpUMr2W6dZboUSxvx02ZItB1ivlhQJTLCP1foIjMjubnKQj2lPRGj/
zpP3ptcKTvCpSImO/jC5nVq8iAd5THG7jmN+jHOXhGHszqVOXPCx7C4btrl4L2DylVroRsd4D7A0
C/czucnL4GCPb0ixOT6umI3EwMEr3e87FIZJiAdp6B71xX2fnRmG7U3VR+9myrgGkbcoTDVjFp/x
YNorM1dMr0QYWkBbuqD2069UgJsrtzJKitxmkrDCbuASjtHtHIBOYQQmRvqGO2htlhS8w2wmCxHe
zYvlewZeKXfWmH/ZCbYuiDWGFL3bNjTClmN/qg7CVG32GV8S/80MuVV0imO9TXLsjt5PoUcjLffw
ifcWEMtmeByzKLPkz2tj4WWRdBFO6fyJkete1T+5uU4vvy/fOs7QLJyJZtSKH9Piri4Uuc2mS61+
X/quLuqgK1PBJ2O0oV9pkP7Oun3cZB8vb/fWDcNXMNINw9OJ49ENZqTttQa+ozL3efugzyotN9Vy
SVdMPvXhMgucYd7r9uSyRNX9o7JE/AWr0E/SwBhM0dUO7phdEDG353/l0NZqVUwOm/Ef8RhkKhDa
RLPH70DRaBRBxdAFmaJNFv1ntyGZNGS4aeJCtXL2lk6l3LRp2gpROvdUL+Kp4MI09OGAW4in+/Jz
u6gEXjddbgUjHf0hthe9y9A64ZDI1SPb1dEUppo9Vtgit4BMSEDtxQHIaPtOd0uc2rVqUHuoxIu3
jUHXKG5NcJDJj0b67Bh5MaAHANUGKzzO7Xkmu8tnZ9OnRT/s/yAkj6Na0Rs8BkQffBq6r1al+P3t
pXr5fWHiyqNziM+RoULfUgZp0jH7ZoWPJmjJJl6/IYMGs+QvQ8QfsgIyljEFmRCASPXOaB4dSFBk
+qkon2t2U6sfdDbXjRE85qDTChQAUmjTGyOPYhvrttyZz+zcHwK/usoadzkTD4NvN/0VeUswXSFK
UQ4MaLylJZwutOaj3RrujLp44HTHyw6x6XPojjYtGyweoNf4fR1HzEhSyNaiJGI8EuIF5YdBJWW/
vXbcEDVP6CDKxRDIIHVdEAkIfCMO+OaokkmxWJsQ4mkFqn4G1Q3J7TKN0rQx8KLLs6g9aOacnmYr
ecsrBF+hSD6XgTC9R5lMFAYj9A+A7MDUvCyq/Ddsiaj3QXORoTtPuncgtgtZLxN14lzwYC6TdtWk
3XWm7iAQLiR/9eKFEkVFlG0JatK/7z0LwpI6dYW4BpJgl+7NI/fH+ypD43MuyEUVm7Tpais46QxF
Ng2HYUBdtTEj1+nPBZ73IvNwefG28+gVinRuqpJWIBTDSbUO/CzYS3Ov1dwOTU2i6j2oSGM2GbLX
iyjtFibpE44HCkQG4tK7+bHwh1O66zpXf5gwFUu+pvfZWaWDse3vLzsn/n8V/Sxdqwci+qDbxHDL
VHejVOGEKgTpRPULoT1EwHGi2L5L3sVKCdbNlGS1T9Jhgr5cMoi6wi7Slve2FrhZtRzsOLku8X1g
lioGps3ui/U+SSkQSvlTMUTYJ4xfHQo/PrPv4ennpxV63PIr1Q5tmsdBmKpTnC/wZv6+Q8nYo3Pc
AVxcxO5QDG61fDL6mwoyCF37/bLPbx6sFZYUw/uhqSou6lmOGc7Hnk6Wm9Iu/WiN9Pky0ub1jsI5
2p9NgqqT5BXEaQnvTWxaVn7I6rvY+agl7wJVX7IKRXYNsy2iTsSlHipweJZDwcQ4GE2+L/Ne8X65
CeWg/xG3Btoe5GckpoWxVRctQmD+3XZOi3MVgolnom+omqDs9AtGOq8tmpR5wFBBa/PZnYfPZC5c
XVO0Sm2HvhWKtDtF2hpmwYFS78iTkDzQPO0jPeh+6mu+KppvHigHTcsY/cbVbsoP5twOSDyJ/rPs
aXj6Ocx1b90Xjk8PJsiw52+N5l52vs025jWidKbCxYqWIoD3sXzIv84O63f9RJ19ajWDN1uDr4Mj
CgrYnen2RIzTLK2qfXUrLK7/BOmoZdCELfsJfwJF+2DSGR5lisR26zA7OkMmA713jL1Km1hSViW1
SGUC68kgD3Yeu43+eHklt63ASxY6VCxbl8sptAmcOEQtakeyvd6AkcVStbRvnSsH5DL/IEgOD+6c
dgpLIHTgiXbi/npYwne2Q/1gyv03GGPqhKA1yrZfifp1S8BYs+Dtfg5NaLsvPmGqos2mNSsIKaeo
wznPbANRQgeR85SIgYyAti7pdIWLb27MCkhKJqieTGM0o9Rhj5E/BdaZlN3+vy2XtDN2bmqFYQiI
OLwLtPpjWaM34TLG9knFoA+a+/Gahdzy99uP8W7pohm9ZEH8BO2pvZ40nt4b1E2aGap6ghPbXCDn
Frxb6rfw8TjUxgnC+bEQ2H/HrkPWzFmLKBgan0nU7EznWg9VZFObHoGsGd1QHBByjk6zFERQFfx7
Bh9BK8SprfMkKqC2IqhvA6H1D4eDYahfSprLbLHLQoPrWVkCLlRm7vMMDzZTOPl2nSmO0mbsQS8Z
uK1EMUy+DfM4y+yqQ+0mK+JDaXvlWEHvSvGavmkRh18ACNxgMvmUHkb1UASiCc/u35X8B0oF7tIy
P1G1Dm8Doe/VRFcUecXrkmY5MTBYg+q3zr6ldH62W8gztCk9UcS8yx6/eXD5Lyz5UwoDpOZciFMV
F9ltwcu/wlkl8buVUUJM4x9z5GJ+tvS1RTuY08xCb7OqTh28Oxzn2iPVX3miEu/adAYOOVwHURVD
SdIZHqCUUDsDzvBSlG4cnua59OvEUYQKFYp0p7M8KqdxhMuZLPcZyc5F8z2J6P4t2/Nii3Rtp3Nc
OUYEFHDJu4WBmlSv0KRT2GFJ39IopVBuVKjoLhPxh+UhKLkX0u+XzVCBSMHAqLOWhBG2ZAibb3ba
HKFoccwKolgtFYx03QXcToY2BwzJTS/pdmzGpapqwtk8nULpHr1YUOSVcxAyDYnGbISBjAWuXnzT
EEiD4JColAs2jVnhiJO7+lQ2gm5JrRQ4MybW2+pKCwavTt6yYisQ8UesQJolghycAZABpZWmTr8N
Tey2c6VoXFTZItZ0BQO53QEtN4CBfuOhaohXds6+Ht9Sh3JW1kgnn3QW64oSpwXsV/pyT1SsXpuR
bPX70pkfJ16FiSm2HllOYLfHJtJdvKofi4XcLWavuEI3Y/MKTjr8YWaMaPVdcDSNv2qDuGP+9IZj
6aBxHsVuy3pFujOFJMisCfYwyrJDXeaOW5dz4laOKlpuHBoxJIjTwhjG4GVKHJSJ0O6d6chtGGQh
2g5sMvqup8+R6iuEiFAivQ0yHbUiKli9UI+UFo2OwSK+Q/Chk7ZfY9vwtaU9ZVGdu7YzfWwMfqV3
5EfrxA/5aB0CUvuX1/T/WPuy5bhxZdsvYgRnkK8cq0qTNbv9wrDlNud55tffBe29LQpCF/rIt8P9
pAiuSiCRSOSwkrNpJuYLg5ENhcZ4mzM62Otx1RcZ8samFQUdmHhTMxU4Irzm8XcYjB5qTTaABBMy
rqur0EGs5Wtpuzkii+RkT5R+vgg7gang8VS+Q2VW1k7T3NQboBaX8ux1R8qmFzsPltf4m+GQcPP7
L42QSY9z5lCNjFZPVKPq5EN52xjLWM0UxjyJjnoz+3GjudPfhoJXbCxqTaPrxuoOpjmg+kODDiFf
8t5MrWqO+dBaM/iqGbmmGshFDI6oMO8Kv2ou7UqUnOedih0em5yPURifWRLwSqV21tSVtNlbaldV
BXc8L+Rh7oGY+5dUSg7Gtm5ADPGb7cQXysFGk4JTHlGgcRBWbwqW8TXcs7P2xMyqSR3awa+myiWJ
15CHFKWCqLlzJvViMEVEQLwjt5eOeXyWyVTZJfx/v8ruyvqm/gQX1rvVo/g7eTDys63An4vvS4Gy
eQaGVUU/8HoXBFC4YtA5RRibgheoxdzFaxxJIxRi8Lt+7MEsOp66yRSYDt7WgADHAnculPxDf4+t
D4heUwwtQ3azq6MbKd1+SsvmLGvm3vZjcThvDjk3P4iTaPJRxqyeDy04NobBZqP66ovZB1wR7jA3
d5EpSg9zYWiBIGbGY/HYIvnNiO02K6oBLDHWRdrEwQCqEGcGbfR5cXh7hGfz/3DY3tVsIpu5YqKy
X9fjs2RP1xiY5Z2H4Bk8FdO9QPr0OqueUYNoTM1yWKBtsn2vPCBS88oJ3R0sWxSXFCExXlmx6inI
NntYhUK5MueDYg/Qb7+uDuMsmk3FVbydVMy1WJZDg3FfwFLsq3nSAtA6eIqkwYFGNLK4i6tJcF3x
bOt+GekP2h3aSSsX1HgPeATE28ksDqX9mAw/lu0TSU9QSL5tF3NnJFO2rbUF0zqDtFDNw8VEc6wo
sSDYKfaiICtJ1XwEiIapxoltOik5RvpRB/vmpgu4g7jexU6iVw9rt3JGWVYaUjODj+jQ9DL7VyRY
LqzLVHNJqDonMbOPYKvY+0JTprQH3ScAbfsUdT9l40ffRheRHp4/WVwPZi8Zc1FYQ4fOc6rweLWP
bt9c678oIbDltZ6xHdLJRWtN7OZe5YrC7yIRmSvEBmUNSM+gjbrykPXHTEcM0YlERSy8RMpeGV9z
vruty9OuXTCIBsroTt7mFV4GHvHoQIkU54No0LdIJvr3HVi1pLPaSDBUefo8NM6mfYuaK9KLfBcR
DGM5MENuzc0U2jF4aEmiPifo/83ZUSt3OtWXs0dbOfXaiyqBIeba+reTrbAWpC8TZQS7kG9PoKk2
pS8oB749r5EiCMZ4dKseySb1y+w6c2e5w60vWD7uxfgmBFsCZplrDBcaGlHW12S7zLujaQkMhkAI
tsRoNRdM46PrNE1hpz42iah7U6TWKhPXIeuY00JzaNrT7JOgDqNLDBc4xi5lRBcdVa6zvLMSKmMl
Sr03O3Sl4gIO5civVGfzcr+82m5TC3n3wc0DUUmzyDCpdIl3R0lRpmgF/yl2yXKz0o1+kYPaurga
g9zVnXUNyOZK+JPTuOT4RyrIZh3qKpp0tEgPftoXrq5+xbRG/zzCa9KEfVbBZ8KLnCCRDPf2vXRb
h+b8JRsxs3bAeIP/ZFx7HGMZ8vh2uFytHkpvA/3wKdl2wIzemAXkWk1YXRWH10LnnyCsxdX83fcZ
TRktUrVFg+/HVeRkNWZjiapZuMd3h8AoRp1PmD5JEXJJQ5EJ5omrnp7fnd8gkRiMx1nVmOkRldif
wbJXB27Gry0RlT2KBGEui6IponGYgQEyCmcZnhtMTSwygXcuAmGuCtuwJgtmYvCNpYBTO3imjVnM
wZ+tFnMt6DMY5bd4wlnVHwZyO28//+z7zJ3QyMZcqwYO5FhQrvBWPZpGJ6ge4du4N71iK+qbaczj
iB7JJfbKwukudT8LbBdxnCKBm6dhzomosEigZSwZyDSPuTTogKwgjtGD0GVZvT9aOoM574Mer4M2
YP+X5X5oT6b5Z1vD1jmbnTQosYXvY9Cui4FhYyHqfBRosEEXcXcREHvedLXAIqHT02nl2JXq2Oub
r+fXie/i77afOfGlnNdVm0GQ/ldfQMfc+KIP83AMOtRQ1o6cgshEPYjC51xPbofK2ACMqpiWSgZq
1cp+3ww5Rn/qsdNFm+HLhmgCKD2HZ24dNhCrY+xWpEdAaybDG6X+lGoXM56Z25qFlXbqTYEbJNo6
xi7g1VQjnYtz22AMOMkf4/I7Zj4LLBw3vL27Sw3GOiDDtfVdQVVQKh+zKne0VnbBr+10ZDjUJApa
Q39cysmb0dkskVLgTnIfom9byFIMZVGdW4TeqDbCh9lsXI8bCLHN5mHUbDdZBdEqkZliiwhWTARA
mTfWNP6udph3iRJp3/C3k31rnP6NIybYQ5MxIHW2IU2hQ7xRPilwidLLQvSqEMrEOA25oqR9IgEj
LsFXKH2Z1Ysynd1Yy9AA+FwmgxspgSVbd3UrOygPD/Tox/njL7DEJmNkul5BD28HI9NlxtNMQHOr
WY1IUUVLyZgYtFQlrUYP+xBU4JKIfpUnSr+j3UpXimsGqMEMLPfP5GLsi7RYyjQpgEzG6sKOW2/M
I8Eh5y4dAT0SalqQIGAZaxY53copw+XfyZXbkx+ZKPoiAmA0cFK0yNJHekvG13IJGglT1KzDK/ym
aevfMjAKSHALp2MLGbYX9G97mleDlDFzdQ9hAlTPJ61Tous+EJU3CXEZtZvRDj0NDXBnd/bb696Z
r9JT5BEXRMHwOEBRXYUiUK4W7mRltLBTJLmVE2DmSecY252tnLpS8Argn+gdCKN3yha30Shhz+pf
+mn60oeJZ3r1pfFL82VH8kQyca/RHRzj5eqdWjcNXUfLLkHC0EWlA6dhdKO4XNy1NEQ0WjyVpCF1
WUdGTEdRzXufpBySZW7Qf4kuYlSEF6uT64JbhYcAxjGwt6GwykANF4Ngal3cNYQ2Rv6Y02/ZIjAM
PC1AsQb4ol9zEGyEYuwqMPPhbvaN1Dg25JuxKjd1XnufMD8Ex0oxCMhW2MyzBLrHWGugBpa2HuaR
nKZENIWHHwl5w2D9di2b7GHUqOkG+y2NS0jXxKWP5zqwPRH9Mm9bMMXmfwKxHnuDroQhp3q9Nj83
+dGyBdEvrjOx+z5j6zIp1jH3EN9PKkzrMx4yPbDRFiKp3wZRMQ1XFOTjLRD40V5SRocVxHTSTcWZ
kcih6O6T5P783vM96h0A4/31A2r0pXLGxtB8PGxqWDyrkgOqAnf1zKBzs9vyM9f4DpJxBdNyW8g0
QKZVy35o8/DUpiKaeq4P/QbBRg9RtjMtSgaplgR89MbDbGA2aZ14o7p4Fqk9o7CC8wvJ2yhaA4s0
KIpwPxBQFXlWYqIj6hF7eesvzLZdA82eSoF3IkL5YLFJ1WwNUKxSQQGfFcqfYZBHpSi4JEAloaLE
hrllM3uwC/j/KCTH6PRosb6pliZYK95FsIegUu4eiyBXrutCQ7mT2eaOlPxVLXdtjkG/yySwn7yD
ugdi7PNUZE0bzajgBPnCw0jKg9ovAWoKgpyYnhl9Pa8CPGu9R2M2RyeVFkcpKhJnPWiXq5j8qGaB
5eGunEWLQzE8DzcDE5GcbFRHp5TQqs6iwlmX5jCv83PVgeffSP1PiLPDYqzcGJMR+o5dkjXlojFM
x9DXHwOu6vMwfJFMDd06IEE1WPaSvtdBp6wAJjXt7z3Rv5TL9m3O0scM8Z3zUFx1wFCi/0KxNcOL
rRmRRotSy7EanbGIH5AUf1bn2c0X7VtWi+KTPIVABRBkki2btjG/1/OoyUsbdMAoIFafzMUFVWjV
CgJiPIOwg2ATrE1HWe9W1KcNtVE51VTiGlJE7xOBHGxitSS5EiUYLQ26j9lBKfdTivJBuW8FbxQ+
DAjyDdlEyJ3112IQllRVq8AsoKqIUnV1s2PPAq3mdUqYtI9AV0DGryssH9iUj1E8NEBRwyhsgjKM
j2qgIkHxmajRHogxB3G9zjLGOqGot0detl4uU0M9KFJySlfRhBRudAX81rpp6VA3tC281zQp69VN
osSq6lD7+VQcYowvkerbTXL79FqNXua29RRLO9ToBD5/qLiviL2TytgJrd2ipDUiVHtuqCJAtj3b
JtnJLAWx/+pklsTvh8XJVftEZsNdC/1iAZ+DOiyCo8B9p+1/CHNzKWqiD1GLH2I+YuBZdVR9miIf
/wJrgHRlnOgeF66o84ZnvvagzF02VXKp6QpAje5QSndqe7Bbt2m/nV9kjj+Djj9QioNvFnx57NFo
N8qNgh5NP13MxrVHUBUtyVVO5imYs9KxFrRtVnEpCGPxUCkHk2kRGwaMjWLlSqsuioXbRmmvtnxy
1cprMT8L4+ucrHgWDn7hnH/a62/I6L1BVxlbC2UqGMSnqCgbXqJAt2NYMw82QaCu9CQw0VWAaDaK
JXV0/NmMQ63qZT2WtMwWpaAoI3KS4agvYbR8iY0XY5aRnf/ESB7MuNVxtYEIlTJavT+bg7REm0mp
wKpUxjM3uUTGSmA5OUoICERpEWHVjA/thclYb7maGTDQIzpVegXkmuAykbY17CNR8RVvl+B46KqF
OmUMeWRckI4oUpcRHZdo9IVM13GPsPsoGh4hAmFsSrrKoK+IIdDUPZhq6ix52IvYQTlXJ/WgfgvC
mAt5LHsyShBEtq+n6jr9RIHVu+8zlsGYQBOe1Ph+u/lx8aNIr8zl7rxZEC0To1p5k5QT2gHhYPS2
J0t3W5Z7g2jmCn+d6GxbQ0EFJnu3pAqYX5oGYZS8y50iO2Sijju+FL8BWB8Gsc98RoMupLB6zBgG
j7Z51JKn//tSaYjRqJqBzoQPsyAqjB2kbD8I67bNvaz3d22T3GDercC88CoiaM0ogg8oGqX0B+9P
e1/Y3bLpGA5Sl7mGaROqF7dpMOVKDz4ZbYKfXocahqpHaXIgOmpXG5LedwO8UfO+slJMP5AfI2kS
dGTwDMT+V9G/715cWT926OZF+afWt8fKktwtt28zA1UZkqiXheNkYwHAWW7C2KHDn7EP01ys9UiL
msd8w1znMsQ1crvNaZBO2QkvJMEdxVMealtpB7cCwk3mFMe6bli6gpe+uqpeKZtOo55WER+VCIQ5
yhjgFy2rBZC4vgZxhtQ7Zio4yrxTtpeD0ZvYAs3NSOWw8bBLwD7UpH//30/AHoHRgXI08qiXF4SS
1uum9af83hSlEvnav9sN5nYd64SYSQ8MGiqfQATjjn9PBy2MXuAW+nFQHP5N5ZNo7agfs9NuzcoM
q2ipZEWGQcEX/Sh42YsAGPfaUCHXrAEg1m6X9KaPBM96XngU7ghCueiYROSS9e+0mjSk7jRo8e3o
19cgkvBbL/mO6OK/mDHFlYbSLoMqHWXnbExRArWzbqw6as7r1aHl5puIyI97XnYIzIasqDRRMTt6
8CNNRlMWcdO1ukWqQbAtvKcHWqXeJGH2ZZayATVAWLbyF8rduiPNYAxOH6wv8Rc6+0P0pOPLheej
Dl8cPjFzSDEmAbRkJeRSuiWILa9AFUpuvnzinIK2638gzDlF/l8m0waQKbpKl6O+mv5KPuOc4Mb9
DcIc1FnfrDRfALLF+cXcXnR5epClz+nBGwqjB6UiR/bUAGVcbzb9qMghSQSuL/0E68/vBWFUYDU3
qStGuiXJnDsYn+aqSXPc5P7Y2Jk7JMnXTRGFrARqYDOtxwV0Uq4lqF01hv3yYHZfdeER4h/S30tn
M9eo3BB70joqV2Y5dXO1jIILRySE+t5obgi8ZYsJIdo+R3vrlQlq/hVldOeVmW/Z3hSN5W1Q2hoU
tzHkiK62gATbIXdbL7umJbDosfLOo3FlsmkACSxueAkxzoCUl61cmgacr6gNDeO7WabhuP76MxC6
c7vbxlayOJEUEw0aZiCZt7Xhr6MAgh7xD0q9k4OxM7Gc6KaaEGRIoti1OsNz9MrpCoEGcFVsh8IY
mny1k3pKIMhiHTT72RDNCeXllgiyVr+3gzUyuSHPc4TtMO63wAiUQ+m2M7iW3dFT3ALzpqLFIT//
bHcYkxPNmzJ3PTAz0ALY6+SR2TyiCDU4DyNaO8bsjMVcdEaFtZuV9YDI8WOqNcfzEAJlZkuW4mRN
CQJr8NlVE3RzaFRAtiRXBbcNX9U0mFANo7Mwk/i9NrdTFNk1VQKsmpNa6WGYZjdRtVBORR3GvCgl
9OENizE5Q0eMakOru7+aCM/RKS3WQ207Rqj43efu6h0YYwuatF4SsNVi+crG7dXE7aPAFs0qFq0e
YwtKPY2txQJINBCnqWWnGx/zqXWU8um8MnBfVTtpGIsQTTrIASsLadooOhprC7XWXUxQdNLKCnGb
++fh+J7VDo8KvjNyfWK3rVxBMJ24FUYn1m7i2ZVXPG1udmhQ7mI+nkfka/ubbjC2wpAjFBA1AEQg
21HmL1aOay8RhIj5p/YNhDEO8mYNY7ZBASO9VTKnRAA1lJtlEpDP8SLR7xSdsQ61OmibPeLoTrYz
IFn3XXULL/Zzt9T9NnW2X/+yA0SwiGyXp1WNyzoQanCd7UU9xYcetLnE3cLnxW2PxUHcAcLTSwQ2
QcFAQJ/2oXak1Kq6bC2saIt6XExLNMwTwdzp0kuIYO/omrF3In3m43GEBtMPlRBqP7ZJjew0Rtbq
x1TfnHZDD+FNN/7E6MiDYt1bwq40aiLOQTLqYuZDpIw6Dp16la+OftLBViC5xPa3WxJW/nrIRT08
vA1EEQ6qlUzLwH+M0erAVRDZWoQoQHurkqe6/stcfpw/aNxbeY/B2Kw6whCmNAIGsU/VkWAqquTn
oNb9WtfO7FHNTIW9STw1QZpSR8aN0EY/5nTnGsgtpDgfwdmKxsX1Llf+wgi3oFzu61Fw+HhLaALJ
RD+6TD6EK1vk/De7pPEnC1Xo1Y3SjnChBHczRx7waGEUiqWZ6kcS5xREsTVpx9GfUVqm6d/VbHJ0
/WdjIKfwCc56YGHHQA8GtmW2HhwRlRp/W0dM3NAbz54Sf7Crzcm76q63fp5XDs7iocFeB1eYZSv4
x+hfVQ5jKtFJkCaNiR/S5X7WBQE7zjm2ULWGjDg1G+hJf3+zICixxplqgesmv6/Xr3L7RdG/IflS
ts8LbEjaLN55mXhuB7JJGHVCh5CCpY5BnAZ1G/oyhzUuXDoE7LWct3HVoPSqUNQFzxVvB8ZcnMtk
lu1KeQPU8D8Dx8agPYpbEngXNIQykE7SbXDgsGU6YC20Zr2CUPJtg66HcAwT9NyR9bhgljyd5WqJ
yimFkIzhIHmc51tVIGYwvo5TLkN7c1bFWVzFBV3NsT+ggeD83nH8q3dSMlsnyXUaoYkS14t1r1TH
TjFctXfbRNTlL5SN2bamsHXM8wPQ7A6jSxlitEP6aLv6EMqB5ldhKqqGFUIyNnHdDJskOSDVkMRe
hCS1U3hJUF2kGMkeDG4aiJ7HotVk7rNuJnqO8XQIY+YXVXQxWC4xPFX7en7P+CfgTTPp33eu46jG
6yT1kEsPqQMi+drr+GtRLI4XWbBo9g55SBAjf+Aza6tRM3oZOOvtFuSH4qZEyym8K1D1gX1XdDPz
rcgOjtH+yFS1vlgBN1koHMFx83JXbr2icPSgDIgm0HyheIzqt3osV3MEvPG0BemhDbtDH8ye9no/
izSDfozxdN6tJaP+kpYpy7oBTGoP/fK4YpaEJQo58hyPdyCMwhtql9Q9Bem82ac1wCg315w6TF0Q
QNXHGtZYScPzyshV+d2uMSqvlBPGjtbATNvcV+OrFoMKtCrs5cfzOKIFZJVeV9LKNoBjmRgb0Gxd
6fSVfd0KuU/+QS9sTCYHIfhHRrJRTq1EN5DKy1DU7v3nhBXEKRzlpPjyQREpIvc4w2P7Lx6bnQUz
g2qitASWcW5Ote1LaGlCf2fSuZqZuTkdzSXK/vNN4w6TCUqUutkilQQZ1avRH46YMONimOYLTEog
HwpXvju/ef+gmW8yqu9NVjyPUmLHSNqCDY+etSspCcYZa7q5sgd/WPUjF0Rs51H5KvMGyvha/ZaN
UUFBk+ZBj08lqt1GXVA3RI3Sx3P9hsEaLUkyK3S64cE7S49WvmFCjC3oIuGfsDcIKubO3OdoH8gL
qo8yRmHXaFZRbmmdQC9iahYp/mvucQc0VevS1wkUkebIDLTU5aH9OHqbX6KFQMT9KtocxlbB57fT
vsHm1PJfLapr1eu2DP5s/xnTtGLu0DBg7qmvKJed7NXmD+GccuFBYsxSlyp611MMw5lGlxoL25+I
O75op87JPfuYippJuOqAEkQVEyk1FL0y6tBsxFpGGe59EdluHjsRJl8m0bNwXAZ3g3Y49HfstEFe
40Q2JeDUY+1X3S04mQ7F6J3fIq4wIPcy0QRBLOV1eXcgaYGSq44AxOwIlHs7dtp2PWAWTV4fziNx
D+oOiTmomKaX9hikjdo3BHuVHNNCe4EsVGM/mAJaHaaARw3zhxibSiIpyfQUhYprjpmaE3LxcfxM
6+BlI3laKpF14wv0BseY1KlbE0nKAIcaJTdWfxb58fyK8Y32TiDGfiZ5nS7DiOYoJGEjlO+mDo0p
Z4HpRYOrDiEdNZILfWiu3u1QmY3SE20YOxmo0bg55vc41h2Yu/Oi8dXube2YM5RXM+j1VWBYw3fw
gs/lnV7H7qiL9kgkC3OGbAt+Xq4DR7Enz7T8elscqbw/Lwzfbu9WjDGlG6ha1YI2sS1fQaH+mgHE
eFISGm4TFq4tCBMK4RizukVrJqk94BJ0FqLAOwGT1Har3cp4UokpwERqzhjYEmnIorCANvcpsgyp
Ixv++fUTbBKbbE6TdbXtgZ5b9Co04xKSnFxbqigsw4tZI6iKmng631fDZIf3BjVW5xIjChM8tTuH
4F2Tvk5EpcFB67JL3Hp0k2uMqQpGgeWj+/HBLu1wmf0qC7lUIxO49VodNhg++Snuf1g4VvSAkU8M
r3gnJrNhhlTMWmNRuOapa8JFmDkRyMO2nmF85WBmaww6BdvpfxFkuWyEZ/5DdKsVnn07frUQgbpF
zsuNPdE9wtWWt9Vk03nrWCakSVM8iqvrJL409bvUDs4rJK/Ia7+ELKtVrxapaYyQ0LwaS3/xMAv6
YIKOLkLtTXosO08Kk4s8+NyDfycbY/C3CYMZshlbR+6pA6hgeBqci/KIRgN4gMLhPvyNBBkywqA4
E2yxz5y0DQImgEsQ4n2xJm/Q/fI7JXLLvNJd7mJQaZsHvP/rIx4JoYhbi2tZyBs8Y5y1Pm6LvMJO
dpnk28vimp0gEsvXFaKirhesz+gpe3/iU6kYlYJyqhoxyBvkWp5ddW59LZ288xrDX8k3IObOVCci
jcprTDSqj4XhYxMdCaTEdXzIuh/5+nweTiQX/fvOazO31CBoLcVrcTZ8TfuVyqbf1H+fB+Fvz5tM
zPbUsTF244rtKfQ7VT5MhogxhRqij3bxDYCxxyVuTX2YALBlapC9NPZFLj2vCjzqMij00tUWQSUV
/+ZE68X/9IGxxKTWJbIVQEyOVqh52yEKaGiXZoRiYTxNtH6MHR5sWYtNGv2UpUtJ8W1TUPEskoYt
nzBjrYqTmBL4Rr4W0BBC7k6FN3p60N/HgWh6qEAetldG6coyqgoa948xVTh2V2FukGrUGYVgOV6a
uSvM2QBCiRvG6dXRWePuKUWFjbvamShwJlw/xjpYep9LOt2g+TR5lMEm8qxL+0oKuzAO7MP50yQ4
siyzi5VNozHlkK3A82fIL60IdI+RwK3mvxjeFJxNBJVGXmcppWSPHievBJFHAe9m/qvDkFTfDNZD
f1jvzssl2jPGSmxl27YdXcQYo4pmkNVYY+WXYBfvRAVJ/3Ar/z69JmMvhl7pB5ka2eYl01zzVPqy
j0Fj0Hr5HtwXYMdavSGMPVEDnFBRGLMx1LgmqxpmA++IQPNoz518T2t65APxFgHjBj+isdtDxm6M
alOssQkxk+4AaiXZV5ztYKCU2UFRTHuZHOSDKBYkONps27Cap0szZ4BETBIDTRpHW8LzaiLSTHbU
0DZPCwp7qOmtnfFX9ZC4ilOGjb9+7VZnAXdn4ov8C8GRI8wDHQUdNcq9oJo5moaIHSGmsR0jUfMb
9wBY6CBUZFA/4Vnx/i7G5JExtQas3TYQT7OcWHmqyt6JZe/8ClLt/mAcdziMNCj1kuOB+jJKOgVN
cxgw71HLnYaA/UEkE1/jd2CMaZQ1rJxGhYrzE2UFXXBT4kmrra4c1B6GhgmE427VDo8q6M6hKZeu
XGvUuoNnWncXXJnJ6NmfYPCz0N31e6foj9iBYFZ1lC0F9KFcVG9MZneFy7smsnt+o7iHaQfDWMTI
aIq0o+d3Q21UizyTmKiM7vU5XWAsYVt1YLsCS6APh71B8gCVa2Bc3hJ3QURInFXlerfoMaKtq2gp
ZQd6E6sZMZ5AQvuaojqZuXhFfzNNbtRVfq/9NLqX8wvIV4bfcGw8ILKiwrQjwEWq5dBmoUhuQrMV
WCSBUGz5eT0N9aSZQKlj5ZtsTl8XLfle6t3JbOaHeWiPZBifzwvGP8JvgjFHGHlpI64TQNoDuDwX
vfqlKuip3qxLUtqLo+qP5/H4mviGx5xidFqPOTGAN06Ps3Q7qcEnvo+RnBYqoDGygi10Me1xXrMG
B2pCWbqjp/1NRiqB38SVAeUftKQKjTxsdX1ZkXwmNAee2I8DHfoSf+pRsENgbI+xNnmWJMggkTwY
LlEIGg6Ofm837uypXhOKqCb49/sOjzFDGiZGK5UOibqXpXCH1NHRREYrdlZypCE8cQkj35zvIBmT
ZKGBcFAsQEZgo2k9DMwJKKeslJ0W3/j/AcgYqDrOGiOfAJhdGgoGElVBEugeImzxgwwfTURgy/cu
bAydp/NhMSCUuYRtUs6ZkmEPO6852jfpAYXX3nQywsWXvcyXPJFvwQ8m7hCZs2zFKen0hEpYO7rh
gDRg9TVP9mnxFXHb9lYKSy8ORCOSubZxB8sc6dpGG+W6ABZp/uc6qh/V2kRIVvy45NqqHRBzKuCr
JVVLnSdQfnndZRTqrwW+qZt8j4+9Rz028UUjAmWOhpIYajVStRkGcjP3cwBiYriLeeWu0eRNkiK4
qvklLzspmYNRNVnXKjMuUpS8dJjVNR2GUzV74yU9+a3AlP3DMXzTUuZUTPM2tOoItPLX/Ks7augW
QQaxQ4J3AFu+yKcSwtEbcOfv2PJcGCWtr4mQArvtjuRAC+iWMqyP9ND/MR77cCFkKtCfD8enQF5i
fC3MTi/rS0o+I9YV/sXwezHZN0tvdyaJqD+cm7JrxU+yKMj2D4b6DYExKn2hShGJgKDdxNc0s0wD
LOtL5WwIbIvJIwVHm32uDHnRlRm9hxL1l6Qdx/miEYUpRWvGWI+4Bb2sRiBRg8GryyyJczkiBMZs
tBH4VOQSQjTrs7LcbPHxvMshUmrCmAizqEsrx8wihPDsGxoiJ75+A7ZelMSlgbAkTiQOYx9sObdn
0mPBtpsYQx6gx9cqbusEl6dtXcsBzfCJzpEIk7ESDcn+W8Oojt/n8qYUlTuJvs+YBbmQV32mweN8
sjFXIlpds0RgXLBPVJU+PFHeLCthjMGggFBcq4FitF50Kzm9W4fNIUqc9YWS2UpH0xcg0r1gEVUw
62AeIVxF/P/e3GHW2bxsC8p09KtxdcjXBBdW5M1/LbfpcQ1olLc4pYH0IIDlCbqHZZYzLc25tWZo
/PKyoAWwCmiSaPxKySU/2dpu7eGYddWKtNjMBlLa2t89UvPyIOgu4Jq9NwS49u/XcQPja2qVQJgm
ODT1T7yQLxXr+2qbl1KbumuiO2nxaBbdqW0m9IoMwSaqSuGp6P4nsJZ3qQfVomW8axOrvQO+vPHW
ggcbnt87nsXdwzA+XBJh9omkAKbADEQlDglY2aRPzInebRiC/u+X0xhrBL5sGKy4H8tTh5mjnhGh
rPy8KKIVo3/f3fVTB+5rg9aoFWMTO2Qx/tZ6EbEUPUD/fMBsluZJblTS5DIkQZ38SzMmvtGgsNXM
UP1k+/ogChmKdoexvW2ua/1qQaTe/CqNpbPez4vAZohWjTEZa9lKg0wrP0vwRGhm42CU95/tC2Md
skYdiwnzTvyS9G6qHOoxE8jAffugyQQ9f5SVBo0n77cetlAye4JCPvQaw0tWTzraTrPBwcjgVP1v
vxPqhwQGnmttd6jM7qhlUW/lDNSZNM6iEadMvqvmw5x65xeQe+HvxWP3yJ6GknS026l57dPMgu6i
sj3TsRwagO9FJOxctdsJxuyYvqHxPVkh2ChflQP6FfKjWn7q4bGXijHjy9DOZG6BUtmDY5NjKh2M
oTyV9fctN91WSUKpwoCcxpkz0fSN14j0h3P8JiFb74ys17yuJrD71VVP9GpO7us7xclQ729dlsj1
g4DvC9L+k/+fzOgf6s7rq2xnrMYM5EpShh+g9Ik/phcm3tCTPjlJIqoz4x7wnaiMhV/TNa2tEkiq
8XUrf+aG4AbhX5Y7AMa692auIOEG7aSpocRtQ8two0sjpE0M0pfkcRENUuI+WXea82oOdos362ON
eWQQaSFH/URHrtluo5zQXRBUodCpogv0UVfA8qUTEInCuXpvXBQMa03tFfJ1sWeFJADpxB0q/4sn
KczwqGsFOW3u4aOTyBCltzSEnN/D2UbbSsqAqXt1j4pAt7KuTVFug6sSOwhGJSK71dM1gkSmfLsg
7dT8FBgskQzMkvV5p5djARn0q/ia5mBTf3i2HkrJ0aAWLer7tQwD4wUXjQiVir1TCzyLNNue6EjE
5mZZ76b41sy/npeMa/J3K0d/wg5irLt8iOnwaK0lXqk9ZKPhG+XfrdADpbv8Qel2QMzd0hCzWRW1
p4dq9mncyb5OEUWoA9Q5iN6TdDfOYbHXC7Ekq6K7JV0gzoVAZeTFV+pDjyIKlAF4+fP5NRRtE3O7
pGlnKF2FNayj2dHQdSE/kVpwiPgmYrd+zOXS93KvLj0FwdDyyyow/7J7mrvrEdZaD+VnCuJVRP9V
Gn4FRS+jF1vfEMxLxxJW+hYaGfiwIv1ioEUvIsG4Z1cHsylotImBRN57DTR1vZ9VjCrxrcfpqxXS
vGT1o6EVask1nZdeuKLyBv5aok9RhgVEaz5bI5drcZZWGiAlFe6H7lNzC34X+vTPoY/ntYPv7OzQ
GM2f4HpgYjrQNgUNqBqmTJpfqgvdIbevaf9PlMehq1Cntf/IsLB913afIbjRwP0dluu4dNT6FmVr
n5Foh8EofFJGgzkWwJhP9dNwVA7dxXKbgNk9oPQCkyi4wb2Q0Q0HRxh0sZhVwJznNsl7i0gmza6s
bvFArUfkveQjnuP/JmLN00jdstFKTlRQjbEXliL3mSRFEE9Fz8S6YHC7aNQH17/fQzAXlqTEa4oB
FvCW7uVT8tCiQLMFV0nubqvbPfXHLhQVLPOM1B6RucHqYhmy+PWhh46tig6elL7NtWh0gWjpmBvL
yls8WenDGDNwHWl8NISFyjzbvpeDMUxknUoj0YBgfUOi/4nOJ05D635zx8t/k/USCcQcXmUy07L9
f6RdV3PcOLP9RawiCRIkXhkmKVmSJYcXltdrMefMX38P5G8tGuIOfGefp4o9DTQajQ7ncHHdUrt5
j+dXsjt/mmQSBOPO0r4zsxCvSQP0QjR6ihrJceWnUbwN1ysmnFayZMGy8PSt3lee3T8FCFaK5wmo
rgW1HV0GULxZRVvLE26qplODWFXwxh/d/gVlg17/+LOfIXUV6mkoW3vtxz9otOYLdUZPkaxnblob
dGSQ27uL5s1oBMUcBX//GI8BWsgGh+Lxw2tAsuTuZhPbSmORuQeEE30b2jCSTNlZmWuFfrDnbMLU
Mx5rNCPETgIap+OF2I72WrTgSKzBzIqFQnQU0NwdleLQaLR051GWudm8xgDwggsTcLXwwYKdWmkR
1XGEN0r12bqrb3lNNHbN+dUHywtdm+5qJU0w2rlWQEvDEyA6SV8adFWQtK/doGv350/f693xzmpW
ggRrVVpW6yGfZ53B4c7fzSpG4xGDRLPzs8qV7jCQ5SFK/SiRvHnw3yTbQk6WRtFkzxokx8uhBpVZ
7vMOffURY+Ut+cNghLurM9qKwVbfjGq+8AxPP1dI+ZY6CgZ3bGHfdVWGobi1g6jbA8CEAj3HFCNI
OitTYYw4joY9tQ7Ywk4VIHRqS5bBlMkRPHQQZrmV8A2c0A3zIRz8NpEMZ205lrUmguXP9RApA7f8
CY1fVL8fhyMLdScbP6bd4bxRyJQRzL4OyzBU+ABv1gVf4sB0k0n9PDLZONGWGZgaBl3R+4VhfDGg
qoCpXTYgugaz7rMZAnefDW7Vp/5USi63zaVbCRL0yRCmZnWAV0sGBg+9fgqDfar/3Q1eGklabLdO
01ol4RyjO5m1lQlJY5W5SRI4deqe35vNMHQlQpyRMirVmFUbIibQ8JiY2wQK1c74YGBu8zua9P6A
LX7THN6WT+xDDbMMRZMIr7BxPo6jH6KRXTqfxN2M6BLWWgk3SBxGPc0ptKo0p0e6vPkysA9K/DHq
rqOgdsCgFIRSjvqtKG4tVIhGaa3HWsIzG+lLhT4UzDnsw31xKDIHLTY7+ZzDv+wdkunU1CiyUHyl
V3mOmC2VOsRYSfvGvo8PGQYsEaB+/YmUIK/7bwZBICP7JU/wSnXd2iSaIa8/ZaUTPvA3i/JQHRp/
mR1et0y9P2hq3z5ub1IFT6VX7YA3C6Ri+CusXe0z/cpb6qeDejR6R/0ef7RufjaKXGhGb6KFk14r
ZNH0FPkdoy7/WqbIIfArsZa5Lcu8dGjdYZ6/Bmk+OHY5yGr62/7sTbhw+Pt4CjqFpxhJbO7VAjh0
xNfZHSBoJS5g+0D+EiS2sfbhCCbami9w747LgT/nObjeBCL3zMm+VS+8h+rC/sKVOYmNrUYVRik6
kHmXEQ0+VIC2HA7LHhOZQ7PjM8nycHrbn75pKriFBq8sFjWQqNbPMagQLikHrzUSPIC5WCMuJ3iA
gn5vx0997Z/fKtlOcf1WBx4MlKyMS/z/GPBs1NxF5fOwXHTnvK2R4FSsWbeUuoeMvtyHyfVy0Wzb
epEELwJKDqsLCQRQwFDzxhjgYJwG/8/QlGQ+Umy2yBuliZE8QpplZz2+9nd6g1N+phjlKNGIc1HT
LEhobd4HjEeFOMlplHWa5TzHOLvKY/jA9UvdDtj+Dia2/4BBYNsprwQKNhEjpTXnAQQm42M07lC8
d/PUodrfGjvm9ZFNh4V9Cud9FVEnS/dxCmKXReZCthLha60FowGhyxKkDH+C0KNa3bZJhnf4TR1n
aIm4itPPc3sY1GdyASUrWBreFlswpTpsOKgOxNbVh5TddPP+/HnbfB+uBQh3j5bnZUoGvpuYLql2
mC45IHQArlkKXDNZtVG6lcJ1ozUpgKq4ezIA7Atx8ISO3e4nNHjzu1XByH+2l01Lbp+Q1SIK90zV
m2q0AAAHJ6THeGYB50+PBlpnlT1mqveysXjZmorToIqiVUXEnVhyDA/zDVey8XMkEjgMPX2Q7KDE
MsWGa/ARpGq5QBqow3fh5KbaSwpauMzMHDWzHWv4WOu5Y+pfmKzfYTNueVtXcUg0QOBeNPyZgCmr
/RI/THiE5xgXsqdPeidBfuKW8S7eXckSLp4xKBSzqrCHhRl9G5d2p6u5n9HgqhyMqzBuv9FaluLb
vItWIgW/oyfMjGe+sDTuPITZY5y4i7RCxG/kc4qJjmVCiNvk/EhUr626Ebx3/Z1DKJsYxJMGfJsh
/EopwaGEZIhTVkEcYNH7yKUoJCc724s1D9HQzJMmUiwF2ToKLsZQgWHzGn2Z2g+FXDMyOIst8c8y
GYJjCQdSJ7UFtarwYTLujOmWSLP/m0+u1dIJboRYvaksCUwwOvKO8eEQH3npHYDvB8mR5pZ1xibE
hmqza/I65045fAluBowycESPeE9ucvDfofhaSBviX1/B50QK9bxkrJMx4MotQXzfN5OPxpfb0My+
6oXuxom2z/vELVErtxlB2W2sPXXE2y/PDkFqudaSX2uqclDN8KoGmJ2BCkwzSpZFtipCbIuEHxl7
Basy1PdV962TxW0SGxIbLCIAygFKBUvQDQCJPFYYWxklE04yEYJLiYfWqnpuphN6KdP0mLHQVS8a
PV/d6WJjdtQmKNlyKQrxm2teKG0OxaH+nD3/zHcUrnQuW+JWLMGtGItZzIqFq0Dd66f4EJ+Af+D2
u8U1wSqFfhX3/AmRraPgUoop/V/UQpb0jg7GTRVj8CeRwSHJbnJLcCtVptWko1jJtnKNE583V1z0
3Oh3iOZ9TEL659XaLDCaKOCjyYczIIqZI91QsirhkUrn4f0zoUabumaLGbjB724rYKX3TqY454Vu
H6s3mcKxIlEBJtuig0z2zTSuShkWnOz7ws2ta2mcA8gZycQFUATFTUpkXQ//EuC9qSAcq74OgrRP
UKvvPADnYyqgdBW3OxkO71Tpr6TTQ9vm9yaP/756pQKNMNAWACryCfrOy7/Rk+ZxOGXLnVBZ+f6a
DPPIl/P7xK+X9x76TahwxIZmGXqDP4P0/SvEyP4Pwb63o7o3OcLZmsOiAUgRlDMfA+TcgAX8V+YB
HetIHRa5wFpwdY7m6OmN5FBLrV84bSbtjTitYf3D9/j2lWBtF/R+8zJ6zavxm8dEZvyyRRXudF1T
k9w0oayx78Dolu7NP8OP3g7Sfy3qO7KMkKhlzuXQe4YpReT2wuvy2N1yLyIrbHJDOGMoRLjK1aie
MhZAVrHcJpa/gGkttGaHxY/nDVJysIngOEI6DAU1YJDFVH4dp+YhUP8+L0FiiiLufBYh35zzoJ/W
M913JfxglAByG9FHPWmuVcjSTzKVBEfSJoACDoceCbsBPUZT4ST68bxKMgmC6xiXjBiAo4JKVeJY
ReKEhiRM+pdH9putCY4CbbZmaGdQotE8cM7WtcvBWTAL66fERcJTGb3EUR15IlviFongOagx2z34
iWAQ6ge1v1n0k3xEXGbcgo8oSc76gedhWtTlPxfI5C4HchvvlwP1kKMnwNLn/b7y1AW35nOnSvAU
YxYUra5Duc4L9tRNdhaIWdH5/rM1Ifx03kxkV5ohlJnrJA70mkEcuCtwpfHKR3VloNceaP37/kqR
FEtlvlfsnlKNkNLS4PLADTDtGj6X7qV7cjvMfvXyZ+N1kuNtCA6EAD6wtfmbo20yt0DDG8f6DrUP
lN50/UfJgkoMxxDCECvSWarYUBBgk0UALJ/Ca2sn+PsVd1t3umduN/MheLjshW+g3QNFW6RLRar5
US3mMFhGHPn0lCW3DEPx1eTG5l9zcDd1d0gpxPNdtfix5p/XeVNlUJYSFQz3hIqZYTbTcGIWBOt1
4JnJdVDVHllutFJycW/6NCS8AcQMDuZ3nCcqq5SMkQUJ9QmtGMOnWZE8mzR+qt8dvpUEwaXZajOU
DWa2gdvpIKXujZFr3XGqsOkwfkA+eES/kPm1vubYiNKUyebJ54qhGZ6BTVawnCIx1Cy3ORTOnt7z
4ePuoN1zVsE/6WLc9KErYcINZM9jbIQ99qzKduW0T+hVoUiuoM1jtxIhXEEGSadqqiGiLlPHKu8z
um+aqzb8ntmXdAmDWerX0gn7ZgV2Wy4lRCFKduIH1a8RYjnRC++qUg/mBykgL9+Ld4aCiVODMzKR
d4NxSJfrczxgr0L0tUavmLzDAS8otIOOnuohpXaSPdo2rd/SCUYLmQ1CZcE8Qhb1FS1UWD+9WgDP
YO/On+JNi1h9X7CIwJxoQAd8vwlOTe9r+ezo9pdLZJgck8nCARa9fzNUZh8HkJE0iZ8AfKfT9+1F
D0Fwtf8jRHD3bNHpVEUapuPm/kdl61/y/vESNZhugh3OxLiscEeHtmKSnOr8XXZXoUW821ej5PBs
dqGDjvkfGeLIFl4oVV5V0EJFz+8rTsX4Qf8+erzWJovkt03rTZYQyfdmg6etCX0S46GgPmo1zn9a
sNf8x+ohq2aatRQWVwaN9NRwGGCQMxknlkwL4YCMpaUQ5DrwrDN1h5IYtFuyTZGJEM5ImjcqHgQQ
Ec9+arv2awup4pLBCx7xaP3JgChNem2fzLftERwpSfVEIy1Wr16OUbZrnwFO7IR+7lL0UexZe61+
nj0DSI/nN23zMlxZoOBUm6Ar9MDGYc3D4MYAO1tdGi9tTb0J5Fyzobohlawv/+I7r7qSKAT2UZuN
bcqwvFrLnKj6EpmnMh/cXHfPa7Z5M63kCME9sVjZtPxsmRjFXJrIm7vruMndBBO7mqwNQLZ7grNg
QzhXakogLEZG3Tjk46c6ySUabcfVNm4jkzFivqOoUMamA3W0gUltPCZLdJ/pfCS4BaSzclN8I8iO
xp4uqZVtpy0ZRajCNJDfGaJqqZqa/YxYl3fHah6mSj3rVuNEX4BT1T6c37TNdXwTJjZwt2YQ6ckE
YTRhaKK2PDWcrtS+kFyDr0jf74xwJUdwhqXBFtUcIKdhWEblmOxLPzu+Jqiu0Au5X5zIK0r0h3F2
p9jLgB0rCwX5up37C8INZsRMB9AaHizziafgFL/dWadOjqElW1LBYyasp4vNkwTDTtulV8OxfYUB
xzv3+rX8A67Ji0hoUCH+x2ZMwYWiGd1IRp5rafsSeM/ptWlO96Ue+eetZftArORw3VdXTtSnY2Vy
21zurMfqOn5QnBqAJOqxAcgbWBLliJabl8NKouAvW40uqs7rOpW1H5NrW1aa3vSOq+8L3nFWZw1Y
uMi3aCQ9llPnTHmGgqqxK8dZ8kyXqSI4yBJAbsO08MXLlXtFsVzQyTye36BNH7zSRvAdmYnOcIxp
80LgHYu/FMWhI6fO+GDGkmtMYuRil8QQllrdlNiW0eKVxdY169mhtUQdmS8U2yPMhAKhpoGYWDtW
5ccg2g2YCaraKyN8jvub1jrMyV2h3bPp/vxCSiUL3qLB/HQRqVhJnltOT8HResg+BWj8s3fjlR5J
/ON2xuht46jgNGxq1VrKFe3AePc6bHeMb9CXhd7cbj8e9Ifz6m1vH7Mps22bvaPwKJuobawGT7sk
sw85gEiDcD+Wkla912j6vcd9kyIYfGYtWpITSGn95EOB9sn4qO+MQ+HKelH5h84JEsyeLd3IUg2C
wrHZKe1hTBbHsvNdXTkRHo+dtNjBd/+MQLEtfaFtHmQ2BE7fIZE3Q0W74JrNB07H2TzJBgkl+omV
RTVsZ6ZEEEeN5baai/sGtITAOr2vdeSIzYEcxknfnzeRbW/1a/NE7o5yRndvZaEsNwJRosgip5ZR
qW673jcJgs3Ho91OtQoJWfmRlcSN84dovkNpzjmvicTYdeFytJKG6nOI1VOIa2rfaORn9vN/EyHc
i0XdzsqcQoTdXhdTsyc/5lYGsiMzAr6cq7s3TbU8Uii3Ocaelwxtm4npgv+8dpaKPtZDcVVWsvkL
mREIt+PQtpg0yiAz7uJDV9teWf5XKxCcRGiqAZsbXMCLPfkKA75+ZDmhMt1ivEliCP/i1N8sTvAT
YJ8Py1mBOshElpZHT4ApOOafVcyhlw5xdelrT2J6YuWwA3Y66VNe204xCwnSe7RPxez4n4xPLBlG
IJViOrdvvfyu9fteixy0v5yXITEEsVyoNlEYRTNkjBXZaQNInDWJv5FtjpipLWmhZ5YJQ5hPvFsj
PBmeuQcO/CupiLSZVeLBieAUqgY5d53jEQy72Y+v6r2FuxBpRg013cBdZIEM92VnLgwiOAjdmGtY
Ai/rfeaZJ86RQb0WrCn6xdiHeLP+c78TwVfMpYocK8bP/a6KdnR5skguy+rLNBJcg5LqipVlWEBM
ZjXlK803B1+2LDc+cjRkeWl8ywapioKIyUmc39EslbGyKDSAxL5xs+hOX/46b+Nbh3X9fWHRmiTQ
QgOPVL9E/oeonK2vbl/Oy5DpIKxaajfpoic4R0nr2eZ1b8niVv4nRUNbKyG408FiCi05tEfVu/S+
pI61i/0cL7TlPj2O1xq6yIDxubMu8EEUAwWGZhNqvmOIiqrAtOxmRoc9iAdqsp/00knNH5cs3psQ
4cz2RAFFbQSrzg3j2zIspyWX5es36+9rRYSDqtgUENg5ZJDH6Xv9PIN+mjcHxa5mOhgq/zOGjc3w
fy1VML2JjVFoIw+D+f3mOvsw3tR7xY1jB7cGZ60Nd8UouQu3DfFtLQVDHBX0Eav8KlR0vzF3F6EO
rjUS7NCOs64IGb5vVkDnyecdRqn2gzb7501ie+U0jNOCdRXlPTE0bq0+JzYvUhnzIX7+yetpewXS
xr1r3wERWppH4ivz7oSZmqEyjOYDyUtYOdPqqKI1yHPS3D4ZhTdZO7W0XXS4Or0t87Jb1xQGuW0D
mGEqeQdKmJuNZcaqgRj5evR/UmL2eIT+zInLnlHbmr0JE6wwUe1MS0YK7Ksh2ZUhegnAwNYDSSEx
DqaMRWTTAFeaCctYL0uYVQM0a9LrvrjTZfXzbctYCRAssEzN2KQ8eVu+2KbzE5IqdpPngfPkZH58
GVD4erOE8NJEaZaMIdYvz/34lgMbAFfpYKPb+pWO4JIC00qcWMwKDa2LEi6unhWn7JhTXdK0vZYg
ZG3REBTb+mAi/F+ObeP29cfzp3fzxn3boteQcPWkGdpliIrIwmVlJA5gC9LadNBd8d+E8EBmJYTU
YcGWFnaggwZlYbtiWJxAl7jTTTyS9VIJd5Nq07hcRkgBLeJ3EpzoiTNgmH58rK9r4lr3FeoFl0EM
rcUK19XSDzYLJ4itxisSeK3yNbIkaUvZQXpVfbWAaks7wERBhqk58XMELKifPBtIkv5ZoCczC8E1
GMNQkpRjT+FB66TWlZEMGArcnTcLqVqCf9CaOMsMtE/7eeTyDE7p5q5WYU7D2tcY0ig/URm4sEwv
wT8MgEqYUo0fp+ylIF6Esq0U5koiQ8xMzXpSKz2FVsQ6TvZuSoBTdzi/cjIRglfQQPgTlSXBlTt+
JdOVphkO+XFexGYU++YYxOSTYQ9Fo/Hy3tRozgxighwmUNTEIcw/L2n7GrLRY2UAdewdMKfdAJvF
ULAnNBw8o7U8UzaZsq3LmwTBMyi2GbQdd6IWjY4kcIj1cQh6L7Uezmuy+YCm5psgvm+rcxo1paLr
CQSFzxlmF1uUuAwv+sYB2+QtldtG8CZMiBVomMzAT8cZXbQXvXTt6KliFznuNxGCGwD39DhHNj8u
4IFT6ENYozmglDxcZPsveIEyjdu0a6DHlHwlxlVvSJSQ7opw6BXKqlbjh956HLzXguchv15eG13l
RAsSbUR8o9qa7HhMoY2aRB8ZUa6aNpbcdJsbDwYpAG2ARuo9tGyNpGDX4M4OdMw6MrdHy6CscrCp
xkoGj4pXlmwtLGEKXzPNqG/1yvIQ5kj2RaaGEBVgjfBuYFgpoJa6YeiM2bdyejx/IrfVMDWTl/J5
h9nvagydZrRxDxnteOzMXd/IOvS2lfglQIwAiWIkeVBCgHanuroLTnQ+O/N9Oel3NubAEeQ+5p/+
k06vHVarrakAH5D3OV+36oOlfinNC7A0KdrYgAWNVME7ENRBmUdW9DAvtfrOqlM8XtXW/gIVViIE
1zUCcScO0Yjja8qVmR46VbItm7uy+r7gtwxNGcB1YiNPZYIOoTvZteZYMlDGzVtlJUTwW405le1o
YJ3ySfXG3NMizRlAZTlcAv293hDBiIkdT6VdQZtyAcdzYzmBfYlHeVNF7EHJdfSf6BWDhP5pMFxC
bgz7kpBlJUIIWbISFH6hARGdddDUpxGz2b3EcLcd/UqG4LTislWSqsVCGff8qV7vmRsCBR5AMZih
lLWRSWxMxPGIqpo1Ad+VBWji4/Wi7WsZqKRMBPduq5NOjIJUWoljUhYfhtxVoo+dJXHC/CS8S6Wg
RMUs3baAESVsi1F1LA1VGDEZHhe0SHa9yzTXpjayRpJDKRMl7M6omWHXowDk42Hx1IfKfuza2hno
bW19roZM8mba9PwrxcTbRaVKGNlQLKxmZ0bXZCSjoNpsxaErEcL25FZJs6yDiPh58DiOi+LniWd4
A/K74Fe6UypHlbSmybTiFrOyiCAd61d4HL+JC6fNv/Qy0IZNp2abFmWgwURoIXpOOlmxFvNjav4I
UnBS6fZuqKrdzC5BMKQrSYL77GtdH5YGkkw8LNB92SMBQTKJ19lcr5UQwXWmMWN1Y+GQDpa1b1n6
2BvV7vxdtmnWGFkFOamt80Dg9y2plMWOO8Lvss64iZVPxDx1c7oblBpgwxIPt6nOSpZgcZmidPYc
h70/5V+i6bqW+TTZ9wXzGrLJTNURugzkOQ6/STOCsu8L9/4woWdDw2yl37SjkyNTUnjnN0MmQDDf
SZ0Tc7IgoBizL1pp7MuWSfZ7+5ZZbYJouHirpKzlMjQQSRiYRQ2uy3THS5cFSpelLCe8rRMDcKBG
VA2u+ncDSyM65VUc98jhx06TtE5PJKfkX1T6JUIEeKvseWh7BhFxs7P3us8hTRrTUZ44yhqqsf75
XZLKE26dtjCBRZ9CXpnnujMrlR8Zi2ctlh9bI3SkD1Pd987YYmY6n04god6NvWQfNy9X9qazcB1N
CaXgPEmwrANAAstbM5udjkruvO0U10qK4B1IjWFigieIP+2CvXnFIRCYT27073QHpJgbUkkiOYmx
MP776oJolMwqGw0eIph9i3yOtafzWyf7vuAh8omY05xBH1O97YsvqqwZVLpggovgwzqIq6EA090c
APEg8wFFISYC0BuA5l0AWUf7/6aS4DP60VIA4cWXTPti53fRRT0vdGUDgsMwhrGP2waWlrQnDhi0
HBpgz7oG3iT7wr+MemYtT3AYtVKMDAScWML6s5W7EfukxJKw8bwZvGPWs5sEsdWCNbON+VPfp1+7
KvTOb4vESTBVcBJW3s+pocDUOvgkPqqoHzk7ZuhWrhwRZVOapep48KKIibevYAXFSBVWmGn/Mxdt
APQF9B/LvgOM4g50Xe5yQdv/Wp5gFEUZKnM8QR6nTwE9vKuVf9eDLFUkVUuwBWueJlsBirhvp87A
HN7Ww8/TYOw4KrycoJsvk/ieWKkldiXrnaJUUZz1fl13TtMOANcF5NGPvO4PSnYJU5BFCAgr8CAx
TSool2M0WB9KBOA0v8qIY4G7TwZhw93NO33eRIhQUplWWDE68JBJUGevmR6jGHg5pVcOEie0ORdn
ATJcQz81Bi/FEUKNgL3ZRnwHNP3oFC6+2gSukruWamFi6KpGHiNP3aSL3SqUnOVNl7sWLdyEs5YP
jCVRj9aH4ZVlB9zRnIYGJVPMgbiV7GDzO+/dmq5UFe5EkBHXQVZy5/FE9/GhuDPR8nUowTvuNW6J
tJkbqpJrceuyt0wMkeORq5mWCOMfsWKM+wS+pOhqrOch1V+iTKLXlunbHPfd0MDQaorshU3OdDtR
YfpGr7vahORfUO/r9N5saqepJc/bzcfnWppwT1pg0ACcF6T1s9t9BsYBPFZ401eOfUc/cx9ZuBd1
7K1lCj5SW9Ihb+K898McBFPtPvLAmvmoftbcDMT0MnFbd8xamuAhk3kYqB1CWhYVTtkfl06yhltn
ey1AcB9sClDbSiCgRBnQ1J/1sHWb+a6Qlb83FTHAqqOC7Qlpe8Hem7Ag05SVvd92u9x+WqhEj80D
DFKnXwL4H1gFfUpq1zXGanufguE+PBQAuxgc9Y7s/4wpiC+8eH7X4oQYME6JSbUY+uR17M+tE424
/idHBZ0uba618V4SCGzu00o9wdSrOTAb2ywQczoo7O9Sv7wBXXB3CI/IVH0uPf0QetaxkfETyrZN
sHa9SDNGG6iZAMs8Kz7U0vq3TIJg4T06Ees8hYSs+mjviYd2BeqBCANzymGDlpXywmmu9eYJRl8u
C8g3Ssg022OfAQpUlq3e9kxv2yXWvzVtBrFzCwn2U/lMX1qH81Z1jnEX1e7iJ/AUsgh+00BMAw9k
Buo2Q5zXpHYwBVrA15EdWT2hTH3VxHsqq7pvn7M3OWKaPE07YBwukKNGhwCwGZa2U+KvDc5bcYV5
+bE9tmhDq/oPtXloYunC8oD33blbiRcCYi3t9H7qKjxUQFjAIzluLgQVh5+WIn2lb93T9kqeEBc0
lWaMRsPlfdVf2tt2bx8TFB96h4NPaImTPclSHdsbCT48DDFTJKOFI5dVLVqMI5x0MnyyF5/gSZ7Z
Xm9Kevo2zx2n3fufGOHc1Uo2TTU/d0EeOdZ8Q2SloW1LQSRAmG0ZxBSTglE20zYrWyRULC8EFlu/
BwUoqBeemgwIRNmhebJ9iZfctI6VSOESoDGdG3BdIcRBGxqAFcLTSByO9nXkVInF6J6XtxFRoaIK
sHpghQBBXKysWvaS6LHZIdAH893UA47TfO6HUBK3bTV1wRQwI2dYtqUyMXCzFiPLl1bvARo72m6m
O7yrItqF+zR2AMy2uJNvH+xPiiczxa0t/E2yYCRlYGrAMoPkqnTyW/5sQoJ6edBONt6D4aN8Onpr
RQF/QnTVAvskuAx/v8XZrIWjpkBgPHxLlu+B8ZIPu/Obxp274EEYhiqoSVVbpYAh/F1E0CRlVKvl
4KcdaZwEBctRGZ0sVFI3j/PcDZqlOSaxCfYulWQSi9k43NhHDTE48pgqOL5/F74oJBlyFVGK0VAv
n70wStxE+RRUkpOwcbp/kyNs3KwAAjHjcpqsGd2UjleWMskMU6aMcI12YPyLNcqFAMhhjJhbYHwz
Vr16uUQd0LfoaK+2dSDkCGahZcZs2LQa/ASIKUU1eVPWSvzhluWhhRGRqc2pSJlgFgtoPMOI5sNr
FjYyoz3LFzcNZfOMW2vGaSM0mDgMXRRTVajFtM00gBI59igDwyT5atWhM2V/nTdzvsOimeNBa9go
x+AlLSKGKdY4L+EIQSR+qCgAmkBsMF0n5W3X/o2BMImP2lq9lTRxwsxYytyudUgzlsIx7fuGVZj+
usCo0V+P4Abjwpb9zt1WdcWyURt8czbCUzX1ob9EwyBRZWv2gqFcZhCKYoP2Dv+pUViZM4DBooEN
JDbJR7Ljk9CconP8TkCp418IMPCbUG43q+fLpCERP1HkKxcEvfQ6v2Dq/7fvC46HFlXQKhbPgcVD
4iRa+dQNsoTolhHYQH9Q8aBEp7GYvhmKIJwDFQkGllcOzdCi8UJ0yTHdSuYhnkCdUQWMuknEyzBY
pqGIIiyUVr9WnjhzXpbwOQtyKj3lqF/QLvubQMGVjrQPtWZBkkEB+vX3UsmdqZQ8XjcXbqWT4Egb
y6gzM+EigtM8nQi7TWTtnxIRYkteQ3qt0wPsDbhnQc/q5khE0ksec+u1EjspzEFfwqiBIlHoc5ga
zHy5AfEwfQCaVs3nlM4yMsVtxTBHSFF6BvEx/311cAxWatHAFaPAnWq+RLDuUIYbs3mbWm8yhMOp
goujzXmZLBmvwsRVqufzvlqmg3A4GwC621OIZQt0/aadWw+BkYv5gPNSZFoIhmymo770M7QA5/ZL
GrEniorSeRGbASOi/V+7IVhyC/iSJgugSfd5QBYG7SBudpW8YJx6Nx96RwZxKlk48TFaj2E0GgbE
UfXGHk+D8oGOkrMpWTWR4TXvCjq13DE3VgoGlLte1hTGN1e8qFdLZuq/GzB6JzJcatBhXlrfsp+m
WndGzHXpg0ssiaH9i/f8tT/im4wkOf5bhJDNBq0UzucJbSdeeU3cxJfnSmVLx39fHU2LZc2UqLhz
WH1ErKukn85bm+z7wtEn8ZTXVOfHJsds1XV7ASojf7r+Y8ymcOxtMwfHV4TvT0S5qefmkBhfzmuw
ufer54CQzagqw0oWHqYPjXlYwm8JQFYTQ3fTZWcZ//9i229PAsHOWDnn2jBDFtNeBsWl+V2s7s6r
wxfknSmv1BFi6DZaFnS1QkRqp4dkcCN6sgPi5GCSPC9Itm6CZXVxX8wgDkICr9f3uU29zO73adh9
szDeaS2Jd17ctltbKSZYGi6eMV8mKFZGbpvvf853Mgwoen3m5tccTuaCNqTftkswPjNthhpMrYgJ
tOYHekV8I2slyDib3vNNK7HjZQjbUZkItFpqxesivyOqm4T359dOJkQw8VGdK91sIKQCdF1eYLiF
ObqMWk0mRLBtsysCtbK4JwDkhEEqp6urTyEQUM7rIrFv8fFm5Va7TAZ0Ccxul4xOSQ13DL/ZtUTO
tpte7Yxg31gvZs0pBNURYBo44bblmzf5NZ/7lkOEysybCeZtxuBRZug1AF1DOYOkBM1P3uQMFigA
2X1xKzduqUTBugfa05rye8jEOEp3rAFEsTxgsIqDNhT+eDDJZUfYYLqhqQSpNCEyybIij9MBqUE0
cSKbxZvWQv+1w8t+5PODqRR5dasIgCP8S6QYnaCq9r/ccaZxTpFXku8fOnYQONPWnvjF/pLZPmYz
TMRQVNnMd+AUeZoVSZTBa7RJ8sVqkV5Io4dlvKBv9TcxwvblhjYq1cCd03iVD8chxWtc8tDbPGuA
DkF+mqEPV5yoT628GqIUIvrieUm+Rn3gcDJSmRh+kt5dWSsxgueoUEAOQlrjsY8ulyT/0V+2VG96
CHfilKSK1U2wu0kNPpDI08LsxhqfLnBMKy0Ef6FopGjaFEJSpf3CwnanRsUjVcMvyRLvzouSLZjg
KzTTtvuW15k6+1tmHFMmUUX2fcG0qpwEk2Lg+/0IlCIzNz+bY+z/Nx14eLEKTCMY02ipWK46+JTG
17qMPUumg/DSiokCirwM36cNcbRBcVJZGW4zAFptuOjNQqaX6YxVypfq1EY3nX5nqeluqb+nssZY
iSgxtYfq12h3DKIUJUDBFBxZAUrBAFZpMBAbV5JjL1k6EUWqbXWtC7ibNvqid+ygOKVWKIl7tjRi
Knh5CLOICqT337d/qluVlAQaBVNx0NCF3cdX1LB9JFMdZklsbfMuX0kTo6xMm/uk5sXmPvN44Bjj
1rEL8H9xQgx589nmrbOWJwRc5jhU0TxAXjw7inatn9iOw9pmwNN1cnuPqU+gkciAd7a2bS1UcKNJ
pNQFrSF0sbPaKZmxJ1UkecBstYextRDBlSbLbKYpdw2EHvj9nXiKqxJ/8OMv8kqUTCP++8pHsACB
sWYiQrFm42YOzY8jkzWBcVcp3j1rffjvKxEq+z/SvmxJbhzZ8lfa6p19wZ0cu90PXGLLfZEyUy+0
VErivu98ny+bH5uDVHUlAwELtFRmVaqSpRQnHHA4HL4cr3uznHHFJR1ohwfX7AInEnVKCvWPMah9
QaS26bBq6Q9lG6CItHRB2qe/cwiJnR5e2mEtE2NaK2WJR5DbUzercopyVwZPQ3dtZtsUQdqkuP91
Q75GYwxtpXepnEiQrbF2anLQw935z+fvEFLXNjK8yAQw0gR1aOe2jBS2oZagszPl+2YCY7QwfcJz
dvDxf+EwcqidbgxLCpws/hJ8zqqndnwwRc89Pgi63HQb6VWNTaI1RT3pE6ZT+WZjPBivs2272YDy
CRFfOf/kfOAwChc0EsjeG+DUqbUJu8KfRfc3d1swnANZALTmmuw7LGgicBd3yLv32nOhuRZC2ors
nt967iWxwmDOv9ml6ZiWwEBM5sWsdgq5kKvY60h16CbnPBZ3xeA5Ib9voN+M5Rfu8RhShh7dNP0I
dydvHixDlHjmLxmqL1UMXVd0Nh1IzLYOFRVh8lZ+yeZLq5WdYHw7LwYXA9NLZNuSkQBiZwVJphym
UoKaVpAy99ddndz22Zw4IyoaBC0l3AVTDLxwTAuvA4N+k5XlNKK2nuMAQdkAHWYZCHXS32gApx/8
FwKjxJKcxxkhQKjaFg2aBBOfUrlzF0ywPb9o/FtNsXW82gwV/zC32qBMUZqhkhWZvx01z/k22BTN
BmMnPelFxD7PX7gPMEarUxTc16QF2JyCNSzoD5hqLlBmvhZ8QDB700tL0IPNHzYZpN/V4JYLJvWI
yEa5tmy1aMz2pFHdICgLOcZwwnjyTVKVLmiWm1igaCIc5gKYsslcmho4Jlk8O9/E+I/eXSqF4KKh
Bv7EFaBDtkwwuaFGlnHalL7uG1SgwJ9PH4z50Leli0RTEzommpGhOoI94qqBamhQOPDiYKzX8fkZ
Ir0wAw2eRxT33oDerzwUNOlytQBVUeinxrSyE0KbHpPupoo+UILsh144GryBVDSlkCuFDjFUHZU8
J8QWZrmo2ZQDw+oUF+PR3Gj0zx9OrhQfCCyzBfI+gV1YQJhGTLNTyu+T9ADObcF7hK72yeavUJjN
10NFwexc+EwInR+WyPTw8m3R65WDz4Z8ztLlEs0CKKcIZoEa8MVD+4Stoy8ALQHHatAoc2YkKg3j
SCWC9X4vK04/C44Qf5c+QBjfplb6NowqSDfbwaaNxhu1FTWOcO9qdIzQUheFtogey4EwmJ50Ndwn
Xfm+9Hcz3jva4uRL6E6jqMOBK84Ki/58dfV05oSJmz2wbFQoR+lBE60Xd1NWAPTnK4ApM0LLKOA+
KU28kaz7eST+bKmCrReJwRjQMctgjUyI0RdeHnyTS9FkI5EYjG6BRDKU2hj+UzdeZM2DoqHHXaBZ
/G030fukwac94W3IiJJVRgsIqw3RRZvse/VgVtu4se6j6Pk3LAF1mm1NgcVhq3IrScrniO5Kpd3L
8aYfHwpReRP/pbbCYE9Kr1Z2iEchhgQuG+K32+qJ3I4bbUMJ+0TvQu6NswJjroCUdFG9WDiWbTi6
dqa6bbKXtMBTUZ1bhpe1yMhx9QEEorRQFueUjeeOZk1JAjB8LqwaLwpQMKhcxtr2/C5x8wqIuRPw
M+NtcNIn3pOxavJpQkI13fzM0iHT2fi3P2Mtoupwvkx/obGhnSQNssBegJY2X5dwm4GCruq98yJx
D6qNSlE6NIVOxzw2B8MwRZiBMCLogaY3W6swO0BwjEQIjCkoWvBBxOGMRy6+f9S9du3mvAhcVVuJ
wJiCwLYzs9CxTLGRfbGlra5gflv9Oa9B3JQl3iL55/G427LCY87RaBYy5kYALw8NZ4m2Eyk8sxQI
dbpqOtw0BY92Ge6Hxj5BMrWb9EUDCC1+tfLQJaJiGhECsy+oQqyWPMe+5HnoBOVdOfz604PKgMkr
JrFUTNhkHI/CWuLM7AhksN+ZaSltF9KztGNKPELpdFeOwZRjRSZmSPRKA9hsNXuip06R2m7w61M2
jlEYV8AsDHOeCxlHMpN9U78Pw+CinX69LeoYhW7d6o7WadnzENCFQ7/XqL5JhUCFOXfBMQJdzRWC
VBiLARIDuGbvoc5ll7qNj6ThO43Tr9/VAEO7N6KrqozSZ+aApomkVBp11m31DTzZ2XKlCwUi+MLH
Tu4xBnMou6mWSEZzIpjHs5VlcOskbtAbXthh2lvkS/qdhv5X0USjUxfhGJW55eSRZFZO+9dsY/Bq
5RDXGuikK2cOrqrh7lfNDrBUxaAtGhZGJTGqR+RwmlUqoV2VX2Jkz+Ooepi0VqAaXLOwgmF0z0IV
72gTeAlmdzBiXNTeeTGoWTnZqNXnM5o3LkMzxQrEyO3BjUOnMe9qEMA3ojiBSA7GvIUqPJBFBU5J
6sSNZwnTtYpW4OaKhGE0Wy8QDtNrLJatDb5lobc16rwhW1zDFCSuREiMfocoEk2QFMctKg3bDpMa
EQfDHBn3dxJK0DPMAEesUAEVDltkOxmpKQ9Wj4/HjHXa5IR5F/1bICOi/3sDZHWCK87ErzYSZuzj
am4GCwd3gSOvRk6kX4SizkWeIsiUmhKFdqjqZ+WpbSUFexSBws09iApfMyK453hbswZgbp5Bxpix
UIMEE7KXmNJZpC12Z2eJqOp4xmaNwxgANbMxhN4CDpkwjQv1deUPWd9iStddKQl8Nu79sMZirIAt
KXVmjFg0vXcwe3ufoUZI81QdlzfihsI+dHroWaMgo83N1hDXhWvNGAUECerAnAA34MJreqcensZa
EAY5dRPxekcUgmqbgVwrY6u7DMxu3YwTZPbyddj0z52WbUal3JgzuUUFvteb8m+YbATDdXScEY3G
xY9vWUwpCVHhCfMgGfsU8xrsC1TdnjenPO1WDAXHFB9vIxZ2DDGAV7CPGvjvy1Jft0RxE8X++rcg
2Aw9yFezAgT8iLUpd3Jx/Ts9v9iZDxnYpPwS51YuzQMABq9CCpv6iWHnkZvgRvGiQ7379bruY0Dm
xC6kjNOGNlYWoD3I0WpYoaFENFWMZxbWUjHHNQ+m0JRr7IxSfLZjp6se7GTXi1rXRCjMQSVJrqdS
Bms9WrMX269GehHrobOkotZo3hFdi8PocjVN84w6dep+SJ5hPC+h5mr671yoaxQq7sovnaywQnCE
qoKWuJ3mRrrphtJVI+QxpavPWhy8eFVwRdg2qBiZm1uzkyYwEgA1z9MzrYFE2e0OJQzWDe0jCdzf
mC9Ade4DkLnAy0oeloUqefeGkceXtGU/3S7X4zNG38Ci6vvzh5avFx9wjF3oa2mszBhwS57c12Xy
NZLk+8wyX+bfeUd+CGYS6pmvtqyrJH1QkV/08/Y+z3xN+3ZeEr7i/UcSmO/jz5+taZzzDp9vKZu2
eQvwus/GX58yv94dsCsdgyyxauMbAKQf4fGYG036omidwFZzameOURiT0C0hmB8JULrn4C55oSOT
MUvsqnkt9xibAf56S4DIvx0+1o6xDkYk9ZKBBAwKKcevRRHdppaoVp4q0ulBQtYfR0nFLCTGLkxV
MbVWhkCFEkWuTubbqTlUoAFCpL9wjaXZlg0ki0S5Bb5kH7CMobCIGplSAOsaTF/k8UsoKp7hfr6l
arZJK7jQCHisEEmmy1lrIjoSLGA+UYhjWAKPnqvXtmoRDe9i7aSdMYy7Ntdy+Dx9/TmbvuifiOh1
yglXQt9WEIxWy2mW5oUKIYpnu0aN8E9isll22ufomtZpiboKuFZnBcgo+BBGgRooACTDvNPj1zlA
DAY5wFpUKs91UFVMs0CXpkpZdBn7llVlZQSjSjuNRl8HD7V2m3wd3MUlHiZw/ToTg47QxV9obKl1
109B0Es0XIKqFvCQL3jmyb9epnEMwhi6TtJlzOkAOYExYHA8nFNJlALgqRxKnRVE5CxwdLFutk0i
YkSKBn2AwjtzH37vG8U3ylpgdkQ4zOEMYlJGlqSjytJ+qpor+FqYdeqdvxZ4r6G1LMwBTfMmzc0Q
GDXmdC7DVjE/jzO6CoyLSVSmxbMFayjm6h7HZpatGFBRVFzPaKVKiqfzwnBP6hqCUWclLRcDTbpQ
58nRTLfYUwrL8Irs7QlhOQJKzl9PLkDbNPSfY8wknXHBHNUuCCLZ6g34cy16z/v7KBy36H0/Lxd3
k1YgdGVXvkFttYmZ5wCJkeF25yHwgo5sG1V96slyEwYvfw+O6uUKbuy7tCgVwGEajVvXD2n3mjdu
YNibrBbFaLk6vhKN0XHQVqEAwQRWWSSOPT0YyHFLy+8cpBUIq+Rzplc9WsQxf6bdzEbthGVyjZ63
zfl1E8nCKHgbBaayLICxMYiorG/tVnGtVnBguadI01VUAtgWOalCG6Wln4bEQoozal8ndX4aIM/v
yPEBwdx35tDYZaGZeAyBOSrrncS+JeqP8xj8m2clB3Nw+shayqUCSCeBNBVlwuD6jC+1EGRiivdf
dE+J1o05Q1GySKTNbLxUQryKNpPqzn7h0eJk1InW1aO5pbAi8yBCZY7SFMJulJg7if7AHwUqeBJN
UMEjAmDOj67FBpwTAICm1a0xCDt7+JsbxRyevDc6DRFOBJWk9+H1NJBpfzIr8Bn9HusbNagfyscc
olAiapiEVCAMqZNA9nMvkIdvTD8AmDsima0aBaOQR/kyyV6WbebIlTfw6UBREV6Sbtu3fhyD8JjW
/Ysq+/g31Id4JvPMQ7djGkQd0NvZHRsnAKvozwF5VbOx75SNeNquQENMxh9qUbEaEBOIzdygcD0W
zl/jAoDTFhE6ymp38nSRtAjjuCfsGBmIE1TdF3kRkdtyTauByDYcfGTZ2XeE2nXhoObwUxFAcVAD
IeeTePgaFwQMvaqC1kPzZH7qItudTiZ4D3PyUBsbxE78JRNRbNIDyT701BUIc2CtmARzqcF5bNJH
qx79IqgdJch9a+y885rO3RcTHFqYsqyAM4mxsG1F+mXIcB0FMSUyAiWTIcrhiyDoz1eeghZPQbsQ
QKjqpym9Ap3779zcKxkY+2nUnQ6FwmpFaADKNQk8cVnqlEUkop/mbwueqZoKRqGTSWVzQusXqSRj
N+ZOospX2UxA8Juha7yLBFJxqolh5MwPNOaGjaYhmwcbaB0qoSzjyYRDHDxmyktggews9wP7UWse
5fn5dzTiA5bRCPAKR61FbWvatKEjz9J20UWz3rnmFZxwGtrtEcpgE1FZG8cWbj34WsngRBih2mWY
dZxpyBnFbifyjHlHVsNSgsYVubaTgq/ILg1ZqoDWgpu8SzVHUdNtLRqkwVPzNQpzJ6VJFTdRCZQi
fNXbi1b7fH5feMqHJzgI74iioHqNuWJRmTsa4yjBuknKs5z0IE/rcsduLA15iGT/O2AaaoptG8bh
JJuiabj9sgA5KRkj4NBbHWBv0l07Cy5a7tYoHziModOUBadoAk7ef7Jeq+x7L+IIFCEwyxaHOqIX
KhC05l7G1FdcDXUsSHeJMJit17R0qeCRIC3dXg7VgwFOJlWwIXwI5FSpQSA2+4QcFtyfdQQIu7G9
5C20fszJr/c3g14O4Yr/YDCGmpRSOKZaNIAc/kVH+ZAc4tLxzisW95SsMKicq8ugz/JBD0NgtPOX
ifhTKlgnnmXRVDT7YNYfKPnY/htrTotstvD5Ol7zVqs6VXolFaXbxYqDU39eGJm6gew9ramojbfR
8mGabEZwhruh2GmKtsUfxpfoscVoLp/y2Da75Z482Hf6YXwePeJhYNumF90P3KX8AGdzhW1hTVFW
AdzuXOuL/bZ4shMeiosgcuDAxY+LrwipTLhquMJk/ERM/kgMSAxNj5+M2CXmJ2HPmQiCufYWuUfF
RJYNfmg9tKnTWQ8imiZ6HM/sGtumo5XTWAYgz/PbKvAmJXLi0k9Blq4ardvaW0CfVxPRRtGfr3Q+
Te2OZGMy+DlJn/qp2Y297Z2H4F4Oq31hjhUG2WppC0JSvwTdmJRf5dWNPRVOFwqOF08U1I+gxwDF
NqjvYKwp0TOcvQ4rlEqhGxehW4iKZHnbj5HDGoqvEDo9oRpO7WpG7QDIO7vqMUi9pUxAyL47v1rv
FcqMBsgySj7BcIBnqcxWMPdpMKWRlo5IDs1uclt8C6Zd7EvX5VvvqW4OguE4c6dP0iG6puNSQi8X
FX1wFpLiUk4q0Hqe1BIsaozdkrsRk7sd+EDBVt0NO/Uqc1Bl8oN4iVO5ooQBZ2VlBPCBCgZiVWc7
YEqJTLVRTZhQp42ulj8Z0bAxsrvzS8vLu+GBhxEjREUfDBhYj5V9aJpgkCYdM9E8eROBbRMr+8l0
J3f2FCd/CHxRtpej+keAjAtB0NmLmc6YTz6Ws4PSltsp766jyLpFoa9g1ziXyxEUo/1Z11pNp0O2
OTqoqNYZ+5sYc5wSUjm9Nm7+5koyXkUa9nKGRzLGf27DXXUzXZSdZ9xgqIiTg4Ev2s53gagkgKMi
eNZidCatIsb/MZuXmDWoxGUU0aTWdRR7dpk6kyQ4fBxSVqgHWrAJJpdo2kmDXNhYdhtTmsfqObzW
nyM3RhVK8VXZ997kZ355S3amwDxyNu4IkrlToqayJvCnwJ3FXAJ1V6WF2yx7M0Hw6HcSz0dYzPvJ
RL4qitFXhHkBsyvdUMJZ2qYfXmo3/10wjHfkjhCprVndL0s4S01QA1F3wAToRm5+KF37ugOdeHRv
bYotEdFF8yJUR5CMolSkDAqZUrc2qLBoP1Mh8y2eI6AxNw/D1vbMR8FpoJ4FY7LxGMbrWkGBFzoR
mWVNiwCNTeGE1/B7JBhTCjfl/udgGGEfL1WHc1jMghpIpU9ZASz9AemUd+rL8VY+EC/3bOHgXV6Q
G9YSFZnwvU2EYaiTudo+9G+WNuYw4IVyR4cVLjvTzy9lzHMnjnieuwiNjS1a7Wzp8QDZor39Fu+W
neWp2+qVeMT5L1jnebsGVn0VVR46SkLZkFyuNrLStiPiwht1U+AuQDij9d4LG/dG6Z/XEc5NQEed
KSYex6aisFWHxlzEhRHCOWlL+wqVwTvztTGKraQqgng6x0zipa8gSa0rGkgrGO03o5IU8wQfpdL2
WqtchiCTrgRvSl745wiEudf0Ek5SiefS+xgrzW3daZdd0FZySCS4aqg+M/p+BMXca/0UkawoABUu
ztJFDi4e5/zWCKVhLjN9yXU8LwEhN3/SCUu+PIHwBbOytiJzz5EHzun7mAXQJJzcMEFEurBHXbVf
k8rDDMktxpELXl8cXUOXjYrUvgFNgAd3fGgVRc0ibcDogb7tHLl+CDCS2Rx9IWctb+EAZCroi6S3
MltS3TRmJM1KAb58+5UsX4hxkIeHsHqrB49YoSMpuqugPCIRzQHmCiiDlwPRejrcjNWJIE77coaA
c/k2Vt+K2sewGG8ZBQ8KzlHCjBtDMVH9A7eA5Xwu0aAZoWwcWl5jpo7hhBiF1KTeee3j6cMahDlK
SZNpYUcAMtcxWkdadEUKPEPeaul4DhkY3gdGDjY8o0qYEIR6e7yLym86vAuMjHAGy0+E7gVvvdZA
VNTVZUG6tJ9SHaJU1k2Z34fNrv6NUBPoBj9kYaxbnktpY+eQpVctp5Geh/Y+ElXHcNV6DcJsyTBJ
siVVAMEUCHVTbQKveIr3xjNq87a/k0+DRKCxJzjoGA3P3LCjtsxaYRjUlBI3+5b7w05B+amz+A26
46JPooI2/ib9hcdGZtSksJQRbUr+oPh690393hiNwKDyVHolElvHHWOmed8t5oAIWow5h0MTO3nT
/3rZ3HrdVMZtTgMlrMsYcpjqjwQUfpHpkPbX79IjDMaQxkWaJ3ELQfIqdVS4jmi0kRMB35hotZhT
E0UgKR1ngESqHLmdor2CCk9gyXg+8ZEkzLmZQcI7qSFAKnNf7OloZMktYQruhh+Tr+BBL2Jq4zn+
R4jMIZJakBOGKRXrctnom05xZK/exttS2mB8B6ZaWaZjC0jUeQ4kRp5YNMuKtiWM9jm2QG05aHlm
kxHJSHs/59ltU+9VMwGnziet95R0cgPzrW6jzRg1n4UV0LxVXsOzUYyBNE0L1pXRHw/lZ33Tgm42
uyh+LJjFpuySrSi6wDNUBgzVO70KJlWw9y8pEEiZs3LykfC/Dnf5wb6Hgrr9I+3kP39NcZcWTC7g
9EJ/Nmg2mLMQmGDjlINuwkQ0NGdUm2hj+uD2v1EPOsyiyAZz7iyU25J3ygUT7c9MLLfoNbJMpBnR
fFa46rgJcTT0/nIU3Sc8sWh2lib6sJIIDjEa07Y2aL6nyTeu6HOq3kpusNPRAEvLsEVjNjm2F6l/
UDtAOcEfwoYwdJJXmNYEvyXK7g3JcBTpJZpEY8l5Ih2hMCevnhW91k1MMVqmB3mJXKu46NUavVSv
cva8KLkTgfEjnj7bmKGTd0JuBE4H7hE845yR0arlJoCQQXPfWS+WeaMHFzmG7YKNEmniJkocOFze
efXk6AsNV2LYFfqHwKjF6IvRdVpLpBqWOm8dub/NzJdeuooW0eJyd3CFw9w65ZTj4RPRCVHlvpa3
Ufw4CTE4F8KRLIxKhsgOSakOWaz0UAf3nS641U7XCjYIkTQaxcb4XPYpGvZzXaShjQCzcR+j5z/L
P2GsKCaUuef35HStDLwNLMw4ol2kJ0nhfh4XSUvSya+R47Kk0GlRHhd8Og/CuWeAAv8cDxBiI4vO
qJvd6HKryDOeayjuWi7nT9aLeq956L/eZj75iry96AXHCRIeQzLvRYwFWgxrAOR4QLVDfR1f0Aoo
BMp35aV+CF9KL7kTGUQeqIy+RcTGsZbmybioTk71kkhYzfBV2lFTlR7MTXxQrxHjXVzdre6yK2Gw
iara8ePbOAJlTEkSmOEUqQBtvHl2zI28qy6G3YDKuepecaKDUMrTmAy4RxTUSKE1UzZPmDBTOxna
rqlmfxgvft4yAFz2o/ffDFDnWEr423REH8LtSFCxZQvyiBkOxrQgKOOryAeAZelF2SOmDSYc80W5
F2jq6WKCBljFfDl6ZWMnmXNt95bRjQQeUetP3uLVLgqFfd3HNbApN7ZXCp591Nc53rtjOMavlHtd
TXr00PnKtsMA6W43bqKduCCQni8GBjumI+2PlArKx5nzlxpaqXYyfBAZc4GXNwtMK3PgjfXXcRJ5
d6eGC1f1Coo5dx285DSbqwlkFXODEZG78Qfoi9xkkyI16iio69Q2KiKh4lcaBxnEOCq4Jg2M7juZ
GG80iVHYgTT7jYqpOaVL+ju1vJ1SgWXmKeQRDnO9xKraTiV6YH112qSZ85NayPC0+BLb6IlZnE9N
tAk8tCWjwI6g6Zrxl5vWHpXQDvHWtLcBpkw0KaZ1/ckB9j9v0/8Jv5e3P5Wh/ff/4vdvZTU3cRh1
zG//fRW/NWVb/uj+l/61v/7Y8V/69031vXjomu/fu6vXiv2TR38Rn/8nvvfavR79BnPl426+6783
8/33ts+6dxB8U/on/9sf/uP7+6c8ztX3f/3xVvZFRz8tjMvijz9/tP/2rz8wvA9ZSxs8pEhHEQX9
R1jA/1nj/fmHr19zfM7/+7/Za/HtH/uW/qcVftD317b71x+K/E+wZKBwAflK2EQQNP3xj/E7/Yls
/xOhGhsRHeRp8Qu9Gouy6aJ//WGQfxoGMuEgekX+Fj3h+EsYA01/pNv/pJU0iDyChQXTIfE6/88X
PtrKj639R9Hnt2VcdC3+9tHpp/Kj1Q/BI5q4xW/Y0991aq9Feql61nzTTs+65RLtarVGf0KKIeg8
RoKKL7iW+AqrqFI3FAoouXMV1RBesFwQz0gFCMen+z9CfCAwljI0oho9UpnqLXaKoTHEJw1KWltj
08kP52U5tsmnSHQ5V7KohVrknQGkIXiMtbci2Pbq9eMoYx5KgHI50XuDBwfnC2dcg/rYJ9kbK6zb
3EpVTwF1Q78ddvFe2tKX6HmpGLP1U6wVDpu30dtB69QAOKM7+jQdQEeetBt7W27CTS16iQqkYuvB
9bIzc2IAbXgrLn+2bHeH+SW/yr4Gu3lT3qZe7OlIRWj3be6cF/V9ovrHdfcuKp2RjLvOAP/biVOr
dHYw6tGseo03+qi+R06zuWyv1R0uhcQBSxMqCYat9ay7mEL4SbTSHE0FiZaMMKGBOYSITB/rT4i+
8RkboXqBXjqYX+DYQ+7MFjiuRFXezDTon4KuoZjLNgSfF4lh8zwUjo3+4pFDvCuQLS6eStkrPiNq
5JFdThwiuAM5u0t5wjB9FeEbLDPzkiMtKkC0nvzU2Woz7cJ9u0dPg0iLjp+p/5HvA4e5agvMY5P6
SAaOda1Zt42565b7ofBJuCtbjJLrHcQbzisP81Y5xWRMWaLrYRYOwGz9AW0MiIfJuZNfkgfauzPv
ygvpURTgEC0nY9smIqM6swSkBhPQbtNtD6JHsQng3ANHu8YYtjZQKj1D2Y1naLmrhPu0BJNGtz+/
flTl2LO3Vg16OtbWU6o7uIeL6qkg4Z30b1lSbQvtIpAGJ1HwzpMEqqhQHTgHyBw3u1LSLJoBqG3t
Z9QRbKRrvLc2Nv41r/Ot7aOw5xJFDHfL6JqPKTU5gq9At+fcN2BOIbIDrdqOWNche4yyg2R9Pr+k
IvWgP18vab3UGHWBz+9QcDYXr0m6T6R7ec4drbs2tG/Nr7GX/XkEsEsIC2AuOUq+jgEDyQSLTGep
Hi7BOb83a3dSn87L9J7iPlm0FQaj82kxjq0MLltPdwZP30we6k6eazd3hxs6ooTsjb3mIOGyX9zA
wZTlA5gK3JY4yy9F9k9lZQ6FmQ7J1JQmou2Fp+So8H45Lyj30K3kZM5DH3XEAukCFlK+MopPE8Zs
/tpI2lMRmBNQWShhm/GA8PK+8TIUsRnS428IocERRa0ywhoaY+9tOyjsPgLCpL+145Vhv465wL/j
290VBmPrJwvcOPJg0HM8fjbc+kryswvpuoeHErpox8m2QupG7sFaQTJ6vsxFoqWggfEm43WJb5Kw
cYh+O4PbjEzfMu1bW0/e+YXkeWFIVX+sJKP2Yx0URlBhJZW7YDtuyy2GIm8MJ3CCC3Eom+8frNAY
5Y6jplOSEAIaV5OnucaWdqqjF9Up98FOPYRuvgmFMQ0mCvanPq5QGZVvxkGrux6ozTNq9B4pc0ru
2q6+DfcWqrtydMDqonWl63ZiTlaYzBmY56mNohqY8ztfcnmIPPs63LZeeFtuYi+5Enm4IkDG6JfL
TMfZAlAbXmaQGpSfzmsK126sBGKMftOZjUkbT7x28uLyU0T8NBJUCNF9OLNmLFHGsJTzbKII15tb
E3UTIKJKrnLdD+Zv50URKb3OmI9cIlrf0XOmbWd/3MZ+82Q9muD/iHbJodFEuiCSi7EkSVC2dTUC
bnTja/r2sPbJpviqeclnkD1uNJw09Rataeel5G+YgRoBFHaZJ2GaBeM8eovayEE6mJGMMQqYrCK4
rLgYYHxEiA00/WgYOb6YUb+IetNAgyfQ3ExRtV2aT+oianjiX80rFEa1SVrpGrrFYBY3wbbwwDd7
kXnxFR1WNl1UF9YtrcZOb2lGun+Krgr4/XhnXMh/xqSOQlLroAL3iK2+B3MEKkWtCpTQ0bgF+rS/
5fLX8zsmc33VDwCLPj9WjhVa1AqQQgCAlnUsHjVU1m1yUz2p1+Ak9wJHcZTOUW/JvchlFGwkmxQO
hzCZpgFHL8SAgjq5bsCB0HYiJpz3vMrJCV8JyJyESR1JQVoI2PrBdrqdUENpXsgXkddLDtnn+wIJ
Alyt9r4WxLX5K0vzIHiII+hF5V+tLKnlrinpEay1jS25FkYvDMO3uLsqgsbR0WB0fif5mvIBx9w4
shzo00Ctv956JbmoI4ETJ/p85tyhJiHMJAWfnym3ffGq5aIhLHx9+BCAOXJxUuiNSq19ZKWOFu/A
0wZawF8jxP7zYtaxIaj85NQcguCQdrgHcD5myZnnytHsmyx7O78X3OsfLFmYjkCJsk7YuLo5koul
6FQPtWvyBh7HhX6ReNVTF6KnzNrNX8ub0BNlwbgxH8RXCcg7UeZ9knprRsleFmugZ7n+XF9nXohh
h+kh8AaHvM2evgVVoFPhCZ8ijRM/CWSmB4k9aGt0RgFJHpFGkYGe7ONddxP6KZwsy8ErHgGYVnC4
uPfpGo1Rx2QgdZ3WQCsu1RIhimWn+8MPy1GQVQmFBRE85V+jMbppWEVnTDHQmuyymG+WQeD583R/
/fmMmUdFZE7MeMTOFd8NECKAmDcTFXByXhfIAUD1QRCHUhyMvDs2SGgP1wZl1BCdvpL3rW8dqk3i
DRfytXaz+PKVmArmdNWOARkLqA7VkOqhqmCIhum1XXwZ1kKn91TrjjEYrdMRGzPGBkIh84v7S3OX
nXo/b1RoergRpX1Pt+kYjFE6LZvssM8BplYvkYrKsE9dJqzypi+u43N0DMLoGimUoGuREfE6uB7d
Q+znV9rtfNP50a58MEJH/yY4uCJARvlqEFDhKoZU5E56gLezGXYjent82Q3d8kHyJEF4UaAWrMsR
T0S3JniQngEiIrgZkUgggU6wnkVM8kAbEwD0+XRnl5jPi8z6bWuE7lhmW61qPi9memGnjavaw21I
CkfWGkFAjKmxoxfN0TZa9Euurn9JDoohHrCqNLgDx8qpIifwTDd5pTVb8WYZnfP7SLfpjN5YzEs+
CYK0lOGNeNk+RNFFvKV59GYrImoVCka3dyWYbc2zblUQLLiqXxW/diNPQxAVpn5G/HveiSo06aE6
JxdjRULbjJscVIee2T43KJTJtlm+D9AHad6dX8DTNxN2DJ0IaCGyCZxq5ok2phLlIdQVTwK9clm+
mupFQ+6GRKAZXCOCUkjTwnMIzGLMcQODfRl2C97Lqby3OuLm9rayau+8LJywBxXmLxS2xDNppUWJ
lRHh+oN2oPkfrfPSq87pPW1jXFRu4A8v4h5BgWzvhaAr3VCVYJgb5Oq9vPTL+EKavFYX1FO/545O
9GElGXOw1MWUpUgGRuNNXnAo4FzZ9xjqjKxP9F7KOridT98tyeETXhUOOsBulpfk0H8VOVx8hflY
Y+bETf2oTWmOnWyi3knHxAUhe2lu5/HXBqj/aUtWIjNHzor0JNZ1KjLN3dV3PebhndcX0cYxh6zV
ZEtZCohiWjtJvSHN1ZLf/z0I5qae8lq2BxMQinJnDz+S5QstsTyPcfrmOtZ65oLuWwsk+RUw7E52
unh2g/zGSDaJfaUiJgwCUQGeaNmYu7qx+xLjU5Dwz+z9mL826M4TBcFEIjHmIs/SKOwSQGjFRW1e
y9VBih6H6rqKQievH86vn0Cj318Yq/Ord3NpJ/RsRbp60wfzdVMajmSVXpDE+/NQHA/+aK8Uxtwu
Ra53mBEDt2M7+sTPNrLpmD61T6gKfxKV3NMjcsZqvKfQVpJFsikN5gLJjKlyVf0x0L6cl0egCgpj
DLQqj6o2hjh6dVXaaClJXXls3b8HwhiCcpKKSiuh38NoO0P8UhSz0y9/09y8B8dWa1UMpKsx6hWi
tAe7nhwp+n5eDL6amWj+RDcruqSYY2pXNXhxlgUubnhfyF/TsXLi4C5Ins/DcGI/VMU+cJjjGU8g
jJ1DgkvwrtgrqGYE+xJqPqQW7got1UTX5Jb+Kkpm83XhA5c5s0NaaLoUQL60y3B8HtvxqZ0+nxdO
gMF60VHeJ7HSQLZlvLDKe0m/0A1BqFWwTawfPQ9SHlcjxMjnG0m7Ka3M6VoHI4N+y4r+tVz/n7Tr
Wo5bR6JfxCqCma+Mk5QsybL9wrpOzDnz6/dgfNdDQfRgV/arq3Sm0QHNRvdpNlVGK1VGdDzfObX8
0Avfk/7UD7zy2EZJ5pUtGIwtCCSRhmaGMJOHrt2n9JDa0Yt+o6MoUvmZrX7nVw2omt/GnItcjBmE
ETx1agEJJjI3FHCOAvpQpNiu+sUp6nBPEvWhDmNOHssze5Op6SagKR1DetPKWXGbRKlHlsQVl/Y0
Z9NRKnsffYnuYspoRUWk79JjKvbHKAgP2Ff+rcIGi3yIPDU0d9ct9pxzXjkPk4n4wlSpcyLjPDK0
Q8k7PE/Zo9fu+UycPGWb0utvlKyS6iDogKTeTY6A1RX1c7ejPq/6+CYCF02/a7zr0lH7uSYcE/9F
MoETBKP1TpdJvl7EPjqgLFUIn/MutWtDOKlBzyuZcgzMZK6DIinLKS6BKYHdRN6lvgxrbrjU23+4
qn8bsklj0epCEJOQCEOB45T8yaFXtRla4ufGpU165mf9+/WT3P7CxB4DFY2URFPfVM5zTHC1lCZ9
8IjXfiB4rjUwUO/RlyuwOH6YPr8LELuc0CyHFsTzD1rJl7Vgc9AGOIzxZfHCHZ2HM07TYbKJq+xC
7kvtptrwPPZfOEZthhT1v7LUBKNjVhQoL3ExY64akzSYQhcr083Jd0Hj1UXon31jobSPGpME2LzE
hvOpCNuyiVAg6Otbo99lESd53DaTFQDjdeGQJ7lQwRzxibs3ouaTPgn/pEYBMi0JLPHTMUwktwuT
j2qPZ7S5QJ2zc6+rcrNYsPoJjBe2gYrGRxBpOB1pLTUkljRqDopNVkhqJ54XDtx2oFnhMapsgzgx
sI0dZ3rQUE8Nv6Cz4Cm4p4sd0KzuZ76Joc6v12Vkxin//RxcgTLuOAiVkKQFFDnak4PhGjf3FQfL
MN3CjziF6e2i8QqL5ggr11ACJTc7bGTHuzUlH8FDqBv/UN3JFvzmkLjah/SFIx21kmtmyiSH6ajo
WRFDumgPRi+8YWifix39LMA98ZlXizx/ZVxDY9KCRi7zPqRorTu6EVqC6fRvecDWTyfxNEf6lt6D
ntoZj4WbuJld8qSlurqGz+QIohn3gwS2UuATD2mJqye2fIPIg+Jr5xfP2u076/IXnbL5gR6LcWMq
COeD9EEfT0RVres65AjFXvRqqEpRDbIIJ5lVp46nfUpKR9Sq/XUYnnGy1/wgZonagKLOyX925w1V
WmJ1lnlTWLJN2d/mI49mngvJBJglK4x8pmk3bQzoHkt/OIY3YYw2PQ2EYspt+Bhz3H0zsVhpiwkx
CbhXzH4C4qiKFlFPTXtfgcOk8LAYEpUwjuq276bflwR71SfSvMyzBDQF01iZR6exaErBaxDfjmEo
fqoGaKiIxu7DkUjTjzp9SvmFk97kMPvgTkYyXvAq45vmeMFim3wmOZrbKkEMM+rT1GhWqpx6JXau
G+OmmlYgTHKb6OWYdOgFcMDWjMVYQvFjyjVvyUtHqYW7QjVP4yhyXkE3BTMx5Q6+FDAgspwc2Wj0
KSjNUbFuPlXajV57ocG5ADgQLA2HGZqdUnaAKLUXI/rWCk919/P6yW3nDa+Hk9Z3jNyYrSblCYqP
kl3t02Po5naU2Jll+gYmAXmveNt4K1XRG2h1pyVKjZpdhvchUDgesCsUGwmao+zXoEJrfO095f4V
GBMwZikK+qmGXQTJoxHtVDB0iCpHSZsf6isMJkSQKgLhAX1onaUvcjNZ8XgYohrMpTy+3E1rWAHR
/1+dnN7V8YiJCATcrrRrHbSURHUGk0cDztUQk3V0WRUKZIFArTu76bFG0eab/gWfG8fCzjlXMD2c
NzfwSiYm3yiqBaNp1HFjY7SGqcV+M5PjpzwIJsnoCHYOgBAfxUfDGZJPNRgGrrsQL/gwWYSEl6Zc
JwBodMxnKXYv/dQXBxtLrC7bRRUPjh7JlSPTmAJDhbHhvsfgvoO+cavJvqBbGrxTip0bByU1ObJt
fw4alIwa4+wgImMUNEmpkk810pXgBtSMLshZbqYPxP/1Nah/5xG5bdv4BY5Rlt6lETEDfAxK4eRM
Y4CNMopDjMS9rrJtm7jAMCqbq9aYwKmE8rd2uyx3PY9P/Q837G8AtpYfJ8uIkUQAjOlLtMSWobst
0lgslsIOeEsM9lV3axZumke8tGw7HF2Qmasw79NYSWmpzfiiHeRTQSxK47M81Kdf/LXNLR7A77h0
B5wTZUv8k4JlD/EIgeOPv4o+Y++gj/HGeIx2w81sCVjR++G6Ejm2whb9xUEfJZV+Ug/iSR4LS0zv
jI63MWPb28Bqib4IUMqybCx1qE5iNAOkwThRErux8J0OfobtfuA+oP3Bai5gTORVklgO1RiubdzQ
qe7woAi+glXq0mk+go/o+vFta+wCxnh2QuRmialklTj5w1J9ULOGY4zbGrpAMN68CJVWdDT303JX
nA6DuFcq/7oUf7itLhiMKxcCOIda+o1Mv+E0Wz4G99Jes2pUNs3R4u1IPb+OvI2+v+HYz7dslMwJ
/ReAKwzPUNXvKGk9CdNgi7W2n9X0OOm9DdpNu0kED4SeuNiyo6Fnh2kApVYleSBueahL5dYU+9tI
Xk5SGd3Cxpwmj5xi1HdN0d8aqbbLuugu08l9MSUe7v27OC29BVzGUSG7prHcCmXmqZ14LNLerhv5
NOeY3DVDwQbJzaHo1K9jjq56Kc6+oO1iv7SouOOXJK2yr4LWxieoUy36oyim+0Ls7bKr7lqpRKc/
JjNQMwXjoD80uLvA9v5cJPmBlJGfkvQBfRUhyklYlBeQ+6XAIuwgkO5KsTqGeulUcv+oN7E9Rt0+
qabUU2vMK3aqk6rPWcaldaG54htlXHJXVhkk7qo06+Nz7qocxJvzLnABA7Y0d+Wzcm775wqPia3x
0LVFFAAvn5G8mudcOZtt05/81OOF1E3nWYFR4Vfp3mCYVTWrEfJK8SkBD5qcBJaqz/Z1/9m8LlYo
TIZcyZXRCNgt4eTtclNmqRsW0ksoGTfqzBv34AlEA9JKoLqpQz0ngMqIUwVeSteScaIBD4L+/woC
9APJIiPiOBPpbgSi/mhJ6vRmxXmb27wUVofGxOm8GYI+RT3VWZCCLeKLFJ9KzS2k2CnL/48g6d96
4wqLCdMm/H6QA5hBOJ5CbMhFkRrTrRwr2LwLViBMoDbmOG5QmELrhtZZotB7YfT/7TV5KwcTp8ep
FzE8AghS3bTVsxw+z+GPEbPhncrRzqYwxiVEM15Kgj4jqUbzgo7YQ0b8SjU4F9t2yn+BYHyza/Cv
LXALJAH5JgltZI2y8ow6xxGMGlaQBidhSHfXPZUnFuOpndwmOWbxaSZyI/cx2iZf3gFgYrcCSEGw
EUZlAMgwdplRZqgKhTdS+SWpnq///W3nvPx9xv+LKtdMIcPfFzAJIruy+tC3HP/fjmYXCMb/g0Dt
AzkHRA7KsmFJrSZ+yXSvFT79nShMAFjqfBmDEDhG21sRQY5We4rMq2rxDoxx/VQMhi43U3yl1Jk1
h15lao6ovKsBYKV2xvfn2lxIE0MWUb+tF0tVH8re+rvjYny/GcQy7jQIIqXHTn9ECOtFXuv2pntc
xGA/i9MmyJeJWq80YbxTq3elYnKs6w/3/2/zYmknkiDp9BpVP0eVbA33P803cP+LHr3/edVujvY1
JsaMQULyrEXxr8nv2tbS1Qd5+ju9aIzHCwMeIjINZzankTV0x1T5Jhl/icF4/WRGMRl0emZV5Krt
i4RBDnl5n2YuxVgm5ktTF/V5VJ4zs+5UH+jG23Nmlv0PeeC2Zi5gjGaCtkgwjUU1Y2hHXDf21Iw3
JdE/XPea7U+bVYWZUU9Sx0Kk0Aoz0k3RluzfBvcr4eSVZreD50UsRlNtk6R6VACuCkpsF7ld4s9K
mjjiyCnKcuVionQjt31t1MWrtP13yfl/SNvpOb39TLgIxkTrWWzURB/pOarWCMcVbyIMhEfY7YMP
hcnnI27HogsgE7inclbyRIGAlfIsFU8pPgmvmwYPgInZWpwlRU5PUGplr1XFXRnx0o1tI/8vaRlm
OF+n0qFRpViLgbyzFT7WU2crhpW3k3tdDh4I47aokw+qSBPpENteyr0+74qJk6rxIBhnHQSTlLKO
vFOvdoOG5fUHM+M46rbjXI6K8VOjMHM0hwLCkMuHqun9RQq/TIboDpLkXT8wZmEfm0aDHuW1Wuq6
ahYT72kod8ifVHBtomrwEnmUI7J1BD850Kf6wO1tdc/jitw2uouY9KRXH1fRos9LScXMzOohmhOf
xLwXed5JMp5ahcM8z/SDPiCqHdWLh7rUqVlK9OnwuJ140jA+WtdzqIUV7qVwchfpbuaSe/whzF3O
i3HSQh2TvKHGnX5cnMgGic1R23egvsBnwxfemy5PHCbFEtVkrpWIplghaA0k4SglBidub3gSXXZF
d15hnQYYe1/rvxES1TRpohiWwWkQiD/Ns08ElXOXb0jyCoY5tiAMiUYaRGsl9GbhQQ95cwo8OZij
GhMSmLmCo8qzZJ+RF23KH0Th/1uhcHbUtRhsPhomelq0VIymfJpV2TZiV4t4i6PpT2VutlcgTPzU
gikWkhImJsWLI1XiAURUx0DNP0cNcfIxeDKlApPv7fSOXvhXwExU7cNqzomAM4xzN2xOKhjfdc67
KkdNbHIq9w268FoKga2WBA/soWRNvIIRtdlrB0iNcRXTEqVKo74DSJl9bGO/mB/xMmTVWmYPAu8p
gScQ/f8VVi8QvRXo5xw2N9pKid20feVOOcdLtxp9X6mGiaESqcUsymF4s+YEhqPig7GfQ3tYehsM
Lm3mN/HzVC3W9YuJJxwTHLqyjjKtgXC57lVFY+MbMqpUTtrDA2FCQ1osaY6NUjB3rBc4VxBLXgWB
B8EEhwG9fWNMDUJsQvrNpRYvZv7P9bPaelRdq4ilwkTDBSGFAZDItDqn2os3iYP6/H+7LmLutyQn
prJsmFkvFhM+WtCZKYefKyN/HPJv12XinJvOBIRxlHs9iSGSMt9gqyQyrTbg5D48IZg0awZjSaTT
+0dNW1sI9Fu15g0qbeQfrxTDhIOiF7JgDCEF/SCWtGNpnKLqseF1PWwVEl7h0NNchYK6qcYhqyEK
vuy6kwl6itQ2Brvc068RXiFh+5JQRVBSI40HFdxrsDxG0c2kXyO026u+Md10r2G1Co+QatsCLjBM
3CkXM1DFEp/gaZ+7kTRbIjaL6gmXwYyHw0QavQlTs2grlBELDHdPTuHUN2FqCfZ8l+7pG/fwbN7z
HmO2kjlo7CIdE3rGbCjHRoB0nTOA6IAus4v9AU8/gx96vBEmnsaYIFQV2SgX6r8a+8XKrmEwj5cz
0t/89vL7LRPbXja3yZxrAWRKwg996EnyYONBHeXrT1pXW0LLofviKI7d+GT0BUZjUihuhHOZ/a1S
PNXvixEXkZgwpI39v2oy8Zki782E87aw1YK6tgOWmhL0VwZI0s92QJ+bMy8CwYvxKPj0q0vwOL1L
vCNj4lG3oP/AKICmljfgPTRNt+BlQNtRlTLpKnRfLrv4bQhqvSuUGu5U7yPlrjDd6xfDHzznAsDI
MBrpoFUL1N6BDFmwWjt6BFk9Ki+ZG9+9LwhdwOiBrgJrYMrxkFNpum7XyHsVVAwqZ9b0D7f3BYMJ
dHncCL0aNvhIxX5cSu8WOZqjP08YOshcULvtrx/gdop6gWPiXSSO6DSlcFMiWm226+MvRXyXSQ9S
/XIdaTvsXJCYGDctQt2oKZCUtnF09aBq36Pg2LayPSq3Rv0QZA3HOHjGxwS6rFxSTciAaJb7pXQb
Hvkpx/iw0ua1PWhFGIhFBXtQ/Di26Uoz011QBdqPe3FHRmt8uH6E2w773yPU2JVUXa3OoFuFsdfZ
vZm55mKbPDbe7RzlAsGEuKhsMX3a48wS+RvSLqtsJy/GBHz/8boo3LNj8i1ZWZpmPiunt0Sb3nmg
L8eRgRu6+wJKS05yz8VjAkVAkh4RCmcXYAodTPS0slVjeAh09NPNLFq8ejfHkTWRDRZiFOdtDeOg
rUPjlxqvOeGp+CewGvCyh8784fqBbtoGIYYhyVgRYrKvR/igNOtgQtIHlsZTnIX3cohlMi3xrsNs
X1ErHMZApsrACooZ2UPnDc7sath9ouE9pMTcUHhfuLE3B7Y0O9dRN61yBcoYS6Q1cdwHEK5o9qn6
klSPooYx15/XUXhHyJiI1IWT2bW4D0nwnPailc7HWI15hkh/65u8aCULYxeDsmixQXCAZmRN3uIQ
q/9h4NXaohu00RKfW1zb50HS413dW7o8G+jdgmB0WF6xiTV97WD5uk/35sUOr42Npy3mTmkTlSxS
BjixBxPOoaye9ewxNp7+TlvMfZJHCdrJOnqOpdVitDy0CG8cjyr8mqqYC2QgUpcVOiBacd4FKfhT
ipBj2Zv378Ua2I91WVXKRUCzhzMo3wT1bkye9SayB+1Wew+jiSKuoJhyXoWRdVlLqVrSPZHu4tbR
tPdcUCsIJjjUkpKFSYISiqZVFsZWsFt65D1ccpTCLmMRoyHC1CIw1MXLiZcOnBIXx3pZLr1MV8pk
1KCRNP9Zp9jGEn9Rmpsu+PFX5kt36rzyyb5ue1JBjGhq3Ip8R1Vtnwq8PdyckKYzni9gPEqZaU2r
yO9i+anKZ+s97/yv7Ipx90hWM20OcGBlpFl99k1Tv1bJz+unxVM64+xxlcydOcB209np+71sfvy7
v894ujgVQ5XTD69xfG7n+ybiUFtxfj9L6WEkVdMUtHxhhJEljM/9/PW6ANuKVik1nQ5WUnZezBTw
eCZ3SG/KFkWlvTp9kUOODBwI9oN+yWe5rqljmMaAh6DS1pvGLkLOZ8L2Sf0WhP2O78y0V/oKJxWa
mSMt2V4NebvbeRBMlIqyQFfUHJlZjO+d4WGqn/9KF2++4rtGMkdqrIn+VY1ORAjxvs2JtNtR6nJM
VMbVlZ7p4SIXAWTQhc95YRc/CTbjjN+vC7Kdw8Kc/rUqmZrECqUcxCE0FqBADd74Y3kZO0fBqhhM
09nofx90FCWuQ/KMjMq9QgympkjSAYhDIu2FMLT70NgPJq8xmQfDxKxyqnRzol8DUpVZqSjsY/le
JiHnkYmnJCZqETEZS4EmQpr5GJX7DnS202RlI8cxtxgBEYEvamKil0QyMsU9pKHLr+aPCl6Dk7vg
pFnExhAXVmVKlriTecUqmi+8zY5+oyrM1++CLw45SoCa7Ie9+lWwU5tyLg3Phc3LKHmGyBI4FkPU
yJFwlpB4glUeKDdlsVswTD+B3pZH8L3BnQ5Cl8uJKkyIKPpSxeMgNEdJ9sd/CjAGYL5vHx/CZ/ER
/FKShb0Lnv49cmtOIOcEJ4X51CGkFFK9hAMYmAdSA/VoNOm3v/IxhYkdQxfHSUors62Jp44BhIpK
CMLsv0RhYoeqh1ksK0BBf49V6x9NcMGXGAO+LgvXMpiAEYJopEyis2UMDvZL2eVkpQkGmyIQRILE
f8K4yN/FKIUJHr081VosArLN4HBxsx+1f9KWt8WaE6IUJnhUYTcpBWZ6cAnOftaHOxSbbkQsObx+
gDwYJnYkQduYBoXpddtsnDT5mEYcVuDtB6mLN7FT+kKkpf2iAQNjeug01OzwIOHrk1YLuOzhHP9h
t3E0So2V7jL8Z87RrkTKW20cD1WAztNFV3ZzDFIH1L0tZUq+KMK4L/KqBkOd+bmssb+ZxLxtfX+w
T+zMxHIh7JIzGWPpyjkOs4iycZn/tgfSPc2/X2P5M/DbCr0AMnZDqiDSSQDAcJpaSzJRP27qz3r7
rjd5ugz0X8EYwxEJaGijCC18v95k9czlvrdcFwUDwq+TgTBvEz1PANGp2Aobeq2G7U/vaCFGqP+v
HJhxeA0igNdWDUycVz4/VSDPH30xfrruY39wgAsGc53Es1KnRIIgeJHVDun5RRb8wL86bXkPb7xT
Y26QsAr1ZaJtbmi51wdrzD6UPHYyHgRzg5gBGevZgDylfDPHpZVOXj/O1vVT44HQ/1+lgkZbaOFI
e0Ql9TGWP8Sp18s89+RhMLdHmi9KEcgCcYL4h166dXQr6TzlUyt9myddlM9EADKBCjVMYGCD1516
P/eHg+nT9TK82McThvH8JhQGElRQfBPdpgkuPtELBV7BigfCuP1Qd4UciJAmNaSnPBP8Ni18aZHc
68rfTp1/H9q5D2mt/Fno5tSE8uc5ul2S0J5qObakQrXKLNz9HRYTAVK1QlNOjXNLlMSq2+9o13PD
7qaPeeRJ248Ql1hz/v+VVLWpT3irhFTIg+iIB+3MCEFieB4pjVxeJNi8CyWJYM0yMSWw7r32oHBu
Iy2gbtrmB3lp7Nrk9SHyEBj/qTpSyZjrRISWwo/aElpVxWNA4UEw7pNXmCFRFGhnCFJraW8n6dN1
9W9a9OqUGLfRQkksE52amuRrQWQblVNjw9V1EJ4UjNvEvVKJC52BbOQfCcksIny8DrD9MHMRg60k
J0K6IKsHQpXZ84HmWe3DsKsd6Xv/ST8MN++aIQbr5W/zYvu+RL3TxyE+y5RYpmTNErEI74V/++BU
TcJSMLr9hrnNQPndzGNnEmepn/DlYgnBz+sHt63+CwD9ASufzGWllqsmIFgbpO1rPf3UNfFuViJO
wYYHw/ii2kZZrWe4abSltYfoqemejaTmfA3xQBh3VJNeFmYFsuTjsyT8rOpvKVZ8/d15Mf6oF1M9
hBEwhtCV9PtKf1Ab3kjfdqCULkphfBK0jgUhM7SOdZmu6mXg/w+eKpfyLgTonHT+TiTGOYNYmfK+
hm6QMSFPpkOKPP+np/ImCZCwoAcUnXRtN3PH6EKoo4ceQcZQK9sIUTjN/SZzRdGtMx6Hz7YVXLCY
bFOdFrMIB2CNy94o/wlUeCe65d5xZrKkmNi2BTJXdrH7GBvYkE2nLum8fevn/8O8PbXWN2d2gWAj
WhaRxGgbvPoKo55ZrV7c98nyEKUGXhXNl+vibKfoKzBGQVUnCeG4oNn9d9OkYE/4JD6zL/CaAzY1
tAJjNETyrlM6Ok+xGHeGBD5hEHsl7/mwX2EwgVMdwM8n5cAw8vu5dAXlE4asOIdGf+c1DTGxMymW
BUz/0FDwZXDiHVaRJC65jW7PuwVflu49froSiYmhUTVXdSRCR7GCbubCE1FNlTtOtYL+5msyMTE0
KOSsU0Wcmy6Bl3gRnUUvOHVhHgQTQmPdqPKcQqjy5A1qvxdkndPbx4NgAig+9zu1puPwbdbdV1l7
1CaJo30eBBM1h0Ft24S+Lc45KJwJFusYPIjte+Ci8TfvZiDgEUpqYJMnmBbd72vq3mSb0bmwndWW
yRuL3w466FRUsMNAfbPfTzESGUs58MolCScx3AeVYpHg4xRzXpm3BylkU0bBATvI32z0a4WxSxUF
ttwVpSVqggOOZXcsR3dEdSotxI+aWtplYzhFqX54l9tesBkTN7OSiC1N3PK5sLruZjAEKx1cs9ll
e2nClvIseTDT3FXK/XXkzVtwJTRj+Esw6c0wQ+hen0CciR2yUu+DTN8yq8mbooEDtx1mL3IyTqCV
ZifWM+TU8nuiuWn/0PNagrfN5QLBOAEGFQVBGQCxQGPkSwXqjEx4AUsAx9n+4Am/gdgPYqWqmzk0
zzo7j2v/4iM6T6H/L0yaHE2dr8tVVlxredOVlLhTwqSKoRB/VGdMLdV7hWgZmIK6iScgPam3cfci
oIT/XyEmyCWSsqC2cShOop/OdvKU7hY0wsNM7htX8sbPrTd78Wd+rzpHi+ci7go7jce2WGJgh2m+
NxT0s+m13xbYAKy8q2x6cYHzZ9wKqiIhUUcZemxM81gMxwblaXlJ3euOxrH8M7n5CqWPuyWOKBuS
Se67pMKCYbB1VcNfojBxZAZrzCxrQMHEVC+/l3MJW08vVsFEDB0kXJMpQTNDrVpadWuSypOFlPPd
tGntimSIGvgtJYntKSoKsQtiOnBoTsQuMKUwSreg+a1iT1R+XNcMD4reqmvNNKUxD3SUTRREV0Vn
cpwEXjeprtwNt/rEY+7ftOyVZNRQVnB51UYkpGOBTfu0gJy0jO5R5KwIj+Np0+AUTcKtKWsiNuO+
xpm6MC3LqMN1lovuole3oOWw26V4T1K7gmGCxBITrW8LwMjtrgx3orGfA07mtK2giyRM3tyMGfaZ
tYAQFGwinHZde1pSpzT+6cAFft0WNjOolTSMLUxB3kaN1iJJw2JdsbKi+OffATDapyR9Q99DFrRN
5dppyL5e//vbt9JKAiYC1FovtJ0BCc47xk90wSjypUO0S6yYu12Upxn6/ytbVspSXeoE0kh41hhA
35oKHhHuhfJD14wuRzJqsG+uo5VkTO4wajUoMKgZJNi5CQIWG8OuvuSFdnLg7d3k+Q6TQ8SmVhaF
AKiIvIRlYWXZrVQ1f2dr7Bus3haibDQAkUN/bO9GXkPS5vV9OS/23bUbCzNoB1hCaTxqha/PidV0
rTXHz6NkK51kFf3+uop4iEwsyNGyF2YjEPGusscmGVf16YI53rc6x0lZ4rIiVRqpFgAjYag6xgJz
knAiDkf/KhMGRNB8VQYKEOg799W4dHLxNsN4x/XT2nBVVFAvK8TZBLLOc6UqK/AjgXj7J+VaDv30
NDpYBOzFDq+i9lY3r8GY6yCtojGKMoApWF9UeKnfY2Nt7rU7jlBvvfQ1DmMDaTE1UyxN2Cy/J57i
TrtiV+5hedgDFXByBO4BMheDKGABu0A3eQ9e/GH0g73ixHu6j4K+5cmfOZK9fTV8LRljFC02542p
ihOkPV3UvpX9ecMVd+uvTM/odaR7jUTNcxVWiRhEsUl1NR/Ip8Eb3cUxHymnSO9Pu8GJTmpv0YkZ
7R47HD0ZLEeObBdW8Li4g4906ePsBC8C97zfRvvXP4u5Wso2G7Qkx88So8lqi5e+rz059ZV5P/F4
b9464Gso5mKRjTIZ+hpWNBhgOm9TqxU1qxt0Tgje6CrDcnZwNIp0FlJ7kyRVYTk05gKRsKgusxRb
P8aHwMmOzXHEBqzQrh/Ho7KLnczmrTB7G8ReIzN+ElaJqkgRkKvpMYpfiMBzRGr8jBG9Eo1xDhJG
BRgeexmre4kH7isndGNfc7BiFLOrgkPur7vHhsZewTHeoZiLJJZBJzuqeZj0Q1k+TcKH6xC8I2Pd
wsi0yVAhUSDPfpPkey0rnesQXINgbFyq+34IJmB0WFN4l9xXyJ/EfegXd7mv20GPd2E8eHyIveTA
m9vnicfYfLs0WSH1OMEJTizfLMsnjmzbAHiwM2TVBDUAvSJWYSVvJAVtjHAqulkOk7k+dmi5KdYC
GlZot1g+zxtz2raJ34DsBTeIQi1ihAt3QTg6Qhbt41i0F5Vr6hzB2NJIMNeGTqhgA/YE5W5yV73k
NzE2U5+zj1vzM68blScY47xjP0zxQgAohi+SOltqdRrIO3oTaIjQdZAL0X9nbvKVvtJUwd7WQZQd
ctc5dFNe9VWxVH9xcwfpHMfyt8/wAsZk16hkdQF+DUTqPgT6SSK88io9k7fx6ALAWF8t132EZU70
+pwc44AGXpDyyTflHjTiNzwFbTRg4+wIkYgo4y0M0wOvbX3EvWGqBb2rHiZPsSObNgpXia3c0QQL
vfKfIz87CU/XXWzjhnyFykQPopBkjmskJGZU7cR5+dKWxTEvCjuOok8LRpeuw22a4UpIJmIkxGzT
sgVcXqfWoOzD5d4Q3mMXKwzGLspGF6LCwEEu1ZNh/hzzh+sybNrd6u8zZtEkXaqbJWRoG1uuXhSJ
9yzKAWA/syKtEKUpgQBk+V5WlYU3X04eylED+6GV9QMKETRdmwhYSGUrkivb1Lzr57SV7K5tS2Vi
jtEO3ZRX9KDcwD8P+d6jTOUSN/cym7cWlHdoTPKAIrqkxANEioVHtfsn4I2K/kEarNgAP42CAWXm
c0StqzhJlAb3LFgiFGQnwZ4yGkpe5+t7zeWc3bY4FzTm7NAhISaCWJ+/tM4D0sY+esmsxZbtHCup
E3v5zkHcjHbkgsgcYKYvXbAYkK/GqkPRTd3UD06/5DP3vBGdjZZmGu0uaFT+1U1hhiTTJaPCx91N
74a7/BA5JLeC3WTTA5VHi/fptW3yF0D6/2vAoarrScKBCuRjprlT3VmzwPkI39j3+VoqJpqKOZQm
jQCJ9tU+d0t/hm91VvS1cWensysbbPKTbHF1R3Xz5qZanSYTVtNsMsaop7Z5HqgvvPKH6XaH0RGd
9q7fiZybcfMsJaIS+IKh4V56fZZykytRJiLvC9qveXXqisiqea0HG6s3cZYXEDYKgvB/6QsFIINn
NFi7Kx0mR7PBUbiX/QobP6OddEfdIdvRZZjijpdebN6MK3zG39vBnMRFB34VfBHD3TzdieNn0fhH
4HV1bd/8KyTG1wuw3ffDOY3GQuPZX7zxn8hOnElHU6dmxZ/Bc2JHh/9/89zr82X8vUywqyHPqBLj
vdbcV6poY37Buh5V6F37xjDR4IMvQ7qF8M1yrlSSBF0ucIjK96RyMuO26tB7FXr1mFh8QtONUg5s
5gLHXP2xaRqzHgJuPEg23qMPuf+NLr2Wjry2WOrJ1wRjXaDPzdYUgRT3qZuUD606OWbwKIycZGPb
1X5LxK7pChQxKsY5l52SfFbqZ0X5UAyc95CNNgJqCbSBgGATnMpukOoVuVi6EFFrSQxrDjw99uXp
pY89uXN1I3BiuUO3IW/gcNs0LqhMrMy1ARz49IYb4NzESpzFaa1lp9/isTj/1J4Kdz6KoKC8mXcL
58t/+y5fSczEyyBqRymPgD3aBoqL6aE5ggkOy99Fq7B5mf22Ci+CMkaJ1eFqihwb6Vx86mrXaH2d
N4280bj7WoWMORJQG6ayCQy6p/gX6Zd+G9uYpT81VupEz+buumNv9Lq9Qnyz2WgSDCkOzoiGL9Nt
yPf5J7pluvJxw3HANo8QE8SSRsCcZrL187Tqmz6JUOOgmaR5p3u1P4+W/tx69Ykimk+RL7wrIVqB
MilKVJlkbnpklPRMBatA/yiYCU80Pwm9knOe9I+9iScrMHoCq/QEa1pFzFohGkuFq3bPSvrp+hHy
/j7rbUs3C4VIM35Beda75rHKeKVJnpIYp8rLJhBk+gE7qkdMPwjxroo4p7TtuKtjMl4fkxDnYxvX
Z520H2mCJe17J7BkV7T4xaDtJHWFxniVKCsx+tN+WQDig1f61XH2FBSv8aR34D8PnHcQXrEClpJZ
BwfmKOmw87mxZhcWd4c9beiSfjTuawclcxe7zyxpF7j/Ie27luPWmW6fiFXM4ZZ5krIsyTcsy7KZ
c+bT/wvy2XsoiHvwHbnK5RtVzWIDjUajw2pC5AZL9TT608tlRWHsIs0BJVVQ2yGEzJJxPXEvnLAf
S4Yubl8453WlB4cImDoXpS3EbOQ7MWlMbfjFSftER46Ac3RtMSPxVk8ZN+m2xVqhUg6PoJZakc1A
FT0yOX7yAxdM58i7FBbrsbHpO66gKNMhllyFmmdA1UFvD5K/zE7THbQ0MLmSUWq66YisoCjDgTrx
WR9i7FdaHxPxWxl/6zG9JmfmfsnJuqSalAFpFKkeNXLy9NBK9RcMXjCX/leynJT+Lujdy0pIDtYl
MMqUKAEckp6sH0n9/aEXJYFRVuqPYRRVypoolaxzAQmDdLmrc7c5M2awLYeuGhggrOGlRBmQIJXF
fFn+X8yANNTIVupwV62XeiimJ+ma3O390IptHGb/8hr+h/X6F5y+oaWp49NUaMmj8P2J7SDb+NDa
Osk2HgybNXxhWxHPcNR7SUOduJByuMH4NjN1xeb1zgx0f2ExVYjbu3YGop5LWRTU0YRWvveqigFu
I0kVTaDXlS3FD+zqIN8bp8Uh5ArKDW8nTmgrNou5Yvt5Kp2/grImXcuHdZFidQvBDu8IayhpxMsO
yimwwSCKSLFs1piBRjK7CH2PTywbs22ozx9A2ZjS0Lt2TKFbZbOMZjwnuaXwo5NUrILb7ZN/BqIs
TC5iqFs9AyjGGLEy3jf8zghB3DJfz6Iz9Qwzzdpdys7MYd5PmgE0jPG85pT2phjKr7mTZ4ko8zI0
YJpNYrJ3R87tbHVfIK2kOcs+tUigBkNGmbMyWWJRpiaT+FytCkCO5VtWXA2Gdfm0szaJsjSTMKKb
OsLvK1xmit0jYKTA7eXRWnLDUovdZbhNw0bq9EjfjsbTkzYwJrFt0ONA7tJudzbQrFf2po6jgh5t
+/hfponBByMKg1GR8EYc9vy4LzJfY5GVsiAofWsgoxSKgBBCL2ivpcJbpK+Ey1ZS0OqmlKDMUwEB
Ns1QtefiRdOcy/vBkoJWrxgFx3jHw6vJXal8UnSnY3UbbGrwSgpKw4aCK4O+BwQ3ZU6jd5JlZDqr
BHQ7giobPA9mWlTs0mTPoZoZklEoxLgvxxlTByJXuVK+9zahF1d2FYpyEBS4vHjbkp0xyd9Xb6+x
LAKB52REwsTUEfTOhWH3/g6C7N8KouOGWi4WLJ6YHQaQ9AlfSqwpiq5phorzSHO39WXCl5hhBzeQ
c4T4uoycktVEve1QnDFo8rY0z5QuaIHRPfeO5qb7zq9QqqmbvK0e2PVfTDzKoxD1aC77QIBHgQbO
7p3GunhVHNlsd/IhBH0cQw82jdpKPsqxMCShQJoceP1w5LuXufwV569j42gY1Tlm12XFSsNtzMpC
EGWFSDsRxRgiMkRWFCVTJOdiXBlW64VOBXJV1cQ4Zav7ZdjLTbRnhbe3o84rbErrp3ZqZo5gD+7s
jDDjgj88dX79kzvlNzxKb5EhiZ80xsWxaajQGSVIKCPUdZrKJlPmoaswts2Ou9eqH2FD7pswY1yG
mwd6BUJZw6gvxKqLVMnO1DdxvK9DxpvrPWz96X2yAqBsYSEUYNFWIQWpVMIrzyNuqOIP/rQntUqZ
x7toMHRZLh8DFxbroxnh8yBb0DOH1fume+NVfhvsqoP4gFyPk90V30O79iPEBaYvxUv/lRdx4o+4
oZRUuRQAd7QEl3fITAHNMU6yC+faFRgqsunKqGR+l66jxI3u1m/HDL1CE8zxEgVWPB7V4YTgqqkL
sxk0twarRmvz3bKCo84BsmZth24aWJnmrQ3ukvJq6lwDWbvLN8B2bGeFQ18BBd9i1B/EwjRO99Tv
ZY8wX+t7kurRK/NnSJ6EJJglmhhovw9dVs6VuBmflHb1AZSnU6bqHI86WdfAsJI5Mjs9cnSx/Sn1
FUrtCxZjEWthKbenbeIljzsojbhMuzF8VpTRnvrA5OuXy0u7aVNWglHHXZ2CeAgyCCbz17rRmNLw
CH+LYVNYINSR79W6B5UaQIT61JT7MnM1gZU+3rRbZ0FoNsQ6Bp/v2ACDcJyNP9K9vkutab9YgRkd
Uju0mbxCjLNGt9xIxoiglEGUH4wCqK4TOlPeDQfVnvYGHrCTk/mpnb2PkGGRzW/nLFbSUtetOhSI
ek/AbuzAIxKHKGUVH8BrYqmuaKbXzCuPtb7UdZu1Mo+RbUCU2udFve7nu1a4KZOniH+T1ANX+nIL
OwOfJvO67tWov1/WU8YBpDkTo1EpK0Tq4KTPTzH4LurxMBp+Ux9HmdEcvh0nB4O/KKBBH+NgKIM9
1L3WTrCtyF1MtvBAygFqW34mgwMK2cwZiru9rmc0eierEfE6GWiJkZp1+LtCZfLlpXvPc34yXpoq
G5IuoMJQoowJPzSYa13CNyOl7NFxsHmn9QafGM/mSTslP2Q3tWMbQ6PgGbKoRDblW4FTBqYTtTRL
p4U83pGSfNPit8vSsX6fsi1KqKadoqDQEAN7na40rB6zGC9DbBrjswi0aQmrZWow5xq3z6hZSQyn
lp8tzKpzhz5lPHe3vdoVFq18oyxNfA8sMs5rPoV78lJY/OqpfO5twRlOeCvsGk9LTEznZLgqLDkp
VexElFuHEpZyaSozVK7E3jD58JiUj3+3npQpSZRAaGOCM40GSAt+xwLGw7xxMqukdvPaWa0lUZ3V
w7HS2yjtROBE+mPUO7nYmkb467Is2yXkKxDyESuQoNOGcIkAInrGcbSqHYKKnpBY4YnfZU/pDuk1
X9uJd9EvFinvtuYbhojwuGQI9ICTtI2KOBxQIijL08soTm9lPzAu7m1bqJ0xKL8Hxa2aHE3AMPwe
z8gM9fGKkx95O7c5RIYZa7mtgGc0ylA1FU8qzYhEUP7mXn/h3/iX1pb2hZO6hdWNJqnHYl1t75Gw
T/ZRlyRV0RSUX9Pdx/ykYIK0gfru1il2IqqHM0yoIRNxIhuZcgzYtA1Pv6+cwZEsFDmc0ifNjhAZ
Z93qmxuKTAdKSSRBgaP+UZV0JYmWPsAdl5XXmYJ21J7h7LEAqANelXkZlsRWDpj6JCvFrd5Kd4w9
JIf382KehaAOdyBneo/qHrKYZIRa4kag27JIsRnawh4jT3q4DLh5yElHj4bQDSqlKPsfVmJXVORp
0OgnHQPta+4gcCrjCmWA0K0NQsXLUyMDpJ179KajE7596CbvrySh+xrEUZOWqITPLwunshtMefCM
lhm/J3v8aX8MSdXwzxCh7x+VrIwnTlLf7dUtvBtMv4ns4CHdTU6IOjlW+Q75sUtg1OXfq0InFiWU
QQ+fg143k+4Xl+1Fozdn0ER/ZfnOglGKMHWYyR6iQcDmjBOf/lzK3xlrAgP5iQvi0Gw4wlLIGP8E
XyYz4N0Ht313LISHYbI4ebQz7iqPv1Redt4tunC6jCsuzVMIFZz+9NimlvI/1eSxRCNqs7rG+GoW
hGwB0LzvdtIh9dJdDz+DlZTYtEAreSjrUARiiwpxrKC8WGLwS2lY3GubV8gKgHzASg70ilWhPkOO
NtQsjd+Hyx3I5L5UrrNCoS59Sdb1siHdLWK21/QHsXpQmUUD2zbnX33WqatXm3gwvL530NRuDiLJ
2OFYyZXNF+xKDNoWhFm1dOD6s6v5XsbjX0T4LXiKFY8vbuSGYd5YW0/ZgqzDUI45B1itgoRzl8Yv
l8//dlB2JQ1lAFqxCco+JFvvxHdoMnAlFAG7kSs/oG8Clf8Yla2GpmKzioG3naQzMF0sYOhRisoj
KLUivDfqTr5x15mT1X3j7e7EKrxgaLhBeQnRkMSSkEDMpH0Wqp0WCiYGBIpj8CV7qgm8gWAsb9A9
VVynplMUwRvJxcAeO940ahCbYgL95W3bVoszDKXmElckck8ePAEmqPBV7U1Ka1+G2H5UGWcMSs+5
LOXzmPg9+qnaqZaBzfGLJ1O6aqAYCipIRh8ept2+3rJGTm+dMLy5FZlQaZLI/Udz1I1qoyxaBtVA
6zRhGevk1DRK7nbhZa/t88RckunxsrhbpnyNSZnAppYkuRpR9ix7wV7wDUfySAKQpYdbG7eGoWyg
XMCOzzVEC8QHvvjBsQh1t/ripTUApRm8HGRJG0GOaKd6mokSZ092YgelGmhjlXHSKhzunz/RUugW
XmpKJu8KloSZBqJ5/zu0WW1FW77M+nMoJerHPFW6FPIa7b7kn8P5ahjexOxarVje5mZ9zBqKMpVd
npV82gFq3hcPs1U7szWTtikXpYwI2siVmR8RjjKr77qf7dmt/5sWbf0BlClNhmmI1QAfMKCrQsBc
VSScfMVrd6RykzXlbzNXuUKj6/SVRIsTgQNatCu/CcfaQybNVq+xmWjdnA+s997WxbqGowyoMKtl
mgYpIsUo7UoOVecqrIuVBUF5U2WGmezRDIl6+VDGGF+efRNYxRcsLRFp27KIMTeVAOF81QP7lxM6
4Mh5yr3wUcM00PGI2/xUWRze6pjn6rFSIlv30HoZKTODkQpzqjWAz8VnuXUwIIVfDkrFiPuyUCgr
M/ZawWcKUAY1Ntv0DYOL+3m2NFZ8ebPCdS0OZW1EOdCSKiFAhim5PaoMScEfaoWRFfxbDaRMSS7H
SZ+rwMoWFPAmD7Lw2yh/XL4FWGdYpIyInOdVHhD7rJgYF4doRv+Lszp0aojH6sT0gRjWka6hiMOm
jAqCVjvaPcnrkuoT/O8iPadZva2gWjP8yX5hbha9rPaNLqzIOl3qixy3BGlvKL/xjuCHj6rNfVft
zuGPvF++iowgLeN0fxqRlwZ8zQ1EVvF2GUR0AN8O45ce6mvBKBsyCVUadD0E43zdU8C82hygjxZv
NzjSrOw4SyTKluTJpJahDJuoGI8xooncjzR4YCgkw2GQaIORqJOcSxBIuRYt0TFewz1oC9EEnJiJ
k/i8z+L12qx2xYvf0AXMBtdU+vUcRBgylgETiQ8wUaC0NL+qcIOWYFidbhcrvtEs9Y20JAhOYyGi
d6876glEupcF38y/rD+D2slcbOJUmUpyv+no5a6uQ6d4zU/q7qeKLGHhvETfRLdE5QNGQLGylNvn
8rwE1MYa8AQ7VcMSSJ1htoKf15Ob5nfc6OdLaV0WdHuDz1jUBpeYCIxrHH19XGNL4nUm3V/+/f8w
aWcA6jIo0mZq5RgAgmBWcP/S2qw0s0V3B4rBwWhSPl0GZO4cdSlwxjCGElLXtmSODrGhtRXYwmHp
TH2XHeafCGuig0q+q5/mg7RjGdXtu+8sLnVNGJkCBpUWelMXJMEqhQYmxVlNyIpm/Me6arKA+Les
8nRPcolaplBokz8lOaQDLngr/NkVkLoInPj18qJuP0/+BaN7k0Uh0rOpgqkhxH4grvdijIAXfdbz
ZNuinWEoL08Jg6LsZsiU6vcDkpsyMmaxe1mU7Q06Y1AHe0D5axyOwBiHHxPYCWveqporYwoZB4sl
C3WIAxSLKvwCHBnRGQywha22BgxIvyzN9vE9S0Md35rPpomvgKKn90L4wh5Dx1ou6vguZYl2+BAA
YR2ZSp76gZwkZj/kXlV3uSnNjdtnoPER0GHHiZklavlJSJarrhZzkIDrfhPO12JVeZfl3lRIgdcV
DPvWZRyCj290aZrKum1hIic005L2ktH9XxpmNkMBKxjKH2tbBDtb4vQJQrrL5trURv1boEaPwyw5
gVLecLPIqLXb1JsVJPWM06ZULWodR63SHxNjsoTQqjgWieq253xGoZ9voxLDhJHHThc66p6QAC5X
bYappx24Or8SQBZWYNSxjgWjafMYYAqmETXtq6L/3Zq9l6KtAshtSeaSdkQbpkOl7QvUr4bDr8sa
t5k0XktBHegBnnLGEW85OfJ79SS53PWf571hzW56TK4IlUftsidSEV2mMxhrYOqMc4VqBJgXjuXj
O0dtX41m3PPBXpv3U854gLzXGl7Coo47yC7HVtWJkDt1L5mg2a92nSvt0J/oyRZhapqdd/qug3o/
OIrT2+mR1H6K9/VxtmNL2EtWB1+X9fraNEMCOJkNhXBN0y37E5fIetA0WAMBRFHVoU9uhKw1+4aR
vNm2K2cc8h0rTULjOq6Gof6TUhF8FfyR8DOZKRUWDGW+UDbUjqNSYZnDH2IimVn9UguqqS7HVN/x
0uPE/WRoL7nWPm+spiFTY6gC5op+FKzQoqlQJyzgaM0YcyXjySXvVHMAOxF/YDnxmzZMFARVkFUD
O0YdeMGo5ESfIV6e7ePhNuOdnNUxue3/rDCoe7zu1TKpIrh5JGcdWcoBMzt30i3pVu+fpB1j+Tb1
b4VGLZ/UjWkItm5cg9/yK8NtTyKimoEt3TUKSg3IyOhRB8mt+ZXuZFCk/buS1NkPwmJudA1Sxum+
RIoveTRYk/xYm0Ud+SHSx6bhANF1+6x/6wVTT1jleZsmbCUGdaziUE7mtgaGDF5DTD3a8RaZS5Ja
tV1ikgcYoiOn90nf4OV9I8vzSetXuNQ5i41lSsUG26bVui/Pra3lrBQ2C4JyEVApF2gyWb46cxb5
IC+vl0XY3h5ZMTTUKmjoIPh4cIWlNzquwMFNp2tRdXWhNbXq8TLGpjkCkz+SDGBEQYHBRwx+LHOj
GyP0B2LslRw9h5Kbl4/a/D0M7xJhJ+qadRlwOwK0QqRWbVQWSW4nIBoCIl3B79YKHc6Knki0RC3R
BpKiVonVsbsppkRsEkqvQLtNabqoDOWiKPBlxeYYSns5fw0mNxHdZrpWujsleLss5KZmrOAopa+D
RCwVDXBlIltgn7MmFs32pm6sEKh9E5p2DLKIRIB0T5euKg20Q4y4GUsIaqPKLo70uAREKPM7BeW7
Y9OxlGHzblqJQak4ImbtvJAsDb8vbgo395As2o3oDCCeRP50eVfImnwyCWcwOvaocChIwlRMCCSk
t3z0PDfiVVT43BA7Scrbl8EYq0dHHcehHOWGqEBf/0TZFveXCvCejlu5KzpyPm2RQphMHq1gQmnD
YIGY6bIQ27me1ZJRl1/QjnyjkP0hXF31VeHqu8HSj5LHeY2XIZRyGY+h1XTMsdBbThskCAWNk7Jf
yLf2IsPNY4pEmYJqKmVQckCkxp4IERPpSbkJPcNL/MZCnI2RMGfi0bYgW6YaDgRkOqn70SvRNE/Y
b1ukBImSs07ttne02jLKMkzaUk+lAcXLjtNxPKWnFmTZIhx1EjNlScfaMMpGLEkhjwpJw3CLgBY+
VLRGYgbuh/ntsmL8h1Q6bikJFlxSKb9SXuKqWjJINWVW4PWoh2/d5tC7HAYOsp2HzYYNAVTM/8BR
LqaGt3+PaAdREl0xoxeiJQNqSzmSHCFECxwoai+LuL2UZ0jqqCGkkQ/CAEhwJV8NobIfgvuMNTth
s+pmLRgxWyuzIYGlbsEgepQBaOhvQ654v+Tm8hSelr3stmCYihAH4MAna35BOrgYGmplUQFNJ5zq
cij7pCCx/QZlPlOL5GCCeW0MC79pdM8otIXnp1RpApLqWXLlwRBHN+1bxjZtNiaCK/gfSWjDPifx
Io8xJKnsmTRoWOk+fczxJkC6bp/u4gcSY+YRAUsYS7gduVkhU0rJL8oURimQSadLfzv5ql2j1rlw
xleW97ypjCsoWhmTsee5AgvJCw+tejN2ID1nGEbWXlGaOAVJ0lca7GLA3aQI9yrz82WV23y4rWSg
DD0ZtLPM5Lrnm2OnqJhTm9mceFt+KWcj46krEYZQsN98PFJTJBSVWOOlwfV4iJa9mfOLLWQOYs1o
YGB5TMTQfXJiZB3tQSIZHEUPKTfycJyKHGaC5IkHEFKgExc2CRSh6Ae6vIDbRneFRV1dYyWWSckD
i/AAI9Fgx78w0+KdB1h5YZL4sCSj1lHl2mAMCqDN+/gOThooSsafJMKEa4thJ/7jEJ9Xkbq36lwo
IkWFbpCjxJlkjIeIuAhnCd+51OxQXS2a3I16x2ov3myNFVZLSjm8UdAEwSTGf7aPNC9IZo0xkvpv
EEC4uYUJuifQ6tynR8QUwOtTWUNiM3Z1+1z8Kzs9J3jgCEkHuUqV6+oB8W0/9/gbiTASc7ck4mVI
ZuuzeZC3z/sZlrrBVbTGNhOBzZo9Px3UksGyuW2yzr9PWceS0+JM5rCyaDmsu+tGPUTjy+WlY4lA
WUUOMx7DkqRcFgxWBoX0UUvfLiNspzDP+qGRT1jdz2mnK8tMIPh97Iu/yQHXbT22yxMH5ejt/AGc
2CBxE6/ap+w7kxdi2/FZ4VNGU8xm9IOoWEXZS24Qe0Kkq0xMUpJIiLQ4P3RZcyhYVkajrEw3dnna
k3PP440Ro3sut1pX8cggAHblxHb4YSUgZWX6UOWRlQCa6DXH5diivKA5TA0qFAnVYYHyvMxKOMbV
zTpylLmJhbEdYh2rWmMoFgZUmDOI6+pqLweMO491CCjzkmoVSliJE5ki+5wj56jGPyqldC9rKUMc
urEiEKa0GEgCmk99Q8BongjsX+HTPM+MdWOIQ1eE8EsltkkMoE7+1ga/Z+Uod1+Jcigi8omiJMto
K/t44EKpkOOSVFw0HALWfszyFzdtxur3qQOda7q4JBx+n1vcqLszWBxxm0ukKHA/IIMkfmp/5mOk
TeYBaeA5uJPEeDGlQN5PxvCVAnNhBUTZV/xpWiIFQC1vSaHZqQeBZzgcLFmoveAiUc4QooF9jR75
yaqSW0liqC4LgtqOPpHqdjF6eJ18Yc7Fj1J7HdBK8YXzoSBhpYHHV1BU6hRG0iioOWn1nDlCgzxo
oaOED2lkMHDI73zyBc849E2uRL1SZTxwVMHr+xdReErrx2U2wGltzrpuT/qyuyzZdhXrCpK6xRFw
1+YpxRaRcpD+JB1JfVZsKd/lB8kryDRLwlBvYhjsT8WeDz2LuGh7//5dWo3SwqwltB4LRNaz0CyU
E5LLZjq2jIXdDtqsxKQ0USxGkQvIDoI1GxkmkDBrd5XfOfkDGiNRecZ6b21fSytASi9lseCMsUdT
q+w1O1LCLSZm0VodfNH8rcE4hcyqE4s1Emf7ul/BkuVeuRtKhQTDyOE4qLe1A1oKH96gVfmVs1jz
EaWSDitsuW0Oz/tHrpYVoDABLyRyNoMlgwUmTca/3Tvqhl+Wvq9w48LiEsd6n6PCgb8Z/MEqd6qf
3rPKvliHkLrbl6kUUyGGRIqYg2/GFAPktnjRTPjrAW04ieANrKqKzft3tWuUfenAcCAUAdk1jTdH
gXf6AYdNz30M7IkYy8kQj77rQ1QAgTPnXTFJS2OMchvySPhS/ddZJPqmB/d/UKagSLFD3knGNyGf
zYI51JOhfDplPPIY7eTv7fEDBtA3qtkULEePZTh0ynCA0B0Ei2RyYO0Et8NuOcRe/D7XCkOF3dBm
NSxtO8+rdaPsRlLPtYF2VmI3JLewF1/q3dga7e4q2qMnPfj/n8eukmb3f642uhpjLkcDBV/Aq5PF
aqrRrAzDmURWuHA7TrnCoexEVY4zrxE7Xzs9JmwWdmlxoEFByZLd2tEdmmmsEMNEGdfb9vapIiao
w58xwMpImSdeLrROQsqVLGeFPLWC6ZaK1doTHuPGbiqsjGmviIH4dIuvMCkDEjURBmCN7/UZky0d
Mxvdox5n6Q+Lt1hgMG6s39F3OTe/pjsrYMqMcHwUCvk7ZbOLEXk7kpSX7Xy3oLoaIxSty57D5tk7
g9GsLOPIz0nZdMjHJ9/r6Tmtv/L8X/0+5ZhM6Ryi5hI2Uehqd67A2tiptiDxzmUxNv2PFQxlQqZC
zhJxgBhz6cV4yIX1ru1+XcbYPtSqoosGYuU6aBM/amEclklR/KH+J9PEai9y1d0/kTetYOzMdjBs
BUedNbXV2lYlS0cmNBZ2ca8kKCrOrRC1vsbv3E7t5BHD6+6+MghCWOFSh62JAtXgOuCm5U3WRzho
jFzf9mad15E6WZpO+kjJ2NOOc6PGiYoEj+/flzdr8y5eCUEfoiLj+1yGEKFyENSTgSEyWvjUNDLj
Ht4+P//KQnNaBHiZSTEZORGkfqt/44aXy3Kwfp86P7h+Me6c/H6PSz55lDiWaWUBUCeH6xtU95VY
KPX7BEqrAqmn7knygmvSIpNejybL4rCO0buxX/mafWnMWcgDkRBpEe6M4dWwMlPZly67+WD7xjor
wrurvUIr1A4PBgPK9k7kj1dRgaG+nWb2LyS0VLvFSdv1icWy4gwdf39YrGAzMHNMqBTCmznYtemr
xF0pBuvRtf06WclGWYg2kZcqJZMXkl2zK2w8Ml/D2mz899LrW/FJe1GvmGN3CMPn53vxrPGUeTCW
SMvTBQuatX7M3YXtMa8sJRbMIA8tLnrWG0SeUqY1ZMHSRkMaOm0hQ4YVc3ElV/I7iNnuOqbLu33v
n+WjLMeiiqHaw9uwOSUw89yMq8IsFrONbiZ+N3PPl883y8rTdd9g+ekWMC7gNOyDU/xeOQ92eweB
/0IzRze/AQ+hHf2qfY7Z0E+c3s87iYSVgr4qFVw21H02VXOnEVoUchDJeKHkXt01juEhSXZvgCX0
sqjbluYMR/6+OhIin6LPNl/QwNVEx0nLTpLC4ir7D9tyxqCu6KIVxyJVgZEcq6Pikih962q3xFvD
o/krAmmixgsYOKzwNNOUvCjq2KGGzzaU0DTGGj2aRTl85YJZgVD2Oa8Ko+PFGfa58KLoulzuLu/K
9pJpqiCB+Ymw6VP6PiqBKCaEnKz8PWBisuQ3TzIaCgNzuEpd1rxuYhw+qdwZjL4u5bZXw5CEEvOk
uK+ixCnH4HGW+saM29pS8jGy/0689+z9SuvUsBaGhszKnfeCS9oqAvcPrfX/NK+J7MYl+ajdUseQ
VxYS+htvO3CK9l5g8y/DHo2J9uyzSlO277bValIHOEpGzBNCZRbSpZKb+9V9sAt/gTnV6n4g0AEa
ZsXOTuj6+cslpQ5ypM5JVZDH5oBZn3gEuonLOYWvoeQhvWZluzetxkpG6kSPaS915QywurGm+TWu
WVHhzZt6BUBdomnNIe9KhqwV/V6QfDE9NqyC7u143gqDujMb3hjCzAAGmeM9Hcm4mNwihKiqWe8Q
grhmuR+sVaNuS6XQUyXlAJgZvjx6I8+wGqxFo4xG1KrzEBEVGHOv1G4C7ZUrGC1EDBHoi3ESSrEK
UrLxw2MJ3ylLGUSdDBnongi1ytuwJgCzNFkBWDoNTEUUW4ORPdnOHZ83n+6FUvl8EssCOJW9YKx6
jilIgZ8UpnCXP0+W/l5arXCmejXvZy+0WbfUtpiIDGHCpkLqoz5euw2PiGTSkBBefTOHe824l5lT
prbN+hmDUrdFi4LKaHBJkYqU+JCRmRnIRWF6LGEG4s3QzhwDTJcsLv9tD1g7A1N62Od8WlQVgHmv
QOYDrAWn6Bp0CVjh4J7w9QgYP/Ny2f5tK+a/mHTo1eDESDM4+Bitwtu1AJ4qI2NETTZfr2ex6LAr
ablqogF7Nmmv0XiTBJO1IDHej/bfiUJdV30kqlPWAkfq9pV6apqvnGFESnjdMMDZT7NfjXHYNjKP
5q1peio73uK1mOGDbbsvKC+RZZQv6vBgPqq3kM251rRw16XrESNBFh/1oPt8R/oV2EUR72wwn+73
FRrRjZU3kYVRnUgF0MjYhcgS0NC+2JJvXOmJGTwgT21ptwI4OrNbfICLkh3uEF6zXtCbCrj6CHLi
Vx8RGJww12MLl7A6cvWh/NqVuAKgrsQhqtRJ1QCg5dYYf4t7Z1Zvv6B5KwjKKkW1OspjBwi+upKU
xSwT1luAuVeUUeK0dCqMCgFc9aRcEzIV0cqOmtnt0lvdXjz1Hn0mTv8yWIMju7yvXnEvzMA1OUCX
9IWyT/nQFUuc4xuIYURzKoLI1fuE+dwd/S8F7s5rSt+YWtO0YSDgtCndnkueFePb5T3btEqr36di
UUbTBWFIxrApmcsnz9F8yGLDMpKv3MsrGMooZUlZtVmMM1YVk9c3kckHxZ6va4blYElDGY4ECVYU
yEADh9SVFRuutJUtXjCx5iIxTus7vcrqtIKuRcxlBaumtX4WHCT1L5eLsgZCEoxlSNQ8rN0kcrPG
ElSGGd90IVY7QtkDuYa318hYqg69vijMsRPOqRdmITXjsIiUTaiMrMoiGZKQBlLNzVwyYdnKd4RB
Qw5RkHlZnVlSUfZBxEzzTOlxXDCv3Ywx+KGerZhnbf+ma7RaO8oCgPl7kHQeQnX1bZU/ZHlnyeXz
nHtZyOIQYGgaXWafDf+cT006xsnNKD/+1YLRJfb5yOdZTQYjZrBeRW522Y2Y7/4Ogzr8ILHkx3zE
4Y9VNzDuAtnqWA8LlstA15bVU8xzTQk5SLFMipAA/FXbsPR72c1ddh6HmMULdwDdPZVq6DKaA8AN
ru4JGNWkoBPnvayR95G5vLx+26nSs75JlDloUpUrug5ola16JJ4f2fFJc1p0JCBVesPir9t+3azw
KNtQNUvW9BjFCA8cUyzt7J4Ds2TxHhDozBkR2j9VMpiO7obM4ADDhtN54Wbko0QgNhwF8VYucj63
aFaR9nsj1czLC8uCoqyF0KIpQgsBleqz3WqyVeTcMdKSvSBw95ehGIZJokyGnIiVFJU4A0Ju5fmP
vnai9ispON3Q0Rchq5jQTF3lPJfHsZSDD4BHenl4UeZrfXj7ihRnCOokZ7yWaEaANmw98Q3Jz4yr
amI8k7YX6gxBXeFLiFEiBocWjwWzoKP+V89fZcOXDNIZgxjd1fUdcJXK9SoKRXnZNQaXr04za5Tp
tt0+Q1BHthKaWg0ziDHOOmBQwalG7uXN+A+zcMagjmkmRGO6KMAYftaqCQbY7+FJOs3o2rsm4xiq
x6GzL0OyNoe6zcVURZOqQSpsy1upP4wtWMQZoRUWBHUmR1WV47qCFle5ckwnzRW5FI6c4V2WhLl4
1IHsQTtXKwYWT/aKh8qd/MZvZktFcANUQFbyyCxMZwhGc2FznaakoUjOTvGmatCHAE15DCvzWevA
26dIgoApiBLGGVH70y+z0oZNI9pj8buZviNBfnnVyOJ/vPY+/j61OYrUaWVsVCjel++4wBu4g86P
ZlPdDEFjTiyDtnGpf4Sj9sjg5iYXghrENxiFiNFMmJmhXS3oH672o898133ORn5Ao2NAIwaMFHzc
QrgjKb+L3A65OsGRD6wCvI0I10ckylKX1QR2tAzblOwUt/weOsFD+Zzx4C5G7ZM9PILZR3VYvAyf
ndaPoJTtlgYO3HLowwclWzuaKQbxaFnoJ1Fw0vnkpDUD44QxdJEuz+MIB640AG9Qd1FwNbDm2n0+
Tx/lIfgrI64a1SJVFbbLEI5T7KjlqYr9y+q+EW74iEG+YYUxz7I2GDUUUCoVO5W7G4zScBAa85tI
Q0yKB1FTlHhxkzllFJlGdhUs6o0wNlcKeNxCsQ5NKRPNUG9+YGyhx3edqy7oJG2ixuR7fTRrDIlm
+DSsZaEuBVTVSUrMY9mjIXurq/S08PNhUev/Y+3KduzGde0XGfAo268e91xTUpXKi5HhtOd59tff
pco52Y7KvdWdXDQQNFCA16ZEUhRFLnJgqOm99wQE88MwphvciMzKpH09hkuC1U/S+DAlGMSQtztd
Evw6+zbF814o9btU/fc8mnQ/rqiMcJqRZ00yAFWKH7UstpT42+0d3zaSKwDjQKdZqrKu7CBWfDLr
w1vHzfA0x+6c8DoKtu3jCsX4UiWKg6AlkEXtP06mgFZWjiybAERRZRl7JKtsPIhy4qzRA1F22tYL
MHl0Gnnv2BstltgPnDMyJlMRXWNLVMXUTGpDg31Ep85p0EAH3tHmWPrhufyo7luQROegDUgOgSs/
xHfKK7/J7O2m9U4RVz+BUYmgHHoZo0ZlZJYykCqVzR6DBXZqKlyqIbykaeGWSb4vk2CnTvVlUBNH
l7v7cPmC4Xu7nvSnHMsSzsUuino/Iq0XloavxL0z1JMlGhgYXn2adPUh0xu7DoiXCtHXrMr3iQ7R
mtyKVKW3FSH7nAVz6t7Wxs0d1HUU7mEor2aydGKd8JbNgi3PwUmtP3Q6JwfE+z79+8q9RUtu5GTA
9s2L4pWD6E8zb2wfD4LxE11fR0JKKMT/jwjM9hdTlgqh8uP7XfCkTn+4RIxDyDW5TowMVgoVscxl
trqel03iLRHjCOIcB3MQ/v8tERNFZSOyYpX0z5eILvF7C/yppYTGVSstUoKRlAuN0maxtCbM+Q5i
q6wLayx4hw5npVhmEkMrgq6u6aHTgcZKLy2h5bk0njBMlJSEudZhKKjs9O1XpXk1GvR1qpHVG7L9
G7YN7wm2MYzGIizjWF+qoalhSvs/NYy3spt323IFYO8b9VRFGPMIx5jtu32rOZTivqgxBLfy24rj
qKgV38JiA1pMakVzHIRRe93ChDZ/iUs7Cr/fXrINVg7IsxKJ2RxRlXtQkEKkEbNM0Som7QxHz0Bj
RYUKZuc23Ka2rdCUX/UaeY4krGSKFpzS+en3vO/q+xR/ZTegfG/nMcP3c+E5r167/sPt378Zy6y+
z7heTReEjNDvS8UHMz0VpnGo8EgmIK3SGpxwcOM6DaQVGOOHKwTIy1BCA2g1zOJkTgnSUqRE633w
NmNaUziIvN1hHHMVxYpeomnZIcNrKHoJL6PMU2nGK8uwT6mnAvXKYElw/KrxpeZxLfGEYFxzWxag
YBIhRDFPHpiPP1Wx+em2Fmww6tKdocM7DVnGLFRmoSYxGdWEXgiUO+FOh82gufIYeHifVR5mL7Ao
K2T0Ub5oEbfHh67Re7dwhWbW0NCqOsM7PtYQbQ5y2bt4DHLRritY7dQ/R4royNXCayh9G3h9C5VZ
1GxSi86MgLrEGBJJwIytCPk+HYeTGETHtsc0aZKB5kFOvalojloGkoeu8ZJ0fM668TCG0me8iu66
uNtVZXpS0ngXyw04bUhqpSTzCpNU6MnG61UuviTd5BKlA0V3hNlwrdeFimbBrg89qP5jYfHT/rM5
RL7aFn7XFqcRc3aNKgOZ0EAKS9cWv5WaYxjHvZ22mIdze/O3lfjnBrBH81ziiEl0HJhk+TwH3yvh
Mg7PfwbBuP5IFvpQomeyBnKVzq6mu1rzb0NsH2WmiP9QP2OqLKXk1GVjH2boJGyF2lKVV7V8MFvZ
UqQPpPX74UWcvnYIOG6jbq7dCpTxaARjl6LO7CGYhDIkQ3bFub6kWsUhReDBMOa5pO1sSh1gUukw
VQejPYyDd1uS7WvaShTGDmuSkbEc6Po1mOADZmnHdMkp3/eX1B12kq9+ojlPWrwAnl03OfKvaTwp
GZssI9BlaAGkNIbkNBT5Y1uorl7yGoS3M4ZXSdnnUnEMuzkIIamJyU8xascEG67On50OfXa8Kry3
Z/53nmaFxui+EsYgVJEgVbSP7okrH2Qb1E1PGAr42qBQ7sW081O0y73667N8Np0M/4uldW/v7nZU
tPoV8q9xRKZoTVxT65h12/B1L3FSPzatdK968o7XVM7ZSPadNRwHvQmoVZSmK8xnw7AW3hChzUMR
c4lVTSemrptM3DUG1RKR7Edk/E+udNRw3+/a9fsUfxV3yXlkmIReGQ0qhl7ZenNU2tKXWw4hMzXd
W0B0LVdAOJAHsN/gdJ+L71r1ugx/1YVhF8GlDbkDwrcXTdcNSVdB2chejcg8NYZM3QidS7fsKZnQ
FFo93moHP3ZMR9rzSi3+xitfIRm9GyYcqTpVhUF4IE24N8vCLrTOVcjoV0Joq4tpa1pY2uoEhgWO
0m/r4RWcUZK+LTFA2aCJuv34UP7VPodH+iye4gkXWQxLsrHqu5pXJs9bZUZ1anORWqWByNEge1Jd
fRHU5fNtyXiCMUoTJV3fBRogCMKkDuEZiRzx35d6IyaEbf1PW5izrZBBBDwOWD1t6RCUGW46pzY4
I/90l5jDzWy0pAb3IIR5GN36kdZkJF+z2aYl0oo774TYwcXNvb2C2/Z9FY457cZOD4RYg3B1Wdrg
C9ca2RbIMYmfb+Pwdoo509ReUpeW4kizctcXX5OuPmmC7N1GoV9570R+SsMSz5A0UUw1wxImewW9
T7nfe/RI4fFccDRbZ46ycJIxRlAEzKKDDiLEMKX+9bYgPATGXTSVEgf9iOVSel/vEYv+5/b3t6+g
V6VmW9+UQOomM4YI40FtrPBIiWT1S/+qgVXGbvzQSzuefvNkYvxB3BplqCX06K1w7f1ceaBOAFUD
npHBcewe+Mx+G10nv1iuzroHNP2leo5VpMXKlCdyOoroegUv5R4v/nbia985y7p9il0VkPEVjRYq
SEPTZUVH4fRhPCyo41swJZh2uugHOlYgeBEc3iMpD5ZxHXMSTlVRA3YaXjLja9WOthBGfpdcFO7T
PFd1GJcxaDnmr1cAy0cHQyexrPQoGYpL78y0zWEv8Bo1OU5KZ5xHLY0CuJWwj0H3ZZItEnxTxyNR
OREIx0WxT9oYw9VhEgFQSh1M78S0ynjZSyT+1zU7vygl+9JEslGaphDLR1qM/x218xQWqSXK0r8u
i/0Vh3EhsyziqttAnKx5MMPSCdR9Pf57IrxfQZjIQgFjkiEuABGK4hiF5FgZzT6X2z3Hrrb2BoUa
mBNDJMxoEBmPW6YRMaVkklDcINrnDJT8IE4KrdYxkJKpnx5C53cC6zUis3xmGAmqIo6SU4CFOsEZ
rDYORyj6Cfa0WkMwi5dPcSBmAoSi7onakbGX9xhchq4dGoNy0LaMaI3GuN+qmcpSqiDQknp5Zsl/
mR4dcKE+SY/VXwONAqPdP7n48baOccJ5WuRzrUDKNrg0YH1HCxivGoXa/62FZLxuryij0miAoKPK
Cy/1G1fw1R2v2Yqu0C0YxstG5qIIhokVrJZLJX6ZeDNPNs+r9RYxntUctTKfZ8hh7iIZY67wxgrP
On6jHa01Onr4hPK8zWE8a4BheaDmAiJJ9qb+0KvfR/31tuJxNuddx3MaL4UavG3Oj7l4iv9P5uJt
3rAkyVBMPK0TorDkhsIoSb1aAafzGqzchFSNfkhwzPMO2201+AnEBplZ2QeykAGoCs6yfCkb//aC
beZlVpKw4SXR0M8nmW+SVHtiL7uks2QUCLSnwi38ZLT/EI9xdXrco31i/LFyJ90LDwPuwj86yAqb
17u17Yauq8c4PZAUZWlTz6A9Uf+SSskW2kdF+9CZKUeqDUZIQ12vIuPvmiIpg4LqXedgnuYHYsc0
fbeLP8bod4p2tQfa4gQniOxl7rjTvhuFw1nXbc2/isp4vqLPu1w1ISpt50CxvROAF194xEhwa7GX
Z7BZIdeAntAn/ipvdMb/Kj3jEtV2bqZKBrbqzy6aCQ7DEfNYHYxUdMoPshWjEzW8G7mELFuB6HrR
GRepheqYJNQTowjxpI6Oig7B8DPZV254lnzEiy2Iw1IvwqG9u73a257sutiM76xGjG7uQwisx6fJ
9JLusV3+dEMZb9m0ILUNaUwg44aO1gIv6Jyutatj587OAQSc5mhhNvlL6hRc+Theh41O817N49DA
yrbJXkVcP3HWj/d9JsLKkOUQhQrrN5f35ey3AqfgfvPasFINluRQBT/IrFMvMz6gdBjHNL3+iU+I
RLyOcpO4t/Vhs250jcc4mlbPhzDqIVDtGr7sgqLholz0xx+DUsAOkYLYaeLxA/JWkf59lcVU585I
JbpLpezP8lMjfvpDqRifQpJZNwJqYOJhOSm74diCgD3AsE8dUyHFXSdY/BwRTyjGl0h9bsCwKGb6
UjaSxc998RAYt5H2kVC0BfZKLhxcJPPkw+1l4zgHg3EOaV4b7UC3ZRA8gsm84HVROfbD1W/GORha
L+nDtGCVwHwS7uAcHOIE6HWll+LCD3jn21YF9kq/2ZKVgaBTk8SQ6cfAjeC8eJoXHwTQ5CLV4Ade
s9NAj589RGd+p+3fhKo/3a3JuIsqApVhRN3teDD8EIQHk5XawW45gOITnecZup1ubyEvKjKZKKXB
gIMiTyFv61I2QCop7XOnncuBLXIeGjlRCvus0qVZqBURxEuqh3o+lFnhkOYcYPgxRyrOgWkyDqOK
8njSY6r5D/LgFHu8SHndrsaU8dfpsXVwjUGjHLK/x4r7KsCDZlxJJ+G8xLAIbCEmLoFAZ9+63am1
cA19TTHpYGiQl8vc+YXHKc0Ji0zGnWRC2U5tB1xKSJceTJeytYk7XpKWFwCy828SI6nbIgKOcY5O
lKaATnRsXhaHoDUCtFhOeC874m5wRUdEQMR9XqUHzPvr4tVEGKejh02uTRm2VvTFQ7XHaCk7/Vjs
xhjz1cAS63BPPN6GMh4oGrOfuiTtNYscKi/yFDwkgO8PTCTlfjpEuwRDJq3bSkwF+XtBVZGpaczq
PO9TlZ4PbWYp6Z3YgacTPZ6F8FiQwo4qjtFsenMZVz1FIyJKdZjTAgPQMCkm6CVHMc+D8SFv3ex3
KnEx5PYnBLN3ctaFTV0MgEBCwXjQeUnAzQNv9X1mq4S+Vc06wfd10QnyUyl+vb0l26eRrMkEhdCq
gkqmXwMRWekEpayxJ8tdsg98aALmxAWefEebZvjv6pv+cgXH2HSgdVpqSoiMxeoYzY9B6IfxSRQz
zs5vL9tVKmbn0Z0Rps0MmHDaL8lDzSVp3zShlRzMvrfgS4+SBvsiJbikHBqMeDILu4qfJh6lwPYN
bQXFqIAUCO1Ym4Ci51l6jN2ps8iret+4tKsu+Np/jT6GmHPOUQx6TL4z1issm44BrY5hNHSn6KXU
9N6Yii69Z/oot8BgKQ7apg9coTFhQqzPZBiX/6JhTLobOdnLN4ynBlV7v1s4Ke/tmH8FR4Vfhd9Z
kk/LLL/FCJNzJvZ+sZYj+rHP6PhEVjV09O8cATmK/2aHK0RQzwhJJGAXx8NsUz7w8K3jfNhpbjNb
k0tf1ssX5cNtWI4dvEVnK9Qac79rjBJA2m78UA+2GXPCn20P+9PO3tZ59f0CnWLgosD3Tf2LmX5o
ghdRdv9MBMZj6NOwTNguhOTdAdV2avR6+/s8ERhXIcohSA9V6mGTU0IOiuTPyu42xHZIulI3xlvM
fTGCewnL1DnlMyzKNy/Ko4gUfrQTdzMv4t9gSkVOZwXHeIxKGSd1wQwXBE5oH0IQ055Le0Thg0Us
kKNbzUeMp7HQD8nRts2q2BUwy6vTkabP0MNGgSmZf3xAwVbylRIedpcKWazemt/qZoQjrw+TinTD
W7EUdbUUaXGjYRfpgz599KGTVWVurMhx+yxDnYGmGLUfIWCl7zXjwWg0W0oOOEQtuErrttZwFPOt
jXJlW6B+7uuspyfzeMSgmKQ7zbyRcxucFL9oCku5MzVRMekNMEr04Jw0K3xu9voRUyD3mfVjGI7k
pifyCU8KNj/5yPFObAVqrnZxIZRYzUH5TgyUYRQNx3nwwhuZ8R6B0RdLOgAi+FzsUbp4JM5woC/s
yC4ivPmtpPXV8lhiHnFSh0XuANeY52W8NyXUSHSelAoc3eDKxXiUWB57KSuxcbVLM4wpKtO0S43n
H8HvfH3PG5O8WQ65tmzGpQiJWZqZBPsavPCRpv7FfXKRrczlryEv4GHLTeekJmoeQjY0VSye5Ezf
FIyyQAswHXIXXSYM+E2fqJS37Y3jQljSnkgI826iJzQlu6FjSRU/2jU+77rJMWuFCT0KYzE1oYeK
0Nr1obUiadekX2+Lwjtw2IJSGW1QQkLodn0anPhtHIfqVM+U3Zlfhkx17YbvZWl7pFDPA5RewCmq
rSVX3rCAo358IIJszZ39e7UEK11kiXuUco7ajAb3pvFRaiOrm9BH+Hh7BTddkyqDKxHNZPiH7uLK
+SqjGKuK3kpOmr7kytOgcgg5to/KFQDjmBJJG9U0xd00QSC4l93axsUrt/RLVFjkPvZbh0b3aHjP
amRqeamV7QB4Bc9EPcNAKsz063BSVzYY8T3jfrKIo1qvJ+UBHMyY9MML8bdXVDMMDQwaisIGwHLV
VL05AbHO9iKmm/DY3Xjfp39f7dg0JnE3pPj+GD5V2U5MOVU/2zalXgVgVELMkcVERwlN04Dm0c3d
yAvPw4GyRQmOwOmQ5aIx+tH0Q6eGLcQRdhWSfT/eWpUDgjdYMO/Y2vRJK9EYbTCmuUAIDHfRh16F
AeDVxQy+/Y5BXVePObDqKVQqlGZB4YR7kXycEs6VjicCc0C1VSeNSYbvT8lHUEHJoZ/yHgd4e8KG
t20pB5UuAsNADp2W60mPxELNLR70+Hl7LhpzJTbDWVRA3ESrfmYMHeh91Bf51IeL1rzjDs7lrB8b
2SapFM01FtEp4lPSnuUGjIK8o49jomxE21aZGigCxZDRLinpVlVw3PZ2XHTVZDagndWw1PoSEJ0z
4FG5tcEHMqCQs0CwknqZz6v+2rwQqKaC4emaJJF3RXrzuIDts5acCA1wRhBZyKZZSnJM1O8a8W6b
0HZgtAJjQgd1aqpoahqaiJ9t2VZtlOnR0Q3yfe+NjnhKMfqKHxdtK6Img5BEkcFMojKmlWhJry8p
YFvEmpKTeeprsZtB4gMKCjt9uS3kZhR2BdOYHHESzINmDgCjSf8CTxwYe/QPojCeUBpjXWObUgJF
HPCoAjrJ7g9bXn7UNHOZxbd3TiMSFAXMYurbjX11OBmSVgtDKcHBIvsj4Wpc28IlQ6WH9jjYCw76
9gnUmrxTftPeVqiMzw3BcDgMIlAb4a5TvWLa396r7ShiBcBoRpqKZQPFwLjPv2hjmPKCDrg71QlO
tAWWlqFlPi8w276yXjFZJyyEBLyNBl5ryJn4pkXdMA3X8zMtgFMe4z26VCz5hZauKInFe+/bvgit
4Bm9aYhaNgZ9DGvdyRnuwgPBpPvZoTFAzTGFTZe8gmLMXZ4yLUAIiofb+DORj7H0TMhvBTWaSWRT
1kE2w3LN6G2ojPEiA+Op2qOD2M5R9tS45d74B/2Km85yBcbGNHIyYlAbBJoUwQ6nh6A75+YX0h/C
8fm2Zm4v3VUs+ktW9hb0oWiSAmLl8zmWPE24zxdeG/D20/ZKHMa8lLA32gaPQ87cWLkl2uhoPvzH
tPtP0kF0OrRG8Fojt+35KhVjboqZt/FCAcPgvhKdQX69vWp0/d9d5K4CsZUCSxd1FUqq4RPjU5C9
pOQ+Vb+pCa/2ZbsCc4XD2FCiZDGB3iOSPsS7ZRc4lP+UeNHhN+a+wNmukBgTGiU1KWQDSIPq5hda
JpuBsgnjRXuH5voXl5b0gbpjd3sht1WDKCIBRRSGRrEcQyQZFzRUIIUx2iJOajyWe+Zjc8Sgqukw
uQVAc9XnYG4+oRA681PCCFOD5T7BRKC+ShONltRV+9wtfVQtYs55sCv3eMnbS4XN88Wb+nJFZPUl
yAt5blOKqIp2Ur+2hgZON8RAqJm6LRwPidGYqsZnzUBFVNA+gu7VaE0rrHYFb8bfpoGtBGLUpZEM
vIwrgDGq51z/WPDazrbD0xUA3cOVXwrJKIWSAIDqU+vSezcKDY76x8meoInxHVf/6Q9+Z9ErPCrw
Ck9FA9IkqsDT3uYvtPa0013VEnHDj7lPhptOF1d7XUEgjBEqjNONsqSVkhHqgKlwdl4+ZjVmfucP
tzWBB8I43crUpFgIdCR0pcDWwtQZ2sRa5ohjwZuasJKFcbUNBhFNeQBZxvTQDw9T9BvNPdL1+yyH
RFVlJCjgAx2pBBezgOIv6LPelfvbq0VX493+r2AYuwmXRqxaOAwnkshRqVsHdGoXrVcu4xzspFnf
lSXhZbZohH4LkzGidGqCIM6ASX0fPRNDX/PR3Hvg1rFseryVdIw1qSqq+6sWm2Q+ybbsouDQaY55
jCs5TZPEDm+ezbb5rgAZcwqidu7CFKLVmkVr9+gAn9yf75fIRhrIib2IE59xtJ3Qv6/sF/QcRFwE
SDhppzkurbK3sog3GYYHQp3vCqQWu6wKO0gV9grIrDBpKzvF4/fbmrjpwVdLxziHTisnA6O28Mwq
fDSUJyMEQ3TsLUvp/RkO4x+SPA7aBNNvHFNxF9TyTqath17DXTSOg2C7SMZYBP9YiEUz9X00nzTT
vS0H5/ts8whm8ZWkjCBHmD2FsmQJIa+uj4fA+IZea6sFnN24yQSnKUTG5+m2BNth3nXLdcYRzJnR
JWoIANXv9jX6hjtkDehlXuN4ue3r9QqJcQTokiw0JcFmGGiQRAld5eV+PVrFV/LaOj0YTV3EeLml
JVZvcYTcPGFX0HSVV8aj9UmIWdeA1izl24ATfXhJbUmzQNDpCorFe9vnbRrjEIwMVEfVgjWNOtcc
0LXEZTfiHBk64w1Iqg3K3AEhFSdblNGKd1diuOscBPA+F0ni0Q9uZ2JWK8h4Bryht0tGLWlCPxZ9
uq8LtHqPTohEZ3ZOeblu3goyDqLJTTGVChhWnd6H1UNnTr+nEgiBTAlxOGGftaO5w4h1gmtacJbw
cDntvoHGw9fQu5DZvCshjUPeH7ZXLGa34BlCc6T39/lA6bXpqF9KUMPL3G6XlOhXHGaTmkUiGBmr
wMIyUNJiAC7ocDJPeGx0S8XlbXbCb7RbHcOhHjkGtn06XZGZ/dLFtulxyUOF5dP0jRwoz1L4EVRA
XwNPejAfDE98iaXfcr5XTCb666uuUswZqzoF50x/1Xlp6m0d/Pl99oW7bEetKbB3ziwdiuxsCM7t
ReNoBfuUreaDrEwidmvwplPvp77k1/vuzL3m0iPihvaxb9m9XBQSeIwRxd7NGNqF5rEdcd6aCQ5c
LI4esE/a5tyOuTQAi7YxmEiyOzjdkapaHs3Pi017WoTvE++M3ATFXUZFcl+j96hfvbuiVMQM8UdH
M1DlA8Y91+BRvW0GRisIqiurA2SuaiHUe+rRp6OOQd2104iuyqOS5KFQQVcoYZkMZtrQC7QaH9Mh
P4Bedg96Bs0K2sq/rX3bzmIlEuOUCtHs1JZA/YRj+1cd2dWeNjUOX8l31TJ69DSKMbrxKbPGv5+B
C1ewQmbcVN4sXRq0FHmKnH5K7ZTH//03wil46sGsRg2sUL+uZDE2Sp/Q6gPpafokgL74jqZNE4yp
rRWr/yY8V259otSpFa/oZ1sZr8g0FFnt4ZLVta4VQM7qD22X23q6z/qSd3pRlX5n08YVhVH5ajAx
7HICyvJtcDQvPaQYUyTe0VbY3DMdbmURD4/R/wSs4LVkAg91Uh4ll0vP0kXcDy41abOyeLP/ti9x
KwEZUxCjajH7BIBgnqRJfOjnU+5XO1Ab0A5DXOJ49rDlJmWM9iSiqRm6/I6UYpEao6L2oMmwBfGc
gDaYyLgyZsg98h59Nl8o1miMmszdOHalCkc5ePmFRsLdodzTzsnwt+oG1lCMriTgH4yFGF5F1++G
3hXUT1zHtXWUyeAgNgnezsAGyhzFdR3KyP3RBisUdtKJwJL/o8Ttts/iwLDXrYBoYZRkb71GP+Io
eopV3OKvzWB3Jc67ln28wbQGbYGhvD/0fbq0Uz/Y0ZIbweEVxVJvx5ryGozRhGwewikPRQSi5r2e
72dUkCb3U3mvVF9ur95mvhs8MXggNkWiIAX9q2uS4zSplBRIGRqoZBdExR8DFFrG/vjGhduc49b+
Q0gmLsyEUavrBTs2HxbYsLQLBEu5ZH8NroZ6DH208q8yJxuzFbatpWR0cULbQC0kkLKRUDFV1uey
Df9wJVXm/TtOJmXIRmBg/ioq99oz7Zd87Z0EsfV3h9cn8zf6+HPjVOY0y8BjLyfq23Mm5lHjHTX1
p4feoXcI0+G1XWwdYKv1Uxl9NPs0Dylnj1NSSoHUiqKniMcft+ne1yCMT6qLrAKlA0CSU/8mEdjM
XQWUAqGdo+KXyxHJE4o5v9K5i4RKxAqS85hhZq60U+8DLxLxzFQ9Y9SRTbk4zMLjqD8PljnFCiOo
h54AVvZHNzgoO8HFDKdH045RT0B7WAhuZpxuD+7aMoHdvFRjPFDlpI0Fudt+jJ4KNBHT9s/xKL7w
sp9c7WTciigmwpJ1wAufexfJB3BsS5/p+CjUbicW7y69mbBaqw7jUtSsmjIzAhx9QUMd645OxQK/
js0rNd4WTDYUFRTieKxjy0unTDXGxKiA9BA80PpcFH/aMciXoaP8d+PNw43IOqjkDbz4sAkJSZpD
gczpj0ScdOx20UVywT+xu62Tmyq5gmG0w9SLQkxqwBh5YkUjhrr4VcUp85N4sjAq0RapkOgCQFpw
Kx9o5eyyi/1hv+zE+/wTLoKo/ohc0xcdfun2Zp5RJkRS8bQAgjH2OpiaJob7Rh2cc2QZD4szfUgP
b5SwywUMrZhmnjwsZ36B9bbdrXAZH4POIWIaDXCL0ir2i5O70i63vy2NVV1C0KTwXlY2D7oVHuNc
5LmY5JLW0s6YqRWTr3rq31aVbVPTFVEioExF8QlzlEZlUxhy3tDbvGgP+/Yc+7Si7B/kKKjRvguC
rkhsrqVTVV0dCiBJd3SGQvyl+dDiochwKld67J3pmaYPiDfvjOV3rlKyjoIvAw3IJmFfbwTkFnuN
NnZ3nyQPGguuKRQpecoBh7kVe7zM5qb9reBY+2srCY1yiC215NTVfpXuSM3Zt81e+bVIjPmNQT0J
BqUVUX05A6354lF27tA19sLH7qg60mF2EkvdRXiCk61xhxQ1R3NokPB+P6+LyjhpjNibxpIy/MXP
A57gQEbudgftQXRyFK3zXNq2o16tKaOnYdV1gUlvp8oTPfMKj4yWujeeyDfKtGvwxixwtpC9hlRh
laJSGsINkTOrkpUPdo8ekT9bQvYS0upRkNYLUCZc8enp0+3ku94hHh5NuVr5Vjl8Y8PYZ6BxbJak
BOsabnDipXHoyYq6R91C4c++SOyOcly58m60YsquECJ45+8jVctbv4EJChd1NsKI8rpUxmwpzUs+
X/r5ZBh3Qct5/t48n64KozOuepQHaSQRkOijVwaKQZqQ5x9Fmx56BcN4aCVOg7KgW2gYIcq1kpNY
mn8oCeNOqkA1ypay+SQYdUQrcSkf3z94WqDfubU3jEtpJK0xUkqTR5MxsksbR2lnRXjSDjRJSLsd
xCPXsOmO30Jl3EgDBvnaCAZakRvdCyAzyc+DpT6hUxWNgcGFN1hns1R25ThZatqx0AOzoCw8Is1f
y8/0DBLsb5MtP82f4DPBn8I7xTedCZgpZFVRRENkM+aTXhp5XACySB7VyR+72qpjXpfqdrpphcIo
vKoLeqrRE2Hygjf6LJMObacZeXTulw7HdW1u2wqN0fswlIJpIThSi0+0NbD9mPqRp+5pqx75mvnc
513eGjJGMKE2Vs104Bkfe/czHcGEYV+vxvf0lN63T5nfeVzN3PRVKxEZe9AlNZcTggUNnylTU/cU
HsKT8Kg6c2xpPr0hjLvuNeMnDjdPVoPoRFQwO1tl05QaCSsy64j6WrQ3RbZyRM7e0s7aofT6l9+i
aZJXaPTXrLLZiZ6O4JiAAVJWoXSHAkl3xiFEnWXG7SrYdJcrMMb/i9WiK+FEwVALUuza9omjl9t6
cl07xgo0MzflZOl/FD0tjmTVNvJR7Yj1G1waKsSSjenOHgd2W1eusIw5zLgWEInSz9B04uLQNuDU
zsCYR0BbhGy2b+4TOzrwIk3ecjJWIefI1ho5YMXyks73Cve5edPMTVFCrTMm+WFiya/K0VRGLpb0
EeJHmhT5RKRJ6eQzmmqIPV5iY1OeKxwbdpWjmOQGJQoKFa8Wj1rwF2efOPKwEVdhxHGal1gwSoxA
OweV3FoeOxe2Bd4P4VRw3TJPJMa8oiGSWznCClKyrtytfXB65nirJ8gxgNTwM3lseMq4aQOrVWSN
DBU4ZZD9Vxn1U5DioAt3qjvt5O/DbFdfwHFy5L0f8UAZwxuUEbUjlIinaXcDavxJcZ55D5o8DMbK
YtJKeW9CPWKUVRtuJz7E6cNtDeFBMBaVVksxLZQhJDUCexxSe1EONY/uYfM2o9DRwkhh6ATPUb+a
VT7LvTFELc2Z5190r/YpNV55Ep3iAKJX57ZIm48CK7S3HMDKwxuVvkwZbVfr3qYqJKiEQQn8Efd8
tKHHT/kLcf8QkclmL1orZQGhiN7k0V619KFBORbKTz3KYBHf8aoStqxsLSJjZXEyKIVQ48gUlvuo
miwhyyyOTFuuYw3BWJVWt4ps9IAYvNmljHTBB83N3gIsyoXHq+nf1hG8baOPRAaRvs6EH9IwNGpO
gEfZ6OjlMHBURzjTuIOvI1tqD9Kxn2BMFD4moaZVBixLk54j3U+0wG4xtZuzhFun5BqFUXtj6TUD
M2VQ8uXivvuICmjwX6J3G30gxIv3qEdwUiQPeGWJHOFYJt5ZCDsjeVvJeK/IqOm463mP2Zv6d10/
tv1UHcPRHEJ4P4LksdneC/nT7bXjATAKPpLKNEUM5XFMVHHn9+bw4fb3qV9jr2GrrTEY7U7GaJL1
BVujBq6UfghB712DkVRS7D/DoXKufJEyGVKAce2wIuGhEEDXYxSYP/raza+3cXh7Tv++wgGTuN5N
EdZLLPy6/VwpD73xh0vGHBW49dfghIMoErqZ4mM4ozLpW9hwNn4z173eGcYPlOmgJQ1tP6/d4KG5
p0Gl7oYn3RXOP2J0Dac5j3WOt3yMP5AaPSjVEqBh9d3sUVHW+gkvGKPWfkvlGG8wtosUvlFfyG8J
vfytOI6f1+CIwjZHIaSMgoxqQlk/GxnolsmLFuxua9u29YDGA7WmmoLZfr9qG0F1RJUIOO9ME2m0
xi/VyJWJn0u89MW2MFcgRufgpXs5IzUu+bHs5ZpyX4bIFxrBbzywK9IVhtE5pa6VaW4hT4PRwOV8
kXOJ4wd4gjAKFjRJq409ECLjoLT30C9R/Hh7UzZfa9ZSMApWt+FomDUwpm/gDadUvfFkVS/LZcEg
0FPptaLFfYWmfvi9UqNAVxUx4EZ/+00rvzMuQm/qCTDpXHLUQrwmL5Nd7mnhu5xbvKB7M+mjSFc4
xp0GrRhGGBr0vxLnEiUs7alDto5fY7St41coRscbRQ+kCC4PvDGHpTwYaOqWDHeceC2Gf7NtVyBG
xxVMlRQz+iRFCS/fAq297lZu/jYHPbMHzklBl+jWjjG63onCOMsx4DrNjc3/tNza1c23mvUmMboe
g0phGicgJHvM6rOKAnWK8WfMIWh24V7E4A7hQBPT5j7y9VfpPr7jPahvbp0sSSgRwwgkRHm/uidz
ULPUKExExxW6sI9D9aQMiyWaoXPb4jaXcoXDBClVW4f0WQqudlzO49TZoWpyIDb9xgqCiVPEZkr+
j7QrW64b17VfpCoNlES9atizt+fEzosqTtKa51lffxedc9vatHrznHSlO1VdrhYMEgBBEFgrbzWI
mOmux1YB1Y3Mb9fVWLfAhRCm58KJSTXRpGdjLKFl47783inY2yFAklH3oLvQE9ZZVsMGupuBj4yZ
TaBdXUoEO2FVR5HELhfsrp6B+YQ+Ve9UJ9KrqLK5bg5/C+OhPaJIrdRogLAyvS2C1rZSYHcFv1pA
P19fyHV7+BDE2d2YdknRYzoDXcBfw+YcaoKXkXVj+Pg+Z2/j2He6FEOR0d+mxaFMD0bycl2F9WvY
x87wE+RlPZhJqEMHdmdheLHsyVres5Au7UXXCNHOcIYHqs1GGyufdW787MjXOjKcUnbm+k8AuTW8
glgKbg3ooOZinp7LVUfYOKNqnvXeHtKHQrEFC7e6Oez4NS0Dnfk8okXSUnmkkP37OQkdlmDtvZPg
QhiD34CUHo2wIm5UkUju5FDjuKwpwV75+uBaOtnVueVIwjvMatMEkNP+Vo1bviqdmpGA2Bx83wBz
HY9D4EQByhrjbOfDRp4ML6IPOTzr+pKyz346qRZiuXNEGf1BUmuIbengRIWx03V9MxfVdpbQZWl0
Au9ln7smjotJRMkakFpBnIRJ/7LZt0Zn+/EpwxBak5yi+vG6duu5zId6fKKekkGLlILt3g0F/nmx
tZwAfsb6akRQ/wJD4ckwTCMbZCmFbbZIo4vMdKpuvEkKIf/QalhfqMQFqLwsWI8GVEpP9DA8o7nM
Nm/Uze8aDnm4voDrecZCGnc2dso0xRZQ3QGLRrf5KbxL79gotuUxhOPyqINcV0c/VrZJn/3/gjBe
YJ48M0YT9gUgXhG8mih8UVSkh0Zc2MQI7S6cN3T+eV1d0R6yny8O6aH2MbIQsFgJjio12aI27IrH
MERSuJDSGMHEai8wSmRMU2g6ffBC9D9gxV7EE574ggxlLhssVKbyuStyDJMeBlVE5yTaHi56pF1Z
+CSFJvIBkGUeqwWz0S3qKrM93k+b/EFGw9482LMIZ2YVKmqpHxdJim5UkjaA6MHp3fIu8eJbxnRh
nMadv+m9Gdn97MQPDB0lKlxZSHLGDP+fIxmy4EtTaespZQR9yEu777q2q+hj2N8a3XNWznaoH00f
F9zMbsvUUUu3AbztdUtdL8D/7Zif5k7GQjJMNYapDk59QuubfZs962dip2fZju3hq6h6cz1yqzIX
dsLJR7sby8MViiLbZJvSS19ptmr+6KfYHcnX6/qtZi0L9bi4o1RN4zcTxJWz7jYtgneubGOq2Kki
BG65HlExVHG5lVkXJW0XYSuJ/G0OHhLjELQnAy+s020ZbTrlF5VdU38ZRcUqwZmv8vwcXZ9kWq1C
cE/3GZjrFXQBJDDVVt/QfNcZz3TeBJHAadd9llA2yoHeRT75zFQlz7M0BAm72W3rqHqk5vhm6fNJ
LyInzUQn/nqw+xDHLy5a+uocR6LbVrHXandUr1ySyQJ3EEnhAnde0baIaQAqnyq1G9mrjMmWiH3d
Jv/hMPzQhQvcALYC96uPu0GFKkIIrt55g3d50KZH90YMUKZoazxa2/KQ6270WG/NWDjgxlbrc9T5
+A3Y5i4OKKJqUaW10FOPn8doHxvudRVF3+cDugmKbWOEcRgNSO0NdHymRIB+KxLBBe6xHf5zwaLd
yWheUyICHRDYAg+/o1RECVOMlrnWcBz1bROfTGl3fZlEIrhLqNwUWTwmWKaCSk9DGLC6x1GO9X9n
1QYXc9uGdCnB1RoQ2Ab46vDoTufmVpu7x+vqCEKC8SnYSpaV9LDrhMZOHZpuoqHeB/+pyx/D8OW6
MMH+G+znCxPOkkKtZwJhqh4fYi1+lP1AIEK0PVw0MM2QToaG7UlxfoAXEUlQur2uxeqoMKry/x9G
DS4WmEGZFYRZWb9hGM7W27izPFZ8Uzeq+47E7jEsX00wIyFaPS4AtPJgZEUMsdG8M5P7ohHo9fn7
Fq7VuF0brHkfvFqXuzMFKdFGRumXqdOuUmRvHE3v+tKxlbmMYZciOAOgphb/HscEroubFLo3YVg3
09t9V6Sb66JWsqRLWZwlSKk/oNMVk1QtYjVATHfFtj/O9yOmqADi+ChtOkFkWLlxXkrk7GIOVVI2
DRbQ0gwviBMPAPqHfGq8Pg23sVo7ZQyaOWAcSLUXJdG9QOHPucyleM4+lNYwLMIUZuy07IXf2Js3
nctgrNHS/j/HJwjD6AMshgILhW85UVDOVBoLs89FEeO06JxGvYv+oLHlQsp7FrUIGO2U6XEfkt+Z
LptIKPBnfjC31Sb0dIF/rVvMh07v+7uQVuLgSwoJOpm3lSc7DII52U6vYD1AhzQW8SiqG6y6w0Ig
F+RVoqSzBNg9t4pumvK5TH+R8Wdr/SUwDOa4n7wOSDyWDFwD9RPpQSm35Sx3KutSK84IiCB7t63n
zi2B1pB/s1zREwg7xq/J4/wgkZBUj4DWdqVqL/cnNdqW1psWWzY66B0teyPR03UNPwd9mMlCQc7y
uzwYR6nAOirKScWopHHqRMFRJILLjjJMAjWm/67Ti4LWoyS0fUMAHrhqDgs1uPSosiS/wJAIetf1
Vz/6WdQ7RTrL+f9eRr9YLb5ebxVhksQ5VotUd622S/Tn67vBVvvz9hvASdMVWfnECFFKYxBPM74/
mQVaZUtnsgJbnyyPVBtJVLN/H3K8Jo07Ukq9yNKR7X3tju/I8Ay2owRKvLYhaI9U98FBP7d258oA
c8bsP+plxm7ayQ/XlV7fuw+ludOmUfUuTFg8VJr7on8lfugYGNUtAfF2XdDKCwK2D1goBtoDNAtl
HCz/IkqpTSQnlKI3qK+rjZWXOz+lTpwa9xJpHXMETLdibpQSBbpQOoYSmsoHUQViNVNY/Apc3ApG
K0gaiq7GtC0OPp23NBRBHa2uJ9A8LEp0k34Cp0eeKMkGm1JJYxSwrM2cn0f/XEuCbVt16w8xvC/4
smlMPuNb8utsr0z5htTqZjBqV7BprCT0yUop3u8JyDiNT0DxQwLAPAn9pgjBwU47wheAZslYb0Wd
i+sKfQji4lQ6ULS1arAOYlEb3QqOH2+s9vW6OiIhXKDKGuDdkhw9MFatOXOcnNCE7yW6Kbgu/oOp
/60MjwlvhFHW1hFaotjTvdTbwcF8YJjSdKMVINAVgfCtJwAfu/ReBFi4Vj8WRlcS1k22oYfcLbaZ
Mz6MGLxn/Ra+J2//91Ee5ssfCnKOZEV1ZA1sNGNKVbsl31qjt+O+F4SMVXfF4W/KRNaJySNIW1Ep
mTkbyajG50AubSv73/uIoAcolQASYiLI8YWlihSJNmWYsNfpjZruJrWyA9Gxsmp0CxlcoK8wMFkh
EX0/Hef0fkq/DZZoLmgt6qDvEcVH1tfwCeqYGtZIMgkyxuB7WrljrjiFtZ+KSpA9r1r2UhDnplUd
KxNFzz0sjQ0OzLtkFxzyXYZn4ILaf4BLgKfZhV6cw06t38Yq0+sDLzoCs7i57bfDTtQPsGZuC2F8
EcZ8t3imWx4cS/2mTb9cjz5r+YXFepgRRmVZ5p83kkBpJ3UocE8NEzdPcluvtn0LZ1XOExF0rq0Z
naWCm0WGSVBicPvkV6aSjyF6baiyLYrv03SUGkFRdnW5FiK4vVHywvIN1uIVS4dYeiqkt+vLxf5/
/uhZqMAPwcyhERDi4/stgG28oNgZ1KHpWVVC2wo2jYjXdaU6Alv70IefidHHyZgNwhq7vN+t7dFh
3qdu8gwoLs88qHZxi9vbQdS7JlKTC6WZFEelLpVIGPYgR93S/QBMWnH7p2C3+CJJOSVdREYY31Tf
heohSgTWsNKfe7l8XJjrMHQJ9gEIYJOJ7xQDbnjbH0tg3TA8zprBjW5FLrsyxnoplfnB4uTTin6o
zPf+yQLT/+WeON1N8mxhIGHAkIB+qJA4iw4/0VKyYLyQqRCp82mBHTPywDa7nwb5ft3yV51X01WN
grBBw/F3KSDJqQxWRkl2JfrcT6ekus+Dx+siVnVYiOCScSJPxCd5wJyL7tSI7oJUc/+dCM6wwyZr
1H6ECJIfpfGUjZt/931WPVhsQzCPBHUpfL+nP4r81TAEr9Er7W+wrcUacRaddWEN+lQIaLzmoNsM
Yaj/qj0wxgw8sd+LMuDVM1zDUCgYHplgrhiQWEam5XqEMzw+WYClJGpkg5UwLnNBWrV6DgFwTwG0
lYbZWs5nGpCnkmRi5jXFL1GD3gh9PhhSdKc2jWuWycP1fVq15oU4zl2KaBzYdVB2g+oXHe7VVrdn
Wgt0EgnhFi8wLbmeS+gUDseo++HriV20IiGrTrPQhDtUu5n4cZ9bsjsbu1R5UGeBU64roetEx5gs
DIGz6Fbz52pQYXAz6PRSmECjnVr/y/XtWFfiQwhn1aSK28Tw2e4PFXp+QPc+Z/vrItbPAlDNKEiq
iY6i/KVrDqC9KysdLxntJjobh3KT3IdAWzdOs+Pb8ilzQ898FQ0Br/oP5nNVnaJ9FCQ3l0LzSi8A
IourqoRgkIx22oN5YfhqNrl7Xb1V/1kI4gya0nTMZNZsHjUnv9mEyU3WfKPVUxULp2aZRX3KgRai
OLOWuiqRlBE6tS8M0Nj8isF0oFHoD+xILcAfKGOQ0Pj6J1TYCEELwZypYxbenwiFjnqF66v+MxDi
1jJjvqYaZyOWUpeWmkI1/fYd19UrZVvdZ6fqiQHxNkft5/VdW3WuD434O3lct02dM/NApaO3gRu0
TQdyDhNfYPyr/rWQw52sZq6mchEwMxyORfpWtYIgsZ6nLgRw56pvAuY6M7A1g0O3tTt4mOc4ULf1
ADyEMcxqDzi6TbAR9eSuFhkWJsGzZarZlPpdC8VYUcP/Em7KryZGOgI2PAtMlORR2A0u2jIuVGVT
FqghSHzep+5VDw9QDMcgeie59e32Xt2Jsc1EMrkoUjYATehSrG4anJPuJpRvre7p31kiFz8y4Hck
uQa1lMDtameErY+C69/qkx4QvgAKRxnDI19srU1FmlU2CJyeJq/BuhWOfh5QR5aPom1aX7EPUZw9
DpkhBVRDUU2ZR7uxTjQv7aj9en3N1gsPC4W4s5EovfwbAq7fxE+zC8ymTegybEnzL7ITvYiKVOIM
rynDrg9iVr/rO2dM/ceYxNvR7AR9++sZ5kIpztiAHROH6Bn7beDFg4HecMkZ7oCEDi7T4FZ0Qv6D
PEu3UJkGDj4/XpHWLe1MFtVZH251H3gMwmLaSNscCJYYOHavb9rqMgLqDhRcpqkbfHu9mWZTyzCb
3G6+qUvXap+FpdbVs3ghgjun6qmN9bHHTsW0eKQR5op6zR7L5KC145fGakVPratJBgYGUJRUcUHj
C4axLmk0iPFWrQFMon/VbHLQ3OC+3fmogZkOO46TjQi5YDULWAjlzNH3x7DMRggdWvlOH9HEHJnn
Mpieoxm8z20OXr2q867vnUhRzjT7CS8xrY+egLBC63R/nlB2kVO0AGixwErWXXuhHhcP81rWJzOD
euwwg226oUvuxsNvuBhRuWXdJj82kMuo/FgZWiJBLxiLHSLHDlrLJePsXF++9cIE+iUIjkxZ/4Rx
Svso70NWmBicNrJlL3f71gY13OhI2+aWHZis4Uak3VrcRykZJWCLUAuQGty2STmw9GKKIhYDL5uf
WCOAxgDKv/0JSbt1IYrbNmNoU8mqISrJ3Q4vpRmOl1KQ7LAkkEsSL2Rwu5VL+UiKEjKU6TGMj1Wd
ApXPacFPp8WAeZxD9J+K2rRXQgpAd0H3qVoWwFV52kDMegRDVagyohbESNnDOGPM3EqPqdyfK10X
PJ4z5/2kookpHMoQOUFTiJ8vyhhZM6ZhXw4yhrcwmk08gF1sBLa4KoIaBN0uYACCapci8sFQxybV
5Pc8SgYvXXSfYaqE2M0p9yK3+SoKWGsurYJf4G+JXE4QNm3cxxkkov8vPynvrEPp0ejA9MjwkkQH
zZq3XcjjsgPZyEkQY17WDU+yM3m0wrxHBujp9Au1u71qyzvxaSpaVfbzxcbNRqyoJZNZzNORJjgK
4kCQxq0EYahl4T6LFE6GQV6KsPI5lcxMl130P2+pQreBld90RfDTkCUROuyqOuA0sACCpmA6jHO1
sGz1FEwlslua1f3cz8dKGQRXo7WrC2zwQwZ3WkPDeUwQL/F6hFItANB1d2M58qP36tvAaC6d+Jv5
s7wRZairUWQhllvGrMBQSZNDbLxnj9jtTgc8Xy1k2X2PDJ9c+W85oKa/3K5EJ2Ga9ixyKLKjtbpb
qmGDq2b04mvhjyqTftESrL9SvytK1Z70yWnV8kRNyRtDQOTmxW56fw7Cla6k8d4s4w3YvR9DCYm1
Ng5HEsnPySAfh7rzJst/VMbsWBjaz2octoVSeDoZtrQy9opceSj73WlDf1Qt7aZJjcdBT3/UmfGt
lSZw1YbhLokme+hCl9YgitTyB6kyvrQlcVrdT7y2T770unxbtK3myXr3NBXZS1xVeP2f800cRYcq
Db3rYWrlZFYVU0eiqKLlC3Myl6tHTCWgEQmAfWPIdkVPcY6MoxdAxouEcIEpSJMC9hfKrto+KP1d
2T7o1fN1Pday7AtFuGA0Bbo0EgOKYLboJf7ZOJUTPLOruQ6YpBvx8/9alFguHBeIVM2Xs8qETo28
r+LaCawvvpo4eUjc65qthQiVQXubKA5ZJuFOfECphWpQpygdht/H+aFsRSu3pokKPmMDqPCWgjre
pQkoMtFz8CXhoLKMs2KEp2SetrOWgZFW2UVS+Jw3mIsyjA2JctcYul0VI5/ypcFpgDE9So0T5vL9
daXX0gEVCGW4MKEHEbAml79TXuV5lxomVreXfuVBuEXj1nNpqjcALT4bvQjldtV6UDnFG4AJ0iN0
G17KkxQwpBSAT33P4FBjxIwGGFkwsTicGAeGqCVmrVa7iMk6j7KJyjmgM9gxRnNC8CxN8SydbapU
G20zxnBRmzduQsK/5pA+AY9ip6Txz6APdnpbTd7UzV8mo3VoQAPn+rqv2cLHWYHE6HId5EkG8BcL
2kZeOFace1my6dBTZWSWfV3S+vGA0bN3XHTK58xUDoyspu/HA8Mqsbz/DiJZWbnGYaU/5HDuo5hh
ATwPyGlxz6mAKuxkoy3HoFK1iSu/WH+1OP/ab9Y+eEPZWuC76zeDhXTufDfzzuzGBrmEDtx5C2PF
6dHc4gjeRK6ox3o9/VvI4s551WzJZOZEdsk9wSP6fJS+oPnJxt3YDR5Fmq0ZCnvKMt5Rh3B2XBpK
1tWdquVIoKM4O85hOdh0zDZSXYJIy8J82HVjWQsHS2lcsA2mbAxkrQOdg997RH2riI77yLAd8vhc
meUfJIAIBYYsm0DgBSjGpW5SN6EzXoNuuGjZlZzbMsZiJ2CGU+GMNvsUn7woCnqtKdqt8C9nnWi2
Cuc5n5Gy36hOiDOrcMpd6xkb1DNEeaBIFmeLKpVAFhNBVn6ybIKhtAwYMNledsV9hWtOt1SLM0Xw
hE6N3EKUgTH6vrADNFmM92Md2n34PPqhIJas5heLVeRSTfBI9H6FrnU3kOp9GGpOEFpnWW8EKygQ
w88X+G0gz3gWwoJpr1p71stzaQhKXWuHvQJKeFCLmDAH/jGyLposJjin3LR+muNDOgpUWJlMRDPU
QgDnSYXUg4J7QDhkmLrNQ3jywWCSu+mtvpvffNBhyD+s+8nFY+H9jH4pIGVc92SRglyykfUWDTt0
grtt8Calf1np2/Xvr+4RKgmsiUPVsVSXvlvltTpY+oRsKZVtuXO7VPUAUeZel7Ia14Fo9LcY7pzs
W5AH9g3E5O+Vfua3ZM94rUHlJ9gyoSwu1HaAWSZSC1n+zeyyV4XQLXGZUgFXKZK1GtUXanHW0c8Y
p5YkRD45mB3wpz9RqdsoQQTQDyUSOO2qLKT9Cg4PjAXxFZ9U6a26TPzZRff2IZciVOnMdB+ixSxX
E0FXCQsAn8KsAXOgmqISlS/3SFGnAn4AshgfAyvP/XcEyathbyGGi+ZxqHbznEFMa6nfuyhOnbEY
XVo2X8mcbQHb8qQXteCwWjN4FVREuMMpSMJ54JK5DGlSdsiUw6F+TgJ5PxrWPs0kwavJuhhcQRhC
lI5C/KVfJWoi+00DMbn1o4g1O1RutEg0VLyC1WCpKvmQwp0bOI57WqIRC6bOKDkTL7gHe8bOP2CW
C0PT80Ha1na28Xsb43HPoqkMkY7Miha1pX7ItTqdoKMJhqVofkmqmyoTTWQIhPD9rjN6n6wpNnA0
lmcr31XaKZgEnfBrMXaxinzl0ZrBVaMykxj9/awVtp4/Xw9/Ih246Fd0UWcAsRUJUuWjCKcchkLd
VFMkKBuseS36SlT0RMgMmoyL5WWZJ1EcWMj6MPdJ5dvMuqVSaGcN2HfaPVWeSCuQuLpyqAfjGozh
N9TyLy0gn+K01gdcy0ZCnlRDOwxl+yf+alBdNd//4e89XaTUWhhi//W82tRohAjb2U71/P76Fr0f
dHzIUxdyuFgkR5LaTvBkNwotjDilwWvfKz+0lr7Mae1pTeINYbdvGrCeUMvL+tKOVdNOxvJW6tLd
OMe7oRmdJk0fxiK/GzHd3VfpUzSEla2pc+H4Q4bxAPXWMH8Fsu5ByNdpKL1OGZzMjD0ryDegWqhd
a1RerDIEz+Ns2mOgeYAjDHaxP26Csn5kLRsACXu9rvyq4Sx057YxnalsqiguuJLeP9RGetDrrLKj
tHpIYz2yKzDJenVjxCjJxbvrotct6GN7uQhG6iLFwBOWvSMHKT92oji8estb7isXpMjgB7Rg+1qz
UWXMsFUOyomnaaOhAUUEXr12RoN7AegfQAXEjYgTFgRqC0yz90hyaOVTIgN/bgxs4DkKkoHViPIh
iG++VZKS0rpH4G/JAwC/5gFPhKnAJVZQVHC6LIRw8WRWW9OSGsQT+cDI5gB7j2d4YxMfRPRPq0aw
EMTFx77000qroU1WnbVuQ3JBDFkvV1EoAxg4FbOsnIEroBFC0RaaKB06ZHPAGSEmsrFFiiFd9Si5
IlCf1YKVupDI2bUh4/Yz15DY1bamOaxpHuRkr6jqe9YN7dBhqNqJm27HP3FllCUJ2hnYOBKX/BqN
P0UBahBuW9xb8l/BYDpN72Vz5QCN2PH9QyVa3NXNW0hkP19kAXpAdCMaILEEyCxeCiwimrBaXUxN
RuXLxNQrJqGYNyxETCCSKIiMpuPG87cZIPV3yQHghF91r3Nnz0hBm5RsqjcRwcmaky3FckdCJPth
b6RoEI1j2TaTEzrz2MDf9QC4el1ZSuFscxrTFK/U78oNXntXIDxNt9a2wI1SFJ5ECnFGqZskAWAW
UDumaNiajbnHnKmT5bV3XaW1KLjUiIuCURAGStli3UYLEw6FN/VPOdmYzfN1Mf9gFoam4g/q0O9e
vzCLtpNLwAJimIPxw+Sb/tg+hQ4AeyXPdIInddNJIF9IHVExes3gIVGX8c7IHgA4FwsLXR30IoTY
sUMp/2zO368r9h69+VxEU8HdjjoXy3s4CVkQ1lHO4uGYk4dONm6kJr+PZC2wOyO7DaNqQ6xq58d/
UaPaxGlcHcPR+IILm93rE3V00nhWO+27ptzlqv5ihFluh6T6y2ri21kGieBY2ZKq3kbxtO8V4wXU
YD9IPtpTK+0GVM/rXDnoHWgFzfA7HryOZELxPJ0OSmPaatbvgipKWD521nRQNtNhOphTvKtphH72
eHqpddDeBeB8BCC5b+cRpvkR39H1ZPRA5ui2qaG99ZN58M3eAzX6z6ZsHUuqd0ZMJRsIz3eZb7ma
3ny35AnywkMq1986gg6VIpRr2w/GQ1r0Wz+jgnR21T/QCWbiwoZAw49yNmmJ83tCa/sUtLu4A6nd
ULhKTZzr+7tqQB9i+CtoGqGCqRYQU8rxt7ytbbWuf/6JCEAroy4rk0+jlpWfyeXQIKjIJN2SqHTG
INhfF7G6WABORxcPyjoWT+tbpImSGiwop92wxzzhdkzUo4rg8u/EsMVcOPnYjEFS+PA2OQOTm5rY
pfJaml//nRCm60KIAuCvUIkhpNaUcy9Xh3CYdmrZCooCqxkVAgcau6iFS9qn+9KMKUjAKaBcSbRv
Y1DdAAR0G01kp5hAu9fwH20ubftIPg+q1gvMbq03GmHLBKAMclDwaHNhRZGKIejCidUyrdvwFY2c
B3qX2smeWHazx5PsphaxyLBQ/ymSLURyu2eOvSGjCozEq5wzJ1aBAT6WN4lSP0SKD8pb8r2cuxtL
F7XrrdZtNQPNKBT3YVQeudxV6XU64oEHK53Ed7TtnqoybXCzl0M7lzoPKB13VhK86fFU22EHb1eb
QzZheNOkwFdusodh6FOnqdNzQbp9n9SBPYyVN8bkvu1DwSVoPQcwkK2hlkMs0B5f2p+ll/XcF7iA
pWat27qln3s6EwcYhnuJ1DjTjG9KAy+mBTrMgCSIxPLhugesntkfvwF/oRjjRsu6Eb9Bbx2mIrCr
xOvUk14J4hJLZj7Zw0IMty1pp5umXLOb5kg2oXXfVLodN0ffR6AXXpLeDfqzNCBmo1MO7QB82t8r
sV8C6hK1vnS6S2J4lY8uh6kMnLDUXrI0OyclWhzRzwIGtOpEZMnxk8yVzGm2i7T+NmdPWY10zCwP
vRo5Y685ctydgR1yo3f5jrTlhsSNW/ZWCzAZHciIIwWIrpR+qevgAUOTG9KbewV4fHKqPF7fsPXs
x1RQ6jEJSiv8gFxY+3WUNbDw3y8TAKJAWyprzW7t4sRo1dVjlNt/0qWkLaRyOTHxU6ORmVR2J1R2
4DfaKh64ErfXtVs1x4UYLilWx9ksGQu62+vqXY1MAwCp23mMUfQm4Y/rslZj1EIWlxWPrZpUFaAR
fqOH7Nodm21mLGHXxYhU4nx8rrtUHiKIyRTyMwUNUZBrW+qrL1UdCMacV4/mD434h7eJGlLfoy8W
yPTtHanIUUV79Cxbgrrp+nG2kMN58ySXdZVMOM4qq3eM4N4yXnP/a5m91PldCaZoa5/45Z/kAwuZ
XK3AR5ia5QYyVepKyU3cbMxK8PrBDqVPYWMhgjsn8SavzHGNklEm79Xw3BeCdVv/Ps5gIF6w9Ixb
NrDRmGHKHqgq4p96Jd9FuqgUvBpnGQnof0RwqzQD/p0aI0SY1nclv0/lJ1rvVX0Xl8/XrVqkC7dW
aYf+6ngeUdruJeCTkF0ryYLTUSSC/XyRnKF8V7UqgQjiPzbJWxuKnsNFArjsz0ij0WhzLFY46mhh
vDUDEXn8ukN+bAcXNftOVaNOgoSpTG+m0Hf1ECSmpSXo0maR6pPhUmBjM5BJ5dNEaxbXMVAlWzT7
TtEm6oZDQ4ttFUvHQgpPkzJvhkK3r++/xizpikw+1mR1a5gzhUx0Ywa2oaIUUw3f00h3fDJ4uCQE
dtmTY1FQ1kM07YIEz7J6dpPP/hZwMHslnx6pNmooFGi7Oahf0lh9BTjXvkmB3JLP26g3b/2+Osiy
vkuH5K1I9NIeNN01fUym5ZZdNAQYkIEIiHxtzxhSpww+EbyD8td8q9W1sWetSFP71qmlnZY/o1EV
LN9qu9VSCmfcCaCAZ/yFcCaRyWnm+UQG+qtMIycs5Mc2KFxTCu8jP72Vg37TYHZoVMAB0uQHfTRV
u5uax3qanNHX7MkQNXCsHlkf9vSeti48D1PMMS0n7K1uHmb6bPTU7gGlNGUi0Ly1tcZl9f8N972I
vxA0RfoI1nUIKpNno/wuVV+s5k+COkXO9Y6ihFGvyyiS+qpmVAGiiBzH+6mRXJOqgvKBtu5/HzK4
TEIaDKvNzQ5vSGg/DEN12/fZG5h6vtRWvNM7/z7SgTGSVucqsTxD7jeERr7tJ8F9Vps/9A6DRUlz
zDP6CADQrWUOu6FubspW+d6Z0ymQzK3f+aVNZPINTuc1+uxmDaSpkqNkvjdb5c5QpIfIIPs26G7i
wN/QLkRDgvmKEs/muuevFtXRifD3inIJjaEUqoVxQ5juVtkQp7wdd/Ldb7Lp8rk7itCj1NUzDS8S
aEfArIHOl/smv4lNH2NFrgb4Zi+1wAJQ+uV+LOovZp1tLD07Nl14MuPgNh/GX0NZ3mcxTFVJZoSf
zvS0InqRguam09pvtOlk28/prZGZ95CX2E3AqFTLWwzt7zQpOLZT+Vc3pc/XV23trFn6O/OEhaXr
4NLr4AbILUAs3ddvmfkHdr4UwB01eRybgcneu4i+CfWbTAShsxYTlt/n/EhBbTBB0zWsbg7ALrdr
gaCpTYZb6gJvWnOmpSDOmeQ2S2TSQhE/P+sUz5LflOlmtM5ptLMkEWTYZ9syNGCsYX7FwtmJqu7l
tsCGJrQ3Fpqr+MSpzZu+OafqqxK+dGR73QA+hzpIYoMDBhJwoE9wXhOMeBjS0lpzffU17H+OzaYU
IcQKRPCwiyqae7u4g4iEnsfsplF/qb6gkiUSwa2XUdQaShWlBlib56x7leZ9OdxfX6jPnnKxUDqX
whqoD4FeBSIS80izUyqyL5EKXOYa6USNZ4D+u4XvFckWYNJ6v7uuwsrpfqkDd7rXreIPtQoZwwQY
BEAgeCi4YXI03/lPKR5Tuz3DpJt2+p2IX2il2Hcpmqm/DDR1hzcTwPa6s2KD7NYhzvCL7k0AE1uH
3gOpkbAZbtWHPixb5yJP3DVarDFlx75ySTm5fpd6UjPayfASzr4g1xVtHxeH0AYT5APbPto+mNqt
XN8Qkat+DnWXS8hFIMMvqW+lsEDgwNoxSjxla+fFsS42181EJIcLCZlSyH5Rwl9r8qCW37PRcCbj
pg5ElGQrk20XCvG9VDmpk05jgvxvdHznWAXWvYdxBfmdztt6NmwGIRd6RJRMr1SrLkVzAaM2NNB4
ldgush1P8RNDiPFd/xTXduOymRHWcT/tRC+4bOUuLyeXUrkYoseFNrZsB99n6nZszJhsxLB1K5Od
l3K4WNLMMbLzHAs74i16A2xGcDS2dnk0nfwLe+mPbsfn4Wh41+1GECF5wodwAO0lyukausa/zt0X
ZGLXv7+S4TG1DLxA4tEd1XTOx+RcDQOiob8kP7V78208dq07OsGdsUHIev0/0q5rR25d2X6RAInK
r4odpiePZ8YvgqNyzvr6u+hz4VZz5Ca2jf3ijQG0ushKJKtW6bIl7TmIH0+Tl4iMySmRIph528tO
tA98LOcOlYuuiSJGyvzAyyi3XchZPMbuuqkeg1IcZKdF36pRY8JmbOEsyAkC29b9G4Wl9JHqOOma
AiJ18YuuHSbztWnsjjfUelsXziiMfeVtKRlRDlnm8UszfupNTlq5acAYxgV6UToHEt2+l/EkMMJu
zpIJ4Xi2NF+xJautrdQvjvojhkct9vDlF8OOH/GecrZseA1M13cVyMRKHrKJAtMb5+Su2ek+uj13
vNqIjTcYVBKsBGSUPSv7Mq7bEbEac8+kG8wO9WgFLWguX/87c8slFKPl5hwHjdwDatA7u4AuVKgk
SLn1oBvlwZc4jIKTsU0XOZqp0w0O8i78rKBEOD8N1jftrvtEC5AKW8Ngz+xQ2PnrdVPeMq7VcrKP
3Ea6FIZRQkYwdFlD8VaOT3LxjxiM0gt1OM8V6k+dOdnLOZpJF58oHMXfMqy1HEwIUUg2RtoIDLPd
F9ohi56ur9NmokZQK4g7LTARYG7YpX5XajqZFQ3K4iFEVExTC6VNx+CGcpjLdgZVLyv3OuaWS1pD
MiYFMhpiFgb8utn5bfkl1V9S1JqYP66jcCVjLKrTIhKJdSujpNYu9gp6RMNTbSPse3SSdn0fHXhM
q9ubdV5LxrCiriyUCbblaMatGntRyDmTbCv1+fuMQZWDEA4BjfOzboBkptkLwpMqEP/6wtFfyWYt
q+35kKblBi2oAwoJf7SpYrd4tRzfwWBlyyYO2/njdTjOorFl4yKJmnyOsU0DnjqNT/P46fr3N9PO
tTyMCbVVpmckpfKcspvuhmBwRPFavoBqw5pckL/b4w7tCTaPqpSnf+z0rUBDY3aLIc3gSiYH1cu8
/Ed3TF47d3YUpJyBXesWR1Tqca5tHV3rVbBCO5WkTzogR1u04132hMl1lmSDtH0XcbSEo4tsYXxY
6yisKgAVzg9R+I6a8gAukCPPdvD9rfDsMK4oETEl3vglj/xGPhVvGciLW6uvLcMBKSey95vudvlp
eNFDZoucGyCeYjL+o8kCTUJjt+wIzRJak6ZYVcN7/OWtIuMx0kZNU1TFYBU7z5BGK5nem5FzVKW/
85pSMF6jm6NUDQOcfeLwoVG+9MOrVN0TDFziDlLkSMNWccgt6VphBhJIOSoU9KE9vpt4Pe88ECbq
Dr1oDKUMkJQcpukmaHYK73rpD9nmb73TWZcxz2aXqohQyV710Nb0WVRt6Tbfx++iRekU58b+LnCe
ZTePOys/xdZOD6bUohQRfopyVlKau9yfUaOE5BbtD36/m3mnYo6C64y3CLNwMOYFCl6Xx1bId3ok
cJzE5g3UWia6mSuHpKcBxg/SGNw4wh0lb6dDptMfhqPbdHhZZ88eWiPAjZl/ve46CN2iK1qvM0lG
KhfdpMawrP6gqWAgt9Lb0Q9d00YhB85zKHPudjPKz0b8DJqIDn7s8Yb6cRId9tFH6PUchfjYUWOK
TlmrPoWj5jZdbtVztrsuL88qGEfSk3Gu+xAaG0y9NSSSZeISQE85q8pDYVxJiAE0w2TA9gLcvKdv
iWkP6PC6LskfjA/N9aIBehOdLT9WJCHtp46eWJ3xJ+o7MYs1silVFRYu3xvo2R1O45HX6bztJc+o
jDGQRIxJT5NSJagt1GhZs3lXCjtxnqykyjkybq/jGYwxi14Y6Vskjsu4E7PEwNiNo2r1E8/zbxv4
GYaxgUCKl0GPAdOk7ySFq+QcHnjfZyNkirlpGXWTS3TTd3elNP/jOjFanY+iWqkmBEiN0gvG9rEx
qp1UZ5yCJZ4cjFoPWhXo3QI55Pm2mW4aXqPsdhrzex9khvMqJkUQagE0Ws0GTMTEyIKnoXk266d2
ue+ae035R/1iaaJINrezkkCgqZ5vW6G4jYrqvjPGd46pbuebZ8HIpXsXQrNJNWqqtAiQzmYLD+Je
90tc0AnedSyOybDVw2Qe47JT6B4Ndpk/opil4lUt/eGkcBaH8QGGOfRzWEHdOi/we1fYdU64Q7sW
fI/wojxPdv2cYVIkt5CN3s9+jFVnXMYdhFkVSvEI2RCrMEJMwk2x4iBO2XindUyHl7pvNCXSi5kz
HuMXhkoS04niGSftoHvTLrdrJ30OcQqKuYO3toPgGYxxEmhK1JJcB1iXGrtlIu4cac+S3j6MXfjl
uo5sQUEwdNebeNr8QFKEIk01MMHq6zT5YLdTaws6ND+0ShQxX0fa0sY1ErOCrRZXmEYtyY4+PfWo
1hZOpOG8cW7eCK4xmIXry6EdxRQYyZ5212dO6MY+KpbchjuthbdwjJ9tlVpIpRlQkXkSl0Mcgw9V
pJUeGWfdtjztWibG08ZyVCZlR3DbVB7RR1PwJkZuJg8yQTcWmhzQg84W3pMqKOeyggqoodPsK3Rl
jZ0j3re/Wi1LDJYNke1lvvT9uj5sy3WGZR1hojViGgC2yF5mclPWnDPc5uFgLRd1IatEOlmKyWxT
Khc4lQULN1pwS6bbgSxUdiPunBWePPTvK7hKi0StLxY49ip6DBFw4Rmd60u2bULnJWOc3phkaDpB
/5CT5Td6/BDHzhImnPyBJwZjpuPSxippgREE0mnUvox5yMm7eQiskTap2oQYVuNk6s5MD5nE8wJb
sUGWRV1FKiyja4exmFxPZX1A8yHoQGUMPV2OA95Mi13vUNIpobJ4d5ib23LGY8/woGWUha6Fheb9
y6Dolja+ltzWiM0ItJKKnSOG6SBJm4OSCufC2SVu6pqPmtODZL3zkxeeSNuedCUTY51RUEpTQNEG
L9y1dvoQPMc3vSPhcjts/8bDrbAYQ8W7Q6aWOhSiGPwhupOST9fNhrpiNldYrxxjmapajcZE6MpV
gtPEza5uY9vI209gPrNDZK+9FHCsaNv5rGRiTLWdc3MwqE6cyccpWWfnKl7jhx55vC7i5s0pGC5/
lUqq6gdaLRVFurpZyXgZRcM19usw7bR33e3cwGqs7iXzdR6f9eZ1wRqSWVYzMyXBKAFJm3m7p8QT
3Bq8JWgiPdYv4Fp3aKMJJlq9JAdcALnDaMmqzb0C2ozDyF7QJoc5lagGu3S7ihkE0dLB7daqNXmw
jC+UZE5w53v1JILuPX7Xdua7xGEx2zT5MypbQy0tuJboJqAGtXGsZkz87aaToi0uZ1upmX1Q3RUO
c3NHmqCa2gg4NL2ukHYuphPuyz1y6p36XeNVvVPXew2Osfoy0ChjPuDMBCQVd6Z+KuonUr3Lfe5d
l2wzCKwEY2w+FoVJH0aKBJaP9K3hsaRtfh8Vp7qE/0SJvUeaxUxHXQJsvoRWVi+68nT9928efEAa
Ap4VtIQYmK3F6J2glKXQ4OAjdHaH4dq5q6KjPfXFfaVb/6M5GPzqZCbchq7NTVohMxEa4zHFhkhA
NufWMvXnjjwUyudQ7qxQjh2OmJu+cwXGBGtNBsM8iQBWOb1r+PEOd6ynuraQR+VWTElZMHCgeFlw
kn2tOYF8ew/PS8yk2MJUmnNNKyTGUtxHpHRBWelfl48HwXiPYA4UregAoUknUXmUJ04Syvk+W9jZ
C1IyD/T7EibLSse5fb3++ze9HyrnUOujKZr5Kwytkk4tGsM5LlEvMKj7tsNNiWB16RGcm5wQvR3P
VkBU0BVQU8s6WlEARElmNdSSLDvhNvYHjJ3I3OyHyvGv2/FshceYF2mXiuQK8NKfik8JYEpbsKOf
ptu4dIAHCpk5K7np0VeAjFWp+qRmaQNASf/ShUfUmVoBbzAPD4MxJiGVWxRiA2Mhj0h0YpSs5zy+
fR4GYzSRaMZLRReONAm4SCNHUJ4lkduZTv0zGylAJYD2ZzRs4x/M/jS6LtQzDpWO6Ot3eDb1lPc+
scB7Wu5LlAWmX3veBd2WKSkSiKsxTBf33OwxdZnmnIBWDFl2tjOKL0LIu0XnATDBTyKCCX4SAJjL
bSfcJLye8a2dWQvAhLwaPYSYCqrihjEULCEjD91SOWAFernuEjYPCmsc1lS1IhUp+xtMdQB7Fn0+
MvaKY2IaU+hFHKKmDQekgMYcdGAYM2JKv7r6134B82JkFZ3vICIj2P6d3t6m6jfdmDkOaGPxFNxP
4XoC5Wwf+S0zLZn1BUTuTl970/Sok2PNuz2i1seo9AUE4wEWPCvXUwaITAzu8TDkk2ryFgMkbxh5
HkwP/32bLuBYZ9AtQ2gIgGtdep6jc8dMV30gqHYNPZ3zUrqVrF+gMW5Bx4wHIUwkBUoh2osjWXlo
lz8KZO2BE32tHc2ilLjVD+Qr2YHQQZp7jeeatoLIxY9goq0x6HqAkTRUZMmLMFJ52JH9ZENkB9Wi
nv58fYk3ddMAJw/YVEA3zHbtdiAFSHJ0DTgk9wfhXTNQLRPs28Bw/g2HcRxFXOpDo1GWe4HYRiTe
hLqwQ+vT0egiTj5BV+iDjq5E+uBDDEMQOog09i+p/N60r116ytKn2ty30Y0ac8LwpklgcgtBgmvI
mC1/GfULNLL1mJkArQExgSEUrjA7uvZWmI1Vjrybpy0wGZEEA+SQzsDWL8EwcHs2Z0lQHCVKD4PY
36iLchtr5U0WkuMsV7xi4o/+HpMQ6JQ8FVMuQIjJrCWYwks17wsVHTG7PPFzg7NXH13W5fcZPyw2
SYqWVHx/7G5m46ZXYlRV/ufrezrNAUzaEup8wZrCrNncTBOImvE+VkyNWyidU/WqW+kKqC55tK4f
TwKXUIyWj1ERY0wHfYpbwDQpE7eX+wgzXJXPxSS+KXpmp0LI67bdXENTpNNBMBsEs6wudYKkeVfG
UoyRN2Jtt7LgojHbXuR4f92CN2U7w7Clr2IeJu0C5kxnCSZHxTTBXDCPWTgeZq2yyyWwhFh9vA65
qX0Y5EYDJ+h2WLphoVAioWky7Fw+Oi1YqxRB8q9DfDQo7NgKgvH5+aQkOIBg8eq5PRJwXfdq4k4S
CtvM5XNPRE6M4UnE7FVZhllXZpBIHm6DYJ+OvNuJjUvJC4HYMkuc6Pu6ErBNKrG7G/OYOIKtENv0
s13q8dg/tlXv9waxRZZKNJWtPALMENK3QkMXhVFZc1lwVo0rFGNX6HFcC1UfVkKBat25rhIyZ5PY
CssljxthKFIVQ2KlkyJUu6EdnDjWdxMBBXE4Zj7OmVYwCm6poo5KRAF/0O0juMhw6X5o4OoTK0xV
KGO3SnM/Qltck4IKrrxpltRVssIJG8NW5P5UD52bt5NHlK8h0d9HDNtTZDAKjDFBU4pkl1EyWdeF
48lG/77KRWXUPpamDgVsx9nPW/Wxq1T3OsS2ozgrBVWaFUQyG2OllIAwqRNU40NQomvIAEFfEziL
oh/mNPOuQ/KkYtPSIEmTMATk2BQWiV1Mzfo3AOpGVjL1RUwqsCDDE5WSVc7tYx5q369D8GyJ8USL
nNZar0DrgvFOxS2F+VjyojkPgvE+mBSJ+4IAEOZ0r4VeNj1KMmcntiF0nECQU2ofOPYrqUgqEiCg
F7piC9LXKlLe65HXb77ltfHYAbI5yp5qsn5H0GLdKAuKEoZ2kS6+hAuW4mXKvyYxr19sS6I1FuN7
pqofBHNBTC+jpzBxK9nP66frW/8xCQd570ocJssS0iAuRQqBrc+mo57cjdqLwBtMvWUkaxT695UO
z1Bio+yA0rVuW72kvPluvE2hC7n6fly24PMu8H2t1hxd/5zqkx8IYPv0ivTb9QXj7Qlj79FQmEEb
Yv+r+lCIz3lv9WLG8ZQ8DMbkdVSwaqkGkw/Fh8I4jeVDbvAuBqjuXB5VLjeesfl0UCCICYOc+8Ar
jPqhnyh71rKPw+Rn1sanvoNow3CqxW7X1pqv5fOuCOdbNXhuI7DThHepkbiFVEcYzpUPlgbCmAER
pczqZyMej9M4uNGS7fRavw3E/hiFuY+Kp/tkmBVUrxoPk9Z/kxbZI0X52mKwZT1Vb0bdOrgcmS0p
jhHWUKiclOC8yfd9roNNSDsEGmgeKrU54Ox4aFCDo4eUs0O9UwrxJSyLz6VsWLFgWkIk+3WZuIKA
/6m1LnUiZfm8GMGrHLR3cyE/XteLjToNXHrhvl0G6QHqrAmjGGEaTbOZB5gR3aMTuL6l9S3pS3zC
EfoQPxtvmTsejUdzdx32o2UZkkz5GDW4IlNnT0ldbwSR0aogqpP2VXmvFZzvf1RF+n2czjExUjVQ
v3ppWVNFjCw08f15+ozxrrYh2EbLOcZu5FgAIZIqKVg6nCwZfa/DBHPnEoCUjVXte994R3tCuCde
6eEakZdkbdxzXMIxqi+SolZJBjh6tUPvOcof1U6x5J8hHksyv+c1sWytIYayGKIig7r7A8+K0XV6
LDcFJm5Eu0h8qECGRzj1nlsQ9IBk4iJFQp0QE17NOFTFJRSIIxq5JxuZjQOnVyi8R+WNnaJeA2Ub
ONWivIAdTSvAwENJLP8uxd/26r/B2CJTvQwNdPpWyBnGxlIqNBxVTwI5zZUvqeNfudwzFqPnUhAr
pSpAsFj3MMLJkk3XUHg3bB936WL1ZOqTV2EKxL/51BgIU2mv3iWhYYuT6Kpy/BeJ0GqT2MJSU8ZF
TV9AlgksPGX3WQtfUl78oDbyMXyc14uJ6KOgS0E6IAwOQ/MDTPMHPEPuoqb+CQqgR9TQ3k+J7l53
dbzVo39frZ5aKp0kVhArzF2pOZQosBn/ewPJ5Q4xTlyJxyUJR6hcOb/oBY5DKu+dhCcF4+vSeiiJ
PNPNCfZ19qiabvrfL1YvhWD8W5aCAX9sAVEMBEljddQS5adR1Zg2Ysj/aDeM49EX0OMt1G5UU7GT
SDtEInHCeuGEIY4rUMTLvddIEOY48WPvzdIyMCvGGCyxdKP+W8Lrsv0YUS9W78O1dCbkFcYvQrMr
2QY1vFUpnIdzqkRXbEdh3MBSkK6cMODbMerUShR/CLw6upeF5t/2RmFye6ROSTJTZx2PGeZlZfYc
llYhc5oKNxVaxshaUSMqpUm83Jo8CZJgCRpom7h4S/BeN7XH7cPbYEbFrigqXhdVXcYoDsZstGzs
CjIDRdNnXzCGRyUpMysDicyUpNYoxDdC0OznQrLk8b+/DF5iM/ZELx8RD+EUSOeZiKk63p65sWFT
w1cCMoYUhFKX1zTYVVFmgU7fT9VyLxjKl67Hc4wWOX/hTM9wBmNQUq8VuQiyaKcZwOA8nsamtNL0
bwLRCoRRjVQV51gUqTfVXqsycCRQFyl/c4260gyDsaayxhEkGaAZS3mKul2snLTxXa09khkce+Js
kcHYUxNhijpON7icaySrNMDWoWSHrn/Vwt7JiuTL9R3iqbzBhFgxwlWfOAHORMZjangVnAcvC+e3
ohLtJCbAL/HShCJtiwwaB33TqldbxwTbRATdVblgVesQjY7gaUoj3ZHMx+sy8lCYcCvqdS6UJUTM
U5CZxqiXQr4/L1yeJqrNjMc1UTxCH8AJ/BSbHgckz2uMgSROdjPctL5527holLfJjtsivyHRGomt
PMTbtF6NPZBocfPoExdTbn3ynN5EuxyNoZGb+cV/v5G4gGSsLOrpfJgZkFX4KLYv8qDbw/BwfaN+
vVRdWcFfVQ2r5EuM+8gIZYCM4GNKd/GBHGRP3mn7yp1sSgH1HvqTPTqqneOpGNOYr+NvnNnQAXPe
Qfacqy5T1MjoAXImT/I0O/HU0BLvZy8BsXi9y3we9ehGFkAnWWOKIUa44kTKxJtRktHDtMzIZcyb
Pr7vVN573UYj8eV9AWNhdWLORgDixF+dZvGr6Hc3qD05ku+pG3mhr6BUJ3+v7PDur86/q8Miq6OT
OQqSPJlUR3F1RWsbTLf3yPt0SG4NL30qBM7ufUx4QHB0Pp3+OlWulKcsFnWMCACDPLQy8pUUXwZd
tAdB5US1jeIaiqSCvV9BxfGHNCGux0XRgoCgrnvAcLrWnnboprfo9KfC51bhkw9u5RKNTQzUIq6E
Bmi06o7OClDeUQHj0Bpy0+Fl9R+jzyUYkyBEsbhkcQuwbHoajJMiz/Yovg7kNao4b14cJDY3KBoR
Qy9bXCbUVeDIRLYW6VDM34zxiHknHNX4aGcXUrH3S2ra91GpQyrFvA2Nn0v/ft1x0FW59FuX36db
uFK9NFOGrikhS7b/Xxvi/wbv/oXfv8RhcoME4yy6ZQJOOf+i5gEtzz2mEoDqILBUf3ZAWefwnkB5
a0f/vpKtVQMhD+jaEfKQyt+q5e362m3QXV0KxbiooK3nIpoAoH2efTrskbgiLi3c2A2c8X75Ge1a
Rz51bvlMiwp53HUfQ+klOpMcSKgwNSuKbvQvQbhTksEqeAUaPFVn3Lw6TaOsVHTbtLe4/AYKdSPo
nHQ49LyRjDxpGF+Rg/glHURIg94zexo9qQEjeca5Sd12tL/dH1uPoZfZOJAR4kyh388F5jnctGRy
8vDrdc3gCMMWZOhLpfZgNYAwqeQG064XhRPef+zrKBtVxhca8IFEWAxMVZABszxh6mONWGXjBRsT
WcpvmgSei+Y2cXlGtZFpXIIyHgNze/RJS0O0JkSYMjn6imCRd/XzZM+O7JKd/p6+csSkvuGKj2IH
f5lm3wQSDVrVm/5U7XO3tHPMF7Mkv0RvbMcd6L69e5hqi3kvJmrv6N9XfsMszciocgNBstsL8XOe
3UQyRyYeBGO7YF8L2rSlKcbidQaG/qBT5fP1Zds0XYmoIsHlg4LL6Esp5iUF8TMNvmFH7FK/L8rJ
yoJ7Uf40gYn8OtbGvTeUYgXGuFo1UYUh1iEP8Y0DnTya2r3X7kV4dV4o4cnF7M5Q4/pDrrA77fg5
NJzc/FlgFm371kac0LidLK2EYjZJkATMiU0hVKvi2aXywGNjp6pN+8IaP7B5Ccy2Za3wqOQrvati
pSrLAnj9Qb4bbno/8qpduFf9ye3siGvJm85wBcd4XJWUZV5pUBC5fhuzXTGl1lyfMl4vxHaUXOEw
idk4RlWcKHQZ0ds33E1oZm59wRU+5W/oyAQjUAzGA+VY2YFdHnmVwxwhf/241ZqO7dwkZkRdpDq4
o3EUusQXll1vPHMsYNOiz1KypYxD3UrLYELKxpmc4p42aw+W+TKhw4TsMtuwC593t8yTjfHEgdqb
aY7yYUwxlq1wyCxzWCxDepJ5mcZ2oFkJx/iSaDZI12dAolSl8yd0gIBAQrolT/mejmcGm0nOuQPe
tnLVhO+iFbVs3tuGktCMBaKMHvVO3X0axC+j8SKOktXwJgpt79wZillGoy/HeRkBVSnfzOKkg3eu
5GSKfzDtMwazgKGqhUmdx/9rNlWPyxHM0EgMFU/cFb56z6NO2cx8pTMc446ncB5ToQBcJX/CJAqr
FnjzwP9g1WcIxg3rnZku7RyBneVp8QRLceMDKg8o1SGmmTnKXn7AodLrj9UbZsM64uN1c+PtGeOa
pxY8UouKPZuKkyQe0sBfKk78lDaPRqtFZNwxuADrvkogYYPDEfFnO7lPbzVULQhuKljyKXhSPBQd
vaDw4sAjbOFtIOOb86Jv0D4It6U3J7Hzc82/vn5/iG3n7WOccqpUejL3EE45tT9pgxqqIV/Vzygp
cMZX3o0KZ7fYdDjM5WUuTezWmGGqJW76ks/Z4FyXiLNibC6sjp3a5lQjgrRxgtb0zI6XefDEYBxF
U6hmFlBHkQRfRO1+GRcri75fF2OD2Z1mUr83hk12q0WYoroGyNBbxmkAQThtgfIK0aod2R8OoqfF
Fp+NejuWnGHp8q7ipJIoc6DGgI20n6IBAp3kppddFYNar8vHw2HcRjKMFcYRQu9GoT0kQnSvlJVd
m/KunX9eR/qDz8UQTjShYXA2O/hkkKMgHVFZgmPD4BC7RV89CngV9AoZb3TmgMZ56PtDEvwbkO2W
bRaxUBchoaQT1V6zl52kW9Vu9jR4+Y7HUs4TT2WutUluSCRvgKaAQIoOI1cfwxvKbtjvKbuhyCNA
2nhvoZp5Fo9R/7ia0lZRsJ7BqdnLu+4Y7gW/QWKq76/v3LYpn4GYYFkTFWXeTQqyKr26WQzZG6q/
8xZnCEbd0eDXKIUAWSYy/9R19aFXZOe6FNvh4wzBaHqg4CJDaCEFbQBu/RyjIASfPwRlq67uYluY
UBhodbHEEfSg8Za3GWGq/UUhETjke9i6vdPd0mec5ft16Xh7xATHBNUGaU11fUkfl+K4TM/Xv7+d
/51XjwmAoRxoTZtT7V7ei9xLivu++WxW90rHuRL6QyJzRmIiYaZhIkNXYp9aV5T8DlsFolAr7sGJ
Hn3qHTpNQ/ATHGT7nfg5dFKOQ9wMKoSgAwp38iZha/sIaZTYoBejc/5zSh5zQ7FziQeyuVsrEGY1
g7iLzKDDUW/QE2tpH4vJvb5d9AMfrmhWAMwi9nmkTSgsQPiQfmjCq268do2fC591MJnx+UKpA7iC
xh7qMJqzVtUFwYo8BH5JZ4p/lW/NzyKSl3m3vBv/vS4Nnu8sHXu2K+qqVQdaPSiU7/L0LRRRI7u7
voCbcXEFwTjXoF0wdJ5CLPoXhRzE8BumYceEs02bVrVCYTxr04mZXBpAIa30M6jqfZYVVkmIN7TS
rhASDtx2MrPCo3q5yirkrgxMpYfeoaz9k4ppVKVt4m0SbU+W+E3xci94lN6vLyTHngj9+wpySPX/
v56MFHT1j7JrGrOr1P99hBJVCcxQ0Ihu6JjXdwmzFGOjNyFUsBu7n8I4+nGBJzS5ejaNktOIue3h
V1iMh1d6PQ4ngmCVxKicVmz1JgNZkfg9+7rgTTmwQruNrFy0TI4P3l7Ks4yMj0eFohhJ1Ac3yU0b
PqXza6txZONBMI5JwTTnedaxjK1mWEEjokr+2JUv11Vi+7CzWkDGO6F4+v/PBoM3uqKbefFJ3Ld4
h8QQR4c8/hsae9oxpygWdJmqBt5YRVeywkOzG2x4Jy/2uEnntmtHfRUaeoiK8vpLRcSsyaie9V8F
FZQ9St5FrT3glAVmm9KJn5TX5FTxWp23d+2MyZh1h1nf6mICMzftgnbRxngSiv8qMJ5B6I9YGbIa
5tKYoBDdyctjYP7QM1q6dH2r6L5/iCM4HEhYPE1Bhf0lRKo0VbI0Oh5Xf8X92KePn/xB7NsHgxUO
49xJN+YTpjTgnfCB2BF43oVH3QX3kEte/+qMuoJi1UHI8rrr6NuFvsvnw6AduUMGN0PVCoLZfSVs
hDquAZHknjY8y3ioC1pbWXgHjk0tW+EwCiCBvEkKBw1VEcaTGd8t4knnefHtM80Kg3Gt4P4NjCCG
LMUNTohWe1JAZgyWwCP32exjiRUCxgqJcaaKuhRpJACJ+PQtIfe7Q72nr948Ddg+GK6QGJ+qNoGS
Vw3WTZZ+Dc5Co01hJa8Trg5Ep33CIGLnuhlxERn/2kyLpJYdEJe7zpE8ej0sPw7HwdZB2iJ+5a0l
RzHYvgdDK6WyqwHXk/c03INSOxo4/SKbidJ5DVk67aUZ9Bykw8SRqpMsOEabOWrdWQvCR9q515eP
Jw7jHTAErJTBl4zk3OxQqVhaahfbJnn6NxTWMSzhYioJdQz1iUSHnHxqDU4R3HacXa0a4xnmKhdn
IwXGaMe3lME4doedcaP7QH3hacF2crlCY/zDjDpxcYyAls8WPfc2+/qhtAcrm23yFN0mGBsgPPMu
nrefQlaojMdYSiOdil8O9s1A+SKGnLmD1XpJZmHIqVv59bHx/m3nGM8RS0ZZDVQ/JCOzShEJbWgn
vJqmzQPcSizGaYhzBU7IHDZlSpol6A/i9DKE76P6tTV2pJbs6yL9iqxXIq/MeIxUW8Iiz7B3xkna
ayfhjg75CV3tXfii6hYdmlk7i40KVGv+igmXe+H5+g/gqSrbMBGrrToLEV606KDO1E3uBDt5lf0I
ShM8pl85aFTxr4jL9gB0er0EwoItFH2zt0B0RynHMJX31Zg8zTIP3UkerYiT3XD8CttGURatIffo
0cbz4G3clRbJH8b0HzEYr2IGel2WtI5hLG+1ya+0oyZx3CMvuiiMVymyvC/RmUNfVrNnCVMSu1f5
M50lk1ji18AWOC+PvGVj3EqgBKTFmBxaR3g0qycFp/5+f10fOHmnwviQAjU0WooeWUzRAKtzd9eH
j0rwI4p3iXToQi9P3/4Nj/EgctMqUgOGM1ymTXYlfq8TEBCK90vwfU7vYuVRQtC5jrit8JoKdk1R
JJhvzmTWeVtUfY0TAjoOgmDX8obCb2/S7++zZywVZclVgCZjJ80cELFjgrodhYTjpbZKkJGznVGY
84GU5AVRa2gA2qcP6ET0+lNwT+6DwpIOtIhVfid4vkXZwu766m074zMukxHI6mCkYUdXL/6ygIq7
wjFLt/J23yWfpti/DvYH+zqjMTY8VAb6chdI2bqT09+2Ni2vyo6KVe/rO8HhDQqnyv3RF57hGHOO
9ClGMQG2blBbzHRFJa2li7nVDJUbaYVzXbjt293VFjLWjKxnFFDeCiPeGT6dV6J6+WE4lidyP98r
dwsYnmNH35NX8Dz7pXsdnWMFJmPneToX1RBhH8XySRBu5uXb9e/zlpKx6zDpyDxN+P5c3QfyU9c9
EvNY8e52/5DynHeMyQ2QnSaCmgFm+DY5ml378QsGU6AOKr/vMEAk83n6v+0fTQx0kHRFEllyKYRl
8JfEiFz/O5env87l/Cna28t3hmHkEsEjVICwDUcy6UDKx1rfS2BBmDlXXBtUy/Tkd4ZhfKG4TL0k
D/C+xkuxJ3YOtkTJonyw+Vu1yzB0VXIBO1nGX2nfb1yWbkrsYhQQVMAl5NSlhQ36fY51/UEzzhCM
gxwTY+za6pfrCPx8V/u5rd1Ifu/Q5Duw5b+7kjyvpcZ4xgGFOlXQAFCS7uP5EC634fjzulH9ITU8
C8X4Q6WeliikamG8zDalLU9PdYKp4PT1LjvxSnW2I9kZjXGHYtc20RBhl0as27Ave78b9hyJ6DZ8
dLlnDMYJpkVYLHVHMVC+RTPtBcSVs1fguPJXhSurDWJcnqzOWj3MgGrycd/IY2llE68rbtutnsVh
3F4jE6WlmYeTmH6FSfcjJ6n9w8nyDMA4BvCmoySNXj1qJ3I7ecZhuM+8blfe6C8Sprc5tOSYV/DG
cUbs1A9pXCYtSKlQKiZA4QY3JJ1LBKdveaSEf7iO/C0eO/AjHAnK+hOINx8asInQA2zvFXgm5k+8
52wVO/UjqtRgDql2k3z2WnG5n0BYzsk1ORbEju6sGrQ6g5IA5xxxLyw4Indgt3q6bkI8DMYnLHJh
CGUAjDD5Ucm5JUg7QeGRBPPcKTuecyhA4fB/pF1Xk9w2t/xFrGIA0yvT5NkcpBeWVpaZMxh//W2s
be0sRA/uJ5dfXKWqOQvwoHFwQnfB4k12TiF+61WbwdE6R79TXA2SCaPpiPhx1rvcEOCphgI9A8LX
y6TIqNCGg+cOG8hkFg2P+pFfv9lQCJvexZNQM1ZPZFO6osThqndc2ObAIsrTJga1KcYx5kNG7pte
UNsX/T4HFIqcKHpd4/elunZ642jLgjThqltcLIADiioexyHtsXlx8hTTUxM/0UKwBpEJLnqI635R
5hAmRi3Q+z/aZCvL36479yr0fKyCz6eOQ2dArxDbtEwvXbdXo21cnYdQNMq27t4XdrhooWvAGE1l
LKUNeh/OFkR7Y2cd/1bquoHIi2BQj23/L/fehUEuWtCjMWorlo+00Q9ogpmprd3eviHFySpvoun5
+jauRq0X1jiMkCYLc9QNtrHIO2cK/yDJaYaWqE12NtknBPMqw+N1i8IdZQfgokY21I0V9wQLrCtH
gYbHdFDu4xviDX6/m07lJj6JnjTrl8fFKpm/XpqMLcmOBqxSQyc/YgnotKq3rG5GDqI+sPVI7MIW
hw9pGE1Luby3D7C45S9N2OjIBNDmrejRsf7aJyBuwhA8Bpr5zstxKWjY5KwW7WNa9bE7hbv6pdxK
p/h5cbPbKig3041yO90qgiO+DlMfhrmv2EC+riZsdKCH49jWC2hIr/vJigH0QEIeUXvvpzc4mFoa
LUwxxQdCr+wcW+dRFhEIiAxwINUa9Whirk7xQNR+apLQDXsi6K4UmOCDlqpYNKMuI2Qppsppo9ex
/3F9k1aA9nKT+FClrWneqMyAUR2WJXOoAqJhAUSwC4cDpE82OEBKwSqiFkuMIE+dfjS1sesa66ho
yQEaNc+kktzrS1o7rDg+iglqOssAyxT3XaYmyhB0YYY++1tDML+pt+YG+oF70bD36vf5MMVn5Kwm
tZIWjYqekSvbtERqIFm868tZ/UIXJrj7I5obK9dyMAiiaA8BAIh1pF/nWdR3sHIbXu6ZzX8js5nG
UoUvW/lDXNyVquVkcupYVOALK5fTJzvcdWF1sdHHJjZsLit36Q803eeyCxYJV4m3OhW8aUSrYp/v
ArY7Ei5GL2HvaL/J6m9dcRM3f7SSUGhn5an5aVXc9dBkoT7ZGXYv3rGnc7FhwoU1eiiR4hAsaS1x
+ckWW/PFmiCNYMRJhTUxPYYC0k6SH6OGwyTjsgd0a/4OAl24HxdNxkpql7SDObP8kuMVo4vQYa3R
69OCOJyGwq3Z6RU2r/aic7gxXNaLisbhs/yqoBTGUirlKRWAhOjgchhBErsrFRvLagfbSTrlyaqN
u+sH97rzQYjh84cictNWvcWO1PC0qG9oh3EGdNcK8xzXl6LxGjuRGS8dmq+YQ7S79ibyM1d+YDm2
EaPJ81a7pb/RCXXxxTSZAwsSdyDKZAA71rdFrLpjt6kU0e26emv8dDxN5pDCzqUZFE5YlqK1Tpe/
gffRsfsBHG+bxBT1uq4FXZ+WxCEFbozKqNmSCN58bLKAblUIYatBzvR3Ntc9Y60Q/MkahxfZgIbn
mrG8lEd6tNx5X+/yHRsvkPAIzdwudw0n3rab5mgEtVu6/7tIG6tu/HNDQr/js2tG4IyNIQYF7w9P
tL0XNksJt5NDDbPXJTmHfAcKEEsw7JpNu+2DwddBpRr9hvL259VwAGK1PWioFKxGTZE1CJ0q2vbg
xc/q7fXPJjpoHGZkVVr26YBFUWLvY8Pax5louJX9xC+h0seHUTjMiJeMFsUIWMrGOYgyy0tJ6KZh
DKrn6NDo1LOW+q0PRSINgpW9R1QXd0poyDneAIgCSVY+tHP2QoR6OyKXeP/3CxvykEVRy5amPbDB
pDJoIFWAkavcLXYMp/JB8LnW8RcRoGmBGlDmczxdORElTUDoa5o7OZ6dPr/PtVM7DM51t1gP0D7s
cIepLA2jiVDR8ZLCX9o9xmq0SJRFENngzhMddY2QEWuJrcEz0sipe/BuZ6bgVhSZ4U6S1kumNDEO
5By3cRhk+J9cgH2rJnSI12tQ4QQtNgfrS7EYppKaiteApEv3TNRPhGOebDd+OUUXNjgwNyAJ2A6J
BXh7rbYDWJjkDeu1adzlxfbr2aHzO/fTLCR6Wz2+F4bZ4i99PFpKq6ZYHOuv6TZ02/oMxkVNYKvH
9cIM53HNPJNlzLC+vrT2/Yg21L4QHB6RCc7hpKg2wWAAE2S4SfqNUN5Z5Aacp5mjmUuahUOTov19
aHpXAhspitb+9bMpWgYH2VNjGZk0GnifJZk/jpjUMXNBpfP6Sggf5pVqZxthgm9eTV7avIydl2SC
SFJkgnsCTjr+SxWsYlRecyAzqeHKsejuuX5qCB/VyQvmi+YGVpap8upkdi2Fukpn3tMCA7i69p8+
DeHjOzVdSK8u7NNID6T+iul9AS6vv5R+HhMiczBALJobaAlW0H9W7mIXatde4eq+smHEb1nsCHuQ
RTvIvuPF8Y+jSu6GCq5QGMY21kwn1xQP1Qe/muim1kJnzKvASiR3VFvEsimEaF4pSbxYt24lqQah
K1R6NH3zX84AZD8//1VNqlpgw8U2JO1TJZ0G9eH676/lY8Gr9w+kE5nDirwsZzRqwkDnG3t6m3ux
h6GCW8aKQN3yq+3pjwKL7JL4d4AnMoceSyNNtKix0eUISbMGEsddtEtH6lNibjKKnpdc8VUi+71R
faVJv1NJeorH6v7633EdXUCb9HlnKW2sMmZwb/TfJvmbbAqghS3jyjL5aFDpuijLdGwsyWNnNA+l
bbqluunIOQm/C1nPBCjDB4HpZM3jzFazDOPLGKqBSca7HGpT1zdtNSz78BY+DkxQiFU76Ah4WXmr
og20hiyhhsLv8nbdjmg5XKDR1JEhERDSe5ayr8m3Lr4fxx/XTYg8//3fLw58bZVTtAzvns/4R+mO
6bba5/mmQ+Op126ssyYUWxA43XsZ/8JmVSXlopmwWfy5BGZQ3Fleh9FdcoPnvgtlk9/MOF18MQ5A
dK3sSzJiJ1mrHEJCD4QC5YH64DAEWS4IxEVs+Gvl2UtE4ceDSQgCkpgFiS2Ct9kvPZAY7MyXCvPk
bKRMPiIt5LYOdDmeli+Cb6oKDh2HLWamqn3WwTbZsNJwcwq97/NrDLE621sENRDRFfW+ERcfM1QK
Y4SKF56U4waE+Q4iYojpKGbp0NHXWz9aXvryVik9KoFmJnkWrFUAMPxIsQSdeCtN4Us0GEDgBF7i
AHbU2hkO2mnG4EzqF8rfb3ZNAOICHHjPkVwsvdGrZgHJM4KabB+h2U0ynM74mqSC2Gk9JEfvig29
TXYuPmN0QWNLhgg1CwJY28ew7YJmJ2bP+5cv+WGHudXlclRMxmoT7FDbaXcZipLlQfJzZw5Gr/JU
YZlwffs+7HHwBubcDO9O2OuGm6a/k8Bx1x3KUFQXWEebDzPs3y+WZUMgwACVngLVEGiHPpBEdNzW
Y6YPA1zMRNt01NQKBkbd0b6blRPjnVZsFtmdX6tHHTRpJZLAsiNOG61nJNAy9Y9rcLiWW0k4xi0z
vUcfn5/chR56aU6sx1naCUdo1nHlwxoXJUl6XEdLDmsW5B1QJiD+cGgLBzPhQXzIgt/ogwSEfpjj
YEyN6jmZQ8Sfjf4S9ftUiB3r60GSUjd1HcVjLvjRMqRdYnb3kfIPqznq1VOSP2gEc/x/zNabpQRV
c9fRbTQILt11j/xpl+/byOM+RG8VXo46NtIefhjZNwEqrh+tDwscZEwp6QyNJY7+ygRHTnNqD9UG
nRQYOGe5KqfcJIo7CY7COhh/mOUQBDR6zSxJWNjQnKrkOYx3o5T7SXgK80e7Ez1W1sOjD2scfqhV
a6RZhc9X2m9J9iazECz5DYJ2pGb1DyscfFTpXA85e3swgng0UYMeyPLC4C9+QOte1Fa6DvYf5jgw
ice0Lu0JX+6v/IsFFkl2mkX5l38B+w87HHLEutlWyMn9FRERkKNVbgLeSuWd6ya8F1WZRZ7BQcdc
T61dMjm3qqowE7HX5nMVJyA78kPpZOffBf7PPv2vz46P1XHQoWtq00dsFxmrvrlNvepH6NW+jtWp
2/GtertuT3SgOSAZSahBxwc+0hjeMt93mkg48V+A/ueC+LE3sxmrElSxCjicwIrhJnt6+M74TOkp
8n6rsPjh8fzQW0cXnY4tTrGlB3p37nNBPCPYLX6+DemM2jTRzONJ7TZFw6xdC+BPgH68PlBq66kd
ztisdjbcas53mZodl948tOP99Q8vssSBA0mjLh4GbNUczl4qpw9p1fq00o59XujudVvrVeaL78JB
w9h2Q5SzZY1u86z6GOd4bwEuRkA6OsnQ25y8JIElMCsAJH7mrcmzOi9Z/pFsdAhj2P7/j2tBAOaE
A4hC7yolN3Fia0RRNC1uR7V087oWNH6ux2of54gDBkkPqaSiqgI5PKedZidS9I1meUre7qzsx/UP
JvJzDhVKgkHZmNkKk/yQteBbM5TH6yYEu8Yz10UZSGBGCS5R9vsGlCF97qSYGP1vRrhgglZtlLxL
cUbE9BsViW6Z3BYdETR9Cs6SzgUPE5x70St4gNGB7Y90Xh/mjmYEVrNs/tuC2O1x8SKQMAZRUxkf
hnT3aeMRqB4Z/W/Vuz5Oq85Bg2WYbbv0ODdZ+NDSs1L+yOfX/7YODhBAwQt+5gjrMMdDXz9h8sGR
5Vxw/kFhuXaZGqqmK9CFBtcZfzSbThti1iEWF6Grz+OLotRuNzXHXKFfW8s+j6qBl352k1ovUlrd
2JbmVAvy/HUdObOV3BQLCKP6BsI2jX4mab4NM7QD0t7NDCgJ2frXKoeCVpssuxQJT41MXtNm27a0
nGYGhUjTbW113kwdubVsdDf39vBnDl0lxVjuMkwS2U3qLQXZk6V70KCgG0Lva571vSYvIBi3LBeT
zocyBodPa38vSnpvjWSnhoPb56o7KPJNZw2ulFO/LaSbYioCVa8DKBkGNMXTJqp9jP0mriIt/pQk
zxPkqxwzGdHUMBW5Ww9NYKvjfhoSd6hL6oBzeUI32BioYxoUbX5Hh+pmtrtNOpsOkRrXpIY3p/Kd
NrXtTWv1z7a9nLrc9HLbDuiyOIllQGUj1wNrkZyxCG/w9+Lxih7yqd7ICXh76+m+lOQHJTactEh8
MxrvLFxxTdb4iTpCZFhRdnGUPc9mvutbbZvoedDTaDvT3NdMKAwoY+4mSyy7cmmc6TwHdTnfqx2U
GyeJ9Tg+Ykrn1YQW4VJUgUpjd5qgP100W5KRQDKq86xpjpqmt/EMJR8rhTJwqW00xajcGhRKTp4t
2xA64ubU4xO0qWt0JIhD42ssL/48l/4iD4UH1TFPraebTq0Das+e0iBrBKnho9HLQaNrXqZHx3Ea
N+NgecasOoYWPdK4fVVsUQls9V4wwBWnGSbkkTQuHAapgWTpLILr1V01BcTyInOHbHzbF4LztArZ
F5a402TpipovrGwY50/UCr1YfqRWKTCyHt5fWOHuuWjJ8mVkeffa69/Tj9NWvQU7yYZJAY/iHmzR
/nF3XRfaCbUh4etBvFD2y0A6q7vGZXzSiFKR57TeoqDbw7dEC129NT4WygfGcp2FcweWRoQnhTOy
Ec0tRm9kENUxGooqqDe5O4jqjOvh+IVV7kpsh3nWSpZ1DJ9qELtB2WIDryfoV1OP1c1vPXQvrHE3
o9xMITRWsMYCDXhNvJMj9CT1vXf9NlmH+Z9HgI+aIYrc5RBXxSNGetGbvT7dR1AdLAonbY5yez+0
X6/bE7gMTw+x9JbdovCMUAwUckNPNsQOtzbE5W7yvn+4bmu9zHFxh3HnwUjbJtVZC3J4IifkIzZs
fA6Q9rTstb3siXmj1o/5x6XJHQgovOTQKEUOvlH3lRQ5VvMYi0R+VgPMn4vS+bp9rMmZNdW4mCdy
VMPvVjMJIj+RAc7NSYu27QjBtCfjWoL07q4g9f/O2kHAmPF3cAHRk8+x2LioiZxA/93r5FNMbmz9
0Gqij7/uaR82tM82aJIylnGcHx3d9DUbCT10m1ADFby2hwzCne1Vh9QvN8OX61733p/1SxriYnFc
DIhWO0NKGDiZYfGSZMlN248nyTSOw9x4uA438Vy+9rryWJt480COwfo+qZ0b6dJtrpdbUvReuWS7
ojXuzL4/tIPuQgfJleLKzcrOU01lH82daDp8HQg+tosLKzGrLWHoBAezXCYEct4geYtyVCpIfpS3
ND71Ik7i9WLZxT5xt+88WF1TsFYdigEz25s38W0dRL7lTWAiq35YO+lH+8w67Io30TcS2ubu41bW
WlXXYFv5rgSgXPOyd4of7YyBGE87U996rxFOBBUQURbuOkjofBOA3ifpbMuwrSa7WdmiiuCEk+BZ
JbLBAZGOjs8+YdF7Kt1I0ejM9U6WBA8R0SbyZX4LrxAIWTIkCsJNCaof8lwGoRc+9l9YopRuZK8I
rMJZbpGmENxbggXyRf9cpZNhW0AQu30NpW2SPqmiAZb1IOPnieAL/nYFrm6FnWO5PMzjybD+DNtH
rRINRP9LWPFhhwOq1vynZU25Sc7DbjlYj+p7URybdy982DFovYJOfOnfrKOY0gofLd4xZsNpGx1B
kONGYIaPPFEaSbg2DlX0sYTG4wRr+THamodlK7kT+mZZc6G0E4aFbKeurY1DlKGkhTZR3PfpbsHT
wdGDxk1vkGysEge9p/FeT53/bJSHkkhOypLFaYxGj0m6pZ7khkdGyDNsINMpuDoFQY3+Phh5kcew
7cSQ8gb2om/FgXU26EEdxIF27mxQn0+n2BeV5AQ3KV/shxBk2ZAGZ00p3Eb+IrV3Q166WRu5mSzi
Phd5DF/ajyW5GHMWGgxB90z8ZTvdGfBP6qb70hV+PMHS+GJ+oSlSSlgTpK04Jo4f3fUnyQVFao24
3nCSL6w5pQevktCyAMBULgSylEEb5JihC8gQNdSYQIb4YuxA1LMH8zBmDcSlVeHeckgTxkmpzQpW
CzKE96kNxu/9XB3/5lX6LYj++bTQOGujXta2mcPaWD1X49bSvitUkNhlAfyvB/7DBBdqWbGWNO17
U7aRe+ZynuZjpHZObtZOOGzm+f56aPcvG/hhj4OzKZKWfmJBEpPIZeJC2VO97TzGNQNq6t9KJl68
ADlrsm71RsReEy0agGXJDio5Q95FSJy2Dps/V8Un+6mZl3JSMLc4yS6TGW5O1g6FpuqxRRtDJQKw
9RvowxwHmLQjqZZ22EQ2CPg+kx5km+hoI2BIbrTd9U+2HtZ+GOOegF3XKAZNYOwfcirGVilWSl8/
zR9muHiLErkYctbpvMSbXr810idC/7y+EpHz8Wn/0lZmPWdduq3HqoHadtguGzQibggUw0UicoJ9
4/VqiigkPchF2b6xriBrxwpAUPbYXF8UO6BXDjCf/i/nJsYoPVtTt52nV5KLYtT1IO7nh+EJ1w25
sawiRn4jfOp9NtsQNc6M+eDjgkcgIw/XPeQyA1WAFKJ18cDU1pGqltg+2myV9EQrUauhwOF0DhvS
PNRBL4+EIvivMMOPIQRMAnp9a3+5/oEECKtzIVVbNn2lsa5XMnrN/KYgljfBim4Ecf6nhcTtdWtC
H+ewIV3CaSwYoDOAJQimQo/cQs09oJvIq14E1lgm45r3ceCgxlQZJNYKhL6mfQP+Y9svjkxCJhUO
3LM//JopDiCsIQQNe4aFZWbqdtWe5GgCSoqdGSXOMgm8XuB9PJecPdBMnSWW1BuOunaDQrjoOwl2
ju9ObDspLiQF7tcb50a/NTFzKknoAgXz2pS6Gb0ls9/3P6jAGwVezxPKFYy/dmD14jEHW93wvbf2
uSZ6tAg+lcHFLbqy0KRr4BVRdVvU98T+M+3uO/MrCFiv+59oNRxIzC1YMkIFq1mSb2MBQqXNPMaC
LyWyweHEVPR/u0IanrTGn6ab0RBN9qvXfdvgMKIZp0mhrM2H9Z3lXt84kj/fmneLL28hTodg7Pq+
Ce4mgwMJssxFZLP5GMaIxqTNGBP0bxFOIkn58+rgeVgSvTVNjcUpc2ffLHW2SVEUlJUbsHgKsjWi
88qBA5je5U5n3RZ20rklqVy1G9zre7bGa3m5Gp6RRW1so7QZJrB06OIpTgbZe9AXvmWu9CSztn9p
h4Z44yyKJAQeyDO1dIqc9ik7TtL8kOZ3pXanqk/XFycywRz04kmcjPbfgbLSyPs6S7eZaf+pGePz
dTOCz2RywBBZiSbN7HLKi6CWc6dORNwBgmiFp5TrEhMcVDU+UpW/NNKzZD6izAp1s1HkDQL8NjlY
iMuoSuIJH+V9WCBYtphoZpMY4Ebbl5LgvIpWxeFDH1dpW+hYVd3c6fJ3OX4etFdbExB+iGIHk4OF
cSalUdkwM+/zR5Y5oE7tG68RSG/F73eRy3GhQx3h5amxUquUf+0xmt03X0bQEF13OEHwZXK4IJe1
oWQMgYzpayp9WZLQkW8T+ZgE9SQCVYFzW9wEP+mr2MRcBfKCmhcV95n8dn0ta9zORMM4nW4buqwb
PN1HUVokNllZqf2+BLMPoc/jjDc0SwlSMIzsmcaOEdAfrFYteaK02aoPXljnICJK9GSS2FtapW3n
KXLud9SuPa0KT3m47K6vVXmPsH4J9y7McVAR22BVXViRzu7GXbXcWZHhGMbimKPsWyXoqkIEtdkC
LgFjF4azn1DIty6gTAsztJHsI/SfNM1ZlkfMmFnO3EYeiEbcYv4RqbrbTIWbkt6FeMc+XLrRQZfH
jg4Q8Ch6J7UxJA5e2klbcBOP7hieIy3eGuRN7m8L+5tMweaXJrdS/6qjaQTjZl4yTa5SzV5VTEcp
ftPMEHU5X81f46xz6zE/FiFGUGgbkKrzo1zfmzLZmsOtphYe5iv90DxGdYT2iSmI0XwzaEhlRTfD
lAW9FN1ZTenIbeuWYb8vIvNsorica6Vj2oarQektzBU07RxHfbyPu8jp9B9zVLhlMwEu9LfGxMUe
Tu5AZg/yzvd2DVE63Xbo8qVS602qTY/aSPchlb1k6F3DeElHaK4Z/a4Pj2hXOzS09FtJ29A43ZYD
8r9Ueirs4ltsDk6RgWC/2DeSecp1fW81MnoC4302Y8rVllFaeGvR8VI18iGMxl2EPiA7f8vn1OuT
wUlzwwsNdKpF6NdBmUyf6UGX/sijxc/lwckgaNctidMUixfp1YFE6FRYZsdqTUdC2rQOqavO5qlE
S5LcWn7VTEGdUsfuZofIsaOkSD/i75MjqFb33wzzayE1WynTdwWSr3GLnh5JvolpZAtAZ41P99NB
5cLStK6tSO5Zgvms3NQYQG5cY3S+Ty6aee5b5CXFedhV8Lk4Ltx1RMxoWCpWlGiNrTKck+VBcCAZ
el07j9wVZFWYA5wLGDBv6C73Ip/sKCgOxONNq/fCxUq4S8hMQnlBSxeSW9ZLc7b6R2MOBGtZvbsv
THBXD3rXlgraciySG/3FQxx3S/fdkWyRxhDcqe9Z6Gv7xt1As16O8cxYtNrXvnaZTjLUcd0FkyXh
l8TNn5vj7PnLPt7OHhtrFJPOrj7GPhbL1xjjcTGThqWsZf1Q24FhSSD1fSqqk9SEoqBIcEfwNcU2
0fWuhYwZEpOzTx8TZ1e53YiCVf181t16o9eO7YlmJNabti5WyN9MqhEqUgKrw2u4YbLX0IY+o9kQ
TVuqM76JCqeiRXI306gWeT5G+KJ5opwwTbOTw36joclv6VuB9wjOAl9qVPRcafKOAUlrHaShOBhd
4xmFsO1NgB78ZDEN5czQW9iRtmXlRFuUwzyQUX2nuE1Argrm7G1nilCSfZYrJ+O9b//izWFrtaFZ
7fspHDy6Y4VvaAQcUdlk8abggSj6aByqJLLdLhLysV5ubqQwkLI7K/w2W4/XkWV9HyFKiW5gSwX3
0OdnFBrOQDQOERUvNfqjPEG2HpQP102su8SHCQ670hmraEqY6FTlRku8Iezf8roTjCeLrHCopRW2
MfV6Dhbm+NTNr1l+pMX99YWshubmz4XwHYh9jo5mSS0gbUD7rdWjiG7+YU4RrnqolubLbmw6wdYJ
vg4/oKNrba+SuAI5u5x7rTV6RSkaQxOZ4KAIQ805SJdhoivfJOmFiDpGRL/PYY9pjaMSS9i0GfXx
5pGKGKTXn4AW9EZM3VRlU2aOcXEoEeCTue4S0KO/9hAAArWpFSTJO5bmvrRrYtFdvBpXXBhkB/fC
oDmjNRoKslCfAH2z8bWvbqEL7aQtdfTFp9IfBn1WMv+6663uomWAeUYnuo0lfbYpZ3lhFil2EcGg
K8doe8+N36rRXdjgNnKWp1m1rJRpurAYo0SDAVSGUBFvz0UgYo4WLYjbxGRRInNAW76XyCyCV329
6ASMJKsAerEeDtoSgyiSyfasDm1XT0D0ovyJdvJe2L+wCj0XhjiAa60CKQiMS3t61e6hJ+TH6eI3
UiLwgfXA7MIOB3FhGhEMBcDO8J3soTWN60fbTlvTJTuo/Zww9O7NXs9Ek732pH9ZICQvANn3cOiX
G/DjT+AzBkU0SH2KSgMaX2Q3gZyM5FPQBjBZRVEvtNAWi4kvzpmKxH8dIZX9bmv2Y3c51NvmyLoD
RQHZeqLiYl0cCnazTjU8XnEN7uKjulddJCkC1tjTQAVI9+E7bouHM7om8DL7YQiCJuFSOZCcK0NS
w3cPQnjP5F+mN+J1x9JPAiK4xASnwuKQBN3s8TAqWCnJ9IOCFOBQLhvaq08hie+ug5ZwWRyiZKTS
km6Cw5ITY4fvN9YX1mFT3IoT9+uNiRdfkAOUmc56FcdsXafwju7MIEdTln6e7vR7ZDrcZGc5RjBv
cSj6g6i94b1l6Nqx4KBGlmpc1Ao7mZDogNK8L7kLJLHQZIpmuy5YXCNQYXXCyQSRlivSHxVuNI9A
VSX3KnNfJl08njFU5CXHZtffiJkoRP7DgVAeynaFPAduojR1J7obkRaRjcTREgHWrN8QGCFDAtI2
CR/7qF3SZclSIzCBoGrz1kDF/Lfc88MCd+iTkip1HjWqZz6whuD0xjwzMFP84kF03a1fER+muAMu
p3nKhDhVD9jpqzbdILJziakJrjyRGe5wd3ggh2MFM2jE2i6Qqaow+WVUpeBpIjLDnesiHYidmTBT
dcNBarugHyTIt9iKAEDWfe1j17gz3RHDMIgFO0YaYkDNcMGR6KmhQ0FTd90X3uuHv57gD1PcCR6b
lBh1DF+wpuo5l0jQp+2mTCq/bcqdni5bvacSqj964WRhdkj7InI0VfPNYQ5yGnmTNZ5MqQ1su8BR
oA3mdEEiPFZoMjR3Oomeak3b2VYKYrskxVRhdmgjc5MY1EeiI+gV85bO1VNFG9XR1e5B7/NX9Fnf
daTydBv3vBTdFKHu0ajd0RJw1msHNc09Eg/7ET1CztTY286OKmfsMQZpScc+rL14qPwSfy2J9IMk
9ZhxtOxtGcr3qHcfVSPKnDLu9kU4zpicpE9yZHQ+lvg4kTl2ojT2Gzss3IzQ7fXdFvkPB1dKletF
SvAinIf7RG8gpFWALNba/YYVW1NNndjg9eAZ78I6LUJk/vFcCzFHj0+hJ+dZFjE3sr/1F8f5sMIn
qwoM303KDMehVepq1bCJ28qpxxCk2Ib9w8pVn0SqYP9WofHCJhcZyWgiQMczVibne6U7VyL+n9Xv
c/H7HDBiXKsdwDKOgDb6aiWbJMxQyOgF8CsywkGiZM+2hFZxCMSSR7PYWeNDN4oYodaPNZ6GikIM
0Brz9UGTNlJBWcgsTfKXvlucxe4eK0V27BQzyFEeuZ00Qk9pCWwt+gGpU7zj5hpYk2hOViUvE1rH
wCtxsLMvOqaTEw0aaSNkxLPS60ZS7ewm3Cjdcqgm8lQb4z41rNsqtW4hTn9bDd+TKYx2airvEhn9
4ab+JZazLz3qQGXdudSid6mt/Ile5Bc5prFXkxQscRWGpJNjntSYHx78dgpjzxhR7+lkAA7IZ5NJ
c5pl2Cq14hqYB4/wU2aYIosYp4/p1LtaGzdOCQ9xx4juBttCl5NO3SbUFwynhVu108+JnIu6Ddac
ElrCpqGpFsGhY9/7IlyPIZJY2TG2ulvSN0gZIs6TMUD9v55pW9XQnqGquqUbOp9eHButGBeqyp6O
eg2IhEMZpYrw8bqRX4/0ZyPcSqAZplNZkWWga5E7rZ34qno7xF0AkXBI2eMxQEEAd93mr6fhs03u
qmtHNNsvBmxmwxsjVJoP5vJ63cSKfNJnG9wdp6pW008mbLBcN+Y+C/STZhu6X9wQCqf5GWLuW+ue
CcZ2gtwC++XPIPnZMtvxC98YQPmhgNtO9ua+kF3Nbr0pjgLFkm8Nedk1Sv9FsNRfI4fPBrko1bKH
Ue8G+IlxKo/JuW8dsmfawph7l5zkmEH08kyOSezo//Ol88kwP8qgdCSSUd1EZTJe9l3R77oFgwzT
IHgx/nrYmBmcAAstn8SyuBtgqqM2rOgke7n2rGV3RBdEeCsvis8GuCuAJvJAlRYGtBvWsM24QsPH
bEeCfJ8KeslW8hqfbXE3wdw1NdxjQSHWsP+sQ+tHrS4QR1CnsxW2hoOYx8/V9DzFpEFV2XxoCHqZ
+uQLnfRDqvR/Tm32BqXqDSgN3SLut8RoXmJK/K7qQS4TEfe6c63Dw8fes29z4czqkDVhkWBreplm
jpRrGM8E6uYY58zkW01BC6SMZOB1o+v48GGUwyRqdlo42TAK1g6QgxeBMUIcVlUF311khoOh0qaL
XFUws/ToGUsCs/+W0ZfrS/kXHLJlm+iaBilY7nAaWW+VvQw0YEmkcF+iFYlxGqaB7eJLf0MO65a1
g1QvtSewzDzpVxz6aZlvpw/VrLW1Ap7GZqiSLau8YTjtLj3/RZYgiqNWiJyYZ3/Y444pSEB0VQMN
+zvioiN3/sGqVCwfUXndLnKHTbo3b4VzRuxwXlvm/5F2JctxI7v2ixiRnJLkllNNkqzRlrxhyG6b
8zwl+fXvUPddF5WmK2/Lq150WCiAABKZAM7hgrdUp1qalDcDD9gbWNbTFr54Aj7h2BdN2bxVuJek
ceE7ZkE/VhOkkeNwyEEYucCVaScxVe3GlMJ7c3KRl/SjgasnJIEJBh191EBf9BugYrVufSjw1g9o
n/EkRvjdTrbnr8jFXmbqBm2WeqD11GfsRyMXNqf5nny3dqC82WHWVcj5up1jziK5ODTYlLNknCDy
GB0Gd7jCoI8XfcJKxu1yWnfY3MRpbYtBwLYOTsDp6yrRMRlFeTTjARxxVpsbxC3ofZ4DoqZUnUoH
7u2/37S1AGpuQZYG4F71DYtolUULZpbLWiNxTQ0Awhgk75RP5vSjjgvvctBva/RLED8YP6dKw+is
Yy8ZVBpD9WUw3GA4LmM3l+VsLGm+04ifj0/iuh3yCoIGH4Cwr0gueB0fHPOTtGscspcOouEFkWZc
mJuBmtTSAIFVXdop7tHGlNpoGDpYphQp93vTC8ph8xk8FwoQrfilybEFGUWtwC+IiUmsJKr9SOqc
1gBBbIPJNFM6zWZ13RvTXdZU3y5bdiv+1rJ5PUs51wIdsmXrycDrzLT7u7/PJTCqNFFrBfj7U33q
QPA5wYyXJWwdq2sNuMQVNU2dJYuzWzTZ62odYV0xvxqt+fGynE2PWH0lPlPlkSSlFjSZjc7L4tC1
wNrQ9uw670zRbWI5u/i0v9Zp+S2rAK6n/v+tlh3i/WN8jHf5obExeStcf97Wiip4BEZmwhvVe0lT
MNKMKBIQvpPiRo4irwdUhsRiX0lyQS260U1e/PyXLJ4kU1HlBqiOAXHDoGpsKkX3c0DduG0dgCwd
DXANMWkEwjnbTeroGPJwqpgp2HDd9pbzb+CqhkFnUaWFIWZbWskby95j6rRP6lZQ6ylbh4wGjTSq
6kQ2Fc5bcIGQOlAKQtdX01tAH6cnzFwtW8lYOQW0U+RaAFJVMZsrH2VnfEDtcNCd1LUOhhsKsY82
o3z1azh/imbT6GYNls/DZ0V/SFPRg5NIAHf9bRMZCTOHgLK/n6R9KiLw3Kz21vZc7L2KiAmAX7h6
QAAF7BB1dNycFhhhC7zSGO6iPRba80+FI+roifTiwiPGAToW+mK4vrNV1EA9EXGubXrk+dvwONZY
wMJzcgtPGTQk/eXFVnoNTNF81Wacr6Rwfp+nZdnrAxRJWskdgds5pK1tlp8iqxHkY4HJVO5EsQYr
6kCoTlyWvFrFjZR+vpyHN7qRSCMrVbgjpSBSIRl48cBOY3eFpXEffNUgo8CWD6hmFH88pC4mNzE9
KQb1FVlx0X3lhSypx6QPIXp5p3PZrHl0aD93bDpJXRW5AkU3T4GVolwOAX+xrCQpLKnsmLu8sMwA
jo0PS79TNBCw7YR48lBwZyQyz8Y2YXraxPIcAZ5e5IP9yc4KsDSWouv9pm+AARUJETQMWOd4b786
7Np4Rn3szni5CdPGmTPZv2y1TU1WIjj3C5U0M6VSQyaqEpthjlyNwUIvXO8QieGcMDVbM+1x/XRN
YPWFSuiEzYsRSAIXUDddYKUN53Ay+qgxDSCGWKCsGlvJtgrrNIQ0s9uiOWlJdUNVrHqnlZ9EKBYp
Tb2qKTQ31sjXnIXFXlWBp9BrjtlKh3RMri3Z8lhnYnOx2BdKYisBeQyG4mjF1kNGutxL8fBCh8Bj
fXqXpOGjaeqC7vOm7QxwzWOjGit/GpfLR2LR2uxyHfcgehrV66BG802hAtttnsArKVzqxqWyybDZ
qLspfS7ZtVo8KqGPPXKPsNbWLIHbbXr2WRr/+tEn2jhWNaQZkrabVeUkR4EgsQrMxkMIqKySkzmE
iDL+qZeeKd+kgyC3bua3lRZ88EwdLRJW6C5gaWTqKSHxDJyuhQgSb/MJVFsJ4sKnqfsxLIDu7eqK
011ZpwXjR1OArJntyV40oi2UxkVRrpIpw5ykjjHPvfxYxz/S/rGbbVJ6o3QdxHeAY5PiDzzLrzVc
vubqqBgL1cgNmumuLN1l8sM8Nw6Ndlb4mYqItLYaAGtJy0ddSZJkWhVjgo8GlDwfSL0nTQJUojb2
u9IqT3Uu6hNtTNjjAF4lJU41zOLkamQgKS0gVP1dubMAFMo8sNID3Od/YFnY9EpVxVsGkCuwQMxF
sgGE3lw1cRdHr1Q7ErRX6h3ID+3wUfE127QXeqLC0QX5YzOiz1L5usyatDweZWgpZeGNJOfHIhGh
dWxG9EoEdxwqvY6JCAlXVzYlN5mmHENSH6ROE7jiHz7YLwPyJdk8MbObllOkc4mjFF6/Cw6scno3
sE3M1xPZEWm2fJLfLrArzbj4lshQj2ONTyYNo22GP0Mps2f1SxE8JOREmsMgErh9uVxJ5GIcPQtd
GUyUFsZDgQm1+RRcjb5p9wdg7gjh/De2v5cQOFuUCwE1xDhLvDhH65lH5aj6KajCk0/FlxZjojVq
UHbdAGFD9Poschgu1HUDAIFG9eYwhpuyRwByopUuCw4akedzl7nAJP2sS8vHS7MDQ09En0T4zYKQ
VrkSoM7HoWwiiFDLFluLWNLEw0ojP0+p4NFhMzmuPhSXO6JYC4YS+6ZgFAH1s5yTY1TR6zzRXZoN
sQ2yLkH3cPsTUdNaHl91lLnvszGjRi5nHZqUaYMHw/JVUz83kWAU7Q/OfhbCmS9XZxWpAi3YBrAu
Otjp2Cm8Hpz6kHnFj3+P37H4+lkYZ0I0xrQ6j6ERiM1+Btrg9YGMMlLeg3TqNqr658sF/Ma88Foe
zpn3FpznOkBbEsoVV4Ob3+ceILB95QVo1OipS47hLEty7OvkKva010XbT9uZ67/aqvxatar2haq3
kA6eTVM7dcDUl2oM896Dgo8MD4pwyGk7FM4CuZqrDjU1rVokLt38prYg31OuWvNI0Pa8bNftqD7L
4VKyouWoszMoNpHrNr2durvLf1+kB5eAE7krzWFxk7YM7Ch9VOljor7kbe5elnM5wNBL4dyDmhNT
GnSM8qb+NBjdvhjHqy4sBYlD6IZcrpXwLC+ZE/QJ6+qzJjGfqWgUdZNnBtMxkYDEPgQ4Ou028YZk
33bTpyjIdiVNTkVxU/V+b1mPlVTe56pV2kYUepfNsGnuVQXN5Rkt7VO5SVDTJulXmYJimH0lGri7
lEbgN5v2Xgnicg1RQqkeU5SXhP4/F3wZ+Jd1EYngMkyZVpikNFArN9EN+i5O2TI7rL5cFrLdQwL5
o4LnDZDVvVVJqzq5BpdIORsRGm5OcSCfl7fYyJ1uFyJR1YsfUiEY27ZaZ4FcRAQEJV0XhEBEK/I9
HVGqlpGnlbrguN70hF/5WeVpl8PMiueygqMS1u1zkFOUpU96ZrdTLTh3RLmRc4VgxhwgcNjw6AHQ
LYJJ3QoLHDhwygMbHpnpDqNA4Hblis0shS5fjdLFxKtvFgatplGG5BgdrN7urlC5osmPFTTpenKX
HeJ/j82Kw2clkIt6ErbGqOLC6KbdfddjjGoPjJ3a/D5mgvyy2Oq3CnkliItfS+2lAFxksGWk3GNs
wrdS9HhY+UnJSq/K9dfUigUiN3v8a+W47yf3yZRpWIRzPy8QqYZpZ70d+dSlC82D16h+7N99FkTd
ps+s9ORim5JYU6P/VMrEeZt2WlBKwmN43WFdpXrVfGKn7n60RxHc53bP4Cyah2jqEzIawaIugDGf
+xg4H3aa2pFreMuUCIuXkTx/eLJuRc3jzaN2JZi717WsQOQvOs/koequDBHf+OZYyOpDGlzNMBqz
VZSLl4bz9VANIMwFV7BvGqNNMmIz7Q7NZlvINbGtFrhzl1hUCA9Aa9aaMWvL63etmoWNccd/GrMW
JLM/RPxZCJc0jXkayna54mRXwc7c4Sa3Tx392kCvjF2LcYc2kyfgOf6rE5dgGjT6yUghDuoe9Dk+
mk13SC16VLRQ0BP8Q/idZXG5JTVnNFUVyJL2rYfFG1wYMx8NwV1xKg9o+n9VTv3+cvi99Rl/TzNn
mVyayU2cDK2EyxUIT47asbh9Y1mBaRe0XWDL4wEluV/mwhQ78qLr8DZ0csAli4ZU/+Cx59/BpZ6w
S7IpK9DlmrAAqDmger5eRpmaa+FDgOiLcglnRsfOqFJYWbdnPzgO7tvCoS3dd/bgmWBhVj0x7fPm
UX92I359faR6y2ILodGy3lbnqzqYnTAXBscS1xe+Jr+3ZcnLtMMSHAuNKnYZsQ3H7GK/FDDVdSQ4
LjYNqROqakhVpkE5Q/ZW2hRLtwjca896FTl9i37A93z8ftlF1c0TAuTBhBL0EoBl9f6MJzIan4op
aS6yZmJXSYue+NgBHqdKB7/Kw1fFCL4E6rwn+uAolXWfqNTThunQtT1u8B1AgTBX2WBw39iRtHjR
RvZFi7vnrssPlAS31Ko8Y6yxth4ykLzRA1CUvNoEx1sfgcohTUwAAxUHjRl70Gbtk3AMgLqpunWX
n4wIb445k58KpvhB1+T+ZeU3thtRb5iyrhsW0WFm7qgoGFMMCmoVtwisn33W+11I95PRH2bsYuF5
EIApyY+E0TutzZ6KXvLTWHkNauxUUPlUVPF1bLRfaN95iSJ7dUTu5Vo/zlYqekLc9LzV7+ROnDJg
cxZjrRVn6YR2K+ZJc7v4kh4Qwrvgno2CY2AznlbiuMsqVWbaNgnMIgeZE7KXDChPXba7bPwl9/0W
TSsh3FHT0CaJpQFCdOMToPi7ynDr5Lqa2aGaBLG0eXSuRHE+3kmEJMoQo3cjfVaMb0UgWrjcNNgq
iLizRZ012soW7hrJCCdv7uU4c2brx2WDbTdSVlK400SjUTYnJNBwODeH+m7Y9/5/cHUW5OfLsrYj
g2KKUSEgtTF5dEipwj58ho05Nyrz/ZhiZyi2XgDf5zSNcR0SwKyVo1frP4dmGWhpT/rQ2HFtfiuN
cLKpTj05QR1Eeo9S2cNkq5NXhUNNJmhmbttk9Ts5L9JmEqisxu98a2XVx1Ur6yM0LUgXK2GcH4V5
PKQJgTCa31I8QWT3sipISZuuuhLBeZIVS2ELkCjdVayHnE2eFJru5U+7/Xy5EsG5EdZBWZIDQhBE
N+XsEC/zJY+o7gKJ3uyMxBPV45t3rZU8rvjQpbyGTgj0VG8dzLXR8LPePQf6LV6ebXNUPpK8VuK4
gzPLKnSOIojr0G6UTZsx22gHgRDBZ+LRIqxiDHqZQghw93TjhUmijCISwJ1MddSZKvpSOphdS4fK
/bVuhB/JihRlk0nAXobZwPcnv95EYVVhB8cdQnDzzK1Pq1ngzZt5cSWCO7fgan0SNMhYcZanNshC
HYzu+FUJuMfLTr1trrMu3IkVUssKp0UXTR49KU7dfBAtui+R99t5tdJl+QmrxxBatvNMR+gyGfKp
1qSfXT36RlTeDGjSX9Zm+66yksUlGpJnhJT1kukPgKd3CNhY8VCwAKBMhwXRHantRdSn3/5WeKHD
BBJBNcjHDSvMICrxQEfAA94b7f0w0B1t038u67Ztxl9i+K3iIjPGUQ9QbybzbTiU6EteW4Vn9qLB
vu0HR3oWxLl3VmeNbvTQ5z/g+5lPE5e6nactuyLu9AVUBofLqm074Vki5+15PuTyRFAFlHLimCro
cqkhOu9E5uMcfRiqkJEKWiWHaZfeWIAy6nfYo31kDiBPXYBA2sX1h1zDwIynBRgB0+KRe2dzYEkD
Nl83VCus4F+NWATXLe+y9Tb97/zSrXE+32dJF0kBXrozhkO8ZV49NledNn/9OzGLgVdhjLW7pozD
5UG984vmXmV2nz7/nQjugG3IqOmMwFx9mhxUtTgopfGaMtFBt+kKq6qW06RTsf3RZbgUyGPhyDO6
dXriRSA8Nvtx/wGNVqI4jdKIDZ25iLIqIDrSx4BctcwS5PBNB1gJ4eqEpIbhcMdDKaerNkas5gZb
kiIi+O2nkJUULs2ZtEcGivFxrOBRV7/00ysNgS9lfFKHfxpQTte6EyWJIKELVONn76uyyoxiKReC
8VM927m1+N1ffSKLS3fo2yqdluITjYC/jw2fzqpTdILg2cxwJtIAbgTLSz1nPMC6lCPgffFY0NU+
UtHPWS6ePqLHLxH8KB8GVFlCE5zkeSQ7GZWAroz1mGj4kEefxXDmqnHRHzAmq7kBMbwEdAh1zF5L
Sb+7rM0SGL8VDSY2iywTg7Umv3QWNFPZhjXEyM2Ix5KHSIudkaZ2E/3EkLXABbYr+5U0LoIWVCEt
KFA2tF5zSEZbRsPe6nyKKS0ZOGaR9pFpi5U8zh3aRiJB2S/ymsDt5HxHWe0oYeZdNuJ2ovtlxLde
8SplpwUgsuMMRhzYDV4K2rh3FOuVkfBDCegsh/OJsAboT6ygNCHZTRl9NrEcXohWNUS6cDVCa9Vm
n4Fm3FXlH2z+JzMMJ6t+VPXkXrbZ9kv++dsoXKGQySMzqwjfpmA+cH7AHRm5eXllYe5sctveFk8K
bie5s/mW5LH6TH074dMXUK2WX4LUZdV3RQRmJNRq+Q0rGWVdyzlbnkD6HHhgINi9q04qdbPPKRjX
MH6zwyvDZUOKPhh3yrb5WGotg1MwNb9Lu6eAyDIewzAB2dCPbEdZsrksAlD8l1Mu1aV60CeKnGRK
n0mEJ1O0dLN0EJSpmxqtxHAaDe3c5aakI5yiJ60O7cBMAdgFWCTl6bLpNh0CoLJYOCAEsCmcC7J+
kpgZ4bSwyC2RPgfxU5j8e6IHnEMrGZzTKRTPlHoCGUl31LRbpRQYa/uBaSWA+yiRqhSSCbaHjVnp
D84srIRxn8ZgshVZy3JLFj3VuWFXEcr5sRK49HYUrcT8Vs6pmVyliFTclPHAHgfuVEpuNRqvCQPH
whg+hAY9BiS5K6rguoqbY8gsm1TBhxz+7CDceZUwc9CNFOqqFvPMqtvPqXVn5aLHgW0/xBumYRjA
mH1761wlDdVkcWz2COE4vivRfq5iWxGBAYtkcHnd6MY6k2bcy8KA+HN+1bStTdNMkNU3ywkQQf9X
Ey6iIosABs/ADbNJTbsFQpol1x5NLTtqTacYicBRREpxwWXgPisjK8FPjG8MS39lhF7PRwqxlUpc
fFWsQb8lhOGC6DmXFJsAb0xOBHb7QxSfDccFFilAdBQALA7N3/90tYtTfsAA5//ApbOdXs+iuOAy
JDmoaxVGq40HSfnR6zcdWE5k/cvl5CpUiQuewjJNJcTdBd3IhQILILL74GoBrAVl8kfqvNU34uq8
WI/kmS2PDqy806OrpH/t291ldQSezc/7Z2omjXRxA510HqlBqlJ9T3CLCZ9a0bzbdpl8Vudt7WuV
DzKGWcxiqfMMvXsIo8CvW7aT9MqrqtxN++LWxENlPv9gdHCzJnYz4U7AEji/XQtWv4DLFqxXZyot
304bAzeZin1uiSYU/5Dkf/khPy+SJXozp4uM950R4jvZXtwa2TSqThQZuUlDDcivsiss1Ixg6bEt
dw8y4+5hAnjdz+yFhiv1KxFZ8lZuWsnjr9S1hH5btXQx1O5OrlU7Zv5UiLZpRUK4G4EadNNIlhnC
kNyl+WmUvjaiNuhmHK8V4XxBZ5kWjjEU+X0ZS1xgbCWntTDuACmkQbWIhjDLtedw/JYGjW3GiZPF
oi7TVjyvBXFHB0sqVoJTHc9seI4ooy8WttiK4iehd8INLG0rmtayuCNEy8tJD1JYsMPGnASsLDvG
FbFjtd9a+YuZopImfT1iD5V+Bwq9z8z2Ue/yyGad/N2a291Yd89NUh9MYBlOcmKD/GgfxMYpDIoC
iCDlS8/IsdD7p3LQrjVrdIvSuNcYYFO7dnb6fN5pRnU9JPRxxL+OJ2tf151XmsQ2AmCk0fEJuKmH
YtLANTU8qJSdxortRipiDBC5K3fKdUxOS3TV0ZUC5RJJb+buaRA1KIX+unz5VfbsqUKnmSyZelke
/E/HtSP/4/KgSCPukFNxX7ba5VjA8eONxbcUE+BK9JGL/9qBuPONRW1QRxHshuc5HURa1n0puvcv
P5TP+GcRv61VgKp+ztUcIvLkQbZaOwBKD8NoOrAasuLJqjL78nl62XC/LVK0ZVnEbCl4/u7Fca0S
l7hGJZ5Bq4Jv83ej6WsRXLrS67ysjQAiJgwQJXHhpCn240Wf/3KuUgmXq1Q0G8i4lDd6XtlR+B2U
ZBhKGewxeWZMUO5uHstvjIGWAaxPqnPhUxbR3BkTig9grNhl7ICf8Pg2U10eShcF9v8ALrZY6Xff
A0nh/4vkgsikEWmI+oenIANjuR+avV8ryQWUEll48bYWifny3l0x8Xv35nL+SgaPfjURs4mrBDKm
jDy0fV3ZeWMyO87mZ7W4s/pu1/fmbtCwB6ZXJ63MD0EYYZ1U8xWA4Y7TK5sCu1J0v2pAdWeQ5zTW
7nQrPxpKf4paep2meFDKgZQQfGMdgGcZM/yy62xCYjsvRKDw20746yPx4AwYU2ukscGdfCxvDMlt
dEwuCAf6l3rlgifwjNMKMCZzbMRAiPFr8Xsw3nK32Am2aw2UEzrFOBzwjd4fFJJSTFPA8IGsBKMy
r2UCIDSfso8gUOnkLIY79LK0awtzREDRsgPWdoCp7Ah8daJ6evv7nMVwcTuHZQvAdGgzd04QPqAJ
loxXQzfY7uXEvV3MnOVwwaoNhhk1ChI3VsnH9kXvzQ+dDGcBXGzGph6HQQYBhnTHpMK2al+bP/+V
EvxtzsxqAGAPkDE2ha3Ent4/Xhawfbz9UoK/whUtLfpueQgp2dcwOY75SyQaGhSJ4I63CrwGVJYX
vxqxJtIV9lDGbmkKhnD+cG86a8IdcTXtddQeOHyMwh4deqyPoZc6c+UwD4hUvmjDRqQVd9ZZUzdb
eQnDWWwZYcuYeIRtu9Q5a8TFvTE3uaSFMJwlp7spim6S2optU39iUrBjxggseSIIGpFWXA4wMZZX
zCm0Uhuv6b16eByap7/zOC7+KasyQpcLjbKArE7YbQ8lL5pEw3KC8OdXs3F5GQsKFJNlA0pD7MtM
1AHfTGSY5TBliqkolQcbqsugDjB4g5J6eIgC0F72n2fAaxVMXOxsfpaVKM7ZpgDMZoGJWYsxxURW
rlwDQOVQ17po10ikEudxAHoLtNjE5IAU5Lj3HAyjdmoZI4bzfhK9Hol04lytKGRgwlrQqc+OofkT
C8qyIcieIhGcq6WqluYTgYhGT+0SSCmktmvRhUQkhDtn2qbpNdwScGmWG1x2qVtid9GMVOcDYbNy
Ae60oWpI6aDi0wwg3pDiFsP+fo5ntstSFqP/Vtf8kgKc3PelxqTMuRWpUCYGDUjWT3sr+gEK5k+0
kV4vS9qu31eiuCehrq1mpcnxcVBYzj7xUq+owaKF24I/uSimxX3Vy94NoMj3yknVPGDMDcrNUeK0
eeWmJoiV438S8wE09B+pDlbqccdRE6pZXy5wNrjUjao/wy/+LoI0/rrVq7rUsB76lNMjtZivWl6l
i+5Zl91b49damlxtp6yDEDMHu5l+MxSfY+HZvVlOr4zF5YKxr6w8qyGk9YLdfMBFTn+DwE5O0iHT
/yqSNH7RWCkKSZUnCPvfT26hc3NJodSxuZgr+PofHhrYPO9WJuTyQ9hg8cdIodXQg6k41XdhmOwv
h6xABD9xmofmYIKifVGq8PD0DxjJMBekhW13A021sUztGvztLVSmqDEKIKk1yUvRKIC+Q18daHCX
NfnD9zmL4VIBsB3GJm2AWj0V0klXtc8Mu0bSNNoB6e9jK7tKAdruNARsAarildbgEUAllFIkGEPd
VhfcQypwtKnMY0JhY0orWY4hOiNundiKj+GYebUqYlPa/nK/xPDXiNDSuzF/OwixKm3M3X2UhveX
TSoSwaXzUtUUvP3B/6QgA4qDuBoWmIpHf4qtgKhpjAMwiH8E3WNd+EMkghfdlKEoholBKBlTeVzB
EFKti+WlztJzC5OTWO0mV4A/cy+banOiWl+J4bKDkZtaXhmwVZb6WKF1JBszZssea+yk9fWC/B/7
onp482RfyeTyQxlGA4hV4PFlKR3jApNfRXJTYeK+jURH3++iTNkCLiKWkdHGAhvy+3O2ZrhQdoME
qkPN9ObwFvP3uzZ9soJ/BHZcztD31cp7QdyxERSlBvbPEDynvRPdagDSDb3BNlJb3U1udPofmnPL
l7kkkXOQTE1SEMYGYFG8a64UT97H18OX5pRgre+Y3Ch24hkvw0tyPe2sx8vK/u6a73XlfCbPWaOX
DLpK+j8sjLw4L+1IMfzLUn6PYkjBQzF2fEEdA3D/95/OyPI8MUIDowM6tQfspbL034/wvhfBpd4g
KAhLJIgIpKuBfGv1+1bEWL5pq5UWXO2lUzZjnQ4iyvE1xI7iZB1U8/PfWWqx5Kp7k6VqPZPJUsC7
l7uhPvu5JMoTIjW4ONJYGscBMGhB7f21TL8p+ddier6sxe8l8fuPwUUQvGBO5xyW6rGJGJZePLzU
6nclylyVCGdHRMK44MmTtNFCFfpIe+YS5L3aGxaKlV28o1fVZPcu9fOH0JUFh+zG09B7LbnYaQu5
yJsegkdQ9i4gywEaICgwoz1YqxNbPVw26sbW0Xt5fK4d2hjfDlZtj9quObS7oLKn2/yY7xrP/A5O
vn0qOyIu641+4jupPE5IHLJyBMW9AsTq3BkHDINND21M7FIHzswgASrb08nnrMqcVhF1yTaQBN8L
5xJHKNe4CI9QufOXy1zxCLJUlx7aZxbanTe5nVP6hWNh+FNwz9rOWCrwdwkFWxBfQREi6XJRIw7N
+lXqvuUiLNntIPz19/nSSTOlMKwD+M7cPA6A3AV3ozOCXlPgMpsHi34Ww9kvNUMyhDIOFrLrPcVp
71OPnUAO7C43YoI2i9vY3fW4Tx9EMMYCA/J11QQYgk4HoZ5rGE8jc5Lu22XVlhTy25G50oxLxmmP
SmdWUQ0oPRokwHWRWmylGA+zIchloi/FZWRtAsoS9hdhwulr0p7k7n6W9pd1EdmKy8iZosfFsIjI
pKPV/dAbwVrIdoY8ewGXjmutqoEmib+vFLdSX9kyuNNlbKHEhV2OIhRz0Yfh0rEsx11BMOXpkuSh
bf6hWevq6c4Yd5dt9ofsa8igDdSwlcoX1TNaGJMaFaqr7VS/vgu9bk+vslfZI6cA7/OCfLBtwrM0
LtdHsZIVuCagG5xaTpfo9oi9ZaV4GYMXOfouUG2Jyt99+yyMS/QDQPSBAQ7VpL4+mXoFOKFRezKk
9giGNFuqAlfWK9Cng47JKl3hzv4SOn8Wb/GvdTOEF7IGdrnBl31Uwb6c2+GV8YY+DWSz3Sw4SLfd
/7/qWjyoJNXqAFOmkBdXN0ZwlWqC8NqO4PPf50pDCfOEVQBAKCzgnXSg+pAfqag0vOweFuGyUTfn
fTVo+GIVCB4b2Y46vGJUOlBXriJZBHSzHWFnfbiMVFK5zMHEC/Y//Vmjt5rSYkfyUy0ChxWJ4bLS
IJNUJovZuui+wNdvADJROKX8dNnbN6AsljP+rA6XnbJWL+R5CS1yDJ662M6uKxeAMx6o43ax03nS
DTm0V8E+f1y48kLhFXYJ3UvuziWsSNKLcNYhX22PenXUVC+koMn9ElW7GYy8l7UV+SKXR+pOK0Oz
hqMwcIsbn/LvGRGB0VzOHmByg76rK8QE6ticMoQTVgVw5keAk1sY+Jbbv4hz9A/F4a9vx7/dRWSW
rRmTUyDrZK72VleoN/quP5B9LYhiQZZ4+ykrtTpj7Hq6uCMFVzi2hEHe2gjOlMUyFzzh7chZiQAI
l2TKIUQMVn5H1OpAG83poulKloAFnlpgccvVlxZYi5edYuPlBiEArD1NXigbAb/y/pOV4YB6JsIn
63wjc5bSHvRLL607ePNx9nLfuhWtjG9acyWRc3oFTR+SWYnqGu0zAd9FKzjDNv0cgJd4p6Ea1ou4
wrNLZmNO5VR1IwZKJwogWNAmB/GLwHCCo+rtQXb1xQxShaEe4ItNxwbrZmwf74J9dWq8Bchs2gPX
5rJAQU58+5AreWFgZEPeInyVtP6Uq4WrFW5hWa+0FPHebRrwnBXfLoMrSRXttV7Du7g7JQ+Suadh
YcfdX2rDuV1sVlWAiSPVtbLiVM+VO1r5bTqX4HMSwT0IDkh+0TYhWkBLFerI8IMR5VnaGK5pFTad
9yDRvfyVNm1HgZFBiQxYBLr8/7Xt+jJQu6qE7bp7pbhSJN/496u1S8SeRXCmy4tIkSiD6UbgkXY/
K+q23c+/04ILUZbSJujjSnXN0Zv6fTK4lXS4LGLzq6y04E6jalDGIaJL2RLudHzzOHtQ29Cukyfg
23mXZYk+CncshWBUDpIaHyVW6V4fatwPyGezpAKf3k5svz4M/1xhlfo8lwFUUptDE3/SRVhv2+XK
2WYGl9nmHM14BUx94J1acCLRWzkVqFRgwHvMItmK34HaQLv/ia0KcNV9LG+f1eNq2SpKi6Cq4RRV
oe9Ib16l1r9fDXjn2jy0GID4UkbYIiJNXCDp700j8vRIt2U5PGLlVeAX289aK4Ny5WxiVK0U18up
65tHfV8C8LM7TZ/6N2rdYpd/me7+/ZTVexW5BJEVGmOtujiJ/LNsvgZRYU+qYHlSEXkilyKSTs1l
cL3hUP8OzCO7vQtwroeehRdC3IcddUee2ZF5IXgNMb1qgrUPgzj7f0+K8a604NeMaNPjLO6QePM6
s8E2ZcvhQ6kJHhhEBYzKfcNWmeLBlFBOLMtu1W3hltdzjpGLwJ/8ZJ98ncE2JrDvH/zmV9Gkch/R
bKuMtgFKDCDaVYc35NZ75WUhnFYeljdf+sU4dKI2w2aJeK6bVO6jKsUMHPkBQqejecQT8zX4QEGl
/e8Z595/NS73GzJh0jDDnk1yP6hfY2lniXrEIk243K/0w6grQA7EtUv3l8fy0V/gKkVIhdvvNCuL
cXmfmRb4TJZKELTu2IOU7XkveZpt7BQ3On7oknAWxiPNBsaYYucS3k7JTpuO2iS4XC1G+e2GsPr7
XPI3ky4sCIEyHfk5sQH8cJYjy51tmkfM0DlyItjs3D6gf/m4xqV7Yw5jKbOgj5RiC0x9bc0d6U4A
ErJz4+7y+SzwB20ptVdFk0m7NuljiNLSQ6bsy+i5Gf/pittJucqnH/Ms6tsskXLJlFzKsMzQaMcY
pqyVwU7Vl0ELvVn3o+T7Zb220/DZhFyaoAyTlhNFKBH1VNBTPN9f/vvLv7+kB5cRetx/sqRePpFx
CAYUszgjD5dFbMyVvEsHGpcO4qoAvpcKWw3+EkMFOvyO5MUOgOmd8Hn6Imw1LX51SSkuOcxJSJi1
JIcsRtTG+/jYnMhB30UgxIqFRY3IFbgU0elMpoUOaen/kXZdzXHjzPYXsYoBJMFXxgkayQpO+8Ky
d23mnPnr74F2r2cE00R99oOeVDWHDXQ3gA6ny3u5Cgia8gY8flVR4EywVTx3EXjbpzCPgUOXBxNJ
l2p8DpX/nSbrzV7xgwiraKBoF4U+rNM5A6viokR2ZyaCa67IreqcZ4gyEPImzBPpD2FAvPmACgXw
wPe4TUTu792XftgQzxQyLMbYxyNk6vo7TarseT0R9SBQcoFv1TmHoC7rmNKe6dzd8tR8R+zKW93a
zy4E5Hnlff5BO7G7UvIbc8Pe7hjnIXRt1otWBTCei+CSlqr7WtQ9tO2EruEQbrfAdkmXkEWWcgSR
CgSIqfx1f/m2T4orAue+tcLIi3TCFjVmbadabw+IOzfVwxAOuLg/74OJxOG2Kho6klqYc+jGURR0
0uAPee3tQ2z7hKs83KZU5mhMI3sV0KGw2+gsT5GTK5d++LyPs+0Trjic+46HamyXEOs2adljTLJv
JA0dVaKnfZhf2OsVh3PhshqqDd4ZCPz6YTAFVWC8U+6XB+2kedKxTgWrJ5KK899FV4MGoMPq6WXf
2rOU3feNeT9Eur0vlgiH89xyI2lly+K/mfJZgWOg4UPXCu5cyrZj+LF0fJC5jUEPMynYIu1BdtgN
UjlEHnXpnWK4M05AtGqfMfH1gpHGogC3QD4+6KxXct1TC66hDk+t/FTET3r5tL+EbIl+Pmqv0nGu
IVGnVOlSKEZ+TA7KoT3ouBmnpzjYhxEpIB8qnbu6sBrmIIzL4CWHBqyk6jE7aqigSFxRmELgjfg4
aav1mA4WQaiJ3rf1QZFzu6xQc/3yu4f6df3YFt7cW5NmbeWGZVSavnbr0VnM0kmbb3+4epybaJUw
iiKWE8W0HD929AN7Z8oPSKv48WMj0PhN92rKloLuH2po/GwJvdUL0hNEYMb5+1ifU0mgcpu7c/19
PkZGNUOy2q6BbyU+GqdsKfc7o7VJ/qhZmeCisunHb7C4F1Pc9J0GVlLNDZvMW/OHXmpsEhJvjEJX
sEfsiPvJkm6gOEtStcwwGhlQyyMjOSnQ9oFyrMecxeQw5lRU+irYJT5OZhRFp9UD4FTjPA7fKuXr
vjyi32f/v1HsNG27RO1aPMiGJ6n/p0OwfB9A2XQ9NwvGmU66NJOWyNAzlr0znOUbeYfRFU76cXZC
27hjc6AUr3Jrp3TGUHDd2/SsN9icQQ2xZM7NiNUbWl/q77vmUY1FEaLNg+MGgztzcyrXszJhBfXn
5D45aGcNvEUofVpxI/eNvw0/9qAYrvSP9WIJxNuuXLvBZt92s3tzXy9Jk3esPIWN9Mn9OLbNp/ps
3GGQmd1iEnSO0KZ2VAT3GZG9cSeymeRxleZY134K5hQkZ8RJ5M+tqGRp+zi5yscz7BcjBj1aDXDo
JQwKj+WYV4fa4D53ykBkagJloZwToQtRq26Aos5GYted8aCGX1NNRLi/HcW8kYlzIOhBCYsqg0z5
cfkQO/Vz5YD+6Xvyb+HBw3Iw/9m3QMFmUe7SnsTTFK4UctHxPaVeaaAVew2GKXP3cQSGTjlX0stl
NlklcyVBdNAOGWJ9UoBhEsd9mO04xc0Ccg5l0aMR9dOQp/FooLhNACLlewJSd8OvAy21RYzugoOM
ck4kJXkuSSnkiglxVqU/1HnolLT/OER4LK6Z0GOKADmPoqE3t1yZ1zJqB9xMyifVy93xMD/23upl
ia044QNmrz5YrogkkW3RzuFGOX+CigStzSwsLTEXlDAlJwxuFrxRRFbGuQ6dkLwd2IGjIJo5REHW
fKaqqGdI4JN5XrA6k/JQUrCCTYahalnldrKv9obd63+tKGQeRO3UAqF43m1WbjEsC9ZN1x8M84NB
HyUR2YHAii3ObSRKNndIaSON3j+n0rlOT61yKMNGcJMSaADfGJ5KodnTEdvTGPdp/tzQz/vWK/p9
zkmgei3P+xhiLGD2RjzED9fV24fYNh+igdcbPYWgont7KIbqqmutikMxJP7YnzvpiLmoE7noH/Zx
tkW54nDGMqeTqnYMRyeaLYFme/70ZwCcqUS6jvuzjL1ou2O79nYdivjit9Nb5g8Z+FRGYUoTeqsA
kR+jQ/k8n637IbUJxvRNxzqQ/pnO0lkU52Of/bOTuWJy5+wSmc0Yrli3FJhdkKGxAPIJc0IiGM5g
0ohqmEEMH8COIwbz72wjUepJBMOdrpHRGdFgYQUNMEGgILOvXqb8HSbJFebXWrs0pihz/ovz77p+
nAmNWU0sDCFkadAZcfrcZXGKa1WAJZiZKVBzfiRH0Uq6ERqA08ERMLXqHWg2/sxiCXfCRkNfW6MK
iCiabc0IOt3w1fJxoY4yjwIHt+1Hr6vHeQeqDl1S4bnomv2zFNfeYrzvUTk2ppm/b70CN0Q49yAl
S9VGFEB97mcSxsIup0r6i+hPRiJAEqkg+//NK8AgGcYlV0Bqstgm38G56JDhMK4P6/p1NN818f8+
GhCx7KvX4FMcYTXWxEgBiAL8KErsqDsaiQhkuwbmBoXzE1FRTmrcAEUNZhctQK52TIPWZbmp2oc7
bM+NKwXFnRJYwXi/HCSB4gs0hU9+qHPfk1jqce9b/1GbxKkM6bhOq70WlSAUs319+KGTfOaD6Ine
UA36v8iXpn6fqqdu+rCvjSJPzyc+ZqmKGpkpCYstpZ/R1+WaTnEpnPJ7dYwc42P1Vf9HgMl8346n
15nct4qpVC0GiEKuzstfkGg5RJcRJev+6vx3VddfBIjMqe8hsj29QazidC2NElL+O501Q9mc/Tfm
mPqFjxb4r/toAgvnWfy6Kc8Wwl7ftFe8bAqfqn79JM+YqGeCtynUvuzDCRyxzjkUs616JWH2UKfp
O6PXIgcUyd/3MV7D3HsLyPmSLs6VcDEAopS1PX1fKm8xHRTujelLYJqdk4sYtgRS8Qx++Tol0pQB
sNECaTl0w+8UN1y9CN8VnHWgQC6ZQEXW+t2a3WHLMOgcs5i7EsPX//cBVm9cI0+uFxOpJQl73oxN
e5fp83kZiNdFi+AUE3gMg7t1NPC6xbBAKs16VBFObcG9mqjuvjJsg5gm1SkCxApPn6LJY9NLJYoQ
wVA59KAiXIPW+raPwZT2Z327YnAGW+SSGZszK9gEFW9THJblU7j6RnNo5a9DJwmWbVvZrmjc4Z8V
aN4uU6Dl8rtqvi9EgyJep9DsicPZaFepRhMqAEiP/TH3Q9Zh4r92mTiGO4JjsXK1U+Vnz82hvPze
gXWVjrNdUFYuRiIBPLIwuuaYkhXdd26hidpWfxGW+wHE58oms/hvGdlZslwSr8bE+6cJRXgsAOP9
VnUhxjb8p4d8fmzIMOBMY2XQaX+cwZCn9T4V1UEzPdvZuFeRbw6OcGyHYorYC747jXpQhohO14c6
Eq2dQAP5BJkpVUvaMZtq0VvXvctFmeZfvA6ui8U+4EaQWquWIZUBoD6u0LzMizwMyvk0uYxIMHIl
f99+BT7i9dpxA0fXuM1IBrgeNZhozZaiC8EraB9EtGick2iXZhirDiBJk71H4U5kW7XoDibC4FxD
3bemWWVQAFCNYHDoWRtF42JFS8X5BtJrRluy0Afr+bG+9ZqfrCIeVKFpcj4gj+p+IhXTL5fi2tzZ
ih15bCSE4vUX0dtXIBE/k2tBX/vaMudtmqd8Su1u8hO5F2z+9i3rh0K/PhNuNKxODUOD1eOCUARy
8VHCsCyrelLDHs+OSXA+iLDY9fIGq8OIy0Zh9SDyWF16CnoFS/OtBBMg0tbTxv+dzYtdFq6icaf4
tI5zQSyI1tLM7pe7IRvtURKcsALFfq0gv5HJ7FOS5SM2qYm/Nd3DmqiCRfvFnfEqBlOTG4TE0ht0
eEOM1TpWUupJKyZIX8rVU6wPcnlGWdqaFwKtEKke5xLURM2WFYTqLsia7zWkNMZlCQYUye57HsGx
oHJeoVgqdbJYiQENGwxUdOoB/fPRMTFf9nFEisf5hljPtVpi94Yw+aiB3A+jpGl4WpJz2It0XHDj
4kkn0NDYqkULqEi5xNmlDS+T9F2yRqcxA0xp9vYFE+wTT0HRL1nVR0ywQUJRn9O3qt2D9X4fZDsP
ShVVxdw0WUHM960GroQ0ZV7h1s1ifZmXP0gOmGfv0aeH1gDZ7YPUi3zlXS2KUWy/qm+AmfHdqH6l
av/d93o3DEp0sev3SFLKdu2N6LlIMYaXFDZGROzLu7moN6js/zeodYsXhpniJMmngCjPaeMXy9M+
hLKp+TcYnIEt8lJLaoLwKSP1wLwFr3HCY3LCFtooh/queSxhL+qp29TNG1DO3Mq5qdqO1XH0ha+C
NXqZLKcovanLcb+Q7Cas3X0xN+3uBpCzu6LDbGFLAqCCaveWHBu83Geq+fI4ol9mDPbRRPvGHc54
WGtWxUpudPqwDrE9dV45Pf4RBp8yz+W2t2SW7dXIVy0hd3X1vQvl530QkXbwufJBMnqD9kBpkTmQ
kZ5MXXps3mfO4Osn6qcYrt0diEgnVej1T5f0625R9v8bvS9GdPNFM3ZLy/tPZErfj4ruqKS3zVzz
lfpTm+QvchGdZ013pDjzTLX4LBCckcjufQLnacwc7HpZhE9gwff5qBzI0XpEjcdJFHbfvsndCMu5
lmLJ2i5tgUQvi4fBXnbq9ofE0QPNyx5+KydzA8Z5lFQzpX6hAJMDehoCXH8D86QeRBdG9s17q8c5
lSTWp7yI4acj/aM+o79ZRKTOln8PgHMgfZ0sRsgOt9GvkV1S7ORE3kE/sGjje5SsO/vqIHAffL48
0ju1H2IsW0U+oSqwjg2vwvigrn2eBsXfxxKtHec8lpAgjFVj7cLIIdNJqd//0e/zOXOr6TOKiwHK
X8JTMT3i9bv/+wLnx+fI9UGO24lFJ6ri7wlsM7L0eahFs7oEG/JTlrzVynBRIESdYAq6VxXuQu/i
7DmdRI5AoGl8otwaVqpqIzwgI8BgHrByxoOJnjMJI2glV3rZX73td/3VQi3OHRhTUpaZAVXL79YH
44S6Qz8JWhZNL+/JAeRkAr4c0XZxHsGEOuQlu1KlXY36LupEk4WpVqG3LxfT2h2DtTiPUKFwzkgq
iDWOg+xKUhnZCVVyu6+pZkd5jGpOY7DXOH+XlK2gdE+EzTkLNZO0PmLpCRL0x+xkHJWT4Ys5RUQr
yd0xsqGVE6JCxAKp2hmXem9MBAkk0T3U4pyDWfRLKDH/3foEz37FrSIHbaOO3r7yiVZoE7dcY7X3
N0+glDpP4lQ0g1VkK4N1GYlTFaiprR4xOxvhhuXQfO0FVrfvA3We8IPUSSVHKfDkOXwyqOoVsyRQ
CsHVBpVk0NibS8aKrTJDCxjMsInTOdFj+TH2KW6jn2cM5Oid/qJ/7pNAsJb7lxudZ3eCaNWQRNDG
JVh9VjpPGPEiAXse7trBKBppvV2H+MOh6DwDe9Tqg4acCM6T9+i/K+6HoHLIZ+sLfVb93JvObSC6
ZOwbAsY2vV3ZQdVAp8aKTbTkfRrVdi1fijEW6aRIRziP0hOQw8ka9o8lHZlOIuW4oviD2pHTOwt6
33URJvvJXzsxnWdln+kySXibIObKys2K9UBYwh9n0fuk1r/u64lIPM6bNEUY6jNzWpXlRcm9hkjB
PgD7gT1hOFeizVVTq+yGuygvYQYqdnAgNXY9PEVzYluFIMku0Ak+lWDkUWSM7FhLE9mZSfyoTQZm
G8x/9CrS+RQCkWcd3MCA0fWDoS3OSO+SXGhSAhPmkwhNtP73Zo6PCmLv80E+GnZo6yj/joQNhQJF
ePXNN34KLj8zJnZAR9OE8WWa35Stt68KIv/Od9iQqNLKjN3Xe3fyTL8DL6rkRXftB0aSNh20lz/E
4zzEGulg9AUHHGyXMX1loGejru7NDiM8ARHycR9PtIS8q5jImo0K7LYLC0cfSl/NMwGEun9P1F9D
VzfbJJWSPmosVjM50b151+OgrP3UTYJetlPFaVwLnViyjYbToEVEJUVzreSKblkiQTmnAW5dQ5de
ryDK47xkdqeLTk2R6nNew1imKnotkmY3AcPRDpWDnbvMXuXXF+HbWCAPn3iIUNLUVz30ZHIWh7HP
rYci6O3iqHni+5vICvgMRL4alGasB4dN+ChAnA6y+0B5ZPQf8jl3JlG66xdPf4K5kKhRtCjhKp8K
5FeHOAGbwL99YMUpfu5PFJ6kfZwOosTXtge+grGdvVHQvq4nSUlj3AN0aoADNLNzfY6dpBK44F9c
rK5AzFJugAykO5JQBQs8Y/wkXgMuo/AYfFtPrD1VPlsvwjcMU7qfj7IrIlOjG8QkRJNKShIcZSBu
0w79YfC7oziqsX38X2E4r6XLoAieDKxgmejHliYuSsGDIie2RiV332OJNovzWEPcU2VeIFG2Rm5I
vVaR3ajx9kG2resqD/cuqmlipFOIjWqK5L5K4q9m3grc4i9s6orBeSQkwfMmq6Dio6+xVsePhUOO
+bn34kN6kmr7T7Wc909xI0uGzBYu1D4WUeUk6/JdWrp//mjp+MrISautSZoAo+C0Wi/6LOieELkG
nvghmkk4heXruumfTHARjow191FxdKcO5s9/Jg3nGtrFAMkyIwhakvWU1uM5JMKO4e3zEWT9GpVN
qvJEoonRtbqlAUM23NXPwMwFirOX6u/V6eDNpaNoPPYvNO8HIH/j1FFVuiYEgOx9Vz2VGL1rvBCb
2prTPUe+JoijbDuHKxzny+NyNqV2ABxG7tmRcqxbw46Mv7NUcAJve4YrDrdXtTLGo9miiVxNDyE9
G82xJYIogwiCc+BVFs8zJqMj3U9SW1pSm0ZPvf68r3MiEM5n5yRJipI1w4f1U1m2tkwOWi5KoG17
uOtisY+4PRiUzmiqBiCT2p0yM/fCSrb/TA7OU6f9DAJvisWK8/ZUzLWTJNl5wPCTfRiRenG+WguN
PspNwDQr+iMJSA+VzA5p9pzUIrLQ10fSz8fpddU4n920xlLkFpzb5Aye5hd44OgXCxfW2okFgXyR
FnDuuhhVC727TNUslNLS1dbawlvq3+JxpD8k4u+R2Wguvcy4etT6XFgP4ygQY3N3LAWTHUxM2tRN
bneqfjYxOATzA5qc/K3R1Rvl8KlDI9psyIITdXPFbqC4zckzOevHEod2bgW1/ldY+LkisP9Nq7mB
4DbFKJRkDVNAUJoHS915GTUFUTCBFHz20rDqIbcKXKWqBXz0oLxsPpHoz8Tgc5eZqhRtX2FTsmU5
YNbJgdYiPoLtQ+a6VHymciFyXGYKlqqKnd6NDsUhB31nW9jJMXmnO/mjqCuWbe9PtnkDyPnmMoml
So0B2PenjCD9dClRUDtFd4mBMKKo40Sg13yr72LOQ2pqmPiRt7lXxKE/z5Jd53+3ogZ+gcpRpi+3
jjpOs1mqoQ9Zfa6S93Eq0AWRvnFeWrKknoYldCFP7yycaHr2kYq450VbwzkBhaxLWrds7taigpl4
sY3qr7mIbMwJbchRHRPBySNaM84TdFbWTHUPVQA32JhfGtnfP3K2z4EbXeP8QJSZJFMWAERfJm9G
UUh5ZmFq/UPiiyheBPvDJyXjSdUbZcb+DOMXtf5LbS/6IHCcIlvlE5Nz3VTZxNxaiwuo4iLotLqs
yCU+VG7s5Y6wfEewQXySMozTpU5zCFXMhzLHjMheRIS9vWwEJO+mrhOMFnprNlaOosyowUkdk8Wu
aPN+nEJnaOrfOt6uMJz1JKRaej0GTDhUnhKdu9UMQHUnTYJXj0gczoLKMLRyNQWOpXzQMyfvv9BF
EIdmP/Gz/7yKwhlNrtZTnGpwNFNKTwaN0XufHjEIwM665S8pE0UeRRJxJoRg97I2TKJlvVTIbS6t
HaORbt9QBSD8Y7SehyZVVsgk589K9oLR9bYlqjffPgl+rBv/Hm2GpYgiDcYjFckpRM20abXHSEEU
cMidfXG2zeYKxb1wYkuPJXkF1FDdJ5PXyIJOIbbmOyrAd+FZi6obKcFypa8cWUmgB5jzcxBlwURi
sP/fHGlt2WhN0kAMkhzM6l2kC4xyO7FnXdeJM/7SDHO9o5BjfSAngnBl7Btucde4jA03QQ+AKBwr
0gHODSx6WI8l8zZ0eK+Rw0TBG1o/ZaIaWdH+cF5gWq02ypiJpkfGJcwauuODfBAdOdtxypv141xB
a6HfoAa3BziLZa/7UDxhJQ+YL4H5MMvfsq956sfuUB1+R7kpwSwB1UJjOnd/o3U3Ra/85IwydETB
vojgbnuTrgCc2mlRm+UpK5hW6GFC0nAqMG9J+ZZQ/bec9RWIUz+jrMuuZGx9eowcZWRnk2+KKjdE
wnAa10WITGYpMKzuUcK428T6y0grG4NCBD5nu7ACIfj/3xdO6VKCmsJaBtJyKo+qYx7QUm2X5/Ij
eWHuAc1OhjP/XiLxBpVTQSnJjLRmQZD0uHh4RARoecFV/ri4GEB5lFuBlNsu6SokdxqVZo7XNiOA
Dtdg7p6q/NO+cm9zgF3l4d/ZBQYvoeobyte7bGIw5iv69dcmyA65P35UjwuifbLbPCSxnX7LRRzQ
Aun49A3F5G9VNbCFRkecdB0vkz487QsoguCOpqmNykadmM6Tu1U/14MguLcV9lUx34ZirLisKQb/
Zi0xsFiWByxg502egRFIUmSXH/9ltAjRDvWyL8/GbegNHCePNcUY3cOSluXSOMWCY2SVWgxAHI+1
1r5Ey++0c7wB5Nxf1GCcr1FAvmrQ7K6b3NUEw35I3H25hOvINvLm8G1oq3VkZhlfdC5iroYnTzax
DZv4bdB9FTXHbR0lb8TifGFBomTWa8CxIwv0lJYfnUI/t9kp0vngJMJ5DFpRwVmy4R3foHLecdKb
aR51tnv5XQRXX9CAkLsElAn7qynC4XxjEWphRdjsCVmVQa2k2f00fDCHHmX7otF3G1fZNyJxDpGO
k4bAPaAU9U7BO32uvmXr131xtvqY3oBwbnBM6KxGKypUzYYexyz7G6NFPdIPx1U17TJCLrvXDlNo
fEpkQ9S4J1hL/qG7TLW+JgP2bFCPLSoei+lZzzwy9wILECwk/9id2jmWEtZyVibJcc6Gu1IaD52+
Ci4BW4/q27Xk37jqLHVxHGIt6YWRd7BC7CJAPSLOzOYBZQ6CE2xDLELgIIlJiKLq/IMX4x9ygqyr
6i7lP5iWleAQkazv/7t+vAHh7CqWjVBaURyFelGQ6NpgV3b/rRgVGfDGTfcNEGdYWdJWiiQDiJLe
76va6eviS59WrqnJzkCSd41Z4hYgCraJFpEzsjLMaZiEgK3J00QUO6/OefzP/iKKMDgbm4ZkrqcC
GEbvk+iD0Z9lTfQAYocF95C7XT7+3dsZeFqjahnjzR+sB1zh7cTDEGvm5q3vbfBb02/e4HEpvrZT
W7K0wCvGL7XyPpUfWlHx/1bMDRiaTjWiYIou/z7IsiHVM1C1vp4k+oFNVmZDYV6Z6oP9LRJicYek
0RDMO2uAhQG0KG1vnOp9cgfqAtY+/rKPta0OV7HY/2/OY2loE1WpI2zV6pvSJ7PzjUXg1kUQnNWW
hZWYaw9phupdbDwsxtfJ+Gtfig3n/WZzOHudtJFOaisprgK/U5tPk7z6kfmkpaJR5SJZOAtd5LmZ
1wGyxO2LRY76+KXJBWU6bHN/Np7rjnAGWk79GhsdZDHqd332XIl829adCItlyhiEQaml8ldZtRoz
Odchg9qRr03TnlNzPHUxOExod+nT2pnz9hCmdWQbceQ0qnoYtORCo+ofYg4OGQuvmGZB9G+L/f3N
R3EXXqRrqLJqTElOr8XXF/NeOded06WYL8WeeUz126C8FLJtePvaw7Tj5xW/Lgh3902nbGRZb+QG
rFOq3OtTaGfjsxy9TxVRv+q2/lyhOMtOq1FDliPFIzL3jTB2FsnBwGfBtXDrkv1mMdlX3Bi1MllD
1jI6GjaMCdFUVI3GrnIvPZaeuBZwW1+vInHmPSdSM2bMvIsid8ia+mlUCTZIBMGZd6OWej4UWLXK
pIUdp4SAqSY+7mvBL7zuVRDOtska0WlkaqAGbDBxFchHM2B1tpKwdPiVAnNP5TgjN9opatUQEi2J
4UtW/H2dzciWU1xo9PiZ0s5By4qHyt8Ho5aCpTXuM5qUNlVGv1xbD5TXjhm1XotxkdGUY9giuN1X
xTZkVPWjSSMIKzY3QffrecZUyTBQmwatIf1FMWuntoYnCy9xK0ULJSWndNafeqn6YMar7JjG6O+v
66ZvVmSi65qhmgbhRNV7dVQaI0ReRy7dbHqI697uIEsnoufaVvsrEn/tWPLB6OIJSBgGipJUdIOD
tBePId/wi+fhsC8W++yfdvAGjLtzSLTGPKMVYIxEs/RHlDaaJzHZ8qZvuoHh/CI16zhOIpwGgy47
8fw97e7L/qumHHvh+CkRFOcGY2Mt5NRky5fYzYERmqte7SfgtmwXV3scMVjQK4Nes/NAOBqZibG3
mpxfNORQB6E0sJnHeo1PPRjIATK6psQ3BHmGrZgiXik/VJKnxVNQfICknYVFPdFA9bIn9Bh5hWRX
xxVja130u2OudfMbjBlA1SjujprBZta+9cpri6BO0+CqlaTHZrzQ8CJNwb5Sbh4vNxCcCzMQxWna
LFZdawj69EVRT2H9cR/iF4t3FYOz57FPrCUhECO/QxUxCs0NFH+bT4lj2Iojv8Re9PwbGZvbleOj
l21Wm6MqAXIeAkv6tBKRTJsHzHXd+AhlORgajWcArA+jqzqlHz02wTLZuV1/YOMSaWQXIszNR9IN
JmfZxmykRdID04zt0W+Plo+hBUgUofT7X7UX5VW2PdaPjXttlLi5FQxGmkVqBUDmsRQUY09wjOIm
s1+44SsOZ8sVRjPGBRNMfiQnyZYv0cn6sn6vXJSYu6JRkNunyxWMu+qU02TG1giN143Obura7sqn
Pg/o8GFf7UWLx77jZvGagmYFqYHTjhqKOnRb1+W7Rq29dOrvUUrwoVmTZ3jQPzNo1XwLK5t6klQU
a6lIL0v+WZ8+N8nLvmTC/eKcRtbHCg5vHDGs50dx8VbHyCAtYBFZyy0E9T4iS+O8xxw17VAzsHEI
VonYMcIc+/KwJfn5KPmhETzhTTcvada02KmlT86TdZcmDegpngt1dlME7ffBBOJo3C0gqpB6VcB0
75o0yPt7ZRGF8UTScF5iBbMOEpJQgMlRT6vLDip6jE6gqXImV0afL5syYh1Ffb6Cg4SfJ2yOslpp
JnsSJX/Jma10X8ZYcIESQXBuog6TuZdMSEaKZx0FONbq9Ust2B+Be+CnB0+lqYZhCZA1fB+j8Fvv
7kJc57va2dcD0TZx7qHqSI2SLyhdroFyy4wPq6mUttRGjpqn903XiDKGW/Hd2zORJ9mvzFovSgOa
l98lTyAHCvpzNTnlgRHNyQcldeWnfRG3OJ7eIHJ+osWxv0gNZJyc5F722PTn0o/B9DSfOz+/H4PF
rdxBtkXjU7ZtzNRUExSoRONLEOXRVNEilUFRlMpOazyaC0HAUoTA7Z4VqlRadfYa0+9ncD+LhoRv
a8dVAvb/m8PDWqbCWixIoJYdcjSRPZsvEoisVdXRkGrb36dtu7qCcdu0NkOOOArATHJH+ktZn834
w59BcE5clfswayysV7r4ND7p1X0+CbwD+8qfvfgPKfh0TEelTgPbEAJtmKce93alXKwESWrpVMWf
8aL19iXa9hNXOM6Pz307p3mVI8JAn5sC7BfGuW2f4sQU+CPB5vBZmWEpDcRmgANiL1s27HK0nI7+
TgRRuQrDPeRMaai0tMPaWdGdLPtkFJ16m1KosmloKiWqyRdqYaaDDMLoEquVn3Qq2ZKOyV7P+zsi
wuCOh1iVizYFnS964Dp7NUyni85TJpoVvB30UYliWapOFYW/+a+Y1KosMjvoMEaoXDVE5DIHnZIX
a5WPQ9QHTWxKrtxOjYOB8F6ngGXzdwS9foH61jkoBmnqRYdbVbRvbeKr43k1BS1Qm/4NsRdNVzXF
IpSz1zLqChoqcAmaeqcvT60muNRt79WP3+eNdcqSSptl5t+iNFjlwJoeinr09tdp+556lYLPnHY5
HcyhBErvD8iKMGJd+lJ7KoYzivMimw7hBozblVzuht6aYEMDJvwkjpm54T2IT35r768Lx1mqGqvh
aKUQCVWoYEMI5/vhNxpWCWz0//eepy0CG38ipwUgRlK4vTXYmt77hSya+bOpAjifkZiS0TXNU/FP
qb7Oea/gEZEv9lCBhzhbnWr5Z18HNhX5BoU720I1HXoZ5BKuNkROJGfHqrYEurx9sbrB4IwllUA5
miMphiQzBcsTwsCarf6tOCWCX8q79eG3MudXPJ5/H/3eNSY6Q6ZGdsLhxTJsOfu0v2yCzeEp+Klq
xIaeAKIs/BEUrXl+nMB++GcgvMUoIGEh4aq4U/1tCRM7ay9WKQoUiiThDCYLW72ZS2yOqR+s9qlf
7dD8vC/HpuXf7Ad38OhpOJBpkBGKXMJ3imk9z6F2kCRUfNFK9LpjuvTTLecGi4l7czFEWf04xik2
hgQ1pqtMDpunp9gYIpl/NZ3e0z2Qv9xpjmyX70cRE/or8fAeOluJG3SjnHQFVyxY00OX24tX+scK
LPnS+/DQfcFASUxWTZzxnH6gdv1EDs8SivEfVsFyb5s0AWcP1tJQVW4JMoRKFdpgCZIQPY2deZDH
UrDM2zt6heDkrPJal2eU/LpG7qUNWqbABJJ45hI5+5qzfUJpVyDunp9ZtJdlcOTiHWG3RzyOMJk2
qlD2wAidIl/Yur2tPlc8zh22VmdZFLea18gNcYYg9Y1360FyqtTuT7OnePFJve/OyVfrnchtifaN
fduN8qiaGuagkoKsbWdLRDlnZipICgsg+EhOQ1cpTSxApCFx5L7/krTkZX/LVOaVfraBH0vIB3AM
KZ/buMASpkcTy8joRRr8pT5Gbb1bncUln0JbBTtMjpKpBewwurv/Bdse7foBnNus80pBjyqEbLO/
DDN2afmpJIL7n8AA+GgOUvllrLAjLaKfknqwM6XyQ4U4xCq8fWm279NXE9DYnt6oxYrUc4LqIpwC
zr+JnOikHlm1pXQUrZxIKt5z/B9pV7ZcN65rv0hVGqjpVeMebCd27NjOiypTa55nff1ddM7NlmlF
7HZeuqrb1RsCCYAgCKzVNsBJ0bF1hmZH8ZWYpFa93Iy8Z0XeBjHRY1SLoeoWbBDmuZDVPAXzTdBM
7zo8L1bARI5eytBhKdAdmh1NUi1hdBPzb4Uw4QLwQJkujhCimKcu+xB1sjXX7+CvJCDS+v94rjBx
IW7mhrQGhLTVx9K8E3jwyrwgyzImqsnSTqSBgA5MZPEhdktiFd/KJwoxm35I3oGYu9aHhQLS4qQg
MvVPtJfh7hSFnHsuJ4YTxv8joZW1JYQ6gxf+j7SXVt55avwhrf29L4TJnOSly5eAnrPaSz9oa5c2
fW3KrMVODp3PO5s4zkmYOCCr6f9sTRBOmLu3uvabpvkLt6Fma9jq1f4wUUBvTEXG6Q5zeCo/U8qf
6YwBxc+Lv9iLmzvZA4+lmn75zolBmHjQ90sQqykWUkz9SD2J/T/7IZQTbwgTCgpF7jqJRlAzv15w
45TzWzLwig70R/aUYELBJJqhONCLVKWgzWs8dkpmo+cM99yzOWXHfY14tsCEhNzslmLpsEVjvVhE
fqzjh1a6Ayk95yjlyGH7P0xFANUSjW+BdJ/pi6VmvjiclOj7vjqctWMnLmOjHcyigDra8mxI/hz8
rKebovTLjFOW5lgCy3+Y1nqvDw02aRQeZb2xqtKf5a/7yry8ne9YAlvLixcZFyp6vCVH+gYNlrHS
D68Dp3LR/PRRtgDgjLJ+6CV+8KV44IYlno5MnJjFLNQjDToSPziJgJLLwVI4WJKf3Sh4UMid2BF5
5UuuzkzMIFNc9lIKneUXZtrguORAKO2d4VG7b53RmdCjLN/ouI8NDmBuef15PANiIshYKkEeR7DT
rLP7/iimB70Hh2d1HGPeYygnWLFlmSQt87hUIYo0jT0nzVHqan/fgng7yISSdsE0UtRCRFp7RfeP
2TsiAA73ZfBOL5UJIZJBhhqtCzStBGo9MIFTXE5zu3bKo3EofF5XAU8eW5QZ49AsAnoxp+Ne9E08
+lR9o5gE5okc1GduMwg95Xe8kK3QdMFsBgXNmuYy/TxI01WZxIB4GlFtLgPdCoP+tpmrp0KZz4E5
f9bF2o8LbmcwJxdhuRPLBUV9VHCg72w1V7pHEQKVc/YJILQ+7aJLHUTU8wz/AEIm5/LMMSOWULEk
Azht6bFnFJ/mwDhIUWnroB3ZNyRqjG/XWTcJmKeRpLKg8UEdV0pVoLiTDJVrRl8l5Us91bZh3omR
q/HGLje9Dy1fOnjQMVXM7uoYZm2QZiiJzSKmRb50Geck4v0+kzsqsyQUqjRLziLg3SLG3J7GcTye
BCZrjPs+0IwQGqDBtE+/1bzL1dbIF6Gvyv+/RPQDVvfF3hCEhMwQ0GqPYX5Xdycyn/T2Z4NHuJh8
Aez9oLwrKK5kMuF/yWqzz3rIXEJfzT9m6nuu26vfZ+K7VKELdpBhZGHcnpo5OyetfiQayENUaLVv
0Jtus5JFz5rV+gVaKfZ1BlmN8jnBgGM3OaPxvC+Du0lMiE9UKcBoPITorVNIXzUQryyo8E+zlYjP
DaiCiGAPpuJwxG4GxZVuTNA31aLSDAHhqPMmb0BrUusLd3SELbuTzzz8Jo6l6+LrhQRZuF5nL8VQ
vJyDlau829eG9/vMC3NDMIqqCFjDJRzdxWgPU8RDINu+C10WTKcLujKGJU0LqWmxYOKt5qteepv6
kt8dVLd1ooN8ABMWj39lu96zEskECE2tl7AAT4AjY8IrFcUrZQbtbp7aYjLkVtIGT8kkWuU8/Sgz
9ai3wvuKrqsvYCJI08aZkdIQRSdHVC/z9Nxqn39Bh6jPMqd3ePOOsZLGxI5G0tt5aKEvcAncGFC2
eOZSyggUY4d9e+E4ts4EESOViTCbEFTlXrV8EyYU7+7/TgQTO6IyCoe2hggjjPxOCJyiT/xi4MFV
8TRhogdwX8VIKWCVUpLYkyAAbmm01ImjDG9jmGAxRos5TxOUmXRQwRkgMs7wMpwBxC5615PFxQZY
jLxEBPTFJEGU2jhy/jWc/+5YZwe0hCBtmsXA70e1eRMAFAmNQuOn/b1/aWx4kwmtlGBiRRWHuqDR
3ATd/pNDJ/G7R/VQPoC4z2o+kw8wazd1ai9yo+sgtUKH95THi1YGEzoEERNKbY0voAjE9KGVHIdD
cOgdBTM31XVmSz/2deZKZEJFoaek7ztIzCO8tFEUeOOo3RcH+blHAxt6jcA8bO/L5Bg/27yWtcSY
pgEig+Gu639IqErF3Ic8ejbt7SUTK6ZQinP5Jau9AmvelebPmUWAUZE/mDbe8K512/hUfaX8wxj9
vuZl7ps59cqSmDCCEfl5jBuYq2zcBOPXTnoADkcnK5Y69xbhQ0jQk3JPWyaeSKBhEiPgxbzMiqAl
1opvAy8/YrbNr3nNAJwUhO2cCaQK/bczZGVXwHCAjaZ26ymn0E5pSYRjK9T8dhRj22gA89FGIs3l
kqJ+UNrFmvORp9C2PRJDwtOuJCks+ag+VEXU0XIpHbQBuQ5Gs9EUndr5k+pr3nwwbmp34VUbOULZ
h7yOyIoaBirOMqQi472JU1rgpFd/8O3firEPeVlTJLFeEiTCT5pPbPWwHGK/cjHj8P0X6FbLeVXe
3q2LQDaABpUuty2U0ptD21/XhJMAbA/akIsAJj7KTRVGYQKNFtJ6IFu46VXtoRNix8Bwn5wbt6UK
0rMqdIaROHkb+sKiADoxOhiJcN0K88N7Itnlc5jg2XRDNkx0gXNQPUaPJrGC9p+/E0HtaJW/lkNc
lWKKJRXL2QrU2Y7kW02LOW62nSlcFGGipVEGgyYtkCL3s98VX+qm8xIk5FkrcUyERr63Dn2RxERG
IRuBqpNBkpY/gujUMtrEXvLTTD40euTtr912yWplLkxYHPRhEgpcloGiObu0ZCWXHjl27uIa5/SD
eeQSWPG8ms24BK0aYxXaGZluT23gYvAHbwk8vHiOGPa9T9DadAk6iCnGJwkUMUv1zzyb/v7qcWyC
feUbIlKbMWKmY4yi05axnWka3pUzLxQbjqjtPvrLRrEvfkJX1SGhfk1JisRrJF6VKx7pMBY5wLnd
+aRY8Yfghpdw8RaSiSdJn5TF0kNuYaI986EPTv3CicKcmMi++qlBFqVRr0G14R8SAN7uYX+b/lCJ
+O1RLMxMM+ChPGuoDopKS4SnXq0OmWhWliKYB9NIT8myWOUy+kUTWBzhdIF23Jl9+Stkoe9JDeGy
r3jlCTSC584aTuUVaviHzO55A6NcbZn4kc5jL6OMifrhSfFGnzLsTGBl6HzeMDP9oT3NmNgRDEk6
aDMEGdK9hNfaMb7JstZKtQ/yUnLC70tH154wJm4sHab4NdQtndodnObYWpkzHarz5CyO+jgcqm/9
c+9ItuF1fnYtPZtO44dwB17auo2DcfFD9rlQLwxgnKE1HOWl6mpx6hMui9oPilKDCrddWdEBfFB+
IHL033ZDQ0YCpgMj1GTWOkTfmTY3UH8Kv+qZZtfpVcGdM3jJ494u8kUKu8hZLy8RvsHJ6gkAZMGV
Vk1XUjffBrl4TqKPZlOfpWIULYzcaBama3sAiA29JeSqo+szXmev1UADVV+KHKqYvoPrzFkGzHSG
g53V7WhpvQwazdo1RuOq6/XCzQ1y1U/9YcBcK2fJtns+yP9ro7M0l7oqmUk5QZuXEcWr1M195aZ1
aOt38ZPXurC/QcCDeJ2FaPVSqSFaIx2xuEnTFJC9mdVyiZK3bzEXlZj0EU99QhZQlWS/OlImB/EI
xhCL0oTy7hV/SA0usmhgW+VVxVjquSIgLLdu+RX/vDYcBQAr4RF+hmGxwHT2IyVvBZlUUTOFKJMz
HSaOWioajcvcE4If+zK2T+yLTvQbVjpFHU6CpIQMQbmTqiMB23n4ueF2G/HE0L+vxHTTDKYaqkrt
AiKaNnUKN6ZNHDD+PSo+jjibnDEdLh33tftDXfWiHhP661kv5SmF3NEWbYCdnX+hIaeO4PDmwrne
xUQkYOlJhkQNHqWD28DvfYDFhBadrABooccbteIZBxOZcFGp9TyGZnPo1bh75uPNGPPgOumP/Dn8
6S8n62rb6iCM5RGTAo5eWNHR8HUv/IJOl9gmz+AAdo2r1hH8HGCuIroqbIVjmxwVXzZ3JZ0Yc9Mb
LVTsKqsZ/8m7247X0skTwYSPtm9yaaigYALG34lMH7M4dSui/qUdvoSWlSpVngZTTq/utDe2AN2V
MDvpFQXOnA9R6e1b/aZSKtBVdZGAFEajf18JA+1InFFsZqdW/Gz8IZS+Hr5na1YiWH+uzCnpUppS
SYK1zMMxDWc3JSbnCXA7dVvJYf3XiBOxCSGH1lnSw3KuDhT9+1+UqHiLxnhvIs66qVNJ0TG8ecHl
fqjO8rFyNRBqyVb2JXDjx/19ovH7jXetlGNcuCNtiW4MWtEXHCW44m7SZjp6+X32La7ISFYQkXZD
CDdFf6OkT3rxMSQlAHA5F5bto3Elijnsy1rWhoy2d0qfKE1M4ZW2YJsPEzq/Ozv2eEgm27EWl2JZ
wSCARthWbFkTSl0D4aRjfAF00wEvmq75FQDdp9wLPR4u/PY+XYTRv6/8qV4SLS0BZ4wh2uikBfo3
I1sO+6awGWhX+jAuqxShEdDBbVxRjJN0aEAgSJC4txwx288VKzms32aT1AY0n62eZnsqrea+OqKu
UlvLAaAB6Mvxp6+Gl96LuC3IlmgJuEjva0olvDX6y2IyHj21Igkien0O2uEcZ6kn1qULBIMKJD8h
N+OlXrsnjfHqQtGUMqNblxwDXz9nXuwPqOVPh/Q0PVbu9E/6g95OROJzMZPp0bEnmvHuFAR5KeYJ
Ebo+kZPqSaijJp/xHGSjGY9b8/6DA/5eVra8k4aZmATxS/gqjvUNxmzdAblH8AG4O6Btfl+yczEk
ttITLHGyCNRgs2OH+gstlKlAXjNfEKiTh/d1dq3kMQe1mE9moQLMFQdoflN5uV8cFjuwEmT6oce9
03L2ju3yDspUIaPwYjYAMnJjN6wt6W72aEt5/Y2HUs7dPCbA4IkaxzUgXKDc6FIAIxo9i8MvuujC
Lr/tu+AfTtWLsTDRxmjmNotoDRqZ6kl4nM6DPXsFZtN43SDbeJSrbWPiTTOMI7IqLCRuzNfSB/r4
g5kg0CwBuO55AFXqL4Cc9pHHk8qJ2Wz7d4fHZTOYITiXnszkU5DwWAS3D9fLGjKRJVDbTAUpL55d
ozsjOQ/o5MmRhgtZai2NYe3v2HZychHGxJIiTYNxCiBsCe+k7LbQnmaFczRsX5UuW8XWcYSlHdtJ
wopFR+FDjlRrVizzC01RK5/LZcA579jm70pHT2Jb4hySMR3c+hrqtv9qXIPjyGzvt9boRRTSgnR0
HN34kAKUifyQfGDk+NkDz+b+kJUYqmqYpkbQWvA6UZDVIlNrc8Rl+mD4lFBMEF3KKEYHCKOHhfdg
vW3jF3FU+VVeUip9EkrlhNhbArQrB7nk/D7Du4hgSh5kroe5jwac1s2YW6kx36RL/V1XRc5Nc9vA
L3KYCNgOJNVjAjmLlLgY4HLrHBRMWshpO9p+DFQvcpjIV8boaDVj7BA9ttJTkFjko3JnXhOQCtHX
6P4bXm3rd8GVrKQyUTA1wiDuc2xUXd9E2e1ofKun7/sRYvs5ZCWDzatUsxFKBStYPLUu+QfE52jt
Lh6HzEkeKaRgiOln82MHakAeONQfjq/LojKhUCeCIYk1REdX4Vda2wnd1A4KK7+SkcOaDuHt4mbR
b6UrEw67VG6nPsUuyj4VB/LoCn6mfVfc+SAUHmdlObbJFkH0JNGFjHo1hRGnTfN46w9sHW+QodWB
bxmJui22dhRynj154YStf+AFqIwrAYKJP1wBfdhTbqLPo6OgQwP4E/f7am7n5b838eVjVsFkbom4
CC2ELRjYTe5Dw29qr8Icy74YrlJMRBnTXM4F8cVYzO8UQFFwqwPwQiU3OwkOD5P65SL4Ngu/qMUE
lq4twVk5QRxlyUajBhh/gbnl5T81Zwb5Vm7jpeSsXuO6hX9X7MQt7PZgmLZqASf2tnFpkpk744EH
4MddByYSCdEQiy21YTodQz8M3Fw+cgg04MTeO2iICbk4zMsbzmpz9RI3EcHoEcYFdzJLSzJcUXve
31memzABiDSYLek7BLlGAytXpFvjDG7Q4G5fCs9MmVij6e2Q5BGWLUMRvnkYutHWwm9SyCPM+sNN
+WI4TIzJO0MtZg1LhtJn60Y/9LPxUboZTpmHoS6k5piYsQqXsq1nbn8AYjfPUTjryaK1TlpbF1GM
9Rxt3cKeFc7yKNjUIok33dEx3X+Rl/EOyJdlWVmK3LRt0kWQOniz2/xIT8CKqh6J1bk6kGmJJx8i
w1X+znRe0AVWQucpa6tJx6aGgauktqQVlgq+n33L4WRLLG4rMgy1qWgkmAKvFU6E+Pu/v906dXGy
F5yQlRbtEANXqYYWtMar4EIMdnkcEYNNL/2oMvxUnnlUj7xT/+WReCVzHMMqp8jgDrld0H0auvJo
B1fpUfwgeiH4zIsH9X489WcelDzPOJmMJgfV9KCW0FVTzmV+RyqQTz/urydvv5h4UmVGVddUtVx+
zoMvesKpLVMH3jkZZCaS6Hg/MZIQlh5oXtIcSvWmFBPMLJzm7iZBSSqS7X2FeHkS2zQoi0HW9DT5
pMU3vNj7+bXu1o7qg5EJdHi8Gg1nAdl2wbwrzF5QIU5eCituEapCnk9xzIDtFjS1vCwIjVGKeVQx
fFku3gKUwf112wz5GqDliKmjVKcxkVjtk0DOaX99JUWWMHtDUDlmd5dFPJ7Z7TP5IoktmM+tBKZZ
EAC81GGIXaGKndvZub8qnfnMo87dvnCvpDG3RaGPG2Om81PGF4AGOYmn34jH8giy5lveW/ymra9E
ya9vimLZAaWIns1yqZ46TdasUFuuMjJZjVhWllxIdlMnR1lqRmd/86iXvvGy35JlNq0cs7jNshKz
dXgicMw4/mJIs1VUAoCLGzvKBs7VgGMrOpNd5kSKm7iDuH4RHUn70khfk6m35EHmGCWNDn/WS9Kp
860DL8mEyqQwXeZUuVV3HeoPhnlYtMVKp9rq9dv9Zdx0tN/LKOn07ytx6WRW+jxArwG4DJgbVc9R
wlm6/Z2S2EmZmQSKMMYQkUQgt9ByS1TAs6yCUf5TCrX29eG6GhPdIxm3G3OBtM4Z3QhzyMYzGmDw
6NH4GqpoHkccTzkm2CfAM+hJBQeoMls7YUDDNo7NQbkuzvInNJSCkqHyhR8C+Ao4gjeD8GrjmODV
FgE4eGkzulbZDdq0fr2M5YVNi7uZO3/jRX2OpbBTNYqZGtqIkVanTyNbXdSPOajThVrmgErxxDDB
qyHxohciFrSoFNswxqM+37ak5x2ZHH82mMA1lJHRCSq0EfGEQvuVZOAa5BgeMD4QZ7E1Lzol1/27
6jWXTWNHahYzA39ZAueOBcOuiumqlU1caXjsv5wYYjAxZDE7zARrWMNSL8+aTqwwLJ6zXrWLMHzE
Oxke6DKfY480AO7ELXaQpperTEoDLCidFtLsEnONi284v3xAPDQjx9F5dkI3eBW4Br1B1w/dQLM7
5+0HUrvRO6jbCVntFhNKauQGxTRT354/LvNVPNQ2AT040pH9tePZIhNDSnQAioUMVWSRWFPsTJgT
LvWHQXzal8NbMiZkaEKfigGVI0VunN/ptZ3EnNyXF37ZGZlFaTIh6iGDdgKG5wwMP+LHyUYzj5f8
5IUkTgxkEWeXpBGXXMAG5d2VqH9WeJk8Z8FMJkiMRbREQgF3nRWKbH6SSG5X4bumby5mxmIe5E0+
1S31nFZ6qpqzBKST/uf+zm8/zK1kMBFhIFFmqBVkUBSZ/DQcQChtoqeB9y7HOQ5NuqIrr6ymIA9M
EC85+nTu5Q/Aas4UyTXFI7qXeSGct/tMBMhkedIFOp8o+pNHwTBSXxx90DCHR9NPzhQScOg56dL2
VWu1kExMCLRQrOMIxy7xyzO9j9MnY+N+/P4LQpJ3zPN0ZELDLEd1r6bQcSycNr9bBI5h8CycCQl5
mINVV4RdlKA0G0z5rMTpD8AnRZzN2pcD4tvXdtFkQd8GEfSQK08CYG8UHknIOxL2LyMAcHgtRMz6
sCmpEPEE3LlTc8iPmoeOrsO+M+2Ha1lkokIoB6oQJFgzkdyXyXlOWqccb+pAdvblcGKpLNIjd+VM
WVoNgUAF0YkhzIt6xrHA+C1NZfVj4+1L27c0nDSvhSWRZswyTe+C0Nak2lLAt7UvYbum9Nt3gEP9
WoRiJvoYGxBBKKyTLX0zaL8MElbg17ojbfY86B+Xj+8bEl3JZQJF3CW52dLbNy3V03eWxAmcwDN9
WhHnWQfP0pkAkY/F3Ok13bTOV8uDLt6mKgd3bLuWulKIiQrDbJZBESDKJlcTSvzS2Tgmzp1p61+S
G3rh6AqbY4s8m2fiRDDqQS020EqI07NQBcc50I9TeJ+WKedxiuPE7KNYYyZoDqZJl+z/Cq6tV/+L
iRqOubNPYNWid3NHx+vHTLBTebhLCv1x397fWgI4C2RZN0zVBEMTG/OkgZA4qyoVN/mPWuil5t0Y
cJyWbvTrpPu1CCbiaZrStVIBEaX43BUGSgSaXSm+pgYoENtNIP3nMP5aHhP6hmge9EQoVScoPk/N
faoDPxnjK+9YNwWNDibRRE1RGA+STK3TzTBFgQCZd+Cpg1Py1m1za1YiGAea5KjK4jJRHXiRQzrR
VzHNHdYjZ7neeg2WC2CrIv0H0dmAF4tLGYLbQXWIct9Md3H+SYk6B3ilHDN4a8yv5dDvWB0U+WJW
Rd8UKnCsDmGRXIPS+T/fyl9LYPZk6CMxDjJIGITbVj+rE8iTCGffN3Kr10KYXWkEJc77CctVTJ4G
BvkaDZV5eWXaPTAO2976F6ir1EHeONBqh5i4Zk5hMwUV9FJlm5zqU+IAX0O2RQ+9qoBUfIdhX4Sx
oa3oSF4nmDcGqCcq2lVuzfJnMedkqJumTWiLMhENRWQLlV3c6BKJYtXpJQKCetPqtW+5xLuy8qQw
2UI0Kj24ROBA4FhFBeqrgYijLZ/312ujkE0N4qIL/YqVXS+1rjbTFL3sTnf1e3dMPztUPu8yuRlL
V8IYJ1K0fgiTIISJx4K7yIc2O4zZN3VK/GS253fQyrzWjfEo0nXiqDfQrZHB6R6IAGcy7+Ol4xzc
G0kk5KiirOsK8AkB5fZ6DQvSipO4wB5atzmKiyUdDKctvAzdY7KTohHjPzdcQZ4m4rlSERVNZSeA
cyHt2mGBEw/zz6C7r1GXVHhlNLoVb7x2JYPZKrHsMSydwpGCvEPN/5OpeVPhqePAi0ib4UGjowxY
PwJi2NeLV6LLW06kX+GhuzLP/wsP1ACRq3K2atOnVsIYn1J0cS7mFsIC49PSfcL7K2DTNY6Qjcdk
uj86UXV044MfirEHJCRC3McEfWlkcZLKuFqkwRaXJrUFmRxaImOCCGNlQYNmDm32JiDoApfa72qk
FBhJ3/dwauRvN/LyMUw+sahxN9aSQhyz1ZEwD04harYEFvup065TIv+lOGY7m1InSkzFCWCpnw3T
Cs2vqfgIxysUzqPH9mZeNGM2U661ugI5F0HnwafAlCzU+Fyp+Lq/fDwhTHw0ST2N+gQhRVPBDzpb
kp7lXOKYzKa36aIBoG6YjMYShGPcVtTG0CAOSS2lOSXzeSBPuuq9Q5eLFLZLeFqqGQCjOnFSAc9c
izVF9yqvW2k7GGKTZROvvuIbimfD1JUORCcYDx3n+yEyvRw3gCyQwR3WXpN0+tqMhqUBVsIol8Mk
xnbV8kYANvds9QlMkoNHS6UAiBD0bGNn0fUD8E7OtfzfiWnh5isxTGIz4E6SjYFMHDDIHFSjt5Mo
uA4xzv6eXfu9oGwvUSMgnLQtPEpMVDD/ofeNGO6y5BzjoN7yJk5ctGGbh4ol7yLFwKLNbfIjnDDw
XRXh0ztUMUCPJUlE096Q5hVAqa/kwIQqGr12pKiJvevasRLBBIU8M3NMysOTlOR56IHtVNhCVHHc
ddPAVkKYoKDOdSjoA/QoQhd6LNrf68Gcv32Vh3GsQg8x/WGqXwz1IYn+e1UcBrxSg8mPotbUomWG
jDDAs9ysn9O6BHQq7zzcPIFWYhh3nEw0hlQVxIBn0B7V2U0kQNsBQqnv+4+qzJvX3TTklTjWLclY
xfpIN0e+mquvy3j3V0bM4mL3GgEctQh1MnCjKXcysYEdwsmKODqwqMlhaYwpHIg4ZXkeUPg2n/d1
2I7Sl0ViYa5zQ9JiA4enE+q6O+biR3EqnQoZnkm5/mLZAwgQuOtUvzXRYivJLrBleIjmm4fe6huY
VGGR5jIqSmxUrT7p1SENNSQNrZXMs7uvLcddNSYmaJM8avWA1TRQEq8PMtoUFP/vRDARIQ1CzZho
2MmT69i8Kwsvqb/si+DZBBMRBLVOgs6ACN0cz3ncH5WRx6i8LYJoyguF4RsmUGVKklxLBAL+ndht
9AF7UrxrLy4imHS0J8nQxhiHctS8Bt/1Q5EdZxQG9pdqO+JchDCWFQo5uKE7CGmih1LGcHsiWl3n
jSq48grOmcaTxRiXro+kKQXIQkuYA7Ta67FJYMOdo4aNk/bKw75q205zUY0xtKUrFszawGkS/Wi2
nzpAiwiqFwHFZl/ORgEch4MpqaIpaob0hs0yAqtakWUaeeEYImjyST69wH5Ykq1i1Lj0xgMU3RdK
P/5NDrKSyZwU2mB0OooVOLzNQzgctfaYJ/fvEUFMFIsJ3pXeNN12USUqyoLDKC49xcwO8Vjc4T9y
inmbnoSmx/8XwzhrGaFtbgJzvZOKLhhywubx79SgVrkq2+QkiqpkQbYmF7kL+kRHa0snEUWOt/LU
YDakEeM5yUaIEcZzk12ri7+vBu/3mbNaBnyZVBb4/bHoekuvyuvFDHh4nzSkvLWq33vB9tIChUCV
hRBCatXSv+Mtx5oOwdWcoQSJfk2XV4Lc9NDL1rN9tUq4THISQFwlkjs5U6+CipxHnJ6lqH7bX75t
f7loRjVfWUHYCKEgCbCyJjxX6a0pHkZe8+K2NoaCKTAJBSe2c0Kv1EboElxyzLI5hMZyrFTZS0tM
wi/13b421Jje7tNFFDWWlTY9aFllmUDUuGiHWtVDizTaKUAGrw2dp6do0Wx5rXDbBniRyYTTUg1y
MEZjs4rgwzTPoIXldUBvSdBEoAcB5gzvLWwqZ+hCXhXGhGO7au6KLroTqoRTo+CJYMxADqVBHDqI
mNUKeBBoMQ15uPrUEdm9WWvBnKiJWlZ4nISlJRQy4NAdaLtncuIBI22+T6zlMDYw572pCyXk/Opt
Sl2wsR6LM4X8I+cQ5NrWvs3x9GL2nyRLWIcSlq5UMWKZYxCxWqwinCy5OTXGYA3tF5M3+rt5tK6V
ZA6HLkujMVAhlPbxka8UjSm1F59ypMZXFCJnPrwDhNuU1zKZAwPzXTVRUMhymvlzGCng1XmuQV6x
v5pczZjzohq0MgFoF+5GGd56FNoXf5d8C34svkAhSZwEFLCYRd6Xum3+uCiCXkZR3+A5x4lRJ0oB
m5lz4ayJmbuM4jvOKU00NAMVOl3RTGb10k5K+kZFFVCJ3KwD09ndvgr0/3/rXpffZ9ZN1xdZKXsV
QSKUvTksbaKUuTWO2oeMiA6pcmdf3tbBsdaHOXfxAlhWInC9nUT6XsZncf4s8doU91V6g1eoaKMM
nnKUrUh8lMqTqR7qdLGM4F4WeSF2UxvcVmQ8H6C4xGJmdUOQYdewenF2AG9UKpxKXtq4dQxqKxGM
y5ZqGUbVAhFzdBuigJnp90EKxNXhHUCFcNSVJMbUilRXil6FJApiH5wkK3SBREfAUSk6wzXgmDh3
Jd7iMaaHoTp9LKlpl/K1VGuWHt4K0zsYSl5rxRhcOCrLoM7QqnXBs6170jm349GOryjAgnioBnff
wDet77KK7DTQlEzpoqe48gdk8PspAbO85HVC4pRFa09xzEn3N4+RlTjmxafVyzCb6KYlx+GIMvcx
Pxpoi+OVtjhWyJLbZKSIhXSEmFR9ak07jTMY4jnvOB3GHJNg37clJWpiOYdJaM1nrb+OCYY6eNiV
PBnMQa+mZVarAY1Aw2k0GmvID8o72n5fWR07eaOm3YiRPQiR0XHXVGiZR3uVVnYcY9tAynkth4kO
Q1QvplFATnHVYUpEEi2E8OjReFbPw3n+WF8tbuNDfBt7aWdJPBCHbbNQ8SRsGLjWvszRrxJnrS6W
VqqRxA5l7bVRjKHnuTqosXLdpSOPbWvztJUuwpiN68UiKEb6TiBFg482zWuiVd57nPcigtrOSh9D
kRuxzXB0GNH11N2UxrEKzmGN2MtrZ90OExdJzMZFyyLEFX1b6UmIqfTiqh+wgWR6DuRvOaAjOJnK
9kZRgBlDNYDuyISJDGTjymDQM1H0h/IYZ5g4a65jUEXtL+B2HiZdBMmvV1CKpNloRxjkr/bpxFPv
go/ZY+sNLm1eLL8Jx4BH6blZU9ZWQtk7AopFwdhDO/FWtBeHTkuFD5RcWbx6Z1vRWhpjh1FgpoWR
Q5r0QaWgtICtt5QvaBtwzcR6T9/AWhhjkdIi/289lfYxl1QryJ8Awf6X1sEYozQLldbX0CiRnTL8
2cutFea3y8Izeu5GMSmG0UyhHjT0om1LHiXJoQQ5rSfQtXOE+31b3Az0uLejD0KR9TcTwF08aUTv
0POTBQ/6mFpp6gXl41/JeHPaB/2cLD1k/Pt3xU3XvaihM64b6+EgkBal8anNgY4TFh8lsz6AMcxO
097fV2dblqmIRDdExWR7GieSLqWxoMYrA328mBZ/GrtTOZRXQtFyEpfNXhVNvshijM4kWSx2AmRh
Irv6XhyB8Yb+vBbjA18nV7Yqm896tVXnWYtkzC9FI5uw5KiY5+13Aa8AfZRaQX0S8vNIHqT5fbnn
SkUmw83kIUpaE/Ja1UpvItT/yp/aPW3bcxL0GCkFJ/pubh9snYgoVqM5mYmDktyksabCVOYstMr4
szL/XMD5J8VcnBM60vHm2riSxMTAQMgEYaCPKckRkBu0thkBRiK3C6d+oauVHflcPlHa2sbmg2bT
fdqTzgTFMY2B7S9CupC1vqydJeEcGJOl1cDp/u98osiwVpoyZpqocivUA2TV2WEOvidZbaOFqo5a
b9/1NqPVSg5jm3KrkqJsEUkM8GFPGKQu/o+06+ytG2e6v0iAJIoqX9Vu8XW3EztfhFT13vXr38Ps
865lWitiswgCBAhwj4YcDodTzoyXQpe8fZRtDUEsUAW1PopkuNeQHIIWeapQ400Hp5g/LdWnTruJ
+z+oj9LJ3yh8LWzeS1YfGyh2A2uTI3d+1BpOLRoku/nyWYFwdnFho2tHBbWIk3Tf9xe1MhBaumrq
s1rVPq2/S+YfWSwkgUz8tVB/w6mdbsWNFemoTEwV6kh9cFRj5aDGhWpPjW4nJr0JZ+tB6qNLGhQ3
moROT4nQL62pX9FE2CO7WUCLD7EQd1Axh4SvXzSlXGrTxGR5stGTwPQTngPfOCCbfmgFmYxN5VxB
ccfdaIOSDh2gelN2QIx4sEbrtMjR4752bsJQQqhOLUPFoJn3zmOsp73RxcyqjL41f1PMS5YL4l3K
ptqgRpJVUCkoluBOQBQFqtK2cFAxbyP/1VwY5Y7k9K/1S+R29vj9dXFYr5L7I/y8L9y2a/yGzBfB
dZh5Us845i5VbOmxOVX+cLQsR3oGIvgyVbtwLLcWxSi3A9srWG5Ri96QqK4BtgR9DAEhuurMN4lv
upZ8ZiHf1BfxRf8mBvtgn1eQ3COgjOQlQGAHbsR9cYqvUOrvaz/kxus8xWHp27ixw2/iKeZCUbn7
T6emnGWsZNI6Rne/WeIc88Kmacpu7mOkpSBawbR+T0zuVBCJNENvYWWn7EKqx0I4X3rTX1mtI2dw
8iCpCoSXWSRT8XSSnOMpO9SF6SRJ7LVR62Xy6Aq0lO3NnlDcfUfjqRmR2GMPuAxkmui8ZfNKKHgu
F8QARQWToiXkbr2gSdvG6IE2pzeZehgbgeHaaEvE9b1aQs4FawkYEZYEexT/mp3k6fdgzgPBkKXE
7v3RbZ/+8k8mXxgbEYnGGRqDJHU4s9hwFD8kXWtbhehoCxD4erCxatTYqrF4SfGKCUGGKQrvbF8x
b6vHpxB7rc8qdE0wZZhcEJE6+qtyqE+MLl9Ez7lt+/+2y3xd2AiabjlgEbPO/BZIBsh3nLQTJd02
HUcdxRcmzI+l/taWVXxnqqohVwrcY4km+Zb+qyszP6eSj0Jrt9SpoCJ9U6QVGqd7s6ku1rggFIyh
TK606Jfa+DF2laBhdBuF6LDhimkgU/7+0jTGfAoIgdMfp5Xfq5IXp+AziES316Zd0N9gOLuQZ6Dk
wBh1+rvPFnXVrjwcDWeYbdQywKST/rRviDaVW8cVLWOjqEU5Wz6rY0NJjBYaSUpPGYlvl3AWuNzb
2vAGwT5hpQ1aoRTtbAJCxxwBs/Or9mpGQyKZ79VScvbF2dwlNAkSHfXHCElwt3DSYw5UYsK1Wcbx
mxQonqpPXt0vf3IlrWC4m7eK1HhZZPaAx0ymIs0PmBZy3Jdk8wmxguA2Bgy6XRyzEjcjD+7kQfMU
YvhBgIEdvf4H7Ub6CorboCTuUKirAmpOArutescq0TiIxrR9iTZVbQXDnSC9tQrUbjOYtLzXqO4R
PRJIsqlqKwju9MxqmRhtDwhkW29o2Tp1r53n2fTUgSUp/z3RooXWZGQe8UxB6piPy8tFbc6U4gEW
p6aPRNtJGRs/sWKBgduSag3D709Xd5pS4zWJJugIUx9Dzwpeu/xnX73s79DW6VkDcTukUWsYJdbJ
2YyYAZ3c1aS18a//BsLtkQGChCAvAGLWX4nsEeOqS0U5jE1BLIxcVqiqIfrPOQWmUiqkYk3DY106
s2lcyW18UNJBsDFbMGgINBSLAaEV7L1l62khJ3AOEPqsTdRLZaepI36jVgJTIILh9p+0QV4XBDAN
/dZlT6GU2Z2oCWUzTriWhdv7SK3RRMN6HBmjbXCInDHFg63109gePJbCpa9dIrAIm4Fq1jCEMZEI
Meh8nCQfg5iqeg9zjSIcmjdXYVpep+VwIyX6aZIQzJD7xy6gtmZhEumSeyBx/ZOczeob+CjKXCPO
1cM5dqf63MvXgaTacezmaKDb1/vN59oaiLub4rosMShihEVvrc7O4/E4qIMNFjjVVibjVsVjI9Ot
63AOD+kQImOq4L/zXj1kcuAmNHZ0GVQBVSnaBKY+/FPEkjXFVDGUjBA+3pJoyzxrAxaAUahj1rxT
jyeQjj1RTGIAM+7ogQOIChZDhMkZAW0029CgLTzexDr2RnmkoahobuvUrMViVnXldkTFTBeT7eu4
mG6QtIeq/dEPIgL6Ldu8RuGcT5WYZl9FEESWh6tSL/0lr8EfMF1RLfOzoPgDL3QNxxk2SVXjKsgg
FNpqH8xF9vSqOzUl+bavq9trZyAjpusK7Btn2IbUWpK8BUxcT/dqrmMqZALPQwn+Iw5Tk9Ue5TUl
bUyBk5HhUzaobhFNL2EfPf+BOIoCCgnUj8kyH/CK1KJRwRqAfHOffAIV9GlKwlO2FJ/2YX4HtT6c
pBUO5xaaipEp/YhCNWs2UOJe3cNHZPym4ynP69ieNdTlKVVtY2rHd1rX12jM9/V58oy8eywMzBUq
5asgrFAvMXuqWr+gwArOUnxBcPw+rxH210JvKfTLkMmz3ZiZY9DpviOGN1UDMixSYTdS/yU0O2ci
s0NBg2eU87VmBac+Ti/hgtHsBaaQDEtzzGh3UKqZOKSXvWFeejuUZ18ZOqdS+gNYJLwiav/jNnBa
RaoGb0JWzRypMHkjZsONwWPT/MG0DQvNqW/bzWtV2PeypgFHLvrbSla8ajavzLB3YPtuMHYIPkfm
a/XohWP3mKbTfTLkT/lSeEuiOiTrLljKa6mWJ3tfPzZPlYKQKCJksLX8sxjV3DV4u2ZWPPkAgpa7
Jf+e6PMfJAWsFQhnkAraZ1qX4JYJYwxFbGMVBMKSr1t/FGfF257ooEbQ8SZm0q7ObhMpjTzi5nDN
Z+2sO31q1xj0tzwge675Ocg/WOX9IoyVbC7iCpa7OUwrikecSZbbRvQC+bDYw3xpJ3AtJ7ppTyhC
PSqvf7BvK0juJiFloESIKWPf1G8jjnDUfI+kyd8H2fSF1uvJbVw2hqNuJkDp3L9mTmCEq8to+HK/
EA7A27y2ViJx94i1FKXWzTgihnQPioAseqWdfsqHXw2NPIFg7Fh/sIpvWBZLcq4UJWoCIoesPSMp
7c79Pdnn9J2gpfbECqEx7ELQR7eZAVitJE9pCctSBYQBsrmkTEWUb/pd/5rcNN7kFd54RIVy8X1f
SqZ2H4XUDOs3Zwfl4yg0ldAhWNXAHKPWrozeb6z6EHe0tNOiE3gBv33SPTTOwoWKTocyhNdBcNGg
dvXOSlLF1sl0U1SLNy/xqWt/Kq3+ScnDPwh9WOqboNyxr8O+a9qxQYlir3+S+hKzSmRR4+j2GX/D
4M64upDJMJlT1S39jValRylVz4qaCTKNTMk/rqKJrB6K6hRozHvF1Pu4k3AFIFpQx1dJmN8UKMwp
VEy9bIJTjHmXaTfZ0iQLnnObvq/6Bst5Cc2ShKMSwumBM3cbB8P3pbYEZ04Ewd20S2VI/VBCMqnp
Hq1U/SJVrQBiU+FB+G/8LmJRTc6ChGpcqm1ZwfzP8xFkl642TN/A9uuhXfLX/tnafJviif3/WLwF
0QL0NuQqsErFeMoV7W6pC68Np2PT10e0r33DsIsLjZWHRi6vE0V3+y49kxxdYJkq2Lzto7f6Fk5p
+jZSchnf44a96lKahDaNUVqY505QGZlrWWZtTwU5JHl9ndS9wIXY3FhCFfl3GFqn3FXU52M/FgVO
X0nno6ZPBzKJKoY2Dx9B5B6tWNRA79z7UzFI6HSm5YCrYZj82TQdTVYuc5qe9jd18/Dh1BkmOOQo
4fvOwKydZqYBmIXKT32FQudovJFU/aVIJi8rZX9pf8LCCVDZJfrhyK9QOcNZmx1GfTPvIZlv1OVs
SZgV1Hnj/LAMz1ks6lvYPCMrNG4pK/iR5SjBF5s03Z6j9KAl4cVSl0czbA/7y7mpGCsozmSm4EQC
oxMEaxr1azdG1zUVhYg2FWMFwekeOtLRZhcyN6g7B+OT2pzm7H5fis08ogXCRxO1QApSEhxGUXTE
nCOkp/7/6kbYp7PDn9ln7VH2C0+7ktzlDjXWQneW/fIHzVghc+6XVQ2dZuLic8ktmowOzG0oIjtw
lRuN2ORetxcv86LJtlxMzhJIzSz+HjZnS4O2GHWrBja9ZRGY1BuOEcY6sXpNyRXVUm5b078l/cCp
GaD7cmhKrLF2IL55GJ4yUMhGn9k48OJMPPmzqGF2UzdXgJzJpLIhJfJCcNRRuU401F01X/dXcPOg
rRC4K7UPzVbuJiyg1pDBTgqMIKiK1s6Hyg6rUHAFbJ6DFRh3uaJXFvT1jP3LbPyGXpPyyugFEJvl
M2/nAO7JeyMczqBIz1l9t3pt3YIk9AzS9GPyaLryD+OaDRmTj4EzXmEeZnUQNQxtWuaVfJzVGqe0
JnGLxWS9LvG5OmL2HmrKRWNvRMvIWawql2Y9p9AKOryo1WhnY2nrreA1vH1dr4ThDEo1axnIt7CQ
FYpDW3IAKWGk/aDa6MugJCzk0xI86MLKHJFsnDHpGkMDVTyW0HzOTpgfaC+f4+d88GKnvjA67fxb
HNn0x/4hEMrKmZG8TWTJgrfrFtL13P/sLY9oX8hyG+p3NHmJ5x9TLjh3gpP9+4tWTzurCcd0TLG6
VPPk8SkfBY+N7Ufx2/bxFMNJMvyv8UY6siEj7e+JGL27oHI58kRNAEI0zozEVqEhOYUFzC5BY8te
ewjQN+4Y12huPbaLeFA7s3z/bPg/JJCiCa+NhRn+OEI7LRu/HR9yCwkXVi9mevv6sXnDIVqDvBg8
O/QKv7cpzaD9jyiwiZfTZPQHQ28OU1AeDDpfyeAK3ofbPAPI6YB+QWFVqpw2Dks5WXpvwer3aA1V
5GOaSV5txP8Nhm8NQDgPob4Z1R8ZDY+J/jVT+1Mo6nHY1HPGpQzCcFn9QKesFy1dCKtO1tH33E8Y
UtqlAku1eYWtIDiTkTdEzk1Wp9+ANKtTZPQhyN9Ks/L0zhL2oLIf+6B3KzBub1q8IoKGyUPtyaV+
hhJJ5XNEjh1Uj41DjEIncJZbOberaxG5++ZaGirWETyIMpL179XQClHtpLNyKmOpvDJdLrEi8vJF
ENzVEiqg/dcHCqPfTWdzXm7jUjS0alO7V1Jw9wp8RTK2qNRxF6nz0jp8UDEbu0eCfv8QbTvEhgXm
VAWJmA/Us+qkjKisQywrOcmO4ccPlR/54LBQ7wZHcWAHX0KnO4SPsuzsI296AStgzhaOCCLjFQhv
3wrRDZ0lXqQMpw7p9KbuD1HR+5pmumWaCmIy21v3Ji/nXHUYf4SGC8g7BLcNKrtJJqoNECGw/1/d
WcEcDCBCgWBh+1XWPFTZ2Psrt3mSVyvHKbiGzp7GUgFAje9lWyDb49XZsxqIEtfbKvi2VJyWI0Xc
jRIeUUieH+v4TqlvLOVxX5TtG3ElC6fmcVQEejUhThyq8imF11SW+SGZqm+qpH5T+9rpuk8zlY4K
psGPGgZ9x7mIc2Jzv9BahhI1k6K0mLdVMk2KKYaY/YRA3RcSivZrGwDlYmBDtjTF4GQc5ZRkegsZ
83IG5b/8edZG0TqKMDjrrlsZJlSV7DQd9fustE3MvCkP2bfsV4MGSi+xY1dE1CqC5NatKxD/1UKI
NXS1LaWRPUwCEyFA4KfZRYNpRFoOoVqQopX3i3DG+uY1hfYZE3NbCFjMuZM0JGXcYxYmS4nITnvD
poOrz6h+8nAroiCyR4VsdIVZRf6f9OFbFuJspowb6gNntUVILxWYPeGmqfEpTn8hTvUjzEOwSo/+
/gnbPMQrJLbGK2sUsV4Mk3mAuVWegrA9L3p/qlHtsg+zdY8QWZYJWoapZnwgIG6DKYlbFEuBmV2+
6rprdZAe2jH2lFG3i1a91ejikxE8FBhJq/XTfRUvqT1OxaGo9AeraJ/HtL1eZhF59YatxGeBVZ1a
iPl8IBNelLCsO5BmuzGtQIei2SM4s/vglhqWwCpvKOs7JO4EkmDMMTkHSEqbXKtd64D26t/v5TsI
/sQlcpLGrPvbxLCuzAou5py7RZwKYDZOxRqG5wsGzU9SJx1gpBmdHuSXCZoNzIklNHZb9aaUFsHK
CfaIT5O0cU6iZQIeHXRn7nxzTtyl+FmJWgA3jgLkMkCOAt9QQwT6/VFIDQQ8UMDLCrHag2JV11a+
fM5pdxQcBZZv5JxfIiuaQgABomJeHgkZH1RZJ5Cnsvwhn/xJUW/7YPGRMU/tDP0f3Zz8UlPFy2JV
kLnbXEtMiAVXmEosBBTfyzjniqyaVY6HhKrZmqxdmQhRGYZp54Fo/Pimwr9B8UmTAEXXJJEyxMSs
1pvpdETmXFBuu7ljYI4zqa6D+YyP1pZkKGOLAiLvQIQR6uc+lzw88wSLxhaF2zBwXqCHg3VLax/o
LywpK8ZxVIg7B3eh+jIZqrPUfkq/z8mTQR/mhAo0fkOud4CcUdbaMACzuEzcxXyWu9tAveSGoHR0
y7MCBvSAGIahfqCK6LMhQ45aJSi8z5wEra7Sz0Z/CQp/NOEvSj/iXPWtqrf18EpO7vePwKZ8VMOz
HE4P/nCRgCxCoqArF+Jmxa0+OTS5zmLBKdvcsxWE+l7RWxUcM0oIiET5VatXQRXb4XwTGff50thL
FIGLTfByEAnFvRwKIyc5aDGImxaP83Su0s/j8HN/3bZC5xqhBgXBB1ySD329bS/lRZpCMSTjFDe5
3cwO3kl21T9YleLIcuQkwamaQ9Qc3uTGdU7ki9RnruArNqJG66/go26oeIZflGFt2/yKTJ+b5GvQ
SDZV7kl1GKvEJeXXJjvFy4MAl60gfw7R5AUaNpxCGCq2AytfRZbAW6VUPUGrFUY/wFkeq+agybPX
NJHTtKEdlImrdo/laLlZddBS41DNL/sfoTLF+fgR2ABKUOX0IW+4VIncmM1AkOM17F6qnIh86qPj
osV2G98XEdjhlteYznaLqTqGftbzRzkf7I5cWxqGLjwuIeaplpndDz9aA4HZ9Pv+B27qCIaGISuK
IjQDNZTvVwm1GfFkxR1BfXtkywao/8LLHJ+W4WaSO7vtJLtSUAhTPKJgNG4/w7bavXAc7hZjEaJV
b1/BnT+pl0Z9CBriDkoKKhiwbsuPYdj44zg4lnZrqT0Go3gW+vMS63Oi3pfycu7ST+DA8KRqPiXl
TZWnApugbirQ6qO4I5qZpZRZck3cBvXytDedDIXQmBo2jiB005x6+rqY9yTECzOHvx/80oLF6crQ
7vJPQ3wTZk+Fch7QhD3KbtyhfUT1KOLo+/u3cUNj4XSYZdbQiD18v300NSdFqaHkYZOf0jlxFPks
y4WTSqLI5dYVAP4E3AIKbk90C3HnSQlkMySBgp7kFom4vrcnI/SXYrLb6VGJa9ucH5cMKYPxh6rO
mG1UOvuiblWkgz0AjHpER3EFKhLfy2oMtdpUZFFBbR1+HhLJlsNrcDPZGpyjxHycSg/xJ5eSc6k+
BuPJwhwnCUenNU9x+u/vXLzyQKOK6xDjAnS+HmAJidZVUkFcLb9Sy0tbXXeJoEv14530HoK71q1Z
k6dpLHEnncJjeo4Po6+At+vfpzvfw3DbGiQdJSGTJOqOg/aFJqLyqI0Ct/cITIdXhhjNLSnKUCBI
iPqr2qLIGeiHaQrsnI5eXX5bVONhKUD4kqJ6n+bDsUwLtwHHLibouDQeBKHrj57m+8/hAiigIMOj
J6qIiwFmg/TSxEKBPx7K9wjme4H1qJrjrsOSzs7gSjZ20E2vo0f0QoSlXZ4YF8OARwmx48+CI/Lx
unmPzJmDBUXpWmthqVlzhGSDfuWcOrHDMDH3VKCg+wv5gVKzWdKyL3osJGlPXfU5CX/tS7O/jKAm
eb+McdTUSVlCGHNuHVkhTmpFdiFZbqNH/j4U2/P31/R63VBG9B4qKHJchCGg4JDYDXZpNJ4L1MBr
zcEUJXn3zzXMx3usmoag6WRYgx8eC+Qyej865kK+hd8P6z2ZOPsRoJQp6CImE2bgMiaQye98xe8f
liO5gVm8KGfTVl3pYB6lkyW4PEW6wVmVWAtyXR6gG9lyF5uXphYc4m3doAiu67DAKL15v4gNMftW
iVLiVtpFbW+b/muQXdfV475asK/8uIR/o/DkHEOPbFbWAYVGGEEy506/1OBbXQQHaeNqZer3hsNp
uhZqpEon4CiPbAom+Sw5g9OXfzEUu6KKCZFUnLKb8qgoYwA0kAtKfWij6tYOhHOiNng33gvF6Xmb
JBitoAKmcbWz7MVe5Kp3hsemWec+fRUlcLc17m0NOXUnlTQ0Vp+wZ8bjoL3MjUAXmNHe0wVOo6sF
Hk1WZfDk03ONAsCc6KAP/qkiCplFGN8gpOVm67MHyI7A6trs+9o06woCsXCy6uSecgXK+6fADp3Z
llwRb8lGzPX9fnH3YjiWRtCVbAE94sMd8CU2p/t1sJd740A81L6jvRb8a6I6BpE6crdlKaco7U+x
sJWFOhPDCdSHZBY1YohAOHsxx2ay6AuEy2JPk75b86EU0dQKFJAn3jAnuC7KAAhiHHX1c50+/Sdj
xL/UDLPBCGO2P4323cAgR7xgZRGGSAbONHRhlOfJiL0I9JugeFXSb/sybN+zfx9SnbMJg278z2xb
w0FeBmcozm1i2jOemjOG8O6D/YMFMpES0SlInX6Xra1OkEpleJFTzm5AxddBLAke/dcODKCLl/vW
SX0Q4G1L9zceH+omhmQ1koHVaz3re3VXgG8+PXS5PTijGzoJymTUq+JQX4lMnwiXuz6KkpSWCYZa
N0zrhzGS7iXM9hz67Gs/F1/iplRtgaDbpulNUE5NLK2Zx0oCYO0NbvuVEetrr8Ux+xrYqj1/LgVa
s+0xvcFxWhOP/RxGKfax6uDRGpGb6ZWdYIhpCEZDIzzG5Z1hftqXcdtgvGFy10nSKtmUhsDMo9Gp
Qc41gZ9KI8/7KNtuzBsK+4qVhsoVyUM5Z5JVrx35OvVoahwTdKeJqqG3D/YbEHeZpJI5UL0F0CTj
FSKlV6WinPZl2b4g3yC4+4Ni9Lkhd4CYK+QlYq+XFEcrb6McwaRrlGL/VyXk7o0ckhgGU8Lllt5G
rwhmuoFLPUJtxro7X4kK0v7BS3sTkLtD5EyJl0gGIKv2Rue5HZ8xOtxm9aaxbwhWU4TGjwnKkiAK
1Q5o2QWD/bzlGF4Wh52v5iDmQBWoBz8kSJ1pGxcK9m6QL5lU2kURuvvaIbBRhDMZyYxuJTjTUMAO
RHd6jDHiJ10/tfJdXEcCwy/QRJ7oBDU5JNI1YFkpBgPpnW+01FuqxbXGHC3o4WEwMEtlX76N6BRz
n/7WDsIZjBbNyMGiA3Q+J3eVL92Qm/w6CuBDJTcF854cktjaAxJoAmC2ch/9xDdgzoaEiyQPegLg
0WE81y3OgXlC6QY4H2NfF7y7BGaRcHYkoCXSNBSKEqr3anpXgV1sFA23EKkKZ0jKqsmamQCjqu/7
4EIwU07VD0XxKyK1YPFEes/ZEGmOI8TxAGU1L+ZU2XP2tL87ovXibEaiNqaSLNgcc7nuGnBjPFvh
z30IwR2isQTy6g4Ja9QJFMzLUdTInrsRpZh+Zj72WiM4wiKTxCfiZKvVwpY9gf5qd/nLAIL044Q2
jOO/L7h/d540pvYrseaqnrqGAiyPHqVQsWVM6MBguf21UwUKoHGuhVa1kxyxa35EqA5jRY/SbX3D
apsn8JgFj21is0aTzkm+FA45Pf7V4/If/TeNfeRK1MlUqy6J8BGRottadB2m95rptBhEraf5f7ON
fBS/kTW9KXosK+kiVw9PZfpNi79I6U2QXFBDIFjej8UL7zeRMxc9VKYb2VEeneoiHUdPc7qXANVk
w5XxTHK7Rlt1cMSACIzTwngDUWeD4PRpnCUZAjUM2Ug1V56fwuRmiM9JI2rfZs71jvnVOBMCHhwL
bhyCvZZ5rIKHsb6JyqNWvibGl2r4qbanIPelTHSdMrvxARXFICAeUzXd4KtPMlKqTRETkNKizyC7
jQ+znxxB8Xvc38DNBVzBcPs3DDKdwwYwUXfuole1P0/TYR9iO+6wwuA2CSMGSLmYqopXk3kuLpjH
/L12JCc4Vp+sZxa5nq+sp/lKFHbYoLGEbmJyiKlQtMErH3rgZwweqFg+i8XK0fXiBHfBsT5lmAkm
CZL9G/nN91jcCQf9zf9k/Mt1LPwKckYggoivlcMI+6Lfgu0XZZWqiA6Urd5HRXmTku3wyra0rRGy
FgtIGWpoNcOY+8ouOvBOhHfl8GN/K7e15Q2L0xa9CcOiVoBVTl8w4sauqk+l+bSPIdw2Tl3oIrXW
kFMV4XP6wuz08kDOoVM58tUfpcZWGsId7aBKl6atof0TSpalg56/7MvCdn1vbzjnoKBjMuNZi7AA
CtUtElyjrviPQstvMvBRqSaDyzqX2BNMA4aWk2PkhtfphbUIjVeGQM8FysaHqNLAGNsgANhCRidP
cKNOpa+PuWPW07GudX9//Zg+7awfzw47GS3qo9n6GfqtaYI56BBPt7OI2vIfDNTfas0HrcacSNKC
cW+wtazPtryXQnsK7YTlUBq7O0gn3UtOiWPcyQ/7AgqhObsRFmGIojgsKMsVDbfxeaZOg5iH85s0
G3wk+k17zF7wuBa5X9vvmZXicIZjKsahzZjiqAcF4eDEz1pH+xHdfg8P9IBpYs/0FMxu+nlfYoEJ
0TkTkjdVIsHpgwmpfqRR7LTSWRGG1gXnTudMSF9VPQq1IRoazxMDXFKDKEImEoOzHD2Ianv026BU
QbpYuZPLv0Lzfn+lREJwxsOK0nDsJUCM6VlK7mNRUfn271socqYguaR83emsFnLQDbPq1nHsjPTW
FCXXNrqG2aX4hsB5+Ea2qI2UoJ6juJgOG1egO8ox/Rnew9N3yLnwIq+9mjxwfAmbhrefMitszu8n
aR9EegTsyQ8OKaIrkV9d9T4S2dehL1Jqttsf7BSG9VAUhYKkji+jNcYkVLMG+tZLzTWmvxwx7Kix
KcWtFXjKg0IqgVO6qX5vgHwxbRRHQaKgTtgNwpOSvqS53wuHq4owuKDzMCmk00MIFXcPxRjbBXmN
hj/R8ZUcnIZMytLNQQKMbvbn4KHUBaW6mzq++n1OC6remHOtxu8ninJj0e6yxKKqJdEysU9Y+V9L
nA10ADemq869Y0bNKWdhoE4RXIUbdXw4TCtR2HescLJ+6FLaAmf4jpcWKj/q5wbjxH8Ft7o/H6VL
2dnWn9z2K0jOVmttK6epBki9+pSaXoM4DZGf9PYQVqKInmijOIttpW0QIgKmIoJ3Fy23iSa4djY9
iZUonL1GrWhVyZSJgrFtyFLZITj3aP59brTDvtneLstYQXF2u6BJ33XsbBYvxqP5i5GmD8eGokWy
dPAiNi9IAXjJmb6Gn6W7TviiEygK2pXeK0pgxmBbjIFPHul36udIzOcOmqKIsziKl/qYav0nMUMV
EwZBESGjDpfbvFQji6b38NjD+UuiL3bYPIXh6/6ybrAJMP1/A+F3sK5HGXN1VNCENKf+kB+Ug2kH
8M4Sgc3YPtBvQNz+YUr1YikouHaN8W4CO8iYXhbh8347dfkmDu+2o2ZO7/QG4syHxae+cgSd5nHA
FrGh1ZYrikBt34crPM6aK2EhV1UNvP7ce/ExwySYwKcHhM9dyRU1dG+ftr+XkPfbSSNVRtRjCZUo
uUvr1I3y5JuRak5aTa5AL9iHf7x7LdaPZxETfALv1V2a28EijcH0YvZyrzz0hbOcJ68ETeHcCIJr
22bqDYyziAWtirodAVaOr1P/PA+BvS/OtvK9AXBHKVH7pOyY8g0oII/a3E1lkGWIuJ+39+cNhTtL
WUjrcEDfipsEKYr7HvUq8/TgqR4+7UvzD1r3BsSdpbiuUB+/QBzzenCHU+YHrnwnn/4qEZpEHcjs
13ZUgc+oBeBw1psUYqnhZKeK4c1DZkeSeegxcGm2XtXgnBjevohsQ/YwuXMl60mk0gKYTXU9kJOx
3IXRj7q8LVE2tI/0D4b978XkM2ytKTcaYVDVyzw76Q0bnQgGnto1nnW7PhXn7JALogsCdeQTbaVU
W6ZVA1KRzk17FU5XHXncF0twpPi0mhrHViVngCgm/VEnxoseV4I9Eq4cE3PlOw1ZlxjJAIzOxQBS
XIjTsTsq972L+8OJHwNnftgXSrRunJ1o+hxcjojsgubn2lJPbMaRKIn2DxfimzpwpqLO5NJsZwgV
l7+GGSnPY4gxUcF1EGTO2B768pMlipeJDhhnN3Kj0zulAqR26E7tIUXFenQUV6xvmw1MRdQVhL51
dD6/36+pH/tIS3FZoVMQj8b6AL8pu2JpqPkoY8alQMu3QyErPKajK/3AECJapuwyHqvWBumOAxlf
jJJ+mtTYjXX9bHbUURe8tQzzUKKxtahKZ2jaGzlSHbmBHmEs4L4GbZro1SdxKktA2xosJl7/ZtKd
46A/5nrqmhnGI+mSwH3b9ljRc2ExQg/MquFsmF41Td/OED+7jB4ymQcWLA89+bU7p4cUFRCKMz2w
EsHiGu8aUfht86ys0Lk3YEy0tJwQrXG16mbun+LhnMmiDWYK88FKrzA4hTIUjDLUSmCwKARa8jwt
sak3OdKhOdC7/krkAIlk4hRqilAZW3bAqzXlChxO9jCXz12iCOQSwXBKEhbVnKKpE95CDrIyOD5k
cjTjdV8TtwPyq8XjjNlYm+3UqVCPBkzQi8t6DrIrGUUxiE56AiyRRJxRk9uxCjWmilHohQ/xMUGR
qn4JLsFxfGHzgWUUxoo2azt5sxKQM2uJWhpKE8KssXYOAyX0uRd6UelO5/KEUQNO6kp3pjP56sO/
p+3Bo2aFzPlH5qiaeVZgA+PhOW6epRxdg+NPwZqyz99Rfp6SSh6LqGsygPzF5F0gVzux8iYn8fU7
8xKfyK/aLxwD88xP/xGasyxJXI5Fw1yWzjXs6FSdzK9sLGR1rC/DuX+pL0yJ6s/qtTD5x6zGntCc
VSk1o4+bBMisNFTBtM/IJSDcbk+o0fg/0q6rOW6j2f4iVCGHV+RN5DJLekGJoo2cM379PUP504Ij
aMeXfrNLVeztmZ7TjQ6nmWHSpl+8XCO9gVmN9TbJA1it6IW+4us7LDLds/3iZqy5EkOhShWqBdmX
glKf/p2f7+bWMJPxLphvQmbgvvlVtRJFIUsRJSka4SDqZ296ay0HEdzvsJNPEC9+eAMaBS9YBTkL
ZQdRRXSfKjdG9WNgxZjbX9srdShYaZth4LCzE3HsbXWU0Wpfe8Ejmt/N/Iyd4x7L+t5z59esj0KU
qmt5tSaBEgI/+Bvp0KPlvj/Fp8YX9txTeF6ceMe7g4cVembrjLN9/eExYFSjcEVSFwxHRnjyJb/r
upskuCkkRtTwhyDtV9RA0+00QdTqHcEu0euO6Bfbz7cqEjIh4DJj5/MZHpyeDW1iUWpDIo2E8Boo
4kCFeJA8tNO4yT6zpq/XD5Dl9HQKP4aFbzOFg8WQUFc5RPZggjPZJdJYzEiMy9Kp4KTvJaPRFIjq
jXOa2akUmxzrM3X7tmSJxyQraIN5mhsjDpVELWskWMv6rYrdBMUX/dSGoiV0mKxyw7kwBcVuh7c6
Z63s3i5yrmRTr0GYOCREUQzCWYZ+i/xT6Ev+8CJKptijWR/Dcbf9YTlHe9Y73H73K8nUO5g4PIRI
JVWgL9kjMrGuXFjlj9YmXy3q/fj6qYnJX/JAEfbxQyIDTYfcCJDXNXfi+DLq7nWz3DSV1d+n/KmW
1lEW9bjFDDS86m0XvPAKg0SFYSngVfiog1gMldZiv6nd2D0aCmQn3Bs3g0VWjIsvrCIk44awb+aj
NEnR+3gYcGKtQ0Y4QvD127LZ26qb7WPbeGMx3mz60NUJUj4UjRilPkJptHzcSmVk6e0+qqy8+pGU
jOrJNoSsRFE+NK9FtYoriBqEyOo0BB6aUZiBiB04kYyuaEtfFgfc/b7WCk+VXpyv2wrzIinHqgyd
0onIqaNhuXeWYwamxiHH/mPSGlJ3JmupM/MqKScbcWqvVsT4yVc7nOx+4M3BBIcWZmNaDPZ6rOXB
TA0pYDEEEe29IiQmu+hNMEH/dxhdBJUWnLqlMM5zM8hbXSeFJXygG8M0QdgU4uu4xJSZYLXGYlXK
jivOWf6axqzu1e0cz0Xm+7+vEhPh1EadFOEKlflsGLsQNPcgieLac1TdNOVRbTQrQpvKfzOcd8Ne
SRVarRnrBlLVyhqfSRcb5+SjmR8Xp3/AmLl/Xd7mk1TAYquRxYvoGPgIAXGGklmrQBxp4hQOqmS1
ii1lZyVgkWlsG8xKFIVtUaRrQfUT2wJPxQeQ+FU9ah5E+8obax3rNi/CShqFbY1cdVKboBLXOvE9
6bAZzCJBOoXUrXJ7fgHDxi3T5REVfgs9V0IpgMNnyFJhido/ztaq/wqO2d+EwZn32wN4za/f3bZv
X4mjQI6veElcFugoevV33kmd+JtxEx+xA87i3dDKnOwudPODzog+CXZd05LCNnlS0yAbIVaoa9HM
seNWamcfrMV3BcfcGEW89jVhFLC1WE9QBaSiShjo8eVgY13mjlTdWT1Z5G6uCaLwTO2TuuMJgsp9
6Slp4nZFxnhs2005qwujYEye1VrPSKW9QSpMQCpMdXRPA/snmQYm7e+ale9CkC6zEy0bZEn41LvI
puEsmA2pbiscZLYjeaRiR0IyBQPqfmDPbyAGwvRTZRXe4KV2eNv7MjMvsBlArX4BhTVRXg5G3eAX
8KLmJJgeiqXsaz6y1nBuVxxWciig4Y0ZVOr6+ynD99qYFLWxot3rwA4SwjuxfSHDdN6d8wqzkxjL
BUXiKbSF07DwK8f2tJFFfMI6PQpbsmaZdaPE6Q3Bdz18iMq/lZ4VfjJe9juorhQpZZBhhgEUGa3o
MThJroKOVp4zFzJMQCz0PXjJI5NV3GA5h/cqwUpylY4a6imQ3LlVaaKRZ9/5xlNvt0fF4rEYjoGc
5DFfeezvyLoShx0TZZyT7hrZ0/fdW/t99AiXbKKZkofZLje9Nc6DV1nGV1akxjpiCmakVuhrlTyC
sDhLui9gHlCuTwp3z9CQ4Yro8Ww57bQlJ4+AEJTIFghK/NiTMb1Jlt6xviQ2w7PLi3svcqyOk6sm
9CYvEPb+kYnaVOPILru9hvEE6K7JkpfLAWSeeAIKSOaSL3zyVMmsqTWWLhR61FoUdokEIdGO1Nn0
XboTMNHOtPjNpMrqzKgAxQjEKCSEXDaPJhTiC3JPugl3BZIqZAiV2e3MkkfhR7XkCVeTLyLyhaBa
rWfcz+fO0VGFTR8yK369boAMTKRbQypx4ac+hziQuqjac5CwsIqlDxWF8HUARs2UGIO7uCLqyhr0
GV1SVW68wJEer+uzHSiDF00S9Y018pIAElA1Ru90stzUxn01P8Rdbxf1jZhl7nVR2yVR5Zcsumig
YGo9AiktKtiCjQ5qFRPKiQ1XDZpfbFbdgTpJsEiqL2SWY7Zv7SKZctG8VvzTEt9Ld43xoH4qh7LS
jHpcStTFZYmyup0vOyn6WtansnlgnB5LB+phSaKRgLYPMuJnku1K98GjeKu/GSeyNGz0m8Q0GLbB
kkj+fQV/eQ0Stpjcl5Bzd4JWezx4mK9rxRJBoHElIk5B0zCXUIrvah884QcDVG7XRfwhbrpcPvWi
ulIX+6YiTe+oUQH7rPiOuyFJhMFJfNUPbwXGV/0fvP5FIhXcV4vKxS0ZaSGlYYKBpZVbWIsHD1yc
WPU+pjTK9ZY811QIoMinRPOYO8Huh2qGbyTqzSwWDRRTGBXq12PXD/qAwwT1nvJD30u+kpvtV+Mu
u88cLPF9u35522HFr5OkCwJhJBi6Tub8+DkzOQPZZMRsOR89NFnJ+PxjqUaXAwql5fKGQOHPr5ga
icP4VDmiS9r+WNN92z7/ohiFGK0RlhoWQuA198do+jEaO7l6uX52LMOniwB6MuhtThQi9crijEZG
K/WWG9J7EZj6K7tmyXAmOgUYWHyeaUMD4+CTh0lNTC5XLaysw9TTs5gyWmq3rwt5FdlACypIcqlH
FsZ9M2QLPmx7a4Z+JKVUWsGRtA8h87K7fpabdrgSRr2xQZ8GsJpDWAEu2wrlWBHJFu1rMD9/Ro6E
9aOiJIoSvTlIQDq3AdMa0mRohNDPaX9aJFC6tap5Xc6m+YEb+39yKEyMa6ETcjLhGSNRLSR2rexC
4VNjDCsh1A0JWjfJcQdlWmFvKLczarEdo1tl03+sRFD3svCpMEUE+0T5odEOPIt38Q9WdjkoCu8i
eZTziXxv/GxPy63BHFGxazwWdwtDEzqPMakI0N/j5ro98spZZ+WBtlPpl6OiM7BxIGpDWAANxDvB
jf0F3eHTPXZ+WgpYpoKbz3XArORRCIfhaUXKf34IkHiF8CMsJncfuN0BoPqlQV6Gs9vX2WelK7ff
6q8ro9MWI6f3aTrDJkbhURXBmdqkZmu4UVcyHtHmJ9VKQwruRCPSDY6Dbaj9E+ZUw+KYKi85+J7j
sQZ5eIMJoS/Xny3LHOlMxlBktaATt9HYpN8mRdep4pDPX+J8ma02JCz+LZ2wUpBCiarW2kAiD5hM
oGsuANZT7Rw77asTK3XBMn8KK5o0jrN+JqKk77LqyzErq8xAvPeGrVWkqXeDmjWElSAHn8+sc/ak
lYd+jBluiWV8NF4suTKFNfRIJrR5BU/phNyc/lokrGhlM4F8uRs6N4HGy6wgqz9AkPwU9pkp1Pti
+qFkGFA4icsrb+ynzLtufQzd6DyFoQ7pjA5/HGG8m8enMCtsqX+Sk9K+Lme7RLXSjYKOtg+STJ/x
sJIjmcsZDovXHzEz/bnvwpUg6ptq6Gepy1uiUXmTZY+Z8nhdE4bRvTPJrIyukEpVxxpwfAjIf9XD
qdSfwuXHdRHbFaGVDuQ3rGSUYh/14/sY2h3/TPJhhNSsORSNqd3Vj51VWFNnsxpsGc9VpJAhy0Mp
SkitJIm/Z/NtsjBMbTt2XWlF4cEU9FqEpVFkyuMn0C0Hzgo98VbAwFnnaef2/7+tBIWElUQqlOAT
zCKGJBFN2tMWTNhNB8MZUHEqXc5W7xm3Rkz4CrTSHPyYphtyjox4SoQX7kgonUkFCM3DIGpldQOx
bISeYslEVexncl3/o/guvfwusGPMhml7QkeAOtcLQ0OGidD0cAHfSlxB3LDhD26xI3U8FITu1Z1x
6h+Lu5A5j8aAJ3qWJV7mKVNQv7d7wKEipKbUvIr6oziyoJegwpW7oydYFD0pF5woLOULaUpYsPqF
cDv0BioxA1pBxcWUWIxt77/+mlBy3KtnnmKDXFhyRChyCqcRhS5EpOg7hJ2+vibHHKM74b44RG5q
meGOdNYsfyPy3hnP3C5xYjuzGvf6DZMHce0XUcCTc6lUdBnOW596U8B+3UAyOeFx7J1IPVfG39el
bbe+XN4nzSKX8kj8N1irZYc36PhCXSO1JC/yRZ+z+/8W2NGflrCkKCpJMSPictC73Uhqb/LV3ZCd
wEG4qOd2/NSM3ko5CnyaTkHnIyl5h4ll6CC1UrAgaWIk2xjeSKJikzgZZgmfMvjo4471+Fik+5S1
lna7713VQM0EMOVVum15VuJAHhLjZ8kkO4oWZ5ISQGGXlm6HXvAw2qIp/RXcswLIP4TGF8nUA0mS
KVn4EpKX2/5vEjZwThJY8Q4+EHWHmcWRxJRHmT8fKxI388HPByk7GYqxwr3kkW/D7MTadPaHr7eL
dpTDjYUIGRAsGUT5RnCrs+BzVheaGCO2okOyb/3g+/Xnto3eF3mU/+VRL1IVAacZpA/FeMx5+/rf
3/52uvx9yuBlbEYelBynF7XxSzf1YGuY/lItNZ8eJRleUNTMtu4Zwfl2BWJlndQL6JZo4mr0strq
Ca16ErYNS35Zm6pdPIfon3kkhMsB5tmZaVPGcdJ5TGUZsIGWh+B5H3j1PrFzqzO5b4X5voraCSwW
sS5LIFXx4JS+Tydyf1xyNJQ74XN9cpejpJuZMcU5FgMHAXljEnK+yF16V7N6+33fTG2y+FA2NiuR
+OyXxdDZzHEW44pr/nlvZDUFCHzP855k/goXZPr4ODUgnkNi7ouApEbkhDZzqm87bLv8CHLsKy+s
YV1olUT4Ea0TeKC2P3HobVHuyMxXaLNCKMYb+Y2vzwh0qUH6E7kn4vHIaCRBF2bJlrzl3x35RSkK
WyIuaWtkWH9GvoItmNFtcAz3P/QI2SEd3fe8WTxpjxnrk5wFajoFMk1fVEpaEyM9qGT68zSBpUrw
MBaIXqGYuTTgD9+VF0Up0Am5PjIi8grJgSqHzs/+ab9n9Wxv3hz2visaFrgZPE16qoNqEUN0HNAz
echjjKlXbtb42EM4d4klRbJV1axB9W1sW8kkprsyzbkM1VKdIsxaPvWOYbqLTXjbUC6RMWXAebkd
gRuJZTubIcVKKPUBLWtp0+NBgHC6wrqzUD7NRn1XNRWjKs4SQz+7tojKRMB5JkPg9QvnTFHjLdyy
u+6UWGJol14UxgIbgTbFsqua5MCHlZ/wMUPM9sft6tSoB9c2ZV0P2Alsc5FZZyiE92gAFHf8D+kk
oxBeuv+CTXIzX7SSSb01qWixFmyCTOKBwKjtL56yJ0XC3r9+iOTH/4YmK0HUI1P6jIvmJJRssXCy
AezCSWlK8o0qaIwofRO2NAmj3Bgw1mR6a7paxFU8E14LOYQLUm86SUdp5qwYDxorcNjW6ZcoOjlf
lZVSajpmr4KysYIQe8BFM1O/FKl3/ey2ceMih/LaWM8RSHOGKC/MguMUlzYXgBdWqr2ibE9FXdi8
zB1TaWTkPrbt/iKWgo5mnPScH4CLs3gnCiAdnx6n7ut11bbj5ct10Wn5VIwMjHbhDKPjhPpDC5Pn
MdSItRqgHGe1o7E0ogBjTgsV67lwkHL+l4RtZuJfKSuC3fZeK4UotMDe2wEbaKCQ7KX3ZBw0eKvt
4OGdbv8UWKwAiKUSBRrogTXgwCAOlDtYx4oO5eJrpTwwboklhYIJUY2KbopxcMbD7BT24vNfpwO2
wU5YR7KcuB2oEvQnZss3SyqFGROa6BuhhwH2iV/0TsB9k1ktOgy0oBsHCy5OypaYn95iqap4MASv
4r8bsxPOP66fIQMs6Mz8Eiv8UORQJsq/8tI+zl+bcLQS9o7EzWD0YoB0Pl4zunYeiUU0Xwa7vBd8
3R724hfCvxQzF4BtflCshFEY0ZZ8J2B5BoLEYCdODzOr2PR+LL/7jV8g9B7/r+IXUOamSB5AQBKb
8d/JmfRzFzaWOWpmarX25Gh3/THEwDDInX2E9gy3RUzsmngKMTBxoOQj4XyaIsWquSeZrIAIQ0vp
5kNmKNbAXHLPOlEKPxa947Sigp1MqpMLz/Lwdt0Ot9vyV1dGIYaqh6XYanCQykO1i6z8rvSk1oy+
l6fktXUNrzFTO7gfEmzoMuyuYGSbWIAvUlAS8EvBgYwF+HiawETbYhpAPPcA/NJlAz5TGgUhSbSE
2EkHaaWDTmsSUuk7NQITP+fJPlse6/KIJ19Za671Za8RB6N236elM3mO0dmwnbO/3B6ds5eVts2x
rAZ4/yUaTO4H4awx7lMrfOz2iif8TYZFBJaTZgQgdNK+FrJOzQqoJTx0doM+4QhprYQ3p/v4pHxb
sNYAhBmIGbFK10xZAd3299lKZQpjhk6bWq4gcch+smUr3mP3n6e6vM8aD2PcHp3BH/ha0acWglLe
L/P7rLy//vQYzoYmoIIdzqNCrGMEla/qNeNbsdymxUliUfqwzF6iQESfOiluRVgJ6YcnBByRazit
+5OSnoXRDDdNp+AVzAXmAuG8Cvnbyfhaq29qcnf95P7wbfTLDdC59zxcZDmccXQ8Ujuqhb2JoDl3
BI93u5vGasC0G3fmdZkMhy1R0MFzQiJizTnUEvZZfjSS1tRzNxsYqrFOj4IMIR7TaUL3hl0lWE3b
36pxbqWj+590oRe7FG2Dtl3COxOqX+ryKA6moj6mw9/XpTDeD53fMEKpGrFjFdAuoI4njWcMze4+
IwJ016jYgU1ao7xHk2AxeaQj08bHjScmy25CK891EdsXchFB3XsW1lLZNUABvrtvx1MwvmTB83UR
f0Dxiwzq0jOuqMVhek8YEpo4wj0UgCKncUYkSitPvRkt7vG6zG3w+SWSzjULMsqEOcmq9bNxm/Mg
A9F0K8zGx6RPnyRB/35d3LbLuIijvllnXeGrYiLiEFhXsV1Nx4gbzTG4GZZ7zUisdDZYoQXj5ujk
szCIaR4akGn4oWYjhUJCRVBIvSintLF7F0V7sseKgerbVn/RVPro84tlGhVOxAMOiiUFTY5wyxks
Ug3WaZLfsIor+CTpBk2AvWi31Q557dveTe5ln9Vt+Ae/cdGFnPBKjioEwiCROh3vzRYZnEEV+1E2
NcxRIdfLeGjbAHsRRv59JWyMeKQm0RBvl0r/HQGGLzTVi1pxvlCEjN57lmVQsJFyM1I0pConQ6n+
MZTMJmZEZiwzoGBjqQO5TFCOt5Mm8oM6flG15OH6m2KJoFBDMIYhHDhoETbZWSrq26DLGXfCOCia
7t3oYymYKmgxJd+C6hiK2Of8qXUD2q97Nyho4MoFpIZY0wM6yfM4ey3rQf4hBXMRQAWMQl4HZUDK
MeJdO5sVir6RnVrGk/6g7BUrZU+3bWdRLwIpCBCrJKiMARqRJqH4IPghliiprog5+OsWwLoeYiGr
J8NzvWp0pNpVtX7R3UStG0ifSqpfdKEgIE4bVSiInxBq42kUxttZFDBnsTj/TRPq8etamqF2DU16
Azu2dwlGX1XGo2faAf3q22Xo6woyCOMLGQBHhNXh2++9GI/mJlYujgFoBgUBvMS3mpJCXp689E1s
TmVj5+quixmKMXDAoHCgTLqulgvIadT7aPq2dAwTuB4q6DS3UC/nPd+TCmOldoc2LQ/Cotfm0PVm
IMRv4LpjRNp/KFL9z+b033g5pLAJRhEC+9nSHnmPbK5f/OplfutHU3xsnPdKamGK/8l1o8nl43NK
1TCbclIOT4MbKXlIK0YGfbs76RfU6TTn0JTU5RCTT9e8O2pYrSMXockp+xm0I8n4zPF7sC7E2V05
zowjvW4iOk8BxRwO4AMqUNeZAk+LHpOS1ehyHYl0eiQlFcAfUWKs185Dt29Lc1a9kPtyHSP+8NV3
sQsKJMDhMoN4GMfH74N96+Un3a6/KB7+3wejybmwWAWCTcvXeR1NLDxmq+mVhvwSqxPHodQXgcdb
KQRr5vN9oca+WjT7dMk9hoLE1f2WXlzJoxScpBr9zByuiSxcbW/iPZla5zGrFO1ZxefNC1uJosBQ
ydEqF1UxKGmrG6G9idKdxiK/ZZ0ehX/tEhQTF2Gt/KQvfpPWT5LMW92iPeR17fKjzIj3WRpRMNhE
eZXPAzQajXMhmRqaHQeGiO2A+HJqCvH8K4eLfTqFXE0oW4IiaLcY4pugcW7bKJYs51a7YL+2oHb7
RcPiLJV/FYdmQEp/2l03k02/svoRVMBUpJWgjhIUbeXlphB+SHngZ6riBnr4Ga+8kkQBYsIJVVaH
kJTkp6Z4nnUgVvMZaFrJoIKlvIvFegjwxsbWLYqzLjPauRhmoVDQJ8hJ2hQq/n48PXHyIVHdJPSv
X8h2ZLHSgfyGtVkosRA0Bs5p+UE6jWJnOOhHFY2+iU8G1VkNRiwDoGCiKoeyEkuIk7UHMAyE1WOX
PNYsKplNn7FSikKIPE+xzEwmfQ76js/uQ1bu+r3yRKGdjK1VhiGjqw1jrNTN80MUdNkwCwiTa79z
VY8sFyoiM+vM5AUnaC9eCZ7e7imzwlfQ5bufoGnAD1BAc2a8849TGg7C0pfjMghITiHtMgtgWmdN
+myZxgcZFAgmorykUt4L70wNqV97mYB5gdGWHNKTnHiDxHhPW/nxDxIpHKzFtoOzh0Ss4zV1RGi9
1LiSHFg1WgPQNnCapTky4zCx4yx9Y7yEDQ+2Fk5nFlt9HmSOqJuhA/XntK24w7YXrHFmTdtuPOwP
oigYlFoj7vKJnCyJCpfIMvrbUWGEbCwhFALKUj8tktYJdqM8YRrDnLUfvBHa10+NJYR6CEsUVUXT
QhM5dOc0tDvpbmRS+rGEUDiYF3yeyg2MvQluF/5xiq1ZZOAgSwT59xUMTsLc5zmxvCAPTWmxp/zv
LGLIINb7O2j8erMyhX2pLKdaLEONbEeqhZ2PKpfzL9odycVek0NhQ57Io1F20EXpplOmJ26bhucp
fuV0eZ90kclPmSvV/qgJ50Hg7UBm5ei3PhY+2DeFHGEm/vMLNPm+mWJz0Xb6iGRYYiZ8Z0rd66i/
GElsFeon+EM/SKYQJKqkkMMaJdijh2KRmaEPOST9lv+Cd3+rYXcti46oMk3jwjKBrAb0yvVsqXsy
QoqC/j0hVjAs1ZwcxVpQUFScxcIUElo+mVQcDNRSKCjRF37IRQFGpYn4AcahxJbobLYMT/fZ3ZBb
QeQHlSlMCeRMDbqAuB1MdYnYeLGgT59kVVHSZDL7ESu5Ysf0LmqtSOKmT3G+OuadlkK1sryz5uAx
Ffa6+DpMrBGkrY93aKfrqmq8t7VSIBDO86SWETnLzorOiB4eUmxdeuvt+Cw5kxNa0V10KpjM59vY
cxFL4UISyGizIlc4Vs+j8byMuZkyV8Ftg8JFCAUK6NmZ1KadhPfG7sLGaMwT6jSkb9adX1lLELem
ZD6cJAUAS1/nU5ghPpI9uTWlBxlPI7ED0MCa8ak4hDEIbosb0nht7Iav113SRvD3QTYFASBQS+aw
xnE2YCkSX2SZkVPaCGHXf5/ulZxSadJUCSc5tLVZxyd1rK2g91LBua4HwyzeQXblknoODOdzBDlY
oONIk+4ks35QY9aWO5YY6kk3YtcFKRaX2jU8nyHvhOl2qRmwvO35fhkfHS739TyMERZ+vvelE88n
vXu+9lMO9iKGihMabVQHrBaFg40dufjBV8cyPCnpXZ4s5th8Tbi/rt/QFpHrB1MgZ7u6oiwTpRCh
1c9H1Xvie/lTswLk6Ofb9hiYk8eD/qFhtR4xTPwdyFZyZ6wmycMccqfeq9vbtmdMgBIw+B15LwdJ
gYWhyHkwa/j7c/ZXNLmzqFs1otTOOMoq60P9Dz7lIozCCm7IeS3kYIDJjpBJZW5uKTfKHUltG8y1
m6zHS4FDVFZS2pJHJXY/0ig4grANC2hB+olhN4Y1shSj+yRFCcbYxQDBBlwWsBHLuNfgLAnfknZm
PWOmNCoQ4DRJixUSJJMSgYxlHbxite7gkCp8cupZ9CcME3ynrV2ZYJ8nUroUo2CXi8NFj339cv1t
MS6K7paMJ7GQswl/v+g4WxANbwJ/wVK7QcPKzTLAieYw6BUMOaYYVbfn+jUV77Bg3RSmVwndkSmm
Fyqfi1lk4cSirzwvmmMx5MOkjnRIrOTByTCfJ+mDVYPMdzh1oL0zvl4/SsZrprkMwqFKu3KCuKmz
ws7j3wbduati77qUP6QLfr1juh0yH9uijmYi5gsxQAHDOd2+eCa7ymO7PzDXXrEshMKNQOrnSNMR
HrZOdyTbWQefbO01nMWLMUnW7kRf4kzjjaEmSyyFINjGms4awUbxm3E7uM1u2WWIbDQH9NbH3h7t
+GvqsjzbVqvr2tPQzZLYGB/VOQlqyD6qabc86HeE5RQU0JWJvGZvkzEDLFuxS9fY9awSyabBYuE9
KMAMNHDRQ89dGRnTFC8IjPUORCxOzntiVNniWFhDdliYbPqbT3Ilj3LkYREKimpA3uB2aBLp/H83
GLiJYSsxlPueMxCryphKR0d2vMf+yb02DibDXDbj7pUMYk4rnIy5CNzSHGTwHqEMX3zhRkXw2yH0
5ZgMEZux3EoY5belPtbrnpybVlemnp6rprSW6um6Siwh1LubpaEVUhlCxuLQKLfqfNOzSGJZIqg3
hh0jiSKWvGBzssPJp3RxJW53XQvG3dNNZLKCeUIlhBYLd9sI+6FihLwMFWiyRUmIo2giKkR8Y7Yd
uCqnypYCgVHWYYmhovdhyFS1LaBGO/mJfEpKR2ANNrFEUCm+IAhHtZIgIjF2BrrtQvT29THrnWw6
qYvp0tSKmopEhpxCSrbLzoVd3EIehiNUm6us8rGxKivxjMeQuUhjO4ZfCSbqrx6oXndFn2sQPGUW
slVfsgHNdq01+e1odY62r3G2hMzcHH3WpuBtl7mSTYEDpiSxIIWAg3yKn8nUYuTGXnZQb4nT/Bcr
1hhgRM8jz8YoC1IEeYRjJQK1CtYUOel+OggmKJX8xlmcyRNdyMYmGKwks9SWcc/blZOVyhR6NNgp
KldE5Wg3HHNn8eW31p7JIIyr2rNLsu29KZlkAUAOGjb5/vqz3w6TV/IpaOGrPKwMYmedLe9/LhnI
8bGW77Cm7/SJSrUsX4TRPWiiyLV1IJL7XXYjZmH79Njpz/9NI7oJba7BxCcS5xwdi5+J5YPicN8I
+XngsMh4GWBgEAtbvZYg1FWjHCBsCk5LIpha5ousXBVLBgU4UjbUeUegM+v3WKtj6rLfBf/RDgwq
xIgqtMvIPD7OBjfEnhnYoZ0fZ2xdIlXPz9BjfDAECmTmYCqWkdyR7JU34Kk9ybsG/D61XT0L2Pcy
+wUrRcAydIPClhG9PBkf4xR/LhIAoh1ib0BiGHRfO9bgxB+QTAFDCzpOVFWm7izhRCOeMvTXDS5p
to0ddfIKv3OKe/kQ48PD1j7lXy8Cqfur4hZEzQMEGp2Ttrdzbqna4/WXtR0iXERQl6bi71fdIgEq
AtEs+Qlpy+jpuoitviAYxkUGdUu8kjdJX5K+xH13/Jk/qpzwNO1J+zyP+SfWGOD247oIpEJEre6E
OJggMIj5M5afmBPfeUHCrKaSC//tG3elGIXzaAdKh6Ihh/dOEY5dsq6ByYAFLYu5a9jL/7+R8MM5
UrDeGzFaimuIa0ThxjCCv6SgZ9RTt6vTF5Xoek/YCFqvhzi6d7qSk+GMLuHzZ09vsV4TXdQJS8Jl
UECbnwv+sATrIL91ICtR3cqrX1mHtx17/bIJhQJ1JZnjFI3/iLikozbvJoBT+RzWWLCcmAx7J3/q
ilnQNZ1G5EYBpHnwH27gyU5xG9jyTgK/TOfJGnO9HsPY6QaaXMV86BjjHI3ia5B/n4NTmzBAgiWC
/PvKIUbzOOpoNhJsqWtMpZxMFawrXOYwzm37CxxlKRlENQpPc0FoYDpXi4w4+R2IhhG5kUSpviuf
OCtCYtaRrA4pdcROPrMO8QdP8ks2XfBI5kJQwhaucrQI0TGhpuOs0SUrCsUDi3Blu3asi6rAY2cH
WXD38UB7aahVYyB+a1/tNBecf354Jru12FszNu1+JYrCqFwNskZViFfmXrju+xy6XduaqWQaQ29f
v8BNX7ISReETNtNord5Aq1g6aNI3Xsys6wLUTQu5SKA/aHll1PWmhyFOVeRiRsoCgfwjJniP0sIF
JpdVD2WavhVS+Ips4F5WK1Cwz34pzI7SYjNUoQ4OH+v2OJZOmAF5ONFd4vh5KaRbHcuPzESseLOU
xtEaqgYNT2l4aJr2VmzV0KxS+bEzhtMyRnfF0D60VedHXHous9JViuEmzuIneQaP4TKkVlUmx6qf
PTFv9mU+HPVpdrCn2JHq0O5H1ZIXkE4mIkYCkF5So9aLtfiurcU3RYp/dFHXmYVSPk2JuJeL5IQc
tC8WmWAGC3+QwvrblOi+UglP/CI9B/HydRG0wYmLhvEiGbZDf98juBomPsKFBuohngdT4gYzUhQz
zt2W/XXMulwKoUOxTDGEhsutHdVDoR9bGOXELE8p2KQGNGPf8q5Iht3xn/chq5V42x2h61NWwQED
CKKeJK+KHRkKgX84Cl9+ph2RBrwT9oSJgb2BeBNSV+LoZ1lNlYAWX2SxlNzWFe7BSCdTGQOGP2eJ
oZ6k1CqjXCjQKtAf+NFXlVeDlSrbhs6LKnTIkLXgfFB6yBjcn7WtAlRjBwUz39WpfmXlE7Y1MmRk
aAGf2JXzEToFbkxqbQmAZ/yuKXZF4SmsgQqWCIJzK3cXKFnaIGWB7HeTmTH3XOSNreoaA8y20fKi
CPkVKyljxScdJuXhVOUjT1rXMubnEQmsfwtE9IsIKvAG4RKPWWWcFWneIYt3k4cWz6ly6p3uIjd7
JhvSK4YXICZ1TSj1kDg+rNVhgl6Z0J/nOPIWI7QwomQOS3icxnw/8aGTFa3D8A0MsdSDKtsIiM1B
VwyVmpJxr09fQ+FZj1i0sttVitWhUk+q4xO1Gw0IimezGE2wYtzEfwcegMNNPeEb95Rim6OegiKj
AX0hkyF185vjIp4uuKp1PofagOMln7ycCU66WyJwsQRLP5BZ5OvHyrBSmp4mG8Y4qkVoW5eRGRSP
Rsr4qGE8NrrGGhflkoYz9NEWNwIlb9++lMLTdSVYMijMyIyhWHTwmIDkWN31c+42yXjDy4b338RQ
uDEOvD4MJc4qbI9FfyjBV/WposHq9v+PtOtakhvXkl/ECIIer3Rluqq91JJeGCNpRO8t+PWbaO1V
V0O8hV3pZWIiZqJP4fAgARyTyVd6ARpLBMa5jm8uu1I9U+vvJ5UFU6Xv/24lInBkTqK1HJsicmBx
Bvq3yi0MKnsoyWJZgIomG8eo4/i0Ps0eZ/utvW7v/OQHAn2eNIGz2UdILd00bAwNOYawdbPCMFdk
dxAHKh4UEWtu9ck59V36tTf1e+hJfIPi64kMjeoPi75f2uTbdb9uAvLbDxCPSqNnTqTXFCAFapQI
89qVD75UzOkFf2KH2lS1HM0E78X7MBm7pE4qkmBmVz3QsIbGbJm6g6xoson09M2KALl612lzU8cY
0wYTZ44sO69gqvs/ey1d2BE+W9+Ni57kWI1zpi5/F3KJKBYScPxKR+olaxLhtVeSnmkWIh8pU4gw
5CDYZ/dghYO08+g7n3iZv7+Z946nSFtBXzMev52cb+sUsTau6gxt4LBNenyyccZkmdoemqg+NkZy
qJQPoGU8xAYUqwrjwRyha++0rUvW6XFNihuU4iw3iZRQURW0HNqpG4Hi3lObaFeZ4/e1a33Um++1
Btw/Jb2ZB+pnRQ9tr2xNA4ikoi0zs8BkyW4TZTqZy5C5Y1XcG2hntPTyQTHUO4OsX1TwGI2s2a/9
B8wShEvcge85fSE18uRpkrsVRWPCGvtaGd0VdrVPF+vT9eDeOpJM1bIszdLREyCmV6IqHxJbwSZK
ymqndvo+b8mfINOlDQHKrSJZ1a7Bp7CYx7MB0f2cuZbmFWj1qH0INdqBTLuC70nx61+aFKA9Ly0w
kfOTVmVmUBqKr2VRkGR9WICrUhnGp+te3DoTL80JEK9njZUZJVbYKSHRAp3ez6ZktEv2oQQUKoga
RV0HE8mwH+1dWv7l3xfwp1eWITWRl/LLEi/Efj4aJfGve0m2BAF6tLKmSjQA4hJ201Z3quyg3YKb
i69gCQOLzF5bUNDjoxcQ9OXdPfnBCLOjDEIly7CEvjlnqVLw18BTS5Hu1LkMF4OF1z21ndO6QC/h
+W5Y/Rh3I2xkh3RfHrnImnWX7Dto18gG7LYIeQzjwpZwoasMNU0q8Lcidxzv5zPP1fWhluG9Xh84
s6B5aEE9L7kUbTnx0ij/7xd3r6KwHQcZIRxD6TmqTl0q7Q/Yvp/8OlDFnrnVWI3WUriFYt6ROA8Y
q/bWoP5Y667xUtaesmgMCqO9R8ONa9FUssLt68mbfQETbBupQquDfQPXhXma3LKfQT3lZdqLJFj4
1hTB7tKXAjSwYTHR2wZLU0hCzjvPpwlZyHXOe7SXVYFyqJEF+j+0I/Addc2yABqabcfrQHiYzllQ
RNFhntKD0q37bCluZmJ4LWS+TD3ztTb+cX3VsgASwCTNZrMBjwb0J/OTMaN5KZZNd2yB+oVbxQ66
mrVmU/Vwq8XOFdKF89HUdtcXsZ0oe9t7Irvg1NpRlhhwYMnc9RMuF2F0GJg/4QGqHGu/2oGE5i9N
CtDCxpzpDX/z/iwVpdjuzmnyKperhEaeVKeD/70rMaIL8NJEiRZZFG5EHvh1Aqj/MIHUnnduZA+y
OUmpQwVcGQx1Tkt+WeeNlmhYAbtYhTYVyyWYQU12f1IcNTHPq1koYuumKEgwDIZd120KFo0G7SGJ
GXROHxjt4ks+2pYTL+0IYFJP9lI4Sf6TLIF3G60vls9VDqsgfpIJY24F/qUxAU8sJU3z1cGiyvre
Zt+mlHrEkTFgbe3fSyMCdBR5PKlJlmF39fqtqtjfiGVKdtcWLl6aECBiivqEMh2xwHpMDjrn2T4N
RerS+rYu7mj+9fo32mxUujAn9u6Yy0TT1IDb2g70p2UCms5OPZb1eLeQ/EHrunNVx95AKCRz11On
4SOqtnun27dNdi6Xcof/JVDi5KFWk12T5TdxpwbXf+Om0wmKgTzDzMfQ35+6RGXqSit4pNByzyBa
2Be2xOk8OMTtDgaRXyYEeMlGQ7WtBdtdZ/cae1Bi062MT5aKBcuaZDbj9MKUgCyrpmQWNbEaK578
OI/CJi13c9mH1522OeV3uSQBU9D8FU8a6vh4mivfikP6iKnNneNnzF2O+lE5ZsF8A269P0gWmsQC
XYBpEvxD2IV5OecxtJWRNmq/Gu0XQ9qdsIkpFwaEHZjZRjRDtQ2HN3WhnQbhVJa5gxs9cT5iVNbc
627cjD1NdwzoU0OZiQpfqzD6JF14fweZxj2pjdNUsv11E9tf6sKG8KWKOcobRzFRBoiV/WoNT/HI
3L6nQUHKu0LXbhJF+Qiim8Ps9LveKNFnhFzcpN3mZoVp48FlkYxYd3M/XPwkHsQXF121WPNFRVbJ
b2PypWzqR6133GFtvSHKDvg5n6+7YHNPXJgTDgqqtPbYOwZmU6ryYJi6l9va/aLVkj0hMyMEZz1R
e9JVfEzVQmu60nlGotzhgHq6vprtmLE12zG49rv41EoqrUbeAoW9xvnQ0mMsS5pyb/wGVuAC/s/f
F8BKwVhNkQ34+5Nzx+KXvIHys/G5G2QFUdk6hNg344gVi8qzLNXnpHsaDUlvm+zvC3GfKHHnYCoT
qVA0C6yHNn+4/h02y5LmhaOEKLbJ0rOIV1jH4xgMhxYTmVCg9VW/8xT/b70lxPBIIbEMqQq8441s
P3XLaVE7CZngZhvd5YKEAI77tl81hgUNfvRghrgF267Su+uRYdKi+Tf5t78ZPYkTt16klzYFwC2j
dUQREVHAldObO7zPMPFfH0DpcFYkAbGZQLi0Jdx99GqqHLRYopHJAnWYPt3Gk+NSFoWRoYV6Qnbj
pHgTU87UKE9TIk1g8Ii+srNsIRdjjXNhNCkiUnsYwbWLrF8Jjv2Kod3B4xxm5LPsoSHZy7Zwt4ky
ZVIbhWPFMB6nugjRpeYWDAcZyIOuf0mZKQE2anXuugWND1DDPDI0rfSHaEQp7I963y4+ojhF1RWg
rq5KbIT12+SbIfqozvGBC9Si0X0nmweVYIgtYMigaobD1eb82njpNW+UsctsjvhfrkbAkF4tNDZX
WE1yyO6HsDm1PzrMasVB04DNXNmln6InzPACUIikLCpbmgAoyPXYSDdhaaQ9r9P3af6jQ/fXMSJ2
oE1s0uhA8PfX5kzsBwqNGJlYy+aBqwNhDXSt4r4g7Gc2tG1OE+xn5qCSEWfByOzdbM6765EtMSPm
PJqpVftO4fmIfL/QB4fe5erjdRPb76S3pYg5DzLH2ahFHN5PXFa692pPPSd3/N84YTUXZ+Pld303
BVXQGK6jSoBYtkhh+xpRs2azAWxK7RvmtF4FJZVSdt3dDnfdIKZqaKrjUOGEccxei6scy1SP6T57
VoPeZa0bHdadfqQNWLHUUxHMe3TMxuEfaF3ibvdmWzhp1AXCc/mIgIxVMJ+cFllTz2ZnMzpeTMfS
KeZVLGEvg2mr6QcLb4emxzDCGLmZ+VFHngA9oS7YAfPlROpvtuVeD53tU80gUOTVLQcJF+EeVfZR
N6YWmDf74xLq4bizZreEni7OUHW/ZsF1c3xP/XaGYb+Zjo5Hi/obNaui90WbgwBxSgx3NpN9O+in
xOxmP1l1tBhBuXAwHBcVs8N1w9vXrQvLQoQuVlKj9YFTL4I1J99DfxIaFhgXDhugo6wLZnM7XBgT
nIoHU1oaDowxM/Iqs3AHA7S3qozMarPOYF7YEQ4YMDemDfSDdD9mQY5aKsS0+BWIdO7SefoXzk1c
oknRkzW6bqL/hV0hVjtl1tuZgWi0iMinonbCte2//uUHE06YhlpF13KJvyE0Xc7dgAvlY/rKhF08
/Ent5NKRArIMo16wugZZYbz2ez6xO2u9JAJlMSEASK3nBkPOXvcVNnhRCzrxeTnXuawnVhrowrFG
i3jpMk4CC8p9j1Mign9rZwf2rtgzqcaNZFFiWzpJDNYqExblQEMlv120YzzI3hXbNmx0FenEAkoJ
C6rmrNaNyuaJWgd9t1hQ5U5fjTFYvBWjH+hiW9zV9KQD9xK74n0b6j1sNRfYLTrlaU7ap37od1Ze
yBhMtx9Oxq8FitfsLDeTKuXCj7zIWi+evee68yisl75+5KWmJQvYo2R7bW/hN6MCHrbgj85iCqPl
x8XnTIsoUgZ2oJy5tKC6pwdZavG/BOabRQEUbZBj2zqBRT6NZHh54Nwbh9HHqCtkjWUiU5vviQuf
CsjYVP/xqZYgCzylJ4hj752R3gK5nq+7UmaKx9FFOqpF01RpN1gXakAQgSzu1i4O2nlxW62RJDA5
DP12fJoYyVA1qqpgk3lvSp9bI08S7G0nAgE4VF3K/UD2RGldU3aEbcYHGtFe21goERm50yzpM9vE
O69b9BuzS27tiPrXHcc37u+reTMhIHzfG/pQqQDdcWn3jdKGOqs8u0N5KYtOetoEThxDW1jfXTf7
euO+ZlfwYrss+cR6TunbW4aHQTzPtr7F0Ud1daEzrtR7BYovzX25HHsIDkeF/nUqlH1DbU8b23Np
F6e2df5NavOLZbRnh6Cv3IhBnQ9G+Qo71WJPhT58x0CCjwfSw9QiJ2EOsn7i7VB4c55wnFhtOypN
BnbsKTXcfAn6tnJjK3fz/qHvZMUymTEBgok5QTGWaxY79owZkfKrobH7VlHACGg+9KUleU3w337l
A4mnStw4qjJ1iD1W/DDVzl1V9G1pyPGi0YhWXh9LImJzB5voZMQlGCO5YlKgMVA6ay34khrjDrOg
sVu09qmkVdDP1h8w15kXtgRgWsCimmY2bLXpehPHZUAVFqR5u8vnRtJ/tL2/3pYlABPT68zM1RxE
30ECucKYHdGYFhTLD4aWvC4G+2g2SW5tm2fmxeqELT20dZzOFVa31uU+SotPvW4FvSLDQdkHE3Yw
xvlN6rACl/lECeppDOoOIldduR/r6ft1tNg+tixi6Y5GiIk8/3vMJVq8TAl/ILXBHKhB4efnZt/j
2CrDeS9rAd5c2IUx4VROUqKXRoL71Ow8ldNjPULELf2nG2tXsqrNLXZhSDiMR42kbGDY0RMefRiG
3+kQswrycwS2Mnp03OiVKdU+FJlPn6/blq1R2AGplSToKcMhFqfxS9ManxM9elwLw0eBy79uahO3
LlYp7IBkbKxq5bISjX6vmFCpd86V9pCup6FmElP8V/+GWRemhMiPIpI7BhepJ6u5nxTwDI2G5KPJ
HCdE/UrthOX8RUSz7j6yycdGnz6pOl5I+iLZx9svy4vlCMdLbq1TRrh6fOPssntzn4TVC+cIMcGa
sHjZY+13H2SPsE3wuLApnDKqmmAAGrpyUMet3RKEVsvyoYhkXRISK2KPuz4leQe8B89Le7eiXUZ7
sIYf18NOZkKADDNZFosy/iqqlWNUxEEXTV8cDCVfN7PZmWNapmobxDGREhMchmGlrkgXxBx7GHzn
qO9rr1BdBwo3yb46opda1um0vbBfBsWDmY5mZk8FDFbKl9FGz5Gm75pylcT59oPobV2vOauLGzUd
V9rrNvzHSbrV1o1fBRGqmylYPg7o12xVF9kiiTO3d9fb2rT3OA9OASctDFw6piF71Dvjph/z0rWa
KkQK+VnBRHKn5XuNrodxwGFQOd5idtAdNP2y6j5MZn5W4kr2hWUOF2A6bibVXBUerNCz53K1aJr7
HO/6cAjoDgTJAfVldS6ZHwR4nqxW6QeIb/oDlI3LpnJT7aNBw2ooJbe8bXB2uDaOSTWob753eKZr
dhYrpuavDHkX5Uu/PNDsnKf/0FlGlLntxjdTApo1rC6zNoVuc97+a5ZoFNArF29RSQht3reQRP3P
goTtqKbQgogTWMFFC7yAzkHfGXjcymZA+I/9/aT5ZUYcMsf52ep6CTNWdGvUJ7N9gMCWqzf3hU1c
OksmdCVfSZyxnq0sQq0fX6lnd9Z8rjFCUUT36hrWbJUEhOQriYKbdtfQUsO4kK+X9cmu17DJzKOW
WJIVvY7s/eZAm1CIh+AlTUVZJiStcs3gDuwDBgau+iHN3XS3uqB+gRA1WEAPBXjGS1/xkx0OwPP4
Is2FbNatUSAjEEhB85bo1Z7gEUImLBVFuwPeAjs1w0wye51PinuJXzdHQs0LawK02UVhdARsfj75
hvIgBkEjn0+vk8fkljzqO8fllCZLhrRP7Kcv13F18150YVtAsMpMW6fuYdtuJ1dV8VbuZ0mGcDNu
LkwIiFVFuLUzFPh8au8nMrhTHxpOJdnc2++ACyv8V1wcSkPTGPpSIWrq6FZZ7gblJiO7rn6wpsZV
4LyuDMhyrigyCEa1+wMnOoh9QzUN9BkKyBIjgiam8ZvR8kRBNYojQbK811bK3zYFCkDIK2kO5GwE
NNZHok3WjKuyAalBW08Olg6mIKPfrYp1zLruAOG50k3m4tSryZEtbF8Ui8ugxZv1tdcWmI4lxqNW
TC9zp55yM4WHNG8FuW5dOfcYdwyTRX3BMNiesfqxTdrnMVrcZEhOnUKfLUJOkz0iwVIb7rpSL8ZL
XF+WL2oxhHSoPuF1/pRO1O97J4ityZ8y+k9EQElg2V9sAxpJQ3Rb08J0B5YfxrQ/ZG3p027ct1n1
dTaysNbjE+p3T3mtBVNM7tI6/dAnKMo75GWdylPE5hvadH5OR68lGKixTLcuJk9Ryy+rUp+UJQpJ
jq7Esv93bDsMARsvNRLCXRWFSlXdpHWMRFx5tkkbdgXbmQQMFKAQulPWJqRO/FyuxO1T5wONpt08
Z4vkA74KiIsf0FIpvwsaKGaLzYAtTbV8bFsosi394A4RBu+6E0URdpws3ywgudvrmKzD6B309TqW
hGyEnNo8+lAv8rK5dy018ViuQaOr8oc59qi+HNqi8JbYcrUI5GzVuKONE9LMObLYOqhVHRZVeirx
DRsnCdjqnNc8D9GRGHQdZKx6wOmsetWsBP/v7YD6L3SXINlnasiHvt+KNbUjkti4qs3FMa5OmSlJ
s75OUQq+fGdAQBSSGl1ZQWQADEl6WPnrzbRvAiOIj+atvsPM0K7wlFPLxSgC5V6Wed2As3fGBaDJ
QMVe5jwbhR6jvalqd6kFbY+kkWDKxjXinRl+D7zAM7Ry0yhOscYm6x40bbnp1NyzCD0uTAlMs96B
Bekvv5uAMQOblq5vYLLtbrMpddW6lR11G7fXd6sSbnp5V7dl38KEetTDPIgDLpBS75Cx+aRxghYM
X62ZC3WP6xG59V5+Z1dA6FpV47QquTc/mS7vwZle7A/TTaa6rZ/dcukbPXOhX3jd7MaN89KqOA2M
TGJsY6wASm4761iFJR4GuLwcx/11M1sPzXd2hActNIJtdZ4QkoOPtmaUbkrQexv+4nHpkvHmD54g
78xp70OT2GY0UAXmbLCgVXdV0rht91kdJD1Mko0m0ttXPZpTcVzovjV9ndfkKR0Tr5xluhtbHRbv
ViOASQMZXxCgwUwf8Bdc7+H6fMcFCOLQkACXbEUCdLQp68FbB1Os+zo0e72B0FP9jyQYZEYE4Fim
btCqGkb4ICVxyUsVpl+aPc5tVGPjT82O3tdfJTb5F78CyCKv/aDXKRt5Nao4xY8mFJ7iwPo+BFbY
P0EFT7KrZAsUMMQcS9Zgpgvh157n5VjH/+TO579ckIAXhqIXkcODYgD1DVzp09vupg9H3wpz6Cv8
3YrEHrSckgztxrDWrJ0L4jDT+lySb9eXJEFesQcNcxf6bOqwYWonup7iYnXz7mGliX/djgTzdBEc
Mr03GJcvzZAcgoQSZAYMaKPLRpIlQSD2RYGSeuqqGiWGjlher06eY6wQcZNOwmzMe16igy6gg04G
zVk1LIf3JU0HcODvOXWE+kekfu8sCeAQ1SD7s1SsSL97zSTd0FvMVB2SGzl5piwWBIjIW4NZLQGA
0/SUzLeZNXrRdNTALvl3sSBcKMpqHC0tR8zFYM9bDG/EXGw/HlbjwcoeoG5r/JGc/dvN8/USfnFp
ShW9TEBMgCShes/GyR3am8aQHEsy5wnQoCwrzdaVF7daxWvdOqqhjnOihSO5AEoiXNTajAhjWc4P
9Sy5KcZ/6+hA6I+/+j5i7czu0PyqEHyfsiiDdq3DLFOPrY23woTkSk68BM84lJZzSVzILiyGABLq
HOdQT4Lh8cgBtvLTB/UzZ6GKXIe3QUkyEJJPJjIvYxx+iFYLnyyap0+R3QZGTz7mWX2s+vqPosNG
7wfSAGiCFa5iWa/mSsVz4xScK3n7j92CAXwYhnBZR0n9+L/cXN5sCV7kbE5s1JETYLodOG2xq4wk
wAP0dliZW060DlqtDUk3rG6RmjtjVCTn1vZ3RKJOdSi1bEvUBVqIMtlrwvNkPvthoEw5uQV6U+nu
JxmpbExmq8MYZZQ3ewJGEpKMqw2uRdzVSDjcV+EyuOrspp79qoUVBWmYIO+ehsr3P7p1XJgWMJM0
S1I1PCW44tGQdh9sZfSJjKh+c89fGBEA03bA4NJ3Boy0B9vcVeSY0/D6nt9KlOGceYsa/f3t3cpj
iHk1SFbVwYgEa+VzPc71ketTpqEjufGiBL95NXwzJx6gtBizmXcRGZrJQM9WH9aqR6f9t5V0n/PS
1twuim/SVHnEBJSXR+bJjpbPVtcG+myE4LiElnFpuvzlaxHjTqFp4tamEqjacGNk5Ije0CAGHari
rKGp6+dhqf2WJI6rrPTfmpGDvuJFySbwftq09HHTurEWWrmNvowuqilBqk//jBNY/xrb9kzSnVg/
Py0mvU+G0S207F9VYx9rNtQuGfobpua7UqlcGlXfawoSPajCV8ngIGWDBNVS7NO2Rx6pDdameI7H
+tlAd2DH1kCPIFqhVudxVUMoax6pBaGOmSIbaZ/MqgnzeHiO7dpF8jtg8ep2xDA9ipFp5pAnzLQi
n9d/thl9Ua38yZ6iCWktrtyI5Lie2vaxMpz7wbRLdzLMzF1m46xT8qzN8w1anSf8dkhvg9ohSGw9
ctMhSm9UFexE/drcTkO+p10Wu60643ctH1C0dG3ilG4PmdRlLNDsniL5l2c7Mk8fNacJS2qc+mYK
+8jyR5094FH/7/U45XHx+5PiLW6Erd7obddMFGFqkWcafYrrw/W/v40lF/tA2NAKF6kaeS8HIu3b
a0EIHCLxuQZpeXoAhn7kOgfwgf4spfiW7Qlhm08OiyyTNyMUVhAPvlnt9FGyPP4nrrlPeCShSaUG
2zZWxwwzVFCkmZssIAUEqaj10JraD4k3ZUsSbkVFTmtrJPhcvCacIrFTBukRI5MPlpt/V12ur7fK
6Epk2CLyDygpKfOO9wrM3uLH+x6aCgr4PO6N0eVkG2xfQvT9XL9I1ioJTVFNBKTGNLMXrHXwMeXy
EePkUOFJdxZI5aBnv7ipVBxja4LoErRFTRGtguBYw4O1D/QwvWkxQaR91z4rXxzFVcDIygeHqi98
UqK86VF1jmWUgLLtIuavzXrSO1AcanjXdSH5Ht/yVm9+dOhj2H5bvWRfBKlvHuYb2akvCWVRhsSZ
yt7SIlhuEMIKqbwMDbxRzo7L3PgEB4bk824U/975WkAeDa+jFgZ5nXjy1SAPpn3/7bUNOvwDMpV3
pgQMMhqwt+Q5TFV9687tLVk/a6ksIcSvgb9BASXERluyRsFFgP9+8Sgac6WwHD48Yeym0+ucRjDf
r8dkn4PzQMYJsn29eLMm9u8sY6owbYY1Ozo0ziFlj2byOJg7ey1cDIy4S/u0VvdK/KQtsgL15r68
MC3cvVOqt0XF21/a9ehE4ZJ8vx4Zmxh38feF+3Zck8QqK/z9qQhH5cdk3RAIFl23IfWfcD2rpnLW
Vr4IPjJd+OvXqfMWkCNhf+/qr1KxKak97tSL6LCbtWBrhQTHz7b/Csm7EgRCnAit+iBr7vovD4Zf
sWgKewvU+trPTmUKiMbdE/c0/Yu5aw/QSYB6mBUozxJ/yj6asMVoVNSQSYU/O93TMT+X78zVTaA+
DP41FXidHfkmWCRtxFvjgnipvC1UOOJJQiqq8yOe8yyTE9nnu/wAShhpu8lW98A7S8JJv5pDpmD6
kR8NqkdOM+gKOGhld1qDOZzsB5oCvRb3ucNyjkPZdufYcQVbTAFbSJ3mmh3B+M9s3wACQgKXympu
2yf9mztFosOozAcwjyIZouzjWygtcGGUOHDQk+qtD/kzH4aMvFlWdd9qRbn0rcjGMTXr/17UZk87
qg+QFXlwjuUx/ZDdKR5v42PhcOSSopjJQfGq2ikSyOHRecW/lgA54HzLVMLRVNEf2XIoSIcJjHt1
lJjZ/oy/3tVid4E1jGlh1nh3TqFz/Ck+zpO2f0Czdfl8f71jXGBNX1hRhVZwPDSj22n8waJdWciS
Ihwff/fY21KEiExVrWmmBu/0KUzum7DewWXpoT5UuA6yx1HKjbmNL7/siTU+B7yrIPWCvSWvXbXy
1fTLUEpaomQ2hINt6qnSmAQ22DB6dl15STV8I2n19TpWcqi/4jqRS73NaKF1Az4Po7cpOzoyzhbZ
MoSjzdEMdHlQ/H0FCssQranv11SSfpMEsiaA4ZhpMy5VMFH2J035mGQHZR58Sznb6Fc2onszkjx8
ZGsSwk0Dk/AU8YyUijkRo0xB6z99GKhzuP5ptnHgV5SJFSK81JPYamBmnV4GNKr0s8+yR3uRPakk
yxGrRBPyLUm5wE4+PoLXYVWRRfh4fSlb7cOXKCBWiFRi9A3jazHO9l1y37t4RYQ6WDBuQTH9w9iP
X3UJvL3i15XIFqtFehrPsYpLvW89dBi8raCemvn2Yw2Oap/fPTgFh3KqdrKny3aK9i2hJ5aPRrVe
hmkAsKJdCQ1Ie8UbP2vfOPW4KZW3l8UI/7YX6Apt7LnVOBKVa1CM9zo51sb92pqe5PtJEFbnv+PS
Tm+37cSwJp6EtUNobPnqYYRsHT+FC898vm5vOyQdFYy9oAGhIuFkb1dFAa447LDspU10V1HPOUbA
/s6IsKaKtWrWZjBS6Kc4ux27cylrFpetQ7gRone9J00LEw67m+bQaR4M2Sz2NoC/uUpAv8rOUAUA
p5UP/NGzu8mRoOt/ub6/GRDQDmQ2drf0DpIAJ64+m3j9Ga0mmPNeP2Zu48kaWyQuE/M7hqJMU69i
PWjqK+tnRncZiWXhvL1tfq1JzOboaV3FwwxsqE6YZjjHDxbGuo1nd8aoFSeD7vfG4/KXjhTzOclE
kr4c4UjjIbvnkufxznni5V50NiJ9Q/7WnnD0DmvmlKDZQfCdx4DbKyGs2vtcm5EzbEtxj99Lfwfc
N6fySL3AiJmufanUlKfIIDQS9l7mT258ortph2fs/vrmlX1BAfgIpIpHI4Iz0zXo9dZNli/L/FBL
JcZk4SiARE10lqgMdhbr+6hY7qR8bPNP19eyReiI0/HNcwJMqKh8gNMRRvjkH8WXKqD5+H3dceJb
9O74UH5+ot//QBbrnVUBOdC+7ERVhk2QTh/K9gYkMG5ZSa7mMvcJ4KFadZ1VDDE46N1j1vO+LnKb
JaXk6X01GixVVd+HXq/rcemUcGA3pwXEl/GMGXXFM/r2sSq+Xf9ar41N/zXOYUy4medroUb6Cr/V
xvA1Z9TTKGopo/poQlQnsYydqkCgJa+hBTcP3xc7P5VMM1w17j4QCw9Htb2Nc/PRYfWnTKnO69iE
zdi0Hmu6Q55wPY2odIs4OWttepsNTuOySjbOffW7YA3CG1OJW7ACKvguETtr895Aq/ccXPeTzIQA
P5ZGI6fg8KPG+jN4h4IqWYORynhvZGZE1Im0qpwNfA0M/D8QXVXdWEOOnkgr71fhDS7jP+QC3iIG
vmgoBPEr0OKvfuFPN/HOcs3jsCuk8Hb91IU1AXdaQ9eT3uYf6AtvI0U/v3of7YtbnjdrQ7ZPa//v
PpeAQXmUklbLgd6Fc9Dqx0VBzyx68a8buXpZwaoEyIl0azBXfllJ44eU3iVN+Hd/X4CbdClTOrT4
RkZ+jCLwP/wBnGGUDBSBFFRLuqgj089QxVBjXLebtnENZT9PrVtGki/BnSDiy6URMaI1xYxspgMz
V8xH12vqgebhCQ2e4dxBz9se7ZfCST9e9xz3zDWjQnQza4AszgKjREP1bgmq9mXqezeJZxic3NX+
kDsPf2dSCHGaFmPqgHTeHwb6vFbNvq6iwxSXX22wc4G0OQvTqfqnVwrZxWhrJ186WAh1otFCb1sY
5iVETsiX+SW4fVjIT1sZM/JmGvPSmhDzqtmnc5nBWnJYPo2dm99CMALNspOb/Wj7gLdrx6HsbJd9
TmEjVK0C/WUCo6+a3EiA87nH/4POlsSVYo62mLsqt7grh9B5SPfrHj3od6vHBVBRmJSgx2bd4sKV
YmoWDRljkSSvHw6SUum+3UXPxlP1EdyyuyhYJXGydbJcWhPOSIf1eWwYfG0Obkbx6BnxTb1IbhMy
I8IpucztqI8MRpTu0KTPoIkZcwlobYEuQWcaGkYIJFBf68wXB9fczDZ0owFa7YrJi0z1C6pJcHd7
FW8mRFcRJ7OcmF8lkV6hiheTH2yW2OBw8DtCvdkQPDUVaxsXNWz01e2ao2vHdjPmEe3lOiptXu8u
3SXAb5mNxeiUcNcYk0+msp7jSr0ZdAxZ6fYXQpoT9AVAe9PsGzV5mTRtcftI+2510HfL8iDKtEMy
08CYzECdcnce7cc1N34sBaiK2hwSMcNRa1bI9ajBqo8gZemZZJvIHCVAuZ0ztFkpgPKk36totARV
Hzvur3tpswJ16SX+Iy6Cila5Pg88s9H58SPPCtQ7+tjueI6N9ybwrs71C5oiYjcNZRVF2QIF/B7H
jLUlb8tryEdiQc+Nuj2Ef+zn62uUBbUA3GmrQ29Zh5nEbHZpXwVLflBk9eXNbOGlIwWkzoymVCgv
w2SH6EjAq4Bi5cNPDSwq63KQOE7MKNel2UFwHSuaPcgg1y694wzdESRWyNE+Z623BmVY7JTwuiP5
97iyc8UEs7p0cW9GMFs2t6wt3P5/SLuy5Tp1YPtFVAECAa+Me/DsOInzQsVJzDzPfP1d8rknJgpn
697kzVW7youWWi2p1b3Wcp2iGZISNCSuwjpjdv26hMbFojAG6cvEmoJZo2ABvYc5sgd0cbDaoFqy
L5u2m9jeTB+fZbaUuJxCxoRIHpkWD5rMzuUBJRDgPGc968OLKM0i8Eo+u9zklUS1AYOZ6dIHE222
YONCV6shquN/e8S6NI5cGBknJHRqlrLv3dlV8b7Mzkn9Aexqx8a1Au0wuS3WOdvqpwN6Si8P7P4h
+Ge05xPOiizRIWL0EGZSfWt63INIdtbW5YvcNIGSK8HSt8LJFLkOF1iMZWnCdcXYzs21nN1krasr
T3rnp/25az/HUWyr8nMqVEMXbNB8B0NO224NGZ9DaWFJTl53MwSsb9C4gaaa/qo76kFEWCGK34QL
O3kij+s6ATOvbBTR+sanGFrU8ylD4Ylx0+NYyiggU0c+o1DxeHlu/+NIbCJ2mpaqoJD8180jjo0i
tHqUQKH/uj4W2DTt9gXLlPE8tE6NMASxmUP0chl2P/r9ROUzy1XeduhRxg23sB77+bUPQXeM/tq2
sbzLQPvz+Q7EJYiWrlGifGLpPK19yCPtWy+FwWWI/SjwDsEFOTNJ24qyhFdFa5uOz+lyW4huLrsF
iJidf6eJL/8bRqSsNQMDhtiGexJ0w/3oDPpyrz8YzuBj/duqvRxkezmm2OZF1fe7OZAtPncSA/X3
UIXwIHcJutfogEXhWHhL6z2mXlHcigpORNPGBbx0VqpaL+GVUnarZ6dy+vB3c8b8c3NkWrIiNhcU
67lt+qSgEoK8kvD730FwAYwgiqwGSySr6ilVUHwXQnUrF+x5It/jz0WtlHdNATsaqzoOo3VFqPSh
mSbBteU/Tkbv7sdFiaHDHTZtMB/pkdWdKocQFVzF0QQxiojm7HJogNjWr1NDixkSiMzTaE9sqi1O
1uu2Vh2qSsQJcdnJcL38FamkhQUiKyD15ospfwxFau+7RWjviwYk8r8C1IQs0qjBBSIJxUtD5Ftt
4lZVbss9mhJWA1wh9CVKi/vGzF8ve99/3M//nTFF5q5og6n3hZQy4/6XTlh6KA+443hsLyk+XUa7
7IY4g/1qqDkZUI6VGNh4o9ZfEvA0t6rA1dl6+f0M9G4QFxJydHxEEkuKEqmwI/kwNLKv6S9G8z2v
J/eyPSIsLjx0Vq3RaIC7G2g2QoeVvaaPEkqZ1uskfb4MJRo6LkwoJYRw2wJQrRwj8TC6VaI7fTF4
l2EEARxe+esUxZE+5l0OnM4Lg84pb1O3PUMG5RWlc6j87P9ESoadJ/53x1J49j2couJhMOD8rbv6
kN5wQze8GnwpSD0sBNF1SrCWeeq9rFrCTq7hHebT4DGZeeUcgroDqUQmYhCf9GPycnlERYhc9IjK
1CiVCgO6mrdD/RQXh8v/n4XUC/7+tsA3WxQoTqwmbVB2nw3yXQXimKqbMzsi/blZlyMYQv20tT5j
k3y6jPsf16ifE/fmSRtg2ZIjCfkr9a3lmr0dz59Y4YxmG0HlS8f+6U/KEjee8vZBG0BrNdQhY64J
3iGLJI5mXOtqIwgfgnX2dg7egPSGPNOBwKo0+xKCXEL/poqY0wQ719vT8gZCkaQ6jwZATDJyydZq
15l1O8udI5WiBz2Rc3BRI+3XKiIsQOXGj3YOvdF6VFt0vvQHqXyeGx/NvYLxExwBFL54dJzjLNfY
RYGlsYuTedTvTTvCDSFxhat5/8b57oLccUNq80lGjx3eKwNW55Kh4Sb6gucWb3CN0z8c/JkbudZB
VK4u8BK+mrRPNCPKVkyh2l+Z7e2CHUAWNEML4gafApaKae0nFjemMqiXh0h+uLx+95MFqHw3TZPq
oO/jfAO8RNMiGwDAO0AwX5W+5jUBZb1ZD+3BuAebFaRi7R59uhkeL0UJwd0R3KBz+0zXDWOpF6hI
z7tTMh27PlAT/7KFu86/geC8owPD5DqxywHzxNLvD4ziog1EFBf7x7d3HP5BhWSKPNY180LoKSkH
04Vap8+OvH8UADdA/FZCTRD9lxizpPqRQRq7RmuEsIFM3dtP8LQAUTViYd/lRm0peysJVWRx0ECG
e34RIDcGHms8grmR8L646+TvYHx2k2QTiiUibP5WWUOhmgapFX687AUiCG7Q0lFfrL5Ctm/Kvqmx
V6+fL///N36j3zbgjQ1sQDfhvKM0nsoJAJUHXqfRZlRZ4AAPGJOP7pEDy66zv6crVqbWgFJYckW0
uyIjuVN8gtbiUikxjkZ+L+n+LKyk2N2zNkayD9gYiebNSotbGDn61qG86o9T0DjhM4nsPnVIwG73
cm+rh0zIurl7xt4gs0CyQUY/mjGp7IJCbpePNdYy6wGWHMPpPdkNEaiQAHdZR+PlaRUZzH7fwFqQ
zFZ6UCmAIAJt6dOTTO+KIfVUTVAG9baeLrkPF4ZzrTBmlI2wYxTOv4kN0v9zeFID/TNYFYP1RXLy
M9Ovib3y+ka+VZC9VQLVV6/yL5HfurHgCi+ym4vLektWNKvjc+iie2V+X2SqL6PqOn25PL778f9n
mOGTmcUMbQiVAidPn0s98nLIHoEx7zLI7vng3Xd4bhZTUSatYaf9pqpewDpgV13ig47yNBrEl2fz
RzmKEokCu3iulr7uLFWKYVehkE+rEfnhVHws2l6QaxcseJ6ZpYlC3aiZWg4tX016LERyi7ul+GCJ
+Hcb+I2LRS8lVS0xdOlR96dg/oSlPjwz1vrJRXbvQJ6j1/hkHUUZRNH4cYGmUuMqjAnWnZ5+ieJj
AemYahB1b4pA2O+bxV0XuZJHrC6MRp9lfYQKwPdUFcVMEQgXQbJRmTKLTVFZ31eWU1UfBpEX7N/W
N7PEBQ/wyox6zOoah1PxVXUgm4CKYQjZ4LKOiCy5olObyO246DCtWbkqIwauM7Gt1cUVCOwE51IR
BHf+ACO83lus3kwagkX5HvaiHgIBAN/5nEV5pkCwFDaoR8t4DnORdrdg4nXuxKFJaTNHb+1zw0Nc
XKvkNRQRaL2Ra1/YNXT+0LEU4wwueNyFrSR16i46oCnjuz5b9pA0r4qW25OZvcphd51YlY0CnPu4
xmtqmD2wKlKvLunjUIL/YTGu1Vk643q46E1jayNNnKWKR2cwQICpdP6smrJdRuvzkFs6XvaInaG0
BuVRD3ENsd/8uzFFX8FRewMaE6/XpWCWhu+dWWWoiR2vVD18XNvu1PfSKWrwVN4NoD0Ihb3zu4cE
FaXR1DANXGW4BS2NQ1rK6gCm2dvxc38sTpGXONITVp2TOf2JURxmPo1sVcCbs//esgHmFvk6xrkC
kmW0ZfvRjXmarkNXeYhszVsPSoqNGtxcZzT0ggI9D3JPcufJvrzF7T/Mbb6ACwHVuERTr/ZY+rcl
mCTLRz2yyU3nxjfxIT2FnnInpnbcv/JsQLk40Om6CvkGmJ0OUNeziB9a93WMHDy9VYe7dvgQmadB
E5UT7W9KG1guNljzOjd1DVs1tEdEB4Jgl/Z2coqu41fWJJ49Vi8GrvtUMM37WfJ3YF4sIJQVRaog
kg7aFOszhRak5JWH8pXpgk6MCffynL7xcf22ujdwXASpBmPJaA44LUgYXUpm61e535/nk4Gu/+6a
PoPOBxr39KC+aIcFwra2kdrVJ1HHhrobyjYfwoWZqq+zWC2Z3Tjy56C4g0yw8ZCDRyVDY0px3Z9z
tObJrnZWUFOQuOHDAl6RrrBFDey7vCYofvx3hZvcDYekulQMGpv6YPpIXFCYmb5xnZ+NADTpbulY
V/E10tPPeSDSS97dLzbI7PftYaFrC0uXgDwYxXMxogDGEHZD7566Nxhc/MrnfK3b6M2/cH20oUn/
Y7kbDKgoTKAF6APcGz+RD3RxLzuaCJaLXpOckrEbAJt0tTsMs4O+NDdUWy8vRUJ7u56kmBQcdAoB
Cxg3f7GcxDFUknENz++s8pTNfimqh961ZgPBT5Qkd73E3r6VPjq0U/YJcanqRxe64Q9/MG4bJG66
xnapw449xtTmV1U5lCs665bCNjNRNnqX2QA51J/Dxs2Q1U1Q7Gth0+TITvXAMgsxXvPn82jPJ3pF
j5NP/T5I3OZs3FEvffqj2qXNB3DbyxBmUduxJzuJPq3yg1rfG5Hgqr1fvrnB4HYTSJRnWo4KV7Qr
arGT3qmeeS2DBcTyzWtwD3jpY3E9+LPXOxPux0F+kyHL8m38qB1KhzEpXZ7c/YeNzedwu0yyklyu
VXbIBe9edIaqiI4KG3IiKDUf7MoznnXBOtyPbj8hVf4xG5xNZSxZGAH9lr2bl7dtbzf3/5Aa1R65
gYACinvK+CTdiWL8fsJ+g81tNkuX5yBHgLmRGTlKfNbjyS5RIpI8yM/D9LhSR5XvaSXgSri8WKEZ
+WtUpSM1wjbGEkrq1I6xhSKD6hqGBQnWH5fnc/dsuLGPizzr2oyWxRLpKpi2TXeMQDHR3etLbZuh
wHWYZ/y2b2+g+AhU9T3EIjGU/7x99Ifiih3CRMVY7N9cguHCT5KPnWk28Baqn9X0XFiHyyO2f87a
2MFFnUmF+MjEgjV7BC59JobeoypTuUH5ldvgcU8/WmAMFzUL7Nr1vgtSbqYGUg/5QrAdzWEQRb1t
KpVz2TIRAjdBy7KokNMEwqDS4yilx2bO/csQLFj9NjkbI7jJSSW5kqsCELEBBmUnkXQXvYZ9/IOG
XiN6ShTZw01UCpLjpmfnszUb7hI99adeFA53F+rGHm4DyOOyhHgIjj/GEFTt5DX5By30dEtUZbMf
hzZA3C5AeyobXQpbRj+9Y9WUoa+fKle2xY62X0q5weJCvCVXcR0p6G3tvLGydUaOcEyOxTUYap3+
kNsUWk7VbffSHe5FldWiuwQviB4PsdwP7O7Eio8zbz235xC1zuwuEd6IGmJEo8qrokdVLJFexvQx
YnRW9B+dQt8ICGjKRM9TQsu4mN5Uaa4P7JaEUYVEQwGllyQYHdYSnQsPJrth/X0KebXhdkhmq2kB
VhZPFURCZT1ByuHakLys+VvfNLi4QZJ5pMuCUZRPul/fVihqpDaUlG/qQPTwsJ/TezfM5Bac3GlG
V7G7QHpcPjKy5gzMyZXNyOVy1MMbH1DvdjlksZB0IWSZ3Mob6ymL9RLWJcYnjQzXBcTDVQgx/R0K
t+YKMytazQQK+m8cCQS9dpR/BdT3v4LhS4YTRVOrmIURApK17K6sbupMsM0LXI+nohhTicRtAohY
CqQmdkwzt0frszw8Zbki2LFEi4qnoNCzeVAUdJwhwzR58xXalY7zQ45OBfQg3oqcTxDs+VuapJNK
HzLMUWku9lqUkE3O7Sq6y1Xyt3ZxS4r24EbWW0CFX4oblIpCHKo8gJzGWR4TYd5a4OEWtynP9WrU
ioJBnMiJkhtzvcuRVPk7x+P2YiK3ndp3wBh6P4tBEhLd5P0oAPmPeG5a1DSIjrZXLjoMYzXmGsHO
xS6E7HKCeOc0V6x2TUTHvz9o71BcWJDUEIlNtkmOoD1Yyu6jFi1eUw6Cns3dQzO6Cv61iIsLS1lZ
UhO2LLPDqJfQS/XW9yoqFf+PhfQvDlgFEAU3eZxC64YirIHDqB6ZBGx03x/Y7oQqL+FC2j+YvYNx
l6qB1sZczhg7mmb2TH25/nTZ20QA3F4rp93QE4lZk2QO6ofPSUrvL0PsB4N3G7jjeCiv1Opl2DDT
CnlW3c1D+bGIh4PSirIMArcmfGVwM0nxCt52ECjqh3b+lE6zW6iP43prpXfWcpuu9wRrKaqPl028
7HuEJ4gwsqyrCx1qf1qg+wSd0HrA2LFEvicaSS406N1cxzWzrs/9FFqCZXuNJKInZR8vm3N5xRKZ
Cw5tUclJNgBHLQZHV6GJOr1Y+fhn2fB3x+ACQ6Unc00NjFoLUZD12IEXDmRM95BSDsIHUUvLfjrm
Z3yA0uyv67azGiMaVxjVgTK1uCm81Z4P9LvmvsmQnJNbUdwTOSNfJCw1ZWdZMRAV6EQHYNEPyI30
NHvI9wV/6Rpv37KJSsowMk4XbINSmQRTiZr7UbEXaLtosxZc9g5ByHgLkBso6D3W/YICDzccDLtu
wgMoDgRnPBEEFzIyLZQ1Y4I1Ue0U4fdcFT13CTycrwGe1DI3kBBFXMUq7Z712Z0GwSL6jwP4T/fm
S4CrNE3UumKrFS0R/1Skq8/fqC0FoCy4EYnNCeH44LBmltGybRY9M3hNCVi9GPnCnDv3stiebNGD
xn56531Fvf2+cYRBX1YqTUBkd8L6LvOkG5bg6fzwKrcVp7ULNz5BGn4ROKBo8ri4odEk7FUWN7IF
ud5weZLT3EsbUR+qcES5iCEtrT6vCZxkCZrX9kgO5nN7WPW3CUx8pGH+zuv5auAit6imF8DLwaMw
Dqunk0SwUQmGjq8Gjq1cklZGxiUXGXroJ6RiTCfqNAHMG/EqdxXU9I1+MTdFdbOgrFl+y/ylhaN6
6GlJffYOBSlxRjjuotkdBSbs0ATJYpCBx6fI148x6k0YOaeoGmgnnvzyOdxMEqma21RCc0OECqcY
19J5EhW87ozsFoKfvDIpiiybYTGlkBsu0RltFi5tRHF+zyk13VJ1vH0Z0GHmeYhKFQLBVYikbe92
H+ejcqCuUjs6MjHJbejER2FcYSfA36ZyA8jGdrvK6RjWEpOiZmGMfk28womuqiNKoB2ougnOBG89
7L+j6ZZlWJpl6byDZoM+JiAmRkzBFcVr2vX7OCLtk0Ptas4eOnCkZbpxIiGIwLMYz3+TO61VMEhI
aUyKm0kheBog/71Kip0UNYTuTM2xWuh79qWnSZm/6lZgFJ2LlX1P1SG3FzU5JeYQGMnSOo01HivF
8KDxCydVO8kJs+wPeocwg+8mckduBfT0pRrCxM4zAzLatT8e8vPgh7eMWDxxS7S+uJe3bBb7L40q
t5+qIPsuw6qEVEK52CZqHSrpSFvU4v3/j/q/mMb5SmKNzaSMBfLIk/G17SuXTNJTqqQwMxeY9B8L
4X0Y2YLc+OUKxq9eV4DFntcKiNCgRRjVFL1ngZbNvJEFnikaQm57nc01DPsRs6ZplT1GsTfR16x6
xiu3IKMhAuIO330cGS0aeHFqnCS3TWpQuNwa9auuiMif2WRccgouRstrRKKFyeStRutk6YPcU0GW
YTcmbjydC7tqpaoVNdkUtZld68FqPhrCXmHBePG1//PS4iCnwozJGd24tmOHnM0j46FJrht3zm0d
jScEaQ6BQ+w9tm6dnec2Scumm8AYhO2aRC8RJYltabmvKcTO6XxTjJOLRMdHqeuekiJ3DEX+rg9g
5DF1iGwhG+dAf9ueO+tWH+R7uRTWdLLUwO/Ta4Et0FIJunO4wU8mZUmttkYO7krx2eWjtzuwX+P5
1xFtr3ssphiKn1h8srQu1JKGM+ILmwMwSnxmujOIoJ8k562JxR7vE1MY1fYcmMqqSS0Te6HKdx5N
NF66kumNNk1kz3NiR3QVLMa9My5o2N8xuEXSNeZSpExJnCkxUSfFA09vx76OJ8zFH44yGpqWezwX
iKIbyyLxs7fF5WZPXq3JBNsRO82jGO+WomAaYpngcRO9tuwtnw0Q33UkQZKohqIBDtM0dIjW2jST
j8Sor4zSEvQE7JX7bQeTJ3EDxwoNWxQLIU3CGsWw7aHqS/N7oUoKi5EXRo/X0YgxoYnEFG9J2D6g
3flohYgCSgWJ2H55CY308fL+updcgGUUmR/TUEA5ym1GC62asZQQ6chEHVqq54pp8w1T+zkioM/Q
5XNopddRR27VSDnWxYgupSZxEvSW2Ym+xgK33Z/U989hv2/2xlbusQ8zwdViSLxQTa6IklzXvRLM
pvR62fS9GL+1nNuuqnweyo7tIkM1+am03NKxPMuz6Pn4P3zHgp6pqekqYs2vJpWlMmvVgEuffArB
ijoekuPkhrZ67gSvMvsGvQNxUzkmzdTTDkDNeqjVDPTSX0kv6NbZj1zvGNz8oFiuVUgGDCtJTkqb
BQOpBBB7Bb1wyXcMbmIMq5vVwaqQ4hjSxo6k2qtJi1qI/tBTSDBY/RVkCa/KVrqSknC1TRWEmPlH
OR+9xJofIeE5iWIa2V2V71/ExdKUDK3ZTrjfsnIQrXTXA4F+pTO41QfizTo6bEVEEUKv4cLoIKVF
VQ+ATI+oJAYZpgISXfUQuSIu4r1Keo0qRDEMU7FYaeKv/tkZSRgim46S0gS64SYe4aP61MT6iQ44
JTZLQCq8R5mJq7Syt+SNo0K7EBQ7npZNXwsdzEdyfEhC8gmcoT6m1Y50dCBX8qvWqOe+bJ7CBLmc
Kr8nbX3dVebLaLaJQyAvOg/6I8otS+0sS62nQ9Y7Gozbblrvaqm8z/XcNRr5ChuKXc8EF37tSKy5
szWtOJi9KDm4u3rAZa0QVEhaBt/2SeMqMWYZgTCFkynhJykHK2QiWKJs1n4L7yo4ARQEW/SXMkfb
hLeEWjMZNIiYsS6+7KQdF1Qviqlh9qP6BoeLOUmUQWGB4fzz1AOVLT/7wWiyWPdc8xj5It7B3biw
AeRiz1CAE3AcARiTJ8lA/dLD5WC9f5zZAHCBJ+wmvbMqbIxJay/OeGX5rAjbePjWueUNCcC+hf7c
yRYeEHeX/gaXC0ZTM+V5ykYyPRK/vV0P5gf6gXWz4kmLNXtWAg/ZvR3SDSAXaxYtAcl9BkNHvz6i
EvIxdZOn2oMYrzcG0lH9g24gbPvvLskFml5OZ1LIzCUTyVksiGplo+D4xD75gtfzXYhTVC96IQHC
qt25fG5SppHy2KMdsbcau9ETwSFi76VzaxPfg9gWcinFDLB1tRMrIo1d+Zk1jfZBdCsJ0iIC1+c7
ESM9amhCARYND2OFjQpXOYHz78am9zniexE1qabhMANiup+/JeBizlBZZLrqI7isUMvEnmWE53i2
oC5NGhdCVKskWsmU7GhmVx+Tg3UGMYKHBMyx9ZQTCRBHfHF/nchSLo6MRl9JHYGlivJDMe2x/Fg1
rmA0BUFY40JJPieTZDLvqF7NQL/r/fQI3sRDeJyeJ3+4MiIbe5sNXS5XRf2bAFw0rFw8yRNjCCd0
kbnyfXlUvcTrscDHT9SNjkyZryrt8fr/UO/HUnOXZpOLKhDLCg1iMJtRmbaghH49aHfQpPeJJ59F
N7P9E9zGX7mYMsxlHs0q0OIrtDnc6YfiSYO6mTv5qj8GINUg2FuPomedXd/RNU22dBlMygY3tDJN
lDJC9ZObJh7E7myWvhl/COZv93q7AeEGsl7yMqongKCbw1bCEmq4h1w5SsltZ96a+VUXKy5oHASo
uzFmg8oNaFWZkMRm/M5o7QrCIPNoGiRB57JWZCZoLLl9KlgmgtHkO76UpYgJuMRBSzVrfpzUXkRD
26plAczeW7NG300zueOnHCeJKtXA0QLVkaCxxqgaiyP8Upgx2N9bN1hslWyOX1G1xJ0qK/+UdbMu
g/ElPLA6xsjpr/NAE+2tojHkjnsFiZNQn4E3oGkDkhig2R4FAWU3mG1MYp6zMakZNHWgMoZP0r6R
8Q4ZNRvXMrtZTgM99Nl5lTRP4Iy7R6INJLN6AzlYVt/1zDPmb4vDjrF483PITXXFKFDzJ+ERbHfJ
UUU1FdyfTf1tVjd4mp6lIQ7mYEoA2zTzD1alYqKf9Y8u0Iaim2BF13AR4gJIF6ILZ8aHuK35dWhu
inx0wlV0kN2NxIbJrlyocf1NjqOhWrUsysjoLhbnn16XwkHPMS4C8llEmbvrgBswzjuqCtldqZ8B
VvZHfWnsflq/JlovcML9RbzB4VxCattsHFQYBSny44CSvPgjY1qFoqlQJYJ98m872QaK273nJc1X
dYRJNELhaafYZBF05uyHCVNBbla1kBbjn/LqsupKxcITPRMODBvQ2aTuMDldjhs/I1CKl0B0f2Lb
xm9WbSC5yJSGdZGU2QoSu1xyIEIDMrv8GI2NO6W6N2bRcS4UkZm7I7nB5KJTagxtXHfAxH3KNfzE
M5/R6OIR0JXJV+lpsBvRUt51xw0i5450bNPMjDCwNaprlzF1MvnTJGoOEg0l54vpHBZVNsEsRXkt
44Aac2Dh2qY+KeEpBEePIBrurueNTZw/tvpg9vEsswZFHOgcCp2Uwgmv2HrObkVUW7unxw0YF6HM
udBjJE+xnuXYiSfVlibdg6xDH4oYQkTOwUZ5E3StMCunKmVIs/Wkk+kzQYG3YOhEM8WfapolmQZm
TX5kmSW7uGHxMPULR6/QX83UbXAGP9Aa9xv97jK4wBX5x7d80Ue5XOAlxZTZhnY91ndlNgguoiIQ
7mxjTIWpN6zWB5vwECdO1qBX/uXvDOEihw4Bj5T0wED1fVJfFekVaoouQwh8gc9aDZIsZRmeJtym
PlvkS0YL0SIS+DUvEFBZs9ljW0QoqmZPKvOnKgztKkNfr9n9iJLsimaFXdTIPU6Gj8Bt92vvhUZl
57lyqvXiOlqHp8tGC5yTsLndLgAKqXpSwWhJ+W6qEV4JnkjoTaR3lPQ0GfeX0URDzEURErWzFbNZ
LFBFZDxPKIS7DLA/wqB4IriXGb/R1xeVrqQJIoYrhffTeK9X33L0DPWlYNQEMPx7qtSsKW5mOAhU
KQqlVMWWw1OW39I4O162hw3/7xvmT3v4FpQEmYLQ6AbwsTXHBOXsIagAhWq7Imu4tWVVaq3qCUBC
6SCb12oPEqNDIn+9bMp/nDfebeE24kxaaVO2mJvZH0DtkPphEgxQdSWeekjcFvVSBwHivru9I7Lf
N85NSgXFBxEMA23SR+Kz94XVcNKX0YGKGjrjUPu4Pl7GFI0lt54Uc1JAPgxICODo4TMIiFCM4pel
UBBDZBv7kI1ttBz1tesxmvRaO1l+G9voEJnA/b96YP7/1D5Z7vx82Ta27V5yRm5bzvIcx18JthUd
eEnKxR+L+usEZYwqiR+i0hSsZZGFLHRtLDRJXS1GCQtzafCXvL1Wk9i9bNFuORs1TQOJYWgG/kaO
mtEaAj/sqJYWxr1F1Pt6xWN0OpwaQ/8uT89jGD/NZTPZs9ZcGwo9lMP81QipW62ap6WoRCPmpzxf
D1MX+21HalutIQqrxG6YD6fUTLwGTFf20LZeG7cBKt0af6w1Jwwzz6orZ5zlD3lmHmWjt6W8ETjj
fvR4t44bQWolhhbOuETUc+P2SnyfIeunF6JGgf2JeofhDjiJlMWxMmCioqoIEG/dIm78yxMlgOCr
IJRenpbWYrFj0bxCG+/DeBHsTfu3u3df4F8Iw8WSR5xx4Qt4AwFB7n3mGGDkQeXm/0GdiI3J72vp
55jxFRCGMVVN1gKsyG/W5S7XDyFNPUM+yN3kkMjPdME9SOALfNP9EqbpvEzwdLweowBduu2sL2ZR
CBaUaJ7Y75s1OyfgSzZNNoapL/fPKl3/KCi8jxsXX02tK9EkAoCk/D4Vkj0bf3Rifgfg4ioeiaSy
aDFOZLlRpM9z4Q6z4Cll/+Fm42lcIIUqmpHWK4yYfdl0/tH/VipvdprRZvvSFAuWz+7kW0jEoGDX
ICZf/iIl8pKvIcsI5q/FeoqmT4QIIPYfYzcY3MApYW7M4H7DhvRk3Rr+9BR51DXu8zPrtYq99Ifo
ms3+4W9LaAPIjWLUId2vKCztuNxmUWKP9EMYBxPepi7Hnv3AYFmygQCPnDsfGNa4asOlwxlZ7dOg
bkenrtEwEsl2mmRnOoE2OS0Oalc6Q6PdVqkZXMbfXVMbeO54lusG6PpMljSZO2/NVy+JRVeffY/c
YHBnMx0ssObA0k3IbF2xgucRBDxWoNqZP9miLkA2Mb9P3Pt4ckGiImUx1wMM6vR6tLEnfk+r3ltV
iKVlhCagORsFxTZ7/m/IKpKqCkGlJV/1sPaSWa4Z881edfK+teWaOIv2dHmi9u5SGxT+sj2nHerb
JfhJXy+OpJZO2w2HlJT+0qc3eQbyprVxLkPu+YZBCNK4lkw0lX8CXtWqkHNobsA3Kq9YQd+WVAL3
21tmhi5ThYJnkoLW69eQbnYrafWJsZF3g9NbtW+EnZ90akDyTrAFi6A4Tx+HTkZHAdpACrUKjGj1
KxI9tjhIxXiwvzxwux6xsYpz+LkbSzNj8gXSkH7p1RDcl8tHSkJB7Nh1CV1D3DU0Cl1q7mgUTWbc
q0wMLGwNm5TXPfoJNA0tBLjTZ0FVCw58+wNoaNhbQLVk8ql9tczUFoRLTJIPXT3GOdLKYCl8YxLF
3l2/Q/WaqlFLA3EZG97NPm9YaNNVuhEFjHVnI8XqVJnoaX53hjYQzNYNBPQTs15aABFFH4qudoj0
OLSTYP3s7lrGBoXFqg3KvGZ0nnp0MrI6XlRpPavfVQlFb+lNfIZePXtw1DqBU+zO0gaTO5YP6VhG
PeSsXLP4pEPSIvo+0ds+EtFLCm3jnC8pjcZoZYwgK48iUG7J/RgqP6ysBxKfUA8UkYoLvIJPi6RG
O+EaAEBKz1F5NauCqqH9gUOwkyk1LJ3vraJ9M0uqhv+vJiFuAY+ojYyTyZEq0e16b4cy6DsQt0OF
ayoNeTOhNVSSfMX60KA6ZM2OyA2DU1rgDft+DsozSjUFRXlcfFVI11YKmvzR8neS2nMXB80gONPu
j9s7BBdXe1VFUyFr1+2175L8kKm6HY2TDZ1HwXLaHTdDUZF9U3SK1tNfV1M+pEYoR5ggiS6Qu3lg
jCmRclNJfh4J7jN7FyhWyylrOiXInnMRSGtTudBnGcUXvQUS8clu6HIqqWK3zbOaDth8k/jURlRw
dt8dyg0s+30TL6SkN1HlDNiqH2zLWoM8HL8WmhqMofLhD7YoU2G7BzEUsOv+CtVlndWWMwYz01CJ
3843U1scGrIc/w6G8/V0yge1GeHrKI97lNf4cUZhK/KBAtfYjQ2mhkYQ1Myz1shfrVGasJuJvLBi
lTSwqOJZY+1ftmR3bjYQnJsXYZKadQeIiiwf8E7rQAL8Oh2VoLQsAdTuot1AcXMzZA0Cz7Ciql7P
DlZunZS4u7Y6TRDw9kP4BoebHEnNoPNbzdieZPmhltMz1WI/HWYcwFaP5LlPy+pqksDdWKXISc1f
uiVH60J2ZzUK9S4P767N0KnXUOBvUszkrzOYDIqajApqtQnowEuc0zsp/zFYL5dRdk9MGxRucyxA
oJEYrCvfINGPrFi9OdbdJNdOUmbYU4/sW6MJIvCu36CX1dQ0AjkcyoWSIRqWodFRiT9Hpt2ChmvU
Biczr3Xhlrw/hO9I7Es20WP6H9KubLlyHMd+kSIoidpetd/NezrT+aJwLqV93/X1c5QzXZZp9eWU
66E7qsPVFwIJgiBwcCCEyCxo6MPKy8daPAn515KbXNjDkWjGGgBSNLxIbBkrhqcYkG+Es+/GH2SZ
nX5WHwwldGsNvNnGYpNY+01z+hcljXd97/YWUicSXL+sE1FlJ2iG2lTOdOWwEshzIlwmxauyyBQz
zqnYW8WtGOacj3irwkIgRszIw9LXx7EX7Kos/Ova7ItR0MwN+IphqMxltoxtqZY5HGMqPsFzHbpw
MiNd+HdSWJrABpeYHo2Q0ufRA1VLV5Tjn7XUcrz8nvvVMatP0mVJAyKfObx5MalGtsa56+stHeuf
oVHwcGC73RxbIczZlYM6msGNhY5LVfwhgD7GxNAnO03JKc8rS63mp5wszhAElqIPnBhnf7feFGR2
KxfBydaKUHAxirMxBx4GIHhxXX7i/sedbBAiaYpCWDrCOTDEJokkOGQpMml2VDEXqdJOXfL8CePb
yGEcfyCPcjoIIrpDk/DSStJPJAydxWg+s2obMeuqbhySmBlDRzKIabPOpkbkRkNvtULsXNdmt69h
u2yM4+sUtVsUOCswFoFcPupKfx7zQzLQC0VAHc5ItZPBRjP/qe0x9OlA7nOi+0SsvLlU/TmYzSgx
fl3/qF2L2ejOHIkkIVOVIGFkR6XiNYlhZuCdwjg+jrdaDY/NdumShOSJJMkijsf7JU6UQC86ARHj
oiq+nNW3iLPOYlw/LfV86RKwkono+CU84r1d7TC/DQkbFMJRjX4vNkczR5PIEKuWohMMGCeQVP4A
dMb1RdxtLdZlBHUgu9BxszFxHWl6TG9HkwN6yM3mLJgtKP5yT7WlW92M72RrHRfP5fnbvWjQOa3r
eAkCysoo1+pKlQQSIr26vsGSWlLk9QomI6i6fV29Xbe5EcR4tK4YZNxoEDR0k7sYoqc2PUfEbp+6
vpHBGIhBsrHNNcggrWaNYXwpqOaCECU21QwwiYX61ZI6UjgdhqA/10vuJtF9WUS/AN77acjLca4F
e+mbQzPNn7IiihFJFNEEkdk8T1zlVdPiD7aSE0eckXsWSxtjdTj+YW+4HtUVvHJEhP4KZR+OupFo
tZLCP4zoewJuH11Pt4vZPcl+8JJ6laOaolXejZhXjT5hO/uiPkh+z7mJ/1DAfDipbx/xIX1BQeuQ
jDDllaEQPU9WGZqLrx5WNmzMs1kxA7NvnJOz6gRW4XHZ4XeP7EY+c5RSWa+kDFPC7fQv1RPt4TY+
ovJMAdwWMfJEtoAz/dxJ2shkYqlpKRQ8YSCzGU+Rdjt1r0l9mmIOFwNPM+a5JAZh3Ourq53qS63c
zdNjyIMW7cJLNib0oQG51vK0XR1R9a04ZHcrmjWwwf4eDmbkp+Bc5hJMrF99zV5WrTeXZ1cqxTJN
kCj41UEwMzTMwsU6FUiSVjZrXnJlt0iDhxeOm4HMq8SmPIpcWqawxWGscC+iwdOkcXsIlvIJHfSm
poDDgjYHvN/MmpBDF7R2VvNK/buOd/MJzD2+lMGsdhPevUVY3CdB7NKx95VUd/p6+PoJ17sRxfj4
MQdfWlCsNoM7EqWVo1hSjutdf+LDBm5EMN59EAcxEsB5a+da6RVq5sn9dGwUzYQp5QDdTZ9gYMb7
8m0HGVcfqUY/1gt2EJGjnoKETXXj+edn1g3IfkPXwXfApo3A54IxCw2skval16jBpUYF6hMigK7T
VgoxEOgxjqquo6klIxqPNANEjYV+C0ocTlyxe/FuRDB+SS3qmYwDXsphNN4gF/wafu61uhHBOCVw
atRTPkOEIv9ErV/x1PalqR6uL9Wu58NmIDgCT6fMVh4lcAXpwBhhN/QbqbTE2jU+FaO8iWDLjkQO
ungIIUI2nnTNz4fn6yrsb8XfKrA8OlLbSv2S4PcN/UI7dypj87qA3WOIIZ26jIQukhaMH80HdAJn
K0OQ1GtWJndmGCKHheuoMkdwhV0XtuvB1r4UQ1unXrLpkRZF0mHSa5QzjfIQSrNLAuBuhAYYvZ5z
TPb1ehO1LuzmflA6FcnHlQcxyZreDEvNkoLyDKpdR13CnxXqc9dV2wUq6BvdmIVMCwGp/hkCG3tt
f1St6aSeNa92C4/Hhbj/1t/IWtd5o1w1tYKoqbAKtTQyq5kTt6LUkhMwLgvZXVgshzDGpLZ0AOJM
zjiv8F2TNERqiKphrP/1XnjXt2VWjBWuIT2/qHnqVjUPL8URweZlIrmrxaKBfiRQ/bGqbS3l2f36
lR+unzct2JkNQU1TCnAJMnUIqsvlpUuPUXKLlkRHmkJTK5+ADv+MhWxESu8Xrm5kdRFLiAx1qzms
NC3kkfyc7dIuuL3VvBVk/WvVirFeQ1aOiRTJZZw4F93uSd7owhyvkc65mDXw30UtYcoljKAQPU1D
N0XOZedfb7SPW0UxkFRFAzHqMe/XLQvEUIE5rAEsmn2n9KAl06HIB6ttu9duHM9C0/pjVnidIrn1
zIM/7t4iIFz8j3gmUDEUNVOlDkvZGjdi/BRlPrfDctdZbUQwR6qW6CgsK7mpjP5U0qDl5lyJFOw6
aOa851jhuvNXVpNlSlhqra6k1TKyzFrZAVuT1GZgdyZVfYCOMHY441V0dysp+pt+LFImKkswp0+Q
SRRTxMixpTPFmwlA8NJWjiEo6DKL5yM5S8pSJkgd7WK6upAhHSwN+RFlLEykrefhNyk4CKdd/Qxk
QpColtD9zSYm1W5sUq0GkUHrgAYU7VlJ83Uwa9lUUe4P8XYsajOWXq/v5N4R3ApljqCQUDovSKJh
3ik6pzPZ1MTqxxRi6kzEa1fc8yZbUczdVmBk5JSM8Vp4pY9xO13ApWz9O22YKw1gwiGUDWijN919
POu3PQWsvqlb9NgnPAqwPeMwiK6iEVc1RMKmBbsQfKmqAn1IXvvp2FhjQg6x0X5Ns/ZJa8BOdl25
PReykffnPt/c1408SIGw2kfQfBEmq9If04F3oXF0+hOfbGTIS5BNKZipMELTcJTKH8VTtzSWOC1m
+hnvv9WHuckMdZAWbSVfCNT+kMugCYnKcwwm2YGLath9eBuiJBJNoRK6ple9N3pN87K0qr5SWPZf
2iYxZdWZpt9Lcgg0jE3pjyF5GEdvWExt/vaJXdtIZhw/Jtx0Eunx0iKG1RdnKQZzKwdIsUtjsdWO
8fx5LxXlUIGMbj42h/FhsYHocgN7wKxLs3Xrw5p2mni8C7vH+U0xlnehzyelnimWVIuXe6GJTxMx
nOtrt5sR2ijGpqa1thb1oYFi1MNAk/vMnkyAMjt4xBYcY2nAzdDwlGJsssvkRDd6CAyJ7HRT6fE7
VngimKBKhCMaJAoRnXgnVReVxwzO+/317xtTV8WxE+oYBqcsd61+buhn7n5DVBS026yI0j88bRsB
Waum6rCWwGlqdhjqZVEke9Fz89pnFpiLLNCmcPvA9qK3rUzGsYNdGVmzHhdxACZuzP8Y5ANmCnjl
HcgdbYXHfvZf7A599Qg3gJv98/eNilqXCEUQwTWtsU31gjzkgRwWC7TYTuxGv3nUdn+qHWw4BcTE
3/KYPZvp1CzRyrOq4oV56Y/FQXOTWwHDy2LNWe6Ji56CL6FVoa52/YTt3ikbwcydLI150aUry0/W
YJZriqaMBLzVMo93gSeG2b5ImUotXQm5kWu9JVF3OwztCYkv+7o2+6b/toyMlwdHgDwrMW7IvFwc
GmH25Uy86yJ4mjDuvC4FIRVSaFIoD3IXmoHua4STBeDJYNw5mYQB5B6whqUNXto4dPK6vFWMgrNa
u2KQQEG1ZgU2s841BAe8Ki44x6o0HWZZfari+UVqlufrK7aTZ8ALn4oENQrQHX2IkxC0BMIiVCvx
wGCnfnupMAsc3CUXnpf4A7R8f4zeSWIjJJ2EuP7xMLGjQ3eOzpot34rf/ow3xFzU0hIQUZvaZU2n
jLYMJh3eado5x+8/YHVjG79BpkwL86GGckjf6EdMIHcCOz3muLJWigDiI4zHCGgelvvDTqKAKqsy
0Ax4NSgfmDENrdaJnBDRDrRvhvza5V/F8uH6Lq52/W5pJVVVZRXeHj0YKFwwR0sS0iSbNHWxE8yv
74rIQVHVbnPBERbiJfWB8uoUH8vSkoqCu4aMq6ZgCgMLFa71Ps9mFWgn4Lof1Mz8XyJFjGtb2aQi
PzpJvnGgJ54RffAhjNj175stNLoJPMJo1rF1+R65PmV+ub6Qq6tjFvKdWutebn5f1YZmREp7sdXm
R162ZpXPlgLIhgIG8+uSPlrF+wVknC6lGFcUgVXfVoRXNQzNIfvaFDzs845daABFiJgJJ2GcBIt9
nhUtCA0ZDMyAWElrT4RwL05nrfw96I8odXGeQB8v5nV3NuKY+KwNmiAzMmWxtUeCuANxri3coCED
L+TupuGyXK+e9sNmbcQxsdosVjKdVnFwKMi16QfZaw+Nx2NL+Zj2ZdRijE5TpkhbWroggJ8w+XWd
rZda4lEH5eo/HhzJiGLsT9b7SUHRacHlElqzdArj0xA15iTz3ge7hr5ZO8b81Cps8jCATkpvmEvn
C8qRAoQfz39dN/PdA7uRw3imocyCqlj3qDMuCXgmBQ4pKHdzmCs/ijCCejGgSHIYDsVthCwXnLkr
mRW3/eK/2DdYpdGVo+sf4PdzJGLISgs3O1q6Z5QmIiZfeF6Z6SVT/B27/3iQ9x9r+FseC5holHhJ
l0qDNTQGQP75jd7yxmx/zGsxMphLsU7jfNa6PzqBADu3+tfKnfzO1L4XMfJafWSGtzy9dn2f/KYX
4yeoWMZtSqFX3VfAIfc+6EYuCak50eBHwMkf3fQVqIvWOpW9FkN90rM6CGB8E2gW42GULK1f7DAj
j6pYe6AifFKq2Zm0zo1ScBrPA9iXlt6ZZlyjqDWeQeTmG9V0a1QqhpDGL207HJSUVybfP4tvn8mY
8AgoQd61+Mwq8lrjOawUa8lOYTs518/i/rK/yWEiV1Ebqg7CFpvOF0Lvuyw2y4Rzga7n+aNP/lsG
SyQgp2o71q2woNvBIeITGQozMm66KjCF6st1dT6mjd5vL1smV6sgqaMR+sTPg90dag+DfSarPIhO
44U2jxBsP+QB8Pr/rImlFFDQdQr0JlTDWO7IHhIzkczJTl7WGevRj95tg9sVjsef3vVf/M6bZOai
G+NRqUUKRfuj+FP/C+RWdndaHqTazg+623zJeVCYfa/9JpC58aJ0AFQN3Te2WqR2Ghhu16j+9d3j
GCNblJbDYGU7XgNIFRXM+lHtjkrJYzPYvx2oSDU0f6G3nIX00LbLhjAOiT2n4nd5aV7ESv1qGJXT
y/Q4dOptO/WxJS3l45L1X0HfwAuJdtXcfABzzwLwFiRqExG0WGBIoGTJ58wurSmxhAmzP5rXdYC8
ckd58I59sajfrghVTMBZ/76JY8Ox0sicY3Uz1Ymmn4XhDPHz9Q3ct0q03P5HBqNaMOYkHAlkzJZx
22ES23AC25ptYOxwihLTp0L/jTgmkojVkOTSCHGRcV8SVyUOR58PWazVnWwEMG64EiYZ/cQQ0NgT
WslNEOvfTZZuFouZHIUnjrT1jvvgKDfSGGccGVPV5Tni//C5swGH9CJbf5K92Z682OX1+u6eZ5AZ
o7NIRecIi5LJKcaHzBOCJPBUWHiNWvJEeWnu3VvsTQYLk2nrJqvaQFyDI3TDnglYSXNn8HsEY7Mr
W6VdWcKB97beVwxAE6Ksg1HYnqmUkqiJMigGtjKnnEB2L/AaSPb1ehPBmIXaBK0w/gkwM/mbOMwH
UQCDPkGm0ZAOHKPYPbZo/lKA98ZOsU4xUnQh1EaCY/vnRZN763zt4aQgK7LGmN0FnFo8wA5PJnOM
80arC7mDzGh5DASPyOdZ4QTpu0HBRi3m6OqB1AfxABEV/S0quTlPhZVlJ7V7ELgtYPsW8baEzHYF
iThJxQxZgVSajfYi8PgaeOvFHNzWaDXdCBaEAaXuFoo/4h+BFrevm8JHxPbqjeC8QQGgo3fuA3Hg
qCXg6sbTfbTiG9nsHcVtQdYdYMAfSsG+ai0n3Vbu68NKco2HqGwaNg+Bu6vq5hsY02jUVgniAqcr
1b7lwsNSoWRxf13P/Rt6I4OxDaOthrkIoGfXQq3e6/wFsAGtMZEC5GYMPtbimFVlrCMtpojkq7RA
bnQnV7XMUowWk9Pw+FC72AMnvG802Y1U05dMn+15DpxGQ2KymsXnVMH8aj3mpU12Vxk3DyFgesBl
zaxAPc0VEBtY5TYKnFSNDzk6Sbol4zgXnhhG9aVYJGnsIUbKno3cCwRb5jVv74fIG1WYszGOTQYu
5D9GW50nm1rxMbxQp/bWOXjCjKkx4M77gdN/3Yg4qrF4l7wYNFEQVhsKXqP8Xp5BOmy8XJexH+68
6cYCXMZKNLpKgxByb9xONqpPHoprh+6v2V4zQbwr+7/IU9D7I6MlWCOr0psQrq3mZEbYvcpb3P61
QNgoWD81xVyczooc3mDd/TV8E8ecdQC9aNoVEEdFL+l/G7VV8CLGXdcMBgbkCNFBimL/e40KpSTz
IqfEzqTGHCqv0h4/tUdvEhgljCwVpjZOiC3+BCbuDJAOCIApuL3NBnN9+Kn9fe+1UYk5u1qU5FED
gmNM3h3vZwMmTpTsQQ5rd5kbuwuXzAzy7EiX7mbIxYM0grnwus77+/amMnOs54SUSTpgURP1gVaF
qUjeUrz+OxnMsU4w66oZW2iZayfg1prUV4an6yI4tsHiFcQO05H6CCKk6lcKfn5ec/3u7+MiRV/z
2trMQkz6rO3zksRYJkDdgy/qP2ZeXy+Wze8z2yD2qdgvAb4/6SbAWdsf0pxdSNxk1hI23rhkiTWm
GPR0fdX2UyAGkpH62qX3oTswLaVkifKMAILRHdCZUiIz3Tn5k+pOv0ObN1Vq19Y20ti8XS8Pcp1B
WipWdhH05iw/k3niWPTHhr11LTdimHTHQOUsVmqISWITnLyYYe2UXnemDmY2XMpz5CdOfxK8OQah
N294w66dbGSvf994XQyVarthguw4/Lbkp1TnPJP2fh9doeBBENHfDJaH978vz0EGorR1CStPEM5c
KhrO7ysre8Hm+2kU1v084Pcb7XdNvo2oX3FMbs8INhooTMIYPdLw76BxxDMZm0NuC7trvNJKrWwF
Qg6Y6NRlNzEX+7Nr6lu5jPHNSluKcg656BSMzdgPZi9yNUx+V91u8T4xQwpWuJXHWKEipXVAY8jr
w9tSdMP8XPA4dnhLyRjb0A9ymLcQMU2GScIG8GOMJx8Hh7NlHygrVlUk2UCIiR5iNPG9N4pKrcRa
F3FHxMODntzWuiUBeLnIr0H/TSNIZJLcVIAuvS52dXlshgPRrKrLmAcJbl/W1MdGQQ8GXkedJGL8
F8Yn3KvyudVfl8WLin+Mv1x1fJPGph+kCYk8TYQ0XLfK9Eybb4HOGw21a4NI/9I1pYbOaLYgI/dD
oygZsnnJQXRFu/aCuwp8X5JbuuTrP54IB40wLRsFdjRig3xwtZ7NUe4FmkZCgnxzFp/BX1t2367v
z26EuRXAREsTMspIQUGA0B6F4lsIF6tJ54BcMHvOrsNTKh+GDDM5C7NUaiuoK4/zAXs5MAqUGiBc
gCoCzvVew3aU6zRoJRQhb0dHcpZT4ILMFFWnFLNQeami3bffVhqznk0lplIkQhrYyl/ps2iCWt6i
QMQdhONaMBDv+ELpRwbs1S4pVRTkP0DZwqZ05K6lHXiB8YZu0+d4pgdVQjsIJs+ORgoCPAMTxvq6
cnvkvuUyvMhkeJia5pSlE3pAGwv4IEzpqiMznStkHBZzqdGzbvS/5mGxxCZHNrR9bNvkSyaObjSH
5znsnnulsPNpPklG/ypM40UimF04xt9Jlzqg8Xqgo7uIravO1VfwcXsgNUR6unbA8eEYRXQsZeJP
uWCJ0eQOYnXCdHBTUNE1k3VfQyn8OkfK9y5Dv7qARu6x9hRNNZVhcqhCbRDhnLVMPgZiTcy6k52g
bfDWnH/QQQPU+7s4pl/KsblfxP6xlLTRCsOCmCBgBWJa8QIwUPcKvcnjzCZScFurmLSiKKllSCM+
p7RHObC04iUY4m/xkPyIKslEj+mNXObHSpVduY9tAfMeKpB5RNrgR/1yk470hja9RZuXoi2f+rjx
R5kcpqG5AVrsQUDV25i+yHS2AkU/TykqbyKxR4LwjQ4X8KCdQQuAzonADCIdsFDBC8r0piS1Ew6/
FjJjfJvuRHXeWmGq+aGATos6srSkMJP8BTTmHqHj1yIrbmkwnpasPi+F6quZcZsWqiXMX7oo/alV
d7USOQBImbH8KzekkzajnCyQs5YkX5q4dGE1T6Ue2lVdHoy68MQwNadE8FsCfqy5QrNFH9ynVLWD
troDfc+90T3KSoPqJfHjJvyqFYKtDONxJPMDaIT8qBywSs0NXiR+ZdwFutCZsdreiOSMAMirx8UM
MdIk0GJTDxS7bGqrpvgfsl5+oU1xCOYIIZJ8bIvskE7Gt7rUfH1qTuvvJgYmAZAnI4rtsmxWfslJ
rVy9nI+6GAFOk5qD8SQ3jdWNqQ0CdYwMVm0aYnx2Px+ENLTAASOYy5CgOdUAv913JYRhxdSc4ILA
02qrem0DSG5i5tsxbzq3nJMDiCOcVFS/a+Lgdu1w7MvwJFNwVhiGL4B3VFVrN5ye0PDoaV2O3Edn
KY1gIUazZQVWI05O32rHKihiMyprPw8as+0QgYoYHRIBZN9qZp2Wd2WN7xyLOy2oDg0OUjjSY7rQ
IyKtA54et7E+ObKmI5lDzTSDCUrRWdeLi9H0HggoQHP4M6G9B9jfgVTzmSpRaFJlcMO+cqmqPVZ4
P8zdcs7RMDtXlZmSyhwwKhljDy60rU1hOCdteWeoyy8plQ40DbyMhhaZFTtNErvtugH/Tu3pyPQY
M7BYQ/+jMNCmTxWgs1/ksPCDlHhNXR1BBWsKAT3G8YxRxfN51Eur0TJbAt+ZIF0wL8rsS8XVlN5f
InzyMD1UZXS3oMM2EnCqtec+Q5e8gv+LMOKREwSYbGGIOSznsVETrxV+inNggyYztMIkMwtSYU5O
eIpCvIaN5XHq6A0weQccDnMqMExSmk0t0n5XyOUbeQbu7vDHNClWLQCcTxKMDpQVJ6X9TVQKp7iv
Xmq1cLFXt6AlsEiSeKrQWWmr3lXKaFfDj4L2p9lAoBOUbia3pqGXHmgSHKThTojDf+T0x4jv15T5
PgIxlESV2iwEhGIiHT1tCW29e+rRWdoRzdGxNln/OwrKylSF5oyinkkSDQgG5GZT0cx1ggLf8DuN
JUdYzVVoMdEa/w44PSpS3/Zd4wxligKgeAlV3cqL9FL1gy827WXW64cY87+pIpo9Gj1BR+TVNVgP
0bcV5a9KXzgjBawFFACqPjhKoNyjocWcGvWGzr8rWT1pOvHzRD0FvfG1M+SzYGDyS1QWL+UY34yR
bg0zdZVctVNFd2leuPLyzUjQbjzgSdWq30jfmKrUWxUMfKiq80ielhFxwdI/Kkrgcq793cAQo72B
qcZMiA8twtrUSQ2ospCJ9AZ7eMLky4Pipsf/nURpWNJt+iRiZkno8t6vu/lJ4OLRvgWeIJxG5u0S
znqPgdZAI63IcQzYlf11pG/01zrRGsX834GlW/Gt9k+7adcQYOWLA42PJH+A2IqlFCZthfXE1DJ7
DDW3yFtOiL/77NORVxMV8M9/gMSHpZjn8jShiEN/BMmXWuZkgHahNCC2/1sAE6rNHeA8YPJdQKkv
utRBWcKLUd2bvgrIrwW3xrGzwlv5kNvkhCFHnJfEGpl9eElshDORW2VgCvOMK8km6ezXS2RNhmLl
oswpU/EWkYmHmxLsMKMMMaCKM4vhpgIA9Lrpr79wTRHmIRaFtNXDERKW9j5BmVwxu+gy81LVPD2Y
XBTFGDf0Rg4octAU7ISTmRSGf10RngjmbRcKAcjyCRSp07tR9ytuj8fuk/Vty//Y4+bx0xF1AnMa
BAxueaP4g08xKUTwJP8fcyqvh3MjiHEJtaIMcw3KFVsea3NQiNkl/5QDjpGwvoI2qmCoQSKpIyQM
mk8FX218tThc3w7OAflTTNyIyBIjq4TVrgYEPeNZF45J8HBdxL7pKhpISYCm+dCPEIBcdghTvGMk
dIFLCxBzId7a6NtvI8P+d6KYBWubtAIPIRYMNRCzyBWziQ+jLpmN8vW6oP1le9OJSfE0kR7KGCSJ
A988j33rd1VolgPlPHP3rrtN0oDl3kLOtKxnCRikQEqsiTR2lHcnOVmOHchDp2hwE7n6xPGkyAjj
va6DJlRdj+/GHsCCL0/qgAhQr890acyse7m+cnvnH7coEUHeKYOihjn/CAzmvtDwlu601oyqxBxG
jjNeXSHrKt8kgA/yvQoKoEXKWEFCIj0bxqEJ/Up1tLi2lGjmeOX1Y6+JYlwAQvCR9gZEFecGc4jV
A17SvuTzcOQ8jRizJkGmNsW8aqREppT+aIpfkfBYCa2pcvkUeCoxlk07Gqt0/FOIFV0Fk9nEA97y
a38PcEaCVX+LbiQ3tIbvxOcWLnl6MsbX0iasw2WtZzuNZIKhvLUi2wAybDz39rl5XRnmCotXvxR5
KjNBgry0fb2UULl2Ag8Y5lN8g2m0mCodepM1OCtHWfgIorf/Txnw+nFAavC9scZrqDsH63FATjx7
iY+pNwCKqpvDq2SuXGU8ZMZu4XF7PNZN2JzwCO9XWYqg7XyU3dxZEdudI7kJypw84N1u7LeVxcQT
oCvFC2w9H2uLWAu4pFOdh8OEELC8aJZ87I6DI3jtXXM/HpoLb2N33acMGnpFQslYYhNoY4Yej2YF
yoFs1suzyRzr4leoqceyya1EAqpMnzl0erugeLqRyeynrPVFpq8A9ap6KpIb6Dx2udlnfhge6+Ze
r78b+mNdouIx2CIuDSP6dd2/fuxVQ9CwclYaoG1au8eYA2ykQ4AhLQAjdra4DktzBCtw68vaq9bj
IKG7yhYPoy+41+Xunt2NWObszqBfUaUCYivQ7866vcRgvhv+ov1xLDvruqzdA7uRxRzYPk5LoY8g
C33+Xu9NvuyhU43rdveT9hs5zGYKRSdqVQg5amYb31rwCOoH6QlPMermrlCZn3mtUHntjENfnISS
y/ujKWnoOghk+L+0e40ri0hf++7wmaV7E8FcJaNEcjxkV7BGMDsFMhZ1U1lFficGDooTrYw8Xcix
jI+Non8s8k0mY5EoIoGHEPRGtlj3xyzpXNQAe2sZ1DujnL7p8nQUZx18M2Xzc1xnSl/XeNfDbhaV
McwlGeQswkhOOyp6G3URr5ZrTml239G8KcjYY2ZMQYAxQzhywyMBtj+I7qoWDY3ll1ZxsvLLJxSi
RFNR+kDOkqXYqmD5YJnHcsrCCxVvYtH5V7/P8mshzS1SBPKwwlg/6VHoVX3mXRex6yzeVGD5tXQU
b5KihpdsqjK1hFD6nRfZsQe6fhJAi18IvBrfelI/BGobgYzZVzTpIlTggLcsIy+ukMUbkS3LRyeK
l0/kbOhGFGPtKrILJdVw69B5+D6UnU+a+vn68u2fqI0MxqaNaDFmtC3gXkVfoQC8eXgZ3TXzxYs8
dw8PpSLCEMBfkIt675G6PMnaHO91DBCvD32PZPUk3XOUWU/Hx715k8EECQ3GoM8oJBF7qdNTrKdf
S0m2lhFVB1SQFmm5Scb2Upf6z3BSkXWfrKJEZjuTa2uKUzdWqs+8H2DgMkjkUWFk4XNUiksUVTuU
7/XcErLbWPCj4ph0D7XIQ1Dv3zAbWcwNU8f9HDRSv0Ii1kYkYHN9eremxYDMvdAHzkrvpUbWo/sf
zZjdnLK40Y0QmtXyUwPEl0oO+XRTVX5mWLOABZcLc04UjgPePewgCFiXEmB7lv+qojPpxLgCQEto
DrAmZ9SCZwUFmChUvgsjDzywe9Q34pizobVRFYDbEUg+miJ7PdlK+dxH3yeSu9eXc/dsYDIxwWRB
CqQlc1srJJWnKILd6sLjIPnjZxriUPj8+/cZn4W5x2kEzki8/jGWodKR1C5uK0E3JXSx0O//ThfG
aS0gjBQ6FedclBRfAolxCiDidRH7+4JS/QrQQtvFGtRt3h1B2Om0IAOgJFWMOdVfquSpbmswenGn
gu5vzN+S/njPjaQOI0hSRYMk4H1szUUF21Z/id7kNOiEqLzAGV6uq7brwZQ3gYwlSGmvE0GAwFR5
okJiRtlNVXN2aP/dpoI8GjwoaFphcYhSMChJO08rYK99XfuHl4fRnZyVeULm+aVdhTayWJesitqs
tZClk0sbHbXloKocLyut5vvB7W9kMPaQNUZHKIhc8DaMnkQ3sgakGRQ3czMRhQHhe+gMZnyerPnc
eQ21O+AsuMCO1ayvfAOLHc2yYIrpBD3nIvkh0v5LImeuGLZ+qJFLPxsm+lt8PU0sUoh2D4LAoG/t
XFZ+XLeffYDJ21rojAERPSLBOOI7VottHWIhsegNQIMiFTDaAJrcGjb3NtjfAORjqYGxUfjP+wNZ
CEKbDgb8F0paf62jjlMrPNfnlZGwuvByO7uXwJr8/T9hq3fYnMlFQOOLuDqYDKXFPjXLNLaq5SLj
H0EKal5fz914fCOMuefGRazGVoFmSva9AQSjlr8quSdL35b6Szg/XBf2Xw7mm2rMYTFCwYiVANIG
V3br0Mzc8HfR4LFdYBRCxYvI9o8mBkUTA0TJYOZ/v5CiXBd4usHX1PGFCiXQDRckni2OTrsriKHK
OjK0MvrJGIPUUT8xekywtZMQZXAhXe5Q7m9MPR4fFyL5bUBso44fhCB+rBf1JjAmFy7/2Ijkr7YQ
D+R/SLuuJcltJPhFjKAH+UrbbDN+Z80LY53ovefXX2J0UnMxVOO0F/M4EawuoFAolMnUs8AEZ80U
zs/hpPzB+XW7cczm11HL3hiTWfdZsyol1kCczsU0HYtkTe3elFzSZN8qVT4PevUFPuzYjtVv1GRU
INfIyI8TcG8wbisTi0WsEux2kwJHObH69V7n1Ux3r0pioPELUQXt9/1Vv5IIU6qj1wKtCKNtDuEh
KycnFEtHE3Pn9lrumhOIaEzYLyINlkaEiIKiSA2W0hSHO6VYvbaU3KLXH2+L2b2SDUDLQQQyUyzo
z4KWHFXusWqphnF3uXKajturuuvM0c+u60RH66PM2CyO4QT3jOi2c+tAckBU4oxWf+xd1fsz6fU7
Kl3FMUZYgAdG13uIM0q0qQUSr4yxvzPX7zMHXY2qPlJAbu6ASy6oEmIl2uCvwny4rcauY0YthkJM
6TA4xp6bWa5Fo0J0XhRuQp5FqbFE+TVrQd3Gw7jeNYKrKLYHVkyquV80iCp7cCtpxC/0lmPO+52p
GxmMEUjFSNApBxkxCHUD5WDUFgBiqQ2MFwzkOd3H34FjAv7zXwtoMnbQmmsXox8SZjffp8VjXz5I
AwdCeH/haH8G3lBo52X8QSNnGE+p8RKYu8fe8PLk+bYN8L7P3GCtoediteB0lnogaafZfL39/X0b
u/5+xsYAgFyohL5kJCLYLVpRZ7P92Uemp4blYjWzwrmSd48OUhZg9jZUjMLS/2/uB60l3WrCTztx
i6rVqKN9rzwJ1cIxtl03vRFD/78RU9VKXQqlCDEAL03N2kmrUzvei3rCEbQfH24kMQagoKhQA8gD
T8FLcaeiZjOgl+xHGFMCIptWbsiDcDZMXhSw61E3Yhm7kPU01sYRCqqPkreGFl5SXuNEL9VoLYhK
l4P0+bah8FaUMZRw0PpJnCGQdpeVulVOglUZiT18uy1n3+D/NhC25T+U1Bw0lSt89/oyLB+VkmOA
+3md68qxzBziIilqWECRvAJ4Rx90mE4mX1aAmgOKkwvSwLF3hXVBoZ6F9QDz0FJP6u5M3ct4F/j+
Eb6uGHMbmSYaXCQRK5YYA4qzgwdKrJOxZn4njS9iEwb/3wbRDdwcrSJNKi0mOMGYyRjQlllworj9
DOpmgxgXMXfroBjgT3M0a7GTgwQyMToPlHm/g8sGAL2/fJHCOolUy2ddh6BoPZRiZ/VDZ1XrXdwQ
9/aS8ZwEm6sltQyqROok0BJ8KJ3mov9IPoRefxpRaUXp3EPrmyhyfATnxCqMi6jrepHDBHYhN5Of
yuTc6OQYh0qABujfS+xs1pJxD2DgUyZTg1XIXwCu+B0VCje7VBoaBJBUBBp2eZE59dw99QD+o0sY
v0DjJ0vZRLmkS6PH7gEmCPNV6NRPRVtsZyvvOHf8W6cVm4vQRIoQh8KO+Q7ss9UVMVazt/wO5bhr
kZ49Tr4RJI/o0U/s9JWOt+gIX1bNVr4MgMqs7kNX/h38n+3PYHxJP83dJOfY0Ex9KcMVb7/jWgwc
q9nzv1shjDep1DiWxAUbqeQfVNBDDhonW7a/b9fFZPyHacRZNTZYzFIIrQXd0YtxqQDNlv7W9NhW
FcaRAPpBMbICksTZLYQ7zCVZ3ercPtp7/n0rg/Eh4ZyZbW1Sbcz2JYpMK+70p6TmzQTv7wpegrJO
84vs2F0IvGitR7beITP6JlfJE5uF56Tozr6zctQtMU1ITB1087869s6UqpwCVTrGl0a3KEiN8GTa
4HajkIE18Ox5Ob5dS1DQOg0OcYOAIuBXgUUcL1KVQamw+a7IYLAC81L4yCVp2V27jRjGD0q6YFZL
AjFTcUyMoJwOt01g7/4FAjAIYxUTlT22iBLL1ElpKBRFc/+hq/pHUYkw4pGsDxgTuRf07jeqmJoG
GjmdTn8abAKoSxpAZi1IQZhq6mXoOpdTjaPS7pJtRDCeBvjsk1bSgWlZ/1QpjWWmvDT2Wxz3zto2
Ihg/gwExYTFViEBMDjikWcowiRNjVlBZUqtUUXQDbbizxgREtVqZWWkEthkFs2ka2rDMtbazRsRQ
jNgFmFxDHjE0JtucRs3K6+TOAACmNUftfV6JmNFfmnPXfVa07g9Fje870lziMIYUWXUWEn29bQ67
HgGkrAoAolXMQjBWPetdCpKSGseoeahxT6x3xvTjtohdi9uIYCx6NGt5zHOIEKveQbTniGPiFSmd
5BmeRhJx6gG7ExYaQXUSly1Sa2z6Ruwkg+AChIVj3geknegR+0nczlkcesFLNm3+ixwuteuuf9iI
ZawwWuY+FhOIVZ7lo+xiulmwY8nt8bRClw9a/nIbkHupVXy7vbxv+ryzzY1gxjaleFG1dkxx0b6u
Huo5wLwBs60fOvlJfhDvJX9E0gJ158fuhPLfJ15z3O7p24in/99E2PU0NmO4Qrymftf188ijvNu1
0M3RY74/6GWsdSKOHkY4T6OGSGbRbVkZOC/GXTVgMSBdxWkAVPWvasiVEZIoiZEqFb/n6UVJ/Nvb
tPuS064CWFgEIhZFA3JurFN7wHJaeXbGXLJdoheseSbTWY8xyRVZhQZEA14pmx6xdyaykc0ks+ZQ
KRKQhsJEdOEox+ORTJJtYKQ3aia3VfML4px/y1GAXq2tusxxaNdBQzUK6rayjMm/5YdcG4dp6v7g
LOuud9Ex3WzgWIOhnHFgeH0NqbxCzlKsR30YvCTP3BmF56oRzwLek5oQn001fmzRKNBp2RGEpu5A
6mdV+1qG5Fsvzx80cf10+2ftGu3mVzE+D64fDLotDkXctkchqXEJTE6WyYfbYqhRvt/Xq/KM0dYE
SBuZBDF5EB0ytPxmge61Pq/9lrPG7CQMZvGbdJGwxnIbIkstPSCEdImROImCkcNEiTltcLuPaiCT
/LWprAvPOxQzJhAWOOS+DRAHXSiwxxDkR14RbP/UXwUxVpqAxSVRamhWTBX6xM/a8Hh7h/7h2F8l
MN65S2YTqXGoQjuXKWFncuxPCR7SslN/4G3UbtZ6u3Css9TSIqwaSKM9u5iZB0CYT7Hva7RMW8tJ
CHjl2H3PglYCwBrgWcuWfXJJkucwqkSwFbwKxlOdYkz2rMX3Ufy1FUf79mLun6qrMOb5ole93ooG
akzq8HXuO8uIXVnhPJ/3bW8TrjAb1lcDyH1S5JhJ8qFKImtSnkf1kzC+CKTGbO5rIz1OOsfgd81w
I5PZNjkr/puXz6PoYqCAUmb16+2144mga7u5pg0gYOrdhChsFaJTuhI3C7/flvAPgdc1lmS2Z02A
AxyFsIXOBf3iaIVHCfQLytMMa48PBp5M6Aj4H0jT6Y6884KbCIRRzQTg34gIkx6xyW2eMPnvj3Z6
N3k07hIcXp1+fyWv8SWjJvh3pTFU6Ymu7mjvEQ+f6R/W8SqAudIKPNxEAQjxlJ0GEC9lCpiQwgYG
SnhfurUd2pWXeNOJ98DdvUw2y8jcWeFcmnFXIIAdPf0I3tiThGZ4lOg5gcHuZMM2PmcurSUS0sIw
IEd7zj9ltApxMu+AGnGoKsDY5EAv5yEdczR7l6XPSykHBh7FzKEQpv2BTleJh/8zEmZz9WRcFhKK
MAy9e837c2fy7hKOobPpeamtKT4iVk72Q3+6S2AVgzeiGw1w8//DweIYOjsAEom6EBkUUG6ofojx
g5y4tx3GfqbyanEK4/bQNp1FcwZ9ulx+WhoBidFssYbyeyaCuxhd9qMR+ZjjwqNJQitTrwKlSrGT
Mvlc5ORbXi+nqqmfVKEIxqX16rx2i1oCilXlGpg4HJX28+0fvG9HwLmTRdo3w5a4ySoC1486ODAR
LxrIN2bdytK7WnqsdUvuGzvjXQzUl7xzbYYE/E1R0xWVfZ7XeddO8YDBEQWPnnRqD2kt2CABh4Im
51zui0LrBp4XwOhia52JWfSLqiAU0pSfg/ipH3Irn128t26v4a5RGQb6agE2i+FN5nolNbppCwKN
WvFBMV7MhXNIeN9nbKqvlSpNJHx/Ke5CwZvnl9u/fzcG2fx+5rLpF6lLTRnfF8jPKfGrLuhG3qTJ
bieYBpRa9NOAQhGf+/WyBuRGPi4Ee5EGsh2DPTH2dBAtoJebG9vvh4xXWaxzJElfaaqJUx5+6MEO
AHIha/yW2SAyOs+XErfN7fXbNbONOOYpupQAr5ZHPEUn6aIARc9QwIM+BVPKsYPds7qRw0T2eihk
y0SzIkjCHZRD4v9vPp+3VayT7FptjJUZcrp2BdfkCjbmdDLBktx6A7hsGtk8dkN5KozWFkEiLhUT
D9Fh1yI3mjIWrwIPsy1yGMucfVBHAywnP0tlsm5vG08IY/bo+1KmWqcPJSXzDBNNtE37aho8aEee
GCa2yua4FpQF1qGKFyW9J/ppNjgJ6d3HLOBKAfYmYziOLRwURavHy4BgQOxzOxOeIu00Dffd9KxE
K8fWd8dWdaSUcJKxQKD/+fUcLwOpZoVAHV0P7W7FPAZqLrU0BksaA3Mplx1zGE8ULbgNNa+KiUPQ
odxoxItk2TPq+agNvVWLqUPy2hOq8aCoUc35lbv13u2vZBa914DbovXYW9VXvOpY+eqPNrKiQPTo
5DB5kGpreeQ9HPf8AEgqkSLCfWoQdvhMVNdwrehwTLYktVVUvT8nAPQy4/hObHmTOO/MCkIkYOOC
hA7wMcpbC/n28bNqgqLVvQLU2HtivKTlR8IFHqcO5ZermpHBXGx9VczmZLaUEjb0Syd5FNz6EH+V
XMC5Oz2vIvHummOkMYe+1YtBS9QOfNW9Z5YPXcZxn++2h/k+Y7miFjeiaOD7tVa6mSjdiUCOsdo6
/SpPDU+Z93C7jDTGAodoKtZkgbTRa4PSST3BFh/6b3oQesQHP81FelgOkQOMSI4z2DUMZHtFFZSK
5rsDiiKivswGDAPzCbo5o6niHE5c9XhSGPXy0hjrMYKUGY3dtVf4Lfg0DAcIgOjjqbzpAKLnleOw
3yVm6JJuNGMekVNerK2xQqaw3hVTCljcRyTqrHJ+EdpPIJLiOZF3bpWRx7weCykMy6yFPOl5cEcP
/Cv3dVB7kUvu9HvtUiSW6edu7PLaYt4n2BjBTKwkSEOxopZJFxePSZQ+MMX9NNpNoAO+K/7wL6/B
X4WxI60KqeRyLSHMKCJrBjNdM0iWHlaczeMYDDvWWmni1ADrX3GU/qikjVWbdjZ/v63K+8iF0YU6
tI1TXMIISVZ6xJcjpcpsaGbyIFziQ+0bT7dl7XqrqzGyRWcNOXghz6HPaPp985xnr7e/v+utNt9n
vGFp6vPSSxirWePcWsaLXJzNBE2NUs/ZGJ61sQQCdWEWRkegiQZccMl5Q3D1o+DPY8zje+MtG+M3
kI0B5CPdIbV0h+GFJDwT4K0b4yRSo+qkeoA2NHMGqJKn2otBV6CBt92NflAQ3NyX7nWONey7+812
Mb5CSXvKEQ+xNOAAqwQQ44FU8lkT7doVPcUVgtiPP6y11blcBmZq1e+u6Y1sxl1oetkZOvXFdMhG
wcOqTe36QKejSshNKue2Zb5P5v16ytjJsLqoInNJqME8j05yaHzyJNy1p86TjqoFlmm3/oCqn8Rp
S9x3IJoB0CeQhAIr+tezHUk1SG20BU4xehrhk+OXruTU2XeNE5gskoyGMiQrmYUcW3Uuo3zCx83D
WFir+TtX8/X7rKslSjan9YIznQLcTf4QSwd15oh4//alm7ORwTxGtSSJBz2DDhqaa0EthMxxEowY
hZQt1Ot9XoaVs2SE2ubG4/Y5MGMmqpJQvNS1v84jxz3xBDDb3mF+bCpVbLiafV+BtDT+vG3Nu2al
6pIKSC8VI2OMvxATA62uPcyqj0qrNYOsUY9r3Pu3pexrcZXCuIeiUTNM50NKgfF8NTtrZsRZp309
UFNBRo2OK9H/bzYiK4dCjaJacRIN6LnBCsStilPS2b8p1KsMxnlXQ72OsQwZb5BFT8WX/qD58YEO
2or/vt/9zZCvwpiNGWNStkbXYOOl/CSI5JAJ5LGvYqvX/3VrPSOK2Z1KU4QlryFqyUNLxHhedTRX
2el7TiGO/uR3jnqzfox/KbKmB5k3Xb/56yR8N9Zn0QQdh2OOHEdGf/ANQeyUtwAsrXGSoFCXx5Y0
gwq0/qgXDQAMziWQWKeX29bNM4y3uGxjfL0OD9AXkKdZSGqfqdMxnifnz67Ff913/Otuvf2YjbAE
vXBC1GEVjehSdx+rNXXWubB1cMdy1KK+8tYyMr5HBcJzq1K1aMKts7ufAMx8FvzCI5PFrXNzDvBb
jWmjliF3o6kSqIWXxisSpHhVVT/DlxHUu6Ubf0nd9AtP5r5X+vuIvWVRNiIzo1bKVaio3R+yMVBm
zoubaxeMw+gKtc7KEAkEgJQfgZL/U7uT71c7PrQX8pB9vL1dnNPFts2QBfPquY4FBKXJoS+LuzZ/
nYoZo9SDJaUdzxny9otxGrJmjIkkQpz2rPutp/sA7nSBua070iNIEqdABkIdL8XE2zHGg4TxNKWT
RG1fri0BPFjLGrq3l5Ejgu2M0QR9BAQ+jF4yAkJeVvX59vd5RsF2wkwYHQ5XKmAE6HFzbED4pjvN
p9GleaWBcA4xZ5vYPFlUCkYur/RYSa/KaAux7uo1rwn9fVb0V5/0VhbcnKRSmsUaHViIIhwKUNDZ
IDH5rHT2aImBbtUAa6DqtejhJs50EsvD7TXdffRcLxaZ7ulGvJzo4yAnOGcCYJyjyk+J4krGQxxx
5PBsgy72Ro4xxWUFGjaYX3ZQ5nNCOPcWb7NYf1GPfRIN+H6RFn4uJGhGHo9mwruH36eHme1iYot5
mPpGXrBd5gH9u0B6jGb0DVqNU39ND5iV8Zenkhsqcw2f8Rhqm7dNn0A7mk6lXVMY+Dx03gDIPNBJ
iBzD33+SboyC8RVpnWSdoUDJ5o/JFV3tFDvkqf9G3BEvQ0RseA9I7nyZDjwY2/ftEL8uL1t/A6OG
vCwqJKu+5OWDFQbqZ819S1/Rdpkg/sltVeZYDtuooIEtsK0MnACA53nAnAWvY+ikzmxR/HvKJCR8
5qXpOIeObV0ow3zsaxEiC5LaZX/SmsSt9EsRc6JGnmpsFFJkdZykkNPNSCAce8lvdc7VyfNf79oW
+jJHw/ObT17gv5B1OsjBiiJj7ITnKoh8kE2jUksc83PWWzwawf2MwtVUWVpepV8TZDFgMMlqHpJG
f22N4bICnQQkFk6zPAIRCxMDqWc0o4+56A/l0ntaiHHRYr5Xm261wHPCA5zk+Dp2OFGOSFl1BZY9
Is+dMVutELu3vTbvhLJvT7ku1CxqoTZFmZFwToCwGzvRpfokRF6OVAqGEvGuImfhoeF4cu4ZZZyR
HOlZDXoiKrsGtlru6bVFClxXi9dacIEfAOim1TyfRG31RkStMD5pnAQ9nhF2Okp2NtRLOfrjGtl9
j6FtPzaDuvpUjxhpTh4GY3SU8PX2gtOv35DOMtoaixIjdfLmlyg3fOYrPi5ln9eB+w85mL/jahb9
bNHrqjFXrK1w6t+QFuim1q4Oklna52bYt9XiOAhV/vVWjqU0VKUSlgoKKA/TfY9jBiBHlXBMhnMg
VMYPmXHfxTINeCcBnRUEcChZwzsRnBheZQIZ8GTJ6Uj9UOeqxzm1WqcMiJc/yw/mRQdgSRLQkkvk
8YpmvLv5HeCTJBVlJEC5OKiDNcgdigmsP2tH2YrdiuduOcdAZeKctCNCllBpoh+/LG7h1vfJ44jU
xjfdAU33EQRfz6GVUkA2XJcausSFB17mjmulTBCkly2FlsTrr/0vGHIroUQ5eYpdgFLeGg4T7znI
213G56RCSCoph9qdmz5Q+GXyhIY/H11yKkaKEHn5ygNe8Rjr4Zguz9uxozDqNNTqTGOhGAjbaPT3
ug+Jb9zrZ4p+kh5nweKN8XJ0ZWdjSlOeq9WEJbck0FErl5c7mRw7848WfEi3zz/HrbHcoZig15Rh
hnKqT6f1/xqZ4F0Zu24G46cA2NMkE20Hv7oZCdi6ZiXAzYST4fc6ICjWRAlCoeFBlO3v1kYS4wVS
ra6qfISk/BP6t46gdwJikS5Ytbt874L6MXF4fCW7u7WRSHXfPGwAwSYpQB/AZS8GCqiwCsNdYszR
a9/WkWeL1B2/u4U2spjD3471PC8qtJtsEJ4DgrHwKd2l6Y9+5KmcIX16pG4JYw55P8x5N7cQpgE3
eA2DvjLctf+ixqeptwWdB0OwbyO6qoGTSTMAz/XrOo6mVg1dAVNcC7R3z8Mpx+jSoPBAX/a1uoph
brwoU/s560qE3ir6hxKYJAjoWj38tkQSGPIKF78uuH3I9m8IDKL8pRpj/rokoQuugLvsvdWTXbCz
uenHFu5DPuR+welc5a0jcwI0s4kzOYSCahKIGSAY7/PBua3Qvslf9WFMXlaNecKYC6KGLreX5XGp
LuaC0dL8ZZafb4vafSltlo6xeEnoonIAi4RTZUelRnlFskQz6CNeruf93Ch9eG4EMdY+qbEh1TME
gd3GGc+YGZ0trwXZ5VP0mKAgu7rdPZIKQW3D67ums5b2bU15+0YNd+NHAFUpgvsR+7aqvTvI47mN
yZ0pzRnH5XOtkQmkq0ppV4mWEpo/KDKodMDQduOstuhU3nLiRrTU3t67kb+Nhb3NKrxUtDrFwhL6
SqHMGMtn865xipfxjSQ68XiNAvu9HNe9ZG+1WZOqUKTnLbqT7c5q7MquTwQBe3zkhQecXdMYdwKH
kUj6il2LqpNBXCIdC82/bRi8BWS8B5r11CSmGacuKZ5DabEAts7JSHNOmcb4jLRftSkWsWBhftck
IFesnSjVbVP5eFsV3moxjgMsDF3fapCTGEDZEowW5Luhm+vxt9tyeEvGeI0kUiMdHVgKkD0CXfne
jK+3v/8PYcbVqBlv0U9rV5Eaisze4oqXxtYfDAeNLzaYQKzaNh8mXpF2P/G4MWrGPygrAOPDEjrR
YcbmOAKgXjmAzPPUfdet+FCATEfkecX9QH8jlPEVWTG24EeEnrQlRrBACfrRdOkIZWiNl9LnxYk8
eTqFKN04wVVTsjWkJ3d5xE2J4K3zwWf4QlH41QMAITk+9z1H0a9eX2eCDsFYlWKmBkmH9NSflG+K
znoBOgW9iL09t5bgo1X9JJxL/7fe3te11RnXAf42DahF1EiN+7gCstNzIXBigbfC1Q3nqzO+oylG
UZMiyEjPk9t9HYMYnW2FLz7HH1d/RX0wtMpHDchH/2fIwxKeqVO+AK4KC0ubmgrEqQQk25+qoHKE
YJ0sboMnx7OwveVkWmN9NeEkS+J3jWr12avR//z/Tr3OuBUd7Djz2EApUfJLiiKduGv7qdPuBuU1
VZF9vGS6ndWBSQD4n3+QNY6b5rg1nfE6ZQPe4XyCfBMkdbFe32nVwrlseOvIeJkZ2PglmI0RHsu+
1jxHuLF7zruCdz2zvVJrFZb6qhe4BSrhri/IPXKZl7qRC4ugtTMx46O8YEIlLp/LEVRpksnRcT9n
fD15bDOVkfXhHNP4dfhjcUELfChPJXpzQT5Pe9CABrYcwjteUph3Z7BtrEUUmrpCfRt5ljzlTIuX
0t3ghBgEBjyOGwES5ba9csyFbbBqRQnNuQPOhJR+ibs7YeZ8nxM1sK96oU+bYsmhUDx5veAl6l3T
XpSRl/qhPuqGDyNMcALSLV2OF/gw/UI7c3HpBYWNHDAdoPb/hzuB+t1b8pggxczzRpsQJeMlgKbW
83oQAFtTBKuLfN6Ry4DMk8b4FLOLYqk1oR3tiKTROOi6KQ6deUyPgA/gMfbwbljC+JChzfLYbHD4
aPJeQrk5dtCKhTu9CQov/clLFfJskPEnGCmYq4naiNF7HaoRUWzdNnKOwyJMhCK1udYJ1PGH9WlS
7qTo0gDB67YM3uOQbVudgHwrmwI2qf1UnzM8KuhUhnLSPye25pcnDVep7JR3hVP65MUMeK6Ds4gs
ali51gWQ17GIC+ak5vZB5yGn8KzCoFa6ibtytUQfAIGCcTAiyZm56X0EmJEkEPzxYjry0+0F5SnE
hCVdNpUY3YJCbRLdFWDbyuTeuS2CFy8b9DdsVOoiE0jiCV20I9wt2qoBejukluSL4NkUrelbceoO
4dfbUjnWyAKAjKkWFbGBdRTJKRJ+hF0wRj/+PxGMw4jkscc4J/Qauic9Oi6Zl/I4ZfZrutcL0mCc
hErU/1a7aFiMUWs4JmTbL6mHwnhoU/iZ0EKP0kPlxehJl03e3nFcvsF4DXk10qqnWR+a56R4pKjf
opI827SDbvjGKyJTH3HD47OT7HqrLGpGyxkkzoGTVj30Sv2KdLU7mJNXhctnNevsUFfc2zvJM1EW
uZ2kzaCOFawFZBDUHaOEG1v5R+Nzbg2fViCVNQ/iYYo9jtj91TUNE7hemPJiKYOKXkmTWYe6lBxV
xTw1DUXKA4b20ewwHXh5ZHrQ3q/u3+LYjtI6qXNjSuChI3Afk4OgcOLJ98AJb4+4qwDmEde1ndQO
y5s+ok19Mxo4Jjuzk8pKXzOf1sUWR7ZSYGmQQAOpsPxlOC28Bzo9E7fUZFyoWlZR2NKmY1P9tuhW
VX/tiq9reLem3zn7R790SxLjPQ3M7tWpRE/HkaaTUbax17sskB0Q6jrV4bY0nlqMG83JXIZ1g92r
JNWax6NOXnX1eyv7K6+16j11EbOPTOA15WK8iFTU4lOkQrC2oR2ng/cRbGLLn2bylqbUPfGU24Md
++ETD7NkP6K9WhLjWxu5r2aB9hjIy31UBL1ZgyP8KVV43G37Ducqh/GvUt0AbpZWM83erbpzPn6O
yo/j/FqluVUQEKtHf9zexX9wNVeJjEeVwkUzwElB3+MGgIjq2Apry/jRw5WrwEhLf6qRVf97qmBm
R5ngTC960igzSkhDd5YAPofIrAgTS1Nf9PUSmbJ9W8v92/dvJdn+06Qo/5t0KKWzUDu6+McscTIq
HAthO1DzRK9nUcbZm6U/JgV9f0Vkz/FBBYzpbV3+IXVzVYbxJ7h2gLlCvXTyWgfkNKMxLXXGkw7O
7tUtXfFEe21oUyhHLm8RWe+iTYsypbAUBQ35FAGjwRMhOeRe7NVu/hWA4D+Lj7dl8kQyPkYDmfQy
aBA56sQq1tEuMs0y1X8Np0CtUQecJZiiFdVknz5lMbQCEVCpzZXoXBflsZqAWBMnX25rs19g2chh
zlo1CmtW0cGm2Qt98edsmW4ExrUuyDzox3thvYdoY9RiDplUFnqojBAnHmkN33B6a/FkJz3G/v+n
GPsMaoR4yHQ6WEq7Bfrn2Puu31OiDBXw6dy2TJrqfXfLXVeRffSskpKWogxhffxNCkFYkQVL82kx
X9cMLRHzfaKdx4RwPAhvMdmHEChVorDoILWsX1LiT+VTmJ5TdLcRJFAKdwKq0vp7YAkbVdkjpxex
hC7EP7PsDbLsiRs6mkv80qUlR84u7sZjG2nMaSunYdJSyrpHe4lju7yPHRERp25JGPSTP/7ma28j
kLnXNVA1/Dm7WK+Jtbbf85AXe+3epxsJzL0dy2a2qPTEyT5N4M8HCtbW+7xx2V0/tRHDXNvzWGrC
OEPMOH0kwkntGqtsOd5j94KhXFsqKGUVgFzhWGyerSq6V3qNQEaSoWtNl12i9VY2SndynvHOM3VE
74/YVRazbGTIOyEfMPCZnuszqGhe+vvUMQCwd1nuzYvsaXbqtj/HixFZvErPvhFeRTNLWUoC4KEr
zGbOAAFPHrLw5baV76dsQCELXC1ZkoAm+es6klVQS4l2r0z2n9eYFJBgOOpHaAuL7wRrtLtzFwiX
1aW4iPPn2z9gdx838plT1qWruMy0VcdAK6w+hLakFrZp/A9wxvvJm40oxmRkoGZ1iQxRIcZ2AwB8
+xNqhCum1gFr7I0fQrvhFgZ33yAbmYzpFEI3CCttcf7rhV5cNHcGzgSwkLzfamnZCGOMpU3IVJkT
hAnSj6h5rcvZqbPvt/eLfuPdWdjIYC7tPJwAszfj+Tb34jHNhdbK5dIBpx74gVt37YBVflsgz0CY
axuwc9VqSFBK66rcykLFJnV/lNbJXZSG80TeD0nARIc/UwNUDfNEXos11zIBx+2vOi5CyYPqKGgX
XQ7cnPa+aldpTOhayKXe9SOk0UFyhI4Pkx8Go11aCvL2JgqqqJB/5pVT96/ujY7MiRfqtWmJAanh
Ej9Ecm7JOkDuo/agIKU+JNODFmeuKrXnpI1+51WwEc0cdhL9JVpcgkI51kS2UTkTm9/qkdvIYU66
JtXmmk5Q0azvR4zw1cmh5I3g7HrmjQzmZCdKNjQqjYBICB6RMLwo7fI7dcyNCOY860BLUwQFKBBK
nxyrOvHlTPVun67diGAjgjnO2dyJWUWwUnkwBusp8okPiGmfF0zt3qAbMcwh1nDJTHUJMSqajOpn
fbWN6pxGmjWQpzXiuYzd+IMQkciKDg5TthU5KjAaJfcKLXI/1SEBuPQd2v2c2yu35whxY6qKDG55
4IQxKinzqrckhUqCes6NF1n/KJaeMD4ZocGRtOuVNqLYYS/0NBVmlkNU50YAW5kPJaBHFEShqOuB
HuK2Xnt2vRXGuMB67ftoiiGsagtrbO7k6fW2gL3dkRUZ6B9wsbLCjuQoGiYc5haVNWXwZYCnaG7Y
cvzMnlVvRTBWnYKGdalyiFD9MZAOxNXQ1CYeeA+9Pf+9FcOYQN+2UpY1OWIXiRwBxPqqFwVeP4lf
Fjx6Nc6isXM1olmsykygURQ+iPlBLz73vDcdTwSz8cYQikY/IMueV/c0+yRgYkDhTJ9yVoydo9FK
TMPnOWTg4W8Z6nO3yIdlSjAZqnPCBo4JsKM0Y5JMAArFgs0Ah/sTvZkm8H6nr3FjAuw0Td+QSTZj
mECrHaTyiLpIzSvs7zqa63lhXzpxO4pplGLNFBHp8upH1yJtL7qGHFlyxht02DcCDaQ+qHqIhMU4
ARcRGXs6y52FGJ7NRHtcu8d2KHkDCDw51FA2z7e5UIs4oy06vXA0cPPIn+uSg9Ozd+fIylUV5vaM
ARNJ4hnrlsyDpScHtSnsaAUzOnAzx4+EV17Z36arOMbnLF1ByiWkBldeKMFFhqHY8hBpnrFwQvD9
+2CjGeN36l4yWsxO/hmlUhKzxo8d7ULntgRH4YBC8aSxdaklFcRxkek6LlYdFCBhrU/tx/EoepUj
fuOVFnZbDTfbxgKdCGoTVx0chSMc9GNsg1KUtgCpjvnUugLCE+rIjbv8Up3CO/np9tXE1ZWJyAHI
qmHKH8JpQTe2tVOF+pjw4b/PtY+3pe07w78thn16y6RO1ZK20tfCl3719DF38rlAOJ5wrnTOYXvr
uNoctgzQsNE44lDP2VmtNbvHUAw3a7zbt7XdOPorNlIGURrUgoLGLBgnwiTRcxA734vzR0ocGR+V
z7cXb9+/g8wdmX9iimxTVZYtoRT2cLxa+1hgzEETH+ThpSKH0HyczR+N/OG2vH8wjatAGjdt1AOP
lIKDl/15oYCK+BkNt858HCgYm98KnOtr33ldpTGLGYPTcSAp1EvkprOILB7B8fcSS0B2kYVTNcze
OvPGVbgqMk55SetRajXM+kw2pZBo7PGbGFDshP+QdmW9cePM9hcJkKiVr9p6tdtuO+uLkMQZ7fuu
X38PnfnGMqNpXmTeAhhIdYlVxWIt5zS70DVfbn/QzTwTDvW/A+TC8xSTlvYVNNSWAzWee12QamyW
e8hKABeQmxSPzVRKfrXvsY7oBA/AoEidwdGPw24EJ5F3W6PNl/VaIheXjTDGtaZBpdGxXvcEq1Pn
RfvkKCqwbt81/3w7vsEwFvMcYlwMOXqV2lPnGW3mavkXLb+bpFhgiSJZXFoIRmyMgM6w+3C4xm1p
6+MHwPtruRuSb7e/n8Cl+Z6CPpW0qWuYX3LoDvEx3rGsvRLujjPX4StYq1OyuPrHYgblrE8QM4Pu
rruLDS8R5QIi2+OHqmaSF6Ze4IAAO+BVfuLTe/mFgYKwYGFcG9GL91+C75tFcPECC2ZlkzQ4JbZp
HGH4U7qaV8Nlu7fTLsLQbDMK7EL0GblgAT4NlWJKEmUkLX7J89kHk64n56LsV/gpuTgRzJKlGyzD
ntHIPdf36ZHtjQO4YvZBOvO6GnXbDEWKcXGjymPdskIIJAXeKMnHorxfasEDdXMWZ22EXKiwShI1
Uoavx3D+TL87Ay3hI2DdnBBLRdjVHlAkXjD1rDrLh/KS/ARchCOCoRIoyo9VSaEe9ETDb4gUc1dJ
hS0PGO2uRQUFkW1SLoLMbUazqWK6PgZ3Haa32GqF9YzlfxuFx48M8+T2CQoCCeWyuD6PpmAJEPm1
XQBOohQsDi0K7qK3n+i+5FlJxnpBmbREJGm9ySVe4uI5FvgtuLE1tAf159tabU46rGyGsht1lYGM
2hAnUYfv+AuEtnioMfPTnObLENrB3twxoqxetpUvgYgsYnMsZi2aCy9TKmVlPbIjPDIok/Jreke+
tD7rhTZ29TW8lBgSFajL4vCNOE25ADOReYriDH6o7bpD6mEF4pRhiRvwb8By0h/0l9vy2Ne7JY6L
M2EC8od2grgwe0rC0Y5FMKgiAVxcifUZsJoE3zBX6Pe+KL9KKRV9s83LWkMWroPW0tT45fBJDbvZ
iPAI7SOHweUVrvmZtcmb/TQ7vVtcGdYGluBd0RjOZixZCeZcbqiTIaxZuSWVC1tfzkRDUWf8k/YM
WUnhrm6lAZUkWDj+9zzr8ewFFANaJR3uARH/1+Z5rYSxv6/dLbcQnyeoFCVfjOYQCKHUN99/KwGc
U7VI4dKMsItmN2B6t3BDrzsFhxSDw69IBW6AZEEUG7ff1yupnFsFbUutIIBU+TgcwDcc+Yy2p/gk
HzA6DEjy1yjyPbrDZqZ1L+pQbofMlXTOyyyaKGo94qOOjv4j3sde5M6qDY5qcKslx1ARvHy3s4eV
PM7pxqnrNJXtHbceQ17P/AzcJPAELIKCXNk8iGj+RA7I3et9qoczreHkhYy3RnUmmI0Bp3RxlUSN
WIH18PviijHIgSbhHKd2tAP1yci+FIung/P7dlwUyeFu7xFttGaKmUbmj4l8aLDrH8M2lF4UuwT+
xq+IoxSSjUoKhX71XjHQipvbdDDewxCdTqKW1Pad9mYaOhdMpjnDUEcIU5QfSeQwxtjI19zk2+Ax
HAPid07si7yPmdtvl8xKJhdTCBDB9EiDzIHeVfljP0heDQymsT0nw3NPvNtHJ1SRizBNNPaBwVot
1p21Q2H/Yl7zOxl3m8NWoae71E1+9qJ8T3AV6L8FGBCL6wOERuFOWX7U5Rc9+EugmOg7cmEkqoMi
HmXYynIpDrOneSXQHhPXOOQ7VNAqz3xEyc7patu6WsJkaFu4blIFSOC6xe8FpLo51gYDA5J32hHg
eTu2Hobkb1fse5+ifwrcR7/egwRT5CKbKRHQx/+WzJdio2YOFp1NJ7PyZIhlTMnDqk7jtaAtSXFd
hN9vf+fto3yTx/l+DcdPNIb32/fnrn8JiFcF19sitl8HK524zCEPMk0HWwmr9xIMZmZ+8Bx9N53l
7wandl3+qKC9ksg5fjSXklyxkSf2OEe1wafN60Yrw71YsPl0EGjINPjd6d++Iuf0NJfzcGGIwvNR
OzJTrU4GwLjAue1EnnC8Q2QjnM+PoL3vcvY9l4v22JxfF9nvwA2f/RVcYJr7VuTv23H7TT3O3xNL
kxqZTSWPrR8pH+Toi+D7iQTwzl4YFMVeCGjcyQ1PmYsGOB4C9aG9hP5L498Wt7leQVbmwdx/lfdN
QWMBWBVl+dbrsfbTOrjFnfAUOdMpA63avnVlTPzN+3pv4NEFnqmdJvIJkcVwWQTIVYIE6ySI2Ofl
MyOfTXfas3THYOOiRxHyjMDJ+W0AzDZoo9kwgwmvLfHnePh/9BWZEdzwAX4foFBzjMsEbGwMdFKS
/AG0A3YXOpS+3D49ga3wWNRJW4MwiOHiZmi/9V9CZCq3BYgU4YJHlwxBa5UIHjI5Ft0IMIPa7eLU
lutOMP2znUr+41c84vQkSYPSYvaDjSv2yleA0prtX9P8PAjnqpk53TocLmQECy3A2AJJRmqPQEyZ
XIDjP6H3ho2iGJG4uJcPnQcWR4QPUUa0XdV4czfChY8yGJaxYXuaWWl3sc3mkpvvyr2i25g91VBg
UBGWCS51J3PEdVNBtCRcbBnNrrYyC3bJkNLZ9qtlnBkfAHsFmQ/J4KkCAxV5Gxdd2nGU4QkQqOMl
klvUR8v9rgo70b735m4qFhcJAVcJ1RR+i0M2U6NqIgyPsVtOw2ZodRrQKk7cbHFZX0J2My/7MAYO
2POwHyOKYdt+8iae03OWDJTgmPgou6bWrk3v2/xsINe97Y6bn1MnhqGaVCU6PxxRN2XY5R2sh7TX
fj52gPkxdrdFbHrHSgRvoH2TLROFiM48pM25qTo7Gz/2E4Cvh/sEMxlBIpqO2IxiK5GcVUb9aBY6
a7kH/ZnST2HzdFul7WfxSgB3Ok3QI4OVIYC9tV7p7zA8j7rDCDyFwhv3wtrlpp+tBHI3milF49Ay
LydfQ+xpYYPX16/KPQjDHhBXfGGmLLAL/nUcD2Pdy2y+ZLm0XvaQI+siqKD7xAdhl5vsGFWT6CLd
xEshb0rqXLpczt1Y1wy5hC0MM/DV6cyqz7/iSYJOIAOEF20ICKWyZGKVr6BB3NOAjRGwPZXpqd7F
gBJv3ex7jlVXoO34mKl/UgRJ9KZ7r1TlrsEyMSe1Ywv8c/ESgGykQOkZ4XMWofCJzpF5ykq5KpeK
iAZQjpJzme7k6jmeBXNCAmfT2U9YicBUVTTPzL/Dxeu0r5Yu2FTZrnmtvhUXQNI+Df7eQ351tsIF
Ye39spN2xbE/Sb7AtTdzx5U0LnbkCvkbfOnXUHmF9bPOZpvd1knMAy76dlwcSaIsKksQVrjY93HT
juziRgiDJAgdOhc6LCBW5TUD3Ss+z0516Hfo3IPkz2ckN51T7f4IqHrlxjy4WldUkTQygSw4sjEI
YDo44ZkBv6DK/N+sj0dWS5RRtgIV1RKpP0oUMNVNJ7AIgavy+GkY6JgxCMdSYmQBqk2yBXnH3iSi
0UGBLfAYaljNo6nJ3k0ToFRx0f8Z19H6YLhgoHWGJPevQ4N/AzIEXwJ/wmJ2twvuRdBsInW4sKCB
pxUccMwKqEejiwz0z9ueKghtPEoaNZNwGVOcy4AlBUW1q2ynAu3xthBB8sJDoYHYJSkGhsgjH1Xg
ywUHtvGXCQdSNrHK1kfDBYK26DDvzeSMjmmzbej4McawXgZaWNHUtSie8rhoXRvkVTTgZFjblSUv
oOM8VRgOLP3sThRPBWbAY6CZQZZOCoPHWcruVMmlp7aaYBhApBCPeNYm4FoL2DwnozZSfbgpsPGz
EyM1LT6Iuv4ihbh0ITCRKmCnCnsr4a4NrnLz6bbFCcyaH8zLG0uaCsZhMGRnHVDzrewv9OdtGdtW
DUQWahqmDODw91d2LQ01xSsciG1lvOt1YDKYafpkYYDIVmZ6aKPonDT0hypVQsqf7WhKdVU3NZkS
HvInGUllpBlmC0qvngHPji3kDDti0k+tssnT3zB1F7kUdljZvf3bI11/E8x52NypRqd0GDaI296J
o7+m/mMc3AXSt7oT5HavQ+u3RHE3rtFWilECed5tEtmriviYJPMOYn+Gy4s0fsoNbEuS0YmwYSON
qS2N9MNsFV4lNeh5qacJL8xFkh80XGW1Up/yGljRUmhnDfbKltSmGXU0SfOjpDqE00HFDJuEc5yi
73oa2s38HOvDD9BUOZZa21kY+lX3uUpaL65B30AyP5xTJ6zQnjEsT9EFPeZN9zCopamGQTSVH7KQ
W8OS0xS6m3nvlmF53yfx423r3Q6WpkpMABkaxOQ7T6VmNO0CaC93TFNkTZjeHhp/Qvm0m2sPMNA7
06K2VVK/C8Njn1jqH10K/5gSP/ijTvpiZjRiRY8BL5TgoO7YfIzoPbQdCd7EcM+hpNTUIomYxYL2
fAQ4TEO+jKDgEHxNFrBuWCs/7TMScGxEbGxwBBCOhXmf5Il65JJ9Y5PirXCjVxaI42JP301RjR0f
NqUY7jNgjTCGVgMQ9aJ7btMS3xyet0Rd0aZByiBIN65afjEsgRmKjof9ffXuaeZKmfUYkayo0a3G
XQCcVoEziUSwYLoSYYVqFMQSVAiI4Q5NdG92KKmny+62CbDQd8sCuCcPEly1SCnElBpw3r7PdWaH
1C2a2JEnELP2oslikcVxodgoDcyXjZDXehaaf2DnTgC+zEYYqh39Ev7XO4dy8Zg2GniVmSWwusJ0
7rG5Xu3DxwHl0dElgLkB95o7iEbQb9ufKjNHWB1eh1kGXZMQJfrlq1q8aIagvr0JPUD+MXBV5uND
UMt0YIO4i2KrGZ52rDeGDdT7HwNwNg03wMRscLH8wgkBS1Y4+pfbZnPbOsG68l5Bk6IIBrZAKDhe
h653Wtw+hApeX/9SavtfFFRlLl5Yc1ZHlA0JzrveA3G9n0jOcm3d+IUBZlM37AQBUXRu7O+rc5sC
oK6PTK2leg6r8yI93f5s29fX6ty4wKFpkkHaGALY7CqIA16BgX+BsIiKWyJduAASZaMcqxVENdF5
IZepWP7kYxmEYlpOAR09vyrcS03YZguCYNQcl+5ciXCwtj/WmwC+EGk20ZzrbIoRu87er49FDr+W
rEUfa7uVspLFOdRimEPeFlBmxsHU1+6inLTDcgSw39H0QC/oZGilBF6XeLctYjMnXsnlHAk7FlYy
apAbK1+marIJiuLD+DgLwb5EgnhfUsrMTC0IMiPXiD8S69uUugYtBUaxPTezUohzoVDriEzYbHvr
GY3NWIeTS/AcHjV38BrDZkP86hdZcFluPwNXUjm/SuNBGiU2tmw9qrENbuodee682U0w2xEJCbs2
o99KGudaVhENiyJDWmVeM4w+9GciXMERnRd3Mcd6WavmDBnabvYip7qY9+GxOXX2r6WiqLZlMDiL
KjfbIyUr1bj72Qq1sk87iGWsExiA2DFIuNwZjgyPtXqUDqIintBguBt66IpFltnHxGh2CURG/ZPk
YUbhy3LNz1g3BVCbE/0UQmlu9/jeFOUrldaCgIaeGm4wR8bSXQS3BwrsPfHio+VieyF2ZoD4Jp6K
bqZ80gXvxO2rbSWeizcJ2o9ByEYDh88NWjrDJ7RYen9B+4GNaM9YDxW4iMBm+VLmEmfRqPfQV2/u
RgCzYGgvfb4dy9hJ/ZZLrnTiQkwcT9jbYSKq4JtB/KzYm8pp0T6ryodE3c0NEcQakTwu1JSGqQYt
k5e9Lj39ekzg3bK/rZbAE3nehxhbLX3BQvQQfjMrly4fVKy1SC+3pWzSrZLV1+OCyhD2mmWoEDNd
9Atb9VhsPbTDzh3YQBfYuSXURRq/2oEP63pb9rZt/PNw5yGlQylvuqWGaHPyy+zBKi6lLqAJ3v6I
byI47XCPa7NZhTA/fT8Vhya8yGDOdG7rIRLCxcwqkiWl6pHytM03dcCjTNm1418W/nVbzvYg+Ful
gwePxlAVJR3LE8lj3NjJgc0/sBpxie2c4tSDqJscQJO7s/bjXoSWK1KSi5cT6VNk25BdG/fAIvU7
+VsW1K5hibCjBVbBlzrSMDO7gZXrtO7cDT+zctclHwUfkoWE30PGP2bB7zeZVj/KiomH0uSrfmsX
T4mC1eABN7cBvs3MGXSBifxLpvAmkbxP8ZNBkrU4hFa6zeh/JLvFq+kV48ROMdT+H/XjQiLJFCqp
C/RjjEoUi7Shx+aCVHQwM6/9LiQb2qiwsLkVTdE1hu7H74HWQHhULbbxJ2fLJxYalVS2tU53JH30
dDmw88R8TNR6N0mle1tXFm25o9QwRwLgINXCC4cPIksTpVpTMOjT4I6Wxz4QVCo27P7d/8/+vnqb
KWYdzlaK/7+xdkS/D1XFJurHcaICCxHpwQWRtFjqQMswpUZBEkn05YACgqgKsmH273ThsqwiWPrR
opAR3DWAoWZmUZ0mJ7kH4TNe7CK0tFdsmFtnw8eMSFPCZca3s8Llh6xjJEypEkcvFXeuJn/o4/uu
iJ+tKrmknfVoDN2+tKirlVIPTNTKydv02pfK/Rimil1a0kXWhjPVBz9VVIeOuaeY1feELcTUo6f2
+WWYzE+DpD2XWHeextIFpKs9SuU9tiZ9qakuWLo+Z23op0HkEpU6yaS5Hcgkl9Z0p8bKRPFacKZ8
KFMKQq3QwPeerOmuCbHpl1b9vkjmx9gszxVtT0v1V9CAFHFokMs3jR20Goi58trDWtjP246yEVfX
h8/HPKPqgqzIcBik/0aGxBn7o1l8uy2DGemNA+cLu2kaDmpaQUbbZXZdf+1lr4gupiXbyyiiLtl6
p79TiAtyHVEDBWV59lQJ9/IdFssccBpgDpBg1/C2XkJZ7KRXUSAcgzRaEsjKwKOmg6dHswFL77OZ
pPYPeovv9GIHuZLVqCl4qqZXvZTYBjzG4YfxRHfTrnLGk3CYk108t46Mi29NT41UYUc2OgVYczCq
/Um5dmjNaqfQlUWzuFvPrnfKcWGukZuhsTqIYxRE8Z6tDAUvKdveUV5xetkoW977//H4uMCXNyQL
0hBS2cBVeQw9/df+AHv0ZIkrkLYdZg1Fp6oOpBO+WUQUcxrGDMNVtRc9aGBtGGRbv2885S/gvzmh
r4gIVv/lq75J5MxzisuGvYHYvD3ek+f0VIJcsMPGQntg9E4siRftZGyGEw3FUUWVTc3gmUX0fDYD
pVtgN7V0zMzabZb8quREUHLeDKEg85AxKor+CeGdIQkzbdAn2Av60yMN0MLNr4Lz2sxeVjI4Fwi1
EViDE1TJpJM0dZhZviTRFQzDi54Bo/suJi+LKQmshP2nv/mdrqpA7SIMD4eLXlYXyqmy4G5Ymrsc
u9HRc6H6ZiHa8t2aNdSobpgmQPqIpfDTSloV9VqiwfTJYwMGpHhf77pT7AyYJmYvPIJSB3VFjbAt
XJV3Url0F8yuaR0xN5eP3QHMMx6bcOwP4lfyxmP8nSDuMwZlPNU1SzGK6AFEyvX43NGHwPxgVReC
YmbZPN02lk17XH1OztPqYJJlyuSF8h45mx3pIpSOrVrYO5U4k5fSQbaiESLYytjrgPuLdLUOjZfc
q8C0lcBuIVqQ2zbGNyPhPKCfaBhIOozRJOdg+tJqP1rpmfaiZ8nmXbP6eFzw79U5s3QTYgAfy9q+
oWd60gdGF85wqoXFdZE4LuqP6pwkLUt39Uv+LQSBAPWWxw6lteQk3hPdThFWyvHJbpI12LzFsTVu
jxlEDE6M2JI2GM3qjoh62gIz5GecrCqfOhU8Tq4xW24sy3tFFs04bYowZACLKqYB5npOn1zpAuTV
iLqBceq1e2kQlGY2L5C3/5+HSO3HkWoLI0+SUcvuo9auZLqfae/cdtjNAIGhDc3E7J+GSPs+m1oC
NRs1A9sbyQHpxq5B6/8PIYpQuH0Tw9maqqZZ1Y8QQ6LeV4zqgIEtbwkywXW4+dGA8ahQmSKYq1y4
U02tH4sKuPZZDZTMHqyNSXbUJ3l3+6OJxHBRru3NSZIjiGma1hmKyQ5AE9bIsSAgbJrYShsu0s1o
4WoYmYCDpqWfJspxXoSp32ZoA3EUMWWFojTLnT+p5oykTUeQuYexo3lZZFtu/jn6ruK1hXSsumtP
yku1Ew3tsf/3t/t9JZczCD3sBqnsIHdeAn9Qx6OiJ2cltfyOypeWJoJPuXliK3Gct06BDPpLJk7X
k9Q2ZOlLoWanSsS2tNW/0OibHB7V1lKiUpMjyBmd2WEcVrUTfMk9YET/VHJ7ueo7zU8AXqUfKNac
7/AIv22ZWzBM+AEmqqDsNEEk8d6fe0wU92HYgBIMCOyLi/K4y5huE/y7tRNfQjuDAldHc/EAPUx3
WNcFKoYgpmza7eo3cO6B8bdGIUpN3Dbfq0Zhx0UtkLB9nG9acp6hq62SZw20XOhlxtz32O2tVtCa
2apJvvuU3K1f6S0iiQ41GHiggaHI0rEOy45iKldyy0+3D24zDq++GeeHcT0nndVDGHuts/XY0X+l
59rdFsPc6ne3e/twnNtVaiZpYQ4xCjralfIw1l+D6Skg9ya9J6rgCttO1VZKcV5XlGCciZghzMcK
6DnQC4y6R6m1p6PxCnqkjLaoV7odWP7RkEcSzMgCtIoEMk1J2/V1jlKZ4o5K7w6k/qrNhkDH7fj5
Jo7rGOalFZZDB0u0ysCjVS87IEHwJT3/VKuzQNam1VNFAYWVpgCqgZMl1SDH1PIBhLPt3RRfCN3p
y+fb9iESwT1MrNJQOq1siRtOARYdW8yaXQdDUC4SCeFiVBV1edkFCJJT2H4zlfbJnAM/jq39bV22
n/2r78XFIatQ2k5boMx8xL7mNfW6T4z2jhxaTJh1O+saPYoQM0Wqsb+vilO1RHW9kCGyJ3f98lnK
jvEkwq8U6sUFpjzUS9zmPeIrFmElG0iZaJQzXg/5UB76Q+OkT/T59rfcNPPVp+TCU9LMiOgEeqUp
sZf6WE+105t39A/mK1FpeDNxLj7lnaJZ2EsgroR6Awl0APxiVKTP/dvqbMd2iiVtzNoDs59HPAEH
sRZJ4YRwe9e54Z7hjhSnxpu80hW/fTZj+5swHuRk0fVcToOZxXa2DD6ApKo9iMFUNq/dlRguPKRq
sKTUGlGyUENbzU/jn5UtVhK46DDmylT1AwIQscq7dJxPyZC71iRdp6ny5kk5UlL+nOu0t6Oi/fLf
joxfkRhCK87LBEf2C/gq9soa4yDKkTEDY+5GBAKy7cn/WMjr3bby5ArArXOj4NAWKbOlRLFn83uR
iB6q21IsWQath4XHPedXSl0CbN9YcB+boU0JgMPoB3Oevdvfbtsy3qRwXmWqaQQaBEhZCt3tCsvX
jUKQWGyIAL2QomnEMogBG3kf+CarqcuyRkzq+/5gma2fKH/wHHonggt7MQgIO62D9WXz04KhtSoV
ncZG7gAJmmValmroKN2+VyKomrDUW5iYvBT2VB+lBbisoWVnwcdkaAU5LPvoXCoGYZaKiKbIoHXh
3BV8s+k0ZRVC3Qxcaslw9RI5e7kbaOHIIN0srreNYMPU3snjnDcCOrusF5AXjt+wSG5LGKcqLVE9
YVMKSiK6bFoaKFG4lK8ujB6YjciHMIWKHabzKNc2iQQrpgIh/AjqoEXDmNYQYugzmHRPlopF4Hqy
/+CDvanCL7/PdZ3qyYQ7r0jaSz8rH6LSQDNVkwSRbeNu1WVFVyzDBPYWgC3eW10nWRlbyCMuTKUH
SUnlqVX7lJkYmezi3LutlEgYFwqGXB7HaMoQCgZ0BGcMOReSq5vdNZDMD7dFbZ/Sm16cKUzWMJWG
BFFAJNkDCds2I20fSZF7W4xAo9cn+SpQA598qJe5IG6szth4D5ywzv3SNOxmCAVBTqARj/kjD0kw
VC1EUdywk/RZ1q+DqEe8GRZgC4A5URVEIvYbVupUJJaCaoCb5pr6CUzuPs3yfUOl+7GaTsFQHxo5
O9z+giKRXGANKcJW3uHJ1Ea5u8T9g9WrgdOq0T4I8X6K6o9RP0zebaFEJJUz+7YxlGSqoSjm+13S
9HZF64cEpPeDQe24eyFLe2xTcy/P0qkrmoOC9TKyjOeyBB24oj7oQ7g3lya3UQrZS0Hz0BLjlLHd
5qo4jrR4jge5cOoIaFO64hnScOpa0QjH1sAoIp2sGJivoWj3cUpoZaljghJ3Up7ZbDIX/K2SHe8U
VjwjduontS2Cedw0wpVIzoNxzYLlmFXsFKn386D0zTQ4VHkpKH9su9WbHXJiuqK2GuyT4HjofiwK
t6SRXZTXMBWRkW7qszJ4LkwsdMJObA47UGLcul00P+iNcUe04fm2wQns7bdpk56AL1NCmO211hm7
750JEh35LFuNbUSWXYkgHQV68QMljUTlOFMhLyaHCUPE1X0nUmkz6SJEBjayrKOAz+UrbRb0XSvj
Hszj/NhEik9m80+uWsAQUc1Aq17nQ15bB5KhLTBwpCqOGWPlEdxDY9X6tw+HHfJvyRAavcAmQdPX
4tvleB9l+cCCwWgkxzEP9kk9nuLY9JIk90wNNLVm7piL8vG22E0jfxPL20Sbq4lOWCJBsuMkBa5h
FrvK1EG7uwjGVjYlqaDvwxKuSYjOBQoFCMVJErL8OARaVRmehqg9sW1YSiJBmUgkivPcKAUYVz4j
QITKowosyM4fqd1EgkuD/eDfTgzdeYwVmugb8Q16qtZKgrlCfDrz05IjyZP9QQZhMJYFykiQKm/a
+UoW+/vqThyxVEdHTDkCaBy0LdZ8KWdTMPy3KUIjhqmBvgi8jlw2brWD0qYSnnv1IH9u83qHa96/
bWybAQGta8yAUgOr9pwJlMtitcukE7eMnuMEyEmxq1iiWZfNY1kJ4Q5fpUpWDiGENFpxMED/aocJ
8NBigMxk5KEusMzxB1qh/WkRDSS6Gj+Hr4CW1Ixxjbh1MDgpyVzLCE/SbAo6e5sBQjc0lD01Da8m
PtQFZWmAcQFPs0n/3JTUBVfpaEchFio7+dhqyAlq/VCjPCGwvc1TWwnmbE8z41zSMwiu6uUALBuv
lBK/KyaB027eTisx7GesTFwKVWNC6x8NKtWTRn+g8V6uzln+M0JGg069e/vUNmPEShz7+0qcCv6l
uR4IytbAl6vPAwJ7PxM7Cfe35Wx/PWrpQO43KeE3YhvVkEdpgHVUpYQdDeAPqf3DlIlGJzbFGCrB
HBTF25MHUOmDcdIaGQ/3QovsqsUbusWmtOAq3Pxmb0L4oYK2TpqsLBAiKv1Hr/ropNihepWJwBJE
YvhIVIKIRmJlPEt71iJAu5ePo/p97oY/MYGVOlw9wOgNCaV+yAnjwI7GfD8EwI8vgpeaxt5tKxCp
xDmv1YGHM2pwPBn5acaAFZkXN6YgvJFE0WirAfsuIef8KJCKrqs63LPKU3IYveJBspFVJm5wiJ3y
LB8MLJiX7vCxfCBA/hTBS28qusrN2d9XbtVUqUVili3VU3nXZJYTykBRScLABkGToIuy1V17pyqX
OFsg9q4rwLdgDNX4KdMRSFvDrmtBf5AaGPfXjlKseelS7cY5ApqrhoZzKjmozZy1horKpVsjbetf
wxe5I5KHzVBA9V97e8kTQ0uSz9JBNLck+Mavg0arbzxHYVZErHRPAdSMZYPiQxblB0WmP1pLebxt
uJtx5e08X9sIa1lLOQdyCKWa9Ou4fG6SgxR8/G8iON9YsHNQUZk955AYmOel3E3x7raIrW7Hu7Ph
7rAml4ve1KAG228PQzs/pnfZKQg9MF76wMaMBaFF9Nk4J1yAGhkUA3PCXrHp9FdVLk5sfr2t1Wam
szobzteiuOszrYdSRS0fSy1DthMcG6qcKnQDZj0SmMLmBb0Sx2Vvsa7mQ2XgnOSwRj9gtKn2VaVP
TXYCgIrbqYLn9/YnxIA0CsQq0lLOLPJ8CKkSw8pJCESdEtWFuHX6UBBDtn3JlFWU7U3MwHF3TdAl
JTFGGdXAIL8vG/kwj/SjBJBgffyDmSnY4Jso7rppF7OehhoZR7t8SJPMNpJrkosQPv4lJr5J4T7b
RLAoHatwpTruHqoi+qRl0QPggQ6pLH/uY801G9w/RTTuzWIZgXbVHistOFVadewy+a/bFvovfvf2
azi/swortSyWZY3OhNTEwTTznjq6jGFftnFPRNNcr9DSvz3KUENGJg4sMbwx3t8/kqpUUmhBoNzq
kp1oHfio6Vmeun2R1h/GQj8t2KIpxnLXh8O+opMLAoZL3TS7JbPuR4NKgBsr7+KAHAd9/iEP/Qep
Mm2jMpxx7B2s39wXSfZhjpWzWsDNbn+vTRd7+/X8FSJ1U77EOn59CvDVVn0Op0cgS9utWttqndhG
/XRbHvv8v38tTEmhhGIZCt+z6tsxtcKAGUuHhfao+D717ffbIjaDFN6T/xPBBSmlGfSy1+Bgfdad
C628GJn6Mo3ms1pYF30R5cFbU7a6vJLHRalKbYpEYSqN07yz0skzcVvaCaJiLC12R4vzonY7szEu
Tf4J+Awvt9XdjCfgrgVCN96DOt9AM60oVzQZJf+k7DNbsbrANnrzWDRYKFFDUQa0GSNX0jj3CiI9
DYiVoDaVxwCtnvMf+mjeD7GIR35rSUCXV4K4+6wr5VjqwGyF5uZ4HqPqrqqKUxH3h94MHLUsvg9m
9zTQ5ZPe9Ys3yXQXzy+N2j4Ole6PLfFKLRRuz22sZegI2fAHfG+T8tvOZWAQvatQX1SW4Mka9Acy
DKcoaP6Ss/RqJdOeLunejOSzNoSjc/ucNz2HaiBSUHSDgEfufZypLXCoaD0aISXYWvQycMtxFLwc
t03pTQR3XyR6By7pEiKK1NekpwymtKSfAmFtaTtIr3ThrgxSx7UcgC/AVWj4venbJ72fnKaaUUyI
d4lBPGswnDaIfVlebLWJsIDZeP/tc3KGHLaIT4DPw+c0Bn+MAgdcLoLPuRlbV1pyJqznGR3qIsdr
D3R2Vvad9I+B8lGOdpF1TipBarY1oQSHeTs8Puzl2SBNOmxTUsuLEppulWNKszbbs6Yqd+VQXqic
OEaOZk8JttCyPDRp+y1pW6+u2vuQigAgt4CE8INMA41WwHIBxuO9wQZtYQ4xjdGL9I2j8oNtOwSu
co3P5DCCdTX3x1PixBfh5jez0t+umDe5fKd6MTAMM8yQy5CXh0MBphdQFdjhA0DbHzRBzrh9xv8o
yTesW4wfSksIYcb4dRh2rZK4kfmlqx6W+Viboqi4FX0VWWE3J6ouBt+2XpQpUqYghUWlLwmAxozx
IQMT123PEAlhKq8eYIGWZ6NZwmyjWLbL+uOER8USCWqLW5f0WhPOOEhTKoWWQ0giLY41oM8xSbY1
fp7l6zzOAo22QudKGN+uxn6CrpQhhCmS3/UP1SRwdMEX+71hQ4b/I+3KluPGlewXMYIkuL5yrUWl
kmxrsV4YtmVz33d+/Rz4zlgsFG9h2u2IflIHTyWQSCRyOamPOu6qTJ0tXXogGeaIKcW/lILq/Wpf
JEzYSeoBUozkUZNfpIhX5MgTg7HKRtQK2ZhAjLaLj2kFEg+SP0qENyF+65ZZ7wZjeSthqOIRbZno
nzzppieXqg3W6iXkVRbxxKF/X61X2zVJ3VZwVTIVI83bwWvnFmgFJ4vBg2Hsbi82ijSUWLWqEQ9K
Nu+WPHrQw3B/+1TSA8FatbXrwUgTgbKiUBZk62JVtU0ttiOw2bWRuA+EEdVSavmUiMpPBYMxOWq3
mW9fIzMCVkWhZpWJi2XwxF+gMdsVnzFvMwFvJOVVrFTuCIztFf3wshiHeknJkkwCRDUi9ZDnxg95
Nh1BizkmaNMLWQvG2qBqWLo8BA5lxESzlzd8x+hqjE0t3BAtOe7tDeStI5v4zKZcUUyaDKe9DZKD
soWvwZcRfJ+TH3um0329jbdt9P6sIpsLzybBTDsqXTX40vC88PpueMvHMitohgD6iADydJ6a2f/p
NDDultmS0TuJsLZzW57NF8Fqu9jsZ20O0iBHEIh2zIOF/jCc40PwHts6WjfPoY2QAqY7yTMHd9tc
IRFvoMdNI2zCX5x1aUB7LR4i7d0kfaqjxDZRMaiYnHO2uV8oTJRN/CMim44nWpkYqJ7BtTvoTjfN
+0wUvdtLyIFgNXDMUXIw0u4aI9R35pwfQN7EeaVsnl08RDXQDKB2js25m0idoSU+RNpYrN1ZQ6VM
pO96FNnelmRb+UBbgA46BY1XbBP+gOxjMRrwu4o7CXRT2TlwzBYEGKCN8fWvfJKIzZefjNc1zahh
FhZzN7ZzhJhCF0i/u8dbMHt0Fu3azM88vuvNcJq0QqKbuLq2kkibMS4TSNJZ82Ubg+798PQDo1Y/
hZjcFzo8u7S5Yys8+vcVXiYbEZlG4Anxp8p8rORHZfx1e7c29W4Fwdwgoxz0QWICIml3QfmUmpw4
MU8E5sKQNaWPqwXfr7u3qPuVVN/6/udtETajPOttYbziPl4wwxWdDWhsCXe4KnbBjk4XpVPPeHQr
vOVi7qURiQOjWAA1mU/j+GLU/m1Ztt4sH6LILCez0RriKNMdz5Qfsgrf3iPVszg+VqFXxM+3sTZf
gWswJmwxDKhl1GWAFbEF6h0MxyP3pQ0ypBfBHuzJVe0G4cbPxYnHDreZHVsjM/5yEUiFIchYRpqB
iY/L7j+N1smBt1+brtkf9ZZZcma81sycGACKp/BQm5qT5DrInipHFeqdsmi2WC6OIX3jrOxtrUfd
9+XBNecimA0wnmAaGmWuISBmSLwRaVdPfCU25QFCv2vNqanaIvxTJRkFSJAIlSds0U5bCSgQrWHg
tdPiac+USybChMfqV2kPu9YT/MHP/NnXXkLu8Irtc/EBzWxoPOhhmQqAruPYSqqHOeQSOG2v6QcE
Y+YLAU0OWgOI0W7uaC9x4hj79imFqtLTPpzSwuKxav6Xu+wDlNnINArDdKB3pvi4vAY+nU1VHUMM
UP09PZzbKcxbRroGK4NvxHPVdmOEZWzy0a7CwTcL8UDG5rugFLWVlzKa68VhtvMYk5Qj6ZQ1qLwu
KitK9AcFdKbN2B7MWdoXleKkSvSMIUSfwtjwUOL+2jUgUo614CUvlsclrb4I83LSIjy+UBk+BQAc
2vowGs3d1CkOXmcPQ1F87szqaWwHqwCzP8r5nuJC/J6FOzNH3XEqT4YNRhVQqyW8eMrmyVVkgsGW
Jqh12dbxTG+qWF7wdjNBDqjnpxaFqSVGiNaTb6qONDz15eDePrabGga/SCW6RgyFrc7pRTEPFNrh
IMfguI4qR1GeJ9AS/jsU5qiUrSmooQQUSX5Wws/F/CbVT/8Ogjkqo6pPnVAAotF63xizvVqGnhrx
JilvautqvZjDES/a/+aAlQJVvZ+rjBfU37wNVwDMceh7pVTaCUnmtIsdUQndvHuPpP6pyvQTyRUf
M0i/3F65TZFWJpRxh8paqqZ6wnlXs+lYwmepB16L9KaWEVztpqEZYDdjbl29DowCHJFww9O9oHtJ
tit097YU2x7RCoPRMQ3q1UQtjUfhflVszS5Pgaf76OY8c99+9PdeRT8IKtpUdDih5ozx8ObAiCop
wuMoVnt3ijKYrMAvptYx5/LenDMR774abefRQQtiu5Z4beDbj/fVD2DcPz3vRFQO4wfonw1/+JLh
0hMrTEQcHYxvdcMzr+JmUytXeIwPqMXJnBMqcCO/p9q9FpR2nzxX4103n3Q94+3lpkqiBhw5RPBx
gVvn8k5IxWRuiu5/Y+aUcq9+yu1iRycnwyKeTUf6elt7tkgz8Jr6QGQOQWRmcdGZuIVCKSX3EXpn
gz6zxTR6QGw4QmWk8FMU68fSqNwIkU/cU4HTzeYjzut7YOj2lIqVLSXhSx3opyJTvbLWwH1lOGF5
zpWzGf24/YO3WKkvfjCrgn2SLRFdoujOeFS9+hFl3hhQJ3+NbSRCrSgHcwuNesxHXscL/fK18n8s
FaN7iGEOBsIOyLkqsdXXP01jsZb859x8DSVeqHwT6+NGZGt+QW0XS3mOG9EQD1n+VgWFZY5vYruv
O16F+aaNWkExlj1fskRGhZzsBHFno8vI6trOQj2Zf3vjeDCMas9E6yt1gZlq9KdOc6v+fZQ+3YbY
PD0rSRhdltFFVYJeEdZJOwbBp2HhRSp5u0L/vnLZEiJXxUz9FFrUIrpkV90Rr3+jo9X1t+6ZEogN
k5X5vFPKWztG85SuH/S+wDWSVscsOHbV/cCjOuStHWPoRhBfSF0G0UKSHBbdQBgndW5vz9XqoZZL
w0tQQ1wKhRpsEfEwqcMgxT3YBeO3pd0vC0iPTs3yJvJu3StZGCDm1h3HWJTbHEDT3NnZvOzkpeeo
AlWlC1vAQDCX7gQWWyNNO9FJxd1Y+YUZO335tVl4taXba4b2OriphqqKzKlJjSUF+x5wMN/OGkSv
DlMrHe+L8l4MOE/KKyWjIsGrlwjmr6Nsh4GKzXaoxqUUYbkf9OhuGEDaNH25rQI8DOaE1maSJEYE
jC73qvlTI+3akVOqvrliqMJRVLQc6VC4yzMaZ3OQ1eqATqPMK6PZqsPC6s19Kn3p5X88nYku2QqL
0YJ4DutwXICFbhNUFpT7QR444mzq8gqCce8D9ExJswEIOcRMLa28E+aMcy43N8VAMEGCQ4cDyhz9
koRBUivT4gzkLk6PeFXW0vfb+761KTrOvGaK4BcQ2ZJOaVo6TM1qFrALvIlTaS3gRIrIS1QcpZGT
B9xasDUU/fvKRqNVWKxECpXV5y48ZbwE4HVgGJuOhkP044i0RpUtNCx1KdJixDmdtKmRZEz9Omtf
hao/lMOriLHjc/EjXmQvzTJ7ycEonqse6ItKa+47jhG6ck7pL0FDHbaMkjawJ7YrC6WXExkDOnXM
6rZJ/97lp3h+Jf25zHm8Y9dxPAaNObvGUA9j0gJN8bVD71MqF1BB7/jxJX1zC1dyUW1abSGpjAF1
AuLi6GrvmyWi7XXlRCbY6wzxLV+CXTpl9+KYnE09cPNWRV335Da5+X1p2nMkyl7fkR3pm/cZGQ8n
NkZvzHPJBhEjuuPFrrKErt6hvU+w9HK+qxPFAreUXffBPlT051ptbaXtTsmSnXMd3RrzmFskSAcr
TytfU0MMqU3fNLnHNNVoB2q9FxL13xN0kiQThkdO0xezS31M3PsupQjCdaozGoIbdMjjS2liyR3+
z7ro9lLSndAzYeld9bKMM3z8urN7WbDTuTlIRRhbOfLLVjwab2YM/5qEdtlEbiZE52Uc3jIznq22
MPaF1u6KXn4y85bja2/uA0EtnWbQuMxvV3y1D5UCrDRScWrTh3H2zH/cw0s1avV9xvCoQ16E7aQs
TqgWYMdMUJw5+7cNz/Zp/cBga06mZm6DZQbG8KP+Nuzrk7xXQIQl+aMjOuUZJID2bcQtz2AlFFuE
khlJkS06AJv2y4DpBLH0oMRfw/TxNsz2cVwJxtw9xgTC4akETlKRh1GovJmIr0kb74U2+xRqtZ2F
0ZsWhs6YLx4Hm36b9X7WMjKXEuLs9VJTGRUfySrMnO1+T+NCl40vOLxCMo4WyoxBr5JkgbcCsLzC
9CHzmcy8zqn/spamhhHQqmygrffS4NRSWOX5JGEtW0w/0FWnmdwF+ZAxONbDi164UoDScYXTgbCt
mys7x7j1gjxJ4hAsC54T4mwFPqXM1BJrsJsMQecE41/GF14I5zd57tXeySZinghHEVz6l7LK3aT0
WY8utESUTmC02gtR8pDq2Ussavu2jxY3qvJzHaVoPl/g1hpq92wO+qe5Kga7V8bMxbQON4+HXSih
ND7GYGMU/QZz9FUuhXMoljvQQuwEKd0hvu1LoXaUDXmndeJpblQnIPNg3dbG7QOHjyDvh8oAtr7R
rNNUmSqyOGb0m7kIUwtclJbltcA52ZtOzMeJY6v+xIZgJBbmrzgGKvLz5psoeEH+qNbHLEk4Mm25
ZDoqC/9PIZm7Vs2HaSYqNGMQ79MoscT0rW+1fwnCXLNlERsY54drFlUEdhkFYALIHBUlN7f3hycL
o+WzFrRjluBwpfOTqpzy6mvAq73fNhEfy8VcJHkhlLVcAgIpVT9NRkcPeeRBv+321blBiS5KvmUN
dEWMzZMSMEV0ItRsPjR72L3W0r34kNrqiSZPR09+x7QYG2U+fmCL9/OOm/Hb1PPVD2DsYFSG8iCF
8L8EofLRJuuIRNwLMvhZs9apUtXCLJuHsRxOkkH8sgfnbg2O3axLQSoRv3ShmbgBvHPO7m4eitWv
YkxnLsqLhPEZi9Pp5OekS+6UJcdUKtyoJT/idvl6W5k2d3oFxxyMoh/bGXMocbuaP4YZsT5hdxtg
06fWsHTIFmNkFFtg0kSYxCWnOHlSKMC10txZbJ0O14IRE78m2iGQ0vfbkJsyrSCZjZ3DqUxDDZC9
OHulauy7/B9nb6intYJgdikxkLQ1Fhj9thoOudK4JJk5j5FNRUDkQFE0DSeRfXerCApnbUXvUOEp
DAYrSBpvGp7AJLaPxR+3V2zTpKyw5Ms7bEyIGUU6tVwYJmRgtSbFsGTd9P8dDHPkE1iuNCwgUlgs
tqCjBUL6gh4xzgniCcNsfyQJqSB3QFHz0Dal7yAWsYqMI8q2i7NaMkYDxqZKwrjFko3o4RyS1g/D
GIzgilUMvzLVPMbR7MUyORZ5xx00QrfjynSusJlDq2NC0oRCY+rnDE42oBcQMXt3UpClQrJ9l5Xe
v9s3qqqrdwuYMFppMrGiYz5jGDkIWkhkzRVH4a/rBX4fKl0yRE1BPSIbN1Hiap6iGHGTmjpvBVZ2
bzjSm+gV7hLuBYcXC9y2E3/w2LEIyDrIgqaPcHSUX8nwS1h4nhRPIjZdqUkDYg0xzARmfCKVSMsu
uqPimP+vsZHXicvL9SPMKS5zVVa6ButXCDkims2nrmzOUZI6A4Lobaa81k0l22XdIEGrerIkcjZw
8+DpIs2zSXjNsMlMtUBILdSAHxYvXZnaeY2TQV5u6+LmpqFCB+lf2gnJRr6qCjOtOimD25CXvt7P
XlobT7chNh2DFQRjQNR5roU4BoSgypaoV05O0Oc7x+dZlDgn6zr/SvdshcWYEV0sNEFvgGXuDEwN
IjvBNe6CXQ9W6RwpN176lZ5U1nIgFwpKFkS5RDxZLk+yKc2479sUD81psomWW+r0HZ1Uorkvx3/c
dgHRVlhsv9IUtGEvtAmUP8RcwYNShWh9+xtjvwZhXl8oo5XTUQDIPO3gtYLI9UfO457fXDRZpu2J
6PZCce7loqHXPGulDlxbQv0oY8ZBZHp49Vr6eDKEwrmte1tnCE3Vf7AY517A6xUBD4qlp1ZW76RO
tuvh122QLQVfgzBaIIAhL1BTgIzaservpeA1L17DhpP/uC6powqAWWJYMoyRuJoXWg2TUORzBCcJ
05Xmw+REduYZD4ggurlt2m1pSXZoI2hXWCj/5TwutxfyA5yuwerOyo2UxGkWI2ydvsUTIgHgj80k
jquxvZAfIIxmVGWVtZMKENQK3ddB8EWVh1M1ZeDM5nZdbpr39XIyqtGI8EcXHcs5dTmCmx3Gq4Ao
2U6FrrDwlH4TjdgnvfqmBq1oxyE5KiR8/hvF+ZCXUZw5iUCG0eC0hXgN9Utlme2DqJd2NHMrFqkv
eGWpQMKEgIouY9os4ytqFUGguqmRdvqBxJNxqB/RhYzkoxXK1uzU743PKxjfeqmgS+EPImP2jamR
W9TjwTYOT2X4JQFRQaRbVfwFjl0dTt7tpfwv2/kBx1j+XI+bOQHdLHwDbNcuweS20K/vCpA58OZY
bN2ZBgGhmiLhP8KGUCXQxZXV2EJz2r0+3U06J/AmbzmkBpI3iGnjZrmaUAh23M4kE6qBVUyKEd3+
WXGpp5N5lYe+0cLS3XwvIghoKXcoJXnI3MLm9RdsnndiErCAYaIFKCwvz3tipEkAhYG+0Ijf+D7G
nzJeKoyHwZzAYTCiVIqBEQSfZeF50I45STkmhYfBHLExSHQ5MqEWZflQdEdR39c1x0/bvM8+lkqj
PSEr00gK0psgCsdEH1lCBephbh0SneX6ZPDeldcUWvQKWEEx13OPoACK5AFFifZ/11R72cu+eMDk
gu+VW+9jBP6c0ItOPa4A3hyc7SO2Qmcc4qgOtZDQ/cJoxDt0UWAIs3E3e5KbPfY7znHePgJ/9E9j
7JWehEjXCpBUPMSGo7jLLqajVhsnRHU1/+3CURONMVYkz8mYUusxF/7Ua9aCpOjwN7Go9e7RH7FS
FDSa5kZjUJDoFXzbeY/H3y9E843u1+3V40lD79kVEJjr5TKaAFSPT8UcWKp8WCaRc7K4ysiYiJqU
ZJw6qEPUq86Qjq7Ui+9LuezH6rUUSn+OqjswMMPXFwxPDzFuS5q+q4J+nAXlWeynXV+EjhA2Vlyh
f7hRP6my8Pn2Qmy+B1AKijS0CJLcqyGs6JGTRt1EeULjEC8XbWM+BA7Gyau49Do7Md0EXCzubdDN
62GFyaw+yjFJ8LvqIi5DN8FIpUqMOb7g5t26gmCWvpoUMAqUEAulDL6U1p6eKft20A9hFe3aVvrZ
g1futlT0V185ECtIxlgXYix1KS30UMHHMIUWqn6sfETf3vNtnG03F/0B4m/C/avxssFSalo0IoyQ
7MX7vrGy18GRbRONOeKD5KODc68+Yi6di0o97tbR2+BayA9sxgwksz6HCQbqInGIBPgu9elQOHHH
u1w3M2sgYvkjI2MJyjYJsmYADjJrtghy8vIJA7jszkruo11jj9+FvyjTWQMyOmnK/yeYqv7qo08x
r6Rt0+JQ7lx0KqCAjo2uNug2x8x42IJmGOyhjuw5bJ184CnhJoyKAh0TzPHoWWZu83nUtGAKoRtD
3juV8q0uEqfqeK281y3E9Jr9gGEjWcSsIz0l0HX60kL7sBs58r7bgfDTmZ1sl5/bXXZncChCrplZ
fqOaJkZkEl1CUuvSakemsKg1Ovqc5dw5yUPlTZ2l7VU3PdWODDbAobRDh+fLbq4opnGiggI8jFdj
OY0MBNKViAjG2N7NuCO64Vs98ob0bnpIKxDmWMVhGmgxshZOPobeZPTWEOZORWqrhy1JeXNOti8m
RLRAgG0oGK3DeEmzJmWpMGAhy190UjuGi+07w8rtGCPbTZfuofwa2uM59aKfucfr09q0zSt0xkuC
BTbNdqbo8lk0UtdA1kStpvtFyc+ggPCCouOUlG3v4Ye8jK8UmeGgCUqOi1i6rzSYD+GsGrN92y7z
QJg9LOQuBZcvxJKLh2l8iMnPuuPcajwI+veV21Jlc1z0LSA0+WCWL2FhhzGHwXfzbkZ5HOZ3iBrB
u+YSokARUbEYeFn1cWihHkBKeNcXVa6rK2SFwFhasLur7UgR2tyt9pUXeZozox3YAX2Jz6uW2Fyx
FRjjBwxkEMAkS8HQZqeeTHFXJJzH6ObZRQOaSJBTNq8mGyZGlWGAlI6zq5ZWJBzF/juZU1SmpVac
FPvbSra5PSsw5uxoYqZWUgGwSTilIEjvNR7bC11+dntMUdEkE8wDaOVjbpCknaVcWwwgDIfIUI+x
eTbrO1MMOWeSg8NGaxd1UsUeA/NQsPApV1/CGbmz4LOQhM7tFdtMnJmyKtMmIBFhaEYFJlUapljT
EOHslROaD+4wB85P5uyYa7IVLaOvGZMjlPlnNfnnrV24sdbYjE/YaDpcwhjbpVoZGol3yy6p3MkO
H+ic6qXjibp1tNZwzN4RLSAT5rxRuy55hRMetPfBpumsmVuGtHWwTIL8IgIgGN7B+jMzMuupRrV+
WXQU0sp3dZvaWTv4nN2jpvlKHXWCCTXw1PUrVlBZSKqpA/8jHMERVCXoe7fTn6BC9bv7zi789Ptt
vE2xPuB+K9PKwqZhFQRVEiDguBhOS+BTgH8wL3neJg+GuYAxMG8UtRRSBalmmZFktelTjAzWbWE2
3TTQh/zf4v1OF66kQa9TKeHRg7MMvnJ7uJN9yVPs/BB58l7VbeXH4pZe6JjvHFwa0LneNCSaMJZd
x2BA5shlhow+hBbiJfthr75QxyLfo1P3hfdO2DQitIL/f4GY81WDLipMqXYIfWEbst/0D6nY2SqP
ZW3L7KK0/g8Oc7D0oS8G0lCBTH8JeivBTPvba7YpiUkwYcOUaJcNs2RiFGhN1aGGJC8eOmWy6uRZ
M2drVL/dxtk2hysgZskwrEbspQAvqyDG8CDNFdq9YX4q5hcRvS9i/NAugyvCR+LAbmr8CpZZwUYT
4G8sgJ1etYMy7Y2fi+kpifNjOPQIWcWpV0S/EKXl4G7DohIPPEAiiv3p31cnAPNExGSRUDWRD9+L
7LEjj13647ZodGcYZYcLjfErtPAU83GYs9yJcjrEIXauwJiIZkzuayM6V6r+FZOn3CnVdrfhtoKM
F3iMC6BmYKdc8M+ZYRGb9xT9RHbt5Pv2IUHWnYdGv3ZLOnK5gOJMig4lC3hQes2+Ii6dJF4cZ/BO
JpMr7ngDwjYO2oVw9O+r/SqXbAqTCXCC8TQbz/PIcdZ432f0IU66GqEnfD+fvmvKL4nnDG4cY0OU
6AxgvI/ptNnL34/6d2k0OjgbmRTZlTS4QZv5aSd/nsS/aCy6gGIOciAsyxSLKKvuEtmVm8DXUCl4
W9c2V0umM0Ux4lM22WiCXKZyMOU4tGFxMJd9zBuMs3E6cerpVCGCoeB4dFyuVhgXmalmJs1voH7k
oMWfDF432VYk6QKD0ShB6IxUHeFnjnZa2w2YhvaUGKQfLbyrMYkVTRlnfjZ4yyiAfQwvbCISGRPO
LiXLja6RwR2LGOr0ktbHWa0d0imWIpzakrNJmwZhjUV1cnVm+qDsqsnUgIXEnmBFdnioduRQuIXP
K+f4fQ2x5mCNxej3MtRGOFSQa/phnonX+rkf+vpJfWtcyZbc6BDY0Z78nRkykbpBbh+vuav+MyNp
5AZ3CGT0aMKvtcvKQ62Wj7APwgguL7uypfhrOEZpEqisNCNn5WA0g9nepT0nlEXP5vUyfojDqMes
ELDDyAG+r2iY5JdPiHq0xT5Hg5bVh+jWL/MvOncI8ZamUHoWnDiZUhyzIxOEXuzTQIJYNKq63NV2
aVe72dM8PLz3t03HxtG+gGJuKWGc4lhSQgSKq/skOBqmr/AicxubdAHBWI/SLBqSjxEqfbM71byX
ePOfeN9nlCBN4yAGF/TsaFrioy39WUMNBMft42EwilCU3TKRCRiwhQdjQvNPVr/9u51gzIPUZzUm
J2MnyHKcuntJd4y/6aO92ArGLCDhWmr6hK2YitPSRxZJeHyIv7uEmCNzAcFcd/PUoorTgBh6UjzO
ivBLC4d9mxoHJW5Qz6ObL7M+OUo/OXocwuymNobHvUYhSFsK42kapdek0H+mVe1PtXGM2mxnFNM9
Kv7cvi6ddCodReYOYONtL+v1krkykxLrIgSzpSbmYcgrTuJi64JbLwwbSIk0CWReCzAo+yomyVqj
Ygm26mqWZBtHvMpDbiHr1sPyApPxeZesD9WMHr3Rju9pekZvwVoWI/xP7MyV7zLcBLqjOrc1eevt
cgHLGBU5EGu9yqiaoUCHIPsU7xXvN3Mgx+3d3jeQ/EqowNOvWoS1Wly0YTRnEGtV1lifY/3xtigb
/gEk+QPAxhk6EhtZVeMCEKXJBoNoaxEhe2ky8bMcapLVFbx5IVulwUDEfDkdxXF4XzJHVCxGQZxN
iDR49TfJIccMlyitiEus4g1pEx6z6MYVd4HHnFeikEWdY0gog6kww8sOxbltXDmZ+NRiAuZk8EK9
23v2ISBz1mAbhohMACxKtbHkjBwG7R9zVMtogKeddzQTBI5ZFiOUzKCeUX83EKeQOoyvSGyV11a4
KcgHCMsuq87DEM56gsqiOt/pWnImCc+P40Ew57eMzKqdK0AIbe00Sf+gdhInV8GDYM5qH+RLFZo4
q715v2BuQc5xezdeWuutYPt8iIgRdUWErWjL3FIwLUTeG8FjxxsHwROD/n3tXKvygsYxiJGq867P
O68bJI4kPAjGB0DUogFRNyQhpq9nr0n887at2XTFFBQmayaK5EGPeClCUvWNNszYbFI2B3VEsFvX
7vK8cm/DbIqxgmEOfF935lIGyGF2itvoh3T0/+b7CDWDalRENTGzTGLejNnUYieC+kEbUfnKKwHd
FuADgHGU0J8wClkLD8MYh11tpsesRLnYbSG29wK5ZLBQgfWT1doqagez7LAXeHJbE1F2QiGjFTXg
3F88GEZrh3iZNFMCjDw+mWZvDyrYWkT7tiyb66ViMzQ8sKWr9gtDmoq8JwBJyaMCPoaQ84TY9jJW
AIxGjVM2K/EAgPEggiy49c3c0j8lZ+199CQQs1apZb6HZ+HLbbm2aqJosPCPYIyV7zujatMcuMJO
OMcYt6LtA0+xDEty5SO/P55+7sqz/QOHnNvl+cwwpwQRc8ApPp3tkvojXmT80p3b2wXC70uYNq6N
JKc6oafnofBJ988zx6tVwxS3y++nUin0KRUjru/V9k4evNvbsqnT4LJAiRVChJi1fvn9PtTDKMFQ
aCfP9qmwQ70twmq3ITaXiDKuo3sAFzBL2hYNU25GIlwIwSRWAYobpAw5BmDT8dNQMazoMhihrnYh
j6Sspq8xLahskBNasrBf8KyUTAkjZXkzBTdVS0fcBNTdpoTtuVyzJharUJFwtSR7Wq7V7eiYhMbn
Rom3LmPMJ0JMgaArAAGiS5xgiGYyKgr85ciw6tQX8/MUu5oiu0EjW2H7OFe9uyynWTtnwiFEAqXZ
mdn3oePVXF7tIKjJ0KOFVlEwYcm6Sv++uq5VoW3hFBQEA4h7tyY6GiMy7fkfagmDwSzqEBTZUC0Z
PECtBY3gaNXk222E60onBoK5irpZyjKpyQmc9f6Z0kiWtvxVu5tsEPYcTdQ4xR6PpeNqCxlIxktQ
SFMpog6pZOkgFt+i4n1ACRC3f2przOPFDjFGvVGGejY6iAbv2WvekYr/3BxrxC1bO/ocn2LfRBmz
YRG73BM7ccddDVtYKGgUt3h84zyRGTsvxnguVQQi9+J50isvr0+LfKz7yb29nRwctv69kRcC0iOI
XEWfqsAL89waI1caue2fV8f9cg/ZpHyDV4sK1cEeItFLo8Gymz8u31EebmEsOyhe/sP3FJ0qX/2n
iRUGmrH+C/r8FL2FjMn8bKLHz4yc24vIk40xMWhNNwJ9hmxT/2rEP7TkXqlVS6/vouGxD08h5qXc
BuTtGmNKxr6YMQATEqXpgRSnvAtsPT+gzoTjRl2/zJmlY+xJ2M35KFYAikpLOxTedERyQniO96Nj
eMKey2nNsZEaFXxlI2O9SOc8g42sF7sZYiuYeF4ub68YWzKPfSnlVOGDU7yLD8qe9kAkB14dOTUV
F44Ts3CMKQkn1BmYIRVELq2keyTmMcPUDfEZ7Jd68P436oDoCap3keFj07zhooGLnK6aBnoxE3RN
oQHafH0klqAZvJO8xeoLK/mBxhwnsZlMsULjDAqHRjf6WmD4LgGLPm3ZKm0CX9tqdgNIk0N7OaWd
LTj1kTaKcmq0rj3h3yv88TOYQwcmHjE1kpIg10zjfKkbOLor+b0j+J0fuNL+9hpfxzIZPObMBaI0
BFoAsZM7wy8eaAPNYNXOcjAsOugw9nj1AduH/ENA5uwt0qjmygjAfH5TZAQS5q+hlnljynGO6Xeu
VfUDhzlz4iKGuYZ+EHBEfK3HkwmK1trjLB7ViVsYzKlLh25ssg6y0Aif6YUHECqfTb+zxf8Hxx93
q5jDp5TzPBYtJArelIPqZV76FNyl++w+tFMneuwtXoPttlH5WEL695XZMivFKJMSgPSZ1PrdrnOp
L8szKv/FHP/BYWvb4zhs8rYDTrInqJaSrAV+82TrfrRLDoRzbW6xYa8POsvYMJeGgXlz2LQInETE
CtzSLfaKK0n2TKwfuq9itAsqp3bBPS9eylFJlr0BHHdZ0eWQcxLeiAaVfEzDJ45K8jAY+wGyrbTr
J0jXQq7FU57JTvla7VqnvqODQOiQKekvRjZcrChjQ2BVQf25QC4z/RYYvwzjreOl1LZv0A8VoWKv
VLELFtTERIAwutQax+yOCDMnQ8zRdsIYjEZWw6KnUoyY+iq8ku5QmI9BeRqHE0ZvW5HKay3nycRY
j3DJhNZAZxa4knaE7CPelECeKjD2QtWVLi3p9+PiPjF3UVxbgvJyW994GIyJyEkWqoQeXSPd1wT0
f6K3CO//CoMddWKQyahSuvfTrNla13nj0ri93Pi3YTjbwabqMU4e3QQalmtKRquYduH86TYAZ60U
xsOok0KeG+phhPJBRfZHm46i8RejVtdnUWHOfxgRcAyGWCxtVB5kSd6ZBm9KPU8OupCrsziYmYpC
A8gh9nczWD/Mc5b8uL1UvCuB5ek1NB1NOFSvFH/OMN+y9FPMKjAbFA+lmCTHc0p4IjFnX0bYeZIk
iNQKL8LwLIOurvl3J0VhTvsiVbmR1ICYOwOT4ZujEsHPzHjF95uSIMilSir6ekFYebk5xazHYlgk
2H9pr4vflOlZ56UFtjdnhcEoAHpXlVJXYhpQQFELYiUB+vGt7Pf4UWEfPd3WhWvqAeqiruCoyCt9
64UZNfH/Q9p3LceNc90+EauYwHDL1OyoLFm+YTkNc858+rMgz2fREN04v+fWruotgDthh7XqFOHl
YXLA1WJp7ngUd9H31pKs0NVA7/QCUK5LHaNcnGFEMrN1XsufXtuHTG/1NzAKEumTSiYFf4Oq2wVW
aLCWBlKog3GzuIpL++G83Iv3HRl1EWKhELUO3zHosXOSKdaQBVYgfb1+tx+ny5i7ZWIEdtoNM+xx
rhSwDjPGCuod5npwq/ngShd9RwtCGdB/E5fnDTfd7epGmcgxR4Cyymh1QVLva+M5Jv71o9Ev8ucv
hkrp71oj5wnG/3KcTBNf6wpAWbmjTcBTCb9fl3P9HGCM/12OCuLTbAIRjFO2gHMQdLcfeKDl13WB
sHX+eslSaWohIpGb+3wcHUnPLl0+cV5M22/PX5+EsGyAQVUIYGSmck7VnmBYLXKWnfxJsjsouPkf
VRz7BL/fXAtynFqVoOLispfyu5DEVrhwYi73TIzzqLtiwVIzzkT7WakbfpZvacMnPikHCqSnqZws
gtrlNbVjHIU0dnpR0zskzeMgZ3aqI5TcdUtlkfb1uuZtJqyrz8W4iLHD0KEpwQ3/fJ7RLhZmc3a8
jQ+egjMuwkiLasSUOB7spXbWRPLUNLztZp4Ixhc0Q/vvpSntp6701eDp+k1xDIid/TGSWYgXaqNF
+hS2n0XyY/w/b3H+5kjJ2yDoKkgJBMPhaQtlBk2L1t2kvBbpxw1iRgCTPQZD2/e6iTNU3yZvdOv7
obDGC7B3HIlGvsk1vN4BpCe4nID6P/u8bsXH3jDzBzCZhVz34WwiEr21ETQ7dvV7Rbd+TqAdIisH
3RLmz5TH65+OoxpvRZHVverjWE9zACWXQR8UPwOh3bouYLvz825Gb/+/klDHEwElGyQk++zW2AFE
ZofkrLNnL7AKZBOBPR4LTn7LU0jGS5ixCpxNwOY6C3p22kkiXlFwOloc78CuN3W9JqayBn2huBHt
Lt0p4J6QuesjnGSQsIwHYjUOlNhHcTI0PFGT2oF31Cn86KJ5GN/hJeo8dWA8hYgpKpBD4uIq4aZr
LxN54WgDJ214M8OVNjRJZEpEhja0DTIizDoBYH540faDbd7VsK/Ayr3wQebUHnhhiq11Y6xDmwUd
YufDAByjzIsc43t8ir9TSPvA7Xj9Ao4CvuXcq2OaWM1fEkCZO3pzt+SFLeFbCaF7/TK371Ih6O1j
JfHDGJQYdvGYhWhKjKkvmkciOqLwGZpyXcof7u5dDBOgMMmRGdj8oiF+/NKfKfCgAowUfReC41pw
eN9q27DexTEqCNx8OQnJm2GFPh2JVVCn5Hf4tzX9lxi2hbkQUsd6isuLM2cGYzcPFYBzDLZzmZRh
qvYDfj/ZN/v8QAcV2r3MxZWhl/8xH3o/BhO2Bj3sSy2hOpC8tPEBO0lWVz8LySVezsLESb62tfpd
GBOiCoyjlhXtdNfZbhAzMC1eerJwAsYf3qPvUuiXW9mOamTyAiYz6vHqS3ei6731zgB5dX427fnT
hHbN4DYU9SyyoqcaDXXec5SnG/QeVn/BhFFPkqbQeE3o3S4oj6mZ/jfbZVuWoB7MwMyFqyTdIa1z
Sws7C4TKkxl5182X982YLLYIk3E2c5ylaPel+ElQXpWY411518U4iCrq9FAqkLkM1V0rfiLD/X87
AusRxMAAKxHuKqwSK1ZNTF27hMc2yLknnXnP9mIQmLmJQ2TA+okzK2gfouDH9YP8Icn8pdo685gd
SqINiQzVrj5NjgyEx8kHptbkU3bc6TDeLjag09623IIv9UvOGWDmeXKdcRYEGJbYycZF0sUK9QkP
UK/x9Z3kYqYdKS0XPZD+3hXnxCJNgzg2UbM3Ozq3zyBG3am39afeSfwM+228CfDt/h0wNP8Nh28c
XiurjSVzDssRX5ACK9DpmyK1BdCzV1+aNwJWdHd5YZ57o1SrVjKV2JRKhQYr8lDs3yZ+bvrXzqVt
7NTDpI9/XYH+kEy/n5FJbGOp+neEg+LW083I8oLKyG6wWo/MAMZQXOFW5XlknmkwLiQKA4GYGdQm
ARLBKO3HOLGFmNeZp7p/TVkYL5LOy79lyOA8Oa0FHmVP2+d7dNTOvCf3R8C5t7fW+zUyHmVJ0nmo
GzjFt6c9zIC8TL56Kx0DJ9ylWMEZzgboEy+5V9hyyAtw28XOX9IN1tVoRBiS8k1RB2c60beeed9j
ftUSR5R5F3s4aBgXk600skJvEKzirUKkvF5XJs5nZWmX1KEz1MHAn9HJz9p0ly2FtZScVxInNBiM
x1GmSh0JretmQW+H88Mc8kCq/vBufr9NJikRhchQA6qdyk35BaihR/My3hLRbmCFdHdr9idiZ+eS
Y4q8k9H/X1n+JNTtWAAyzjHH49jdzLz6Ku/3Gc8yGGUlgzMIBerGU9XbhIfE+4eH5fu9Ma4k6usi
1wocINnLdmSPPyKgZAK02Y+d8cibu+HpGuNC9DlJlIyOfxbhRZsqK8n9LuWtnv6h2v5+JMaFJLra
dCHtyLZu+4wgu1ftFEB+mkPO2XO5l63E1ffhA690wzsc403KfKqMiJYCuvFhLpw+ekpbTub9cVHw
d4/FrlCJQ9WrhOACxQP9WotP15wVYC5FHEmcR6XJpCimEGWC/DZLp5T3smxaUZ1akihjVHDiVGl4
0cxkvINUh6EkVLi4PLMUwDvFh/gsv+q2uSsxGRW5oRc7PN9PNe1KmGEbeMKkK6SkBWsSZo5sCA+d
2tpaZFql9ImUPDKCjwvqzHdj3ETdAKWvGOBk6exNa6UHwe2s+iS56Q3vy3HU0GQ8hpyBKaqjosrm
EkeVI5XHloSc5wTHLZmM15DUbJDahsYu7aI1e6m4vx6UeL/POAoC8CPSBfg8Mrq4gR+VnN/n6hzj
IyZAS5nhBEOq3fCL+EwJZQRbe1zs2ek9ysCZevw0kZPbmIyHCEOMJbT0caHujINkJQ5tJkg2+FkP
3M2F6wqOjdXfA5PZmEo3BpA1HySPTtoHAranw9Nt+INOKKHA5lQ/9MqaeKsZ2yOevxJwk23ViaUp
1Skd1h5tyatdCmtReOU53WmnwCkAixjuWsxZZi60Hxj206vs804v08/30byxqwP6IwlsI4wRNCQi
jSy3MAIAxkXIrCIHo/AW3eiOD8VNhG1dy3g1TvodkDfwQrCE2+wc7cTPAYjyUkfNrev6/AcH8P4H
MQZTRmAtX4aOTrADbsjLd8Oh3idW5I4Wr3i77QDeRTG2Y0zm2Ac1RIk18uf8U122Tp827vUTUV29
dsOMASVxmwWNgRv+X1sMcNSu7POmFnkfkjEZJZNbqQJrMjKGwK7Dh0E8t0gcRvk5aZ4mk+MWtt3O
r6tjRySHWkQXpKLSlkse32o8XKDtqPr++0xUxfJ6vjT0NKJ+lJsbXTvIkStGhKNtHA1gJyCXZtZ7
Qr/NSDyig3t08kUu/tDmWYAEBMgYQEF+oNXDbtYwS2BncaJT/0/ymoEVQLCNU9NY33qnPVHslfJl
ub2uddtp/kqq/Ltb6/KsT4sIUluXTqlkHlYnjQrMtBShQUOBWHeE4+ibvMkU+rsf1H0ll3le6KEI
yDUdct+2T+zCoS1B4lKeuNjjAkJvPg1X0ph0QY4aow9lSJMezJtgR3GdZsAZYFpX9oZddebl5dsp
80og4y9rldRiUlONsYNz5812ty/vBl/dJ/+AVRwcWt0uepqPvFxl+wW+ksu4xTCcO0VJ37xI+0V2
aU8QTvlee6Q7APDEXnMXg7e59Oc7Xhlsy4EpAI7QdEDcgReScZOSLsSJuSzUgcV0BdelDoyP+L5l
iwpQ9EQFIK3YJ2ZutmuiTiiDGe9Sfd9JqO5iaH38ft0qttzWWgZzi0Y3lGle4Ci5dM7HvUg42r/l
hNe/z1xV3LZtWQz4/Vr15PAmIzeG+V3S8OB9GZOa47w2dXEtjYksfVwYgtZAmuAvXvadpmaGE5eY
jkIVj2Yuja2KVmY3jvE3Ja61aDbaiGqY5b0IMwjcSkUhprgRuVxXm+XflRS2xkzG/0nRHzA6bve7
CdhfNEXrXnTb+K5C+Smfl/SjfWnOKq/utKmQEqDGiKJSkHQmBkVlR4YM6z2gFD8U6knNT/HCqTBv
6stKBOOkhSieJ3OGzs9i4yX9w7Scg24vTpe83RcGLyRsOUtlJY1xzck0q2mkTXQ9JPSnwkIZzQ1L
q0N+2ezM7+Yrb2hwK7UGSAqmTxRZRnrJaEnRV41ZoUHpNOKlGH5UuidULzn2pSReIN8sZq9Esaqi
YTixTeYaCnkYnPJSePkPcgzdzu+/tSdEgtTlLm5sPVLWIhn9mBcQXZYjTjeCaA5rIn4A86NsGBn3
kbKtir8ukm1EAPhKGcQcp2vmB0W7I9lh7jhNKZ4IRjnisB8lqcJpsKRkhf2NFj9VGUfGVia0vjEm
WvdFW4ypARly8mCWr2Z1COXR7sLSvu7mN88iSwoYyDTT/LD0HmlG1MRoNDh1Cico4tFCDKtKOMbL
k8IGk0DI1TDEaRSp2ml14TQZ5n3VkHOYTSNaHYaJKUpXG0o04wEe6U99ekyD+za8TzsfZJe8gLL5
fVaimICSyGNYyTVE0adK5sSfu6N+D4YNq/sC7HJHcOLOcniF4c0XH6jiDODTqBQ/l9E8uVI6Jaqg
3GUiXqCG5zaPzoKhPYVAtlXSyVJI5Op6+KhNt/lQcKZM30ZZ2IQVRHKSbpgGaCNZ2j+kc3kNpGpw
5XwSbUxb3S1HGmIiL8brG4zKexpiUmf2AXjrZrv85bquvr2wr8lnjCJCviALoSQ7x9wS7fCYoclp
KX6JsRHprjyg3OK+gZ1gBSzbNdiBrH4I3t8sb68vger6qjqfRopSCQYuIZELW41kcJ0I3vWDbhbQ
1zIYe9GNvCjlCjLmO7rgVt2EbpVbE/KUwk0ftPvr4jZTvdVnZcxG1FotACW7DOzGyW6mctdG3Emf
TdNcyWDsRe/GVq7xiHUA3RF/GU49wFDlxwiz+HvNqrAbIlqCg47KCw89fttmVpKZyAr2SiTRIk43
2osXw1YjpwEmc78Xj7wS0XZofZfFTv7McyOGIjWQ+UA+iW7moUCWfdUeZqdE+Q8tv13P6xBslu9X
usJOAxkYj20WerN0+3nax8CzpS/I9IZXNtl8J68lMSnYFGRaLfeQhN17dBexMwimKYpX38YWpRTq
T/VbZV1zr+sn7xOy9H1xUdZkBHY4xnZ+digMB9ueCvpvvMfjZpa5+oCMh2kTqYyNGpIKQFInk5c1
X83+R43n+HwZB14U2QyLK2mMK1EBcpkrOaTl4VnQPvfKc5zdXb+7N9jpKz6TnQbKAVqnKi1kUBhb
enul1duBrUBZaOUycTrwhD1Q1IvFVmCF+Z6ONNQnVKudGKyPXFzKzci5OjTjbSQ9TXVjwB9kfKas
k7mb3aCGjFE8BWvD4CG1QdTj8Twq76YZ9zN3Wl33BoRiMMpqk9u8OhcTb8yA40fZHH6cpbCq6VVH
JzQggx0tycr78ZtuZxatTYceD9WXZ/xsLi/FUp2PKkR2WORqKzAPF3ck91sSWV11CtPaqsvbhYvM
xvmG7LCRkuZtCzpXiO1rK9Ue1fY16u6HmMuEQF3KFe39kM0DlAnQYzgf5U5T0UcWbPlBgqIOT8GF
pyTbDo6WbVSATiEqMM8UYDKF2FiTZXCm9S7dmw8c7RQ5iSfY0fNi0/IjWhs8i9jUzZVUxq0KAhgR
ArwKnVFw1fhWKVyDx/a97QVWMpjEMZ9LHTMZkJGIxT+5Ml+0RLcnQfUSRfraAgJECEanqYxdL0/3
GqoitT5/L4tDHZXHkIiW0k+f2ykEF3I+n5ToGLSy28i6JSyj2/eocKWJJYgatpTFPdpR53kaT23L
CwRbNwVcJdmQQaOD786E8jaR8YwwcYoiPYn5F2Fylp5jxJuFlJUMduFkxGVgEVOR0cTDgOZew1qd
fDudFD+3deyxGtb8hicV+TmG5Hkhlh6AVfe1cEYBC61uVL3AASmBBB1QHj1hx98L4tzjW/q5SmFn
MZtInkNMVpWHPIr8YkQ1ViG767Fnyx+uT8Mo3aRWuhi2EIM9ZsG8bXkw15t4EGsBTLSG3QxJB1Ri
R6q6xko0wclBHiuCc0aBL7alRrYxs/EKcoEbksy21pterMe2WJVglcz3vR44qR49oavnzDXvzbvt
m1c2x/x17VAN4ljgtQIAbmwCNOJenuVLLC2WPg+HKSkOgGe+zcLQF3QeXsXW1Ssr2VQDVl84XFR5
DkEL6UQktJYitpKUU6DYTOhXEpgniqx3+kKohCLM7TlrrTL/WqGgQ5RdmH26rkjb+goEaPGNCZEN
rG09AXujgE0m2LuPn5fUFwZOnrT55ILL/58MNpKqlRrpYIeSUaJwun16MJzKDR+NBxgGqLN4Pn/b
0N+lMYbezeChqqnPjzDCT99Cy67eqz6PWGBTB9enYmNLq5AWrznc3D7YjbvBD/c1hpUqmwcPtxk7
15IYY186DLyM1G8Sy7wZwLJbfc+w+18dg8KKLtCPzBUc8vp3IeH9IhkjQxPR0APqyvSutuIsR8F0
RwpOr4J7jYw5LclUgMANUhbDT5KbPpstybhTMdCpn9r4CSG7AsDBf1J6nTGwoR7qNqFKLySnXAbF
NPGF/vG/yWBy8T5v4jKLVTxABLcsFisIdmb59N9kMKl3JxVingi4O1NCOa63pe4U1Z3334QwmYEu
C3IghwR5olT4wQhqlyk85HXnXhfD8xLsfG2dahUln6WvqS62dG/xyT1FYOwuqPp5PC++5WNXNsWO
0QpVplckwOdZ0sReKr8U9kX93ASjFXWVff1oWxFjLYvxFMaAwl6kQt2Muj0aoxhbVTBxwLt5dmQw
TkKcwWpWiLg+FRMrhTf4jbugZNhxQVZ5N8e4BS1K01ZucXNmmZzForNSpZitTohAdjE8yTPPn29O
66+vj/EQdWXO0jRCoLqjjDvpXeSYdvJc7xu7susXLvgb/b2PmeIvv2cw3mGONaFAkwqKGLj5M95G
7nQEuqqp28tOQzUGiHP3/x+URjQuXRPLOAytxxIEllPpe4w+3tvd5IModlfgbcsr3PFOyPgNYlSk
mWYoZD9UnjJhcFNAtSAQOHkM16QZ1zGM8ZCZJeSo55+PPu21djRrPv3/WDTnUOys7Sg1VSLRz0bp
rppWswKAm9YgMrpuzNti3h9K9P/X6Z+AxV5C41VsPsilp8WnJt1dF7HZDFgl3yKjgVKd9XVPU4va
JRYdiFN8qvOZF7r6Zb6lxNh0Tr5EO0C770Prb6rWa/mMKkriNKYg50ZJB0ixhhwclyXn+ETeNTIq
OJAsWFDlQJlDNL2k6i5hXtmd0t5fv0p6Ux+N6tfXYtfY9VAjxUQfIcsife17DQuW5rMW5xdRFzgn
2tZ2NOolgxioc+iMZiTAIun7jvoNG69nB4Tit5Qa7CdUMm/fdvP+VsIYFQHIRSWqA6KyEH/OycOs
4pXAK3BuJ54rIYweKIVpRiAsp4nn4AT/FE79gwJvTnfKDtjkh8pOH/Rb7hY2/fQfvtlKKqMaQjwb
U53ShEMgVmL4gfqQGJiG7RQrHW+7kRc5aWS8Jo/xUkQZlHzoccrG6TGlBtf7FJ4BcX2HohQgXkSO
V9zMBt6Px+Y57Sy0elPgeIHeu70onAXT9K5r/ea4NJ5b/1NFNrsBBXwmzgWOFJ3Ug2rPT4mn7vU7
mdhAYHbo3NQCxqSO4xq3I/VKLJPoqHWziBW1ADrtJzkY48XwcO0UKNE2OzQtOa1vrjwm51EFHW/L
t1TEpwUlxRds5fKz2p47wp6XM3KvlUl9lloKsMuH802e5C3o6wMSKt7pd+LevKNr9dmZPOZfOd+S
GtkV9WSpY0OhXtRchlC6PCjbgHo/lz9MV33N/hlcxc6B1yM8ZruWN5fMk8t4GGlELB1p2rUst6kG
HJP8MW6Bfx5kjhl9v35IjskbjKNp4nhutRg2URFXlP2o3vfSUZ4v3Xwfpbza1huW6bUbZRxMaMwt
EVKc7CdSW2vDhd6V53oXqlbmCW54CICojH2+xaadRVOwVB+dE6fx6sIy3OhkYA+kP/IqlFx1ZhxR
kgM1V6p1PLgj0GQ3e3IcfHKZb9I9TTpDh4eew4tYbMqkCGNYtPRhkp3o8ib0OXJSO91HvvGVDyf4
tqRz5d7ZJSVgDXUGqfCVUxEQx8Ose3Wq24FS7YuxPg7i7GYF2bd995iq002W1c+BHNyOaejMxWCp
GS6mqL5MVeY0wvAtC+R7MZbsvOn/MXPphaQAXizqxlLE/pm05iVIR4tS7GII2RFnwZ0XfMQsdicF
SaFUtFZTGm4YYegs0XwNU8mRiA7ZNB2Ax/+gBaZdzLNdK9kNEsqjHkiRNbTd85AkbhSaO7NWHUUg
LplLdyTjOcza2iqT6jTn4pEMqN+nk92B4ShITVythrJ6ZtipER7HqnIX0I7Vo+m0vSRYUt+9lENy
iEbTJRXcSIvVx1lxk7a6CSQVTcNY+ZZFSgRYaOMfKep7q5I/xeMygOPIsLXWsMtA9OB4T8vcnJIg
3rdLadcGCF81/NmNSvzKGG+UTnev2+12FqJKRCUaFvhYSqdCL3KzGA0kqtX3tLKV6bNYc8IzTwRj
rPkQGGDNhYh5OaC+a6AfrnKGb/7g13WCGS0F48Ufmh+k18iSwyHQVhim1J3Bp/Pi6p6yySZWdy7s
nBcst8/1S+bbe371jkgb5NdIrRBLjPqCmsN5yVQ76APO2XhimGpo0cWmnsswcbm4NcqTNj5M/2d+
UizLqdL7SZion6cN2HIXiAAhViE/ihmnb7QdHN5/n4ny+VgJXY2KrkNkIbH7qDrFI7GAN/Il7MZj
n/WOBFO7rtjU1X50Ve8ymUgP9AOlk+nLNdnTafN0Rycq+d2izYH69d3Rz7fSgt7s5QYDfLJTupMn
+INjWrScXOClp+6BIvbJcGhZOTtEd9xshn6Xa2dkAnyRtnU3l5DdgAFFhdYbe3nfuXR5wHS4uRpP
EZkQLxbgmMWMM3z4g+bOtv4N7T87eE1eythSdsl9CeCF4fX6V9xOYd6/IuM7RkwmgGYdMqfxIS/d
pg3cOPCW4NBFMUdhto/3K+Nml2KVuqoCNDlQFkiz81CWvpYIbg884+sn2pzXWWX27CIsWVJ9Abo0
VczykrvBPvAJRjvoYCRvtHjbBn45d5XRj2BMB3EJ4HmTqDnIYAKV09yd82lngpFqzoN9Nma2YnDr
fXTV8aNevstlNKUpK0OaCeQCHMmcAytavhbltzg8diDUDaKnCdS6xsS72G1reJfK6EqgqwkaeiZO
eyr2yEwArdwdyBvUa7Hj5dZ/SPXepTGpXqoNbU4bck6YWb0b+5UXu4az3IE9ZqFj8M68u6442/r5
SyDLzkvqthXFgYbR6SyU2J3FNGeoOteF8I5FmGgz9rNSFRhwfXsgVV7iUdaMBiBahvUGfMfb06Qq
eEVVCP2oK/eptKTV6TSv04r7Ov4uGz8CZO0zb/j5D4ny++0xISipCpCb6fT27NluLxnWyUw3+kJJ
fwVH4m1I8E7FBJ+6LdvMaCCt/OdtpB+vTOKl7nBU97WDxbkMM53JIedxlnHsnTCxyGiTf+1dPARg
NQbZxCHysSLKqX9sO+X3u2TcipQ02SImMLQZRGyyNHhq+HUkyy5VdKdIBo60P3y69xjAWBqphlww
aZSL9sZOdhd/vKWjJsQGUAGfGXr7Dn9JexuBWSlkV5uhkQILD491Y1eN1uSJtmrjYTXh4012dqnc
4tg603PmZmfx/q/M7106Y35VuUBtGpy1P3RO6BeecZt8bYHPiD7QOeQqKtXDj9b3Lo6xvlzBMD2w
oqCn40223GjG4388D2N2fSOKE5ZHaV4+u2/bo6ElXYCgAZSd+WtmE45A3tdjDK/TA3nEFjoNrvT2
Bl/C6ADW3Tl1q21f/H5vjKFVRjaaCm3VpcatONylrdMRHo0GTwZjZVigiJIpgQx5jm2S74PqHAo9
J+n5QzbyfhImVIN6p8lAy0Rbcx3gEtECRC43A0YLDDV7jjLwTsQE6N7IQyCXQ9sEnyo3UKsxBB45
0cu/NH0PIUZqOTKpgl3TcMZ5zGB2nERaR/2ZFCw+jWejRxur1PPz0oLNI4LfV9awrCYTnbnOEbMI
utkhuWtT0zZKuypuo5g3/LDpfxETsa1liCoeH7/HzLksslqiDSxDE60Uk0XKrk5LrLc4gfh0/f42
z7MSxXwy3RzVpQjQR8qF0SIpMn5jP3NZ3razjpUY5itl0bzkIp0cmG0C5jpsz9ilndrxLt8Tu7jj
riJsasW7PNbJV6SODI0eS94ljxQMNzwsORRjcgs3+Ww63Jca5x5ZHNxRJXGSRDhgjkY7asDBod8J
FwwtfDLPi6v68UPIZSTbdO6rQzLOHVsdmdmFkKmUN6LeWHHM47nengddiWDcuxYX9aRQEe0hAJrH
eOhOeGyDa03bhwcBrYroUn5Dc9qpznwk2U0zUCVwvypvVL6MGQSLIFUT7TIt0dMw7EYAVEpzYWWZ
W0c8Z7wZV1ayGDsoxuHfac1kTzxaTaCY9HzwjW13vJLDGII0i6XcT3DHMgBrsHwK1JL+RHk48E6z
rpv2ttG9y2Jrx0LXhUkb4OMBgmCn2YmngOP2Qje+Kb4VymUCJ2pyLpGtHvcSSUOVFswG7yd0Nx3g
5ZM5bm7CwS3+TzHYl3xQSkMV0v5cXBrHNBIv2M3xhCFwZyk/jDMmMqfZU4vcNoJwNxfKHh2vm2Qs
D/0SfhWw3zmp87dEMvdRVR71SbaN1DzLancs1P4h6hMv1PqTknAR2zcNdvV3M9akRKWUJTPup3GC
XXiU/MmnFLbgqTim+x5pTDXaHB3g2JDJ5Etypo5BP0GkeJgBGkRuMNgPmCSwHVM8COzT3Sg7Wk7i
zV5u+kPVIBJonrEryfpDedaysU3hgMvyWKGvnz5p+h3nbJuPsJUMxv+FY6XVOs0FKepq7P9cx5yO
4DK0JCCXgALGap64SQ791Q8Jx0oq8xEj1RRHFKzwWil/toD8fDcWdg9/AWRoR73nnHJLHihNVGyd
GgogLxiPkapDaiZCSl9H2kH3KSZM5Zb7AB0vwektjjT6/mBPt5LG1rzNQBqNJoC0zqE4qBoCZ3Es
96VT7Hg5NnWpH0Qhx8HGCZFBmsMcLB/BFYRVfFQi4spWl/s0cMep9eP0cxWgGJFy1GXL+CBFEoku
g/GbTapEQ5izmS5BGdmhqh8MHhP3lsavf5+JIGZbZdXw9vsxisRq9CDU3zkfh6rWxxt7PwJzY2bR
Zr3aYvGoPyzeREkLBoDeUdzf7ozWzm34cl0g58rYLCpq5QAAS5AXifdN6DWBf/33t5zT6spYJyH1
i2gOOjQgWS6NjvxM/qHK/qztpXh3XdLmx8HmOIh30SyV2JpsFBRELYUWkojgKW1joUV53/bj3xxo
JYbxtn1XaENaQEwp35FltILwrGSCncs/wuj1L06kSQCDQ/WMaCwKDjHKZWqTAC9Ugt2cqHIbuXcH
7W+4GEFj/EsM80gVNaORWwGFLrnK7F7CLJEMkFGhcv/baaimrIoyCQw2qkRavVv2HVr55kXgjd9u
RAtEIyiAouNZpbITe2lflEErdsgma38w/LAqQE3mlxNvWn5D1X6TwxxFlsM+6U3oAJ3Ioiun+tey
hNP+hp3awJItQOMBDI87krVhq7+JZdyPbiqpJA4Q22NXXpf8kEcUtLXeDXI+WcMLVwJNn8IcLMzb
Mhj6BtndtwZUH6lbP6XY7RQ/xbc/yQ1568j0Bxl395tA5kiBaAphM0NgLASfBXTIl6IBelDu1514
D0gcTq60qSAEADCSZhCFiPTDrnSwVuc0JDMUJJzSx66qD+HY2e2C1dxO5STKmzqyEsVYVbo0JFQM
fCw17YA7kB7H4GsX8GAHeFKYD5Z2oRjXVCXiJHwx+iiyWox+R6nES1G2P9T7zTEfauxGHaMOuDkK
EC/Tms8jVfzwIL6KNwvGli3sp1nCXuNtyPI+GRMQK0PEhEUOweX0NMy34bJDYd4xSs6Aw9b0ATTx
1wHZrEgcFoJRQMhpXcWTXcmns6N0cq75x8DZhrMi/A3o5G8ymUox0D6krh97vO6nySKFZivzZzF9
vO53N70GAd0mqI5NyWAhVWaAbSdJiAhcygdVP5nT/vrvb82n4hTvApiIOMxlsMTBhLrIP+YN8WQN
3HzqrQrar+YQ7lssCCSfQ4cL57/RoCRAKTUVRVNQp2U5cYOmGiZsM2NsSkDaPGDhoow8kRg3sSx4
Q7Wc5il4UuPyNEb1/z3P/E00zedXbmSQuqmV6JXOE3qhaeD1Mq/atPnVVqdjniBhOdNeKFLZ2BC9
VENfvhy86x9u06RXIpjvpsx9JuQEqZ8xopgPSB8lt9KaIG+6Df4ilcGNIcSbsDCUNBkrHknYV21A
3YeAjoyWWdFUHYqud68fadNZaKYhEgLUQDQDf/8wutgJeUQGxK908NJgstNG2QWD5kYqr/64+YEw
SoAWGuauFJYFOAvFQZmWErbbJE6jjh4JZ06qSX3qh+C4EsGEEHUR5aQHCpOTLvsq/KomF3P4bEqv
ivxijD+u3xzvOMzNNdWYF2ZTYzBEMe6JJBx1adhdF7GFUUik1XmYGGI08TJoPWT0mKEdvxT7xZFV
Kz93vl6hUhHa5UNw0V7GIw9CZlMtVoIZ7euKuFSgcPhWxY0k2BloazFK23Sv1w/IEcN290s16xPs
hON80mtsOlMd2WbzXAl/gaqCe9Q0HY9qQ9HfioIr9zMm/QJABcgh5o2kPybZQ129XD/KZl6xEsH4
hmJejK5Q8aly0a3IYWq9aHi8LmKrJ/zbMejfsDpGLWpNSBTIQKd7p2PKtveUA0VooT1hbpOMfuOP
xvR+aYwxJWUMFqSFKvhD/awMmPeQASIpXPLD5CtnrHgDJPauqEHTnLiFzespbavGu3TGvGRjacLR
wCcrIszcmr0lhvdK8Y0I365fKu+7MSYGYuasblXk0xLwX4L9bKSOtAycLHrTVwADU0IGLcsiu9ew
LLMpFFUOZ65P9qhlXmEWPF+xURIDX+O7DCbE5tmgDB32np0lG7xpAWvDDJCOLt4BgPZR6xrT6kv9
0GvLjRG296oa3BZSx9HQzY+2+huYGDxPeTyHXYGKQlHBYfyIitt2fBRl3tTT5kczELaIqqICyJat
qnwq8O9I4jVZ2TcB+RKN94k28AZatq/0XQyjG2EmZelc0+fjIb4Me7wfd+RudACk74IqgqMjvDMx
LrfSpRwwkgj4Qa9b/fyY1ncFKHmua/v2B/p1IrZ4Ffa9YsYC8udmRv6cPcaSbInDLhn/Jt/7f6R9
2XLcSM/sEzGCO4u33LtbrdW2ZN8wLHuG+77z6U+Wvhg3VeJ0nV9za0d0CkUABaCAhAk+YgnvVHSc
572nmmISLQpBWKERFIJVVEzD0Lkuyq5NbSAY9xSOi6y0K0RJ5Idl+CIRTs1i93uAM1ozFNRiNZbZ
0GhjRRpHOAZw2SyCZEuyh3/hfA8eCBVy49FVLe5R7gNInZZWJ3tGnIG3qeGo1v7FAap0hP64/Ex2
QWg5gapdrN5StQW5aOKmXoY1FL1Lm4O18jNwMgaRdWxFMMFFzfjuTFGnMdQEOgfaYw+9jmftCnCG
32DRinb4v+vBFowx0gSF7bUlABOjJbIqRX+V8sq9jrH3aojnGklU8Gs6FIJxbGLR6XoqmlC2Hrs1
tdA26vK2V5objK4Hem26vWBYFZkOidl5dbr4coVmUwS4v6//IXv2C5tSaWiGmj3L7KeEi0SqPlGc
GfvVFe1MyF2U35jy03WY3dx+i8NcJkQMVWPUI7pIpj1ktzJmi6Tb2aasjO1bwS7xPhNybiGZIx5l
zZxT0IU4WjdZrezWZWo1sV/x2vL3TG6Lw5jcYKyzZFCcNb0Ro+c11pG/8Z6MqIazsdMWhP4RG7vW
ErMSTILzW1W8usWJRXQQ68/fQVE9x7zRbh4Y4wnrbEwWtYBEmZHaU55ZRn3bV566zpbOS4F5p8eY
dpFHCujnQQY6SCW2VqJcvKzW0vKafXh6zhh1mUdYFmZCpKrwi+QhTG5F83UcORMa/6LmhgnLhVFJ
bxxpm88010kSgYiarluY4KY6/21JNLh3lAexskSn8gRn4iUj+5/rDyi7/UMniUCaGqBCnRzlJQ60
EhQoWuYK8jnCtBDHlPeqPjJoicF/TTDwwi4gEEY05Q4Tvlg6o5GpHayqM9DlD7ZOsXdLUTxG2Jdu
T1ob5FnBA6ff6YMdbMCZ74jlXh2GzuGck9juHfNuxfNp9WBGFq4fTPSmgfyU3FN2Sf6r7e4xb6CZ
eEohxWziqBEj5qttTp6ZPBTdYpuZo/A4c/ZCkcsRa+wSpExMjcbUAdWJd5TVLOUMQ/F+n6l6Zku4
DqWGZy0N9ELqc6f+vK4ju9b256iQorz3ViDfzOMSa6PwCiz+BdoiJ1XTm2kcAintOIHh/k26wWLd
fBIr6ygDK8a8kHheA/LbLJ3OmZzmPkYeOcnBdeF2PdYGkPH3ghoNZQIqIKer/g6rGxPLqPSRF1fz
QBh/n0pJXIQTpGr0l6z2wvYlzTjPIzwlYLy8lmBKvTYhRx9qwaJOto4lRdePiqcHjHPPBMkQk5VK
kXXIQZLKRnnmr7JCOzG48q5jcRWBcQ1xr6+gdASY6iveeN/4GhZu3JdYNNjfVneCo/Ceu6/7Io2t
qBIS17kwwUqJWFhl+qXXXgzzey886X1sTQO3y4hzmuz7SJz3CBl7CEgH4BWvAB1P95h742m5n1tr
ccbHKrZA1WN8IqfYeKO3brvNpWZIXT7OM3AzJfFWufYwImobWslRlt2kYovDeA1sLMkVU337gN3P
/+2+zGxxAGlC4cWNxYsPOSb2pk8bsQRJIl1B9UUBMxl2RzjqUrpm2rjX9ZJjZm8PvhuYSUqqcaTp
RLceK+nG5O8NpR7u452oGkTCY4xI2CaFXu8WtGpCkFgGSc70SLt+10cMdww2mkrc3K44nmP3vUmW
L4is61CGyVxLRBwtsrHlNsrQwkSZ8ZO3PTflEStoCi9yeAtM9g3gAsu4k3ztOm3UAWuEP9rioewx
/RD+JCpP4fcN+4LDeJKoV3T0KiLCyVfT6qc0aM3w+5LGyI6a38KwfO/X7vd1LdkPLi6QTHBRp3qp
FD0g+zy1u/yWdHd5NNla9qsNH69D7ev9HyiWhRKZZ9IVPU4xjuWbbiw8rOY4K0PuXIfZ1/sLDBNj
mGEV5TKVKDSfsgQppXf993liMN4CTVoYFC/x+xhLCAq9CuYRq2zaz3mJixhMeCGROmxR8AQM2K9J
/K0AJ0VEvl+XZbfrY2NQ7PL3xYznrqJ5g4alE8Wt5AwVnnBp19nizD8yZzrxFslybIklaVpDEbE0
dbZZjAEftT9GZmLFne6MM48Z+u1iuuKgWJrJtG97kdAMeV6iJ2VWn6t0sfRFd6dKPU5rdcqwiFXW
k/MiGTEnLNhVE1TJiSlityfIZN+HokueCdWK6oczyr3diCD4WIhjmKF//QtyYFijyos8JAklv87r
9HZs1C9xIrlqwXv23oVRJWwtFBVJNtjuGSXvSqGhI8GpKDlzVLq60nma0HBsa9d2NzBUeTZ3Vl6q
8ZIXqE4VaFhIbqWYk8btervN7zOOvM2yUWkz/H5roJklxSNx7qdSbhnxQyEoHGH2KJxp/+OfQ2Pc
eVMYc9cglUXclH6ZbnOvfZ7Aa+PNpzbo3RAlKHSLoSXWkatPFeG32Iz6TUWMpWmUGKRobpL+u6Rb
esTdtrUbAFwEZAPDUSyXPFpxnHTbVg/Sy6Kx9N/kMLwxe8fE5bVG7MfaG0TGufc1XiYX2hepPL1x
MYHCoPg6WvE34yiC+Vfj+EeO2r9Fjht97CZxLoQeAkZSkJpfSPq1AdvfdQvm6DwbDqqzJJcZbY5s
cSOS5z57vf77HJ1n48CoNdJeHCDDavhlgQe1x6z+gQpNKT9fB+IdFv3/zWHVTdIYZgOgEAXPJPtm
tq9Lz4sAeSrHeIgRE9IogQGkB2eG/LOzw4NaW50TofiSOZhyM3//N6kYlxGnPYiFImgcae5HrLwx
mt/xwCOo3b+HN3rNuAphqhQN1QvaggamJcnpfFwWlataqE0mqCrRpZ4m7zGX98EYH5FEgtqYBUQT
O09SDobsgxDv+untTURtfSD7TmeG/ZDN1Aeq/niDzBEk3RpM9f/noX3fkDQ8comiBhI8JmJSUmyu
mlpEFpoheFiVdhLE3L8ujszDoP+/0XGzEpNJF5BUgXYeLL+gIchfoRMYT1WPNBWhe9IGJz4Jtvi7
dxdHDVodG2l4g+b7X+4iKmNqIhnxRhZCVF08y/MDOp/w+PmpUhD6m/45T8bU1FWuuq6Gekz135IS
lPW3UuMtL913ThcMxrrEXCH6SAuOYvcYYtWSQgyrUG8TXfYXUnI8Lf2DP4SDG4EYI5swaqMKtPA0
JX/LUaDqX4mZWWvEy7z/xZovUjGGJdSrUki0Yjt7Otgfwf3oVnZhT/d0DZH0dQnkx+t6ua8PmCCS
TeyvwwPAe7XsNER/WkndR/4XkR4WY0YzMMf17n+qC4b8HkOIp6LuJJDjyf1rXAfmcka3oFwdct7c
yL9c8hckxpDjUJLmmcYumiXHoHKNQY1UyVjE17txEDZu7PISfJ5sjFlXZmYIAli2sPZLtFQ8olV0
l6PYW239kJlfrn8srnyM9Y5zlfWCCrTeqW+oFymfIrdFB2Zhly64bs7r7+uIPPEYSx4bYZwNygqD
RMWbDP17qy5el/YufeQl8/D1OhxPGxmjlrJUbUkDuFpJzwnekFN9OeWVxFHI/fROvegJY88p5j/V
JQcOhs6xk1oK2tMbS9iZl7PSz//RcVyAGHtu6iqJpRaqX4vKXUem79HKYwTf901/INgGwlouCJqO
qCyTjvZEr8LyhRa5f+xc/zY8HMZTKMVM6XYhSihUjbWS2G7kEVFTkvn5yEvA6blcOTeWHUjLM7HU
KMlSmB6F7iGZgj59UqpArr+00Rez/QSnNYKNyyEyjqOQMM5edsCLyidTXa24uWlWTji9q9zYk6UT
zL0ahC2+y/GwGiXBJZInhRX1R1UAPzKPm3DXYC8gbGJVLeVSlyWiXFJFltgNriS8NOHXtP1Ksk9s
GaEDmv8IxFbZU2MuexBxwq83la00xJ2b3C7j0LuueLstwFsc5v6YOtJXOtVw0SfgIm699kZFA0+G
edfiMJ4aLFmV3Mz7lO1uxGN0Ik3ATlHSKKZfbwrlJuw4/Ea7vmHz+/T/NxFh1Q7dpKKkRQdPc+Wg
ap95Mt38PnNZKMqimDOl30wirMI18iCrZo5P4InAXA/5qGaFTJNq3HzeEBIXFSDO1+dYDdvnKJCp
HVd6pYOPxEpb3epiX+XRFe26m81RMfdBaHapPk+QQxI8MXrB1GRs4l71u8TAAmGLaLyZsv2Xow0i
czFE5hCGbUxP7px+yYLmLNjmT+loHvEK4X0qyLuAsalUipmDtFzgFIa+9ibBOOfpX8bA+1L7rSQb
GOaGaIxVGRfqtMsbCW99qVefKh+83it29BILgy+BBFotHp3F/rfTDFE10ZiGueP3ZhRFLYLmOcMj
qlIcFSz+mAnamWbzGRyIJyy9ccxctgSl/nHdK+3r5QWWURklWtNoTnK8xdVncQntdJTtMeSVreiv
fLgHtQsKoya52kejNJboNZoHy2j7p9CUf9Uaue9DyVrzAfzCvz8hF53l1An4dM0PRaUumZY1g1x6
A6c6dDdyAj6IavlMPXUDwzi/Jc2w/i3GV5PayRKz9S/MWtwbFZY5z7NdCnNwXard4GUDx/hC1SiI
0NBmKizdqyqskyhtabwbJ14H8+732uAwDrEoa3lVBbyKpMYhrX406bdM8HXjq6TfpgOxrgu1e9fr
uijJBLPl8oeW+hQ7lZMenwqR2Z08gQR90fy0HgOyoLm1yzifbFfjTVHUVV1Haznb0jqGeRYbJe4r
U5vsJU6Pnd75y7J+vy7V7qfawDCGlZboX5UaeEZFyT2xMuzJ7O5WRTiZucLR9bem3w/mtcFizEtS
42EGvw8eFsPWCVfkUxUWs1V9GJijfpRTkMkpWOYsza/piJW84uB0iegIa+SPYuMubWMJjew2qX47
ZLmtr/1JjVu37EovawbF/k8Hw67RNkEvX2CGB3/sFyyYfR2w9yrN6huliJzrQHsfWsFWQUzEoZER
zcvvPWqakVJJ6L7NvGxfxVx1Wm2+Q92Ic7NTE2cPfwvD2MqaN6CepluThqH2tF77FZp4qbwuyp6J
KJKKNgNYCFEVJoYzVjDcYbkLQtTucSh+KdmPUIzseF0tpfncsaFPXlY15CYic/1JgiwIqjSjXB6B
3mEWbpR+/V2JPC6J/WO7wDDRsD6FyiAuIsj0itAeJtHVJd5elV0FAJc6IbgBMILJmMWKYQZjKiSE
Qysqu2nuJq3wkHbV4RMfRwbxE7YKKwr4F97r2agqeVSAVwCd/+Kj3P8GHX8ly9jzOxyrWPavg+3L
dAFj3EpWh1JEcqSvY/yTYE1EVFqJmHHUjQfCHNzSCWFFOkhkSpj+xs936HmOyacaxxTkkDq68Q3M
FzAWKuUopxkxFeaFLjmLsFdt0ezeokUMrB1GM83366e3a0cbQMZWw7QFGUhJ6xjNQRSem/BblXZY
4XpT1AXH++yGkVvhGLWohGJpBRlYKcJISvu6YIPQajUvlG5oCUL0yP0Q8KpxXcL9T3c5UkY/lEGo
zI4+pjUYuMMGFSws0q2aNDzpds13c5KMihjY1VygQ5lWeNGIdNa80gtxo1iDN2Onal9hWclnHqI2
B8rWBGahlOKeHuhoHpTBM8pT1D5dP73dyuQWg3F+cBB5lVGSaryO/724NZacili+4lQH+F4rBq3o
p+z5z/diH1irURbHgW5cWbTKSqbRlvT7NOQ9se7Fc1uxmPsD/q9YjRpiJeFzPDxlY+4kyaO0PMxF
biXxZ27Ei26wD66G2DTztEImpTuEYTBxGZU5yvdmepuSQzsJZVIK8E+IdnzpRgq01K5SC2Qtnman
LkEaY3+CLAq7AS4finEdxjzVikpdhxRjEfWXYfx2XfV2DRetJSbWmIB/lX28A79m24Zva5Db0RbQ
XVWPOl3OwrmsFPp3fghXwIuMBBbbc0W2fLeMYVw15QRKDHG9JQQ0W8Lqxn17btLCJ+GKJTQDnvEU
+VUj89OidPdz3/lylkQo9q3fjFxD79+6vqySdowy4RvGAr/2w3xOzdgeqiyYsM5mqQe3VWvNS0aM
Yox4Yxqj4gUr5B0xEx40kxzALOAoS55ba134w9zboaBxquP7B/pHUNZd9MWqVbEIQcv4MawKvGSk
1jpUnKvyrejw4TwxIIcJSUPG5c+4eaTtfYVme5yngKGgLHodiH5EQuM0wyjayQJuCVV4zIXqL8x8
O6uC3Z3mct/m9a3ZVudCTu6ycvA7kMhoy2obqehqoh5c1y3qjK/9jcylkPcC6aRqgUHqxTlNh/Ns
TCeCSUhBVU5oQP86iulTHjU8ftVdO92cDXNJSOjOh+Bg2RDX9CArw0Mbd5zJ3t2vrGqiChYUHatz
6P9vXEHTgZBEy/CV21J0i0I9CroezIr05foJ7gYOGxjG+vtlTVa9G1HkjAtHLatTUiCbSxM/jFar
inkl6V0j3cAxSrWQoRQxeYlrSFb8bg7K4a9x1txW49Rud+8FFX26OmbZMRXJ3AugvJqLSsDpiWry
RFrxNs2TwOzU16bIgk7V3XFNOo7F7Mt2waRKs/liFSpBXUIHigcMX3bp7GqxfsIEky8h5b/+1fb1
7wLFKAfYCqtpmZDKNLNTYsFnxwkXeKIwWlGQBDx1FX4f3staixvdyJxBjcBUzJsu3pUE/kUmCJWR
0jKWlJZk0aSBxiVr69VKfTuRjnMz7FrSBYKl0y2UMsxTYsBfrs1Jj4pjmkw+COk55ZfdM9vAMBEW
DRwVTQCMUD70WKqpYz/aKApu2/LqSvsCmYppmlAB9Y1md6too66umN1FAzEmxcZMP+pxiw6O9uET
Sgb+uX9gGCVI5g6Jf0ov7GxxsAoyGBbJuw6x632ILiNHoqQ77KxwjAKfPBq0ZKILXrjmvpmIZ1A9
nXNTtZJKyzkmuoeniqIooaHVAJ0g4xZEc5bXnFZOqv41z2tXeNTDY9qXlhbyxkN30yQVbHsakgUF
c9mMjXZJqU1JB32gm8+SE/h77dUysP7phT6HiXgw9RMutfieEoJ3Hsy9IGUyMYP93gfF05BnQwZz
SgvRX7rc9YvxlHaLc/277T2PgPcJoyEEo3gixs3f4+gafUyoIoyf5tbixnYLskxbv6mxd8oCXYNo
DZ/YR/MOkfGuoyhHSTMJYBcSz0b2UhN3IH4X/t9jK2KaKsj7VTREI2d+L5cSq6A9mxMsWJWOo2B3
FaqN3ParvdVk71Dk9yhmn8ZS0QBFflhfzN8x1iKhSmkX/tumotvuZfiuWnQ/efyDx3C1lwi+w2a+
XLHK6FAZgB0fVk90Bx/rrx/LYAZVTu4uzzrnIt7TFBRwscEHvfI6rSO9l9UYWlUF3wp4J7Hvvfai
BzwLa1ZxiGzRSu70lWPhe2b3Do/Rk0RPDbKIwOtcuuwt9uR79btc2gImiizJrrzSN6bjzHnL3esI
fwfLWHud5uVUj4Cdf4FK0S6x6zj3yME8R1/DG8WPg9bHHN1JfB44oQBXYMZNy3psJqEC5NHrfuJh
wxMnqw7kuzaQjvSQy7N23/CqMXtq9E5eJpCbQ5AHCANQhUD3DW89kYN2G8aW4Svo4irtlsfYsXPp
vQNkQv11xHdVxwobKOa7MDuMXWeJ7fN1t7YTjLzDYIIRs0E/tWJAKFVwpaq15GXhqSc1bSZj2UKo
dBR+c3f3mV4M8gAxNIvqCe6EQMdUzv+Yunm8I7yvxHYPgoFo1CVqfHTLj4Se1vlUihZtZKWsKmpq
8xB3vxIWrMgo5SNxYWvsTYKYQUtaCT00lSdlq4dp/iBea47S79zjYDa+wDAOVDFJZQhhI6EPzUq+
mqbuaOv3LsF8k2JyvtiuTmygGP+VN/3aFvIb1A32YpY95516r6X0nSyMw4rxQijpAgCyv1ePbvYO
77HvgbYYVzdxkDmRE71eV/N9l7GRiXFWaRX3aUQA2bnZLUapsZBPc5FAP9MF39Oh9uOvK68NYF8z
8DQpKshpDfbNAmvZZ0VcCskpRmI16YgHHhQGRPe6aPtf6w8KOzQlTNI6NypQ0iYw02BNOVn5TnyF
j4XeMMSsBh7fGbeX53HUlmUtOWQp8ez2OEWyrSWylcecpGX/3twgMf4uN9YIwwkwXfmhvonQAhk6
YWA8rC7Wr3OL61w0xvNNoYCIpIVc8c3qjQeQftyDHfCWtm2F3GHf3UOUJVQdZXAFfiBsHqs6LjpD
EJ2ujNAy9FyWdDk0RgeKn9e1gf7VH5ztBoi5GqUeTb+iBKAS22+kQD78L/Lm8V3vDS+bIhrYJVnC
q9wH2tB1rtoRfZ5w6nfhkW5JKo7k0PxSbjtHwj4rlKaPoSv9vi7cvnPfoDLS9eZQ10aYQ9cTrC76
30PFpFhInL7Q/CK3eTtfd+VEH4OIpBM87B96T3pMZkjGEsG7Y3WvBk5HRz4YZ+VhdinnUvcKBsSH
IeDVjGQadLOfcQvLeMhMU8uhiQE7v9B9OGtQOtEtXVNW+PITxRaxdbB5WZF7VF70NE+cK2D3pMFO
YyJLRRiL5or3l7ZRNXFvSpqIBkfd779oWGEt2PLvX/XP/mEJeF0PPDi2Y1iQNEGJKNzo0Z3Z2TH5
qt32CF9Vr/C0yWo4Sc/eKI+JR3jq0BT4Z5YKLzfDsRpxodNRnsOK3TZ/gTsYq4YMh4e0dwtskRid
1cs1MdGxICL8GZ38XrUlaw7orrlfObh21p/9V14CsncjbBEZjx0acRwVCw5zGO+E+Fyp/nUzpH74
g3Juzo7x00qRkjzJ8Pua3FnKdN+Qv9XYqacfyuITsHZcR9vXjQ0co4oC+ozypAPcZA/u6pSIFwRX
PFDdx/oFn0fIvRdobU6PrZ0lzdykWgM4kXaaHPr1bFagGTzMPOqYveeGrQ6yO6hUiShCrUMHO7e/
kdGcqN9jPH5Irc6PPXKj+ZTDNXKK54qAkUT78jk9QXekoaCxAtsm3ts4msqn2ah10clENyN/rwNv
B+y+6l8AGC+2CGsKigsAlOGxypxUDhRe68luFopdGX+EoH/DJrtYSdcKcw4M6YlS4ca2EswnepiC
S0Dk4rXuai8OMoDG6iqHo5r7lnYBZ2wbHN1JJy0Al3/QJWnTecawnPpU/Zo83UuPkTPxakL7iAQU
5G+UyW8Xx0ZcXW/A/6yGopNrv7TlV9N+vy7S/s2jXgDk9+dpik1oNDoApmN5AMGbm7mTv1qCbZzJ
QXzCAj2wr2kI0edziWHA6+i70mkIKEx0e2rYI/UeXClbvJakOM9V9+PYU9aX67+/q5CX32dtuzby
okhQ33PQrNbNXxbxmxI9XYfYv1k2GEw9LZbHwlh7YNAE1PByZwzEO9mrPOOe14q7H51ssJiPNctN
OlTUgsub/D62tdP8Sg7z42wL/nKo7chTDvEPnoPcd8gbVMZv9LIUi+r45pBFm26sTJBJjcixq8Po
L6eYQ2m0r5IbPKo1G50vFzGvUbmkN6hoUxOnO6Vkdzibj8t9fxKf8p86eozW79p9a9c2N1agp/jh
vqNcsxqq2pR69j1+nyL+NXoDNjfY7UFBWiI99sfZVj39lHjcj8qDY65XuejFGgZKr1ebyiue6U6e
2bBNf0b9PHQ5Cks/1zXxGKMT0xwMTtSJ0fIhTY3lCcQHdPdiaDU410ziIO5b4Z/zZLtG+0oQYj0m
cDHYQLoq38rJtPP4+b+Jxda1Q/mfYwxnC7RsR9lFDO2atgrX5VagdOJ9OJ5YjDEaWZyvmAmC86oe
pOm2NO/FiVNa5kEwlpejE35IsIgXi1Ykx0Q3GOjMbqPqE0vVEdtfPhBjcPDO1Vq3UHgZHKlzfKeS
r7P5LRt5FKn77v6CQ8XdGDaJQOQtLqboLEVkrUtvJbzy5v6BERN5qohrmn03zPLEiNIUxTkF26yG
2Cojb1J45azdZA2Emf+AMFGArgql0XYA6dzhG1rfg/6I2A1ZcOzqjxyt5gnE+KJ2zLtMHoEVH4pb
4XkN8uf2b+nW8LF1wouPupu/SJwC0Ft3zUcHcZGPcUhaHg3dTA8RCw6OjT8GvSUddQ9DxRz1pp7m
GhDjiWTwUxRaDqBURGyBicqm9Hol6AskF+ep9Ybp2/Xj5JwmS/q6xgjgZlqIjBEH1IZizVGHmWlZ
4x0hRzKFCQqaJAZ3Ey2p0pdR8Of6JhaO96fIDw+6gyXnnuIuQdRjZYTpcGsY+2b25/spjGNKw7ks
5h7HigVePr0/8xJMr4ktPCgodhG79Hlx3NsI3JUvqTCOCucag/94wJe8GVzNwwaqu/oUPxlu56xw
vqKFibKT6YgcBdrN3XQU4Q1k9qLGEoLX8yQWgjaipIwmEeXn2N0aul9riFI04XBddXYPdQPF+Miw
l+LOCAElYQW5Ftn6J9adm6Ai/CML4xyXOk66LMcR1okL0qO2dHrewNh+rLrBYD1XUpBClHpa3YpQ
kxBuVwODcevfpTsFCS9b4p0Y47r6pSIkLyCQFPpLRCySZ/b1b7JrzhtxGEcFDphkbE18E2zN6vAm
KOcPUsfrEtzPODcojJci6aykbQ4UGuBXR9HNEVcoj6FTu7LXIOGkK4Baewhq3oPgbs36ohM6S2kM
gkMQtFKdmFEmK9zKT1JHRRWphPeonnlMC9ePE0Nd769nsDqomRkCrR98Sb7L8L6bcKpjPAjGNTXd
oOG1CQrYxj8F48Ewamv4DCnVxpJQ7XsvRzM2yVCrkEMG+aRyH2u8UJO+YH7wdn80Au2j7wE0dLPX
TQmAFEViKaCcg7Tszl8nzjFYne2wQVE4WcMaSNNbatBZybEO6AP0EmjOdWPaT/M2Un1wDlpSZAr0
PPo2uOjlwV2V+GVQ3WDb/Cn3eU8K1323LjLuYeq1uBsywA0YFgGL2FkG2zH4HB4rSfnaKQXHf3OP
knEWBvKecVlwlGr9ltXFTmYvOXpCQFDFTer29VzDuBfWkhKQ6L3XkDhTM+yNw2OTWt/nuDDk2A2n
xOJ8sd1AVL+gMNZUllI1aBWiDENGwmOeaN6Yg1zdJwHuefc62r47v4AxVtUOwyiTCGC6dKyi3zmv
kELP/6NRXX6fMapJESqwX+D3wdVoDeENuBStxFgsUr4YeiCXHH2g2nwNjn7BTS6SoO17yekXStbF
r1fDIRGYf+XaD+tPbBCGP7pIxhiWSYp2FFVAlej2a9qX2PBGMnOUgadxjDnpQj0J+oTjS/LIagWn
rdC5z+s53o/zNqIwRrQkpp6QBSjqeTBs+Wh4yTHz1XvhltxY2Q1tsRpve5/X0rX/sUwZzzcyOvHY
DRHGskwLCRHRGuSwoFyhodqF2Wnzr+sq/i/i/cFh84Op6KuZdLieVMOuD+APcMZTjp6SzMa+vy/y
r4UOEoEbmud79z/eBZdxF1mvDZNcdAhk3ia+SouQR5PEHA+//wChX2AYf6G0xtjINN+KMdam2kVm
CY+GKx1DCBg66WtymJzlEB9pubd4TlMO/m5TBkY5//mMbJYAPtFJmUrgo+PaUzA1CJYbZ7mXX2hH
ZeKggy3gFWn2S6YbTMatNOrcJuDVockQXS6CF1UbwqZIiGa7O4zn3FcOgsOD5X1Q+v8b74IlBPMa
1ZBUN20DOxvT3psL3nob+qd/dGGX42T8ykrmiEwNtDXBtEq1PAnZ/KkA+4LAOJV6kAU96mDudf8y
jWhoKWMrBiHJfzQ7xqu0WbyoMU3LVT8KwsGJ/oqfx0DFc3Bo6V57JreCE/tpZhWv15Fp6H7tBJnQ
vgjNUBJ7KAeK+HeIDmyyvrnN5q+maPw2036WZuQv2G12HZejHmyLXCdUWa1QQ1T7n1UlWDJZrHjh
jfDw7I3tjZsbtDBXMWCo7tPdAIWv3yfY+SL4chBB6U0ude9ur9fGxlXGx1QAzQSdiuZnj+Rb9zV2
0uf4VrFBqxq/balUvv+3w2QCE6yPFpasBeIonPX4t6EMrmHO3n8DYdyIUeZLLUtUU5TvC2mtwkgs
w+TNevK8FTsSZcZdnQ0pYEZvcmHYbnam27zF+xUFODnoTthpFvAiu71mbQQof8xcZR1JaSYYCMYJ
Lke5tWgnFuLIE3EaJzkI7lhY8zG6j/DUEj6u3yeR42T+JfG4wDNeZlJEzLeN8GPK04KVqljcclAP
aPOhi/EKLz9/Yhj5nbiMuyFql8uCAXFN86xnr5p8THn0fjwDZxyLGaqFLkYQaUmfNTm3whglOC4n
KOcCYLtopg5kRzW176S5UeSgUnjDJP9SgPjzaTQmMNFnc65XAfpI63qGJwXkC60/aDbdVPEfL02W
cS9twoSoJsDQvO+ivOmQmthpyBtxpup0xemzbRDp2kfSqOLU6uFUpw+D+lSbJ2zWqfSJ4zQ414vG
OA2z6sthoXaVH0QXCwMCBeQIsOLgum/aVQNsIaS8wbRrjQk21MIooqFZ8JHW+dgUSP7q2r8OsavP
GwjGQ6hSKC9SjUcohBpObCQuBn/AtCZ+ZsYAK6L/iMK4Aj2uGykpIYr6g/b+qK7ilU54kER7RFpL
WxHis4ZiW2nzlI93iIxTEBKZTKUOCbHw+A5jDoHU8QY3eBCMUyjnAVOnIiDGvA7CcjpkCS+R2K9y
GKaG8XCQsKoKowt51NeRPsHxdDg6DJ15lLnix+jSimGtcTz3vkAXMEYrxHxuhZSC9ZrbKz9a4fd1
rdv5fRkDSmhHVvEMr+vMN5mWpgFTAEa9lurn0LpyyZln3CvtvgNgvkiBIcakoowb6sN6R99KOru8
w6CHY9jiL8p3XDithSEeLrHj3p23RWa7uAspBO0RZV6cjuqxs7RT4o6hndz0Lo2U2r9aXvK1Y8Hv
ABlPLoVT1RLK9hf3AbaYWVHrFtOv699rL/h7B8IEf6MxC0u+4DzzQ/ulvWu+hg75Df8ahHfGkRYt
VY3zCXliMcFfLkQr3kfBK2iQr0l6WvWXz7z8vBOKaukmlxNVpZRNARBmPHpmI/zsa8LJB/bM9h0G
Y7akajBSkACjaA2rFJysLa1V/54Orp68aoZTaT/K9PfQc94p397DmbvwHS5jwepEpFWgH4z2ggge
8oRvsS0Fr/Wh9mjZI0J1JwzSn3i9wVqM3pbc5onPDsOzQ5aIYUIffUpqiF+/9E56T/fbD4KF8LrH
8xSSFQuMQufIxqSIN3+/rrM70cC7E2B8TBSBky+eYYhCiSUgoWGhRGEnMxgzItnTs0/M2ryDYzwO
yliT2lBJ16kI2r7+JSgZry7McZuEPl9sFbYwySJMwEBk7XWq9tWAl+bl7NRfXNEclvlvXCJdmeh2
EdBzvWRBdCxPdPhQ/MKf+OVZB2HcSoa7cqyoloLZxxWsGGopHugriHAQOCGbvK8PGlZ0YxPtx2HO
ctUicxIwr02xVnTjY0+CF31tbiUrdWK4s/mkOt0N7lMrMO7x6GNhD07qho88Hsf9r3j5Q1i3U5Bs
1ui2hla+z6qbYeE1WvMAGJ8TTWK6qiMA+i7Qk9to5DzO7yWz0PWLBIxzIaPSgfIAR5ke+kPurK/z
KRqcNtB8OuIzvebH8v+RdmW7cevK9osEaJb4qqHVk+22HdtJXoRMW/M86+vvorNvWpuWxQMH8JuB
LhVZLBZrWOtGii1e/wpPLyaGLFpUuDVA4Tl+NNh+VJ4FseGw0sv0Wnlr/VfVGK8haW2Uj5RRF/CM
+9RJvuqA+TcVS750T+RhPoGefEdpuqvcqjD1A89VqpYSc9Mt1F1sfQfjTsqYEKmlPK7xQds1nn6g
TeTihzIEy61kE1bYRqWccsjpkbfFDQEMFUt50S+JbXjTuUVLSeqan4FRhcwxryxNzWRDRzaLBQqb
4Ddtydh8DvVD1jX2EHw1u1/bF8E7wcufPWUzV702yrpCeUkAArmTfbJLkAyZSPOQjaDmqbTyR9DX
dtqCzyFUb7Q+Ro/mr0CXbcUMOWVyjgmrTFQTzLM4BDqCNUw/WZ0Z3kWAwOCou1LE/s+WMv6ljkUx
zikBpuyBxgGP0xKd87XVesaBI2n9qrguLONofF+dfY2iho6qHUSHGsXKenKCaacjnyQd6uhHW17q
jJe85tkN4376yfeFVz5lXZp2qlHuNeSUREG3pibg7BfVYMtEGZczqiSZuhAapslZaE5K+liknK7o
dW1Mw1DAKvN27Fht+j6qY2BtmGZxSsMC/ZP13kiJA+sL7O0dWze/qyzmvhXGQC3FiIbx2oNcgERk
t/3768t1/X3GvJsyLDOf8jh0UnAMK5gAupHL5gNkmrDwqxjGwqesU8Y81SnooKdI34SA4zF4atD/
L+KsMfF7IlFSmTj8NufPqPHHPBSkdf9+VYGxYbmPA7lWIcJXPhX5U9vfRsIhHb6V6feGvEgq78pe
v9eu8hhDFhU5bwcKaRgeKEXdfJCswlNuRxsgimfxxJPHW0HmGpXbwQxASIEHfu6BNGQwD3PEeeLw
zg1zQ46GpCYRRXgdGuM2JtNdm843cp0eta78vG3W79wgf1aPha0zwYeM0SXIiv7RvdnpvOgrsOdv
O4KZczqxYN5qPzkiOeq9hs4LG5Qw6mUKFMszPpte1li5M+8zW7vN98Q1vs528Ynyr1WVty13rZSM
kR0gjxGMU76ddYdcvLoN+sawgVEzOuVOOsWP+oFmhzunP0o20nSecSkuqSt84UXp1Azf+NurdDZ7
MqhKFGnAoXdEclsbAGYVQisunoP8fjATd1vV9cfpQhibOSGxGEj0/T/dT3Z7Bty+ZGc3DeVuBh7Q
4Ch29ZjukZP8xWNwXEu/L1fZYBxxq1GQsoyG6DvakpWAvDz83jjyrvWCO8IJalcP40JPxiubpj50
RQ09w3lnRoo1AKDhg+/GhRTGKYPXswLoMUKb4UiTDAHq8bOnHdW94PDq42uDRP9ZPsZBV0OZVoMK
WY07OsjC7wLdMj6j7WCP6v9xAn0BUnzVnXHTo0e59LTDKPCeyatX6UJdxoGDGEIGzy4+QfQ6lxYB
ks7Rbrtdc8h23Ut14vfKUJ+5dTYYF15gom80Kedj3TYV+HdiKxPILte7g+J3bqOi18I3OAEDz3QY
Pz4KRg+MRZhOWX3KixsJlH6Z/H37HHJ3k/HkbT9oddtRxZwR2ENIUD0KD8opdsrTeIrs1JImC8lT
lyBYfyGX2JseOF/AcTtsYiXJktbQqO3Srv763B+kffXLL638Ec2EnuaadwMahOQX4IS608NjjOQV
nd1H75/bcEvFq1f11bLeJGCMPGwFGWuegoYNLAhfQbhgx8/NQd7PT4LDKxJzDJnNwZjhFGu9j6u6
Vx/IPKEF68v26q6nxBcKMf6nwYRoLtAM9YBxP9qenqlW9yU60CKwhCoGHxJkfQmB2YW3ifIW6iT3
OxUDIYD/mwBpkTto/Sh9B8g03S67FI+5NwfcfqTV+9q4imROipQ1re7XYOdITlEQ43m5U9E+rnLq
aDwpzFFJYBvg9cJ7JJhATU7srhPtOgbkYP2hV+RVHzYxENcJuBVz6KN67UE7hU5v0Ybh7I5X5HzH
PP6sHJsGUEF7MeWvOj3T458cy+8/dFDMSm5298iD9uZKY27eyhdEI1awgvSoh/aAmczoSXXoC9k8
kS8N5wH5TpBx1Y4xfrUrYjS7whTRnUxB3QQMyD2gXccpPnc7CddUbQePoVe4xoXXiL3uvK+imRuZ
tH7eKCNEG8JNoBJLkT0p4PV4UYt7eytdhTBXsU58DBaYEJIeKPYOmqp2dBiJB8617qWuYpjrFoeZ
gHYQuKFqdVvErmZwXhPvRGRXAcztOgaRXJAUdlG5A+7zxCW35alxBI+SZqmcC4e3M4yziCulFIDe
rTiZeJeie6QdAYUt8ZjQeVIYZ+GHwwigSxxhce4spe+sefYS5bDt3Tkbw7aq6NWUk3bA/ncoe6iR
nY29sy3hnSfJn61he1USEUmYYqYmdpZtzK44xU0JcMTE7nbavXTbY4LbtyhHqQ+HeOJZ3vrj7+oJ
2e4VoVEVVU4gnnrC1Kl+YbaKwtD5Voo+Jnnvuy1vPoizc2wny5xOdVjSFF4uP4QAYqEwr4rMyQnw
hDDuIZXjMelL6CUkD373EsiJNea77b3jWQf9hsUrtsIctZDMMPS+cQbyU+94wNXc3WEcA3C/FD3o
IUG8j567Z/oY6PeBZzwIX5NLc0eD/22VOFcwCyKQKPVYJxKWbfIvyXwsRpQDzD3hNs/ytofxEUgQ
NYKgQE6Ohizjk5F7csuLNd8Jva9Hi3EReaoF8ihTG8gt+morbDQHegh5T8It6jlfqfvLPXRG7lGq
RaT2oVrY9Wy9QRDAZFqnNdg9f3Kb9m7mzjVwIkF2XkecqgyPC2qAO99r79DfFNsK2jI85RkXr6N8
SXgjs+tviT9LqjMBRtJlsjJnkBg14L6gHaXRU2PuxGkX/KXv1ZnYwk+nHMSSEDWo96Ycoov727at
86IlnfERmjZKWda9RoHVN7ILjsQODvOR0skkTvPCMwfeLcx2vGVirrcRPVz+DQYZMBcp4xF2Sg7d
mYLfTrW9rR/nLOuM8zADEgxThAWMlXkXdV87s7UIKCn6jONr6WHdiJJ0JrpoQzkrwwmC2vlFkFJL
QP+jdpGyfTihmvlpW6v1svriVDGuQwfNUdBT6jmh8RSYRQQcEJBf1Hhbzz8S8zltFDdOTsAy5Kwn
z/YZd+IHGsl0up5iq+z8CjhO+uiim2AXofl/GCprW9H124WIpqQApfkNGGMXGG0XabDOQvHaCDSF
PP+4vm1XAYx9qKEyELAuKBi6upMnzzc8kiHDlPzQqn2XcLaNpw1jI7XR9IqYQlhQnpT8MvCeIjxl
GKvQcnGIEgmrFcv/AB98FJ9M9SGLT4X2MHUqxxJ4yjCWEMtkCBoFypStbqWTUwNfeXvz6S+8PVJ/
9obNyZNEG4dBgAQ6W6LsEw+kHAeR24P7ToBxlcNkiadCz6ewABNmYNrNP/VhuAHvmnjoHP1zch7O
mi2euE9iekds6cbcIfUoGn0aYqukuxHVms7LwOFLAW7rW3nPexKvBxpXBZlbJJKitJcnLKRm7lUz
sXXMCIS8ZyJPCLWXRSAIBo2mrXoICatPs/JkkmMd8dqjeDLo/xcymrAv22mg7iB5IYDAzqIHdeBB
3XBO0WtvzEIIGMFQyZ0gxB+fOr20pwQAg/peii9+1lt99wH2eKS6r7vDeoVBHKSWktnKxc+iPE/I
Ygk8C3gds9yyN8Y1VKnRSOoMpVQvepAp/7mXEcs8UohvzfWP0j7z6n3tGmhzr73uheyLXeL4bu0I
RwoOz+sM4Z1txnu0ZmeKQ4/vGcOHundF0yHi96p2BukUpseI8Bq4eYf89Qm62NXCNMLANF8XIABE
a/iY2eKldHtXcluPwuOBgmvbfb0T6vzZ2NfQfCHSqPJQTGNsbO30DhUaHMsTpU4onIibZJM5/viV
rXYhbU6aUFEppXQB5KQoGR/aVvaGKr00helOLTru+uo8te2XwQ9KS8j1p1iQTmqQukksHPSp2LU6
esF1VMXU0ZLBzpGXqZWl4W6uMqsFObDWmrwplfXw7LpEjGeShNLMmgRL5ItfJOOrPl2a7pik99s7
wXEbr0u3WJo0kRs1FxC0aMQz2n8KvLi6L9si1gb2lqeYha8aCCmnSoQm8SDv67m408tkl5eqN8Tt
P3kyP3Wzbrdq/hSGiQPPaGPS7ljWtSWQ2c5i3ow8T2UmrkmSYC4wzgdNwSYHwrcEUWLBJwyg+7Ph
Vl5bMhcrqwPhSgjoqaK5VnAcO+ZFxpjiDMA9cR/skpZzpnhGzrgxkFFGvVFDrVYo9mHe7CZZdTk7
uXo1mxT8G6TYmMZgbHIAhTQgplG5pW2kyDZgEsM/Y4Rh13rxDa8cvkYiLYPv54805tocA1/DGCve
Q2ZikX3riLaATgAVhCvA6T0BG9XO/wFCCdq3xR0lMI290tlWeNVUFl9A/7/YQ3QnTWZAS61yc9b0
40hu22C/LWLdFS5kMOY4lQEa1mhOHmOKQLWKndmieWSLJpJ5SfFVG1nIYu7TYUyNMdSwfxqG6vrR
MaIf29qsOq2FAMYI0ZtWVmmFLYtbFyxEaEx7JmD/Fngjzus+ZSGIuSTHRsxHQYQgikdN2XBa2crc
cR95wVnTrNEdb5Nd+6Fxk6tUtlQqtDUChRnrZ5B7o/sV647ETX1x9oitgPpEaZuZdt31mnJTZU9q
pR62N4lj1WzRsxLKqDV0aOEHqArmnSWr+2Am9raU1efwYq0YXyGnVeo3FfSofeQVUFuNu1/pdNfM
p/hjTZELWYynCIw6zgcVsob+aUwlqxofSzTP5IW3rRNvbxh/0CbmDIIMrFwsSbZh+DdaMXFqjzwR
jDvAXSxXgQGXo/d3pg+X8/x3KjAuwNBapL6pCWuhW7Rg5Pm0/fu8k2kyLiAt+0hOCfYiezYwok+7
cDNPApoKwYh+A6bp9OkDU464KDSCgRpNA+s580pN9LRVMuQrnGl28+ZWNjk6re/J9feZF6kc16Xc
onDqzEZ11ibtojSEx6dIl+VNuLDQgTkuUqnUYp1Dh0ZojkbRdFavjJYpYUCiESsA5yE0Gjtne7PW
PcFVMar44n4zzUTLwxzRX9gdh/4TkT2Nh43GWzvmyGQxSNkEWu2rw5MwP9U57/myfuVcdWAOjCF3
WVdUEDAGmR2Vp1Q0cPU4xP+5vVbvXNRXQczJUQI8WNoWVtDvckw+N3bgRp50TzAkkN7wbmrezjCn
aA7yxm9oZVGVvoSIsIqbwOT0XnMVYu7QWEhzoVGwcrTbsbwkx8xTAfkm78abD2GHLc8oWyr1a0Xw
yxoKCaPhxUJn9+Ww95Pc5ewSPesb54itlxatADk02Rzcjk5oI1a8o9hyaFV74WUOOHvE1kbrnExJ
TKv/BDjJcu3kwxdBnTjX6Ho+++oY2HKooUmloBCY3Y2MEmyC0UVv2NHSK3eiYT26/2Pg7GC/ZJJk
0GnJXPUUgJ0W3kic0aa4jKCiO2S8rNh6fWWhGeMaCh3Vh5JgqzQk+lRbAzoObXhTjh2YrPxbXm2K
44k0xlFMovBvOTaRP3fquS04naa888QWR+d+7v0BuEyvr6MIfa2+g8kpTJimACIln7YNnWd8jIOI
5C4loQhh4EUujEsrXCKN02/FVYhxEGQ003CiQTZt1EWNEhOKlM+G0NN04gHyc/w4Ww0N/V4hIk37
Fg2Qmcku7J/H9sHEQ2V74ThmwBZF0QtEQo0unJTfVMJNxKs0rMGtLT0dWwPtVb8eyWth0v6sArA9
ckMHHGDn6EzZ+zDz600fI5D9j1QmftDDDAB3tBWgCUAFJLaWavR3sl7bSjHwfOzqkNX14LKFUaUH
Pe44QhZ9fEX7FIjIFEp72vNIE3h7xXiISPDzTKcdFH6v2Y0879os4p1aujBvLwwQRBEZfaW6yBh5
NRumH6WYNRhsWm5obOVFcCMbI51WfRww3bBtfuvn9o84tnIjZGMmx4GGyewa0BWeXN3EvHtpvWfI
vMpg4uFsyFIyEMjAAGV/1tDUS3u6qhuKAPGi3im3tSvZrd2YALAWedwuPAWZYHk0o3YYYwif8ouo
22b4dex5kcvqnhFgZIBPA6w/7GQ98jLFJOmI8mhuDa07kVs8BV7vTmcAnx4B9fexhPVCIuNuk3wm
pqJCYouENbWS4Gi4KlhT8/9hXHvVFS6EMSaZgf96ThR0JZvKJ117aYbS0qUHffA5rnD9rXYVxOYz
AqIVTUCRQqS7/NBeYifz4DgApDbbkk2bXgJ+e/JqXmAhkzFOY5YTsexx3nI0tAHFHaF05xU3iZda
+h1FRYic5pHfbLMeRy3kMnYZF3GmKB10pT2OzW3+CDBWwBtXkMUb0ViDHpO1hSzGGasklmfwiyHD
8mTa406EnmNkoYcPNDrGU4JUVYR6JkgagQ7p2wonNFi/txfiqVtdPOvacNSKmG5reCgPuFBvfnQ7
jLrR/eQSl/O2k3HRaDCa61LHdnZ+n1tCk34jYuEmRuyGSWFrnfH4Af+50I2J4sKhNPVygG4KEiSg
1HEMXf4UDtluW8x6cLqQw7z28rjMNcGAHIoh0n2lOefWmj3hxji2nvBl5qjFW0bGv7SFmRVpCnGj
CuwA/dcsuFoHwqryIvPAZbjmwbiXDkxqgj7+v2revG8Eqz/2LmUO1DDtz/PW9GS9uWFBvKpjbFR/
y7KZ6kljTuAEhu9EXxPotTGOgCtI8GoPBAoPnI3jSWMMJEbdQp5FFTn7m9/Zp9BRD/Id7doqPdPe
lrYaoCxUY6xEK0kcC4WCk6acs/5e1Dlrt34TXJeOMQuwzsVy22HpiFQ4RZGdy7GxAJF130ofoLmD
z7qKYqyi1IZAQ1VMdpL+LJCTLt7KIedBsRoaXEW8yQEQUs0DZmWcDoz1mI/vHqpwsP5qR9j3f181
qk4iyMhqsLejE0ssY95Yw7qJER1cORp6r159x8K/SmGazjKSkaD4Nb0RxJv5ScO0nYYxLePCawtc
N7GrMMaZB3nszx2cnINOMr/bj9XT9oKte57r7zMOXC/ErNVz/H4ePQnBd7xcnHj6Knenbpo5p2Vt
/0FcALJSgNDo6Fxj7qUhyHIcGQx31ffNsBek+5DX8yorK85mKYPu3WJvGkNuIh/cT/DblLjOPOY7
tCyZ5xHDuzVGvukIL+3e6GyMvR5OAm3p2G+vKD0prL9bfgL9xMUnhCEQ5EQFKfzfzVkR8jWSW3u8
MJ8nhjEMBThyVRhDU0XILk1Y2EmePISx8WsOC+AND/uw05wukv9SO8ZeAnFsRrSoUO0AY/gv/CNf
uzWzXC4i48bVQB37aYZ2RTbb1eCOUu3MQCyR68dE5qaiqB/d2jLGj2diEhflDKWUu8mm6IzBsT1m
xxEjtQC3P4Sn2hacCjytvNIFbxMZB59mCQDSdQimpBvNTeRp6DJCIx/HZfFWk3Huc552uUgxB6Xy
ix6eouKb2D128yFMOM/b1/frxkqy5JTtEEfRbELSa4vAeT6VJ5p9je955r92NS4MhOWdFUKiJSOd
ztUqQOeTeyXE+FzlzBFHozX/u5TDOJSq9INQqyCnb0998VJmvGlqngDGXWCCKJBb6rFkMbeKyMsq
zrXLE8A4CnUYc5J1EGDOd0r8qWlftv0d5/AQ1iNovRCJJfxda+yBA2f5wwvwCkbjk6LsUoGX4eft
O+MY5HIe0wKd/w76Rg5oG34MKvQHTsW9jGbbbcU4p4YwXiEUfaIKdOuT8h9//pz233p0GMw3Kg9S
l3MxEsYL9JSEK1XpDhWPQnhHhBdB5g3ErYb9S0NmfEA3dnFtUGw7so++0a7hzAaPZIdeCTDTeR+Z
rL5Kk1iSJ12sumGi7zSjOczkkgoP23uzisO2FMAEEyVYmSNVhDoUBmH+BBj4J0Kc5kcH6Ap46y8U
IaSHEwo4RsFZR0lkHEJEzb2lI+oDYL0bC5ZOqRKPtY2mNpsX/W3fDxLL+mSQztQ7+pSnsUSD4aQB
9YSaS0Xyyp73vtuWWPInA5wLQkXlxAdai6EsakDKfKDwgN1g0yS2OCDNNqL5W/wM9gIPdPbSowmg
QAnzh/I+upMuyZ3JLdpsnwzw4/43lirTuhDGirZD5P9UAfrA0mPSP3NMadtBSiLjUrp0VMQZz0an
/1wfhO9Ig9nyHfEAEw9wZkxWug2nyYNrQ4xnIV2RlxMFeP1NgRa4s+T6F+FbdZbc8NhEnBuAZ0WM
f2llXwvnGuJ6BMSNR3H8aC/zx65kXdMJmNhVVWU8TN52Q1XPaP2QOm+qOot0v6b604hjydmwdav4
I4h9SPbCMLQRBXmcCSoQ8jM108QTL9o9zarFR8owzDuJ7zicq1DG4ajlJNXiCO0oOiKVOHjSqXwh
36ZddUBywR6+Z61lcOoT67Z5lcp4G0Duq4ZOAQISYs/Tgxp+2V5L3u8z0ceciurcmPj9Qdkp+Sng
Iby9Y+pXBegHLF9DcteXeo29kofip6yYP6MAA5Z945GkDdDlNN9nqu9EQWZVpnbBRIFb+w0nQlmP
Ga7fwHgRyTdCOaRNT63yMI+PevPVj76KJudK4i0l40YKRQexjAIpufYwGsBw4HU98gQwXkOv/Cbv
C+xVMO59/9h3H8g26UDa//f8aoybGNQejJAanK2sq0dVqe1aG61ELRO7TPPJ+TvDY5yFqpn+LFdY
rS49NgANyUteJWo1h7vQhy0pV6kextkAEY3bA+EKPA9OdNYPyUHfJY//A0Utx8zY0vJYq0mWvcKf
/8trqIDIvjYwcCs/ok1oP4DoBGP8vJXkeSa24qxW4TQaAvaNzvnOB+2l+FV+p0yeJqCDUlRmMydX
rYDXcb5aPlquL+M7mrydp6h79YgA67GlF8pCpRxp8VRB+SjZ+TaXBnj9Kvtjo2ztGXgidZhQbFjR
Uz3woU9WtO9uYsc8oDHhCXPGEKwcJXd84j/WOdcOO6AbTqEu9wFkFwGEKumOmIPVaiPnsc5dV8aR
9KUgokcTcvJz9Q1Ukk9a4ejnurUo04Z6ynVbjoFDxwvZVweBlvvJ+JcuzsQgpqjhU21RaiXa3w8E
VXBWFcArEq3wnpcq43i0N1wIpY7udwo8ossnIdlnvCFx+sVvw9qrtTBOJkPqNOgo7nXTz1auPgug
Z9cKIMC3lS3wyJTfyX38kcYC+GVq3ylZhH4ZBNFn5RUuGaN+eIfwAi2OWgYTipCurIWhhFqBpn0m
knapw243ZLpbjYktB4QXrnIMn0XsGwpMzhLaXz3CwTR29+RfZMxinCjmdexGYIL7pXzR3e0LYrVi
uzBHdtrEHHTZGHpI/Z1HNQ80hxvYYK5wCt6RW89hXLeOGuoiSgGnjUgyGaYfH+pz+FNF42Ds+D8B
hxwcJHt+hje7GzDrGuy0Txw1eaKZ4ERoMv832nULpoLXx5czilYDhnoktlBztNHVsK9ES79Nb7jD
ttRFvzkgeJ2LKGTIGOphjrxASBMlNX367CZ38FJHcA0XzE53NGPt2zxq89XzvhDHRBgYoYuDjOKW
VkAwD8zWNYScs5WrtroQwRx5M1X/hRTO+m+JMFpd+QnDnbwkAEcKOzNpktBHqh2KdHbr+J6KjpDY
CW7UO9OqLdnKbXQO2RxD4SweOzQZNrPRBRFkyp55TNz5pdx3SN+gpEFJJPyH6SF62Ra56meua8kO
TupG0VZxgeJ+YYiWBqwm3fTy4tsc3PSTty1qNXZaiGJiiYAYCWYTYIgkOkfjgcypZepeJj39nRjm
nNcBEaoeELBOXWN2rRSstipvInF0i6J3t0Wtv3wWKlEbWvgUZRDDaYqxX6kWWumAeRRtl0qeVpxl
Sz604r6M3b45NDyQHp6dMOHD6BewexFyp/mmn89K8HlbMd5WsT6jNNpqwmPHGY1DUHqTLFmdtld4
c6O8I8b4igAoo4i1qLkXwtdIrndJVDro9OdVjNfDnsU+MR4DtHZ90PkQpIL043Wq8a4+/T5W6GLZ
i/vq71wUS8ir6bkhEwrhLeFFQM6dfJZnTtrgHeNTVBW5PDRemIzx1dEYNRF9XjVu90xZMvu9/LN5
hXQL7zOOn1jtedWlqzTG5PRpAm13jBeI/xQ8mx7NF+qAMN3Tju7OEZ36mDi9Fx559/a6qV/lMqYo
pWIZRA2NWJtzFMVWGj1u2zpPAGOEQyUU/pTALY3dZIe9sa9zheP56De+vYKvOjDmF06+WUu0PDMi
n5VWVoo4Pzgk8W7mBaj0YzcksbW5npBIrUzskjK+DOKxqr7F6YsW3cXtgwBqpu2VWz++f9Ri63PN
GHRqQOtzlXhI1NtKe0ij520R6w/8q9kRJjkmtUU6NDSNSjuLBi9wJd8e7wHCiApA+iv1Kl6hmO7F
1goyt5QiJplQKa+J1PoAZBLkiOVdeuTF9+tdDAvFmGtqrkKtTOjpBcjG70nrcS8fwBwFEK9+T/mj
8tsMaQwV6XckM8BPYpRW9iE3dd1BxoWEAWm6mZbgMzmwVUUCJ9CPtOPxGbzjfq9iGN+hGW0GEkFY
ZXxWj+VOORV2+SJegIL6jbK+NKeW6/HpNm1tI+M2kln/F667ht1EYIYdrdaw0IBq0bS4nlkfgRtc
+Ee2wCcOeFuHOfWP7TlOPouqXST324eB46kI40aiKRmBtQoRuQAuvNI/1KDQ4Zzp9Zv//7dKZot6
UuRHdRPDLLskxoABWjwfy2hvAhZqW5f1jNYf+5dF5oEbzGUGsCmY3mDPaBlsUHrSBSu4EX9SIKAA
x3v4bhyKwuHI3V5Ema3tFbMRKjJlrCP7eSe62TF7Sm5yBAM45W73veQW3jj3NNrZYaqLIDEt+iYQ
BHrB4GmNzMFOIU63M8EQPu2BEcGjVtj2yjJb59MFKdNB8AGPSdAcXOVftc50MnN43F7I7ZtGZst2
hQGOy0KGMVbD116/I81pLB8xZq5OD5rMMXyeLMZ/6PUohRq6sZ0qeYy1PdolrUI4RIInaKcu03mm
Se+U932HLDK+Qw/A2hbQesZwzFKLjjebB/1Mvk5OitKd724vJG+/mPhDyf7/IgiSR73+KiWPEY+m
cRUH8+qcQH7xXxNU9SCp8J6l78p5V+39mxJKVXaL2I2SJYAwMUWTQIuMY3jMQFYoceCHORvIjsQo
0fRvjRcougaaDn01skwft5uvHIxB+LsVfc06LQ6cGmSYr6ehatcpli42Dml/6Nw2VM6+vR77hZQK
1XSzp10qY+hmnW8H6EwKI44trg76LHaObUQdu1Jpk998JXQQqz9nbnzXI1872tMXySv3YKOCH9Fa
R71Nbd6Yw7qOlIpIlAjR2MlUGXB9c9ABVsmInzTN6/PQqniY7+sO+SqD/n+xjoWkZCScICMJmptc
ag5Cp3AM4p0o8iqD6rmQUfWNmA0Uno22jIa2sh9PdLaHFk/U08B9/a2iouto6vv/dWMcVl7OjW+q
0Ck/i/bsJG7gmqWV/KoR2M327HY7cUeHNYyLFnHeGrwtY5yXkFR1UocZlrPZ+TXYCzunnT5CtLXU
j/FZuta2TUbhtkjg0WbDmNPNsAoMtBTAOCzRCOegGCCAhm+6TUPi+rVcEbjtKd+3r4/21J6/oFIP
suP/YZiIs45vKotDbRBVwxdQVCItQrZWAIj5KQ9t/bEHOQZNxyUvOrfSR+Oet5fPH9NhK4xaTqR5
liFX2NNX9rw3zwAfo/1OXHRinorM24pkddwh2geohmACKyh4TrvgovYtJ+TiiWHin8D3A6EzIEYP
D3LUW0HkkLrkOEqeEMaLdMGsVBM9cbLkKdEnxXC07GH7ol4Pja87Qz9h4UT0GagDryBnXRF6oZEd
hNSwZwwitqK43xb1Tsx4lcU4kK4YqrIc4LD6nXqU4EASb3wYASzWevoDN+28HvBcpTE+o5xiNWtE
uniot6rodivdFvOj/xsm9nrR5+oc2Ypg2jRTpqWQRvuHZcyc+4fgDFzAneAInBwZ527RGTcSpK3U
JdRPhWRvppkFEhNre6feuaD/rB1bEVQrvKHVV3hRFFTpyEF4AckCGE0bj6KNay5lFzaBYdbacWJ9
ZHx64SfZMmGnTASvC7qWsyWSf/qI2wHAsQ22MDj1si8V9GDRq1MHfUm/nzHISSEP/Fte2vSdQPW6
moyvABNdUOTUVwTfZC8/GLvBpcgE4nPjRS5xm88gnbHr536yBkBmCwh6trdzvcB7NU6D8SNlkdVS
QaOR9EBrPhHgELLDAOBdnqr0TG34eYPxJgZg2tBXgRM+xId5QIGnA09GJFvgcI2rX9tacTyXwXgT
fyiKtBghK/MrSxwxWCnt5cqVxv7vvDA7tR0AAmbUJKxehAnYKk4t0NqhR7DnHDqePkz4MaVaCxxE
ukm9V7UiJDi5dA4/AtS1PFyM9xjzcB5KAWK0/h9TvPjj9+1t4dxZ7Gx2aXb51Pj4fUN/KNtfI3Hn
4mlbxHqjydWe2YGsCIRKfkHdU+tQCvJyV3mRN59SzCTf03lQ4TC3zswrnq5qhkyHJBOi4HXCJHe0
3miyPi9R1yepYwTTpVcFb0xaTpi4rt1CDnVeiyu5aNRgUE1Amia1FZ/nXX1Q7dxBy455zieXNgmJ
4C/hN4ivBmkLuYybIqNhqqUCuZU7Ib7XKbH7hRK7Rzueh19Pni5kMR4pKIx0FEesZUleOSxCp37J
TykadgDAiJad3OY5QWrXb1zTQiLd3cWqhkpaZq0JiRRbotz5B8kbzuqe1xm0OkMPiMg/VsK4pVyP
41GPfss5gAXuCSgBNvAJAnRBiU7mkENxKhHd53ZqKz+3D8ZqZCArhmoSHUV8kznbgTypYkoxl4b2
R1xEVkI+bQtYD+GuEthSTBLGnaB3OHndUfeCk7QX7N6ePv9FKL8Qxhw4iuEOFh/AqHTRTTD1dit9
Bs4gx+1y1oytxUR41GaTgjWrNVfz0c3Fu3zpcX1reH82hTDHKiuyyY81ijrzaHoAPbpJ7MYpn2ky
+H+AqVg/xFdpVN2FmZeaEqJzDOrQF9587jB6oXiUd7a0eZc9b+WYE9UKkzhMFF4wTkOn07P9IM48
e6OLs7V4zGnqu1wnkwx7o4EaIhc387TbHoiMv5HEPlTvWFgc+2ZIBrPKKVaeESanQSuOM9rXa4X3
Nlm/Sa6bxFz1oRJJiaxDqyF9nCbPjHtLAukM56zy1o7xBrI4xllvwPAoFER1nPcp/OpJvKM3JDCP
fuWDvS2Rfvb7m6WwZRZR8JUqiLF6sxRYZHjWlM5Ogx1pLlV7Gn1uSns12vyzWwpbbRFrs5ZrIM4g
n5LcUlCWCNBl6Z3g/lCOuTtisD1yhj3vItnePIWttUhxNBYShR4Pk7Ps/4rmXUK+/N1CMi7DRGpb
iakfl6PPJRpHVOWpV71ac/L+CcMcnG1bUYhIBgEutggIBlVhjL5qRqPw0x4Nu4JrIvAsIjdHlLut
0lq28j9SGJsfoq5XgxxSaMEIaP27/DvYcBvndxcYuYQ8a1xVy8T+4E8WTdY6zDoziBSPkhPX95nf
2ul0FNtf21qtWCCRFjKo719425iUAdiuISORPhni997c+9JkD2hz0zvOLq08D/4jirEJwFz4k6kN
EFXGyCaLnhHnloHWXQullv22WrylYy4RrZxwg1RQaxQfjeSfUvYKmRdNr72K/6MQ/YjF2gHvUiqn
FEI0a7K1nfE53xXIJcuH6Px/pF3Zcty4svwiRpAguL1y7W6ptVq25BeG7bG57zu//ibkMyMK5mmc
q3lWiNUAColCoSpTRhTIKnTZVVi2e2j2Wm754/IYd06vd+a5k8VqV2vV8Abn0mRy6KoFsSwHl03s
RUvvbHA7i5ShKc8ENsKvSLf6XWD+VXurMxwhw+6KjmPRonEbrJM0K9cSGCPr+Fg2qWOtym1nre7l
Qe2A/LsxcadKja6nqlxhRtFKZ9X1O70PnTjLPo+S7jQtCHmrWFTHvRNCwSaUgU2811gKn/FaaiLF
lVIpOMkUkBwkpwotwK+sWwdUkAjSa/tI9WaNT35V1mrkMuy9xhyGn53CIzl2LljnnOo2cqsvlyd0
f93+GRyf7SrVKE6nulbcKFWC0SyQLMkOY54JAHjf39/McFAVE4OkJard3AkP6OlxEr147UPh2/c5
fGp7KieZjllbpGsr9YspdVJVdnT9drAS//KU7V2Rtw7BJ7SKKURgNsBY0dqMp0yyh3PsKvB52ent
7Ci7vbPI9iLiYhWtFYdZkDWhfYq2AreX/ZHUjkJv0kL0Pil0QA6a5jKa1VHFUg0tUoWsjAR9QhG6
wDp39uTkf+Bk2buPv5tQDqlycy6slPm8FoH6XMNToulGR9k3PKaaXrnkQ3pZ70xyeKWDQ0QjPUa5
/hhdVBiDXqs+FM+MbLQNMhFN1D5svbknB1uhQZRczzFAKYkPbdV6Uaw+tgO1dQNC7QNemVcojgvc
VIBbfC6MxNoyrSm2tkGQQ19d4xB5hUOJYwVzkPmiRijBFufTYqUklaakYEaX7JSu34vuUTAewSTy
CgxocG0GScYkshuFdhV504t5h6yUD9Y3CNGior9ELUnkksJWpOCyccHWMzl8aXQCriATthf0kmU3
lXmMo+O/M8HmdxORIN0gdxOFiVhBSYD0mZaflkmQDhANg0OQ3CgTMypgI8omv0B6XDVHR8pmgesx
d+auYtvNZfIQUpMUQtIwQ4PqJjtZnhoMR3HnvMghONggRKlQlAIzdTa4OUjEe804jDK9A2+LZ4Zt
oNLlX04gBxtzoycr1WByafxx/JxZR1OqBLPHZufS7HFgIU+StNS0wOwVd6Zu18uPYriXW9ENXbBf
+WTaMLVtPYzYr6PuDdV9MYlyW/vOZpkWZTxpGn+zm6eqk2KlQawm3xWQ7iPV6ICYWDBb+8N4s8Kt
yDhp8dhGsIK7v52jcId8u7wv/8uB+GaBW4+wo23ZmMDR1l2g35R4JLU1b3CB5LjiS9cfqCDG7vnH
HmVE0hsg0LK+taBegdPQOpcoUQjvTE0AZ4JJ47U/0nHBoxxz44o8T9aTtDxfnjPR99nRtBkCivOX
qWRQrYynfEabelQ5ly0InItygGxFDSS8K0xSPd5EIZ6Cs6ulkARGRMNgf98Mg3VxzWsBI+Bo0qov
eSqo4fsvt9C3pebwOE67puuZ8y5q3ztWO7hdBsZzfQikfPSNVPdalBJKunIHASq0a6x2l6+NvZYa
Sj7yyIbQo9N29W1vVLZE10OCunDbsowXmookFUQTzmF62BhIVVvYBd1yGw6VHdW31vjp3y0qB+i0
kmd9YosqLbM9LlAPq1Ecd7hshH3kT3h9m3MOMKyy7ZRwgBFSxbaRvAzFN7XOHQsN/5NIzH4fyt9s
cdCRm2WoTMyBEnK2otomyuNc30my7F0ek2BxeGqXuFUsEEOwY6nyChQsFKoXNR87MP4ZDE8S2rZ4
f3m9Ks7ygz6cmuJ4eRB7/VBb4OOlQSKl0dWFLb/5NQ7yo+b3j4knOb/rPcbT4BqnHM+BH0tdvI2L
g5LG7PqpYZsw7L6T+qmFmnc4/7g8NtEC8UiS9aZWmLBBu4d0uQaJpzYLMF3gaxr7CRuwKie9awql
BSJKuaPknwqyOHNxakS6Tv8lr/Q2XxwSwKcNVJhiLCh38Nl5GLv5lwHcSIVvHUVvIoLdqnGQMDdI
eE8hjI31vSajCEI/JNZR6idXyh8ur9Fe/8Q7/+OQgaixThMUq+Cg1+9lZ/zENKLbQ3SkrnyL6i1c
fWkqfBreq2x9Z5YDCTxGm32dY4gTCFBWt3O6U3mUbPRG3y5362m5NVCsmPkpiPPdyyNmXncBCvmC
zGhQNLRRANNRTe506ve4E1UTsN9+yQL3iIrimHTRUub3Qf2p9udDlTvSQ321/IAeip1DKiJ/7rzu
YJ5DT0iFINh0PMOLVivloLF8CQvcUMWAiyIj58jRmSIFha9HdhmICK9ENjkw6ZNlnGSG+JPe2HQ6
zckvZbi/vGwiGxyYmCnYmdORHcXRY11/ydB5IHwxEdlgf9+gSZWtLW2YDS1+WqB4iN5otw5z7/JI
RFiic1hSJCoo40dMl3xKDvUto8Kxzq+PMn70b4Fe57AkN+JxpcwZDeu4goNsdptcEPgKQJgvxFzm
rpdGFliD09+rtRVX0ukxp/VDXJTfBXMnWiION6zYCOVsAVwxpo/Sj33UiOG4BJuahiL81lm+oGL3
k8Ao898LG5pPT6cQqARnLPNvgBVLDuY+OJRRhlEcS5zNuuC+LXIQPj9NwkpBORfsjf5vCRGEwzdR
wCRE6qePpbD+Odn4wsyZNH0asVNaz0+yhfber4LZ210yS1Uhv0JVzeI7vNa81vpUw9XeAq9BgurW
EL2bkac9aPcLI6WIHyp/uvoAA5qlbKzym6zu13BIcNM3JW+Rr1JdcI0RjYrbV4vRaEso5wgIJDRi
jzdr+TkvBI4gssGdzRHR1qytMXPEdFvrCq89IRHFn7ubdzNP3IaKZm2SowU26h+arYMDPb0dXka0
YrjUZkWy6zk+KbiRCCnXdspmtgvE93KteiWBiwiGW7CilGhnREd248Y3jNaypIJDXzDKP1q5ulld
0gTGxvTriPpVVKxmw8EIY0Fihq3IH0jxNpuvO3tzgoSV1VZVBDvppB3VuHOaLg+kFukTFSU0OjTk
51LUo7wb0GxscqevpIaSUXewmc3euhyT6bNgA4tWij96IZw5pwYM9H732fDXg+bNv6B59T+0kuxG
vpuxsB2xmT9jzuAU7MlMD9Gl3iFz3wUWDWJyCo3Iuzwu0bxxCEHaQYXcSIYXre57YUb2Kipb2etQ
eOfiHEakCHHrOcZocrRvUbSLhcfMmXwwfZ1FRZACqHiNtzcTR8KlzWUCOOp6A2SMaE2nnV/lovBS
NGccWijE0LKpZ76mjIFahrZORHqmAhOvjRKbkVjlHGV6ChPheK1OpQ0BAefywu/fed68jC8rnqRV
WqGbChPn6BDjBdMO3eUOeRdql3ZxV93WTvpEC1sWXLYEi8STJEWRDOqiAXYhWXCcFeuxpfIxlax/
d2y8UkZsZlAnSxMNA3xhLBp7ab258TtViN+7QdFmEjlUINHahlKIdZqc0c0OaKuIbKN1jHs0/Ljo
JK3tWVTAsp+V3tjk4AGaowMU42BTfRw8xnJdOJCZhN0z+iBd6diXAlcR4BHhMKJvNNRArDCoTV+6
4XacFnuMcIdjr2G6e9ktRY7PoQUpy3FAQxPiJPVBQd5MswRlFiIDXDjR9DrYLNhBoSk3IV4PmzYW
TJfIwTl4sDTpP0eRhsxB8qlC+Y0wYBH4HU+JJEEEodXLV78jJ8blEoLPc/LzG2LX/0N5r2BIKneZ
11dzpFOIVVGnxwZU+1PiDR8g5NieE6+U65sNS7IwVNQMuLDmnzLNi0RK64KFV9mUbr7fUbm1CubF
0ST7WTZ4kLh7uuy8+/Uhb1tTZb9hYyOfC9WANBmysYADw8/d6GtySsFO6DP2GfmQfZ8gGCgAVEG4
pXJ4MPZSOkLCUnHLmH4F6d1jPpt3BnpFojr3V9od+s54vDxQQSSpcoigzF2btyxeVrFLzfu6SfyK
eLH8gYLldz7BoUErl1UdK7ATTm4XPpSz26mCRNW+a6NtQUeZKMXR/X7JDCNVlInVeA3SF70b7W68
6UQaQPt3WdYb8R8j3Hyt85hHJvOL9Jr14TVny5N+sr7rOkjPosSp0Bo3ayB5kmsQ5rND6TcZEqhw
LTShrl4fgHT9/097hDV6GxsHqKZUN1WzYAJJfFiGwwKZDPLlsrvte/ibCQ5RlzFOF3UBNFD5vKR3
dDln9Eu6ohz1us8FyRWBP/C1MxUlY5Gx2plG8+f+xli89mOVfm9TxhfMjFZoVW2GKVMf08QOg5ql
cB7U8/RcHUeI/Ilo30QewRfQ6Gls1VWEQVmHGQROaL93lJvffUGSK4pd94u6NsPjkFbRDW0xElhj
5TrWVeqbrvw4vZL0pF7pGG7/ctk/RGvGwS4uZrk6sCgME+tUgwwdSHQHh58vW9l/s92Mi4MKyJRC
UiOFG8qn/jj9BHmISyH7Hp17u7uWXSVgpf/dLTry3SUYrjLBLiCv1TN/Xqz/2Qd8dU2rQ/ioR17M
nbSXEcpB0dJ54BG0M022UyMJkkgPkjBylhp9Xqv2GM1NY0sIQ0K5/FxqxJ6m2lnRxW3XsXlSx9Ej
xWJDC/tOKlNHV5/DuPkshbFTxqONN9HToICmRx2vh+VsxbqnN5m91OpRl8wgasLbrB4dPES7ehbb
BUg7ezVFhrXwMrnBv4d2o00uevttYoJXQkPNUVv4JhnPNBt8A9TSeQ6BpdSBRpEnK8mtNqKtO+08
PZk/x3mjuVVbBnVSXeXGcEwt1Svz/jrvcbKqi9sQ0O6mlS2H94rZBAYKf4qM2lm4nnBlxrOJFc52
mVsQPU1/LV3jz/PZUEy7Ku+reTpnHWo5IKlgG43kzsbDuhonozadMao9BSS7evXSSUtka2rmdklx
bFT9ZVzB7N/HmLxvSZz5U41udMxAYYw/R7LGXg7QtcuudKBLA97X4URAmEra7qaW4kBrQE1nxG5j
0dsl1OwmhMf0yGZ15frcmiAIswh6EPOpd6ZODca2n/2hW0Y7pGiMGJbYN3OtcKCv5Ya14fSkAMvs
z1w2gjStGjsDbRQqhRwZKz5b9Cttimslm3Jba0bVLsrxJs5y/IhksKu5iVzZBM9vMVxL5hCYYIMs
4jhAIuDalKYHmVanVu/duFpbR2lqlBykemWn3XC0jPk49n1iR6PuUjM7yeRrtkhXOYW6hzbcGot+
M3RS5ES19glK4W60pAdLepqp8oy6E5six6X9ACWHnfWoJGir21UPP0XJ4Gq0emBMHXSu7QUaVbY+
D4+rFn3CbccGhSCK1lDdS+Tv4YjfQmmEG6vhkUi5GkcQ/YWzGxdDQJLIXWTFoVPn6OBz0wftas57
b0ryK70u/FTPvyam5KiZEphS76Bp+Do01ydVWa5oeG/OijNahifF8VetiZ5nZTLteVJPqRY7Y2vc
ltl8WrTeSfL+10z7a2P9phdmgA6Jk05z2+pAimfkjzU8UZLze63tvCoZjoqmH5r0RTGyq7RJ7dZK
gqys/B49NUPTYANIv3I1P0hSfs5y6o2r+ajklZcblkdz4htztdoaWR+bIjo3zepbauEsAx7PJHqE
hKM9zKVfqKFdhyDL079RiubZBTUORHYMsINEfeJUeXEnr6U91cZR1Uo/svB8m8dXakdsY/3SEqxT
bkEwFTseP3NFG2fSQykqQkXKUh7WonSHGEXipuZehtXL4K2+niabmLlYuzGXNKDq2JyVMbGX3qtV
Qby6H/v/DZzqa9y+sTFlQxd3LPs+509j9iWejpfHcDlAUV9zLZvv54qiJjmrgG3IaR5MTzePZn8u
jefFHOxBFpVACU8iLsKLDBmkgz0Ogg7i3NRRIOqQ+z0okG5KsFll5+jYXBNXvsqdCqSDOA5tkbDE
HqnQNuwzubBPXuJ+muLXQ948TU+pX1+FyBvhqfomPLB3a2ikPWjuggJuiE67GQ5FlFdcnnZhpMEF
hn1pkpyamPdupo+AddcqNcc0vmjj8LJOVtCHWlBo0ou5/lRy875oG7wiTCfo7wkeZtmEXziZ+ZLK
dpQa2rIynNm8beWbhmrYPS/5YNhV8xGi7O3U81SxCjQgRpmFqMrtCPGx2Kmc9rt1rtGzxKoS/90c
843KRklTXR8xtOFk3LJmovEq7e3YX+6WH5MLEexzrvgCm6Lp5CLIPpP1smSYwBpvGMUYXspurAew
N33Nr6BZBUrL2Gt6exQRfl0GCmJxkSROtnWUWbV3qqyOHAd6JNQVvIwVhJd/VNYcBwcLVnu/Phbe
eiU51E5jG/EFwo0AxWiP6gtiBTv7Yvx1eV4vQy2xuGtoM8TtWkowPUxPoYLnrSerFCQjRCY4ZJIs
o5RwVgAJi0c6n2btisyCUYicg0MePNap2cxK2UMwvFCEwUXxUIQnKX6ualE9O5uRS/uaA5gJuaLf
V2kCz58+Kc3gUPA6hiIm1cvT9kcLc6kh3stqjEmWZ0fvLa+tLKezaveyA7y+J/738fzRuhyDK3I0
WZINPDmuZDfnKFigtgza4MNlS6IBkfdplUEH2TRlfS9mlT/Ea2KDStVPw8G7bIbtx0vj4YACFPcD
BVMwbn7rTTp8Ntbny98XThj7AZuTPV7DkFoSxsF4DfDsd8UqEHAT+RCz7QbVVb5CoFf1jg4sEVXF
jvmaEhgr10ADBfFRGiDbHyp5+Oc2q/IqjlVtFebMcgJKFFjytzoWbNM9RpJ3A+KggC5S35EQazOB
Cd7WQJYT/Yx9erQelJv+VI126ZVn0MnQYH4hBxEn+OWdq8ocSihRVTUGuyuv6+ch+jXQOzxh2KOV
CjxQEIOgvuO9h8hjYRTNgHlMUbfK1E0VKMXmX9QgtNEkCHlf79+lO9RXn934pCX37VgTwHi9XLVj
bI/1XaOIuMoEO4svFliXqU1GhhRtbGHjGjdgPhY1519GclDXvJ+6lekF16zh0FIe+va6lFH+fQ6J
vYpXiQHBBaB4fVTbzNncxrqUsB6r+RYMaIiZlCv9Tjsz5bUCQaoocf1fHunebhyc83dSjlaOCUNj
EYx8zl3oO6RfWi/tbGLHnqTapSSKhkVj5Fy+qvpq1tiO/lsXqQqMmx4s7bg8++HDh6qn3wDkdf9v
prQwSUSNCkPUhv6YToMPggo3NT5ECvBm5o+ncLQ9WJEEM+E0oBgxtVcVSsV5I9jHewcWGNoJZN0t
BYKN3BMXunqHmWodyhSSQNe1oxS2dlOJQHcPlbZWOI/XZikZtBBWNP1HByZZc72Jh9upfrx8bO1t
3q0Z7liUQtOgVgkzA/0UpXdt8uvy9/c27vb73Kk46nQsCEEB4qQEi9XaJV7WC3Kd19dFPbuXbYkW
hv1942ZmtGhaKWEsIEqq1udZPswiYYx9E6qumqauQdmGg/CZovhrKMAR0scPXfVURudZ1OCym4IH
PdffNnjQNtu1tsjasyeg0V3dEkqB9NPvcuTpUAmir/31fzPGOXNcGs3UKzBmqH9FyIN2pqiekWEJ
j6fb4XCOrM54Ek4NWOhnkI31oATRwchZm/F9Nmffaio9WNb6Q5XCGyCvV7bUGeQiMK3o0Kv1vbFO
roasqjTiDoe6SO+yy+yi7/bXcf5PIBgkI02HYtxDfJccwCB6p7t5jsIW6DIeLDf5ftng/rZ+m29u
P0xVpOf6AnsdobYFiW/js1Gg0FOUdRE4Kp/Hyvq8AMcwyFjipnHlqgiaMvkyzI2A+GLfjCGD0E01
Gefg+y0ngUfRKGpUw9bRgG1XObQqDnmnOZdnbbftB4oAf9vh39oWuU/DumEh6OMIKT920VdBQHnT
H2ZndZAnB51CPjuWuwrqVvfX680wtz/qNAZ8TcAvqbg1hptSJ06jHWOqiI7k3ZmEDLsimygLMyj7
+wa8ypB2pW4CvFgYUOCxyHjIv5h/jSA3WI7LYXnQH0RkfCKTbOwbk33ZW8uqwuQ6BlVd2pV50sqn
yysnssFFN5FMKn1ix1hkKHbWHIvyOflI4xRRDNUkhi5Tyj+SLqC8TCEfDtxX7sb+TraehO/KuzC5
McGBmDK/8jcp2E4z8ciwtjZtJVGb8q6vbYxwWNQm0zjQhsIIHb1sTp26xYOMsdiSKcpW7B8yG1sc
DnVqtE7GgDlDCbplNxNxusiOVvm5CWNXzqezmpCHpF6gr1D5y4y88CoVAvAQjZdz+cEI0fGW4zcs
K0SUp28ziMQi6yFtf172QdHicX6+dGZfTBXs9LqnFXdq+OvffZ/z8TpFbWwd4vsSWOW04TOygZcN
7B6h8DDFNEAnaVIOZU1SWZMiAcy7fviZyVEAgoGvCc0PiZzi1XW1lUaIuKyD/I9j+80m3y5aL3ge
Hi2wKBktFAg/tXVt16S327Gwk9JJoKBaVEcz/nR5pLtLtbHKwe1g9vPUDQuSQbLhJNZ6r6Xly2UT
uxHpxgS3lelkNSsdYWLOwIG+1vaEl7f580Qf2lkQXL2qBlyaRH5HQ/81B8EEdlkieeWweNaCikiF
HKZwBItS6SFgvZL75qDHKi5fcxrUCtpy4h991xyH0bTXhZ4HS3bxmZewpYsdaXJug8fQS9pvUBfy
yEzuxsh0BtN8GRa8U6fO0GuOij6OyU4n3IGi9tbqO8seLMmZje6sp9/iEhwIy8+xzV7yaPaiOnRw
xbjuelN38qELyr5E0DU7RjyjulL6hCrL+2JB/QeZPxVS5mpG3tlF336euvSmIaMLepBPUa84VmQF
lvGRFkQCbLdk3VTAAsjhhDmudbiqwEUtLHCGtNdUXQS1XbvZO6JSTSc6st0qX+NcySOelisAfH7s
wSEvIZumOK1NhOnOfeRFpGSZOt7edJ4C11rrflQSjCavbMWnSOsTJLoshzybfnZr/XXZ23cx9s0a
/9xU9boMtU9YqzNIQOSfmcaYkZykUKQsJjLE7dy4o6o04bIM9q6zOZ/6SLHl7nHWRR3m+xH7ZkT8
/gXbgZxNGm6sTEtdstvb+XvosjgpvapvenG6VTQybhMvoF2iGoP3cdVmvNIVxNFa6EgmCxqnW78O
e79dQm+Yw8dVfVll+bYzEnsepSfLmPxFaw8DMT9fXtbXGtQ/kAWxjiFrmqJQwu2JQSqGRU+ALAaq
P6Zlqm0I4V2ldPWT3LyR4vUUJsZ5QdtBnxbf0U5zoy6GL8kg7E6sU7lITkPmuypFq3ypPtJG+lqQ
FeJQ5LgO09d4Kjq7ttZzRJurVksc2YyP+pDi2pv5Q7iAc4LqN1K2fs/V8Ony0F5b+P8YmkFUzcSe
Nv+4U5Bep2Wso0rVVMfHvGtOzRi5Wp7e9wM9UyT9hmF2crUD70XuN2AgKxdqN530jJPjkMz1uY9L
FDVlp7rsvTHt3R6FEkY2fl+X7ECk9FhY7e0E76lW2QvN0E4GxUslMCqBu8CVzPS2HizIF9NjCXkH
Q0+CsUeHl9RfF6Q8W6EaSAb9VkH7aUqInwzSoQqxndYePMNq6Q/TiFAanQptUx+bVLpu2tnv4lHI
3bXnl6piyESXZcX4g3PQSJK+0/P0d18sHlsP3Rks3vb4a3Fbuw9wGOBSqwhOz90mnY1VvrlTn0el
n6tXq80NakmCNWiOBK/2kitMje5FA1tbHKYsST318QBbnYf6kuvSrQLrhh5Hpzk2PopVHkVMh2Qv
0lIh3qcrYCPSNP4YmGc1bmsJFhlvf/oSQ3tcQgo498GR/gQhDKc/ZuAy0N3FL+7Gr5mfB4qXucOV
3qNRXETmtxeqbH8NB3WZMa3rnKDlSlHJt6IKUaMdebkK+RspDwxZ9ITFMOOPjbfBFOZwm/ugbPaM
3QCYMhKEClnu9Ss9VEQXnLUiM1y4PPdFoaU9IsvUyOxhQeNLfw0y68sosn/MbgbDVnozGL2QhgQy
argU+totWzWa2glyBeVN78gHUWnS3koR5EBkXSPUMngK9U6JiwpPs7hKRxPKk4agDRc0JihXK4jT
5lEXMTDu7X2isTJ0apmmwstV9WVYZm0Ee2kBUKaHVRuceR4c40P3940hzgWLWbcA87h6jJQcSmrd
QZ3Lm8o1+Mhybexwh2w2LIs6MiLazpNuVyR41qvlhaktYKM/fUDH3drOHsOdjW+EEHfIWmNArKL7
RL5qG8ERtoci2++zHbD5vtZ1dQ3UxwOtZnzOl+nLEPcOUU3ocLVPUjP9Uo1akGbd3VSaqSuUUh3q
CtymUpSilawSQcpUhc+ESHZSydSOpfVf2uG2Va02idqbBIfzcpijqwbE8I38/bIziMbCXXchIdxq
tIeN1TC/Jnp2ZUT10QA90mUz+3vo7ymzeDJ4vcyztYTCu9tJXmreT1pop2DgLkW5lr1TDLcKWZMp
Ms1E57wha6pwJB2QyFRftOZH9SGu2a0BDreTqFDLboK7lc+M/0AHKQyjUalBMD9BsVt5+pCGnbU1
ybkb9CLjNWdc3znpbEv/OuLFjQrlCEUzxznbOGqxWjEC7g49pzPRvytLdFDr/tin43W6xj5i22+z
lt2vS3+SleFsTvmPOc+dmM63kg7eTzzLrZL+lE6y29QoDdONqzZBtW8Banx41Y3Wd3/9/71qe2Zz
QFZMJFqkgbVJW9pDooWfF02187U+qahqdi7b2psfFRkhmTHjWzL/8t52IFmSEySnZfXKSg+RSEzl
9cWUjwi2Bjj0n425yeIJ6X0V9YM1KyAEz6+b3EtOdD256QGRiINCeXeBbEziziKC/P273mbrcEhg
6UM9LowxfHJwVXY6CNH3h8z5rRodRraImUdk8I/otjAGw4hgkMV/q1tAQTQ7G06Fnjz0RAiVGvbk
6Lf7yOAi3GjKl9WaEXKlx+Qwg8Bkumey3JlXnOsvyc9X6bXryElBL49eFRASRa4womeLyC/yZi/z
jCaJIZUD7u5szL8nmbX8TODqaoPhIOoBYyt2yRi3PeSBtqEcwhjUIpBn6Q+/DYlqevbDvzfP4fm3
DXC+1+S352AhrztIRVE0vlbHypW/i6ztnve6Rk1dtaii8w2jZqaGxVriJBmM2jYX9Ds3aGsw8NBd
B9o0Buj1tC/v/P/iqG8mGTRsQgy5ysJJbWGSde7J4KxKXeumQ+eU6lRueRb1he0hDU6uf0bInWFo
ntC72oK5RL4txvtU+nx5PPtuYVqEqLop4z77fjgpGOVLScWd/zdP0f/qFrthOlJuf5vh8Awv6wtt
WWohMRWbdA/T8DKzPOmCuiIR3+Juiy/ZGONcXe9xGlkUJ8HoK+BdqgK8DsiP4Ut9NYJeu/GXL9C3
6UREA7vB08Yq5xgJWB4HUBThMSLGm03F2AwMSHBeXi6REd4djJqFaBiaqRzr9XuoojavEWl8inyC
C2toS/QKpHcIAysLCjYW0lxSsBa6N6/ktLS9I03qcVmaL5fHthsWbiaQC21CC5yxI7p+3C7/ri+3
Ev3a9OcK7SaXzYhGx8U2RjkbaS7BDAl6qMIzjye+uLhRtFLsZ2xwgmh6OkavKzV9XdXeTTvilICk
y4MRzBlfsrIW4WxlBgYzKEEMFo10Btl6+V2SOsGs7dZQbjYVH/KERbKmJINTpEfZQxEAthUeOebI
zq5ln1Xbosmx+kjN9dYoBxsRkSw1R9sO8jCdnUmxLSPqlVNhDcA+yv4DT6+gv1msqQ2naGUer4F6
H4W9LPkECaLmWfaL6/iQIcaSHy6vnMA/Xud7Y7JbSKGZE1Yu1nVfo+iDa5srLRPAu2hgHF5Qc0DX
oQVQKtOvHXRJQ9EwBMDOt1URJMg7mmEYeQRFj6gFedR4X9Dcl0mISsrh8fKsCd2QAwmjj5vMZJm5
GJli1HsTp79N3REZZAe9fYF5ABenYI+JVooHjDgZknyGc0g62vMr4wGldccpEnXxiJaKB4wWFVky
g78GVVC96RbKt8tzJzDAV2kmvbVGCmOCC7uvM4RxE2Hvwu5MvT0g8GI8VNLrTmHQWiWHeOjsdj5m
Qgb+/QjzzcofVwXZghjDiHFM9xo686Epd9VfWd8QYfr5z49dTDbWuABJ65LZVBiT1Oir6HMq7lEP
Vx9ayIWjYfoxrhyRxd1l2hjkMK9K1jmjjASlbm4L40AMQfGH6PtcdIQXZL2NWHNTogZjdDapYLsI
14f9gA2yzXKTyAYD096t0cLCWF3rq+RI/D6QXEVQJiYaDQdwZt60C/QSAXD9+rKu3SFRIv/yvtnl
AIYG0j/vYuwQ3gyoq0g36YxXrvPkxW6PeJL4GbposPtmfTVt9BA46ck6Jm7qiC5tu8f7xjKHdqg+
kaKJVfgv5B5c+l04+4tU2rnSuYIxiuaRAzmaWxD6aV+L4V+pQ53mp473nvxmDEpngJaWqLRmr7IQ
l9+/lS5VmXOTMQmlmERQMpyc8hiemsC8Yy88k+YMr1Q8y2G4Ig/INYiSKzso9c4w5zJJ31O1Zqqr
c3O7Tpk7Qv4iJ80HAqZ3ZjivGZO6nhSmRL2coGv4q0MLaPTU26uj+9ldH+TCRyvRuDhnyTQznjoZ
BqMWfBPr86LhKTn5QNPJu2FxjtK3eaSAuwPclDroZO4MBGUCV2QAx2Uq3lngDsI2Wv6jtDrdjxCE
LNCvQ//KrmcPzUhBcxBYY3B3wdqfEbQ2tdYAN2Tln3hI9rMAQS3FOqle65QO+CEEFtkMXbLInSjG
UK/EUjCD0kG6HT+Vvj7Z2g39a/AXlzWehHjXXEFnbrmhqNBR4CKv0L1BMigmZ+Alhuunxg8psWwa
3VnxD8H4dgrYtuvHB9MatCiIXGFG82Nzw1SGlSB/wBugK5QKF3gKH0Pr6TxrZMJMxkd0DHkZUob6
p86VAsgZPYleGvfYGN+Ni8ONEKdMHE8Y13IyA3T0g38ezDIgEj8Wz0YQH+ITY+O2VxFvqmjROCCZ
Q9ROrcxD5y71Uj2+L5EQjmpR38vOCfBueBx85GWXjlUHM6N1tIpDrwnYHkXf54ADe6zpog6+Z8UP
g/5UDILv75yV734/BxuDNDRJGMMZ/o+071quG+m5fSJWMTTTLePOypblG5blwJwzn/6sluezOG3O
7v/INzMXrtoQugE0CCwsSLKrtodh/IQFC4XBm7Xn3AabRbdCtRRmCzEdvhS7R6yAdIITeYz3iw32
Dlh5ZhPeGl7O0bHgiDYT077OcTXBotuRPj+RYOB8HNDbvRKUWMpPbI5tYtJARN2AHGi5KZfQ1oB2
lNHW6j9djxCcm2J5P2d9KfU2xxHGi6tVT2LxZBpYfdfY18XwbopJMBZZDsDHAzG95lXFLm93oX53
XcTWAO3a6Fg0mKAJpKnpIm26Z3r5NmFbIVZDONoenAH/IBmjS/wCNhp++4C+E9eujIkLJvZQVZ0O
/ejLFR7pKjf5Id3T9oHCZTTlhFqZiQ5StuhknqjZO80J2bYXObkNoJ2Pj64zDyawVWT/17EyscIw
l7avE0irXc2ngX06avtm1zr0I2J+/kCR/V/imNARYTComnuI04LAziv1rMYmp+e9Bd9ay2DpQNEQ
bRSdWop+g1bqrjmCSCLZNX7gOhyb3M4vQJRF0BMhGruVpUnmvKzpqzjaAG/h+ytx1NCK71Jfvl3u
KLxWtbWjsDca8GJxkpttn3uXzVyciiFArHalstHi7S8DePQX7KO6ruGmEHw4mKBfk02dxeD0BBwJ
fVwii2n2heL25NvS/f9DpTBgShQgOiRRA7AIvrdKlBZNKVKB4LYK8yZMHaW4NXllpa02xb9kMGeF
fCLW6ylC9nKiHiy7oHrAaJqt+/qBcvMAk87dgEIt+Y+YsdKLsXQzUruowQp5JyP2CEo4nThmeKoF
P2qsqHqWW/8DV/VbnspCPeKiwwxSBh2DTLPmWfTbWLUFjYf333y9VmKYlLofM8w5driuDlRcyxzt
o0742qjyKZ66fd3zgHScq1NFGi1X5pE3s6FPAo5RtSi9T2sVD3potSPGACzdp5Tz46sIn+PhEjcT
gZWeTO0mkkYl0gXoiQloebntO04OtelZq99nnsxATvooaHFdw3KUpK9GeEw++H23EkL/iNXhpX1n
YokeUo3/rVQq7eFIHLT6d+NO8P7OAJlHkgD0JdUFNOplvxW+V4rf1g9/J4KNFXM6EJ0mzqF+jMMf
lXI3hi/XRfDunQkVLepPUW/g3sGBF0afapGLaeZ5EBMY5rgmBeZh6aWM7vTY2sUDXbosXJZL59KU
orzNvfaYJJzXimNx7Od3YTSZLo/QTFHJZZAbp8RsrkISTqLGOUC2e9V3SQLqRIjpjUtkPirS/voF
bWcs70bNflmLwf+CeevG94IVAfYAwgxaRbCn83jkli14CjGRQAyLVJRG3BdFaCMC2aZuDVhSMzoa
UqTQE048UDjvpuhftHLbqqtao41whI1wV+unqPqZ1MVHXvbVKTKhYQlNLPuTqRUqPh0SqJUnDVQS
1++KY+psyyovGqkZZgRvoGntsvy6FIlVKY85uCvTz9dF8c6MCQ3pSMAn2ePMouZQFOgpRv5icPd0
Ud/870ddZXdqLFU7pUOFU+uct9fIDl28Riin+jFAYli/imYFoGI7o7X0/Ydy59WVMYFjaWX4Fn16
JQNLAOvQisaM881No9sV/dhPbpJqU9UEuLBJe9VCOx4fpwEjpT2ogk569On6lf3H264DDKMbgLGz
qNEqNLQUn8O/nycrdo2X+BD642dau5137WvHY0nctpN3mcwrFUWlXNcEMhOldBaV7IxUtJXuA4xf
yDjfxTDmKEVaq5kTxPTa7AlDCNLgEeOJKqfDtO1g72KY1yrHyqk+S/ERkItnJXtUguOsvlLyYbPJ
OL68/QG+Uokxv7wLiTybMD8Ze9byQ3kGCML4bt4voqWAudUzfbTpHAM7UjAhPOx0kNa6HIOhyd6f
5vlbXbYf2ZZLHRENfwJ9OhVQCMRudxT3FGmU/eCNZHIshcUtzopcleYMYQ1UFVVLADOJlH2kcvJ+
qCwwcYj6OAF9MsJWsI+Sh0WzUh51AMdGdOb9WtQZ7CQNRKjiBWuFLSXW7CH5LkRfMM/IeVW2H2dV
AsRNx2ybzMIEkxqDR2HyT3KDnUDYv2ulmNhabMq3n/z4QFMSmL13ecxTmRZJmBUZBj7r6IcquISX
Dm4awer36b+vnuKZwDzLBfrE/X1d4vPtIAycegVPBBORqlALam2ECmnlm+1tVnt9x2ndbjWK/3VM
TDiqg8qcjCyQHYo9TOk87ot6HlwaY8tn+f66m/IUYoJSkTeyEgYQFuZ47tPSGYzRIvPyEddZXQ0T
jzBdJatTjXPTFl/XC2uW7iPeDCrPntkl9OZimqSgHzX04Mov4UFzOrf9DKY0d8bgYfx8/ejoXf8R
4N51Ynm30ibrI92ATpI2L5YyxreAEDyGVXNbyYJ7XRZ1jWuyaLBdmfYwg6cl7yBr0dwh/TlhU8Df
CWACT69nHekaCOjVZ7P1NN6yEu7lMM4/CMYca/S0GucXonx5BY/UbeMK/uCnzsyrCfBuhwkGfRuW
8qJBXtl4CcZ1xm+DfgSJCefcthDza28lTETohLYPC3pwFEAOugJPt2SfUlsD4IGn/QLyly8F4ALm
fgZkgC6cDp3y9frlbcG//vVHMCFDL6NAlup/Ijll1U4epJ2BIfT4Ft1h2wgt3vFyRTKBI88itQ6o
R8+HzLSqPXEjT9vrT6Hff2v32cF0ePuvNvP5lb8xMcSsM2wDUaCkKv4g3b0WAtOJMbb8a2E8tMFd
A7rw68fKMSGWcsQgYtAb9FT19BRq4blvscsh8uSIB7TkBGF2S70J4qMahVUZ4LYvYp5bJD1FUvh3
IZjdVG/GQtA3CyJ9YdxL/Q9TeQy4YwA8RZgoEldkyg30uZ1Kab12ULGSYLpJRB4sh3cxTCwhQT6L
i0R9u3ttMsky8VmsfRo+wKOz9ip2O30jqIHR0XyFtKUtRNMlGANOQZ332KtM+FjkZZwqEx9xdMCH
Bo3QbY69J/iZa+6V/XWD3v6Ie3chtgfSEa1V5hz30znF3tzRJXzKMQBXb6eiSEKDk8YPFZy3S2Ui
BSm0ThgHuNEUnPvkQtQdRytOYFCZwNBgTmRpjX/OkKZMmWHlduAZe/OpczGAgjpdVGMT/XjHnzzk
CGf30ZMWCy7LghoJko4WsI7/2wDRW8v0SgbAdncKtQwkY4GcGk2RxcFui92C/xcYrDQx9VZhjULu
47/W4Pb7+kE4oNi+I/ezf/2wOR7O7qfvmrrPp4p6+HwRKoAlY6viLV7luLfGRBGsUNGrMoXBhOI5
Ty86Sl1q85Q3vIEOni5MGFHzQhM7WtbXQ78TdGz/Kqw04tHm86TQf1+lbilQkljACylq6DfNQ97u
TR4LKO/AmCCiD5GcaDMupS9vl+nnEpdOCchNmtd/94aw2+gTEpc1ePiRhvaS1em63WP/SsojV+YE
DHYhfd4VoKNK4c/64qX5izx8/zsbZuJFhuWxoyZACynAepx9aTwNvO9EGtOueCtb/JiVsBxn05Sd
JKnsProjysXMHozeXWBj4fjprxT6o/qhLVWR0Ycq17x6+RwMfsbr/HLuhK19dBjjEssOVjxo57Z/
rE0u/k/ePDKi6bIOuiuNHbkTeyGauxkSKrnAHjDDL3L10ufPMll2JK0ctQr3mhlbTRe4JgZSZgwC
f8i83/8E+ieuXNU0CymoaS1/bj0j7G1VBd0YL9nbPsl3IUx0a/RwwPg39Oxjuy+fsvLrR4zh/fep
/JUSbShn+djj9yflFEa9jY2kbThzTuo/8pZ3KUxUG9BkCQuDanEQD8FB2amoJb5Id+Jn2YkOsulc
V4p3aEyE67NoKgZaqgrnO0Hx+5E3yMUTwHxBhZMcVeNb7WiWHTMrsVtA4pzZdqbwfmRMHqSi+V6p
9CGYvGavACYZA5SUHHjV7G1Apvouhw1vXSOFDe2BJXvhMx1Im3SrOIanwW0s2SrO+m1+NPc8TnWe
RbAty9AQIlOhdkfrvdjUaAd7060dCoUKHz5U733XkW1cKkGlykIJYUMju2OKhYZ5cgJ/kvdXZvem
88qXZIA0lom2f8sSHJeDrcofavSuFGGiQVVpWjeXCDmGCjqpHFRZMYZw+56jyNawBr5lfhsFiwmW
WyNQ+hBvKkU/TfuidvfCpXoO9rWjHChdQnhTfGlfxdwSHv/uDJlIMSXYqmPQM4zC49QeTZ1TL+V4
Ltu3lARpjk2axbUZ9i+E/S3pA06bfBultjo9JjoMk9BIA3Xd1p1dzY5drIYU9x0y7eSw8JaWbyeM
71fFxImmLuQ2kSBs0NwYveRu2nFToO1DA4gLRB0g1GVH0kZDy7Jew9JCJULq+7kCE/71W99W4rcA
NgFSiTSLWpej/5lPuygjoKErv0xmwUHmbMZUTVJBMqSbhqIwF1ProyypVAzB1LK063Yq+M8aPufi
ZnKyksPcSS2KIZaOQs7gzS4iq6cvVma9LRHzM3v5fv3wtoeAgK8zwN+F7gy7UafO9Ert6U5JWhUw
Pqmv5ZN2a6JjLTrqGbs2ve4cY6M5f1p/0y5Wgpl3VivBE6qHEFx02oMwayex5BA2cXVjrszo+tJc
eogIfgDf9xmfsE5p53boTwfDmXaLb/rTpfJ5UxH0Z//IyFeaMTdIiKpEoYwm74wwEfUR3QQf9U/R
+GKa95zro791TRbzAvddWRBUjqhV5hcCAqThVN/Rcdxi1zvjafbAeYrv89gDPcd10fR+rkhmH+Hc
yKo+pHjkKYgOZfnaktopRBD1GTwH346J7wfKPsGVVClh0kBJusuPlj6Api2x3xRFJD7t/Xa5eSWN
OujqJe7TRR5DlV7fgbYP6HRzbhdgrhA9uozpQ0QFsrYSyDzMaqzmckNh8qPpivJDqO1zwmkm8lyB
fZTxxbYYiwEZxNcO8z0w5Htgu22UmPdpaU2ujmAmgseRlyJuBueVbsyTnKZl0Ckprm4OngPNtEbt
W/ExOPJKCBNKhmaKslKBclWsPiYl+LnN+pPaTJys+m3K45rJM/Ekj7K8WwTIobEyBdOoI3wjNghv
XPGle5UuLRKcAIlvfaLb4rScS9LEiZkszigLFfAq04CWZKfQuEmb5+s+zTUTJpx0xlQXhQQBbyXG
O0RLQNbFm+DUO8UF+6Kd+lXZk/OH2vXArKsgdJWwlZVBD9dKHeaqIqNjNz8nxUWpOPilbZDKSgDj
00M8jqYiQgDxsav+lu52r471WRtt4mCNhitbwsvwhHbZUXzl4bO2A8pKOOPf+igKQpyLshOcMb2c
7WkEwwJYjzwUn/RD6ekJv2dGFfrDVFcyqSWtgljbJVgZ8kvm6Oqo3AanBTzRIa4w9HgD85tOvhLG
OHkuiPmCu6Wd/dAa69sxV+wk5fXIeFIYLx/rVNDVAsdYxHC+0ckx2z4NHB9/e7auHRzj41ohgqA8
hRQKZ+pBLQzOY7/zwZTEkcRTh8kSpNgUhqCFoKja4fPSkgy6SYYjZDNgrG6G8edmTkmlSIsMOPnF
UO5T1ecEDI6dsY3LqO8FoZJx9b8Y1Go/t5VLDM44zNXYvI00202ld3XY7qWYignIAOmZnejEevEA
Ztv6G4VH0y4wSmhO7PFQt9vVhpVQJnZoS7Jo9Qyhv+aTYzdwtEc65QUu3VveUiquNCZY5IsaiHkg
yW+1DWKru2mnv9U2Mvdj3BqyttKNCROpgS0NkwZp8SfFAyHFIX5KbRXTwjImKEJuX52rHRMpZKOC
RaJrCO0o4V4Bnp/cFm+wvdMR9h/gc/mXckzAEIZGy1OsHHJIqXimWHhVFrjX7X/zo3B1fky0IHMZ
0WWCWCN+oP3NXx+F8q7fXRfDNXwmWMhBWdU9jX3GeXC0Q+8Ht/JLZ5GbX8SIwolPurMNo1npxsSO
rqyrHmhH2clO2oFgLVMKNKcGlj0Q6buUa4OjI33kr0TeP9qbaZRjcO0tlABcfJs4k9UddL90qide
TW87z3nXjW1xTpKGVnGG8yx/zv5sB2CcCt3cbnbzTfNcO+rPwhUc9ZaHK+HEfLalmaG/qBEZ5qL2
vrrcZ/F55jbeN7/LVqoxAYSAghsrQxDyw5/hZXHaezogbVQWsMaYTBB3NXggY0/llMa2v9FWYplI
MktZoI7xm2dTdAE4I1AHrveZG2MSgmMpnFeNBYh3hCyiRKCi9qXYR3bvx1+aZ/F7GVuSW3qxg8wb
K3M5Qje/tFcKMtFkXESSogQEF3zSfO0c378RDb9iSe8J4+co0GDo7JA6427iADd42jIxRouEIR1G
2KoWHdrwezbkPM/jqcZEl1rs5zpsoBrx5Uv96dfwTAF8SOinSBsVWznQxFHY8/yQpxoTYvpSjLHy
CBcpzJ6p3Cgaxyo5/saWBgUsMi1C+nSn5aVrnmfyLR15bIYcf2M7onGWYHmPgMOb4pMQublZ2Flw
KnSe0XMyLbYtimUQSTW8pb/4XgfXNZ1yr7q3gSP1E+g2eJkdNasr4ZjFhwuZWU5ZgnBcZfbwUux1
L/9S2iDynI7FzrzrP2OjHXZfjEduKOGdKBNKJKORp0aDVRhPyZ5yEVPSrwUD28JTitYSktkfoceN
m7zzZVITUunVotLE3zgbd4D2oESonMsT8UAd4HG5lziPnc5EkyBVQq2g32fJvnqsgKcxbWIF33Kn
sjVO4ZrjZDoTP0gRZFiSBgMV1ccg+CpJnH0TPCdjoocI+sQQe0NQaDR2STLbJOgsqc89Tvzl3Q8T
KyJhTichg5jxrkEKlLvCvfidoHRVAHLN4z/YzusMXSYqAbs4e2ZtLxhyS7+b5gPdidUdVZ/8HyhK
/yMffpfDnF0UkVJWF8ihFSUQD9JOpv1rm33gck18O86/S2OOEEuTqmKm4Va1mpNqYcMhoFyRVz/l
9pRbqMK/sWyjMVfc6fvr18cRzW4xJYHQTLkA0aH0KMURxsQDS5l8onpzjA1E365L+498+bem7F5M
gGmjgYwQR+4qZAg1WCopgXvg9N7sYRbvBQVx5y9lUgNelVyiPJzCsYRLj3cE+XJ7jjzlfrkXb6IL
nQoQTv0xfL4uc9v13tVkcr0orwyjoGaqaK9y9ZQ2gK9wsg+eCCYYJ3o5w/WglSj5TXKjRueE+9Rs
u/a7GkzozQHXN9Gp+fXNG+/019w28RWqedpr6PD2x/AUYiJvvyT6tERQKO1OmfkSVzfcCYS3ecg/
3k6sAtFEVL0Mld1o25KmCmJsz4Vbo5D62roUtA4C/2fy3Y8ie/hJkSuJjcnhm+TAo5HaVNBQVRMV
cU0z377rVnaYZqQsklaDcCwmTnqkpVJ1IBVvt8emRxsm1noQdA1l1sUUfZzJKBpwseSQim459o5U
OEl5EnNXbh+uG/o20mQljXGuqqxNsx+hVBZb8lk+SKcFfB3pXf605Fb2SbKjXa5Y4o5nm5uP50ou
42Gp2ZhGFAJdV3W7rvKHnuNe25FqJYDxr1xdkkbvIKC3q5PiUQY1wGtt5b51Rie0ux/BhTe6vm0g
7zfHuNsydPECziTE4ra3ha647bIutcyq4cR8nhzG01SxzhUFmGVKVJgUaM07cv6XIpjcBtxzAtJi
qDJoqZ3LOViWJwy5hv5186N/6Z/+/H5izDMtSg0qtTqsL8ify+RShvf1YA9ja18Xs90pWBkD80An
OZl6ksAYKLGy7mGM9bV6Fm8pHSfNcqbOkTnJIeeO2CWZQtQXCngnaFE9OI5J6SoxSGOzkqMZTwzT
4Am6AFvJVJjC0NdWIS6PDSmsOjc5qSjHW00mSpCoMIY6gDZGaWK6QBWe5Un5S1WYiBAQSSlzHTJ6
MPYQLTtI9c8+4s008zRhwkJglgLIxWAJWYtVlkctebluarzfZ2KA2MrgGsRacSy2vfSpYM2B4VyX
sF0/fDdmk3H/sECzcpxxUMrN4qmetBNsHbntYotOguoar37IMzEmFJSLVBnxAHHY3hfVDxGWKA+f
rqvEE8GEgQqbOMcYXJDOgv3JTZ6+mNOLkPC+1zgPq8kEATJWEioKUKTD/vMocnX9fkof83a0Zv37
lHJCGyfmKCxBVDJqvdL0sDTKpETTZDo8n3ixP93l6ONEh67jWMb1Y1RY+HWiF72a0jc1Fi6JcKzn
o5F9CO/w2/jQ2mWScUFRBL2AfVOIaPCTQKtBtJrdYkt2ezOh4Vv5Ohg5uF8B4tWnAib+b8FGBzbs
UcHtiX61Lw/TTj1jSahV2R9CGa00ZCKEIRIpSwUYo2Tsiv5nrhf2OD4E2V0rj951u98u7q5kMdGi
ws7hUemgFCWMGvbJTWp3lnKgSyd44F5q3f/91GKr5L/PL51MEYzi9Kkt/GEs7GA+5NOz3t3S3WUK
pu0V3kaX7RTMVE0RwANDxtf+v0WOfZcPTQiRrZtesEfBC5z5Vr//ttjxyy/W3OLb9QOlv/iHkiuJ
TCCJFWUMpJ7gDdFESyS1hZUKVho64rxLG56Db7rbShgTT/S41duogTDav1S/SScaiRdfA/BBsuPv
lJeGh+egl3RFv7fvo9UnyFwGVdWaOFE1eorju8U86u0rqIT+6hTf4DorKQO2vScTcAdOI05WML50
yUNovBa6F/CW4273i97PkCVn7WbFTLQSZ4hvDFt01c/gCvQx9fwMUhoP6+DANIetF9HhQ6n6Si4T
TXSxVQdQBuIg9V2s3xLjKW6er58ixzxkJo7EUl+oNXa7OuHyRc7vF/nRkDgXtenTKy3on7C6qEIo
+3YRICI1L0Z9MdTKbslDLp8U5UbDPGip8whH6B99zQCZKNINpiwFCiSaqQJqDskfuIT9PBFM1MAq
D+yroV+kSohQP+KKeh4Z15tZXVODiROGGOaR2UFGdgru5HvxbkCZUMbKs/gACJNbwJFjm/J1iN/A
bXDB6hz3unFsJ3Grq2OCh2JocaLTq6NMA+GRjlo0u+GAPS/H0NP3vHvbzkbe5bEkreJUZBhJgMZo
zAL+njnA1R1T+9tkB9Z06X60nC+GLevHHnFd1xQNqyRVxsHkYgpByIlqUIe3psO6haqxe9m+fopb
prIWwrgYESa1LWlLtg9aMN9gYfncO9dFbE5drGUwPjaaQ5tXIRQRdtUeizJ8xau89AnevG+dek+w
QILcl1515mITtloZa8mMryF1nBUjf6veiTYazvZ0DLzBVVxhz2ubbL0ra1GMz0W6NmpdCVFEARhx
qSzJvCTmbRXyViDwzIJxvEDS/mlMRvheLZVjWoZ2z4u8m861VodxrrYply5roE71efKyW2UXOOJt
5YKn1UmOND/l2Ag1ZjacrOSxCAsQVwVkaCFP9mn1LPHm5Cg/0Ll14NTvBNUOeAzgHMtncRaCOmZN
30OiIJ/GprBkbHbgKLX1uKyVYjL9sB2GViggonUp8AAsRid8wxwiZ7pf7Bnb6ikiF3AVPywwl88R
Tg3u2oky4aMz46poBgifJEvN7BpBC4ODbuzPN8ZN5Yq38d74Ftry7iO4aiy+BTuyIoGY02BMJyeh
OWUBXp2kPwTKcx35bf+B5rkuKaJBZENXDJbBIRzyArgARJRaehwxQkhbv+Md5wA3g8dKCONoo6aK
hSDiADtw9YAp2F4wrbgcol3GbUFtQjvXCjFnlmD/Qd136CBWwU2innTwamGQIGpHOzb9fNAsOf5a
xNwnbVtFZFCiDCSdzDLU94E8Sw3NHdPkEAfyS7pgGldWBkvPRkeIAQquc08ShUOc9ge0+B+uH/Fm
KJPexTPhOcJ8Ztagiu9E9ZkshzC6nwdOEXEzLK9EMGF50otFyHq0Owqltsn4mE0LSChvTC5z8WY4
WQlirKUtGnGZMgjCkjO/0BSXiLzpXJ4ujJFEc9aaY04/zXRwmzeJXcfVTkpKp5F45V6ONmyuM80A
vMUFtNG76gGjC3dmyss8Nr9t9fcTU6hxrlLvsjOwTqKkJ+Y2gHC05/wc+8QCZd1jB5LaxgtcXumS
Y3AKE5DBdCEbmQCDE/VnMccm1uwIahtO2Kc3/UfgXenFBN6qkaI8DnBNyaBhZADw7Li/yVtMtzTl
jTjPdick3l85kkKvc3WUaCdLSxXjKAfxlpS5JWvfSi6aiGcTTBoXYdbpF+hSBnuscE54iKjNSYi1
QTDhwIhkBdudcHDGucKrfztexqfIA/rkhnzXgGIL7ewA1vtjdxYc7tcEJxSyM5TVnKVJ1eEI54OE
9HTafWsd9dCBrYxXDea4scJECkpoPec1jHBcJjubbgPB16bICXg7bzYRHOvzZOKFUkoynmKcJ/Fp
Bie4AWqMdCNd44cOD4u+mW5Ipokas6Jimpax+kwdVZIHeC2VZrYjVbeqJKAbRWX90nbuR8z9XRZr
7grgSeWA51+sP1UaZlDxIc0d7dvktNNXGjH2rjVYJ5p0kNI48kGmS6MAS6F82rWdeJTsAdjVU+uY
d9GnBT3e7omPxdp2uXdFGY+ohMEolA6HSmbtTIxlVxS8HGBTBFhPsX1bNAyTTYO11FzynmLpwib0
kHR4dRj7169rMyCuRDBR1+ilto4o2F2cesuI75T0hmT3xXAqy0dR5tjGpnethDF2qAhtQ5dxUT5K
v132grwb8oc54Hybb38frcQwJliLdd0NC4xDvQkiG4t9fHJbmlbviJRFwMsfeFk1Ty/GGs0mGieT
wrGyMvBJJZ+C/KbKXuuSB57gGQRjc21P2hCDdsitxZ1J/LraX7eG7bC0OjomJUuNqFex/ZB+HwDd
ru4iJ7WVL5Nd7/HhjEf/L8Ux4bYRUfJtBoib7cHRvSoCK1pnaVZ4S6FP5vfr4ug1/PH4r5RjYm4a
iqBhoNKU8nOBx2v6KnMrvtSEr8hgocPKXCpSONMbwmdluCuwQ5W8VK7pqzYmYx542DyOSiyKuG4C
dRKROeFj6yVMUqvvDlX4cP3YNmFJ2GX6vzDEQojBoVMHGs1gwk8ktRJaUwSBJ6aAnfll8RMHY/8/
hRS0bpJb4fXisdi+FeSvnSkTNvJINXOT4sxNCWuDcyCiDBU9YdCXQjSxMAXkjbsKENj5+Gv+iEcl
yjtlJqCYba5Lc4BTrnL5IWvU10bq7VTudtcPmieG/vsqUwz7dhpKOhXUV5/G/rEXDoPAcXBOAGHx
w1kCWkqFDstMEUaRS9nVwtq5rgVPBBNCoro0o6GHFlnugXFY5G2B3WyqrM2RCRqtqUSpTmMUHTbO
wB4kHVHPPpHbDLzg/SNYCxwdiyW5Ozg3s6iVGzDhY6jCPB0pknjOf5qCE5FLHD6rGvaXN1+vHyHv
BWNhr0FvtkW+QFTtGr56it3wB+XK1e8odQjGVHh8htvfe++6sag8QymaSAkh0AQj8EO1rzBhF5/B
lOuYl8pF3/vUPPEwcpvgvNVFGkzuEWoaRo3f0gHwM8h24aitbTjRbBmPkk8/KXJHHy0wUPTc6h8n
TBtMSGlnjBzryMFBDdG75meKXhgs5TL9BB7QiblfMLwQajARJKqrUDbpN3vrJvZoU4KIFvFTsyl0
Lz+HT9Jh+jQ6dL9b7Cw8CmhOYDGYwJJUU1UPdDhU0wxrJpd0qe1M4B0qtf8rYdpgkpNQx6hTQwH9
RVjcgk19J9XlTZ1QEGnilvN06Eh4t8gZJ4PluKXBxJuEmEOt0dcBVLtGnFpj5pm9G0f3lfDjQ26p
GUCtGpQDkIkAYTKpgtQBHUL8GJEHII0d3MSno8TJLn/QPsIpp8u/5bGVnlAPVVWNgHgpgQPpLqHC
iTPbdvH++0yVR5f6dBBqsHK24R0Jv0dtasUib+80Twjj5UtWznpIieFHrOshwAWpiZ1GL9evZvvR
edeE8WdRVGatLqgm067Udk32ev33tzP8999n/FfpusSocty8YHzVxv1kxl5gLJbWfaiDtLpyxlU1
WS3CPMdpmaS1hgmtCHIyE442//G+vKvDuGokCfWcSW/gLfVbuKOTDuEdfWFET/macQn//iP8vctj
fBRIkr4XUcR2us+TIzn9Ltk3+xx87BSvn6D6kbwS5I8gGwTCT76/fnc822DyhTTqczNPoawcekN7
CUdeWOAJYMICafpSkkIYh3Z+46ve5WeCESMTDNk0FWl8XkGMY43sGokB2O851KERGI67Y1DeySh8
jLxXYxO+tQo/LL1KtbRBvAj04NDEXxxlZ+zp5HhjA1/IAd5xjpAwQSKMFr3UKC27kp8lwa0mzmYj
3u8z8aGMQGHWU7Zb1dyP4zPpOE0v3o1Q+avU3azDSusDmICZ3RhoMAvkUGR7Iyzc67bM81x2RKQy
IiktsEvByeWbJjiKomtkuyK9C9tdkt2lys9RcMQhsEAEN3WcIMuJ5ISJGm1dt0qRQLZWHpshturG
VQKOs761tf7MIn6HCsKEiqiaDa0acZKzbz50++Km28V255qo6wFjB9qH5mg8TofghhZL45vAxk6v
0hMciUdUxjMZJmyoRjfGRITJkAwb+pQ7ceD1jP4j637XlQkciRmOmKCmIsANqO6C2/kpccitOVnp
fnFzrIqyAXHiasYzoj/YV0SQT4glLtLcaT6FWL+R29mUpIFOrfKK6m/doit3yvKvKPLQAFkFPfFm
LnY2CBZQtqd8SbwJj6lstDetgPQbH9SiWfliqdlSDXaFaHbiuba1RdkpSnUMazCA5pI96KjltYD4
qLWVdKory7dEmO+lrvw8xeqtliv3Yqa7Qopv9K5wlawyLI4Xbuecvy+O3VTRd+M4iTIOcPDC3Xgu
z4Lb7PClhHlP+oWGTT43mjt+DCWsA5WsEUnVVM1kbFLHDE5UjOBITfa06Y3Si0vJ/JMD79uM/tAf
N7YSxFgmSN+6VIsgaJZbu2pAciFXn1UlfY6C5jbN6hupJJwQvf3c/Japs4jyoqqnWpogk37X90+Y
ewut5NPkUqQpdyHvZixbCWNS30ntm1SKqbDmFAOAKeCjwbluJZtvwkoE86YZ8miUi4JUbjJzy5Br
a9IfmsIZy2V3XdAm3u/dLPQ/wONljRynhzKjLdwke8kDHfC59yNHRn1OeJphIp2f+eK96XR2ZfPb
Zts1mZWuzPuXqHUuxHTBRbSnEKH4MBzlW7pZ2ZMO/Z5yAvU789G48JY9bIeylWB6z6uHN8tQkplL
+nVxmL6h8+7l51yAWFoqQY0cL7F3/bA3n4WVQOYRlMolFLsJAhNltmbN2InBdHddxHa6vJLBvIFI
JIyMtJBB/Og7RZanfrPD9zpoq2Isii12gMnZmVvZ5r58xd4QjF5f/wu4vsgEGk1RCBZc4C8IzrMb
AV3T7VI7fKRzHR8ZJVsbLxNqlEkfBCGnpoMvnhQbqTqpdbuOy1bCuTiWeFTuZ8DBBsiR7wybElkW
b+lEapMeJWT67vFgXpwY83bIK9skESmk7k2zRT/Hi4JveKxBEbKH65fFE8PEGXMZBy2ia5PImNkY
u97NcmNJc89rq/HkMDl0m4pTpTY4QENz0svoD0dUWtzWkX5O95NNq/D9kdff4AWWN+Dv6gxlM0pA
pQ+h5FydzAe6KlRwjUfitM7y/0i7rh65dWb5iwRQWXpVnLAzm5NfBEflnPXrb3F9j1dL6xse7Hkz
YGBqm2x2U83uKjfcT3jcbSi/Meeqezn/6W83txVsp5RaIlLRo4UIDnr4j+BF9MQg2RtjZDdJ4U+V
zNnGjXRhSiiHQugS8yQyW/NVIZ8pL3ImOmXxcyheljiwqsKFC9mX3YWHw2S+RUmbssPXvyMl3RUa
9fAOJlptZdi9MnAy4IbHfDCJ8cxkWvIsmQAlGgdNrK0eWnriJ9RrPoAwblnoi9KVXQEWjGRfpA8G
vgx448JbWeYDBpPeUlWRq7qAIbNPv/ALL4Ii1QBCm96RwO/BnUPg7RFd2JX7VbGsh7kGPCKE9tTe
D9N+zF+xfJddYesD5INdTDLrK02elAw4dMYH7Fug/NLRh422edHu97TTS/7BgdwYdPsAyeQ2pYM6
qU6X0py8SPehDC2ni1dqfpLel7LVz9/78TsHk/oZc5v9gMlks7lsUhAIArP8RVlNW1zXs8Smwo7Y
u1feM/NWzPoAx2Q06IAIUxECLrsyfPkKT1R2epIeqPBWiw539PVa0SEmlspbW3p0L9jJTmWjF7VK
VSMX8VkS+DpIWqrn5ZbSt6XeMHLCyNYVAVaquqnI+BjR2aasIU7yKZ1i0ZFxp9ynx8QR7Gy2wY3u
8wdK6AH727J3MGYHm0qN9AI8cU4nhU+5mDoZbl6XvYQHweyaItXLmKaA0FE70dP2qJszj4yLxqIL
ZrCFu0Joi1boQ9EJ0ZdiaQdygmyfHQpg6sdozC79zBVkvUlsCS+GrruJuruIUTNhF8qCJSyGN8uq
85/Wji3fzckcpnEViZBAz36ogd7ach4NnEvpdlD84wMKE+hzLSmNAY+UTqKj3CldF+nij40btxHH
tbfT1jsQ9ZRV9JUFWe26Gda0Y+3WY27XpLMTndP9zENhYnwbteFUJ0DpIHJeGpOrYtI4JLxRCh4M
E+KNtBZrTYFbz2lkzem50+/rwLu8/TwMJqYPGMzOMwkYufYg9ou1LFYz8KpIPBAmBGQShK2lDus1
SuD5yVRLKk3HkD4xZf7hxDBhQFCyVlVHwERV60d56bSQ2pKTjHeb3s5Jf5yMrcGRekRzP8GaSZjO
U2wM84auTm/Tdv+DrxXACW5sBW5RIkFIG5wdvIGYy23ObUDeqIitl42tiC0olkZ5jUCTNvHOGNOz
FugnvJqB17s+iMsnmFU+wDGxoK+mMW8J4CRjLO2sX4jVjoEvZ2lnpbr8cNm/tyOPKeGT3DChY80c
VVla8ICVpaKjSK/DcNOgVARd9aFSOYHnf+TUdyDmsOaDKIqBSnOQZCuH+vAnp2Y7/lzX5oEyICGh
SfR7nmVqrEggqolZIjJIhw6vR3Xh9S0nyNHT8lfCW2EwoTRMjRbsGsBIGnIQk/GpieazCvEoqXkw
WuW6ieUHQ445Ci48y5j9qjtj1McKqGavwhGnXV4mN0Rp95fdYhtGEyEAIIPhlU2uSZb2UTBVcEKV
WEn6AIYXK+EVg7ZX8B2E+Ybq1DYvZBMgIxph8PrjtjqoucidLn+RSW+Jyb3Ak4bcPMvGOyRzuMJh
nrS4AWRF7pf8pW5eStmJx19KxGGx2lxAFP51fPAqmBRj8oYYBYJaYXYBGoZ39bgf/oUtm4FvBcFk
DbVBq3hKXcGQ84NuhL4GuMtusA2BkjwRVUMz2Sc5MdJb1VQEgueaHjJsykGaeCLMPAgmLoCMvzH0
CuG7kiVL7n409WcyOMYC/7GB2Ykuqsq4CGl+qDOrKDxRLayB16mzvd3vIMxeCFE6TlGO1FrJeLNb
LNJAjIc3/L75rS6LqOVpBJwcIjuaXQzzTNBxhAODnmLylc5W1M5yEG3hkDvoLuBEuK3Rc0hsvuPR
vVvdFuMSJL5phKVLGuh896G9GMJeTtUn00yvK7I8zYj3VpyKbgwlwJAkxzwPb3ppeJTV4OGyK271
b3/4Y5jIJ0VpGJUyzYu+/oLqFaq2raO9hDaxPkWd9AGM8UpcYLXGGJCtRtVAj94+NVCyinjPQlsX
pfX6Mq4ZinUfVypMyq66ffQ9dFGxRaOneWhu+SVbrvcwPtoNU9m1CXZTtZaXZq9BpEfAPK5CVSId
NFjzHtq2TvbaOua6mctVFA4lvW4S8byMmtVn5I7jFFtlgRUGO79t6MYcd/QjkD6stbe/V1C0mzvy
mfnitUuwEysJODnbfKaHb2xsE5cKKUDTF+FpumwlxbVFTFJUR3HISuif/rbIB8cieodyjzfXsVkf
W+MwmTAZi8xoKnh4f5jRqlk44jdcyvAcI90jC4NmkU6Hq7zOA15I0ZiQQppxSDINTjGBfQGcsCGa
U9sERYLsaUZb7L95wduKzWtLmcAhFpJZGiEsbbVjNZyT5bpSOZFyq4//g3Mw8aI1O3GGsjUtT8me
4dN2DgMNX2jkD9HfMdmUR1gAVU7iFo+Uj7/8dvkgcM4aqw2OsqNSkww2mllrE1mzFC5p0lZ1c72M
TPiIOkNs2xoQSR3+yEsF7DgD3n/xUigNfjUIfqo3d4lc7s3q8bJxdPHYm7YsyYaJgpwpY1rsYxpq
SFOLS9+I4MTH5+OSuWmA196JRFY/Lu5lrE1nQQMsHQmBkgc74k/aoVDNsUfQAiNytEvSwzLtL0Ns
3UHlFQSzkI0ZjJUcdfgSCtEonT0awc9ZuE262C4V3pjddtBfgbFrp1dNJlJ7Wle4Dnce1Zchr/OL
5tndo8ILx5s+8o7GhmOhrKK+qYDWtYcsvzLLh0BMnB4CG8Fjjub+tLzWMw4oZ8fYuDzrypLNIDFw
hs7vK69KD1X635yCFSkJx9ZMCxUQSjLashm6at3B9VPONzLHMTQmJJdxVSnxgtUTQQxrjl5YQLVD
6Cxh/BZInO+TLeoHc+WFbCDOZA06EHoLsEx8NtLIzzXxUBXfxpSctbJI7SFsUYfqXrQ249zIt69y
KzehW7q6V8pLtERjAUMNPMG3lvo84DInHpoz2hr2n5hw+mAoE5rRO52hIgWwEQLIKK24ghofJZJz
ql48N2TucoESylVD17Mwv87VVTEsVhL+vBw5Np9fZBm8uiaCIUHH9MeFa3WzL4KyRgy+wgCoX3gT
JPuMvfEQ7DKr+5qgb1DTrXbHK4JvGrfCZdawUBsJLK/ALbS7uXutCl8IeLZtYygSAekUMUx2krsz
W6ksIixg4yQPVGIAorsetH7Pug5CL7R9OrlhJYrDWdLNG6T8DstcSLq4UbuYJpcwx0CSAgogwRYH
p9zXHr8utVkFQ0Hqj5HMBmZS0jT44qX3BBGtTMtxfk2+ypgtzGztkWMZb0GZTcNTOFnEAVFrtDUf
E6+GFR5mSGSlA653iTXv6t1MLN7g6+ZNZGUhcw4g7VipcQxUQbnrgx9g3+SYxQNg0qcwg060zQFg
fOldOgEtQLGSMkLj0uPRhgnxlYNIF+qv+8fKJCaHKi1ErtUMm/b2lHyabdqMNe3I63fNEvzyt7Tp
Z7LaP5gQ8KOZdhUiQa9tqIKMEweRgTh50rod+j4v23XRLEDQk7GC6LKhkTGKgVdOMz/VxXBeSOWM
MXGGKuX0wNMV+p8rSOUIP0KVSVhGhYIVlJVfZnbqu9d60excHK0p3A8zGl4i3bps3Rath/nnqAGT
yaZEyJdqFuEnXVselFCD9nR1E4rtnmitExed3ZvlSRJzbwpGd8rS75Xa+e3YWIuMDrQOM0lNeRVG
U2JFYumGWc5Zk4t+jL+PCTxqpejNWGD5M+VnW93OXIpauqiXFp2JNQHEYYymAQC+tqhYUeIVizPe
CCfFk3+Gzqfy7MpjmXATVsMk1w0NN9WTmL5E4r7gVRT+R/77//CJNWOCS9tAH1SdYZLiT9BAotK1
gpW60864onSI2W5y8WL/GcnmD67EhBylDOcUz+aIaa2bJ+ex3YUT5/2c/sSlzWJiTKEoGGBcANEO
ldMFN9qM8Qfx3GH2IT0S3gMtx/f+ahjEIJZeiUDrR/UaBF2o3fGuDFudnutFe/syWYWXRTB6JWzh
D8le8uk7YOHogdMc5RPN5rOHyqWtefNugDg1qCu4pSGO+7PtdSGiZx0H1B/tobToKIDm6Kf2CmqN
/2IQ4GKyhT4Sc9iaXqhMzUC8HvS9oToTXqQT3pAmb9eYE0baNGwUqNI5Q3hltD4ZeBN62xlBRxnb
UPBoxn5KDVGkTcYwws+zweo6yeoV0xryc5OFDic6b+/OOxT9/5V3DEZTDFUy0Zw6/9K9Zac8DG9q
zG+TL5xMtzWODV98R2NyQZ5MyUJSoDVO/nXY17gzoJU6/blgCpw4xnF+jk7yA0/bcvs7ZwXLhPhc
MOWh6vHpIb2Fq9Zvjp0LKonUu+fNzW3737uFjP/NYoxO+XlAhhW+ydmLUb02Scz5PuXawzhgrwRF
ouIlF8to+AumNIJ9sWswQ4+S1j1XJHz7Zv5uEhvsIxILhgJvNE5U3zU9dYfZeyPmdHkkAbzVYwK8
vJgkQm8b8ooou6MxHos8gWhKtr/s9bzzxQR50oNrJE5h0RzkIBWBuoolxD+nTj4nTft0GWv7yvVn
9XTmAglGGMEsZvje28iJb+xlTKPy68iclWNZWtASI5dFjZWLs3thvsrR6C5N3y+bsl00fj9Hf7G0
FKWJIVcc38nTDhoIDXJbaK0OTyXUHehQEvfobuZjvBnqOgbiVZ2dhxejTuinZv595ze9DF+FgUcF
JrV9XGNUgWpx1degUwituuQFx80y2js4OxxvKvEQlAnAk6sKw3PGPvD6q84XPqP8ZaIl+x8r36bb
VlE4b/OmViYsLCG+mHhDcVx494Dt2LvCYCJ92qeyMI3A0G5Frz9Tqv3AE2an2v0+zRIKXD/GXfiN
4zSbnrnCZWJ+kclV0C/ApXdFxcYO4tsezzbx1eyB8clJTuOx5U6XbOboFSoT8otmSaJkAGoLSnwM
s13TMbblTvXpTGd0m9ncrmOenfT/V3uYSnmQKgSIyR4VIUf+JhA8jOpQZyS76BR65VHApDZncTfT
98pMJhMoZroIswjQ2Y8e6N1Kv6P3ufmKqojw2uO2a5UrNCYTxHJLhO73Vjb73h928R79zaAw5r2K
8daSyQMhWE71bMHBM6RDJWcW6W5jjfPqy8Ngk8C0KHVaYelS2Y+aZ5EUVpQt1uUN4oQvths3B6v1
KHY0fCWxJUQP6XIN8kRrqm6C4CEvP1fRfd8htl/ISKtkJCXwJGi85O5yBD3sZBuW4UW3oCLl+d/2
x8UKjwkqSjbOEA7HIlKJnsURrcRrjuHtfGOe1ZN+7l9MP8Qsf3aKOke/CXjjzZxTzvbrBktdzsab
++f3XXRt8HQ8tjOeoqiiDK4DjGIzHp+OWpaIArJ3FDY3kxFZUZ+9dlnpqEG0b3XU1RbxqUgTTF4u
5F5QKntUVWtqsod5nj7Rciav/hbmUNDiOlRh8SFlCp4IFXE9vdeymuOw26fi3WDmVAR6HOh4fMPJ
E54bgBTzYqlpxkHZrr/+sUVky2pFJ+d1FOEGNtoG0kJrxQf1PHua15y4xQqaYP76pF9hMfU1MhYz
Xo6whxC1dFCC8RqCO0sGRlmVvq47mOC8fOgvryF69z5mgqStpjnMsIYz2S1zYg39ncxfQp5ZTF5d
xrAyCL0rt6iX04fuyFFeFatzF/fNqh+Xjdr+6FgtI5tRl1FGZentIlueo5ffLR7mLQqv98GZJ4W6
XTVcodE1XmXTVqpzTaGfbMaJjlG2tdUda6gQ44MxAYnMiImTyo8UsJdBPjR0eN0fvC1k8qohp+2k
SoBPi9gipZ2Yz4TH2sxdUSa4hLGOJEeDC+pnT+0tuBluwuhNW7Oxk59VYXN2cDta/nO2RcIEkMqY
MyVL4TENWj4ItFrCCWq26an3BL+9SVzTEXntxjxIJpyA0CIQ0giQYYBBwJ2K9qbLRm1+yr37CVtB
6/qwayt6CvplH+fHWoitVjxPAsf7Of7wFs9W7mjEfQvZKGyVbOwizIbOxyS+uWzJdovAyhQmbGSy
PvUhAUbrDohTojXgjcgekL0bq70OPfFzgLSZQ0eDtqIxZywySWC0AoIwJRIlLlji8EXlp77o67+U
XeBWPGr0bW94B2ROVQvl8qKkH6lL56emqwac9p/tujQ0JyR0ZaJxhH1KCaUmrw36LquR3o1mxc3b
7jCm0Us21ocmWry6bfbt1J0S3fAxqu2rkMes2scxS57yQbD7VAfV/aBwnHR7a1d/F7O1eYYPg67C
3zV5mHX/boLtxVKs+ooKgGS3oNPhvbps+usKkEkOdVCIQtgDsArPSvCj6b6pNc8qHgbd7dWZSESi
1TM1SjAPqCjP7WukPHPOxBtL4l/Je2UI46OzXuSjCk59JzdrKwPb3zKbKfTZNSsb9V1qRgqEKAd/
acpdYw6uaUjXRoeiRJS039ApdeyrdleJ6VGs9TthXmarUIitBFpkF4Ne20MyH0plSNBbHz1K0WIn
GQSjo2bXBvi6yUwnkJezrEWvTdW8jhW4DfNWfwir+UeqJW6C9zr1+6S9lmSxzCifraaQ9hP6sQgG
n+NZP3Sx+qTl5EoJCVhrg9nV69YJBmOy1L6+0hbtKR6z0pqKSQVbenha8vAnGJjvQOl/LUWzL5eV
Z9aLU03LQZYTX4o00RpN+aGINd+U9YdW0+8SfXS7bN5XkQQdm16zB7P4qVaFZyrjU1R292Fo+OOi
X5ExUa2+ln/qGJm25iq7VgYps6dpelGC5nYQgt3cTg+CUexrAs2wFJdZJ4+HL2gX9OJYOC5IEGqW
OYMxvoAut4Muiew3c3zd1d1OK8kx75Y7UQURSSQamSUEzantkhtJFcA01BR3khr+yo3kvCTql05u
TLtXIegrKOpxaOfCypv0TurLG4wT3gzolrJleQI5EZZfJvFRk0V36SMnFhe/rMp7Ij5rbd7aQ9pY
Wp38VOXKqkN1r87pY95ooQXd9hCtaePrYspf8Stuh6YyK+1Q+JCr0Epn42ExU0fspEccGCss69wq
JHTUyVn7KIt9baFsfBC60Rvm9CohgQ1tm8cpUV0dsuJEeFzM8diEjWfI2mCRtGutIMhPoyacZV3o
raAWfDXMDuZgunPenqqx9qNWPoSZaodj9VVQyU6r0FxE1TVyVTwnee7MZn5DgtzqlsCu0jCxSVO9
ck7V5tVRU0XJ1KDQ85eSZYmxMAnyTjTTBL5WW8Mzea0d2huJvHbqTion02xGihUec9ERxCAVenqI
zbS0QtkL0UzVC5zrDQ+Eud3MktGDOZOCCKcsO5X1wxB//48Lx1xnZqkaMKmDkEduNT/d1Sfov2nX
Ip480VBq815yN9Pl+7Kxd5sog8roqAFNn56J8TVXfY45dN3/Cq4rAObLqA4jyqmDJYNMIPh4p11z
nPA6N3rBTvcxAmSH14YdnBQejeumYbqEVgcwUYiE/WwvEshWJAUMqwPiG2bvJ6h7cmzbdIcVBpOd
ishIxZY2btC6e3MPRTHB0iKLamKGby+P/TF8HnklMh4q/f9VTlTMsZGqGKiFsTOE2q7bCqgi7z5B
7wt/bdzKOOYiBVIpRRgSwDTO4KD3xq79ydKuiFe48eeetFZgzOktSKT2GQWro8YGW4qFLFhmrXd5
wzZ9cYXCHN8OvALRm0kzpnsj4w7CUJamfI91Pww58Y+3ScwpXqZIz2IMLTtB7hfKo4IGKR5h53Zh
7N0cdvbWzNUm1inGBJ4E2h+oOTnUiYtdaee401OKhsTFVLZ5Bd1Fr9xdXkyOhSpzsBvSznpCr38N
Glome1GO0eRehtj88FoZyFxp1aqtzZyeL2l21ebeVHpbSh96MeOEdU6sYGetUtwmyoWeqFn08WBu
NRNv6J/jeSoTKQS5MoJ0BEKEAcGmmcAIaFpq29nt/Jvo8vLCbe2NApltQyUG5sdkmpxXISKTopKI
qYxZvsxL5qtCOvS8JpbNsuUagzFpMqNURU2TQM1odK/B/eAVxMqOs0epA29xNeI53OYXDnoVIPyD
biBaLv1olTzPugBbCV4/cPtFbWF4Vs+NixEgq77PfF6X72YBcY3HhAtjHrpApHhBZWPiCF+t0616
qx8ycCLy+Ni4xjEBA18cRhKMAPvdLTrsxZ0BxWCLqtA3j/INT46C/t5f4X310cOE91LO//+ake1l
NFYOO8rAyJ/Y3y5ArXCYTcM0oSwsLTxfgSYrulh03aKsV6Aqg9zR3HGfC7areitAZtdKdZFR9cJ4
LB2cpPz04W2Et9yoggZMXqD1HJx3B1XGU3LgtqCq+Hb56G2PB63wmY0czGkmwwyDB+8ke93VeKYS
I+QGfDb6mfauiXYB5fhitINHc7R2PJUszsayN7qmhsJYTUMNvZS0GCqjG0t2vJL3ZkR7N5OtVk2d
INQJAUxV3baNLRqvSXKfzU4T8gicN6OzamA+RzN0HXShzLEPugUEFuAhilQsX60/mILK6cjbPOro
gdJMGWoNCDCMl+pzFMmKCfat8CzZkFH4Uu0KC4HlQDunLzvIVmyG2vKfDyP6/+vYPIZSpAy4EAvt
Tpju+tYZuGW+rbvbKnL99SQoas0k9ggm9O4me9T/cQ3ZEQ86mK7+iS8vFHwpqYQBNVaWVqLQTaEN
oHsIWZnrvrXK/rbkleq3nG0NwQQrvGwISa4AAk+2TktsrTdUSybVgbTSFwG9KJe3aDsYr0xi3CGY
lJKMFE+8nn4/OTrNc/aErvq3CWSBh7e5Xys8JmY1VRLXkMkmjnpP+9zFXeyrJ6rfS4nkP/PJt15M
5jylfT30hgiwQVbsOG4OucJr3N86sisINgaBDyEbJojbUp7y3vwRJ6N1eYe2DtEagLl8qnkS5+qI
DTIrTBMp0+286L6YLRIHZzMwrIHozq1OaziCXCSNAaRKtnYw3+jBNAkCA5+luVqDMdc2qEUPRhkC
TJuvIzPA24mX9VzWZ97aMRc3Ui750hNszmxLEKLU7PoExupr/ZamicBuMLzK+2TlLiMT9DDF0czZ
pBCHEl5f6dAbMTAq6AwupA+5r7E8A5loAf3VaBrpMkbVXu6fisxdgh+X/W/ry2S9U0yAyNFL3S01
IBSQlwzTVV2js3n0Q4XXh8mzhYkMSj0Feqlgs7Sys0JpV6iBrSmcAUGeNUxEmCChoYQqdqcSURys
7bYbUQ/6ImictxNOGH/7oF0dpiCPSNmYwAnC6CUWMH4RtSdJLk9GUX6p5fET3TerTXq7qa3gzEQP
Im3G2iEx1WgxUG/liRMfONvzRmm9gqhqI0wGHRZp+Y2ouWl/23+GlWxtBRMU9F7VypB6gDKfxv46
Dd1J9i57MydcS0xEWOZSTcYJ3jw1e5J8C5KHy7+/dSVdm8CcfnDMK+VY6fhwq7PvYYKbN6kTSy/0
m1QfMiuSBMMuc+IPSv+JwZs1MhMKQH0bh8WM/ekXV8mvBl7VmWcZEwdQ/FtUPC0QhxzAq+Dl/uLr
B+jdf2LgdG0GEwUkUQ5NU4EZQuiW5Vcp8rnksNuerGPQBjRD2BAmoxZZKJuFAYhKj/FWhKw6FJap
cO6K9A9lvzoVsMX9g8KkU6LWqqyCRttZ6syNsjspyF3QSWI0TPgyBoqjGZ/5elgjMsdnxmhD1eJB
zlGXo7Bcq5N/2bd568acHTKlJJcDum55fQpIDKrj4iHOEvcyzPYRfV845ggpaTolJZjdHLNQfold
fOrHbn8ZYvNTfb1UzGER8wBadrGEJO0u3lu3jyff0caNzjf3vK5rnkHMycEVscPIDgyaixTj/PVV
2HecdMPbGubUTItcZegHIE4tiJZidrak4zWxU+zL68azhMmesRgEUYAXMGfMDlmNZ0PevlAXvXBo
2DovhkPR3hkiyLB0q1ScyfgXlHrb94E/zsaWdnstiYuRFr6qyaslH8LyVhmdDS4fNeEYxkSDpirG
cqA4o03s/rzsqqPuy256zZuY2f6g0xQ0LxroQzFZijY5IoLSFzNFwjv2gwZ2aHLTWeqhOURu8si9
79K//K8t01F9JTraAQgrREkiaRnaFHgZFSCmbcwyAVOz5GXu/IxvIs41ZPvorvCYlezMKCjhJL/t
U+zUhVbHW/vHvjiEXAaa7eVcwTFBNZmbdAyLBRcGjLYX0C5tnoMrKnYJAe5d+cyrVW764wqOibFj
I4palgKu1I5ydhogFAMtr/Tl8jn+H4toqKIGPyHIt9jU1WWu1zQhqBZCnKIEqTH6RV3hLnhrBIxf
wTey48Bt3ob1dzhmz8S06sxmAhzmMbweymQQqLCM17JzugM9BtUpsJf7eaf/uAy8Ga9WuMzmiUvX
yWWGUxcZ+wRqI8r95d/fDLur32d2q0/bPAkr/D5KduPio+5Ztp9JuisIJhvO5iJHfYDIbuBeX6co
ZeCcicpsX7Zks5asrHCYjAj2c2GWA2yRdKscyl+qbNMWtvAnmkqcwAof0iv9oFxLnrYDS4bHAd+O
Ie/+wWTIGI0AukrTsYaZOHwye4GDlgZHe8Hchc1TruM5I5MrY7k29HiEpXXdOGrimWmI96lvpupV
Hedrc5OObL2qTMKU0RpSFg2wSjTV+NTv4y9RZ1EZAgiMn8p96RX+TDibuR1E/iynRpPR6nQrCNQF
pgzwHSWjwag7BMmxaWK7N+4u7xvH/dnBWiLie6NC36Bjoq1YOwmmW/I+CTknmOUomnN5zJcQENWs
nIygeM413qWD7vffCex9tZggUdRjMC4NIDIDQxfh4yjcRuNVU/d2nHqtwAm9vDVjQoY8DyQVSoSM
yRwoVZYzD9WuGgfOhfDtQ/aSVUzcEI06E2I0FeKGO7vLnlZaBSu+g9KTa7yGp8pN9yLoUlIveoys
4mk4418K/4mKZy4TViY9IWWdwRU7h9gL2url7q313IByXXaQMbBW+OrDZbfcfq99j2UsbZxeTwRt
dbC9P+jfqeXNUbvpE6v3lBfIFO7648TrBuf5KRNUujpI4owAMske++BrOHBCJO/3mUAyRFNO56BR
pp8SV6yUfZbyCM45W8WO1pqRmsldiK2Spp0YvNSDD2JN6/LW8DCYewcYq+ZBF2FGITkhCOeVwYY4
Fwdk+3ZjiKYq6YpqGG99zav4twgZ+suLkb6e03dB4ZzaxU72RVtyKh8iwJ+waYXGbP0MGTdDqHAh
1YMv2B0Q6T+OvO+7zYi+wmC2vyHSEqohMEiPRufInfvbOMEEnORctmX7GvAOxNYta1QpjALDV85T
50X76rvkGz44ViCIol1F9/JZcdzBJYP1L57PNz+RVtCMbzRKpuV9C2gpC60ufgijk4QScFTvzA4k
KBqoh+MvSc4dnpK24r+hgoFRF02wgjORkuhKoEwScDFTZ9EUHR5MN7N00MfOXLrVzXO8AmPiYVaQ
siQhwKCYavej7kHBhPPEtu0r7/Ywl6lCQB3VwMu8U4wmhPXCnGDIJyKWjm21pCXfcVyG5se/Ms3K
JMb/uzGKMjMDXuMtoAmlUkvN7rfQEqopDo9AgbeCzFHIp1iZQgI4KNu6Rg2SF5lLCsoxiZXlKcuk
J3kJjM4Z3eCQuwGEGQcwUjdWcRuceSZtJ6z3JTQZ108WyLSlCrxiekFz9k445/bolXtKA1DYA4bq
eA+jm+dcJWiYUlQNlIUsLV2FLrB6aOq3D8D+UD6bO1A/OuYRH4Ku/EU4Z8fCAHFJZ6deYPM0IOkW
sR6jKrokY0wGXMaE2cKxVDqTaB3tp3obfD6KvuArR95n52bXoKrqqqJQtm/z7dt+lQfiLk+VLu1h
5IsIamh5Fz8qDgSxQRGd2+kbf23poS8Gg+TVSdxfPhdcdOrIK/Q6lXP0rQ2/Sz7jgQ4Qlyf06LjK
zeLLXwpwG4p2aOdeHKEKbX/qo2ptPRvXiqYpwwnW03akAqR8uZ09yxigb3wVbO6cMLCV2ddoTGDr
5G7E1w5yrqEMVgruJWNxeok3iLP5urqGYYKb2PZBoy//v6hvQpfHwMv3NLGrnA3cpHhYYzGBLehH
lJoGLKB6XZ5TN06tqrOUvfl4M6NSDHanyNopudV85sV/jcscDy0S6pLgO8FJldsGH6dC5bXcCtDm
fmnENIiI4yGxZTvMbpA2kSZ89dBvAwtdYyL0bDAy40+usSsfaOdfzQ07W8Fb1QCoiaIO9QLGNMy2
R0FFT6Til2fKg4kx1NES/fZKOFDCe3Xf8G7mm9/gK0y2ppykczKaNNpQze7+J7K7vdyCEHyfXk1u
4Qr7qXPEH5cP/3Z8fTeULbDNao9lRxZxlNTKf1GeuuXY7cpT4JC9dg/da8hgSsfQifzsxC3Jbt0A
1hbTG88q8mjoHItk4c3isLVGv/SxyLRbdbzREHNqDyq0x+mal8a2XerP5rK9xSIGcNKYANbEzg4/
ksoeupJz2d6sx65tY6KqMczoBquxsMHjbKOY6EN/NvVVV8boNCSTf/J62LaqRWs8JoqaGJgzJLOl
1aIUj/iVJYlPivkaJXtF9y47DXX+v9LiymeYEJr3ot5VAqCyq7dkdUr3n+5TXZvExNAwQRm/0oFD
20YFi7bMlfhAIp6MZs3Iv2wU58SrTBCd0FbcCNSovL8ajacl/X7593lOx0SUaYiKLB/hdKF2LFRf
L8/N4F6G2PI53JH+EXHHNM3H8xSrOhKpCm3Z6qW4iu9aK3MCB5w7vTc78hNuSBzAjTX7gMdsUAd6
wXmhYvV1tgvjmyR44hi04WkAkKHYjq51hbAFkqHIqxIiPxA6v6YzazhE99pNC1f4pT1QfhM60gMV
XQcMIwGxS455G1v2AZ1xCTKPnTwRQ3KG4GuGBNq3L5HES6Jb2fsDCuMYZrL0MSa1JUfYFfviFdJw
DsgjUMZ2O2hxS9Z8TCF/TMJPBKg1LltGifvM0JoUa/v7afn355AC2pi3+HT6xL3rAxzz6TBAnxLX
XCxm3j5qxYMSuw0KzJf9hbNhfxOVSWDu6oGhdHcSRk4xB1oNn2nW+2AJU4etWzGUzBkoE74iW7u4
H47VkbKhKV51gHK6U7o8Zn+eYUwyaQVxHDu8mztqtY+Coxb6YsBzCB4G/f9VMu6WeYSEEjAaNIBJ
hq3ElZUVX//bDjERSjXBdSDStYNkxq7XVL9SAk+Shv1/g2EC01gJcZmV8O2xcKb2LGrWIN1fhtgi
HfjgBkx0ELOi68cYpnTefKAMM6A40y35aJ7HykJfm507qBjGoFe74b0MbcfdP2FRZ0JG05dd3tKz
1EJ3dfw/1r6sOW4c6fYXMYLgApKvXKqKVSqVVlv2C8PytLnvO3/9PZBnWhTMLsynuR1+akUwK4FE
ZiKReY4EnLNZBMUlEMFzhs+RXrZzhhWMZ1Si0+EoVbonWEF25Lk8Yr2CfGpPtSpVCYjLXaOs7BAZ
oJUe+vp7G/ywtJOGCqWMS8Ww+GW8uy6ZWdk1wVzeOUk1yJhyZh70ZaqOnXKh4UnNH65LIcwCronh
HEUlh2MIzEnmYYN9/AOzNhfZa53llfGGzT9RKMyR6wIKL7VFbZ2iqGJyHkNJQzKWJUykP2Y32hE8
D05+D6BmHwSJu+EXwIKcGW0BAo0FPoQvUS71gomNBlLn/YyuDsCznBO3+vrz98VXOxSO6A4hyBBM
zqGU8xy2dMZWstGaYoemDhQO/ouir8hWOY9iklGeUwt7yRDP4kPtlHvLy33Vk0+izhjRInKOpQYt
FOIyVMpKFA5bY6cnk13Q4v76ZolOOOdEakky8qbCXlXFfTkD5+Hb//R9vjZZSKakJzJTw4rP5qwf
gswUPB6KfDBfj0TRIB7NCTKkQ48zVu2Cu+oSeph6DA7KrnTTJ8ZpBZi2VmR3AhdicS4kHqip9Sib
uZmau5HmA7PB1oM7aRI0TP9DTg9cG7BmaorGz402Cm0MIEnAV70dKFC+761bijRNQ+MSJolFs2rb
1vcuj3Mck6VHfUUhz1Q1W8d0HgZvbDUxBKnaPziodznsd6zTjQyN2loH86sBzyb/GJ+n1+QRdGu2
+XN+IR56ll4j6ohueSLtOHdRDRGtg5BJXbxS/drG3tQKeilEIjhPUcWhrJkVLkVD1x9kLFzeg0Eu
EnWfisRwXkIax0TLJ2gSKOex/j61u7QXjdpsu4j3PeJcRFB0AeoKkuIu8k+q3JqRqJtn+xT9LYAf
ikulYMLbP5RIq5915ucqavlVbM/a/2pufC81sJ6LqAJfJpLzzpUeRxAXtOhxMZEhOrpXw8SP9U7y
M7K77gUF26RxfoIO8TyPFuRWResmyl1TxyjQiqAHBRvFI2voZmgAyQjrSMtbqfwaDoIecVUkgPMK
y9gtRR/AqMNJjW0TqKZJC0CrXPGS1vBbMjwG7HUgT05Fm/4AaftxbtA/l+i+YRR7y1oAi9Gf67yW
7TEyXvOeXmotdTqgE+VpdFK05Xtjxd+KsXvuKa7ay9R4nWocqkx/SNXJB8vknmjxMbXm4zxr/vVN
2nqIRyb6bodsF1fOyJinxKxyrN9/nGy+p24IlNtmDwA2gTSR0XM+aIzCRcqZMLM81eWPKQ1sgAFl
Zu0ItNp4qEZjgSaj5VUnFiZpP2rVlHppWnKsvuUs4el3Ly97gRDNQmy9C64l8bWEJSlN0geQxNZP
9go3kxzJG5zsdtrLp/AS3Iri73ZcfFeORz5XVICA9SD5RhEyulO85WB5wYEcTRvg0jvLFZVXNw+A
htXUZEw96/w0shbHJJEt5gp1r80f8vzlU5v1LoDz56QKwkouccI6FYRR/Y2SuKPp631kVwCMKwwv
aJ+krhLYCAtGf1xRVmpxJhKOHehAJ6hVt7vKuAd52tTfjSrDzxK11Gy9b8BI/taQd/bJIBfj0EJW
g8fq5i5zM2DK3MUJWigBwHZQvtat054AynZ9ZQU7x3t+zFBVUWJiYcvQ9Nql/gnMMUFVY9sY0Vpu
WPhPt/h567Qa6aLFiepKkZ3dsEQ02lWn6jAd4ztmj6Lb+WZUWcnjXEgZ1IsSExi/AZzIwJcWdE8K
xrS2z/RKBpfHZNHQIVeCjOCc3ZX32WO+B8c5g1JCVfIG/d57bXavb9W2iaxkcofAGKOhSeuIeSzp
kn5R8WwCAtcH6kupbdqBPT72X+nDdaGb9rGSyR2BtKvDnLaQGaHTtTnp42fcPeDWgGFggJ/J4GLL
oiRoA6lxc1zmWzLtW3qbj0cpFm0XKyb8cZJXYjiTiBQVgHgNxIzOAuwhNPAerdvYoZhHYTQ/9dfr
q/YPW/WuFmceJM06VYs0XID8zl8UNCp09oR2eU/BwHLOXgwP0TEVSRVpyRnIQEjTZ7WO5Ho3vcwe
OhUQZ/Kz/l0/ov0EUCYCi9xqjsCWvavJWUcI+s1pKrGsyY3007oYj/Ft/qAewAf3q0JzdPk07H+Y
l9llDeCiU86+fWVL+RocptyLFnNsrLbR+fmxOzDuMMYqcH0rFbZo1+Sw2sc6+9GLrtVb6MgaMMZ9
cgmeYkeya2fpbOqWN/kxuhhO7rNbWfDQ7VKQ3RO8KjmdEx3BwCGK7ZsJ0vuam3zOTEuw8Y74PUOk
7IIFDy9ScdcvEibVqSD+vcEeXNOdGdxK96Utihj4RriBRE/dInmpYdpVbLhLoftmJtm51d8rU7Sb
wFx6fdm3/c7flsVX6Mww0qYig5ZTcMkoyL570Ru0aF85z5MDZToIO+hm0EMnfaOh4qTtvtbO0XKh
reiyyA78tZXkHBBZUpoNrEI2T0AuGpIDOu4dpZJuqjyw02kUWO0/xNz39eMckALC3KjXcDpYzvkG
KuSZbuxoNgo/u3CnCtz4dsh9F8d5nkVv9IXmUM9CDVV7DKVz2Yi8m8gkOGcDFJCO5DM2jPUDZ7vw
Pj1XIHii6EFvnOrZvDX+7y2Ya+/G1+ga3ZBTCsRzt1wWu9LB0/gXpV+0+ed1UxftFV+na2O0Uy8J
9kqO6W4atf2gKQea1I/58FJQAJDX6i7HzHE/zj6pZ9vChIOUiooAguXla3ZZMlV1PWALMfnuYHqS
WH8J9BR4bL5bcShDsowEenYYwtOckTFn/fpda4guFmxz8rIv3Ze2ssUDlSLt2N9XnmxGslZaAPx2
u/hh1H7KpagSydzulQNuce6khoNaauZOtPu3Evg+fE5jpO4sLABNWFByEKnDuZMmttBjPWEpQ0s5
q117KwPF+fp2iURwHkQzpagEYB6epKtTOh2TWVBhF8Qxi3MZaZqFozLi+0YL/OH8AOhyJ5wib5JD
URgTeCeL8xxapuuhxNKUYLIznzFr1JNtust+8HQn+gEMMJAuikrFgmMNCMCPJpepUSwlkgqTcxU8
geZeeMSLp1/6is1yBKG86wuq8jjvWZzALBIs6O8yQ+VThqLlhOdgt/wK0SuBVkBherRdHPo7HUF7
zUctg8iqdAVs4P8ONJmL3mOnO1r7Yd+fqHfdJkUqcvlIHXShFcwQlieHKPkhhaO9NLdUBBUpEsM5
i2QoS5VmWMkg/UonDKwdrOSrkluCE3Y9A1H5e3GTS02LEh5ygh5sTuUhnS9mfQuEFlvqDTsKBTFa
cCn5A+FaCjoAx8dYPemAydPiKXIY0B/INNGChxZmjPA6zWfoaVdBFDTtH+3DJKkSVBKEmibuPEN8
kkCTnuvC0XzRYnLuZCHmkDcsAwFvCGDc8aKb7BSM8Rw0OGHcu3DmWCN87AJyXpSZXA9sKt8JX4Rx
NSkxNrL1ZEzP517vhYf5LOGGyQCjivvYV3bsDhTuRLcBwRUMwNEf1xdIZbUVK4gEerqjz29jPjvL
Y63xPWYPoHwOQsABvJ6MdEoRggOKvNxbq/cqsKrJGMj5zIJ6oFm7ok7ugrpwO53eTBLZl03yHXB7
brCMd1U86DbeSobOfFRjIcvXZj333RG9OarVD2mNatHHBpuQ+OVtsQt89b72c7cQTh5fjybq24qs
BAXTUpOFBUYjz44BYOyTkbpZIWoAETihtwrUSsxAZUYmDzFT9xQk+k5aKntuf6nxX9d9qsiDv7mN
lSCLEcF2LHMZHfbWyEinKGg4KG6yxbkWAAOx4/5nmgRUTGJhdATYxB/NNVCGMsoTHNNCCR+Lctl1
ieyYRLprYwAl1vWX68pt79W7OC46hW1fplSCblIBToxFO2Rh4wLpWhCXRFpxcaksiyBSAvberYAN
Lf7Rho/p/KLjjVgeRDdJkUpccJLNGF1B7CZpNrdFBN4134JlXF+2bYf2vmzsN6xMQgmNKe1Y90OC
8hWr5/S71m/2yeduqe9y2BlYyek7OrSEJWbo3QeuX+ylQIjBRE/yoNiybbmz6JKzbewYW0AxWsGE
Ku+qSWQ2VjkhKWOoxQZwhK2HAoCzjOYheFA/k6W/C+N9c15lc5EQlgFafqzd5rPAujdT9NX3+cMU
ShoNDHy/lStnlrCIlnB8ZtPcVjK4EwSSp6xIW8hogMwqf9FP+TMacC0w3ILwOAA7evZMyG4RrNym
81tJ5Q6UvmiFFmaIKsbwqOqg7S3lXT4ci0EWWPp2/FxJ4o6TGiWjmasKcGbBUBo5KmArzLviBFI1
r/LohU24y7iP1ifQ3Z6tp+vnbLvAtpLOH7TaKuemg54VoUdw0h/LeXlSsgzJepkfxkg5ALfxFJL+
izxI7nXhop3lDh+ohecQ2GpIpuPqPtSig0SjM3C7BFWUrSEaxVjpyGWATdDoQ44lxrPFstO+FzfZ
U3rIgJpgBzfqWb9vfdmuzrOL5GwnqlCLzvtbF+LKw5SRio4xk6UneFYDq7oX3MX71q19Rgco6vAT
nUfunjksVZ8mzLlI2uTNdbkrAUt3fdM2I837Yr6Z80qfghRambBUM5hDfwBihz7gOMYNRnTCJnka
F7q7LnC7FWklkXMy7UysIGAHJAZ30QWVKK/ds+eM4NJ48131hRU46pOo9iZYSh6nsi6GSdPYvqnk
VZOOvYjuQvR9zsHU7RzL9YytKqy90Z4WEQyDyPB4iMouzEsJrVR4O25sdiUIveYQ34yYNcG7gCfq
ilTY7/0jr1rtEudI+ilWp5bpM2MaSPY0r7nRd/U+fm5TOwKQfPOLTcnFj8khuUU5H7eg8FX0VCJa
U86hhOZsWGGG3xAPhhMaiy81ncgaRXpyzqQo+yHCO97vTtPpBiQvzmSTB2M/7at9JmZ3ZuHt2rpy
18qgGpplNCBvfMMernYYZ/DIEUDXuFCKFnC7Y3O1i5wDMWV0v5gaVnB0ZngrvDbt9NvwaHj9juEo
MSgD42nYpa+CMy7Qkud0N9sRVGwx5OLy7NX3GUIg0OY88FgfzET4crc1/ruOCCrnUpRuLmKJ+UnG
Q6550yF12pfSZweDfLuumiKIcipTfeUwm0xdjFmGrA75CwgkdxqwcxrE9+oJFCAu/RY7nQc8rnO1
R1nY7fa4pWNjiSChEerMOZyYkswcJxhS5itOaxePETo7jP3oi58st2OERhXVBI2lymMHznUXLD0r
BCqTI0+vc32TSC8ypp1HweKyA/3n4XgXxB2OHpzaUssKShq5D4ifFr2tVndzKqR2YgZxTRB3LtCZ
WM09u8YxtmIVJUYAYbC6Dos9RLWvm8w/uO6/1eJflpWsBaiogdgT+eZe8TC54gwhOjuiQ7OnD8IJ
/83KFX0Xx52GmBiVbrF3LXnfexiDuAGplFM6GFG//dm6Cwo3GIPYGaBjdASKCpaVf0oG8ExTW6xk
EmtPEvkap/6iX2jQYRj+19SktgXq9zJ+Di2B3WwHineNubMQZH2Tm+zpvktuSOHP3UGgmMAw+dfj
GYSqwGtjd+TsSzXOXrF8beXkq5npL6Y6fdWWygFx4hnNlbINE3amwa2azG8pyGUN+qusRb34217o
XWMuPLdhvHTFgpUO0mPQsUf0g2R+ua61SAZblJWnowCnnaYWMqRhT/ObZfGi4em6CNHGcdEX7yip
pKcQoYK7K8bYpeCuIPr+Hw4lJmPC9q2TzpHxVMgv13//PySz7/vAOZKY9kNisCdd8yz/0ncZOMi6
0pUv1DbfUApDV/Wje2GXncil8E/J6aIRNVYhFwiCvxvg1NvAr7z8qQTBiahpa7so++5S+BdlUhZT
neMV2a2kWXLAC3Kjt8bFmPLTSJZdNU2e3iXEplMLdtCu8kpdRvND7SRSIaj3bRslWmwtk5HhaJzh
j2kpG3OBDu9Ebw5B3wKNAhftMhSI2Z4mo+9yOOOXx6HSMjyGugqwSVk3L0agH0CCfkzxrsxI7fNd
8Rydu2+imYntwG4QzdJxHUHuxjmzNCyKalzQQclmn9gc/nII9/MOcKjCKfzNxTQQ0olJgDDAjwSG
kSx3IcHxSLoDOBw62S9FyPfKputcyeDyJaOUrbmMUMpsEYs6Nzzk6JQr2aVi/5Y/HYIET6fjrvdT
2K58mkDaxyqD80kEM7KZxqx+Cbewct8AmtKEtgPeccb0PswP+ohXnCa01bEVxEJ28P/IMFbCmGda
Oc8ULFg9YXVpaUCXRz/eox3+VsoDv+96dyrJPpmTr5Kozrrp71ZSudOBLkFTVRbUWclEH019fNC0
QtCYIBLBHYxx6Uuas1HVefjW4HVqFLjsbde20oGLCUlWt0HJJuVVe/SibznSeem59JEsIZ1XHq47
cJE2XICYy8Sw+gTCamOXj/cJEe3IdoRYqcNFCJDNZJEawhCAavXE6F81P77BewhglQdP9eaD6Uk3
onaO7afZd6l8fGjmqe8kZgiNu+wW9ApUhR24ute7AGRDi3SJuQTRU8z2WoKG2QBwumLyKD7y0s7D
vMBl6sE3g+4KIvLJ267kbwE6e7FbnSm9mv8NasBKx9ON/Bwe0fbt2cnt/DK6BaCJyL8+VTg23mVy
yfSQp3qha1Aq1CuwiiZAxjYAM5Np5ZnmoSDPFCnI+UqSZ/LUJnD9iRTYC7gBW6BIVdkdmMQF7mlr
rxioIkgzDKoqlHMU01wVXR5QFbXaFwnQXCPmv6+frM04BgwcSwaOHFtAzvALvQnTZDZUXJRpY8se
kGadoXFUNEinO9K518VthTJUMt5o5RDO+HfACKx5yjhkGrrNcqcwvhHwKcC5XxeyuWorIdz+mLWc
6hWBEDM6U+NLgRbo6wI2vYUJBjlFVTTZ1PmrdpJ1IbWqRgOdSnzoexe3GTNBeTSVcD817R4P0LMO
9hj8DweNfQLpm/rpKsxCIRq1+OSKEDTENG2roVyER9RfFKlH8xVd7RYeLQqAbYRuIzQTdmj5QAmM
w79lcvGkmtRmSQ1obHYZyNx/dVoHgvkHvWrsVrrIJNrH/WjL1v11XZWtAL2Wy4WZcdCHTO6h65Ao
fjYlrtyoO1MxTnHc+1qhpHYmZ89TTV+A+bzvk+UYl/SL1ckvbZQ8L4rmzhEyh96MfOBq7dMgqTwZ
WI0awCGyadiBGvKxjc1b1ZJOGpEOeRc5WpHPdqq2InzWTeNfrSEXxcKUYNdAUuFK0lPX3pXZJR6+
XF+vzVLier2449xbSdS2MWS0XuMDvuaNH6U7TPeMz7Ox80uIDrT+q6imIDBJ3ufXZaKReuw0t0mT
J6UnN9Hw87pmIgmchweR+FQOCgywSpVDNRtONoh40pWt1BOnGVZOTCwin9M3ehEXtKs015qqR0XS
jr0BD0IjrFvV2lSZj7Sbj0ux7BdJullqExRX0pM2DHsyLnY+GH5UWidjMFBdmMAaNmknpckP8kB+
LKHsRUGEN73iQEf9lRZGZiu6qASy+SBgUhlU8rgQqJS/KwRKWSxZgf1Xxzp3kgL15NzQ0aAD+Oww
vhSL5chDhK4sy9bC6DIGya4oO08jnaPljT3HrVM1CAZje6R164Zjvisj+WSVCrBvlodZUrPX6xu7
OVO1/smcuwaY4lD1DXZ22M3ecAfIZ6dEjdZmHd6jnxwzh4ow9jdvymuZ3CUjijOSTxpktkdwF94x
CEWACj7+J+8SvdNsnvzVrjDjXqVEUa5VbTfXmpsqhZ1HaWeXaeVMwDYURKbNU0JxIWVju+AG4Y4/
7eVhHLQYp8QavpRaYHe9aK51Uxfc6MFzgsBHeKBAKVEaJZBSzU2ai6SdQ+mHodQCNTZvF+ZKCLdg
aZkOLYYHWYBlZfPJQjFWXWx1Hx3SXTzfiC6dIqXY31cbVCvtREMdSs3GXaKfdBhDIghlIhFcBJXb
uMZrOERISE4BEGrHy1dAWwhWbtMAVgvHxUvV6mkeA2UZEBx3afK9BObh9eO6qYYJ/EvgzzGYas7C
SNmU05zBRxJwLmW3lnwf1c/XRWx7hHcZ/LVoCuoxC5gMRVL3itS89IN5kaxmL6Wo8CTZo5EP/1Lm
zpEb2TNQW5OaGSwxzbe40j8TdlY/hQs7Rp+aambip/Q1Osgs/Z5G+WfaoQB0/58l5UcwSiBXGagm
sXzOsBmt84ymDC+KHLA84AlA7S6icM0yjT+yOVMzkfijIQqz2x/NPRnTpVNnloaT+K9eLkJn1hsv
qOSfGZgziDV5UmK9XN/VzeC6ksllP1NfqIlCYf8VqR1VlV7QXnCv9bJHZ/MLzUTQepsHwUQcNC0d
Pc9vD4SrE53GKl2CsGQ3jUs2X+gYf+ogvAvgz7Mp1wutIWBQrSNJ53tl0b8NSiS4Tm/qYRGMW1oK
NS1+eqaNNG3qcgXwlfW9ZiDbJq/X92VbABozZbAdGkDU+WgLY6/IOWk1jBeHd0EHmlMRAKFIgPJR
QJIaklQVEDAikZoXeL9MM4VEACxi/2HSSNz+owYX0RM65lEF2EwkvgDn19Hi99atgnTXBpWElwm5
00Rqsb+vDExuemVAw5rqmlR11HSygzYUmNiWCMzNaxYOqqJo/PW/iaIANxtc/2nzI62fCDDRru/9
1u1qLYCz4dxsk7yZICDx40N6TPfLUdslR2E34dbmrOVw/iauFglgAJDDbqyLS2yFOgGbS1TBHQ60
Ur9K3OuabWYQa5GcuzHaQF7qSf+N88FExrprOETH4zuKfIdPYdqs5XFxUVebtG87tpRq51shSBTK
3u8NItBLYBI8qMiQNHoHAjisZPWq6Y2tFp8ZwV0pwmOIyMQoE7RxqG5jfVetR7HRibaGRyTNm36h
BVzR29OJBsoCNzzGztgcWC9IvCMiVCjRmnGuoQCoFm5akNeo1C7m/KHKSgHomkgE+/vKGSjhbFVz
yapo1vdF+S9O6mbL6HpbuAy1DWJJmWNISPzBT+9z56dx3/vz6RN8p4qlUSAmA/5BQVryURMK+Kyl
rgGf2dTfhvYmEoEwbq7U6vtcNKhiK22TPgAqSG7aWd04U7EIvJpIBLffGeoEaaJBBTo+yPS1E/bJ
b76WrReJ2+6hClRzlCFBqsLW7/NuZ+adC5Bdf2oBW0Rb7T5Oe/C5TjvZShebysUum9QbQ8nvhyV2
27C4U/L0UE4jYOSm20BubLPqvCFfjkodn7sgsBO1fyTacGya4XDdN4rWhzOlpMsAhY7xDzcqTLv4
/7IFXGCRg3EaLbbL/72IrYuIpcuEUs1UiMJfdfsWqDNzHiJrJtJJJ50LDq+7JBEV7TYX610MX9mK
jdjKSrbVofV7sdpPjdyuNOHpBvIJv56yO5tafCcDOCmsRnAitnLvtQTu0DVNUJRVDQlj3NpaiS7Q
9tDQu4hWjiyk5NssrqylcedPJ1E1BkuE1DtqfUmZfqHX4Kns5tQJZMlZlBFepToMverTPP9lFBRz
wO3LFJeiCeBttVUqK5quW/StWLryylYdLBocDo4pUWxMCj6VbQ+9551lRIfR+sxrDS4bf4vjUg6z
UswkC/9PRs/ODZ/lWlRmgFGySlW++DKAjDWfDYxSEv2Zap4WTr4CBqWmkwUWs3m6VoI4DyclpCuJ
AkFt/WMoJzuufAlQGdcd0XYmsJLCeSJiUH2eB0hhYC4W0Hgd1E41u7AZzw1J9qK5gM3DvJLHuSUA
N5bJYrHlSx9k84e4OiISwCW6BR1A9dfikktoaE94sUuSz1yn1ibAWRlBU/5M3rxFeCs3l0AWXQq2
dVAtIqOHFNN6XAYQh2HVpCl0UIYbuTyLSdtEAjhvpE5hmfYRBIyAGACc4HR/3axE3+f8z0hN1siJ
7zfSUySfMacrOBwiAezvK78CbDirQycVzDbyx3FfxP/6jAIAxsIJB8cDX2ND3KzhDOFAMehlozJw
AK66IAf4h6P3twy+xqZk86xkNWQYNLhb1PkG4/zjvjcndIwsX4KsOcpprtpAPN+Pcb9X1fKcYbM+
oShaaoFmapkWsvCPC7lkFCNmM+4aLLhSvD2Ik8FtRVcyuDNvDnpkJg1kDLvwMH6v8bwAxMAMz7Ss
jXgQYZtu2oZJUEzBhZ3qfDlFwZyhgqwEdQjA0GXUtNMudz+xaisR3PkZSk1DPP/3qrH87ZMpyUoE
d4TQnaS0qQUtaJ/iVbc8kEI008H81B+hDPOYVMFMsIpC5Me911q9Q0Mu8jerJnZe1A/RWPU2mZpH
XUpcmnensg7pZ04uuOQsdNLhH19RaZsu7uQRQrOssKUA7FXqZ55grJUI3t5iNAaMMkTI9SmNb4BB
+z/qwC1c0UxLkSosvRoDt1iC2palRpQxbsb/lRZclDFjZRqWAVpIybBrk/IO9WknylWBA9jMZywN
sNkAAJJllbOzog50APKze3NnuKqh2mFAzvAXbiSJWoQ2DibAWMAliHc4ixp8o0sfzKRtu0FzF6lx
zEjfp4uIYWPr4WItg6/OLElVTjIAuFyrr7zAqA65ER5Ha77Fw8RtU5PHWV8uTRy7Uau9tCFwWlMT
DHHNWQ0XQW61sbL4KTpb1rcowllJOC19WhkzMpH5FIN31grPsvQUi6jo3k4Md4w/yOEMhRR9TNMW
ckZDvyjNfG5G3bUydT/ipVuVqxdLr++DMD8ZEv1LNYvHriePaM63R+t7ZFY7GfiINS32oTI9WVLn
LTG9V01ypkU72sEoV3ZvYJ4ekJuSdLFSeo/BWcece/AU5tUuS/VzlDa5u2TT9z4FwGMR3/SYMdWC
dq/k9etSyGdlIY6sLV7cmvsxH2IbHnpvERMMSfipI3GKcP5XYsj7Ol/wKB+N7tiZHmKTIzXWshs7
xW9T6bWPqju5m26y1KhsNY925TI3aMkqvUIt7qFDDL7W6RPvbR/Wl6sryqbZykUyaTgR52XEw0w0
OmXf7/7PIWUthYehXXpl7k0CKeZQP6LZwbFqUWFpw6N8EMGlla2RyYNGYChtuS/DzFHmyG5jAc78
VkP4BylcbKyLRKrMBVIAmDZjmq59iJzKtCfACjjRL9POn1QvdkGt20xgLOwFrlmkI+fOxnoBayfa
PlxDLS5aicFPA+OCWfvz+m5ti0GniokUXcU7/MfQ2UhEkjIcajdO8v0bDPJc+1WbCZzztjsjCkgm
ZcKwEzh1qmrscBEd8dTvy94lBfc8xTidY90TLzq2r/q38PW6YhvvEQCwehfIfPgqsQ4B19rFMwRq
eblH0EBHmTLf5UW6nxrNl7XOrafak81Z9P6/GRxWgrkVDYNeNqgBwXn+OgGTrhPMAYq+zyUFCQgd
wzTC943BOg1BezAyU2AUmw5/pQLn8KegXSSC6Q93qH0d0DvoMNABlNVXosm1TetbCeI8flXLYT1N
EAT4+4cZkD4OrhJA0Bw+kax9sAbO9Q3FNMYLxaL1WWajaDXGT9fNbVsTMAxbFro5Fb4bdaxINxax
rLlF+sMcdTCWA67XkPzrUrbqYdDjXQznk6bZ0Ma+hJgOYAQEY4zTKXyGJLCVAH4ktEVUnnQjtf4g
kDu3JlkWo68JMsSl9iypOodp65ehjvlJ3W3C7iA32V2Vp/uyV+2aSo9tB+SoqHuIW/pi6NSOqXE3
zcQ25mhfFMluSMOvGQlvOqnbmxN1q2T0Jwmz0WnpBbVxXNRpNxUS0EiqYR/k4TnUl6OFWg7YzPAj
8OI76K9t0C9uhRZ7M42fRmnGXEWAYUNjcg3LTOyawSmVpuqkcbmbMu1FM6xDhdJ6sJCj1lOXdEbl
GKN6OwfByazq3VBH5yUEJ8EkvwTa7PeqeuxI4mJq1Eaz5W3ZNOgA176PMr3vInJsylzkITctSFPY
tK2hg36eOwtJO4BAPcBZGJ3mZmEIg/Me2Qdawl3iqJgXB8RgYZuiFuBNd7ISy52MpB8LZUhwMhpt
AraW9FIMInwogWZ8fUAak6VpKmi2NPdRdQzkO1VI47Ppst7V4OfVelSaFCjCyn/lge6Tb+1zvp/v
4r+SVzaFXgOKKtWFw/3MEXIZq6W/M7VSbj4hokNuaYyEto8e1eSgkVPT3o3ZDS4NruDkbyj4QRSX
81ghax/XwG8q7+mRvDAeYQC6YurQJihB3JbueNBuuxdJ4Ne2uoA/yOU8ThO2BZhwGpDEHs09pt8P
2WsHo4z3bCiOIZ9njoziqhDIgOlzbWk5x6OXVTkMOvhi5+Nww551K+8321ThiCK2aGnZEVmlCgXp
gjAi2MU2XI6pEe1kmp+TsLUxKSSYpdpy4B+Wk52Vlaw8Hbqi7yFrdMw9dTI3csNnw2vd5haIvZ8B
IP4gjqm+EtcXIHtZFFgNkqC2l50BtxKpfKDT4l23z40z/kEQlzK0s0EIgIbAVT4tdlqA/UcDjpmw
Yr2VR36Qw3nJYayKuWNmUc628l07akCnj8/zN+3RRHPvDggezvDtM6oZJqqWuMnh2v9xDedRadVJ
hWr6ZDpZEx1R0DiTJXq8Lmbbl7yL4TTD1EBAqxyWES2pH03ELqwA1PKK3/Wxp8eicslWFwBW8l0e
5/hzNa0aM4Bav/Fsl1OMmVN2oJP9dcU2TQNJkUrw1oDsiFs/SWvicCxr2VXa1xgP6KHxk8RfrsvY
Ks1ifPZdCLd6sSojyYhgF/plciOHHNJ97CzHN4vYf+Ju9kEYt3RaKsdxpMMnFngxqaxTX/ohSPCu
q7RpD+8a8bGlKgZ9KtCV6prSY1M8W2jUII+afBcMwhkkwQ7xheYolSOazhA17BRQWVIn9AJ3+Gp4
Q2azKWTqicnpRTK5uNIWpdqDew8NdQpgRtXZaTPNBnC4oCN2C51tvVeUiyNBAqyIZIIcCmq/L/GB
HJqDtSv3g708mL4F6JbF6y/54+yCynAvCmOboWW1iVxowftqRXSwcrmG9K1Mbo3idsr2iyXC9NpC
SPugJVvtlZ+f5ibphxhyspvBXVzr0vmoi7HWxX50GP9PYCu2eTFLu/uOC51z3VSZFn/EatNEK46l
ooOCf3shoZlLUYzDF4MJQdKn+1TPDp8QYaElU7Vkk+p872o3SpqUh1CwaPwgf9BK//r3Nzdq9X1u
o1KKQeBKwvcr4xC1nVdqD10IJJPK/d/kcBulx2mZJXOFjVJvKG46tddkx5h+Ks1YqcPF/TCQ1anD
9fr/kfZdS3LjQLZfxAgS9K90ZbuqvcwLQxpJNCAJevf191CzV02huYXYnpiYeekJZiWQSCTSnIN0
y+gtADTMLXGeF/LxPGi+fwCcBON8b7vDuXhVm0gxMGg1VodaciP5VA4CA9j0FysRnINvs8mqzBEa
aV3r9DpeeXmV7lWcqNsbJJLD+fYB8CTybEEVi+wmzBmzayv9uC1i+7L6o4vB47qnRI4aK4Yuja8E
8ecFY709GuBfUu6kgyQYr99SCH0kwCq18JI3+OJYp+l5a+YSrl9QqBq0c43k3Na54LbaOj9rKdz2
MJYNSCWGcLPFzwx1t/x+mJ5qzKDfXrotT2PIeHIhXwniPb7oRsdRK2JLkz0bI4naNRsF18X2Yr19
nzs35TRWWTvrGJmXyF6qqmPeq9dZRm/dbT22l+tNDndgRhDSZG0NOawAGEb9EkqqM+GaFZWRtoKI
9Xpx2xLixchqHXKm4kLaYKSDY9LWncOzHlf+bZ1EsriTEyqTmYTUxC2QG+jLz5w8MR0JTRNx48xT
J3CkAml8fSzC6Bg1GCxBJXXskBQJni4Moo7urD48hqYm8D8Cy+N7mRX0UGpKhpWU9QudA7v40DH9
YxF8J3PWtPOU9dCH2ie0RzmahWyMyOzU362M/FWNKBxTnUgzYXx+OQCrQCGsWrOvUKBCVxG5H7oq
dJIYfPCx+U/Vdp0DDsYjHZPDTLu9Qq1ja+v3KtEvuWQd+7xHmQvQXiHxJRkoNYbkGyQ61HLjRXN1
NdAJV7fIpck9dVT51a4AmN2DZ44agDHtHzMZCBRMeh1iTDcAx38nE3MPPqidInVu30S7HEm1sbYu
mCK6U0yMZOXshCyAn4Tdvc3CfVspAA1tjF/qAArTrp1eweB1so3m0If0kDTZqcuHizJgEbMsPGVD
f99N8eMgZ6dQAk6z2b+GXRtERCk8TQWXQNHdkal/sjFXjyInSMbmPsibEPnL2rVDNXeG6IoJ7nOI
2kikjSd56pykqg80w4C6Rm03U4xrU3duWcxBZSa+PABksZ6CWA0Tp+rJ3Rh2VzrEwChTd2rbe8aM
+dAw9wfzpxrSk9Qm1ElZuBua/KDL8S7uFHdm0a6rTF+tpWMr9QEmou+AAu0qfbMfNQW1SNmx2DI0
nBaOPVi/rKpAnTGenTibPcNAW2ZNn6YCbWO4sz/ndTM5Vk6fU8v2bUPbDwPZlSV9iuf4kjEMdpvs
fraMsxlVmORVokuhg31AAfdMOGCqtJoB62Tbo+RPIWAdGT6CwXRsRvGUxPa+qohvm0DQnNQgBS7Z
REmQAa+fkPxiydk1H7SvcYV3mJz7YET/KvXNoTT7Z6XSnqsqfCkYfbEyGrmsjS0feMI7GhcnJpML
ZfFdr5o+VQG5OM1eWKuHUlIDkBd91bUwaIvmSxRND6GBF19vdE6TZx7RolfWkn1Tk095kp1YSoGI
zBTXDJM7eRwp2g+bQ6TaTtT0bjQMHqWp15DuJaTltbaig0XJfTtU51jS93OrHIoK0E/Nt75GkdcC
g7GcBVqt7ufKPsoNOc+liS0siuMspY6hVfeSbPuGIn0h0ngBaMqFxBg0DUu/1a3CQY4XTWTNjAaF
8FudR5Gr4bVftvlzkdi5gxlwh9Dhm0rrwzDTH+hofIrKDOjGXbpX5vCFFcU1Z4aLlPfQk6vMQB05
NQc1jny1TQ8Ny3R0ek3sUFcpDlDotyZG9Z+S6jBP8jXqW3cKdZek1aumNq5ZkMOsmo/oHT/TqT9k
xPDAOXMsUtwTutwE1mT9ioc4c7TKOuX65Ftd+Bjayh651sIpWu3OVrLzGIfgiijTUx6B47FNFMmF
IpOrUwWsqlj6OH2aRnqMZartgM7mAn4Vb02c1a4sajDzhh6x5meahT74UvfTrJZOTTGx3dkn0mWX
OB++h6BELiT0dhrWIek7N5OkfVYDnswq7pI8dAel+laDa7rP1FPaj/BSWfyEqejniVU+TsrXWqrQ
M5w7pdK78TDvKXrok1ndTXT+ZMZAua3KXV9E932Gx+84H9Oy3xsGRYnZuut1AiImvA5Arlwzr1bi
11KJjnjz+JTKFylkXqswVBfosa/LbzrqMyyvD5htdjEB8Win44OMQUxw2MPHTUelbz05rg5ylj1p
eGuEs+mnUfI56kTJ/c1049rdc/GMYkl0LCoLYdldVLkAGNktsOTKrgFKkL9wFonGQbdQA5Y0z58L
hotshkKa5GmGRP1q7ebz9BJLbo53B4AzUgxdo0dzYVBxcy8CUZlTv0Q/auDgRkEhGtvaDuXefggX
+qBmJQ8F2GnRQBMHTVR6MnzLNBTB7ahHJIaLevJmZmWBaNVT6Xmyf8mxL0bW2Y49/qjCt1QUZcnC
RIOMQgLL6UFnL7d12HyQGArByCNoNYCBxxUXWGpF2hDhjRD9QkvIpQza1gG7rpte0hOg2Xb/URyX
+9HMzFDsLFJQrMmeZ6/bWfeao+9IML+Is/ubG7TSjUsAoSfVmMIJus0TKiaRYxsOE2MfbW7RSsry
91VcpQxTlPcdpCyD10v1DiRWYGH6VvuDl+3lvX6vi9J2i2W9C+VWIhfFVyK1LJUJIxCpgzIEIUzR
3mmxl45niTxYgKgXjV6K5HG+BA2PeiVVkJcedBAHt3t9t/TWC61jeyltdI0bmFF+RwVeabKdzhWe
kgMwA4kLsnMv/NKjlx8YaocqKHb5d4E9iiRyrkI2BgqnZQO72SvPxbN+BtSXN30OK88ECdnCdVmL
wBW2rfJNSc5tSGlSqpg7QuVQ9rtuPyWeIgvGvTdFEIMYKp7LiKU5w1clNDy0qYrcY3Msm6eqeu5F
GPvbjmMlgzN72hmVEdUIuFsvfIDZu7MjueSZHTI/9uOX2/skUmj5+8rgY1O28lyGQqkE+jvT3kld
5A+x7f03MZydj52ZpW2ICEVtMcFcla4yN0cAOwmSppsP2NXScRdlm+kGoxq0sWTJkZVzy6hLmuc5
uUyiufwtcEAbZoC2At0AGpHJyYoo0NKjGbIan16iU+zaiktfItBYsMP0XIOs0wFnnMhhbEcfK7Hc
ucrips6yBNax5LlAznOkP+V7dgaUjBtTJ3TV5w/s3Eoed6haXZJplkOeFIenPFScxqgehlwIJr7c
T+8875scHt57sruZpRHkAK7m0OdIs89l7BSF+sja8VNc9Hs7V4IyQjJcmnzCStdOBkEb2LJ2734D
UmAyhjaICpiWvw/D1BqUdgligiG0D1mW+kPUfoqZ8qAj0JWqxp9NRbC8y2G+JZI7GDo1c71LkDtY
8FNiO3V1aPqBHVxpxRmq1kqmlMXQKgWyFJEkv21nDIuIsvCixeMMU8JjUANWCNJvs+kOWevYZK8N
nxcilFB7VSURUc4WNCKe1m+7xVkmwWtsMigELhC/yrnB7TkEWmCAx10UgW/vEqCSgdwvyyjH/G0Y
o2KFlRQj7h3Ya1i9TPrPj2zR2/e5awWzjogDlhSsoTInnw4tUDK75MttIdsb9CZkUXLl6kkyUVaX
yLY1Sn42B2nGqGnlJRISb4MZpM2PskJ+4rZM0cJxJ8psRkurJshMbLdIrg19vv39TYevvenEHZ8o
B9d9q+D78XMz9E6IfEGXBmpzbSPRYN/yU9+f1DdR3DGiJaHhWEAUuh6PsZT4Sd4dk9J4uK3R9vW/
Uok7R5WmNTGa9f816wUZQ/m0QKWAB9QvX4SB4VZLkIHbC5MIuMKIwmk1d61eGFWmIDCU8ZatUKY2
fRPcBqWQc3SzO2Iti9OsCcfSBrYRiBS6c9e9RuSqp5+N6BQi1jaSgJH97aVcNv/djpkygLmBMARw
Bk63PpbrcBhqTKtk0r496JHmG5H6ANQhQZ55WxAgTU1iyZhl46ycdjMijzRH72j/Qievk1pXLb63
iSD4/E2v9F6hNzmctdMmk0AAjc2SFEcNCti5a1/m7/0JOZAzCfpL6hdu6lLHQMNefJxRlv4AVJ5t
KgSZbNsGEAUfANdTSypTUmCdhr4fDOnQImtomsXL7a3bOmxrMZyvQvfEHJUNxGSzfMIoQuyMReiF
rPh6W86Wf1rL4XYuAe/EBHePWk477KQxuaOxCEBxy0WZSxlXszUAXfHchqRgSWlHUMVg8s8BRGQY
OWy/0li5gIU3IFL26bZKm0sHOCIYPjDLgAH4t5tXK61OqQqV9PJBoztKfhJdUNHbXLWVCO4gmwTU
AZmK0JcWfpw+dyKvvukDQd/0Rwfuah+MhgLbFzrEZ2On4mE87tPGbYIKb6BSc0Tl3K3zuxLHx55Z
W5oVTAHl3Cx1+uaRSHeN/RwLO823nO1aDpcSqsYkt5Af/fcVPnxbcMznHZjOXpNA1D4iUomLWKiG
J78+YQXDOD0pVvZQTNEuY/YDBuB+3Da4Zbd5r7TWigteaG1OaTlAq2IiyATlD3NS7ubadsOu+ywB
mTWPmQh6S2DkFucf7DQtS7OBzFTaFWje0tqDQkWgZSLFOOdQRZGBeAlRmWruK/qafWf/2C6RL50l
iMxEm8X5dYB1JFGaQZvKrpy2bfbxTJxerp6lkT7e3izB0bU47yDVvTxLJURJNLCqF03+wFW4NgbO
NZSRqtekhd2Rid3JJfNr1T7QVjsaaiVqyBEtG+clxrrp44ZBl4V/SjmjvINMfOzJX8A0jocAqL1H
gG2LGhU3/fmbb+I77+USXHqSBA0H+Utq+FGqOiUaFYfiASkjQfi8bea6LRvWAgapcbuVLq3w8ZIK
Kpi0ny3wFPaFX45U4M9/R3nvj/CbHG7XOjooSR8j5hyDxdsunL+Siz6+T/qlCXq/AcyvlTtK6iiC
F7dIQW4LZT0fY/CU457vlTuW23djVlzblgqhTLYFoZWOgJtEeYcd3elDGPY6buFFw+qYPNSfJtXp
3dlVXVBioLgOVvpAE5y2/+UiexPL+Smt7RgjuowOK1xjBVI0Xn3SOuCnZMfijjWuyDi3j/ebPM5l
AYwpGZoG8uJop+t3yni47T5Ey8h5qqnMWVf2WMaysQ5piYUsZX+ciaBhbPOpYGJu5/9vF2f4WSg3
5WxAzgIwjLHho3bIkacWk/eIFoyzfDqXBEg+OM0RanmhqjxL0/jP7TVbbPj94XrThbNxy+zrSl1c
Ytbu6fydyVdTxyR9crKBe9o+KNqn2/I2+/lXi/e7fXf10O8lzYw6c4k4v05uDabwyLfBGDHvRnf2
Mz8KRGxLAqvgIWnQwzbGZLE6yk6TBNaB16QSKCVYRJ55Vs1IUYbL+c3g53N/4fvMLtreFNj3Ylc3
9up3JXa1dEZeKqM5QoxV5deE6teujFJHn9QK/2leLRqKmvw2DVAlaByyVIBg8YB+CvjASIM0l0dC
Pwufcyby7ZubsxLARYK5ZMZRvqRg0Bnr1V8yjP0sTavozEGNWHVxS+50gVffvJhXIrmIsM6N2Awj
iCws9Tp2kjuxbKcibYLj/iww9s0gbSVrWd/VjgFuKZNMgCX+9hSNO7xgVPKuxlCfJ/00rrAXlExC
nz0ZqSv0UqKlXf6+km1GILLQJOzdkoufD4nPdtRduBx+N76/2B7zRQkbkUjOAUdEmsJycSYTKZ3J
fmTGNbdEt4ho/zjvC2AG4CWO0ItlngTY4eIbuipSIsJ/274dV3vHOV8gd+ukbSBncNFR7TZudLR9
oEkE4EQORMRK20rZhi4vPDoan+maJuSCJmOCoUzMkUN0U1WfW2Bsz+gvu22T23v0JolTa26joSEa
JGkh0I2N8JTKeSDpwvHFTWeF4WjdgoErOu92TR0NO7MNtpTBXVjUUSjcFx6weQ6JWx2Yl3jh0o7i
iUxQJJZzKG0O/JxZg1iFxede1c5JZV7jtg1aqh+7QYR9sR2crtTkvElfyYndl7hdQoP9tO3hzqD1
sy1392C/+NzF7AJqm0PW9E9DPX2ZbVB6lyXSwKwJSsxVg3AKHe0gFNVjwb2+6blXv4vzPOMUKg1D
IzqgpJamzG+EfL9tR5sWuxLAuRfdnMGDkWCh1WmMndw2vlS2/Jy27JAWxLkta9NmdVVdYFMB9cVj
moU0buwasZBnlZeiOIT2dRCRGG6u15sI/uFkA7EqDhcRvf1gRneKqONm0y5X3+eyKyMmAEjRLzmB
CBiv1smKQCJdnOb+ezJq7u3l2rx1VrK4MzBM9f/EwZiXiONLWgOlZny020cj/WLlhkCaYHP4QR3L
VqKhrWBpad4H1ogesEw/xaEkuLZFG8QZtKzIwAJLsEGd3vjAtd/XPd3fXrfNMG61bpxJA9zRUDBI
s0zFteA/+rdiJ+532Tw5KzHL31cX8xhrQ4iKAHKgfXoXIk2eWo1vtPJOCklwW6MtSBt0eP05Ofws
CFpdDY2WCBmjV/Ma4u0MdnjTSV4St/NsTFjPrr371xkXw3+0C+6isZuOTjlwu8AD9K2J/9Gzp2gW
+CCRTXCPF9Td/0cE09nOMOZAlUXX5e3Nwq78vVk1bTHnwmB2et4/NjUa36f5NwtSXYsm0rYopLBZ
BnK5hk4AaMhFNjWA5wZtGnGXWOSuUHsMgmLUlBx6o2zdMpvuByUCwNL4YIJFSs7cqi4udTNe9Lr7
YuTgjGtB6VZRV6LNCcgSj7lVPiRSdVLU6C6r0GzH6J3cVah1viiJ4QlMbXOl8JoyDHQg4V/u9LTy
bM5xjAvhX07yZke/9efYbXYGauwBaKIYMGXQgCoq+mw2nZgrwdx5MptGlXo0oaIlaQAefOPGQY0X
2BJlyE62+1hgvZLHbVMcpnUpDVA0xeil5HS7f6MbyTWeLNBONTHAoUQ1/u1n80ood5oyFahlUwuh
5tPwa2H7zK6S2wUhRCp+ti8/Andrr1eVO1sSM+pm7iHQluNjZIwnKwHs4W2b2byo3pRSucMVxnnW
YqoaT7GxeikU/YdipEeVVv6AqYdmmPZ9lQhSwJu31Uokdw/Hw2Cj0gG1VA2ZG5Y7CdWcaBS1Fmyx
PK6XT+Xu4D42KZlQH0T4OwcaehrTIKqAI9Ye6UH7zIJhj/mOJ/XH7QUVnQUeE7FCfsBk4e+zEN/P
nr7PMGo4fFnGgccdEomicHuz+9tEhI9+JJBLI7Hzt39MSTMUzVKGGI7sYrjjPvcTHwFHeWpPCxct
pv9d9pS57IT8ol+drEexqW56nrffwJtR3xQA7F2SCCZ5nfreyUcUlV5pJPJwm9fNSg5nO+jhGOoS
ddSlV8lXSe9Ps+ElCuq/pA+DQmJnpj2Dqu1nPkp3IHr1k7S/Jqa+L4V3xaYZr34KZ15mIcuprkFl
bbxrygm1zucqigUKi4Sof++tmXVZEXcQkqSf1PpJS7+GrSCXKlrS5e+rWKjKAEqhLFsnz1c5eyzZ
4+0DIVJh+fvq+41SleCjwPfV9hiCt7BH254krMVt5wpW28FdQQrV+zhb1FiuIOI3LnMlNzkjtgoi
Ya5ApBN3/xSFPpZVu2xLMjoMhzpRX81E1FEk1Im/cbRUZfFS/Wg95I/Qky3lDgX2sb2rj8WOffrA
RtnK74ly/FfllEoly0xoA6UUtfRNKwnMIXNzSXSGN+1tJYZTqkmiQo9LKBXW96N9ke3n22qIvs+5
w6oCYkGxhItj+xSScxJ/+U/f5wdD9KzM9GZpeDWk5jiV7JqienlbxPYd8rZGPLJdHU9FR+nvyqUS
gCQ3Obb7xDXR+08co3Ui4QiRYNE0zpmNrQwoEqBdea36s2Wvs4hbQagR58hUo7OMkC5e4Np7KjAy
Yk87RKBoJ0G7kw7K4fYKLpv8Lk+/WsBF35XTmS09BEcj9FmYCSiyhgsXnyyE2REtG+fb5GIECEeL
fSrbfaicI0nQ0bXtAVZ6cF4t0RQGlAwIGOvxZ9VNpjN25EroT3tWLmh9RV6JvjR54ckULTBZZ7qq
1ggcuGgtOb+ARq+wz02spXxcwE3obggwdCycQdn0qStVOb9gtJKW6iHEWE3iqKHuzMp1mQO9bRjL
j71lGIuyK8OoEqWZpqWVJyWvpfEjGpnTm42roLFnmAQLtxkUIWG2TIMAJYnHeYUUWQcGOoAN0m9j
+0shvdNMiALR9n9bqW0ztNA9poLSE+RPnFJli4mQpZlnAgw7OdLwy+3vb4fS9psA7jjpXdiDEw05
jPRsXodjuCtBTQ0AsC/pp8Zb4E3ir+lPUYvSJsAOsCP/qMWdrolpGa4fSGX+BOQ2PUDZpruAZeC0
zMmNPvG0TwulLFhwTiIMvu29e5PNHTxMQ7WRPOFdNKb1Kak1Pwzv9PB1UPMPGcmbIO50peNQ5MMi
qKVnyUxcVY68Mt5HRNQrsumCrWVGFAmChRuEM309DTEMO2DGC+fqHO2bnXUwPBmkyZOXY8LrA0xh
2Ls/4vimOaOZin8xUCY6vqg098IiErjH3wkN/jRbqGygBipbqHFwhp+WTTqrElr8F7r0+fPoNZfi
me6toxmEu9yPg+GL+lC8zq70axl+nV/ro/Fd3PKzOeuz/h3c+cgUNmexjSmN35UWAEWq+9SzLy2G
bxW3+kG94qco57LlLtciucOhyWWlxsvIgd58Dgu0jMiXQXkRnHuy4S3XQrhTMFRGy6oQenVNeNaK
OsNbXULyimJsfQS4RH9QSHnGDIY/Wv0+Y/MF8epHKuDrH8GdEMx42ODexiarpDpaibRvZElwCLcX
E57TUvDPO9a8TC7mQm0txSunIJ0SJ2aJkwD44vZybrlpfP6PlGW1V3ePbYRgjBkhZWCnajiOkyBs
FGnBnQaty+spk/H9OLoAVcGv2OcktQVKbOazgTemKJoCbvd3xG0auH/L2Q6XiQBUmfRAAdkx3lmN
U37SAHqGs3gtd+oB2MDoIPRvr+DW7b2SzbO5TUBkBVFnRNBKiikOaQC7nvSDGsAd1DRXzeKP4AGu
5XHpBiVTo5IyCSsaS46COfbWuKfGY8gqV04/39Ztc/fe1lXnrMNqJH2mAHTy5rFypsh6yPNrIRWC
Gs7mVNRaJc5IGntO+jGEGNt4zQ0zGEEbpMgjQCvSg5JFn/PZdmatu5Oz3B1L2f2IkjrQjxQCJEy+
yF5LrdaANARKWvue3kVFIA272yK27znyJoMLJNHxaRa2tMjonCVSiZirRI76dUHaLHcIvuxzI7iI
tu0SdVG0nKHSYy17uzrZgGLrxgy0F55Sg9hCe5p1oMTgaOiqa42T4ARuGor6+87DRM47ErkmbLsm
DmMCjoTnBJTSkq67XTwHt5dxWaV3V+tKCnelzU0PMkYCKZ1xsgGHDYTnMGDGLsuBjy3EGFN+L9F7
eYATXe5xGZNGfy+hNIbJIHcJ0EXmFEP8cv5qtvbLNLcPCTCmets4muV4URvdKY3QmwFj6VS1/KQx
/REAaxed9PshAqgJQ7+83O26pN63bQZqItM6Wk2110nqNYZ1Xydj75JOOUWZPLoYbfZhk+eRaakT
y8Y9WF+OeZk/lameOUOWno28OI6J7kaseY3Q8l8B2cfQi4dSn11Ss+ciB17J2EeerRMM5SnZNYpB
HqHEe7uMH0mc7NjUv2TNfCLtD2ZMLwadjyNKR0OluVJp+6y03byrH00l+lax77k1+oUegkxvik9R
V3kdpgKcEog1tjzsmSWhs6f1OxUke6XxHFb1sY3KXa6iL7fFKCWICnayHb/qsg2uXOSN8D8D5fzC
kGdXMuAsAh/GqOyngXS5I2HR5q46mp2sOH2o7ePUUh2Z9Y5lV0EKRCalTrzWyHekRTXHUiIXbT9A
Xx07Rx+BmKQY+3Qc7+wG07exfmTm8KmQZ+DUA+MFHMqqIjsmo496VgR9ZBxkqb+ThtLBcK1vdmag
5BqwXBvrbMqJpzWDp4yWh4YY34xYMNHqgUr1s2lM+yjRA9bXTqzQwzT2XmHY/5jK+JwqJAckTmK4
TTjvqyLzEwL0ehVXN7h2r2VaA04neq3kJzvEtdSS12IegnmavilV17paBkwrM0Ofb80yR1e7U6HI
xzozf+RVpDsTA6R4MlWVM6cxxlWTyrESeRfrFHmxSfsSFsZ1ntVv6Th9VQDNP+Mwmm2Y4ZVnfTW1
/qkawwfTDE8A4vlR5ONXkpNDnQLNJ2s8PaP3ulQ+k5Y9WfK4QyP30+0TvPVuR8/gnxPFXShtSlBk
UcGoKhGNupGh3M1ddJAosoeD7VupdSjtEBXLRuCftuUu01/IGAFAhXtn0KaV46RGgPAvK3kNzArV
p0Gz/4h6f8Tw7SIsi4e0pBAzghhOBfYwqjqAxhAO1C+O571jepPDOaaQ9QqZFjngTvHGw3z6twUN
PDRXUXiz/Y7QCGo4oLRAPYcLdaeMqJVl4HKmk/29AdZSoOfxC6bDdmlX+1NBgjoEIQGZzCvVpUca
6rmjRuwuysFVpQz3pCwEF/bvZuB36q9+EnebWtTs28rCT1qQQSQHbE87gKw8IupzK095VHdGIO8Z
5k9/JIErWpCtV7i1Es6Z0mREpd0kED71pddFT3JeOo0ewQO93jYmgSAe+NkoqwitRwgs1RygV8Ns
5k4+gwq6kccTq2PRqm5e4ZqhAFTXJPo74kRw50pzjplbDyD4bqTpu0Id3SQq/dtabYsBNBQo+tDR
yPcFtSOoKEMGEvvBqg/m/COcmyAZRFxzvwsD703kTQwXKphJOpisNhBwmZlTo4tmjEyvSnri2qly
l+rSYVL1gNTIxtbkJUzbY0TwXugyNTDM3KXaENDBOiZ9fTdMxa+yMADy3QNMOYFjtv/RwWMZYSkd
IP3tFLW/G8LEpUUctNEL5ti8bjIcDbxRQLJGl5UV185oZE409AdMXAqczradvKm6rPgq0KuUEFzH
ClQtSeURvTtbZgz6GTyF5vrL7c3bfC1qb6KWn7IS1cmxFRnw2p45/7QBFpKJ5gBEunDOZtaqqjNr
GCHAJIOmP7N0V1n9FfMOggthU5CuIudkE5m849QEH32a15qiLJB/Tp8+YHzTMchLJpqf3AxZV3K4
C29IVUuLW7APAlHWL8nsjiBzlqv+orboEYk6N0k1wQkTqca/pqywiSMMFIEyr0bh23jRQkVzRy1y
p0H6fNsgRLK4Y5a15tSrkqpgcPfOBogjnqNJ/D2vRPykm15jtYycjVs1spFGu2xX8UsjnzT7myRq
jd1KIvxFccTpYqhyMqnKrP3G5pjPFDRv5inyqWuPDkBsczfC1FVyzVzzrP+4vYwb5+ov0Zx6rWT3
FME7OES7k2H4+fih7yOJpKPx2gIs39/nNk1yScELB5xC8Z1e7pCzuv37N7ZHBbS0il5LlQBamvu+
jGyYObQgD0pD9JCZuzj/RzIr77aQrYz/Wgqfvc1mMHrmNajwFtyHpfVePVWdF5ZOa4KJpgeAP/an
cHQlUEWX4+YGvSnIT7xYsYFJeArRVYwsXOMVoon7rRzIX8pxjgIBRaNNNZawx7Bf7le7GU1IaMc0
Avrf1eFcBAb/wzytIKyUnmV0xMik/kDG4y99lhVdXRWsCK1OyyACj2OMPzW7GdGZ9lSdVWA+JsH4
f7+Z/hLHnaCBjFNiF9ggpTxkHfIpfSmIOrcC4b9ELL5wpRFoKoa0J9BomfxYQE5m2Qm/lNWuB+4N
+DGkQ6cezNQRzkyIjI+7FAk1m8oG4rlnjQ7ZWTsA3wRoKySuHDi6+7TMTNw+aYLjzFOQVXKIK6uB
QCm9yvZPwMj2QhLSrZQYllMHxxlGhXWVB64qxqlQkJ0Heaf/L4VdfrdQ2CFuAoUdsqaiuH1ZJS4i
/Eset31jDOjudJE3g/R1+kdSsj0Lv8rgu8nZ00fW7001bsNqypiZNhBV675uWx6gdBVb5JKEC8i9
ghB+prYsgZc0O1s7zZ/3Sor55941/lm4WtJdKQliJqFEzs2j8SeVux56TbsxmM/oXry2p+JT7ZOA
BQVzRZa/EV2st4xPrTPAYg9DiWtLB487hik92QJJb2p3p4bGn/7Tnunck3oeSd7nKXSTpU9tdx/X
1GklEVTn9kkG4wNK4gg9fy/wyoVoWl1aZlgvhLXDZ6OTj8A4E6R9RSI4v0vrbI411KZAc/eQdd+Y
/YHuXGzKmw6cp22jzJJLrcRVSLVPdd9/xuXozQZ8YZj5EuuRGKwmwUDotkN6k8md3SkxciTRsG5a
8ZrVfgh660TJ/+PKcafW7hWqJDWEtECRZ3r+ULWjwLGKNoc7so2lxppUQcQ8nFj23aAiruKNxBDe
NECTRL5fQ/2Zs+IM1YC6kSBgrNreUa3ZS2UNg2bqpVfq3UBj2cE1ebAl+TQ2mH2Okq8fOEarH8CF
MVGHQEmbWvwAZLTVC9F9LX34byK44CUDwr2qmaAqxqvGzKmrUmSUdZGvW5rM310XqoGryQJAFvhc
/77tW2q2OsmY5hll+Dku4l9TrgDTrCGuonZeofRoYSZV6VQ9+yx18iyQv2nxb+J514fibxpLI04Z
UeFse+UnNSqXGrag9LZ5Ka7EcPaiFTKZZQ1aElB89fN8qlKfWC9zanh5Kkr9LEv2fklt1NmALI2C
NnfALLWfWK/COPuYftVsNXPGNAZXVHs31szvwJweYRyl0C3Bqdg8deqbXO7UGYjauqpq4NrlfWee
6/LxtkFufv+Nc5SvtMnypFJD7eGdmqC2nkP12+3vb3XcqfJKAOf+omxaGq5h8UuopOHhwzoPwTR6
blkQU2H4t33Pr+RxG6U0VYbGHMR/fTD5+dK5vLM8tUHniBG0L5nbiPqANq39TaDNeQ21kks2Y+LR
+3+kXdeO5bay/SIBEhX5qrRj5zTdL8JESVTO4evv0hx4WsOWN3HbLzaMhneJZLGqWGEtCTTWDQGJ
xGPeCLRAJIMzG0mRk0ZqEL7nWe/U9XhdamCtYJ1gkmQzZlkthfO/ilGOOgNCgpvEktPI9N4Y2IvF
4h0I1ieBO9m8UCtZy5JX4URhtkpkLNtWz77eMqcrfoz6Vdr6aLc6xSgwWcKgczEIH+7wSiSniqgq
p5jFxS7Kx3hfPmSOiRbgaE/saa8e/pva81OK0tiBHGRhQq7dNrbBdLs3gNaBUXs4Lp+6Iv8vUhDO
TNQE0qRlaVr/VAW/QuXalHaXlyQSwTkVNlqsKOZl94pfgItxkxn0MKLxx8saiFHKv7UCJdGiSGZY
C8M4mYXqDjnapICarqaiF/Flw0d4uoBap7PeMEhiB/plGoEUlDjgjpnc6+KVefsQHDgCkSKJnKEw
m4yMbOFvr0egjcVfzE4QaW6/8v8oOBLLf++embVRrFiQYD70brhP/VpxfieXdrOjIHUhf6Nu/PIZ
tTBUUzU1iiYRTmYeEksycrzk6Piixo892hmGKRFEFIvR/nhz34Vwhknt+36mFoyFVTxL5tEAJ29k
SbZl7VuQIl1e0PYxvcviDFOuJakhW1hQB0oh87ESFkA3ozN0pv2zY5wZMoZ6IMli+ULtNZNZ5w26
dejp4FVxWtu5njoEvJeVhgBNLufPPBRWwpedXpldMiRV3AxQEVAYNcVTJmxtXrT40lHxligCJQB4
pmCJMCkwXI0vnWTrd4D98qKjDpgIkfvdGiNFgPG+nZxdCoYeL2sCgf+gcgBL7T5DhCHd1TY4sF5F
sxBbXbJriXxxUytiorMUEtM0ORVhckfK7llpwsEuk/lAQvWQkfihkFWE2fH4khfoJo16F40yQJbo
b9OAoedDRvNsq+w1Y9wlc34/hv3B6DDuXbCDWShP7Ry4ZmY8X9btf7EQfzaLZ8m1tHjK5+j36YT7
xAPkgIx+D3sO7dGxkJBLXIs52sJzIzB+/xKXvUvmrJ8KxSuB9YVofYeMqpO8hcRnL6hU3tZO6WiK
FzYCkdsO610iZ5lQuxqktIfEuTtG8U3R7hWhxV1+44K2G5xhGqzRRFgBGcbVQpkCFphXTbXbY3WG
n3fpa//JIAad4Kh0ozWO7+uSgzkI0xh+i0bzbMd5BOz36VtL0XWjodXJlMtfjR68TqCHmVhtB9kg
QivaNsbvX8CfpBWDizjEM1ntyZ06NNdRop0Ltyx0n8ptKTD9/6Ky7+K4Y9RYyzIS4AVkGe7oyh5G
JVDOttXSeS3t6MTs2FdfL1+TbRfwLpI7VQNdsSQDiKaboraABj3fTGqBrzY2d1FHQ6COmhMhfFeP
pIA8BSYD4VQ4zw6LstdRMu0ukL2JaXegP0M+yvBqdDsRcJaxukVx0jqygPlwHZOtGj/Br+4YrHaM
cP4SEnS5xbXXhJ1NQmyUGp3LsfeHFOO8Rnkow9QtMw3kbNGdRgskWwmIEBHFDTBd+hDuGWXfqV7g
eVSclXC8q6vaX37IYtpb0nT7PB6+qIO6J+FwkvRu16jTATjiAJuVtauuaJ2gKfwuqexkwDzdmD5h
8vEYV3iKV4PfM0ymW6b6xiTV6XLzEOsgcevVtxlMIcqYeL0UHEGPJ6jsmZt7bOL1qetAYsRY19/O
rmimNLMmCtWpwCNglE9gOGd2a+W4ohnZDalV25reH0sglVtx4mpy7sutGqMl8mkOCxAJDvfYdbdE
b13GIjRDkLte0x9Yaj1llu4PcvPcA2u3tap9DjNKZhM9fPZAzXOcjA54S+0yaHeziY7SSUm+6JGc
unU4/1Qldo6LuzbF9Cna1qOJOXKEpocoPoW68g1oT6ehD7x+HvYtbZ9NdLWk7Ut4r6XWQ1VYuyDs
3+S6f45I8W2UPaUwn+o58ydwY9l9at1ERutQtH0gXnsKItBGNehcTOb9pJOjVICv0WyMc6mPL0bB
vpWS8trV7Gfcza+WlflEEUJKbZliRUFPCbpzoPF8QqpB9gS0HkjVNF6wIz8B3IZ42/RQesLkGyjL
FypMgfXfekmsRPJJKGloegT4EKmx0c3G8oY14XnQgn0uWz8+YS7erzLfOaejRYYaNd56pFJO8qy6
tBIhxm6tRl6J4HJdDR17lYJaFQHwA/pl7ErvzxOZbLkzPpNqWEnirHuptmOAVkCkyLv2xSDFORkt
TP3jsXd507btOu6lpRjAxoRq/H05da2DrRn0/wWKDXTfjtwSddbOtwCwQPbmbfpTVJTZzkathHLR
6dxZDR4PEIpxig4zTrk/nvTr8hfxM5cdRVASQnFcbFpGnRqnEcT16KnUz/FbvyePy4RfvQPjiPko
2NLNaOR9dXxgCsYcsDymEKcDGEnBfHu2y0+G3ZwxqwsEFypIFy1f/yH4WYnjlNKcwM/QhxCngI3U
OMaNz0Ik7un1VO1q0MymiSB83bTnK4GcblI9BElBAYEpHi8Y1mVQGlN6GAFQIGoO2gwBVqK4qCOo
DLUhPUQFKXrw0GH+ieYqTLD+UX8+cgwLYqY10Pww6lw+JE1xm4M/qyyHU5SrvgmaWtvqx88UOFYy
uadtMsy01iVNc7O4PDCle44abT/PkndZD7es/XppizFbvTHHxjQawHQitWJ2vibPPpNjJwf38H8T
wxmQUi2oOgAG2E2q9tbMxuuUSdegVf55WYxI6TiT0ZSZXheUIFCr9WOlo6meklMHjmlLZlexlny7
LG4LivkvxeBsxgTf3tcKlqVEoz8xABV05jGkI8It+Vc2Yq5Ck8iRDN0R3IOiRMt2Kw8aXBXTQN0I
PQ5/n12dEDI0Js4uDBhzq8FC95ie+Epeg7NXdTsNSAOdakcIbNE/ar01ZuJ+ZgNWn8CpT0vNPJZ1
XL1eDR/UpnTaYMCkTPfQBZ2vpPWNWkVfjD4O7QkzAJeFb6ruSjanU5VssLCRF5NGzbegqZDOH80Q
WyBKW2wLUpEvMxREvnwrsVaaddoOCpKB6B9ehogjhR7GSvRWE4lZzNzqKjZ9Ria9hpigys6ZrDtB
HbyOfbq7vG3bzvw90uYxk9S2sMJ6MlF/Vumj3EpPxkxSBNlJZNe6tu+AZt/mht+Ylt/2bFf0nW8q
CQyr6phScd9gaObyF23a7/cPUjnfVE1qq7AeoX89WGctMwGmP95dFrEZk2FibOGb1WTL4K6KLEdd
04LZzs1o6MjyTWQCAzlrbNbLglhp8xRXkrgbEY1yTOrewIt7LFxNucGICgZzBIZne8fel8Opfpbn
1iiPEMIsyQm73EMFWXC1N0WAsUlVNVC7IX3xtzbqlElA2YOW9MlNX5xMUZlsO95aCVg+YKXuKosa
KzYhYOmynN3IYW6/RzocDKjlrtpfPn/Rarjzb9iCJPJb58EpVErFAW18otkf4Yq4o9dQjA4DAysa
gys5AvVFHHkSuSJg89T3XQPHsFfzc61GdmgJSRyWS/IhwFttJ6cSRImGJI4gvM7S41iax4DkLlXm
57huzgwQBLOWOkabAQ2x1N1kFL1FjM0rZmlwZBjuAHQfd4up2fcp0lzQSUCR2Qv9eZvrNhAyb4xc
qWwltuyMFQ+yXHm13l6nZfUQ4gZSiryQXL8gieNZZfyKHno3YMhDjJXfstFXGPmBij4YxOuD3iiA
M4jafVgWt6EcnxJzPLExd5JMOcVERQ6o+tnO+tMQjx647HdMozMqD9At0I+Agf2UWMp3qnUODWJq
F7Sd7MAaHXU20AaLUdm4PFKWf6kGoG3MbedYpbZrDOk+0FSfhgZassdm33XzAQOiz1ITn1Kp8ro8
v8qLxivn6CYi/S9tDG+sodtn/Sww3dta/L7FfEw9BhM43rHFBpr8lS4/BrrIoy9q8lGNcHy6BodH
DS6iSa3RCDFzBSfUd1BTV61bZ9beVAL4kViUL1zCsQvCTC7n0xb6VOQm1tOgrUvOI7DeHuUkuWLK
cWr3rH+9bAS289rWn8WZnIomSpH0fYTFyUeKaa6ZgMR0T52F+iFmdlF51CXUFQjdPrR3odyhRQ2G
W6GfSz5l8oCA6876lXbAXKCDAdFj7eSOrgpg7bbrLKuFcsZ7QF5p7hLIbAEIpzkKWoj82Xo0vclX
nX4HevAqt0VlA4HqmMtGrAx6VOqYWWsRfGesd011OEaASk5lgHgpkzMEisClC0+Ts+laVgYzGdG1
uQCgUFTtMfWqg59xqYx0ra1pO9GjffMoqaaZpmoBmp8HNRqKJkqCDvo65v2OGjAWpPcvq8umFV2J
4HyIzJJR7hssKp6/ygCTlGvYUgzoqpYov7J5+VaSOIdRScZQZsvlSwFVzyJwq1rDIQJJKNOCxrZq
UB0R0fzJFqyRKq+Ecg+0OmtZVRtYXloNdl11t+pUnZsx+irnmTcWEhaqYk6q734NRvLQ1+W5l1tP
kTK3Bc6mTTptF1exq0u1TYvaqcNCcHVE+8/ZP3UgsIkxPjCXK6AZ59/A1H4TUgIGJHM+XD7rzVDx
fTN+vy5XF8Zqg5BOFNXrhmXAmy0daQyBqhcJxAgO+vczciWGFmWdZjrEMNSc1LLwdaU/FmXsGOpw
zwLQYvfaJ+Be1uf8O1RayUyK3sKoOLYx6VI3CR6n5tflvds0NhgAUlQVLOMIU/82NpmUM3D44e07
I5xKkmcSfQ+C1lbC2A6E6CTbB/UujLNsHQP3nIWBbzcrShcUOI4ZBChA9L/CWLkrk+FgzKlH4uw6
TKHFJfXhp51ySFyztU6pDKbRVD8mpDv0IHWlKabOc1reh3O1K4zWq8f2R9XlN3Ton6BpA+jSqh0G
kPZp2Vyl5eySSLpR2/QpUspHk8U+ZSgu0YTZQCsAgsNgW4XZO2GTPcZJ4IBx4kpuZoYLMn9RkeVW
hvIHk6ZreY4cGS+9ytCPvYFpi7xyjJTc4+POPTI07uUT2jKWCgFzz28OUTSi/31Caqe0atG3eJ5b
KBu0tY/jEuS/N5+yaxncbS0jCwmOsEOBVar3msZeCFgttIE5RdkeWAZTQpj2a2Kq2+bZm9XrD1mi
qg7S5b6UyZ5RoJnt8qoXiR9CmpVeck4pVvowYT30Mh7YoabTfZyz+05ldywKzpYcfu2L9kDHWASM
smW3FBmpJgpuUdgULrSJysxo0SWF51p1BRKMSAVaIoIqE2PdlxcoEsSFM4mkJ2WW4p2RVd9n+azN
aE1WgWWtUMFObj6n1kvirngQpXo1UywJA9Y/WCxh3FM+AfX6OMzBk0qWMlw62tC+61rpnzKM24xj
/nx5tVs3H/OKpoWZUPyTH2hs8zoYiYKbHxHDHlrNVvPmWkrD+/8khvcEwDydrSxFvFbnN1YGB0id
0hBUALYP7s9SeDeQ1Bodmg5LCSQVJJrPUZt+nYPSCSNZUC/fDD9Xu8Zb/04vevQ3IC1Ko/pUBYCs
auMdqQfEFlKCqoMcpphJrq6lipz1LvSCNP+FOty1qRUYhhCNCmwGHevP4RTJVGNJkgo4o+4oH0dX
cxIvPkY++EofQnA5dt1vAvFpT1UbCbH/eLSc70jakRSAE0PLsaoeCyWcwEwFSIspEthC0fFyhscs
JPR65JAjjwBtrLJ9ks02C2PUk0VmV3Apfs/Prpx7Z7XzSFuI0q2vc27B853HqPIuX4l/uf7v+srF
p+htHrtsgpQ28YOfxi7eh0f5VZb9CViGmRBSZTObvtYSzl9Zah3PQB1ZnhPBTt9HfpNjyE1xiBsd
axEU6/YWLlhkxARw1u9uiNUWWjWe8Sry8m6KwZX6bQi+G3P7KUv9LoNbUFJlkQIqD2heARD8OPOU
qXrEaMcu05nAtmwuZ9UzwIma2KzAeOZQPuXRbE+NjK5jUblDIIMfnKNxLw+aliH5oftoEQOpiBIJ
rP3mHXpfBg9DV0vBXEct+hCsStlRyXRIFu+SsXXSJhUcznLt+Thh3fLA2aReHZNAlrBjrD6qxa0k
glbdHGJfC+DsDgHESpTr2K7oUD1P19mx2AEiK3oeXB1NHN1+oXYNfRF0rOiQlr+v9BpsrhmNymVZ
cX+bBNqbVMtn8I/tLhsH0UEtf1+JUdphQkMWxEzt16LyZWBVDdGph+e8LGfbKKw0gjNCDQVBZCNj
F1u/BLXmuA98uguRYEgdkSzR1nF3qEaBsG9brKmM70PtupBvZVOQMhGJ4MJldHUafUIhIpvcvvsZ
dE4yiQJRgQy+r6GbCULEGTIwK1K0N127L0QDG9siwH8ISBVgKfLDh6pUd5NaJggM48ktxulKo2Qf
9OZnPDfA+v4RQ/5WMtmY5txAgx+6a0ARkyAlLMfVtakPT5eVbDNzrqwEcbaAhRJJuhh0i1lQH8aY
IhUJWKCJJC9hGB+yMdtNan0jz4WTV+2XegIqQFMd6Kx5JgU8E4aJ3yTjF9XKa6Ub/apXbk2AEClp
/jSk4wEgbl7HpOM0N8exLj3W9Y9h3TsZWg7HPPLagTqmWdxlquaEbeBpSItOjal6vWo9s5wdKto5
RhV+Dy28ZqTUt6z0jk7tri/Nt3QG8wiliq0s+0PY8Eir2RkGa2cMYMquzcSmlWF6VpHfTSGb7XZS
EeY1iArLkzLrtjRJbhN3O52Zp9Ho/aqarnvhXO8WT6KK4UyUYJQljOdHAuNGj9XEahbnDtQOd94P
nuzlfrKrvcH9DanggmV2L8Jp29TUlVjuTs91KFVoC0A2icn7pi2dsWUHVRElDTedyUoMd69pGut6
qGB1KFO0k9s0D5c1VLAMnjRZDbMKaCs1rPoc7Cq5+UEKtLTNneAibId87+vg+6VJJpf5SKvllJYw
HaqG5s/fSA2YKT7Nr5dXtelEVtK4+53mgYHHBlaVyftIv5GS2puHe0tVvMtyRMrHEyf3eZ3pMcXx
JL8MtHqx77EXuShM9ZFjgLGL7WWMMFkNmqM/AyO/1nvCRwEUuOdyDNEDLX5a2hzZQaTdsUy50wbT
I0jC5qEO5BRURcNA/TJn8HJj6o8lclMU0+/FXD+wWL4dg+6o5eNXXFv38u6IdGv5+8qVh6GckNjA
mSu9Y2qxo7R+QUQoXMJEEScFfQxyIUe4iC2ADPMfOmjL9tQrfzEI9ABRfiX9GE4ij759Ld8zYFyU
IklAbA0WFAZzQp3TBH5Q/5m5iXUCjItPmDWnKSVYl6QA5L1rdWR9TA8txaJS3eZaVEJMZJd0DZyO
fx+TNrPakDocUzVopy6UvLkjL5/QhJUITlfHComJsinRmqskfjH3O10y9k0nIobcbNpSVnI4XZBJ
3EUWKrtuPhhHwNo6Y2xd11njTFn7GFUtuvzUfVfrjyOgoD+zRN2UAUVDcTG5LF0Zd2kxNriOdZPv
moaeY6m1q6S7/W9iOMtWzcMUahYOC63I3jgGXmD+RIPNZx59yL7/sxhOJSQWd0yVsZgsZGewEvqA
w3VYK8oDLir84aWkUkXTZU1VNH74wqJJodAQ0V6SaQ/AnLjTx3wfR+PTOLaPxJAFq/pd4b4gj+8Q
L7UREWEeY1lJvYvLqfdTNNhEsnKrzt2+rLSdNUTXeRS9TCNKNoG2S0wTsxRVhkmPQXfrMtzHCjuW
cvekN9UvqwDpV6/OHiknB8i/u3BmuxB8U3ZSV0COH/vHuGsPbSj5cmHdBbn+VVfpDr1srqJg6IBV
gd2ExIkCuIzaRHeMhWaEjp5zYEF3s3oK2+EnkC39NCkQq6VOUFZHZN+PQRns5VF1a00+J53mkzQ+
mICRCgDZp47poaPxE5FRKbUS40emTG7cNY+NUqCPrkNOtYxf1OBbQRSPBsWT1gOosxoyoLO2oX1Z
XTcdMQY/LGR7DQCKcEZMCzI0A/U44aG/p/VxRJ+rotlaLQLr3HQ1KzlcNNbkEQORMwJ6I/8RDREq
xGCOzg+XF7OprishXCymDYmsNy0Wo5ftF7nKMP0ko5OlKva6Iek2S8ivywI36+DKu0T+xRUUIHuU
QUEIN9M/x1Zvx1qMRLK0D8YBfX2gX7ULVbVjw8K/MezTB49aRbxUiwVL3/QRqw/hrBtLBtbmBR7L
ZlE6XRl5Q5IIRAiO0OAtWzUWaQPOTLedHvT+R5QeNBEV97/sJ9VwzQ0NKLWcXcOYlqH0GIP6Hz4j
8NfSG8tdwtDANvaxL5ox3lwSCHfBKw6MTsqPeWpNWsKU4sEsBYE3NJNLSLcbjNq9rCaberkSw+0c
5igi1FBwOPNQ78dqupO17iFV1ec5I0ddkdj/Xx6u8jvwKRf8DIFu9VMJJM0xHO6lKj1gDvGmUIk3
khjYCvnw9fL6NrbxL3mcEUHXG5A3TBmmzarPUZ76OqkfjD4UuIffzaice4AcQ0MLCEC+AY39dyCk
DjLQ5EogkY5VcTOU9RcjCfdt1rlmqJwmqzyGprSXSPE2auqzpJp7KdUcQF7fDUCNR2G4ADNC4icm
fTNmtBAHjXG08uIBjUmAkkeGTi3SXWhYj0kpHUejeCr1BhTqySOwZa7aKf1iFal/eec2ru16Rfzk
nap0hjXowMItrGsS7Qf1+TO/T6kMUCh0kvLwGkMTk4i2VHEtdXos9O6uxRDIZRHLpn88lHcRnGUP
etBlhaCCB02OucvTJ5bCsqve3Fx30jEe0bWNSd/LIrdSg9i2d5mcIgC9OaUyA8D0nDr1QQUTjHzo
vjSgfYaN+MxlMlSAF6LB0jT49uUGHprIGWq5tdbYCv1uda+Z3tgD+5pLPy+va/MerURx9zZMqzAJ
O0C+h/oJg625dS0zgcKJRHBXFW0ohYwmIyC9m+pOnfsfiP1+RqwQIchtKvZqKZxWGGFvGF0KBPUi
vBrChyG5v7xVy1Z80LrV73Ma0HUai2uK32/DrwDCSeOXiOwM6/WylK2sCG7O/5iTdLCXcf6okaoe
vfi4n9J+9omn7OXbxrVsUOshgS/StO09exe2/H31HGdGLsNrA3k7p4d4PHYi5LjN3wfNCQA5Fbwk
+RY6IyBpEhYgZhikwW1ovDMbdXd5wzbVayWC0+C2meTcGCGiruTnuK0ekBC8K2Py+BkxKhy2YSGn
yHcgGSRBU4sFMbmFVpMrWf7ZyqEjkLF45Q8qBh4JVTVQDfwAqDwXy1LyGkw0NbPnQD6Z+ZdWTg6x
Md7pQfot1kqXMbw8SAGOAtncw0wcJRCYzGnObDCwBDZAenyFhE8kZo2d5lnoVP3kSyR3ZJPakirf
YfSrdhXTCfv6DMCM89j1xE5U6Waquj1rjRutkg6FMjBXGqvQNuXcLkPjSUsNVJhb86g26inANHMT
lvvUJN+IWZ0RWd1GEXWUYXqcDWlHUwYzGaPNcNwR9YxwR7BTGxsFEACcBbhmiMIjQzcdqMBVY8Ig
JRKFhmrr+Y8BDe+XhWxexZUUHhka+VwwCizw4PKuPRfH8LiwuAZ267CjuCAklMbF010WJCg+IqRR
bjpvgQhqv6GHwZ29/ChOFW660HdN41tQ5CwpQiOowCsJzI/k+D9KEXYUoeNuXU66ZOFBoKbSD8ik
UlCZSRGB6kiZsz3RhvuRlk5JrU9Eg1QGiYipo8D+AZ8yDDIQ4YxgcBq1eyl+ZZhwjafvl7VheynQ
ORB4K8sE3t+mMtJ7sN1rcMoBuvyiyHLQOXoFYNL9ZTFbXgbn8o8Yfjg+C+feDHp4GR0ijGp6ZWH0
grnNa1KOIjTITVk4HJBDYBjqA3JiXKiVFAAyx82yh6oCGBAmBwMN9EClYHZPJIhzzeDHDHU24HwC
jIO0enxFgB1il6a8N8J8EIVqi4fkrSjYdf8sizspbZhqIK7hpBacQc0rdkh2aPbgEnfam4dpJ4sy
GhuPLRS9/gjkCyYsa5sBGKzEBYaTHYTMbsaXoAOyh5/1msDdbXVbQZgG0H0sUP0fu9jKZcfJXFRN
l2ExzuTE+9hD0og6AQDqd8ozkOpd6RyLCgu/M5Uft/RdKOdkk7RSSktLCUYpxnN5qE7BfeHRm4Uk
h/kGSNl8DM6fNLt+jk71Lt+Jute3+hv+WjUXROoZCGMpSIOACRe+pLGtHVV3PCmyY6K27dA7xat3
xTfDFI45bEUw6+3mVHfos7yX1GXlAPbOMVr1fPm+L///pZ3llHW08hoAYwlx56lyGF6Epgzf7QI4
ZjRfml6E7SBYDp/u7HKWIYCA9hQ63Qd4n6d6J/DNW65ltWOU82NsmErNQKcxdKUFQL9xGHzNT4+i
YqtoJUsstb4HmaVMeoGVmP2xI6EtKwKnspUZWuscnxnCBFg01SEk1KgixfeZx9zR1q+VXXFIvfrp
E5khiMOkCbJ76uIv/17QWBYBCNggjhh+PX3vlSt0MQts46YTW8lYNnW1aaGVkjBcZOjJmUkBevUz
u+pEeOSbTFrrpSyfsRIzFFpdSDrELJVd63k8N04FxtTAQUHpAEx3x7rG2HEIdDH8pysmZP4XI/m+
l5y9ymIdfPLWsk579NkPxUV906NvynXndof6CugAL5evsVAiZ6CMrG/aNIDWLy0H8hXK2S6qvl73
nfgp8PVA4CDqPf8X/XxfJG+aAplYJPm9y9rgmn7qS973uHZnR/MZONsKAarDZg5kfaycrRrGMEuN
xXgsBGkADLaLq8BHBsaLfdEE73bE8GdtfJY7nBuFJuqytvEtC+/yzrBTEIeZimBN21bkXQ5nrAqU
WnTgSBA3LLwoeg2AHi1QjE1ziCeKDigBg35AhZuTAKxfmBJfIAlDYHBZk6uAGNNO9XGvpx0a68nV
pOi/ijDGLEgV32pt/Q0TSC/JlB/Q9oTSUPFVZulVTKtX0jKgqmmGf/kjyaKdH7yQhaF8cBhSZM44
2xN2ZjdkEaJOhsIyKM6uEmOYbVPv7wNL9uRY/Tamwa4dCh/TwCfZkl7zGe0BUfiosPa1MYNd0VhP
fRbYNCl3eo3hx7Jyafxjwp8WHrbGRB2pKhnGH9v0zphzQT+0aJd5bxA3LFJahGDabk2RKHI624+0
1WlyG0XknuRqvSQ0nAHjnalrFCBNaUFVQfbgZCu+XT6YTXu9EsfZazMrQP8aQnm0/usUtTbmZHv1
4b/J4Iz1RGoVeADYukmnADlFBsBOMSgQdfT+vwnijLLa1ExJwbjgVppvKSdd8xN9d1nEtk0kOqgw
VFMGxD5noqKuY3E4IZzKlW4nEfXNqJN90JS3kR48RAq5WmD86Gx8iSMQPZXlGSPypY33kQDk4l8U
5c+H8IFWElcyMVr4g9affcXNjsyl1/INsAC96cX4/48xwrK8C+OsGAjfupSZWLWuJA7wJZ0Zt22I
vkmoa1/e4E17uZLE3TOmJz0sJiQpukfAmNb//G+/z90vQ88MbYiwbdBFIEi1xbc2DgRr2PQtqzVw
l4rJzOh7DXcYpQo84y2M1lWNeswL69iDBObygrZv8PvR8LeLNnlCiyUaLm5L7esCvmUmIicjWhF3
s6o+ndi0hNx4fFb2gGfRpM17PWzvsnYU6Nq2ryAWyEBUDYE8X7+fOq0KsgZ5qtbND8U1+j6PiD0A
R2k3P/PZNVywSaO9EgTFrnEvtwD6LT2AXINFLcQjtbQN7/IOb3V7QfvfP4iLgwBgEFY0mMHi5y3Y
2uAPAo1B+oARQRujcScADaPFVnCs2/fgXSZnZ2IpLMMoxiYk2onkN6kQvGDTI+MhYCIRvLQ9cwJ0
q5aMHnk1JGE1YFVqZC/XoZsM/blRmatJyL2S5GAS/bYNmz2Jpm9FHFyzMjiDNuQ2UMwvXaI7ZhLp
+8vbvblyVKZQDFWWCjYX6A7RFEZ0QCGsLiMXBRcvSUuBFd9e+7sI7kCLwdSyXIEIWlwN8ZdgKoHq
cdW26C6OhEgq28KAEqYD7cn4gBWkzGlhpQoqvPJd8jUAA9XoKm7stS+x03vpvfSGpnM/8kQZjd+F
/g8hF1rV/5HL3VkM/Ucg7EZzTpsPph3k6AbI4r2Vzns8+5wyle5KOe0cOJEfaZ7faUlspwqG4zWW
u5GOwf2SAZYU8KfE+lE3EXqDTKcnybc4mn+oEUUTUiw9WNXgpNH4I0nIo9qne+B1HZFiPOstQFuA
NOp1Pfi+QWHW2VNKr/UiP86sdKcuPlCK1hJjfjM63Qbs5AEsQ5gAy92iAk4I+Oocq4aQqpa+5Qz8
o8l426vxj9I0zmNensae3jOLPMqqdjUbOcYPx8auiC67xZDMmI7T72krfYJhjtLVnnK6mVCNWUxF
wh6OA0X35gYYy/Zs9neXr8Dvy/fh7HQCgEwQ4Oof0JIkcyQz2IhAv6rPDzUEAcY0fJo6RfarqD8a
lNwG8vRQRegcU4ad1WXP+pS8diPYZzGVD5BmnMqwa6L6KjNHL62nu7oZb5Nu9FpT9fu0uerj7JT2
xVejK4945VW2NNceIAQELYqbtxk8tbhNKgDPeBifAcTiYDgcsZI69EJFec0HEU/OpgcEQ6iuogSo
fMCYyYwCLRDFYp7DKLHTpr1K46oG33HuXj6WTUELR9VS10DhlDt9GoFdy9I7PGLi+1H5Kul+Vgti
5c3tWongLNMIwHgjUHrF7fIdjW7kTuBcRb/PWf1BJ6Vmavj9rLxXlUMT+Z/ZIgNdW0CBxHuPi0YS
5OBbMgygyab0RgviYxj0rlJ1hX1ZzrZPRnefociqbH4AbJAnmphahZvYurMvnRZA1/JG8vK9dvg/
0r5rt3Kc6faJBCiHW6UdvZ3bbt8I093TVI6k0tOfJf84Y5nWt4npGfTFAAZ2qciqIllhrehxDuw9
uRVF1M1AvhK5rO0q6dSBab5mCUTmk+OCipGa93EHgpfsQktBW9C2pX1oxy9jW+tZPUMUQcsdywH2
Xrw5gAC7vogiKV9OiJQZeQkpTvzQOxLqJadBEUF3bAqxTFwzHMvWvoy8zxrJQbaCSupk6i5xHBCT
pX7ZCmEIl4fBl5C5qthyzmklLUImgzLZt/YwPff7eTcfm4Pqyvv0Rpga2yDyQB7joz7M+Sm1LTRu
pThc1V11KcNitzT0DWcK/srre7RF7wxJH5kTzuoGOqb6IKG7pWqHJCB6E3QN2IIz9HB1VXFgRuQP
RuNSlBA8o0bueFJCaUJ6d8bwTpc9oU1wV1sGWEaU30xVBP6+mMjnVXdk/GehZQGFco3nEEO1VJ2R
8cdzKqrA82a4GppSaflYJYL8y0aBZpGkq6psmY78ZWIgG/QUUGLoyQKMYBMOMd2V9VC4mdWGjPaX
2ay9TmNv4OZIwYVpeYk5HeuePRa08XRQWJVR69Z95V3fnq/x9PNXcbvTgC5msB0bR4KF4S+l8mTy
70+dRYRlGoD6A38l3+Tf6JVkZUu1carvMIHrdkDbmR+uq/HVST/LWJxrFdqSWeqtliFz0tNXICig
H+O+kX9cl7G4xFdT+dCDe3m3cd+hZRQybMxIoL+pifZqu6/pWyzvs07UnL2RH/msErczAGWnjZUg
67Tgb9fA+tZ/Rfs+WLhorANUvK7cph0ouH+oFjDNv0wV1HG6QFGgqQop7HCg8bmxbf+6iG2NPmTw
GZ/OKcp2KCFjSQ0u+X/0yGQL2Q3o9DrZtQWmvenaK3FczocQKYsMhjuonAPY1NrpyamQWxBHCqZL
NrL+2KmVIM74wGcnF+DGgg+dAe4GdLnUtx60HTvkQlT2TZ1Q/5JlU7NV3Bk/2zkefvkoyYtOs3Nw
WvUeLEsqSKtMVzEk0WTQpk2gQoI3Mho7cf59FmbrVI7AnoeTrysOfZs8YNL1WWATyyZ8cSqEXfSn
yYBm5pv5GnWM2hiKgGIYAzPM/lY73d7u+r2WRefUmHZJavn6xDI3jcz7qRcxw24b5eoDODdLIqUp
5pIiOt0nF/vIdnTvPI9edzA8NBUF19XdXNGVMG772rkm4FuCsG5WH9BGc8CIyZ8caCsRiwWtIuEw
lOMomwx9AJhzSEZAHuU3Mov9lIpuLF+vkzB7kN2i18fGzB3/MkI2RW67GpIcfTmhfsEAXbPbVfN5
/oO5vs+yOBczMqtESgULF6tnZMYleZfH++t7oy2/8cUUV/pw8Z0ZqjSWbEBvIcsv42SDZWEgZ1XN
/CYx8Uqece/LdSIjiVChDJRcyhmMJGa/b1r9yGJgZuLlatvlTT0kvqXMl8oGSUgN+O1Wp49GM55z
x3TnKn7JtEh223xK3NEp9iaTdrFNH2j5Mlv1X6XTPF7XbLGqL4qZaC7VEdwdS+dMwkhjY5oz+BhF
Z6Zzz7S/Ffb9uohNwwb+sg7UN8wt8eUxABw1hp2XKMPEFFP5kV8l/75LGiawEsE5qtVHwNBVUYi0
etTEi595n5zqmvjXFREZNSdFzcpsmJwexUhSewqTgzmnnprHYWyTY6tXgnfSRjnms2HzEWFEv0mk
w7BbfwisUAs7jxy1h58Vyv60cZnAyDf3aWXjnCm0GrN6IkFcn6NSmWoHRUsEIv6HSoa+sOUYyP9w
x4ZZxXnPkg7mBpUW1tz5hxX0nhxGbn8TXSqBvO0d+0ccD5rrdElKmgriSo0WiHba0TDyk8lo0JcN
4MYHQULofTz9izvpHwK5e4WpUMkkEtypfe191SuOSoiMOloLSIAWipvIz0/MHwPdBcVVWO+kszG4
/x5FazGbj2/g4iFxAEyqa/gGu8qCeCjDVG32Wi8L1nYzcqzEcCERma+ZZgRrCyJdlIAwpwREUiNq
BGfW9hZi4svWUZA0+LwU6/oI02CLExRd6tq1EcyA4UyGCDjV/Q1eZ8F1JzcWE/y6hR8C7c+HJBpy
admDedGfqQFMQMya0dRnw+jVI+YSCYCuI+WYx8lPJcKDpc7UoI0SkFrM96MSMaBqynvJnE+yRUD+
FMnf0Nu/Q+JohxlCn6VjAJyhb85Y3uWj9dA6ZDfE3R1JyF2saRdDkgD70RinJCrvOsM6UbUNNUJv
yqEK6jIJaVMcWnCmxe38I9Iqr42yR6r1YWuqT0hOgbmr30Vz/6zOzq4fNbeZMKzfA18qjdQfYz2G
mEI7DOBDK3XnG5D5faZJT7Njje71VVxixbVF5Px8rFRT0goYRxR3N0Pe4rox9F6Z4mVU6k/XZW3H
rX82TOeQsQc7G2q7hoXkYF4YaCCPP/+bAM6p28i2Gm2EAKW4p+o9rZ6v//62J30owDksm5Cm0jX8
vjXRU2yBlwf8cm0sus4KDFvnHFahcq7A2JYuD3pQ9nRvgDq83cW769oItl7nTsmBSsk05BBTN7fF
zPwslV2S35aU/IkgwwBauIYxL6AtfHbUzoobaWjn5XnAgJE835f2EBote2FUEgShzR0ylvw7Lt46
KPc+i3IqfaJswg5N2QttH1kDCtvs9fq6qZt3TFPF8AqqlprM42emg1T3NB9xZ66ik2KmpyrTfjOp
fmgVOwQXZ1gkCVgGCTDCux9dlnxrYpxnk3SKs/iFTekdtUD3peahCRaSBB2qAB+8m9Tx0HXkT2L/
x6fyAxBKAk7CfpiwHmXl5epPSX4iReFdX5Dtt7NpyqaNsoSi8cB/cys5ZqTVOGGM6Rch0cPcojPD
kJwbklihVXcBRnq8tCwDyTL8qCOCMvWmw6zuxotVrJ5LpSM3UtPiIM0P+R27sQ/ZoboD8JFAzKZx
rS6vnBgrdySqJ7i8GpgNmjPAs5nSGeO5wfXlfDfSLzHZAm+sqcKQdZvzF9R9JjzUMbWiRuSpn/qg
7iYAFjD1fqDWb6AjhFQtds087RzWoyZnYayxD8tJs90eQ1vOwoehjdJr06d+NCmtm5PoFyuLO8fK
ZQ/+eYwa7a3qjIsema7Z66d4jh6aBoDCifnmZOwX67pXhFKU82rNG/o50EDJMhb6sW7ab9Is7ytG
d6NGQz2yBS1Fm1FppTwXlSzJBjzdovzcvhbO2VEqDPjjwwT5ns3bykoMt5cacmUjXgK4cOqRmzpv
EXiIWXruy0BX/7q+n5tmg95LPLCXAsQ7ktLKOrUFWRRUbhDFHGBmWX5fp39nFuBir8vZVGklh7sP
RS1J6hJW4s/ZfA+AbkCRdQc7BSdClT00yq/r0pZf+2KkK2ncxcGAJXSqAa1sJ/JUZl4abUDQG4D8
Mp+Tgp1HTQQ0IxDJD6B0WUbGvsbbnsptoDuBxgo3Gp6a/IF2fyf203UFt6Pah4Z8yluZq0GnOsSB
NOhUdJ1nwFtmjR1Y2R3UwnyKlHQP5tnALKxTnTYi0qVNT1jJ524bpC2aJEqwwpQFXf6Xg94i82T3
InKUbfMED6COPhsFScLPwRMY8I0xZrgGGKntMt1xy/Jx7gWLuSkEN3IkmhTdwevgs5DWxrUbIEG4
mRHDm+UfVlt5qvYnjrYSwoWOTBtGJ2pw+AN2+q4APVFMf6jzz+tmIdKEW64szanaL5czR2mDjDyO
kwH6W4Em289vB2Q1KN0Aa4u3vbgr2jRXZcQM8PAYUbIrh9ibEnPvTJOnIylYD/VN3tunJu13qEpd
LOBr2PSPkserz+BM0LS6MSKZgr7xhO6lLg+tyBHcUDaj1koEZxm5UfaaOaiqLyXGoUqnlwFc8CSe
wtIg9wA3/PezIXh0v7eoy7gXYbL2syVGqtnY5qSrvuYMGG6ke8xuHnqFCFoctpxXWTKrtqyZaENY
1F4F/WIcazNVcec18ztNQs05ebbj704je9fNcWv51nK4oI/ZXUevChhK01GA8kxugo4k8lhhEgMJ
Y8EJI1KKWzs7j0bYGW6TTJsvpm2A20O7WVihkNUT6LUtSrNNoFuie0rl3CytiqKyW1hePzrHMW/3
g2n4lp08yp05/UdZy7es9sqhKWBWKNaQduwoyeZt1PceU4w9jenL9e1aQhB/akKff9TizKIvI023
zMWhbP0UTcPTGItmPUQrx1lEg+aaFJO3eNYVPbrXnpVR9uHDrlHtruuyFQlBUoKGE2cB8OAHx1Sd
DAYS1YiEiRzk1XCakFaniSQQs71kH2K4qD4MLdimDEMFeZDqyY51sApFcOfcDLdrVThrw6ipo9DK
xLxgG5qYuSSBedd7YwCk18EvH9qdaGJ8e5M+lOJMTmtrsBPGUMpyrNYH+zwAmdBy6lZGgkESR9So
JFpDzuxkB6ig2QD9QKjxQPIBjPGy9XjdHEQqcXbHsillpIU5yMXsJTM7ObOzl42/rC4X5NtFhseF
IRMEtVE1QhtlxOPSZ+ShlwSn0vUFs2UuVUXNWI0WfBpfJflezZKdUUuCYLqs+ddQ8P9N4EvlLQdd
aTbPEGGMJ8cJ4ENleapp2ItQ09Vl5a9J4k5xSQExj1nC2GJ0bIKox0u1GHnQNuhj5CKA10TR1U5B
Gdj2xGsdjLl15EAmOAEaMtNoX+nkYFbsULHerbr0abLNHbpGgzSZ941+Iml5N8lJGgzoPCmb8Yjz
6OW6bYnWSvscoYtE68kUY63aYb4dh8GtJ/WtU9sghq2NaSGIB6Ld50JOjiKixpYFa5i5s+c5zLVe
cOZsarRQPKH8v3RwcYmqXEPR2M7tpeBxRv3VNbreb8lNIc+epf3RAbcSxhmAoVRx1fWLNQPSA8Tz
NiZu9dr2hpoK1Np0zZUkbqP0Oo2oUiNdjWjjt4p16Aa0J9si31k8/ItF47mCSuiCDcA3NTA1VWNb
0pYkAYp6inNXlvmu0dF6jMoyK0+zmt4rIJi7boUbIKvL6wJ8GiCmQ6MZj1iVoLd4nga8CJliN+4I
jOFiYE9xNYLsLPcjZX5rE3LWFckD4mp4Xfj7lf+Lzivh3JHRAuWxN9CS7Q/zeMir9jnFNE+VDbs6
tVwzmnxC6VM2mg+KRc5S3O6mqNtl2XTppi4ctDFsq9ZHkea2ycfdCDpDl6G7Ss9twSptmsDqOxfL
X92m9F6S8KH4TqLfF2rjxs2dSQyBkE33WQnhDhstUxvJqCEkIxSLPTCImb1mqrw60ryM9ILGP5FS
3JGjGPJAqISdj8E35gBmM87BeWO9Xd/jbSmgYlxA/wCOxHmPAaw8I6K4X2csfstJGTox2+U2e70u
ZjO8qR9iuPA2RFrn1MvjkpHRbRziSs2fnNArCYuiaxuYcIsGNjWuN6zeKYDdR631MOdxIzCD7QUD
h52xNDihf+uzHLCBzF3KGBBx5j4Aau/tYMbgxy0F1WJd3Yo36oec5e8rfQyDqk469bjbmMDDU1tv
KGfPtNJnRpVD3A8/ohiIhw0AOjKM4KfjoSDDpcWVeBzAOMmmgOTo4RnlXZe3x1qtfZL3+1FCadRu
broZ8xGx/LtuGKwXSPfl/Exay9e0Ave0pjtM6LsFFPbZWRpIle7Q6f1zTPAjUb9PJQMYOjPgis0T
WNkOEgAbr1vL5u3BBEg2khH4Z3O69500d6aFrhCTWl6ObLScyX+BSTNIi+EytXIgKf9+VhdxdiWS
84N4whhc0SEHjBLsb1MCemiCEwswggLzeUeB/BxTgXy/wg/lBGV517VDBJKKWIqPRdUfk8nEUkah
3aoB7uPnyczCosCYHzUudVSHWZ19K2kRNJXzKuFpj8fvIwYDdlo+/ta72k3y8Y1W4Kca0RWZswNI
Q9xx6mpcvRxf6dIbptELi8DoumArXd+or86wKLNAqqE/FzxLXIyaGylzLA0A2aWZfcfTDOM61NhV
eiYqHG60232SxINrlrMOXoYYYOPSifrRrgjUdLf0gDroAY0zX9R9/jVefRbHeTnAq5mdKBAnY/4v
qWvPsNL762v3noT/agn/LN57X9nKw8taY3ldgyXJcBfQh9irdgZwDLwOI7qAVZLDBcZjeJkKd5r8
67K/nmWf1eOMsMRWakCuAza3Vv/lgBLclcD03YEhpWrAletogpuEwE40LvyjiT7VMRgHSPoKz9vc
Po22if9RDWFdUCRp+ftqUZkatU22LGp8Nnf9AbXll+lu6X8GgB8IyCJvuBdBF4hshbsljVNtJ0kC
WyGxGSpWC8CJVESBsHEPXHYMrIxIzgIpkR8OtZWqaUAJpAOZtQ7q2nySeukQKfHejIobUIe6XdKi
16xA+7+1v24s275naigM2iY68vk7KCYMNMY6WMt7c4CrUTfbYRgRYCgqxHuiGZPN9VyJ49YzQl9K
aaYQx6Qg7b9l7ct1fb6eLljK1e9zt0WTyLXiLJRhg52ch47+SNPM64tsZ6NU2RnTXd0l36+LFC7h
8k0rs7RATKT2DlCjC9r6REJVujYA4Ripv5uq+NEX5HWhEQKy5F2Xs6Apaw9ZeBF+1NZIzSfNuXBN
Cy3KFIKvaAY0pqqd/AjgkG96rwfMtI6I5Sd7Ygd5ql60it1qo41hQqe7sQkLgM/3K86UB4l2d4Yz
vxUzFZjZpueaJuIhUDptnb+J2slQ1Ek3gPFVozuCor0xS66utDvBVmyb14ccLhYRFlObKD1Cu4Zp
+r65nS3nW642R7udvFxKA3kyfBy6T06cgebZeJ1s9YDEcJBVo6gVSvQtXLTK6rJPcKVaeI30o8z0
5yW5L7hxLO7y5ZhZrSvnTjbJtC7BPIMvZeUFjNyvjZP5ldWcZBoLPEu0hZxnNV1TgHoE6hRKFGa5
5RZAMo0BxX59Cze6FeDBFiKRbWM+CInlz95UTZaMwtRiKmPzSCf71TJS4jryFER4L5WMeqM++kM7
HsxS+zWUw74vkOWSNZTppr0tkZtEVZ6qpt3PbRFoCT0WxbhLiBN2HQ2TCtgVjDzbRXtjOXPYtqbb
25HtDmb3gK4TDPEV7kDQ1aj19tFgaOCOzFe97sOhUmMXe3qxnPxsOTIwsjRd9NjdtJmV8tzZTQYM
FVvRBHJF1To2pnRAW5Ao7SCSsfx9Fa5A8gVyjBic9klf3BK7uGAA/foebgZhpKIWNmDF+NrsawGE
KhlAeuIo8XlOTUza2OzNxpyNWnWgeADDQ+II3lTb8e9DKN/yOw1tgkIqXAGYFrU76dFDZ42Z20vk
RWrKoM7LoFBA+YPmqYMmA4JIMU961e47E/QTY/13nehnvZR+MqJ/Q9e64AW7fcavPo+7dBrII+ST
AZ6jpKg8w/6ZW5HqliPotMxiZ2vjL6Ikr+D73YHJ5Q+mVeFSJhrx8ehCUolzXQuEhuAlgus2tPUa
ph+lMgaepyWIvtuG9SGGOweZhsypDIwYlF4xDCtlezrkh+uWtSkCJVCM3mJqEE722XZ1lAuBpCPj
+pAeUoAxJP3v6wI2o9xKABdQtcRWSAqUCX+SAh1v4bI/q4UieFltRu2VEG4/GqOaljFz3PeqJ6p6
OVuGBoFjKUS4ES0XtyN6P0SzOkIQDnRHepWAVPXflou7dGix6dC+QSxBUntSwaCbvwEUTbBcG1Oy
OBI+1ovvOgSFkmLEmHBDdq58dCQ9SLV2V5hyOHeaF30Dts79oEtAcbWaoyxRXzPRDDVMkmfXuPVI
0T4HgpZ/XfPtW9/qoziHZmnbsiqD6q2/YJ/kvpZ61F2Qp1XMZiuiS6ZgK98/ZxW17Sq2q6GAOGlv
7/Rg3o+R1wMYDxPatqsF0x5ZB+PXf9SRO44AJThRg2HhzRsW0EOzs+9GGQ/zhQ5y2lMqWNPF7r/c
ZlZLuqzBSkdcZmJU46Fjj+4QbTfog4sZgD0W2Ys0VVCU2T4wVtK4WBJXSaOhexgb+HPy6Fn3Gi/2
rUtLXfmOuskhu1Pd2rMt189+XF9Xgf+/2/tKz7KMwFn17pZSfdfZ06l3StlDUeW26pDsuS5sccFr
i8oFG3vCwCupoCapf5KYuGkc5k4AsGe3VJ4YHCYzBf4qiKHvC79SDy2C+pwXuMREmPuSVGdnRZ1n
5bPgSN0Wo2HM0AJaxpc28IRkXVQuxjkXt2hVlZVHJROcaCIRnEFqnar1lCg4btCUP4w5MBrpkciJ
aNB6W46Flk5zAVPi28xTMxniWhlxt05mD5VSrwc6NJFFvDwiMfzV2m6Bj6NiYyRnr4OHYQLOj7AT
9n8Exg9luKDhsCECIjMMbvBGjEKVPjkmuxygYgvpiwjDbwtBFmfDhzRui6gj953CIC09KGGGu/uu
8QrPBI+ki7l4D+inSSj9uu5S2/77IXNZ55WBq9RcUIch0wa4fE9PLetcBkSn9l/Xb5Zz70MOdxmZ
lVKVCMN+MWWvOVlgAs81jkTGJ9wwLkKMqhJLVgzrqwIWoCSADYueAA++e9+wh+trJ7JB7kpSjY7S
j4tO1AzS+cdQ7zMhOZlof7hbyRjDa8sYMgx3CMAM4fbTuew86S/TVUPNK/xUB0qrB7+2nq5rt/ny
+dgxnoegMeaIjiWWsm/iQJrRPpcrXq9pNzoZT6XBPGKKmKP+xzn2j5UY/EVkyEsjbaDtGAIkJQSJ
2BnkzS/9yX5aPE+HH8h4tKMJ0o2fr6sr2EyDCyhU6jFiWENdcGa7OUqYfXyQ4m/XhSwe/PUA+9CP
iydlleU0J/A20Eiii7M40rgNr4vYvnh8iOCCSDUlOppQoAfe925JL84UFOxWkve5LOKIFS3Z8vdV
7JBmpuaYC8eS1XvNrEO8CT25EuWeRFK4yOE4Qwr6KChE4sdSzt25r9xJVOQQbQwXN4iSNkDZhZCC
lB4gE3caKpLXN0akBxctJiDmA+Edth2T+OQsfJSRqaEgJUKR374kfRgAFzFq2ZEahUKO6WDWunsr
1aNu30vmfSH5sxyYg8CmNzoEP4V2HqlbMwAQUskQWDqKl0XDoUNW26VkfDRGJagdVFBGbQpJkewa
W3sAZVwQsfpJIiLTF6ww3zikpmxogGSFW1Rne1nNgr7QvVLKg+sbuRjcFycGoa8NskgUMPkZt6zq
I1LKMHuLjSFql7VTh2R2XNaJWoa2j7MPUfxrUVIngzjLvX6hsV4eZu+IMqOnhnQX34seZpsRfyWN
i77IRqh23uIWqrR78E01lez38kErz3X2KxXimy6x7soy8q/ASEpzli/Rg/p4h+VusU9DYElYwTue
vOxLvqhgI1xOLvzWZYyy0QAFF8ghZCt6GWVMPM4AVjtlHrFdESKdaEW5YMwyWZnGJQWTkJs5QWcZ
G/yhoV4NFNy2BNmeqJ1t2xlXe7j4yCompxhYkcsaPrDcF2bcFyZMr+4SD3LP3S1AQ/+r0XDhGUMQ
89S2EKgr3+3RdmP1e2vda9GFOPc9AMuv+94WrCAKfP8433uxeq1fp/STutz7/0+/zmPMly62X8de
cSBeGuCRC4B9UV1ftJFc8AaVJ4mqGcY6GScy3C54iW32YlrfO3So/vuJIATUlY5cBDeVhHb18upQ
owvqfmGc3E/V7AtWcrnQXPE/fmQs0oumcRaVjEfnVgu1feFhcF/bNYfCT4C8LZInCJv83I7TTBoQ
5bFzfRjtwBrk90jCFF6575QQ1CCehs0jaiDMxLybxDVFuZtdhHbIMc8gWHvs/dnvb2NQQR+WxgXD
mzR3wbHQPNkdXiRNpLNojbmAY0ldE4FyYYlxxs8l06VdhteFh0reR55yuL6jSzC5pufy95Vr2DSS
mZLjJRBXN1P6bFLBXOjm8fphlvzcCZIUOeugjp/Nz7nzvTLBuUpEd0qRg6tcPAEksCR3DaSAQQLo
KkkgdSfzjoV25ab7dpejpxkkhu78/b8tHncBpDOmOMrlHQwq9hQYDFYuDF3L8Xltf7gYgk4SjOY7
i1t3D1Jcu2y+zQCBS5PYJ2YOZocRKABol/rZ9gLLEO0cF1AqsFvT2ITkqrubEtXr5pPUiKqdIj/j
W5/6bBi6zIaU4jcL5nN1n6LP1Z0ueaijQO4XB81z/rZnP608ET2ZQMF3EueV6Vd2HxvtCNGGdFOg
GyAebgsRwOWySFe2j2+DkpCNH+Jl++Rjsm/AapUdFvgb0fVdpAoXMkD33NVjBvuXposu925qyHiO
iuoQgvOMb3TqWFnrc4tYYaRToBjnZupDaiAJH2t+Pwu7nQRxUFuUXu3PNOYGlXuEYDQA9We2i/3o
SXmQH5kf77PbXjSbuZ1H+AhVGhdEcqsokEfAXk0dmhRtDCqN3YGk6S5vajcj6l2m5Ogerl0jy4OZ
mG4hG4FuFLuZOcfKsA8VTe/GzA7UeDC8P4k0OuZ9TQBIfUGEUJIZ/NgM1VNjck7TVAeMTPfXRWzb
0IcILtJgXmuQ0wgipFYP2no4tZnjFVoheNFuHzjvza+OrVk6t6uWks7dzChyenbkIZF4QBki/BNN
PkRwG9k2cQbWZVTCu6kNHVY8WOUcSHop0OTdAL8694ccLvw3Dai7GBpb/HSKTnZtP1dm7Y+2foNW
N9TggDMxTL071+h5ZOSRaPWrOjjfZGl8JmO2d8b+3JtZ7ypSEhay4sV27tWa7I39EHRq9li2E3XH
rDIx7KoHeqPf6locKG3iqXR8U53kkmbJ776OzxEG2WNrvoghhrbj14eKnFGAur7rO0wN+2UyBW2e
3bTycGgbQL0WJWBXmBcb9TmbZkGP9GbFE/3nCz2NBabe9xfLyveBAljY6tLGlhptwCyrcJV8eMjl
HgVp62Knbaige9nOid9Fo6/l+UmK9XuiA8k0Jr5epKBD0PbXzWrZTn6719/EXZXMopUBKFXjLmpI
XlrPPptiYAk0x5LObpOKOiYWK70mjnOUCgTYqao2CEdN5RUD2DwKN4lRkBPOBm+55Foxzl8m2hYt
dSBpaNhhIOpBMcZf19duK7igLQEdXgYIqoHcwcVyXY1zuYEdqTI7FCxFw4l+aQxHECa3t+hDDHdr
p4PaZfKiiax2ZzPvfDMz/Lygnqn+bCwRtMqWc6yV4k5dZc7iuseIpu8MxsUy82Mr1ZesN499Xhwx
D3IhaHWscTBcX8vt7fpQkrPDkqGFdECQ9mUjP2vM8Uyw3f03EZztaWpsJooOER0CVZuaLuh+Bd4k
sgje6BxtGkoHIoxp+j049R7l/aDvpm/XNdnsO1pvEhekEwcsu00Dk0jJszHbbzUd90ob3fZjs6+T
4mUeQULUjjulm2P3umyRilzw7EaqT3m8BM+0u8V04pka5lmKasFKbqZvAKCOuikIowAXuNjpKljK
Vmn2VYSOQUw++1PQednoSsQdAcP3+o6NfV+LHgebL66VTL7QU8yx3kwZct/UH4GAGBSBfVBvs78d
b/QUz/DKzCW3qgAEYntB/1GUr/Rg+g2znxEO3BoDt1RJb/WpuqWaLrB+oXJcGFHMBND4SwvmDZoc
Mb3AdguHa3aT3qYvVvvebZLZ4Z8Yy4duXDCRiNPXlQKZlvQ0RTEunCcsryA+bj631tvGxQ4Awudp
tBSs9JsFpjP2siN5m75rs2s8LG0txCuPE+AnvL4UiF78+etx9qEfF1JkeY7IuOinqGdHe26qEh1K
v+zk6foybqZr1xpycSV3SDanNuR0wRCoQQpAV2RrioMOxD/rToS2IrJILrrEfQN+jMX1ZKMLbAym
6Q6aoRzDv67Vsi1fFg+3IACgOJql8h0l88wKoi7JPVq+TngaGwKLXyLRtd/nIsgMas8ahCQwi+wl
IcSNQrX8HqtBkZzVOv8TS/9Qhs8hJgqLNAv8ZL4p9UetLWARyUnKM4GY7TvkSg535wDnptwDwWXp
w/g/yN0Gw7O3ktcjQEUuaiF7kJbu/4A0YMEX+mev3tEOV9E4LtII+XSIzShIgxMWNhnbXTeH7Yi/
ksEFC7k2Y7yNIWN+pL782wizIPIxIkcnFPirEMx1f5SJXavFRQ7DSuwJFW6c1xjoAoirn6FC96N+
se8yj/nlhXiYHHa+56Jn+aaHrVTl4kabFUBYWJqpSjPItVt1CEl1vL6c2yJ0SzN1E08dHrErBqGE
lvQ4pzX9oVLloCcvRGgWm406ICn4RwoXmMBSoFqE4OFL3xGgc6AjJ8+ZZ4LpwfDAchiKspP/wwE+
JHLBKVLLiRgUevWhcwsU/0t2WuilQbN2HPzxrzLon5PwDw3lQyp365EnzWrNBIe0wkwP1d1jhtlc
S7NeO9U6y+ZI3ZxKr3HS7lIyhnMxviXGcJh1DBTISXaekvhukHPBHek9A/w1wn18FRfhnKiyE21p
yV9IqJeDL/XjEBAhvjrtxpPxYAVDqIbzX+D6Icg0pmfzIruGl/nsh6iiuCz7lU/hGT/MzhiHLoEh
DHG7MPy4RD1r2rHQgiISvaPfQWevCeOCIECf9BlMEYjsk7KP5fg2nUdMr4yXsWt8uxzukfP6m7Sj
n2dFmAyAcJaKHUNyqwbQdK2Nr85s3GUqaK6ZdXTUMpBN6S7So+fOKG4GpfekIWNumpv3s410kYlV
BI/oXI7oVW5dpUU7iTLfZdNhskovzUsXPHxYcxDeZGiNG6mfp8jRl/eprYVDPrqaDhwFEDSkre0B
5yMs9fECGAK3jZAMnqrASQnmNlCHGUs3kcadXiWeDANLJ/atn+uDWv620SE2j8+aiftvZd/0JA86
Bb88/F0v7WpF/qKmlT/QBWdudqdCDTLwQ/bqGyPxvoRsxSz2FbUOk8yCmHYAqi7Cpk0uwEh4aUi7
n4CLnS3YLETxZ0t3E1kNGele2yxy1fmsyPXBYZYrtUNgV9LeqqxDgVH9TNkXRXShg/PolBiiVFvb
zRv7JbMqHzM1x3mSL02NTtFK+TZN3WNZxmHlJJ5x18RA2w9MW7tlBGBKYxkYpZqgoaUF5r91g56N
IAKXC/l/pF3XjuS4lvwiAXKUxFeZdGW6bLsXoaurW47yXl+/odqdSRWLk9zpAQZ3cCeBCpE8PCSP
iWidA8RpmWvXaxLevu4c5VDjUjKQwp9tyEoV/bXmJH1A7Shz1Vm9IuinL2sWeV08rHrid1lMrxkk
xRer/zFV3Sg5uVYn98EcdcdE2TH08D7QuFXjoMQ9qtZ9Gv1Qx2vK7hFg9RLj+bJHX3fzBxikQ1Ez
YqwCS9yhoWr9YBtRb/i6tVO061GD9qk9+D35HlrHpve1igaXESVnCOWeDEnRlpE1w78kBoymLrzI
WHYQYpPcosUwjoZKHVMzPvA+ZkOZZ8ka2oQhBNqi+qn6FEay+4XQQ+ka2nHNVaeSz7qWaa8Xatih
ig4ERkZeezZadJrY64zSza1GcrkV28QZjZs6TW26fmJYrLr+3I9QR2w9rb5LkNm6vETiE3gzLO7W
BIbVRWkTAC3MC+/XhzLbkdBTPyUDrk3gffRr1f2TLJMO4UTI+EBh8gM/InRiqdHrI1RQs13ZPS/F
HUkSSaBBQK2KO+fG3rm7BdTQ5jxNMbIZugtmMB1AMnVs3MyPfNl4hE+RDRR3qUClWELJhB3M0voq
jOPD2Hd/8sxHmxZMT4OL4InwmixNC6ecDD+bnkO07OTWq5JkkjkTj+MMsv6+uaYjPMwyamBdau0b
LQ9p/XrZ2oQ7FcJ2OrwPRKl49oixbdMavOyG3+BFmKv2aSAVzsVWkl8XbtUzDJ8/TTNisVHDXMXU
fIoJ+2HoadCPEH21p6dhqvzLoxKHRkwCcnL4BRXc0e+nLSn6qoxH4IWG6lpNdZor9lXJrNcp7/x8
CA/jDBalpgsIXSVi6lvDCSHoQ6A3pgYE5XWXv0c8y+fP4S6bk9JHIdNnwx/b6Gs/7smY7PrE/nUZ
RTzJZxTu8hgprNTyASiOcXLmxW3BKFaNr4Pe+y2TcfD8wxRTkKrqKqEfWLHQ7TyUVVkZyHm75ilG
W86Ae3voVwG7HXeap2Nf118uj1A4j0QnK502eBgMzjVmSVsQmmBXY1u6IYra0vBzvch0FYXH8gaF
23N0iI3GscCLHg/xp6WvbrTJQr1SfwBn+03qlKcZDcXocN5dHpxw+QgBw4O2ihXzrEa0X7rSrsB6
nuWNH4ItCKziR6cHkXsEfUf8H0ljjvh5vgHkTjRw1YJeJQNgHTh7VGDuQO1aHFDN+g09evDIuS1x
ZuIRor8V6VvbNHh1IVthKjpzMLEJwdKNxfc6Km7M2O3A8Uqab5enU2wrf4PxjcZQeyRKUTXI+Wsg
QgMzR6jj3/EfxbzIGYZ7uRgmyJPSDDBT8hLas5uVmeQytZrbh1viBoFbpqRHRV3jYNbI3CFvQ1w0
5EtMQQixanRYaD2GGuI6l5tTBq6paEdlwL5ShgBCAg9x/+/JnXD2byC4s79SbcQvchw0VrdTu9E3
u2M3ydg1hHe0DchqgNtxKH2hTwk8IAUJADN+gHN3Pxc13i+yiiAZEufRoyWvCIqCDN9Mbto0c02o
3IaMnvREk2waGRLn1SdasrQacJRp9Sc2tm5sfqft67KkkjNTuF/Oc8fXY6dtiXpMFThRDa7IRB+9
PK/9UtH+KN+0AeJ2TGsMeqNrMLbJRlSJTl7UE+TN7eDy/pfYNF+DrYddGkI5wEDq/U6f8LqENu9l
hHWNP2xM0ACh3AWiqwjavLc2YrXgDrOx9Ss27Qqjbd2iUa6rGSTmKjypETu4UrDHy6Bir71BXce9
sfF5jbJPUPJ46yPSHd84IMnk5rhOgwyo2dfl4d8rX65b9zxOzjtAd1zRehPj7OqvTfoJ9Zf/cUic
b7BNpSr7Gsf6ornVMQ/ATzggG0IQmcE1Ajw8Un4jsbGfh8Q5igExE2U210msZ2+IBtceQIabEfyP
ZGwrZfAlI+EcxVwTC8EPjK1QX835bqgfJ2htKsU+Wh7m4hTmv7VZVmgqNH3b0BC/AIEfXsfvTURh
y9Q0UKvxraI6Ml25Mpdid3lcMgjuUEp71hqsX0MX6iqgOQZdW+8vQwjXaDMKbnuZuAbBjcPFJnTe
5RF6GXTix0zGAi6EcfDiRRwGKkZv+22zn5ae9GwKNYykmT7VTrEv1fhoLYmE+EQIQ1UD67HqVPGl
JRlt7DZc0BU11QhmPlrWSwI+7j+YMWTeoC9sIcXMZ9gxgMguZgc3SHaMdTTHk+sZJcWXQYSXuDMI
n1KHxLldqgwgCOvVxm6msd9bP8PxM5tkdizOA2+wOEMeRiXrEXvEK/568hW38NGduYuCASyLRxQX
+t2teiB3fepZweVBilYLaUzIicEkQI+z/r4xikIfWhC6EQOs5tU9mofuJwQv7VHm+US7aAvDOb5U
GZy6wHPHZ7Gzn5LlFBsyylzxSEApo9kONhMvwRIyMs6Qq4VvVTq3NG8JQVPHv6bJBV0Yav3/wuCO
JDVxKmNcr11zbbga/V6oqk/zlz9ZkjMItyR1mcVdlyy4n2iHMIEwr4OS71hy15bNFrcgNeL5edvh
0qA6qRfWz+ZU4v0QSVDWv8KfCdv54k6fbCkNfUYGyp/AuWSid1VVjrHZu0UqCVEJY4lbJO70cRYo
dNvr6o+etoO+QOsyf9auMpS/0NmNkDha7GtZ5khs1eeV4m6sqH+xaNgDFEKdnhLTk1Ybf3A2bMbF
92UOSdX1DrpufMt+TIrHtLvTKtk9VbJKfMulgZu3krfAQOwDT9RdiOCeWR070A1dtmwxkI2GS7xH
EMnmvFw7QlpcGXECWcXVHF5bY3soyteZGpIjSLwuZxzuzCZzOTFrAgNb1k/HxXZcJ5eVy71xVH00
7TMGd2iTlpq9wYABSrhD3Q3g723qXVOnP2isnnIa+fUyMtBPa1ejau1jQ3F8xUkONG1+dfU4ufoc
n8bEOU7pvDPodE/64ZM914FCtH1fNp8TvfmSs2yfVubvZez9am49MMT8MBLtvmYxHpWzX1bZ5C1l
ejNYBXJwSXzVdRpkhZWHywsnnFBNpaZhGyZK2jhD10029eWIl0yuVC5lyi4k7fEyhDBmjvjyXxh8
GrbKzLbs5vWhqWQ3RTgEmNz7NNd8fdIP4aS5UEC8qZfmBJ1VP2eh7AwWHfdbfM44M1TATBAAAn6G
WqiVHC6l+dFy6hOjLQiTDRmg0AVvBsxZaTUpc0hjAPYR3XdryrczdoP5J8/q7bg4Qx20OM5aC2tX
1DcjeTKaEcXSCXh3Q8nulo1nNaLNVSIr6nxGBhpRNrJrpsQ1nWcTAhuXzUS8SrBDaoOcFtXo70Hy
uYc8Rrb6eSR3o+65Vh5aSwf3eObmpYw4SOivoHj7Fxh3qJTMBg00WcGi8Gff6F6V1M82MZAzLiV5
AxkUt8O6yFBAkQCoKnpQqaflpZ+ZnxupKot4kVYaRDCdIzax/r5ZJKaDClZ3dAQLSeaxmHotqrD0
WlYlJNjNq5TEmVGes7q51Ju2y0GQWZn6Xq3CgGb6A/jJgm4AW2cdXk2FdlVqw80CPYPISCQXj49m
8h6es0Vm5YSNOuCjxfbwUHGNjByZrQUajb4no7m/bJUfZ/U9HDerK7kkaRLw5xuz5nU23ZOhvTUV
WYG7DGY1os3iqXWW2jmK6v3UeWnRhY4eJK+dtd3lwXw0RQwGz0MCijtoefHB6xpxUxRjAGVRSs9C
1TIzj3EW7RL95T8B8YFrPTYgpqKu4r2a4+qhCpqH6Z7W7HYZG8n9UDhz5zHZnHMvahJrzTpz0az6
UHJ2K3U4xIksoSI0u/UZZdu2iVcI5510MOxmIAaEjMawb63rVFFctQ0KBRK1iizJ/PFMXpfJ0XU0
bTnQbudsLjVzNik5NGIyyzhkQ+0TdItcXiDxrJ0heHtbuhGPb0AkNTuMTLuambq3q0zi+wQZNgzF
hCYIBGQRyOHJOOrEWuIxzTBtlf4YLnaQmVDtKAvbyyy2U5GtNBP6PZvYjunFoc+zu6gLb9ul3JUV
+wXKcEn5rXDc5+/hI8RO1BX1PON7Bgihzl+Nco/mrstT+zGkiiGjPQD8aiZK6WzOUvLSaDqbQGt5
MX4R53tNZs8oXgfieHn1DTyHkmNzPT7e31bfw3EnmUNasAmlELmAmM/O1KIjU8hJb6vrFnpWMR2f
Y2N+UmNp8eG6ry7hcsdaRsYIV3HgtgFqwVD9jU611/yoBeidbyVjFK7aeUqdNUC58Y7xkAyNaa5Y
oRJkHQpJZhD7Tv+e8vXdVPLxrc4yO2vuANOjYGqs1ku4rINE6IE3I9Hfj2QhlpIpLYxDwas8buNT
6qBe0PTUSGKFQh9CiAkvj6gJ5Zs/5zFdnAo8xb4T6jtm2oEFTZDLhi7e3BsMzolQZg6qGaWrCWi7
2OtvildyyPaDZ2p+/JAe0lN6A8WZy6hCR7wB5bZXMVAnnesYJ2WnP6J8ystDHaI1KKFELt2cHMk8
ihfsPI/c9krqEnFUaOr5doua9hI3KqRiByg4N5VkYGIjPyNxG6rWdEZIihWLwVukRM4taKK8ySaS
VZMMiI995tFsNlaBRcsN55Fq9Qnvy9StlZekkPVVil0TRIApoZBK4sPSed9MNbMZxOhicjLaAjW4
UefXyeRl5vTIQsiFGMNN3smqmsRDPONyV8S2qlDuVGKTFc6yN4fqaimXV62FdIeTBJetUbhoG70f
7vahtP3QqayCxFAUXS8LwlNR2+LZZ8peR2IgYiO4YqyZes46SF9CGqRsQE0SqkeLmfd2bwTInUjO
R+GSWX/D8NZRK13pLDX0i5SqP1CWHqrBuEpT83pEE18CJfGFhcxty0FyYRRQAsD3WiBZQ/IeOkBv
YfSNi9fLuJuogjUbwu6mWYobG+33qBNaXEVRb7UKasp6oRxCOhyzVAObEfHHgfiNPe7SzPqusv6Q
R+UjzRocEqVklcWezkZ5mYELGfr/1tXZfF1B84xmCZa5KusdysBATlDvUA2LJHPTe85UGZANKA7x
2Oz1Fl0vkFrPrf4wms9ab1919STxFUIL33zP+vvmeyh4EiD6ipPKYkPsEqO6VafkHvni0zJksuuo
0PRQVqFRNBTTD+F3fVllfgy4wCzVr6DUHdSL81BEg6Q3RHhibWC4XRvFo1PYJIKFR+MJF8q7hDVP
l3ercNocHdkrU3XIh2CX1WRtX7bQJOtjctcp1X2Ymjet3gWLtLhCOGlnKD7mlbRWVvaUav44F66m
Pyv9jyY+XB6OcLOiMBBFZASK4PyLP60jRY0b7Jkyyz7b0Z1ljV7cz0crZb9Vq3iu7BxdBJ0uK+8V
3nA3uJz1TXOsZBWEDP2MtLdZYUHzrTsiwxnA3x+MLnpQ6B8djhtI7tSvUSAfotALGxAVCU4/eVVn
XC/I212eUfGqnWeUO+3DstWdMsTh2Ayzp8blfbbkhzrMj/8NhnPmdRx35kIBMxXo/GuV/RKzmyUf
Ja8v4Y46TxpfsTo0o501FiaNNcdIeUgqyTCE2wkyppQidQYGCeO9FyqLIdeM9Zwd7dybkKwFx4/b
91e9fX95vgT9VTgdNkicb7CVviRMBZJ6T6gbv8Ye85WgCpyn6RQ90ROKRXfKMflyGVZoDRvU9feN
l7VTtZqhhQVr0O5K5aGer8zm8TLE2x3owzNqg8HtJSNs1TyPcUdirNzlU73XsjkgevI4pTo0CqM9
SiNumzq8JWN6DKEPoZXOQa+ppH3prVfy0ndwG2wclwILjLHG1/Yn5xkMUX7zCdmivHa7w+Ct/G+5
315rAVIaKGhJfChISl55mtCfUUgqEUM1KB4u7+cbxSxTo9rYFjaY4KbQZQgnui75Evs/JzAkTnsj
SF6Jpx4s25Ul/MS2fMbmHmbUySuI/uL23aFFAUmsxLhaSOGqMgVTsU2dcbg9MygWKbP1+j0m9m91
cfw0X0aUqsn6z4V7fzOX3I7pWyhTOCbGEznzPu2HqxppCIntijDAZoKcuY6oGGRS3q9Xm+ZKp8FO
33QpuqdVfh7cYT4kbVdC7/lKf5HpKb7FZ3gz3UDyLm3RQATiGIAsrtfWwuVgHufdyvMlU+MT2eIW
iLPFokGBn+KsgSJwkRa74TDulD0aKfeX51BkDlsYzuzCRcmTdDX5trH2Rjl7DVGuJk1m3UIhdV2F
ThIujej/4ZsJKLGNwY47BKX04qmoe7CloJVeybsb22qORbtLK1QWl8sxynqv10nkjUq6i23kBava
dkdT/Tx1/W8L9QRatPxktLiZJzAHq7l13+jWC6oAAopHuD7PR7XrT3ZiujGJJNnf1Ql9XP3zKLjj
eYnGPolLiOZaS/WldthJaxpvQvpu0QyIScuEnsSLc4bj7Tt3sgLStthDdh8wK7wpesNV0J152QaE
ZwDoxpAfRfuSCdri9/tocVAMNaKJHr63D4xdsYt9s/Dg85S9fmg7qa8T79szHnfm0IWRFM8TTCPa
LvsW9zi7loRN3qgFPi7VGYM7T9AH2zhsXapxQqYra/DYzyh1W0RPYsP6mjnke45qUzUbqbsYUGON
6gNU374TrfEZGPOLiviL0x87Vgc5tKqG1HpijvN6eepFN9ntzHMGFUYKKVUNyYOK5ZDn8lsD8m0n
ZUJTZ2u4s4zUVWxQ50nhDEoFn9A4T9iFtFI+ZQYipqAuCvXx8J9GxWdfKOvKRXdgT8QI+jKwymc6
v8bti9neW2MmOQWEY0IyCQlBcIihiOq98SoEfPZ9hMBECA3PCXHmpcvWlKAERmizG5j1981dzBmH
AXk/wLAUJclRdt3N5fHytAldPvIuCN4jWKXzzStKSs2Q1lidGrdxqII9Vyji7Uh3gGSKD5I0r5nm
p4UVktUST+AZljsCemLXNgSeEJBLT6W+r0Y0d2eyUgEBWQtV9c3guGUqw6zojA6D01BTGy0QCS1w
oi2gW0RsTKWlXyO6oUF7Zq5BAhlG8c5xwIR2eYaF223zEdwiklFjZbTa/6iXblxAVM24WqXBm/zR
mq9TWSZGeFxs4Hi/2pRKGCur/y7YVd93e7L0hyy3Ijdxhs9JYliS8QmKPd/PMudZpzlcQsuER+2s
9Gau1d+5k0PkxMgCqLYeM6O6drTqiDb1r2i4uQmt+pZq7UEjaeoTvDW8wcwe5rJNvIhFEjOTTQbn
kK0e/rifsIGq8jgXv3uWuaQPXVq0blYtEjDxbj3b9GoIm906j1E+lQrA7CL34PXAZbBITk3ZtuF8
aVmmWUd0LK5t/G7H1FPJ51r/cdlexR5hvTJppkUJny8PoTqR0myCvwbzgtqVwTznXkjXLjPQVVnW
ocpBQ5m0wWVY0VsE3YF/wfL+WyFjzqiJU8lu9WPXm14WqW6B+OIQyah7xLN4huKuuZnBUoV0GKGO
auTlBdIXo3V/eTTCx/t2OJyDyzVCwqUGRnqcfMgX3VhHC6Qgihft9Z/mLj1Zt9EnTRL7EJapbFE5
h2cyRpJcxSSyY3SYn2M/85bTfA2K6htZo7ZsEjm3ZuU9M7MEUFP6PKPlfMmhImvJXLjMKtav2Oyp
NjYdiLcBxWx/hEWgs8mzzafMkJyC4tsoLkWoPAC7FyrX3+PUdTS2QzXDSXuq5/yu8PapGhDA4z0e
KN8iX9borAudBUL+uoESQcvgyx3UDKogyrpS1c/iuFLAhfvhieEpST2ws6k7PFoC5UbxoJa3MwKw
0EN5Ir2WGsxqEB9urJvP4Hw30rIz0db5Hb3yMyQvPM1NfecVijZe/6QeWknERXwib/C4eW4K8Ngm
IxyYuS9v86Dc68RDAfU6xmJPX0vZG1B4AGzwOJ+ct8XSF/b6ygh/NPN1a6KQenITbV9FMhMS+s0N
1Pr7xlRtiB1GMcU535+qI8oTH1dFgSSAgsHnQDe82V8DSKNLK9eXERfKpvVDhQdYAoyxxDKCMfvI
fO2LXkBGcvG0oNmDCU02q/+wXf623jc/tBlr2zRm3fXAS6+XXXJYDt2hc1f1L9XPfHnXl3R8nDet
dNKDkRpms27PyS/85bAqb9kIjhX7WmKkQs92Xsi3wW8GV1WpBd1KDI5BudhR7qlyV8kuJsLkGsgb
/tr/bw0AG5ByjIa2tgDS4vGbB2TH8ABGowd68nf5LvKR6TtIl2092C7s9reP2oBiwRYtNDGNihOh
PG1IAyS/DsakMBQVqkjnVo9DE960qM1IxzgIzVh2LErc3tuxufmCGEHh0WnXVxpo3kD674K0/hv1
yH7l4i8geppLB73WyVwaNOdyhmXqqmi9WBhQn1kDDeExOSp78yCLnr3V+19C4pyNZpFQRTnvuguN
nX1YvtRu42u7/qHdO0dtP/3WghTUaKuoCHvGxVx2+ks80FuoeTO5oNlKFrZWiS723trrwU1yCv3B
c/zWVx+7w8/0h+YFa1+mLfN9kmOE51y0Sh0KAW9uFsGc8KQdwGD9BaX8nuqbaGtVdpLblWSkfOdF
n1ZoYWwx0pVuDZes/5UxiX3Hn+4XbwnGT4kf7VI3DqJPsiIwGTbnixLHKSNjLQXOO6ggJ49WS93a
uDL136nxWHTX8ygLa0scks7d6tpZb8I2AqI2PdYMXOXoqeufLk+pGAP0hP+rUMD3RNNRScqFYSqX
EH0/cAAlWBeaRbZH/sGTn3G4a2Mb5TOKIN9WTtvB6/nhMTyYIClkQbQzJQE52aDW3zcbQglZNmrr
hiTGc1FN7hjvGzxNL8+c8IqKWxwFCRNuc3zT7phqkVWXqB4ZzNc4202x5ifsu9lNwWUc4VXGAM+T
hpoR5PJXu9wMRu2KJUoX4IxO5YEKzDVycLQZ14V1m0jJC4QzZ4BO16IOpchzvAebFzNU56REFGGp
TrH6GhXOXgfh4uUhCVFANKbqUJlxNL5eLymHKnRSoDio61li62qeoPREqMQximHQ5++sLakotXk/
GEhPGH2e4NjrQFgN+vT+RZ3+oMAMnGl/Q3Bm3SyzGWUZIHJj9rPk1GlkZ9YnIrvprX/nwxGzwVmH
ujGC0CmNTndwyayKr20XlM3j5RURB3M2ANyDwDCg0za93bRa+ikMv1V4I0c6rs1JC2pUJw0UJQHp
i3lndXjLFuqpMyp3QOMDyX45tnOY8sFXIcgq+SzZEnL22EFztuknxJhys3CtbvSipnwtpwUhEAry
PZM9omz8BFap2yICxybYHIcogWpM9sWcpysorkgCMdJ54s56S2/SOlTWqB7Yf+tA9RLo7zCI4N6A
wHE3/FBxzKZ7O3ZlyTOhG9gsEOcG6GRqmrLOhGX1x5roX8Dx8CvLiFth7yRFc7g885KJ50/2pETF
d7HGhxX7WdOD2UJgeH8ZQnignkfEH+bZsjRpawNi2DXHfr+WONRHdpJNnGTr8MTJdqpEaTOuI6EI
NkO6i8zSN6AMg/M0CM5ZOauAYe6bo0lcsmshJ4euXfQZ7LUgPtUvMs1K4fEDxQvbpAjYOXz9tmU1
UOREvRPIw4BkO17NHiBp58ZTK/HW4sGdkbiLj9LRdGYggfFBzmP197bs/iq0bCRqNXTCEZRDcpYd
OXZfo2MUF3WKBq5YXSLX0ud7cyqeJkUJmm4OLhuecOrOgHzdZz5ZZUhGACZ56aWW5ZrZVYyUtDY/
XQYS33o2SFzEMdbyvNLWs7s3HHTWhs7XllqHArl2t4eDpS27y/XBAzX7VZoniaexAHGCyx8hXL7N
N3DLp1aRNeDNiUxPzbxYQ0+5IZlPMQKuQZaD2meU4L8/nHqqqVm0+gqKTBWuQV1SSxCE3oicETiv
a2oFdcz1AUtVZUft31pHj3XXSGbqrYbjwym7geEskekdqaoCPtYcF+qxvPieDNUXUoKuGDJAdUau
elX7bHXtbaN093aoneYsfW7y6EtckhdKEP4v5vtm6vbqAHJsoh0n0v/Icu1xUczPwwCdr2nazcN8
tMOxcRMa3xdav9caUxLKEFYYo4LXRFGmoVPK1/AuRV3aCm1QO2x7K1ecigDjbW3BJcHITuyQ7eJf
ww/Dqx/lURvxfj5jc1eJwYwHoqWt5mdN6UVVdhimIQgztM0w5jm9/f2yfQttw0Z1tI6mKw29tO+t
L0YM16H5rK2NYwfSpB4C8I+9aUiMQziqDQw/Kj1Nw7xeNL/Qf7fmo6GkPi2CUn+enF//fkArqSs6
1A3HpnwiZkzyWU8oOsanmhzzuvpEmvhuCONvl2FEXnADwydeZpPMmbkARtVPM+ipjerz0n1rVckN
+e2WzW8qg+roQ3M0HdW7nHcYYwglsaSEWwBBffWt/ZXsu0BFVLTbr9qjfxLF28JxriKNuzJVxgLD
Qn53MCFTzXS0wNeSQ1FkdQaKBNHyZqmGyr+b0wzvPw3vLyQ/E7c3vgzpl6EzJTYnAjEhzaejS9ym
Dv/069iQZzpTVL9pUfbTj17oPEzkT7ot8Ky0LPRSg1GJf/OlUJJLxjDTfG3W9+jHCZKq3KWxrJdZ
OBg05OIVC4pFwj/6+rmFvTdMQ7jRBKP7ExvnPbyDZF1E29QEAh58OsXViLuJNXTsx9hG00TcNi/F
QlCeR9RrVQvvxjKe3XoCec/lfSRExMStKha6AfLx9/4nN/WxW6Dj6LPyKbO/MvMHS45299C0z5eB
RBsWF76/gTgPNFpLVEQrkElVVB7fh0jpN2XuKrKuKeFKbYC4HVuDaDQfFUXzqfbbYVeDhphDK/Ha
ojsDOPm1la0dk8abtjnadphWwEjCbteV8UmPZHqNEgg+ObKQRF9oEePt2KhHas2+OteS56Bw7elq
ziqqQj/oZ0ZEzzRLXwtcrfkKdJkeHUHDSNHiCJriMZKZ2uq7eFdqUsyWhn/IB5FLUEvXcRvBAiIr
8ocmb92qzUevXtTXRslQ6aFNxzpMJAYuMgeMb+V/xQMfVv7ewNvZ+b9eFaKnbtXUp6HsPa0a9v/e
vLcw63JuQhx2HGVlbsEisur3vHxtlc5rldOiy7pSRc/OtSlVs3BlJFi89zitEupobrc0v6IvdKLI
Kz9MYwx+4Be9fCqQydbxHy8PTWSJRLfwSrOprn8ga++rHtad2TD2dj6lpur3lPyBJW4g+BYcRelV
c7ABwab4uqGGr5jkdjbH0W+H5FTE4Aq4PCahVZzHRLmnTTMSXIcwXT7+9KfMng6DDsX2Mf19GUYy
dVR/v1qsKUmdDxgXie7M8klVZYTtsnFw1v3mbu0IAAvEPMIRwqooEmLSajCR896uD2fdSJs2Zl4C
Bs9BDyFDMI2W7jx/YUbrX54x2YA4+05VxlCmTnABIhBeixO3YplnVn9ya9gOiD+NtHiYEhPrv2TD
zk5QVI2+GCQ+g8ujka0/dxbZy4L6jBYwUMX10DcTu6ZeyygShe90cOnjlmpbiEPwdDxlHVljkzhY
nWb8qcfqbqlQSWMZiWvH8XNkpoeJVkE80uNczsHSdXtIPj1cHqnQLxkQFsFlktIP4iJ5wtpGiVBL
mkx4pzPryRgGr7DVW1oxzxoHv3Kcu1bRJb5JaC7w7RZi/ojE830NYQ1FTmUliaAtOVRtD55TK6gG
Gbuv8BlAzjh8M0Nktl2TqMBZA6crNeTykqPOZfDSh+KkoLBN4p9ER/MWj/NPA6pN7GrtblP1+6V5
1MubufMS5eukS84tyQTyWuxp5qD6L0NTUzl+jxDkaX/ksmYhofPYzB3no6CppEwjAwQs52QbUxCr
6lEZ6j1lsqNKPBrwsKA4iaB5lNtv6dINCpmQmskpPcyDcUhHaw/2FEmGTritzTMM90prG3RctANg
0Onmts4P5IEu7ybZOLhQjqMUVjY5AKiKT2PYerO6KxQmcbVvV0j+Qkb+HgYuZu9PJ3WyYmtZh2EV
ZQyd43GP/+IP1eA1Ofvc5JM7gxTZ6exT0bSyp45wiEQFicLaqfxB0GHplkktEgT2yjJ0izHfx91P
VspUDoRuaYPC+XmoOBtEMVAvnTjWIbftp8kYT4igXjl54g1UuW1jGyTnqSkrGRFddhGL+3t4nCWO
CcOrocPwVsKNtYZyemlaqFaAzMlPjvFBe0aWv3DRsCPbbrKJ5Yxz7Jx5RtM58u4GuR2s+WQZtVdp
qsRE32p9PlgPXj/ITTprJpTb1lWcNmocr5sARTEQHFPcFsMMX1fFVFQrN3t6J6uKEa/mGXLdl5tL
ttqRpKjXLs+o/lwqn+14dOt8lw8Hk+1mKIB3o+ReKj5aN4NcJ3uD2DgmJF1WnhlUwI8BlNHA8rRX
DbCfry1mjrNzJAea0LVsADmDrUg9xRGEzHy1vjX7oGJ/kFUmm7/P2eWkdss8QbfAz8sro7s11OM0
HP7AeW0gOANctA6ZiQGr1LcvObktqtTNmWx/iefJRika3q/OR/mS0KzHiMH6Ot9Ec6GfH9byHeZO
a/2r6i83chFHGSR3ma+URe/jBhsLhFRl832efl2eN2H1NcHD+K8xcTsK0niQVyYAUAp3Kd3uSA7Y
UMcO5PSah/BPFzS3SLF8k9URCw/oDS63rWhSQSEmw1ymZuRm040x/bTjyXVKTWLcMiBuN2WDli1F
D6DIUsEJ4uvJXTElkC6UnM/i69pmRPwuCs1umBfMJDQA9zZy3IpHguiIXBk0CyIUf0uua//gJ85L
x20rWvV5XWoAtO61Hbp2TupROzluB8pjiqpIiaGshvDR9Z7RuB2WR42DKiGgjV4fDNeWl9xbx9pf
RcaXm/kQS+oY1o+/BMfdRqgR2TPCXaiywuSVt5rWufpwVdDrxZElsSR7jI96EROaKk0EKKreGfNL
B9nly3O3mtiFsfA1wAhBJSpdbb1GPVLmXHdDAuURyYRJ7PzNWjanxlSZVoiM+lr6drUk+yW/78Yc
R5UERjZZnL8w9dRMtQp3jM6+ydW7eX64PFfCct+NQ+LLfYuxqkm9biNzPxwb33ZXecDlC1LcHbws
iMSf5s51Agnq+ra5tESclyiZo8ylCtS1TNL8rL10B7JnD7qLdMvLZSzZQnF+QnfiyChrWAMrehCJ
tO4Ux245fSm0r5eBxDeXv3csn2RGumVIJ/NtJtdi3v9vj7qwmJdYJsREkW5GYRfnh6K+0qNUwzt1
vZThBoFS/vCufR4gTR3v1uTphFJaqBj8QDFe54a3shua0CQ3+JxnatsFJdkLuAzi4ZQ7z2EmMXmh
K9r8fc4VJZBbatWV+2EORzdC3q+Z28BSTpl5pKHsuBL6CgtsCSrIRJH64Qyxpn3BCkgS+UOTHlro
k8VZ/wA9leNl2xDP2RmGM0IF17H/Ie3LluPGmWafiBHcl1uuvai1WbIk3zBG9pgruO9PfxKef6Zp
iEOc0XfdEZ0soFAAClWZcb2A6siaRjtG0X4TDZxh2z6sU0YyHUkSMHcxoSKSIjGtYoybeJpke3Eh
tO1Kka09kCfRLb8kbu5InzFrBUnNXgVBGTetrm2Q7k+XW2I91gKvSkDeihMrAGZ60mo0aJMqKm8k
u/1ZHSt/OgAq8jpP8uTDIHC2js15WuEx82SQutdi+rA0zkctCqzq+74fbMaI1f8zaxfXYSNODfx/
VSMnKamHbqrdWO8OitXkdqP397kmBpbIu3Jsh/kVMLNopSG0OoPQh5mvA3RPIH7sZCfTne9GN7SJ
K7/wqyy2D0wrTGYhmySboQwMTA33quK+D7Kg8ZSTAtF3nNw5rsgZWZaUNCxDQTFygImn5JCcooAS
kcwH7s7F8Ui2qq1MF7UwDbzZdWigaO3ytOC2iPaY4/w0H3hFtduH3OsQmvRrVgsMxxgTL2lAa4Bn
NK7wUjrJpfKUGdcFA9XpXJlb6ggfduYVIhNFIAxYWAN1FEtBlnce5Ze6FtAeLhfPREfT5jDbSypz
Yhdn2ZlMHCHWRCKDvrUuCn0jjOxI/xQCXtPQcKahFItJtoZlEhYVJM/dRFXeImt4bLrkfX9tbxtx
hWDmSl4aUQkpR43STXbbvZb1ZO8j/Kpp/Tg5VwhmckqYNyaU4ktFV+biW4lNvjXn6IQ3wsByehc5
J0dzQL/zkvnzmVenunmSwpvu32PIzJLcQMNcV5Gw7pSvVv7UWV/q5ayWnHwMbxiZkK+gun+UUIzl
JguxW/W7xnvY/1VvtTeKTJBP9KqPzQHJarUlxzlVjqQMb2JjOWkLWstq4sSQrC464utN+ljFld0Y
1WkYyht1WjzJau2omh14lIOCl4NhVn8s4ujFVnMSwsG2JBD1hKivSE1OPoQ3/MzeYYp62hmU5w9t
sXYU3YfCj75+kgmPFuVf4vZ1npm9Im6H0cxTeNngS379WPjm0fqDZsPQGSZ8iv6GVgr87VXMLiGC
Ll4sBHhVIfaHUu3OUfjfBTNQw3GFYMtpZSFewN6PkZPlkyrfylGQ95z4sr39/GOFxsQX8DiFfVdR
4jj0t2cnyxt91Qdd0GE/AvDmRmOCzBSGmTVB+fnXI9VwjJ3prB5z9JsWXvyNu9lx1iIr9WWIRVVV
ItDkYHAX1/DrS/eSODh8OeVb5eTOwkld/suGB6Zc0BRb5geG+nDQ+6SKKJXqBSTWb60TeZljZLZy
Qjrzi+XWvAHdNvEfQDYbUcbQF2oyABqd07mLLzvZWbJj8CGokz95udc884Z184KDO9L/2cjmJ+Q0
MlEmRfO/lIzUQJQT7yvJT5TYTqpPRdMrFuMvAxFLYaQzKOQ3ZniBgsFnHBIdUjqVLAJVMROVwFGD
+vAYy7fW7OyrfjLO4TFNHdDegnXOt954TY7bK2AFyEQnVEBHU9kCUA36r4uL/h8vduN3nCs9UnCb
Wv4FDgVrIuQmVIstCjTSuFjCFAPYI1MhOoavHMyjipby8r7j0txt3+HMKxqzNUlCNhCN/Aq9ohMd
kPU7JX/CFXHaC+32TnwpOTesTfdfATLT18hdooURPRdBAnGKdXvmeeDmDXuFwMzX3FtkQe0XDpTz
PS2oVL+XKkctcHNnXEEwW0iS6WMRmZijeQFzQ/+4SMMpG8BvPv13nT3sJFckdidJKqOsjQTD1UJN
XYpkRye1h9doT6wbb39lcWaG3VHQE4S3bzpuBs3Ym88otd4H4Dkbu5dIiWLUVg0E0Ix/G/rxmArh
Daq+vRyvUka6oLbESL7HaeKAvfKcJM39ZNX2GKn+KKVf9j9G5swhu9XEXb1YLa2+aL0RbKfjY3Q7
e+JFrG3pYHnpCxrxfdqJW/rFLW2fpsoWtGNcOPL22O0E22qS6cysLl0Q11WzKIE7qZfiSFly0psw
qHww0WEh6jZeabJA88ArjjVZfTPeLF5BOm8smCNwJ+VdotDDxF+0mumvx+Us0F2akK3vU3s+GO5/
Fyj93bWZ0GMYEFbqKD1xsdxa5LXWWrsLean5LadGr6OIDUnS9Q/M7bVOFjNWUfol972XWi169vpn
jifRkgb2eK+LGm0ogkUfCNJrdU7UrEchG+7qKMgqX6NqcYtIOKJdxh6Kya179QtKmBDvBuWnLinf
lso6S+n8Ji3xq9yT5zltertL5u9xhRbOMf9qVuLMucttzfH6Kxknk0iVSTUobpD9eazBaDNe2vKi
lZzB2OwGXcMwrqS0xpI0JmDUS+cKrwM4WEgAFZovSaDbpt0+hS/hubrwjjib1oFCBF1/aJ/+QO2+
tGMypJgiCKp+hTN16YNpJnZh8W7Em/50xWGLSuUB5WpZRYvvwHFOJvNOaHhlHnR/+uBOlFFbsdAe
8oGrdZmb2tBnGV0BhnKE9J4vau1zW4YBisfvOjTZoI7f33dhHiSzZVpEJAv69pEOMaWbRm9cJTc9
w3JKULwWseRpCo/KdXMcV0YyOyjKPSuxpEZG+UlTL2b3iWOGjgE0cM0zIQXCJC46uVWaGsWRbpq/
5fmXguSc5UT9+PdZwp9CWudvuT0meoV5XNV5oiiuJcQoZYIGutSCfWDivDrzYJjjEngOwmIQoOoH
ytvHzJi/CGJ6NFEKs+8AH2+Tv1vDOADk2SoDQwaJTCMPOtV8bLFySl338tQIiBnbsol6H5lX4P7R
736HZbwALWnouIJai9uMtQ8C0ec8zDxByR6WEYFD6h3SLzySCs6IslWXGvoQ0xEr/JcIHjhFvVhK
z+lYfd0f0Y8O/ptpCnM/l8o6rsYFMGHSHaZBcIQx5GzbPAjmqqUWeHMWLUBk8jHt77OU1ye7cWCD
EehIwdaGR54PDP8mmA2G0UJ/kH4hf0A2I1gOFi7jxSG615wusI68y9bm5KwAqcmrk5Ao14UwTCpk
pS3yElbzDzAyBZ3Ycm79PBj6+wpmaJYESg+wywy/ZNVz2V4k4zOTs7KEiQ9xUxgLdIShMZ9k53Bs
b5qK10fIs4KJDb1VlIkSYv7R74n+cA1EyieRK5W6Qcv/uxMwsWHWhH5oBQzW5JNb3H/x/IsSR9yC
idPZPV5zZDtzZR9lKV/Ux/1F9C8OiC5qiJyAK4OVBNBJIU4EOyW4I8Eq8aA63X3qW95soR5Q8dT3
FMxnLgfz43GO2nvFZJZVURSQ48TXuBqZDomWODim+prWtY4xD2ehEI8mpHBjAwSuYnfYB99c0its
ZtsiRlHICdjM3b56r8KXOuexSG77zNU4ZoGBy0ZPBbRvuqminGKp79DHVj3hIsQ5UWzkvH8fRWaJ
FUI7pCZVBE+PlKnfek+85VC4ddC9tM/kOXHa1wVlA42Kos704sYP/Tn15nP9sj+gPHuZZShaCzr0
6YBmMX37VI8iyc4qbpT/GwyzFHWwehcGwbBG3XvYfguVr7H+mZOAjBMh2iGgj8V2JXSlUekRujtR
U90ew0h15bA5GFwRxO0B+weG3R7TODZio0TcGsjDMD/2g5MPIue0sfE4TJ3jCsJujmKemTFO8u6M
HFd+39oKkniZ07qzq6G6jWp88C7ZPLuYVZ2bcSvHISA78SacXxcQwi3v+06wvXivVjGLdyFKnxdY
V666pKckEwIy8FIoPAhm+Xa1RGLwgsAKk1yyvP0qCp8LQVcrmIUrqGkMvmxYoXQg7bSCWsmd/XGi
a+7D0Xk1+8ya1K0877IGRsz56DeChAya1NjFHIEmo+IVD23kU+FrCkiGIXKBml62fSMbp7FKDIJZ
CaBS5S3vqDSriK3eWSBaGw+Qatu3bnOKVnjMdlmqeMyuJOB1wkmrdVtqeT3wm+O3QmBOzegSNsyG
ItTqW0huynmwpSazQ3PkRLXNW8E/QOiw/f2YlKS6NgsEQLFwKcrnCsTN8g8huhHaP0bze2X+98v1
eqrQFv87nqwRTZwG4LUQLG2k/CHLrP/8PPE7BBMG2roI63EqFFdMi4OUC05ZDk/7DrAZaRQT7HSa
jDJy9uqZxoOQ5mOuuLLia1WQVmejf/jfIJgw0GqVpM5KhomxntX4axp+SeUv+xDbG/jKDCYONKUF
XYIQGOGzHoCe4DB6qkOfx2iHmm6nj8rt5Jh2I9oDCgEip0PQFolt3k5v+1+y7YXX8WTChZqgvYsg
Irm1JNqdUbtdHjomKe8VKMCTGGnxPnFGWfu+D7u9yq6wzJbe55NUlFqKe6JxKOeTUL332tEsP3M+
WY0yGy1E3VjmCihj857k7pLPtmpxBpBnCR3g1W0HL3JZq7WYyUaUHKuBZHmd2N18EHrOs8gG6Tpd
Xf+MmcoEDGFsOjWSgDQ/5EfoCvkasfXYnpz4gDSWwTtG0A31w0aygmPixVKlUJaN4BnCgXytfmSe
UroRTPOEwPRBFP5F47VQcta2yoSPZO5IjBSc4iZVYkv5ZYTOUZi97nseD4SavZqvLlzQwDBiFNXi
PA+XSTplvFYXHgQTQEojjyW9xMgVSXWoJ8sry/y7qWfcHgbeFDFRpE3jJZIXAP3VsqacY7d5+SVt
RHxc3v47Ff/vDsjEiliM5wlyeghajXrIy+lmGg2vzxZ/f4bo2t9zPCY2aF3daYJOV9RyltPFztpv
U/PYJSleMFRvH2vzPKFKpo7HYEv7IEuTJ0mvdzJMioabaHiBFCJnGfEAGJ/OZb0bwaWLJA+4boqj
Lj7uG7A5WCsDGHcOwzmWLHqKKBsB8fthajM7n18t61bF8Wgfa6OcAw6wAmMcuxczbFoDRov2VGPX
wlN9BEa7d93Ob1FAfhJ7jivwRo9x8MwqVEGiu5MWneX6Uiac/99cqSuDGI9OcOJHng//b+bLuwYK
saoJXbPQnvcHjjdJjEdnVd4otQaP1orXODuUSWdn858KKNwmzgmMZxCz40EyezZralCmoIwbHEvh
OPm1pXDGjesJzK4X5ancZwlwpC+Q1TsST09d5Zt61MA+WfqJq1vu/hByDGMLe8QqiZUuhZ8v4m1e
B+Zybygv+xDb+TCV6mOi3B6qv4xR4RDlemHWf7t37ubdmZKaS04CSU7k4UKv5Xn4tl3/YLKsaMmM
4l21aHD+IvNbY1n3ukkexlLmnGmpI3+IqVfTDGYzj4aun8URMG2+eIlhi9DV6fsiMBXeJrG9ZK8G
MQFP0hpr6nsM4gK1wia0vEUqOMZsj5kJ8gE0zEC5lllOM6Tr1E6AMV1h2rIwnfCWYpdDwikC3B6z
KwyzlnAHFHQDK9eVIUMuoFC0SPoHU21x7+ie9l2PZxHjeaiNLU3QKwFqIujnfJKG0gO7z6fW0D8G
sQfIIotFrUxhkJaUeHOSbBPvn7XWBPvGbHvAFYbxNW2x1BLyg4BJY7+pkkMc/vcHTmxEaIsBP5QM
3Tq2zweFJURfkEhzJ1DHdXV5UEaJE0k3Z38FQX9fnRPFgYyUmRzJ4vkwT86QliBwciSrcPZHi07t
h5WJjmjwXFkqziHMBp7ow9QqFnAWYwmscrQbBS9BQ+zLjf40N9OpIQuyaepxH5aukT1YOokr8yJR
IFYUY5nG6o3Wmt5S/SRg4Qa1c8q5t9BlsodEfX+F1EBLbJBlGBiD0VsrLehyV3izwxECr+6lUh/B
ech5n96eu+uYMnOHNH+cikaFuYOM2GAsb31XOHEqPbQWT6Z7c+Wupo+JRT3RhEKh4S6PznlWOAaO
qRaPIG9zRUExAdsSHms+UP/ryaiUZZPgQtHqX0bSHpSSx8OynclbYTBxu5PRCZNZwFCD+Id2CI+G
gwzEK+2HNo48xovtu+wKjfH6LpRReS/iqver6xHCJVlAdYTIvcztheYNHuPpWZSrWobTAyo7Xkrp
z3leOCt4+zC0Mobx8F6b2jxUMXT0GiZ7uS84yu2A4furdz17/8zSvXoD493YymNTqQGXTuNTLlVn
ZHzdJEr9RjXtOq7dfbjtxXSFYzwcD/hQtNUBp9f37fDUyz/SCr0SPNbvTRgdtK24YUColyVoxFW5
6dqI5mqEmyZxRROiJ4Mjy5y4txlurzDsObKqurJTabqGJqyhNXhUgvjAfxDZdLoVDLMHKmmld2Bq
xbUMcnVLLNkz4eQxeAjMeoXaxTzNEsYrkg6Sckykx/1p3+C2wFSsTGCWKGQQyKzTFJ1mx4MtegVY
YZ0kcub71p28zok983GO0bMmE3sfejOmrpCZFTvojVmpBpCHxXCVWD4IseRHjcE53/FgmGVLmkJd
qh6u0BovTfKU5HdG9ON/s4RZqpKuDKrRwhKUfT1Nlf7HjIxQoSYcp+ZZwixRodEMPFXhNqbqfio/
1+MXojSfinKrWWGOw2VvxjPqi6+3o9TvzgkIXAR0BkQuL3fL9T+6klfnBiVt4hxEcRg7N3qklRFk
Aqd4drM409fIESFypz9Gd7wOEs6yYnUoUqNOSErjgxUHpeSX+dO+R/D+nwkMfW0uvdDBI7oOfbTh
d5G3bnkATFwYh0gjRUO9enJD8liIn4o74N2HhJoOBlrG1+YapQdSJ0CSejZABxud+iLhFBBtx+gr
BOtpDUSbhQIQTfMqKn4bdXbTBrHe26nmV8LXNCq9/VnZPv3oV0jG2dJ6VGYdTK1wNqoXh9F7xnsc
6mDUG3AvcJbr9hT9A8Y2N09iKAhFBLZebfaz5Hut/LFvzfZWCq5wsCuiMvtDk0uECgeTbj6p+kPS
IzvXLnH1Iy26T8XpKw4T3cZatbKlo3ZM5854UjS/l573TdmoeKa70BWDcbewr7J0HGGLeflrYmbo
MhIvdZM/o0C8gwjb1/EOD83c6rztmHoFZpxQiEM9KVIs1BGA5gn77ITeBYLnuR7KesuEpoX+wBOc
2+ib+N1cxg91oW9ai8Bciqo6lS98t871JbvF/nuH/LTTohhsfBpAaN8ExhttmxB9zWk+07v025ew
vTGNQTKUxuJLBh8dHMfCld6pwoz0gDLz4xCMLwvvOYMz4myLDJroZj3vgWgUb3n4ZIT3Zfdl3514
EExwLOpiSawWdwHJLFGwFPvq1Hgk4+3H1Ck/XHmvTst2v9TTEjazAEtqcC9Z35XxZ5h4+hK7EF/g
rMHtWPKPm2r099UuGZpLXksaoEICDr+fVlP8jwB0SFcA7S+iCTSwuKExn/NSOvRp7u3Pynb0NWSD
skqqaPJgjpqJNpOE0Kw1fVdAEaI7HSIIGaUH8H8H+iMHja7cD7OzQmOGbOn6WsKlhuauJ39xrcFW
Vbt0yJ/F+3cE5JvCnt35KAvO2NnWj33wzelaYTOjCUXHKinoe5NVXMwocdS44A0mHaw985iorGWF
NBH6TCzd6SfdMUT0fdnqE6UaixyIE+qhwy0DoqeWPUwmSi9oqPnr2YHeqpRzFtx0XnpogtDhjB8d
nz0gJirPyMd2Vg7jKkO9aIJ2Ulp4ZCJzTiC8aWLC8NQZOeo4AaOk4AZoj+LE6wnYDBFXR2DPmWap
NxZcAa/r2TdFPZgzBDdE6E+9FBGv/2T7JA19CtmQIbX4QbqrDhuUyC/AopsKZRKakKpy6F4iJjZ8
wikC+da6/+9dQ9hBVrBMsFUqU83iDFk4kAg6SjLaE/nZxI1DXvbX1LZPXM1joodW5GWO2l4kKOY7
vfhDyw5iz/GHzRPVyhTqL6sgOEDjRRNpvjmNlVccsD0rV/woh+ZSUvn71my73tUaJkJUTZ+Uo4hR
I6PpW33kQdHL3YfgDRgTITKlbxa8ytDtySsgPFVMnlnwqLh4djAhwRymGV0vNH8eXeT51cg4U7Kd
QlzNCRMKiq7NMjEHgBjop+YuBG/C5FS3XcDnPuLZwoaDCOyAZkZtGRVvTEK/a4TgM3MCURx0hEjG
B1G6Pqx1Labpr065MabIFiLodaUaZzPffuKExtP/wbCnuqmdmgY8wDT9hYsV+tEtXwLjkfCngobc
9GSkrszZbrd32ysic+GNK9XskgSI0djbWemZ82svfFOMp0g7SNyO1G3XvqIxMSeTCm2ZBqClYRxU
iuSNeuHrPe/VdjvluxpHJuZMbZxl3a9rPO6LlF2+xOswNLDBkuDqoh3d8Z5VtyPQ1TDqoqsIJE2G
kaoJdqRBn/y8AXeUPAags7a1Uvy574rb3n6FYiJQOuBxPyUYQ8s8au1txVu5vP9nws8imkZlRjAl
Ux/a+knhERvR1fjxjHD9fibyaGUjFqKIEytta6HMjcmxPeKGxHlkon+zB8PEn6yr1VKjWUpL7u+1
yPIj5KuXrrgJJ/PSFj0nQGyX9a9cjglCKup5MiUHHm2pH55QPu7pb7qLGmin9GmHUBV87rT6z0jq
4u9ONy9RmxX0TWiodacfXseKxx77K9++M4psD5IVRy1u2bCKnhylM2XamVFrIR5izvhxIoPORAZd
ThJLNmCLEZ5GSbOlyp+Tp/2Vw1mkOhMVMmkUZsWCZ+ud5vVp5MXJ8KRWpU3igfOqyjOHiQdiKdYC
aDWRHbW+5zm2vOVbrUX+vj08ECYSZFKTkoyu1AIKJYphm2EwgbrxfwNhwoGoJnotL9TJpFvRehSr
o9FyBmuDaQ1HUZOKp0smfaxlQsIoyOh/pan+9NjdkEf6Slc70yG8yU6pi/ufGxFH92nLVBXIJZeW
aNMvVvBMqOjNCa/gCYqXUDQRlCiZ6+vJDy0QDE+q84nRNKFHB6oECy3a7JQZZWwkYY97RVk5Y24G
RQoBg4a3AW4GvxUMM2kGrhlNOwAmNTun6QpvVnWIXizpK3S6Xytk0Dlesh0oVojMFJp1qMtmid5A
0MgTe9JJ6khFe9Aj4YTzzM9fOnVDiBt1I38ZsuF1f1i37YVCPco0oLrHZnQyoqd5owNdN4UncI/d
Gqp87vpWtIsB77yLFezjSfLmuclSVBGiJVBj/EVrstrwCyJKRZJihMG4c1fp4mUG0ZmqyN87Ee32
Vq/cNkp0EBcF91MNgkiGFyn1z6TVfSGPPa2NPWFsHydLO4qg8ze62Z3C1h9N6xJ3eE3p60Pf9Jkd
140fY10P8eilav81qttzMqFvTGsOViXULl6rvuWoz6/0AclWokBFqqyetcHsbJStPRJ1vs0Gy1+y
cfGNcXFDvfqWTNJbmerHVDa/LWRa7GhWFke1DDsTjQD7/xchNN+G1LgRyPCkx8lF09u3ISKndppO
VQ6Fviz5IUJI2OnF+nsihE/Yae9j8iI3op+C2yjTh3uUXdzVdXPA6fyghGFQp5pjNonfor6kykNf
WdIHMVEfy0z8GenzfZXPvaupszsuEggBE69eVAd93SjVlxNbi83bcOq9ZFnuysw8jqVlZ/F0INZX
bZyf4kyB9Ac4mecSTZ3QXMmqOwhNoDEoHm/bDuQxo/osKPJNtoiGt0ShB6FYbyxAMtNF51kynUHV
nypNdMwxAxNt+jzkhR2JJAiT7MborK+ZUF+mDK05vfY0om9GQjysw+GSRGJoowyN80iwdQpTJVWE
2KeGxi22FbEjZoTKKtwzoTPoio1mtzrhOTEPgzn7ZyrpxnigGQBf8cPaTn3iFOfGE33hRFwBtUdc
LZWtULs2i9nmSzlp8DwFSOR5HaE6JkiI9qBiw3P8ZyLtaoEySH2IToVyRjWdREBkpxYXIiwnpeL1
+m7uwSsY5kwBxhdSkIHClOahM5ILMmA3iRR6+wFna6qUFQxznkDt4ZipDWCqEe+6RnuMQIO/D8Gz
hNmaUnOOpkZGqdSg31nSc0ZuUu79j2cGsy8l8UKaqEPtYdPmqS2r5cGQes7Bf0PsGqcJC3KOCpiP
LGgh/X4srsw4KZMUm8HoSK/hRbAg/EG1TIpDdxjvZ1/yWlDsHuSzBmorziBuXm5W2IzXTb0m5H2J
bcFchlNc46oZx0cpT30QmbzqQnSx8rGwzV7ghIutdbW2mXFDczaioRlgc62f5fEhFYNGOsa87j4e
CuOFvSEmyRxRlPinKeiOjEzIQu7Q4MA5Tmz5oioqhgQFUAhF/+rPW+2uICbVJARWZNlkvM/M2rs6
g45M1zkHTx4M444jmccsR6mOm7V/hoV6glS7nRQxp1SVh2L87o/LMptCRvvjR61wW2ioGYh9rUw4
fs+DYU6xSTyL0ZgARk2Xi6Qu3oSjD5l4YWLzpLeeG+aiK7WD0Q6FjOLesAq6ZTmHEzrdJCt2TXPw
pAp8EfWdIEuXaP7MsXa1e7A0AJHein01IkTp3XuZEY/UlzgPIhD8Dzyds61ItYJiG1lzuUPdrwio
jlRe2qLnU5I5LCl03tm79RqCWU1jWJtZJyGmK1n5zZpUjxhg9WwsyY6K4pKKXPbQrTMragtUzQQx
jgUV8d8dsTP0TqlpgTkthCwoda5XOhVE1J6rM2r5/MJTfb2zI5cgb+Xu7y6bKTkVXHSoorYgkq5T
910t6ZyUYyQoSNKOjgh5qdipa3v4JXuiONUp8XnviJsTuMJj1vZcyFWX6rQjpRG9Rp5dAZ1++zZt
rrgVBDOerWJaZtLiMBMTPA+pIOgl9wuYZvdRthfcCoZd2FDcazSaqre+hIFyQOuYDebQmyboDxyk
rd1rPUfM0g41fdBiejqj6Wfl0N0nHhqupve0BdsNMF3Zrgsb767CDxLb2N24L5U0ZfVhTVxtZftt
4lmKEl3B20fVTb5qxXdR5C21T/AO2yapkze4K4lnvf+xb/nWxrYynO2/0Q0dF2XKk6DnQUvA/Wag
GMA6ywavTI8HxJwPRpUIo5xihNOY2A2R7FIs3WT8afZf9y3afFVcm8ScCFIjLklIvYYuduJNSINn
p+7QePnZuiwg08QJ/77lTiA1YG8C6bJcLfOhRznlIgG2c6sjFK69MMUyR+b9QfXFw8zFo2bs4TFh
BXqXUj5rwJMD9RSdC0q4mNotyDsjZ3keuSIRnLBiMGFFGya9W2gYgwy6PdfDLVjUHvanbjusqCAI
NA1JB/PT70PYDU04EbrLFdVbNoHfYvlW1LwS/83NByLuf4Mw8zTh2KwZFITIQpBGRWClql9qSFtD
Yb0gMi+TLG9P1BWQmSi9SIuhok0fENT21WZx+n7weqWwobZdu0ksnatlAWtoFsRt4uVmCMqD9LWV
5Awv7+C5rmRfEAUn7WrfGJLcwV3FFXUwsaHlR8jGwFqgKLk/Edtzff1kZq6lJNSiZsQn9yKyClJ9
k6n58z7EZm2NupoHZg+J+6YLBw3zIMXRZRyX10KsHpa09PK4D8zCupBIgU6xdhBjEQORFpR22eV8
xGbUVcC3ia4yZNnZzkpd1eZhAL0naFt0P5QsL0mUQLRS18o6JET0L0RtgjE3nuRC4GBvOvsVmg34
06jLUalNyHNoyISKaXaYiPVHJsm88rXNyVwBMbfCBsxBTRjPOG3FyRE0qq9F373sj+O2LaqumAaq
byW28VGs1CGuTNxu2wVXicchO/c6JzZsW3GFYM4CUpTVutwAAsIXavEsSryi0W2HVK4IzBmgMoVk
IjU1Yrapslrs5y/z3eSMN93/l9AjHfcPAfyKx3Y9WhC8GfIZeAVSpUEfxL54BJs4JcOqAh6/HWf4
VMYJsroaxl4BmDgLEAOoztBt5xyieBDMDp/MmhX2tL0yWu4q6bkfOFRovP9ndoceaVVlEfH/ZGmd
vjuBk8TZd+PNU+BqRugXrLZwsy0h5WgBYfC7I239ouoaIKoL9mGoq+5NPLMhqLMG0m0LkS82jMep
yd5yJXyEfLYHFetDbUgnZWk4Y7e56a0sYwJ6M7ZiUuewrE0PS/ekp4adVzgLZU/y+H3fOvpXe9Yx
cX2WxVysBECJ1f3YwJvno9kcTaS293E4MUdlAgJJJxQk0Yxa0RyF5mW0fuTSwHEInssxIUHN1CEf
4g4xer4VVdBP1rzTwWYduXqdGbbwJVxiJZUrmNGhYEN1dKcMmkN6F793ZymgdJfoMsKidXlKrNvX
0hUwExEqtVzqOaYugSNycoCMX2yHN7TZsYEEhOBavMr17QkzRUPFJRi5fcbtG0UeoTMAQHMEd0qq
2Ll0Iea3fa/YYNU3FVW5ojCeXvZ5S7V+/nq3rycnNW1ykY+RZ7r09gj147N+Ttz+YDrze30OH3ns
pZtLTZNAR66jWA43/t+DSD5nIDjuQjTeit0xhmzSFCH7igUnzpCHn63HfYM3XXQFxyyDELSAxUws
HNVayUvk5b4zi+d9iO2dcYXBLIM4kpOUDMBovdlD2b8zQB1xchavC+qOfxXejI/oEdGwF4MXn20T
mbrZyOIhVZFn6/28AHG8LN8KifkHFNdArDwc0XeBdvDJa5sxdoaaHBWaexOaoywPT42UnNO683VL
uFgNT+B6e7iv38a411QpoSY1iYqHyjJIssQflZrT/vcvw33FYDwIut2ziZoq1V2+4xzixoVdvQwO
YoFTfRNcHlfqdiBYDTfjQXOEM+HYY7jVoP2DKl9C3BWs/SEkp5uL4PLuX9sRb4XHeBOxLDmccuDF
x+yxgbbcY+6iyt3pwBpmQ6nIo+zCwwMkejl5Yp6lbKyNknLoww4D+xdNUO5KYEZzen90JbiyMvLr
zzeTAldb2daRvu6QXQFd2K+Vg9yHbxUH43n2RRdq3m+hfOCsVHoG+rD5rvCYM1iqlSSuB+CpAUK6
LzwSh7xSwr7CqwLpjSfrvBnSdfBd65qJmMuqVIqxXKeVJGDz6qbT1A8/+jy65L3+lWPW5jVNNyHV
pSmSarJlMoOs66JEdDyeKqFfpVkQEmi9z6KnadEN3vBdVem/CoNlQzqQc5zZXPAraGZ1mFLWp9Ki
IS+ndd4wVZc4sY775vEgmAWhVHFnhDMgVLP3tDC8yGbFiSmbEKjeRTAVMYRs9U2dZ5NkYQ5p0bPU
3Sa87lT6iR/8bvX/TFjEu6NQNDX+X0bpdpcX70ZDDo2cD04dxee5b+5FWXWgvRN8YuhWuEyojMsl
NsEzBgeskmOplE9twX2S26xNVlcgjAv0QiuqUw+QX11AILbO3TvhMQYNuk/FCvPSUTnHdd50MR4h
UMGkOcdwElGw4fogbyxwNdwfu02K95VdrKrJLGS1VidAGZ3FH47Zt/I0vSCxpN2Gip2gnZCSvFeZ
PdsWCh8lL+JRK2yGj+vAsu/VYTpGGFw6sMsh7n9KrT8QzvGIB8EExIIIWvj/SLuO7bpxZftFXIsB
JMEp40kKlizL9oTLkQHMmfz6t6l+t0VBvAe33SMPtHyKACoBVbV3mkDEkISnGFNGhV5d5H4SVLT2
xegrBgqGxfR3bViWWRdVp+F1YlbcLpVuZis66w37eP3IRGJWvdlcUJNqAn/oBKKEpOgOINZ6YDLO
TqkEYWRf/dB6g/cvFeGYuxroZQH6Rw3udmorO6zLZ1BaCPJ0susxqIp2NKIaVKWciqt1Ly2yhtCB
Jr2Hin0ZpiWz9bl2zEj5phS9S8CMSunsmWT2QA18NOrB6YwW8NrIpdGgn9tJrbVoMwcxX9sHU64j
gqdnwKHYYVfa0xIdlByzcrllgwTpLMfTMUpqu6e6TWIzmEztVwSk7nFmQQ2k46objlaZ2V2BsCkB
HMPs5cqmefZFB6UQNRO/ia3MzsPi1Ou1rXaNNyTAXoqBcYLL/PP1g179Fu9PdaDAWusLqQH0pbcH
HZO2HUu5IK4E/BQ7V8OnpkxsrV/OfZ/ez/UiOPFdxaLoP6VEllGi5ORVFi2meIqRcs+oyrTSp4Xo
58mohRjwayDgFwY0qb8Fcb5UGlKWLvlLQtR+yn6smV9zRpvr04rqoziq3cbo5nVE8UkkltO2ZlAr
dEFBrGIe0p9Zf4/RItDqXT+0/cT9dXF8W7pusAk4UtjF0aGBgnm20lG/VMClRZB4Eo1k7x+ZZShg
xERUV9e/b3wBoa000waeLdTPNb305Z01CLTivyzoVQYX1gc5i+NyvfjVnnSHAsZhsGu3vkTAXgLw
oGD79j3CqzBOB9HCaeR5B2HohT6CMeKwYjY2gWj6b9e5wbfpQFNc26XWFHqzb3Vi5aMuQQxSoWrw
i1zQ9CL6fd5Hz/G0yAyObaTRbZEBmrEIjwJFE8ngzr5Nit5UQ7wxkK9wdeFXdkscxZ4O45dMCWSQ
Fyb+n2BDkM22caqQTW0ZWYgKbr94tL9ZSkGg3vN4xDLgGzQV+Hn8vIVelKasLTlx2Zh/BRLygxFF
N2Yb3Sem5MypITilXWXbiOPygqrMO9a1EKfPkz2akpen1heqJcextpy40h76sb5lRBnt60e3a7Ub
uZz2NfMc1fFUErdr6aFJDC8KMx9oP951Mbv+biOGU0KL6TFbGJa3VB8JbW7H5qtV/k5zUcVWdGqc
IupWZJRyizg19LWvDsNJynCHj4yfCdqkVADQCbZv/wpvISfB0xoSX74RKlSAJRZmNXFnqfueVexi
Lah6KwyMFVNz1MzKjZfMJRIJgM5rxzm7Zwa1JTImAm+1b4J/fwjfpiyPkhzlFg6yHPKjqvdf0yoU
zRbsydhmAdzuLmWyhBpZswC6BD0z3KpUBXawu6FbGZxdk7k3xlyDjJEpd2lofbSigdkA2VohKG6k
Rvo5ybJfFNHTUMr3Y598nksCEulaYP87Y7OWvOXu41QWWJxzuETg7qvjxqYd2l20Y1ffonNQm3/g
E2Z6w6ZLY4rGfISCuV1uUZpIigqCe92ujpWfB03q6DcWonb0KAkuCi+l0LcJ0NtlcvudxawwxkYB
BeIUufWSHVmXIISbjpZPZwYg6SknR7Uwjk2h+ar+pa5l1ARrdt+100GZ5RsgUjj6nB0ArOUoY36n
0PExKQYZAMTdXa1GF9wdgzaiToOnb6OZLnVc3C36EtChOKVKcrSMxc9G3VES+l018nNd126fMkGM
eu+B3q6Ti+aklVRptrBOSj7Pk4vHIbdRDoMlvMWux3NtQ7mMUsGwdTiNOD4M6l2IsxxrJ75jDjsS
n5zXZp/E/+fF1LdrW4PLNoVo8eZcLauqmrUdax9CVcQz+d7y30jga8N9QRPSrzo5D929GlkH5Mw/
rocIkQjukjfGOV4YVhFoKaXpeS4ENzzBufCkCaQsW6tef79UetuiX9j8XAvpbXdaBN9uFBdPl9bA
QFAFNWPsaMbngl1icjdOQdde5vakVA+5qAKw82zyViTnqIy2bgqrX88GNFb5g+xZj82xD6rHebSR
P7jjcQoWr/mgnoG66l4/NIFV8aURzD5Mup5BtqT/HMPC6SWfMb+Y/vnLDNaIFgBigoMPg4mchi8G
msOpZgF3Pv9Kps9ScjOJwNS0XQXUZfwORS7+Di1braVKJ6imuNHcMXtqiwcr1Hu3liLDiZXYL9vZ
y+QPlh6fTDDFsn4IctOKUfr/ZNYkUPvpJo+ZX1r0l97Kv8yBFE6VVoFWy5cmMoNorkACYTpZNgYa
rQ6NmXoqiZ2JqV4YyTZ4NL8xPcF9ky33MzFjQYawawCb9XGOSYP+M2kEaTCVMIFYEzvOntV4Fkh5
n4HhpHTUySyKl5R3iNPSULYSozgpBgJ1ozxTvH/K9ADuK7tsREQL77Pmt8K44GVgxqMFyjl8RghH
nsvGJ12Nb8GofggZuIBI+VEzmmMaTv4fqP1mkVww0Qww1aaoCyA3GA+SuZwkXTnrcW3nivT5uqid
8tTbNXLHZo0xLXDnXdWSAtiPtjd4dAMz43iUO/00J5NmIylTbRr1Dsig3MlMj0tTfGmqAZyROgWq
EZRLrpa7ZBRNOuybjAnWcdOieB7ivF2aTGvbdaS6S145iYkRykEEPrqrT+AatBQTEPbvIJ2nPpJY
OCVgzTA6NAIY+nHuye9maNxpCp0i1wV5366VbOSpb2OphrczvZ1S1e2n3hml31PxqxU2H4uEcPvW
EJT9qgpCFLM+6nHlAWcroKoImH/3eDZrWf++yQsSEKA3UgQxNH5M5Rs6/Lqum/u/jwEGEy8+5jso
YkCyW1KLk3NHo7xN0/oOnQaCC9b+TgHOGyNIoM7juxfUKSGGGsdYQtTaufXQZ0+LVQt8lkgIZ2Jd
JeV4KZMUtO5gkDYdDmgO95K6ENxt9rfrdS1cEIuUKhsyAmtBfnC0JIx4UlETp0AEj5iJmDM1bY3t
6mfrQ6MPj0RZvOuHvm+Qf6+Cr7Gi90Edlhki1sa0NKqDpSsPalEHUlrdprOoU2x3RZjrtgD5B0od
PsOgcRfNbaIh8i9nnd4u48fryxH9PhdCzEo3RitGVBz1LJgM61g3k/snIhAMdcMwwWLNWXvYJ0xH
EoGQqFUQ0zmSLqjP7Z4JShf/kbAucmPoOebIa6WBBEv9OWsfVSIdlvnrCKY4dG8LFrMbczeyVmPa
yCrbBROjgI5wK0bBErd8VXLzs6HVXqv0nzvSB1Ko3CgKC8pBP02T8UEpJSeUso9GTQ/9Mj0amIhr
ZVwWCaYJqfwhmh6SpfKANfIb/XNBlLaNHdHMky39hnbKAFjW+SzF+Wmi7X0U06BuZWfSZFfWQ2dJ
Zr9Jy8LOiXHsZCDwW5iaWgDnMPS46uUf09LqbGXonnWrzO0oIacsTV3W4xTocry+N7t+ZLM1nC5J
Q5PikRVpgWRkvlHJ7qyoByNJBdmHSAyXfRA1HLMJ79ZullxY8xOUsnbaigY/dx5ikHdgPgyTD0SR
34HhrbThUj6tDwOfjGAdE5ORMbq5Y95IgT7ZiS96b99f1qtALvKyuGg6uqiKq3QYNYhnXGa65lIn
7HD9lPaN5VUOZ47WwEjaAUfClWPmLhN4w4FqsBi3M/kZirCP9r3LqyzOMOW6BrzpAFlp9aVUkdp3
AsvfaQbAMVEF2BeovFjv8NAAWNh3Flos3Dz3Bnf8tD68a98lr4vsMkYfkfIr9kS3vl0X8CqT71tS
h4ap1MRNacq64zB0bhl3D4qV+AmLz3JVO8m4fFF7USq8qyAbsdwLARuqpdY7Ao0EnFdLazthJQh7
/zmx7Zsd1Tk9lDNzMUeKHUXs/EbY4OoVwVhtrHwAA5ogu9/Vxc2SOF0Ea1Memg2WFHbpr6U0fUXK
PcDZocwtx8DujEXeG8753eMUJTrRdIqbNN+4lOaLEaJ3CtrSPUz0Syjqid+p0K2b9yqAS6UmNNIB
UQ4pYT2ZTiKbftnlJ0uSPxXFdCuV9FwV3QUVZge9+YcGZHJR2LaCnHHX6CyFrH0PBlbKbWqm5+qi
dPCPA7mY/S8lmv+lAM6qw56GC02g/13sFenHePp43UPtACdgFzcrWC1hE2NzvV/SaRWQYjbYCIaL
eZiA0AZUfwvYjRRYpMov65h6kjtHgrXtPj+D5BGtEJg8Qx8bl6XOUtomk6Qv7nyavdbO4PKrw+wb
fhWIMBr2DHoj6uUxbbNMrSojNeuMxZUajNHUdkiOY/rh+l6KZHBOw8x6hUkMMgbTcDoT7Kwm8J4U
U/COvqv427VwXqMIpbYZFsgZM8xboiPGyx2o+HDqXcPvnloRzuGu498K5LRcrbQxJwTnJJGHKnwa
6mBKLni7L7rbPvHjlLlZEXQdqGiPZDrPwhn2deN4V7KVzxmBCfzdejQgXw1Wjt08qN2L6oPvVARl
vJuJbCVx1sCWLEe1F1sb3vylkcnkSN7y0KCToQkkxRft7V582wrk8rhM6opcSyGwLn7VVW/3Sm3L
C9rOpu+lZqcYvBAN5a9u8d1mGiZ6XVBFpOSlO2ljCZHZtV26FLJrTF9T8yGvngx6Z+knWX8aRTFn
fz9fhfHh22ijSJLMXH4ZSK583Wfeup3qnRSoIIizRUnQDiKjhfTk79XxXcfzbFiDMkCgfCofcm85
VN9NtPH5az8fu8tuDC/0RE9T+wa5EcoZZFeMGJ3qSuD/vzBVGE7q0nviprfZYTxYIvNfre3KAfIx
p6Eqa/UIB/gyvXJeGcob+OzWr4/VCehnohRs161tVsdZnzRKeA4PIa/rz6kK3HLrA4q+glggEsIZ
HijP02JCQd2dpDuwXNtmddsmonrnrrGZmNSklowHKb4VuLdIqtZRJq/1MhBNsaDxYiCii4bc1g15
d0AbMZxNW10iAaccOmhUt0Z7l86CmC36fe5SNpIqoczCMqbwVM0PXXS8Hsf2/f1mAVxmpZrxpE00
leFvsU9uwmz6Mzuzy+Bp3nxggOC/iNp+d6tZgDX7+2y4XCDK5qiRKixq6Ty195sVIviOhLGtJg+W
ur4xzNk/7yODs3iVyXcBT808jr0KmWb9UZ4qW+4+z5rodrur2RshXFYwzqPCJoth7CE7qVNQ0qMi
YhjewX14uxDOAZXp1GAOCgtZqfsWVwGIJdCqbcnRlxdYBHDoBDSyu9IX2e2+roD01SK4henvespo
B0w91KJkAJVMuLkzL73rMEZjBpoXn3JfDPy9G1OADoUqnA6kBFQEYH6bANYDiqgBweMCbzt7spe5
AARywd6MlKD0aS4cytozt608zpxTC3wehgZ5QCv1erm40ZNJYHF7MXkrgrPobMKMMlqCkQVEj6l1
E1mXBPh4yvRjZrqdmF8E9r2XT23FcfYdYbKTVBTi5KA4LsflvASYhrVlEMeJXlpEm8eZdSEPvTEN
EDXLh5TcRPKDYC2ravPOdrMWPrGvjbKShwkCKndZiR5dVttK0L3ka3ie+y4Q934cB6HjVflerjQb
5WM6jXsWI1+bT4q/TowtgX5aeahNgUrsOsStJM6ml1zVon7duehWddDccYhu9ACGfCMKV3sOaiuI
y+7buVi6cSSLW4SBGZ7HDiw8gnKEyGZfvMhm29DdajXTqnEz8WmQe4zZQNyc7OZT/2PEraUKFhGJ
725Wtl0X5yfMLOqJPkKmfMp+9kEemA6xxwQoAyvOJXu+rhkCRX9x0ZsVkkLpe0AJY+bVMp05DGRk
Stcl7GsEWkRRmkSNihAukihz0qhNpi7g3arQdSHdmjf1EWMqzh8MSEPLN5I43WuTmEgswWJWHKHY
yU8hgITQpU5tzSkfrdEWXYN2nwK2EjklpKxKRqAx407rzM76BJzehf7sa5jdE7Xz7oasraz1KDdH
NVsYVB7XAGKpTvt7cQ1k0AiVN4ll1255xBSAr99fP7u9x7etSF4X84w2qaaA6CUbbF0/9pXuaNW9
ln8r8w/XRe0mA1tZXLzK40hruwVq0p8A/+svh+J76Qx2dFz5m1ARDLrRtoSOfgfr563OcDGMRTWY
kGeITY8EwyJeeIzxPrwcKDLt0CXH4TR5OrrnoztgDj1KrnEbn0SvPOqqmO+iwUZxuchmNnhtH2Ts
s3UojqrX39D7Frex5lB+XW9Jw7n3qW2dyEGq7PLR/DI/i25Luz1S2+3nIl7cyWEpmetRl7b1w/Sn
M55ZMYK/fAjv6KXK7NXbme78IQRRnEi66BT4C7eZ4t266aHbyp110B/JCZgkJ3qJvARed3WB+dHy
iF0fFS93x3P1P8STXU/4egb8FVxBD3SE5mHkZ+NzmX1XqGiWWXDI/Kt5q066EcoQsKIK5g890Eqi
C9Ce7dROT1RQ9RCthnNMi5lltaVgQw11AFfKpVd/C+xVtBzOHaEFbRl0guXo6ATzIjy+0uNUYQZx
8fo75ouGQHbD/eZ4OFeUD2qOF6B1QcVPgG/L8ZM1eoIliWRwLigbUfYyFCxJuVv8yY8ObTCdyc/x
R3X+ywVpqT0JstrVrq6YPj/HleayuhJ+w+7wkK0cVtaKdYbmj7KlzfZxHmYutbHqivW0zECSHDlB
XUiKbcEG7r3xbJyIzjkRS6W5kamQYh2SW81nJwk8jwTUmpqzJi9/lKW/Loqf3mrqylrQbYEHXsmX
WWaz5YdgQQIl52dcwNWUUGl1Ctnlr6AUXkAm7kZO5iWuyAvup5ub9axfs4nwQz0NbVZB2jq2vNJk
09S2kP1ZAfUbJwvUh+vLEzgJnmRknInVqcBAdI34RgOouoHBjOsSRAmSwXmJKVXmgTIsaT7RYL14
FAfthDfN/0EbBJbEo7YqGau7fI3kJFgt969pNOaLLGn3rXaj5AbnJXDBVycGFgJ3+GHaL04CUfIh
uvSoJQN6zl4EHkJ0SlyGMgJLYQJqOy468mRnLVo/ZBH1pyi3NDj30BrmFOerjOxCfldIvlDS8upj
42HoEvTs2Y3IdEUpD9+vPJVlqU0oQ7r572TG88/sqTfFkXgrmFLrWkFxzp7H+9Y1QYQ1X9CLcpwE
ye3+TevV3Hg8v3hhwHVcXa8arGSGrRMeIRXWBhJyXwhlInAlPG4r1Vk1ay9qA0PAPaiEa8xSrHV9
yyWpI3riEqiNyTkTs5yXHqQMcCb5o5Indpt+vG7bq55fiVx8a2uc0aUt1mjJqsYJ55O6jLZa3unV
03U5IoMzOR+yLE0jxwMEdW1lN+hvzcP2XjHgGePhYJHkszXqn4lUPHfR+MHsS1eNPvbUcLsyes67
f45PsL7C4zZrYNreNPhCVNxWKlsKJMqF8c3obizjnEqidsv9fPhVCJ8Pz7M2jnMJISvxGPOGQ+vE
LnNa3/jCvMirUzf9TmzFAdjY92FENALKUOpMf/YYsfkO7u5e5cOCoUt8xzofrTqxUz1KzpqNq+7w
JHo72lWojTBOY3PLJNlsLVi0fmmrwq71pyQ9FtLhuj7tZnkbMVxqrKphSSIKMUl9q4YPrfEw0E//
TgSnsW0omVHCsG31/DGKUcgrbtAHL4it+9tloHNdRWe5zHeqTCSK20afkP3ooc0yD7Vmh0aAmBfE
n71HACBKGKpuUm0leHmblXS9rk9m2aFMKEvgBGDPrG9PQCl/1tic2W0l4iDYtXekiiDxMQFNisbp
twJBrlUYVd/8VSlEL9OhBLVWeFSPaybUHxsn/aoJ1rjGN96XbUWue73JvPKkHro5rGUYdetTdbg1
Mbhjx0wKgD/lMlrcTVIhuhDuZcsAX7VAbYvZdoCwvhVayaE0VxHmAAeFPnTK5IXVbCtgmZF6b2x+
s6Qv7MEyMVKjOFJboKkruWkGJbiuq7vHu/kKTlcVtaFtyPAVWv9ZSj8QI7VHxVPZiWSiJ569EAh+
cQ0lfLB6Yfrj7YKnGmALjTzK8CaDC7xOOzlVZ8C1vrykit6u9sx8K4zzJoo5aJiZnFBSryq3SJpD
DMD0yGDe9e3b7UTayuFO0RjCeowNLApzrqNHHP25vu2D0AXa0Ai0IeCNnFYel+pr5FeuQPZ6Nu/U
drOh3NmxWpUxrwfZrVcd1ZOKF5v4Tr2XH8tLaJeoniEYXhcpksjZZtoXejMCx8tVtfK4oJkmn0Rh
YPcatN1RzhgBZR2jwxmrShMb3TnI5WP3h/l1cma3c/5sNtTSKJV1QwewDR/QiSJZKdXh3+TkV8aO
svz9+pbtprobAXwwV0CwpwykX2uN/TdQWAA5D++aNnsA16vDAuXDSwXQHr/owfrIpneu9fH6J+y6
t9clvnvbSlkFprIWLlyCVpLnsPgo6T+Yottd823BVOJ1cftK8veO8i9dNUk1DExjwbnhM/MyRY/X
f38v8m03lDO5qab60lk4sUwDsiVGeXPrRkEOxEQGtu8bXxeyLnQTFsI4S/ohwr6NQ34akH1aaNO3
w2G4sNh6ANnb8/WF7fusV3mcdQHSfCgiio1LpW9J8aCH90sqgigQqiNnXkOVKVm8jp+TgPxGizyY
x+3qLvapa97IvuUNQPXRnC5I3CGonlKveKIC/fgvFv66znXfN/uqzLEUaRU+gX0agGQL3mgncQDj
7sMIUc0VPayI9IW73Vo5ZZSZ6zFana+Sx1a7BXqfW0XH68f3ArP13h+/rotLlZIqqXo64vwQ4C4k
mD3Mvv7C8/WhdsJ7y+k8zSkMW/u0NorGXvig/sGrLwCoVIJsDc6MTwmXguhgJoTnTHTmNS1KGosI
M5zuGvdGBreZpiUv9VxijUmRfdQ185Do4wOryY+mBVXUbLp6W3qsrm3NGB/iRTvIc+mYcxg7UlNF
do//WajGBbmVGxnjWU3Z71qSjhjPWZxZQn9rHB9qK6rsvFZPektup5H97pP0U9KqtzKuWsWy2DEw
twlNT7OStBgLjvwFOBuzhBtKrnrVGH5N1P4Yj+33uk+Paa0dJMPonLrJTmFmeGkeB1qnermCd8mM
pHZWzydSAj4vkmZ7bukFEHTgwV3uE2kJ4j5f7KlLRzsq0x9L0Tkl+ByiWvWUVDnIERDLlOJQUXor
x/OXplg8g8SeKic9IM2kU93gjT9pPqEGj3bXuHZYHh3SKb3BjdaeST7adVf5qhXeYMoqYESUB+1W
drZKwSllXs9pl4cwtuQbObGDdS6DFV1Zug399WGWPmoA8UJt5358VkW90ruB51VZXth0N4beUKqb
qgWFtCLJXnBT7ZrzEt0s7BdFt+jMPl83wF3/iXFKhFSTYBqSCwzRrKs9piwR53Inop9C5pidAJdT
JIILCTRTcpKhecNti3szCjTjIyv866vYvwBtlsGFAX0JcQ1OVxle9nFFJQPCb7Dcti4F1m6HYmTo
aT+vy9x3XSuCsaVjpAzEtG9dcjeTLm5m9GKRgAaSTX9Vj/mnDmM/gDivHes2cdrWe8EYDopfc4dH
QZGX3t3ZzRdwO6uWk2YUC/oPaZHdGrp8E8PQVZO611cqEsNtbrsYUpvlWKgSyUFXtX6TtWdSE0G/
627M0YFvDWxfAIvzaIkjAX5rEaP9NI8aO8mCcYavIZ9M6U9AC6xXQXw3IBkw4MHKVVB8k9aPBTt2
g+DitpsGbURw97Z5iBew6mLLhnT8wfririuoPVYFLjxdXthhLhpp332a3S6Ku7wVRtgwuUVf7Yiy
geVHJ/m4nAA2CBA7yy296xqxOsB3UVuHi8R4mI6rOJeNRJM8aHmC94b0GAbI8w5aYJ3+rARnbcRw
gVOioaKsWPcuKSIPD6e93cXViUiDsAy3e8/eSOI8vpbqkzKCSw543Qua1/VDirRu+VAC5iS5E+Ej
7dvT37vHF+EKi6VIq+BzdSO2q+kyAwxOerh+Qrv1ic3e8XW4HKieFcBpcO0My6OkGjIoS2TPrNNj
rkU3SWLeN6AL9JSCfMsi83nKSk9nPdoeMy+0ZIFpi1bMKaeZKtZCZRxkYan2MLU2ALXtUe0Ejmrf
6l43lvPIdRO1Iej0ZDdM9XM+yXY1Y3Sxzpy4VQ7zIKLt3c8TXrWGL9VZkQYH3KzL+jx9ro75Sykm
weCDjs6L3i3OnRfaukPO/Zl9F5yvQGP52h2mmssO7aRo1v9s3a03fuNLeBn96VPniHtdBPbOF/Ak
wKGBrwAbuxYKQVKIkvv/QhojUhPOrehN2klmhVvqrLcnuQ6felDdTvPwJ9oIwnpkPODoIDyqaGvK
C+YqkFUr2qdGOjfDUysi+N6NZRsR6983WRwwnxeSMmhGCajFBHA1rYI2X1B1xCKIq90920ji9gzU
74yZISR15rGIz6r+Xa+fruvavghDBVYC6NLAfvV2MZEljZ0JumNQwD5OpeFY8QTGdlHXo0gKl8zo
CzOLpICU2LrDjUFGG7uUCaxGJGP9++ZYlEq2MMCDNHEpiqBUrEtGsnPGFsGlcreB0wI1yn92jD/+
MK0KHXTkrjakX1WrDKaQnuQu+xHmzdlEetPI0/e6AgkOMAmuH9a+5r2K5vQhk/QI6TZMdUxGhwB0
04geVMklSSEQtJ7HuxzAsHAZAessih1ciiPnkZSHExQvkZ7b5JdqiUZu90PYRgIXNSKNFjogWlav
ExNH9aJTc8jOK7+NDj7b/m4+lIfrm7cbQDYSOU0PrURFUx10MEytD3VOP9SjOtpzGbkFkY9MJ40g
Yv0XTXndRU7rKUgmCzrhuGQt+lDEnV/LxSFNlicl1s8Wa+yhMIK+6s4NjQT3sv2UcbNazhr6dsaF
MMFqW09G4zlYWNwObe71MfehMAKb2NfL14VyJlGbYw6AZyy0MQ/KcjGHn2P60NPC/ncnyKm/3sxT
RQnELIC3Lb2pyWyCSUtjvszGv5XFpaeZxAgBtBNcL0DTrfibOXyd1V85gj4THNX6S9dsjUtP87Eo
snz1J9V6j6y/VOUJOMXOMH2XQMyg/QGqIZBx/mPZfJdHNqYNA4gl4mP72ehkzAEeSCwgZ99tc9oK
4dyHmWqgsDVWfXDXGlCGciVgPaF6kf8n019bUZwfwWhNaFENfiQ0PqNMaqvhtwn/XFe81ViuHBHf
24H0tu5MCcpgKam3xNaXpNBBoA7o6j+Qgyov8PAsRUZR/m0IS6pSzuUJ5SRlAl6uOj+aYFnVaS+a
Ztt1hVSWNVPDrB7eRt/KUQwGPvZ8LZSVjVObTqQ+tgA9iCVA4DSDIJbsuyKQmkGYouoYsnorrahq
VHZBlgBXpPjmeW2jlh/1ID6sndPJ9z/Ywo0wzuc2s9KlQ4stJBl5rrGFJU39qm0/XRezGyAB+UgV
VSOy+YKSu0k2UElVrHlREInz57H6CngjgSrsutSNAM7/0DAxw7qGgLL6XY/eIH0eqp8oyznX17Ef
h+EOEOaBmQVUmLeHo/dAdDBS8lJdXF+6FLt8IsfkYtgYE/HUc+SLRtf3t+5VIrcycyqnFPSKsltL
K4LDdzoItm7v6qbIGI1fiYLQMMGba2sNGIRan3jXOjAJFn+8ze7RMOBJeLleecg85ss+IOK+R24m
2lAVG8b5ijfCOQXsQ6UYIxUXkJVrDoAcvvlgYOZ2LWVq98pRcHwiaZwlJwA51PK1aWIdI189LXsy
XKAdBLmPt6GPAmk7SvlmbVycBxqoRdMYfiO7rH5dvlHOYFt/CA8tuD3wbJ745ffkUVQf21GYN1I5
FVXaUqHtAKkVSb02Nf3eSNzrK9tx8G9EcDqJx5SxRfTAk170oGH+fsIzaHBdhLYGvWuKwTl3VoYT
SEogo8sBwKExuybxTQFqH9CEozlBqW6KXv9iTPlR7yvXAhVMXsjnRNMPxrTchQuqEW2ZOm1PvnRV
eo776UENi9k2jeTOUJqPJgkf6sE8Doz+0oh0BMTmbxIVflih8bxt3WaJf15fkmDXePDAWp+bSkuh
fCTNA8Cb+kmsB0lSCzpTRWK4bIJJRWX1Ec6/lx4703R07dQ1usBuRUJWQ9s49LxJgcGfQEhsfe/j
n4Z+GSVTIGPffIgMNFtd1ynR3spoQFVFi7U/JQSlrHkew8lm8n1VLiIHuDPfCnV+FbRa1GYxUgwE
znFtGWFaltm1sXyd6tQ38EYIDjU7AhRy2Cp2F2Z3IMTwrivFvrW+yl43eiO7N+ZMrwc0Go3SdFSr
9EaazD8YRH2zPs4PlWlG8e6C9UUvBfN1sEI9ZvbgpYfVCYkckOjcOAdkNhTEbzlyCj38kPcf0ziy
F8DJijoxRTvHOaGUKf/folWBqz0uQtssasHhvFQY3zshE3UlUE8Qle9eZOOiR9WIVzgGjvAfs1fd
x6hnhffGz/BRxmTK2lMkny1Xfek8ELW57xvZ39JfLswb3VCXpA/pDOkKK08k6e7KcPFz+mcq+CqG
dxgl6LryBmLG9KYrz3kuuLGJlsH5iqE0pwUMrQhI6iVigSZdslEU2FedunJQfDdkWPXzbA2QESe2
4ueeUh5a/XYFTQI9jquNB0w/HkHLBAhxW1QjF62Pcx9l1zRDDvowICbXKFWPdp6GDiiBBe5wr+8F
Zvx6Tut3bNQhC5OoNYFE/9J6Y2EaprMNjBOx+5WfKRITt+6uS5GBdKmgpKvz8YppVdhlq7x15HDF
nJjOumnH39U74071M288THemsHy9m6JtpHLaCNKhmZAEUVKL3BBDP5Enp3boJ6q98mrB1B6uO+D9
bd0I5NSTgjlOT1eBawa6craqkj2Ajtt06J2CcVU5FLXu7sabjUQusPVpwvo4hsRYH08kPFjsqJbA
+HZG7SmsPgzzfbHMnmCZon3ltBT3iGYGBsZ6mupfMA5n+WjcTWgJSPz8+V9K43Q1x9t5ztZcp/XG
l021ZGfAKP26oQq4Xv55GUORwYxmAckYuHrvmr7B11kUBHdmYvbHMqvcnDSHQv4jh7wRwwXSqi6z
JY7Wa6w2B0tdHvJ09kqD+td3bzeAriy7FlhSTYOHbDLw64upI4DKI3iu9c9tfw6HCOD3f0A7osgb
Qdx65rVlwjAhaFpau6h+TUA9ur6UvQszRBAQZYLNd8VKf+u0xrIby77GyRRgVTwBt+apDAZ7cNbR
MEwl/g9IVPsG/X+kXWdv5cix/UUEmMNX5huVRqOZ+ULsJLKZc/r177TsXVEt+vbzGLC9gBdQ3WpW
VVdXOAdQ/IZuAbzcYI/PWppSq15HQebqwWxbV5eGRzQ7jqBxedaEyrMEDNCRFGEzEX0lxo74jH0U
jfAupV2X2/wQ5nhJN5MoIhiuwOzLMXHKO0p7rV2UY+XXz7yi8l7dCHH6TW0m7VqGMdcHCjun3NGx
yCZQD0rwr+VZRFLOZbR7326EMckXiaVq0SncV78oJzA0eKVAzvQol6k/LKXAEbd7FW3EMVZERjOZ
pg7iZjCGClGwLrNDck4ddjehxAImdgsAzGyyQzdrpSaRRu0mq+4VPYA/cHyB/soPScqbAHbYxpDz
RC11CADQ4oM12NVfgg2kBmCyiYfyNzljufobRWqQUejTn28L3z3BjWzmWk3MdYynBbIFIFWBOKr0
M5Vzfvu+vpHB3KSimeRxIkFG7zafSVi6KcBNhV/5tUETJQ34K9z7rr6RyNykujZhzYVqldYPA8Yp
lYu0+n3tGfXnSHgci0AdPxXtAykv0cINbfTIbn1O5kbtyyYdtR7CxWNzLf0xTD5LDnYMHeIKn25/
vV132+hJv+4m9au12cTcCkRZi0jsSMNIH9jT7bZD3WqqvC7mtU53ognWtRC5FdwPSDnZKnS+Vma7
AJnZVS+DJztDED8Izg/dxlBF8Ac7G++FMSc5pkJZrF1HiVTpLm2O2qN17bD/gkV5P3Z5rc2Pjv5e
HHOa4gxUb42KI7lnlAAB5TSNeH+fiftGhM7EquPvZ8oxthIbiwb//bX6XgUm2E9VWplmDRHyRT6W
YEQM85ckt81z760YdBPDMXUrTt5KY/p7e38vk4n5SQ14hhWzju6sz7asVv7UJS74h54Q9zEzHp9N
Lfpx2+4/ZkLvRTJxX06LfsLOkOq27WUsv1h9Z4/FvdrwxiB3AgkVpOg6iJXwD5EJj3MutaCF6iFI
ATLSIt2TOrm01vi50dbB1nriC9YMXuwW2fK6FraqDRnQMLKwlkB7cFtp7o9h4qiRCfk6GfgxPfqB
BuBjza8k6NwGKE2tE7srF2dh/8u+ac+EUUBH9Hm5DmBHzcVTspaBWmaeJNTfpwT8zMva3bfi4ItN
7nYDaqtYlha08dyV8WPXSE9qZz6rtfq9yTR3tdr/upxJv4xB81Rdk9C7fB/6dG3WclVHICqX8SEa
1WOrowiYjS0nxdh1WlnUFFNSLBHvk/dyCq0q1kyEqRGjAg1Uel5WnXNB8kQwDrROoh6bAlSpstGz
euGoW8WBYzsf35Y4ro0azHEZoEclBoHtJFFkW9r0NBIvEzRQpBbX2ThJgvGgVuAzrzJOlfHjFfVO
MEthWK1LKWUTIlJnmfdrtj4uluotc3MS+y5sFrzmOZryBDIuO6byill6aCoeFf+LgVnzzqmcQ2zr
P+mqb+UuoRymnFrWrqe8HS/LcrgSrcBSCLSMyvssx2BR5fXWdSJ3pnVYUaC+reO+weBVq0oSGB9Y
1M8sNomQSaAxn6zOKbrqr9YYvvxvIpi7aqq0fMB6Dcy+NN3IyP285RGC7Mw3UNOAEqKIzBrt3/eu
NSxzPzQE7MRKapziVMNcgO5hBhYrmtNLTeYvoxgfzLE5knT4pioDJ/XdPUUFsN9ozYraBwjBBBij
StZAxSjNw0IT7rHj8XD7FOVdY9zIYEK2vpjSNCmUcF5YwzbRw24iXg52nkabXXOq7HgC8QohvaMP
licOMogGasFpR8Ppl8ZeM/VHKnVubE6gVh5B0iOGiYSR6yK9AmjksVIHRzPJA4B7HTMbLsAl4VRQ
9g9JlU0ZPOmKyVa65zoGl11BFZiK+8oEHnExc8aePj5BYAYAHPi3CLacLQp4MbZTprpWQwKAfHqp
OnjNGoW3v8WuGDgMhkIgSWNrQbG1SqWIlTI3GmXXAGOmrOG/+X/PEgRtNmIYx4nUNq3NGME8xlWU
gPAgH3sb/w8n4PC0Ya6lueqTSKdJV1MLdmVYtpyKnqRPf3I1gc4Arwa02pACvXfRvlOMqk5z1TW7
Jmy0+JKKHee77LoItoNkzZIxQcHu71fLnHVVhShABsU2B8o7VdkOv+S0e2KapCKTE0HYxVac4tGs
SaaDj7w2Q2T3iRwMLScT3hmZwMd/k8EuZTfaOGcjZl1crRQBkAekLQG45xNYulJN8VOpOYx1/DtZ
tMauliRU1fZXklTesEwv4joe5Hh0jRz7dL3paEPjNQATue0Eu4e9+YHM5agMiSD1qMK6cXlK5NTu
xdbt+kujnTAnw8mcaErx4V2wkcXEPqNF1LciHMYaDYFVTVhRQX9+dTCuehLWKewb/VIW4u/bGnI+
M7uth47PiIqjpIBIcnaUOQqXQTp3Tfkn9+NGORo3Ny9vBUxmFgEssdu0tS8aBOO3vNL87iNnI4Jq
uhHRjCpZ9A4iDCOyzS79CzDVYMOVQ9jV0+1D23/Wb2QxUUuJzB4cerCL3pX81yLhvXIZwQgggliE
txb4H6SppgVaYfBXshvFhgmuGy1WldfWiuw1gFVb7iieRRtEDnm5rdvOajp1yjdp5vtztPS67IoJ
0iggfBxi8zBI7gCIkgCItfQTX5zsHgNNWASzM79+kCWPZFwY4X3He/sRTP7dddFaZSkOOIowLZ0f
p+lBFTVbqX5OlcRxvB3U23caswuywGUpNBSGFHf05y90XxxkXeX33tYARE8ntmrA/iUPPDBNeo4f
/f0fFV+XQTf2qpBFqpUIKhJyEZQ7Ayvq5mcyHnLiVAYnsdpNSzRTweAlWvD4H+abVtAx1+HluhQU
+r2Sc16X+7739vcZfxgVhURm+ep7h7Q+TLIGWrdTS3pOJv8fXOFNELWbzaEt/Soucg9FuqL6ka2i
D8btADTZj1NVhE1T2E26nAsgiHT5GCyZ9FckcLEHeYfJOEi+ErmfsbYOd5xdGd3Of1VojWcA5nnZ
3RDyugT7MfpNacYZCvBBqRbmat1RlG3DJI44AArTGjg50s7mAPWDf+SwhfVBbK2lRFLz6vnRsbtg
ygADswVUuh1jdr0btG46UksNrXgmTcotCZ9PgUIJtrGqjAAE3zCI3VTNBViAfqY3xL8tcaeoDt02
IpkLKMtU5Ez0o1HmB9UhXnQfX2jnn8ax9MFyV45L7MDHvZfI+BwovYpRTSFRDUSAtnU5ntbG6xbo
aNrZL0xGYWQyvh8+FcDVro/TJ4xqTjav2rhrOxu9Gc80i3LoMJKDbzq/iPJLmh8ThXcb8j4n45Sj
HqepQc+WQkqNhwaY6BgKxVVBHMrIljzEDhBMHF4bed9eN7oxjjhIgloK9ISpI2rn9VSG1WE5lMEf
gNq//5aMBw5DL4wmzS00IXowu+k6jsaxi/o7bfq1Et3ODePcdJqrlMlzIo5f6lF7ABIGpzb0etF/
uDKAKYL1aAuvC/bKIFhmk9PSpCblKr5h2rMEAMvOp2C4KUDJF7dy6wYsJrz94h00BHoAb5KZ5HQs
UjNJUJLAUUv+FBAAomO/4t54lJ8WX0ML2krtpvZuO+3uraKbIHY1DNQ92E5in/Vx15WWgrGxUFMw
bvqyVsjB6ya4Lec/nOs/gtjAJ3dRpwgKzpWmPAD2d9raTRK7GD3p2nsYPPYEwbZqm9xNlcubTN+Z
jqNn+yadeWS0Rdl0EiZy3RStqPOsOPqxfJ2qLoL5gbbDrAfys/ckZwXu+v8D8ZhzzBbzbfWhGXQB
83Bueh68/F53uszTD+QVKac9Jkc6+oUP8PP2oe+mPxutmTugzMtyWWNonSf3lnpp0m9YSctVP5vv
B51HB70fBd+OmIn+nTTlaiZBxbwqg3XsnVJSDnLEG+jezQzoSgPSdPCTsiAGRi1qWVohdRaXb4X0
eZR5t9huWXojgIl4mpBMs6khZ8QN6cjVY68/Wu0ZO37J/GPuznH6aRp5QWf37DYymdgXy5HRzB2U
Mr/pv0vMyxVhdGjcCawEemXLduIJYBvk5eTU6D6EujepLKLBsKRyrTSQKuP2nFGTxq3yrQ3lL2m4
hBbHFneAV+CCG2mMC2IevtKNAdJ6F+/S/kAx4OU789MEygf1rgYg8eo0h9IrwShioBMZ8IIAx3J0
xgcTItdzQX9ARkItO07cYTn6lW6dJ+NumVFPc4JdbFd5xXnWHc1Wj5ThwwLm14rpNUDeO62dev+P
CUj6t2/JZrxPyUo90dErArx+c6LbMUPQA1datWW/wYIK72G1H1A3X5Na9OaR0HbCNBQpDpNCuAt2
6dauGYyH+Jg5aL/dJ1dKTVvg2gL5aCBzsmiOu7DABq0AlswSDzG3BeTHSGyjAqsp4bgHTwiTcWEE
pmk15NVul60vY1Z+IeN0UDPy6XaM3n9ubU6SiTdGVkijOUCZvy9G5cXyeju+B5nfSX3kSONEN7ZH
mY/L2DQxpIlHCnMMYNJXRl/ic6k+ORbJ7qNmdd8qMvlHL2TnQeqS4AdoVvwl5CrG8W4Wdrw3x9is
AEHrzn5xpYMZiV+GY1jjTm/t8kFw/2Bw9F1AM5h4grsuqSjzHDg6ABqt+R0Q3YsKUWxxgT/j82Cj
eAoy0SVOEatlWssQlVMlXoWJl6HtZgsGasUKrFGVWYANaUmVGFzQ9Pkm+WkNn55kX6fMUjQ0Yywy
s1ubhjGMIwI2jhdSdlOkjXj67zcRBVCJ5loYOspR2YtmoEAzPwntfc6f89x3gTc9GcfOE20UjRmC
0sN6VrDnBuKYg3gWT9wqxv4F+yaJcW2sRKwRNkzpWyIOx8wxXbBYBRnIfYCEX7m8jekdiF5qkW/y
mDSiV8iE6dt/y8s+S/6rH7ji/QzgSd0uP4+f6QA+cYloc+IKvb0/3j//iFbooW++XlmWVTt3OFRB
+RGLTqRchcUz1s9Vda6li2WdtOFr1/O6zvsx+k0qk1Og3mBiUQ4KT80Zr5e1OHKRWvZbwm+HqjBu
ruZ4I2UCNMsBUa+csNnlaMHigo8x5FGf7bv4mzqMi09ZV0tEgzqJ8j1RPiXCr9tfieNiCpW/+Uhy
UnTriNzWzTrFA3GCU47FJ1EdPluZxEmjqRPdsgf65TaixMlsq3yEKk2T2KaV3euzdDQTFchOxDy1
UsnbsOfpxoSP3MomtQIxn7vImJImV0O7K8AfYuq86Zv9LO/tIzHhAzCTgjpIEPQ3/cqE+gv4W73b
34pn2kzs0MtaXGcZYlbd0+tv8+jqy/fbIvaL8hvTZuJFZBjpJFDTnn/E18nLQuMl9nR38Rtc1MoR
23CUj0S654jl2AY7f6Mb06BmFWyDdnZUbOtEP5tLAWTc7BAha8zuoqtilwGvwMKxEJafcSK6XE4N
xMalGvboLTa9gG6j+bub9Z+3VeQ48ofZGyWbNBEzBG6qSodRrmwsLXFy4P3G7tvHY3dOl0SMRSWB
OuKxBpJw65LH2q8u2cV4Js9A9ntld6mDCJTQvJejytOPCSSgU45LQ4F+y7xe69UcHKlHMSeR20Ap
RwdE0QJ8UDtOyXytzeKhbA3AolbN8ziIj0qb35lpf1/25blfCtvq1EAyHme1C6aqBMcVds47Y74a
deInceprUnVJF/TJ8sYVTD0ouuSUpaZgJ1X9QCpFcYwBRGbSXZ90PyRDdGog0M5zrLs1JjZI2tmC
kDrxhBW7KZE5Fx/vJJg4V6iKaMgRTqJSj7V2jOaff2JJpqVinBCYZyyK17RWGCoUVwWLlWct+Zqk
v27//f0w8/b3mS9JZEXAuPaEe1vsvXQqz+OSBgRoobfF7FurSdtiuo6RHRZ3CrPbmllOaEd0Xqbb
gq2F8TEKwXsI2tLhvNTgv6RtQCy3gyXwrCicz7Tr+xvxzCUeiehh5aBwdgmqm9LyK1XCUiucruk5
r8b9JshGEnOHa0TUo27CB9Psmtjz+bWd+7X6QtlZY0f/bnGpbXm6MZ/QbNBtwg6z4lrtBIjG5yr3
YrG1JW4Pgv70D3f6RjXG1o2oxYAk7V0lh9EtfyphdC8AYQZslXRBqnREHrjcrnNtBFLNN0lE1qdq
LyQQ2Cp/FRg54zE77V5EpmZiXhcoygqLymMCIq9e1xllN2wmFEnr9CuARHIZJdqxtI1V5hEGWLtp
8ptENk0WzIXoYgt362TDEbXq1Ledo9UdOgvy4C7m7BQGYvg4uln2qxqXA5mzq65rjt6Cp2VW0alv
q8wnlhkoNXal8GhzDDDXq7LuWlrzV6FJp6jtToMlfmtmAGooKTrdoKeu03tJRvsbEygG3m9mpATx
2gNBYPQHAwtYbWFPinhfCAjjnYJ2kik6siyapyIqfhTmesqK1F075PGG5liI5gqWWLoyC/IUhMfC
6FWq8RRP8VMBpmU7J5afCFm46JZdCzmQjpOLWpZXS5+OZSK+jL11Eeo4kPr4eRLaL10H4huhd6TK
BB2LGCxaOrtIuzV7bXzV8BKxae2kET4DWkm0Ww0QM8Dls5uoOalYAteE/jFNa1ePu8daVY/m1Dyq
TQtgDMNXsTZali4nnPG+I/PwKAAMrHQDvmOLzV+KIKoM/uyoX/CoO2jcRePdl7lpgZhIf12aY1LO
1TJ6Ta0WOjyxeOknSn+SR275fbnvPUqXvXxXXyxXQhDlrlbv3g8b0UwaasVR1hktRFfJC4YPYBuu
Po2c49yPYG/6MXloE1WJFM8Q0psHMcaUfkhR6I36zz4bLh/ZAloVhcV8H1AieVYLY8QDSJKQFRAL
WFKN1/atrQ1A7G8uUnMmSphW+akwZd4kHr1jPoTPjXAmTltyFcdiBeH/KpkmTgx0CxXYFrq/nP7o
+bARxsTqYmkrg+AE3C7WHWC2uXXd2X28BBxH2LWPjRwmRI8qdtrqGXLEGo1pBX1L6bSkLp1pkB66
Q2oTN1G5fOQ8qYxDtNE89Qhr6Fw0vatIwL/PtPFTn/HAwPb3WzbqMeYfLTMaZRoEUZKLObFT17qq
7urU1xL7Xnph8wDp9svBG4mMLxRqAk5ODCe/VuF0tPj7zsEek6P6hZ/o/AY/xyrZx1iXy9piZdAQ
scUB2R82Ic0DFv3xfCBcckjOd2OfYLPca8M80QJEltmI81j8aOaFk+vtN9LfjpB9fekyiEO7DlJG
X/GbhywkXlw5AhBQ7M4FtLYNJFy9CYSft32B+i/r32ixiKIEniMJvIzvgwtmfONhQVvC1ayg7069
wXk37x3e5u+zBfVCBOYTjAOvdWEEioxwBloOgGt4Rai9pEgXLdNQMGMNlhP6MzZJ1yD1uM7NGCsQ
pQbuAN2tSAsg5GK2xxw72oIS8b7XXkEWg3EK0BAUGWvwTFQmQpq18YA2tVGDpmNFjXQw/LiYw8RE
CXMgTtPon9pavgwZVtluf7TdQ93IZoKyXptR3AzoWkt945dD8mLI2UNTILm4LYd+/A/GsZHDnGoj
D21lTZAjHuMwO/6Nxc2b+toNH9uzZOJxAnTxSRkhZwJyBmWZNV8B/2jZtwx4dQCuNCYOl3KSzxEt
IKn9Yxk9WMux7w6NdpWQpuQPyZDbS1Ri1SBQdd7Fs+ttmwNlIvModBiHokUkCtuhPpOH4he9TTHL
7ZRHQOeQO145n2cqjH8LQ9v1JjWVXrxWykvf+/n0cNtKdkMXBv4xcEU3NhSDOdCqGIy2oMsN/SJ9
X5LCTYGOb09Veygt017MOKynCv2KbghLYTlkgol18fWQVeRxFPQQp/J4+xftRoPND2KOuZKaVVdr
ugohfTWrz2pSeCJ2adtcdtrly21Zu590I4s54DSyykiJsHUjzCuIjAonJzVn0oKjDgsURDfImrag
+10GuWYA3jPX74n2aalLJ+HuxO27h6IgsZUNrHeweyQxEftYTuAeFJZo8ToHC1fhjwrLscTnzc/t
WudGlvw+bKPEvqziDH+IpeQyLj/HKL/0Em+MiyeFCdWZVtXSlOBqlazLEP+u5Yek4ljcrhVsFGEi
8lpXSz4Dh91tVm/IvkvC7z+wss3fZyLx2qbDrLf4+8IIFioAlVa8V/5uDQiN33++OxOEy7IY+mmG
iIqEuRqUWih3mhMBhbUOGu2cWmi4XDLiTv09ES+NysUnpx/7w22z+QFMGCHLkKeYXvh7pgC991+F
09sGhu1bLp0xV10mRqAmuw59DmmjXx8kNwPlFvDX6WCq6gPI7Ln5zsPt2x1L3Z4wEyrqSRWHZIC1
q0F/yEEvSYIe7ygx5AX9/Yj8dpTs3KJlzV2lEyi3aL6wpLaiDzbKILp1raPfw/iogyZCme/W9UiE
x0nwzeEoSEl422Z5R/xaV9omZeUwtYR+UDWIgtLtnhUDyETplXaSDRAFTd954wa7Ez6bI2ZHFrs2
k4wUVX5csFGgY5q7utIJsdmwW/SFsIeT+RZel7YBEnsKfsFr13B1ZmKNKDbZmtFAMPpU5+YiOGAG
Kx3NW/w8rAOUG0cevsBumrb52kzwMbvOaCL6dNBmgEBpgP8j9iJmtjV7i+xZ5BnoH/btb8sJqRYT
j1S1z7ADinMWatOpSs0fCtEbEt6g735YRVNGklVL/cD+qmXI60dMI2D4DmhuSuRpZRvc1mS3yK9j
nuHfMthdw2TIsrEBajNq32CzGuzoQcWgb/zNdPujSmGnHdFOYLPjReAWqvaFA7ofWOSWIWEy9P0F
mLYapi06CG+S5XlcBx8wQigado2TYn8K0F6+mhkeWdOL1FcH01xR+FS8elywbaXZg564RDfuhrW+
ZKLmxsnAOR159wvgaShiqU3FI56pGfYJiUorxXL3rEogWq0OJUqqFmZcFNIFJBpDum8p9iZSrUax
c2BaZHryNY20uw59NbUfwrRU3aVNsccZ50+Spp60OUrsWG3taCgduciw2NR5nI+6+zrDMDxFq8Mm
CTtwC2jFPC8avAenTp5trAaBn+TazE2QpZjYlrT8tJqgamiSZ63kLeLux3ngomEPF2szH/Ds51rP
yWhlQPQufwpgORS+9PHXTjhK6l2UPi/atynh4bPvRnwD+/cmOnc6atzM3SKrZWN1uSChPS06xWPh
xd5olyE5NIDlLB3hE4/gfi8CbAS+HsImuOt9NoEEEQJnubOLOLENLLLw6eb37G8rhrE/TTTTtSsg
5m9EcRPtGzoX5Mm+HJYXHoQ5Tx6bkaYC5n2pWmtV22nzXYud26a5F6y3CjEXBGid00gyIYAmAR02
Nim/VXrkpgD0YNhsaiuHKrr5PkRbRb2UIIcWbinjSnyUX7uV4olXfNldk9jKYqJYmeZGIeiQJYRZ
buefEsqxcZ/hZWvazReKk6fiYxlfebct72MxKauyTn2bxbHsDnlQyOey5GT1uzaOqRgTCwIGiDCY
b2VlZTfmKRy5SS7FINrz7Op1y7lKd5XYCGE+lKbqZp0rELJgNot8KqKvtw1u90FnbAQwX2clmFuq
YwigI5LKGYh4bubIT9ihB2Sc8kfSVFHFf3TU4tjdnJpgB9pKK3DwLrhPVcQhJPEAjUEeL7uZ/yct
A9TMTQNEmiZmDZhHQynkk15FML3Fipx2+iyLwM7iLanTP/LBlzZCmLfCaE6gJKO+pGMUAw3HBjyh
mnaq2odESDjmwJPFBHJpjrWsogEoyYFqQkJRDqfV7tLUyRdegk7946NeMGxwUsu4NhjL0IUoj4uK
yIgRZiAHrzt6QYHKfRYMPwZXAjFF/sxz2t0AiHzqb6GM04rjrONyhtDlOJ+zYx9mBwrJmHAyl13f
3YhhDMNUBBTUU4gZ60vdO7lS2Pr4+7Zr7a7EU0aPv3VhDANAbb1J5ASAcN8arC+oXuK3p+Xn5DdO
EdSnEewedMrAugcYpTejN/EnBZTtD2CsxVRBzK1P0FLpXAQPeT13Necgd99UGxls+78ThmEUJSg5
/iiuyFQvtHUcfVru6Y7s4Ms+nYKhtdr0GS8rkcdSvfshsQyM7BMAtxY7TFTNmSw0oGd1p/pcpqFu
2knxJ3EepUtwIGgQwM75JHplgiMA90gz5I/AqoalIAFQCw4G0K4mBuDvMKeOJU0WBK+y9M5qI1Fy
FZhC7lnlvRRzXHpXhCVZYFMCpY3KpoEYW+vTHqg6wGLKXEPt/Vn2o/7XbbPfv1HepLC5n7Jg7Rxs
N0g2/eST5qMr5UVhcVCc3Es8btlE3otSG2lMCth14ijNoOfFBE/5CeWpoA61gNINUyRQrjR6p3+I
iRtp9Nds86Y86YSmkKHbl8EbsfBFLvODeB8DPRYPr6BOvf/xMJkkA6wKurIYUE+5A/DuK594fMHS
ldfd8Vejd4PvRjsm2QCJ5FKDaFBy5dVbEKqwN5qEnfEsZoGVvuCNx7nNdpfdDTCfSsCm1vAcY8Kw
YhKijp0C5iFik0eg3DuDXX9Rg/pAoeeNx8yRgsFVPkeu8lj+pkUZ8YWbn+5b0NuPYMI0gLeGuh7o
jzgPvxXsvFDIEuUhvseCcsB7/u3mcxuNmZAMHxfWKoew1Qpi9WqKjxyD2fNxEH1poFxG0xZdl/cW
muaKinRoldz49+K0MtADMm9+Ma4gOJz8+Celk4rvuPDXPKnMGcq9UemLDKnyxbhTQAERox+ofBMe
DTzGuoMYdr3NSxV2Jxm2qrJnudRTZokQCnSlzzIeMeiIX3ubnJNHOspg/OQc7V5CtJH3ehVunF9v
lrhcKsgrfjchTYosP/Wjn8n35Y6OQmpO8QR80K8cqXsWs5XKBLipbMqBzJCqf1OPqpc9JEjQy7A4
T256ysCpzj1XnkQmyLVJPozGhJjzug4AiGzstV4jDIMl4XypndgfOTryBDJBToiTRBKpim1zEYUH
oh44Z7jn4tszpD9g8+UkwVRLYkJA57WHDMapoN57xJ6+lxxBiFBw5qJ2k6KtPOouG3k9BWKoMtzl
6YGuJEqn8YUCMBVOHTY/eo/Sj5lf6Fa+5aaT89+jjSMZegsBMpNDS1XXaoDfk9xq/lYPV4K4Nvmc
E927CLcymDATjbOQqx1kiMHgaX7uV4Fx1c/URtpgCCWOhfwHX8esCBDiAZPHlkLHBsMTQ4O4iYLF
YqNB4heOfJ8uYDenBODRIw+IZTeNMXEx/S2ROUUr1WsQoMELRJDyAfUvLJyxsNcj7U/kDvl++0D3
XeBNGnOeGQqODQwUFrM85dJDy3sJ8/4+E6BjgubdbMAil+VbpB868ieJyva4rPcmP0haLeeAdsYH
kvzoWPqVA5DB35Tcz7rnrgXu3zf/HBfbwhpzweiKGMclXxqscp7rJ+tRRUnuc+3pNjWI5CJ+VzjT
Srv1+I2ObMtKqXurJ/QjKXd0Q3wGutmTrNjq03K/glODZoApvHmy6UKiwuvB8nRmwrI+6F2jDZC+
zKGWPuSY7Y5+37bC3VrdVkMmEve1JpjVDBnjD+GsPEm+7LVPgNaUHo1LcQAuqT9fiQtGFIcjeK8g
uRXMRGiAJJMpQVfDle4Gj4RSKMW2EkhefhS49Bm8g6T/fhOdS7No2pI+g0QBUy9PovEdmMI2RyEa
HtiXwlYhJnxU4pLMaQyF+h8jUPVLl3gW3r+pvSKTBfGJp74QgMQT3gATTzkmkKxTpTcjTTBz9TFp
jyNqUlXyP0Zji4kmUy5LIknQ86EL/hT6efhVgxCrQtGwdoYXXuN2XyfwyRimLmMfmLFKIoOTKo5x
fU/JJZ3PSR4mI2/3bP9Ce5PBGGDfiropzwtNehZPd7IHWgfVvM6lEQwNjCbkGMh+RH4TyFhht5ZS
LaoQSJmvukcEzEBNbYrulT7GDsADK0d//B9lMkaZLq1OpvU1D6JwZlh3mezRVsFj1l7VEzzN46VC
u+0uU3pTk7HHRa3b2SwgUl3DOj6Wy9OSfmmqX5oaaFPjKWAmquRnjp68j8nYJ5iFKBAyzrbFMz0G
Fwrx5K905T9/BHwHt8z8H7KTNyWZyy8Ru6kbByoPMHGGj+FcIF1pr1cRjOeJ14aif+5jbPlHHIty
QxR9adYC4tJDFAxBEcSH7gC49eD2Me6HsDcxzMtjiczCMKhWeVw7VuXnpYQJ52dQMnKC5a4roOol
AixLBwIq4wqkL2RzrhCQ5wEo5Pcqr0K/Gz82f58xeyQL1VT0+PtE/NqqYWs+WRXnAts9q40Ixszb
wRJ6gYqYq8ukn3oxd9boGit/gBRtbsQwhp30kZmBz0tyjSTIo8rWsCdw+6Pv2/JGBGPLGKrIy7qG
w85+ck+JB4tfqmK3HggAEZXQ5+INme9n2m8S2RKy1BoVqQqcHUWJW19nn0ZbfqIENNbXP0qEN8IY
o9YJAPmmV2HqkZR/lZrGMWaOsbHgClVVW0Dapp9I9mTpaWkDi5uI7g0wbMyAXfpBpcWQBmSi7gjg
C+FxXrxpGm2r8prGjYEQ0DnKMLj/m2GwUAu1iE0u8Pj+6zNhxs8ZQ/1M70doeCC+cuDI47iUwkSF
LBOMeiAwi8nJZbs9JA6gKl4EB5v8n7Ai5lP615SLr8v7fEysKOIuUlP6jmmHxjbAFqYCnjL9zNGN
+umHCL6xQiZclHKRp5oJ3cYfsx+HHWJ4fSqCNZDva0+9o93QJTQ+AdSk8m6L5unHRJCqB1EIaWA6
evaSmZ9F7GCPD7dF8EKIwoSQtkFTOWqhHTBMAXObP2HMzceFGOi+fDIOyk+OvN3Hw9tpsgs/ZZYs
BRA9aY7h9OZvK/tmtmFffOnIuV9tQ/kmFW5ncveadrOMjVgmlOAYU0u0qKmgdd5+XUPxHm1Rh9Z1
FBSWuI9e+bbRsEtAmLOqhSWHmvKld81jF6AsflUocAuGr3k59273chNjWDCGshCERBGgHd3QbI7F
0Tzi6el1Np1NXb4iTb3qPlYwnrHg4qsnYNxxAg4nK3hFbNg800hmmT2hVhQN+mMmJZ8Vk8divTsY
tVWSiTF6KYxguIeSCdrpL6NfHmRvAIBxNmE0JfIpB60cKjXniuDdeCoTZKok6guN1gd7dwZmZ+eM
J8ObHSxZBVP4J4RrWx2ZWJNVJb5kTy8L8THJDyt3QYfnB0xIGVXMeqB6SzOGxdNCDfkvbflFT7QQ
I9QYp73t77vp78bvmPAyLSUByQNOLz3EoRLSGQEqideq4RkHO/s5V5WhYWhOcmvLfjWM5/EleZnR
tl8f6Au+DgDuynsXcuKzxgSVBg3iKaWVLcsIV/I1Wq4pgK5vHyBPBg00G8+SqrTPwasOi8DQ8xzZ
A6A4wZ/EeT7wpFCz2UhRizIlAy2zNO29hqykbvyi5nHHcYKERv/9RghZB/SyEwjBdnWvP0jkx/92
VEyASOvIjBKCoxIS8CeTys3bc8o7KV6s1Zh4YDRLnsQjtKAdF6D4et0ldeNAdXV7ONOpETorYvo1
BuOxovV/pH3XjuQ40+wTCZAjRd3KlK9qU+1vhB5HiZSlPJ/+hPb8+LanptGF3b1aDHZQORSZyWRm
ZMTW/HZVhe7aZl0ECUqooP3S2M7Rokif+LjqutevP+W1rboME3Phj8VyXTK56dpb1/uPaQe5iAts
5LwZLQQ6OQdiu/SQk22ahMlfIEq15mf5/PWKrny0y3c4lMP8kTA8kDnZp3lY2U44g+bvayMQ2lu2
//ds0YfA9t9a8JfHoy1YVy4a9yAI3ZdQevDoGHLMJQKYGAzdtO7Kfm9h9SCpK8Kqs49tJqpATfle
NZgHatWwpsZwKN3+Xsy1HXLdf4Og5D4nOmpsB2q77q4h/lbx7LFpE5QMJ7HNVBFjVg4Q4brGnV9P
TeBLiakyF3zLhgS/dV4HrIE2limiwTBQPCLWhpTTbq7RKzHEFNPS/+4Srwhss3/vEzSfVXYENBig
a5Hcl756UKIow6MqV7xcU3rbQ80ptN0+eCtxJQ9rt9WvGZ3jxPFiq0xvrMbIgo7Nd3mahSWmkou8
vyHKOoq6ubVMfWrb4Ug0f/KMV0p4FSRmP4FTpHgRNT6E4RKAkniVBn1fH3toiVOX/xos5KfG/N3r
+ABKjnKvS/3m6nbDofDKLUAVlWOthsw6GnMlwrodwlJ/l3a1ar32lHdYDgdREi/8fcNelarzwE9k
pGzzsSqK2O+N+9x4YLa662pZBKbTH5nwT55UAZ2zl8YvhoBkdC99UHa77UNPCeBovv2WVf1Ocb2n
Jb0ry0QENuM3gpmA0zt9wCkK82RIgjT39nY2nGltVkGf+9sqc9Ysw9+naga4Ms+TUAjHDoDVei9s
+5T20xnT1jvgZp6MFgdXJaGt7DnMp2ldNmaou2yXpvLByZs3X1aYQXXK59pLz+BDjAuXraAwBG4s
ku1mAsXOZbqkbXnoSvOYdjiS3LytmvHY2pj5SFV1Q7xhWwrjvVXs1q/s89DSiOX0oCjZtVJFoHL/
1QgaNjWrwWXEN6bRbkgDvXrw4OqUQtk315jWTrvtZJA55kNrho0W71MzHCyzTsK8yNvQ0oJHnh42
fe/ueJPUoaJ4VOXslOOjBxhiOqhMb4feexFc8qB2BfrAoIqHDlQWNS3YMqx6m1B/V1BnNzeZ3vfZ
/Ks0ITTWgy63Z/5auUnQZe67AhdYn+bxrOUK6l2hOXtvDCdhdEd8HcRoOrmhn0srsIcmCcTYnQUr
Hp0h2bOOkcDGrFUj+HuLBCP0gCwIRjuLkqI+qnrCmCNmfx1+HqZyXdrmrfYeoOr4g/Z622d9SEey
E3BqNjlZwFVysA2ZgXjeOvRtk2G3ftrjuJGFuTULcU7m9rbOzFhPkBCtm43ByrhzhnXL5j2hY2A0
/sH1yLdBmi9tOp5skkVulT2RYQhUac7oGdLAxrBGVk1DPOY4nG19hq78q612xgSCNKsNMwP4xXr0
A98wIm2CQ4lksg56qZpNmXiROdbnMZvLgIx1FZjSf6pI+u6p/sEtCNA/frmtZr1T0oh7u1wVTnIk
lL9yxe8cpbc2psNswz1NY3rvkQR11rS5lbwkoSPdkHj8EQBWHMI0npPmez10G6qcTdM3USfyEXhc
snUpGIGGWYWqbI+FWd6YlfFeZOntpM2gph46dtBJcYtHECKspeEAq87YTz1ZRgBGzjwoessGowqX
wUj1Xd2ouJh7FCZIt7e6J6r8iOvxxqvlbV5PD7IpDy2lPFAW8I/E4qHOqQh40sVS59B29exINONa
Mx5Wfr2d62zdg2EPXpXGdpv/rCByFzhWsRolhlTG2SkDtyF3xBpuaZcfC+ofVTY9pKX7Swoad0zF
ItH3mucvVi6fEtepAoZDObc0SBo8gyU5SLs5MNPY53X7Hb62J075LUUqfZi5fU/m/lR582PrsCrw
Eo1A6R1rF2F/hPpWO4/nSpK9MNjGgWKOnxbQ3MQUSQm2C1KJyKQ6sNxmZZZjGScNGO9QW3tWRhN2
jXnfZsgolD0EXKb3Q4VBAJ9bRwIVT496d7KzH/MC0av21CZp2x1gxzvoVAauDQiRk2wcZ4qMrADG
foqnrjw1PI3K3glFkdxgov6esOlxsI23xp9/tsRuAla6a9RJ46LIyiAjKShVxM5iAgfIO3qVv+9J
WQdTAzhBRSMrb6MUKsd932+bkUay6TEd6bfHoUGwhcppwu0Tq8CKXHkUPlRvxUjv2q4PS44nG7bR
EvTkF90v1fY8NCezDvK8O1dljmlCQ57zju6k3W91ZVSRR6a3kkNoqNL7wR5elU2/zUN7ZJm1a7Is
kmlyIu7wYubeD2LJJphpsSnLft1TD6q1ID8fs6jI1NHlIEOwkSMiJMgJN6aJYVUjCaVRr3yQ1eZm
/Vrkkw3BZNRh0gL8hLhazblZ2xJXtlXFmlYIUI74aRKAG0TX7Lq8uzWHYQXKhae8JTs5lG+DzqIh
xexyhuX0lO6tqg+H0XtAj7MPZGZvPZ0flaJ3dZHxoKUPmWx+ET1EhCahkXovpuHetWUDvZFKjWFd
QKvYAqeCyZ2gcpIX3ZQMrlX/7DPzzumm99SnGzGBmdlxXqi07hXSjCoBkf+YPPjzvC4GsK1QU0cu
FQjwOShsRyvWo9xhWEIGpNPQAO1Rbuqb0K7tbelhNNkpjtA6N0O/ATXXRL6pmu5wPtbz/AvyubvB
Ay0Nq4/gWYnmtuiDlHchivrrREy4Usk6E+qhy/qVkNmhgYKmkwz7xM+PxjRHlqUjG+qjGtKKVqF3
ZQU6WNB3RzlJgpLVLCj8Mg/GpsNUT1ltho7TYNTuW+OZcdXplxLyEKHs1FEN5KQN54XbJhzM+0FL
8tapboPzFNKURCkb7+wCCqUzP1g5xvyYEWZmvalsH4wiXmRR9tQm3kOLU2Q1FSjmwENq/HKcetfI
6aUfcMuldK85oh1xeKwbB+QWOjYYP0xL6jWbag3p4A3nXujQOmwtFoA4Plz+EsvJztT5PpP5pje8
qJj0Lqdy3XZ1SAp19gvI8nZJLJzp3Hv1zhrqmybLt6Sdo16LG8eQOwsHsiXuk2fpWE0or/TTDrpt
Yenlm4wkuMeouZ2afkVtBeaeJNmaib4ZzbENLNMYQjC55AiMduSm9cE3SIo/jD8GnXyHyFWU+P12
ZuPTmPbHnkyAOGO8FXwvt1pBxpfYCQksn3Oow/Vh0koH7uAEHAhXG7wwmhR+0FfzvjV9ib65c9c6
+q7k0wFJyRo3cLz4pGHAHYziaBj1vuyaZ2G4Bxfkd0Bw79qBHNOxDz0b+SVRSJKGbm/T4c4W/oYY
Y+AqDRlc5410w1Ym1qvdpZEl/O+VReWe1dXOUOVrlbcTcnDyg6nye+IXCx+d897XfoTR/u3iish5
0EKdbwhv9/Vyljw2nhTF6KCQDX6QIWAA4NCLH1wgAs6DezNSeVbW8n1Ncdt15Y730G2ACLbIKfiD
rBWfyKuZFAGoYh5FCRy1P/1oTLAHEvGrGeV7644vaUGjtKvWba+eMppujaS/Sfr8h8e6IqgG91jz
ZqWpuUpouZ2bfE274TtwKzkoRuCL3lRtMY/6TSa44jnZJm363VIUk7Xi1vf6+7btNk5L6mARaptd
moZgD4HkfLbGFkYCAT2d6RrXfGS11dnj6d5FUzvIDPdMh36VG/mPAu+jLEsjRvS7lySvc5mHZpqv
k1bvxxnhCqSrMWfWU9l73+ykAvM7Ujri2pHVD2Wo8DgQ07x1kKLObh/Zijy00Fa3kVclAhNLpgQO
rAw7DyzQQuPeyuk9Ses9WrJvBlxCFiryJ7XX3bxRA0B/yoxV6r9Wjt7PqLXzSYJJpl/rhryWHZkC
hv0pmBEBDA0fSdbm7B5dO23wUNDHzHHDqfIPo1l9F7m99gwXbzozDyheafacOLjcmrtpamQg3daI
qT1FQ6XWWk2xNsyVLMcdV83WT3loyfR5HIGOt9lDk9VnMJ/gOCanrhjG0BnoaqD6MM3JAS2QA628
oML7h9qFCkxjemNdcyRVvx4hUtXZ3sFzywfmj4BsV3RvuPpESh3XWj7wIYkshk0Ri/f2GydF9aKm
TzIBtcYM+alK4tpNrWmrMe8+mc0qZSyqC9Q0ug4yrVl5bECcmDcuvieNRq02c+bVodPNa5kB4q/7
UwEd66LHKfDIfWNVIR4Pga6dddLk99qYnkvWrIkBggpb37SD91hY/k+JSBhgEBqAZNGHGTfXYyE3
RaG+9xDHg9bhCaM8BKHJeetY2sTjchxIkpx9s/tpgCM7wLepYkqSvZEiPcn6teVPkZisrYcj7E0d
imhERF2SnYWybsksXkXjnicJkvxJnds6vx8KHrmiwxU07eBKOmxVPgYaEbDk9AlsPL9Gy4iqAq3d
spmRafAV8st1U1Vh7dIaJS7mH0W7PI7ovUGas1tD74Li2SzyzgX/X3oaCDsnefqcChxvSdxgntTN
2MLd7RyPHKZlIPwcgJacT2vgAg+Db0vwPZSH3hhvdWWGFTetkPLk3eYk8CBhL8j8jSd6haFRUBs/
jriJwxEjVAEokl+IM7+XRnKPxGPPa0jRJcOvJCW3doWGHckPpU3vCz1gdLFdOQSxf+jok2OIJ1vw
16YHLhaC3X4qn6jV49CY/hzwssTljkgkKjMLSNs+Dd6wUaa8Fw280hkfhgSs3iQ/t32xGfGhPD2q
QBXkMR29n2kHIcnSHLeE1N86R92KngPka4MNx53Emzn0MW2aeeVUYBU1/d1ErZusQhixBxcvgUS/
WwY/NUgGA20WKydnqMQaO+7nK28eo5RCFkOkJ7tVZ2Z4+6ZPfoyDxnlRcY3IZNrkOYPDuzI9kLmN
XQeDlJP1Itxpa5h2qAdFQnsEidSEnMInP8SUIjJ27aY2/FBPXsSHbFuzn6VE1tD1KyXUHbR11/04
ruZaxk7u/MzdGuEHxzRQTOUBdxCyxbz1Ojygk2Lso6TBJVcYDJdB2Z2SlB+ljyu1njaCdyPiK4kY
wioGgeOcW2u0PW+w93XoAbcMgtPyMatxZxJrBwWSQ1Hon0nD1nnrnIg/1oGTSSjWeUGhu7Mq6XfP
bh58BQFio3iEdua2aumBFijAzW203LRsolBrBr/13IRmV6xkjZfE3O1KhbJP28bg3o5JX0dAJ61o
hcx2NN04y7uXyuJA2tvAmBVy3U1ZzJz6Tpvuj8IdHwQTzxWYDSyTHtwUmAFuxJzKnYcBSTkbZTAV
MoB0cGQlwEvaRR/5c/3CtAsNIVqcQVLrBe5gxk0ynXk6GlHpGV2gtHsrWhKrmtzPJfiHJycJm9x+
drh8dMfubaZJMEmoJ4DjdikcDEo/kb4Pl4QVKtu3baPrEA3eG4qnXNGL98bnd7XVr6RZvDkFsCd6
8O76unpEpzTC1M0pQxO/sOSR2wgivVFgRWiqJ2CTLbq1N+Kl4nL3berd0yyzH7NbglxXFYfJaPYd
4n8oGjNufSjuWn5UEC9I8VmTMdtqXOjdGE8JaiO4coaGBaDH3hZOs1a8fB7tGXM+Bd90vbfTuRkM
ZfEDZGt7y9bbRAh8wHmeN5Wa12ndPtod28s2OXA93ffuYPwV4bNcrkiKHgyeO2UGQe6pBofkQPzQ
xD7yBkykorF381ytdDuujaILTTc50IbcF439q3Xs2MvBFGIYewVRVt4buDycU0XKl2JwdnwcNglz
30YlUFzN+p2n0mdCm03q92bozlUWDJkReqaBC6MWYdn256qZ6sBgA/DAs4xmjmsOQrMk1n4KKYUc
4kqj9y0ZtLUC3+1WFV44Zt4Pd8p+KoetSooaXQMAf5DWc4LMd9gs/xCCbNVJxMlAUdXl6H6ijgGe
CnkUhV6D+/0Os+Y/QUayF5q8oMr9XuT+kSXZg6AZqIUL99SYzhl0Z2eAT+MBdcFOWiHJ2EPqgfGC
2ebeK4pNhd2bUjhyVuPnJa7XWuK+le1ZV+PKMKGSM7BIokQYFNOwWgpdJGcoD6BEO1K2Xl6vPWJb
0tknYTdImZG1Q3kWPPTJHXKxc8bcqCjEq+zyDbx1O8zk1FrulubGqnXrnyAPvEdx9Bc++O3y6yop
HlEMioV8nyvrvq6HZ2tobkQ+RKPvbg1UI7k070XOsOtjtpoHM0hSP579bM3ovAEPhAoGZhwKx7/x
C/bmQYs3kKQ4Jh24S4R7xIR7FjgQoOys7lbl+hdL0NomPWKS8Vp1bNMm/NFheBlV9p03eIGGRKYY
ZAQ62EePTVvljausk3iwgc8D9MrOCVTUe58OG6ucVk6bbcbKrXYTn1AQHPAydFFL8bmxadGV6nTx
SCYzpma1Hlh5ayA36EpyZ3n5sU9QiPUsUBNVw4loZ+c5fJ0REved9kJD8IPdzTtO2QGvkJWV2GMo
dXlrKhHX+QAJA5YfjIrNq1oRJ8BANcKCaO4cAQ5nqETOCQZrKnvf25YI+8yPS+2+1Lr7bprls6zn
sCryG1Xfdii32JN2Aw9FlzAnHPwJabnmKBBuR8MLDJXFvdPsXAPJTm2/zANtVq6FNzbDbVnR58GY
wcCBwlFR0TuQZH7jc7c3+okFdNKrZso3bWGetVHeKj7FCWu3KOqAGqo9eCOJppS8zT7dM23Hicpj
1lrIrnuoWZg9PAftBKse1ok59sGkRh4Yjn4ppAO2Y5JtPdeAfBut/bAsuwcACk9sQibt8BqULwY8
pKmfZlYgYwHZrgUKhazKTvhaYQMh76D0rDUQqwju417l04ZJuU0tuu/xSA5ceKcUfDX2iMNZluWB
ZRW7ys6eRhDXIWd08V7WD5UBsqNUYC4FdJwUf3WCLMAwqJPApDDXEJNwutWAVzG3FdzF8F7w+QJD
JHsUo2iAqeA48fDKtYsfqsh+JTNmxXVTgzKrq99ohlqV5rGRg2N5Yo9UIWgSNd2OBnsgRn+q0/JY
KfMwcecnuDj9wKUjWHr87ZQT1IlrK5DKXtdMv086X4/cedCeWlk2QgIq6Su8syFMn4oAL4mVD17y
eQCPSukN8HgMvJrjo2GpTardfVOku2yuNkol72YzvzWZvZ/09DilI17wXh7L1EZWRbuDTdNjWsJb
k/IB74zvvpXcz2a2mWbzu2NNG1qotezeBmGBAZ2jG4O5bWnJk80EPh6dDgxPI5B6hwJ6g43Eg42x
7UTbqLfzV2JhMofWceZiIK9H4QwVipQMh7lq1wYzfkqr5at6IPc2qSI7M10oa0C62UpAu+N2Adj4
zzaS3tEDJ4+hUNmioQ0xuTBzjWNvpzGQRdf0Da511y5an4WjhoG3gwkeIlSj2EvVs0DZTWxO1/ru
n4Chf2/kXbRA+6xxuTfCFNSt47mYQE2CkmJtRMKaw2SWbwXoYjn1jr0Yr1FHfEI+BuMu5qdcRj2P
+RddxMlvayLGwozcuwXGQ9owBX0wboAT0L2gEEalZ/N16/LP/ujvFi++7NhNZUtMWBQcIKKSBoT5
cdVcG3n4Ew+ymCEOuPsxSfwHyweopLJKGxU20H+pGnqTtkXEXeT3eXHMQdrqUbrhTXqFd/MTEM/v
Zi82U6d5M454oQC2OsZpKGPLC/AEBK01BsTWV6dP/8R8/m7uorutQFiBdmONj/l/M4Vq42FABpiA
7b/Ztf99zsuudkkJgdIMCt+sBLCrrA+D3Z7QoLpi5squXdIqeGY5UNfHeqy+QjljVDGxQQrDSWh0
EDhI5h9lK1FTv3YorU/9/e/jcimaagnPFAbBvi1c2rMP9BVG1TbzjXeHEa67Zf/MTf+c+FdQS9fM
XsBhOlQeUcTDes3kNqkOKv81ybVbXjuVf2Ihfzsm9AIQw8rKkcMEM10E+at9Ayc3t966isw9O/2b
g8LAA8sQnP8giIFqOfc7Affu/THyRvYg0iRI5vzfRBFiW76NoGX/QfGR+4UnIdkOir/5zDtQBnvH
4Rpk9U9sCr7aBxsXX832QZSH4hNio/Nglgdn/ufYlN8NXOCIWsYrDkY7ULUXYPYyj/nKOM3Qsp1X
YOnTIA+8OlH3abz4sKSLcN+kdelPDpbEPbqpjPRYZu4UFKLaCcH2tTJuTKFuuTGc9PT69cH49Kh/
MH0R96vcqvmY4GCAU/6QyekGtanI9sVmKNWVKHLN1GUQ7gqJjg++qwMOpMJF8iVQaAPdzTXI9rUT
soSzD0Cz2crtySFYEwStAhM5G5uzKzNon5rwbGYyCj2EPxhgUJ8Z0d/K0XE0nt363YZk9L/Ylw8G
LnB/GExgnbM4rBTiDAWxH77b73PbW1M7j/+bqYtoV9dUVDzHWtIBVPtNtCCP6h+D0URf2/lEyxKO
9WFNF56bDJPoqIKhAuzaynhFc7gVq3bcNz7aU3j3dBa6Oa/WeOXgLQfrD0zWB7sXDp0nos3bEXbx
WMhTaMlsrGyL4kXxvbsqlrPsy1e2LlxZmINyxxm2JMYtu4dlWiA7sACNxR1kVq7hzT69QT6s7MJ7
uezwGkI1CLjNYFEC4ktiY/5Y+HHVMbOumfvUgz+Yu/DgLnOmzqcwt8xB0rWz6spgmR3vgb6eYh4u
U0fG7TXWl2URX33SC3c26KzRJ4BVUbxOPiofQTWv8Bhs7P+4vks6JI0HH3pisDSv3btkvRDb+LHc
pVFywOMWBLJo8mCQfH3FL64Ek7/85kO8Shyjs+tlgYsi5QSdV9BexIBrzBj2xEc98gjg5Ss2r2zl
XxnzB5s2BmfKvv9rKwsd2gx0RTxmh3a1TMcDalVBVQ117+vDCtcWexFt0r7XPhtguKpvl8r7/PT1
yj7/fR8yf2DuQAZy4RLe4CRu5QlcaPxU23f62hzCpw8l7+/fv/ABCVlUw/EAqYROE4BrA9o7ZG/J
cvMvlsFAvYUUHqOW5kXMGlli6mRGZq9nyJCh3J5m/3y8COH4g4mLUCU1KmPOgPTTMZqnkQ0BaFe2
BiH/eA7ydzMXG1J2VE6kwkqE7z9An+2Zdv98bOJ3Exd7khplWftVizAogIfqWH60kvTKjf/5m/zD
57oIQ2AjN1rmwkieKhuN3tzCuBIyM1ltjU4D0q7mW7/3UnQM+nsnydfCbcPcRH7TmOiVZS9fH5BP
zyHD6VjkHTCJe+FHmQNtvkkAaDz7/sYANCAhy9D9taff50+wD3YuLu0BoEGApZdv69DNOKW3S7dR
NN6tP6bhUFUbk6TfS+0crap4cesmmhN174+YP2778mEaUf/1sis+/snU2rLhfy/+wju4m1uO6PCP
auP+qV5NG71W8RAv+r0ZeOGvjXNd+9aXntIYlZ0v31o1r8kowrnbVFd1G5Yf+eOa+7CmCz8xZsty
6xFrAsV2TCHFCAhbId+keyWyfF7Z+mDowlu0O4tU9R0M2VDP7FC9bF+ZAhMKsM8Qosz2mf+tHq5Z
XX71q+VduE8COR6nd/EN+x27M+PhZnnuqudqnYVdrGP0lXeQxorzq8LLn28eeIgYMZep1yWH+nDT
Ab+cdUOOx1VqAMlofTPxHzI9fO2Nn2/e30Yu0nVu2pWG0rKJRstzqs/Ct0MgUoNkuPYu+LyUtdAq
/d9yLvy+RT/AThK8osCjDeznSm9QFnmBAH0IhFB0Lff69Db9YO3S+53ZmWuOdeXJYy4fSPH96++2
7Pqfp+Lv1Vw4cuZlM8uWO8jTwK4UnrlBV6yKPSHR7awj7T0nTG1d1t9/bfcT9pwlgvxt+MKlk8nN
5jmBYeucqAC68IH1PPxVE2y3+X7hiLNiEfebq4xtixt/teILN3fwOkjSdLl1QTuwGrbgYQ2TrdpP
9/+ffRU6e5vuiKLkP+Ys/X3BF17PpdHP5lIqbEWK1loWmDle4Y0RXvmwnz6APnzYCz+3UgvijwlO
jH8Wt3asNwt7OODCC6/svxEI/W1Vl3N/Hoo1/TjBmvSsfVVrgNjlvs5+fr2oK15wOejn1l6TC4U9
m/1Y1KfKXX/9+1dCFLmIHqkNvsLchk9nGuTumbP1K2ttDtf4FD5/gP+9N5fkPLnfAKhQ4muZu+YE
VB/ISJaoW0M9+VpN60pAvBz2U07te9NfJfB6AoQE6p+WjaEYIm/EWP234EsugkhfGT0b5uUQtPJx
yEEoOekCsusAFRB7+/VWXTsKF3Ej1cbMyga22qw5jFa7Ev6w+tqE9flV+b/YdEmFXiWaO76J46ai
cgvBm61x48bijAYxeuB50IEWJwmfACdcXWvPfGoZKBawNHnE+YN12ACRQpuyJVcfIKpRPhfNwQQ8
sPG2ngnkAjrjXy/101Pyt73LB3dupSmmR2CPSPtc9D4abO5POcg9IETnr019fnF+sHWRBzhcAJ9k
K3zVtKgBGG9iqzKgu+0izRqa0+zNp9xCGxd/plkPTVcgjQDjvcI3eeULX767u1RXTGTI8nT10Nh7
wb6VaEfn58Z7qsfiWjD+9LL5sGbn99wHOWsh2gnWpu/GdyNQNxAyCotw/tH9ssJgEYJrwINqXPHH
q596caIPKRfv2QSQA8wSHts7yCch1BAdSAwTgUIKdBlXucU/dcsPC70IAV4hibKXjg0r+ao328NY
51cu0M+j5wcbF66vE+kD6oxVjbi4x1Oxk+tpZ6zZM3rCVzbu8+VQ0KS7rm957OIDStektZ4mBOq2
h3q6c9/045WD+NmdY5mQS7IdFDPIX0+sD3tUmdwwfAurUfJd+A/zCMKoq+pSn50/SA5hGdC7JrZ7
mQw0cuxqsSSrott0perCvjHfGFG3eWLtvASwza+9/IrBy3xgbAyp/SVf5ahqzc6r7W26uQtqIMXz
a0zKn23Sh8VdZgVVCWi1tZTQWL1X7T1lD1+v5drvX2QFedPrQpr4/URsO//Wnv7Ngf64gIvooHsn
6yoLBmzIutHQec7W5g0w52BNnb0rG/Ppk/2jsYsjbXWe9OwKR6H6lZ2g3BTJndpgLm9AWbWIrrvQ
tZNwGRH4hKlaigaKarXAbW2OYeZZIXMTTATbiEzG+r9t10V4qEHyzfRSHJcYaeEDxiF0fcVnr61p
+f8ffJYVgweRMZzuku89+91uMFKUxaZxEEBRf72aTxg1fLT8/ue65OK9YHrA4vcFbC36d9ahQefd
D7Oto4MptEIE8b17ou1/tXoRMEq18CssmTC9s8s1mqDVXQFuBfd764YNStJiN56vpz2flkQ+LPYS
R4GyRFf3Sx8F+K5tEU+bZFNt/4LZXNnBT8tpHy1dZCEYAxnRlcQCa9AdAtQ1BwB1r4zYf6z36TsA
9SA9BClR9XxlOxdfvnx2frR7EUzMpGUGs2B33rG1PuTRAijKA/ZdgQGXR/mVC+zTaikKViAZAynz
oij8+1EFepHMeunSt7H3UoMws/QCXDGAmEfVyt+a9/TelddOz7KIPxf5t9GLM0uUZ9WqhlFyAwwc
3p5+rGJ+uwSY6wITn4fnv41dHNWZZLPBl9IF8K8gaa5CW5TXas6f79r/bPxFXv7B4VN/6EixOPwY
urtFHgCjtN8y8PTbq24N7Pa1vOOzfNyyoBFD/x9pV7IcNw5kv4gR3Jcrd1apVNpl+8Jw223u+86v
nwf1tIuC6MKM+uCTwpVMIJFI5PKeaKCLg4buzlNtnLiaVJ1FXTXbSf6qD9FjbyAhOCeMl9QORDPx
MBdhlMOMubSPsb0IhXuPEEwBxfWU2wTLtXZmR3cxLuyNDhy4xb4d9jfvIpsyzxFT/IVsQFERDZJl
KweRILOOwL41XmRQ1rjORjgNOSpF6kk89ISAxBPPoyOhTMrZLKCl3XBus5iUNUb8GA+iBGHZ+F3H
zJ/+XcgZmNoMETSQN8DetZAjIsQqNTmUR7sHeX1k+Km999HGKGjc7ixcojrSYBS8B06MQPJ54FS5
2SG0fygLppHRhROagOSH8/qbVU5nKUj7yCFNqxFIDHY8xJgeVe3RqO6kNnpg6LhXtd/qSE795lQD
0UVXaqIjkMwIKGzkhE8YiLyF0j4r58M40QYVdsngNdNqHpuG7LQ9zr+0GbepfkirwmRoxThSNJOs
WmGIXELAag+Y6LopbklZRg2Uk3wWDgthz/I6xmX65v4++vvfJ4xuk5VEvam4BRsmn+Yvklu7K0J9
3N+ryVlc9kb5qgD+KzQrN75Pn0XGRrLWlnIimKjnUOODeAOQq3IwSrXbZkCwiVzG0u5eA6ACJdxu
Ki/ReTtVmvoyJx1paDNaLP2gHTmn9mXE6rODq40JKLh7EDbyKKMJp0qZJx3yZD4Kqmlyhko/9VzF
aoAkB+rD/m3kkO/YHIRBNvomJXr1LiYW7Q4nARzXg4sU/AHTUawYaNdCN+KoC6dHJbNoZ4gj7SuA
IQPm1IC6LbosiEtJzsVfBuOJtWshIh6/Ol7ZuiZS0R6mlVuMwSLnpK6zFU5+s9x14XdF/Yxnxhg9
+tDQ4gmUpvfrKI51r6Ykr5s39yVAKLj80PX/UQZ1m4XoVM8qEtAp0pCYTcchl8MNwK9ldr/vUBUj
MJBkgGsJqiDpNMb0qGaY68MsNqKeHpPcHlhZfFUyGytyIo9Ag0uWcMCE6oFgrwNlyULfzFf9tmUd
u927aPMdlL2ESjlwmNclF/jg8N8Fl7yRQzt9Df0RHVYJAsvWWo7hg/Z0/cDvms1GMLWfqlArnTZC
MEiOrTx1C85DSwtmtT7BWfZ+qaldLUDqFQ4kQQj419yU8fJJrPUwO0NA3uSsIGU3hbbdWSpK0TMU
uGVShJoOpA8fUET3epAF/E1+z+wd371lL4tIQ1WDaVTBRCMWsfoFQBpT8gHZL5ulGX1ND6w+/N2M
Jzi88NIB4pCiqpQnK+ccr4F5XN9auQGj6EXP5fGfVIr6wCrl7ZrHRhhll3xV90UuQFguxWZWoGR6
r8e8pc4/rpvhfs5mI4iyQ3lN0rpSIGg6EOagzAlrs0RxVLBQqz3DPhh2v+ugNXDNIuOpoQhBucs+
4ZWoLcvVDlE2TG+VmuGO934fBKmGxoNUAES6VOCFQb5EUxP0hmnLa60/jgOj1WkHHNIQtgLIB2wv
NGOqhEJN8Mq2Rht9fLfzTfsYg1dRx2tb8RQAxwoWd0id5FG9JS99liGSA0TfqNsPoOwQY+F8ny7Q
EEBpXOjLfMDJuSkut+FwO5d3cfN83URYK0qZYpwNXTeJkKcsmKWZB7DZd/Z1EeSTr6lEGWFfdEVT
togrkefiah/DeWHj/TcRlBfssijp9AlahMAVymJMqXYWP35iBGO7NZTvw8i9mtUShKiihzFZE01E
ZfTzuiK76aWNEBpeO6pDqedWCJlQdpGAWPzG4G0DV9OGN7LeivBnlltnGAF9bDke/XdjBqGxrN/M
Y+WMw2wxFGNYgUxCyc3JSg3MmwgSThZQPe4BQtffICFoza+GpZ6n2OYO4K6yWeHbvlAV1RZeUHme
5nltQN/Q6qRxPE6+q9pNNx+ZJJDiXpAhY4RAQ0+phDY+yrzjvKzGXIyR5rBVLw4qHzjTN4UzOCv2
jrAPjxbvijaA6/zQ1izlPvZTp7Jj/AOa4WfO2uZjqIMgYVjXEEty1hTOLAGEUemVpTTp6/XdZOlM
HYVeGcap7SBm5W8ipLHU0uOjxMzEV036utQz42m6a5+iqgkS2oEVDA+9t51OkLqxIDMumuGBy6Zm
mQnr92kniA7XKGzw+0OOtPy5aj+lgCQpOq5GXMc0BrnctOrQd7DDdPD7/DEVGA/pXQU2v0/ZYJHV
c11NZNtl3mq78qapUvf6lu8epY0IyrL4CSNoQgkVurL/umZ9IIc5Wgx49ft1ObuqgOHdkHReVQ2Z
2mth0JIu0sgNDHg0ceThYyfGS2hXBECmeAGjECJPFzXTaYiRdYAIvfCAE9GyzGk37JIvAugi5qjp
VT6kEAA6C1tLzMHTA/mRPHsquz8Z9mdyRFt5VNilyFU/1TX891LEplgcUvUgjpIdARX1+ubsJmy2
kigvLiXipBfAoEBRSfuiWsj1On2wAEC7eOZe4ltge1kxuPkaDFn8TQj6rotnbBydRhEmQLT0QAi3
83S57XW4WzG3r4vYrXtsNSTfsLmngEqFKaoEGrayw/9SLRRaQKex/MzN+VdyB375T412biVSFo9p
6rAseWjF6QCj4eTXCbCWypQ9XNeMtXiUkysbZWyEEUaSrc+aCMTBiuGlmWZPeaFOL/MyIsaRvXBn
DUFzYfVA0fMXdwkWHxg2ytN1lZgSKackl5qkcEQn9NKCGy9zsmfdTqwZc8W9h6mbn9flkSX6EMlu
zjV17RngTtI0omBT3nJA20pD5FDsumO8Qhg7RRczxyFPu2mGVuv8WrVfwtq5rsbuY3djcfQ4OFdX
+iCmEMDfkw7W7FC/St/aX7NTOkAy/lTnwFYc5TS4fEKhBmij9hQ6PMLa2o1d6SEtnPQWxA5W/vyp
KOiyTyr1TERWShk5EgW1wi/FcBXtMZsZ1+Ef1lBTJU3jcYd8qI/qedLGCtYQ8ciTaq2+iLZj6X6y
VXfx5Zbh+XZbCpEX/C2OsnSM3hp1RUYve7u9We3B67z5CK69A8YTLc3DOp5Kp7xPmG+D3UbrrWTK
6OtwaIZ+xmIS/kkeEK9O4sy8yd8lwWQDFdhRDooFLLfmyJra2D8Hv3Wmi6cARDPWKYXOY3EPCN8s
Z1Vn9zJMG9Xo7G4xyGW1klGzziE86rELeFLxUTlU9uTrpf2pU3dRhzoGQzdLxUIWsrd5CzxUJqgL
D5EH7Aynf2blEVhrRx0BEZhUQ8lBNRWY8236uCb319XZfQJcDPItB7y5J5MaZjGStVuL4SDyqSWu
OsEAMmdl8uq1NDMgglwXuet+VUwg45mlIMVEXZRtXvQr8PsQt1XTl3GKPQ14jmGivKTtzGps3e0o
kTfCqOtyqY2mXVUIK4Hpuxg3Y/eL14M4+ZqJCD1e6vpOExmvqt0924ik7k+xARJyB0BI2wAu5ToJ
LupjjKtlP4DbyKD8SDjPicxrHDzIYpKsam5nmFbt/wKH12IuKNVXgYKkeGTrlugtR5ZnZqlIOZNw
KotFIo9lvbmLAV0YMRKE++HbRT+6xi3zYyYmHQT09mgXD2SiWg5iN/QNr3LrZ1JsuG6UDI3oerfM
VbJcIHtrJ53so5gSCAqrrM0SQTmOMZ5apWvJoq2JNY3ia0lgva6rwVw4ymFIwGcd6uRt4SaHdyRb
Ovb+j/VARvKqR4yz2AyBu853s1NE660DWfhYNBYIJI8kGVQkq18e/wFPURkBD2sBKcfBhSsHqk2I
mlfVEcGuKoU1oxRKDPdDaLjRhnIX0wRMpGXCuSKsQp2XeYRQu/VYNLEi2YZrcigf0aKF3wD8GKaP
zpLx1nwwHmt/tgjj313njUdgajpo0bK5u39wpiKU1q7v3Nu1+PEbgGNvADRIE+hnmLaomiqTZxiA
6e3hewNAVQT7KW+CRckcHYDDoqxn2KBEMcEAc8fmAN7PuamXL6BspzaERWtLfEEcdMiOW8lxOTQv
ImKT5jvIqbpTGKh2Cwb13irN0QdLTmLmfnMOfxAk52N4+zkvcPkgysLCVqlyY8QHAUUYXAzeuH6/
vujkB66tOWVfrdbyq6RDwDJWXtby93MfP+iKyLgfWGIo81qTZU0isrVcfg7lu7l6rIuH65rsnRQF
1MMqEnm8qOvEL2zO/diCdnxWccv9wyg3glEOYBfMk7J35rdiKKfZqOkw9CUOpMC/pNEPUMTb1/XY
W6qtAMphcqnCSfIYrjbmyh1N6g8tlx8HnTntu+cnFRLw6DqgFAWDklMUZbiuoQ45N4S/EOxQXvtW
mQSYpX9dpd0124iijlUjin22jBBV8y9qdU46RoCze8komsCLsi5hgJl+eGbdEK6CCCIsTTB1Dy3k
TuGQ2hrGNSULzzX01bHm2N6aDeiTo2jgReR1AQMMIhVy5JXUC+ukYf2CPsjd8Zjb3KOEVgBkWUK7
9oGUd+hs0CNg8hw3w7MC5wV6nRPrNbMXvW6+gy5ng9pujNUciztF5WOkfuWEsAP1C1iwDINRqdot
029lUWcsbVuxnOs3nRMfBUwULydXdcv7zw1wbkVR5yzKQ26ega4OXrbKBGmqKRGEUI5x5+y9NrZS
qENQNwbK5Ryk6PJ91npCe78oj/FyVtsnHvXR68dg98m7lUadA65RMHJeYfmUs+5lGs6cftd4mlME
ok3ulAzvQ0DEJsyxod2E1lYydY/0fZfpQwojKdObRD6myd2wnuX5NGuuADTSSLH5wWtGoGifdSbJ
7q5Hu5wUibpjugEw+xHZSuTFhfwJbAU5q4C/mzbZKkhdMHUi1S1fYmnle90r/PmYWZLX3QAy3mXP
sDKXk3rtIHcDSOTk7Rykd4WDm9NqHZKHF83UwdvRYhgOMfYPvkYHCRIQPVBxpLtIOi5ZZI4PcX36
qqe4gs9ZipMFJEsCthSWtF2PAmYmlDd1ATEX5dmmPJ6bfuKQjnQWC0SDRzJmCmRlM7pJXzSvdOS/
OJsVS+8aiaHwgCwBkRe6u95f39Aunbg4Bp1uBPaS8EVt0J0vs5pRiRl8WMiNFEq1SBdBXyYkkKJr
3pDNQDqW+7tUBqEFD2qfWShfrm/d7tV3EUjX3VeNK4aqg1qyRHC1RdDzrF8+IwL1PxHN+RJW8P3K
YRYgU4E/jmtOP+XZqQXX4XUB+1tzEUBtTZgPlZFNENBzhxCkIdVdyj1cF7G/TBcR1L7IYdXo8woR
svikzGdEP9d/n/x/et9xcgw0I5K5ExoUR+KrBUFtBCAcNNxLaD8GDrsn+qxn1N5KbcVQDr6PZqHq
OSKm8A3RBxGOKjEi6V3fs5VBvmET50r9KPDFQmRYvNUHpI+jeAaz5kHCuzA5s9rlWCpRzhv47agC
g53XDvkTJ5+m8CxmjPzbvkpIOmkiMnCaQCfgOj1B822ZgRRdDsGhDSzleQQWO0jppHI6zloqgQVi
qazWqJ6AL+5lomYOae9yKNwxbH03lES/hQQALMCrA2Pr/fIWUTh1uZTjWzzQs1ttaXKO8EBy0qE5
npZjemI1t+2u8EYiZTTz3OXRmhWgoJcyKyx6t44DGXD4108ASwplNmq2ZkY4Q69YmU9GBuIjPgEW
vNI8XZdDnMGHkybjjOENZoj49379BqGvowwwTHY56j5odOxsjm0xAtULCDYXYEgrk8DwscQEr4ik
c3N8oehZ0UBki0EyKf4adl9FOTbXfmJ4EbIT1wRR4W+vgodgCmGnkaq4ugZIK7ViiNjVRZOBhc0r
Erns3y9fWXdyWohERDV5hDZOkoa/m6K5S/PMv75T+8duI4tEHRtPIndSFaFF5R8Odr0xQfVkj9Y/
7QRD/H8IQ3dtUEMjOh7ommLQgcW8aL2BArRgayDW0/rbDrw5IcMY9vZIF5A/0g0dU6q0/RnCOi4g
WgBvWvqqAwU+B33M9XVjSKDNrRZ1OIgFEkoxM3mwkCTCf5RAGcGY5mGu85DAdUCJq+JDnK2MpxxL
CWrvRa0V+mKAiHo+JvJd9pmaymYb6OyCJNTxtOr4fdmoTtxaPaNPz9RX2UeHF2O19qxKR1MwsO40
AWUwourGjMHmGdazMOCGktQbMDSehHS+F7Xavr7tb03A9OnfyqE86BgNkVwLI6y34B0B5JvlWlhC
q1u4M8xwaG+LKH5qFfFnHIJJEUyFPvifkqm+Cxc+EMYpkERMsKytCypB/Nn42fODE8mtuYozkKwU
EPX0pqqFZpIJNwq59AaNB79z9TQr8VE1elevOBG0Kzoz4ud3HBviH02TVQNvDLrXsEjzBlELdqta
QUacgx81jSSwCYVnOWstMW8tXavxPhxuFL5mzXbv7t9GOBVept0Cfj40Vdkgy8znH2BLXtEFe33z
dq/1rYbUtVRPcV4B2o5ETaMtvpDZujf8KVc1SSBo3LEAJ/buwY1AOvBPZl6OxAUCO1CLSPryrI68
2za6rSaSNaTFqc2Uh+tK7p5pRRXh9tDT+KGdEUXTbhVDUbAX5X5RU3NNflwXsK/TRQC5vDYnLTMA
1AEGGQhIhzMKBk/5KlvSynk9SMHqB3kYvOsCZZZK1NtmTVEmKAUJGT1NfwR2zFFWo/tYlp4NRbjn
x9yTa7CjC2ChS4clyLTJBGPVgTA1yUl1h/PHcXOwrJWZV8qjkoIFsVGB6rZ0IIdZXrSpDdoxuu3C
OZj54QjcUzBYajf9pJ1TcTglWeqOygI8/MgBM2JsThlY3jCKZ8Vt+tIZmS+k4TdcaP4g9TFgJCSz
WOqnCEwo19dB3AsLMP2AERmEViragt+v/LpESHxzPW4Enz90L/wBOG1Iidn1I9AXnMkFdLYNQrpA
8sh0CQhfzCbIndLKLWYTorjnKzafQrnbHj33HAf+oLdKKJqB7crSg8bm3dJZ/IYRo+z6ho0wyufO
eNnmQga91+U1l849708Do2tzd2kNgAKTkEv+UP2P53oAY/0M39c8yGFqhdFhBf9yZ6yMTdzNnuob
SdTxMXJgnbQ6LhDZ436AVy8IfeWQ+wCBZeJ17Q6cbGVRB6esm3XmFVyKaAr5BSQJwDoAZg18dzZI
2nW7sw1YSeosf2kH8Ir5yl0OQ/p53WpZK0s5dkFq8zSpJzj2abYiBfXe8DkBKaeRFM51STuZVST+
RdHgAYkM50cXACIxzma+EODecZ26slXaPbqZOgwGctbgirmV36ouYBv/Yl2dOwv9XjI5LhufWMVq
t8oTkXwYbT3HeUBA9UBa0aLnDlnd3K+96QdZ7RZoehLY45mbvXO5vf8GyjvoSqjNBCYWCbvoVnJL
IHYjqez1fo1SZeVyqclKdOxgNLwXSXmBAvRX+iQiYsgBS442qm/RCbyOttaZIIq1JSdDo2TpFX8V
R+nr/x/V+b1syilMU6E1awZ1oyxQEoQojBTLR6fz/vepcwrqx0TgU/x+3ftzf9cksFiG02EaLHU+
1xLDYB3RoWtNLchiqwxQZPbUu2wyjWflVjuBEj4AgaTNIvbYefa9V486llwa87gFsXUpILFtcHRZ
5Tm01SfJw9jqA7iIbMbhZK0nFXtVqdYrSo5QiNDZKDfgTHucMYjfO9phAqip7Cc2M9G742zfaamR
kHdzLkGtNvBRhQUm7YVkZCY61CBbEu3aY2Hh7hQf3sui3msqP9cTCJ3J7Vy8ANDjSAA9SGCpoOLH
Wk7Gamq0w1mEuEJ0iVuk+yub7hMAZeXVM2PLPl7y7zWiPArQv5YO/Md46zwKrgEsYflptkBmCSdW
n1gaMdePciaJsSDiimGRhg8KNQ8hxUmKTPA5B6M3/cUSx1pA8veNZfRV0qAeBd0yDIEsN8ngqevD
f1w/2oWE3SyMZJOE8+AkvgBchjEyQfVoC8Q1ciZDHtmP92/T9/tFuZMoSgaQDyw40zf5E+Au/MIC
AumtAEgZguLEakvZ6WJ8L4/yIVpStu1SQj/RawMyhtI6k92a7Iw62foPiuFKlzUAEiKBTxniBEuU
pyaEL+bdVXtUQAL9maXbSKCMTy4yHT3dBonKqlvS11dYSgY8qtUiHdfdsf96XeDHqAhLt5FHmd/Y
VFqmE3m1/r1t74FybZb1XcfC0Njp6HovhzLBYi2zXox1JMLeEtmpTaYEE1P2JjThEWQxDrT1ZwFP
hRYeES/u1Ko9VvVg/57baEsb5lwm0hjiK2a3DfTT4rRfE/CmqDczhhgBpGaiu9yT0bP8OT+5kUyZ
KFioUdlUILlOv5WcnSy3HatmuR8FbWRQN1vSa2HGCZBBukIFWz1gdMnVgC+mOYsrOJK3Wm8IIoBR
W5mdxNcNSeSpG05ZubHmOhhS/0UwTPVb9MCZHeZCy2PxRYzwIKts9a/SYp79Xf/5W2kcyvf+Uxpm
aZIEjSiNebBD/US6fYsTiD/P4gB9CXps1DOOKUtZ8b1QXmiVvC2grDoUZsRbeg1a+8LuWIjb+9HR
RjvK4awgCkkA6PrmDpzejvzSBT4EGL3tDl0amcuKpHcdHBLiuqTxmOOkXy6L0fLIwkci2r3Osfpt
CYPr7manMxt+YCOAXjkA6VeJAgGdgxEZW31oHNBT26oF8nmwbR1T4O+hGFoARJE3J19i2em+ghKG
KlRMMn/ok6qEGYgtdSyCYv016+wsu7+uIOP36f4nVeJ4Q1sS0Rb6IDSQowlZt+uuwcu/NZAogwd5
blsJVYoenezYa4+VYKYpqzdoXws4JEVVJAVIFO/t24gHLplr3HMld+iy1ewE1gnaj7KQ4P1XBOUQ
x6arhqjlcG5/jLBrYAa68hNpZh292GEFWfvx90Ya5Rpnrk46g3inyZrxyOisGZNMPGZSFp/VAbcD
bkBM/F/NJNoTprK4jGWHxRtdNElb3Wl8xesXKJazQ7ruIrxFjaBizEbve4qNVMos1r5N8ll68xT6
oX1EivAWjM+8u9zwJmfHJzB+X7f0/Xf+RiJ1lMuyDGtNh56iJ7gExrI+zrhquJciaFwu4J50Vm7+
ullKPOUNO31OOrWERJm7XdcTrzMOL7GCD+HdRiMifxOLVxmvZkoIm+QP/7a3k3Q8KwzZP8EXA6Fi
rroXFWGVIKZRDH/tDbCZ905Xsy4Plhgq5OryOJajEKtVVLdN9Vx0gcJqpWWcK4nu9smnVSqNCqqE
JyS4gH1VWXKgeKobH1hXE0sd2mHoxhRqPNQp89EaBF+fKjuSHIZRk2NyzQQoR5FOcj0oIY5RDzzh
GtiA4J7w0jfuCVbo8oe78Lcd0LQCGIaWKiGBRsNB9RY0Cc+v2i06n63MGvHazJ3E1TE5ipAYuTrW
uA3DAYPC7b2xi02O6YYRW9cBNSnyCW6HfjO5K6D6OObs/u7mKTz8j4qC3oeWwTyrx0xvcS22g2D2
cwL2efRECyw8390DvBFDmbwg9Fm1iLjdF+6m6b61uWu0GNaQKquuW3usv0ctw++Sm/CDvWwkUjdl
HcVxV2mIZwoussruteN/VZludqLF6UxSpV3/txFGHYEuFPOuK0hw8Ti7ZA6k82L7x3pfBAsqLrHD
QlzYl4dUNmn9EHkaiCrVlzjXM9S7Wt2fsy9G+oNx2vZX7yKAcrgNWHHCNoYA4VF7JC8GYv3AkvvV
vqq2duIDMja6+C0LUG7fTi5yibluHL3QauoEdUlYHfmSn3mTK7vsdMH+GQMx4r8LSNljBUaeZZ5k
hB3K2xQT3Im3eoQWHOUwT7GvLydLK8oWkzltp7mEVssbji9pKxQctlb7Z/miFGWFwsIP60IWr9QC
HkhhBXglWW6YxA4fj9VFBuWGw1EYjJKoQtoKRYzNpQCokG1iDuyMKcMK6eK4HHYKKm4KfH5zL42z
KSngig2BEXbTC8H1LWKsHY1BhblQLZ1D6KXJQcIVJh+b4xxZ/00IFZjlahyvRk2sbnqWuZ+aeL+I
36+LYFm2TIViQ7JyUy5Ckc6ZfhF6Nw495+ULpgGRZGbeVeTXrpjDW2F+c15HMQTUTAeNgDpldw+g
Kz4BYm0AJACBCtO+ZqxCGsPz0fg8IGaqUjSnoNI73ealv05MGBGGhdNgSZ24dsVUvS0gyTF3J1R3
7kdHddtTaCWvjO3aTVgomqhKigZyQTpLksuK0qWhShze4iwnklasfUkzyZEKEV+k3wZ/nsxP1cY2
YilLRIdG3uvor7dl5YuUfB3R53ldsf3zdNGLMsNlyEMM0iP7k09en3+ZhXNYP14XQdzZR9u7iKDu
qMjQJkPOkVUzxtQZ68nKx8IsC3Mqjgp/7kZmCnjfjV8EEp03xp52Rl9xDfYqAXzlyz+woN232ede
WtAhtabgCYe3RCnm11kx6b7dX2RTF1aWJbJkgJ/A7mIIR6pp1Rmz6ywJ1CWlaE0prQskCEAFXYXK
VFgwYawNo+4n1L+UoSI20Yp/l1Vj9XVvptViYmZVCiWzHlhnmWWE1GWVNkJWKyI2LKtTszOcSIzM
cWWMXu8/ty9niX4tTBoGryWyNa1dvIT3iU+y5oC4V8+6iUkFP2KycTAMkX4hjHEqciFyhHgOJz6q
wQGZDMtc1nOYqRnlJeq+nqN1gpdYvDzgndINbTGQ7wDxC4Sj1huOAqPezbDBt1zK5oRFUdkMQk5O
2CC5Qzm9zurC8BosEeTvGxHA9EXOTIeIShgfI7075wDqv+6Y9t+PG4ugHIXWZUszp5AxoV4f+Uhs
AbRGeZiPakAm1AXk+2WX90nRvj0xy8z7UdNvV/GWBtto2Il9jUTkm/TVldzOFHwDA/KqvRK6H/Mt
tXaT3wxHVjTAWlrKg6wzgC80tOLZajSbCtir5YjFO88SQbmQcmqnISFOSklv6uWvOX25vnUMj/FW
ydmsHTrpxUSdcKdM2WOX3mnZo86kzdoPMH7vz5v1bGSsPdcIeof9WQ6rq7g5TtVyV92sDtKPTAhS
hjHQGENTJS8yX0IYx6920xvWok+WkmeHuUVeP+nc6+u3Q/uEHCtgFw1DkdGJSPfuJy3HZ5GE3k/y
PsgHq3qpwOQgT2Z9XIs3RIQ6M9ljwLt2cRFLt3GAULNcopa0nC7ocxhvivgrQ7HdSHcjgcrKELCQ
PCQvYsTVjoZdUyczfyXPUxWNKenf0et1gSyNKN/bcEvUz2QhVf1xEY/Ryvj9HUivdztFz7pFw8qV
IgcBrWGW6M4aKxNoBSbmIAwnI9b4UFVmheFRgHkww5l9F7lZTqL+5hC04sAXMXlHkmYf0LmZGBQ/
Vxhybo/RjeKlvgRuCkL12Lrqw8pyI/tJ+Y14ykM3PY+8V4Z3S3qjnAlNTOaFJZgjBuCn8X5oiYzZ
NdZu0uHbMoGhNIG6UZOhkd+ZO1bdhiWBcr51qSKnHGM7i9qwFC6/Rf6ScTvvvy03q0Z5X7TGJzrq
J+QMdN9Vq8E8M3ogBneySb+UzkKd20F6eW+iVPzGt4JiJBzkIbYPohd05KMLLbsfwYS0nMObGMyr
CHxqT72FhYTomPlUnk2VBUlRRBFt1dSiSnOdGWB4EmypOqtqsLTe9UNO/v+HJ8zm96kF7bOu73hy
CsTqLtKe4tzS+SMHD5nV/nVJ++Zx0YRaynIVerlTifsqf8VNjycEoxtyNya9qELnahKhVyaVXDRp
QMDswkDw0PDvsYDldi/ojRjKDRf5yiVlgoObCdW9MWHeLXdlVWPsyx+c4+/louHCxZ7/X+8bvQy/
0rsOSNox2OTRbKaa2oF3we5eW379zKqlMAVT72YpqcWwnRFywyv3aEgcvOpvwl5FOgs0D70FqHgQ
BrCESa7BWlnKIwszqIgWmaQE+ptROqe8rzDbWXdDn83uUW4Xzd1ZkoC3AYDoZh6oh8EDdo0zGSau
G4J6wthGhtHTqZxJENu8Q03P7vPnJsbgCWM6jnF8ZfL37SWWllNRkM2Ss8hcw3MVHubxZ7I8thzj
+JL74YqjkClHUfZxidYCLJy8njkpKMSXJDtxqnXdSexXyDf7Q3kJrps6oGdAIYKvjNyNGx4kP3o2
akv4BcQkJ7LFh8lnzorsx1a/TxsNWL22TZcmMcQOhxZ9vwS3Am2Qq0du48xV7kTGvu0/bC960tS7
cqQnYF3Ecg4H+X5yRCsDPL5uC54R43SROhsrb8kUScVziPk7TiYiO4cgqIJkDK9B6YT2K5ecZTYC
FeM80xPqg97G2dJjUYXWV6egr25TkVFj+0MYddk4ymeA6T1J0wW3iopVxKPsmLp4ZgKFVrLm58Vf
GOf5DwHIRR7lPxJF7JVZJzqhX1ZxOy+0w5ssaILeWnxm2x7DWylU0CbVObCQifsYDmlA+leVyGzs
AdMa6EV3WRbC2i/KmTTqEA4hSdw3fW4O8u1gnLmYkatiOESalFfr0XhVtzBCowBwQhdZg9iwztb+
qmnA2ZINYLTQbAmgMBaTvMcTfbpXvcxP7uU7wrk13aAiwAzQ/mARF2nUHiXDkk0gQIcFgmOLJMMK
K/LIY/r/Aub1h9v5Io3eI7nh24Q0cpLXbeIrXzAgeq/a0xc8HnpHN7lDZpcWfxs/s4gt9y+Ai2Tq
AuCzsFIakrZageVfDmYK2tEmGFmVyn0DuYihLoA1T+NmwaCdXQ3oSeWa5zWRHhmXDMNA6HxpNldG
I5ZYxDQwQO07o7yimgS6v3hk5833G2EAKve/5kjnSlGs1PR8hbTWFjDx1ZnzkQ8IOhHpvfqPmlE+
fqxLccg6rN4CmHFCA40CFTpdU5M3SyYbwR+c70UzKlTkprKN+xqaCecZeaTSLSzx6/qAmT3M6iG3
yKp/7DuoizzK2VeyUK75DHnr5JbpQRfZAyUMK3/LLm0CqlTQmhqVWFRhufu8wyQ8uF36QygyoimW
16BTpFmh5VkJmABMwk0gyindBHW3/EiGU5PHz/U4bkyQ8hpLMxoALcLC6fL4iAn6V4Gkdco2qLLo
Z1FKZqa+9Gv9NAGMoF0L97pVsraN8hyLasxaQQ5AEgcayf+Wd4pm2NeFkB/5GJ9ebIPyG0DDaReQ
57x10WfNsxgB8oL7luSo8YAzj+WlGCrRGVQjbEtVHSAtTUuTL3RL5yypY1WPWFbyIXda8GlcAPoP
IduCYYjKkwM+6Ox/sh0qq4fyD8H37zV8GyHdGH8bago3A2oNHW7GI2ko7xFOhbZwrz9lweqg7/o1
tHTmuDGxvitbR8+MD3yXzEKGxZyRB8zBEw7mFie0kVyZfoyWjAEXQhZu2I3Pwj5gbSPlULqyBVIO
uQh64e9Fv1G5bxnHsMs/pJAui0q+YbOomrDUQG+EjCG29Hse+aPo9h8c09jFDPwtoN1aR7AQH59k
t8Frg/Wi31USmKM8aIYxdkynWUHFIxt6h26+sXD15G5s3InVT0rW6cMObkRQ6xgrOWhIaohYMr/W
BjNrW/P68d5N7mwkUKu4Vq2RygMaIrVcP1Vr7nNJaOXc9EWrw4cE3XyrNtlJajDCVdbaUcEdWJLi
NcPkjD3whyUzU9GPWc3SLBGUby4EfUU9EG2CHFpVyj40ueVeAprX9fVj7RDlg7nciNaOtMiGpcPL
d0rF6PrZ3x8ZqA/4J34gvow7yQDWFM6w7BGieBAGocGMTQa+n7UHROe/cqgAp89CI1crRKGTlX2v
A5ICFi3MOWBorMYpwlA9GmTr3DS83IlcleWr9pfxIp6KeMpcUXOFBMFGdNSXW55FCL4fUm30o0+S
rLeAUIYA2NuL5kfOiAdfdSNYkgOCZ1v6VEJ9I486V1wjSZMRQ16LKgjJt6Dzh/AHaQeY+t8F67lO
kqMfHcVl/ajzNMUGSsNEHDCCwO7YePWr+EhMJT60LLil/dtzoxt1stahjWXewFuztzVUlgjfSGGh
ec+V0GH5qUzfRhh1wPpRamOOdHpww/Qz4tpzGwnW9TO87ykui0eFOKrIR2XBIRsQlj8V7igJXyWR
Eart31YXNehEWCd04ij3UCP5VSem8sVw8+B/qPuy7bhxZNtfOavfWQccAJJnne4HDjlrTEm29cIl
WzJngiM4fP3dVPmW0nR24rbr6b7UsktWRgYQEQgEIvbWgYG2wmwwvKz+Wm4wUmQ5yeTUT9EG6M3y
OXyJky1rY2GoJiKMEEtyfp+NXtpJlJyN7FcjNC0Tew+OveX1T2XglxreO8PqylMQKegu1SJXKfzL
+3U2rzE/5CxeClQ+ULMbcfIDl8pr2udMHK1wZQ7FRuSSmodMpUVYDEKji1INiaJubkMQe7dfMrZS
lW+XFTq/MR8KLaKfKoqwGhQoZOrDEcATu4xPkjU7b+MfIhbxj+s2scsKe18GuzDdCxWe25LfcqQP
IfOXOEnJRArUcTFfSAoOoADFcFKwKRuS0CrbkvnnJ0L0vK26YW7kyO0O/WbAro7ZRq8fQ2X4m+os
4lwGxLChn7D5iv7aW7XTBDsrkj1YyzZmEd8ie9KjEvD8Xj/dlFboq/Fd1JLfylI+NmYR4coZG2fo
ZjMunsui2imDrPAu8cnlxa3UI2sK5wKJEPsIj7j5vW37I//Ce1mxQuIsy7ubEdQGbvlYMCOxPBLF
h7qPJP54/sL2EWGWF7YuaFrTqCFD7RzlONMZdVeKb8TrbjVTJbdvcw90tv6tUuCJ2EUcaIyO5/F8
LeXoQ7WzK336Ujbfcint7dk7/YmcRTCgiVBHfYQcddhnOSjibzUr8sBrXbeGwzvp/VcmbxEXtIn9
KOWSXb1N/WSV3OQue+Ao6c4kju8T8ivja+YmiXc5sp4vEgJ+m9ozurCxpGStFdSxEzZq72MnzRpY
vq1/mAl0ZA0FZ/3Ytgx7bjsFI8QiWMQmtyOrnSCoSkBRljo6E07AZLeas/eBEzGLcFF3cUarjmhe
xL+En2yg3BbFbcM2pKucHgjgQpZZygQuQ0cnulCkEDjD6PR3Mx8m8emGJm6ItOX9aoCK4fWM4RP4
+vby9kkWdRlVzHRqxVBB+JQ+q3rudNE6Ke4vyzinoD0Di6iabti/YE8LkxvoJu5mC5lvWPEadOho
OJG13J5T5VTM4tjq1K7pSCxwHS11t7f2BQWhci25LZ6LjadCFkYIiGCMu2TQxWyNQwTiNXScbC4v
l0zEwgAVOwArcAc9WPBJ6V4r++7vff7C3kB+MzEtxecP7GvAV7b4e0u0BO+1Q94l44TPT7Nd1uyN
SlLZkJjTkrYtTYecCu2HOc0jJuqOrYCrIvFLiTnZi8RUSVMa1x3E5OqN0RSOyt9YUUkSoLO35hN7
WoLvBMNoCK2AlPhJHIif+sOe3pcYiZjPv/Fr9TeVWpxL4JwYeQcGWc8ojr11A2IG5XfyYCAwAmZe
I5b5C7p7N1Zjqxk96Jato2ncaNVdqPm/Y8EfIhZakMYAEWEAESiX57VvmKvLn38WUudUh9k2TjJg
m3FkeuWg4f494zjonropV+BbvLLRw2R8VnYz6UmIy4QkizyXeZ/KXYQwM030nndQzCiyBxsD9GoS
eTQzH/IpkgT+s++xp7IWkazvAfAdt9BxhuvtrsHnlDqYUdAdhmd6ZXRyrwTf+XALll83/Hp5gc/7
1scGLkJcM9GgsXXoqSVbQ7kPtKdW/3RZxNlu6lP9FmEujUhnhAwyhm/dE/EbNKGR3jGc6pBsWt9Y
pehUkY6knY9NfynGyM+G0wDHoUqBju7V37ItqPVc3YuBjxmsgof8c5tD/PwCEu0y4fd72WDa2bKR
rWoaJtIpEGyXwOwhXtcblddwPWSB3VpscD/EpD+mFwFQJgPrlklbxvlJNUgfdZCmrecXW74uNh2a
V+YuO/Ri/lag/NBtGfWTJgAIuV7+ibFDHueewnIfPY1etmnXgd/J4KzPuuKJvEX4L0VblaGAdnSA
rVgmCBbuQ/ZIC8no2FlXwHaZIOQhGgrNP1tMqxtBENECcoIHyn2FrzXz4bIrnE0oTkQsvM1SJjME
J4/mVdW1Vt6pQvJ2L/v8hafpU6aofYHP79JdFb5m4fHy9z97xZhN+scaLb2qYKmWKeG8RprbHqpd
4imuoQFNAjwl8raY+Q64LLKdSlsUvxI96rouyHHwU6d32Y5cRR46YzDHj9q8tZFLPGtqmgZkZGKa
tr7MAXQ1N8LBgqnF0xUw4QPlu2GlziCjbThraSdiFqdmrfednZIG/joqzkSf+8hwrF7GRnvWGE6k
LI7OASjlIq4hRQ3XXYxrryR7lWmxOCJrxprSmrO/jOMmzfiuqkq/SDv/ss3JxCzckoS6jeMRarSK
6hfVa5u1Dq2eLwuRbfzCMWvameEEum9vKuLHVDG9wpoOqVG4NYoFf0/UwkfHCfhg5rz5wlr31WNr
fdLHdRu8XZZyPp39a/cBifZzNFNaMphGBTHJYZ446K+GPWAHVhRcxNlODst8eZd+mQDPUfWIwHyJ
E9V+MemN1twkQrJH5+2Z2pZOqGr+AntdlwafwhppxJQG+zqc7kXBtpJVk8lYnDVhETC9yiBDAMFR
/zxtZyBddR3ezm1/1UqR9qufN7wPpeYQeJLfRoZgCckhsMieQ2udsCuCxrv/nHHM0m3tQ8qs9omU
mlpGbeN648XhuEXh/YulZpK75vlM/UTGbCEnMkRY1UXKoUnrYVx0X+Bhjt2WewOvqYBaXr83Xq/q
lWyUQrZjiygk2jbU2wGGZ7fG/TT2O06ks6jnjftj+RYhKNUqwK1rWL4ZVbBx+sfQ176U6JSMNtkG
kLMrsjbu/6YlLiKSAY7qmsyWONeixAFNXgC/YtvUHcFBKh7lw4fnryEnG7gITCxLk6Y0oaWBOenB
m9vnifvex+6T4+SOB8CjABKZ7H+nuQRQiYZqEw3z3kty2TEye2aZc/oa75L2rQnWVvhbD7knQpbI
iaIYih54OZrH/c7XV+k823M/oCuI4/poSJ7SzhvMXxotQRRro+sLS4NGHBDSdHLCajNYsrz4/Sv/
kh59rJu+CFYDrsY6Be4t7o1gm18Hru6M6OjFhCxwpcFVsrkZjtNGu52vOrpL78hqhrQOroenGbJe
1iAo03kZyRKeUDYfOKK+05jlNn3mp+3gX/aL2dUu6byIZJOW2GZiQEo6PXfJ65RcsZw7QwisX01y
GJxVCER91LBtG9X0hdeXNeuUJsPyGmXtcg1t5lG3o7Etydlnt/pFI52BzsEG6jMInX+Om4QVhiJM
dXa7uSY7E5zMY/UyJzsbJ0/ELOLkmCcKJ7mGeFLFO8sON90k25vzC/ahyWLBEqugjHTQpBiPSt76
Xc+cOH74DQM40WMRF5uK5YmJq7dXGTtFPOWYs7W9uvDb8PWyIJk2i3CYJazFnmHBzGqXxTeDvhqE
RJfzlZEPZZYD32NX06kUkEHuqtGZR4jro+KXfrmpvCkCvEK+Mm//c5oZJAMnQhe3KnBPRoYxYgVH
cmMo65queCpRTLJ2S9j+mnFi1xr0Mvh+zFNwwe7qgniXN2je6QuOs+xJDHt7DAlYGUGXMzjjPen4
elLso67rVyYH41XZa85liWeTtZOVM352VaW3kqgwsHJ2WX9tTOPNbGK/D/l9qRqS0rpM1CIqWFFY
phYyaq8wQGpDmGNlqw5XRNC9SpZRtleLwGAXWUH12RyC6aZOOEoTnhp17uWVOzs4dmp0i9hAicq1
pNLnsyp/sXbFCsnMFwZE3jk7LHZh4TBJBjVvxq/mYQOhwjYQPpfognXOs5KUkKirt21zkCINnd+h
j89fGIOeDxHyjXmHUvVb3lg7ruavKuvv7E7W/P5v4sSHrIU1sDhtuY46I3CzSxe0nI5QhlWcKegm
RZkiC8vKEVl+HY6V13ThrcUL0Htl27rWnZoNrxHv/cv7ebbHCwWSv1Z3YTXU7pUQngarUcNdaooV
q9mVZgvwsNHYsQvh5J1+U2nN/ZgBiSksxEoEpY/mMzfQwKFg9dc55W6sg3vTjvhe1dLvKh03GQ3L
37O9j++6sD0MGmWp3mL1MI08o67ma+sBWB7atvO6Q40iaU+c6cvlBZo/85L1LY6putbMNG4gE/dh
Csi6UGwq8T1C61Yt1e+8B3/otziplFr9IWvu8A/3qR8+iz1wcv3a77bGnrdOcSV7vpJ413JQPiBF
qCQc+tmdBriyjS3tS5FJWBxTEW0bEcSwMIurwL0i7RawmndxTF5S2wMP3z0Gh27HsvITI3DF0NdO
mFC3jspD36be5d2UOeBykr6yeEhFgy/T+PxFw1tChvEC9d5wVBdMdCvqko3sBiiJL0sIRJLUNqb3
EV905cY0ySEi27ZMV1yVAVScfz748OUl/GGlaLXoRihHjzPQU4OG2rHDJCBIxHaZq79K1nK+llxw
jSX4YSEa1PRKmM783DXzlqV37SZ23+HSP8kgpGWruIhTmZGkTUagm9riCS0yVqLSHB5lntbKIJEk
Lr+co59A3mKCeREHArkV5m7shZMaoGWsgAknJJnI+UL8yZ4t4kufNz04rmEdyTa6NfDkw7zoyVxz
wPTmn/7mhi3ii10mnKEcMVd25v7uyrVnvqLBnZExQk+VRE7Jji27h1MyJJVSQFqm3xO+zwr0XmuD
200yamNJ2Fy2CHNS1dTIISjl+07d58ouSySP/DJdZlc4qYmRphKhYcLUqXHQasuxzVtTfbJlkIQy
D15OyRuFqcVWC1V0FIsG8H9NewtgG/kWk4DS7p7zlb4P26Nz5D7RSg3bOjdN2N7Mh9Ss1UN8p33J
TGcGZi8xY1Um3vz0GHqyHZOFYbrIg7QkT0MOdDMvfGoPhYfXp9Ch9+S2+jxDtdZu9mZdS2kB/k3u
+tf5upygL1Sq5WApnXGxw2uxpZvEExtzcoa7zpsRBM3eyb9e9jnJ4bd8i6Rj3QMGCYYztitRPlm2
xDDPdn2e5G/LGXrU+pK4hVY40HqfuRlmX4Qj9qb/p0qhp6DYLQMHkK7kIpLonGs0n3Py4KoUGAiY
NuRLhupUDYxYfTdPcMguu5KFXD5Ydj3YE5PZyXtUMoM9MyX3tLOfP9PUItUn9i8U9r2Zi6nv0WZA
cVUvdkn1+BuGcPL5iwhSxalJ+dxqGeetM4VXxJB1usg0WNTtVLTRgeIW3ScBoO1IVO4Gvfmdl/UT
JeavcBIwoikSmRixSGaT+JPd3ffAsK/bWCLmbLQ9EbOIDtZIk1AkWKs03fbGUaSVS4ctwZ328p6c
PehP5CxyCqwRD4QCdZQKsMNeMaQea3a09yvDlJzzMpXmr3Kycj1AsFmqQlRnfOEocgr+avXfo+D+
skYyMYtsQokr1mTFbGXqOjYHN+p1Z+BPpv57ZfiTtVtEgGpoqsy2oNCfoKLl0dpiFOhGWSe7bi+L
N2dP+A9hyyGdQhgjjzO01IZ1ckjqaJdX9EAMTRIDzh+/J3IWV5W6LLKkqt+VmjuG57eFAg9f4Jla
dZ+k3T6zQ/6SP59IW4QEMx/bXMxt3tp65mEDB+9mcLI9Q08EJpxvZQAyZ8tsJ+IW8QHxZ6B6DHFR
n1wTErqBFTho/NuYbbcCb+a1okWby+Yo27dFvNAU9J+gHxMpYDq6Vf+5qDelDPXnvMkzPOpZqA+B
q+tnz0JzZFeDzByriNG0gmYumppcQu7xwCDx4fNP8cZfopZV3mnARJKpQtRAsxLk8f0VEf0hKQs/
0c1NzTvA6IM0KjC3JkN4ryIwOKjPPYvufmdZP77Hwkx1cLhz8BDgglKXDlNXtHs0y5fLMs6naCfK
Lqyz7YOJaHgtBSjFDyraFCTRU+iAr+RPug2B3r/AVSTB/7zNfCi3MNMArS51YswhjAKRqmU3IaGb
Js4lE1nnX0lP9FvYJqMxCacM+oFp8n36NACrTeiXn1rkMdYqusvcejUgeZINXZxPu08kL4431IOJ
Vc/RbMaAwXCln1+Fa0BGANIhOOjrebKkDl3bkw4sy5Z2cd5pjT4AahT5fsae9Gba61XotSPxL1vO
+4DDr3HtYwcXZx2ZaMpoiZWdH8KGz6C4cQDdBobo+xaWo/o2SJRVF/Tevr2NUofKdvZ8XP2QvzgE
1QZUMVALWcoRrOq+uk/RLcqcuQF8nviQYeHLVnURgESsaBS9/3PLkeXy2PL0KNq2/Sh5XpRFH2vR
CMRU4AaxEMvawmz0QwWa+HhteMKlO2OTvEmbJc6fF38to7WIMmWbB6qdvJtpsLZX83GYr7N9PjPw
AXdkLhrEqWtuSymW0Ox6FwzIWoSeus27TCRY0ajBxMY9yT9fttB5Ry59/iLEULRjVKyeXZ8rayNK
b6vCdkjZ+5zZriC6GwSdrwbK8bJYiaFYi4gTsjKZUGlFITT1OnawU7+OJddB2Z7NX+EkzewSbQow
6oXrZqH7wwSyDlreglzIH1WyGY3g2A/D6F5WS7Zbi6gyCYaX+7m+GUS7OPT1SbJbZ5eNEqIbFrOY
ri/8qx5LderVufZivrBo15MnTTb/cv4w+JCxrILbxtiaVcL+LGUClsulX63b6EbdF5/anfkeko19
ftNYK1mH+dnVO5G89LKcW4qpoRLS29em+dBNv3Ocnnz+wpfMXLEVHuDz62bbtDc2XbWyJpnzafOJ
jIU/iQBwIlUHGXNb1RwfOEVVcY63tdtvikJicBKDWJa5QxhE3YQQp2dIfWIHuAPZ+PeMblnbnkcO
lLqGjHH0OyVyOPUnWa+qdN0WnhONwhwMAiFzigVqBER0axusZji4GDijl91UtmqLUxkUanZfzSVM
NTk0+nUTrnsZe/fZVPzEDubodBJ9QLhItWwWgT9cq2W5QTsudQwkjHk7fL+sjsxvFlHBDMY0iBXI
ysHASFYl/Z3Orw9dltXrPiZ9pQ7Ym0GZdkGgHe3M3hi0fLqsxvlT/UTOwv8VgJgPWQY5/VS+RKm9
sWeix9LwSEh3tV1eTZNqOorCvgA8Cv8zuTPJ6OB9f335i0jWky7ihCosoZuzDyf8ix5wJ5FdKGQC
FkGiRRcORyczPIpfZ3Rd5rLL+/wBv5zqJys5f4ET6zOKuFDDCQIwybgeaL8e0ug+jqPQKRu+0Wh2
LDl1yl55Dqr2WAe2o5HyFQxAsnuixNOWxe26IU2pJ1jKIKudkdaITrkzmoF3ecfOPx2dKLwMH6Gp
Un2CHLLr/chVN+0G+RgGgesr2SCwVNYiehgToIGqEbIaX12hYL8ySiCVTe7M4Cot1M8fdmknF3GE
VCyqjQA7ybpHXNEcezKcMl6p8auWycZFZWa5iCON2acCN0x0eKLzI52KOzWIJFj058OijlkUy9Dw
39leTgyzVxM70YiJCwJv1nqmreMkP1bc2tY2qJcvG8V52/uQtbCJBs2/LAYXkKeBX4pi6cqnzqhl
lieTsrCGNjGLEpriKvKt84uHfp145n1euMZcGcBDenpk9+bDZc3+jQkymwB0kIFCeBFAFJopRO3x
ApCW2abQ0wNI6K9IZRwHGxGS9MktNaZbdUAzTZ80XqkWxu8sLoZw8f6rA6zDWnyDPoyqlM01fDV4
7rV1ExOHyfLBs3eTExmzvZ4YS0yJNloTZMyUo/PAYb9qtiC32lxezbM7eCJmYZMMEIAN6yGm0g10
NT/q5TdW/E4OdSJjYYu2UihGOQMhELLRMU0YcT+RQc2dDRUnMhaW2NRpnIwK9MhY4ohiZ5v3pTE5
pgDEzmi774v239+G/wnf+O2fIaj51//i7994OdZxGLWLv/7rpnwrjm399tZevZT/O//qX//0Xz//
Fb/545O9l/blp7/4RRu34133Vo/3b02Xte8y8R3mf/n/+sP/env/lIexfPvnP77xrmjnTwtjXvzj
x4+2r//8h6pha//79PN//PD6Jcfv7V6K/7p6Gd9+/Z23l6b95z8U8w+AkDAd1VXQJ+mGZmKF+7f3
H9l/YLhOxY8oEPhUPJ7CHwpet9E//2Gqf6gMzLg2qEoM9PzjOzS8e/8J+cPCbAKjlqUiTDE8wv7f
L/fTBnxsyH8VXX7L46Jt/vmPn6M3PogRgzHUXC2DzoTRi+xp4ANhrK5Gr1d8zQbdgcRNzn2+CQFM
RfMhrqALj9etfNJaexg9Jdip4q1kn04W+4c+p9//Zzecv79FdAakFwujUGD/XZw+NLHaJEzqyWvZ
pkIzhm16RiwbVJMIWZat9bJiZk8qAAurhzx0NOVOa/70jJ8cQ64HgGQMTH6ovzDTlHQgDUmayUta
n7c3Kl3pMraOM1qAJQ6I80BxN4i+bI2gPB0GMJNOnm0+8sEdtdhh6d3l7VjcyN73AzsNw9QBiaP9
AogzlEQNKLUnb+ZhAFr8znZ10GZTNwLZhAwl8OdQ/6uwRZqTNZiFzpMAi7bFer2zS0cbOfPCopL/
p5w5FbQpDAz+ujDiaZr6RIlC4mlXrad/nht/Is+81lo33A4+EvKNuZXmcOe2y1QtS1eR09u/DPll
phY2gaJMnkZ2oeUx9VWVTUJYZzWzKKjiwfDGDACO/XxYTgyY/2ZnQQjXY0dh7M7M6mTb024blOUn
K7V8JQm9HC2tWOx1gt5rQsRVRV5mTnnR3yK4eTPqhU0s4Mv7Ji4+6IcEoOHghPrzFLxNzU61t/Cg
G7vpnbHsUHY1DcccGcgXNLV0RgPVgZBrz5biq3zyMqv1A2v0uX2IKXdy8dC3iW9N2FlariNSuLzi
A6BPbLwzBM3G0qzBJZaIPQqaxJWgkZ+p4JAKm1Vp4+Y8sAB3B+KmYnI6QHQ4Wd5uA81aTVO6VQLD
702wTQhjHRuJqxFlLyZzYxvd3WiaHtGmyLGmsfOZmT5mgb1LCu0IRmF09VJgDeMPfjgwL6lvira6
jnOnSvS1MkW+ocevJDgKIKEZSHOUpnFC+2nkb6Cdc3hSuCOLj1N/O0RkXTfVSuAj1Qy1aBp5oi18
lE92CnhhbVx/4uK1sH2WBlinb12H9gp/wmdy9tw13EWL8wyWXUf3NHzt692kfJv6fWu0TlCitxzt
SH1w39prTDiYbKulWytwh2HVDK5hlk6S3XFeH+PM64AFoRrfLDyu98qR6fk2K0O3zzs3nerrDuR/
ePHxleiQxKAeQSMvkmOWOnG54WhdrsWnsPtKktYJs9btaeXwbKMCN5znR5Hd68RjeesSwMPZb4BK
t+K7QLmN9GnVD1c8uqExXcdN6TX514LfZnTbKgdDOebdYzTe6/Q+6x5zAx3T6kaPFJ92jrDGyrGt
aQ3K5dyB35Zg0YlqL85MgEAP+xn41dOHZNNk2VU9csUddcVysxTrVkWZcJo2bG8CDS84bCqB397j
Tl3EbbzrtZG8gsdr8iNuFxu1UJ/wWL8DLQXs1+6vh0Jx7MEbSesm+r4O3tSQbUXAD6w5Ag5ildg3
YZZsWZteteOUOyHSKYuhdWnCy03YuEWxogKs5GXkqHnjVaOyTns99Mek9erOWGWDGrlgs9vkxANA
v6tNmVNEjaulyV5Vdkb0KbNfrNB29MHtNe6AxtCJABE8Hni7KpUtG4mnTKCiVHQHXllm8TpJ/TZ6
bOpjjXcyY100pjdikKKb8zxcQ1uAGAcuN1HpTrdlpmwNs3OT0GfBdUvQ/Wrvef6ZJzVK/IBiCe8S
e7iO+kAcgH5WrrqIg/MG5uCOVEEk6I1H24ww8DTZG2UYOicK6hsh8sfBgjbNNGzbij+3ZupEfRVt
p6RrQBmM1ngdMKi6AqpRLCUuJKMCG7LdYuAeUwAXnavZfsRBvFLQvR434S5v4tU4tvd2lXkGs1H8
KdYkTm1YID2OQnHACXBdBmF0O5P1uVTjCHEckz7CVcl3a8TkXwsMDWU6Jq3t4J3dz8PyMVJfWf+g
4wjjdoPVE4dCtG5uif1gBoljDVjeBmrrAp6ZhBn2gZr3EXUVrd9WNNy2rNimqb4dq/LQKPF+rMUm
ixuvsJmrdbHHp7twegZG6m2Bh9m0nZwk4paTZZ1X0fSTyPUErJ7VGuKcxiCumeZONoTHkiqHeEx2
sRYc1FKLnJY3bjt+T1U0oKriSdfVg85DlFq7AuMQGcEPQWJC850Zj75Rm0/C3hb9PqcFymHTmnVf
jOnKBotsPnWOZsVrMXGXWv1KKPGqzLhXolCGB/lvQuj3AxBBnER0jiG2o/XdKvwsasE+9xJow8bg
D3nAvaaxn6K8/Ub7YCV4+TI2eP7VwMSQ5Q+c65tEgE4F7N4eA4GR1pW+XQGSWTNeUrPOfRHoeCAb
Se3azRA7KFCve6qs8s728ko7CuOBBSYapvhKwFM0gt5OtaFep8PWWJ2mV3E4pzV1tS/qSXWxfNcp
HY5W1H9Lk7h3EzGNnjm09yJH226eCjeu8ie7SkeHwJeBOwSe7GgIvpaKvlHM3vTLVv2uKmqB5S89
5AdrzjAU3ASGq+T1MzNALBU1+3ZkW9tuX1k+ghmkYTHsD4E7wp/cNHtmEZ6hMaUCUmybX/c5EU4v
uswBXzFx2jrDWxniOtoh+hIDb8F0DYbECGep4Zp2+NCT8XtjNKt69Crra6U8N1G0bxrLTcPRT0bm
ZVrhBbrqBt0tS4o7Qq8w1ggXUtcRKzaWcVCBEzbmto8ex00+KaVDERCT1hrWbYiaV1euSp4+9WHn
IDN9Cmr9LhCfzTq9trGaZg4y23bYCJ3eJEa54zFx1Qh9tWHgTyP5rCd4fzZ1IlymCB1sBoOTBo+J
HTlpRD1FAEd8jK7VGqmDOV0XaXYdkpa7E+biXFshGsA+JniR1dy2JD4C99yxAu6SEKfRyFyd4JGP
Ob0VbROQKHJOv3R6Zzn9ULkZFc9pEyV+Q3Sw4CY4vDpD4PUEA1RdktzXETVdSy+Jy/WG+EIBQxe5
6ulzLV4UMmxVYMMn3UuSA+QccS62BqdSbuL+eTJ9pVKwfSuiHvHo1zW7pl4PMeIJ0fD4TUc3hXl2
NPDpqPsqy/YRjxU/i+m+t4vRSZS4PARcGF8LfdzrZbklwEM2W76mUXtQCrFPq2T0Sr16TgW5GabG
72Lh1Px6ECudvFhW65Ss27ZB+5AykR+ZwNR7Aih2xNLArp9QgUUVdlu11So07unYOhH7zBuyTsLI
0ykOze9gUdpmbDq0ebnn0yfBgbLJrBlh9G5kFG2BHLtuXo9TvUn5getPmvpaa4XTR49BCAKTpHFj
K3fShjrZ9NkuUAp71bsSnU/1Ss+QIAg/iHyag2VNn9ZhXzpVuKmQwmi9ivQGTHakMz0OSFudrnlw
A6qyART0w+QAVCu3tiK6qTVlX5aTW1l3DfgJmXo7KVut2RZ8pYqD1u/j6V4zEyezn5JydJXwWE2f
NMAxg8AzdmIW7kW2oV2+C8FKEqHxsM5ddUSEM5rbgrN1hjdobxKqz9MbPX9rAbTFoVLfwEzT8jhW
cMs6f2r5o0W+jvr3GL5eriLtTq3vLWvdZk92XqyyqfIZeHQJ9Vl9owaJO5nDfcua28CKH6qBuXEy
uAMzXsI+QSNYsQrtF8Q8R0k/1/a6YLuaVzscm8V4n5qPU7QaurUa3WTabtKfwducicZBuX3i/kiv
o2Rj14A80zW/UHp0uXKvtRXHYPtW9KBEubXUdMsJCDY4eF/Ay6nctAP1KwVPhX21IgmyjRiHFMZa
cfilbo4KXjcKEP7163psrrU68TqBfEJDlCVmCEPL0gdassY1SQlwPy3ApuuI1vii6EHxioZdhUy5
T5tyXWNEjJVAaPwUDrabgQgm6IpV0Zm7luOsbW/77M3Aa+Jg56pjxd0XS+S7GNAkDo3MP6/9/1Eh
6Sr+VvOGf29/rhr9XH36/7DchNvlhXLTW928jT/Xp/ALP2pN2h9ENVE0wpA+JpsNcy4b/ag1aX8A
zAnj+yhCoUFJ12cgth+1JsP+Ay0NuKvb4J8GQhtBnfFHsQk/QkO3Ri0Vd0Nb16n9nxSbFo1bAJMC
NwrY2zSMpaNYQ5YPzyYqTYpKTOGMRYvA8hRulPImAWwBGIAcwd6qBryo2rYxjk3g5AXfYeZlxQhu
D+HaVGSwUPSd/v3jnQTfB48/VLMMi2oqgK6g3U+1Yi2si1FJDOGEbDrW5BC2Cb6a7UZ1tCq13g2K
b7QBsQLo4MbmoNq5x4N0E5D+tm6Lp9wMrtLpK9qXOgRsa6sWBPdafRcndFek8V1F2bWudE5ts5us
Zl/HsDhMdu1XXNtXg30XCaT59ROw+TaqeGi672oQOxUCDqaDcavr3MJEmmni3HnTGzxMabXDxVek
eW4EN2sdoqpOFqOw0jx1ZeIE7c2oN06uU1zjWi8JFEcRgIpUc9cSWG4LKVfn4uR2234Ngk4kCaFb
TZPT4x5Q8NLhrenOOkT4zZF0uImDlq52ExXkrhwTlAPuXyx34xSyEkQl/f8w9yXLketakl/EZ5xB
bjnFrFkhpTY0TQmABAiCIDh9fXvcqkW9su62rl1vcnHzShlBYvDj7sfPT9zIf1I9MDKmkKstVmuL
xhsRUwykvaxZ4oFVxJdKI9xYyw9dcMt1AMFjRsg+nIsJI8kjdm/NfQzsL5ABxo3MU36fWExJGLzc
6C1bvWsUdBleVcZZk9FoBDAIs7RFgAPUwTEfAFNZZ7I2/eHbmOvay62HZKzrBqR7e35U3Y/jB0/W
DJ1iubyVGZh5M8YUwQxAGgR3Ng+KZPXKCE88aa98AxBxK7+xuZN89OB2uglPXF3xnev2YdYZn2Q+
ki7z6W+4HJb1KqjKPHx1B63p8TICw5osMnHW43zvcUVzGqIDWeYbbtlhOPMZN6sRuazT3HfQDrzz
5h8fM9t1/7FGP30iCpUERQhzIcWruH2EsMer4jZP6gDX/wY0grJkskVnYX7euowLlaVhhVKqCAyM
EKGz95Pm8fZ1N6yXrUYSQGgx1sfPJQdmmJCz4PyI7azMx8zP6fTU6kc3zQZi8rpFUw9DUCTXZa3v
e4uudNOhdP2ZtjG72fCJg8C2pMvS+T5w7nz1EeHtdXhPa90Wm7k624cHoDB1WImeLj366+G1x2M+
Ns9mxjLBezEMgeABXqeHpcqjLIXgIPStrA7/+bsZV/rt/7u9Bz4i/gfINrBPprt3sCNhbMOSqHWU
2bTOFj/MmsArHcrKWGq4qODxwzIhHjbKggUX0RKZg2XHB9BL7Uktu01v+7Sv91EbZcssCy2dLMGD
dtOn2zf0ml+Gt2xCPGZW52h0KF2YPnpX7MOR7vwoH4VThQolNvYs4AxKFoFk1DQ3rczXkeY96hTW
/A5YxNLsnNnJanxLPv16wIL6Z8GLdRnNORZfjWWDR6lZl0lB8wkcA6rDDGVAZra6RG1+N7Zt6dZD
0YTirKPkihOtjPvttXeWb2+wKPvkZRyW10CFhWzDy0jDnfbxq31/F3FZNIDuKTjMfr9FtEjxeW9/
63oI2cDGH8ifuY8yhuXZR0E++b/thqlA4oNTPx/6pQiCtZj01UO12duhEupH9WmW4omOx8TzyhA7
ZFkeSfjs4XUpWEoYago1//rjmJNZ5oNExSWwpvCWmEFQnt41jYLKNEAIjLPFQwcx1mVKZY7PZ8FN
M5ocXO3lt3Nxki6OttstwTHWjOadRWxqj7VIeNZrlcX6tx3wmkMkt3407Sfr8PyVrkSXfHVDeIwm
TJW3OIZw4NV9knfmQ4zVwt4FusIbiRMQv/y2UbEPbhUFSsJswEe63U4e8E2IOjbwgiLycIDF7X7A
Gnaa6+pmxnjY1VEWYS8K/YOJJFm9gDK6DthEHGepL39XbEBCDg0+bDjb3LjonMY57jJZLGAXhiXO
9HJA8VkiVBKI1c8T2gGy4wTsQNKAy7PzmPnrljnDmDv6XltaYewm2DMX5iCGgt8lbpUAExpOq0Es
34MBgkRvYiVicZxD1SI4w7ynsVNYSnNi8LYIXsoocr7Kvd9FmYvPyuWvC6J3rrGC8VICPBhJnpRT
415+GsDuYZGqeMWMj6jo0f860/J2BrV4x/O47UdQYf4MddmnON40fP5ApriAOgbGDm+uxRmGMeEK
Z2KEBd8qMDx0N/LhsITL3nXguUQj4zqkf/rIFO4Ynq2s+wyzH7C06e6/IKf/jXZ0kwf+7fYHGnFv
TQ9wqCA8ivw3edVaNiK9oUFd0P164p5H+ZbYzOBWrMHq3Nbz//zf8yCMAEiRMEBKxb+jjXYxXqMX
mO1Yc978n9m936br6v8s8jRF/9lf9D9CyC8KSF3+X+Hx/xuI3v2qm9pp/vuv+jf19v8TufZmPf0/
4+fz5zjxz3/Dz7cf+A/87Cf/QicpQKEXE4wFi7Fg/gM9++6/oIO4PgQg0DyB7wJy/yd4jpJ/uYkf
ILLKRwgSTgZIKP8JnqPoX/gdSYRphWEYA1h7/xPwHAS3D/ZfFuwNL0P4JVEAKB6DVPynlfW/WBvc
thlXqG9xMYXbjnW2Pw2OQCKEL5bSCUZ6cqOWnhycCKvsj1v6uAaiwIiWXCQ7b1jzGskREHbW/mkE
51QPURl1ra46g3mbIBmyRBk/azDCMTMd9mo6QZjZbFx6Fl05VmiLC8RB+Cx7kb18EEJ4Vxn79yFd
QcW175tBHG44BbRqLWQPbs+rU2KaYQxyCrPdVhu8Cb65uUARb3oKrGQzWKIwMgrTLBhLMgSkjCcI
KBfSOs8eCk3hb8hzGQDc/DbyLqs7n6fWdEWYooHV0ZgjyC4dgFcSI6pnUWGVDsE7iR1TRasf5sjg
KscBAWxBh+lX6VfH1ecmP7cm+KHhWIUQTwI0AEGqqUZneo2H/hDOK899FkT57LQViKhHHgZ3cdxh
hJL4ld6fRYCe7dMNlllwvqua8PxF/UlZf4r7L4a4F+vUd7MPWQUIKWDbYTSiMP0bIazyXZM5FAYc
klQ6DHbdsBSJt+7icckR5HFRoSopB6qaZXA23iLRxxKVnXIQH0X3nkQbQfzqaLKUmOocZ0PbFNLE
O8TNUZh4vwytBKDHHA+Vy3En6gltcK686m68NuekcX8xsOTh9pAxy62I0/VrTKNiZOvR1n3VYS7M
1Plli1vGIyxzgvhrctleE7Fv5hOZwkvInWK+0QZsIW/CSQ9R4OL0vvGDQT4id24gwePUwG7JNgDq
m6ggyc7BqkP4ZZ3sa04lRqRsPgIGCPSHsS2TDpAQhI9eY4C1LXpq39LuFbM5ig14kTUPgtCcJvJE
eXQzJoaZiJ0Db7tDKiVg/7JT4TttQiiC87aWE2jDBtKCw7tPQbaKsGgpmjV9icXgn/oAfLJPkoKP
0D3U4J2mMHydJn7catxNd7L1M2vGbxeqJkFZsA6frese2mX6wagpRU+jWV56tymUTprjyhTmegCp
TYFrMB2xuY9c+7d2VBm2zMkUtFA/Vks5Gh9YAjIMxiU91mMkspC6HJXYBjocM/xy4bbvbFnafPDC
DxN5UelMaYu9554xCIXtwhBjQ5Am1EOGQIEyQvEzPcJm5h1GVOdL1xVKHl2L+J4BCZmRyez0GUQf
HTrZ6y9u5p2SEKQmRvidG8mzdL3gMKfqlkw0rY+dToeD2419aSyUlBoqJ0pZWbmLf3EN9DIRs7Qw
nh3uiOCvbijDF0nH8Nmqu5HY8ZSy6XEEQnCHIZ84utjdvPee0lKgHZhp/Hz7sXlnE6sTc9rTYqHw
sPbF2gA1CPue1BNzL2Oj824F8kvbUxvG+5BA063zDegH+sYrBTGAH4KQy7N1/KuJC85eZHGzZMyu
ZTy9RmmXRSh1Zk9AdelzxOPejXj3sRdkW5dT/332ID76R48gIW/dSeI+T9NSiFpnUfRZu0NlhQ+R
7bvr1CEBZO+R5+P6qqzDukjAHN7o6kaKG138MJlLjHaXQfFdojGhFVN/lsHJrXz29LZbOrObyFAI
Anraf1y69xgM6SA+AthowYmSTRf19DJupx5TSgUWTOPe1dR9gHvSPJpa71zBjtGYZKH36kRILY4z
OtwFEeRtfhNBoeRCNpaec+IzEhmD+zTAxL1gyALzhy0e9tr6iNeEoqlFiplF8RmMuy7Yb+ANef/I
3ORBuX0GlYRBso42iQKaQoscWffW6eVFxcg7JUu1tG01jAHCJYaq9xxIaCjAnLUBKxle1wZmgC45
Lhhh2DUQXuuypusVnPCkl2KLoVtMRydF0W1Mrpv+sIysbJYFl8u7GtpyHd54fEkkyxr8xVJ1TlMN
PYy+XNwlCS8XKFLzSq905g/tkh4EeHKQK+23TsoRldzWRDsZYcz8rfDcQIXMDIlg6D8aDMbQAdYi
b4aYsOSLj9QtkMTqIMZjW7dlfyM+5Nuc8OcRmk3si2Lz6R9pP6UWGZP+AR056NP0UGRPfRGEZ5q+
a6p2E58qKUnpeh+U/dUryTfIM2PzrcGJrEu8m/kj98jL0OE4hJw0pf7jMHnZgiJi8r0cLz6LAHpx
npgZTCsBPYvTJJR/twDxb1u0c7pV56jm7nxjLqyxReI2B23UYzM7SO0p6E3yIbtoXFW2+enfJhJ/
/vlv6Za7ul4r2+iHePKq8G7YOM8a10H9u9Y9aBFoxTJMmlwHKBxaSAL+vOBJseu0BXDKQ0IeBM6g
NtlDOIQI0z5Hot45sr1D9z18FB+196fGcHqJxLDuaxx1wXEHbxBwxkDlif0y/NqNSb7NyCLxcZIC
1OLsAL3dQ0Jz/EyPsGyQXDXPU2eLtI3Og/8k47mQ4ho379hBZQzaBJLoxe0rDpGmZgc6r5n11FfL
+l3UjdVtACDgWzbxaz3Ks+JLOXMfBXy3W5P6PEV/iFxyidLfYp6aC3IkKbsJovDQ3fPWYNEz1Gfg
pyQEAE+0+5XI47AExx41C6W4SNv9FpidHZGPFo/37hoWZF3KJD4Z5yfF6cpAUYzRb4cjT/GoSgwC
MVGVBcP6LkewO+Dpwg76Fva0N1cJqDkqlzKkQ4GknT2u951F98G69Hth4kqpFpAtyhN1czBMFxS7
HEdp+1UHu0lPfyLENXUbQejxYvZ0Sp/U4p11jDtI4mLcplzj9mxgzB9l+peG676un5uOFSq6WS78
p4szS573YQxOFRr5Or/EXfM1Wyxw5mkM0FxzFvjpRbbpbiaOzjGGRyRYqFKBr9s6CRlBuh/AMQCS
NSSmfDEjjoHJPgSMT6VSOKLn0ObEiWSuKD0SPbVZh0Ta5UekIYXbIXrVNHyoUxSEWAGJu0KJ5EHm
1BH0j+VsO3hPO296onzLPbNjK8ovSs+CDLwUffLu9KArkyTeD7Aq0YUWHFyK9fizTTqdUbb+QEZB
x6+9obkERFL6iozFe6DHPYXwQlx2DkX6fKMYkI+WD+lcwfZ6sjgdt+lOuyckBv2lQfIzdlNJzJzb
YcUIXednoDgl+zbvNaR2pXEc2JPqlyTjyXs4o80ZuCY5jtsdNJQyZgr8RK1Arn5HTVAgULIiq4+k
Sv0Wtz92CvaBjvOxhqfDgGJNIqBl/AK7lDaiuRKnEH0OrjX5xBS+3oyj6H5Zv6AnZivaqdd+V3f9
yYL/6aelsuDOUdWyzEhc5SAFvSGbPNctEhn9qdO/KlXnXgz7ueXl6N5FyI2TqykahrVBPByJw8nZ
rpz5pxn/aYtxZKHjCIc0dgFo5KRHfQ7uoQ4uc4CsSnyBpM0Xv99pjGDU6tlPg71ylisBPqxJXfEO
npgkIwra+9xcWBDn9qpZkk/gZYXaNfOcmXXebxqGNvcD3YJlmPZYNi9+0u4XLQ61t1ZqRPQhXqNM
wEBME25i8RLj3Fix5nj0qbrwmanDFuJ09eq4APYGHYQxSNtykuRZqD1JXrYWNCRGd6Z+l7MpzKM1
LKfZyQeuXuDyOuIHwV/Fj+gIhtgWDtVMVpBaYd67I9J0+3f4DoqafmObHuHBhmelye3s7h3AeHRG
I9cS+KEOD53XRwct+3vftU3e+O0vjDxFkyxPNxIeipwAn9KDUASKiVZQaI1Dc8eZYoBM0j5avk4V
j1ueqQ3HZQOX8DEWzvvUh38SwmSJC/5Br8FzA9mtrmF6cm7kmxaviQEFbwBFvsdQwL5xT1sBphnQ
K/arcOR5CtWQwdzC62sA0ksBWyv2E0N/VajiAHJSSOiJdfPbs8PRCXPUIya8QUX0c+b8dO3rSMCt
9fBY6KbaWnZwk0OIxQvlOIPQxDKXfo4jxsnWIe4kOMFAIemndjlidHOJNo687gno5vWCvK8GbLzf
nVKV3MX6Qbuw3a0rQFef8009zbXIHFLn7Qjo0h6WOc1a116w2kvVYaeQKDdxBMscrEUrJJnt5GPE
XRhMECTqVw3NfEvnom2g9qPE9T2as627JwaU8eRWGx8v8pKM97gscbHgHqr53oV4vLhvY3wDv/t5
Gz/bVWDQqz3wdXlC18c56v/Sps/q+jgBbShcaiMOi6n7Kz437E2OL7g1L0uNOVwR2zHorr2SCF9O
7kxfX2hatA5KTh/GHw+z4MApyyY6GapyL3byDiBFbkcyByfhX3nM9y1581AsifpLppBn2mnvqejV
dbFU55s38y9m/FVciTuwmiXpnrzkEz36WaJV3gffQ0cyP/3svNNaJzsJIQC4v9qqNniBa/qhgRxr
mwOcUag3H+x07YHBoujcapj34P2qo3cMiC4xgA//W4sBwXiqoP9siJS2BEPF4jyBKWsZXybAZniU
IZYFuXGeo1XkM6L9RO9X3trmk4Ona9AHLt423eJSTgpP4Epd/jiOQHl6v+L9NIRWm0t2YZ1WYx/n
ysyolsBYsgnMutwNyUW66de0AboIuNS6rWy7fQN45a+XvqV57L1Eq8nD4GK7r7iFe8P7CaK4ciB3
B2bPN6SQcX5Yu7naiCijlF4GKHnIhMta9cRnexJxGSl73KI0S/yxWLdxh42Rx9snAYT3BTjXRe5i
ACyCOE/GFyDJPh9HVD3GnGN4hxIcO+s56Z4i7uxb8MZxT7MwfRgGUoBTv/MigGpH3KUs/WNdibE5
La5kWLwAO1Y4cOLFv/PXoWrxDq2yhw2ezkBc/fDvILbLKsMsaIddf9NfQgWwxc+Tnet8tmosR9Uc
/HS4bxTrqkHXRTA5X1HDH4XT75Yap+TsRAXGNYIydpy65DJ5Xv2m8JmzW/T0RjClC6yLyQXBkdFs
Op/7+XEgdMbgsxRdlKNzv1oMPHD1tySvvCPOfkzSEpm+jy2tT4mjgQ/d1xqzxGE033moXha4MOrg
7zBDzRvXyhALi+D4MABwpg2Mtk27c4Z1Py9iy426X+LzCFfAlsCuiMMvTMyOgviP5hRXi7PXMeQD
SR5X3D7DjAiMFvh77R7Bl2XrtxkPG3iXANWVGQsJAQEu2dwq7zuJLG4pcQxWgMOuP1A8IRg1/8w4
W304qBVqhDQ6eVuTbdt3IJJygzcuhOOhDj4XrA0Xz61HXjDKelovRd9BrgyCO9eRb7dOsGE9+Cz5
VehBm0NdRCnYq2aqvF7CZmLz3sgTowM2CkTDHoZLqFaZvx1Xwe7q9T2eFPprNlgqund3FKh5erRV
Ir84bCpKopIG68sGZwwLMDywFkUSvYjE7sBcZ/P8Jw3hG/5Z3WaHtt29iaJHYzGOyW3Qvw1noZ9P
dMIFpCC06AcCNoh2beGp5MId+4nMn9IHyZVN8APOT8Il9/Cf+UhrSJOcz58zqtfBe4JyjxnRIyyJ
fdNkoyureU4FRJRpy2lX1s78t1OEFmLUMZI9Y3iVPXtcQ889XTgOuL/TWFLHPbzE+rUhP+6qSzUD
dg6Q2WEth7ShULgyf5MHlnr7mGKgn0IXGkv0bxD+Bo2XBWF7Jii1l3GpVLCWnCLLBbPYsxiqTdqS
h3gdcg2MLpv5gyvniv4P3AwUJztiunA7DG6Ain9n54MS5rhosFm6r+A27Kc7IIzShZEPPr2dY134
pMFRxrcoYgG8HR6sf1SDW1BMnHVBhs7ygaM3TsOU6IfPW6f2XvzTtBFi4vdoz9k5SV2AmCmT6U8c
avh9Gty6j8Lwpxj7YAlxyUM1oxTugjVWdxa2X3iMMzTkvNQ+JjdSQFoEgH2scCCn9dGdfPix1XFs
th+U67BKdYU7py9DnWsDE+itl/Ps6Lce1z6mccWdOcv63XdYhRL7n5vS1c2bYxr42FFwQqSMkGDR
hkAQ0ZfPLYxUa0XmX740QIwEKNFF6LTZKhv+XaZL7MAL7s0I0wm8HbD93TLcCFmUaGR7r1E9T4D5
ni/hCFIHlEOZMk++WMPMLyf8IqyGB2TyglNjy2eKEZjUmRYcXPi3kM7wOsDmEDTmc2jnXw2VLhhQ
mW0iB4MdIPMlkh/+Vs7ODvRg4dc0l2EP912Y4WrU2Cu1AZUBA1+7yeMcrSco3pkP4AEaFvaD4a3r
00u49if8+Mlt2uuMktH19/6S7uP0DG/gmaygqMcLprTuEPAOQMsLPah82fgjMj1kxE8RMDAb39oy
hRdiyjSB+CrhHJ+v4ZyH5kcP5m4aYHPF3YmaVoaAy2TL2yV8lvPFR7EVsPrkc42s2073eexP+VpH
MLP2sKzRie3h3Xo1rkUxGD2wQZ58qHyhkJAzoy8o3ydHpEWq1cu0iJ8ejI/jq+cuHdE+QEtz0c23
neESAHuWMlJ5CjQSGIDuwG7uxonsUglreZ8W1l9PYZQA5GF2PdKLPR8ANoZXLO4xafsxbK/GhWl8
YoWvr4qRfd3plwW56O7yLaMP46u7XvzB4ziN8W7trlH42kbYqU0I4uFTKl2uLa6tJs58pjPjuqXP
pguF1WJOlwOq5Hq2z3OLc0KFSTHfLPc6zoSfVs2W3iU1wcn50cSPcnOzZPhuQHo0m8ARPu6Ip3/h
KSxCcVzrZT9DVI1NWpkhOUceh/EUnzl9MoMtuTO/BtPOgQnEFchgAjiBiN/TuBTwC6y8L9bmg7bX
DTUHiz5SiI1T4qHlYMpN89tBUGjEVomoqyyFIpKw57R3f/jMYdu3mFOZDkuJtNOhaDG/BXMbssGQ
nYETOLHtlYnluPb+BRj9wfjw6wlK5pzU2PZBHx8NBhVks785lRDOgMsFj8ozAl3fbeIfVx+Khhdc
msS50zR5YRtUCBTi2H0yvB/QrG2d7qImY0HmJeRsHdofmjh985pR3fEGJwPv3iXh19FuM86X7iFs
q2XlDETG+jkzOD2G7ohLc300Cw74pOFvZPRCuB8awNE0OEhBkIa/LrvAB2qWbPTKEf9Aov+Bkxq0
kAAs8R4chRPZsoqvh5mZoxjQ2zNwNEnA0gRCxB1U2cW4axY67aBb7WiyHkNFMunCmw/GyUFgsSEB
ClDyBrbVDFuMHIsZDkgYnsHpkeZ99dFsMPp95nQCdMWwvfXSyRfmsNM/f4BNRcNO456bOn3kgQu0
4J+jYWj3NJiKNOY7B2CUEoFI0+3i13bfTqzSwfeMGx8yDbILhn5nWYP+MNe/T+P+BWZxPhx7og10
3+QrHsKs6xfMsqqR8L3Sv82End+eetm9D9z5bse17CmwDxhcH5QodSBhSCZxezfL67IkbwmzKvcn
QMAV5gna9zePe5GMZm+TCKlPRqMJqTtggDsQKS7WgBVmOQ4W19zQnFiMI6hHX0Q9w/QqzmurS87f
OyhuKVLcmcK8VuaX3HalBvnsY7Vo1+5anEMT7PSDrRbB3CJy4Ev2BSzbfMWGAMVzGQhvDk6CABFf
Y3IPiuWgbel+XdgpirubgWV69LTzUzuQ9XuL+8thdX1GC1ep3TE916ErTpbM96MzbPvaG2GEaC9y
9byX9baLF/jLQffDBxBdRJgML+2MgbZBC1bYmyC8oREjcuh2mBEEA/IqBcUV19gZYo73jgyeGmpU
5ct4r1YQhhsGDeecuayi5+XWixG1dtmhxULC5f60UVvplnwHHsSxBQrTXYsukjo8JnV3Xpcq8th6
XmBC07q+V1v9ZzGDqfSA21wT1O5DePrnD1dhuzsaRZ8rxieXu+kp3uRr2L7Snohnlxy02voiotFj
wMJm56VFEnuXYJ6mPUumvyPmOWUjuuPQjBIUxpLokmhkK8x23o8O3o9OwRjFkcBFmU7oxTKpX40c
UsUKYWPS7XGe1ro0aJ/w3K0+tqqfckLQGUXHYD22o8UwxBmnvc/orkMSFXxLoIvCEI8QuQToCelf
4abVh3TS5zag9RlpzNi9JNw5i452+GhXO1q/dJuo7IMkyBrinVMHnmAsaGxrgarWwpGbAIDP8ZaU
tB10MazwBM8cTTarnmS2TWg1UtIeBFlElQZ/E8RTlXBtICqoj8E6Lurz5v9qZNcXSP0lVRLM95Ec
k2MtHA7nevOdpliQ1uBBqGnB78WyPyV9+C7TsDunNxJKAPCNcwh4NYNlwARYGgMroU0vV5PdHjbl
qAMDeV4nCynRf3sVSI8sBs93i4VAmu5CrOuJ+XtFGN6cn+7SHqoemUV/iG+7dCjnOLTHvoG3RQRE
gXFOkQxq+cVhadZ023Z6CLaa3cH+s2tuchen/Cte0qCqdfAz+Z94Fem1TZabKP2PJac7h7dhshiu
E9FsHiXgtxyqrhbvU+BfEFCMyg2dXhOarFLW/OGTB7OPjU3hh/hAbTONeJz4oJoHD3zAORs2Ybtv
0WEINqPju/bCUHpKkBhpQ65counAGU8Tgc4VB960S424WoWfq11nzk3CeGna4bQ0atuHyL1pO/aj
DDru1jHNcS6jC5PUDzRln2gqubWtwX+TwJ1vNVahDusVhTTM6B2Es5T5D6mE5ytaYA5YFHudAou+
DhtdoLTUD2MKm+vQWIEoAgAAtkFwoxT+IEO6h5qavkpT/clJYj8M3Lx91EOlJrTfj77zHpDRASMN
SBn77Xlp7FtH2sq3E6C7Ydh1W/zcJtGDYH2Tz91WLdS3h6abTUYoxPcBDrysZ7EsMZ8UPBgCqKH7
rH9rDwGFWPloVdwKd8XJwmzwN4REDiQ6P9DAQaODQb6oRm8cVAy8tNsfAeaO4oFrcLjhw+wt4Wm8
cZ2Wd98ONX8X9EEEz6uBNMVZfRwGDVh6QO3A0H24oHSvjxb3NtiJ0YdxAh1caAqQhVHB4+yAq6rh
xMRvHy8T5pbbJimTJMS0Gtk9NPAXomOAqPOtg9SrSY7jEGWsXXPpwDHYKOocnHYw5RiSso47eA7n
oRT4Pu3S8FOAbH616HrvxOoXrXQEpFynnxLrgH/UznFzKdYaDLyVG6NjhrXjNRhqDc6oPWKIIvaZ
1ScHWiumR6Moi9RcwJK5zD1aJW6W3y6McN9ySXdJQwFUrMjTjiMcIG52ytleVTTdB6pOcZ9oP5OO
e5qGE6bvdJgm0dJyXlY0347yOFm9bwb1p3ajuagT+gVlCZgDBjFfypKuIangE/mUvcYY8kQ/1MxD
5LZlENQ2jIWhETp5OxTSfgAOXbSwZcXQqAKYdIoFHt4KdwgmbBsz5BJevkZaPOg+UeVg4KttRSSL
gPJ3Z+zhhHQGjP9J3hZQTVnrJ2pvcZPJ2tb3HlwqPmgI2NfIM53NEw0lqDn01lAJpy4JOtQPLSwZ
cxxXqQpcKCE+rI+IVz1YhCPlA6T0PfErPGd+l7TjwWWrPnFubt0iyW3vBt5LHNTlgB7pQ0gnDE4N
ybPjdL/O1NonRSK0pK0tHomiPp4LSSuZON2zz2vvKUIB87/YO5PlxpEuSz8RfgPg7hi2JMGZ1EQp
pNjApJACg2Oegafvj1ldbVbVZtVWm7ZedC5kmamMjBAJut977jnfXdcd44HR7sEblPbOL5Q6VbV/
4BU0dnMIT5J75hp77asBCmFfNPk80lCIfebb+X7itMWuk6ujuzhG0BYxjuPC9Z/SIQpqdQ+85Z51
a3BF0QdqthSZMjDaRb0XapuW4fRh+63a53cX+1CVf0JIdR9Q5H8b5bc7lPFlXur5ltUkfnXPO6gT
9dYNjXsTM2d2OMQYa+7/WM0+YOa57wJDJi9JLjhh8pTSiMjvfrCUgSTGeK5q43c+TQ1ZlcrbpiwE
vCV1uKMoZoRmtdXR0ZofXY96ZZl1/VhNBJy1AskXCat+pELeJC73bGnL5BJPSXpReThvQiNmZ/Zc
1GgvCBq+EVvHf764979LnNw4ePFVqdI9mk2BRmwNyIJhLLZWbn7ldhmL1Vgwc2kZAcxef5XLlK61
DI9cKsmjm9r7Cd35GOWcBA2TrSCpLXVK44ioV7rR1B9ucVm8qL5Y9y95Ow9rkZrJPky5bXv4K1en
TbrbGIfbWPrzbZTYa5TzKYw0voVSMtgODTdIKlEGedGoTWlp5HmntI44EkiYz2rajapZTkVZPw6W
4V4VY5MJsltm28eqQRaYG1rHZMn0kxXbu7orvg2/bi5ap8cqotV0bQ1Ew0jPSZfGWGayfdMPw1XS
3e1ErT8W5LVwtvPHnEThI4Va8bhU09+8iqtNlNnc00lRvBFZKjc6Gl0+Fkoeotjrg9wmLLug9LmR
DOxqam5FLT9GsqqbrlDFoeMaeVNOGq+dtLMOTszE2szL58ZI05PfoQ55TvHs6aF4Zii7zkY/XTfS
bPapmtybx720Fb0agsItEB/DMTuUibOpGtuLiNbWrE9J+22WNGJPQhIAZVW1gXAc61iL7O8i0/iU
9vvElMVDawP5YI/BJZlmtsv6sj5Srj3l42hvp5bbhz1qjNrKIb569y/OAONgsueAZXj0N0b4sFSk
CK37Fz0BcdSWfE1pDdYTJdRjG5vTo506aE9MknCKjo///HvPnWleB7Vsi7knBNpqd9UoF83L1NIi
cOF7tPgKyrHsYA7r6clxhulJsRz2ZBvybWlTPxAml4iu/O4ii6m/gA/GE5XnhL9Jd0W+Me9tx0UN
qQArmLonnUDtErD0k0Bc2otsNVBob5tFiavvzMC359DeOoXJ3L6b7bdGAD8om3xfVKn7KGbjx2Vg
yq2V2Q9qIqU5NCly3lD+npGg676hN0znczz53dmqC/oBVE+GbHm5N/WSBY7Z9lcr4RtDFv1iwtBu
Cd4bHx3dbLq010pSyo4jYAOUFyb3+APqMOqDyjXy49Sm0a1vFCaiWTHeW7KLqUHQ4jxAVGP7wcYQ
uHK81j5YFWW201ch5jvx3k1kTUoPnSvKtUOFVIznQjHTqESUxyzYat01j8xyrUW/76V0CaSk40Nb
JfYa31vyIPoQfJbbbuIlXz5jYnsc3OGvJTLx42g8h3x+v6AiUaaN5YMOnfHNXbhGuIH2qfAbRrrK
fZz9zn30Q4TqKDUQ+FLF3Bqn3i0Sk3qxs3WprXYVWnI5KSJdtyKVew3QWxfmRbXdP2lbf+2Qm1xH
fUYxUcoZQW9iY5zh1R5etEFvY3CsaMJd/TgPYw3qAgBGFVsMhxCAjmJsKhKKNGU+425c5JclT2YA
AKgY/C+B/3mzuOTJtGtbsvaJ2Vi7RjS/45CtkgYTukC7hA5sP81fw8RtnijJb1FiVKcO39q2CmtN
mKjJdoBtGLL2yNZzGBKwpSTN0EymukgCR6T5fiymF22HT5HXpDvVe8x5pZbvSWLv0gINHgCgRfgl
Q+qxw4aB6PDt1pn7HvnjpQ2dB8+ZyC0MzDiiKdH7bprxnGtWzWV1SuMYOPYyX7xBbvRkDtu4836a
TD7nqku39ZLhcXcGACcpE9JJPY7+8iuvaF2dyK2CcQg9to7lzaaZmNt0OChWHffiNh7nd3Mak1d+
IZkm86FKEvkgLfeXHZafRWh+JP38xguUwFEITeR4cZ7Zg0wUidFYmY3Xwqz8V5AYrMUb5e95IDqE
5uUGU4FaHhF6f3JMN1iE4W76siJ/ABzDtK3qYHvLmXok3g5ewmh7GD7ssl+ODbg/LGbqFrtDSz59
tBiVOZeUP6ORLhV57ELtCBcweLXOntYUUrWJl6wdHfoixIuc08Dscad3I+1HVchl3TUmvjbbzE+K
0PiuuDu/dBzTK/QSqpoo87Mc/G5XUc9KRmhhZDBfAWBC7866Z4Kkm4nlozvbdA5zPl5bjxQr9HZ9
0OEvIvOKhMcnVtq31p3DfdV759kshxe/J9cVc3M2kYm7BZz0NJ6aNG2Pqcaj009T/DjZL2VU5oTI
MB6AcbhgQRpX81J2h8rLcej2CVkCsdYsg18J6nG8eOSukMojH5VQd2cv56zwwl8u7enadLXYzrYd
nVrm8UFmonDnYA/OuqJ5HLxipEJrxNoO0XxVXZ9EmS6bikiiWYTATOgdMQ0/x3VroWbSrPdFNgZp
DKkl8uTdCiII0sWMDLz41jRheZmwCzA/ylVgm6AGzLg38bzg4axcAdI943GereQhn6P0ofeuXc0b
IJGGVxPJcwpysjelvxSHhHmlypBrlJyv1eJ5UKvdE3OKreIPfE6sz7kUxVVXxmdvOu22m91oZYxu
Q0Jq9rZZnHxNWWce824+ZP60qzIE4K44uyMrLKPIQbkwo2pXmkV+8KPhKIanYcpnBtzS2Vj1oZyq
z8XBBepNv8u7bUbX1o+d2grfERpmmuKB7JLO5j98MHVWnYyQKYInspwYzVCe3ZrwVpaC+DGyqTn6
U3M2B/8hL00i2wTjwvme/UKwnGb/mkm8fCrmYsQepzYN6TQUbLlzEHJWnexRi2LvNfU4B0MHu9WA
JKK7rmD8O4nASyxeNGs2XpCeVqk/s6irkBkegfLuOdDtCf2swweMmjsaFtF0i/IbZUS6CZO1hZRa
XvQQZQrqUXr2a9suNdMeZxOavrVdaKMBnghnyw6Z12aa/9Z9P539WE5n4/7Ft41tVTkhoLKFVoTy
flulcxTEUug1yMZ9kiX1JnfEbRDlmXK52cmZfmbMK67Pvravi2Uvl1a/Sz8PEhmm28nU4E9Q/Wa2
Cj00Y4dOkLZyV7Z+d9+pIciR7geYRZfIqk5hBC9pkpAE67RtNpWc/8rMcJ8WRQjfKO+LocYJv44x
XXtiRIfRTeIVMy5WAGSmt0PIOOR6tA4uVIUJcfMobpG5mGeV9UEp+w97QHgqPAv27Q8HebGtvRYn
j5o+U4/RelqJb+W8xv7EMAr4zMPiHdLuPR57wCjayzdJS0HSJFaQzQRxnSHR2CP9lOquwJZIezyZ
2CrcAtZPyhVeV+2V43yF9Xc6ED0lsU59soR/vKwsDxXpWMey9HrJLXNt2nWLrE+/XYXxm5C/TIVp
wh6YpPXO1u6IG0gkvMTBPt7X19zBAbHoiZ4VXB9eQQp7xabUYjTSAzHDeY0Gib7RhC1WDrWdSvyG
CYyG0Kjz0yiJPtXS0oEs0hB9kwbHymqE3TZLgtouJVaB9MrZNbLNinF3aJx9r7aOVu682MUEfaAi
m2Zm3tYfY7IZosrPdd6+MP4Mg1kSvlUR7Z9IynPnhbfKMWus8PwgHh4shzrSiGPSfolKHwGMyi16
un3JsLsg2q491512AGCmQ+2ULFRrs91o49AUtWAehS/D7u6XNIV7seCkLMOEz1ampnNh569DJ1kM
k3QPchxOYoounP2/7ZYUtLkkh5C6bsrAY9/TCVaLmKvvM25dGhYfmDWv6jaNvGQri2+OWSOoI9IW
2eAQSdT+uURUOA4ULNieGbrZYkFO2pAZaLBvDxgScUTjxUlPmLXz/Yy+1DYW7gNTD5t7WM30iu8G
ex8Z643IsbLIhOvdGkZ31fW7vnLYWJdFz9nYcHmBXmKGydZqn0oxpNUh1VoywU/KXbScJ0Awf93h
o+gtOuM07y5+9BOVRNHcZqbSi02YurbejhkhhPv64bVP/XlvMmfeMnz9LiOE2VdsIfae4jxLqKTj
16YP6W0rPq73X8YRabZlS/BWMx8T4U9i52rjjFtudwtnTrqtRscPzEVMmy5sv6Gn4tiwLWhX0jDX
2HuNXZsfkpQlwl2CU8la2IeSGOmm6EoLrBmzxpi503qWgG+Gtr401FSnVOF/6GQQkmVYy/RWJ3Wx
9t07T4reedM6vPnTzFI/kvHudmyHGyx3/OfuHO/UUv0m+Y73suzUxvSnZ4+Z2WasGk2mpS836RL9
DCQdMgSRozStwHYkZgS2hF/a5mX0eOARtWOgPurBdJwsGE28QQ794Dp28F943WsY4kql+BpW5lDu
dF2gM41cG943fG1S0DJOOO3+VNpog7TGeMGkg9478a2zuUQjOdLkbir9Vee9988h4BWpSQdw72cR
iyHGVF5cbs1jOeKpSZb5lpQLmV0PSRnzxbjKbUxPGl98WxEm5yheTQKxL2cJhLCWXyEbp7Y+KgH9
24cRiwqOzk/rRM3ZMCyMz5k3bqQ5HOxk+Oosp7pPecz9/GyX9kKqtRzXcYfc62VMFxUNeMTsyR2H
8tiPA8PStqQkjM3frA4C3gS7Bj7QE6gXIsp21CNE8Hb7Q2gw1+vza+h15zHWUPBU/WnarFeoK4NE
eb/wyZ/LmzQ4K5ANeIGG1rq6mPWk+oMP4S3xs+YD6N9F5q76cUPj4IsXPy3bx4n9SzeEu6+Rg+oc
kRqYxuzJNSK5z6L8aOuwZwY56pe4Hh97UgAbt4+d3dRO7h5VLCKlU3xl2r71UzI/dYoaqHj1Gj3D
b2Lq4DO7XTepenaTpjwXEAOQU8ovWRRrN32cUmvZs/kaPtt9gu51I9ZHWsH1IhWDYT6XvCXIdn5O
GEI4BgDhybH2dpO9aWK9J8sx1E7CH1vbzYLz0uIl+Scv+P+Dlf8HDq6t/kswydtnl/yBhUsx9h/w
JP/8sn+LV1r2vzAe3CEkGEAlC9MJ3P5bvvL+HQlUm2JcOS44yv8Vr5TWv3zTlZ7vupx6lrDJZP47
m+T+LdMGaGJjTRIe3/rvgHD/U7jStpQvMZPC23QEjBT3P6WBu8qwo3ESeMTITzY9uT+yWp9hSIjk
zjnbc+y704vpUDjuH7Z59Qymwgbbx3bSjaJkN3JgHRG2Db/G14DE9SaqNzW/xuOruVzj+rEnMJEy
+ilW6bRjxdrsPTnlH8+9RhND12dlvfzffVD/nwz3kq79L8K9SRf3n8V/zvfya/5nvtf5lyeUckni
ejxupuA7//YA2ua/fMmTxDCXx9B2FO/+vwd8HZ5Nx4OpY0nTsSHq/Hu8V/yLx1J6pmmRB3Tuj+Z/
4/kT/PW/xXutf1DGFNRkGWCu/8d8uGdZnd3FLXEv7ci1fkvj9tPJ2fYcxvIFnA5QMeoyRkFmqT/v
Vt9JM/axJ+ZyVIJUM6o5AnlDT7tJiUlZVFvghmej9Ld4RjAOOz+eW2JAuOesKtTk6bEUOKo6981D
PyJNQ22Jl6Rx/yyFdygBhOFxzOPxmickz/r6Iid3TXLzaYBd0Jr4e0fJbEo+q+WxL0499cBiN2dI
Crd49Pbl2FJPQI0bqvkcucORlBT+B7CGtfjAoLuDSoTtJRPv9dQR2HgyGJuWSfhZj+21adpdmoUY
gVoah3ZTkvKK3KReCe9hsJjtMxvReEU6/9t9sPtky857ZtZyb4aPafw8lP5zV/VHeIIHDXbFLfCm
1tGVPMqqAw3hDeXbsq2I64aZi/cXNx01TA2ALoJ/28/FZhySoARgZ0hyq+0UOA4WKaSsKMsfa4bN
RXScre6p6PTDgMTYFiyJT8YvMZi3uIUG4esDtAwMCTQUIwvU8pLkR4/6LM7eUAfeXD3NvgTuSpS6
SeetZnXmys66a5zt8ijd9LkTbaTONhmDiFK3z5XNEjZLfdhxty2xkS0DRUmWYG20xLqiU9MZhGpJ
sR7Km5t9aJ6ailxCSf1OWY//TfWbMgV751HBmNLjpVdricqr/OwJCtF93QYgsLG+qGxEJ8/DlRjd
71JBxMuTV8FPsZBWiwij0kP36a9QLmfHI582eKjfCTxFLIVNf+scL6DlWLt9+1XS+a7QQa4aW20L
8y/wF5+RYHYfWh8HzsUmzg6iSYPZpDVZfiUqvKqWOF9J8tN/cJsKkbp5GpgdqLAL2kodTUYFM+kb
zPKnVHw2Kt/VGbCS/hPp/Hc6FWJlwx5rLGNvCI7mBIdizSgdI+ouKdUxTp/VSOLDSNZtZpxMEV1d
yzyXJi5uBqCbQW6XQQV5i0d3cQ30rrS7dJ16QU1blXZ4G8jZFk3NvGIihpXQKdY7OUEgrmfAcuc4
JPYFZYMhOGNMrI0dWx/9Kjo55RdSK+yRhR3DLpFSI32Ixavfeq8ym4+1699JQ/lzbPevLeGPMTnB
1WvyGr9lDmUyKcjo4gLTGHOQedOs+YwVGozbPrrUtO38x8ycb5W4awb9NCYk0es2fM+dgXL1LiSn
rrEd6+YQJzhrOhuzGCtJirWImteJRnfdh+Lg9wQ45teySwLhDmfRQkpseWdNBWZ1BufcuQ+tmp5C
DaWYHKbdMNxrG/Ve5vXeG6OD4UZ723KgWya/7eqtJXLYOGmQ590bi0libFnTLq3oQc03ZzEYvT9o
210bC44I4yfO53ONxFxi8+hTeD4Co0q697L42bdsJkO52Boi+jL75aO7hz2c6Cd2kAsooXOcYyyd
TIaLCp3XzqlHIhJHVPQYQ7hvbRot6Y/776SipG4AFvrhn8JR7bqNGgQMk+C2Hd180XwmGUZ6o3au
sqz+1Omhcp2TabAYw8JIB4ZhP2d0zEOvPpa+3SUd0pEw4wBMJjbsud/beXwjEII9PTv5Y5EFmRe9
dGFxrOtvEWoozC0LrIGmmEfU7V+t1k9+3T67I0nrwh2e5dCsCYpu5VQGSzas0pIoC9RCnVavc589
33MRIs12w+hvyiZ+1rCAYezsbag+eLf2jQhkPnxK7A8YgEhhCxzEyZMAyiiGGbgN4nQYg4vN2A9Y
rTyYBhMKJZRLc4OzUDTFxnEI+1uN+C48Pgaa1BZN9hytzBqHnXFnlk5ETkhC+rQu9VcRffuDuY7w
7LR8EOZbMd46nezCYQpYvoRDf9niVTrVVnE0yUc4nEq2HT+NpM9Xee1DwTVPeomIyzHgJDcKZkfN
mA7fTU+ti/T3wMmmkPZj3IKzQJiJe3oy+nrUpAbS0AhpfMJM6qjq3E3mh53Od2aWendd41x3Ibm+
5jh19kszLP0upb8DUPxVOQB0GXm1JRfDgni1HlhMAuh33kgeZTjG2DliZ11NWywT7Xpu+4udh8ci
Ln/lJqPi2d6PnGw+Q0AiFD0+j3qGvUrC2BptADzyWRBDiPLkGmUc0Yu3FWHFKHRqPoRX/jWq7Cdy
8/d0LH5CkiSjBg/Q6frFnFtgP3H222qqI2OUEAZvmGT1KsMxJRuixyVOuy7uPsuo/mIFhbVxo2Ev
E3TuhNe48pLDMsbI2MWHQJu3gQaYXbzpUmM35vyB/fh1dK0dXSUvtHhuPPMSVu3fnnCrZ+ak0G8a
P/UqZmC1qkPEFpNpr2mkl2SmNqjjP307V6usQQyZv/Lxo+qczayGrYyIoCEtjABC64mAZFuncEzv
ymvxNhJEodcfYJFyDB3L9GEheochc4Kca3wyb/PxTcbZcljCcDcW+iWyoDks7Z/i7rqOVL1l3d95
KCN+nxFjPr5bFlRtyqo5KjciqNDsXYiqaznEn7mZBVU9P9dEyQiLELWzP3HCnm05/EK8uRpDwTti
lG9GZp1MLz3NhNVkjpHHSjZAFrYcpmrrCoFJ1voSzp1sWisEbNI9CosJGOto03auuy4iZ+/I6RgJ
CKyVwyRm9lHVavWS4Mv1ABkWqrz5Q/bQmGI/2PlD6DaE1nL3jINqMzQI0AtGLxliJ+16GXhPG8dd
fiLDOxbDk04Pk+0SSULEq5uTk4PTTcKZlU4AtQcDmV2b2e1+kLvjC4gMEi3sY6pSQIBp/ONFQFVj
uvQRt9D4XIbhG/OKjRkOV4tIRFfzGKeyxPZX2heLca+f++fUzj+MviIJJm5C979jX+PBL/A23I/J
2Ehe6b3XZFuIOW6oZ6kjSCIz/wwxahf+Kw4G5tbtesoSoO+wOn4cr9olXrKW3Y9FLkPKSzF/uuQW
56Xh5gJTr0NilebygGb1IKvmjI9pz9yan6ZI3yYVbeO7Q6xaDiCyMv+1nvWrQq52SLA2aEb9EPKU
GzufhymvMTPwYiz6Vjv2tc/TV0kkk11fJ8PuniouktbAepT5FwLOx+Q4Ry9Gt+vrZC8d/7nGZWxk
LaSsOUInUuukfGSo+yGzgvoljLYOpRTM6gdTxB8tyG3pxd9x17YHP60Cr3f9tWSdAV5n38hNDpry
q2JSyqDXRexifMs1rHIm3mG7w5kYlKr6zUcD6vKrK9RX3k54kdGRDIQpQy43hthw+JyaCGRO3oc/
FrdoZjKvM44Mn+C71q9O50zP0PmOsYYbKAqoO2SLAsHcsLCoXRfBFgPJzKvGYA6nY1vkSbRyq3pP
1Auz08Ihx7g7c645b/jBnog944t0F1TH4m4riwVpt1aEv2S4rKUF7ZEd2uhm0S1j4NbgVTfD8rnP
LB6Cki3MGWweMQXZQlKzSNZdxCbAf2hFThXgyyQnj/raM9atp/RPWIRfmoV92iIamrTGccyG5TTN
cp16A7GbNS7raRW69UufQfJrsYJDMSzWrWXtCmUfJqLdokqIP7Cog9Ao62dtRivMiAsmjuGjtY9d
77UkEse+QxfGY/8DRGTNqLSe5gtzJj722Gxs/zSG0dOs+pXHuDwVf2uumxCQYTn6Qbsg51W1e1D3
pXjOaP9R80jCwmtYSmHjsqsn2L4t+imgtVifune3L56ZZRyzXD0n1Lx2E99cLz2zkgMHJcla989A
otYNX40e2umIGWBqjYO2cZJzoQHvkwkfoihETPWm926hMvX0qoIymttY4PRIRuOeFuuYOonhPRQQ
PmizjJPgP6GiC5IhOYEQIddcUZRiSzK7et/lACqaoTsaLCkmidN94kOlKJ+PRUIYD3vDHRLvoqVX
obe9RwdDhh/dxGzAf7c6Yzv4f5DiznpiqafDfeR1bxpsgTGRFI1fEmkGi24Cw+Uyi7XBVofoNTaX
/UJaf2YfMYxIHsMle7KdBQ94n5BlGt5ZJPBSlIRJPf2hn6K4nO+41adqwCWaWulN+ss9Xj6ma17C
m9u45O2ks01snuV243f9sW4KChSi0kdlfS2F2pNtcHfTpA7p/GYv5SFNu549R84zHDbKfBxHNLm2
qP9Kkx3b3j7mPFKdeyRI6i7J2ules8g+dH58kPqlw5kH6wfXydAGzUQMEEdLJ/SDx9RwyKtdlmLV
BEbK49qa3TZmPgs9gKQtOxOyfDm0RI+QKw/mnXfJYe0G3GUdI1a8srvFta6yeWvJufg/s+IDwNzk
7zikRxw/p5AHbrFjbI0w++S5Hi5lCxCQk9C+K1RtHJjqV5PxplHO9kwXfOwsSrif96pjIJU7M1hQ
c7EehxuOeNf5ylzz6CJYx330MhM+M9isIvt5X1kUB9mwdQcF5j2YGd1UcfwCTgK2DoAfPV+hyTyH
XvMS8hP06P9S641nn1weqoXSQnVvNNHkghsMgd8whXehW53riXH/FJ8ddV8tllkDCXt1ojDIQNRQ
gFkJx/GwaWg/C6Pf8V39nYDrJ/zL5iD9heAsikGsusF4isyYSPlyqJSpqfXDTV/g/B6Lb1d1XA3s
OGDfzCTE77zyH8aJDQhdccsVvLTFxgBR1h9W655VXKyXCAYU0zvQuUjLTj5yDZLI4y2cyGk3vInL
cFapuRlgy3tKPCJ/SyJF4sEkVG72Zbhxl++KOLBTuzd0IuATZvIb19ChTcZL72NytKfnfpIs/h66
L0wuvN15Nq26OOIyyDz8mdbGxJPgQNN2OkF8oBOvhkVl28k/7KPe9HF1yGRzawCRS7WYVPywAeb6
11CZH06SbupObizmKH6qyeeKfcJijAWvaeYvO8tZ9mUmXxyLvRuPLAJYgIh2Dzi+TlZGUTtN627o
3nPUDkXmkC0E/KZCbexGfMBN29vLABnfTDZ4dZ9rVucUcXPJYg6hZOqeymIBvVJ2p9AnQncHPHRy
jbHpsYNWuoK58OhSEOA3YEeJivT7GNs31g9T8hhOvpPM6LClX1QBpAkv+xF9QG68Nnz1B7mrpnEf
xWaKQYeqvzsuE1kjxxPRqcnLeVV75uPgOe4+IZJw7kH4xKTdyLE8CCA9UwaFowC6hP+vSLOj6WdE
TuWpLdMve3RfZmoNG6Bqy1LaxaLxT7L8InsGtS5xO+Xlj+aOeAW19CKuLnvAh4RBbOH/aEtv5ZJV
W53r3eiK16j8drLsKnzi5LhZ45i9AF7122pB/GOHJfa4c6BktjghKR9ZzDF/YxbbVKWHqeLcdJ8G
GODRMZ79prvDzd7SxeM5Rg2LgargQevWhbC+Ug31DCfWmrufyZizaWK0u0n9aaeuwWYDsMXO+5vf
4scW9qEXnBCmtC7aND4xfFYUI12DP/jJjrFQiCDu5KVlG4kVv1Usl8CnATH4vWPmBfATj3oSApkF
XxHvyvHMQoct5X/gkJvwsvcq/F2Zv0o94LVOipdJ21uy3+xLmda9nWd44ExKT5MpOae12g7h0ROs
5ikj0tpJbtkr2b82Q6EDNeC5VjSAtcLhoPDHZsS72hqLSYu903aOzDOTjaadMK3yMIb6XbT+QxP+
MqhwaMaNVx2P/jap2jO8/7+MtFEsjB5fPTRH9Du9PAs7/uOZ/Y9XEbWsU4khLNVMlTm3KpDGhku6
rIQnNFdzyP6P5a9uIoQ+ce6rR85lWEiPuRdtjNqAAgZKo6WdRl1dPLHRI1w3F2U/ce5w1k/028Di
x5t4Iqlm3VfcHV8ZW1qEvRJ5ctQe3Fq9FS7Y/j7e9EN80cq7yTS75lg+AfR9pwnNr0dVg/+DhFeK
maI3h9OkEuS5VCFP1t0eBDHoMZbF1/RKHdbNRWH+aH7xFl8M1IcM7Hfi+dtZlydqOo9wJwGWHaiX
bQiu2Gbu2oFL6J05UOqC+zblOnpclgseW8qIejPH1JbJH835n8bNQ1IAX/ZxXdNhYqft8cqxGwO1
hgQq54aMSKCO0PP8ifHj88TsuAM27S9chRrMT4aogSOXCGZVnPOUwW7+kBvT0c7kD24HPD/Uvli7
SQeyxSVEU7bn6ShaxN4q4lxnr8Q695ZtOYmf2luBMNpM3runw92S3uEh9sHlt9QAU0YwSXQeL113
GKEDAMOncGmDNur2+posPA9B7Fxq+rBOVxi3x3tSHw98eihbsTepFWtjXcHlMSqQC6/DKMBM5UGf
+pQrwcCOhpb0a3Pw3S1D0GHBUtutyzGm5K+CgnV3Cem0Jdx007jxW3tdDSGxqnTV9+3aQkYzMP+x
s2S1kMDo2Wg2EV4s7DYYpUHihS0QzdqK1IaM86a9VyIIV6J6scp+N8igHglTm7vBLAJSyTWKBDfa
TiTYWDMALgBdCAVhJHuFtcMDuVehcYpMZ21NMzFdVsjk4242Hyfzqee3JTyuMVNPiLmU7RtDmbx3
E/y9rxBAeFpgQhy9h2o4hR6kz3Y7Jy0lxleXsBbMIZK2JPmlBvY3tfZrnLVA3eoL1flC1qYa4IQM
BFJw2/EKBCYGhkLrXYYf1YY/7PkTSFHiF+JvW7SBkdza1APU5Aa0GJuChEwUv7Lo4MUHq2KUnBbN
8yggLLrQsjhM8tjfZ/q97g/E4Wj5ui0mYJkAwfqSy9X4H+ydyXLjTJplX6Ws9kjDDMeiNiQ4kyJF
zdrAFFIE5skx4+nreHRaV3e2Wbf1vjZhmb/lHymKgPs3nHtv99L02YVRFzzVDeJm1+A52rnLMwQy
cOO4GmE+CcZybE7mbG8OydrS849SVEdz+izk7O7ILcPvkrl3mWOFLe1LVTLTWcrnSbK39qwb5qAP
YWadwzEMQqlNkAE4yxPoaR4jxImGiflR1bQfhps82A0JrlPPcVTP2bftceVHdQVLtvCwl9EzNOi6
YdQlKcYQoD6MWRtuoj6qj+3MgEJjAVRDgXtx+DqH/dcQo9kpZh9oBWPnAucyhps0e2HxPboJvY9L
8Y3cGhpz3g8F6/nGn90zbTpeQeHKdrutCv+RrD0A36h2jCCtdTQjy72sQvgJIvGm7wLtkz8NmOx9
QjridlRsa46PqOvw2mu30/ChdRdBGkwtsp0zU+mxKrG8vdW9VbG7XeojjkCQCINLqByhQbPAV2gN
yMFBfnG7u/hMnHfKiENMJzSQE1UltYJriL5iEqBr0W5ZqsBkskRAnR4VO99oAqWCxkMmq41NVHcB
TibrwfC2+jgf4MOZahbXMoJaNHPMWTYj+ykHcCUT6JbTMMXjT00SvXheFRbkoNSaC1Kd7pwOGm6L
mvUq3PY+jCNNhjQwkVI+CR6aKmWqS8k+boaI/ZWhIEbJI24otsBSlAHiZ1pHRR7kikGwgBE8RSXY
ik8IFakgFbNAfYVLY6MbQdigC/QV29ApysFVvMOsyAeR3hxACEcRERVohFCMRAssESpqwvvLTyiS
onrpFVcxKMIC7Px5BLmAY40CIre8vVA8xqDIjAREY1ashqWojQJ8QyiOA3Q5f4wtZCsQHpjP/Zr/
Mh+K/gitJwEM4hSe87sGD0kVJ+IBjMSAI8IOYsWRQPJF/MZgS3ogE0vRJlJxJ4YiUKCevibFpGjA
Kf5fSkXxKoj+djyXGHVIRbNo4SOKKo5Fxbmg+/0sFPkyKAZGKBomBotxwWN8xckkipgZFDtjKYpm
uc+KqekVXWOB2TjgNlTSSg0PH0yugzz34FosQHeEen6EwDpMI5QZrPnWt8uGWr8NpCJ74OzYzOXF
qgT6SRT90ykOCNEVyqt2fEZlgjPVwUfjuE0w81QEkQdK5CumqIEwlIoyKsCNgHWPhuKPYkUiQcxn
l0zRSY3ilJbh2zZ99GKtjQFh9xMKHFz1FH/RstxFHVrAsKNez+KXRFFQnuKhYB1zJD7c1eZoXXsJ
TDfOqOk6+RQrnspSZBVW1vC+WXJMw2g3eP6PbtUUYnUBj5XJJNDd4V7YpcOYEmrLBd+KFcdlKqJr
Au3CA8UjQ0/d2Ir7shUBFioWDLSWxzB91hQlBhmICTH2Na5tnKReXfj9zBwnRP5V/URZq3gzU5Fn
o2LQfEWjpXzdXXFoFaVGFAUgtyLXJsWw9cBshqLaGsW3pYBukyLeSPZj6ugEqMN+h4qJMxQdZzmX
gna2VdRcq/g5D5AuUURdJx4XRdgJULvwL3On6Du2Uv46VUTepCC7msHltgTXwxxMZyzPsiMEUVNE
X6XYPtxbZsX6xcs5Af0zFQNYuNOwqiUHSTpjnadIwUIxgy7woBnPw6Eud7Xeejx78IWmIg1nkMNG
oYcgiCqpwpdaH7Q8x5uFsllTvGLdpadSEYx21zar3qZU4eilE/yKCh3gWHGPtSIgdVDIyZ1rtIc4
uSWeF1IffGsLDXKx4IZhrfUZ/z6BeJOPhz+DbmE202SCKQrFLancB+biv/ym+JRuiHVpdypaq72m
jXmXvZqZYrlYxRrpLinmVpXbbQoS96DkYT8lBnDVXJS4fwOcz2OB8EdOB1yQpx30zjp2xkcDhuYC
vOx8OvjK3OSAMWSSkTjplwGCHsU/w6P2gKmLIlQx+tmhsqKzUvSqBGP1FM8aKrJ1VoxrD+xqKeq1
ZmONytVgtnXGxaZf2wUP/DDFD8ngW7fZ0PCJrTFIGPmPK6wm/H0SjViNMVfCIC8uTg1JYfk4YkvT
2ls4+3Y9Kk43U8RupdjdVlG8EX58LcMx5FXcnv0CH2AtWPQo+tdUHLDVPXl8DkvxwQAjbIXfJsUN
DwDEhiKJdcUUe4ouVoeAr3hjPfzO//LHgMiuIpIT0GQXlniYyONMUG50OCYEWooazCNMYlBks6cY
50LRzpbinhuZkwWHbMLHSITJ/lupH2p+tVfDx8DH714yEOpMsdSmJII3HVnAhEm1xT4p8xnU9ATS
1YDYLkA28zb9bD/PitMWANsmXTbRr/YhtlsB47qQfKsRttC3rgZ+Oz44HN6EJNZYZSgoPJoX77EL
hz+zj/6l82W0MhuThgOQfFREeV3uM0WY14o19xR13ir+fFEkeviXSQdOTxWl7oCrd9m7ruj1XnHs
kyLamZ0SPakod6SA59K1nhtAUdRVzr4jm5f7UaXYpOO0dcdhZH+ORsTB2E4qqr5Wf7huNp0Ha/hT
u+1LqMj7QdeSfeGbxnaeAFR5Lu5ZPD+IEpvf0CjSfalPwNOK55eK7CdiaFKkf66Y/0LR/3hxtydd
KQJcpQ3IlEogQy5QK92ArxQE6KKsTatPDJaVvkBDaEBjV5NxIV56pUHwlBqhVroEWphNLzjTfFLX
uBl6lismsXsG+8uQ5KLJdqAbhuk3FgfXWNTndKpYZMkSNYREiR02RXUWEzE5nlAC80RUp7G49kpP
geNhugEeBf5Raosc2UVlJjNwxOcARnKqtOJrSg6iW9yAERj7zOExRMBRKyUHOnGylJW6QyidR1+e
G6X7oIPblQhB5r+KEKQhttKIRBNqkV7pRgYdBUmOlGRRmpLU+HKVxiRDbMLDciKPRGxcZCiu0qOk
kMdIUkvEmAVMiktbZHf4jjl1mO1CFAYMhq6zE11dpXVp/qpelP7FUEqYomu8TcM0aGMk1L9lz6Xj
x8+ZUtCESksTK1VNpvQ1g1LaZEpzQzuMdxUyHF/pcQyEOQ0CndT3uausSh2Cy3qcCybfZIJuspH9
WOHkFnYEjLgECd9oKghRyFKQGL0bGOJOb6i0OCbS8wgzthlqPMnqJsXAu+QfLpzz89qohbnJnQT3
EhKFDwQ6oEPCWOdi1/527CJIdcJLlWYpU+olzkd57MrTrPIyhwKRiZpwTLitzoPon3LLPWcCgb9T
d6/G9BnLxHnUxzc/xjZTtBIhM+bQBQHJhh+Pu5zsFlpn1FYmsitN6a+oMtcNgixHKbP43Jy0PWot
0fs4cWtdGuQOX0BnSGB3H/tGX1+QNA0TTJTm8ih0+SZuMAfWlDJsVhoxAogwnW7PMYDXCizF3nmC
tpwl7Mss7Eu68BblynUbw5JnTH8UsJ0vRyPqPmQRIlEcqF0KuA7m5PXBHipmiTmu+TlqfkyzN5Az
/qOBDYCqwFA5VzgiGFNifzZwX6h4xQt60gcO+ozbDbfpaiToVsKXDHXDjD5FYtnPHwbCO7LU3yql
xCvlfO1V3gzuRy9dMr47GEhgPMQa2qr5Xacu86hJqfs8pfMrleJvQvpXIwEslRYQG4ugcWKu97ZM
kVOY2OY5HLLdsBV4vAKusTVyCTqL70bixUGmoD0ebtDylem4ObpM9KV9xB85I90u9WrWyw0mEAlQ
OU1TUNnYEA2p8T4wsj84IXnqUfg9lXi95vidZf1bHht/cK015t5bO1WOp5Vb3Jc5S5imMFSa5oF+
gSufjTpu5wTv9J5+ynOcYrjcL0wLosx7Z8gNKDRgYRVaVXUZ0ZUWCIfxJyDGNSJvHQ3ktqefYdxm
3DEABQNI+KlrKDHcXrlTY40s5JmtNAxS6Z4o9uNTpj+5cV0/uHY7X+LmNDf0VyIyEfhPlfkYz/zB
sUDPl335ZducGl2YL8g9H3wyNPclFhaATmZ4HQ1GuRKL6i+ctnjRY40EgkEleTRZuOdn9HZViSOc
5Vh4Hcx1CB5TmASKmGGQRyyO/NyLzyQp/PM//dc/o0GaThMACr+ws8dKmy+y3VszgkIORdqxzGtm
Ukm5K3Rc5BnG8eBH5rgdrHHeuMlkHAxIHK2Fr9IH/eK2drnWE2ngXR0U02RvetuQZ2xuvsgbJqIL
tc0BQkZni3DpdCJodRbRLXaPGmpcCmGMtq3GmQ5/c4GjCv7MMWrsLLAP78SLP5EzuFBfFy2iSgwM
0RMGzmJiLpThWBIOpIgYlfGypHPD5Nr7VD3+zk5AIN0Iq/CojfjBlvWMSO9SCEmt3Q/zBc10hyx7
OdbNZBxJrLvYcTcddaNBmCYepTX5D/1YNlj70zjYflIfDXfa+GbaP9bucG4TkudpVdDCxgm6JBMv
nzBcpjMhOdeIVZMmjMuQWdpl6EhWdygt2IjtZGnLRzk0h6FgO75UpRbUhnB3ET68zDTEAhBn2yLa
1sVwWGQXuGYFrMHodVVDrqyilqA7t8KBqREYhhSWg38ftqTH1JZ4JBtmIBw+LOY2A1l+TNW1JBQb
zZxxaAuzbqtlyHUtx7MxhC33jcg/M42KOp6luzfnvZDjeUlC+zQVqc+exTvXnb6fqjBFInuwHPQW
jMy+zP7H9HONuS3hsdrSUGrH4WO2VM6W0j7G9km5NMWjw1q8ftV0PQKUBMmtRGjsMoqI1TA0zWPI
bIJy8xV573iQsXydLI9/ZcBd2W2nhtFL/ylaqoEoRhbc7vWm9V6LXC8vvc5b7PcMp8souZfTY1NG
GM6nkXY28SCqWT+xT3DuNgZ3QUV8wWzzJDP2KpioMczGNRhzZirMdLk4qA/dAnKyz91Hx1hIusrB
ELQhJ2YjrN+XMfmNB0NQGfTFJkYj6NXpK6X1bYHLr5oxeTPI5bMt7ZfWuq8jMz/kb9llzrRvX7Nu
i19n+xjpBoW582RT7+hi3DjYl7DdYpvGVGbtN6PBOlP703SdMhMQOK21ckX9n2chD3mHJnZogFvN
GXdM17U2GkfuWgv0JO+PbDqbtWcXaLhjbtdo71dTsvUX0Nc4ir4iu9navoVKRBY452Yehs26++zn
9VlXaYwpODLCJQ7MVqMSrjuAYkCUZBlxanyvC7leQK6G1jpQdaeRJZGblPbGZniP4pMtZ1JryCnb
L4cQ8LBviSUvARBLqMxVGo5IUaVa79CtlGFNECBfg7S9BRkmG/jGnohV1w9WaSAPsrzHNJ7uUNrj
WgfqrkEbZnmdYHIt9cW4CwFt9mo0PdZc3L1NGSol/2uY61fJnLtN+9tsE1EtlyqGiCve6ZG/W4vA
FXMa36KWsIh6qX7idPTYXNJ6xOXVSHr96j5hWRekLlRBSqgoRnECgxWrBTda0V7N+I9IYDGC7hhd
jlsKuWlnxkSWuQbmJ01NfobQtkSicP+bg7HCqktsY9d9FWGCkqdH2hvPTFiGxV6jb9xUTJZIeSC4
kZv7OhajePI7RMJYEOw0A6l8aly93GdwVRC0M7L2G2h/3DJDeRRNNztCTWEa6dFzs0OZyQ++phoE
EdQJN6jNnDiC12fcN3n5VFrKrj7x2w0YOGyNnPq1lCOa2xiiYlJbthLrdS1RUzKGVUJ62MMrg/rK
J442jveyxDIdd80Gd15zZ45Ix2uzxnHE4RiOtero9AC6jWSvQcwkFNiUbvM+xueM5juwkluZOCMT
UeO15Qk0e1wnWxvniLAiqFKHI+6z/LfMGlIrW2fZ4SVJQJ6OF2D6S59x5Ini7HPg52c5kW6gE1RG
enKNYCwrDZ+TQHgt8+0hPwiRGzthYmwcNRnmobLe12HF3E/UF4xvFaNurvXSJKj9GCds/vNmBIHG
55R3zL2WI5+nZNm/MkuaIOCeMYjzztvVY3T37YcZNPXuWdi20yOd+XDjyuhlvPHqobpkRLLg9Id2
2aL4FWm2ZezCgzCHzQNoFEBdeh5S3buNC2sdHFUcNJsF+13U1EZdT4eS+HWw6oYY8m7YmEvmPvFS
rCah+dg4eDyCJWye5mP6yJI50/ydxqntLVLs7N4C9uTDXFsNAHt+wxSrJjMFUyRsfOJt3zH+xVNu
APluDpZtzrdUrm2ZZ2fJRjjjsvpxGDW1onXXS0+Ub/beld4VbxiO9ualw3QmXXAu+ag1ymnWa+Gs
rS0cfuWTkVIecZZqRDUwC248nIT9DM+mLxl+EVwQL6QxtiIQ9P+a/yfMAaumjecPmH4tlLfHrHCD
jgCdke/D8v6E8i4sIpuq37iQrLICWV+IuTRfGL8M4VeHyScSqW2PbZRu48I+uXiTiCE7FkaPoViy
buL28NhX3P+5t2354EPIBqWCFN2CF7iQ2fn83FX2WncvhWdtfAh/vLCvNtxH8mHazcahu4QyIrbH
/PTIqFcGoJizsEKrX9oIpiPVHoSj3/Arf42IaQFMwOi5dL6NmWlil/3SLHmMxPDuQhEsTOPTIf4p
0x5XxtvQVdeoZxM16YcFmLfIqifXZ77qyN+D3BfkHuffenXGxXlFmJAcTkONe7pvvdae26B5Z19U
RjcDXwY/Zg+Oor+EPiFSIU/BniGSySNtxVvVR/usD7cwEAepZ2d9JsY8w5S0IeMTzMYK4p5k1kGF
IL17gDBtBi9D7K8kC8wXv8ekuUV5T9NFjqhu7K2kPTIHOKK5uRArv/K0XTFWFyWisNllJHiN8L5g
QOAjbYA6wlYLLuGhpRyd0seyfS+9X4vebUyMZTE8I0AhMcNVzMjQcMOnTDIA7nRwNhEdmEbe2rw+
2ja2JE/5RNHfOGpp7TAxJEJF75J9P3e7hUzCtZ66n53oTpw95nEstIcyRh8SCoqIXisU/LWffGir
dkFnLbC6NdlfNDrJ8LErfqzc5BdnBzR8OJiedRbRHavMhZgAy7p2pvHLbTgyZp/MGVa8rjWcaqlj
cVp8hYDfWvfuUELVVG5mfHFt7Ctq0kYStTMptjgV4PmKWbq7xVJom7v251QCOpstom2mHDPr5KDX
y/dIy7/Gcr5Zo74eVVlCq2y2+S+tT49izs9p6+8LgxdrgHlN3MeBCjXCON5s42ntJwBIib0fNU+w
KOXEYRd4Ah/qKdbxUwAaQvYBEoD5PVdE5D92TY2weoHC7ggwkc54IFprU4noiAvQDnnslSntNocC
c4r51obxp+7PL8Lr8ZeEXxodcz1JeYkxe28F5Z7JHAy7jT3mt2wKo0M9Nuva1t40v/1jFACjFk5p
GdNPYElFt8hm7zf2xoXAMpMWk6l04zoa3Co7jszety1nTD8QFQ3AWkntUA4lQm/6W6QJWvVSuEfm
t6cOF6uijw6lk1AMs7Lts+6WUAEXg/dqldS5PonLkkCHTtrv2fydkvuGW8jBMVkvYj0SGs+hHE+6
DZg7ax/ZVDAU9LDniO70oO8EWGBziAHfTieXFNxxXeRVQDQJUawafmLArgJ73RnTEadcZ6l7tC2q
yKEbHnRux7UgnqGuvrqJrUFXz+omN9aiTd7/FyXf7X/Esv5b2Re3Cpqg/Y9/N1Q66n+ltarwS+Ja
iXB3HWFZyEf+JT21ylNzVq40AVupaZ+nLxEOb0ETAmtV2j3LEqyj+PIZ/fqhQLXWX6zaI87K54nX
5yT4++P8twr4/6ECNuz/qwqYgJ3hK/tXASb/yj8FmOY/HNdxUUuyAFdCSySO/1QAI820PQ9LAHh6
y0cf/D8FmLb/Dxbnhv1/CDBt7x8eugbkwY5psXzw/v8EmLgx/csjZtqupbuGbzuOEAbl0/8uwKyX
yFsGiSOvie3PSoYMLyPC+KY0dR9qQ39OK9UtZuZ4bGq59orcxCiErePgreOs8x8sg2ozFwAFS5UV
eze3nxNemPPYD+9ybjja3QWD5mkRexjsZdUQa/jQWiAt09ydeJUFRVtiBrlwq6vJ388wndDCpXD0
o1isnd51ybNB1JESzDB0tHMw8CkRB6tZKu6YoTpsvQZXFVZR5zznJ5DzeHK0YcBd3R3XZWNR3Mwo
4sZJ4993mel05qzvcXV58vSHpWh04gPIGK8H8CouWNGDW8z+767g3ssaPL06454zGcTVYOYCELhc
LOSY6dSEYflo5+krrTt/SU6cjdk5a9lEOsVNt1omQzDMM2bmfvTJTtYRdGPjZNhRxUoR5pekbqj5
WeiNCm8v5gkXWs14ctCLzln3EaX9D3Dtn8iqvnur2DRZfQn9eM9icoug5cLM+w74espj7Hr96sUb
CsQyQrxCnb3UrQe0039bHVzzHBtYs3cOCYRMPeuMrcF8gxYnrYmDkg7unQi2u8zrjm8IBiVqvqdO
3IsxgMN4kIp6SaaEK5k958oIh01omJyWGAaCx01ldhd2fzXt+aUvo+1Yv3YaQ8s+D6+DqIA4BY2+
94HZXrZ2CEPAYAVprjOUsPCVydZB+8zCxQXdqJ9wFTsmloeZbaJY1dr+jTEqAJOmHY0hfsrinH3g
PJGkPSH3E65mbAWOfDg8A85nOOoXdC5BQVbLKg6VBrV0dxKxLTOF8DiypiP3G+f5KLE1yiQiR3Eo
KViTR0Gj9c/OMnevtuw+FlI1PEc+JpHxlEcEWi0aVaXM1x63ANb+uBfOYsQBEv8eHG8o7pfilJVs
WqKInWA3TEYw25Nk3RJBAKphBR6ML7S1rGqdLtkO0fiNzUx7jBrmBnlMt0XjRz5w/V7hVDaPAg1o
R0MJS0qcOJGMCe2XS9fmNxjdzASPhmQ4zMIH1A9r7F1b7tXGIP6EEgNiA3XIhFlZnlND6IykMfRa
VlYlPkXqCQxCZ25i3dqWZedviWylfzDdeyiNjSEB4CNkY6sqy15w40LEUkjl5xhdMajl54+oNjCb
xQq6YD5Q6Ad3GdGHkRYce+4jzT+ZJ238IyoSfMdUXkskyeSYKt0LyyTmKzBc2N21NZMgbeR7bVgH
sIDngYjtfOAWm7ap3WPnxv9EeeSunISVDZG/7M7RJK7srv5oUjNd53Ozz1k0IufsVUOAdiTHrwCy
ZuXF0wsr8p+BmAMYL8KxHMGsjG/txv+Q7yQLv9CGI4cKmfHPpvsboZtKMfhiqwXyV2N0XE/5VTdJ
7rA0K95WpocdiDRZ7tvZOi3eZAWF7EjK0+J9mrBw63v6ZxzpOE61dm9k87SPPNB4t/3FoLpH3VmM
R9ZhXwbd5MaLkRejltotpmeh3eHz9Oi4ZwIkSXugjsbABnVFjXt+ZmEjV5rsp0UOY7uFaxo31OrM
JMubsQwsBjRsihe0QbPViZ3r5R1GzpKuqiPEkdLLpmS64DiBQxwjJV9eyBzC8IZD1J7no5nEUAhz
+ZRGm85LifmJyO50kwq2pOeRbQzZ7NwOL+mWRymxC5eGMlZMKS1TNcBmqtgOvs8HTKURjMx+kBgp
A3sDsUWD2JcZBAFAgrQwMrtKbcQmM0QgPX7qI65mDVO2usOVUScjrjAS84A4olImAHQolrhncxJf
m5bMvFr4w3HGnDcIrb5ZdzqmNmWG3p7/syZCkD0a6MRzFm968pE27bDC+heuauYf7pmG+fvayb6t
xT4XNe9kYpIKXWYt+nVsu6wKe0e9KIcbpA7gQ4qTFWtDfWXFal1HtKuQb62UQWob56nLUXkg8wmi
jCjKMQGFyOcHpypvuSjDbdQTXOEtwJZllYVba4+Tjr3yoRi4XyO+qoDQc5xxUKo7qJEIeHhgpEZk
V2xe5zY9m1OIJxPmxNIeGA9Vi3yo4cVSbtVA1IRFD1qDtrZpzqOo0ENXwDQF2mpdXFJ7/GHDVqTE
ooVZDGHJ305Mg+DajeKrqNiGIuIFNS2U8BNxj14SsDoZP9U8O9hvqzFHzrNULi4WlF7MwR8ToNr2
DKf15JqkIa6kKoeS5pxbmGCYoteJSo8ydtwZGKcU06+Yzy8xDwymaMRvNSL4r0BLNjrJd0cHY7Yw
2NKNg3LObRADfTN1BP0Q8T7D25X53q6hJFGSGz6q1jKJlW8C467Oren5Evt3ie0jUyubnROURu3J
r2Uh4QS75V0WuV9RZ7hbT/EwJG+RA088bl0PzNoUoMbKe1e4ZRVIuouhGsj5lZESW5HhoYBEtxXN
SY5vNlDF4yJeOGrZbzf8f+WDj7TZ5l21XScm0oBZFc0+NlQ8vm7GaYwIIlNR9Xh6kalt5mGxiWtJ
WnCBgtUH2wnIl2VPR2kWZIPCZ7vljznnF6gpLlpzIzIP3W/HIZQaRI8mjFhtSSZ95rbYB0s0mXUd
zaehAWJtsR9FXY4rprKIFgZqZULASIUgmEDgAEcsEmbXaftDSw5kWvQj6Y/Jmgk40dbD9Myg3ljx
2XHNE2T1uWryiide6v/0+PQGZYHC0JDJry7XP6sBYaLE3uyWLM0RV1Qo9Z4Sra2/+4R9kidJQim7
8VcJdrLWZmIUY958qU8/euP4wGvGfCW+mEe3GwiMjdDBLjHb7bzWd8QCYQU1ZbxAy0Mkof6x2cXa
jrgIpIaVCPq+Hi8EwiRrB8C6LaMHrbYRwJlgxoGsZIk0yrnWDujvwmOi4Qp+wbf3LWdWyPKfXXHO
dp1pgfM8W0ApRn+Ly/QLVi0KXgE+SHjmgVxMdzMkZoomqPv0fPkzDBDzoaeixDD8X0FMsaJi6V4k
qCoSE998vyPlvtS6AGd+QqDx9gmcsQXuJ5uFhGpCTzA/xH/QhcKIR+wKSMflDjhNofNnoUHGFe6B
SdLLFLUFLqYsj8ioYvvQtFxpMwlbOC1kCXeU5X+ZlVcGpJBWG9d7xIM8XWPck/sO0Q5K2YEXj7QY
Ghi+92i7ar/d/mp5/T45gQbe4dfQv88AAob1SYpLDktoiytlbqrTQ8afTf+MRCKev+vi4jjXKr/9
Su1faf4l4vdR3pZCX1scG0nKLn1dciORfwUx56zs5mugzKkk+kHzu44YaMXkPm7G/KcxD6OBcgjn
irVVbA2T1MTMxmuPOTCBFvjO9TTqALBlWvAX4C4aQXdL77bEYqdZiJ8j4mCyu0SY0unLATORCwtf
jFXnvTc6hzgbdqNPXK4KdHsgYFXn78DRl0/b8WazykcXmzdwjz1CklOLt9ow49k4iK1jNtuuQdWa
fnVzQ6qiH2Cpu0lcpBckAbjGJ3lLU7jzol9pz8FlfGoedWf76DsESaP9q6pfSMgbf9g3xrUB2K6p
7adbD9s0NKQoJ2vpsmEkorqr0cUXL+UQAXhJoqiGtV+QCvk22FSghbN2tfjON7VlSxuUUXbpc41V
dLcm6XMvzYdRsswhHSLjZlbXQ7KaihevF2tlziC891Ix3my3ybBv6j/gDZTr5j0BBLRcufHLeI8L
jk15k5NCzV92KrRhXzmoNPGLLrvlkCwUFRR5MYIrASZW6sY6DeeVq92SlPpnfmruJva4N/sPqWgN
SrY+SL/rlIQgcv/GXbKsoh4BwTqPN4gzlwjjebwBA9PbkorapXACwdIfIMqQSHEyvYT+BryZqs/C
xA5pj7/iT66uM7Op8NNlDH7HDoVSJe93LXJld4WF+cSiA//79Cwey3fsB/CyGTXUydcIwhq35YRC
rtxVBGjq+wERkAxi/QHunRCq1IZu3aaH0T1lzkC212HgzG43ohBbzTsgO1lVr0NOEXkhaJibc9XB
8NX2KqR+06d7FV/H+WIxdUu85yo9FiMOC6igS+JSA4m5dskvf+1oFwqC1kU4yngemd1b8cXDIoEu
X5z6maNV5ts435Ji0GR7S+7rOEC4wv2Ot8gxj0NVKkYdnezWQieRnXu2OgTrLFuxXPX8uES7tA0i
cye5pnEEan6ihP3g7xScjzhdkk1n9jdBrKG2p5fAFPqQ4MYQdAXC5rXZkJ69WeKNJF7IxKplMwnC
T9gUnJsv8yiIx3jKb8M1Z4z7wcGaOCvGvlh2sJwjOIFDIprXoTiRh+M4+waPSm9L1jp5jY2+RrVA
bgQnr49sRQSsqsJdavLbCuxHRtljQzon2SvTZvJRTexbvHLQ96d7Fy542ZPerZAqVCkzcpOjA01L
gDlP0mjsQuOoexxV9C/Nsi+a77H6ST/qa5XsgSDhLgc2gyv7heElNky8I5Bke/SqmLiWIam6HDp4
+54K/0nPcT1c9pEeBZl55LFq2l+ZsRtHhN0/NTc2Z4d4TPIni9SmrPyDkkvO6qda2neGpqvCPPLU
4aRs6xOxvPssfzKNXW4Cdqy6GymjqFHJgiHPvaE32vL88YrG3TvPGWwtmptpGxKmh8lRcQrLW1Gy
I7S3Gj9NeRqXA1NetokEgic4KE1PxQOL4oquKXta2JAyOSd92zn1Dg3hLpvRQ5KMsGNp61+d7yQh
LWmFzoIdHQUOU+gtPa2KoAHAkhscUVyUptZdqD854D8iVCrorsDSufu/wuiC2aAoNpVCRe6EgEFk
Fh8E6lH8ofklMcm65dND9EoauiTq6MiyIeUB8wKPoTtbTxXYsIlKoJA1quJJO6J/IHrC7b94zy0c
NqZN3B4tlrLRZsGyoiez7kBAH+gFItpswWQDBOmKi3sCT2iuy++uuANyYpNkxldpnOchaMqbjIIa
aS8GHdQ974xOkj+cHdVrQYUvtzqFK4QxxiRYNI0BPyAhRlqLN35AXorg208OUXt2y4cuCeavmZUn
SwJ2GgKVA4f71D6i3YWmIJ838XV0UluKDN8BUV1XD3w0vlt4QM1Bax807nacqEvObn8eq11Vn9yJ
2Hkee+2FxCOGahSuJGLhKqT7m9l5TDxiU7ZNDi9yK/jYEev0oy+o0bYFSPQqq0+1ufK21QpW7x5h
tCQCbd6Ww25hLUd5tGzZvfD2R9pTzU88hw9zBz6gXTzE0CSlFYEHrcphUe5c85hZx8UnBOPVFwde
d7c7mwau8PtshyjMr/DcBAE8jdrd4KyOkzvPT5OS4and8pSqdHpiM2Waz8IL0FwAColD+9rxuzQD
Ikxtc6dzH8S7ttzk6BWxrOjP3BC8pMwhMsxaO9RQR5s5/YfuPmSfjcXWhA0Yy54A0HAEW8QABVlS
oOlPRYNMb9dzrcy4NpBgx0BP2/CFALfBrS4cqZxlq5FmLQycvdWe+G/5kxdfEV255ZbJWssdgzC4
MLbYjo3aKhyPGcUV8o0qQOfN4CS397waM4Y8DrnWvHkMjdYdpzvYwaf5x6V4KlfEI1fDpeiu8dU3
1pKhFiXv2tDWvFJUEjVpqbzBdLbetvB/uplMryckPH61wb+IcVKGGxGK7TeiAgBHVgK5pbU3lgAy
er5AUXjs6xYiitVn17Tr1G2oitr/ZO88lhxX1yv7LhoLJ+B+mIEmIACCPh2ZZoJIUwnvPZ6+F49C
akkd3REatEIDRdx7bt1TlZkkC8D/mb3XVnac3Evnk7cqhJeOJBD4fLzF7CqW43PqxqgnHlrZR0NQ
aNsJabReoU53lhyLc6burHlDYoBxXhDekgrdeIWX8qbJ/qJMkV6b1atDMtshxRxWaR9Hh1T/HcFD
A1XIg0X4oKI65bGMvUp5pEKn2HXr6DvRt9xmErR4iaQQAnER5IbPnD0d53LvMQimB2d2EyMhcM1+
L8uBXKGUgwl+SFDHhqdp/Gxw7ec7ZDZsybvXNDsS3CUhDcFTaF2y11B+dPuBm9Ab1l0JktWrqvO9
rTQQ8BgBik7qgJGoe20rSSdZ2UnDvl14fG619Ap3iOBTYonmb27FGs10ZUMa9o30TEysVnvzq2Ed
9GajvPBZzC2aNJCrV3bXVQcp8P6GFCJ8xy9YMBp3F37MDslCwNNas51Ie6myXch8q/V55Kqhx4nN
6T2NV0Xyk+ikkx/QInLxeUtD66Pnp6Cp+BGkJ+jcAV6MEjzkQXrCysEABTrhSmDdTuCCIrHWPCGH
IA28169Kt/li5Ket9P2b/JszV7aB51HXI24CQOgozL+AfR3zF6YwPJ24bzhouUOoEBTlWzPsTTmd
o+VUq09UsWSYP0vRUfArZhEDSQYiUHCdDK9GtPtqLZrNzXiJpxlgEWcXU+44u+TVbhQXwzrWetB8
yNEzFokOKnlzJZxW6Z5jfnh2WbWrKs4R4wYeXkxO8RbtyUBlHEO59q00J+xYhn2mvKI2ye/SFceY
MPC6yXjBe2T9iXgSN39UnqjKbjjVvv5BeYJ7RRmhMWBl3pM/huNdHNP1oPXEXp5KmkfCpKRzQVfO
ULM+VPo+1sHjMc9hpBUdc9B+fMq5lyrPErERmt9UHteIWF5HaqN+v0heYfgM2NFjsz+b7M0qUANs
MFSwhdbwQf9dQrW4DHngEfHjoKpiAofC0IuLj7j3Sv4Y5wl5fci78Il/oteCjoEHQVFuwj5hIkbf
zHU8IsTBuXA38A8lESmBDt/lppNjotNc8JSGy/VGZcuf4sUUT5zQ7bhRZFJ7HJp4Bh22xDDr/vdd
w3zgKxAHnNWbzgz2OGLBJtc7aL8pOmdl+W2SoaaC1L9K7hm0ZpSONmOznJn42sngelqgYRBG9IsM
74SBE1CM/AUTKte41T0ln+QEa4j/mqdwNzxBi0sAQd7iN74ZIune4/IwPllQUwnKGdliznKVbwye
9wjzmdFxJqbhpTkD0EQogWlvMzP9FDDn3NxdrgS7Y0VDHx9taDKqbV0TVIM3FKtPdZBaFgPmTCf4
pPAMWRXUHySdRch9TAAo1QDvkPBdS68AWqKGSLqdhpOh94Y+odZqYeBIlscnFgPlIT4Ec5ILn611
li4/lXnN457soW4XFayYaRAHtJ6AQ+4QDQNCm36l/gKgpWCRQTPvGCfYn/WbNj2H6w5NCH95tu49
zbOv/ORvZO0gy1RPd3DCbVH2a+ZTPJUWBqoNCDT6OJ4YheRR4NOGk3syvqXJU/oeWkDksL+AW3An
Aq5h+RU0NaStbMCVGLov7jBISD+EnjVoOyt1hzYNtbRm86wBhOB2DYDSy9ic7OfVur8ki2Bx1V3q
hylCgKJ29POpk47P5vhaMW9EQksU1e+Q2VtSwTDSYzsbrsqY+jdN+7bnnmuNh94ZthXSAiVAIerE
ygFk2KRfrOVpTbYxXsW1e29ZT8inlCsqdufwQqwcjA2wFRu9/LVgZdZMr5qefD4r3JT0bKmJ3FCw
y0CNtXPleXAGVAWdNB4bqz2HCH3gSMA0jZAAbhrLG+Z3OCMUc2RNLMrXYJ+nyXxp1vFQ0auG6FMl
8oGPDYUGyjcKVaK6H+UxftQMbh8IHc/JOayHTW9lAPnWl5k8SFMJD2I92AmSoWqEa5oeoya9KK3l
jGI4irl90vJNM6Q7wcMaWw4iIuJtCbpjdEnj71dnMJYEKUTzk9xnJqIk1zbNfodJZOrgbCL0SL2G
ilKUjHXaLKs9jQAeR1YHwhk7wvLmp94GhpM34VNSFDfyjzkGhAQg6b3Pw5Iix0aQElFsU3a3BvsF
th09ikoIT+T/DGQPjAJwH/p2gz1sJBWnep2yY6NT0UyqjP4pVestNvtftdZM38aeYvyg+kS9ooL5
GuHTKwR2mMn8U1sFgYXDQzXgTk3ja7+gTFoUNGLl8hHpHOokLIEUJXiHBw/SIp44zUfes5rhWUgV
q9a7hvklY/57+WMUB8SbiqRd06RWA+AREtf9uPqsnTwGfOJAMorhaQvRttVSs+NJ/owi46Ep0it2
AQHDMeYsURGXqsWzoUYPkfTbps3VJMEm1g5lPZz64U1oxcMwEPJRrUTQMJmUx0bdkmbxoICjIKJN
3lInYnWOS8kfMvAd+ppqtDxsW/vS3teFwXAxVFgvG4R/6CHtZ2LymG/AShKcBRp3xGfaxA/h2Nue
OSK+TsMu3RQ2tTBUj8aaIcFk31MBuM/gk2BJNvzGCEzv9pQuRh0LcIyFrsV4pMuuuUbF1GOy6psJ
TIfIgrUx/2RxrSEGQno05BH70gmrHk5g4uqUTYbScFPluCfWnASXmglqU6J8iSmRdJMKVrFbfSuj
gYl0V27tJ3OydywRFnrrYjfqJilGcYxNpkP4zvKIPnFZ6LTagmp83A9q+qqYFc9rSS6clIhHlFus
DdQC8iW4qhdxd+aSIkdKlNaeV/u91sR30aNqgvmmbbw2S4+2xtxbYjGHF40RaAk+Qg+1DyUTf/Ky
ZHTF2J2lTf2xJjpHCEJ8drsVt5c6BE09Pmo68NMh1BnmsnSV7hCWe72mqV8CQEWR6oAilr+xt2RU
I5+A3sc8u4wJZyV2hoAHZtVWh8Aqzm6ItK8JmN3J0rHbLCYGpnklJTEG6bKgwmwqm2lf1d2sDGFz
VXFiMCyt+yLeN0bHeS5xOU/WbbLoFuyW26wZxPtkxbtQk7/khGoC4HIDp2CX9RNtkCDklAWPX+bS
6sagShzTUK7RgwE80SnnjFoDF1WoMrGNgRZhj5IPlpAKABpr7Yf9/CKykNlwsfzkLXHvos/2qUV2
ZqaYiwsC8yfLldI354ZkjC72x3Gp/bbKqQkGZgSlJYkNS/trOLUW9WJIJ6O8mZawXJkFjK+Y3tLP
x2LoVbzOeelP03wU9/duzu3HWoD/bFPO4qqj+eCYy8YC15B4nsHJRjaHfYVbSJ3SxB3AtKuxqZKt
sPxC2UVWl+WczGyVjalEQmfOrBX4sEKUChL7h4UHioEkHdd+8dFJV7UCKtGkv1Atdwr6YnDdTbEB
wgAThxSyOMohCo3ptlsieBKUyW160QsVu3FkYDlZ2aF3FdcYBngAlDVZp+ODlS+XeWTIlBGsOHFw
J7lpBdqjkuQ3qTQueW7HOF0Y0YQLL2kkvl6z050RYWfuleULOf12wgPFO5PPYowYpSzZ2ezmX93k
5MDKjbe9exJremhN8G+42Ru/lIo3I2FQwEo/XIwbdBs9QSWRzZT6dcaTJL4zKzIswxp3oWOMpD3H
KtNi04SMMDyEOSLTOL7PgcwEuCUVEqG9YKOlB2Jy3sJ0xt+1kuchV1TW9qkK5ZB6rGvx/HIJGS3M
jClPjqWVMd/BPg4YdYDHQQY6sP0ID5eD1A1/d1aTr8JmKBbxGxhQntoKHmu5bq/rUm172XLkOXuW
tKWitWewS4Ixd7uweKrmK8G5nIGqMV3wuTGOnUix7EW9j5by1lXky1iMaQYdkm7M4aYbxNwuDI4g
Rp8tg4WGpiQAFysm7yL15AZroNouJJHG6rNkSx89xatK1x1SEuDtJR/LghiR6beq7S+TprzH/fAp
zGKfYv0QM/VQod9BwhvN0tMjqJ9g0l5bwQS4jfFDNCD1rNlKt3euK8BIt57LD7xmmP5oFqa0e2hL
JlRZ04P1qK9xJn4+LbkEI7uwpVLeyxhGiJ3BXErr7HXOaPlxv7nlqJNzRaGWA3dDBEyzbVTNFlm6
CEA9LyRvKw0ES1RQiVzmxynp3zhCVvjM1Vcx2tdIbaT9gFqyD3P+PlETA77glpHZNusisli+xzss
QBZkOhC19lgeSR8xPXv5GFSz8oTGEFeINhgmQvGEhct1lVytUrLdbNhfJQlEAcvbKoGIXE3t9xJO
PU/ukR46fWYP+Tgt0beZRXhFcuZ7BKhDybkzfXvTcEpt/S7iEXdF1bpFnA87RY9urZLh8RpDpkE6
BiWQb+caM+OmGC8ZB8bdXsqWcOUMWCyB0av+nqdw11YIn9SGOVYRjWez6IZtye1DLk27MzFwtEnb
PChl/7Cqqquq/FChqdI2goCEJAIyFdu+qFt62FhKkNAnFa1F87FCFB3MORjDGOIwMWbOhEHW4f5a
dHjzoUwnb3yEpQR8X9v2bf0aResfJBUqCxYWFuiqLJT/S5M1mwbLPlHPfPoKyp+8Z+vR5M+oZxiR
ZAiasLF/FrOuYxidGOstfisqCAk97QZL92Mumz+TAHNX806azWiyDpSx4eJ6FGhpTSAufaylQSFC
1TWs+cWOWEv1tfo1xUrswLz8bBAXeV3FoLpbJs9agZB2HbPcrghZofN0m8PE8OpyGVmflDdYhFqg
ivZFb8bIn6XqDJqGc7L5lsts9Djmpw2awVe91Q/EWrIqUVKIoko/HAqcfQ1HWiDKVnKmqQSlgGTw
Xq+xtwEImq5Yu+/4xEYKr4N1qCLrN4zyp7WZj2ZrIToBC7LBmepKcXdQTJD82TrcF739uhljc6sz
ac5ZvGgi+sjLn4Lk8XwudlFzjbsq3klNM3tqXqMMlG5mxsxSxlXBUcuxjSoX+bNqWFuiCsQGFFw6
MPqL5qCyYTZhqSMzdZrQlZQs59BJR9v8Sx+Mwp2SMoiSRAKXQ6C3rH1a9L2qpCTgPrh3teyuk4qs
iRXK5EdTWaMifrOVBkDZHP3UdwyoEWkyC0SdHC+GfYQTHZajsJTIXTOqJa23H0JreDDtSGEX8qYv
ueKxGKWz1MNXqzbOTS8zr0jJm7CvVsm4te37L/FoDwOdTNLd1lhg4l0upNcyI1VBXcykoRtySn5r
oAnBFTn37yDXeRUhZKCU9V/XKGNgisZbauZNWnsF9HZsq/I9S8zLZMRHpEk/jdR7E6zlvDz0JdPY
RmdSEonx1g8VkEhMLHPUvGkW1eSaqf0mN95qMaLnYWkKXhzmJh36HOOGECNHt5RG0KswXkQ6FnYz
boyNycfVceul7VSgQoQ2XxIxpyGRphJOud9hitXx+7S+KQARvC5E7FVnt7gkWrqAjCCz4DMF+/9e
7ih6tV0j7kd8Jec4D8HmoqfckCUHX5bKNSuJKVcjnEPSur6s7Qw21cbhXNM8p7icgZ94IlEHlrQ1
emvg4MRr4KXMlq08aM/DMm6LFXtWB8ySD755XubuWhfmPlZp2XqdZVGhdj5JHBq+B2DTsqdL9SvA
gI2KtIoLgvQ6JVpw/5PDWWNsFjLLlbaxDk2ThyxaFk+qGAbVMx30NNFM2Alks1nbakrpjmmaniGI
clbFrVdIrGGEtuxHaWiP1oTJ3zSl0F11A+k+Apmek8Ht2vm7b8xwiwyY9KfQZktT1N1B3HFuaJsI
lIBubRRduQ9NrOylSlJDm3+uY227Gla6TAp3sjEKX1ZKhulF26LN47PGcSht9Vi0h2WWOn9twyPG
3eYCJoe2QgOGYol4OMB6iCr6szk9yHMDvcQ0D1lfPunVuhNSV3v60mxkaSKYd8rvffipU8Df8fI+
ER6SP98hMY8HSB3aJPWbzqjI9kHgWU6ZecT5xQQ4yx70IS1PE1M6yy7OWSJ3e7tMEGQZEzOVSmyh
wB2lJo72zcCqzTK+yz6JgPy2U5AuRFUpdCGxsNNAEHLCoGIFeAbMcI4ouGMe6ZtaA85ZzF0wao29
iWYd0+TAoE0lFuQptum10jiR90jShvwa1QPhXnNKayfWPDCsEWBdGgfgNjkwa/0JMsMUIDvGdzFq
2KhL6aRFi+1bNmOJPKH/wb0LKEAWgayh66xUZFPpmuXIiVWvss1LqLHhZxG+JSV4udT367vhsdRW
uAl5XjdeN1IqymFKs6Vq279/RDnbrS8S1pE0j5pfZEdJ01fGrykuuztMs+vKeZt3ysdUw2Svu+a3
D8mVK6llo4ljKRXF6Cs1fMQkryASrOyx4JYn3JU8rFTjjonhK9nooCaTW2+UOwAWxbzPFsDjpdnu
eFY2B2Ow3eieFl0Cg3Rrs6bUyc0sMEbrswnhPY9zSpQsYKVmirpNlSZisypmz8k8jUdTHYPIKOlP
pIKJIIxalNkqQ5m+2mlj9mkVjG8zBW+pTBKBTPaJdKeSVVV4jsTKKjKDcqRWKSoMEP46cCss6fFu
Su9h5fd+bLxLcJceskXYfEh3IOICZAV94kI9ooaYziesuRNcxrt1kqRMWIuiLkuPQHoEvHDH3HJm
jWYkuvkiGB8Upg0RX+8/uwHfyBRujUEyPg2NcUSp6p8acoSiRTOGG326WBh9DnWEDztizjcqmX4Y
8w7FGmgvv2K8lBcLW2TSomFXKvDmVD3IO1C/02rx7xLtZZnl8Tkp5wCdPlUrpnxunebXxBrUduav
iiI90PtALqA3a2n/ZUj2q10wJ8xVC1CqTuZpo31PyGizCbqSLpsHMUfASiIdWXWy50NEX9BUltNY
00tbwr5GgHUZEAnIUYqepJ/e2mYpPdVMIJjqJlwvGN4ZtQpao8rp2uw4htniKDPrPF1bfw0LZzte
+Ix5I4VTNVS/cUiLuPDQ86NupyfSq97pkM1REgJasbyVbHKnwYC8CVX0/6M9BH1LSASeeY3af6MZ
1d42qInbjIEYxjewYvq+xpm5zaeoCRJK99gwgVnygsN1nS6pjj7JNNvvLub3YBwx50jJ+LXiMsZq
gwFTVeTS7UrdNzN22jIjkKhT97bEpDma7tbI0DzQILfOqh1MPSGZsChgltpsSNIZi1ao4BJWO3hi
5sqWV016VuhIhXsIiStba8OuxosVzaxQWKy2OpeWHTLbKEMuR5G/dmEeDPib5QFwCEY4N5fYEJBk
8LBKKM+glb4azCootYzAwnqnxJzcBnsx4iXDIDE+hXz/0KoaSlgUHuVi+ENYb76Dedlg8ZPChWYl
7C72FC4Xgo+A4ocy3imTuemSExFqMDxEuEJATEWdxrCfZFEIMsMxbxq/GYC92CgmAQw3QSPVu8jq
ha9LJlcf0rOsRNPdGfGuZ7Rnsh5craEJxD3xoJHz1TMKS3XW0IJ5RXtCPOvqi4hsn2TSmWCARfD6
Zm1YG+ZOaMzrvoz+DF1U3DjMtgrhFo5ZGnftoVwGgj5VzSsR5DH7SBPMa5kaXLPm9Dgq80uZrNGj
bY2PfGtUwooascDrXjn3o5eBKXlo0mQMbmlH4Ra/AKSJewJNPrMbteJ5ZZchk98hh/m27nhI9HKy
a5cR9i5Jln1SPphEhDPqIVLIHN5sDK8s1yMCaXS2eE0okW6qd69TzLw8Q+RIG1fr7pr2rZdOzAvC
FpqOWSOBwzhAbYh5mGUC0QOAjxQkJCMxB4kJmQSb2mc8cJnKY01ss6YDqoacu/a0GrLmNSrFpFXZ
KAmULQEHBnIRTokwoXAQLRdGgkl8NKenFHK7U5ryU93QqPfJfJDqDlA7groynzuiOiBbYRcKulA4
fbWQHVMVT60Z6owfEa+KZX41C2XZsjqQr9IoG3euBcnxSbtuDQ3WzMoWAEYpdg8JMTD09W5H5jCy
C7LL0aKG4X9xLOR/y7Q9DFL/j7S9Yf5TfJHpHWHvonRh5P9z9+3xRX8+u/6f/sH4S6iWbsiyijXL
1Ojg/8XtJf4yNV3oJEHaqmbKMA3/1e0l5L8I57MhDRqmUG3V5tv9S+CjfU/i43vZpq3D8LL+U34v
IfhO/85RqBDmpQvN0FTLlPGR3RMhvz+fkjK6+w//calFHGkDF6LagTWdMzRBas+9VeDHnsl4T9Ss
ClLgycAImVwpFcIe+3WupyJIeWZ5RU1Hq8cjcTwM/tdQL/1Ms7+lsH2NYY0h7WSW14XIqIYubxim
h2eml6xdQTxWFStJaQW1a6s5fojuccp6F4oVNh8FCZbQQOqG83vLaqOp5Z+oZvjXxneNC1JssPQN
qw5LJL+lTCDMADk06ytPie+eJY3FqG59KaGySVRF3QGpfawx/xrx1Lgimoh+T7prd5+SQ7XfSFIJ
9zekKAbq2Obhg3kPlh3z1B0q9ULV+G6byTnJ7R2d/RY2fIAp4ASoaC+tdnnpQ8PDtTXCEhjJnA6j
96HLKF8Kum4KmFJj/gN3yiGto/ISWEAb7Jr2IEiCrZBwSSg0yoijcixUdPQl4OEQafhcoy+uK/NH
mcmHtyIWwiSRILjr9a+IBzZVpmwHhPd8DQQJEWCVaUAXJ+Y1onqKMtS02m+eELcnty/2In/Fmj5t
234iWiN71GZyNqgbp0Yp/MG+Y2TNhEMkrjSG3GydIc/95AMCyyGeKg6C2cCScFerLlemAcc8PTdZ
xEii1N9ytAZQ0tnwNyuvs0uJEfk1TfkL6xPMCOlCuM8xS5oXsjBWH9DBSzcbN7nAXl+vIXoslrte
FOWsLnmjE+gPfxr6Y6asP21YXijLg5byJKG5Jr/OMzSTDxBDIBsC6xODUvhjD1BEujquXdN8oWv7
oZmTN4M8Nb4iW6+J3n6yYuPjMesHqMIA9mt4YULimi/UdTqVLTIPagH9yYL7gAWs1yFLo3a12RCC
ZOmYIIGUSGqccJN5LWXyyCyOfM4/5DQMKf2Wmg3PgIbaUk6xqbV38cNIkoKpeAZRfiafuSyxKHnD
Ql36a7/eYEhKQaxCa4Hb6Lf6LiJfBYbIPlnAe3eifhpmhVXojLyjp5UrmS8P67hV7fEuk5q2a9Uq
TjQilmn1azOjFhd1e9MWkCnjCLcr/S7r5dFUpyCxm6uWLtQ9yDZz0no28iBuxlC9yADANuBG981k
AyfLnvJ4vKnoya0Jz7fUvkz1kVgCT8++EbErm3HUIx/2UaIgZlJD+OS6apzGsnu1RuwtRXOz1Z68
RvafibQEScjuVA9hqcXK+CqkO+wFop2uNs+d0rA46MZTf991xpQzILEIv+m+yvqeDkbZXVO7iPvL
Tq0c8S42HHlAlWE377iOtrPG1Cs+5yhuQuIXnTTHyMOYwBualDPb6j8iqCl8PO4qks9MZQzRYTOt
SbwmuEcOIqvYDz36jShaQDrbylc7EgdkAQGYM92TovIqog7XEYnd0dhslyH9rDKGJPksvssciius
QJnqnaN9MY37nNS+6Fn71qql6pFndxLVqB6YP+z6NVHI44Iq0C9v0YQCOJrRPen3OlGHczvnnymU
P6Do8SvhOTOmzbTz7HZ4zyp5fx/c5AgW0mJ8iHTqM6kZkTOzkh5N2R+IlgPCtx4XXd3HKzg4zSa/
IZEw5emTfqKCiS+K1GYBADZmjVx/xFUQOYgAkroRQecsuI9zxqSYbwCdTit4kHgu3qRTwu3AqB2+
J1t9F+z2bz8BabMnHeKn0Tz3EL3QswN+0CjGaiK2QwmtnIl2fJ5hAhNm3Q7SBvdP5OCYVc9t0SN+
qxCpdvuyrR4HQ0HGw99HNVXstOpfNlgQA0owHytNeyihfR2tj04W71kUfXHuHEMzeYROgfp/Wl86
hB58mAtHTRfWBvQ83c9W3fQ0ymwQ/HUgyRnK+RaD3krL41SdSZ2FZF00LGvTrEyPG6n1+VlGO4Li
Hgj6awz5ubQN1P+EKkCukV/JAKRWjc4901ytYJMOk2mjdGa3s4iyGm35wUghtQAtJG9eDp/6mAey
sn4u6fyiKINKeUdAKc4G3E1p/gYiByNWjDQjo6zjCRT6VjhuDbA49zGUTHNW+5WAKRuScQYkKCs2
VlINZx7KErV7ctQzMrAkpd2FONHqpUFPuLIqlrBRbrO//ZHEwTY1VOcaoaFqsrJS53Ift9N01grT
2mtawdJUtgL07sjIrKplOoMmpUMXiSkxv7DTRKFPdeLi0jkIhZSBUaYo1tJTKw8TNPNmP9xxQ2od
l1Cnobk+hlbykNhTuo/j+l22jdc0ZnnWlF20baJ8p9b2L0fBmVUXWuHqJSzQSyTkssEpJkVR0Yng
Ue3PqOwuRoL8TEMscqvy8DBIwwMRNz9raj32mUqswrBNEoZUypC+RQ2AMDVCoJ0M69XEyEQ1vpsQ
lud3gnJkcZKaBA6IWvtOOl0Bi1V6kdRjgxXD0yobBavZ9cB2Fa3ofLHB7UGMi7y2K3+rHA2Vlbfw
WbDmsvhOxFY1w+/UlDApZuNdpvIJRBlKNfCHII1/RRS94RJ109G4RZLGTlob8WgjFLL7IwG+BGPZ
SEwqu3u3wwFnm0xOV2pMT/mgHv+Hz/B3jf2y1H/+6R++q6HEgfUExLwq/135LQhI/7/X7AyyP7+r
/+ML/rleN//SNUprm625oUBi0CiY/5nOwO/Itmzb1N4WQyNVsf+1Xte1v0yhEI9tKtTyFjyG/12v
81uqbmqYvNgis8JR/jMB2fb9x//bel0FESlgNgF7UG1ZV9X/UK+bscygdLyvjNRHysjIHQ6PaOs2
qx9vUncMTot5x8w40TNCl/3klW6xTbbmhQXXiiMWrcXhFnGbIYneskJDo+wsb3Pr7Af4Si4Ugbcl
EPvR6/dTFAhjz5yQFr873zoPaGZQBKZn+QqWllpDPknG601eAo5kam4KoQ2L3+I0iqf7AJ9XtWxm
f6TT97A5gJz+EO6weRx4CY/DJvRsN9/GO8OLt8jFneqAigvH5HIcDtDsBufGo/Qon9XHfEc+xx6R
jK/u66OxVbe1K94PkpvzTdh1vupBuwcR/8VixBuCG4kmz5oDXZifQNiDeWFuSkyFryVeQq7C0/iu
nqApOY9oxD3lwk5aOLf94+1mO6fD/f8sm/Z4H8986Bty6ZwWO0zlAGwDKuAckIY5b/7LS+R8ITA+
9u7godjkX2a3BiMfPDWo6Af57iPg74LuyGZjcYt9PjOT7206H4nzwmflpLve7fl3s2t+o6lxWMlY
zlf7jovyCc25Q06ME50XFs7JVVHLJ0JOkm1KxTqQYwEB3tEem+91Cx076A86q1rgpBoiEGSiDkLf
x+QBsMO2Cwjnu9z5gAlRkA3UiYp3Rq3ixG7oZkdEFrsW/v6mn3H8XaP8gJ3I2qvPjaNsE9t7Ncjz
eRylQ+cZ73Pw8iLdxeuggxzWnS5wxB3QUxfC1C7ezVv9oKreDXGw/kd5hZgTZPvaB159wp/dr3v4
0sneh3ghmVsMCqzw3BvkYBjC93/MFYnXlNQBVhvBPyhFXq956HVUEsm+Z/SJIWqnP0/XFofJB/JF
UmroOOgK8Am3FSCEIEZAhFSdoEVlwprsmseOYB6yTnEo5Wf7kZPbrbfWa32Kj+pJe26P03a4GuaD
9AXMilwxGaoYRiOMjfxC3mdnZOoX+p9NKp2mycPGQN0Gl0owxofuSAKt03KQAhtDf3c0dyWOTwHA
2dNt9z6KVU5atxsoTNh8/yIvRV4A8oDBfv0yfN5PpWN/gcnYkuy07Em7qOKAxMN9/MAHe2Qkj4Tw
kW/pfmGjcB4ejnteP3ubZ2pzbnh6Azxn8RvT3foFzxEeMaxC3a/xYZyg1m7tHegG+m7JQ3ThS1xR
dOJMFInM4qsJB9m6IO0gjVDl+NEjZRFLD1T80uDM1Kku0rTkVXkgxFS84zxxwmf5O/UdqmVn3A6B
froDnNl/b8Q3b4xtsw+Azn9YAtZy+DPwcd4/HWrM0Y3O2oWIRz9z77esrF2XV3gBnex0X7yucFOD
M3wTPChQB7yFj+lDdJh/UHc1f6SvAeBqxYbWgRPL9SEInn9tiHlZXlQgjcFyKn1942MUw6rr9LvV
vdS+OHzBPDtxnySH9Cc706onCJdLV3GyPyEuDI/EAes9/yokpw3U94foZH9qODQRtT2oTxqFDC3T
blTf12VHcfKondR3lPBtj6HamQbnW94pxEVdPOT9W+uNZKNTcUSx7tRf6sNOe9rCyT/Hv9rZehg3
mrc8a/tzs0uDylfQ5URPZrYjiEG/6S1vCC8/vUmAntpNvc/PmOnKxt7JznMcVA97Ikw3r17txM55
cT1Bfpn3jbDCjTbdj3rkV47s6m/l57vGoxuACgJrH1G0O/nxJwNVB0CkA+XdoyQKWOl40/GMAHxz
BvBz62JXv6x73oKTMJbfVUduVc+6VDuZP0IutoMgdmMAiXZs/oxNhJGTn8lmdHlB/Of1CPnayauA
VtDWdgCCs5Pxnu30cN//CuHwy/z33dz+/SrOPUrpDUnhW2abN5ITeRDig2MFcwRb4FMog9mk0PxN
ceO5JWUVU/3N4jPAHfgfUhp2/PJob8lPRLtE1N5eQipyQXSFP1PZDos/uHyN4ZBDI3xAyqDg4BYI
+aR/RzI9FGR/L3oQ23fppPAebMRoDh75eMtV6ZpbxavcT+3zinx6/7wJfiGSDa56MA6Wfz2DKxIJ
fkdHfAoSUVpOSfOkAK3YLA9AuN3Bb1ysbdv7f6FAP7Jilz44UXn55pZyO3opP6nkO3vbHXlR1lvJ
JzkdCR4yHHyk8cluPhaGUT9I5Ex4wBTH+iX0Hm3845xXZFEklzGCg8DBJt5zXrJEO4Ke2vJrKYB+
h0Cplzd6tTcwtv9/KSa3f6rzZ/Gn+1/sncmS40h2Rf+l9ygD4Bhl3VoQHIMxMQbGsIFFMDIwz3BM
X6/jWS2psiWrVu9lVrXIzMgkSALuz9+799y//tLL/fdff9n9/uvoB59l//HLLzY/C7yT/KEKu07m
/b//9TL9299/8v/6h39vxf6zMtH5U4zXzUfef/xSJaqf/71KNKzfbJeYRd+iqDMNy4PU9XeGl0Xr
lr6uChunPSs8CrgSFVv8t78I5zeqN6H7ML98XRf+f1eJwv7N0x3T9g3bBu1iiX+pqytUU/mXKtHU
fQBxjuXCE7N1opd+7erqY1RoUUbDUWWw9w2az0IpATDNjRt7aW4t1BiTd0k9JB6ZBgwKzvrFFCdb
p29S+xviEdZMu3aEa2OJnrYjstpGh0min/MqOy5IZCuAX9bVFD5XFnUHoInTggzFkx/1eAQCUMoP
t/jWYUjel9o95GqfaN+nyMY+bdMBwiOsIWliQnvt6w9pgezwDsftAs9kKLepMFc5e3BxXATTGCoR
MCfMvELjGSGA498zn5lcn42U0gIw+jxonFnJNEjEzlJc9+QAMRvSFgfiouIJAeLC+DZCA0x5J+5r
vIKT03FcJzCBIMQRWYP6eGJtQtWOQKwuSCJQZFSaFEzoEo23QBVLSdzagjjJAnU7TZSCAL7PoNHZ
dPmcHQ+9DodPzUGiCnYzsrmiWQQhY6nFxIbt3uhOug5NIFE0hz2YXvQBAn189OgzKx79FI5beMdH
gaQKsBp1SLQlHAXiT4SHMT5GTaycBTTFfxig2X0iDRycKSUzxwFgRx2x+cbpbiQ0WMV1zEMTZMlF
ghRDSgcJa7DpGLFGwMmipUsAnu2SXpWjyWTC3uBkFT4XERFNsdCB5jo1+zxF7LPJaUxfMEPUDQpf
AgBRGZDzMZ/NvXIjJO/0qKruw1UmRA//H+0igWE3r85tPa1NJGk9xh3zjKx1VRmkJF9UfEVYCdRt
Z3WVCTkfs8Z4IAbUHl00CzIGvbqwmrYNeGnB31vyYdPGPxspu2JK12b6zl3Vko2DpGCN2DwwuVEJ
uQk0/x5+HYkK1GRopngrU3NRv+Oj1Somih8HOlIH09G8DA27btwBDTDRjn4WiwEW7lwipNFS0E80
xMP6quiWHdmTK3VZOV8L1BvCeGEdOZwukhH/urFafG3dpJCwXQhpxd5iSN+271V37voL42fWZBWT
yQ3B7TVGAnkRAR+8jK4jMsX4WtJaKUmQsuIHp9tpFSbY4W1iMZeptq2Bppj6W99dGTR8mZhgl4PU
jeIEods67LhrI5zb2LN6JFiRc8b1EehsARrfhIy5KmLQdKAs/W2DYlkld2TewW/PzEFJP6fVwT2Q
UweRdr1pHLayZjeobCqmI0phFsEv7wfeJCzYmX49yk9CLTHyYiRaDFzJDaAJ3szIvaJ+nfT8Gk85
F+vgTjB1/bohGGsqMceW3E4djxhhNND4qTWntaXuFfce20sgaWqmSxfEV1qEmW64idPLH8769/+T
oekqRuYfGJocmVkbbR2yIVM3NBRq7fzDxEu4HilkfQJfPf/ukMIudz4sjpyQQ4jO9HrZVu1zURBO
SSlfIRDrc5NHTcN4e7BcHHjLtJ35xgecp+O8g86BXxuJOoK1rRqk1QwKUoxxNsdzOnw7b7pv9X3N
kb1v1e1PzryerfySs858UQ/ZNP18BrrqpOv3odIFW5iSCT21mMIU8SXnAfL0s6VKCAE+nkdVRRzK
c4ibPG/QpesXK32ji8WrOc4VeTkQPS5tc+o4GWnkyuMMr/isE0S7tD2Ymtx18UPRz4E97f780zX+
153nD5+u8+unK90ZyLHFp7vkz9n01GQuwwWmRjyjxCOtiCbCW/otrFstvZ01th4LgnF7bRMS9OdX
wpb5P79nuPTOz2aNxYb765WUg6Z58L34nmltQuomL4W7HaqipR/44GwfWAaGWqxqtygRw3nddPBv
N1EDNgNcd7VxnZ2DFQbaiH7UyjUNeLM+ZdUdZ722udT2sdEOWsJ/L4iRM6wTyD9qXa40effnb+Uf
ez7csb5u6tyv6t3QXvr1nYgUyZnu4RAsyPPyP2Wf0+KB3e1eV0Yb/Plr0cT6x6eD1xKOK0zLtCDN
/vparYGJgtY/Ai5ry+HNpbM/bKXc2TQyP7vo96Ly94rtf3kYfaH+vV+eRiQRvuKNmrpj2YapntY/
PI2jh8jCDGOkZ6w3jIIPZGUfxjjbEXB5mIC3V1izs+lias2rpq2JS8TK72+06TyO9HBo01YoblvP
uAUaiLJbsI/ER9OQWMWpq7GVAX8Cf0nKq1Z/RtaLXuz9JH5ORborechRan7ZRCGE8VObcHL0oUd1
6PQmWCZU7Ooq8jy9RxR4M9JesMqLS6iWQC6OgyGcTiiLF1LIlmjTyMuION+1DjqbqyojNMyPXooZ
DFxTd+Q/ttebWSfKbr4eCnGICPOaqAgso1u5Rrpu6Si0Eie3cy+Gh5Cwl057KywM7rG2RzYZzM0l
BbRl5tCgzYA7BYfgtC7ce5NhZjKMa7XzJly22h5Ml72MTh8S+pXa+dS7jcYnE9JYeNaZuClnaGa1
gdpPWPJU1aDzdzT1cDDoze10pRZ6ELBX8tOlv0SiD/389YCDGnUmalMmMAQ9xwwkYQ5rDGQkVjHt
a5f3L11z3y8Yd+ttCkindAcyo8jaUUPxctsOPIgddMSGNkJG92f5YWX3GsOpUHVIekqYEsdl9q7e
l9pQiuplQZvpIjkkvxq5nY7bTmIMm4w3D2meumbwj8FMkpwq2BQ/0rqTCFyd2GV0qa+gn2URBXDF
PwaEBtl24GLWhmPHNimhdDZ9dBBJ8WI37d4Q4001HlIAIzpzrbjzbmdL2zuMnQd6qGA6pAQFBdGq
4tyZERGQwEmIKBZdNwjR8FR7C1X7BN67Q45WjfkurYaNiIDTuBj4CAEtrhc32kZsKwObpoX212Gk
5jnJrhooVa/YLhPn5ue+jHUATEn20WGKgByICuuMwmBTVz8k7yKk2nSma+aUe7VdC0J9VHlUkzWs
lS12XvpF7Eh2cSHXWl/y85LmgZH2u7lQMvfrqj41yGklhZBpcy+m0ROKMUrF4+Cl6zSKDn0dPZE2
E2DYRH1/ntEOlWTEGtN1nQErQnXe4zZaStAm3WX0Pk2qa0OjNWFfu971TBuNEA1+X9AzKcEuoG9S
r+BRU3PjV1zcNJCUC4ABOaZ7345UsyTeV6gDZhTMo8tfhkfPOjCMkE5isiRhjci03zsNKQIEIFCK
UN34EdINnsqEdtoCV6tmyxPNI3cAIoo9ilsaGQIbf8R2WJvUGjGSN8zVsX+PCidQ64VLf5SyqMKC
rnYrCQEHTaKLyqIdm32Bk0700c/6tuV2mVVVPT0V/ac6RLgNXn/OGG0zblzzkgEBUldBuAdO84uK
pc5gaYriJDuMOzyX1qEke5OXsajCYwzVFbLkGHxCrA2bbnnPFLxK4xYmLhod7wZwpiURNygIHw2L
+sLMvc7qvTmSGU0HC9lxSqo0GuCDUyf3XUo1wPsZNDX+XnX+ZjCY2Pf03DF9dgzdWtSJjf3okQ2c
yHPR3EK5YvDLn6qTRYeYQsOgAQNPDMM6JxdNLVSIUn4/WHA3qKODzy7qc6NZDgWsRzHXQWM1TzZ0
NhfAXZV8adCBjVcf7GzfnwjbZJZKZ/xTfeaibjhkXdqSdZ86EzL/RrkF8qzdqxMVc7U7lwwHp5nZ
jBYawPgf/XWdZztJ1HfDzLGUnFgIg9DRT5KctKtYxVrvPZTveI2o0vn0eOrbdyIiMR3RdI+LPV/r
ahrPEuxH+Z2UCtWJ+9fBjY/4p+Ya9AGiL1iZAqcPt28MbqYvIY3ibsXyhlfOXan/sYpvtN5Ch3AD
RTEntiJfZCAmYinq8h7vLyqfcBPC3tcxvphgw4x+WftTvIn0fWecmoyEhX2dP/kSYjM5gxtX7MKQ
VGjgTVjmn3oqYvVdj2Wycx5zgqGk9f2fF1tltO77B0O7zxgmN5D/ElfbehWBfhwngdI2OEzH0abI
m3dWk/MtorjFbAjSOizToLE1EhPYdPVdZXyTGhEZoEWcFtnKzYChhirDbFE12UyPX/DGttBCrJ6e
d+fQVP2E2OMkz558YmWNAFZIM9vS+Ng5LMI/YkYQYLH16GkkjKnojhrrZlgX67B/rsTTlH5oLM/s
ACGPD4dVpfUpV3ZV4RYijc29LvMnHEVRz3AGSsg+jBGWX/nLLYEaMytgh0OVdCG+skXSRewr+rNu
vrZMJSJvmF9c+yG5qnwUEFHGD9/OiYuTQWbCViA1wxqCLALvJqE8aMZVSRsQibwhYJBm/rMWNXfL
hINmMde0dpT8eOfrEjIgAxgM1T5e8VbGG9XvaOg+ZiTVZ020jYX/lEXwY/xhM/NM2fTZrZIHieXP
yJH3wmQz8veawh+jrNbFVyPN3QYrtpYE0rtu2RBcZLBG6wQW3wgxoMYLUliNpnTWqhtI25AuigZY
sqJiVyyO+D9YYKA7I26NFlxAxj5cXmzzCXH6Sr1/ngNreHPNZ2IDVjngmIg08mgdJ7C6LeRqyKAz
gElzCXAwJI7bxLgpx41Mib8Ke6Bu5GLNJuUBdv+MDGffOgmE2OZEX4ZFskiv++KlZQw+eT5gkgjB
BruD5O7KeayqYesCp4mpGy3m++TAUDXwe/TkjfxRvXDLUbSJycgrukNh5hsBN0Ibn+T0LemB6Plr
J4pDTPECPSCBszR32bexvBbVXognAkJWEj6apT2NEJdM81uYA2BYIuQXjeAXqFMwZTr7W90oJmuT
EX5P49OIubMomPJZMnC7nd4AJnC+F3RA6iOpWefaySaWlIud482eBK4Vf+7ouNjIn5PJe8l8FfUm
UsQxMGYEQMZ7iakiRGu8tDnRzyMd7XCT0mqwDH5MqItZSGIl+Zc5XFpg3sLZIiQEH/geJS7DEQxi
Sz6LaaJDieOfPw/ygRNwGqTgbVGvOGBOPEjeaF3WPaqcrOa2Q5g1g87teQCRygc5XOcR2tacIUBI
aR+z2mmsDvGIgpjesmRyR/WoFgnNtbnw68bhuZusVauWd18ym5t2EFhOBWd39WM+ApvEA6jRWwR1
D9uq1DYAPTj9UoRZkKrb6MHqckBJ5fu8sNDDtmz7rd18z/Z409GVSmgepMW8xaTPEsBmMZvXfotb
GzEbp33hTVtqlCnEUNRlm5y+2oIsroSCNC6UvnZ8LDIRyKLdGAP5p+l5iGZyyLdLNh9lGx2WRH9P
xpBVfdykM4JN+h29LW9QuF51ywME3pXHdobfOwjp7yUWwVSkWVL0qrZhJ/oVBt91X50i/AyhBT+q
DvfCjbeq8Mw6tmJ4L6rtU2aET7ObY//AAcAQhQyBBeXSaHy0No88w4tUJ1+PopItezUSh8Wt7CxH
bgfd3dtof372IAnWyYjx6VARNVRpiTDIm13nYQw/jscxDRlkrMfmKLin5/GSqv30MOR8B/FXR5KQ
q2gFjCIz+j6do187w3mBBe2T/aRq9hhJztfiXrqIqRBdQlVk5VpInnC28zt0PWN7OzKTXPpmF0fp
WSBulDHalzJ5+HmW/P98kH8yWOBk9YdDtxpx/H0goSYjf/vL44/289d0kJ9/4ffJgil+05GJ+EwC
DMcwkGX/12TB+80zGCrwJ66rRg5/SAdxfjN8zs7Yf13LYD/iVP+fenHzN07zqufl+JjlXcf5V/Qn
wv/ZAPjjgZ1LYIrhGYaaYXAt/9AgkNDfl/pnCKF/Iy22QEvCPPY849gChFn3eXyULpuNWWQ1J48r
7uJhb4OlHBZWH7MCX6gtiFALsyQgiGN2WbdfEcEg5IoKtSSRuz6AzVsqyoM4cV68mcJpSSN8ip5x
R49uoM/PY014B4JV39k15kDQeL0v+0gj+AZNARHiCMtb59FPlekQdHhZALpCc6sFXY/73fJKnpP3
ZcqrwFgimJPg8rQo/GH36bOtDySHh4hd3BZxtqEK7tC7KYgw29tUSzrUy3DK8PwZ89coXfpxNU7k
SW8fsPUXgexDyKrYwrUR6Yw2ZE95CeHPiZTuYawxqWFtwWgHo49n3XF8vE42VUEJIM9yhB5wWGkb
3E66hXTDJVE3K/HxaiHY1nAqqI4jgKbxtOf+Aa/q7xKS/DZ2QS+oKH9UdXPXaq5L4jL94cVpk41X
xu+hnRabRNLbXeQEo7LGtFqO6G0yK7runBDJiDPK7ThrySZcGhL6Zm1H4vo+6Yd8p5dXTkdQQZ2+
+NOZIPdbAtmO/jx+Zfzgqsmzj1CjPB0z551EC7jNFg6uPoNP20BESyzzmx0RqXABPqzvKQ2s8NZr
R9TLfEGF05IvuIj3UXscbQ/NgwXP2Kpja0Ve2N6p/ZrpRVYATGi2BayFZgZI2F7HEUY6S+HqYp+R
hFWQi+eC2XP6MKJqrDZmEX6E9rbpy8deEmwgsN7jv+myYAop2YkPzOU2skHkDYCa9H0+xGepIBB8
WgfBwNsiHZJEqi4wxgYbg7Z86PwLcwxnEf/VIQmHx9kcb2uSJ1fq70Xksi328pamA9MDA//CUBq3
Y/LdJc41uud3rde+8BDv+ygnfFsJuNC9kt3BpCrXxPmQqTlDlqDProsWBXlHQ1nYNyFZxv1g4QJm
KIyReJSy4bDqfGjVcp5JPg2mjlNtiu+s98mrS0aIptGptL1b1/Be2Xr4fs3iDipc0I3WY9y2Eo2p
jjUrHA5NOXyXBvIdSSZbvaDiUG/ZKuRDq87hxrBrjf4W1f1ja7iH3vwm0PvTyea7MrefI1IJ6qG7
ExCnnHk3RiP0ODt+wWhxIiPMZt4Q2d2Da9SXlmI2Kvu9THOiS5PtFD9b+Jz58I4zIfV9kxzkgBSE
gWKxUBcTdgfIBltTmxhPkeMcslDSU4+Yi9e5+dpQevBVB+YbrqxPM2Vol3uq+Ou1C+Kd16grsU/o
eC+PMkIrgNL93bMyUmx7WMMGPd2Efb9bCI2FVSua8aPqBFAvCeDaOIgWVQIVdO+0H9pgXGzqaMZY
zO5o8dQsSb7t3Ne0D3xtIXgyEihAr0CEocHR5XVcaKd2HFCGZO7R1LNzyuGqVSbMWCXFmXExB5U5
vRUNk8xoQZNvSgsibva5dxbUAKIDLZLmLz52ALDf0DkmjGeD9ZjkDJ06SQMNgSxzq1NrYC6h7oXH
5puH1mY3L7gNg3iaXlprvh10YACSbCLmqGguEvE5xfM274AXERfy1JBTv3Kq9GuBi9OnF1nUB82y
bvwCNM7A2FeHEJM07VpvF34wjh/kMvLvdPbezwirliz8Zu8+lVX5kow+mUjTeGfRQ4VPpNwrDtEn
KCrfxTLgDujoNJXePuqMXdqm3datohuyQ65o0x5HnTeV28Q2hr24CZvsBJ3q0En5JVo8KdFg0Tea
YU5VBXdBHXFQaGbYGrp2jPzU3AhjwFGRfyYgcRB/RTB2mY30rXuavM9I/Wbum6+d37yGpniBH9Bz
4IxudIFBcerpVWn1Tqpr8BKSWDQe2x7D+dwbp8FrcO0n9oYVVcBRzx8al4TrwYH6GL0bKeRljSep
MoB146emLyC89Wi124ZOzyKA2TTjBOXcRIO2vAy1XZMJjilPZHiku7R5mReOdFM38U45xyXmc2Np
7+3y4muQ7aevMMLZl8G9QUamURO7Dd1bv3Q+ksKnCU172emX10qF9uVLdYPqftNz1EsqzufZ/DFa
M+TK2DolLMzmxNCldTwWnSrD8CV8VFiAhKZO0CGg59FFx9r1nuzZhreYll9ZHIPdxnLPoBCqMVUt
YTvOPmtc9CwTJ7lQoLeRSHU0j+btotMSHlJ/LRf/dejFdxGDVRorJyhDnSAGcvVW1amR88i9Ic6D
PWOe6uxtqZBwjluewlQ7D7gksN5Il4m7dz/XYwxJwtwti9GTnenmmyRK3pre4jzseEgloy9POxhE
l61iE/KCnMsTT+8mNZ2SFhB7G+7mfW53XZBJjLwGC4RZTM/uEh7MFIpWN8C3tXBRFEOFmIlBKp22
Q8otv9WM6T4t+Vr0nmOq6k26A7p3J50DL21ek66Gzuq776bRPBpD/gzTZb/4Uxng/ID3015NYCcZ
4kYdynmWelBOATGPuyJkF7QSCDGYVWjsRd5RN8aWXhI4oSgpA5eeIqcsSXbDYMZrgK1eTSc/ZOcM
rAhBhL9cd2hJWN4YTmFptSdjOw+cL+uxJwkIU4/p3A6F1sCqMr/BXO11t36ZkFvB4cDUkjvXmuk+
lBq8NzO55F5L+Gmnb6d0MbYRabUbXws/dbrydJAMBEdUBm5ZQdxKwpQNFFx3lsIzbhtjAyQOBHT7
0EUNNceMrL1Ih6NehRPoPOOjmvxNE837uAb22Ec0zONU7ZjhkzYQoky81os2MV+bK2AvVQqFsRGM
YcmgYcVh5ikKoB4pHIShlGiMqwKts0Q2EulbTRev1EOgD5rYAP+fXxnGQM3XTspBQmOhIULKY8ll
x6M3V3F+NiuiHXz2cV/VmpPAIUNvEvPbCh4NULCov5RRCeoUtoHBiXHOw4uF5IJt/zChApGq25IR
7bNNhu62WYor7uJV7CDMmvRk2xYxew6oMzooLpkGbasd0xZ5MjqRva46iHqBdqBnEfPYuNvBv63j
gSHj/BnbfPkc8dWrAc4gHKFWwoPhQJb6w5zXW0+49JUitAIEiKypIY/tAqyc5DtSq/IWO44M10Pe
vgEKdvP4O4uSO/ggiDiKSxTbdy7xDJU/Pdnq5tLyvAtmO353jftpcMGQTsp2VbUnqupDXerQeCb7
K0UEXPX1fVfETgAXYJPWvhaonbBM+VoMPc33hXAOcwYCv9RI1LKxipReAZpbwMUbSufix8Y5TvKd
X9vP3PnMB+wWTk7N7MHLn+qCY+tIkArkmvamz4sPvURlSbIJg28oRENlUqzSUgNcNjw1UXbPAYrb
r6ng5HvnZnIurR2T9BVBvmA3JdrB2HDIX27iZPwg0LYEg9Xf+l0j9sWEk87MtKepWR4WfHZBvMwM
zZqBvpVdfKdhfdO7IHNNu5lXnPb1eGj3ZPqeDcZJ2H4IgQlZLtl811Y5F1u/VXzmHrGJRt81KCLw
UMwxaW3NBmInfWTNtQwB293dDiWohqwLEWh2BQTBmjaOxQCgG1M7mPH8ohvW4S4v+L+cHO32VDHw
C6lfaOm3X3OYQfqbKQB6jRt+xogFbrHYjk1Z7ruB8Vlf52IdVcTclb2ACjFa6a4iWmo9+/XJT3WP
PSQjLyZty/0cvdFZCjeewKHXaSwc3bhE+86c1z2F9s5IwqeQOn5bGB0IpjI5Iskpbhrbo2ta1tSE
VX7wpxa3ItwHx8Clj5EYroe1Jo2PuymqUfMb5Y8JSXo9ipupF9VKi/WLPZXwtwvI8XHmPnAGVdjt
a71aAHcW4qtkWuOPiCkcgDipX1x7LhBiJwOru4iYM6Qtv43EprTRGHiZgLSdJrNeyHYcuxG9sUPb
2jcZHVMqdcA6RHZA84P+RyFmSKVQb5DmrAEaI8HrmQo+uLIawwBVTuo7wVDUP3q7g50yaDuRz29h
YlpBLjRoG8vCeXXRGeWNcPRdENqKzppa2KLrjT2SydOAb6NxhZ45xcTmwyzzNU6HRqrfVq4N+R6o
t12Wj1oWv9ftyKKXg90HdvI4d8bTokPmcDqSEiRqa+G+6iOuhRSY3saT3W4wjfjK7PZu0mYbM10g
08YjSu6HbEyrx6oXJ8dCs+bqEMDgM9D+R5HblmDATEIdcV/e6zXIU3fqvzowCDOJWUwOiKJCNQN5
ntjNGs8NNlzGjE6qtCkqrEpNgsLK865dF5IjtzTxt/n0pncLuuDZgntPyDWxKJw+jJBRVsnaTvGN
TyQH+hlHLVRYVKpOZRxT2EkM3XT3avSsu1ZWj+HkHmO3qg6ROT/OekUWQip4uA2wF/hTj1jXCKpp
MG7kU/NBoLSz6wftgTZESmoI59elKY8GvJUm9jnqhd8kKblX1QyxGmAkpi96EVisOJsOiI0NP6p2
1tguaCn4d+OC8V7usSZrnXuQUbMxiWA/NEpBy92FJr0FNCvWVcEu6Nsm2q2ErI6Shckxk5x+qzAC
3bbRcnXPsf/uxRAhKCLKzQIemLQqac+bRmekVfCoBQPjn2ZirACNggfT8mjsxvo9UsOHELUyNb61
bowt6ZrezihEvZo0Un88ryYzRI43GnrNTUokR+KI/KqlbTyMzLRBSepwq8SNV8q9m7G6ZHb3VBaG
Tz6lQzixUX0ztGX+ZeIl0VptawGpYbiJ3AkD1L5iWw4YWjjAb7VzZG7rxMYUSiwVoxwPMoXqKsrm
OHoO6NY8Y5zv+VHQuOQcGhx+ONPKVRixJIXu/FUuLs+Chpawn+mTDgkyS1i1QTMph7ZXD9uyqF4L
l5MlBJB5U7kGjYThOdcQjTVFTuUJQQi/HuGdXJdrcGbCDXXMOFIzo2UOva0EiBaOsYgEXee1nSz6
p8gM44gtPW4JtgyxKQs+GX0BP5szEbeYLqLxG9x9Qssg9Wea2QhStZ6i05rK05QZP0ayP3FSTs2K
o2kWMvmcaWorFiR6CtkecRzfm9F+aN3XYiJSqeHxKErSaWr8zhbCg45u0nZRZJHCd96g4ZLfal8V
zdnxSYeHKX2EU4cixK5uUxyC+2oQ3Hy1WQW1hu09jz8oy6qSPJgM1yX9fWyGNl6nfHwOLaHQ8CbW
HBnfI2p7+tmU6EeGD01SotnjENO3tM1l/ThJQdxsuSlS99krUoYJi6OGgjBrRpeXTAwPOwdfhFOb
V0ufnsy2+uEu165e7VlqSY5DAxHYA558GWbHQbbEr+BGqDEY5SNzntLt92bfnUUyM8LNiSwAGRr7
2Y84HjWOHRpHXRreVRfTpIgXOuZ+9KF7sIfSKahfej+N2ZX8ZyPrL7NBot3C8w+Df9i2cffeSS8i
ox2UMw1xjSaMXiEBBfbDTWZraujn8HqwgaYTey+PvBG+SPTNemtc9Dn/9HJNDyZd/8qg2VhC46ag
iGdNww9k8Ey3EulmW+2dmOVr6ZTHoGbgpvG3XNtmK0AatJLg+KRv74aCcLqiBEsfLuG73yBHcMwH
r8rfRWO9iezUL0iKpO6ifWy/xrR9hjaJqMFMnjGOtwLdDU3OH0nRv7rUhKsM7hOTmMdYOneFnn73
pv45ZoiS1SuTb3sxZ9J8SxX2hHXUNCMAAtlI6IF9sSKTSkl/WmbxIJW/m+x3NuKQEaIe1BXqhdRm
+OY21s6vukdPpC96iyX458/NRfnZWsarzvpOqI63LXXBiiY9on5ltJ9GihgTmh2HH2vvpRy4YHPQ
jc3LYiPS2g1y60C7c9WnPQFdcVYhN0r7oE25HaZ52XTWuo4xsHo0U4gBXBKW+TBiY3VHGEA9EOzR
l2yd66Fqzk3SE8nVN5vFgH2QcMNTGxrbPlrektnjtDDYG7d6aUKYYJHFkKYYTyArwoDE1C0sosc0
jz713nmvbXE3gryt4fZymB+7tc56R8JevprIY9/ZlakarPOx6IBomjxdQ4Qsi7zPhKPFHHmPy2g8
+lWE5WjgvKsxsgl1unITNKm1OSCa1Rfv6KVQGdAKd917k7GPtgvCrjjkBM9E9cqYaa6VMyLizo6u
TIeQpVl+dg6tw8ms+43VoDlxxTWQ33XEOHPVsvUTAA08YmwPdRHddhXJOUC/CYKkzY+Vgz+3Nf0z
DNutOcunumeqpJc7r3GxEk5IDA1poxPCz+n6hEeadFVAlX6PfA82e70/9nzWZjrSRITPaT0XPeNj
n3ZpUCfdq0ZjH0UMQ9l2rN5aL33Dw7z046sk1Yh0+rVeAK1NEtQtGh3oMXaeKkjW68EzribNoSNo
Mr8WEVunpW8xU/ucqxgXitj/zqvig4zVq4h2RbhU7FAxX8Ys8NBM4rOJyUs2DZbgwdyPxiLABmgI
Qog39iO5D0dFUOnNGv1ZecrL6dVCBExSNtY5T7+rDb8/uAK4dVXOV3bmXy2C9BbbZ7jJIf8NgDMu
es7YCCaDTlArz5rbrCK9vuvb/sYoJJlP7nXW28mmZHsP3AIUXWapwKuMWXFy7bFnbR0Zf81+cpYd
Fzv0nhu07G3qCB8fQMQi+a4JSTHQNMgBuUbu0UaWrDhV1YII4IHrJ+t+SckNoAlDr5HGRT0wLWj6
/kPLnRNYuP7KCAXjzYUSFOA3EXXyK51oGtWOCVe2BXNW1fq7VTnPboUnsGi7DY8IS7xJCkQ2FdQc
XnKXtz0VXnZDmDM5IoPXAl2bbkWIhagLjafCU6VeFZKPwNe/hPJ2njI7II2mTboXBwca5GNOqY2h
B3zmPAHGqmrKKqhGNILjgMzBo4bitIBkrY23WEwtJLt7r0PcVZe3ugvxNkzSZssNtZ4WaAW5Mb84
iVFg6pekGmQaaVyyIB2LPbhzrbtaokSCUEc2EqCLHEFIHlofuY8p0WLBCiiD33oj+4jEjGd40Z57
m3lILUi/CaErce0jNVycbuRUvlWFfpq6lnrZsc2NRCNPXQ3JTogz7QpYLvJqYVQdRKlVB1lcrmpX
HxBvIS+EoUp1aiePZW19kjbrk0KOVLEaCBhxB41FScnZnBbdCKqOfe/YP0QE0znrSJs3C86KXuwi
OJjLPVP+BYEXpXPXTHRBCJeaXU4ypTEQO21PBZPn5qy3esswmc8+DJvl6GhfSRPtShOZ49jTBTDT
ci28ESCHl9/3PooyJS5hqBXn9A/nuHTpK6BjrqVTQHecX+aMCCLFpIltRsFWjpw8mtEZ+JwkbaO+
MovCRJXyBmzsJhtHC11R4VGVqxiLno/dzgFXOtVXqH202T2oiAEjbQVT89pIxXPummsZIVIrSmti
PpOoeHoCIcUNQljkYQsohsW9bbRlIG/zpYehSgk00en2OVoJBF6gGq9LuvQcL/UE2WDkrty52RiO
IF1WNhPrh/FeMBacJV1JwnyrQNbZU4p5I9TG53F0zlmvqxlbgQAPH0YC7pCDewrysdhliSiuFMwG
jQcYrc1kSmKzBEYbu0Hvjj5BD986ZgR6Gz8L26cZ1orvKewBQum4xr0KqvYSEn7Miq977DOxY2My
b/xryylDtrThxfqpbtOs09jwpjR1e9tgEDHf9NQlHK6cWClmOlolae8e6galkE2P0PKJC4XNuTU6
efIEkyxYTqhcmv9g7jyWI1e2LPtFKIMWU4bWinoCI5NMaA13wPH1vZBdZVY16B629ejdR5ERRADu
fs7Ze22IzyaRlaQPwAMFVwK3nh4ienxFVHoCkzhq6yfQuOXe1LQ1UfQo9gjWq9WHP84hObVnMwel
G5uSdQE+LFlWzrCTlduj0CrOLM1/TdxcUNY/FQy9BUoPNhWB1Q7Lcd07SzYpYxFF3ddUS2qLQjxn
TfybTcN2zEoAV2hiODDHqxohyNPoWytZFOExEzclho+6KWKCYZS3Hye5TaIIEWVsGDgNMXpNCz+2
5SEdvGOKHShDlUfZAsyrcQnNdHIOWcTS76FM0331ECgbWjGuKRRXlS0RI/p7w+qPovBIlDqULNqt
ztUqh95ccCpvljWHKZUVwJXUHI+sPlrPViybSJIgWLLfmiZo/eE5m+LfIAC1oxL4+HXNQ9cCXkP9
6hNcy9yjG3T4OjbiCZcXn0r9WtTtFiaxvZ209CtkV1uHokANRGfbnAwaOp2P9xW+5kJYjbYpVXv2
VPwH8VrMcYJXkU5w81yM2PasKdNMtRVNpG2oksH5DJc6DI51iRq4pxKmW4ERTKbmPcgYZ4yNg2kU
dXLc/QEG+tyK4JpL4kX0Kjuipnpys2gjo5Om4yQXzHJXcQ51bIIs0pAXElK9B12gr6bIE0+eg54p
JPGAIYOc3VywELAALky3pwc4uUvDRBdpZm+NkAnJ4e1rGuuY6XwXtIyPMlQBG3KMX7tiD+HsxU7M
/ubRws6HgjxMtl8qsgYKaXwRXuECVvI3ZUwVJgoozvSspKnTYdcLQr4wvjcklfcWAexBlh7AsrcE
FmYUdRZ+owga+qpo8p/C9z8F4l3oayVkL6eYrKNlcaGcTBBYl8tP4p46goXj3q5+jcLDNBTRWG6e
cutGeP0/6Vt7pE596oUCpAI2V0TxN1h9BvFTsA48+w+KnF3sOycbtLvVAbjTCFeDXMWEEV119562
Ns+Sl79YJZ2srpHpZ9TmHPl1h6AlYedrPY1QIlpL0w6185gBIOeYuKrnnpc5qmLlGhUZEXa9A0qj
7o0RbOK+nvYVIASYkEArPXtZ9Dy+/mSuG7R50ItvVVh6t3SnEGuBaHOOzqTunmsUG+rVfJrLMPPb
YcFfpzE9LhDGXDxFJd1pnFsGlxAm0fc/SVDy9DiDv1e5e8JH48EIlj5atfFoJzC6pOaSzS0j7H9h
dR5DwrR1QTBVLvtlEDr0J0cvnPZ2F3375YhPz9M+BqLG41gjjgoX0zLz0k+XCWCDYzAZtXiFwJw5
jSTTIlEDrgHK4FU6Mf7su2NUlv6RlfFJOkO/oXTYIYWowLLBW88HE3EtMXpApUvTfTHSehm0XXKv
NdddDKQCVo8iEPFyqBkttiNU9wAOIS4Pn4b5SUbjSDchNupVhKKJJw+zedpa9XJIxTaPUIaaoWNt
yxEuQ1LRjRXC04gnMm8Z7oinQORQ6pOSiGoHeVnQByghRw70g1HgwDNPST3oVzkImFImcV+DK14o
83GpdkfLQdRYVazmU+1s9KCZiYk0Orgk3eSbxPgVaAOt8ivX7G5NeoNLqvpqEi5iX+s1990dpC1x
8DSi4FMMCMnAdoZJdVq6LtliVfpamnOkpaAssom0eBpynIRm4H/Wrj8c2eBRjc4CEayadGQa75T1
yadrIs+tdXJtZEt2PPbxsgAckOkcdAht3OSFs2tjNJaTD5QpSp1D7ZhocnL3LYGaFqE3HqfYQ13W
M/gocAf7tgoQ1cJIMB21sSKg+h7WONyyqMcmjHtzQ2y2hOIq3sRIZKkRur8ZE7NJVN1GJJxQe6N4
MYJO0qGHwxH0s+WvaOH+BnwIxoj4x2xArZND9w7rcFnG+vTw/Aq1W5q9Bs3AMqnXZxmWV9a9d2RS
7JA+A0F3qGmmNfvGcB41UQrIPKErmybYu9LbDvrw1ZdqW06YVOf4djAN6tfh31yGlNpLQ5sHvR4K
Pd3KXwvBnLJzjT9mQ8vdbfSL3TavGeffpZV7W01MgClG/2gm3I6lA9JFTPxFHe23deG327b1wDAX
pLVrTu7TRGU7k94rEKl+oYXaS6WTeidJdXrCD5pm3XHMkIZC2M13Yb/v+tHiBBKmj8Kb0661S5MH
v74q1E4GszTUad+TfPgTuhrh9mEOA3orC8qWUN/A1gXlPA770O1vcdXta5OyaTSMctcP7qbwFLQS
H3+MahkCNw3IiUpMq1Fj5/Q0dIxIgW9yxE7EaXDgOSFv1si6D8/vEMxXZH4o1pE+r08cu34cvCYD
Lm7b2/l1+9a7zHbIc6NZkQVnRUj5KrAdTlNedUr78AsDGwvFoG1FMACeGJPvug9+Mr/4mzig3OBD
PiqN3FdnfBMFGmuLp8rJK0bSLDfLQc9+IuZfWjL9hkRl7ATL9lIi17YK+1rhIDtk1nAdRsafoscz
XOTTd0ydilIVj3XUXZshZR/KyFnWekbWyp9znzqyHGusAKbPl7KxjNbQ9Zwn3Z6So7SKP0SBacvW
ABvjtv6hpQURlsZXMWdfWKIi/+ENJRf+7U0YNfVubLlE87RSRNmW53keZsb7sGWIviWTbT01FrPh
JKflNEBTFNY26fKMYtM9FwRZLMyyD9GTr2Vjg+yOUa34hvHF0Yjh+6RoS2xHUzF8Vcz2PS/+aFkB
G2pRxrYpBqmcCCviTcEg68u+Dd6NiujQCnWqTGlokvyV47j1MrntdGoSsmDw9jC1hAWMZpt8lucG
rhz0R1UuzDHFE1MPpOCGd4GoLmqJXhR6hRZMTCezqmA/AaODOycjGwmP+/AqfQu7/73CkrDESEuO
FVjBXG6ncEKg5xD9GqqHKJGvc0r0w/QiLYa/UZPc8rZ6aRJ0zlZLVZ9kgihYo9+yMJ309MguibjY
QngNcZCGf528ItXn4JqNK2b5zPjPaSR+FHk+DLP4iTqYrW+pVS1yrRueZis3oxMjI4ArEWpkrGM2
e+1Vd4Zq51X9PnWyikEtQuSeAjFtjV+vi7MVUXw3t0bRa5ghUG05rlL0ufDvaOVqvbUoQstbkvjO
IQu/JRxdqnUC4XRBdRw0YYOqqOzWeYRsOZmKbOXZlBWzKilWoj412OUya3zYDCrT6I+Lab3W1Wxo
J7U4CrtdGNGIkiIs90lGlQj7eWXiYLg7abklYujXCsri2y6mu1cK/cepxM7Ly4+OPfqWc5bk5DyU
RxxsYzRiEOoi4qYcSCxUHdy6HgVoV9evfQKWRfdfzYLbV2nuuNaHct9GKv1qtPw2lhTsbi08ytWu
WjcjoWx07JjpT9c+v5aBHh1E03wjVVuaue8QWUbHG238bzI6u8Tw2vMsLyMFLswmIhMmyqlRyC+/
Ht9Kj+wiHmkf9CYpX52b6cuqt18iV1Fs1HR2uonnN6l9fceK/ObIWlsHqXg2MlhEksV7F/IEjmGX
XWZPTNrTXmtVS+NlCtWClojnSWMVBZlJ7xDtfRURLx5SzzLr9YNxo4vmVBaE2ni21vPMFfmiEELb
h13XEFcMTbdmTrtbVK0lz74sr7lLRAvtJnWYEjp2monxzoM2E9vhTxJaf4XZvM4rWVptldKNtWEl
JjKV/BsJgIC0MXgcvmhor7OmjJkEKlI/OmuFFGEQPn9pkJ9IDCHDQW++vIoJUKL7autTLCgTbncz
uTh/pPjoMjT9KkzLsyntTes4G1oSf0pTJy7bZSTnk5XCvIA2KsRSmgqL2AoPIDnXypBfiJXmmS5T
PIFqZ05NWRUGZDKkOlwI4pCHaQ4Ps5JzJ7GpQWs+NrP9rkJlz1SfdSLdJpPrQ50g27Mri3NeN8Sl
uOXJcoYXm0AudIjc5JHFeY4T3aCg9hjti80m8NQWisBrJ7pXUfOhnEs5SJs4LNR2nDePoi6PDWew
qSbuqKYBHNTjtCwGmp416ryjcJpjo1iy4xa6s9uipIfDvEi05ujDKAtbH64BWxsoZ9qwmQIMlNLA
dTxmVtqY7EeSGZuyMfd+MpFNMA8KknkiMOsDI2MRGDrTdbJqIKpK9VRq7b3JELwI2ju+Tp6FF3s3
EfXbXPNO9qCTGj+u9M47dVa4Y3dRh9lV3zZIlkLEQkmGG8atfYprj+ObQm6SVvGPFNtW3PI0OxW0
HDUdLdCY+Tciyphz0BlJaXc0zDbCEF4Z/sox2yiOAChQSCCPyLN4cn37CyGosevtP2kNpD4b8MCk
KkJxwiBnEC9mWlwDc/yZ32QIxNL1smteG2+WHT6UHz0rVKRsuIT4TLcqip/jPniRtn90VbSrdPaG
Mn7O7b+BElt7iu8EJ7yMRvxq5eFL0TkPPLGePb5FjX/Ok/ElL11AyA/aDbtxyq4EaZ7ToD3juD5M
nXGg+bvTcGMnHvVE625jkV31eUsxeaNDZyyt4qsN723dHX06C1pbX7SIPNswe9dmwhwdPOUy9i0w
4g0Xqv+9xPBX1y+hl32bMxcEFaCkU4v/O5qhsA0la4yDExfPvbK2Tso0M5DsmXGFMbmLtRPH7Gdr
jDZ9S+c5V+RYbUMv52/lvGsif6QBtKPyf2+19Dba4jGxLc0LAgPJhkQfS67r/DvNw0/2lL9uxqZL
zs2rm0QXBCIMHbwS4VB1sOlgZ7MDzuIJafRpP9bq1CntXmfVocQM2qidE8SYUDqQElh/ghOnOLf9
HpyDFlnvWi3O9uzTrGOMrRM6tYkQAMKifUR+SXc054zMio6stMqTH2lHKrbMNq65LT7TIN+7bUzI
7/QapNNRjoKm3wh72/xuXePU4b5yEuvB0bqdDrU1biOd34yqQ9CGC6eyf51Zqak54KhSOtPj2+Br
d61Se/42e+k2PbPJ8tRl/SGql7n+LhP92nRZ/WTY7keYASuu+6+sP0MWvyOY+Sqo97IU1XGd3aeP
aSp/CXMioWQ9ztHf7bCyuCg8gis/StdOT70RlQDlo1cVIUdI5T2pgz1M+ZvnE8Fk55tmVs7gi4Pk
i+y2u1dGsknCXdOL01R7R7eXaydQJMANu3C0oKijnPOaVdjdPA5R/Qj5UbToTCYSjugxFO0mmcfS
X3oVnNkJV7pcNjkGhtqMvzCXcfsYLhl8xD20xhsj/msV9nTSp4djESyNv65R8pEa5rVrtBfNpe3G
5IPvv/kEi/sUYRof4zjKl0BdA9WcK2W9GTyQ8wOIVu0izG7lYpXMQ3k3PfVWZuV1dP/39wPEUiFE
6uI4ms2HcxF2dAvK8lqq9C7T4bXLkrPMqp0ZiAfVyGIwEeD43rE1ugd6vHtcTi95H94U44oOwgZY
oBHhb6mLFy0DuZeubFcQV61fdSzsdAkY07hH8jXuKubNK3lGx3VOmGRZZMjLVnsIK77HbXDWc/9j
XkZ86TLMwMDIux+xm9XJSzLE93klCWZ/nbWwvaXvvg/1NWqz18Ep9lG3Fv6iG/uX7i947BHqSMSj
wTk4H86quna4utDW+93VKV8oYk74W3HwtvuMsBEkO7QciAtI1FEHMdpnAKVFem80tf8n6kuT1yoy
rrEhINv4Hy09M7/uSDbkmWIEGV+1C8R5z7CWvlD3eZmbf5TZ1jMToBd8zS8zECcfnBPukXvTFVcG
N3dXT+4uirFIRq91+z4kw9lwWRn75I0J8lVI75znyWsa2Ce7AZIvznFcXiUZcKWl/fvDui6+W+SJ
zxF0hXae308wX09w4DansnJ4dHm5tyRjpiG/DtUD+9fRSr9i1e57FZzjLnm10uhcdKzRvJTDX0CU
yqqqz9OUnkLXenNGcNCx9pg/gPnfL6zupMGQtqI7SqIDOrSXwRrfmiQ5jmx0YZ++Wyp6HV20xux6
n4nrfjjO8JjvKEP6p9H7o+r8StF87wv7Yqvo7qOwJ0uHU6C8U/xTfKA64uZLCMVL6VN7ADAsX9x1
n9cS7nn+Xm5jKm+/WlGiXSYXPZne8mq6zX/UZCdXyrfObDaWmm6MHJ9TIR4odD/+bTq692GaA0dY
BsPxK9LQR+J5H00S352WbExxVaL6Lttx75nho4UFEJPvZdC5pvunAticWvMZTwJt8o+VynURwNhO
4+f5LRQZrsf+KI3wY36iuFZnQxhvUg7PpBqmMj2bQK5rkDmWfAyt/e2RJ8NJ6sFsYE6E3YpQXyv0
U/9uG12+zHdv5IxY+JEv0MH1be0Q1P0DTc/7NMl7qulvSGo+KofTq1dcm9z+QK6xGdM5mqdjgyAc
XYUE5RbXggd03icHm9Af/AkZT2SdDrewl88E29+d6FeyJNtW9Gprzt7XsRfxaww+/22vZRY9C70/
D21xMiobxGq0GZvs27ayz/bNn9pbuA7T8KUt/oIOvnDQfdijdovD7pwMvLojXhgenmdxH4OtjsSA
hg/P8+VDN9N3wSOn2e6xVRcRyBetHQmu2VcM2uLx3zFkflv/PsYANWiHJQlq3gplLa/PN4Lw9d/7
dM29Jp+jSf+Jm+hOA4Fz3uf8V7h9+c4KfLPdfeBHZ4b4D5Bjz6lNUEKsv+Gc/GhHF7W3eOlFiGEE
PyWSGdjBXfcCOerSsm4184AxU8Fj9PUDPkgE7lu/5TegBzxZ8BOccq3zba96AYb/Mm9epjlXWSur
Lb/7uvtDbNlSUj+5VFQMj6JXq3DWghU0srR7N5brDq1Z5T1xtTjfdpuimk7Et6wtTT81QGCcAPo3
Nv058N6jYk8dccw8jMkm8FqvOjD+ODrGtA4I7sGVy6kyu807exvAo0m7PwTtkevqbQY3ejU0RFOa
AfrRgUJTFyfLm50sfXUdyvchNX5ErnFOMlkW6+fRLr+ddnwtLO+3G+SlyC+jFtzdMN7orgVfVD6n
JqttBrrU8jd2BQ2GoYUR3R2sy24JbNb1tl6TvwtVEVE+7pQ/kDgARkRwXoY2wsE+qLc+dMyRlte/
mJUSUUi/IYcEjg2/gNTJg+3VQHRYKuSVMOtZG+xFGYjjlJdXK5pbX+7RS41TVPVHle5aT2zQZ190
Bnljvo6vbBLJmQbqNg/FEbPPcYQZ09Oo7vVDovdPcyRsN/zUZJ7qibznzhtPfXJpkrXNebhDm+K7
0dGOmkMfSYTQw6rVye411S5GLKPTllTwawr1GkXJcSBplE7deZb/zUEqTR8+GzPX0yxQS+FdzJdt
88sMleOlsxwijjBoPXW92jdkDY7oLWoUnlU24wfjzXyiRJaoB9ERXfu+wjVjyoDlQO0J3zxHnDl8
5zsNursrkrtI1Q2zAZLXehM4rGkMwmV9ycvs6iNCxB/GMGdC1RnzTiJGCegkFjaGYlf+ibiLzJQV
SciXqpcPS0MWmXbLOuhmQTMGZCu9RTnLDS+XvRdKK/gw8HFpyaYe1UnG5XayUYhdvI8kIhvMrw8N
ra3RDX5tgigdehOuY2wUDbQKQ1IQ/HjH+eAakR/aFv7GZDmT+m/a+cdZXdl7mzQ4mVACvDlgbMzg
uGH+YV5a8bXZkWx21Uqb3yVfbwSsA2zfTUqMK2BAKW+iyBa9N4JWKYFjcHvxZiJ8Ipn5UvoK1ZCP
UJPpK7W+V9AZiwbC3eKFu86kubZCd5eohBY2cQZauY3B8Uqat2Hn7zBJjWrRKXNleva6V1iCMjoz
YQwAw8yX3aVO5cpPgIVA/rIZ0YTh/OBqi3qEZ+GELUweDDpyVxX6BYPYfhqKndXEm041S8NR2yHO
d71RkaK5Fqj3UJiussZkrojssFvZU7oGweHSQao5kg76j08N7vAASf6ksGfn/rGQuKIU4D6dE96s
la/uvn2arwD/NZ+X50+hiGya/+2yByDASO/ue+OrlnUbL9BPQUAY02rUg30yOWu6CgkN0eQuwUpo
Vrmh6ifpei7V4luR2R9peE+RMsnK3nvCfBsvoTdeUfYT4h7jU/uupY7OZu3pB4dHf6rUqe3INa6o
2KLiKlEX1K3OCPAtb/JdOuf4chfkunZivQFCV/0ZXFo1jokux1Y3BPIMqSl55smoO1tH1HK+vwOO
nFkV7OcNr0eDCQRrFY3ers1o2A/aegjbDfQp/Fp3P4NQRZV7igx2vsG86F1y9vwMAMsIUCdgsKz2
Bu+6wq1oeYyYCyp0h/wm92hQrgYyI6bpCc/tpQmHBwOTq5ERnVrpJ6ceEKmCdyesumR1snDszEfT
JqLBMa1xG58Gx1nP32ZHXzqpT/AT2xr2l8JjNS2itcKBoQYbByGFAv8/KYxN2PIxgvyQvb1y021t
a2AI2AyOQ7gqVESXIz6P7rRBR71qa1jXKtiyA60sqa3wSc0uIdzDqxzOhAYXZf7yxMXWvHDDo3lm
li5ZDGbJuau+Z02FQsiIL3gzb4Rjkt2ULK6qs49j5azHID5o9PvA6sNiVvYlkogFKyT8nX8mHXKb
GvUlSa2L6bcbPQw2afyomeBa0dqJ1jjoVj0NK627DyHxAVSDTr1RGtFyU/NRW9GtZttLSBaNnSMC
Tzpoaqaq7Eot2rR8q6tPJI6ArQDH77K0JnguZbvEObWUCEOttF12WrsJR8BYhXt0GYwPpL5X2bAy
tWzn6yhYx/gI9GQKBjzTausOzhLbHnRLPjgOeOQLMYDUSJnvlmngPRjpvxHRvRc2SpHv+abym2Df
IIg2nZ0/FicVJxsbOUqq3N803w06wzliXfWy3hojKYlzdWj3j4hSJsut96bWD5C9NprxQUDTzh7K
Ve3QxzOPilulpEj0cTg78qtwtFMnmAC1+Sl3y22z0zPr6hAHbdrO1tJYYYRc84vFdugxrbHsePAu
UDPtvCLYFI2/my9T/zc95xqxwFw8E/IGjJX5kvNanT0tQ4Zy9BaXApYdnd/5TZICyPIfbOg4PHGv
fAq+ZmXxZsRSSYN6HbYmligOAfxvmoQrcxgBBH3kVrh2K383atHNtK1Lp9trPyaWURPHBs8hHbIF
aysTBHud2GSPgm2fUGLEikTpaotK5okgm0UvdFoJ9XpemKWQ2zgh/ZJFNWsO/9ZqnQ890IG1TgyC
nDWteaLE0NDW/66GSgWSzXI9EHjt1NzBMtlonrvro2Hr+yiUCC6zpX7Ie++clfk+M+VLzRgum8qd
ZwoCbYHkY07IJ/MQE4kYDMFmDosPwV3gCV+DtDnnjMbRKh67RK7jbvqBp8TPFXRkkrf5Ts66ZPbY
XKY6Pw21dnMDzlrAN1OUK10bHyfJTUeUE7PrLYoxAqTrg9m9mwOjKtltSqNeFvG3R10HeSDXw2Xq
H8q6XKOf3tBJWs4fdOMh3UiKrXLKfX6bOJNkcJBrg6GifdE1uPCCQqr1N3Ulz6WX72ENbFulb8IE
r1roL2EDkFHdXpB2X8L81FbVNUnKXZoU+yIaH3VG0VODH0jIcbDzHXrZYzGHFlu8EiKbCV9njrRC
52MY0aSak79VJSNTjtz+dOxVtVMTxu8uR7VlN/ZPbqbWBoVRldYNUhUgis61TUsIYDJ8sUwwfyBh
u/UhHH1oxBCb2ZmpBEI09f9v8SH/g0D+/wlyPPi/kkEgZn6VP/+DOT7/wn+SQez/MGzH83wXEh36
TgfIx/A7Z0xCIzdAiuPKI8rRNnQDJsd/Mscd+z98i5A6kLe+7+L1ByfyX2SQANKIqRseEhjfsRx+
679Y67wPyHol1+z/SPL0DAcaev3fyCA6SBK4IDNv3PZd2/JntOh/Q3ni1LAjl5CcRRL2F23sD1kL
/ZGCrDUeEvkYGntrYVpqWYL0C81uj1ufgR35E2xgxiywan/6VCwtDFsZBjrNgcKNDIzU2a0r7LXM
P1L3FI23PNklNEfTzlhYlIJoKxdZsS3R56jp0zO+bO0cuuRlg7hQsl+Tzol3IsEySrJX/4VOHc17
8GQo86t4h8gGVGpOhvOfBvtPAxU8LcKVhAYl1WtM0yNieM85sOMVLIg+8P+kaCAafeJnWwhIoH59
rxsIaen9s4ie6xmyO57MgCTojdUfLAp9L6DoM7xF7d/K7gxVzsVRY4J57gBIkZvBXBAdzEmrbwzv
PFQpmrf0UHaE2meZnwJ2xgiYStzDGvYUvsj3epa6iIt07wHJwuQs11+VEeMlRLy27cNZGdjtZwYo
J4Uw0BlsVDB+Tq22aTgq42bgUNHpH7AJUhCORnuH+rAYUqJT0Keb9l4aGIa3fTmPh8df2QbUubgO
MmdvxyfgESxa5NN0RzEyxWPEiedRToTco35ObbGJQh2WFjpUPjQHg1SPRNHmb0ybbFNYb2VLpo75
YXLa8SxGoGs1hKhf133SYfc6SSBe+PmS4k+AkQUxOY5vEplnJMy0LbThAnc3mZqFw5Evpk7Vcd31
Y7CbIDN0cbIwqWsjvB9lgqlmBp7o5ipkZzbNW0EPuGaT9KgCdIv3qu8SCz0SyT553FCjzhFKynoM
9Ovd3N+1wOXbDlqFwr8upr1VEL0Snnz3obxwQaDuP/xlICjOMgxGkP7C8B4wwhG4CzsEZjEBOxwR
wYumOyPg5OE/B8FytF6IELiijb9N1iWw4AGQfqKjztTFZWyPfiqvU8Q8q0bolaBTbC4cuJ4cOzsW
ExMkZmKVz2CnrX5kvPa8tcKbZ7+m4S1OlgmVWrvT+o3lfzJcKvxkL7F74QKEHGMhlUqefBncQYBS
OpRrZTKWTadVnQML4KYhzCId6YsTmCPGcBEOKCgC7UDHmEBsBF8Vo9CUKaEVMFyKoB9v2zq+ouXB
uzqtxFz+FDpIrYzD4Bf6IlcQFkTf6YRFvPFf04ZdpkacI8Z4S3tjql4n11s1iIXdJ/JVovAcj3hR
EmLtaXo0FUrUoDjkibHJza92AvH20uT8i+qKDoE+f8ao19gU8Er9ttg40F8M7SlhtP8Us0tNLS7r
aVUGzMT9Qwdush8gwPU/VkcyHFHtMnnzEbuBq9l4UIcrr33T4KwUVBVS38e1sdLGS1J+2UF51Jtn
PJi4Y+D2czfO9oBu+EyzfV//iadv/FNgf5DHhNx6wTcCxUnldznTLm1yYLmlaq63W72gmX9qGUg1
o30Y4MNmugec9kHcHxyFFlJ1voodc5uXHUgXW+JZvSjj5Kez865EjlkxAin+SlYiD9291e71MVuV
BQVx7eyy+rtDKR/LHOJauRxtfK8G5ZakvSj3ZtwvdfOWoqwOrEvhMpiZDGRq08p28r3NchG1sN8n
ABydt6YPhqq13SWcAibt0JrM6zMcdBw2um3YTt9pIbBUvE+xWx3bjsp27OMvaVH7FM0qlQQS9Xlk
rnoPyURpuDwufSbQypF7idKRZuPMYx2Arj1x3Hqy6CAui7rbT4Z3omtYnG3HfR7GmqDx0CLSpVLX
ts12JcLLhS197FvTjz0BWjWVO9JM0doTGhg68ACp0H43yR85uyYczUdIOHp700leTc+k0ok0POnu
wXOiHE+LeYCA9ILVq92UXovXuM2dbYn/X5cFBdQD0AHTqw6uI2bpJc6atSlxOOY1kYF2ZykCJ1jI
R5wQui9+jW4itLUg2qF2snGXBX5CfZ884A/fGobgegGAMOyk+16RbBqYpAGWffzhNZxeLR3ho1Ml
f6MU6CxLe4ETOJvlkk5zZTioxTBlokCiBgxHsWuw6cwZxVARkDYgu6hx7gDakmutdqm7byY8vRXo
k6Co9nE5Qq+gmnDawljGDVQiIPfBnCajY3TAvciw201/u5XquYJNnWwrJeCZQ5JacGTGCdpvOuet
Dz9GwGVPPj7+eXqBJpb0NjsLt7jBf9TKa1GFTXF6ndRIaA1SvF0vh12cYm33m+YPiI7boOzv2I7s
G6baikgtTWwQICWoJ0axF7WOaZxdD7Qshlp1DsEq9H3nYQuNNnBVnNyrz8zP/7K4NU+u0fo7hv2s
bzExiihgETOR9WWw2JMRCee/Fxcj9OSGCUmu52qToOxm9WZ6UKkQN+wkVu0YwKsvSRjz1Gcqh29T
FeOqRjdJ1eou5qGX3xfP3YAQa74zWignaJnqvnjFz/8C0h9UcOMzLXvvx5QnIKBLkNDOHHXW5N6L
1Zbsx4szzI0BO35rkIgWZgU/eZpQ5qbSJ8GdJIEo4vkgxHnHzIoUTV0c0iTvICCbr5Hnxac08cJt
KFMWwP5Pg/F6T1YvMUhURoVRpnsMLHoEONDI2ld4qvkpbow3oFr+cvaYmsIodkixm+08lsYBBrNy
WsQmUuDBte2NP+ZnNsNzOEfGhlPqnFPj3PZkETTo4J+CsfhyGlei7a9+nEboq8E2WbS4R0cGXy1N
8FUZVyi4Zy1djmi9R6930Qv7ocijppbCjJ1YbC9JOiG0VskuyN2HjQoAHpDuw+K0z0O9aE19jmJI
ayRuHfL9wY8depOWTXekzxYYsLYogqKdGNmP+TEkyG0ij2EavSKCKJ76oz/LM1ssI+sJzWntp/25
5YfZUX25TnuLCfH/IusslmNn1ij7RIoQw7RABSqyyzxRGMWcSsHT99K53X0bJg4f+MFVqswP9l4b
r/9Ka6ojP13qp86PN+t3c4Crb6boq20pTpZiCL/zhpMHvfuMc/Gg6sIvkukpSz02XO5FN+VOaY0b
RpyNIVKSvRjB6nuzOxLnuhkoBWvGX+DssXJW1EKBle/T9oQe3dVZ0qTuWm+hRyiQSRI6enzhDICQ
J0qMj8V80ARWje2gBXZ/7RrUiCVGc05Ma3CgPDRXMycQ7yPWvu0qMDTEYlcv3rUUDTk/Qdzd3eKu
JIuIxrq2nc4PeS2iQ4RgTFV2SvZnp5dM1JdCFnxOYgKLV2GN78e+SY0lZLSp6/iQV0cGmL507zjr
ABEjS0MmITTzc8IkjuzsKAlD140BOUm4nyCjFh49O5BUUXwquJYtxEZuxowUWRMKLDaN1BT9Gp1K
m7xPeeYz5wK4h6ky6JRm7fD+yioKsuaREtoZ2teK2lV4kHjwe8IEDu1Lo0H2hGhw63AMgT7C7ECs
Y3E0FpqOfO9k+xinV4TNeHX2Nmon6hxA/DMORWUjeNslJZWEMoaXuu9V3zYBaeJXcgZji55Wmx9Z
b60GR9+aihqYaoC8/wmALWF9nnejc9rGDAky7YLZcts17x4+Noz069QKN3iGZ8U7qi02DzldUqzx
iXbqCmU/88Gm9ql2NeknqvUmabpHyokCHj6g+NnTAlkeD9Tao0vEl7glI3BCPkMlHs82POMoWBfz
NdTrvYQTEyGsj7/ikRQmfrK2AD8yAN9CkMhDJVPmZw9qVm97soBDqWOD+Y4z3+jJgOO9ykdBB3N2
vWkzjz9Zx2oFcZEym2jYfnu2u4wEVgu0ZuQWYzS1QZSWedu0DaLoU7KPD29qTTQgZWfOyJ1lilmx
MSQF47UDDAIRcXxg194DPugRH+iA6zXM1OnLImiOqPi9WWxzrroQL1Cqk7GQkGmjAxtmowN3uJLy
0rUZ1P1NUjjbzHH3OFvpq3LUuE50BZ+2kjWmNqTyoDVmqH3Y0pcOw8T3BM2nCu31WLvYiA/NFN+S
AelgxP+FvkQz2uhCGJX3m0Q7SJgGrsEq96ZVNyaaK0W5oQBwTXwALOodFTw80ejayUve9cV4iRpB
NXZeQXKAnR6H0QRWj4MJt2k7/NgJ6dQ2ZrMHlxF6xzo1RT5EzKHO61njhU6ajqoXeNxc+gaLjQkb
Q6TWjzKb7jaad3M8GnBh9diBgFtvU6M8qIxZFFCvNfxc4Z77qn91FQK0x8BQAjgJ/uIrGsUbtxc5
TvM6tW/gZbnDLzGBNfDwlNQ+5qpxVPUzH8bUnkE+t5sG01ZRIPMr3qbyomnzgX6nch4ScL1NRQhN
9GFHi/oNz0D42acedsFHaV+NFrK7jrtVc56Rsq0FTMaE7qvRwTUmPLVgerr8zWrls2lyN8AVqqar
ruEgmpSVocfXsu4PsLpwAh1bWNK9eo4wrbRsvBjJ4W/cMABLpHzSnaeRyseIsWqwpzPsPWrxvaIs
TQM6L/j5vTgiZn8C9bPJoR3nWHlnnESdg0Gnre9CMZ/CkBTT+Qun1YXpazn6HguoCcJVOQZ4DlBE
voScEmYsONW6f2wDTIr7jJHEWIMlHgO286S/P07kbErle8Y4Au2HT3UHOIwOdkkFGVu07owgYH/V
Wo2/w2EDnTcrK4+vEf5NYEi30eS2RVoTV9eyeB9cd2dHoPb4DDSRfi2G9KtKONq1yNlOkYNCErr3
weDw0tJrRBor8FEn7ndOd5pnlOIxYmX1mZ3eAe7mYbKsk35o7XbnmUQ5YnqZCTf3CgUnFjBFeKZz
U905Fnyl6e4lFC411DZFV/i0KC9qHB1Mu32ouZgNtzkVmCCijKBGCsoqmLRq04BItR4t58nqUITp
pEAlECtxLr15aQS7vr320N+x6nakoIZZv/Vibt1Kf3DUE8vjnYolWdXQsCWO+VG4vPTAX2IFh4F2
0iLTLxVnwTCzoET8E43tNjW9XeOlWzh7iWU9j1bCwyqoJpkJRew9bDhBo44ztOct7l505PgWq984
VH4mV9mOXonIxn1IHDRLtJBFwRbSfU/Vh8hDSlL9jPZTh/IvNRAzZ9S/z3b4lycLGt7ktPc4NzoA
PtI3oGusWf89yMQMtOmvkZavRwwt6BKQf3yzimBvVx0QaC5JWy0iTApZYF/uKFZFC1B+as8xwk7J
Lo+VmN/hfJjcETKzP0TdNU9QBLbI7h35hv3jOls7b+DR8/DTwOiX5VW3mN1K52B79sYwH5kkqwOG
leVxny8KDZOg5oAksg3NI5zZzYvG8i3TS0Ka31NAXTGlspXU1L6/o/c65WoQkVcnzT/B5Kisr5Ux
+AVAt2482OMxGmjZTP2YZxMvFUIK48Q4ZdOo53DaZS7lau5uk+JLLdlSMSFXTOtdi71LCFsgc6KH
eLnJxm6bGI9qE2H6Ni+ztbccrk5sP6zXcRPRmKLXZTR1sMqz+tdSYid6j4a69KMi3zMza6pnyKzH
FNtESwgpRKWK7ZiatSulQsSMgN1D3O+A9JXOeKqgIiQuy+ruorgPNgegicflNy+NtyrZa6l3ZN+4
g3IDYspkRJ9s6zDolsy1On4Ip5sRtxywHK7GtbaKoCr1ezXQK96MubrXSiDSY1V0Gz4VfOQeE7A7
Ixtq2X55cf9k6s3awAMnaoNS8a+P9xEIoCqevmRl8USEmI+yVQKaJiE1UNH1e9I8c4+26WtIlJPz
FYuL4z0VhHhAI8NvrR2L/oDoasd4zWbVrLzhZ3pNmNq0c8VdM2+MBhmnUbGAzDey6HwkHA1RpiUC
FEyP3t21faixruaDaujiFAbVyUTXcq3mpdEUaCQZj7J90uWxne4g4/E0D+XGxTyEfBl/brav2T1U
8bAvrItGc+f0w97EaC/ZkRsyPSeFtbUr/Wj4JnoA4GxMJgRGDSwXmIKTF+A7qyS8Fb2+epjBIuSJ
YJD4JHL3zFJh084ZIl7URYEbw99N37zExO2vA/scfHYLBwfTOp+GlTH9REQLCaDsNR/OefFHcw7q
LlDE8lAhfCg6DpYo9DEbUXn5c/cw6iYDZWpCm+1F9pCFo69TqpSq950BgLBAv1YA9SEI+7P6ilVg
mw/TdxP/5Zmy1Y0jbeVWtBD7aG476SPwRb4esLRd6eNTl/yqar9ewD3h2NKt2xsLEf4I7b8ADhXp
t7Hj5MHlrJIVm3Qmq893h3yI2GMGwLE6MWHEWkU7fc3gYk1gaSGIcaR6NHTpw+NMwHVSdtsIE5dZ
0wMR0FBacN5kf4Tgw6t8XSwvY2LBAIGCyMetiquHSbSPNh5pk5YUzzbCxXT9LQSCB/RTgG473xt8
xiD05pAOOY4yt1lXvxVHH9dSN1lb1fCZDVGzdofF0ALjcC0LTDaJH9Ere0wA+pxhqdUeu3xH+sTW
Qmq4WAsiirjyalUk2DoBYUlREZ/hGpAEeh0wtnfZxQROTeokdA65+Mobxiqm2LaMf0yNoY55njLC
xHEspfzA3RB4C2GgavfSLfEVXOomQejNFNL9cUnzmiBiynJgAt3szGJi1UwVVf/l42sXz/s07jcK
0pCeCW9KYprisZTsN7VKniWf0h5oeCt6ysX3mWe5nb6z1tvadbeX+meEOauMZiZTpNw3ex3bN3c1
WX0FFDiIh82rYu1gy1BCdSBncgqE8zBDDVIbUNo+wIx1mojzmF6T6dMhSxk+4WoZ+nqIk6TLecOp
DgaK6jujaz+W5uy7+V6zzgPBNNF0HMRpRh7mOsRgow4khruK9l5+FfZBYZeBMHZdjs12YBfXv6Rw
lhPJ0y9OBSVGUwW1fdZz4kkqrmD3qk4NJ+fRpZKuRYgU4aXsEJRBbkLYL8qn2vqopbcQO1ZqwtqZ
EVNE9ouQK6042/NVBcITQbSmderzbzN5mYcJ+sqwnxZzEyxN2fXvhvcQYZQ0onRLK0Mxs8ttsnEk
KARIAMkhUy9NVSP6Pswq6h2E+T0jxaovt5OnHFjIL14oBzyhfZfWsWY8G41k2ahBo3xoOE3hy8Cy
EDaVePpNPNoGF9WPIX5z76mjjeqLx5oIxlz7jJv7jKLe63dDRiEEb9FkrOZKY6+Ob7ZHMKZI9k0S
NPERnIwPHeCQEUuo4YlMFeVEHtMWyS5dOlHR9abj7BEOkxr3LobFKBKjBSJZXBKLG+HkYS4eW2dD
y4GS2kE+/2okjRnmhGLnkyAZw+QEViCs4Sy2SITW5S4hKFcQh1I69RbX20dFLbqMexXTJ+CNqJm7
xbnVIzUpne+SY9wQ7lohzgYx1G7OyrOd5cubv9KsDFUsHiytOUjWZjY7BuquiOCwUBRriT4q/iyG
6mxPDHC2dpH5OmtqOsa1Sz4cOyB33PYkqdQDRwUhGEX6Y6XT1nPLQCjnunkaqWSMqQdLnfD6fBDA
sc77wHBrn8HQRIkqp1tnDLtQbXczNChGKtwZzaskH1ZW3UZqY9DJ+jwRp1F4bG+K6+ROz45o/LDp
8ewSQBqlewaMvQcsoz5a2Ak8TD2x9h7HI3UaiuCzC/NrLpIXwbPkhKQQlg+1divrJ3P8kk11gCTH
zIT1uoKlmO1MGwWlWa0V8VfX22nxEDPkObH7JGjgIcQykbfp1o7wlhKEpU1vs3ydnI3l7LW3sP/G
tOJh/bMtYgqi56oy76h422vHmTWqGKRM+UxaDY+zeqshAWr4IrRxPg7mqy0cqDs9lmn3MZo/h4IP
V+UGVdudJBPMjARy4OlbxriTVHnFUWPUxdMc16QfJwB2pvZ9VOeXPGY6ZnOnk2k7lN2+YRgUeWAb
p/e56jchONSJq7YmJ84dSKccv2baRTN9mYarp28mDUOZXuCMrrYhQG+veTVStlB2/j4wmHOAo8L7
QseFZE9299zSAqr0owtvFQyz6uvk8+r5xXUwiauOT9LJASK2IgIkuS+Smt/iXDTD15aWoB/bXUYu
INNGXv2WS5sELqdkzq08QZXh83TEyLGFcbKhq9xgSH822cRVdUozCGR1ROgCiw0Vdpo9uXW17TxG
dUPnR4j8sgSDTBhS7LhPMclcnmruYnKgNcbempdB4nkzx5gCEmud454HLTtZNkpyOuCK8SXNn9qG
fhwpm9J9stHHpe573rz2qf08tSN083nlXUpCeYy+wf5N0vKijKGOksdaBHPhMKYu17n+7CT1NhPP
XiBqcBdx7evNTUcXM9mBbIZVrLLexrWhXxMtJizMeMb/CtlGxnwqKegYBsu/zOmuXVZik4+RmMvX
kP+61dkPQ1v4pMWt1F4cJoT9Eqhp3fx0Xbolvy5o6X3mNg0Edmw3OTllGsQm6+Tl+L+m3CeNNZLi
AL5tOgkZHiyLrIE0XgOn8DESIRLCHJkeeB9mIvOMlmZEHjHU7iPtnYtwL785CezuMepP6rxL5HX0
nhLzHvsaF64mf7iJlfiaJS9Oa+LEwND8muYPbnqbpmItbkWlB429Gh5rsQeJJTy/Q1CNHuesh3vk
dSn51F62xmmJKJ5b7LPJ5++s0HzCqg5ObPqdbqD17MhGALIW2xjVe2bhZbFTauhQ02+hmUc7afZa
1flTn76i9lu4VBs2d4x0nYfBvQkGHIV9n4s+UIZiFzX+wPkucEaUi46gnh4RMDMWTD9JG1pZTeUL
djImSCQHgbpcyJ7aZdYXpw/K5DnzR7RdKZv4RtYI2pgwtM0R09+24YZF3kqkYs57cy95MMCG6mZ0
TACfLBc8foRd3nQbm2RyCJAHI3xX5j8bfEw+j9yMNSyJ+K2Q2XbuHPKEWYpiGKK2ykL7lJCZETOT
Q4/Mf6JnqHcbXeUzcu6KVz6aSHTEyRxcyA7jqquYfNokBtqvbsfkIO/G1ezbhv7o9EtA4LSznC9d
20Pk537XNjCk1emNan4BQb4aFVkT2gcuTNIDPvVBnjkLTJbJ9Uznll1Eei1pBHTOKIcHbw6rlVPi
goPhn6BH0+vho84+7cTcxBgmNBLeJam5US52zpfQY5pggg+id2k6TDsWPQZJjc1D4j5XGu4f5AFb
OUNnqvK1CuFw0IPkwwmra0JcH/qENBeXqviqrPdy8FaiiH+VZgGFhjcPgmcyfFnK0eutTay/xI56
FlW4g9TG+/g74JWZtVeqb+Ql3bpTkh+nz7eubPYpS1olZaQJm7kFYdshC9RiygngPFzo7FOXONOX
0nmOir/SxCwZXgvGYZkxXVOCVCduSRPRGm5dQLEdvfljZZOdpyKO7Q7tiJ4RgXiLYo9swvVsfrt1
d3GRoaEJf6qs6eia3sEznL3an1z5PCGh1smzbKjtBu/VLv6sktcAm6rrp8yACdEKF+o4tyt6XIH3
zePBaw3UHdTaqFXIBleeUGJwAnBE8rbQzg0IbvF0VT1NraNt+tzeDznuuwpcAQLUOI83ej8eHHM4
Rrj0eyW+gywiRuwmFwi+gMvugEnDUaLaYgc++jjXFUxvpn0sWgV24MjdmsLxFRL5ZJv+OvHM4AJZ
Aehra/7NgYA07ylRcKkr0eca+Ed+9RZKC72By8pImONVSVpKqRfLZcudraM8XNWILsqmORte+Drp
DwoS7USD9UtUR42kUrj8FK/9/LQ0DKzk34XNa5dNeweHEc+XZOhV0/jQ1f9RRu0LvX4uPMNHVw7I
AMsMtoca0+WPNsMH65NdKzqUSMduNPZD3T1nJdMqxAdp/5pn6i6rlF9HMTp47PcKyk6vpkBzzWsS
Iv0e4GtWBzOE28mQYFV0zU4gWVWn4sTgHfKw8phiMuhaCMZkakY6pSMzgarWdm2/U7sB7HN/GOKr
8VMx9B3UHF4WgtDxalcXFZxPrmt3I+qBw06npm//8JrkhFuEM1Y71zygW/Rra9hFbhxUNtOeZBXF
9TmWgc5xFikRVgQiJ0b2ktZgH4w+RM4SVKjxtFb3wTYfvVEjdpaTxvIkOD5npXVsYwuykKoliK8V
d3fsvw2wZgFQucOQ8f6kj3PLBQPHyYubB4drbTIYyQ9foYl/kVXFwICQ3QIcKyAjE8g0t115CD/6
AjsuQO9WL3YqpYRhiI1i2WvovLCxtDeMGceUSwtw8JNjkaxHsulKUT9ZCGyK0NlQfR5qtENsJ9d5
+DAA9O6T+ia0Fvo0uixC13vZ0VG8E+7NEJ8wQ/efMVgftzkGFtz8KJKQlCc03Hm1tTL7Qfa97+jj
TUG5Ed4a6P14EBGFjfKexR4EzIi6dwDHCbzVZO6GPosMxCT6gbSy7Xj4KwyrCa1jYwYFe8VSMU+a
Lj7GAhdH99xSbCYpcc6rhiOg3ysWW+Zwa7Odm6ffcf7pFeVAxbQECfgzQJ1YN9tVJstfM17m3uII
+ueAZS8kuZqyZGi7F6TI2wh4xNT1h9n5c5EvldW4a3EBVCiPcI1CJwTYhzgod5z1LPUXRH4EeLgb
Aif4eHrOTSO1tZyoQXcDrUlYiQ+RVfs41Ta2YNWa7upu2KciZ6v37gruppZhdBQpe1kqyPbRjyfb
gkqARcnAw0FKplCa3dQ9CBGfswnwNIZs02TvS3NNWJdEaoGXCAFSsa2JTQ21BrIaS7hIeeHQ3FTZ
zdaWvfPgZ+3FMufAQnWG8iLgBbloIQ83iYYZStqkv0bhHmeoHw7E5+DfsSAvax76ro6AFIIQmYcQ
lILiTdS+Cb6i0Pt1W9mwcMpriJWr/XJ5IHuUgcuqiEk7sqDqraxelEG/5mK53BkrJMNDneTbAf2W
57iPJb15CHuzoDMsAV6RU9IS9UwyotPOJBEqvO71Pe3RY4MHnsN303yHMTDwBhgJ9qiBRwp4T6kH
LBleHIrfVsJX186ZA0q3l4BcwW5Y4bdu8imuxnqfmPJRyYx3vaNUMkp71zGDKVR1205QmkS2a3p4
YxNVEZBEmc17NVFxJ/GLIVK3XapvTI0XXqcLZ37R6L5TkyHcNsMlcZGEjwae/MV/G/sZXWTql8Kl
Es+YISwwi94vaMqIE3tWSOFqnBn1S725NV65q2Mw2oIkhfknQ8A2EromKuMtTA+S/dZkvprKb80g
ZUTB6JVvrjbtopRNd/MzGTtDpzuIr4L7M5wWcxIiOv1JGbX9RMhvYiUPdWTuHWA8Drku9tqrMHRH
YBxYe+vo6AQ+RkmIYpwezKzYtGjjzOhuWB9IvwtV+tgTD0VBDFz3VXt3PVX2iyw/LGM2+5dZfYzq
R338HEqGQuY2xZvSgy6deGUHDcGX0T30s/vrFAxSuBkoZQWWm6z8rGKDLt+6x8UQkM8DdCc9E0iy
HQxE+NAfJUt1A9D8JLuvRB3etUJbaQO5YwoSasveKyxKNCpBx9spmGKIGrGAa4AnX9ezeBh7aheb
U98xLSY92mlIJKTeCKuU6/0OC+iH0XplYaJMjJ7k7/Chn8hKbcaPOeRY6L6qIqKUKrMzC+rMaC8c
qJZ1V5Wix/6mr+dRoFGR4VtuauuYj2ZxQRzK0xARappPtx5wclPFZwubPL4o9AFYJZEzuvVqEILJ
8rdkXtvWx3nOP7sRE1sdmmBx62Xe3XLT+CaVWqUVJ5lhk1Nmy3xluHuzrT4JsliNdrOkebVH9WXw
zJ8oU08ijt8xVVavbjRuqxk8ltcAXFGsZq/GmDYKgc0qtSd8MxOz0QW5ipAKZ6Li4dvUKXz5EFMj
rKpWqe/qwGYUd72BVaJEDioNYX30g6muLbOQZ403u5g7Yp5skMMZu2KmCvl76ebETKU3D/y/P7UJ
a3qOubmOmMfNTO9G1lJEOYC65jQIEf6PEH9oscSP2yshRaPrPYYJ0iQPV5uJDt5vCvOrytT4iOs1
xFcOQcFNnD+uYXtvacSdIcQivVELoEYyWy1h1pHPGaH7r19jPr9ZxxwQ8yUBDgA/UlwelJMzLCJV
m48ifFFOWsz4z/zx9IvwJhbWbxGUnmoMqHy2i/xCz+qDHU74hJgkszstlgodDQ//QpSQsFbSq8t9
iSVVd2CER+paMdNtpetoz9JDF74SV+LbcX1QqWdr+1CqPDFM/tjks403Ai2a7qEcwqCIhvzJBBff
64P6UiQ0iwV5c1w2bZpemlHg5QAWvhPOtxQcYfZoDq+53ZVbFltYfGxvM5BO1ITxbdBresP+IMfl
RADIlJDJlHnC2EkJ/NaKx95XYtgzI0rEVTWw5KqydgPkGqplxnpnxCUEYIUueCQUDO4fu0qmdINv
55DsjHuDJLnRgEmiNtBGlI84VkbtFqtpe9Sa8StlILUfcCnt5lGOOL8IgdFUFOYAmOekdthjZICQ
rdLYWvYVNJrCw1Y+jShfsF4lCxUhijdCfs/M3Ap42Mu9n5KWQcLPymO+Fs7T1iVyTB3PS2HFsJAY
5yPZBmvi2FetZCs4wBenEHI4Fwy58HbVrYOhOCI9jmEs2/GNJv9y+tAWDLM0nw04NAMBVy0g7fmx
Y9blRV8NOgeXdyu1PomcYchDbFqFPkKFQAkajFxreiCDVe+SkxcRLNPzT0fuahGzV/jgC2Xcd3By
rI+iFH4FUyq0vok14DhBlwOWHxJIQpCb5bC+88hD4uIn7sXc65zwqb1LB5/R53psdnk5+5pB850A
B4GnN7PnUxiYu+ZbaX2mJrsnceGCbeunon51GRpJtTssOta5OlahyfruoYpHAP3setwcoTFFLGqX
RNJIhsSm7clHXVVqd0pgb3UPNUu7wkg3mfoxqNjItFcyBnBpAlCtka+ETzZQw7x6kxAHNS7Hjvwv
MdMujVzoxDMWvGod2/OkDPT6jxYCkx0OMk73AdGBtmrtq8N1YTjZoYX6R5DuMnouQewhw5kSuJHD
sM7vTJwmemBxUsnEaTdWeLWZ1avZ5Meg3YijGOj0HetDao+1A+U1tVagZ21W29W8jQ1j1YSS9pPk
QCxZhb723HpXdOQXcTuajJ7jH8ai8LdOCx2vIyqY2WyW/MQpyUXsNCRWgOyjqFEBVNewuSwLJIUF
B/LjpvmsCowHbC8KVm4qgdo94ZWKZO+FHCEBZ7rAGPsTptfG7teK8+Yxwu2Tt5qXZrT4O7wr1WKp
bHwwsRsXke2ixHRwubqvM0NpS7vUXRpUpJPYMkG2zQSxfku7Q7NYecNjitGDIVQNgUL+6uGtvoXs
bSWX3aCfR5U6khXSRNoqlgorGHAKCHr0en5U4KPaMcbHNnDCJx2xiMN5D9xgN+ZPxIkdM1r0uL5P
4K7b77lBRq/fmvinSY4dIid0RtlwnrzfUDJbjWp8wyXbJAAzoIMGi3h0lfB3UPd7G/Ek/JPi1+va
ZQd8yPkQt3TmiiV82/uziVpOZ4acwOgs+1eNaQyHrZj5KWjhm5J4qW6lmc/quAu5zvq4O4YpgbFB
kj4TRLKyaENJmk/qP5SgZKXQNu0rE2FNzsDI1+wajgZQbY5u7VgxcotDMkNRKJsKbEGKVvVBabYO
UQ6JdjVoWTp3B8qmat+0yA6G/Duimu0FLuLqZRwC1fbdaacmeI55dJZk3ZQWSG3UjV1/jjhBWt/A
l90UR4/JZhQBAMfLW/qF/tZmf1y0mCOljw2SGhbmXcnTkBIh2VDaaeQHHIzsabZ/O7mP8g8LwWfz
UyXZpvLW6E/twtwomMJqhCR43tS9IwHyO3M5+YwLumSsb2716Exqt9c6upK2kd/TUEcbAr3sgzZZ
+cFxE21TsavFJ0ezRSfkEx+G57JLYTIu6jmFaO6MRR9Dll9DNd/tWUHCPCXgZ3orvHvWdaBJcjSC
vZXE29QDs3a9ibCkNdNPbBXuSyfppGA3vpE3ZC95GCwEepVRDVvzymWC7BQQl9wLq23ruRcfepk6
2zInU2QA4pi7ygMp6cSc599eKHMWaBxViilwKtk6hkTSU4t6eiX6sWCVtryDDxW5wkZi3ztoZTuy
Pnw76t41FqtfRRNXwNHVlck6i8YSKJnec+CTi6VtY32I/EJd9wOqmWukNdcJAi0fe5P/EcMhnC18
0BI+DMgnPP47rCsY3OpspF0sUerXmKmEhzyW2an3JuSeLJjcPzfdOWQMVdnThInILudjq/+FYNrY
Eu3m4U84+3Z4ahQM/T8mKCxctWs00Q7F/EsGUju1MT712568kAQpzWDLjdMTBWo+dghJImxKcU6c
V3YuxxdPmhfP+1Dw7SgwZ1gsLpejkQ/MkYkojIdTS3SPGRfHbER+go57AOspSSSjkRWJ+p63+mUu
2J+Llp55DgHzWxhGI5fwXphBAkbp2gYImyuu9sO4dWdafXaScp2G8Xxrku4QK5Q8hQMqM7XhD0SV
ZQU58LcdN/8rnM8ub4ar1ZPxAhnF3UWdvU8zxdtRKUf4lk7ggS+J5LxDR8Tlpw1srDL7ngtKL6ex
NpUCP06v6/HgQQlD/02/ojcW+oUhxVyjOrdcSU8ha8564nDms6CtdGaN/oIFzYeOLHkoPG4tq7Pe
t/FWZgBH+jknfAKD78xq/DE0LyywHhOsr/jiumFjLIqtuUBTWg3AoxVhX9uCWXnRkHaRJDa6wqNW
kng2DBDRFtkx8IP6nIPkHJFH7+Mm+/J0BAoUxNqOmu7gOd3MO7XpK+UpXlhj2bWNigqKHkTbVBFs
mIoPbSICqEu/JksdGb9mG6WDTdZlDevsLP9lhLPocZBl8rFlocL/EK8GJh/tpUqsgWfoxg+XUO0R
rq0JkhFD7ve2RTxj9wj4EqU6Fqw9Vw0vJ003REgjxUMfO6xmSgYSSbyvvVIQzkeapdfCL5w7xVtY
FAw5pM3IiXHy4vxSBNRI06NSjNSx8+mou62TxSgw4vyOEWOPXoI6AuHn3CBNgHJYEyxQvZciPeAM
PEYmN18Uy9s02sbJsXNeyJoYztTbk06Ajj5b0ac67GbRSM8Rm2nuPi1B7jA2kEhlmAT/fm3CPGcc
kd0J2mA7uHzJoJPSrS/f/vvNf19yy5mOBBIJ1pLLt/9+UzQKqxRDXr3G8440HwOZLcu3E3KbEhII
FkaCeonooUUsRMVOs1NL9dgvX/4hvP99+fd7//3lvz/9f37v358KMfyf/1hdzvER6lZl8AiubV7+
4yRDxCxal5I9oDDXcAxx87SFI55Q8K1IHKsCpVGJlPz3rVo4aLs9tRXY7kPg65ilUR5WwX/+QON4
VXErgA05KvWAN84CQnv8zxeZhqt0kGiDdWw67WQ78CH4rv7f3/3nl4lVHwwUeUoqiyDO/tcXw9AW
uu9C71DMLLCQXDGYtQI2avMOaXRYTiIgVAF74fLFStn1kWr0//1eCA71oJAcWzupw1UrHLJw+Y4+
njEU4cPE3RH7SF+zmkRp6D4lQrVr0/59IAVXrMpYkGKQA/Wsgbv7lV6newagt7i3zMCFG99SviYW
u9fBDJTU+L9+HZNcGcSv//0L//6pf3+1L/mUhJpNrJw6KidmuP/zSz/XbfDbOyyaQjUN/n0h8o9O
6L+/NngN2I/2DA5M/As70PWfQm/1wLJKbDUutLyciLf7LN3XWgj0DPQluvmgkCB3CWPmH0raXqTh
QOVKuwcTCtqRte2Hji8IlRgKdYQt7m4QNCBWO+bnaMC02utgQISGQhmPznYg1pZmKI1Pdqp/ItCx
/M5UgRwZIAATJpjBvy8YPAkzlArSh75ugjEhHmCtwNDW+9ITW2UdOq0RRHP3lWWRQB2NWAatRBdW
sEmi6DkKzYYlXCYDhwUXAyvq+NIdzmH7P4g6k+a2kW6J/iJEVGEoAFvOFCmRGqxpg5BkC/NchenX
v8P+Fm/j6Ha3LYkkgFt5M0928DVQGFdZSsZPNMOpMxhjWks8LYMSMD2WY1lBCu7BARyVz4wWYjRt
1EwSGfYve+9+V1fO3lMLhjHRdtspLnxWx+aSRW59TMcXlQS05+H3rgZOFfbiJXvb5sSG1zw6+mGK
0TeD38F+mdR8uJM0y9YODmu3gixAPyLmLsu+xDnpPiEEJaKJRdcjp14awFguBLPe6VbcdhnpUxUi
m/WLLs4gVpnGyv5a3y++pkAT+ss29VDpU4mnMSiQydquv4Bn/e9Lez3MhCUSHqACsghjurxUM7HB
OWIz5enhRVnEWbCm/Pc/ztDjtpLDJpwz3C5OrRXQFbTWIUTRmQklBZxntkObtiz5ar2b3AizS0cJ
RYPW9Dhi3GKaLz8okjdbacp2l5SMoJljqUOpqN+oLIZTnxLdPfmf5Rr6OiZlOyDR6+VDhMv4qEhC
+njacrufDzbetGTJfmF8YquWMr/WjbgfYMm+8V7YW4oa/XWysJp0ZRPvGWlpnlIay1iRv+T11GPl
vHlNo/i3ErN3srEKR+URcQj9P6/7+8yBc8Pm79Uru3zXF8P8mZKP8WmCvMY6f5qDMniSKERNavns
Eoz/pG1n2ENEnhpe7GSy1aMbtuoRjmzD2dApd///e212U6VtDyeVAcJkeoERUugrRes0asHG3GdI
I9f/fqFvt8WCkD/ZjljInPnJRS32ObJvqdGaE2tf8TL1Mgax0YTdeUqdfCc1VUowTOJTKa34hERe
7munn1jGo9j4PAjBYRQNpCwmbOHcD7lyWUyn4e2UiqRmz/HeC33Y77dfWkon7uumCbem6FBVGLR3
oOth5Npl/dDqADix63V7dZPU+q6t7wER4+b16axaPOIrMWL5pjFmOjPwp0cnK+717dOYw2q/LAPm
D2kCvIra0e1amfjbgWxKnbuRJ2KTBFEnm/1sZd0PWvZni2A4oFZxNtrlF9vAIi+gOSbBveKRcipk
6oOCZGsaYfY79FjUQwKFj3kB4r/pJLnc29/Vlnaw8Vz3SoUBklHldo+2pf1rBaNksMRmNK446tmf
qOzbOWxSfS6XP14fYEqlBJLSs4lyVONffeX1T7kfvRUY0dlMse7ha4hAp2vPSqxT2mZEhUxgo6Qu
8X1mUomtmDVvmz1MJhGnoX8C7I5OVIbBQ0zy9SS0359yGvUoJKJTdhZieCjqdniYZPyo4hssOMSV
Uc5J9ODkbbC1mQg3gRzkxsK5cwjAERJRVI+xE742QBd59nGsswdl/+nHcdi6wVEM3Jvxoo9HdiRP
jiFoGgp1X4faPkzjSCNtmxX4i+aXASv+ufAQPzIDhHYpl68maF7g7+F/zUR7stIyewk7AjZIJrzt
+R9mpXIbMUUcbZEPEEFxorRWed+wQL3CYur9+CUIU7oXMNASSS29vWlxz/13k4ro8CPglmFlSOwn
1fbuQQcjR2Bsf4YsIVlDv5vHU1vybpvJH08exZvHQvhb0C+U4HUECd25TuRq6PlwBXBfkYPZgVF/
4t7lGBJklv7v8+WT4rHs0dyhPOLAHKfkXltnKvxq/kiKD3CK2uZjXDJxcTxsmxU4xIgdsNAs/VXr
X9pkhu50+0CFOXKYoLd841FMf2A8P45DmJ94fPXbtvHVe4qX/macag49N65LJyVNQgGll9Moi0ue
JNTLPMe1tC4xN6udTEdwaE3Lv95+L2C2ONg20YcwQi6Wisfn4Dj+g779knhwv5J0Ef+7oufBvQ9q
ezkCTAyKqX7474JbRtaYWclfGwyaIIjVnxuLwS4ewgQLQYjU4yZ2f5FjKQ8dH84VizDyQGJ4BX5v
XzjAgN9KIJaNFUitpFV7Vbjpg440XUI6zf73Tz0tU15Cs7mD7A9bKWJb6vHLJrTyNwcsKU4xGxar
p+zjjZQWJ9SAT1qQAhwIqcPNfZ9MXMOAxcwGLQx4PkgQ0jPpbcOSP0x6aDdxE+ydzM4RXL3pqufg
t0/8bK+CIjqBshhEFu3mZv5H6Xi8kb2ziyL6ORWNQNS6FQg/fu5uhQUjHi/ygRXY1WHNiYtQkG6P
SlzUccQCdCRiP1HYlgdhcGpppSWBZN6zZjf4VfIr6A0hAJ46f4Yy4IGCojuTg/N0lB3Ia2d3hYdZ
uc89wlo8+sMeQ0KEPXfvu8NuLsfLZMMsqvoj5l0Gndm7Eol6aqEr9nSEj9KWO1tw6mt0+LSk8UsB
02Haj1il79Lo0/XK8NmTCitSBxudjqQwxadpnA5PY5lEd4pqsmQmg1a5qeCuslAB1e2G3MkRy6Cq
FYP3WNbNYQkqTn54t0b3UHlVywg717uSFVbp3HIBk/VGY/o950/AwTczSRsQ1LGY+RVUsIpX2ndu
ZpHhPE+BvUkzmhmyILi4DWdyEaT6bhxmAnSXGS7V2mnFsZxy7sPdFTEYsIkmhw5cQOHzWzd+cTED
VWFO/gN+Jj41S52uc1OxKitfgV4gwhXbhpOxCiqBN7jP1nkXf9kZBTVVi4+A6rZTONj2wQpuj53l
e4izoxAoksJa2rNxxjcZ4z5rAAXKdvwMfE5butfcjFz864HBdysa2LbabY+tYDXoYrnNJ8Jvmec9
VakKWTGN1rr0/XvBVbOVKWDTuXb920YJsSE/h2HwbNnU3kzLP8pj3BVaA2avhEa0jBLbnVW80eBO
oepMnZ8QvXuKZ+ckCB/03CMfnXp86N2+P8eufIirsHsdiwHrRsmPPjePYbDAUhS+d4k1ct5S1ajw
OMfuCoymPK2pgmMXtopS4AC09u16qADojMkxoX1ox5rj5qZVycZ44Udig22Z8+4cekn7EKGgY8wA
GCYNgktkYbLsHrussCj6Tvd2oJ+LxL40XdduirK/swj9kcS2l40IPb7dMbswrnUH0uXW0YjxrpIC
8gmEzbvRW16mYqyefbKMZ6a2V+Mkj/+Nf/8NfZHU+Z0V2N+B02A/GRUDbF3tWUBMuIScvbkFDYQf
FXAp5xS3AJ50LzU4Umsee0HGAqus7ydsg6ypaC8X89ZWg9mxbu3XS/EtdPuqEsADkR8RBOn0dhro
r+qHawB2MbXpm6cZaub9CQnVcAodBHVUWCe+RBLBVxHTNxYBcv8qpDC0ibrNmLQ3sZp0WgNgaOT7
xldrmOCJ2AQuFVT9/CPnToM0Kp94wQ26PtsqN6T8veeN7dwMXzgxwr3b+99+7XonMf1dAg8L1nyn
HbvZE9z+kCIG01833r0w9INZ88lk44eGsLcRbYbBbLb381Tzetsuwdix+0f1EKDTzErXAVUeOnlc
PPxcKU5U8iItDC9EKzA8w/Pk58veMkjLmbkSFLZXhSzfk9n+la7vQJVrnE1pI26VAuN9hiU8qnDm
L+zmDO7igDsuzU4SHzkfvxMUEIcVs6ZzuOcQsdVZ224qlPe/IUzsvvip7eJgoOYzs/OmWiU9a6Un
KSzNWHQVZWetsZDvhN2JzQJebGUhJibwiNTUwpZV+aftz8XOzWgpZNE8mh5LAM0eYSkx5lBWElaG
w39vvTT5yJIuK96NZ16TmoKvGbXW9eznfoEMp/otaqmoC/0uOvufpOjlrAl7hzaPQcHgCVek4JnV
FHuvdcxpBpxgJGgQN9omedFtNcUP3pClWwd3ivarx8VUH4nHEn3wMBSOMYvrAE2eHCU3QOgbNESk
d7POnqgijrr6N/ataF9l9IcJCWYgjP85efmezoAoaI+HRDOXh8S48bYB6M8RK/51R3uip5YYvGvJ
f7WibEWM05f0rT/VWGEGr9jXzEwyyk7OTgfEKRzdBygLjAV1/dft310F+G/22u82ZHiPKIMGL9x9
zhGjjuzVVpkaVxi+osZhIh4GgTsDESwq+rWyg7NmRVzTQbrF4k0WeYl2k4RVV4Jcalf1i6U4oRvB
/qXq3znwENWZeX76zhOIjWjz6FXZV1e0JH3jAoWfG3ykxvc4uYUOjf8vridnH9NvJjPSZ4JTJDwQ
+STTnzxWL9pXe3dYXuecpRJ8dgdlgSWhbFmmuEfXp8tbq8G6y7MEyL3P2lJnTDD1l2cSnPk1trcp
8C63aJGM7J3nTgDtou4xsz2kuqzdp2nPzSVAZQ1v6IieksxVJsWuawjSj+b2faXu0W+I2wTFje2f
OK8uteEr5UGJVD9Ugvp34W3tu1DSyUZ6CoAZFKLbun37mjGNbqFh7Osqhpg3bbo82owpdwY6egD0
AZx0gPdVLIC9xil2zFTsmRVyrj8Tw7PJ6MuceGM/thvMo8/Z5J9ijINDQGE0wxfa2xCeUZ0J9s5i
l1vzn6YlJN8lBc+bkS9Iswy8hznDlsK5pYi6H/fm5rS/tBxKQo3+Z+5g6oFS6E2tj06LmNHwrZVR
+j4N+mXm0Qn4RR2CRLTb2Pj7mtuWKjkXkcgHXkN1b1Vec+Xf11hiKw79IoPmDPEnqHmvs4pTW9nE
f4uOi4Q6GqIb4tySAgDPUdylFW7NNgLaK5/g0lBKG/FEo76oAiEqm+p57HBs0ChvpC8OMvkbJ9NP
ieq0clOs7Zw+waFiOec2h4dVtl8hhUIr2YBaLGmxEGKfVVX6kuIZHTmE8Uq2VMmOBYDLkqcLTyVQ
PcOrBpN3TFCXuIxZzooSDwdssWQ7z+BOwKec0L6cdd5S/ZUXf9yqO2BU/RTiadTNMy12YBKczl0H
xlnjK7+9MDgTu3m+G+j4ofTXPYg2GXYmolRrzLpHN0s+gjwUK4+H1KrvqxPtGOW2TL9oNVVbxwHO
4s3To0hJLNjRgLsZ0BrzaLf3s+LAVIUOzPO760W70xMvUuu7ezHprRBwlqyQdJ+fP1epS2yp1PQg
DdT6COrnytAlCqiemgb3SJD1/6B1r8wtTUhkDI9ig1aYETf1HKmwyT2OXAJR1ZHNyNufAnTqrnMN
dIjomS0L2bDpPkcX3xjDJqUd23skp8eMyMOhu71+gw/jRk4cRJMwuxMhcVapXqh1o4ebziyOGr9t
2UUbJQeYKdVPfkv9Oa5PBzsB4pVw3Dfb1g4F67cin8b+azSdHBParc90G81J/JDDKqXMJbs4jSip
JPJ2Vqze+CbpozbZezEnJcgkPDezCx/aoW+2DiSqIRfAfgHE6XcEWEn9nvyQPShsrrFLcX9mCY5Q
+lk5Ra+b24QHxKfFwQJ7KpWzXBuwEbOC7OW4zA61jw+nplZn5WNJaKwCZ8yI1zMnewpF5G2g5Yie
VskHuWvpSKmbY9E43cnK2V3BPViq4tzwcQocNR7yyZxDblI2hji38t9lZChvGU4mDn9nxUIOJCIu
N+hRs+0+o7QBOkwcntz557KYbh+X+qHo/LfcB7A6VPus/o6t5p5r9bP9D9GDNlmRsiHQVPIxA3Mb
xPZ9kZnzHI/XKrLbbcK8x2bTY1wkzMNPTvbYZ4ni4aAiLWNA/rTQwPpcUXY1ggZqeLoCUPgkBoc8
MsjqYjnqZ+ybr2GmoI8N6c6pMFDX7sXP4vGuLI8U0RGC6d5m1qu8geor83nL7cXtN5MR69livl5b
PDGYCQrnYYQms4xynyNNcAjsKSG/gSoAXZF0coeXpW/+4PEpN1XP+J/IVqzCJdB3PU91BjPIswj4
InaBHiAbnSiTWla8AC+41MMyC6+lk2zqkRTbGDQwDW3/CcMwRhKcFjQSzm8hUWfqpenhvIy286pi
fn7JaBxZLOYWA3Aw5wrnnDLjYrawW2HBYJ1GG4dDasKyQLM0Ap66t1BsZRUUpGe5zwUER2ezFG57
Ykh66yaW8fBgtrXf/Kk4KzZZ0hzyAubuCHjFL1KEXIfQWd6fFsv+XgiMUXzfs2ulvGZIGP4XIPjb
+Db1PpVWx73AL9iY2C1m7ErJdTa1xVoFWbEFxJLguss5HQFDhHRfr8CGUWIYPsmERIGyfEpQey/h
i6Ho1rqHYdbiFO0xxnWo1jnaKf3C/OF+CA+tEwFssTjSmYyCUx28lfJxpCOEy4GNiQhzvLvdW3Cj
+NhD9Nr35tO0WAyURn2lcC939EEWznPvTMsj7dvknSR/etYl5nh32sN+NmsPhLyyH7o0B9k+4TLW
c7JhD3NpYpD80ygwk3TFjxwd7qZBvB2D4o1nBh/kOJQYMyc+jJ06IVFStBqqi92ae6d/9XJHQtaj
oiyj5wFgxy4e0k+iXoz9sn6KEBy2Uebfm5vbt06nbgft9FnXYJLCwsHqGaGKz7049wAUI0ww+zC2
8aaV8jNbWMk7vn0sB27mppFHLkJuK5lNg7P62yR1xFMgBpoYcLOmxG8fpyArGxSrIiC8HKmOhFlk
8Qp7AwkHr2sY1HhWB0vxxN6OGFBINIouqhdTR5wIHPTIpYF25cQ/JbIgMyWkE/YfL+1kX2oHuVoQ
VHaXXO4WdHRUvmYfUHqwEpmmEq0buj13WLoqqFKzcCAKQ4jfctlPR9OY39MHd9+HbD4ViPlLNjFb
eT0m7CBtvEOGQlXEPNmTzhAuABolU5I/s5PsnLwSh4jeexZU7FFd85XVObCqx5Z03JrZhZC1Q4Ix
trNTmU47zn455QtflYgwvdbJqraRX+sFjF09gnYII3tT+Cwkqxx1RpasP6YSRkW00FUQvxa4FfLb
dj2qzGPJQxrOe1PigYM3xoL9VEZhvu0HPKgyKV6qgFMbhlRsSsS6ATX6y3BKJAGUyIfDKFR11bn1
V5SNRW7Ep5A5aB4Xqz7rUX4aZLR1HaXzKgvl9b9/gxRYb6oCHmnMTmHjs0pZ9elYHGJumZEj9Crw
MW71M2HHuIi5pSte6Gjc2QoyT1OwEndE9qv7EQQtXLseRz1VOPSo3khNdgDN2SHL1y/DH2M3dwx3
1UGFGH4yj3ib3eBpSlLX7ITCOSuqq6GskfU4frU5y3YLccy17UMFHGRwjG+Pq1TwzlF8t5GVO+7q
QT/IdLjDE3kcrHy6pvP023IyZS5w1r7t88zsyQ5EEe7sxp9Oc05kjEavcONAp8UUiSUo5cF0+3jA
bmnA2tw4OzXjnlPoz9TQmGtBB+jcSa51PvymS/U2RG65dayt5oTAZTouG0McrrGZ60cXUKVbYPbI
MPOE0T2rItYPQXrzaJOA4LY46H+CvqsS4tO5X6rPosln5ib9GEwqP6muOkdBi9UO4mCad+U9W7K3
VtTj2ksSCELWKnKQUplfcOh0zrJ3Fa9GVlpvjJrzuQpylhoLp9Agoa8245KrnflU0MR9ZaicCtTh
eYok01g17ZuhPDBGnywN8cFahFgvSicb/jIHcx/pUO+gZXKokYN6GDFc+yCZlnTaZyl/secsALx9
creV2QwpNsumdPO1E/IxS3QZb9FY+IiUd4PwkWYSb6MMnA5v5mdRABI6A3QwIo1V+qOLl2/GGt86
PT4T8dNwXSbCSrjt8nOIqnuOdMsTrqo5ImHwAyaeXEVBMmUhIh5jdOIpn3JXJTpQjl3AYw6quBWP
xzmFM7RMvzMbzxXVpcFOsX84CWldi8yL7/HZAsnJ3sYwdXZ56qSAH8iPtzG0IPIdLYWTY+cyY7fQ
Almu4RwDAm+Ie/QkYzYpJRqrMEmmcyP58PPfnpIR5xEsjhzWLd/6iG2yYqxyMH3c6hRo20M8bEr+
fEbYsI2vHAnTg6vaF1VLh50YnPmJW7OZafAq42t5K9tzWfeB8eCo2oLZMnFWoJDUx679bLJP0WoP
jue0CZcwwF5gf8+19+1G/Bx9BdGFGhCIiV6+dVz5OXn5U1955Dsr86dTJMqXCkpsA8QC/xB3bhSR
vMA+F4ZfQRDhMrQfKBb8wX//akVqN9TZ58zZYj3ZwWWMaogiE8lQ+nW45ATuBUqI7mYbdqKEpe9U
hvKqZp3VdIbnmNV3c7+YP5Pbg3OuKR20YyrvBYZ+U+ttXi1qrSvsvSjPq1xSXRuBG9zZEewSPveU
aKq1h2l+9NHY05hYfU8lt3M7XA2EFgDtxzjWzbAvWA2unT6jNNbrbuak2/8RkLHM4yfaOHi04gT1
b5Jt0J1YV00rgoPc1XNsk7aG9qTlb9Ol+FzpVixTMPstGQMAnD/EFTCWwm8V5oMdxAabArRjYeR2
zNX3XEzPGHrIRra7tsfSas/PBXv8DWW4oXXXO0ikRYTYWxUVnuu6qdcqlaDvClh5/TAcyyjyTjFz
ehWlLn2Ay82ZRVNHiRV7KTkvy65azxQRsteDDclmJkyrj1Igmg6zpocUgO4yBgz7lkdJxT4dm2Qd
tXlwaDHki6zK9qHIPtGLG0gQcGy1N/z1G7AailCfGPtyDwU8Wg0QNKYSDltZYbZviRRhJ+dHQsnH
/96m9a9fRCEM74imkDF/bTEhj2XHg7oCnIQfZ5sOCdZqoEJjECL06itlscDzPDaDqkZksZCuVUOy
0eaNt0J5GGUAww1LHG+YLXhLcpUTY805YOA+/EqJi3AGvRaJj+bUUUxQ2W9Dh5mzbW1eCj+kHr5P
YhTkZdv1UpGXol8iRf3czDgrmbtoupu5RaXo0isVeYx6DUHCwUMfikgLJwmuMTvGJGMFt1h8Iv8W
BYXQsMQq28pOxgYtQNKHd6HscYhMJ4WbceW60wfNSORg6ANTbtsd3T7+EinJSrpDfOqSawELp9PN
cLA98RDN/qHuuhdpI0mzOgSgEN8bjruEjKq/TRdPALGCD6cMv+rcA23bXESQvZgEF3RutRUIpWLN
DLnvHdBbI7QO1kps5T0eq1z/XBqCFBHhShae425QHekhCmnwcWYYGFCDaKxfNblFcBdgb+CDRASF
fHQ1+eWB2ohGc8QO2RITVBu433UO3ITpsqjau/G/H62cJFaOU1i67munW6qEPb+gCurbiv4VucJt
5EsCBKiUQAJJ/3bCB+E4kFhJ8GTFQ33Ss/Ob0hWlBwyHSUNNo183OzaKuKLDfQ9xU1nuJxvAr1gM
ER87SOfAjCkpe4xi4jFVxCjat99Wau4spw6P+HkuKu6a06wZ2ypneLQGYnzaQqaN/2ECOdEF6JJM
SL+JML0udmqRQ7Kws/sfuMk4ac7tseTOgbbqYs1ly9KRClkPEy2q6fAafgyj+08pm+fSEDBdIYgU
k/qKGOHXA/6efAHFS7rCwb8Y7XOxJOumYjU0Ypsm9jXt3J4Lt+kGNCrfXelk+u++9acsbwT2Y8FF
EFGgt1mc+B5Pz443wttjPiByJ2ZuYCQefqFmwC00EzvGkr7UiEVSibTvBwjr0gvIknafU0FefvSE
3EjILIofoZc12ccMmFvogjnzfqtwdjY6kmuvN6eC4+N+maMXEwTypM1hgnd419vNDhRUcvT09BN3
KmOpFvoIL9U69JPhGVc9LrExPxfcmecw6/btKC+5CYngNbgzO7y5a5WPdxboMq2fTad7bifxxnW9
kDXJGgr4KsNAhJPlipZ0pBQCkF4L+duI/pYPhVmXFuOfsCM7qK3xtUD9gccWXlwlHnMX7k4XBd/c
ldGCnQVjzMzDq7cMhqV4sjYRhfM9H5slgjLQICMxOhKguwBInb8cuPqbzLTcCXq49pVlojV7e31g
7EAXsN1k44TVd9XwFyTFK8VrGQtNLFpp2q2NpUHmRO0BeiLdpW5+lw6EPHO0MCdtMU4M7T+NSDyO
8t9owVWruIvyI7C37nme9DOOG7vjMz4t0CaImKiFQ5mXqm3bIcl3RCVHtug3cU+2wPgmFKt6mndB
ASazHxgpYKtv2dKdm4A7rFH3Fj8jzcMhkbl42ntlXW/HcvI2NpNWOmCcr1INfm8Un6WagPWDwHAx
jVUoOyN6CgC4NthkNJ93tAuvaw4Y9Gtbr+PMTWtRcDCI30B+QHMLsFrUGsQX1dxvy7LP8vqfHv07
O+arFZ6zn0FZ8YWQX2OXxZ9klWUtbMp0dKys8CRTwl8F5uwwFuoo4vmxmuCNSEw7Kx9waS2qN2YP
saW2BWrFNiux2uuBivPQClgpemzf+z86bZ877ETAKwA56RmFzDjPnK/2xpFA4Nvyxo+oThw3EFUc
b2tx+kHWIAk1YbqCsXKOluWFO01PHyPdARl39D5VgiXP7WCck0SwVUGVJncBr/OOA0P42o0C+LVw
cFauXT8W48mfwWqr9CIywhzD8l4nH5Nl022DS84WnJKpwOLqc537FNWUAQuEf0WcxaN6wXJYwUwp
23f29LuQXQ/XTR5sbx+OhqwMm6wSJ8U03Sf1h+AJuXbZOPHcb99t1J2Gjr5dnc2vaWH0ejLcWUa3
htNPbSMo/Wz6y3dxLlL/cgsBj1N/BsL9p9UxbCdKutNwOCyVRRIUTbtwATYv8fjhd+G8wvI2Vz65
LMTaJvJrsLbi2oWXIQmBBqX9axLAFQ2fq2T8zqHr75r3JWNaaTRAXr+hXrVI3hk6b/VPndwa9507
qMQTOV4XbV0t0KGYXZCd2wcuwpM/eQcs7HR0SUXIJmQzP1bZ30aSdsZnEd9kBKultEpy1F4oZIVV
ho5k29BTfUB+UjhfrMw2VpKyEU2rg3Njs+bfE5rrvq9q5qyRBNyQoJhW4U1iGg+paR3gWnsOTVCy
bEUhtueB89Ugihe7WjbqtmnU1qssmpD0DEpQ3NfJ0Wr+FMUEmhxqr83IxBAFZcRhKcMWZy86GM/Z
wp1E+C4aoNQnyX6RrjNs52NcrOd2Oodx8RSX3m+5nBoyKSEf8hRlct0lIeXsAWR1NaLQJsg7TNhk
+1rVH4oyPPdSmxPR0ttBHeAiKv4pCNw3sXCJ51U7bDP1Y7mg/EKvfRilJKERm5fEQS9ohuoVAzzR
poh7zILauurKaCMUmomPHMkCYGQH5bOlGWFTw0f7cnP2S/gPvoOYsckLppcC6WiTjAN1cTOKvCdR
9Rmz8o3x4dryZnftlaUERoLA/VsqeQ6mMNih8ZCx6Eg890AXksXdLK33pWKyiURwabT0OCyxhJpz
RAmHKFRaAUea2hzkf1Bw7134fYtb9mo8WNb8L3G6tyzx9hxsniaaQxo7IhvrXrmyh1utFq2LAfC2
xEMGJz4YRGbDQmfAuMqVJ+1D7HEhUVwZVUDN47RUq6KKrD11JQHsU2czlcPVye32ahlyjm7SHUt2
nKrszb6IhwfZ6nTb1hyExzE6Bl7zM7EisGZWVlniYwo2hB6L4VITzOLwPoEPqKwN8ws/qczlUbjo
PZBpjkyPGztEcfZ7+wc3neJF4n5AhcG2X9imA1O0NnWV/SST9VjVxXPmDm9LhG0ATfinDuls0wxm
jfYO+C5+si7Mj1jZtwVZO9vp6AUbkv4QUsVsT0C8muSLViAf3kx19sCokqGjRrTvSK5LYo5Q8+dV
qUmv9C2g6RArP4us+1gs1p1xrT+Ycr4TaJXbeBze53RiB5D8EYBv16YknSGflxmhwMPksdDlxfSI
JDAity2Tj8RXFMD+sM/mTf4W5YzoHeZa2pfkh93NKELVJ8933/9bTd0fp2NUtyIqS7L+2ljmTucc
QOqp+swCeIul/AimLOeSZMGfd4mzbT2aJJ23WhSUwqY5/b+o7NFWEoFe5wS6dA863xq/Bkd+VJ2+
uLn72ksGySF17rBaQwqtNxMRVM7tX0Smn2WH26cfbDCit97dGs+sZJfgK8NBUooH1gTDxkZz2aa8
sMK4NcaK6kLf2daaqtdZe82dP/IPaEN3Uo2XtMX/bWK4+IsXXTOP+HgMUIkoH4RMOeXPRgTsUpE2
KR+PQqRT5eM9Dov8va3prsialkFsF5L7S8h/NzvTwcYh3kKybL4xJSADD0V6VikOdjJA3CC7CSoE
HJKddwmqgU37LZRhtzawSbd+D12Ej3l+iz1QnHadnADCVHw9t93a5qp8Go4MSwSPmPUmiwDFBFJy
kp9jYrm0kGcT4teYkGzv7W04q1daU+DmpohG5TuWx3Y3CL4SqgjudZyjXD+u4j+rfvqt5vwhLEN6
Vcv5YcACtkm7DBFXfmNoLE92SNClQ3bn4wmrw/F2SU7sParURaTFq/+MJhgewJpCQM4wL1IdFdTj
pZn0dSlUswsYyR2ed4yXC9F/yzs6JWvdNruM3W24meOXwcn3ehicBw9Ok7IJYQeGZ7xI8Ml5aXeU
bfYr6/zQ969F3nz6iaY4uzPXOuJbKseNG/ofjcPtpsWquSkSfROOG95gJzxEtvyNRlZAdkuP65ih
bZVQkGK84hjrdsp4zwDoXxsDhwlM9KZSHK6q1toOqflUeYmgMk5nrYtqVxltbxaNIdnfygwERhB4
wSaUznsjLboVJwZkPfzJBCqtTf3TxqIDbWWGGQLciHsL+yexG78iXV3+zdjSb9LAt3cuDqb8ZsWT
5fyXKhQGDz29mHThtUNEWGHhPBW2t9yAriSWb2gwH6TYLBq5gjav5J80wAeHtC02jo/6bM8sLMEm
3LqDrKOGg44NYUuw7jumSiqN/A/PhaY4BGgJQ/AqkOr3jWL1WEPPuiP3XNWKZr7bz97V/WtThyWO
VpARsUk3/o3uUOBwJhWLO3n+P+bOZDlyJMuyv1JSe2RjUgUg0lkLm0fSzDhzA6E7SczzpMDX9wG7
MisiqyRz19IbSJAMdzeaAapP37v3XA9Cq1Y9iQpqCVbOzoaB0sX+IQvZt/VYY1eSgnxVihHfQrXq
R0x+26bbxRY5mwPh8iRZ+2mF6RYQhwP2nL6BukbRsBvilgbYTPEaI7vCIV6+V6XDB5JXhGIk4isY
5PvkkpVTyIjxHsfn0MjYIkRyOhcM5JdpyyZQWOL36L3FYC9MzDQrsFqzgcx8BNcbLxUKoZWFhn+l
NB11jDMbtkzIcRmJRy0TQQUebUWgA6a/EDuWG4Yvne3IFdvlnl1vXFmBtp9q76ZZ9HgxYHi1vYUz
oS2CODmVc64Zsw2s9Kn7RE8fjWM7cWsaGl3woSKghFqh6VJAiABNGdhRTlbOlwIJT14PWT0G1jpG
4sypnlSaU8LEcP8boJ10Altxba1PUXTfgg9i02fSJav4d+nS0Ce1aJmipIh8tI4cDLul18PsInDL
7mXKopRjPyv0DXuIT12LptI1FIclW7q43BgoNDnRTwFqCXTY1qZFB7bUglzbjBbDS8vUt3rRGFAm
nMvUV+bWCKArFETMtp0iUpeM+eDVGZozaJSjBKgXV0+a/01j8WKZ2QMH2AjmBL1lmYp1LOKnTjDj
q8voC0/Jq0lsErzEjrgFwxAgVQAgeP20GUPmQVFUmjtds56IJitkdnQKfCxlWLK+miWZDdzOSTvz
Tqv3vGPVHtFn9RL1nGMAt0KRPgUfVYCEshllzsAtfMq7ZtfNC4qbHbW6+wzMEf41b3oRw6NBu7MQ
n26pfRil5Wz6KP4WsVlue1NHOGYn4DEmztxsHees7uQdTc69wBd4QDiKCdnXqf9tms+VxNBKi+TM
4IxF2kMynvrAs8M3W2ivihPERvbFM3LPh8bTWxxiN89o6s1kdt+mwgtaJaRy2DlSlJKbLZ3BHOhB
kP/Ives47Z4BysTnxD+ubgrlT2aQJwCvkcFVYKk9PZhPpE3rPPjF8gVGfMbgzO7Jj2nO+huceWO+
zW6XMB5fJiNFyPPW2gNDUUhZermPICfZmdyGAaKu0jsijEC8GJQH6nxeTnHoMFviawFDCpTYXpIh
QDzoxWMh6dAxZjClrXmBx/Y5+bu6S3a9l71VVAWRCo7jlLwZE0uSpjaF+1abHMsHHwqGFf5KNPah
31Uuj2V0rd5EGVwM4yWw3nniDgO7YAoDCD4jk0HvgKTmjsJoFZf1LwlMoiHZcXjBMEuAX9c/eb06
M6Zfle4sqOAlwk3uhvy1qngXOo4DoqmPoBwSm8x3VAdsMlSn+la1qIeNtZV7G++e2chaCJASqUEO
rnyve3vt+uRlFzSz7KuAVJJbFAyzKkEqRhCdf/RTcMZR9oCDWzndd2AxBu09i+xiEnwGz9jLON51
ZvgiSjAOFKod7wwn0rcC1TVl/MLqzG3oqMegSQ55go6zunRm/2kaTwZxR6wmizxK1nHC4wl11Ja3
UQ84o4yLUHPvuvxuHDkC/b8NWiUk9HdBrmUUhO1/bL+Ku4/sq/nff4pf/Y8/f/n/SxorEab/628h
p6uP9uPfvpCbteP8C/z13y9F3XbBR/rnPFb+yNfHnLqqyb8YLkdYan3GH65uy78HsmqW8RcmoBZs
IGGZtqM7fw9ktc05xVXOP5Gm57rmfwWyWvpfdMTyJj8RtulJslr/9tou/zqQ1eDfoBSZc1v3n3/9
dyEtg5enu6bpeZZHAa3z8z/EsQ6I7yZbBxUQeJC4u/KTefFiKCb7vjFbuU5t75HNkAj6rqF0LMqr
X3Riz+xmi3fmMUcxRZWNGdLFsl5KCp0/vJf/+Xr/Le+yS4GEr/nrv9viH1+fTeNR1z0pdIdXacxx
sn98fWUQ5SEas6XGdHYTdHG9aXTlLyo6pUyocnS4G87uu75GycAoOb7WgcEDq4EPK1vz4EyMMLNo
niGoJYqZDlcOew2EyMfExeWtu1l1L/L9FKjwODXZfeXm45306o+qsBghx8BrM+jx6z7AWqkXsCz0
vOoOQRV96KOh7nIrDZ6rNMZLNWv5wgR+i2V8BBLhqQfG+tIPlnUHkXbd+8PNiobsX71Ff07U5SO0
wUxaBreY4QjbmHN9//gWVXIsHGEWKNP5sDcjbvrjzyWVLZaUAXKPGOhlymZWsNl++qLTAICVN1Rb
SStuWZSRe0zieEsJoI7hSIVrJGlwVAzNvCjSrqXSXhuRjsekM/2ro3X3E4l+j4XEe4CVetuoAA5E
WZI+leccgNy4WNReOJ6MqCWvKdw6We2+DLwKNgeLNNl0cF4m5MjIoVA9Wy4llmXpeNOs8jbOY5h/
fhO59j/eRPBtPR4+i+Y2B6h/vInwTSaSJsZAgT/8sj2iglQeqrNvEy0HzuEcUjv2hgLqNoDrG3OO
qEZ01aT/O4xcKICaH15/vjX1DhBA2VkMlvjezyWTc/IVaWQrnzzuVLMisoJI+OjjxF65fhI/a00h
UchE68TubMYbQt1+Lk4/7ksNhzHN4vHWFb08VCY1988PSYkfb5YT0kDlKduSlSFJC7xkEGousvbJ
u/AGufr58ufi1OQJFY4bQJ4eiTaGe7n0pSU/yH2+JKMbPqH+77e5Ragt0qi15rnRmzuyEftDddWN
rrgYVgkJooIxIzVQ/bVHXJ0JnCsLSgwtefGUFmm8bgLL3GPbYGSQpjOLYsqOk0VtXrMibHSnuxGG
bt+jAAyeA3wvHWfLaxdXwTMapjW9VXEb7JJ867+vuf/DOuHMN/mf1jHbNT3ds6TtmcK0xLzO/WGd
qMaxyYLQosBmD1T4WpKUlheSmOGG8ce/61tq9k7ER5TDHBpRLzCx0GEYax3kbLsb4qNntee2F3cl
I4WN0UGC9xMVnFN4Twgok7Nsm/QcZuZ7Giv0U/O32ghlOVVGCJJP6Vez85JVamvlBvCQflXzhbMO
qnmabLvJQ8Mt7D65etScJpP07zFtLiLvy2s96adhZiH8QBJ+LsIo//NL6Zdr0kztox8l9l09CesO
3Eu0G9p6l4RlATnSLRhCtBCVA8vbtJApY7dI3gXciI2dJcCcLGEQMlmq0xiF+94FgdLPX/18KwoD
1BNdFB9CBxbUkMDLnlkIbVnlRwQIwo8JLUgC+650/PrkF0gy/vnHZ86p33/6+GDgcC/xbJoYhx35
D2uYlngQV0yllpWLt9ZE43gXhs6Ft2VceBjWtoFeQDhjCvs0WC1BdG4F7qlhHh7qzdoXKtjQdREP
6QAntW3dWzUB17Gj8Y6An/hUWmVy1yR0r927tO+r53LOIEwKWZBCQsvSCrCWVzMEoLSHePvPfznx
Pyw/LNLS5Hdj7XHk/PM/3Jsc7WWk+wyZelcwnquda4BO57EYSX2cmtcgd8RbMKFhDWPExIVDktx8
YWyH4AflMm7gg7IZrfZ5PG00IgvpG4dX4fbu6ediJpl7slK72GWcTtFUBtWqT813THXt1osd+5T1
dX4YnfYY1eQu0VGr9rKxjNdwui87zzx1EicHYe04jGxyQAKnew5S+v/4Yn5lhbA/k2Lf1tauLYv8
jFqHuVdVrsO4If1Y22toImCYeDSQR33yD7R7/3ZxKvkv7hVOff/tZnFMOgl0svU5rn5Oq//j+6k0
WGN1gT5rUOtQ2t0ByyqdTrA2PagYX6ZM7Pt2HxIGHOdC3NL54hqPIOX1a9w7wV3nVruOv/n4X5dq
aFel8pHmtoSiSYqaJ1Kut0UsjRdR0WJzM6JNcqAukU7O6IgKdMuTdejpoqHwWgcCfKTrFdMN/ZCz
0iwfvLGanLNhl6cfVAYBEETA0MxfpujVPYPlW/MwjKADxepgfUIxkTtKKDIvZrd5M1+E2Q/LrkEL
VjFermYvvWGMwd6d6itS2erYdYRM6oavQ3yH5FRqJZIQlT2boTpquHYugBdbcKLdIao4Xv9ciIaD
dqSF70LN/SC/0c5dYmnnZrLox+KLbFMfjL8dXSEJ46Zr9bOg4es2o7HztMq8OPMFGRSC8tZiFl5M
7Ub1ubjPQqDXsVd2Vyzp+sorNdKZayBuPlMT2gV1iqEkvRfzNKgUM5iit4fj5GAaa9K8eB8i9dqV
qr6poMzPoadXy8m383eEUY8I8oZTE47x9edSTMC+oso8ZPVEd8B3xHEYLTzasfbb1Yv89z9/iK3/
9hA7huN4LE6m5ZoO48M/33QOAdL5iDltGdYrJfryhh6o3NUlaLqYD/wsOhN3hhcrciuAG4ZZ11NU
Jvuecc3RUmmDhzj/rkWGtSjERb9LIufFzz3W/Tr8ZCKobUPNvubjtUgCj5xUMssbuo03exwGjusI
iaLRO/1cwIMNGz8ygfaFsn8q0VrWMDpe/vmvzN3/j6cDh8KbyovVSwjTo9D88y9dee3QufaYoKJj
IxiLx59LCmARJr55G0AUnwPlvjWpoPHQhnJZSzfbGxH1pugJhxBoZE+a76GC7FX07GKOxetLM+7n
p9KX/T61HbFsBit8Vj6QO0QGgsyTzUjA+ZMbh8hYmnWHHvjW62lL600nbqgtSJSdv8S5SiRbGHoU
cLr4VrZlw9SlFhtb91KTvI3+ruG8no8ITFq1zNFgGr0aiJbEdtXXj1UcBLSQq88YIz/1QvVeJHf7
Jow+3QThjJaM9M+8d1/g+qqmBb7Ft9HyXhsq2mX31Wrud46peyqRoSuNxKcwGd+VRbFFB3SZ4jch
PmeYrVvjRzVEuGesYutIAPfKwjc3SXvrFYG5ZIxMjD3mHjYA996F2zq9ey2M8TGHjkaPus1IQqn7
t7gWu8RJPlwcr16F2NJgUIC1G4U0Uy/WcIsMjX5w72oXP4/wNTo+1TUaJjxveRidtYx+R8ysK9QA
AZdF8mAIZhq9xxYr/Oc4il9r7VHK6qEfHXsf2/C66hwo+Jyr1MvhRcs5O2hduoyrFteb0u5jF0l9
p4OWtzP1FNtzV2gOTxq2Zj89gIFfxNpT6IHSDXOPhMDymjhtuVYBAnMDTR+VKi1WRmoF8qNFhZZx
k9UV4lnD39Zm/oIk1UKOFpFsnJpYGEQ1MjOf0p3uNQkEKctdWkwZrDraVoa1MZCygcVBA6NVYkfy
JAMYzKgbqwx+6yD0NMf9rKS+j8aOhPaIqBGjzfx9cPM9u9nYqcbYsEeNl4pOXxvFPWceVqds5Tox
bV0A8pmnM1bHm+p2udinEPAVKqitUc8AO+EKyJm6tjPJ8OkRqopeO9lYKA65wHbdFXCUgc1ynl4a
KRksAF4WOI4RRZcqOGllcuQ3c9YEO9BAN1F9V+CWUbRp23TU7xkEfIcaTpzeDKJNGCY1aaj5re70
R6hBwIrqheuWO2micIG2X6kewkYpDqFHYzNW8uKWI13expon25gWYsaBYjSNOzOZnqe6z9cNqDyk
ZXyfDdHZSFa9nTCZVCmsIDaH3V2vhFqjxNei/Nlr3Y+s8IiM2kHzOEuLwUjb6u1Wwah8JFXuO639
4yDs8F7RNhhrCozB5uNErHhm7gXQ1gy1izE9VCL/Rat7G4dIvyeWkAahmh949m6c4g02DEQfxrlU
Hn0wZKIN/bEWgEc3YVNhJPms6fqHZg/sRcFLiglgDPVdL/tF8hiFBkqxFmsM/tV7mtH3ynCxT78w
ZeMxLL23qZZE9Y7arHRclfNGZb3HhB2EeKu1hgDgYSyXARzOXn2huiveMl74oBBWakXvXLNDgJ7p
PhvxugyYEBZmxcM8iuJmJt6HTCacpgMgUvoYiB4DBGWB5gar1MW340Sace51RnOFKhao88cnEcU7
aNhMKD02QsisCKoG3TzoNTm6hpV8lkloE+RYg+TJKpRAvnTWw1hdvYJ8RgmDM7LjXw2GPFrCxP+i
6sYyR7br2HMECNJpwazgnVQssk/K9Hkq5SU7+IfB5QmsB7XLKp40fA7m2qBjseiByxE0BZg2+SIz
lfkaE8apzdd+nulbQefR9etNKxBl4IIcd0QPkIIKxHMwac8SfnTNEqYggT2BJc/8dya20PR8psoD
MTUUf8+UHtBRBkM7K4d8qx4aCPt+5IEbanTySpHjv/pO7Z5owdzxgX/HKa+rAa20qEyNWDhyNFqt
uw4KgYwUFb7MeguLtz87cmRNN0s+BK/bQSAHLUzyaiXqg0y34BurRZfw12SO/4oeqt3HY7XByMUs
KtTLVa4XOljB9qnxcdMlZgn+j7w/3Sq/uujsGbdolN8MhoJNFMGDDmpgA0aF8NLws3NdTtPG9seX
tpwjeMwBFZw/JCQZDHBba55cQyMvsY9aIkEB7RtW9uW6UfqaQb6ggcc8KJqyS25dRJM/4Qu71aas
tgFeiKa7Ru2mGqzHvDCZcpbRg9PapwGhWRnH0743p2YrYC+2TR1tMqWGlSZVcO87ao6rtL984Ocz
j5GEafehc4dxR6q2i/82BRqGDiVFjrPtTHVEb+EsvBiJbjqiH8zhs5E8bqZIAlF63TSXcq9g2q3w
NuqV4d5X9qNhk8IU91q2mrz0Go9kcRDbbWtJcsbqwNQ8MfK1k++gMThrGkD61tQYREefuFWqfZiy
IA5TlO3tqjoVHQndmSr0tYc4fMOjUAKH9Qr+I+1TZ1sq/RfJcvV96wfrmLv8kc32uepB9Xu9Y53r
SDsLxPeLUvevvekMd3DUsnUXJ19liA3PQ2kxpHWzdGzGe3HEAUwf1ZPLkWuTWcVvqwvwasf5kzWQ
DzcrPkmklkxKhVUxkXGdVSma6dyZ2pqPGvO/hr6sYxQ3VPAfKjAylsBiI2wMv6EHNt0pkJpQFpNi
X74OA3CMvPF+6VW3q2N4cH6Ssz8UzW+GeKeeYzAgTCIaMqS7ZJXQ3SgjVGlu6G/KnA9lwka1GvoE
fjretV2BRc8ksz4bzx2dnaWZ2sNOtgEiIXtASaoMcCT+bVL5Y6KPjPGw7Moa2eOAYIeg0ftCAdUb
o/hXPMlLHWvOziONhAwtyMgit49eU00oXj/SOUgpiMlqK5R5bBN3+r8XY+zYmtj8ysxJT5I8jEvI
wN+Lu+yEgJ0uZH4Mkj475qlNWluri3li8u0gWFh4FvHxAI4dIpMQ5zo6NhGUQrkmyZKmu7MqMSHW
NkJ02W39D6yBeFJ7TvR5D3K/s/rXOB1fndSqNy7snl3kKyi9w7tvx3NHLdv3xXzEbTSUI5rIl3Wc
EElOIjSd/kWKx6XxIC2gU3htylmOQ+y4k0rEGcjDe2IwGLlYop12PYPGhWfjXey7Uj/UxUT+XHWV
qIXWPfmInO/Z+CR7vRORQNJq64yXDI4bXRmgyV+0giQiXNbMenQwkyRky2Y5qaBJQoAh/i3sBj4Y
pFeMd87Obox0ZTr6tpL2gNUSZQcQMwhP5XApY9CffX0oG7QxndABj6OADMbmjukhnegJ6XmZAeQh
O60O3kNEXzE4ntghvMukHhr4H8aBOmYUDlJN6C8OxpOm+4wCudMam+5w8ThMySMjVqKnPevJY4CN
ty/AMe2uB6l9m+0EOwPqhWOa4FANB2Nz2aNvrOYO/CmfWrzNxIwtouCAumTaGar97Sv3FFJ3LTFD
virdrfcjiQYdzYOAE03aoGwOx2kv0v5pIvLOg7QRA34rbavdpFWHi79H5dbzkhiRrKcJBVSprTU/
preK4WprYLGKbUQeVYSMCP6hvUlKjvqOySPZTvlafrv4ilmhMA6gSof1hRYc4Bck+aETzn4EiQj2
uNhgKgFxVYINpXwqY/jGdMCBeIEoCB9NVePBznttPSnUarWlEcKbmxvPIIqin/wIgIgkECIFf4Hg
CAUaf7TxSVcfXUHMMmb3CRLRMKKeUdyDfWArFPGYfpPYWMdT9RL5/WlIPdwGpCRnERmEHR5B0XjR
VvNwk0Jau08082Wq1kXT1TtyBe+LnM/NHZqtC4+TXFBaBV3cHyS71LrR5ZZHQ4D5JgHB1qr3wZWk
txM4w72NKKyy7Y7J/j7WoDoZCXe75jNHHPXwN2qFW1qUqKpbiRS3LD44m7LgRJVamRkFLa4NQABJ
jkhUazZTzDEhHetPKyySlcGrWyREFfbDCTbZ3QSlARNL5K9M4FrnadaY5UQLSLYGTkGIcnu94vi2
ynmRlPEFcHae44VtEEUCLdJYJZO6ouWaDtbU3CsXmxkOD6y3RFgiQaMuFKS4jtNHZgxEXAXduRLO
uvGaGQcctmvZIHFwEK+hcJwOUocVBofobSTQNIOU4WVzHBQDaj92JfORmaXXoW/1RA+51U73Y988
lWG61sZo2uB2RqpbE4NnR92qIXbA0Ib0oNWZhdm1em9yM6J/iTY4MxE8Q1a498c31Cf3cYXdm/Aj
Z6lxLpDG9JFiTVzXponjdjpFpoqwB7AVmSXPWxve1QEoeTlNSFhcxBsBRNJ1FpxBxH5GI+66THob
3SIFvVQO83lwkQxdoudM31HX3yfCCsBTqiebRaVUebauc/6U69BF868K0T55JbcMLmE8Wrc+KrEL
y9DeZjIZF2PNCdhJvOEmcm3fe/Rhk+ZkGOaHGfR7Q2SS3Q8rfpvHO93OVw7ry67GHMpZljjxrooA
PFSAOxyNB0hcay18owJnNm+/+wx9lsIST4lp75K+ESutsu979UK8N5E1ZK+iJOKx0Bgx4nph8k8/
YcTqEJonoqCMbeHLpy4rL+hLp8+UKIpcAoWHlHoJW15GHgbnEufHAVXgbtTPutmFvKkagM2FK/jl
FFA2c4pqaJnS2eO8Al1C0gLCrDXb3HNT2h88YdGq8zjNQm0Zl0JHQopY5yMNCkrzYTlZCJ7wlzZl
4mzSzj+I1KfURJ8FyorY2gAHcRe+JmW6Kwf+Aq3j/N1q6NuKgecAtyuU9OkzDspX5CWEHg3dCcIG
vCGfg5A0iGqc7IcMcUmt6cPe9dPHhJlZGIdHOwEl4ppNsgoF0Eo/mF7GwnpUj/SsipXJhnzQJORF
hiFIIIZqA6eZD6gf2F31N6MSd0x3/aXrs1xNXfYVUJLW6UYEfrZth/53YSty1Jsaj4++iZK8vTMv
bofcnA5ys2HoBnyk61gkGZnuNY0JGa6irVaEJoyQgp5Hz8EyEJdq0tcuimZesMJpxZpXx4h1OuIi
q54jVhHAPU0sxPdmRgJUX8td2zsnipoHv6BBP5r9usF4uO5o9aAmjiO6+aJKNqiBH/zpDtQi7YEx
qo7lgLk9gUHGRDS+T+rhsx+ABkORJefODZdJz56Cs+VIbY21vPtu3OGpUhXEXzfC71B/h/gitjkO
rd7X35oiOmoZwE4cny3dJ52QAgMqRYBvYFEKoMNKrkHqHrlf6QhoiIfN6Bz71PxpZH1YY/6hlTlD
MBixnsNzhlOkn5hFM4gD6KRsViX7IhUpafYcHgJpacmvsGmxpqwydzLRiQY3HI7xqq/TJxDbmHcx
ba0TvJkUL72kesiGmeBFeFYE0XzidtT0hl3rQh3MgMN2BAE7DD1aM9/YJkHC/I/8c31yq7Vk3XbG
ZjAh8NoHx8lwYftiWvkkj0Quan8wvs5ayqcfXmk30qHWC0jPEXk7siMDDv76Q+ZjPZQdtKCIv2cq
aH/LwaAipX6tB2IBONfO9wlMahjVe54hTIxoD06kxXlaaXPATsCLBWQ7Mo1ZVj3ix5xiYD0wZXY0
tKiRugR5dAAro8ih0lcioUUAxWFc1lH2raile/mqyfSYwAICTIl4ubonMOZ1IMmReiS4tL6IN6I2
vlLTu6AR524buwe9CStqaqxGfpa+N2iSvAyQkkWrjs86eQ/D+3Yoe6Jb0Lbjrd16o73iUXhO7GCm
tfRozlLrpFoboU5EMUpmM6ACw+OIBw5fTP4vpjc1UchheKpCHx2peECEGl1uZa/nh7Irb2XUnDUz
T44qaM/pLyg2qa88Hja8LzAAl6GEPyjrGPM09KM8eCxq4xHYXNSZm1lsldHT4Iv8I/KqPerVXWkj
hY+GhN2vIJmmAknfZ9n9lNgYoA2bcwmn2Z+vEsV4sXGglHZya1pNsEO87gCX9ErofJB1UUqv5tGR
mSX06ILouaytgJNb/Bg4xGFiuzY5nMxBDiHQPALUrKKi5U30quzNL9VG2gGoEpHrPpFwfrXVBBKT
3kXHRJFsKcT2dbIrXIKqEoIV4SmZC9kqa6Fq/lDxEQ20hXhd1TJV5CxgxuBEWuG0lB9WyHiwJFNg
YQKyyqrAvAYD+Q81vQ1mYj3CRibXMZWNGswnW9Yv+LhoAHvwiwHIzk4QKrlc/2oynDfKJr7anEzw
Vj0RnJNerWh/P+XEviNPl/eJJbZeX2wgqU67INi0zbXW9fFYJ5W3bkOQoFpM66KXb9uoKV4TPfgl
0X8vLC29gIJwuN3DcZn55lUPW/KbyA8l7fXVR6oZp9nFaLFte0OCOnvo/V0WyFPXNJ+J8V05QUYF
zSJigdJ28HS5aQgWvWeJiFFeJPm4tnWOQmUVreuuza5tFG6VF2EzW8RdcNDV6O5Fg3Slh0mdKBPp
3VS/QzMMVyddt+nhz74fM6uR+Oe88w05Q6H9lGeoVlXnkLBgSPfOVtjQPENyEhp1f5EcKqaLbnGx
GYSA6t6aQnvAJkQJGaXncuDshfBwXXSgsr2Jjo4rgQgUJ2CPxdJ3vWc2UlapMHl2hhiivlXSCNSp
sX1a/I6q7rWRVSxXdJNoHgi6vyjvdALOMuwFCx2jOOsxJY4xTEtZNh/xoOvHYT4Mxq3YSvJMAzou
C4fxgtOFZzW16WaySRip/UZs8hpcpBosRsh0JyyLo/yAQIWs8Dst9guYoVAePOYOOyeqfhdpQ4u4
gdZHTRwYD9ZsMJG1sUfNDT4z9VZtmtaUs8nOYPNaFCboLUwHX7qL1BDRwo5GAFnhg13vY0PIRaaV
Pb+b+sAvto9plC9BtaH1Ce5TyKQdRvJTZCcvKaTmrk+DB91W+wFB9j6ykQeGevU2aL7atw84kapz
uFL0y5bS1vqtOyBYJdnlLjQMkhjwy3InflUr6fFhJDreN3ZdZ1ZsfTHEQF2dAcmG+qDpac9z5DZb
z2PfzzC/6/UHaxn/MKKRyQFhmrn3oxEdYj96iKhIlMsNJHxWzqHlAUxrpEO10TFu8Qr8bb1aZCh9
jT4is9e19pUSb0RQWQjYJ2cnJm3rNvUvtgMNG7pGopShLZvGPdVF520ZFn632vRV0gOEctF9GAY1
chbFxNQ1lxExxaFBOZ161Er5jEzg9Ar1wXbR5kTuOQUnugGn8Oq00yIo4jP0GySV036KOXjFwRnd
3TOta1ocBYD3mB7dUDsfOGaiVYRJeWWkBdBhxh8Hj/Zli0oZBWfQbAMCUkw3LDZQy+N1FRrxJgGD
WkAPvjdbbEUGMRykPZcMLB58r4PYy5nGV9kN/ShIq/TiRPvaoRQCfoD7sA5yVFTgi5qvpBG8dymt
LN7Ibe82VxxxMz8J5DaDlqdM+yFi4zW2uuqbCUSw8InCCoQyL4M7kf1pO99ZgnHaNe5F4qJxrUss
q5JymdEmopAqBPxNS2tm+bCX+S8U/D6afDwNvkjPThn9dpPR3naJT/9mPqxozbjhtyAVs0aD11rG
4+BWxqMRF1uTihlQqmK85HJGhwFSoKvSx4tDYgfmiuDG9tHumdZzD9ihRwqu0paoEf07QeFy5+oT
lqZ8GpYxFO4sGD1CG/T2jnhazmZBcQKDUN9pLsmBycAJS3smyPqbXJfo2ShEe2LhJve59klmo3LD
++99iTA+Ah+uTzHYvhqEMUR0ZPDADnP6lCVlO031dWD1v7ShOOZyzPdmSFLIkBg1qEpDLA3CLX7H
+MmKCuqYletb5N1igzHSONeCnkCEMn9Vu/pwHvCo3yAcrCqqwltZbIFENzcGhXhRCYQus1wylo6L
2brd8F7cS0IZ9m0g+3vwPMO928p617rUrF380WWtuMRxHd8iaxLHSYSvLjHlt59L3BNPGdoc2mG7
7EMZpXc+BfON8wGyB8IU4Af6TKQj0dADyvGvRCGxY0Y5XpE/W5cu5ShhvPWoGg5wpKJrAoXyqlHI
LlTrd7v5h0Oa2QdNa5jG9GTH9RX+b7fEq0Sva1iLLoErOLvDtaFpNo6XNDdvvtSNzTMYDnd6Iuqb
V4z+kV/+NWuJPQ0S3TpEcPQffOd3UHJmZkiOjJzt7EQitr2qLbs6IbTW5NAxe/Dzs+mosz6Z/UOW
Po1uWd04Uw8PoW4BJCqnCC42X+oTDDLTjrLN6DmfRceDv9SJFnRzbJJ2/WgnxXfi5frJrZr60c1N
Bx1j5m1+fhi0Fat2MD2OVnyDtui9DKbR0pCusp039dajAPvICEPf+C4lKLgjBeZBgqON7PzBDPgI
OYuwKgcNqGKz05Y46O27zOZ2SQgQfi2UW3ybEfE7CBuzcygABeHkkysZB+rOCwHXhE14mYK4YYDu
fFj9LCpnwrWsandXJ7Z7zW2GHKqXnz4n6nnTsXloPlQavgex3j/VVmSgDXCusatBGQDsgrYPWwvO
tHw7909PIQS6gz0LubLKPJVxViKQxVvwf5g7k+bGmaw7/xWH9+jAkJi2JDjPpCRS2iAklYQxMc+/
3g/LEXZ3f46O8Mbhjd5XVSpJBIHMvPee85yKhF1bsdSrg8qeyEWlw3ZcENJuMCXeC4NOuVD67RQ7
L2FgwH9VTLRDLY/1UB3tmLFyw9B1zm88rvpmQQeoeq2aoLw9WRaadmijsbvnmp8jszvCn07ZDmS/
HQPCfbVSD3YN5yYrQ6seoWr0UvPFiQ3yBXMKZFgxa1hyVyDw+dFUfGT1ISkliZLoByXtNkHKpeei
4GjvZfMmTW1e2pPJvRVEi85iLCUIeNH8wr+bHLe2qpk788j8LWIBAzDOlWsSVy9jr+hbgwxrmm5A
gRqjCPe0Vy7YxXTPVwfCUKJBPyC31TwiewRrnkZ6X5nmSLCyVWXCqMvNqlz1pWJeRivNTjSgl0PZ
YMlun6lqhb3rsCaYMMqXDk2kmfsUeehtAFlclgs5Ntdq/DtI0Rl7OHm5NyZpbsuWZR9KP+pCEC6q
cHbSZe4BF7VbGpESIuETGUrl6YP111/biQ3QOSLAzCJtJVBcedVwfayr5wwztx64oq2NWSCRLppB
8CQA4NfEI+a4cMwr6JluJp3VRM2/quvynDQIVIIq/O1rzTn+/ZDBPbBLqaxH5KsL3/khSJ3NFNPp
VNpfWBA4CENBNzOHUSy0oD3UHSgBbXUklGMx6m6wHa3IXFSutXbZ8MAD9u3KsbhRC8W2sb6TQx8E
PTm0M+Qv1jkB57xhr8PaQpVYhKhgxkCRa1Louv0ELsdTRFRAeCrGna3Y0MOsiFqgfOo8fdhOhM80
m0jaq6AojW+ZGV6B6VpqtXpPtXHcMx9EBBFj+TRzy9OMGFzr80MeoZNWgnvVyexiy0BcMz1QiOx9
BAhZwE2nYhsBnlnref2h5jbcNBn/EXjvsN6N1sVB7TvL3WdjZ6JRW9vNPiMVcJhqZLhwRK1EV0lR
oxVTFiARsWNlZ0tF12WbsL7UlAE/xVb1qbvNH/ekTX1xTdiVRZ8+ofHwsISGpWYc7RQNS+XAqpak
NAQtEj6wXFL+ZEG2HpNpPOmJVbz6vfJHKdGqK/F4JHqs3zpJsikisM8p2MpAN+ODqpDH2RkmftnM
3JdO7RzBi/KIjsVhCqNXo2HC1yeBdkkazG8wkJKZYjgQIYZAW2WgHw4YW/HQJS296NagAYKuE2UE
sLsimS4BQtVr5wy7KgfIoD8LlESLQoIwRHCwUSY6abuw9M5cJEbgY53TM3p4BEWZodp7CSvUCrfM
eJkGsQmnwj4GQw1trk6bfQxlh2jFfhk//3wwsgodxEzUiTinOYNEtzYmevOwSIqICHgNT/iiHrGX
ahSVr0Hx7K3Hot+PmbB3Q6UTAlJ0DChqoawdWNdvqSAjI9Sjz3ljav1B80eiZoNSn2uqDcMqVXgo
2zHZ9HmaEbHDh9SPaTZkOiPVHnG226L8d+Ivx39tNUkenbQZl7OeQ8eCfklAAIGFPZl3S81Nlp0M
3Jfaqt2XvHzXmbKdxORcJ40lPpvadNkNhUAQi5ZxdMBvxEZwpJqnNizL6FKvJ+b5QWpoIDQ75aCp
/bJtNWOr5L7BSL96m5hyr0KH99ywnSc5uKXrVGZy76jYDpH3zMdJvpC2lO0yWmTQvFtEiEKQGZu0
BRGIcUHEpFzr9Usoh2pXJz7abjW4940JsCwMLh1mkF+HQrSsAy/Laijkk2l6//ucAy11wxT9755A
iK3+obbtNmOk7lm+xCT29M8VToD4XW1XfDdATZZCFQcJ+tXu1W4xwaeAYygFVBDyQZktDDMBTuTM
PtSwvmXDiztwSKlscjcsxdoSD2Weea6gfuMwXUZq669kao+LXIz1kn8Q7Ehqtudx09gvVuevEDWQ
/8aT8RZMsBBra2vk1k/qjis5hDmcU/AtVHKF1w82TOAackfaki1c2ZZkyJZ2B39YWJ1zcxk24qk1
b4ZLP6oKok94A3QBg6zal8AbD61K6oUWrMdKvUmNhKWeA9K8elR2ZC4Lu9VeYMmwIPoKPdgpcrcM
PecNrgkYSPiJhUove5747iIIaB2hqiDBO5X06vw4nk+4T8gzYPQkNRRxbhkzF3F8IKDpVOgndyAy
c2pCYy1k0K39AudkCbbxjOyNWX/VHP9+pvulBodZdeB3ZPE2j/xPYXYt8rPBojcRtus+nPIV4kBj
Tn+1uJZuUVxF9wdtaHZyOTcciFJakB1p7gO94ANjpvlE0haKkqA76wiNzk7iNDvHMM+BaK+qXWlH
10/7lz5+0UNVf/37SWbcCpe0szTQX0zOx4fCfOYSx5P7DqZlQxEDLU9G6ao2S/9SE75y+c8KSGY8
CBz/WZdum4YtdIMegWPqWLWeuvV/km6XsHoh/iAggslpoJ6p1QtkZXdmE+q4EDGAafeplI+0DAp1
G0AVHvED+uG4sVzpeOTrtUu2lHyWlDD4WV562mhoVkLjTcZBSlNCs+djRWRRTYADnZfcp71YGTsa
0k/BxhJPiE0Y4tVOmgP1SX4uBmLbZdkd/n5QBoZh2YCc5u+navxVRAzqpW53Oz9wvLqr63XeOdYO
UU64qaIw2rm2MDYj4QJbWX+YHdtVC1q55/eHhCPi5iHxcv3N0+meoTohGUzAE7UB66bDOZibLF0a
Bp1Ng7gGNMvZa9o15g6+JGqZvEPY6ltvQ1sBOMwn+AhTsp44ckAyQr9K0Uw8V8Z5nu8j3g3bXSt2
8RzBqTskfNosd2JnBVyzuWcDwEiiyLNj0U8ETHc5edDwQ68tHWKP1CJ7+ffOMyIQag2JXcHw0P0h
fmMkg7h/SAMyMu4Dwprr3w+O4DCG7UJf5rs8TNNj7jflnlglr7GV/FY0GNf/8/3zX0TDtoXqWti2
pTu6aemW9m+3TxbZhCM9+yOkac79ilj6MjLyxVeXTMp7a0GN7JDhgNzia+K4AXjtsrjpOl2qAg8G
b1i8tJMBRgxzwEPoABlkUYnOow1xyAhx6ULi8oFoi68cyDqlCcKJ0EcAV2gPtybXLmvYv2pZP92+
xRLXKq3pkgm5phnnEN/A5j+/ZPF8Sf/yxOBIdEFSoNXQXFP8+0tWSwfWfdlAAmzzji6qlXuJi3W+
y0Eja8QpZAMix1qnvCZqQd3bmemptR+dcBfHp0hF+JaD8tlG6OEK16rvQ5Qr27xUEy/gfPHeBs+R
R3eULbSmcsRQ7OT8uyC0jmH12an+x5QVUGn1ijlkWSMjzYeTwcHxHopW3UJ+vDuJutUk0Wv4owiD
kig4mVrFO3oCdyoiefvPl+TfvS22o4JDclxhc1Ww6T39e/+0hgSFrodxx72sQJWf0Uj6saTyS8YY
EejKs0GvoQ7ozIB+vAFD5z//8L/etn95P/jphsMbgbzb0Az1325Bkbl1H0XwDvxRfKZK9DFYYtNB
MgckC2Qi0ZQtURkToSUMYXu83MOnSB0SbBqc8v/5d/k/XQgaFLpqaa7DU6H/64VgGVTiPGDi7OvZ
n6GuONkDl+/gCQGA21khWA9bTO06L/X/x97lf3Ep//9hS9afVt3/ZZH7L7bkay4/s+jzn13Jf//F
/3Ql6+4/sBvrBpMmLL8qjqv//t/6n6dfWVf/gaUPsyRWB8NUTQcnVobFOcSb6/BXpmnZTx+E0NSn
0ZQV5O9fGf+wMEU4EArZs8FqmP9XpmSm0v/q8bF1oePVVPFKWabgd/x3y2ZYM7HxIdnMEwo4r26d
eI2t7cTzbW7KUu5loi3cAD0ladGkUPj9zimtgz8lZHaMXbkiqgA7MHar2klKarEQpwy1rMlsUo9p
DffKiNbeLGvypkn1kgmpcyWD81L69lvk0GbLhjtyRaZFDnFMMlkLIZA46G+GrRFgkpkqo7/vUcf4
MA0p/BQ93bopwtWJUpBZfb2wVAu2U1JD79fCA/rhlOFvlyOLcV/0nlgcaRIQ6yMC7RFnSD29SrsU
B0XLPTpgqjdwolM4c3ud7AlLsjq6HLZNW8BnNk5BmAC+rKq6WWZEkrLMRVtfDaEddvqNnAeEgWAu
F7Sp0FPX62KoLbR1DdLtWr0GRozSOkAJZAFGamkmMBy+uYN2J1QFFPrAdo2vw10YSafNjQqTS/Ck
u7YwOazJYE6lMoQ1YhNrL18wJTmCSyeF8jI0l0LJ1xl0Ko/0p6uW4SrP+wm5GDl7pG8tDAOvRmhV
C51wg8O0jDIXOl2d4BYuUfdEpOooqCcoyry2du4FbuWltMjTJf4SRyuC0NAf96rDgLffhjS+9mOe
nrXIIWF2ZHJkZcchrL60iJsH/2Ow9Gtxayuh0sS3mQOP3Xuj/5q5m+MQay9JzkkpEuM6YgzQINeo
Go2xds/UbBpgXdvjxIDna0iaAFxvOi1c9yepGA2bfYHuyn4fCgNqhJ4azFTbvahKNGzoy2ZjoT5K
cIfrKKNNPooCgywk5UZ3CLsejA2kOTHvVcIVdIluZlCMjWpB2m0MN1jmEGeECNdRMh1iNHIrpyo+
A+FQBTLKXTfskkmdfI5BUK8p+jkGE6Di+DRF1PaP3iaQaEWTzcuWng1iur2h4S3Q3IMjOIfJzMcj
OggPCxECOTq9qDIb0ql96snOufaSeGYfk72edrZXN+qjjewQGgoRcwo+Ts81VR/CuBcMOpleqo36
RPReaJmaB26M61Q0sxSe9hz43jboYFgZoJJJkMm8rgCz0obaiowfKJlAq9lpUHyGkNE9LUxwzrYV
3GhfLindoNBjB1ABN5Iw8gwkJOw47nV9MbbdQ29bzHOtIMu+/CLHFr276sCaN9PPLgOSoRBz89z8
8GMI6F6atXST6eG0tTavbAwMdWXc1dpgHbFfkynUqeib14IrGyqw04cCza2fRuehLz/84qFow3uv
olYJ8hOsWrpPIwmMaUaGVcSU1EojzQOmCd9DeUnpNs7TR8lAdNejOWuTQuCpTKN1IC8l8XFVZrz5
xG6iAKxxYnNjj/S3SJroj5Uk2pOh0KzLFW1fOZ91bDUrGSHUAy0DoRrvAeL+17pwdy3BpbjQpk2C
fEPRDH+Z01spkJnuKSWsJt9OOkxyWK67iIjDOHb+WlDpr42glfJizjDupVfgU6fEAIJCFw9OaKep
D85k1ljrWCFnpEBRzwidNY8Oxrwqn9IdW1tSKtLh7tBTMQWyDXTLtW1+Q4rijSZvcG4G/aUH8AIG
J1wW0dNBgbth7ncQnN0GNuFgdFctmToIeqgrm1R9i5iTzDX8+XM4rgQYJuNBbcrPQkQDaOrxRSbq
4PUNRUUYIsHotYiQdtIQqZcQ/CGKS5yaAQWxwgWoxSVJEZDXHWydQQg1iIqfxjWhfy63lLARWJfq
N3IvsZUGui0ZuZ4gNcPDNJ2spXyZGAacszZ9pEZyGNqJTrsT/rGqAq6uiy3fD8xZ66Z0Ehm0LvQM
67TvgMrvJORbMh0vdaHpR+K+vaqGaef00l0I5JKXnJTLJTysyBM4mFkTZb6IO+RZoPHDAPFjOGIg
dQwpF6PkAsaujFa5HYyoMNRbiG0w9gsiRIpA3TeKfaHPji9TH5SVUtZfZpVbx8TxIeB07WNizDAP
YOERJgHPsZy0h9EkYmWH+d3XgmrftS801mOmsZPnNGrgJa1ApRfxOzUmfhWtD8et6DgLWhZxRqBC
6wMZHNx3GTF0ppa1Zwx0BHr3Owwqr2FpyJcyU2zwb8WKIb9Ox7UqliSxt5zfdTpj3NWNZOsxgsTZ
j3J6UR1wStpEI67yQRNzjj4aZXVPDKDcZLf2PJfTzTbDbu2KHtBrfVezONimGpBgewiPlkNwQJVe
NFLTMPqM05pwIaa4Vvxumohv0UgpZz1A+uYYh6izBNng4r2PApq5Y7FF9e+uggV4KQP4Y1K/GswP
1WSIjmiqvVQ9UhwXn8LAr52S045bakmb3vDqAlT+UE6kgeLgXOPM1svSWQqjk69iknsVQx64uxmm
/DYVmwx1y3awvv1wAFbMEWU9Ngn5MNUAzalSYaaR4XNteM7XSkXLsmnHDd12c1nZZXZV9TAH6GoN
HzYmw3YgNrecus/AHsTcBLx40FufSFTtqU6qncqLq7B95JV5oc9o7nJVaAvOJccuC+J7RpYCZM5F
hmtlL4QRH0KDTC9tuLspElQn2TIeKx/1CNGK+cW6CGl3NYYRnks1PBRQqU9IhgHcNSYt7+entUSO
lSooO+tczQ/NM+MbeQtqtTwOvb6QKHp8o1g4FouW2wXurofktGLXf3efzX34G/3+7/+J3FiopsHb
p2L/w/fJtXJ8XayyLEgOof01PDEdSQPeFr3CInmO+yIdiEmmhOqSPhle7Ljs8IyyU0C8WRK7w6fE
2zBdKR20quGWLGwUbBPIrpmf92JJ+oo40NZTI93E6YQsR5HynXOlf8FeXNdRNDeK+jTVjdggbhkT
JTh2Is/XhL8TAkfDcokMfm3RfWYw7+bgNpEwdgo6prQtn8MOVIkc8zbl5K50F3CxZbj3snqGdNir
WCAsEaNGyxbsl5/fmiEjuVtfZkr6Klm1ZpFBFGup6+pcR6gttKcUnYm+bpsPmBgnPxBEHYruvbQe
mmOd9RJjPAN7gzag//QUiJr6MjGtlzYYmPakDXoJx6ILfnLNj0EpGQ6Vi0zLgASMHkNwKHAg6MRs
qjjMEpqisZrbHM0KKPwx0Ew/IHcKIQ8CJI0Bstag9cWp8qTAL90Gp0vmlHeG8zyMpvajIohexuW0
dqXeLKXhQ6KJ4GvYL332GaJR6J3g0OILwODX7bsy2Y5OuuUgt/eJMSjAyUjG+Gnbr2UJKLis1yZr
O7rQNe7XVaU82tBa1yDxsgnNU6IwGDXBkZWQhXEBdWFzsBVYrSNUfJYiXpnVnXkUEfKkmOfGaYKs
nWfuquUwPIXfVknvCGOUycSjeiamNamnMWbqGdMDOpyHxGM+8akgtAv3jHgfv0yHvySbW0PuqcBJ
ox7SyJZEpbWmtJ6Obf+5cIpMX0BW5uLArYSaNG+i3BPWsFaexFAauAkMMdYjD93vrEDxVxPS3MJH
tVpHhadG2z6m7xa5IpzpjUFPr/42h++YqASTpKOOU/vESUN1gxnOczKEzhY+nbic1ZzHqpg7sMcm
NzD2wV8lcSo+La6u3h2Agc9yjfStYpoTtP4x6BfpUm/4UHwWPR15zWrQP2JUrvNXG7oDB9tkreav
Y4Ybn+yyqQH3qC86E7CcQhbJyAiMeco+MKEGJzkp4FxJLGZCp0WKeyxmbFMiiysrGqW2+2YNcJxj
4xKnkbKAyIJgBeOf1U6rVMqc7EkivBgfzGvT3fIm4m4mB0dwBlS/S35EpYZHwSys1f80hsqD8Mj0
0UtIajD1FsmUxhptzCzMHkoFvJmJZZsz0efBHCdijoPOGzjbTGQyldoqbPOVZQKRGfRw0enmvGog
XxJdG4rYXxs6aZrPEzfCCS5zMmw1igbFbcilbclVk3h2TQKD8cKGYJdD1NbuiEjX4WxVJuPebiCh
h/eqdW+6mC42UilAnEgCAZq0pXOIcKOHJ9NmoFlaoPpZXzdoNl4nlNgzQebwrKz1W0ihiEzQnsXm
eKWv/+X69ID9xAEYOfi8TEfSD8NaWYC0DKcBuSiyI2YIxUXtx48e79WsEOlFaeQVuQdysLB8s0YO
XC2nY4TRsgNCT/8fs2SN+0MhdT5wSPdL2lOqMo7EFTW2+mdsVgcQoY84nwfsJ8jzjHDRlvqD3BDn
AVDkuSJMSAXRpWsjWjBFTz+KUn3oimRYi6iYgOIGwu7AgJ572sFfnMOu5CefJF6lrND7OfqEaC4w
DkVIC0A/g7jI5C/FHjcbj2E8NPoq9Y1vvyqtFempf6raWlnP2wwdBMgKl+0LnzAhxElIrJz/GkQu
Fjar+Gpk3WyGUP6GJR55SF54fEqNykxdxLSMN0IxrTlp0iwmVr7XG8kJbczehloxtqQ0eolWrMPG
VC5j4jIaVpjQx8wtaYjzO1p6WM2G0dTXeId5FFnh9e5M+BFOgyLzaNkmi1ImGSR2G/9dZi4HxiU8
4XOZkpGTDGD1OULS/bCSK6kant0MTAh8cUmi5CJtlpnSzpdZBi3Yz3QKDqiiIcMSjohHEGEO6TYN
LgjyGH1LnLSepps0pbIEEtnMkTljvgqH0cNYSFVsQospy+2QZ6eQh7KJHwRgzTP8alii4SQFzM0r
nq3EuLuE9vjMcB2f6XqIVW1DrjqvlIgOngbtM2yObbRzeub8i4m/d4vbQE3euwyeCTkrxCkJbnlx
HextZYHHTShdo5+6/BzGP8FwwRpTtedx2Cbjo8s25Ws+XHxnr7nLmhwHy7rVRDAMwUc1/eo2lvCG
UF5p400JoNVSVyi7gGqlsKo5/ngvZ7uM+vcYX1J1UprPdDx1dTpj8kcG50vcjlTBa6T2vMQwuZry
I7fYCFt4+MelHjy66R62mwa1fvpQohfaE9T8QHqJ91ZQO5f+dWTNhsjET0ZVTMSKLn/CpzqTKvRv
gFD+EiR36d9aBNcVChmjJ07FfcTOwczXTvSW+L++8h1AKOj1e0/vxsaXO7D78KhAON5U/aqcFsa4
TFG11sMXoq9ZxvXOy7s5bJX+UsSLAhu4WLjN1nSYyz1Edk/t6wHIJoLKSOwgFBg+kSmZi5oe4EP/
9jymhMjgYf6gjV2H9tpmLGg6CU7y4zgtzGAnAb6r/TXF8RPEj0hXZx3kWDzOs6Zfqhr5w4daYQ1l
T1+DF53il4isLQwIbS9mSxXMlUIoWGd8SrD7YI3mbv/bqftqIInW3QzWVStrxBD0jPzP0ti2xpLt
fShXnbmtzQRVBVaNAilzsQo09PrMXk13prTnp7GG/gvKw207fgTtZ1WXbF5Il7WL4x6T8m00eI4d
5i3OLogO9LKddl83fyL9RMY80U3gOHDoVXNMpRVLTLbr8BOJgUqicAj8/GxMeBTuF8rqmY7tr7dI
yn2U8etAU+n5ML+H2rV2AM1q4B+iaBaNF1OsM05G9EUA/5IQ+Z4Gez/98qOz5IyUg04oyi97WGTZ
yjf2WGUn/YE/Fk7tcSw2GSIUpjWMnYv6S5WYZhciOQIm0PyLn4wMBxh4C8Z1cxTQrI60iwzlHNTm
pgD+STbIoG8VcwcLuu5ZuOApYMTeQW7ykxXrpwU0K54ZB5/1Vq5aaofJfhCUHnPsFas8+DFp86jK
rwIWQlrn1tgV2RL2nyv+aOJPzBieehbx6CpmIkAOeLeMlLXfb+3uj0yOetFugta5gJLwquqWtMBS
EMuaIVr5e69ci/7Xcvyt3yOLb091cKM0L5MIl200o3B1OKj4QiGsCeBS+dEZG705Mb43EOMqaM2k
5ABofqrRdoDJHCgqgT/OvHBXTswEgwhT5PZBRLxsfkZnOTdb0HW5thLdK18jg5M2nM12i/ycnd3F
lt/mb220Ycv2e1qR7GRmhLaK1+iWWGo5WHXqsQ9eXPmKDI2fobpH28bO82GTlaNwzNNoITjZt17e
tHgVyUvOkX1wznZ+rQ00M4LoA99DJeOWyTpLunVZ3OFj8pAFOQU8g+AXnUBT5Tccftxmp+ieUmNo
ogPgNePZD++Kcc3E9W8Z2HpW+lu755FzZnQ2u0tV7Ad3D8HCVd7UkbP6T2lfNHFu2s04rgdj7pJY
D5MmvKRQoEP/NS0PWb1V6FvvbOs1GU9Jiqt3QXw0QQsmUF4DMwUkZ9/aFtMjSC6TfvTlsY+3dFD7
bKdT/xWyxizKErZX+3crYJtbY/Xs5WenE/RE/AdCez3zenDo6ZKrzAJIQOOMH+0g0RzQFxhOOMvE
XiOJseLfbhCNEAyjJMh1r5WuYH5aWAREFtFnW54l0F8un9AuuVxhOW8ObriHGeM+U4nPSXlsWnwn
F7W9olZzyPhl/jziUth3/VmJ3htGHPF3XFYcYS7COI/F5W7SGwpYh7Xl4M/JMy+C97a7sNCM8pQ6
xy5+yGg3jddS3Otir+SbvoH9N+8niN+vVr/P2cQ6WlPyxw6uo3tjjZFyK/WDFu4a/yKKz9zEzAXj
77m8Bi6HPOwptJ3IPLwVSnDLuNp1+QeCxnNBdr0wpyRU7077hXyN+LMfa9qkPNTg3xWS6rI5J1Lf
PIICLyxMqd4zFBEGBoldwYoexXxqmFNsxhhky1emwaD1+O3d6hYs8PGJBKPwG/TPJVcKIr/fnuTg
kHOTLiQRUtn40wf3NjihZJXaBlMZ3XxAz/qKtiXBNxR+XEYJc6mj1ZEBL+p4UTGcyHwpWB1WaoCp
eVVEcEz3mnF18e0bykeEJJVDsxLT+R7ubbLFkmqV3+XwOtUvaUTw6qmOqXqSZ3Np1psmnCWWm55o
lPEPumI1+xbBSyTvTdjO4KgRQzN4fnnkGaENn5N6WnsjrqzhBFoNjE2CN/nApmz0S+4fSPyLPgCy
EOy46gDhjQq126tGjZ+5n21zRdWEbDAJYcFe2b+4Mg0R7PLGuwJJfq5raxFunQ6l1+5pF4q+e40z
D307d/xqCsDj7M/sm2P56gyXp26b0zgvibdgyhdjd0sBNyhY08VBBlsxbn38wf2XZMvh/iXvof+N
kThOMGZ8qrH1qNxN40cLcL1tSVwqqoWNTU5b2s2vScWqNccmeRkMPOzZY9pV9a1134S9yLGrFD0e
tRFh94mHLpBrw1n76iYfPztnnep7INWJs2ynLybkg/KdOifbPQhrxw8lBo8Uee5wc/zGEcmVBRHi
Z1h2T0HBNgYpT+Gb3vCs0lHjxA6AkfvVoO1XEZf77o+IorUt4mOW09T9mpLX2NzHz4fbXmXWCnEO
Hh76HfxBtxzA8xPRFaFkYHtNshvnDUP96odtinCWG0JdOWSjJaE67whiKKPXYkFEsphwG41rPtVJ
MiCei0J1HwS0/R0sgDzqCUFREckUhDqu0VuP3aESmFNuirTmFi3ZKrUWxO7NkegvOIGDKNy72D9x
SvN1vF82zEC7O9c4KGLyI7tNgjFiWKjOp1UpjLNutr+nNE/i1cTBuZ+nNjGNs9Lm14Jk3srvTnnt
cdJpxUWG2OiWLoaoHjaUKa/9sKi0vaDLo6169VAO5JUo95HoE94W+LhxsWb3i7tzWzAbGtSlXW4B
LCOm7/tXUlus+ltN102zgTplBXOGILTTkED2MFVVtp3ox7RxteCTtlYMB7mLDf8lzdcE01Lfpuoq
qjiHsCEq2XKof6eQlHp0ucQpUhiGrGv5goju0FwY9aOLX1mKkwxflk+K26G1PR5ZnXgNDekN9kIi
3DatP6xbzm800Vo0+dSzODtX/rTxp4PjHJkt2vW64hZXrzWh0HYH4kr12tWz4YypfMX3ysqD2zBa
tB4lBmD9EEKxsk52iktvg88wSRYSbL5PXEB2aIfDkLxXtj0LxVrtMCEuaNvPovgcG68x4AevGnfq
1lnF8CJSFvpbYX7J6G5V1zw/q4A5gLCqC8PZ5sOGX4QQxNHe2eZ14qSg09JGS7a0SXtrU8/pXlpl
XZtHxg+zhhpkolkVx+99co7rW64v+ZFUZsjfd52Chdcz2pXgOYArHVwN+7MGXiJRDi0Bey50uckI
EyFUyKC9QGJGTy4FFX0/nYbhLtOb3n6aBgCFj4apYAJZoQWpRVZXeK6sfV3vU93Tf43pFltvKnmF
ukr7Jv4t1TkBG754scrzEF3T9NUvjk6zzyvSXmYlenmcE6BV9k5zjaZTJ34IPAFBH5bbsVtY2k1o
f+L4FrUHZ4PSIl6h6fMI+HZnJeWFN4aHZu9beGXfCwXB/95XDykEhWlVERTW/6JkZd7ESk3WqKvO
6XwNcjFw7kI7FX0u8G1Cilylb1pBrsasiZbF8EbppsN/wdFKxEQW0ZlW+LYQ+3GGvg38pzfuUPzn
FE1zoT5wvvMVHs0exoMQ8VH6HiP3mFOeRdo2YBzr3pt471YeUYaxeXL6bsZwBIviwy1IQHgMco/a
FNRyml6k0HiUv21WyEh5a/KHoUycWz9KY8V9Dr6wyk5l/AiUfUNWYZv8Gu4BBSmxfl27pVfhk06K
Sc86Bc/ufIDOFx92iMHY5HVhVzCop9bpsEz7ld7uffrC00drc41YPYnLNdSzox2AJSnF5nn+qo0V
8mJKFfr60wnmFd+z8zpyPX3cBE+YHPOJpdUs6+HA0d28jcxCNEhyHcgfCil0+265qAQd1/beKm+R
VswGJFAkk81G/wcZL029Fy647F/0gMeQODMPVMJMlKjlqIyLnwESGQGQ81Q76zqqykMuXvp8FUAE
FghHd8nWH17MJ6BQBZtzqSHuMskLrKMq31yLBL5omzY3J/iVDHiyGI9t/z7SPI77c2IeWwz2sjaB
XcJfS8FBxfSPcoTr4SxNT0m2Zdwe7GjtQjqA2fPehP78w4xeR0pjfRW485LApmZXOntoZLMneMlg
78BKy/JO4wJn8PRg/aeDvfrK50yjxkU9z5PnbcKWTYoD2Jk/PomBMXE6vb6dyoPCchScw/zAmyWC
9USUZ/iiZAxaO7aZn5bwB+47mgWn0KO87haEOOJO9TAeppyJ0wXr7zj/qmmIdkuG/vG9sNeGv7We
J1pS4NxXSfITkdXAUv4HS+ex27q1heEnIsBepmJTr66aEJYLSbH38vT5eJDBBYIkN8eWyL3X+ivO
uwoZ1xvzSFFcS+0gxrtW+FiBi0O6HxbgevsUrwZmZbBojAg/LKpIrS/ZwAge/YlcAmNRu+mQ760e
3FankWTPLUqY5kwgTHPMxVeLNAXXsjMoVTE5o+IFjsEo6Eme6IrVdwjGBLFhI+ZdJf1X31FdlQLG
A3G243seHLTxppWfGp7sDvSI7et5zrrPsJ/cTPhpYrRoeMSNaQ+Rtzw6dewMxi41QPjk87IB4aGL
cATF1scSNVQQYJRQVWI5VrVVnp9iejYHVx4eWvCITREQOHfof1ghpPd7He7jeTXyu1wde+dBnFat
uWzI40cVYMX3DX0/jXupeJUBVhqCVzbmqyjsibkjApQRmkm0VDez+UKde1F81RoVNBh8j4J+IjZn
1UhkyK3jEKMByDVeRv4ALaDEhtCOis933epbub+U7d+z+VMMLP4WcESG+RCuumbdyHdz9F5gJBx+
Jr6KhhtYJFkmdJP6q5E3JczCyEexlqQ3c/6cAcCYIhxJAzHOPgVjQ+JTmL6XPAeFTN4FZVEEHPwb
oKEHgcKsfLsUvYCLqSpN0GHhkquPoBvD4/TC20G0ZZsgxlZ463lFFibqJwWPtoKtVL60s8fLEzHE
GOdUp4c+uk3Gu2BtitWD4KiMvDbjRYvfsFkn+rZQD5xvqfIWNdhX7mXNtr/T9LVZsfOsTfMTG44d
dU7N+SkFgBrAdPLNFFi+xYuIE9pazxSWU7O7ZE+ooDdUJXCOMkQGJ+LfMOytObJy7tGYfpm8HTiK
zjC7MncAqTdkuMivhnrXpnTNRyqO27LcakwcvUPyKS9VjME3N9e4RPT0HXBt0l6keV+XW3LQltrV
FvKip7yucEgEBJHkfZW+wU5GryF5E0VU5w7FNhQpaaH7OvV0SHzGSk567UWpD0MA3l/y08oOB4Qi
eNWf+NzWRMBDy1e+kT564XcixksdryG2PANOQKFGS6bAiwgFdbprXCrlUQn9ulwzvgIFPSsSBGu/
boCgIepQKLM5VPIpkH1D+22UTzG75fUhfb4WE5k33I+OPnzXyaMNUjeOTuyPOq9CbWuyQ8p6tBJf
n9WasVSw1g2lq8FlyNZN9EGpQqh70fPLwg5eRr40eCeTZoIUOfxLjGU3Rgz8sbz3FqQjR9WBRbv5
03UnmWxLd8Ng15GJlOf7sXZ7ci9CP5XxG0DowFzLz8yvu63U++ByIhhkgEGDeGdvpiqg2wTFxdRf
C3FHU6fqCNcKqr25K0/DiVLVkziWhBW/F8+gtS2MXRUdtFBcZwat3cpnnr6KbgKErO7U6WWRSv0L
jVoOcaIgKQKpza04HACcoIh2OedIkr/zYDdYcUr2vNZa9+lrNN+s5E7Om17tGuX09yaan0+uFmXB
RNuzOrpjva5ZlLMKaB7oi8ou9a2aFE9IA1sIQCXne2o8NCPB6XXRrXNbATL2tyFwn2yyG57OxtqP
41u05JdmePzGixr+dojABgLkFFTIHX8ILyp2J1juk8HHGa/OkcZQPXEUtjeZOaU2r+N8m73ZUatv
LGt0pnlEvniD5QwrJiTMQ0aET8dAzU+RUA2tIkvmSoAJG5UfwnhCaZOVvqLuK91DlYi1JWUKC6rA
bqmUSCnkGFdgvJAKsYtsnx25eSJhYVhLMLTbtPPyvbuj86wuhvxDcoQ9EhRid+ABqIj6l3R5uaEW
WlqtBdxBROSSHyOdy+kWiu7gPipxTcAtgDzIflcjg2P3lz2FboLnelAIqLPJdszPHXu/+BCGtz47
pAsIoKeI4V4kmhsinlMbrthRI5MLR+OWJuwwoqF3vMcjesMS2uH5btk0TMin5ddJ2EDIy0HVkelH
ibBeEERHNHaNdGiWC51EHRm3pkVsZOMi494X2bb56utD2X3wUek9OL66lUlGsMxrWlKduIYTI3iP
t8OO29ZTiGAmji+bPtRoh2hLYA3ij+9F1uqVPpA1+zMLt64+mdqXlrjx9BvSWzXMP6pHpkd3zaxH
JnwZdc2/z65h841NG8IY25260XuS9/hELfBrtm1XCzaDK62EANi6B/lS/6TxlgyvIfCtZW6YsSb5
wsdQpa6FNZU1vV9rC5YvfQk8Enla2W15UyBiEhfPuL/kdWwU78kGQjcELqWnXTT4tDd8ZUZ8Datj
Ix/E8AMSYIjXoK3tksdCuMkuZDfo652ae5lN1xjb6jrYMDGysHMxitwm5I6Pz2CxMdu0qKKIvY3h
Iwwgqiv4W+Gokhkdt68R9ikrxvyfdnYDJF1l5x7xGWVVNAKy/ZD6Bcgch4LdMqbr/Wvlkg1ATYRf
rNViW/oDshd/sC7K9EIz40qr8SNIVxHwIiXPk0YeZfBJCQPdK+UjslgQEDpfkHd9okUncsvnvlds
k1qGwiFpD4IazpQ6jic7+DoQ9qb2YXX005HV/aKW52h6X06fPnmVi53qD66Y+bHxQeDSakxMwvMS
noAKUezL6IGGV5fSUUGrfLI9yPX1Yy8gBXerBwJhF9whxqeONcCgyYixXCMRihkVtdpmMNjTV8/e
htauT5bs5uUmScDYr8X4ogp/BIEGwZsy7RV9q3dIJf+m9iAV33p8V6QJ4AAY5T1N/zC4UkDxm+Nj
OAM5AMBZ2oGdkhkjHMGoPmMqzhUOu/4XGegqsmPkwD50Bj954RL4/rxYICxUjrhlF2GHVkkz/wM5
YtYX1NMgorlbLVXg29mBcY8PnUuWbXkW4eckvxXJTliTj2V34Do56ZF2CAk6sirnwXfY/IrjayWe
JuUyZoJL6iJIb8NqWcBsnTX9kfBXmbYD4LCHYV/DbzYsvKhbHOBRoDvbIl9lnX0WwoE2UzX1UsL7
auKvn+VfTZ5TH3pd/lHnV238mOtT0HomMgRF+pEROwnVGkg452B/tptGfanopIyKi4hMMIL2IRp3
Jxi1z8nokKkx2RGaUoCAvVqcuZGprWQdOpmMyJvIL4lt6UTazuFjeouRPj/ExZoWtrE4EFvLgYx2
IiQeqbyZ1Fp4kR9iw3Zib/ixfkeXzAccUASZKFi7m+6DLoIAtdTgi/m5V75FIvpmymPi/CxnLqdo
92VyhfVA/7VMCE5NJlIjOw0A2Sw8pO6jNa5MvDXLSOTSjcMSCqJxFQQnkjzJfNPZ6pWeUUrzFb7A
ttwnuq/YIrw2cWkOLwjpWFXzEZQvJDgXZ51BhT4BqSDbeVgA48Suh4Zgxt9YO4TxBmE8T4SE7LTb
ofldZcbZQsXMk9rfOGop7XYk62Ty0gZrqBmQ9vMzv3a4E03LTlWXNAuJPz69lbDwDWSc+gkFhPSG
OHLOMdKq6SBXOKviTSmQtkeR3Yp9pT3kykans8CxsBR7AgZJU8jZIvKAs4SxYRSoORZvo9Os8M0/
0Zz50SbLN+ApfoMPstlhRWuVb7V+LEozEdVS13EbUXYrjlSWwniaHDvhu44havnBJdCTYcF+4fwi
khvLZX7OOseg/bNl1w25agR0hc8lcqmut1U+uzIJIU34kkn3JpE8kEZ0GGvJeKRkIA/XpNyXqq8W
9xLTlDoeO9UN4n1lHYYBTdB1AUzEzNq0Gas1vk65eq2zjyxfAByvrr2eZSl774yfzvgu+4coO718
QOVo41dqHLqlU4dPERTHoT6NMEb/6ZhOlxClgnhD5xHgsY2/1egt6y7X9/55UXEkJL7kxC6jDj5U
V0+2KcVPGca6gVGajtTCvLUKLQPGmqUnI1r7aALv5dx29GqsFCW2MQSycn4nsLyoszhwSafr+RI0
fL9cBXXG38QXDdajmja6aB9hK7QRcgTO386Ol2/IwE5KJ8GpKlt3gk6R4LlL6ZbHYOtbDa69XhOH
EmZH+A7A6p5lgT90Ka5eQdbhlIbCEQgL+IivBhUFA/BH44o2+u9VCOhIFEB8MRgugn5wZAwMMdOe
GPtW68lchegghn2mYp9Nz0R/9bMfGRiUeOWOgadAguzlz4oZMUL7aKCjTx9LEA/H+9PhOvAl6xOk
AOL8JUi/xTHej5j5p/wqtGeQLzsOCU2aoL4Zbrkmzcs4kfWPpaNbTbYk/ejt29Pn9G2PdUX6MrKW
lUp0fOKVKTiu9qhC7MA201bwqITd3J4k6y3P2JlkDg1xFxCG2JS3KlDBVZZoGDsCfRC9svZThCHP
gYGEuApsoWWLR075SI1fowENFM8tWzgmYFqOQYyzB4Dz6nkn/APxxcrg1ahzRxrWOOUaBNvWrPkF
wvqaMqCMczXih6r5nw6OPk38aqrKZW8T2lsEf2qooL5fD9ahmxZWjIMl64gtRmVs+mQ+EACKYXL2
Vb1CjaPYgw+0tuA80e//F4z8hiboudH9dLj9u1AhG3PKYL5LnrNi/FZKUu2lrZnvSmsT8hB3f5F6
D1dQHSdW9KU+x+eHrg7Z6mQhk6rDL8l4RQqJZo1IkJAvuFiHVc4HRDlzRzwze7ws3LXn1rBsfh82
sP5GMJUTp1wA8ZUwgWQ+UbEA8fyRpb/g2I6AXAOeHFqfNGf1pPQX6SwyR4B+oU8kl9cLFT9bQlH5
VMPijy12hGhYLpQBTNumGAlJA28Dfu7saa0ojDBEnft1Q84UAlfSmtE1Y04Lf01S8myi7MA4p93I
3s3TVPDgMnT1RuZkq/v0j6tDWZPA1ZJWt5lByoS0dQUydlO8QO3DgAaP7NC1zO0i0UwRZo0GnJs3
OiFIK9Gf/ZvUlqc4sciXII2q+BrKd9QtlH4SUobKlWtQczoKogn2gh1aR1wzeglqissGcbojGKy/
oJEzkZDhRydf4uleFT8y9pVuvOviS41NCUTfcPT6yNQW5NcYnrRHFLCAbzqxjTmbnZh/hQIdNCiP
472OOTj766XPCcVxFgY2QjNA67+GRyCzqT+t7iErDHCWLH4Q6+hq8w4FK/JEhU8YAT+gHVk5tkjy
9AAmk/bv2s9UvcvkPjfZZiDt+ziUb7qCTK0hxLb8waJUW74WwewfBtQnfNdV50F5hJKjZp+leYx9
1TGMl3FtbgL1JuQfcrydWx1Jb0NWHhSehkTqOnIuswoVeGCA4e2Y97674A5dEGE5Rq7KnaOFbzKV
7UL03WdfBgQETUSOkGartHjhk+JEXhA34nuNbTwdZO2FdEelPKXTbflPW8LdBGHIkQONJg3tHHxC
dLXKpzOx1EnEzeJd1a9sCSpe5iX2dYc6Upc+VOh1KNIk/BvjzwdMLe16HtI8lo2MiiNN3LRIQDQQ
orSjzZwqNweJcK0ErsIRhcKgaO91AEAHdVREt3hwZ3lNyqy14B0TdPCYeDkIFgkqOLFejfyNXWCV
PV0SJcd1QpOVj6gdXoqRmAhXu8KSgqQZ2aovbvPNAB1v0f17tSKDggQyDqKvDlXjvYGhJrPLTpWf
DoWYEd1nNvGpnxki3+cPyMMmeZf4fjEaIdBOIxacnSAQrFl4GARmZORxWpwKygXq5tiPj4l1mq4e
9iOFn9TlMowO9AsgA4WJyuEsoRYmoiJ7wpR3/L/68btHcrIsQmkpgOSCL+vn5erW+uMdeZwKQ54M
j6R+C4tzI55YvtXkJyIeWHy+RfOVXV+KPsea6jhuTOALQr3gJGliWWEDWrVBAwtHdhRa+zU9G7B1
W3Y4uGwh8hIu8YYjgbu16olkHb61uneWnwWAFf2aBGzZnZa5njwWHDoLJ9SFhwIxL52bhJZcQ5me
r3glcTL3rzBs9bzH7IcCVlg/gCs1JgLexEGlJGag62VpToB5iUQ0Z65JIY6J4NUXmqNUcqJfVJM4
DEr08vbLdHoSg1b8jD5vogT4HGmvcPEi5aAlg2Z2pOanmkSyGj+DcZvTRaQc2ukUMCs2H6J4FoVT
zvKXEwibbjsHBbN16m3KUMqL3K2DWbGLatMC8cDmrp613/Bbwn8sWJNLYAosaYbbCHcToc+G/Cdn
t5pIrc9KuKKMIo8RpveatBnH5QtN2zryZSgH4A66SKvqSD+PCu1UECSN5F4mLlwRmUNmWoluy/mo
Zv6y20Xk/zhYduJd+TwbqpNOvlGQoVcxydc7odpUmS8nazwrDEIVuTqk+NHMvrx30gj8827oZLHd
DCSrSSLbQfymmJ9drKwMIMlzaLqpA40Y2hBEywyF7mxM7gkqFWf0qniTLi/WhxQfiSNwq9npcJbZ
sdcrnmXuQ+khRD+tfIsN1huy3e4CRjlShEEUTGREAZgvaoYQaK/6jBDwcESE5JPfyTbrgDAczfIK
vyvhs7wmP9FvRkYLGPfCYWCXWJ4ytFhgHm5a8pZsCpCSciek+7r3jcxLYJCT+octkCf+afG4x9+4
xKLI66yTpCGCo4yG0aS4mppPCwKNY8AfImO2g3XWUgm0WU9W5A3q+wDBRCDY8+U57tvxWujrTN+D
HMEzkZfFEzVbG8w4dIfMni5fnvz9mTRUvaMNPVknKhv7c9826262R29y+VnQ2zcu3zafp7kZrY3w
KIGyx23bvzHFo7hZke61DMIJjnmVs8OaUjBgBvhJtnUzI8AZnIfzAT5W8GClsZXwFYxY0szlqc9Z
gHpGl/aJBdQOia3RdhYHiIZr6gtfGUbcbZehphOANcyB+GX0id4ogW7Pf4R/wv3H1rXm9aqpCLUY
wZ7UV8RHfsSn16+f429zobqGIV212bbJm3tai54jGV2y2ydjAkLkZa62M+wK2xgUEzqr20w1IZio
AaQvZQcmBqyGfpwbPA2IWCG4BtZLFy7muZeEe1A9Jv1zKnVWnc41AnnVNoBtiGjeEia+MvoXYY88
gS1yBh3ChLkSpd3E4ztp41qt1FXf/xgi1qY9hyvWG17cfq1ves2vmE9Wuj8RFH+zJjaA/KjHmwn2
VfpMmc+grRU2DxpTUYXfU+EUyQrXoBdle0xjivyasAzNV6X/If7S18jiXJDidDcCRAxoMJUYaXvF
dt8AMfP9I7KLknutgLpZh4m6rpAyjhi/1ti/kyhFqyIKpnFxm62K+JugMHBWgiwcy9Wfu4YhAopu
2SvKmfmHgSQl2qeHzya+vNlmxdmqP5aBq/zhiGvjz6fBkm2y++W88gsMPzqcwtAa40C6UMk6AlMe
PhGWVRghePVY71ATic29Wb4Uw3/Eic89hKLL1bQNEp4Wn9u4bQLiZhlm6+D8FCAtVkSVY+F5qMEv
AglclAY05hEl+HKBL5C1/TBgScTqufqHoDX7Wn/U5KxW8qeSQI5voLuG/spj0KX+dM+7W5MdRaSp
Q0FvLVnzaPgbDk6IKeI+wHvswImivWxTxvO8LsQRfV9EJYEynwvqRMg4Ye9CffWQCbtMbVlflDi0
g1Zd5TcJlyOjWVx6yF9EhBBWoKBbAulejrmGjmxoNVDOxf/s8DJL2toyf2JxG+WXoL1PsO1LqOvy
nlC5zchYV8SEpd9UxkD+Ije+EcnrTXyPHmjFtEI/oNCLVLpafM5t7LKzQw4znUFyBrO2HKczCFDb
LMIQNvapvccwHgTNzNuF8C6Ct5IHQphQT5XwqvzuvDao6NwR1AcOIeq2JIJWBV+VQ3+JapxH1D0a
P9Pw0qEfsd54YRtCsYN1pVzj8gWUChuQIXCApVhRz/n4InP0Re2rqX59TUDVka2qb9ix7VD567wB
VJbCT+UYrr4rltSGBuNpaGwYpEJzmksaLVpkUQL9UyFHX8Pu3iIl0Uc+UMTnFr9OSjB+GXxD48/9
uc4ONN+lzV+e/3QBeVYlcvvuYVrEkPoq85vUqHb7lXMGbxTeivcYyT3m0F8JEqokGNYwQVd4HXi8
hA/OnIpw9W5NpQbtSFX7+xy2Q3FkqVT2zArcrT8KDVXkVC+3H8XQp1G8Lex/vBarEJYB1HC4QGCK
VmUTG0XdQ+YONSJDbZtwkqj8c5eHindoEWsAMpG6tO70Dy38yiAGifTmdwRQwP0LhUI6z70iD3VJ
y0wVV+i3nHmqfqQnD4z7tGgbSP3g8nqzJMLjXVbxHiKPW2XuMSXx5/NGeJlP15HsxSwTYKUxbQXx
YqgAZFTAc9YMp4A+Ur3TLGQOwd2U/uacfcxHw7GawwMqNBCXzP5uVX9ct+uBqrd5n+C1HtJjHy0D
SB6jivxoqk0i+AlHku5gFGftr25LIGp2WVgXIQfgNJFswfu8owqoymOFR7DqvwDc6Ihp4ncAteHJ
vql6iKl4m80S7mvwl0P+SRjzIrtXyPZTAMrzTT45Qn7O501LbDbfofybtgF/a4Im0Vdtfo7FHXnc
K/1zKQjt2x1TG/2rheRENSWHVE/WSPjD1GRVvfChjc995XKbTusFtQm6N0ppkawvhImHWCGiujvC
zgSZEGIXROHELRQae4uIXhaG+D1Bojvc9Aluz2ENaHqWpwDdIoTd4vQ7cinPyLiE+oVw4IlVLGAv
c/ppXSOlkS+K5OsdsimmD6auZfZDXT64QriHDl1OffSudUbvABhQfy3nnZHsG5HljuFwOvblAf2K
A6wswu4CNwnpg4QJXFvvS7uD6eHI0rUSCeAN7TDAv4xNKO0+9D+ZnK1005q+CN84E63ocO9JuMbz
9RMJuIHHmRI9WyFj053toTwQZ93QZc4jxtWHuUkz/haXhECrMj8/20YDD57H6HMiKDvznMqPyLzw
SI7yhswG34QaU8n4oKIBFOPdcInsGIi6xNcLOZpclvOUi6tHrDD8ReVG5phi0esdgSdJXB0kyOEG
bqZUfgTry6zfaNNj96P5uc/XrRTbWvu1ZAMBH0dsvFrx23kEfQSc96MN9IFKPwBGxBbQBybHu4lV
7Rv/pQ+7yHoyudxr3X7RxXWZryBv6OP60NBchixCWtH9Q8T+fYHsu+eLzp8a9KjHrxz9S2tb6xbg
0wPYJ0aFhYEQrxHFH5ncewlNU5Q28RPMhg0Clx9FC8Um+JqWbzTtRK8P3iCkPeairvuBY+QMNrSN
zn8xBzIUxxKlAJes8Woh5op8AofqdPeMf0PrIkvT6ot0CpKJrbU+74LmEHyzX3Tfobgjwq7wiavX
APNmzjrs9EQRAqPShUmlakmhyaZmyGNiHBLRWaIWMO0Bcv+D/cBS2LXabssKtyKQYFlWG5SkVvnS
FL/TWy2fi8obIC95FiRXJ+h7Pmho/ZuPGtWm/GbY7HjpFRSjDtAdfWWHqfjKncjTFAj9xMGaOSYX
DQF58G2RSzhAhsKJ4fLg1P41hQ2jsszX9EwRqggm2zGEqMBaz3yW7J7I2xmYmQvMf2OVJp4Rq51q
njCBICbkvT1Pxaup1GezPUznxEfVqW4av/CBUbj2sbocmBkCCWt8ZEPw9FXP9/ZGDgJhEnd+N5Ew
QmLzTU8DLyyIsGDZjr6i7tFK93/otPXaIlojXWQVoJnDLMLDXcXnyLNsebD25Fpwfl103ulcOi6t
jA6jxlieKgSvzEwMCVp6GgNgyRqlY/rCXZQADWW0wEYgwITnrGolXQBvAZvbIukaUJ1I2iG7xxar
PL4LAAykM71DbiEnoqf7ZANi4GD/XrMMeGazI+3LiWfcBD9WSanF5/TcsivTTzhI60o4LoASf2XV
hMkxcrZ7KOWiA/pTqf5gajow3WBW3hO22+afRb4r1iIiBz/6lWOoX86cL1NZ9wGKm+d33B2F/BWM
o9K86WuKPzTG1OqzGF8HNuCFqV50nfHwhVSD40ZBnAaYX71LamCT6ruE7/WVrTqm9fNv9weRTwj4
colM0aGwePhQqDNUgX037uz1cCjYyCEqXidefuGSiBehPEzJmgFPR6BGauynoN3lbIRan1aRGRCE
+/PU7kJW3KyBxGsoQk9w+3rhmAfhb5kMs/hHbE/NL8MulBp1n3xrrz1AlDDciHNfzdoVzbBKkIq+
DeKjIp/Efhdnn8SboKYZfTU6yjr1CpAqAbtbfIY94B5IWwI+ToPyuZAnTc4ZwditGw6pGgxG2QaT
sm0mB1oc/1BJt5+hp6HVR5ahHkh9XVVQOyGvX41oiLYneF7gXVa8RWA3m1+N+MI2YxBBK/oDiBOa
wNIhJyPEMaT0b1P0I0uLJhx/zXulHq18sww/Y35ZRGDIjfp+O0UXHXVyK3xZ0y6txFWbvcYaEUaY
0177+U1gvFebyVHBaipj3/TvjbDVn1crPaazBjTKmzdcgRdxCEAJr1XBW44ARkYL1qau/PFRJFi4
ts0IJEF/y58wnMfmXUHdp56q5BzO3HzrsveeBWPJPp1cuKHMQk7QT3aOIK6DQnIV+qUAMJp9PCC3
CbywPc0iE+7eMK+dfoujv/j5NkAldMi7gC95RGoNFowVV+Xfg1smYhyTpcsrxC8eVj9968LYc2B8
NQgUu4zTuTrPAul+9JBcdOUsiBR9KbaBOH5R3KbNTWc6j6Ljwskty5CVvDYoGhPlEkoE0a+Nyatc
LhJY8lsCscJG3Za4DvRzqtzaiSEiecT9T9KhLj/DAqB1Ym0bMb9ptQQ7/KcL677ZSYiewXkrW042
VvG5rOlicw2M28/HqGtO4AJXaPc6Bm7uftGyTegsLtgYR3mfcb0/ha9k/CqOsPxLVCKzV6l/LxSS
AYYzQ3sZOfKAOkadNq0W22JH2EFs7ZRFakHnEPTb2qipmPyoy/cOk2Xx2vPVKNLruYyoXaNJDYxd
Ztbu/jrNWJ5ziXSpyDfYO5ftyW+YZdo9EFPt0beBWBtNK4dTGPJ0m64V/hI84UFv1+iiUSZjKMTc
0v4RvrpSGUBa65XdiRR2QXrgmjE6IG0JocVilC/vS60t6cerCovtJB+F+GJVMPecBQvYTMN9s22b
c5kcGmL8i23kMZ1yAYw+2IaeuBP2uZKrZcFIaPfE67AQ5Og2F2RF4QuREvz8KJPIkgwACxaZhs3n
1dxE4nDn+kvU3a5xYKPVc5WjLH9Nn8w2KS73DBB8G44vU8GRh1FnoX66ioEObFB2lhEDqhBFMm14
y8ymFmshWoMfafXdrEdGiR+J5dZ49DrMr/GttJDUK6XcgOE9oaJC+hE1HGFzdOT2ssCYI5Q0IG+x
gipmXemPyXgogAVyUtqycOp5Z7TyDdiVyxE5bWUz+1avy3Ldw42M+T0cFLg5Str5F3Sdr3HpKlf3
MLvNqh/Prcqgvlqq1FRPrTbSk4IoDBJxjFmh+WNDQIqykqrMMYgAnflBNDbhhpaL+t1Ue9JbdvOD
33+BHSwuFHZtMR54DjhCa9aKlXaSrTMRJl33U4ivff2RC9uyXUckVwBjIu+DH9VJZvCsTl8pzN9j
ftDDF+gDW4Lm6Tga6pKXChJHrMHeEWfUuBQF8W0Kznr+G9aMO8leE7ZdhXUFSQ3eQtKJWUbsBb4I
byH3BAHjYdP7E5fF0yGAZbwQTr7swAQKE53CbwgxHPA7p93PCGyUSE4/3AWmSxhnSdkg2A4VL0pt
08cUDrIenP4pLOZzzFhK0IwJPo0YSVQ+G/Cd4AUqlZBq1NU6tJNRRLbJEf3MW5ecdrsmImxAnG6Y
ACfkm82mtk1n1N41+hNZ4lj+6NvOY6d0yMSp+Y0bIuD+jQEWzTg05kEch/rtKZL4zteeDLCYOUrz
U6Bco+kUZnfNsp/zNhEEhmUOJxuyGhmpHbk1SXgrzBHylma5aSE5HF0cVr/fNfHpQ0MKiUivmA22
2FEghmMhubTTFWSsAFGNjEun3OLVb8/0j4sa2RC4kVeto81Isnj5WgW7xDqi1OSjJw8H428y9gvQ
sEi554ACg/TDiF5i9buVX2Zke6oNWBC3az315O+Uzc5ByJJhd3F0AkDoV4eMLlGGDldD2Su9T6wu
OnFa2ojxqpU9an808th3WgO6jOtWif2UpSkGeG2Q1GI5gTDKw9aXpRnTIJpXjvFtVb7xVUQWtzbn
Sz3SioUsdgLOGd8qFEB80dAPLkQTAwyrIJD/ANAndVeLW3SoT4OD4CRyEgOyzxmg8fBmsUtBDqxD
v+9/h/I1Zv0wdbvMXp4G8nDtgjgZ76/zZOMNl/OJqboWV2rBruyyZpM2AYgF0obIkMF9gJdV7qP6
kUAc9a3iDtWLOb3rBDuKMYksv1lENYuH9MBRip+prRDm8bTSsC0wYosJ8MDqnbCVSi68NqrXy/Nl
sorGZbExzXnDs+Z08lGmeby7QPgzaG3MT5QVy4EWVHyyt4G1SZ5PJSEf0cLNRCVu4vIj6U/L+Rqg
/CPO0f4V0FOo6Vcg/SZPzqQI5Udz4NMD5UXFt6e+RYMRoh8OEVRrj0oJFdyjtu/d1DBWvXRVSOkN
x6tRbBTzgjGhxuoQqmQtXvMR3g8SxLghwSVdjKP/uSUyiUi2j6nl6sLD7aQWSY8L/m+5/z65XFnz
jtOhiKSIt92sj/gAYZ+5+oA54AsWXFDl1q0Osj97xnQWPBFHl5sZn3L6BzuvP9+JEwiR64vqxaQq
vtgLKQoqer2o6GAADLg+ykxyp6byookZATllKb4GwU805V6PhxBxpSr8qNZfXLyGRCJw8/O5Kk+P
4LfVpGypmOJx4swcbgkbKmbiWXpbpkYlvqc2I0tz/kFbVtSsILGdjFdKwshMp3V8PAJedAhE2p9i
9lHnLF9EW+HUU2VCdEiHoWgtAzj8FgIM2TwUFnqu/jDhvE5yHPtEN+WollNM0/Ou4AyMOFngWmuX
6JdlBsuT9XDihMHURNL/J70B6L1WXxHKNS5Rp+T2JgEMsN90LE74yrScXsg4AVJ7My7W7ppSL7D4
8FNCtZuMpAIWGB/YaOQXNdjylgtfPG0Rw7k1/qTgLhaAVwSQa5bNdzADazfEC/HWR+QsLbYRQrVq
9hAko58UnaABWI/lcQYJ6FtjFQ7vKLgFm8sI6nExrEAZD+uFOGjjR2ssDlMze2vCJZ/IAsrAGsOr
3syLbB7qEGEcdkhfD3K/Ny5qTroh/jSSqL8JekNtsxCW+mVMPsaFLOGsXeDbGn9Mup/4Fovxi2ed
VxewQ9/B1OiwejVXeBotl6tSwV185Y/QANNr/7iseIhit3lOjPayTbOKnWDenEawDiZUufnQp+Ps
h5tGfhfc2J+1wwJkVKkf+Ny68HuLSEgi06dDkUH/GnkeCFu4ukzzFi8/BHd9ThQcmGngBfVdFmBZ
FDSXJO7UGLfOXYjOxfxLWgIalD8KzcfkzXie+dIcAv0CLguEH+bqtQ6OvR1wD3yp2gPYnsZtXFy7
wEGyTAkFaVKOJM1uPPDj8P2Rf4i/b70cGhHSUogsho1W+eWv8NzhBYP3VIytGf9H0nntSG5kQfSL
CNCb1/Lem65+Ibra0HvPr9fJEbACVtrVTE8VmXlNxIltbzCq7JiKqZ+DdkokWMYknXRmtezUAmnc
tvKR55wYG87oi6eKzVHqo06cRaT6xmstRznPw9HaKYloGLOLu/7Vmt/CWW0GzxSzH5+MzE4/FicF
r+eDeGykCYiEaM2YcUBx5Sd1GPRW5xY9UZZtxUlQWpCQ5jFSF3t4qx2fRIQt3vpMS/jYFYol/U0M
gGOcQv0gJbtc/rOymyZwRqw7vY+o+OlLD6YMz66/rZJTRV9P8wmhpNgY0S1NcP8uB6L9liUD6kCm
HeVzTNCiR7zCjHJ43+9Fvi+Kc2N82/zCh5EoNhQEsSKGXiW9SI1wgQp44kwbjSKL25HfQrimSFhz
YizB23TtLr34OvoXQD4hQuV667bnWBPDVXiy/gifgO1hAeABWY+3HjdWgyGIG6DyNdp2lfVRNOvY
jxXsBMIDMfCQRUjJruK5ZRUclMPSlqWV4H0ZKPJNjgv+CEQxzIzOoa+gtody1bPjrynmZYqrbPpt
iyk5d1sAQUy8P2zBBrS2CLqKeNKwQuTGm5LqgryORUvzstwMdiCivZhEat6R0UnnyGpL8uyHQKEX
eUCFM8oPV3k12iYrTyzq9fyCY8ZyXlFs8ftLiyGk8Wj9iSZPHXaf9cKju3TTFvPZMLVZMLndEzch
g2Mmcp90stCsmDBSMR7xDxfYnPmZPczNAWtgVb0ZpvRP422MjOQOhG1NM5Z0kdpOnJ3WkCpGx0Ib
ZBZb0Qm5I1ahTU70CDtj4uP3JtI2djyVusrDXSSvDWkB6Vd+jMYKXq9p0/0iDeWZ1MdPCylovErX
uDnUHeBB0RxhMh5ApSDurP2F1dZrJ7joFaKxmk36iswPnqbAwzXLrnveiZ9F5sinuLNbJqCo4sng
wNw7a+0X7Z6wHmR8y6IeJt5t0ksvKV9FiU/ZfKukK/ip7mG7BxyaXQAic5h2DnpvJ5w4Jlp/NZ9r
cTNDuzu3mAQx4ncNyi8sDzPi1PXiq5EIlboxDk+zU4uWw2NQbiAVVNjEMjIgqXvvWgjLD138pdpU
nOA/K2Y22DWFqsqisC2HX2pTvkb6XRa75lee0nBpe8ngD1FxtbcBI5YCt9/F5fuIP/0QpQyT2HbR
WLu4/cuLq4raAz4WzxasTyICTlzeQJpQrwN2pNRiC2vOMiQfEpESsxGVD98+3iDqNOAlK9XNpwnf
PggK3SaAMMMx+tXjF5y8u5TMUQYixU/JrzS0d2u4iq+jNB9dsM/Zw0RLp1zqKjazTTrsIoa+mtCf
sms0ZZt8EhoxYL9hy4WYPUvISRJ3FMZI5IBpsNCe8CbEcQp8np2zA8cFdDZz5AchGXZ2aFw2nR6e
eLjWBWa5fA3TNFfegUZZ4Wwl+atsvxuN6SPhKDqZIALplLMwyC0kpCgiPf/bhifGNYk05RqL65j8
2uLiqvsiJUy6RuLd/3vgPa7ajr4inQMJRGtnmL8MWr38wiBD56aP55pzgAKLbEuwHo2J/D3YX3SS
pDkcE5eB37c5fITqlyHXM6N8amwOAOQwlhx2rRNAKmAQhHhVjD29/E98p4H0hD057bF5AB7CRL3m
eOaLqMksY/yJoyKhmTdWerAgL8yNP2zpI3f+TH3LqZBJTxddhZXLkyF98slIIlydJi5uT1l4MHO+
+ZqOJoJJsozm4SIExMBKRkM7jzIn8MgBWlvGO6u/dGqX3L+MEgMHcDgzBlzMxSVEiUTGxuNFodPQ
BoabIdrHkBy9Hf+JGAOF6BFbKgZbe6ohWaeUNNoMopTlM4eZWfZKqdZEc1bMZazxkLUaTUyEUv4n
SFCOo+igfoiJ6ERwFpOd4m0g/6QMHUOpRTASTmuZf0S9prZXIWPigCcC1u32Wn2zjL+AjYNfn1my
uB5YMKSE9inodr579qo7VjQG3nNiMYmElfh96ezcF8w7oUhhsshigqsgyr7cdu+be605lQyCkp8I
pumwqkrKytqeaZVI0Pm1ZyBL3R8EmtOYdjMMcpQ5QH5CMRJA7mwc0UuKjretVGxUmPtSpJk1gueT
CjqrkD61SpuU1ge5p+NYrol3RVI5zlMbfUh8A+GNIWDGyDwp8K+j5KOjQBOeGpfKVzEcVLu4ZFYN
3z4HkePzMkQj2aXVbx78OcZNLW+ye3f+hsVApPSGIpL8U2y6YvznuFtq9RIHGcfG5NKChH0z4Cg2
IVk0jWOwH9gLDAZZ3XMWawIfZvy06szUNrgkQnrpiW7uWFRL7odQr1vtQxsvqvEUfr6RE0utv7Fm
iYadfjhMPiX/7Q+PbsCqtSUKuOXl4KFUUQdXNhkdHNUp1nvnGlQ4k/Z9f7aGcJp03fTOti74q9CI
Vo84OKdlADfjS0+APU1ySuwruHDEIJj6VuCt3T/UjNBJwSuaLM2GW1pf5fKTwQJ12GLUGIYtOyT2
mfwRcDkPd2Nb2+eCK1pDtScy4Vc6F7N0rC+q/PSrHzsiR3SORnfXdcugFZNDb27OpPLqO2d+FRm0
RaFPEJtMVAQA+BoNYrdy1EY4S9yOtXnJ1bRW1E0HsRyNLlQs7BrcZ1OFu/oLxrZ/kLsDOXs08jwn
dYlAYmF3HxWeTS4qcS8zLUCitZDTXRzD3eU8A/Dp/ahWz/AcYx7vRm+eAQl6k5OOAFbaak9IQaWL
2etNnKqcH/Kcd4fBuvRt1R+jc2d6WrNrsenA+vFQMmNxmfw/4uTcMUjsSmwd430o1tKwatVbgpkt
LCcGgQUk/UJ4vVAzzaoXOi+Am8C8sqUzFyqPUbkMmCoZs6u1M1XUduaw7E8N1sJ7W91ibtaj71x9
WzQTBdJHftcU9hg2fxWETTgHQSiHu6Rao2Rq820oHYBjT0rMtMoqi9Gqc1oaxDEgBhTfuxY4U01f
GMHaTV9V40wGx1tZTLGE4Ld2+aqkOR+cKLsykAPCa46YQXqKmRVuh4nN6kF3D+KT8NRXYm2zEcAk
W/9hnwXlrOpelQl/k9LLckiD2fH1Dv4J7wNa5RKlWojWu2YvYUsg7KK5htxCyg9SNG/6h4W6BUY7
UV2vO6vr9DzM8qkSrYv8mKo0W0fxBwiDJ7EsaMFY9Cp3VmLAg9lscGQgbLH6734VMD6imUcae2Kc
PI0gNRbSqcKzgTqejGVlzOe+zX5hQqAh0Xox25wTMzjN4852eECSL4IoHb2ayskr0S8JzFgDepSn
f6fVQcuvo/7pI2FT0cQ1dwoqtCDSB7i3oJtRCAX1QucFL/b1jGBlAk9dghI00JokmUEJU3H6MN5S
fnPtUuPrD+cp02QXI1IU3xQGuFW+sZsTm6s7qN2JYbwreZ/iJ64J2OO88j6G4qGidRTyJ5WHMdVQ
2BpI1xlVt+zW0SagjOMwLZB6h/nayo4GmvBgSTAFRQNLZrCAbG/8bZiQsX1NZGa10y/HDoETcZIP
RMmjwqrcTyfcS7y5jG3R2s3AHfjFRtevQrgiBx/is3U6zEflrQ6+nAR/ICO7EuzMDKIrN/vnkL8V
a9MAvonfpbrqh3UQ3IfumVQfUvob1u/U4BZi3zCUa4vbKXSROxxRU+E+2tbFM2M+TR7Dv25RUSF2
ExAMt5j6mLs9K06QD73yx8bTmta3kVkSzfugpyxw3p5yzIqtoQ9MZz9JxWrRNsnNW862DBy4wNPg
VZruvkUq4m9k5vEhaZuYP6Lot7DnY4CJdGEBR1RXvuj+T1V2lLq7bcwzG+BAdo6TlT2hWcmPkf7X
yObUxkr4bSLvu1tzYw7PTyx/Xf+n68+IPUfxkVqb1rkVGFtIfGC68sVzVhRIkq2lG9A38jFUGzEc
MtBJkNhBk6X5C/QUg3jaUQ0UzxBl+RAfqnRj5mLj3Q5P8SJi/RiYY2JgVqBR0YGQQehb75AHQlIe
BZvWVv/hmxnlQ4OixrNR7al4JBZKIW6wrZrttWQZjkdZe+QSSewjz+KnjxyD7dJCAY5ozJOdYXxk
6Sse95a2x1BYRh8JR1hun1HdwF5dUjHo6tK0EBid2nrV96fcQrngLKL8TgRCihKCtryCuf2/FYsF
CYd9Em/E/L/meNKNhUh8iUgfmTf1p004GbgoIYNESdqYC8RSHcElIJ2kI96DAaszFRMBaMq17AAP
vaqSx07oRMUukuNrPhq0K7QRVVgTNfrTm29iv2YRw7c58djNqc+ISNn25ko4+cJPDfcxbl9Quu5S
iJMjf9+3S6ldOi2LRigaKItz71QjgaL6+bY+oq2nbYWjn5hU8RvX1dqWV5666vRJWi41+U08hlOf
AkjYqHYA7C5kmwSSe8ZeBWH5pET/wqg8VFe/1Po1JiVxSLPHs9rfzLvC3WfkFshscLgbguxqWwhS
2VZUi+phVeuQEZtHSuvFMo44NeJ3BoJEZiLOAKrw/k02Hft/3QFzSPkI4xad5mNQl4ZKkULPsGjK
zwT5LVju/sCitlU3JBCw4Vgj0EXKwN5pmlOa3kn8merFStMoRLZ980sJh5CUyS4/bJBe4hDZb8fA
4h5mXDTcVaYXLJg1wcg4BMk314Of3CzIP9I/5krU7di2oqkKmfcqyxGO1s2T9zkPscly2Opxab4G
phkWjGulPCOeSuRVKgucqhTtnAVNTG3tLRCNYWvTio9T3fsr24MQB0CEQK7N5/TvejqKGViYviyy
F4SnaQTOa2B7S15GxyQKyzWWz3Gf1Jc0v7kGgKvvuhQAq0OOSN1kalfpsHfedn7SkFZLG4v8IP/A
UDOJ1jhs/AC62LHWd9RKScUhhDEJF2++lL9kAoKQbziC+AD8h1gIJoA3aABx/5O7W5tKnECGkimS
zLVTs/Tp4XqwnaayS1Gp7MsAIpGYifD6o1XER8vnuRjNYw9eCOVpbq6zdmf5gN4IeIR32D1yqjhH
5Spg2a8RyLfC3KN2Gwb8Ofq9htmYzuBMtDNxry8Dsv+iDHdkPBurJygxN3mLB7og0SPWGGzNoSXa
8ampoMT5KSP+paANOozTBIu1HDCJVDuvYAxx0kzy8d689FMfsxK7bg7IGnGopnyWDaaAZdP8eZis
KZYIJK5RLKN0wHUrtqmpd9X4dHzn1CvrYaEvHA+7fIZ2qJ571uP3W+b/T2cYdz+60GqUNunmPy47
MFSSsxblXCdvO2cDfTokySlBVO38dNaf+BlMmBZu4U2r6lxljBnnLiXirZihecy+Rd/ZAA1rbyGz
Skn9gqMs5zv86bCI1AFWjsMrpy0H/dxL9xGYs6U9hnjjeWc0ira81zThpGYk4m0DkXKx1Elpzna9
cq+bR+w8Kwfx6TWTD567zoO9xfBwWoKQW6Ngm9TZT8T1PVaXQp/r2q+V/qUaeAYyexZ1/RkWdyd+
q85NnvhzrzmT2DAdFto0yl4yWwWhczTRNVh9SrWVYVp9Ns1eA14TbC0RT7vAXeem95bZgFKSss1j
RMIkm25p6lknzcCIse58oJozRMszwC+cslhZRm/eMJNi5u/XG52aQKuXxjcrV5g1aAyhAQnDuDnn
RbC+GQExzUWVQ16AubfsW5Vc4u47GE6Z+tMF6rquLnWpsVIGB0QIj259xd1uTA8Vm9qYW29kRZAr
N/lqon9I1v+uTjZj3lWQrxLzaaA37FeApHmkD0DOtPJqZ7uW9qF08gXAGyBZjJFFn6I23zqGjeEp
2C91t6zaYx2fZUBg2U5mBMowy54ZWD9Cj5keZ6WbCviyQfHFS5ksua/D9tAOu7FCbxtDOOaVYm4m
g8E6cASY1GAIK4KLb/xxKMBMsfQVETau98tpgKDud0Sk0TPUpVBxsUPqvy0188j0sGPxGKkvaAMG
a8iqorLrtlG0acY15oJp8BdXiIierctK67uv1grLOnzw3TxHnqc/Y35h/TQEbynZqhwWHYjB/toy
QSlkqllQCzqyWyf9kdxTbiyqETkSy6+d8LqqmHaKdStxX1uc2Yd/MirpxvRomhawNxdNvFW9tS09
VIOcmCVWjXWE68tAzdHwAsVnIH9ag2JeQGnPY3DMGAHTJAiGBz5T4QToZGB9O3K00l0wABVdIo+c
Q5xI22eH1b1Kt5ayAxVX5nsrPzcTmIRoEcDD5De1urD1z7GcW+jNZ2Gy4A5FJ1V3B4JZB+4XuSEg
h9qRRTW0u4+GijErblX1MVDPVxervDhcopq6gh2YMKSL0OiIQVUhXQz1Tj6Q1RwCv5wm/avVObDG
b9b8Atpdo5ZBnm+3FU64DfR2c834u2tfJCxMcSmkjPoYTOAOpCXUirNzdQf8BSsS2+HKnS33z9b3
I/rovEPcx4kl+/3Ez48qkcga4gTqrpUebp3m5PQ72JoDi3f47Uwzo/YZeZx31cGmkVfJmGiDo8m0
Pk9r5ENPTVtL2SbRD8KBPZZLdZ7MsT0LzYJ3kNA6hEJUQH8RLZJ0CR1d+Ga0/mkxZo1AUEyRxGRM
nWEdd9vRXJEYb6YnpdiHSLWkk0kHlyM2fxjGpzJcEmmdOlsDflfFgFSpFpJfQIOyAWyg+cMSWB8o
Caep+alwCljuS+zLwPWiTrXSj6A7AumYaMl+LDYRppIY7Q6t97zTzvbXvw9wuGKpnZP/F7p72bl2
7RekF64Yyd0jrU4V5H1ImdOlaJn06Cr8zCEvjoyVs3KfivMVIHWpwCLzSnAydgvLwKO39fwfQZwr
IQNkmxQPpKN9eJW8RM/tbKoaZRTsc8ea5vMmOfrVJa+EW8jcNFg5BvWpu9+V/YtsZlYjCLSQe4tT
Ra+PrEHskLZ2Ro0MvQqMrdYzTcexrABEJIXJRXG86TUW5ZeaF8bcJfYjf/Yx9FQLxxD9hQxij2/b
h6Xjk0fSIGBxeSx7HVoGhpOUv7V2dr/x+5/OLphO46ChZ8VixlKlhMkpLNQJocWHkcx3xELVIuKp
cpdof3Al8XtrVAhsNwL16ilbnYbbNk4m4VZCz4dQBjouP2/mgzUg2GlK6rFibhIGDinjsYa5Wd6R
TwaO0Fx4yTrD7WbvxDFaOXNlwXrmox6eYbO2aY/6G6zIWAJpb7BW0lgDjAPH4576JWH+htY/LkHW
n1k0TDlfZGuXk/YwQ3ncWi9XNOoQoFg/zR1oyDJc2a12UYNHij/IwnbHljE4Qe0bgkPeLCr7gYYG
2T2vI5ZWZ7gowQ26tMPcVPXdQ65+ibAWTqCGUgWWQMOwFPhT0p+l5iBHD/SqM585M5ipaIusNDBP
1dRfYBk3MJiTzu6uvHrGpM5f1CtbP/i03SvdnofRkZo9AbnRIDaWUcKIW6KFrungoeOK0BvgiThc
EUcbto9EGOzji6WZFoB0oBqzn8jQuaOa+KQbzzjjVbKQA0fHOL4hpIDpq4IAdYESWDtfLC4i1vBQ
qSiSgQn/0wv5vNLRoakXTKzo8pIYM8HCcx+9BpT3MDQrMFARiqauXFl7Pdtbszv9oT0Z58SnU09Y
mGWIz1m2EbPgDVANjWI927T+zUbyLjmzziVV6RORYThlIBmcRS+PpkxlMKseSoNR+aNG+uCtWNrl
/U5U+ThRJd423ngezrHdSMMWTC0PowZTD36aYa0en0QFwnWUO8TZp7hdZoKwBZXIucfJQrj/8ktH
ULO35tZ4//JJjM6NyRCvDshsuLb/gH3IdYHasoi0kM9kpLoDU+5P8BawsnqGPU2x+GeA7WWinE1u
RkOriTKYUEdPaCUXcPNonnkmW4fYuVUbnVmZPDX44DTPiBjhRXjGM+MN8cfvKCRYT/gcoHzihnNn
Wb8f/E1c0j2LkSwkpfZInn3aLrUeMBLsEKJqQM/jrcddrTRL/tgQabrkOYR7O94iQXfBHNgrG6GT
ecE5Mq1qNm47D408RPBE2wQAiA1CKg8sMpjHy+ohrJj0shMhUZ7iDZIyfwAmxDEq/47ifpjVyGHE
eBKJShctx+QjBXjnVNtg2AgDslLMhZlZtbd5dQ40ophh+SPuBGHD41reK/y5RJdTpMvEVxa0CxvH
ok9DPTDQWbHa56hS2zNZHPlwyRry7j12kQJMwTJCMjgvEM3/L41WKIn49noIo4DU87n0wKXclsvx
BinSQ2Wa9tdSB1fi7YP63TvLVjhm2T967zRZKPnRTDaEw2CRxG+KRP025jMxeHGTmUSNr+6j+Nmx
1ARUoCpLhdxMmj16RQMUlRDzD8qtMT6EFyv8zFB92+NZdHNWcJBm4VRp9x4yK49QkIdXrEdlZbv3
/pEydJWOknsti63l7GRjGYbYnIFj1gOCi0ss1Nw+M5jw+QAswOa/174D52SyaI6sV7j0l5AOx+Cn
kDjaMnPaS38xTL9sVTTgHBEGVznuPeeSylu9IzuQLg7c7kEe1o48k4FCDELrp+yb+r3nY6ipS6vy
BPYwG84FWT69fgzjvYzEVj8hfomLesIkQFy/obbm5S2KT/Jp+KojFgYeIVQCL+bztHZz4avMqq+E
2EGVop9TExxahsCAaW9BYehly5oGVugnpWOF0EO6ij9gA0kgkZeD/fSIMg2wXqoJEhaoiNEKAXpT
om0cVka0kNSHziiAEBQxeCl2FlIyGiELn6O/Jk9uUtMEojxrA+6y9qn7EOHdY5gtNTiuvYMFAtue
gtwNwCDzxDbmhrKP5gxSHqHgUTS1OUQZTApwgZgkcZ8n2CmDYclqjKuUCc6yCVbkBmvlGXtzT0dv
l284fEIJb19HUau0rEmNi9Ax9863aLG7dQG/o/rUm26eYtd885a457bZtsle0e7CNszE1ou2Zr9R
dfDPM3JXxvpXLz4a8+2hdsgQ2yoVBGZGH0axGPS5YX4MLFNB3/nqUrRtgXER7iW9mEnevnQOrLeX
Fcpj1jpgCkSdrNjnTvlgeG+hDfCg8bEE5ggtHpmx6NLfortTEMVXKt2whnsqdL1B8Fcrl8B9JL9j
eHyTRNwt0G2m42/W0tYIOes2JLwhXYd8XjJxVIzdtGaTJ9PKwQUms6zeAKaCCMkkIrNPI5c2a0Ci
NtsH3TEzOzM5whqJAGii2ZHTIxkli5iHtK8usruH7ic0XTDWqKP51wLEKwsmsGRx8KjxVYhSTlN5
xfaCDsUYOscsY6BoZ6X8TKVX7dxwMBsMHtRr6r8qoK3mDZ1BI27gAGc5+uiNbpPycJejdSNGAyZq
2vocF5sU6QzYYp2qenhnFSJUZ8Z+yfvtyFuxQDmi5xHScBBxFD0W/xMxo33IkcOOGooW+3F4Wl5w
EPWGHL1Z+MP+QLXarRnyz8l4GJhpNbtEWxZMmFWKzu/K3+g5Ulm0XfGK7Y9j7IFLTupiI/yKbK/F
RJsW3zyXIDiUEGix9tDKdd0IbrIRL9qEH4iMkb9yZkOfVdex92UK/Ii3p1jnPxDbjYb8yHUOmLNj
K3tPFYHVZBFg3WoVqO7N8lR2aCzjuI89hshhlk1VOnIThnDnCAAXKq5FtKZVcFEt0tAHJ1k7qDWv
Wwrlc2cDgWB04Rt7YZiOqk/xmEdz/vWim9P8wEZWM5YYIBeZH5dHMO5iuKkFFwIK6GJr7eQAwc2o
AjQEDpCsxGYh1H7V+pJ0NDqssBEt+etZvgvSg2EdMS4SFXv32MpRz0zbgpZLwvNr0axAvy6Dh6Qd
ahdtYsda/VOPl6nHcirACEXgNYgGSUeKxERO2Q0mOxeGXkX608JBUneM5LTg7huXLFqZ6qaQrlWG
tmJjoHSBHGlv7AShjzZnroxbkTOjCrd5+ztQ/ybhIW5Rgqe0o9ZXGXFIF+uemCDSykSHpSlfZZKC
kXnFXH0WIVotC1NoW3owYC9xH6VZfKkKu07isNfowVi7dDgjw21pgpTKSz7EWdZ5t9KwD5UU/jVl
8UlyCXeVl+ozQ1JO4yhcR9SKSSr/abpz8pPxkcgAqEoFSAPzfDVEP+ZL25qLuMzXxD0fFGs16Nm7
Gz870iRtvlytJ5fLkw4mLPkxM59VAh7Nb5c28xy/8LYZjPswSfYllWQgN6xUlTt68WmDix9MTHex
UZKCXUVaiP8tjcjdwGRZQL9wx13nq1ym2EAKfeWwTGlaHrgy4tAcFrTWC/T/UzXQ9nu/bw6t3Bws
R1l6uX3p1ERm4dJw/s5ztIGaL6GbwRDaRhe/H5eSooMbdZZyRLkp9UeVXSSSDDtzIBNZi7Y2Fz19
lmBtdpw1pVz/2HrIqsE6W47Y7dBLxOSfI3xz0I0NSba2AvyiQP6QmftMncz8UqiQYgdYdGYPfLGf
hxk0GWtYZiM6F7JnXRvpFWhJ1yuX+cgGmFVUrb45jKW2WykJmYPasOlkaR/76S5vA4LDxlWMTLBB
+KB43JtsEYakI3vN4aVC+qMmiybXlg09ZwHgNdDpjbPoNCb2vXWwerSmccrHbu+H+dLwAPuiR7Zi
ZdYXIjYnp6Eb0RrGCB+lvRls9IQnggorwfdGC+YkHzHuk97rDx6mIGibOwOGgBwV89qCKQr3Uawx
slA5Vw4YNjLKiCdeRLxGgV/sOh4NChMAeiqZlsUyzCyMZ2CJQNvDLV60NiAt1hejQnK9EAGVZNEo
3JQKnm+73Sn6lyS/R4AquTh7fhQLgI1FBEEFT6ti6cnE1KWi0LkAIyollrYgHV/ujyhLYmQrBnv9
/hT6TMtZLYWoDX2DNgllYGSzKDdY+0FtZG+hMzfWw4MTf+T0VYND50zQRn+QavQPBEOOJnQa0Fo1
RmeDgarJmngY0YnVMJ+TaBY2dDg9eFfW6nmiT1WyKWxwYQN3tkq54Xw5aJcK0sEUpIQdAgXx++h0
WLnzcin2m7yZ+5EyMTBccQJ7Mr0xnWYwLtxxO8SvYqwW/KBzYjbnsYG8bqTQbX/0mpkSY5LwaFs7
N9imuD4YplIpz5AmaRW7dc4PC79CL7pR/+YbK0shA4zNJbH1VISf7Xih6E6iR47HtyGDLLAQ2TGb
QIYWSN3M85NlRbqDzScS4/WIyQCYuAzKXNkO8dhZCBGGtQ7AzUvmFdpOnUGIlMh3JooNx6L4eEfB
tSEKQYKBb6GutnQ+NrTz4ocLaGjjjPNBe7ZkGHVCfskvmJuUKiF9qJC0xKQNshgj0WTwkLxj9xio
qRp4ewP2a67rNpt5nTRXA/S2br9IkeCNeAWsdJX7rB8rxms0lQizcyQKwUBVAhpIRc+eKgBTMVEm
QKBaUanxKJXItdALQBBA89DymevpSgPqlbvRTi+VeVIOdBs0cAwG54V5LXP2YMFvBvjYZIah8oQL
updRJ7ORdW4mIiAd+uiKD5DDHXxhOVyCms6YTkSxGLshM81IznCQOuRo1y0odhYEY596Gf1V/acn
XzZWYkGnqFTmwSwrRcXK/l6Jn2ULclbbwvC6Qa6v6IQBAlEipt9SwKSYEbnScYkx0c4rSkMLHVg/
VHMP3F79VSdbCwBaz7yrYjcnc2tn/KwaIBJNtlZdK0/ssEZZEU4xY+FqynhT6hIV7WervH0PlmjC
x3zubFJMaSWrudpjCxkJB+jUbVx+1CauMNYIXf3u3GfbHxz/HjvHXHtk6r4KPpTiBbTCLu9SvOfh
12gvlZ4qxaBhYcyPNCFXqQcrMAP0HzUtQc/fZ/2iqXSuDCQUvbtxWpf11I/egQHufhtEa2KCKmYi
cviIuWdyiwcIP+U55UtJolNfsNFXv1Kb2UOs3PMQvCvMEawWsxCSgptiNsgIJUC2kUER7+VvQbVg
mWmYewWi1GABOx64Re9pjqgv4Lt7j93JMj8T1NDx6M6F+cPRA3QlbwOiyp+v3ppGgWzBzM1nGAsx
qcblGARfQcXUnkgoog3Sv65BPGmidlBeFUaDHHCI8qtEfzZTqfwzRQYa0szd5OSNS4ErgHTIsxQd
lRKm1ytAVS1MeOolCMGuY95TymwWqYDZksl6xBFafLX63exvfBIdXhBWxqDlIolArmCaGptePnv5
LSFIF/hRuCUCVjHJEeINZOtN4lG2HhgPyf4yYTMbnZTo2ELUmjTqh6zQ/ksLn4VgzHcE/MKij9Nw
qBXV0kDPNmjTJHCnNpuAmirUL+BHy4SISDkcMQykMp8FjsqabYFhf/CPEPphfTK/Ek6ZPqNqsZca
D/0/KXaM1g+TucaN3dj+QvPMbUq/a1j5zGcU50KyjeKKvRLEyP7TbQUaMJ7U7IFVhgo0hQiGCUVk
oc1f3kASgZut+qxYReVM5IfQiFhs3JFVHBlVSRFhKgedGDbajGRF3hvUaBDLEyuhf+j25NwMSCi7
RbbB5zgmC9jMomJX7/ybUjYvhpMZ7rzgIoHXQ9PebGXci7h69GydOXD77nH5M4J7lcB+NowpDOUm
HvIk/yyxpXj8yJnT85dEsi4EEfbhRMgGTJ1iutwwGVch6iB0FSrdUyyD0g9QqOt3LSxmWnvS3Wyh
KRdJv0ukS2rqW3FvZvJWvBer8tFM/x09lY8T3KRsRwqVo3uq+6/ceKXlobE8+EcGQRu0h78aJ0h2
DlKi3v5U/6CTSCpeyzT5la27ar2rfqu6xxz4jLVNEcIoGtPF37jMF4P6iKKdFK4LPt/Km2uBvTA1
NBHKX8vw233COgMKW7pbPsvA3jFNYG3HMqbeys6OKB5895W9LbFbJtdCXLPBl07fN2g3JX8lCSLb
P/7MzrDL9CtvyDB+ZFyz6fDdIeRLik9Av3F0RWE4wsWUD7pdEdBNWrK6tvp7RR2QkH5YafreZpHC
zL9WOBFfMtdPiLO9dE5yw4xq7xYXs/lOi1XR2xh86VsCTHyExqcj1z6bqSK/q77FG3NPs+cwgIPq
rkZ9ERWCIqPFXWTYN5VTGiUz09+pyqU1rjUzlBhu8aU1STfb2AvVO4TtRaV4H7ZhQS93ICGdf7ew
1x1oi/HkMx9x1atmv8pcmRrcqXF0xNDGPtGR2QUeS06v8jr430nypSQrdpqNfknQd9OsG+NRrdc4
8DR1K5MWooRbVx4w1S6L5hnIiB13cXSys43lXnwGb1DtOndbsqpsD3mx0CvgC5vGuGgNIkv5Ppq3
Dv2Ckh6goJe0jLbC8KY6Zhh2+OBd5Vmnmyrfx8orGA9yf9U5CJrgziOjcAzgfy6cX9UxdsqImI0b
U/xxNHrRKn23rHWt6MbQBAx74P1J7YOxvDLsg5DF6SQHi0BJ5mk7k2Ud5kWWKB6GQ2aXXXbLlRvx
Qghgj2aIBQnf4XiSwEKKpcXNtNc1wyB9F+P1DRe5w7rC2LHbHpqPhI18h+OHzlboXakbo6VrHPkv
ZXSSnZvJKNY2GFGmnOhIE+KTUd4t8+CXMIfOfrFNfFT8635EErkCrmf7Jx/5IpERzn8cncdy4zgU
Rb+IVQQjuG1lWZJly3nDciQB5hy+fg5n0RNrxmpJBF6491z7XrtyHZpU4TsuOdbiPqrfEVr+MDx4
6Rdgh5RPtOjQ5ZHlMpbUWpye/Y0g7DL/TeFrVj8J1192jiO16VAsyNhfi/AldPZ9jQZlW2FZCj6N
+muKPmf96km8qcYpyK50B+sdFUgM27jmLC3sn5K7RuLBGlHTNAVankFvFNutIvp0R/KhKfVIw0Hb
WaSXKSanng40Yf0Qi88kfin6V897LicWMJs632AGCqe7tj9Z6YfDdj6/j+JHl/8HKdsMFKzu7PRP
JveK/uZwbNy1FeFJWCnWUmD02vvSOTNgaZgUYyBEZoog4TNDQSnDx4AFWhM+akH9BHfDulnhj8kH
UDzzjaiyR6fjA/0rmZUhYuSjtxHpgrntjg7C8ohv7VWOd1H46TTHUjAfKz6m6Ls1d+7A+Ls8D+NF
ExfTH7S+h2dMAy+HPRl1mKs54JPf5Wnqrk13jqyTVb/RY5sQPbV+NeBvUkY59nffvWhzV6GaZK0R
3KUFG+KDsl74rqbld1MfkOWNkszR7F+BBIlgCZwkpBozPHlRmG0EWDvxUOGczDiLe9iQ4Gwhta88
OM8Z9DBGoWvKwlJGKy0ls6rf5QFbhgdly6zwrN27XOw42jrnpSQDAP2im/3VrPEVGZN0gCuUKKB1
eGWlOBKGHBkH02PahSKV00QOx6Z/xwfRzsy4jqE4MTwMcFXr6M1ixk0F/K8ZsArzax6ddaezFR01
maoH2RE4av86S6ACNc2Ati+BX2vKRWXPier7DzJ/dBkslMdYPy1tGi+2r7/oUiN47pIx7FIY9ShG
/Zq8jBD11SlPf20cST3jX4Wx0FVPw/RGe1dQ/uirzh4IasvDbVUtpocsYqt9ksnNSX87wXrffB+d
79L9roq/CkF/vhIDqYLHePjxknGFwXXpDzvjZ8k8zOjD+vrmWK9wwRqqEINhfvyIYZUx+odtItzE
S0qWVHoI5TFrD2EDymwnCPTxgVftxpls+Mc2uUnJsPstDi7pS03uAlRFE8YdEjsq+fwvDW4dSt/y
m1uU3/wQPRZwcADVLIxZSMbXkqmIYpl44uV63haoASGUHk8chd0/Hpq4euUZSO17A2NW8TIx10v3
lrufcsJRn1R08mFCU6PUx5q/qMjS3Tw7WGObM9cx9UcNbhwRLtnokMn4dCocCWxo2Ef9Y4MHfcMi
JUjt+AvtP2kGRJwTk49y5eCSL4k6rS2BfRgHe8JFwcGYRiVrlIYLgUdmQgqv/Le9U04bZ9LoQYKP
PptfA896Kc2aIRPLSmv+lGG/sA4fJJeAhcK5y/LLxK/00r4kTN2U75x7G9voIMEG6WNj2zyyBWKO
77B2qSCmg5vAiAvG7JDJ6s4bqQ3K4hSios8kW2IJTM9A9I0UYARVWaT11fPD66nsslPn+osbaxOb
uYt+x7tq30E5R74VvwT9noYU0CrL2qfJ3s6au3GwT4OR4KH7N8twO0/l1mBIGfgahCEqyhhCSPw2
hrQoPmZAtAU4Wneu2+6ynhCKuiS+2hXrsn+EQLaf/fgiwuihkd1DO0LgCCZa7lOb3SKg0v1nG8yX
nuKojQEJJOamozTtyvFYqQ8TxUA2UdfCd+qsXa7Sc0Yke5WjTXERDhPq5vX3IWe9oFk3+xsGgdK/
n6JxnzHaa2MgIkitJpY6Ngwg3X6axcMi31W4YBJS4/LE+lexRDSsp6Se4IBNr4nOce7Mpw4Nhxgx
TbanYH5WabSec6KRChJ5yPNKnGllli2q5OnQJF89rjBGNgmZElj99nyU2yLFqBIu1rjiOwKGTDta
Yl9J/lyGIWSCQrWykNdFu4QflBWE1NLoTkDUMRKvHQthF+B6o5+2AfllHpFfLq2hSzFWInT0LVzL
yCoa8mb6Cii/vyGbmfOID5pZrEXdGI6gJ8JqZodLAFE79DfTwP7XpZw7jTc8YnLrs0ejnneFIqms
i062mI6y6W74E+diPCHPPJnpxAMl7vO8faAB3jmk1OGswTUKKWIkpx5+QqEfTbL9Kmm8ptNwM9rf
Uar94LvP4HVdOT1aUXrXl9HeIUerxdjbpvapcuono9K/RkrclbfIe5vhFDz7Y/lZDcT0esOXbvJb
KfjuUJdi8x9kdx2M8TIIccm9+RInSIw5JduYmD02YYG32ITt6buB79SRbLRo8M0NwoecFKS0Sj+b
uuQQYW0xEslAQSNvAWSwkRYdyVwfPApoYpXLkhzWsp+rt7ZidXQGdPbJhGAjjOyDpFfM/etBJU9T
bP6ltg34K+kvTfA3iuHWS+ehcFxItP3ac+b9QPJ37g7rwBzvcZihijChjdkOQjzKi54XnfUuOwVU
0AUSUFcl65Dv9OAZ4Gf9dxQPOHmyTzs8AZdhu+UuEhgHMmYTEN0k4JUYr5aqboTawIS2T1lU3boA
81nmWG/FlPR31j3UfW7TqniLhrnGRv09GtPPOBCMgkDxUIGdO3FlBkzlA8aHadf9q6ul3ECkkxaE
s1WJVKcwnJ99lZHdMKkHAhARNhnOv4JU37jFETdwguYVAbs2+1aBLYdImh0cmptT7zXVy2ouWdU4
bn0s9ZtNSFWAsB7wAHktai+teO/M4dGW9aGeIPdCW0Hy2Zb6zqKl7VJUX+hPMsm6XWbHOXZJNxqg
9Tl7DzpFYJ570qZCG/cdDJKS9QjqKt6hnWzUoRj0ei5x2rf1gzlhHNcx4JNohbPk4NvDyYtg5ZvG
Ooy9dwWUKw2zlRp4zsi+NYdmV3sdkZk4hJueLkyfFA3bpIojWJ1HQYA7X/7N7GNJdgQy1KfK6fZT
h/WpM49Cv449X25Ri8e5G9/NuCHng1Zbx/emEN8VIt38ToYhykIgwtW4qdLusEgBGMt3vGnMHcle
AyA/Jp9exHLdYd+h62tU1sdezd8zCQk849fA8Q5jx125INg8bminXOd9j10JbzxqGJHN58bg83bn
kxObd25k3XU+dA8FXZ8CwWe77+iPAdpVCmMpQ6YST9TYHqSf4dSV+lJpdRxATo4CyS1oBKyDYTmd
R4aNsdvu7anbGhG0JrfYaQgBWRtc6GrwZx0io7osf9sDSu1LTYrwwIpDXdwuvG/ZydfjvEmlwZBv
PDS6QSPUHmdWgJKpZwUKn8j4LVAlokiFt2pB7aeRuFo1YJ37uDim8Ta0L8Qn88fYOcB/6LurVdBG
M2dpL2SB1mCPlPouR/R54M6n4KexX+uljcw+C2Pnh2+l+ey7D3hrRPw0KsEQGKBFeKqZf9fVl2Ic
FSU9Q3YGW957W3vrlOHBdI05x2JYk5UwVj6kjiAWcFZZYELKwgZsChwUwRX/bBccBw72SH109nWB
17shMxTz6ODy6vOXZbIZBY8B/YINWmNsrn27vCCHyWhF8mpTgz/zPyMO25bZORt2Guy4I+cQlomt
HlrcY1RF7YS+/Ux6Fp586qBTTPBEVDHer0AQJ9vG+OCHkL0Qv8j8qeTiKfHb+sTstquAS9JpAsTk
p2x68KtNZ+5n2lkq35aEbad+ScSej6NJj0Z4L6LP2vmzbOTlT77zWTk3z6Z3hd5roty1b5b64fue
RRCvPzKwlpH/CtMN39HcoBk7bdVCkjsXQAmrWK1B9Hcj0zJm894W2TgmGJMVcZJcRlRebgx9nEFB
joHB8Elj6Upy/3jAA+Of18ElxI/SQuFofWjrWLMHUnXn9E17TJD++I0wAgoMxrFH67kHHWlxjcmz
kT4VzI5ljyFE4YsbQDY3iz/6rSFs1KJA4rKullkbU2F3/rIBYZZM1IjscYjxMeSHnyBGY1+URUic
wnr1peORYzlZx4W3SQniqVnPeUZKRnWwCa+jzUIuCfZq6jDjoQnnzUVXSuICTxH7nLHNd26YbnW7
OGfrrcf8Wvb0C9MB6QeJaCyIyeZIcPDa4RuoZVIfQMLmQIqjI9jkkQl7qG20SO0q8gjQwPYePA7y
N864FE22YZB3HEbJbjSydHrm7ddbhbitIz6r2Iv0wbCeQ52xo/jM9K9pvYmOhuIajgeydYOt5qiQ
3kXLj9IFDhR9O9NVZvf4TlghUsjPJVRi9bWg3Swsbd157K45O5iJ9dX//TadnMzeI/VvEC85sL+Z
bqmHg5BWL3mE6/uNMiqTP5H56lnwRJ4Tjmpx63q2MC2efi+jRUJqPrx4/snnY4jD5s4zftKWOOGX
OHmYaZsJypjtZ54OKe9i40HNTxFsagYoqfWZsHSI5reowP4Kp5qtPifNSnvuiguVmTmbZ+ONMCjE
6Lc4w91kQAl5G1nKSoR9PI7BZ1eY2zkReLieanQydfo7ks7SCw5d9edmLos/Vt+TgZFzZTgEVTEj
LdMndPAtihfX+9ApL22OgGiSZ8VQtvtNfAj3SDtYZ2J3QUy/Vm26Zoe3LbzgcWrT3fJV6uJqszDI
WrGJqDWW0Vsjy70boWEcIXyJnjxYSKgJ6lOEsdZmtuINUyXMMjE2Hux/Vr4JSusQGKQOoucdPa5U
0a0nNzzGTJvCwbkbk3LjsU8tDYBm5KB6ASNJZ9hqruABIq6jR5JA+GfNYsM/iso8D9HwMLKNS10e
FszPGQmeY5wc6JlJLyLLqZesrG+R5rycnYtyyr1AvmGEqOYpMXwRb6WZbXnVZI7n26KmVh6qXa69
zSxThC/ivVSwTqqR4HDId3I3De4lqvFqFTEbkEUAwUomeo6gWsgEoR5j3wH1B+XBuoz0pq1ubpyQ
ykiqXYzmRm3jmS0fduXQRWGHwDelgTZNA9pgsrX4LeiRJ9wO76r8Xsn8hAUa5EhlbL05eOE/HaB7
EiqK59RbzSaqAAsuiAURq0pgXxNzBSnEdaDCAULIADLNFnrgkQMYeWTKwqgYWLVhwSnTDdyiVQMX
zF1Gz221LihxqM3i9jSSAKPz4dKqeZOh8sg15LuI7X8v1kM7bYYhPBpMgNDmCuBSNT9vHPy9AuHp
pt1OTj5QT1bstnnfMUubw2wTrGryS5zQ2Rhy2kwB+ep02R6QShqcjVsO+2nA9oIiow3UtgcdaSJ1
Vb6FeGnGhXP2PJTr7L4LUG9RK3cVkyBGFpN81kIfs0ru6Us6s1j7HdFvhv/WNMHaZDBJnc4vgir4
muj9ODfHWJL/uZqNk0dD51FWJSwfJ2YgAeAfk1oyIjj9d2AS5KA4GRaL8p+RvJolU6dkXA/4YhOf
/RBGxUBhh+u/Kpg05T1kWskOzvZWxbKiTjqExex3iWiLkze/IqD4Q7Hcn3CK+t290716bImK8NB4
j4n77RgfPT1/YlLNiIc6uWm8u5jz71yRbO2HODpHRcKWcO55Tc2ldI0npesD85lik5BEnTfqvLSG
ZTmvA/w6IyEpxaMNUKbfpvq+B6mQqndrfKrFl5+e7f7XzfejejWNrbafJAme+S4xr3X9ncnDMnaf
iuFg0snZxkkPaxDmoXgJIQZXD26XbDKSVUT1nbAzUy2CO/nZidNiOorApaMANeVXPqAIfwzYaLio
DENnkZxEq7YrNoFP6Pp7bLurgVFewm5ucL/NxZuJgWnrZN1RGfjmFAXlS2A+N4ZY8SeA97Ai3J0T
oFnCluA+VDkexOzOE2QvoI6jDfSgT1KSeAKHoNkQXkRSeE2EMVuw5cdkGeYJf2I9GdBgLBPvvVLo
z+2enPWbHVwnDWOf4rIF9o0DkQ0EUizTy346duPCbg4tR6iRuKzm1TZlG9njNTIujUDjN7THqCaF
RcM2iCIGuHD3YUUWkDFqq13X+PeckXWY95xzHzZBx/692Yl83o2BvRlGE23quC3L5mbYHyHHtM/g
FUy5CoaVHWjUX80uqOxt74VrO1Rb0TrrPpHbvqzQZH/YE20JXJwguDTqObTif3NwTQsfqb4P5XPc
1ngPTBlyqNr4HtLvtsPwlvDyWeWNDXUgaHVnIMyHWOr0vkicK6Nhc0p5w5dSA7sHGXtDQHAKKuIK
GSmbXHCTsOrJJqGxztG5ZPG0y0KG9tF7jtxJI6uInFcLrTAqq4r0s7kq9lMbgEdxN2MCnwm1hZrJ
d5xGAtsR32N2LSuyzUjUIKc3sxBt5RjW2VwVrOEDjsfeZDLdokL5G6lAB1KPlvNEw60e2f3if1vW
7HU/cQu/tGyIcsmaxZ03zRSuxrIh9g8jJS+uxWzRkTGZsnVWKFqsOyvlUaa8NlaxxT/gqqMV3SXq
pdSo3zByUN61xl3fgxP6KdmQFRbGm+zPaim9xfvcdYQnRWuUZstAtdz2tf/PoQOfR6LrDLUv/XnD
nUUu0KmF2+2RNFpG3ake5J1ssFhY3U4RnDFloEOdUrDcYA+TnvokJgmq67kE5nuQc+9IQTKmzu5k
HQuRny2/uVe8cDriWtPr+W5zTR3nc8qqcwkUbBb3joAN4/No/LMqfBHLRe+mxnbuuGYaRiX1eEmH
bld25Cql4hIF8a3qxcviPLIVIkdLqzuZ8lCYJbYQIuqty/IECG3t+8n8Ib/7HBYRODO5r82JB62F
8eWBWVMXT0C9K6rjMHvX2TmHQfw1J8UtZDCVGc0r8zomzwUk/hakRNj9gGyM2+aWFg4KCoBz/FRD
TN/LYLBru0sSwFfSCy+gvkTEV6fPQQdkK0C3nD5ngd742KISPb50RQPmhGpleEuBtjSGc0gnduQo
opBVYS5Mpm0RNfdWXCJST5s7HqBTLzx0Jg5nGpJkV7wLhBiLzcCo302f3ZU7QLqd70SZHBikosBC
tB7UV+XRa7rcYFNdn2saUaXJsvPSt96pEWdE9k8jq60bRa9O5L6EYngM2cUF5hMBAI8pb9JkgNoK
mKf9UzvL41yRNI8EvH4PaBpahylZ6t25Ez4wnezMmldd1BdXLN8Dys5cPBUBYhgxPQcGcS6jRdtU
qvTVn/VOOlTGnvM3RMXBTKutGNS2HsLHsfBf+LG3xIkuNoqoqEIsOKDdNFJYdRnFvucN90GATa+j
lGfj9VCrhlMH1W+E4bAuIS8i5Y7t77ghOawmN8g3TmUqt7J8gOG/luRBJDxsmj1nUzUnHyoWnfqy
NSsfI9TjE1s0u6vwEj/a83idNVYx7HxGjYp8wZvGhMkjIGIYr1NgJ6woe244Yalz0c9vSOGoz6cz
33y0iW8mdueU8SZry81Einzn0szN/i1BQGFaGpxrcsZHvZUAFb38lkXZDme5EU1vLSIFHTtbNK4s
esmVD+unmTF+FxF9aVmnKQnObsskrmNKXNyFM4HhAwxT6IoeWFFvRPhjcyxW9tdMMycwZ4WD+Veb
6UYM7l739t2U2M9pZG7dzj2UJVtPMloB/aM82GYqehJte0EH8RcVztqO20MLN94ftj1ft54IdRjt
aRsfKpQiMdosTbpYYqXb2W2/4lZuB/8Rid+6r9JLTW2jitMU5CyIWHgwlYVZfvCxck1uxDg0uxY9
2QRV+DyNubGmILkfvJMIBJHxCvCPoGljemV6HSUzWdLoou0xu0jdPIzFnhhZOJJjaFyyHEiojSDl
S8pxb/P8zhlOQ+Abiq2xJBo34bLPZyQuszhVA7a4zkTI697hw351O/9v/PMJNrUk8yjnzGZUQL9g
wrdy5H09eI/TYt9s3d9lumYl4Z3FfqGKq2s1+yczNC+FOWHFnHbtCIjLIxm76K+LeKCiqxqMGSZ0
fpU5dL0cJJUjja3tNXtRNtdoAMqAOVsEabulGfnXAAwQUQik0IfKaG9b0ARi6u/ACXf+vO4d+VrU
WEFD9jdF0qyYSaB8mzfykufIriX1aoQ5Ad9K4qCLastbgFJNZagN0Bbab25fb0cyD7itWPdpb5XI
7tizg4ZhL6YEbE1A6DkujiRgI96Fj11FF6G7YV1l02lkJUTi+2fVkhPX3Mk827tBc7LH/pDa0JmZ
WfauPtUx0syOMHd5rkY8eicRo0/K2V8NLgE55aE1oPpy6RgK1Y/HHL+1VuSpZ/j6Ci5BMg9K1gVt
117ClxTBop6+uzLbllOwAiVnj+0+m4ttgnZqUg5RVxK2gA1mwlr1tbc1zX5bgl8vXD74jF1X2OxM
B/FLMa4zCPzZuKOZPDSk7rbM+D1ivhs6cnyYp4pgKpOurMKwUCTvPujEBgMQGFP5UUko7m+GLuik
0EYIFMlRvOYj3qrUY/qXrcPFOInir2pacAvvI9kM4Zro+QC/XguldgIzvlTdJYNNkqMGGlGXqYK7
EBdw1SnmJPYiWUOEXX22Naos5FuKptYmnTVXODZK2I4zYzA28wqDraA5ysivnmMc1L3evvo2XB2T
C7sNYN5UWAeRryKSpGYgMuW7r085i24Zf0z6q5nf+mVElIEx9DD6wPPjt/mZG926oMjl6sKlV7Bv
LLbSxtbp3ZmsoVQtmc8wcDdd1NlPlor3hniwPJL6atVC06ZAjG1Byk5nkfucLWGDRDQU3YwPIaAD
Ew6sr9Io+0Pe4OgLFDIgtwNi7cHaH4s3v5bx2rGp1+PXbPa+bN2+pyBh1sJUa3/G8NtaFT9fRx+2
pSm9cnGvajJ+fJmgKJXwTwaDVwv4yEoQczSO9eBVQM4yybCmADRX8VsoEpcy0EeQnZsJJJqsvIiq
vTaQIKNKIdrtcn/bticj5AqznFGu/AyVp0Ggaj8vW5WUL1nswEuZlSy3OfEjdiqsvQJ3ElQlp5pA
9C0TdJjayTX7YsrO0RXx3uPyIQ2VYhLCbxglxC0irRq9wWe0nawbP2xOBeZCy3dI7sTKbPjOVzX4
oFpHghzD9En4ZFYYSfcNtG/dp942EdZGWpiVGTCtJA1CrpANeD9ev8BBlDrxJC0UZA+gbRnurRge
F/Uv1mYy6WWAGFZ9tH5+n5TGU+K4gHYiev7iFA/tSbvVPh1KqmgPIUEzTyeJfytO+wNvrNjqjJrH
Ga+y9W86DyF0WGEPik7fgjh+8EW2STK8+rNn06q3JusSxAF4/gFNIgQcDOQMQhIWNy7oUYIHlAc/
JFL+IcLTbAkcG1Urz1kCDqsFZW8SuDFYjK0tN0YVuPwhzzUrUx9AQTRyh5iIel0tj3XHWjUub9bo
/tneA4kcwBkNl+if6DqbcMe199oTY2t50P155frWWhk8pvFzzIhMYJNc7HIHMpod8yWJqidbl9hQ
3HHnpDxcdjPcGX5v74L8TrU6u8u6cCd9xsiZT48VpeawH7PoVJWgV5QKkY2vJffmaozgfGoTKH6e
Egg2p+lWTDGgD2UDfg/7TVvjU5RMqlf25HS7mqeoWhKP3Por6vxkE8XzokHP9om70GugP47WPK+n
GY+mt6icyOUSnRq2bW6MG1mOP0OVfbcWkRyeaGjRmeJbjOlN/VyT+n1IZ0kgV2r/hmApK49ldRey
s7Wb7GhWiMR85oeVrM4iqViqd9BwVQKgK/FbaGE4KSQLgZX9Qgn9E7UFDpZkRt4gPvMBifZQrnXO
7K2O3O+mLIdNDRLSdHmbOvhaA6QSMZO5mBFP0WSpBfcmQTsasH/39Dvu5KfZ7yyM6hn9E0Fo5sya
exLhu4sQoJij7zpD0ZrYJNVpxNtBlr2Vvfb2tgpPecEizQOeVU2AF2vf24esWNZ9TkNnO87NhDDH
rm8nyBYtfcD6jNHmfdmavyg35vSpmhEOTRH4xVHNNvXwfJEDM52mH3DXCmohIoUy9emmMFqH8Km3
YObGrDdFgciyF9FmjAn1MHjundb70lZ/p2uSCPLZJUoR44RV/Q1h+DcJ5gEjdYEqEc9VCW0pyoE8
UrCS/UtDq7X2TeT4gfkRMu0ZRyQ92rLWzrSoqS2My8oOjpUN7lwY/nsAN6+HSNM4t0TSTNhu+MtZ
k3FhMahoHl28JqKffoRdGaBNiBeEmmX5oCK4wNLQnNmIpNQkwfPQ8GTk44f2sBnrmVxY4fjnonxK
GE95uhdIvvk4HJ/xn7ErqIr/Sd9b2UUEiN8kWtioCVkTRh6eImxqNkQ5ubDY5iJj5ZMOb31QbVxg
VmFm0LChne4ii8qmaPHe9iWaiqaiWngMkuLOdwBdN8Rw60SBsulRz4aFjxZp2I65w0Jz0oAnZvs0
SugWVhnfu867ssEBhCHI0XDRdUtiIyAkaFDUwuHdqCBg+P742NrlyXYsc13NhJmy3Wp8KDYWK2BJ
05+m1Str2vtMFkCBQ+NggdQOOueu4B3n5GTm1KThrefLA/MTKqth4+Bwm2o9++sxpIL3DPZnuTpb
hjMTqfJQ/f9OVI7eWLV9TDrmRk1NWFrXIvJwjWuFrC6l7GJ+imehy7B3jfQ2vnQ79KCPFTOGFPEM
FraOoBcX7+FQ4X1fKqGkdV+CBnFn0B9EVOI7Rf5eR0y9RN0+pgKzT2NRrGT1DJMJXA+iK+EU704c
sUUbI0x1iaKNqqF+ETo0ze3BVo29zg1O9gpXnTuFJGIzejFypDeD/NANIsXRzFnVu06FBuTczwSC
WDJgLG9AnEOCHPW4EE1o3cv7SAj92kMF1nj1Y4PeB84SmyUnKN7ysGYLZjOgi6+1b/6yHLjJuiZg
MdgS7Yt4Pxgy9KC46DyP090XKAdDP9orNjlFQw5ZkhHtoOruyHOJWTHGkNYsRJ3RgoIBF3DSOerm
PpBrFADPqdmeROuCLSIShLP66CD+pVl7y3lM2Y4lq1iR9VE2Zr0xTWKGW/Xj9qQWTFZFzweOl+1b
taqZF1eGu+eJY1M28lUPRzDkPXv/VEesHTA0WYWxKRKff+8INHzo3qqJOKOg/kZWy2S1geOYQMqN
i+Slt5jSGh4eQ5f+yY9CJL3MhnoeH2Y0j06ap+se8ysFeLEaBoxFge4ithHiBka08JW5cusgJaCY
uWJONi2KRZTUmkF9ZZXEW4oAgMTcb/AYTmFmrtvux81DikCnf3M5paoGjk3HnsetnVuOyL+3c0Dl
U+9tpraAhSAfotFfAsZnaAM92+oUyUbcmG/apjJyxJAghEaZ16Gope6eN1bevmGcSxwN9cGLHuyy
cTjIkC8lsX/ndWx/Q1Zj3ZzUK76kmLL7izYZaVuui2/bcsFspUdiGDAbstDqjeY8Wu5POLN/6N1f
Y2pM9q0j0/+UMZnjufsyPWQDBPm2+S4NBCpzsDD26VQ68w3x68we0A3SneHJVwoGqHGKb6KTEZZr
qGeRTAHDPeRMUxlcVP2QmtWSAQIYKu7wDQ39+FTCHnASNt24yIkdsvS8epzbJMXzGWIjdJDRuip+
dqUd7T2bmaXqA2+nm5SlVo8HIqicQ8iVejKgxqWZfrdz9zrVJnHX1U/ccGUaicX/o/1SRenyTZuh
jqjnMhfTqc6vURHyaZjMaboRtpovIUrRsvZRgbnKiojIxCZhKhYic66YB4LCHIuIWF+4AmKqOA6I
zZQzA7akuRss57kJM0A8Dt5elZv5UivyvWEDr7umxL844kmfig9fLyGMGXsGCw8FxF3G6Wb0aFvl
K3uXyaOcMzQcnr52GSiGD6m0Q1wD4skKmXdWyXiJe0msTGg7m35IzkndMraS6t5KRrxY1F2RYu+Q
1g3wjK4jCIb5dGl+kEWhVoVnlTyXI66qof7BvIg6dsZqZIb2JvHj9him3kPZtp9FnzBpQ723a5A1
9J1HVzZ6V99HQjwUBbYo2pAglWIXdlRwJtO2kkPdKcjwbXW0zDYMwldbuVyjgO/GQL24Xfzj2+20
NevTnGAR6iiU/3ksmOlwAE21Lk8kw4Cso5ms27Mxl/ej4eNutRO5tjSBbCF0kYYOUYcZM6IBU5Pd
MGFIAjS409GzWxJ7RMC8RZr3iUkBb0fwVnMa6DpFHYk5MFQ5q72o25OGs05sA5KLoO/tLGKVB70q
kWmvxGh/jXbHmhSjQTDTZhra3pRNfwTX/mnFAUbrmhVUksNZM7lQsA45Nu1nu0jharIHnKg0gQd6
T6GDvlvF8p9sJJbAcs7WlrHJ/emtj7+MKnvPjeq91QwLwgAnS6GaNxlHmNtaPv6ocZ6F+6Rz6N7Q
XokL9DmPhnYjEutvpnTlMeZG0Ea9ikk7bUcYhklrB0hpsl2qin3WNJAOcRlg/SwMPHBmILYTWdJY
Hv81MfSN8FwONdxW2JzLvx8KykRkhoR2nIYlGK91mJQnCPPWoKXDAJpvUxoHvSgt4kWbHIe4ddyl
vp6ZKpeLwb1rmg8i1799NEzmLO9En66Hzq3Rq1GMMF5Zdz0RlrKgQp4GcRsjFuSkuDM7+HZcKYBr
8eqy4MvLRmIJJ0IpY4UEiIEkXAyibdVS8jJHZMlE7oAv7htpf6Ck/Crn6uaZ3VYzX1qlw4Nh94s6
sgENWLzmIwiDmL1WE83IBtKlDxwxSNuCvO4WZopqdx3gBtQlzQBuMtM4SbxhG0SwPCZlEBvesYD1
QS111okktwFEZaVp/eKeFtqKWRc3uoW2JpCaOAdLlz5OlDzb5AZvr6/xNSfS2QuDW2QYrJH02Wgv
O4ng2rTxSUm5nUuccYi+3sYs/4oL5k1zzZIEyeSrLBosZ87uP8bObDdyJEvTr5LI62E1N6ORg666
kK9y176FpBtCoYXG3bgb+fTzMbu6G9UDDAbIi4iUIkJyOc3O+VfLZJR9hhGUB5hjWsXHvz6vT5Md
Nc8PdWk/eYn7BIPxiUH9PAgma9djLSyrv7ako1IVLzNc5Lj2u7tkVNrZTzIEt13zmAEUEFDDm2xe
xtfGWr4rD1WMjUUxzp/NxO7jt/1z7eHorhjLugUuKL93G592wOK9ptkxbOpttJAJUIEQDKVAUxKJ
Q0+ibMnffhGs/7JnkQ5lc5vMsCGUYyyARWvSSp5vtWOx37rTIbSoGfA8LHhZhObAtjmt+FPgVb87
5X+WqFnTVL2qMiK59lFM+Dj9oAi2kUB2V6e4JzUyQy4uyF/ITo6CdgiTbaO69wB7WaXwDzceskwV
jJ+Ttp67KFOH+tcQZ4butSu8AB+BWlgxO0JaGmgDVQNBJWoiUzHKv2nxcFfVjJuy+4Chv7CzHnME
kEiccp/xbzMMWDsJ0Dj745jsCHglFkj6FMTbNc29V9gJv8de3ae+ferzAXM3A0wtSCtwh87HiYxo
KDdRsisDrha16wNaLyVmBB1HxyZicdFTWO6E4OKW61uqF0/4dm/deOq25cjPLAr7Z29EQLbIT9sS
LuwWieOcVWJ+7xO8pAK73ibp+Se5fQqioMobL2e5nAenPDdT/1pGz2Xin/Kq2hTo1OYg47YzBTAg
pvAaDrSo6nm3NGzihdE/QytfneTYxt4dX9E5TzAomgBhGwnF4Nfpvp4No8cARDPlzrdHG2ncw+8t
UX1Ko3lFIYlDs0Z59CTiqHwiNX1hGBy8xGxlzJDsjQzbKonho8y2IdfUl8FrO/mkqXp+veVGMtD7
LjwmVxe8HmduN84bjy8JfDhJdlTRPwkbEBOu8zkhzYcqlBmeY1XyieK1DwFHWlNP8NNttCnHlHd8
P1vbhp190U6MfGH6ci3OujZhGTLLfAw0kY+t5N02aDZ/P4DiHNRZFMweJg2bi8QuNN/9OoE5e62s
FztiDqyUZpVxvGMvpjWlA1VHTD0N1Ey2AVnGuezUP0uLmKMsHZZ50T0FOXIiBAPH2njXEYc6jkle
mSbmlQu8AqtfuVuobyFCdCKhU4cA5wUxPiWIaNOk4UGTgWk0zqlC7A1pDp6y7yofobiOLfKSDGWV
Q09OiiZLVttwL72Yd6alLZZZ0EmrnVQ6Rlj4XnTPi2Dsz3MPx5xL6IGHZRU3KM+agEOtSkL1O1I0
qrZGsMAzrf365BhKnvsE7ZHVyUtW621S8nYsfLCQKSOvSCUgRlMPWwQUhydijXxLQgSM1Ty9hK6U
J82yLzPwaSDybEHpGmCl74Yqu+5G66HnHDvkpvnwGug2R/L3imCozwY6v8s8fl52zcTqzI+JrOvL
yMhzM9SrwPq2qm15SiEwN6J2zrPirNIqaY/Mh0erpRM6qQB57dhiVaAFqkhIpxWzL/dLx/HlFeYt
stG2BrJRF1EdhgD42NAQ/u5ExuORuqQd1wPZHRPvTCgv+5a8g2xrKgxnbUSFRT19LZpRr4+bu8HC
1JRDa9YhXY81dTNVjh4vHfru5A/iPpzH+rFCjAaJP0Bh3bDrkKxvE4ccK1we/YETf97ZFaVii34D
22LM8kIwG0b0ecHmaRf4GbnwqS5sL1Dc8BPVj8BQIfts+CZi50bM/CklHBblVm5qRAob7DNHIEkc
rftRUZph7GZAVgJYtGiDjkvQapmzoBuljq4ICOhz7LdOeRbKguG0xO13tWoXskuZsWlWBVG/Ml2D
OiemJO8irl2mmTkmlUCPu5in0ssv84Dfhy5Z4mRytDv0/JxfdIk2uf/LQak5WDxmdipm+NrhBzxn
QcNF7CNHbYUoOiqverp1w8nZl7o+9qX3tdQLtYAlJ3xk7ZJcPtglLS6+WaMalf059QQl1ZN3PTnI
fZ3qO070tDGGfGQP06FL0KNwUoifGTGsYiNunLqg61YftAiRxuYdpGeVngtiQIhRxlGjpXwSom4O
uW+25JQkx44JGcFI9JPzpO2W5M3L2uqYjPn6JbMms2rd68SDGp387FD3Hv3gFDwg7bLcbadKemo9
qzx6AWK3pjfFRhPAFgIb0+zLqDyHnxirqtEhNScsPnlXERG2jJz91bKZE5/weYEJLmHbc6YJxX1X
8tB3HC5th4KfJ5sqoBG/h2FhtoRBacuyQoY1Gre4JLojB025CFtmGK+aKQRQeYftW+/jvH+3B3aj
dFQvixrbY0otlwA76SQgbRrr6xIfnWqQySYLsoJ5nqfN1NCYk1tPhQG9CbvGO3L3wAc61S6hOrwt
s+U69R1c88lyIu9lh5uCXtQq+szCF9OQQB3YaDd0kt8l6fhUziEpVrUL/YKat5KcS0u1yjOL8kM7
7fWYwsg4JW+bxs2IQ6nuVYGm3Y1WK73ynvsgOxhvfhmq4LN02JfiHEWmb+DsyWIaKKuZMt6YcCDl
QmydgMxVSAZQP/3YMUnppUcDi0TSEUVmtdoN6TaDqDsk0RtHZr9xWL2w0gBODVW+icL2TRjub09w
1HdO8Kp62zk3Ej2e26GYT90P7qq98QnwFD4ZArnSaKmQzBWWemsSJq983HthV2/raDsJ5JMBa2zd
MmhTjhtyk0UT9TeK9K2EcEWrhS9QIeHt692CI2bvQ+PThHpOi2E+LmxhGz77UlSIMEvOE7I9xA8y
xGIkiGWqUIKbHv3y/NwE8XDIeFYvwqG5zEUMFhix/eKWvKtk8OwUQb8TSw7nqPydSsiNGSzKVyXC
9T5Zsl1EPodRMfGPgQ+7lwwPeYEKFQuGqWdSMeWX8YBgu6jetwLTxpzET0YJmpYKLhp/UN/a7QR4
pXWakpga+gyDDLWGqo25rWfAj9xQvekyWZNWzyrXDsCO0YNbspbGfcGrr1D6jMHcHBpzFUdy4ka3
icD3Q4rYynA3NCuL1xbxYV4AzuYKT0WYl80xtndjPV/PEZ6+uvIvA3eYLgk6uR3tl36paEEfK4T4
NRcIZiwgAFnviQoSmieqpaizo5yKyINPQ4BtUzQ/EIzZzkuso5hcMoAjsFX2If/I7oAzG7A4TcW9
7Ehe0JgA8Nejp5xvld8EJ1SU4+Uyt98Zqg+yTAtrO0/sdsp5BoFtUVj2nAjMwmMv6DK0t/Gc0ngR
qJ2eevTr9BB7loz5nOJuqftxn6LslgQ39RGvJ+IxKi2maucp51epdLWDdbRkEFHk1z0YKtY6EmZo
xaAZW6JCXYr+O2XqOTlyvLdo6di2RfSax/HvpGuzK6+nKyKRKr5MLU0CCkK5wqcQDT8dKr6aE165
YJ+Bk+yXogYaGlnQu+IT7QLxpK5LfINvmmMQRl/5FFxmPI6cS93tRFfNYBfEeVro6KE45HaIzqXP
v+GG4qxCUk3EnHowjJLQI8sm/m1prZ0q86dwdgmrn4mkrtVnOyLrq/KR2DGe9sIWESHi5jJoz8qf
kjuz4M5emGYR4hXcU/QEJTl8c4ITpqyrW3+yy61RAJcxfoBTa3r8g9xgLkgWVr6Z0ATUaxMZCQc5
Eurda/8ow7HcChRchU/+g+vGhA5VgNRgE4EkpTXQLaZSCFEcUflb4DBE+IM7bQPZmb1X1q/tZ7pE
h8TDw9Lh0h1HvSvnhyVK012IsHzr8mqGOZkKSUpfXFKl20UjX+JC/uC5/6A4LGeqNt+z79PfZOEP
WuCXI8fSV8piSLVIhMghgHJ3ualaue0/20J4exF0T35WXS34O5cBah07E/wgzWL+bweb6C7sclK5
LfMwL9dhx75YNwvhdwViJoPe2iGAsU4c7zFiq/cVpQ4iE1f5wIKZ+tN1b5GI662S7Fkgo2at7Ol4
ZlYckLQBYUp3s+aGWO5XuSLbGPWI2Sl+Z7jBETsQR8fFvyqPUYoqtJlRDwpTZcivusALjmwaKsLd
FXXNcuKUP2YSShV8FERMVPed6103i8f4OaHEWHeYAgUmFjlW+bpxl60iS9V3zB3eqzdfyJozUOEt
F5rkuxbN4ES2e8QLU3fjZRk7M8/0XTEgeV8sDDR97JObGiNT7wkzXWVidtbGhAWafZMHPQJSdULj
SpxzXAOoOyGugakl7h0Fd5RQ1uMjeR9iXrfSySuc8i2ZoZlD9CJJgrngeEAxRxlNWnf7rOX4mJYO
ZCIsOS5i+E98dnuvRT/VNCCevWIQJZsW4SdrtDYT/YGoxKTTJodZ9895Q0ITds9xW7b8aurc5xbe
RHVdtRtldWMRGLdts12DRG2LrDpFbMF1lEZld2WrPf3DydVIujQnV4uicSAlrQXasdKDTjh9oqCc
jpnqb/1RckxVAcrJIHyKkxIRew80MjTEtsytucpduRwDG3IXJ7J18ecf//aPf/+3T/O/k+/6ri4g
GqvuH//O7z8xE7ZpguzwX3/7j6e65L+//sx/fc7/+JTr9LOtu/qn/39+1uG7vvkov7v/+UnrV/Nf
fzP/+j+/uu1H//Evv9lxk/Tz/fBNfNV3NxT9X18F38f6mf+/H/zj+6+/5WnW33//83PdLta/LUnr
6s9/fujy6+9/uq731wv1H6/T+vf/84PrN/D3Px+ntF++2+Kj+vq//tT3R9f//U/H/psfOX4QeSQO
eRFc5Z9/TN/rR8TfIkGZVxS5QWCz960f4c7r1d//9OXfQlt4wPYOf8j1XffPP7p6+OtD4m8h60EU
sioKL7ID98///O7/5af43z/VP6oBnVta9R3fju/Yf/6h/+PHvX5/0nZ4oG1Oar60FRkL1o9/fjyk
VcLnO/8L+g0tJHpTeCtmaLA/2lFrhY6WX2FNvVms333fEqYUxs6pCFHWlr7CjxG788VoYzN5SpJ6
uWlil9ToqnUAiEFTooAl233IepSVgnr1Vjhyh6qIpEM7/ApRrAKJYnNJH6F9YkaaT7U09q4a2UMB
ql+7cakvWz0cMPKR8mTQunVa1qS5w6HaBUI2AKvhwm2D6OCvCSkk+R3xgizXQ7JgjQ+xbBW+RHVW
HawWAoaBRGzQ8Yldalyzdy0Xl/gaiF1ZdzqNxXFxWF7CZj4i0erPXVMehiK9bhIMCVhKrS3MJImn
Dd6RySJ20HHL52oE9W46ro1qLhZIfuKim5EmCHbji7PrkpKVZv2wX5LytxtE3KOxOSSBoVx98RkP
3G/dxMVODQNSJ/9pCHD7ekA+gbbRjZiAapMiozxj/Cxz9PapT5f3lRP0q0dRrlV54QkBTvo4OaHF
5DH5XADLRvartMmFb9RW/ntoNDHQ4/RqAou+KjI9w6RmT+9aij0yvrbCRfPWFvtm6F5M1rwRtUZC
Dy961xCQBAXDwIRoqdfpyVYov2o3vjE5g77tTxWlCMulEeSgK5BL5CNXQn6k7qoBXbAicSxuDXpS
G2YDkS/MYYA4ZXIK4hotQ/VRqwMquMgBZiBnYIibC4AVxlMgWZb27oEHi+kgBHonSih3xyN5uWck
2Rg2oiDczeq335bzLnf8h0agsW5Ivykz/KClt0vXtdZB0VAklbdXGpmf76nnmNzHY8Ghujipc9P3
/VPbpS79c+gakmTeJa+NELhrsD+MaYm8t2XAQKz0GHbmPSw7DCdqlDvfzU+Mn1hAZjshv9vu7izq
C7iWzrbLvGOBaR1G45tDs4bbdmV01qaacDvPNx42gMZfw3onEhNyw7bFRqIO3lSttNUvPUiA/jWF
sHcoZMbP35yizn10PF3dNNq+6RRFYJlPERv4GrewD8WbkzdYELFik7y6dSHU9007/kpnVJCpjKga
QfnciVfpE0zlC+/c19FzXhbmXhB4sS5rPYwODT8u6rrS2TY9EKu7FuGSsYcnZyDfw0jv3rbUe2Pd
uwvgV9/ZLy43NfGrZBDM477T1XRWSw9F0wY3E+mIR9GPyDI6ozfBq10g2hgRobF4hkARA8Xy4diH
x4kEowm5b+mc0xKnczcakiSGelX7QwqUOToKGL1QirWDNSE2T8/3JYZzvisHbmQdOdoHi3eO02VQ
BoZ9KCBAdGM3wUVlhcGat/AW2152sHTzNi7BGShiPPq9vqf28duUPet0Y7wrLRa9d0hM2PYEiO5a
ix9li74Ux9wd7zSMEV1yXrqqvi5QbjF8odAwEGQB8l/hbeMAzjl2QJholGmryMdG86U1Zb20etfn
jhCIi8XCR9UUnCF9wshu1nTLPIHRIoQhZywcLo2Mf3vo1KLRp7I6DJ4zv74pBZ2avbPcCNzsGx+i
HDcJLVNgaJjBcH6YxiZLbSCcMiRVSrpTvBMcWcnSp8d+JqSCKgHylTFF6h7COvX03neGX2Wmfyv+
CJUuq9b9Vlkj9oU8Cg+BKG8Xm+Iu5fTvdRKgq+jxyM+EoioSD7YixBOISkHN7QN6FE7/HIlZaqgL
GrOjPbgv+PRKU0wnTDcB8T5hTAqB6faBoa1hcG3w70zsnBInjLeeDRM/Nqd3s6McvC/pEHEZQGeX
q4Usnpj5ZlynRbVz61psZ7JYt9LUv/yBht5ckpovu2unMeCUyZ5MFr7hiN0pDZ27FPJ9r+p5AuYY
odoWASIvcX856qCib53xeQYkBknk8hHZctwVUXsKSzVSxYhtrR3Nr5VLmsl0bDTD5ZyGZHXL9Hak
RkYyEaHOxb6y9MMpIBOPFz9N97LI451PQpmy+pGuOSDsQmNwWx3CMXMrVC0VXjE1d8Gy8/jftcDv
U1usOh4Oc9ln8YlK1h796GGuDKBnkZGebqM0jSWrq4rZhYhnIdNeoqsJgJlFS658AXVolYSG2N0M
SCFRCyUkyeaShOmsCaK3oPmcrfk0J+N1GVXWQ1xN760lxUZ70Nlp6/WPeU2wWRWFV2JBqcDHtmji
T0RGVId4xocpnc0Uo+YxYEabrOtfQ2EuORa7rR1z/3aF9TA609f6vCOuACJH8hx7sTrkebq1Uoz2
xvGfyrDD/5PQB2blE+Am0rJshJBMrPoyXaWvcwfMGNdEeJLffGHPHX4ciOhdsKBR6Siiy+ptP3uk
UXTFltoA3lUlbZd9DXrWOTzN9WyT/bPy4xrgNEjHV4/wFQn/lMtfbovQ0WRwOq1Gu9J64c28qlJW
mZLpbOqU5qG6tJAM8q4TH5gk9pWPgU1N9nfONi1zWl/icMIOjCxj1fGKMHRRRSTbeHFwSbrTi6pD
9zS7YF2h236LhuAkkBiIdvGTtf29kPNx5PeRruj14Re1gGJABrdseuOVOLmITYu4pDYqGfSWT/2d
Zf6xBaU9Iu6Kb7CJndFWMo94TbJNII0MjbtbTwpiePoef3E1PM0+6cI2u9VezuzlkvfrYEj7KONr
l4ksdHxWIljAwxBhZLemcc9ZgwPYEZeE5Ix0Ay6PiF/fRl6upiNvf0aZxk28qjpBPifWbT9GT2om
2zm4ipkIndhFJj8mzp6tx3QAWwJDeSrZ0zAbY3IcyRagTuaksIHtkLwX3HvU8QQQwYeycIjtv7Yt
DDWO31w1whnxIbjXYRneRbOC4o2odSaqZ+rINcpkTZeQg89vnOVxWNhkg/WCJAMDrdYDHO90Zkf7
cCzQP75ftZXuUZRwuzgQN+3CPVy0NRMCSbgV2vdJo+nn/r9JjU09AhmFgWvMkVxt4Kq5ufRwN8Dq
bJAE711Xd2dnUi26f4NDqkSpURlzHVj1VWMdlzEgOFoHLcgZlM2E9OpC+tz0YQm8DyeSXWA1Bhe4
4l++41nkiEVfesFo5WOXMYeOtOA87TRFTVGA+Y5Mt8KVlyAf6UNb2E/jaP0eYh8F3wIWMZdQU6LC
tOmP3Z1evIgDL+DFb37A2MIHqa0Ql1DibisESP6ointmPPKFvbkjWp1HSeXXVI8qJ1SXaY1M0POm
L5Uud4V0vma5kDJuQljggnzRaqDTdHpEdNAh2aJcMCl+gShVv1JrfPRpwgFlW5/SQlknmyTzIA4s
fp79pyM60pzLk47EWxOCQIyZR4wNRTBr0mgXQu+UgTfu8sqDTcNPA220m3kaEAVV7Zqgqg8yONWU
31R+8gy7Xa/xPdOFF0Alp5WHOAtkveWq9OP3wLe5hN0OciGwUTQtxQYOjI1d4ZKy+sHbTD7/bwQA
ygPKJUIMucxt4pLkagrRND9RwEctfHFgGC3BMxEeJDFKiZquD8exq3PkVO6udrDDaBEBSLJbX/lp
vWyScgpgs2nalhhHRRSqHWbA7qHR4qHTxYCmm1coGEMbHlEk1960nCGcw3vrphflpW4E/PgMzjHV
w8GI6V451EEVksQYTSfCWNJ24UGy5pn3aTMoAje8hoH1HWG3ESVVFwi0PhyMrKeWur+OYCkqsuar
RlW/ZRMAT9vRXZt0hHbCCobkN+0dn0AxM8xPvbBwrRN9NC0kIQzDQjSYdazK8LSUSXLXNI27Yyq5
d1ANLznsCaAC9xJdtjHhNbpwHsei3vrUidH67bB5TWI+LYzgYeaA/Ri4dlSDtLOSQyP9r3VdHNr6
3PjbcK6me18CmphlYKNxYutok21oabx4g+d9NcC++CyZgWL3zumx02ZFKgmI6pFYTwDRynXeSt7m
F1Kt6egjrTUlGFHjkLYUko1mCspgtLxKbHosE/Q888TXTsDUPiyalTbO79raPtYRKhpVtxWdZfjL
dbE8t7yNktEOWHztF+UUWAmAW9KJywlxrbrwQvKMFgzIkSR7B6VSPjcEuBbxeytad9chFq/E+Bv4
JdhbgGHBVI2sf9ByuecyEaBwHkYUqisLlQ6Td3DGRW0xD4uuA+mpsh/KsD26GLwxvxplUzPHEG/T
j8i2QHJ3WQA9pxLWulQ2WzXPpCm102lgkjvNr0mGZsmkpFQX0vwa7Okk6YgrOPYQ7NgmIo+GHZG9
eZs6CdrnGmS0K+vbMpCkBnr9WUibr4JXXQxDDBlPD09ZBe2VmuVLzTs5JQ2GJ8migCmfKO8RvC/c
JX5r/KTBIoJNaOSgGJp2AD7gFO81Vit6dFAx7z03eAht9SstJ5YoqGONJGVbm/5khxXj4WNSEPcj
QmOhmM5OQTiBzVnhJ2i1xU0CBbNUvBN08WUlYMehaIiTbfvLmTipA0wPTiXnzM39nEgmhJEbdWw7
zKMdrPI0zciPeHFA5/C39HTjZjyyu7rmmGwsDD92m5OsqaiDz7AWfjsU8WVuf4vpL7eQgLuzOcB1
EWdu4UhmAjJcd9l5aH0MH7hawtR+bcvhCUvpCiZLZqoh+LFCjpKoCJodfMOrRfZxC9G+D4Q5TUVC
GTu3tB1cBxU56UODhnR0MDqQPlfM2VFPcGCNc8a91p2jWr7n5UMX0Sp2gfhrugw6GsjtlE1D95BJ
Vb18oQ2tLxFMEhgPCEX+swhZ+sfLwX6OxtWz6/2UHOzuQoZda+c/fj57B3QBO0uRb94xGnEaUIRM
1FGo7X01jcs+akkPxW0fzwHtO1Tf8HJDpwekoDhh020x/l37LkrvOkY8lRiYB2dZOwToMtXJw2QO
WST6azRSp2q0vmbfefOs8GkQpH8Q4sXiD95zgZf9BGK512X/ORPOFsE7wllWGQnVZajfV06tdtD+
rhom4d7VNMcgJdm7XXueh5AvaKU00uiHTRonPPKeTRWnESxYufMH/chz+dPjzIIqHyF1qEaqSmqp
EkmBfJwCZNrB55Sip67yX0CrGHMpFZasGVXiNnsEEMymXNYeKYOwA/GPE5OIV2bvzUS7RB08VaKL
2UBd+HqFKFfjlZ+I9m8zpiXLy4lnjZ3dQhcs32secBsMQ3GrZup4Uo7gNIA5mC1FAuekrnJ/MxaG
pbdKn6MQJb5MKXPzyuJlVGjBzDR+EVyGTcqP6cXp3r3Om+jAaK5MiSBrTgSSdfhwcEJrl1lXzRAE
V+BhNZAjH3WeR6t5b/3wjiyf68jKqCX2UPK6vXS3GVRNV/HQFAFtZ7n/WVQ400qPNDuyCCFA62uK
vvgxR267xyswkhjWuNjl9ZOxSMTKSTMJ+tm/mil1W+oOoCWJ0OFS+1Y6Fcat4YmW6nI5QSlyzIHk
T4l/mGfwF79QXKdtdjlNBNW6IbLjEO9OUWJsz8cK+UJxhxL9nWuXEHDk8cGqeJ9EgpDEhUlTDjaJ
lggIQadZeakwnhAiw8ptkVdcWTbeHLEZEq/Yy7G7NEm9NdSKBqiqMrt4GXz8CtawfKw5YmPpOVfg
UQeLPCVPy+hQCwrDi2g8zXasT7mwCpphsrMUq4v1L/nVUu5q2b8rv50PcjX7VB4/fxQcrMBu/HtR
8d0wH/xFD49tObLIGeLiK4GJCsV3cMxTz9uMtJCOmOlxLlNm4vo1K0Hys2qs0rI4yTx9UN0QHowP
xxyyHvhYMNDMF1uVY9wIRyAl125xd8R3sTPEO4mm/KIR9Y/HbX3IfjeFu5yA/SAVtnaOkSl3Zmyp
TR3hrqFU14puy2W8iorhTc5+vk8tyZkrid2qnrKmX04kx7uyqq7J8w/6KqdlBF+esL3XxZDVM5mC
4sK2WmWt009vyfelCh6UHQLwDY8VeOsWXIcekl8rq55rYib9hv5yaFO+pPAhipuDj/fzbsWGLloD
9+WG5uCU9niNBA8Vrd3JrTUSQU1GHvPywkPD46YRzVJGPEfbyjQ7Djo8NZFFz3ORPBVWR+ud4yWn
arIfFT60eWFCR4Ubb+O0zlg2W3TySJSOveXfp9Mv5WlYF13sgcDHzRtbP01qsp7+el85VOFte4Lt
L2xicZKiBAiYydIsCOUnqnEl2CZul4HGOo/CkTqsz0OkDDnQLNt+74uLCQr5olzsekfPFsWMnqSv
M8ZBX0irpB9mqI5YHN3duAKEro/bbcKiV+YYvAa96zSRZtqm1j0yuDZwamyQHTwsWj05UXpG+FeB
0SChd5K63GY63SY5dbje2HFwQvlFWXvoppxRJ9EvYdx8lir4tZBWaGbE5B3hn9SgrYbs6Fo2gPfu
Kk9K8LPXNBGstpac+a5oHgY62J1KokJpNLkknXoL1ghSlwKY1EH2OazDDokTHmULAyY5NTnvgQNU
tVSuRtjY4MJdKDYqx2VTKu81b+7ZcK+rxcufJArZqWbcmRA78m76MSSa45MOXwcnfpw76W0LXKtk
cWHFjcN928qdXrsnrCFk4iRSLOpOlXOddIF7uxga0mucPIJA6HPZCeqqo2fdO2ihMvmTz87WbjjQ
grAnLc+3fi1Jt48FtTasqemxbF/LJXz3u+pjNX+OY9NubWt8a4Zo70YlPWNTyHXsND3boTyZKviu
e4EWpx3RVdgKHUT6LPXCfDbcsLbXQB3qBOJZbrRAyWUtPcYzMpwWp+mIcMsRAQhFgpcNsj1NGt9O
PYHYcvKMTkib3Zq5j1YkUZG7sYrioTPFeE7G8CGvaSmfBkYVpACcNYavzSetYK71o5O4J0erVwd3
gdcQQ4Le1Kvot8TxXE3h2Zq9+dVGrDIW2RfOZvloSwzkQzXhgAI9ypMo2PKzBf7K3I1I++k3ANrg
FzvJnREXWXOF7SMh3r0FCyBd6yAn+ZKOq8KHJvck5EirlvfMtCnY0nSbNNqlvHp4CWyqXsbZpFwc
PPJ0b7Rka4Io2RbOA5bF5XbUL02hp8PkqpcuQ76Xyi5/EHny3FXtb/NjK7lvdUGRa/qsI6+8qiTc
/eLohF05rPczB6LjkPbQRoHaC3vUXF49VdXDr7b30pPFMrhzF6oGg8n6Nacku5te7KDZ/X1lQWl7
5IpdY2PhiRYjRctTeZTUPe1yzJo4E4HQ/WQwr+XaHUUDS11Zx4ng8KWDdebd0d2OMX7FtHkva2cL
9FVe6c5BHqOP2i7FoXHi/rpAvOeLbd50431c0nlUJDHFXUmPE5KXJMvjkLLsCQ03MBa6zKVBkeq9
tOO0n0Vz3S3xpSrrb7KD6Q0ueF9NURxCVjv01Eydt+ujMUV0eBNjuIW/QqeJIAykJ813eNrg3Qdk
ll1VLpvqQ9rEOuuJIJP5w9TxtA9C57fI8MBNI6UhKAqhjTySGRqS+9qWOP6MIIpgoruPDcsHrdHO
yiE58w/YjYVJoaavVSEwy8CFbZuaJXw33iZ1BgLTXOsIeNJc4017LBQwn2Rw8GaiH8HLX/y6/cw1
nXNDXWPqywBYmhDTYJMzp+RG3+iYM9cEOdbh+dEbK3EpMiBGFGYtJVEYEOLyXvvjLbrxp5bHkQxS
zLiwDvrkQaje+lgK99oldybt3ee8OLbjiBKoxNUktOTHxR1cKY9mXR2/jTSo7qwxRspNdOJOwCdV
PEyGKS3FGdDZ/le6PsFe5uEC8dYWvwyVQtmgIZWXaojLQ5N5T2454540yy9E3tRF/+SeflCiuUFf
iyWagWbj5PL3pL+yFfjD/tqpNMe/Wz1IZNMirm6IgTAN5QF18aBN+T0G3b7qa/ifIX5zauyBqYT6
9Igis9e4ttnTT0NUTBfpMhBM6oVXYQ96EiXjSxeIHTFk18EbC4hrI10PibwHVWBRnquHsUFOE9QM
6/HejsxlFMyXMsiP/WodqVr/0yt36f9h7zyaZEXSLPqHhjIccBy2GVqmlhss8wm0xlG/fg453dPV
ZTZtPfvepD1RLysjApxP3HuuDXSh29gzxUFLuFSsnTcu6WkqeWMJObTlFUGf3sR9+Rl4Ptyw0ruK
CgaIseZ+JwR6/sK9vq7M5FoWQB/yfEBuN+JtcpEbFXeti0Gr8jl+7SI9eCBxr4OiXWY706Z9tIWJ
FmNkb4y7YHmRnad3tgEZoPF8ksuKan5RwRFrMmFQeS8ZYbP1HitzOoZp994THzknfXLsILVMjCov
mh90Z+bJgQXiYcpVdHG89t0EJXuMaDHaYUIa5Ubov9gN0dnHJfrPfh06uC0d+Et7or8o4/GVOop3
yWRedmoarzi1aQhHtsNsbdgEFNt9Wa1Vi+/UNVR7hCVQrhzpNOu2rkHouo+IwT894ZHBYddPiSJc
zoX5KCcS0h0HmimZgZTGVtoCJiF/hUXQCcbZhXIVb12C6BipTExBFEmTFC0vPTbTeDtlNhBcamOT
WvxQ+8C/3f599lYRsk+sKBBGy2qkAkLYum0lDnVWKhkQlK4rsc8NKqCoAcpqyYFFfXh1IA1PpTFv
4HWw6ZM29gGT1rPJS5B4jjiXCXD/MFT6OBmo2ZFBMdWidq1KE3RcxGMeXCDQL3wyogPHGbL09pPu
mNjdsxkFR4opc2saKEVbdI6AvMd93pPNK0PkjQ1wzFU/abzd/N85HEGn8Wg4UQxCygCMRYSRvUoG
rvC0Yv8ZRIHCiWQ967Fkc5CCQA+GcO1bNJA1jJTYs9JzaIFa6wAjZiZLV6S4bGw8AIH01XQxxASa
w4xNIyzDq6859UfL2JZe/hibEDoblx6/anDuCxdBUSzNr1EW5cYu2JGytld7Loq9jfZnmxrBJcBo
ecRW41Bl750pF9tFXKDmqAIBAL+31fVLNqnHKO6eZmC9aymjr/i1RrG96m2vZ1g7tiT80XNn6Zdj
sRxSFeJsP7LeJTkhM+cUjv8bVr5tdUQW4f4Uxu+0NL113xCY500/Lem/si9ACWbMH7r1wo2yXWTt
1S7SixE5mreRKFGh9eCTR5T1emzWVpcQ1YjhMY7D+sNNKAd1hpPM74efU/67rNNfbjY+Cx7qswM5
vQs+K+qLOWXV6NYo43udbCk3G6hqSyYvb3QrEhAnRfqSu9WnnPP8aLf5L9ftj6WWE6YgxPGRYc+8
Hl4NkdMgAXvG1wlT2Lh+ZSxDl2uHL41ZvKSkzhqp4ghJQSkG43hQDYQkK4SFkzB5QsGuwoOZGDzQ
G2/dZWF+W1j4Cl0eX4Gwv7Snjmnq/vKd2dmkcAmNqPUAALMpZOvoaceAFsTTaOJ9K8ZsY0q8x3Qt
eN/x5A2jA+xZmixbUf8mpUFrybCz85ZYhB5xsprdJ9St0PVmXIIQSgCPhEvYRrpxopG9SJ3jITFa
mjbk7xPr8lpC3iNd9sasu5SpVXCgbPb2vOkfvc0taiSC7azPWtRhCT+0izobrYJt/RxY6R+XEM5u
nH4bfv1VMrFFg0vl24emuAwDFpRY/8pL6wMnDb7dZebqO0TUMRmzF0G3V33pIrhnUHQxgjRHE9cy
q2PxXy2ZeZZeQD14HbJ4r0wcQNoPtiFNEhQ8/uPATX4OOULRXMU/QpWZ7GELmF8kopKckUHc4gt1
VwYVtUnxfZkOo6QlvUU37Snpol8WPHuMgKQmotofN12sPywZHgSO2HPsW1jQxC/fEtnWDEjikKDV
107Pys8YRHpOO7ay5sAcnT0ZJPeZdc1MgnHwEVMsn+u8YGUefFLNwPzsCVYq5aepYQvWwWNUwlQu
mpHKhNgfvHiXGFyqTF8SUCjnatLvtYsBpme+1E8vWuUE4sAVRXWc3Ld84HQ/d10i5oehKq8BgVlb
JwN9m9neg9OXPHMsICagBsFhqvDLcxGcQwHER0W9BFhy8cAPc78eNUtMWEJXiZHu5A/8I8BcYIjc
+M4KmU73MkaOtbjkYw/JAyDQEzLgV1RFICTrdskam1nOK5oxf144J45iTtT489psyPGg7973Mrvv
MJuxIbF/Dhpz3ACxe9sNCV7jIwP28VJOEP2mkYMOYlQTI4tuct61XtMOudMrnlxujjnFqz6BurRR
cgrNoezL11TlPEwc8zGzTTbw1FiHumXwAck1kTAdMvZJkDFdzBaisRifhPtPkv+S2wbh7XhfMi/u
A2Jfonz6CZkK8XHLKh3YE/r0/EcyGdfaqC9mE+lNDyZsw2Lmri9isQoVJLCZnaueGO8IDaQpim+5
ybOPJrVvsCQH2yoz72sbsFhlm5u8MXqoFsxiuEa5o83B2Qc6/ExiGJqO9VAvmTfSwRWHTa/AW+QE
qyBr0GTW/SsAylOXLsRSMyQdlOjJ01RXUEDrO9rT33UJ7NmPHQxkWcSIKjdwJM7Rq9d2Flnp8ykf
SSmOk4CUKcRapMJA33HPfH4vfT2Za43IDnjO+EUeBAorlX2ggbP3wVw+d+M1J3P6Pq11vNMORurO
Kz51N5k0ltPn7HXZOQlABlTIf+NqXdUGSFoLzhQ61QMMtaWtx9O/V/3wwUol3equYGbnzxeLZ6pp
oaVVFSvTKAA4GXT5PqkcEoI780VPHrTNzjkK27c2w1olPq/NQJOVC5inhJMcZJNEl7ac351cMg4I
1HDsB6PalwW0sr5/cpYJclycDYQjq6CZWE91nCBpXbAqrXGBlxx0DduygDGDYj6d+adSRPHH4pub
J/mRhABH5s4lL2G6qU2id5jj37Y+vWfXy9/SEvDpoSQKEv9mVdCjSfPUx1cnwZhoMhQCtwWbhID2
FmciDtFpr/H+k/TJGv2/Spkj2/ZZL3U1shzD8X8WLDttPTyy3kXn5L5GKW6UkmwUXle5WOJrZRN6
hDQ8nJme91zs47JATZt3o0Zu8V9aJXMyu8yDQhcVx5IU29PPcplDiqX8SwZm6YYZvmtGOHJgqeQa
8VdrJo85LgXLUxPuVj5Lm8RwlYUIdegQYeCSbOopup4oZCA83ltm1uFefTdTPFL/UQv/W2phgVAX
WfX/pRbmY/5VxJ//JBVe/snfpMLuHy6WXLzstidN01fq71JhYf+BfNh0fcTCJhg0NMl/Vwq7f/CZ
+cJ0hWMK21X/pBR2LApJ0+GpaPto+v4/SmEhlf8XpTBKZNOCXMQPJ33l+fwUf1YK+9DlyAdaHFBK
ADAj3S4xRbBNppBxP66PKJuoOXvaLIN0K8Q7aPOapGtuWZkgfupYpuWM72LG2Xjz20fET8E+84k1
6uB/RsnZ6QRyy5YWFfoaRC29U1Hx2VgwHDORHXw061i0fBDSMUoJ3dM3asPYZ02EhCPHPY0uj9oL
CF1InGFrEHGnIzmdijgFwlje5egGqRwEBTo3KOnGVKBxYjqnYcaAkgT8mctj2mkrzj6p6kNRRPu0
wMrsFR6amQKzEtuuW5d4cOwykj0pEyNCf7DTsrVlp+QclcQcm2hQ7rW3VRWYf04w7n1YrgS7L6G0
xacvMQYrU7xGLQV6wqgs7Lt9HMlfQ9XmmxHRDwZIzXjK4UhB9MO0GinHMLLxG+w9ITLxpoZyhT6z
xhzr0kk2KSSLImLF2iWHyGo9didkMtFKR/gCYHqg2NJFja46uLJmQO3JubLSLWvYStcXlHIPxsKB
GbEsYsy8bSpmKjxLwPstHIBZJHtfET4WsNTuOgyqQ8p2nK0MPnxYP1urokMtXT0TKcbgcByY6YDm
ocB3oSkt8PocMvWmDAklGpBmrgbbJbJ7bjd2RoSHO8o3zs+dL+i/6zG/EX3z3pkxUruqfsIVxMwk
xa8OjuiXZYSvRlf8KoYIplTQefQ9hJIVZIcMJUpl1MhPTelvh8RDDK14mRAIeCvqCHFlJdaskAFf
lj0BaBKZCmb91kBACqPBBvwfsC0rDKh/CwCvQVaWIgyjwWXkWHU9Ywv7RUhq9p7VmDmRyedPzas7
Ir9WJAm7dr2KMQMNAjcVU/7mEDVM3T2cXo5mUI2OGLyfxKMytO9EcfpiIQ+M2M2SGHmKAEWoBO/f
1FHEBNriRgneOlgGR0Ll1WnOkJg3SQPeyQGkBvO4yFsmdfXa8xHSaGmQshiQf9r7ix/pknWtz1WB
z8qvwPRaxKD0kdqxDZYPhZ6Gba5L4gFA8SQtI5SZWHSDT6acdmPiPuRWGHMfOOmGcO644lrM6MOh
jtU2kIKsmD60GMtjRDfI5f9i5OktogIoUjnKxnl0qYMEggagS9tptF66kKTbkVUNieD5MVjgM8mY
Q/A1NkLaH1iMubS8/DnGEevNfLZdybC8d5d9RFfuLfrFVZe0iwYt21noKBAQFP4OtidrPC54AiXe
vR5TAIpccxu1/a536OvmKrdXAYVB3MEqJcQYh6Q1ss10S2RVBAaTxfSjmdCTWL6JydTEtwviIst4
9IIlXQs1YSlDdDmE/r3Ht2U43XOj4I0Dl1wfx1QDhU9Y+WOyP8bxjAV3oWpCGbY2Y2ltQokyMPCu
YU8h0taClG+L65GdIi56lfT7EOBcAJpe1rASsnBXCPFjwA6yI3wJpboFbprOfqUnBnRWHW+mhLtW
9gUvu7ERbdGyooagK3e9eyT/De0+w8xCmCczct/IY8DWTlGCtIqcrSHd6aCsb1J/Ys/M5d3SnJbz
IWw9xf3MG0NBjnNpyhAEs9SvGrgHZperm1FZB0wsnK4JPXKWL3juEYDYRCpHuqShypISw8t/jmaO
ZVxNza4mWcHLYZkQzIy70AMxFNpDh4R4wunO1d0qNiRtyTHTBMa9CuPXrrxIcj5I6Gt/IGp7K+Pk
pVcoO4H4nYDpmA9hITzwcIDmc/NH4s9PZegfvo/KKk4kr5vX5rTnniH1IIub1Osf5zxAGSaigFFh
d0pSnzhm70v3Lrh/l529S+B2GLy6lJfbDH9+hTt7Q5u57ajoW/khAa1jPSfvGzGHkcRf7Mx+hh4u
BTugkYdsVKwaxiFHxCJrms17PeNj0QrtfaiQHAQIJTFJR+yZ5/iOyfvOaxe4Bn7n3n9S3mCjulnV
/ilI28eOvrkCu7cNk/SnzzmNGRMbd9OA8Y1hISEOZOf6owAefgNO7WwYAacYwcGsM1/zBbeBQ4vZ
n1Mchqp611nY70faLpWii+kynnm0cA7r9kX5x8Z6X3VsVgcH5RZse76HNT0AVzr4olx6gqX/6Izq
mgPegtZEQqVN9R+51b3MdQIpfYpPUiP6rnxxhytup2z0BbNgnmk1aU60ZPiUk1XCzc48vBMwedsA
JdZklU8pNg2CCazVzPrIqIp0l+bGrg7Z5PBQI28B78c6NdGPgY25oO/9MmOSGqJ1InR6zHRpcmdm
t16M8KOMcqSiwQtFwq5TZKeXAzLjxCSTG6Drbl6CO5LZuOcuRcDHaFm090h64xWTANjM3bkSLGy7
fv4A2FrBT0neDZDEZU5amBU1IC6Qp6W9u5cj/ptsBknHRPMRRhtNuGs8eMAfmAd4V3hdhNiv4dct
0bss6j+zZCS6O2D4M2MFY+1QjdCWQ0KLkxaiUHidsmHvClbTYzo9RlnyluN8dCIgGT44cmFn0L1c
pLZoWbJFAHhVpsftp6OWm84FeJCWEq7rZHE9Ag0Sqe7Y4Z9o8XLEbf6mFYh74wVyPwGKDTxImA6+
+HqaLkWFxH4xFWdVfwqGflX0ll4nVtiht1anlq3AaUEIeiPKQZ2HbCv0xkmcdJdknPW1Rw6DsmcM
t23JqAhPMDc7mA82Zu+dHS2yS5fndsZEIMdd47gFvFOO45uhUgCb3Zy0aMWgFIzpiufSJqm8ZO9q
zTyNm7mN4e33IeVYiaklFN6ut7r77yx51T4JcIw3eOzop5ETfq9MO+TYjWwFsxwQKYja4OxVKIdw
Qmu78tbICRKQvDVPGr/Yji7ST8/BTmSnJYQU0NrhArNKhsx/D0p0o3O4tmG9IZ/PahcG7rjQpjv7
OIH3X83I3QzhZIeJTMCtMcLkHGd2cBIp2iY4069BRlfttApIxx50h+c8k5x+nv8hUzI+RitdkutH
KANOg1m2lMyLkBFWTehsx5ZlT1KXMIWiluNQ2USIkAlkdWJi15L+qmz0pGmOKTWw6jWjGX/tGbSJ
i3eSeQVcwCXi0bfImFaBc28XDj5gtllrunO5cphgWM2+c1BEMsioqN7BdndqVXTqYQr8B6lCAjfn
8drIGOCytox1CpfuhgGCcyOigz0BzxKzwWUk2VoECV5ub8/+1dgnk5xQEkDKkjGZERJBNfLEec+/
1DdQVvgR3PFZZXo+NMt02BmPsGXILKEzX5HdQ2feoXeDOLmeU6rfJIYjb4bFj7JLmE2zX+IRawiO
eOw0XUpAjTXC65xjtkxuZ/zG/giYwv9RzyTiTuF0HkwcTY0CetZQi5sz8j1QkeSFoSFPhiI8aysE
nwWCd50wWLN0XOxz/ksbchhD2ag8lHyXJhQIRhF4odtELcVowAdGVDSofcqSzGKqyhYw9zzZ9Vr0
FjEyQp8tt0d6gsM/C+u1MeBH7kxoyqJ8jH02iwAbtpTj+cpUHOdZEfjrhRwyQMDYkIctE+pAOUdv
FlH2O0w3Lxzb19ycLl2FmkJ19UUyxIe0QqSuS9GBU3rbTLchQU+ZMcQP7bomsEsws4wE1wIR1wiR
ov1MhgTCdLxSKFiIOE5dcDrawxsI+N1qfPPacBtI/2rPTnto+6Fb1z1ElhwgTuA1r7U7k0OHa8K3
n1rDAK+H92yFgncZueMba0b3hpgtebdLcRmu/AVnMPVEXA8IFPMBvOEcDp/Qx8+hB/p8mqeQPojY
Pzu8R1tK12OgRIq7bVnzwfo+IuTKGhsiveAEzsmToxkuLa76YXAewoQQBaByEYobgCqUiYVGN+fr
BN2YVxxLvt9MX7ZDvvGhfWizA4N/jtd6F2u5zyNualGejNGIiH6fpoNA/KXkazbGG3bWw2ky0JmV
iFnbHPkFtQTnHpxQsnnKva4cSpkQ2zpq0X4ZnEbEFSDJ45DDIuL4uykLToFNkWh5D3Pr7oI4TjbA
fdlQxfklowQnNjpiWqm4n2y637rie0cNhcLoPyO9vvi1ebF6NvfoM8nx80KcHkXWXwZyqvdmV1+9
1iWAoeaZMBXQnEabgItyXlz8NQUM3POfAb4HktmhJ0/BwoRlX8EnfM5kuq/4tz3HyD5tQUlz6lhH
yyBi2g/rU10DljXYB6BdBgruj8BsF6C7AYPkDJmR8j7B2zGMSbFvUB5skhFCvO2T0rWkHaTGcDBS
1JZ2ZKztRN6zdUIdZD3Z4r2piavpbT/bE59716dM/3xdW/sldshD0/cQ9YU4YrzjkkUZWhT+EQvc
Wk+jIJBu1OtojsiaGj3/FNf9e1ADD+k8VOv+vAABzMVr2YVHmM4N00wAI/UiTq9LsTFM85xkPpTa
DLZJF8d7rPe45s0hYvcb0ceOJHnFaJGaEKNaVLfH3o8PYwXxgWh1BUXkZjKtz2hI0wNRkmipFuBE
W1zQNkDzVAySg2nNiM9EDc0SyLa6eGeK8SRVUe8iL2OAwUrDjh3S+hApefmEvqUFG9wrmlzLn4HV
G+YTui4BMKE7hFaq79KevaU0IxLSfbpRtZskJDM5Ker2WjgntuCbElrrgep65Y7sIq3lBG77X7iR
xM7IhjNmDwKxuNczi1BahWVUePSxQj/gxWz3w9Q/G8OcHgocvzeTJHZs3PMWqKMRmdaaGIF0h4hh
DWEeJjT0iL0B4OqGyRWNXU5eQ99OP2ddNeu0ga1lU9g5FSTefAw+g5yIO8MsNnDcPvFMLyfpA43Q
TTOU6sTDzWepcnBNcOsuoTp9Bhw95TzRURlvMuQtq9zARAGQ7cdg/tCx0+wsO7oXPcl30n4wbdY2
MbLQwfJ3suL4qbEj00KXoLJYCw0zm6m4Ydjvm0iLK7W4stGwNSkmOjKM3JMIhk2eUvwxWkpabZwJ
gHhOOp4wKO6IgZl8/4RjiXStJKF98sjMMhiTbVp71JcwwGi0BGEBhKX1WrjeTiEpOHPoIU2jWT0n
tO6SGqMxx5MVhgucGdIHQJu16fXVyc6G32PREXIxpvJkRPRYAG3IaxnGYJtmb7nj3dRliv+3qY8w
g/YSIzz87k3FjD0DbUYwCAPnYELkbWk+VGmSxWo0tx7o5SM/87qeqE8MawCy2pF754/3TfAr6Pof
Xk5P3ZAko4UfbFDX1GPBSe286aZ5Hhocn30w3AUDsZmq23gp0bBljrdR4EVcF7XY+whsVqEgH48u
OOkMeDggX9bkcDxLv98PRfazoQPk0Z4s9Ui5gVB+HIa+xY+jr5bBPGYmmInnDWIoaW0FscrrIGdd
YeAVjmEqH0qTuE0lrG3bGW+4otKNOnAB+T1P+kFGzUnTgjM3/CxYbgszh2Pfg5BGLMOV4DbMkQJ5
H1aV3BEI8pkb2d1oWjPQsgyvcshOic1ddvbsfBcFVGh5FePwJiSwBD1A583J4A8+tTlL7hsP4dJk
zPFGy0puEIQPPD5Y3pct7ksYpbSU65H1Aj30Xej6KMRrFtqjnJDUgj72y8m5fU29ADmhTgCV9NBm
zG7EWrTc4JxZxhT0+5w8Gp8P+tx07m3Keugoh/iapuKBdlXyPb8s+KhsU4ID0qcDKVjHVIyvDdv4
ihg5yEgU8p/UUbB3QodW3ylPhOtdKHDuoARR1OoW47J5wo75Urn2XhdUgS4BfqvODbbdMuuMiw+F
g36pgwAFL1w3761CgcL4CceM3wT7MeQSjHq2yXpQeIfxxsiFl09wxm6uQpfyOzniiHsxx+SiEPdA
jCGipXrB4nhXGzxAMAagVsRYk7UUPiZPopu4xi+ZKyjmpjU+zDCxSWe4R0RzO6l8TwpmBExfzoeZ
kdGBd+M7zKkV2TlPDExdTfiWVtxV6VFpJh1II/luDXlaDuR/YgQQYkAIIj+W1844tViSFBwqf3t4
cBv7zZuSq5Xbvz0LvI4Nj5islFayEKrDRwuv9khAHSG7Agk6SZexYcJih4tbZvGd2cfebX2a/Wyj
0QHeuTqligoKFMjArQsOrLPMnd80/XKbEW7KuJ9gUd9tjnWlP02H/Jm0WxIjADLlGWck7/OXUO7J
ddFE+vKnVuFnNM48AV394HML7aKwB31sJqDk7HYnEA6wihyDg4IKA+O53nFv0uOq7mI66AZkoYjQ
mdn6RtAa89J+GoruOSLNCJ243nhon8AjWXCOG+I3sAASWz2Uv5tRvXkGqZ+c7hc/LA7NFD+VaYwt
AnJi2le/ZswWXGiTsU97tNypme8EFPSnzJBU3hLLQ+3dy5RYUXgH85p4+Q6UOfpgPPhyF1kW8E/c
DE2XfLpQL3DQPk8GGO1JxY99DfN1OoIkAgHYw7axcZt3TobpUIWaLTYSF8dj8DbbyT7xn5mqhmtV
MFLJgho0NyYVIhIIsia5KjCq90nnJ/4G31AwDKy+NROwGOIAcyG8h+WSMTp1066qk4fKgMgzzLO1
sVFJgGDFthrw3UdgkNWIN6wWhthVZfIket4wR5+N2iZvNWPPmAS3NgiXdQUHAf/qXeGZ72Wmv3TH
RMyuIKHipsD/T7pW37VPdEDAvlGHrL7HXH4cIbBy/FUoGUn6fkUcbMgSvxT3fdv8zABF4QQib8B3
eTdGjJopNoAoyVeEc2G0zvQ2ZJG4aYz8zrVQXHlEhabsl9Zt7HaYttPXSrjP+C3xLQcZ7lSYYWwU
nhkMZqvZp2snqHCfoPGQbWHvHD2QjNKthSbDhz16PxJHolX35Ceb0djjGuZY6BTzGsac9Hgdil+/
v2fQfgwLHnVeDm04cdOtgeVmrWqHrmAYyCQDD8VxzkIY9Ej4QxINWbv9Y6Ak+QaleGXxTcjjXDDH
GSviwZH1bSPSuXfC4r5G9EOk4MLjZzo2eJACe0rDWI28Zu4J0nqmG8qBpwAhCaEHCD+qUn6QZcNw
t20PhZeRarLA9yvzzbEyYjnDhM5D58e+1s0F1SkzX+7Phs0V1zF2gJQnAAE+80YLFIyor4c1uyuu
jRLIm8RAn3u23GHjWadM3uE/TPYmaZw3Uztk0xpgLFKeJuQ4fDLCZvtToo/F47ISMTOEGtnRcrgy
LTQ4xd3yCkbhdiDRb9Na6HYoYhHMjbwyGZYXNNx8OCzaV1y2mgF+KBv3YIDXTJAE+F6O8lBYnDvt
T78v0zPzXMUAtn7Fpl7e/Gfl+2+tfC2ASf9i5dt/Zl+fzV/oUPyT/1n52uYf0lYeoCf0phYkpn+s
fOFGOY6t2NS7UnggZ/535+stf2V6OLLQx/pY+f8XDqWcP/itzdNAmN9/8fdV9L+BhvLEP617+eYO
/1N+MtsDYGXazl/AUPBnRMmmgDwsJhtzLpGLLF9osGeUZsxoN5MXoRQRe4GNhtEZFbK8ItAtb1My
XQ9UPqDSS8fZZbZurzrMXq2cdlOW4qID743xJhB+BuiXfpooyjNsqgc9mfczJfWqB/kc23VwFCZT
rLCP7C3hP/iy3IEIMcWxTU92JwfD32TzQPCJ5y3RiEhxDrXxoZYDTxQMMFmRbBkg+/eBzjaGTiJ4
I6Ha9mD7n4pUHlkLA6Pp9qXTXUINqDbOe3GMQlAmNMg12cNJemebNFlwTDmfI+I0AgepB1vsJe3R
OkQlpOUyByrRWHJe9VFqH6EP/u0LDL81DIboIAI/OVmBiS3UIo+1SZgjxfjHFnpHiCaka05MQJqT
6lM4cYkdLMrT8OFPF9/fPuQ/87585y8fqrIAQQs+TGUzbcOH9M87fGGQ0juOYb1L2AZjddTi9P0l
UbmzJZvkvXNLC7FgYyEZtFI8syD3HkDXOdeypYTyTaATHcv0Z8ZwK4iAyZsXBM4xqkn9KUii9D1n
7VoDvVdvyv6MZ3kAb8evEKIP56jgPUhwOKZB9uh2Y3/7/SU28uEWM6GzKkQ2b77/rMu9Ho0XX7q2
+rH4meN4yPhwtXpoZDpcB0yjvu+qh+8/qiwmxILSc4fEWT0kzVRcYoOWrVDDOTXH4ey46Xj+x2/r
HBIEjRJL2WXk8f2xC8MWx+/ffv/KbN+7ud7xjjF6b+rqZeqlu4ddXK0Zvz3adVue+7J2rqFm4u10
QfNKCQHVdFp61tF2H2qnf9Wl2tW06u+ND05KAzjatU3ccIVjjldkgpz95YvH9p4xey1oYwaYy/EC
2YitEWq5XzDbqNFZHeEL/O1LseRm/OuLAznHX64OEJacK47lUJcI4X7//Z9YcB5POfYanYlUkECo
dhTlwVNwq7UnnsebECEXsTDe2+yO+J19mNCjb5a7YFxiYlFDj330jIl1uLQejf1DUubmPVAbk7rP
YG2JTX3jReIU4Adn+ukiiCjG6NjbgrCDKLg6vRwf4MwYFPbsk9zWb9cdY/bY9MY7aqDctvuvoKsQ
kbPlQs5+9KqIvZUEx5jkTC8ZBFYMbehEtp1pv8C3pecOWjc4VAwYjGJJI/STs4DYc80ViReorHl2
Ftq+D9rbRGvnLl2A90Tt3fUjUAc/nzChtqhGehj0d0QQP3supm62MruoUtHt7KfNHvhbCMPecj7q
Nrv9vuJHzSM67G3rkfR4IYJqV3il3piouHdWC5sla2yTPFSEtK4bSgApTMNPtZmP2FOeuwhFfNDZ
xb5CNj1Sn0I/7dQ9aZzEK7myeCQc9wuvV4IXoQR1NZUd/GykvHom29K1BxJkAeYZXXzFzFZt40Eu
4XU0VBOMW+xdUb0iAkiS92mTubC80RFy+7t2mUG6TppsOrwFeCpADF36cYwAIhxFSXo3iRyMuuzq
zYblchON6btNfsQ6DuhkBxMbfYIN/nq5ybFjL4muJRQyBOOD3w47LPXldUxY/YYYhaimajZsAuNI
G+brTrbeEQFmivzYyn20h0qfKkTa2dRelaYscsOIhbp6ylRgo+m0uvMEytz00/pEZjTQXtl/Nrrv
r6PDyoapdLVuxv4SL7wMIgny3jNPldX/BtLi7bRJGcdopd8GiONvpB8zZVk+HbPzfs1pZl9pu/b4
4sD01dX77AdYDruivDcLb8OTESRIZpXXoevBNRnIWEDAghzGNGDBtn3KGuTAKZJTO/fnc2VsPCIc
1ymC/oew1iMWEFSkwK+nN1WCI0DXeV+zfgAywTe1TIGAH+DLDlyKPphLiAY/KeMLVZ2HIcbAa4s3
Ui5e3JTvJfzQflYWK+IgICKp9k6OmQWXUeT4FgDR94wCb7+/uJqRdCngwY5zwBRGy+QjDhSAofSq
5qp9qhihbwP8/ovqiaDSBmdwz8DkSg6SQSSMatgRNZuCq+CdQcwqrhaqHclvMh+TnQvh7xq55k6G
dnC2huGXu6QID6qBXkJIKZCbpXrt6/iYjix8C0TNr7YdPaJjH2wY3NDWBE//wAT/6+Aii5MkBL8c
ZSePuNVVWupnZhubssrPBpOYs798ScsF0BuYcu0Xvnl2waTCVWHTbxx6h9xX0zbah2YJx7LYReUz
6W4BJISLqnoq6EC2q3lEZx9NEcX2coUaPi1lDqTWsd3bpnbyBxqVhzljkIWc/ZGXJPZWzCgaRFW2
LnFPb+0ga2+LShHcp+IlXuMkjUZeUi+SsK34FRrqsB9O44A6oR8H99HCC4BAMy0vZnfoGuO3ESmq
mLJlFuaMvO281/PacQEoWiw8cNfPFkSy7tql3nxqli9BY05bp80+o1rIk6dJBCNzBZF/y8hZ1229
/X5DRta+OrchVtuAnf71E8PxlgL1T/hQF1mhK20HKJpPjcq44i8FhY2sK5zmCtIZ3niemupCYYCu
meTllVRNfhhG4zmx8uSeAXdyn7jBK3VUfhNPbHUzS5psN6rpEh1aq+T4zTBPFgEVUGynv+uCPUUF
8/kqZTKs+9n7zoQYLwGmCxbitNiY9QCPe8aliSbj4laY/W2Nkmpw4W5WbdoetZRvQ+IQhc4am80G
pnGevtZGRmLcBU51VrZlXXByc1X2gE0rxJmrSTdvHlKjjsX6PfZJVNxZyB2BIj565H5Kd0Yyk+Ts
NEcD/yXRV8I7jhj5LEw7t/gSzLNhxhoRPCyW/+bqvJbjVpYo+0WIgC0Ar2zfaEsr6QUhHR3B+4Ip
fP0sQHfmRMxLRfMaimyiq7Iy916bCpJktgZ2kfWPVmcllITQD3j4IXkr/oQevDEL5PtWFigQIsng
VUSie01GaE/OP33dhex3VvLg2PloLcc4jan13ZeERRPZ4ZJblYIOiSzMRw1aQg6VbG+6Q/5uqnuX
IXYOlykiVG2s1rNIH5GGLt0Z/zAIjK9GN3Gn92z95PqokrBFkULrjdmGZze9OsX4qaFsDprQMvc6
Uy9cToR+dKH4MNGm0xRjPoi2PWSUH/3iZyCxIUuTQIv6WwZsKyi1crpUiJ02C+oOKqZJM8t7mG1p
fSQ9sSYarVNsvtni1aOiH4RV7HOT7pVI1AJN6j/NtD71buNcmJxhewe2wpFqd8cprHI63Nqp7MeU
Ao6P92xX+dVpgdR2JcpthqrZQT/rurTeI280DjFdjG1BbMZlwIw0hEN8y7XhXpQ0BhiC2w+7KDwY
8KkGiBKBfBRZ19kH+4fOvPwQWvZsPI3TpEl+hZZ1mgA4AAdzrihDvVfDTUI6R/gaPN0l7KPUTuRN
h4c4zd4tLQOtJZnIKYUCiaZwZo7q1BRddOH/Zp6UyCgPPCNgwExNTroez1tD4oDun1WETQWxG78t
+MB7xJhpaxt8fjxYAYfGZxBv2XN2dZZlbk6pnCGep7p+kE5svcv+AApfY3DqQkfs0UwMztjtcu51
d1XX2Zm9hplb/tZW4fTW1TgqQlvDk9PiuWN+xFxaW9jThebc4HC5m8wREzpzPI1zrKZzBCsdcT1y
1ir3T+6cshkUMFHsHBIpMyznTZ9xsTJhODN2u+ExnRFo0jvDOBHBBUPYn8R+dC8SX3IR8l9cu8Z4
MLcevaVN0bfTzTUItHahYAraUcM8fAlljsxyMX/mZWaDiujyRzPIfdI4e7dNH5Mz0SMjwby9jK50
ryLV/CuQXgbeYpTMmQYCOYYQuA1dypeyzIpgEYDC8igXCuDs7TQbm4JAR2yVXnpLzJLjPSn9Y0iM
Mcywxtw6BhAsCX8HjsIEqyPtm+8FM8pDDY/wmkFzWoA+Yot3JLtQ72WXgh1Eb8LAKvkHOkHXqIz6
5BJhfbuQ19O81PYkdsyw4ovuGJ16KcJa7YThFQFpcUUw+TKEdcZQcu3oAR1HfwKIvvPEx4Rc9Ixk
M3rmQ3MiekHbVuQzIkLA3w5g3H+42nmWC+XIat1fNKi+tMq1AgfGHt3emp+zmudrRQ8sm4ruaabJ
lXy5+aWL6PjR4UYn6rMzSeZ4TU/GsTbH3R3Q5Kf0fbUh6YO5id7i7GH89VKaGROGRu8+wgSyzVD/
Meu0OoLk1OlxqnY/La7N0MdS1ofZH9wJtNHHIg9yVTwrjCQELYYHlJNdEKESWZrRokmXBnae+KjE
EJkrKu6Lz3NAvJ76J5Vdj5YK3ptwz75aJtBeColDUxg+RrQ8npgdYGyELDe+zxvB52osP7k1Ghdz
sdWZChSJIRk0cllh38q7X3Giu/vJao1Lz85zGdIlFw6Vk77IPBovEmc9guKQpd2PyKyfk+q1I789
MxY5LeKSpN81nSuDdeH2O3GQPMJwKF8k3ZuDgTxxNxsxKbFa8WlEo/eSTKZ1JbOdpIEq1H+xh2D6
tuO79HHm9Uv5o+8aCQcrH4r2pXEmf78+WJLuue3Qm0EprMYc1fb6ZtWImBHa6vjCrDlQhbimoR2e
i74nhXVw7jRU3UvlD29k3PvQaSftBI1w8HN1JiDOPLfLApCMjGvHqna2KuuLiBJ5tLzyEvY+F/BZ
t89FC5+i6m2PWCsfaqAxk6PHACNkCgfJDVxGzGeO5pd/KbUUFsBAZwg6sXnvC2M3iPZfKy7kMZ0U
BvmoaicePAF9AhH1Dm0/IqsGS/VAGm7A9XMLHN24zp2NJlwJZ8uRtsuqebrg7JouLX2L3orqW9kA
5CtSGBRkUv1IRg6GmosFrFD/mw+FytcPY6zFQc/Aa+DixUWBnrVJyAq8Ez6jnW48Wg3RZz7GxrXy
3FcNufsux137YDhv70EMyE0OkEuwhZsquXiImwF/2HiPtbFT6FEsL1gX0kO458X0OKYkGMaGbIHS
O9cgN5kWzn1zmASzSSjA5ilXuQSAnBVHPZV096XoqBO8HvBW6pmXdRkhs+5t0Ty01twg5oTohhQO
3go46E0+LeMbPWlL9vVD3ioffWKS32qXtLvSV9pZJu6noil5BDqM/wghiT4YeFwV05GBILZuXrQY
MRAtq4WMWyrRXU14HHLsrjVnmerkdIxrssI8zz5ZGnGLhBsACIFehqnCRs+NuGjoZg6kyr1qnvZV
dzFSGctGMQvmXW7qDo3CmMldU43TVdoKnbWBXeO/KjwkBKSssO/qc0XeumYVb2XdXVogpqmU5a2C
23yUdWe+RhNHbNykH0U13ts204KmRcC53jiUw36ZcVLPg/KCRtW3uffiozf8o2dFfwPEWSXiexN/
B8uNUIDAuN0QMfcX6gZH8+bWbvkc47K5WlX1nYhFpnYcZxac1DcJKtyAiaYBcWRcwh2MARplkFI/
M9MjlIxIojJVMY9sxmNgih2ISG+Rpz6Ep6wHVlfmA1fC3KcrM3GyoFvnLOq5v+h2g12B0uHYGkYC
9DHIioFBpwUutB6H8q3SjOao03zdVMS9AqoEvGDJLsBYZB+xb8J+mvKrnubFVVfyV1Y3iuC3gQht
E8cy7EM9sFpQ402LYA7ylQYyqlFoItM42QPv+vIyPHbrBodrPjmRs0E+qQMNuNLQv8YcVtEE2pMq
ECJN5Z6lC7UXQR0kXa6FLxBo+xvglwLLyZDvROraF0wKLlnClfq7ca7fHGbgBrIP51wNQIbcAfSs
/kiVnihDZwzWNiBVdce6LY7IKI7umikutIYA5Eiq3SyJsqv06+xKWf7b6vpxL005UHuSVAjsyj9P
xBAecTV3bcNdr2dkUlLR0Vpbvj2aKe7ghTAeOgoP2lNWsa1lTpJ3xuy7ImC+p61UzZdQd7tg0ZaJ
Nh5OWsonN5yjK0in8eKkR4d4gOe6ALDn7uvN16kCsCSQBu6p9Jot/wN5KeqRSWgpuoNdJ6+DGLXA
xs6wTdB7/N3STJM8AikzpOeCX9FiE9jHSo9vHckEPf6vt1xjuCVVCyM3NX4O09yxqzrDjTvacNNA
wtFZ6fa1MXPVCBHmv4jM1G8aSSd0OhHu0Af/AVJ+PvCLRNdWkUMiNCBn4G/ZWpZlfTX4Q8qg0SU2
HVP1Pu/pkKRGAoIJlP2u7/gvHE9kd03P3JOHD4d2T3K1UE+8ecOU3F2XEqLjw1ql7q3J1HQrRXLX
v+Vp3nyTs64DJfIhRZrvUcPbL7GaP7k36YiA4XSpRHwpq4rfwtpM7pAFUCtiXah1kpyWlOIr3VPx
gsYMYKxZ3vWuLe+UpUHXTufWtsYruL32aaFZ2UowwAik9AewFeNAGvyvHqjE4hmvz55o/kkaeMde
7sNyi99LORmPyAgfGslICGWQkjWh7l/tmnqRG+w5L/nmbU64WJubZH9SbzW6Zp7LZjJPkfOLqT03
KAjOycbK+ZQWVUOTa7C+8myysZ6jIxiSqd84S7lh1Lm4Qm0Y8RiXamGoI89K3cNYze1zaI3sUYwI
fUD9PXstUUeeRGObe4V2xwXWt5m8Mk2iw1UR/Z37o773Kr5/w4+C8SrDjCVcB6Q6HmhMWFkWB028
DAh5T7c93Wrk+tAhX6wZ8YmJj+kQ2cMfe7TcC1IrIlINEA7gr+2buSwC5cY+42Ri4A5UWYuqMwUP
FzKzVkFdgdFMU0FrjyUPcbRMboyjGQ5o2dAuKsYwJfV3SZXgExPjC7ystduc97eE/M7jbJa6ds7z
nrHAHAa5+dUri3NKJTQ4x+ozD+uKgT3LorhCRoRJjKPvMI82YdnLEobZw42XFKyurxiu6/2FdOHu
hEvORvESWlc+E0cUPzdtlPo+MRDrxbO9tDBRAY2g7CjxKqYiC/i0IT9w78ZcIj19IEMaQiHY3apE
VOIAG50S+W2SPvAC3ywuS8GPeZwkHz8kk74CPLbPGHG9uIOGniHuQIdB0Gp2Rjumd330/oyhoZ/7
jjSvHHgvQhHlvXatS9rJXAflnE7ncDaDvnZfgTJET5pmA52fHNsSIqDvnvVz+WtnWeF9+noPXgP9
vov+jHDAbDAYTZOLVodcJwzrWlrOv+YgzA9VttbVnB8wOSdnYxAtV0fc3oUey1ve4JOjme/ta4K7
NxzclKCpardJmg+H9S8VC/PbUvwd0dJURGkwEDRrM7+GA21u5IrINXJn2jjabJ4mTb2jjqy4a+vx
m9NaF7A286kfm5sNkGGp8mLwOeq7y2D/Ry/PkZN4ez3vbexCwAmq+ivMm+La2Ncq7LSrDZgW2sj0
VZuGdS6XJe1bY2/a5rsG5RJAmeftYIGufrDyzIXomhBicIMH2F8N63VquSFxmWouiVc1lxJXSqDD
o5NkcwZzBpzbtYZhB5vFYXA+wE/lWLFqO7lBU8o0J3uEGAG3hSagpC9fyk66t8T/4jI2XMKoGi+5
NBhd0XUFcFseatlnH8TMR89pj0rvGst2/K0l01LXwUjRqGgBFGTNu0y88dWEZOqwfbm5rZ2SRPmY
8cEz0kWDA6xLcUuWRaMQaPw5Phtts1cVb+F6W5oG7LP61Lbc9epqT0M33plVOlyS1n/6qTdibY3G
wAOo32lGfDdTMK082kiyRM5RyhJFWXFpJjz+7RhXJIHxS2GzFPuw6YGG+T+NzMoOphGrCyhCQLBT
3ezbvrKeAAhbnDsTwQQAWZQftw+vgEvDLjh/ONF4d6P8TdLgfVgmDHjsh+M2ilP/OJjNP7aM0nvj
Vu5pTvUPeBLRw2mj+VAJiTBa0zuGo2xLtF36a1Xyl3RKdJazgcWnJLIuJrO2abt7RtbONmlHggZ7
oAM03dCOxhI3Yk/agxOdGV9Ov608+ZmJQryq2iANwS64DQrr08ISVJj6iZplenWSmiYfdNotJ9Zd
TxD/uJT+L9ZEGIO+1HepUaanzrJ+zuCkP/ShDIFx2TzaynTwHfi/3KRorl0N9WWky/CiWY3PLBDk
71TfPaPzD57K/a3p2P+6SCwvug9zruSa69ZR/I3B9lumMVcWILY8x892aQMk1Kqs7pQ6ct9WAEgI
MCZX3eNB65zUeDTLkrvqjIr8q5JucuIhrt5moNk7PsHDpipTC51w8yAkzAnWpey5WonEFNvYntsL
vk6LGx9jRgwEDQYlxlRdajXBOlj5u4wHQl6Kv4fdeuyVwuReSDR3WfdBWbfZZSpxD82E7I6h9kvr
wOmPxRBtzAL0InOj5DLZ2cj2PrkvlRDFfRry8j42aXSxfTKRjPKDw9z9eRKM0i74/9QhisXWrnrt
G0pBan7Ln/ceYbUN+p1PI5tuzPWypxJtGPh+/mcdMds9OiAsuxaPOOmVfh7Q1UXp4g16cqha943o
4f4yWnV/cWwU6bbJjVUbte6WJC0JGgl/xj4jR6pk1IOlO/pWROSOzEkVv9ohJik1i3bvyDS6Ox5Z
F45JnCREUXfjFfV8VZp19OzGv65LPtjwHd2YnMW0vQ6kZbzaOmpVy4+xKNXsE1rkjLcCxjPsEoII
jTojcVnzeSZQO6ILRzNBcAifGu/pFygwY2j1h9K1o2u3lG9umP9Jq8pE9YMhb31DUbMWd5qdfcDA
5tzA3ju0laC6B6qHgROlx6ajX7Q1Y7vxNh6Pz0vX6fMuKrlaG1x9g449MnBLgieX546gaskQOmJn
MtNhGT0yom89+eWoQt/7EVuLuyxhJSOEltNuxCqvt3YQQwq/8I4Nl/WVv2ySWQKSeiQm/EVfmi8g
kP2z12MomZ143A1a316UmBinqYbx1/KlKdqfkYdler316qiX0H8NtGnChukiUkHQtGBOLnYu//cq
TkRzakQWJOlWMZxZ6nQiNKMrb90PaTlhgEMvP/UaguXJrg9z1mhH5rsEGxImTMIAbaSLmZZwWpPO
v8aJ9a/e0Qql/+O/aUZ1j5Cs/rCqKQg7joppEvq9XzLAZdgn57r082upyaBV1musuQREtlMg6QFT
iHFtaBW9qSTTm43hAN5sw/yUl/57mjuCGxWVBwc4EbZlHr0KJoNd7dzMMAvqLJdvrZ0I2o5EeEfM
i98QKk5eTLYVprFfo7n3OkWf3/bk1swmxDF8tHbrSLckFXlXYWknqbaiL1/57mmxB+fLbGomoWiX
e7Rc6ckmV8c8UfPpAb+QHqyvYmHxiqz1jiiovQG1PZiXJVlGTu2Q3o24Kg5JPVlnHOPWGSCYOk+v
lSc1Cxlxmm3niF6PqSmmvhaakoM9kVzWG639SGPa+7NPS8WABUVDm9Jiil3t2NvUhD6UAJBzif+k
RlbHxgetRRfAvVaD828eS+ewfuXSc+0WsbxfS3nChFQefVOhvC3nC46C9JR5dsEgjsV36/hoJ/E3
TuvuWi6LRDkp/JpepnJrOF3KeZdZb+5Tu6tASXkpbE9Hv9DufnNih11j4J2aZEZo+FHgCPxWZRAv
c+DbkSOyG7k9GyvWKUfRmtzW/4iC/B0dhSPQB4ThLlyUHgWpyxfSx/eu6NpznIThxbZrEpMi+xXb
Xs3wuo5UsC5OD7A07Q0fqz5XqkOZJg+h9Zh2jxAB6oudZs1lfSXj9g78E9ohyRQXL3fjy/oqn+P8
oIT5a9IE7hvbeGcWPd3WzYc+NBEHMQ6Dysz9q9aOPsexfVm/MuhFgCR0ki28b/MsdRMGU9xyelTR
klzLbDrQU9MGHra8tDMEKc2y36ulfZavlfyyiNonlM3or7Ydfo6EkO9HZEjxbmxHTm7jw+zmKDDa
wn8zp6E96NwbwIFhAlxgi+A6ZHHJGxzd5HwV4mQqJhdCekG5LM7sTPQBSMUpgNv2ZWIHVmhbwejj
0xwb6xRrHT+gC/B+k8t+2KYyonO5FO5aDgESCmhE7cvceF1CNeuXTBHQQOdu3TfWpfbH/pT17RtR
qdR6pXoC1ss/DXopirAsBeNk75MGBB/Z92+LckqWGVmFy29PfFe9s5hub2ZheOD4oViSWwcxSjMW
j60Q7gH7UHdHoOxesiia4L/q0ZJbEfl/u4drC5Ed0+0GM+CAr+ktTIATE48iIZzSrQtSPlgXqj32
8CU3PR6yP4Q4NcF/S4c0loiH4bXRmYJh4Rhf18XytPfes4CYuKPxBE4xKHt45t0IK58x8gbnQ/2r
hEyYNIlBoEtNui2fyXfXUZucPuCrZycbD0C1HYux3IIvIqBekwQI4SU9k6Tqnl1fs/bod7/p/Is3
z57Sv0s7EbNoaD/Ac/2wNSJ3ZcsY1I2mD9Tb4840U2b/Zm5jlfUE+ol52Mla2c/G5cIj4kF7Dhxn
kUDMMfeO/t1Bu75xOwJYUNru9FQAsiPSlx/NapwzV1McNa1b7Oq+dk5q0SSsC7LB6qIxIuss58QO
qTO1RjQh83YpaIzhhV8XmKmOXKTrw/pdhTZpWIn9TKS7X6ViaK7BKC/ysXUZG0J7NS4noQ9YkZ0m
Ipju1prMBrGsSJR2zLxn4OBxPI6vgI7B6HhMcWtXmodqZNrhN27yzA07OUxVi0lAqv81f0vyVEh9
8wr0Dnp5UnV++u9waZBfHnNiZJKPtVCK8lI8mqx6OFFbB32Pn2sdEdnFv6XXiING/ughwt7CkAnj
CYdUG9iwP+mFhLcBFqEaDBRSXkvQZ5n696zV4DDiDl9s6+beLQRJQMuAqXIgg7vANGkoN9rdoLJI
lvtfkdiMQ+OSoViJXQRiRbef03yL5LP9nfS/pJPjUc4Z+Jf04zAQEB1pVXyCoUR+4etDZDqo5LGO
hus6PEXlTysKy7dCQLenFet6ud7yb9LdNXvvt9PM3i0rCqCDXKWepo+yqdf9Z9+N8zl1okVVRtU0
WddBuF5AUgD1B1JBHRqFY2//TvlE+maIAew2P+RdD1sILfpMYFvSQ/toLdB8eLM8FQO7CJcbBB/U
F9elZ5ssGpJV5QQekgm6rOvdWq+ti+XTw6daogM+e1svNhW4WyOkW6vCt6TQSUYLRxL9RBzru0pF
7mkw5a8h9YqHPSxja1+DSM3E0wETtjQEm1PRdfmzLcJfopO0OJDTo5HxOf25T9bN0nRikv0zHRq6
XKW4Q9NdIlPpQ2R9JK6e8fXfk8Mbr846WfL6izOmxTe6DlSkUxDrM5UdZKevvgADHAsejJx53gHl
zCtR5ZgHrLDgIBRkaP5eJ4ckW0IIDCH9iKgrgpLcZ1Kmq+40TUzSpamGUyvgA9my6yDJ0zUGbx8e
QDIztGu78V2vq00DAI3POm/FRKDsW6eqX0ongshj5HaIMw2n8VINmIYKjwZDl22hV9/bcRp20HkY
Lcdud7GWfAjM2dN9iqcb+r7sadj9P5CtAc4mafbEcEp7Ct7KLuvB+SSa9zpZsvwgju1CcW/Q89Jn
XKVjdPdNV8N4neTBhJ6tI1ssoyDF04ZpD0+7/seAMrStm4UMiLc3OpX+8O/Ym1+QlqOgXxr5Tt4g
TRJMwGlInXU68Of1FdKdfENwtb/xQU8uh9G6RNRBAZjzrRH5+bPTsc7YzLu+aHXs5jkbA5uyfttq
XopFRI5B1btDMLjc30A7Ym/SzPo6e1FzNZbF7YlA9Mry1GTRhNnRHAOE1Z/+MAqxGdjrd+Fy0q6L
aFt4RRpV2Q55ONElXtvibdLlLrEX5p5pv0qCpM5FXPbHv5q9Bm04JO+iuqTZuCcVVtyE1cdvXV8S
q2Jn+GxbvX7WGvpKI8fzAEqDDx3eRMRJSZ5sR8ENAs8w15kMS1VD0/mjzeMhmNn6sHXSWkHEgO+I
Enp9auscU42vyE4sM56LuUfpDU2e1CpaDOfIyE6OE4YngOd1IEEL/VWDUsd32y5j3oJ4C9xgPQdi
uT20oelf/IbPCB2YA0GPFhPg3EGJilBxEWkIfHCYwNsGq4WqUPRqPvuLhvQLFhrgTgAy0uo+y8+B
3QG8pHp2BnAvLnXJX3nYHHYwMxQcnN7kHkZalUcY7KAeSJ6MfdSglDPb6mhBDqWajOmLuda0awdG
SbEL8SYqmIXrralASOKx3FQZvsO60a2LNAdCysKaG12G2dmsuSjtvBClsCxG+++Dls5MjrtQw4Jj
ssWaS5HUjJBB8yZ+7V2nhyDp9m9oIevXfn5olRJntQh50ojGbRd53hWrdna3EEXlBf5Hf6q/p5VH
goxBgEHY1m+lWczbKQ8xIOH+eQ0N9+SbwFNka8dXkdn6oVU19SVSlZviKQQX/4/f2/7Dtk1xGCgR
TvpM8S1njhfAqM1J9qlzyHuvR/ANT0u24qhrlWQfS+Tr6BV4ErX8iEjVfiH3XL7VQ4eKyDLzXTe3
BtIm2r1mq9/Lykn36Iz6RVW5hMksw/OiYVLhhNpbHznenThWtjmT03MdQbrwDDacTdZfXaDfv49q
NL6FNu0Lk93RW5LX8Td9MauTD2yH2SZDafs25uECutkQMxr9DjkTN63Q9cdckNVRo/LBdm1+RC1o
DvBvz7EZ+lfmkQcHOXgv9fE9noldNVvjCPLeo5sVikfbF8XWmajDYN3PO3J3nfeMsYHNZfjvb8IV
vLk5y6cNVeTTiQdJco9rbawmLXc9HFke4b781zHlb9ojL+t4pEtc79Ehvuix6dfRiDZFFf971XXA
FyZmO4cxt35bAPE5iULjvi6Z4DsXJabDRo9/z6oy3pMapXttkEPW2njw5855EybRINxPvI9EUKnp
rXFuJeZ+BObdl9FMnF5z9yErNiF3dm4wzwOtqTpkbr37mks60800gV4jAowLlfmRoC/dyL77oYRe
HBkO1R+64b+OYT7/Gn3tAbP691QANFt/xtbq+SYG+ZShiTB65pmN+MO80hg9Wj59R5SgJixsaCpi
TMvrkLV3e5Fw9jqa0CYyN7XGTGYuRvjBi1AN6RJR14lqEVeYH0Np4hWEZXJzHXmcFGrAdJHyhkb/
hkzU3loTivaKHgM32DKnnj5ahl3tCJ9VPzRmPG5sJ+iiOf/rtkCvQzYJRBcsaxNiH1XIL6t2ypPh
Q46HsSxoqcMX4T5MyPdkwpbPM7Frcoe4m3F04XhmS4Zis9c91HqNV16XRM5XclGrs6dN2cbC687H
5lEu/1g17LhguXu2C3meZIo2NYpjdCpT86zN+vdAcxpEQPxmuVq+cEiYbphWEeBBoGhBknZq6MSe
elF8N1D2bhwMyHskUt4TATm2Sqn9rBNbnEmqQEQwluW7VhR/TFKo2KfsmOyVMNsIDStNMgj7LIiB
+KRH8JkTYH3HtaHtnIwl7YYvN2RurAyit0OuIJvURbqb6AJvkIrj94kc7yfBwlvVu9W99I3jlPPG
42Vs7UM9LqHKrg6v3AQ06ydL3ghRrMih1jsBTyWC9h56+iY2xm9xidMBwXX/cJqOmVAz10doa2+6
JbXDulc6Am2Gp8UnO0MNoBu4/5vYyX9YIRSLJEs1wsNdDmjE0q9Qc560Suq3Tuv3/42efaposIIp
fCCEh38/hpXpiIOukNghohs3hed8KaRrpPlVsXcpFbgYzUx+l4kqgMgIJEtZnu75pJ6IB+y260eZ
tLM7gClCJBahWxz3X8uH50hePRE1pvpTSj28N60W3hlLkXTZ59Z+/c9qBoQIN8yrWXviXts6sTZD
yTghh0nG7Imitio+GADNm1Hk7ve0+fSap+ofHErzz9jqATgmQDHqKXs1lPbD732B1qowP9EibxM5
5+d8AEMVpdrd88rsaKajuujLMsQdRu7EeuMfU/qLyjyAWQV3vygF1EBrjR192dBE5rqHnrN3M02u
88D+QkYS/qp1cRaTVeMo+2C3LdEupcaAmoVJJ/kocfbpc8xXE3jCdHlnpqLWFukR8PAcjbi/LORW
kKzeTWeLPvs+MnUHlHGs36rYyt6LiGAji5EAmAIeCFzAZAjrhvMY9Pw7gyP9jEHMeaxLquxrmev9
UbQXQw4weT1aEL7Mk6/egn6psj4JRF+bhz4x48B3VUnGIEC6km2A8nhxfvUFga9Z0p7Wpk5augXA
td495oSp46abiOj25MVelKSSEXwTqg4GAqVksw7FQCIfbb4F1mOTSEyW9ZU26pJLO920lNzaVm/B
4sPAuKwLp2ZEOhZymfXausJf1lfWRH888iQ38c6joTtQtFwnIKZX2nn6HKGjWphStFgOa59qHpgE
0wZ+U740Tx1OikuvkhOxceJOUOYLXqltR0V9XaTgGHWtf3JfTsG6EF/6v1fF8qpsXPqiBMC6Ggo/
Qgx2do9iKs/MfV8X/kPyQXtIYqsC7lFvfsaHRTI9GlByPN0hVYd2pseMeGSrNZFz4b9M7+u0iWaX
TX2lf7eFYpBTaedBTPMlWzQe67J+qVf/dKPqghrbkcSB3A4Xy1ZP+AUAwu3mt2jVGAyTOwZGH09A
setjk0czzwIXKIVLF6vW8nVtvCEx6M61p8cMyCNw6yGmh7gqu+4FsUlyEVNZLAMPjhCi1KJkAq1d
Rj5xGrl0g2FZUDm5QWpxBS3msQU+2mhnCzyrn2bmPUTxCenJEVshFu4UXt9D7jfcTpbJGEQU62aJ
o7Q8dcN0ZiLQuItaqRu03Kkp7c85lT5DZRNWvzN84kJ1jsJ0nadm0+Xx2aZEgs9NZt8KVw8PRQfI
roWda7tR/VX6TH5l7dmX0sajkowATUDtQjftGA6vc4h1ztPZ7ZP7p3UQfcPIYQmQjJkEnTs0N2T8
zWHP5HJFPjDWXCb5sMjay9r9T8ISxs2U4NzENRgN/3dp4aoFsDUIiJt0LjXLqGF0UNeGJpUyX5hv
aEI0kh8XYZwoq28YscNDuaoQpBlB5K0j2LfldG6w5xxwrOjndakQBZ574JMopZkqypKopZEhjK1f
1mUCO3WBF4RiFCyaabULkrC82cYCDxWphzSTL/Ma/r4cEYb6loTyZEcOni8eV39oIGyl9In/X1t0
fYVlBHmEtNPd//fR7VFtbpjRoqJeZhir6mhdUpX9ierIRmydZ68+E7KjCaq0m0dSp3Kv/znmKAVo
Kr+hv/qMNBrFCbD7OmvFqwYX+VgPy9+3kaR8xzq3JBMq1loA/lcPxul85NZunNajKAe5QCZeDU+g
tX+FMTyMVVhgauIXBOrrMPrZuS8BqLU+ySrjYpHweqZaa10KE5otoI3rkzMSYJoYRbGThRMfJj2N
z9HoW8csJLqtBYCzsYS09xHQmKvuhVyUJkff2q05n2iJPOkpyZvWi3SPCCHahL1yb8KBLKB5OPEO
KLv63zm94xpTxSu54tDGPHC5BW/go5t6/6LCP5UNUxPpTfxhRs7EZ4QOPyfweuAk9RKqEYIji13r
Y9Z789f6Ikt0iLdhSZGV8qYxax2307AwLjUTTmAdhdtpHCeHQN4LLWcxMaOz/Ze1qrQZSeoWyEtQ
WNEOJmqEd8dtj5NQZ6bF2U4qB2Ozxz6deyr7qwjBWhtvVRfmh5nY81cArDvasNVRuSrZiqyOoMEt
V3fL0P8PYee1JDeybNkvghkCGq+pdZYi2eQLrJvshhYBDXz9rIjqe3jnztjMS1hmHvJ0FRMIhLvv
vXa/0Y3+KlphnaH6QmE0TLdMyQb0gheSbva8HKCEvorKG89lNPEl9RxvMTUrXU5I8VvwhDLIXkty
NHTYqKgp1X+mAK/BtCgz7qIypg8bFOaSbbXrS1urnB6jZEMruMeUTsiPwTCyK23/+pploKT0jaPv
mapldu0RgQtXoomvrlr0q0nG8TUuZHHoILpwaCTlwiQQ5LTK0MS/lTV3kfm48exkIfb7pxYwqtzj
DBwFncHlR06jAGgPRxaCLibcBF6IBoRlVvHOTpOHu3quukMdjDXl6wKGRkTBB2CYL/ezDN3sTS9k
zKI19sk9i9pxZ9XMnOlpr/Jir86pVUpuvcQ1Fo7cDwkYo9LY5p1TXSfTHB/LfxZw5Vc80ASMJz/R
V0DPrfl5nlHXrdsAADVbUOs+nbo0LqSvwUyhk0q0a2meMeecElI/txlKDLRGdKn0YiVNBKAJdXJR
EKFkmhktwMScXwYpwjtkqF/0r71T58roFR+e8Vo7zulVygZ1Jn6Y+zS49p2QqfJcokE76350eosg
Pt0tGXJZBuR20il3iSwjyMZbu4BGrcT4FjnW0Z7mWcno6X/r5oUaWOQyWE6xKauDi1GE2VYCoo3w
SxKJ8fgqZU4q2P4GCaGrNkOx9zEAf7YfMBpQxfB7g7kNLnox6VHOvziome/tSjAGMkjnsTRjcaoh
RAZT4N/43Ly3Pf0xo/qiHNXnaJA3hgnJLVMzL70QApMg9MHDgg1hRELsmmDBjelEiEax51yntgH3
px27L40TUqJ0hfxojPoh7al580mo2EzIF5DvAraxE0/sW7pyhrf4l5pqaJPprp/hJDyWE/vUmPaf
kzTc1wDh+T0Ps5t+l/OTXU0R/1OJ1tsNxWjjPuztLzIveeuH9tG3scswfyjVPF+LK/t83ZBSciC1
m1xve5n/IsNu4T/RtKoWDN4Z94izP7BXxHVycBZSbTegaveO2R5nhkMflRldqszxn/qdlEQDjWuL
ec7z9/q77FGmvfTrSLdbEFJR4VKY07rzty0pGRf8xLiM1Nl1WrvlzBZ6SpCPH6O2/mvNO0gqM37X
Q9CgGranZCE8zivYmtEPReqzZbGCgz5h6DNHnbaMCtGbx5k7XwOeM6fCJ0LJW9iG19bwIcEQqLHO
gQ9UNqStPrmSEij19/h6mJ/QySA4yoleqQIwti79cxYT4Su1HWDvGtNfQYyBU90H5Zie3EKzZRob
zA/+E2qGdKNeLUOCHl/E7rvh1m/+EEXfbdQX/FP3G4Er80UvtGVDrEjxlyFIT61u7hshZIHAwSjq
tI9MNT3kP0ZtlID6UZf1xo/S6sH+BoSedG1UvhNx8kdFPsqBODmI4SS+AzSDQrgGK5PBxiAXAIYk
4bqBjAnLbZL7irhpn9R/r9ngXcndJRC7BvAMmrf9s6v917HIv7pJ4ZxywLNvFeUsRZJ6TCopEGkN
7WEioc4ouGZd6v5Xamn3RGDUs3er6pRkwETdxl5I7yzJbPsH/4T3fcT7ePCKUZwyu7w4nVhfsTX/
dOK+OlPJrFegS/mLqVx4ZQlaq0a8/KI/84P8CkvXIZolZOyRuHZxmTu0/0ZM/ky+1LuiaaP3oo7a
W536f5trzzyUNiGY5oipEsDb3qUit1rp3S3mLfd+huAT9MRP+7JrbtTezW1dSR1OwnGGzca0oFaw
S9yY3b0M3nOJ92JQauHUppfVLDan67jau1FqkjbwX+Y5CSwVGieP1j3XrzyvcrlHZC++JJXFMWTk
skTyml+kbxHvtZA3Z+UElv8eugcJEItejNM2FB2+9xTysdpqhRflN+x5N0TnQIa6vt3rz/Nhi63G
vA+5rYyopQGGj/MBx+NoW6aLgX8DBiiy7AJbO+GL+vsTJf5D12WapoaSVQ73IRiWv9Hzwu9Xggh4
aEwRKuAFdF/7neHRyCDIFVULQ4XcQ86NF0rsO5rbGz1gyj8l2uwnpgOQICSCfqdLQ10klub0xgxb
HIwpfGH8WB+9sYYCKybgQ58Ig0Dh8PVoIFUDhYToUMYIpbLWR/kR1FKGR6wjgYf24gmyC0pXCqHD
mlbFqfR48BInj+7ShjrtLO2802+HsZXHaSBzM8n6BW9duuAMLRjhAlCpMtquPdO2BIkdP4clmSwl
ErpTmbTY+oIxuFH+eDcY+L5F/1st2utACjO2Cyt7jUv+IH1gmm12ivSlwHSOubf/EIYc70u6ioPf
gz8EFSN9wgby4lg1/ddyoPNCwHm5aVccBuNkuhxY2Z4qSICgqNlddyQ/O2ecNWeYYMC9u/BL3KUl
rXu73ni+V3zJkcwz/KlRrdLl2iN0yHZjkC9XJx2Wq5/0hHfZwGwWpY1JlEqmUBkhxEp8D/PIhHJJ
jRdFBSKr2lkpi48TOoeZDLT3dGyqdzTjxtYqC85qvWW9L7k97oLMTPdE//1tDKPzNpqZeYImmlEn
Z84bPMX81bJ/pMJKz8kYXWrQfUd4ob8wR3npUfBokQ2uJwk29pYt4d9CcEm4SkWil9J7hRefXALT
Qr2MLUgQJgUwvVdntGIYjItVVk9Xd9ArcOBQwMFot4v5tc3CF5Qtxbnmgnr1nfDvFh3zwVT4noCb
7FypXO/YYNpU8kz8bLMDdOS3wDyadg9LP1IQCiDIgkOeQSbeDStecGDAt3YkNwG2F31Tko2/ll2E
UKVfXkv2vJcY6OlcdF+HgKmtPQUITtXiFM54kbjmGotTdSQsjFAoal/SkGaoZ8k/2biAE3bRF8PB
RUxyTfWkcmXxrXM/Fst1ipYvaJbHY5gpOnpkDFeO26TgZbg6tFdnVGLCMsp+esnwXlN9XMfKv7kc
r7eWTQStOlsibGLjbgzngML2Z7mkDMl62V4Frmncbs4fDLzRNZLtaFf4zaZORNdE8szzu66Goof8
sU48hOdYns4WPI17i0enlwO5HQEWUMsawz1IDeT8JcQmAB5DdR2mGmB4v/wT1aAv905aRlse+JTf
a0r4uHTE0XN8uDdKB1bkGZo0pyt3pYfUpzVxNTRqqWRDBUUTGsJHZ6OPU6YHbMRgSlEeb/rEdS7E
VjDqFeaI4BiuIbYf90Kr271QZ9n7soGyCmWWosnPXGR/wd/Iea1LgaDhol8JCuTzopFIs/c2dnZ7
YNhJImKbw1M2U9K4ZhT3EOle6cX/LVosrBK0/rn2iGVNeiBJDaoAt7MJvONZH8GkOWiJj16Yjcqt
m5nJnlbbNiuW9dalzWgh+DOCrQ/Lg+TIxLr3h3L1+5vt/qVt1JxY8zu4Q3mxDOeFSgcdK0o/rucu
fhBbSL1jD8WJSu+UOb3/Gk2Le6aL3HLKOIyNtA9d430JBxxiNqRjcsBbs7xK1JWtu+069y9LxM1x
iks5bkx/+WKWA3NtpcPEUNZcP1+B4bSlfTPVAHdRSxhmWMyQhG4hfzQe4TnzsYkFPwc/KcdkFDwb
aNHJIUWfgWqkZjsxxuArfYKT6Bk5gUURrzT38r3nuf8wZYXBrIZ3oTPlTxm456CJX6QxDY9SPczN
BAee05rcoWW4ZwrH9jcE3dFv6Zx/ttLtpp3PNEhLGFjz0S9q5wuUuabelI2b3Yyh/sP3/emNtKvp
rcvcS7rCdYm9q7T89DlOq4P3hTlkSXl1+70kHmzTtCVkIfJL5/p7KVBMbWSMHIcgqPKulxHT/i2B
GvoEmvYRT0aMMzCzX52AS8LAh9fNyNJa1YscaYZf0EC9zAkCcWiIxhvKQbogEbM6XCj3Xnd7VI+n
U4vRFb8MRO1n9EfVW+sB5hx94n5iXFhXm6M5E3dnOQ9oxPUP30T5wDCZJVuX9QB3/u9kDTEnMai9
1nPibiJliRPYN24SMQNNCxz5b/2YI8zvyoqrHqtaiKlqP8mOvN/c716H3iaq0s0Js/bC0+fR25w5
i/SS7MdwWa+aCpIkjKOWIrkw9uLprR7hboXzp7ZIZgambpxrEgp3NbNSylHe4jjuyQAcfDYO4nxr
K12fmgognPENA44xZd09s52v3rKKy++l7wJxKVV2BUDru4H8H82DmL7AsiO7cxy/4q5fUPCYfyDF
nRC8B8UtBQvwaAXxOUQy/80oKLiiomqZ5QXRYWT4932hWDTDwb/gtyx2XH70ZxVLMkfT+0X8iJSF
WS8esYJnLN3bOUnXCvklEgVk+RuzcOi+jaP8KmV1S1DeHYq0ZsruDOneQ9T+PlGjckjJlj/oQW4I
dyh3RY8S3u3CPNgYWZM+JrCLdEKPSQp2NYe2QyO1QDCjXjE7JJekjXy2U2EcidDBtWQ0xkWUc4D8
MB5K6NDMZbRqUNQhs7R8qQiJ9nYl6ZsoBTkHDEnyZqMwPDQxhiVTBC+uHU4cOGsMiFzeZOfAw9+F
TH8x47jJI1CLfiXqj66LMROE4Z39k6JhcfuXmp/jxGERtk4Fr2KwRkRr9Fj1uyq3rDszJFxNiXHx
tE9ZLbjxUTFxsN+Sl/5rwhH2oWxhHxCPvBjlEOn29sUmZ+tj7BciKwb3a5G2L3BqubOr+rF4aYz1
yyWFyhTN0zrqpnOcDi1B3S9SVSh0os5MQPITqVh0taoJ62PNTFNLLX0N68lpTziMZVpmQZuUqfIr
5u4UVHwD1s9D4JmTs0WcPZpB5T7Wy5zL93yEamNBbN/70hnQVoKphqlJ8pZdrDbggdD+FnYoaQmE
N+7/Dsq8pE3YqcigoPvdvnbJBCLHLmesn+GX2nDqN9Mpm4dMSfIysHuGpkkvK47i09hxHbYxGn9Q
qPLSK4hMZDm0RCp3OZVZ9Scpx+WfTntepiY/ThbRJRR8KQ8kPzy1noOXmZY94iu+6VPrLI9iMdzT
MNiPOu98grvwruKxYMv2SlmcyIMsKXHJ4NswqfxrVER3zg5IylRnJxsscFHMybjhUXzFiMGQGyBh
Xwy/PxeCs66anUkBu3Hx+pdANj8/S1omMeN5FdaLFkSP5GqCJxrKe9/OFinDxHRkhrviGo2rZ6CW
2jTte1f+Wnv0p1VdotVrsL6DXCpfW5/QBFAEaqRQJippqcK/Qx26EH0dzo+57WKOJfiKES/wHILD
BdrVx8kedDPdhyX/Vs0xwc15miwkZ7bOrilXG9VHel1VxZexyxh5MJ+nXP7b/XZj4VyX8JdQdYCt
lkAZn+dQKgZIE+97Y2rAjbET3P5L3TB9bwyEuL9FDlrf8Nko7Tx01z0hyjNGoEjeDagvuFDXD6hf
3AO961wN9fzRC8OqnpYH9e0+SHvaxLTmb5Aiy1tqrF9K8giPNoGx29plYPO0endUAqXufVit9Mo2
DarXEgZM/eYDsNG/ck5tbVhHDIhQJ5FyOSJOP9aU7mQ2/gmlYN7UFV+wIrw/SqXK7FcOs2PmIdct
V45WfSL+IpD1xz+rt95KBVTSS1biJPPDaxzxlPy9tB3wZY/aKEe6pqUhyUQhFSR4M0pktLfWqcA9
BKF4pzGA6oYruvQgGs0eGhnsImImTmGs3gY1hdML1ynxzG324JjivbhqQGokXv4yOwebQDF2TCc8
FIBEH9XSRqRzdT5PuUKe9XB4doyvNudEmGLiOXBaf4wI2QOtcvYzcubtuP716R/AYC7OMdW7o5Bg
reHkV48csBpWQfHVizl9JMqUWpNHcvMyDzmr7x3oTnPaRVu9A6JL9yitp29TlZmfdS7fz3DkontJ
LSDQ4VLPGN3nLxIEy8GZxuKaKSYJOpUU7xLZOjYmT8DqRbCPZy84AYr71zcz0VE4A6ICC4p70FEg
nrhNJwyoHPsxidEmLtr4nWr6vAQk6oX2jNF8HJd7KY1fcZ5VF+FBtWg4eXlxhQYhsZsLYEBymvEa
g5IKk/JRGyOzQ9TonI3EFL/kx94X0OAKes9I0BBOzthVx7CD1Qj9bWCC+u66cw/tMCZFV+4xymX3
XNE2+QGm54pB+9Ab+D/0ZzM6mE85H40gtP7/4VdoLToKGrmJlc+Sq7/d6Jotp6P9oDToHq1KGxyx
X9oFB9G8Hr+Lzh1g8TAtlXjfrxMqgHkUz1zAHkqwRz6iNm+OZpnK+7B6z9oJ8w+e+vQ0yera5BnH
/DVsysdgt8RFZl18MDKoDcSRl/2eM0C/baUl38dy/eWYBGLQTUJqp4aTwZw+cC6ar0Q+DfuqFMWe
KPWVFuxEMFo4GzfR0MLTska7yTjYBtM+aGy+s3TMryIuDpbKsXZ9n/kC+m3OJSXknyn8NkHh3JPJ
QgaQQjXo8g9sEdYdkugOY4hxjlguzAZoyag6gA6FyhEGIeUgaxKkVrMfHzjW7R17VAC4foa4qGsh
OWJaK4Ms3ucKcOiUxaFNcLfZ9AW3g1XKfaz8enopmrC9eWb0E/aUfZR9mj3cQhlWSQckpxuwpQuk
KMT4/6qXInPP2TjM112ZAxNjqxrvPilgKJwRQTN1vFJLBteao9k+s/BeEuyXXuXUof9Tr/QSKArV
ak+EFykxva2WkOvklOe5jzCtKo7Yy3nmuojQz58fjjZcfzW71MegNC7m66jaVWqqTuQiHjFITJ+v
GPgke4Ov3/Ox+mTqL+m/qZc17JxNkPnF+jWoGGXrX8PsiEQf3eimEXE4sOJNgPLgpJ9cRVAAsJ0i
jKH5nPGl2KBgo+mhF6cZzTMKgrc0rFqo5rHD+G2Kb3oxZ5rfIzD8Sk3q0IvEV6Ii46ujljZoh0tu
nWI1NA7jzrwEPsiijY90ZEf/CP/bGK/XuXd9YgwILLGZsvKDjAuqCbSaXhNkYBlaNjZ2PtxHgJkw
0NCIO2fS3xGhnlx9tYAmw7nfGZ0PdzH9sHvoldbQIcZ21UuUPEINlK2th76NCAvqciTYFsQyBs91
G7ynHpEtILPQMPznf9Sv/J7An89jbDJbJ/5Wj0QHI+eMaeMadvkz79v+SMeDNtc0O8WVjqa/caao
3NnKxuaqZapz2FySlrTToJbom/nOBbmeR7glj9zG6VK2CTicWIJ5tRPYDhIjrEf/7AtjB3/rISl6
J6rB2q2tJADDD8lnV6Y/GhXGVVBdKiFAYjt/IkdqDxbWZn5/FjGk2PvGOD94VfIzm8QcYUJGDp2B
ucNAIGsmd4inPBDatz4pEVOtc/5tGlOqZOUhrjgQuxlwgF57i7M4uX4+1Oc0eVmUWVwvBYaaW6Ic
4xLe2bFe0tf1iLwPy5jRDOuVIIkVWlX86htNetRuRl+RpfQr7XA0Ji8/YVo6MSjyLgF868/FwbKM
ZSpCC8CvatvmvwvaBGC6q/hQJsPP55t+yOnHnbG2W6z13kX4KTSVrO0uNXerfpcqpMIaq/Q/DoC5
6qxoJU+1YkrxUBa5jZxOWp1tup66uwzvnxngxmk0LPcgiDGFeFhNL6AARrrkPQFi4ROhmNxa0Gv2
jsiS2+gO9GhceFkXiB6b/yGIkIvNJcJga/d7TiproKFh4v0YgR6eQ3f5luiuREvf8YDb2DlawLL3
0oMdPvm2/WKnmfMCCThhhEIu7eKDFmcCeO6RJtBzF+uh4St3lNupnu36cxmV5QktQHPlgmUH5Sy7
g2+83PTStut6mvv2wb6V0dPqeQTW/rWsU2YmdGd2+u0kB2NvUnlvApD6d/ucCx4S9VC2qL1lUV8M
lGAK/NlsnKzpr6hDuVMALV2sDKRWDHAJeTkrXNu/OM8btosSZppymposQpmeCKVX3coufuvSTkHS
pnscpDMcrKU5rAsCRxnK/JAxCv4YHSIr8i4pL6NLwx8Rvb1Z1N1ZUKYQNaDuVvbqYResHFt+9/j1
K7NFULYueIq+l4XHKMzO5ysPt/k6KdWS51bijDka+4VZ8NzvnhmwA2QWJTZ/zIivHQaRIwiVmUma
VOwo8EItHEHcMtjP+Pc66Xexb7/OcWMzts2c+6BmzEljd1cIhTttQ6ud5V9XWlZVT3bbHo20/SOO
3+K0Acwc0g885TJBuQe3bNcSqXQcuxH3cXBBe++9yYx+YFHUP3lky51ssh85ETn9rpbMwOyAzZWD
3PAma0QZyzvMgPFepPb8Xo8Z+a60jE7mQO/UEMjbsPLLFyH8nknL2kGvisp7Sf9UDzr0yGNVTZMw
wyiB68VKoxrcJLqZxf9aDQxAnFXsSAZCwjptplJM9RFcoXMG/nSuVU9/VaW9KmIuWHdMwufYQUty
eon2wjCjnrpklZB2sqTyoDU8vZMst6Ddxz4V12rJ7hB3Vv/oenhQsAeNQzUs4oYOJjkt34Z+7vc+
Re8zVIugU4dpm1jazo9eeF5m36pWzqc6gKrTpMkhCd31OUUqkmVg+AY5OHnSoWFpQJE1Vkl+Ttg9
ayX8buFh83ADEeHziHqEDHZ3a9l9aVxD8P89uNFmLeZtDQW08BpM9BCM903jrLfU6d2rsL5NObNg
oS4DrTLQeoO5G/5J0lSeiQQSKHZXwIA9PGeYkN49nxDm+OIwYrtlEtJ/kAdcvYVJCugzMfFmdP2l
ywThApwFAfYFKdMsgmT0bOVzIVyVIS9jMqYAcA/VTqdpdfpYVVL1Uw3jxks0zV8tvW0Ppzmgl756
8EBIV+JE73BA550UnX8mWR49jYgotCiwxdMlCKwwsy/12Drf0dL7m4lq8YGutT/1I1qTtCBlsa5t
79eQfgeO/rEK5UNHB/3iC0hseY3cZ1F2aS43A5MNoudEYpzOFusn2k+ThJm4hk+3ms+wdWpIiF23
1Z0mZH/pZ8+pcONmQ0JqcIjn9pglTnFZ1zBFEeOxOTn4WcE+K0ScFnP5JpHmZbd+mOqX1/8gjWL4
VQCFLiQbditB4Vsnh9ZWW0JFsSvuHLhSeR1IoM79/vl5cANgkR3gotCdJvWNQSp6c1yQoEn14gwL
BXc8Vwy0pDy5yJgPjB5ewW/MZ1wIwPjiojkjJ/yRMDd/0siVe05u5kk4tLXafOWcCOGEYCQm71s9
54tridJGBkdBhGeaol4fo7B9dZfE342lOZMpZd5iTwzfIo4jmmRXqA6cflWqNpz0QVw2zESpVseT
hlRYCWFdUzQBSVKnI26OgyRG4KoLF13CMPp0z62VvxaTTycyMQh2sgPD3iQGDeLcpOSk21RtgAeI
bdMzRlnSHmHQPBInnrgE3gSChnQXv5awFV58j4M/fVafE2XiXpJ1dS80cn0lTQM6tkZ4mmGt2KW7
fLC3XQMQKFvq5eB9SZzs1egIYkp5F9M+wPvo+8Sn4p/WYCS9pP73NE6Z7OXjNzjAwQnK9cQElIvx
4ZXnulaN/Nz5LkkHO+vBfUyFT1ZHV2xiLwN82xI2qeLLUsB0JH95392C8NXMF/weFcEKmibG5Cq4
qWmS3SIV64IVMRvd49PMed1zRuOpF+L9wk3YyuyAe9PfTbbDJe5A84O7iLR+sqBiMHO761d1LmH+
Te7WNARPk9UnwctVlNOBsEaa6R2eaHh8x8GFRtsx5jL7snmaZvjSZzUmTwbLn8/NtqkwyMbrevCc
wNqbPhaskM7ay9dpitDo1FNzmTV4srHb72rk8VgnIR5jTxZrM21c6GRbXzUg8WF37KuIVzWeSS/B
PEyEPDPwNYbkV0OI1uHzeZ945eX/zc/2gv8LPdu1HOwfriUoGVRcx38LXMhs9L7TIsL9UlEQp1Vc
PHHpf5TRugzYmpH2aSS5HpYSuYL+BH0JRUtw4Tjt7kNL/iph4VxCs+h52iVvFmKQxyxgZk6OxzXs
oZgP2cLvXWc9liFwUYNVzYV8ZQkgizyoSWy1E3FpsSMyHWFo5EOERohZX/ViAGHf+XWbbHVExtqV
4t+wjMdUReNdJ7gwHeo4wxF/olkEHccWhlGLsatq0AV2bf7RqXHiCjbo4sOePM4rqv+i9V9M59x7
hnmB6ozTck4Nxv9skdYk/7Soeumoed5N4r+98FURG1sTL+IExb4yx/Ksbwgh3v/f34r7fzDN0Xb5
NtW9I1zH5/v537+VNRgdwwISvbcbxOqFP+5R/PfM2lmInHMPccREFCDDv58JyKDcOlN00X8k7JLh
qf5WUQCqK/OYWPHOcD+KvoNnOs7FYVRve7aZUzYa4vN/tf0puMUlQVymsng5i2HeYdu/pTbz151W
FsdRhtIGvRJ0dPWhTrnRHyKZ/8+HWNM2lgua0Y5abjhqbUTZTfeq5/K/P9Oba692WP2Z3Y4tznNG
9/oP//5z+jP9h/Vniek1/5/cEYsb8n/cB27ohsIWdCdDYQaWpe6T/3YfOFY6cD6046MBsPeYuyCN
9BJIDtWJa8R7/SDP5hnBDMCsJMATbGPV0fYsM/qWdtP0pj5I7Bi+QmCR9RFZLfirFMFd2uU71ELr
i0AyBFMYiOVAinXvF/LuLRiKqzL5uao7oEWlcJ6C+d/ODOfUv9eVQ8NvfthEn2LTejQIO8rKuQWw
5Llrea6c4ie96OXNMtNuG+A2vPF9J9AMxrcwjnoglY7xluAOgSapa+bYAPgvrfqizwiVGmzaaQm8
JTEhF7U5gmpYUhbje9LNGy1Xsf+oS4cyrBuAfw4uYW6akQbjItyZCw2lKernR1lfaMEAq1kYcCGU
Cch0WL6lcVI828GHGApuc88pgaSZupYgtxh05sC1NeuPnG3s53ilNqa6WznSVueU+EF9FANu4++D
iUBwO7XWi1BLjAseOprLDkF8SHUKpno4tiE8CK9cvUvmwUqJc2/YYUttYLrtx9X0sd/ivhOG5zxF
IPLHyGGGnPPxSdNBRagV1on/6PhcsRueA1P8s+LQPOJ5M5Asp8vT4tmq/Q8pBBmoVeZ8LCX9KdqJ
07HBkMWgNW3A4aE1a1xujrCEcysVSMyvUoMQ55JcXkUkHtYCWt5ghmfwx0ekePG175NdppqatlKb
p7k4BiBcjrOM5sNaje1dhO3eEmJ5SF+Wxyr5qzIkISK12z3Bj2SbiFbCs0vupOxs7awb/oZi+NOu
mnSTQi892246PEETMfJF79k5AhKtLeRL5EX4lexvS2Nmx0D1DYFo0YJshAy3Y279Wdd1D9WFSXkj
Ids2OTEVQ8vo0XZq81I3vfsW16Q0MSeOoCoa94TvC024rJ+gyZ4uVOizZ3fGbUDRdcvCqaDA57ib
zAjZs3Ii8mNKwHtPiMKXvqMLi8CeOUhEiTKZ1XqcRAucLKcH38Up4y13OPdxP70PiVIkRP5X5v8H
6ZOoTiNmBfDODRBSQOiIBiN0lh1nJLEzFTKi7aLhODT1r7Wkhxj8F6Yn/+fz0Q3SEJx0shAcUc0t
QraUkRTjkMAjdIQZ+Hxa5u7SKl6VXrRsAhf693B1vIM3F9lN2iF3tOVtImWBs5+C7+ZlYlsn2Ohr
K6N/GJe+eK23Mm9o6EZ4/DMkc/rhhbhtjSogur6P7WPAr75h3y8hZBffc6VvKREEHVcRyp+0dkiQ
5ah3JyrYRbJQxntEiTUZJNCgkTeTfCgb5+FRuB8IGDPQ6jEq7mx5009OvfjeOJ9r5hmgsKLL70WC
F0nIFT/pzlfh5+NRIAq2lO6AiBIsYxkNZ8P7rkh2A2V7X1jyCXBh3sVpuxwFDdNthOR+iyI/OYyq
yRsNcJb9RBlc3Y6gGatM4dA7OF0uyfRrymvrzRk/6hHBMWAx6y4S8e4Q2kOwr5RcPUwWQUEWu3Ai
/QSxxMOvo/FtFNBrkOLdeYqx1PjTppKITyEyhwAM45++Jd/n9yIT8aU27eXgjQJj3H8WZN82+L+g
ws4UNfZ+DYLvmYmx+xQ6RAoHFsAP/FVEtOQt2a0mU9aVISci9DkoUC7Db/2aJd1wsFCTXfRCorDB
/IA6YG7wGadKY5MGfkKFaTLU7TAbt2wr1LCwzdTbcSX8ysFuucOVT+C6M884UOsFQR3xrou0T3gl
5K3u6pC8+K49DV5EtDvA+yUrQ3gX2ZVdiX6z0nwwdLaviutXQbM9d/A/KELs8TKoVzJAOIR//WQi
lmALhomNX/1BVvu30gmH46iARo7y6g9MIanHrO/TEH51SlBLTUJ7FiViectoOx7BdJgfQ9q82tmy
dxfjL8jBch8tH3EYD8eYCCsG6OnVdRf7bLF/t0qhZSiEO1HfE9f5NRTEDGRJ49CNWKOdwK0GLmju
Ux50pAmTFJHSD13TQ6sCZoQvyH9AS+JhzyvALTftcvPZI2CEdvffkLDCdNCkiOq4Jscmmj7a1MGl
0vFYH02jPQetJW5khCAkzPHzVJP4oxDRz4VJFtJ48oaMys6Qp9MJMorgHuTlso2I4YZd7vTXuobH
Z7KB7yujCzY93Mx1nQDOs/ESBNaCKq38Z99mPVG8A5Nw0ttSAt4TGMSHlGnNC0RktPEornagDCfG
ckWAbTB1XwcHD6lH/p0jQdP3AptvXH1HFLbkW2JFvupJcetM2UEPjt1BfmsSdDBrXrW3nn+sHc3G
f0cwVp+yCTM4bOqnMw3ie1yLH7KChk9D/taTmnsO8/WI23cHsT8568pxbno42DE3rBmHL9FKHxCC
FFS3FjdJL0psOBObCHFTW73f6GXM+6+RHTbRrq4/tJ/O8D3/UNfiJ0os/+wRPofld3nKqrRvaeFw
PhU5bLgJa0GQ4tBfohni30T2hQS+tsU4O+982u1bBmLehTNVunMNrzhOnbWA5HCLqwPBPSTw8Tml
Drh2JmeHWNGOJqFawiZGg74DM5ZZdvZJL2xUhFScFWdXCRVXZvpEePOI1nxl+l0zY9DgW1oh3db+
qcK3hg0GKoczVh8cV7aT7RjLFppyXZwjhjdu3JUvy4L5zLSAlE1r8Zfs8eNp9lRIp1jOKPDsJXFf
gsn/1RG9XElr+RGa9iPDmAy2ZryQx8GNMOYvcLWjUzXGoFSL9UCLpjnVdMC3GeTs17pM1kveV89y
XufzalnxdVZLQt1pmWt1015jUwZvXuiJoyAt84zfbfebm9mN8idEaOy5PvaBNgerPau0vYHwDM7+
0cY3LO5RFRdZQyw41FPww/PILoxUX0VaFdN2sfOxk4a9uNPDah8rqvldXaCX12LmEhDdiX6+Arcf
HRUZ2Ax5BtwQjfJQca60s8nABAo3Q5eEQQHxKs/qjZ5p2Gb6q6ULeoh7puaDxC3Yuhkpf677Og4c
jVwg0wfUrcnWMLDlBWsd3wJzOZbg+L8Zto+GOq3zL11S/YJRSSgQIR9t5UeYZbpqj/+Mnr8SxzQe
jknkUt9K+qObYCD43F2ms8WIHwMBjneO7f7Om23zdYmEsaONfEy7RFG6yLPaBBgTSr8vX43ifzF2
XstxY1u2/ZWO847TcBvmRp9+YHpLL1J6QcgVvPf4+jv2pm5R0ulb1REKBJFJpshMmLXXmnNMIEF5
OKEkKtO94lQhQoCNaJo3mBFjpOWjfrX1jxgPGASYpUAhd01AKkjxbouWBavDBOl1YbyiDRY4doal
qyowmOHRBt+n9DG2Au4nIXvxQFuK+QeJ4Cnp8FwuPI9ZclaFXzVkO6uGypwKCe1M6kAQt2sdiwyx
H1niiQ+xETxEeXBo5cg1LpalYdJqXfwiTPd+WLyiqbW2CWmhu8paHiGCwL1PIrGaGN9kNX3pVsJ7
Csfazj6LFYXp00viNMH0LJAP8hSyC8eNDS4Zv7zYVrJvz9AOiHuhfbbg2yB2nPe6k4pz7jR3Ihfm
Xpf9xBFt9dHFdGebxjDdTNqrxRm79RvxRSUa6h1KwhjmpSbzRFKZIYCiNWTV0SY3ujFkEK2a+4Xu
0rlL8gS9H0lmUz2J3TDrO19M3iUpLRCw9B026LVVal0Lx2Q0U1BohButM+Jl+qH4A/xZChv2PnKH
+LWt+yMDs3ijpfaw71ttWhX5AmtkcnRuaUUM4N1cl25vsGRGTyjafhNUhrHLCfnmCuZe7LL+zoCB
JQuCg1Xe4PzIB/uPpLDscz2kLNPN4RGfMo0ous2beqysZw891szq8Gznvr5JrP5rPGnhygC7xt0K
TqZZ0jXEJ7ZtS728hIIbpqmBW4lDf0/Gd0ZxEyJ0n4CT+sCYEMDFq5xR1amYx2RtZX1xtuDGI4YE
kKA2GPDWfWTYnAQMOLOU8CDJOoLNg81n6NsbjHgL6Jvy1nIQGQWCMEJmaruOecUDLPjtYDX9tka0
stG8tt70Ff+RvxjzKofTw2w6H86V5N8mFkptPQgPxCfFoCyeceyC6qJjzH8Gi3yBxWUkw7Jv9EI/
0hRdjuRlZcNnCynhfnRAkdXllDwi5Rq+M7sjlIJcoj32DfKKpC1f+NPzgMz1MR/R8eNbywvxGtlP
+ALvQHCslb6BmD8sO1aC7oIp3FBUnwUKCNTI8XLRaIWu7cEDNR4My8l0e3TeofUUg1q5kD00A8tJ
h32XOz1D4CDb0MBEZIJBIXeGRzHTiyqBqAF57r80IF1WXgOsYYyj7DGpcUbpczGsVkzVkksvN2lL
WF6StC1qeD284eal7TN/AEM01eJLstj8XjTpz0Nr9jvVVnYHkNuOBg7UltaJTiZ2RIkVbwNvQcmp
l8smXWxxHSQS350cYjXIutqyflg3ldOeW8EVVx4mai5F0lpyQhlwa7kf68GMOJ7ghwppJMKAgWGC
fNlTJzchnrOdpYsvjLTpz09Yb5chbVfhHKfuzUwAIQoSk4FBGqbcpWjep4y61x5aeqidOUOXRBRH
vSWtSuR1/Wi78VeT7Lt9PgzWWfTDc6qRHsTv2PFDvs8U2vkylr55H4fFtslQ8+ogZ+8DnAcEGt8J
4Sfb0WJYqwvCJLhCl0/WEnrruDIfNImtSjoS0NrOvmBCMU5dlLgyt23XR1A8cjm6oXb/wBvsb1s5
mGWwkKyXbplWb5ZYV/piI5R0U1Z3654fONPnaM6ETdk4/NalUXN5NPeaQyGseXl7HhAUSjeo2hA9
Mm/rKERKJBWFahNaxGuF1opDWBs6JkiLOd6FHQZjVXtwtwoZ/aHyWuocjjKbitY/d0+yKTz/COUd
gXZcVpfaQ8AxuLG/oa1Ebk6cmsEhlwkBcp2BF56y2LGbz5PTSeKhZhChCwDhqMulifoq8+/4A6s7
rcgxOmMlCLV0XBUUBgxsMd/lFPQ3+FKsbW8yoycojnakF6NxK7J7HUr+nsUd7IGGTDewA99q2WRV
lYYm+bv1spxsO6qPfa6fyImfb7PeB8zvm0+LiylLjoPVYNiwSf1KKguEoVSNDzEec83ynnQPMWmN
lGY9kMm8d9NEPwDIRmmKN3lxpKHaTT+mbvUpKqf0XFpN/GJ78fE7AuzuWnk1i4UG3LVnU2hZWrxd
8gDqgmhf1D2l0KALU1l5DzaDwcVrT9As0yM8heoBSZOLv5VAx+I0NGl38dwP2EvEIWqWJud0nO6I
HyenIcPlxA0uOBrmUKxGA5PXO/LULNMOfZ9zF9mCxaFYxjcxQ5qgKdNkNpgqOqFJMlZTy3k7CW56
OcwOEns6QHW8VQu0rqw+pksELLKZ+h2hSZeOwiKXOixdrj490n9nsJMKJid6WJJzi1cgNYaBgjV8
VizmJkUMOMB9Jp6LlJexZYVAW6rYNCT1bo0+9e7KkgRHhxzPNRKFbI2yiVaZj7E/5oYQyKhJYTg9
QGeWGDvok+1mkf1E6GU+f147HXzvmehL5jEZ7X1VDIBnRE3SVJcegQ/uAa+EzNzoa9MPUeUi48e4
1hYi3lRIgUkF5PCPLUdKP8DcDZbdXAKNdlpXjbzZ3XTngWzcRPxifFqf4nH6UhvdzKIQezxums9d
S8IOh3BCqh4/2zqmfp08DH6hl2qbqGvx1kFCrrTp1YnzQxVN7iH+g6ZNcBLwOqFjwsmEovU18QnR
8TwaW/2o8wcBK0FisVxcf/haW/0hkqqXwnBusPZXxyS1sm1o/wH1oDlPZVFomzrXovtOT780IxfR
kTvSzeIa4VVg7KmBR6WeE5/sJeHaZg2g/+fbwmIOjNfHANhTzJxrDegNXUT3bSE9eAyCt2mWHpxA
IzcEZGxdkdnb5UO57hzetppcxqZYmh0r/2G9aMmxnwUBlPH0hV/F3LI23fg2UeTRGLUXvSk9Apvz
HQmiJbiuDpOz3pFLEXf2TXRw5Plq6367I8eCEks1Y+kOHlNgX0iPWrIfT0lNlyJOZ7jTOsCMpL31
wKFRHfXZeaLmOesNbYk4yGOWwvzsGEEOHG2miqy2h1NR2izp9srGYbMcPlA8L6taQLDDWjFsvDct
ImOqC2zlZ9GG88Uyx9fAj+jS1Iu58WS6bdn3j5rZZXtz6eNDHQYntQgilfmbX47awWh0fc3Mg0h7
gruzOdU+RkjAQMrzTtkoI3VebokQlMUt/bK2w51FGvyCNLX1diRz3dVkNe7qFL0obLLn1qQ3gpvz
j9nT2hdR9i90VGmGCLFsF9laDKzltkQ0cjBTagFLwnsxWi1HvzTwK0fM7hmJ+rsY7cBVbQo+wQW6
B6kR+SpKaut2anUTXA5Iqkxnojwa83cYN8lRy2rryrp8hTOovICxMTblxKmWIx64CatxoPVNSaHX
+naW5NpRwxPjMxVeNZHUljtwGIWUJ6VmePE0fdoD6C7PWWRbm3G20adKFFSDCmDn6f6H1OrGi7YU
+9iksiIAptujnczhKxjpQ57bLBTDiMgaHY9zhoNmS6fVYSX94LbAyjRrJgNiasTjnoS/hzDALMnb
TxxTTod7Bp+M54X4S8eQVvkErRBfFeZpcvvxqnKHmXQf8P4biOUGfcdCgdmDyQedDvkTlj8m+dgk
k6RwVm5USUcyCojaqA5EGz9BeQs3zZZ2WoR0T6r2imvg5+jPiry6y5zy4pFHIyVFxI+aLnwn3bDW
QWqywiuT8T708mcPQ/y2WPhgJyntbLr+s1KeoYPaBTqDGRm6AzSdJCENXjEtj+5oopxc+QlUBCns
33im/6QPkb2LoVRgEkG0j+wWR1KAea4Ed06QOMLNo4IId6pFSjzWTp9ZgQj0PDOYVSRo5cr1bdte
hZqLWtQBMIEamTvWiHpGbVDENPsU5Ml7O0Z9pTsNEUwBGvfGJTZxZIi1z5qFpMPkIfN18Tpz5CQs
L9fD+EOPBlCbmOucQR6SUvuYeB6DB8J+dMIyjr4tDj0ui9VYUsb6HUwutakT4kirAfGx0jWYfkbe
TOgyM9UTavRGS/EBNeM2m46qkyEWY9pjVO9u8EdP4HwGFrlOgcuAKY3iiiKGJgKiTXZzwQiKC+tl
ivP2lq6k2Nm2cYcTED6w510ra/KvrhdrfKIfdQ+8saCFhBzfti9CM79oKUaVIs8DcFOa/Ui82KoA
8LxGdoHXoJaASrmwTeUSd5iCJ2vQZ7GyM6/azvoYXn1iBrZFAWG6Dx8RG1NYCe0+FUhr8nD5IEmC
OytM+UOkUDBJnrEcQKvwtfTcUv9v/Tkozl4wAmOwh/s0AVM55Jwai094PJ9ivc3y8lMl/S22rCfU
V9Nw0pU8QY5IoH9NXNuxDcGePLRUJLeEp2ZgMpf6RILN8EhTnne5YEyHFGgk55XE6imI0Zr3ePva
DBaA1ZnjeeTcO1aJuxEIYAfb13e9awYNuZeBy2ROf23mKD91f24WPJ6cw1mFCyvFG/VmGbUKJBDa
rPk07KwPpExZd4SvOg9Nkt20aBsXq2yuXhvUV/VVZ4ibvsQd7cNfrBFh2dENYgixDRy7gtwxpe6m
8WmA22CtWMkH7Y6omYCTigHKn5bGBfs4Ea75nQ8GeG8SYDaZNnQW6On9obTInvQMByHRTG8ujsZ0
N8Xj04j976g27UjiR2pPHwpAJdtQugvUJnLo29ZZhj5FPuZL8H1CaRolCX1teeFQVw9Dqn99kV+9
gp4ymgqB/skOk60dQNzHpc5CgAJvpaTRSiQ9w2diRYspF7+4QPExeKh/7EcNqiDvsN7TQuzzdJ2y
HCfeJkjivfJp1rJxjySNnF8rLdcwe38Ycrsu83aUqFcKTpv/ParzS5R1n5tsbDEd1QLEbuFfZx89
XC/GY6dbggMaKxFqlWjFgTCuFGYytEtj64xwQtRuzxHYtMtwLCqPAFa19BlWuOzFMTXO9pDmx7gK
LBt9DLPWLkbZYcqy731jTClMojkDH8OMapLv+aDckQZuw1GY7k6z3bnnQ6fzbvtUkSLbj34XPdhY
QhjiLR7Lu+6zTcbCbmpJ/AQ46K4Zr0Dgk8Z4WlT5tek/8lFvDKKfb5Oiqx8Ynv9RtKm9a7iPHBkY
bMqww4Y08ddmJNisEz8rwLt0HmEpLHLWODXmo9+CyuvrEaJ/rDFEUCE9jRHjLM/wbaXRtJ7oaG64
ew1HI2qznbKRRDjaKbbTw0RFRJeBiXEZ60Q8DP5xUoOzLNE4BY2WCCcvPpdy4/TVxoHkeBBSuBtK
dFNvEHNLeY9fh16zntjouiyIRJG0UAYhuryS+MMKbUsL7f9Cl3qlJ/14enOI5ZZBBzzlvipjPFjk
83+3/WHSUQz3hedjKbQbEuGm5c4dY+sUm/pt68XeGnwpMXI6EOVGarQWmBhrxLLeSrGSFCKEnG0m
KRmapMjMhUfgjludAFBqh8kch3wvxzhqRdrLywOLW+7bES9Dv288qk2SO+PRWcaHGszTT0MwCkd/
hSUMFY+sLzSp+EssOnNGGb2OedORbWGKFSqQBSuvZl8HP5+2AXLvTSUAmcE6ZJrCkbcNK8xIrcRl
I7VgiCw3mekOaxtbCKd9tXNlTbgUEOYdi17dTWWNHzDdBlsImkfHyMI7T27g1AHfCBd9Xyy08DL8
r2tSdLzbJHXaFbNt3JmT5d720Hwtl3YB+PRoE3coH5Td2QMxy9RT2Z9Dd9ylzvzgmIV9TvJFbPmN
oht3wryZa+ZDyIrs5KcjG3dymQm/qKgP5UQVAKlJ+qz9jUDIumftcBO5YXImfMraZZH1OMOXH25m
+QGPchNMiGtgMeQbkhnoGDMxU64cQ3ZZmtEcGReBe0ckcEyXRDsEGZhjycQdGDzctnXgM1F3i21h
cS4y/SgeEPtF+yIfi1UQOS+D2dxDs2/IKDibzMtOyllOgjv8jJ5US68MXmPNM7ZLjRDSDXGlY1UM
PACfoPKEnKWqjWHzuxalx3hlQT9qSrukAqjEFhKSt1tKY5IhUtW4/riCet1mDmvCg4cYr9u4BMYu
MMY7xVt7j5G2vflbJqcrNMx6gG9gtUXIaaA2CGa4fk0jztyeO8WG0QLOmYwo9NRFc46ngiRkzbIw
Llj+aWSaebJImWKGvVGpy+9ix9BLaLEFS7wKlPCeGstZByV93IgThBu4s4A5sLNXIEJMZASSIdZA
UmfZQc8OkFWlQfMp4N6wraT/DJDQSFOm3E+tReQbVw26Yx6OR4JCtD5zNqaJjNKtq+4SYrshnYOE
XGewiabwuNRApqEL6HpEM9JVfiYx0t3mFdSNld0jxO/gFRUkK2bR1wwZC+iN2LmOZWy+ydmiGk1b
2mJarkcr3BvS6KBpu9iKHzJ3GW5HW9CQGs1nkyXleXA4MMrADG85bJ+7oH5tQtt4cIRZQMzRHdDD
eOU7tBErL4ytnViKb/PM0TqQtIsSu0ZLPNfSy9WEO0Pj2qCM01mvk8Knc5aqQiSOwukcRh7G6dG0
14vfY+1mNL1ZKtxIC7gyJLpuhUF8mCAh6QXtIbtsln3gxtvKRtyvNo68Romm+GD0KBzyNpJ/ZM63
LXG7YQrnn1sANocgjg5qjw/pPrHBjVkBxO3YlCQ5OiXdguWhyzjpM62v7gytD249Ip9QKSKppl1e
Eb24ooCaaOtiSTET+gKyeQsONd+TpHmvSDOdOZOprZcbF3TFte4RyoZVAlwcyngzALiHphgBY2Fy
sch6wkY1cXJr6xTS/98rBI4lO7qTMZ3+WlVoi3/TuFmmY1sWpAgdnqbh/KpxQwLGr9vU2a7CDDgy
C9i7RBCterIW+rlq7zJb/1aEzRN19kDOc8jfsQBKWkdeRmJ1XZ9QP83HtoRd3w90lOsB4Fmmp5zY
uCmi1F6NE/12VjDBlhUmb6nNsiyIsKtwqDvGdLBG6i6XU/TGQcOMGR0UOYKktebBYKZ3gz89HLJj
muxLaRdJfZ25a+SQ7E2+7nFyWQNInw0Yi3bjM/MB1chl+W/eJv+3t8mBeEAHW/gAzDzD/118mXQ6
qGrB0kwngegGFuh6kDI9tcnF8OMrtUuZOZPLd+SyShahnFaojVOaHZek4T7pZL+6japbMdj2nsYO
V3c9xuvETIAbRCWnfUUGj9uuOBwRnTC3J58hQVRT51DOWzA/YYFwLNfGBrIUN2sGmf1l1hGp+SRy
bNQKsZUGkHNiaMnHjppp0I5tm5yYVYknOM+4b2lzc/j6NPAoUDrV+tbcYPXX75yp/66idHTL0IV8
80yHq/nvamKb9aUpknzY2ehRkRjOV0duKhaL18XhkoGtQN+qJ0rX/ei3lIuO5rZHtemMtHv7Su3a
fz6ReQv9DXrUawOr91uuOKpSLBWks6iH7D/zxt931VeIzcR6KvN2pXbVZpEv0iZ7ndH4UZCX4qzi
cIpPapPZzE+AvHJLlZ74SQKa3zfvjxm3rYl9VD1lJBnGAAPpiaW3D5wV2i0kC3dtSOqL2o1hULqI
obNjboFoVI+pjd/l3mEyqk/Qd26chH551moc9UzpjHPfooahb4XzgbSCeqP5cchY4Ry0QBFEg3nI
wvmoIobVQypnWG2aBhK4mxovvz0eQet+iyM2DUIOIXmi5/jzMfWj6ieWpKGOpIO8UUjiCOX40fYz
RHg92vpJSrDVY+rZ913sWNi21f7bl789r3bVJl8gHauv3l6nHstDpmcr1oHJxSMDVHY3mmWt4wdY
MWBkUCY3s0kDaq2+DE2pDsqYnQ/yZ96/x5R88vddXJmHQdBWDRuZViP5CD0jrjNgL2a6gQ4gVO66
XO5aSt8M9WGAlTYrl+lML2Y6G8jgV/DsAOLJx96feN9N5BORMAeYkWZ2TDQvuppZczXLgptuE90W
iIK4t2cUt0bHulTYg5wS6PVbNmkoyz0tXvbEZ8aHRbK53zJL5Vdql8VDAbjQI3XP+cZFvr6baZih
Y2T1WPhQAxAPt6hN5wT8idzMXcZSJOiiLaDKE0h5ex8CwDipIZfwKdolodCO1sHeudaoCTdBmFjr
jPzDu1zmNJASCWFGyrjVY/TChtu/vl44v9+QHMMnk124wnAp4YVr/npDMuA3GSJn8WZkzV0OuOkP
7XYBLPhIgRu+aQSwNges+DnppWJAbWBzAo7MsZuTfWQGa0LlfjxTDTWGKDISky2zcHpaqVPsWdCi
TJh1425sK+MOJP9yq5uPasfEn38Zy2hjyOa22rRyghXKVvX/d3fEOXwTW5zgdfo0eU72PbIQBeLM
lwI8pqxR5ztXArp+bKoIpW8HC1A9BPP8x+MWsja6vsx08sq5dSSxT1nLaA+ZmD9ouoWsKcQpg8qS
lwLNxyLXxX6d8SW1y/Q3dz7rf/g8bBuBkufalkeJ8NvnMdtdwnRGiF1MsXnNPc+8D0eMgykclQzN
zb16KAIOdCpE8/L+UFIGxj6eUE6m8oda3QU8QeXP3Z0x5SAVCmpqGXDEHaalPZpFnk5kVfNEndtT
v07gXt+0NuXiT09xh263RDFMO5GPyaYG18TsHjjlTSSz4PzG3/z1EWlLY0WJR5oEmW//+ocURPHP
NU3D8h3L94zf3gE/5cale429K4B1Ntk3fYAjpTa1naUyMnH+sa8edNOIsAi0WTceq4stM4AIUZye
PSNydHfo0uHHqd241A7g0IkFo57WA4btMpmwDGNGmbnaeuoBZxoxa4dbuSJEVN2QXKie+Ol71IM/
PR/kfgD8rvA2nVXEuxrF2s7Ou/FjlqcYXyLrObNNcXLv/uatkm/Fb28VvDLDNtDv6aatnEU/OSYC
MaeGPzhixx0yObDyyx5BSZAQrWffwqgxShDavDG9wMKaFA0SiYLxJHwVan4AANziXI2C14Xzip/m
M3UgRV3BiNbPLIy/TkWM8hSup4lwBM4NcfXkxpoTQVGRXM2J9WY7IeTvRClFUPJZ4z6KveWn75Sv
4JOoLSjZb4sseY6ixDlE+ZgRoMxDamMgW7j563fHk7X0z++Oaxo6/QbT9XVSZYlX/fXSVnXolIcw
QAfeFcnm/casbrYz+6tIo+HO5xYu5JVzP1ffE0VRzrRh+KgnAtm5i+E3nD8RHofaJVmGJ0JpIcvG
SXtWuwJh2NqOqnyndiuj8YBhoOJVu0Y1L1f5QpgUhyf1UBd+Vi+GX+R/frEsGX9+MRByP16MWLDl
ylT1Xr3OREawHNcG3cFkhht7cfsUA8vfjT6riake2idd7xEH1sZLWjsjYon5WgqneVTf2rdeepM2
Nanc8lvDBCPxbIZIYuUL5Vi2EPVJvbR81h4g39ajuXt7ocL0947pF3fqe70KdW6UTcZB7S7TTG68
3gdrtWtoAwgH/E9vr2RprvnIBFw9pzNz3qlP/T+/Tv8n/F7evX2+7X//F/tfy2qGxs60+Nfd/77E
XxuE1390/yV/7M9v++27nsqcf79/yy8/wQv/+I/Xn7vPv+xsCkaw833/vZkfvrd91qlX51eU3/m/
ffI/vqtXeZqr7//6x9eyLzr5amFcFv/48ZS8JHIp/OnIl6//48nr55yfexy/f/v+7z/w/XPb8bP2
P7EUAinj+Gf46PrY3Mbv8hnD+KfuuThtdc/CdOV72K0o2LtIXoP/qTsmd6a2RMr5r38I8U/LErbh
kUeGpNtzxT/+31/7ywfy/gH9B9jXuzIuupZf4dfz0tV1xzWpORyEGsLXHUf/9bxMKt1FZdJ2BJqN
WLcJWDszRaFp7SW0wpKgPoxh9RxHs/epdadDOnjec21Y+t5P6ZSMKWShxezORdR153ZIwFXFjYmn
X+6rDflQMToex3upfeN7gZf9IY5bExsTTHmzytO/WXSp3/j9SqP+IvQowjYdcGOeYVm//kXEiU+T
LbgzEg25t9yO7n8Xm4ekrNzdbDFMCfoIUEqRBSvbzmV70b0dEAxoUvDwvqkG71NSadoJQijxVTYp
LoL8La+NWY2EETb7ZI4u0dQOD6hq1uZI4k2zABflJtDfRMxGL2WHdE408bVxGURmS/8AYWB5SyHW
ArSzzlC9vjOi/eLYGd6Cg70brWtVzTeAOLxP+OwDruad2I9lebTmMLjkAhArI40Ci3xTfmgz/6bo
imHdl7VxmWMRn72xbzfpVGsvVWxeFs1qv5F2+mKQGfzT4f3jgPr5ALL/7QASntAtl0gRR1guhodf
326uxBimM+IKEf6b1fJtMI3gZRqcZpdbtELyMtFeRIfwLfd9+xI1TvLSJwfNrKMPWfSs6gdbRWyr
AqJNB+nxsbp1cJ583bz2fW1e1VeD3LXKTlvXYQGbI9S8fVm1FYlAXnkTMhMEd9F1L+FyNejafyAN
lEQey/qkw2X8EJKU6ofWRV+s25kq4LE3s498el+WnPF65XDH88Oue05dEV76+u1C+Mt18Jd36dfi
gIPSdITtCcsRnjzZ/N9uf8ZUl1QMZrTpQr0497k23flT1p+L2rsU+h2AquIreFYT5ZzVXXnE8GMf
qbcVPYZZWDxQYS4sUuD2libMG08/04zFxWUg41GS/KGdg4NWZg+EjoSXqGU+Hw4awSShZhCE6dv7
uIpRWJXFuOYPJqcOoQINl53tpD5VOsvLpMNHGRLvZc1Lsmp58kNJbxfn3noIc0GuaD38jbHXdH5t
LsmzleJaNy3LNXyfy9lvPlOtmjK3iJDj11oP2x6q3kafxq5aLQOtszb2xoNelNNDPHmn2h2sl6yk
dKxzE21ub/lPvQ1LrCuzcpeid8EfLwNAaDNMhzDvX+Zl0M/gjOPHyqfSJgANmBnNjEdPM59w6T9X
1KknJ4bG2UhRxgipi5obZCpOFNeXZBGMpXSHwWTfiChm+IcHz24qDGANMYR+SgM4osxYsRJAeiiD
cY0oGQ+tPuGdiW902EYOCMYmYSUfxRs/dhlYo+0Dh+cfYpGhbvJbYuFmr74bk37lYGk+pR1BytA5
p01bfkuWNj2Evm2SHZhYh0lkX8laWg4Kw0Whla88xFJ4OaDaQzi9VZsBJMWtjHlkXm8X/afSCMDU
9z7gjzH8ogmy3evRr1e9TrCOl1ZcdXS8PYOued4NS8lXq80vdZxYz2BdTeT3lY8TGMxIGzuogJaB
+FiDXBac6tZzbpk1SHOD3BwEHavKt+uVRR7NH1rbPlJb6owag7r6GIsg2iWNeO5RIx1Gf7KviPAx
f0Tawdaa/OrDx8yd6DWo2mBjJjL7JSqYInQ5L1HJth+O9+ZcBe3Wyx/bvqpeTNwUVxOX9k3fD/Ot
PmNzvFmE8xFlHj6cCU9MUhJ3nEfATi3bAu/SVc6da24cj3xns88wJ/WkUh+zdLnPekZBJWF66zn2
m4fSqV7Lycs/EdZarENMbyd8s/ZTw/Silo8XtNo3g0PM5RQCZtlFeIRXsQ4sqyFU4+iRYPKBiThz
Cl00AigFstXRm+ZXR7xMTjXCVXH6vWbV7UMagVMfUbzLyGpMsv7qx83A6GOIE6hyaMN8WmK3XMXI
ax6a8qR3i1g3Q728iCi6JykWnFflZAG2uhjlr+RNJ6MFhiwpbSTr6XDHMtZ+XoaIXJMgT57iqIWc
CyZPpFZ1iH0vpPMhsjVm9fEz13w6qkQb52RpHpGcoptMbdIiGIY8q11zuQvCdFob8iAo/vwG2Ej9
rdBnJK2utgnbrNtV8sztC/PQZMvGm+fik02WGaVDHq+Y6HDKZk2UnogFy44Msh4TRHIHB4HVjlID
LygMDDRyfFJuGGevmQ2Ivoqt5LazNWhyGEiRRnDT01uC3JkmzLabniqwBjcw15E9jrRUFN/JsMAS
9RXkIOQaaC+QL94Ry6yvWwADFMV68rV0uhB9lxVegBW7hy5yyfuT7LvJD+uVp9cmMy6uIFNUrQAq
ob7E+lfbvnfby3NuwYS3arjfbhkLeGv1HVGVmTBWyXr4rs19gA4G1fk7P1R9xZi1XKMwlPmmxuGv
79FIBWQZ93NRZDj0lcg7EY5hyubSb2Ue6xLQk5FprFz1bkepY51N1B87vebCoJYw2eLUF0hZ8/C8
NPV85+kKtstFDKMRhNWue9VrDFlhn/7hA0Yu53pjYi+5YLAr7qqsenwLzNPHzlorDoSaH8KptU44
mZZY2FctTu2rIQKMDwF3Fck6MEY9v8C7Os6psPalHQMH7TTBKKt4broWGS6NTda0TceA/uXtV0lr
lPt5r61kVM1jVldIKIdUrBoEw9tl4vrLvKLbmsXgvC5jthkXc/gSxcNd7XffiqAjxFQQq0xazCcP
ES0Yf5BgyVg82QHCrDDtU+BqhCAssHwQ5VrPpsUovDbMa+tY9iZsxvm1XSqG7j45yX4OlDjosnWB
T2at/Lh5QpN8CvEw+H53KFGC7t+ug12iexx2oJ26GMUPy0k4WprvM/Etu4e8zp1tk5DVaWcIluI8
fki92WQpl/cbPevpiQ39Wb3fge6C3FmwPQ0A0WfuVZe3yyTzjVWVQ4VHDLd8EgO8DB81OjPE0t7q
ENU2JX7j+3AAoJwblbNqycC5KUXY3dqu6eJESz6Y4ZTfelrwVcE7WSoxpim8+2omXvCAAPi+bmFb
qdtxkhcv6YwueKz4DBMu3OuhM81rY9nOvnCa5uC4QP59Pd7Xpp08zt70NaKSvGud5ZtVGx7ALuIX
R64ecBE1cHVvR5ERWq/qPBsySjy/xblBLYQXEp6WPGwUJ6MzrYBOorw7FMR5YnWE+Y8uIH2JzK7e
5zLJKWwNf0XuHErgxUmH09u5PDJyq0MPo4CKV2qa+VPWIEApRlREGAznleqoVbHwbxOHcTiR9Nei
GCi3nGxJNgA2ESNb0eeSwZjAc4IBf45xwaZcKGQV0CzhsgeXjy5Bms2F3DToMDdvXvq5QomfmRQU
MnlQbfDNuCAo5VUONG95KBIpUaU02RLV0G4Ck3zHIu6jfagPL1riTUA7u+IVczMi1oGYimRo6n1N
CMeGRUqIA7TTd1i5bo3Zszah2UUfHZIcSBHMv+asHxroJoqO8rYxZ4IEymrbx73kGlv1aqkmuvam
TZJPBTLSph0dEszSJdzU8DbfWC6iWKLqdq5L8LIzeid1EE8smM7dgdQFFMBlbz4wB3CfsYwYG9a+
66iLuoOONv2u7SYCmezvutEVn+v6W7u4oCEMd8Dn+CUTXvspjCCnBXmXbVzyMSMWWQ2hFbDTV4kz
tF8sjAzaaMd7rIn5mzAaOTOVAzGxq2QMfYpX09hGnCVWMNuXis/16gUZ6Wd47mSumrUKwHt/9PxG
Xv3Vez+G7cEUnG9NPk/7lNxyIsuMeUul98FPxoEY3+rpzaPgOuVGQ/deQkuAwg0R2GAGVQjPWkMr
j2n7dO5eudegqT8nc/NtyDEckkG4QD3KaMiTfNbe5lFHGFpcQA8ijMrVJuuBsgwIeisINvH8ci9q
U9ugc68/Zv+XqfNablvpuu0ToQo53JIEo6hAZd+gZFtu5NQIDTz9GYD2X9+5UZHyDpYIoFeYc8zB
e5o9YM/FcIy9anobMgCXpED81rT+D8cZDNkeOJjrj79ZMrf48OTvFknkri5/KTJHT1kToCeJk/ah
dBztVHQdaqrS8PkF2FIjqrAc6+mpMlpgV3X3ZPh2DcxgucWcVE6PzlLlgLb6KpuMAFv5sZ4ds1yo
6hL++s9RMvJrT0lBTzf8hWCg6P3z+hwtMrrUwoN8AA9/uz4qjeFt1pU6qTTyn2TC1KEaYwuhAFeg
yqR7HrnLwzmGN7MUkr3uiTsiUuOD5sKVAce51VXSfE5OfNVqTX/G558c09qG1j2QcGd69puISip1
7wC2w7wfl6dHD09hqr5ss/D+Tkrf2Pht9oixEPGLKNv0XDIPACEA2PjOI8jW4IOEGmcfM1I4IPD3
PyZhXt0RH3yBu7mu/ORkKTK8DcdrHobK4m/BqREJR79MsUfbG8woK6qyoPy10xcF1497OTfvCM3T
3jQdxRWQ7cPsOsNOtNVWzG77GSDV3xNp4MLFQ6psm+jjEVlSnZFbVzRDcJjmxNy1rXPj14pt3fzu
wRk8TjYAnEj9yToxhlpnW++E1aT4aipQYLUG6bUvXVyvy69z9LJk36FluyEyfjDs+YWi61ni33jX
MnjtWUA74sUg+3ujp7LqCq05+DNFKGLo6lRLJwoLHgB+9MfPoUFlhWlxQefzkcl1KHxOy9YetF96
deeCK36iZqf48lL3LZqh8mFRBMYGXz1YYAG+7W4Ggbhzm7XYrCobKFhiaelOWUl5CVq3eLO0LEQm
on+quTLh+Q5udCkMAlKWVsUS9PZV/0HYD1lRCR73MCCNBqM7khY7iIIjsOzvtvV+SaNJtj4g5Ucx
c9/979WIXDhE5PdN6a+upi2MfQui/wKE+98ayaDhfr4Jx9jodqq9mJ3Vw+PQeMovF4npd9hTrME9
m0ZifGSvnpDOcyWzx1kSC4gdiDjAHBWvM03VBj1cc3F6POKNJfjdasjFNyuAB5DEUiZLf4tIAcwh
z7cyJBvjD5WWDw27cLeFTntT9j2d58Kgr5YvayFpFCQHwbuK9z+noXirWN0TaLyp/Dh7X1/Nc09E
VOUc/aGmdklmlNdWJi647svw50RbHppNPWXJU51r1mlsSEMTs10GZI1CmFO574Z+FrevvhP/VZXV
M5rgSVFH3lPXpXW8a9lZhvWouTvbkWzqHXL0yO0L5UIdzvzBvk9nbt4U0+PWjQCCBsmblXjdC1ZN
HHFYHY9k1dn3eqR9+7bWHcl4uCM/hqQQl2dR475XprA3yPPys55Ml352tG2fGLui9H3M/9gHEL7e
E4gkn3VuVHC9u1p37nJrUUWORBkAQOdLlTy1zoAWTMTGnePFVvjztJMliS+YuDKW3nN2l001NF+l
bj4LdhdA3abwtJLHlF7dx33mnoEk3wpGLtfMYpqR1EH/VQmxHbssuhWTMeLO8ZPNYCbam5+WKUK6
wX50UyM74NggaN5KvfuhQR6jGLSf7aZtb6TbPRIEKicWaJV04bM33dHOio5y2BenmLDkl07rxLEe
it94L7JtY5PeO86N9wHZzwTYeTfNfLtr7fbi6j4CB/wEb7WENgHtNsPbeGlcZ68qp3iac+wma9E4
mHpJF8uQo7OHTx9207VjFLyTuUcrl9OocFJ4x9rB9tcWtnbOhuxBUloSRQ6CYRini+pFdV2/1P49
0MpN3Y3dTgyFy80Dh8igQWodpzmuNZ4XmTBfbA29dI2tQ/QFn0Q1b5hW1ac2SDKcXkt/NjlkRbuL
giZ13N+tGvkbLmHa6CaK+1mXTCEYt14rAhp2eaRSxOQIzPVp+jOPWFTnNq3CPKUt/qn6Cg8tuTs2
Q9jhi+aLE1Ah08s2dQSEdbxS9L66URo8NHXlvDX168hl/OqXdX7rAzwfMS47fBL3whVYnBAr2jOe
M8Tsh2aZJtFoi0s/IKheTRYssZvrz61eZ0Z/i3K3fGnBGqxWeekZL2NSP+qddvarVntMsrraU6iY
F1vDWU/gHbWx345kFOnIIdDj7aLW8R4SPeh2VFZ0V7kvtrKJmTj5HhaWOOjs60QY33rm+a7zSqLp
QIYaJ6CtAnWXiQoZe90zr0dwdmjbhi07//Vr7Rof60BMEJL27Cw/FRqzB5F4QDtY4G5+hk9VQJ6O
w3/kZyAVNPiG8/Q5W8JZsF/Jmxxh2XQyd7du3Gj79eqK5bH32YGaLNJ1K56fa0HJW6p5PGlBNz+P
5NAi0y1McKS8Jb0SAdiMbsNgFlDu0xzVtXYHJFPAp9yPRIVdUio7yOjLS7APvFQu8dEjrqMjkeMn
bQmfwWteokzvCPPDrr5+zDa11SHI29AgkGmZ4MTTps4R1xI2U7oH9jcxPNGUmp/VLg7X2vvqPK84
RXFxGqspIMcQStZyM1A2tb1ThrSP4my6guTDSNIJLFOvQRLX5HQ4bKzOeYeOrl/AfO0DnAybpIM1
qjd0KFmFYsaAIXmUqVoEu3yGcRTc/MovNpGWVfcRPjrMUoXasYifbvHM3HbmCj3ag6NuuqeQqCSQ
xuheim1WF/3Wjjt2hHFzX8k0CQFU9K+dZ+HUGa3kL/LxbSlHwlpJNrtrGrt4bJrhlx9kxGskoPpH
K3aeKZC2KGQI315/DyQAFngHDFIwKYdcuvn3SkWvuhzzUz0GzyALkAVl3a5JJCF2PDgPysta+FBm
dU9e1rc9pNPjTxFgNbZ6zAryGKT7JfNh+mVWZJsZkimFYROmCQvEf0bTd03G0vjs2OuHfWaqI0dk
RsZUYV19keWb1uGChWRKfxVrv0UA501o9QvbEUx5Qj38oOTzglCtfs21xCo+oXsOnik0iT7H2/Hi
DixfGqxfDMzQq/h+hroiICnQhuixadF68qe8bXCXGi7g907DibRxoFbx4C+xpeSMBDzFo7HF3nOe
k6bcSjMCNyIGE3sh11dHSeNZo/1v0uSN/6L+kKWWt03jgtoqYhyDZD2sVTTt/JlYBIvxirdGKUWc
NghSlU3LVoXF2oSu/8jyNsvxppplQtrzsr9aTQsWFeopFuWpI1n+lGBz2I+tVn3h5Bz8bv4iOu6F
ZcqXYMLn1zkpkMsrivTyzctKHGYTP/7sgT5GSWRd/4cTTwCDHwzIEI0xOhfMXs5lfdVPQR7iG2i2
9cKrXH/ByK0itCqdj4gfqFm0wF3XL5XnH6Nk8X428dkYQe5u3bFSdIKH0o1L5l88gVtfK44TqRA7
p9StV9c0qv8aitJWWEO9jWqhlJBq0KEgg21mWVYSgoNgVjNxkW1RA/HE6B51lpuPKpJqa+I+O9mp
j/0h6tV9kMzVrZDyVXlN+rkWL9PsqQ8ymmGQW/FbxpSX/Lup2spA1z7owUjoa/CkeLjIS789lmVO
WR2VyR2w8OKqtMrb+2UbX70u/u9Lhsg8yivxkGTDLzzb0TdH7kbKaH782QxEChbpiA1uJET3j8Ii
jqLdat9YK7a71llusmDqkMTM1YUJF5fQ+tIcuxsxhxauJiuO0t+eh8SeYhM+hhp2XZDBUNCj/KJk
2iOfQIBfz9ALfibKQojsINRT5U9ojHiRmoycKOmeUqRfZ90JrC2fDVhqjwneQtVvLtNPGYh12YQl
uNVmkT+aZppfpNOOYZf2/nnmgyMGMgODJB2gtcvjw2kPTKUzkvOcHhsLKKKreCvfo9lRj/2shbUv
52vskAQMguHvT0siDOtttYFEfkFFZvZIpUfm893ECI54whfT5ICoDOPNK8d5vz45PPMrqIT2QfRG
eVy/jdXAhdA/jNHempzF04B3TqX9t21AoTE85ED4/natW6kTrAVv2+BW0znp7i27t/Ga0elj+pxP
hQBdk41JcwOO624cvRF/De2W+D58AEgO/xvgqBjuT9EYGZhlz7sSq8jVIvV0t741puouRXSwCRyN
mnvIY2KfNMSjpsH9l+SQUVGIZ8ukuard55+pIrBUDexnSuY6VI146WMmLhg1Ur2VZuTvisFv90De
ois5Ld5SqLJhTwmlBtWYLMWrLzwUD8ZMd6Hpm3VAw8oHY3rfPTtj1G8NDydnt4yu18VRMaTZ9meL
ZpF4BD6h0Qh3cezNOn+QPuOglmZ3lE+iHeLQX2Td6yssQNiVWN3dFdmRut9+LfLCuvlJfDBVqd66
ttTvu8j9Q06ifc8M0DiuIcnrF3dGeO8iftxpSWAdSjARm3U8YDXlcGc5xkdgTtoN2Z3eFtfBpLmc
hrh+r4vmlSyc/jvl80hGt4Nlwplbd4YZrqfm1NzVuICe3cH/pIKiRFVtf8P9sRW1abxU2P7+/1dK
IaLCor+LFgnSjxopKyxxGfgtrd/TgnOilqay7MdHS6UMONv2AQVM/mAO91rr90+9pfWnnzGmM3mX
uePwwy2+QYfagNuKShnmsIx2sxXVR0+gEF6bD9Q1C3lP/+MFEq/Mci41Jaq3uR2xuOgEQ9keqRhY
nrtTK9hpre7XQneRzq9rLH/U9s5U2FuLYg3Xvy0pnkvtaRQooETs1gdrHqMnZBlkZKzTmdrM7siZ
KOGlOGK3BgauX3RvIht+cqlc22W2h7rIWNY+djHeu7ERPRQE0r+miQmyIdIf1tnO8m7qs/nu59L1
7WfX7S9ZGjNriGusjfxv1oe5UrS8rH+e1m95loH5MSOKb51rB7l9i6Y2P3vdFQ0d1gql3JInOxtq
NUXJqXA0XMDWoYMH/riOWrMgmnfCzgIo0IHzHEwsJ5DWXBI7wnDSRv+3SVtrj4kIJ+YJrXFnSkU+
L0ivPbAJCOSgS1XrfttIWGXMk5RP4sHPLQc6rsG0adlcSNON96kqgVb16behieHedcEpkJrn4zIQ
xmdVV5+o+60LE5cPKcrorgx6UBdYz74627gbslK9itwia411MiQ5mOxucZiTtj4B0czeKfp2ppkV
26ZI9aNXIM8+RIHat2Z7XAe1ehZXV6D1Dyb9ZDiMpMT77uyEALDlnVNIsFPrQiKRxHHMa8wv0rH8
v9Pz54lYBjCdp5y80haNBvJD8Mr0noxWllWOF9tlSNQFps0ZL/kG09rPYZVqNhduzbfm1n8oXE0+
+yPzUe754jhEDBUmH+VAmjkxuDhYypE3Om+O68bQnQ3gfQSa/Of3SYJ7VLwfCM80uKxguyt9WGLB
1dCG1kLtZWcZPWFnUo+uEl9Jp/yDs5BOGVPHDwx08KyprbVgTwUzl8HRmL6mlOETIZAPwJXJP12C
xySGdbOo5mcyuFgtrl3kz6Vv+lN5XC9cKnfiJcfuXNoF2KQFV1FMEH4c7Fj7JNZP7D+nD11IefQx
boSx4mRFYUKGSS+TE7O3eF8FgXrU7KTbl1WfX+n39AOKa+duRtiZOQ20oiULHmzRcPKSacaYnbn8
DB0ltjapg1kTAW1M3bfmlO5fTRG2aasXiZWZqKvggaRJm31owWbYxomRZUCiVxFJM6bfuqi9U9u3
7n5u4+A0IvfaDsyG7xxdAb0MOCR55HyyRQUy4naEXS0ygVUhUJCfjMM5uEtr8ysaTZ5hJZdkazQj
RDk/eoJ+urdnQE6lLb6XF0p2xrsQ1XO00DbWL149/PdKfRrNOUnT5IwkUD5NfnaLXVlmezazXBcY
6E5uP5yK1nVOhTEc16uvaNJvkA3zfn0XwM3+6ZFZ/+OX1SyD4v68XvpEAo/0QmQOMk1z9ph8y503
ksgWDfUfuyo/nEkgc+rG5wghB8vriq0f2BkkAUAgl2n0FMfmj3AisiQx5sKt9+i5ABFpCvdgEzXh
+jn1Q9LvGUZEuwx7/tUm1ubwv1d2KhlRZha42Ppt7d7XL0mB5I2F+0Nh2G6Y+XEdxjI1QZ/CFbBG
7swuGl4d0k4Qj7f2LZ07rNrR/IKJCm2zR6Xcoexcn2lBd5iCIMfKmJCisYxjicu5MkwyHghTvIou
dre2MuZia2v+u1OzcnEhpZ20kW/9rBx033wFDkHYvGuIndPqb1UZ48ZcltdTbqYLHRSjb1wyRySn
62fqNQ8FT0BD34NBn+AvfHqtG38KE0ctiTv/UtPvOfQK9siF3z73qSBkBL3RwO55axoOeqNKgy1Q
ted0BeIb01AcBHIRBrvEkC0wzH0ajdquN8hS1hs2kXWMOCEBxX/1JulROfTFObYtsAWJ6Hdtbx7W
6mS9XmNIBruuQXgSeFECETfRr3Xw5JLzfmv00cVC4j2XvtYf/eWiXIkwfj7bB9sYjb0yjZz0rcYK
5RiJZ9wRr85yBzLfbh4qZZxHPQhdkp+u0SIMKAxZPi4stk0amdFxctrqQB7dDIm4UNdaM9qw8aWz
4VsGGaIZY8UmkN8AHZalKgblthjUrZRwhkg5nmA1CvrBdVhQjd03VtT8gs2qJgmaV7PRLK+65Khi
6wOgcMZWL/Hkdmo3cZVL1rYRySej3mLhNzHWtSN4Z3QhcGCaYt8jSkSk+FlN9nc3cG+Y2GIAOOSa
BnjAtDji103nz1hMjox8okLdzU1rhiptrKfcpLgNmprg4KD02GkO9RRfomLSAS4J70gDWjJE9/td
7TfpIVABo2cjbYmbIJtu7J3veu6gSzUV0a3NHNMoLgPhPIKgsyqw4AcBTBtLTLHLAIo5ExD95QE/
xossaYlysGeSh7Vx0kCXOx/ryLPPOdZsVxF0RsWwzqL1zJyuWqqzZB2De1D/VKmr7GWdKCClh01O
0791Smnt/YiddpD6zWkyVH6veWLErpxNH+QFxdSQA5yPnshFnbBGO2NYuDz+jdjBpcoSlbxL9jgV
FG6s8S8rIZM3wZAUL+ayheGNzXL+OAKLIsuFKSBCcINAI7QhXALncmRLsR4yZGXDCV3egkMYsVjN
/0UlZPzYwOVFOTp//S6COa2qO8cvQOSKIpzHbn6dZwM0sJrzbT5Z4hObJsIhC4s8x6e1b8kMvAAX
KvckerenjqTdHbgcAfGIQeTPbY1s3D/bOggFDLvmeKqGKvwJpGe1Is8/opC1PoKD85FG/wibSW8w
2LJbO0Nd68p42EQ9aVEiIXJXj2py2YshAAJZ7G0RZK/OyCXl2bYXpnGXY1gXDqZ7NvtqyZGzF3u1
3Y7lg4BGdmfWZk6XLPPr+or0g/97FYBBi/N42GOxUSxyYkh1qf7V9/pM7rzyQmL0sHNk7bBLGSZv
ByZDBQix89osFm4Slt7UAFVZpg0ThEgPpRKfoqo/R7fftCbo7o29ZHp2LVOtdWNSDXieGiADqSb+
xTi8viv1BJVUIb1r1EabJ+MZGYfaZwqVijVhMluuEcQeW7+Z2zCevPRhnZaazrQ1qmX81njqHCMI
gENgTb9KCdfHjfv33J3t7TBExxhE2NlogmkbjAaKkzSnQLfM56onI8JJoQwwBHH08t9/dfrgx08M
w3/TONe08awHN5bePtVBYR3498KsmAuYaLP9jDJjs16oQ0odUBWslDPrbYry8qO3dPgBtVooH01x
V0MBx66rpTfVU/sZKHvC9W2NhQv8aNBe6cz73VRG/cmGuX7IDNJbK5YkGxbdkonH7IMe4S6Hnbtu
SrqGkjIvy5tTx/kmnkv3TCGirqVGwwaGhoknRpYdlPMbTDOo7JnWPSbsVpFOl3Jvpmra/rxlao00
PX3tnYRFRte+5qYGiHEps1QyaQdjuaLG5dqKE+LRohqi2NQxbYL+iLrLsRwUWupUm9N41orsunD4
l+U66IWKy2b0/I8anyTuYTU9JkmPqnjK2oObT+VjmUhyT2p+O/+Nufmk1xOO6rjYkmzL/4o9ziab
9CTsona+YOjzQmyRwYbYK/abcSw3BvwMHjpcKn7c4WskNG1b6U2CeHxofgni62kIAfatr9bv/fzp
SJ1Z1TakliVVvO9YH4jMWGDgifYknSZ6cn1/p9KwNDeNArU2OnDStSqt7gmoY9Q3N8YDSzooXb1h
PKDtB9nsafXnzwbXJMGkW87iosaEhOZE7TTRa0/KJIpZiuElYR32os353bTwkZbFf27+7Z0A+9F6
goxp2m4Qp7j3ELKeY6hcLzy8+02O4rGD51cYu8q1g2Nmv67qt59pb1tH3HPwhoHJtfnRbY35Yrjp
v0wlj4nqgwfECeVZwjzeiCKAM+kmfn0V2fNaN7jSnEJypQmZScgcYR1dAjrfQUY9JuSu7gPUP2GF
CucFHLR1EBoRwiVCr1vd8/fH7eOh+mcI0oy/DctVu6QPeEZV1qnmB9005tDtDTd478bJ3ErXJYbF
5AOFEr3RuXA2ZjugBImMXYcShHWyYr+CtkWvASy59VPN6mqndS7S/uo4pQUKlMhmn11UzzZAK+62
smGm3DwD/802aE3F1oUWtbGMeAfgEL9TYcwbfBK/48zadaPcaB7YQYmk9+qwxWKkH4Vakh5lEDPW
aIybJgPzzM8Tl828qVpaCQ7/eC9aPmsDWAaD5nhC8F74W5V0J6cGiKmbNSMe5R59q1koZZtaBiz4
ZaVtsFP8MfPCJ2zN2dUdYCxz4ewFi+GYEHPG61hnF1uDEIFFli3WzdK+WilQzIxUQYNIvA2dr/Pm
O6v8ZtrHGt1nvlxJiuzcvaBz6QaBl89LtobrGSFcmTtHs+XFQKS1Z1XPEHgeHlyC+zgkd229BJDF
DUwEtDPhmDhf/lx/2TGDKOERSZXlfyER389lAmoc0SQPLgBEZHTqqTjYDr+RVvdOk6VFYQp+86qL
b+mAL8Ycu59Qv29F+U6PW+y9ooKMAlFj09vDIsRmDpLguEBhrkPWs8C112pf2KgNbUv/tub2bYiQ
qk2+C2fI/GbLVDwy/cchvXzROtZHltIW9GJwmpUV3yk9e7DAkmEonn+zL0zu/cl5aKe9HGjcMJ7N
O88skLD1A5Duajz3tkbxiNN0b1sx6OD2y+jUfQMpCd+u/B4iZj9YJP6NpWdRAwzjVtlM8nQjUOGQ
jTc122E2BXTMo5luAX6029nheZAMzi9VwUzJMjcEQcd1Jt+VIAQTQc2X1XKoCJ1U7cAtQuDBzU5q
770yjkMpkzC2a1pBQ3+MOx1eOVEXPMDly+Qiu9QrRPCRv3c6ZVxUpm+nKgFcygz1vo4/xxJxmoqM
/AbhZoenxmMjN1DM6P5b24zatul6nzig2aYh9v+KYvYITANUI+VhlMK+7LNae4kVH2kuAiyCw59g
3EdTgfzcKw+Bx7Qsyg0jnMbsJUDRcDh5jNRPqEefETB4T0ADQtDbfV2ae0Wwxo7nVb2FbNuGfZo4
26rrcKlm+p5BWReaGvVrmz123fzGFTIdE8RNW9NCxF3iYH3oA41/sodF7ejc8tlgdKeoglnDidaH
je49Cxp/euTEOnZK+4qYo/KgTlVIFofcQT4bWdJKcJ2d7xxqj+wFmU6sK02zOo0uz52x3yXDUHMt
euOhhLVzkqBK497ckUVbhUOUHaZC/2IQ+Ge0qwMzxpy5YfsidJa4qsHxYmRPo+rgNkfEAJkNbJVq
boKDLOPbVIL+rLLW2tVasE2cRp4qoX6ZHqFUTZv/K0ZNgnFX56Gosu1IahVnDcxC7od/BjmHYef1
BxWY8cbv+JmMmnqDRUQRlnXGanGy9J3H9JlbPvnr91wLQFKMXQ70J8UyT9CH4e0gG6YsLijdIPSH
UjTveq/bIMKb0NKgRPVRTNqUgDwcxN41jzjpRputosPdQ6IEn3dSYFT3hj9C2eaF1Tg/qmMYMHYY
MZjlHWrLM9OP6N4k+6Dz2+xeNNEhH9Aq+i5htkV51lqUxmlOr2a15qZwzfm+itllAJ7stwPCnlUY
CwyivkpbIj+DTEjKWGQdDFQDBrLBo6z0e/SBBgGL3GKuteC63AqPWMpfWBMFSjycNpblPpK9R9j0
xTZfOAuiHV68ITSizNrWCQmU7Ko4PY/G4CEciqJfRtcbR0pVcz+YyC5Gu/+eNOJOvBjCgW/yGEin
9zzt07BOUoQ8fXpAPrj3ybSBtlxeovGzYrnO6EUtAPvmfvII8f6tR1I7Wb0sQHDIbJ9MJiShWTyy
KbLDpALx2lYmies5KcYmGb8VcHiJAIOUIULU+yA51hmpRijA1L6PVH2GSQBE7Nabg7/D8Rhjsvio
+lbdSzs9APatHvO6fNdy2JJ2Hb9ipv+umuivoJ3ZKSCV/pLOzZ20q+q2eKhiHWzqFHRHX1OfuoOH
2aUe2HQdlNi4DBGodadihLBjaxyO9eQcddlvbBC3B9Ops62T5gim5HRyUpFcveWLncjXWU9+dc40
fOaTRD4oDq0j9Vum53foxIpTvyQ/VC07XEemgOlRIm9Mabm3RU9jLZ2JIzMa/8T8iD3x5cdJceVw
crZZ2b3nWeBfEwppwntfvIh8VQCjm9LQx6fmte6gCztN8DlV8k/ZRk8muPwdRr4tjwxBGhOaAjGT
G6yY+qRjg0hGtkSllt5417nBNTf69lIZI78sWZQ7sNyPArn+0ZgJNMVH+UwiVPQoza46EIjHUd6W
2mPLyCm0qIk3ERIhf8yjI3hObd9htBQSuq4HMXHLoLA+iAwjmB1xdPfC2Yk8GA+icea7WRv5raNk
PPvZ8OO9y7LG2Xku6bmJFbDaYguPSai45CqPQ8CvlS114nQp8mU+QrOest+li4vNKz2SJB7xC1kH
ZdL76DxRd13bvFZOht41ppg1y/KayARRqhf7yPqBua8k/ubcdkvQAsHLQdQzChvzO9fym+PgDRiX
ejoRKjwoZgmXjQ1on9z5ZjkR7rWxPFM7Z3s9QczpCv9kTT16s9whJYm5w76tTQ4rCxmBjgb5EaSY
HWL0wHnoVvjqUyp1w/DjcPCI92FrA3tdl96Dy/hwM2tJtM+AZucQf+mpzUf8vBRDPk18F5LSVOZ2
aDRTtSNbXKDmHGvm4GDs2JS/tjmJqV4Kj6Mch4++z1us/DMpGhacgFwU50w7DInuZZsR9Zlw1HQo
R+tqKZAdsQK3NnrB3rCWeXWKRQr4037mr4eiE8i9NZPKE2m+s8tEj+vHunljR7oyc/5Nb1HUOmb2
J7C1GUxpZsPYQAiNGxGuvmh+03CchNk7rzEEebCdDjT64la1JGrBxu4O4BdgS0vHP6CfOfvkCND1
ZyxugIkPju5vnNbQdvY45JdSDIvSwSDR0O38C2XLNrMIRynxbYGaAW7RM7zZpn7AL4oKE1Xbu8WO
ZZdrSmIwa/95tHoRKSZuCv3ccN4K7B0lwqfBLrCFFahrYY3V9cJelZIJLkzqQC/y7ZDKvepB2xWY
005AXIl4JGsorp81utlzC1eznpCN+9OxEt4SD5hdGLqb4BLZkGQkg20C0Lf0TsML+5C/ZNrFSKsi
4+Yv6mw0SUQTWGJnTDNPIHP68oYgPyYMzeLR1Y/j8O43sr7Ts9LZJaQablv6BEIBEcnm2UAqEhHS
Hok4oum+xyh/QHtkbytCNu14rsLIGT87003OQYRkht22wAlrtgfJwIserBEXzQaGbZJjh12KTrl2
ySDvNcNhY9QywANF3KYa1ZKRHxugbnTv2G5F7p/ZZx1dmWfXQPHkgQrDMFTCay4zn88yfpg7Iu89
mDqbyEX4UroAcsyFjUnqMv6JYs9q+1esut/9cr6VMOgOk/Y9po8yabyrlaeKhKqsuxPEUFQ+4gas
umM5vdV5mW7RM5YHZDDc4TMpLhFI3s2AHGvbSpdcG72gOcZ8ExJMcPK4PDfJANBa8JGHNUT4HSvu
ibh4PHkGWRtC67CIBqTl9Fmy8VNygdAhmSgWqvRqO85rVxXdA9P8vnK2oiHVQ8ZKbSUHHxKQtj6v
XwyrA/5eN6csL1gedqiWop5WzTOQ3diaFWxQUFf7YuifnUxwVxfDO8uefBuZnJ++49fnRKu5p9aX
Vq7Du+9zbozlT9a36yuiZiuik5dv/n/vq/W7dN51CAL5++ct443s3BF38sKQXXvJEH4SSRA9xcu7
oik/uBfT+/XP0pz2RtNBxftNLV6znmGBK0VwWP8UGi7z32lQYQ6u9UYcOHIqs9+7ktVa3YCaU13E
Lehv5Syqfd+Rz5HCZzKQulw7g/RRKyNDipyGM7xJ8if8+9J6wSCgv0MkIVGGRIS3noxFU8iXJUf0
nsgPczPERbMl0uLJxsR7HeAehi0OBxLn8werYGECw7INK5+sp6KgOa67HcGEyclnwh5GBUwStDB4
oxiufrTuBbV6AcBRjQfH71zuUiPn8KgegmkwHsGLgWyM41913/1pc3l1vBRBRFL3i0jjraFcuGt8
vb9pdHMOygkyi5o7yy/vidKJn9Yv/QROPo++kehMIYtKJndOkRwGvWRNFBn85JahkjNjiPumH4b7
sYaXmuQOFgQ7CUg6CrR3U3N/B9GjsIX5yt7MeGGsQu7JWy8mOs4UBnU51zT7fbBhIFYdaIH1pygm
7wjfQLwpdZUDSB+701zWCH9H1ka2KtJjaTK+nhEnc1sW9+9dbY7nutDuY2Ysh7EW9tXoc/JZbOjF
SgN8jiPeRPY6XSemECfDmp1p44Hz+X/Mndlu48qWbb+IB8Fg/6q+ty3L7Qthp53s+55fX4P0rpv7
bNw6hft2kQAhUU1aEsmIWGvOMc/zA8R6iqPWTZ55nvZnYwW9JLyBpyk9/S7Ul91i3vfnKfOteZ/b
4rWKh0Zd/3l0fkAMij4sJKKPmjrn4R9vMN9VS5Xrta5uf95u+h//9tIaaP66j1GV/3ntnz9+3kcu
CR4edSw38zswdep3cigeGk/k6aK0PfPg5wE3PT03D/N9yBI18ZHTQ67GTt1vKGa4A0Lsad/8xPmB
XoB2z2snXNK7znyd8i1dAWo55CwtPYFpg+aE/VuNuuQ4Sy3xQPiU2sZj2uNTdJzksR48kuI0c8Xl
xj4JOdVg84mM+HMz0XWJVBOit+nU4CZDZVi3RvfuMq2jhfrfmzbv0nPSOe7O0Kuz3cDd6xwrXap+
PiAKKLxy3deGvnSRRruUOA17n7nYC8pGvcj6kIN9JpQnLj5hVyKYRsLA8AFiwWi+c/i+lywsf5FD
Z6zI0gkfysGRyD6q4q6TxJeJvlXPkZ/a2xIo5sloo2hfZJY4dLaJlF42+T6qA+foIXDb6dhYz6Gq
2ZumC/VlSulgX0+VybzmEtgj/XSmYqWZqhruuWYJUjs5DCWZo4nd3pXTZmyJxbIyluXzPpPO/13A
oXxHgztc6FH2wpW9XPlIAjil2LisNi/zXb9Xrqbdq6uQEvxC4o679HpaXchE/etW5//qSCLb6xR+
27ggxz2uYqo5lfAvZtm8xjEzAF/Dpo42rkf4nW3xe7u3qQQWSuo5PSZqJffIegXUS7xyY91z2l7i
MUfYk6tYu3psSJXtPgZRdmBN4FDkZWM4LLoHqXabP/uqSv/d+a08hLJ2UMiE7yTrpsfCuYOf6lwB
8TtXBYS9MCx3HWCzw3cx5UFOm1GxaFqguNmaGQBCNXENJMBqdjdviqldZzTkr1v1Y4Bp/k2XSB8N
D32XUhfJjfnvYd6PtnncUPsjEtCO6zd9JNJGRO5TDKj/iNlQW7gDNtkhc34pFrARgzJ5GyabLKw3
zRAkT5zBW89COlcMFWQPnCm+jWIvcKp0YQ+O+wQXlaod1bOFmhRY4lwr2ShuRCs1v+UWeYSdpedL
gxoeqLHw0UZHP/oi32khk8W4a52174LaTnXYWJvYlDWeYQJ6F74SvMWYVjaDq9THeUMA6bpiZfzk
5HG8tELSrxJfq3dm12i71KnNexGMxTKYbO0Fy/8h9X7Vmr9TUIa/NuVAqAjSnUPjxvZDUJqYT3vp
/bJQIvc0dZ/R/HjbHrbz3u+y7BFxnf/zHnYyPokwiJ96qv30QrpoB4JY3morf53/EwBqX0IvbDJb
SesMOms85pWtMEGdbkakXG0SJ9nHed8sKyvRlmoQqBvyDdKHSomzh6Cqk4VdZne6TsylZRrVtfCb
6qq6YiPwQt7NuygV5kfRdF/zPaWpRvom7cTVHCjk0dmGNg7MKsL6uVZDK8ZQPLaM3zHBDoR6LhnN
MhY/lvGeyzdwCgHKpdS4szNxdX1PfXTL/mNU6NinkWfcm46mnFovY+kW6NlH0jQXr2cxD0/TXGEd
RnEqiSf3dTX6cDoSxos4ectx9E9d/3GrECD0GqgTqS98o5PXQg6AitdJJ7jKyix2EYvkXaDUxBio
FnNFWBYL1zWCX1kljsFgfTVDpBAu5sKbUAQ4RtXYEYl1bAyreWRZj5meJR/oXftKSaZ4DETWHDK7
J/hpupsXsnh0zXhjSJ35fqxdkih2H3WXlB5HQ+RD7d55dKFeHum70vVS1U99NIpliRRqF9rDB61T
7aIY2leN72RFyiIAIb7aS5mPtNdI6W00x3mafmWtIcA+sorXpm+/4oAQVddrn7DE0EZOjG4PuXw9
ZCXuAkSM9zBBljFF9RW/zmMHs/S+mNYnfTgx4qa78z6LgPF738yeCs7AA2qR7H7eZSaWt+NnZ5if
nvHnBT0IJrMHOze/fN6PFp8D2mN0a2q6Y4v5ES/3Nxb4TJKheT1NUnJnM3JA2xpy77wRiSEOw7T5
c3e+lYNoYy7/Pz3s5FOkpuw385PL+cnz28yvmHfOGz2xPsa2To8JClNBCvApAKdCEpfah6s2dI21
Ulbq/bxxhrjaV8zSFyYw2Wptwn5t6/h+VGnbUp/SD57ohwOpdbiikak9WJxiney1Ox9iziKLXPWt
LE1raQhFcnp66VKPQnszaLpDfozZPGkOeV1GX8fLwigsFrkJGjNPCsLPAntqOMfnedN76l+35rtq
RSgJ1KXJHBsc0c3/tSlbvtbFfL+PTf9okRi/D/rsvc5CaNh9kt0SDZs4DeP5juUO7NFxYzSB0Zy6
16If+91YZdoVH5Z251olYgVbXueN3ZR8AcyO16NJNldh6cOGlGmSqlxo7KZdlfeWNsTkD+FwHkih
/xjzGGOa1zw1hVLs+xo4o5j2qwdjrNKPaMzmMMFoH3WN/mRlBoSg0XkO9XRnOsCCzTISdy6JKOgy
NYRKpSpfvIrMpLoyfzkR/7WdaApYHTCPwg4wTiO3vzo6gvX5KdMbNUHnvJY2HfOSizTNTyrBQ9SW
ZwUIz+SbqF6HOL0wG/G+LW+4U8oueCVHQMF8ooXnwATGZQldXbfa2D6XtvYyPxVS/q7uHO+dYIt0
hS6ovzQWwy3Dx7Ah7FWy1qlt1qfMA1JS8nyPk3Wd2Jh7wsCKcHdbxb2JvOq+B9B0zKibDA5lO2y9
PJBIyhE1Eoj5GfNzvabbAS+zmEO+F5GvnXDfmyRE5iWOtekmeJt8PfS0gKgdHEXtgLtINQFUGWk2
ib4eEO9pp5+Zbbqab/L91ycijqbdBl6pVWpD16QQujJZH03JUOWlcuKvkkXmp08rhcW8/DKSfG9D
Q8HDg0M/9wMdB19Koqugvp52H41fjf6iBX4PiCB+buvkSK1ROc1BGfNmnO7O+1i2bTuVkg6ZWk6L
KMb6+/N+XiaNJw8n1o74rpZ1vk0ZLmo9pDk1otx545kQmbl8e6eRBEao5QbdBVp9WTS+emMQbvuJ
4KsIKpcP8wNdZ6srPWkVDG48LzXyp5Qr/Ra/DsWsEqA6GkVruKS47snezrj4u7m/zdeZbLU703rq
uJbfk4el3OdBAaq36LehofTnP/uTbGJg8CWJYay35RAS3ddWD1L4yYP9iEZl3OiGoGUmS+08Fugf
NStTP9HVsCAp63fLMOmv251xQHhVPNgdMLP5GVacc54F9lNCytU29Pv7dNCNVYez9qk1VUTSVf0Z
EjPJIi8j0dLPiP41OdbnB4YNWgjnRcYZItMM+3mr2luhNc4yLYKS0HY0dx1SzWdGKDpGiTqZoYpm
5eAqf9BLbLOFYm6cPFBvqF2SjVsA/55jd3s9jw4EmSlY1nhUC3CNyuqdtf1jWufZa9oOxraLERyi
10lfca/h9vKd5lKbpbxT80YusqIPHnzWMRtKenQPctHBxuBwY/nNnLqKyk1Na3DL0sSnw6g2qx7t
6WODxoe0tr58TkxslhgQDRad9XBKBlClMlV+27VBdzssQKIm+UIUdXWKShsRfRZE66AJu3uLScqG
NQ4KYSVRKAgn9TnodYY7hYYVHWqNeQxjJ0feIbKxaVT8bpeRgGvKG3Z9U/qW4iZgog9/HM6Brzne
Am04cp+AEEEkAl0ejOjSqgTnJaUSX5QVFg3QPWGe3BQSzI+uS6Qu0kXxLiP1XFWtelO7wOQ7pW02
72/C/ojxMV3Wrpji4OKtXZnaPUSM+oY80F64RUysK6DPmzXW+QZvR73WWTlQJGz7FQOVs1aYKG+b
Vh9fbCp2C/hs7cWQbgyyb6k4sXiRVU6Un9dWKBjccYuphLBbx9iSQ2G9YzUeqaaK6t6RdBrjAoiA
qkXKuUqop6DoWaYizD6Fkh+Tzh2fo7bWt2NdM3PVk+aZ+cNpfgI5WsGyQdh8R2ZvcKax5fPnifQz
orGFRi45UejsGDitcqOOcb2PgzDboTtg9iObNzejWK16UXa0Jga0Nz7UiTqQ6GVB0RYORPb/3oX7
h+PAzO7mJ8z7Q49IJkQ0rAt5zbyxql5d2ChmlnVPv8bnZ0VmBcH8hKTvrhti/6GZNrA3jLtUff+z
J8xM74Ecq5WF1OYy7zetwD9WMiEyMNCajTfm7YuKopVcXrM9IUBvX8pqqg7V+o1GtHUfV5wi0+4a
F/Zes8t8Nb8odJIOWUCe7ucX0TR9Tpqxuu9KM3/SKn0RmCQ6o8EZcB6QuwXvjNUKoBh8oZpLRF2Y
Y4WYVjXIFb8Bf+uLEiPrhmG1fx+a+6I3jQ9k9xzCEeVajDPDNTG83/P+jkiDhT0K/yGIkuBUIHNa
VdMLihIAc6dqr1i/gq0bquVOcdrimYPoYNil8aFYJr66SiOi0mdSw1LQeAKRlODECrxz7Tv6E2zw
cCHbrDgbUEifqCz8VstE/Xkwb8tlO2TrEiDwq9VMYYZJFGzr6S46rpupBqRmJkawgSUCIM3x+7VT
1Tsvg35iQtyvSQicQl0xYpfvnQXtK1drhK2Zz8JdjX/FMD4m/7kVJuseyo6fhJ9JpxFe29DiqikZ
Syyk02V3VavDJ9ES1aLURgGLDYgwXEp0wATDJH5KQuLGY3F2bDwW/thJqOmViLUi31o2en0eqlru
JP0wcIk6GH1cxC7H6G60jHbftlT39cLBRKUciSzzifTjXqsVxKlrxMa56NcvHjHUF8FAsNScIVxP
BLVDO6b2dcLwyIg5hQyaVayryrLNVfAySfrGIMt6Gk05OYu3PPUdTs0wO9lJ/0rcHZIEFPq1q9NR
ivpH+JNrqxk+mQobcqDDJN0Lts98QRAacUxktTuGBhlHSTZGVrzbxCNsWoo9y0CxTiWXyBc18h48
Xwk3/kCVfGJbvBtmi3kE05hqu+khJbisNT1zZclQeYJccQy6WH7IBkus2RFeabje2Wi8mGZQcrUC
dIkw8bdaHKTbuJI3K+2vEBuXeu0/mWF/1pXkiOzgFAzVTfEVAhTcz9EUv3F14uMX49EdxSfGjLNV
RfnZQf4Vm3z1thpVu6mbbSDkOZZSwGYJsr0iYNEMrr7rmhxpXotAIxH85HWGXMsOQ9rZHZUJPi74
jWRXZLQ5u5DWkjBya1HZWrZEh7kaEJ9iJ3XjZaagoMwUko4RhA24O2j8ARi3Eo98oMmzHSELqbB9
S2eAmoGNlmx2/2gbsLSFQikG9CQobYWULq2PqH0zE4Q9pG1FidcEScjIYO3ViwGp1CEzjRWWQJP2
a04iTGKsfDUj8bGpSQUCM7CKhu67dLrhzGL5F6mbe1kb7baDo5Mz/C0DXxfrwOhuIbTBJ4KqbunV
pQ9wcBWGDEsAX+jrjODRym63lPde6OLJs2dRNAj5MLAI4y2ah3FbSqqd8WrwMN5YoQYSLdJuGZrH
RcgJSQDNaCykDSm81yCVFyA4Fv5Hk5kkNg9MeqRw1bVR/OrSRll4WkCA35CibkkIPrJNFG+cFbUk
nlDPLmT75Ggopb3U2u7EosleiswfeOd+78TAKKifAmW4+qmGiMoDa41RHVZIN2YH2YVXzcF5INxh
36devco9+khguVaMNU3r008Q4iR8UnNRvMLIQPyHGuZAuP3NliSqGL4ctxTAH6OUYEJPaxixJoCs
5Zi/mWylpKe238n0kVGqrzQ/It+tXPo9rULTd16rIvytG8pO+OEzrtOI+SadtjxQNnQ7TWR3hb2O
40dLdWmjifRmi8Lf+QW2M0kmdG7l6C3yZGMX4YtWRJ/UdZAatyHlsXUUeBf6f6xWf3l5cayQgaVq
JNe66AkGH7tT263iAdioBiwZd0yK0RJkQeAkz4x19aKyzJQ47G4vcncvGLF8X9nWdfAtxg7FSNs9
iW5UFlQZCeVzerFxLFkeWrc/Jqz+l2NkLek5Bxs7r9xlGtUXOjerXvEfHdXDfFpoZ0chnrOrxRsD
O1cweT8MnQ3lCzlGbqIUTHJajWHjLcLRveiUzfWWiFB5QL+Az8EVOPsEwYf6Z81SZRkn9VMQhEuv
J8bAJR9pWVFk40J/HJucBD1PlUs5eL+UKH+YPuQQBx+mewZ2ySpoIM2lK5lsy3SXNcO7KvVhiw/x
lDdhzkU7jDAOphgEJeBU3QiIzVFOYZWgdisXY2dS5g9Q/lVpsqAvUi9dxeQAD1134TdcrQ7C7l7K
bvxym5E5bZ6sGix5Zuf8tlUBbE2FmgE+mAw9nZPU4uiORvWDCytKQKn7e8Xr021bqEfCUMgcqmEO
BBj8z5Z+6QwShHdaxt8x+M6tzrqTiSEc7WH6WF9iHZBgRpdd2nE5VS5+FRrFoMiECtdyDWbRN00X
9oCgdhpqWwxS6xjmllclH7aFmLivdXhTaYxtxE8+cgRUt0CrL4ZNWl42PFRWfibhkR5QQRJdT6wj
o4a3RNHPSaVHu1zNaP+3/rPecWWhth8ulMC6mqL46hXn1PkCAVT8Yjpy19aVWKQFjg601L6LNyFP
I4AviosZ2F3k2psGVBDgIPCwZKiQQegIXTSTxNbC/FbGgozbgPYRTuFl1LnHoo77FYazNwWRhKyj
vR8NILeak4kNum95q7yzVxhX9hQNT/GY3I20i2v6u3rd3A9UBZegXJZUV1aBGfmL3FMwscEE9TFu
x96pt7KzH/UPpl63V865ln6c2Gd+8gXpMtxyAJHx7C+TYHgMEWogrhUBi3OTXX7qrXRTO1jjyHUb
3muhuIT5pnDe8iDeVAUQVhUoQeW4WBYrgYKt/EKFQT3UQXc5VPk26JpLlxjPVsM6G0UwJyn8ZG2S
PdTuB9Pto21uEUPyw1whaC39cji4clRhVeD67VsY3eg9GzKPKckNS5mGt6bRkRtlrFV0pfjsZIXv
1PRvftke3RD6i0PIJvm9ObAdL7ovprZQ3n1biXIuleJDHa9eod8ZGCGMoNslgdwqhndflh+jrM4g
x76NPLkTrf8Ro+KNW8ffVBHQY+8bEbyDW6OYklvdZ4USGWLmPX9ah7S3hKybHUuVay9wCG+LND/I
VmIAoKNoyJGrgbU2vwMakRZny6D4FtA7lByOh9CZOLlkMWro1+OuDDZj4vL1gbSn/IMEyehTjOJU
OgLRj7hlmvVYRow3DQFEFaPgosS2JUS+wNP/DbYCNIspyCp3Qh1UAUBdpXxrI6b2jpL/zvV4ZRFr
vRS2KJcOeaFFgfCCutI6T6iAUFPbg2dd5czJdpVFNynmKq/bymc1tqjZnPQUJR5aaco+cdiuUmrB
R4hvTOTbZFjqkJbuTJGWKydtnBdXTwj4LavfUVcsjCZr3n+MpY1FSAprYjzF8XLoS3fJT7jju1Cm
yO1kP9qIbZQEqhkpnMydkiRfmVh8cbyyzGyhGXm2Tf9ocqukHYvyQEeRpui29eRNt1KpiMPsZUkU
7T1Q5dY0de33mNY7iQDqgznWwq8ymo3CRV87KEcl7M23TqIXogI78GvG33LyLWkFVs404dhTOvsz
DbQSnh8lcyIsGRC785BLsa8quBUyIlhi2nReu5Tq9S+ERG40d7XpDgdSMJRV2VvVTkWx8uzZAJvg
J39kbQuR8smpPPLyBsP67H+HXpj8chXSWWKwfO+57r4Oqq2tQs3ESjbRtFovuf6YP2WQozSM4EpH
SZvxqeClzW6Cn7hA2A3pyVHS53DshvfQMM4/AN+yHcqToabtVu8pFuvm2J/BS2abqsxsDhsluVdA
BZ+TifWZiH6NwmV4tblGL2IcCWBIu9BZpSD+tmZpga2uqB6ramN+5TqLPKd9tguLyQxIqD+bsn0Y
iYBjBLeyY2rCjWuHN59u09Tbx0iX94KfcogI+p4tEjZSTkVJj40i6R3ONIi8BuszULKuXWMTNNXw
ljL5tAma/fBq4K0tnclV3ozeA2GrCGSURjkDevtwpsVsH+baC7YnBg8AZdhCg7skL6MTCym5qXLn
12ys1ZOvHu+iUrHeAzw6nGgJm7e+GU0u4eQ5ZF1l3BAkVRtSmQ1GRYT1oRXoC3tClhsS5ZUhktVg
pwFUJKa595oBkga4eLVhXgckqcqsc1n3NzOVyVNpjK+dR2pQX4y4RMjjDchme8YJASXTpjDbBeNB
uGV+1IxOWcR4VmrPBGo5QRBi4ZyNdIprtsGv1jGdD1Rp+yZMrxEf5jQ/qURPusAXtcom5oye2ET6
iXYjrPxSTjQhphMCYbxZbYchRILKcVoYlnVf+aF4aHQg1ctWQ3ZIfoX20hfoiFrdoRsBaGBEGbPp
oT/sRBkNuEXwDBLfzdAtEOwBsn+vUoy9P7Y50EMLm2jnxfx3tEFvkPLkQ9Xryu4Mtvi5Epk4pEZV
Pvg2xuuZM+t28h2LbXOvOnkJHRbshHkGxSlO4DfpPoUN/63BKjMY9CucZgMDQymWHflln2Olbi0a
m4Z7nblilR9ojxj7mMxz4lNYohNAPU6T1coL2wDHL38hi5mUi4o/HXq/s5H6TsmfrGfK+OWJ6xDq
z2lTd5+085+VVn/Fm1dewS2YS6gFMe1WHfxaGuU9pCNb7Ooi7x4k5auwapt1lCVIreZjIPJ05JUK
kps07us7l+b/bEZz3O9Uy+Pbj5+y/aZ+gQ6AtXsxgdKagqubl/r7uDaVs2dO6sSksSG35ktV2OF1
3tAG9veNan3HMOFFp3SPQ2VKwMp5TVksyC4ZkjlmJ/WhHaz8bfQdE61lXGBEVYCuzsbbJHKUs+4Z
H4jl3ClRTF2Z9W+ZDTYSCiNHRCGiddMpJ6uwjFNjuWRxeknBr7IjaUjefr4IbwqvA8NqPCYxswl6
nsFWScblUOMbnfnoKPHfrLju73WdgvwPPKtEXg2vMKE5MlgAF8OO7xQbqnfI4RnR2BgeR5XmqMbq
+Bja8D2sVnshtyDZ1aOzFl0/ANSBfOEWtD6k+ZHkOn04DZxUUY6U27IRgijJrakb5g9D3fn86s1r
apr9FTmEv2DqMjxrPhanfIJzmumwwVCQ3IAEaQesexfoU/atz4MOAq8d7U1UUGs38BwKqwLe0UTF
mMm3bYYlhqxXUEMBpp7GbJWdP2Tq6Wd0GDAkulmqL6pIq0mc7eFtV1Q3F5YkDFrMN3vT6qiiE+c5
n6wQLKlyvauF0m6lYy1Tr/d2qdcQFKvsALw49zkhKku8NsRBxb/GqLBZZIZmv/UajoERSCacaPMj
Jx986RilJG4OvU4HcXNdkE/3rDTGtc1gtfocYQ1xQlebyyZu2YvTOpO5Dh3A/FVCzmvw3jMECzWI
aRJn5WM3SdtsdOaKr9uHJqvU3cCsdNlgMr8UBXkn+oRt9pIkuuKxDVGkwrAc4khf8cHF0ioS/1yP
gbmTagppqxtzIKodpCSR1ZtE2wmcSNmytYdoncHU/bHd2fDAtL7wH5RqMMFE2JTcGwuDaQI5QkB0
pBxGLw2umRS69TqqKPcq/7OjHrm07RaLVTzsaap7zwRGIfmOl/noKi8g13TcqJisqSpBjYXCcstV
JoN+0qKw9iMGfYYXj8ILLGCd+vp88pv0vraTf/+CugKJ/ytOiqfQVrc2fMyD0Zv9JqevsdMrxk13
aJob3EV1rYRhvvHofEb4/sFLewECpFLNOC7ioCKBR8vWjdfj77arRBDDbTy3ksEE+gN2gHmQtT39
pu1tjqPdTPT+swFnY2wJTfzwQ5Ttqab5S5YtwQZ8ALROmwrd/xJjJtV/xt2Qgq2zltZ0e/qn/jNd
yOHIiwZpKUvDdfLDoFByGfBazPZ1ge3zSMP7iyECTX4/KHgyihErgkqhzpcVaKGw3DmCSkziEDuE
gEWFGo++BtYOXIHOLT/sqNwK/dZM0S/zRjOoT5XSVPZhGQaPA1zeUzUMb3+eITKX7EC19A4dMR0M
v+0pah15sixOksrV8/feFd7ClPl1QF9wcXR3PSaRuCgkqy3qeIS2b3zPfCc3kvqudPNxDaiveFOt
5LlUB2yompbeycopmG2w33atdDWCKz4USnXQwkmCfE2COKboIYoLl4uN3artxhS9pI2DdctyqT7l
Ev76tIn0XsEL2GyCqG6nntjKMwjlzFoQ/JzaGxQ5+aGLJuko3a9lUSXeh6O06wytwJfdj18Qfssn
w8mhuxhNcDRDkV5UjD4rASnlLZLeHuSe+5V0zYvR+92zF0B9iEaLJPg+3rixIe9zWl8NdoQD5p3g
4gkPi09fXBo7uEN6tU50L/vGvP7eACWsddPZAadF6zwxzHzCWhqPiVhbEVY8DGbyjf/D0I0MS4oY
d5aFBp3YQjQQJPJU07Ce6RaZ8/0LeqtatMmHy4V6TQJ6tXdMrN6wrPgQbvLR2G4A9eMxDZIY6JSI
jjrOo5/NvM90fIz2mDIv9JSvP1J1rQxRIan8z8RrSDMOnpMOsa2nm8G5ddzkaFGE59Qj/aL1Y2YO
jVd/9dqNpMBFikb2q+tZPTiG/dz0wlzllYypV1c+i8lQ3RJI0DyMMD2WrP6p26eYUBvA0207sJ4m
ihw24mi8EHaIytodPiMnJIIgbpIHRfdg5oy2uXPUIDsGGRHWjaLQLYiNXa+L9jZK65lU0uazt1g9
F0piPgxBIQ59o6DLIx1pmsCWK4z9HM6RoZ4Clxry6NeXaIR81GeaujP6NsDixFgFMcK4aplWL80x
0+E4FwoVDo8oh8aifka68qMuqUSBrFixPG/v8A3JXV59d3Bzj1hx/WM+bRTIGXwz002ha9ycH4cl
7x81p/v9n9M5zH9eUhD2EaFlCtY6jhCqOaWQ/i04kvPVAYlV9KsqhRFECq2S75D24RDymuGi+7by
PKJzSvpY50CU6VadhvzcqoqNgkY/KekehBVfXJmUy74tDOB+mIGzjAoN+cP9exhhmOorIdeoYSTQ
AkYjt4NdyKhFegsR8luKfPXWcLkCo2QbTrpV8/krsBPatFwc/f6vu6GRML2w8OvhZqMIfJbTJlJF
sfabiNmaqgBYBN50zZyiuBnCkMceHQX5GHK8lYXLJJjsnfme27bipiTWWkZx8eDAcrm1VUb4a12q
R/Au4uYPrrbyRxbMTo8Kb56pd5Iwdn/UxvN8t3qJ9aL+X0LN5qv43+NShIkeTOqq1AxdFY7+j1Sq
3pOhFTkcJaUNr1+d0Gfk2Lf72mT2NLNjTQev989a1depKIJz48GgWjPqYBNHbNrl2lPjWDolbatM
cad1+h0RJyq+GkKJZNvgW4Kb3tDZsrkM+07JZd6Kj3mPusVoYm/nCr1jLPhiEFbPgsCT3TjEOo7h
uj+jsVFW//lAnKPa/v1Tm3ivNXSDfGbLFP84EKsqonWuKtWKgjM680CQha2mcJOrSjvXpcNcDTTM
RvMVCJyhb+0BCFpLIpyMZ8/KC/QM6DQD007uR9t1qcbFXCIpMHk7I7cuURQgNqrlkyzL+MGLlL2L
lpT+Yg0PXSJshfNWPWJoTTdqxECT4jI7MHtWDk1Zjas26Z2fqMC/UiL/LQ3x1/8UT3n7vwZP/ltS
5fY7m8Idq3+mU/7bk/7HmMv/HzMs9f+YYfkUlR9B+v1vqZfTK35CLHXxL6aTphR0WjRpq5Kj5CfE
Usp/qZqlmrZt6+ARtClM+K8QS0P+C0GpZuH7MUxNt6ZrYJXNeZa6/i9CFKS0eEeS8VT+p/+HPMt/
XksN3kUXDqpS5gVAr0nY/Pu1tGjB/cFspRftZltXkb+KrLwPtWFdavLXfz5d0CVrfAt/j1Wi4mGj
9TUMdYpJNoWY4pP/dunWVbWIYyNoVybMkAdqimuuh/aD5c+CcAa/1Amn/s60IK/i0dpS7nl2JlAv
9RoY/DahN2Wqlw+l9mWQpok0xkl3tl/56M3ZxKB8VyYRI11OD2oGLGmxcieDTtzBbWMtlLdy16Rq
8ixYTbR1uBEkzi66TLLm+j8bx4ajwIJrx8RMPmMUWHrYFRH0WOMqpP9xAPMEcz+i9kWgw0cdKm8l
AMN7tax/W/B/lrRnIoqNqrcDP6pC+RRPjB3ZrqOXuFQbGM1NBIugMyIfH1SIasiMj0aBbsYvIXkx
VQYVNHTjrrDGftUqar3rBwPDHtLJK2QNcaW52VKvXZR6W+1nwE4UxzQ3CTseicVelFHY7Qo9ix6E
rt+rUcC4ws+zqjwSA0mTl/fUAhKWflBiZeT0h9GOhwOq5+EA84FK0iqKlfxBwwFNUvidTiTTXnam
Qytn8hiVeXOIFjMS0RqF3FpSecSZqtO1a0g2MdKnHibcnixE+Nd6BsJuiLdqJ28puIPHpET2pdBb
k8oTI5j62KxVJM1HNXkCxMfSpu/ofLi0OUMDxNnAeNER69GqKEBTZtHEmqFMIwbkppYkrop10Tje
Se0tcaL/oC0NjV6GhatzLZNg12b+eJ9LysuEoOKK7NXqhqagzs32UXHdY96gFwm7sliYhWieqyp9
Cx2NSXdjN0cVQdCicEx0SF0Hnz3Kr13YmjtFxySY5oemcKl3W8LYC0u8Zkakn6pApNsBwfWlyJnw
izHfDb0JznTSlef/xdR5LbetRUn0i1CFHF4BgjmIopL1gpKDkDNwcICvnwXdqpl5Ydmyr30tEifs
7l7dMgnUzJya8hOFgiXwbc+5Ddns3JoV6mnDcII+Xain2DYgn9eRss8789AX5vT08zL27XFMOXT8
35dguGgbSzBBmPIChUWv5lfULyoYnSYFq+mh0hn1PiryP7JOzway19WNu707kBC3cg3YreX5WuI+
+rT+A9YLRQK/WPgDPrQGLdsjg/Do5dmw4WbjXEfLGpnRu5+WA3KlaeaPqFX+ZS0NshkyLZaiAjGz
LesV4InDjxtD0NWmdRZkKjk7eXuXidZpGF/iJU/P02pyNMEtkbnIXvE6PpQint5SZoYRp5WNOasD
9bRskIBLZmPL80Hgs7a0wwTomgGQN99T7njkGhYsfRCiWjnol46usB87NZM6JoqrXVuJAV8mrgDX
IKInTAbyiP64YAnuti6agz8b2cGSxaNKJqxAhf1rXk2iUWySq+MYoi3I+wnNGRIn7l418+9uGPdm
gQm9HPPhKfbocE1KFVJ2i+sG9rxE2enpn6AywOdQPwQ9QuumHPVTl/S/OcED4smnB+fc2ff0mDyz
u2zrfH6t7VT+InjBU0+2FnXdWp6Mtn+hDqjd6pzEggUcxGNplT3DmOwjdzem4SmbBYPFMaUw4v+9
/Hwt66x2EydDvMsVUz1U6jCHqlrWz1Qb3BUDxShPR8gYTpSd6zH9x7/3XghuVNh96Edsp63d5jCB
csyXwiOT/QMvb4qYO7yRHmSuPTIlSV4GOu1Zefqdkfdi88Mz67jR6Xa16xvk/ITFEWm8HrihaP15
0iOIdUvtnEjJws53TlWp2P+9GNlC6pJezyWiBf1nUliy6MnRfBciyfbSsz7i2s1OOf9JqArX+aKZ
QTIriTrQBAx4FSh6oPbbZ9eU2dWBaE8IAcD7TyeAhXsHxrMgSyOIajlT+9DM7MZMLCX56EBP7vCW
UxYXZL38Mkkl7Cqh57g9PTV0gA2jWJjdGTH/bXTB4qDYYIoHF3QiOGBtWnJGAWD/yk8ygmW1GA5G
0nu/8rhh41vMLXpbva/76t21tHE/mUZ5JMXbnaNGBDgPp3Mt5HJR1PweaXZy8IZqucSp9TIn43RU
sMU9eY6VBBzs+129rukJ7dVPABnxgBnWFlkzEIv1p1Ct9YTMfE8Q3gs0Z5neOBPXRAKhiBRFUoe0
GGiHRFW+CmjhL2ncYYHlodkZsTq+6lb9gkKQ/iHRA7RiIuVTW6A/lsojFRTJc0tSK4zMrHzpZhdl
NDXNP3KAEBFJ+Z3KdtciPWS5Kv90E/49MmIvtCcuO2I72r7UqvQBk5UiK0GDJikjCl/MOKiBFz7m
eclDR3gK7TdYWmfg18em77VTRTYtMEsSOU6av4t6xT7xzF2F1LJ3MF/gN6kdMCtrPEVuUh2Uoci2
Q0GJFbSYfCy1TzGAptOi9pzo/FJt1eNrKSuF8FHahj8/VWvb3U0ZF79sdgmOF/n952VCfwwZt9mB
4+KMyfVG+vk4thc82O1lMXPa3yatW72c2g6p6j7rF92CqN/QkinNrt4QTmsuNstbqY05/o1VPs9i
TBba/MexMgdb6R5Lm3khLWldfn6UCgn0Lz2oLDBUJkUnfWU0tEYDBL3WG0g4ZGCLsteOZctnb/Hs
cdNqvfLkWdqGyI/1MEoGDlIzwh+k6TKN2iXLqidkqKtsyRfZhZofLK97d4Bp/m2i5Rhpuf1W4j3M
e+VjkgoX0ZViyyVjIAuQq3twnHh3RjeYcU0epEnzXJQLmvpkZcH2t8WRa7dOLoSeVlmKY12vI2LN
KHYO9v9NIfvmRpcOIq0BW6HHwTDz3dal3Cb1sEkVIpR+2R+wsNC0QmTkYLcoxKZMlh1/0hof6LWH
KuZ+2/SaejK6dqCmE6jiWl+0w1ej0xaJFDr3ufWvPhi4/tUuLm9jAkLk54UqyzeBqShINS0J1CXG
xjjq7mWQXX/J5Qkihsb8temOti3a97X9Fuyx8asop0/Mih9pZeR8Dq18yweyPilRmj1xNc+e0hFc
nGlOFDTMub0ds5FcudMWd2MgcZXY9p+fn5Vmfl8ySXv3QigcUcP51FOJ6EaJCtSUN8phKaWby/aa
eTng71arN6LvjkShxoc5Sjp0RKX/LlTKVMpG+x7N6RzRKrNLhtFC1qeookSQeVG0Kg5rL6luiZt7
u9Z1yI67SuWPg50iCcbFvdV1QrnEtH73zXTNsszl2Ebv16KY9nWJK4hXJNRUAT+LvJVJEhfkuwMk
KAReccVftV7iKYIYvHQ+2pZZBR0i7rP2o4yoBCAsx7iZRqVwcisJy+e2ejao5doq6Cxg0suPsbfX
/h3xXJX8h8RTadeSygDdjOwfn9EXuzec49LQcJPZSf3ou99pFRe3otUhzhR8ylBIitv6jb1RgNjQ
9NzkHA5HeUaJgN5KbSVPcQNsx60P5uLgaQYxlRKbDyfHMGiUVrEpzS72ukRSZ8TLbEhs8OBAKLfK
9yXYayXxphulKsu9i6lwnkEUQtfL38yZD6kop2Nca+PWW2yFxztmSZut7tKwX4V02IuL6iXJyaPg
JdSc+FOzXGBZSZfdQMZcXa+cN6RKsaYAUnerEWiQ6QBxH3e1th7o3c4O59joDqY2/BauMd9kjOFg
sbyHPjxXFcfyrjfJY3U5kb9m/ua3bL2kS39rgo+uK3TnuWBMCtiNDrDEEoQOtJIJhl3RUtD04uil
GuYbAHSHYvQY68YEpnrLioOkaMv3BtQPqKqoW3uF0ouRDN8MW6obFyI/0tie3Dyubo3dVrdqfSkt
edOli+/hf7+UIJqz5kpG2B2Qkyg1j0vXlYcK1qShdzbHU14wVMREtiJlk3bmdMJOONB2XsTIc6Bz
iow8xFiSm9OecprzPoz1PDQkvDsjKMpENy5dFkuuaPCvhhpgXqXT7E1RBJvMmmDuEuu5LOPtjMVj
U5mmRvJxHv1mbqd/H6hRqL1DccfYkBxLI2up/E67j6auG6R82p3KQul3doPVpTdVvqb2OT1dbLnY
MLALRsWCrQDTe0dj21gbBZhh+LXSwFNdIQyuUWVXGPLGXkO+sPSy/VTjjUXbJLawPgCJ7MVz17xw
oHXpFABon/SOes3Hpsaq1ky7sW/gcOgvdjqCmAHlfGkmaDuR2uHeyts2C20xUgBScRRQZf4yu/h6
+hkEbKo39BGZKM1ijrxTk4+/hTO/gCuwNxELma/1R1qR1X9lkezoeZx+E3VSfUsgcuR8OphGJ2C1
okHB2IEeQ2R0uU+F1YBcNMGx5pGp7kdXTbci0sng6jVVerNYSClUyx4C8njNZqaECseQkMRisoOx
HHJsu/NMmbeyJs6eNc7ZiLJlb6TmRzPhMk1nnmRLaOmJljbiTh6ec4L3p1HXTuSdHkU/EQdbCLjb
DBKPDrw1K1PNJ3Xq62fGAuZOyQ3aulwz0JeYfgKCSxgS5pAWxuqajmN+rzuLLcLBSJKWlvNEsPA4
Dq57oleWObca/aLTrfxaaEFhcfvLZsWf6Y7HJSbtpo/VVgfUxbmqKoK8TptdQn0gaCt0FDVOD1rK
5L1sUnK+siuuXeyJoxPb7avJtJ/bbXafxpUx1xRzOCYzUaQhmV9bzM6BVlQwKpyyCM21E8k222lf
w3C0l6/J7nBUq9Zb75iPqoPUyR1dAdg8nrJFW41qnRtEda35EZSRYKTyRVhEUgpces7s6lz80AAH
BU9e/U3LAzweO8ITzE2SisIgA//FPSv+q4zjnSuMmcd4DC2gHeBk+hWRfBly7NRpn9QB7AVaEcoU
ANuEjoAXdkvsEdqXibFINlrY6Oa7ZlrgXgoLgg8Xm87Wx43DSr1nlPLaRNKhbvim27R9Er/TB5vz
O1Jr0EaL4a+WWHtwXu0UtkXV9Mh+g3aP3AmzMx3hZQ59lAD9riZJFrFWYcl5WTSbZWPC4uShrmfQ
0fIEJfBqRNNL3RaX0rFINno3Epn/1lKoLbE3MvSQmZBz3cNMOGLTtTHeevMrNWcKA1UzCbCZ2ugk
6hEBlR4pPb9KuyEBACWQUuOgpVDDb0q18/uCuLEQFJCVFBHxVmWTjMEwoF0aQ8ZGT2lXqiz7ufvd
W7hVvAUJF6LOBoWMQq1C/WiW4pHCUQr6OAlaY5V9nUbf9P11WDls+qjfbFlLtMXxbMQzSIGkAaWr
GzPUdcyRxRRVmIW8FKcqb2DDzAP3Je+Fl/tND6FyyPUMOhaG+uPPi+mlzbHGQXOwutBZLOzt9Orx
GzA04Z+lz8B7pV+RJVg4X1NjP7ue/kshABE01DqUpnfOl1gGJLaPZRPPIQ4PeLX6my68g0aB4oE+
rjCP1PEYcb/1Tb0V20ZhFl7RBUa/khKgb5vD325Iv1SaqXwsHhSnTDdXOi9gax+TZtE/67UPqdCr
JzZce75sa2aiCCqV8z0L/mIdpFSQBQFuBmVrHLJYzfbGoCERyf3M/QhjKQxBJ3dJ6fStHxffQ+tW
nK0tJhAPsq2UQE2HRk7PU9t+Lql7q7LsnswNYOsoPXc0ok9xxvJABeNA5skdzriT8qCJlIc1ip3s
nS+rmf7qi/62xk1Fl/yDJIWnhzWI0N5V12Z8l3qyH8H8TlxQACOVuZ8ZODUj2gAdDSYpBpgXclIm
7AgrD/RIzU5q3cutilKSCHs5evRAhBp1RzwuLtxns18nHERfipGsoMxOsQGzp0E4cVkVVAQv7JRY
REGUCLxz9SOffzuV1gEKHcE6pGz1Yk7aHVJj4ZfG8pisKbQzKOidjCoQY9DHigrzvdn+zlw1CvrO
+a6V5OK1FNC43gszChWn6Zj59O9gz2vQaNiLzM1ScYcyvjytKDdakfxZ5lEcsch+TxI7ekWlc8BR
f8kmPOQtZUN4lY+iK34V8GUCNrZ3Vy3uTiY0iIS4nSI5aMSn7iLxvvLIG7d973SBAVlvnvNvdcmJ
siyUdWWp+4Hs/ljS8YIKk20InH5OI/iDZA0TQS7NM+2rqTBDTZX5Qp5GP+vS0YMixv7cOjCBIUgD
jwP6Nju9Xxh2y/7bPeWM7vlopkYIC+8BOQ20Wrrkvp6SgWDG0gdkttNQL8xfwtQ/iDii/xO38onY
bdFoIr+1KXzpmn6PwD9eWBEo5Sy2kGFSPxcQ+sZ0X1QN/n61D5zOYEJPD1Ok4QCrgJ8KBa6YZb9a
09L5BGn+5UbzrzOeACyecym9PRVM1qz/bRxU5oEqWN+B/zjO5dmA9eaTYB3vaj+DvJltNTRpkvBp
sPZz6bDqw9oPcnxp4DbGQMGyojIN9KtCGXal0U9buj8OVYmECZRj3ttlfC8kYIsioV8kKyAvukV9
a91oM0tkLV1t9VMp2j7U4VcG8YyLnkEoeRWdDjSVuSgEgl2e7TjpcgMiiO6JC70UyyOtSNbit/Gl
0jafHjE0HFYWCvyYsKXzjXJUrfdraDlMdif3YE8cSCHcKgoJw2YA8WvaHFxr2X2OxoWJFJc4y+A7
3ap2EJnDzi1bfeMJy/GVSSSbiUHbhgATszz8HxitC65NA/UxIll8CcKcnrA34H/eNurcu5JYcNnG
2QQ1C3oY4Ja6V5B7Kfj6oxaLfnbn1nrq0neq9uwDD9E+9XDF9wat2V4Kva+vo420Ihu9o4uOtTn9
igyVKzr/atyBOMbIYbvBwLXAoFYwACYGC0gVA+09hRYWTMx2igemJqZIs3CqMhzi/KrO7rZxqcGg
aPcmum2ZFce0p/7HFNtRTIWvGd33oMM7GZRr7LCzcMr/lxTTPzcfhoDNxQ7QLB5jUh6bjnSE6nRU
NfQMATgMb4G0l3vNmqCt8FR3ssx3GAVnoiZfXUQbQzsBA1D/UaT6bbvmvZHzN9ZkjHW2Y/mtMZw7
yA5nPLzMixYoTRlM/NCVHXSRWT/ZXUnhbD+Cd0kPrQUknZBpdC0ZfAWuCuN4sMwvEJrV1uGwOukl
OLylWnCQcwWrGChLW9G2qD2w9Kk7Io7a7Ho7czcGZilfrSY9iPJyN2rNmTk7uVmEj0CLY1j0EKJo
DqQZI/V25pL3vsgN6iT0ak2mgaCodXxZ4PlCMzO/SBiAWqqTr4jzsI8vCxfX6B0Hr+z8huFwko2c
qlqGucNavRSL6S4cXGZTh5eC6dfeHhhlj1z3Gtqf6GBMJHCNCm4JlyjnhY+irfHW13HpbNRFYcnJ
Ld2vOoyN0QjQNBluVZQDaXDGOnsypoYrCLCY7X9fjMtYvxIWY1Vf/AViSqJXxXaq8Lf2SylJGBn9
TsdYfmtNEDFVTm1Jz4ack5MOY6c/D/iPIrcrj1qGtTCaCFLa+vQOj1x7ag3xC9LrTm0t870pMQrP
OmPLWBu7d4WLzG1ZaGuwe2oQ5IRXCFLixZvVg1wLjjnDxidafWs/67tb4epNUOr9b5QaeF3VsFUt
Owfxl/wmg3K3cU7Rrpu+4bA4zfEEKEvtfk2l8acuSufgrW864y/Mx7q3rfJH4s3JYe5xBpd9k9zp
IQ5TVXuzstY5m5yKQmv61tR3Yhxhx2B2Y8fcsAXAOyGxhubzbsF3dBiGqAhB69Kko/jD2OrXlFkS
2RPxnFqNt1m0HsAzrRroLUw4mUKpO3X9u3r6hzZKcs6NaDjW3TAcyby5Vgr1xyGiERc64bh8zWfQ
iBtzajmVHc2KQLA5m0dOWI86nhFwWNxbdX/UdUBRqX4zyviS6Hr6r4VhyIFqpiWkyIk/IX7CjVBP
hSPYbAyiMdMy9S/9pBnBRClZOUyXNPPKk1XJvTXjjFAqtSCLrEUA9pwp5Eh8GSLivvRTVOclY6ii
mGDZTFO+ZQmXtiJq6pP5w65SXbHleGmtNyMurDnJWOKl/mqMWbRWIrN5bTjW655Ic47t0A1leeOm
soRz65ly38ySy2VOCQM1a9FBaq/02gtm4BPraERcRiQGso7mPPo1DOFojKmzGZctZsG3jujiNiq9
Lx1j5W4ChuAnQ4vPynD+mv0ybAUGZRJvlnrTdGenU+r2cLy5fxjA1jmQS+3w89NaM0jnZdMvh1MT
FmJ8lTBC80G6d+5wW2dWvlLEzHuvmh85wyAZMbJ1quJCNUfe2PrVtZGGIm1nCOPiwqc+wi1WA8ZI
3YbrnwWr9xgrrHNuXxibHsNqoOhqcbBKkpq1RlmcXj1qfV4uk4M8xugYgaK7lrTeDnU7HewOKnab
gNbsa0M//1kSZ7y2GMcGl8mrauENNrF0v1XC3OnCVc5FWl4IkJRHm/fxP36hxaA2ocApQP8FSmw0
1d2oQHbbCDR1RzBKWAmdkdmwkESYd/hGnEcCLnejG1p2dE2VxQ/E0LSM6KdcIsqKVHCa0vVjCu7X
ojVZAEnlMHN1T2pLJRF+VaZ0iOs7y5s+Rssen5eO3hR1QjCMSb/jZsQvqafLDdZ+c3U5hSPq3aum
Kk7ZCAIr9VJl56o1pfOVJG2MU91nOyc2KmXypMX9hydqXE8NoWzksFAzpPjlJPNTysWYZbhzjpqi
BwoPAmmGp6SaqAKZ3oaxcYmE6jecgZ/CYdGBuOeQHcBJU6oq9Hu2j2y4DgqCtMpzYP/J6tjGzd7N
L2tcyR+JMAUKqfHb5OSo3+pbX9sGl8kkDoZG9PshYawpMfPSjQZx3Kdu1OO9vzgLKET8+8paj35a
JlJSJFC47CVsVk1jPbw4kZj0QJQvdbRX8wKhxv3UEcU9RztixWYNo3ZFxR0ZEOXLV7fqsk1l9NKa
c3MaNX068CSzqoKaaM1UP4o6unUpmPSO6kRfxvlhsIZ+Q7dXs43q19zokCFTtBqJ3vsMD/ZQtRRl
2WV9SdU1byNp6pODuMXeiO9tsYic2Hl27SOj2JoVPeDtWB28pb4u3rzNNee3iBUDjY1MC75duSBb
u9P4HbcVlJiEyp6aGjd/kF55pXKe99YwqSLhxLaZOxTigjnDRNHuiU/rZlY7xEVu8IGsE8a0jsc9
uO8/65mdjcmbE4DmoLZ+7nDfkrVmbukramNSC4IEl2b5vVW6+CqygXnQQi+XuyeuwKVS/J4j52jP
4lMBolsCI7iajlffRvKdhj3jm6e0ZqDfAmAvRQ+DH3mVe4OU7O4cg+tyCaSt4SNK3kILx16/VsyA
wKlwGerW95hSxHwD/+dUViO+t4iIbe9UQ5j4E3LnNe5qL1wKk8+WLQyiwAXlKo7bb/PUfmfno1+6
Z1OC17uLaL7gzKH8tTKKxrEjWxswvSdntl8dmhMNR+i3ikXcdr14l8zmELRAxdsJnwKpB3kTsCRu
A6NulChQfrHYDuD1o96EnVTn70txqxl8byYbYSHPlGOvVuqmpP5QsN18x56+LSe0RWEGmabOW6GT
3ZMmTVTZvF2LIxb+TKCsJVYS3BJqyUUXGhPnMIW2zpYjVmdpFIZH8OYpEnd8zpENtQnx01Ty2YF+
X7zMhdbfjQVdx4mYnSAl+UtKkMS2IjXImq7cJCpjZJpQir81g6alYKmaEe7OmBpqIMKzSw2vUZyb
KSpDUWUa3VnI+Uuj70rGkQcWxT9RE38kusqdIVHdTQ4YdtNoM10JHSKd3VpfmjtQ3aSbQZpLjrEU
hIR1WiWbUnM4jIkKom7Lm879kNTXX3cyce5EyQFzxCtTpeWQIxnP0jKfTMfm3KdTBzgltrb9ealL
HXhR1YkTXVaKPxd0hiSj0LcofBeY3lR2tsk/m0eHwU9C9bI3hFIFf+Pm8lcxzifdbeYALApBAE+b
n7J62lpcB6JJjpdprEKdzhQ/G/nouRinOa0u7daKxt+OyIetYkvQNH1nc+zEbAQ/SQRtn5Qg/7Jd
2njD3ZqKyUfziPYDb6LHwuvb2KueAAd9trExHI0G+4NdyWP/h5o05xRzuAuTEveKEaXuvib4Wc1R
hw5I/J9Qrnb8eaniqNoSV/5sHdzHINsULMDdeMzWsQOzjAOM7PNiglS0uHOElBY4T2whP8fd/JB6
BeSENhL6xhzRfDoJ7iwpFPj6tabAcuOa7Y6OFaCLYlnBbjNa7MSN+QSz4Fs4zQvRUOuD4NA8Wd3d
HmzuxHWkMhPUWtpuijGk5UbzGVflZy5WnMHshTga3wOjngRaivzVDE1o9Hgp6SJ+Ijiu4BOC3m+r
G2tZmI1M/QgJLS/PFtGN7R/IEvE3NLRT25szze4GmdghefEGomNzZbanjk/lQ/tMLQV2eq2+ztFI
lqjSduxK07O+DJ8q5tUzveEU6Tj2Nq8TD7Shbm0TI6ZiaWk+sykJFhtKkra+INp0gaWJHF5qRg6V
I1fYzcSY8p5ZWFnUO2UUdlguxLLbkoG0+tkxQNqQWs0AvRcssOt1oMpr7BOCZtMCaddc30UaRI5J
Xar3QjWGDfyhV+i8A/l4WzuDUVXC3DErOpe8OMhaRaNhTnXPNVpCUGuqw0FHUOgXaQ9LIKMKnvTN
JDHvI4zK08+PRvRTSJ7Kb9Np7OM47tN66bF0EK12BQtrVJBZ6CmMW0ZOyhBXyeUrvy2j287JkKxT
NqC3gDm5+6Rv7gz/WsCipE8lNjigWNazN5TkkbvkiJn6H35dfTs5EUlYPT6rLaoxYbxXEIAw/DI6
JHo3dG2mpJFuGX9M2w1G7OEG32mMhORUeaZ22fDuScgOaTZzRYm5TxJJGc8j3gGubvSFw1LftuqU
3agG2KTlrFxp+RG+OImpNj5mKz0UFBsEM5mpHcKy/VJRG4SRxzvZXDm2VYx7IXMACMBENrdmV2G3
6LLAIReDTIR45+RnraYVpqA+cLSwQ0waKW1Y8X5bSKprIqmCvfT2qsOnRCVAvcGOdXb0UZ5Mteb4
kKlsWy7dJ2jgqJbjthgBXai9Um/dsQYMkPlWWYNAHCtSTyKhdcMu913eqBcS2ISKrHLbONkDqIbl
0+TBZxKnFLSSMr+a+nup6fqDAvu8hJfepMkXFHR+0Jb9Xk5EDsvG4NgGt4EYVg6TcF/V09tsD8VR
pPzVU1m3h64sjGBw+kN2Kwgm3y1BXBRkE9PDtILyACKrZx8zYdVETVSCTOPo1vHU+ZNd/7Hx+PCZ
5izGN9PaWOpAIkwa6oGY6YXKIy7WiFFHLEtVaDQMZgaXf+4409DnMQjDIlah29B6TJG21+zw4bIA
ZM3RRvOzmsEX9bFy43y/2NGm0b2SK4ONhYsKh1HC9vHzoa2uDGahn3e3LB0hqzZzttehcaZzda/G
KQrImdWhmyVEzhKixlhma8a/8NZAWYzXtM2f4hl6m0NEDJMhb53eFDurgTfjxBEcr67Zok1/sV0d
ywoRPPGgA9hwU5cZboosk2846QfN4sCf9Gp3NUznnzMt+U19tVnm/bllk6W/HO4a+rpvadghoZHN
9GeKFIixy7RI2v10XlyGHakc9hqcpzR1z2bX0lmm+s4UH12DB7lvgjjvulMPPJ9qTfX0g0JkheY2
AjDl10ww4IVv0Y6KXElnX0yxuSzPJr0mO1srv+q124Lx9xQi9J50lTW6U6cYUW36ln1EViBdumum
1CBhOnlRCeYzeDMZCtBEh3eAE36Brh5WsZkzgTSUfTFBNwEmux2oohRFEY54pgMlzzDpWjAJxmTZ
aHHy3Cy1tW0X+6kazOzcovvpNQtOp5lQJyfBu6LlgafRX9JC7GShiwhiodsXQhjnMXklbRvSVa7s
Mok+Yyey2DSF8+xGNfc+d3oreuZMiDNkTGpWYMtAiHI99+IOxa90AZSou27YzFX+To7SPff0ENVF
/KTq78Aw3UOqdJz4Mc+V3vQMMAkkZe3Em7UYivuPc5DQiCjKA1pALJs59NDfXK3uwkKA5cSBKN6l
Jr9S+KmM1KYudHmD6BBaIKbxF+Kd68A/oC3JXdlSdZpZbGSydvdxpj5FjiqJo0GFMIXRBcPUP8Ys
e7PVkqeN+sJdY8a+B7hvk0VoMMITb3EkPiwOshsuv+QR7Ryjcw57E9DDVsxXDRcqp0JoEvD2buh2
jOicb8CO9I1r4GIqW6pB1Nrl1RX2W53l78o0OfdVRGvYHiim9EKLkCOu3N4v08U9YeZ6z4zXuI29
fZYDrB0kxq3MBnlpxte8dNaZHKHiuA2nxkQTswCSlGaHw9Ej6F4olNoW1B1Ordkd5oHDdUy4izMW
vTtKPPvI+BmDVHxWPy88qCA6avefIYdyW1jT2oNygI/T04o19JpfO5l15Uik4fMx35yeaGZVWFd9
zONdFLc3DGPGETfJcMh1xDbk/yNY8NfIzrJrM3RHGD20vLl7VxV6aFfJpciwxXAnpOeDRa3/5VV2
2PRtsltAFBXePIR23gw7L/PqgDMsKwebEFCfSakp1bC+07Z0D70hvate939Ht3uyWl0wUEPFjbOc
5S7DGtbraoqrF06cWUlu53drphJlpsXTd0yOCEWb32Sfbe1oZdBq9eJ7MViiSWeWnABO06nbuWSl
eBcRMpJME4ZpSXrCX+gGKceOvr7bnnLIna5nYdI/F88UoUM3dEsZLgzllrXETcXFQdxKR80XC3QY
usyrUGFl2Io4fljx2K70bZoDy2nXSZkzZIPNl7rwgqsPrdDNG8yy57W6M0I5jrPxrzS0YOTZgBQT
+XNXc7BRQaqtgVlcqZ8zmyzA9eif1Xf7GubujdvG1vTyMsy8tlpvHDuKZ55UowcZUFTozxDkWcch
q2AwCZO5B7ZAHIkrfr93yNWog+LtwTIhkVR8Vh32dEqewFloyeRrpW6ckofSy3dJ1VhEj+vmUERl
sudpSMNUcuzISnd+6mfnOPZUmiYO9CsUJYBWc6pwz237IB9IdY1rpEyjElNasc7BBZm9Ue/MhdNd
P9gNQKTVL7NQBQFkqwKQQkQ1hbyX9Bm9Y/pubriPocQRp1KUDEBWkWwEQCpG9YTnHSs+CsMoQjEw
LohZVzq7yNY69ghSKIWWPKwE6mebGSZuai8mUkG8ap3c1EcUuOfFVe/6CKI+XmgWoF+d5RxDQTiS
/kuZU77iWblZGT7/aiQllxrlL50DZSA0EyShtSUcCPzOCjlGNBuVmjLgZDapC2UumRL0p1wVasgG
cqJv0TvomcqhIFKeTZziR67nfThZ4GtGI70lJsKMK6Fcd0lU7PQGG4y6yotxnb1rGlWypoMYMKz/
d0N5cD1+qYDR50L9hstmEJVSSMsuI2EKTUWDjQTQ47H+C2MTxh2QmJPjThsVwAF3xrVpaS1LdvFz
BYu21nskBP6nlntgRyT0uuLTsqln3XazQ1kzQaqkdut1ZCzPbtFe1XVe6wltW9QENpi6JI7yCZ+f
JlJ3YB1Nkg8nyp9gyzwEnekbPfpUYWExHRXaBiizARdx+R+OzmtJUiwJol+EGVq8ZgKpRWnxgpXo
QnPRXPj6Oczjzs7adldlQoSH+/Etk9EULuuOX6agebAI/UAJ1nb9xP1XB5quG2d+dPWdciC6y82M
toqU/Rm3ierJ9hgXwnhylkrdU/SD3ASJcSlAykmnQ0Cfl3fbmJiWUKiyjsdgxfzUobtssbT6jLiO
z1t657jLW9WaMOyKZd4u9V2XpxHDPDplL4NM1z/spqg3ptKWgQKow7csgdY7FV+93Y/8FKofhSlZ
jZKBGi8NJplOMU7HWOzwbfKJsNzTBO+bl3fvcmbIifu4fbE9fvR9S00qGVY8+A6xO0nRsqpV4inz
uL+0c0//R+75/eLEd4do70JZza7rKNDiqw08B4iQRGaUUIOpKMoe0qiK2Hiqz5xjHtRbF6kbFMU+
1quX1plgZnocCggTHDHNY4ikgkap6a1Vaf12vwkAA2UmyR0Un+08Y6y2KTvgMMHbAuGArZ3XTu/I
QzY5r3wkwN2KJNo1Dd6DATvVXvFmfIKiS3mw6n9khylQjhBVdObbUDS2BmsMG6IW16GKCTycpfte
wUjT02Jnz4A5QD4EWQG7xZngC8r8yh5917bCsp/IHBhhNyRpWDYYtxSrorHLfF9sya8Ig/lGms8S
LsXWnq2zzpOEgAYX/qU66E2GwVvCJW1IdlDsDZqLt0O6t+PlnjkdXkGVwafFrd6BriLdqe6GsXzV
YueFcTTee7h8tvls/sUVGnmhj2saxl+MOSZAK/iaZvoXPDT4gd7CVafOd8StL7NeWRdjqa2Q+FtF
+0r7gkKtbIaxBn/q5sbecbMn6eWUhgEaDRmNSAEDj70mSXsyVOPBsrrqNijTfVnEp6hzNOYCOaaU
x6mPExQ5QXVd5OB9REDd9Sets54SkktHwj76LhKEFHBjxj7RcQt9nxOesIDqaT0T9ZzF56Sqw9Em
vINOJI7ofw+UgR81r8NuTJ0aNgGz5R2Nl3PJcA8zex07xMkzZqXDYAzuXk8m5UQskPIRy+h8DEwW
BSfUiBX69G6aiuV7Vh5ky2IdLWF9Lz0ta07l0mw/T8+1y8spXmJm8uFke45Knst8iyTcsMW0rouz
MGNq3m2w/tG6gyhiBakVo1E68yaWUMAhaqj2EzB3E12vnXZNqz1ryKjhCGt2qjh5uq3xIBVXUiAe
i61H0cx2Mqpu/Yo9mL3U4LNrW2ukjaZr4d0OdiruVhJWqoOwnxi+ib9lW2cEOjRxZOxjwIEmVoKK
CNMBslxUFvq1Bbnq6GhNTWEZ5+bdohbrlBaOcyJ+9UO/rB7aQ9ptcFInoako3xCnFr8VaAT0HixB
b4PFAxyhVBxhFb0Gf2ZN2L3mV82lVLFFItm6GoxfDNcPNfEh1qEktOIIWTri5aGMFu9vOxL8hCho
aF373LHJb9WkJ+ZWpc/GmAB/M+OXuQXm1bjxb9kfuuxHX0sAKS39qgZoBgN0Cn1m6jEj9z1PrA/a
oYlKudDFk+FVKjnq3syKkpvF1vMSqrxK4W1rEMRUq3OK6Ltdn/D1K7F9nPs2DjIXpGLS8LgcGtrG
xcRlxE7AVqN5JFr2rZv8i1G51pAlyhX09jed0QVvFydQ+/jHTi1np2F43Sy9B+3JzqzNcnWk4+7Y
oi5lzHyIz1rUMXqFF1lHOk4EDxcX5B+/j0bAIPHu3JamDTM4EDODbpnZYgRrm2NBX8zedfQvjy5b
xyC9w2wEXe15AtmOG8LrIREBdOjks6EupFiqyOPj7Z4ASD3iInyjYCDZGLZK2Qf9eP4X2Df0atV7
xuyPz7uFocKGE9whJskTh94NNgAMOLVBz9qABbs5Ww2F4WPSgwdr7yOXz9UMeMc9eVMlaUN96P9U
SVcSn+JSUNpWspBgO5j+ovFV13U1mBYaKIZPJcGqSzfZcZLkhCwCphyInD8ti/ZjLd5sNAuL7+UG
mgXDDcAMc61AVriX2/9yyiqGhZeXxm0+m48cvOimmxYYHEbBkYozL1fEXdU4UPL5tvCZD4m+vTrz
HMpiOlYNMh4/XNwtxr4dJZmHCa9NJ7xjbGiBXFboG3V3C8aFIEv5qdJoPtrr2Fx9k0y411YGT7j9
7ZK68aWOj29KA1C7Qx3tAJrtuLfp+7YTh9nknFA/5M74qw/2EJTcovT4E2vsrZlhaHZNhdRR9g0O
XOw3ZWu9JjwFDC/jnqN1b86IwlFwdLFB/mwwPnC2IaZI1gZEmE7FWYwlhC+WW+K76/Vgkc4TXdgU
w3J58UuBZ2haWBYH7aiU373R9nzblG+2W4TynqKBEjc8xgNErvWCYrgjNNrHnMut30X93XGVp/U3
siSLc1qM8an/G8q2D1nU1w4mPLl2DROSdGuRMT5aXartcloqJYc1GngYuqDs/ShR9eCoC7riRIgo
Xzi8RRIPP22JF2E9cpKUwYe9jFjbG3HqY/B29fiDwI7mMAMpKeddnICNIHNwndxa52yYnqIZVcWC
UduS/eFVRqjDG0c8vqMfa3OxMWgw87lG/Rl2d+iHJd0gWZ8RtHGiOJxOuB1evKXiS25dxil+FQsD
v4eIIae30lrcsIjNwDGTLoxG/AwaN4NGcg03zKvLJSe2+l3fKYcKPBStUJDEm46e1zpP/lj8UETw
0Gxcg4L7uc2+1Kp8GnrNfOGeQmnlwVAU65nc5J0eKhEWXtPytkmvidHXH3N22jD48wulghbHXO6L
PnVuboO1LOFobFhttPE869dwWmYzmeOzWyaTfwSNw8HM7Wvk4LfAOZ4E0B5S4JIXAp9RVszv2kCR
ohLc2DT6E4HRsGxJDw88qs3aNf0kWQjbZZSWMKzM+9bGAmwMU3YyxQg9bUwueACrPSbmsKSX8Zw6
BJ/ipypa3L3NYTZMlBplhg/wPOI4aDCJDeootuUsf1n/pr2XocHm1XRYbEauxmDxKEp6CUpjejUU
3dimLRXm8GF5fPCNTIfYuIky/agGFwiFmhQHPicay2HVbkUpUHHLiwHnmaPW4FIH37PXUdnbmJ57
Uw351Fv8cXHdfpKDPTiCAWB0h4CjWHTR1TrepDGPYZ36BTDZGEjkEHGYQOHf4BxqCHZCcHbnF1TW
D8NQvONKCVNLzHAxpgm9c9JNT3veuefz1iA4E0pMTN8x9NcuipD9FRMfZzX8jRY1qW3vGhwATGvP
LOSmJ6EqFhXn029KCzj2Be+QlD3mHhWqem7yUW2fgSf5owkMFC4fKbDc032rtJhtHPeA3mtCdjfh
bc8PkpPcuUrjD9AcQEynOr0TqVzJHoeMiM598pQM20xfQJaNpyCPQ2/I3QM+zE/EuK1XmKgPOXUf
ha5umg4c/UQx5KaJ1QMxMv7eAHtdpImnVuUNAG50gxv7EZEHZxvw2zC2lRfmULDPiKM0WuDEVJUP
28Ij7brRKZPpJYma7KwL+1m3cTHYSLR8O7qTrcaE80pjtf8AinaXS7Esv0bpW462Jo8q+wLzV6fk
S5kLSPuxC4yqcTgFV7B/7UGBOApwY0MokOhsd5k0ZC3b6XYq2/+aq+nCZnbCKSdHHqFCBC03Y6hQ
+cvsKgOuGufqcSKDiBUfZwP7u1KbT5R5vVIGApV2KpujOvDoddacFpsRAVX54RafDT+J9yaCEJ44
LQnuNsFpW5svanHLY7ukepOtn+Ey3WikxG5mG9DoA+pbRh5EFTuhtQ6uZtFT80rQPw0qRztYdGn7
hsb00otkV4IPqhYcDkrRKCjt6hQoslF8d0AqNNNY7NKMoYpp6Uh59BDIuD/0fDMfsTOQ3aFtWA6D
S+0AKoNtDZu0x5pkwC4LRxSBxp7aMJcwXEd2As0jYKh330ZtXtV8QR+ALQy2po15Tdlw1agky9zs
FQfH+sOb+72l6vGuUSgoypMcjHQZP5YEw06Uq+zNBY+mkXgP/RrlY7gBdk9Q51CatJXBoAuR8zMK
Vm39xUy1i+Dkp2A233i8gqy0xFNKNzU1xBeKcp+nAfEtzac7lTLgrhAHltzZga0EzsqtYNN6tBfx
IzQJP2Ao1mVs7YsCc56exJAtml9eQ8RRC4ezbJLSswcnZDtZns0RBPu6W1d+XXE8kHQ/GC4/UJ14
ROvNjMqa4QSOxj/3IoWPNW57CQv91Frvs2sjNOV87SPVyyA46O4uitDr1nsagYU3zbD/ma4NlrOo
cZmRMh+cjB5APLAolowayzWurbXRksuOXnW0pM8eyFQtDvul+TPi9tOYBBkhkKqAbWY/Wj89Hk1X
oT7GH4gsytFWbMUXJp5Vl2S7DwAOPrfLs0tx6mvUov9ZogqG2jEvwycUve6I3kwGOq4bPpSjsyNS
BgbVZB9O20gcJOGpgMpPNH5ghzP/gx0CxwPVtjRoSfPoCO/NI/qZpiU2yqQ5zSXsvIaSCnwSN4/D
Cuq/kl+8PvZQ0liES/djTN3obLo7QJVzuAo5rWKwmT7iEov8mOPn6jqs6A638yutJMcs5//aBaFk
5jmJBOLefp2BsS88bqmx7YWldLYAi6h8atTxKB2LFK6nDRvwBgHQJov6LHjiWKBZmaw+UOrGQkcR
V08jUAtGA6+YpQa1NR+ZrPlMDCXDhVROrcFy7rVRkOO69w3EBOwk3MElXP5x4u6jxrZ5X2J9HzWf
OXCrB0eZHwss0D4e9JHUjp/k1lMRJZ9qj+jb2fXBjCcmtFo7uqr502jLr2dq20V61I9/4wxwURGN
Zef2dN1jmjxE1fw0m1DhbOcwzyXXj8Y4FSXeNImCNtEwus0QAfYLpfYb4Q1GsIB8BpeQnUlC+bqk
DqtZnPtQNzZ6tXCPVfH3v/PTpPXwgqL+yyeAvqgG6vyUwelzWzyJ3jB80U9zAo6D7oF7eQtrlSuB
KQjQ8akDMKgS02dbzqLLAlig8vApMnfIi5GrO+yvL6bo7UBP2ZBsVf4q3sQJStHSbVyoL7LluzRq
fIME9RVxzFU4P6LFSVzJMFjcuj2U+kLZbKG8F5ZpHpl0CVA3vIlUg7If2oQtju6NQhJL+Y3cSiHz
Ywx4rh08Zd6SYtQeRxjoeOpyyH5cvDi0Dvt8VPfAOjFrmsMv3Bs7kKnzumBxscaEFjrFeMSYi6bK
xc4v1l46KCsvOoWNXdw3G8FRKOhGVPuWqL9PNkVupoLZ3kxwg67YwGh4Jt+n8qTL7EATyvRmO8nN
+9/6m3BOt1i1CBtloZHnr12ePWPMw54jsmTrck+nuoPIiaQbektNJPiW2D1Fwv1hmsZQu9QseGXH
F6klrdC6xT1T0uzkpt/UYfEmwpXp/18ujIOfC212iPTmJ8M3c0P8GBA8WdodLAODlktApqW48iFm
1koH/Csj8lvatFT1wgopixScStS+tYIK0nSytrOmRfhM8MjpTWyygnciVLFtOEP8xf2PQgezIo4C
6CwUA8JdEuNyk676xRXL8ZvVT1QO6rxfm59bQcCj7oO6wAGYuMW4cySTs1vCa61e0B/Mc1xL1Z+U
YtjmZX0jip6EHE5fCKwbO1tp4sBammceL+ZmYAH1K+fD1TmpJiwLe8284Zei8UELFyHBd+lMXB7Z
VRN6OUW+EuQGHyXqUFZiSnoYet9iZmLxw55rVJjz2+JQu4L28UpZ/IhDOxLwtMvNJMK8Y5w0YoWw
3a0mnIR5GpQq4CAa7TtAIcPsBQx9xQZZdfax02DWNqLXiivyfoJ4n45Yu1PVWfgu5HkIb+48CfYA
gvgZMegduXdkDy71CEhQAfJCBHQGEhaKGLggEJ5wvhzjlsRBnJb/5JQR0p29/Wym1WWxik9AyeXO
S+rpqHNAmtVangst+hn6BePjvY5m56I6DmZM3d2bUez4vUXkK12U+6glCzDC+oOT0Yy8+yfpVrqU
VoEFhNy4ZDvZwrajZThtDxpWMCgadLg+aA0UHI9kAaW9aUuXLbxhkRCSTscOozOOwSUvw8VGAxYx
ynbTHLpoQXTX0n6bpIMZMMZbfKAkaKDByk4sCUjiNRv6qz0t2gmna6nqCQIaZ21uTPQuVLj/mzx2
j60wxlsz6Ts+2sNhVvj9FoxC96GdDnMkrdMMLmRjVK+5q9knBgo/KSp7DzVeB6zUzdS1YcKkTFOe
K8AoXOxostPGB6gRClWlhnKEa8OBWUTCNwbMf+2SNXz20HailtYD/LuHRfCc0BXLC+UIEydBEj2h
hN5nUix72seG7aIv3b6rXSQL+Jz7bkZBW9ezYOR0tO0HmORUNmKoFsMfI/hyIo6qnkiZfOdaloft
gpVoUxDi27oIUaDtWuXEvYkLNkWlG4g4n3ZfOyeMnT9pNFssZlYNyHlxd4YtNJ/NtcLLswDWysgY
amZk3brUOX4RZs8PI6HqvmDrNrS62VGNt0KEqZ6oS/iI5EPljRAm+dkkin8aZ+Kiwr3NLZ5lWRqP
qdnuMz2N3+Yq1s+5IDP1/3+MWs3deV4tuDjw31qsmkxUeXHoeexgs1aovqhHePOZOZ5Swz6CQxfH
IXEvipLgeBDsBaWI4qOAnjgSKr4slfKlJMYf/Is07K2DoUVLWEfiXWIco9S9+0oVM/URBnn5jvQI
32YtvvYIKEe9ZW3Rl6EPtXrX9L36Qs+Cty0X4xh1PEgxypHr33qGKU6QNike13BkzfM8bmsGKIJv
mgrvP/UAqmJAG1LaXhKqg8cxVh+qkXC9OiS+IdfiraZ4zgUnkN4kATU4PKvlwLpGpx0hL4cN6bSM
Rf/qOhzzObXZnEDEhPGoBHF6abxRX9cl2nNnCpA6duxZVnTKk2B16zVvZlXxVYdjHWeffdN2N1Uo
tApn9kvevKXux5zEYek+x+gSC9oITVfomQTwWBRN+yFuy/PouJeuTfemloa1+JCi3Kvj2hFfnphH
djGW3MZ9nqIIy0NK3s6btw1Jqo550OG3mebgZO5cznalpMwIhPiEOWLqvA3BqJcaE8BC2ZSd4AnR
jz3PXlXznjVOfN0ANUBS20pXc24Q5ZEt6W9uBPJN6+bN0PXwnuPXqD9ZI5ap+KAsDk7t9Ejpu9ZP
fs/B1WmIRZZcLCjgPHUjiQKsAghQ54oMm1hiv+RvpGc2dNA3DwWsAcCB0fzYYOKW0kddMjL8TvV1
Sr/d3gwaXdk3FSsg508FpJU2fyguMhPlTSPTt6TY1rJFiH68n9QFobD9SCy+iXNCdWf5XNo6B2Lu
EgMrFOY5FY7KAO+iartz7XknVg9iGV9KYz/yuwfW6gSj+UZTyJHKyG0xDeSn5jsHeyB2/YtGxWZv
xvydb8prnOlPQ/xiWdUOLlZgl5tI+a6h7u2JHlTpmz6/x+B9nHhCH2WNUNgXGm797FRGc5YNZ0JB
g2L/VxLVxOUMBmE7t0Bnc+nnIE6nRmDW/Hbcp6IB1kAwJ/K7EX6Xp7w4Gu6t/ALooMiI4lP1zm3D
zOtN3ONtWNwt632MpwrvsUffhgIQe0EOKVzWi+HI73jbjzUrtzxlbeuDpNlygXgDHLgZsW9TP7nr
DZwE1Z1rDontK/baMCcbzwQk1Q9ybltztYMx6XneU62BMitPGlIafAnuSUjvCb6PaVNRaNoYZ0Jf
g4Xp2xSoIBxk+yClWd4sL3L5HKYQF+JWoXKrkNpW5ce42KFCA2jmWEeJFuZEjMoEUxHALhgsd7Tw
YeNyaJMotllH0Ufue7yGx+qJSrxNjy2wxO1nRjsnbz9xcASkysJERi8AoXcjKC/qg2ji2eimTZnx
gQomk9MzXVTwoP6lwj5RGLiJrQsXfWW2MEmUvk5lVt4mfO/5s8zT08AFyI1L5rdVstvmLtjbSA+M
KjpT+kUaGeoHGnJum2GdHOv0RMpsb9PMu1BvOBr7mOkfeAazjnEQWDZG+ztunnLtq7eWXV8+Qu/d
5N6z3v/rrPTX4DNbZT8WQSa1PgJ7s1jR7P6rVk/KVOAnavcDPyr7ieXXB4WxLS4SR4kAMAOxi1oR
CpRildvCoeUDp0bXqgGLcE75LOW2w/E+200E2+IsUMiY6t7D0A0fRcVmhEjAOXs/T3RUpq998YPj
e0PCV+UgnNY3tbzUPbR94gWJzlU/veYrEGHki259dtVziWdFsXpIXZRRvIIP2+P6uKrWUcWiGlV3
V9Q7rZg5tVwa6KsKL7D8TARiO+pyWz6bNbf1uQ3GVGyjQtt2NiXEtwpe/yqMyhzH/vt6Bo/zs8KF
EvemSj9LtOOSjOX1mMv86OCELz3edzRJufzZEsLSDRHLdMRi+oUNNU37C4xv1uJw5KQ9LupWU864
/3ZV1W30AfMsWl9Dey6dg7sSm0NFrhKYerZ3sX1mPBYVgsaDTmy922etFzTzz3oO7MePph9eexJI
NPH5GrqoM/jkHvcKHmHMmz6BzpDjpt8ny97K3sgiN2a/MdDM5dDsJn0M5MAmVYH1aP+lXCM8RNnY
AxyOM0cAIZxyX6U/m3h1DVNP5j0RtMvUOhuDzbnjZoHygGRMGNQOClqwDIzP+RV4ydEZbjDrt0qR
XJzmoOTnnjStPt/g8pBVoDaPCXKkeRIaktUe+wIxUU+3ote3wkvDgWoucAwDCt0ARJNUJQ/4sBtN
ZAuwF3lQ/WMC2tpcA1Sqv3i9c+Lh992FheqcmHEgb60OG6hbEUQJgCNYFpupf6wS8ZCC/eNNTfki
TgJ6Frv8NkieJFF3ZMzdeiRiYqNFqmQp4bBKRevhQc7ZA2nmncpygwUBo34L8exWY2zFTOJb+JVi
D6WOIHRkf8zS2BJ+3dBaCd+KhGryUNKGMcFJN7GZZlizdeYrAhPcG3oq3/5p8nlFT2T4sjmucQEJ
qaLbdC3Tn0P7wVFyZKqxlBbajxrx/1O9NVoWVnVBGQipkZ7Ab8MNlNx6RgMYxBSgPhvbgGjKc6tK
HmAYsJT4SxyFBTV6mEB8tVo9MOgXM5o9lUR4yzpTg5uigMX6XbMJBMMvwugOLm7nPl+bJcxg0t5U
UjKLfhrjJ9qPtwrFsglHS899KtOetHa3e1zD4fZ8pz9g4xnKCyQJrlK8RNwNlrCJV+2y+rKOSWkF
mZlc2vWqtdqshmlP2y98uOsEdE+kuEDKcg+EZINEv2sBduW5CbW7fIqL4ciOvM30S0nsgJWYX/HN
uFvioq6n+wxMQ8glgxXcehh5jFPKuJ+7I0fboezIRBU+lUW4VEbmVhY0Hb9Zlq5X6DdVeces5RCF
HqpdMx+KivsY4Fju/yhgz3F/HZqfqPsxpre0Rb97caT6hFktTKgj9Fjb+yTyB0EYPqHmlcJYWsZb
788aMZPzNRUU0UoxPbf290QJmC3QPtTHgr+jyTc16dDTT/oinjTrXk3HqUNxtspTZ9zwzK00qqCM
7m2dPVBetBHRKXXTAOKXXyX1OY+cHaP9sUr3taW+p/ZvasNZ30bug9tdbQxJlePhXpOwPqetqzfH
TONbw4kln4FUJwz7Q7M3egTqfAvI7liLF3p+cVXuY7fAVI9kBmPT/TGri1YNBwf6Cnj5UBsqmEoJ
c0C2AWXQmteuJoKaZhBh+2DtT8ud6K7zuE9K5wox7CPRoXPkHvGV76FAh16ppjOmm0uJ4EwUXXET
amSpBTT1o4KAY8ljKw/R2npq4K2Krp2ZY9T+U6hu5rZ0Ktp3vftngvaB3n0daW+1rPdCr0JpTA/3
kjwVUFhHzxHC17wvCWFxtTLs5YREZ17j3SM9m742OgfDigPHRRDBAsBT3Z2S3Uwxh56z/rw3LXMT
9gMEtv7WmegaEsOcfItznlP4wdbrJPSQC8tmoLk8hMuuDJqMMGIbir7VeI+Jg8jMgM/Tj9eCY4iN
A/tPqM5/rOKnahBUEaXsIF4fVtMaKqECyTRPOV9OK/pz1ZcU5anJjGNLJ5X9XEBUjzApKsB24N6B
exMwVJ3loarch8mrNtJVgjhSfs24OZULt1XlBY/684QUwmHlV1Ewdlkl2g8m4AlBDXDCi02w0SMO
bHKNIILFnsM7cr6UitMjdJqhnWrnJlEuEKEKV54Sx/xc2MaYmOAT8Vy31bMQOknDaQMVhnmYEZ+5
i9BfnrQ3N4tPcs7fcVMxnULsNJn5TefZfJyxLM4z8w5oP+wjSvbKt8LX3eYs8EMZdvuwJDHiZ4Gt
GyUh0nzPYf9uuqdoyZGFxBMoXGyhlKqXmPX0tVE6OVM9c2zsdkci07LOrZUchJwPxH56gwjEovDd
pymGnhyh7RWIhdmtTYqw2DfQVefaOsMxDWjDgd/lxt9ppt4clAJOVAfgo7vWfO+9q5esvb7xxmHb
F4wYXq3wDuSEM7pWWPRiN/BvWvneo+1aes2+50DZdJ6fxOt1ugNwp/wsq1EqQzMGog9tuY4oSU52
1rxfrC6odVThdbBQOu7t4tV2BQ2baEAa/R8lPKrQKPfFaEDi/FZIQdem/lxU1ROo00Bl+StNEpZ8
3FWoRvYIukw/SvOgCg+/J3+WLE/3zrx36dZzlCHwQFwZznM2js8RUKB131Shv3ZbodrI5VBOTExr
qMkrCHQ4mHpyQ8hnCJz8qbqNjhFa5rLpMVb3xXu2/lH7OzgzzsoJ9L4G2Fsdb63hxVCJV7QOW659
W4bH1RGijV+2Y1BHzzgQf84G2+cg/dp5sBay2jNZNXzO71WZ8Syfty4KXmpjAmFd6i41Udsos49G
ykC6HBZKS8E85vZ9nCHVctr3lLcaVgbxmpDHzyJOniJ2utu+dRyiTJJ8HbAmogZVXR6Q3INItSg5
4oLOc3hWLosyPk2yekzziD0DFPpShSa43KTp9sKZQlpUyAqSMIk+W2IkTjlsdB33vMPvGvjGbwsF
GEKOP4H17pr0KDvQUdNuSSmjJ/7jph8AK88x+l63HIaJs6J577rHtn1Y8S8QhhXz7hjXhQUJ10IB
hV0yJtPRnEnIcTFJIA79jarcbAFj3Q2qiA0YIFO+Alt1DlG4sNVsefVM/DcDlqwCrLGKS1c1BUgi
DHSZ41JB5gSSaYIxrmKSrqN+O6+kOG55KX83XTuUs7ZJ+A7UPBsQg0Jdj/0pexUaZR0GZvzkJbIY
yjUIIw9s6lsaOey3kXKluLo4PVBWUvvuOWdU8eoHIqzT8MV7lFJryyTxSLYzxofa8JTj59nj1omH
f21tMShxFkzou5e/qiIJdoEAZVfXEKIHyg/zsGp/SvzO45BsNBrMu/oB++3BNdYbKq62CSTCBmjx
puiIla31cEc2xsBDkB3ELe1rYG044GffkiWmvGobt+1dU/ecK6HSH4m1nBreZF1ahow4QOm2XGHe
GfjxK2sGXrMQQunBjs40Gm4WdbpiMQAa4R6ZvFIrgk5BJJvC3s78sBGHVeWqkViQsWAk9O5cdjkJ
awJr1slQ1NNIs0hVMafShqodDYhTKpccWm98ZMKwT+4c3sxN2wUdWGM9UXyHvxnuNQ7NVdhG+wka
cAy4cu4fWRP0xgbsdZh1e5Oq87at82c9vgOJyFuuLVcBJiKyP8luYBOEdFHUb4PEAfI4iPhkc4Hi
1EM5+KlziR6Sqi/ysEnJQrxFRs+yToW61YXlOsiYgHzjsMX+WvblF4jYT2mebDa6oor2OskfpzH3
UwzZG+mzFs7Xwqo3VtXe4w7rCChi6CziKEhO1WhpsHd6++5BVePzlngJwRq+KHPFu/vqqH+1Eu8V
KnfjAx6YqtTCzmNM4pnr2o9x95SXJLFrxGUn5AaZlf9sBRjKT558Cu8wteIGTMWPEPxb6nPVCZVn
uI0aD/2gdr9iTT0AF9qUQD2LjqyFLyhTVugAbNdzm7tFnAK5dMjbc9/vnfSsMU6OYAWFkDhegcFx
z4Syktj7hCMBp6nQGlt/6TQQ8+OuGVwwrt5Xkc4UB/XhQOauzqPhklfj2VSYwWyrPQsgntvJHIEo
DeqT0f5a45iFkAGo4IUbZUyyCTyVcqqxhrzhTVZ3BbWw4Wrfh/kqs1jHFKgEhQneS26ZA/hZzsXQ
9BBnojw+WPW0H3t+wfZsmCwyCVjFjrzEYFCIXa+RrNJJ1t7nLer+dfQ6fIqJke9kbD7ldZMeGiLR
KQaMYM7KapPmrrnvEv1Jtt10w3dZBfi5YjRI2FaZGfNExcOJkWfCx7HxKqEGXVn+wlUYeZaXX2kj
UIYMJBaDC1rG9TbCrnCLm+zqGtk1HqW50wYUunKkDQzADNA4v4YBuh8wrB4Wzk1mabi+581vBX/B
C7Lda7f6CUp6l3IlPeYcYjjir7sgiWqaiX4GgY0nJXVtxnNygYD1WlFdFvZuM5yUDNEYtuvBtKkS
XVj7nCJ1XzJUyt1gZqCAROfbNjuD1xsBsfKbTG25BydDZn0cqbfnk2N1HuEG7417w+NYAfVRNfUF
Of+VwgmsULRBQNYaBCbRvnzWbNZxft1icQkzSLxvldN/182E+hbVcPKdF7aEIQBSHdZIoEGajtqW
YnRJUecloYZqp/fpcFvTDHVBVd4AWR0ugv3Ig/yRThxgzwJ48KDyTCwn80/DlH4FGm/YEWx8nv0R
sIjeWeYrh3wtW0DHTvIf/u/hiH8x2VaRMeykJKClFZrxgMT9HSXtQ2879U8BwhnC1sEatPIwFsw2
Y5ZwT7KSYOYdLn4FQN395LHYlnN2d4F5TZpBRXL00VoAi3Zzw5+qnVC5xXqusaN4b4OM33T+nCb/
NEfhMLUQp9WTpQ4gUniT8k+LSD1U/E1B5f7H0XktOYplUfSLiMCbVyEh5F0q3QuRphLvubiv70U/
zEzHRFVXlgT3HrP32sgB1HzvMH4tISTql8SAmjxLBd1rAsGnEQlDWrVwzThM1l+RRvEy6LTnVg/g
lYST2SyveYrmdgZr8VOmreMrvfQPqTf9Kdsakt+C92pIuJPgzgBcN99lY+KCxMjF0XAzjZBDR4sZ
xyAmG1R5cKuZ7Uabtv+iyFkKn55rZZw2laxKa1Y87H9Itk9tie9Q63mEJFCS88NGy7Y8F3VPvuGs
A6jLFafeNmbwHCRYXEaY7e3IPMShBKqasYRixK9owq29jqdXxCyX5zr+sdR3hQh7amEuIak5KRMh
k9qcEW+NjKpHzwmWGihmk+70khF0sFTEI2AuzTBfdGfIz5NinbKq3atOyumHH7esFOaGUMhXPXGu
1Fk6Qt0uFV5SKTN+fO7NMTIVRg5pvzILjH8oEYYu+gIHzoE1DuVR7d57COKBNnxnWu3bMTdfrYbc
7NIB7elKS5vdzFDRaS1PzNpJquutBkxEM7L9JGY0whDWTCSw2kUjAzZtbnnarrHe7cv42SX2XlHJ
cUX0GvaZ11ga/IrvxtQgTSqImpKNgmwLdoClSvyx/wyAsw0JfXaBrZTWLTkX8GXcqARRyAXtYzsi
vK3xdAa+SfhgdINLevIq7rU6m9Dfc22XT4wjHgJyULgEzLAWl+TibsT3Mna+6Y9zMCWmTCzs/D3q
P6Q/MEX9LJbpBQ+WQ0hv325TdNpzhX3hy7IvSoN01dmT8MBSIl+FhXgjzHILSQpfT008+Fs4T77a
gkwOfpimvaQBCV6xdWgUgkM2U1OTMtYQ3Rnw0bLZggmapvivTO0QR/LWaVOvJyTAdK5m121V9VnP
f6n6NaL3JEKT8EKBHo6iiYG1Uk8uhuez8pFXVA9nybE3mvKqY5oZwb0vH1PBnKWyX1uZokycmq2B
CVLbyuIrZe4CjZExOPvWlFiGtHdhg1xnhgxaRGcBcjBpNhGH34z5X9b+QEMgR+d2GpFy0V/ENH5x
g+44bfeK/pJGgHCQUw183NjucPg5956xTZqyHUQkLopxBW1zryUr1f608m2R7ExjkzluHNy05nW0
jyYPVbRgt38Le95VkMTIsqFZSY7E3xIofO7jfBNSNRTQG+14vGbKcRYXkCxuWJEFONTupAGpFzdV
N66D9rSddWy//D/1tXxYGcxiWDE3FJuLnsIWpusE9x6fipFqKDoQk07jKc3ndRwGrmU+7PKsksma
i3mvd1Bv0uJUgLufFPgvPFGj9hB+wYgxjWrgUAjvNITThbqrEXfQmmXBgA2NHRyvgZycaLRpeQDD
814yREFDRt5QFDPksNwqknazg/oGGZiuWTztyM+lHTCPy1TOPvYYNk/5OtVpTSjx859EfyNahF4Q
zFkH/8QzBweJxIaXSRit26efCTqlTHvDLb/VaDFaRMqrRpJZ/WhQ1oGMMl/su23J9mKe8HUajFkp
A0h9Zb42inJFkU2241FMTDRs5T6ntucM4l9FE18gZspwBuwFzN6eeRIUTndk15wikBwPbf4BY2Ee
UCTZeyQXmOoWhR4yeJfZFCYRtywR1EH/dATDb0/PcHRWX8BqltGRuCviUqL2HDrgJMS7DCi8kmpt
s7jLsxOqJ9vAXxDxjoRrvfTn4BrFpD0kPMjNKmgHdkVbMleg+DLkOZf2LTbJiMCFRaTAik8rDrfU
0NZ4UiSmLvPjzH7gXtZvVnVXkVkCoXQl7aMB79Vo2J8QmNkBIuqdlLRHwPdsfl8TNnWAqjasqiEG
/yYcoGMLQTrmjULsKn9JVHiZ6LgoPyX0Tl3GxYl8c+xx5rPMcFCyl8rZVL7q7DPnFZGDLTIjV1VL
ok8UtwbyQQKLNPCzn0T2USuG51C/jCVIEYZCiYqqqwY6k1Fx2T9yiNeFmYScRhvWt6sga6AR8zoZ
GGGgRTTJEmKhPFJb5ssp6UKaQx21l3nSaQecU5dY545+aZbDo54/4P553DPMnUEYxfjlKhl965PE
3F+lrq/AgqM23cfW+NJkyjaB7UR3sWq64L0nk9NIx7NZRb+9Gr1ZyZI2w3yHD3FwKKkiDT3RZIm/
ERxxnJNYBJYkOFgjIN7AIo2y1JSVObZrsoNuAQZbeb72rbYRhf4J2fxGTP1KoqKLzlZoe5ayYXF+
twUOusBxi1ZFpILbLlmZzOf7ejxOTkKtMxT/r4r6RsKPxDVoV9Sm+Aiy7ikQNwJ6eUsR5ijqV6+U
3z1c5IzI5iKnQ+ROzUOxMObZL8X7SPtUlTezCq/ml9LdGsxnQfubSYdAi771Vt63KmHvlf0xSKOn
zstRmX4kI2E/fDIc4B+tYNhETWvxNC82X9YhPVD5gFBNWaTXAhc3+1uG/g0NTR/Z2ITKPXHGaxEi
2HEYpleVwyNs7kJH3wpgn45c7eqGjYy+LEo+ZCVDYTy9DVn6ItryLg2WL/PWFdpXC43CUAUdi32Y
xy9FgOrRoEaVwy6Gu12AJzDtmYplJa/K3+HYmnB63Wyj9q4g5HjIq5ViESEPmH2OQFlX9wZ7ntqg
4BfRJXcifke3qyJQUfVBWrxzeG/VZHxBk7d3KuHWx5dBp3ekyZF76WoqM345za3kDR+BZBEbdslZ
GLLTwnBxKCvjJZjYEU3fFIYK/fG6AzlkM1SHL8cKXJ8pzdmw2s25kXqikmIK1m7FMwR3LlrIjBXK
If6jc56b6OEVbnsZd0uo/0NFUGClR4GnzJfIcbVgE9YnLdnL7Ufm2Dc53jrTHQk49WysHObGhKer
+Akw/vIYoSWIOGbn8ufK++ZN0ZPcoTVK4oMwLULa/7pC8ZeXoo/fouph4NgpgFqFucZxf0GoCt/C
mDaAjQwoiqc8vzS1xwIEGZul+FYK+XmNedys8TrBiRTcnSTpdTJWmzVsXqxEFheJ5nE0gkRlnYWb
ldwCDQDNLXnl8MaxLgFZxwpjMLtEAckt5lrylsq1QC1MVsGDxbB55BFojJX0qv46tQfcYEMQhCxc
lTovfTiIQFfxEcEJG2l1hxyi+Us09ZmpBqAthv4q3BEHI7wNlkQo7JWra2IWvsltZzWA8pqcJWVr
3bpcd38yNoGRLe9UhW8G0+0G37pc7+yockkP2GUlZioxMATlrhfZLk+RU0J6NZRwrTAqcVj8cKMw
KBgqn3i/rIvXMX50n89DOdEqoAkdnynq+TVq0qxxg2CVX7W/4mtCj38pUWMCGJH28W7atS/jE8Pp
nK5tSuFqXX8wFXCQM/fuR/hevvC6LYrjq7Orr6B3V1haJkyKd+TEeLL17CVEtzBwk/M9XjI4A32O
hKifLiA+mJ3gWWKbSC05sTgble84KBmdW/2f1K+1z4Hlbb2eXWePUEC86EeFW0jF8kzQmev8o+Fw
ILQjMWXywXIECMlvfkVSh3mOxq+Q3mCfs9pVpo1en8xHiRHG3vK1del+rLhZV82mwiKKsxx1wHwa
kQNPQNtXxd/0DpUAnTK+C8rQGTt8sXG0j3xxrvjMfdEOhyvcuIVtI37j2aUIWlEr8Nzzo/UzwTz8
gPwoeM7F7NWsCLM9GXVdxs+E6hDjnRdUa6l84KlBHoCHcwiPmbxxFJ+WdDP0ez08SPYhjw7cftW0
oygOO+bGvlQdUAmhgxHwjfYltDq+QMjwXJvvpdedMEmowaq1fjH5Wv/Ig0MxW0IZG3w2J4xR2O9B
wqvns8I6PTzV1ndjMzkdD6aAR7Su4eHsULsqxnnSnmyVw+xFbh9a5Rn1s+HuohkNH9VnqfuGfRTG
JS13YXppa36EEc06zBxxCVpuj9PTCHkT3uTEyw2/QxUAGIOqLeAvaj4E/1Sqd2k85dDqTWTAyk+Q
edJf1XmqDIxv04ar6M5JhECaMRsGPorB2EWxjoqNbUv6o6BUBAJkb54oC1r9STPQMZm2ThR+KE5a
gwNra0BV3rI9sPOTjh4fDzK0ptnFf6MzBkOqqWyDlEBEOlQvzTzc27V6JKBaj59KsElSH02n3m3r
zFPbHVSboX7hoODxDjBE8JyRFMTigolZ+A0mO4hQ8PDYk6biFdqLLdwu2VnKdnoMuTvNh+FNZSQf
oUw5G9Jm0Els6hFir53PlLMWrwEeNO2FR6SoDny7bcdvPgX9tinhWLLs4qT1zeo087qEwclAQb3N
mx0PMSo0xuG37C1CnZDsmmb5K2kkIL7NRN3ZrrGtDU7V6MuQT+Z4sMpD2/qytLeJRM32nOqK7SZr
ap9p0TYuc4mCNJbpwV9IjmjjzjO5WTmQfX1bhz+z5Soll0V1m621XeHOWpsTppetSjxQuivKv0zb
a+oezE4AxXS+1N1GB1nyx0fBd8g9WW/s1B2NtWae4bbw9XS78Yz2t0KRFG11h8oMHGy0ZYZYqJdB
vY5nVwZr0Kxpv1jjSqRuz5uq+WWSbUGQ63ZNCBhyk4DC4BRKWAVseozeKOVOlJwsZANs/YWr8X2x
OWjfCPxIKENBoCDWK9lGulX/aClnnF/KQb1l7cZKew0sl+hjmWooxRm1qi8YD8NLBh+7P2HfYuHN
ExD89J8z+R8pFCyXxCxRrCpUeiqkNBYXCHRxxbkL40iH5clcZd8jVCdMTfFAvTW0Q4gZjIIIL2zY
l/SBr0ptD/y+ALElBf2qMZmnrFHfmG/SX8yNMu9ARVDAb7oeIMs240YsH7w1/NXJpem3zPULuKEZ
3+BrpXnJ54Lxe9cgyTl75HoyVUrnorfL+Qfol8mKOFi+ZsCDfLrk3DR4YdlYoVR46QZz1zHC47Aj
5cuoUTc9xpG+UKbtZioEQF+9LYKSXrpbBEKgH8LHAltga/W+2pxqREeYj2QUzM9C3bJyi8Xe5gzm
BcngFBC7SXLlulFOE6O0WD53HDL69NBZZhqbkZG8junGT8pt03J8rAEfpNdh/aHRFa7S8BDyYb3n
o8dBrAa7PFxnSAzHK5gztim1DA7gNrOVYWvV7JknOrXLfID4UkfdmiZ8bSgHEW/3MWBCzIgOGe64
tuZNneMQYzCxGo6LZ2veKAB3iXMqZeisnNge3rksukW0EABxkNisVRRT/Tb+GB13ck5DTIXnI+UM
SOnU1yhVOtnVKtyf69DyQfJU4EcIsEg9VazCF+Zr9Y9CdN2Td4wCjk8WhGJtc5KuteaoRZeWB4fB
dn53vorJFRUSGdxyFzKl0uU8cM2GET/pdj5qNSnxI2TxzrkDuYwhsHJBitXhF1GOJkFn6r6Sff5q
ZbRJ9U0Ji4Bd/r9BWfPzTTDgWNV8hsgkH1Jz1q8G9jFwKCwqiZk0uNvXzVcas5rY0UIhZsXFo78T
PUO9xJ0JLqjT34vyR67XfXMnaqbnlzSb4bcl84b6ZMPrxGvB19bueHiIIsm+ovOM/IxNBFl/7XLa
wjWRh0PKVz1foUVMOkMoUghX4iilD5O/pnBZrLCOK5tdGuxZZJj0EDz6gX3RnT1Qeea23Sa3fA5q
g+AC6Y2B/ZijvPUSNvjVqsMvu2JXN545DUaGLgJb9x24IEtQrF1HFclAtzcgS0nB22T5CPH0yWu1
fzNpBTGW7kv/hy8PesBP2aztbjs5X7a1a0Gz6xAeGr+tCUYaHlpxiLojY6xEZnIJQglpmZ8iKGis
B5M37clxMVy4mXN8H7FfXrTX0vjJre+p8QccwW3FiJt/qQD9hfwDiAtEVHtXouiy0N57DWycxjeD
fW1vexbc1OooNeYTdkyWngPXQp65OvJx7BsrlXHGhneIKxZ7WQuNATsTuvB5RS9Q8q6ggDGWKlGd
D/ixONLQp9bAVzgisb5SH6tu+k5JLS7V2botGMid+a7tO2KVksHNZoSRMBruksUDv4EERgdFXWIB
8LqGNvUH+r91Jl8oUEXP/AdL+IpZcVH9oyiJrR+sFdw6vPlSvibrLHV2aXWZW9C3NAyeZZI5BVZl
M7BDDL6w3rqCTI4LURdsz7m+UgbtZIx73NtU9IgbO+eRJk8YUJGrvkOCMwemggfwHg33nXLCrhAy
MOnXTbY2in2DeKEYjjpZGgg5iFMbulMVXZTxLiXofivOdWJEcI1a1EjqMUGT8jIjg59h9oaWx2NG
XVXSQgJhLscD1h5ibHkvOO546aozj5810Fn6oMMA1KATg3u1DZtTJJNRufAkeOisJ0/WvhwLVgHQ
pJbylccqKrYUtFQA8dVk+v+uO6t+nx5JjuTg4L8Zt1DK8JKrGqu05zDsydJgIbMzMQvi3LY22rI+
ZL7sanh4QihM5O1y+hxhigL1UdJNyUIg/nHEGrwAqUjh73jmdqivc/6YBpiz8lWqiEtAVgOHluaW
FbMsrWIymZpg3EWOvAureC9m4YfQaceKUGWaU7SBSGzRjdQbk7Wq2cn3Jc1jMv5xaQ/JgFSBUBjx
Tko4VZlFXPhLbKPBGi7SgAwv2+mMXZiSaIrvLhNtMJ20kvEJ2soCSmOwJTESJQOPcRhywpHcXZ65
Uq5Xsy4hq35pK+IxDBzBTrGWLUK7JTTadAiiv8L4XNfXqb5Mo6DPOBXlN4E0HO/o7KJbw8leFp9a
M2+K6SvDvo3Ws/hsOXkn8qcSUh4kxUb9gkBG+TTaDpx15dkln3OvbGTkBcPOYChWgUpIRcJXn1Fn
wF7DfpRaHCu8LPV55vTX+/fO6iAT6buW+CijZpc1KKcxm7CzINwwbiGxgMnMpEnD9dgYVzuDGsSD
YI3MnDNrNQgCDOdjxsSHFW/TM8mWAKKHntBRwK31+hILdlm/fMhdylk+P2P1p2hInQgJt66/dAgu
bZW6eT8w+4LGRx3Hd9cy+wyvrfymqVixvp9FdtUNYAUsGH9a/cTEPug/+8pYdQ6jvesIbCqr32Xt
k2ws9O73OXpF9OERiHjPUB1DnDT9sX/L9JpxZ2gAA1liwnXanYgKVXSEj01kKRjlbOxETYKUYROh
oA93oYzmloVbo+D4sXWHeh8vfR8JL9RpDNSE01mxCz902LhIY5uz+xoK8s1G6kCbM7ETSFlG3Oyy
s5bSkWMGWx+iK5Lq2bVs6prNXcOAlt3jX1uwG+p61bdyTiVzBnNF7YHKLZXYTsH50GpIATUrytoN
lYYyLrAZi6F+J5B7lhKuq0CiGZ9YjhKg7abGNjKzdC9BRGX1Xx1Hk0cvPMa2eI2huoSOEaACMW7B
hF/BCB4kXIQIgSW28yactRp1t+nY6KtU6639n8Fzn5AkSf8CXTuVZuoHNt9BKA+YHGkh4vatREpR
ipyVrK3A0lKuetFhNNQ2wch4qzP7TR5XT4NTifgkfMw7UeofuN56uqHeMzRnl03NuRL6TyOFN5Jg
N44ZbJWOgUE80/0sBqt50qINIBSsHq9lhxs9KLuDbIcvuZImrn6n0NZrKLizRA5vazEYm2TnKpz8
z2yt755M06TQvH7KDpixd0rd/esCAzM5bUTF6qsoLHeYIuwJKq2mum+z5KOSQ43VyxIqWB6DXkNl
U9kE+Y5HVYEk0PyOnJlGVc4ohVKok6rzW+fSd1IxuC9J8UK/gb/H6UpwXSFqF9sk7K/s9gHZtewX
lpi2+2hNRwPH7jo7FWN6l4MhYQGeHMBs4PlsKRo6EgbUioEfyHTd6y3JExLwMMXQTeatDGwIgkYb
v9RCI6dzpokGiBT+8DpaNN7bJm0OKeS0gtoVrz1rSPy6aySOMvrziTgznZSrvh+BBPE5KuqLrEe3
rLTe0hGKoMBHAPLhIPL8rsnisKiDKZJrWyFBPQmxuDcHR2YdUSv+GEa/aNJhlQMIZEQIYa0h8gZn
zZEN4JlsEszWHC5gRUlHtrV+Fw0ngyFbTQyVEfDpl5bJ058fpMI8q474Zza8/5b0Pgb3elrq3O6q
JmDFQ0b9cM5nI9mTUr/PbKTbo+Dvl20MxqBFYv6NjXHo4PxK1nBroTiv7JFTpegPCokbKXLilC9P
sLotGO3O86ViOZQo2rZtrG+AglhYCKyB1IXCqUyx0zDWT4PsW1jBW8qpu4oQcPEjelBcXwDnn5RZ
4r0xix1EAPaH5V5rQ89Q4l3lkNISgaRlMBjeDYGMVfwx8jwF+ngSk/3AR6p13Q1wOlkXEoi3gN5S
pcfnMfI3Gg0dpYdvs92Ugd9qjJm1bE37MTsXaLYPW2F83ejbpuOKXaZjMfkGFXPG7i6qfV2y1bTy
UxMZ27Q/NFPvp3l70TSclIbzjJXgVCfv2oKCXNb+GmpjzF95F/ux9tJo2LA7JhQ57VrPoCw5psgm
bWhxE8WYSSD5EnKboD8TJD6SFVVSztz6PGfmmKEQeh+T73T4nJMe3vix0H7gbsKJmlctK18oT/7Q
EZQ0M9diQ4hPC0VqwTo9H41NRQESt4hGqcR77FJqNRJOZOMvCdwEQ1q9yBK4UvT6q0I71vK5KLG0
rsYIzxLbnYw1IyA0YjLRaSXMx+fWdIWcuIFUuPK0V0hzi3+t8KNpsT3RKXOYeRJSM6iDbGVaQCbI
q5XSFRyzYVpuxuG9sT81+xP0GVHjGzt6VOkHoQeMegb6LBSZfX5s2xihob5uRXhsYg6YLttl4LXD
7qIusZY6cKKg3Sa54RUgyErBrFImyawxIcZCBiDZQekdVsGktBHcSiiap0Kx1oH28AJ0FRyU6Qcm
18p4tqI7l1roxcZnUaBGbh1Gv39gMMncibZwDTdEnaDh1DZqUPGqIWQHjTUCCGqnYzW+y7ZzUjKW
y5mLc/iYzME+1ea9OvbEogjS3gq6OnZy6l4fgi8FuDQriGPZzexOC+LCJnQbMog5aWRPCcg8CohT
Vo6sU7YJMbIhXsJBsIgfBsZIYA2FZrzr1GIYCUhk0cfmIXMCsxteD+GEgwLsQGFtaCIZtIBAcUOn
dVXq3RJ/oJtkTFcNeV3zu4n8qvLp3Ac6mBzrqrJo7zqs2QNjkKGl1xDI0AOx49S8IkLywzTaVkXB
RoJOFtTUVWe4Gdv825ktT8V4jeuzAWBu5cTyNhTYPwL53BCmzRl9VWdyKA3pULP+MHL7X40kSJrt
OwVIgHFfVi0gX2DXTjiiCeorfQTHWRX8SebwRhjRQZnVhxnNeyyoRwulJXEnUN1JaZEAwFvKtYBB
qpaQhe3RD+XvNjoFdegNgXQutk7PLVz6EEtv6pifnVzbpnNzmU1G2uxsHMW5T3ED/xTed28eI8z+
4wikB5Lns8C4EiLNiZEpayTdAFbbWdC0C5re0cHsXx61OQX9UpzF0KBBfjgzVIlu+MbqxxRD4bPF
2oCjMO2inTbYzJV/BVNdc/DYD5/VqNtJhb42gvJP7pANx+HL1GUeVemFHq+jE+kkdPrM6UxLfmqm
At5F9/kzGUjJf3Jrn6d4crtaA6Im+waAEgPUWtKqb81QvQvRno2hPpCHSUjw+5iiYVbVI7RLAtUH
rkjxYhoWcVYgsyKU1ci/mrl/Z1FEab41rXsbaX48SqRPpKeZDTRkHzB01iNnOVn3wb1hLmvkqJYs
3MdO9V71H10/nea0fhT9/C6r8UmQxoT/HtZm+iPGa0fCaTi+SrRxSc0UCS8/OOb8pM48Qckj4cMd
Q6r0PF5bUXWHZ8YaJ+zZH7VHuFdAdMmT79JNBoSsVW68rx5qqJPA7ZDxGhqR9mOPASPHCl5M/C13
7aqOWy8M41unOuTSkvRomMMlQ7zOGplmaMD2Rp7wUyWKAaXgeZSyRzc7r4UcPgzG4AqDOmg/u1yx
/mSBh9RKqaoKIMKMkKBzV1iUZYhBziMX2osKWgmWMBSN7tyWLPoTshDZy5eZCSQ/PvXIivNA/Fgx
jzwc1zUrHot+gj91GQoBGjDG+7gImecHtOX70FivThO/NXbtVaH227Qoc5KyfI+QDBBO7o1Nc4Jw
ST6x6ZwNp7lOhurG7ODlCm2VNR/qZYlgcYcHzQciCFm2fMNQPqLOvtCEcaLbx6Ysj5a+6CyaEBNe
d7F1r8OSnGemszIE/hrEJLuI9QVhXinugq5sX6HLvnJ5bTMMG/r4hAH1VhFLV4rsKR3HoTnbdfps
K8XPy4GnFDVZo/xUmRtFo5+WOmKQrn1UwT0IxC8FEorGfqMvXzcp6pinR7Rt5QNl0/eknxAlXoey
3htK+q7yIYFpRUi4rZeODTqVH8zBIZ142Cb5F3ysL4Ux+v7zQOpIDdgp7dmhJfFBXVIiDJSyVa/Q
FkSPOlPOpVDcdBDboRnPUdv9m0Rx0TPJK8z6fykl0jHmo2HH7DkbNdKU1mZA+99YXxBcrtoyW3AI
ozbGD8VqL4VSnPQJ8SYcv2lCuV5+EDV3UUE6eHOKd8rOj9QVoaq9mXNF7JXNzFLqt3a5VB3BoQzF
ET4SHIjM7Zwj6YpeyWRzkDiAIDKEmeI3KF8a9qlVnC42It68xd6UfuYJXCD1r8TuB4UHHtav6L1W
OgxUEW31Bm4eaORrmjGpwRUXIsVoEQzwyirZN+ELhHVDgNh23IILazkHQ04DuBqq1muw18iMU3NU
DG3Mhsp+rZlMSdjpJq3HagPDBGaJma3DBd/SQWls/wiGpVT4skdmsBRhU9CDB4N50KGEMEBbVhA0
sTsyl5CAuKTTSL4YMjI58gcQSxHhfSMGc7w1fgUzUlXQI5RIdN/iFMkCP5wdfkAVJF922uZJRZJR
6Iv+t2qm9cC0vAJE1qHP6h1i52u2gWybNMd25ymDoE8ypH5NL0FC1Tg0B7Aeu6EN6ckC2G41FhPW
zVaBvk3fzIhjahR0CoIHizy4tLR2UnkTWLHS/jmWFwkqT5MAtJU+LaZ6DfpYozVQRuElXUJCRizb
U7dNuF4mnL+djhictTISs0ADQwxDANtkP8rIUwmFX3JLIVzZMV4zGkS5eNVby5VYjtVqtyargm3g
iJLT3phheEmS3pdqRmhDt6fs3QRngdYz5VhZ3oAAFnILJ1XGSMk1sp7N/FcLn8ypkOZtqM7Hif03
c92kuln9o6rGPfkgXtf4nHH0VXwIPVPGRaJIsECDxT8h17ZqGQ+r3casEZXBjYjZa1iwPJV/E+7c
mZArjkTduCGX0ByTfYmxrdjhYCBrKHP5n0G8avUuVs1jqPd7dN3qB842Ty9/lz9mWMal2EoaBPz5
ZYQJpIJBDBjgEsC9iphDFchy4B02P1yJq6E9om9c5diam+8JwZMcMjw2fkRBoddnbEBuQc4D8pY6
D9Qac3UCfQDhcdwtaFc13ffmTytdO7HlV2rJE/K/07/pha/2/7CL1Mo3/tg0/hDY4NLkQl6u2gL6
ugNn4kz0yoqcOm64vI1PhJWdIkwV2DmbnROyiqzFObXHJwAnZCzVieEx08XQUg7kJaPaQaJwl6XW
B2tODfvVlr8t4qR8bzEXM8SbLS6zPf9fdmfZF++4LvL3CQmtot/ruAe47iD5snAlbCzhmvPF5JV0
0HmayA+YQFJMDwgoinhay0j2m+mtZf9ErcCy6FkuNO/sD3Q6S6FnBSQKYS2psszG6VWRLENQgGRK
caMwCzVqH2AK41cFUbZ2hn+XwklTF0WUcNYCKRnuTkSVfp+hlK1eHQx2sfEuodrH9sz6HWINV0mD
JimdjxEOkxknv4Dg1mK5biMFNAYPDZ4AuC78UmMdRra3HCjErG40dB61PGxtxCXMVwWkAU2+RIHD
dJStHwda1OApHyyfNpwsooZ+9BggUuyHYN+DZhdMsEssfjM0BQHcx0ARKkUT5RZKc/VI56PL5q6t
GSAw7m4B4dnj6MpMmgQavLlk6xNCtaxxXyHznFQ/gwljos7R+fMKArRK9h1Dne5tWGi2AHiBHTZk
Mgoqyy0jzDiYkgPptUYWOrKkvpkwX+OJBhIXLecjYzBAbak3yyxFEeUqCCgc7uqIMSFyW+ScXhQB
U4gZC2KKINqrhGcwgcnqcaWYCbrcFLBcxXogfOop/t8ACnobM2lz/LhlapD6bUtk1EDESYyCYFA+
Jjs7cWNsaBq3BcaSQC889cAAjTUZzYhXsYyZw3kN6J0Y4Qo+rn6WyK2FWaHhu5kmaH2AaoYo3WWp
tq34K6QGuzHES1xaN1JAT6R01Wwhggg6WTasF01pXCUHaE2e4Sz/30LwhKNVadsB25Qz6IfFsUv6
9b5TMCOGRFmUObkhAxQUmews5LFIimFiElPLrg2eJKaWzQxyWvELNK5C6dfknK91tA3oI3zCU/Ba
1yt+kTHJmy6qYYxKa9rJLfjQO2QQL+rQF3HTR0O8g5W9rHoT67UV/7KUnUF/sxYpMGeobn62zJh5
88vspcXS1eQL/tll/oeof1rrOf73+E+AyRxq4Unyvzql+7JeJsZGgAG94qeBkcNL1pFmYBQffX0D
Zfi/8wh1jAnoUtbpw6lFiSFHno9NBr4z/hepYBf7njCsQyfdtZ8SPVY0v4TSTZ4R+3IDI1g6TBiG
wvRW2K9pdzWk3zAAYooExrDIJ3sVOb8O+IjErrxjtzfjNlVvefsax7chelebf0SGZ82H1b1X2uvM
wFZj7dpIRCnFb6AgbfmjpCfv0VSNrFRy5N+DuBripMTbkXrKib8nNNrAG3ULD8dWHi9hcAU7joF8
FaOHNlEbqitA78MDYZWWXWXxmNX3LPln6lDDc9h5MEpvgs5vfIki0mU9koon5akQJjvAJrGQnlaQ
HxQ2tr39j6ZNz/0wL7HCda6T8AQhjI37f12455TzdRLxiGPjFn5PlPzXoNrPcQB3LI1seB9W/xL3
UGSm2tMmFQEAALws3wbkckzsGyaEBfnMlYc1LAIFY6WYR7Tq5FxHcl0MCaCPA1GaRyksTUTEKSXY
4D7loHGxEHqyw8o2ZZPIpINOWvA1OIwY1fSmz9+LQhhgOBgH3ivVWDXxaz+99y1AO5gsOd2chYWz
6Jl0Zy+5TSN7mZmFKU8Mc7Z0cErPrDf18BebnwyU+5ZF7VLfWUxvbIS9iGZAZiPFRF2O6HAWFbpT
4eYl1UdvIH011ovZOknPM+iiQd0AiLRnL5WZt1Oc5IQQcWUERKoOJ6Ca/DDHInwZq2+uXMl8I8GN
R/0zC4FA3JX4d/6PozPZbtzIgugX5TlAYkpsxZmiJFKiJKo2OBoxz0hMX+8LL6rb7rZLLJIAXsaL
uGG9GDji7f7XsSDD2y98nNZ8zdtLX/5VE0TxJ6UOmVq3yC/B69iH29QhTMyjt93zB8mmi25O4VKf
GvlgZgD1o1WIW8kKrTWuSfRWbsLkRXWfOeYYAEUD4c1uSEFCMV0cPc/mg3qo3H1lvjks7rvyUjCT
ZIygvn4vmQcia1WKCe/Kl2KJ7WLFpsDoznUuXI5De6bqEx8FSJzkJQVGMhtvZcmojYOJ9E844Ob2
z+XwbzDZY+f3fvPklJcZR5sK4X+ghbc5I6dki0tCAWxIWC5WRq6Sc+qyqq4x2rgfDubw0u/ppcUm
6XxRSb8CFtFx7WYZemR0Ve0nL4hguBvcCrHz888aF1pjvY/+TwyKomQlEsXfKFLrLjnb3WOznB7L
k9Zn7V1C++Bbj1Fy5j/TaBuWx9R+wps/Cgw4AlA4tkKbUzqBa748eOK9JRZlVyz2mBoTrJ7JeCAI
hMY3b1pjOtg6eFKao2g37BO8pt5AarIUj0vIb24Po5e/Ln8rdHo/RzU7btyTnEQ5q++HqOGuOz0A
YQCSTvdE9DxUXKQzkVdIS2YynWSsjjLBm2G7xzE9hSO1c9M/V5q7GiQExVhbPXDUMi1qRk2aE80T
iGfgfwblBCYYMDAtANUdE4Riau9UoNkUc9opFfbM5Aw1/xFQ+HeIBzSIULq97jmOzQu7nk87a3bj
EskiD6s7d8sTtsr0IUbbNBCclAb25pf38WPb2JCX4idvoIUjanGMjh+yMZ+x6pOCGN+NUNJZMm3h
/+779DW2JGtKiEJlgsBZ7Kwheaaq8zgN4mgt5aLheJ8yVhWq36QLoL0pT1O2HNa43Sx9MaP6KHmo
uTGhOz2dPF3Tq0RcY0hurR1eaTe99PRXD8TMWhefmAx2dHzuc+SrTH4LjGwDbbxwERZ9zZydvRcM
pK3cYwEwK0jy3Zw6h4ARx4U5CSADP7p3BHwvInVImu5goVp6MtqHAS0uYAcjRj5J1UiJqA0ix+pI
WAqb1dMw7xMVvDguSTwrf5VyFHfS6T2iz4ewY0FaDMPrXLOZDNn60yJ26S1+pCzkq7vwYKMK4S7g
G4DxiH0nO9zFzMXNcdwMq2nQWEUabLZUNjGXmT8VTZyOXM4o9a0doGTJS2l1/f3S65oHqCpZWL9Y
wj65utuZcc0WTkBGsR55kYcEp0zJynDVGzDY5/LBzqvP1uj3M9j0JXGZLwujha81OByHJ/9LQ9Sb
qJK6C1uqii33nDLrenQ88BCYnxqLwSKA18gRHKj+GmT6iXjjZTAH2FR/fdo/phZrxjEy/noodYy8
FdhMQ+T/5oIvqa0+BaOb+HHBecz0R9WAPkZJE/ESJSLgOIxfqr5P33Ilrg7mvAD3WtNUT2SZPnNi
I2VOezf9V6wCWQuQlHBa83v0IXW5PS+6jlksoEUE42Njmo82rx2uz+PgDefWNc4Re8I+gS5SvUg9
f9U6OhP4+KxuXjwxi7LuLxaXBEhPN+iuUPdPI/cxK4cuysmafc+9rabnFsq+57wOKt4H3W8KLaxS
4r011Nmus2eHcyBOgY3rZveOT8TS3TkzOn3ZX2bXeoIreXKt5DSx/GvhwLaarlDjWKPyF/F8Cpp5
V/b5M1QelzLcnIJzQ4SINeb4EifRLVCsTbUmZC/RjAtw7TlHOa+QG9Iom2psNha1F763s2BMZ5ho
skQ9dHh5YxHuRtp0qRwGMh5QPQGReihZi5Iy4MYOYuNsdFSB0kuvefDQqQUsvLurjD8z3fromyS0
Z+u7CAA/FShTmoVBaXb7JGQQ9q4a3EiTfsX9dJhx6SQ2WM7Y3Vhlt13OhhHQFzW/uqisDttcfpAz
mScjqs5WYb6rdF7Nyavbi2PCdl1BtppCzPjW3To1Lpb3mQAJAwNOb0BMyol9KJhOEBR7N/efMDF5
L5Vvk2xGAKfwm+DR2omhitioCwCG3PxhsJZ93J2G+aBavuDDv8CdjsB28UGam6jT+7nFRWibqIef
9vw04h+llAh7dgTjtPWHixPEFzihj2BV9lRcGpiR+jnAw4oBuoupg4yIZOR6qwRjFIPE2N+SzMca
QudfkhGgAeppMWkloNkxPBc5IhM8FBfSYrPnqS33BWTQiIu+UvKc8Mty3XPgqHPW4d4HvSVTgYGd
BfLN9cJLyIgLe/IItO5fQs9dV8WHnA2D1vZeiuo0QROQC/pVFIfM4njmTfMhiL1TWf90WHnbyiGu
kR1b3yeLQJTccB/UaJ2cW3R2w+pR8gsk24W2BOjt1kVFJCUq+Vnjai7B/Y2Z8zZP5ntsiH/hmJ3D
dt6AkPNu5ZQ+Om26yzQOSFq5HBeBjmB5bobHwmneOUjaEcyiQ4zdi0N/DxHMu8pyw2mI/5W/AKQC
oIyuGVJCGJaK8+wdZvUZcEMqwp3dPdMAXMoHsidfJQ2D9akd9mZzjGOAaXwdT/ZwnQtu2nsQpnG6
TEUBtxTQBMFzWL8nyXcESM3hV5cvanyMfQyHy3SKjiVHBN8+y/zQYHXl+JpvyvYZVNRMrZ/9rYk/
VlfT+puq+C5uzkny2YwvSK/jzSye5vyDFcjIcG8/d94e7Y0zX9XfPH+XmwdtHoQ6iu5Qguqp/ZUX
PBjTv4H8JutVr/hokRtU92bJd92AOWTAIyfSiR8wTdzOfghcYXv9Sak8GJaXO1G5Y/9m9XdXYT77
kICeSvmj7GeTry0O9CVatsW2XmPXyC9zAszq2ugPpmw7vtLWTbqM4Yp0oWf8YkFgXdq32WZeJAuc
gylZxCFjrKze+MP38QkSHU8zPElHW9x7xbPrkb986GjMK85pTbSW0E3Daan0A2JOf2QlNnNzgCH/
SKHcyoISnrZcufzCjc3YCwWvuznQIkXxJMUJxkY7f+n2vuk/vOEYMvi13CIQ/gQr7OE+C47j9Ag6
o8bIxSYyfeiIwpJJlX+j5q2aX2T2Dmp6xkoYn7zuoeweTT8kGhvfWeo3VuqYkWZi/g1A8AS2w2Z1
Ybmu6DBkPU97D7b0GibqGD1Delk+Xr7epTxEIX5S0JEpXqwqh35/Yr4zCK7a345i3/1uNgde2eDf
6+a+AjztgSZ5C4ufTn3OkIn74d1Ay+sKKsdutjg1mt3AGUt08svZApZmNz54wz73t4Ieejqz9SGy
nkP1yECfEeF2PGAP3175z+TYB87Cbr9SCMPmOagf7XlDbLOKaDbhDn4tKyTv7tdRf5a+VvkznU5R
+YpgbwY/mXzpmKJZL3INKJRXL3jOBEsl+Zk7DyHH5iYA5zd9lfbD2D2hDWcOzJYVDNLGIZT5ykUz
J6Q3rqZ+aCWUe0K9C/vueZiwuB+D+V/knHJ1j/Gq6FBV6c15cpFt1Tunl9D8TIg0N1xxIwJ7kWHQ
efJBX6FzIfM82fpzYjefj+lGESroQBKxNrkzx3Rl57/LeXu5T/DigWwiUkxnv3yYuNdDdY978Phf
efsVQ4pZHm6Pgttf8ObjIqY5CLdMvOnzh2zcRu7POL778jeRf673ovl6jUjuUtFfQzy7onMz5oj8
1Q+Au6q122Dyqt5lcBLQZtx1jA+bxLtYHNFEGaOzskG37Lvgqe8OunnM5nuvvXTmo3If3eY1z85e
+55gyPId684jemL61zY9A3wXzlOQ7viLjBujSTKj+AtCsAPqpqCOxNCHTaR0GE6Afx4i97fOjnS0
G1hIjXMqzpO8AnnmiMC2eiQZ98pHbxA4gX9g8pHI6q2WVzt8aIhZm9mW0NbU4gt6cAeMR29R+Odb
LwgoLsFBTY9R8SVRm2wClTaam8GOElUJbu5v257HkPhB+ZYjlPIQUP7L5D9Wyb92frDg1pjvWf1v
ucDImBpL9s0Enmr+oSgOBCwm95oidofFnc5eQutoy4e63s79I5u2kZC5fIkJDajg2S+PeXr2J4w9
60a/UwUCHhxj3L3JotOW9x5Du3kwgycWHwF6rSZlMD72C7iAEGWnMX+PcwUOBVpPFpTuOhWhS42z
80aj/S1UuJQxMpynmVjdFNwiDgShjPFcUm209C5zTKV0uvWec+G+FkX0JdL6e8rSjWbYMaf212PS
XPv9LSX9d1dJNAzFcrGl93emQI4lvXEeXcbjUbdvfT7guw8NiCMhmHHlqTUlIvRo55Re+S5d2lXi
bXJKOusufzBlBYrKBNRuhphgAWrzidQiZYFQJWvI9zZu3QW9JobftK4wEcHr9qzI2ZR2iyE9IEbB
luUPygfbsChbUAf0xpNAcvHmj9be9JB8tF0i49pkMBI74SiXOGLNxZfv3K48MOgH9xkKMn71ndD1
2bX0Ohms9f8LT+o2cAE2NavPaDvnGHC9LopQOFy+aDN8PNKskMVnvW1645hRo4K0654NVbGOqoDO
zBNnq2rcdY6aHuG42gbEfidBMO4m3PmZwL+Od5w3w1kHOpJbKprXYxl3205zQ5QxB6hq9n9zs5Pb
FKpZKVniJuKgJjMGx9KudZxDgTBcIpN2NHENP4+9dZ8bEQWNWYteLcTJZohiWZozDXJKpy+TBwOb
DI9zGP1q9VMQ+TtVKHpKWposFaJuX9cL2Sf80ES8u2n6LAV5lmZh4zpFMTJtlPcqxStZhtxCls8b
Sv9BUc6NcYnnxVDTNO7/eIjlRgFAzgEtVwPA5X2PD0MCdEm0vNqB/fXK48g2dpCXvXHi+QC9gkYT
cTeZhGDY2t/HtT3tu8b+a5QqqHz6sfNsoXRUYqV7IzrMVJ9vs6HC9d0gsdPYBrg2buQWpbMw3mwT
bOeMD0E78j4yy+d6aKpnky84a2VwsaS7Bqf6dmDbUOXT3rMlaY99ySPe5tDZlylsAwG6FyfrKupI
RdRudi1wBbXNbSYQFFmOuaMbkbumaa0j/KWrqS3rHbVGm6nwKPUaki3LSIXhZFH9luc6HdHo8F5h
bFvX/KskCoP2avKIyAL8ZNWSC54IKstevDjCfwLDUhBYpHet8ItHldc1DZn9LqjeuxlTpadAjsa5
XRw0fVxTr8RDDFMgMORwTGJGn4gEMGT/U2uRFcu8BCN5xKM20/dmMz2ki/fB6AP8plWzswUneL+i
5T1H8ib7wm4GIj1VUHUkN0GbwMMZCWWPMVesjbpT1ngmrAbIHb8x80HknqZcJU9azx+qzYrtrOKd
IWxr3QEoJBdvZQe/8N1dpCmmylVIuwtezrup5B9x25GZaLZALQODsydmdpnn531MdeSmCgxy0V54
G3NyUMCMPFw1iXHp2xkr/fw8otrtsoplsqPFh50GTwxewf1YDkBYOtIjeSxYY3QmCh+Ys8F7mjwA
BHMJWkv6nsdc5R09OrGYQcIzHDaM+W15z7faWIk4hc6fLtlq177QL0M2IM0e+txll5EQI4j6Z7NI
1pnNislxE7mNG0LoKVZyaRNaqQKbwKxBrUvJ8akL7qpx6NaDCQ8DP+668ZG7BnvWK2t0MRvL8rOx
huyuKCmVsEVDegaXP+T8cEVjC2ajni6OAilMUZGL3RSB12DnnGdin9Qck5zeh+LC1ihNcNS7ugGr
VgdbiVyHVZqPwc4K1glslHXlsiOL+nHVUsZBDWK8aXqHFIX/NGos8q2awORjrQKk3R/6qcBHm8y3
OKKjS4BJ36KsvCS5+8o3bcfI9ofyDHB1tpFH++EN+L5FBKF8Anh1c5KW9bHSTALmTwBhxinJZdDB
c8BbdUkDPuMkmVouoOiQSTGgEoV/tSTA1U5sJUcsCKCn9Mrm5Gvo7pLlRIiTfIAe51/8HKabCIhg
oVtwc8egmNEpvdG195Z00SmwxD26m/C4S/tldesH+wpS6FkTomvTYD1IUwLOr+kV5c11Nfi81vC/
M9i+O1snx9Ji8SXQJnALhU9tzlPElOdY9seJ1Sdgi9eEe/bKJQQUutam7NgIqCk8ySFCTJrwtlAi
z1vWEG9klZZ16RWKP20k7vytLOOTlorP3PwekJGSyaW6HrIDLcPNRjbj33KdDv1U8zc1FGb10Lqx
dYgtiAKaEpeKLrqV8pyzF/JU97Ke8ugMPrwL3LaBBEnig3UEt5M7y8Yc3CaWsWvm4m2BzkNYxutt
GOMmFVRzhL1c+/GynsJvNkco487MphSLxosDbdofHcZdR/7EcJ8x+EBJX9h5SW7fsrnJzh1WzNF+
HObs6KfTd1RqSV0L+l4fLNvUzKd3IQ+dLdRUbr2EhdLJo4noyPTOJMdXkXtVwEP61aLqrLKXTiqu
+G3j1+TrOCtW9W/eo9OGUeVuh/aeDS4u7laxkcf66NbBZZJevsfI7vGEpNsy30yt13EzZO3dZzX8
vuLs1gZbSJpL/RimVOK2TzGuXthcD53tAJ43umvQwUaKoH1ht9UnnxVMZxEFWTicoJ+Dge1je+uJ
nrBoR+t8wMD01HHi8ryZcy7Xl8VDZmAs9Jt90HNyp4nOWhc5eNMZu+uU/HEg49l5H8xsPwOLd1NI
6yX2jOhkDpuOXLv0SCV5HZ1ilU02jaUkJMmWvFx9tkfeR9l11p0zBm9iNle9xc1URxQBaheTdVmS
+XMmnlMTGWqP6ziw7A9lzJdS2JKzcXeaZHmr6f9Ixh7PSEQaV1yUr8MtsHneMra6E3twpb3v0PS3
JfjZQ5UYGX7Qax9kR6cjyjREueLi4ZmAa5dPJ2jghuF3EbnLWEp4K0zIp0K8Ye2vCA5QTYd/iqur
EC95AbzAbpuful0gO31zzid3WJuMjYlwsRlBNSvp+kpzZ5epZkC8gT47EtjPvFvsSVBHxGGwy179
OSGti8wQoLOuWz+5xrmiZyuubi2+8XX7P1qkIU1sro0y/56IcYVDAjo9YgszKPNXC/9q+OlOlsyc
0mM4sN1dwn0XoEv02erk2Tb4Wvo+/m7trDupE8JTL4EY1Kr2Xv0EOCg9L7+TV4eHqQMjx3p84TMH
5KJSpFGHLQhvkkie3NRfWvAAzY8e5QDsQRLHIYPRZxSz+tKnh8U6FX372Xf6MUte0XZ/o7Dfx6I/
0P62d3DVKOPFrAnMjN3A8tipyR3rXyf581ML4UuzUirJaKeLauDTCqq97Ja77isWCr4ZfBaJRdIx
K0su1YS8eAp8Vub0Z/XAtnoyPGAZjKMWLGtTw4LtPW0JJQBoZlXUR9MxZPxtNQfyWvJpWKp5GB3c
KknYvTrUwVNBgHRDsG7fMeRBlBlMciesA9hBHvqlhTiDpjJVUAo9YaEm+9/e8q8VA4eAOeVoP9jr
cnIdUjREYhUOs3WepU9OgHKZ5IbF/9mJVe7Ih9nu8ewYlPzZKS6jigd5knDIZ91L6w29uvb0C3aK
iERoxZTbcOLERhLYdUOLS2jumPbBK1kWzfM+u1ELwlbdkuQw6FGUNpF6Nb3Zdv2cVTse+xujGX69
DK52+NjNgFh6Fx9m1+u9LJx7Z6YpvE679f//RLn8NnOZnINkevOGklNTV/PwtsjO51gOxgDcPohx
tjbGbZj9z1DynK1Rxe/QaWe/4FFRE8ydhvaA/YUvrNM/ZICLTdprVIXPIQmIUQshX9qCGI01Fcxf
Zy3w3oWtblemUb1GFaNdXEkaS7PqWrdggkzSOZWmfNAVCe08kgSUSKFneNR+5jmhsrJLri7HVnw4
X/nEcTv68x1v2DYWwMOI02RLt9MSwIJVU7hH16tHKFGF2tIDfmiFHo92FRFd73F1Ny5apo8NIx5O
ELqJGFTD1Zj5KsydCw52HrCm20BIXNJ75dQD3TXmLYfPmUPF8B0gz4cRrqWaW0EksPvBHC5Ifunw
OXB7hYKabFuVJ3jZUzbTcY8JFqCG5752qfHmjyRuCjqaWi9/GpZimyDT7y33KP7YeF605IO0p3dM
00w47EUBAJwHw/i2w8XB3rqn1IhekwhtcAxrjNMlYX5IP+x4B7G1OH3eTT1mnCB8sVPxLgIS4nFo
Y4gz2RLXtvfthExTmDCwInWANccA9gkixarNwmSnCGCKzrkPoT8iQOCubJTv303pksiRxd5oZ9hp
1ZWW5ZVhzZ9ly2GUzho0HfeoCr1T4wC0MNXmWkOJxqGO01ThvMHfWEACSAWxOOjfV7OkhpNdRMez
6GYuiDTqxTAoS5oTAu9iiISPMvWJx4fRNoEEjNvL8zd9Od1XrS6OeVVzE+ZeMbYnEJXwFWRMHnuK
8ntyKBTANgebL/GUoEA0KXhW2qk0IQon2vdz9jNaTMShS/xgKo5xNvwW1Fau/FrSJp0+pVX2YsrG
WqfWG16rjy6urt1r/sRUstBqYO9PEbYmj8YpxMrt4GGttnwKBDnhPWPG+kvHKCTf37x2NcJtZq9l
6wGbTtKFAc1TAE0Zvt1X4RR3svG2U+K8Vvi35kT8eA32aUeXu0LitJgNnvgVlQN5zB26Gj7MErWV
8newEY0Y9m3nUlOiMWQZE5OFTfO6EnRe5EzTPXxapG7Bes3y600oH90CGuxg2ie7HbvVMWmiK8d1
8KdhHN2Hlr31qkTCDSZGEFpsReItQUGIWbSHoWSU9bm3TZI0g6M28Ncm3h7aYaz8zdeo5QqyhKgp
stQqxOzSryGw3gy31NtgKUpsSBjOGTOHpV+1FZ14yBshVoXeY9loN3aHkRY0UTYtRjUHaUYXiloH
uMKj0e7jHpubD7m+yQO5N7MIjlVH41MAZngxx5ElJdjTHVoXg6uAYtJxahnKmKSO0z3Pon2qsPUJ
i9IDJjfErfwnUT2ab33qdfg7dMZXTteS2blEAuCfJNl8NZV5BR7LkaGIiBSZeL6c5rHuQZ25McH4
jERVO8IWFM5MdaycLzpjqqailGVU5O8tvieMyuIgKMo2RljCKfNcUcdfOozeOc3xZ4g7Thg8Rzuj
PNQ27hhhUpAcpTz7hoXmUm5Dk5aTKeRnDTjaWEDwpUfyE2p8ybr6MRHzeTHiteHIa+AwkOg0OsTi
qa7ozCsK55iE+tr4XO+10vmJpuxVqSy22J6HYWYcjbuiwnabpTGThg8k0ikwNdTmyB+Tjqk69fY8
Gd99uu46YV/mpd5VyeiFhCHRAR7rtdW43BIKMmySVgRPdi2TPRcWYy3NZBmGjxeZRzGe/ugcL14D
okbpZA4rb/lJPtm2pKfNL1Di8EtbGUykvOs3g/9cd9wjutqmxMF490IeQY71SSsRqef63g6T+3zU
X9xiSKylhDLQDvakIfcY6r6DoD+VoReuvLY/81lEWrz7FIE7BIdZkkJiJD4J6CZfhENG+DAZOSWF
Gc6M9ims5HZaajXy6nXqi0vXEjCJDYvoqnkLIoOjl+LFdGm1revx6lFmhK7N3WXiy1KV7T8Cn/Wa
DsxvnJfXpoPdOxVEHGJJtdksmXIShbKdDd5G9FW47n6rsjxbQh0cT2DeKal9gdZ3UXhtlnRAuzIC
G/ccnRhD5nHaHJp3O5bzsZPEhIsBJANYV6gQRowMPVw6L9s7VU2wsGYi1/mSiR2JZFPq4OC4Xgsr
+PJtBCJ/DJ+FtZ9iecVJ8UfxhdpMA7x6r6Un0MaHHdFtcucgnIiQI27gj9CZqldNZv86j9+eCtnZ
GUjD6VIcMrKZ7bvoltgxwaYqnxGYkbo7c6S/mToxoCcpqkwfnnlWgb3IPegcBvatupLTqtD+RzR1
TGIxzNvMUNtwY9EUjHmQUaKiRsWagKEOoLBQhGndSKAL2Ml3b7n2nezMr6FPGuxkS1AQ6b12nTcz
DC+oWg+UBt/nsc3zmnsMIvO6A6M0WjyWHF3/Nb1coT7/a52cggju8CYb76yB1bWcIXFr4/T45BCC
2G0fh4KyPgI48Z2r+sNUYRNqW9Yjpss9mAl10RBXAB4gTSqwkwGOn5UhAsiDNEFR3Ea2gNNMliVP
kbCHY5Mt7Jt+NTvTl0iKm4NOpGznoBR2wZnsa48bHdHUfJOx/koN782NoxX8wBHPExegqoH6xHiq
6Xfol7dYAs6AH/1pUJtLtng8YTdao6l+ZtgcWgxPHRFHaafUztY+ozSTy6zDYh0obsNG5b4MYn5y
KBHgAA2S2l2eddaOQa6HaRLb2wJPTutQh9BQOwAK/xh0yT/JwR8rq0nB1MB2ynel2ijKwvoci2se
pDktZ/HvKNNXr3X/VMA1yKm9LQj0F+Wr1oqoOdO37AHP6A4uRJ35dGks/0GbCfyKYtmJkv1juw9p
1HQJcDhyZ1ZZvvEr60oelkwCvrBihnlAdiuRFDnFg3VM+KS3owtOMiKiqJKFVUiz4hQTfusceJqL
R4Y2t79xJmmG+cGfYbMbAba2yjfKLb2mi/Cs5EYaf2Ou39wgfy5olpe9vIAiTh6tgdoT4cF3LSeQ
qGkzP1tRgN4TLuo7/NnoOE88ogDL+us6D97tMX8PEoykU4AEuID28jCFkhk1t5pCp8wD/kHamduv
8FtyFUyYSYLlYx6TT4DvVqD/zXPW4PNnH0Mz7EIhA1VjUfb81HNR0jHyniyfm68COl0gI1rHvC26
V4v9jFNCBe+7EhNrRfNPjY60sZt0WvsV+5PCZuapHJjujS6b5QV+TZP73lLqQeorZPND0oKa62aX
eiC1rXlmQ5x+ODWioKe8c19WeCxEKNeRue815M7cL8PHulXtHVO43JcWfq00IU1fYEvGP4nxml6y
eN9TMMZHyfczsGrr0BZIlBMOa9ib7CfdSQG6tInQY3+Fg0Qj8cSoKoo7I4VRlY2ThbX12GP4RbTE
u5wQVUQ45a1t1r0CFV720r8Lqq5hY5byRI+3dcl22e99CHaSnbCV869bNpQK2khGA6ZHTUUu3njD
3BKQHKNMQ4+afioMn0U5fcmlm2sQoP1m94Vr5aefXAMnbybXGWvSnPLAfVJN11KSvtQjDjU/gzlX
2B4KSIUCua8Vv4NdFtEGj9Dc/A7KODoAV82Q5YnpAfVOgNaIQk1HD5KSJ9NuG+TdLXDzbJPZLBAK
QYH8zBe0icoPGAW3suzBVGl0At6VSkQMsDpcsnRnRUUBChvRqLwB5dJI0s8z+4ZVTqlv6Ki931sA
KRXAQu08W23mbm2P5agA+p7xDF2ZGfk643FoLHNbKSp4XCZMt2neMPFTRNNdRUqSoZ73SMgfmeeC
CyNv5o0VPDiTlahZ/ATBcLScQjBUshHvZ/3YckQYUo6OnRjp9fNAQGUwVSBlEAaJ15TM1atEaAKU
nVw2yz3N3Bdbu+91iAZmCsB2weTSAWzWx6YfD9oFBQzftViPf3kYeytM/QEDnUloixWjeBXV3D20
dGITFR13rSX2CHNnMXXtqkFDJHZPPyCVZStbAO22CJ1zJZob6Q3Pnm9B6QrwA3uTubXiuTtaOdbJ
ktXWVi2mjUKTFpltdAsnadjpKZrMQQ57GL8WAKaVtfCaCEG1PU2jjV/Sb+nWBgr3KNYN6+N7s0Pa
KXEl1PWxnWjMzMZ+Od5ydeb4PuJkYH5wcsqqB0gYPlVTeV2iQkDNskyWKKP3mBkWIXmbDvAwMq55
wWVaMURmnuqJyKaXpgzsi9uNd05I/6ib4pRGC6Usx8PxS3EXjaScZtjvFfCSXM/dVHlarK0mSDdD
RmZhAOQiLNmfHRLnU3weJkfuHUnLooPIiJbkGnuTmmJmXR/XZueIS2JWewUFbSCqfoym4s3s8v6Q
ueXJDQDPWMKhqce0qKoYjQ0FGpSNTKy1wlp8ouT9tTnUQuVWXyLywUjVwasCOoMiwJudNnThdnwV
4nGCWSo9SO3xj7bBu0SG+917BuXX+DqrgSANFoPJCwDW63jaOMm8HzgIU9Ykh1VBACH2DRzU8Eat
JeiTgbnF9E3kg1v1GkuzoCAvs+WNE/m/KplHMJ340+eaLU8+UC372Y48J+TNxgRH3RYaGwdENc63
1AFaFzmfY3IaJx6TVjQ8wfFlPRA+6daG4eobJMj6ELBVz15zvjlT7VELVb9RwOyucOU9l3Z2GQRd
MkZk/mvd6kJvFSoFbxiPbPRYdrQBigPkIWDBfrosuYPl7Zmrr9iZnqMW63pnF8/TaL8409wjf8Gi
GVzzVTvZgQGevXVPorLGWcyPTYIHTuYQ9vGNUJBCqmu+1Np/afp3Qael684nmknkHdIdTAsAZ1qh
7nbe3O9zlq2RQ4Vn4xI/qSBGSnM6ojSFbOnpDUZd5DRKF492aRIJUcWWQN0ogVDMI5bhatfP8PTk
Xce2zQp6nphUbtOVq8dpVwJIS7Bv0/vMBwIQpiEgkQ2HlotyBslo5h8Ry6Mg+w395lDo5LHmVtz+
pT7Pb0+jdfTsphpxlL3uEN4yuFJNuU5Zlu+Y2lrGJBwbpdgYqXOJ4/xfkIfvbAHhfvTsdn28TsE2
5EDfq5l9GSoZ9rCQH+E+BFTolf7ZF5L7J5E6S25cfJoNc+pYnObydazIQhowp5vytR1cG5cyHFWf
ahKL6uhAUVvCmryzyn8Z2Z2SGcjpBvyK40MCcz/HrmTiPArRYVIArYXkvxU44qS+c/LPJj5nukeg
I8xKAEYzs9PTuo6J/NCph277bXbWnsr6iAscG9CsIULHkbmSy42pVmiXOID4/edyWiO23Bmg+Bct
0IJ83nKoGziaNpysw9heEWK1NjFSce77oAZYCFfxvqDWFiYvUrmrOVYiW7GDYvcNExUnoT1AimQu
tL9oiFn1rAINDtCEndZ1aa5svC55unJqtkT/MXZevZFjWbb+K4V8vuwhD+0ZdPWDFN4rQiGTL0Sm
UklvD/2vn4+qnhl04+LiAlWRsqEI2rP3Xutb5RR+NDZt4Fyuh2lqH8aUVh45Dd0ja5pLH2P7Skgs
ZwUIazIkRBaxQqpVNvlNNgAybfbcr2spuWk7m0p7KzHJqs7F4hGtSkLJUsB2SUuBXianOZFdIpQd
dIonL921+OS4th0oWBr2cXAMkB90+Q/dfbbpjqZzZqqXEUwUcZ9DJ63jGDE+g1yHd+xVr17Tmixf
CrlyzAK7KDxPvzOor31UMjJIlnOu6hzu5+D61QG3jBoiXXjAMQ1MoAEZlX3ajbhm8gO9Z5zV1cGz
vyNAy2zPIRUWbWTApS0miMRU+OFlQjQ1bt75ko3PAegDMslRvRll8y58LouJ7Z5FY74VsYSab1AZ
ATcphdAfQ5PWalpGzLq19N5a5srR8kWTN7dGp4YxR7CAlj8r59e2ADWJjbAiH1cuyriw74IwNFGr
8N0qMIk6LUgEhrnaVWXIdoa0mw6TjVK4c5wW1ZLV7DIyRMG9wOMh7ZsSUnIb7kztRxC33bPZAZpR
PTXO8MrNRm/HuzPFwdPXA8rwcd+xkvNd7Z6mQ3jS3R4bDdL+c+CBs+yy4cCUpNpPBjQmN/fzQ9Ez
6xq9LrkwPZYPyg30tafVNrEDUDgmF/eyF79YZd1ftcYzF505utug60jyHOxTZJceaqSyJOCBvUAz
Jt2VJdofTpQd7p/xu3SFx641+50btMV9/jphFb2JGNfxZ79wmPzyx0k/MO3vti4xn2bsFW+WCq+a
Mq2nosmwuPHTX1+eEsch6aTyllHXMv1qyorCMw43mY2gXNE+uM+oFJVn5EOarbsLdM4Q05mSN8cq
yFuq3JNVa+OKeXfxGk751TRc78K0q7r38Dy/vkzHhj5/iesnV271aIrQe//q68eDn2/6AoPu4LJA
VwMCeUzhEr7qvB4bc3tJXQ3PqtPEqkTddCsK+OLKdBuO/GU4hNYvMZQ0a73Gu0YSkUk+0GFrVBSc
3Qaget+a9YMu+/rQTMh9asLi7lGf2I8eToyb26A4cJTxvVdWfKLdRkiBNTqfgh5dc9GlrT95SS3P
saovtgCRxl9+rSNg17rvNYcGv1ad9hRqQT2+ReX0UdphdaH7112rbDxL7riWy3h6CtYKLgjkrtE8
TJoHa8xoryn5VwtPs9/KCsFvlmONm8o6WXsmeh0T9QKFkKb20GUeIhAUmxFR+U0jK9GFRxYaZbFV
ohk4duAeFUlTrmMnuM0Djo1rhfI4hu27azZqX2Fthcc07IC0hXbAdxqhnVqu5AnNxeOYpA3xlsNu
VKlAFRXhEMq07+nU85nDPQM2GOqZID3XEr5c3RLF0gJPOCcZoHLF+pdkBYDfXw+Zi0RoSjJvTe17
dHQOed0X/d6Ju2kVTB5ofI6gy2CJjwBY248ByR+QQOtkxgQX0kVlSOf65inCYzVwttKPUt3S8cuU
40RYh6IskYE4+srTCSpM6+p98MkMEANU9AkG6Mi9KiwA89bRQBiALuCX9NMKEAY8Y6P/6RhrK2d1
+DBF7mpixL3ULadZ9x27c3Al+LR4HY49Zqio+WFFLae/l4z70IGBDB8lfpyguukPTlmrrQnnzZ2H
7SEtrCkoTtJAp85SGxiOBiWgZla+Mqw5sVuwVKVntClliEio7SIXJRs61143EMhMol6yLr82fR4c
BwcstpeyBM7qccddw9m5CQC20G3Gd1R++OXKCPK3EhLE2PRDb0T9nJeYkFQD8NfxUlqOunjs6VUf
xpH7eNE31d6EG+ll/sSyUKdUERoCsQJsBfezbTUICq7R2Ltw1vBGnSUfd55AYOck8JZIbmoK19sB
kchfaY6xCkia9xYMPQJd+tFAPbU6vI4t7CfVusUyZG7JSFhvHmPdgFyOzLccMuMmTISDAcfDhy7y
c2rHC21ELm3ZWn+Moa0whkWsrUZtoJ1VIaKhyFnxtPGuslZm6TgHyntMuJpwlxW7Y5ta0bbxevUm
TNgbOiYLmysEDCE7PXozoMaZre2wC3KXejroGtYndlRtaKogMzH1eO2MsbepBotpbafX5WkMwScZ
QM7AfdRMdr8ecFNAhJpylHffmdcg7Gc2fcYCxS01HSGMNSmSrflBNUzUtQllOcoXb2eOAK0J8TsW
KZLOqO32zMyoI8u4Jtix04+WHj21ZW9tYrdNjrA+m4ewqovV16eWliTHh8mCCGVykjxMACdnnSYN
i4buYO4KYgs19YyFsLp4NrY/w0vxj3G0XlzLuBDVjX/Jbep9Mz/oVQoJShebqMrsnecZ/hYJSvwL
UgBWrjodrwLNwbpX5q9Gtz+SOqv2UjoNRhKpk7KTJ6xJ1DZkJbsARtQ8E/Ler0XZNAz5oHRbhRMc
HZQKD8rRjLMUJryplDCUVsbjKRsEmAtvpQbb+8x9RKOJGLVlLaGgBo1PctVkTivxgpopogn+ISgj
e005e0dkxalvqWflYLLW7nFxAdywDw1szKim2GkNdHLJkNOfkooQYke/y36WBjpQpAsK7V3tRO0y
CgvMOxpyxFxDDKgB52truS/swHopyXPqco7A3B+hw8T4NCaf7lYogFe1Pc7YokbWFCj9qfVnzQhh
t7q2KpyMDpMdG2jjSIcKjWTf4ITaJ5Vctbnfz5e1h1x3HSbWVrIPtC7Z613K82aUPQK5z8tgE7Mz
ZUax4XD62cCCOQ2C7qqjMhD7CTc+zyoIn5ftNim89iZLo7z4jkchGLKOT4IdRUC4d1IGTcU6KJV+
KinLblmZ86uEV6FaHB+83hX7RvjD3tNIkmsgen09MEIgVYVurUc7/hDQiy2BZOygcQK4JuXLeBND
4z81rbG3rbi7zdCjNjRbFF6mv2nifctF9ljSK2E+2OU3ryLNJI/6Cxfc/YR58mhYlcBtRyeHXK5U
Os5+8jVwUvMD7wedSpiPC+KlTW5CMaUcFxmxiEyGb0Wlm4dsfmii+D7iS1q3eui38KX52td34z4D
2BX7T1R5+exwfabhBrQfGsDp6+Hr618fNWL6Prasvv/t61+fmvocQiRaArZl7TP4raqYpEeW9lky
eicFgRZ3a7wphLEcur6DNcwVoMgpaEjeFVhQBAoKn9PH88rL5ARY+ic/PA25hhx9Sox06aVzgoLS
w5MBd/D09REbQO4NpcD/cPGIWYLta1PqO+bCNv30CFVfzTxq1VkaFLuwO2k6LTNbzWfPF9xpfmCs
PK28AI9E1OXtMaUfWwUse+q2hqCax/I8Ja085zaK6Vi6XCNF9WzhYtsE3WvtGP1Oq5N+R99cB/mU
2u+d7rEKbKUP0yN2j27qvzkG27kv9QbcRPiEaoyl8LwHvz5q5k+/PqoFrRymNaAKeZ/lbIcs2mCr
i3ICVc1DmiT4hif8ehH6i8BOKp6n0c9fDyBD8dgqaz/q+tYM/HKDcdQG8h80O0iDZWqbh3p+iKu6
XuuC0ZZt579lbA1bZZcxyBzx24rLZv+/DyUu140XG6Q4116nz4xTpHbQBwg+4bJGGcMYuVXyQ+qK
HAtuKNhEfw9RIF5cGmTcBOb5oiStVmJ2DUv8G6HyWiQ5Eo+QUWn3aMJ2GYWAjrO+vs0Km5ZCdtD8
dt+Nun38emC8Ei2tqYKqMgXZT3jFDmEJLVNsAeEwJ0iX+9ICVcmImWyk24FMopic5ndKzVUrDEGO
5+crF9XEDhWMd2B4u/My6l9RF+ey7k4xZgLOaa6myYDvaexHmjT2GZUxPDYNdYWVhv5tRMX5KBq6
A2bKelzX7HQ+fbznROaMgkhBhNzxo6K/eg0cUESZpUAStdzSgG1oBSEhE67WE/0SQr10G+KpZr5N
3ejt6zSVKOCp1HBYgj/zHVLX3KB8jXWz5LxhnVNDMMyQIKwY2+8aD779gCVco8haGDm0XxeE14KI
IEpF0zO2+kmXBXm9VqI/9wkKj45Gkz9+r1DDPOLriE4OiIx9VOtXfvE17rxxK0ZI+j6DHBQpy9TN
ID8p2lI1pNalDzNzmasDs1FCu0OaHiXMyixyACm6Oo6L0LjSKVkYpfsrlhU1TSfNy5CQ2+QnKiV0
I7AJ4zPptoSmfIoLoh6yoaas0s0jvU8ygOaDArJPzgQ0wETasct8Q3xYMQ2lnhlu3A3+xhwqccxT
7xZHt+jTnyxtKfNmWIFpil50XsYyn3TSuclLW5ZNLLly2OiY/F1h/9KlN6fmzaa3PHwOEvHW2TnT
7VQ8Fx70qZBo1N0wxwY7otg1LeaiTOhnN6Jqs3JyRFjVhes4oWTIJgy4IyM1gYRl2akKoIdHRmQs
rfroSQTZKvJ0yFktxXDWPesCF71ek5cIQDLHAkY7JLQc4+RnqThVAlHe5PureL4kCZp2EkU4olaM
QXiIYC+J/HsamiFOMektOqcdjmhRCtak6EmncIM7QF/2oVZuBxBAWmTOgQnN+JZq+krTKuMW+N1M
hyooVHAknxAWPoHEzDaF0UKGaYPoue9clBhVtOl9j3Z3lzar3nCju2m8604nbnldxHcwwPsK6vBD
2ZByjaBzfA5HCyl60P+eTKj9qNbEjkkcEhsJvp89zyqv9du1bMNxYaawzaQs6F1Eofk8UU0DbGIs
VPa6eM5CVKJ5RavaLpiva7/78miFQp2bVMM7l84XE1Zn6yjS46vXFzQuQz3FJgIlBoX7sAujdlgj
w4rpBsjgRfiwH4A8ByvVu+eB8cYV2sW7b2jdh9DnopZ63Z7bBZMvXqVqaYeyDlw2WmqvOjQ4YOOJ
SZWlVuDa70h36YZPAkS7v+6tX7fQUsNO1/d4b1PPKc4qTxQJCb62/Po0G9PynL0aIAGXAdF4rPwM
upbahWyJHJSDHbzlpA15k48XtHXWysrUtvSwceO9IqCAFQgFBgxDEXjxSZ8f0ISMK6Om1MPCCHTX
gs5RM328xplmXwv3yUPmRu97wJFhVUxKRCU2MiOhEEIkIhTUkAjKVPGk19NL2mv9M9etT30AA9LZ
YbDJdTO4udrDRNg0Z76Vf8ry7pr4unqrMXfJoLHwmxedw8yhlA+TBr8LorR28YsAleSAe9INjdes
8Jno5s3FrWBHFbmubbQCZUpt6uiBMzScRlMa684fn+KxdQ+e9xYGSJfFSPaPqxIyTp2BCBUKYvqC
5PiY488q7n+gQ3RvU5etJKzXleFa/ipVYfLKJX1PlqH9c6gJE3FtwBQj0xJ0LBXCL6SBr4XjZrio
CSgO+ny8BpraIh3PFxEl5LomZ/A5rFFyBX2vVjiauTpPCqtVP1CfRQ8/PB34owWD+USLl1lr5BLC
GUY4koxO3zSOjbEuIvoVKig6BOx5HuRTTfXYi0E2PLqtPr6BKYpGsz7kcahAzCG4rOIYDUsE0xYo
rgBgIuSHrhpr69WDWrqpVy21ABzJDKw/ygz/TxZ9J2tsLS1gCNiAqNFhi0dWfEQ4Sy71IIaFXbwU
SPbghhDhUCkFQcgz+6WrdXITOFQd04hfa3CSmvMc2pLFBzTjrLdfqq+yDwSgJW2iiFa/LC46x8BW
erOtsHaueolcAX2m2oRaKI5DBnXfCULrjGZELGzbQqjSxHdKXw1YnFUdtYKzXdQ2gUeqCA+9jD/y
jIH+UILDpfMLRkhRkLpeemMDFyfXUtXy2x//8Y+//8fH8J/BZ3GhSMSFoP7xdz7/YNvXURA2//bp
P56LjP++fud/fuZff+Mfx+ijLlTxu/l//tT6szj9yD7Vv//Q/Gr+55n56/98dYsfzY9/+WSZ0/wY
n9rPerx+qjZtvl4F72P+yf/fb/7x+fUsz2P5+ee3DxIKmvnZgqjIv/3zW9tff36TEtyNJ7821l/b
av4b//yB+U38+W3PG+6K/+svff5QzZ/fhPE3LtQmvATHsFzL0Xm6/vPrO/rfdMswdWnaDn/Fss1v
f+QF0Sh/frPMvwmH88H1ECVZhivdb3+oov361l/Px/d0z7V0YVrf/nsD/MuO/N8d+0feZhecgI36
8xuns/3tj/KvPT6/RVcYnusIExOtx1Nanunw/Y8fV1pq88//n6bDnZNZaKtNENCm48pDVqtTOyJX
bgWEnqn6NWV9TwrF0YpKuDOeHJ8Cpl7rPkWUZ7nORqUeNHCovLoGdUav1BHOm0Zvn6i7KI8UpIvp
Z4ZJ88W1sNUm2aL1mb25p16AQc+Lo50mzvcsE8fOQEclVMVg3gnbh5VjEeQeMLupcLI+GPqrnfnp
Ie5lsHWn8Y0N1K4ImECjWPHjojeXWlqHm1zZwOFYI5y+HhKcLQ+GkTDpolc8mLD7H5spu6ul1hDh
OcqLLkcHuAFGTEMKEG4EE0gw7CTLI5oy9LBF9kY+dkwC8TTuNcO/WUZIoI0ngyVjM26wDez+4l0A
HiocIH3AMiOGUqhlZitu5bpkubsgEdKOsrkG09HE8T7x7D2AbHkWBsR/LJWrUseu4kW4E5BnLA17
KLcYIwJere8e0345IR9puj5iOuEzme2DCSxal27MyfocSgWBjxYjhQa3Wq91lqwo3lSB6pvN99A/
JgKLrNsY0GCD6IWpKhL93ifUN622mZD6MnIgPeMFmcNy92gKV0VXvnBfPSZM/gLHRa0Z1cZjXRFi
J7wDS0Z3Gw/cD1MOHztvNqNB3FwakKbnOKY2M6zpdacRRqMMw32fw0bSdWa+Y40RGHlDu/RgoE3z
3THKzHrtAz989JEMWR1+Gd2iRzhRcZd9cTPVDS1C9FAmXQbXtPlusUZySOV1TBwGmZs+jYX/ZLZE
ZiVFiL/QhddSYbaGPND2O19xlddc6456RMevXBkPuKAWfh0OCyNkkZ157rsZlCCaSmDsflJNCF8B
yaApjK4V6ydg7BtZEG85TIuSqS1L7kVKXBrzizW284XdQRKy0u0YYZ8jCKpKsKMHwy2JMlyfYMoR
OmopuIXyXFf1WdrlPvS9xawyVKO+xtCzKVwgdkV38mpvPaH0prxZFrZF4Wcs0vRZ16s17Aw7RxqX
bSqy9rAvLyjOaeKqtdsUK6SQoa4tfMw4uSJT5meNQTaYY8AwSLXOW6hX+4ImtUn84sgs03SnDTnO
pKK1i7oBb2IUx55mahfmR/wRZ7wBa6cgdFEmr/YAVhyHcxrD9cj7lQ/aaLDlLiLHuYdhSWrJg8Bg
5fVEMfkW62exD0CDxh28T0bVCZj2NMLB7w93nRLMLuSJEmI/w7/0ORpNMaCqCeQy8S0O3FS7+NDw
nhxA3AWQEb8qF10If7ZfFgMZA+wGR+rrUfeYTI6beQ4mx24JdaVvu838pZn20rb6pWNqZlTywVAl
KJpxUVOFOvXLCKPfc+wVf3RTtuNjZIanyuiJDR+e5q9nwj4bWvQ0WnJbEoblifdWjCsz1ZaiNUkf
Y3TJv5kqVzhddrGK1sLh2cPohyEB2KHnjJA4MmBaWC7usfKxI/9AxHiiCRhEf/bI2bQOI/IQyD+X
LDcIYzyD+kCBDI1ZksTtr4No3JogyeY9XUAA7cNis5o3B5XOok3djTSRFCf2xdmVabmRUY5/mJ0x
hqfG/6EMjj23m8VuWMMpE51HayiW9LS3cfLdLiP2rLFPJvttfpXIOm9Tq2Ads6Qeq7knikg14qa7
1Sr5aaMunGhNyiE7mva2wkgqK7kLB3dr/uxQscdTsnPz7DWR0O5DtYjGAG0DZgo6iBIekiG6l6in
9aBNG5Pg4S5dtVl88AxeUZNti2xYDpm1RMX0YGV025F1NxoO6LheuFP1EEWUfCisDcL34oHFG5tJ
IJuD/5ATxDNlEZc+uQ1S2E3gBhPLOVQTahuexYTuGjXv86E8b3NzALg4d6mviGce7D5c4gSN81UF
jzoJb4Yv1ywGYSSBxzLKM8q1TQ3VvySwiaqafNOzZfm7SQufgt0ow/1YcBQp68Cy+jIiNbJdcdbA
dk91sQlCF9nUzwKveT+BuNNo+gcn5rdrOuJbC69fQAcyo8LvGn/Z5fUjQvz5yy6kWz/1Nmbcr0za
0Q0ykFZoR/5/LKxlh0aWu5ovWSivJ85lFXWrrER8QZq2H2lYsadX+qQEbmiP8+ctYmqbu7VWA0th
dV8EKX4+1IUUUHmRHrmhrkaBCnR4dO0M81Ly9W0D1bxT9pz6+lEk2poI5EuNrj0gDYHZoN8luK3I
ykidwxADeJQZYV2Q2sigwIzlpONO0+U6qYYPDw+coeDE9+IcGsGLScKAZJjz4Ib1VQWPg8/ZgJMH
/yIDGKLacBezgN6RQ3ZPC6ZjiXOQyt16bC8bU3bHLCMJcFa5M8qK63Ti7UjnLgmr/2loYH0YZh0B
tx5Mh+smGzstXyvy7nsa/wDaqLcUncLhWS9GZkktPFXGTquKV+0lPzWm9mVTvmvucJlOXiteeyTQ
iRcvE/+aJ9a7RieyCJNLk5XvgZWvsSig94uuasI7NSprxbVuZy1KRy61ZDpOXrVmdPGiF94Vwwpi
N1IKAw4ZA30sAihyv2u6WtI68hGCO5iP2tKbtKUFQbwNf2kNF1li0AdA3Fm5HPRfKfFnVQFRgsut
laz0camsceEho9TacImN9aEnpAWyVtGxS1J9o3fo3saIkjHfBlq562Nxrqd+28ONTWK2Y8yFmslU
hqSVnLS96U2LJJy48+B/PSuRLjRO6jJmDGJ3isY+GackjiH7fcSz4cltPSKmbIyjW3Ehwuw42vG6
br2tMsxVhHIVhisg1vnKPDOMcmtmH3sIucFkiDsbBUUUpJWGlCOiO1uX3Ca0MX33ZCKhq5H7JCwa
mDA+DBhiYoRiomYKHwcrC8bowOxq/npIuG7XBNvMl4/aeASzBjV6xvceDPXZwsZXTIcLQg3nI8c7
+PJXSbTbvBdcuBGcmo+2orPgyM/5xaReuYcnt/Dex/asW7c+zBnXjUelRevYb6/5iME1kclb/TNM
s0tixk9jNQl4WgozOc9ZEilXoCzJmrsItScrx/3TfdgOhEYuBqEh11TPJHQqFIykl37OxzcjhEvW
EdfYhgTDoGYo1z1dOhqVT24bXROprrFn/wzrtdMlJ78cd2Yn9+VEGRxnO0MGh25G/Llbl0DbMhlW
leE/jmD360jfqbTaZQU0MFmdHZNQQ6hKmv2ZxXgSgZib3OOZYzp6cPeh3eUkXUkOvSLIHwsykvLx
ZSI01BAorCIs14JYcxYl7YStP+hudsA9mEC2hsLcnixw8av4jKQ6s1+NCFUC+SJN/0sLoTKzCGz1
fTmLuwBzBLF9CIvmQGLIpsI8+ZieuMsm5CkrYZ7NkVBQXvJYH7RqYpoJpy5JFuTeXOK8OXA2QigY
mNIOi4caLfd8gZhysqMyWg+NdbDiZi3BRdTttPE4gSYTvES50bDNhgbaVfSRQGa9fqdXA0SFggjD
9E1zXFKOuXwycEfZf/VxTGDQrUxvbdIBTyDOa1b3bOCgnrfzqMlrnp6bvjvnpku81/AyWvlP+gTP
jmBdpoF3io1fQ47KpbhYLkdiWGZHzcYeKqyz0Gh6DE7wQltkHc184Fh9KJltTOiEWR8/VVOypa57
lN240ukD4G/aW0jF9Uk+axEbgRW+xrXUBKvYTNp6pB3rAu3KEVK3SOk0ySoVeR4HZFP1j82Qkx+j
XbsxAR1sE/QZvLjKg9miggve40Vbqg8LGpMTL01RXYUFMTcI715xNxgQOCh9HA1ICnZ9Wbd35Xgb
PIAjl9B0nh/YPQyHsTvNN8JMqbu/gKn5aPfTvm39e93wG4Pzjrrg3Qz118RK3sYgeCbi6Iat/WQ7
mEPEk9sAzSuyS4cQzOoOURVcAQD8CvrnkCGhI3tOBf/FNmlUZvlPS9J4NAzwBwRwJG17m78x9O2d
6gMWE8vPXaCGq5+O9xxNTe/BvIV4HWdviJduVVYem3J86ikYVHakm39ia90Z8F0MqwVtFl5zbGej
O5xzxLSFdh/X7lQ/Va84iL/3VfKzLTnZYvtxqDPyZDhlkuB5vnPNr3N+F1KH+63Zu/ll9cW4c4LP
jsoCMd8zbbknVrxX6CSwGrL1/Gu53t7nX0sIe25wJduaOuKVBMMLKSLFFyaTS8BB5HfOe2hPr2bf
XFkxv5VpffNif5/3E93HgE4rRn0iD2rV3N2huZPqdWktuOIoF71Ke3L65tYl6aUwjZ/62NykfxHh
sM+N8ERUqlu0z0M0vQqvOg1leplS710lZNXHqMf71wxNlGAZUftEpzkfaOg2SVd8H1lxhg1qf/st
hZypZQbCKO/m2t0uclP8V+oiYQkBS69q+53S+ZYr7Z7RuzRh0XFQWKl/R/jxPu9GLWvxWw1PtSAo
sr+MVoQYyuXFDZAl+ldsY/dOpMeSKGXL3xiyvXWtA3ivvwuvRZQ2PEVDvsO5RmnP/BqUgDdhyUi7
qwfIxq2DqzlyYJXiHKT0t+v40qiPUjjHvsm3lt3fQsd5z7T6+8Ts91GMwYvvpG+wPx7KKDp05vCK
mek+KEbUZnB1i7XvV8fQV6eo1VgIejegpyfRGq9wfI6BdtSEvZSCVh8vvM20W1z5ANuDl/lNMcje
1cb3sAwOvXfNxvgCYAZYSrbroxZq2UNpGASEydvX8xMlT2qpK8RdsSPnnTy5s2m5vxgc2cOkGHx/
aLF5nP+UP9knpkKXKQpey0G7W3kLkfA17Djv++bk6txY9OBaK3pJTXDNehti20yn/uuwqQAMN446
WQNQilk8yDsgLDE+pacgV4/z69FpXOfMsSmr3ucfDcLpotnaXcfvRiMZWVx4LWeoKwLeVPWHMVk5
ZGSnzgy49urdgNhWYJxw8rtUF0oHjGDHUZ7nN2bUXCYv89LUHM/6BzrgOzeJntwOiKF9SDPDPyfN
W4H7Zs417mGyagDdtKchDO5p9Vi6zdXApPLFrggo7wxeY+eeWkN7cvF6CtigYcjrMp2Ty3VrCMfX
hDNSi8kew4U15SROBPrFdNrjFC/9RH/NOEF7naOBK2htEVCFdgytAsrxOwlt18pQN89zDxyb24aU
t/ngm48oJv2n2m5e4j5k3JdyLvoXecQL9u6bCavBHfLn3vFvUueESdOLgNg4v/pxjFeI8mjpGOf5
++Hk3fDDvg5WcbLzC5Slu1sGSx2lstf0r7k3wRbUH9wgBT8uGULpl7Fpbp41bRod5Js53Cyzfga2
c0FA+eqZzRKUDIAvtgL5rN9HHdQ6oTKu1SNuyx7ns3QS4+uod1fEco9Zpu810KfN7zqVT1MZvoFE
MIgXQPBchs3CLJKfMlLfsRev57uDOfzEJHfMeQpB68VAJTFjxxT1apB6zFu0/eTpF61q7vNrCl0X
YBSlKJ0Zz63ujvBv83ucj2wQayx6x918rmJDx4wqdkg7eZ/9XY3cMmPC6AvtloM+zIU8ENtQpdVe
cWjHHOLmgDh2yC4VxLvZ9NXQlDKi+RgwXuetG7r9xZbZW1m090bW362+p2mUfH1O04aER5FirK9e
o7omZXDahMnbRGOHmx5zI8c/6sNaaL9UDGuatXmUU2C7wclLSKwrMELJsfyoZ9+DAUywkfgdivJM
43RTDoSj01QMCRyvGaSzQB0aa9GgLp+vqDkK0q8zgMw/y6LlmRAIPIYHHdUSybgp68H5oJmCcI13
cZkQKZPY8hlANJ6ncW/7rzVdCCAmbqN9z1puC2iD539bbyDlimiGTFvmTOmATy1Dd9ykFmiHfNf7
zgwWw8XjbiF6LRtRbCObiFyQOPOls2BkrMWX0okXMt573W8CVY9lDk0Db3ajzUqpeh9Z59GMYEc3
OcxZ7lsOJQ7G/l1l8LKZhzUsgYuhOTmCbNXAmfcKPZHgpBKw+Pmsv9PWU5rjhidOMi/2iLpoRdMx
6sgcE2co0Jv56Tj9iCixFlYfnQyMfCw912WkkYehg5KAd1C+mTkdCGfRDXCaffzMtJ2c8j20nged
sp4MdbZzVT1ZQbjPahDANV5cACi08R5t2o3z1mp0dkuKCVnmm8ytDz5AHu5SBEJPfbb1+x66G4DK
YI6ubA5VI+CIyuf5N7lOBdWw4e+XwAe8kC4o4zWnxEY7Up1RTo24mJQerXtRLcqAZIbUWhbY6vOx
YuF5mrdJ78i1TnqiU4ASI8VdufkuUYxMu36VJDNkpnwUyQG81dHRdoOt/fbz6kJsyWcaJWCljGyt
WcRu6ap71brBOBTMxDCuDceQPNukwzrq05RqwXCQUfJTxAVQJqvdp2Q/R7pHwD2d+AgQZCvKYyRn
lEYC+CtP9llZIqGKA1DoRLPigzeo70iRia3i2fblJ6P2aglJwlnQ8UPJbj8hnKk2cSxvbRnclL/y
JQNgX9kQHwGd2rOlzy+KRayD2q/sJHisTPvZV/1ZJe3vNvLJxVg2Hg72JOvhKFmUuWPhobxOCSQq
+1+oqvhAF4DA4fwW5BpK5xYotFTAC/6LvTNZjhzJruiv6AdQBsABB7CNOYIRJIMzuYGRSRKzY3YM
X6+DUsuk7oVM2mvRVdWWmUwyAgH4e/fec+PgkpesiEBs+GTK1lpYt8ijt92QqjV9IP1KGT4lO8zS
hgoXP3cMr0585236GzEiROPRyXOY1vdxSveqtzgNiF5uncVDGi7J/bl/q3UGlHqBLnbv0Ahhfwch
hwv3Mc1IzlYWobYmpVLIM7JDgUUxTIRJKJKloaL0b6A0TmU9BrYKlKdY+mOdeuuAINjVAQ1eUydv
SisX6wg40mQb9KhbvBowVPybFIurAE9cj0DYhpDflJXZmzurx6QdsCDaGDlCwUYjHv84qqJ5NSbk
atfZfgobB6/0QH4szYvdkFKLERiY53EGEZuYNL+I87ogB173BA8LOf4OQ3RoAhs2EAsFWFozfE/e
PezY20Z2n4PTP2f+sHfClvmSMZT2FDlQx17AHeDBO1J0t4RSXO8pqAba1eylnIPgsIxLf53wVpMy
frQl7ukS3qJFILXzerV26mrfuoTXbMGOsHDyb65K/AzklWqeX7aMurXM59/Gmp4pNAde866sDGyv
0wpYzJAkSUQRQOlI5bD+awfz4urskrhuRJSslqv/11L/N1qq7Zn/k456KVX3o36i5p+01L//0D90
VPMvXFdmYFrSscAAoIj+h4xq+X85ri1d0/RMKzCdf1JRXcdEsQwEf8iUNtLnf6movoPcGXiWsAQa
pfy/qag2f8u/qKhCOAFKrcN34nEV/rOKGiLK5ckSKubw8mi0JS3EeG0VJBjzVWP+tj1JBMc7yFC+
KKc/+HF1DYiAGhTS2khdWlaXWrADkPilKkLeLLjwdye0FmSmejareu9K8CNRykbZjw3uzs8AX12C
MyRUciN59Xlq9w5n7QibUddTQTd02GDAF9zOBpdxPTuPVHER/AYdtkbtI9xoDDcloI86F0ciM6uS
DjiaDNM3dpr+AnPFSJTdSyYt3RY/bPBn7iI0lAxmcM7mkuhXUu4TWX7mESciKuFXvk9R3shd0g3w
NSR++a7a9zHJHoDKLJh19DiVhCeejAP6mP8Ope/TadobWsvfJAbeluR4UrxH8ZIeDzqAhroGtp7S
1VCk+p3+SfDR9USjJU79VIJpaF1S/lTGvUadCiEWUWg5qn7kFIVGRPNKe0EprQ5hpR4ni1qXqn2K
k+zDaNRzjQGzy5r3KADQ3BsmSA3u+yvpcNLAojolBnZ9LHXBrCMC5NaVCtFn2JKQlwhDr3Tbpnc0
S21Q+I9hT4/RbIUEYIuxZ1rXKcYsam1tze6wI/qMofXBgmTA9ulFyC9PpiOHa+jINYTDsaygQdUO
Wmjc+nj1Hwx+l0UoNhnddtdnqKfJDFkmF+WS+tlZPADWxRRCh/c+k46Qh9teYh9/9LILVj7u2aAY
Rxq04VtMkvNUmP+J51eZFCb5YrqT6QP3BwsmRzZ+iwEfL7WCGIldTutuv7MTZCndWsFRlHdpI81N
7vxgVQKZAcdhbLuLisddW/Tlyo6h84n5LZDqhNQI3CF/LVIgZENYIjJk0TF2fl0rCwC04k2cgXrE
nIiIseOD9QJ46cVlolRQReHL2GZAnGX3XVniLujwjg5AGxz6BrRcqt0qQHZm1j3XxGCZF3kMgWDb
1EK9zS39AfH4VAJj9WRwm431a0Mxim8WB4piLsEYfopc3LKefZYOrWEpwXmR4j1POTMsp5teMcK1
kw0vULCYbHAmAhDI9bSGYfpHzxzuLfXOWhCcXzVjjsSZFLXRpYEZVrEwBAHkroqy+HQkzHSqx4sW
TSxqPbLLBsuYpaUlnx+rOD05vEEA94ijKKIh60l+mLF932S8molTiUNX+V8D1/+2Q3dIWYg3dCFU
wXBD88kwhd8j583EGSk7TcC9qHL88XEBezEtP6y06xoCS+zRHdvfOFB0mvlq9/Cs+OwQXX4VWUep
cfje2MZvtHyRhBMokIe9bofnlCG+NMONS+B+k2S1RYxB3mMZ77azzYVNYucbjGjrUEabdC3bGdTq
ST/SFLue7PnT0rxUE7Mlu6AVjpYTq5xsnbzy4nUFnXuL/oIJ4miN3ldgQtBU6rNQct4Zjf3ZxuyS
gkpb64F53x68p4r6EWvgqs4CrvG4sE4gWvnp2js9euSTb/DoXgp4oBaxUts4uSY5I+rMOk7EHidj
jxOyxUkZJWiPV+PWIfnKObpaMFWcq2vO18689LWk+wkIhCGc7SJt8PatwE6vWgiCHYTwLNhE9oQD
/X4ReNs0IsWHIzzRpIWKlWNQQWmwOUZX0RTV2S8YhXfFSKarrA6xME/j7HIQwWc8OFsAX2tPk+dq
Yrx6Kb03yY20runMUQZ6Y2fcWdmzFO8Q6A6ZavZe36IwcBiEb1W9jcwwE7NMzUwDMcVeRhyXWadn
5omZfRQz0OIk0MxEpj46TEgAD0H3LP5+CZNBHZxlkmKiAiWwXV6TnkkriiX0KizETGA9k1jIRNYw
mS1fbhGjokU5sZjd5mWISx3i+xT0Mtthh1khLq80M1+gf0Pgy8yBUXZfMRU6TId8zDcp02LP1Dgx
PQZMkTnTZMnNzNMnAvNcA+ahSYe/BXW/ioDcwlrl1Qr98VjU1n75tzbiz57KagyO3cJ5pXQZpxAU
tWeT7X+BOcdQtB6yGMEGQ9O93Pvp66AoX6qH3fK6Lur82FEmzus8BcN2BBtqLcsSp4XDhQmRqduO
70pm8HCZxZnJ5TKcZ0zpNdO6z9QeL+M7pZ73KfN8zFyP72uPMLW1jO953LOWudTLEmBiGwDXxlx2
A+wIau5Ey8rAX5YHJVuFUuRvgq2CyLuP5f83WcmidLo3THEXSvEKsp1xCFo124mGLUXHtoJQ+/2y
oCN2dN+wzSAWyxPyXLLjiHqIVJIQP9OoWU3PnqIWwRanAPLAxIqpgcZTyIKOb3U/jvp58qOnjJso
Z+5N2SGN1OH7sgtvZv1sePY9Q9o58nxyVOVljtCNsrSAZI58ZL2a7HDs8atho6PZ7PhseLqJlW7Y
seEnfGNF13Gn7fRNKeOKlcHz9EMvrRsDQX4S44Pgaxg6fBSslNrMuHX/LCaBxXRgjaBfLBMbBRqj
wqJiOZxnripomB6RA2HnO9l0DCqKNWYU8Sg4y3y4TMXJ8SHzt/0DfVs1LocINCa5ypwsjLlXVXIF
eXuaU/0wRw430eglILwruwENmJWaZW6drGTSH7aLDAsDsuStN2f1Y76D9XyAV3arKo+StunTcYYH
7KtJ1X0aWfy6aCIN495qoHKhMN/iatNl3U1tAH+pO+IPm/ISoc7xqH4ovPF18tPr8pmRVkuvuvOz
LHkgfN7EpnVfi8X8Mt9kazjSjx0FwJDoL75nfwEB+CUDuwnT+VxV8wsxBQwW+alw+o/875gdAXvj
PAh1SZYqn0UwIkV7DrDjWFzc8YBSsSR52A46NZZR3d6ms/lWDjdJ8GlDuJ8vIaGdZd20DFdFf0Qz
2Na8KN1kPEzVdGlMcGa1v88jFgGuAaCkKG9qT116yLy0k0V3o9O/eBn7j1yPv3BuSUl8+ULvMIv5
1g3bVPwrqOJO/9ga6TUy57dqDo+DTf5qESoNqG3I54QA130jvpwx2kOmeOpiwPnLZy7UASfjFLgu
D8fZ6R+SGHJL7YP2jIx5HTli7TScBkQBdMLwsq+6eh7QVa1SnaQcaEJazRJ/oMuxg5rjJMzeIsh4
UVvdBT5Se9We2/DBKT7F0ALMQX6xmuQh6bP7qZGHlE1GFPPqxcHRZM8/Z+ImC5pbsiS3E3xcIuTI
jI88xs5FMj7HtX/rO7zdiweLck+0jBx5o5T6edmek/rg7vK7LKjJEgL6MeiO984gi5+XvW7Odlp7
41GCll2Wnil73jhgaeoTwrBzHNO0Ztkc2dLiflG3GmTWbIpucyT8tWpVs60q8OXCpEHR/hwSjpBu
V8n1DFIMOOneap/skLBWUSyBcJjLTRSfcwbvKfOvjQNtSmEmL9Ls0vbXoT/gpfuOp1pty8mTayEr
f5NmDvhpHsNt7e46LOljOk43nQiPVutdCGzzSs04DkCDUL2uIveK5QtGSIlyXIfUlPjVw+g2xO6h
DJBiokwWHseUEnrlzG1yCQCdDIiNN6q28ddw1jHGBLJtw0XKImSqe846MEiitk82RuMbqwCsTwoz
YtR5CoOtMcDFABeFT7/Sbn3mYD2c1QA7J6ywjYlKAJ7mUmpUttYVtdShe7ZK2rvLQWMGcO+qqH7v
3eihLSaQ3qzD8Bo8j6RzEZGQx5NIbL2IainXzA9oROif6gKW1d93qrhVpY9BaZb+zo3ZM6VQTItm
i3V6qfwOmzOGVSI8ye04FxXxSvYrjtWguLHNYfDaao8Hcmcw25DWpqrM0p8htWNkEm9ak/ioCbeY
b6MkvEGkr8okRVsmHfXoxa67F9ohO5qq2y7jwxrr/p2wl7OabXr8At7m1PSng1/iopjN+pOgKseK
IL+MvY8zz13HBf6RkYd6Dr31YMJPGj29rF9qQH182nLoX8lSFA4bTPcVH8a1tuuXNBS/lo5/zNAE
yr64G4AGcuMbGIdc7372FgQ6C+OdEdjFOesidU6bxtoOPnepdJ4Xb1ul1133S6tkvm7iembzhXOW
nwT6p/asfVWNtBPC0+f9RZLw4DDDbmKVOoK5ZSjB9gdibgdzp+R8jjPZD5lzi9qRuxaTvBDcQ5sR
mc+Z8kPVuMXWCwvOM0Sz5AzR2sGIu03HNLmphf2UawIigp9105T11qz1cE6sBwkT9LlcsM2ZHPWB
GkV2s6nV7NwCNWsy6KrxaHxEAuv1ulCTiYw/L7idL6PiUhRC/oQte1S/bU9+C3nJKITPpU6VhAQM
QFEwjCGX48CKUhCuoWi6YgmFcifiFFttMm7MgUj9kFFsZ4ewsNphm/CxsbwsP1dJOFBvmCGQB9nG
xb3iW3MHx8KvD33mH2sbjLNr0ctgknDw6R2LgoB5yWLQy6LnWbNNEDQSFENBSC8IGB5tCot90tEU
2nQAt9mkMRGK+zRmDSqM5NC5BPTgN2f2zFTFDYj2w2yMCm64bFt9ck5UT+/J7bRrjH6UBw/qs9fl
iUXpsPJ4nPLek5SudXXhXPkbyLUVgmrRfkI0tPdeZCV+tE7jTwdiix8GxzikFJ3kTHuXhgyoNZTL
nTeW7nnIkmlPmcEP99TpjncDd0QS7Or+KHuS8M0kvVODh+8//qvy/f5oWYTiWz/h7YeU0IVKP07w
82hwggaYluFZE5uk39CYoIKoeyFgyjnliPa07FWoyNIvrmp2QVzZXCSRtYvbTD+m+b0sfEjCDuz2
UZRfgBrdRy+4dU3QsgFIJymzP0bply/YERYA313MtXnSIwyAiMTmQ1KybPWLyLzLghmYZ0B9aRW4
JLYc3Lr+RHXmEoHBvZxupt78E80FPRiQk7vSLg60SCF6xGlwM81xhwnSoRYqFhdpZcMDE9dpAiN8
ZPU77wIFRDugsTuN6mcD08nVt39mbzaufGmQedwzKP4eCOOGTDZSQO3J1EMcvw4sWIE1xn9UkAfv
rmu9iG4cf2qbXhA9v0iRHieaH6UEvKIDip3dITwp6u5NYd8kcQBs3gFwAC1W8nAoE4NT+r42c4Tv
4oezDnJC8dEW+UvlJCc+3ruypYTUhlSXBdZ1cJx916Dnt/kl0/oyxQ181IZ+XYVpsoIH5Jx8kvEQ
w4Mnik+DdV1Eu8JDYxEuXjNjaGuUAPdQNnwBIAxud4qYGFaS0r099bB/4O2cElk9BGmLYpHLNUZ0
/u4+31ToZdwFAfyEDf3flGhQoCJmpKGWI2dPCGg6uwGfmplbCpAmnxx2cJAf9eDv8jL5NYLywx8F
WMkLZtY6198BLW9N1bzx4Ng6yj1Gjnesm/wxx/02hR9TCPzVYplkFewd6Hfhq9rRUziPdwa4n3jO
6ekGO+WWw5PBegHFEPjRAgnR1nQpxuILLP/edudtUgbLXWUvAfhdWEZtQxWeTNd8rdt9bqS/jS9u
Ha9ZC1r9DNWDkksvZqqAidAAgT3ogbvJwUjzjygFnBy2EPMidiJBE/8OWBzINAl6M8On5d8ihAWG
iyDPr06ZfEnACCvOPRdYeghd9QKG4jO+zhJ5G3r5uXVbTkv72V2JcdoVzJ6uya6z+qrIcINKbt6g
LPlWg96uzl3vPbGIeQwM6OOWs2+64OK7d6SfkShSt4XyGP2SfmhpHvgDMnefS0UYZJ5fXMgza5Vw
9ZT5R152B7tAl49dlqlAM7dRE3/Zs3tM0HfBhGS0iA4bYq23FoVJUKA8kMA0DTdxcSzgwmwCE2cB
i50ZWHc7LzDpIq/WjdJPhglphsA5zrBkiQWSp4vGKdsKkC/rpK73DUAC6Jqcip0cxzXsBjN5jBMP
5HK8qRsCz9QlI2FizEzzL5GH2+Un9QK6LZPmsSmatyFvDkYUfFsT5hTe/HWmUDI8h4mdRaftP42w
3jQvVY9KvvJLqghLVnul/rJi40YXID8sfdWUQdlcc5S9ytrYyoGNVFsUZ1YEf4KSH2mq4q9hcOk/
mn49foceeG0UdW60zRxL4GXLf/vYMgqfghcgfNGunk6qkVfTL5Y+uqV8guwIasrBKRSTnP+JRXXA
DktJLVXGXcVJsU8fwB1u3SDbthgsVC+uoStvO0WbbO9vGirIEhPWJ2SKo7IjwN8eJvnsmvniALZ8
S/JQ8Hn2yZpSLrfG1rRV+LO14G8elKIDh+86XNCJVaUPRh49YVTuygHnNEHNsnCPaUJir7biQ6yg
Fnjsg4NCkr7kSs25S4qBWFP22nXFY+jkrLvHu7mp3yKTq0wZBVwocc3IlPCXLLt+HzUz4sUhKEtl
Kgi1JmU4GXNvWb5LQjJbwye0OI58f9Uoj5lkBiurE4iuL4jawIsNIqEVfyaprHytnT9kb3bVzMsO
Nb+e/B2RwrOwBtKoMNQ6i9dK1iRJsg4sS36YYjBILjyvpurepjb7lYZGxBbqZTTzO/ZpeFfJIJwG
K/u1vX4zGPpS88K3cf4rOoUsJqG2h+mxa/iWp577jOEearNxNlbwAxcYCaBW954ff7VfBb5wyzAY
GIkCGMlXNPq3ici3Tje/UCgIvJYuB/vdTD3SRPNLFxinyED379UHmIMrChxVGiFAHa7TSWZfbcvd
VcT6clN23ASGRJxy4NYVNugU+DWm5umBdQPmy/ystbztQ/XY2M6V5+FjEPlHuqh3QG82tBf/Nmb5
CRxq1XBNjzMyS9rVb6HZ03/WZ1+/lD2Jjmxs6BinKbOvBRdzboLWdRWvfdTaV9+RNGVWPfZQcFZA
fl4tFRyLkpED9EdJ5aGVoyEk33k/7rVrwKJyj3kY3TRT9ZbOw4vTeJi0jFUbkgQZfY8xRZT3gklS
JgNxOBxn4ACXF6NjEToivzZFjB6QNhVnOXfbUCU7t+rR6cUhKT0eInzEFRz00vijO67eaczPAkNn
Dy+19pJLhwU40cjPbpIAln8vCCCuiB+/6PiP7Jts57XcjMUgn8JiuAmt9oh1frGtwPczauLcguea
a+mz8TRNzm1J8krHEikVe0Ei958R2bk4dw41qwhasl/KMt+KUB6XS7a0o69ptqjN4XE5unrtQ4Go
yPlVQh6ryH9KAN4vj2+6CwgTuodB2Vfu8ZwHfO6Yhj4WcM3dqLy3Cha3Jl8qidT9FIv9hBdMDkUM
+JL7/BhNrxyH+UxKSOV9+zbW4hsyOXJazdVbA8tW3kNiz/famHKWk36OKkRmqIM1FG3CkStA1e7B
NfhGXX+5UTtJsgUcBj2S/Q6bLAYsa8ulf2dEUJG1zs5NKp8k8NFVTxiPwxPd7bTpgSLNgpUzYlxu
02zvlmF7r8nJRW25zqpqgFJM8UKfUawZsNXRfDZpWBjiDZUiZDWs7Of/9eX/jb68JBv9/0lhvl2i
tf92+fzz812q5PO/R3b/8Wf/ITSLv0yUZhEIR5DZ9az/Hth1pIOe7Fm+aXl4N/8rsGv/JTBaEhgm
6yvcQPBL/yk1m3/5JNEDP/g7/Ss89/8kNds+X+pfpGYKCqQpSQYjbHvWvwR26ZYR2nZCpuRg3GoZ
TSTuIYt5fmKvsBPlDXgBZJQhvSfue+NilZwMwJ8lqdQ+Rekxl5o/niNGR4e2X/Z3vRF/uPYtkuWz
C4NXexioByo2vSi8pe1sx7aomcZxw6eXDIYl3/y5PiPzdSQ27CKH/jzFNwRz93kRtjs41pfl0Btg
c8H7A0BEI1qZct72HtulPBhvgeB3f2/0m6R9IoWSbc3QKne2m/Gz2NUA76V46XDDU7DQYb1JAcqB
RHwOZfApCDJgCSF7Z3FLrITrrYyKeu55DJ6AyK3jyfpj1hXFQ/ZvFXhX5LbxBCczKcHzUjYdQm/k
NFjipXPpuHIE3XXxNPFVehaNSaI8PCRLZ9E7LQ4QwWl+AmVEPY/72I8jJIQxfE9YW1CPyWRUJWhr
zWqoBvK1MQza+U8UpZwg8FIlwEklvXb1mHdrszEgs9WHobNfBH2TqHLtXWZgne7Sq7JGYLqNfy9c
VPNy9vEFDquMQ4FK9H1qlJzek6qkUMkg40MIIVWMP0L0H0RyP82hidbhAPSNvpkh83kq8UwInfop
7eubTmd3ufFhdcGLCzyFUt6I2OErI8dXnURnMx5Y0yjKhsFp+tDGIIFP7nyxcEquxia6021/Nkzj
bDPzF2n+61TuDbjPW215EScu9jo8YJ7cGtjoLP+4VDonHqRe1yEJaow3JrPLCtcGJ8SILBbvpon7
u8itAyHDF0Op69Dl125gAe1ODqfmAT24ZlWLRcxaDHRBo9DgWJ5xECueK509So/YnGvNq67dF+Nw
z0DJnqgyz/3SFo2C9VgRCKefk6xwLxbGybaICya2wX80Kfcd1klGxQBhReTMjvPVYDssPUY6VUB3
rGxTPyp6S4vE+lCCFrOqPQEHBDsKlm1DuMGaiTIAahuJLGvON1WzMTDpMje91rZD5Ke/DELSR1vs
M7zrfWKxP1LnjBO7p9/biJ6ZTEafIOppOgVMlNr+l1LWc+EhQLLSAhCsn9wo4eRlDidX632DHzLn
7gZYi35XjFeA4tRdG2M5kLXzx0BaJRWuGjxNa0mHCbjZ6r4MYAlHA54nftVdKvBaBlS7pe5KLIXi
IdGofixOBjH+da/M756UQeyHNwRSyV+2w6ky/XVl518gdt9NfJ2+M30lfPzZPS2ZJ9oGBw+VvDwp
ycLWyYr7CE8Ez/LxbumWm0iekhQzoF023c5bzuBa8kM4PVOGyPi0mbqnpSx/nYJpW+jwDOJ4a7vD
1fHaiyuoCzfjm3gwTxWbeVdjjnkpZ3ptYjuDJ+6gTUUXHftY8Or12NJUGFpkbhjQxYirbFGolQZV
BhAFY0qUGJuSfNjU2xvKJ17h6oJi5i/3gdYDyzsU8/LprjpzGxoo/A5xhIa5eD1G7Z1NVWYeBMtz
HicKalgzefsgdDjhpIVHFwgJ24DRc2YVDIS1WfHQpx3cIDqom4fUiwHvYEtc5d2JUgrU0t58ySKf
WYSfDjOJsQ/m2xaJdDunOcttam+jqXr2g5TkZv5rj1jXxxHLHnHFbSFtfHzLcheLL2O1Onizc0pl
+ou8QyLSqs99xUGmKyiHnGldtTLLWDccPbt2+ikBq9Ku0Dygttn1baERDmcqWJC9UqIttETQvUVL
uCLC3yq115VJUTJwWCmiV1VVH7ODrGcHqHTz4ALvZdEzRiHA8/ceIiuR+3cVej+jsoJV82iMtChS
EvPJYbriooILB+DTdOZb2pPRnPzyRkfkzgBB/nTAX+kjrzjz8XsNwQfMSsyXNEVxmUlAe1ZIdjMN
SNiR5R4bm5JriWiGtJC3Pl0tpfk1OR+YhdiQmhMeSCO9cXpNOXfF6hG5kidJ3iMSrTsC0CsJshR/
54jjk499osyf0Mmelc4fobl/T34CzovJvRlY4PPEo7eFn8UCKrj27falmKW1cwmXZe34nPMP+rAg
iRsJ0IA5eQiqlqMvTnD0S/43nBzJeVEHXO9huZ3CollrfNIr3rIn34UayW3h3aqvJk+AdRUkw7r1
3tKCqGVZdPRxMALbKUVWnqjw8INdwtB/al3rjocfi94AbSYQX+BS1EaOpM1biepUw5BxdHjL6u0s
fK4YrD3bekjPTeif/c78NKL6Tx+fyHj/ePVdJ4CpZd59P9N4AOx7RdPih+V2vCtu8er1w5NrZzfE
czp3fmmq4t0KqDTROc5MfJVs2bCQG9VTFebfdhC6Cwk3Jp7S4IoZExYNDd7iaVtbxdloIO5H3bJa
1NWRstxnL7JBjDCnrZJ2fEnj/qBxfq9Lr/2mX5UK2NLcuAJHHD4cG2EMbVz6q8gkacya+VbLAUCp
xQObSmvYT/SVupX/Gbfzc+oIal3L7kk6ENwsizHMcYjCtNnOF8wFOncu/VRkq1pyKk/bjtnWusln
NrUAu+UxCv1vGzAII1+Z5DdkANes1AZ6KQVJwwBwu5kDD3BNpMemRJWyKBTmbnfntZig6GFAsHDH
j06aN1Sfynh+UjaQi8Agw9eJizbuojm4RmXNxeVyhRHWewkK+0c1kDkoUnpg0XzhdrcfI+xRWJVa
90WU1pOUNDL1nJWibsPTqfLip8JhL9LE1j4w2mvoOM/pa+mH0G8r1lSDBP/V5bQBmt7JH212Lz6j
Yeb3cMfT7g6xg0sYMpmXcLak2wIW7BisuVIvzDKvTlbbey9Ta4BuBVFt42aAc9yGzrEummNgzXti
/MfIfvv7UIaDXrfxlnYBmrOoVS+rYpen3rnMm+9C6IfRBEQunaWmbfzTgi6qTbwtdfbtJy8uQIyi
T387IC5rem2YxarmrpsxHYsEi1XjXkSBh9jgDBvI/DdNeccjXy73fIpA6lRsqEALV6xgqJyz67NH
frHu6ZUrAJdtc4jOc1pXR055bw003bInDdyrZliBqSJ9j3vRiQgPRQQGXCo+0U07HIVrav1612XN
5xP+dtI7q4t+efKt0gbhY7arrzCwnoapuluOiYSjaYeVTziA0EfdgLsHfSUyqfEfG+NXWvIgxwpD
IIlVLT/fdsrHZzOO2FVAb8ZqMTurzrG2cyy/O9yN2kGC7xbfTDz/+A0LCUbRrYoptBK7Id+HY/nA
0rBcpEbWUB6LkrJ3H2btHI0qVms/N3kgVemrx4PdUjj8db63g/7QZmxejbn+GScj2cZyAKhD0RMP
wAiYvOAmNitqvDj7spi0kzUUFGCiInw30iLZJk3IjSw2KRloyztbfFseiJm0NYJtPgd7jzxmauvD
SD8hAeGCzdocbyhDoSjehVioFS22Ea7QXcUuYMaoj5eOlDcxW2hBhEWQrNPQPjZEMkCaVZsakvXG
yEmMRUP2FI0jPpHQXsgJ9LZESyPqWD1MaJ2rsWeX3VrTtzFSemTl4y0yz16l1Ffgj7oEHLk3ymto
ZwiLg+QkgiUkfY7i8MfzwUrMLNpFFfPZtd6LmSstG8jrjz0PUk4o6BDpYayiYD0XzqOsEkSAQMBL
6CIDk+KhsWnkAV68DykdNGwStFczLjWtB/OdHlBc/J6ThWVxDIm4l2Mi4bOG2JRV7MAdXUC9mcpv
6QEe64E+NgIavj059H+rat4EYb5vTK8/WNnJTgxqcAT3YXdi4SvSmkZlzFHL8bRvpm4t5ssYLgeg
Ah/lXFVrAz7jdm/idNg5Nr2VHLye2xSncuneg0lfIThSVt5BKfJtzGnWN5WjAj0DxHI/YehE4Zhk
f834YE/oDZ4/m0Tn42Hft+67K2buSA2f2Q64DmU8Fvu/2Nyms/1szzwJDFA8RfEwYQTOOk8yIMLq
cXrnDTvxld3lNYkjAc7NxjxGqUPefHTwojdcVhw62sdlHYW4upqRFXD+877YHYvPhRrEwxIq60IS
CkAKZQtbiP5ztNGFNxRJvl8Y1UAerIBlWUZjRg1rdA0QaqScgj01qZUOegEPBMx/NbQmJlR5Fr13
W/c4F8vEBCrDXRO99DLk6iUEj0Rm/4ZWpxUfm4Yd+UJQAqWULUwlvdCVKmE8i2QEdd/wVjqEnrio
41xuTcBMhg+hKdCm4DQFtWkC3+SAcZoXntPkJjMuWRhP/UJ7MsE+gb1ZFk+XeOFB2QsZClfMNlhY
UfVCjTI7+FFYhjHsQpTKQUuphTHVxcHeKcp4n2RWt00cuU240OA5Y4HDzLcqu6ZfhSp5VvKtmlSw
mafiLlYOdpdERHcNQ5NCvL7B2+CQKos5wu8LxZQC3iYiMqatDbzF65gy/LY5LMx6wh7H/rDdjE32
jPmShWGLsWQX93TsKoaRyIJ1+/c/5tSuV55F4UOIIzgLAyoVuynmmcwSVxXDm9BWhF2QkpJK0XyV
DpgxLOYgY1hjb+fRVgRpuesXalhe2Bfnb45YedE2n6glxwNmTOPG2yjK70SXv7SCWrfEgwADvmRH
q4CB47deUEdUVUWUiJuh3EWazSSmcyatYN6nFEdfoz5qTozFSrQDD6C0/g7rqy1V9WwPFJEmU3D2
Ovcn7oOZWE2Ce/Q5i6g9N3lANyIUuEwozjKMn7pun9JmOfhkWMSsvh42PT3M3GkZp+A7YUZb5z0G
3bznSNfbylxV0WsrI4xSfRKtm7p/GKdkk2j3Oc2tNyHLh84EXhIkdPPU0bWti2+hkm9n8B5AWp07
4V7GtIUbHugrnrGdjRGCZtUSWIP9XHLrZRV2yExm2sVa7tQJEqht7CMCRqozut2ypoz86dp0gPjp
J3O3fKI2LTXSWw5vaGL/zt21NCeObOm/ol33jRh80QvB5kYAxo/yo9wGu2/XxpFAFsgICesBhhuz
nO38iVndxexmObv6Y/OlhNxkIgO2zlT5FhXR0baJVOrkyfM+35nPblA+imK5JfDUppXnztJybjHq
NQSLYJ4Ppiqc+XWYSQCEthEH8YBcFJjtCtS4O0f1MQaBuK3qs/H35zHk98h88mHjPbL6BCMM/d+M
JRLu9ar5tSKgp3zdBq6A5Yxhh3dQWPIAj9jzOuMA4A4xys3mQJg0q8srB8hNLhzBJ1RBgvOAKAlB
aAd/WM4MWt5bhieL+qg/AZz0E8BLTEBGxsg4IxVyHS+twbLy9Ic+rwDbzk++jirn8cPsbgKfGdCb
DPg0GNEEWNYVdA1azlClDOtjJqQh6t/Po+UCFQhedAbnBJjLn4M5JH/dadWmmNn08Bj0Gk+zS3Pl
D+dwcVBiIWpPRWKg6v4xwiBdHVMPUe6gw131Vx0fgQFYA5hbB6QUfx4AQMFFWNxEhrWlP2K6aOXh
pJJ8tv05qkhHMEYXE8xThlGMbAzAe+zx2DmLQsy5Q7cCgjxjBJCqIY4+7j571S7Qyh9bT8kCccS6
cxE9Ih/tPCEZomMmxgMaG4/n1jI6Dh6nT2cPD86dHT1WT4wF4IvrQ3SaWMDnMI+BS4bCMaCYotYd
ZhIGfyAJMXaNk2lUg8REaLIWONY5knnsAa0Fn6ZV69IIAPFUA/0Br7MczicVYHMjM1hP5sj2jRo9
tDn8/oyywsivmceIOM3RXPbERrXw68pwbgBgCKyKlXXcmEBmR0AkbI+TB5GIQVEOMsfJcewAndiG
J4XKUPjSgD1fHlcwXx2/isfOIEDlIkactB4QyGyNHxFychez2xDW3wK1MYkof0IlSK+WOF/0aAXk
MQT0MdkogflXtc4nYXcSPc1uMcfx3A+Bj7OKUbsxaUD+LO3QPnUwcjwxa0Nn1Zh1/Ifwfm6NO6GJ
wqdJvXZqLYKHduQi4Ww/T3/z6kv7xJkbg4flU4RpY1HPHT9/mduLKWYxmyAA8JA6z87z3zGcPPnO
iJ4lwDo3cD0BHCZDeWago2sszxSzshe870s5JqYA7Nxe6DD4T91BaB04qX9Cf6YrpdCju1bwGF4r
GQId1DaODAt9WYaOdjUM7oKcyX5/BPTyho6mX6Adio+1meQp3vM22On2ex3ynV075+mBCFxQPdvR
+1/dco6AKFpFj5386rp1pFvACa+b6NgTH/2jvXq99KvXcLxWvWpbAJ4SH5kCBvoV0StvISe0/nw0
CjjYcCm+rwG/Fokyp2bXs0M2JPY37CNgTzR0u5b99ePxgJFx5fvZ364eoeW0YWP6UHbIMg9YR7Wa
btRttCBkH/ST/onI/BEEQKPsLbD1IxxxA+jC1SIK6KKft4p/dWRN089Ho4C+lU9+q/gHjLNt2IgJ
ofsu/YCrNrSAbhzpKAaELFyrgQ8nCg0LF7eUJLDNI4SxqpAETkYCWRJUjCNbJNNr8Bmyz8ejgdDd
pWhggdXRt16t5QIfGf0NNqiAS2wLyNpQlm+mwYY19Zo58GJUtceuN0zNKZfD4eMC8lwAqO/9Qm4C
bS+wNiaExWCYdl1/KW1Ivyrg1bPFM8NC/Py3wSbaeoryvvFHYWtt/Ch9N0OM3/hrDhG/+aw1PbZ3
WvgO+S/PXB6ycDBedlIDaP1WGcJ7m/lsyDbLRUxUhPy5jS38+Bde2bXqaci57zF/mC+V4s1DC5Rd
+Io/uwMJREEHuEHpZbsMAPLaDegUcg3b1q7cp4SDi/OlUxaoEjzpzndjPtS6MYt5JK1uQSWVJU8b
C4TM05pTHroD6VgBNlGHdHr1CdjMQUfbxszhfp8ziTSQbxgsUwcGxp71ixj4Zf7BNlvLFv/b/77e
jjg9y6np5S/w5v7X93/zVx1xwXLxk18/adv5L3fdnhYbh2DInJhi90JKv0raQ09uOQsTiedsiqvO
VgzsHLqzfIfpfqu7eO3ADZ+HCpeJYrCyVDiPQsa9fJ10rxTExV6fpEWFjV12r5+CcKiQwCAgwUWy
AGhGvr2UBGIuRtndXvI+82WRieBq+XU/TxUa1Agk5W+InIT53lISCD+2LAm6LBm6WjNkfbkE06gC
nKf04hhdI4t0g+CSrRWS2LMGSLpwSy8ZBNT+HSNhtBbzJzkVBMXhO+Q/Fk6qOUgd/cGnXJKUKGot
v+p1oIHpfok01YaxKeTaaYBltTOeDiLSukl/6EYQoAPpSlrgGYLL00v8vnYeifeQRL+w13WnQUCr
Zj/RrpJI4sz16gTs+Y/bTrdze985/ndNMBEPfa2r3gPkO6qWbYqQA+KOdQuBqX0sUKS0v48d8mIq
5ZZAah68w5fYfIX/N1OkGSZ9+WT3UTYLKu0yb5owkkYJS+3sFgv7iex/EDBN0x+hS8eTN04gbMRu
2TCQLxLc3bKSvTfmkI5jNmXS0hTivc2WkGRFEkBErstuvK1wh01gRhwDjtNXnJeaWX6v+bq+dstn
Sd9zB/maQhnVCNgDXq/qTFMI2NOEDeGLJjO+ueEGAanPYAa6m4vqVQJCfwIfK+enUxgRVyyMwRlw
zKUt27u8zgM9DYHPGMH5Z5IK1ikMlBtEouJAu1XCFgaFIZGFLS7cOI5SaXrNUSa+SRyjSnDJs6dc
JgPF+hQB5LICpBfiRIdsmG6/F/TZSAruGALUsvQz0PeX0acNvgyiImGI5qbyD8oIde/6A2w5faMY
gj2TCq6vhnsIqIdCyRityNq9G6JhovC9KG7HXXfnEwgUNga8MjeU7rXhEKwLMB02YDJLOQQirstk
q8hwCJykrohBYjgZQoOuHKcx0FVX+hpk3AkTJh5/+6fHp8t8SaH+bJ1AiqYvcMXwBNklQ4tUjUwO
ZVpA+/UEwaEB/8vmS6BdkCJE++0/Pa4NOXw/7ZrNWRRx7a/r/2PrO6b9eowmo0REclnImXbXbVbO
mue9c2k/8ERqQMxt2GinRK7QAC5Vvt3XHN5No76zDiZ+H7/EwOjgnzC/0fw6GjMMYY3lGNLegzjA
jVlxeAPuo7wwwUVthghpyLqW4PYg+jLyYEhG45wH0xgMASGulsyfysE0g2LD40Q9NAIhizpMn7ub
JDAJ9tpm034wlM/MopCooatdImwmebIia13WJkLQwZcXJWDcM5SAaRfiP93mbb5HwWW6qAAru+Vz
H53tPJKJrCOnQ7GyuirBtfjEZrJo0Cn8+YtlOFquVHGmmwTMlkEIXARQaDlN08MzCUjcBRjyGLyx
tTYBY1wgAzUZb5OE4F5fMiXYI5APyjIyQBpYsHVFbAIqw43FmBOFl20CEl8xb+jOZQ9GpwiZYGG2
VO80hbF4zWdMzvIJPIuyR3fD4E9wr8jT0gWSRfn1AWmuaD1AbhIsjOIYdzbb8kJFbWLZTcPsH7EZ
rna+VGpY6AQKpTdmrpqBMShsix57dLcpbRgER9hj7kKW+waFhdFDEEOYhSp3GBQS6W7V5wXkoIgQ
37tcQDtJrEEh6j4jYxbMtfM4CZPZ5uq6TRL0Wq+PsQjA5XdD6QlAuiGwD7qY2Rh7yyJZgoEuFHbN
lTscwpXtsCje3H9WCfP6tY8ODJquSdTFQJFAkVk1VIU7FLn/VD8w7SIJXe+XaMKWDPG0pVKxhsqm
mmkRxMN77jQIK5ciz7hJMAc1vCZFZLzLYcpPkvzI/3rssmAJL8fVfkv8oRynagCByaCIVR0DEzdA
BKPHJnD+3Klk3AE5wbIp8swXLHFDV8rv66IoFCODclK+FvPY72rfsIrnVgZjl1WiKMnXyzyL9BkE
Z9+Ff1ywMokROYvHijGSkWavuvlx4SAdV/hnDAf5KPsZxEp6yt4fNvyBJ4FOm/KFix+v8rjpoVxM
9lUIrnETUQLk8TZv8t5btl8ANRGVV4qvRAtZWcu5xQHjmMjGEYFB3goiEDZNQJ3xcMVHwVyJ9lCk
1bB5ptSTUiTRWgCiQ4mxdIImgS9xzEWQUlJQFJVi5yHIINe51wgYrhPFKoyjQ+AGtldcaNGcc4UG
pUgtnbhbxf6iya7s9ThhYcBzYylfTuwZnRjlF0/zR/k66aoEN/rU7aP+XiktpXDgT1FG4EdcSto1
CALBpzxEfZC8LAUd0AAykIzoBsGtaIcBcqMS++pVgnXPEkQwQokImMWZ88b77dZzxIoU4aBTJFrP
Y+bJu6WoxfjEQ4XBdDEItOwt/oTysyu2lFPCOoUGumTxXOEGiqTLpRuPE9U00WGDlSZF1wvmbKJu
mYDGly7kOrLucFyVvhGLQHVeJs8c+a0klB0kivDQVeANQZOctKlLZxOINUTCmdInZhMICoQjYnmz
FJGga446oVBICoResuuWEkIANJS9fUjqLJgsKyhU840oYR/m20t3S1HqeAMU62Sk+MoNggtyi8Gk
irNhVAkMKnGj1WQ9KilywrxfdSAcAamJ6ji5eInC6+jOlOayFL+jLKN15wwOXSjxhGFQkHjBh7Ly
MCh6q7oLN0YFh8rGBoXKu5uI/j3J/DEo9Me6V+cCCZdhILuNFEUB9zCuBuA7jLaVJIZhE9xAUWL7
2gj0tC25xF1BIY6sVA2HQFuja4ZrwVdcQ6nBSLd1iia8AwD7S5LlIsDAG0l8AMDfqtUJDNtv/yHu
TZFr5limXjeB+qCbdTRLmdb+x/240BpwC+BVH9KIg6PwISH3NPQHA/RF7/nOR2j6b35Vu8Odbfmx
fuUDk0Fo6ikIrKZRZMWGeeO6SnFAWqZYasVOEgZyK4WeRlhLLZrd5qK2+xQ3otTaafCRKWUdop1/
6yK/jbRZTU7Bnk207W6Znm9b+7O4CbJMrpn1ulU36hbQQJw62vW2G27f9owbtPCO1ChZzbIcAHOZ
tgF0Jqdh7O4FhL19UJcpeIYpjFgDfLaFWVdQ7AawdGrmdovv217nikfBDInUqUw2NDfaDbtuAE1K
R04VkEu7VNuhL3TFRuOQ93M7VRjwjmk64h8gjRpiCIyxszbk0Ae9wEVor3g5dUwRr5sGhr3ADK0a
emOnsZE99sdpDCEnD9EXCXA4gD8zcoN/CX3gjYAXIjm2BDFAdGHCS9xksS2BtUGmA28iEHsj1NdI
y4oZRmXdlxa8OMnMo6gFAgY18vpuvjtxyyjKddpjJrlZFK5F3hMpDF7RtYSJj3IrlmXmr/F+Q/2Y
T4MBql7cwUsP5uvPI+BAlGVzDK+RznV/b/j+dGA7QJ2IXBlK0Wf1gt6TmmfFfaoULYltNuPaPQ+H
kodqE2Rsjh9dxAnlntIaQTSkg3kwcc5/4hpRlIh2nhIWB5B7nnaawLyXZEqNQKZ00J6nFDxT+KWd
eOwGM1lcUxQKiS70UzQyyCvXtyzBtwvtU9aXL2GdgNdO0dcjHdm2PfyOnW4xAvAacsZ7v+Brf/uf
GD1lv5zPA6XNUadQXhfcX0qkEL1cpVXipdtXrQJ92018O41RXxdgPkK+wTR4TFG9h/0qVLBIQv5D
NmLRQG5w0inUCLJiQSyXGuo7rd8DbSRRNLmQrA5g0ebkfj8TY1llUYJbfAVFOlAzNQTMe8VQMoqq
VFmY6RTK6CpYCSmp4hBQlH1cuzDE85NKLwaFYE9XVQhBUfaRac0KZlZFLJF2vR0+eLuYuIWZryDD
ULSRdflyMOaeJzezGBRlBOuAylZwDWDQOXXef/tQO8yVzJhBUUvQFaCXTLvkaK7Ldyk4z9AJDP4u
0m5q4IoCxK8LzCDJqkfcIN/8+0ncC2SXxzAJTNfut/8KtF4w/fbPtCDvJvz23/7AlQOQxv7G8P1O
CZC+XCVGhfA7AVWYv1LlqEFR23832rrgFOUbcLonKHfUTlgk2RgYVVCeGADNdRUD2aBosOsgqCHA
bfIdpjewRmB5ftky6A2KkoUv7rTP+gtZYlDgMmYydPt+U9RCYLAWuiAWrtQXiEB0TvT3S45mfyk3
lWNaNjJg1YaFGDRw6VCltlc+/bigZlEo++cLcp7yACg5kptE0bJ5m0Sq1KVoFep9+1+IsaV8wfbX
Qf84Jsrwpcuyzeb+xXUEvvrmrzpIqRDgK3PPXcmUJdCT7QC9mQLnS2IxEuXgaV3mzYE8KPkGFABJ
wJaLOWw0ac/o/CkdPAAWxFAkzfKVUmdmf5vNfjPnGgQOGfAjpZV3Qpsf6DbfIJ4kd8cBsyd/ymu6
oYg7d/AsIaB5Uabz+16/onffGLwgbUa6ufuosOa+1AhK89zSUmu5AFbhQhwsxc//cnMXCpP6FIWD
qET4GniTdW1Ozr6ClDUULolpLDXM5rLEhKr9UdiiE/4+3J3VIPyE5x6OBNfKkWuKZu8WgD+UaniK
MrVWyFaywUzhFLcBRyEpYIr4bzvwAjV7QQE10BkAgFVWvRQzR06AFjsYi9STksegcHVOmDd5tUSP
QL2fJgD9klXwznKRA1VwF0FbKGGJNfSdBS8HLiyAW2AzLDfloV638x9f0+77zZEbHib5KqmNs1+o
7l/0LkzUzWLgXP6Y92/2HjHEFebaSAeH0pt9K/84NVBUNPYTKoVsXA+g7dk0kA6HIsLbQoufirFO
EFnqCnEbFKLOUqCRtYJkzuMCM4YiXtMOBA7wrxccnqA/+ktRITNF7jCtChUjC0QnB+Rl0XMoup3a
QZAbfJLDRdHy9ImFAJUuOAeKaN+J++jmwkdITwqMrhO0i4gpJvmQrbSE3x2E2+CBO+dVHahY1loc
/VDLLXBCCqe0BdSWsID6dYLszHrvachVcKko6X+p4xa4k3I/GoW6RLxB6lvZrgFO/qycPPAIzjja
jtYkSt/hanCM9j8v/510JVDrnTPc+/XoWbDYMK7y9VL1TwG4nsN6A/ESUkNLa6m1HtJ0LsqVZBOG
oh/sUzBG4ygkeTMOPCk2rlNgrYluJTTfoeKPf5VIReFIXAB0qI/Mibwwwd1oj0NgrWEgR8Hd0/fH
YffbeDfMmy6ReN0mOsUgwKz8QYER1ykSStd8obWZxwHGKgfTUb2dn8L7b9a1q0x3oCiYu2c+wpyy
mU4B2H6NGhN5VQqNIgj8hSMkq/TXUkj8GzceAGi/0GhDD0P587thM0z2Ea+wXVKp00CBeWqtCYFA
h30WAaKrGNiTIhyege+fcQ8TYv5Na0aYEBGhNyBVV5iBIVAdtSHT2ok/lux/tJaUP5ReMIHPJ3Gq
QWGi91AjLu+WAiq4l6CTWNksAWf+juOFHStsnJMkBqxjTlehttFdk//4ftn1O0y1Am1hUFjhW46h
QQHaB4BIgAOs9yyZSWizoyj1bAvQWTH/Jpc4OZUF0W1oDMdB8w+mhAPFz7L3AxP8uEBEURtW2UDE
5tsIttud7Nz89puyKW/IthT1gP18b1nUcvbB3nLPYa85ZeDB9fnb/wEAAP//</cx:binary>
              </cx:geoCache>
            </cx:geography>
          </cx:layoutPr>
        </cx:series>
      </cx:plotAreaRegion>
    </cx:plotArea>
  </cx:chart>
  <cx:spPr>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9">
  <a:schemeClr val="accent6"/>
</cs:colorStyle>
</file>

<file path=xl/charts/colors24.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3.xml"/><Relationship Id="rId12" Type="http://schemas.microsoft.com/office/2014/relationships/chartEx" Target="../charts/chartEx2.xml"/><Relationship Id="rId17" Type="http://schemas.openxmlformats.org/officeDocument/2006/relationships/chart" Target="../charts/chart22.xml"/><Relationship Id="rId2" Type="http://schemas.openxmlformats.org/officeDocument/2006/relationships/image" Target="../media/image2.png"/><Relationship Id="rId16" Type="http://schemas.openxmlformats.org/officeDocument/2006/relationships/chart" Target="../charts/chart21.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image" Target="../media/image5.png"/><Relationship Id="rId15" Type="http://schemas.openxmlformats.org/officeDocument/2006/relationships/chart" Target="../charts/chart20.xml"/><Relationship Id="rId10" Type="http://schemas.openxmlformats.org/officeDocument/2006/relationships/chart" Target="../charts/chart16.xml"/><Relationship Id="rId4" Type="http://schemas.openxmlformats.org/officeDocument/2006/relationships/image" Target="../media/image4.png"/><Relationship Id="rId9" Type="http://schemas.openxmlformats.org/officeDocument/2006/relationships/chart" Target="../charts/chart15.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163</xdr:col>
      <xdr:colOff>239246</xdr:colOff>
      <xdr:row>1</xdr:row>
      <xdr:rowOff>79001</xdr:rowOff>
    </xdr:from>
    <xdr:to>
      <xdr:col>169</xdr:col>
      <xdr:colOff>67797</xdr:colOff>
      <xdr:row>14</xdr:row>
      <xdr:rowOff>126626</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C727A96D-282E-74F8-7600-D1DF702D66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694305" y="269501"/>
              <a:ext cx="184560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169</xdr:col>
      <xdr:colOff>77320</xdr:colOff>
      <xdr:row>1</xdr:row>
      <xdr:rowOff>107576</xdr:rowOff>
    </xdr:from>
    <xdr:to>
      <xdr:col>174</xdr:col>
      <xdr:colOff>239244</xdr:colOff>
      <xdr:row>14</xdr:row>
      <xdr:rowOff>155201</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AE7783F-F93E-23C5-97D0-3D0D0CB4ADF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9549438" y="298076"/>
              <a:ext cx="184280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480732</xdr:colOff>
      <xdr:row>23</xdr:row>
      <xdr:rowOff>18209</xdr:rowOff>
    </xdr:from>
    <xdr:to>
      <xdr:col>17</xdr:col>
      <xdr:colOff>156321</xdr:colOff>
      <xdr:row>37</xdr:row>
      <xdr:rowOff>94409</xdr:rowOff>
    </xdr:to>
    <xdr:graphicFrame macro="">
      <xdr:nvGraphicFramePr>
        <xdr:cNvPr id="6" name="Chart 5">
          <a:extLst>
            <a:ext uri="{FF2B5EF4-FFF2-40B4-BE49-F238E27FC236}">
              <a16:creationId xmlns:a16="http://schemas.microsoft.com/office/drawing/2014/main" id="{D0810FE2-0D5E-B985-9343-7E516910C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258856</xdr:colOff>
      <xdr:row>18</xdr:row>
      <xdr:rowOff>143154</xdr:rowOff>
    </xdr:from>
    <xdr:to>
      <xdr:col>31</xdr:col>
      <xdr:colOff>295275</xdr:colOff>
      <xdr:row>33</xdr:row>
      <xdr:rowOff>28854</xdr:rowOff>
    </xdr:to>
    <xdr:graphicFrame macro="">
      <xdr:nvGraphicFramePr>
        <xdr:cNvPr id="7" name="Chart 6">
          <a:extLst>
            <a:ext uri="{FF2B5EF4-FFF2-40B4-BE49-F238E27FC236}">
              <a16:creationId xmlns:a16="http://schemas.microsoft.com/office/drawing/2014/main" id="{8D67D883-E9B0-73DD-B17D-F0FA4FC69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266700</xdr:colOff>
      <xdr:row>20</xdr:row>
      <xdr:rowOff>109537</xdr:rowOff>
    </xdr:from>
    <xdr:to>
      <xdr:col>45</xdr:col>
      <xdr:colOff>28575</xdr:colOff>
      <xdr:row>34</xdr:row>
      <xdr:rowOff>185737</xdr:rowOff>
    </xdr:to>
    <xdr:graphicFrame macro="">
      <xdr:nvGraphicFramePr>
        <xdr:cNvPr id="2" name="Chart 1">
          <a:extLst>
            <a:ext uri="{FF2B5EF4-FFF2-40B4-BE49-F238E27FC236}">
              <a16:creationId xmlns:a16="http://schemas.microsoft.com/office/drawing/2014/main" id="{A88EBD51-6AD0-003C-1F24-012728A65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138953</xdr:colOff>
      <xdr:row>9</xdr:row>
      <xdr:rowOff>169488</xdr:rowOff>
    </xdr:from>
    <xdr:to>
      <xdr:col>56</xdr:col>
      <xdr:colOff>265579</xdr:colOff>
      <xdr:row>24</xdr:row>
      <xdr:rowOff>55188</xdr:rowOff>
    </xdr:to>
    <xdr:graphicFrame macro="">
      <xdr:nvGraphicFramePr>
        <xdr:cNvPr id="3" name="Chart 2">
          <a:extLst>
            <a:ext uri="{FF2B5EF4-FFF2-40B4-BE49-F238E27FC236}">
              <a16:creationId xmlns:a16="http://schemas.microsoft.com/office/drawing/2014/main" id="{911F473E-8BF2-1157-CCFE-95B1714FA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175</xdr:col>
      <xdr:colOff>25212</xdr:colOff>
      <xdr:row>1</xdr:row>
      <xdr:rowOff>121024</xdr:rowOff>
    </xdr:from>
    <xdr:to>
      <xdr:col>181</xdr:col>
      <xdr:colOff>38659</xdr:colOff>
      <xdr:row>14</xdr:row>
      <xdr:rowOff>168649</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73578015-D3A9-EC00-DF4B-AFA385E2C98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1514388" y="3115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58</xdr:col>
      <xdr:colOff>84043</xdr:colOff>
      <xdr:row>23</xdr:row>
      <xdr:rowOff>169209</xdr:rowOff>
    </xdr:from>
    <xdr:to>
      <xdr:col>71</xdr:col>
      <xdr:colOff>67236</xdr:colOff>
      <xdr:row>38</xdr:row>
      <xdr:rowOff>54909</xdr:rowOff>
    </xdr:to>
    <xdr:graphicFrame macro="">
      <xdr:nvGraphicFramePr>
        <xdr:cNvPr id="11" name="Chart 10">
          <a:extLst>
            <a:ext uri="{FF2B5EF4-FFF2-40B4-BE49-F238E27FC236}">
              <a16:creationId xmlns:a16="http://schemas.microsoft.com/office/drawing/2014/main" id="{2719D322-5513-BAC7-2D20-663BDF3FC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73</xdr:col>
      <xdr:colOff>168089</xdr:colOff>
      <xdr:row>10</xdr:row>
      <xdr:rowOff>57151</xdr:rowOff>
    </xdr:from>
    <xdr:to>
      <xdr:col>81</xdr:col>
      <xdr:colOff>61632</xdr:colOff>
      <xdr:row>24</xdr:row>
      <xdr:rowOff>133351</xdr:rowOff>
    </xdr:to>
    <xdr:graphicFrame macro="">
      <xdr:nvGraphicFramePr>
        <xdr:cNvPr id="8" name="Chart 7">
          <a:extLst>
            <a:ext uri="{FF2B5EF4-FFF2-40B4-BE49-F238E27FC236}">
              <a16:creationId xmlns:a16="http://schemas.microsoft.com/office/drawing/2014/main" id="{EB1EEE2C-D6DB-E593-3DAE-13BD54DBD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87</xdr:col>
      <xdr:colOff>235322</xdr:colOff>
      <xdr:row>16</xdr:row>
      <xdr:rowOff>45944</xdr:rowOff>
    </xdr:from>
    <xdr:to>
      <xdr:col>93</xdr:col>
      <xdr:colOff>16807</xdr:colOff>
      <xdr:row>30</xdr:row>
      <xdr:rowOff>122144</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2362341F-9393-587A-387E-C0CA20F56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116872" y="3093944"/>
              <a:ext cx="375341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97</xdr:col>
      <xdr:colOff>173690</xdr:colOff>
      <xdr:row>18</xdr:row>
      <xdr:rowOff>113179</xdr:rowOff>
    </xdr:from>
    <xdr:to>
      <xdr:col>108</xdr:col>
      <xdr:colOff>28014</xdr:colOff>
      <xdr:row>32</xdr:row>
      <xdr:rowOff>189379</xdr:rowOff>
    </xdr:to>
    <xdr:graphicFrame macro="">
      <xdr:nvGraphicFramePr>
        <xdr:cNvPr id="12" name="Chart 11">
          <a:extLst>
            <a:ext uri="{FF2B5EF4-FFF2-40B4-BE49-F238E27FC236}">
              <a16:creationId xmlns:a16="http://schemas.microsoft.com/office/drawing/2014/main" id="{148FF3C1-376F-E55C-1ABA-33660565B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111</xdr:col>
      <xdr:colOff>28014</xdr:colOff>
      <xdr:row>12</xdr:row>
      <xdr:rowOff>90767</xdr:rowOff>
    </xdr:from>
    <xdr:to>
      <xdr:col>121</xdr:col>
      <xdr:colOff>285749</xdr:colOff>
      <xdr:row>26</xdr:row>
      <xdr:rowOff>166967</xdr:rowOff>
    </xdr:to>
    <xdr:graphicFrame macro="">
      <xdr:nvGraphicFramePr>
        <xdr:cNvPr id="13" name="Chart 12">
          <a:extLst>
            <a:ext uri="{FF2B5EF4-FFF2-40B4-BE49-F238E27FC236}">
              <a16:creationId xmlns:a16="http://schemas.microsoft.com/office/drawing/2014/main" id="{95D4E9B1-5C85-0DB1-DD59-01EA33302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127</xdr:col>
      <xdr:colOff>128868</xdr:colOff>
      <xdr:row>14</xdr:row>
      <xdr:rowOff>90768</xdr:rowOff>
    </xdr:from>
    <xdr:to>
      <xdr:col>134</xdr:col>
      <xdr:colOff>61632</xdr:colOff>
      <xdr:row>28</xdr:row>
      <xdr:rowOff>166968</xdr:rowOff>
    </xdr:to>
    <xdr:graphicFrame macro="">
      <xdr:nvGraphicFramePr>
        <xdr:cNvPr id="14" name="Chart 13">
          <a:extLst>
            <a:ext uri="{FF2B5EF4-FFF2-40B4-BE49-F238E27FC236}">
              <a16:creationId xmlns:a16="http://schemas.microsoft.com/office/drawing/2014/main" id="{C70C010E-9733-5362-C7E2-0B889B77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138</xdr:col>
      <xdr:colOff>128868</xdr:colOff>
      <xdr:row>12</xdr:row>
      <xdr:rowOff>34738</xdr:rowOff>
    </xdr:from>
    <xdr:to>
      <xdr:col>148</xdr:col>
      <xdr:colOff>285750</xdr:colOff>
      <xdr:row>26</xdr:row>
      <xdr:rowOff>110938</xdr:rowOff>
    </xdr:to>
    <xdr:graphicFrame macro="">
      <xdr:nvGraphicFramePr>
        <xdr:cNvPr id="15" name="Chart 14">
          <a:extLst>
            <a:ext uri="{FF2B5EF4-FFF2-40B4-BE49-F238E27FC236}">
              <a16:creationId xmlns:a16="http://schemas.microsoft.com/office/drawing/2014/main" id="{4444B9FA-9A7D-2453-4D88-E94AB1956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150</xdr:col>
      <xdr:colOff>16808</xdr:colOff>
      <xdr:row>11</xdr:row>
      <xdr:rowOff>90768</xdr:rowOff>
    </xdr:from>
    <xdr:to>
      <xdr:col>160</xdr:col>
      <xdr:colOff>128867</xdr:colOff>
      <xdr:row>25</xdr:row>
      <xdr:rowOff>166968</xdr:rowOff>
    </xdr:to>
    <xdr:graphicFrame macro="">
      <xdr:nvGraphicFramePr>
        <xdr:cNvPr id="16" name="Chart 15">
          <a:extLst>
            <a:ext uri="{FF2B5EF4-FFF2-40B4-BE49-F238E27FC236}">
              <a16:creationId xmlns:a16="http://schemas.microsoft.com/office/drawing/2014/main" id="{74F589A7-E54C-F97F-761B-A49292DB6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28574</xdr:colOff>
      <xdr:row>0</xdr:row>
      <xdr:rowOff>28574</xdr:rowOff>
    </xdr:from>
    <xdr:to>
      <xdr:col>30</xdr:col>
      <xdr:colOff>562591</xdr:colOff>
      <xdr:row>110</xdr:row>
      <xdr:rowOff>47625</xdr:rowOff>
    </xdr:to>
    <xdr:sp macro="" textlink="">
      <xdr:nvSpPr>
        <xdr:cNvPr id="2" name="Rectangle 1">
          <a:extLst>
            <a:ext uri="{FF2B5EF4-FFF2-40B4-BE49-F238E27FC236}">
              <a16:creationId xmlns:a16="http://schemas.microsoft.com/office/drawing/2014/main" id="{B5EACF21-7AAE-4EF0-1CD3-867B0DABC9D1}"/>
            </a:ext>
          </a:extLst>
        </xdr:cNvPr>
        <xdr:cNvSpPr/>
      </xdr:nvSpPr>
      <xdr:spPr>
        <a:xfrm>
          <a:off x="28574" y="28574"/>
          <a:ext cx="18822017" cy="20974051"/>
        </a:xfrm>
        <a:prstGeom prst="rect">
          <a:avLst/>
        </a:prstGeom>
        <a:solidFill>
          <a:srgbClr val="D5EBDA"/>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0</xdr:row>
      <xdr:rowOff>0</xdr:rowOff>
    </xdr:from>
    <xdr:to>
      <xdr:col>30</xdr:col>
      <xdr:colOff>514350</xdr:colOff>
      <xdr:row>13</xdr:row>
      <xdr:rowOff>133350</xdr:rowOff>
    </xdr:to>
    <xdr:sp macro="" textlink="">
      <xdr:nvSpPr>
        <xdr:cNvPr id="3" name="Rectangle 2">
          <a:extLst>
            <a:ext uri="{FF2B5EF4-FFF2-40B4-BE49-F238E27FC236}">
              <a16:creationId xmlns:a16="http://schemas.microsoft.com/office/drawing/2014/main" id="{375846AC-DCA2-9463-4FC0-896D461AAE3E}"/>
            </a:ext>
          </a:extLst>
        </xdr:cNvPr>
        <xdr:cNvSpPr/>
      </xdr:nvSpPr>
      <xdr:spPr>
        <a:xfrm>
          <a:off x="0" y="0"/>
          <a:ext cx="18802350" cy="2609850"/>
        </a:xfrm>
        <a:prstGeom prst="rect">
          <a:avLst/>
        </a:prstGeom>
        <a:solidFill>
          <a:srgbClr val="305E2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514350</xdr:colOff>
      <xdr:row>11</xdr:row>
      <xdr:rowOff>19050</xdr:rowOff>
    </xdr:from>
    <xdr:to>
      <xdr:col>6</xdr:col>
      <xdr:colOff>133350</xdr:colOff>
      <xdr:row>23</xdr:row>
      <xdr:rowOff>114300</xdr:rowOff>
    </xdr:to>
    <xdr:sp macro="" textlink="">
      <xdr:nvSpPr>
        <xdr:cNvPr id="4" name="Rectangle 3">
          <a:extLst>
            <a:ext uri="{FF2B5EF4-FFF2-40B4-BE49-F238E27FC236}">
              <a16:creationId xmlns:a16="http://schemas.microsoft.com/office/drawing/2014/main" id="{BA407595-B88D-320D-8548-3D69ED417804}"/>
            </a:ext>
          </a:extLst>
        </xdr:cNvPr>
        <xdr:cNvSpPr/>
      </xdr:nvSpPr>
      <xdr:spPr>
        <a:xfrm>
          <a:off x="514350" y="2114550"/>
          <a:ext cx="3249706" cy="23812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290512</xdr:colOff>
      <xdr:row>11</xdr:row>
      <xdr:rowOff>19050</xdr:rowOff>
    </xdr:from>
    <xdr:to>
      <xdr:col>11</xdr:col>
      <xdr:colOff>519112</xdr:colOff>
      <xdr:row>23</xdr:row>
      <xdr:rowOff>114300</xdr:rowOff>
    </xdr:to>
    <xdr:sp macro="" textlink="">
      <xdr:nvSpPr>
        <xdr:cNvPr id="5" name="Rectangle 4">
          <a:extLst>
            <a:ext uri="{FF2B5EF4-FFF2-40B4-BE49-F238E27FC236}">
              <a16:creationId xmlns:a16="http://schemas.microsoft.com/office/drawing/2014/main" id="{D0A0603D-E500-45D3-87BC-4E3349042149}"/>
            </a:ext>
          </a:extLst>
        </xdr:cNvPr>
        <xdr:cNvSpPr/>
      </xdr:nvSpPr>
      <xdr:spPr>
        <a:xfrm>
          <a:off x="3964441" y="2114550"/>
          <a:ext cx="3290207" cy="23812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66674</xdr:colOff>
      <xdr:row>11</xdr:row>
      <xdr:rowOff>19050</xdr:rowOff>
    </xdr:from>
    <xdr:to>
      <xdr:col>17</xdr:col>
      <xdr:colOff>295274</xdr:colOff>
      <xdr:row>23</xdr:row>
      <xdr:rowOff>114300</xdr:rowOff>
    </xdr:to>
    <xdr:sp macro="" textlink="">
      <xdr:nvSpPr>
        <xdr:cNvPr id="6" name="Rectangle 5">
          <a:extLst>
            <a:ext uri="{FF2B5EF4-FFF2-40B4-BE49-F238E27FC236}">
              <a16:creationId xmlns:a16="http://schemas.microsoft.com/office/drawing/2014/main" id="{097446C0-D499-465A-ACBC-C33334249016}"/>
            </a:ext>
          </a:extLst>
        </xdr:cNvPr>
        <xdr:cNvSpPr/>
      </xdr:nvSpPr>
      <xdr:spPr>
        <a:xfrm>
          <a:off x="7414531" y="2114550"/>
          <a:ext cx="3290207" cy="23812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452436</xdr:colOff>
      <xdr:row>11</xdr:row>
      <xdr:rowOff>19050</xdr:rowOff>
    </xdr:from>
    <xdr:to>
      <xdr:col>23</xdr:col>
      <xdr:colOff>71436</xdr:colOff>
      <xdr:row>23</xdr:row>
      <xdr:rowOff>114300</xdr:rowOff>
    </xdr:to>
    <xdr:sp macro="" textlink="">
      <xdr:nvSpPr>
        <xdr:cNvPr id="7" name="Rectangle 6">
          <a:extLst>
            <a:ext uri="{FF2B5EF4-FFF2-40B4-BE49-F238E27FC236}">
              <a16:creationId xmlns:a16="http://schemas.microsoft.com/office/drawing/2014/main" id="{EAB306BA-055F-4005-AF13-A0D4D7D7DDF0}"/>
            </a:ext>
          </a:extLst>
        </xdr:cNvPr>
        <xdr:cNvSpPr/>
      </xdr:nvSpPr>
      <xdr:spPr>
        <a:xfrm>
          <a:off x="10861900" y="2114550"/>
          <a:ext cx="3292929" cy="23812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228600</xdr:colOff>
      <xdr:row>11</xdr:row>
      <xdr:rowOff>19050</xdr:rowOff>
    </xdr:from>
    <xdr:to>
      <xdr:col>28</xdr:col>
      <xdr:colOff>457200</xdr:colOff>
      <xdr:row>23</xdr:row>
      <xdr:rowOff>114300</xdr:rowOff>
    </xdr:to>
    <xdr:sp macro="" textlink="">
      <xdr:nvSpPr>
        <xdr:cNvPr id="8" name="Rectangle 7">
          <a:extLst>
            <a:ext uri="{FF2B5EF4-FFF2-40B4-BE49-F238E27FC236}">
              <a16:creationId xmlns:a16="http://schemas.microsoft.com/office/drawing/2014/main" id="{E139DDA1-EEDD-4946-850B-37567E3539DD}"/>
            </a:ext>
          </a:extLst>
        </xdr:cNvPr>
        <xdr:cNvSpPr/>
      </xdr:nvSpPr>
      <xdr:spPr>
        <a:xfrm>
          <a:off x="14311993" y="2114550"/>
          <a:ext cx="3290207" cy="23812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47625</xdr:colOff>
      <xdr:row>12</xdr:row>
      <xdr:rowOff>69368</xdr:rowOff>
    </xdr:from>
    <xdr:to>
      <xdr:col>5</xdr:col>
      <xdr:colOff>600075</xdr:colOff>
      <xdr:row>14</xdr:row>
      <xdr:rowOff>59843</xdr:rowOff>
    </xdr:to>
    <xdr:sp macro="" textlink="">
      <xdr:nvSpPr>
        <xdr:cNvPr id="10" name="TextBox 9">
          <a:extLst>
            <a:ext uri="{FF2B5EF4-FFF2-40B4-BE49-F238E27FC236}">
              <a16:creationId xmlns:a16="http://schemas.microsoft.com/office/drawing/2014/main" id="{F1AD068C-A2D6-8370-29DE-23E119929339}"/>
            </a:ext>
          </a:extLst>
        </xdr:cNvPr>
        <xdr:cNvSpPr txBox="1"/>
      </xdr:nvSpPr>
      <xdr:spPr>
        <a:xfrm>
          <a:off x="652743" y="2355368"/>
          <a:ext cx="297292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rgbClr val="305E28"/>
              </a:solidFill>
            </a:rPr>
            <a:t>Total Sales</a:t>
          </a:r>
        </a:p>
      </xdr:txBody>
    </xdr:sp>
    <xdr:clientData/>
  </xdr:twoCellAnchor>
  <xdr:twoCellAnchor>
    <xdr:from>
      <xdr:col>1</xdr:col>
      <xdr:colOff>300038</xdr:colOff>
      <xdr:row>14</xdr:row>
      <xdr:rowOff>185738</xdr:rowOff>
    </xdr:from>
    <xdr:to>
      <xdr:col>5</xdr:col>
      <xdr:colOff>347663</xdr:colOff>
      <xdr:row>19</xdr:row>
      <xdr:rowOff>138113</xdr:rowOff>
    </xdr:to>
    <xdr:sp macro="" textlink="'Pivot Tables'!E4">
      <xdr:nvSpPr>
        <xdr:cNvPr id="11" name="TextBox 10">
          <a:extLst>
            <a:ext uri="{FF2B5EF4-FFF2-40B4-BE49-F238E27FC236}">
              <a16:creationId xmlns:a16="http://schemas.microsoft.com/office/drawing/2014/main" id="{55EEC334-13CC-C6FA-3353-9B691C882752}"/>
            </a:ext>
          </a:extLst>
        </xdr:cNvPr>
        <xdr:cNvSpPr txBox="1"/>
      </xdr:nvSpPr>
      <xdr:spPr>
        <a:xfrm>
          <a:off x="905156" y="2852738"/>
          <a:ext cx="246809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90C94DF-5C21-4FEF-8BF3-55D3487C09D9}" type="TxLink">
            <a:rPr lang="en-US" sz="4400" b="1" i="0" u="none" strike="noStrike">
              <a:solidFill>
                <a:srgbClr val="000000"/>
              </a:solidFill>
              <a:latin typeface="Calibri"/>
              <a:ea typeface="Calibri"/>
              <a:cs typeface="Calibri"/>
            </a:rPr>
            <a:pPr algn="ctr"/>
            <a:t>548.88K</a:t>
          </a:fld>
          <a:endParaRPr lang="en-US" sz="4400" b="1"/>
        </a:p>
      </xdr:txBody>
    </xdr:sp>
    <xdr:clientData/>
  </xdr:twoCellAnchor>
  <xdr:twoCellAnchor editAs="oneCell">
    <xdr:from>
      <xdr:col>5</xdr:col>
      <xdr:colOff>95250</xdr:colOff>
      <xdr:row>12</xdr:row>
      <xdr:rowOff>26810</xdr:rowOff>
    </xdr:from>
    <xdr:to>
      <xdr:col>5</xdr:col>
      <xdr:colOff>551840</xdr:colOff>
      <xdr:row>14</xdr:row>
      <xdr:rowOff>102400</xdr:rowOff>
    </xdr:to>
    <xdr:pic>
      <xdr:nvPicPr>
        <xdr:cNvPr id="13" name="Picture 12">
          <a:extLst>
            <a:ext uri="{FF2B5EF4-FFF2-40B4-BE49-F238E27FC236}">
              <a16:creationId xmlns:a16="http://schemas.microsoft.com/office/drawing/2014/main" id="{8257C0EB-358E-12D4-2596-0ED53918190B}"/>
            </a:ext>
          </a:extLst>
        </xdr:cNvPr>
        <xdr:cNvPicPr>
          <a:picLocks noChangeAspect="1"/>
        </xdr:cNvPicPr>
      </xdr:nvPicPr>
      <xdr:blipFill>
        <a:blip xmlns:r="http://schemas.openxmlformats.org/officeDocument/2006/relationships" r:embed="rId1" cstate="print">
          <a:duotone>
            <a:schemeClr val="accent2">
              <a:shade val="45000"/>
              <a:satMod val="135000"/>
            </a:schemeClr>
            <a:prstClr val="white"/>
          </a:duotone>
          <a:extLst>
            <a:ext uri="{28A0092B-C50C-407E-A947-70E740481C1C}">
              <a14:useLocalDpi xmlns:a14="http://schemas.microsoft.com/office/drawing/2010/main" val="0"/>
            </a:ext>
          </a:extLst>
        </a:blip>
        <a:srcRect/>
        <a:stretch/>
      </xdr:blipFill>
      <xdr:spPr>
        <a:xfrm>
          <a:off x="3120838" y="2312810"/>
          <a:ext cx="456590" cy="456590"/>
        </a:xfrm>
        <a:prstGeom prst="rect">
          <a:avLst/>
        </a:prstGeom>
      </xdr:spPr>
    </xdr:pic>
    <xdr:clientData/>
  </xdr:twoCellAnchor>
  <xdr:twoCellAnchor>
    <xdr:from>
      <xdr:col>6</xdr:col>
      <xdr:colOff>409575</xdr:colOff>
      <xdr:row>12</xdr:row>
      <xdr:rowOff>69368</xdr:rowOff>
    </xdr:from>
    <xdr:to>
      <xdr:col>11</xdr:col>
      <xdr:colOff>352425</xdr:colOff>
      <xdr:row>14</xdr:row>
      <xdr:rowOff>59843</xdr:rowOff>
    </xdr:to>
    <xdr:sp macro="" textlink="">
      <xdr:nvSpPr>
        <xdr:cNvPr id="14" name="TextBox 13">
          <a:extLst>
            <a:ext uri="{FF2B5EF4-FFF2-40B4-BE49-F238E27FC236}">
              <a16:creationId xmlns:a16="http://schemas.microsoft.com/office/drawing/2014/main" id="{9CC49FE2-7AE0-4C3A-BBBF-9164A277A4A6}"/>
            </a:ext>
          </a:extLst>
        </xdr:cNvPr>
        <xdr:cNvSpPr txBox="1"/>
      </xdr:nvSpPr>
      <xdr:spPr>
        <a:xfrm>
          <a:off x="4040281" y="2355368"/>
          <a:ext cx="296843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rgbClr val="305E28"/>
              </a:solidFill>
            </a:rPr>
            <a:t>Total Quantites</a:t>
          </a:r>
        </a:p>
      </xdr:txBody>
    </xdr:sp>
    <xdr:clientData/>
  </xdr:twoCellAnchor>
  <xdr:twoCellAnchor>
    <xdr:from>
      <xdr:col>7</xdr:col>
      <xdr:colOff>76200</xdr:colOff>
      <xdr:row>14</xdr:row>
      <xdr:rowOff>185738</xdr:rowOff>
    </xdr:from>
    <xdr:to>
      <xdr:col>11</xdr:col>
      <xdr:colOff>123825</xdr:colOff>
      <xdr:row>19</xdr:row>
      <xdr:rowOff>138113</xdr:rowOff>
    </xdr:to>
    <xdr:sp macro="" textlink="'Pivot Tables'!E5">
      <xdr:nvSpPr>
        <xdr:cNvPr id="15" name="TextBox 14">
          <a:extLst>
            <a:ext uri="{FF2B5EF4-FFF2-40B4-BE49-F238E27FC236}">
              <a16:creationId xmlns:a16="http://schemas.microsoft.com/office/drawing/2014/main" id="{DB105818-3CDE-4931-8780-584BD23BA36E}"/>
            </a:ext>
          </a:extLst>
        </xdr:cNvPr>
        <xdr:cNvSpPr txBox="1"/>
      </xdr:nvSpPr>
      <xdr:spPr>
        <a:xfrm>
          <a:off x="4312024" y="2852738"/>
          <a:ext cx="246809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E17C26-20F4-410C-97A8-61A7EF89B8EC}" type="TxLink">
            <a:rPr lang="en-US" sz="4400" b="1" i="0" u="none" strike="noStrike">
              <a:solidFill>
                <a:srgbClr val="000000"/>
              </a:solidFill>
              <a:latin typeface="Calibri"/>
              <a:ea typeface="Calibri"/>
              <a:cs typeface="Calibri"/>
            </a:rPr>
            <a:pPr algn="ctr"/>
            <a:t>7.10K</a:t>
          </a:fld>
          <a:endParaRPr lang="en-US" sz="4400" b="1"/>
        </a:p>
      </xdr:txBody>
    </xdr:sp>
    <xdr:clientData/>
  </xdr:twoCellAnchor>
  <xdr:twoCellAnchor editAs="oneCell">
    <xdr:from>
      <xdr:col>10</xdr:col>
      <xdr:colOff>490112</xdr:colOff>
      <xdr:row>12</xdr:row>
      <xdr:rowOff>11792</xdr:rowOff>
    </xdr:from>
    <xdr:to>
      <xdr:col>11</xdr:col>
      <xdr:colOff>367138</xdr:colOff>
      <xdr:row>14</xdr:row>
      <xdr:rowOff>117418</xdr:rowOff>
    </xdr:to>
    <xdr:pic>
      <xdr:nvPicPr>
        <xdr:cNvPr id="16" name="Picture 15">
          <a:extLst>
            <a:ext uri="{FF2B5EF4-FFF2-40B4-BE49-F238E27FC236}">
              <a16:creationId xmlns:a16="http://schemas.microsoft.com/office/drawing/2014/main" id="{8642D56E-4FB5-4D80-A9A6-3EF204B63517}"/>
            </a:ext>
          </a:extLst>
        </xdr:cNvPr>
        <xdr:cNvPicPr>
          <a:picLocks noChangeAspect="1"/>
        </xdr:cNvPicPr>
      </xdr:nvPicPr>
      <xdr:blipFill>
        <a:blip xmlns:r="http://schemas.openxmlformats.org/officeDocument/2006/relationships" r:embed="rId2" cstate="print">
          <a:duotone>
            <a:schemeClr val="accent2">
              <a:shade val="45000"/>
              <a:satMod val="135000"/>
            </a:schemeClr>
            <a:prstClr val="white"/>
          </a:duotone>
          <a:extLst>
            <a:ext uri="{28A0092B-C50C-407E-A947-70E740481C1C}">
              <a14:useLocalDpi xmlns:a14="http://schemas.microsoft.com/office/drawing/2010/main" val="0"/>
            </a:ext>
          </a:extLst>
        </a:blip>
        <a:srcRect/>
        <a:stretch/>
      </xdr:blipFill>
      <xdr:spPr>
        <a:xfrm>
          <a:off x="6541288" y="2297792"/>
          <a:ext cx="482144" cy="486626"/>
        </a:xfrm>
        <a:prstGeom prst="rect">
          <a:avLst/>
        </a:prstGeom>
      </xdr:spPr>
    </xdr:pic>
    <xdr:clientData/>
  </xdr:twoCellAnchor>
  <xdr:twoCellAnchor>
    <xdr:from>
      <xdr:col>12</xdr:col>
      <xdr:colOff>180975</xdr:colOff>
      <xdr:row>12</xdr:row>
      <xdr:rowOff>69368</xdr:rowOff>
    </xdr:from>
    <xdr:to>
      <xdr:col>17</xdr:col>
      <xdr:colOff>123825</xdr:colOff>
      <xdr:row>14</xdr:row>
      <xdr:rowOff>59843</xdr:rowOff>
    </xdr:to>
    <xdr:sp macro="" textlink="">
      <xdr:nvSpPr>
        <xdr:cNvPr id="17" name="TextBox 16">
          <a:extLst>
            <a:ext uri="{FF2B5EF4-FFF2-40B4-BE49-F238E27FC236}">
              <a16:creationId xmlns:a16="http://schemas.microsoft.com/office/drawing/2014/main" id="{7DEE6256-EF37-4936-9A91-39BA74FB2F7F}"/>
            </a:ext>
          </a:extLst>
        </xdr:cNvPr>
        <xdr:cNvSpPr txBox="1"/>
      </xdr:nvSpPr>
      <xdr:spPr>
        <a:xfrm>
          <a:off x="7442387" y="2355368"/>
          <a:ext cx="296843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rgbClr val="305E28"/>
              </a:solidFill>
            </a:rPr>
            <a:t>Total Profit</a:t>
          </a:r>
        </a:p>
      </xdr:txBody>
    </xdr:sp>
    <xdr:clientData/>
  </xdr:twoCellAnchor>
  <xdr:twoCellAnchor>
    <xdr:from>
      <xdr:col>12</xdr:col>
      <xdr:colOff>461962</xdr:colOff>
      <xdr:row>14</xdr:row>
      <xdr:rowOff>185738</xdr:rowOff>
    </xdr:from>
    <xdr:to>
      <xdr:col>16</xdr:col>
      <xdr:colOff>509587</xdr:colOff>
      <xdr:row>19</xdr:row>
      <xdr:rowOff>138113</xdr:rowOff>
    </xdr:to>
    <xdr:sp macro="" textlink="'Pivot Tables'!E6">
      <xdr:nvSpPr>
        <xdr:cNvPr id="18" name="TextBox 17">
          <a:extLst>
            <a:ext uri="{FF2B5EF4-FFF2-40B4-BE49-F238E27FC236}">
              <a16:creationId xmlns:a16="http://schemas.microsoft.com/office/drawing/2014/main" id="{221A83B8-436F-48B5-8051-3265D800A703}"/>
            </a:ext>
          </a:extLst>
        </xdr:cNvPr>
        <xdr:cNvSpPr txBox="1"/>
      </xdr:nvSpPr>
      <xdr:spPr>
        <a:xfrm>
          <a:off x="7723374" y="2852738"/>
          <a:ext cx="246809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C1005E-0742-4359-A899-E7860F58111D}" type="TxLink">
            <a:rPr lang="en-US" sz="4400" b="1" i="0" u="none" strike="noStrike">
              <a:solidFill>
                <a:srgbClr val="000000"/>
              </a:solidFill>
              <a:latin typeface="Calibri"/>
              <a:ea typeface="Calibri"/>
              <a:cs typeface="Calibri"/>
            </a:rPr>
            <a:pPr algn="ctr"/>
            <a:t>66.22K</a:t>
          </a:fld>
          <a:endParaRPr lang="en-US" sz="4400" b="1"/>
        </a:p>
      </xdr:txBody>
    </xdr:sp>
    <xdr:clientData/>
  </xdr:twoCellAnchor>
  <xdr:twoCellAnchor editAs="oneCell">
    <xdr:from>
      <xdr:col>16</xdr:col>
      <xdr:colOff>283632</xdr:colOff>
      <xdr:row>12</xdr:row>
      <xdr:rowOff>33912</xdr:rowOff>
    </xdr:from>
    <xdr:to>
      <xdr:col>17</xdr:col>
      <xdr:colOff>116419</xdr:colOff>
      <xdr:row>14</xdr:row>
      <xdr:rowOff>95299</xdr:rowOff>
    </xdr:to>
    <xdr:pic>
      <xdr:nvPicPr>
        <xdr:cNvPr id="19" name="Picture 18">
          <a:extLst>
            <a:ext uri="{FF2B5EF4-FFF2-40B4-BE49-F238E27FC236}">
              <a16:creationId xmlns:a16="http://schemas.microsoft.com/office/drawing/2014/main" id="{176F48D6-38AD-494F-81C1-9E7C3E46AA4C}"/>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Lst>
        </a:blip>
        <a:srcRect/>
        <a:stretch/>
      </xdr:blipFill>
      <xdr:spPr>
        <a:xfrm>
          <a:off x="9965514" y="2319912"/>
          <a:ext cx="437905" cy="442387"/>
        </a:xfrm>
        <a:prstGeom prst="rect">
          <a:avLst/>
        </a:prstGeom>
      </xdr:spPr>
    </xdr:pic>
    <xdr:clientData/>
  </xdr:twoCellAnchor>
  <xdr:twoCellAnchor>
    <xdr:from>
      <xdr:col>18</xdr:col>
      <xdr:colOff>19050</xdr:colOff>
      <xdr:row>12</xdr:row>
      <xdr:rowOff>69368</xdr:rowOff>
    </xdr:from>
    <xdr:to>
      <xdr:col>22</xdr:col>
      <xdr:colOff>571500</xdr:colOff>
      <xdr:row>14</xdr:row>
      <xdr:rowOff>59843</xdr:rowOff>
    </xdr:to>
    <xdr:sp macro="" textlink="">
      <xdr:nvSpPr>
        <xdr:cNvPr id="20" name="TextBox 19">
          <a:extLst>
            <a:ext uri="{FF2B5EF4-FFF2-40B4-BE49-F238E27FC236}">
              <a16:creationId xmlns:a16="http://schemas.microsoft.com/office/drawing/2014/main" id="{4B76A89F-6241-4D1E-AB12-3C84CFBABB62}"/>
            </a:ext>
          </a:extLst>
        </xdr:cNvPr>
        <xdr:cNvSpPr txBox="1"/>
      </xdr:nvSpPr>
      <xdr:spPr>
        <a:xfrm>
          <a:off x="10911168" y="2355368"/>
          <a:ext cx="297292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rgbClr val="305E28"/>
              </a:solidFill>
            </a:rPr>
            <a:t>Total Orders</a:t>
          </a:r>
        </a:p>
      </xdr:txBody>
    </xdr:sp>
    <xdr:clientData/>
  </xdr:twoCellAnchor>
  <xdr:twoCellAnchor>
    <xdr:from>
      <xdr:col>18</xdr:col>
      <xdr:colOff>351125</xdr:colOff>
      <xdr:row>14</xdr:row>
      <xdr:rowOff>185738</xdr:rowOff>
    </xdr:from>
    <xdr:to>
      <xdr:col>22</xdr:col>
      <xdr:colOff>172748</xdr:colOff>
      <xdr:row>19</xdr:row>
      <xdr:rowOff>138113</xdr:rowOff>
    </xdr:to>
    <xdr:sp macro="" textlink="'Pivot Tables'!E7">
      <xdr:nvSpPr>
        <xdr:cNvPr id="21" name="TextBox 20">
          <a:extLst>
            <a:ext uri="{FF2B5EF4-FFF2-40B4-BE49-F238E27FC236}">
              <a16:creationId xmlns:a16="http://schemas.microsoft.com/office/drawing/2014/main" id="{CD5485AB-2A5D-403F-8AF6-DEFF5B645002}"/>
            </a:ext>
          </a:extLst>
        </xdr:cNvPr>
        <xdr:cNvSpPr txBox="1"/>
      </xdr:nvSpPr>
      <xdr:spPr>
        <a:xfrm>
          <a:off x="11243243" y="2852738"/>
          <a:ext cx="2242093"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700CD9D-3D42-4943-9F8F-39A6872EBCDD}" type="TxLink">
            <a:rPr lang="en-US" sz="4400" b="1" i="0" u="none" strike="noStrike">
              <a:solidFill>
                <a:srgbClr val="000000"/>
              </a:solidFill>
              <a:latin typeface="Calibri"/>
              <a:ea typeface="Calibri"/>
              <a:cs typeface="Calibri"/>
            </a:rPr>
            <a:pPr algn="ctr"/>
            <a:t>0.95K</a:t>
          </a:fld>
          <a:endParaRPr lang="en-US" sz="4400" b="1"/>
        </a:p>
      </xdr:txBody>
    </xdr:sp>
    <xdr:clientData/>
  </xdr:twoCellAnchor>
  <xdr:twoCellAnchor editAs="oneCell">
    <xdr:from>
      <xdr:col>22</xdr:col>
      <xdr:colOff>83607</xdr:colOff>
      <xdr:row>12</xdr:row>
      <xdr:rowOff>33912</xdr:rowOff>
    </xdr:from>
    <xdr:to>
      <xdr:col>22</xdr:col>
      <xdr:colOff>525994</xdr:colOff>
      <xdr:row>14</xdr:row>
      <xdr:rowOff>95299</xdr:rowOff>
    </xdr:to>
    <xdr:pic>
      <xdr:nvPicPr>
        <xdr:cNvPr id="22" name="Picture 21">
          <a:extLst>
            <a:ext uri="{FF2B5EF4-FFF2-40B4-BE49-F238E27FC236}">
              <a16:creationId xmlns:a16="http://schemas.microsoft.com/office/drawing/2014/main" id="{B383D363-9725-4190-85F2-8CC2151E6EF9}"/>
            </a:ext>
          </a:extLst>
        </xdr:cNvPr>
        <xdr:cNvPicPr>
          <a:picLocks noChangeAspect="1"/>
        </xdr:cNvPicPr>
      </xdr:nvPicPr>
      <xdr:blipFill>
        <a:blip xmlns:r="http://schemas.openxmlformats.org/officeDocument/2006/relationships" r:embed="rId4" cstate="print">
          <a:duotone>
            <a:schemeClr val="accent2">
              <a:shade val="45000"/>
              <a:satMod val="135000"/>
            </a:schemeClr>
            <a:prstClr val="white"/>
          </a:duotone>
          <a:extLst>
            <a:ext uri="{28A0092B-C50C-407E-A947-70E740481C1C}">
              <a14:useLocalDpi xmlns:a14="http://schemas.microsoft.com/office/drawing/2010/main" val="0"/>
            </a:ext>
          </a:extLst>
        </a:blip>
        <a:srcRect/>
        <a:stretch/>
      </xdr:blipFill>
      <xdr:spPr>
        <a:xfrm>
          <a:off x="13396195" y="2319912"/>
          <a:ext cx="442387" cy="442387"/>
        </a:xfrm>
        <a:prstGeom prst="rect">
          <a:avLst/>
        </a:prstGeom>
      </xdr:spPr>
    </xdr:pic>
    <xdr:clientData/>
  </xdr:twoCellAnchor>
  <xdr:twoCellAnchor>
    <xdr:from>
      <xdr:col>7</xdr:col>
      <xdr:colOff>38100</xdr:colOff>
      <xdr:row>1</xdr:row>
      <xdr:rowOff>104775</xdr:rowOff>
    </xdr:from>
    <xdr:to>
      <xdr:col>22</xdr:col>
      <xdr:colOff>523875</xdr:colOff>
      <xdr:row>5</xdr:row>
      <xdr:rowOff>161925</xdr:rowOff>
    </xdr:to>
    <xdr:sp macro="" textlink="">
      <xdr:nvSpPr>
        <xdr:cNvPr id="23" name="TextBox 22">
          <a:extLst>
            <a:ext uri="{FF2B5EF4-FFF2-40B4-BE49-F238E27FC236}">
              <a16:creationId xmlns:a16="http://schemas.microsoft.com/office/drawing/2014/main" id="{71EF7D02-08E0-A83D-3961-C23430BE59E0}"/>
            </a:ext>
          </a:extLst>
        </xdr:cNvPr>
        <xdr:cNvSpPr txBox="1"/>
      </xdr:nvSpPr>
      <xdr:spPr>
        <a:xfrm>
          <a:off x="4305300" y="295275"/>
          <a:ext cx="9629775"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solidFill>
                <a:schemeClr val="bg1"/>
              </a:solidFill>
            </a:rPr>
            <a:t>Order Analysis Dashboard</a:t>
          </a:r>
        </a:p>
      </xdr:txBody>
    </xdr:sp>
    <xdr:clientData/>
  </xdr:twoCellAnchor>
  <xdr:twoCellAnchor editAs="oneCell">
    <xdr:from>
      <xdr:col>5</xdr:col>
      <xdr:colOff>598630</xdr:colOff>
      <xdr:row>6</xdr:row>
      <xdr:rowOff>123826</xdr:rowOff>
    </xdr:from>
    <xdr:to>
      <xdr:col>11</xdr:col>
      <xdr:colOff>91084</xdr:colOff>
      <xdr:row>10</xdr:row>
      <xdr:rowOff>47626</xdr:rowOff>
    </xdr:to>
    <mc:AlternateContent xmlns:mc="http://schemas.openxmlformats.org/markup-compatibility/2006" xmlns:a14="http://schemas.microsoft.com/office/drawing/2010/main">
      <mc:Choice Requires="a14">
        <xdr:graphicFrame macro="">
          <xdr:nvGraphicFramePr>
            <xdr:cNvPr id="24" name="Year 1">
              <a:extLst>
                <a:ext uri="{FF2B5EF4-FFF2-40B4-BE49-F238E27FC236}">
                  <a16:creationId xmlns:a16="http://schemas.microsoft.com/office/drawing/2014/main" id="{4BCE6E61-7555-4864-A7FB-CC119142591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624218" y="1266826"/>
              <a:ext cx="312316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352425</xdr:colOff>
      <xdr:row>12</xdr:row>
      <xdr:rowOff>40499</xdr:rowOff>
    </xdr:from>
    <xdr:to>
      <xdr:col>28</xdr:col>
      <xdr:colOff>295275</xdr:colOff>
      <xdr:row>14</xdr:row>
      <xdr:rowOff>30974</xdr:rowOff>
    </xdr:to>
    <xdr:sp macro="" textlink="">
      <xdr:nvSpPr>
        <xdr:cNvPr id="25" name="TextBox 24">
          <a:extLst>
            <a:ext uri="{FF2B5EF4-FFF2-40B4-BE49-F238E27FC236}">
              <a16:creationId xmlns:a16="http://schemas.microsoft.com/office/drawing/2014/main" id="{181E0505-8061-490F-8A3C-9D604BC01692}"/>
            </a:ext>
          </a:extLst>
        </xdr:cNvPr>
        <xdr:cNvSpPr txBox="1"/>
      </xdr:nvSpPr>
      <xdr:spPr>
        <a:xfrm>
          <a:off x="14270131" y="2326499"/>
          <a:ext cx="296843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rgbClr val="305E28"/>
              </a:solidFill>
            </a:rPr>
            <a:t>Margin</a:t>
          </a:r>
        </a:p>
      </xdr:txBody>
    </xdr:sp>
    <xdr:clientData/>
  </xdr:twoCellAnchor>
  <xdr:twoCellAnchor>
    <xdr:from>
      <xdr:col>24</xdr:col>
      <xdr:colOff>127289</xdr:colOff>
      <xdr:row>14</xdr:row>
      <xdr:rowOff>185738</xdr:rowOff>
    </xdr:from>
    <xdr:to>
      <xdr:col>27</xdr:col>
      <xdr:colOff>558512</xdr:colOff>
      <xdr:row>19</xdr:row>
      <xdr:rowOff>138113</xdr:rowOff>
    </xdr:to>
    <xdr:sp macro="" textlink="'Pivot Tables'!E8">
      <xdr:nvSpPr>
        <xdr:cNvPr id="26" name="TextBox 25">
          <a:extLst>
            <a:ext uri="{FF2B5EF4-FFF2-40B4-BE49-F238E27FC236}">
              <a16:creationId xmlns:a16="http://schemas.microsoft.com/office/drawing/2014/main" id="{AFD20801-AF25-4862-9784-10FBC4098939}"/>
            </a:ext>
          </a:extLst>
        </xdr:cNvPr>
        <xdr:cNvSpPr txBox="1"/>
      </xdr:nvSpPr>
      <xdr:spPr>
        <a:xfrm>
          <a:off x="14650113" y="2852738"/>
          <a:ext cx="224657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83C979E-CDA2-49BF-B3FE-18D72C157635}" type="TxLink">
            <a:rPr lang="en-US" sz="4400" b="1" i="0" u="none" strike="noStrike">
              <a:solidFill>
                <a:srgbClr val="000000"/>
              </a:solidFill>
              <a:latin typeface="Calibri"/>
              <a:ea typeface="Calibri"/>
              <a:cs typeface="Calibri"/>
            </a:rPr>
            <a:pPr algn="ctr"/>
            <a:t>12.07%</a:t>
          </a:fld>
          <a:endParaRPr lang="en-US" sz="4400" b="1"/>
        </a:p>
      </xdr:txBody>
    </xdr:sp>
    <xdr:clientData/>
  </xdr:twoCellAnchor>
  <xdr:twoCellAnchor editAs="oneCell">
    <xdr:from>
      <xdr:col>27</xdr:col>
      <xdr:colOff>426507</xdr:colOff>
      <xdr:row>11</xdr:row>
      <xdr:rowOff>186018</xdr:rowOff>
    </xdr:from>
    <xdr:to>
      <xdr:col>28</xdr:col>
      <xdr:colOff>259294</xdr:colOff>
      <xdr:row>14</xdr:row>
      <xdr:rowOff>56905</xdr:rowOff>
    </xdr:to>
    <xdr:pic>
      <xdr:nvPicPr>
        <xdr:cNvPr id="27" name="Picture 26">
          <a:extLst>
            <a:ext uri="{FF2B5EF4-FFF2-40B4-BE49-F238E27FC236}">
              <a16:creationId xmlns:a16="http://schemas.microsoft.com/office/drawing/2014/main" id="{ACC711AC-F7AA-4286-B601-E319975B7FF3}"/>
            </a:ext>
          </a:extLst>
        </xdr:cNvPr>
        <xdr:cNvPicPr>
          <a:picLocks noChangeAspect="1"/>
        </xdr:cNvPicPr>
      </xdr:nvPicPr>
      <xdr:blipFill>
        <a:blip xmlns:r="http://schemas.openxmlformats.org/officeDocument/2006/relationships" r:embed="rId5" cstate="print">
          <a:duotone>
            <a:schemeClr val="accent2">
              <a:shade val="45000"/>
              <a:satMod val="135000"/>
            </a:schemeClr>
            <a:prstClr val="white"/>
          </a:duotone>
          <a:extLst>
            <a:ext uri="{28A0092B-C50C-407E-A947-70E740481C1C}">
              <a14:useLocalDpi xmlns:a14="http://schemas.microsoft.com/office/drawing/2010/main" val="0"/>
            </a:ext>
          </a:extLst>
        </a:blip>
        <a:srcRect/>
        <a:stretch/>
      </xdr:blipFill>
      <xdr:spPr>
        <a:xfrm>
          <a:off x="16764683" y="2281518"/>
          <a:ext cx="437905" cy="442387"/>
        </a:xfrm>
        <a:prstGeom prst="rect">
          <a:avLst/>
        </a:prstGeom>
      </xdr:spPr>
    </xdr:pic>
    <xdr:clientData/>
  </xdr:twoCellAnchor>
  <xdr:twoCellAnchor editAs="oneCell">
    <xdr:from>
      <xdr:col>11</xdr:col>
      <xdr:colOff>271375</xdr:colOff>
      <xdr:row>6</xdr:row>
      <xdr:rowOff>133350</xdr:rowOff>
    </xdr:from>
    <xdr:to>
      <xdr:col>18</xdr:col>
      <xdr:colOff>524313</xdr:colOff>
      <xdr:row>10</xdr:row>
      <xdr:rowOff>38102</xdr:rowOff>
    </xdr:to>
    <mc:AlternateContent xmlns:mc="http://schemas.openxmlformats.org/markup-compatibility/2006" xmlns:a14="http://schemas.microsoft.com/office/drawing/2010/main">
      <mc:Choice Requires="a14">
        <xdr:graphicFrame macro="">
          <xdr:nvGraphicFramePr>
            <xdr:cNvPr id="28" name="Month 1">
              <a:extLst>
                <a:ext uri="{FF2B5EF4-FFF2-40B4-BE49-F238E27FC236}">
                  <a16:creationId xmlns:a16="http://schemas.microsoft.com/office/drawing/2014/main" id="{0D257F02-1A0F-47CD-A71A-FB561E5F2EA4}"/>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927669" y="1276350"/>
              <a:ext cx="4488762" cy="6667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493058</xdr:colOff>
      <xdr:row>24</xdr:row>
      <xdr:rowOff>134470</xdr:rowOff>
    </xdr:from>
    <xdr:to>
      <xdr:col>11</xdr:col>
      <xdr:colOff>549087</xdr:colOff>
      <xdr:row>43</xdr:row>
      <xdr:rowOff>112059</xdr:rowOff>
    </xdr:to>
    <xdr:graphicFrame macro="">
      <xdr:nvGraphicFramePr>
        <xdr:cNvPr id="30" name="Chart 29">
          <a:extLst>
            <a:ext uri="{FF2B5EF4-FFF2-40B4-BE49-F238E27FC236}">
              <a16:creationId xmlns:a16="http://schemas.microsoft.com/office/drawing/2014/main" id="{3291CDEF-29C9-4D2D-B3FC-5E5DBB562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57149</xdr:colOff>
      <xdr:row>24</xdr:row>
      <xdr:rowOff>133349</xdr:rowOff>
    </xdr:from>
    <xdr:to>
      <xdr:col>23</xdr:col>
      <xdr:colOff>85725</xdr:colOff>
      <xdr:row>43</xdr:row>
      <xdr:rowOff>123824</xdr:rowOff>
    </xdr:to>
    <xdr:graphicFrame macro="">
      <xdr:nvGraphicFramePr>
        <xdr:cNvPr id="31" name="Chart 30">
          <a:extLst>
            <a:ext uri="{FF2B5EF4-FFF2-40B4-BE49-F238E27FC236}">
              <a16:creationId xmlns:a16="http://schemas.microsoft.com/office/drawing/2014/main" id="{D9132DF2-710C-4D13-AD9D-AA1C8803A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513483</xdr:colOff>
      <xdr:row>44</xdr:row>
      <xdr:rowOff>80528</xdr:rowOff>
    </xdr:from>
    <xdr:to>
      <xdr:col>11</xdr:col>
      <xdr:colOff>542925</xdr:colOff>
      <xdr:row>64</xdr:row>
      <xdr:rowOff>17317</xdr:rowOff>
    </xdr:to>
    <xdr:graphicFrame macro="">
      <xdr:nvGraphicFramePr>
        <xdr:cNvPr id="9" name="Chart 8">
          <a:extLst>
            <a:ext uri="{FF2B5EF4-FFF2-40B4-BE49-F238E27FC236}">
              <a16:creationId xmlns:a16="http://schemas.microsoft.com/office/drawing/2014/main" id="{AB8FD063-6F9A-4BD8-A5F4-CB4EE6968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242886</xdr:colOff>
      <xdr:row>24</xdr:row>
      <xdr:rowOff>147637</xdr:rowOff>
    </xdr:from>
    <xdr:to>
      <xdr:col>28</xdr:col>
      <xdr:colOff>476250</xdr:colOff>
      <xdr:row>43</xdr:row>
      <xdr:rowOff>142875</xdr:rowOff>
    </xdr:to>
    <xdr:graphicFrame macro="">
      <xdr:nvGraphicFramePr>
        <xdr:cNvPr id="12" name="Chart 11">
          <a:extLst>
            <a:ext uri="{FF2B5EF4-FFF2-40B4-BE49-F238E27FC236}">
              <a16:creationId xmlns:a16="http://schemas.microsoft.com/office/drawing/2014/main" id="{3BA82D41-BC33-4420-9A1D-0565F7358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24492</xdr:colOff>
      <xdr:row>44</xdr:row>
      <xdr:rowOff>69396</xdr:rowOff>
    </xdr:from>
    <xdr:to>
      <xdr:col>28</xdr:col>
      <xdr:colOff>499143</xdr:colOff>
      <xdr:row>64</xdr:row>
      <xdr:rowOff>38099</xdr:rowOff>
    </xdr:to>
    <xdr:graphicFrame macro="">
      <xdr:nvGraphicFramePr>
        <xdr:cNvPr id="29" name="Chart 28">
          <a:extLst>
            <a:ext uri="{FF2B5EF4-FFF2-40B4-BE49-F238E27FC236}">
              <a16:creationId xmlns:a16="http://schemas.microsoft.com/office/drawing/2014/main" id="{59D22257-EBE0-4433-8451-694676742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19</xdr:col>
      <xdr:colOff>99488</xdr:colOff>
      <xdr:row>6</xdr:row>
      <xdr:rowOff>133351</xdr:rowOff>
    </xdr:from>
    <xdr:to>
      <xdr:col>25</xdr:col>
      <xdr:colOff>470562</xdr:colOff>
      <xdr:row>10</xdr:row>
      <xdr:rowOff>38102</xdr:rowOff>
    </xdr:to>
    <mc:AlternateContent xmlns:mc="http://schemas.openxmlformats.org/markup-compatibility/2006" xmlns:a14="http://schemas.microsoft.com/office/drawing/2010/main">
      <mc:Choice Requires="a14">
        <xdr:graphicFrame macro="">
          <xdr:nvGraphicFramePr>
            <xdr:cNvPr id="32" name="Category 1">
              <a:extLst>
                <a:ext uri="{FF2B5EF4-FFF2-40B4-BE49-F238E27FC236}">
                  <a16:creationId xmlns:a16="http://schemas.microsoft.com/office/drawing/2014/main" id="{F7984B62-3A4F-4463-B4EC-E9448D64FCB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596723" y="1276351"/>
              <a:ext cx="4001780" cy="666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47624</xdr:colOff>
      <xdr:row>44</xdr:row>
      <xdr:rowOff>66673</xdr:rowOff>
    </xdr:from>
    <xdr:to>
      <xdr:col>19</xdr:col>
      <xdr:colOff>542925</xdr:colOff>
      <xdr:row>64</xdr:row>
      <xdr:rowOff>47624</xdr:rowOff>
    </xdr:to>
    <xdr:graphicFrame macro="">
      <xdr:nvGraphicFramePr>
        <xdr:cNvPr id="33" name="Chart 32">
          <a:extLst>
            <a:ext uri="{FF2B5EF4-FFF2-40B4-BE49-F238E27FC236}">
              <a16:creationId xmlns:a16="http://schemas.microsoft.com/office/drawing/2014/main" id="{FCFB3A78-BF8A-4435-83E1-3ABB3E823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515215</xdr:colOff>
      <xdr:row>65</xdr:row>
      <xdr:rowOff>16451</xdr:rowOff>
    </xdr:from>
    <xdr:to>
      <xdr:col>9</xdr:col>
      <xdr:colOff>400050</xdr:colOff>
      <xdr:row>83</xdr:row>
      <xdr:rowOff>161925</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2869CE65-9556-4220-A514-8510136F88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5215" y="12398951"/>
              <a:ext cx="5371235" cy="35744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514349</xdr:colOff>
      <xdr:row>65</xdr:row>
      <xdr:rowOff>9524</xdr:rowOff>
    </xdr:from>
    <xdr:to>
      <xdr:col>20</xdr:col>
      <xdr:colOff>600075</xdr:colOff>
      <xdr:row>83</xdr:row>
      <xdr:rowOff>161925</xdr:rowOff>
    </xdr:to>
    <xdr:graphicFrame macro="">
      <xdr:nvGraphicFramePr>
        <xdr:cNvPr id="35" name="Chart 34">
          <a:extLst>
            <a:ext uri="{FF2B5EF4-FFF2-40B4-BE49-F238E27FC236}">
              <a16:creationId xmlns:a16="http://schemas.microsoft.com/office/drawing/2014/main" id="{8A615C4E-1BF7-47AB-9A34-001D96A79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85723</xdr:colOff>
      <xdr:row>65</xdr:row>
      <xdr:rowOff>9524</xdr:rowOff>
    </xdr:from>
    <xdr:to>
      <xdr:col>28</xdr:col>
      <xdr:colOff>504824</xdr:colOff>
      <xdr:row>83</xdr:row>
      <xdr:rowOff>171450</xdr:rowOff>
    </xdr:to>
    <xdr:graphicFrame macro="">
      <xdr:nvGraphicFramePr>
        <xdr:cNvPr id="36" name="Chart 35">
          <a:extLst>
            <a:ext uri="{FF2B5EF4-FFF2-40B4-BE49-F238E27FC236}">
              <a16:creationId xmlns:a16="http://schemas.microsoft.com/office/drawing/2014/main" id="{5C8F7874-8FA6-4872-AA4D-C3319F511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504824</xdr:colOff>
      <xdr:row>85</xdr:row>
      <xdr:rowOff>4079</xdr:rowOff>
    </xdr:from>
    <xdr:to>
      <xdr:col>9</xdr:col>
      <xdr:colOff>400050</xdr:colOff>
      <xdr:row>103</xdr:row>
      <xdr:rowOff>156480</xdr:rowOff>
    </xdr:to>
    <xdr:graphicFrame macro="">
      <xdr:nvGraphicFramePr>
        <xdr:cNvPr id="37" name="Chart 36">
          <a:extLst>
            <a:ext uri="{FF2B5EF4-FFF2-40B4-BE49-F238E27FC236}">
              <a16:creationId xmlns:a16="http://schemas.microsoft.com/office/drawing/2014/main" id="{85A00928-4791-40CA-9752-D7E464FDE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514349</xdr:colOff>
      <xdr:row>84</xdr:row>
      <xdr:rowOff>189136</xdr:rowOff>
    </xdr:from>
    <xdr:to>
      <xdr:col>19</xdr:col>
      <xdr:colOff>523875</xdr:colOff>
      <xdr:row>103</xdr:row>
      <xdr:rowOff>170087</xdr:rowOff>
    </xdr:to>
    <xdr:graphicFrame macro="">
      <xdr:nvGraphicFramePr>
        <xdr:cNvPr id="38" name="Chart 37">
          <a:extLst>
            <a:ext uri="{FF2B5EF4-FFF2-40B4-BE49-F238E27FC236}">
              <a16:creationId xmlns:a16="http://schemas.microsoft.com/office/drawing/2014/main" id="{96A696F7-EA93-40DA-9280-E41658072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85724</xdr:colOff>
      <xdr:row>84</xdr:row>
      <xdr:rowOff>185055</xdr:rowOff>
    </xdr:from>
    <xdr:to>
      <xdr:col>28</xdr:col>
      <xdr:colOff>504823</xdr:colOff>
      <xdr:row>103</xdr:row>
      <xdr:rowOff>137431</xdr:rowOff>
    </xdr:to>
    <xdr:graphicFrame macro="">
      <xdr:nvGraphicFramePr>
        <xdr:cNvPr id="39" name="Chart 38">
          <a:extLst>
            <a:ext uri="{FF2B5EF4-FFF2-40B4-BE49-F238E27FC236}">
              <a16:creationId xmlns:a16="http://schemas.microsoft.com/office/drawing/2014/main" id="{514920C0-AAEE-4E5C-B2C4-DECFF2D6F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459922</xdr:colOff>
      <xdr:row>18</xdr:row>
      <xdr:rowOff>165926</xdr:rowOff>
    </xdr:from>
    <xdr:to>
      <xdr:col>5</xdr:col>
      <xdr:colOff>187778</xdr:colOff>
      <xdr:row>20</xdr:row>
      <xdr:rowOff>180895</xdr:rowOff>
    </xdr:to>
    <xdr:sp macro="" textlink="'Pivot Tables'!G4">
      <xdr:nvSpPr>
        <xdr:cNvPr id="40" name="TextBox 39">
          <a:extLst>
            <a:ext uri="{FF2B5EF4-FFF2-40B4-BE49-F238E27FC236}">
              <a16:creationId xmlns:a16="http://schemas.microsoft.com/office/drawing/2014/main" id="{E192804C-367A-8966-AEA8-61F5798EA0F5}"/>
            </a:ext>
          </a:extLst>
        </xdr:cNvPr>
        <xdr:cNvSpPr txBox="1"/>
      </xdr:nvSpPr>
      <xdr:spPr>
        <a:xfrm>
          <a:off x="1065040" y="3594926"/>
          <a:ext cx="2148326" cy="3959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F7FFAE6-C22B-4AC3-898C-9BFB03B16F46}" type="TxLink">
            <a:rPr lang="en-US" sz="1600" b="1" i="0" u="none" strike="noStrike">
              <a:solidFill>
                <a:srgbClr val="000000"/>
              </a:solidFill>
              <a:latin typeface="Calibri"/>
              <a:ea typeface="Calibri"/>
              <a:cs typeface="Calibri"/>
            </a:rPr>
            <a:pPr algn="ctr"/>
            <a:t>More Than Last Year</a:t>
          </a:fld>
          <a:endParaRPr lang="en-US" sz="1600" b="1"/>
        </a:p>
      </xdr:txBody>
    </xdr:sp>
    <xdr:clientData/>
  </xdr:twoCellAnchor>
  <xdr:twoCellAnchor>
    <xdr:from>
      <xdr:col>7</xdr:col>
      <xdr:colOff>234723</xdr:colOff>
      <xdr:row>18</xdr:row>
      <xdr:rowOff>186336</xdr:rowOff>
    </xdr:from>
    <xdr:to>
      <xdr:col>10</xdr:col>
      <xdr:colOff>574901</xdr:colOff>
      <xdr:row>20</xdr:row>
      <xdr:rowOff>160484</xdr:rowOff>
    </xdr:to>
    <xdr:sp macro="" textlink="'Pivot Tables'!G5">
      <xdr:nvSpPr>
        <xdr:cNvPr id="41" name="TextBox 40">
          <a:extLst>
            <a:ext uri="{FF2B5EF4-FFF2-40B4-BE49-F238E27FC236}">
              <a16:creationId xmlns:a16="http://schemas.microsoft.com/office/drawing/2014/main" id="{C560CCB9-6DA3-4D23-B534-3E7F6CFBEE44}"/>
            </a:ext>
          </a:extLst>
        </xdr:cNvPr>
        <xdr:cNvSpPr txBox="1"/>
      </xdr:nvSpPr>
      <xdr:spPr>
        <a:xfrm>
          <a:off x="4470547" y="3615336"/>
          <a:ext cx="2155530" cy="3551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D8EE30-AA2E-4658-9BA0-52040D3C8A4B}" type="TxLink">
            <a:rPr lang="en-US" sz="1600" b="1" i="0" u="none" strike="noStrike">
              <a:solidFill>
                <a:srgbClr val="000000"/>
              </a:solidFill>
              <a:latin typeface="Calibri"/>
              <a:ea typeface="Calibri"/>
              <a:cs typeface="Calibri"/>
            </a:rPr>
            <a:pPr algn="ctr"/>
            <a:t>More Than Last Year</a:t>
          </a:fld>
          <a:endParaRPr lang="en-US" sz="1600" b="1"/>
        </a:p>
      </xdr:txBody>
    </xdr:sp>
    <xdr:clientData/>
  </xdr:twoCellAnchor>
  <xdr:twoCellAnchor>
    <xdr:from>
      <xdr:col>13</xdr:col>
      <xdr:colOff>10884</xdr:colOff>
      <xdr:row>18</xdr:row>
      <xdr:rowOff>169928</xdr:rowOff>
    </xdr:from>
    <xdr:to>
      <xdr:col>16</xdr:col>
      <xdr:colOff>351062</xdr:colOff>
      <xdr:row>20</xdr:row>
      <xdr:rowOff>134471</xdr:rowOff>
    </xdr:to>
    <xdr:sp macro="" textlink="'Pivot Tables'!G6">
      <xdr:nvSpPr>
        <xdr:cNvPr id="42" name="TextBox 41">
          <a:extLst>
            <a:ext uri="{FF2B5EF4-FFF2-40B4-BE49-F238E27FC236}">
              <a16:creationId xmlns:a16="http://schemas.microsoft.com/office/drawing/2014/main" id="{0CE5A8D2-ADF9-4D55-BF3C-3A8956A67FCF}"/>
            </a:ext>
          </a:extLst>
        </xdr:cNvPr>
        <xdr:cNvSpPr txBox="1"/>
      </xdr:nvSpPr>
      <xdr:spPr>
        <a:xfrm>
          <a:off x="7877413" y="3598928"/>
          <a:ext cx="2155531" cy="3455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1F315F-8B09-4CB9-9D19-A3BC685E6134}" type="TxLink">
            <a:rPr lang="en-US" sz="1600" b="1" i="0" u="none" strike="noStrike">
              <a:solidFill>
                <a:srgbClr val="000000"/>
              </a:solidFill>
              <a:latin typeface="Calibri"/>
              <a:ea typeface="Calibri"/>
              <a:cs typeface="Calibri"/>
            </a:rPr>
            <a:pPr algn="ctr"/>
            <a:t>More Than Last Year</a:t>
          </a:fld>
          <a:endParaRPr lang="en-US" sz="1600" b="1"/>
        </a:p>
      </xdr:txBody>
    </xdr:sp>
    <xdr:clientData/>
  </xdr:twoCellAnchor>
  <xdr:twoCellAnchor>
    <xdr:from>
      <xdr:col>18</xdr:col>
      <xdr:colOff>386801</xdr:colOff>
      <xdr:row>18</xdr:row>
      <xdr:rowOff>172729</xdr:rowOff>
    </xdr:from>
    <xdr:to>
      <xdr:col>22</xdr:col>
      <xdr:colOff>114658</xdr:colOff>
      <xdr:row>20</xdr:row>
      <xdr:rowOff>174091</xdr:rowOff>
    </xdr:to>
    <xdr:sp macro="" textlink="'Pivot Tables'!G7">
      <xdr:nvSpPr>
        <xdr:cNvPr id="43" name="TextBox 42">
          <a:extLst>
            <a:ext uri="{FF2B5EF4-FFF2-40B4-BE49-F238E27FC236}">
              <a16:creationId xmlns:a16="http://schemas.microsoft.com/office/drawing/2014/main" id="{E16C4B2C-096A-4AE5-AC1E-01DA1E6C78DF}"/>
            </a:ext>
          </a:extLst>
        </xdr:cNvPr>
        <xdr:cNvSpPr txBox="1"/>
      </xdr:nvSpPr>
      <xdr:spPr>
        <a:xfrm>
          <a:off x="11278919" y="3601729"/>
          <a:ext cx="2148327" cy="3823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279411-9550-4721-A4B9-357BACD9D328}" type="TxLink">
            <a:rPr lang="en-US" sz="1600" b="1" i="0" u="none" strike="noStrike">
              <a:solidFill>
                <a:srgbClr val="000000"/>
              </a:solidFill>
              <a:latin typeface="Calibri"/>
              <a:ea typeface="Calibri"/>
              <a:cs typeface="Calibri"/>
            </a:rPr>
            <a:pPr algn="ctr"/>
            <a:t>More Than Last Year</a:t>
          </a:fld>
          <a:endParaRPr lang="en-US" sz="1600" b="1"/>
        </a:p>
      </xdr:txBody>
    </xdr:sp>
    <xdr:clientData/>
  </xdr:twoCellAnchor>
  <xdr:twoCellAnchor>
    <xdr:from>
      <xdr:col>24</xdr:col>
      <xdr:colOff>184017</xdr:colOff>
      <xdr:row>18</xdr:row>
      <xdr:rowOff>186336</xdr:rowOff>
    </xdr:from>
    <xdr:to>
      <xdr:col>27</xdr:col>
      <xdr:colOff>524194</xdr:colOff>
      <xdr:row>20</xdr:row>
      <xdr:rowOff>160484</xdr:rowOff>
    </xdr:to>
    <xdr:sp macro="" textlink="'Pivot Tables'!G8">
      <xdr:nvSpPr>
        <xdr:cNvPr id="44" name="TextBox 43">
          <a:extLst>
            <a:ext uri="{FF2B5EF4-FFF2-40B4-BE49-F238E27FC236}">
              <a16:creationId xmlns:a16="http://schemas.microsoft.com/office/drawing/2014/main" id="{2D629782-5DCD-433B-96AD-213300C4CD3E}"/>
            </a:ext>
          </a:extLst>
        </xdr:cNvPr>
        <xdr:cNvSpPr txBox="1"/>
      </xdr:nvSpPr>
      <xdr:spPr>
        <a:xfrm>
          <a:off x="14706841" y="3615336"/>
          <a:ext cx="2155529" cy="3551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539E1B4-AED8-467C-A6EC-425E08920167}" type="TxLink">
            <a:rPr lang="en-US" sz="1600" b="1" i="0" u="none" strike="noStrike">
              <a:solidFill>
                <a:srgbClr val="000000"/>
              </a:solidFill>
              <a:latin typeface="Calibri"/>
              <a:ea typeface="Calibri"/>
              <a:cs typeface="Calibri"/>
            </a:rPr>
            <a:pPr algn="ctr"/>
            <a:t>Less Than Last Year</a:t>
          </a:fld>
          <a:endParaRPr lang="en-US" sz="1600" b="1"/>
        </a:p>
      </xdr:txBody>
    </xdr:sp>
    <xdr:clientData/>
  </xdr:twoCellAnchor>
  <xdr:twoCellAnchor>
    <xdr:from>
      <xdr:col>1</xdr:col>
      <xdr:colOff>604557</xdr:colOff>
      <xdr:row>21</xdr:row>
      <xdr:rowOff>26134</xdr:rowOff>
    </xdr:from>
    <xdr:to>
      <xdr:col>5</xdr:col>
      <xdr:colOff>43143</xdr:colOff>
      <xdr:row>22</xdr:row>
      <xdr:rowOff>138193</xdr:rowOff>
    </xdr:to>
    <xdr:sp macro="" textlink="'Pivot Tables'!F4">
      <xdr:nvSpPr>
        <xdr:cNvPr id="45" name="TextBox 44">
          <a:extLst>
            <a:ext uri="{FF2B5EF4-FFF2-40B4-BE49-F238E27FC236}">
              <a16:creationId xmlns:a16="http://schemas.microsoft.com/office/drawing/2014/main" id="{89346857-1375-0CC2-5E22-61E6B3330E6F}"/>
            </a:ext>
          </a:extLst>
        </xdr:cNvPr>
        <xdr:cNvSpPr txBox="1"/>
      </xdr:nvSpPr>
      <xdr:spPr>
        <a:xfrm>
          <a:off x="1209675" y="4026634"/>
          <a:ext cx="1859056"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6">
                  <a:lumMod val="75000"/>
                </a:schemeClr>
              </a:solidFill>
              <a:latin typeface="Calibri"/>
              <a:ea typeface="Calibri"/>
              <a:cs typeface="Calibri"/>
            </a:rPr>
            <a:t>(</a:t>
          </a:r>
          <a:fld id="{59C581CA-4A1B-4C1B-B2C5-1C8F657668D7}" type="TxLink">
            <a:rPr lang="en-US" sz="1200" b="1" i="0" u="none" strike="noStrike">
              <a:solidFill>
                <a:schemeClr val="accent6">
                  <a:lumMod val="75000"/>
                </a:schemeClr>
              </a:solidFill>
              <a:latin typeface="Calibri"/>
              <a:ea typeface="Calibri"/>
              <a:cs typeface="Calibri"/>
            </a:rPr>
            <a:pPr algn="ctr"/>
            <a:t>414.35K</a:t>
          </a:fld>
          <a:r>
            <a:rPr lang="en-US" sz="1200" b="1" i="0" u="none" strike="noStrike">
              <a:solidFill>
                <a:schemeClr val="accent6">
                  <a:lumMod val="75000"/>
                </a:schemeClr>
              </a:solidFill>
              <a:latin typeface="Calibri"/>
              <a:ea typeface="Calibri"/>
              <a:cs typeface="Calibri"/>
            </a:rPr>
            <a:t>)</a:t>
          </a:r>
          <a:endParaRPr lang="en-US" sz="1200" b="1">
            <a:solidFill>
              <a:schemeClr val="accent6">
                <a:lumMod val="75000"/>
              </a:schemeClr>
            </a:solidFill>
          </a:endParaRPr>
        </a:p>
      </xdr:txBody>
    </xdr:sp>
    <xdr:clientData/>
  </xdr:twoCellAnchor>
  <xdr:twoCellAnchor>
    <xdr:from>
      <xdr:col>7</xdr:col>
      <xdr:colOff>333735</xdr:colOff>
      <xdr:row>21</xdr:row>
      <xdr:rowOff>26134</xdr:rowOff>
    </xdr:from>
    <xdr:to>
      <xdr:col>10</xdr:col>
      <xdr:colOff>377439</xdr:colOff>
      <xdr:row>22</xdr:row>
      <xdr:rowOff>138193</xdr:rowOff>
    </xdr:to>
    <xdr:sp macro="" textlink="'Pivot Tables'!F5">
      <xdr:nvSpPr>
        <xdr:cNvPr id="46" name="TextBox 45">
          <a:extLst>
            <a:ext uri="{FF2B5EF4-FFF2-40B4-BE49-F238E27FC236}">
              <a16:creationId xmlns:a16="http://schemas.microsoft.com/office/drawing/2014/main" id="{4F8A41B3-0816-40C5-B598-F854F4424150}"/>
            </a:ext>
          </a:extLst>
        </xdr:cNvPr>
        <xdr:cNvSpPr txBox="1"/>
      </xdr:nvSpPr>
      <xdr:spPr>
        <a:xfrm>
          <a:off x="4569559" y="4026634"/>
          <a:ext cx="1859056"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6">
                  <a:lumMod val="75000"/>
                </a:schemeClr>
              </a:solidFill>
              <a:latin typeface="Calibri"/>
              <a:ea typeface="Calibri"/>
              <a:cs typeface="Calibri"/>
            </a:rPr>
            <a:t>(</a:t>
          </a:r>
          <a:fld id="{B782A86B-B557-4948-B52D-675E08EFB06C}" type="TxLink">
            <a:rPr lang="en-US" sz="1200" b="1" i="0" u="none" strike="noStrike">
              <a:solidFill>
                <a:schemeClr val="accent6">
                  <a:lumMod val="75000"/>
                </a:schemeClr>
              </a:solidFill>
              <a:latin typeface="Calibri"/>
              <a:ea typeface="Calibri"/>
              <a:cs typeface="Calibri"/>
            </a:rPr>
            <a:pPr algn="ctr"/>
            <a:t>5.48K</a:t>
          </a:fld>
          <a:r>
            <a:rPr lang="en-US" sz="1200" b="1" i="0" u="none" strike="noStrike">
              <a:solidFill>
                <a:schemeClr val="accent6">
                  <a:lumMod val="75000"/>
                </a:schemeClr>
              </a:solidFill>
              <a:latin typeface="Calibri"/>
              <a:ea typeface="Calibri"/>
              <a:cs typeface="Calibri"/>
            </a:rPr>
            <a:t>)</a:t>
          </a:r>
          <a:endParaRPr lang="en-US" sz="1200" b="1">
            <a:solidFill>
              <a:schemeClr val="accent6">
                <a:lumMod val="75000"/>
              </a:schemeClr>
            </a:solidFill>
          </a:endParaRPr>
        </a:p>
      </xdr:txBody>
    </xdr:sp>
    <xdr:clientData/>
  </xdr:twoCellAnchor>
  <xdr:twoCellAnchor>
    <xdr:from>
      <xdr:col>13</xdr:col>
      <xdr:colOff>100530</xdr:colOff>
      <xdr:row>21</xdr:row>
      <xdr:rowOff>26134</xdr:rowOff>
    </xdr:from>
    <xdr:to>
      <xdr:col>16</xdr:col>
      <xdr:colOff>144233</xdr:colOff>
      <xdr:row>22</xdr:row>
      <xdr:rowOff>138193</xdr:rowOff>
    </xdr:to>
    <xdr:sp macro="" textlink="'Pivot Tables'!F6">
      <xdr:nvSpPr>
        <xdr:cNvPr id="47" name="TextBox 46">
          <a:extLst>
            <a:ext uri="{FF2B5EF4-FFF2-40B4-BE49-F238E27FC236}">
              <a16:creationId xmlns:a16="http://schemas.microsoft.com/office/drawing/2014/main" id="{13EAB54D-553B-4B5D-A57B-07F944F50829}"/>
            </a:ext>
          </a:extLst>
        </xdr:cNvPr>
        <xdr:cNvSpPr txBox="1"/>
      </xdr:nvSpPr>
      <xdr:spPr>
        <a:xfrm>
          <a:off x="7967059" y="4026634"/>
          <a:ext cx="1859056"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6">
                  <a:lumMod val="75000"/>
                </a:schemeClr>
              </a:solidFill>
              <a:latin typeface="Calibri"/>
              <a:ea typeface="Calibri"/>
              <a:cs typeface="Calibri"/>
            </a:rPr>
            <a:t>(</a:t>
          </a:r>
          <a:fld id="{D9AF10F8-7942-4167-A530-8957BEE0A201}" type="TxLink">
            <a:rPr lang="en-US" sz="1200" b="1" i="0" u="none" strike="noStrike">
              <a:solidFill>
                <a:schemeClr val="accent6">
                  <a:lumMod val="75000"/>
                </a:schemeClr>
              </a:solidFill>
              <a:latin typeface="Calibri"/>
              <a:ea typeface="Calibri"/>
              <a:cs typeface="Calibri"/>
            </a:rPr>
            <a:pPr algn="ctr"/>
            <a:t>54.49K</a:t>
          </a:fld>
          <a:r>
            <a:rPr lang="en-US" sz="1200" b="1" i="0" u="none" strike="noStrike">
              <a:solidFill>
                <a:schemeClr val="accent6">
                  <a:lumMod val="75000"/>
                </a:schemeClr>
              </a:solidFill>
              <a:latin typeface="Calibri"/>
              <a:ea typeface="Calibri"/>
              <a:cs typeface="Calibri"/>
            </a:rPr>
            <a:t>)</a:t>
          </a:r>
          <a:endParaRPr lang="en-US" sz="1200" b="1">
            <a:solidFill>
              <a:schemeClr val="accent6">
                <a:lumMod val="75000"/>
              </a:schemeClr>
            </a:solidFill>
          </a:endParaRPr>
        </a:p>
      </xdr:txBody>
    </xdr:sp>
    <xdr:clientData/>
  </xdr:twoCellAnchor>
  <xdr:twoCellAnchor>
    <xdr:from>
      <xdr:col>18</xdr:col>
      <xdr:colOff>476448</xdr:colOff>
      <xdr:row>21</xdr:row>
      <xdr:rowOff>26134</xdr:rowOff>
    </xdr:from>
    <xdr:to>
      <xdr:col>21</xdr:col>
      <xdr:colOff>520151</xdr:colOff>
      <xdr:row>22</xdr:row>
      <xdr:rowOff>138193</xdr:rowOff>
    </xdr:to>
    <xdr:sp macro="" textlink="'Pivot Tables'!F7">
      <xdr:nvSpPr>
        <xdr:cNvPr id="48" name="TextBox 47">
          <a:extLst>
            <a:ext uri="{FF2B5EF4-FFF2-40B4-BE49-F238E27FC236}">
              <a16:creationId xmlns:a16="http://schemas.microsoft.com/office/drawing/2014/main" id="{1BFC02A9-494F-446C-BCA9-0F327A36D51A}"/>
            </a:ext>
          </a:extLst>
        </xdr:cNvPr>
        <xdr:cNvSpPr txBox="1"/>
      </xdr:nvSpPr>
      <xdr:spPr>
        <a:xfrm>
          <a:off x="11368566" y="4026634"/>
          <a:ext cx="1859056"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6">
                  <a:lumMod val="75000"/>
                </a:schemeClr>
              </a:solidFill>
              <a:latin typeface="Calibri"/>
              <a:ea typeface="Calibri"/>
              <a:cs typeface="Calibri"/>
            </a:rPr>
            <a:t>(</a:t>
          </a:r>
          <a:fld id="{7C7E7607-57C4-464A-9DD3-075ACEE62254}" type="TxLink">
            <a:rPr lang="en-US" sz="1200" b="1" i="0" u="none" strike="noStrike">
              <a:solidFill>
                <a:schemeClr val="accent6">
                  <a:lumMod val="75000"/>
                </a:schemeClr>
              </a:solidFill>
              <a:latin typeface="Calibri"/>
              <a:ea typeface="Calibri"/>
              <a:cs typeface="Calibri"/>
            </a:rPr>
            <a:pPr algn="ctr"/>
            <a:t>0.75K</a:t>
          </a:fld>
          <a:r>
            <a:rPr lang="en-US" sz="1200" b="1" i="0" u="none" strike="noStrike">
              <a:solidFill>
                <a:schemeClr val="accent6">
                  <a:lumMod val="75000"/>
                </a:schemeClr>
              </a:solidFill>
              <a:latin typeface="Calibri"/>
              <a:ea typeface="Calibri"/>
              <a:cs typeface="Calibri"/>
            </a:rPr>
            <a:t>)</a:t>
          </a:r>
          <a:endParaRPr lang="en-US" sz="1200" b="1">
            <a:solidFill>
              <a:schemeClr val="accent6">
                <a:lumMod val="75000"/>
              </a:schemeClr>
            </a:solidFill>
          </a:endParaRPr>
        </a:p>
      </xdr:txBody>
    </xdr:sp>
    <xdr:clientData/>
  </xdr:twoCellAnchor>
  <xdr:twoCellAnchor>
    <xdr:from>
      <xdr:col>24</xdr:col>
      <xdr:colOff>296076</xdr:colOff>
      <xdr:row>21</xdr:row>
      <xdr:rowOff>26134</xdr:rowOff>
    </xdr:from>
    <xdr:to>
      <xdr:col>27</xdr:col>
      <xdr:colOff>339780</xdr:colOff>
      <xdr:row>22</xdr:row>
      <xdr:rowOff>138193</xdr:rowOff>
    </xdr:to>
    <xdr:sp macro="" textlink="'Pivot Tables'!F8">
      <xdr:nvSpPr>
        <xdr:cNvPr id="49" name="TextBox 48">
          <a:extLst>
            <a:ext uri="{FF2B5EF4-FFF2-40B4-BE49-F238E27FC236}">
              <a16:creationId xmlns:a16="http://schemas.microsoft.com/office/drawing/2014/main" id="{840EBF91-6B32-48E3-B580-6F811467E9D9}"/>
            </a:ext>
          </a:extLst>
        </xdr:cNvPr>
        <xdr:cNvSpPr txBox="1"/>
      </xdr:nvSpPr>
      <xdr:spPr>
        <a:xfrm>
          <a:off x="14818900" y="4026634"/>
          <a:ext cx="1859056"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6">
                  <a:lumMod val="75000"/>
                </a:schemeClr>
              </a:solidFill>
              <a:latin typeface="Calibri"/>
              <a:ea typeface="Calibri"/>
              <a:cs typeface="Calibri"/>
            </a:rPr>
            <a:t>(</a:t>
          </a:r>
          <a:fld id="{285D1B99-6637-4EB5-97B1-8C406FAA15BC}" type="TxLink">
            <a:rPr lang="en-US" sz="1200" b="1" i="0" u="none" strike="noStrike">
              <a:solidFill>
                <a:schemeClr val="accent6">
                  <a:lumMod val="75000"/>
                </a:schemeClr>
              </a:solidFill>
              <a:latin typeface="Calibri"/>
              <a:ea typeface="Calibri"/>
              <a:cs typeface="Calibri"/>
            </a:rPr>
            <a:pPr algn="ctr"/>
            <a:t>13.15%</a:t>
          </a:fld>
          <a:r>
            <a:rPr lang="en-US" sz="1200" b="1" i="0" u="none" strike="noStrike">
              <a:solidFill>
                <a:schemeClr val="accent6">
                  <a:lumMod val="75000"/>
                </a:schemeClr>
              </a:solidFill>
              <a:latin typeface="Calibri"/>
              <a:ea typeface="Calibri"/>
              <a:cs typeface="Calibri"/>
            </a:rPr>
            <a:t>)</a:t>
          </a:r>
          <a:endParaRPr lang="en-US" sz="1200" b="1">
            <a:solidFill>
              <a:schemeClr val="accent6">
                <a:lumMod val="75000"/>
              </a:schemeClr>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827711458332" backgroundQuery="1" createdVersion="8" refreshedVersion="8" minRefreshableVersion="3" recordCount="0" supportSubquery="1" supportAdvancedDrill="1" xr:uid="{1654C990-5A0A-4074-9F05-DF43A90B1EC8}">
  <cacheSource type="external" connectionId="7"/>
  <cacheFields count="7">
    <cacheField name="[Measures].[Sum of Sales]" caption="Sum of Sales" numFmtId="0" hierarchy="89" level="32767"/>
    <cacheField name="[Measures].[Sum of Quantity]" caption="Sum of Quantity" numFmtId="0" hierarchy="91" level="32767"/>
    <cacheField name="[Measures].[Sum of Profit]" caption="Sum of Profit" numFmtId="0" hierarchy="88" level="32767"/>
    <cacheField name="[Measures].[Count of Order ID 2]" caption="Count of Order ID 2" numFmtId="0" hierarchy="87" level="32767"/>
    <cacheField name="[Measures].[Margin%]" caption="Margin%" numFmtId="0" hierarchy="78" level="32767"/>
    <cacheField name="[Orders 1].[Year].[Year]" caption="Year" numFmtId="0" hierarchy="39"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Orders 1].[Year].&amp;[2011]"/>
            <x15:cachedUniqueName index="1" name="[Orders 1].[Year].&amp;[2012]"/>
            <x15:cachedUniqueName index="2" name="[Orders 1].[Year].&amp;[2013]"/>
            <x15:cachedUniqueName index="3" name="[Orders 1].[Year].&amp;[2014]"/>
          </x15:cachedUniqueNames>
        </ext>
      </extLst>
    </cacheField>
    <cacheField name="[Orders 1].[Month].[Month]" caption="Month" numFmtId="0" hierarchy="40"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5"/>
      </fieldsUsage>
    </cacheHierarchy>
    <cacheHierarchy uniqueName="[Orders 1].[Month]" caption="Month" attribute="1" defaultMemberUniqueName="[Orders 1].[Month].[All]" allUniqueName="[Orders 1].[Month].[All]" dimensionUniqueName="[Orders 1]" displayFolder="" count="2" memberValueDatatype="20" unbalanced="0">
      <fieldsUsage count="2">
        <fieldUsage x="-1"/>
        <fieldUsage x="6"/>
      </fieldsUsage>
    </cacheHierarchy>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oneField="1">
      <fieldsUsage count="1">
        <fieldUsage x="4"/>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oneField="1" hidden="1">
      <fieldsUsage count="1">
        <fieldUsage x="0"/>
      </fieldsUsage>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1365741" backgroundQuery="1" createdVersion="8" refreshedVersion="8" minRefreshableVersion="3" recordCount="0" supportSubquery="1" supportAdvancedDrill="1" xr:uid="{1E567DF8-5606-4BC7-A5B9-5927768931D7}">
  <cacheSource type="external" connectionId="7"/>
  <cacheFields count="7">
    <cacheField name="[Measures].[Sum of Sales]" caption="Sum of Sales" numFmtId="0" hierarchy="89" level="32767"/>
    <cacheField name="[Measures].[Sum of Quantity]" caption="Sum of Quantity" numFmtId="0" hierarchy="91" level="32767"/>
    <cacheField name="[Measures].[Sum of Profit]" caption="Sum of Profit" numFmtId="0" hierarchy="88" level="32767"/>
    <cacheField name="[Measures].[Count of Order ID 2]" caption="Count of Order ID 2" numFmtId="0" hierarchy="87" level="32767"/>
    <cacheField name="[Measures].[Margin%]" caption="Margin%" numFmtId="0" hierarchy="78" level="32767"/>
    <cacheField name="[Orders 1].[Year].[Year]" caption="Year" numFmtId="0" hierarchy="39" level="1">
      <sharedItems containsSemiMixedTypes="0" containsNonDate="0" containsString="0"/>
    </cacheField>
    <cacheField name="[Orders 1].[Month].[Month]" caption="Month" numFmtId="0" hierarchy="40"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5"/>
      </fieldsUsage>
    </cacheHierarchy>
    <cacheHierarchy uniqueName="[Orders 1].[Month]" caption="Month" attribute="1" defaultMemberUniqueName="[Orders 1].[Month].[All]" allUniqueName="[Orders 1].[Month].[All]" dimensionUniqueName="[Orders 1]" displayFolder="" count="2" memberValueDatatype="20" unbalanced="0">
      <fieldsUsage count="2">
        <fieldUsage x="-1"/>
        <fieldUsage x="6"/>
      </fieldsUsage>
    </cacheHierarchy>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oneField="1">
      <fieldsUsage count="1">
        <fieldUsage x="4"/>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oneField="1" hidden="1">
      <fieldsUsage count="1">
        <fieldUsage x="0"/>
      </fieldsUsage>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2175926" backgroundQuery="1" createdVersion="8" refreshedVersion="8" minRefreshableVersion="3" recordCount="0" supportSubquery="1" supportAdvancedDrill="1" xr:uid="{48F9D79F-144E-4C53-9F24-7C828EFDC383}">
  <cacheSource type="external" connectionId="7"/>
  <cacheFields count="3">
    <cacheField name="[Orders 1].[Month].[Month]" caption="Month" numFmtId="0" hierarchy="4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 1].[Month].&amp;[1]"/>
            <x15:cachedUniqueName index="1" name="[Orders 1].[Month].&amp;[2]"/>
            <x15:cachedUniqueName index="2" name="[Orders 1].[Month].&amp;[3]"/>
            <x15:cachedUniqueName index="3" name="[Orders 1].[Month].&amp;[4]"/>
            <x15:cachedUniqueName index="4" name="[Orders 1].[Month].&amp;[5]"/>
            <x15:cachedUniqueName index="5" name="[Orders 1].[Month].&amp;[6]"/>
            <x15:cachedUniqueName index="6" name="[Orders 1].[Month].&amp;[7]"/>
            <x15:cachedUniqueName index="7" name="[Orders 1].[Month].&amp;[8]"/>
            <x15:cachedUniqueName index="8" name="[Orders 1].[Month].&amp;[9]"/>
            <x15:cachedUniqueName index="9" name="[Orders 1].[Month].&amp;[10]"/>
            <x15:cachedUniqueName index="10" name="[Orders 1].[Month].&amp;[11]"/>
            <x15:cachedUniqueName index="11" name="[Orders 1].[Month].&amp;[12]"/>
          </x15:cachedUniqueNames>
        </ext>
      </extLst>
    </cacheField>
    <cacheField name="[Measures].[Sum of Profit]" caption="Sum of Profit" numFmtId="0" hierarchy="88" level="32767"/>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2"/>
      </fieldsUsage>
    </cacheHierarchy>
    <cacheHierarchy uniqueName="[Orders 1].[Month]" caption="Month" attribute="1" defaultMemberUniqueName="[Orders 1].[Month].[All]" allUniqueName="[Orders 1].[Month].[All]" dimensionUniqueName="[Orders 1]" displayFolder="" count="2" memberValueDatatype="20" unbalanced="0">
      <fieldsUsage count="2">
        <fieldUsage x="-1"/>
        <fieldUsage x="0"/>
      </fieldsUsage>
    </cacheHierarchy>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2986112" backgroundQuery="1" createdVersion="8" refreshedVersion="8" minRefreshableVersion="3" recordCount="0" supportSubquery="1" supportAdvancedDrill="1" xr:uid="{5A3BDC75-4665-4EA1-97E7-C6B0EE4363DC}">
  <cacheSource type="external" connectionId="7"/>
  <cacheFields count="3">
    <cacheField name="[Orders 1].[Customer Name].[Customer Name]" caption="Customer Name" numFmtId="0" hierarchy="31" level="1">
      <sharedItems count="5">
        <s v="Angie Massengill"/>
        <s v="Harrison Cooke"/>
        <s v="Holly Noble"/>
        <s v="Lara Stoate"/>
        <s v="Louie Knight"/>
      </sharedItems>
    </cacheField>
    <cacheField name="[Measures].[Sum of Profit]" caption="Sum of Profit" numFmtId="0" hierarchy="88" level="32767"/>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2"/>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3564812" backgroundQuery="1" createdVersion="8" refreshedVersion="8" minRefreshableVersion="3" recordCount="0" supportSubquery="1" supportAdvancedDrill="1" xr:uid="{1F7C1CA0-E9E0-42E6-888A-F84080C13F2A}">
  <cacheSource type="external" connectionId="7"/>
  <cacheFields count="4">
    <cacheField name="[Orders 1].[Customer Name].[Customer Name]" caption="Customer Name" numFmtId="0" hierarchy="31" level="1">
      <sharedItems count="5">
        <s v="Angie Massengill"/>
        <s v="Bianca Whitford"/>
        <s v="George Dawson"/>
        <s v="Isaac David"/>
        <s v="Nicole Carr"/>
      </sharedItems>
    </cacheField>
    <cacheField name="[Orders 1].[Country].[Country]" caption="Country" numFmtId="0" hierarchy="33" level="1">
      <sharedItems count="15">
        <s v="Austria"/>
        <s v="Belgium"/>
        <s v="Denmark"/>
        <s v="Finland"/>
        <s v="France"/>
        <s v="Germany"/>
        <s v="Ireland"/>
        <s v="Italy"/>
        <s v="Netherlands"/>
        <s v="Norway"/>
        <s v="Portugal"/>
        <s v="Spain"/>
        <s v="Sweden"/>
        <s v="Switzerland"/>
        <s v="United Kingdom"/>
      </sharedItems>
    </cacheField>
    <cacheField name="[Measures].[Sum of Profit]" caption="Sum of Profit" numFmtId="0" hierarchy="88" level="32767"/>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1"/>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3"/>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414352" backgroundQuery="1" createdVersion="8" refreshedVersion="8" minRefreshableVersion="3" recordCount="0" supportSubquery="1" supportAdvancedDrill="1" xr:uid="{3ED6A4F7-75A7-4098-A1E1-BD9D8977928D}">
  <cacheSource type="external" connectionId="7"/>
  <cacheFields count="4">
    <cacheField name="[Orders 1].[Customer Name].[Customer Name]" caption="Customer Name" numFmtId="0" hierarchy="31" level="1">
      <sharedItems count="5">
        <s v="Angie Massengill"/>
        <s v="Bianca Whitford"/>
        <s v="George Dawson"/>
        <s v="Isaac David"/>
        <s v="Nicole Carr"/>
      </sharedItems>
    </cacheField>
    <cacheField name="[Orders 1].[Year].[Year]" caption="Year" numFmtId="0" hierarchy="39" level="1">
      <sharedItems containsSemiMixedTypes="0" containsNonDate="0" containsString="0"/>
    </cacheField>
    <cacheField name="[Order_Breakdown].[Category].[Category]" caption="Category" numFmtId="0" hierarchy="14" level="1">
      <sharedItems count="3">
        <s v="Furniture"/>
        <s v="Office Supplies"/>
        <s v="Technology"/>
      </sharedItems>
    </cacheField>
    <cacheField name="[Measures].[Sum of Sales 2]" caption="Sum of Sales 2" numFmtId="0" hierarchy="90" level="32767"/>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1"/>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4722221" backgroundQuery="1" createdVersion="8" refreshedVersion="8" minRefreshableVersion="3" recordCount="0" supportSubquery="1" supportAdvancedDrill="1" xr:uid="{C4FEC6DF-6D33-4F8D-A3CD-6BB6C9CEFEC6}">
  <cacheSource type="external" connectionId="7"/>
  <cacheFields count="4">
    <cacheField name="[Orders 1].[Customer Name].[Customer Name]" caption="Customer Name" numFmtId="0" hierarchy="31" level="1">
      <sharedItems count="5">
        <s v="Angie Massengill"/>
        <s v="Bianca Whitford"/>
        <s v="George Dawson"/>
        <s v="Isaac David"/>
        <s v="Nicole Carr"/>
      </sharedItems>
    </cacheField>
    <cacheField name="[Measures].[Sum of Sales 2]" caption="Sum of Sales 2" numFmtId="0" hierarchy="90" level="32767"/>
    <cacheField name="[Order_Breakdown].[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2"/>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3"/>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5185182" backgroundQuery="1" createdVersion="8" refreshedVersion="8" minRefreshableVersion="3" recordCount="0" supportSubquery="1" supportAdvancedDrill="1" xr:uid="{7D8820F8-B2D5-49C9-A537-BB6CFC0F353C}">
  <cacheSource type="external" connectionId="7"/>
  <cacheFields count="4">
    <cacheField name="[Orders 1].[Customer Name].[Customer Name]" caption="Customer Name" numFmtId="0" hierarchy="31" level="1">
      <sharedItems count="5">
        <s v="Angie Massengill"/>
        <s v="Bianca Whitford"/>
        <s v="George Dawson"/>
        <s v="Isaac David"/>
        <s v="Nicole Carr"/>
      </sharedItems>
    </cacheField>
    <cacheField name="[Orders 1].[Segment].[Segment]" caption="Segment" numFmtId="0" hierarchy="35" level="1">
      <sharedItems count="3">
        <s v="Consumer"/>
        <s v="Corporate"/>
        <s v="Home Office"/>
      </sharedItems>
    </cacheField>
    <cacheField name="[Measures].[Count of Order ID 2]" caption="Count of Order ID 2" numFmtId="0" hierarchy="87" level="32767"/>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2" memberValueDatatype="130" unbalanced="0">
      <fieldsUsage count="2">
        <fieldUsage x="-1"/>
        <fieldUsage x="1"/>
      </fieldsUsage>
    </cacheHierarchy>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3"/>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576389" backgroundQuery="1" createdVersion="8" refreshedVersion="8" minRefreshableVersion="3" recordCount="0" supportSubquery="1" supportAdvancedDrill="1" xr:uid="{2C453822-C07A-4D1F-9642-82EA28F79EDD}">
  <cacheSource type="external" connectionId="7"/>
  <cacheFields count="4">
    <cacheField name="[Orders 1].[Customer Name].[Customer Name]" caption="Customer Name" numFmtId="0" hierarchy="31" level="1">
      <sharedItems count="5">
        <s v="Angie Massengill"/>
        <s v="Bianca Whitford"/>
        <s v="George Dawson"/>
        <s v="Isaac David"/>
        <s v="Nicole Carr"/>
      </sharedItems>
    </cacheField>
    <cacheField name="[Orders 1].[Country].[Country]" caption="Country" numFmtId="0" hierarchy="33" level="1">
      <sharedItems count="15">
        <s v="Austria"/>
        <s v="Belgium"/>
        <s v="Denmark"/>
        <s v="Finland"/>
        <s v="France"/>
        <s v="Germany"/>
        <s v="Ireland"/>
        <s v="Italy"/>
        <s v="Netherlands"/>
        <s v="Norway"/>
        <s v="Portugal"/>
        <s v="Spain"/>
        <s v="Sweden"/>
        <s v="Switzerland"/>
        <s v="United Kingdom"/>
      </sharedItems>
    </cacheField>
    <cacheField name="[Measures].[Sum of Sales 2]" caption="Sum of Sales 2" numFmtId="0" hierarchy="90" level="32767"/>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1"/>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3"/>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6342591" backgroundQuery="1" createdVersion="8" refreshedVersion="8" minRefreshableVersion="3" recordCount="0" supportSubquery="1" supportAdvancedDrill="1" xr:uid="{D012D042-9C67-4995-98B4-44ED431CC80F}">
  <cacheSource type="external" connectionId="7"/>
  <cacheFields count="3">
    <cacheField name="[Orders 1].[Month].[Month]" caption="Month" numFmtId="0" hierarchy="4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 1].[Month].&amp;[1]"/>
            <x15:cachedUniqueName index="1" name="[Orders 1].[Month].&amp;[2]"/>
            <x15:cachedUniqueName index="2" name="[Orders 1].[Month].&amp;[3]"/>
            <x15:cachedUniqueName index="3" name="[Orders 1].[Month].&amp;[4]"/>
            <x15:cachedUniqueName index="4" name="[Orders 1].[Month].&amp;[5]"/>
            <x15:cachedUniqueName index="5" name="[Orders 1].[Month].&amp;[6]"/>
            <x15:cachedUniqueName index="6" name="[Orders 1].[Month].&amp;[7]"/>
            <x15:cachedUniqueName index="7" name="[Orders 1].[Month].&amp;[8]"/>
            <x15:cachedUniqueName index="8" name="[Orders 1].[Month].&amp;[9]"/>
            <x15:cachedUniqueName index="9" name="[Orders 1].[Month].&amp;[10]"/>
            <x15:cachedUniqueName index="10" name="[Orders 1].[Month].&amp;[11]"/>
            <x15:cachedUniqueName index="11" name="[Orders 1].[Month].&amp;[12]"/>
          </x15:cachedUniqueNames>
        </ext>
      </extLst>
    </cacheField>
    <cacheField name="[Orders 1].[Year].[Year]" caption="Year" numFmtId="0" hierarchy="39" level="1">
      <sharedItems containsSemiMixedTypes="0" containsNonDate="0" containsString="0"/>
    </cacheField>
    <cacheField name="[Measures].[Sum of Sales 2]" caption="Sum of Sales 2" numFmtId="0" hierarchy="90" level="32767"/>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1"/>
      </fieldsUsage>
    </cacheHierarchy>
    <cacheHierarchy uniqueName="[Orders 1].[Month]" caption="Month" attribute="1" defaultMemberUniqueName="[Orders 1].[Month].[All]" allUniqueName="[Orders 1].[Month].[All]" dimensionUniqueName="[Orders 1]" displayFolder="" count="2" memberValueDatatype="20" unbalanced="0">
      <fieldsUsage count="2">
        <fieldUsage x="-1"/>
        <fieldUsage x="0"/>
      </fieldsUsage>
    </cacheHierarchy>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6805553" backgroundQuery="1" createdVersion="8" refreshedVersion="8" minRefreshableVersion="3" recordCount="0" supportSubquery="1" supportAdvancedDrill="1" xr:uid="{EF5B64E5-0BD7-4456-B4C9-654E6B531E21}">
  <cacheSource type="external" connectionId="7"/>
  <cacheFields count="3">
    <cacheField name="[Measures].[Sum of Sales 2]" caption="Sum of Sales 2" numFmtId="0" hierarchy="90" level="32767"/>
    <cacheField name="[Orders 1].[Region].[Region]" caption="Region" numFmtId="0" hierarchy="34" level="1">
      <sharedItems count="3">
        <s v="Central"/>
        <s v="North"/>
        <s v="South"/>
      </sharedItems>
    </cacheField>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2" memberValueDatatype="130" unbalanced="0">
      <fieldsUsage count="2">
        <fieldUsage x="-1"/>
        <fieldUsage x="1"/>
      </fieldsUsage>
    </cacheHierarchy>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2"/>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7384261" backgroundQuery="1" createdVersion="8" refreshedVersion="8" minRefreshableVersion="3" recordCount="0" supportSubquery="1" supportAdvancedDrill="1" xr:uid="{5EEC6F19-1C63-4184-9F1F-389EFCDC674F}">
  <cacheSource type="external" connectionId="7"/>
  <cacheFields count="4">
    <cacheField name="[Measures].[Sum of Sales 2]" caption="Sum of Sales 2" numFmtId="0" hierarchy="90" level="32767"/>
    <cacheField name="[Order_Breakdown].[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Distinct Count of Order ID]" caption="Distinct Count of Order ID" numFmtId="0" hierarchy="96" level="32767"/>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1"/>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3"/>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8078707" backgroundQuery="1" createdVersion="8" refreshedVersion="8" minRefreshableVersion="3" recordCount="0" supportSubquery="1" supportAdvancedDrill="1" xr:uid="{DBD67340-B15C-4184-805B-89E6A7C9F6E8}">
  <cacheSource type="external" connectionId="7"/>
  <cacheFields count="3">
    <cacheField name="[Orders 1].[Year].[Year]" caption="Year" numFmtId="0" hierarchy="39" level="1">
      <sharedItems containsSemiMixedTypes="0" containsNonDate="0" containsString="0"/>
    </cacheField>
    <cacheField name="[Measures].[Sum of Sales 2]" caption="Sum of Sales 2" numFmtId="0" hierarchy="90" level="32767"/>
    <cacheField name="[Orders 1].[City].[City]" caption="City" numFmtId="0" hierarchy="32" level="1">
      <sharedItems count="5">
        <s v="Dresden"/>
        <s v="Saint-Michel-sur-Orge"/>
        <s v="Solna"/>
        <s v="Swindon"/>
        <s v="Zeist"/>
      </sharedItems>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2"/>
      </fieldsUsage>
    </cacheHierarchy>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0"/>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923238657408" backgroundQuery="1" createdVersion="8" refreshedVersion="8" minRefreshableVersion="3" recordCount="0" supportSubquery="1" supportAdvancedDrill="1" xr:uid="{7A5B0640-4EAA-4524-8B4D-780A43AC515D}">
  <cacheSource type="external" connectionId="7"/>
  <cacheFields count="4">
    <cacheField name="[Orders 1].[City].[City]" caption="City" numFmtId="0" hierarchy="32" level="1">
      <sharedItems count="5">
        <s v="Aix-les-Bains"/>
        <s v="Friedberg"/>
        <s v="Osny"/>
        <s v="Sète"/>
        <s v="Sorgues"/>
      </sharedItems>
    </cacheField>
    <cacheField name="[Order_Breakdown].[Category].[Category]" caption="Category" numFmtId="0" hierarchy="14" level="1">
      <sharedItems count="3">
        <s v="Furniture"/>
        <s v="Office Supplies"/>
        <s v="Technology"/>
      </sharedItems>
    </cacheField>
    <cacheField name="[Measures].[Margin%]" caption="Margin%" numFmtId="0" hierarchy="78" level="32767"/>
    <cacheField name="[Orders 1].[Year].[Year]" caption="Year" numFmtId="0" hierarchy="39" level="1">
      <sharedItems containsSemiMixedTypes="0" containsNonDate="0" containsString="0"/>
    </cacheField>
  </cacheFields>
  <cacheHierarchies count="98">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1"/>
      </fieldsUsage>
    </cacheHierarchy>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0"/>
      </fieldsUsage>
    </cacheHierarchy>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fieldsUsage count="2">
        <fieldUsage x="-1"/>
        <fieldUsage x="3"/>
      </fieldsUsage>
    </cacheHierarchy>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Margin%]" caption="Margin%" measure="1" displayFolder="" measureGroup="Order_Breakdown" count="0" oneField="1">
      <fieldsUsage count="1">
        <fieldUsage x="2"/>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y uniqueName="[Measures].[Count of Order ID]" caption="Count of Order ID" measure="1" displayFolder="" measureGroup="PrepData 1" count="0" hidden="1">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hidden="1">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hidden="1">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hidden="1">
      <extLst>
        <ext xmlns:x15="http://schemas.microsoft.com/office/spreadsheetml/2010/11/main" uri="{B97F6D7D-B522-45F9-BDA1-12C45D357490}">
          <x15:cacheHierarchy aggregatedColumn="75"/>
        </ext>
      </extLst>
    </cacheHierarchy>
    <cacheHierarchy uniqueName="[Measures].[Sum of Month]" caption="Sum of Month" measure="1" displayFolder="" measureGroup="Orders 1" count="0" hidden="1">
      <extLst>
        <ext xmlns:x15="http://schemas.microsoft.com/office/spreadsheetml/2010/11/main" uri="{B97F6D7D-B522-45F9-BDA1-12C45D357490}">
          <x15:cacheHierarchy aggregatedColumn="40"/>
        </ext>
      </extLst>
    </cacheHierarchy>
    <cacheHierarchy uniqueName="[Measures].[Distinct Count of Order ID]" caption="Distinct Count of Order ID" measure="1" displayFolder="" measureGroup="Order_Breakdow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Orders 1" count="0" hidden="1">
      <extLst>
        <ext xmlns:x15="http://schemas.microsoft.com/office/spreadsheetml/2010/11/main" uri="{B97F6D7D-B522-45F9-BDA1-12C45D357490}">
          <x15:cacheHierarchy aggregatedColumn="39"/>
        </ext>
      </extLst>
    </cacheHierarchy>
  </cacheHierarchies>
  <kpis count="0"/>
  <dimensions count="7">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 name="PrepData" uniqueName="[PrepData]" caption="PrepData"/>
    <dimension name="PrepData 1" uniqueName="[PrepData 1]" caption="PrepData 1"/>
  </dimensions>
  <measureGroups count="6">
    <measureGroup name="Order Breakdown" caption="Order Breakdown"/>
    <measureGroup name="Order_Breakdown" caption="Order_Breakdown"/>
    <measureGroup name="Orders" caption="Orders"/>
    <measureGroup name="Orders 1" caption="Orders 1"/>
    <measureGroup name="PrepData" caption="PrepData"/>
    <measureGroup name="PrepData 1" caption="PrepData 1"/>
  </measureGroups>
  <maps count="8">
    <map measureGroup="0" dimension="1"/>
    <map measureGroup="1" dimension="2"/>
    <map measureGroup="1" dimension="4"/>
    <map measureGroup="2" dimension="3"/>
    <map measureGroup="3" dimension="4"/>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449692245369" backgroundQuery="1" createdVersion="3" refreshedVersion="8" minRefreshableVersion="3" recordCount="0" supportSubquery="1" supportAdvancedDrill="1" xr:uid="{7EC13DC1-08AB-4687-B2CB-AA26837A885C}">
  <cacheSource type="external" connectionId="7">
    <extLst>
      <ext xmlns:x14="http://schemas.microsoft.com/office/spreadsheetml/2009/9/main" uri="{F057638F-6D5F-4e77-A914-E7F072B9BCA8}">
        <x14:sourceConnection name="ThisWorkbookDataModel"/>
      </ext>
    </extLst>
  </cacheSource>
  <cacheFields count="0"/>
  <cacheHierarchies count="95">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2" memberValueDatatype="20" unbalanced="0"/>
    <cacheHierarchy uniqueName="[Orders 1].[Month]" caption="Month" attribute="1" defaultMemberUniqueName="[Orders 1].[Month].[All]" allUniqueName="[Orders 1].[Month].[All]" dimensionUniqueName="[Orders 1]" displayFolder="" count="0"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Count of Order ID]" caption="Count of Order ID" measure="1" displayFolder="" measureGroup="PrepData 1" count="0">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extLst>
        <ext xmlns:x15="http://schemas.microsoft.com/office/spreadsheetml/2010/11/main" uri="{B97F6D7D-B522-45F9-BDA1-12C45D357490}">
          <x15:cacheHierarchy aggregatedColumn="75"/>
        </ext>
      </extLst>
    </cacheHierarchy>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81228852"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Ashraf" refreshedDate="45358.451522337964" backgroundQuery="1" createdVersion="3" refreshedVersion="8" minRefreshableVersion="3" recordCount="0" supportSubquery="1" supportAdvancedDrill="1" xr:uid="{DE0271CA-B293-4154-B2C0-BA8D27E03D7F}">
  <cacheSource type="external" connectionId="7">
    <extLst>
      <ext xmlns:x14="http://schemas.microsoft.com/office/spreadsheetml/2009/9/main" uri="{F057638F-6D5F-4e77-A914-E7F072B9BCA8}">
        <x14:sourceConnection name="ThisWorkbookDataModel"/>
      </ext>
    </extLst>
  </cacheSource>
  <cacheFields count="0"/>
  <cacheHierarchies count="95">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Year]" caption="Year" attribute="1" defaultMemberUniqueName="[Orders 1].[Year].[All]" allUniqueName="[Orders 1].[Year].[All]" dimensionUniqueName="[Orders 1]" displayFolder="" count="0" memberValueDatatype="20" unbalanced="0"/>
    <cacheHierarchy uniqueName="[Orders 1].[Month]" caption="Month" attribute="1" defaultMemberUniqueName="[Orders 1].[Month].[All]" allUniqueName="[Orders 1].[Month].[All]" dimensionUniqueName="[Orders 1]" displayFolder="" count="2" memberValueDatatype="20" unbalanced="0"/>
    <cacheHierarchy uniqueName="[Orders 1].[Quarter]" caption="Quarter" attribute="1" defaultMemberUniqueName="[Orders 1].[Quarter].[All]" allUniqueName="[Orders 1].[Quarter].[All]" dimensionUniqueName="[Orders 1]" displayFolder="" count="0" memberValueDatatype="20" unbalanced="0"/>
    <cacheHierarchy uniqueName="[PrepData].[Order ID]" caption="Order ID" attribute="1" defaultMemberUniqueName="[PrepData].[Order ID].[All]" allUniqueName="[PrepData].[Order ID].[All]" dimensionUniqueName="[PrepData]" displayFolder="" count="0" memberValueDatatype="130" unbalanced="0"/>
    <cacheHierarchy uniqueName="[PrepData].[Order Date]" caption="Order Date" attribute="1" time="1" defaultMemberUniqueName="[PrepData].[Order Date].[All]" allUniqueName="[PrepData].[Order Date].[All]" dimensionUniqueName="[PrepData]" displayFolder="" count="0" memberValueDatatype="7" unbalanced="0"/>
    <cacheHierarchy uniqueName="[PrepData].[Customer Name]" caption="Customer Name" attribute="1" defaultMemberUniqueName="[PrepData].[Customer Name].[All]" allUniqueName="[PrepData].[Customer Name].[All]" dimensionUniqueName="[PrepData]" displayFolder="" count="0" memberValueDatatype="130" unbalanced="0"/>
    <cacheHierarchy uniqueName="[PrepData].[City]" caption="City" attribute="1" defaultMemberUniqueName="[PrepData].[City].[All]" allUniqueName="[PrepData].[City].[All]" dimensionUniqueName="[PrepData]" displayFolder="" count="0" memberValueDatatype="130" unbalanced="0"/>
    <cacheHierarchy uniqueName="[PrepData].[Country]" caption="Country" attribute="1" defaultMemberUniqueName="[PrepData].[Country].[All]" allUniqueName="[PrepData].[Country].[All]" dimensionUniqueName="[PrepData]" displayFolder="" count="0" memberValueDatatype="130" unbalanced="0"/>
    <cacheHierarchy uniqueName="[PrepData].[Region]" caption="Region" attribute="1" defaultMemberUniqueName="[PrepData].[Region].[All]" allUniqueName="[PrepData].[Region].[All]" dimensionUniqueName="[PrepData]" displayFolder="" count="0" memberValueDatatype="130" unbalanced="0"/>
    <cacheHierarchy uniqueName="[PrepData].[Segment]" caption="Segment" attribute="1" defaultMemberUniqueName="[PrepData].[Segment].[All]" allUniqueName="[PrepData].[Segment].[All]" dimensionUniqueName="[PrepData]" displayFolder="" count="0" memberValueDatatype="130" unbalanced="0"/>
    <cacheHierarchy uniqueName="[PrepData].[Ship Date]" caption="Ship Date" attribute="1" time="1" defaultMemberUniqueName="[PrepData].[Ship Date].[All]" allUniqueName="[PrepData].[Ship Date].[All]" dimensionUniqueName="[PrepData]" displayFolder="" count="0" memberValueDatatype="7" unbalanced="0"/>
    <cacheHierarchy uniqueName="[PrepData].[Ship Mode]" caption="Ship Mode" attribute="1" defaultMemberUniqueName="[PrepData].[Ship Mode].[All]" allUniqueName="[PrepData].[Ship Mode].[All]" dimensionUniqueName="[PrepData]" displayFolder="" count="0" memberValueDatatype="130" unbalanced="0"/>
    <cacheHierarchy uniqueName="[PrepData].[State]" caption="State" attribute="1" defaultMemberUniqueName="[PrepData].[State].[All]" allUniqueName="[PrepData].[State].[All]" dimensionUniqueName="[PrepData]" displayFolder="" count="0" memberValueDatatype="130" unbalanced="0"/>
    <cacheHierarchy uniqueName="[PrepData].[Year]" caption="Year" attribute="1" defaultMemberUniqueName="[PrepData].[Year].[All]" allUniqueName="[PrepData].[Year].[All]" dimensionUniqueName="[PrepData]" displayFolder="" count="0" memberValueDatatype="20" unbalanced="0"/>
    <cacheHierarchy uniqueName="[PrepData].[Product Name]" caption="Product Name" attribute="1" defaultMemberUniqueName="[PrepData].[Product Name].[All]" allUniqueName="[PrepData].[Product Name].[All]" dimensionUniqueName="[PrepData]" displayFolder="" count="0" memberValueDatatype="130" unbalanced="0"/>
    <cacheHierarchy uniqueName="[PrepData].[Discount]" caption="Discount" attribute="1" defaultMemberUniqueName="[PrepData].[Discount].[All]" allUniqueName="[PrepData].[Discount].[All]" dimensionUniqueName="[PrepData]" displayFolder="" count="0" memberValueDatatype="5" unbalanced="0"/>
    <cacheHierarchy uniqueName="[PrepData].[Sales]" caption="Sales" attribute="1" defaultMemberUniqueName="[PrepData].[Sales].[All]" allUniqueName="[PrepData].[Sales].[All]" dimensionUniqueName="[PrepData]" displayFolder="" count="0" memberValueDatatype="20" unbalanced="0"/>
    <cacheHierarchy uniqueName="[PrepData].[Profit]" caption="Profit" attribute="1" defaultMemberUniqueName="[PrepData].[Profit].[All]" allUniqueName="[PrepData].[Profit].[All]" dimensionUniqueName="[PrepData]" displayFolder="" count="0" memberValueDatatype="20" unbalanced="0"/>
    <cacheHierarchy uniqueName="[PrepData].[Quantity]" caption="Quantity" attribute="1" defaultMemberUniqueName="[PrepData].[Quantity].[All]" allUniqueName="[PrepData].[Quantity].[All]" dimensionUniqueName="[PrepData]" displayFolder="" count="0" memberValueDatatype="20" unbalanced="0"/>
    <cacheHierarchy uniqueName="[PrepData].[Category]" caption="Category" attribute="1" defaultMemberUniqueName="[PrepData].[Category].[All]" allUniqueName="[PrepData].[Category].[All]" dimensionUniqueName="[PrepData]" displayFolder="" count="0" memberValueDatatype="130" unbalanced="0"/>
    <cacheHierarchy uniqueName="[PrepData].[Sub-Category]" caption="Sub-Category" attribute="1" defaultMemberUniqueName="[PrepData].[Sub-Category].[All]" allUniqueName="[PrepData].[Sub-Category].[All]" dimensionUniqueName="[PrepData]" displayFolder="" count="0" memberValueDatatype="130" unbalanced="0"/>
    <cacheHierarchy uniqueName="[PrepData 1].[Order ID]" caption="Order ID" attribute="1" defaultMemberUniqueName="[PrepData 1].[Order ID].[All]" allUniqueName="[PrepData 1].[Order ID].[All]" dimensionUniqueName="[PrepData 1]" displayFolder="" count="0" memberValueDatatype="130" unbalanced="0"/>
    <cacheHierarchy uniqueName="[PrepData 1].[Order Date]" caption="Order Date" attribute="1" time="1" defaultMemberUniqueName="[PrepData 1].[Order Date].[All]" allUniqueName="[PrepData 1].[Order Date].[All]" dimensionUniqueName="[PrepData 1]" displayFolder="" count="0" memberValueDatatype="7" unbalanced="0"/>
    <cacheHierarchy uniqueName="[PrepData 1].[Customer Name]" caption="Customer Name" attribute="1" defaultMemberUniqueName="[PrepData 1].[Customer Name].[All]" allUniqueName="[PrepData 1].[Customer Name].[All]" dimensionUniqueName="[PrepData 1]" displayFolder="" count="0" memberValueDatatype="130" unbalanced="0"/>
    <cacheHierarchy uniqueName="[PrepData 1].[City]" caption="City" attribute="1" defaultMemberUniqueName="[PrepData 1].[City].[All]" allUniqueName="[PrepData 1].[City].[All]" dimensionUniqueName="[PrepData 1]" displayFolder="" count="0" memberValueDatatype="130" unbalanced="0"/>
    <cacheHierarchy uniqueName="[PrepData 1].[Country]" caption="Country" attribute="1" defaultMemberUniqueName="[PrepData 1].[Country].[All]" allUniqueName="[PrepData 1].[Country].[All]" dimensionUniqueName="[PrepData 1]" displayFolder="" count="0" memberValueDatatype="130" unbalanced="0"/>
    <cacheHierarchy uniqueName="[PrepData 1].[Region]" caption="Region" attribute="1" defaultMemberUniqueName="[PrepData 1].[Region].[All]" allUniqueName="[PrepData 1].[Region].[All]" dimensionUniqueName="[PrepData 1]" displayFolder="" count="0" memberValueDatatype="130" unbalanced="0"/>
    <cacheHierarchy uniqueName="[PrepData 1].[Segment]" caption="Segment" attribute="1" defaultMemberUniqueName="[PrepData 1].[Segment].[All]" allUniqueName="[PrepData 1].[Segment].[All]" dimensionUniqueName="[PrepData 1]" displayFolder="" count="0" memberValueDatatype="130" unbalanced="0"/>
    <cacheHierarchy uniqueName="[PrepData 1].[Ship Date]" caption="Ship Date" attribute="1" time="1" defaultMemberUniqueName="[PrepData 1].[Ship Date].[All]" allUniqueName="[PrepData 1].[Ship Date].[All]" dimensionUniqueName="[PrepData 1]" displayFolder="" count="0" memberValueDatatype="7" unbalanced="0"/>
    <cacheHierarchy uniqueName="[PrepData 1].[Ship Mode]" caption="Ship Mode" attribute="1" defaultMemberUniqueName="[PrepData 1].[Ship Mode].[All]" allUniqueName="[PrepData 1].[Ship Mode].[All]" dimensionUniqueName="[PrepData 1]" displayFolder="" count="0" memberValueDatatype="130" unbalanced="0"/>
    <cacheHierarchy uniqueName="[PrepData 1].[State]" caption="State" attribute="1" defaultMemberUniqueName="[PrepData 1].[State].[All]" allUniqueName="[PrepData 1].[State].[All]" dimensionUniqueName="[PrepData 1]" displayFolder="" count="0" memberValueDatatype="130" unbalanced="0"/>
    <cacheHierarchy uniqueName="[PrepData 1].[Year]" caption="Year" attribute="1" defaultMemberUniqueName="[PrepData 1].[Year].[All]" allUniqueName="[PrepData 1].[Year].[All]" dimensionUniqueName="[PrepData 1]" displayFolder="" count="0" memberValueDatatype="20" unbalanced="0"/>
    <cacheHierarchy uniqueName="[PrepData 1].[Product Name]" caption="Product Name" attribute="1" defaultMemberUniqueName="[PrepData 1].[Product Name].[All]" allUniqueName="[PrepData 1].[Product Name].[All]" dimensionUniqueName="[PrepData 1]" displayFolder="" count="0" memberValueDatatype="130" unbalanced="0"/>
    <cacheHierarchy uniqueName="[PrepData 1].[Discount]" caption="Discount" attribute="1" defaultMemberUniqueName="[PrepData 1].[Discount].[All]" allUniqueName="[PrepData 1].[Discount].[All]" dimensionUniqueName="[PrepData 1]" displayFolder="" count="0" memberValueDatatype="5" unbalanced="0"/>
    <cacheHierarchy uniqueName="[PrepData 1].[Sales]" caption="Sales" attribute="1" defaultMemberUniqueName="[PrepData 1].[Sales].[All]" allUniqueName="[PrepData 1].[Sales].[All]" dimensionUniqueName="[PrepData 1]" displayFolder="" count="0" memberValueDatatype="20" unbalanced="0"/>
    <cacheHierarchy uniqueName="[PrepData 1].[Profit]" caption="Profit" attribute="1" defaultMemberUniqueName="[PrepData 1].[Profit].[All]" allUniqueName="[PrepData 1].[Profit].[All]" dimensionUniqueName="[PrepData 1]" displayFolder="" count="0" memberValueDatatype="20" unbalanced="0"/>
    <cacheHierarchy uniqueName="[PrepData 1].[Quantity]" caption="Quantity" attribute="1" defaultMemberUniqueName="[PrepData 1].[Quantity].[All]" allUniqueName="[PrepData 1].[Quantity].[All]" dimensionUniqueName="[PrepData 1]" displayFolder="" count="0" memberValueDatatype="20" unbalanced="0"/>
    <cacheHierarchy uniqueName="[PrepData 1].[Category]" caption="Category" attribute="1" defaultMemberUniqueName="[PrepData 1].[Category].[All]" allUniqueName="[PrepData 1].[Category].[All]" dimensionUniqueName="[PrepData 1]" displayFolder="" count="0" memberValueDatatype="130" unbalanced="0"/>
    <cacheHierarchy uniqueName="[PrepData 1].[Sub-Category]" caption="Sub-Category" attribute="1" defaultMemberUniqueName="[PrepData 1].[Sub-Category].[All]" allUniqueName="[PrepData 1].[Sub-Category].[All]" dimensionUniqueName="[PrepData 1]" displayFolder="" count="0" memberValueDatatype="130" unbalanced="0"/>
    <cacheHierarchy uniqueName="[Measures].[Count of Order ID]" caption="Count of Order ID" measure="1" displayFolder="" measureGroup="PrepData 1" count="0">
      <extLst>
        <ext xmlns:x15="http://schemas.microsoft.com/office/spreadsheetml/2010/11/main" uri="{B97F6D7D-B522-45F9-BDA1-12C45D357490}">
          <x15:cacheHierarchy aggregatedColumn="60"/>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PrepData 1" count="0">
      <extLst>
        <ext xmlns:x15="http://schemas.microsoft.com/office/spreadsheetml/2010/11/main" uri="{B97F6D7D-B522-45F9-BDA1-12C45D357490}">
          <x15:cacheHierarchy aggregatedColumn="73"/>
        </ext>
      </extLst>
    </cacheHierarchy>
    <cacheHierarchy uniqueName="[Measures].[Sum of Sales 2]" caption="Sum of Sales 2" measure="1" displayFolder="" measureGroup="Order_Breakdown" count="0">
      <extLst>
        <ext xmlns:x15="http://schemas.microsoft.com/office/spreadsheetml/2010/11/main" uri="{B97F6D7D-B522-45F9-BDA1-12C45D357490}">
          <x15:cacheHierarchy aggregatedColumn="11"/>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13"/>
        </ext>
      </extLst>
    </cacheHierarchy>
    <cacheHierarchy uniqueName="[Measures].[Sum of Profit 2]" caption="Sum of Profit 2" measure="1" displayFolder="" measureGroup="PrepData 1" count="0">
      <extLst>
        <ext xmlns:x15="http://schemas.microsoft.com/office/spreadsheetml/2010/11/main" uri="{B97F6D7D-B522-45F9-BDA1-12C45D357490}">
          <x15:cacheHierarchy aggregatedColumn="74"/>
        </ext>
      </extLst>
    </cacheHierarchy>
    <cacheHierarchy uniqueName="[Measures].[Count of Order ID 3]" caption="Count of Order ID 3" measure="1" displayFolder="" measureGroup="Order_Breakdown" count="0">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PrepData 1" count="0">
      <extLst>
        <ext xmlns:x15="http://schemas.microsoft.com/office/spreadsheetml/2010/11/main" uri="{B97F6D7D-B522-45F9-BDA1-12C45D357490}">
          <x15:cacheHierarchy aggregatedColumn="75"/>
        </ext>
      </extLst>
    </cacheHierarchy>
    <cacheHierarchy uniqueName="[Measures].[Margin%]" caption="Margin%"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PrepData]" caption="__XL_Count PrepData" measure="1" displayFolder="" measureGroup="PrepData" count="0" hidden="1"/>
    <cacheHierarchy uniqueName="[Measures].[__XL_Count PrepData 1]" caption="__XL_Count PrepData 1" measure="1" displayFolder="" measureGroup="PrepData 1" count="0" hidden="1"/>
    <cacheHierarchy uniqueName="[Measures].[__XL_Count Orders 1]" caption="__XL_Count Orders 1" measure="1" displayFolder="" measureGroup="Orders 1" count="0" hidden="1"/>
    <cacheHierarchy uniqueName="[Measures].[__XL_Count Order_Breakdown]" caption="__XL_Count Order_Breakdown" measure="1" displayFolder="" measureGroup="Order_Breakdow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4497446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A39CE3-F3A4-47DF-BCEA-B6C90A78353C}" name="TotalConsumer" cacheId="7" dataOnRows="1" applyNumberFormats="0" applyBorderFormats="0" applyFontFormats="0" applyPatternFormats="0" applyAlignmentFormats="0" applyWidthHeightFormats="1" dataCaption="Values" tag="47f5edb4-4f48-4435-8794-f7d4b5c69d66" updatedVersion="8" minRefreshableVersion="3" useAutoFormatting="1" subtotalHiddenItems="1" itemPrintTitles="1" createdVersion="8" indent="0" outline="1" outlineData="1" multipleFieldFilters="0" chartFormat="69">
  <location ref="BY4:BZ8"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Order ID" fld="2" subtotal="count" baseField="0" baseItem="0" numFmtId="10">
      <extLst>
        <ext xmlns:x14="http://schemas.microsoft.com/office/spreadsheetml/2009/9/main" uri="{E15A36E0-9728-4e99-A89B-3F7291B0FE68}">
          <x14:dataField pivotShowAs="percentOfParentRow"/>
        </ext>
      </extLst>
    </dataField>
  </dataFields>
  <formats count="1">
    <format dxfId="29">
      <pivotArea outline="0" collapsedLevelsAreSubtotals="1" fieldPosition="0"/>
    </format>
  </formats>
  <chartFormats count="8">
    <chartFormat chart="58" format="0" series="1">
      <pivotArea type="data" outline="0" fieldPosition="0">
        <references count="1">
          <reference field="4294967294" count="1" selected="0">
            <x v="0"/>
          </reference>
        </references>
      </pivotArea>
    </chartFormat>
    <chartFormat chart="58" format="1">
      <pivotArea type="data" outline="0" fieldPosition="0">
        <references count="2">
          <reference field="4294967294" count="1" selected="0">
            <x v="0"/>
          </reference>
          <reference field="1" count="1" selected="0">
            <x v="0"/>
          </reference>
        </references>
      </pivotArea>
    </chartFormat>
    <chartFormat chart="58" format="2">
      <pivotArea type="data" outline="0" fieldPosition="0">
        <references count="2">
          <reference field="4294967294" count="1" selected="0">
            <x v="0"/>
          </reference>
          <reference field="1" count="1" selected="0">
            <x v="1"/>
          </reference>
        </references>
      </pivotArea>
    </chartFormat>
    <chartFormat chart="58" format="3">
      <pivotArea type="data" outline="0" fieldPosition="0">
        <references count="2">
          <reference field="4294967294" count="1" selected="0">
            <x v="0"/>
          </reference>
          <reference field="1" count="1" selected="0">
            <x v="2"/>
          </reference>
        </references>
      </pivotArea>
    </chartFormat>
    <chartFormat chart="64" format="8" series="1">
      <pivotArea type="data" outline="0" fieldPosition="0">
        <references count="1">
          <reference field="4294967294" count="1" selected="0">
            <x v="0"/>
          </reference>
        </references>
      </pivotArea>
    </chartFormat>
    <chartFormat chart="64" format="9">
      <pivotArea type="data" outline="0" fieldPosition="0">
        <references count="2">
          <reference field="4294967294" count="1" selected="0">
            <x v="0"/>
          </reference>
          <reference field="1" count="1" selected="0">
            <x v="0"/>
          </reference>
        </references>
      </pivotArea>
    </chartFormat>
    <chartFormat chart="64" format="10">
      <pivotArea type="data" outline="0" fieldPosition="0">
        <references count="2">
          <reference field="4294967294" count="1" selected="0">
            <x v="0"/>
          </reference>
          <reference field="1" count="1" selected="0">
            <x v="1"/>
          </reference>
        </references>
      </pivotArea>
    </chartFormat>
    <chartFormat chart="64" format="11">
      <pivotArea type="data" outline="0" fieldPosition="0">
        <references count="2">
          <reference field="4294967294" count="1" selected="0">
            <x v="0"/>
          </reference>
          <reference field="1" count="1" selected="0">
            <x v="2"/>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8">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15FEE4-928C-4C3B-AF80-414BCCBBA3A5}" name="MarginByCategory" cacheId="13" dataOnRows="1" applyNumberFormats="0" applyBorderFormats="0" applyFontFormats="0" applyPatternFormats="0" applyAlignmentFormats="0" applyWidthHeightFormats="1" dataCaption="Values" tag="ee5eea13-bc25-4900-a6ed-abbcf58860ed" updatedVersion="8" minRefreshableVersion="3" useAutoFormatting="1" subtotalHiddenItems="1" itemPrintTitles="1" createdVersion="8" indent="0" outline="1" outlineData="1" multipleFieldFilters="0" chartFormat="61">
  <location ref="EU3:EV7"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fld="2" subtotal="count" baseField="0" baseItem="0" numFmtId="10"/>
  </dataFields>
  <formats count="1">
    <format dxfId="30">
      <pivotArea outline="0" collapsedLevelsAreSubtotals="1" fieldPosition="0"/>
    </format>
  </formats>
  <chartFormats count="2">
    <chartFormat chart="49"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90">
      <autoFilter ref="A1">
        <filterColumn colId="0">
          <top10 top="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A3A620-23A3-4487-AC44-75323C2651BE}" name="Bottom5CitiesSales" cacheId="12" dataOnRows="1" applyNumberFormats="0" applyBorderFormats="0" applyFontFormats="0" applyPatternFormats="0" applyAlignmentFormats="0" applyWidthHeightFormats="1" dataCaption="Values" tag="ee5eea13-bc25-4900-a6ed-abbcf58860ed" updatedVersion="8" minRefreshableVersion="3" useAutoFormatting="1" subtotalHiddenItems="1" itemPrintTitles="1" createdVersion="8" indent="0" outline="1" outlineData="1" multipleFieldFilters="0" chartFormat="49">
  <location ref="EJ3:EK9"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4"/>
    </i>
    <i>
      <x/>
    </i>
    <i>
      <x v="1"/>
    </i>
    <i>
      <x v="3"/>
    </i>
    <i t="grand">
      <x/>
    </i>
  </rowItems>
  <colItems count="1">
    <i/>
  </colItems>
  <dataFields count="1">
    <dataField name="Sum of Sales" fld="1" baseField="0" baseItem="0"/>
  </dataFields>
  <formats count="1">
    <format dxfId="31">
      <pivotArea outline="0" collapsedLevelsAreSubtotals="1" fieldPosition="0"/>
    </format>
  </formats>
  <chartFormats count="6">
    <chartFormat chart="16"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90">
      <autoFilter ref="A1">
        <filterColumn colId="0">
          <top10 top="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5EABCE-1462-4584-95CD-2E405F1CE8BA}" name="TotalProfitPerCountry" cacheId="4" dataOnRows="1" applyNumberFormats="0" applyBorderFormats="0" applyFontFormats="0" applyPatternFormats="0" applyAlignmentFormats="0" applyWidthHeightFormats="1" dataCaption="Values" tag="47f5edb4-4f48-4435-8794-f7d4b5c69d66" updatedVersion="8" minRefreshableVersion="3" useAutoFormatting="1" subtotalHiddenItems="1" itemPrintTitles="1" createdVersion="8" indent="0" outline="1" outlineData="1" multipleFieldFilters="0" chartFormat="42">
  <location ref="AF3:AG19"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6">
    <i>
      <x v="8"/>
    </i>
    <i>
      <x v="12"/>
    </i>
    <i>
      <x v="10"/>
    </i>
    <i>
      <x v="6"/>
    </i>
    <i>
      <x v="2"/>
    </i>
    <i>
      <x v="9"/>
    </i>
    <i>
      <x v="3"/>
    </i>
    <i>
      <x v="13"/>
    </i>
    <i>
      <x v="1"/>
    </i>
    <i>
      <x v="7"/>
    </i>
    <i>
      <x/>
    </i>
    <i>
      <x v="11"/>
    </i>
    <i>
      <x v="4"/>
    </i>
    <i>
      <x v="5"/>
    </i>
    <i>
      <x v="14"/>
    </i>
    <i t="grand">
      <x/>
    </i>
  </rowItems>
  <colItems count="1">
    <i/>
  </colItems>
  <dataFields count="1">
    <dataField name="Sum of Profit" fld="2" baseField="0" baseItem="0"/>
  </dataFields>
  <formats count="1">
    <format dxfId="32">
      <pivotArea outline="0" collapsedLevelsAreSubtotals="1" fieldPosition="0"/>
    </format>
  </formats>
  <chartFormats count="4">
    <chartFormat chart="29"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8">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17680F-9BE7-4AE1-80BC-2A762E847672}" name="ForLastYear" cacheId="0" applyNumberFormats="0" applyBorderFormats="0" applyFontFormats="0" applyPatternFormats="0" applyAlignmentFormats="0" applyWidthHeightFormats="1" dataCaption="Values" tag="4dd0d35e-de7c-4880-bc25-512556fe6319" updatedVersion="8" minRefreshableVersion="3" useAutoFormatting="1" subtotalHiddenItems="1" itemPrintTitles="1" createdVersion="8" indent="0" outline="1" outlineData="1" multipleFieldFilters="0">
  <location ref="I2:N7"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5"/>
  </rowFields>
  <rowItems count="5">
    <i>
      <x/>
    </i>
    <i>
      <x v="1"/>
    </i>
    <i>
      <x v="2"/>
    </i>
    <i>
      <x v="3"/>
    </i>
    <i t="grand">
      <x/>
    </i>
  </rowItems>
  <colFields count="1">
    <field x="-2"/>
  </colFields>
  <colItems count="5">
    <i>
      <x/>
    </i>
    <i i="1">
      <x v="1"/>
    </i>
    <i i="2">
      <x v="2"/>
    </i>
    <i i="3">
      <x v="3"/>
    </i>
    <i i="4">
      <x v="4"/>
    </i>
  </colItems>
  <dataFields count="5">
    <dataField name="Total Sales" fld="0" baseField="0" baseItem="4372" numFmtId="164"/>
    <dataField name="Sum of Quantity" fld="1" baseField="0" baseItem="0"/>
    <dataField name="Sum of Profit" fld="2" baseField="0" baseItem="0"/>
    <dataField name="Count of Order ID" fld="3" subtotal="count" baseField="0" baseItem="0"/>
    <dataField fld="4" subtotal="count" baseField="0" baseItem="0"/>
  </dataFields>
  <formats count="2">
    <format dxfId="34">
      <pivotArea outline="0" collapsedLevelsAreSubtotals="1" fieldPosition="0"/>
    </format>
    <format dxfId="33">
      <pivotArea collapsedLevelsAreSubtotals="1" fieldPosition="0">
        <references count="1">
          <reference field="4294967294" count="1">
            <x v="4"/>
          </reference>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 1].[Month].&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B4449D-2195-4243-A833-068F2EF2B1A3}" name="TotalSalesPerCategory" cacheId="5" dataOnRows="1" applyNumberFormats="0" applyBorderFormats="0" applyFontFormats="0" applyPatternFormats="0" applyAlignmentFormats="0" applyWidthHeightFormats="1" dataCaption="Values" tag="47f5edb4-4f48-4435-8794-f7d4b5c69d66" updatedVersion="8" minRefreshableVersion="3" useAutoFormatting="1" subtotalHiddenItems="1" itemPrintTitles="1" createdVersion="8" indent="0" outline="1" outlineData="1" multipleFieldFilters="0" chartFormat="61">
  <location ref="AY4:AZ8" firstHeaderRow="1" firstDataRow="1" firstDataCol="1"/>
  <pivotFields count="4">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2"/>
  </rowFields>
  <rowItems count="4">
    <i>
      <x/>
    </i>
    <i>
      <x v="1"/>
    </i>
    <i>
      <x v="2"/>
    </i>
    <i t="grand">
      <x/>
    </i>
  </rowItems>
  <colItems count="1">
    <i/>
  </colItems>
  <dataFields count="1">
    <dataField name="Sum of Sales" fld="3" baseField="0" baseItem="0"/>
  </dataFields>
  <formats count="1">
    <format dxfId="35">
      <pivotArea outline="0" collapsedLevelsAreSubtotals="1" fieldPosition="0"/>
    </format>
  </formats>
  <chartFormats count="8">
    <chartFormat chart="40"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4" format="6">
      <pivotArea type="data" outline="0" fieldPosition="0">
        <references count="2">
          <reference field="4294967294" count="1" selected="0">
            <x v="0"/>
          </reference>
          <reference field="2" count="1" selected="0">
            <x v="0"/>
          </reference>
        </references>
      </pivotArea>
    </chartFormat>
    <chartFormat chart="44" format="7">
      <pivotArea type="data" outline="0" fieldPosition="0">
        <references count="2">
          <reference field="4294967294" count="1" selected="0">
            <x v="0"/>
          </reference>
          <reference field="2" count="1" selected="0">
            <x v="1"/>
          </reference>
        </references>
      </pivotArea>
    </chartFormat>
    <chartFormat chart="44" format="8">
      <pivotArea type="data" outline="0" fieldPosition="0">
        <references count="2">
          <reference field="4294967294" count="1" selected="0">
            <x v="0"/>
          </reference>
          <reference field="2" count="1" selected="0">
            <x v="2"/>
          </reference>
        </references>
      </pivotArea>
    </chartFormat>
    <chartFormat chart="40" format="1">
      <pivotArea type="data" outline="0" fieldPosition="0">
        <references count="2">
          <reference field="4294967294" count="1" selected="0">
            <x v="0"/>
          </reference>
          <reference field="2" count="1" selected="0">
            <x v="0"/>
          </reference>
        </references>
      </pivotArea>
    </chartFormat>
    <chartFormat chart="40" format="2">
      <pivotArea type="data" outline="0" fieldPosition="0">
        <references count="2">
          <reference field="4294967294" count="1" selected="0">
            <x v="0"/>
          </reference>
          <reference field="2" count="1" selected="0">
            <x v="1"/>
          </reference>
        </references>
      </pivotArea>
    </chartFormat>
    <chartFormat chart="40" format="3">
      <pivotArea type="data" outline="0" fieldPosition="0">
        <references count="2">
          <reference field="4294967294" count="1" selected="0">
            <x v="0"/>
          </reference>
          <reference field="2" count="1" selected="0">
            <x v="2"/>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8">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FFEC43-D184-4AA9-AB91-D1CCF5415CD3}" name="KPIS" cacheId="1" dataOnRows="1" applyNumberFormats="0" applyBorderFormats="0" applyFontFormats="0" applyPatternFormats="0" applyAlignmentFormats="0" applyWidthHeightFormats="1" dataCaption="Values" tag="4dd0d35e-de7c-4880-bc25-512556fe6319" updatedVersion="8" minRefreshableVersion="3" useAutoFormatting="1" subtotalHiddenItems="1" itemPrintTitles="1" createdVersion="8" indent="0" outline="1" outlineData="1" multipleFieldFilters="0">
  <location ref="A3:B8" firstHeaderRow="1" firstDataRow="1"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5" hier="39" name="[Orders 1].[Year].&amp;[2012]" cap="2012"/>
  </pageFields>
  <dataFields count="5">
    <dataField name="Total Sales" fld="0" baseField="0" baseItem="4372" numFmtId="164"/>
    <dataField name="Sum of Quantity" fld="1" baseField="0" baseItem="0"/>
    <dataField name="Sum of Profit" fld="2" baseField="0" baseItem="0"/>
    <dataField name="Count of Order ID" fld="3" subtotal="count" baseField="0" baseItem="0"/>
    <dataField fld="4" subtotal="count" baseField="0" baseItem="0"/>
  </dataFields>
  <formats count="2">
    <format dxfId="37">
      <pivotArea outline="0" collapsedLevelsAreSubtotals="1" fieldPosition="0"/>
    </format>
    <format dxfId="36">
      <pivotArea collapsedLevelsAreSubtotals="1" fieldPosition="0">
        <references count="1">
          <reference field="4294967294" count="1">
            <x v="4"/>
          </reference>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members count="1" level="1">
        <member name="[Orders 1].[Month].&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ED262F-5E5D-4B93-B529-AFA00F63AD08}" name="TotalSalesPerMonth" cacheId="9" dataOnRows="1" applyNumberFormats="0" applyBorderFormats="0" applyFontFormats="0" applyPatternFormats="0" applyAlignmentFormats="0" applyWidthHeightFormats="1" dataCaption="Values" tag="ee5eea13-bc25-4900-a6ed-abbcf58860ed" updatedVersion="8" minRefreshableVersion="3" useAutoFormatting="1" subtotalHiddenItems="1" itemPrintTitles="1" createdVersion="8" indent="0" outline="1" outlineData="1" multipleFieldFilters="0" chartFormat="28">
  <location ref="CV4:CW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Sales" fld="2" baseField="0" baseItem="0"/>
  </dataFields>
  <formats count="1">
    <format dxfId="38">
      <pivotArea outline="0" collapsedLevelsAreSubtotals="1" fieldPosition="0"/>
    </format>
  </formats>
  <chartFormats count="11">
    <chartFormat chart="16"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0" count="1" selected="0">
            <x v="4"/>
          </reference>
        </references>
      </pivotArea>
    </chartFormat>
    <chartFormat chart="23" format="4">
      <pivotArea type="data" outline="0" fieldPosition="0">
        <references count="2">
          <reference field="4294967294" count="1" selected="0">
            <x v="0"/>
          </reference>
          <reference field="0" count="1" selected="0">
            <x v="6"/>
          </reference>
        </references>
      </pivotArea>
    </chartFormat>
    <chartFormat chart="23" format="5">
      <pivotArea type="data" outline="0" fieldPosition="0">
        <references count="2">
          <reference field="4294967294" count="1" selected="0">
            <x v="0"/>
          </reference>
          <reference field="0" count="1" selected="0">
            <x v="9"/>
          </reference>
        </references>
      </pivotArea>
    </chartFormat>
    <chartFormat chart="23" format="6">
      <pivotArea type="data" outline="0" fieldPosition="0">
        <references count="2">
          <reference field="4294967294" count="1" selected="0">
            <x v="0"/>
          </reference>
          <reference field="0" count="1" selected="0">
            <x v="7"/>
          </reference>
        </references>
      </pivotArea>
    </chartFormat>
    <chartFormat chart="23" format="7">
      <pivotArea type="data" outline="0" fieldPosition="0">
        <references count="2">
          <reference field="4294967294" count="1" selected="0">
            <x v="0"/>
          </reference>
          <reference field="0" count="1" selected="0">
            <x v="10"/>
          </reference>
        </references>
      </pivotArea>
    </chartFormat>
    <chartFormat chart="23" format="8">
      <pivotArea type="data" outline="0" fieldPosition="0">
        <references count="2">
          <reference field="4294967294" count="1" selected="0">
            <x v="0"/>
          </reference>
          <reference field="0" count="1" selected="0">
            <x v="1"/>
          </reference>
        </references>
      </pivotArea>
    </chartFormat>
    <chartFormat chart="23" format="9">
      <pivotArea type="data" outline="0" fieldPosition="0">
        <references count="2">
          <reference field="4294967294" count="1" selected="0">
            <x v="0"/>
          </reference>
          <reference field="0" count="1" selected="0">
            <x v="8"/>
          </reference>
        </references>
      </pivotArea>
    </chartFormat>
    <chartFormat chart="23" format="10">
      <pivotArea type="data" outline="0" fieldPosition="0">
        <references count="2">
          <reference field="4294967294" count="1" selected="0">
            <x v="0"/>
          </reference>
          <reference field="0" count="1" selected="0">
            <x v="2"/>
          </reference>
        </references>
      </pivotArea>
    </chartFormat>
    <chartFormat chart="23" format="11">
      <pivotArea type="data" outline="0" fieldPosition="0">
        <references count="2">
          <reference field="4294967294" count="1" selected="0">
            <x v="0"/>
          </reference>
          <reference field="0" count="1" selected="0">
            <x v="11"/>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09F896-D376-4ADC-8EFC-E5CDE5D617C4}" name="Top5CustomersByProfit" cacheId="3" dataOnRows="1" applyNumberFormats="0" applyBorderFormats="0" applyFontFormats="0" applyPatternFormats="0" applyAlignmentFormats="0" applyWidthHeightFormats="1" dataCaption="Values" tag="47f5edb4-4f48-4435-8794-f7d4b5c69d66" updatedVersion="8" minRefreshableVersion="3" useAutoFormatting="1" subtotalHiddenItems="1" itemPrintTitles="1" createdVersion="8" indent="0" outline="1" outlineData="1" multipleFieldFilters="0" chartFormat="32">
  <location ref="Y3:Z9"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4"/>
    </i>
    <i>
      <x/>
    </i>
    <i>
      <x v="3"/>
    </i>
    <i>
      <x v="1"/>
    </i>
    <i t="grand">
      <x/>
    </i>
  </rowItems>
  <colItems count="1">
    <i/>
  </colItems>
  <dataFields count="1">
    <dataField name="Sum of Profit" fld="1" baseField="0" baseItem="0"/>
  </dataFields>
  <formats count="1">
    <format dxfId="39">
      <pivotArea outline="0" collapsedLevelsAreSubtotals="1" fieldPosition="0"/>
    </format>
  </formats>
  <chartFormats count="4">
    <chartFormat chart="16"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8">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E674B9-67AB-4C4C-ADC1-AF9CC7391BEF}" name="TotalProfitPerMonth" cacheId="2" dataOnRows="1" applyNumberFormats="0" applyBorderFormats="0" applyFontFormats="0" applyPatternFormats="0" applyAlignmentFormats="0" applyWidthHeightFormats="1" dataCaption="Values" tag="ee5eea13-bc25-4900-a6ed-abbcf58860ed" updatedVersion="8" minRefreshableVersion="3" useAutoFormatting="1" subtotalHiddenItems="1" itemPrintTitles="1" createdVersion="8" indent="0" outline="1" outlineData="1" multipleFieldFilters="0" chartFormat="18">
  <location ref="T3:U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formats count="1">
    <format dxfId="4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6"/>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8"/>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0" count="1" selected="0">
            <x v="4"/>
          </reference>
        </references>
      </pivotArea>
    </chartFormat>
    <chartFormat chart="14" format="12">
      <pivotArea type="data" outline="0" fieldPosition="0">
        <references count="2">
          <reference field="4294967294" count="1" selected="0">
            <x v="0"/>
          </reference>
          <reference field="0" count="1" selected="0">
            <x v="6"/>
          </reference>
        </references>
      </pivotArea>
    </chartFormat>
    <chartFormat chart="14" format="13">
      <pivotArea type="data" outline="0" fieldPosition="0">
        <references count="2">
          <reference field="4294967294" count="1" selected="0">
            <x v="0"/>
          </reference>
          <reference field="0" count="1" selected="0">
            <x v="8"/>
          </reference>
        </references>
      </pivotArea>
    </chartFormat>
    <chartFormat chart="14" format="14">
      <pivotArea type="data" outline="0" fieldPosition="0">
        <references count="2">
          <reference field="4294967294" count="1" selected="0">
            <x v="0"/>
          </reference>
          <reference field="0" count="1" selected="0">
            <x v="9"/>
          </reference>
        </references>
      </pivotArea>
    </chartFormat>
    <chartFormat chart="14" format="15">
      <pivotArea type="data" outline="0" fieldPosition="0">
        <references count="2">
          <reference field="4294967294" count="1" selected="0">
            <x v="0"/>
          </reference>
          <reference field="0" count="1" selected="0">
            <x v="3"/>
          </reference>
        </references>
      </pivotArea>
    </chartFormat>
    <chartFormat chart="14" format="16">
      <pivotArea type="data" outline="0" fieldPosition="0">
        <references count="2">
          <reference field="4294967294" count="1" selected="0">
            <x v="0"/>
          </reference>
          <reference field="0" count="1" selected="0">
            <x v="10"/>
          </reference>
        </references>
      </pivotArea>
    </chartFormat>
    <chartFormat chart="14" format="17">
      <pivotArea type="data" outline="0" fieldPosition="0">
        <references count="2">
          <reference field="4294967294" count="1" selected="0">
            <x v="0"/>
          </reference>
          <reference field="0" count="1" selected="0">
            <x v="1"/>
          </reference>
        </references>
      </pivotArea>
    </chartFormat>
    <chartFormat chart="14" format="18">
      <pivotArea type="data" outline="0" fieldPosition="0">
        <references count="2">
          <reference field="4294967294" count="1" selected="0">
            <x v="0"/>
          </reference>
          <reference field="0" count="1" selected="0">
            <x v="7"/>
          </reference>
        </references>
      </pivotArea>
    </chartFormat>
    <chartFormat chart="14" format="19">
      <pivotArea type="data" outline="0" fieldPosition="0">
        <references count="2">
          <reference field="4294967294" count="1" selected="0">
            <x v="0"/>
          </reference>
          <reference field="0" count="1" selected="0">
            <x v="2"/>
          </reference>
        </references>
      </pivotArea>
    </chartFormat>
    <chartFormat chart="14" format="20">
      <pivotArea type="data" outline="0" fieldPosition="0">
        <references count="2">
          <reference field="4294967294" count="1" selected="0">
            <x v="0"/>
          </reference>
          <reference field="0" count="1" selected="0">
            <x v="11"/>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E65FEA-6051-4666-94E9-3F9B66CFCE33}" name="TotalSalesByRegion" cacheId="10" dataOnRows="1" applyNumberFormats="0" applyBorderFormats="0" applyFontFormats="0" applyPatternFormats="0" applyAlignmentFormats="0" applyWidthHeightFormats="1" dataCaption="Values" tag="ee5eea13-bc25-4900-a6ed-abbcf58860ed" updatedVersion="8" minRefreshableVersion="3" useAutoFormatting="1" subtotalHiddenItems="1" itemPrintTitles="1" createdVersion="8" indent="0" outline="1" outlineData="1" multipleFieldFilters="0" chartFormat="41">
  <location ref="DJ4:DK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formats count="1">
    <format dxfId="41">
      <pivotArea outline="0" collapsedLevelsAreSubtotals="1" fieldPosition="0"/>
    </format>
  </formats>
  <chartFormats count="10">
    <chartFormat chart="16"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1" count="1" selected="0">
            <x v="0"/>
          </reference>
        </references>
      </pivotArea>
    </chartFormat>
    <chartFormat chart="34" format="7">
      <pivotArea type="data" outline="0" fieldPosition="0">
        <references count="2">
          <reference field="4294967294" count="1" selected="0">
            <x v="0"/>
          </reference>
          <reference field="1" count="1" selected="0">
            <x v="1"/>
          </reference>
        </references>
      </pivotArea>
    </chartFormat>
    <chartFormat chart="34" format="8">
      <pivotArea type="data" outline="0" fieldPosition="0">
        <references count="2">
          <reference field="4294967294" count="1" selected="0">
            <x v="0"/>
          </reference>
          <reference field="1" count="1" selected="0">
            <x v="2"/>
          </reference>
        </references>
      </pivotArea>
    </chartFormat>
    <chartFormat chart="28" format="1">
      <pivotArea type="data" outline="0" fieldPosition="0">
        <references count="2">
          <reference field="4294967294" count="1" selected="0">
            <x v="0"/>
          </reference>
          <reference field="1" count="1" selected="0">
            <x v="0"/>
          </reference>
        </references>
      </pivotArea>
    </chartFormat>
    <chartFormat chart="28" format="2">
      <pivotArea type="data" outline="0" fieldPosition="0">
        <references count="2">
          <reference field="4294967294" count="1" selected="0">
            <x v="0"/>
          </reference>
          <reference field="1" count="1" selected="0">
            <x v="1"/>
          </reference>
        </references>
      </pivotArea>
    </chartFormat>
    <chartFormat chart="28" format="3">
      <pivotArea type="data" outline="0" fieldPosition="0">
        <references count="2">
          <reference field="4294967294" count="1" selected="0">
            <x v="0"/>
          </reference>
          <reference field="1" count="1" selected="0">
            <x v="2"/>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6806C8-47C9-407F-BD02-192691C572D2}" name="TotalSalesAndOrdersPerSubCategory" cacheId="11" applyNumberFormats="0" applyBorderFormats="0" applyFontFormats="0" applyPatternFormats="0" applyAlignmentFormats="0" applyWidthHeightFormats="1" dataCaption="Values" tag="ee5eea13-bc25-4900-a6ed-abbcf58860ed" updatedVersion="8" minRefreshableVersion="3" useAutoFormatting="1" subtotalHiddenItems="1" itemPrintTitles="1" createdVersion="8" indent="0" outline="1" outlineData="1" multipleFieldFilters="0" chartFormat="50">
  <location ref="DX3:DZ21" firstHeaderRow="0" firstDataRow="1" firstDataCol="1"/>
  <pivotFields count="4">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0" baseField="0" baseItem="0"/>
    <dataField name="Distinct Count of Order ID" fld="2" subtotal="count" baseField="1" baseItem="1">
      <extLst>
        <ext xmlns:x15="http://schemas.microsoft.com/office/spreadsheetml/2010/11/main" uri="{FABC7310-3BB5-11E1-824E-6D434824019B}">
          <x15:dataField isCountDistinct="1"/>
        </ext>
      </extLst>
    </dataField>
  </dataFields>
  <formats count="2">
    <format dxfId="43">
      <pivotArea outline="0" collapsedLevelsAreSubtotals="1" fieldPosition="0"/>
    </format>
    <format dxfId="42">
      <pivotArea outline="0" collapsedLevelsAreSubtotals="1" fieldPosition="0">
        <references count="1">
          <reference field="4294967294" count="1" selected="0">
            <x v="1"/>
          </reference>
        </references>
      </pivotArea>
    </format>
  </formats>
  <chartFormats count="8">
    <chartFormat chart="16"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caption="Distinct Count of Order ID"/>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758B73-3532-47A5-87D5-A89DB2E484CC}" name="SalesBySubcategory" cacheId="6" dataOnRows="1" applyNumberFormats="0" applyBorderFormats="0" applyFontFormats="0" applyPatternFormats="0" applyAlignmentFormats="0" applyWidthHeightFormats="1" dataCaption="Values" tag="47f5edb4-4f48-4435-8794-f7d4b5c69d66" updatedVersion="8" minRefreshableVersion="3" useAutoFormatting="1" subtotalHiddenItems="1" itemPrintTitles="1" createdVersion="8" indent="0" outline="1" outlineData="1" multipleFieldFilters="0" chartFormat="58">
  <location ref="BH4:BI22"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8">
    <i>
      <x v="10"/>
    </i>
    <i>
      <x v="8"/>
    </i>
    <i>
      <x v="12"/>
    </i>
    <i>
      <x v="7"/>
    </i>
    <i>
      <x v="15"/>
    </i>
    <i>
      <x v="9"/>
    </i>
    <i>
      <x v="3"/>
    </i>
    <i>
      <x v="16"/>
    </i>
    <i>
      <x/>
    </i>
    <i>
      <x v="2"/>
    </i>
    <i>
      <x v="5"/>
    </i>
    <i>
      <x v="11"/>
    </i>
    <i>
      <x v="1"/>
    </i>
    <i>
      <x v="14"/>
    </i>
    <i>
      <x v="6"/>
    </i>
    <i>
      <x v="4"/>
    </i>
    <i>
      <x v="13"/>
    </i>
    <i t="grand">
      <x/>
    </i>
  </rowItems>
  <colItems count="1">
    <i/>
  </colItems>
  <dataFields count="1">
    <dataField name="Sum of Sales" fld="1" baseField="0" baseItem="0"/>
  </dataFields>
  <formats count="1">
    <format dxfId="44">
      <pivotArea outline="0" collapsedLevelsAreSubtotals="1" fieldPosition="0"/>
    </format>
  </formats>
  <chartFormats count="4">
    <chartFormat chart="40"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8">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425B4E9-5E53-49C5-81C7-BE9358FBAA59}" name="TotalSalesPerCountry" cacheId="8" dataOnRows="1" applyNumberFormats="0" applyBorderFormats="0" applyFontFormats="0" applyPatternFormats="0" applyAlignmentFormats="0" applyWidthHeightFormats="1" dataCaption="Values" tag="47f5edb4-4f48-4435-8794-f7d4b5c69d66" updatedVersion="8" minRefreshableVersion="3" useAutoFormatting="1" subtotalHiddenItems="1" itemPrintTitles="1" createdVersion="8" indent="0" outline="1" outlineData="1" multipleFieldFilters="0" chartFormat="42">
  <location ref="CJ4:CK20"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efaultSubtotal="0" defaultAttributeDrillState="1">
      <items count="15">
        <item x="5"/>
        <item x="7"/>
        <item x="14"/>
        <item x="4"/>
        <item x="11"/>
        <item x="0"/>
        <item x="8"/>
        <item x="12"/>
        <item x="6"/>
        <item x="2"/>
        <item x="9"/>
        <item x="1"/>
        <item x="3"/>
        <item x="10"/>
        <item x="13"/>
      </items>
    </pivotField>
    <pivotField dataField="1" subtotalTop="0" showAll="0" defaultSubtotal="0"/>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Sales" fld="2" baseField="0" baseItem="0"/>
  </dataFields>
  <formats count="1">
    <format dxfId="45">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8">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pData 1]"/>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A38ED42-1666-4E5E-9E2A-3A94DC85E6B5}" autoFormatId="16" applyNumberFormats="0" applyBorderFormats="0" applyFontFormats="0" applyPatternFormats="0" applyAlignmentFormats="0" applyWidthHeightFormats="0">
  <queryTableRefresh nextId="14">
    <queryTableFields count="13">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Year" tableColumnId="11"/>
      <queryTableField id="12" name="Month" tableColumnId="12"/>
      <queryTableField id="13" name="Quarter" tableColumnId="13"/>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2F9B6191-A623-438C-9C6C-466F8951D5FA}" autoFormatId="16" applyNumberFormats="0" applyBorderFormats="0" applyFontFormats="0" applyPatternFormats="0" applyAlignmentFormats="0" applyWidthHeightFormats="0">
  <queryTableRefresh nextId="9">
    <queryTableFields count="8">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s>
  </queryTableRefresh>
  <extLst>
    <ext xmlns:x15="http://schemas.microsoft.com/office/spreadsheetml/2010/11/main" uri="{883FBD77-0823-4a55-B5E3-86C4891E6966}">
      <x15:queryTable sourceDataName="Query - Order Breakdown"/>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9B5F7FB2-7A48-4C1B-A8E6-1161A2D6AFDC}"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Year" tableColumnId="11"/>
      <queryTableField id="12" name="Product Name" tableColumnId="12"/>
      <queryTableField id="13" name="Discount" tableColumnId="13"/>
      <queryTableField id="14" name="Sales" tableColumnId="14"/>
      <queryTableField id="15" name="Profit" tableColumnId="15"/>
      <queryTableField id="16" name="Quantity" tableColumnId="16"/>
      <queryTableField id="17" name="Category" tableColumnId="17"/>
      <queryTableField id="18" name="Sub-Category" tableColumnId="18"/>
    </queryTableFields>
  </queryTableRefresh>
  <extLst>
    <ext xmlns:x15="http://schemas.microsoft.com/office/spreadsheetml/2010/11/main" uri="{883FBD77-0823-4a55-B5E3-86C4891E6966}">
      <x15:queryTable sourceDataName="Query - Prep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F39FD0-2931-4C23-9F9A-73E1CA88F7C9}" sourceName="[Orders 1].[Year]">
  <pivotTables>
    <pivotTable tabId="10" name="KPIS"/>
    <pivotTable tabId="10" name="TotalProfitPerMonth"/>
    <pivotTable tabId="10" name="Top5CustomersByProfit"/>
    <pivotTable tabId="10" name="TotalProfitPerCountry"/>
    <pivotTable tabId="10" name="TotalSalesPerCategory"/>
    <pivotTable tabId="10" name="SalesBySubcategory"/>
    <pivotTable tabId="10" name="TotalConsumer"/>
    <pivotTable tabId="10" name="TotalSalesPerCountry"/>
    <pivotTable tabId="10" name="TotalSalesPerMonth"/>
    <pivotTable tabId="10" name="TotalSalesByRegion"/>
    <pivotTable tabId="10" name="TotalSalesAndOrdersPerSubCategory"/>
    <pivotTable tabId="10" name="Bottom5CitiesSales"/>
    <pivotTable tabId="10" name="MarginByCategory"/>
  </pivotTables>
  <data>
    <olap pivotCacheId="1181228852">
      <levels count="2">
        <level uniqueName="[Orders 1].[Year].[(All)]" sourceCaption="(All)" count="0"/>
        <level uniqueName="[Orders 1].[Year].[Year]" sourceCaption="Year" count="4">
          <ranges>
            <range startItem="0">
              <i n="[Orders 1].[Year].&amp;[2011]" c="2011"/>
              <i n="[Orders 1].[Year].&amp;[2012]" c="2012"/>
              <i n="[Orders 1].[Year].&amp;[2013]" c="2013"/>
              <i n="[Orders 1].[Year].&amp;[2014]" c="2014"/>
            </range>
          </ranges>
        </level>
      </levels>
      <selections count="1">
        <selection n="[Orders 1].[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96C333-357D-41E7-B319-8E714A3DD979}" sourceName="[Orders 1].[Month]">
  <pivotTables>
    <pivotTable tabId="10" name="Top5CustomersByProfit"/>
    <pivotTable tabId="10" name="TotalProfitPerCountry"/>
    <pivotTable tabId="10" name="TotalSalesPerCategory"/>
    <pivotTable tabId="10" name="SalesBySubcategory"/>
    <pivotTable tabId="10" name="TotalConsumer"/>
    <pivotTable tabId="10" name="TotalSalesPerCountry"/>
    <pivotTable tabId="10" name="TotalSalesByRegion"/>
    <pivotTable tabId="10" name="TotalSalesAndOrdersPerSubCategory"/>
    <pivotTable tabId="10" name="Bottom5CitiesSales"/>
    <pivotTable tabId="10" name="MarginByCategory"/>
  </pivotTables>
  <data>
    <olap pivotCacheId="1344974463">
      <levels count="2">
        <level uniqueName="[Orders 1].[Month].[(All)]" sourceCaption="(All)" count="0"/>
        <level uniqueName="[Orders 1].[Month].[Month]" sourceCaption="Month" count="12">
          <ranges>
            <range startItem="0">
              <i n="[Orders 1].[Month].&amp;[1]" c="1"/>
              <i n="[Orders 1].[Month].&amp;[2]" c="2"/>
              <i n="[Orders 1].[Month].&amp;[3]" c="3"/>
              <i n="[Orders 1].[Month].&amp;[4]" c="4"/>
              <i n="[Orders 1].[Month].&amp;[5]" c="5"/>
              <i n="[Orders 1].[Month].&amp;[6]" c="6"/>
              <i n="[Orders 1].[Month].&amp;[7]" c="7"/>
              <i n="[Orders 1].[Month].&amp;[8]" c="8"/>
              <i n="[Orders 1].[Month].&amp;[9]" c="9"/>
              <i n="[Orders 1].[Month].&amp;[10]" c="10"/>
              <i n="[Orders 1].[Month].&amp;[11]" c="11"/>
              <i n="[Orders 1].[Month].&amp;[12]" c="12"/>
            </range>
          </ranges>
        </level>
      </levels>
      <selections count="1">
        <selection n="[Orders 1].[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72F8B65-DBF9-4D69-98FE-7ED422FFEAF1}" sourceName="[Order_Breakdown].[Category]">
  <pivotTables>
    <pivotTable tabId="10" name="SalesBySubcategory"/>
    <pivotTable tabId="10" name="Top5CustomersByProfit"/>
    <pivotTable tabId="10" name="TotalProfitPerCountry"/>
    <pivotTable tabId="10" name="TotalConsumer"/>
    <pivotTable tabId="10" name="TotalSalesPerCountry"/>
    <pivotTable tabId="10" name="TotalSalesByRegion"/>
    <pivotTable tabId="10" name="TotalSalesAndOrdersPerSubCategory"/>
  </pivotTables>
  <data>
    <olap pivotCacheId="1181228852">
      <levels count="2">
        <level uniqueName="[Order_Breakdown].[Category].[(All)]" sourceCaption="(All)" count="0"/>
        <level uniqueName="[Order_Breakdown].[Category].[Category]" sourceCaption="Category" count="3">
          <ranges>
            <range startItem="0">
              <i n="[Order_Breakdown].[Category].&amp;[Furniture]" c="Furniture"/>
              <i n="[Order_Breakdown].[Category].&amp;[Office Supplies]" c="Office Supplies"/>
              <i n="[Order_Breakdown].[Category].&amp;[Technology]" c="Technology"/>
            </range>
          </ranges>
        </level>
      </levels>
      <selections count="1">
        <selection n="[Order_Breakdow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CD5B102-9EEC-4D80-894B-E909017A718C}" cache="Slicer_Year" caption="Year" level="1" rowHeight="241300"/>
  <slicer name="Month" xr10:uid="{279314A7-A4E8-4D25-A224-548FE0E00344}" cache="Slicer_Month" caption="Month" startItem="4" level="1" rowHeight="241300"/>
  <slicer name="Category" xr10:uid="{5D49BBE4-F2EA-4FBD-AB9F-3C0D8856DC50}" cache="Slicer_Category" caption="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28279F9-618D-43FD-8E5D-A3133DAD6A3A}" cache="Slicer_Year" caption="Year" columnCount="4" level="1" style="Slicer Style 2" rowHeight="241300"/>
  <slicer name="Month 1" xr10:uid="{21F59E73-EC69-4B05-B323-751B28042DAC}" cache="Slicer_Month" caption="Month" columnCount="12" level="1" style="Slicer Style 2" rowHeight="241300"/>
  <slicer name="Category 1" xr10:uid="{FB2B7B14-0CC2-48F4-82B9-258D92BE23BB}" cache="Slicer_Category" caption="Category" columnCount="3" level="1" style="Slicer Style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8CDB4B9-2C70-460D-BFF9-0B319B225B24}" name="Orders" displayName="Orders" ref="A1:M4118" tableType="queryTable" totalsRowShown="0">
  <autoFilter ref="A1:M4118" xr:uid="{78CDB4B9-2C70-460D-BFF9-0B319B225B24}"/>
  <tableColumns count="13">
    <tableColumn id="1" xr3:uid="{A7FA8D27-3D73-45E8-A541-29E09F150327}" uniqueName="1" name="Order ID" queryTableFieldId="1" dataDxfId="28"/>
    <tableColumn id="2" xr3:uid="{98AE9BAE-A672-4200-8433-E9B31BBDCBE1}" uniqueName="2" name="Order Date" queryTableFieldId="2" dataDxfId="27"/>
    <tableColumn id="3" xr3:uid="{F5C44693-707D-49DA-8D4E-C566A337B48D}" uniqueName="3" name="Customer Name" queryTableFieldId="3" dataDxfId="26"/>
    <tableColumn id="4" xr3:uid="{828768D3-9F06-4876-8AE1-A25B9EC78700}" uniqueName="4" name="City" queryTableFieldId="4" dataDxfId="25"/>
    <tableColumn id="5" xr3:uid="{AF521DCB-24EF-4002-BEBD-DEC38CCD43C8}" uniqueName="5" name="Country" queryTableFieldId="5" dataDxfId="24"/>
    <tableColumn id="6" xr3:uid="{7470626E-37CD-46DD-8A96-27E27129426C}" uniqueName="6" name="Region" queryTableFieldId="6" dataDxfId="23"/>
    <tableColumn id="7" xr3:uid="{5BF4C428-22DF-4721-84E1-72AA5BD86121}" uniqueName="7" name="Segment" queryTableFieldId="7" dataDxfId="22"/>
    <tableColumn id="8" xr3:uid="{925E1BCC-3674-42A3-8C21-349ED7393A4A}" uniqueName="8" name="Ship Date" queryTableFieldId="8" dataDxfId="21"/>
    <tableColumn id="9" xr3:uid="{1B5E8FE6-E9AF-4690-8D82-D9CC281D2C12}" uniqueName="9" name="Ship Mode" queryTableFieldId="9" dataDxfId="20"/>
    <tableColumn id="10" xr3:uid="{46A2B6BE-A4D6-4B8A-874C-6059A18CEE8D}" uniqueName="10" name="State" queryTableFieldId="10" dataDxfId="19"/>
    <tableColumn id="11" xr3:uid="{AAE37BD1-E2FC-472D-A73D-6F4CE27984BF}" uniqueName="11" name="Year" queryTableFieldId="11"/>
    <tableColumn id="12" xr3:uid="{41BBF87E-6A05-410F-BDBD-7ACA63997DF6}" uniqueName="12" name="Month" queryTableFieldId="12"/>
    <tableColumn id="13" xr3:uid="{276666A7-D9E6-43C2-9458-1AB07DC73F60}" uniqueName="13" name="Quarter"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C37CB23-902D-4230-9F4B-FAF17B9AB632}" name="Order_Breakdown" displayName="Order_Breakdown" ref="A1:H8048" tableType="queryTable" totalsRowShown="0">
  <autoFilter ref="A1:H8048" xr:uid="{7C37CB23-902D-4230-9F4B-FAF17B9AB632}"/>
  <tableColumns count="8">
    <tableColumn id="1" xr3:uid="{C87538FE-61DD-4DFC-9EC1-DB9A3142377A}" uniqueName="1" name="Order ID" queryTableFieldId="1" dataDxfId="18"/>
    <tableColumn id="2" xr3:uid="{28D8AAFF-E77C-4F2C-87C6-49FAF12DF133}" uniqueName="2" name="Product Name" queryTableFieldId="2" dataDxfId="17"/>
    <tableColumn id="3" xr3:uid="{2C6DB0E9-3611-47E3-931C-81FED2661013}" uniqueName="3" name="Discount" queryTableFieldId="3"/>
    <tableColumn id="4" xr3:uid="{7B831D1F-D852-455E-BA8E-9B454D168FBB}" uniqueName="4" name="Sales" queryTableFieldId="4"/>
    <tableColumn id="5" xr3:uid="{AD3A25F0-F26C-4F34-B633-C2131AD9A8C1}" uniqueName="5" name="Profit" queryTableFieldId="5"/>
    <tableColumn id="6" xr3:uid="{AAD5E797-3EE9-48C4-A525-CB46B640F4A2}" uniqueName="6" name="Quantity" queryTableFieldId="6"/>
    <tableColumn id="7" xr3:uid="{967EE6A7-B2ED-48C7-A58E-0040482ED49C}" uniqueName="7" name="Category" queryTableFieldId="7" dataDxfId="16"/>
    <tableColumn id="8" xr3:uid="{F9979BCE-912A-4833-BF70-7AD9DAB5FB0F}" uniqueName="8" name="Sub-Category" queryTableFieldId="8"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C794EE-940B-46D5-A041-1DA254095891}" name="PrepData" displayName="PrepData" ref="A1:R8048" tableType="queryTable" totalsRowShown="0">
  <autoFilter ref="A1:R8048" xr:uid="{26C794EE-940B-46D5-A041-1DA254095891}"/>
  <tableColumns count="18">
    <tableColumn id="1" xr3:uid="{889DA491-A623-42E1-AA3C-00EE3F0109D0}" uniqueName="1" name="Order ID" queryTableFieldId="1" dataDxfId="14"/>
    <tableColumn id="2" xr3:uid="{EC2FF5F8-F345-4A29-AB04-AE9DF13F600A}" uniqueName="2" name="Order Date" queryTableFieldId="2" dataDxfId="13"/>
    <tableColumn id="3" xr3:uid="{5921D6B5-39DC-4280-90F3-924FD313B557}" uniqueName="3" name="Customer Name" queryTableFieldId="3" dataDxfId="12"/>
    <tableColumn id="4" xr3:uid="{817F26F4-F756-4CDD-AE43-D1A9150680B3}" uniqueName="4" name="City" queryTableFieldId="4" dataDxfId="11"/>
    <tableColumn id="5" xr3:uid="{AB6ECAFA-FAE0-4F73-952C-5FEA15A9349E}" uniqueName="5" name="Country" queryTableFieldId="5" dataDxfId="10"/>
    <tableColumn id="6" xr3:uid="{5F975224-B87A-423E-9CB5-5FDF7681BFE1}" uniqueName="6" name="Region" queryTableFieldId="6" dataDxfId="9"/>
    <tableColumn id="7" xr3:uid="{3D493B38-4D29-4748-9F16-D786CF25398A}" uniqueName="7" name="Segment" queryTableFieldId="7" dataDxfId="8"/>
    <tableColumn id="8" xr3:uid="{D49B0F00-7BD5-4287-9FF7-6B5B8FA01970}" uniqueName="8" name="Ship Date" queryTableFieldId="8" dataDxfId="7"/>
    <tableColumn id="9" xr3:uid="{DF730BF2-CD7E-4BAA-A131-CE68F27B51DD}" uniqueName="9" name="Ship Mode" queryTableFieldId="9" dataDxfId="6"/>
    <tableColumn id="10" xr3:uid="{64434D17-6228-429E-9AF0-DCD511052AEF}" uniqueName="10" name="State" queryTableFieldId="10" dataDxfId="5"/>
    <tableColumn id="11" xr3:uid="{F9BE9594-A2D7-490E-9680-106F58B70ED8}" uniqueName="11" name="Year" queryTableFieldId="11"/>
    <tableColumn id="12" xr3:uid="{9C7FE409-D17C-4FDF-B2AF-204960D4840C}" uniqueName="12" name="Product Name" queryTableFieldId="12" dataDxfId="4"/>
    <tableColumn id="13" xr3:uid="{0FDB946E-734C-4CD7-8003-E42007B3337E}" uniqueName="13" name="Discount" queryTableFieldId="13"/>
    <tableColumn id="14" xr3:uid="{C5294A6B-DA54-478D-A4B8-944C9ADCB152}" uniqueName="14" name="Sales" queryTableFieldId="14"/>
    <tableColumn id="15" xr3:uid="{68C1E900-6536-4408-B909-4FDFDC253163}" uniqueName="15" name="Profit" queryTableFieldId="15"/>
    <tableColumn id="16" xr3:uid="{4FB3DC79-39EC-495C-8DF7-3D4299B4FE7D}" uniqueName="16" name="Quantity" queryTableFieldId="16"/>
    <tableColumn id="17" xr3:uid="{6098822C-577E-45A7-B930-A19F5996A319}" uniqueName="17" name="Category" queryTableFieldId="17" dataDxfId="3"/>
    <tableColumn id="18" xr3:uid="{79365E0D-CC49-4DD1-96E2-77D85C729C61}" uniqueName="18" name="Sub-Category" queryTableFieldId="18" dataDxfId="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6CE3B-3003-4E1C-A3E9-3C40AB4FC580}">
  <dimension ref="A1:EV22"/>
  <sheetViews>
    <sheetView zoomScale="85" zoomScaleNormal="85" workbookViewId="0">
      <selection activeCell="F4" sqref="F4"/>
    </sheetView>
  </sheetViews>
  <sheetFormatPr defaultRowHeight="15" x14ac:dyDescent="0.25"/>
  <cols>
    <col min="1" max="1" width="17" bestFit="1" customWidth="1"/>
    <col min="2" max="2" width="7.85546875" bestFit="1" customWidth="1"/>
    <col min="3" max="3" width="12.140625" customWidth="1"/>
    <col min="4" max="4" width="19.5703125" customWidth="1"/>
    <col min="5" max="5" width="12.140625" customWidth="1"/>
    <col min="6" max="6" width="11" customWidth="1"/>
    <col min="7" max="7" width="13.28515625" bestFit="1" customWidth="1"/>
    <col min="8" max="8" width="10.42578125" bestFit="1" customWidth="1"/>
    <col min="9" max="9" width="15.42578125" bestFit="1" customWidth="1"/>
    <col min="10" max="10" width="12.5703125" bestFit="1" customWidth="1"/>
    <col min="11" max="11" width="16.5703125" bestFit="1" customWidth="1"/>
    <col min="12" max="12" width="8.85546875" bestFit="1" customWidth="1"/>
    <col min="13" max="13" width="12.5703125" bestFit="1" customWidth="1"/>
    <col min="14" max="14" width="8.7109375" customWidth="1"/>
    <col min="15" max="15" width="4" bestFit="1" customWidth="1"/>
    <col min="16" max="19" width="4" customWidth="1"/>
    <col min="20" max="20" width="13.28515625" bestFit="1" customWidth="1"/>
    <col min="21" max="21" width="12.5703125" bestFit="1" customWidth="1"/>
    <col min="22" max="22" width="4" bestFit="1" customWidth="1"/>
    <col min="23" max="24" width="5" bestFit="1" customWidth="1"/>
    <col min="25" max="25" width="17.28515625" bestFit="1" customWidth="1"/>
    <col min="26" max="26" width="12.5703125" bestFit="1" customWidth="1"/>
    <col min="27" max="31" width="5" bestFit="1" customWidth="1"/>
    <col min="32" max="32" width="16" bestFit="1" customWidth="1"/>
    <col min="33" max="33" width="12.5703125" bestFit="1" customWidth="1"/>
    <col min="34" max="34" width="4" bestFit="1" customWidth="1"/>
    <col min="35" max="50" width="5" bestFit="1" customWidth="1"/>
    <col min="51" max="51" width="15.28515625" bestFit="1" customWidth="1"/>
    <col min="52" max="52" width="12.140625" bestFit="1" customWidth="1"/>
    <col min="53" max="59" width="5" bestFit="1" customWidth="1"/>
    <col min="60" max="60" width="13.28515625" bestFit="1" customWidth="1"/>
    <col min="61" max="61" width="12.140625" bestFit="1" customWidth="1"/>
    <col min="62" max="76" width="5" bestFit="1" customWidth="1"/>
    <col min="77" max="77" width="13.28515625" bestFit="1" customWidth="1"/>
    <col min="78" max="78" width="16.5703125" bestFit="1" customWidth="1"/>
    <col min="79" max="87" width="5" bestFit="1" customWidth="1"/>
    <col min="88" max="88" width="16" bestFit="1" customWidth="1"/>
    <col min="89" max="89" width="12.140625" bestFit="1" customWidth="1"/>
    <col min="90" max="92" width="5" bestFit="1" customWidth="1"/>
    <col min="93" max="94" width="16.42578125" customWidth="1"/>
    <col min="95" max="99" width="5" bestFit="1" customWidth="1"/>
    <col min="100" max="100" width="13.28515625" bestFit="1" customWidth="1"/>
    <col min="101" max="101" width="12.140625" bestFit="1" customWidth="1"/>
    <col min="102" max="113" width="5" bestFit="1" customWidth="1"/>
    <col min="114" max="114" width="13.28515625" bestFit="1" customWidth="1"/>
    <col min="115" max="115" width="12.140625" bestFit="1" customWidth="1"/>
    <col min="116" max="119" width="5" bestFit="1" customWidth="1"/>
    <col min="120" max="120" width="4" bestFit="1" customWidth="1"/>
    <col min="121" max="127" width="5" bestFit="1" customWidth="1"/>
    <col min="128" max="128" width="13.28515625" bestFit="1" customWidth="1"/>
    <col min="129" max="129" width="12.140625" bestFit="1" customWidth="1"/>
    <col min="130" max="130" width="24" bestFit="1" customWidth="1"/>
    <col min="131" max="139" width="5" bestFit="1" customWidth="1"/>
    <col min="140" max="140" width="21.42578125" bestFit="1" customWidth="1"/>
    <col min="141" max="141" width="12.140625" bestFit="1" customWidth="1"/>
    <col min="142" max="150" width="5" bestFit="1" customWidth="1"/>
    <col min="151" max="151" width="15.28515625" bestFit="1" customWidth="1"/>
    <col min="152" max="152" width="8.85546875" bestFit="1" customWidth="1"/>
    <col min="153" max="158" width="5" bestFit="1" customWidth="1"/>
    <col min="159" max="159" width="4" bestFit="1" customWidth="1"/>
    <col min="160" max="160" width="5" bestFit="1" customWidth="1"/>
    <col min="161" max="161" width="4" bestFit="1" customWidth="1"/>
    <col min="162" max="175" width="5" bestFit="1" customWidth="1"/>
    <col min="176" max="176" width="4" bestFit="1" customWidth="1"/>
    <col min="177" max="179" width="5" bestFit="1" customWidth="1"/>
    <col min="180" max="181" width="4" bestFit="1" customWidth="1"/>
    <col min="182" max="194" width="5" bestFit="1" customWidth="1"/>
    <col min="195" max="195" width="4" bestFit="1" customWidth="1"/>
    <col min="196" max="197" width="5" bestFit="1" customWidth="1"/>
    <col min="198" max="198" width="4" bestFit="1" customWidth="1"/>
    <col min="199" max="201" width="5" bestFit="1" customWidth="1"/>
    <col min="202" max="202" width="4" bestFit="1" customWidth="1"/>
    <col min="203" max="211" width="5" bestFit="1" customWidth="1"/>
    <col min="212" max="212" width="4" bestFit="1" customWidth="1"/>
    <col min="213" max="215" width="5" bestFit="1" customWidth="1"/>
    <col min="216" max="216" width="4" bestFit="1" customWidth="1"/>
    <col min="217" max="217" width="5" bestFit="1" customWidth="1"/>
    <col min="218" max="218" width="4" bestFit="1" customWidth="1"/>
    <col min="219" max="233" width="5" bestFit="1" customWidth="1"/>
    <col min="234" max="235" width="4" bestFit="1" customWidth="1"/>
    <col min="236" max="250" width="5" bestFit="1" customWidth="1"/>
    <col min="251" max="251" width="4" bestFit="1" customWidth="1"/>
    <col min="252" max="264" width="5" bestFit="1" customWidth="1"/>
    <col min="265" max="265" width="4" bestFit="1" customWidth="1"/>
    <col min="266" max="268" width="5" bestFit="1" customWidth="1"/>
    <col min="269" max="269" width="4" bestFit="1" customWidth="1"/>
    <col min="270" max="274" width="5" bestFit="1" customWidth="1"/>
    <col min="275" max="275" width="4" bestFit="1" customWidth="1"/>
    <col min="276" max="276" width="5" bestFit="1" customWidth="1"/>
    <col min="277" max="277" width="4" bestFit="1" customWidth="1"/>
    <col min="278" max="278" width="5" bestFit="1" customWidth="1"/>
    <col min="279" max="280" width="4" bestFit="1" customWidth="1"/>
    <col min="281" max="285" width="5" bestFit="1" customWidth="1"/>
    <col min="286" max="286" width="4" bestFit="1" customWidth="1"/>
    <col min="287" max="292" width="5" bestFit="1" customWidth="1"/>
    <col min="293" max="293" width="4" bestFit="1" customWidth="1"/>
    <col min="294" max="297" width="5" bestFit="1" customWidth="1"/>
    <col min="298" max="299" width="4" bestFit="1" customWidth="1"/>
    <col min="300" max="307" width="5" bestFit="1" customWidth="1"/>
    <col min="308" max="308" width="4" bestFit="1" customWidth="1"/>
    <col min="309" max="312" width="5" bestFit="1" customWidth="1"/>
    <col min="313" max="313" width="4" bestFit="1" customWidth="1"/>
    <col min="314" max="314" width="5" bestFit="1" customWidth="1"/>
    <col min="315" max="317" width="4" bestFit="1" customWidth="1"/>
    <col min="318" max="326" width="5" bestFit="1" customWidth="1"/>
    <col min="327" max="327" width="4" bestFit="1" customWidth="1"/>
    <col min="328" max="328" width="5" bestFit="1" customWidth="1"/>
    <col min="329" max="329" width="4" bestFit="1" customWidth="1"/>
    <col min="330" max="342" width="5" bestFit="1" customWidth="1"/>
    <col min="343" max="343" width="4" bestFit="1" customWidth="1"/>
    <col min="344" max="346" width="5" bestFit="1" customWidth="1"/>
    <col min="347" max="347" width="4" bestFit="1" customWidth="1"/>
    <col min="348" max="354" width="5" bestFit="1" customWidth="1"/>
    <col min="355" max="355" width="4" bestFit="1" customWidth="1"/>
    <col min="356" max="357" width="5" bestFit="1" customWidth="1"/>
    <col min="358" max="358" width="4" bestFit="1" customWidth="1"/>
    <col min="359" max="363" width="5" bestFit="1" customWidth="1"/>
    <col min="364" max="364" width="4" bestFit="1" customWidth="1"/>
    <col min="365" max="371" width="5" bestFit="1" customWidth="1"/>
    <col min="372" max="372" width="4" bestFit="1" customWidth="1"/>
    <col min="373" max="380" width="5" bestFit="1" customWidth="1"/>
    <col min="381" max="381" width="4" bestFit="1" customWidth="1"/>
    <col min="382" max="386" width="5" bestFit="1" customWidth="1"/>
    <col min="387" max="388" width="4" bestFit="1" customWidth="1"/>
    <col min="389" max="394" width="5" bestFit="1" customWidth="1"/>
    <col min="395" max="396" width="4" bestFit="1" customWidth="1"/>
    <col min="397" max="397" width="5" bestFit="1" customWidth="1"/>
    <col min="398" max="400" width="4" bestFit="1" customWidth="1"/>
    <col min="401" max="402" width="5" bestFit="1" customWidth="1"/>
    <col min="403" max="404" width="4" bestFit="1" customWidth="1"/>
    <col min="405" max="406" width="5" bestFit="1" customWidth="1"/>
    <col min="407" max="407" width="4" bestFit="1" customWidth="1"/>
    <col min="408" max="411" width="5" bestFit="1" customWidth="1"/>
    <col min="412" max="412" width="4" bestFit="1" customWidth="1"/>
    <col min="413" max="413" width="5" bestFit="1" customWidth="1"/>
    <col min="414" max="417" width="4" bestFit="1" customWidth="1"/>
    <col min="418" max="421" width="5" bestFit="1" customWidth="1"/>
    <col min="422" max="422" width="4" bestFit="1" customWidth="1"/>
    <col min="423" max="424" width="5" bestFit="1" customWidth="1"/>
    <col min="425" max="425" width="4" bestFit="1" customWidth="1"/>
    <col min="426" max="426" width="5" bestFit="1" customWidth="1"/>
    <col min="427" max="428" width="4" bestFit="1" customWidth="1"/>
    <col min="429" max="430" width="5" bestFit="1" customWidth="1"/>
    <col min="431" max="432" width="4" bestFit="1" customWidth="1"/>
    <col min="433" max="437" width="5" bestFit="1" customWidth="1"/>
    <col min="438" max="439" width="4" bestFit="1" customWidth="1"/>
    <col min="440" max="442" width="5" bestFit="1" customWidth="1"/>
    <col min="443" max="443" width="4" bestFit="1" customWidth="1"/>
    <col min="444" max="445" width="5" bestFit="1" customWidth="1"/>
    <col min="446" max="446" width="4" bestFit="1" customWidth="1"/>
    <col min="447" max="447" width="5" bestFit="1" customWidth="1"/>
    <col min="448" max="449" width="4" bestFit="1" customWidth="1"/>
    <col min="450" max="450" width="5" bestFit="1" customWidth="1"/>
    <col min="451" max="451" width="4" bestFit="1" customWidth="1"/>
    <col min="452" max="454" width="5" bestFit="1" customWidth="1"/>
    <col min="455" max="455" width="4" bestFit="1" customWidth="1"/>
    <col min="456" max="457" width="5" bestFit="1" customWidth="1"/>
    <col min="458" max="458" width="4" bestFit="1" customWidth="1"/>
    <col min="459" max="461" width="5" bestFit="1" customWidth="1"/>
    <col min="462" max="462" width="4" bestFit="1" customWidth="1"/>
    <col min="463" max="463" width="5" bestFit="1" customWidth="1"/>
    <col min="464" max="464" width="4" bestFit="1" customWidth="1"/>
    <col min="465" max="465" width="5" bestFit="1" customWidth="1"/>
    <col min="466" max="471" width="4" bestFit="1" customWidth="1"/>
    <col min="472" max="476" width="5" bestFit="1" customWidth="1"/>
    <col min="477" max="477" width="4" bestFit="1" customWidth="1"/>
    <col min="478" max="479" width="5" bestFit="1" customWidth="1"/>
    <col min="480" max="480" width="4" bestFit="1" customWidth="1"/>
    <col min="481" max="485" width="5" bestFit="1" customWidth="1"/>
    <col min="486" max="489" width="4" bestFit="1" customWidth="1"/>
    <col min="490" max="504" width="5" bestFit="1" customWidth="1"/>
    <col min="505" max="505" width="4" bestFit="1" customWidth="1"/>
    <col min="506" max="510" width="5" bestFit="1" customWidth="1"/>
    <col min="511" max="511" width="4" bestFit="1" customWidth="1"/>
    <col min="512" max="520" width="5" bestFit="1" customWidth="1"/>
    <col min="521" max="521" width="4" bestFit="1" customWidth="1"/>
    <col min="522" max="522" width="5" bestFit="1" customWidth="1"/>
    <col min="523" max="523" width="4" bestFit="1" customWidth="1"/>
    <col min="524" max="524" width="5" bestFit="1" customWidth="1"/>
    <col min="525" max="526" width="4" bestFit="1" customWidth="1"/>
    <col min="527" max="528" width="5" bestFit="1" customWidth="1"/>
    <col min="529" max="529" width="4" bestFit="1" customWidth="1"/>
    <col min="530" max="531" width="5" bestFit="1" customWidth="1"/>
    <col min="532" max="532" width="4" bestFit="1" customWidth="1"/>
    <col min="533" max="543" width="5" bestFit="1" customWidth="1"/>
    <col min="544" max="544" width="4" bestFit="1" customWidth="1"/>
    <col min="545" max="545" width="5" bestFit="1" customWidth="1"/>
    <col min="546" max="546" width="4" bestFit="1" customWidth="1"/>
    <col min="547" max="547" width="5" bestFit="1" customWidth="1"/>
    <col min="548" max="549" width="4" bestFit="1" customWidth="1"/>
    <col min="550" max="551" width="5" bestFit="1" customWidth="1"/>
    <col min="552" max="552" width="4" bestFit="1" customWidth="1"/>
    <col min="553" max="556" width="5" bestFit="1" customWidth="1"/>
    <col min="557" max="557" width="4" bestFit="1" customWidth="1"/>
    <col min="558" max="558" width="5" bestFit="1" customWidth="1"/>
    <col min="559" max="561" width="4" bestFit="1" customWidth="1"/>
    <col min="562" max="567" width="5" bestFit="1" customWidth="1"/>
    <col min="568" max="568" width="4" bestFit="1" customWidth="1"/>
    <col min="569" max="569" width="5" bestFit="1" customWidth="1"/>
    <col min="570" max="570" width="4" bestFit="1" customWidth="1"/>
    <col min="571" max="571" width="5" bestFit="1" customWidth="1"/>
    <col min="572" max="572" width="4" bestFit="1" customWidth="1"/>
    <col min="573" max="581" width="5" bestFit="1" customWidth="1"/>
    <col min="582" max="582" width="4" bestFit="1" customWidth="1"/>
    <col min="583" max="585" width="5" bestFit="1" customWidth="1"/>
    <col min="586" max="586" width="4" bestFit="1" customWidth="1"/>
    <col min="587" max="590" width="5" bestFit="1" customWidth="1"/>
    <col min="591" max="591" width="4" bestFit="1" customWidth="1"/>
    <col min="592" max="592" width="5" bestFit="1" customWidth="1"/>
    <col min="593" max="593" width="4" bestFit="1" customWidth="1"/>
    <col min="594" max="595" width="5" bestFit="1" customWidth="1"/>
    <col min="596" max="597" width="4" bestFit="1" customWidth="1"/>
    <col min="598" max="602" width="5" bestFit="1" customWidth="1"/>
    <col min="603" max="603" width="4" bestFit="1" customWidth="1"/>
    <col min="604" max="604" width="5" bestFit="1" customWidth="1"/>
    <col min="605" max="605" width="4" bestFit="1" customWidth="1"/>
    <col min="606" max="608" width="5" bestFit="1" customWidth="1"/>
    <col min="609" max="609" width="4" bestFit="1" customWidth="1"/>
    <col min="610" max="613" width="5" bestFit="1" customWidth="1"/>
    <col min="614" max="614" width="4" bestFit="1" customWidth="1"/>
    <col min="615" max="616" width="5" bestFit="1" customWidth="1"/>
    <col min="617" max="617" width="4" bestFit="1" customWidth="1"/>
    <col min="618" max="618" width="5" bestFit="1" customWidth="1"/>
    <col min="619" max="620" width="4" bestFit="1" customWidth="1"/>
    <col min="621" max="623" width="5" bestFit="1" customWidth="1"/>
    <col min="624" max="626" width="4" bestFit="1" customWidth="1"/>
    <col min="627" max="629" width="5" bestFit="1" customWidth="1"/>
    <col min="630" max="630" width="4" bestFit="1" customWidth="1"/>
    <col min="631" max="632" width="5" bestFit="1" customWidth="1"/>
    <col min="633" max="633" width="4" bestFit="1" customWidth="1"/>
    <col min="634" max="639" width="5" bestFit="1" customWidth="1"/>
    <col min="640" max="640" width="4" bestFit="1" customWidth="1"/>
    <col min="641" max="641" width="5" bestFit="1" customWidth="1"/>
    <col min="642" max="643" width="4" bestFit="1" customWidth="1"/>
    <col min="644" max="644" width="5" bestFit="1" customWidth="1"/>
    <col min="645" max="647" width="4" bestFit="1" customWidth="1"/>
    <col min="648" max="648" width="5" bestFit="1" customWidth="1"/>
    <col min="649" max="649" width="4" bestFit="1" customWidth="1"/>
    <col min="650" max="653" width="5" bestFit="1" customWidth="1"/>
    <col min="654" max="654" width="4" bestFit="1" customWidth="1"/>
    <col min="655" max="655" width="5" bestFit="1" customWidth="1"/>
    <col min="656" max="656" width="4" bestFit="1" customWidth="1"/>
    <col min="657" max="658" width="5" bestFit="1" customWidth="1"/>
    <col min="659" max="659" width="4" bestFit="1" customWidth="1"/>
    <col min="660" max="663" width="5" bestFit="1" customWidth="1"/>
    <col min="664" max="664" width="4" bestFit="1" customWidth="1"/>
    <col min="665" max="666" width="5" bestFit="1" customWidth="1"/>
    <col min="667" max="667" width="4" bestFit="1" customWidth="1"/>
    <col min="668" max="669" width="5" bestFit="1" customWidth="1"/>
    <col min="670" max="671" width="4" bestFit="1" customWidth="1"/>
    <col min="672" max="674" width="5" bestFit="1" customWidth="1"/>
    <col min="675" max="675" width="4" bestFit="1" customWidth="1"/>
    <col min="676" max="678" width="5" bestFit="1" customWidth="1"/>
    <col min="679" max="679" width="4" bestFit="1" customWidth="1"/>
    <col min="680" max="685" width="5" bestFit="1" customWidth="1"/>
    <col min="686" max="686" width="4" bestFit="1" customWidth="1"/>
    <col min="687" max="689" width="5" bestFit="1" customWidth="1"/>
    <col min="690" max="692" width="4" bestFit="1" customWidth="1"/>
    <col min="693" max="694" width="5" bestFit="1" customWidth="1"/>
    <col min="695" max="695" width="4" bestFit="1" customWidth="1"/>
    <col min="696" max="697" width="5" bestFit="1" customWidth="1"/>
    <col min="698" max="698" width="4" bestFit="1" customWidth="1"/>
    <col min="699" max="699" width="5" bestFit="1" customWidth="1"/>
    <col min="700" max="701" width="4" bestFit="1" customWidth="1"/>
    <col min="702" max="709" width="5" bestFit="1" customWidth="1"/>
    <col min="710" max="711" width="4" bestFit="1" customWidth="1"/>
    <col min="712" max="713" width="5" bestFit="1" customWidth="1"/>
    <col min="714" max="715" width="4" bestFit="1" customWidth="1"/>
    <col min="716" max="717" width="5" bestFit="1" customWidth="1"/>
    <col min="718" max="720" width="4" bestFit="1" customWidth="1"/>
    <col min="721" max="721" width="5" bestFit="1" customWidth="1"/>
    <col min="722" max="724" width="4" bestFit="1" customWidth="1"/>
    <col min="725" max="725" width="5" bestFit="1" customWidth="1"/>
    <col min="726" max="726" width="4" bestFit="1" customWidth="1"/>
    <col min="727" max="727" width="5" bestFit="1" customWidth="1"/>
    <col min="728" max="731" width="4" bestFit="1" customWidth="1"/>
    <col min="732" max="732" width="5" bestFit="1" customWidth="1"/>
    <col min="733" max="733" width="4" bestFit="1" customWidth="1"/>
    <col min="734" max="737" width="5" bestFit="1" customWidth="1"/>
    <col min="738" max="738" width="4" bestFit="1" customWidth="1"/>
    <col min="739" max="742" width="5" bestFit="1" customWidth="1"/>
    <col min="743" max="744" width="4" bestFit="1" customWidth="1"/>
    <col min="745" max="747" width="5" bestFit="1" customWidth="1"/>
    <col min="748" max="750" width="4" bestFit="1" customWidth="1"/>
    <col min="751" max="752" width="5" bestFit="1" customWidth="1"/>
    <col min="753" max="754" width="4" bestFit="1" customWidth="1"/>
    <col min="755" max="756" width="5" bestFit="1" customWidth="1"/>
    <col min="757" max="757" width="4" bestFit="1" customWidth="1"/>
    <col min="758" max="758" width="5" bestFit="1" customWidth="1"/>
    <col min="759" max="759" width="4" bestFit="1" customWidth="1"/>
    <col min="760" max="760" width="5" bestFit="1" customWidth="1"/>
    <col min="761" max="761" width="4" bestFit="1" customWidth="1"/>
    <col min="762" max="763" width="5" bestFit="1" customWidth="1"/>
    <col min="764" max="764" width="4" bestFit="1" customWidth="1"/>
    <col min="765" max="765" width="5" bestFit="1" customWidth="1"/>
    <col min="766" max="766" width="4" bestFit="1" customWidth="1"/>
    <col min="767" max="767" width="5" bestFit="1" customWidth="1"/>
    <col min="768" max="772" width="4" bestFit="1" customWidth="1"/>
    <col min="773" max="774" width="5" bestFit="1" customWidth="1"/>
    <col min="775" max="775" width="4" bestFit="1" customWidth="1"/>
    <col min="776" max="776" width="5" bestFit="1" customWidth="1"/>
    <col min="777" max="781" width="4" bestFit="1" customWidth="1"/>
    <col min="782" max="784" width="5" bestFit="1" customWidth="1"/>
    <col min="785" max="787" width="4" bestFit="1" customWidth="1"/>
    <col min="788" max="789" width="5" bestFit="1" customWidth="1"/>
    <col min="790" max="793" width="4" bestFit="1" customWidth="1"/>
    <col min="794" max="795" width="5" bestFit="1" customWidth="1"/>
    <col min="796" max="796" width="4" bestFit="1" customWidth="1"/>
    <col min="797" max="800" width="5" bestFit="1" customWidth="1"/>
    <col min="801" max="802" width="4" bestFit="1" customWidth="1"/>
    <col min="803" max="803" width="5" bestFit="1" customWidth="1"/>
    <col min="804" max="806" width="4" bestFit="1" customWidth="1"/>
    <col min="807" max="808" width="5" bestFit="1" customWidth="1"/>
    <col min="809" max="809" width="4" bestFit="1" customWidth="1"/>
    <col min="810" max="810" width="5" bestFit="1" customWidth="1"/>
    <col min="811" max="812" width="4" bestFit="1" customWidth="1"/>
    <col min="813" max="813" width="5" bestFit="1" customWidth="1"/>
    <col min="814" max="814" width="4" bestFit="1" customWidth="1"/>
    <col min="815" max="818" width="5" bestFit="1" customWidth="1"/>
    <col min="819" max="820" width="4" bestFit="1" customWidth="1"/>
    <col min="821" max="823" width="5" bestFit="1" customWidth="1"/>
    <col min="824" max="825" width="4" bestFit="1" customWidth="1"/>
    <col min="826" max="826" width="5" bestFit="1" customWidth="1"/>
    <col min="827" max="828" width="4" bestFit="1" customWidth="1"/>
    <col min="829" max="833" width="5" bestFit="1" customWidth="1"/>
    <col min="834" max="835" width="4" bestFit="1" customWidth="1"/>
    <col min="836" max="1057" width="5" bestFit="1" customWidth="1"/>
    <col min="1058" max="1058" width="6" bestFit="1" customWidth="1"/>
    <col min="1059" max="1249" width="5" bestFit="1" customWidth="1"/>
    <col min="1250" max="1250" width="11.28515625" bestFit="1" customWidth="1"/>
  </cols>
  <sheetData>
    <row r="1" spans="1:152" x14ac:dyDescent="0.25">
      <c r="A1" s="2" t="s">
        <v>7880</v>
      </c>
      <c r="B1" t="s" vm="1">
        <v>7895</v>
      </c>
    </row>
    <row r="2" spans="1:152" x14ac:dyDescent="0.25">
      <c r="I2" s="2" t="s">
        <v>7883</v>
      </c>
      <c r="J2" t="s">
        <v>7882</v>
      </c>
      <c r="K2" t="s">
        <v>7885</v>
      </c>
      <c r="L2" t="s">
        <v>7881</v>
      </c>
      <c r="M2" t="s">
        <v>7887</v>
      </c>
      <c r="N2" t="s">
        <v>7888</v>
      </c>
    </row>
    <row r="3" spans="1:152" x14ac:dyDescent="0.25">
      <c r="A3" s="2" t="s">
        <v>7886</v>
      </c>
      <c r="I3" s="3">
        <v>2011</v>
      </c>
      <c r="J3" s="4">
        <v>414348</v>
      </c>
      <c r="K3" s="4">
        <v>5484</v>
      </c>
      <c r="L3" s="4">
        <v>54487</v>
      </c>
      <c r="M3" s="4">
        <v>753</v>
      </c>
      <c r="N3" s="5">
        <v>0.13150057439640109</v>
      </c>
      <c r="T3" s="2" t="s">
        <v>7883</v>
      </c>
      <c r="U3" t="s">
        <v>7881</v>
      </c>
      <c r="Y3" s="2" t="s">
        <v>7883</v>
      </c>
      <c r="Z3" t="s">
        <v>7881</v>
      </c>
      <c r="AF3" s="2" t="s">
        <v>7883</v>
      </c>
      <c r="AG3" t="s">
        <v>7881</v>
      </c>
      <c r="DX3" s="2" t="s">
        <v>7883</v>
      </c>
      <c r="DY3" t="s">
        <v>7891</v>
      </c>
      <c r="DZ3" t="s">
        <v>7892</v>
      </c>
      <c r="EJ3" s="2" t="s">
        <v>7883</v>
      </c>
      <c r="EK3" t="s">
        <v>7891</v>
      </c>
      <c r="EU3" s="2" t="s">
        <v>7883</v>
      </c>
      <c r="EV3" t="s">
        <v>7888</v>
      </c>
    </row>
    <row r="4" spans="1:152" x14ac:dyDescent="0.25">
      <c r="A4" s="3" t="s">
        <v>7882</v>
      </c>
      <c r="B4" s="4">
        <v>548880</v>
      </c>
      <c r="D4" s="3" t="s">
        <v>7882</v>
      </c>
      <c r="E4" s="4">
        <f t="shared" ref="E4:E7" si="0">B4</f>
        <v>548880</v>
      </c>
      <c r="F4" s="4">
        <f>IFERROR(VLOOKUP(E11,I2:N7,2,FALSE),E4)</f>
        <v>414348</v>
      </c>
      <c r="G4" t="str">
        <f>IF(E4&gt;F4,"More Than Last Year","Less Than Last Year")</f>
        <v>More Than Last Year</v>
      </c>
      <c r="I4" s="3">
        <v>2012</v>
      </c>
      <c r="J4" s="4">
        <v>548880</v>
      </c>
      <c r="K4" s="4">
        <v>7099</v>
      </c>
      <c r="L4" s="4">
        <v>66223</v>
      </c>
      <c r="M4" s="4">
        <v>946</v>
      </c>
      <c r="N4" s="5">
        <v>0.12065114414808337</v>
      </c>
      <c r="T4" s="3">
        <v>1</v>
      </c>
      <c r="U4" s="4">
        <v>2071</v>
      </c>
      <c r="Y4" s="3" t="s">
        <v>6912</v>
      </c>
      <c r="Z4" s="4">
        <v>1486</v>
      </c>
      <c r="AF4" s="3" t="s">
        <v>6016</v>
      </c>
      <c r="AG4" s="4">
        <v>-8526</v>
      </c>
      <c r="AY4" s="2" t="s">
        <v>7883</v>
      </c>
      <c r="AZ4" t="s">
        <v>7891</v>
      </c>
      <c r="BH4" s="2" t="s">
        <v>7883</v>
      </c>
      <c r="BI4" t="s">
        <v>7891</v>
      </c>
      <c r="BY4" s="2" t="s">
        <v>7883</v>
      </c>
      <c r="BZ4" t="s">
        <v>7887</v>
      </c>
      <c r="CJ4" s="2" t="s">
        <v>7883</v>
      </c>
      <c r="CK4" t="s">
        <v>7891</v>
      </c>
      <c r="CV4" s="2" t="s">
        <v>7883</v>
      </c>
      <c r="CW4" t="s">
        <v>7891</v>
      </c>
      <c r="DJ4" s="2" t="s">
        <v>7883</v>
      </c>
      <c r="DK4" t="s">
        <v>7891</v>
      </c>
      <c r="DX4" s="3" t="s">
        <v>96</v>
      </c>
      <c r="DY4" s="4">
        <v>25616</v>
      </c>
      <c r="DZ4">
        <v>75</v>
      </c>
      <c r="EJ4" s="3" t="s">
        <v>7218</v>
      </c>
      <c r="EK4">
        <v>3</v>
      </c>
      <c r="EU4" s="3" t="s">
        <v>14</v>
      </c>
      <c r="EV4" s="5">
        <v>5.2834394049249445E-2</v>
      </c>
    </row>
    <row r="5" spans="1:152" x14ac:dyDescent="0.25">
      <c r="A5" s="3" t="s">
        <v>7885</v>
      </c>
      <c r="B5" s="4">
        <v>7099</v>
      </c>
      <c r="D5" s="3" t="s">
        <v>7885</v>
      </c>
      <c r="E5" s="4">
        <f t="shared" si="0"/>
        <v>7099</v>
      </c>
      <c r="F5" s="4">
        <f>IFERROR(VLOOKUP(E11,I2:N7,3,FALSE),E5)</f>
        <v>5484</v>
      </c>
      <c r="G5" t="str">
        <f t="shared" ref="G5:G8" si="1">IF(E5&gt;F5,"More Than Last Year","Less Than Last Year")</f>
        <v>More Than Last Year</v>
      </c>
      <c r="I5" s="3">
        <v>2013</v>
      </c>
      <c r="J5" s="4">
        <v>630224</v>
      </c>
      <c r="K5" s="4">
        <v>7938</v>
      </c>
      <c r="L5" s="4">
        <v>77200</v>
      </c>
      <c r="M5" s="4">
        <v>1093</v>
      </c>
      <c r="N5" s="5">
        <v>0.12249612836070985</v>
      </c>
      <c r="T5" s="3">
        <v>2</v>
      </c>
      <c r="U5" s="4">
        <v>4210</v>
      </c>
      <c r="Y5" s="3" t="s">
        <v>6306</v>
      </c>
      <c r="Z5" s="4">
        <v>1526</v>
      </c>
      <c r="AF5" s="3" t="s">
        <v>5966</v>
      </c>
      <c r="AG5" s="4">
        <v>-2525</v>
      </c>
      <c r="AY5" s="3" t="s">
        <v>14</v>
      </c>
      <c r="AZ5" s="4">
        <v>148956</v>
      </c>
      <c r="BH5" s="3" t="s">
        <v>45</v>
      </c>
      <c r="BI5" s="4">
        <v>3145</v>
      </c>
      <c r="BY5" s="3" t="s">
        <v>5973</v>
      </c>
      <c r="BZ5" s="5">
        <v>0.52854122621564481</v>
      </c>
      <c r="CJ5" s="3" t="s">
        <v>6008</v>
      </c>
      <c r="CK5" s="4">
        <v>120920</v>
      </c>
      <c r="CO5" s="3" t="s">
        <v>6000</v>
      </c>
      <c r="CP5" s="4">
        <v>725</v>
      </c>
      <c r="CV5" s="3">
        <v>1</v>
      </c>
      <c r="CW5" s="4">
        <v>30022</v>
      </c>
      <c r="DJ5" s="3" t="s">
        <v>5979</v>
      </c>
      <c r="DK5" s="4">
        <v>312822</v>
      </c>
      <c r="DX5" s="3" t="s">
        <v>73</v>
      </c>
      <c r="DY5" s="4">
        <v>48327</v>
      </c>
      <c r="DZ5">
        <v>50</v>
      </c>
      <c r="EJ5" s="3" t="s">
        <v>7288</v>
      </c>
      <c r="EK5">
        <v>7</v>
      </c>
      <c r="EU5" s="3" t="s">
        <v>10</v>
      </c>
      <c r="EV5" s="5">
        <v>0.16750750434462058</v>
      </c>
    </row>
    <row r="6" spans="1:152" x14ac:dyDescent="0.25">
      <c r="A6" s="3" t="s">
        <v>7881</v>
      </c>
      <c r="B6" s="4">
        <v>66223</v>
      </c>
      <c r="D6" s="3" t="s">
        <v>7881</v>
      </c>
      <c r="E6" s="4">
        <f t="shared" si="0"/>
        <v>66223</v>
      </c>
      <c r="F6" s="4">
        <f>IFERROR(VLOOKUP(E11,I2:N7,4,FALSE),E6)</f>
        <v>54487</v>
      </c>
      <c r="G6" t="str">
        <f t="shared" si="1"/>
        <v>More Than Last Year</v>
      </c>
      <c r="I6" s="3">
        <v>2014</v>
      </c>
      <c r="J6" s="4">
        <v>755030</v>
      </c>
      <c r="K6" s="4">
        <v>9833</v>
      </c>
      <c r="L6" s="4">
        <v>85330</v>
      </c>
      <c r="M6" s="4">
        <v>1325</v>
      </c>
      <c r="N6" s="5">
        <v>0.11301537687244216</v>
      </c>
      <c r="T6" s="3">
        <v>3</v>
      </c>
      <c r="U6" s="4">
        <v>2444</v>
      </c>
      <c r="Y6" s="3" t="s">
        <v>6841</v>
      </c>
      <c r="Z6" s="4">
        <v>2167</v>
      </c>
      <c r="AF6" s="3" t="s">
        <v>6069</v>
      </c>
      <c r="AG6" s="4">
        <v>-830</v>
      </c>
      <c r="AY6" s="3" t="s">
        <v>10</v>
      </c>
      <c r="AZ6" s="4">
        <v>189890</v>
      </c>
      <c r="BH6" s="3" t="s">
        <v>29</v>
      </c>
      <c r="BI6" s="4">
        <v>4639</v>
      </c>
      <c r="BY6" s="3" t="s">
        <v>5983</v>
      </c>
      <c r="BZ6" s="5">
        <v>0.30655391120507397</v>
      </c>
      <c r="CJ6" s="3" t="s">
        <v>5995</v>
      </c>
      <c r="CK6" s="4">
        <v>54023</v>
      </c>
      <c r="CO6" s="3" t="s">
        <v>6048</v>
      </c>
      <c r="CP6" s="4">
        <v>283</v>
      </c>
      <c r="CV6" s="3">
        <v>2</v>
      </c>
      <c r="CW6" s="4">
        <v>15304</v>
      </c>
      <c r="DJ6" s="3" t="s">
        <v>5967</v>
      </c>
      <c r="DK6" s="4">
        <v>124330</v>
      </c>
      <c r="DX6" s="3" t="s">
        <v>18</v>
      </c>
      <c r="DY6" s="4">
        <v>30843</v>
      </c>
      <c r="DZ6">
        <v>238</v>
      </c>
      <c r="EJ6" s="3" t="s">
        <v>6078</v>
      </c>
      <c r="EK6">
        <v>10</v>
      </c>
      <c r="EU6" s="3" t="s">
        <v>57</v>
      </c>
      <c r="EV6" s="5">
        <v>0.12638429968481293</v>
      </c>
    </row>
    <row r="7" spans="1:152" x14ac:dyDescent="0.25">
      <c r="A7" s="3" t="s">
        <v>7887</v>
      </c>
      <c r="B7" s="4">
        <v>946</v>
      </c>
      <c r="D7" s="3" t="s">
        <v>7887</v>
      </c>
      <c r="E7" s="4">
        <f t="shared" si="0"/>
        <v>946</v>
      </c>
      <c r="F7" s="4">
        <f>IFERROR(VLOOKUP(E11,I2:N7,5,FALSE),E7)</f>
        <v>753</v>
      </c>
      <c r="G7" t="str">
        <f t="shared" si="1"/>
        <v>More Than Last Year</v>
      </c>
      <c r="I7" s="3" t="s">
        <v>7884</v>
      </c>
      <c r="J7" s="4">
        <v>2348482</v>
      </c>
      <c r="K7" s="4">
        <v>30354</v>
      </c>
      <c r="L7" s="4">
        <v>283240</v>
      </c>
      <c r="M7" s="4">
        <v>4117</v>
      </c>
      <c r="N7" s="5">
        <v>0.12060556563771832</v>
      </c>
      <c r="T7" s="3">
        <v>4</v>
      </c>
      <c r="U7" s="4">
        <v>1008</v>
      </c>
      <c r="Y7" s="3" t="s">
        <v>6093</v>
      </c>
      <c r="Z7" s="4">
        <v>2210</v>
      </c>
      <c r="AF7" s="3" t="s">
        <v>6146</v>
      </c>
      <c r="AG7" s="4">
        <v>-386</v>
      </c>
      <c r="AY7" s="3" t="s">
        <v>57</v>
      </c>
      <c r="AZ7" s="4">
        <v>210034</v>
      </c>
      <c r="BH7" s="3" t="s">
        <v>11</v>
      </c>
      <c r="BI7" s="4">
        <v>7362</v>
      </c>
      <c r="BY7" s="3" t="s">
        <v>5968</v>
      </c>
      <c r="BZ7" s="5">
        <v>0.16490486257928119</v>
      </c>
      <c r="CJ7" s="3" t="s">
        <v>5972</v>
      </c>
      <c r="CK7" s="4">
        <v>105399</v>
      </c>
      <c r="CO7" s="3" t="s">
        <v>6182</v>
      </c>
      <c r="CP7" s="4">
        <v>534</v>
      </c>
      <c r="CV7" s="3">
        <v>3</v>
      </c>
      <c r="CW7" s="4">
        <v>41388</v>
      </c>
      <c r="DJ7" s="3" t="s">
        <v>5996</v>
      </c>
      <c r="DK7" s="4">
        <v>111728</v>
      </c>
      <c r="DX7" s="3" t="s">
        <v>48</v>
      </c>
      <c r="DY7" s="4">
        <v>18755</v>
      </c>
      <c r="DZ7">
        <v>219</v>
      </c>
      <c r="EJ7" s="3" t="s">
        <v>7094</v>
      </c>
      <c r="EK7">
        <v>11</v>
      </c>
      <c r="EU7" s="3" t="s">
        <v>7884</v>
      </c>
      <c r="EV7" s="5">
        <v>0.12065114414808337</v>
      </c>
    </row>
    <row r="8" spans="1:152" x14ac:dyDescent="0.25">
      <c r="A8" s="3" t="s">
        <v>7888</v>
      </c>
      <c r="B8" s="5">
        <v>0.12065114414808337</v>
      </c>
      <c r="D8" t="str">
        <f t="shared" ref="D8:E8" si="2">A8</f>
        <v>Margin%</v>
      </c>
      <c r="E8" s="6">
        <f t="shared" si="2"/>
        <v>0.12065114414808337</v>
      </c>
      <c r="F8" s="6">
        <f>IFERROR(VLOOKUP(E11,I2:N7,6,FALSE),E8)</f>
        <v>0.13150057439640109</v>
      </c>
      <c r="G8" t="str">
        <f t="shared" si="1"/>
        <v>Less Than Last Year</v>
      </c>
      <c r="T8" s="3">
        <v>5</v>
      </c>
      <c r="U8" s="4">
        <v>5084</v>
      </c>
      <c r="Y8" s="3" t="s">
        <v>7105</v>
      </c>
      <c r="Z8" s="4">
        <v>3051</v>
      </c>
      <c r="AF8" s="3" t="s">
        <v>6026</v>
      </c>
      <c r="AG8" s="4">
        <v>-341</v>
      </c>
      <c r="AY8" s="3" t="s">
        <v>7884</v>
      </c>
      <c r="AZ8" s="4">
        <v>548880</v>
      </c>
      <c r="BH8" s="3" t="s">
        <v>91</v>
      </c>
      <c r="BI8" s="4">
        <v>8035</v>
      </c>
      <c r="BY8" s="3" t="s">
        <v>7884</v>
      </c>
      <c r="BZ8" s="5">
        <v>1</v>
      </c>
      <c r="CJ8" s="3" t="s">
        <v>5978</v>
      </c>
      <c r="CK8" s="4">
        <v>145174</v>
      </c>
      <c r="CO8" s="3" t="s">
        <v>5978</v>
      </c>
      <c r="CP8" s="4">
        <v>2831</v>
      </c>
      <c r="CV8" s="3">
        <v>4</v>
      </c>
      <c r="CW8" s="4">
        <v>30771</v>
      </c>
      <c r="DJ8" s="3" t="s">
        <v>7884</v>
      </c>
      <c r="DK8" s="4">
        <v>548880</v>
      </c>
      <c r="DX8" s="3" t="s">
        <v>15</v>
      </c>
      <c r="DY8" s="4">
        <v>68726</v>
      </c>
      <c r="DZ8">
        <v>81</v>
      </c>
      <c r="EJ8" s="3" t="s">
        <v>7321</v>
      </c>
      <c r="EK8">
        <v>12</v>
      </c>
    </row>
    <row r="9" spans="1:152" x14ac:dyDescent="0.25">
      <c r="T9" s="3">
        <v>6</v>
      </c>
      <c r="U9" s="4">
        <v>9696</v>
      </c>
      <c r="Y9" s="3" t="s">
        <v>7884</v>
      </c>
      <c r="Z9" s="4">
        <v>10440</v>
      </c>
      <c r="AF9" s="3" t="s">
        <v>6066</v>
      </c>
      <c r="AG9" s="4">
        <v>684</v>
      </c>
      <c r="BH9" s="3" t="s">
        <v>77</v>
      </c>
      <c r="BI9" s="4">
        <v>9026</v>
      </c>
      <c r="CJ9" s="3" t="s">
        <v>6002</v>
      </c>
      <c r="CK9" s="4">
        <v>56449</v>
      </c>
      <c r="CO9" s="3" t="s">
        <v>6008</v>
      </c>
      <c r="CP9" s="4">
        <v>2555</v>
      </c>
      <c r="CV9" s="3">
        <v>5</v>
      </c>
      <c r="CW9" s="4">
        <v>34359</v>
      </c>
      <c r="DX9" s="3" t="s">
        <v>36</v>
      </c>
      <c r="DY9" s="4">
        <v>43951</v>
      </c>
      <c r="DZ9">
        <v>88</v>
      </c>
      <c r="EJ9" s="3" t="s">
        <v>7884</v>
      </c>
      <c r="EK9">
        <v>43</v>
      </c>
    </row>
    <row r="10" spans="1:152" x14ac:dyDescent="0.25">
      <c r="D10" s="3" t="s">
        <v>7880</v>
      </c>
      <c r="E10" s="4" t="str" vm="1">
        <f>B1</f>
        <v>2012</v>
      </c>
      <c r="T10" s="3">
        <v>7</v>
      </c>
      <c r="U10" s="4">
        <v>6686</v>
      </c>
      <c r="AF10" s="3" t="s">
        <v>6182</v>
      </c>
      <c r="AG10" s="4">
        <v>1157</v>
      </c>
      <c r="BH10" s="3" t="s">
        <v>116</v>
      </c>
      <c r="BI10" s="4">
        <v>14888</v>
      </c>
      <c r="CJ10" s="3" t="s">
        <v>6000</v>
      </c>
      <c r="CK10" s="4">
        <v>14674</v>
      </c>
      <c r="CO10" s="3" t="s">
        <v>5995</v>
      </c>
      <c r="CP10" s="4">
        <v>1037</v>
      </c>
      <c r="CV10" s="3">
        <v>6</v>
      </c>
      <c r="CW10" s="4">
        <v>54760</v>
      </c>
      <c r="DX10" s="3" t="s">
        <v>79</v>
      </c>
      <c r="DY10" s="4">
        <v>66684</v>
      </c>
      <c r="DZ10">
        <v>85</v>
      </c>
    </row>
    <row r="11" spans="1:152" x14ac:dyDescent="0.25">
      <c r="D11" s="3" t="s">
        <v>7893</v>
      </c>
      <c r="E11" s="9">
        <f>E10-1</f>
        <v>2011</v>
      </c>
      <c r="T11" s="3">
        <v>8</v>
      </c>
      <c r="U11" s="4">
        <v>15639</v>
      </c>
      <c r="AF11" s="3" t="s">
        <v>6115</v>
      </c>
      <c r="AG11" s="4">
        <v>1489</v>
      </c>
      <c r="BH11" s="3" t="s">
        <v>48</v>
      </c>
      <c r="BI11" s="4">
        <v>18755</v>
      </c>
      <c r="CJ11" s="3" t="s">
        <v>6016</v>
      </c>
      <c r="CK11" s="4">
        <v>15080</v>
      </c>
      <c r="CO11" s="3" t="s">
        <v>6016</v>
      </c>
      <c r="CP11" s="4">
        <v>380</v>
      </c>
      <c r="CV11" s="3">
        <v>7</v>
      </c>
      <c r="CW11" s="4">
        <v>38345</v>
      </c>
      <c r="DX11" s="3" t="s">
        <v>91</v>
      </c>
      <c r="DY11" s="4">
        <v>8035</v>
      </c>
      <c r="DZ11">
        <v>84</v>
      </c>
    </row>
    <row r="12" spans="1:152" x14ac:dyDescent="0.25">
      <c r="D12" s="3" t="s">
        <v>7894</v>
      </c>
      <c r="E12" s="9">
        <f>E11+1</f>
        <v>2012</v>
      </c>
      <c r="T12" s="3">
        <v>9</v>
      </c>
      <c r="U12" s="4">
        <v>4892</v>
      </c>
      <c r="AF12" s="3" t="s">
        <v>6048</v>
      </c>
      <c r="AG12" s="4">
        <v>2659</v>
      </c>
      <c r="BH12" s="3" t="s">
        <v>40</v>
      </c>
      <c r="BI12" s="4">
        <v>21391</v>
      </c>
      <c r="CJ12" s="3" t="s">
        <v>5966</v>
      </c>
      <c r="CK12" s="4">
        <v>5260</v>
      </c>
      <c r="CO12" s="3" t="s">
        <v>6002</v>
      </c>
      <c r="CP12" s="4">
        <v>753</v>
      </c>
      <c r="CV12" s="3">
        <v>8</v>
      </c>
      <c r="CW12" s="4">
        <v>85111</v>
      </c>
      <c r="DX12" s="3" t="s">
        <v>29</v>
      </c>
      <c r="DY12" s="4">
        <v>4639</v>
      </c>
      <c r="DZ12">
        <v>96</v>
      </c>
    </row>
    <row r="13" spans="1:152" x14ac:dyDescent="0.25">
      <c r="T13" s="3">
        <v>10</v>
      </c>
      <c r="U13" s="4">
        <v>4874</v>
      </c>
      <c r="AF13" s="3" t="s">
        <v>5995</v>
      </c>
      <c r="AG13" s="4">
        <v>2896</v>
      </c>
      <c r="BH13" s="3" t="s">
        <v>96</v>
      </c>
      <c r="BI13" s="4">
        <v>25616</v>
      </c>
      <c r="CJ13" s="3" t="s">
        <v>6146</v>
      </c>
      <c r="CK13" s="4">
        <v>978</v>
      </c>
      <c r="CO13" s="3" t="s">
        <v>5972</v>
      </c>
      <c r="CP13" s="4">
        <v>3861</v>
      </c>
      <c r="CV13" s="3">
        <v>9</v>
      </c>
      <c r="CW13" s="4">
        <v>61777</v>
      </c>
      <c r="DX13" s="3" t="s">
        <v>116</v>
      </c>
      <c r="DY13" s="4">
        <v>14888</v>
      </c>
      <c r="DZ13">
        <v>78</v>
      </c>
    </row>
    <row r="14" spans="1:152" x14ac:dyDescent="0.25">
      <c r="T14" s="3">
        <v>11</v>
      </c>
      <c r="U14" s="4">
        <v>1267</v>
      </c>
      <c r="AF14" s="3" t="s">
        <v>6000</v>
      </c>
      <c r="AG14" s="4">
        <v>3385</v>
      </c>
      <c r="BH14" s="3" t="s">
        <v>18</v>
      </c>
      <c r="BI14" s="4">
        <v>30843</v>
      </c>
      <c r="CJ14" s="3" t="s">
        <v>6026</v>
      </c>
      <c r="CK14" s="4">
        <v>948</v>
      </c>
      <c r="CO14" s="7" t="s">
        <v>7884</v>
      </c>
      <c r="CP14" s="8">
        <v>12959</v>
      </c>
      <c r="CV14" s="3">
        <v>10</v>
      </c>
      <c r="CW14" s="4">
        <v>35686</v>
      </c>
      <c r="DX14" s="3" t="s">
        <v>45</v>
      </c>
      <c r="DY14" s="4">
        <v>3145</v>
      </c>
      <c r="DZ14">
        <v>86</v>
      </c>
    </row>
    <row r="15" spans="1:152" x14ac:dyDescent="0.25">
      <c r="T15" s="3">
        <v>12</v>
      </c>
      <c r="U15" s="4">
        <v>8352</v>
      </c>
      <c r="AF15" s="3" t="s">
        <v>6002</v>
      </c>
      <c r="AG15" s="4">
        <v>8645</v>
      </c>
      <c r="BH15" s="3" t="s">
        <v>36</v>
      </c>
      <c r="BI15" s="4">
        <v>43951</v>
      </c>
      <c r="CJ15" s="3" t="s">
        <v>6066</v>
      </c>
      <c r="CK15" s="4">
        <v>2362</v>
      </c>
      <c r="CV15" s="3">
        <v>11</v>
      </c>
      <c r="CW15" s="4">
        <v>55079</v>
      </c>
      <c r="DX15" s="3" t="s">
        <v>58</v>
      </c>
      <c r="DY15" s="4">
        <v>46337</v>
      </c>
      <c r="DZ15">
        <v>75</v>
      </c>
    </row>
    <row r="16" spans="1:152" x14ac:dyDescent="0.25">
      <c r="T16" s="3" t="s">
        <v>7884</v>
      </c>
      <c r="U16" s="4">
        <v>66223</v>
      </c>
      <c r="AF16" s="3" t="s">
        <v>5978</v>
      </c>
      <c r="AG16" s="4">
        <v>13682</v>
      </c>
      <c r="BH16" s="3" t="s">
        <v>58</v>
      </c>
      <c r="BI16" s="4">
        <v>46337</v>
      </c>
      <c r="CJ16" s="3" t="s">
        <v>6048</v>
      </c>
      <c r="CK16" s="4">
        <v>12164</v>
      </c>
      <c r="CV16" s="3">
        <v>12</v>
      </c>
      <c r="CW16" s="4">
        <v>66278</v>
      </c>
      <c r="DX16" s="3" t="s">
        <v>11</v>
      </c>
      <c r="DY16" s="4">
        <v>7362</v>
      </c>
      <c r="DZ16">
        <v>71</v>
      </c>
    </row>
    <row r="17" spans="32:130" x14ac:dyDescent="0.25">
      <c r="AF17" s="3" t="s">
        <v>6008</v>
      </c>
      <c r="AG17" s="4">
        <v>21409</v>
      </c>
      <c r="BH17" s="3" t="s">
        <v>73</v>
      </c>
      <c r="BI17" s="4">
        <v>48327</v>
      </c>
      <c r="CJ17" s="3" t="s">
        <v>6182</v>
      </c>
      <c r="CK17" s="4">
        <v>9383</v>
      </c>
      <c r="CV17" s="3" t="s">
        <v>7884</v>
      </c>
      <c r="CW17" s="4">
        <v>548880</v>
      </c>
      <c r="DX17" s="3" t="s">
        <v>70</v>
      </c>
      <c r="DY17" s="4">
        <v>71397</v>
      </c>
      <c r="DZ17">
        <v>92</v>
      </c>
    </row>
    <row r="18" spans="32:130" x14ac:dyDescent="0.25">
      <c r="AF18" s="3" t="s">
        <v>5972</v>
      </c>
      <c r="AG18" s="4">
        <v>22825</v>
      </c>
      <c r="BH18" s="3" t="s">
        <v>22</v>
      </c>
      <c r="BI18" s="4">
        <v>59758</v>
      </c>
      <c r="CJ18" s="3" t="s">
        <v>6069</v>
      </c>
      <c r="CK18" s="4">
        <v>1256</v>
      </c>
      <c r="DX18" s="3" t="s">
        <v>22</v>
      </c>
      <c r="DY18" s="4">
        <v>59758</v>
      </c>
      <c r="DZ18">
        <v>223</v>
      </c>
    </row>
    <row r="19" spans="32:130" x14ac:dyDescent="0.25">
      <c r="AF19" s="3" t="s">
        <v>7884</v>
      </c>
      <c r="AG19" s="4">
        <v>66223</v>
      </c>
      <c r="BH19" s="3" t="s">
        <v>79</v>
      </c>
      <c r="BI19" s="4">
        <v>66684</v>
      </c>
      <c r="CJ19" s="3" t="s">
        <v>6115</v>
      </c>
      <c r="CK19" s="4">
        <v>4810</v>
      </c>
      <c r="DX19" s="3" t="s">
        <v>77</v>
      </c>
      <c r="DY19" s="4">
        <v>9026</v>
      </c>
      <c r="DZ19">
        <v>77</v>
      </c>
    </row>
    <row r="20" spans="32:130" x14ac:dyDescent="0.25">
      <c r="BH20" s="3" t="s">
        <v>15</v>
      </c>
      <c r="BI20" s="4">
        <v>68726</v>
      </c>
      <c r="CJ20" s="3" t="s">
        <v>7884</v>
      </c>
      <c r="CK20" s="4">
        <v>548880</v>
      </c>
      <c r="DX20" s="3" t="s">
        <v>40</v>
      </c>
      <c r="DY20" s="4">
        <v>21391</v>
      </c>
      <c r="DZ20">
        <v>17</v>
      </c>
    </row>
    <row r="21" spans="32:130" x14ac:dyDescent="0.25">
      <c r="BH21" s="3" t="s">
        <v>70</v>
      </c>
      <c r="BI21" s="4">
        <v>71397</v>
      </c>
      <c r="DX21" s="3" t="s">
        <v>7884</v>
      </c>
      <c r="DY21" s="4">
        <v>548880</v>
      </c>
      <c r="DZ21">
        <v>946</v>
      </c>
    </row>
    <row r="22" spans="32:130" x14ac:dyDescent="0.25">
      <c r="BH22" s="3" t="s">
        <v>7884</v>
      </c>
      <c r="BI22" s="4">
        <v>548880</v>
      </c>
    </row>
  </sheetData>
  <conditionalFormatting sqref="G4:G8">
    <cfRule type="cellIs" dxfId="1" priority="1" operator="equal">
      <formula>"Less Than Last Year"</formula>
    </cfRule>
    <cfRule type="cellIs" dxfId="0" priority="2" operator="equal">
      <formula>"More Than Last Year"</formula>
    </cfRule>
  </conditionalFormatting>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97CFF-4D41-4126-8020-37897FAB9E32}">
  <dimension ref="A1"/>
  <sheetViews>
    <sheetView showGridLines="0" showRowColHeaders="0" tabSelected="1" zoomScaleNormal="100" workbookViewId="0">
      <selection activeCell="AH11" sqref="AH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B6DB4-C67B-45BE-B03F-403396DAF1B2}">
  <dimension ref="A1:M4118"/>
  <sheetViews>
    <sheetView workbookViewId="0">
      <selection activeCell="G7" sqref="G7"/>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1" width="7.28515625" bestFit="1" customWidth="1"/>
    <col min="12" max="12" width="9.28515625" bestFit="1" customWidth="1"/>
    <col min="13" max="13" width="10.140625" bestFit="1" customWidth="1"/>
  </cols>
  <sheetData>
    <row r="1" spans="1:13" x14ac:dyDescent="0.25">
      <c r="A1" t="s">
        <v>0</v>
      </c>
      <c r="B1" t="s">
        <v>5955</v>
      </c>
      <c r="C1" t="s">
        <v>5956</v>
      </c>
      <c r="D1" t="s">
        <v>5957</v>
      </c>
      <c r="E1" t="s">
        <v>5958</v>
      </c>
      <c r="F1" t="s">
        <v>5959</v>
      </c>
      <c r="G1" t="s">
        <v>5960</v>
      </c>
      <c r="H1" t="s">
        <v>5961</v>
      </c>
      <c r="I1" t="s">
        <v>5962</v>
      </c>
      <c r="J1" t="s">
        <v>5963</v>
      </c>
      <c r="K1" t="s">
        <v>7880</v>
      </c>
      <c r="L1" t="s">
        <v>7889</v>
      </c>
      <c r="M1" t="s">
        <v>7890</v>
      </c>
    </row>
    <row r="2" spans="1:13" x14ac:dyDescent="0.25">
      <c r="A2" t="s">
        <v>92</v>
      </c>
      <c r="B2" s="1">
        <v>40563</v>
      </c>
      <c r="C2" t="s">
        <v>6040</v>
      </c>
      <c r="D2" t="s">
        <v>6041</v>
      </c>
      <c r="E2" t="s">
        <v>5978</v>
      </c>
      <c r="F2" t="s">
        <v>5979</v>
      </c>
      <c r="G2" t="s">
        <v>5973</v>
      </c>
      <c r="H2" s="1">
        <v>40568</v>
      </c>
      <c r="I2" t="s">
        <v>5974</v>
      </c>
      <c r="J2" t="s">
        <v>6042</v>
      </c>
      <c r="K2">
        <v>2011</v>
      </c>
      <c r="L2">
        <v>1</v>
      </c>
      <c r="M2">
        <v>1</v>
      </c>
    </row>
    <row r="3" spans="1:13" x14ac:dyDescent="0.25">
      <c r="A3" t="s">
        <v>112</v>
      </c>
      <c r="B3" s="1">
        <v>40568</v>
      </c>
      <c r="C3" t="s">
        <v>6060</v>
      </c>
      <c r="D3" t="s">
        <v>6061</v>
      </c>
      <c r="E3" t="s">
        <v>5978</v>
      </c>
      <c r="F3" t="s">
        <v>5979</v>
      </c>
      <c r="G3" t="s">
        <v>5973</v>
      </c>
      <c r="H3" s="1">
        <v>40573</v>
      </c>
      <c r="I3" t="s">
        <v>5974</v>
      </c>
      <c r="J3" t="s">
        <v>6042</v>
      </c>
      <c r="K3">
        <v>2011</v>
      </c>
      <c r="L3">
        <v>1</v>
      </c>
      <c r="M3">
        <v>1</v>
      </c>
    </row>
    <row r="4" spans="1:13" x14ac:dyDescent="0.25">
      <c r="A4" t="s">
        <v>208</v>
      </c>
      <c r="B4" s="1">
        <v>40592</v>
      </c>
      <c r="C4" t="s">
        <v>6132</v>
      </c>
      <c r="D4" t="s">
        <v>6133</v>
      </c>
      <c r="E4" t="s">
        <v>5978</v>
      </c>
      <c r="F4" t="s">
        <v>5979</v>
      </c>
      <c r="G4" t="s">
        <v>5973</v>
      </c>
      <c r="H4" s="1">
        <v>40597</v>
      </c>
      <c r="I4" t="s">
        <v>5974</v>
      </c>
      <c r="J4" t="s">
        <v>6042</v>
      </c>
      <c r="K4">
        <v>2011</v>
      </c>
      <c r="L4">
        <v>2</v>
      </c>
      <c r="M4">
        <v>1</v>
      </c>
    </row>
    <row r="5" spans="1:13" x14ac:dyDescent="0.25">
      <c r="A5" t="s">
        <v>388</v>
      </c>
      <c r="B5" s="1">
        <v>40640</v>
      </c>
      <c r="C5" t="s">
        <v>6256</v>
      </c>
      <c r="D5" t="s">
        <v>6257</v>
      </c>
      <c r="E5" t="s">
        <v>5978</v>
      </c>
      <c r="F5" t="s">
        <v>5979</v>
      </c>
      <c r="G5" t="s">
        <v>5973</v>
      </c>
      <c r="H5" s="1">
        <v>40646</v>
      </c>
      <c r="I5" t="s">
        <v>5974</v>
      </c>
      <c r="J5" t="s">
        <v>6042</v>
      </c>
      <c r="K5">
        <v>2011</v>
      </c>
      <c r="L5">
        <v>4</v>
      </c>
      <c r="M5">
        <v>2</v>
      </c>
    </row>
    <row r="6" spans="1:13" x14ac:dyDescent="0.25">
      <c r="A6" t="s">
        <v>423</v>
      </c>
      <c r="B6" s="1">
        <v>40651</v>
      </c>
      <c r="C6" t="s">
        <v>6185</v>
      </c>
      <c r="D6" t="s">
        <v>6280</v>
      </c>
      <c r="E6" t="s">
        <v>5978</v>
      </c>
      <c r="F6" t="s">
        <v>5979</v>
      </c>
      <c r="G6" t="s">
        <v>5983</v>
      </c>
      <c r="H6" s="1">
        <v>40658</v>
      </c>
      <c r="I6" t="s">
        <v>5974</v>
      </c>
      <c r="J6" t="s">
        <v>6042</v>
      </c>
      <c r="K6">
        <v>2011</v>
      </c>
      <c r="L6">
        <v>4</v>
      </c>
      <c r="M6">
        <v>2</v>
      </c>
    </row>
    <row r="7" spans="1:13" x14ac:dyDescent="0.25">
      <c r="A7" t="s">
        <v>436</v>
      </c>
      <c r="B7" s="1">
        <v>40655</v>
      </c>
      <c r="C7" t="s">
        <v>6293</v>
      </c>
      <c r="D7" t="s">
        <v>6294</v>
      </c>
      <c r="E7" t="s">
        <v>5978</v>
      </c>
      <c r="F7" t="s">
        <v>5979</v>
      </c>
      <c r="G7" t="s">
        <v>5983</v>
      </c>
      <c r="H7" s="1">
        <v>40659</v>
      </c>
      <c r="I7" t="s">
        <v>5974</v>
      </c>
      <c r="J7" t="s">
        <v>6042</v>
      </c>
      <c r="K7">
        <v>2011</v>
      </c>
      <c r="L7">
        <v>4</v>
      </c>
      <c r="M7">
        <v>2</v>
      </c>
    </row>
    <row r="8" spans="1:13" x14ac:dyDescent="0.25">
      <c r="A8" t="s">
        <v>474</v>
      </c>
      <c r="B8" s="1">
        <v>40665</v>
      </c>
      <c r="C8" t="s">
        <v>6320</v>
      </c>
      <c r="D8" t="s">
        <v>6321</v>
      </c>
      <c r="E8" t="s">
        <v>5978</v>
      </c>
      <c r="F8" t="s">
        <v>5979</v>
      </c>
      <c r="G8" t="s">
        <v>5973</v>
      </c>
      <c r="H8" s="1">
        <v>40669</v>
      </c>
      <c r="I8" t="s">
        <v>5974</v>
      </c>
      <c r="J8" t="s">
        <v>6042</v>
      </c>
      <c r="K8">
        <v>2011</v>
      </c>
      <c r="L8">
        <v>5</v>
      </c>
      <c r="M8">
        <v>2</v>
      </c>
    </row>
    <row r="9" spans="1:13" x14ac:dyDescent="0.25">
      <c r="A9" t="s">
        <v>520</v>
      </c>
      <c r="B9" s="1">
        <v>40673</v>
      </c>
      <c r="C9" t="s">
        <v>6343</v>
      </c>
      <c r="D9" t="s">
        <v>6344</v>
      </c>
      <c r="E9" t="s">
        <v>5978</v>
      </c>
      <c r="F9" t="s">
        <v>5979</v>
      </c>
      <c r="G9" t="s">
        <v>5973</v>
      </c>
      <c r="H9" s="1">
        <v>40678</v>
      </c>
      <c r="I9" t="s">
        <v>5974</v>
      </c>
      <c r="J9" t="s">
        <v>6042</v>
      </c>
      <c r="K9">
        <v>2011</v>
      </c>
      <c r="L9">
        <v>5</v>
      </c>
      <c r="M9">
        <v>2</v>
      </c>
    </row>
    <row r="10" spans="1:13" x14ac:dyDescent="0.25">
      <c r="A10" t="s">
        <v>537</v>
      </c>
      <c r="B10" s="1">
        <v>40676</v>
      </c>
      <c r="C10" t="s">
        <v>6355</v>
      </c>
      <c r="D10" t="s">
        <v>6356</v>
      </c>
      <c r="E10" t="s">
        <v>5978</v>
      </c>
      <c r="F10" t="s">
        <v>5979</v>
      </c>
      <c r="G10" t="s">
        <v>5968</v>
      </c>
      <c r="H10" s="1">
        <v>40680</v>
      </c>
      <c r="I10" t="s">
        <v>5974</v>
      </c>
      <c r="J10" t="s">
        <v>6042</v>
      </c>
      <c r="K10">
        <v>2011</v>
      </c>
      <c r="L10">
        <v>5</v>
      </c>
      <c r="M10">
        <v>2</v>
      </c>
    </row>
    <row r="11" spans="1:13" x14ac:dyDescent="0.25">
      <c r="A11" t="s">
        <v>603</v>
      </c>
      <c r="B11" s="1">
        <v>40695</v>
      </c>
      <c r="C11" t="s">
        <v>6388</v>
      </c>
      <c r="D11" t="s">
        <v>6389</v>
      </c>
      <c r="E11" t="s">
        <v>5978</v>
      </c>
      <c r="F11" t="s">
        <v>5979</v>
      </c>
      <c r="G11" t="s">
        <v>5973</v>
      </c>
      <c r="H11" s="1">
        <v>40700</v>
      </c>
      <c r="I11" t="s">
        <v>5974</v>
      </c>
      <c r="J11" t="s">
        <v>6042</v>
      </c>
      <c r="K11">
        <v>2011</v>
      </c>
      <c r="L11">
        <v>6</v>
      </c>
      <c r="M11">
        <v>2</v>
      </c>
    </row>
    <row r="12" spans="1:13" x14ac:dyDescent="0.25">
      <c r="A12" t="s">
        <v>645</v>
      </c>
      <c r="B12" s="1">
        <v>40701</v>
      </c>
      <c r="C12" t="s">
        <v>6414</v>
      </c>
      <c r="D12" t="s">
        <v>6133</v>
      </c>
      <c r="E12" t="s">
        <v>5978</v>
      </c>
      <c r="F12" t="s">
        <v>5979</v>
      </c>
      <c r="G12" t="s">
        <v>5968</v>
      </c>
      <c r="H12" s="1">
        <v>40705</v>
      </c>
      <c r="I12" t="s">
        <v>5974</v>
      </c>
      <c r="J12" t="s">
        <v>6042</v>
      </c>
      <c r="K12">
        <v>2011</v>
      </c>
      <c r="L12">
        <v>6</v>
      </c>
      <c r="M12">
        <v>2</v>
      </c>
    </row>
    <row r="13" spans="1:13" x14ac:dyDescent="0.25">
      <c r="A13" t="s">
        <v>643</v>
      </c>
      <c r="B13" s="1">
        <v>40701</v>
      </c>
      <c r="C13" t="s">
        <v>6415</v>
      </c>
      <c r="D13" t="s">
        <v>6416</v>
      </c>
      <c r="E13" t="s">
        <v>5978</v>
      </c>
      <c r="F13" t="s">
        <v>5979</v>
      </c>
      <c r="G13" t="s">
        <v>5968</v>
      </c>
      <c r="H13" s="1">
        <v>40705</v>
      </c>
      <c r="I13" t="s">
        <v>5974</v>
      </c>
      <c r="J13" t="s">
        <v>6042</v>
      </c>
      <c r="K13">
        <v>2011</v>
      </c>
      <c r="L13">
        <v>6</v>
      </c>
      <c r="M13">
        <v>2</v>
      </c>
    </row>
    <row r="14" spans="1:13" x14ac:dyDescent="0.25">
      <c r="A14" t="s">
        <v>703</v>
      </c>
      <c r="B14" s="1">
        <v>40709</v>
      </c>
      <c r="C14" t="s">
        <v>6285</v>
      </c>
      <c r="D14" t="s">
        <v>6133</v>
      </c>
      <c r="E14" t="s">
        <v>5978</v>
      </c>
      <c r="F14" t="s">
        <v>5979</v>
      </c>
      <c r="G14" t="s">
        <v>5973</v>
      </c>
      <c r="H14" s="1">
        <v>40715</v>
      </c>
      <c r="I14" t="s">
        <v>5974</v>
      </c>
      <c r="J14" t="s">
        <v>6042</v>
      </c>
      <c r="K14">
        <v>2011</v>
      </c>
      <c r="L14">
        <v>6</v>
      </c>
      <c r="M14">
        <v>2</v>
      </c>
    </row>
    <row r="15" spans="1:13" x14ac:dyDescent="0.25">
      <c r="A15" t="s">
        <v>722</v>
      </c>
      <c r="B15" s="1">
        <v>40711</v>
      </c>
      <c r="C15" t="s">
        <v>6471</v>
      </c>
      <c r="D15" t="s">
        <v>6061</v>
      </c>
      <c r="E15" t="s">
        <v>5978</v>
      </c>
      <c r="F15" t="s">
        <v>5979</v>
      </c>
      <c r="G15" t="s">
        <v>5983</v>
      </c>
      <c r="H15" s="1">
        <v>40718</v>
      </c>
      <c r="I15" t="s">
        <v>5974</v>
      </c>
      <c r="J15" t="s">
        <v>6042</v>
      </c>
      <c r="K15">
        <v>2011</v>
      </c>
      <c r="L15">
        <v>6</v>
      </c>
      <c r="M15">
        <v>2</v>
      </c>
    </row>
    <row r="16" spans="1:13" x14ac:dyDescent="0.25">
      <c r="A16" t="s">
        <v>796</v>
      </c>
      <c r="B16" s="1">
        <v>40723</v>
      </c>
      <c r="C16" t="s">
        <v>6518</v>
      </c>
      <c r="D16" t="s">
        <v>6133</v>
      </c>
      <c r="E16" t="s">
        <v>5978</v>
      </c>
      <c r="F16" t="s">
        <v>5979</v>
      </c>
      <c r="G16" t="s">
        <v>5973</v>
      </c>
      <c r="H16" s="1">
        <v>40727</v>
      </c>
      <c r="I16" t="s">
        <v>5974</v>
      </c>
      <c r="J16" t="s">
        <v>6042</v>
      </c>
      <c r="K16">
        <v>2011</v>
      </c>
      <c r="L16">
        <v>6</v>
      </c>
      <c r="M16">
        <v>2</v>
      </c>
    </row>
    <row r="17" spans="1:13" x14ac:dyDescent="0.25">
      <c r="A17" t="s">
        <v>819</v>
      </c>
      <c r="B17" s="1">
        <v>40733</v>
      </c>
      <c r="C17" t="s">
        <v>6475</v>
      </c>
      <c r="D17" t="s">
        <v>6356</v>
      </c>
      <c r="E17" t="s">
        <v>5978</v>
      </c>
      <c r="F17" t="s">
        <v>5979</v>
      </c>
      <c r="G17" t="s">
        <v>5973</v>
      </c>
      <c r="H17" s="1">
        <v>40737</v>
      </c>
      <c r="I17" t="s">
        <v>5974</v>
      </c>
      <c r="J17" t="s">
        <v>6042</v>
      </c>
      <c r="K17">
        <v>2011</v>
      </c>
      <c r="L17">
        <v>7</v>
      </c>
      <c r="M17">
        <v>3</v>
      </c>
    </row>
    <row r="18" spans="1:13" x14ac:dyDescent="0.25">
      <c r="A18" t="s">
        <v>884</v>
      </c>
      <c r="B18" s="1">
        <v>40756</v>
      </c>
      <c r="C18" t="s">
        <v>6318</v>
      </c>
      <c r="D18" t="s">
        <v>6344</v>
      </c>
      <c r="E18" t="s">
        <v>5978</v>
      </c>
      <c r="F18" t="s">
        <v>5979</v>
      </c>
      <c r="G18" t="s">
        <v>5973</v>
      </c>
      <c r="H18" s="1">
        <v>40763</v>
      </c>
      <c r="I18" t="s">
        <v>5974</v>
      </c>
      <c r="J18" t="s">
        <v>6042</v>
      </c>
      <c r="K18">
        <v>2011</v>
      </c>
      <c r="L18">
        <v>8</v>
      </c>
      <c r="M18">
        <v>3</v>
      </c>
    </row>
    <row r="19" spans="1:13" x14ac:dyDescent="0.25">
      <c r="A19" t="s">
        <v>914</v>
      </c>
      <c r="B19" s="1">
        <v>40763</v>
      </c>
      <c r="C19" t="s">
        <v>6586</v>
      </c>
      <c r="D19" t="s">
        <v>6587</v>
      </c>
      <c r="E19" t="s">
        <v>5978</v>
      </c>
      <c r="F19" t="s">
        <v>5979</v>
      </c>
      <c r="G19" t="s">
        <v>5968</v>
      </c>
      <c r="H19" s="1">
        <v>40769</v>
      </c>
      <c r="I19" t="s">
        <v>5974</v>
      </c>
      <c r="J19" t="s">
        <v>6042</v>
      </c>
      <c r="K19">
        <v>2011</v>
      </c>
      <c r="L19">
        <v>8</v>
      </c>
      <c r="M19">
        <v>3</v>
      </c>
    </row>
    <row r="20" spans="1:13" x14ac:dyDescent="0.25">
      <c r="A20" t="s">
        <v>991</v>
      </c>
      <c r="B20" s="1">
        <v>40773</v>
      </c>
      <c r="C20" t="s">
        <v>6018</v>
      </c>
      <c r="D20" t="s">
        <v>6624</v>
      </c>
      <c r="E20" t="s">
        <v>5978</v>
      </c>
      <c r="F20" t="s">
        <v>5979</v>
      </c>
      <c r="G20" t="s">
        <v>5973</v>
      </c>
      <c r="H20" s="1">
        <v>40778</v>
      </c>
      <c r="I20" t="s">
        <v>5974</v>
      </c>
      <c r="J20" t="s">
        <v>6042</v>
      </c>
      <c r="K20">
        <v>2011</v>
      </c>
      <c r="L20">
        <v>8</v>
      </c>
      <c r="M20">
        <v>3</v>
      </c>
    </row>
    <row r="21" spans="1:13" x14ac:dyDescent="0.25">
      <c r="A21" t="s">
        <v>1080</v>
      </c>
      <c r="B21" s="1">
        <v>40791</v>
      </c>
      <c r="C21" t="s">
        <v>6466</v>
      </c>
      <c r="D21" t="s">
        <v>6685</v>
      </c>
      <c r="E21" t="s">
        <v>5978</v>
      </c>
      <c r="F21" t="s">
        <v>5979</v>
      </c>
      <c r="G21" t="s">
        <v>5973</v>
      </c>
      <c r="H21" s="1">
        <v>40797</v>
      </c>
      <c r="I21" t="s">
        <v>5974</v>
      </c>
      <c r="J21" t="s">
        <v>6042</v>
      </c>
      <c r="K21">
        <v>2011</v>
      </c>
      <c r="L21">
        <v>9</v>
      </c>
      <c r="M21">
        <v>3</v>
      </c>
    </row>
    <row r="22" spans="1:13" x14ac:dyDescent="0.25">
      <c r="A22" t="s">
        <v>1101</v>
      </c>
      <c r="B22" s="1">
        <v>40794</v>
      </c>
      <c r="C22" t="s">
        <v>6557</v>
      </c>
      <c r="D22" t="s">
        <v>6695</v>
      </c>
      <c r="E22" t="s">
        <v>5978</v>
      </c>
      <c r="F22" t="s">
        <v>5979</v>
      </c>
      <c r="G22" t="s">
        <v>5973</v>
      </c>
      <c r="H22" s="1">
        <v>40800</v>
      </c>
      <c r="I22" t="s">
        <v>5974</v>
      </c>
      <c r="J22" t="s">
        <v>6042</v>
      </c>
      <c r="K22">
        <v>2011</v>
      </c>
      <c r="L22">
        <v>9</v>
      </c>
      <c r="M22">
        <v>3</v>
      </c>
    </row>
    <row r="23" spans="1:13" x14ac:dyDescent="0.25">
      <c r="A23" t="s">
        <v>1122</v>
      </c>
      <c r="B23" s="1">
        <v>40800</v>
      </c>
      <c r="C23" t="s">
        <v>6707</v>
      </c>
      <c r="D23" t="s">
        <v>6708</v>
      </c>
      <c r="E23" t="s">
        <v>5978</v>
      </c>
      <c r="F23" t="s">
        <v>5979</v>
      </c>
      <c r="G23" t="s">
        <v>5973</v>
      </c>
      <c r="H23" s="1">
        <v>40804</v>
      </c>
      <c r="I23" t="s">
        <v>5974</v>
      </c>
      <c r="J23" t="s">
        <v>6042</v>
      </c>
      <c r="K23">
        <v>2011</v>
      </c>
      <c r="L23">
        <v>9</v>
      </c>
      <c r="M23">
        <v>3</v>
      </c>
    </row>
    <row r="24" spans="1:13" x14ac:dyDescent="0.25">
      <c r="A24" t="s">
        <v>1193</v>
      </c>
      <c r="B24" s="1">
        <v>40808</v>
      </c>
      <c r="C24" t="s">
        <v>6526</v>
      </c>
      <c r="D24" t="s">
        <v>6133</v>
      </c>
      <c r="E24" t="s">
        <v>5978</v>
      </c>
      <c r="F24" t="s">
        <v>5979</v>
      </c>
      <c r="G24" t="s">
        <v>5983</v>
      </c>
      <c r="H24" s="1">
        <v>40812</v>
      </c>
      <c r="I24" t="s">
        <v>5974</v>
      </c>
      <c r="J24" t="s">
        <v>6042</v>
      </c>
      <c r="K24">
        <v>2011</v>
      </c>
      <c r="L24">
        <v>9</v>
      </c>
      <c r="M24">
        <v>3</v>
      </c>
    </row>
    <row r="25" spans="1:13" x14ac:dyDescent="0.25">
      <c r="A25" t="s">
        <v>1256</v>
      </c>
      <c r="B25" s="1">
        <v>40815</v>
      </c>
      <c r="C25" t="s">
        <v>6132</v>
      </c>
      <c r="D25" t="s">
        <v>6587</v>
      </c>
      <c r="E25" t="s">
        <v>5978</v>
      </c>
      <c r="F25" t="s">
        <v>5979</v>
      </c>
      <c r="G25" t="s">
        <v>5973</v>
      </c>
      <c r="H25" s="1">
        <v>40821</v>
      </c>
      <c r="I25" t="s">
        <v>5974</v>
      </c>
      <c r="J25" t="s">
        <v>6042</v>
      </c>
      <c r="K25">
        <v>2011</v>
      </c>
      <c r="L25">
        <v>9</v>
      </c>
      <c r="M25">
        <v>3</v>
      </c>
    </row>
    <row r="26" spans="1:13" x14ac:dyDescent="0.25">
      <c r="A26" t="s">
        <v>1272</v>
      </c>
      <c r="B26" s="1">
        <v>40820</v>
      </c>
      <c r="C26" t="s">
        <v>6776</v>
      </c>
      <c r="D26" t="s">
        <v>6777</v>
      </c>
      <c r="E26" t="s">
        <v>5978</v>
      </c>
      <c r="F26" t="s">
        <v>5979</v>
      </c>
      <c r="G26" t="s">
        <v>5968</v>
      </c>
      <c r="H26" s="1">
        <v>40827</v>
      </c>
      <c r="I26" t="s">
        <v>5974</v>
      </c>
      <c r="J26" t="s">
        <v>6042</v>
      </c>
      <c r="K26">
        <v>2011</v>
      </c>
      <c r="L26">
        <v>10</v>
      </c>
      <c r="M26">
        <v>4</v>
      </c>
    </row>
    <row r="27" spans="1:13" x14ac:dyDescent="0.25">
      <c r="A27" t="s">
        <v>1310</v>
      </c>
      <c r="B27" s="1">
        <v>40836</v>
      </c>
      <c r="C27" t="s">
        <v>6220</v>
      </c>
      <c r="D27" t="s">
        <v>6798</v>
      </c>
      <c r="E27" t="s">
        <v>5978</v>
      </c>
      <c r="F27" t="s">
        <v>5979</v>
      </c>
      <c r="G27" t="s">
        <v>5968</v>
      </c>
      <c r="H27" s="1">
        <v>40841</v>
      </c>
      <c r="I27" t="s">
        <v>5974</v>
      </c>
      <c r="J27" t="s">
        <v>6042</v>
      </c>
      <c r="K27">
        <v>2011</v>
      </c>
      <c r="L27">
        <v>10</v>
      </c>
      <c r="M27">
        <v>4</v>
      </c>
    </row>
    <row r="28" spans="1:13" x14ac:dyDescent="0.25">
      <c r="A28" t="s">
        <v>1317</v>
      </c>
      <c r="B28" s="1">
        <v>40838</v>
      </c>
      <c r="C28" t="s">
        <v>6801</v>
      </c>
      <c r="D28" t="s">
        <v>6802</v>
      </c>
      <c r="E28" t="s">
        <v>5978</v>
      </c>
      <c r="F28" t="s">
        <v>5979</v>
      </c>
      <c r="G28" t="s">
        <v>5973</v>
      </c>
      <c r="H28" s="1">
        <v>40842</v>
      </c>
      <c r="I28" t="s">
        <v>5974</v>
      </c>
      <c r="J28" t="s">
        <v>6042</v>
      </c>
      <c r="K28">
        <v>2011</v>
      </c>
      <c r="L28">
        <v>10</v>
      </c>
      <c r="M28">
        <v>4</v>
      </c>
    </row>
    <row r="29" spans="1:13" x14ac:dyDescent="0.25">
      <c r="A29" t="s">
        <v>1370</v>
      </c>
      <c r="B29" s="1">
        <v>40850</v>
      </c>
      <c r="C29" t="s">
        <v>6621</v>
      </c>
      <c r="D29" t="s">
        <v>6777</v>
      </c>
      <c r="E29" t="s">
        <v>5978</v>
      </c>
      <c r="F29" t="s">
        <v>5979</v>
      </c>
      <c r="G29" t="s">
        <v>5973</v>
      </c>
      <c r="H29" s="1">
        <v>40854</v>
      </c>
      <c r="I29" t="s">
        <v>5974</v>
      </c>
      <c r="J29" t="s">
        <v>6042</v>
      </c>
      <c r="K29">
        <v>2011</v>
      </c>
      <c r="L29">
        <v>11</v>
      </c>
      <c r="M29">
        <v>4</v>
      </c>
    </row>
    <row r="30" spans="1:13" x14ac:dyDescent="0.25">
      <c r="A30" t="s">
        <v>1424</v>
      </c>
      <c r="B30" s="1">
        <v>40857</v>
      </c>
      <c r="C30" t="s">
        <v>6326</v>
      </c>
      <c r="D30" t="s">
        <v>6133</v>
      </c>
      <c r="E30" t="s">
        <v>5978</v>
      </c>
      <c r="F30" t="s">
        <v>5979</v>
      </c>
      <c r="G30" t="s">
        <v>5973</v>
      </c>
      <c r="H30" s="1">
        <v>40864</v>
      </c>
      <c r="I30" t="s">
        <v>5974</v>
      </c>
      <c r="J30" t="s">
        <v>6042</v>
      </c>
      <c r="K30">
        <v>2011</v>
      </c>
      <c r="L30">
        <v>11</v>
      </c>
      <c r="M30">
        <v>4</v>
      </c>
    </row>
    <row r="31" spans="1:13" x14ac:dyDescent="0.25">
      <c r="A31" t="s">
        <v>1487</v>
      </c>
      <c r="B31" s="1">
        <v>40874</v>
      </c>
      <c r="C31" t="s">
        <v>6870</v>
      </c>
      <c r="D31" t="s">
        <v>6871</v>
      </c>
      <c r="E31" t="s">
        <v>5978</v>
      </c>
      <c r="F31" t="s">
        <v>5979</v>
      </c>
      <c r="G31" t="s">
        <v>5973</v>
      </c>
      <c r="H31" s="1">
        <v>40878</v>
      </c>
      <c r="I31" t="s">
        <v>5974</v>
      </c>
      <c r="J31" t="s">
        <v>6042</v>
      </c>
      <c r="K31">
        <v>2011</v>
      </c>
      <c r="L31">
        <v>11</v>
      </c>
      <c r="M31">
        <v>4</v>
      </c>
    </row>
    <row r="32" spans="1:13" x14ac:dyDescent="0.25">
      <c r="A32" t="s">
        <v>1516</v>
      </c>
      <c r="B32" s="1">
        <v>40878</v>
      </c>
      <c r="C32" t="s">
        <v>6881</v>
      </c>
      <c r="D32" t="s">
        <v>6133</v>
      </c>
      <c r="E32" t="s">
        <v>5978</v>
      </c>
      <c r="F32" t="s">
        <v>5979</v>
      </c>
      <c r="G32" t="s">
        <v>5973</v>
      </c>
      <c r="H32" s="1">
        <v>40882</v>
      </c>
      <c r="I32" t="s">
        <v>5974</v>
      </c>
      <c r="J32" t="s">
        <v>6042</v>
      </c>
      <c r="K32">
        <v>2011</v>
      </c>
      <c r="L32">
        <v>12</v>
      </c>
      <c r="M32">
        <v>4</v>
      </c>
    </row>
    <row r="33" spans="1:13" x14ac:dyDescent="0.25">
      <c r="A33" t="s">
        <v>1552</v>
      </c>
      <c r="B33" s="1">
        <v>40885</v>
      </c>
      <c r="C33" t="s">
        <v>6591</v>
      </c>
      <c r="D33" t="s">
        <v>6362</v>
      </c>
      <c r="E33" t="s">
        <v>5978</v>
      </c>
      <c r="F33" t="s">
        <v>5979</v>
      </c>
      <c r="G33" t="s">
        <v>5983</v>
      </c>
      <c r="H33" s="1">
        <v>40890</v>
      </c>
      <c r="I33" t="s">
        <v>5974</v>
      </c>
      <c r="J33" t="s">
        <v>6042</v>
      </c>
      <c r="K33">
        <v>2011</v>
      </c>
      <c r="L33">
        <v>12</v>
      </c>
      <c r="M33">
        <v>4</v>
      </c>
    </row>
    <row r="34" spans="1:13" x14ac:dyDescent="0.25">
      <c r="A34" t="s">
        <v>1585</v>
      </c>
      <c r="B34" s="1">
        <v>40891</v>
      </c>
      <c r="C34" t="s">
        <v>6166</v>
      </c>
      <c r="D34" t="s">
        <v>6920</v>
      </c>
      <c r="E34" t="s">
        <v>5978</v>
      </c>
      <c r="F34" t="s">
        <v>5979</v>
      </c>
      <c r="G34" t="s">
        <v>5973</v>
      </c>
      <c r="H34" s="1">
        <v>40895</v>
      </c>
      <c r="I34" t="s">
        <v>5974</v>
      </c>
      <c r="J34" t="s">
        <v>6042</v>
      </c>
      <c r="K34">
        <v>2011</v>
      </c>
      <c r="L34">
        <v>12</v>
      </c>
      <c r="M34">
        <v>4</v>
      </c>
    </row>
    <row r="35" spans="1:13" x14ac:dyDescent="0.25">
      <c r="A35" t="s">
        <v>1592</v>
      </c>
      <c r="B35" s="1">
        <v>40892</v>
      </c>
      <c r="C35" t="s">
        <v>6176</v>
      </c>
      <c r="D35" t="s">
        <v>6924</v>
      </c>
      <c r="E35" t="s">
        <v>5978</v>
      </c>
      <c r="F35" t="s">
        <v>5979</v>
      </c>
      <c r="G35" t="s">
        <v>5983</v>
      </c>
      <c r="H35" s="1">
        <v>40897</v>
      </c>
      <c r="I35" t="s">
        <v>5974</v>
      </c>
      <c r="J35" t="s">
        <v>6042</v>
      </c>
      <c r="K35">
        <v>2011</v>
      </c>
      <c r="L35">
        <v>12</v>
      </c>
      <c r="M35">
        <v>4</v>
      </c>
    </row>
    <row r="36" spans="1:13" x14ac:dyDescent="0.25">
      <c r="A36" t="s">
        <v>1664</v>
      </c>
      <c r="B36" s="1">
        <v>40904</v>
      </c>
      <c r="C36" t="s">
        <v>6954</v>
      </c>
      <c r="D36" t="s">
        <v>6955</v>
      </c>
      <c r="E36" t="s">
        <v>5978</v>
      </c>
      <c r="F36" t="s">
        <v>5979</v>
      </c>
      <c r="G36" t="s">
        <v>5973</v>
      </c>
      <c r="H36" s="1">
        <v>40909</v>
      </c>
      <c r="I36" t="s">
        <v>5974</v>
      </c>
      <c r="J36" t="s">
        <v>6042</v>
      </c>
      <c r="K36">
        <v>2011</v>
      </c>
      <c r="L36">
        <v>12</v>
      </c>
      <c r="M36">
        <v>4</v>
      </c>
    </row>
    <row r="37" spans="1:13" x14ac:dyDescent="0.25">
      <c r="A37" t="s">
        <v>1699</v>
      </c>
      <c r="B37" s="1">
        <v>40913</v>
      </c>
      <c r="C37" t="s">
        <v>6972</v>
      </c>
      <c r="D37" t="s">
        <v>6133</v>
      </c>
      <c r="E37" t="s">
        <v>5978</v>
      </c>
      <c r="F37" t="s">
        <v>5979</v>
      </c>
      <c r="G37" t="s">
        <v>5968</v>
      </c>
      <c r="H37" s="1">
        <v>40917</v>
      </c>
      <c r="I37" t="s">
        <v>5974</v>
      </c>
      <c r="J37" t="s">
        <v>6042</v>
      </c>
      <c r="K37">
        <v>2012</v>
      </c>
      <c r="L37">
        <v>1</v>
      </c>
      <c r="M37">
        <v>1</v>
      </c>
    </row>
    <row r="38" spans="1:13" x14ac:dyDescent="0.25">
      <c r="A38" t="s">
        <v>1783</v>
      </c>
      <c r="B38" s="1">
        <v>40938</v>
      </c>
      <c r="C38" t="s">
        <v>7006</v>
      </c>
      <c r="D38" t="s">
        <v>7007</v>
      </c>
      <c r="E38" t="s">
        <v>5978</v>
      </c>
      <c r="F38" t="s">
        <v>5979</v>
      </c>
      <c r="G38" t="s">
        <v>5983</v>
      </c>
      <c r="H38" s="1">
        <v>40942</v>
      </c>
      <c r="I38" t="s">
        <v>5974</v>
      </c>
      <c r="J38" t="s">
        <v>6042</v>
      </c>
      <c r="K38">
        <v>2012</v>
      </c>
      <c r="L38">
        <v>1</v>
      </c>
      <c r="M38">
        <v>1</v>
      </c>
    </row>
    <row r="39" spans="1:13" x14ac:dyDescent="0.25">
      <c r="A39" t="s">
        <v>1798</v>
      </c>
      <c r="B39" s="1">
        <v>40946</v>
      </c>
      <c r="C39" t="s">
        <v>7015</v>
      </c>
      <c r="D39" t="s">
        <v>6133</v>
      </c>
      <c r="E39" t="s">
        <v>5978</v>
      </c>
      <c r="F39" t="s">
        <v>5979</v>
      </c>
      <c r="G39" t="s">
        <v>5973</v>
      </c>
      <c r="H39" s="1">
        <v>40950</v>
      </c>
      <c r="I39" t="s">
        <v>5974</v>
      </c>
      <c r="J39" t="s">
        <v>6042</v>
      </c>
      <c r="K39">
        <v>2012</v>
      </c>
      <c r="L39">
        <v>2</v>
      </c>
      <c r="M39">
        <v>1</v>
      </c>
    </row>
    <row r="40" spans="1:13" x14ac:dyDescent="0.25">
      <c r="A40" t="s">
        <v>1802</v>
      </c>
      <c r="B40" s="1">
        <v>40947</v>
      </c>
      <c r="C40" t="s">
        <v>6639</v>
      </c>
      <c r="D40" t="s">
        <v>6362</v>
      </c>
      <c r="E40" t="s">
        <v>5978</v>
      </c>
      <c r="F40" t="s">
        <v>5979</v>
      </c>
      <c r="G40" t="s">
        <v>5973</v>
      </c>
      <c r="H40" s="1">
        <v>40952</v>
      </c>
      <c r="I40" t="s">
        <v>5974</v>
      </c>
      <c r="J40" t="s">
        <v>6042</v>
      </c>
      <c r="K40">
        <v>2012</v>
      </c>
      <c r="L40">
        <v>2</v>
      </c>
      <c r="M40">
        <v>1</v>
      </c>
    </row>
    <row r="41" spans="1:13" x14ac:dyDescent="0.25">
      <c r="A41" t="s">
        <v>1830</v>
      </c>
      <c r="B41" s="1">
        <v>40960</v>
      </c>
      <c r="C41" t="s">
        <v>6495</v>
      </c>
      <c r="D41" t="s">
        <v>6416</v>
      </c>
      <c r="E41" t="s">
        <v>5978</v>
      </c>
      <c r="F41" t="s">
        <v>5979</v>
      </c>
      <c r="G41" t="s">
        <v>5973</v>
      </c>
      <c r="H41" s="1">
        <v>40967</v>
      </c>
      <c r="I41" t="s">
        <v>5974</v>
      </c>
      <c r="J41" t="s">
        <v>6042</v>
      </c>
      <c r="K41">
        <v>2012</v>
      </c>
      <c r="L41">
        <v>2</v>
      </c>
      <c r="M41">
        <v>1</v>
      </c>
    </row>
    <row r="42" spans="1:13" x14ac:dyDescent="0.25">
      <c r="A42" t="s">
        <v>1874</v>
      </c>
      <c r="B42" s="1">
        <v>40975</v>
      </c>
      <c r="C42" t="s">
        <v>6388</v>
      </c>
      <c r="D42" t="s">
        <v>7045</v>
      </c>
      <c r="E42" t="s">
        <v>5978</v>
      </c>
      <c r="F42" t="s">
        <v>5979</v>
      </c>
      <c r="G42" t="s">
        <v>5973</v>
      </c>
      <c r="H42" s="1">
        <v>40980</v>
      </c>
      <c r="I42" t="s">
        <v>5974</v>
      </c>
      <c r="J42" t="s">
        <v>6042</v>
      </c>
      <c r="K42">
        <v>2012</v>
      </c>
      <c r="L42">
        <v>3</v>
      </c>
      <c r="M42">
        <v>1</v>
      </c>
    </row>
    <row r="43" spans="1:13" x14ac:dyDescent="0.25">
      <c r="A43" t="s">
        <v>1912</v>
      </c>
      <c r="B43" s="1">
        <v>40984</v>
      </c>
      <c r="C43" t="s">
        <v>6223</v>
      </c>
      <c r="D43" t="s">
        <v>7067</v>
      </c>
      <c r="E43" t="s">
        <v>5978</v>
      </c>
      <c r="F43" t="s">
        <v>5979</v>
      </c>
      <c r="G43" t="s">
        <v>5968</v>
      </c>
      <c r="H43" s="1">
        <v>40989</v>
      </c>
      <c r="I43" t="s">
        <v>5974</v>
      </c>
      <c r="J43" t="s">
        <v>6042</v>
      </c>
      <c r="K43">
        <v>2012</v>
      </c>
      <c r="L43">
        <v>3</v>
      </c>
      <c r="M43">
        <v>1</v>
      </c>
    </row>
    <row r="44" spans="1:13" x14ac:dyDescent="0.25">
      <c r="A44" t="s">
        <v>1927</v>
      </c>
      <c r="B44" s="1">
        <v>40987</v>
      </c>
      <c r="C44" t="s">
        <v>6933</v>
      </c>
      <c r="D44" t="s">
        <v>7069</v>
      </c>
      <c r="E44" t="s">
        <v>5978</v>
      </c>
      <c r="F44" t="s">
        <v>5979</v>
      </c>
      <c r="G44" t="s">
        <v>5973</v>
      </c>
      <c r="H44" s="1">
        <v>40992</v>
      </c>
      <c r="I44" t="s">
        <v>5974</v>
      </c>
      <c r="J44" t="s">
        <v>6042</v>
      </c>
      <c r="K44">
        <v>2012</v>
      </c>
      <c r="L44">
        <v>3</v>
      </c>
      <c r="M44">
        <v>1</v>
      </c>
    </row>
    <row r="45" spans="1:13" x14ac:dyDescent="0.25">
      <c r="A45" t="s">
        <v>1984</v>
      </c>
      <c r="B45" s="1">
        <v>41005</v>
      </c>
      <c r="C45" t="s">
        <v>6255</v>
      </c>
      <c r="D45" t="s">
        <v>7094</v>
      </c>
      <c r="E45" t="s">
        <v>5978</v>
      </c>
      <c r="F45" t="s">
        <v>5979</v>
      </c>
      <c r="G45" t="s">
        <v>5973</v>
      </c>
      <c r="H45" s="1">
        <v>41009</v>
      </c>
      <c r="I45" t="s">
        <v>5974</v>
      </c>
      <c r="J45" t="s">
        <v>6042</v>
      </c>
      <c r="K45">
        <v>2012</v>
      </c>
      <c r="L45">
        <v>4</v>
      </c>
      <c r="M45">
        <v>2</v>
      </c>
    </row>
    <row r="46" spans="1:13" x14ac:dyDescent="0.25">
      <c r="A46" t="s">
        <v>2046</v>
      </c>
      <c r="B46" s="1">
        <v>41026</v>
      </c>
      <c r="C46" t="s">
        <v>6914</v>
      </c>
      <c r="D46" t="s">
        <v>7116</v>
      </c>
      <c r="E46" t="s">
        <v>5978</v>
      </c>
      <c r="F46" t="s">
        <v>5979</v>
      </c>
      <c r="G46" t="s">
        <v>5973</v>
      </c>
      <c r="H46" s="1">
        <v>41030</v>
      </c>
      <c r="I46" t="s">
        <v>5974</v>
      </c>
      <c r="J46" t="s">
        <v>6042</v>
      </c>
      <c r="K46">
        <v>2012</v>
      </c>
      <c r="L46">
        <v>4</v>
      </c>
      <c r="M46">
        <v>2</v>
      </c>
    </row>
    <row r="47" spans="1:13" x14ac:dyDescent="0.25">
      <c r="A47" t="s">
        <v>2100</v>
      </c>
      <c r="B47" s="1">
        <v>41046</v>
      </c>
      <c r="C47" t="s">
        <v>7139</v>
      </c>
      <c r="D47" t="s">
        <v>7140</v>
      </c>
      <c r="E47" t="s">
        <v>5978</v>
      </c>
      <c r="F47" t="s">
        <v>5979</v>
      </c>
      <c r="G47" t="s">
        <v>5983</v>
      </c>
      <c r="H47" s="1">
        <v>41051</v>
      </c>
      <c r="I47" t="s">
        <v>5974</v>
      </c>
      <c r="J47" t="s">
        <v>6042</v>
      </c>
      <c r="K47">
        <v>2012</v>
      </c>
      <c r="L47">
        <v>5</v>
      </c>
      <c r="M47">
        <v>2</v>
      </c>
    </row>
    <row r="48" spans="1:13" x14ac:dyDescent="0.25">
      <c r="A48" t="s">
        <v>2152</v>
      </c>
      <c r="B48" s="1">
        <v>41062</v>
      </c>
      <c r="C48" t="s">
        <v>6397</v>
      </c>
      <c r="D48" t="s">
        <v>7163</v>
      </c>
      <c r="E48" t="s">
        <v>5978</v>
      </c>
      <c r="F48" t="s">
        <v>5979</v>
      </c>
      <c r="G48" t="s">
        <v>5983</v>
      </c>
      <c r="H48" s="1">
        <v>41068</v>
      </c>
      <c r="I48" t="s">
        <v>5974</v>
      </c>
      <c r="J48" t="s">
        <v>6042</v>
      </c>
      <c r="K48">
        <v>2012</v>
      </c>
      <c r="L48">
        <v>6</v>
      </c>
      <c r="M48">
        <v>2</v>
      </c>
    </row>
    <row r="49" spans="1:13" x14ac:dyDescent="0.25">
      <c r="A49" t="s">
        <v>2156</v>
      </c>
      <c r="B49" s="1">
        <v>41064</v>
      </c>
      <c r="C49" t="s">
        <v>6353</v>
      </c>
      <c r="D49" t="s">
        <v>6871</v>
      </c>
      <c r="E49" t="s">
        <v>5978</v>
      </c>
      <c r="F49" t="s">
        <v>5979</v>
      </c>
      <c r="G49" t="s">
        <v>5983</v>
      </c>
      <c r="H49" s="1">
        <v>41068</v>
      </c>
      <c r="I49" t="s">
        <v>5974</v>
      </c>
      <c r="J49" t="s">
        <v>6042</v>
      </c>
      <c r="K49">
        <v>2012</v>
      </c>
      <c r="L49">
        <v>6</v>
      </c>
      <c r="M49">
        <v>2</v>
      </c>
    </row>
    <row r="50" spans="1:13" x14ac:dyDescent="0.25">
      <c r="A50" t="s">
        <v>2161</v>
      </c>
      <c r="B50" s="1">
        <v>41066</v>
      </c>
      <c r="C50" t="s">
        <v>6740</v>
      </c>
      <c r="D50" t="s">
        <v>7169</v>
      </c>
      <c r="E50" t="s">
        <v>5978</v>
      </c>
      <c r="F50" t="s">
        <v>5979</v>
      </c>
      <c r="G50" t="s">
        <v>5973</v>
      </c>
      <c r="H50" s="1">
        <v>41070</v>
      </c>
      <c r="I50" t="s">
        <v>5974</v>
      </c>
      <c r="J50" t="s">
        <v>6042</v>
      </c>
      <c r="K50">
        <v>2012</v>
      </c>
      <c r="L50">
        <v>6</v>
      </c>
      <c r="M50">
        <v>2</v>
      </c>
    </row>
    <row r="51" spans="1:13" x14ac:dyDescent="0.25">
      <c r="A51" t="s">
        <v>2172</v>
      </c>
      <c r="B51" s="1">
        <v>41068</v>
      </c>
      <c r="C51" t="s">
        <v>7174</v>
      </c>
      <c r="D51" t="s">
        <v>7175</v>
      </c>
      <c r="E51" t="s">
        <v>5978</v>
      </c>
      <c r="F51" t="s">
        <v>5979</v>
      </c>
      <c r="G51" t="s">
        <v>5983</v>
      </c>
      <c r="H51" s="1">
        <v>41073</v>
      </c>
      <c r="I51" t="s">
        <v>5974</v>
      </c>
      <c r="J51" t="s">
        <v>6042</v>
      </c>
      <c r="K51">
        <v>2012</v>
      </c>
      <c r="L51">
        <v>6</v>
      </c>
      <c r="M51">
        <v>2</v>
      </c>
    </row>
    <row r="52" spans="1:13" x14ac:dyDescent="0.25">
      <c r="A52" t="s">
        <v>2198</v>
      </c>
      <c r="B52" s="1">
        <v>41075</v>
      </c>
      <c r="C52" t="s">
        <v>6627</v>
      </c>
      <c r="D52" t="s">
        <v>6133</v>
      </c>
      <c r="E52" t="s">
        <v>5978</v>
      </c>
      <c r="F52" t="s">
        <v>5979</v>
      </c>
      <c r="G52" t="s">
        <v>5973</v>
      </c>
      <c r="H52" s="1">
        <v>41079</v>
      </c>
      <c r="I52" t="s">
        <v>5974</v>
      </c>
      <c r="J52" t="s">
        <v>6042</v>
      </c>
      <c r="K52">
        <v>2012</v>
      </c>
      <c r="L52">
        <v>6</v>
      </c>
      <c r="M52">
        <v>2</v>
      </c>
    </row>
    <row r="53" spans="1:13" x14ac:dyDescent="0.25">
      <c r="A53" t="s">
        <v>2231</v>
      </c>
      <c r="B53" s="1">
        <v>41080</v>
      </c>
      <c r="C53" t="s">
        <v>7075</v>
      </c>
      <c r="D53" t="s">
        <v>7197</v>
      </c>
      <c r="E53" t="s">
        <v>5978</v>
      </c>
      <c r="F53" t="s">
        <v>5979</v>
      </c>
      <c r="G53" t="s">
        <v>5973</v>
      </c>
      <c r="H53" s="1">
        <v>41084</v>
      </c>
      <c r="I53" t="s">
        <v>5974</v>
      </c>
      <c r="J53" t="s">
        <v>6042</v>
      </c>
      <c r="K53">
        <v>2012</v>
      </c>
      <c r="L53">
        <v>6</v>
      </c>
      <c r="M53">
        <v>2</v>
      </c>
    </row>
    <row r="54" spans="1:13" x14ac:dyDescent="0.25">
      <c r="A54" t="s">
        <v>2272</v>
      </c>
      <c r="B54" s="1">
        <v>41087</v>
      </c>
      <c r="C54" t="s">
        <v>6797</v>
      </c>
      <c r="D54" t="s">
        <v>6708</v>
      </c>
      <c r="E54" t="s">
        <v>5978</v>
      </c>
      <c r="F54" t="s">
        <v>5979</v>
      </c>
      <c r="G54" t="s">
        <v>5968</v>
      </c>
      <c r="H54" s="1">
        <v>41093</v>
      </c>
      <c r="I54" t="s">
        <v>5974</v>
      </c>
      <c r="J54" t="s">
        <v>6042</v>
      </c>
      <c r="K54">
        <v>2012</v>
      </c>
      <c r="L54">
        <v>6</v>
      </c>
      <c r="M54">
        <v>2</v>
      </c>
    </row>
    <row r="55" spans="1:13" x14ac:dyDescent="0.25">
      <c r="A55" t="s">
        <v>2271</v>
      </c>
      <c r="B55" s="1">
        <v>41087</v>
      </c>
      <c r="C55" t="s">
        <v>6803</v>
      </c>
      <c r="D55" t="s">
        <v>6061</v>
      </c>
      <c r="E55" t="s">
        <v>5978</v>
      </c>
      <c r="F55" t="s">
        <v>5979</v>
      </c>
      <c r="G55" t="s">
        <v>5983</v>
      </c>
      <c r="H55" s="1">
        <v>41093</v>
      </c>
      <c r="I55" t="s">
        <v>5974</v>
      </c>
      <c r="J55" t="s">
        <v>6042</v>
      </c>
      <c r="K55">
        <v>2012</v>
      </c>
      <c r="L55">
        <v>6</v>
      </c>
      <c r="M55">
        <v>2</v>
      </c>
    </row>
    <row r="56" spans="1:13" x14ac:dyDescent="0.25">
      <c r="A56" t="s">
        <v>2314</v>
      </c>
      <c r="B56" s="1">
        <v>41096</v>
      </c>
      <c r="C56" t="s">
        <v>6543</v>
      </c>
      <c r="D56" t="s">
        <v>6133</v>
      </c>
      <c r="E56" t="s">
        <v>5978</v>
      </c>
      <c r="F56" t="s">
        <v>5979</v>
      </c>
      <c r="G56" t="s">
        <v>5968</v>
      </c>
      <c r="H56" s="1">
        <v>41100</v>
      </c>
      <c r="I56" t="s">
        <v>5974</v>
      </c>
      <c r="J56" t="s">
        <v>6042</v>
      </c>
      <c r="K56">
        <v>2012</v>
      </c>
      <c r="L56">
        <v>7</v>
      </c>
      <c r="M56">
        <v>3</v>
      </c>
    </row>
    <row r="57" spans="1:13" x14ac:dyDescent="0.25">
      <c r="A57" t="s">
        <v>2358</v>
      </c>
      <c r="B57" s="1">
        <v>41110</v>
      </c>
      <c r="C57" t="s">
        <v>6927</v>
      </c>
      <c r="D57" t="s">
        <v>7236</v>
      </c>
      <c r="E57" t="s">
        <v>5978</v>
      </c>
      <c r="F57" t="s">
        <v>5979</v>
      </c>
      <c r="G57" t="s">
        <v>5973</v>
      </c>
      <c r="H57" s="1">
        <v>41116</v>
      </c>
      <c r="I57" t="s">
        <v>5974</v>
      </c>
      <c r="J57" t="s">
        <v>6042</v>
      </c>
      <c r="K57">
        <v>2012</v>
      </c>
      <c r="L57">
        <v>7</v>
      </c>
      <c r="M57">
        <v>3</v>
      </c>
    </row>
    <row r="58" spans="1:13" x14ac:dyDescent="0.25">
      <c r="A58" t="s">
        <v>2422</v>
      </c>
      <c r="B58" s="1">
        <v>41124</v>
      </c>
      <c r="C58" t="s">
        <v>6363</v>
      </c>
      <c r="D58" t="s">
        <v>7254</v>
      </c>
      <c r="E58" t="s">
        <v>5978</v>
      </c>
      <c r="F58" t="s">
        <v>5979</v>
      </c>
      <c r="G58" t="s">
        <v>5983</v>
      </c>
      <c r="H58" s="1">
        <v>41129</v>
      </c>
      <c r="I58" t="s">
        <v>5974</v>
      </c>
      <c r="J58" t="s">
        <v>6042</v>
      </c>
      <c r="K58">
        <v>2012</v>
      </c>
      <c r="L58">
        <v>8</v>
      </c>
      <c r="M58">
        <v>3</v>
      </c>
    </row>
    <row r="59" spans="1:13" x14ac:dyDescent="0.25">
      <c r="A59" t="s">
        <v>2429</v>
      </c>
      <c r="B59" s="1">
        <v>41125</v>
      </c>
      <c r="C59" t="s">
        <v>6341</v>
      </c>
      <c r="D59" t="s">
        <v>6708</v>
      </c>
      <c r="E59" t="s">
        <v>5978</v>
      </c>
      <c r="F59" t="s">
        <v>5979</v>
      </c>
      <c r="G59" t="s">
        <v>5983</v>
      </c>
      <c r="H59" s="1">
        <v>41131</v>
      </c>
      <c r="I59" t="s">
        <v>5974</v>
      </c>
      <c r="J59" t="s">
        <v>6042</v>
      </c>
      <c r="K59">
        <v>2012</v>
      </c>
      <c r="L59">
        <v>8</v>
      </c>
      <c r="M59">
        <v>3</v>
      </c>
    </row>
    <row r="60" spans="1:13" x14ac:dyDescent="0.25">
      <c r="A60" t="s">
        <v>2439</v>
      </c>
      <c r="B60" s="1">
        <v>41127</v>
      </c>
      <c r="C60" t="s">
        <v>7262</v>
      </c>
      <c r="D60" t="s">
        <v>7086</v>
      </c>
      <c r="E60" t="s">
        <v>5978</v>
      </c>
      <c r="F60" t="s">
        <v>5979</v>
      </c>
      <c r="G60" t="s">
        <v>5973</v>
      </c>
      <c r="H60" s="1">
        <v>41132</v>
      </c>
      <c r="I60" t="s">
        <v>5974</v>
      </c>
      <c r="J60" t="s">
        <v>6042</v>
      </c>
      <c r="K60">
        <v>2012</v>
      </c>
      <c r="L60">
        <v>8</v>
      </c>
      <c r="M60">
        <v>3</v>
      </c>
    </row>
    <row r="61" spans="1:13" x14ac:dyDescent="0.25">
      <c r="A61" t="s">
        <v>2475</v>
      </c>
      <c r="B61" s="1">
        <v>41131</v>
      </c>
      <c r="C61" t="s">
        <v>7277</v>
      </c>
      <c r="D61" t="s">
        <v>7278</v>
      </c>
      <c r="E61" t="s">
        <v>5978</v>
      </c>
      <c r="F61" t="s">
        <v>5979</v>
      </c>
      <c r="G61" t="s">
        <v>5973</v>
      </c>
      <c r="H61" s="1">
        <v>41138</v>
      </c>
      <c r="I61" t="s">
        <v>5974</v>
      </c>
      <c r="J61" t="s">
        <v>6042</v>
      </c>
      <c r="K61">
        <v>2012</v>
      </c>
      <c r="L61">
        <v>8</v>
      </c>
      <c r="M61">
        <v>3</v>
      </c>
    </row>
    <row r="62" spans="1:13" x14ac:dyDescent="0.25">
      <c r="A62" t="s">
        <v>2491</v>
      </c>
      <c r="B62" s="1">
        <v>41135</v>
      </c>
      <c r="C62" t="s">
        <v>7285</v>
      </c>
      <c r="D62" t="s">
        <v>6133</v>
      </c>
      <c r="E62" t="s">
        <v>5978</v>
      </c>
      <c r="F62" t="s">
        <v>5979</v>
      </c>
      <c r="G62" t="s">
        <v>5973</v>
      </c>
      <c r="H62" s="1">
        <v>41139</v>
      </c>
      <c r="I62" t="s">
        <v>5974</v>
      </c>
      <c r="J62" t="s">
        <v>6042</v>
      </c>
      <c r="K62">
        <v>2012</v>
      </c>
      <c r="L62">
        <v>8</v>
      </c>
      <c r="M62">
        <v>3</v>
      </c>
    </row>
    <row r="63" spans="1:13" x14ac:dyDescent="0.25">
      <c r="A63" t="s">
        <v>2546</v>
      </c>
      <c r="B63" s="1">
        <v>41144</v>
      </c>
      <c r="C63" t="s">
        <v>6800</v>
      </c>
      <c r="D63" t="s">
        <v>7206</v>
      </c>
      <c r="E63" t="s">
        <v>5978</v>
      </c>
      <c r="F63" t="s">
        <v>5979</v>
      </c>
      <c r="G63" t="s">
        <v>5983</v>
      </c>
      <c r="H63" s="1">
        <v>41150</v>
      </c>
      <c r="I63" t="s">
        <v>5974</v>
      </c>
      <c r="J63" t="s">
        <v>6042</v>
      </c>
      <c r="K63">
        <v>2012</v>
      </c>
      <c r="L63">
        <v>8</v>
      </c>
      <c r="M63">
        <v>3</v>
      </c>
    </row>
    <row r="64" spans="1:13" x14ac:dyDescent="0.25">
      <c r="A64" t="s">
        <v>2542</v>
      </c>
      <c r="B64" s="1">
        <v>41144</v>
      </c>
      <c r="C64" t="s">
        <v>7299</v>
      </c>
      <c r="D64" t="s">
        <v>7302</v>
      </c>
      <c r="E64" t="s">
        <v>5978</v>
      </c>
      <c r="F64" t="s">
        <v>5979</v>
      </c>
      <c r="G64" t="s">
        <v>5973</v>
      </c>
      <c r="H64" s="1">
        <v>41148</v>
      </c>
      <c r="I64" t="s">
        <v>5974</v>
      </c>
      <c r="J64" t="s">
        <v>6042</v>
      </c>
      <c r="K64">
        <v>2012</v>
      </c>
      <c r="L64">
        <v>8</v>
      </c>
      <c r="M64">
        <v>3</v>
      </c>
    </row>
    <row r="65" spans="1:13" x14ac:dyDescent="0.25">
      <c r="A65" t="s">
        <v>2635</v>
      </c>
      <c r="B65" s="1">
        <v>41157</v>
      </c>
      <c r="C65" t="s">
        <v>7323</v>
      </c>
      <c r="D65" t="s">
        <v>7324</v>
      </c>
      <c r="E65" t="s">
        <v>5978</v>
      </c>
      <c r="F65" t="s">
        <v>5979</v>
      </c>
      <c r="G65" t="s">
        <v>5983</v>
      </c>
      <c r="H65" s="1">
        <v>41161</v>
      </c>
      <c r="I65" t="s">
        <v>5974</v>
      </c>
      <c r="J65" t="s">
        <v>6042</v>
      </c>
      <c r="K65">
        <v>2012</v>
      </c>
      <c r="L65">
        <v>9</v>
      </c>
      <c r="M65">
        <v>3</v>
      </c>
    </row>
    <row r="66" spans="1:13" x14ac:dyDescent="0.25">
      <c r="A66" t="s">
        <v>2642</v>
      </c>
      <c r="B66" s="1">
        <v>41158</v>
      </c>
      <c r="C66" t="s">
        <v>7325</v>
      </c>
      <c r="D66" t="s">
        <v>6133</v>
      </c>
      <c r="E66" t="s">
        <v>5978</v>
      </c>
      <c r="F66" t="s">
        <v>5979</v>
      </c>
      <c r="G66" t="s">
        <v>5973</v>
      </c>
      <c r="H66" s="1">
        <v>41163</v>
      </c>
      <c r="I66" t="s">
        <v>5974</v>
      </c>
      <c r="J66" t="s">
        <v>6042</v>
      </c>
      <c r="K66">
        <v>2012</v>
      </c>
      <c r="L66">
        <v>9</v>
      </c>
      <c r="M66">
        <v>3</v>
      </c>
    </row>
    <row r="67" spans="1:13" x14ac:dyDescent="0.25">
      <c r="A67" t="s">
        <v>2645</v>
      </c>
      <c r="B67" s="1">
        <v>41159</v>
      </c>
      <c r="C67" t="s">
        <v>6351</v>
      </c>
      <c r="D67" t="s">
        <v>7327</v>
      </c>
      <c r="E67" t="s">
        <v>5978</v>
      </c>
      <c r="F67" t="s">
        <v>5979</v>
      </c>
      <c r="G67" t="s">
        <v>5968</v>
      </c>
      <c r="H67" s="1">
        <v>41163</v>
      </c>
      <c r="I67" t="s">
        <v>5974</v>
      </c>
      <c r="J67" t="s">
        <v>6042</v>
      </c>
      <c r="K67">
        <v>2012</v>
      </c>
      <c r="L67">
        <v>9</v>
      </c>
      <c r="M67">
        <v>3</v>
      </c>
    </row>
    <row r="68" spans="1:13" x14ac:dyDescent="0.25">
      <c r="A68" t="s">
        <v>2701</v>
      </c>
      <c r="B68" s="1">
        <v>41172</v>
      </c>
      <c r="C68" t="s">
        <v>6736</v>
      </c>
      <c r="D68" t="s">
        <v>6201</v>
      </c>
      <c r="E68" t="s">
        <v>5978</v>
      </c>
      <c r="F68" t="s">
        <v>5979</v>
      </c>
      <c r="G68" t="s">
        <v>5973</v>
      </c>
      <c r="H68" s="1">
        <v>41179</v>
      </c>
      <c r="I68" t="s">
        <v>5974</v>
      </c>
      <c r="J68" t="s">
        <v>6042</v>
      </c>
      <c r="K68">
        <v>2012</v>
      </c>
      <c r="L68">
        <v>9</v>
      </c>
      <c r="M68">
        <v>3</v>
      </c>
    </row>
    <row r="69" spans="1:13" x14ac:dyDescent="0.25">
      <c r="A69" t="s">
        <v>2697</v>
      </c>
      <c r="B69" s="1">
        <v>41172</v>
      </c>
      <c r="C69" t="s">
        <v>6783</v>
      </c>
      <c r="D69" t="s">
        <v>7149</v>
      </c>
      <c r="E69" t="s">
        <v>5978</v>
      </c>
      <c r="F69" t="s">
        <v>5979</v>
      </c>
      <c r="G69" t="s">
        <v>5973</v>
      </c>
      <c r="H69" s="1">
        <v>41177</v>
      </c>
      <c r="I69" t="s">
        <v>5974</v>
      </c>
      <c r="J69" t="s">
        <v>6042</v>
      </c>
      <c r="K69">
        <v>2012</v>
      </c>
      <c r="L69">
        <v>9</v>
      </c>
      <c r="M69">
        <v>3</v>
      </c>
    </row>
    <row r="70" spans="1:13" x14ac:dyDescent="0.25">
      <c r="A70" t="s">
        <v>2694</v>
      </c>
      <c r="B70" s="1">
        <v>41172</v>
      </c>
      <c r="C70" t="s">
        <v>7042</v>
      </c>
      <c r="D70" t="s">
        <v>7254</v>
      </c>
      <c r="E70" t="s">
        <v>5978</v>
      </c>
      <c r="F70" t="s">
        <v>5979</v>
      </c>
      <c r="G70" t="s">
        <v>5983</v>
      </c>
      <c r="H70" s="1">
        <v>41176</v>
      </c>
      <c r="I70" t="s">
        <v>5974</v>
      </c>
      <c r="J70" t="s">
        <v>6042</v>
      </c>
      <c r="K70">
        <v>2012</v>
      </c>
      <c r="L70">
        <v>9</v>
      </c>
      <c r="M70">
        <v>3</v>
      </c>
    </row>
    <row r="71" spans="1:13" x14ac:dyDescent="0.25">
      <c r="A71" t="s">
        <v>2737</v>
      </c>
      <c r="B71" s="1">
        <v>41179</v>
      </c>
      <c r="C71" t="s">
        <v>7307</v>
      </c>
      <c r="D71" t="s">
        <v>7358</v>
      </c>
      <c r="E71" t="s">
        <v>5978</v>
      </c>
      <c r="F71" t="s">
        <v>5979</v>
      </c>
      <c r="G71" t="s">
        <v>5968</v>
      </c>
      <c r="H71" s="1">
        <v>41185</v>
      </c>
      <c r="I71" t="s">
        <v>5974</v>
      </c>
      <c r="J71" t="s">
        <v>6042</v>
      </c>
      <c r="K71">
        <v>2012</v>
      </c>
      <c r="L71">
        <v>9</v>
      </c>
      <c r="M71">
        <v>3</v>
      </c>
    </row>
    <row r="72" spans="1:13" x14ac:dyDescent="0.25">
      <c r="A72" t="s">
        <v>2743</v>
      </c>
      <c r="B72" s="1">
        <v>41180</v>
      </c>
      <c r="C72" t="s">
        <v>6897</v>
      </c>
      <c r="D72" t="s">
        <v>6133</v>
      </c>
      <c r="E72" t="s">
        <v>5978</v>
      </c>
      <c r="F72" t="s">
        <v>5979</v>
      </c>
      <c r="G72" t="s">
        <v>5973</v>
      </c>
      <c r="H72" s="1">
        <v>41184</v>
      </c>
      <c r="I72" t="s">
        <v>5974</v>
      </c>
      <c r="J72" t="s">
        <v>6042</v>
      </c>
      <c r="K72">
        <v>2012</v>
      </c>
      <c r="L72">
        <v>9</v>
      </c>
      <c r="M72">
        <v>3</v>
      </c>
    </row>
    <row r="73" spans="1:13" x14ac:dyDescent="0.25">
      <c r="A73" t="s">
        <v>2762</v>
      </c>
      <c r="B73" s="1">
        <v>41184</v>
      </c>
      <c r="C73" t="s">
        <v>6884</v>
      </c>
      <c r="D73" t="s">
        <v>7369</v>
      </c>
      <c r="E73" t="s">
        <v>5978</v>
      </c>
      <c r="F73" t="s">
        <v>5979</v>
      </c>
      <c r="G73" t="s">
        <v>5968</v>
      </c>
      <c r="H73" s="1">
        <v>41189</v>
      </c>
      <c r="I73" t="s">
        <v>5974</v>
      </c>
      <c r="J73" t="s">
        <v>6042</v>
      </c>
      <c r="K73">
        <v>2012</v>
      </c>
      <c r="L73">
        <v>10</v>
      </c>
      <c r="M73">
        <v>4</v>
      </c>
    </row>
    <row r="74" spans="1:13" x14ac:dyDescent="0.25">
      <c r="A74" t="s">
        <v>2767</v>
      </c>
      <c r="B74" s="1">
        <v>41186</v>
      </c>
      <c r="C74" t="s">
        <v>6747</v>
      </c>
      <c r="D74" t="s">
        <v>6133</v>
      </c>
      <c r="E74" t="s">
        <v>5978</v>
      </c>
      <c r="F74" t="s">
        <v>5979</v>
      </c>
      <c r="G74" t="s">
        <v>5973</v>
      </c>
      <c r="H74" s="1">
        <v>41192</v>
      </c>
      <c r="I74" t="s">
        <v>5974</v>
      </c>
      <c r="J74" t="s">
        <v>6042</v>
      </c>
      <c r="K74">
        <v>2012</v>
      </c>
      <c r="L74">
        <v>10</v>
      </c>
      <c r="M74">
        <v>4</v>
      </c>
    </row>
    <row r="75" spans="1:13" x14ac:dyDescent="0.25">
      <c r="A75" t="s">
        <v>2776</v>
      </c>
      <c r="B75" s="1">
        <v>41192</v>
      </c>
      <c r="C75" t="s">
        <v>7246</v>
      </c>
      <c r="D75" t="s">
        <v>7375</v>
      </c>
      <c r="E75" t="s">
        <v>5978</v>
      </c>
      <c r="F75" t="s">
        <v>5979</v>
      </c>
      <c r="G75" t="s">
        <v>5973</v>
      </c>
      <c r="H75" s="1">
        <v>41197</v>
      </c>
      <c r="I75" t="s">
        <v>5974</v>
      </c>
      <c r="J75" t="s">
        <v>6042</v>
      </c>
      <c r="K75">
        <v>2012</v>
      </c>
      <c r="L75">
        <v>10</v>
      </c>
      <c r="M75">
        <v>4</v>
      </c>
    </row>
    <row r="76" spans="1:13" x14ac:dyDescent="0.25">
      <c r="A76" t="s">
        <v>2783</v>
      </c>
      <c r="B76" s="1">
        <v>41197</v>
      </c>
      <c r="C76" t="s">
        <v>7376</v>
      </c>
      <c r="D76" t="s">
        <v>7377</v>
      </c>
      <c r="E76" t="s">
        <v>5978</v>
      </c>
      <c r="F76" t="s">
        <v>5979</v>
      </c>
      <c r="G76" t="s">
        <v>5973</v>
      </c>
      <c r="H76" s="1">
        <v>41202</v>
      </c>
      <c r="I76" t="s">
        <v>5974</v>
      </c>
      <c r="J76" t="s">
        <v>6042</v>
      </c>
      <c r="K76">
        <v>2012</v>
      </c>
      <c r="L76">
        <v>10</v>
      </c>
      <c r="M76">
        <v>4</v>
      </c>
    </row>
    <row r="77" spans="1:13" x14ac:dyDescent="0.25">
      <c r="A77" t="s">
        <v>2914</v>
      </c>
      <c r="B77" s="1">
        <v>41227</v>
      </c>
      <c r="C77" t="s">
        <v>6697</v>
      </c>
      <c r="D77" t="s">
        <v>7411</v>
      </c>
      <c r="E77" t="s">
        <v>5978</v>
      </c>
      <c r="F77" t="s">
        <v>5979</v>
      </c>
      <c r="G77" t="s">
        <v>5968</v>
      </c>
      <c r="H77" s="1">
        <v>41231</v>
      </c>
      <c r="I77" t="s">
        <v>5974</v>
      </c>
      <c r="J77" t="s">
        <v>6042</v>
      </c>
      <c r="K77">
        <v>2012</v>
      </c>
      <c r="L77">
        <v>11</v>
      </c>
      <c r="M77">
        <v>4</v>
      </c>
    </row>
    <row r="78" spans="1:13" x14ac:dyDescent="0.25">
      <c r="A78" t="s">
        <v>2941</v>
      </c>
      <c r="B78" s="1">
        <v>41233</v>
      </c>
      <c r="C78" t="s">
        <v>6099</v>
      </c>
      <c r="D78" t="s">
        <v>6133</v>
      </c>
      <c r="E78" t="s">
        <v>5978</v>
      </c>
      <c r="F78" t="s">
        <v>5979</v>
      </c>
      <c r="G78" t="s">
        <v>5973</v>
      </c>
      <c r="H78" s="1">
        <v>41237</v>
      </c>
      <c r="I78" t="s">
        <v>5974</v>
      </c>
      <c r="J78" t="s">
        <v>6042</v>
      </c>
      <c r="K78">
        <v>2012</v>
      </c>
      <c r="L78">
        <v>11</v>
      </c>
      <c r="M78">
        <v>4</v>
      </c>
    </row>
    <row r="79" spans="1:13" x14ac:dyDescent="0.25">
      <c r="A79" t="s">
        <v>2944</v>
      </c>
      <c r="B79" s="1">
        <v>41233</v>
      </c>
      <c r="C79" t="s">
        <v>6127</v>
      </c>
      <c r="D79" t="s">
        <v>7419</v>
      </c>
      <c r="E79" t="s">
        <v>5978</v>
      </c>
      <c r="F79" t="s">
        <v>5979</v>
      </c>
      <c r="G79" t="s">
        <v>5983</v>
      </c>
      <c r="H79" s="1">
        <v>41238</v>
      </c>
      <c r="I79" t="s">
        <v>5974</v>
      </c>
      <c r="J79" t="s">
        <v>6042</v>
      </c>
      <c r="K79">
        <v>2012</v>
      </c>
      <c r="L79">
        <v>11</v>
      </c>
      <c r="M79">
        <v>4</v>
      </c>
    </row>
    <row r="80" spans="1:13" x14ac:dyDescent="0.25">
      <c r="A80" t="s">
        <v>2966</v>
      </c>
      <c r="B80" s="1">
        <v>41236</v>
      </c>
      <c r="C80" t="s">
        <v>7422</v>
      </c>
      <c r="D80" t="s">
        <v>7419</v>
      </c>
      <c r="E80" t="s">
        <v>5978</v>
      </c>
      <c r="F80" t="s">
        <v>5979</v>
      </c>
      <c r="G80" t="s">
        <v>5983</v>
      </c>
      <c r="H80" s="1">
        <v>41242</v>
      </c>
      <c r="I80" t="s">
        <v>5974</v>
      </c>
      <c r="J80" t="s">
        <v>6042</v>
      </c>
      <c r="K80">
        <v>2012</v>
      </c>
      <c r="L80">
        <v>11</v>
      </c>
      <c r="M80">
        <v>4</v>
      </c>
    </row>
    <row r="81" spans="1:13" x14ac:dyDescent="0.25">
      <c r="A81" t="s">
        <v>2969</v>
      </c>
      <c r="B81" s="1">
        <v>41237</v>
      </c>
      <c r="C81" t="s">
        <v>6711</v>
      </c>
      <c r="D81" t="s">
        <v>7406</v>
      </c>
      <c r="E81" t="s">
        <v>5978</v>
      </c>
      <c r="F81" t="s">
        <v>5979</v>
      </c>
      <c r="G81" t="s">
        <v>5973</v>
      </c>
      <c r="H81" s="1">
        <v>41241</v>
      </c>
      <c r="I81" t="s">
        <v>5974</v>
      </c>
      <c r="J81" t="s">
        <v>6042</v>
      </c>
      <c r="K81">
        <v>2012</v>
      </c>
      <c r="L81">
        <v>11</v>
      </c>
      <c r="M81">
        <v>4</v>
      </c>
    </row>
    <row r="82" spans="1:13" x14ac:dyDescent="0.25">
      <c r="A82" t="s">
        <v>2994</v>
      </c>
      <c r="B82" s="1">
        <v>41243</v>
      </c>
      <c r="C82" t="s">
        <v>6549</v>
      </c>
      <c r="D82" t="s">
        <v>7302</v>
      </c>
      <c r="E82" t="s">
        <v>5978</v>
      </c>
      <c r="F82" t="s">
        <v>5979</v>
      </c>
      <c r="G82" t="s">
        <v>5968</v>
      </c>
      <c r="H82" s="1">
        <v>41248</v>
      </c>
      <c r="I82" t="s">
        <v>5974</v>
      </c>
      <c r="J82" t="s">
        <v>6042</v>
      </c>
      <c r="K82">
        <v>2012</v>
      </c>
      <c r="L82">
        <v>11</v>
      </c>
      <c r="M82">
        <v>4</v>
      </c>
    </row>
    <row r="83" spans="1:13" x14ac:dyDescent="0.25">
      <c r="A83" t="s">
        <v>3018</v>
      </c>
      <c r="B83" s="1">
        <v>41249</v>
      </c>
      <c r="C83" t="s">
        <v>7059</v>
      </c>
      <c r="D83" t="s">
        <v>7431</v>
      </c>
      <c r="E83" t="s">
        <v>5978</v>
      </c>
      <c r="F83" t="s">
        <v>5979</v>
      </c>
      <c r="G83" t="s">
        <v>5968</v>
      </c>
      <c r="H83" s="1">
        <v>41253</v>
      </c>
      <c r="I83" t="s">
        <v>5974</v>
      </c>
      <c r="J83" t="s">
        <v>6042</v>
      </c>
      <c r="K83">
        <v>2012</v>
      </c>
      <c r="L83">
        <v>12</v>
      </c>
      <c r="M83">
        <v>4</v>
      </c>
    </row>
    <row r="84" spans="1:13" x14ac:dyDescent="0.25">
      <c r="A84" t="s">
        <v>3092</v>
      </c>
      <c r="B84" s="1">
        <v>41267</v>
      </c>
      <c r="C84" t="s">
        <v>6341</v>
      </c>
      <c r="D84" t="s">
        <v>7447</v>
      </c>
      <c r="E84" t="s">
        <v>5978</v>
      </c>
      <c r="F84" t="s">
        <v>5979</v>
      </c>
      <c r="G84" t="s">
        <v>5983</v>
      </c>
      <c r="H84" s="1">
        <v>41272</v>
      </c>
      <c r="I84" t="s">
        <v>5974</v>
      </c>
      <c r="J84" t="s">
        <v>6042</v>
      </c>
      <c r="K84">
        <v>2012</v>
      </c>
      <c r="L84">
        <v>12</v>
      </c>
      <c r="M84">
        <v>4</v>
      </c>
    </row>
    <row r="85" spans="1:13" x14ac:dyDescent="0.25">
      <c r="A85" t="s">
        <v>3116</v>
      </c>
      <c r="B85" s="1">
        <v>41270</v>
      </c>
      <c r="C85" t="s">
        <v>6125</v>
      </c>
      <c r="D85" t="s">
        <v>7278</v>
      </c>
      <c r="E85" t="s">
        <v>5978</v>
      </c>
      <c r="F85" t="s">
        <v>5979</v>
      </c>
      <c r="G85" t="s">
        <v>5973</v>
      </c>
      <c r="H85" s="1">
        <v>41277</v>
      </c>
      <c r="I85" t="s">
        <v>5974</v>
      </c>
      <c r="J85" t="s">
        <v>6042</v>
      </c>
      <c r="K85">
        <v>2012</v>
      </c>
      <c r="L85">
        <v>12</v>
      </c>
      <c r="M85">
        <v>4</v>
      </c>
    </row>
    <row r="86" spans="1:13" x14ac:dyDescent="0.25">
      <c r="A86" t="s">
        <v>3123</v>
      </c>
      <c r="B86" s="1">
        <v>41271</v>
      </c>
      <c r="C86" t="s">
        <v>6345</v>
      </c>
      <c r="D86" t="s">
        <v>6133</v>
      </c>
      <c r="E86" t="s">
        <v>5978</v>
      </c>
      <c r="F86" t="s">
        <v>5979</v>
      </c>
      <c r="G86" t="s">
        <v>5973</v>
      </c>
      <c r="H86" s="1">
        <v>41278</v>
      </c>
      <c r="I86" t="s">
        <v>5974</v>
      </c>
      <c r="J86" t="s">
        <v>6042</v>
      </c>
      <c r="K86">
        <v>2012</v>
      </c>
      <c r="L86">
        <v>12</v>
      </c>
      <c r="M86">
        <v>4</v>
      </c>
    </row>
    <row r="87" spans="1:13" x14ac:dyDescent="0.25">
      <c r="A87" t="s">
        <v>3144</v>
      </c>
      <c r="B87" s="1">
        <v>41276</v>
      </c>
      <c r="C87" t="s">
        <v>6846</v>
      </c>
      <c r="D87" t="s">
        <v>7302</v>
      </c>
      <c r="E87" t="s">
        <v>5978</v>
      </c>
      <c r="F87" t="s">
        <v>5979</v>
      </c>
      <c r="G87" t="s">
        <v>5973</v>
      </c>
      <c r="H87" s="1">
        <v>41282</v>
      </c>
      <c r="I87" t="s">
        <v>5974</v>
      </c>
      <c r="J87" t="s">
        <v>6042</v>
      </c>
      <c r="K87">
        <v>2013</v>
      </c>
      <c r="L87">
        <v>1</v>
      </c>
      <c r="M87">
        <v>1</v>
      </c>
    </row>
    <row r="88" spans="1:13" x14ac:dyDescent="0.25">
      <c r="A88" t="s">
        <v>3162</v>
      </c>
      <c r="B88" s="1">
        <v>41279</v>
      </c>
      <c r="C88" t="s">
        <v>6970</v>
      </c>
      <c r="D88" t="s">
        <v>7461</v>
      </c>
      <c r="E88" t="s">
        <v>5978</v>
      </c>
      <c r="F88" t="s">
        <v>5979</v>
      </c>
      <c r="G88" t="s">
        <v>5973</v>
      </c>
      <c r="H88" s="1">
        <v>41284</v>
      </c>
      <c r="I88" t="s">
        <v>5974</v>
      </c>
      <c r="J88" t="s">
        <v>6042</v>
      </c>
      <c r="K88">
        <v>2013</v>
      </c>
      <c r="L88">
        <v>1</v>
      </c>
      <c r="M88">
        <v>1</v>
      </c>
    </row>
    <row r="89" spans="1:13" x14ac:dyDescent="0.25">
      <c r="A89" t="s">
        <v>3184</v>
      </c>
      <c r="B89" s="1">
        <v>41290</v>
      </c>
      <c r="C89" t="s">
        <v>6711</v>
      </c>
      <c r="D89" t="s">
        <v>6133</v>
      </c>
      <c r="E89" t="s">
        <v>5978</v>
      </c>
      <c r="F89" t="s">
        <v>5979</v>
      </c>
      <c r="G89" t="s">
        <v>5973</v>
      </c>
      <c r="H89" s="1">
        <v>41296</v>
      </c>
      <c r="I89" t="s">
        <v>5974</v>
      </c>
      <c r="J89" t="s">
        <v>6042</v>
      </c>
      <c r="K89">
        <v>2013</v>
      </c>
      <c r="L89">
        <v>1</v>
      </c>
      <c r="M89">
        <v>1</v>
      </c>
    </row>
    <row r="90" spans="1:13" x14ac:dyDescent="0.25">
      <c r="A90" t="s">
        <v>3190</v>
      </c>
      <c r="B90" s="1">
        <v>41291</v>
      </c>
      <c r="C90" t="s">
        <v>6923</v>
      </c>
      <c r="D90" t="s">
        <v>7324</v>
      </c>
      <c r="E90" t="s">
        <v>5978</v>
      </c>
      <c r="F90" t="s">
        <v>5979</v>
      </c>
      <c r="G90" t="s">
        <v>5983</v>
      </c>
      <c r="H90" s="1">
        <v>41298</v>
      </c>
      <c r="I90" t="s">
        <v>5974</v>
      </c>
      <c r="J90" t="s">
        <v>6042</v>
      </c>
      <c r="K90">
        <v>2013</v>
      </c>
      <c r="L90">
        <v>1</v>
      </c>
      <c r="M90">
        <v>1</v>
      </c>
    </row>
    <row r="91" spans="1:13" x14ac:dyDescent="0.25">
      <c r="A91" t="s">
        <v>3186</v>
      </c>
      <c r="B91" s="1">
        <v>41291</v>
      </c>
      <c r="C91" t="s">
        <v>7467</v>
      </c>
      <c r="D91" t="s">
        <v>7468</v>
      </c>
      <c r="E91" t="s">
        <v>5978</v>
      </c>
      <c r="F91" t="s">
        <v>5979</v>
      </c>
      <c r="G91" t="s">
        <v>5973</v>
      </c>
      <c r="H91" s="1">
        <v>41295</v>
      </c>
      <c r="I91" t="s">
        <v>5974</v>
      </c>
      <c r="J91" t="s">
        <v>6042</v>
      </c>
      <c r="K91">
        <v>2013</v>
      </c>
      <c r="L91">
        <v>1</v>
      </c>
      <c r="M91">
        <v>1</v>
      </c>
    </row>
    <row r="92" spans="1:13" x14ac:dyDescent="0.25">
      <c r="A92" t="s">
        <v>3227</v>
      </c>
      <c r="B92" s="1">
        <v>41305</v>
      </c>
      <c r="C92" t="s">
        <v>7065</v>
      </c>
      <c r="D92" t="s">
        <v>6133</v>
      </c>
      <c r="E92" t="s">
        <v>5978</v>
      </c>
      <c r="F92" t="s">
        <v>5979</v>
      </c>
      <c r="G92" t="s">
        <v>5983</v>
      </c>
      <c r="H92" s="1">
        <v>41311</v>
      </c>
      <c r="I92" t="s">
        <v>5974</v>
      </c>
      <c r="J92" t="s">
        <v>6042</v>
      </c>
      <c r="K92">
        <v>2013</v>
      </c>
      <c r="L92">
        <v>1</v>
      </c>
      <c r="M92">
        <v>1</v>
      </c>
    </row>
    <row r="93" spans="1:13" x14ac:dyDescent="0.25">
      <c r="A93" t="s">
        <v>3275</v>
      </c>
      <c r="B93" s="1">
        <v>41319</v>
      </c>
      <c r="C93" t="s">
        <v>7341</v>
      </c>
      <c r="D93" t="s">
        <v>7045</v>
      </c>
      <c r="E93" t="s">
        <v>5978</v>
      </c>
      <c r="F93" t="s">
        <v>5979</v>
      </c>
      <c r="G93" t="s">
        <v>5983</v>
      </c>
      <c r="H93" s="1">
        <v>41323</v>
      </c>
      <c r="I93" t="s">
        <v>5974</v>
      </c>
      <c r="J93" t="s">
        <v>6042</v>
      </c>
      <c r="K93">
        <v>2013</v>
      </c>
      <c r="L93">
        <v>2</v>
      </c>
      <c r="M93">
        <v>1</v>
      </c>
    </row>
    <row r="94" spans="1:13" x14ac:dyDescent="0.25">
      <c r="A94" t="s">
        <v>3307</v>
      </c>
      <c r="B94" s="1">
        <v>41328</v>
      </c>
      <c r="C94" t="s">
        <v>7496</v>
      </c>
      <c r="D94" t="s">
        <v>7302</v>
      </c>
      <c r="E94" t="s">
        <v>5978</v>
      </c>
      <c r="F94" t="s">
        <v>5979</v>
      </c>
      <c r="G94" t="s">
        <v>5968</v>
      </c>
      <c r="H94" s="1">
        <v>41333</v>
      </c>
      <c r="I94" t="s">
        <v>5974</v>
      </c>
      <c r="J94" t="s">
        <v>6042</v>
      </c>
      <c r="K94">
        <v>2013</v>
      </c>
      <c r="L94">
        <v>2</v>
      </c>
      <c r="M94">
        <v>1</v>
      </c>
    </row>
    <row r="95" spans="1:13" x14ac:dyDescent="0.25">
      <c r="A95" t="s">
        <v>3317</v>
      </c>
      <c r="B95" s="1">
        <v>41331</v>
      </c>
      <c r="C95" t="s">
        <v>7096</v>
      </c>
      <c r="D95" t="s">
        <v>7324</v>
      </c>
      <c r="E95" t="s">
        <v>5978</v>
      </c>
      <c r="F95" t="s">
        <v>5979</v>
      </c>
      <c r="G95" t="s">
        <v>5973</v>
      </c>
      <c r="H95" s="1">
        <v>41335</v>
      </c>
      <c r="I95" t="s">
        <v>5974</v>
      </c>
      <c r="J95" t="s">
        <v>6042</v>
      </c>
      <c r="K95">
        <v>2013</v>
      </c>
      <c r="L95">
        <v>2</v>
      </c>
      <c r="M95">
        <v>1</v>
      </c>
    </row>
    <row r="96" spans="1:13" x14ac:dyDescent="0.25">
      <c r="A96" t="s">
        <v>3387</v>
      </c>
      <c r="B96" s="1">
        <v>41358</v>
      </c>
      <c r="C96" t="s">
        <v>6654</v>
      </c>
      <c r="D96" t="s">
        <v>7516</v>
      </c>
      <c r="E96" t="s">
        <v>5978</v>
      </c>
      <c r="F96" t="s">
        <v>5979</v>
      </c>
      <c r="G96" t="s">
        <v>5973</v>
      </c>
      <c r="H96" s="1">
        <v>41365</v>
      </c>
      <c r="I96" t="s">
        <v>5974</v>
      </c>
      <c r="J96" t="s">
        <v>6042</v>
      </c>
      <c r="K96">
        <v>2013</v>
      </c>
      <c r="L96">
        <v>3</v>
      </c>
      <c r="M96">
        <v>1</v>
      </c>
    </row>
    <row r="97" spans="1:13" x14ac:dyDescent="0.25">
      <c r="A97" t="s">
        <v>3404</v>
      </c>
      <c r="B97" s="1">
        <v>41366</v>
      </c>
      <c r="C97" t="s">
        <v>6996</v>
      </c>
      <c r="D97" t="s">
        <v>7519</v>
      </c>
      <c r="E97" t="s">
        <v>5978</v>
      </c>
      <c r="F97" t="s">
        <v>5979</v>
      </c>
      <c r="G97" t="s">
        <v>5983</v>
      </c>
      <c r="H97" s="1">
        <v>41371</v>
      </c>
      <c r="I97" t="s">
        <v>5974</v>
      </c>
      <c r="J97" t="s">
        <v>6042</v>
      </c>
      <c r="K97">
        <v>2013</v>
      </c>
      <c r="L97">
        <v>4</v>
      </c>
      <c r="M97">
        <v>2</v>
      </c>
    </row>
    <row r="98" spans="1:13" x14ac:dyDescent="0.25">
      <c r="A98" t="s">
        <v>3428</v>
      </c>
      <c r="B98" s="1">
        <v>41373</v>
      </c>
      <c r="C98" t="s">
        <v>6988</v>
      </c>
      <c r="D98" t="s">
        <v>6133</v>
      </c>
      <c r="E98" t="s">
        <v>5978</v>
      </c>
      <c r="F98" t="s">
        <v>5979</v>
      </c>
      <c r="G98" t="s">
        <v>5973</v>
      </c>
      <c r="H98" s="1">
        <v>41379</v>
      </c>
      <c r="I98" t="s">
        <v>5974</v>
      </c>
      <c r="J98" t="s">
        <v>6042</v>
      </c>
      <c r="K98">
        <v>2013</v>
      </c>
      <c r="L98">
        <v>4</v>
      </c>
      <c r="M98">
        <v>2</v>
      </c>
    </row>
    <row r="99" spans="1:13" x14ac:dyDescent="0.25">
      <c r="A99" t="s">
        <v>3452</v>
      </c>
      <c r="B99" s="1">
        <v>41386</v>
      </c>
      <c r="C99" t="s">
        <v>6658</v>
      </c>
      <c r="D99" t="s">
        <v>7533</v>
      </c>
      <c r="E99" t="s">
        <v>5978</v>
      </c>
      <c r="F99" t="s">
        <v>5979</v>
      </c>
      <c r="G99" t="s">
        <v>5973</v>
      </c>
      <c r="H99" s="1">
        <v>41390</v>
      </c>
      <c r="I99" t="s">
        <v>5974</v>
      </c>
      <c r="J99" t="s">
        <v>6042</v>
      </c>
      <c r="K99">
        <v>2013</v>
      </c>
      <c r="L99">
        <v>4</v>
      </c>
      <c r="M99">
        <v>2</v>
      </c>
    </row>
    <row r="100" spans="1:13" x14ac:dyDescent="0.25">
      <c r="A100" t="s">
        <v>3475</v>
      </c>
      <c r="B100" s="1">
        <v>41396</v>
      </c>
      <c r="C100" t="s">
        <v>6919</v>
      </c>
      <c r="D100" t="s">
        <v>7545</v>
      </c>
      <c r="E100" t="s">
        <v>5978</v>
      </c>
      <c r="F100" t="s">
        <v>5979</v>
      </c>
      <c r="G100" t="s">
        <v>5973</v>
      </c>
      <c r="H100" s="1">
        <v>41400</v>
      </c>
      <c r="I100" t="s">
        <v>5974</v>
      </c>
      <c r="J100" t="s">
        <v>6042</v>
      </c>
      <c r="K100">
        <v>2013</v>
      </c>
      <c r="L100">
        <v>5</v>
      </c>
      <c r="M100">
        <v>2</v>
      </c>
    </row>
    <row r="101" spans="1:13" x14ac:dyDescent="0.25">
      <c r="A101" t="s">
        <v>3515</v>
      </c>
      <c r="B101" s="1">
        <v>41410</v>
      </c>
      <c r="C101" t="s">
        <v>6438</v>
      </c>
      <c r="D101" t="s">
        <v>7197</v>
      </c>
      <c r="E101" t="s">
        <v>5978</v>
      </c>
      <c r="F101" t="s">
        <v>5979</v>
      </c>
      <c r="G101" t="s">
        <v>5983</v>
      </c>
      <c r="H101" s="1">
        <v>41416</v>
      </c>
      <c r="I101" t="s">
        <v>5974</v>
      </c>
      <c r="J101" t="s">
        <v>6042</v>
      </c>
      <c r="K101">
        <v>2013</v>
      </c>
      <c r="L101">
        <v>5</v>
      </c>
      <c r="M101">
        <v>2</v>
      </c>
    </row>
    <row r="102" spans="1:13" x14ac:dyDescent="0.25">
      <c r="A102" t="s">
        <v>3537</v>
      </c>
      <c r="B102" s="1">
        <v>41419</v>
      </c>
      <c r="C102" t="s">
        <v>6121</v>
      </c>
      <c r="D102" t="s">
        <v>7324</v>
      </c>
      <c r="E102" t="s">
        <v>5978</v>
      </c>
      <c r="F102" t="s">
        <v>5979</v>
      </c>
      <c r="G102" t="s">
        <v>5968</v>
      </c>
      <c r="H102" s="1">
        <v>41425</v>
      </c>
      <c r="I102" t="s">
        <v>5974</v>
      </c>
      <c r="J102" t="s">
        <v>6042</v>
      </c>
      <c r="K102">
        <v>2013</v>
      </c>
      <c r="L102">
        <v>5</v>
      </c>
      <c r="M102">
        <v>2</v>
      </c>
    </row>
    <row r="103" spans="1:13" x14ac:dyDescent="0.25">
      <c r="A103" t="s">
        <v>3547</v>
      </c>
      <c r="B103" s="1">
        <v>41423</v>
      </c>
      <c r="C103" t="s">
        <v>6887</v>
      </c>
      <c r="D103" t="s">
        <v>7358</v>
      </c>
      <c r="E103" t="s">
        <v>5978</v>
      </c>
      <c r="F103" t="s">
        <v>5979</v>
      </c>
      <c r="G103" t="s">
        <v>5968</v>
      </c>
      <c r="H103" s="1">
        <v>41427</v>
      </c>
      <c r="I103" t="s">
        <v>5974</v>
      </c>
      <c r="J103" t="s">
        <v>6042</v>
      </c>
      <c r="K103">
        <v>2013</v>
      </c>
      <c r="L103">
        <v>5</v>
      </c>
      <c r="M103">
        <v>2</v>
      </c>
    </row>
    <row r="104" spans="1:13" x14ac:dyDescent="0.25">
      <c r="A104" t="s">
        <v>3582</v>
      </c>
      <c r="B104" s="1">
        <v>41429</v>
      </c>
      <c r="C104" t="s">
        <v>6096</v>
      </c>
      <c r="D104" t="s">
        <v>7565</v>
      </c>
      <c r="E104" t="s">
        <v>5978</v>
      </c>
      <c r="F104" t="s">
        <v>5979</v>
      </c>
      <c r="G104" t="s">
        <v>5968</v>
      </c>
      <c r="H104" s="1">
        <v>41433</v>
      </c>
      <c r="I104" t="s">
        <v>5974</v>
      </c>
      <c r="J104" t="s">
        <v>6042</v>
      </c>
      <c r="K104">
        <v>2013</v>
      </c>
      <c r="L104">
        <v>6</v>
      </c>
      <c r="M104">
        <v>2</v>
      </c>
    </row>
    <row r="105" spans="1:13" x14ac:dyDescent="0.25">
      <c r="A105" t="s">
        <v>3586</v>
      </c>
      <c r="B105" s="1">
        <v>41429</v>
      </c>
      <c r="C105" t="s">
        <v>7382</v>
      </c>
      <c r="D105" t="s">
        <v>6133</v>
      </c>
      <c r="E105" t="s">
        <v>5978</v>
      </c>
      <c r="F105" t="s">
        <v>5979</v>
      </c>
      <c r="G105" t="s">
        <v>5968</v>
      </c>
      <c r="H105" s="1">
        <v>41435</v>
      </c>
      <c r="I105" t="s">
        <v>5974</v>
      </c>
      <c r="J105" t="s">
        <v>6042</v>
      </c>
      <c r="K105">
        <v>2013</v>
      </c>
      <c r="L105">
        <v>6</v>
      </c>
      <c r="M105">
        <v>2</v>
      </c>
    </row>
    <row r="106" spans="1:13" x14ac:dyDescent="0.25">
      <c r="A106" t="s">
        <v>3609</v>
      </c>
      <c r="B106" s="1">
        <v>41434</v>
      </c>
      <c r="C106" t="s">
        <v>6297</v>
      </c>
      <c r="D106" t="s">
        <v>6133</v>
      </c>
      <c r="E106" t="s">
        <v>5978</v>
      </c>
      <c r="F106" t="s">
        <v>5979</v>
      </c>
      <c r="G106" t="s">
        <v>5973</v>
      </c>
      <c r="H106" s="1">
        <v>41440</v>
      </c>
      <c r="I106" t="s">
        <v>5974</v>
      </c>
      <c r="J106" t="s">
        <v>6042</v>
      </c>
      <c r="K106">
        <v>2013</v>
      </c>
      <c r="L106">
        <v>6</v>
      </c>
      <c r="M106">
        <v>2</v>
      </c>
    </row>
    <row r="107" spans="1:13" x14ac:dyDescent="0.25">
      <c r="A107" t="s">
        <v>3621</v>
      </c>
      <c r="B107" s="1">
        <v>41436</v>
      </c>
      <c r="C107" t="s">
        <v>6495</v>
      </c>
      <c r="D107" t="s">
        <v>7572</v>
      </c>
      <c r="E107" t="s">
        <v>5978</v>
      </c>
      <c r="F107" t="s">
        <v>5979</v>
      </c>
      <c r="G107" t="s">
        <v>5973</v>
      </c>
      <c r="H107" s="1">
        <v>41440</v>
      </c>
      <c r="I107" t="s">
        <v>5974</v>
      </c>
      <c r="J107" t="s">
        <v>6042</v>
      </c>
      <c r="K107">
        <v>2013</v>
      </c>
      <c r="L107">
        <v>6</v>
      </c>
      <c r="M107">
        <v>2</v>
      </c>
    </row>
    <row r="108" spans="1:13" x14ac:dyDescent="0.25">
      <c r="A108" t="s">
        <v>3627</v>
      </c>
      <c r="B108" s="1">
        <v>41437</v>
      </c>
      <c r="C108" t="s">
        <v>7021</v>
      </c>
      <c r="D108" t="s">
        <v>7575</v>
      </c>
      <c r="E108" t="s">
        <v>5978</v>
      </c>
      <c r="F108" t="s">
        <v>5979</v>
      </c>
      <c r="G108" t="s">
        <v>5973</v>
      </c>
      <c r="H108" s="1">
        <v>41441</v>
      </c>
      <c r="I108" t="s">
        <v>5974</v>
      </c>
      <c r="J108" t="s">
        <v>6042</v>
      </c>
      <c r="K108">
        <v>2013</v>
      </c>
      <c r="L108">
        <v>6</v>
      </c>
      <c r="M108">
        <v>2</v>
      </c>
    </row>
    <row r="109" spans="1:13" x14ac:dyDescent="0.25">
      <c r="A109" t="s">
        <v>3698</v>
      </c>
      <c r="B109" s="1">
        <v>41450</v>
      </c>
      <c r="C109" t="s">
        <v>7228</v>
      </c>
      <c r="D109" t="s">
        <v>7565</v>
      </c>
      <c r="E109" t="s">
        <v>5978</v>
      </c>
      <c r="F109" t="s">
        <v>5979</v>
      </c>
      <c r="G109" t="s">
        <v>5983</v>
      </c>
      <c r="H109" s="1">
        <v>41454</v>
      </c>
      <c r="I109" t="s">
        <v>5974</v>
      </c>
      <c r="J109" t="s">
        <v>6042</v>
      </c>
      <c r="K109">
        <v>2013</v>
      </c>
      <c r="L109">
        <v>6</v>
      </c>
      <c r="M109">
        <v>2</v>
      </c>
    </row>
    <row r="110" spans="1:13" x14ac:dyDescent="0.25">
      <c r="A110" t="s">
        <v>3752</v>
      </c>
      <c r="B110" s="1">
        <v>41466</v>
      </c>
      <c r="C110" t="s">
        <v>6300</v>
      </c>
      <c r="D110" t="s">
        <v>7190</v>
      </c>
      <c r="E110" t="s">
        <v>5978</v>
      </c>
      <c r="F110" t="s">
        <v>5979</v>
      </c>
      <c r="G110" t="s">
        <v>5983</v>
      </c>
      <c r="H110" s="1">
        <v>41471</v>
      </c>
      <c r="I110" t="s">
        <v>5974</v>
      </c>
      <c r="J110" t="s">
        <v>6042</v>
      </c>
      <c r="K110">
        <v>2013</v>
      </c>
      <c r="L110">
        <v>7</v>
      </c>
      <c r="M110">
        <v>3</v>
      </c>
    </row>
    <row r="111" spans="1:13" x14ac:dyDescent="0.25">
      <c r="A111" t="s">
        <v>3757</v>
      </c>
      <c r="B111" s="1">
        <v>41467</v>
      </c>
      <c r="C111" t="s">
        <v>7286</v>
      </c>
      <c r="D111" t="s">
        <v>6133</v>
      </c>
      <c r="E111" t="s">
        <v>5978</v>
      </c>
      <c r="F111" t="s">
        <v>5979</v>
      </c>
      <c r="G111" t="s">
        <v>5968</v>
      </c>
      <c r="H111" s="1">
        <v>41473</v>
      </c>
      <c r="I111" t="s">
        <v>5974</v>
      </c>
      <c r="J111" t="s">
        <v>6042</v>
      </c>
      <c r="K111">
        <v>2013</v>
      </c>
      <c r="L111">
        <v>7</v>
      </c>
      <c r="M111">
        <v>3</v>
      </c>
    </row>
    <row r="112" spans="1:13" x14ac:dyDescent="0.25">
      <c r="A112" t="s">
        <v>3760</v>
      </c>
      <c r="B112" s="1">
        <v>41469</v>
      </c>
      <c r="C112" t="s">
        <v>7090</v>
      </c>
      <c r="D112" t="s">
        <v>7163</v>
      </c>
      <c r="E112" t="s">
        <v>5978</v>
      </c>
      <c r="F112" t="s">
        <v>5979</v>
      </c>
      <c r="G112" t="s">
        <v>5973</v>
      </c>
      <c r="H112" s="1">
        <v>41475</v>
      </c>
      <c r="I112" t="s">
        <v>5974</v>
      </c>
      <c r="J112" t="s">
        <v>6042</v>
      </c>
      <c r="K112">
        <v>2013</v>
      </c>
      <c r="L112">
        <v>7</v>
      </c>
      <c r="M112">
        <v>3</v>
      </c>
    </row>
    <row r="113" spans="1:13" x14ac:dyDescent="0.25">
      <c r="A113" t="s">
        <v>3786</v>
      </c>
      <c r="B113" s="1">
        <v>41479</v>
      </c>
      <c r="C113" t="s">
        <v>7409</v>
      </c>
      <c r="D113" t="s">
        <v>6133</v>
      </c>
      <c r="E113" t="s">
        <v>5978</v>
      </c>
      <c r="F113" t="s">
        <v>5979</v>
      </c>
      <c r="G113" t="s">
        <v>5983</v>
      </c>
      <c r="H113" s="1">
        <v>41483</v>
      </c>
      <c r="I113" t="s">
        <v>5974</v>
      </c>
      <c r="J113" t="s">
        <v>6042</v>
      </c>
      <c r="K113">
        <v>2013</v>
      </c>
      <c r="L113">
        <v>7</v>
      </c>
      <c r="M113">
        <v>3</v>
      </c>
    </row>
    <row r="114" spans="1:13" x14ac:dyDescent="0.25">
      <c r="A114" t="s">
        <v>3795</v>
      </c>
      <c r="B114" s="1">
        <v>41484</v>
      </c>
      <c r="C114" t="s">
        <v>7087</v>
      </c>
      <c r="D114" t="s">
        <v>7592</v>
      </c>
      <c r="E114" t="s">
        <v>5978</v>
      </c>
      <c r="F114" t="s">
        <v>5979</v>
      </c>
      <c r="G114" t="s">
        <v>5973</v>
      </c>
      <c r="H114" s="1">
        <v>41488</v>
      </c>
      <c r="I114" t="s">
        <v>5974</v>
      </c>
      <c r="J114" t="s">
        <v>6042</v>
      </c>
      <c r="K114">
        <v>2013</v>
      </c>
      <c r="L114">
        <v>7</v>
      </c>
      <c r="M114">
        <v>3</v>
      </c>
    </row>
    <row r="115" spans="1:13" x14ac:dyDescent="0.25">
      <c r="A115" t="s">
        <v>3807</v>
      </c>
      <c r="B115" s="1">
        <v>41487</v>
      </c>
      <c r="C115" t="s">
        <v>6123</v>
      </c>
      <c r="D115" t="s">
        <v>7377</v>
      </c>
      <c r="E115" t="s">
        <v>5978</v>
      </c>
      <c r="F115" t="s">
        <v>5979</v>
      </c>
      <c r="G115" t="s">
        <v>5973</v>
      </c>
      <c r="H115" s="1">
        <v>41493</v>
      </c>
      <c r="I115" t="s">
        <v>5974</v>
      </c>
      <c r="J115" t="s">
        <v>6042</v>
      </c>
      <c r="K115">
        <v>2013</v>
      </c>
      <c r="L115">
        <v>8</v>
      </c>
      <c r="M115">
        <v>3</v>
      </c>
    </row>
    <row r="116" spans="1:13" x14ac:dyDescent="0.25">
      <c r="A116" t="s">
        <v>3820</v>
      </c>
      <c r="B116" s="1">
        <v>41491</v>
      </c>
      <c r="C116" t="s">
        <v>7286</v>
      </c>
      <c r="D116" t="s">
        <v>6942</v>
      </c>
      <c r="E116" t="s">
        <v>5978</v>
      </c>
      <c r="F116" t="s">
        <v>5979</v>
      </c>
      <c r="G116" t="s">
        <v>5968</v>
      </c>
      <c r="H116" s="1">
        <v>41496</v>
      </c>
      <c r="I116" t="s">
        <v>5974</v>
      </c>
      <c r="J116" t="s">
        <v>6042</v>
      </c>
      <c r="K116">
        <v>2013</v>
      </c>
      <c r="L116">
        <v>8</v>
      </c>
      <c r="M116">
        <v>3</v>
      </c>
    </row>
    <row r="117" spans="1:13" x14ac:dyDescent="0.25">
      <c r="A117" t="s">
        <v>3834</v>
      </c>
      <c r="B117" s="1">
        <v>41493</v>
      </c>
      <c r="C117" t="s">
        <v>6293</v>
      </c>
      <c r="D117" t="s">
        <v>7604</v>
      </c>
      <c r="E117" t="s">
        <v>5978</v>
      </c>
      <c r="F117" t="s">
        <v>5979</v>
      </c>
      <c r="G117" t="s">
        <v>5983</v>
      </c>
      <c r="H117" s="1">
        <v>41497</v>
      </c>
      <c r="I117" t="s">
        <v>5974</v>
      </c>
      <c r="J117" t="s">
        <v>6042</v>
      </c>
      <c r="K117">
        <v>2013</v>
      </c>
      <c r="L117">
        <v>8</v>
      </c>
      <c r="M117">
        <v>3</v>
      </c>
    </row>
    <row r="118" spans="1:13" x14ac:dyDescent="0.25">
      <c r="A118" t="s">
        <v>3895</v>
      </c>
      <c r="B118" s="1">
        <v>41501</v>
      </c>
      <c r="C118" t="s">
        <v>6159</v>
      </c>
      <c r="D118" t="s">
        <v>7302</v>
      </c>
      <c r="E118" t="s">
        <v>5978</v>
      </c>
      <c r="F118" t="s">
        <v>5979</v>
      </c>
      <c r="G118" t="s">
        <v>5983</v>
      </c>
      <c r="H118" s="1">
        <v>41506</v>
      </c>
      <c r="I118" t="s">
        <v>5974</v>
      </c>
      <c r="J118" t="s">
        <v>6042</v>
      </c>
      <c r="K118">
        <v>2013</v>
      </c>
      <c r="L118">
        <v>8</v>
      </c>
      <c r="M118">
        <v>3</v>
      </c>
    </row>
    <row r="119" spans="1:13" x14ac:dyDescent="0.25">
      <c r="A119" t="s">
        <v>3904</v>
      </c>
      <c r="B119" s="1">
        <v>41502</v>
      </c>
      <c r="C119" t="s">
        <v>7612</v>
      </c>
      <c r="D119" t="s">
        <v>6416</v>
      </c>
      <c r="E119" t="s">
        <v>5978</v>
      </c>
      <c r="F119" t="s">
        <v>5979</v>
      </c>
      <c r="G119" t="s">
        <v>5973</v>
      </c>
      <c r="H119" s="1">
        <v>41507</v>
      </c>
      <c r="I119" t="s">
        <v>5974</v>
      </c>
      <c r="J119" t="s">
        <v>6042</v>
      </c>
      <c r="K119">
        <v>2013</v>
      </c>
      <c r="L119">
        <v>8</v>
      </c>
      <c r="M119">
        <v>3</v>
      </c>
    </row>
    <row r="120" spans="1:13" x14ac:dyDescent="0.25">
      <c r="A120" t="s">
        <v>3935</v>
      </c>
      <c r="B120" s="1">
        <v>41509</v>
      </c>
      <c r="C120" t="s">
        <v>6230</v>
      </c>
      <c r="D120" t="s">
        <v>7406</v>
      </c>
      <c r="E120" t="s">
        <v>5978</v>
      </c>
      <c r="F120" t="s">
        <v>5979</v>
      </c>
      <c r="G120" t="s">
        <v>5973</v>
      </c>
      <c r="H120" s="1">
        <v>41514</v>
      </c>
      <c r="I120" t="s">
        <v>5974</v>
      </c>
      <c r="J120" t="s">
        <v>6042</v>
      </c>
      <c r="K120">
        <v>2013</v>
      </c>
      <c r="L120">
        <v>8</v>
      </c>
      <c r="M120">
        <v>3</v>
      </c>
    </row>
    <row r="121" spans="1:13" x14ac:dyDescent="0.25">
      <c r="A121" t="s">
        <v>3985</v>
      </c>
      <c r="B121" s="1">
        <v>41517</v>
      </c>
      <c r="C121" t="s">
        <v>7123</v>
      </c>
      <c r="D121" t="s">
        <v>7634</v>
      </c>
      <c r="E121" t="s">
        <v>5978</v>
      </c>
      <c r="F121" t="s">
        <v>5979</v>
      </c>
      <c r="G121" t="s">
        <v>5983</v>
      </c>
      <c r="H121" s="1">
        <v>41524</v>
      </c>
      <c r="I121" t="s">
        <v>5974</v>
      </c>
      <c r="J121" t="s">
        <v>6042</v>
      </c>
      <c r="K121">
        <v>2013</v>
      </c>
      <c r="L121">
        <v>8</v>
      </c>
      <c r="M121">
        <v>3</v>
      </c>
    </row>
    <row r="122" spans="1:13" x14ac:dyDescent="0.25">
      <c r="A122" t="s">
        <v>4032</v>
      </c>
      <c r="B122" s="1">
        <v>41527</v>
      </c>
      <c r="C122" t="s">
        <v>6728</v>
      </c>
      <c r="D122" t="s">
        <v>6624</v>
      </c>
      <c r="E122" t="s">
        <v>5978</v>
      </c>
      <c r="F122" t="s">
        <v>5979</v>
      </c>
      <c r="G122" t="s">
        <v>5973</v>
      </c>
      <c r="H122" s="1">
        <v>41533</v>
      </c>
      <c r="I122" t="s">
        <v>5974</v>
      </c>
      <c r="J122" t="s">
        <v>6042</v>
      </c>
      <c r="K122">
        <v>2013</v>
      </c>
      <c r="L122">
        <v>9</v>
      </c>
      <c r="M122">
        <v>3</v>
      </c>
    </row>
    <row r="123" spans="1:13" x14ac:dyDescent="0.25">
      <c r="A123" t="s">
        <v>4058</v>
      </c>
      <c r="B123" s="1">
        <v>41533</v>
      </c>
      <c r="C123" t="s">
        <v>6560</v>
      </c>
      <c r="D123" t="s">
        <v>7140</v>
      </c>
      <c r="E123" t="s">
        <v>5978</v>
      </c>
      <c r="F123" t="s">
        <v>5979</v>
      </c>
      <c r="G123" t="s">
        <v>5968</v>
      </c>
      <c r="H123" s="1">
        <v>41538</v>
      </c>
      <c r="I123" t="s">
        <v>5974</v>
      </c>
      <c r="J123" t="s">
        <v>6042</v>
      </c>
      <c r="K123">
        <v>2013</v>
      </c>
      <c r="L123">
        <v>9</v>
      </c>
      <c r="M123">
        <v>3</v>
      </c>
    </row>
    <row r="124" spans="1:13" x14ac:dyDescent="0.25">
      <c r="A124" t="s">
        <v>4072</v>
      </c>
      <c r="B124" s="1">
        <v>41535</v>
      </c>
      <c r="C124" t="s">
        <v>7123</v>
      </c>
      <c r="D124" t="s">
        <v>6133</v>
      </c>
      <c r="E124" t="s">
        <v>5978</v>
      </c>
      <c r="F124" t="s">
        <v>5979</v>
      </c>
      <c r="G124" t="s">
        <v>5983</v>
      </c>
      <c r="H124" s="1">
        <v>41540</v>
      </c>
      <c r="I124" t="s">
        <v>5974</v>
      </c>
      <c r="J124" t="s">
        <v>6042</v>
      </c>
      <c r="K124">
        <v>2013</v>
      </c>
      <c r="L124">
        <v>9</v>
      </c>
      <c r="M124">
        <v>3</v>
      </c>
    </row>
    <row r="125" spans="1:13" x14ac:dyDescent="0.25">
      <c r="A125" t="s">
        <v>4097</v>
      </c>
      <c r="B125" s="1">
        <v>41540</v>
      </c>
      <c r="C125" t="s">
        <v>7454</v>
      </c>
      <c r="D125" t="s">
        <v>7348</v>
      </c>
      <c r="E125" t="s">
        <v>5978</v>
      </c>
      <c r="F125" t="s">
        <v>5979</v>
      </c>
      <c r="G125" t="s">
        <v>5973</v>
      </c>
      <c r="H125" s="1">
        <v>41544</v>
      </c>
      <c r="I125" t="s">
        <v>5974</v>
      </c>
      <c r="J125" t="s">
        <v>6042</v>
      </c>
      <c r="K125">
        <v>2013</v>
      </c>
      <c r="L125">
        <v>9</v>
      </c>
      <c r="M125">
        <v>3</v>
      </c>
    </row>
    <row r="126" spans="1:13" x14ac:dyDescent="0.25">
      <c r="A126" t="s">
        <v>4111</v>
      </c>
      <c r="B126" s="1">
        <v>41541</v>
      </c>
      <c r="C126" t="s">
        <v>6664</v>
      </c>
      <c r="D126" t="s">
        <v>7648</v>
      </c>
      <c r="E126" t="s">
        <v>5978</v>
      </c>
      <c r="F126" t="s">
        <v>5979</v>
      </c>
      <c r="G126" t="s">
        <v>5983</v>
      </c>
      <c r="H126" s="1">
        <v>41548</v>
      </c>
      <c r="I126" t="s">
        <v>5974</v>
      </c>
      <c r="J126" t="s">
        <v>6042</v>
      </c>
      <c r="K126">
        <v>2013</v>
      </c>
      <c r="L126">
        <v>9</v>
      </c>
      <c r="M126">
        <v>3</v>
      </c>
    </row>
    <row r="127" spans="1:13" x14ac:dyDescent="0.25">
      <c r="A127" t="s">
        <v>4117</v>
      </c>
      <c r="B127" s="1">
        <v>41542</v>
      </c>
      <c r="C127" t="s">
        <v>6425</v>
      </c>
      <c r="D127" t="s">
        <v>6358</v>
      </c>
      <c r="E127" t="s">
        <v>5978</v>
      </c>
      <c r="F127" t="s">
        <v>5979</v>
      </c>
      <c r="G127" t="s">
        <v>5968</v>
      </c>
      <c r="H127" s="1">
        <v>41546</v>
      </c>
      <c r="I127" t="s">
        <v>5974</v>
      </c>
      <c r="J127" t="s">
        <v>6042</v>
      </c>
      <c r="K127">
        <v>2013</v>
      </c>
      <c r="L127">
        <v>9</v>
      </c>
      <c r="M127">
        <v>3</v>
      </c>
    </row>
    <row r="128" spans="1:13" x14ac:dyDescent="0.25">
      <c r="A128" t="s">
        <v>4125</v>
      </c>
      <c r="B128" s="1">
        <v>41543</v>
      </c>
      <c r="C128" t="s">
        <v>7392</v>
      </c>
      <c r="D128" t="s">
        <v>7069</v>
      </c>
      <c r="E128" t="s">
        <v>5978</v>
      </c>
      <c r="F128" t="s">
        <v>5979</v>
      </c>
      <c r="G128" t="s">
        <v>5983</v>
      </c>
      <c r="H128" s="1">
        <v>41548</v>
      </c>
      <c r="I128" t="s">
        <v>5974</v>
      </c>
      <c r="J128" t="s">
        <v>6042</v>
      </c>
      <c r="K128">
        <v>2013</v>
      </c>
      <c r="L128">
        <v>9</v>
      </c>
      <c r="M128">
        <v>3</v>
      </c>
    </row>
    <row r="129" spans="1:13" x14ac:dyDescent="0.25">
      <c r="A129" t="s">
        <v>4135</v>
      </c>
      <c r="B129" s="1">
        <v>41544</v>
      </c>
      <c r="C129" t="s">
        <v>6965</v>
      </c>
      <c r="D129" t="s">
        <v>7652</v>
      </c>
      <c r="E129" t="s">
        <v>5978</v>
      </c>
      <c r="F129" t="s">
        <v>5979</v>
      </c>
      <c r="G129" t="s">
        <v>5968</v>
      </c>
      <c r="H129" s="1">
        <v>41550</v>
      </c>
      <c r="I129" t="s">
        <v>5974</v>
      </c>
      <c r="J129" t="s">
        <v>6042</v>
      </c>
      <c r="K129">
        <v>2013</v>
      </c>
      <c r="L129">
        <v>9</v>
      </c>
      <c r="M129">
        <v>3</v>
      </c>
    </row>
    <row r="130" spans="1:13" x14ac:dyDescent="0.25">
      <c r="A130" t="s">
        <v>4133</v>
      </c>
      <c r="B130" s="1">
        <v>41544</v>
      </c>
      <c r="C130" t="s">
        <v>6558</v>
      </c>
      <c r="D130" t="s">
        <v>7516</v>
      </c>
      <c r="E130" t="s">
        <v>5978</v>
      </c>
      <c r="F130" t="s">
        <v>5979</v>
      </c>
      <c r="G130" t="s">
        <v>5983</v>
      </c>
      <c r="H130" s="1">
        <v>41549</v>
      </c>
      <c r="I130" t="s">
        <v>5974</v>
      </c>
      <c r="J130" t="s">
        <v>6042</v>
      </c>
      <c r="K130">
        <v>2013</v>
      </c>
      <c r="L130">
        <v>9</v>
      </c>
      <c r="M130">
        <v>3</v>
      </c>
    </row>
    <row r="131" spans="1:13" x14ac:dyDescent="0.25">
      <c r="A131" t="s">
        <v>4138</v>
      </c>
      <c r="B131" s="1">
        <v>41545</v>
      </c>
      <c r="C131" t="s">
        <v>7267</v>
      </c>
      <c r="D131" t="s">
        <v>6133</v>
      </c>
      <c r="E131" t="s">
        <v>5978</v>
      </c>
      <c r="F131" t="s">
        <v>5979</v>
      </c>
      <c r="G131" t="s">
        <v>5973</v>
      </c>
      <c r="H131" s="1">
        <v>41549</v>
      </c>
      <c r="I131" t="s">
        <v>5974</v>
      </c>
      <c r="J131" t="s">
        <v>6042</v>
      </c>
      <c r="K131">
        <v>2013</v>
      </c>
      <c r="L131">
        <v>9</v>
      </c>
      <c r="M131">
        <v>3</v>
      </c>
    </row>
    <row r="132" spans="1:13" x14ac:dyDescent="0.25">
      <c r="A132" t="s">
        <v>4140</v>
      </c>
      <c r="B132" s="1">
        <v>41546</v>
      </c>
      <c r="C132" t="s">
        <v>7180</v>
      </c>
      <c r="D132" t="s">
        <v>7654</v>
      </c>
      <c r="E132" t="s">
        <v>5978</v>
      </c>
      <c r="F132" t="s">
        <v>5979</v>
      </c>
      <c r="G132" t="s">
        <v>5973</v>
      </c>
      <c r="H132" s="1">
        <v>41551</v>
      </c>
      <c r="I132" t="s">
        <v>5974</v>
      </c>
      <c r="J132" t="s">
        <v>6042</v>
      </c>
      <c r="K132">
        <v>2013</v>
      </c>
      <c r="L132">
        <v>9</v>
      </c>
      <c r="M132">
        <v>3</v>
      </c>
    </row>
    <row r="133" spans="1:13" x14ac:dyDescent="0.25">
      <c r="A133" t="s">
        <v>4169</v>
      </c>
      <c r="B133" s="1">
        <v>41558</v>
      </c>
      <c r="C133" t="s">
        <v>6088</v>
      </c>
      <c r="D133" t="s">
        <v>6695</v>
      </c>
      <c r="E133" t="s">
        <v>5978</v>
      </c>
      <c r="F133" t="s">
        <v>5979</v>
      </c>
      <c r="G133" t="s">
        <v>5973</v>
      </c>
      <c r="H133" s="1">
        <v>41562</v>
      </c>
      <c r="I133" t="s">
        <v>5974</v>
      </c>
      <c r="J133" t="s">
        <v>6042</v>
      </c>
      <c r="K133">
        <v>2013</v>
      </c>
      <c r="L133">
        <v>10</v>
      </c>
      <c r="M133">
        <v>4</v>
      </c>
    </row>
    <row r="134" spans="1:13" x14ac:dyDescent="0.25">
      <c r="A134" t="s">
        <v>4224</v>
      </c>
      <c r="B134" s="1">
        <v>41579</v>
      </c>
      <c r="C134" t="s">
        <v>6878</v>
      </c>
      <c r="D134" t="s">
        <v>7667</v>
      </c>
      <c r="E134" t="s">
        <v>5978</v>
      </c>
      <c r="F134" t="s">
        <v>5979</v>
      </c>
      <c r="G134" t="s">
        <v>5973</v>
      </c>
      <c r="H134" s="1">
        <v>41585</v>
      </c>
      <c r="I134" t="s">
        <v>5974</v>
      </c>
      <c r="J134" t="s">
        <v>6042</v>
      </c>
      <c r="K134">
        <v>2013</v>
      </c>
      <c r="L134">
        <v>11</v>
      </c>
      <c r="M134">
        <v>4</v>
      </c>
    </row>
    <row r="135" spans="1:13" x14ac:dyDescent="0.25">
      <c r="A135" t="s">
        <v>4270</v>
      </c>
      <c r="B135" s="1">
        <v>41590</v>
      </c>
      <c r="C135" t="s">
        <v>7264</v>
      </c>
      <c r="D135" t="s">
        <v>7671</v>
      </c>
      <c r="E135" t="s">
        <v>5978</v>
      </c>
      <c r="F135" t="s">
        <v>5979</v>
      </c>
      <c r="G135" t="s">
        <v>5973</v>
      </c>
      <c r="H135" s="1">
        <v>41594</v>
      </c>
      <c r="I135" t="s">
        <v>5974</v>
      </c>
      <c r="J135" t="s">
        <v>6042</v>
      </c>
      <c r="K135">
        <v>2013</v>
      </c>
      <c r="L135">
        <v>11</v>
      </c>
      <c r="M135">
        <v>4</v>
      </c>
    </row>
    <row r="136" spans="1:13" x14ac:dyDescent="0.25">
      <c r="A136" t="s">
        <v>4277</v>
      </c>
      <c r="B136" s="1">
        <v>41591</v>
      </c>
      <c r="C136" t="s">
        <v>7044</v>
      </c>
      <c r="D136" t="s">
        <v>6798</v>
      </c>
      <c r="E136" t="s">
        <v>5978</v>
      </c>
      <c r="F136" t="s">
        <v>5979</v>
      </c>
      <c r="G136" t="s">
        <v>5973</v>
      </c>
      <c r="H136" s="1">
        <v>41596</v>
      </c>
      <c r="I136" t="s">
        <v>5974</v>
      </c>
      <c r="J136" t="s">
        <v>6042</v>
      </c>
      <c r="K136">
        <v>2013</v>
      </c>
      <c r="L136">
        <v>11</v>
      </c>
      <c r="M136">
        <v>4</v>
      </c>
    </row>
    <row r="137" spans="1:13" x14ac:dyDescent="0.25">
      <c r="A137" t="s">
        <v>4296</v>
      </c>
      <c r="B137" s="1">
        <v>41596</v>
      </c>
      <c r="C137" t="s">
        <v>6347</v>
      </c>
      <c r="D137" t="s">
        <v>7069</v>
      </c>
      <c r="E137" t="s">
        <v>5978</v>
      </c>
      <c r="F137" t="s">
        <v>5979</v>
      </c>
      <c r="G137" t="s">
        <v>5983</v>
      </c>
      <c r="H137" s="1">
        <v>41600</v>
      </c>
      <c r="I137" t="s">
        <v>5974</v>
      </c>
      <c r="J137" t="s">
        <v>6042</v>
      </c>
      <c r="K137">
        <v>2013</v>
      </c>
      <c r="L137">
        <v>11</v>
      </c>
      <c r="M137">
        <v>4</v>
      </c>
    </row>
    <row r="138" spans="1:13" x14ac:dyDescent="0.25">
      <c r="A138" t="s">
        <v>4313</v>
      </c>
      <c r="B138" s="1">
        <v>41599</v>
      </c>
      <c r="C138" t="s">
        <v>6099</v>
      </c>
      <c r="D138" t="s">
        <v>7678</v>
      </c>
      <c r="E138" t="s">
        <v>5978</v>
      </c>
      <c r="F138" t="s">
        <v>5979</v>
      </c>
      <c r="G138" t="s">
        <v>5973</v>
      </c>
      <c r="H138" s="1">
        <v>41603</v>
      </c>
      <c r="I138" t="s">
        <v>5974</v>
      </c>
      <c r="J138" t="s">
        <v>6042</v>
      </c>
      <c r="K138">
        <v>2013</v>
      </c>
      <c r="L138">
        <v>11</v>
      </c>
      <c r="M138">
        <v>4</v>
      </c>
    </row>
    <row r="139" spans="1:13" x14ac:dyDescent="0.25">
      <c r="A139" t="s">
        <v>4321</v>
      </c>
      <c r="B139" s="1">
        <v>41600</v>
      </c>
      <c r="C139" t="s">
        <v>6590</v>
      </c>
      <c r="D139" t="s">
        <v>6257</v>
      </c>
      <c r="E139" t="s">
        <v>5978</v>
      </c>
      <c r="F139" t="s">
        <v>5979</v>
      </c>
      <c r="G139" t="s">
        <v>5983</v>
      </c>
      <c r="H139" s="1">
        <v>41604</v>
      </c>
      <c r="I139" t="s">
        <v>5974</v>
      </c>
      <c r="J139" t="s">
        <v>6042</v>
      </c>
      <c r="K139">
        <v>2013</v>
      </c>
      <c r="L139">
        <v>11</v>
      </c>
      <c r="M139">
        <v>4</v>
      </c>
    </row>
    <row r="140" spans="1:13" x14ac:dyDescent="0.25">
      <c r="A140" t="s">
        <v>4328</v>
      </c>
      <c r="B140" s="1">
        <v>41602</v>
      </c>
      <c r="C140" t="s">
        <v>6278</v>
      </c>
      <c r="D140" t="s">
        <v>6133</v>
      </c>
      <c r="E140" t="s">
        <v>5978</v>
      </c>
      <c r="F140" t="s">
        <v>5979</v>
      </c>
      <c r="G140" t="s">
        <v>5983</v>
      </c>
      <c r="H140" s="1">
        <v>41607</v>
      </c>
      <c r="I140" t="s">
        <v>5974</v>
      </c>
      <c r="J140" t="s">
        <v>6042</v>
      </c>
      <c r="K140">
        <v>2013</v>
      </c>
      <c r="L140">
        <v>11</v>
      </c>
      <c r="M140">
        <v>4</v>
      </c>
    </row>
    <row r="141" spans="1:13" x14ac:dyDescent="0.25">
      <c r="A141" t="s">
        <v>4351</v>
      </c>
      <c r="B141" s="1">
        <v>41606</v>
      </c>
      <c r="C141" t="s">
        <v>6177</v>
      </c>
      <c r="D141" t="s">
        <v>7685</v>
      </c>
      <c r="E141" t="s">
        <v>5978</v>
      </c>
      <c r="F141" t="s">
        <v>5979</v>
      </c>
      <c r="G141" t="s">
        <v>5973</v>
      </c>
      <c r="H141" s="1">
        <v>41611</v>
      </c>
      <c r="I141" t="s">
        <v>5974</v>
      </c>
      <c r="J141" t="s">
        <v>6042</v>
      </c>
      <c r="K141">
        <v>2013</v>
      </c>
      <c r="L141">
        <v>11</v>
      </c>
      <c r="M141">
        <v>4</v>
      </c>
    </row>
    <row r="142" spans="1:13" x14ac:dyDescent="0.25">
      <c r="A142" t="s">
        <v>4354</v>
      </c>
      <c r="B142" s="1">
        <v>41607</v>
      </c>
      <c r="C142" t="s">
        <v>6348</v>
      </c>
      <c r="D142" t="s">
        <v>6133</v>
      </c>
      <c r="E142" t="s">
        <v>5978</v>
      </c>
      <c r="F142" t="s">
        <v>5979</v>
      </c>
      <c r="G142" t="s">
        <v>5983</v>
      </c>
      <c r="H142" s="1">
        <v>41614</v>
      </c>
      <c r="I142" t="s">
        <v>5974</v>
      </c>
      <c r="J142" t="s">
        <v>6042</v>
      </c>
      <c r="K142">
        <v>2013</v>
      </c>
      <c r="L142">
        <v>11</v>
      </c>
      <c r="M142">
        <v>4</v>
      </c>
    </row>
    <row r="143" spans="1:13" x14ac:dyDescent="0.25">
      <c r="A143" t="s">
        <v>4360</v>
      </c>
      <c r="B143" s="1">
        <v>41608</v>
      </c>
      <c r="C143" t="s">
        <v>7101</v>
      </c>
      <c r="D143" t="s">
        <v>6133</v>
      </c>
      <c r="E143" t="s">
        <v>5978</v>
      </c>
      <c r="F143" t="s">
        <v>5979</v>
      </c>
      <c r="G143" t="s">
        <v>5973</v>
      </c>
      <c r="H143" s="1">
        <v>41615</v>
      </c>
      <c r="I143" t="s">
        <v>5974</v>
      </c>
      <c r="J143" t="s">
        <v>6042</v>
      </c>
      <c r="K143">
        <v>2013</v>
      </c>
      <c r="L143">
        <v>11</v>
      </c>
      <c r="M143">
        <v>4</v>
      </c>
    </row>
    <row r="144" spans="1:13" x14ac:dyDescent="0.25">
      <c r="A144" t="s">
        <v>4404</v>
      </c>
      <c r="B144" s="1">
        <v>41618</v>
      </c>
      <c r="C144" t="s">
        <v>7107</v>
      </c>
      <c r="D144" t="s">
        <v>7094</v>
      </c>
      <c r="E144" t="s">
        <v>5978</v>
      </c>
      <c r="F144" t="s">
        <v>5979</v>
      </c>
      <c r="G144" t="s">
        <v>5983</v>
      </c>
      <c r="H144" s="1">
        <v>41623</v>
      </c>
      <c r="I144" t="s">
        <v>5974</v>
      </c>
      <c r="J144" t="s">
        <v>6042</v>
      </c>
      <c r="K144">
        <v>2013</v>
      </c>
      <c r="L144">
        <v>12</v>
      </c>
      <c r="M144">
        <v>4</v>
      </c>
    </row>
    <row r="145" spans="1:13" x14ac:dyDescent="0.25">
      <c r="A145" t="s">
        <v>4403</v>
      </c>
      <c r="B145" s="1">
        <v>41618</v>
      </c>
      <c r="C145" t="s">
        <v>6921</v>
      </c>
      <c r="D145" t="s">
        <v>6133</v>
      </c>
      <c r="E145" t="s">
        <v>5978</v>
      </c>
      <c r="F145" t="s">
        <v>5979</v>
      </c>
      <c r="G145" t="s">
        <v>5968</v>
      </c>
      <c r="H145" s="1">
        <v>41622</v>
      </c>
      <c r="I145" t="s">
        <v>5974</v>
      </c>
      <c r="J145" t="s">
        <v>6042</v>
      </c>
      <c r="K145">
        <v>2013</v>
      </c>
      <c r="L145">
        <v>12</v>
      </c>
      <c r="M145">
        <v>4</v>
      </c>
    </row>
    <row r="146" spans="1:13" x14ac:dyDescent="0.25">
      <c r="A146" t="s">
        <v>4439</v>
      </c>
      <c r="B146" s="1">
        <v>41625</v>
      </c>
      <c r="C146" t="s">
        <v>6841</v>
      </c>
      <c r="D146" t="s">
        <v>7702</v>
      </c>
      <c r="E146" t="s">
        <v>5978</v>
      </c>
      <c r="F146" t="s">
        <v>5979</v>
      </c>
      <c r="G146" t="s">
        <v>5973</v>
      </c>
      <c r="H146" s="1">
        <v>41630</v>
      </c>
      <c r="I146" t="s">
        <v>5974</v>
      </c>
      <c r="J146" t="s">
        <v>6042</v>
      </c>
      <c r="K146">
        <v>2013</v>
      </c>
      <c r="L146">
        <v>12</v>
      </c>
      <c r="M146">
        <v>4</v>
      </c>
    </row>
    <row r="147" spans="1:13" x14ac:dyDescent="0.25">
      <c r="A147" t="s">
        <v>4490</v>
      </c>
      <c r="B147" s="1">
        <v>41634</v>
      </c>
      <c r="C147" t="s">
        <v>7574</v>
      </c>
      <c r="D147" t="s">
        <v>7708</v>
      </c>
      <c r="E147" t="s">
        <v>5978</v>
      </c>
      <c r="F147" t="s">
        <v>5979</v>
      </c>
      <c r="G147" t="s">
        <v>5973</v>
      </c>
      <c r="H147" s="1">
        <v>41640</v>
      </c>
      <c r="I147" t="s">
        <v>5974</v>
      </c>
      <c r="J147" t="s">
        <v>6042</v>
      </c>
      <c r="K147">
        <v>2013</v>
      </c>
      <c r="L147">
        <v>12</v>
      </c>
      <c r="M147">
        <v>4</v>
      </c>
    </row>
    <row r="148" spans="1:13" x14ac:dyDescent="0.25">
      <c r="A148" t="s">
        <v>4491</v>
      </c>
      <c r="B148" s="1">
        <v>41635</v>
      </c>
      <c r="C148" t="s">
        <v>6625</v>
      </c>
      <c r="D148" t="s">
        <v>7316</v>
      </c>
      <c r="E148" t="s">
        <v>5978</v>
      </c>
      <c r="F148" t="s">
        <v>5979</v>
      </c>
      <c r="G148" t="s">
        <v>5968</v>
      </c>
      <c r="H148" s="1">
        <v>41639</v>
      </c>
      <c r="I148" t="s">
        <v>5974</v>
      </c>
      <c r="J148" t="s">
        <v>6042</v>
      </c>
      <c r="K148">
        <v>2013</v>
      </c>
      <c r="L148">
        <v>12</v>
      </c>
      <c r="M148">
        <v>4</v>
      </c>
    </row>
    <row r="149" spans="1:13" x14ac:dyDescent="0.25">
      <c r="A149" t="s">
        <v>4497</v>
      </c>
      <c r="B149" s="1">
        <v>41636</v>
      </c>
      <c r="C149" t="s">
        <v>7041</v>
      </c>
      <c r="D149" t="s">
        <v>7394</v>
      </c>
      <c r="E149" t="s">
        <v>5978</v>
      </c>
      <c r="F149" t="s">
        <v>5979</v>
      </c>
      <c r="G149" t="s">
        <v>5973</v>
      </c>
      <c r="H149" s="1">
        <v>41643</v>
      </c>
      <c r="I149" t="s">
        <v>5974</v>
      </c>
      <c r="J149" t="s">
        <v>6042</v>
      </c>
      <c r="K149">
        <v>2013</v>
      </c>
      <c r="L149">
        <v>12</v>
      </c>
      <c r="M149">
        <v>4</v>
      </c>
    </row>
    <row r="150" spans="1:13" x14ac:dyDescent="0.25">
      <c r="A150" t="s">
        <v>4516</v>
      </c>
      <c r="B150" s="1">
        <v>41645</v>
      </c>
      <c r="C150" t="s">
        <v>6985</v>
      </c>
      <c r="D150" t="s">
        <v>6416</v>
      </c>
      <c r="E150" t="s">
        <v>5978</v>
      </c>
      <c r="F150" t="s">
        <v>5979</v>
      </c>
      <c r="G150" t="s">
        <v>5968</v>
      </c>
      <c r="H150" s="1">
        <v>41649</v>
      </c>
      <c r="I150" t="s">
        <v>5974</v>
      </c>
      <c r="J150" t="s">
        <v>6042</v>
      </c>
      <c r="K150">
        <v>2014</v>
      </c>
      <c r="L150">
        <v>1</v>
      </c>
      <c r="M150">
        <v>1</v>
      </c>
    </row>
    <row r="151" spans="1:13" x14ac:dyDescent="0.25">
      <c r="A151" t="s">
        <v>4539</v>
      </c>
      <c r="B151" s="1">
        <v>41652</v>
      </c>
      <c r="C151" t="s">
        <v>6125</v>
      </c>
      <c r="D151" t="s">
        <v>6133</v>
      </c>
      <c r="E151" t="s">
        <v>5978</v>
      </c>
      <c r="F151" t="s">
        <v>5979</v>
      </c>
      <c r="G151" t="s">
        <v>5973</v>
      </c>
      <c r="H151" s="1">
        <v>41656</v>
      </c>
      <c r="I151" t="s">
        <v>5974</v>
      </c>
      <c r="J151" t="s">
        <v>6042</v>
      </c>
      <c r="K151">
        <v>2014</v>
      </c>
      <c r="L151">
        <v>1</v>
      </c>
      <c r="M151">
        <v>1</v>
      </c>
    </row>
    <row r="152" spans="1:13" x14ac:dyDescent="0.25">
      <c r="A152" t="s">
        <v>4573</v>
      </c>
      <c r="B152" s="1">
        <v>41660</v>
      </c>
      <c r="C152" t="s">
        <v>6580</v>
      </c>
      <c r="D152" t="s">
        <v>7653</v>
      </c>
      <c r="E152" t="s">
        <v>5978</v>
      </c>
      <c r="F152" t="s">
        <v>5979</v>
      </c>
      <c r="G152" t="s">
        <v>5973</v>
      </c>
      <c r="H152" s="1">
        <v>41665</v>
      </c>
      <c r="I152" t="s">
        <v>5974</v>
      </c>
      <c r="J152" t="s">
        <v>6042</v>
      </c>
      <c r="K152">
        <v>2014</v>
      </c>
      <c r="L152">
        <v>1</v>
      </c>
      <c r="M152">
        <v>1</v>
      </c>
    </row>
    <row r="153" spans="1:13" x14ac:dyDescent="0.25">
      <c r="A153" t="s">
        <v>4592</v>
      </c>
      <c r="B153" s="1">
        <v>41665</v>
      </c>
      <c r="C153" t="s">
        <v>7392</v>
      </c>
      <c r="D153" t="s">
        <v>6133</v>
      </c>
      <c r="E153" t="s">
        <v>5978</v>
      </c>
      <c r="F153" t="s">
        <v>5979</v>
      </c>
      <c r="G153" t="s">
        <v>5983</v>
      </c>
      <c r="H153" s="1">
        <v>41670</v>
      </c>
      <c r="I153" t="s">
        <v>5974</v>
      </c>
      <c r="J153" t="s">
        <v>6042</v>
      </c>
      <c r="K153">
        <v>2014</v>
      </c>
      <c r="L153">
        <v>1</v>
      </c>
      <c r="M153">
        <v>1</v>
      </c>
    </row>
    <row r="154" spans="1:13" x14ac:dyDescent="0.25">
      <c r="A154" t="s">
        <v>4604</v>
      </c>
      <c r="B154" s="1">
        <v>41668</v>
      </c>
      <c r="C154" t="s">
        <v>7118</v>
      </c>
      <c r="D154" t="s">
        <v>7197</v>
      </c>
      <c r="E154" t="s">
        <v>5978</v>
      </c>
      <c r="F154" t="s">
        <v>5979</v>
      </c>
      <c r="G154" t="s">
        <v>5973</v>
      </c>
      <c r="H154" s="1">
        <v>41674</v>
      </c>
      <c r="I154" t="s">
        <v>5974</v>
      </c>
      <c r="J154" t="s">
        <v>6042</v>
      </c>
      <c r="K154">
        <v>2014</v>
      </c>
      <c r="L154">
        <v>1</v>
      </c>
      <c r="M154">
        <v>1</v>
      </c>
    </row>
    <row r="155" spans="1:13" x14ac:dyDescent="0.25">
      <c r="A155" t="s">
        <v>4640</v>
      </c>
      <c r="B155" s="1">
        <v>41680</v>
      </c>
      <c r="C155" t="s">
        <v>7732</v>
      </c>
      <c r="D155" t="s">
        <v>6133</v>
      </c>
      <c r="E155" t="s">
        <v>5978</v>
      </c>
      <c r="F155" t="s">
        <v>5979</v>
      </c>
      <c r="G155" t="s">
        <v>5968</v>
      </c>
      <c r="H155" s="1">
        <v>41686</v>
      </c>
      <c r="I155" t="s">
        <v>5974</v>
      </c>
      <c r="J155" t="s">
        <v>6042</v>
      </c>
      <c r="K155">
        <v>2014</v>
      </c>
      <c r="L155">
        <v>2</v>
      </c>
      <c r="M155">
        <v>1</v>
      </c>
    </row>
    <row r="156" spans="1:13" x14ac:dyDescent="0.25">
      <c r="A156" t="s">
        <v>4672</v>
      </c>
      <c r="B156" s="1">
        <v>41692</v>
      </c>
      <c r="C156" t="s">
        <v>6790</v>
      </c>
      <c r="D156" t="s">
        <v>7738</v>
      </c>
      <c r="E156" t="s">
        <v>5978</v>
      </c>
      <c r="F156" t="s">
        <v>5979</v>
      </c>
      <c r="G156" t="s">
        <v>5968</v>
      </c>
      <c r="H156" s="1">
        <v>41696</v>
      </c>
      <c r="I156" t="s">
        <v>5974</v>
      </c>
      <c r="J156" t="s">
        <v>6042</v>
      </c>
      <c r="K156">
        <v>2014</v>
      </c>
      <c r="L156">
        <v>2</v>
      </c>
      <c r="M156">
        <v>1</v>
      </c>
    </row>
    <row r="157" spans="1:13" x14ac:dyDescent="0.25">
      <c r="A157" t="s">
        <v>4697</v>
      </c>
      <c r="B157" s="1">
        <v>41698</v>
      </c>
      <c r="C157" t="s">
        <v>6073</v>
      </c>
      <c r="D157" t="s">
        <v>7743</v>
      </c>
      <c r="E157" t="s">
        <v>5978</v>
      </c>
      <c r="F157" t="s">
        <v>5979</v>
      </c>
      <c r="G157" t="s">
        <v>5973</v>
      </c>
      <c r="H157" s="1">
        <v>41702</v>
      </c>
      <c r="I157" t="s">
        <v>5974</v>
      </c>
      <c r="J157" t="s">
        <v>6042</v>
      </c>
      <c r="K157">
        <v>2014</v>
      </c>
      <c r="L157">
        <v>2</v>
      </c>
      <c r="M157">
        <v>1</v>
      </c>
    </row>
    <row r="158" spans="1:13" x14ac:dyDescent="0.25">
      <c r="A158" t="s">
        <v>4736</v>
      </c>
      <c r="B158" s="1">
        <v>41715</v>
      </c>
      <c r="C158" t="s">
        <v>6766</v>
      </c>
      <c r="D158" t="s">
        <v>7747</v>
      </c>
      <c r="E158" t="s">
        <v>5978</v>
      </c>
      <c r="F158" t="s">
        <v>5979</v>
      </c>
      <c r="G158" t="s">
        <v>5973</v>
      </c>
      <c r="H158" s="1">
        <v>41720</v>
      </c>
      <c r="I158" t="s">
        <v>5974</v>
      </c>
      <c r="J158" t="s">
        <v>6042</v>
      </c>
      <c r="K158">
        <v>2014</v>
      </c>
      <c r="L158">
        <v>3</v>
      </c>
      <c r="M158">
        <v>1</v>
      </c>
    </row>
    <row r="159" spans="1:13" x14ac:dyDescent="0.25">
      <c r="A159" t="s">
        <v>4756</v>
      </c>
      <c r="B159" s="1">
        <v>41722</v>
      </c>
      <c r="C159" t="s">
        <v>7341</v>
      </c>
      <c r="D159" t="s">
        <v>6724</v>
      </c>
      <c r="E159" t="s">
        <v>5978</v>
      </c>
      <c r="F159" t="s">
        <v>5979</v>
      </c>
      <c r="G159" t="s">
        <v>5983</v>
      </c>
      <c r="H159" s="1">
        <v>41728</v>
      </c>
      <c r="I159" t="s">
        <v>5974</v>
      </c>
      <c r="J159" t="s">
        <v>6042</v>
      </c>
      <c r="K159">
        <v>2014</v>
      </c>
      <c r="L159">
        <v>3</v>
      </c>
      <c r="M159">
        <v>1</v>
      </c>
    </row>
    <row r="160" spans="1:13" x14ac:dyDescent="0.25">
      <c r="A160" t="s">
        <v>4781</v>
      </c>
      <c r="B160" s="1">
        <v>41732</v>
      </c>
      <c r="C160" t="s">
        <v>7365</v>
      </c>
      <c r="D160" t="s">
        <v>7206</v>
      </c>
      <c r="E160" t="s">
        <v>5978</v>
      </c>
      <c r="F160" t="s">
        <v>5979</v>
      </c>
      <c r="G160" t="s">
        <v>5968</v>
      </c>
      <c r="H160" s="1">
        <v>41736</v>
      </c>
      <c r="I160" t="s">
        <v>5974</v>
      </c>
      <c r="J160" t="s">
        <v>6042</v>
      </c>
      <c r="K160">
        <v>2014</v>
      </c>
      <c r="L160">
        <v>4</v>
      </c>
      <c r="M160">
        <v>2</v>
      </c>
    </row>
    <row r="161" spans="1:13" x14ac:dyDescent="0.25">
      <c r="A161" t="s">
        <v>4787</v>
      </c>
      <c r="B161" s="1">
        <v>41735</v>
      </c>
      <c r="C161" t="s">
        <v>7214</v>
      </c>
      <c r="D161" t="s">
        <v>7394</v>
      </c>
      <c r="E161" t="s">
        <v>5978</v>
      </c>
      <c r="F161" t="s">
        <v>5979</v>
      </c>
      <c r="G161" t="s">
        <v>5973</v>
      </c>
      <c r="H161" s="1">
        <v>41739</v>
      </c>
      <c r="I161" t="s">
        <v>5974</v>
      </c>
      <c r="J161" t="s">
        <v>6042</v>
      </c>
      <c r="K161">
        <v>2014</v>
      </c>
      <c r="L161">
        <v>4</v>
      </c>
      <c r="M161">
        <v>2</v>
      </c>
    </row>
    <row r="162" spans="1:13" x14ac:dyDescent="0.25">
      <c r="A162" t="s">
        <v>4859</v>
      </c>
      <c r="B162" s="1">
        <v>41759</v>
      </c>
      <c r="C162" t="s">
        <v>6863</v>
      </c>
      <c r="D162" t="s">
        <v>7766</v>
      </c>
      <c r="E162" t="s">
        <v>5978</v>
      </c>
      <c r="F162" t="s">
        <v>5979</v>
      </c>
      <c r="G162" t="s">
        <v>5973</v>
      </c>
      <c r="H162" s="1">
        <v>41764</v>
      </c>
      <c r="I162" t="s">
        <v>5974</v>
      </c>
      <c r="J162" t="s">
        <v>6042</v>
      </c>
      <c r="K162">
        <v>2014</v>
      </c>
      <c r="L162">
        <v>4</v>
      </c>
      <c r="M162">
        <v>2</v>
      </c>
    </row>
    <row r="163" spans="1:13" x14ac:dyDescent="0.25">
      <c r="A163" t="s">
        <v>4899</v>
      </c>
      <c r="B163" s="1">
        <v>41769</v>
      </c>
      <c r="C163" t="s">
        <v>6783</v>
      </c>
      <c r="D163" t="s">
        <v>7206</v>
      </c>
      <c r="E163" t="s">
        <v>5978</v>
      </c>
      <c r="F163" t="s">
        <v>5979</v>
      </c>
      <c r="G163" t="s">
        <v>5973</v>
      </c>
      <c r="H163" s="1">
        <v>41774</v>
      </c>
      <c r="I163" t="s">
        <v>5974</v>
      </c>
      <c r="J163" t="s">
        <v>6042</v>
      </c>
      <c r="K163">
        <v>2014</v>
      </c>
      <c r="L163">
        <v>5</v>
      </c>
      <c r="M163">
        <v>2</v>
      </c>
    </row>
    <row r="164" spans="1:13" x14ac:dyDescent="0.25">
      <c r="A164" t="s">
        <v>4936</v>
      </c>
      <c r="B164" s="1">
        <v>41788</v>
      </c>
      <c r="C164" t="s">
        <v>6186</v>
      </c>
      <c r="D164" t="s">
        <v>7394</v>
      </c>
      <c r="E164" t="s">
        <v>5978</v>
      </c>
      <c r="F164" t="s">
        <v>5979</v>
      </c>
      <c r="G164" t="s">
        <v>5973</v>
      </c>
      <c r="H164" s="1">
        <v>41792</v>
      </c>
      <c r="I164" t="s">
        <v>5974</v>
      </c>
      <c r="J164" t="s">
        <v>6042</v>
      </c>
      <c r="K164">
        <v>2014</v>
      </c>
      <c r="L164">
        <v>5</v>
      </c>
      <c r="M164">
        <v>2</v>
      </c>
    </row>
    <row r="165" spans="1:13" x14ac:dyDescent="0.25">
      <c r="A165" t="s">
        <v>4942</v>
      </c>
      <c r="B165" s="1">
        <v>41789</v>
      </c>
      <c r="C165" t="s">
        <v>7640</v>
      </c>
      <c r="D165" t="s">
        <v>6061</v>
      </c>
      <c r="E165" t="s">
        <v>5978</v>
      </c>
      <c r="F165" t="s">
        <v>5979</v>
      </c>
      <c r="G165" t="s">
        <v>5968</v>
      </c>
      <c r="H165" s="1">
        <v>41794</v>
      </c>
      <c r="I165" t="s">
        <v>5974</v>
      </c>
      <c r="J165" t="s">
        <v>6042</v>
      </c>
      <c r="K165">
        <v>2014</v>
      </c>
      <c r="L165">
        <v>5</v>
      </c>
      <c r="M165">
        <v>2</v>
      </c>
    </row>
    <row r="166" spans="1:13" x14ac:dyDescent="0.25">
      <c r="A166" t="s">
        <v>4961</v>
      </c>
      <c r="B166" s="1">
        <v>41794</v>
      </c>
      <c r="C166" t="s">
        <v>6353</v>
      </c>
      <c r="D166" t="s">
        <v>7743</v>
      </c>
      <c r="E166" t="s">
        <v>5978</v>
      </c>
      <c r="F166" t="s">
        <v>5979</v>
      </c>
      <c r="G166" t="s">
        <v>5983</v>
      </c>
      <c r="H166" s="1">
        <v>41798</v>
      </c>
      <c r="I166" t="s">
        <v>5974</v>
      </c>
      <c r="J166" t="s">
        <v>6042</v>
      </c>
      <c r="K166">
        <v>2014</v>
      </c>
      <c r="L166">
        <v>6</v>
      </c>
      <c r="M166">
        <v>2</v>
      </c>
    </row>
    <row r="167" spans="1:13" x14ac:dyDescent="0.25">
      <c r="A167" t="s">
        <v>4999</v>
      </c>
      <c r="B167" s="1">
        <v>41802</v>
      </c>
      <c r="C167" t="s">
        <v>6686</v>
      </c>
      <c r="D167" t="s">
        <v>7314</v>
      </c>
      <c r="E167" t="s">
        <v>5978</v>
      </c>
      <c r="F167" t="s">
        <v>5979</v>
      </c>
      <c r="G167" t="s">
        <v>5983</v>
      </c>
      <c r="H167" s="1">
        <v>41806</v>
      </c>
      <c r="I167" t="s">
        <v>5974</v>
      </c>
      <c r="J167" t="s">
        <v>6042</v>
      </c>
      <c r="K167">
        <v>2014</v>
      </c>
      <c r="L167">
        <v>6</v>
      </c>
      <c r="M167">
        <v>2</v>
      </c>
    </row>
    <row r="168" spans="1:13" x14ac:dyDescent="0.25">
      <c r="A168" t="s">
        <v>5005</v>
      </c>
      <c r="B168" s="1">
        <v>41803</v>
      </c>
      <c r="C168" t="s">
        <v>7070</v>
      </c>
      <c r="D168" t="s">
        <v>6133</v>
      </c>
      <c r="E168" t="s">
        <v>5978</v>
      </c>
      <c r="F168" t="s">
        <v>5979</v>
      </c>
      <c r="G168" t="s">
        <v>5983</v>
      </c>
      <c r="H168" s="1">
        <v>41810</v>
      </c>
      <c r="I168" t="s">
        <v>5974</v>
      </c>
      <c r="J168" t="s">
        <v>6042</v>
      </c>
      <c r="K168">
        <v>2014</v>
      </c>
      <c r="L168">
        <v>6</v>
      </c>
      <c r="M168">
        <v>2</v>
      </c>
    </row>
    <row r="169" spans="1:13" x14ac:dyDescent="0.25">
      <c r="A169" t="s">
        <v>5008</v>
      </c>
      <c r="B169" s="1">
        <v>41804</v>
      </c>
      <c r="C169" t="s">
        <v>7262</v>
      </c>
      <c r="D169" t="s">
        <v>7302</v>
      </c>
      <c r="E169" t="s">
        <v>5978</v>
      </c>
      <c r="F169" t="s">
        <v>5979</v>
      </c>
      <c r="G169" t="s">
        <v>5973</v>
      </c>
      <c r="H169" s="1">
        <v>41809</v>
      </c>
      <c r="I169" t="s">
        <v>5974</v>
      </c>
      <c r="J169" t="s">
        <v>6042</v>
      </c>
      <c r="K169">
        <v>2014</v>
      </c>
      <c r="L169">
        <v>6</v>
      </c>
      <c r="M169">
        <v>2</v>
      </c>
    </row>
    <row r="170" spans="1:13" x14ac:dyDescent="0.25">
      <c r="A170" t="s">
        <v>5043</v>
      </c>
      <c r="B170" s="1">
        <v>41813</v>
      </c>
      <c r="C170" t="s">
        <v>5976</v>
      </c>
      <c r="D170" t="s">
        <v>7406</v>
      </c>
      <c r="E170" t="s">
        <v>5978</v>
      </c>
      <c r="F170" t="s">
        <v>5979</v>
      </c>
      <c r="G170" t="s">
        <v>5973</v>
      </c>
      <c r="H170" s="1">
        <v>41817</v>
      </c>
      <c r="I170" t="s">
        <v>5974</v>
      </c>
      <c r="J170" t="s">
        <v>6042</v>
      </c>
      <c r="K170">
        <v>2014</v>
      </c>
      <c r="L170">
        <v>6</v>
      </c>
      <c r="M170">
        <v>2</v>
      </c>
    </row>
    <row r="171" spans="1:13" x14ac:dyDescent="0.25">
      <c r="A171" t="s">
        <v>5087</v>
      </c>
      <c r="B171" s="1">
        <v>41820</v>
      </c>
      <c r="C171" t="s">
        <v>7593</v>
      </c>
      <c r="D171" t="s">
        <v>6133</v>
      </c>
      <c r="E171" t="s">
        <v>5978</v>
      </c>
      <c r="F171" t="s">
        <v>5979</v>
      </c>
      <c r="G171" t="s">
        <v>5983</v>
      </c>
      <c r="H171" s="1">
        <v>41827</v>
      </c>
      <c r="I171" t="s">
        <v>5974</v>
      </c>
      <c r="J171" t="s">
        <v>6042</v>
      </c>
      <c r="K171">
        <v>2014</v>
      </c>
      <c r="L171">
        <v>6</v>
      </c>
      <c r="M171">
        <v>2</v>
      </c>
    </row>
    <row r="172" spans="1:13" x14ac:dyDescent="0.25">
      <c r="A172" t="s">
        <v>5107</v>
      </c>
      <c r="B172" s="1">
        <v>41828</v>
      </c>
      <c r="C172" t="s">
        <v>6341</v>
      </c>
      <c r="D172" t="s">
        <v>6133</v>
      </c>
      <c r="E172" t="s">
        <v>5978</v>
      </c>
      <c r="F172" t="s">
        <v>5979</v>
      </c>
      <c r="G172" t="s">
        <v>5983</v>
      </c>
      <c r="H172" s="1">
        <v>41832</v>
      </c>
      <c r="I172" t="s">
        <v>5974</v>
      </c>
      <c r="J172" t="s">
        <v>6042</v>
      </c>
      <c r="K172">
        <v>2014</v>
      </c>
      <c r="L172">
        <v>7</v>
      </c>
      <c r="M172">
        <v>3</v>
      </c>
    </row>
    <row r="173" spans="1:13" x14ac:dyDescent="0.25">
      <c r="A173" t="s">
        <v>5190</v>
      </c>
      <c r="B173" s="1">
        <v>41855</v>
      </c>
      <c r="C173" t="s">
        <v>7463</v>
      </c>
      <c r="D173" t="s">
        <v>7749</v>
      </c>
      <c r="E173" t="s">
        <v>5978</v>
      </c>
      <c r="F173" t="s">
        <v>5979</v>
      </c>
      <c r="G173" t="s">
        <v>5973</v>
      </c>
      <c r="H173" s="1">
        <v>41861</v>
      </c>
      <c r="I173" t="s">
        <v>5974</v>
      </c>
      <c r="J173" t="s">
        <v>6042</v>
      </c>
      <c r="K173">
        <v>2014</v>
      </c>
      <c r="L173">
        <v>8</v>
      </c>
      <c r="M173">
        <v>3</v>
      </c>
    </row>
    <row r="174" spans="1:13" x14ac:dyDescent="0.25">
      <c r="A174" t="s">
        <v>5181</v>
      </c>
      <c r="B174" s="1">
        <v>41855</v>
      </c>
      <c r="C174" t="s">
        <v>6949</v>
      </c>
      <c r="D174" t="s">
        <v>7805</v>
      </c>
      <c r="E174" t="s">
        <v>5978</v>
      </c>
      <c r="F174" t="s">
        <v>5979</v>
      </c>
      <c r="G174" t="s">
        <v>5983</v>
      </c>
      <c r="H174" s="1">
        <v>41859</v>
      </c>
      <c r="I174" t="s">
        <v>5974</v>
      </c>
      <c r="J174" t="s">
        <v>6042</v>
      </c>
      <c r="K174">
        <v>2014</v>
      </c>
      <c r="L174">
        <v>8</v>
      </c>
      <c r="M174">
        <v>3</v>
      </c>
    </row>
    <row r="175" spans="1:13" x14ac:dyDescent="0.25">
      <c r="A175" t="s">
        <v>5202</v>
      </c>
      <c r="B175" s="1">
        <v>41857</v>
      </c>
      <c r="C175" t="s">
        <v>7525</v>
      </c>
      <c r="D175" t="s">
        <v>7592</v>
      </c>
      <c r="E175" t="s">
        <v>5978</v>
      </c>
      <c r="F175" t="s">
        <v>5979</v>
      </c>
      <c r="G175" t="s">
        <v>5968</v>
      </c>
      <c r="H175" s="1">
        <v>41863</v>
      </c>
      <c r="I175" t="s">
        <v>5974</v>
      </c>
      <c r="J175" t="s">
        <v>6042</v>
      </c>
      <c r="K175">
        <v>2014</v>
      </c>
      <c r="L175">
        <v>8</v>
      </c>
      <c r="M175">
        <v>3</v>
      </c>
    </row>
    <row r="176" spans="1:13" x14ac:dyDescent="0.25">
      <c r="A176" t="s">
        <v>5304</v>
      </c>
      <c r="B176" s="1">
        <v>41871</v>
      </c>
      <c r="C176" t="s">
        <v>6385</v>
      </c>
      <c r="D176" t="s">
        <v>7818</v>
      </c>
      <c r="E176" t="s">
        <v>5978</v>
      </c>
      <c r="F176" t="s">
        <v>5979</v>
      </c>
      <c r="G176" t="s">
        <v>5973</v>
      </c>
      <c r="H176" s="1">
        <v>41878</v>
      </c>
      <c r="I176" t="s">
        <v>5974</v>
      </c>
      <c r="J176" t="s">
        <v>6042</v>
      </c>
      <c r="K176">
        <v>2014</v>
      </c>
      <c r="L176">
        <v>8</v>
      </c>
      <c r="M176">
        <v>3</v>
      </c>
    </row>
    <row r="177" spans="1:13" x14ac:dyDescent="0.25">
      <c r="A177" t="s">
        <v>5314</v>
      </c>
      <c r="B177" s="1">
        <v>41873</v>
      </c>
      <c r="C177" t="s">
        <v>7698</v>
      </c>
      <c r="D177" t="s">
        <v>7766</v>
      </c>
      <c r="E177" t="s">
        <v>5978</v>
      </c>
      <c r="F177" t="s">
        <v>5979</v>
      </c>
      <c r="G177" t="s">
        <v>5973</v>
      </c>
      <c r="H177" s="1">
        <v>41877</v>
      </c>
      <c r="I177" t="s">
        <v>5974</v>
      </c>
      <c r="J177" t="s">
        <v>6042</v>
      </c>
      <c r="K177">
        <v>2014</v>
      </c>
      <c r="L177">
        <v>8</v>
      </c>
      <c r="M177">
        <v>3</v>
      </c>
    </row>
    <row r="178" spans="1:13" x14ac:dyDescent="0.25">
      <c r="A178" t="s">
        <v>5331</v>
      </c>
      <c r="B178" s="1">
        <v>41876</v>
      </c>
      <c r="C178" t="s">
        <v>7303</v>
      </c>
      <c r="D178" t="s">
        <v>7007</v>
      </c>
      <c r="E178" t="s">
        <v>5978</v>
      </c>
      <c r="F178" t="s">
        <v>5979</v>
      </c>
      <c r="G178" t="s">
        <v>5973</v>
      </c>
      <c r="H178" s="1">
        <v>41881</v>
      </c>
      <c r="I178" t="s">
        <v>5974</v>
      </c>
      <c r="J178" t="s">
        <v>6042</v>
      </c>
      <c r="K178">
        <v>2014</v>
      </c>
      <c r="L178">
        <v>8</v>
      </c>
      <c r="M178">
        <v>3</v>
      </c>
    </row>
    <row r="179" spans="1:13" x14ac:dyDescent="0.25">
      <c r="A179" t="s">
        <v>5374</v>
      </c>
      <c r="B179" s="1">
        <v>41880</v>
      </c>
      <c r="C179" t="s">
        <v>6355</v>
      </c>
      <c r="D179" t="s">
        <v>7826</v>
      </c>
      <c r="E179" t="s">
        <v>5978</v>
      </c>
      <c r="F179" t="s">
        <v>5979</v>
      </c>
      <c r="G179" t="s">
        <v>5968</v>
      </c>
      <c r="H179" s="1">
        <v>41885</v>
      </c>
      <c r="I179" t="s">
        <v>5974</v>
      </c>
      <c r="J179" t="s">
        <v>6042</v>
      </c>
      <c r="K179">
        <v>2014</v>
      </c>
      <c r="L179">
        <v>8</v>
      </c>
      <c r="M179">
        <v>3</v>
      </c>
    </row>
    <row r="180" spans="1:13" x14ac:dyDescent="0.25">
      <c r="A180" t="s">
        <v>5399</v>
      </c>
      <c r="B180" s="1">
        <v>41885</v>
      </c>
      <c r="C180" t="s">
        <v>7101</v>
      </c>
      <c r="D180" t="s">
        <v>6587</v>
      </c>
      <c r="E180" t="s">
        <v>5978</v>
      </c>
      <c r="F180" t="s">
        <v>5979</v>
      </c>
      <c r="G180" t="s">
        <v>5973</v>
      </c>
      <c r="H180" s="1">
        <v>41889</v>
      </c>
      <c r="I180" t="s">
        <v>5974</v>
      </c>
      <c r="J180" t="s">
        <v>6042</v>
      </c>
      <c r="K180">
        <v>2014</v>
      </c>
      <c r="L180">
        <v>9</v>
      </c>
      <c r="M180">
        <v>3</v>
      </c>
    </row>
    <row r="181" spans="1:13" x14ac:dyDescent="0.25">
      <c r="A181" t="s">
        <v>5456</v>
      </c>
      <c r="B181" s="1">
        <v>41894</v>
      </c>
      <c r="C181" t="s">
        <v>6110</v>
      </c>
      <c r="D181" t="s">
        <v>7411</v>
      </c>
      <c r="E181" t="s">
        <v>5978</v>
      </c>
      <c r="F181" t="s">
        <v>5979</v>
      </c>
      <c r="G181" t="s">
        <v>5983</v>
      </c>
      <c r="H181" s="1">
        <v>41898</v>
      </c>
      <c r="I181" t="s">
        <v>5974</v>
      </c>
      <c r="J181" t="s">
        <v>6042</v>
      </c>
      <c r="K181">
        <v>2014</v>
      </c>
      <c r="L181">
        <v>9</v>
      </c>
      <c r="M181">
        <v>3</v>
      </c>
    </row>
    <row r="182" spans="1:13" x14ac:dyDescent="0.25">
      <c r="A182" t="s">
        <v>5465</v>
      </c>
      <c r="B182" s="1">
        <v>41897</v>
      </c>
      <c r="C182" t="s">
        <v>7507</v>
      </c>
      <c r="D182" t="s">
        <v>7838</v>
      </c>
      <c r="E182" t="s">
        <v>5978</v>
      </c>
      <c r="F182" t="s">
        <v>5979</v>
      </c>
      <c r="G182" t="s">
        <v>5973</v>
      </c>
      <c r="H182" s="1">
        <v>41903</v>
      </c>
      <c r="I182" t="s">
        <v>5974</v>
      </c>
      <c r="J182" t="s">
        <v>6042</v>
      </c>
      <c r="K182">
        <v>2014</v>
      </c>
      <c r="L182">
        <v>9</v>
      </c>
      <c r="M182">
        <v>3</v>
      </c>
    </row>
    <row r="183" spans="1:13" x14ac:dyDescent="0.25">
      <c r="A183" t="s">
        <v>5478</v>
      </c>
      <c r="B183" s="1">
        <v>41898</v>
      </c>
      <c r="C183" t="s">
        <v>6728</v>
      </c>
      <c r="D183" t="s">
        <v>6362</v>
      </c>
      <c r="E183" t="s">
        <v>5978</v>
      </c>
      <c r="F183" t="s">
        <v>5979</v>
      </c>
      <c r="G183" t="s">
        <v>5973</v>
      </c>
      <c r="H183" s="1">
        <v>41904</v>
      </c>
      <c r="I183" t="s">
        <v>5974</v>
      </c>
      <c r="J183" t="s">
        <v>6042</v>
      </c>
      <c r="K183">
        <v>2014</v>
      </c>
      <c r="L183">
        <v>9</v>
      </c>
      <c r="M183">
        <v>3</v>
      </c>
    </row>
    <row r="184" spans="1:13" x14ac:dyDescent="0.25">
      <c r="A184" t="s">
        <v>5485</v>
      </c>
      <c r="B184" s="1">
        <v>41899</v>
      </c>
      <c r="C184" t="s">
        <v>6566</v>
      </c>
      <c r="D184" t="s">
        <v>7843</v>
      </c>
      <c r="E184" t="s">
        <v>5978</v>
      </c>
      <c r="F184" t="s">
        <v>5979</v>
      </c>
      <c r="G184" t="s">
        <v>5973</v>
      </c>
      <c r="H184" s="1">
        <v>41904</v>
      </c>
      <c r="I184" t="s">
        <v>5974</v>
      </c>
      <c r="J184" t="s">
        <v>6042</v>
      </c>
      <c r="K184">
        <v>2014</v>
      </c>
      <c r="L184">
        <v>9</v>
      </c>
      <c r="M184">
        <v>3</v>
      </c>
    </row>
    <row r="185" spans="1:13" x14ac:dyDescent="0.25">
      <c r="A185" t="s">
        <v>5578</v>
      </c>
      <c r="B185" s="1">
        <v>41925</v>
      </c>
      <c r="C185" t="s">
        <v>6571</v>
      </c>
      <c r="D185" t="s">
        <v>6133</v>
      </c>
      <c r="E185" t="s">
        <v>5978</v>
      </c>
      <c r="F185" t="s">
        <v>5979</v>
      </c>
      <c r="G185" t="s">
        <v>5973</v>
      </c>
      <c r="H185" s="1">
        <v>41929</v>
      </c>
      <c r="I185" t="s">
        <v>5974</v>
      </c>
      <c r="J185" t="s">
        <v>6042</v>
      </c>
      <c r="K185">
        <v>2014</v>
      </c>
      <c r="L185">
        <v>10</v>
      </c>
      <c r="M185">
        <v>4</v>
      </c>
    </row>
    <row r="186" spans="1:13" x14ac:dyDescent="0.25">
      <c r="A186" t="s">
        <v>5592</v>
      </c>
      <c r="B186" s="1">
        <v>41928</v>
      </c>
      <c r="C186" t="s">
        <v>7525</v>
      </c>
      <c r="D186" t="s">
        <v>7516</v>
      </c>
      <c r="E186" t="s">
        <v>5978</v>
      </c>
      <c r="F186" t="s">
        <v>5979</v>
      </c>
      <c r="G186" t="s">
        <v>5968</v>
      </c>
      <c r="H186" s="1">
        <v>41932</v>
      </c>
      <c r="I186" t="s">
        <v>5974</v>
      </c>
      <c r="J186" t="s">
        <v>6042</v>
      </c>
      <c r="K186">
        <v>2014</v>
      </c>
      <c r="L186">
        <v>10</v>
      </c>
      <c r="M186">
        <v>4</v>
      </c>
    </row>
    <row r="187" spans="1:13" x14ac:dyDescent="0.25">
      <c r="A187" t="s">
        <v>5722</v>
      </c>
      <c r="B187" s="1">
        <v>41961</v>
      </c>
      <c r="C187" t="s">
        <v>7485</v>
      </c>
      <c r="D187" t="s">
        <v>6836</v>
      </c>
      <c r="E187" t="s">
        <v>5978</v>
      </c>
      <c r="F187" t="s">
        <v>5979</v>
      </c>
      <c r="G187" t="s">
        <v>5973</v>
      </c>
      <c r="H187" s="1">
        <v>41965</v>
      </c>
      <c r="I187" t="s">
        <v>5974</v>
      </c>
      <c r="J187" t="s">
        <v>6042</v>
      </c>
      <c r="K187">
        <v>2014</v>
      </c>
      <c r="L187">
        <v>11</v>
      </c>
      <c r="M187">
        <v>4</v>
      </c>
    </row>
    <row r="188" spans="1:13" x14ac:dyDescent="0.25">
      <c r="A188" t="s">
        <v>5745</v>
      </c>
      <c r="B188" s="1">
        <v>41965</v>
      </c>
      <c r="C188" t="s">
        <v>6390</v>
      </c>
      <c r="D188" t="s">
        <v>6362</v>
      </c>
      <c r="E188" t="s">
        <v>5978</v>
      </c>
      <c r="F188" t="s">
        <v>5979</v>
      </c>
      <c r="G188" t="s">
        <v>5983</v>
      </c>
      <c r="H188" s="1">
        <v>41971</v>
      </c>
      <c r="I188" t="s">
        <v>5974</v>
      </c>
      <c r="J188" t="s">
        <v>6042</v>
      </c>
      <c r="K188">
        <v>2014</v>
      </c>
      <c r="L188">
        <v>11</v>
      </c>
      <c r="M188">
        <v>4</v>
      </c>
    </row>
    <row r="189" spans="1:13" x14ac:dyDescent="0.25">
      <c r="A189" t="s">
        <v>5770</v>
      </c>
      <c r="B189" s="1">
        <v>41969</v>
      </c>
      <c r="C189" t="s">
        <v>6283</v>
      </c>
      <c r="D189" t="s">
        <v>6356</v>
      </c>
      <c r="E189" t="s">
        <v>5978</v>
      </c>
      <c r="F189" t="s">
        <v>5979</v>
      </c>
      <c r="G189" t="s">
        <v>5973</v>
      </c>
      <c r="H189" s="1">
        <v>41976</v>
      </c>
      <c r="I189" t="s">
        <v>5974</v>
      </c>
      <c r="J189" t="s">
        <v>6042</v>
      </c>
      <c r="K189">
        <v>2014</v>
      </c>
      <c r="L189">
        <v>11</v>
      </c>
      <c r="M189">
        <v>4</v>
      </c>
    </row>
    <row r="190" spans="1:13" x14ac:dyDescent="0.25">
      <c r="A190" t="s">
        <v>5777</v>
      </c>
      <c r="B190" s="1">
        <v>41970</v>
      </c>
      <c r="C190" t="s">
        <v>7347</v>
      </c>
      <c r="D190" t="s">
        <v>6133</v>
      </c>
      <c r="E190" t="s">
        <v>5978</v>
      </c>
      <c r="F190" t="s">
        <v>5979</v>
      </c>
      <c r="G190" t="s">
        <v>5973</v>
      </c>
      <c r="H190" s="1">
        <v>41977</v>
      </c>
      <c r="I190" t="s">
        <v>5974</v>
      </c>
      <c r="J190" t="s">
        <v>6042</v>
      </c>
      <c r="K190">
        <v>2014</v>
      </c>
      <c r="L190">
        <v>11</v>
      </c>
      <c r="M190">
        <v>4</v>
      </c>
    </row>
    <row r="191" spans="1:13" x14ac:dyDescent="0.25">
      <c r="A191" t="s">
        <v>5775</v>
      </c>
      <c r="B191" s="1">
        <v>41970</v>
      </c>
      <c r="C191" t="s">
        <v>6884</v>
      </c>
      <c r="D191" t="s">
        <v>7865</v>
      </c>
      <c r="E191" t="s">
        <v>5978</v>
      </c>
      <c r="F191" t="s">
        <v>5979</v>
      </c>
      <c r="G191" t="s">
        <v>5968</v>
      </c>
      <c r="H191" s="1">
        <v>41974</v>
      </c>
      <c r="I191" t="s">
        <v>5974</v>
      </c>
      <c r="J191" t="s">
        <v>6042</v>
      </c>
      <c r="K191">
        <v>2014</v>
      </c>
      <c r="L191">
        <v>11</v>
      </c>
      <c r="M191">
        <v>4</v>
      </c>
    </row>
    <row r="192" spans="1:13" x14ac:dyDescent="0.25">
      <c r="A192" t="s">
        <v>5786</v>
      </c>
      <c r="B192" s="1">
        <v>41974</v>
      </c>
      <c r="C192" t="s">
        <v>6018</v>
      </c>
      <c r="D192" t="s">
        <v>6777</v>
      </c>
      <c r="E192" t="s">
        <v>5978</v>
      </c>
      <c r="F192" t="s">
        <v>5979</v>
      </c>
      <c r="G192" t="s">
        <v>5973</v>
      </c>
      <c r="H192" s="1">
        <v>41979</v>
      </c>
      <c r="I192" t="s">
        <v>5974</v>
      </c>
      <c r="J192" t="s">
        <v>6042</v>
      </c>
      <c r="K192">
        <v>2014</v>
      </c>
      <c r="L192">
        <v>12</v>
      </c>
      <c r="M192">
        <v>4</v>
      </c>
    </row>
    <row r="193" spans="1:13" x14ac:dyDescent="0.25">
      <c r="A193" t="s">
        <v>5810</v>
      </c>
      <c r="B193" s="1">
        <v>41978</v>
      </c>
      <c r="C193" t="s">
        <v>7272</v>
      </c>
      <c r="D193" t="s">
        <v>7869</v>
      </c>
      <c r="E193" t="s">
        <v>5978</v>
      </c>
      <c r="F193" t="s">
        <v>5979</v>
      </c>
      <c r="G193" t="s">
        <v>5973</v>
      </c>
      <c r="H193" s="1">
        <v>41983</v>
      </c>
      <c r="I193" t="s">
        <v>5974</v>
      </c>
      <c r="J193" t="s">
        <v>6042</v>
      </c>
      <c r="K193">
        <v>2014</v>
      </c>
      <c r="L193">
        <v>12</v>
      </c>
      <c r="M193">
        <v>4</v>
      </c>
    </row>
    <row r="194" spans="1:13" x14ac:dyDescent="0.25">
      <c r="A194" t="s">
        <v>5827</v>
      </c>
      <c r="B194" s="1">
        <v>41982</v>
      </c>
      <c r="C194" t="s">
        <v>6716</v>
      </c>
      <c r="D194" t="s">
        <v>6344</v>
      </c>
      <c r="E194" t="s">
        <v>5978</v>
      </c>
      <c r="F194" t="s">
        <v>5979</v>
      </c>
      <c r="G194" t="s">
        <v>5973</v>
      </c>
      <c r="H194" s="1">
        <v>41989</v>
      </c>
      <c r="I194" t="s">
        <v>5974</v>
      </c>
      <c r="J194" t="s">
        <v>6042</v>
      </c>
      <c r="K194">
        <v>2014</v>
      </c>
      <c r="L194">
        <v>12</v>
      </c>
      <c r="M194">
        <v>4</v>
      </c>
    </row>
    <row r="195" spans="1:13" x14ac:dyDescent="0.25">
      <c r="A195" t="s">
        <v>5824</v>
      </c>
      <c r="B195" s="1">
        <v>41982</v>
      </c>
      <c r="C195" t="s">
        <v>7427</v>
      </c>
      <c r="D195" t="s">
        <v>6133</v>
      </c>
      <c r="E195" t="s">
        <v>5978</v>
      </c>
      <c r="F195" t="s">
        <v>5979</v>
      </c>
      <c r="G195" t="s">
        <v>5973</v>
      </c>
      <c r="H195" s="1">
        <v>41986</v>
      </c>
      <c r="I195" t="s">
        <v>5974</v>
      </c>
      <c r="J195" t="s">
        <v>6042</v>
      </c>
      <c r="K195">
        <v>2014</v>
      </c>
      <c r="L195">
        <v>12</v>
      </c>
      <c r="M195">
        <v>4</v>
      </c>
    </row>
    <row r="196" spans="1:13" x14ac:dyDescent="0.25">
      <c r="A196" t="s">
        <v>5842</v>
      </c>
      <c r="B196" s="1">
        <v>41985</v>
      </c>
      <c r="C196" t="s">
        <v>6705</v>
      </c>
      <c r="D196" t="s">
        <v>6133</v>
      </c>
      <c r="E196" t="s">
        <v>5978</v>
      </c>
      <c r="F196" t="s">
        <v>5979</v>
      </c>
      <c r="G196" t="s">
        <v>5973</v>
      </c>
      <c r="H196" s="1">
        <v>41991</v>
      </c>
      <c r="I196" t="s">
        <v>5974</v>
      </c>
      <c r="J196" t="s">
        <v>6042</v>
      </c>
      <c r="K196">
        <v>2014</v>
      </c>
      <c r="L196">
        <v>12</v>
      </c>
      <c r="M196">
        <v>4</v>
      </c>
    </row>
    <row r="197" spans="1:13" x14ac:dyDescent="0.25">
      <c r="A197" t="s">
        <v>5845</v>
      </c>
      <c r="B197" s="1">
        <v>41986</v>
      </c>
      <c r="C197" t="s">
        <v>7123</v>
      </c>
      <c r="D197" t="s">
        <v>6587</v>
      </c>
      <c r="E197" t="s">
        <v>5978</v>
      </c>
      <c r="F197" t="s">
        <v>5979</v>
      </c>
      <c r="G197" t="s">
        <v>5983</v>
      </c>
      <c r="H197" s="1">
        <v>41990</v>
      </c>
      <c r="I197" t="s">
        <v>5974</v>
      </c>
      <c r="J197" t="s">
        <v>6042</v>
      </c>
      <c r="K197">
        <v>2014</v>
      </c>
      <c r="L197">
        <v>12</v>
      </c>
      <c r="M197">
        <v>4</v>
      </c>
    </row>
    <row r="198" spans="1:13" x14ac:dyDescent="0.25">
      <c r="A198" t="s">
        <v>5863</v>
      </c>
      <c r="B198" s="1">
        <v>41989</v>
      </c>
      <c r="C198" t="s">
        <v>6299</v>
      </c>
      <c r="D198" t="s">
        <v>7358</v>
      </c>
      <c r="E198" t="s">
        <v>5978</v>
      </c>
      <c r="F198" t="s">
        <v>5979</v>
      </c>
      <c r="G198" t="s">
        <v>5983</v>
      </c>
      <c r="H198" s="1">
        <v>41994</v>
      </c>
      <c r="I198" t="s">
        <v>5974</v>
      </c>
      <c r="J198" t="s">
        <v>6042</v>
      </c>
      <c r="K198">
        <v>2014</v>
      </c>
      <c r="L198">
        <v>12</v>
      </c>
      <c r="M198">
        <v>4</v>
      </c>
    </row>
    <row r="199" spans="1:13" x14ac:dyDescent="0.25">
      <c r="A199" t="s">
        <v>5872</v>
      </c>
      <c r="B199" s="1">
        <v>41991</v>
      </c>
      <c r="C199" t="s">
        <v>7138</v>
      </c>
      <c r="D199" t="s">
        <v>6133</v>
      </c>
      <c r="E199" t="s">
        <v>5978</v>
      </c>
      <c r="F199" t="s">
        <v>5979</v>
      </c>
      <c r="G199" t="s">
        <v>5973</v>
      </c>
      <c r="H199" s="1">
        <v>41996</v>
      </c>
      <c r="I199" t="s">
        <v>5974</v>
      </c>
      <c r="J199" t="s">
        <v>6042</v>
      </c>
      <c r="K199">
        <v>2014</v>
      </c>
      <c r="L199">
        <v>12</v>
      </c>
      <c r="M199">
        <v>4</v>
      </c>
    </row>
    <row r="200" spans="1:13" x14ac:dyDescent="0.25">
      <c r="A200" t="s">
        <v>5941</v>
      </c>
      <c r="B200" s="1">
        <v>42002</v>
      </c>
      <c r="C200" t="s">
        <v>6141</v>
      </c>
      <c r="D200" t="s">
        <v>7749</v>
      </c>
      <c r="E200" t="s">
        <v>5978</v>
      </c>
      <c r="F200" t="s">
        <v>5979</v>
      </c>
      <c r="G200" t="s">
        <v>5973</v>
      </c>
      <c r="H200" s="1">
        <v>42007</v>
      </c>
      <c r="I200" t="s">
        <v>5974</v>
      </c>
      <c r="J200" t="s">
        <v>6042</v>
      </c>
      <c r="K200">
        <v>2014</v>
      </c>
      <c r="L200">
        <v>12</v>
      </c>
      <c r="M200">
        <v>4</v>
      </c>
    </row>
    <row r="201" spans="1:13" x14ac:dyDescent="0.25">
      <c r="A201" t="s">
        <v>126</v>
      </c>
      <c r="B201" s="1">
        <v>40571</v>
      </c>
      <c r="C201" t="s">
        <v>6071</v>
      </c>
      <c r="D201" t="s">
        <v>6072</v>
      </c>
      <c r="E201" t="s">
        <v>5978</v>
      </c>
      <c r="F201" t="s">
        <v>5979</v>
      </c>
      <c r="G201" t="s">
        <v>5973</v>
      </c>
      <c r="H201" s="1">
        <v>40577</v>
      </c>
      <c r="I201" t="s">
        <v>5974</v>
      </c>
      <c r="J201" t="s">
        <v>5989</v>
      </c>
      <c r="K201">
        <v>2011</v>
      </c>
      <c r="L201">
        <v>1</v>
      </c>
      <c r="M201">
        <v>1</v>
      </c>
    </row>
    <row r="202" spans="1:13" x14ac:dyDescent="0.25">
      <c r="A202" t="s">
        <v>157</v>
      </c>
      <c r="B202" s="1">
        <v>40578</v>
      </c>
      <c r="C202" t="s">
        <v>5970</v>
      </c>
      <c r="D202" t="s">
        <v>6098</v>
      </c>
      <c r="E202" t="s">
        <v>5978</v>
      </c>
      <c r="F202" t="s">
        <v>5979</v>
      </c>
      <c r="G202" t="s">
        <v>5973</v>
      </c>
      <c r="H202" s="1">
        <v>40582</v>
      </c>
      <c r="I202" t="s">
        <v>5974</v>
      </c>
      <c r="J202" t="s">
        <v>5989</v>
      </c>
      <c r="K202">
        <v>2011</v>
      </c>
      <c r="L202">
        <v>2</v>
      </c>
      <c r="M202">
        <v>1</v>
      </c>
    </row>
    <row r="203" spans="1:13" x14ac:dyDescent="0.25">
      <c r="A203" t="s">
        <v>163</v>
      </c>
      <c r="B203" s="1">
        <v>40581</v>
      </c>
      <c r="C203" t="s">
        <v>6102</v>
      </c>
      <c r="D203" t="s">
        <v>6103</v>
      </c>
      <c r="E203" t="s">
        <v>5978</v>
      </c>
      <c r="F203" t="s">
        <v>5979</v>
      </c>
      <c r="G203" t="s">
        <v>5983</v>
      </c>
      <c r="H203" s="1">
        <v>40586</v>
      </c>
      <c r="I203" t="s">
        <v>5974</v>
      </c>
      <c r="J203" t="s">
        <v>5989</v>
      </c>
      <c r="K203">
        <v>2011</v>
      </c>
      <c r="L203">
        <v>2</v>
      </c>
      <c r="M203">
        <v>1</v>
      </c>
    </row>
    <row r="204" spans="1:13" x14ac:dyDescent="0.25">
      <c r="A204" t="s">
        <v>184</v>
      </c>
      <c r="B204" s="1">
        <v>40584</v>
      </c>
      <c r="C204" t="s">
        <v>6119</v>
      </c>
      <c r="D204" t="s">
        <v>6120</v>
      </c>
      <c r="E204" t="s">
        <v>5978</v>
      </c>
      <c r="F204" t="s">
        <v>5979</v>
      </c>
      <c r="G204" t="s">
        <v>5973</v>
      </c>
      <c r="H204" s="1">
        <v>40588</v>
      </c>
      <c r="I204" t="s">
        <v>5974</v>
      </c>
      <c r="J204" t="s">
        <v>5989</v>
      </c>
      <c r="K204">
        <v>2011</v>
      </c>
      <c r="L204">
        <v>2</v>
      </c>
      <c r="M204">
        <v>1</v>
      </c>
    </row>
    <row r="205" spans="1:13" x14ac:dyDescent="0.25">
      <c r="A205" t="s">
        <v>302</v>
      </c>
      <c r="B205" s="1">
        <v>40620</v>
      </c>
      <c r="C205" t="s">
        <v>6199</v>
      </c>
      <c r="D205" t="s">
        <v>6120</v>
      </c>
      <c r="E205" t="s">
        <v>5978</v>
      </c>
      <c r="F205" t="s">
        <v>5979</v>
      </c>
      <c r="G205" t="s">
        <v>5973</v>
      </c>
      <c r="H205" s="1">
        <v>40624</v>
      </c>
      <c r="I205" t="s">
        <v>5974</v>
      </c>
      <c r="J205" t="s">
        <v>5989</v>
      </c>
      <c r="K205">
        <v>2011</v>
      </c>
      <c r="L205">
        <v>3</v>
      </c>
      <c r="M205">
        <v>1</v>
      </c>
    </row>
    <row r="206" spans="1:13" x14ac:dyDescent="0.25">
      <c r="A206" t="s">
        <v>374</v>
      </c>
      <c r="B206" s="1">
        <v>40638</v>
      </c>
      <c r="C206" t="s">
        <v>6251</v>
      </c>
      <c r="D206" t="s">
        <v>5988</v>
      </c>
      <c r="E206" t="s">
        <v>5978</v>
      </c>
      <c r="F206" t="s">
        <v>5979</v>
      </c>
      <c r="G206" t="s">
        <v>5983</v>
      </c>
      <c r="H206" s="1">
        <v>40642</v>
      </c>
      <c r="I206" t="s">
        <v>5974</v>
      </c>
      <c r="J206" t="s">
        <v>5989</v>
      </c>
      <c r="K206">
        <v>2011</v>
      </c>
      <c r="L206">
        <v>4</v>
      </c>
      <c r="M206">
        <v>2</v>
      </c>
    </row>
    <row r="207" spans="1:13" x14ac:dyDescent="0.25">
      <c r="A207" t="s">
        <v>397</v>
      </c>
      <c r="B207" s="1">
        <v>40644</v>
      </c>
      <c r="C207" t="s">
        <v>6262</v>
      </c>
      <c r="D207" t="s">
        <v>6120</v>
      </c>
      <c r="E207" t="s">
        <v>5978</v>
      </c>
      <c r="F207" t="s">
        <v>5979</v>
      </c>
      <c r="G207" t="s">
        <v>5973</v>
      </c>
      <c r="H207" s="1">
        <v>40649</v>
      </c>
      <c r="I207" t="s">
        <v>5974</v>
      </c>
      <c r="J207" t="s">
        <v>5989</v>
      </c>
      <c r="K207">
        <v>2011</v>
      </c>
      <c r="L207">
        <v>4</v>
      </c>
      <c r="M207">
        <v>2</v>
      </c>
    </row>
    <row r="208" spans="1:13" x14ac:dyDescent="0.25">
      <c r="A208" t="s">
        <v>760</v>
      </c>
      <c r="B208" s="1">
        <v>40718</v>
      </c>
      <c r="C208" t="s">
        <v>6359</v>
      </c>
      <c r="D208" t="s">
        <v>5988</v>
      </c>
      <c r="E208" t="s">
        <v>5978</v>
      </c>
      <c r="F208" t="s">
        <v>5979</v>
      </c>
      <c r="G208" t="s">
        <v>5973</v>
      </c>
      <c r="H208" s="1">
        <v>40722</v>
      </c>
      <c r="I208" t="s">
        <v>5974</v>
      </c>
      <c r="J208" t="s">
        <v>5989</v>
      </c>
      <c r="K208">
        <v>2011</v>
      </c>
      <c r="L208">
        <v>6</v>
      </c>
      <c r="M208">
        <v>2</v>
      </c>
    </row>
    <row r="209" spans="1:13" x14ac:dyDescent="0.25">
      <c r="A209" t="s">
        <v>777</v>
      </c>
      <c r="B209" s="1">
        <v>40721</v>
      </c>
      <c r="C209" t="s">
        <v>6500</v>
      </c>
      <c r="D209" t="s">
        <v>6509</v>
      </c>
      <c r="E209" t="s">
        <v>5978</v>
      </c>
      <c r="F209" t="s">
        <v>5979</v>
      </c>
      <c r="G209" t="s">
        <v>5983</v>
      </c>
      <c r="H209" s="1">
        <v>40726</v>
      </c>
      <c r="I209" t="s">
        <v>5974</v>
      </c>
      <c r="J209" t="s">
        <v>5989</v>
      </c>
      <c r="K209">
        <v>2011</v>
      </c>
      <c r="L209">
        <v>6</v>
      </c>
      <c r="M209">
        <v>2</v>
      </c>
    </row>
    <row r="210" spans="1:13" x14ac:dyDescent="0.25">
      <c r="A210" t="s">
        <v>926</v>
      </c>
      <c r="B210" s="1">
        <v>40764</v>
      </c>
      <c r="C210" t="s">
        <v>6597</v>
      </c>
      <c r="D210" t="s">
        <v>6598</v>
      </c>
      <c r="E210" t="s">
        <v>5978</v>
      </c>
      <c r="F210" t="s">
        <v>5979</v>
      </c>
      <c r="G210" t="s">
        <v>5968</v>
      </c>
      <c r="H210" s="1">
        <v>40768</v>
      </c>
      <c r="I210" t="s">
        <v>5974</v>
      </c>
      <c r="J210" t="s">
        <v>5989</v>
      </c>
      <c r="K210">
        <v>2011</v>
      </c>
      <c r="L210">
        <v>8</v>
      </c>
      <c r="M210">
        <v>3</v>
      </c>
    </row>
    <row r="211" spans="1:13" x14ac:dyDescent="0.25">
      <c r="A211" t="s">
        <v>1023</v>
      </c>
      <c r="B211" s="1">
        <v>40780</v>
      </c>
      <c r="C211" t="s">
        <v>6649</v>
      </c>
      <c r="D211" t="s">
        <v>6650</v>
      </c>
      <c r="E211" t="s">
        <v>5978</v>
      </c>
      <c r="F211" t="s">
        <v>5979</v>
      </c>
      <c r="G211" t="s">
        <v>5973</v>
      </c>
      <c r="H211" s="1">
        <v>40784</v>
      </c>
      <c r="I211" t="s">
        <v>5974</v>
      </c>
      <c r="J211" t="s">
        <v>5989</v>
      </c>
      <c r="K211">
        <v>2011</v>
      </c>
      <c r="L211">
        <v>8</v>
      </c>
      <c r="M211">
        <v>3</v>
      </c>
    </row>
    <row r="212" spans="1:13" x14ac:dyDescent="0.25">
      <c r="A212" t="s">
        <v>1052</v>
      </c>
      <c r="B212" s="1">
        <v>40785</v>
      </c>
      <c r="C212" t="s">
        <v>6595</v>
      </c>
      <c r="D212" t="s">
        <v>6598</v>
      </c>
      <c r="E212" t="s">
        <v>5978</v>
      </c>
      <c r="F212" t="s">
        <v>5979</v>
      </c>
      <c r="G212" t="s">
        <v>5973</v>
      </c>
      <c r="H212" s="1">
        <v>40791</v>
      </c>
      <c r="I212" t="s">
        <v>5974</v>
      </c>
      <c r="J212" t="s">
        <v>5989</v>
      </c>
      <c r="K212">
        <v>2011</v>
      </c>
      <c r="L212">
        <v>8</v>
      </c>
      <c r="M212">
        <v>3</v>
      </c>
    </row>
    <row r="213" spans="1:13" x14ac:dyDescent="0.25">
      <c r="A213" t="s">
        <v>1328</v>
      </c>
      <c r="B213" s="1">
        <v>40842</v>
      </c>
      <c r="C213" t="s">
        <v>6711</v>
      </c>
      <c r="D213" t="s">
        <v>6809</v>
      </c>
      <c r="E213" t="s">
        <v>5978</v>
      </c>
      <c r="F213" t="s">
        <v>5979</v>
      </c>
      <c r="G213" t="s">
        <v>5973</v>
      </c>
      <c r="H213" s="1">
        <v>40847</v>
      </c>
      <c r="I213" t="s">
        <v>5974</v>
      </c>
      <c r="J213" t="s">
        <v>5989</v>
      </c>
      <c r="K213">
        <v>2011</v>
      </c>
      <c r="L213">
        <v>10</v>
      </c>
      <c r="M213">
        <v>4</v>
      </c>
    </row>
    <row r="214" spans="1:13" x14ac:dyDescent="0.25">
      <c r="A214" t="s">
        <v>1367</v>
      </c>
      <c r="B214" s="1">
        <v>40850</v>
      </c>
      <c r="C214" t="s">
        <v>6699</v>
      </c>
      <c r="D214" t="s">
        <v>6825</v>
      </c>
      <c r="E214" t="s">
        <v>5978</v>
      </c>
      <c r="F214" t="s">
        <v>5979</v>
      </c>
      <c r="G214" t="s">
        <v>5983</v>
      </c>
      <c r="H214" s="1">
        <v>40854</v>
      </c>
      <c r="I214" t="s">
        <v>5974</v>
      </c>
      <c r="J214" t="s">
        <v>5989</v>
      </c>
      <c r="K214">
        <v>2011</v>
      </c>
      <c r="L214">
        <v>11</v>
      </c>
      <c r="M214">
        <v>4</v>
      </c>
    </row>
    <row r="215" spans="1:13" x14ac:dyDescent="0.25">
      <c r="A215" t="s">
        <v>1426</v>
      </c>
      <c r="B215" s="1">
        <v>40858</v>
      </c>
      <c r="C215" t="s">
        <v>6846</v>
      </c>
      <c r="D215" t="s">
        <v>6847</v>
      </c>
      <c r="E215" t="s">
        <v>5978</v>
      </c>
      <c r="F215" t="s">
        <v>5979</v>
      </c>
      <c r="G215" t="s">
        <v>5973</v>
      </c>
      <c r="H215" s="1">
        <v>40863</v>
      </c>
      <c r="I215" t="s">
        <v>5974</v>
      </c>
      <c r="J215" t="s">
        <v>5989</v>
      </c>
      <c r="K215">
        <v>2011</v>
      </c>
      <c r="L215">
        <v>11</v>
      </c>
      <c r="M215">
        <v>4</v>
      </c>
    </row>
    <row r="216" spans="1:13" x14ac:dyDescent="0.25">
      <c r="A216" t="s">
        <v>1455</v>
      </c>
      <c r="B216" s="1">
        <v>40868</v>
      </c>
      <c r="C216" t="s">
        <v>6854</v>
      </c>
      <c r="D216" t="s">
        <v>6855</v>
      </c>
      <c r="E216" t="s">
        <v>5978</v>
      </c>
      <c r="F216" t="s">
        <v>5979</v>
      </c>
      <c r="G216" t="s">
        <v>5973</v>
      </c>
      <c r="H216" s="1">
        <v>40874</v>
      </c>
      <c r="I216" t="s">
        <v>5974</v>
      </c>
      <c r="J216" t="s">
        <v>5989</v>
      </c>
      <c r="K216">
        <v>2011</v>
      </c>
      <c r="L216">
        <v>11</v>
      </c>
      <c r="M216">
        <v>4</v>
      </c>
    </row>
    <row r="217" spans="1:13" x14ac:dyDescent="0.25">
      <c r="A217" t="s">
        <v>1501</v>
      </c>
      <c r="B217" s="1">
        <v>40876</v>
      </c>
      <c r="C217" t="s">
        <v>6697</v>
      </c>
      <c r="D217" t="s">
        <v>5988</v>
      </c>
      <c r="E217" t="s">
        <v>5978</v>
      </c>
      <c r="F217" t="s">
        <v>5979</v>
      </c>
      <c r="G217" t="s">
        <v>5968</v>
      </c>
      <c r="H217" s="1">
        <v>40883</v>
      </c>
      <c r="I217" t="s">
        <v>5974</v>
      </c>
      <c r="J217" t="s">
        <v>5989</v>
      </c>
      <c r="K217">
        <v>2011</v>
      </c>
      <c r="L217">
        <v>11</v>
      </c>
      <c r="M217">
        <v>4</v>
      </c>
    </row>
    <row r="218" spans="1:13" x14ac:dyDescent="0.25">
      <c r="A218" t="s">
        <v>1568</v>
      </c>
      <c r="B218" s="1">
        <v>40889</v>
      </c>
      <c r="C218" t="s">
        <v>6751</v>
      </c>
      <c r="D218" t="s">
        <v>6911</v>
      </c>
      <c r="E218" t="s">
        <v>5978</v>
      </c>
      <c r="F218" t="s">
        <v>5979</v>
      </c>
      <c r="G218" t="s">
        <v>5968</v>
      </c>
      <c r="H218" s="1">
        <v>40895</v>
      </c>
      <c r="I218" t="s">
        <v>5974</v>
      </c>
      <c r="J218" t="s">
        <v>5989</v>
      </c>
      <c r="K218">
        <v>2011</v>
      </c>
      <c r="L218">
        <v>12</v>
      </c>
      <c r="M218">
        <v>4</v>
      </c>
    </row>
    <row r="219" spans="1:13" x14ac:dyDescent="0.25">
      <c r="A219" t="s">
        <v>1823</v>
      </c>
      <c r="B219" s="1">
        <v>40957</v>
      </c>
      <c r="C219" t="s">
        <v>6433</v>
      </c>
      <c r="D219" t="s">
        <v>6098</v>
      </c>
      <c r="E219" t="s">
        <v>5978</v>
      </c>
      <c r="F219" t="s">
        <v>5979</v>
      </c>
      <c r="G219" t="s">
        <v>5973</v>
      </c>
      <c r="H219" s="1">
        <v>40961</v>
      </c>
      <c r="I219" t="s">
        <v>5974</v>
      </c>
      <c r="J219" t="s">
        <v>5989</v>
      </c>
      <c r="K219">
        <v>2012</v>
      </c>
      <c r="L219">
        <v>2</v>
      </c>
      <c r="M219">
        <v>1</v>
      </c>
    </row>
    <row r="220" spans="1:13" x14ac:dyDescent="0.25">
      <c r="A220" t="s">
        <v>2028</v>
      </c>
      <c r="B220" s="1">
        <v>41022</v>
      </c>
      <c r="C220" t="s">
        <v>7110</v>
      </c>
      <c r="D220" t="s">
        <v>6072</v>
      </c>
      <c r="E220" t="s">
        <v>5978</v>
      </c>
      <c r="F220" t="s">
        <v>5979</v>
      </c>
      <c r="G220" t="s">
        <v>5983</v>
      </c>
      <c r="H220" s="1">
        <v>41026</v>
      </c>
      <c r="I220" t="s">
        <v>5974</v>
      </c>
      <c r="J220" t="s">
        <v>5989</v>
      </c>
      <c r="K220">
        <v>2012</v>
      </c>
      <c r="L220">
        <v>4</v>
      </c>
      <c r="M220">
        <v>2</v>
      </c>
    </row>
    <row r="221" spans="1:13" x14ac:dyDescent="0.25">
      <c r="A221" t="s">
        <v>2146</v>
      </c>
      <c r="B221" s="1">
        <v>41061</v>
      </c>
      <c r="C221" t="s">
        <v>7157</v>
      </c>
      <c r="D221" t="s">
        <v>7158</v>
      </c>
      <c r="E221" t="s">
        <v>5978</v>
      </c>
      <c r="F221" t="s">
        <v>5979</v>
      </c>
      <c r="G221" t="s">
        <v>5983</v>
      </c>
      <c r="H221" s="1">
        <v>41066</v>
      </c>
      <c r="I221" t="s">
        <v>5974</v>
      </c>
      <c r="J221" t="s">
        <v>5989</v>
      </c>
      <c r="K221">
        <v>2012</v>
      </c>
      <c r="L221">
        <v>6</v>
      </c>
      <c r="M221">
        <v>2</v>
      </c>
    </row>
    <row r="222" spans="1:13" x14ac:dyDescent="0.25">
      <c r="A222" t="s">
        <v>2312</v>
      </c>
      <c r="B222" s="1">
        <v>41096</v>
      </c>
      <c r="C222" t="s">
        <v>6398</v>
      </c>
      <c r="D222" t="s">
        <v>6575</v>
      </c>
      <c r="E222" t="s">
        <v>5978</v>
      </c>
      <c r="F222" t="s">
        <v>5979</v>
      </c>
      <c r="G222" t="s">
        <v>5983</v>
      </c>
      <c r="H222" s="1">
        <v>41100</v>
      </c>
      <c r="I222" t="s">
        <v>5974</v>
      </c>
      <c r="J222" t="s">
        <v>5989</v>
      </c>
      <c r="K222">
        <v>2012</v>
      </c>
      <c r="L222">
        <v>7</v>
      </c>
      <c r="M222">
        <v>3</v>
      </c>
    </row>
    <row r="223" spans="1:13" x14ac:dyDescent="0.25">
      <c r="A223" t="s">
        <v>2339</v>
      </c>
      <c r="B223" s="1">
        <v>41103</v>
      </c>
      <c r="C223" t="s">
        <v>6136</v>
      </c>
      <c r="D223" t="s">
        <v>7229</v>
      </c>
      <c r="E223" t="s">
        <v>5978</v>
      </c>
      <c r="F223" t="s">
        <v>5979</v>
      </c>
      <c r="G223" t="s">
        <v>5973</v>
      </c>
      <c r="H223" s="1">
        <v>41107</v>
      </c>
      <c r="I223" t="s">
        <v>5974</v>
      </c>
      <c r="J223" t="s">
        <v>5989</v>
      </c>
      <c r="K223">
        <v>2012</v>
      </c>
      <c r="L223">
        <v>7</v>
      </c>
      <c r="M223">
        <v>3</v>
      </c>
    </row>
    <row r="224" spans="1:13" x14ac:dyDescent="0.25">
      <c r="A224" t="s">
        <v>2366</v>
      </c>
      <c r="B224" s="1">
        <v>41114</v>
      </c>
      <c r="C224" t="s">
        <v>7164</v>
      </c>
      <c r="D224" t="s">
        <v>6098</v>
      </c>
      <c r="E224" t="s">
        <v>5978</v>
      </c>
      <c r="F224" t="s">
        <v>5979</v>
      </c>
      <c r="G224" t="s">
        <v>5983</v>
      </c>
      <c r="H224" s="1">
        <v>41121</v>
      </c>
      <c r="I224" t="s">
        <v>5974</v>
      </c>
      <c r="J224" t="s">
        <v>5989</v>
      </c>
      <c r="K224">
        <v>2012</v>
      </c>
      <c r="L224">
        <v>7</v>
      </c>
      <c r="M224">
        <v>3</v>
      </c>
    </row>
    <row r="225" spans="1:13" x14ac:dyDescent="0.25">
      <c r="A225" t="s">
        <v>2469</v>
      </c>
      <c r="B225" s="1">
        <v>41131</v>
      </c>
      <c r="C225" t="s">
        <v>7274</v>
      </c>
      <c r="D225" t="s">
        <v>7275</v>
      </c>
      <c r="E225" t="s">
        <v>5978</v>
      </c>
      <c r="F225" t="s">
        <v>5979</v>
      </c>
      <c r="G225" t="s">
        <v>5973</v>
      </c>
      <c r="H225" s="1">
        <v>41135</v>
      </c>
      <c r="I225" t="s">
        <v>5974</v>
      </c>
      <c r="J225" t="s">
        <v>5989</v>
      </c>
      <c r="K225">
        <v>2012</v>
      </c>
      <c r="L225">
        <v>8</v>
      </c>
      <c r="M225">
        <v>3</v>
      </c>
    </row>
    <row r="226" spans="1:13" x14ac:dyDescent="0.25">
      <c r="A226" t="s">
        <v>2508</v>
      </c>
      <c r="B226" s="1">
        <v>41136</v>
      </c>
      <c r="C226" t="s">
        <v>7289</v>
      </c>
      <c r="D226" t="s">
        <v>6120</v>
      </c>
      <c r="E226" t="s">
        <v>5978</v>
      </c>
      <c r="F226" t="s">
        <v>5979</v>
      </c>
      <c r="G226" t="s">
        <v>5973</v>
      </c>
      <c r="H226" s="1">
        <v>41143</v>
      </c>
      <c r="I226" t="s">
        <v>5974</v>
      </c>
      <c r="J226" t="s">
        <v>5989</v>
      </c>
      <c r="K226">
        <v>2012</v>
      </c>
      <c r="L226">
        <v>8</v>
      </c>
      <c r="M226">
        <v>3</v>
      </c>
    </row>
    <row r="227" spans="1:13" x14ac:dyDescent="0.25">
      <c r="A227" t="s">
        <v>2566</v>
      </c>
      <c r="B227" s="1">
        <v>41146</v>
      </c>
      <c r="C227" t="s">
        <v>6466</v>
      </c>
      <c r="D227" t="s">
        <v>6120</v>
      </c>
      <c r="E227" t="s">
        <v>5978</v>
      </c>
      <c r="F227" t="s">
        <v>5979</v>
      </c>
      <c r="G227" t="s">
        <v>5973</v>
      </c>
      <c r="H227" s="1">
        <v>41150</v>
      </c>
      <c r="I227" t="s">
        <v>5974</v>
      </c>
      <c r="J227" t="s">
        <v>5989</v>
      </c>
      <c r="K227">
        <v>2012</v>
      </c>
      <c r="L227">
        <v>8</v>
      </c>
      <c r="M227">
        <v>3</v>
      </c>
    </row>
    <row r="228" spans="1:13" x14ac:dyDescent="0.25">
      <c r="A228" t="s">
        <v>2768</v>
      </c>
      <c r="B228" s="1">
        <v>41186</v>
      </c>
      <c r="C228" t="s">
        <v>6966</v>
      </c>
      <c r="D228" t="s">
        <v>6120</v>
      </c>
      <c r="E228" t="s">
        <v>5978</v>
      </c>
      <c r="F228" t="s">
        <v>5979</v>
      </c>
      <c r="G228" t="s">
        <v>5973</v>
      </c>
      <c r="H228" s="1">
        <v>41192</v>
      </c>
      <c r="I228" t="s">
        <v>5974</v>
      </c>
      <c r="J228" t="s">
        <v>5989</v>
      </c>
      <c r="K228">
        <v>2012</v>
      </c>
      <c r="L228">
        <v>10</v>
      </c>
      <c r="M228">
        <v>4</v>
      </c>
    </row>
    <row r="229" spans="1:13" x14ac:dyDescent="0.25">
      <c r="A229" t="s">
        <v>2855</v>
      </c>
      <c r="B229" s="1">
        <v>41218</v>
      </c>
      <c r="C229" t="s">
        <v>6433</v>
      </c>
      <c r="D229" t="s">
        <v>6120</v>
      </c>
      <c r="E229" t="s">
        <v>5978</v>
      </c>
      <c r="F229" t="s">
        <v>5979</v>
      </c>
      <c r="G229" t="s">
        <v>5973</v>
      </c>
      <c r="H229" s="1">
        <v>41222</v>
      </c>
      <c r="I229" t="s">
        <v>5974</v>
      </c>
      <c r="J229" t="s">
        <v>5989</v>
      </c>
      <c r="K229">
        <v>2012</v>
      </c>
      <c r="L229">
        <v>11</v>
      </c>
      <c r="M229">
        <v>4</v>
      </c>
    </row>
    <row r="230" spans="1:13" x14ac:dyDescent="0.25">
      <c r="A230" t="s">
        <v>2878</v>
      </c>
      <c r="B230" s="1">
        <v>41221</v>
      </c>
      <c r="C230" t="s">
        <v>7402</v>
      </c>
      <c r="D230" t="s">
        <v>6575</v>
      </c>
      <c r="E230" t="s">
        <v>5978</v>
      </c>
      <c r="F230" t="s">
        <v>5979</v>
      </c>
      <c r="G230" t="s">
        <v>5983</v>
      </c>
      <c r="H230" s="1">
        <v>41228</v>
      </c>
      <c r="I230" t="s">
        <v>5974</v>
      </c>
      <c r="J230" t="s">
        <v>5989</v>
      </c>
      <c r="K230">
        <v>2012</v>
      </c>
      <c r="L230">
        <v>11</v>
      </c>
      <c r="M230">
        <v>4</v>
      </c>
    </row>
    <row r="231" spans="1:13" x14ac:dyDescent="0.25">
      <c r="A231" t="s">
        <v>2996</v>
      </c>
      <c r="B231" s="1">
        <v>41244</v>
      </c>
      <c r="C231" t="s">
        <v>6931</v>
      </c>
      <c r="D231" t="s">
        <v>7428</v>
      </c>
      <c r="E231" t="s">
        <v>5978</v>
      </c>
      <c r="F231" t="s">
        <v>5979</v>
      </c>
      <c r="G231" t="s">
        <v>5973</v>
      </c>
      <c r="H231" s="1">
        <v>41248</v>
      </c>
      <c r="I231" t="s">
        <v>5974</v>
      </c>
      <c r="J231" t="s">
        <v>5989</v>
      </c>
      <c r="K231">
        <v>2012</v>
      </c>
      <c r="L231">
        <v>12</v>
      </c>
      <c r="M231">
        <v>4</v>
      </c>
    </row>
    <row r="232" spans="1:13" x14ac:dyDescent="0.25">
      <c r="A232" t="s">
        <v>3127</v>
      </c>
      <c r="B232" s="1">
        <v>41272</v>
      </c>
      <c r="C232" t="s">
        <v>7292</v>
      </c>
      <c r="D232" t="s">
        <v>6098</v>
      </c>
      <c r="E232" t="s">
        <v>5978</v>
      </c>
      <c r="F232" t="s">
        <v>5979</v>
      </c>
      <c r="G232" t="s">
        <v>5968</v>
      </c>
      <c r="H232" s="1">
        <v>41276</v>
      </c>
      <c r="I232" t="s">
        <v>5974</v>
      </c>
      <c r="J232" t="s">
        <v>5989</v>
      </c>
      <c r="K232">
        <v>2012</v>
      </c>
      <c r="L232">
        <v>12</v>
      </c>
      <c r="M232">
        <v>4</v>
      </c>
    </row>
    <row r="233" spans="1:13" x14ac:dyDescent="0.25">
      <c r="A233" t="s">
        <v>3160</v>
      </c>
      <c r="B233" s="1">
        <v>41278</v>
      </c>
      <c r="C233" t="s">
        <v>6080</v>
      </c>
      <c r="D233" t="s">
        <v>7458</v>
      </c>
      <c r="E233" t="s">
        <v>5978</v>
      </c>
      <c r="F233" t="s">
        <v>5979</v>
      </c>
      <c r="G233" t="s">
        <v>5983</v>
      </c>
      <c r="H233" s="1">
        <v>41282</v>
      </c>
      <c r="I233" t="s">
        <v>5974</v>
      </c>
      <c r="J233" t="s">
        <v>5989</v>
      </c>
      <c r="K233">
        <v>2013</v>
      </c>
      <c r="L233">
        <v>1</v>
      </c>
      <c r="M233">
        <v>1</v>
      </c>
    </row>
    <row r="234" spans="1:13" x14ac:dyDescent="0.25">
      <c r="A234" t="s">
        <v>3294</v>
      </c>
      <c r="B234" s="1">
        <v>41324</v>
      </c>
      <c r="C234" t="s">
        <v>6215</v>
      </c>
      <c r="D234" t="s">
        <v>6098</v>
      </c>
      <c r="E234" t="s">
        <v>5978</v>
      </c>
      <c r="F234" t="s">
        <v>5979</v>
      </c>
      <c r="G234" t="s">
        <v>5968</v>
      </c>
      <c r="H234" s="1">
        <v>41331</v>
      </c>
      <c r="I234" t="s">
        <v>5974</v>
      </c>
      <c r="J234" t="s">
        <v>5989</v>
      </c>
      <c r="K234">
        <v>2013</v>
      </c>
      <c r="L234">
        <v>2</v>
      </c>
      <c r="M234">
        <v>1</v>
      </c>
    </row>
    <row r="235" spans="1:13" x14ac:dyDescent="0.25">
      <c r="A235" t="s">
        <v>3432</v>
      </c>
      <c r="B235" s="1">
        <v>41374</v>
      </c>
      <c r="C235" t="s">
        <v>6117</v>
      </c>
      <c r="D235" t="s">
        <v>6120</v>
      </c>
      <c r="E235" t="s">
        <v>5978</v>
      </c>
      <c r="F235" t="s">
        <v>5979</v>
      </c>
      <c r="G235" t="s">
        <v>5983</v>
      </c>
      <c r="H235" s="1">
        <v>41381</v>
      </c>
      <c r="I235" t="s">
        <v>5974</v>
      </c>
      <c r="J235" t="s">
        <v>5989</v>
      </c>
      <c r="K235">
        <v>2013</v>
      </c>
      <c r="L235">
        <v>4</v>
      </c>
      <c r="M235">
        <v>2</v>
      </c>
    </row>
    <row r="236" spans="1:13" x14ac:dyDescent="0.25">
      <c r="A236" t="s">
        <v>3458</v>
      </c>
      <c r="B236" s="1">
        <v>41390</v>
      </c>
      <c r="C236" t="s">
        <v>6988</v>
      </c>
      <c r="D236" t="s">
        <v>7536</v>
      </c>
      <c r="E236" t="s">
        <v>5978</v>
      </c>
      <c r="F236" t="s">
        <v>5979</v>
      </c>
      <c r="G236" t="s">
        <v>5973</v>
      </c>
      <c r="H236" s="1">
        <v>41394</v>
      </c>
      <c r="I236" t="s">
        <v>5974</v>
      </c>
      <c r="J236" t="s">
        <v>5989</v>
      </c>
      <c r="K236">
        <v>2013</v>
      </c>
      <c r="L236">
        <v>4</v>
      </c>
      <c r="M236">
        <v>2</v>
      </c>
    </row>
    <row r="237" spans="1:13" x14ac:dyDescent="0.25">
      <c r="A237" t="s">
        <v>3468</v>
      </c>
      <c r="B237" s="1">
        <v>41394</v>
      </c>
      <c r="C237" t="s">
        <v>6721</v>
      </c>
      <c r="D237" t="s">
        <v>6120</v>
      </c>
      <c r="E237" t="s">
        <v>5978</v>
      </c>
      <c r="F237" t="s">
        <v>5979</v>
      </c>
      <c r="G237" t="s">
        <v>5973</v>
      </c>
      <c r="H237" s="1">
        <v>41398</v>
      </c>
      <c r="I237" t="s">
        <v>5974</v>
      </c>
      <c r="J237" t="s">
        <v>5989</v>
      </c>
      <c r="K237">
        <v>2013</v>
      </c>
      <c r="L237">
        <v>4</v>
      </c>
      <c r="M237">
        <v>2</v>
      </c>
    </row>
    <row r="238" spans="1:13" x14ac:dyDescent="0.25">
      <c r="A238" t="s">
        <v>3491</v>
      </c>
      <c r="B238" s="1">
        <v>41402</v>
      </c>
      <c r="C238" t="s">
        <v>7509</v>
      </c>
      <c r="D238" t="s">
        <v>7549</v>
      </c>
      <c r="E238" t="s">
        <v>5978</v>
      </c>
      <c r="F238" t="s">
        <v>5979</v>
      </c>
      <c r="G238" t="s">
        <v>5983</v>
      </c>
      <c r="H238" s="1">
        <v>41408</v>
      </c>
      <c r="I238" t="s">
        <v>5974</v>
      </c>
      <c r="J238" t="s">
        <v>5989</v>
      </c>
      <c r="K238">
        <v>2013</v>
      </c>
      <c r="L238">
        <v>5</v>
      </c>
      <c r="M238">
        <v>2</v>
      </c>
    </row>
    <row r="239" spans="1:13" x14ac:dyDescent="0.25">
      <c r="A239" t="s">
        <v>3519</v>
      </c>
      <c r="B239" s="1">
        <v>41411</v>
      </c>
      <c r="C239" t="s">
        <v>6749</v>
      </c>
      <c r="D239" t="s">
        <v>6098</v>
      </c>
      <c r="E239" t="s">
        <v>5978</v>
      </c>
      <c r="F239" t="s">
        <v>5979</v>
      </c>
      <c r="G239" t="s">
        <v>5973</v>
      </c>
      <c r="H239" s="1">
        <v>41418</v>
      </c>
      <c r="I239" t="s">
        <v>5974</v>
      </c>
      <c r="J239" t="s">
        <v>5989</v>
      </c>
      <c r="K239">
        <v>2013</v>
      </c>
      <c r="L239">
        <v>5</v>
      </c>
      <c r="M239">
        <v>2</v>
      </c>
    </row>
    <row r="240" spans="1:13" x14ac:dyDescent="0.25">
      <c r="A240" t="s">
        <v>3554</v>
      </c>
      <c r="B240" s="1">
        <v>41424</v>
      </c>
      <c r="C240" t="s">
        <v>7008</v>
      </c>
      <c r="D240" t="s">
        <v>6650</v>
      </c>
      <c r="E240" t="s">
        <v>5978</v>
      </c>
      <c r="F240" t="s">
        <v>5979</v>
      </c>
      <c r="G240" t="s">
        <v>5968</v>
      </c>
      <c r="H240" s="1">
        <v>41429</v>
      </c>
      <c r="I240" t="s">
        <v>5974</v>
      </c>
      <c r="J240" t="s">
        <v>5989</v>
      </c>
      <c r="K240">
        <v>2013</v>
      </c>
      <c r="L240">
        <v>5</v>
      </c>
      <c r="M240">
        <v>2</v>
      </c>
    </row>
    <row r="241" spans="1:13" x14ac:dyDescent="0.25">
      <c r="A241" t="s">
        <v>3607</v>
      </c>
      <c r="B241" s="1">
        <v>41433</v>
      </c>
      <c r="C241" t="s">
        <v>7215</v>
      </c>
      <c r="D241" t="s">
        <v>6098</v>
      </c>
      <c r="E241" t="s">
        <v>5978</v>
      </c>
      <c r="F241" t="s">
        <v>5979</v>
      </c>
      <c r="G241" t="s">
        <v>5968</v>
      </c>
      <c r="H241" s="1">
        <v>41437</v>
      </c>
      <c r="I241" t="s">
        <v>5974</v>
      </c>
      <c r="J241" t="s">
        <v>5989</v>
      </c>
      <c r="K241">
        <v>2013</v>
      </c>
      <c r="L241">
        <v>6</v>
      </c>
      <c r="M241">
        <v>2</v>
      </c>
    </row>
    <row r="242" spans="1:13" x14ac:dyDescent="0.25">
      <c r="A242" t="s">
        <v>3622</v>
      </c>
      <c r="B242" s="1">
        <v>41436</v>
      </c>
      <c r="C242" t="s">
        <v>7505</v>
      </c>
      <c r="D242" t="s">
        <v>7428</v>
      </c>
      <c r="E242" t="s">
        <v>5978</v>
      </c>
      <c r="F242" t="s">
        <v>5979</v>
      </c>
      <c r="G242" t="s">
        <v>5968</v>
      </c>
      <c r="H242" s="1">
        <v>41443</v>
      </c>
      <c r="I242" t="s">
        <v>5974</v>
      </c>
      <c r="J242" t="s">
        <v>5989</v>
      </c>
      <c r="K242">
        <v>2013</v>
      </c>
      <c r="L242">
        <v>6</v>
      </c>
      <c r="M242">
        <v>2</v>
      </c>
    </row>
    <row r="243" spans="1:13" x14ac:dyDescent="0.25">
      <c r="A243" t="s">
        <v>3801</v>
      </c>
      <c r="B243" s="1">
        <v>41486</v>
      </c>
      <c r="C243" t="s">
        <v>6225</v>
      </c>
      <c r="D243" t="s">
        <v>7229</v>
      </c>
      <c r="E243" t="s">
        <v>5978</v>
      </c>
      <c r="F243" t="s">
        <v>5979</v>
      </c>
      <c r="G243" t="s">
        <v>5973</v>
      </c>
      <c r="H243" s="1">
        <v>41490</v>
      </c>
      <c r="I243" t="s">
        <v>5974</v>
      </c>
      <c r="J243" t="s">
        <v>5989</v>
      </c>
      <c r="K243">
        <v>2013</v>
      </c>
      <c r="L243">
        <v>7</v>
      </c>
      <c r="M243">
        <v>3</v>
      </c>
    </row>
    <row r="244" spans="1:13" x14ac:dyDescent="0.25">
      <c r="A244" t="s">
        <v>3851</v>
      </c>
      <c r="B244" s="1">
        <v>41495</v>
      </c>
      <c r="C244" t="s">
        <v>6766</v>
      </c>
      <c r="D244" t="s">
        <v>7517</v>
      </c>
      <c r="E244" t="s">
        <v>5978</v>
      </c>
      <c r="F244" t="s">
        <v>5979</v>
      </c>
      <c r="G244" t="s">
        <v>5973</v>
      </c>
      <c r="H244" s="1">
        <v>41501</v>
      </c>
      <c r="I244" t="s">
        <v>5974</v>
      </c>
      <c r="J244" t="s">
        <v>5989</v>
      </c>
      <c r="K244">
        <v>2013</v>
      </c>
      <c r="L244">
        <v>8</v>
      </c>
      <c r="M244">
        <v>3</v>
      </c>
    </row>
    <row r="245" spans="1:13" x14ac:dyDescent="0.25">
      <c r="A245" t="s">
        <v>3915</v>
      </c>
      <c r="B245" s="1">
        <v>41506</v>
      </c>
      <c r="C245" t="s">
        <v>6458</v>
      </c>
      <c r="D245" t="s">
        <v>7624</v>
      </c>
      <c r="E245" t="s">
        <v>5978</v>
      </c>
      <c r="F245" t="s">
        <v>5979</v>
      </c>
      <c r="G245" t="s">
        <v>5983</v>
      </c>
      <c r="H245" s="1">
        <v>41512</v>
      </c>
      <c r="I245" t="s">
        <v>5974</v>
      </c>
      <c r="J245" t="s">
        <v>5989</v>
      </c>
      <c r="K245">
        <v>2013</v>
      </c>
      <c r="L245">
        <v>8</v>
      </c>
      <c r="M245">
        <v>3</v>
      </c>
    </row>
    <row r="246" spans="1:13" x14ac:dyDescent="0.25">
      <c r="A246" t="s">
        <v>3925</v>
      </c>
      <c r="B246" s="1">
        <v>41507</v>
      </c>
      <c r="C246" t="s">
        <v>6895</v>
      </c>
      <c r="D246" t="s">
        <v>6120</v>
      </c>
      <c r="E246" t="s">
        <v>5978</v>
      </c>
      <c r="F246" t="s">
        <v>5979</v>
      </c>
      <c r="G246" t="s">
        <v>5968</v>
      </c>
      <c r="H246" s="1">
        <v>41514</v>
      </c>
      <c r="I246" t="s">
        <v>5974</v>
      </c>
      <c r="J246" t="s">
        <v>5989</v>
      </c>
      <c r="K246">
        <v>2013</v>
      </c>
      <c r="L246">
        <v>8</v>
      </c>
      <c r="M246">
        <v>3</v>
      </c>
    </row>
    <row r="247" spans="1:13" x14ac:dyDescent="0.25">
      <c r="A247" t="s">
        <v>4002</v>
      </c>
      <c r="B247" s="1">
        <v>41521</v>
      </c>
      <c r="C247" t="s">
        <v>6464</v>
      </c>
      <c r="D247" t="s">
        <v>6911</v>
      </c>
      <c r="E247" t="s">
        <v>5978</v>
      </c>
      <c r="F247" t="s">
        <v>5979</v>
      </c>
      <c r="G247" t="s">
        <v>5973</v>
      </c>
      <c r="H247" s="1">
        <v>41527</v>
      </c>
      <c r="I247" t="s">
        <v>5974</v>
      </c>
      <c r="J247" t="s">
        <v>5989</v>
      </c>
      <c r="K247">
        <v>2013</v>
      </c>
      <c r="L247">
        <v>9</v>
      </c>
      <c r="M247">
        <v>3</v>
      </c>
    </row>
    <row r="248" spans="1:13" x14ac:dyDescent="0.25">
      <c r="A248" t="s">
        <v>4115</v>
      </c>
      <c r="B248" s="1">
        <v>41542</v>
      </c>
      <c r="C248" t="s">
        <v>6993</v>
      </c>
      <c r="D248" t="s">
        <v>7637</v>
      </c>
      <c r="E248" t="s">
        <v>5978</v>
      </c>
      <c r="F248" t="s">
        <v>5979</v>
      </c>
      <c r="G248" t="s">
        <v>5983</v>
      </c>
      <c r="H248" s="1">
        <v>41546</v>
      </c>
      <c r="I248" t="s">
        <v>5974</v>
      </c>
      <c r="J248" t="s">
        <v>5989</v>
      </c>
      <c r="K248">
        <v>2013</v>
      </c>
      <c r="L248">
        <v>9</v>
      </c>
      <c r="M248">
        <v>3</v>
      </c>
    </row>
    <row r="249" spans="1:13" x14ac:dyDescent="0.25">
      <c r="A249" t="s">
        <v>4191</v>
      </c>
      <c r="B249" s="1">
        <v>41565</v>
      </c>
      <c r="C249" t="s">
        <v>7563</v>
      </c>
      <c r="D249" t="s">
        <v>6120</v>
      </c>
      <c r="E249" t="s">
        <v>5978</v>
      </c>
      <c r="F249" t="s">
        <v>5979</v>
      </c>
      <c r="G249" t="s">
        <v>5973</v>
      </c>
      <c r="H249" s="1">
        <v>41571</v>
      </c>
      <c r="I249" t="s">
        <v>5974</v>
      </c>
      <c r="J249" t="s">
        <v>5989</v>
      </c>
      <c r="K249">
        <v>2013</v>
      </c>
      <c r="L249">
        <v>10</v>
      </c>
      <c r="M249">
        <v>4</v>
      </c>
    </row>
    <row r="250" spans="1:13" x14ac:dyDescent="0.25">
      <c r="A250" t="s">
        <v>4320</v>
      </c>
      <c r="B250" s="1">
        <v>41600</v>
      </c>
      <c r="C250" t="s">
        <v>6799</v>
      </c>
      <c r="D250" t="s">
        <v>6120</v>
      </c>
      <c r="E250" t="s">
        <v>5978</v>
      </c>
      <c r="F250" t="s">
        <v>5979</v>
      </c>
      <c r="G250" t="s">
        <v>5983</v>
      </c>
      <c r="H250" s="1">
        <v>41604</v>
      </c>
      <c r="I250" t="s">
        <v>5974</v>
      </c>
      <c r="J250" t="s">
        <v>5989</v>
      </c>
      <c r="K250">
        <v>2013</v>
      </c>
      <c r="L250">
        <v>11</v>
      </c>
      <c r="M250">
        <v>4</v>
      </c>
    </row>
    <row r="251" spans="1:13" x14ac:dyDescent="0.25">
      <c r="A251" t="s">
        <v>4382</v>
      </c>
      <c r="B251" s="1">
        <v>41613</v>
      </c>
      <c r="C251" t="s">
        <v>6819</v>
      </c>
      <c r="D251" t="s">
        <v>6098</v>
      </c>
      <c r="E251" t="s">
        <v>5978</v>
      </c>
      <c r="F251" t="s">
        <v>5979</v>
      </c>
      <c r="G251" t="s">
        <v>5973</v>
      </c>
      <c r="H251" s="1">
        <v>41617</v>
      </c>
      <c r="I251" t="s">
        <v>5974</v>
      </c>
      <c r="J251" t="s">
        <v>5989</v>
      </c>
      <c r="K251">
        <v>2013</v>
      </c>
      <c r="L251">
        <v>12</v>
      </c>
      <c r="M251">
        <v>4</v>
      </c>
    </row>
    <row r="252" spans="1:13" x14ac:dyDescent="0.25">
      <c r="A252" t="s">
        <v>4489</v>
      </c>
      <c r="B252" s="1">
        <v>41634</v>
      </c>
      <c r="C252" t="s">
        <v>7191</v>
      </c>
      <c r="D252" t="s">
        <v>7428</v>
      </c>
      <c r="E252" t="s">
        <v>5978</v>
      </c>
      <c r="F252" t="s">
        <v>5979</v>
      </c>
      <c r="G252" t="s">
        <v>5968</v>
      </c>
      <c r="H252" s="1">
        <v>41640</v>
      </c>
      <c r="I252" t="s">
        <v>5974</v>
      </c>
      <c r="J252" t="s">
        <v>5989</v>
      </c>
      <c r="K252">
        <v>2013</v>
      </c>
      <c r="L252">
        <v>12</v>
      </c>
      <c r="M252">
        <v>4</v>
      </c>
    </row>
    <row r="253" spans="1:13" x14ac:dyDescent="0.25">
      <c r="A253" t="s">
        <v>4568</v>
      </c>
      <c r="B253" s="1">
        <v>41659</v>
      </c>
      <c r="C253" t="s">
        <v>6085</v>
      </c>
      <c r="D253" t="s">
        <v>6575</v>
      </c>
      <c r="E253" t="s">
        <v>5978</v>
      </c>
      <c r="F253" t="s">
        <v>5979</v>
      </c>
      <c r="G253" t="s">
        <v>5973</v>
      </c>
      <c r="H253" s="1">
        <v>41665</v>
      </c>
      <c r="I253" t="s">
        <v>5974</v>
      </c>
      <c r="J253" t="s">
        <v>5989</v>
      </c>
      <c r="K253">
        <v>2014</v>
      </c>
      <c r="L253">
        <v>1</v>
      </c>
      <c r="M253">
        <v>1</v>
      </c>
    </row>
    <row r="254" spans="1:13" x14ac:dyDescent="0.25">
      <c r="A254" t="s">
        <v>4792</v>
      </c>
      <c r="B254" s="1">
        <v>41736</v>
      </c>
      <c r="C254" t="s">
        <v>7347</v>
      </c>
      <c r="D254" t="s">
        <v>6120</v>
      </c>
      <c r="E254" t="s">
        <v>5978</v>
      </c>
      <c r="F254" t="s">
        <v>5979</v>
      </c>
      <c r="G254" t="s">
        <v>5973</v>
      </c>
      <c r="H254" s="1">
        <v>41741</v>
      </c>
      <c r="I254" t="s">
        <v>5974</v>
      </c>
      <c r="J254" t="s">
        <v>5989</v>
      </c>
      <c r="K254">
        <v>2014</v>
      </c>
      <c r="L254">
        <v>4</v>
      </c>
      <c r="M254">
        <v>2</v>
      </c>
    </row>
    <row r="255" spans="1:13" x14ac:dyDescent="0.25">
      <c r="A255" t="s">
        <v>4847</v>
      </c>
      <c r="B255" s="1">
        <v>41755</v>
      </c>
      <c r="C255" t="s">
        <v>6919</v>
      </c>
      <c r="D255" t="s">
        <v>6120</v>
      </c>
      <c r="E255" t="s">
        <v>5978</v>
      </c>
      <c r="F255" t="s">
        <v>5979</v>
      </c>
      <c r="G255" t="s">
        <v>5973</v>
      </c>
      <c r="H255" s="1">
        <v>41759</v>
      </c>
      <c r="I255" t="s">
        <v>5974</v>
      </c>
      <c r="J255" t="s">
        <v>5989</v>
      </c>
      <c r="K255">
        <v>2014</v>
      </c>
      <c r="L255">
        <v>4</v>
      </c>
      <c r="M255">
        <v>2</v>
      </c>
    </row>
    <row r="256" spans="1:13" x14ac:dyDescent="0.25">
      <c r="A256" t="s">
        <v>4924</v>
      </c>
      <c r="B256" s="1">
        <v>41783</v>
      </c>
      <c r="C256" t="s">
        <v>7267</v>
      </c>
      <c r="D256" t="s">
        <v>6120</v>
      </c>
      <c r="E256" t="s">
        <v>5978</v>
      </c>
      <c r="F256" t="s">
        <v>5979</v>
      </c>
      <c r="G256" t="s">
        <v>5973</v>
      </c>
      <c r="H256" s="1">
        <v>41787</v>
      </c>
      <c r="I256" t="s">
        <v>5974</v>
      </c>
      <c r="J256" t="s">
        <v>5989</v>
      </c>
      <c r="K256">
        <v>2014</v>
      </c>
      <c r="L256">
        <v>5</v>
      </c>
      <c r="M256">
        <v>2</v>
      </c>
    </row>
    <row r="257" spans="1:13" x14ac:dyDescent="0.25">
      <c r="A257" t="s">
        <v>5004</v>
      </c>
      <c r="B257" s="1">
        <v>41803</v>
      </c>
      <c r="C257" t="s">
        <v>7744</v>
      </c>
      <c r="D257" t="s">
        <v>6120</v>
      </c>
      <c r="E257" t="s">
        <v>5978</v>
      </c>
      <c r="F257" t="s">
        <v>5979</v>
      </c>
      <c r="G257" t="s">
        <v>5973</v>
      </c>
      <c r="H257" s="1">
        <v>41810</v>
      </c>
      <c r="I257" t="s">
        <v>5974</v>
      </c>
      <c r="J257" t="s">
        <v>5989</v>
      </c>
      <c r="K257">
        <v>2014</v>
      </c>
      <c r="L257">
        <v>6</v>
      </c>
      <c r="M257">
        <v>2</v>
      </c>
    </row>
    <row r="258" spans="1:13" x14ac:dyDescent="0.25">
      <c r="A258" t="s">
        <v>5231</v>
      </c>
      <c r="B258" s="1">
        <v>41860</v>
      </c>
      <c r="C258" t="s">
        <v>6096</v>
      </c>
      <c r="D258" t="s">
        <v>7809</v>
      </c>
      <c r="E258" t="s">
        <v>5978</v>
      </c>
      <c r="F258" t="s">
        <v>5979</v>
      </c>
      <c r="G258" t="s">
        <v>5968</v>
      </c>
      <c r="H258" s="1">
        <v>41866</v>
      </c>
      <c r="I258" t="s">
        <v>5974</v>
      </c>
      <c r="J258" t="s">
        <v>5989</v>
      </c>
      <c r="K258">
        <v>2014</v>
      </c>
      <c r="L258">
        <v>8</v>
      </c>
      <c r="M258">
        <v>3</v>
      </c>
    </row>
    <row r="259" spans="1:13" x14ac:dyDescent="0.25">
      <c r="A259" t="s">
        <v>5261</v>
      </c>
      <c r="B259" s="1">
        <v>41865</v>
      </c>
      <c r="C259" t="s">
        <v>6640</v>
      </c>
      <c r="D259" t="s">
        <v>6650</v>
      </c>
      <c r="E259" t="s">
        <v>5978</v>
      </c>
      <c r="F259" t="s">
        <v>5979</v>
      </c>
      <c r="G259" t="s">
        <v>5973</v>
      </c>
      <c r="H259" s="1">
        <v>41869</v>
      </c>
      <c r="I259" t="s">
        <v>5974</v>
      </c>
      <c r="J259" t="s">
        <v>5989</v>
      </c>
      <c r="K259">
        <v>2014</v>
      </c>
      <c r="L259">
        <v>8</v>
      </c>
      <c r="M259">
        <v>3</v>
      </c>
    </row>
    <row r="260" spans="1:13" x14ac:dyDescent="0.25">
      <c r="A260" t="s">
        <v>5300</v>
      </c>
      <c r="B260" s="1">
        <v>41871</v>
      </c>
      <c r="C260" t="s">
        <v>7410</v>
      </c>
      <c r="D260" t="s">
        <v>6120</v>
      </c>
      <c r="E260" t="s">
        <v>5978</v>
      </c>
      <c r="F260" t="s">
        <v>5979</v>
      </c>
      <c r="G260" t="s">
        <v>5968</v>
      </c>
      <c r="H260" s="1">
        <v>41875</v>
      </c>
      <c r="I260" t="s">
        <v>5974</v>
      </c>
      <c r="J260" t="s">
        <v>5989</v>
      </c>
      <c r="K260">
        <v>2014</v>
      </c>
      <c r="L260">
        <v>8</v>
      </c>
      <c r="M260">
        <v>3</v>
      </c>
    </row>
    <row r="261" spans="1:13" x14ac:dyDescent="0.25">
      <c r="A261" t="s">
        <v>5319</v>
      </c>
      <c r="B261" s="1">
        <v>41873</v>
      </c>
      <c r="C261" t="s">
        <v>5976</v>
      </c>
      <c r="D261" t="s">
        <v>6598</v>
      </c>
      <c r="E261" t="s">
        <v>5978</v>
      </c>
      <c r="F261" t="s">
        <v>5979</v>
      </c>
      <c r="G261" t="s">
        <v>5973</v>
      </c>
      <c r="H261" s="1">
        <v>41879</v>
      </c>
      <c r="I261" t="s">
        <v>5974</v>
      </c>
      <c r="J261" t="s">
        <v>5989</v>
      </c>
      <c r="K261">
        <v>2014</v>
      </c>
      <c r="L261">
        <v>8</v>
      </c>
      <c r="M261">
        <v>3</v>
      </c>
    </row>
    <row r="262" spans="1:13" x14ac:dyDescent="0.25">
      <c r="A262" t="s">
        <v>5411</v>
      </c>
      <c r="B262" s="1">
        <v>41886</v>
      </c>
      <c r="C262" t="s">
        <v>6994</v>
      </c>
      <c r="D262" t="s">
        <v>7428</v>
      </c>
      <c r="E262" t="s">
        <v>5978</v>
      </c>
      <c r="F262" t="s">
        <v>5979</v>
      </c>
      <c r="G262" t="s">
        <v>5973</v>
      </c>
      <c r="H262" s="1">
        <v>41891</v>
      </c>
      <c r="I262" t="s">
        <v>5974</v>
      </c>
      <c r="J262" t="s">
        <v>5989</v>
      </c>
      <c r="K262">
        <v>2014</v>
      </c>
      <c r="L262">
        <v>9</v>
      </c>
      <c r="M262">
        <v>3</v>
      </c>
    </row>
    <row r="263" spans="1:13" x14ac:dyDescent="0.25">
      <c r="A263" t="s">
        <v>5471</v>
      </c>
      <c r="B263" s="1">
        <v>41898</v>
      </c>
      <c r="C263" t="s">
        <v>6173</v>
      </c>
      <c r="D263" t="s">
        <v>6847</v>
      </c>
      <c r="E263" t="s">
        <v>5978</v>
      </c>
      <c r="F263" t="s">
        <v>5979</v>
      </c>
      <c r="G263" t="s">
        <v>5973</v>
      </c>
      <c r="H263" s="1">
        <v>41902</v>
      </c>
      <c r="I263" t="s">
        <v>5974</v>
      </c>
      <c r="J263" t="s">
        <v>5989</v>
      </c>
      <c r="K263">
        <v>2014</v>
      </c>
      <c r="L263">
        <v>9</v>
      </c>
      <c r="M263">
        <v>3</v>
      </c>
    </row>
    <row r="264" spans="1:13" x14ac:dyDescent="0.25">
      <c r="A264" t="s">
        <v>5574</v>
      </c>
      <c r="B264" s="1">
        <v>41922</v>
      </c>
      <c r="C264" t="s">
        <v>6748</v>
      </c>
      <c r="D264" t="s">
        <v>6575</v>
      </c>
      <c r="E264" t="s">
        <v>5978</v>
      </c>
      <c r="F264" t="s">
        <v>5979</v>
      </c>
      <c r="G264" t="s">
        <v>5983</v>
      </c>
      <c r="H264" s="1">
        <v>41926</v>
      </c>
      <c r="I264" t="s">
        <v>5974</v>
      </c>
      <c r="J264" t="s">
        <v>5989</v>
      </c>
      <c r="K264">
        <v>2014</v>
      </c>
      <c r="L264">
        <v>10</v>
      </c>
      <c r="M264">
        <v>4</v>
      </c>
    </row>
    <row r="265" spans="1:13" x14ac:dyDescent="0.25">
      <c r="A265" t="s">
        <v>5626</v>
      </c>
      <c r="B265" s="1">
        <v>41942</v>
      </c>
      <c r="C265" t="s">
        <v>6543</v>
      </c>
      <c r="D265" t="s">
        <v>7158</v>
      </c>
      <c r="E265" t="s">
        <v>5978</v>
      </c>
      <c r="F265" t="s">
        <v>5979</v>
      </c>
      <c r="G265" t="s">
        <v>5968</v>
      </c>
      <c r="H265" s="1">
        <v>41946</v>
      </c>
      <c r="I265" t="s">
        <v>5974</v>
      </c>
      <c r="J265" t="s">
        <v>5989</v>
      </c>
      <c r="K265">
        <v>2014</v>
      </c>
      <c r="L265">
        <v>10</v>
      </c>
      <c r="M265">
        <v>4</v>
      </c>
    </row>
    <row r="266" spans="1:13" x14ac:dyDescent="0.25">
      <c r="A266" t="s">
        <v>5663</v>
      </c>
      <c r="B266" s="1">
        <v>41950</v>
      </c>
      <c r="C266" t="s">
        <v>6388</v>
      </c>
      <c r="D266" t="s">
        <v>6098</v>
      </c>
      <c r="E266" t="s">
        <v>5978</v>
      </c>
      <c r="F266" t="s">
        <v>5979</v>
      </c>
      <c r="G266" t="s">
        <v>5973</v>
      </c>
      <c r="H266" s="1">
        <v>41955</v>
      </c>
      <c r="I266" t="s">
        <v>5974</v>
      </c>
      <c r="J266" t="s">
        <v>5989</v>
      </c>
      <c r="K266">
        <v>2014</v>
      </c>
      <c r="L266">
        <v>11</v>
      </c>
      <c r="M266">
        <v>4</v>
      </c>
    </row>
    <row r="267" spans="1:13" x14ac:dyDescent="0.25">
      <c r="A267" t="s">
        <v>5671</v>
      </c>
      <c r="B267" s="1">
        <v>41953</v>
      </c>
      <c r="C267" t="s">
        <v>6756</v>
      </c>
      <c r="D267" t="s">
        <v>6098</v>
      </c>
      <c r="E267" t="s">
        <v>5978</v>
      </c>
      <c r="F267" t="s">
        <v>5979</v>
      </c>
      <c r="G267" t="s">
        <v>5973</v>
      </c>
      <c r="H267" s="1">
        <v>41958</v>
      </c>
      <c r="I267" t="s">
        <v>5974</v>
      </c>
      <c r="J267" t="s">
        <v>5989</v>
      </c>
      <c r="K267">
        <v>2014</v>
      </c>
      <c r="L267">
        <v>11</v>
      </c>
      <c r="M267">
        <v>4</v>
      </c>
    </row>
    <row r="268" spans="1:13" x14ac:dyDescent="0.25">
      <c r="A268" t="s">
        <v>5676</v>
      </c>
      <c r="B268" s="1">
        <v>41953</v>
      </c>
      <c r="C268" t="s">
        <v>6046</v>
      </c>
      <c r="D268" t="s">
        <v>6120</v>
      </c>
      <c r="E268" t="s">
        <v>5978</v>
      </c>
      <c r="F268" t="s">
        <v>5979</v>
      </c>
      <c r="G268" t="s">
        <v>5968</v>
      </c>
      <c r="H268" s="1">
        <v>41958</v>
      </c>
      <c r="I268" t="s">
        <v>5974</v>
      </c>
      <c r="J268" t="s">
        <v>5989</v>
      </c>
      <c r="K268">
        <v>2014</v>
      </c>
      <c r="L268">
        <v>11</v>
      </c>
      <c r="M268">
        <v>4</v>
      </c>
    </row>
    <row r="269" spans="1:13" x14ac:dyDescent="0.25">
      <c r="A269" t="s">
        <v>5679</v>
      </c>
      <c r="B269" s="1">
        <v>41953</v>
      </c>
      <c r="C269" t="s">
        <v>7237</v>
      </c>
      <c r="D269" t="s">
        <v>7424</v>
      </c>
      <c r="E269" t="s">
        <v>5978</v>
      </c>
      <c r="F269" t="s">
        <v>5979</v>
      </c>
      <c r="G269" t="s">
        <v>5973</v>
      </c>
      <c r="H269" s="1">
        <v>41960</v>
      </c>
      <c r="I269" t="s">
        <v>5974</v>
      </c>
      <c r="J269" t="s">
        <v>5989</v>
      </c>
      <c r="K269">
        <v>2014</v>
      </c>
      <c r="L269">
        <v>11</v>
      </c>
      <c r="M269">
        <v>4</v>
      </c>
    </row>
    <row r="270" spans="1:13" x14ac:dyDescent="0.25">
      <c r="A270" t="s">
        <v>5683</v>
      </c>
      <c r="B270" s="1">
        <v>41954</v>
      </c>
      <c r="C270" t="s">
        <v>6415</v>
      </c>
      <c r="D270" t="s">
        <v>6120</v>
      </c>
      <c r="E270" t="s">
        <v>5978</v>
      </c>
      <c r="F270" t="s">
        <v>5979</v>
      </c>
      <c r="G270" t="s">
        <v>5968</v>
      </c>
      <c r="H270" s="1">
        <v>41958</v>
      </c>
      <c r="I270" t="s">
        <v>5974</v>
      </c>
      <c r="J270" t="s">
        <v>5989</v>
      </c>
      <c r="K270">
        <v>2014</v>
      </c>
      <c r="L270">
        <v>11</v>
      </c>
      <c r="M270">
        <v>4</v>
      </c>
    </row>
    <row r="271" spans="1:13" x14ac:dyDescent="0.25">
      <c r="A271" t="s">
        <v>5692</v>
      </c>
      <c r="B271" s="1">
        <v>41955</v>
      </c>
      <c r="C271" t="s">
        <v>6539</v>
      </c>
      <c r="D271" t="s">
        <v>6098</v>
      </c>
      <c r="E271" t="s">
        <v>5978</v>
      </c>
      <c r="F271" t="s">
        <v>5979</v>
      </c>
      <c r="G271" t="s">
        <v>5983</v>
      </c>
      <c r="H271" s="1">
        <v>41961</v>
      </c>
      <c r="I271" t="s">
        <v>5974</v>
      </c>
      <c r="J271" t="s">
        <v>5989</v>
      </c>
      <c r="K271">
        <v>2014</v>
      </c>
      <c r="L271">
        <v>11</v>
      </c>
      <c r="M271">
        <v>4</v>
      </c>
    </row>
    <row r="272" spans="1:13" x14ac:dyDescent="0.25">
      <c r="A272" t="s">
        <v>5822</v>
      </c>
      <c r="B272" s="1">
        <v>41981</v>
      </c>
      <c r="C272" t="s">
        <v>6210</v>
      </c>
      <c r="D272" t="s">
        <v>7871</v>
      </c>
      <c r="E272" t="s">
        <v>5978</v>
      </c>
      <c r="F272" t="s">
        <v>5979</v>
      </c>
      <c r="G272" t="s">
        <v>5983</v>
      </c>
      <c r="H272" s="1">
        <v>41987</v>
      </c>
      <c r="I272" t="s">
        <v>5974</v>
      </c>
      <c r="J272" t="s">
        <v>5989</v>
      </c>
      <c r="K272">
        <v>2014</v>
      </c>
      <c r="L272">
        <v>12</v>
      </c>
      <c r="M272">
        <v>4</v>
      </c>
    </row>
    <row r="273" spans="1:13" x14ac:dyDescent="0.25">
      <c r="A273" t="s">
        <v>5869</v>
      </c>
      <c r="B273" s="1">
        <v>41990</v>
      </c>
      <c r="C273" t="s">
        <v>7494</v>
      </c>
      <c r="D273" t="s">
        <v>7542</v>
      </c>
      <c r="E273" t="s">
        <v>5978</v>
      </c>
      <c r="F273" t="s">
        <v>5979</v>
      </c>
      <c r="G273" t="s">
        <v>5973</v>
      </c>
      <c r="H273" s="1">
        <v>41996</v>
      </c>
      <c r="I273" t="s">
        <v>5974</v>
      </c>
      <c r="J273" t="s">
        <v>5989</v>
      </c>
      <c r="K273">
        <v>2014</v>
      </c>
      <c r="L273">
        <v>12</v>
      </c>
      <c r="M273">
        <v>4</v>
      </c>
    </row>
    <row r="274" spans="1:13" x14ac:dyDescent="0.25">
      <c r="A274" t="s">
        <v>5897</v>
      </c>
      <c r="B274" s="1">
        <v>41997</v>
      </c>
      <c r="C274" t="s">
        <v>6104</v>
      </c>
      <c r="D274" t="s">
        <v>6120</v>
      </c>
      <c r="E274" t="s">
        <v>5978</v>
      </c>
      <c r="F274" t="s">
        <v>5979</v>
      </c>
      <c r="G274" t="s">
        <v>5973</v>
      </c>
      <c r="H274" s="1">
        <v>42001</v>
      </c>
      <c r="I274" t="s">
        <v>5974</v>
      </c>
      <c r="J274" t="s">
        <v>5989</v>
      </c>
      <c r="K274">
        <v>2014</v>
      </c>
      <c r="L274">
        <v>12</v>
      </c>
      <c r="M274">
        <v>4</v>
      </c>
    </row>
    <row r="275" spans="1:13" x14ac:dyDescent="0.25">
      <c r="A275" t="s">
        <v>5923</v>
      </c>
      <c r="B275" s="1">
        <v>41999</v>
      </c>
      <c r="C275" t="s">
        <v>7298</v>
      </c>
      <c r="D275" t="s">
        <v>6120</v>
      </c>
      <c r="E275" t="s">
        <v>5978</v>
      </c>
      <c r="F275" t="s">
        <v>5979</v>
      </c>
      <c r="G275" t="s">
        <v>5983</v>
      </c>
      <c r="H275" s="1">
        <v>42004</v>
      </c>
      <c r="I275" t="s">
        <v>5974</v>
      </c>
      <c r="J275" t="s">
        <v>5989</v>
      </c>
      <c r="K275">
        <v>2014</v>
      </c>
      <c r="L275">
        <v>12</v>
      </c>
      <c r="M275">
        <v>4</v>
      </c>
    </row>
    <row r="276" spans="1:13" x14ac:dyDescent="0.25">
      <c r="A276" t="s">
        <v>16</v>
      </c>
      <c r="B276" s="1">
        <v>40547</v>
      </c>
      <c r="C276" t="s">
        <v>5976</v>
      </c>
      <c r="D276" t="s">
        <v>5977</v>
      </c>
      <c r="E276" t="s">
        <v>5978</v>
      </c>
      <c r="F276" t="s">
        <v>5979</v>
      </c>
      <c r="G276" t="s">
        <v>5973</v>
      </c>
      <c r="H276" s="1">
        <v>40551</v>
      </c>
      <c r="I276" t="s">
        <v>5974</v>
      </c>
      <c r="J276" t="s">
        <v>5980</v>
      </c>
      <c r="K276">
        <v>2011</v>
      </c>
      <c r="L276">
        <v>1</v>
      </c>
      <c r="M276">
        <v>1</v>
      </c>
    </row>
    <row r="277" spans="1:13" x14ac:dyDescent="0.25">
      <c r="A277" t="s">
        <v>31</v>
      </c>
      <c r="B277" s="1">
        <v>40551</v>
      </c>
      <c r="C277" t="s">
        <v>5990</v>
      </c>
      <c r="D277" t="s">
        <v>5991</v>
      </c>
      <c r="E277" t="s">
        <v>5978</v>
      </c>
      <c r="F277" t="s">
        <v>5979</v>
      </c>
      <c r="G277" t="s">
        <v>5973</v>
      </c>
      <c r="H277" s="1">
        <v>40557</v>
      </c>
      <c r="I277" t="s">
        <v>5974</v>
      </c>
      <c r="J277" t="s">
        <v>5992</v>
      </c>
      <c r="K277">
        <v>2011</v>
      </c>
      <c r="L277">
        <v>1</v>
      </c>
      <c r="M277">
        <v>1</v>
      </c>
    </row>
    <row r="278" spans="1:13" x14ac:dyDescent="0.25">
      <c r="A278" t="s">
        <v>144</v>
      </c>
      <c r="B278" s="1">
        <v>40576</v>
      </c>
      <c r="C278" t="s">
        <v>6090</v>
      </c>
      <c r="D278" t="s">
        <v>6091</v>
      </c>
      <c r="E278" t="s">
        <v>5978</v>
      </c>
      <c r="F278" t="s">
        <v>5979</v>
      </c>
      <c r="G278" t="s">
        <v>5973</v>
      </c>
      <c r="H278" s="1">
        <v>40580</v>
      </c>
      <c r="I278" t="s">
        <v>5974</v>
      </c>
      <c r="J278" t="s">
        <v>6092</v>
      </c>
      <c r="K278">
        <v>2011</v>
      </c>
      <c r="L278">
        <v>2</v>
      </c>
      <c r="M278">
        <v>1</v>
      </c>
    </row>
    <row r="279" spans="1:13" x14ac:dyDescent="0.25">
      <c r="A279" t="s">
        <v>159</v>
      </c>
      <c r="B279" s="1">
        <v>40581</v>
      </c>
      <c r="C279" t="s">
        <v>6099</v>
      </c>
      <c r="D279" t="s">
        <v>6100</v>
      </c>
      <c r="E279" t="s">
        <v>5978</v>
      </c>
      <c r="F279" t="s">
        <v>5979</v>
      </c>
      <c r="G279" t="s">
        <v>5973</v>
      </c>
      <c r="H279" s="1">
        <v>40585</v>
      </c>
      <c r="I279" t="s">
        <v>5974</v>
      </c>
      <c r="J279" t="s">
        <v>6101</v>
      </c>
      <c r="K279">
        <v>2011</v>
      </c>
      <c r="L279">
        <v>2</v>
      </c>
      <c r="M279">
        <v>1</v>
      </c>
    </row>
    <row r="280" spans="1:13" x14ac:dyDescent="0.25">
      <c r="A280" t="s">
        <v>210</v>
      </c>
      <c r="B280" s="1">
        <v>40592</v>
      </c>
      <c r="C280" t="s">
        <v>6077</v>
      </c>
      <c r="D280" t="s">
        <v>6130</v>
      </c>
      <c r="E280" t="s">
        <v>5978</v>
      </c>
      <c r="F280" t="s">
        <v>5979</v>
      </c>
      <c r="G280" t="s">
        <v>5983</v>
      </c>
      <c r="H280" s="1">
        <v>40598</v>
      </c>
      <c r="I280" t="s">
        <v>5974</v>
      </c>
      <c r="J280" t="s">
        <v>6131</v>
      </c>
      <c r="K280">
        <v>2011</v>
      </c>
      <c r="L280">
        <v>2</v>
      </c>
      <c r="M280">
        <v>1</v>
      </c>
    </row>
    <row r="281" spans="1:13" x14ac:dyDescent="0.25">
      <c r="A281" t="s">
        <v>252</v>
      </c>
      <c r="B281" s="1">
        <v>40603</v>
      </c>
      <c r="C281" t="s">
        <v>6157</v>
      </c>
      <c r="D281" t="s">
        <v>6158</v>
      </c>
      <c r="E281" t="s">
        <v>5978</v>
      </c>
      <c r="F281" t="s">
        <v>5979</v>
      </c>
      <c r="G281" t="s">
        <v>5973</v>
      </c>
      <c r="H281" s="1">
        <v>40610</v>
      </c>
      <c r="I281" t="s">
        <v>5974</v>
      </c>
      <c r="J281" t="s">
        <v>6092</v>
      </c>
      <c r="K281">
        <v>2011</v>
      </c>
      <c r="L281">
        <v>3</v>
      </c>
      <c r="M281">
        <v>1</v>
      </c>
    </row>
    <row r="282" spans="1:13" x14ac:dyDescent="0.25">
      <c r="A282" t="s">
        <v>272</v>
      </c>
      <c r="B282" s="1">
        <v>40613</v>
      </c>
      <c r="C282" t="s">
        <v>6177</v>
      </c>
      <c r="D282" t="s">
        <v>6178</v>
      </c>
      <c r="E282" t="s">
        <v>5978</v>
      </c>
      <c r="F282" t="s">
        <v>5979</v>
      </c>
      <c r="G282" t="s">
        <v>5973</v>
      </c>
      <c r="H282" s="1">
        <v>40617</v>
      </c>
      <c r="I282" t="s">
        <v>5974</v>
      </c>
      <c r="J282" t="s">
        <v>6179</v>
      </c>
      <c r="K282">
        <v>2011</v>
      </c>
      <c r="L282">
        <v>3</v>
      </c>
      <c r="M282">
        <v>1</v>
      </c>
    </row>
    <row r="283" spans="1:13" x14ac:dyDescent="0.25">
      <c r="A283" t="s">
        <v>369</v>
      </c>
      <c r="B283" s="1">
        <v>40637</v>
      </c>
      <c r="C283" t="s">
        <v>6080</v>
      </c>
      <c r="D283" t="s">
        <v>6247</v>
      </c>
      <c r="E283" t="s">
        <v>5978</v>
      </c>
      <c r="F283" t="s">
        <v>5979</v>
      </c>
      <c r="G283" t="s">
        <v>5983</v>
      </c>
      <c r="H283" s="1">
        <v>40642</v>
      </c>
      <c r="I283" t="s">
        <v>5974</v>
      </c>
      <c r="J283" t="s">
        <v>6248</v>
      </c>
      <c r="K283">
        <v>2011</v>
      </c>
      <c r="L283">
        <v>4</v>
      </c>
      <c r="M283">
        <v>2</v>
      </c>
    </row>
    <row r="284" spans="1:13" x14ac:dyDescent="0.25">
      <c r="A284" t="s">
        <v>379</v>
      </c>
      <c r="B284" s="1">
        <v>40639</v>
      </c>
      <c r="C284" t="s">
        <v>6253</v>
      </c>
      <c r="D284" t="s">
        <v>6254</v>
      </c>
      <c r="E284" t="s">
        <v>5978</v>
      </c>
      <c r="F284" t="s">
        <v>5979</v>
      </c>
      <c r="G284" t="s">
        <v>5973</v>
      </c>
      <c r="H284" s="1">
        <v>40645</v>
      </c>
      <c r="I284" t="s">
        <v>5974</v>
      </c>
      <c r="J284" t="s">
        <v>5992</v>
      </c>
      <c r="K284">
        <v>2011</v>
      </c>
      <c r="L284">
        <v>4</v>
      </c>
      <c r="M284">
        <v>2</v>
      </c>
    </row>
    <row r="285" spans="1:13" x14ac:dyDescent="0.25">
      <c r="A285" t="s">
        <v>426</v>
      </c>
      <c r="B285" s="1">
        <v>40652</v>
      </c>
      <c r="C285" t="s">
        <v>6281</v>
      </c>
      <c r="D285" t="s">
        <v>6282</v>
      </c>
      <c r="E285" t="s">
        <v>5978</v>
      </c>
      <c r="F285" t="s">
        <v>5979</v>
      </c>
      <c r="G285" t="s">
        <v>5973</v>
      </c>
      <c r="H285" s="1">
        <v>40658</v>
      </c>
      <c r="I285" t="s">
        <v>5974</v>
      </c>
      <c r="J285" t="s">
        <v>5980</v>
      </c>
      <c r="K285">
        <v>2011</v>
      </c>
      <c r="L285">
        <v>4</v>
      </c>
      <c r="M285">
        <v>2</v>
      </c>
    </row>
    <row r="286" spans="1:13" x14ac:dyDescent="0.25">
      <c r="A286" t="s">
        <v>452</v>
      </c>
      <c r="B286" s="1">
        <v>40660</v>
      </c>
      <c r="C286" t="s">
        <v>6062</v>
      </c>
      <c r="D286" t="s">
        <v>6303</v>
      </c>
      <c r="E286" t="s">
        <v>5978</v>
      </c>
      <c r="F286" t="s">
        <v>5979</v>
      </c>
      <c r="G286" t="s">
        <v>5973</v>
      </c>
      <c r="H286" s="1">
        <v>40666</v>
      </c>
      <c r="I286" t="s">
        <v>5974</v>
      </c>
      <c r="J286" t="s">
        <v>6248</v>
      </c>
      <c r="K286">
        <v>2011</v>
      </c>
      <c r="L286">
        <v>4</v>
      </c>
      <c r="M286">
        <v>2</v>
      </c>
    </row>
    <row r="287" spans="1:13" x14ac:dyDescent="0.25">
      <c r="A287" t="s">
        <v>455</v>
      </c>
      <c r="B287" s="1">
        <v>40660</v>
      </c>
      <c r="C287" t="s">
        <v>6306</v>
      </c>
      <c r="D287" t="s">
        <v>6307</v>
      </c>
      <c r="E287" t="s">
        <v>5978</v>
      </c>
      <c r="F287" t="s">
        <v>5979</v>
      </c>
      <c r="G287" t="s">
        <v>5973</v>
      </c>
      <c r="H287" s="1">
        <v>40666</v>
      </c>
      <c r="I287" t="s">
        <v>5974</v>
      </c>
      <c r="J287" t="s">
        <v>6092</v>
      </c>
      <c r="K287">
        <v>2011</v>
      </c>
      <c r="L287">
        <v>4</v>
      </c>
      <c r="M287">
        <v>2</v>
      </c>
    </row>
    <row r="288" spans="1:13" x14ac:dyDescent="0.25">
      <c r="A288" t="s">
        <v>460</v>
      </c>
      <c r="B288" s="1">
        <v>40661</v>
      </c>
      <c r="C288" t="s">
        <v>6308</v>
      </c>
      <c r="D288" t="s">
        <v>6309</v>
      </c>
      <c r="E288" t="s">
        <v>5978</v>
      </c>
      <c r="F288" t="s">
        <v>5979</v>
      </c>
      <c r="G288" t="s">
        <v>5973</v>
      </c>
      <c r="H288" s="1">
        <v>40667</v>
      </c>
      <c r="I288" t="s">
        <v>5974</v>
      </c>
      <c r="J288" t="s">
        <v>6248</v>
      </c>
      <c r="K288">
        <v>2011</v>
      </c>
      <c r="L288">
        <v>4</v>
      </c>
      <c r="M288">
        <v>2</v>
      </c>
    </row>
    <row r="289" spans="1:13" x14ac:dyDescent="0.25">
      <c r="A289" t="s">
        <v>465</v>
      </c>
      <c r="B289" s="1">
        <v>40662</v>
      </c>
      <c r="C289" t="s">
        <v>6311</v>
      </c>
      <c r="D289" t="s">
        <v>6312</v>
      </c>
      <c r="E289" t="s">
        <v>5978</v>
      </c>
      <c r="F289" t="s">
        <v>5979</v>
      </c>
      <c r="G289" t="s">
        <v>5973</v>
      </c>
      <c r="H289" s="1">
        <v>40666</v>
      </c>
      <c r="I289" t="s">
        <v>5974</v>
      </c>
      <c r="J289" t="s">
        <v>6313</v>
      </c>
      <c r="K289">
        <v>2011</v>
      </c>
      <c r="L289">
        <v>4</v>
      </c>
      <c r="M289">
        <v>2</v>
      </c>
    </row>
    <row r="290" spans="1:13" x14ac:dyDescent="0.25">
      <c r="A290" t="s">
        <v>467</v>
      </c>
      <c r="B290" s="1">
        <v>40662</v>
      </c>
      <c r="C290" t="s">
        <v>6316</v>
      </c>
      <c r="D290" t="s">
        <v>6317</v>
      </c>
      <c r="E290" t="s">
        <v>5978</v>
      </c>
      <c r="F290" t="s">
        <v>5979</v>
      </c>
      <c r="G290" t="s">
        <v>5983</v>
      </c>
      <c r="H290" s="1">
        <v>40666</v>
      </c>
      <c r="I290" t="s">
        <v>5974</v>
      </c>
      <c r="J290" t="s">
        <v>6101</v>
      </c>
      <c r="K290">
        <v>2011</v>
      </c>
      <c r="L290">
        <v>4</v>
      </c>
      <c r="M290">
        <v>2</v>
      </c>
    </row>
    <row r="291" spans="1:13" x14ac:dyDescent="0.25">
      <c r="A291" t="s">
        <v>599</v>
      </c>
      <c r="B291" s="1">
        <v>40695</v>
      </c>
      <c r="C291" t="s">
        <v>6390</v>
      </c>
      <c r="D291" t="s">
        <v>6391</v>
      </c>
      <c r="E291" t="s">
        <v>5978</v>
      </c>
      <c r="F291" t="s">
        <v>5979</v>
      </c>
      <c r="G291" t="s">
        <v>5983</v>
      </c>
      <c r="H291" s="1">
        <v>40699</v>
      </c>
      <c r="I291" t="s">
        <v>5974</v>
      </c>
      <c r="J291" t="s">
        <v>5980</v>
      </c>
      <c r="K291">
        <v>2011</v>
      </c>
      <c r="L291">
        <v>6</v>
      </c>
      <c r="M291">
        <v>2</v>
      </c>
    </row>
    <row r="292" spans="1:13" x14ac:dyDescent="0.25">
      <c r="A292" t="s">
        <v>621</v>
      </c>
      <c r="B292" s="1">
        <v>40697</v>
      </c>
      <c r="C292" t="s">
        <v>6400</v>
      </c>
      <c r="D292" t="s">
        <v>6401</v>
      </c>
      <c r="E292" t="s">
        <v>5978</v>
      </c>
      <c r="F292" t="s">
        <v>5979</v>
      </c>
      <c r="G292" t="s">
        <v>5983</v>
      </c>
      <c r="H292" s="1">
        <v>40702</v>
      </c>
      <c r="I292" t="s">
        <v>5974</v>
      </c>
      <c r="J292" t="s">
        <v>6092</v>
      </c>
      <c r="K292">
        <v>2011</v>
      </c>
      <c r="L292">
        <v>6</v>
      </c>
      <c r="M292">
        <v>2</v>
      </c>
    </row>
    <row r="293" spans="1:13" x14ac:dyDescent="0.25">
      <c r="A293" t="s">
        <v>688</v>
      </c>
      <c r="B293" s="1">
        <v>40707</v>
      </c>
      <c r="C293" t="s">
        <v>6448</v>
      </c>
      <c r="D293" t="s">
        <v>6449</v>
      </c>
      <c r="E293" t="s">
        <v>5978</v>
      </c>
      <c r="F293" t="s">
        <v>5979</v>
      </c>
      <c r="G293" t="s">
        <v>5983</v>
      </c>
      <c r="H293" s="1">
        <v>40712</v>
      </c>
      <c r="I293" t="s">
        <v>5974</v>
      </c>
      <c r="J293" t="s">
        <v>5980</v>
      </c>
      <c r="K293">
        <v>2011</v>
      </c>
      <c r="L293">
        <v>6</v>
      </c>
      <c r="M293">
        <v>2</v>
      </c>
    </row>
    <row r="294" spans="1:13" x14ac:dyDescent="0.25">
      <c r="A294" t="s">
        <v>720</v>
      </c>
      <c r="B294" s="1">
        <v>40711</v>
      </c>
      <c r="C294" t="s">
        <v>6468</v>
      </c>
      <c r="D294" t="s">
        <v>6386</v>
      </c>
      <c r="E294" t="s">
        <v>5978</v>
      </c>
      <c r="F294" t="s">
        <v>5979</v>
      </c>
      <c r="G294" t="s">
        <v>5968</v>
      </c>
      <c r="H294" s="1">
        <v>40716</v>
      </c>
      <c r="I294" t="s">
        <v>5974</v>
      </c>
      <c r="J294" t="s">
        <v>6179</v>
      </c>
      <c r="K294">
        <v>2011</v>
      </c>
      <c r="L294">
        <v>6</v>
      </c>
      <c r="M294">
        <v>2</v>
      </c>
    </row>
    <row r="295" spans="1:13" x14ac:dyDescent="0.25">
      <c r="A295" t="s">
        <v>736</v>
      </c>
      <c r="B295" s="1">
        <v>40714</v>
      </c>
      <c r="C295" t="s">
        <v>6482</v>
      </c>
      <c r="D295" t="s">
        <v>6483</v>
      </c>
      <c r="E295" t="s">
        <v>5978</v>
      </c>
      <c r="F295" t="s">
        <v>5979</v>
      </c>
      <c r="G295" t="s">
        <v>5973</v>
      </c>
      <c r="H295" s="1">
        <v>40718</v>
      </c>
      <c r="I295" t="s">
        <v>5974</v>
      </c>
      <c r="J295" t="s">
        <v>5992</v>
      </c>
      <c r="K295">
        <v>2011</v>
      </c>
      <c r="L295">
        <v>6</v>
      </c>
      <c r="M295">
        <v>2</v>
      </c>
    </row>
    <row r="296" spans="1:13" x14ac:dyDescent="0.25">
      <c r="A296" t="s">
        <v>774</v>
      </c>
      <c r="B296" s="1">
        <v>40721</v>
      </c>
      <c r="C296" t="s">
        <v>6088</v>
      </c>
      <c r="D296" t="s">
        <v>6501</v>
      </c>
      <c r="E296" t="s">
        <v>5978</v>
      </c>
      <c r="F296" t="s">
        <v>5979</v>
      </c>
      <c r="G296" t="s">
        <v>5973</v>
      </c>
      <c r="H296" s="1">
        <v>40726</v>
      </c>
      <c r="I296" t="s">
        <v>5974</v>
      </c>
      <c r="J296" t="s">
        <v>5980</v>
      </c>
      <c r="K296">
        <v>2011</v>
      </c>
      <c r="L296">
        <v>6</v>
      </c>
      <c r="M296">
        <v>2</v>
      </c>
    </row>
    <row r="297" spans="1:13" x14ac:dyDescent="0.25">
      <c r="A297" t="s">
        <v>776</v>
      </c>
      <c r="B297" s="1">
        <v>40721</v>
      </c>
      <c r="C297" t="s">
        <v>6210</v>
      </c>
      <c r="D297" t="s">
        <v>6504</v>
      </c>
      <c r="E297" t="s">
        <v>5978</v>
      </c>
      <c r="F297" t="s">
        <v>5979</v>
      </c>
      <c r="G297" t="s">
        <v>5983</v>
      </c>
      <c r="H297" s="1">
        <v>40726</v>
      </c>
      <c r="I297" t="s">
        <v>5974</v>
      </c>
      <c r="J297" t="s">
        <v>6179</v>
      </c>
      <c r="K297">
        <v>2011</v>
      </c>
      <c r="L297">
        <v>6</v>
      </c>
      <c r="M297">
        <v>2</v>
      </c>
    </row>
    <row r="298" spans="1:13" x14ac:dyDescent="0.25">
      <c r="A298" t="s">
        <v>808</v>
      </c>
      <c r="B298" s="1">
        <v>40730</v>
      </c>
      <c r="C298" t="s">
        <v>6080</v>
      </c>
      <c r="D298" t="s">
        <v>6521</v>
      </c>
      <c r="E298" t="s">
        <v>5978</v>
      </c>
      <c r="F298" t="s">
        <v>5979</v>
      </c>
      <c r="G298" t="s">
        <v>5983</v>
      </c>
      <c r="H298" s="1">
        <v>40737</v>
      </c>
      <c r="I298" t="s">
        <v>5974</v>
      </c>
      <c r="J298" t="s">
        <v>6179</v>
      </c>
      <c r="K298">
        <v>2011</v>
      </c>
      <c r="L298">
        <v>7</v>
      </c>
      <c r="M298">
        <v>3</v>
      </c>
    </row>
    <row r="299" spans="1:13" x14ac:dyDescent="0.25">
      <c r="A299" t="s">
        <v>841</v>
      </c>
      <c r="B299" s="1">
        <v>40742</v>
      </c>
      <c r="C299" t="s">
        <v>6541</v>
      </c>
      <c r="D299" t="s">
        <v>6542</v>
      </c>
      <c r="E299" t="s">
        <v>5978</v>
      </c>
      <c r="F299" t="s">
        <v>5979</v>
      </c>
      <c r="G299" t="s">
        <v>5973</v>
      </c>
      <c r="H299" s="1">
        <v>40748</v>
      </c>
      <c r="I299" t="s">
        <v>5974</v>
      </c>
      <c r="J299" t="s">
        <v>6371</v>
      </c>
      <c r="K299">
        <v>2011</v>
      </c>
      <c r="L299">
        <v>7</v>
      </c>
      <c r="M299">
        <v>3</v>
      </c>
    </row>
    <row r="300" spans="1:13" x14ac:dyDescent="0.25">
      <c r="A300" t="s">
        <v>865</v>
      </c>
      <c r="B300" s="1">
        <v>40751</v>
      </c>
      <c r="C300" t="s">
        <v>6557</v>
      </c>
      <c r="D300" t="s">
        <v>6521</v>
      </c>
      <c r="E300" t="s">
        <v>5978</v>
      </c>
      <c r="F300" t="s">
        <v>5979</v>
      </c>
      <c r="G300" t="s">
        <v>5973</v>
      </c>
      <c r="H300" s="1">
        <v>40755</v>
      </c>
      <c r="I300" t="s">
        <v>5974</v>
      </c>
      <c r="J300" t="s">
        <v>6179</v>
      </c>
      <c r="K300">
        <v>2011</v>
      </c>
      <c r="L300">
        <v>7</v>
      </c>
      <c r="M300">
        <v>3</v>
      </c>
    </row>
    <row r="301" spans="1:13" x14ac:dyDescent="0.25">
      <c r="A301" t="s">
        <v>869</v>
      </c>
      <c r="B301" s="1">
        <v>40752</v>
      </c>
      <c r="C301" t="s">
        <v>6560</v>
      </c>
      <c r="D301" t="s">
        <v>6561</v>
      </c>
      <c r="E301" t="s">
        <v>5978</v>
      </c>
      <c r="F301" t="s">
        <v>5979</v>
      </c>
      <c r="G301" t="s">
        <v>5968</v>
      </c>
      <c r="H301" s="1">
        <v>40759</v>
      </c>
      <c r="I301" t="s">
        <v>5974</v>
      </c>
      <c r="J301" t="s">
        <v>6101</v>
      </c>
      <c r="K301">
        <v>2011</v>
      </c>
      <c r="L301">
        <v>7</v>
      </c>
      <c r="M301">
        <v>3</v>
      </c>
    </row>
    <row r="302" spans="1:13" x14ac:dyDescent="0.25">
      <c r="A302" t="s">
        <v>886</v>
      </c>
      <c r="B302" s="1">
        <v>40757</v>
      </c>
      <c r="C302" t="s">
        <v>6568</v>
      </c>
      <c r="D302" t="s">
        <v>6569</v>
      </c>
      <c r="E302" t="s">
        <v>5978</v>
      </c>
      <c r="F302" t="s">
        <v>5979</v>
      </c>
      <c r="G302" t="s">
        <v>5968</v>
      </c>
      <c r="H302" s="1">
        <v>40761</v>
      </c>
      <c r="I302" t="s">
        <v>5974</v>
      </c>
      <c r="J302" t="s">
        <v>6179</v>
      </c>
      <c r="K302">
        <v>2011</v>
      </c>
      <c r="L302">
        <v>8</v>
      </c>
      <c r="M302">
        <v>3</v>
      </c>
    </row>
    <row r="303" spans="1:13" x14ac:dyDescent="0.25">
      <c r="A303" t="s">
        <v>890</v>
      </c>
      <c r="B303" s="1">
        <v>40758</v>
      </c>
      <c r="C303" t="s">
        <v>6528</v>
      </c>
      <c r="D303" t="s">
        <v>6284</v>
      </c>
      <c r="E303" t="s">
        <v>5978</v>
      </c>
      <c r="F303" t="s">
        <v>5979</v>
      </c>
      <c r="G303" t="s">
        <v>5983</v>
      </c>
      <c r="H303" s="1">
        <v>40762</v>
      </c>
      <c r="I303" t="s">
        <v>5974</v>
      </c>
      <c r="J303" t="s">
        <v>6179</v>
      </c>
      <c r="K303">
        <v>2011</v>
      </c>
      <c r="L303">
        <v>8</v>
      </c>
      <c r="M303">
        <v>3</v>
      </c>
    </row>
    <row r="304" spans="1:13" x14ac:dyDescent="0.25">
      <c r="A304" t="s">
        <v>894</v>
      </c>
      <c r="B304" s="1">
        <v>40758</v>
      </c>
      <c r="C304" t="s">
        <v>6573</v>
      </c>
      <c r="D304" t="s">
        <v>6574</v>
      </c>
      <c r="E304" t="s">
        <v>5978</v>
      </c>
      <c r="F304" t="s">
        <v>5979</v>
      </c>
      <c r="G304" t="s">
        <v>5973</v>
      </c>
      <c r="H304" s="1">
        <v>40763</v>
      </c>
      <c r="I304" t="s">
        <v>5974</v>
      </c>
      <c r="J304" t="s">
        <v>6179</v>
      </c>
      <c r="K304">
        <v>2011</v>
      </c>
      <c r="L304">
        <v>8</v>
      </c>
      <c r="M304">
        <v>3</v>
      </c>
    </row>
    <row r="305" spans="1:13" x14ac:dyDescent="0.25">
      <c r="A305" t="s">
        <v>908</v>
      </c>
      <c r="B305" s="1">
        <v>40761</v>
      </c>
      <c r="C305" t="s">
        <v>6466</v>
      </c>
      <c r="D305" t="s">
        <v>6583</v>
      </c>
      <c r="E305" t="s">
        <v>5978</v>
      </c>
      <c r="F305" t="s">
        <v>5979</v>
      </c>
      <c r="G305" t="s">
        <v>5973</v>
      </c>
      <c r="H305" s="1">
        <v>40765</v>
      </c>
      <c r="I305" t="s">
        <v>5974</v>
      </c>
      <c r="J305" t="s">
        <v>6131</v>
      </c>
      <c r="K305">
        <v>2011</v>
      </c>
      <c r="L305">
        <v>8</v>
      </c>
      <c r="M305">
        <v>3</v>
      </c>
    </row>
    <row r="306" spans="1:13" x14ac:dyDescent="0.25">
      <c r="A306" t="s">
        <v>1006</v>
      </c>
      <c r="B306" s="1">
        <v>40778</v>
      </c>
      <c r="C306" t="s">
        <v>6635</v>
      </c>
      <c r="D306" t="s">
        <v>6443</v>
      </c>
      <c r="E306" t="s">
        <v>5978</v>
      </c>
      <c r="F306" t="s">
        <v>5979</v>
      </c>
      <c r="G306" t="s">
        <v>5973</v>
      </c>
      <c r="H306" s="1">
        <v>40782</v>
      </c>
      <c r="I306" t="s">
        <v>5974</v>
      </c>
      <c r="J306" t="s">
        <v>6101</v>
      </c>
      <c r="K306">
        <v>2011</v>
      </c>
      <c r="L306">
        <v>8</v>
      </c>
      <c r="M306">
        <v>3</v>
      </c>
    </row>
    <row r="307" spans="1:13" x14ac:dyDescent="0.25">
      <c r="A307" t="s">
        <v>1017</v>
      </c>
      <c r="B307" s="1">
        <v>40779</v>
      </c>
      <c r="C307" t="s">
        <v>6640</v>
      </c>
      <c r="D307" t="s">
        <v>6641</v>
      </c>
      <c r="E307" t="s">
        <v>5978</v>
      </c>
      <c r="F307" t="s">
        <v>5979</v>
      </c>
      <c r="G307" t="s">
        <v>5973</v>
      </c>
      <c r="H307" s="1">
        <v>40784</v>
      </c>
      <c r="I307" t="s">
        <v>5974</v>
      </c>
      <c r="J307" t="s">
        <v>5992</v>
      </c>
      <c r="K307">
        <v>2011</v>
      </c>
      <c r="L307">
        <v>8</v>
      </c>
      <c r="M307">
        <v>3</v>
      </c>
    </row>
    <row r="308" spans="1:13" x14ac:dyDescent="0.25">
      <c r="A308" t="s">
        <v>1072</v>
      </c>
      <c r="B308" s="1">
        <v>40788</v>
      </c>
      <c r="C308" t="s">
        <v>6682</v>
      </c>
      <c r="D308" t="s">
        <v>6683</v>
      </c>
      <c r="E308" t="s">
        <v>5978</v>
      </c>
      <c r="F308" t="s">
        <v>5979</v>
      </c>
      <c r="G308" t="s">
        <v>5973</v>
      </c>
      <c r="H308" s="1">
        <v>40792</v>
      </c>
      <c r="I308" t="s">
        <v>5974</v>
      </c>
      <c r="J308" t="s">
        <v>6101</v>
      </c>
      <c r="K308">
        <v>2011</v>
      </c>
      <c r="L308">
        <v>9</v>
      </c>
      <c r="M308">
        <v>3</v>
      </c>
    </row>
    <row r="309" spans="1:13" x14ac:dyDescent="0.25">
      <c r="A309" t="s">
        <v>1083</v>
      </c>
      <c r="B309" s="1">
        <v>40792</v>
      </c>
      <c r="C309" t="s">
        <v>6686</v>
      </c>
      <c r="D309" t="s">
        <v>6687</v>
      </c>
      <c r="E309" t="s">
        <v>5978</v>
      </c>
      <c r="F309" t="s">
        <v>5979</v>
      </c>
      <c r="G309" t="s">
        <v>5983</v>
      </c>
      <c r="H309" s="1">
        <v>40796</v>
      </c>
      <c r="I309" t="s">
        <v>5974</v>
      </c>
      <c r="J309" t="s">
        <v>6688</v>
      </c>
      <c r="K309">
        <v>2011</v>
      </c>
      <c r="L309">
        <v>9</v>
      </c>
      <c r="M309">
        <v>3</v>
      </c>
    </row>
    <row r="310" spans="1:13" x14ac:dyDescent="0.25">
      <c r="A310" t="s">
        <v>1129</v>
      </c>
      <c r="B310" s="1">
        <v>40800</v>
      </c>
      <c r="C310" t="s">
        <v>6704</v>
      </c>
      <c r="D310" t="s">
        <v>6401</v>
      </c>
      <c r="E310" t="s">
        <v>5978</v>
      </c>
      <c r="F310" t="s">
        <v>5979</v>
      </c>
      <c r="G310" t="s">
        <v>5983</v>
      </c>
      <c r="H310" s="1">
        <v>40807</v>
      </c>
      <c r="I310" t="s">
        <v>5974</v>
      </c>
      <c r="J310" t="s">
        <v>6092</v>
      </c>
      <c r="K310">
        <v>2011</v>
      </c>
      <c r="L310">
        <v>9</v>
      </c>
      <c r="M310">
        <v>3</v>
      </c>
    </row>
    <row r="311" spans="1:13" x14ac:dyDescent="0.25">
      <c r="A311" t="s">
        <v>1166</v>
      </c>
      <c r="B311" s="1">
        <v>40805</v>
      </c>
      <c r="C311" t="s">
        <v>6453</v>
      </c>
      <c r="D311" t="s">
        <v>6483</v>
      </c>
      <c r="E311" t="s">
        <v>5978</v>
      </c>
      <c r="F311" t="s">
        <v>5979</v>
      </c>
      <c r="G311" t="s">
        <v>5973</v>
      </c>
      <c r="H311" s="1">
        <v>40809</v>
      </c>
      <c r="I311" t="s">
        <v>5974</v>
      </c>
      <c r="J311" t="s">
        <v>5992</v>
      </c>
      <c r="K311">
        <v>2011</v>
      </c>
      <c r="L311">
        <v>9</v>
      </c>
      <c r="M311">
        <v>3</v>
      </c>
    </row>
    <row r="312" spans="1:13" x14ac:dyDescent="0.25">
      <c r="A312" t="s">
        <v>1216</v>
      </c>
      <c r="B312" s="1">
        <v>40812</v>
      </c>
      <c r="C312" t="s">
        <v>6751</v>
      </c>
      <c r="D312" t="s">
        <v>6752</v>
      </c>
      <c r="E312" t="s">
        <v>5978</v>
      </c>
      <c r="F312" t="s">
        <v>5979</v>
      </c>
      <c r="G312" t="s">
        <v>5968</v>
      </c>
      <c r="H312" s="1">
        <v>40816</v>
      </c>
      <c r="I312" t="s">
        <v>5974</v>
      </c>
      <c r="J312" t="s">
        <v>6101</v>
      </c>
      <c r="K312">
        <v>2011</v>
      </c>
      <c r="L312">
        <v>9</v>
      </c>
      <c r="M312">
        <v>3</v>
      </c>
    </row>
    <row r="313" spans="1:13" x14ac:dyDescent="0.25">
      <c r="A313" t="s">
        <v>1224</v>
      </c>
      <c r="B313" s="1">
        <v>40812</v>
      </c>
      <c r="C313" t="s">
        <v>6754</v>
      </c>
      <c r="D313" t="s">
        <v>6755</v>
      </c>
      <c r="E313" t="s">
        <v>5978</v>
      </c>
      <c r="F313" t="s">
        <v>5979</v>
      </c>
      <c r="G313" t="s">
        <v>5983</v>
      </c>
      <c r="H313" s="1">
        <v>40818</v>
      </c>
      <c r="I313" t="s">
        <v>5974</v>
      </c>
      <c r="J313" t="s">
        <v>6101</v>
      </c>
      <c r="K313">
        <v>2011</v>
      </c>
      <c r="L313">
        <v>9</v>
      </c>
      <c r="M313">
        <v>3</v>
      </c>
    </row>
    <row r="314" spans="1:13" x14ac:dyDescent="0.25">
      <c r="A314" t="s">
        <v>1237</v>
      </c>
      <c r="B314" s="1">
        <v>40813</v>
      </c>
      <c r="C314" t="s">
        <v>6704</v>
      </c>
      <c r="D314" t="s">
        <v>6760</v>
      </c>
      <c r="E314" t="s">
        <v>5978</v>
      </c>
      <c r="F314" t="s">
        <v>5979</v>
      </c>
      <c r="G314" t="s">
        <v>5983</v>
      </c>
      <c r="H314" s="1">
        <v>40819</v>
      </c>
      <c r="I314" t="s">
        <v>5974</v>
      </c>
      <c r="J314" t="s">
        <v>6131</v>
      </c>
      <c r="K314">
        <v>2011</v>
      </c>
      <c r="L314">
        <v>9</v>
      </c>
      <c r="M314">
        <v>3</v>
      </c>
    </row>
    <row r="315" spans="1:13" x14ac:dyDescent="0.25">
      <c r="A315" t="s">
        <v>1249</v>
      </c>
      <c r="B315" s="1">
        <v>40814</v>
      </c>
      <c r="C315" t="s">
        <v>6730</v>
      </c>
      <c r="D315" t="s">
        <v>6765</v>
      </c>
      <c r="E315" t="s">
        <v>5978</v>
      </c>
      <c r="F315" t="s">
        <v>5979</v>
      </c>
      <c r="G315" t="s">
        <v>5983</v>
      </c>
      <c r="H315" s="1">
        <v>40818</v>
      </c>
      <c r="I315" t="s">
        <v>5974</v>
      </c>
      <c r="J315" t="s">
        <v>6371</v>
      </c>
      <c r="K315">
        <v>2011</v>
      </c>
      <c r="L315">
        <v>9</v>
      </c>
      <c r="M315">
        <v>3</v>
      </c>
    </row>
    <row r="316" spans="1:13" x14ac:dyDescent="0.25">
      <c r="A316" t="s">
        <v>1265</v>
      </c>
      <c r="B316" s="1">
        <v>40816</v>
      </c>
      <c r="C316" t="s">
        <v>5990</v>
      </c>
      <c r="D316" t="s">
        <v>5991</v>
      </c>
      <c r="E316" t="s">
        <v>5978</v>
      </c>
      <c r="F316" t="s">
        <v>5979</v>
      </c>
      <c r="G316" t="s">
        <v>5973</v>
      </c>
      <c r="H316" s="1">
        <v>40820</v>
      </c>
      <c r="I316" t="s">
        <v>5974</v>
      </c>
      <c r="J316" t="s">
        <v>5992</v>
      </c>
      <c r="K316">
        <v>2011</v>
      </c>
      <c r="L316">
        <v>9</v>
      </c>
      <c r="M316">
        <v>3</v>
      </c>
    </row>
    <row r="317" spans="1:13" x14ac:dyDescent="0.25">
      <c r="A317" t="s">
        <v>1342</v>
      </c>
      <c r="B317" s="1">
        <v>40848</v>
      </c>
      <c r="C317" t="s">
        <v>6815</v>
      </c>
      <c r="D317" t="s">
        <v>6229</v>
      </c>
      <c r="E317" t="s">
        <v>5978</v>
      </c>
      <c r="F317" t="s">
        <v>5979</v>
      </c>
      <c r="G317" t="s">
        <v>5973</v>
      </c>
      <c r="H317" s="1">
        <v>40853</v>
      </c>
      <c r="I317" t="s">
        <v>5974</v>
      </c>
      <c r="J317" t="s">
        <v>5992</v>
      </c>
      <c r="K317">
        <v>2011</v>
      </c>
      <c r="L317">
        <v>11</v>
      </c>
      <c r="M317">
        <v>4</v>
      </c>
    </row>
    <row r="318" spans="1:13" x14ac:dyDescent="0.25">
      <c r="A318" t="s">
        <v>1427</v>
      </c>
      <c r="B318" s="1">
        <v>40860</v>
      </c>
      <c r="C318" t="s">
        <v>6746</v>
      </c>
      <c r="D318" t="s">
        <v>6377</v>
      </c>
      <c r="E318" t="s">
        <v>5978</v>
      </c>
      <c r="F318" t="s">
        <v>5979</v>
      </c>
      <c r="G318" t="s">
        <v>5968</v>
      </c>
      <c r="H318" s="1">
        <v>40866</v>
      </c>
      <c r="I318" t="s">
        <v>5974</v>
      </c>
      <c r="J318" t="s">
        <v>6248</v>
      </c>
      <c r="K318">
        <v>2011</v>
      </c>
      <c r="L318">
        <v>11</v>
      </c>
      <c r="M318">
        <v>4</v>
      </c>
    </row>
    <row r="319" spans="1:13" x14ac:dyDescent="0.25">
      <c r="A319" t="s">
        <v>1446</v>
      </c>
      <c r="B319" s="1">
        <v>40865</v>
      </c>
      <c r="C319" t="s">
        <v>6488</v>
      </c>
      <c r="D319" t="s">
        <v>6443</v>
      </c>
      <c r="E319" t="s">
        <v>5978</v>
      </c>
      <c r="F319" t="s">
        <v>5979</v>
      </c>
      <c r="G319" t="s">
        <v>5973</v>
      </c>
      <c r="H319" s="1">
        <v>40869</v>
      </c>
      <c r="I319" t="s">
        <v>5974</v>
      </c>
      <c r="J319" t="s">
        <v>6101</v>
      </c>
      <c r="K319">
        <v>2011</v>
      </c>
      <c r="L319">
        <v>11</v>
      </c>
      <c r="M319">
        <v>4</v>
      </c>
    </row>
    <row r="320" spans="1:13" x14ac:dyDescent="0.25">
      <c r="A320" t="s">
        <v>1452</v>
      </c>
      <c r="B320" s="1">
        <v>40868</v>
      </c>
      <c r="C320" t="s">
        <v>6711</v>
      </c>
      <c r="D320" t="s">
        <v>6129</v>
      </c>
      <c r="E320" t="s">
        <v>5978</v>
      </c>
      <c r="F320" t="s">
        <v>5979</v>
      </c>
      <c r="G320" t="s">
        <v>5973</v>
      </c>
      <c r="H320" s="1">
        <v>40872</v>
      </c>
      <c r="I320" t="s">
        <v>5974</v>
      </c>
      <c r="J320" t="s">
        <v>5992</v>
      </c>
      <c r="K320">
        <v>2011</v>
      </c>
      <c r="L320">
        <v>11</v>
      </c>
      <c r="M320">
        <v>4</v>
      </c>
    </row>
    <row r="321" spans="1:13" x14ac:dyDescent="0.25">
      <c r="A321" t="s">
        <v>1461</v>
      </c>
      <c r="B321" s="1">
        <v>40869</v>
      </c>
      <c r="C321" t="s">
        <v>6862</v>
      </c>
      <c r="D321" t="s">
        <v>6091</v>
      </c>
      <c r="E321" t="s">
        <v>5978</v>
      </c>
      <c r="F321" t="s">
        <v>5979</v>
      </c>
      <c r="G321" t="s">
        <v>5968</v>
      </c>
      <c r="H321" s="1">
        <v>40876</v>
      </c>
      <c r="I321" t="s">
        <v>5974</v>
      </c>
      <c r="J321" t="s">
        <v>6092</v>
      </c>
      <c r="K321">
        <v>2011</v>
      </c>
      <c r="L321">
        <v>11</v>
      </c>
      <c r="M321">
        <v>4</v>
      </c>
    </row>
    <row r="322" spans="1:13" x14ac:dyDescent="0.25">
      <c r="A322" t="s">
        <v>1472</v>
      </c>
      <c r="B322" s="1">
        <v>40870</v>
      </c>
      <c r="C322" t="s">
        <v>6547</v>
      </c>
      <c r="D322" t="s">
        <v>6219</v>
      </c>
      <c r="E322" t="s">
        <v>5978</v>
      </c>
      <c r="F322" t="s">
        <v>5979</v>
      </c>
      <c r="G322" t="s">
        <v>5973</v>
      </c>
      <c r="H322" s="1">
        <v>40876</v>
      </c>
      <c r="I322" t="s">
        <v>5974</v>
      </c>
      <c r="J322" t="s">
        <v>5992</v>
      </c>
      <c r="K322">
        <v>2011</v>
      </c>
      <c r="L322">
        <v>11</v>
      </c>
      <c r="M322">
        <v>4</v>
      </c>
    </row>
    <row r="323" spans="1:13" x14ac:dyDescent="0.25">
      <c r="A323" t="s">
        <v>1524</v>
      </c>
      <c r="B323" s="1">
        <v>40879</v>
      </c>
      <c r="C323" t="s">
        <v>6887</v>
      </c>
      <c r="D323" t="s">
        <v>6888</v>
      </c>
      <c r="E323" t="s">
        <v>5978</v>
      </c>
      <c r="F323" t="s">
        <v>5979</v>
      </c>
      <c r="G323" t="s">
        <v>5968</v>
      </c>
      <c r="H323" s="1">
        <v>40885</v>
      </c>
      <c r="I323" t="s">
        <v>5974</v>
      </c>
      <c r="J323" t="s">
        <v>5980</v>
      </c>
      <c r="K323">
        <v>2011</v>
      </c>
      <c r="L323">
        <v>12</v>
      </c>
      <c r="M323">
        <v>4</v>
      </c>
    </row>
    <row r="324" spans="1:13" x14ac:dyDescent="0.25">
      <c r="A324" t="s">
        <v>1530</v>
      </c>
      <c r="B324" s="1">
        <v>40880</v>
      </c>
      <c r="C324" t="s">
        <v>6568</v>
      </c>
      <c r="D324" t="s">
        <v>6891</v>
      </c>
      <c r="E324" t="s">
        <v>5978</v>
      </c>
      <c r="F324" t="s">
        <v>5979</v>
      </c>
      <c r="G324" t="s">
        <v>5968</v>
      </c>
      <c r="H324" s="1">
        <v>40885</v>
      </c>
      <c r="I324" t="s">
        <v>5974</v>
      </c>
      <c r="J324" t="s">
        <v>5980</v>
      </c>
      <c r="K324">
        <v>2011</v>
      </c>
      <c r="L324">
        <v>12</v>
      </c>
      <c r="M324">
        <v>4</v>
      </c>
    </row>
    <row r="325" spans="1:13" x14ac:dyDescent="0.25">
      <c r="A325" t="s">
        <v>1542</v>
      </c>
      <c r="B325" s="1">
        <v>40883</v>
      </c>
      <c r="C325" t="s">
        <v>6895</v>
      </c>
      <c r="D325" t="s">
        <v>6896</v>
      </c>
      <c r="E325" t="s">
        <v>5978</v>
      </c>
      <c r="F325" t="s">
        <v>5979</v>
      </c>
      <c r="G325" t="s">
        <v>5968</v>
      </c>
      <c r="H325" s="1">
        <v>40888</v>
      </c>
      <c r="I325" t="s">
        <v>5974</v>
      </c>
      <c r="J325" t="s">
        <v>5980</v>
      </c>
      <c r="K325">
        <v>2011</v>
      </c>
      <c r="L325">
        <v>12</v>
      </c>
      <c r="M325">
        <v>4</v>
      </c>
    </row>
    <row r="326" spans="1:13" x14ac:dyDescent="0.25">
      <c r="A326" t="s">
        <v>1564</v>
      </c>
      <c r="B326" s="1">
        <v>40887</v>
      </c>
      <c r="C326" t="s">
        <v>6797</v>
      </c>
      <c r="D326" t="s">
        <v>6831</v>
      </c>
      <c r="E326" t="s">
        <v>5978</v>
      </c>
      <c r="F326" t="s">
        <v>5979</v>
      </c>
      <c r="G326" t="s">
        <v>5968</v>
      </c>
      <c r="H326" s="1">
        <v>40892</v>
      </c>
      <c r="I326" t="s">
        <v>5974</v>
      </c>
      <c r="J326" t="s">
        <v>6313</v>
      </c>
      <c r="K326">
        <v>2011</v>
      </c>
      <c r="L326">
        <v>12</v>
      </c>
      <c r="M326">
        <v>4</v>
      </c>
    </row>
    <row r="327" spans="1:13" x14ac:dyDescent="0.25">
      <c r="A327" t="s">
        <v>1580</v>
      </c>
      <c r="B327" s="1">
        <v>40890</v>
      </c>
      <c r="C327" t="s">
        <v>6679</v>
      </c>
      <c r="D327" t="s">
        <v>6917</v>
      </c>
      <c r="E327" t="s">
        <v>5978</v>
      </c>
      <c r="F327" t="s">
        <v>5979</v>
      </c>
      <c r="G327" t="s">
        <v>5983</v>
      </c>
      <c r="H327" s="1">
        <v>40896</v>
      </c>
      <c r="I327" t="s">
        <v>5974</v>
      </c>
      <c r="J327" t="s">
        <v>6179</v>
      </c>
      <c r="K327">
        <v>2011</v>
      </c>
      <c r="L327">
        <v>12</v>
      </c>
      <c r="M327">
        <v>4</v>
      </c>
    </row>
    <row r="328" spans="1:13" x14ac:dyDescent="0.25">
      <c r="A328" t="s">
        <v>1617</v>
      </c>
      <c r="B328" s="1">
        <v>40897</v>
      </c>
      <c r="C328" t="s">
        <v>6933</v>
      </c>
      <c r="D328" t="s">
        <v>6934</v>
      </c>
      <c r="E328" t="s">
        <v>5978</v>
      </c>
      <c r="F328" t="s">
        <v>5979</v>
      </c>
      <c r="G328" t="s">
        <v>5973</v>
      </c>
      <c r="H328" s="1">
        <v>40901</v>
      </c>
      <c r="I328" t="s">
        <v>5974</v>
      </c>
      <c r="J328" t="s">
        <v>5980</v>
      </c>
      <c r="K328">
        <v>2011</v>
      </c>
      <c r="L328">
        <v>12</v>
      </c>
      <c r="M328">
        <v>4</v>
      </c>
    </row>
    <row r="329" spans="1:13" x14ac:dyDescent="0.25">
      <c r="A329" t="s">
        <v>1679</v>
      </c>
      <c r="B329" s="1">
        <v>40906</v>
      </c>
      <c r="C329" t="s">
        <v>6962</v>
      </c>
      <c r="D329" t="s">
        <v>6963</v>
      </c>
      <c r="E329" t="s">
        <v>5978</v>
      </c>
      <c r="F329" t="s">
        <v>5979</v>
      </c>
      <c r="G329" t="s">
        <v>5973</v>
      </c>
      <c r="H329" s="1">
        <v>40911</v>
      </c>
      <c r="I329" t="s">
        <v>5974</v>
      </c>
      <c r="J329" t="s">
        <v>5992</v>
      </c>
      <c r="K329">
        <v>2011</v>
      </c>
      <c r="L329">
        <v>12</v>
      </c>
      <c r="M329">
        <v>4</v>
      </c>
    </row>
    <row r="330" spans="1:13" x14ac:dyDescent="0.25">
      <c r="A330" t="s">
        <v>1689</v>
      </c>
      <c r="B330" s="1">
        <v>40910</v>
      </c>
      <c r="C330" t="s">
        <v>6113</v>
      </c>
      <c r="D330" t="s">
        <v>6967</v>
      </c>
      <c r="E330" t="s">
        <v>5978</v>
      </c>
      <c r="F330" t="s">
        <v>5979</v>
      </c>
      <c r="G330" t="s">
        <v>5983</v>
      </c>
      <c r="H330" s="1">
        <v>40914</v>
      </c>
      <c r="I330" t="s">
        <v>5974</v>
      </c>
      <c r="J330" t="s">
        <v>5980</v>
      </c>
      <c r="K330">
        <v>2012</v>
      </c>
      <c r="L330">
        <v>1</v>
      </c>
      <c r="M330">
        <v>1</v>
      </c>
    </row>
    <row r="331" spans="1:13" x14ac:dyDescent="0.25">
      <c r="A331" t="s">
        <v>1692</v>
      </c>
      <c r="B331" s="1">
        <v>40911</v>
      </c>
      <c r="C331" t="s">
        <v>6093</v>
      </c>
      <c r="D331" t="s">
        <v>6641</v>
      </c>
      <c r="E331" t="s">
        <v>5978</v>
      </c>
      <c r="F331" t="s">
        <v>5979</v>
      </c>
      <c r="G331" t="s">
        <v>5983</v>
      </c>
      <c r="H331" s="1">
        <v>40917</v>
      </c>
      <c r="I331" t="s">
        <v>5974</v>
      </c>
      <c r="J331" t="s">
        <v>5992</v>
      </c>
      <c r="K331">
        <v>2012</v>
      </c>
      <c r="L331">
        <v>1</v>
      </c>
      <c r="M331">
        <v>1</v>
      </c>
    </row>
    <row r="332" spans="1:13" x14ac:dyDescent="0.25">
      <c r="A332" t="s">
        <v>1729</v>
      </c>
      <c r="B332" s="1">
        <v>40922</v>
      </c>
      <c r="C332" t="s">
        <v>6987</v>
      </c>
      <c r="D332" t="s">
        <v>6683</v>
      </c>
      <c r="E332" t="s">
        <v>5978</v>
      </c>
      <c r="F332" t="s">
        <v>5979</v>
      </c>
      <c r="G332" t="s">
        <v>5973</v>
      </c>
      <c r="H332" s="1">
        <v>40926</v>
      </c>
      <c r="I332" t="s">
        <v>5974</v>
      </c>
      <c r="J332" t="s">
        <v>6101</v>
      </c>
      <c r="K332">
        <v>2012</v>
      </c>
      <c r="L332">
        <v>1</v>
      </c>
      <c r="M332">
        <v>1</v>
      </c>
    </row>
    <row r="333" spans="1:13" x14ac:dyDescent="0.25">
      <c r="A333" t="s">
        <v>1737</v>
      </c>
      <c r="B333" s="1">
        <v>40924</v>
      </c>
      <c r="C333" t="s">
        <v>6326</v>
      </c>
      <c r="D333" t="s">
        <v>6989</v>
      </c>
      <c r="E333" t="s">
        <v>5978</v>
      </c>
      <c r="F333" t="s">
        <v>5979</v>
      </c>
      <c r="G333" t="s">
        <v>5973</v>
      </c>
      <c r="H333" s="1">
        <v>40931</v>
      </c>
      <c r="I333" t="s">
        <v>5974</v>
      </c>
      <c r="J333" t="s">
        <v>6101</v>
      </c>
      <c r="K333">
        <v>2012</v>
      </c>
      <c r="L333">
        <v>1</v>
      </c>
      <c r="M333">
        <v>1</v>
      </c>
    </row>
    <row r="334" spans="1:13" x14ac:dyDescent="0.25">
      <c r="A334" t="s">
        <v>1762</v>
      </c>
      <c r="B334" s="1">
        <v>40932</v>
      </c>
      <c r="C334" t="s">
        <v>6459</v>
      </c>
      <c r="D334" t="s">
        <v>7001</v>
      </c>
      <c r="E334" t="s">
        <v>5978</v>
      </c>
      <c r="F334" t="s">
        <v>5979</v>
      </c>
      <c r="G334" t="s">
        <v>5973</v>
      </c>
      <c r="H334" s="1">
        <v>40938</v>
      </c>
      <c r="I334" t="s">
        <v>5974</v>
      </c>
      <c r="J334" t="s">
        <v>5980</v>
      </c>
      <c r="K334">
        <v>2012</v>
      </c>
      <c r="L334">
        <v>1</v>
      </c>
      <c r="M334">
        <v>1</v>
      </c>
    </row>
    <row r="335" spans="1:13" x14ac:dyDescent="0.25">
      <c r="A335" t="s">
        <v>1787</v>
      </c>
      <c r="B335" s="1">
        <v>40941</v>
      </c>
      <c r="C335" t="s">
        <v>6383</v>
      </c>
      <c r="D335" t="s">
        <v>6252</v>
      </c>
      <c r="E335" t="s">
        <v>5978</v>
      </c>
      <c r="F335" t="s">
        <v>5979</v>
      </c>
      <c r="G335" t="s">
        <v>5973</v>
      </c>
      <c r="H335" s="1">
        <v>40945</v>
      </c>
      <c r="I335" t="s">
        <v>5974</v>
      </c>
      <c r="J335" t="s">
        <v>5980</v>
      </c>
      <c r="K335">
        <v>2012</v>
      </c>
      <c r="L335">
        <v>2</v>
      </c>
      <c r="M335">
        <v>1</v>
      </c>
    </row>
    <row r="336" spans="1:13" x14ac:dyDescent="0.25">
      <c r="A336" t="s">
        <v>1791</v>
      </c>
      <c r="B336" s="1">
        <v>40942</v>
      </c>
      <c r="C336" t="s">
        <v>6733</v>
      </c>
      <c r="D336" t="s">
        <v>7012</v>
      </c>
      <c r="E336" t="s">
        <v>5978</v>
      </c>
      <c r="F336" t="s">
        <v>5979</v>
      </c>
      <c r="G336" t="s">
        <v>5983</v>
      </c>
      <c r="H336" s="1">
        <v>40946</v>
      </c>
      <c r="I336" t="s">
        <v>5974</v>
      </c>
      <c r="J336" t="s">
        <v>6179</v>
      </c>
      <c r="K336">
        <v>2012</v>
      </c>
      <c r="L336">
        <v>2</v>
      </c>
      <c r="M336">
        <v>1</v>
      </c>
    </row>
    <row r="337" spans="1:13" x14ac:dyDescent="0.25">
      <c r="A337" t="s">
        <v>1803</v>
      </c>
      <c r="B337" s="1">
        <v>40948</v>
      </c>
      <c r="C337" t="s">
        <v>6625</v>
      </c>
      <c r="D337" t="s">
        <v>6229</v>
      </c>
      <c r="E337" t="s">
        <v>5978</v>
      </c>
      <c r="F337" t="s">
        <v>5979</v>
      </c>
      <c r="G337" t="s">
        <v>5968</v>
      </c>
      <c r="H337" s="1">
        <v>40952</v>
      </c>
      <c r="I337" t="s">
        <v>5974</v>
      </c>
      <c r="J337" t="s">
        <v>5992</v>
      </c>
      <c r="K337">
        <v>2012</v>
      </c>
      <c r="L337">
        <v>2</v>
      </c>
      <c r="M337">
        <v>1</v>
      </c>
    </row>
    <row r="338" spans="1:13" x14ac:dyDescent="0.25">
      <c r="A338" t="s">
        <v>1813</v>
      </c>
      <c r="B338" s="1">
        <v>40953</v>
      </c>
      <c r="C338" t="s">
        <v>6427</v>
      </c>
      <c r="D338" t="s">
        <v>7022</v>
      </c>
      <c r="E338" t="s">
        <v>5978</v>
      </c>
      <c r="F338" t="s">
        <v>5979</v>
      </c>
      <c r="G338" t="s">
        <v>5983</v>
      </c>
      <c r="H338" s="1">
        <v>40957</v>
      </c>
      <c r="I338" t="s">
        <v>5974</v>
      </c>
      <c r="J338" t="s">
        <v>6092</v>
      </c>
      <c r="K338">
        <v>2012</v>
      </c>
      <c r="L338">
        <v>2</v>
      </c>
      <c r="M338">
        <v>1</v>
      </c>
    </row>
    <row r="339" spans="1:13" x14ac:dyDescent="0.25">
      <c r="A339" t="s">
        <v>1842</v>
      </c>
      <c r="B339" s="1">
        <v>40967</v>
      </c>
      <c r="C339" t="s">
        <v>6270</v>
      </c>
      <c r="D339" t="s">
        <v>7035</v>
      </c>
      <c r="E339" t="s">
        <v>5978</v>
      </c>
      <c r="F339" t="s">
        <v>5979</v>
      </c>
      <c r="G339" t="s">
        <v>5973</v>
      </c>
      <c r="H339" s="1">
        <v>40971</v>
      </c>
      <c r="I339" t="s">
        <v>5974</v>
      </c>
      <c r="J339" t="s">
        <v>6688</v>
      </c>
      <c r="K339">
        <v>2012</v>
      </c>
      <c r="L339">
        <v>2</v>
      </c>
      <c r="M339">
        <v>1</v>
      </c>
    </row>
    <row r="340" spans="1:13" x14ac:dyDescent="0.25">
      <c r="A340" t="s">
        <v>1873</v>
      </c>
      <c r="B340" s="1">
        <v>40975</v>
      </c>
      <c r="C340" t="s">
        <v>7048</v>
      </c>
      <c r="D340" t="s">
        <v>7049</v>
      </c>
      <c r="E340" t="s">
        <v>5978</v>
      </c>
      <c r="F340" t="s">
        <v>5979</v>
      </c>
      <c r="G340" t="s">
        <v>5973</v>
      </c>
      <c r="H340" s="1">
        <v>40979</v>
      </c>
      <c r="I340" t="s">
        <v>5974</v>
      </c>
      <c r="J340" t="s">
        <v>5980</v>
      </c>
      <c r="K340">
        <v>2012</v>
      </c>
      <c r="L340">
        <v>3</v>
      </c>
      <c r="M340">
        <v>1</v>
      </c>
    </row>
    <row r="341" spans="1:13" x14ac:dyDescent="0.25">
      <c r="A341" t="s">
        <v>1890</v>
      </c>
      <c r="B341" s="1">
        <v>40981</v>
      </c>
      <c r="C341" t="s">
        <v>6415</v>
      </c>
      <c r="D341" t="s">
        <v>7055</v>
      </c>
      <c r="E341" t="s">
        <v>5978</v>
      </c>
      <c r="F341" t="s">
        <v>5979</v>
      </c>
      <c r="G341" t="s">
        <v>5968</v>
      </c>
      <c r="H341" s="1">
        <v>40986</v>
      </c>
      <c r="I341" t="s">
        <v>5974</v>
      </c>
      <c r="J341" t="s">
        <v>5992</v>
      </c>
      <c r="K341">
        <v>2012</v>
      </c>
      <c r="L341">
        <v>3</v>
      </c>
      <c r="M341">
        <v>1</v>
      </c>
    </row>
    <row r="342" spans="1:13" x14ac:dyDescent="0.25">
      <c r="A342" t="s">
        <v>1892</v>
      </c>
      <c r="B342" s="1">
        <v>40981</v>
      </c>
      <c r="C342" t="s">
        <v>7059</v>
      </c>
      <c r="D342" t="s">
        <v>7035</v>
      </c>
      <c r="E342" t="s">
        <v>5978</v>
      </c>
      <c r="F342" t="s">
        <v>5979</v>
      </c>
      <c r="G342" t="s">
        <v>5968</v>
      </c>
      <c r="H342" s="1">
        <v>40988</v>
      </c>
      <c r="I342" t="s">
        <v>5974</v>
      </c>
      <c r="J342" t="s">
        <v>6688</v>
      </c>
      <c r="K342">
        <v>2012</v>
      </c>
      <c r="L342">
        <v>3</v>
      </c>
      <c r="M342">
        <v>1</v>
      </c>
    </row>
    <row r="343" spans="1:13" x14ac:dyDescent="0.25">
      <c r="A343" t="s">
        <v>1964</v>
      </c>
      <c r="B343" s="1">
        <v>40997</v>
      </c>
      <c r="C343" t="s">
        <v>7087</v>
      </c>
      <c r="D343" t="s">
        <v>6284</v>
      </c>
      <c r="E343" t="s">
        <v>5978</v>
      </c>
      <c r="F343" t="s">
        <v>5979</v>
      </c>
      <c r="G343" t="s">
        <v>5973</v>
      </c>
      <c r="H343" s="1">
        <v>41001</v>
      </c>
      <c r="I343" t="s">
        <v>5974</v>
      </c>
      <c r="J343" t="s">
        <v>6179</v>
      </c>
      <c r="K343">
        <v>2012</v>
      </c>
      <c r="L343">
        <v>3</v>
      </c>
      <c r="M343">
        <v>1</v>
      </c>
    </row>
    <row r="344" spans="1:13" x14ac:dyDescent="0.25">
      <c r="A344" t="s">
        <v>2008</v>
      </c>
      <c r="B344" s="1">
        <v>41012</v>
      </c>
      <c r="C344" t="s">
        <v>6407</v>
      </c>
      <c r="D344" t="s">
        <v>7103</v>
      </c>
      <c r="E344" t="s">
        <v>5978</v>
      </c>
      <c r="F344" t="s">
        <v>5979</v>
      </c>
      <c r="G344" t="s">
        <v>5973</v>
      </c>
      <c r="H344" s="1">
        <v>41016</v>
      </c>
      <c r="I344" t="s">
        <v>5974</v>
      </c>
      <c r="J344" t="s">
        <v>6131</v>
      </c>
      <c r="K344">
        <v>2012</v>
      </c>
      <c r="L344">
        <v>4</v>
      </c>
      <c r="M344">
        <v>2</v>
      </c>
    </row>
    <row r="345" spans="1:13" x14ac:dyDescent="0.25">
      <c r="A345" t="s">
        <v>2069</v>
      </c>
      <c r="B345" s="1">
        <v>41038</v>
      </c>
      <c r="C345" t="s">
        <v>7127</v>
      </c>
      <c r="D345" t="s">
        <v>7128</v>
      </c>
      <c r="E345" t="s">
        <v>5978</v>
      </c>
      <c r="F345" t="s">
        <v>5979</v>
      </c>
      <c r="G345" t="s">
        <v>5973</v>
      </c>
      <c r="H345" s="1">
        <v>41042</v>
      </c>
      <c r="I345" t="s">
        <v>5974</v>
      </c>
      <c r="J345" t="s">
        <v>6179</v>
      </c>
      <c r="K345">
        <v>2012</v>
      </c>
      <c r="L345">
        <v>5</v>
      </c>
      <c r="M345">
        <v>2</v>
      </c>
    </row>
    <row r="346" spans="1:13" x14ac:dyDescent="0.25">
      <c r="A346" t="s">
        <v>2093</v>
      </c>
      <c r="B346" s="1">
        <v>41044</v>
      </c>
      <c r="C346" t="s">
        <v>7136</v>
      </c>
      <c r="D346" t="s">
        <v>7137</v>
      </c>
      <c r="E346" t="s">
        <v>5978</v>
      </c>
      <c r="F346" t="s">
        <v>5979</v>
      </c>
      <c r="G346" t="s">
        <v>5983</v>
      </c>
      <c r="H346" s="1">
        <v>41051</v>
      </c>
      <c r="I346" t="s">
        <v>5974</v>
      </c>
      <c r="J346" t="s">
        <v>6688</v>
      </c>
      <c r="K346">
        <v>2012</v>
      </c>
      <c r="L346">
        <v>5</v>
      </c>
      <c r="M346">
        <v>2</v>
      </c>
    </row>
    <row r="347" spans="1:13" x14ac:dyDescent="0.25">
      <c r="A347" t="s">
        <v>2122</v>
      </c>
      <c r="B347" s="1">
        <v>41053</v>
      </c>
      <c r="C347" t="s">
        <v>6984</v>
      </c>
      <c r="D347" t="s">
        <v>7150</v>
      </c>
      <c r="E347" t="s">
        <v>5978</v>
      </c>
      <c r="F347" t="s">
        <v>5979</v>
      </c>
      <c r="G347" t="s">
        <v>5983</v>
      </c>
      <c r="H347" s="1">
        <v>41058</v>
      </c>
      <c r="I347" t="s">
        <v>5974</v>
      </c>
      <c r="J347" t="s">
        <v>6101</v>
      </c>
      <c r="K347">
        <v>2012</v>
      </c>
      <c r="L347">
        <v>5</v>
      </c>
      <c r="M347">
        <v>2</v>
      </c>
    </row>
    <row r="348" spans="1:13" x14ac:dyDescent="0.25">
      <c r="A348" t="s">
        <v>2148</v>
      </c>
      <c r="B348" s="1">
        <v>41061</v>
      </c>
      <c r="C348" t="s">
        <v>6127</v>
      </c>
      <c r="D348" t="s">
        <v>7159</v>
      </c>
      <c r="E348" t="s">
        <v>5978</v>
      </c>
      <c r="F348" t="s">
        <v>5979</v>
      </c>
      <c r="G348" t="s">
        <v>5983</v>
      </c>
      <c r="H348" s="1">
        <v>41067</v>
      </c>
      <c r="I348" t="s">
        <v>5974</v>
      </c>
      <c r="J348" t="s">
        <v>6371</v>
      </c>
      <c r="K348">
        <v>2012</v>
      </c>
      <c r="L348">
        <v>6</v>
      </c>
      <c r="M348">
        <v>2</v>
      </c>
    </row>
    <row r="349" spans="1:13" x14ac:dyDescent="0.25">
      <c r="A349" t="s">
        <v>2149</v>
      </c>
      <c r="B349" s="1">
        <v>41062</v>
      </c>
      <c r="C349" t="s">
        <v>6073</v>
      </c>
      <c r="D349" t="s">
        <v>7162</v>
      </c>
      <c r="E349" t="s">
        <v>5978</v>
      </c>
      <c r="F349" t="s">
        <v>5979</v>
      </c>
      <c r="G349" t="s">
        <v>5973</v>
      </c>
      <c r="H349" s="1">
        <v>41066</v>
      </c>
      <c r="I349" t="s">
        <v>5974</v>
      </c>
      <c r="J349" t="s">
        <v>6313</v>
      </c>
      <c r="K349">
        <v>2012</v>
      </c>
      <c r="L349">
        <v>6</v>
      </c>
      <c r="M349">
        <v>2</v>
      </c>
    </row>
    <row r="350" spans="1:13" x14ac:dyDescent="0.25">
      <c r="A350" t="s">
        <v>2154</v>
      </c>
      <c r="B350" s="1">
        <v>41064</v>
      </c>
      <c r="C350" t="s">
        <v>7166</v>
      </c>
      <c r="D350" t="s">
        <v>7137</v>
      </c>
      <c r="E350" t="s">
        <v>5978</v>
      </c>
      <c r="F350" t="s">
        <v>5979</v>
      </c>
      <c r="G350" t="s">
        <v>5973</v>
      </c>
      <c r="H350" s="1">
        <v>41068</v>
      </c>
      <c r="I350" t="s">
        <v>5974</v>
      </c>
      <c r="J350" t="s">
        <v>6688</v>
      </c>
      <c r="K350">
        <v>2012</v>
      </c>
      <c r="L350">
        <v>6</v>
      </c>
      <c r="M350">
        <v>2</v>
      </c>
    </row>
    <row r="351" spans="1:13" x14ac:dyDescent="0.25">
      <c r="A351" t="s">
        <v>2160</v>
      </c>
      <c r="B351" s="1">
        <v>41065</v>
      </c>
      <c r="C351" t="s">
        <v>7153</v>
      </c>
      <c r="D351" t="s">
        <v>7168</v>
      </c>
      <c r="E351" t="s">
        <v>5978</v>
      </c>
      <c r="F351" t="s">
        <v>5979</v>
      </c>
      <c r="G351" t="s">
        <v>5983</v>
      </c>
      <c r="H351" s="1">
        <v>41071</v>
      </c>
      <c r="I351" t="s">
        <v>5974</v>
      </c>
      <c r="J351" t="s">
        <v>6092</v>
      </c>
      <c r="K351">
        <v>2012</v>
      </c>
      <c r="L351">
        <v>6</v>
      </c>
      <c r="M351">
        <v>2</v>
      </c>
    </row>
    <row r="352" spans="1:13" x14ac:dyDescent="0.25">
      <c r="A352" t="s">
        <v>2170</v>
      </c>
      <c r="B352" s="1">
        <v>41068</v>
      </c>
      <c r="C352" t="s">
        <v>6902</v>
      </c>
      <c r="D352" t="s">
        <v>7176</v>
      </c>
      <c r="E352" t="s">
        <v>5978</v>
      </c>
      <c r="F352" t="s">
        <v>5979</v>
      </c>
      <c r="G352" t="s">
        <v>5973</v>
      </c>
      <c r="H352" s="1">
        <v>41073</v>
      </c>
      <c r="I352" t="s">
        <v>5974</v>
      </c>
      <c r="J352" t="s">
        <v>6248</v>
      </c>
      <c r="K352">
        <v>2012</v>
      </c>
      <c r="L352">
        <v>6</v>
      </c>
      <c r="M352">
        <v>2</v>
      </c>
    </row>
    <row r="353" spans="1:13" x14ac:dyDescent="0.25">
      <c r="A353" t="s">
        <v>2178</v>
      </c>
      <c r="B353" s="1">
        <v>41071</v>
      </c>
      <c r="C353" t="s">
        <v>6883</v>
      </c>
      <c r="D353" t="s">
        <v>6391</v>
      </c>
      <c r="E353" t="s">
        <v>5978</v>
      </c>
      <c r="F353" t="s">
        <v>5979</v>
      </c>
      <c r="G353" t="s">
        <v>5973</v>
      </c>
      <c r="H353" s="1">
        <v>41075</v>
      </c>
      <c r="I353" t="s">
        <v>5974</v>
      </c>
      <c r="J353" t="s">
        <v>5980</v>
      </c>
      <c r="K353">
        <v>2012</v>
      </c>
      <c r="L353">
        <v>6</v>
      </c>
      <c r="M353">
        <v>2</v>
      </c>
    </row>
    <row r="354" spans="1:13" x14ac:dyDescent="0.25">
      <c r="A354" t="s">
        <v>2190</v>
      </c>
      <c r="B354" s="1">
        <v>41073</v>
      </c>
      <c r="C354" t="s">
        <v>7065</v>
      </c>
      <c r="D354" t="s">
        <v>6641</v>
      </c>
      <c r="E354" t="s">
        <v>5978</v>
      </c>
      <c r="F354" t="s">
        <v>5979</v>
      </c>
      <c r="G354" t="s">
        <v>5983</v>
      </c>
      <c r="H354" s="1">
        <v>41077</v>
      </c>
      <c r="I354" t="s">
        <v>5974</v>
      </c>
      <c r="J354" t="s">
        <v>5992</v>
      </c>
      <c r="K354">
        <v>2012</v>
      </c>
      <c r="L354">
        <v>6</v>
      </c>
      <c r="M354">
        <v>2</v>
      </c>
    </row>
    <row r="355" spans="1:13" x14ac:dyDescent="0.25">
      <c r="A355" t="s">
        <v>2193</v>
      </c>
      <c r="B355" s="1">
        <v>41074</v>
      </c>
      <c r="C355" t="s">
        <v>6691</v>
      </c>
      <c r="D355" t="s">
        <v>6936</v>
      </c>
      <c r="E355" t="s">
        <v>5978</v>
      </c>
      <c r="F355" t="s">
        <v>5979</v>
      </c>
      <c r="G355" t="s">
        <v>5973</v>
      </c>
      <c r="H355" s="1">
        <v>41080</v>
      </c>
      <c r="I355" t="s">
        <v>5974</v>
      </c>
      <c r="J355" t="s">
        <v>6179</v>
      </c>
      <c r="K355">
        <v>2012</v>
      </c>
      <c r="L355">
        <v>6</v>
      </c>
      <c r="M355">
        <v>2</v>
      </c>
    </row>
    <row r="356" spans="1:13" x14ac:dyDescent="0.25">
      <c r="A356" t="s">
        <v>2232</v>
      </c>
      <c r="B356" s="1">
        <v>41080</v>
      </c>
      <c r="C356" t="s">
        <v>6713</v>
      </c>
      <c r="D356" t="s">
        <v>6932</v>
      </c>
      <c r="E356" t="s">
        <v>5978</v>
      </c>
      <c r="F356" t="s">
        <v>5979</v>
      </c>
      <c r="G356" t="s">
        <v>5973</v>
      </c>
      <c r="H356" s="1">
        <v>41084</v>
      </c>
      <c r="I356" t="s">
        <v>5974</v>
      </c>
      <c r="J356" t="s">
        <v>6313</v>
      </c>
      <c r="K356">
        <v>2012</v>
      </c>
      <c r="L356">
        <v>6</v>
      </c>
      <c r="M356">
        <v>2</v>
      </c>
    </row>
    <row r="357" spans="1:13" x14ac:dyDescent="0.25">
      <c r="A357" t="s">
        <v>2241</v>
      </c>
      <c r="B357" s="1">
        <v>41081</v>
      </c>
      <c r="C357" t="s">
        <v>7090</v>
      </c>
      <c r="D357" t="s">
        <v>6178</v>
      </c>
      <c r="E357" t="s">
        <v>5978</v>
      </c>
      <c r="F357" t="s">
        <v>5979</v>
      </c>
      <c r="G357" t="s">
        <v>5973</v>
      </c>
      <c r="H357" s="1">
        <v>41085</v>
      </c>
      <c r="I357" t="s">
        <v>5974</v>
      </c>
      <c r="J357" t="s">
        <v>6179</v>
      </c>
      <c r="K357">
        <v>2012</v>
      </c>
      <c r="L357">
        <v>6</v>
      </c>
      <c r="M357">
        <v>2</v>
      </c>
    </row>
    <row r="358" spans="1:13" x14ac:dyDescent="0.25">
      <c r="A358" t="s">
        <v>2250</v>
      </c>
      <c r="B358" s="1">
        <v>41082</v>
      </c>
      <c r="C358" t="s">
        <v>6697</v>
      </c>
      <c r="D358" t="s">
        <v>7203</v>
      </c>
      <c r="E358" t="s">
        <v>5978</v>
      </c>
      <c r="F358" t="s">
        <v>5979</v>
      </c>
      <c r="G358" t="s">
        <v>5968</v>
      </c>
      <c r="H358" s="1">
        <v>41086</v>
      </c>
      <c r="I358" t="s">
        <v>5974</v>
      </c>
      <c r="J358" t="s">
        <v>5980</v>
      </c>
      <c r="K358">
        <v>2012</v>
      </c>
      <c r="L358">
        <v>6</v>
      </c>
      <c r="M358">
        <v>2</v>
      </c>
    </row>
    <row r="359" spans="1:13" x14ac:dyDescent="0.25">
      <c r="A359" t="s">
        <v>2297</v>
      </c>
      <c r="B359" s="1">
        <v>41093</v>
      </c>
      <c r="C359" t="s">
        <v>6190</v>
      </c>
      <c r="D359" t="s">
        <v>6641</v>
      </c>
      <c r="E359" t="s">
        <v>5978</v>
      </c>
      <c r="F359" t="s">
        <v>5979</v>
      </c>
      <c r="G359" t="s">
        <v>5983</v>
      </c>
      <c r="H359" s="1">
        <v>41097</v>
      </c>
      <c r="I359" t="s">
        <v>5974</v>
      </c>
      <c r="J359" t="s">
        <v>5992</v>
      </c>
      <c r="K359">
        <v>2012</v>
      </c>
      <c r="L359">
        <v>7</v>
      </c>
      <c r="M359">
        <v>3</v>
      </c>
    </row>
    <row r="360" spans="1:13" x14ac:dyDescent="0.25">
      <c r="A360" t="s">
        <v>2316</v>
      </c>
      <c r="B360" s="1">
        <v>41096</v>
      </c>
      <c r="C360" t="s">
        <v>6266</v>
      </c>
      <c r="D360" t="s">
        <v>7225</v>
      </c>
      <c r="E360" t="s">
        <v>5978</v>
      </c>
      <c r="F360" t="s">
        <v>5979</v>
      </c>
      <c r="G360" t="s">
        <v>5983</v>
      </c>
      <c r="H360" s="1">
        <v>41100</v>
      </c>
      <c r="I360" t="s">
        <v>5974</v>
      </c>
      <c r="J360" t="s">
        <v>6101</v>
      </c>
      <c r="K360">
        <v>2012</v>
      </c>
      <c r="L360">
        <v>7</v>
      </c>
      <c r="M360">
        <v>3</v>
      </c>
    </row>
    <row r="361" spans="1:13" x14ac:dyDescent="0.25">
      <c r="A361" t="s">
        <v>2321</v>
      </c>
      <c r="B361" s="1">
        <v>41096</v>
      </c>
      <c r="C361" t="s">
        <v>7215</v>
      </c>
      <c r="D361" t="s">
        <v>6786</v>
      </c>
      <c r="E361" t="s">
        <v>5978</v>
      </c>
      <c r="F361" t="s">
        <v>5979</v>
      </c>
      <c r="G361" t="s">
        <v>5968</v>
      </c>
      <c r="H361" s="1">
        <v>41103</v>
      </c>
      <c r="I361" t="s">
        <v>5974</v>
      </c>
      <c r="J361" t="s">
        <v>5992</v>
      </c>
      <c r="K361">
        <v>2012</v>
      </c>
      <c r="L361">
        <v>7</v>
      </c>
      <c r="M361">
        <v>3</v>
      </c>
    </row>
    <row r="362" spans="1:13" x14ac:dyDescent="0.25">
      <c r="A362" t="s">
        <v>2356</v>
      </c>
      <c r="B362" s="1">
        <v>41110</v>
      </c>
      <c r="C362" t="s">
        <v>7174</v>
      </c>
      <c r="D362" t="s">
        <v>7135</v>
      </c>
      <c r="E362" t="s">
        <v>5978</v>
      </c>
      <c r="F362" t="s">
        <v>5979</v>
      </c>
      <c r="G362" t="s">
        <v>5983</v>
      </c>
      <c r="H362" s="1">
        <v>41114</v>
      </c>
      <c r="I362" t="s">
        <v>5974</v>
      </c>
      <c r="J362" t="s">
        <v>5992</v>
      </c>
      <c r="K362">
        <v>2012</v>
      </c>
      <c r="L362">
        <v>7</v>
      </c>
      <c r="M362">
        <v>3</v>
      </c>
    </row>
    <row r="363" spans="1:13" x14ac:dyDescent="0.25">
      <c r="A363" t="s">
        <v>2368</v>
      </c>
      <c r="B363" s="1">
        <v>41115</v>
      </c>
      <c r="C363" t="s">
        <v>6128</v>
      </c>
      <c r="D363" t="s">
        <v>7239</v>
      </c>
      <c r="E363" t="s">
        <v>5978</v>
      </c>
      <c r="F363" t="s">
        <v>5979</v>
      </c>
      <c r="G363" t="s">
        <v>5983</v>
      </c>
      <c r="H363" s="1">
        <v>41120</v>
      </c>
      <c r="I363" t="s">
        <v>5974</v>
      </c>
      <c r="J363" t="s">
        <v>6101</v>
      </c>
      <c r="K363">
        <v>2012</v>
      </c>
      <c r="L363">
        <v>7</v>
      </c>
      <c r="M363">
        <v>3</v>
      </c>
    </row>
    <row r="364" spans="1:13" x14ac:dyDescent="0.25">
      <c r="A364" t="s">
        <v>2405</v>
      </c>
      <c r="B364" s="1">
        <v>41123</v>
      </c>
      <c r="C364" t="s">
        <v>6860</v>
      </c>
      <c r="D364" t="s">
        <v>7248</v>
      </c>
      <c r="E364" t="s">
        <v>5978</v>
      </c>
      <c r="F364" t="s">
        <v>5979</v>
      </c>
      <c r="G364" t="s">
        <v>5973</v>
      </c>
      <c r="H364" s="1">
        <v>41127</v>
      </c>
      <c r="I364" t="s">
        <v>5974</v>
      </c>
      <c r="J364" t="s">
        <v>5980</v>
      </c>
      <c r="K364">
        <v>2012</v>
      </c>
      <c r="L364">
        <v>8</v>
      </c>
      <c r="M364">
        <v>3</v>
      </c>
    </row>
    <row r="365" spans="1:13" x14ac:dyDescent="0.25">
      <c r="A365" t="s">
        <v>2408</v>
      </c>
      <c r="B365" s="1">
        <v>41123</v>
      </c>
      <c r="C365" t="s">
        <v>7251</v>
      </c>
      <c r="D365" t="s">
        <v>7252</v>
      </c>
      <c r="E365" t="s">
        <v>5978</v>
      </c>
      <c r="F365" t="s">
        <v>5979</v>
      </c>
      <c r="G365" t="s">
        <v>5968</v>
      </c>
      <c r="H365" s="1">
        <v>41128</v>
      </c>
      <c r="I365" t="s">
        <v>5974</v>
      </c>
      <c r="J365" t="s">
        <v>6371</v>
      </c>
      <c r="K365">
        <v>2012</v>
      </c>
      <c r="L365">
        <v>8</v>
      </c>
      <c r="M365">
        <v>3</v>
      </c>
    </row>
    <row r="366" spans="1:13" x14ac:dyDescent="0.25">
      <c r="A366" t="s">
        <v>2446</v>
      </c>
      <c r="B366" s="1">
        <v>41127</v>
      </c>
      <c r="C366" t="s">
        <v>6668</v>
      </c>
      <c r="D366" t="s">
        <v>7261</v>
      </c>
      <c r="E366" t="s">
        <v>5978</v>
      </c>
      <c r="F366" t="s">
        <v>5979</v>
      </c>
      <c r="G366" t="s">
        <v>5983</v>
      </c>
      <c r="H366" s="1">
        <v>41134</v>
      </c>
      <c r="I366" t="s">
        <v>5974</v>
      </c>
      <c r="J366" t="s">
        <v>5992</v>
      </c>
      <c r="K366">
        <v>2012</v>
      </c>
      <c r="L366">
        <v>8</v>
      </c>
      <c r="M366">
        <v>3</v>
      </c>
    </row>
    <row r="367" spans="1:13" x14ac:dyDescent="0.25">
      <c r="A367" t="s">
        <v>2437</v>
      </c>
      <c r="B367" s="1">
        <v>41127</v>
      </c>
      <c r="C367" t="s">
        <v>6987</v>
      </c>
      <c r="D367" t="s">
        <v>7263</v>
      </c>
      <c r="E367" t="s">
        <v>5978</v>
      </c>
      <c r="F367" t="s">
        <v>5979</v>
      </c>
      <c r="G367" t="s">
        <v>5973</v>
      </c>
      <c r="H367" s="1">
        <v>41131</v>
      </c>
      <c r="I367" t="s">
        <v>5974</v>
      </c>
      <c r="J367" t="s">
        <v>5980</v>
      </c>
      <c r="K367">
        <v>2012</v>
      </c>
      <c r="L367">
        <v>8</v>
      </c>
      <c r="M367">
        <v>3</v>
      </c>
    </row>
    <row r="368" spans="1:13" x14ac:dyDescent="0.25">
      <c r="A368" t="s">
        <v>2459</v>
      </c>
      <c r="B368" s="1">
        <v>41130</v>
      </c>
      <c r="C368" t="s">
        <v>6790</v>
      </c>
      <c r="D368" t="s">
        <v>7128</v>
      </c>
      <c r="E368" t="s">
        <v>5978</v>
      </c>
      <c r="F368" t="s">
        <v>5979</v>
      </c>
      <c r="G368" t="s">
        <v>5968</v>
      </c>
      <c r="H368" s="1">
        <v>41134</v>
      </c>
      <c r="I368" t="s">
        <v>5974</v>
      </c>
      <c r="J368" t="s">
        <v>6179</v>
      </c>
      <c r="K368">
        <v>2012</v>
      </c>
      <c r="L368">
        <v>8</v>
      </c>
      <c r="M368">
        <v>3</v>
      </c>
    </row>
    <row r="369" spans="1:13" x14ac:dyDescent="0.25">
      <c r="A369" t="s">
        <v>2470</v>
      </c>
      <c r="B369" s="1">
        <v>41131</v>
      </c>
      <c r="C369" t="s">
        <v>6028</v>
      </c>
      <c r="D369" t="s">
        <v>7273</v>
      </c>
      <c r="E369" t="s">
        <v>5978</v>
      </c>
      <c r="F369" t="s">
        <v>5979</v>
      </c>
      <c r="G369" t="s">
        <v>5983</v>
      </c>
      <c r="H369" s="1">
        <v>41135</v>
      </c>
      <c r="I369" t="s">
        <v>5974</v>
      </c>
      <c r="J369" t="s">
        <v>6131</v>
      </c>
      <c r="K369">
        <v>2012</v>
      </c>
      <c r="L369">
        <v>8</v>
      </c>
      <c r="M369">
        <v>3</v>
      </c>
    </row>
    <row r="370" spans="1:13" x14ac:dyDescent="0.25">
      <c r="A370" t="s">
        <v>2486</v>
      </c>
      <c r="B370" s="1">
        <v>41134</v>
      </c>
      <c r="C370" t="s">
        <v>6166</v>
      </c>
      <c r="D370" t="s">
        <v>7280</v>
      </c>
      <c r="E370" t="s">
        <v>5978</v>
      </c>
      <c r="F370" t="s">
        <v>5979</v>
      </c>
      <c r="G370" t="s">
        <v>5973</v>
      </c>
      <c r="H370" s="1">
        <v>41140</v>
      </c>
      <c r="I370" t="s">
        <v>5974</v>
      </c>
      <c r="J370" t="s">
        <v>5992</v>
      </c>
      <c r="K370">
        <v>2012</v>
      </c>
      <c r="L370">
        <v>8</v>
      </c>
      <c r="M370">
        <v>3</v>
      </c>
    </row>
    <row r="371" spans="1:13" x14ac:dyDescent="0.25">
      <c r="A371" t="s">
        <v>2487</v>
      </c>
      <c r="B371" s="1">
        <v>41134</v>
      </c>
      <c r="C371" t="s">
        <v>6338</v>
      </c>
      <c r="D371" t="s">
        <v>7281</v>
      </c>
      <c r="E371" t="s">
        <v>5978</v>
      </c>
      <c r="F371" t="s">
        <v>5979</v>
      </c>
      <c r="G371" t="s">
        <v>5968</v>
      </c>
      <c r="H371" s="1">
        <v>41140</v>
      </c>
      <c r="I371" t="s">
        <v>5974</v>
      </c>
      <c r="J371" t="s">
        <v>6179</v>
      </c>
      <c r="K371">
        <v>2012</v>
      </c>
      <c r="L371">
        <v>8</v>
      </c>
      <c r="M371">
        <v>3</v>
      </c>
    </row>
    <row r="372" spans="1:13" x14ac:dyDescent="0.25">
      <c r="A372" t="s">
        <v>2517</v>
      </c>
      <c r="B372" s="1">
        <v>41138</v>
      </c>
      <c r="C372" t="s">
        <v>6742</v>
      </c>
      <c r="D372" t="s">
        <v>6420</v>
      </c>
      <c r="E372" t="s">
        <v>5978</v>
      </c>
      <c r="F372" t="s">
        <v>5979</v>
      </c>
      <c r="G372" t="s">
        <v>5968</v>
      </c>
      <c r="H372" s="1">
        <v>41143</v>
      </c>
      <c r="I372" t="s">
        <v>5974</v>
      </c>
      <c r="J372" t="s">
        <v>6248</v>
      </c>
      <c r="K372">
        <v>2012</v>
      </c>
      <c r="L372">
        <v>8</v>
      </c>
      <c r="M372">
        <v>3</v>
      </c>
    </row>
    <row r="373" spans="1:13" x14ac:dyDescent="0.25">
      <c r="A373" t="s">
        <v>2565</v>
      </c>
      <c r="B373" s="1">
        <v>41146</v>
      </c>
      <c r="C373" t="s">
        <v>6235</v>
      </c>
      <c r="D373" t="s">
        <v>6370</v>
      </c>
      <c r="E373" t="s">
        <v>5978</v>
      </c>
      <c r="F373" t="s">
        <v>5979</v>
      </c>
      <c r="G373" t="s">
        <v>5973</v>
      </c>
      <c r="H373" s="1">
        <v>41150</v>
      </c>
      <c r="I373" t="s">
        <v>5974</v>
      </c>
      <c r="J373" t="s">
        <v>6371</v>
      </c>
      <c r="K373">
        <v>2012</v>
      </c>
      <c r="L373">
        <v>8</v>
      </c>
      <c r="M373">
        <v>3</v>
      </c>
    </row>
    <row r="374" spans="1:13" x14ac:dyDescent="0.25">
      <c r="A374" t="s">
        <v>2651</v>
      </c>
      <c r="B374" s="1">
        <v>41161</v>
      </c>
      <c r="C374" t="s">
        <v>7332</v>
      </c>
      <c r="D374" t="s">
        <v>7333</v>
      </c>
      <c r="E374" t="s">
        <v>5978</v>
      </c>
      <c r="F374" t="s">
        <v>5979</v>
      </c>
      <c r="G374" t="s">
        <v>5983</v>
      </c>
      <c r="H374" s="1">
        <v>41166</v>
      </c>
      <c r="I374" t="s">
        <v>5974</v>
      </c>
      <c r="J374" t="s">
        <v>6101</v>
      </c>
      <c r="K374">
        <v>2012</v>
      </c>
      <c r="L374">
        <v>9</v>
      </c>
      <c r="M374">
        <v>3</v>
      </c>
    </row>
    <row r="375" spans="1:13" x14ac:dyDescent="0.25">
      <c r="A375" t="s">
        <v>2664</v>
      </c>
      <c r="B375" s="1">
        <v>41163</v>
      </c>
      <c r="C375" t="s">
        <v>6800</v>
      </c>
      <c r="D375" t="s">
        <v>7338</v>
      </c>
      <c r="E375" t="s">
        <v>5978</v>
      </c>
      <c r="F375" t="s">
        <v>5979</v>
      </c>
      <c r="G375" t="s">
        <v>5983</v>
      </c>
      <c r="H375" s="1">
        <v>41168</v>
      </c>
      <c r="I375" t="s">
        <v>5974</v>
      </c>
      <c r="J375" t="s">
        <v>6313</v>
      </c>
      <c r="K375">
        <v>2012</v>
      </c>
      <c r="L375">
        <v>9</v>
      </c>
      <c r="M375">
        <v>3</v>
      </c>
    </row>
    <row r="376" spans="1:13" x14ac:dyDescent="0.25">
      <c r="A376" t="s">
        <v>2674</v>
      </c>
      <c r="B376" s="1">
        <v>41165</v>
      </c>
      <c r="C376" t="s">
        <v>6278</v>
      </c>
      <c r="D376" t="s">
        <v>7342</v>
      </c>
      <c r="E376" t="s">
        <v>5978</v>
      </c>
      <c r="F376" t="s">
        <v>5979</v>
      </c>
      <c r="G376" t="s">
        <v>5983</v>
      </c>
      <c r="H376" s="1">
        <v>41171</v>
      </c>
      <c r="I376" t="s">
        <v>5974</v>
      </c>
      <c r="J376" t="s">
        <v>6313</v>
      </c>
      <c r="K376">
        <v>2012</v>
      </c>
      <c r="L376">
        <v>9</v>
      </c>
      <c r="M376">
        <v>3</v>
      </c>
    </row>
    <row r="377" spans="1:13" x14ac:dyDescent="0.25">
      <c r="A377" t="s">
        <v>2695</v>
      </c>
      <c r="B377" s="1">
        <v>41172</v>
      </c>
      <c r="C377" t="s">
        <v>6210</v>
      </c>
      <c r="D377" t="s">
        <v>7351</v>
      </c>
      <c r="E377" t="s">
        <v>5978</v>
      </c>
      <c r="F377" t="s">
        <v>5979</v>
      </c>
      <c r="G377" t="s">
        <v>5983</v>
      </c>
      <c r="H377" s="1">
        <v>41176</v>
      </c>
      <c r="I377" t="s">
        <v>5974</v>
      </c>
      <c r="J377" t="s">
        <v>6101</v>
      </c>
      <c r="K377">
        <v>2012</v>
      </c>
      <c r="L377">
        <v>9</v>
      </c>
      <c r="M377">
        <v>3</v>
      </c>
    </row>
    <row r="378" spans="1:13" x14ac:dyDescent="0.25">
      <c r="A378" t="s">
        <v>2759</v>
      </c>
      <c r="B378" s="1">
        <v>41183</v>
      </c>
      <c r="C378" t="s">
        <v>6329</v>
      </c>
      <c r="D378" t="s">
        <v>6352</v>
      </c>
      <c r="E378" t="s">
        <v>5978</v>
      </c>
      <c r="F378" t="s">
        <v>5979</v>
      </c>
      <c r="G378" t="s">
        <v>5983</v>
      </c>
      <c r="H378" s="1">
        <v>41189</v>
      </c>
      <c r="I378" t="s">
        <v>5974</v>
      </c>
      <c r="J378" t="s">
        <v>6179</v>
      </c>
      <c r="K378">
        <v>2012</v>
      </c>
      <c r="L378">
        <v>10</v>
      </c>
      <c r="M378">
        <v>4</v>
      </c>
    </row>
    <row r="379" spans="1:13" x14ac:dyDescent="0.25">
      <c r="A379" t="s">
        <v>2784</v>
      </c>
      <c r="B379" s="1">
        <v>41197</v>
      </c>
      <c r="C379" t="s">
        <v>6196</v>
      </c>
      <c r="D379" t="s">
        <v>7378</v>
      </c>
      <c r="E379" t="s">
        <v>5978</v>
      </c>
      <c r="F379" t="s">
        <v>5979</v>
      </c>
      <c r="G379" t="s">
        <v>5983</v>
      </c>
      <c r="H379" s="1">
        <v>41204</v>
      </c>
      <c r="I379" t="s">
        <v>5974</v>
      </c>
      <c r="J379" t="s">
        <v>5992</v>
      </c>
      <c r="K379">
        <v>2012</v>
      </c>
      <c r="L379">
        <v>10</v>
      </c>
      <c r="M379">
        <v>4</v>
      </c>
    </row>
    <row r="380" spans="1:13" x14ac:dyDescent="0.25">
      <c r="A380" t="s">
        <v>2792</v>
      </c>
      <c r="B380" s="1">
        <v>41199</v>
      </c>
      <c r="C380" t="s">
        <v>7017</v>
      </c>
      <c r="D380" t="s">
        <v>7381</v>
      </c>
      <c r="E380" t="s">
        <v>5978</v>
      </c>
      <c r="F380" t="s">
        <v>5979</v>
      </c>
      <c r="G380" t="s">
        <v>5983</v>
      </c>
      <c r="H380" s="1">
        <v>41206</v>
      </c>
      <c r="I380" t="s">
        <v>5974</v>
      </c>
      <c r="J380" t="s">
        <v>6101</v>
      </c>
      <c r="K380">
        <v>2012</v>
      </c>
      <c r="L380">
        <v>10</v>
      </c>
      <c r="M380">
        <v>4</v>
      </c>
    </row>
    <row r="381" spans="1:13" x14ac:dyDescent="0.25">
      <c r="A381" t="s">
        <v>2828</v>
      </c>
      <c r="B381" s="1">
        <v>41212</v>
      </c>
      <c r="C381" t="s">
        <v>7256</v>
      </c>
      <c r="D381" t="s">
        <v>6401</v>
      </c>
      <c r="E381" t="s">
        <v>5978</v>
      </c>
      <c r="F381" t="s">
        <v>5979</v>
      </c>
      <c r="G381" t="s">
        <v>5968</v>
      </c>
      <c r="H381" s="1">
        <v>41217</v>
      </c>
      <c r="I381" t="s">
        <v>5974</v>
      </c>
      <c r="J381" t="s">
        <v>6092</v>
      </c>
      <c r="K381">
        <v>2012</v>
      </c>
      <c r="L381">
        <v>10</v>
      </c>
      <c r="M381">
        <v>4</v>
      </c>
    </row>
    <row r="382" spans="1:13" x14ac:dyDescent="0.25">
      <c r="A382" t="s">
        <v>2829</v>
      </c>
      <c r="B382" s="1">
        <v>41212</v>
      </c>
      <c r="C382" t="s">
        <v>7392</v>
      </c>
      <c r="D382" t="s">
        <v>7022</v>
      </c>
      <c r="E382" t="s">
        <v>5978</v>
      </c>
      <c r="F382" t="s">
        <v>5979</v>
      </c>
      <c r="G382" t="s">
        <v>5983</v>
      </c>
      <c r="H382" s="1">
        <v>41217</v>
      </c>
      <c r="I382" t="s">
        <v>5974</v>
      </c>
      <c r="J382" t="s">
        <v>6092</v>
      </c>
      <c r="K382">
        <v>2012</v>
      </c>
      <c r="L382">
        <v>10</v>
      </c>
      <c r="M382">
        <v>4</v>
      </c>
    </row>
    <row r="383" spans="1:13" x14ac:dyDescent="0.25">
      <c r="A383" t="s">
        <v>2831</v>
      </c>
      <c r="B383" s="1">
        <v>41213</v>
      </c>
      <c r="C383" t="s">
        <v>6228</v>
      </c>
      <c r="D383" t="s">
        <v>6888</v>
      </c>
      <c r="E383" t="s">
        <v>5978</v>
      </c>
      <c r="F383" t="s">
        <v>5979</v>
      </c>
      <c r="G383" t="s">
        <v>5973</v>
      </c>
      <c r="H383" s="1">
        <v>41217</v>
      </c>
      <c r="I383" t="s">
        <v>5974</v>
      </c>
      <c r="J383" t="s">
        <v>5980</v>
      </c>
      <c r="K383">
        <v>2012</v>
      </c>
      <c r="L383">
        <v>10</v>
      </c>
      <c r="M383">
        <v>4</v>
      </c>
    </row>
    <row r="384" spans="1:13" x14ac:dyDescent="0.25">
      <c r="A384" t="s">
        <v>2838</v>
      </c>
      <c r="B384" s="1">
        <v>41214</v>
      </c>
      <c r="C384" t="s">
        <v>7136</v>
      </c>
      <c r="D384" t="s">
        <v>6091</v>
      </c>
      <c r="E384" t="s">
        <v>5978</v>
      </c>
      <c r="F384" t="s">
        <v>5979</v>
      </c>
      <c r="G384" t="s">
        <v>5983</v>
      </c>
      <c r="H384" s="1">
        <v>41218</v>
      </c>
      <c r="I384" t="s">
        <v>5974</v>
      </c>
      <c r="J384" t="s">
        <v>6092</v>
      </c>
      <c r="K384">
        <v>2012</v>
      </c>
      <c r="L384">
        <v>11</v>
      </c>
      <c r="M384">
        <v>4</v>
      </c>
    </row>
    <row r="385" spans="1:13" x14ac:dyDescent="0.25">
      <c r="A385" t="s">
        <v>2849</v>
      </c>
      <c r="B385" s="1">
        <v>41216</v>
      </c>
      <c r="C385" t="s">
        <v>6887</v>
      </c>
      <c r="D385" t="s">
        <v>7395</v>
      </c>
      <c r="E385" t="s">
        <v>5978</v>
      </c>
      <c r="F385" t="s">
        <v>5979</v>
      </c>
      <c r="G385" t="s">
        <v>5968</v>
      </c>
      <c r="H385" s="1">
        <v>41221</v>
      </c>
      <c r="I385" t="s">
        <v>5974</v>
      </c>
      <c r="J385" t="s">
        <v>5980</v>
      </c>
      <c r="K385">
        <v>2012</v>
      </c>
      <c r="L385">
        <v>11</v>
      </c>
      <c r="M385">
        <v>4</v>
      </c>
    </row>
    <row r="386" spans="1:13" x14ac:dyDescent="0.25">
      <c r="A386" t="s">
        <v>2861</v>
      </c>
      <c r="B386" s="1">
        <v>41218</v>
      </c>
      <c r="C386" t="s">
        <v>7189</v>
      </c>
      <c r="D386" t="s">
        <v>7396</v>
      </c>
      <c r="E386" t="s">
        <v>5978</v>
      </c>
      <c r="F386" t="s">
        <v>5979</v>
      </c>
      <c r="G386" t="s">
        <v>5968</v>
      </c>
      <c r="H386" s="1">
        <v>41224</v>
      </c>
      <c r="I386" t="s">
        <v>5974</v>
      </c>
      <c r="J386" t="s">
        <v>5980</v>
      </c>
      <c r="K386">
        <v>2012</v>
      </c>
      <c r="L386">
        <v>11</v>
      </c>
      <c r="M386">
        <v>4</v>
      </c>
    </row>
    <row r="387" spans="1:13" x14ac:dyDescent="0.25">
      <c r="A387" t="s">
        <v>2876</v>
      </c>
      <c r="B387" s="1">
        <v>41221</v>
      </c>
      <c r="C387" t="s">
        <v>7196</v>
      </c>
      <c r="D387" t="s">
        <v>6745</v>
      </c>
      <c r="E387" t="s">
        <v>5978</v>
      </c>
      <c r="F387" t="s">
        <v>5979</v>
      </c>
      <c r="G387" t="s">
        <v>5973</v>
      </c>
      <c r="H387" s="1">
        <v>41227</v>
      </c>
      <c r="I387" t="s">
        <v>5974</v>
      </c>
      <c r="J387" t="s">
        <v>6092</v>
      </c>
      <c r="K387">
        <v>2012</v>
      </c>
      <c r="L387">
        <v>11</v>
      </c>
      <c r="M387">
        <v>4</v>
      </c>
    </row>
    <row r="388" spans="1:13" x14ac:dyDescent="0.25">
      <c r="A388" t="s">
        <v>2890</v>
      </c>
      <c r="B388" s="1">
        <v>41223</v>
      </c>
      <c r="C388" t="s">
        <v>7404</v>
      </c>
      <c r="D388" t="s">
        <v>7335</v>
      </c>
      <c r="E388" t="s">
        <v>5978</v>
      </c>
      <c r="F388" t="s">
        <v>5979</v>
      </c>
      <c r="G388" t="s">
        <v>5983</v>
      </c>
      <c r="H388" s="1">
        <v>41229</v>
      </c>
      <c r="I388" t="s">
        <v>5974</v>
      </c>
      <c r="J388" t="s">
        <v>6248</v>
      </c>
      <c r="K388">
        <v>2012</v>
      </c>
      <c r="L388">
        <v>11</v>
      </c>
      <c r="M388">
        <v>4</v>
      </c>
    </row>
    <row r="389" spans="1:13" x14ac:dyDescent="0.25">
      <c r="A389" t="s">
        <v>2887</v>
      </c>
      <c r="B389" s="1">
        <v>41223</v>
      </c>
      <c r="C389" t="s">
        <v>6456</v>
      </c>
      <c r="D389" t="s">
        <v>6683</v>
      </c>
      <c r="E389" t="s">
        <v>5978</v>
      </c>
      <c r="F389" t="s">
        <v>5979</v>
      </c>
      <c r="G389" t="s">
        <v>5973</v>
      </c>
      <c r="H389" s="1">
        <v>41227</v>
      </c>
      <c r="I389" t="s">
        <v>5974</v>
      </c>
      <c r="J389" t="s">
        <v>6101</v>
      </c>
      <c r="K389">
        <v>2012</v>
      </c>
      <c r="L389">
        <v>11</v>
      </c>
      <c r="M389">
        <v>4</v>
      </c>
    </row>
    <row r="390" spans="1:13" x14ac:dyDescent="0.25">
      <c r="A390" t="s">
        <v>2893</v>
      </c>
      <c r="B390" s="1">
        <v>41225</v>
      </c>
      <c r="C390" t="s">
        <v>6338</v>
      </c>
      <c r="D390" t="s">
        <v>5991</v>
      </c>
      <c r="E390" t="s">
        <v>5978</v>
      </c>
      <c r="F390" t="s">
        <v>5979</v>
      </c>
      <c r="G390" t="s">
        <v>5968</v>
      </c>
      <c r="H390" s="1">
        <v>41229</v>
      </c>
      <c r="I390" t="s">
        <v>5974</v>
      </c>
      <c r="J390" t="s">
        <v>5992</v>
      </c>
      <c r="K390">
        <v>2012</v>
      </c>
      <c r="L390">
        <v>11</v>
      </c>
      <c r="M390">
        <v>4</v>
      </c>
    </row>
    <row r="391" spans="1:13" x14ac:dyDescent="0.25">
      <c r="A391" t="s">
        <v>2936</v>
      </c>
      <c r="B391" s="1">
        <v>41232</v>
      </c>
      <c r="C391" t="s">
        <v>6608</v>
      </c>
      <c r="D391" t="s">
        <v>7162</v>
      </c>
      <c r="E391" t="s">
        <v>5978</v>
      </c>
      <c r="F391" t="s">
        <v>5979</v>
      </c>
      <c r="G391" t="s">
        <v>5973</v>
      </c>
      <c r="H391" s="1">
        <v>41239</v>
      </c>
      <c r="I391" t="s">
        <v>5974</v>
      </c>
      <c r="J391" t="s">
        <v>6313</v>
      </c>
      <c r="K391">
        <v>2012</v>
      </c>
      <c r="L391">
        <v>11</v>
      </c>
      <c r="M391">
        <v>4</v>
      </c>
    </row>
    <row r="392" spans="1:13" x14ac:dyDescent="0.25">
      <c r="A392" t="s">
        <v>2999</v>
      </c>
      <c r="B392" s="1">
        <v>41244</v>
      </c>
      <c r="C392" t="s">
        <v>6931</v>
      </c>
      <c r="D392" t="s">
        <v>6758</v>
      </c>
      <c r="E392" t="s">
        <v>5978</v>
      </c>
      <c r="F392" t="s">
        <v>5979</v>
      </c>
      <c r="G392" t="s">
        <v>5973</v>
      </c>
      <c r="H392" s="1">
        <v>41250</v>
      </c>
      <c r="I392" t="s">
        <v>5974</v>
      </c>
      <c r="J392" t="s">
        <v>6371</v>
      </c>
      <c r="K392">
        <v>2012</v>
      </c>
      <c r="L392">
        <v>12</v>
      </c>
      <c r="M392">
        <v>4</v>
      </c>
    </row>
    <row r="393" spans="1:13" x14ac:dyDescent="0.25">
      <c r="A393" t="s">
        <v>3006</v>
      </c>
      <c r="B393" s="1">
        <v>41246</v>
      </c>
      <c r="C393" t="s">
        <v>6314</v>
      </c>
      <c r="D393" t="s">
        <v>5991</v>
      </c>
      <c r="E393" t="s">
        <v>5978</v>
      </c>
      <c r="F393" t="s">
        <v>5979</v>
      </c>
      <c r="G393" t="s">
        <v>5983</v>
      </c>
      <c r="H393" s="1">
        <v>41250</v>
      </c>
      <c r="I393" t="s">
        <v>5974</v>
      </c>
      <c r="J393" t="s">
        <v>5992</v>
      </c>
      <c r="K393">
        <v>2012</v>
      </c>
      <c r="L393">
        <v>12</v>
      </c>
      <c r="M393">
        <v>4</v>
      </c>
    </row>
    <row r="394" spans="1:13" x14ac:dyDescent="0.25">
      <c r="A394" t="s">
        <v>3011</v>
      </c>
      <c r="B394" s="1">
        <v>41247</v>
      </c>
      <c r="C394" t="s">
        <v>6376</v>
      </c>
      <c r="D394" t="s">
        <v>6932</v>
      </c>
      <c r="E394" t="s">
        <v>5978</v>
      </c>
      <c r="F394" t="s">
        <v>5979</v>
      </c>
      <c r="G394" t="s">
        <v>5973</v>
      </c>
      <c r="H394" s="1">
        <v>41252</v>
      </c>
      <c r="I394" t="s">
        <v>5974</v>
      </c>
      <c r="J394" t="s">
        <v>6313</v>
      </c>
      <c r="K394">
        <v>2012</v>
      </c>
      <c r="L394">
        <v>12</v>
      </c>
      <c r="M394">
        <v>4</v>
      </c>
    </row>
    <row r="395" spans="1:13" x14ac:dyDescent="0.25">
      <c r="A395" t="s">
        <v>3067</v>
      </c>
      <c r="B395" s="1">
        <v>41261</v>
      </c>
      <c r="C395" t="s">
        <v>6357</v>
      </c>
      <c r="D395" t="s">
        <v>5991</v>
      </c>
      <c r="E395" t="s">
        <v>5978</v>
      </c>
      <c r="F395" t="s">
        <v>5979</v>
      </c>
      <c r="G395" t="s">
        <v>5973</v>
      </c>
      <c r="H395" s="1">
        <v>41268</v>
      </c>
      <c r="I395" t="s">
        <v>5974</v>
      </c>
      <c r="J395" t="s">
        <v>5992</v>
      </c>
      <c r="K395">
        <v>2012</v>
      </c>
      <c r="L395">
        <v>12</v>
      </c>
      <c r="M395">
        <v>4</v>
      </c>
    </row>
    <row r="396" spans="1:13" x14ac:dyDescent="0.25">
      <c r="A396" t="s">
        <v>3082</v>
      </c>
      <c r="B396" s="1">
        <v>41264</v>
      </c>
      <c r="C396" t="s">
        <v>6933</v>
      </c>
      <c r="D396" t="s">
        <v>7445</v>
      </c>
      <c r="E396" t="s">
        <v>5978</v>
      </c>
      <c r="F396" t="s">
        <v>5979</v>
      </c>
      <c r="G396" t="s">
        <v>5973</v>
      </c>
      <c r="H396" s="1">
        <v>41271</v>
      </c>
      <c r="I396" t="s">
        <v>5974</v>
      </c>
      <c r="J396" t="s">
        <v>5980</v>
      </c>
      <c r="K396">
        <v>2012</v>
      </c>
      <c r="L396">
        <v>12</v>
      </c>
      <c r="M396">
        <v>4</v>
      </c>
    </row>
    <row r="397" spans="1:13" x14ac:dyDescent="0.25">
      <c r="A397" t="s">
        <v>3081</v>
      </c>
      <c r="B397" s="1">
        <v>41264</v>
      </c>
      <c r="C397" t="s">
        <v>5998</v>
      </c>
      <c r="D397" t="s">
        <v>6917</v>
      </c>
      <c r="E397" t="s">
        <v>5978</v>
      </c>
      <c r="F397" t="s">
        <v>5979</v>
      </c>
      <c r="G397" t="s">
        <v>5973</v>
      </c>
      <c r="H397" s="1">
        <v>41269</v>
      </c>
      <c r="I397" t="s">
        <v>5974</v>
      </c>
      <c r="J397" t="s">
        <v>6179</v>
      </c>
      <c r="K397">
        <v>2012</v>
      </c>
      <c r="L397">
        <v>12</v>
      </c>
      <c r="M397">
        <v>4</v>
      </c>
    </row>
    <row r="398" spans="1:13" x14ac:dyDescent="0.25">
      <c r="A398" t="s">
        <v>3089</v>
      </c>
      <c r="B398" s="1">
        <v>41265</v>
      </c>
      <c r="C398" t="s">
        <v>6897</v>
      </c>
      <c r="D398" t="s">
        <v>6758</v>
      </c>
      <c r="E398" t="s">
        <v>5978</v>
      </c>
      <c r="F398" t="s">
        <v>5979</v>
      </c>
      <c r="G398" t="s">
        <v>5973</v>
      </c>
      <c r="H398" s="1">
        <v>41271</v>
      </c>
      <c r="I398" t="s">
        <v>5974</v>
      </c>
      <c r="J398" t="s">
        <v>6371</v>
      </c>
      <c r="K398">
        <v>2012</v>
      </c>
      <c r="L398">
        <v>12</v>
      </c>
      <c r="M398">
        <v>4</v>
      </c>
    </row>
    <row r="399" spans="1:13" x14ac:dyDescent="0.25">
      <c r="A399" t="s">
        <v>3101</v>
      </c>
      <c r="B399" s="1">
        <v>41269</v>
      </c>
      <c r="C399" t="s">
        <v>6513</v>
      </c>
      <c r="D399" t="s">
        <v>5991</v>
      </c>
      <c r="E399" t="s">
        <v>5978</v>
      </c>
      <c r="F399" t="s">
        <v>5979</v>
      </c>
      <c r="G399" t="s">
        <v>5973</v>
      </c>
      <c r="H399" s="1">
        <v>41273</v>
      </c>
      <c r="I399" t="s">
        <v>5974</v>
      </c>
      <c r="J399" t="s">
        <v>5992</v>
      </c>
      <c r="K399">
        <v>2012</v>
      </c>
      <c r="L399">
        <v>12</v>
      </c>
      <c r="M399">
        <v>4</v>
      </c>
    </row>
    <row r="400" spans="1:13" x14ac:dyDescent="0.25">
      <c r="A400" t="s">
        <v>3136</v>
      </c>
      <c r="B400" s="1">
        <v>41274</v>
      </c>
      <c r="C400" t="s">
        <v>6722</v>
      </c>
      <c r="D400" t="s">
        <v>5991</v>
      </c>
      <c r="E400" t="s">
        <v>5978</v>
      </c>
      <c r="F400" t="s">
        <v>5979</v>
      </c>
      <c r="G400" t="s">
        <v>5973</v>
      </c>
      <c r="H400" s="1">
        <v>41278</v>
      </c>
      <c r="I400" t="s">
        <v>5974</v>
      </c>
      <c r="J400" t="s">
        <v>5992</v>
      </c>
      <c r="K400">
        <v>2012</v>
      </c>
      <c r="L400">
        <v>12</v>
      </c>
      <c r="M400">
        <v>4</v>
      </c>
    </row>
    <row r="401" spans="1:13" x14ac:dyDescent="0.25">
      <c r="A401" t="s">
        <v>3159</v>
      </c>
      <c r="B401" s="1">
        <v>41278</v>
      </c>
      <c r="C401" t="s">
        <v>6295</v>
      </c>
      <c r="D401" t="s">
        <v>6391</v>
      </c>
      <c r="E401" t="s">
        <v>5978</v>
      </c>
      <c r="F401" t="s">
        <v>5979</v>
      </c>
      <c r="G401" t="s">
        <v>5973</v>
      </c>
      <c r="H401" s="1">
        <v>41282</v>
      </c>
      <c r="I401" t="s">
        <v>5974</v>
      </c>
      <c r="J401" t="s">
        <v>5980</v>
      </c>
      <c r="K401">
        <v>2013</v>
      </c>
      <c r="L401">
        <v>1</v>
      </c>
      <c r="M401">
        <v>1</v>
      </c>
    </row>
    <row r="402" spans="1:13" x14ac:dyDescent="0.25">
      <c r="A402" t="s">
        <v>3189</v>
      </c>
      <c r="B402" s="1">
        <v>41291</v>
      </c>
      <c r="C402" t="s">
        <v>6014</v>
      </c>
      <c r="D402" t="s">
        <v>5991</v>
      </c>
      <c r="E402" t="s">
        <v>5978</v>
      </c>
      <c r="F402" t="s">
        <v>5979</v>
      </c>
      <c r="G402" t="s">
        <v>5973</v>
      </c>
      <c r="H402" s="1">
        <v>41297</v>
      </c>
      <c r="I402" t="s">
        <v>5974</v>
      </c>
      <c r="J402" t="s">
        <v>5992</v>
      </c>
      <c r="K402">
        <v>2013</v>
      </c>
      <c r="L402">
        <v>1</v>
      </c>
      <c r="M402">
        <v>1</v>
      </c>
    </row>
    <row r="403" spans="1:13" x14ac:dyDescent="0.25">
      <c r="A403" t="s">
        <v>3212</v>
      </c>
      <c r="B403" s="1">
        <v>41302</v>
      </c>
      <c r="C403" t="s">
        <v>6612</v>
      </c>
      <c r="D403" t="s">
        <v>7477</v>
      </c>
      <c r="E403" t="s">
        <v>5978</v>
      </c>
      <c r="F403" t="s">
        <v>5979</v>
      </c>
      <c r="G403" t="s">
        <v>5973</v>
      </c>
      <c r="H403" s="1">
        <v>41308</v>
      </c>
      <c r="I403" t="s">
        <v>5974</v>
      </c>
      <c r="J403" t="s">
        <v>6179</v>
      </c>
      <c r="K403">
        <v>2013</v>
      </c>
      <c r="L403">
        <v>1</v>
      </c>
      <c r="M403">
        <v>1</v>
      </c>
    </row>
    <row r="404" spans="1:13" x14ac:dyDescent="0.25">
      <c r="A404" t="s">
        <v>3231</v>
      </c>
      <c r="B404" s="1">
        <v>41306</v>
      </c>
      <c r="C404" t="s">
        <v>6496</v>
      </c>
      <c r="D404" t="s">
        <v>7480</v>
      </c>
      <c r="E404" t="s">
        <v>5978</v>
      </c>
      <c r="F404" t="s">
        <v>5979</v>
      </c>
      <c r="G404" t="s">
        <v>5973</v>
      </c>
      <c r="H404" s="1">
        <v>41312</v>
      </c>
      <c r="I404" t="s">
        <v>5974</v>
      </c>
      <c r="J404" t="s">
        <v>6101</v>
      </c>
      <c r="K404">
        <v>2013</v>
      </c>
      <c r="L404">
        <v>2</v>
      </c>
      <c r="M404">
        <v>1</v>
      </c>
    </row>
    <row r="405" spans="1:13" x14ac:dyDescent="0.25">
      <c r="A405" t="s">
        <v>3229</v>
      </c>
      <c r="B405" s="1">
        <v>41306</v>
      </c>
      <c r="C405" t="s">
        <v>7481</v>
      </c>
      <c r="D405" t="s">
        <v>6352</v>
      </c>
      <c r="E405" t="s">
        <v>5978</v>
      </c>
      <c r="F405" t="s">
        <v>5979</v>
      </c>
      <c r="G405" t="s">
        <v>5973</v>
      </c>
      <c r="H405" s="1">
        <v>41310</v>
      </c>
      <c r="I405" t="s">
        <v>5974</v>
      </c>
      <c r="J405" t="s">
        <v>6179</v>
      </c>
      <c r="K405">
        <v>2013</v>
      </c>
      <c r="L405">
        <v>2</v>
      </c>
      <c r="M405">
        <v>1</v>
      </c>
    </row>
    <row r="406" spans="1:13" x14ac:dyDescent="0.25">
      <c r="A406" t="s">
        <v>3232</v>
      </c>
      <c r="B406" s="1">
        <v>41307</v>
      </c>
      <c r="C406" t="s">
        <v>6705</v>
      </c>
      <c r="D406" t="s">
        <v>6352</v>
      </c>
      <c r="E406" t="s">
        <v>5978</v>
      </c>
      <c r="F406" t="s">
        <v>5979</v>
      </c>
      <c r="G406" t="s">
        <v>5973</v>
      </c>
      <c r="H406" s="1">
        <v>41312</v>
      </c>
      <c r="I406" t="s">
        <v>5974</v>
      </c>
      <c r="J406" t="s">
        <v>6179</v>
      </c>
      <c r="K406">
        <v>2013</v>
      </c>
      <c r="L406">
        <v>2</v>
      </c>
      <c r="M406">
        <v>1</v>
      </c>
    </row>
    <row r="407" spans="1:13" x14ac:dyDescent="0.25">
      <c r="A407" t="s">
        <v>3249</v>
      </c>
      <c r="B407" s="1">
        <v>41312</v>
      </c>
      <c r="C407" t="s">
        <v>6813</v>
      </c>
      <c r="D407" t="s">
        <v>7483</v>
      </c>
      <c r="E407" t="s">
        <v>5978</v>
      </c>
      <c r="F407" t="s">
        <v>5979</v>
      </c>
      <c r="G407" t="s">
        <v>5973</v>
      </c>
      <c r="H407" s="1">
        <v>41318</v>
      </c>
      <c r="I407" t="s">
        <v>5974</v>
      </c>
      <c r="J407" t="s">
        <v>5980</v>
      </c>
      <c r="K407">
        <v>2013</v>
      </c>
      <c r="L407">
        <v>2</v>
      </c>
      <c r="M407">
        <v>1</v>
      </c>
    </row>
    <row r="408" spans="1:13" x14ac:dyDescent="0.25">
      <c r="A408" t="s">
        <v>3257</v>
      </c>
      <c r="B408" s="1">
        <v>41316</v>
      </c>
      <c r="C408" t="s">
        <v>7184</v>
      </c>
      <c r="D408" t="s">
        <v>7488</v>
      </c>
      <c r="E408" t="s">
        <v>5978</v>
      </c>
      <c r="F408" t="s">
        <v>5979</v>
      </c>
      <c r="G408" t="s">
        <v>5973</v>
      </c>
      <c r="H408" s="1">
        <v>41322</v>
      </c>
      <c r="I408" t="s">
        <v>5974</v>
      </c>
      <c r="J408" t="s">
        <v>6179</v>
      </c>
      <c r="K408">
        <v>2013</v>
      </c>
      <c r="L408">
        <v>2</v>
      </c>
      <c r="M408">
        <v>1</v>
      </c>
    </row>
    <row r="409" spans="1:13" x14ac:dyDescent="0.25">
      <c r="A409" t="s">
        <v>3262</v>
      </c>
      <c r="B409" s="1">
        <v>41317</v>
      </c>
      <c r="C409" t="s">
        <v>7221</v>
      </c>
      <c r="D409" t="s">
        <v>7491</v>
      </c>
      <c r="E409" t="s">
        <v>5978</v>
      </c>
      <c r="F409" t="s">
        <v>5979</v>
      </c>
      <c r="G409" t="s">
        <v>5973</v>
      </c>
      <c r="H409" s="1">
        <v>41322</v>
      </c>
      <c r="I409" t="s">
        <v>5974</v>
      </c>
      <c r="J409" t="s">
        <v>5980</v>
      </c>
      <c r="K409">
        <v>2013</v>
      </c>
      <c r="L409">
        <v>2</v>
      </c>
      <c r="M409">
        <v>1</v>
      </c>
    </row>
    <row r="410" spans="1:13" x14ac:dyDescent="0.25">
      <c r="A410" t="s">
        <v>3279</v>
      </c>
      <c r="B410" s="1">
        <v>41320</v>
      </c>
      <c r="C410" t="s">
        <v>7272</v>
      </c>
      <c r="D410" t="s">
        <v>6755</v>
      </c>
      <c r="E410" t="s">
        <v>5978</v>
      </c>
      <c r="F410" t="s">
        <v>5979</v>
      </c>
      <c r="G410" t="s">
        <v>5973</v>
      </c>
      <c r="H410" s="1">
        <v>41325</v>
      </c>
      <c r="I410" t="s">
        <v>5974</v>
      </c>
      <c r="J410" t="s">
        <v>6101</v>
      </c>
      <c r="K410">
        <v>2013</v>
      </c>
      <c r="L410">
        <v>2</v>
      </c>
      <c r="M410">
        <v>1</v>
      </c>
    </row>
    <row r="411" spans="1:13" x14ac:dyDescent="0.25">
      <c r="A411" t="s">
        <v>3287</v>
      </c>
      <c r="B411" s="1">
        <v>41323</v>
      </c>
      <c r="C411" t="s">
        <v>6110</v>
      </c>
      <c r="D411" t="s">
        <v>6391</v>
      </c>
      <c r="E411" t="s">
        <v>5978</v>
      </c>
      <c r="F411" t="s">
        <v>5979</v>
      </c>
      <c r="G411" t="s">
        <v>5983</v>
      </c>
      <c r="H411" s="1">
        <v>41330</v>
      </c>
      <c r="I411" t="s">
        <v>5974</v>
      </c>
      <c r="J411" t="s">
        <v>5980</v>
      </c>
      <c r="K411">
        <v>2013</v>
      </c>
      <c r="L411">
        <v>2</v>
      </c>
      <c r="M411">
        <v>1</v>
      </c>
    </row>
    <row r="412" spans="1:13" x14ac:dyDescent="0.25">
      <c r="A412" t="s">
        <v>3291</v>
      </c>
      <c r="B412" s="1">
        <v>41324</v>
      </c>
      <c r="C412" t="s">
        <v>6625</v>
      </c>
      <c r="D412" t="s">
        <v>6683</v>
      </c>
      <c r="E412" t="s">
        <v>5978</v>
      </c>
      <c r="F412" t="s">
        <v>5979</v>
      </c>
      <c r="G412" t="s">
        <v>5968</v>
      </c>
      <c r="H412" s="1">
        <v>41330</v>
      </c>
      <c r="I412" t="s">
        <v>5974</v>
      </c>
      <c r="J412" t="s">
        <v>6101</v>
      </c>
      <c r="K412">
        <v>2013</v>
      </c>
      <c r="L412">
        <v>2</v>
      </c>
      <c r="M412">
        <v>1</v>
      </c>
    </row>
    <row r="413" spans="1:13" x14ac:dyDescent="0.25">
      <c r="A413" t="s">
        <v>3298</v>
      </c>
      <c r="B413" s="1">
        <v>41325</v>
      </c>
      <c r="C413" t="s">
        <v>7472</v>
      </c>
      <c r="D413" t="s">
        <v>7049</v>
      </c>
      <c r="E413" t="s">
        <v>5978</v>
      </c>
      <c r="F413" t="s">
        <v>5979</v>
      </c>
      <c r="G413" t="s">
        <v>5973</v>
      </c>
      <c r="H413" s="1">
        <v>41331</v>
      </c>
      <c r="I413" t="s">
        <v>5974</v>
      </c>
      <c r="J413" t="s">
        <v>5980</v>
      </c>
      <c r="K413">
        <v>2013</v>
      </c>
      <c r="L413">
        <v>2</v>
      </c>
      <c r="M413">
        <v>1</v>
      </c>
    </row>
    <row r="414" spans="1:13" x14ac:dyDescent="0.25">
      <c r="A414" t="s">
        <v>3313</v>
      </c>
      <c r="B414" s="1">
        <v>41330</v>
      </c>
      <c r="C414" t="s">
        <v>6174</v>
      </c>
      <c r="D414" t="s">
        <v>6352</v>
      </c>
      <c r="E414" t="s">
        <v>5978</v>
      </c>
      <c r="F414" t="s">
        <v>5979</v>
      </c>
      <c r="G414" t="s">
        <v>5983</v>
      </c>
      <c r="H414" s="1">
        <v>41334</v>
      </c>
      <c r="I414" t="s">
        <v>5974</v>
      </c>
      <c r="J414" t="s">
        <v>6179</v>
      </c>
      <c r="K414">
        <v>2013</v>
      </c>
      <c r="L414">
        <v>2</v>
      </c>
      <c r="M414">
        <v>1</v>
      </c>
    </row>
    <row r="415" spans="1:13" x14ac:dyDescent="0.25">
      <c r="A415" t="s">
        <v>3332</v>
      </c>
      <c r="B415" s="1">
        <v>41334</v>
      </c>
      <c r="C415" t="s">
        <v>6143</v>
      </c>
      <c r="D415" t="s">
        <v>7504</v>
      </c>
      <c r="E415" t="s">
        <v>5978</v>
      </c>
      <c r="F415" t="s">
        <v>5979</v>
      </c>
      <c r="G415" t="s">
        <v>5973</v>
      </c>
      <c r="H415" s="1">
        <v>41340</v>
      </c>
      <c r="I415" t="s">
        <v>5974</v>
      </c>
      <c r="J415" t="s">
        <v>5992</v>
      </c>
      <c r="K415">
        <v>2013</v>
      </c>
      <c r="L415">
        <v>3</v>
      </c>
      <c r="M415">
        <v>1</v>
      </c>
    </row>
    <row r="416" spans="1:13" x14ac:dyDescent="0.25">
      <c r="A416" t="s">
        <v>3335</v>
      </c>
      <c r="B416" s="1">
        <v>41335</v>
      </c>
      <c r="C416" t="s">
        <v>6545</v>
      </c>
      <c r="D416" t="s">
        <v>6158</v>
      </c>
      <c r="E416" t="s">
        <v>5978</v>
      </c>
      <c r="F416" t="s">
        <v>5979</v>
      </c>
      <c r="G416" t="s">
        <v>5983</v>
      </c>
      <c r="H416" s="1">
        <v>41339</v>
      </c>
      <c r="I416" t="s">
        <v>5974</v>
      </c>
      <c r="J416" t="s">
        <v>6092</v>
      </c>
      <c r="K416">
        <v>2013</v>
      </c>
      <c r="L416">
        <v>3</v>
      </c>
      <c r="M416">
        <v>1</v>
      </c>
    </row>
    <row r="417" spans="1:13" x14ac:dyDescent="0.25">
      <c r="A417" t="s">
        <v>3345</v>
      </c>
      <c r="B417" s="1">
        <v>41341</v>
      </c>
      <c r="C417" t="s">
        <v>7093</v>
      </c>
      <c r="D417" t="s">
        <v>7479</v>
      </c>
      <c r="E417" t="s">
        <v>5978</v>
      </c>
      <c r="F417" t="s">
        <v>5979</v>
      </c>
      <c r="G417" t="s">
        <v>5983</v>
      </c>
      <c r="H417" s="1">
        <v>41345</v>
      </c>
      <c r="I417" t="s">
        <v>5974</v>
      </c>
      <c r="J417" t="s">
        <v>6313</v>
      </c>
      <c r="K417">
        <v>2013</v>
      </c>
      <c r="L417">
        <v>3</v>
      </c>
      <c r="M417">
        <v>1</v>
      </c>
    </row>
    <row r="418" spans="1:13" x14ac:dyDescent="0.25">
      <c r="A418" t="s">
        <v>3367</v>
      </c>
      <c r="B418" s="1">
        <v>41348</v>
      </c>
      <c r="C418" t="s">
        <v>6334</v>
      </c>
      <c r="D418" t="s">
        <v>6191</v>
      </c>
      <c r="E418" t="s">
        <v>5978</v>
      </c>
      <c r="F418" t="s">
        <v>5979</v>
      </c>
      <c r="G418" t="s">
        <v>5973</v>
      </c>
      <c r="H418" s="1">
        <v>41352</v>
      </c>
      <c r="I418" t="s">
        <v>5974</v>
      </c>
      <c r="J418" t="s">
        <v>6101</v>
      </c>
      <c r="K418">
        <v>2013</v>
      </c>
      <c r="L418">
        <v>3</v>
      </c>
      <c r="M418">
        <v>1</v>
      </c>
    </row>
    <row r="419" spans="1:13" x14ac:dyDescent="0.25">
      <c r="A419" t="s">
        <v>3369</v>
      </c>
      <c r="B419" s="1">
        <v>41348</v>
      </c>
      <c r="C419" t="s">
        <v>6034</v>
      </c>
      <c r="D419" t="s">
        <v>6178</v>
      </c>
      <c r="E419" t="s">
        <v>5978</v>
      </c>
      <c r="F419" t="s">
        <v>5979</v>
      </c>
      <c r="G419" t="s">
        <v>5983</v>
      </c>
      <c r="H419" s="1">
        <v>41354</v>
      </c>
      <c r="I419" t="s">
        <v>5974</v>
      </c>
      <c r="J419" t="s">
        <v>6179</v>
      </c>
      <c r="K419">
        <v>2013</v>
      </c>
      <c r="L419">
        <v>3</v>
      </c>
      <c r="M419">
        <v>1</v>
      </c>
    </row>
    <row r="420" spans="1:13" x14ac:dyDescent="0.25">
      <c r="A420" t="s">
        <v>3368</v>
      </c>
      <c r="B420" s="1">
        <v>41348</v>
      </c>
      <c r="C420" t="s">
        <v>6677</v>
      </c>
      <c r="D420" t="s">
        <v>7261</v>
      </c>
      <c r="E420" t="s">
        <v>5978</v>
      </c>
      <c r="F420" t="s">
        <v>5979</v>
      </c>
      <c r="G420" t="s">
        <v>5968</v>
      </c>
      <c r="H420" s="1">
        <v>41352</v>
      </c>
      <c r="I420" t="s">
        <v>5974</v>
      </c>
      <c r="J420" t="s">
        <v>5992</v>
      </c>
      <c r="K420">
        <v>2013</v>
      </c>
      <c r="L420">
        <v>3</v>
      </c>
      <c r="M420">
        <v>1</v>
      </c>
    </row>
    <row r="421" spans="1:13" x14ac:dyDescent="0.25">
      <c r="A421" t="s">
        <v>3440</v>
      </c>
      <c r="B421" s="1">
        <v>41379</v>
      </c>
      <c r="C421" t="s">
        <v>6196</v>
      </c>
      <c r="D421" t="s">
        <v>6521</v>
      </c>
      <c r="E421" t="s">
        <v>5978</v>
      </c>
      <c r="F421" t="s">
        <v>5979</v>
      </c>
      <c r="G421" t="s">
        <v>5983</v>
      </c>
      <c r="H421" s="1">
        <v>41384</v>
      </c>
      <c r="I421" t="s">
        <v>5974</v>
      </c>
      <c r="J421" t="s">
        <v>6179</v>
      </c>
      <c r="K421">
        <v>2013</v>
      </c>
      <c r="L421">
        <v>4</v>
      </c>
      <c r="M421">
        <v>2</v>
      </c>
    </row>
    <row r="422" spans="1:13" x14ac:dyDescent="0.25">
      <c r="A422" t="s">
        <v>3445</v>
      </c>
      <c r="B422" s="1">
        <v>41380</v>
      </c>
      <c r="C422" t="s">
        <v>6439</v>
      </c>
      <c r="D422" t="s">
        <v>6443</v>
      </c>
      <c r="E422" t="s">
        <v>5978</v>
      </c>
      <c r="F422" t="s">
        <v>5979</v>
      </c>
      <c r="G422" t="s">
        <v>5983</v>
      </c>
      <c r="H422" s="1">
        <v>41387</v>
      </c>
      <c r="I422" t="s">
        <v>5974</v>
      </c>
      <c r="J422" t="s">
        <v>6101</v>
      </c>
      <c r="K422">
        <v>2013</v>
      </c>
      <c r="L422">
        <v>4</v>
      </c>
      <c r="M422">
        <v>2</v>
      </c>
    </row>
    <row r="423" spans="1:13" x14ac:dyDescent="0.25">
      <c r="A423" t="s">
        <v>3509</v>
      </c>
      <c r="B423" s="1">
        <v>41409</v>
      </c>
      <c r="C423" t="s">
        <v>7008</v>
      </c>
      <c r="D423" t="s">
        <v>5991</v>
      </c>
      <c r="E423" t="s">
        <v>5978</v>
      </c>
      <c r="F423" t="s">
        <v>5979</v>
      </c>
      <c r="G423" t="s">
        <v>5968</v>
      </c>
      <c r="H423" s="1">
        <v>41415</v>
      </c>
      <c r="I423" t="s">
        <v>5974</v>
      </c>
      <c r="J423" t="s">
        <v>5992</v>
      </c>
      <c r="K423">
        <v>2013</v>
      </c>
      <c r="L423">
        <v>5</v>
      </c>
      <c r="M423">
        <v>2</v>
      </c>
    </row>
    <row r="424" spans="1:13" x14ac:dyDescent="0.25">
      <c r="A424" t="s">
        <v>3527</v>
      </c>
      <c r="B424" s="1">
        <v>41416</v>
      </c>
      <c r="C424" t="s">
        <v>6273</v>
      </c>
      <c r="D424" t="s">
        <v>6352</v>
      </c>
      <c r="E424" t="s">
        <v>5978</v>
      </c>
      <c r="F424" t="s">
        <v>5979</v>
      </c>
      <c r="G424" t="s">
        <v>5983</v>
      </c>
      <c r="H424" s="1">
        <v>41420</v>
      </c>
      <c r="I424" t="s">
        <v>5974</v>
      </c>
      <c r="J424" t="s">
        <v>6179</v>
      </c>
      <c r="K424">
        <v>2013</v>
      </c>
      <c r="L424">
        <v>5</v>
      </c>
      <c r="M424">
        <v>2</v>
      </c>
    </row>
    <row r="425" spans="1:13" x14ac:dyDescent="0.25">
      <c r="A425" t="s">
        <v>3555</v>
      </c>
      <c r="B425" s="1">
        <v>41424</v>
      </c>
      <c r="C425" t="s">
        <v>6717</v>
      </c>
      <c r="D425" t="s">
        <v>6391</v>
      </c>
      <c r="E425" t="s">
        <v>5978</v>
      </c>
      <c r="F425" t="s">
        <v>5979</v>
      </c>
      <c r="G425" t="s">
        <v>5973</v>
      </c>
      <c r="H425" s="1">
        <v>41430</v>
      </c>
      <c r="I425" t="s">
        <v>5974</v>
      </c>
      <c r="J425" t="s">
        <v>5980</v>
      </c>
      <c r="K425">
        <v>2013</v>
      </c>
      <c r="L425">
        <v>5</v>
      </c>
      <c r="M425">
        <v>2</v>
      </c>
    </row>
    <row r="426" spans="1:13" x14ac:dyDescent="0.25">
      <c r="A426" t="s">
        <v>3564</v>
      </c>
      <c r="B426" s="1">
        <v>41427</v>
      </c>
      <c r="C426" t="s">
        <v>6469</v>
      </c>
      <c r="D426" t="s">
        <v>5985</v>
      </c>
      <c r="E426" t="s">
        <v>5978</v>
      </c>
      <c r="F426" t="s">
        <v>5979</v>
      </c>
      <c r="G426" t="s">
        <v>5983</v>
      </c>
      <c r="H426" s="1">
        <v>41431</v>
      </c>
      <c r="I426" t="s">
        <v>5974</v>
      </c>
      <c r="J426" t="s">
        <v>5980</v>
      </c>
      <c r="K426">
        <v>2013</v>
      </c>
      <c r="L426">
        <v>6</v>
      </c>
      <c r="M426">
        <v>2</v>
      </c>
    </row>
    <row r="427" spans="1:13" x14ac:dyDescent="0.25">
      <c r="A427" t="s">
        <v>3594</v>
      </c>
      <c r="B427" s="1">
        <v>41431</v>
      </c>
      <c r="C427" t="s">
        <v>6513</v>
      </c>
      <c r="D427" t="s">
        <v>7234</v>
      </c>
      <c r="E427" t="s">
        <v>5978</v>
      </c>
      <c r="F427" t="s">
        <v>5979</v>
      </c>
      <c r="G427" t="s">
        <v>5973</v>
      </c>
      <c r="H427" s="1">
        <v>41435</v>
      </c>
      <c r="I427" t="s">
        <v>5974</v>
      </c>
      <c r="J427" t="s">
        <v>6688</v>
      </c>
      <c r="K427">
        <v>2013</v>
      </c>
      <c r="L427">
        <v>6</v>
      </c>
      <c r="M427">
        <v>2</v>
      </c>
    </row>
    <row r="428" spans="1:13" x14ac:dyDescent="0.25">
      <c r="A428" t="s">
        <v>3600</v>
      </c>
      <c r="B428" s="1">
        <v>41432</v>
      </c>
      <c r="C428" t="s">
        <v>7372</v>
      </c>
      <c r="D428" t="s">
        <v>6501</v>
      </c>
      <c r="E428" t="s">
        <v>5978</v>
      </c>
      <c r="F428" t="s">
        <v>5979</v>
      </c>
      <c r="G428" t="s">
        <v>5973</v>
      </c>
      <c r="H428" s="1">
        <v>41436</v>
      </c>
      <c r="I428" t="s">
        <v>5974</v>
      </c>
      <c r="J428" t="s">
        <v>5980</v>
      </c>
      <c r="K428">
        <v>2013</v>
      </c>
      <c r="L428">
        <v>6</v>
      </c>
      <c r="M428">
        <v>2</v>
      </c>
    </row>
    <row r="429" spans="1:13" x14ac:dyDescent="0.25">
      <c r="A429" t="s">
        <v>3601</v>
      </c>
      <c r="B429" s="1">
        <v>41432</v>
      </c>
      <c r="C429" t="s">
        <v>6106</v>
      </c>
      <c r="D429" t="s">
        <v>6352</v>
      </c>
      <c r="E429" t="s">
        <v>5978</v>
      </c>
      <c r="F429" t="s">
        <v>5979</v>
      </c>
      <c r="G429" t="s">
        <v>5968</v>
      </c>
      <c r="H429" s="1">
        <v>41436</v>
      </c>
      <c r="I429" t="s">
        <v>5974</v>
      </c>
      <c r="J429" t="s">
        <v>6179</v>
      </c>
      <c r="K429">
        <v>2013</v>
      </c>
      <c r="L429">
        <v>6</v>
      </c>
      <c r="M429">
        <v>2</v>
      </c>
    </row>
    <row r="430" spans="1:13" x14ac:dyDescent="0.25">
      <c r="A430" t="s">
        <v>3608</v>
      </c>
      <c r="B430" s="1">
        <v>41433</v>
      </c>
      <c r="C430" t="s">
        <v>7570</v>
      </c>
      <c r="D430" t="s">
        <v>6936</v>
      </c>
      <c r="E430" t="s">
        <v>5978</v>
      </c>
      <c r="F430" t="s">
        <v>5979</v>
      </c>
      <c r="G430" t="s">
        <v>5973</v>
      </c>
      <c r="H430" s="1">
        <v>41438</v>
      </c>
      <c r="I430" t="s">
        <v>5974</v>
      </c>
      <c r="J430" t="s">
        <v>6179</v>
      </c>
      <c r="K430">
        <v>2013</v>
      </c>
      <c r="L430">
        <v>6</v>
      </c>
      <c r="M430">
        <v>2</v>
      </c>
    </row>
    <row r="431" spans="1:13" x14ac:dyDescent="0.25">
      <c r="A431" t="s">
        <v>3613</v>
      </c>
      <c r="B431" s="1">
        <v>41435</v>
      </c>
      <c r="C431" t="s">
        <v>7111</v>
      </c>
      <c r="D431" t="s">
        <v>7571</v>
      </c>
      <c r="E431" t="s">
        <v>5978</v>
      </c>
      <c r="F431" t="s">
        <v>5979</v>
      </c>
      <c r="G431" t="s">
        <v>5973</v>
      </c>
      <c r="H431" s="1">
        <v>41439</v>
      </c>
      <c r="I431" t="s">
        <v>5974</v>
      </c>
      <c r="J431" t="s">
        <v>6101</v>
      </c>
      <c r="K431">
        <v>2013</v>
      </c>
      <c r="L431">
        <v>6</v>
      </c>
      <c r="M431">
        <v>2</v>
      </c>
    </row>
    <row r="432" spans="1:13" x14ac:dyDescent="0.25">
      <c r="A432" t="s">
        <v>3630</v>
      </c>
      <c r="B432" s="1">
        <v>41437</v>
      </c>
      <c r="C432" t="s">
        <v>6854</v>
      </c>
      <c r="D432" t="s">
        <v>7573</v>
      </c>
      <c r="E432" t="s">
        <v>5978</v>
      </c>
      <c r="F432" t="s">
        <v>5979</v>
      </c>
      <c r="G432" t="s">
        <v>5973</v>
      </c>
      <c r="H432" s="1">
        <v>41444</v>
      </c>
      <c r="I432" t="s">
        <v>5974</v>
      </c>
      <c r="J432" t="s">
        <v>5992</v>
      </c>
      <c r="K432">
        <v>2013</v>
      </c>
      <c r="L432">
        <v>6</v>
      </c>
      <c r="M432">
        <v>2</v>
      </c>
    </row>
    <row r="433" spans="1:13" x14ac:dyDescent="0.25">
      <c r="A433" t="s">
        <v>3641</v>
      </c>
      <c r="B433" s="1">
        <v>41438</v>
      </c>
      <c r="C433" t="s">
        <v>7347</v>
      </c>
      <c r="D433" t="s">
        <v>7576</v>
      </c>
      <c r="E433" t="s">
        <v>5978</v>
      </c>
      <c r="F433" t="s">
        <v>5979</v>
      </c>
      <c r="G433" t="s">
        <v>5973</v>
      </c>
      <c r="H433" s="1">
        <v>41444</v>
      </c>
      <c r="I433" t="s">
        <v>5974</v>
      </c>
      <c r="J433" t="s">
        <v>6092</v>
      </c>
      <c r="K433">
        <v>2013</v>
      </c>
      <c r="L433">
        <v>6</v>
      </c>
      <c r="M433">
        <v>2</v>
      </c>
    </row>
    <row r="434" spans="1:13" x14ac:dyDescent="0.25">
      <c r="A434" t="s">
        <v>3647</v>
      </c>
      <c r="B434" s="1">
        <v>41439</v>
      </c>
      <c r="C434" t="s">
        <v>6322</v>
      </c>
      <c r="D434" t="s">
        <v>6370</v>
      </c>
      <c r="E434" t="s">
        <v>5978</v>
      </c>
      <c r="F434" t="s">
        <v>5979</v>
      </c>
      <c r="G434" t="s">
        <v>5973</v>
      </c>
      <c r="H434" s="1">
        <v>41445</v>
      </c>
      <c r="I434" t="s">
        <v>5974</v>
      </c>
      <c r="J434" t="s">
        <v>6371</v>
      </c>
      <c r="K434">
        <v>2013</v>
      </c>
      <c r="L434">
        <v>6</v>
      </c>
      <c r="M434">
        <v>2</v>
      </c>
    </row>
    <row r="435" spans="1:13" x14ac:dyDescent="0.25">
      <c r="A435" t="s">
        <v>3667</v>
      </c>
      <c r="B435" s="1">
        <v>41443</v>
      </c>
      <c r="C435" t="s">
        <v>7033</v>
      </c>
      <c r="D435" t="s">
        <v>7581</v>
      </c>
      <c r="E435" t="s">
        <v>5978</v>
      </c>
      <c r="F435" t="s">
        <v>5979</v>
      </c>
      <c r="G435" t="s">
        <v>5973</v>
      </c>
      <c r="H435" s="1">
        <v>41448</v>
      </c>
      <c r="I435" t="s">
        <v>5974</v>
      </c>
      <c r="J435" t="s">
        <v>6092</v>
      </c>
      <c r="K435">
        <v>2013</v>
      </c>
      <c r="L435">
        <v>6</v>
      </c>
      <c r="M435">
        <v>2</v>
      </c>
    </row>
    <row r="436" spans="1:13" x14ac:dyDescent="0.25">
      <c r="A436" t="s">
        <v>3683</v>
      </c>
      <c r="B436" s="1">
        <v>41447</v>
      </c>
      <c r="C436" t="s">
        <v>6199</v>
      </c>
      <c r="D436" t="s">
        <v>7338</v>
      </c>
      <c r="E436" t="s">
        <v>5978</v>
      </c>
      <c r="F436" t="s">
        <v>5979</v>
      </c>
      <c r="G436" t="s">
        <v>5973</v>
      </c>
      <c r="H436" s="1">
        <v>41454</v>
      </c>
      <c r="I436" t="s">
        <v>5974</v>
      </c>
      <c r="J436" t="s">
        <v>6313</v>
      </c>
      <c r="K436">
        <v>2013</v>
      </c>
      <c r="L436">
        <v>6</v>
      </c>
      <c r="M436">
        <v>2</v>
      </c>
    </row>
    <row r="437" spans="1:13" x14ac:dyDescent="0.25">
      <c r="A437" t="s">
        <v>3713</v>
      </c>
      <c r="B437" s="1">
        <v>41452</v>
      </c>
      <c r="C437" t="s">
        <v>6458</v>
      </c>
      <c r="D437" t="s">
        <v>7035</v>
      </c>
      <c r="E437" t="s">
        <v>5978</v>
      </c>
      <c r="F437" t="s">
        <v>5979</v>
      </c>
      <c r="G437" t="s">
        <v>5983</v>
      </c>
      <c r="H437" s="1">
        <v>41456</v>
      </c>
      <c r="I437" t="s">
        <v>5974</v>
      </c>
      <c r="J437" t="s">
        <v>6688</v>
      </c>
      <c r="K437">
        <v>2013</v>
      </c>
      <c r="L437">
        <v>6</v>
      </c>
      <c r="M437">
        <v>2</v>
      </c>
    </row>
    <row r="438" spans="1:13" x14ac:dyDescent="0.25">
      <c r="A438" t="s">
        <v>3734</v>
      </c>
      <c r="B438" s="1">
        <v>41458</v>
      </c>
      <c r="C438" t="s">
        <v>6510</v>
      </c>
      <c r="D438" t="s">
        <v>6936</v>
      </c>
      <c r="E438" t="s">
        <v>5978</v>
      </c>
      <c r="F438" t="s">
        <v>5979</v>
      </c>
      <c r="G438" t="s">
        <v>5983</v>
      </c>
      <c r="H438" s="1">
        <v>41462</v>
      </c>
      <c r="I438" t="s">
        <v>5974</v>
      </c>
      <c r="J438" t="s">
        <v>6179</v>
      </c>
      <c r="K438">
        <v>2013</v>
      </c>
      <c r="L438">
        <v>7</v>
      </c>
      <c r="M438">
        <v>3</v>
      </c>
    </row>
    <row r="439" spans="1:13" x14ac:dyDescent="0.25">
      <c r="A439" t="s">
        <v>3750</v>
      </c>
      <c r="B439" s="1">
        <v>41466</v>
      </c>
      <c r="C439" t="s">
        <v>6873</v>
      </c>
      <c r="D439" t="s">
        <v>7589</v>
      </c>
      <c r="E439" t="s">
        <v>5978</v>
      </c>
      <c r="F439" t="s">
        <v>5979</v>
      </c>
      <c r="G439" t="s">
        <v>5973</v>
      </c>
      <c r="H439" s="1">
        <v>41470</v>
      </c>
      <c r="I439" t="s">
        <v>5974</v>
      </c>
      <c r="J439" t="s">
        <v>6313</v>
      </c>
      <c r="K439">
        <v>2013</v>
      </c>
      <c r="L439">
        <v>7</v>
      </c>
      <c r="M439">
        <v>3</v>
      </c>
    </row>
    <row r="440" spans="1:13" x14ac:dyDescent="0.25">
      <c r="A440" t="s">
        <v>3767</v>
      </c>
      <c r="B440" s="1">
        <v>41470</v>
      </c>
      <c r="C440" t="s">
        <v>6526</v>
      </c>
      <c r="D440" t="s">
        <v>7335</v>
      </c>
      <c r="E440" t="s">
        <v>5978</v>
      </c>
      <c r="F440" t="s">
        <v>5979</v>
      </c>
      <c r="G440" t="s">
        <v>5983</v>
      </c>
      <c r="H440" s="1">
        <v>41476</v>
      </c>
      <c r="I440" t="s">
        <v>5974</v>
      </c>
      <c r="J440" t="s">
        <v>6248</v>
      </c>
      <c r="K440">
        <v>2013</v>
      </c>
      <c r="L440">
        <v>7</v>
      </c>
      <c r="M440">
        <v>3</v>
      </c>
    </row>
    <row r="441" spans="1:13" x14ac:dyDescent="0.25">
      <c r="A441" t="s">
        <v>3808</v>
      </c>
      <c r="B441" s="1">
        <v>41488</v>
      </c>
      <c r="C441" t="s">
        <v>7010</v>
      </c>
      <c r="D441" t="s">
        <v>7595</v>
      </c>
      <c r="E441" t="s">
        <v>5978</v>
      </c>
      <c r="F441" t="s">
        <v>5979</v>
      </c>
      <c r="G441" t="s">
        <v>5973</v>
      </c>
      <c r="H441" s="1">
        <v>41492</v>
      </c>
      <c r="I441" t="s">
        <v>5974</v>
      </c>
      <c r="J441" t="s">
        <v>5980</v>
      </c>
      <c r="K441">
        <v>2013</v>
      </c>
      <c r="L441">
        <v>8</v>
      </c>
      <c r="M441">
        <v>3</v>
      </c>
    </row>
    <row r="442" spans="1:13" x14ac:dyDescent="0.25">
      <c r="A442" t="s">
        <v>3809</v>
      </c>
      <c r="B442" s="1">
        <v>41488</v>
      </c>
      <c r="C442" t="s">
        <v>6746</v>
      </c>
      <c r="D442" t="s">
        <v>7335</v>
      </c>
      <c r="E442" t="s">
        <v>5978</v>
      </c>
      <c r="F442" t="s">
        <v>5979</v>
      </c>
      <c r="G442" t="s">
        <v>5968</v>
      </c>
      <c r="H442" s="1">
        <v>41493</v>
      </c>
      <c r="I442" t="s">
        <v>5974</v>
      </c>
      <c r="J442" t="s">
        <v>6248</v>
      </c>
      <c r="K442">
        <v>2013</v>
      </c>
      <c r="L442">
        <v>8</v>
      </c>
      <c r="M442">
        <v>3</v>
      </c>
    </row>
    <row r="443" spans="1:13" x14ac:dyDescent="0.25">
      <c r="A443" t="s">
        <v>3839</v>
      </c>
      <c r="B443" s="1">
        <v>41493</v>
      </c>
      <c r="C443" t="s">
        <v>6907</v>
      </c>
      <c r="D443" t="s">
        <v>7234</v>
      </c>
      <c r="E443" t="s">
        <v>5978</v>
      </c>
      <c r="F443" t="s">
        <v>5979</v>
      </c>
      <c r="G443" t="s">
        <v>5983</v>
      </c>
      <c r="H443" s="1">
        <v>41500</v>
      </c>
      <c r="I443" t="s">
        <v>5974</v>
      </c>
      <c r="J443" t="s">
        <v>6688</v>
      </c>
      <c r="K443">
        <v>2013</v>
      </c>
      <c r="L443">
        <v>8</v>
      </c>
      <c r="M443">
        <v>3</v>
      </c>
    </row>
    <row r="444" spans="1:13" x14ac:dyDescent="0.25">
      <c r="A444" t="s">
        <v>3843</v>
      </c>
      <c r="B444" s="1">
        <v>41494</v>
      </c>
      <c r="C444" t="s">
        <v>7303</v>
      </c>
      <c r="D444" t="s">
        <v>7606</v>
      </c>
      <c r="E444" t="s">
        <v>5978</v>
      </c>
      <c r="F444" t="s">
        <v>5979</v>
      </c>
      <c r="G444" t="s">
        <v>5973</v>
      </c>
      <c r="H444" s="1">
        <v>41498</v>
      </c>
      <c r="I444" t="s">
        <v>5974</v>
      </c>
      <c r="J444" t="s">
        <v>6092</v>
      </c>
      <c r="K444">
        <v>2013</v>
      </c>
      <c r="L444">
        <v>8</v>
      </c>
      <c r="M444">
        <v>3</v>
      </c>
    </row>
    <row r="445" spans="1:13" x14ac:dyDescent="0.25">
      <c r="A445" t="s">
        <v>3844</v>
      </c>
      <c r="B445" s="1">
        <v>41494</v>
      </c>
      <c r="C445" t="s">
        <v>7312</v>
      </c>
      <c r="D445" t="s">
        <v>7335</v>
      </c>
      <c r="E445" t="s">
        <v>5978</v>
      </c>
      <c r="F445" t="s">
        <v>5979</v>
      </c>
      <c r="G445" t="s">
        <v>5983</v>
      </c>
      <c r="H445" s="1">
        <v>41498</v>
      </c>
      <c r="I445" t="s">
        <v>5974</v>
      </c>
      <c r="J445" t="s">
        <v>6248</v>
      </c>
      <c r="K445">
        <v>2013</v>
      </c>
      <c r="L445">
        <v>8</v>
      </c>
      <c r="M445">
        <v>3</v>
      </c>
    </row>
    <row r="446" spans="1:13" x14ac:dyDescent="0.25">
      <c r="A446" t="s">
        <v>3886</v>
      </c>
      <c r="B446" s="1">
        <v>41500</v>
      </c>
      <c r="C446" t="s">
        <v>7184</v>
      </c>
      <c r="D446" t="s">
        <v>7022</v>
      </c>
      <c r="E446" t="s">
        <v>5978</v>
      </c>
      <c r="F446" t="s">
        <v>5979</v>
      </c>
      <c r="G446" t="s">
        <v>5973</v>
      </c>
      <c r="H446" s="1">
        <v>41504</v>
      </c>
      <c r="I446" t="s">
        <v>5974</v>
      </c>
      <c r="J446" t="s">
        <v>6092</v>
      </c>
      <c r="K446">
        <v>2013</v>
      </c>
      <c r="L446">
        <v>8</v>
      </c>
      <c r="M446">
        <v>3</v>
      </c>
    </row>
    <row r="447" spans="1:13" x14ac:dyDescent="0.25">
      <c r="A447" t="s">
        <v>3894</v>
      </c>
      <c r="B447" s="1">
        <v>41501</v>
      </c>
      <c r="C447" t="s">
        <v>7621</v>
      </c>
      <c r="D447" t="s">
        <v>5991</v>
      </c>
      <c r="E447" t="s">
        <v>5978</v>
      </c>
      <c r="F447" t="s">
        <v>5979</v>
      </c>
      <c r="G447" t="s">
        <v>5973</v>
      </c>
      <c r="H447" s="1">
        <v>41505</v>
      </c>
      <c r="I447" t="s">
        <v>5974</v>
      </c>
      <c r="J447" t="s">
        <v>5992</v>
      </c>
      <c r="K447">
        <v>2013</v>
      </c>
      <c r="L447">
        <v>8</v>
      </c>
      <c r="M447">
        <v>3</v>
      </c>
    </row>
    <row r="448" spans="1:13" x14ac:dyDescent="0.25">
      <c r="A448" t="s">
        <v>3902</v>
      </c>
      <c r="B448" s="1">
        <v>41502</v>
      </c>
      <c r="C448" t="s">
        <v>6515</v>
      </c>
      <c r="D448" t="s">
        <v>7623</v>
      </c>
      <c r="E448" t="s">
        <v>5978</v>
      </c>
      <c r="F448" t="s">
        <v>5979</v>
      </c>
      <c r="G448" t="s">
        <v>5968</v>
      </c>
      <c r="H448" s="1">
        <v>41506</v>
      </c>
      <c r="I448" t="s">
        <v>5974</v>
      </c>
      <c r="J448" t="s">
        <v>5992</v>
      </c>
      <c r="K448">
        <v>2013</v>
      </c>
      <c r="L448">
        <v>8</v>
      </c>
      <c r="M448">
        <v>3</v>
      </c>
    </row>
    <row r="449" spans="1:13" x14ac:dyDescent="0.25">
      <c r="A449" t="s">
        <v>3916</v>
      </c>
      <c r="B449" s="1">
        <v>41506</v>
      </c>
      <c r="C449" t="s">
        <v>7016</v>
      </c>
      <c r="D449" t="s">
        <v>7342</v>
      </c>
      <c r="E449" t="s">
        <v>5978</v>
      </c>
      <c r="F449" t="s">
        <v>5979</v>
      </c>
      <c r="G449" t="s">
        <v>5968</v>
      </c>
      <c r="H449" s="1">
        <v>41513</v>
      </c>
      <c r="I449" t="s">
        <v>5974</v>
      </c>
      <c r="J449" t="s">
        <v>6313</v>
      </c>
      <c r="K449">
        <v>2013</v>
      </c>
      <c r="L449">
        <v>8</v>
      </c>
      <c r="M449">
        <v>3</v>
      </c>
    </row>
    <row r="450" spans="1:13" x14ac:dyDescent="0.25">
      <c r="A450" t="s">
        <v>3928</v>
      </c>
      <c r="B450" s="1">
        <v>41508</v>
      </c>
      <c r="C450" t="s">
        <v>7386</v>
      </c>
      <c r="D450" t="s">
        <v>6932</v>
      </c>
      <c r="E450" t="s">
        <v>5978</v>
      </c>
      <c r="F450" t="s">
        <v>5979</v>
      </c>
      <c r="G450" t="s">
        <v>5973</v>
      </c>
      <c r="H450" s="1">
        <v>41512</v>
      </c>
      <c r="I450" t="s">
        <v>5974</v>
      </c>
      <c r="J450" t="s">
        <v>6313</v>
      </c>
      <c r="K450">
        <v>2013</v>
      </c>
      <c r="L450">
        <v>8</v>
      </c>
      <c r="M450">
        <v>3</v>
      </c>
    </row>
    <row r="451" spans="1:13" x14ac:dyDescent="0.25">
      <c r="A451" t="s">
        <v>3969</v>
      </c>
      <c r="B451" s="1">
        <v>41514</v>
      </c>
      <c r="C451" t="s">
        <v>6848</v>
      </c>
      <c r="D451" t="s">
        <v>6309</v>
      </c>
      <c r="E451" t="s">
        <v>5978</v>
      </c>
      <c r="F451" t="s">
        <v>5979</v>
      </c>
      <c r="G451" t="s">
        <v>5973</v>
      </c>
      <c r="H451" s="1">
        <v>41520</v>
      </c>
      <c r="I451" t="s">
        <v>5974</v>
      </c>
      <c r="J451" t="s">
        <v>6248</v>
      </c>
      <c r="K451">
        <v>2013</v>
      </c>
      <c r="L451">
        <v>8</v>
      </c>
      <c r="M451">
        <v>3</v>
      </c>
    </row>
    <row r="452" spans="1:13" x14ac:dyDescent="0.25">
      <c r="A452" t="s">
        <v>3966</v>
      </c>
      <c r="B452" s="1">
        <v>41514</v>
      </c>
      <c r="C452" t="s">
        <v>6351</v>
      </c>
      <c r="D452" t="s">
        <v>6752</v>
      </c>
      <c r="E452" t="s">
        <v>5978</v>
      </c>
      <c r="F452" t="s">
        <v>5979</v>
      </c>
      <c r="G452" t="s">
        <v>5968</v>
      </c>
      <c r="H452" s="1">
        <v>41520</v>
      </c>
      <c r="I452" t="s">
        <v>5974</v>
      </c>
      <c r="J452" t="s">
        <v>6101</v>
      </c>
      <c r="K452">
        <v>2013</v>
      </c>
      <c r="L452">
        <v>8</v>
      </c>
      <c r="M452">
        <v>3</v>
      </c>
    </row>
    <row r="453" spans="1:13" x14ac:dyDescent="0.25">
      <c r="A453" t="s">
        <v>3960</v>
      </c>
      <c r="B453" s="1">
        <v>41514</v>
      </c>
      <c r="C453" t="s">
        <v>7127</v>
      </c>
      <c r="D453" t="s">
        <v>7632</v>
      </c>
      <c r="E453" t="s">
        <v>5978</v>
      </c>
      <c r="F453" t="s">
        <v>5979</v>
      </c>
      <c r="G453" t="s">
        <v>5973</v>
      </c>
      <c r="H453" s="1">
        <v>41518</v>
      </c>
      <c r="I453" t="s">
        <v>5974</v>
      </c>
      <c r="J453" t="s">
        <v>6248</v>
      </c>
      <c r="K453">
        <v>2013</v>
      </c>
      <c r="L453">
        <v>8</v>
      </c>
      <c r="M453">
        <v>3</v>
      </c>
    </row>
    <row r="454" spans="1:13" x14ac:dyDescent="0.25">
      <c r="A454" t="s">
        <v>4010</v>
      </c>
      <c r="B454" s="1">
        <v>41522</v>
      </c>
      <c r="C454" t="s">
        <v>6938</v>
      </c>
      <c r="D454" t="s">
        <v>6247</v>
      </c>
      <c r="E454" t="s">
        <v>5978</v>
      </c>
      <c r="F454" t="s">
        <v>5979</v>
      </c>
      <c r="G454" t="s">
        <v>5973</v>
      </c>
      <c r="H454" s="1">
        <v>41527</v>
      </c>
      <c r="I454" t="s">
        <v>5974</v>
      </c>
      <c r="J454" t="s">
        <v>6248</v>
      </c>
      <c r="K454">
        <v>2013</v>
      </c>
      <c r="L454">
        <v>9</v>
      </c>
      <c r="M454">
        <v>3</v>
      </c>
    </row>
    <row r="455" spans="1:13" x14ac:dyDescent="0.25">
      <c r="A455" t="s">
        <v>4067</v>
      </c>
      <c r="B455" s="1">
        <v>41534</v>
      </c>
      <c r="C455" t="s">
        <v>6486</v>
      </c>
      <c r="D455" t="s">
        <v>6091</v>
      </c>
      <c r="E455" t="s">
        <v>5978</v>
      </c>
      <c r="F455" t="s">
        <v>5979</v>
      </c>
      <c r="G455" t="s">
        <v>5973</v>
      </c>
      <c r="H455" s="1">
        <v>41540</v>
      </c>
      <c r="I455" t="s">
        <v>5974</v>
      </c>
      <c r="J455" t="s">
        <v>6092</v>
      </c>
      <c r="K455">
        <v>2013</v>
      </c>
      <c r="L455">
        <v>9</v>
      </c>
      <c r="M455">
        <v>3</v>
      </c>
    </row>
    <row r="456" spans="1:13" x14ac:dyDescent="0.25">
      <c r="A456" t="s">
        <v>4094</v>
      </c>
      <c r="B456" s="1">
        <v>41538</v>
      </c>
      <c r="C456" t="s">
        <v>6093</v>
      </c>
      <c r="D456" t="s">
        <v>5991</v>
      </c>
      <c r="E456" t="s">
        <v>5978</v>
      </c>
      <c r="F456" t="s">
        <v>5979</v>
      </c>
      <c r="G456" t="s">
        <v>5983</v>
      </c>
      <c r="H456" s="1">
        <v>41544</v>
      </c>
      <c r="I456" t="s">
        <v>5974</v>
      </c>
      <c r="J456" t="s">
        <v>5992</v>
      </c>
      <c r="K456">
        <v>2013</v>
      </c>
      <c r="L456">
        <v>9</v>
      </c>
      <c r="M456">
        <v>3</v>
      </c>
    </row>
    <row r="457" spans="1:13" x14ac:dyDescent="0.25">
      <c r="A457" t="s">
        <v>4107</v>
      </c>
      <c r="B457" s="1">
        <v>41541</v>
      </c>
      <c r="C457" t="s">
        <v>7014</v>
      </c>
      <c r="D457" t="s">
        <v>7342</v>
      </c>
      <c r="E457" t="s">
        <v>5978</v>
      </c>
      <c r="F457" t="s">
        <v>5979</v>
      </c>
      <c r="G457" t="s">
        <v>5973</v>
      </c>
      <c r="H457" s="1">
        <v>41547</v>
      </c>
      <c r="I457" t="s">
        <v>5974</v>
      </c>
      <c r="J457" t="s">
        <v>6313</v>
      </c>
      <c r="K457">
        <v>2013</v>
      </c>
      <c r="L457">
        <v>9</v>
      </c>
      <c r="M457">
        <v>3</v>
      </c>
    </row>
    <row r="458" spans="1:13" x14ac:dyDescent="0.25">
      <c r="A458" t="s">
        <v>4129</v>
      </c>
      <c r="B458" s="1">
        <v>41544</v>
      </c>
      <c r="C458" t="s">
        <v>6536</v>
      </c>
      <c r="D458" t="s">
        <v>6896</v>
      </c>
      <c r="E458" t="s">
        <v>5978</v>
      </c>
      <c r="F458" t="s">
        <v>5979</v>
      </c>
      <c r="G458" t="s">
        <v>5973</v>
      </c>
      <c r="H458" s="1">
        <v>41548</v>
      </c>
      <c r="I458" t="s">
        <v>5974</v>
      </c>
      <c r="J458" t="s">
        <v>5980</v>
      </c>
      <c r="K458">
        <v>2013</v>
      </c>
      <c r="L458">
        <v>9</v>
      </c>
      <c r="M458">
        <v>3</v>
      </c>
    </row>
    <row r="459" spans="1:13" x14ac:dyDescent="0.25">
      <c r="A459" t="s">
        <v>4139</v>
      </c>
      <c r="B459" s="1">
        <v>41545</v>
      </c>
      <c r="C459" t="s">
        <v>7507</v>
      </c>
      <c r="D459" t="s">
        <v>6091</v>
      </c>
      <c r="E459" t="s">
        <v>5978</v>
      </c>
      <c r="F459" t="s">
        <v>5979</v>
      </c>
      <c r="G459" t="s">
        <v>5973</v>
      </c>
      <c r="H459" s="1">
        <v>41551</v>
      </c>
      <c r="I459" t="s">
        <v>5974</v>
      </c>
      <c r="J459" t="s">
        <v>6092</v>
      </c>
      <c r="K459">
        <v>2013</v>
      </c>
      <c r="L459">
        <v>9</v>
      </c>
      <c r="M459">
        <v>3</v>
      </c>
    </row>
    <row r="460" spans="1:13" x14ac:dyDescent="0.25">
      <c r="A460" t="s">
        <v>4151</v>
      </c>
      <c r="B460" s="1">
        <v>41552</v>
      </c>
      <c r="C460" t="s">
        <v>6484</v>
      </c>
      <c r="D460" t="s">
        <v>7656</v>
      </c>
      <c r="E460" t="s">
        <v>5978</v>
      </c>
      <c r="F460" t="s">
        <v>5979</v>
      </c>
      <c r="G460" t="s">
        <v>5973</v>
      </c>
      <c r="H460" s="1">
        <v>41556</v>
      </c>
      <c r="I460" t="s">
        <v>5974</v>
      </c>
      <c r="J460" t="s">
        <v>6092</v>
      </c>
      <c r="K460">
        <v>2013</v>
      </c>
      <c r="L460">
        <v>10</v>
      </c>
      <c r="M460">
        <v>4</v>
      </c>
    </row>
    <row r="461" spans="1:13" x14ac:dyDescent="0.25">
      <c r="A461" t="s">
        <v>4162</v>
      </c>
      <c r="B461" s="1">
        <v>41557</v>
      </c>
      <c r="C461" t="s">
        <v>6376</v>
      </c>
      <c r="D461" t="s">
        <v>7657</v>
      </c>
      <c r="E461" t="s">
        <v>5978</v>
      </c>
      <c r="F461" t="s">
        <v>5979</v>
      </c>
      <c r="G461" t="s">
        <v>5973</v>
      </c>
      <c r="H461" s="1">
        <v>41561</v>
      </c>
      <c r="I461" t="s">
        <v>5974</v>
      </c>
      <c r="J461" t="s">
        <v>5980</v>
      </c>
      <c r="K461">
        <v>2013</v>
      </c>
      <c r="L461">
        <v>10</v>
      </c>
      <c r="M461">
        <v>4</v>
      </c>
    </row>
    <row r="462" spans="1:13" x14ac:dyDescent="0.25">
      <c r="A462" t="s">
        <v>4213</v>
      </c>
      <c r="B462" s="1">
        <v>41578</v>
      </c>
      <c r="C462" t="s">
        <v>7293</v>
      </c>
      <c r="D462" t="s">
        <v>7340</v>
      </c>
      <c r="E462" t="s">
        <v>5978</v>
      </c>
      <c r="F462" t="s">
        <v>5979</v>
      </c>
      <c r="G462" t="s">
        <v>5983</v>
      </c>
      <c r="H462" s="1">
        <v>41582</v>
      </c>
      <c r="I462" t="s">
        <v>5974</v>
      </c>
      <c r="J462" t="s">
        <v>6101</v>
      </c>
      <c r="K462">
        <v>2013</v>
      </c>
      <c r="L462">
        <v>10</v>
      </c>
      <c r="M462">
        <v>4</v>
      </c>
    </row>
    <row r="463" spans="1:13" x14ac:dyDescent="0.25">
      <c r="A463" t="s">
        <v>4219</v>
      </c>
      <c r="B463" s="1">
        <v>41579</v>
      </c>
      <c r="C463" t="s">
        <v>7534</v>
      </c>
      <c r="D463" t="s">
        <v>6765</v>
      </c>
      <c r="E463" t="s">
        <v>5978</v>
      </c>
      <c r="F463" t="s">
        <v>5979</v>
      </c>
      <c r="G463" t="s">
        <v>5973</v>
      </c>
      <c r="H463" s="1">
        <v>41584</v>
      </c>
      <c r="I463" t="s">
        <v>5974</v>
      </c>
      <c r="J463" t="s">
        <v>6371</v>
      </c>
      <c r="K463">
        <v>2013</v>
      </c>
      <c r="L463">
        <v>11</v>
      </c>
      <c r="M463">
        <v>4</v>
      </c>
    </row>
    <row r="464" spans="1:13" x14ac:dyDescent="0.25">
      <c r="A464" t="s">
        <v>4217</v>
      </c>
      <c r="B464" s="1">
        <v>41579</v>
      </c>
      <c r="C464" t="s">
        <v>7305</v>
      </c>
      <c r="D464" t="s">
        <v>6312</v>
      </c>
      <c r="E464" t="s">
        <v>5978</v>
      </c>
      <c r="F464" t="s">
        <v>5979</v>
      </c>
      <c r="G464" t="s">
        <v>5983</v>
      </c>
      <c r="H464" s="1">
        <v>41583</v>
      </c>
      <c r="I464" t="s">
        <v>5974</v>
      </c>
      <c r="J464" t="s">
        <v>6313</v>
      </c>
      <c r="K464">
        <v>2013</v>
      </c>
      <c r="L464">
        <v>11</v>
      </c>
      <c r="M464">
        <v>4</v>
      </c>
    </row>
    <row r="465" spans="1:13" x14ac:dyDescent="0.25">
      <c r="A465" t="s">
        <v>4243</v>
      </c>
      <c r="B465" s="1">
        <v>41584</v>
      </c>
      <c r="C465" t="s">
        <v>7580</v>
      </c>
      <c r="D465" t="s">
        <v>6247</v>
      </c>
      <c r="E465" t="s">
        <v>5978</v>
      </c>
      <c r="F465" t="s">
        <v>5979</v>
      </c>
      <c r="G465" t="s">
        <v>5973</v>
      </c>
      <c r="H465" s="1">
        <v>41588</v>
      </c>
      <c r="I465" t="s">
        <v>5974</v>
      </c>
      <c r="J465" t="s">
        <v>6248</v>
      </c>
      <c r="K465">
        <v>2013</v>
      </c>
      <c r="L465">
        <v>11</v>
      </c>
      <c r="M465">
        <v>4</v>
      </c>
    </row>
    <row r="466" spans="1:13" x14ac:dyDescent="0.25">
      <c r="A466" t="s">
        <v>4260</v>
      </c>
      <c r="B466" s="1">
        <v>41589</v>
      </c>
      <c r="C466" t="s">
        <v>6340</v>
      </c>
      <c r="D466" t="s">
        <v>6401</v>
      </c>
      <c r="E466" t="s">
        <v>5978</v>
      </c>
      <c r="F466" t="s">
        <v>5979</v>
      </c>
      <c r="G466" t="s">
        <v>5973</v>
      </c>
      <c r="H466" s="1">
        <v>41593</v>
      </c>
      <c r="I466" t="s">
        <v>5974</v>
      </c>
      <c r="J466" t="s">
        <v>6092</v>
      </c>
      <c r="K466">
        <v>2013</v>
      </c>
      <c r="L466">
        <v>11</v>
      </c>
      <c r="M466">
        <v>4</v>
      </c>
    </row>
    <row r="467" spans="1:13" x14ac:dyDescent="0.25">
      <c r="A467" t="s">
        <v>4275</v>
      </c>
      <c r="B467" s="1">
        <v>41591</v>
      </c>
      <c r="C467" t="s">
        <v>6500</v>
      </c>
      <c r="D467" t="s">
        <v>7022</v>
      </c>
      <c r="E467" t="s">
        <v>5978</v>
      </c>
      <c r="F467" t="s">
        <v>5979</v>
      </c>
      <c r="G467" t="s">
        <v>5983</v>
      </c>
      <c r="H467" s="1">
        <v>41596</v>
      </c>
      <c r="I467" t="s">
        <v>5974</v>
      </c>
      <c r="J467" t="s">
        <v>6092</v>
      </c>
      <c r="K467">
        <v>2013</v>
      </c>
      <c r="L467">
        <v>11</v>
      </c>
      <c r="M467">
        <v>4</v>
      </c>
    </row>
    <row r="468" spans="1:13" x14ac:dyDescent="0.25">
      <c r="A468" t="s">
        <v>4285</v>
      </c>
      <c r="B468" s="1">
        <v>41593</v>
      </c>
      <c r="C468" t="s">
        <v>7269</v>
      </c>
      <c r="D468" t="s">
        <v>7342</v>
      </c>
      <c r="E468" t="s">
        <v>5978</v>
      </c>
      <c r="F468" t="s">
        <v>5979</v>
      </c>
      <c r="G468" t="s">
        <v>5973</v>
      </c>
      <c r="H468" s="1">
        <v>41597</v>
      </c>
      <c r="I468" t="s">
        <v>5974</v>
      </c>
      <c r="J468" t="s">
        <v>6313</v>
      </c>
      <c r="K468">
        <v>2013</v>
      </c>
      <c r="L468">
        <v>11</v>
      </c>
      <c r="M468">
        <v>4</v>
      </c>
    </row>
    <row r="469" spans="1:13" x14ac:dyDescent="0.25">
      <c r="A469" t="s">
        <v>4286</v>
      </c>
      <c r="B469" s="1">
        <v>41593</v>
      </c>
      <c r="C469" t="s">
        <v>7409</v>
      </c>
      <c r="D469" t="s">
        <v>6786</v>
      </c>
      <c r="E469" t="s">
        <v>5978</v>
      </c>
      <c r="F469" t="s">
        <v>5979</v>
      </c>
      <c r="G469" t="s">
        <v>5983</v>
      </c>
      <c r="H469" s="1">
        <v>41597</v>
      </c>
      <c r="I469" t="s">
        <v>5974</v>
      </c>
      <c r="J469" t="s">
        <v>5992</v>
      </c>
      <c r="K469">
        <v>2013</v>
      </c>
      <c r="L469">
        <v>11</v>
      </c>
      <c r="M469">
        <v>4</v>
      </c>
    </row>
    <row r="470" spans="1:13" x14ac:dyDescent="0.25">
      <c r="A470" t="s">
        <v>4307</v>
      </c>
      <c r="B470" s="1">
        <v>41597</v>
      </c>
      <c r="C470" t="s">
        <v>6937</v>
      </c>
      <c r="D470" t="s">
        <v>7677</v>
      </c>
      <c r="E470" t="s">
        <v>5978</v>
      </c>
      <c r="F470" t="s">
        <v>5979</v>
      </c>
      <c r="G470" t="s">
        <v>5983</v>
      </c>
      <c r="H470" s="1">
        <v>41604</v>
      </c>
      <c r="I470" t="s">
        <v>5974</v>
      </c>
      <c r="J470" t="s">
        <v>6371</v>
      </c>
      <c r="K470">
        <v>2013</v>
      </c>
      <c r="L470">
        <v>11</v>
      </c>
      <c r="M470">
        <v>4</v>
      </c>
    </row>
    <row r="471" spans="1:13" x14ac:dyDescent="0.25">
      <c r="A471" t="s">
        <v>4327</v>
      </c>
      <c r="B471" s="1">
        <v>41602</v>
      </c>
      <c r="C471" t="s">
        <v>6390</v>
      </c>
      <c r="D471" t="s">
        <v>7681</v>
      </c>
      <c r="E471" t="s">
        <v>5978</v>
      </c>
      <c r="F471" t="s">
        <v>5979</v>
      </c>
      <c r="G471" t="s">
        <v>5983</v>
      </c>
      <c r="H471" s="1">
        <v>41606</v>
      </c>
      <c r="I471" t="s">
        <v>5974</v>
      </c>
      <c r="J471" t="s">
        <v>6092</v>
      </c>
      <c r="K471">
        <v>2013</v>
      </c>
      <c r="L471">
        <v>11</v>
      </c>
      <c r="M471">
        <v>4</v>
      </c>
    </row>
    <row r="472" spans="1:13" x14ac:dyDescent="0.25">
      <c r="A472" t="s">
        <v>4359</v>
      </c>
      <c r="B472" s="1">
        <v>41608</v>
      </c>
      <c r="C472" t="s">
        <v>6482</v>
      </c>
      <c r="D472" t="s">
        <v>6352</v>
      </c>
      <c r="E472" t="s">
        <v>5978</v>
      </c>
      <c r="F472" t="s">
        <v>5979</v>
      </c>
      <c r="G472" t="s">
        <v>5973</v>
      </c>
      <c r="H472" s="1">
        <v>41613</v>
      </c>
      <c r="I472" t="s">
        <v>5974</v>
      </c>
      <c r="J472" t="s">
        <v>6179</v>
      </c>
      <c r="K472">
        <v>2013</v>
      </c>
      <c r="L472">
        <v>11</v>
      </c>
      <c r="M472">
        <v>4</v>
      </c>
    </row>
    <row r="473" spans="1:13" x14ac:dyDescent="0.25">
      <c r="A473" t="s">
        <v>4384</v>
      </c>
      <c r="B473" s="1">
        <v>41613</v>
      </c>
      <c r="C473" t="s">
        <v>7692</v>
      </c>
      <c r="D473" t="s">
        <v>6638</v>
      </c>
      <c r="E473" t="s">
        <v>5978</v>
      </c>
      <c r="F473" t="s">
        <v>5979</v>
      </c>
      <c r="G473" t="s">
        <v>5983</v>
      </c>
      <c r="H473" s="1">
        <v>41618</v>
      </c>
      <c r="I473" t="s">
        <v>5974</v>
      </c>
      <c r="J473" t="s">
        <v>6092</v>
      </c>
      <c r="K473">
        <v>2013</v>
      </c>
      <c r="L473">
        <v>12</v>
      </c>
      <c r="M473">
        <v>4</v>
      </c>
    </row>
    <row r="474" spans="1:13" x14ac:dyDescent="0.25">
      <c r="A474" t="s">
        <v>4387</v>
      </c>
      <c r="B474" s="1">
        <v>41614</v>
      </c>
      <c r="C474" t="s">
        <v>7255</v>
      </c>
      <c r="D474" t="s">
        <v>7693</v>
      </c>
      <c r="E474" t="s">
        <v>5978</v>
      </c>
      <c r="F474" t="s">
        <v>5979</v>
      </c>
      <c r="G474" t="s">
        <v>5968</v>
      </c>
      <c r="H474" s="1">
        <v>41620</v>
      </c>
      <c r="I474" t="s">
        <v>5974</v>
      </c>
      <c r="J474" t="s">
        <v>6101</v>
      </c>
      <c r="K474">
        <v>2013</v>
      </c>
      <c r="L474">
        <v>12</v>
      </c>
      <c r="M474">
        <v>4</v>
      </c>
    </row>
    <row r="475" spans="1:13" x14ac:dyDescent="0.25">
      <c r="A475" t="s">
        <v>4414</v>
      </c>
      <c r="B475" s="1">
        <v>41620</v>
      </c>
      <c r="C475" t="s">
        <v>6599</v>
      </c>
      <c r="D475" t="s">
        <v>6641</v>
      </c>
      <c r="E475" t="s">
        <v>5978</v>
      </c>
      <c r="F475" t="s">
        <v>5979</v>
      </c>
      <c r="G475" t="s">
        <v>5968</v>
      </c>
      <c r="H475" s="1">
        <v>41626</v>
      </c>
      <c r="I475" t="s">
        <v>5974</v>
      </c>
      <c r="J475" t="s">
        <v>5992</v>
      </c>
      <c r="K475">
        <v>2013</v>
      </c>
      <c r="L475">
        <v>12</v>
      </c>
      <c r="M475">
        <v>4</v>
      </c>
    </row>
    <row r="476" spans="1:13" x14ac:dyDescent="0.25">
      <c r="A476" t="s">
        <v>4432</v>
      </c>
      <c r="B476" s="1">
        <v>41624</v>
      </c>
      <c r="C476" t="s">
        <v>7008</v>
      </c>
      <c r="D476" t="s">
        <v>7521</v>
      </c>
      <c r="E476" t="s">
        <v>5978</v>
      </c>
      <c r="F476" t="s">
        <v>5979</v>
      </c>
      <c r="G476" t="s">
        <v>5968</v>
      </c>
      <c r="H476" s="1">
        <v>41628</v>
      </c>
      <c r="I476" t="s">
        <v>5974</v>
      </c>
      <c r="J476" t="s">
        <v>6179</v>
      </c>
      <c r="K476">
        <v>2013</v>
      </c>
      <c r="L476">
        <v>12</v>
      </c>
      <c r="M476">
        <v>4</v>
      </c>
    </row>
    <row r="477" spans="1:13" x14ac:dyDescent="0.25">
      <c r="A477" t="s">
        <v>4443</v>
      </c>
      <c r="B477" s="1">
        <v>41626</v>
      </c>
      <c r="C477" t="s">
        <v>6728</v>
      </c>
      <c r="D477" t="s">
        <v>6370</v>
      </c>
      <c r="E477" t="s">
        <v>5978</v>
      </c>
      <c r="F477" t="s">
        <v>5979</v>
      </c>
      <c r="G477" t="s">
        <v>5973</v>
      </c>
      <c r="H477" s="1">
        <v>41633</v>
      </c>
      <c r="I477" t="s">
        <v>5974</v>
      </c>
      <c r="J477" t="s">
        <v>6371</v>
      </c>
      <c r="K477">
        <v>2013</v>
      </c>
      <c r="L477">
        <v>12</v>
      </c>
      <c r="M477">
        <v>4</v>
      </c>
    </row>
    <row r="478" spans="1:13" x14ac:dyDescent="0.25">
      <c r="A478" t="s">
        <v>4448</v>
      </c>
      <c r="B478" s="1">
        <v>41627</v>
      </c>
      <c r="C478" t="s">
        <v>6410</v>
      </c>
      <c r="D478" t="s">
        <v>7168</v>
      </c>
      <c r="E478" t="s">
        <v>5978</v>
      </c>
      <c r="F478" t="s">
        <v>5979</v>
      </c>
      <c r="G478" t="s">
        <v>5968</v>
      </c>
      <c r="H478" s="1">
        <v>41631</v>
      </c>
      <c r="I478" t="s">
        <v>5974</v>
      </c>
      <c r="J478" t="s">
        <v>6092</v>
      </c>
      <c r="K478">
        <v>2013</v>
      </c>
      <c r="L478">
        <v>12</v>
      </c>
      <c r="M478">
        <v>4</v>
      </c>
    </row>
    <row r="479" spans="1:13" x14ac:dyDescent="0.25">
      <c r="A479" t="s">
        <v>4469</v>
      </c>
      <c r="B479" s="1">
        <v>41631</v>
      </c>
      <c r="C479" t="s">
        <v>6691</v>
      </c>
      <c r="D479" t="s">
        <v>6386</v>
      </c>
      <c r="E479" t="s">
        <v>5978</v>
      </c>
      <c r="F479" t="s">
        <v>5979</v>
      </c>
      <c r="G479" t="s">
        <v>5973</v>
      </c>
      <c r="H479" s="1">
        <v>41636</v>
      </c>
      <c r="I479" t="s">
        <v>5974</v>
      </c>
      <c r="J479" t="s">
        <v>6179</v>
      </c>
      <c r="K479">
        <v>2013</v>
      </c>
      <c r="L479">
        <v>12</v>
      </c>
      <c r="M479">
        <v>4</v>
      </c>
    </row>
    <row r="480" spans="1:13" x14ac:dyDescent="0.25">
      <c r="A480" t="s">
        <v>4473</v>
      </c>
      <c r="B480" s="1">
        <v>41632</v>
      </c>
      <c r="C480" t="s">
        <v>7289</v>
      </c>
      <c r="D480" t="s">
        <v>6391</v>
      </c>
      <c r="E480" t="s">
        <v>5978</v>
      </c>
      <c r="F480" t="s">
        <v>5979</v>
      </c>
      <c r="G480" t="s">
        <v>5973</v>
      </c>
      <c r="H480" s="1">
        <v>41637</v>
      </c>
      <c r="I480" t="s">
        <v>5974</v>
      </c>
      <c r="J480" t="s">
        <v>5980</v>
      </c>
      <c r="K480">
        <v>2013</v>
      </c>
      <c r="L480">
        <v>12</v>
      </c>
      <c r="M480">
        <v>4</v>
      </c>
    </row>
    <row r="481" spans="1:13" x14ac:dyDescent="0.25">
      <c r="A481" t="s">
        <v>4475</v>
      </c>
      <c r="B481" s="1">
        <v>41632</v>
      </c>
      <c r="C481" t="s">
        <v>7380</v>
      </c>
      <c r="D481" t="s">
        <v>6391</v>
      </c>
      <c r="E481" t="s">
        <v>5978</v>
      </c>
      <c r="F481" t="s">
        <v>5979</v>
      </c>
      <c r="G481" t="s">
        <v>5983</v>
      </c>
      <c r="H481" s="1">
        <v>41637</v>
      </c>
      <c r="I481" t="s">
        <v>5974</v>
      </c>
      <c r="J481" t="s">
        <v>5980</v>
      </c>
      <c r="K481">
        <v>2013</v>
      </c>
      <c r="L481">
        <v>12</v>
      </c>
      <c r="M481">
        <v>4</v>
      </c>
    </row>
    <row r="482" spans="1:13" x14ac:dyDescent="0.25">
      <c r="A482" t="s">
        <v>4495</v>
      </c>
      <c r="B482" s="1">
        <v>41635</v>
      </c>
      <c r="C482" t="s">
        <v>6380</v>
      </c>
      <c r="D482" t="s">
        <v>6309</v>
      </c>
      <c r="E482" t="s">
        <v>5978</v>
      </c>
      <c r="F482" t="s">
        <v>5979</v>
      </c>
      <c r="G482" t="s">
        <v>5973</v>
      </c>
      <c r="H482" s="1">
        <v>41641</v>
      </c>
      <c r="I482" t="s">
        <v>5974</v>
      </c>
      <c r="J482" t="s">
        <v>6248</v>
      </c>
      <c r="K482">
        <v>2013</v>
      </c>
      <c r="L482">
        <v>12</v>
      </c>
      <c r="M482">
        <v>4</v>
      </c>
    </row>
    <row r="483" spans="1:13" x14ac:dyDescent="0.25">
      <c r="A483" t="s">
        <v>4517</v>
      </c>
      <c r="B483" s="1">
        <v>41645</v>
      </c>
      <c r="C483" t="s">
        <v>7179</v>
      </c>
      <c r="D483" t="s">
        <v>6178</v>
      </c>
      <c r="E483" t="s">
        <v>5978</v>
      </c>
      <c r="F483" t="s">
        <v>5979</v>
      </c>
      <c r="G483" t="s">
        <v>5983</v>
      </c>
      <c r="H483" s="1">
        <v>41649</v>
      </c>
      <c r="I483" t="s">
        <v>5974</v>
      </c>
      <c r="J483" t="s">
        <v>6179</v>
      </c>
      <c r="K483">
        <v>2014</v>
      </c>
      <c r="L483">
        <v>1</v>
      </c>
      <c r="M483">
        <v>1</v>
      </c>
    </row>
    <row r="484" spans="1:13" x14ac:dyDescent="0.25">
      <c r="A484" t="s">
        <v>4525</v>
      </c>
      <c r="B484" s="1">
        <v>41647</v>
      </c>
      <c r="C484" t="s">
        <v>6297</v>
      </c>
      <c r="D484" t="s">
        <v>6191</v>
      </c>
      <c r="E484" t="s">
        <v>5978</v>
      </c>
      <c r="F484" t="s">
        <v>5979</v>
      </c>
      <c r="G484" t="s">
        <v>5973</v>
      </c>
      <c r="H484" s="1">
        <v>41653</v>
      </c>
      <c r="I484" t="s">
        <v>5974</v>
      </c>
      <c r="J484" t="s">
        <v>6101</v>
      </c>
      <c r="K484">
        <v>2014</v>
      </c>
      <c r="L484">
        <v>1</v>
      </c>
      <c r="M484">
        <v>1</v>
      </c>
    </row>
    <row r="485" spans="1:13" x14ac:dyDescent="0.25">
      <c r="A485" t="s">
        <v>4536</v>
      </c>
      <c r="B485" s="1">
        <v>41649</v>
      </c>
      <c r="C485" t="s">
        <v>7005</v>
      </c>
      <c r="D485" t="s">
        <v>7718</v>
      </c>
      <c r="E485" t="s">
        <v>5978</v>
      </c>
      <c r="F485" t="s">
        <v>5979</v>
      </c>
      <c r="G485" t="s">
        <v>5983</v>
      </c>
      <c r="H485" s="1">
        <v>41653</v>
      </c>
      <c r="I485" t="s">
        <v>5974</v>
      </c>
      <c r="J485" t="s">
        <v>6313</v>
      </c>
      <c r="K485">
        <v>2014</v>
      </c>
      <c r="L485">
        <v>1</v>
      </c>
      <c r="M485">
        <v>1</v>
      </c>
    </row>
    <row r="486" spans="1:13" x14ac:dyDescent="0.25">
      <c r="A486" t="s">
        <v>4549</v>
      </c>
      <c r="B486" s="1">
        <v>41653</v>
      </c>
      <c r="C486" t="s">
        <v>7006</v>
      </c>
      <c r="D486" t="s">
        <v>6391</v>
      </c>
      <c r="E486" t="s">
        <v>5978</v>
      </c>
      <c r="F486" t="s">
        <v>5979</v>
      </c>
      <c r="G486" t="s">
        <v>5983</v>
      </c>
      <c r="H486" s="1">
        <v>41658</v>
      </c>
      <c r="I486" t="s">
        <v>5974</v>
      </c>
      <c r="J486" t="s">
        <v>5980</v>
      </c>
      <c r="K486">
        <v>2014</v>
      </c>
      <c r="L486">
        <v>1</v>
      </c>
      <c r="M486">
        <v>1</v>
      </c>
    </row>
    <row r="487" spans="1:13" x14ac:dyDescent="0.25">
      <c r="A487" t="s">
        <v>4547</v>
      </c>
      <c r="B487" s="1">
        <v>41653</v>
      </c>
      <c r="C487" t="s">
        <v>7341</v>
      </c>
      <c r="D487" t="s">
        <v>6391</v>
      </c>
      <c r="E487" t="s">
        <v>5978</v>
      </c>
      <c r="F487" t="s">
        <v>5979</v>
      </c>
      <c r="G487" t="s">
        <v>5983</v>
      </c>
      <c r="H487" s="1">
        <v>41657</v>
      </c>
      <c r="I487" t="s">
        <v>5974</v>
      </c>
      <c r="J487" t="s">
        <v>5980</v>
      </c>
      <c r="K487">
        <v>2014</v>
      </c>
      <c r="L487">
        <v>1</v>
      </c>
      <c r="M487">
        <v>1</v>
      </c>
    </row>
    <row r="488" spans="1:13" x14ac:dyDescent="0.25">
      <c r="A488" t="s">
        <v>4562</v>
      </c>
      <c r="B488" s="1">
        <v>41656</v>
      </c>
      <c r="C488" t="s">
        <v>7345</v>
      </c>
      <c r="D488" t="s">
        <v>7606</v>
      </c>
      <c r="E488" t="s">
        <v>5978</v>
      </c>
      <c r="F488" t="s">
        <v>5979</v>
      </c>
      <c r="G488" t="s">
        <v>5983</v>
      </c>
      <c r="H488" s="1">
        <v>41662</v>
      </c>
      <c r="I488" t="s">
        <v>5974</v>
      </c>
      <c r="J488" t="s">
        <v>6092</v>
      </c>
      <c r="K488">
        <v>2014</v>
      </c>
      <c r="L488">
        <v>1</v>
      </c>
      <c r="M488">
        <v>1</v>
      </c>
    </row>
    <row r="489" spans="1:13" x14ac:dyDescent="0.25">
      <c r="A489" t="s">
        <v>4563</v>
      </c>
      <c r="B489" s="1">
        <v>41657</v>
      </c>
      <c r="C489" t="s">
        <v>7612</v>
      </c>
      <c r="D489" t="s">
        <v>6307</v>
      </c>
      <c r="E489" t="s">
        <v>5978</v>
      </c>
      <c r="F489" t="s">
        <v>5979</v>
      </c>
      <c r="G489" t="s">
        <v>5973</v>
      </c>
      <c r="H489" s="1">
        <v>41664</v>
      </c>
      <c r="I489" t="s">
        <v>5974</v>
      </c>
      <c r="J489" t="s">
        <v>6092</v>
      </c>
      <c r="K489">
        <v>2014</v>
      </c>
      <c r="L489">
        <v>1</v>
      </c>
      <c r="M489">
        <v>1</v>
      </c>
    </row>
    <row r="490" spans="1:13" x14ac:dyDescent="0.25">
      <c r="A490" t="s">
        <v>4597</v>
      </c>
      <c r="B490" s="1">
        <v>41667</v>
      </c>
      <c r="C490" t="s">
        <v>7272</v>
      </c>
      <c r="D490" t="s">
        <v>7258</v>
      </c>
      <c r="E490" t="s">
        <v>5978</v>
      </c>
      <c r="F490" t="s">
        <v>5979</v>
      </c>
      <c r="G490" t="s">
        <v>5973</v>
      </c>
      <c r="H490" s="1">
        <v>41671</v>
      </c>
      <c r="I490" t="s">
        <v>5974</v>
      </c>
      <c r="J490" t="s">
        <v>6248</v>
      </c>
      <c r="K490">
        <v>2014</v>
      </c>
      <c r="L490">
        <v>1</v>
      </c>
      <c r="M490">
        <v>1</v>
      </c>
    </row>
    <row r="491" spans="1:13" x14ac:dyDescent="0.25">
      <c r="A491" t="s">
        <v>4599</v>
      </c>
      <c r="B491" s="1">
        <v>41667</v>
      </c>
      <c r="C491" t="s">
        <v>7196</v>
      </c>
      <c r="D491" t="s">
        <v>7598</v>
      </c>
      <c r="E491" t="s">
        <v>5978</v>
      </c>
      <c r="F491" t="s">
        <v>5979</v>
      </c>
      <c r="G491" t="s">
        <v>5973</v>
      </c>
      <c r="H491" s="1">
        <v>41674</v>
      </c>
      <c r="I491" t="s">
        <v>5974</v>
      </c>
      <c r="J491" t="s">
        <v>5980</v>
      </c>
      <c r="K491">
        <v>2014</v>
      </c>
      <c r="L491">
        <v>1</v>
      </c>
      <c r="M491">
        <v>1</v>
      </c>
    </row>
    <row r="492" spans="1:13" x14ac:dyDescent="0.25">
      <c r="A492" t="s">
        <v>4602</v>
      </c>
      <c r="B492" s="1">
        <v>41668</v>
      </c>
      <c r="C492" t="s">
        <v>6721</v>
      </c>
      <c r="D492" t="s">
        <v>6247</v>
      </c>
      <c r="E492" t="s">
        <v>5978</v>
      </c>
      <c r="F492" t="s">
        <v>5979</v>
      </c>
      <c r="G492" t="s">
        <v>5973</v>
      </c>
      <c r="H492" s="1">
        <v>41672</v>
      </c>
      <c r="I492" t="s">
        <v>5974</v>
      </c>
      <c r="J492" t="s">
        <v>6248</v>
      </c>
      <c r="K492">
        <v>2014</v>
      </c>
      <c r="L492">
        <v>1</v>
      </c>
      <c r="M492">
        <v>1</v>
      </c>
    </row>
    <row r="493" spans="1:13" x14ac:dyDescent="0.25">
      <c r="A493" t="s">
        <v>4609</v>
      </c>
      <c r="B493" s="1">
        <v>41670</v>
      </c>
      <c r="C493" t="s">
        <v>6329</v>
      </c>
      <c r="D493" t="s">
        <v>7726</v>
      </c>
      <c r="E493" t="s">
        <v>5978</v>
      </c>
      <c r="F493" t="s">
        <v>5979</v>
      </c>
      <c r="G493" t="s">
        <v>5983</v>
      </c>
      <c r="H493" s="1">
        <v>41674</v>
      </c>
      <c r="I493" t="s">
        <v>5974</v>
      </c>
      <c r="J493" t="s">
        <v>5980</v>
      </c>
      <c r="K493">
        <v>2014</v>
      </c>
      <c r="L493">
        <v>1</v>
      </c>
      <c r="M493">
        <v>1</v>
      </c>
    </row>
    <row r="494" spans="1:13" x14ac:dyDescent="0.25">
      <c r="A494" t="s">
        <v>4614</v>
      </c>
      <c r="B494" s="1">
        <v>41673</v>
      </c>
      <c r="C494" t="s">
        <v>6162</v>
      </c>
      <c r="D494" t="s">
        <v>7641</v>
      </c>
      <c r="E494" t="s">
        <v>5978</v>
      </c>
      <c r="F494" t="s">
        <v>5979</v>
      </c>
      <c r="G494" t="s">
        <v>5973</v>
      </c>
      <c r="H494" s="1">
        <v>41679</v>
      </c>
      <c r="I494" t="s">
        <v>5974</v>
      </c>
      <c r="J494" t="s">
        <v>6371</v>
      </c>
      <c r="K494">
        <v>2014</v>
      </c>
      <c r="L494">
        <v>2</v>
      </c>
      <c r="M494">
        <v>1</v>
      </c>
    </row>
    <row r="495" spans="1:13" x14ac:dyDescent="0.25">
      <c r="A495" t="s">
        <v>4635</v>
      </c>
      <c r="B495" s="1">
        <v>41678</v>
      </c>
      <c r="C495" t="s">
        <v>7539</v>
      </c>
      <c r="D495" t="s">
        <v>6973</v>
      </c>
      <c r="E495" t="s">
        <v>5978</v>
      </c>
      <c r="F495" t="s">
        <v>5979</v>
      </c>
      <c r="G495" t="s">
        <v>5973</v>
      </c>
      <c r="H495" s="1">
        <v>41683</v>
      </c>
      <c r="I495" t="s">
        <v>5974</v>
      </c>
      <c r="J495" t="s">
        <v>6248</v>
      </c>
      <c r="K495">
        <v>2014</v>
      </c>
      <c r="L495">
        <v>2</v>
      </c>
      <c r="M495">
        <v>1</v>
      </c>
    </row>
    <row r="496" spans="1:13" x14ac:dyDescent="0.25">
      <c r="A496" t="s">
        <v>4665</v>
      </c>
      <c r="B496" s="1">
        <v>41687</v>
      </c>
      <c r="C496" t="s">
        <v>7343</v>
      </c>
      <c r="D496" t="s">
        <v>7734</v>
      </c>
      <c r="E496" t="s">
        <v>5978</v>
      </c>
      <c r="F496" t="s">
        <v>5979</v>
      </c>
      <c r="G496" t="s">
        <v>5973</v>
      </c>
      <c r="H496" s="1">
        <v>41692</v>
      </c>
      <c r="I496" t="s">
        <v>5974</v>
      </c>
      <c r="J496" t="s">
        <v>5980</v>
      </c>
      <c r="K496">
        <v>2014</v>
      </c>
      <c r="L496">
        <v>2</v>
      </c>
      <c r="M496">
        <v>1</v>
      </c>
    </row>
    <row r="497" spans="1:13" x14ac:dyDescent="0.25">
      <c r="A497" t="s">
        <v>4671</v>
      </c>
      <c r="B497" s="1">
        <v>41691</v>
      </c>
      <c r="C497" t="s">
        <v>7013</v>
      </c>
      <c r="D497" t="s">
        <v>7737</v>
      </c>
      <c r="E497" t="s">
        <v>5978</v>
      </c>
      <c r="F497" t="s">
        <v>5979</v>
      </c>
      <c r="G497" t="s">
        <v>5983</v>
      </c>
      <c r="H497" s="1">
        <v>41695</v>
      </c>
      <c r="I497" t="s">
        <v>5974</v>
      </c>
      <c r="J497" t="s">
        <v>6248</v>
      </c>
      <c r="K497">
        <v>2014</v>
      </c>
      <c r="L497">
        <v>2</v>
      </c>
      <c r="M497">
        <v>1</v>
      </c>
    </row>
    <row r="498" spans="1:13" x14ac:dyDescent="0.25">
      <c r="A498" t="s">
        <v>4690</v>
      </c>
      <c r="B498" s="1">
        <v>41696</v>
      </c>
      <c r="C498" t="s">
        <v>7235</v>
      </c>
      <c r="D498" t="s">
        <v>5991</v>
      </c>
      <c r="E498" t="s">
        <v>5978</v>
      </c>
      <c r="F498" t="s">
        <v>5979</v>
      </c>
      <c r="G498" t="s">
        <v>5973</v>
      </c>
      <c r="H498" s="1">
        <v>41702</v>
      </c>
      <c r="I498" t="s">
        <v>5974</v>
      </c>
      <c r="J498" t="s">
        <v>5992</v>
      </c>
      <c r="K498">
        <v>2014</v>
      </c>
      <c r="L498">
        <v>2</v>
      </c>
      <c r="M498">
        <v>1</v>
      </c>
    </row>
    <row r="499" spans="1:13" x14ac:dyDescent="0.25">
      <c r="A499" t="s">
        <v>4712</v>
      </c>
      <c r="B499" s="1">
        <v>41703</v>
      </c>
      <c r="C499" t="s">
        <v>6010</v>
      </c>
      <c r="D499" t="s">
        <v>7162</v>
      </c>
      <c r="E499" t="s">
        <v>5978</v>
      </c>
      <c r="F499" t="s">
        <v>5979</v>
      </c>
      <c r="G499" t="s">
        <v>5968</v>
      </c>
      <c r="H499" s="1">
        <v>41708</v>
      </c>
      <c r="I499" t="s">
        <v>5974</v>
      </c>
      <c r="J499" t="s">
        <v>6313</v>
      </c>
      <c r="K499">
        <v>2014</v>
      </c>
      <c r="L499">
        <v>3</v>
      </c>
      <c r="M499">
        <v>1</v>
      </c>
    </row>
    <row r="500" spans="1:13" x14ac:dyDescent="0.25">
      <c r="A500" t="s">
        <v>4716</v>
      </c>
      <c r="B500" s="1">
        <v>41704</v>
      </c>
      <c r="C500" t="s">
        <v>7345</v>
      </c>
      <c r="D500" t="s">
        <v>6229</v>
      </c>
      <c r="E500" t="s">
        <v>5978</v>
      </c>
      <c r="F500" t="s">
        <v>5979</v>
      </c>
      <c r="G500" t="s">
        <v>5983</v>
      </c>
      <c r="H500" s="1">
        <v>41710</v>
      </c>
      <c r="I500" t="s">
        <v>5974</v>
      </c>
      <c r="J500" t="s">
        <v>5992</v>
      </c>
      <c r="K500">
        <v>2014</v>
      </c>
      <c r="L500">
        <v>3</v>
      </c>
      <c r="M500">
        <v>1</v>
      </c>
    </row>
    <row r="501" spans="1:13" x14ac:dyDescent="0.25">
      <c r="A501" t="s">
        <v>4730</v>
      </c>
      <c r="B501" s="1">
        <v>41713</v>
      </c>
      <c r="C501" t="s">
        <v>7465</v>
      </c>
      <c r="D501" t="s">
        <v>6247</v>
      </c>
      <c r="E501" t="s">
        <v>5978</v>
      </c>
      <c r="F501" t="s">
        <v>5979</v>
      </c>
      <c r="G501" t="s">
        <v>5983</v>
      </c>
      <c r="H501" s="1">
        <v>41719</v>
      </c>
      <c r="I501" t="s">
        <v>5974</v>
      </c>
      <c r="J501" t="s">
        <v>6248</v>
      </c>
      <c r="K501">
        <v>2014</v>
      </c>
      <c r="L501">
        <v>3</v>
      </c>
      <c r="M501">
        <v>1</v>
      </c>
    </row>
    <row r="502" spans="1:13" x14ac:dyDescent="0.25">
      <c r="A502" t="s">
        <v>4769</v>
      </c>
      <c r="B502" s="1">
        <v>41726</v>
      </c>
      <c r="C502" t="s">
        <v>6742</v>
      </c>
      <c r="D502" t="s">
        <v>7712</v>
      </c>
      <c r="E502" t="s">
        <v>5978</v>
      </c>
      <c r="F502" t="s">
        <v>5979</v>
      </c>
      <c r="G502" t="s">
        <v>5968</v>
      </c>
      <c r="H502" s="1">
        <v>41732</v>
      </c>
      <c r="I502" t="s">
        <v>5974</v>
      </c>
      <c r="J502" t="s">
        <v>5980</v>
      </c>
      <c r="K502">
        <v>2014</v>
      </c>
      <c r="L502">
        <v>3</v>
      </c>
      <c r="M502">
        <v>1</v>
      </c>
    </row>
    <row r="503" spans="1:13" x14ac:dyDescent="0.25">
      <c r="A503" t="s">
        <v>4783</v>
      </c>
      <c r="B503" s="1">
        <v>41733</v>
      </c>
      <c r="C503" t="s">
        <v>6073</v>
      </c>
      <c r="D503" t="s">
        <v>6191</v>
      </c>
      <c r="E503" t="s">
        <v>5978</v>
      </c>
      <c r="F503" t="s">
        <v>5979</v>
      </c>
      <c r="G503" t="s">
        <v>5973</v>
      </c>
      <c r="H503" s="1">
        <v>41737</v>
      </c>
      <c r="I503" t="s">
        <v>5974</v>
      </c>
      <c r="J503" t="s">
        <v>6101</v>
      </c>
      <c r="K503">
        <v>2014</v>
      </c>
      <c r="L503">
        <v>4</v>
      </c>
      <c r="M503">
        <v>2</v>
      </c>
    </row>
    <row r="504" spans="1:13" x14ac:dyDescent="0.25">
      <c r="A504" t="s">
        <v>4790</v>
      </c>
      <c r="B504" s="1">
        <v>41736</v>
      </c>
      <c r="C504" t="s">
        <v>7509</v>
      </c>
      <c r="D504" t="s">
        <v>6443</v>
      </c>
      <c r="E504" t="s">
        <v>5978</v>
      </c>
      <c r="F504" t="s">
        <v>5979</v>
      </c>
      <c r="G504" t="s">
        <v>5983</v>
      </c>
      <c r="H504" s="1">
        <v>41740</v>
      </c>
      <c r="I504" t="s">
        <v>5974</v>
      </c>
      <c r="J504" t="s">
        <v>6101</v>
      </c>
      <c r="K504">
        <v>2014</v>
      </c>
      <c r="L504">
        <v>4</v>
      </c>
      <c r="M504">
        <v>2</v>
      </c>
    </row>
    <row r="505" spans="1:13" x14ac:dyDescent="0.25">
      <c r="A505" t="s">
        <v>4794</v>
      </c>
      <c r="B505" s="1">
        <v>41737</v>
      </c>
      <c r="C505" t="s">
        <v>7560</v>
      </c>
      <c r="D505" t="s">
        <v>6932</v>
      </c>
      <c r="E505" t="s">
        <v>5978</v>
      </c>
      <c r="F505" t="s">
        <v>5979</v>
      </c>
      <c r="G505" t="s">
        <v>5973</v>
      </c>
      <c r="H505" s="1">
        <v>41741</v>
      </c>
      <c r="I505" t="s">
        <v>5974</v>
      </c>
      <c r="J505" t="s">
        <v>6313</v>
      </c>
      <c r="K505">
        <v>2014</v>
      </c>
      <c r="L505">
        <v>4</v>
      </c>
      <c r="M505">
        <v>2</v>
      </c>
    </row>
    <row r="506" spans="1:13" x14ac:dyDescent="0.25">
      <c r="A506" t="s">
        <v>4801</v>
      </c>
      <c r="B506" s="1">
        <v>41739</v>
      </c>
      <c r="C506" t="s">
        <v>6507</v>
      </c>
      <c r="D506" t="s">
        <v>6932</v>
      </c>
      <c r="E506" t="s">
        <v>5978</v>
      </c>
      <c r="F506" t="s">
        <v>5979</v>
      </c>
      <c r="G506" t="s">
        <v>5983</v>
      </c>
      <c r="H506" s="1">
        <v>41745</v>
      </c>
      <c r="I506" t="s">
        <v>5974</v>
      </c>
      <c r="J506" t="s">
        <v>6313</v>
      </c>
      <c r="K506">
        <v>2014</v>
      </c>
      <c r="L506">
        <v>4</v>
      </c>
      <c r="M506">
        <v>2</v>
      </c>
    </row>
    <row r="507" spans="1:13" x14ac:dyDescent="0.25">
      <c r="A507" t="s">
        <v>4804</v>
      </c>
      <c r="B507" s="1">
        <v>41741</v>
      </c>
      <c r="C507" t="s">
        <v>7230</v>
      </c>
      <c r="D507" t="s">
        <v>7758</v>
      </c>
      <c r="E507" t="s">
        <v>5978</v>
      </c>
      <c r="F507" t="s">
        <v>5979</v>
      </c>
      <c r="G507" t="s">
        <v>5983</v>
      </c>
      <c r="H507" s="1">
        <v>41747</v>
      </c>
      <c r="I507" t="s">
        <v>5974</v>
      </c>
      <c r="J507" t="s">
        <v>5992</v>
      </c>
      <c r="K507">
        <v>2014</v>
      </c>
      <c r="L507">
        <v>4</v>
      </c>
      <c r="M507">
        <v>2</v>
      </c>
    </row>
    <row r="508" spans="1:13" x14ac:dyDescent="0.25">
      <c r="A508" t="s">
        <v>4807</v>
      </c>
      <c r="B508" s="1">
        <v>41742</v>
      </c>
      <c r="C508" t="s">
        <v>6776</v>
      </c>
      <c r="D508" t="s">
        <v>7513</v>
      </c>
      <c r="E508" t="s">
        <v>5978</v>
      </c>
      <c r="F508" t="s">
        <v>5979</v>
      </c>
      <c r="G508" t="s">
        <v>5968</v>
      </c>
      <c r="H508" s="1">
        <v>41746</v>
      </c>
      <c r="I508" t="s">
        <v>5974</v>
      </c>
      <c r="J508" t="s">
        <v>5980</v>
      </c>
      <c r="K508">
        <v>2014</v>
      </c>
      <c r="L508">
        <v>4</v>
      </c>
      <c r="M508">
        <v>2</v>
      </c>
    </row>
    <row r="509" spans="1:13" x14ac:dyDescent="0.25">
      <c r="A509" t="s">
        <v>4813</v>
      </c>
      <c r="B509" s="1">
        <v>41744</v>
      </c>
      <c r="C509" t="s">
        <v>7230</v>
      </c>
      <c r="D509" t="s">
        <v>5991</v>
      </c>
      <c r="E509" t="s">
        <v>5978</v>
      </c>
      <c r="F509" t="s">
        <v>5979</v>
      </c>
      <c r="G509" t="s">
        <v>5983</v>
      </c>
      <c r="H509" s="1">
        <v>41750</v>
      </c>
      <c r="I509" t="s">
        <v>5974</v>
      </c>
      <c r="J509" t="s">
        <v>5992</v>
      </c>
      <c r="K509">
        <v>2014</v>
      </c>
      <c r="L509">
        <v>4</v>
      </c>
      <c r="M509">
        <v>2</v>
      </c>
    </row>
    <row r="510" spans="1:13" x14ac:dyDescent="0.25">
      <c r="A510" t="s">
        <v>4831</v>
      </c>
      <c r="B510" s="1">
        <v>41748</v>
      </c>
      <c r="C510" t="s">
        <v>6746</v>
      </c>
      <c r="D510" t="s">
        <v>7135</v>
      </c>
      <c r="E510" t="s">
        <v>5978</v>
      </c>
      <c r="F510" t="s">
        <v>5979</v>
      </c>
      <c r="G510" t="s">
        <v>5968</v>
      </c>
      <c r="H510" s="1">
        <v>41752</v>
      </c>
      <c r="I510" t="s">
        <v>5974</v>
      </c>
      <c r="J510" t="s">
        <v>5992</v>
      </c>
      <c r="K510">
        <v>2014</v>
      </c>
      <c r="L510">
        <v>4</v>
      </c>
      <c r="M510">
        <v>2</v>
      </c>
    </row>
    <row r="511" spans="1:13" x14ac:dyDescent="0.25">
      <c r="A511" t="s">
        <v>4832</v>
      </c>
      <c r="B511" s="1">
        <v>41749</v>
      </c>
      <c r="C511" t="s">
        <v>6266</v>
      </c>
      <c r="D511" t="s">
        <v>6386</v>
      </c>
      <c r="E511" t="s">
        <v>5978</v>
      </c>
      <c r="F511" t="s">
        <v>5979</v>
      </c>
      <c r="G511" t="s">
        <v>5983</v>
      </c>
      <c r="H511" s="1">
        <v>41753</v>
      </c>
      <c r="I511" t="s">
        <v>5974</v>
      </c>
      <c r="J511" t="s">
        <v>6179</v>
      </c>
      <c r="K511">
        <v>2014</v>
      </c>
      <c r="L511">
        <v>4</v>
      </c>
      <c r="M511">
        <v>2</v>
      </c>
    </row>
    <row r="512" spans="1:13" x14ac:dyDescent="0.25">
      <c r="A512" t="s">
        <v>4851</v>
      </c>
      <c r="B512" s="1">
        <v>41755</v>
      </c>
      <c r="C512" t="s">
        <v>7299</v>
      </c>
      <c r="D512" t="s">
        <v>7636</v>
      </c>
      <c r="E512" t="s">
        <v>5978</v>
      </c>
      <c r="F512" t="s">
        <v>5979</v>
      </c>
      <c r="G512" t="s">
        <v>5973</v>
      </c>
      <c r="H512" s="1">
        <v>41761</v>
      </c>
      <c r="I512" t="s">
        <v>5974</v>
      </c>
      <c r="J512" t="s">
        <v>6179</v>
      </c>
      <c r="K512">
        <v>2014</v>
      </c>
      <c r="L512">
        <v>4</v>
      </c>
      <c r="M512">
        <v>2</v>
      </c>
    </row>
    <row r="513" spans="1:13" x14ac:dyDescent="0.25">
      <c r="A513" t="s">
        <v>4875</v>
      </c>
      <c r="B513" s="1">
        <v>41762</v>
      </c>
      <c r="C513" t="s">
        <v>6343</v>
      </c>
      <c r="D513" t="s">
        <v>7390</v>
      </c>
      <c r="E513" t="s">
        <v>5978</v>
      </c>
      <c r="F513" t="s">
        <v>5979</v>
      </c>
      <c r="G513" t="s">
        <v>5973</v>
      </c>
      <c r="H513" s="1">
        <v>41767</v>
      </c>
      <c r="I513" t="s">
        <v>5974</v>
      </c>
      <c r="J513" t="s">
        <v>6101</v>
      </c>
      <c r="K513">
        <v>2014</v>
      </c>
      <c r="L513">
        <v>5</v>
      </c>
      <c r="M513">
        <v>2</v>
      </c>
    </row>
    <row r="514" spans="1:13" x14ac:dyDescent="0.25">
      <c r="A514" t="s">
        <v>4880</v>
      </c>
      <c r="B514" s="1">
        <v>41766</v>
      </c>
      <c r="C514" t="s">
        <v>6661</v>
      </c>
      <c r="D514" t="s">
        <v>7453</v>
      </c>
      <c r="E514" t="s">
        <v>5978</v>
      </c>
      <c r="F514" t="s">
        <v>5979</v>
      </c>
      <c r="G514" t="s">
        <v>5973</v>
      </c>
      <c r="H514" s="1">
        <v>41770</v>
      </c>
      <c r="I514" t="s">
        <v>5974</v>
      </c>
      <c r="J514" t="s">
        <v>6179</v>
      </c>
      <c r="K514">
        <v>2014</v>
      </c>
      <c r="L514">
        <v>5</v>
      </c>
      <c r="M514">
        <v>2</v>
      </c>
    </row>
    <row r="515" spans="1:13" x14ac:dyDescent="0.25">
      <c r="A515" t="s">
        <v>4888</v>
      </c>
      <c r="B515" s="1">
        <v>41767</v>
      </c>
      <c r="C515" t="s">
        <v>6347</v>
      </c>
      <c r="D515" t="s">
        <v>7049</v>
      </c>
      <c r="E515" t="s">
        <v>5978</v>
      </c>
      <c r="F515" t="s">
        <v>5979</v>
      </c>
      <c r="G515" t="s">
        <v>5983</v>
      </c>
      <c r="H515" s="1">
        <v>41774</v>
      </c>
      <c r="I515" t="s">
        <v>5974</v>
      </c>
      <c r="J515" t="s">
        <v>5980</v>
      </c>
      <c r="K515">
        <v>2014</v>
      </c>
      <c r="L515">
        <v>5</v>
      </c>
      <c r="M515">
        <v>2</v>
      </c>
    </row>
    <row r="516" spans="1:13" x14ac:dyDescent="0.25">
      <c r="A516" t="s">
        <v>4891</v>
      </c>
      <c r="B516" s="1">
        <v>41768</v>
      </c>
      <c r="C516" t="s">
        <v>6597</v>
      </c>
      <c r="D516" t="s">
        <v>6973</v>
      </c>
      <c r="E516" t="s">
        <v>5978</v>
      </c>
      <c r="F516" t="s">
        <v>5979</v>
      </c>
      <c r="G516" t="s">
        <v>5968</v>
      </c>
      <c r="H516" s="1">
        <v>41772</v>
      </c>
      <c r="I516" t="s">
        <v>5974</v>
      </c>
      <c r="J516" t="s">
        <v>6248</v>
      </c>
      <c r="K516">
        <v>2014</v>
      </c>
      <c r="L516">
        <v>5</v>
      </c>
      <c r="M516">
        <v>2</v>
      </c>
    </row>
    <row r="517" spans="1:13" x14ac:dyDescent="0.25">
      <c r="A517" t="s">
        <v>4903</v>
      </c>
      <c r="B517" s="1">
        <v>41771</v>
      </c>
      <c r="C517" t="s">
        <v>6829</v>
      </c>
      <c r="D517" t="s">
        <v>5991</v>
      </c>
      <c r="E517" t="s">
        <v>5978</v>
      </c>
      <c r="F517" t="s">
        <v>5979</v>
      </c>
      <c r="G517" t="s">
        <v>5973</v>
      </c>
      <c r="H517" s="1">
        <v>41776</v>
      </c>
      <c r="I517" t="s">
        <v>5974</v>
      </c>
      <c r="J517" t="s">
        <v>5992</v>
      </c>
      <c r="K517">
        <v>2014</v>
      </c>
      <c r="L517">
        <v>5</v>
      </c>
      <c r="M517">
        <v>2</v>
      </c>
    </row>
    <row r="518" spans="1:13" x14ac:dyDescent="0.25">
      <c r="A518" t="s">
        <v>4919</v>
      </c>
      <c r="B518" s="1">
        <v>41780</v>
      </c>
      <c r="C518" t="s">
        <v>6526</v>
      </c>
      <c r="D518" t="s">
        <v>6891</v>
      </c>
      <c r="E518" t="s">
        <v>5978</v>
      </c>
      <c r="F518" t="s">
        <v>5979</v>
      </c>
      <c r="G518" t="s">
        <v>5983</v>
      </c>
      <c r="H518" s="1">
        <v>41785</v>
      </c>
      <c r="I518" t="s">
        <v>5974</v>
      </c>
      <c r="J518" t="s">
        <v>5980</v>
      </c>
      <c r="K518">
        <v>2014</v>
      </c>
      <c r="L518">
        <v>5</v>
      </c>
      <c r="M518">
        <v>2</v>
      </c>
    </row>
    <row r="519" spans="1:13" x14ac:dyDescent="0.25">
      <c r="A519" t="s">
        <v>4937</v>
      </c>
      <c r="B519" s="1">
        <v>41788</v>
      </c>
      <c r="C519" t="s">
        <v>6396</v>
      </c>
      <c r="D519" t="s">
        <v>6391</v>
      </c>
      <c r="E519" t="s">
        <v>5978</v>
      </c>
      <c r="F519" t="s">
        <v>5979</v>
      </c>
      <c r="G519" t="s">
        <v>5973</v>
      </c>
      <c r="H519" s="1">
        <v>41792</v>
      </c>
      <c r="I519" t="s">
        <v>5974</v>
      </c>
      <c r="J519" t="s">
        <v>5980</v>
      </c>
      <c r="K519">
        <v>2014</v>
      </c>
      <c r="L519">
        <v>5</v>
      </c>
      <c r="M519">
        <v>2</v>
      </c>
    </row>
    <row r="520" spans="1:13" x14ac:dyDescent="0.25">
      <c r="A520" t="s">
        <v>4941</v>
      </c>
      <c r="B520" s="1">
        <v>41789</v>
      </c>
      <c r="C520" t="s">
        <v>7305</v>
      </c>
      <c r="D520" t="s">
        <v>7128</v>
      </c>
      <c r="E520" t="s">
        <v>5978</v>
      </c>
      <c r="F520" t="s">
        <v>5979</v>
      </c>
      <c r="G520" t="s">
        <v>5983</v>
      </c>
      <c r="H520" s="1">
        <v>41793</v>
      </c>
      <c r="I520" t="s">
        <v>5974</v>
      </c>
      <c r="J520" t="s">
        <v>6179</v>
      </c>
      <c r="K520">
        <v>2014</v>
      </c>
      <c r="L520">
        <v>5</v>
      </c>
      <c r="M520">
        <v>2</v>
      </c>
    </row>
    <row r="521" spans="1:13" x14ac:dyDescent="0.25">
      <c r="A521" t="s">
        <v>4948</v>
      </c>
      <c r="B521" s="1">
        <v>41792</v>
      </c>
      <c r="C521" t="s">
        <v>7783</v>
      </c>
      <c r="D521" t="s">
        <v>6247</v>
      </c>
      <c r="E521" t="s">
        <v>5978</v>
      </c>
      <c r="F521" t="s">
        <v>5979</v>
      </c>
      <c r="G521" t="s">
        <v>5973</v>
      </c>
      <c r="H521" s="1">
        <v>41797</v>
      </c>
      <c r="I521" t="s">
        <v>5974</v>
      </c>
      <c r="J521" t="s">
        <v>6248</v>
      </c>
      <c r="K521">
        <v>2014</v>
      </c>
      <c r="L521">
        <v>6</v>
      </c>
      <c r="M521">
        <v>2</v>
      </c>
    </row>
    <row r="522" spans="1:13" x14ac:dyDescent="0.25">
      <c r="A522" t="s">
        <v>4954</v>
      </c>
      <c r="B522" s="1">
        <v>41793</v>
      </c>
      <c r="C522" t="s">
        <v>7686</v>
      </c>
      <c r="D522" t="s">
        <v>6391</v>
      </c>
      <c r="E522" t="s">
        <v>5978</v>
      </c>
      <c r="F522" t="s">
        <v>5979</v>
      </c>
      <c r="G522" t="s">
        <v>5973</v>
      </c>
      <c r="H522" s="1">
        <v>41799</v>
      </c>
      <c r="I522" t="s">
        <v>5974</v>
      </c>
      <c r="J522" t="s">
        <v>5980</v>
      </c>
      <c r="K522">
        <v>2014</v>
      </c>
      <c r="L522">
        <v>6</v>
      </c>
      <c r="M522">
        <v>2</v>
      </c>
    </row>
    <row r="523" spans="1:13" x14ac:dyDescent="0.25">
      <c r="A523" t="s">
        <v>4951</v>
      </c>
      <c r="B523" s="1">
        <v>41793</v>
      </c>
      <c r="C523" t="s">
        <v>6513</v>
      </c>
      <c r="D523" t="s">
        <v>7282</v>
      </c>
      <c r="E523" t="s">
        <v>5978</v>
      </c>
      <c r="F523" t="s">
        <v>5979</v>
      </c>
      <c r="G523" t="s">
        <v>5973</v>
      </c>
      <c r="H523" s="1">
        <v>41798</v>
      </c>
      <c r="I523" t="s">
        <v>5974</v>
      </c>
      <c r="J523" t="s">
        <v>6101</v>
      </c>
      <c r="K523">
        <v>2014</v>
      </c>
      <c r="L523">
        <v>6</v>
      </c>
      <c r="M523">
        <v>2</v>
      </c>
    </row>
    <row r="524" spans="1:13" x14ac:dyDescent="0.25">
      <c r="A524" t="s">
        <v>4960</v>
      </c>
      <c r="B524" s="1">
        <v>41794</v>
      </c>
      <c r="C524" t="s">
        <v>6860</v>
      </c>
      <c r="D524" t="s">
        <v>7786</v>
      </c>
      <c r="E524" t="s">
        <v>5978</v>
      </c>
      <c r="F524" t="s">
        <v>5979</v>
      </c>
      <c r="G524" t="s">
        <v>5973</v>
      </c>
      <c r="H524" s="1">
        <v>41798</v>
      </c>
      <c r="I524" t="s">
        <v>5974</v>
      </c>
      <c r="J524" t="s">
        <v>5980</v>
      </c>
      <c r="K524">
        <v>2014</v>
      </c>
      <c r="L524">
        <v>6</v>
      </c>
      <c r="M524">
        <v>2</v>
      </c>
    </row>
    <row r="525" spans="1:13" x14ac:dyDescent="0.25">
      <c r="A525" t="s">
        <v>4978</v>
      </c>
      <c r="B525" s="1">
        <v>41799</v>
      </c>
      <c r="C525" t="s">
        <v>6110</v>
      </c>
      <c r="D525" t="s">
        <v>7788</v>
      </c>
      <c r="E525" t="s">
        <v>5978</v>
      </c>
      <c r="F525" t="s">
        <v>5979</v>
      </c>
      <c r="G525" t="s">
        <v>5983</v>
      </c>
      <c r="H525" s="1">
        <v>41805</v>
      </c>
      <c r="I525" t="s">
        <v>5974</v>
      </c>
      <c r="J525" t="s">
        <v>6101</v>
      </c>
      <c r="K525">
        <v>2014</v>
      </c>
      <c r="L525">
        <v>6</v>
      </c>
      <c r="M525">
        <v>2</v>
      </c>
    </row>
    <row r="526" spans="1:13" x14ac:dyDescent="0.25">
      <c r="A526" t="s">
        <v>5020</v>
      </c>
      <c r="B526" s="1">
        <v>41807</v>
      </c>
      <c r="C526" t="s">
        <v>6557</v>
      </c>
      <c r="D526" t="s">
        <v>6891</v>
      </c>
      <c r="E526" t="s">
        <v>5978</v>
      </c>
      <c r="F526" t="s">
        <v>5979</v>
      </c>
      <c r="G526" t="s">
        <v>5973</v>
      </c>
      <c r="H526" s="1">
        <v>41812</v>
      </c>
      <c r="I526" t="s">
        <v>5974</v>
      </c>
      <c r="J526" t="s">
        <v>5980</v>
      </c>
      <c r="K526">
        <v>2014</v>
      </c>
      <c r="L526">
        <v>6</v>
      </c>
      <c r="M526">
        <v>2</v>
      </c>
    </row>
    <row r="527" spans="1:13" x14ac:dyDescent="0.25">
      <c r="A527" t="s">
        <v>5019</v>
      </c>
      <c r="B527" s="1">
        <v>41807</v>
      </c>
      <c r="C527" t="s">
        <v>7509</v>
      </c>
      <c r="D527" t="s">
        <v>7194</v>
      </c>
      <c r="E527" t="s">
        <v>5978</v>
      </c>
      <c r="F527" t="s">
        <v>5979</v>
      </c>
      <c r="G527" t="s">
        <v>5983</v>
      </c>
      <c r="H527" s="1">
        <v>41812</v>
      </c>
      <c r="I527" t="s">
        <v>5974</v>
      </c>
      <c r="J527" t="s">
        <v>6101</v>
      </c>
      <c r="K527">
        <v>2014</v>
      </c>
      <c r="L527">
        <v>6</v>
      </c>
      <c r="M527">
        <v>2</v>
      </c>
    </row>
    <row r="528" spans="1:13" x14ac:dyDescent="0.25">
      <c r="A528" t="s">
        <v>5023</v>
      </c>
      <c r="B528" s="1">
        <v>41808</v>
      </c>
      <c r="C528" t="s">
        <v>7626</v>
      </c>
      <c r="D528" t="s">
        <v>7022</v>
      </c>
      <c r="E528" t="s">
        <v>5978</v>
      </c>
      <c r="F528" t="s">
        <v>5979</v>
      </c>
      <c r="G528" t="s">
        <v>5973</v>
      </c>
      <c r="H528" s="1">
        <v>41813</v>
      </c>
      <c r="I528" t="s">
        <v>5974</v>
      </c>
      <c r="J528" t="s">
        <v>6092</v>
      </c>
      <c r="K528">
        <v>2014</v>
      </c>
      <c r="L528">
        <v>6</v>
      </c>
      <c r="M528">
        <v>2</v>
      </c>
    </row>
    <row r="529" spans="1:13" x14ac:dyDescent="0.25">
      <c r="A529" t="s">
        <v>5030</v>
      </c>
      <c r="B529" s="1">
        <v>41809</v>
      </c>
      <c r="C529" t="s">
        <v>6712</v>
      </c>
      <c r="D529" t="s">
        <v>7761</v>
      </c>
      <c r="E529" t="s">
        <v>5978</v>
      </c>
      <c r="F529" t="s">
        <v>5979</v>
      </c>
      <c r="G529" t="s">
        <v>5973</v>
      </c>
      <c r="H529" s="1">
        <v>41814</v>
      </c>
      <c r="I529" t="s">
        <v>5974</v>
      </c>
      <c r="J529" t="s">
        <v>6313</v>
      </c>
      <c r="K529">
        <v>2014</v>
      </c>
      <c r="L529">
        <v>6</v>
      </c>
      <c r="M529">
        <v>2</v>
      </c>
    </row>
    <row r="530" spans="1:13" x14ac:dyDescent="0.25">
      <c r="A530" t="s">
        <v>5044</v>
      </c>
      <c r="B530" s="1">
        <v>41813</v>
      </c>
      <c r="C530" t="s">
        <v>7269</v>
      </c>
      <c r="D530" t="s">
        <v>7721</v>
      </c>
      <c r="E530" t="s">
        <v>5978</v>
      </c>
      <c r="F530" t="s">
        <v>5979</v>
      </c>
      <c r="G530" t="s">
        <v>5973</v>
      </c>
      <c r="H530" s="1">
        <v>41817</v>
      </c>
      <c r="I530" t="s">
        <v>5974</v>
      </c>
      <c r="J530" t="s">
        <v>6589</v>
      </c>
      <c r="K530">
        <v>2014</v>
      </c>
      <c r="L530">
        <v>6</v>
      </c>
      <c r="M530">
        <v>2</v>
      </c>
    </row>
    <row r="531" spans="1:13" x14ac:dyDescent="0.25">
      <c r="A531" t="s">
        <v>5053</v>
      </c>
      <c r="B531" s="1">
        <v>41814</v>
      </c>
      <c r="C531" t="s">
        <v>7192</v>
      </c>
      <c r="D531" t="s">
        <v>7381</v>
      </c>
      <c r="E531" t="s">
        <v>5978</v>
      </c>
      <c r="F531" t="s">
        <v>5979</v>
      </c>
      <c r="G531" t="s">
        <v>5973</v>
      </c>
      <c r="H531" s="1">
        <v>41819</v>
      </c>
      <c r="I531" t="s">
        <v>5974</v>
      </c>
      <c r="J531" t="s">
        <v>6101</v>
      </c>
      <c r="K531">
        <v>2014</v>
      </c>
      <c r="L531">
        <v>6</v>
      </c>
      <c r="M531">
        <v>2</v>
      </c>
    </row>
    <row r="532" spans="1:13" x14ac:dyDescent="0.25">
      <c r="A532" t="s">
        <v>5064</v>
      </c>
      <c r="B532" s="1">
        <v>41815</v>
      </c>
      <c r="C532" t="s">
        <v>6300</v>
      </c>
      <c r="D532" t="s">
        <v>6091</v>
      </c>
      <c r="E532" t="s">
        <v>5978</v>
      </c>
      <c r="F532" t="s">
        <v>5979</v>
      </c>
      <c r="G532" t="s">
        <v>5983</v>
      </c>
      <c r="H532" s="1">
        <v>41821</v>
      </c>
      <c r="I532" t="s">
        <v>5974</v>
      </c>
      <c r="J532" t="s">
        <v>6092</v>
      </c>
      <c r="K532">
        <v>2014</v>
      </c>
      <c r="L532">
        <v>6</v>
      </c>
      <c r="M532">
        <v>2</v>
      </c>
    </row>
    <row r="533" spans="1:13" x14ac:dyDescent="0.25">
      <c r="A533" t="s">
        <v>5080</v>
      </c>
      <c r="B533" s="1">
        <v>41817</v>
      </c>
      <c r="C533" t="s">
        <v>7088</v>
      </c>
      <c r="D533" t="s">
        <v>7571</v>
      </c>
      <c r="E533" t="s">
        <v>5978</v>
      </c>
      <c r="F533" t="s">
        <v>5979</v>
      </c>
      <c r="G533" t="s">
        <v>5983</v>
      </c>
      <c r="H533" s="1">
        <v>41823</v>
      </c>
      <c r="I533" t="s">
        <v>5974</v>
      </c>
      <c r="J533" t="s">
        <v>6101</v>
      </c>
      <c r="K533">
        <v>2014</v>
      </c>
      <c r="L533">
        <v>6</v>
      </c>
      <c r="M533">
        <v>2</v>
      </c>
    </row>
    <row r="534" spans="1:13" x14ac:dyDescent="0.25">
      <c r="A534" t="s">
        <v>5142</v>
      </c>
      <c r="B534" s="1">
        <v>41847</v>
      </c>
      <c r="C534" t="s">
        <v>6347</v>
      </c>
      <c r="D534" t="s">
        <v>6483</v>
      </c>
      <c r="E534" t="s">
        <v>5978</v>
      </c>
      <c r="F534" t="s">
        <v>5979</v>
      </c>
      <c r="G534" t="s">
        <v>5983</v>
      </c>
      <c r="H534" s="1">
        <v>41851</v>
      </c>
      <c r="I534" t="s">
        <v>5974</v>
      </c>
      <c r="J534" t="s">
        <v>5992</v>
      </c>
      <c r="K534">
        <v>2014</v>
      </c>
      <c r="L534">
        <v>7</v>
      </c>
      <c r="M534">
        <v>3</v>
      </c>
    </row>
    <row r="535" spans="1:13" x14ac:dyDescent="0.25">
      <c r="A535" t="s">
        <v>5161</v>
      </c>
      <c r="B535" s="1">
        <v>41851</v>
      </c>
      <c r="C535" t="s">
        <v>6805</v>
      </c>
      <c r="D535" t="s">
        <v>7022</v>
      </c>
      <c r="E535" t="s">
        <v>5978</v>
      </c>
      <c r="F535" t="s">
        <v>5979</v>
      </c>
      <c r="G535" t="s">
        <v>5983</v>
      </c>
      <c r="H535" s="1">
        <v>41857</v>
      </c>
      <c r="I535" t="s">
        <v>5974</v>
      </c>
      <c r="J535" t="s">
        <v>6092</v>
      </c>
      <c r="K535">
        <v>2014</v>
      </c>
      <c r="L535">
        <v>7</v>
      </c>
      <c r="M535">
        <v>3</v>
      </c>
    </row>
    <row r="536" spans="1:13" x14ac:dyDescent="0.25">
      <c r="A536" t="s">
        <v>5174</v>
      </c>
      <c r="B536" s="1">
        <v>41853</v>
      </c>
      <c r="C536" t="s">
        <v>6409</v>
      </c>
      <c r="D536" t="s">
        <v>7281</v>
      </c>
      <c r="E536" t="s">
        <v>5978</v>
      </c>
      <c r="F536" t="s">
        <v>5979</v>
      </c>
      <c r="G536" t="s">
        <v>5973</v>
      </c>
      <c r="H536" s="1">
        <v>41858</v>
      </c>
      <c r="I536" t="s">
        <v>5974</v>
      </c>
      <c r="J536" t="s">
        <v>6179</v>
      </c>
      <c r="K536">
        <v>2014</v>
      </c>
      <c r="L536">
        <v>8</v>
      </c>
      <c r="M536">
        <v>3</v>
      </c>
    </row>
    <row r="537" spans="1:13" x14ac:dyDescent="0.25">
      <c r="A537" t="s">
        <v>5170</v>
      </c>
      <c r="B537" s="1">
        <v>41853</v>
      </c>
      <c r="C537" t="s">
        <v>6230</v>
      </c>
      <c r="D537" t="s">
        <v>7055</v>
      </c>
      <c r="E537" t="s">
        <v>5978</v>
      </c>
      <c r="F537" t="s">
        <v>5979</v>
      </c>
      <c r="G537" t="s">
        <v>5973</v>
      </c>
      <c r="H537" s="1">
        <v>41857</v>
      </c>
      <c r="I537" t="s">
        <v>5974</v>
      </c>
      <c r="J537" t="s">
        <v>5992</v>
      </c>
      <c r="K537">
        <v>2014</v>
      </c>
      <c r="L537">
        <v>8</v>
      </c>
      <c r="M537">
        <v>3</v>
      </c>
    </row>
    <row r="538" spans="1:13" x14ac:dyDescent="0.25">
      <c r="A538" t="s">
        <v>5194</v>
      </c>
      <c r="B538" s="1">
        <v>41856</v>
      </c>
      <c r="C538" t="s">
        <v>7448</v>
      </c>
      <c r="D538" t="s">
        <v>7035</v>
      </c>
      <c r="E538" t="s">
        <v>5978</v>
      </c>
      <c r="F538" t="s">
        <v>5979</v>
      </c>
      <c r="G538" t="s">
        <v>5973</v>
      </c>
      <c r="H538" s="1">
        <v>41862</v>
      </c>
      <c r="I538" t="s">
        <v>5974</v>
      </c>
      <c r="J538" t="s">
        <v>6688</v>
      </c>
      <c r="K538">
        <v>2014</v>
      </c>
      <c r="L538">
        <v>8</v>
      </c>
      <c r="M538">
        <v>3</v>
      </c>
    </row>
    <row r="539" spans="1:13" x14ac:dyDescent="0.25">
      <c r="A539" t="s">
        <v>5230</v>
      </c>
      <c r="B539" s="1">
        <v>41860</v>
      </c>
      <c r="C539" t="s">
        <v>6997</v>
      </c>
      <c r="D539" t="s">
        <v>6831</v>
      </c>
      <c r="E539" t="s">
        <v>5978</v>
      </c>
      <c r="F539" t="s">
        <v>5979</v>
      </c>
      <c r="G539" t="s">
        <v>5968</v>
      </c>
      <c r="H539" s="1">
        <v>41866</v>
      </c>
      <c r="I539" t="s">
        <v>5974</v>
      </c>
      <c r="J539" t="s">
        <v>6313</v>
      </c>
      <c r="K539">
        <v>2014</v>
      </c>
      <c r="L539">
        <v>8</v>
      </c>
      <c r="M539">
        <v>3</v>
      </c>
    </row>
    <row r="540" spans="1:13" x14ac:dyDescent="0.25">
      <c r="A540" t="s">
        <v>5237</v>
      </c>
      <c r="B540" s="1">
        <v>41862</v>
      </c>
      <c r="C540" t="s">
        <v>6998</v>
      </c>
      <c r="D540" t="s">
        <v>7162</v>
      </c>
      <c r="E540" t="s">
        <v>5978</v>
      </c>
      <c r="F540" t="s">
        <v>5979</v>
      </c>
      <c r="G540" t="s">
        <v>5983</v>
      </c>
      <c r="H540" s="1">
        <v>41867</v>
      </c>
      <c r="I540" t="s">
        <v>5974</v>
      </c>
      <c r="J540" t="s">
        <v>6313</v>
      </c>
      <c r="K540">
        <v>2014</v>
      </c>
      <c r="L540">
        <v>8</v>
      </c>
      <c r="M540">
        <v>3</v>
      </c>
    </row>
    <row r="541" spans="1:13" x14ac:dyDescent="0.25">
      <c r="A541" t="s">
        <v>5235</v>
      </c>
      <c r="B541" s="1">
        <v>41862</v>
      </c>
      <c r="C541" t="s">
        <v>6651</v>
      </c>
      <c r="D541" t="s">
        <v>6401</v>
      </c>
      <c r="E541" t="s">
        <v>5978</v>
      </c>
      <c r="F541" t="s">
        <v>5979</v>
      </c>
      <c r="G541" t="s">
        <v>5968</v>
      </c>
      <c r="H541" s="1">
        <v>41866</v>
      </c>
      <c r="I541" t="s">
        <v>5974</v>
      </c>
      <c r="J541" t="s">
        <v>6092</v>
      </c>
      <c r="K541">
        <v>2014</v>
      </c>
      <c r="L541">
        <v>8</v>
      </c>
      <c r="M541">
        <v>3</v>
      </c>
    </row>
    <row r="542" spans="1:13" x14ac:dyDescent="0.25">
      <c r="A542" t="s">
        <v>5239</v>
      </c>
      <c r="B542" s="1">
        <v>41862</v>
      </c>
      <c r="C542" t="s">
        <v>7410</v>
      </c>
      <c r="D542" t="s">
        <v>7001</v>
      </c>
      <c r="E542" t="s">
        <v>5978</v>
      </c>
      <c r="F542" t="s">
        <v>5979</v>
      </c>
      <c r="G542" t="s">
        <v>5968</v>
      </c>
      <c r="H542" s="1">
        <v>41868</v>
      </c>
      <c r="I542" t="s">
        <v>5974</v>
      </c>
      <c r="J542" t="s">
        <v>5980</v>
      </c>
      <c r="K542">
        <v>2014</v>
      </c>
      <c r="L542">
        <v>8</v>
      </c>
      <c r="M542">
        <v>3</v>
      </c>
    </row>
    <row r="543" spans="1:13" x14ac:dyDescent="0.25">
      <c r="A543" t="s">
        <v>5257</v>
      </c>
      <c r="B543" s="1">
        <v>41864</v>
      </c>
      <c r="C543" t="s">
        <v>6458</v>
      </c>
      <c r="D543" t="s">
        <v>6191</v>
      </c>
      <c r="E543" t="s">
        <v>5978</v>
      </c>
      <c r="F543" t="s">
        <v>5979</v>
      </c>
      <c r="G543" t="s">
        <v>5983</v>
      </c>
      <c r="H543" s="1">
        <v>41869</v>
      </c>
      <c r="I543" t="s">
        <v>5974</v>
      </c>
      <c r="J543" t="s">
        <v>6101</v>
      </c>
      <c r="K543">
        <v>2014</v>
      </c>
      <c r="L543">
        <v>8</v>
      </c>
      <c r="M543">
        <v>3</v>
      </c>
    </row>
    <row r="544" spans="1:13" x14ac:dyDescent="0.25">
      <c r="A544" t="s">
        <v>5255</v>
      </c>
      <c r="B544" s="1">
        <v>41864</v>
      </c>
      <c r="C544" t="s">
        <v>6251</v>
      </c>
      <c r="D544" t="s">
        <v>5991</v>
      </c>
      <c r="E544" t="s">
        <v>5978</v>
      </c>
      <c r="F544" t="s">
        <v>5979</v>
      </c>
      <c r="G544" t="s">
        <v>5983</v>
      </c>
      <c r="H544" s="1">
        <v>41868</v>
      </c>
      <c r="I544" t="s">
        <v>5974</v>
      </c>
      <c r="J544" t="s">
        <v>5992</v>
      </c>
      <c r="K544">
        <v>2014</v>
      </c>
      <c r="L544">
        <v>8</v>
      </c>
      <c r="M544">
        <v>3</v>
      </c>
    </row>
    <row r="545" spans="1:13" x14ac:dyDescent="0.25">
      <c r="A545" t="s">
        <v>5295</v>
      </c>
      <c r="B545" s="1">
        <v>41870</v>
      </c>
      <c r="C545" t="s">
        <v>7101</v>
      </c>
      <c r="D545" t="s">
        <v>7815</v>
      </c>
      <c r="E545" t="s">
        <v>5978</v>
      </c>
      <c r="F545" t="s">
        <v>5979</v>
      </c>
      <c r="G545" t="s">
        <v>5973</v>
      </c>
      <c r="H545" s="1">
        <v>41876</v>
      </c>
      <c r="I545" t="s">
        <v>5974</v>
      </c>
      <c r="J545" t="s">
        <v>6101</v>
      </c>
      <c r="K545">
        <v>2014</v>
      </c>
      <c r="L545">
        <v>8</v>
      </c>
      <c r="M545">
        <v>3</v>
      </c>
    </row>
    <row r="546" spans="1:13" x14ac:dyDescent="0.25">
      <c r="A546" t="s">
        <v>5311</v>
      </c>
      <c r="B546" s="1">
        <v>41872</v>
      </c>
      <c r="C546" t="s">
        <v>7816</v>
      </c>
      <c r="D546" t="s">
        <v>7656</v>
      </c>
      <c r="E546" t="s">
        <v>5978</v>
      </c>
      <c r="F546" t="s">
        <v>5979</v>
      </c>
      <c r="G546" t="s">
        <v>5983</v>
      </c>
      <c r="H546" s="1">
        <v>41877</v>
      </c>
      <c r="I546" t="s">
        <v>5974</v>
      </c>
      <c r="J546" t="s">
        <v>6092</v>
      </c>
      <c r="K546">
        <v>2014</v>
      </c>
      <c r="L546">
        <v>8</v>
      </c>
      <c r="M546">
        <v>3</v>
      </c>
    </row>
    <row r="547" spans="1:13" x14ac:dyDescent="0.25">
      <c r="A547" t="s">
        <v>5358</v>
      </c>
      <c r="B547" s="1">
        <v>41879</v>
      </c>
      <c r="C547" t="s">
        <v>7824</v>
      </c>
      <c r="D547" t="s">
        <v>5991</v>
      </c>
      <c r="E547" t="s">
        <v>5978</v>
      </c>
      <c r="F547" t="s">
        <v>5979</v>
      </c>
      <c r="G547" t="s">
        <v>5968</v>
      </c>
      <c r="H547" s="1">
        <v>41883</v>
      </c>
      <c r="I547" t="s">
        <v>5974</v>
      </c>
      <c r="J547" t="s">
        <v>5992</v>
      </c>
      <c r="K547">
        <v>2014</v>
      </c>
      <c r="L547">
        <v>8</v>
      </c>
      <c r="M547">
        <v>3</v>
      </c>
    </row>
    <row r="548" spans="1:13" x14ac:dyDescent="0.25">
      <c r="A548" t="s">
        <v>5388</v>
      </c>
      <c r="B548" s="1">
        <v>41884</v>
      </c>
      <c r="C548" t="s">
        <v>6539</v>
      </c>
      <c r="D548" t="s">
        <v>7828</v>
      </c>
      <c r="E548" t="s">
        <v>5978</v>
      </c>
      <c r="F548" t="s">
        <v>5979</v>
      </c>
      <c r="G548" t="s">
        <v>5983</v>
      </c>
      <c r="H548" s="1">
        <v>41888</v>
      </c>
      <c r="I548" t="s">
        <v>5974</v>
      </c>
      <c r="J548" t="s">
        <v>6101</v>
      </c>
      <c r="K548">
        <v>2014</v>
      </c>
      <c r="L548">
        <v>9</v>
      </c>
      <c r="M548">
        <v>3</v>
      </c>
    </row>
    <row r="549" spans="1:13" x14ac:dyDescent="0.25">
      <c r="A549" t="s">
        <v>5393</v>
      </c>
      <c r="B549" s="1">
        <v>41884</v>
      </c>
      <c r="C549" t="s">
        <v>6390</v>
      </c>
      <c r="D549" t="s">
        <v>6888</v>
      </c>
      <c r="E549" t="s">
        <v>5978</v>
      </c>
      <c r="F549" t="s">
        <v>5979</v>
      </c>
      <c r="G549" t="s">
        <v>5983</v>
      </c>
      <c r="H549" s="1">
        <v>41891</v>
      </c>
      <c r="I549" t="s">
        <v>5974</v>
      </c>
      <c r="J549" t="s">
        <v>5980</v>
      </c>
      <c r="K549">
        <v>2014</v>
      </c>
      <c r="L549">
        <v>9</v>
      </c>
      <c r="M549">
        <v>3</v>
      </c>
    </row>
    <row r="550" spans="1:13" x14ac:dyDescent="0.25">
      <c r="A550" t="s">
        <v>5398</v>
      </c>
      <c r="B550" s="1">
        <v>41885</v>
      </c>
      <c r="C550" t="s">
        <v>7339</v>
      </c>
      <c r="D550" t="s">
        <v>7829</v>
      </c>
      <c r="E550" t="s">
        <v>5978</v>
      </c>
      <c r="F550" t="s">
        <v>5979</v>
      </c>
      <c r="G550" t="s">
        <v>5983</v>
      </c>
      <c r="H550" s="1">
        <v>41889</v>
      </c>
      <c r="I550" t="s">
        <v>5974</v>
      </c>
      <c r="J550" t="s">
        <v>6101</v>
      </c>
      <c r="K550">
        <v>2014</v>
      </c>
      <c r="L550">
        <v>9</v>
      </c>
      <c r="M550">
        <v>3</v>
      </c>
    </row>
    <row r="551" spans="1:13" x14ac:dyDescent="0.25">
      <c r="A551" t="s">
        <v>5409</v>
      </c>
      <c r="B551" s="1">
        <v>41886</v>
      </c>
      <c r="C551" t="s">
        <v>6290</v>
      </c>
      <c r="D551" t="s">
        <v>6352</v>
      </c>
      <c r="E551" t="s">
        <v>5978</v>
      </c>
      <c r="F551" t="s">
        <v>5979</v>
      </c>
      <c r="G551" t="s">
        <v>5973</v>
      </c>
      <c r="H551" s="1">
        <v>41890</v>
      </c>
      <c r="I551" t="s">
        <v>5974</v>
      </c>
      <c r="J551" t="s">
        <v>6179</v>
      </c>
      <c r="K551">
        <v>2014</v>
      </c>
      <c r="L551">
        <v>9</v>
      </c>
      <c r="M551">
        <v>3</v>
      </c>
    </row>
    <row r="552" spans="1:13" x14ac:dyDescent="0.25">
      <c r="A552" t="s">
        <v>5414</v>
      </c>
      <c r="B552" s="1">
        <v>41886</v>
      </c>
      <c r="C552" t="s">
        <v>7228</v>
      </c>
      <c r="D552" t="s">
        <v>7338</v>
      </c>
      <c r="E552" t="s">
        <v>5978</v>
      </c>
      <c r="F552" t="s">
        <v>5979</v>
      </c>
      <c r="G552" t="s">
        <v>5983</v>
      </c>
      <c r="H552" s="1">
        <v>41893</v>
      </c>
      <c r="I552" t="s">
        <v>5974</v>
      </c>
      <c r="J552" t="s">
        <v>6313</v>
      </c>
      <c r="K552">
        <v>2014</v>
      </c>
      <c r="L552">
        <v>9</v>
      </c>
      <c r="M552">
        <v>3</v>
      </c>
    </row>
    <row r="553" spans="1:13" x14ac:dyDescent="0.25">
      <c r="A553" t="s">
        <v>5413</v>
      </c>
      <c r="B553" s="1">
        <v>41886</v>
      </c>
      <c r="C553" t="s">
        <v>7143</v>
      </c>
      <c r="D553" t="s">
        <v>7833</v>
      </c>
      <c r="E553" t="s">
        <v>5978</v>
      </c>
      <c r="F553" t="s">
        <v>5979</v>
      </c>
      <c r="G553" t="s">
        <v>5983</v>
      </c>
      <c r="H553" s="1">
        <v>41892</v>
      </c>
      <c r="I553" t="s">
        <v>5974</v>
      </c>
      <c r="J553" t="s">
        <v>6688</v>
      </c>
      <c r="K553">
        <v>2014</v>
      </c>
      <c r="L553">
        <v>9</v>
      </c>
      <c r="M553">
        <v>3</v>
      </c>
    </row>
    <row r="554" spans="1:13" x14ac:dyDescent="0.25">
      <c r="A554" t="s">
        <v>5426</v>
      </c>
      <c r="B554" s="1">
        <v>41890</v>
      </c>
      <c r="C554" t="s">
        <v>7041</v>
      </c>
      <c r="D554" t="s">
        <v>6760</v>
      </c>
      <c r="E554" t="s">
        <v>5978</v>
      </c>
      <c r="F554" t="s">
        <v>5979</v>
      </c>
      <c r="G554" t="s">
        <v>5973</v>
      </c>
      <c r="H554" s="1">
        <v>41894</v>
      </c>
      <c r="I554" t="s">
        <v>5974</v>
      </c>
      <c r="J554" t="s">
        <v>6131</v>
      </c>
      <c r="K554">
        <v>2014</v>
      </c>
      <c r="L554">
        <v>9</v>
      </c>
      <c r="M554">
        <v>3</v>
      </c>
    </row>
    <row r="555" spans="1:13" x14ac:dyDescent="0.25">
      <c r="A555" t="s">
        <v>5450</v>
      </c>
      <c r="B555" s="1">
        <v>41893</v>
      </c>
      <c r="C555" t="s">
        <v>6403</v>
      </c>
      <c r="D555" t="s">
        <v>7742</v>
      </c>
      <c r="E555" t="s">
        <v>5978</v>
      </c>
      <c r="F555" t="s">
        <v>5979</v>
      </c>
      <c r="G555" t="s">
        <v>5968</v>
      </c>
      <c r="H555" s="1">
        <v>41897</v>
      </c>
      <c r="I555" t="s">
        <v>5974</v>
      </c>
      <c r="J555" t="s">
        <v>6101</v>
      </c>
      <c r="K555">
        <v>2014</v>
      </c>
      <c r="L555">
        <v>9</v>
      </c>
      <c r="M555">
        <v>3</v>
      </c>
    </row>
    <row r="556" spans="1:13" x14ac:dyDescent="0.25">
      <c r="A556" t="s">
        <v>5500</v>
      </c>
      <c r="B556" s="1">
        <v>41901</v>
      </c>
      <c r="C556" t="s">
        <v>6643</v>
      </c>
      <c r="D556" t="s">
        <v>7845</v>
      </c>
      <c r="E556" t="s">
        <v>5978</v>
      </c>
      <c r="F556" t="s">
        <v>5979</v>
      </c>
      <c r="G556" t="s">
        <v>5973</v>
      </c>
      <c r="H556" s="1">
        <v>41905</v>
      </c>
      <c r="I556" t="s">
        <v>5974</v>
      </c>
      <c r="J556" t="s">
        <v>5980</v>
      </c>
      <c r="K556">
        <v>2014</v>
      </c>
      <c r="L556">
        <v>9</v>
      </c>
      <c r="M556">
        <v>3</v>
      </c>
    </row>
    <row r="557" spans="1:13" x14ac:dyDescent="0.25">
      <c r="A557" t="s">
        <v>5516</v>
      </c>
      <c r="B557" s="1">
        <v>41905</v>
      </c>
      <c r="C557" t="s">
        <v>6784</v>
      </c>
      <c r="D557" t="s">
        <v>7022</v>
      </c>
      <c r="E557" t="s">
        <v>5978</v>
      </c>
      <c r="F557" t="s">
        <v>5979</v>
      </c>
      <c r="G557" t="s">
        <v>5968</v>
      </c>
      <c r="H557" s="1">
        <v>41910</v>
      </c>
      <c r="I557" t="s">
        <v>5974</v>
      </c>
      <c r="J557" t="s">
        <v>6092</v>
      </c>
      <c r="K557">
        <v>2014</v>
      </c>
      <c r="L557">
        <v>9</v>
      </c>
      <c r="M557">
        <v>3</v>
      </c>
    </row>
    <row r="558" spans="1:13" x14ac:dyDescent="0.25">
      <c r="A558" t="s">
        <v>5521</v>
      </c>
      <c r="B558" s="1">
        <v>41907</v>
      </c>
      <c r="C558" t="s">
        <v>6769</v>
      </c>
      <c r="D558" t="s">
        <v>7846</v>
      </c>
      <c r="E558" t="s">
        <v>5978</v>
      </c>
      <c r="F558" t="s">
        <v>5979</v>
      </c>
      <c r="G558" t="s">
        <v>5973</v>
      </c>
      <c r="H558" s="1">
        <v>41912</v>
      </c>
      <c r="I558" t="s">
        <v>5974</v>
      </c>
      <c r="J558" t="s">
        <v>6248</v>
      </c>
      <c r="K558">
        <v>2014</v>
      </c>
      <c r="L558">
        <v>9</v>
      </c>
      <c r="M558">
        <v>3</v>
      </c>
    </row>
    <row r="559" spans="1:13" x14ac:dyDescent="0.25">
      <c r="A559" t="s">
        <v>5543</v>
      </c>
      <c r="B559" s="1">
        <v>41911</v>
      </c>
      <c r="C559" t="s">
        <v>7787</v>
      </c>
      <c r="D559" t="s">
        <v>7159</v>
      </c>
      <c r="E559" t="s">
        <v>5978</v>
      </c>
      <c r="F559" t="s">
        <v>5979</v>
      </c>
      <c r="G559" t="s">
        <v>5983</v>
      </c>
      <c r="H559" s="1">
        <v>41916</v>
      </c>
      <c r="I559" t="s">
        <v>5974</v>
      </c>
      <c r="J559" t="s">
        <v>6371</v>
      </c>
      <c r="K559">
        <v>2014</v>
      </c>
      <c r="L559">
        <v>9</v>
      </c>
      <c r="M559">
        <v>3</v>
      </c>
    </row>
    <row r="560" spans="1:13" x14ac:dyDescent="0.25">
      <c r="A560" t="s">
        <v>5564</v>
      </c>
      <c r="B560" s="1">
        <v>41918</v>
      </c>
      <c r="C560" t="s">
        <v>7449</v>
      </c>
      <c r="D560" t="s">
        <v>6752</v>
      </c>
      <c r="E560" t="s">
        <v>5978</v>
      </c>
      <c r="F560" t="s">
        <v>5979</v>
      </c>
      <c r="G560" t="s">
        <v>5973</v>
      </c>
      <c r="H560" s="1">
        <v>41924</v>
      </c>
      <c r="I560" t="s">
        <v>5974</v>
      </c>
      <c r="J560" t="s">
        <v>6101</v>
      </c>
      <c r="K560">
        <v>2014</v>
      </c>
      <c r="L560">
        <v>10</v>
      </c>
      <c r="M560">
        <v>4</v>
      </c>
    </row>
    <row r="561" spans="1:13" x14ac:dyDescent="0.25">
      <c r="A561" t="s">
        <v>5584</v>
      </c>
      <c r="B561" s="1">
        <v>41925</v>
      </c>
      <c r="C561" t="s">
        <v>6528</v>
      </c>
      <c r="D561" t="s">
        <v>6683</v>
      </c>
      <c r="E561" t="s">
        <v>5978</v>
      </c>
      <c r="F561" t="s">
        <v>5979</v>
      </c>
      <c r="G561" t="s">
        <v>5983</v>
      </c>
      <c r="H561" s="1">
        <v>41931</v>
      </c>
      <c r="I561" t="s">
        <v>5974</v>
      </c>
      <c r="J561" t="s">
        <v>6101</v>
      </c>
      <c r="K561">
        <v>2014</v>
      </c>
      <c r="L561">
        <v>10</v>
      </c>
      <c r="M561">
        <v>4</v>
      </c>
    </row>
    <row r="562" spans="1:13" x14ac:dyDescent="0.25">
      <c r="A562" t="s">
        <v>5577</v>
      </c>
      <c r="B562" s="1">
        <v>41925</v>
      </c>
      <c r="C562" t="s">
        <v>7166</v>
      </c>
      <c r="D562" t="s">
        <v>7569</v>
      </c>
      <c r="E562" t="s">
        <v>5978</v>
      </c>
      <c r="F562" t="s">
        <v>5979</v>
      </c>
      <c r="G562" t="s">
        <v>5973</v>
      </c>
      <c r="H562" s="1">
        <v>41929</v>
      </c>
      <c r="I562" t="s">
        <v>5974</v>
      </c>
      <c r="J562" t="s">
        <v>5992</v>
      </c>
      <c r="K562">
        <v>2014</v>
      </c>
      <c r="L562">
        <v>10</v>
      </c>
      <c r="M562">
        <v>4</v>
      </c>
    </row>
    <row r="563" spans="1:13" x14ac:dyDescent="0.25">
      <c r="A563" t="s">
        <v>5587</v>
      </c>
      <c r="B563" s="1">
        <v>41926</v>
      </c>
      <c r="C563" t="s">
        <v>6077</v>
      </c>
      <c r="D563" t="s">
        <v>7058</v>
      </c>
      <c r="E563" t="s">
        <v>5978</v>
      </c>
      <c r="F563" t="s">
        <v>5979</v>
      </c>
      <c r="G563" t="s">
        <v>5983</v>
      </c>
      <c r="H563" s="1">
        <v>41930</v>
      </c>
      <c r="I563" t="s">
        <v>5974</v>
      </c>
      <c r="J563" t="s">
        <v>6101</v>
      </c>
      <c r="K563">
        <v>2014</v>
      </c>
      <c r="L563">
        <v>10</v>
      </c>
      <c r="M563">
        <v>4</v>
      </c>
    </row>
    <row r="564" spans="1:13" x14ac:dyDescent="0.25">
      <c r="A564" t="s">
        <v>5600</v>
      </c>
      <c r="B564" s="1">
        <v>41932</v>
      </c>
      <c r="C564" t="s">
        <v>6994</v>
      </c>
      <c r="D564" t="s">
        <v>6758</v>
      </c>
      <c r="E564" t="s">
        <v>5978</v>
      </c>
      <c r="F564" t="s">
        <v>5979</v>
      </c>
      <c r="G564" t="s">
        <v>5973</v>
      </c>
      <c r="H564" s="1">
        <v>41936</v>
      </c>
      <c r="I564" t="s">
        <v>5974</v>
      </c>
      <c r="J564" t="s">
        <v>6371</v>
      </c>
      <c r="K564">
        <v>2014</v>
      </c>
      <c r="L564">
        <v>10</v>
      </c>
      <c r="M564">
        <v>4</v>
      </c>
    </row>
    <row r="565" spans="1:13" x14ac:dyDescent="0.25">
      <c r="A565" t="s">
        <v>5620</v>
      </c>
      <c r="B565" s="1">
        <v>41939</v>
      </c>
      <c r="C565" t="s">
        <v>7359</v>
      </c>
      <c r="D565" t="s">
        <v>6443</v>
      </c>
      <c r="E565" t="s">
        <v>5978</v>
      </c>
      <c r="F565" t="s">
        <v>5979</v>
      </c>
      <c r="G565" t="s">
        <v>5968</v>
      </c>
      <c r="H565" s="1">
        <v>41946</v>
      </c>
      <c r="I565" t="s">
        <v>5974</v>
      </c>
      <c r="J565" t="s">
        <v>6101</v>
      </c>
      <c r="K565">
        <v>2014</v>
      </c>
      <c r="L565">
        <v>10</v>
      </c>
      <c r="M565">
        <v>4</v>
      </c>
    </row>
    <row r="566" spans="1:13" x14ac:dyDescent="0.25">
      <c r="A566" t="s">
        <v>5624</v>
      </c>
      <c r="B566" s="1">
        <v>41941</v>
      </c>
      <c r="C566" t="s">
        <v>6177</v>
      </c>
      <c r="D566" t="s">
        <v>7168</v>
      </c>
      <c r="E566" t="s">
        <v>5978</v>
      </c>
      <c r="F566" t="s">
        <v>5979</v>
      </c>
      <c r="G566" t="s">
        <v>5973</v>
      </c>
      <c r="H566" s="1">
        <v>41945</v>
      </c>
      <c r="I566" t="s">
        <v>5974</v>
      </c>
      <c r="J566" t="s">
        <v>6092</v>
      </c>
      <c r="K566">
        <v>2014</v>
      </c>
      <c r="L566">
        <v>10</v>
      </c>
      <c r="M566">
        <v>4</v>
      </c>
    </row>
    <row r="567" spans="1:13" x14ac:dyDescent="0.25">
      <c r="A567" t="s">
        <v>5628</v>
      </c>
      <c r="B567" s="1">
        <v>41942</v>
      </c>
      <c r="C567" t="s">
        <v>6801</v>
      </c>
      <c r="D567" t="s">
        <v>7841</v>
      </c>
      <c r="E567" t="s">
        <v>5978</v>
      </c>
      <c r="F567" t="s">
        <v>5979</v>
      </c>
      <c r="G567" t="s">
        <v>5973</v>
      </c>
      <c r="H567" s="1">
        <v>41948</v>
      </c>
      <c r="I567" t="s">
        <v>5974</v>
      </c>
      <c r="J567" t="s">
        <v>6092</v>
      </c>
      <c r="K567">
        <v>2014</v>
      </c>
      <c r="L567">
        <v>10</v>
      </c>
      <c r="M567">
        <v>4</v>
      </c>
    </row>
    <row r="568" spans="1:13" x14ac:dyDescent="0.25">
      <c r="A568" t="s">
        <v>5632</v>
      </c>
      <c r="B568" s="1">
        <v>41943</v>
      </c>
      <c r="C568" t="s">
        <v>7129</v>
      </c>
      <c r="D568" t="s">
        <v>6219</v>
      </c>
      <c r="E568" t="s">
        <v>5978</v>
      </c>
      <c r="F568" t="s">
        <v>5979</v>
      </c>
      <c r="G568" t="s">
        <v>5968</v>
      </c>
      <c r="H568" s="1">
        <v>41949</v>
      </c>
      <c r="I568" t="s">
        <v>5974</v>
      </c>
      <c r="J568" t="s">
        <v>5992</v>
      </c>
      <c r="K568">
        <v>2014</v>
      </c>
      <c r="L568">
        <v>10</v>
      </c>
      <c r="M568">
        <v>4</v>
      </c>
    </row>
    <row r="569" spans="1:13" x14ac:dyDescent="0.25">
      <c r="A569" t="s">
        <v>5643</v>
      </c>
      <c r="B569" s="1">
        <v>41947</v>
      </c>
      <c r="C569" t="s">
        <v>7156</v>
      </c>
      <c r="D569" t="s">
        <v>7225</v>
      </c>
      <c r="E569" t="s">
        <v>5978</v>
      </c>
      <c r="F569" t="s">
        <v>5979</v>
      </c>
      <c r="G569" t="s">
        <v>5983</v>
      </c>
      <c r="H569" s="1">
        <v>41951</v>
      </c>
      <c r="I569" t="s">
        <v>5974</v>
      </c>
      <c r="J569" t="s">
        <v>6101</v>
      </c>
      <c r="K569">
        <v>2014</v>
      </c>
      <c r="L569">
        <v>11</v>
      </c>
      <c r="M569">
        <v>4</v>
      </c>
    </row>
    <row r="570" spans="1:13" x14ac:dyDescent="0.25">
      <c r="A570" t="s">
        <v>5661</v>
      </c>
      <c r="B570" s="1">
        <v>41950</v>
      </c>
      <c r="C570" t="s">
        <v>6951</v>
      </c>
      <c r="D570" t="s">
        <v>6129</v>
      </c>
      <c r="E570" t="s">
        <v>5978</v>
      </c>
      <c r="F570" t="s">
        <v>5979</v>
      </c>
      <c r="G570" t="s">
        <v>5973</v>
      </c>
      <c r="H570" s="1">
        <v>41954</v>
      </c>
      <c r="I570" t="s">
        <v>5974</v>
      </c>
      <c r="J570" t="s">
        <v>5992</v>
      </c>
      <c r="K570">
        <v>2014</v>
      </c>
      <c r="L570">
        <v>11</v>
      </c>
      <c r="M570">
        <v>4</v>
      </c>
    </row>
    <row r="571" spans="1:13" x14ac:dyDescent="0.25">
      <c r="A571" t="s">
        <v>5685</v>
      </c>
      <c r="B571" s="1">
        <v>41954</v>
      </c>
      <c r="C571" t="s">
        <v>6524</v>
      </c>
      <c r="D571" t="s">
        <v>6091</v>
      </c>
      <c r="E571" t="s">
        <v>5978</v>
      </c>
      <c r="F571" t="s">
        <v>5979</v>
      </c>
      <c r="G571" t="s">
        <v>5973</v>
      </c>
      <c r="H571" s="1">
        <v>41960</v>
      </c>
      <c r="I571" t="s">
        <v>5974</v>
      </c>
      <c r="J571" t="s">
        <v>6092</v>
      </c>
      <c r="K571">
        <v>2014</v>
      </c>
      <c r="L571">
        <v>11</v>
      </c>
      <c r="M571">
        <v>4</v>
      </c>
    </row>
    <row r="572" spans="1:13" x14ac:dyDescent="0.25">
      <c r="A572" t="s">
        <v>5705</v>
      </c>
      <c r="B572" s="1">
        <v>41958</v>
      </c>
      <c r="C572" t="s">
        <v>7839</v>
      </c>
      <c r="D572" t="s">
        <v>6247</v>
      </c>
      <c r="E572" t="s">
        <v>5978</v>
      </c>
      <c r="F572" t="s">
        <v>5979</v>
      </c>
      <c r="G572" t="s">
        <v>5968</v>
      </c>
      <c r="H572" s="1">
        <v>41964</v>
      </c>
      <c r="I572" t="s">
        <v>5974</v>
      </c>
      <c r="J572" t="s">
        <v>6248</v>
      </c>
      <c r="K572">
        <v>2014</v>
      </c>
      <c r="L572">
        <v>11</v>
      </c>
      <c r="M572">
        <v>4</v>
      </c>
    </row>
    <row r="573" spans="1:13" x14ac:dyDescent="0.25">
      <c r="A573" t="s">
        <v>5725</v>
      </c>
      <c r="B573" s="1">
        <v>41961</v>
      </c>
      <c r="C573" t="s">
        <v>6696</v>
      </c>
      <c r="D573" t="s">
        <v>6758</v>
      </c>
      <c r="E573" t="s">
        <v>5978</v>
      </c>
      <c r="F573" t="s">
        <v>5979</v>
      </c>
      <c r="G573" t="s">
        <v>5983</v>
      </c>
      <c r="H573" s="1">
        <v>41968</v>
      </c>
      <c r="I573" t="s">
        <v>5974</v>
      </c>
      <c r="J573" t="s">
        <v>6371</v>
      </c>
      <c r="K573">
        <v>2014</v>
      </c>
      <c r="L573">
        <v>11</v>
      </c>
      <c r="M573">
        <v>4</v>
      </c>
    </row>
    <row r="574" spans="1:13" x14ac:dyDescent="0.25">
      <c r="A574" t="s">
        <v>5727</v>
      </c>
      <c r="B574" s="1">
        <v>41962</v>
      </c>
      <c r="C574" t="s">
        <v>6938</v>
      </c>
      <c r="D574" t="s">
        <v>6443</v>
      </c>
      <c r="E574" t="s">
        <v>5978</v>
      </c>
      <c r="F574" t="s">
        <v>5979</v>
      </c>
      <c r="G574" t="s">
        <v>5973</v>
      </c>
      <c r="H574" s="1">
        <v>41966</v>
      </c>
      <c r="I574" t="s">
        <v>5974</v>
      </c>
      <c r="J574" t="s">
        <v>6101</v>
      </c>
      <c r="K574">
        <v>2014</v>
      </c>
      <c r="L574">
        <v>11</v>
      </c>
      <c r="M574">
        <v>4</v>
      </c>
    </row>
    <row r="575" spans="1:13" x14ac:dyDescent="0.25">
      <c r="A575" t="s">
        <v>5742</v>
      </c>
      <c r="B575" s="1">
        <v>41964</v>
      </c>
      <c r="C575" t="s">
        <v>6185</v>
      </c>
      <c r="D575" t="s">
        <v>5977</v>
      </c>
      <c r="E575" t="s">
        <v>5978</v>
      </c>
      <c r="F575" t="s">
        <v>5979</v>
      </c>
      <c r="G575" t="s">
        <v>5983</v>
      </c>
      <c r="H575" s="1">
        <v>41968</v>
      </c>
      <c r="I575" t="s">
        <v>5974</v>
      </c>
      <c r="J575" t="s">
        <v>5980</v>
      </c>
      <c r="K575">
        <v>2014</v>
      </c>
      <c r="L575">
        <v>11</v>
      </c>
      <c r="M575">
        <v>4</v>
      </c>
    </row>
    <row r="576" spans="1:13" x14ac:dyDescent="0.25">
      <c r="A576" t="s">
        <v>5761</v>
      </c>
      <c r="B576" s="1">
        <v>41968</v>
      </c>
      <c r="C576" t="s">
        <v>6446</v>
      </c>
      <c r="D576" t="s">
        <v>5977</v>
      </c>
      <c r="E576" t="s">
        <v>5978</v>
      </c>
      <c r="F576" t="s">
        <v>5979</v>
      </c>
      <c r="G576" t="s">
        <v>5973</v>
      </c>
      <c r="H576" s="1">
        <v>41972</v>
      </c>
      <c r="I576" t="s">
        <v>5974</v>
      </c>
      <c r="J576" t="s">
        <v>5980</v>
      </c>
      <c r="K576">
        <v>2014</v>
      </c>
      <c r="L576">
        <v>11</v>
      </c>
      <c r="M576">
        <v>4</v>
      </c>
    </row>
    <row r="577" spans="1:13" x14ac:dyDescent="0.25">
      <c r="A577" t="s">
        <v>5769</v>
      </c>
      <c r="B577" s="1">
        <v>41969</v>
      </c>
      <c r="C577" t="s">
        <v>6073</v>
      </c>
      <c r="D577" t="s">
        <v>6377</v>
      </c>
      <c r="E577" t="s">
        <v>5978</v>
      </c>
      <c r="F577" t="s">
        <v>5979</v>
      </c>
      <c r="G577" t="s">
        <v>5973</v>
      </c>
      <c r="H577" s="1">
        <v>41974</v>
      </c>
      <c r="I577" t="s">
        <v>5974</v>
      </c>
      <c r="J577" t="s">
        <v>6248</v>
      </c>
      <c r="K577">
        <v>2014</v>
      </c>
      <c r="L577">
        <v>11</v>
      </c>
      <c r="M577">
        <v>4</v>
      </c>
    </row>
    <row r="578" spans="1:13" x14ac:dyDescent="0.25">
      <c r="A578" t="s">
        <v>5788</v>
      </c>
      <c r="B578" s="1">
        <v>41974</v>
      </c>
      <c r="C578" t="s">
        <v>7108</v>
      </c>
      <c r="D578" t="s">
        <v>7328</v>
      </c>
      <c r="E578" t="s">
        <v>5978</v>
      </c>
      <c r="F578" t="s">
        <v>5979</v>
      </c>
      <c r="G578" t="s">
        <v>5983</v>
      </c>
      <c r="H578" s="1">
        <v>41980</v>
      </c>
      <c r="I578" t="s">
        <v>5974</v>
      </c>
      <c r="J578" t="s">
        <v>6092</v>
      </c>
      <c r="K578">
        <v>2014</v>
      </c>
      <c r="L578">
        <v>12</v>
      </c>
      <c r="M578">
        <v>4</v>
      </c>
    </row>
    <row r="579" spans="1:13" x14ac:dyDescent="0.25">
      <c r="A579" t="s">
        <v>5812</v>
      </c>
      <c r="B579" s="1">
        <v>41978</v>
      </c>
      <c r="C579" t="s">
        <v>7121</v>
      </c>
      <c r="D579" t="s">
        <v>7796</v>
      </c>
      <c r="E579" t="s">
        <v>5978</v>
      </c>
      <c r="F579" t="s">
        <v>5979</v>
      </c>
      <c r="G579" t="s">
        <v>5968</v>
      </c>
      <c r="H579" s="1">
        <v>41985</v>
      </c>
      <c r="I579" t="s">
        <v>5974</v>
      </c>
      <c r="J579" t="s">
        <v>6179</v>
      </c>
      <c r="K579">
        <v>2014</v>
      </c>
      <c r="L579">
        <v>12</v>
      </c>
      <c r="M579">
        <v>4</v>
      </c>
    </row>
    <row r="580" spans="1:13" x14ac:dyDescent="0.25">
      <c r="A580" t="s">
        <v>5829</v>
      </c>
      <c r="B580" s="1">
        <v>41983</v>
      </c>
      <c r="C580" t="s">
        <v>6359</v>
      </c>
      <c r="D580" t="s">
        <v>6405</v>
      </c>
      <c r="E580" t="s">
        <v>5978</v>
      </c>
      <c r="F580" t="s">
        <v>5979</v>
      </c>
      <c r="G580" t="s">
        <v>5973</v>
      </c>
      <c r="H580" s="1">
        <v>41987</v>
      </c>
      <c r="I580" t="s">
        <v>5974</v>
      </c>
      <c r="J580" t="s">
        <v>5980</v>
      </c>
      <c r="K580">
        <v>2014</v>
      </c>
      <c r="L580">
        <v>12</v>
      </c>
      <c r="M580">
        <v>4</v>
      </c>
    </row>
    <row r="581" spans="1:13" x14ac:dyDescent="0.25">
      <c r="A581" t="s">
        <v>5830</v>
      </c>
      <c r="B581" s="1">
        <v>41983</v>
      </c>
      <c r="C581" t="s">
        <v>7797</v>
      </c>
      <c r="D581" t="s">
        <v>6420</v>
      </c>
      <c r="E581" t="s">
        <v>5978</v>
      </c>
      <c r="F581" t="s">
        <v>5979</v>
      </c>
      <c r="G581" t="s">
        <v>5968</v>
      </c>
      <c r="H581" s="1">
        <v>41987</v>
      </c>
      <c r="I581" t="s">
        <v>5974</v>
      </c>
      <c r="J581" t="s">
        <v>6248</v>
      </c>
      <c r="K581">
        <v>2014</v>
      </c>
      <c r="L581">
        <v>12</v>
      </c>
      <c r="M581">
        <v>4</v>
      </c>
    </row>
    <row r="582" spans="1:13" x14ac:dyDescent="0.25">
      <c r="A582" t="s">
        <v>5833</v>
      </c>
      <c r="B582" s="1">
        <v>41983</v>
      </c>
      <c r="C582" t="s">
        <v>6866</v>
      </c>
      <c r="D582" t="s">
        <v>6443</v>
      </c>
      <c r="E582" t="s">
        <v>5978</v>
      </c>
      <c r="F582" t="s">
        <v>5979</v>
      </c>
      <c r="G582" t="s">
        <v>5983</v>
      </c>
      <c r="H582" s="1">
        <v>41989</v>
      </c>
      <c r="I582" t="s">
        <v>5974</v>
      </c>
      <c r="J582" t="s">
        <v>6101</v>
      </c>
      <c r="K582">
        <v>2014</v>
      </c>
      <c r="L582">
        <v>12</v>
      </c>
      <c r="M582">
        <v>4</v>
      </c>
    </row>
    <row r="583" spans="1:13" x14ac:dyDescent="0.25">
      <c r="A583" t="s">
        <v>5844</v>
      </c>
      <c r="B583" s="1">
        <v>41986</v>
      </c>
      <c r="C583" t="s">
        <v>7507</v>
      </c>
      <c r="D583" t="s">
        <v>5977</v>
      </c>
      <c r="E583" t="s">
        <v>5978</v>
      </c>
      <c r="F583" t="s">
        <v>5979</v>
      </c>
      <c r="G583" t="s">
        <v>5973</v>
      </c>
      <c r="H583" s="1">
        <v>41990</v>
      </c>
      <c r="I583" t="s">
        <v>5974</v>
      </c>
      <c r="J583" t="s">
        <v>5980</v>
      </c>
      <c r="K583">
        <v>2014</v>
      </c>
      <c r="L583">
        <v>12</v>
      </c>
      <c r="M583">
        <v>4</v>
      </c>
    </row>
    <row r="584" spans="1:13" x14ac:dyDescent="0.25">
      <c r="A584" t="s">
        <v>5854</v>
      </c>
      <c r="B584" s="1">
        <v>41988</v>
      </c>
      <c r="C584" t="s">
        <v>7621</v>
      </c>
      <c r="D584" t="s">
        <v>6641</v>
      </c>
      <c r="E584" t="s">
        <v>5978</v>
      </c>
      <c r="F584" t="s">
        <v>5979</v>
      </c>
      <c r="G584" t="s">
        <v>5973</v>
      </c>
      <c r="H584" s="1">
        <v>41994</v>
      </c>
      <c r="I584" t="s">
        <v>5974</v>
      </c>
      <c r="J584" t="s">
        <v>5992</v>
      </c>
      <c r="K584">
        <v>2014</v>
      </c>
      <c r="L584">
        <v>12</v>
      </c>
      <c r="M584">
        <v>4</v>
      </c>
    </row>
    <row r="585" spans="1:13" x14ac:dyDescent="0.25">
      <c r="A585" t="s">
        <v>5860</v>
      </c>
      <c r="B585" s="1">
        <v>41989</v>
      </c>
      <c r="C585" t="s">
        <v>6984</v>
      </c>
      <c r="D585" t="s">
        <v>6091</v>
      </c>
      <c r="E585" t="s">
        <v>5978</v>
      </c>
      <c r="F585" t="s">
        <v>5979</v>
      </c>
      <c r="G585" t="s">
        <v>5983</v>
      </c>
      <c r="H585" s="1">
        <v>41993</v>
      </c>
      <c r="I585" t="s">
        <v>5974</v>
      </c>
      <c r="J585" t="s">
        <v>6092</v>
      </c>
      <c r="K585">
        <v>2014</v>
      </c>
      <c r="L585">
        <v>12</v>
      </c>
      <c r="M585">
        <v>4</v>
      </c>
    </row>
    <row r="586" spans="1:13" x14ac:dyDescent="0.25">
      <c r="A586" t="s">
        <v>5873</v>
      </c>
      <c r="B586" s="1">
        <v>41991</v>
      </c>
      <c r="C586" t="s">
        <v>6170</v>
      </c>
      <c r="D586" t="s">
        <v>6284</v>
      </c>
      <c r="E586" t="s">
        <v>5978</v>
      </c>
      <c r="F586" t="s">
        <v>5979</v>
      </c>
      <c r="G586" t="s">
        <v>5973</v>
      </c>
      <c r="H586" s="1">
        <v>41997</v>
      </c>
      <c r="I586" t="s">
        <v>5974</v>
      </c>
      <c r="J586" t="s">
        <v>6179</v>
      </c>
      <c r="K586">
        <v>2014</v>
      </c>
      <c r="L586">
        <v>12</v>
      </c>
      <c r="M586">
        <v>4</v>
      </c>
    </row>
    <row r="587" spans="1:13" x14ac:dyDescent="0.25">
      <c r="A587" t="s">
        <v>5883</v>
      </c>
      <c r="B587" s="1">
        <v>41992</v>
      </c>
      <c r="C587" t="s">
        <v>7155</v>
      </c>
      <c r="D587" t="s">
        <v>7203</v>
      </c>
      <c r="E587" t="s">
        <v>5978</v>
      </c>
      <c r="F587" t="s">
        <v>5979</v>
      </c>
      <c r="G587" t="s">
        <v>5983</v>
      </c>
      <c r="H587" s="1">
        <v>41996</v>
      </c>
      <c r="I587" t="s">
        <v>5974</v>
      </c>
      <c r="J587" t="s">
        <v>5980</v>
      </c>
      <c r="K587">
        <v>2014</v>
      </c>
      <c r="L587">
        <v>12</v>
      </c>
      <c r="M587">
        <v>4</v>
      </c>
    </row>
    <row r="588" spans="1:13" x14ac:dyDescent="0.25">
      <c r="A588" t="s">
        <v>5919</v>
      </c>
      <c r="B588" s="1">
        <v>41999</v>
      </c>
      <c r="C588" t="s">
        <v>6053</v>
      </c>
      <c r="D588" t="s">
        <v>5991</v>
      </c>
      <c r="E588" t="s">
        <v>5978</v>
      </c>
      <c r="F588" t="s">
        <v>5979</v>
      </c>
      <c r="G588" t="s">
        <v>5968</v>
      </c>
      <c r="H588" s="1">
        <v>42003</v>
      </c>
      <c r="I588" t="s">
        <v>5974</v>
      </c>
      <c r="J588" t="s">
        <v>5992</v>
      </c>
      <c r="K588">
        <v>2014</v>
      </c>
      <c r="L588">
        <v>12</v>
      </c>
      <c r="M588">
        <v>4</v>
      </c>
    </row>
    <row r="589" spans="1:13" x14ac:dyDescent="0.25">
      <c r="A589" t="s">
        <v>5922</v>
      </c>
      <c r="B589" s="1">
        <v>41999</v>
      </c>
      <c r="C589" t="s">
        <v>6854</v>
      </c>
      <c r="D589" t="s">
        <v>6352</v>
      </c>
      <c r="E589" t="s">
        <v>5978</v>
      </c>
      <c r="F589" t="s">
        <v>5979</v>
      </c>
      <c r="G589" t="s">
        <v>5973</v>
      </c>
      <c r="H589" s="1">
        <v>42004</v>
      </c>
      <c r="I589" t="s">
        <v>5974</v>
      </c>
      <c r="J589" t="s">
        <v>6179</v>
      </c>
      <c r="K589">
        <v>2014</v>
      </c>
      <c r="L589">
        <v>12</v>
      </c>
      <c r="M589">
        <v>4</v>
      </c>
    </row>
    <row r="590" spans="1:13" x14ac:dyDescent="0.25">
      <c r="A590" t="s">
        <v>53</v>
      </c>
      <c r="B590" s="1">
        <v>40555</v>
      </c>
      <c r="C590" t="s">
        <v>6006</v>
      </c>
      <c r="D590" t="s">
        <v>6007</v>
      </c>
      <c r="E590" t="s">
        <v>6008</v>
      </c>
      <c r="F590" t="s">
        <v>5979</v>
      </c>
      <c r="G590" t="s">
        <v>5983</v>
      </c>
      <c r="H590" s="1">
        <v>40562</v>
      </c>
      <c r="I590" t="s">
        <v>5974</v>
      </c>
      <c r="J590" t="s">
        <v>6009</v>
      </c>
      <c r="K590">
        <v>2011</v>
      </c>
      <c r="L590">
        <v>1</v>
      </c>
      <c r="M590">
        <v>1</v>
      </c>
    </row>
    <row r="591" spans="1:13" x14ac:dyDescent="0.25">
      <c r="A591" t="s">
        <v>246</v>
      </c>
      <c r="B591" s="1">
        <v>40603</v>
      </c>
      <c r="C591" t="s">
        <v>6083</v>
      </c>
      <c r="D591" t="s">
        <v>6161</v>
      </c>
      <c r="E591" t="s">
        <v>6008</v>
      </c>
      <c r="F591" t="s">
        <v>5979</v>
      </c>
      <c r="G591" t="s">
        <v>5983</v>
      </c>
      <c r="H591" s="1">
        <v>40607</v>
      </c>
      <c r="I591" t="s">
        <v>5974</v>
      </c>
      <c r="J591" t="s">
        <v>6161</v>
      </c>
      <c r="K591">
        <v>2011</v>
      </c>
      <c r="L591">
        <v>3</v>
      </c>
      <c r="M591">
        <v>1</v>
      </c>
    </row>
    <row r="592" spans="1:13" x14ac:dyDescent="0.25">
      <c r="A592" t="s">
        <v>242</v>
      </c>
      <c r="B592" s="1">
        <v>40603</v>
      </c>
      <c r="C592" t="s">
        <v>6163</v>
      </c>
      <c r="D592" t="s">
        <v>6161</v>
      </c>
      <c r="E592" t="s">
        <v>6008</v>
      </c>
      <c r="F592" t="s">
        <v>5979</v>
      </c>
      <c r="G592" t="s">
        <v>5973</v>
      </c>
      <c r="H592" s="1">
        <v>40607</v>
      </c>
      <c r="I592" t="s">
        <v>5974</v>
      </c>
      <c r="J592" t="s">
        <v>6161</v>
      </c>
      <c r="K592">
        <v>2011</v>
      </c>
      <c r="L592">
        <v>3</v>
      </c>
      <c r="M592">
        <v>1</v>
      </c>
    </row>
    <row r="593" spans="1:13" x14ac:dyDescent="0.25">
      <c r="A593" t="s">
        <v>258</v>
      </c>
      <c r="B593" s="1">
        <v>40610</v>
      </c>
      <c r="C593" t="s">
        <v>6167</v>
      </c>
      <c r="D593" t="s">
        <v>6168</v>
      </c>
      <c r="E593" t="s">
        <v>6008</v>
      </c>
      <c r="F593" t="s">
        <v>5979</v>
      </c>
      <c r="G593" t="s">
        <v>5973</v>
      </c>
      <c r="H593" s="1">
        <v>40615</v>
      </c>
      <c r="I593" t="s">
        <v>5974</v>
      </c>
      <c r="J593" t="s">
        <v>6169</v>
      </c>
      <c r="K593">
        <v>2011</v>
      </c>
      <c r="L593">
        <v>3</v>
      </c>
      <c r="M593">
        <v>1</v>
      </c>
    </row>
    <row r="594" spans="1:13" x14ac:dyDescent="0.25">
      <c r="A594" t="s">
        <v>285</v>
      </c>
      <c r="B594" s="1">
        <v>40616</v>
      </c>
      <c r="C594" t="s">
        <v>6185</v>
      </c>
      <c r="D594" t="s">
        <v>6161</v>
      </c>
      <c r="E594" t="s">
        <v>6008</v>
      </c>
      <c r="F594" t="s">
        <v>5979</v>
      </c>
      <c r="G594" t="s">
        <v>5983</v>
      </c>
      <c r="H594" s="1">
        <v>40620</v>
      </c>
      <c r="I594" t="s">
        <v>5974</v>
      </c>
      <c r="J594" t="s">
        <v>6161</v>
      </c>
      <c r="K594">
        <v>2011</v>
      </c>
      <c r="L594">
        <v>3</v>
      </c>
      <c r="M594">
        <v>1</v>
      </c>
    </row>
    <row r="595" spans="1:13" x14ac:dyDescent="0.25">
      <c r="A595" t="s">
        <v>297</v>
      </c>
      <c r="B595" s="1">
        <v>40619</v>
      </c>
      <c r="C595" t="s">
        <v>6196</v>
      </c>
      <c r="D595" t="s">
        <v>6197</v>
      </c>
      <c r="E595" t="s">
        <v>6008</v>
      </c>
      <c r="F595" t="s">
        <v>5979</v>
      </c>
      <c r="G595" t="s">
        <v>5983</v>
      </c>
      <c r="H595" s="1">
        <v>40625</v>
      </c>
      <c r="I595" t="s">
        <v>5974</v>
      </c>
      <c r="J595" t="s">
        <v>6198</v>
      </c>
      <c r="K595">
        <v>2011</v>
      </c>
      <c r="L595">
        <v>3</v>
      </c>
      <c r="M595">
        <v>1</v>
      </c>
    </row>
    <row r="596" spans="1:13" x14ac:dyDescent="0.25">
      <c r="A596" t="s">
        <v>319</v>
      </c>
      <c r="B596" s="1">
        <v>40625</v>
      </c>
      <c r="C596" t="s">
        <v>6215</v>
      </c>
      <c r="D596" t="s">
        <v>6216</v>
      </c>
      <c r="E596" t="s">
        <v>6008</v>
      </c>
      <c r="F596" t="s">
        <v>5979</v>
      </c>
      <c r="G596" t="s">
        <v>5968</v>
      </c>
      <c r="H596" s="1">
        <v>40629</v>
      </c>
      <c r="I596" t="s">
        <v>5974</v>
      </c>
      <c r="J596" t="s">
        <v>6217</v>
      </c>
      <c r="K596">
        <v>2011</v>
      </c>
      <c r="L596">
        <v>3</v>
      </c>
      <c r="M596">
        <v>1</v>
      </c>
    </row>
    <row r="597" spans="1:13" x14ac:dyDescent="0.25">
      <c r="A597" t="s">
        <v>341</v>
      </c>
      <c r="B597" s="1">
        <v>40630</v>
      </c>
      <c r="C597" t="s">
        <v>6234</v>
      </c>
      <c r="D597" t="s">
        <v>6078</v>
      </c>
      <c r="E597" t="s">
        <v>6008</v>
      </c>
      <c r="F597" t="s">
        <v>5979</v>
      </c>
      <c r="G597" t="s">
        <v>5973</v>
      </c>
      <c r="H597" s="1">
        <v>40635</v>
      </c>
      <c r="I597" t="s">
        <v>5974</v>
      </c>
      <c r="J597" t="s">
        <v>6079</v>
      </c>
      <c r="K597">
        <v>2011</v>
      </c>
      <c r="L597">
        <v>3</v>
      </c>
      <c r="M597">
        <v>1</v>
      </c>
    </row>
    <row r="598" spans="1:13" x14ac:dyDescent="0.25">
      <c r="A598" t="s">
        <v>348</v>
      </c>
      <c r="B598" s="1">
        <v>40631</v>
      </c>
      <c r="C598" t="s">
        <v>6237</v>
      </c>
      <c r="D598" t="s">
        <v>6122</v>
      </c>
      <c r="E598" t="s">
        <v>6008</v>
      </c>
      <c r="F598" t="s">
        <v>5979</v>
      </c>
      <c r="G598" t="s">
        <v>5968</v>
      </c>
      <c r="H598" s="1">
        <v>40637</v>
      </c>
      <c r="I598" t="s">
        <v>5974</v>
      </c>
      <c r="J598" t="s">
        <v>6009</v>
      </c>
      <c r="K598">
        <v>2011</v>
      </c>
      <c r="L598">
        <v>3</v>
      </c>
      <c r="M598">
        <v>1</v>
      </c>
    </row>
    <row r="599" spans="1:13" x14ac:dyDescent="0.25">
      <c r="A599" t="s">
        <v>419</v>
      </c>
      <c r="B599" s="1">
        <v>40651</v>
      </c>
      <c r="C599" t="s">
        <v>6278</v>
      </c>
      <c r="D599" t="s">
        <v>6279</v>
      </c>
      <c r="E599" t="s">
        <v>6008</v>
      </c>
      <c r="F599" t="s">
        <v>5979</v>
      </c>
      <c r="G599" t="s">
        <v>5983</v>
      </c>
      <c r="H599" s="1">
        <v>40655</v>
      </c>
      <c r="I599" t="s">
        <v>5974</v>
      </c>
      <c r="J599" t="s">
        <v>6279</v>
      </c>
      <c r="K599">
        <v>2011</v>
      </c>
      <c r="L599">
        <v>4</v>
      </c>
      <c r="M599">
        <v>2</v>
      </c>
    </row>
    <row r="600" spans="1:13" x14ac:dyDescent="0.25">
      <c r="A600" t="s">
        <v>427</v>
      </c>
      <c r="B600" s="1">
        <v>40653</v>
      </c>
      <c r="C600" t="s">
        <v>6285</v>
      </c>
      <c r="D600" t="s">
        <v>6286</v>
      </c>
      <c r="E600" t="s">
        <v>6008</v>
      </c>
      <c r="F600" t="s">
        <v>5979</v>
      </c>
      <c r="G600" t="s">
        <v>5973</v>
      </c>
      <c r="H600" s="1">
        <v>40659</v>
      </c>
      <c r="I600" t="s">
        <v>5974</v>
      </c>
      <c r="J600" t="s">
        <v>6287</v>
      </c>
      <c r="K600">
        <v>2011</v>
      </c>
      <c r="L600">
        <v>4</v>
      </c>
      <c r="M600">
        <v>2</v>
      </c>
    </row>
    <row r="601" spans="1:13" x14ac:dyDescent="0.25">
      <c r="A601" t="s">
        <v>489</v>
      </c>
      <c r="B601" s="1">
        <v>40667</v>
      </c>
      <c r="C601" t="s">
        <v>6046</v>
      </c>
      <c r="D601" t="s">
        <v>6214</v>
      </c>
      <c r="E601" t="s">
        <v>6008</v>
      </c>
      <c r="F601" t="s">
        <v>5979</v>
      </c>
      <c r="G601" t="s">
        <v>5968</v>
      </c>
      <c r="H601" s="1">
        <v>40672</v>
      </c>
      <c r="I601" t="s">
        <v>5974</v>
      </c>
      <c r="J601" t="s">
        <v>6095</v>
      </c>
      <c r="K601">
        <v>2011</v>
      </c>
      <c r="L601">
        <v>5</v>
      </c>
      <c r="M601">
        <v>2</v>
      </c>
    </row>
    <row r="602" spans="1:13" x14ac:dyDescent="0.25">
      <c r="A602" t="s">
        <v>492</v>
      </c>
      <c r="B602" s="1">
        <v>40667</v>
      </c>
      <c r="C602" t="s">
        <v>6329</v>
      </c>
      <c r="D602" t="s">
        <v>6330</v>
      </c>
      <c r="E602" t="s">
        <v>6008</v>
      </c>
      <c r="F602" t="s">
        <v>5979</v>
      </c>
      <c r="G602" t="s">
        <v>5983</v>
      </c>
      <c r="H602" s="1">
        <v>40673</v>
      </c>
      <c r="I602" t="s">
        <v>5974</v>
      </c>
      <c r="J602" t="s">
        <v>6169</v>
      </c>
      <c r="K602">
        <v>2011</v>
      </c>
      <c r="L602">
        <v>5</v>
      </c>
      <c r="M602">
        <v>2</v>
      </c>
    </row>
    <row r="603" spans="1:13" x14ac:dyDescent="0.25">
      <c r="A603" t="s">
        <v>497</v>
      </c>
      <c r="B603" s="1">
        <v>40668</v>
      </c>
      <c r="C603" t="s">
        <v>6171</v>
      </c>
      <c r="D603" t="s">
        <v>6332</v>
      </c>
      <c r="E603" t="s">
        <v>6008</v>
      </c>
      <c r="F603" t="s">
        <v>5979</v>
      </c>
      <c r="G603" t="s">
        <v>5968</v>
      </c>
      <c r="H603" s="1">
        <v>40674</v>
      </c>
      <c r="I603" t="s">
        <v>5974</v>
      </c>
      <c r="J603" t="s">
        <v>6333</v>
      </c>
      <c r="K603">
        <v>2011</v>
      </c>
      <c r="L603">
        <v>5</v>
      </c>
      <c r="M603">
        <v>2</v>
      </c>
    </row>
    <row r="604" spans="1:13" x14ac:dyDescent="0.25">
      <c r="A604" t="s">
        <v>547</v>
      </c>
      <c r="B604" s="1">
        <v>40681</v>
      </c>
      <c r="C604" t="s">
        <v>6363</v>
      </c>
      <c r="D604" t="s">
        <v>6161</v>
      </c>
      <c r="E604" t="s">
        <v>6008</v>
      </c>
      <c r="F604" t="s">
        <v>5979</v>
      </c>
      <c r="G604" t="s">
        <v>5983</v>
      </c>
      <c r="H604" s="1">
        <v>40685</v>
      </c>
      <c r="I604" t="s">
        <v>5974</v>
      </c>
      <c r="J604" t="s">
        <v>6161</v>
      </c>
      <c r="K604">
        <v>2011</v>
      </c>
      <c r="L604">
        <v>5</v>
      </c>
      <c r="M604">
        <v>2</v>
      </c>
    </row>
    <row r="605" spans="1:13" x14ac:dyDescent="0.25">
      <c r="A605" t="s">
        <v>583</v>
      </c>
      <c r="B605" s="1">
        <v>40690</v>
      </c>
      <c r="C605" t="s">
        <v>6382</v>
      </c>
      <c r="D605" t="s">
        <v>6279</v>
      </c>
      <c r="E605" t="s">
        <v>6008</v>
      </c>
      <c r="F605" t="s">
        <v>5979</v>
      </c>
      <c r="G605" t="s">
        <v>5973</v>
      </c>
      <c r="H605" s="1">
        <v>40694</v>
      </c>
      <c r="I605" t="s">
        <v>5974</v>
      </c>
      <c r="J605" t="s">
        <v>6279</v>
      </c>
      <c r="K605">
        <v>2011</v>
      </c>
      <c r="L605">
        <v>5</v>
      </c>
      <c r="M605">
        <v>2</v>
      </c>
    </row>
    <row r="606" spans="1:13" x14ac:dyDescent="0.25">
      <c r="A606" t="s">
        <v>623</v>
      </c>
      <c r="B606" s="1">
        <v>40698</v>
      </c>
      <c r="C606" t="s">
        <v>6403</v>
      </c>
      <c r="D606" t="s">
        <v>6122</v>
      </c>
      <c r="E606" t="s">
        <v>6008</v>
      </c>
      <c r="F606" t="s">
        <v>5979</v>
      </c>
      <c r="G606" t="s">
        <v>5968</v>
      </c>
      <c r="H606" s="1">
        <v>40703</v>
      </c>
      <c r="I606" t="s">
        <v>5974</v>
      </c>
      <c r="J606" t="s">
        <v>6009</v>
      </c>
      <c r="K606">
        <v>2011</v>
      </c>
      <c r="L606">
        <v>6</v>
      </c>
      <c r="M606">
        <v>2</v>
      </c>
    </row>
    <row r="607" spans="1:13" x14ac:dyDescent="0.25">
      <c r="A607" t="s">
        <v>650</v>
      </c>
      <c r="B607" s="1">
        <v>40701</v>
      </c>
      <c r="C607" t="s">
        <v>6417</v>
      </c>
      <c r="D607" t="s">
        <v>6418</v>
      </c>
      <c r="E607" t="s">
        <v>6008</v>
      </c>
      <c r="F607" t="s">
        <v>5979</v>
      </c>
      <c r="G607" t="s">
        <v>5973</v>
      </c>
      <c r="H607" s="1">
        <v>40706</v>
      </c>
      <c r="I607" t="s">
        <v>5974</v>
      </c>
      <c r="J607" t="s">
        <v>6169</v>
      </c>
      <c r="K607">
        <v>2011</v>
      </c>
      <c r="L607">
        <v>6</v>
      </c>
      <c r="M607">
        <v>2</v>
      </c>
    </row>
    <row r="608" spans="1:13" x14ac:dyDescent="0.25">
      <c r="A608" t="s">
        <v>659</v>
      </c>
      <c r="B608" s="1">
        <v>40702</v>
      </c>
      <c r="C608" t="s">
        <v>6067</v>
      </c>
      <c r="D608" t="s">
        <v>6161</v>
      </c>
      <c r="E608" t="s">
        <v>6008</v>
      </c>
      <c r="F608" t="s">
        <v>5979</v>
      </c>
      <c r="G608" t="s">
        <v>5983</v>
      </c>
      <c r="H608" s="1">
        <v>40706</v>
      </c>
      <c r="I608" t="s">
        <v>5974</v>
      </c>
      <c r="J608" t="s">
        <v>6161</v>
      </c>
      <c r="K608">
        <v>2011</v>
      </c>
      <c r="L608">
        <v>6</v>
      </c>
      <c r="M608">
        <v>2</v>
      </c>
    </row>
    <row r="609" spans="1:13" x14ac:dyDescent="0.25">
      <c r="A609" t="s">
        <v>676</v>
      </c>
      <c r="B609" s="1">
        <v>40703</v>
      </c>
      <c r="C609" t="s">
        <v>6435</v>
      </c>
      <c r="D609" t="s">
        <v>6418</v>
      </c>
      <c r="E609" t="s">
        <v>6008</v>
      </c>
      <c r="F609" t="s">
        <v>5979</v>
      </c>
      <c r="G609" t="s">
        <v>5968</v>
      </c>
      <c r="H609" s="1">
        <v>40708</v>
      </c>
      <c r="I609" t="s">
        <v>5974</v>
      </c>
      <c r="J609" t="s">
        <v>6169</v>
      </c>
      <c r="K609">
        <v>2011</v>
      </c>
      <c r="L609">
        <v>6</v>
      </c>
      <c r="M609">
        <v>2</v>
      </c>
    </row>
    <row r="610" spans="1:13" x14ac:dyDescent="0.25">
      <c r="A610" t="s">
        <v>751</v>
      </c>
      <c r="B610" s="1">
        <v>40716</v>
      </c>
      <c r="C610" t="s">
        <v>6490</v>
      </c>
      <c r="D610" t="s">
        <v>6491</v>
      </c>
      <c r="E610" t="s">
        <v>6008</v>
      </c>
      <c r="F610" t="s">
        <v>5979</v>
      </c>
      <c r="G610" t="s">
        <v>5983</v>
      </c>
      <c r="H610" s="1">
        <v>40720</v>
      </c>
      <c r="I610" t="s">
        <v>5974</v>
      </c>
      <c r="J610" t="s">
        <v>6492</v>
      </c>
      <c r="K610">
        <v>2011</v>
      </c>
      <c r="L610">
        <v>6</v>
      </c>
      <c r="M610">
        <v>2</v>
      </c>
    </row>
    <row r="611" spans="1:13" x14ac:dyDescent="0.25">
      <c r="A611" t="s">
        <v>765</v>
      </c>
      <c r="B611" s="1">
        <v>40718</v>
      </c>
      <c r="C611" t="s">
        <v>6276</v>
      </c>
      <c r="D611" t="s">
        <v>6499</v>
      </c>
      <c r="E611" t="s">
        <v>6008</v>
      </c>
      <c r="F611" t="s">
        <v>5979</v>
      </c>
      <c r="G611" t="s">
        <v>5983</v>
      </c>
      <c r="H611" s="1">
        <v>40724</v>
      </c>
      <c r="I611" t="s">
        <v>5974</v>
      </c>
      <c r="J611" t="s">
        <v>6169</v>
      </c>
      <c r="K611">
        <v>2011</v>
      </c>
      <c r="L611">
        <v>6</v>
      </c>
      <c r="M611">
        <v>2</v>
      </c>
    </row>
    <row r="612" spans="1:13" x14ac:dyDescent="0.25">
      <c r="A612" t="s">
        <v>791</v>
      </c>
      <c r="B612" s="1">
        <v>40722</v>
      </c>
      <c r="C612" t="s">
        <v>6511</v>
      </c>
      <c r="D612" t="s">
        <v>6161</v>
      </c>
      <c r="E612" t="s">
        <v>6008</v>
      </c>
      <c r="F612" t="s">
        <v>5979</v>
      </c>
      <c r="G612" t="s">
        <v>5968</v>
      </c>
      <c r="H612" s="1">
        <v>40729</v>
      </c>
      <c r="I612" t="s">
        <v>5974</v>
      </c>
      <c r="J612" t="s">
        <v>6161</v>
      </c>
      <c r="K612">
        <v>2011</v>
      </c>
      <c r="L612">
        <v>6</v>
      </c>
      <c r="M612">
        <v>2</v>
      </c>
    </row>
    <row r="613" spans="1:13" x14ac:dyDescent="0.25">
      <c r="A613" t="s">
        <v>810</v>
      </c>
      <c r="B613" s="1">
        <v>40731</v>
      </c>
      <c r="C613" t="s">
        <v>6526</v>
      </c>
      <c r="D613" t="s">
        <v>6527</v>
      </c>
      <c r="E613" t="s">
        <v>6008</v>
      </c>
      <c r="F613" t="s">
        <v>5979</v>
      </c>
      <c r="G613" t="s">
        <v>5983</v>
      </c>
      <c r="H613" s="1">
        <v>40736</v>
      </c>
      <c r="I613" t="s">
        <v>5974</v>
      </c>
      <c r="J613" t="s">
        <v>6169</v>
      </c>
      <c r="K613">
        <v>2011</v>
      </c>
      <c r="L613">
        <v>7</v>
      </c>
      <c r="M613">
        <v>3</v>
      </c>
    </row>
    <row r="614" spans="1:13" x14ac:dyDescent="0.25">
      <c r="A614" t="s">
        <v>814</v>
      </c>
      <c r="B614" s="1">
        <v>40732</v>
      </c>
      <c r="C614" t="s">
        <v>6530</v>
      </c>
      <c r="D614" t="s">
        <v>6279</v>
      </c>
      <c r="E614" t="s">
        <v>6008</v>
      </c>
      <c r="F614" t="s">
        <v>5979</v>
      </c>
      <c r="G614" t="s">
        <v>5983</v>
      </c>
      <c r="H614" s="1">
        <v>40738</v>
      </c>
      <c r="I614" t="s">
        <v>5974</v>
      </c>
      <c r="J614" t="s">
        <v>6279</v>
      </c>
      <c r="K614">
        <v>2011</v>
      </c>
      <c r="L614">
        <v>7</v>
      </c>
      <c r="M614">
        <v>3</v>
      </c>
    </row>
    <row r="615" spans="1:13" x14ac:dyDescent="0.25">
      <c r="A615" t="s">
        <v>820</v>
      </c>
      <c r="B615" s="1">
        <v>40735</v>
      </c>
      <c r="C615" t="s">
        <v>6533</v>
      </c>
      <c r="D615" t="s">
        <v>6534</v>
      </c>
      <c r="E615" t="s">
        <v>6008</v>
      </c>
      <c r="F615" t="s">
        <v>5979</v>
      </c>
      <c r="G615" t="s">
        <v>5983</v>
      </c>
      <c r="H615" s="1">
        <v>40739</v>
      </c>
      <c r="I615" t="s">
        <v>5974</v>
      </c>
      <c r="J615" t="s">
        <v>6009</v>
      </c>
      <c r="K615">
        <v>2011</v>
      </c>
      <c r="L615">
        <v>7</v>
      </c>
      <c r="M615">
        <v>3</v>
      </c>
    </row>
    <row r="616" spans="1:13" x14ac:dyDescent="0.25">
      <c r="A616" t="s">
        <v>827</v>
      </c>
      <c r="B616" s="1">
        <v>40736</v>
      </c>
      <c r="C616" t="s">
        <v>6083</v>
      </c>
      <c r="D616" t="s">
        <v>6535</v>
      </c>
      <c r="E616" t="s">
        <v>6008</v>
      </c>
      <c r="F616" t="s">
        <v>5979</v>
      </c>
      <c r="G616" t="s">
        <v>5983</v>
      </c>
      <c r="H616" s="1">
        <v>40741</v>
      </c>
      <c r="I616" t="s">
        <v>5974</v>
      </c>
      <c r="J616" t="s">
        <v>6287</v>
      </c>
      <c r="K616">
        <v>2011</v>
      </c>
      <c r="L616">
        <v>7</v>
      </c>
      <c r="M616">
        <v>3</v>
      </c>
    </row>
    <row r="617" spans="1:13" x14ac:dyDescent="0.25">
      <c r="A617" t="s">
        <v>858</v>
      </c>
      <c r="B617" s="1">
        <v>40750</v>
      </c>
      <c r="C617" t="s">
        <v>6553</v>
      </c>
      <c r="D617" t="s">
        <v>6554</v>
      </c>
      <c r="E617" t="s">
        <v>6008</v>
      </c>
      <c r="F617" t="s">
        <v>5979</v>
      </c>
      <c r="G617" t="s">
        <v>5973</v>
      </c>
      <c r="H617" s="1">
        <v>40754</v>
      </c>
      <c r="I617" t="s">
        <v>5974</v>
      </c>
      <c r="J617" t="s">
        <v>6169</v>
      </c>
      <c r="K617">
        <v>2011</v>
      </c>
      <c r="L617">
        <v>7</v>
      </c>
      <c r="M617">
        <v>3</v>
      </c>
    </row>
    <row r="618" spans="1:13" x14ac:dyDescent="0.25">
      <c r="A618" t="s">
        <v>875</v>
      </c>
      <c r="B618" s="1">
        <v>40753</v>
      </c>
      <c r="C618" t="s">
        <v>6565</v>
      </c>
      <c r="D618" t="s">
        <v>6078</v>
      </c>
      <c r="E618" t="s">
        <v>6008</v>
      </c>
      <c r="F618" t="s">
        <v>5979</v>
      </c>
      <c r="G618" t="s">
        <v>5973</v>
      </c>
      <c r="H618" s="1">
        <v>40760</v>
      </c>
      <c r="I618" t="s">
        <v>5974</v>
      </c>
      <c r="J618" t="s">
        <v>6079</v>
      </c>
      <c r="K618">
        <v>2011</v>
      </c>
      <c r="L618">
        <v>7</v>
      </c>
      <c r="M618">
        <v>3</v>
      </c>
    </row>
    <row r="619" spans="1:13" x14ac:dyDescent="0.25">
      <c r="A619" t="s">
        <v>920</v>
      </c>
      <c r="B619" s="1">
        <v>40764</v>
      </c>
      <c r="C619" t="s">
        <v>6075</v>
      </c>
      <c r="D619" t="s">
        <v>6108</v>
      </c>
      <c r="E619" t="s">
        <v>6008</v>
      </c>
      <c r="F619" t="s">
        <v>5979</v>
      </c>
      <c r="G619" t="s">
        <v>5973</v>
      </c>
      <c r="H619" s="1">
        <v>40768</v>
      </c>
      <c r="I619" t="s">
        <v>5974</v>
      </c>
      <c r="J619" t="s">
        <v>6109</v>
      </c>
      <c r="K619">
        <v>2011</v>
      </c>
      <c r="L619">
        <v>8</v>
      </c>
      <c r="M619">
        <v>3</v>
      </c>
    </row>
    <row r="620" spans="1:13" x14ac:dyDescent="0.25">
      <c r="A620" t="s">
        <v>971</v>
      </c>
      <c r="B620" s="1">
        <v>40770</v>
      </c>
      <c r="C620" t="s">
        <v>6614</v>
      </c>
      <c r="D620" t="s">
        <v>6279</v>
      </c>
      <c r="E620" t="s">
        <v>6008</v>
      </c>
      <c r="F620" t="s">
        <v>5979</v>
      </c>
      <c r="G620" t="s">
        <v>5973</v>
      </c>
      <c r="H620" s="1">
        <v>40776</v>
      </c>
      <c r="I620" t="s">
        <v>5974</v>
      </c>
      <c r="J620" t="s">
        <v>6279</v>
      </c>
      <c r="K620">
        <v>2011</v>
      </c>
      <c r="L620">
        <v>8</v>
      </c>
      <c r="M620">
        <v>3</v>
      </c>
    </row>
    <row r="621" spans="1:13" x14ac:dyDescent="0.25">
      <c r="A621" t="s">
        <v>979</v>
      </c>
      <c r="B621" s="1">
        <v>40771</v>
      </c>
      <c r="C621" t="s">
        <v>6541</v>
      </c>
      <c r="D621" t="s">
        <v>6161</v>
      </c>
      <c r="E621" t="s">
        <v>6008</v>
      </c>
      <c r="F621" t="s">
        <v>5979</v>
      </c>
      <c r="G621" t="s">
        <v>5973</v>
      </c>
      <c r="H621" s="1">
        <v>40776</v>
      </c>
      <c r="I621" t="s">
        <v>5974</v>
      </c>
      <c r="J621" t="s">
        <v>6161</v>
      </c>
      <c r="K621">
        <v>2011</v>
      </c>
      <c r="L621">
        <v>8</v>
      </c>
      <c r="M621">
        <v>3</v>
      </c>
    </row>
    <row r="622" spans="1:13" x14ac:dyDescent="0.25">
      <c r="A622" t="s">
        <v>1033</v>
      </c>
      <c r="B622" s="1">
        <v>40781</v>
      </c>
      <c r="C622" t="s">
        <v>6663</v>
      </c>
      <c r="D622" t="s">
        <v>6554</v>
      </c>
      <c r="E622" t="s">
        <v>6008</v>
      </c>
      <c r="F622" t="s">
        <v>5979</v>
      </c>
      <c r="G622" t="s">
        <v>5983</v>
      </c>
      <c r="H622" s="1">
        <v>40785</v>
      </c>
      <c r="I622" t="s">
        <v>5974</v>
      </c>
      <c r="J622" t="s">
        <v>6169</v>
      </c>
      <c r="K622">
        <v>2011</v>
      </c>
      <c r="L622">
        <v>8</v>
      </c>
      <c r="M622">
        <v>3</v>
      </c>
    </row>
    <row r="623" spans="1:13" x14ac:dyDescent="0.25">
      <c r="A623" t="s">
        <v>1040</v>
      </c>
      <c r="B623" s="1">
        <v>40782</v>
      </c>
      <c r="C623" t="s">
        <v>6648</v>
      </c>
      <c r="D623" t="s">
        <v>6279</v>
      </c>
      <c r="E623" t="s">
        <v>6008</v>
      </c>
      <c r="F623" t="s">
        <v>5979</v>
      </c>
      <c r="G623" t="s">
        <v>5983</v>
      </c>
      <c r="H623" s="1">
        <v>40788</v>
      </c>
      <c r="I623" t="s">
        <v>5974</v>
      </c>
      <c r="J623" t="s">
        <v>6279</v>
      </c>
      <c r="K623">
        <v>2011</v>
      </c>
      <c r="L623">
        <v>8</v>
      </c>
      <c r="M623">
        <v>3</v>
      </c>
    </row>
    <row r="624" spans="1:13" x14ac:dyDescent="0.25">
      <c r="A624" t="s">
        <v>1064</v>
      </c>
      <c r="B624" s="1">
        <v>40787</v>
      </c>
      <c r="C624" t="s">
        <v>6677</v>
      </c>
      <c r="D624" t="s">
        <v>6678</v>
      </c>
      <c r="E624" t="s">
        <v>6008</v>
      </c>
      <c r="F624" t="s">
        <v>5979</v>
      </c>
      <c r="G624" t="s">
        <v>5968</v>
      </c>
      <c r="H624" s="1">
        <v>40791</v>
      </c>
      <c r="I624" t="s">
        <v>5974</v>
      </c>
      <c r="J624" t="s">
        <v>6333</v>
      </c>
      <c r="K624">
        <v>2011</v>
      </c>
      <c r="L624">
        <v>9</v>
      </c>
      <c r="M624">
        <v>3</v>
      </c>
    </row>
    <row r="625" spans="1:13" x14ac:dyDescent="0.25">
      <c r="A625" t="s">
        <v>1119</v>
      </c>
      <c r="B625" s="1">
        <v>40799</v>
      </c>
      <c r="C625" t="s">
        <v>6055</v>
      </c>
      <c r="D625" t="s">
        <v>6108</v>
      </c>
      <c r="E625" t="s">
        <v>6008</v>
      </c>
      <c r="F625" t="s">
        <v>5979</v>
      </c>
      <c r="G625" t="s">
        <v>5973</v>
      </c>
      <c r="H625" s="1">
        <v>40803</v>
      </c>
      <c r="I625" t="s">
        <v>5974</v>
      </c>
      <c r="J625" t="s">
        <v>6109</v>
      </c>
      <c r="K625">
        <v>2011</v>
      </c>
      <c r="L625">
        <v>9</v>
      </c>
      <c r="M625">
        <v>3</v>
      </c>
    </row>
    <row r="626" spans="1:13" x14ac:dyDescent="0.25">
      <c r="A626" t="s">
        <v>1128</v>
      </c>
      <c r="B626" s="1">
        <v>40800</v>
      </c>
      <c r="C626" t="s">
        <v>6341</v>
      </c>
      <c r="D626" t="s">
        <v>6706</v>
      </c>
      <c r="E626" t="s">
        <v>6008</v>
      </c>
      <c r="F626" t="s">
        <v>5979</v>
      </c>
      <c r="G626" t="s">
        <v>5983</v>
      </c>
      <c r="H626" s="1">
        <v>40807</v>
      </c>
      <c r="I626" t="s">
        <v>5974</v>
      </c>
      <c r="J626" t="s">
        <v>6079</v>
      </c>
      <c r="K626">
        <v>2011</v>
      </c>
      <c r="L626">
        <v>9</v>
      </c>
      <c r="M626">
        <v>3</v>
      </c>
    </row>
    <row r="627" spans="1:13" x14ac:dyDescent="0.25">
      <c r="A627" t="s">
        <v>1132</v>
      </c>
      <c r="B627" s="1">
        <v>40801</v>
      </c>
      <c r="C627" t="s">
        <v>6709</v>
      </c>
      <c r="D627" t="s">
        <v>6710</v>
      </c>
      <c r="E627" t="s">
        <v>6008</v>
      </c>
      <c r="F627" t="s">
        <v>5979</v>
      </c>
      <c r="G627" t="s">
        <v>5968</v>
      </c>
      <c r="H627" s="1">
        <v>40805</v>
      </c>
      <c r="I627" t="s">
        <v>5974</v>
      </c>
      <c r="J627" t="s">
        <v>6169</v>
      </c>
      <c r="K627">
        <v>2011</v>
      </c>
      <c r="L627">
        <v>9</v>
      </c>
      <c r="M627">
        <v>3</v>
      </c>
    </row>
    <row r="628" spans="1:13" x14ac:dyDescent="0.25">
      <c r="A628" t="s">
        <v>1135</v>
      </c>
      <c r="B628" s="1">
        <v>40801</v>
      </c>
      <c r="C628" t="s">
        <v>6448</v>
      </c>
      <c r="D628" t="s">
        <v>6715</v>
      </c>
      <c r="E628" t="s">
        <v>6008</v>
      </c>
      <c r="F628" t="s">
        <v>5979</v>
      </c>
      <c r="G628" t="s">
        <v>5983</v>
      </c>
      <c r="H628" s="1">
        <v>40806</v>
      </c>
      <c r="I628" t="s">
        <v>5974</v>
      </c>
      <c r="J628" t="s">
        <v>6333</v>
      </c>
      <c r="K628">
        <v>2011</v>
      </c>
      <c r="L628">
        <v>9</v>
      </c>
      <c r="M628">
        <v>3</v>
      </c>
    </row>
    <row r="629" spans="1:13" x14ac:dyDescent="0.25">
      <c r="A629" t="s">
        <v>1152</v>
      </c>
      <c r="B629" s="1">
        <v>40802</v>
      </c>
      <c r="C629" t="s">
        <v>6718</v>
      </c>
      <c r="D629" t="s">
        <v>6564</v>
      </c>
      <c r="E629" t="s">
        <v>6008</v>
      </c>
      <c r="F629" t="s">
        <v>5979</v>
      </c>
      <c r="G629" t="s">
        <v>5973</v>
      </c>
      <c r="H629" s="1">
        <v>40806</v>
      </c>
      <c r="I629" t="s">
        <v>5974</v>
      </c>
      <c r="J629" t="s">
        <v>6217</v>
      </c>
      <c r="K629">
        <v>2011</v>
      </c>
      <c r="L629">
        <v>9</v>
      </c>
      <c r="M629">
        <v>3</v>
      </c>
    </row>
    <row r="630" spans="1:13" x14ac:dyDescent="0.25">
      <c r="A630" t="s">
        <v>1167</v>
      </c>
      <c r="B630" s="1">
        <v>40805</v>
      </c>
      <c r="C630" t="s">
        <v>6080</v>
      </c>
      <c r="D630" t="s">
        <v>6491</v>
      </c>
      <c r="E630" t="s">
        <v>6008</v>
      </c>
      <c r="F630" t="s">
        <v>5979</v>
      </c>
      <c r="G630" t="s">
        <v>5983</v>
      </c>
      <c r="H630" s="1">
        <v>40810</v>
      </c>
      <c r="I630" t="s">
        <v>5974</v>
      </c>
      <c r="J630" t="s">
        <v>6492</v>
      </c>
      <c r="K630">
        <v>2011</v>
      </c>
      <c r="L630">
        <v>9</v>
      </c>
      <c r="M630">
        <v>3</v>
      </c>
    </row>
    <row r="631" spans="1:13" x14ac:dyDescent="0.25">
      <c r="A631" t="s">
        <v>1199</v>
      </c>
      <c r="B631" s="1">
        <v>40808</v>
      </c>
      <c r="C631" t="s">
        <v>6740</v>
      </c>
      <c r="D631" t="s">
        <v>6222</v>
      </c>
      <c r="E631" t="s">
        <v>6008</v>
      </c>
      <c r="F631" t="s">
        <v>5979</v>
      </c>
      <c r="G631" t="s">
        <v>5973</v>
      </c>
      <c r="H631" s="1">
        <v>40815</v>
      </c>
      <c r="I631" t="s">
        <v>5974</v>
      </c>
      <c r="J631" t="s">
        <v>6095</v>
      </c>
      <c r="K631">
        <v>2011</v>
      </c>
      <c r="L631">
        <v>9</v>
      </c>
      <c r="M631">
        <v>3</v>
      </c>
    </row>
    <row r="632" spans="1:13" x14ac:dyDescent="0.25">
      <c r="A632" t="s">
        <v>1210</v>
      </c>
      <c r="B632" s="1">
        <v>40809</v>
      </c>
      <c r="C632" t="s">
        <v>6746</v>
      </c>
      <c r="D632" t="s">
        <v>6197</v>
      </c>
      <c r="E632" t="s">
        <v>6008</v>
      </c>
      <c r="F632" t="s">
        <v>5979</v>
      </c>
      <c r="G632" t="s">
        <v>5968</v>
      </c>
      <c r="H632" s="1">
        <v>40815</v>
      </c>
      <c r="I632" t="s">
        <v>5974</v>
      </c>
      <c r="J632" t="s">
        <v>6198</v>
      </c>
      <c r="K632">
        <v>2011</v>
      </c>
      <c r="L632">
        <v>9</v>
      </c>
      <c r="M632">
        <v>3</v>
      </c>
    </row>
    <row r="633" spans="1:13" x14ac:dyDescent="0.25">
      <c r="A633" t="s">
        <v>1221</v>
      </c>
      <c r="B633" s="1">
        <v>40812</v>
      </c>
      <c r="C633" t="s">
        <v>6753</v>
      </c>
      <c r="D633" t="s">
        <v>6508</v>
      </c>
      <c r="E633" t="s">
        <v>6008</v>
      </c>
      <c r="F633" t="s">
        <v>5979</v>
      </c>
      <c r="G633" t="s">
        <v>5983</v>
      </c>
      <c r="H633" s="1">
        <v>40817</v>
      </c>
      <c r="I633" t="s">
        <v>5974</v>
      </c>
      <c r="J633" t="s">
        <v>6109</v>
      </c>
      <c r="K633">
        <v>2011</v>
      </c>
      <c r="L633">
        <v>9</v>
      </c>
      <c r="M633">
        <v>3</v>
      </c>
    </row>
    <row r="634" spans="1:13" x14ac:dyDescent="0.25">
      <c r="A634" t="s">
        <v>1228</v>
      </c>
      <c r="B634" s="1">
        <v>40813</v>
      </c>
      <c r="C634" t="s">
        <v>6518</v>
      </c>
      <c r="D634" t="s">
        <v>6161</v>
      </c>
      <c r="E634" t="s">
        <v>6008</v>
      </c>
      <c r="F634" t="s">
        <v>5979</v>
      </c>
      <c r="G634" t="s">
        <v>5973</v>
      </c>
      <c r="H634" s="1">
        <v>40817</v>
      </c>
      <c r="I634" t="s">
        <v>5974</v>
      </c>
      <c r="J634" t="s">
        <v>6161</v>
      </c>
      <c r="K634">
        <v>2011</v>
      </c>
      <c r="L634">
        <v>9</v>
      </c>
      <c r="M634">
        <v>3</v>
      </c>
    </row>
    <row r="635" spans="1:13" x14ac:dyDescent="0.25">
      <c r="A635" t="s">
        <v>1279</v>
      </c>
      <c r="B635" s="1">
        <v>40822</v>
      </c>
      <c r="C635" t="s">
        <v>6778</v>
      </c>
      <c r="D635" t="s">
        <v>6161</v>
      </c>
      <c r="E635" t="s">
        <v>6008</v>
      </c>
      <c r="F635" t="s">
        <v>5979</v>
      </c>
      <c r="G635" t="s">
        <v>5973</v>
      </c>
      <c r="H635" s="1">
        <v>40828</v>
      </c>
      <c r="I635" t="s">
        <v>5974</v>
      </c>
      <c r="J635" t="s">
        <v>6161</v>
      </c>
      <c r="K635">
        <v>2011</v>
      </c>
      <c r="L635">
        <v>10</v>
      </c>
      <c r="M635">
        <v>4</v>
      </c>
    </row>
    <row r="636" spans="1:13" x14ac:dyDescent="0.25">
      <c r="A636" t="s">
        <v>1284</v>
      </c>
      <c r="B636" s="1">
        <v>40824</v>
      </c>
      <c r="C636" t="s">
        <v>6780</v>
      </c>
      <c r="D636" t="s">
        <v>6279</v>
      </c>
      <c r="E636" t="s">
        <v>6008</v>
      </c>
      <c r="F636" t="s">
        <v>5979</v>
      </c>
      <c r="G636" t="s">
        <v>5968</v>
      </c>
      <c r="H636" s="1">
        <v>40828</v>
      </c>
      <c r="I636" t="s">
        <v>5974</v>
      </c>
      <c r="J636" t="s">
        <v>6279</v>
      </c>
      <c r="K636">
        <v>2011</v>
      </c>
      <c r="L636">
        <v>10</v>
      </c>
      <c r="M636">
        <v>4</v>
      </c>
    </row>
    <row r="637" spans="1:13" x14ac:dyDescent="0.25">
      <c r="A637" t="s">
        <v>1295</v>
      </c>
      <c r="B637" s="1">
        <v>40828</v>
      </c>
      <c r="C637" t="s">
        <v>6787</v>
      </c>
      <c r="D637" t="s">
        <v>6788</v>
      </c>
      <c r="E637" t="s">
        <v>6008</v>
      </c>
      <c r="F637" t="s">
        <v>5979</v>
      </c>
      <c r="G637" t="s">
        <v>5973</v>
      </c>
      <c r="H637" s="1">
        <v>40832</v>
      </c>
      <c r="I637" t="s">
        <v>5974</v>
      </c>
      <c r="J637" t="s">
        <v>6492</v>
      </c>
      <c r="K637">
        <v>2011</v>
      </c>
      <c r="L637">
        <v>10</v>
      </c>
      <c r="M637">
        <v>4</v>
      </c>
    </row>
    <row r="638" spans="1:13" x14ac:dyDescent="0.25">
      <c r="A638" t="s">
        <v>1312</v>
      </c>
      <c r="B638" s="1">
        <v>40836</v>
      </c>
      <c r="C638" t="s">
        <v>6796</v>
      </c>
      <c r="D638" t="s">
        <v>6161</v>
      </c>
      <c r="E638" t="s">
        <v>6008</v>
      </c>
      <c r="F638" t="s">
        <v>5979</v>
      </c>
      <c r="G638" t="s">
        <v>5973</v>
      </c>
      <c r="H638" s="1">
        <v>40843</v>
      </c>
      <c r="I638" t="s">
        <v>5974</v>
      </c>
      <c r="J638" t="s">
        <v>6161</v>
      </c>
      <c r="K638">
        <v>2011</v>
      </c>
      <c r="L638">
        <v>10</v>
      </c>
      <c r="M638">
        <v>4</v>
      </c>
    </row>
    <row r="639" spans="1:13" x14ac:dyDescent="0.25">
      <c r="A639" t="s">
        <v>1331</v>
      </c>
      <c r="B639" s="1">
        <v>40844</v>
      </c>
      <c r="C639" t="s">
        <v>6810</v>
      </c>
      <c r="D639" t="s">
        <v>6161</v>
      </c>
      <c r="E639" t="s">
        <v>6008</v>
      </c>
      <c r="F639" t="s">
        <v>5979</v>
      </c>
      <c r="G639" t="s">
        <v>5968</v>
      </c>
      <c r="H639" s="1">
        <v>40850</v>
      </c>
      <c r="I639" t="s">
        <v>5974</v>
      </c>
      <c r="J639" t="s">
        <v>6161</v>
      </c>
      <c r="K639">
        <v>2011</v>
      </c>
      <c r="L639">
        <v>10</v>
      </c>
      <c r="M639">
        <v>4</v>
      </c>
    </row>
    <row r="640" spans="1:13" x14ac:dyDescent="0.25">
      <c r="A640" t="s">
        <v>1336</v>
      </c>
      <c r="B640" s="1">
        <v>40847</v>
      </c>
      <c r="C640" t="s">
        <v>6813</v>
      </c>
      <c r="D640" t="s">
        <v>6161</v>
      </c>
      <c r="E640" t="s">
        <v>6008</v>
      </c>
      <c r="F640" t="s">
        <v>5979</v>
      </c>
      <c r="G640" t="s">
        <v>5973</v>
      </c>
      <c r="H640" s="1">
        <v>40853</v>
      </c>
      <c r="I640" t="s">
        <v>5974</v>
      </c>
      <c r="J640" t="s">
        <v>6161</v>
      </c>
      <c r="K640">
        <v>2011</v>
      </c>
      <c r="L640">
        <v>10</v>
      </c>
      <c r="M640">
        <v>4</v>
      </c>
    </row>
    <row r="641" spans="1:13" x14ac:dyDescent="0.25">
      <c r="A641" t="s">
        <v>1338</v>
      </c>
      <c r="B641" s="1">
        <v>40848</v>
      </c>
      <c r="C641" t="s">
        <v>6728</v>
      </c>
      <c r="D641" t="s">
        <v>6197</v>
      </c>
      <c r="E641" t="s">
        <v>6008</v>
      </c>
      <c r="F641" t="s">
        <v>5979</v>
      </c>
      <c r="G641" t="s">
        <v>5973</v>
      </c>
      <c r="H641" s="1">
        <v>40852</v>
      </c>
      <c r="I641" t="s">
        <v>5974</v>
      </c>
      <c r="J641" t="s">
        <v>6198</v>
      </c>
      <c r="K641">
        <v>2011</v>
      </c>
      <c r="L641">
        <v>11</v>
      </c>
      <c r="M641">
        <v>4</v>
      </c>
    </row>
    <row r="642" spans="1:13" x14ac:dyDescent="0.25">
      <c r="A642" t="s">
        <v>1343</v>
      </c>
      <c r="B642" s="1">
        <v>40848</v>
      </c>
      <c r="C642" t="s">
        <v>6456</v>
      </c>
      <c r="D642" t="s">
        <v>6818</v>
      </c>
      <c r="E642" t="s">
        <v>6008</v>
      </c>
      <c r="F642" t="s">
        <v>5979</v>
      </c>
      <c r="G642" t="s">
        <v>5973</v>
      </c>
      <c r="H642" s="1">
        <v>40853</v>
      </c>
      <c r="I642" t="s">
        <v>5974</v>
      </c>
      <c r="J642" t="s">
        <v>6579</v>
      </c>
      <c r="K642">
        <v>2011</v>
      </c>
      <c r="L642">
        <v>11</v>
      </c>
      <c r="M642">
        <v>4</v>
      </c>
    </row>
    <row r="643" spans="1:13" x14ac:dyDescent="0.25">
      <c r="A643" t="s">
        <v>1359</v>
      </c>
      <c r="B643" s="1">
        <v>40849</v>
      </c>
      <c r="C643" t="s">
        <v>6819</v>
      </c>
      <c r="D643" t="s">
        <v>6820</v>
      </c>
      <c r="E643" t="s">
        <v>6008</v>
      </c>
      <c r="F643" t="s">
        <v>5979</v>
      </c>
      <c r="G643" t="s">
        <v>5973</v>
      </c>
      <c r="H643" s="1">
        <v>40855</v>
      </c>
      <c r="I643" t="s">
        <v>5974</v>
      </c>
      <c r="J643" t="s">
        <v>6095</v>
      </c>
      <c r="K643">
        <v>2011</v>
      </c>
      <c r="L643">
        <v>11</v>
      </c>
      <c r="M643">
        <v>4</v>
      </c>
    </row>
    <row r="644" spans="1:13" x14ac:dyDescent="0.25">
      <c r="A644" t="s">
        <v>1353</v>
      </c>
      <c r="B644" s="1">
        <v>40849</v>
      </c>
      <c r="C644" t="s">
        <v>6290</v>
      </c>
      <c r="D644" t="s">
        <v>6161</v>
      </c>
      <c r="E644" t="s">
        <v>6008</v>
      </c>
      <c r="F644" t="s">
        <v>5979</v>
      </c>
      <c r="G644" t="s">
        <v>5973</v>
      </c>
      <c r="H644" s="1">
        <v>40854</v>
      </c>
      <c r="I644" t="s">
        <v>5974</v>
      </c>
      <c r="J644" t="s">
        <v>6161</v>
      </c>
      <c r="K644">
        <v>2011</v>
      </c>
      <c r="L644">
        <v>11</v>
      </c>
      <c r="M644">
        <v>4</v>
      </c>
    </row>
    <row r="645" spans="1:13" x14ac:dyDescent="0.25">
      <c r="A645" t="s">
        <v>1361</v>
      </c>
      <c r="B645" s="1">
        <v>40849</v>
      </c>
      <c r="C645" t="s">
        <v>6046</v>
      </c>
      <c r="D645" t="s">
        <v>6279</v>
      </c>
      <c r="E645" t="s">
        <v>6008</v>
      </c>
      <c r="F645" t="s">
        <v>5979</v>
      </c>
      <c r="G645" t="s">
        <v>5968</v>
      </c>
      <c r="H645" s="1">
        <v>40855</v>
      </c>
      <c r="I645" t="s">
        <v>5974</v>
      </c>
      <c r="J645" t="s">
        <v>6279</v>
      </c>
      <c r="K645">
        <v>2011</v>
      </c>
      <c r="L645">
        <v>11</v>
      </c>
      <c r="M645">
        <v>4</v>
      </c>
    </row>
    <row r="646" spans="1:13" x14ac:dyDescent="0.25">
      <c r="A646" t="s">
        <v>1355</v>
      </c>
      <c r="B646" s="1">
        <v>40849</v>
      </c>
      <c r="C646" t="s">
        <v>6480</v>
      </c>
      <c r="D646" t="s">
        <v>6189</v>
      </c>
      <c r="E646" t="s">
        <v>6008</v>
      </c>
      <c r="F646" t="s">
        <v>5979</v>
      </c>
      <c r="G646" t="s">
        <v>5968</v>
      </c>
      <c r="H646" s="1">
        <v>40854</v>
      </c>
      <c r="I646" t="s">
        <v>5974</v>
      </c>
      <c r="J646" t="s">
        <v>6079</v>
      </c>
      <c r="K646">
        <v>2011</v>
      </c>
      <c r="L646">
        <v>11</v>
      </c>
      <c r="M646">
        <v>4</v>
      </c>
    </row>
    <row r="647" spans="1:13" x14ac:dyDescent="0.25">
      <c r="A647" t="s">
        <v>1373</v>
      </c>
      <c r="B647" s="1">
        <v>40850</v>
      </c>
      <c r="C647" t="s">
        <v>6608</v>
      </c>
      <c r="D647" t="s">
        <v>6279</v>
      </c>
      <c r="E647" t="s">
        <v>6008</v>
      </c>
      <c r="F647" t="s">
        <v>5979</v>
      </c>
      <c r="G647" t="s">
        <v>5973</v>
      </c>
      <c r="H647" s="1">
        <v>40855</v>
      </c>
      <c r="I647" t="s">
        <v>5974</v>
      </c>
      <c r="J647" t="s">
        <v>6279</v>
      </c>
      <c r="K647">
        <v>2011</v>
      </c>
      <c r="L647">
        <v>11</v>
      </c>
      <c r="M647">
        <v>4</v>
      </c>
    </row>
    <row r="648" spans="1:13" x14ac:dyDescent="0.25">
      <c r="A648" t="s">
        <v>1372</v>
      </c>
      <c r="B648" s="1">
        <v>40850</v>
      </c>
      <c r="C648" t="s">
        <v>6242</v>
      </c>
      <c r="D648" t="s">
        <v>6332</v>
      </c>
      <c r="E648" t="s">
        <v>6008</v>
      </c>
      <c r="F648" t="s">
        <v>5979</v>
      </c>
      <c r="G648" t="s">
        <v>5973</v>
      </c>
      <c r="H648" s="1">
        <v>40855</v>
      </c>
      <c r="I648" t="s">
        <v>5974</v>
      </c>
      <c r="J648" t="s">
        <v>6333</v>
      </c>
      <c r="K648">
        <v>2011</v>
      </c>
      <c r="L648">
        <v>11</v>
      </c>
      <c r="M648">
        <v>4</v>
      </c>
    </row>
    <row r="649" spans="1:13" x14ac:dyDescent="0.25">
      <c r="A649" t="s">
        <v>1379</v>
      </c>
      <c r="B649" s="1">
        <v>40851</v>
      </c>
      <c r="C649" t="s">
        <v>6459</v>
      </c>
      <c r="D649" t="s">
        <v>6828</v>
      </c>
      <c r="E649" t="s">
        <v>6008</v>
      </c>
      <c r="F649" t="s">
        <v>5979</v>
      </c>
      <c r="G649" t="s">
        <v>5973</v>
      </c>
      <c r="H649" s="1">
        <v>40855</v>
      </c>
      <c r="I649" t="s">
        <v>5974</v>
      </c>
      <c r="J649" t="s">
        <v>6009</v>
      </c>
      <c r="K649">
        <v>2011</v>
      </c>
      <c r="L649">
        <v>11</v>
      </c>
      <c r="M649">
        <v>4</v>
      </c>
    </row>
    <row r="650" spans="1:13" x14ac:dyDescent="0.25">
      <c r="A650" t="s">
        <v>1394</v>
      </c>
      <c r="B650" s="1">
        <v>40854</v>
      </c>
      <c r="C650" t="s">
        <v>6832</v>
      </c>
      <c r="D650" t="s">
        <v>6279</v>
      </c>
      <c r="E650" t="s">
        <v>6008</v>
      </c>
      <c r="F650" t="s">
        <v>5979</v>
      </c>
      <c r="G650" t="s">
        <v>5968</v>
      </c>
      <c r="H650" s="1">
        <v>40860</v>
      </c>
      <c r="I650" t="s">
        <v>5974</v>
      </c>
      <c r="J650" t="s">
        <v>6279</v>
      </c>
      <c r="K650">
        <v>2011</v>
      </c>
      <c r="L650">
        <v>11</v>
      </c>
      <c r="M650">
        <v>4</v>
      </c>
    </row>
    <row r="651" spans="1:13" x14ac:dyDescent="0.25">
      <c r="A651" t="s">
        <v>1463</v>
      </c>
      <c r="B651" s="1">
        <v>40869</v>
      </c>
      <c r="C651" t="s">
        <v>6858</v>
      </c>
      <c r="D651" t="s">
        <v>6214</v>
      </c>
      <c r="E651" t="s">
        <v>6008</v>
      </c>
      <c r="F651" t="s">
        <v>5979</v>
      </c>
      <c r="G651" t="s">
        <v>5968</v>
      </c>
      <c r="H651" s="1">
        <v>40876</v>
      </c>
      <c r="I651" t="s">
        <v>5974</v>
      </c>
      <c r="J651" t="s">
        <v>6095</v>
      </c>
      <c r="K651">
        <v>2011</v>
      </c>
      <c r="L651">
        <v>11</v>
      </c>
      <c r="M651">
        <v>4</v>
      </c>
    </row>
    <row r="652" spans="1:13" x14ac:dyDescent="0.25">
      <c r="A652" t="s">
        <v>1466</v>
      </c>
      <c r="B652" s="1">
        <v>40870</v>
      </c>
      <c r="C652" t="s">
        <v>6833</v>
      </c>
      <c r="D652" t="s">
        <v>6330</v>
      </c>
      <c r="E652" t="s">
        <v>6008</v>
      </c>
      <c r="F652" t="s">
        <v>5979</v>
      </c>
      <c r="G652" t="s">
        <v>5973</v>
      </c>
      <c r="H652" s="1">
        <v>40874</v>
      </c>
      <c r="I652" t="s">
        <v>5974</v>
      </c>
      <c r="J652" t="s">
        <v>6169</v>
      </c>
      <c r="K652">
        <v>2011</v>
      </c>
      <c r="L652">
        <v>11</v>
      </c>
      <c r="M652">
        <v>4</v>
      </c>
    </row>
    <row r="653" spans="1:13" x14ac:dyDescent="0.25">
      <c r="A653" t="s">
        <v>1522</v>
      </c>
      <c r="B653" s="1">
        <v>40879</v>
      </c>
      <c r="C653" t="s">
        <v>6889</v>
      </c>
      <c r="D653" t="s">
        <v>6698</v>
      </c>
      <c r="E653" t="s">
        <v>6008</v>
      </c>
      <c r="F653" t="s">
        <v>5979</v>
      </c>
      <c r="G653" t="s">
        <v>5968</v>
      </c>
      <c r="H653" s="1">
        <v>40883</v>
      </c>
      <c r="I653" t="s">
        <v>5974</v>
      </c>
      <c r="J653" t="s">
        <v>6109</v>
      </c>
      <c r="K653">
        <v>2011</v>
      </c>
      <c r="L653">
        <v>12</v>
      </c>
      <c r="M653">
        <v>4</v>
      </c>
    </row>
    <row r="654" spans="1:13" x14ac:dyDescent="0.25">
      <c r="A654" t="s">
        <v>1533</v>
      </c>
      <c r="B654" s="1">
        <v>40882</v>
      </c>
      <c r="C654" t="s">
        <v>6093</v>
      </c>
      <c r="D654" t="s">
        <v>6894</v>
      </c>
      <c r="E654" t="s">
        <v>6008</v>
      </c>
      <c r="F654" t="s">
        <v>5979</v>
      </c>
      <c r="G654" t="s">
        <v>5983</v>
      </c>
      <c r="H654" s="1">
        <v>40886</v>
      </c>
      <c r="I654" t="s">
        <v>5974</v>
      </c>
      <c r="J654" t="s">
        <v>6217</v>
      </c>
      <c r="K654">
        <v>2011</v>
      </c>
      <c r="L654">
        <v>12</v>
      </c>
      <c r="M654">
        <v>4</v>
      </c>
    </row>
    <row r="655" spans="1:13" x14ac:dyDescent="0.25">
      <c r="A655" t="s">
        <v>1546</v>
      </c>
      <c r="B655" s="1">
        <v>40884</v>
      </c>
      <c r="C655" t="s">
        <v>6901</v>
      </c>
      <c r="D655" t="s">
        <v>6197</v>
      </c>
      <c r="E655" t="s">
        <v>6008</v>
      </c>
      <c r="F655" t="s">
        <v>5979</v>
      </c>
      <c r="G655" t="s">
        <v>5973</v>
      </c>
      <c r="H655" s="1">
        <v>40891</v>
      </c>
      <c r="I655" t="s">
        <v>5974</v>
      </c>
      <c r="J655" t="s">
        <v>6198</v>
      </c>
      <c r="K655">
        <v>2011</v>
      </c>
      <c r="L655">
        <v>12</v>
      </c>
      <c r="M655">
        <v>4</v>
      </c>
    </row>
    <row r="656" spans="1:13" x14ac:dyDescent="0.25">
      <c r="A656" t="s">
        <v>1563</v>
      </c>
      <c r="B656" s="1">
        <v>40887</v>
      </c>
      <c r="C656" t="s">
        <v>6639</v>
      </c>
      <c r="D656" t="s">
        <v>6491</v>
      </c>
      <c r="E656" t="s">
        <v>6008</v>
      </c>
      <c r="F656" t="s">
        <v>5979</v>
      </c>
      <c r="G656" t="s">
        <v>5973</v>
      </c>
      <c r="H656" s="1">
        <v>40891</v>
      </c>
      <c r="I656" t="s">
        <v>5974</v>
      </c>
      <c r="J656" t="s">
        <v>6492</v>
      </c>
      <c r="K656">
        <v>2011</v>
      </c>
      <c r="L656">
        <v>12</v>
      </c>
      <c r="M656">
        <v>4</v>
      </c>
    </row>
    <row r="657" spans="1:13" x14ac:dyDescent="0.25">
      <c r="A657" t="s">
        <v>1593</v>
      </c>
      <c r="B657" s="1">
        <v>40892</v>
      </c>
      <c r="C657" t="s">
        <v>6921</v>
      </c>
      <c r="D657" t="s">
        <v>6214</v>
      </c>
      <c r="E657" t="s">
        <v>6008</v>
      </c>
      <c r="F657" t="s">
        <v>5979</v>
      </c>
      <c r="G657" t="s">
        <v>5968</v>
      </c>
      <c r="H657" s="1">
        <v>40897</v>
      </c>
      <c r="I657" t="s">
        <v>5974</v>
      </c>
      <c r="J657" t="s">
        <v>6095</v>
      </c>
      <c r="K657">
        <v>2011</v>
      </c>
      <c r="L657">
        <v>12</v>
      </c>
      <c r="M657">
        <v>4</v>
      </c>
    </row>
    <row r="658" spans="1:13" x14ac:dyDescent="0.25">
      <c r="A658" t="s">
        <v>1594</v>
      </c>
      <c r="B658" s="1">
        <v>40892</v>
      </c>
      <c r="C658" t="s">
        <v>6923</v>
      </c>
      <c r="D658" t="s">
        <v>6161</v>
      </c>
      <c r="E658" t="s">
        <v>6008</v>
      </c>
      <c r="F658" t="s">
        <v>5979</v>
      </c>
      <c r="G658" t="s">
        <v>5983</v>
      </c>
      <c r="H658" s="1">
        <v>40899</v>
      </c>
      <c r="I658" t="s">
        <v>5974</v>
      </c>
      <c r="J658" t="s">
        <v>6161</v>
      </c>
      <c r="K658">
        <v>2011</v>
      </c>
      <c r="L658">
        <v>12</v>
      </c>
      <c r="M658">
        <v>4</v>
      </c>
    </row>
    <row r="659" spans="1:13" x14ac:dyDescent="0.25">
      <c r="A659" t="s">
        <v>1652</v>
      </c>
      <c r="B659" s="1">
        <v>40903</v>
      </c>
      <c r="C659" t="s">
        <v>6945</v>
      </c>
      <c r="D659" t="s">
        <v>6946</v>
      </c>
      <c r="E659" t="s">
        <v>6008</v>
      </c>
      <c r="F659" t="s">
        <v>5979</v>
      </c>
      <c r="G659" t="s">
        <v>5983</v>
      </c>
      <c r="H659" s="1">
        <v>40908</v>
      </c>
      <c r="I659" t="s">
        <v>5974</v>
      </c>
      <c r="J659" t="s">
        <v>6095</v>
      </c>
      <c r="K659">
        <v>2011</v>
      </c>
      <c r="L659">
        <v>12</v>
      </c>
      <c r="M659">
        <v>4</v>
      </c>
    </row>
    <row r="660" spans="1:13" x14ac:dyDescent="0.25">
      <c r="A660" t="s">
        <v>1716</v>
      </c>
      <c r="B660" s="1">
        <v>40918</v>
      </c>
      <c r="C660" t="s">
        <v>6979</v>
      </c>
      <c r="D660" t="s">
        <v>6980</v>
      </c>
      <c r="E660" t="s">
        <v>6008</v>
      </c>
      <c r="F660" t="s">
        <v>5979</v>
      </c>
      <c r="G660" t="s">
        <v>5973</v>
      </c>
      <c r="H660" s="1">
        <v>40924</v>
      </c>
      <c r="I660" t="s">
        <v>5974</v>
      </c>
      <c r="J660" t="s">
        <v>6217</v>
      </c>
      <c r="K660">
        <v>2012</v>
      </c>
      <c r="L660">
        <v>1</v>
      </c>
      <c r="M660">
        <v>1</v>
      </c>
    </row>
    <row r="661" spans="1:13" x14ac:dyDescent="0.25">
      <c r="A661" t="s">
        <v>1761</v>
      </c>
      <c r="B661" s="1">
        <v>40932</v>
      </c>
      <c r="C661" t="s">
        <v>6952</v>
      </c>
      <c r="D661" t="s">
        <v>6279</v>
      </c>
      <c r="E661" t="s">
        <v>6008</v>
      </c>
      <c r="F661" t="s">
        <v>5979</v>
      </c>
      <c r="G661" t="s">
        <v>5973</v>
      </c>
      <c r="H661" s="1">
        <v>40936</v>
      </c>
      <c r="I661" t="s">
        <v>5974</v>
      </c>
      <c r="J661" t="s">
        <v>6279</v>
      </c>
      <c r="K661">
        <v>2012</v>
      </c>
      <c r="L661">
        <v>1</v>
      </c>
      <c r="M661">
        <v>1</v>
      </c>
    </row>
    <row r="662" spans="1:13" x14ac:dyDescent="0.25">
      <c r="A662" t="s">
        <v>1788</v>
      </c>
      <c r="B662" s="1">
        <v>40941</v>
      </c>
      <c r="C662" t="s">
        <v>6464</v>
      </c>
      <c r="D662" t="s">
        <v>6222</v>
      </c>
      <c r="E662" t="s">
        <v>6008</v>
      </c>
      <c r="F662" t="s">
        <v>5979</v>
      </c>
      <c r="G662" t="s">
        <v>5973</v>
      </c>
      <c r="H662" s="1">
        <v>40945</v>
      </c>
      <c r="I662" t="s">
        <v>5974</v>
      </c>
      <c r="J662" t="s">
        <v>6095</v>
      </c>
      <c r="K662">
        <v>2012</v>
      </c>
      <c r="L662">
        <v>2</v>
      </c>
      <c r="M662">
        <v>1</v>
      </c>
    </row>
    <row r="663" spans="1:13" x14ac:dyDescent="0.25">
      <c r="A663" t="s">
        <v>1790</v>
      </c>
      <c r="B663" s="1">
        <v>40942</v>
      </c>
      <c r="C663" t="s">
        <v>6132</v>
      </c>
      <c r="D663" t="s">
        <v>6189</v>
      </c>
      <c r="E663" t="s">
        <v>6008</v>
      </c>
      <c r="F663" t="s">
        <v>5979</v>
      </c>
      <c r="G663" t="s">
        <v>5973</v>
      </c>
      <c r="H663" s="1">
        <v>40946</v>
      </c>
      <c r="I663" t="s">
        <v>5974</v>
      </c>
      <c r="J663" t="s">
        <v>6079</v>
      </c>
      <c r="K663">
        <v>2012</v>
      </c>
      <c r="L663">
        <v>2</v>
      </c>
      <c r="M663">
        <v>1</v>
      </c>
    </row>
    <row r="664" spans="1:13" x14ac:dyDescent="0.25">
      <c r="A664" t="s">
        <v>1806</v>
      </c>
      <c r="B664" s="1">
        <v>40948</v>
      </c>
      <c r="C664" t="s">
        <v>7017</v>
      </c>
      <c r="D664" t="s">
        <v>7018</v>
      </c>
      <c r="E664" t="s">
        <v>6008</v>
      </c>
      <c r="F664" t="s">
        <v>5979</v>
      </c>
      <c r="G664" t="s">
        <v>5983</v>
      </c>
      <c r="H664" s="1">
        <v>40952</v>
      </c>
      <c r="I664" t="s">
        <v>5974</v>
      </c>
      <c r="J664" t="s">
        <v>6095</v>
      </c>
      <c r="K664">
        <v>2012</v>
      </c>
      <c r="L664">
        <v>2</v>
      </c>
      <c r="M664">
        <v>1</v>
      </c>
    </row>
    <row r="665" spans="1:13" x14ac:dyDescent="0.25">
      <c r="A665" t="s">
        <v>1846</v>
      </c>
      <c r="B665" s="1">
        <v>40967</v>
      </c>
      <c r="C665" t="s">
        <v>6677</v>
      </c>
      <c r="D665" t="s">
        <v>6222</v>
      </c>
      <c r="E665" t="s">
        <v>6008</v>
      </c>
      <c r="F665" t="s">
        <v>5979</v>
      </c>
      <c r="G665" t="s">
        <v>5968</v>
      </c>
      <c r="H665" s="1">
        <v>40971</v>
      </c>
      <c r="I665" t="s">
        <v>5974</v>
      </c>
      <c r="J665" t="s">
        <v>6095</v>
      </c>
      <c r="K665">
        <v>2012</v>
      </c>
      <c r="L665">
        <v>2</v>
      </c>
      <c r="M665">
        <v>1</v>
      </c>
    </row>
    <row r="666" spans="1:13" x14ac:dyDescent="0.25">
      <c r="A666" t="s">
        <v>1850</v>
      </c>
      <c r="B666" s="1">
        <v>40969</v>
      </c>
      <c r="C666" t="s">
        <v>7036</v>
      </c>
      <c r="D666" t="s">
        <v>6325</v>
      </c>
      <c r="E666" t="s">
        <v>6008</v>
      </c>
      <c r="F666" t="s">
        <v>5979</v>
      </c>
      <c r="G666" t="s">
        <v>5973</v>
      </c>
      <c r="H666" s="1">
        <v>40973</v>
      </c>
      <c r="I666" t="s">
        <v>5974</v>
      </c>
      <c r="J666" t="s">
        <v>6325</v>
      </c>
      <c r="K666">
        <v>2012</v>
      </c>
      <c r="L666">
        <v>3</v>
      </c>
      <c r="M666">
        <v>1</v>
      </c>
    </row>
    <row r="667" spans="1:13" x14ac:dyDescent="0.25">
      <c r="A667" t="s">
        <v>1880</v>
      </c>
      <c r="B667" s="1">
        <v>40976</v>
      </c>
      <c r="C667" t="s">
        <v>6479</v>
      </c>
      <c r="D667" t="s">
        <v>7050</v>
      </c>
      <c r="E667" t="s">
        <v>6008</v>
      </c>
      <c r="F667" t="s">
        <v>5979</v>
      </c>
      <c r="G667" t="s">
        <v>5983</v>
      </c>
      <c r="H667" s="1">
        <v>40980</v>
      </c>
      <c r="I667" t="s">
        <v>5974</v>
      </c>
      <c r="J667" t="s">
        <v>6009</v>
      </c>
      <c r="K667">
        <v>2012</v>
      </c>
      <c r="L667">
        <v>3</v>
      </c>
      <c r="M667">
        <v>1</v>
      </c>
    </row>
    <row r="668" spans="1:13" x14ac:dyDescent="0.25">
      <c r="A668" t="s">
        <v>1942</v>
      </c>
      <c r="B668" s="1">
        <v>40990</v>
      </c>
      <c r="C668" t="s">
        <v>7075</v>
      </c>
      <c r="D668" t="s">
        <v>6820</v>
      </c>
      <c r="E668" t="s">
        <v>6008</v>
      </c>
      <c r="F668" t="s">
        <v>5979</v>
      </c>
      <c r="G668" t="s">
        <v>5973</v>
      </c>
      <c r="H668" s="1">
        <v>40994</v>
      </c>
      <c r="I668" t="s">
        <v>5974</v>
      </c>
      <c r="J668" t="s">
        <v>6095</v>
      </c>
      <c r="K668">
        <v>2012</v>
      </c>
      <c r="L668">
        <v>3</v>
      </c>
      <c r="M668">
        <v>1</v>
      </c>
    </row>
    <row r="669" spans="1:13" x14ac:dyDescent="0.25">
      <c r="A669" t="s">
        <v>1986</v>
      </c>
      <c r="B669" s="1">
        <v>41005</v>
      </c>
      <c r="C669" t="s">
        <v>6177</v>
      </c>
      <c r="D669" t="s">
        <v>6222</v>
      </c>
      <c r="E669" t="s">
        <v>6008</v>
      </c>
      <c r="F669" t="s">
        <v>5979</v>
      </c>
      <c r="G669" t="s">
        <v>5973</v>
      </c>
      <c r="H669" s="1">
        <v>41012</v>
      </c>
      <c r="I669" t="s">
        <v>5974</v>
      </c>
      <c r="J669" t="s">
        <v>6095</v>
      </c>
      <c r="K669">
        <v>2012</v>
      </c>
      <c r="L669">
        <v>4</v>
      </c>
      <c r="M669">
        <v>2</v>
      </c>
    </row>
    <row r="670" spans="1:13" x14ac:dyDescent="0.25">
      <c r="A670" t="s">
        <v>1993</v>
      </c>
      <c r="B670" s="1">
        <v>41008</v>
      </c>
      <c r="C670" t="s">
        <v>6586</v>
      </c>
      <c r="D670" t="s">
        <v>6161</v>
      </c>
      <c r="E670" t="s">
        <v>6008</v>
      </c>
      <c r="F670" t="s">
        <v>5979</v>
      </c>
      <c r="G670" t="s">
        <v>5968</v>
      </c>
      <c r="H670" s="1">
        <v>41014</v>
      </c>
      <c r="I670" t="s">
        <v>5974</v>
      </c>
      <c r="J670" t="s">
        <v>6161</v>
      </c>
      <c r="K670">
        <v>2012</v>
      </c>
      <c r="L670">
        <v>4</v>
      </c>
      <c r="M670">
        <v>2</v>
      </c>
    </row>
    <row r="671" spans="1:13" x14ac:dyDescent="0.25">
      <c r="A671" t="s">
        <v>2000</v>
      </c>
      <c r="B671" s="1">
        <v>41009</v>
      </c>
      <c r="C671" t="s">
        <v>6863</v>
      </c>
      <c r="D671" t="s">
        <v>6214</v>
      </c>
      <c r="E671" t="s">
        <v>6008</v>
      </c>
      <c r="F671" t="s">
        <v>5979</v>
      </c>
      <c r="G671" t="s">
        <v>5973</v>
      </c>
      <c r="H671" s="1">
        <v>41015</v>
      </c>
      <c r="I671" t="s">
        <v>5974</v>
      </c>
      <c r="J671" t="s">
        <v>6095</v>
      </c>
      <c r="K671">
        <v>2012</v>
      </c>
      <c r="L671">
        <v>4</v>
      </c>
      <c r="M671">
        <v>2</v>
      </c>
    </row>
    <row r="672" spans="1:13" x14ac:dyDescent="0.25">
      <c r="A672" t="s">
        <v>2004</v>
      </c>
      <c r="B672" s="1">
        <v>41011</v>
      </c>
      <c r="C672" t="s">
        <v>7102</v>
      </c>
      <c r="D672" t="s">
        <v>6161</v>
      </c>
      <c r="E672" t="s">
        <v>6008</v>
      </c>
      <c r="F672" t="s">
        <v>5979</v>
      </c>
      <c r="G672" t="s">
        <v>5973</v>
      </c>
      <c r="H672" s="1">
        <v>41016</v>
      </c>
      <c r="I672" t="s">
        <v>5974</v>
      </c>
      <c r="J672" t="s">
        <v>6161</v>
      </c>
      <c r="K672">
        <v>2012</v>
      </c>
      <c r="L672">
        <v>4</v>
      </c>
      <c r="M672">
        <v>2</v>
      </c>
    </row>
    <row r="673" spans="1:13" x14ac:dyDescent="0.25">
      <c r="A673" t="s">
        <v>2014</v>
      </c>
      <c r="B673" s="1">
        <v>41015</v>
      </c>
      <c r="C673" t="s">
        <v>7105</v>
      </c>
      <c r="D673" t="s">
        <v>6534</v>
      </c>
      <c r="E673" t="s">
        <v>6008</v>
      </c>
      <c r="F673" t="s">
        <v>5979</v>
      </c>
      <c r="G673" t="s">
        <v>5973</v>
      </c>
      <c r="H673" s="1">
        <v>41020</v>
      </c>
      <c r="I673" t="s">
        <v>5974</v>
      </c>
      <c r="J673" t="s">
        <v>6009</v>
      </c>
      <c r="K673">
        <v>2012</v>
      </c>
      <c r="L673">
        <v>4</v>
      </c>
      <c r="M673">
        <v>2</v>
      </c>
    </row>
    <row r="674" spans="1:13" x14ac:dyDescent="0.25">
      <c r="A674" t="s">
        <v>2013</v>
      </c>
      <c r="B674" s="1">
        <v>41015</v>
      </c>
      <c r="C674" t="s">
        <v>7106</v>
      </c>
      <c r="D674" t="s">
        <v>6332</v>
      </c>
      <c r="E674" t="s">
        <v>6008</v>
      </c>
      <c r="F674" t="s">
        <v>5979</v>
      </c>
      <c r="G674" t="s">
        <v>5973</v>
      </c>
      <c r="H674" s="1">
        <v>41020</v>
      </c>
      <c r="I674" t="s">
        <v>5974</v>
      </c>
      <c r="J674" t="s">
        <v>6333</v>
      </c>
      <c r="K674">
        <v>2012</v>
      </c>
      <c r="L674">
        <v>4</v>
      </c>
      <c r="M674">
        <v>2</v>
      </c>
    </row>
    <row r="675" spans="1:13" x14ac:dyDescent="0.25">
      <c r="A675" t="s">
        <v>2015</v>
      </c>
      <c r="B675" s="1">
        <v>41016</v>
      </c>
      <c r="C675" t="s">
        <v>6919</v>
      </c>
      <c r="D675" t="s">
        <v>6279</v>
      </c>
      <c r="E675" t="s">
        <v>6008</v>
      </c>
      <c r="F675" t="s">
        <v>5979</v>
      </c>
      <c r="G675" t="s">
        <v>5973</v>
      </c>
      <c r="H675" s="1">
        <v>41020</v>
      </c>
      <c r="I675" t="s">
        <v>5974</v>
      </c>
      <c r="J675" t="s">
        <v>6279</v>
      </c>
      <c r="K675">
        <v>2012</v>
      </c>
      <c r="L675">
        <v>4</v>
      </c>
      <c r="M675">
        <v>2</v>
      </c>
    </row>
    <row r="676" spans="1:13" x14ac:dyDescent="0.25">
      <c r="A676" t="s">
        <v>2024</v>
      </c>
      <c r="B676" s="1">
        <v>41021</v>
      </c>
      <c r="C676" t="s">
        <v>7109</v>
      </c>
      <c r="D676" t="s">
        <v>6161</v>
      </c>
      <c r="E676" t="s">
        <v>6008</v>
      </c>
      <c r="F676" t="s">
        <v>5979</v>
      </c>
      <c r="G676" t="s">
        <v>5983</v>
      </c>
      <c r="H676" s="1">
        <v>41025</v>
      </c>
      <c r="I676" t="s">
        <v>5974</v>
      </c>
      <c r="J676" t="s">
        <v>6161</v>
      </c>
      <c r="K676">
        <v>2012</v>
      </c>
      <c r="L676">
        <v>4</v>
      </c>
      <c r="M676">
        <v>2</v>
      </c>
    </row>
    <row r="677" spans="1:13" x14ac:dyDescent="0.25">
      <c r="A677" t="s">
        <v>2033</v>
      </c>
      <c r="B677" s="1">
        <v>41023</v>
      </c>
      <c r="C677" t="s">
        <v>6225</v>
      </c>
      <c r="D677" t="s">
        <v>6189</v>
      </c>
      <c r="E677" t="s">
        <v>6008</v>
      </c>
      <c r="F677" t="s">
        <v>5979</v>
      </c>
      <c r="G677" t="s">
        <v>5973</v>
      </c>
      <c r="H677" s="1">
        <v>41028</v>
      </c>
      <c r="I677" t="s">
        <v>5974</v>
      </c>
      <c r="J677" t="s">
        <v>6079</v>
      </c>
      <c r="K677">
        <v>2012</v>
      </c>
      <c r="L677">
        <v>4</v>
      </c>
      <c r="M677">
        <v>2</v>
      </c>
    </row>
    <row r="678" spans="1:13" x14ac:dyDescent="0.25">
      <c r="A678" t="s">
        <v>2047</v>
      </c>
      <c r="B678" s="1">
        <v>41026</v>
      </c>
      <c r="C678" t="s">
        <v>6712</v>
      </c>
      <c r="D678" t="s">
        <v>7117</v>
      </c>
      <c r="E678" t="s">
        <v>6008</v>
      </c>
      <c r="F678" t="s">
        <v>5979</v>
      </c>
      <c r="G678" t="s">
        <v>5973</v>
      </c>
      <c r="H678" s="1">
        <v>41031</v>
      </c>
      <c r="I678" t="s">
        <v>5974</v>
      </c>
      <c r="J678" t="s">
        <v>6079</v>
      </c>
      <c r="K678">
        <v>2012</v>
      </c>
      <c r="L678">
        <v>4</v>
      </c>
      <c r="M678">
        <v>2</v>
      </c>
    </row>
    <row r="679" spans="1:13" x14ac:dyDescent="0.25">
      <c r="A679" t="s">
        <v>2061</v>
      </c>
      <c r="B679" s="1">
        <v>41030</v>
      </c>
      <c r="C679" t="s">
        <v>6811</v>
      </c>
      <c r="D679" t="s">
        <v>7057</v>
      </c>
      <c r="E679" t="s">
        <v>6008</v>
      </c>
      <c r="F679" t="s">
        <v>5979</v>
      </c>
      <c r="G679" t="s">
        <v>5973</v>
      </c>
      <c r="H679" s="1">
        <v>41034</v>
      </c>
      <c r="I679" t="s">
        <v>5974</v>
      </c>
      <c r="J679" t="s">
        <v>6333</v>
      </c>
      <c r="K679">
        <v>2012</v>
      </c>
      <c r="L679">
        <v>5</v>
      </c>
      <c r="M679">
        <v>2</v>
      </c>
    </row>
    <row r="680" spans="1:13" x14ac:dyDescent="0.25">
      <c r="A680" t="s">
        <v>2070</v>
      </c>
      <c r="B680" s="1">
        <v>41040</v>
      </c>
      <c r="C680" t="s">
        <v>6769</v>
      </c>
      <c r="D680" t="s">
        <v>6279</v>
      </c>
      <c r="E680" t="s">
        <v>6008</v>
      </c>
      <c r="F680" t="s">
        <v>5979</v>
      </c>
      <c r="G680" t="s">
        <v>5973</v>
      </c>
      <c r="H680" s="1">
        <v>41044</v>
      </c>
      <c r="I680" t="s">
        <v>5974</v>
      </c>
      <c r="J680" t="s">
        <v>6279</v>
      </c>
      <c r="K680">
        <v>2012</v>
      </c>
      <c r="L680">
        <v>5</v>
      </c>
      <c r="M680">
        <v>2</v>
      </c>
    </row>
    <row r="681" spans="1:13" x14ac:dyDescent="0.25">
      <c r="A681" t="s">
        <v>2083</v>
      </c>
      <c r="B681" s="1">
        <v>41043</v>
      </c>
      <c r="C681" t="s">
        <v>6113</v>
      </c>
      <c r="D681" t="s">
        <v>6023</v>
      </c>
      <c r="E681" t="s">
        <v>6008</v>
      </c>
      <c r="F681" t="s">
        <v>5979</v>
      </c>
      <c r="G681" t="s">
        <v>5983</v>
      </c>
      <c r="H681" s="1">
        <v>41047</v>
      </c>
      <c r="I681" t="s">
        <v>5974</v>
      </c>
      <c r="J681" t="s">
        <v>6109</v>
      </c>
      <c r="K681">
        <v>2012</v>
      </c>
      <c r="L681">
        <v>5</v>
      </c>
      <c r="M681">
        <v>2</v>
      </c>
    </row>
    <row r="682" spans="1:13" x14ac:dyDescent="0.25">
      <c r="A682" t="s">
        <v>2150</v>
      </c>
      <c r="B682" s="1">
        <v>41062</v>
      </c>
      <c r="C682" t="s">
        <v>7164</v>
      </c>
      <c r="D682" t="s">
        <v>7165</v>
      </c>
      <c r="E682" t="s">
        <v>6008</v>
      </c>
      <c r="F682" t="s">
        <v>5979</v>
      </c>
      <c r="G682" t="s">
        <v>5983</v>
      </c>
      <c r="H682" s="1">
        <v>41066</v>
      </c>
      <c r="I682" t="s">
        <v>5974</v>
      </c>
      <c r="J682" t="s">
        <v>6009</v>
      </c>
      <c r="K682">
        <v>2012</v>
      </c>
      <c r="L682">
        <v>6</v>
      </c>
      <c r="M682">
        <v>2</v>
      </c>
    </row>
    <row r="683" spans="1:13" x14ac:dyDescent="0.25">
      <c r="A683" t="s">
        <v>2163</v>
      </c>
      <c r="B683" s="1">
        <v>41066</v>
      </c>
      <c r="C683" t="s">
        <v>6819</v>
      </c>
      <c r="D683" t="s">
        <v>7170</v>
      </c>
      <c r="E683" t="s">
        <v>6008</v>
      </c>
      <c r="F683" t="s">
        <v>5979</v>
      </c>
      <c r="G683" t="s">
        <v>5973</v>
      </c>
      <c r="H683" s="1">
        <v>41071</v>
      </c>
      <c r="I683" t="s">
        <v>5974</v>
      </c>
      <c r="J683" t="s">
        <v>6169</v>
      </c>
      <c r="K683">
        <v>2012</v>
      </c>
      <c r="L683">
        <v>6</v>
      </c>
      <c r="M683">
        <v>2</v>
      </c>
    </row>
    <row r="684" spans="1:13" x14ac:dyDescent="0.25">
      <c r="A684" t="s">
        <v>2179</v>
      </c>
      <c r="B684" s="1">
        <v>41071</v>
      </c>
      <c r="C684" t="s">
        <v>7048</v>
      </c>
      <c r="D684" t="s">
        <v>6222</v>
      </c>
      <c r="E684" t="s">
        <v>6008</v>
      </c>
      <c r="F684" t="s">
        <v>5979</v>
      </c>
      <c r="G684" t="s">
        <v>5973</v>
      </c>
      <c r="H684" s="1">
        <v>41075</v>
      </c>
      <c r="I684" t="s">
        <v>5974</v>
      </c>
      <c r="J684" t="s">
        <v>6095</v>
      </c>
      <c r="K684">
        <v>2012</v>
      </c>
      <c r="L684">
        <v>6</v>
      </c>
      <c r="M684">
        <v>2</v>
      </c>
    </row>
    <row r="685" spans="1:13" x14ac:dyDescent="0.25">
      <c r="A685" t="s">
        <v>2187</v>
      </c>
      <c r="B685" s="1">
        <v>41072</v>
      </c>
      <c r="C685" t="s">
        <v>7185</v>
      </c>
      <c r="D685" t="s">
        <v>7186</v>
      </c>
      <c r="E685" t="s">
        <v>6008</v>
      </c>
      <c r="F685" t="s">
        <v>5979</v>
      </c>
      <c r="G685" t="s">
        <v>5973</v>
      </c>
      <c r="H685" s="1">
        <v>41076</v>
      </c>
      <c r="I685" t="s">
        <v>5974</v>
      </c>
      <c r="J685" t="s">
        <v>6009</v>
      </c>
      <c r="K685">
        <v>2012</v>
      </c>
      <c r="L685">
        <v>6</v>
      </c>
      <c r="M685">
        <v>2</v>
      </c>
    </row>
    <row r="686" spans="1:13" x14ac:dyDescent="0.25">
      <c r="A686" t="s">
        <v>2215</v>
      </c>
      <c r="B686" s="1">
        <v>41078</v>
      </c>
      <c r="C686" t="s">
        <v>7193</v>
      </c>
      <c r="D686" t="s">
        <v>6108</v>
      </c>
      <c r="E686" t="s">
        <v>6008</v>
      </c>
      <c r="F686" t="s">
        <v>5979</v>
      </c>
      <c r="G686" t="s">
        <v>5973</v>
      </c>
      <c r="H686" s="1">
        <v>41084</v>
      </c>
      <c r="I686" t="s">
        <v>5974</v>
      </c>
      <c r="J686" t="s">
        <v>6109</v>
      </c>
      <c r="K686">
        <v>2012</v>
      </c>
      <c r="L686">
        <v>6</v>
      </c>
      <c r="M686">
        <v>2</v>
      </c>
    </row>
    <row r="687" spans="1:13" x14ac:dyDescent="0.25">
      <c r="A687" t="s">
        <v>2228</v>
      </c>
      <c r="B687" s="1">
        <v>41079</v>
      </c>
      <c r="C687" t="s">
        <v>6870</v>
      </c>
      <c r="D687" t="s">
        <v>6279</v>
      </c>
      <c r="E687" t="s">
        <v>6008</v>
      </c>
      <c r="F687" t="s">
        <v>5979</v>
      </c>
      <c r="G687" t="s">
        <v>5973</v>
      </c>
      <c r="H687" s="1">
        <v>41086</v>
      </c>
      <c r="I687" t="s">
        <v>5974</v>
      </c>
      <c r="J687" t="s">
        <v>6279</v>
      </c>
      <c r="K687">
        <v>2012</v>
      </c>
      <c r="L687">
        <v>6</v>
      </c>
      <c r="M687">
        <v>2</v>
      </c>
    </row>
    <row r="688" spans="1:13" x14ac:dyDescent="0.25">
      <c r="A688" t="s">
        <v>2284</v>
      </c>
      <c r="B688" s="1">
        <v>41089</v>
      </c>
      <c r="C688" t="s">
        <v>6881</v>
      </c>
      <c r="D688" t="s">
        <v>6161</v>
      </c>
      <c r="E688" t="s">
        <v>6008</v>
      </c>
      <c r="F688" t="s">
        <v>5979</v>
      </c>
      <c r="G688" t="s">
        <v>5973</v>
      </c>
      <c r="H688" s="1">
        <v>41094</v>
      </c>
      <c r="I688" t="s">
        <v>5974</v>
      </c>
      <c r="J688" t="s">
        <v>6161</v>
      </c>
      <c r="K688">
        <v>2012</v>
      </c>
      <c r="L688">
        <v>6</v>
      </c>
      <c r="M688">
        <v>2</v>
      </c>
    </row>
    <row r="689" spans="1:13" x14ac:dyDescent="0.25">
      <c r="A689" t="s">
        <v>2293</v>
      </c>
      <c r="B689" s="1">
        <v>41092</v>
      </c>
      <c r="C689" t="s">
        <v>6283</v>
      </c>
      <c r="D689" t="s">
        <v>6698</v>
      </c>
      <c r="E689" t="s">
        <v>6008</v>
      </c>
      <c r="F689" t="s">
        <v>5979</v>
      </c>
      <c r="G689" t="s">
        <v>5973</v>
      </c>
      <c r="H689" s="1">
        <v>41098</v>
      </c>
      <c r="I689" t="s">
        <v>5974</v>
      </c>
      <c r="J689" t="s">
        <v>6109</v>
      </c>
      <c r="K689">
        <v>2012</v>
      </c>
      <c r="L689">
        <v>7</v>
      </c>
      <c r="M689">
        <v>3</v>
      </c>
    </row>
    <row r="690" spans="1:13" x14ac:dyDescent="0.25">
      <c r="A690" t="s">
        <v>2329</v>
      </c>
      <c r="B690" s="1">
        <v>41101</v>
      </c>
      <c r="C690" t="s">
        <v>7041</v>
      </c>
      <c r="D690" t="s">
        <v>6535</v>
      </c>
      <c r="E690" t="s">
        <v>6008</v>
      </c>
      <c r="F690" t="s">
        <v>5979</v>
      </c>
      <c r="G690" t="s">
        <v>5973</v>
      </c>
      <c r="H690" s="1">
        <v>41107</v>
      </c>
      <c r="I690" t="s">
        <v>5974</v>
      </c>
      <c r="J690" t="s">
        <v>6287</v>
      </c>
      <c r="K690">
        <v>2012</v>
      </c>
      <c r="L690">
        <v>7</v>
      </c>
      <c r="M690">
        <v>3</v>
      </c>
    </row>
    <row r="691" spans="1:13" x14ac:dyDescent="0.25">
      <c r="A691" t="s">
        <v>2342</v>
      </c>
      <c r="B691" s="1">
        <v>41104</v>
      </c>
      <c r="C691" t="s">
        <v>6556</v>
      </c>
      <c r="D691" t="s">
        <v>7231</v>
      </c>
      <c r="E691" t="s">
        <v>6008</v>
      </c>
      <c r="F691" t="s">
        <v>5979</v>
      </c>
      <c r="G691" t="s">
        <v>5983</v>
      </c>
      <c r="H691" s="1">
        <v>41108</v>
      </c>
      <c r="I691" t="s">
        <v>5974</v>
      </c>
      <c r="J691" t="s">
        <v>7232</v>
      </c>
      <c r="K691">
        <v>2012</v>
      </c>
      <c r="L691">
        <v>7</v>
      </c>
      <c r="M691">
        <v>3</v>
      </c>
    </row>
    <row r="692" spans="1:13" x14ac:dyDescent="0.25">
      <c r="A692" t="s">
        <v>2353</v>
      </c>
      <c r="B692" s="1">
        <v>41108</v>
      </c>
      <c r="C692" t="s">
        <v>6971</v>
      </c>
      <c r="D692" t="s">
        <v>6161</v>
      </c>
      <c r="E692" t="s">
        <v>6008</v>
      </c>
      <c r="F692" t="s">
        <v>5979</v>
      </c>
      <c r="G692" t="s">
        <v>5973</v>
      </c>
      <c r="H692" s="1">
        <v>41114</v>
      </c>
      <c r="I692" t="s">
        <v>5974</v>
      </c>
      <c r="J692" t="s">
        <v>6161</v>
      </c>
      <c r="K692">
        <v>2012</v>
      </c>
      <c r="L692">
        <v>7</v>
      </c>
      <c r="M692">
        <v>3</v>
      </c>
    </row>
    <row r="693" spans="1:13" x14ac:dyDescent="0.25">
      <c r="A693" t="s">
        <v>2363</v>
      </c>
      <c r="B693" s="1">
        <v>41113</v>
      </c>
      <c r="C693" t="s">
        <v>7237</v>
      </c>
      <c r="D693" t="s">
        <v>6161</v>
      </c>
      <c r="E693" t="s">
        <v>6008</v>
      </c>
      <c r="F693" t="s">
        <v>5979</v>
      </c>
      <c r="G693" t="s">
        <v>5973</v>
      </c>
      <c r="H693" s="1">
        <v>41118</v>
      </c>
      <c r="I693" t="s">
        <v>5974</v>
      </c>
      <c r="J693" t="s">
        <v>6161</v>
      </c>
      <c r="K693">
        <v>2012</v>
      </c>
      <c r="L693">
        <v>7</v>
      </c>
      <c r="M693">
        <v>3</v>
      </c>
    </row>
    <row r="694" spans="1:13" x14ac:dyDescent="0.25">
      <c r="A694" t="s">
        <v>2377</v>
      </c>
      <c r="B694" s="1">
        <v>41117</v>
      </c>
      <c r="C694" t="s">
        <v>6952</v>
      </c>
      <c r="D694" t="s">
        <v>6222</v>
      </c>
      <c r="E694" t="s">
        <v>6008</v>
      </c>
      <c r="F694" t="s">
        <v>5979</v>
      </c>
      <c r="G694" t="s">
        <v>5973</v>
      </c>
      <c r="H694" s="1">
        <v>41123</v>
      </c>
      <c r="I694" t="s">
        <v>5974</v>
      </c>
      <c r="J694" t="s">
        <v>6095</v>
      </c>
      <c r="K694">
        <v>2012</v>
      </c>
      <c r="L694">
        <v>7</v>
      </c>
      <c r="M694">
        <v>3</v>
      </c>
    </row>
    <row r="695" spans="1:13" x14ac:dyDescent="0.25">
      <c r="A695" t="s">
        <v>2386</v>
      </c>
      <c r="B695" s="1">
        <v>41120</v>
      </c>
      <c r="C695" t="s">
        <v>6479</v>
      </c>
      <c r="D695" t="s">
        <v>7244</v>
      </c>
      <c r="E695" t="s">
        <v>6008</v>
      </c>
      <c r="F695" t="s">
        <v>5979</v>
      </c>
      <c r="G695" t="s">
        <v>5983</v>
      </c>
      <c r="H695" s="1">
        <v>41125</v>
      </c>
      <c r="I695" t="s">
        <v>5974</v>
      </c>
      <c r="J695" t="s">
        <v>6169</v>
      </c>
      <c r="K695">
        <v>2012</v>
      </c>
      <c r="L695">
        <v>7</v>
      </c>
      <c r="M695">
        <v>3</v>
      </c>
    </row>
    <row r="696" spans="1:13" x14ac:dyDescent="0.25">
      <c r="A696" t="s">
        <v>2398</v>
      </c>
      <c r="B696" s="1">
        <v>41122</v>
      </c>
      <c r="C696" t="s">
        <v>6870</v>
      </c>
      <c r="D696" t="s">
        <v>6535</v>
      </c>
      <c r="E696" t="s">
        <v>6008</v>
      </c>
      <c r="F696" t="s">
        <v>5979</v>
      </c>
      <c r="G696" t="s">
        <v>5973</v>
      </c>
      <c r="H696" s="1">
        <v>41126</v>
      </c>
      <c r="I696" t="s">
        <v>5974</v>
      </c>
      <c r="J696" t="s">
        <v>6287</v>
      </c>
      <c r="K696">
        <v>2012</v>
      </c>
      <c r="L696">
        <v>8</v>
      </c>
      <c r="M696">
        <v>3</v>
      </c>
    </row>
    <row r="697" spans="1:13" x14ac:dyDescent="0.25">
      <c r="A697" t="s">
        <v>2426</v>
      </c>
      <c r="B697" s="1">
        <v>41124</v>
      </c>
      <c r="C697" t="s">
        <v>7253</v>
      </c>
      <c r="D697" t="s">
        <v>6710</v>
      </c>
      <c r="E697" t="s">
        <v>6008</v>
      </c>
      <c r="F697" t="s">
        <v>5979</v>
      </c>
      <c r="G697" t="s">
        <v>5968</v>
      </c>
      <c r="H697" s="1">
        <v>41130</v>
      </c>
      <c r="I697" t="s">
        <v>5974</v>
      </c>
      <c r="J697" t="s">
        <v>6169</v>
      </c>
      <c r="K697">
        <v>2012</v>
      </c>
      <c r="L697">
        <v>8</v>
      </c>
      <c r="M697">
        <v>3</v>
      </c>
    </row>
    <row r="698" spans="1:13" x14ac:dyDescent="0.25">
      <c r="A698" t="s">
        <v>2432</v>
      </c>
      <c r="B698" s="1">
        <v>41126</v>
      </c>
      <c r="C698" t="s">
        <v>7259</v>
      </c>
      <c r="D698" t="s">
        <v>7260</v>
      </c>
      <c r="E698" t="s">
        <v>6008</v>
      </c>
      <c r="F698" t="s">
        <v>5979</v>
      </c>
      <c r="G698" t="s">
        <v>5968</v>
      </c>
      <c r="H698" s="1">
        <v>41132</v>
      </c>
      <c r="I698" t="s">
        <v>5974</v>
      </c>
      <c r="J698" t="s">
        <v>6009</v>
      </c>
      <c r="K698">
        <v>2012</v>
      </c>
      <c r="L698">
        <v>8</v>
      </c>
      <c r="M698">
        <v>3</v>
      </c>
    </row>
    <row r="699" spans="1:13" x14ac:dyDescent="0.25">
      <c r="A699" t="s">
        <v>2471</v>
      </c>
      <c r="B699" s="1">
        <v>41131</v>
      </c>
      <c r="C699" t="s">
        <v>6800</v>
      </c>
      <c r="D699" t="s">
        <v>6325</v>
      </c>
      <c r="E699" t="s">
        <v>6008</v>
      </c>
      <c r="F699" t="s">
        <v>5979</v>
      </c>
      <c r="G699" t="s">
        <v>5983</v>
      </c>
      <c r="H699" s="1">
        <v>41135</v>
      </c>
      <c r="I699" t="s">
        <v>5974</v>
      </c>
      <c r="J699" t="s">
        <v>6325</v>
      </c>
      <c r="K699">
        <v>2012</v>
      </c>
      <c r="L699">
        <v>8</v>
      </c>
      <c r="M699">
        <v>3</v>
      </c>
    </row>
    <row r="700" spans="1:13" x14ac:dyDescent="0.25">
      <c r="A700" t="s">
        <v>2476</v>
      </c>
      <c r="B700" s="1">
        <v>41132</v>
      </c>
      <c r="C700" t="s">
        <v>7279</v>
      </c>
      <c r="D700" t="s">
        <v>6161</v>
      </c>
      <c r="E700" t="s">
        <v>6008</v>
      </c>
      <c r="F700" t="s">
        <v>5979</v>
      </c>
      <c r="G700" t="s">
        <v>5973</v>
      </c>
      <c r="H700" s="1">
        <v>41137</v>
      </c>
      <c r="I700" t="s">
        <v>5974</v>
      </c>
      <c r="J700" t="s">
        <v>6161</v>
      </c>
      <c r="K700">
        <v>2012</v>
      </c>
      <c r="L700">
        <v>8</v>
      </c>
      <c r="M700">
        <v>3</v>
      </c>
    </row>
    <row r="701" spans="1:13" x14ac:dyDescent="0.25">
      <c r="A701" t="s">
        <v>2498</v>
      </c>
      <c r="B701" s="1">
        <v>41135</v>
      </c>
      <c r="C701" t="s">
        <v>7286</v>
      </c>
      <c r="D701" t="s">
        <v>7117</v>
      </c>
      <c r="E701" t="s">
        <v>6008</v>
      </c>
      <c r="F701" t="s">
        <v>5979</v>
      </c>
      <c r="G701" t="s">
        <v>5968</v>
      </c>
      <c r="H701" s="1">
        <v>41141</v>
      </c>
      <c r="I701" t="s">
        <v>5974</v>
      </c>
      <c r="J701" t="s">
        <v>6079</v>
      </c>
      <c r="K701">
        <v>2012</v>
      </c>
      <c r="L701">
        <v>8</v>
      </c>
      <c r="M701">
        <v>3</v>
      </c>
    </row>
    <row r="702" spans="1:13" x14ac:dyDescent="0.25">
      <c r="A702" t="s">
        <v>2510</v>
      </c>
      <c r="B702" s="1">
        <v>41137</v>
      </c>
      <c r="C702" t="s">
        <v>7290</v>
      </c>
      <c r="D702" t="s">
        <v>7050</v>
      </c>
      <c r="E702" t="s">
        <v>6008</v>
      </c>
      <c r="F702" t="s">
        <v>5979</v>
      </c>
      <c r="G702" t="s">
        <v>5973</v>
      </c>
      <c r="H702" s="1">
        <v>41142</v>
      </c>
      <c r="I702" t="s">
        <v>5974</v>
      </c>
      <c r="J702" t="s">
        <v>6009</v>
      </c>
      <c r="K702">
        <v>2012</v>
      </c>
      <c r="L702">
        <v>8</v>
      </c>
      <c r="M702">
        <v>3</v>
      </c>
    </row>
    <row r="703" spans="1:13" x14ac:dyDescent="0.25">
      <c r="A703" t="s">
        <v>2513</v>
      </c>
      <c r="B703" s="1">
        <v>41137</v>
      </c>
      <c r="C703" t="s">
        <v>7292</v>
      </c>
      <c r="D703" t="s">
        <v>6161</v>
      </c>
      <c r="E703" t="s">
        <v>6008</v>
      </c>
      <c r="F703" t="s">
        <v>5979</v>
      </c>
      <c r="G703" t="s">
        <v>5968</v>
      </c>
      <c r="H703" s="1">
        <v>41143</v>
      </c>
      <c r="I703" t="s">
        <v>5974</v>
      </c>
      <c r="J703" t="s">
        <v>6161</v>
      </c>
      <c r="K703">
        <v>2012</v>
      </c>
      <c r="L703">
        <v>8</v>
      </c>
      <c r="M703">
        <v>3</v>
      </c>
    </row>
    <row r="704" spans="1:13" x14ac:dyDescent="0.25">
      <c r="A704" t="s">
        <v>2516</v>
      </c>
      <c r="B704" s="1">
        <v>41138</v>
      </c>
      <c r="C704" t="s">
        <v>6136</v>
      </c>
      <c r="D704" t="s">
        <v>6161</v>
      </c>
      <c r="E704" t="s">
        <v>6008</v>
      </c>
      <c r="F704" t="s">
        <v>5979</v>
      </c>
      <c r="G704" t="s">
        <v>5973</v>
      </c>
      <c r="H704" s="1">
        <v>41143</v>
      </c>
      <c r="I704" t="s">
        <v>5974</v>
      </c>
      <c r="J704" t="s">
        <v>6161</v>
      </c>
      <c r="K704">
        <v>2012</v>
      </c>
      <c r="L704">
        <v>8</v>
      </c>
      <c r="M704">
        <v>3</v>
      </c>
    </row>
    <row r="705" spans="1:13" x14ac:dyDescent="0.25">
      <c r="A705" t="s">
        <v>2522</v>
      </c>
      <c r="B705" s="1">
        <v>41139</v>
      </c>
      <c r="C705" t="s">
        <v>7293</v>
      </c>
      <c r="D705" t="s">
        <v>7294</v>
      </c>
      <c r="E705" t="s">
        <v>6008</v>
      </c>
      <c r="F705" t="s">
        <v>5979</v>
      </c>
      <c r="G705" t="s">
        <v>5983</v>
      </c>
      <c r="H705" s="1">
        <v>41143</v>
      </c>
      <c r="I705" t="s">
        <v>5974</v>
      </c>
      <c r="J705" t="s">
        <v>6169</v>
      </c>
      <c r="K705">
        <v>2012</v>
      </c>
      <c r="L705">
        <v>8</v>
      </c>
      <c r="M705">
        <v>3</v>
      </c>
    </row>
    <row r="706" spans="1:13" x14ac:dyDescent="0.25">
      <c r="A706" t="s">
        <v>2535</v>
      </c>
      <c r="B706" s="1">
        <v>41143</v>
      </c>
      <c r="C706" t="s">
        <v>7298</v>
      </c>
      <c r="D706" t="s">
        <v>6161</v>
      </c>
      <c r="E706" t="s">
        <v>6008</v>
      </c>
      <c r="F706" t="s">
        <v>5979</v>
      </c>
      <c r="G706" t="s">
        <v>5983</v>
      </c>
      <c r="H706" s="1">
        <v>41149</v>
      </c>
      <c r="I706" t="s">
        <v>5974</v>
      </c>
      <c r="J706" t="s">
        <v>6161</v>
      </c>
      <c r="K706">
        <v>2012</v>
      </c>
      <c r="L706">
        <v>8</v>
      </c>
      <c r="M706">
        <v>3</v>
      </c>
    </row>
    <row r="707" spans="1:13" x14ac:dyDescent="0.25">
      <c r="A707" t="s">
        <v>2577</v>
      </c>
      <c r="B707" s="1">
        <v>41150</v>
      </c>
      <c r="C707" t="s">
        <v>6123</v>
      </c>
      <c r="D707" t="s">
        <v>6330</v>
      </c>
      <c r="E707" t="s">
        <v>6008</v>
      </c>
      <c r="F707" t="s">
        <v>5979</v>
      </c>
      <c r="G707" t="s">
        <v>5973</v>
      </c>
      <c r="H707" s="1">
        <v>41155</v>
      </c>
      <c r="I707" t="s">
        <v>5974</v>
      </c>
      <c r="J707" t="s">
        <v>6169</v>
      </c>
      <c r="K707">
        <v>2012</v>
      </c>
      <c r="L707">
        <v>8</v>
      </c>
      <c r="M707">
        <v>3</v>
      </c>
    </row>
    <row r="708" spans="1:13" x14ac:dyDescent="0.25">
      <c r="A708" t="s">
        <v>2622</v>
      </c>
      <c r="B708" s="1">
        <v>41155</v>
      </c>
      <c r="C708" t="s">
        <v>6960</v>
      </c>
      <c r="D708" t="s">
        <v>6189</v>
      </c>
      <c r="E708" t="s">
        <v>6008</v>
      </c>
      <c r="F708" t="s">
        <v>5979</v>
      </c>
      <c r="G708" t="s">
        <v>5973</v>
      </c>
      <c r="H708" s="1">
        <v>41161</v>
      </c>
      <c r="I708" t="s">
        <v>5974</v>
      </c>
      <c r="J708" t="s">
        <v>6079</v>
      </c>
      <c r="K708">
        <v>2012</v>
      </c>
      <c r="L708">
        <v>9</v>
      </c>
      <c r="M708">
        <v>3</v>
      </c>
    </row>
    <row r="709" spans="1:13" x14ac:dyDescent="0.25">
      <c r="A709" t="s">
        <v>2631</v>
      </c>
      <c r="B709" s="1">
        <v>41156</v>
      </c>
      <c r="C709" t="s">
        <v>6398</v>
      </c>
      <c r="D709" t="s">
        <v>6332</v>
      </c>
      <c r="E709" t="s">
        <v>6008</v>
      </c>
      <c r="F709" t="s">
        <v>5979</v>
      </c>
      <c r="G709" t="s">
        <v>5983</v>
      </c>
      <c r="H709" s="1">
        <v>41161</v>
      </c>
      <c r="I709" t="s">
        <v>5974</v>
      </c>
      <c r="J709" t="s">
        <v>6333</v>
      </c>
      <c r="K709">
        <v>2012</v>
      </c>
      <c r="L709">
        <v>9</v>
      </c>
      <c r="M709">
        <v>3</v>
      </c>
    </row>
    <row r="710" spans="1:13" x14ac:dyDescent="0.25">
      <c r="A710" t="s">
        <v>2637</v>
      </c>
      <c r="B710" s="1">
        <v>41157</v>
      </c>
      <c r="C710" t="s">
        <v>6218</v>
      </c>
      <c r="D710" t="s">
        <v>6578</v>
      </c>
      <c r="E710" t="s">
        <v>6008</v>
      </c>
      <c r="F710" t="s">
        <v>5979</v>
      </c>
      <c r="G710" t="s">
        <v>5968</v>
      </c>
      <c r="H710" s="1">
        <v>41162</v>
      </c>
      <c r="I710" t="s">
        <v>5974</v>
      </c>
      <c r="J710" t="s">
        <v>6579</v>
      </c>
      <c r="K710">
        <v>2012</v>
      </c>
      <c r="L710">
        <v>9</v>
      </c>
      <c r="M710">
        <v>3</v>
      </c>
    </row>
    <row r="711" spans="1:13" x14ac:dyDescent="0.25">
      <c r="A711" t="s">
        <v>2646</v>
      </c>
      <c r="B711" s="1">
        <v>41159</v>
      </c>
      <c r="C711" t="s">
        <v>6355</v>
      </c>
      <c r="D711" t="s">
        <v>7329</v>
      </c>
      <c r="E711" t="s">
        <v>6008</v>
      </c>
      <c r="F711" t="s">
        <v>5979</v>
      </c>
      <c r="G711" t="s">
        <v>5968</v>
      </c>
      <c r="H711" s="1">
        <v>41164</v>
      </c>
      <c r="I711" t="s">
        <v>5974</v>
      </c>
      <c r="J711" t="s">
        <v>6095</v>
      </c>
      <c r="K711">
        <v>2012</v>
      </c>
      <c r="L711">
        <v>9</v>
      </c>
      <c r="M711">
        <v>3</v>
      </c>
    </row>
    <row r="712" spans="1:13" x14ac:dyDescent="0.25">
      <c r="A712" t="s">
        <v>2661</v>
      </c>
      <c r="B712" s="1">
        <v>41162</v>
      </c>
      <c r="C712" t="s">
        <v>6684</v>
      </c>
      <c r="D712" t="s">
        <v>6222</v>
      </c>
      <c r="E712" t="s">
        <v>6008</v>
      </c>
      <c r="F712" t="s">
        <v>5979</v>
      </c>
      <c r="G712" t="s">
        <v>5968</v>
      </c>
      <c r="H712" s="1">
        <v>41169</v>
      </c>
      <c r="I712" t="s">
        <v>5974</v>
      </c>
      <c r="J712" t="s">
        <v>6095</v>
      </c>
      <c r="K712">
        <v>2012</v>
      </c>
      <c r="L712">
        <v>9</v>
      </c>
      <c r="M712">
        <v>3</v>
      </c>
    </row>
    <row r="713" spans="1:13" x14ac:dyDescent="0.25">
      <c r="A713" t="s">
        <v>2676</v>
      </c>
      <c r="B713" s="1">
        <v>41166</v>
      </c>
      <c r="C713" t="s">
        <v>6510</v>
      </c>
      <c r="D713" t="s">
        <v>7344</v>
      </c>
      <c r="E713" t="s">
        <v>6008</v>
      </c>
      <c r="F713" t="s">
        <v>5979</v>
      </c>
      <c r="G713" t="s">
        <v>5983</v>
      </c>
      <c r="H713" s="1">
        <v>41173</v>
      </c>
      <c r="I713" t="s">
        <v>5974</v>
      </c>
      <c r="J713" t="s">
        <v>6095</v>
      </c>
      <c r="K713">
        <v>2012</v>
      </c>
      <c r="L713">
        <v>9</v>
      </c>
      <c r="M713">
        <v>3</v>
      </c>
    </row>
    <row r="714" spans="1:13" x14ac:dyDescent="0.25">
      <c r="A714" t="s">
        <v>2722</v>
      </c>
      <c r="B714" s="1">
        <v>41176</v>
      </c>
      <c r="C714" t="s">
        <v>6854</v>
      </c>
      <c r="D714" t="s">
        <v>7355</v>
      </c>
      <c r="E714" t="s">
        <v>6008</v>
      </c>
      <c r="F714" t="s">
        <v>5979</v>
      </c>
      <c r="G714" t="s">
        <v>5973</v>
      </c>
      <c r="H714" s="1">
        <v>41182</v>
      </c>
      <c r="I714" t="s">
        <v>5974</v>
      </c>
      <c r="J714" t="s">
        <v>6492</v>
      </c>
      <c r="K714">
        <v>2012</v>
      </c>
      <c r="L714">
        <v>9</v>
      </c>
      <c r="M714">
        <v>3</v>
      </c>
    </row>
    <row r="715" spans="1:13" x14ac:dyDescent="0.25">
      <c r="A715" t="s">
        <v>2734</v>
      </c>
      <c r="B715" s="1">
        <v>41179</v>
      </c>
      <c r="C715" t="s">
        <v>7359</v>
      </c>
      <c r="D715" t="s">
        <v>7360</v>
      </c>
      <c r="E715" t="s">
        <v>6008</v>
      </c>
      <c r="F715" t="s">
        <v>5979</v>
      </c>
      <c r="G715" t="s">
        <v>5968</v>
      </c>
      <c r="H715" s="1">
        <v>41183</v>
      </c>
      <c r="I715" t="s">
        <v>5974</v>
      </c>
      <c r="J715" t="s">
        <v>6169</v>
      </c>
      <c r="K715">
        <v>2012</v>
      </c>
      <c r="L715">
        <v>9</v>
      </c>
      <c r="M715">
        <v>3</v>
      </c>
    </row>
    <row r="716" spans="1:13" x14ac:dyDescent="0.25">
      <c r="A716" t="s">
        <v>2744</v>
      </c>
      <c r="B716" s="1">
        <v>41180</v>
      </c>
      <c r="C716" t="s">
        <v>7015</v>
      </c>
      <c r="D716" t="s">
        <v>6222</v>
      </c>
      <c r="E716" t="s">
        <v>6008</v>
      </c>
      <c r="F716" t="s">
        <v>5979</v>
      </c>
      <c r="G716" t="s">
        <v>5973</v>
      </c>
      <c r="H716" s="1">
        <v>41184</v>
      </c>
      <c r="I716" t="s">
        <v>5974</v>
      </c>
      <c r="J716" t="s">
        <v>6095</v>
      </c>
      <c r="K716">
        <v>2012</v>
      </c>
      <c r="L716">
        <v>9</v>
      </c>
      <c r="M716">
        <v>3</v>
      </c>
    </row>
    <row r="717" spans="1:13" x14ac:dyDescent="0.25">
      <c r="A717" t="s">
        <v>2763</v>
      </c>
      <c r="B717" s="1">
        <v>41185</v>
      </c>
      <c r="C717" t="s">
        <v>7157</v>
      </c>
      <c r="D717" t="s">
        <v>6788</v>
      </c>
      <c r="E717" t="s">
        <v>6008</v>
      </c>
      <c r="F717" t="s">
        <v>5979</v>
      </c>
      <c r="G717" t="s">
        <v>5983</v>
      </c>
      <c r="H717" s="1">
        <v>41192</v>
      </c>
      <c r="I717" t="s">
        <v>5974</v>
      </c>
      <c r="J717" t="s">
        <v>6492</v>
      </c>
      <c r="K717">
        <v>2012</v>
      </c>
      <c r="L717">
        <v>10</v>
      </c>
      <c r="M717">
        <v>4</v>
      </c>
    </row>
    <row r="718" spans="1:13" x14ac:dyDescent="0.25">
      <c r="A718" t="s">
        <v>2770</v>
      </c>
      <c r="B718" s="1">
        <v>41187</v>
      </c>
      <c r="C718" t="s">
        <v>7372</v>
      </c>
      <c r="D718" t="s">
        <v>6222</v>
      </c>
      <c r="E718" t="s">
        <v>6008</v>
      </c>
      <c r="F718" t="s">
        <v>5979</v>
      </c>
      <c r="G718" t="s">
        <v>5973</v>
      </c>
      <c r="H718" s="1">
        <v>41191</v>
      </c>
      <c r="I718" t="s">
        <v>5974</v>
      </c>
      <c r="J718" t="s">
        <v>6095</v>
      </c>
      <c r="K718">
        <v>2012</v>
      </c>
      <c r="L718">
        <v>10</v>
      </c>
      <c r="M718">
        <v>4</v>
      </c>
    </row>
    <row r="719" spans="1:13" x14ac:dyDescent="0.25">
      <c r="A719" t="s">
        <v>2780</v>
      </c>
      <c r="B719" s="1">
        <v>41195</v>
      </c>
      <c r="C719" t="s">
        <v>6536</v>
      </c>
      <c r="D719" t="s">
        <v>7057</v>
      </c>
      <c r="E719" t="s">
        <v>6008</v>
      </c>
      <c r="F719" t="s">
        <v>5979</v>
      </c>
      <c r="G719" t="s">
        <v>5973</v>
      </c>
      <c r="H719" s="1">
        <v>41199</v>
      </c>
      <c r="I719" t="s">
        <v>5974</v>
      </c>
      <c r="J719" t="s">
        <v>6333</v>
      </c>
      <c r="K719">
        <v>2012</v>
      </c>
      <c r="L719">
        <v>10</v>
      </c>
      <c r="M719">
        <v>4</v>
      </c>
    </row>
    <row r="720" spans="1:13" x14ac:dyDescent="0.25">
      <c r="A720" t="s">
        <v>2791</v>
      </c>
      <c r="B720" s="1">
        <v>41199</v>
      </c>
      <c r="C720" t="s">
        <v>7380</v>
      </c>
      <c r="D720" t="s">
        <v>6578</v>
      </c>
      <c r="E720" t="s">
        <v>6008</v>
      </c>
      <c r="F720" t="s">
        <v>5979</v>
      </c>
      <c r="G720" t="s">
        <v>5983</v>
      </c>
      <c r="H720" s="1">
        <v>41204</v>
      </c>
      <c r="I720" t="s">
        <v>5974</v>
      </c>
      <c r="J720" t="s">
        <v>6579</v>
      </c>
      <c r="K720">
        <v>2012</v>
      </c>
      <c r="L720">
        <v>10</v>
      </c>
      <c r="M720">
        <v>4</v>
      </c>
    </row>
    <row r="721" spans="1:13" x14ac:dyDescent="0.25">
      <c r="A721" t="s">
        <v>2823</v>
      </c>
      <c r="B721" s="1">
        <v>41209</v>
      </c>
      <c r="C721" t="s">
        <v>6348</v>
      </c>
      <c r="D721" t="s">
        <v>6325</v>
      </c>
      <c r="E721" t="s">
        <v>6008</v>
      </c>
      <c r="F721" t="s">
        <v>5979</v>
      </c>
      <c r="G721" t="s">
        <v>5983</v>
      </c>
      <c r="H721" s="1">
        <v>41214</v>
      </c>
      <c r="I721" t="s">
        <v>5974</v>
      </c>
      <c r="J721" t="s">
        <v>6325</v>
      </c>
      <c r="K721">
        <v>2012</v>
      </c>
      <c r="L721">
        <v>10</v>
      </c>
      <c r="M721">
        <v>4</v>
      </c>
    </row>
    <row r="722" spans="1:13" x14ac:dyDescent="0.25">
      <c r="A722" t="s">
        <v>2839</v>
      </c>
      <c r="B722" s="1">
        <v>41214</v>
      </c>
      <c r="C722" t="s">
        <v>6238</v>
      </c>
      <c r="D722" t="s">
        <v>6554</v>
      </c>
      <c r="E722" t="s">
        <v>6008</v>
      </c>
      <c r="F722" t="s">
        <v>5979</v>
      </c>
      <c r="G722" t="s">
        <v>5983</v>
      </c>
      <c r="H722" s="1">
        <v>41220</v>
      </c>
      <c r="I722" t="s">
        <v>5974</v>
      </c>
      <c r="J722" t="s">
        <v>6169</v>
      </c>
      <c r="K722">
        <v>2012</v>
      </c>
      <c r="L722">
        <v>11</v>
      </c>
      <c r="M722">
        <v>4</v>
      </c>
    </row>
    <row r="723" spans="1:13" x14ac:dyDescent="0.25">
      <c r="A723" t="s">
        <v>2844</v>
      </c>
      <c r="B723" s="1">
        <v>41215</v>
      </c>
      <c r="C723" t="s">
        <v>7216</v>
      </c>
      <c r="D723" t="s">
        <v>6279</v>
      </c>
      <c r="E723" t="s">
        <v>6008</v>
      </c>
      <c r="F723" t="s">
        <v>5979</v>
      </c>
      <c r="G723" t="s">
        <v>5973</v>
      </c>
      <c r="H723" s="1">
        <v>41220</v>
      </c>
      <c r="I723" t="s">
        <v>5974</v>
      </c>
      <c r="J723" t="s">
        <v>6279</v>
      </c>
      <c r="K723">
        <v>2012</v>
      </c>
      <c r="L723">
        <v>11</v>
      </c>
      <c r="M723">
        <v>4</v>
      </c>
    </row>
    <row r="724" spans="1:13" x14ac:dyDescent="0.25">
      <c r="A724" t="s">
        <v>2875</v>
      </c>
      <c r="B724" s="1">
        <v>41221</v>
      </c>
      <c r="C724" t="s">
        <v>6117</v>
      </c>
      <c r="D724" t="s">
        <v>6680</v>
      </c>
      <c r="E724" t="s">
        <v>6008</v>
      </c>
      <c r="F724" t="s">
        <v>5979</v>
      </c>
      <c r="G724" t="s">
        <v>5983</v>
      </c>
      <c r="H724" s="1">
        <v>41226</v>
      </c>
      <c r="I724" t="s">
        <v>5974</v>
      </c>
      <c r="J724" t="s">
        <v>6169</v>
      </c>
      <c r="K724">
        <v>2012</v>
      </c>
      <c r="L724">
        <v>11</v>
      </c>
      <c r="M724">
        <v>4</v>
      </c>
    </row>
    <row r="725" spans="1:13" x14ac:dyDescent="0.25">
      <c r="A725" t="s">
        <v>2891</v>
      </c>
      <c r="B725" s="1">
        <v>41223</v>
      </c>
      <c r="C725" t="s">
        <v>7230</v>
      </c>
      <c r="D725" t="s">
        <v>6189</v>
      </c>
      <c r="E725" t="s">
        <v>6008</v>
      </c>
      <c r="F725" t="s">
        <v>5979</v>
      </c>
      <c r="G725" t="s">
        <v>5983</v>
      </c>
      <c r="H725" s="1">
        <v>41229</v>
      </c>
      <c r="I725" t="s">
        <v>5974</v>
      </c>
      <c r="J725" t="s">
        <v>6079</v>
      </c>
      <c r="K725">
        <v>2012</v>
      </c>
      <c r="L725">
        <v>11</v>
      </c>
      <c r="M725">
        <v>4</v>
      </c>
    </row>
    <row r="726" spans="1:13" x14ac:dyDescent="0.25">
      <c r="A726" t="s">
        <v>2907</v>
      </c>
      <c r="B726" s="1">
        <v>41226</v>
      </c>
      <c r="C726" t="s">
        <v>7082</v>
      </c>
      <c r="D726" t="s">
        <v>6161</v>
      </c>
      <c r="E726" t="s">
        <v>6008</v>
      </c>
      <c r="F726" t="s">
        <v>5979</v>
      </c>
      <c r="G726" t="s">
        <v>5973</v>
      </c>
      <c r="H726" s="1">
        <v>41230</v>
      </c>
      <c r="I726" t="s">
        <v>5974</v>
      </c>
      <c r="J726" t="s">
        <v>6161</v>
      </c>
      <c r="K726">
        <v>2012</v>
      </c>
      <c r="L726">
        <v>11</v>
      </c>
      <c r="M726">
        <v>4</v>
      </c>
    </row>
    <row r="727" spans="1:13" x14ac:dyDescent="0.25">
      <c r="A727" t="s">
        <v>2934</v>
      </c>
      <c r="B727" s="1">
        <v>41232</v>
      </c>
      <c r="C727" t="s">
        <v>6327</v>
      </c>
      <c r="D727" t="s">
        <v>6222</v>
      </c>
      <c r="E727" t="s">
        <v>6008</v>
      </c>
      <c r="F727" t="s">
        <v>5979</v>
      </c>
      <c r="G727" t="s">
        <v>5968</v>
      </c>
      <c r="H727" s="1">
        <v>41236</v>
      </c>
      <c r="I727" t="s">
        <v>5974</v>
      </c>
      <c r="J727" t="s">
        <v>6095</v>
      </c>
      <c r="K727">
        <v>2012</v>
      </c>
      <c r="L727">
        <v>11</v>
      </c>
      <c r="M727">
        <v>4</v>
      </c>
    </row>
    <row r="728" spans="1:13" x14ac:dyDescent="0.25">
      <c r="A728" t="s">
        <v>2947</v>
      </c>
      <c r="B728" s="1">
        <v>41233</v>
      </c>
      <c r="C728" t="s">
        <v>6661</v>
      </c>
      <c r="D728" t="s">
        <v>6946</v>
      </c>
      <c r="E728" t="s">
        <v>6008</v>
      </c>
      <c r="F728" t="s">
        <v>5979</v>
      </c>
      <c r="G728" t="s">
        <v>5973</v>
      </c>
      <c r="H728" s="1">
        <v>41238</v>
      </c>
      <c r="I728" t="s">
        <v>5974</v>
      </c>
      <c r="J728" t="s">
        <v>6095</v>
      </c>
      <c r="K728">
        <v>2012</v>
      </c>
      <c r="L728">
        <v>11</v>
      </c>
      <c r="M728">
        <v>4</v>
      </c>
    </row>
    <row r="729" spans="1:13" x14ac:dyDescent="0.25">
      <c r="A729" t="s">
        <v>2950</v>
      </c>
      <c r="B729" s="1">
        <v>41234</v>
      </c>
      <c r="C729" t="s">
        <v>6043</v>
      </c>
      <c r="D729" t="s">
        <v>6788</v>
      </c>
      <c r="E729" t="s">
        <v>6008</v>
      </c>
      <c r="F729" t="s">
        <v>5979</v>
      </c>
      <c r="G729" t="s">
        <v>5973</v>
      </c>
      <c r="H729" s="1">
        <v>41238</v>
      </c>
      <c r="I729" t="s">
        <v>5974</v>
      </c>
      <c r="J729" t="s">
        <v>6492</v>
      </c>
      <c r="K729">
        <v>2012</v>
      </c>
      <c r="L729">
        <v>11</v>
      </c>
      <c r="M729">
        <v>4</v>
      </c>
    </row>
    <row r="730" spans="1:13" x14ac:dyDescent="0.25">
      <c r="A730" t="s">
        <v>2970</v>
      </c>
      <c r="B730" s="1">
        <v>41237</v>
      </c>
      <c r="C730" t="s">
        <v>7019</v>
      </c>
      <c r="D730" t="s">
        <v>6172</v>
      </c>
      <c r="E730" t="s">
        <v>6008</v>
      </c>
      <c r="F730" t="s">
        <v>5979</v>
      </c>
      <c r="G730" t="s">
        <v>5983</v>
      </c>
      <c r="H730" s="1">
        <v>41242</v>
      </c>
      <c r="I730" t="s">
        <v>5974</v>
      </c>
      <c r="J730" t="s">
        <v>6169</v>
      </c>
      <c r="K730">
        <v>2012</v>
      </c>
      <c r="L730">
        <v>11</v>
      </c>
      <c r="M730">
        <v>4</v>
      </c>
    </row>
    <row r="731" spans="1:13" x14ac:dyDescent="0.25">
      <c r="A731" t="s">
        <v>2976</v>
      </c>
      <c r="B731" s="1">
        <v>41239</v>
      </c>
      <c r="C731" t="s">
        <v>6905</v>
      </c>
      <c r="D731" t="s">
        <v>6161</v>
      </c>
      <c r="E731" t="s">
        <v>6008</v>
      </c>
      <c r="F731" t="s">
        <v>5979</v>
      </c>
      <c r="G731" t="s">
        <v>5968</v>
      </c>
      <c r="H731" s="1">
        <v>41243</v>
      </c>
      <c r="I731" t="s">
        <v>5974</v>
      </c>
      <c r="J731" t="s">
        <v>6161</v>
      </c>
      <c r="K731">
        <v>2012</v>
      </c>
      <c r="L731">
        <v>11</v>
      </c>
      <c r="M731">
        <v>4</v>
      </c>
    </row>
    <row r="732" spans="1:13" x14ac:dyDescent="0.25">
      <c r="A732" t="s">
        <v>2977</v>
      </c>
      <c r="B732" s="1">
        <v>41239</v>
      </c>
      <c r="C732" t="s">
        <v>7246</v>
      </c>
      <c r="D732" t="s">
        <v>6161</v>
      </c>
      <c r="E732" t="s">
        <v>6008</v>
      </c>
      <c r="F732" t="s">
        <v>5979</v>
      </c>
      <c r="G732" t="s">
        <v>5973</v>
      </c>
      <c r="H732" s="1">
        <v>41243</v>
      </c>
      <c r="I732" t="s">
        <v>5974</v>
      </c>
      <c r="J732" t="s">
        <v>6161</v>
      </c>
      <c r="K732">
        <v>2012</v>
      </c>
      <c r="L732">
        <v>11</v>
      </c>
      <c r="M732">
        <v>4</v>
      </c>
    </row>
    <row r="733" spans="1:13" x14ac:dyDescent="0.25">
      <c r="A733" t="s">
        <v>2982</v>
      </c>
      <c r="B733" s="1">
        <v>41240</v>
      </c>
      <c r="C733" t="s">
        <v>6541</v>
      </c>
      <c r="D733" t="s">
        <v>7334</v>
      </c>
      <c r="E733" t="s">
        <v>6008</v>
      </c>
      <c r="F733" t="s">
        <v>5979</v>
      </c>
      <c r="G733" t="s">
        <v>5973</v>
      </c>
      <c r="H733" s="1">
        <v>41246</v>
      </c>
      <c r="I733" t="s">
        <v>5974</v>
      </c>
      <c r="J733" t="s">
        <v>6095</v>
      </c>
      <c r="K733">
        <v>2012</v>
      </c>
      <c r="L733">
        <v>11</v>
      </c>
      <c r="M733">
        <v>4</v>
      </c>
    </row>
    <row r="734" spans="1:13" x14ac:dyDescent="0.25">
      <c r="A734" t="s">
        <v>2989</v>
      </c>
      <c r="B734" s="1">
        <v>41242</v>
      </c>
      <c r="C734" t="s">
        <v>6800</v>
      </c>
      <c r="D734" t="s">
        <v>7231</v>
      </c>
      <c r="E734" t="s">
        <v>6008</v>
      </c>
      <c r="F734" t="s">
        <v>5979</v>
      </c>
      <c r="G734" t="s">
        <v>5983</v>
      </c>
      <c r="H734" s="1">
        <v>41246</v>
      </c>
      <c r="I734" t="s">
        <v>5974</v>
      </c>
      <c r="J734" t="s">
        <v>7232</v>
      </c>
      <c r="K734">
        <v>2012</v>
      </c>
      <c r="L734">
        <v>11</v>
      </c>
      <c r="M734">
        <v>4</v>
      </c>
    </row>
    <row r="735" spans="1:13" x14ac:dyDescent="0.25">
      <c r="A735" t="s">
        <v>3009</v>
      </c>
      <c r="B735" s="1">
        <v>41246</v>
      </c>
      <c r="C735" t="s">
        <v>7430</v>
      </c>
      <c r="D735" t="s">
        <v>6161</v>
      </c>
      <c r="E735" t="s">
        <v>6008</v>
      </c>
      <c r="F735" t="s">
        <v>5979</v>
      </c>
      <c r="G735" t="s">
        <v>5983</v>
      </c>
      <c r="H735" s="1">
        <v>41251</v>
      </c>
      <c r="I735" t="s">
        <v>5974</v>
      </c>
      <c r="J735" t="s">
        <v>6161</v>
      </c>
      <c r="K735">
        <v>2012</v>
      </c>
      <c r="L735">
        <v>12</v>
      </c>
      <c r="M735">
        <v>4</v>
      </c>
    </row>
    <row r="736" spans="1:13" x14ac:dyDescent="0.25">
      <c r="A736" t="s">
        <v>3069</v>
      </c>
      <c r="B736" s="1">
        <v>41262</v>
      </c>
      <c r="C736" t="s">
        <v>6742</v>
      </c>
      <c r="D736" t="s">
        <v>6161</v>
      </c>
      <c r="E736" t="s">
        <v>6008</v>
      </c>
      <c r="F736" t="s">
        <v>5979</v>
      </c>
      <c r="G736" t="s">
        <v>5968</v>
      </c>
      <c r="H736" s="1">
        <v>41266</v>
      </c>
      <c r="I736" t="s">
        <v>5974</v>
      </c>
      <c r="J736" t="s">
        <v>6161</v>
      </c>
      <c r="K736">
        <v>2012</v>
      </c>
      <c r="L736">
        <v>12</v>
      </c>
      <c r="M736">
        <v>4</v>
      </c>
    </row>
    <row r="737" spans="1:13" x14ac:dyDescent="0.25">
      <c r="A737" t="s">
        <v>3150</v>
      </c>
      <c r="B737" s="1">
        <v>41277</v>
      </c>
      <c r="C737" t="s">
        <v>6736</v>
      </c>
      <c r="D737" t="s">
        <v>6108</v>
      </c>
      <c r="E737" t="s">
        <v>6008</v>
      </c>
      <c r="F737" t="s">
        <v>5979</v>
      </c>
      <c r="G737" t="s">
        <v>5973</v>
      </c>
      <c r="H737" s="1">
        <v>41283</v>
      </c>
      <c r="I737" t="s">
        <v>5974</v>
      </c>
      <c r="J737" t="s">
        <v>6109</v>
      </c>
      <c r="K737">
        <v>2013</v>
      </c>
      <c r="L737">
        <v>1</v>
      </c>
      <c r="M737">
        <v>1</v>
      </c>
    </row>
    <row r="738" spans="1:13" x14ac:dyDescent="0.25">
      <c r="A738" t="s">
        <v>3207</v>
      </c>
      <c r="B738" s="1">
        <v>41300</v>
      </c>
      <c r="C738" t="s">
        <v>7476</v>
      </c>
      <c r="D738" t="s">
        <v>6161</v>
      </c>
      <c r="E738" t="s">
        <v>6008</v>
      </c>
      <c r="F738" t="s">
        <v>5979</v>
      </c>
      <c r="G738" t="s">
        <v>5983</v>
      </c>
      <c r="H738" s="1">
        <v>41305</v>
      </c>
      <c r="I738" t="s">
        <v>5974</v>
      </c>
      <c r="J738" t="s">
        <v>6161</v>
      </c>
      <c r="K738">
        <v>2013</v>
      </c>
      <c r="L738">
        <v>1</v>
      </c>
      <c r="M738">
        <v>1</v>
      </c>
    </row>
    <row r="739" spans="1:13" x14ac:dyDescent="0.25">
      <c r="A739" t="s">
        <v>3264</v>
      </c>
      <c r="B739" s="1">
        <v>41317</v>
      </c>
      <c r="C739" t="s">
        <v>6927</v>
      </c>
      <c r="D739" t="s">
        <v>6325</v>
      </c>
      <c r="E739" t="s">
        <v>6008</v>
      </c>
      <c r="F739" t="s">
        <v>5979</v>
      </c>
      <c r="G739" t="s">
        <v>5973</v>
      </c>
      <c r="H739" s="1">
        <v>41322</v>
      </c>
      <c r="I739" t="s">
        <v>5974</v>
      </c>
      <c r="J739" t="s">
        <v>6325</v>
      </c>
      <c r="K739">
        <v>2013</v>
      </c>
      <c r="L739">
        <v>2</v>
      </c>
      <c r="M739">
        <v>1</v>
      </c>
    </row>
    <row r="740" spans="1:13" x14ac:dyDescent="0.25">
      <c r="A740" t="s">
        <v>3276</v>
      </c>
      <c r="B740" s="1">
        <v>41319</v>
      </c>
      <c r="C740" t="s">
        <v>5984</v>
      </c>
      <c r="D740" t="s">
        <v>6122</v>
      </c>
      <c r="E740" t="s">
        <v>6008</v>
      </c>
      <c r="F740" t="s">
        <v>5979</v>
      </c>
      <c r="G740" t="s">
        <v>5968</v>
      </c>
      <c r="H740" s="1">
        <v>41324</v>
      </c>
      <c r="I740" t="s">
        <v>5974</v>
      </c>
      <c r="J740" t="s">
        <v>6009</v>
      </c>
      <c r="K740">
        <v>2013</v>
      </c>
      <c r="L740">
        <v>2</v>
      </c>
      <c r="M740">
        <v>1</v>
      </c>
    </row>
    <row r="741" spans="1:13" x14ac:dyDescent="0.25">
      <c r="A741" t="s">
        <v>3278</v>
      </c>
      <c r="B741" s="1">
        <v>41320</v>
      </c>
      <c r="C741" t="s">
        <v>6355</v>
      </c>
      <c r="D741" t="s">
        <v>6197</v>
      </c>
      <c r="E741" t="s">
        <v>6008</v>
      </c>
      <c r="F741" t="s">
        <v>5979</v>
      </c>
      <c r="G741" t="s">
        <v>5968</v>
      </c>
      <c r="H741" s="1">
        <v>41324</v>
      </c>
      <c r="I741" t="s">
        <v>5974</v>
      </c>
      <c r="J741" t="s">
        <v>6198</v>
      </c>
      <c r="K741">
        <v>2013</v>
      </c>
      <c r="L741">
        <v>2</v>
      </c>
      <c r="M741">
        <v>1</v>
      </c>
    </row>
    <row r="742" spans="1:13" x14ac:dyDescent="0.25">
      <c r="A742" t="s">
        <v>3282</v>
      </c>
      <c r="B742" s="1">
        <v>41321</v>
      </c>
      <c r="C742" t="s">
        <v>6742</v>
      </c>
      <c r="D742" t="s">
        <v>6161</v>
      </c>
      <c r="E742" t="s">
        <v>6008</v>
      </c>
      <c r="F742" t="s">
        <v>5979</v>
      </c>
      <c r="G742" t="s">
        <v>5968</v>
      </c>
      <c r="H742" s="1">
        <v>41328</v>
      </c>
      <c r="I742" t="s">
        <v>5974</v>
      </c>
      <c r="J742" t="s">
        <v>6161</v>
      </c>
      <c r="K742">
        <v>2013</v>
      </c>
      <c r="L742">
        <v>2</v>
      </c>
      <c r="M742">
        <v>1</v>
      </c>
    </row>
    <row r="743" spans="1:13" x14ac:dyDescent="0.25">
      <c r="A743" t="s">
        <v>3302</v>
      </c>
      <c r="B743" s="1">
        <v>41327</v>
      </c>
      <c r="C743" t="s">
        <v>6747</v>
      </c>
      <c r="D743" t="s">
        <v>6279</v>
      </c>
      <c r="E743" t="s">
        <v>6008</v>
      </c>
      <c r="F743" t="s">
        <v>5979</v>
      </c>
      <c r="G743" t="s">
        <v>5973</v>
      </c>
      <c r="H743" s="1">
        <v>41331</v>
      </c>
      <c r="I743" t="s">
        <v>5974</v>
      </c>
      <c r="J743" t="s">
        <v>6279</v>
      </c>
      <c r="K743">
        <v>2013</v>
      </c>
      <c r="L743">
        <v>2</v>
      </c>
      <c r="M743">
        <v>1</v>
      </c>
    </row>
    <row r="744" spans="1:13" x14ac:dyDescent="0.25">
      <c r="A744" t="s">
        <v>3303</v>
      </c>
      <c r="B744" s="1">
        <v>41327</v>
      </c>
      <c r="C744" t="s">
        <v>6006</v>
      </c>
      <c r="D744" t="s">
        <v>6418</v>
      </c>
      <c r="E744" t="s">
        <v>6008</v>
      </c>
      <c r="F744" t="s">
        <v>5979</v>
      </c>
      <c r="G744" t="s">
        <v>5983</v>
      </c>
      <c r="H744" s="1">
        <v>41331</v>
      </c>
      <c r="I744" t="s">
        <v>5974</v>
      </c>
      <c r="J744" t="s">
        <v>6169</v>
      </c>
      <c r="K744">
        <v>2013</v>
      </c>
      <c r="L744">
        <v>2</v>
      </c>
      <c r="M744">
        <v>1</v>
      </c>
    </row>
    <row r="745" spans="1:13" x14ac:dyDescent="0.25">
      <c r="A745" t="s">
        <v>3348</v>
      </c>
      <c r="B745" s="1">
        <v>41341</v>
      </c>
      <c r="C745" t="s">
        <v>6796</v>
      </c>
      <c r="D745" t="s">
        <v>6161</v>
      </c>
      <c r="E745" t="s">
        <v>6008</v>
      </c>
      <c r="F745" t="s">
        <v>5979</v>
      </c>
      <c r="G745" t="s">
        <v>5973</v>
      </c>
      <c r="H745" s="1">
        <v>41347</v>
      </c>
      <c r="I745" t="s">
        <v>5974</v>
      </c>
      <c r="J745" t="s">
        <v>6161</v>
      </c>
      <c r="K745">
        <v>2013</v>
      </c>
      <c r="L745">
        <v>3</v>
      </c>
      <c r="M745">
        <v>1</v>
      </c>
    </row>
    <row r="746" spans="1:13" x14ac:dyDescent="0.25">
      <c r="A746" t="s">
        <v>3356</v>
      </c>
      <c r="B746" s="1">
        <v>41345</v>
      </c>
      <c r="C746" t="s">
        <v>6132</v>
      </c>
      <c r="D746" t="s">
        <v>6499</v>
      </c>
      <c r="E746" t="s">
        <v>6008</v>
      </c>
      <c r="F746" t="s">
        <v>5979</v>
      </c>
      <c r="G746" t="s">
        <v>5973</v>
      </c>
      <c r="H746" s="1">
        <v>41349</v>
      </c>
      <c r="I746" t="s">
        <v>5974</v>
      </c>
      <c r="J746" t="s">
        <v>6169</v>
      </c>
      <c r="K746">
        <v>2013</v>
      </c>
      <c r="L746">
        <v>3</v>
      </c>
      <c r="M746">
        <v>1</v>
      </c>
    </row>
    <row r="747" spans="1:13" x14ac:dyDescent="0.25">
      <c r="A747" t="s">
        <v>3375</v>
      </c>
      <c r="B747" s="1">
        <v>41353</v>
      </c>
      <c r="C747" t="s">
        <v>7145</v>
      </c>
      <c r="D747" t="s">
        <v>7514</v>
      </c>
      <c r="E747" t="s">
        <v>6008</v>
      </c>
      <c r="F747" t="s">
        <v>5979</v>
      </c>
      <c r="G747" t="s">
        <v>5973</v>
      </c>
      <c r="H747" s="1">
        <v>41357</v>
      </c>
      <c r="I747" t="s">
        <v>5974</v>
      </c>
      <c r="J747" t="s">
        <v>6492</v>
      </c>
      <c r="K747">
        <v>2013</v>
      </c>
      <c r="L747">
        <v>3</v>
      </c>
      <c r="M747">
        <v>1</v>
      </c>
    </row>
    <row r="748" spans="1:13" x14ac:dyDescent="0.25">
      <c r="A748" t="s">
        <v>3379</v>
      </c>
      <c r="B748" s="1">
        <v>41355</v>
      </c>
      <c r="C748" t="s">
        <v>6205</v>
      </c>
      <c r="D748" t="s">
        <v>6279</v>
      </c>
      <c r="E748" t="s">
        <v>6008</v>
      </c>
      <c r="F748" t="s">
        <v>5979</v>
      </c>
      <c r="G748" t="s">
        <v>5973</v>
      </c>
      <c r="H748" s="1">
        <v>41359</v>
      </c>
      <c r="I748" t="s">
        <v>5974</v>
      </c>
      <c r="J748" t="s">
        <v>6279</v>
      </c>
      <c r="K748">
        <v>2013</v>
      </c>
      <c r="L748">
        <v>3</v>
      </c>
      <c r="M748">
        <v>1</v>
      </c>
    </row>
    <row r="749" spans="1:13" x14ac:dyDescent="0.25">
      <c r="A749" t="s">
        <v>3381</v>
      </c>
      <c r="B749" s="1">
        <v>41355</v>
      </c>
      <c r="C749" t="s">
        <v>6090</v>
      </c>
      <c r="D749" t="s">
        <v>6820</v>
      </c>
      <c r="E749" t="s">
        <v>6008</v>
      </c>
      <c r="F749" t="s">
        <v>5979</v>
      </c>
      <c r="G749" t="s">
        <v>5973</v>
      </c>
      <c r="H749" s="1">
        <v>41360</v>
      </c>
      <c r="I749" t="s">
        <v>5974</v>
      </c>
      <c r="J749" t="s">
        <v>6095</v>
      </c>
      <c r="K749">
        <v>2013</v>
      </c>
      <c r="L749">
        <v>3</v>
      </c>
      <c r="M749">
        <v>1</v>
      </c>
    </row>
    <row r="750" spans="1:13" x14ac:dyDescent="0.25">
      <c r="A750" t="s">
        <v>3382</v>
      </c>
      <c r="B750" s="1">
        <v>41356</v>
      </c>
      <c r="C750" t="s">
        <v>7102</v>
      </c>
      <c r="D750" t="s">
        <v>6108</v>
      </c>
      <c r="E750" t="s">
        <v>6008</v>
      </c>
      <c r="F750" t="s">
        <v>5979</v>
      </c>
      <c r="G750" t="s">
        <v>5973</v>
      </c>
      <c r="H750" s="1">
        <v>41362</v>
      </c>
      <c r="I750" t="s">
        <v>5974</v>
      </c>
      <c r="J750" t="s">
        <v>6109</v>
      </c>
      <c r="K750">
        <v>2013</v>
      </c>
      <c r="L750">
        <v>3</v>
      </c>
      <c r="M750">
        <v>1</v>
      </c>
    </row>
    <row r="751" spans="1:13" x14ac:dyDescent="0.25">
      <c r="A751" t="s">
        <v>3414</v>
      </c>
      <c r="B751" s="1">
        <v>41368</v>
      </c>
      <c r="C751" t="s">
        <v>6740</v>
      </c>
      <c r="D751" t="s">
        <v>6161</v>
      </c>
      <c r="E751" t="s">
        <v>6008</v>
      </c>
      <c r="F751" t="s">
        <v>5979</v>
      </c>
      <c r="G751" t="s">
        <v>5973</v>
      </c>
      <c r="H751" s="1">
        <v>41375</v>
      </c>
      <c r="I751" t="s">
        <v>5974</v>
      </c>
      <c r="J751" t="s">
        <v>6161</v>
      </c>
      <c r="K751">
        <v>2013</v>
      </c>
      <c r="L751">
        <v>4</v>
      </c>
      <c r="M751">
        <v>2</v>
      </c>
    </row>
    <row r="752" spans="1:13" x14ac:dyDescent="0.25">
      <c r="A752" t="s">
        <v>3425</v>
      </c>
      <c r="B752" s="1">
        <v>41372</v>
      </c>
      <c r="C752" t="s">
        <v>6711</v>
      </c>
      <c r="D752" t="s">
        <v>6222</v>
      </c>
      <c r="E752" t="s">
        <v>6008</v>
      </c>
      <c r="F752" t="s">
        <v>5979</v>
      </c>
      <c r="G752" t="s">
        <v>5973</v>
      </c>
      <c r="H752" s="1">
        <v>41376</v>
      </c>
      <c r="I752" t="s">
        <v>5974</v>
      </c>
      <c r="J752" t="s">
        <v>6095</v>
      </c>
      <c r="K752">
        <v>2013</v>
      </c>
      <c r="L752">
        <v>4</v>
      </c>
      <c r="M752">
        <v>2</v>
      </c>
    </row>
    <row r="753" spans="1:13" x14ac:dyDescent="0.25">
      <c r="A753" t="s">
        <v>3477</v>
      </c>
      <c r="B753" s="1">
        <v>41397</v>
      </c>
      <c r="C753" t="s">
        <v>6077</v>
      </c>
      <c r="D753" t="s">
        <v>7514</v>
      </c>
      <c r="E753" t="s">
        <v>6008</v>
      </c>
      <c r="F753" t="s">
        <v>5979</v>
      </c>
      <c r="G753" t="s">
        <v>5983</v>
      </c>
      <c r="H753" s="1">
        <v>41401</v>
      </c>
      <c r="I753" t="s">
        <v>5974</v>
      </c>
      <c r="J753" t="s">
        <v>6492</v>
      </c>
      <c r="K753">
        <v>2013</v>
      </c>
      <c r="L753">
        <v>5</v>
      </c>
      <c r="M753">
        <v>2</v>
      </c>
    </row>
    <row r="754" spans="1:13" x14ac:dyDescent="0.25">
      <c r="A754" t="s">
        <v>3513</v>
      </c>
      <c r="B754" s="1">
        <v>41410</v>
      </c>
      <c r="C754" t="s">
        <v>6429</v>
      </c>
      <c r="D754" t="s">
        <v>7557</v>
      </c>
      <c r="E754" t="s">
        <v>6008</v>
      </c>
      <c r="F754" t="s">
        <v>5979</v>
      </c>
      <c r="G754" t="s">
        <v>5973</v>
      </c>
      <c r="H754" s="1">
        <v>41414</v>
      </c>
      <c r="I754" t="s">
        <v>5974</v>
      </c>
      <c r="J754" t="s">
        <v>6287</v>
      </c>
      <c r="K754">
        <v>2013</v>
      </c>
      <c r="L754">
        <v>5</v>
      </c>
      <c r="M754">
        <v>2</v>
      </c>
    </row>
    <row r="755" spans="1:13" x14ac:dyDescent="0.25">
      <c r="A755" t="s">
        <v>3532</v>
      </c>
      <c r="B755" s="1">
        <v>41417</v>
      </c>
      <c r="C755" t="s">
        <v>6874</v>
      </c>
      <c r="D755" t="s">
        <v>6122</v>
      </c>
      <c r="E755" t="s">
        <v>6008</v>
      </c>
      <c r="F755" t="s">
        <v>5979</v>
      </c>
      <c r="G755" t="s">
        <v>5973</v>
      </c>
      <c r="H755" s="1">
        <v>41422</v>
      </c>
      <c r="I755" t="s">
        <v>5974</v>
      </c>
      <c r="J755" t="s">
        <v>6009</v>
      </c>
      <c r="K755">
        <v>2013</v>
      </c>
      <c r="L755">
        <v>5</v>
      </c>
      <c r="M755">
        <v>2</v>
      </c>
    </row>
    <row r="756" spans="1:13" x14ac:dyDescent="0.25">
      <c r="A756" t="s">
        <v>3543</v>
      </c>
      <c r="B756" s="1">
        <v>41422</v>
      </c>
      <c r="C756" t="s">
        <v>6406</v>
      </c>
      <c r="D756" t="s">
        <v>6189</v>
      </c>
      <c r="E756" t="s">
        <v>6008</v>
      </c>
      <c r="F756" t="s">
        <v>5979</v>
      </c>
      <c r="G756" t="s">
        <v>5973</v>
      </c>
      <c r="H756" s="1">
        <v>41426</v>
      </c>
      <c r="I756" t="s">
        <v>5974</v>
      </c>
      <c r="J756" t="s">
        <v>6079</v>
      </c>
      <c r="K756">
        <v>2013</v>
      </c>
      <c r="L756">
        <v>5</v>
      </c>
      <c r="M756">
        <v>2</v>
      </c>
    </row>
    <row r="757" spans="1:13" x14ac:dyDescent="0.25">
      <c r="A757" t="s">
        <v>3552</v>
      </c>
      <c r="B757" s="1">
        <v>41424</v>
      </c>
      <c r="C757" t="s">
        <v>6717</v>
      </c>
      <c r="D757" t="s">
        <v>6788</v>
      </c>
      <c r="E757" t="s">
        <v>6008</v>
      </c>
      <c r="F757" t="s">
        <v>5979</v>
      </c>
      <c r="G757" t="s">
        <v>5973</v>
      </c>
      <c r="H757" s="1">
        <v>41429</v>
      </c>
      <c r="I757" t="s">
        <v>5974</v>
      </c>
      <c r="J757" t="s">
        <v>6492</v>
      </c>
      <c r="K757">
        <v>2013</v>
      </c>
      <c r="L757">
        <v>5</v>
      </c>
      <c r="M757">
        <v>2</v>
      </c>
    </row>
    <row r="758" spans="1:13" x14ac:dyDescent="0.25">
      <c r="A758" t="s">
        <v>3563</v>
      </c>
      <c r="B758" s="1">
        <v>41427</v>
      </c>
      <c r="C758" t="s">
        <v>6261</v>
      </c>
      <c r="D758" t="s">
        <v>6279</v>
      </c>
      <c r="E758" t="s">
        <v>6008</v>
      </c>
      <c r="F758" t="s">
        <v>5979</v>
      </c>
      <c r="G758" t="s">
        <v>5973</v>
      </c>
      <c r="H758" s="1">
        <v>41431</v>
      </c>
      <c r="I758" t="s">
        <v>5974</v>
      </c>
      <c r="J758" t="s">
        <v>6279</v>
      </c>
      <c r="K758">
        <v>2013</v>
      </c>
      <c r="L758">
        <v>6</v>
      </c>
      <c r="M758">
        <v>2</v>
      </c>
    </row>
    <row r="759" spans="1:13" x14ac:dyDescent="0.25">
      <c r="A759" t="s">
        <v>3589</v>
      </c>
      <c r="B759" s="1">
        <v>41430</v>
      </c>
      <c r="C759" t="s">
        <v>7251</v>
      </c>
      <c r="D759" t="s">
        <v>6279</v>
      </c>
      <c r="E759" t="s">
        <v>6008</v>
      </c>
      <c r="F759" t="s">
        <v>5979</v>
      </c>
      <c r="G759" t="s">
        <v>5968</v>
      </c>
      <c r="H759" s="1">
        <v>41434</v>
      </c>
      <c r="I759" t="s">
        <v>5974</v>
      </c>
      <c r="J759" t="s">
        <v>6279</v>
      </c>
      <c r="K759">
        <v>2013</v>
      </c>
      <c r="L759">
        <v>6</v>
      </c>
      <c r="M759">
        <v>2</v>
      </c>
    </row>
    <row r="760" spans="1:13" x14ac:dyDescent="0.25">
      <c r="A760" t="s">
        <v>3638</v>
      </c>
      <c r="B760" s="1">
        <v>41438</v>
      </c>
      <c r="C760" t="s">
        <v>7110</v>
      </c>
      <c r="D760" t="s">
        <v>6788</v>
      </c>
      <c r="E760" t="s">
        <v>6008</v>
      </c>
      <c r="F760" t="s">
        <v>5979</v>
      </c>
      <c r="G760" t="s">
        <v>5983</v>
      </c>
      <c r="H760" s="1">
        <v>41442</v>
      </c>
      <c r="I760" t="s">
        <v>5974</v>
      </c>
      <c r="J760" t="s">
        <v>6492</v>
      </c>
      <c r="K760">
        <v>2013</v>
      </c>
      <c r="L760">
        <v>6</v>
      </c>
      <c r="M760">
        <v>2</v>
      </c>
    </row>
    <row r="761" spans="1:13" x14ac:dyDescent="0.25">
      <c r="A761" t="s">
        <v>3648</v>
      </c>
      <c r="B761" s="1">
        <v>41439</v>
      </c>
      <c r="C761" t="s">
        <v>6467</v>
      </c>
      <c r="D761" t="s">
        <v>6108</v>
      </c>
      <c r="E761" t="s">
        <v>6008</v>
      </c>
      <c r="F761" t="s">
        <v>5979</v>
      </c>
      <c r="G761" t="s">
        <v>5973</v>
      </c>
      <c r="H761" s="1">
        <v>41446</v>
      </c>
      <c r="I761" t="s">
        <v>5974</v>
      </c>
      <c r="J761" t="s">
        <v>6109</v>
      </c>
      <c r="K761">
        <v>2013</v>
      </c>
      <c r="L761">
        <v>6</v>
      </c>
      <c r="M761">
        <v>2</v>
      </c>
    </row>
    <row r="762" spans="1:13" x14ac:dyDescent="0.25">
      <c r="A762" t="s">
        <v>3687</v>
      </c>
      <c r="B762" s="1">
        <v>41448</v>
      </c>
      <c r="C762" t="s">
        <v>6253</v>
      </c>
      <c r="D762" t="s">
        <v>6161</v>
      </c>
      <c r="E762" t="s">
        <v>6008</v>
      </c>
      <c r="F762" t="s">
        <v>5979</v>
      </c>
      <c r="G762" t="s">
        <v>5973</v>
      </c>
      <c r="H762" s="1">
        <v>41453</v>
      </c>
      <c r="I762" t="s">
        <v>5974</v>
      </c>
      <c r="J762" t="s">
        <v>6161</v>
      </c>
      <c r="K762">
        <v>2013</v>
      </c>
      <c r="L762">
        <v>6</v>
      </c>
      <c r="M762">
        <v>2</v>
      </c>
    </row>
    <row r="763" spans="1:13" x14ac:dyDescent="0.25">
      <c r="A763" t="s">
        <v>3725</v>
      </c>
      <c r="B763" s="1">
        <v>41454</v>
      </c>
      <c r="C763" t="s">
        <v>7021</v>
      </c>
      <c r="D763" t="s">
        <v>7586</v>
      </c>
      <c r="E763" t="s">
        <v>6008</v>
      </c>
      <c r="F763" t="s">
        <v>5979</v>
      </c>
      <c r="G763" t="s">
        <v>5973</v>
      </c>
      <c r="H763" s="1">
        <v>41458</v>
      </c>
      <c r="I763" t="s">
        <v>5974</v>
      </c>
      <c r="J763" t="s">
        <v>6169</v>
      </c>
      <c r="K763">
        <v>2013</v>
      </c>
      <c r="L763">
        <v>6</v>
      </c>
      <c r="M763">
        <v>2</v>
      </c>
    </row>
    <row r="764" spans="1:13" x14ac:dyDescent="0.25">
      <c r="A764" t="s">
        <v>3728</v>
      </c>
      <c r="B764" s="1">
        <v>41456</v>
      </c>
      <c r="C764" t="s">
        <v>6407</v>
      </c>
      <c r="D764" t="s">
        <v>6491</v>
      </c>
      <c r="E764" t="s">
        <v>6008</v>
      </c>
      <c r="F764" t="s">
        <v>5979</v>
      </c>
      <c r="G764" t="s">
        <v>5973</v>
      </c>
      <c r="H764" s="1">
        <v>41462</v>
      </c>
      <c r="I764" t="s">
        <v>5974</v>
      </c>
      <c r="J764" t="s">
        <v>6492</v>
      </c>
      <c r="K764">
        <v>2013</v>
      </c>
      <c r="L764">
        <v>7</v>
      </c>
      <c r="M764">
        <v>3</v>
      </c>
    </row>
    <row r="765" spans="1:13" x14ac:dyDescent="0.25">
      <c r="A765" t="s">
        <v>3731</v>
      </c>
      <c r="B765" s="1">
        <v>41457</v>
      </c>
      <c r="C765" t="s">
        <v>6132</v>
      </c>
      <c r="D765" t="s">
        <v>6189</v>
      </c>
      <c r="E765" t="s">
        <v>6008</v>
      </c>
      <c r="F765" t="s">
        <v>5979</v>
      </c>
      <c r="G765" t="s">
        <v>5973</v>
      </c>
      <c r="H765" s="1">
        <v>41464</v>
      </c>
      <c r="I765" t="s">
        <v>5974</v>
      </c>
      <c r="J765" t="s">
        <v>6079</v>
      </c>
      <c r="K765">
        <v>2013</v>
      </c>
      <c r="L765">
        <v>7</v>
      </c>
      <c r="M765">
        <v>3</v>
      </c>
    </row>
    <row r="766" spans="1:13" x14ac:dyDescent="0.25">
      <c r="A766" t="s">
        <v>3739</v>
      </c>
      <c r="B766" s="1">
        <v>41461</v>
      </c>
      <c r="C766" t="s">
        <v>6474</v>
      </c>
      <c r="D766" t="s">
        <v>6508</v>
      </c>
      <c r="E766" t="s">
        <v>6008</v>
      </c>
      <c r="F766" t="s">
        <v>5979</v>
      </c>
      <c r="G766" t="s">
        <v>5973</v>
      </c>
      <c r="H766" s="1">
        <v>41465</v>
      </c>
      <c r="I766" t="s">
        <v>5974</v>
      </c>
      <c r="J766" t="s">
        <v>6109</v>
      </c>
      <c r="K766">
        <v>2013</v>
      </c>
      <c r="L766">
        <v>7</v>
      </c>
      <c r="M766">
        <v>3</v>
      </c>
    </row>
    <row r="767" spans="1:13" x14ac:dyDescent="0.25">
      <c r="A767" t="s">
        <v>3740</v>
      </c>
      <c r="B767" s="1">
        <v>41461</v>
      </c>
      <c r="C767" t="s">
        <v>6028</v>
      </c>
      <c r="D767" t="s">
        <v>6161</v>
      </c>
      <c r="E767" t="s">
        <v>6008</v>
      </c>
      <c r="F767" t="s">
        <v>5979</v>
      </c>
      <c r="G767" t="s">
        <v>5983</v>
      </c>
      <c r="H767" s="1">
        <v>41466</v>
      </c>
      <c r="I767" t="s">
        <v>5974</v>
      </c>
      <c r="J767" t="s">
        <v>6161</v>
      </c>
      <c r="K767">
        <v>2013</v>
      </c>
      <c r="L767">
        <v>7</v>
      </c>
      <c r="M767">
        <v>3</v>
      </c>
    </row>
    <row r="768" spans="1:13" x14ac:dyDescent="0.25">
      <c r="A768" t="s">
        <v>3778</v>
      </c>
      <c r="B768" s="1">
        <v>41477</v>
      </c>
      <c r="C768" t="s">
        <v>6235</v>
      </c>
      <c r="D768" t="s">
        <v>7186</v>
      </c>
      <c r="E768" t="s">
        <v>6008</v>
      </c>
      <c r="F768" t="s">
        <v>5979</v>
      </c>
      <c r="G768" t="s">
        <v>5973</v>
      </c>
      <c r="H768" s="1">
        <v>41481</v>
      </c>
      <c r="I768" t="s">
        <v>5974</v>
      </c>
      <c r="J768" t="s">
        <v>6009</v>
      </c>
      <c r="K768">
        <v>2013</v>
      </c>
      <c r="L768">
        <v>7</v>
      </c>
      <c r="M768">
        <v>3</v>
      </c>
    </row>
    <row r="769" spans="1:13" x14ac:dyDescent="0.25">
      <c r="A769" t="s">
        <v>3780</v>
      </c>
      <c r="B769" s="1">
        <v>41477</v>
      </c>
      <c r="C769" t="s">
        <v>6383</v>
      </c>
      <c r="D769" t="s">
        <v>7591</v>
      </c>
      <c r="E769" t="s">
        <v>6008</v>
      </c>
      <c r="F769" t="s">
        <v>5979</v>
      </c>
      <c r="G769" t="s">
        <v>5973</v>
      </c>
      <c r="H769" s="1">
        <v>41481</v>
      </c>
      <c r="I769" t="s">
        <v>5974</v>
      </c>
      <c r="J769" t="s">
        <v>6492</v>
      </c>
      <c r="K769">
        <v>2013</v>
      </c>
      <c r="L769">
        <v>7</v>
      </c>
      <c r="M769">
        <v>3</v>
      </c>
    </row>
    <row r="770" spans="1:13" x14ac:dyDescent="0.25">
      <c r="A770" t="s">
        <v>3781</v>
      </c>
      <c r="B770" s="1">
        <v>41477</v>
      </c>
      <c r="C770" t="s">
        <v>6360</v>
      </c>
      <c r="D770" t="s">
        <v>6330</v>
      </c>
      <c r="E770" t="s">
        <v>6008</v>
      </c>
      <c r="F770" t="s">
        <v>5979</v>
      </c>
      <c r="G770" t="s">
        <v>5973</v>
      </c>
      <c r="H770" s="1">
        <v>41484</v>
      </c>
      <c r="I770" t="s">
        <v>5974</v>
      </c>
      <c r="J770" t="s">
        <v>6169</v>
      </c>
      <c r="K770">
        <v>2013</v>
      </c>
      <c r="L770">
        <v>7</v>
      </c>
      <c r="M770">
        <v>3</v>
      </c>
    </row>
    <row r="771" spans="1:13" x14ac:dyDescent="0.25">
      <c r="A771" t="s">
        <v>3792</v>
      </c>
      <c r="B771" s="1">
        <v>41481</v>
      </c>
      <c r="C771" t="s">
        <v>7291</v>
      </c>
      <c r="D771" t="s">
        <v>7165</v>
      </c>
      <c r="E771" t="s">
        <v>6008</v>
      </c>
      <c r="F771" t="s">
        <v>5979</v>
      </c>
      <c r="G771" t="s">
        <v>5983</v>
      </c>
      <c r="H771" s="1">
        <v>41486</v>
      </c>
      <c r="I771" t="s">
        <v>5974</v>
      </c>
      <c r="J771" t="s">
        <v>6009</v>
      </c>
      <c r="K771">
        <v>2013</v>
      </c>
      <c r="L771">
        <v>7</v>
      </c>
      <c r="M771">
        <v>3</v>
      </c>
    </row>
    <row r="772" spans="1:13" x14ac:dyDescent="0.25">
      <c r="A772" t="s">
        <v>3832</v>
      </c>
      <c r="B772" s="1">
        <v>41492</v>
      </c>
      <c r="C772" t="s">
        <v>6050</v>
      </c>
      <c r="D772" t="s">
        <v>7603</v>
      </c>
      <c r="E772" t="s">
        <v>6008</v>
      </c>
      <c r="F772" t="s">
        <v>5979</v>
      </c>
      <c r="G772" t="s">
        <v>5968</v>
      </c>
      <c r="H772" s="1">
        <v>41497</v>
      </c>
      <c r="I772" t="s">
        <v>5974</v>
      </c>
      <c r="J772" t="s">
        <v>6009</v>
      </c>
      <c r="K772">
        <v>2013</v>
      </c>
      <c r="L772">
        <v>8</v>
      </c>
      <c r="M772">
        <v>3</v>
      </c>
    </row>
    <row r="773" spans="1:13" x14ac:dyDescent="0.25">
      <c r="A773" t="s">
        <v>3837</v>
      </c>
      <c r="B773" s="1">
        <v>41493</v>
      </c>
      <c r="C773" t="s">
        <v>6619</v>
      </c>
      <c r="D773" t="s">
        <v>6564</v>
      </c>
      <c r="E773" t="s">
        <v>6008</v>
      </c>
      <c r="F773" t="s">
        <v>5979</v>
      </c>
      <c r="G773" t="s">
        <v>5983</v>
      </c>
      <c r="H773" s="1">
        <v>41498</v>
      </c>
      <c r="I773" t="s">
        <v>5974</v>
      </c>
      <c r="J773" t="s">
        <v>6217</v>
      </c>
      <c r="K773">
        <v>2013</v>
      </c>
      <c r="L773">
        <v>8</v>
      </c>
      <c r="M773">
        <v>3</v>
      </c>
    </row>
    <row r="774" spans="1:13" x14ac:dyDescent="0.25">
      <c r="A774" t="s">
        <v>3845</v>
      </c>
      <c r="B774" s="1">
        <v>41494</v>
      </c>
      <c r="C774" t="s">
        <v>7201</v>
      </c>
      <c r="D774" t="s">
        <v>7607</v>
      </c>
      <c r="E774" t="s">
        <v>6008</v>
      </c>
      <c r="F774" t="s">
        <v>5979</v>
      </c>
      <c r="G774" t="s">
        <v>5983</v>
      </c>
      <c r="H774" s="1">
        <v>41499</v>
      </c>
      <c r="I774" t="s">
        <v>5974</v>
      </c>
      <c r="J774" t="s">
        <v>6109</v>
      </c>
      <c r="K774">
        <v>2013</v>
      </c>
      <c r="L774">
        <v>8</v>
      </c>
      <c r="M774">
        <v>3</v>
      </c>
    </row>
    <row r="775" spans="1:13" x14ac:dyDescent="0.25">
      <c r="A775" t="s">
        <v>3849</v>
      </c>
      <c r="B775" s="1">
        <v>41495</v>
      </c>
      <c r="C775" t="s">
        <v>6053</v>
      </c>
      <c r="D775" t="s">
        <v>6279</v>
      </c>
      <c r="E775" t="s">
        <v>6008</v>
      </c>
      <c r="F775" t="s">
        <v>5979</v>
      </c>
      <c r="G775" t="s">
        <v>5968</v>
      </c>
      <c r="H775" s="1">
        <v>41500</v>
      </c>
      <c r="I775" t="s">
        <v>5974</v>
      </c>
      <c r="J775" t="s">
        <v>6279</v>
      </c>
      <c r="K775">
        <v>2013</v>
      </c>
      <c r="L775">
        <v>8</v>
      </c>
      <c r="M775">
        <v>3</v>
      </c>
    </row>
    <row r="776" spans="1:13" x14ac:dyDescent="0.25">
      <c r="A776" t="s">
        <v>3859</v>
      </c>
      <c r="B776" s="1">
        <v>41497</v>
      </c>
      <c r="C776" t="s">
        <v>6021</v>
      </c>
      <c r="D776" t="s">
        <v>6325</v>
      </c>
      <c r="E776" t="s">
        <v>6008</v>
      </c>
      <c r="F776" t="s">
        <v>5979</v>
      </c>
      <c r="G776" t="s">
        <v>5968</v>
      </c>
      <c r="H776" s="1">
        <v>41502</v>
      </c>
      <c r="I776" t="s">
        <v>5974</v>
      </c>
      <c r="J776" t="s">
        <v>6325</v>
      </c>
      <c r="K776">
        <v>2013</v>
      </c>
      <c r="L776">
        <v>8</v>
      </c>
      <c r="M776">
        <v>3</v>
      </c>
    </row>
    <row r="777" spans="1:13" x14ac:dyDescent="0.25">
      <c r="A777" t="s">
        <v>3870</v>
      </c>
      <c r="B777" s="1">
        <v>41498</v>
      </c>
      <c r="C777" t="s">
        <v>6334</v>
      </c>
      <c r="D777" t="s">
        <v>6287</v>
      </c>
      <c r="E777" t="s">
        <v>6008</v>
      </c>
      <c r="F777" t="s">
        <v>5979</v>
      </c>
      <c r="G777" t="s">
        <v>5973</v>
      </c>
      <c r="H777" s="1">
        <v>41502</v>
      </c>
      <c r="I777" t="s">
        <v>5974</v>
      </c>
      <c r="J777" t="s">
        <v>6287</v>
      </c>
      <c r="K777">
        <v>2013</v>
      </c>
      <c r="L777">
        <v>8</v>
      </c>
      <c r="M777">
        <v>3</v>
      </c>
    </row>
    <row r="778" spans="1:13" x14ac:dyDescent="0.25">
      <c r="A778" t="s">
        <v>3881</v>
      </c>
      <c r="B778" s="1">
        <v>41499</v>
      </c>
      <c r="C778" t="s">
        <v>6679</v>
      </c>
      <c r="D778" t="s">
        <v>6279</v>
      </c>
      <c r="E778" t="s">
        <v>6008</v>
      </c>
      <c r="F778" t="s">
        <v>5979</v>
      </c>
      <c r="G778" t="s">
        <v>5983</v>
      </c>
      <c r="H778" s="1">
        <v>41505</v>
      </c>
      <c r="I778" t="s">
        <v>5974</v>
      </c>
      <c r="J778" t="s">
        <v>6279</v>
      </c>
      <c r="K778">
        <v>2013</v>
      </c>
      <c r="L778">
        <v>8</v>
      </c>
      <c r="M778">
        <v>3</v>
      </c>
    </row>
    <row r="779" spans="1:13" x14ac:dyDescent="0.25">
      <c r="A779" t="s">
        <v>3887</v>
      </c>
      <c r="B779" s="1">
        <v>41500</v>
      </c>
      <c r="C779" t="s">
        <v>6357</v>
      </c>
      <c r="D779" t="s">
        <v>6287</v>
      </c>
      <c r="E779" t="s">
        <v>6008</v>
      </c>
      <c r="F779" t="s">
        <v>5979</v>
      </c>
      <c r="G779" t="s">
        <v>5973</v>
      </c>
      <c r="H779" s="1">
        <v>41504</v>
      </c>
      <c r="I779" t="s">
        <v>5974</v>
      </c>
      <c r="J779" t="s">
        <v>6287</v>
      </c>
      <c r="K779">
        <v>2013</v>
      </c>
      <c r="L779">
        <v>8</v>
      </c>
      <c r="M779">
        <v>3</v>
      </c>
    </row>
    <row r="780" spans="1:13" x14ac:dyDescent="0.25">
      <c r="A780" t="s">
        <v>3891</v>
      </c>
      <c r="B780" s="1">
        <v>41500</v>
      </c>
      <c r="C780" t="s">
        <v>6141</v>
      </c>
      <c r="D780" t="s">
        <v>6418</v>
      </c>
      <c r="E780" t="s">
        <v>6008</v>
      </c>
      <c r="F780" t="s">
        <v>5979</v>
      </c>
      <c r="G780" t="s">
        <v>5973</v>
      </c>
      <c r="H780" s="1">
        <v>41506</v>
      </c>
      <c r="I780" t="s">
        <v>5974</v>
      </c>
      <c r="J780" t="s">
        <v>6169</v>
      </c>
      <c r="K780">
        <v>2013</v>
      </c>
      <c r="L780">
        <v>8</v>
      </c>
      <c r="M780">
        <v>3</v>
      </c>
    </row>
    <row r="781" spans="1:13" x14ac:dyDescent="0.25">
      <c r="A781" t="s">
        <v>3905</v>
      </c>
      <c r="B781" s="1">
        <v>41502</v>
      </c>
      <c r="C781" t="s">
        <v>6619</v>
      </c>
      <c r="D781" t="s">
        <v>6325</v>
      </c>
      <c r="E781" t="s">
        <v>6008</v>
      </c>
      <c r="F781" t="s">
        <v>5979</v>
      </c>
      <c r="G781" t="s">
        <v>5983</v>
      </c>
      <c r="H781" s="1">
        <v>41508</v>
      </c>
      <c r="I781" t="s">
        <v>5974</v>
      </c>
      <c r="J781" t="s">
        <v>6325</v>
      </c>
      <c r="K781">
        <v>2013</v>
      </c>
      <c r="L781">
        <v>8</v>
      </c>
      <c r="M781">
        <v>3</v>
      </c>
    </row>
    <row r="782" spans="1:13" x14ac:dyDescent="0.25">
      <c r="A782" t="s">
        <v>3913</v>
      </c>
      <c r="B782" s="1">
        <v>41505</v>
      </c>
      <c r="C782" t="s">
        <v>7036</v>
      </c>
      <c r="D782" t="s">
        <v>6578</v>
      </c>
      <c r="E782" t="s">
        <v>6008</v>
      </c>
      <c r="F782" t="s">
        <v>5979</v>
      </c>
      <c r="G782" t="s">
        <v>5973</v>
      </c>
      <c r="H782" s="1">
        <v>41509</v>
      </c>
      <c r="I782" t="s">
        <v>5974</v>
      </c>
      <c r="J782" t="s">
        <v>6579</v>
      </c>
      <c r="K782">
        <v>2013</v>
      </c>
      <c r="L782">
        <v>8</v>
      </c>
      <c r="M782">
        <v>3</v>
      </c>
    </row>
    <row r="783" spans="1:13" x14ac:dyDescent="0.25">
      <c r="A783" t="s">
        <v>3920</v>
      </c>
      <c r="B783" s="1">
        <v>41507</v>
      </c>
      <c r="C783" t="s">
        <v>6107</v>
      </c>
      <c r="D783" t="s">
        <v>6161</v>
      </c>
      <c r="E783" t="s">
        <v>6008</v>
      </c>
      <c r="F783" t="s">
        <v>5979</v>
      </c>
      <c r="G783" t="s">
        <v>5973</v>
      </c>
      <c r="H783" s="1">
        <v>41512</v>
      </c>
      <c r="I783" t="s">
        <v>5974</v>
      </c>
      <c r="J783" t="s">
        <v>6161</v>
      </c>
      <c r="K783">
        <v>2013</v>
      </c>
      <c r="L783">
        <v>8</v>
      </c>
      <c r="M783">
        <v>3</v>
      </c>
    </row>
    <row r="784" spans="1:13" x14ac:dyDescent="0.25">
      <c r="A784" t="s">
        <v>3924</v>
      </c>
      <c r="B784" s="1">
        <v>41507</v>
      </c>
      <c r="C784" t="s">
        <v>6711</v>
      </c>
      <c r="D784" t="s">
        <v>6617</v>
      </c>
      <c r="E784" t="s">
        <v>6008</v>
      </c>
      <c r="F784" t="s">
        <v>5979</v>
      </c>
      <c r="G784" t="s">
        <v>5973</v>
      </c>
      <c r="H784" s="1">
        <v>41513</v>
      </c>
      <c r="I784" t="s">
        <v>5974</v>
      </c>
      <c r="J784" t="s">
        <v>6217</v>
      </c>
      <c r="K784">
        <v>2013</v>
      </c>
      <c r="L784">
        <v>8</v>
      </c>
      <c r="M784">
        <v>3</v>
      </c>
    </row>
    <row r="785" spans="1:13" x14ac:dyDescent="0.25">
      <c r="A785" t="s">
        <v>3929</v>
      </c>
      <c r="B785" s="1">
        <v>41508</v>
      </c>
      <c r="C785" t="s">
        <v>6361</v>
      </c>
      <c r="D785" t="s">
        <v>6554</v>
      </c>
      <c r="E785" t="s">
        <v>6008</v>
      </c>
      <c r="F785" t="s">
        <v>5979</v>
      </c>
      <c r="G785" t="s">
        <v>5968</v>
      </c>
      <c r="H785" s="1">
        <v>41513</v>
      </c>
      <c r="I785" t="s">
        <v>5974</v>
      </c>
      <c r="J785" t="s">
        <v>6169</v>
      </c>
      <c r="K785">
        <v>2013</v>
      </c>
      <c r="L785">
        <v>8</v>
      </c>
      <c r="M785">
        <v>3</v>
      </c>
    </row>
    <row r="786" spans="1:13" x14ac:dyDescent="0.25">
      <c r="A786" t="s">
        <v>3941</v>
      </c>
      <c r="B786" s="1">
        <v>41510</v>
      </c>
      <c r="C786" t="s">
        <v>6450</v>
      </c>
      <c r="D786" t="s">
        <v>6715</v>
      </c>
      <c r="E786" t="s">
        <v>6008</v>
      </c>
      <c r="F786" t="s">
        <v>5979</v>
      </c>
      <c r="G786" t="s">
        <v>5973</v>
      </c>
      <c r="H786" s="1">
        <v>41515</v>
      </c>
      <c r="I786" t="s">
        <v>5974</v>
      </c>
      <c r="J786" t="s">
        <v>6333</v>
      </c>
      <c r="K786">
        <v>2013</v>
      </c>
      <c r="L786">
        <v>8</v>
      </c>
      <c r="M786">
        <v>3</v>
      </c>
    </row>
    <row r="787" spans="1:13" x14ac:dyDescent="0.25">
      <c r="A787" t="s">
        <v>3946</v>
      </c>
      <c r="B787" s="1">
        <v>41511</v>
      </c>
      <c r="C787" t="s">
        <v>6591</v>
      </c>
      <c r="D787" t="s">
        <v>6197</v>
      </c>
      <c r="E787" t="s">
        <v>6008</v>
      </c>
      <c r="F787" t="s">
        <v>5979</v>
      </c>
      <c r="G787" t="s">
        <v>5983</v>
      </c>
      <c r="H787" s="1">
        <v>41517</v>
      </c>
      <c r="I787" t="s">
        <v>5974</v>
      </c>
      <c r="J787" t="s">
        <v>6198</v>
      </c>
      <c r="K787">
        <v>2013</v>
      </c>
      <c r="L787">
        <v>8</v>
      </c>
      <c r="M787">
        <v>3</v>
      </c>
    </row>
    <row r="788" spans="1:13" x14ac:dyDescent="0.25">
      <c r="A788" t="s">
        <v>3956</v>
      </c>
      <c r="B788" s="1">
        <v>41513</v>
      </c>
      <c r="C788" t="s">
        <v>6403</v>
      </c>
      <c r="D788" t="s">
        <v>6214</v>
      </c>
      <c r="E788" t="s">
        <v>6008</v>
      </c>
      <c r="F788" t="s">
        <v>5979</v>
      </c>
      <c r="G788" t="s">
        <v>5968</v>
      </c>
      <c r="H788" s="1">
        <v>41519</v>
      </c>
      <c r="I788" t="s">
        <v>5974</v>
      </c>
      <c r="J788" t="s">
        <v>6095</v>
      </c>
      <c r="K788">
        <v>2013</v>
      </c>
      <c r="L788">
        <v>8</v>
      </c>
      <c r="M788">
        <v>3</v>
      </c>
    </row>
    <row r="789" spans="1:13" x14ac:dyDescent="0.25">
      <c r="A789" t="s">
        <v>3962</v>
      </c>
      <c r="B789" s="1">
        <v>41514</v>
      </c>
      <c r="C789" t="s">
        <v>6881</v>
      </c>
      <c r="D789" t="s">
        <v>6108</v>
      </c>
      <c r="E789" t="s">
        <v>6008</v>
      </c>
      <c r="F789" t="s">
        <v>5979</v>
      </c>
      <c r="G789" t="s">
        <v>5973</v>
      </c>
      <c r="H789" s="1">
        <v>41519</v>
      </c>
      <c r="I789" t="s">
        <v>5974</v>
      </c>
      <c r="J789" t="s">
        <v>6109</v>
      </c>
      <c r="K789">
        <v>2013</v>
      </c>
      <c r="L789">
        <v>8</v>
      </c>
      <c r="M789">
        <v>3</v>
      </c>
    </row>
    <row r="790" spans="1:13" x14ac:dyDescent="0.25">
      <c r="A790" t="s">
        <v>3978</v>
      </c>
      <c r="B790" s="1">
        <v>41516</v>
      </c>
      <c r="C790" t="s">
        <v>7633</v>
      </c>
      <c r="D790" t="s">
        <v>6980</v>
      </c>
      <c r="E790" t="s">
        <v>6008</v>
      </c>
      <c r="F790" t="s">
        <v>5979</v>
      </c>
      <c r="G790" t="s">
        <v>5983</v>
      </c>
      <c r="H790" s="1">
        <v>41520</v>
      </c>
      <c r="I790" t="s">
        <v>5974</v>
      </c>
      <c r="J790" t="s">
        <v>6217</v>
      </c>
      <c r="K790">
        <v>2013</v>
      </c>
      <c r="L790">
        <v>8</v>
      </c>
      <c r="M790">
        <v>3</v>
      </c>
    </row>
    <row r="791" spans="1:13" x14ac:dyDescent="0.25">
      <c r="A791" t="s">
        <v>3996</v>
      </c>
      <c r="B791" s="1">
        <v>41520</v>
      </c>
      <c r="C791" t="s">
        <v>6202</v>
      </c>
      <c r="D791" t="s">
        <v>6491</v>
      </c>
      <c r="E791" t="s">
        <v>6008</v>
      </c>
      <c r="F791" t="s">
        <v>5979</v>
      </c>
      <c r="G791" t="s">
        <v>5973</v>
      </c>
      <c r="H791" s="1">
        <v>41525</v>
      </c>
      <c r="I791" t="s">
        <v>5974</v>
      </c>
      <c r="J791" t="s">
        <v>6492</v>
      </c>
      <c r="K791">
        <v>2013</v>
      </c>
      <c r="L791">
        <v>9</v>
      </c>
      <c r="M791">
        <v>3</v>
      </c>
    </row>
    <row r="792" spans="1:13" x14ac:dyDescent="0.25">
      <c r="A792" t="s">
        <v>3999</v>
      </c>
      <c r="B792" s="1">
        <v>41521</v>
      </c>
      <c r="C792" t="s">
        <v>7127</v>
      </c>
      <c r="D792" t="s">
        <v>6161</v>
      </c>
      <c r="E792" t="s">
        <v>6008</v>
      </c>
      <c r="F792" t="s">
        <v>5979</v>
      </c>
      <c r="G792" t="s">
        <v>5973</v>
      </c>
      <c r="H792" s="1">
        <v>41525</v>
      </c>
      <c r="I792" t="s">
        <v>5974</v>
      </c>
      <c r="J792" t="s">
        <v>6161</v>
      </c>
      <c r="K792">
        <v>2013</v>
      </c>
      <c r="L792">
        <v>9</v>
      </c>
      <c r="M792">
        <v>3</v>
      </c>
    </row>
    <row r="793" spans="1:13" x14ac:dyDescent="0.25">
      <c r="A793" t="s">
        <v>4011</v>
      </c>
      <c r="B793" s="1">
        <v>41522</v>
      </c>
      <c r="C793" t="s">
        <v>6639</v>
      </c>
      <c r="D793" t="s">
        <v>6332</v>
      </c>
      <c r="E793" t="s">
        <v>6008</v>
      </c>
      <c r="F793" t="s">
        <v>5979</v>
      </c>
      <c r="G793" t="s">
        <v>5973</v>
      </c>
      <c r="H793" s="1">
        <v>41527</v>
      </c>
      <c r="I793" t="s">
        <v>5974</v>
      </c>
      <c r="J793" t="s">
        <v>6333</v>
      </c>
      <c r="K793">
        <v>2013</v>
      </c>
      <c r="L793">
        <v>9</v>
      </c>
      <c r="M793">
        <v>3</v>
      </c>
    </row>
    <row r="794" spans="1:13" x14ac:dyDescent="0.25">
      <c r="A794" t="s">
        <v>4026</v>
      </c>
      <c r="B794" s="1">
        <v>41526</v>
      </c>
      <c r="C794" t="s">
        <v>6649</v>
      </c>
      <c r="D794" t="s">
        <v>6007</v>
      </c>
      <c r="E794" t="s">
        <v>6008</v>
      </c>
      <c r="F794" t="s">
        <v>5979</v>
      </c>
      <c r="G794" t="s">
        <v>5973</v>
      </c>
      <c r="H794" s="1">
        <v>41533</v>
      </c>
      <c r="I794" t="s">
        <v>5974</v>
      </c>
      <c r="J794" t="s">
        <v>6009</v>
      </c>
      <c r="K794">
        <v>2013</v>
      </c>
      <c r="L794">
        <v>9</v>
      </c>
      <c r="M794">
        <v>3</v>
      </c>
    </row>
    <row r="795" spans="1:13" x14ac:dyDescent="0.25">
      <c r="A795" t="s">
        <v>4025</v>
      </c>
      <c r="B795" s="1">
        <v>41526</v>
      </c>
      <c r="C795" t="s">
        <v>5964</v>
      </c>
      <c r="D795" t="s">
        <v>7344</v>
      </c>
      <c r="E795" t="s">
        <v>6008</v>
      </c>
      <c r="F795" t="s">
        <v>5979</v>
      </c>
      <c r="G795" t="s">
        <v>5968</v>
      </c>
      <c r="H795" s="1">
        <v>41533</v>
      </c>
      <c r="I795" t="s">
        <v>5974</v>
      </c>
      <c r="J795" t="s">
        <v>6095</v>
      </c>
      <c r="K795">
        <v>2013</v>
      </c>
      <c r="L795">
        <v>9</v>
      </c>
      <c r="M795">
        <v>3</v>
      </c>
    </row>
    <row r="796" spans="1:13" x14ac:dyDescent="0.25">
      <c r="A796" t="s">
        <v>4024</v>
      </c>
      <c r="B796" s="1">
        <v>41526</v>
      </c>
      <c r="C796" t="s">
        <v>7157</v>
      </c>
      <c r="D796" t="s">
        <v>6332</v>
      </c>
      <c r="E796" t="s">
        <v>6008</v>
      </c>
      <c r="F796" t="s">
        <v>5979</v>
      </c>
      <c r="G796" t="s">
        <v>5983</v>
      </c>
      <c r="H796" s="1">
        <v>41532</v>
      </c>
      <c r="I796" t="s">
        <v>5974</v>
      </c>
      <c r="J796" t="s">
        <v>6333</v>
      </c>
      <c r="K796">
        <v>2013</v>
      </c>
      <c r="L796">
        <v>9</v>
      </c>
      <c r="M796">
        <v>3</v>
      </c>
    </row>
    <row r="797" spans="1:13" x14ac:dyDescent="0.25">
      <c r="A797" t="s">
        <v>4049</v>
      </c>
      <c r="B797" s="1">
        <v>41530</v>
      </c>
      <c r="C797" t="s">
        <v>6965</v>
      </c>
      <c r="D797" t="s">
        <v>7186</v>
      </c>
      <c r="E797" t="s">
        <v>6008</v>
      </c>
      <c r="F797" t="s">
        <v>5979</v>
      </c>
      <c r="G797" t="s">
        <v>5968</v>
      </c>
      <c r="H797" s="1">
        <v>41536</v>
      </c>
      <c r="I797" t="s">
        <v>5974</v>
      </c>
      <c r="J797" t="s">
        <v>6009</v>
      </c>
      <c r="K797">
        <v>2013</v>
      </c>
      <c r="L797">
        <v>9</v>
      </c>
      <c r="M797">
        <v>3</v>
      </c>
    </row>
    <row r="798" spans="1:13" x14ac:dyDescent="0.25">
      <c r="A798" t="s">
        <v>4054</v>
      </c>
      <c r="B798" s="1">
        <v>41532</v>
      </c>
      <c r="C798" t="s">
        <v>6433</v>
      </c>
      <c r="D798" t="s">
        <v>6108</v>
      </c>
      <c r="E798" t="s">
        <v>6008</v>
      </c>
      <c r="F798" t="s">
        <v>5979</v>
      </c>
      <c r="G798" t="s">
        <v>5973</v>
      </c>
      <c r="H798" s="1">
        <v>41538</v>
      </c>
      <c r="I798" t="s">
        <v>5974</v>
      </c>
      <c r="J798" t="s">
        <v>6109</v>
      </c>
      <c r="K798">
        <v>2013</v>
      </c>
      <c r="L798">
        <v>9</v>
      </c>
      <c r="M798">
        <v>3</v>
      </c>
    </row>
    <row r="799" spans="1:13" x14ac:dyDescent="0.25">
      <c r="A799" t="s">
        <v>4070</v>
      </c>
      <c r="B799" s="1">
        <v>41535</v>
      </c>
      <c r="C799" t="s">
        <v>6945</v>
      </c>
      <c r="D799" t="s">
        <v>6222</v>
      </c>
      <c r="E799" t="s">
        <v>6008</v>
      </c>
      <c r="F799" t="s">
        <v>5979</v>
      </c>
      <c r="G799" t="s">
        <v>5983</v>
      </c>
      <c r="H799" s="1">
        <v>41539</v>
      </c>
      <c r="I799" t="s">
        <v>5974</v>
      </c>
      <c r="J799" t="s">
        <v>6095</v>
      </c>
      <c r="K799">
        <v>2013</v>
      </c>
      <c r="L799">
        <v>9</v>
      </c>
      <c r="M799">
        <v>3</v>
      </c>
    </row>
    <row r="800" spans="1:13" x14ac:dyDescent="0.25">
      <c r="A800" t="s">
        <v>4095</v>
      </c>
      <c r="B800" s="1">
        <v>41538</v>
      </c>
      <c r="C800" t="s">
        <v>6205</v>
      </c>
      <c r="D800" t="s">
        <v>6161</v>
      </c>
      <c r="E800" t="s">
        <v>6008</v>
      </c>
      <c r="F800" t="s">
        <v>5979</v>
      </c>
      <c r="G800" t="s">
        <v>5973</v>
      </c>
      <c r="H800" s="1">
        <v>41545</v>
      </c>
      <c r="I800" t="s">
        <v>5974</v>
      </c>
      <c r="J800" t="s">
        <v>6161</v>
      </c>
      <c r="K800">
        <v>2013</v>
      </c>
      <c r="L800">
        <v>9</v>
      </c>
      <c r="M800">
        <v>3</v>
      </c>
    </row>
    <row r="801" spans="1:13" x14ac:dyDescent="0.25">
      <c r="A801" t="s">
        <v>4109</v>
      </c>
      <c r="B801" s="1">
        <v>41541</v>
      </c>
      <c r="C801" t="s">
        <v>6729</v>
      </c>
      <c r="D801" t="s">
        <v>6715</v>
      </c>
      <c r="E801" t="s">
        <v>6008</v>
      </c>
      <c r="F801" t="s">
        <v>5979</v>
      </c>
      <c r="G801" t="s">
        <v>5973</v>
      </c>
      <c r="H801" s="1">
        <v>41547</v>
      </c>
      <c r="I801" t="s">
        <v>5974</v>
      </c>
      <c r="J801" t="s">
        <v>6333</v>
      </c>
      <c r="K801">
        <v>2013</v>
      </c>
      <c r="L801">
        <v>9</v>
      </c>
      <c r="M801">
        <v>3</v>
      </c>
    </row>
    <row r="802" spans="1:13" x14ac:dyDescent="0.25">
      <c r="A802" t="s">
        <v>4116</v>
      </c>
      <c r="B802" s="1">
        <v>41542</v>
      </c>
      <c r="C802" t="s">
        <v>7376</v>
      </c>
      <c r="D802" t="s">
        <v>6161</v>
      </c>
      <c r="E802" t="s">
        <v>6008</v>
      </c>
      <c r="F802" t="s">
        <v>5979</v>
      </c>
      <c r="G802" t="s">
        <v>5973</v>
      </c>
      <c r="H802" s="1">
        <v>41546</v>
      </c>
      <c r="I802" t="s">
        <v>5974</v>
      </c>
      <c r="J802" t="s">
        <v>6161</v>
      </c>
      <c r="K802">
        <v>2013</v>
      </c>
      <c r="L802">
        <v>9</v>
      </c>
      <c r="M802">
        <v>3</v>
      </c>
    </row>
    <row r="803" spans="1:13" x14ac:dyDescent="0.25">
      <c r="A803" t="s">
        <v>4131</v>
      </c>
      <c r="B803" s="1">
        <v>41544</v>
      </c>
      <c r="C803" t="s">
        <v>6864</v>
      </c>
      <c r="D803" t="s">
        <v>6122</v>
      </c>
      <c r="E803" t="s">
        <v>6008</v>
      </c>
      <c r="F803" t="s">
        <v>5979</v>
      </c>
      <c r="G803" t="s">
        <v>5973</v>
      </c>
      <c r="H803" s="1">
        <v>41549</v>
      </c>
      <c r="I803" t="s">
        <v>5974</v>
      </c>
      <c r="J803" t="s">
        <v>6009</v>
      </c>
      <c r="K803">
        <v>2013</v>
      </c>
      <c r="L803">
        <v>9</v>
      </c>
      <c r="M803">
        <v>3</v>
      </c>
    </row>
    <row r="804" spans="1:13" x14ac:dyDescent="0.25">
      <c r="A804" t="s">
        <v>4152</v>
      </c>
      <c r="B804" s="1">
        <v>41552</v>
      </c>
      <c r="C804" t="s">
        <v>6316</v>
      </c>
      <c r="D804" t="s">
        <v>6078</v>
      </c>
      <c r="E804" t="s">
        <v>6008</v>
      </c>
      <c r="F804" t="s">
        <v>5979</v>
      </c>
      <c r="G804" t="s">
        <v>5983</v>
      </c>
      <c r="H804" s="1">
        <v>41556</v>
      </c>
      <c r="I804" t="s">
        <v>5974</v>
      </c>
      <c r="J804" t="s">
        <v>6079</v>
      </c>
      <c r="K804">
        <v>2013</v>
      </c>
      <c r="L804">
        <v>10</v>
      </c>
      <c r="M804">
        <v>4</v>
      </c>
    </row>
    <row r="805" spans="1:13" x14ac:dyDescent="0.25">
      <c r="A805" t="s">
        <v>4179</v>
      </c>
      <c r="B805" s="1">
        <v>41562</v>
      </c>
      <c r="C805" t="s">
        <v>7048</v>
      </c>
      <c r="D805" t="s">
        <v>6279</v>
      </c>
      <c r="E805" t="s">
        <v>6008</v>
      </c>
      <c r="F805" t="s">
        <v>5979</v>
      </c>
      <c r="G805" t="s">
        <v>5973</v>
      </c>
      <c r="H805" s="1">
        <v>41567</v>
      </c>
      <c r="I805" t="s">
        <v>5974</v>
      </c>
      <c r="J805" t="s">
        <v>6279</v>
      </c>
      <c r="K805">
        <v>2013</v>
      </c>
      <c r="L805">
        <v>10</v>
      </c>
      <c r="M805">
        <v>4</v>
      </c>
    </row>
    <row r="806" spans="1:13" x14ac:dyDescent="0.25">
      <c r="A806" t="s">
        <v>4202</v>
      </c>
      <c r="B806" s="1">
        <v>41575</v>
      </c>
      <c r="C806" t="s">
        <v>6415</v>
      </c>
      <c r="D806" t="s">
        <v>6197</v>
      </c>
      <c r="E806" t="s">
        <v>6008</v>
      </c>
      <c r="F806" t="s">
        <v>5979</v>
      </c>
      <c r="G806" t="s">
        <v>5968</v>
      </c>
      <c r="H806" s="1">
        <v>41579</v>
      </c>
      <c r="I806" t="s">
        <v>5974</v>
      </c>
      <c r="J806" t="s">
        <v>6198</v>
      </c>
      <c r="K806">
        <v>2013</v>
      </c>
      <c r="L806">
        <v>10</v>
      </c>
      <c r="M806">
        <v>4</v>
      </c>
    </row>
    <row r="807" spans="1:13" x14ac:dyDescent="0.25">
      <c r="A807" t="s">
        <v>4223</v>
      </c>
      <c r="B807" s="1">
        <v>41579</v>
      </c>
      <c r="C807" t="s">
        <v>7139</v>
      </c>
      <c r="D807" t="s">
        <v>6197</v>
      </c>
      <c r="E807" t="s">
        <v>6008</v>
      </c>
      <c r="F807" t="s">
        <v>5979</v>
      </c>
      <c r="G807" t="s">
        <v>5983</v>
      </c>
      <c r="H807" s="1">
        <v>41584</v>
      </c>
      <c r="I807" t="s">
        <v>5974</v>
      </c>
      <c r="J807" t="s">
        <v>6198</v>
      </c>
      <c r="K807">
        <v>2013</v>
      </c>
      <c r="L807">
        <v>11</v>
      </c>
      <c r="M807">
        <v>4</v>
      </c>
    </row>
    <row r="808" spans="1:13" x14ac:dyDescent="0.25">
      <c r="A808" t="s">
        <v>4227</v>
      </c>
      <c r="B808" s="1">
        <v>41580</v>
      </c>
      <c r="C808" t="s">
        <v>6403</v>
      </c>
      <c r="D808" t="s">
        <v>6554</v>
      </c>
      <c r="E808" t="s">
        <v>6008</v>
      </c>
      <c r="F808" t="s">
        <v>5979</v>
      </c>
      <c r="G808" t="s">
        <v>5968</v>
      </c>
      <c r="H808" s="1">
        <v>41584</v>
      </c>
      <c r="I808" t="s">
        <v>5974</v>
      </c>
      <c r="J808" t="s">
        <v>6169</v>
      </c>
      <c r="K808">
        <v>2013</v>
      </c>
      <c r="L808">
        <v>11</v>
      </c>
      <c r="M808">
        <v>4</v>
      </c>
    </row>
    <row r="809" spans="1:13" x14ac:dyDescent="0.25">
      <c r="A809" t="s">
        <v>4234</v>
      </c>
      <c r="B809" s="1">
        <v>41582</v>
      </c>
      <c r="C809" t="s">
        <v>6421</v>
      </c>
      <c r="D809" t="s">
        <v>6078</v>
      </c>
      <c r="E809" t="s">
        <v>6008</v>
      </c>
      <c r="F809" t="s">
        <v>5979</v>
      </c>
      <c r="G809" t="s">
        <v>5973</v>
      </c>
      <c r="H809" s="1">
        <v>41587</v>
      </c>
      <c r="I809" t="s">
        <v>5974</v>
      </c>
      <c r="J809" t="s">
        <v>6079</v>
      </c>
      <c r="K809">
        <v>2013</v>
      </c>
      <c r="L809">
        <v>11</v>
      </c>
      <c r="M809">
        <v>4</v>
      </c>
    </row>
    <row r="810" spans="1:13" x14ac:dyDescent="0.25">
      <c r="A810" t="s">
        <v>4238</v>
      </c>
      <c r="B810" s="1">
        <v>41583</v>
      </c>
      <c r="C810" t="s">
        <v>6127</v>
      </c>
      <c r="D810" t="s">
        <v>6161</v>
      </c>
      <c r="E810" t="s">
        <v>6008</v>
      </c>
      <c r="F810" t="s">
        <v>5979</v>
      </c>
      <c r="G810" t="s">
        <v>5983</v>
      </c>
      <c r="H810" s="1">
        <v>41587</v>
      </c>
      <c r="I810" t="s">
        <v>5974</v>
      </c>
      <c r="J810" t="s">
        <v>6161</v>
      </c>
      <c r="K810">
        <v>2013</v>
      </c>
      <c r="L810">
        <v>11</v>
      </c>
      <c r="M810">
        <v>4</v>
      </c>
    </row>
    <row r="811" spans="1:13" x14ac:dyDescent="0.25">
      <c r="A811" t="s">
        <v>4281</v>
      </c>
      <c r="B811" s="1">
        <v>41592</v>
      </c>
      <c r="C811" t="s">
        <v>7277</v>
      </c>
      <c r="D811" t="s">
        <v>6279</v>
      </c>
      <c r="E811" t="s">
        <v>6008</v>
      </c>
      <c r="F811" t="s">
        <v>5979</v>
      </c>
      <c r="G811" t="s">
        <v>5973</v>
      </c>
      <c r="H811" s="1">
        <v>41597</v>
      </c>
      <c r="I811" t="s">
        <v>5974</v>
      </c>
      <c r="J811" t="s">
        <v>6279</v>
      </c>
      <c r="K811">
        <v>2013</v>
      </c>
      <c r="L811">
        <v>11</v>
      </c>
      <c r="M811">
        <v>4</v>
      </c>
    </row>
    <row r="812" spans="1:13" x14ac:dyDescent="0.25">
      <c r="A812" t="s">
        <v>4290</v>
      </c>
      <c r="B812" s="1">
        <v>41594</v>
      </c>
      <c r="C812" t="s">
        <v>6649</v>
      </c>
      <c r="D812" t="s">
        <v>7334</v>
      </c>
      <c r="E812" t="s">
        <v>6008</v>
      </c>
      <c r="F812" t="s">
        <v>5979</v>
      </c>
      <c r="G812" t="s">
        <v>5973</v>
      </c>
      <c r="H812" s="1">
        <v>41600</v>
      </c>
      <c r="I812" t="s">
        <v>5974</v>
      </c>
      <c r="J812" t="s">
        <v>6095</v>
      </c>
      <c r="K812">
        <v>2013</v>
      </c>
      <c r="L812">
        <v>11</v>
      </c>
      <c r="M812">
        <v>4</v>
      </c>
    </row>
    <row r="813" spans="1:13" x14ac:dyDescent="0.25">
      <c r="A813" t="s">
        <v>4305</v>
      </c>
      <c r="B813" s="1">
        <v>41597</v>
      </c>
      <c r="C813" t="s">
        <v>6505</v>
      </c>
      <c r="D813" t="s">
        <v>6161</v>
      </c>
      <c r="E813" t="s">
        <v>6008</v>
      </c>
      <c r="F813" t="s">
        <v>5979</v>
      </c>
      <c r="G813" t="s">
        <v>5968</v>
      </c>
      <c r="H813" s="1">
        <v>41603</v>
      </c>
      <c r="I813" t="s">
        <v>5974</v>
      </c>
      <c r="J813" t="s">
        <v>6161</v>
      </c>
      <c r="K813">
        <v>2013</v>
      </c>
      <c r="L813">
        <v>11</v>
      </c>
      <c r="M813">
        <v>4</v>
      </c>
    </row>
    <row r="814" spans="1:13" x14ac:dyDescent="0.25">
      <c r="A814" t="s">
        <v>4315</v>
      </c>
      <c r="B814" s="1">
        <v>41599</v>
      </c>
      <c r="C814" t="s">
        <v>7563</v>
      </c>
      <c r="D814" t="s">
        <v>7679</v>
      </c>
      <c r="E814" t="s">
        <v>6008</v>
      </c>
      <c r="F814" t="s">
        <v>5979</v>
      </c>
      <c r="G814" t="s">
        <v>5973</v>
      </c>
      <c r="H814" s="1">
        <v>41606</v>
      </c>
      <c r="I814" t="s">
        <v>5974</v>
      </c>
      <c r="J814" t="s">
        <v>6492</v>
      </c>
      <c r="K814">
        <v>2013</v>
      </c>
      <c r="L814">
        <v>11</v>
      </c>
      <c r="M814">
        <v>4</v>
      </c>
    </row>
    <row r="815" spans="1:13" x14ac:dyDescent="0.25">
      <c r="A815" t="s">
        <v>4325</v>
      </c>
      <c r="B815" s="1">
        <v>41600</v>
      </c>
      <c r="C815" t="s">
        <v>7220</v>
      </c>
      <c r="D815" t="s">
        <v>6578</v>
      </c>
      <c r="E815" t="s">
        <v>6008</v>
      </c>
      <c r="F815" t="s">
        <v>5979</v>
      </c>
      <c r="G815" t="s">
        <v>5983</v>
      </c>
      <c r="H815" s="1">
        <v>41607</v>
      </c>
      <c r="I815" t="s">
        <v>5974</v>
      </c>
      <c r="J815" t="s">
        <v>6579</v>
      </c>
      <c r="K815">
        <v>2013</v>
      </c>
      <c r="L815">
        <v>11</v>
      </c>
      <c r="M815">
        <v>4</v>
      </c>
    </row>
    <row r="816" spans="1:13" x14ac:dyDescent="0.25">
      <c r="A816" t="s">
        <v>4347</v>
      </c>
      <c r="B816" s="1">
        <v>41606</v>
      </c>
      <c r="C816" t="s">
        <v>6595</v>
      </c>
      <c r="D816" t="s">
        <v>6189</v>
      </c>
      <c r="E816" t="s">
        <v>6008</v>
      </c>
      <c r="F816" t="s">
        <v>5979</v>
      </c>
      <c r="G816" t="s">
        <v>5973</v>
      </c>
      <c r="H816" s="1">
        <v>41610</v>
      </c>
      <c r="I816" t="s">
        <v>5974</v>
      </c>
      <c r="J816" t="s">
        <v>6079</v>
      </c>
      <c r="K816">
        <v>2013</v>
      </c>
      <c r="L816">
        <v>11</v>
      </c>
      <c r="M816">
        <v>4</v>
      </c>
    </row>
    <row r="817" spans="1:13" x14ac:dyDescent="0.25">
      <c r="A817" t="s">
        <v>4353</v>
      </c>
      <c r="B817" s="1">
        <v>41607</v>
      </c>
      <c r="C817" t="s">
        <v>6174</v>
      </c>
      <c r="D817" t="s">
        <v>6508</v>
      </c>
      <c r="E817" t="s">
        <v>6008</v>
      </c>
      <c r="F817" t="s">
        <v>5979</v>
      </c>
      <c r="G817" t="s">
        <v>5983</v>
      </c>
      <c r="H817" s="1">
        <v>41612</v>
      </c>
      <c r="I817" t="s">
        <v>5974</v>
      </c>
      <c r="J817" t="s">
        <v>6109</v>
      </c>
      <c r="K817">
        <v>2013</v>
      </c>
      <c r="L817">
        <v>11</v>
      </c>
      <c r="M817">
        <v>4</v>
      </c>
    </row>
    <row r="818" spans="1:13" x14ac:dyDescent="0.25">
      <c r="A818" t="s">
        <v>4371</v>
      </c>
      <c r="B818" s="1">
        <v>41611</v>
      </c>
      <c r="C818" t="s">
        <v>6811</v>
      </c>
      <c r="D818" t="s">
        <v>6508</v>
      </c>
      <c r="E818" t="s">
        <v>6008</v>
      </c>
      <c r="F818" t="s">
        <v>5979</v>
      </c>
      <c r="G818" t="s">
        <v>5973</v>
      </c>
      <c r="H818" s="1">
        <v>41616</v>
      </c>
      <c r="I818" t="s">
        <v>5974</v>
      </c>
      <c r="J818" t="s">
        <v>6109</v>
      </c>
      <c r="K818">
        <v>2013</v>
      </c>
      <c r="L818">
        <v>12</v>
      </c>
      <c r="M818">
        <v>4</v>
      </c>
    </row>
    <row r="819" spans="1:13" x14ac:dyDescent="0.25">
      <c r="A819" t="s">
        <v>4370</v>
      </c>
      <c r="B819" s="1">
        <v>41611</v>
      </c>
      <c r="C819" t="s">
        <v>6614</v>
      </c>
      <c r="D819" t="s">
        <v>7170</v>
      </c>
      <c r="E819" t="s">
        <v>6008</v>
      </c>
      <c r="F819" t="s">
        <v>5979</v>
      </c>
      <c r="G819" t="s">
        <v>5973</v>
      </c>
      <c r="H819" s="1">
        <v>41616</v>
      </c>
      <c r="I819" t="s">
        <v>5974</v>
      </c>
      <c r="J819" t="s">
        <v>6169</v>
      </c>
      <c r="K819">
        <v>2013</v>
      </c>
      <c r="L819">
        <v>12</v>
      </c>
      <c r="M819">
        <v>4</v>
      </c>
    </row>
    <row r="820" spans="1:13" x14ac:dyDescent="0.25">
      <c r="A820" t="s">
        <v>4378</v>
      </c>
      <c r="B820" s="1">
        <v>41612</v>
      </c>
      <c r="C820" t="s">
        <v>7543</v>
      </c>
      <c r="D820" t="s">
        <v>6279</v>
      </c>
      <c r="E820" t="s">
        <v>6008</v>
      </c>
      <c r="F820" t="s">
        <v>5979</v>
      </c>
      <c r="G820" t="s">
        <v>5983</v>
      </c>
      <c r="H820" s="1">
        <v>41617</v>
      </c>
      <c r="I820" t="s">
        <v>5974</v>
      </c>
      <c r="J820" t="s">
        <v>6279</v>
      </c>
      <c r="K820">
        <v>2013</v>
      </c>
      <c r="L820">
        <v>12</v>
      </c>
      <c r="M820">
        <v>4</v>
      </c>
    </row>
    <row r="821" spans="1:13" x14ac:dyDescent="0.25">
      <c r="A821" t="s">
        <v>4383</v>
      </c>
      <c r="B821" s="1">
        <v>41613</v>
      </c>
      <c r="C821" t="s">
        <v>6709</v>
      </c>
      <c r="D821" t="s">
        <v>7691</v>
      </c>
      <c r="E821" t="s">
        <v>6008</v>
      </c>
      <c r="F821" t="s">
        <v>5979</v>
      </c>
      <c r="G821" t="s">
        <v>5968</v>
      </c>
      <c r="H821" s="1">
        <v>41617</v>
      </c>
      <c r="I821" t="s">
        <v>5974</v>
      </c>
      <c r="J821" t="s">
        <v>6579</v>
      </c>
      <c r="K821">
        <v>2013</v>
      </c>
      <c r="L821">
        <v>12</v>
      </c>
      <c r="M821">
        <v>4</v>
      </c>
    </row>
    <row r="822" spans="1:13" x14ac:dyDescent="0.25">
      <c r="A822" t="s">
        <v>4391</v>
      </c>
      <c r="B822" s="1">
        <v>41615</v>
      </c>
      <c r="C822" t="s">
        <v>6778</v>
      </c>
      <c r="D822" t="s">
        <v>6325</v>
      </c>
      <c r="E822" t="s">
        <v>6008</v>
      </c>
      <c r="F822" t="s">
        <v>5979</v>
      </c>
      <c r="G822" t="s">
        <v>5973</v>
      </c>
      <c r="H822" s="1">
        <v>41619</v>
      </c>
      <c r="I822" t="s">
        <v>5974</v>
      </c>
      <c r="J822" t="s">
        <v>6325</v>
      </c>
      <c r="K822">
        <v>2013</v>
      </c>
      <c r="L822">
        <v>12</v>
      </c>
      <c r="M822">
        <v>4</v>
      </c>
    </row>
    <row r="823" spans="1:13" x14ac:dyDescent="0.25">
      <c r="A823" t="s">
        <v>4420</v>
      </c>
      <c r="B823" s="1">
        <v>41621</v>
      </c>
      <c r="C823" t="s">
        <v>6513</v>
      </c>
      <c r="D823" t="s">
        <v>7696</v>
      </c>
      <c r="E823" t="s">
        <v>6008</v>
      </c>
      <c r="F823" t="s">
        <v>5979</v>
      </c>
      <c r="G823" t="s">
        <v>5973</v>
      </c>
      <c r="H823" s="1">
        <v>41627</v>
      </c>
      <c r="I823" t="s">
        <v>5974</v>
      </c>
      <c r="J823" t="s">
        <v>6169</v>
      </c>
      <c r="K823">
        <v>2013</v>
      </c>
      <c r="L823">
        <v>12</v>
      </c>
      <c r="M823">
        <v>4</v>
      </c>
    </row>
    <row r="824" spans="1:13" x14ac:dyDescent="0.25">
      <c r="A824" t="s">
        <v>4425</v>
      </c>
      <c r="B824" s="1">
        <v>41622</v>
      </c>
      <c r="C824" t="s">
        <v>6513</v>
      </c>
      <c r="D824" t="s">
        <v>6122</v>
      </c>
      <c r="E824" t="s">
        <v>6008</v>
      </c>
      <c r="F824" t="s">
        <v>5979</v>
      </c>
      <c r="G824" t="s">
        <v>5973</v>
      </c>
      <c r="H824" s="1">
        <v>41627</v>
      </c>
      <c r="I824" t="s">
        <v>5974</v>
      </c>
      <c r="J824" t="s">
        <v>6009</v>
      </c>
      <c r="K824">
        <v>2013</v>
      </c>
      <c r="L824">
        <v>12</v>
      </c>
      <c r="M824">
        <v>4</v>
      </c>
    </row>
    <row r="825" spans="1:13" x14ac:dyDescent="0.25">
      <c r="A825" t="s">
        <v>4463</v>
      </c>
      <c r="B825" s="1">
        <v>41628</v>
      </c>
      <c r="C825" t="s">
        <v>7109</v>
      </c>
      <c r="D825" t="s">
        <v>6286</v>
      </c>
      <c r="E825" t="s">
        <v>6008</v>
      </c>
      <c r="F825" t="s">
        <v>5979</v>
      </c>
      <c r="G825" t="s">
        <v>5983</v>
      </c>
      <c r="H825" s="1">
        <v>41634</v>
      </c>
      <c r="I825" t="s">
        <v>5974</v>
      </c>
      <c r="J825" t="s">
        <v>6287</v>
      </c>
      <c r="K825">
        <v>2013</v>
      </c>
      <c r="L825">
        <v>12</v>
      </c>
      <c r="M825">
        <v>4</v>
      </c>
    </row>
    <row r="826" spans="1:13" x14ac:dyDescent="0.25">
      <c r="A826" t="s">
        <v>4455</v>
      </c>
      <c r="B826" s="1">
        <v>41628</v>
      </c>
      <c r="C826" t="s">
        <v>6723</v>
      </c>
      <c r="D826" t="s">
        <v>6554</v>
      </c>
      <c r="E826" t="s">
        <v>6008</v>
      </c>
      <c r="F826" t="s">
        <v>5979</v>
      </c>
      <c r="G826" t="s">
        <v>5973</v>
      </c>
      <c r="H826" s="1">
        <v>41632</v>
      </c>
      <c r="I826" t="s">
        <v>5974</v>
      </c>
      <c r="J826" t="s">
        <v>6169</v>
      </c>
      <c r="K826">
        <v>2013</v>
      </c>
      <c r="L826">
        <v>12</v>
      </c>
      <c r="M826">
        <v>4</v>
      </c>
    </row>
    <row r="827" spans="1:13" x14ac:dyDescent="0.25">
      <c r="A827" t="s">
        <v>4472</v>
      </c>
      <c r="B827" s="1">
        <v>41632</v>
      </c>
      <c r="C827" t="s">
        <v>6918</v>
      </c>
      <c r="D827" t="s">
        <v>7706</v>
      </c>
      <c r="E827" t="s">
        <v>6008</v>
      </c>
      <c r="F827" t="s">
        <v>5979</v>
      </c>
      <c r="G827" t="s">
        <v>5983</v>
      </c>
      <c r="H827" s="1">
        <v>41636</v>
      </c>
      <c r="I827" t="s">
        <v>5974</v>
      </c>
      <c r="J827" t="s">
        <v>7232</v>
      </c>
      <c r="K827">
        <v>2013</v>
      </c>
      <c r="L827">
        <v>12</v>
      </c>
      <c r="M827">
        <v>4</v>
      </c>
    </row>
    <row r="828" spans="1:13" x14ac:dyDescent="0.25">
      <c r="A828" t="s">
        <v>4478</v>
      </c>
      <c r="B828" s="1">
        <v>41632</v>
      </c>
      <c r="C828" t="s">
        <v>7543</v>
      </c>
      <c r="D828" t="s">
        <v>7603</v>
      </c>
      <c r="E828" t="s">
        <v>6008</v>
      </c>
      <c r="F828" t="s">
        <v>5979</v>
      </c>
      <c r="G828" t="s">
        <v>5983</v>
      </c>
      <c r="H828" s="1">
        <v>41638</v>
      </c>
      <c r="I828" t="s">
        <v>5974</v>
      </c>
      <c r="J828" t="s">
        <v>6009</v>
      </c>
      <c r="K828">
        <v>2013</v>
      </c>
      <c r="L828">
        <v>12</v>
      </c>
      <c r="M828">
        <v>4</v>
      </c>
    </row>
    <row r="829" spans="1:13" x14ac:dyDescent="0.25">
      <c r="A829" t="s">
        <v>4488</v>
      </c>
      <c r="B829" s="1">
        <v>41634</v>
      </c>
      <c r="C829" t="s">
        <v>6751</v>
      </c>
      <c r="D829" t="s">
        <v>7186</v>
      </c>
      <c r="E829" t="s">
        <v>6008</v>
      </c>
      <c r="F829" t="s">
        <v>5979</v>
      </c>
      <c r="G829" t="s">
        <v>5968</v>
      </c>
      <c r="H829" s="1">
        <v>41638</v>
      </c>
      <c r="I829" t="s">
        <v>5974</v>
      </c>
      <c r="J829" t="s">
        <v>6009</v>
      </c>
      <c r="K829">
        <v>2013</v>
      </c>
      <c r="L829">
        <v>12</v>
      </c>
      <c r="M829">
        <v>4</v>
      </c>
    </row>
    <row r="830" spans="1:13" x14ac:dyDescent="0.25">
      <c r="A830" t="s">
        <v>4487</v>
      </c>
      <c r="B830" s="1">
        <v>41634</v>
      </c>
      <c r="C830" t="s">
        <v>6808</v>
      </c>
      <c r="D830" t="s">
        <v>6715</v>
      </c>
      <c r="E830" t="s">
        <v>6008</v>
      </c>
      <c r="F830" t="s">
        <v>5979</v>
      </c>
      <c r="G830" t="s">
        <v>5983</v>
      </c>
      <c r="H830" s="1">
        <v>41638</v>
      </c>
      <c r="I830" t="s">
        <v>5974</v>
      </c>
      <c r="J830" t="s">
        <v>6333</v>
      </c>
      <c r="K830">
        <v>2013</v>
      </c>
      <c r="L830">
        <v>12</v>
      </c>
      <c r="M830">
        <v>4</v>
      </c>
    </row>
    <row r="831" spans="1:13" x14ac:dyDescent="0.25">
      <c r="A831" t="s">
        <v>4493</v>
      </c>
      <c r="B831" s="1">
        <v>41635</v>
      </c>
      <c r="C831" t="s">
        <v>6404</v>
      </c>
      <c r="D831" t="s">
        <v>6286</v>
      </c>
      <c r="E831" t="s">
        <v>6008</v>
      </c>
      <c r="F831" t="s">
        <v>5979</v>
      </c>
      <c r="G831" t="s">
        <v>5983</v>
      </c>
      <c r="H831" s="1">
        <v>41641</v>
      </c>
      <c r="I831" t="s">
        <v>5974</v>
      </c>
      <c r="J831" t="s">
        <v>6287</v>
      </c>
      <c r="K831">
        <v>2013</v>
      </c>
      <c r="L831">
        <v>12</v>
      </c>
      <c r="M831">
        <v>4</v>
      </c>
    </row>
    <row r="832" spans="1:13" x14ac:dyDescent="0.25">
      <c r="A832" t="s">
        <v>4501</v>
      </c>
      <c r="B832" s="1">
        <v>41638</v>
      </c>
      <c r="C832" t="s">
        <v>7179</v>
      </c>
      <c r="D832" t="s">
        <v>6961</v>
      </c>
      <c r="E832" t="s">
        <v>6008</v>
      </c>
      <c r="F832" t="s">
        <v>5979</v>
      </c>
      <c r="G832" t="s">
        <v>5983</v>
      </c>
      <c r="H832" s="1">
        <v>41643</v>
      </c>
      <c r="I832" t="s">
        <v>5974</v>
      </c>
      <c r="J832" t="s">
        <v>6109</v>
      </c>
      <c r="K832">
        <v>2013</v>
      </c>
      <c r="L832">
        <v>12</v>
      </c>
      <c r="M832">
        <v>4</v>
      </c>
    </row>
    <row r="833" spans="1:13" x14ac:dyDescent="0.25">
      <c r="A833" t="s">
        <v>4500</v>
      </c>
      <c r="B833" s="1">
        <v>41638</v>
      </c>
      <c r="C833" t="s">
        <v>6144</v>
      </c>
      <c r="D833" t="s">
        <v>6818</v>
      </c>
      <c r="E833" t="s">
        <v>6008</v>
      </c>
      <c r="F833" t="s">
        <v>5979</v>
      </c>
      <c r="G833" t="s">
        <v>5973</v>
      </c>
      <c r="H833" s="1">
        <v>41642</v>
      </c>
      <c r="I833" t="s">
        <v>5974</v>
      </c>
      <c r="J833" t="s">
        <v>6579</v>
      </c>
      <c r="K833">
        <v>2013</v>
      </c>
      <c r="L833">
        <v>12</v>
      </c>
      <c r="M833">
        <v>4</v>
      </c>
    </row>
    <row r="834" spans="1:13" x14ac:dyDescent="0.25">
      <c r="A834" t="s">
        <v>4505</v>
      </c>
      <c r="B834" s="1">
        <v>41639</v>
      </c>
      <c r="C834" t="s">
        <v>6566</v>
      </c>
      <c r="D834" t="s">
        <v>6074</v>
      </c>
      <c r="E834" t="s">
        <v>6008</v>
      </c>
      <c r="F834" t="s">
        <v>5979</v>
      </c>
      <c r="G834" t="s">
        <v>5973</v>
      </c>
      <c r="H834" s="1">
        <v>41645</v>
      </c>
      <c r="I834" t="s">
        <v>5974</v>
      </c>
      <c r="J834" t="s">
        <v>6198</v>
      </c>
      <c r="K834">
        <v>2013</v>
      </c>
      <c r="L834">
        <v>12</v>
      </c>
      <c r="M834">
        <v>4</v>
      </c>
    </row>
    <row r="835" spans="1:13" x14ac:dyDescent="0.25">
      <c r="A835" t="s">
        <v>4553</v>
      </c>
      <c r="B835" s="1">
        <v>41654</v>
      </c>
      <c r="C835" t="s">
        <v>6234</v>
      </c>
      <c r="D835" t="s">
        <v>6279</v>
      </c>
      <c r="E835" t="s">
        <v>6008</v>
      </c>
      <c r="F835" t="s">
        <v>5979</v>
      </c>
      <c r="G835" t="s">
        <v>5973</v>
      </c>
      <c r="H835" s="1">
        <v>41660</v>
      </c>
      <c r="I835" t="s">
        <v>5974</v>
      </c>
      <c r="J835" t="s">
        <v>6279</v>
      </c>
      <c r="K835">
        <v>2014</v>
      </c>
      <c r="L835">
        <v>1</v>
      </c>
      <c r="M835">
        <v>1</v>
      </c>
    </row>
    <row r="836" spans="1:13" x14ac:dyDescent="0.25">
      <c r="A836" t="s">
        <v>4559</v>
      </c>
      <c r="B836" s="1">
        <v>41655</v>
      </c>
      <c r="C836" t="s">
        <v>6295</v>
      </c>
      <c r="D836" t="s">
        <v>6108</v>
      </c>
      <c r="E836" t="s">
        <v>6008</v>
      </c>
      <c r="F836" t="s">
        <v>5979</v>
      </c>
      <c r="G836" t="s">
        <v>5973</v>
      </c>
      <c r="H836" s="1">
        <v>41660</v>
      </c>
      <c r="I836" t="s">
        <v>5974</v>
      </c>
      <c r="J836" t="s">
        <v>6109</v>
      </c>
      <c r="K836">
        <v>2014</v>
      </c>
      <c r="L836">
        <v>1</v>
      </c>
      <c r="M836">
        <v>1</v>
      </c>
    </row>
    <row r="837" spans="1:13" x14ac:dyDescent="0.25">
      <c r="A837" t="s">
        <v>4566</v>
      </c>
      <c r="B837" s="1">
        <v>41659</v>
      </c>
      <c r="C837" t="s">
        <v>7235</v>
      </c>
      <c r="D837" t="s">
        <v>6007</v>
      </c>
      <c r="E837" t="s">
        <v>6008</v>
      </c>
      <c r="F837" t="s">
        <v>5979</v>
      </c>
      <c r="G837" t="s">
        <v>5973</v>
      </c>
      <c r="H837" s="1">
        <v>41663</v>
      </c>
      <c r="I837" t="s">
        <v>5974</v>
      </c>
      <c r="J837" t="s">
        <v>6009</v>
      </c>
      <c r="K837">
        <v>2014</v>
      </c>
      <c r="L837">
        <v>1</v>
      </c>
      <c r="M837">
        <v>1</v>
      </c>
    </row>
    <row r="838" spans="1:13" x14ac:dyDescent="0.25">
      <c r="A838" t="s">
        <v>4591</v>
      </c>
      <c r="B838" s="1">
        <v>41664</v>
      </c>
      <c r="C838" t="s">
        <v>6143</v>
      </c>
      <c r="D838" t="s">
        <v>6197</v>
      </c>
      <c r="E838" t="s">
        <v>6008</v>
      </c>
      <c r="F838" t="s">
        <v>5979</v>
      </c>
      <c r="G838" t="s">
        <v>5973</v>
      </c>
      <c r="H838" s="1">
        <v>41669</v>
      </c>
      <c r="I838" t="s">
        <v>5974</v>
      </c>
      <c r="J838" t="s">
        <v>6198</v>
      </c>
      <c r="K838">
        <v>2014</v>
      </c>
      <c r="L838">
        <v>1</v>
      </c>
      <c r="M838">
        <v>1</v>
      </c>
    </row>
    <row r="839" spans="1:13" x14ac:dyDescent="0.25">
      <c r="A839" t="s">
        <v>4622</v>
      </c>
      <c r="B839" s="1">
        <v>41676</v>
      </c>
      <c r="C839" t="s">
        <v>7085</v>
      </c>
      <c r="D839" t="s">
        <v>6554</v>
      </c>
      <c r="E839" t="s">
        <v>6008</v>
      </c>
      <c r="F839" t="s">
        <v>5979</v>
      </c>
      <c r="G839" t="s">
        <v>5968</v>
      </c>
      <c r="H839" s="1">
        <v>41683</v>
      </c>
      <c r="I839" t="s">
        <v>5974</v>
      </c>
      <c r="J839" t="s">
        <v>6169</v>
      </c>
      <c r="K839">
        <v>2014</v>
      </c>
      <c r="L839">
        <v>2</v>
      </c>
      <c r="M839">
        <v>1</v>
      </c>
    </row>
    <row r="840" spans="1:13" x14ac:dyDescent="0.25">
      <c r="A840" t="s">
        <v>4655</v>
      </c>
      <c r="B840" s="1">
        <v>41684</v>
      </c>
      <c r="C840" t="s">
        <v>6988</v>
      </c>
      <c r="D840" t="s">
        <v>7186</v>
      </c>
      <c r="E840" t="s">
        <v>6008</v>
      </c>
      <c r="F840" t="s">
        <v>5979</v>
      </c>
      <c r="G840" t="s">
        <v>5973</v>
      </c>
      <c r="H840" s="1">
        <v>41691</v>
      </c>
      <c r="I840" t="s">
        <v>5974</v>
      </c>
      <c r="J840" t="s">
        <v>6009</v>
      </c>
      <c r="K840">
        <v>2014</v>
      </c>
      <c r="L840">
        <v>2</v>
      </c>
      <c r="M840">
        <v>1</v>
      </c>
    </row>
    <row r="841" spans="1:13" x14ac:dyDescent="0.25">
      <c r="A841" t="s">
        <v>4698</v>
      </c>
      <c r="B841" s="1">
        <v>41698</v>
      </c>
      <c r="C841" t="s">
        <v>6841</v>
      </c>
      <c r="D841" t="s">
        <v>6791</v>
      </c>
      <c r="E841" t="s">
        <v>6008</v>
      </c>
      <c r="F841" t="s">
        <v>5979</v>
      </c>
      <c r="G841" t="s">
        <v>5973</v>
      </c>
      <c r="H841" s="1">
        <v>41702</v>
      </c>
      <c r="I841" t="s">
        <v>5974</v>
      </c>
      <c r="J841" t="s">
        <v>6169</v>
      </c>
      <c r="K841">
        <v>2014</v>
      </c>
      <c r="L841">
        <v>2</v>
      </c>
      <c r="M841">
        <v>1</v>
      </c>
    </row>
    <row r="842" spans="1:13" x14ac:dyDescent="0.25">
      <c r="A842" t="s">
        <v>4702</v>
      </c>
      <c r="B842" s="1">
        <v>41701</v>
      </c>
      <c r="C842" t="s">
        <v>7476</v>
      </c>
      <c r="D842" t="s">
        <v>6818</v>
      </c>
      <c r="E842" t="s">
        <v>6008</v>
      </c>
      <c r="F842" t="s">
        <v>5979</v>
      </c>
      <c r="G842" t="s">
        <v>5983</v>
      </c>
      <c r="H842" s="1">
        <v>41705</v>
      </c>
      <c r="I842" t="s">
        <v>5974</v>
      </c>
      <c r="J842" t="s">
        <v>6579</v>
      </c>
      <c r="K842">
        <v>2014</v>
      </c>
      <c r="L842">
        <v>3</v>
      </c>
      <c r="M842">
        <v>1</v>
      </c>
    </row>
    <row r="843" spans="1:13" x14ac:dyDescent="0.25">
      <c r="A843" t="s">
        <v>4715</v>
      </c>
      <c r="B843" s="1">
        <v>41704</v>
      </c>
      <c r="C843" t="s">
        <v>6923</v>
      </c>
      <c r="D843" t="s">
        <v>6078</v>
      </c>
      <c r="E843" t="s">
        <v>6008</v>
      </c>
      <c r="F843" t="s">
        <v>5979</v>
      </c>
      <c r="G843" t="s">
        <v>5983</v>
      </c>
      <c r="H843" s="1">
        <v>41708</v>
      </c>
      <c r="I843" t="s">
        <v>5974</v>
      </c>
      <c r="J843" t="s">
        <v>6079</v>
      </c>
      <c r="K843">
        <v>2014</v>
      </c>
      <c r="L843">
        <v>3</v>
      </c>
      <c r="M843">
        <v>1</v>
      </c>
    </row>
    <row r="844" spans="1:13" x14ac:dyDescent="0.25">
      <c r="A844" t="s">
        <v>4745</v>
      </c>
      <c r="B844" s="1">
        <v>41717</v>
      </c>
      <c r="C844" t="s">
        <v>7161</v>
      </c>
      <c r="D844" t="s">
        <v>7514</v>
      </c>
      <c r="E844" t="s">
        <v>6008</v>
      </c>
      <c r="F844" t="s">
        <v>5979</v>
      </c>
      <c r="G844" t="s">
        <v>5973</v>
      </c>
      <c r="H844" s="1">
        <v>41724</v>
      </c>
      <c r="I844" t="s">
        <v>5974</v>
      </c>
      <c r="J844" t="s">
        <v>6492</v>
      </c>
      <c r="K844">
        <v>2014</v>
      </c>
      <c r="L844">
        <v>3</v>
      </c>
      <c r="M844">
        <v>1</v>
      </c>
    </row>
    <row r="845" spans="1:13" x14ac:dyDescent="0.25">
      <c r="A845" t="s">
        <v>4773</v>
      </c>
      <c r="B845" s="1">
        <v>41729</v>
      </c>
      <c r="C845" t="s">
        <v>7174</v>
      </c>
      <c r="D845" t="s">
        <v>6698</v>
      </c>
      <c r="E845" t="s">
        <v>6008</v>
      </c>
      <c r="F845" t="s">
        <v>5979</v>
      </c>
      <c r="G845" t="s">
        <v>5983</v>
      </c>
      <c r="H845" s="1">
        <v>41733</v>
      </c>
      <c r="I845" t="s">
        <v>5974</v>
      </c>
      <c r="J845" t="s">
        <v>6109</v>
      </c>
      <c r="K845">
        <v>2014</v>
      </c>
      <c r="L845">
        <v>3</v>
      </c>
      <c r="M845">
        <v>1</v>
      </c>
    </row>
    <row r="846" spans="1:13" x14ac:dyDescent="0.25">
      <c r="A846" t="s">
        <v>4775</v>
      </c>
      <c r="B846" s="1">
        <v>41730</v>
      </c>
      <c r="C846" t="s">
        <v>6943</v>
      </c>
      <c r="D846" t="s">
        <v>7754</v>
      </c>
      <c r="E846" t="s">
        <v>6008</v>
      </c>
      <c r="F846" t="s">
        <v>5979</v>
      </c>
      <c r="G846" t="s">
        <v>5973</v>
      </c>
      <c r="H846" s="1">
        <v>41735</v>
      </c>
      <c r="I846" t="s">
        <v>5974</v>
      </c>
      <c r="J846" t="s">
        <v>6009</v>
      </c>
      <c r="K846">
        <v>2014</v>
      </c>
      <c r="L846">
        <v>4</v>
      </c>
      <c r="M846">
        <v>2</v>
      </c>
    </row>
    <row r="847" spans="1:13" x14ac:dyDescent="0.25">
      <c r="A847" t="s">
        <v>4776</v>
      </c>
      <c r="B847" s="1">
        <v>41731</v>
      </c>
      <c r="C847" t="s">
        <v>7286</v>
      </c>
      <c r="D847" t="s">
        <v>6325</v>
      </c>
      <c r="E847" t="s">
        <v>6008</v>
      </c>
      <c r="F847" t="s">
        <v>5979</v>
      </c>
      <c r="G847" t="s">
        <v>5968</v>
      </c>
      <c r="H847" s="1">
        <v>41736</v>
      </c>
      <c r="I847" t="s">
        <v>5974</v>
      </c>
      <c r="J847" t="s">
        <v>6325</v>
      </c>
      <c r="K847">
        <v>2014</v>
      </c>
      <c r="L847">
        <v>4</v>
      </c>
      <c r="M847">
        <v>2</v>
      </c>
    </row>
    <row r="848" spans="1:13" x14ac:dyDescent="0.25">
      <c r="A848" t="s">
        <v>4780</v>
      </c>
      <c r="B848" s="1">
        <v>41732</v>
      </c>
      <c r="C848" t="s">
        <v>6712</v>
      </c>
      <c r="D848" t="s">
        <v>6554</v>
      </c>
      <c r="E848" t="s">
        <v>6008</v>
      </c>
      <c r="F848" t="s">
        <v>5979</v>
      </c>
      <c r="G848" t="s">
        <v>5973</v>
      </c>
      <c r="H848" s="1">
        <v>41736</v>
      </c>
      <c r="I848" t="s">
        <v>5974</v>
      </c>
      <c r="J848" t="s">
        <v>6169</v>
      </c>
      <c r="K848">
        <v>2014</v>
      </c>
      <c r="L848">
        <v>4</v>
      </c>
      <c r="M848">
        <v>2</v>
      </c>
    </row>
    <row r="849" spans="1:13" x14ac:dyDescent="0.25">
      <c r="A849" t="s">
        <v>4785</v>
      </c>
      <c r="B849" s="1">
        <v>41734</v>
      </c>
      <c r="C849" t="s">
        <v>6985</v>
      </c>
      <c r="D849" t="s">
        <v>7050</v>
      </c>
      <c r="E849" t="s">
        <v>6008</v>
      </c>
      <c r="F849" t="s">
        <v>5979</v>
      </c>
      <c r="G849" t="s">
        <v>5968</v>
      </c>
      <c r="H849" s="1">
        <v>41739</v>
      </c>
      <c r="I849" t="s">
        <v>5974</v>
      </c>
      <c r="J849" t="s">
        <v>6009</v>
      </c>
      <c r="K849">
        <v>2014</v>
      </c>
      <c r="L849">
        <v>4</v>
      </c>
      <c r="M849">
        <v>2</v>
      </c>
    </row>
    <row r="850" spans="1:13" x14ac:dyDescent="0.25">
      <c r="A850" t="s">
        <v>4788</v>
      </c>
      <c r="B850" s="1">
        <v>41736</v>
      </c>
      <c r="C850" t="s">
        <v>6721</v>
      </c>
      <c r="D850" t="s">
        <v>6820</v>
      </c>
      <c r="E850" t="s">
        <v>6008</v>
      </c>
      <c r="F850" t="s">
        <v>5979</v>
      </c>
      <c r="G850" t="s">
        <v>5973</v>
      </c>
      <c r="H850" s="1">
        <v>41740</v>
      </c>
      <c r="I850" t="s">
        <v>5974</v>
      </c>
      <c r="J850" t="s">
        <v>6095</v>
      </c>
      <c r="K850">
        <v>2014</v>
      </c>
      <c r="L850">
        <v>4</v>
      </c>
      <c r="M850">
        <v>2</v>
      </c>
    </row>
    <row r="851" spans="1:13" x14ac:dyDescent="0.25">
      <c r="A851" t="s">
        <v>4793</v>
      </c>
      <c r="B851" s="1">
        <v>41736</v>
      </c>
      <c r="C851" t="s">
        <v>6697</v>
      </c>
      <c r="D851" t="s">
        <v>6161</v>
      </c>
      <c r="E851" t="s">
        <v>6008</v>
      </c>
      <c r="F851" t="s">
        <v>5979</v>
      </c>
      <c r="G851" t="s">
        <v>5968</v>
      </c>
      <c r="H851" s="1">
        <v>41743</v>
      </c>
      <c r="I851" t="s">
        <v>5974</v>
      </c>
      <c r="J851" t="s">
        <v>6161</v>
      </c>
      <c r="K851">
        <v>2014</v>
      </c>
      <c r="L851">
        <v>4</v>
      </c>
      <c r="M851">
        <v>2</v>
      </c>
    </row>
    <row r="852" spans="1:13" x14ac:dyDescent="0.25">
      <c r="A852" t="s">
        <v>4802</v>
      </c>
      <c r="B852" s="1">
        <v>41740</v>
      </c>
      <c r="C852" t="s">
        <v>6238</v>
      </c>
      <c r="D852" t="s">
        <v>6706</v>
      </c>
      <c r="E852" t="s">
        <v>6008</v>
      </c>
      <c r="F852" t="s">
        <v>5979</v>
      </c>
      <c r="G852" t="s">
        <v>5983</v>
      </c>
      <c r="H852" s="1">
        <v>41745</v>
      </c>
      <c r="I852" t="s">
        <v>5974</v>
      </c>
      <c r="J852" t="s">
        <v>6079</v>
      </c>
      <c r="K852">
        <v>2014</v>
      </c>
      <c r="L852">
        <v>4</v>
      </c>
      <c r="M852">
        <v>2</v>
      </c>
    </row>
    <row r="853" spans="1:13" x14ac:dyDescent="0.25">
      <c r="A853" t="s">
        <v>4817</v>
      </c>
      <c r="B853" s="1">
        <v>41745</v>
      </c>
      <c r="C853" t="s">
        <v>6826</v>
      </c>
      <c r="D853" t="s">
        <v>7514</v>
      </c>
      <c r="E853" t="s">
        <v>6008</v>
      </c>
      <c r="F853" t="s">
        <v>5979</v>
      </c>
      <c r="G853" t="s">
        <v>5973</v>
      </c>
      <c r="H853" s="1">
        <v>41749</v>
      </c>
      <c r="I853" t="s">
        <v>5974</v>
      </c>
      <c r="J853" t="s">
        <v>6492</v>
      </c>
      <c r="K853">
        <v>2014</v>
      </c>
      <c r="L853">
        <v>4</v>
      </c>
      <c r="M853">
        <v>2</v>
      </c>
    </row>
    <row r="854" spans="1:13" x14ac:dyDescent="0.25">
      <c r="A854" t="s">
        <v>4830</v>
      </c>
      <c r="B854" s="1">
        <v>41748</v>
      </c>
      <c r="C854" t="s">
        <v>7036</v>
      </c>
      <c r="D854" t="s">
        <v>6279</v>
      </c>
      <c r="E854" t="s">
        <v>6008</v>
      </c>
      <c r="F854" t="s">
        <v>5979</v>
      </c>
      <c r="G854" t="s">
        <v>5973</v>
      </c>
      <c r="H854" s="1">
        <v>41752</v>
      </c>
      <c r="I854" t="s">
        <v>5974</v>
      </c>
      <c r="J854" t="s">
        <v>6279</v>
      </c>
      <c r="K854">
        <v>2014</v>
      </c>
      <c r="L854">
        <v>4</v>
      </c>
      <c r="M854">
        <v>2</v>
      </c>
    </row>
    <row r="855" spans="1:13" x14ac:dyDescent="0.25">
      <c r="A855" t="s">
        <v>4836</v>
      </c>
      <c r="B855" s="1">
        <v>41750</v>
      </c>
      <c r="C855" t="s">
        <v>6385</v>
      </c>
      <c r="D855" t="s">
        <v>7762</v>
      </c>
      <c r="E855" t="s">
        <v>6008</v>
      </c>
      <c r="F855" t="s">
        <v>5979</v>
      </c>
      <c r="G855" t="s">
        <v>5973</v>
      </c>
      <c r="H855" s="1">
        <v>41754</v>
      </c>
      <c r="I855" t="s">
        <v>5974</v>
      </c>
      <c r="J855" t="s">
        <v>6169</v>
      </c>
      <c r="K855">
        <v>2014</v>
      </c>
      <c r="L855">
        <v>4</v>
      </c>
      <c r="M855">
        <v>2</v>
      </c>
    </row>
    <row r="856" spans="1:13" x14ac:dyDescent="0.25">
      <c r="A856" t="s">
        <v>4841</v>
      </c>
      <c r="B856" s="1">
        <v>41753</v>
      </c>
      <c r="C856" t="s">
        <v>6701</v>
      </c>
      <c r="D856" t="s">
        <v>6418</v>
      </c>
      <c r="E856" t="s">
        <v>6008</v>
      </c>
      <c r="F856" t="s">
        <v>5979</v>
      </c>
      <c r="G856" t="s">
        <v>5983</v>
      </c>
      <c r="H856" s="1">
        <v>41757</v>
      </c>
      <c r="I856" t="s">
        <v>5974</v>
      </c>
      <c r="J856" t="s">
        <v>6169</v>
      </c>
      <c r="K856">
        <v>2014</v>
      </c>
      <c r="L856">
        <v>4</v>
      </c>
      <c r="M856">
        <v>2</v>
      </c>
    </row>
    <row r="857" spans="1:13" x14ac:dyDescent="0.25">
      <c r="A857" t="s">
        <v>4860</v>
      </c>
      <c r="B857" s="1">
        <v>41759</v>
      </c>
      <c r="C857" t="s">
        <v>7164</v>
      </c>
      <c r="D857" t="s">
        <v>6820</v>
      </c>
      <c r="E857" t="s">
        <v>6008</v>
      </c>
      <c r="F857" t="s">
        <v>5979</v>
      </c>
      <c r="G857" t="s">
        <v>5983</v>
      </c>
      <c r="H857" s="1">
        <v>41764</v>
      </c>
      <c r="I857" t="s">
        <v>5974</v>
      </c>
      <c r="J857" t="s">
        <v>6095</v>
      </c>
      <c r="K857">
        <v>2014</v>
      </c>
      <c r="L857">
        <v>4</v>
      </c>
      <c r="M857">
        <v>2</v>
      </c>
    </row>
    <row r="858" spans="1:13" x14ac:dyDescent="0.25">
      <c r="A858" t="s">
        <v>4878</v>
      </c>
      <c r="B858" s="1">
        <v>41765</v>
      </c>
      <c r="C858" t="s">
        <v>6170</v>
      </c>
      <c r="D858" t="s">
        <v>6161</v>
      </c>
      <c r="E858" t="s">
        <v>6008</v>
      </c>
      <c r="F858" t="s">
        <v>5979</v>
      </c>
      <c r="G858" t="s">
        <v>5973</v>
      </c>
      <c r="H858" s="1">
        <v>41770</v>
      </c>
      <c r="I858" t="s">
        <v>5974</v>
      </c>
      <c r="J858" t="s">
        <v>6161</v>
      </c>
      <c r="K858">
        <v>2014</v>
      </c>
      <c r="L858">
        <v>5</v>
      </c>
      <c r="M858">
        <v>2</v>
      </c>
    </row>
    <row r="859" spans="1:13" x14ac:dyDescent="0.25">
      <c r="A859" t="s">
        <v>4885</v>
      </c>
      <c r="B859" s="1">
        <v>41767</v>
      </c>
      <c r="C859" t="s">
        <v>7174</v>
      </c>
      <c r="D859" t="s">
        <v>7679</v>
      </c>
      <c r="E859" t="s">
        <v>6008</v>
      </c>
      <c r="F859" t="s">
        <v>5979</v>
      </c>
      <c r="G859" t="s">
        <v>5983</v>
      </c>
      <c r="H859" s="1">
        <v>41771</v>
      </c>
      <c r="I859" t="s">
        <v>5974</v>
      </c>
      <c r="J859" t="s">
        <v>6492</v>
      </c>
      <c r="K859">
        <v>2014</v>
      </c>
      <c r="L859">
        <v>5</v>
      </c>
      <c r="M859">
        <v>2</v>
      </c>
    </row>
    <row r="860" spans="1:13" x14ac:dyDescent="0.25">
      <c r="A860" t="s">
        <v>4916</v>
      </c>
      <c r="B860" s="1">
        <v>41779</v>
      </c>
      <c r="C860" t="s">
        <v>6157</v>
      </c>
      <c r="D860" t="s">
        <v>6161</v>
      </c>
      <c r="E860" t="s">
        <v>6008</v>
      </c>
      <c r="F860" t="s">
        <v>5979</v>
      </c>
      <c r="G860" t="s">
        <v>5973</v>
      </c>
      <c r="H860" s="1">
        <v>41784</v>
      </c>
      <c r="I860" t="s">
        <v>5974</v>
      </c>
      <c r="J860" t="s">
        <v>6161</v>
      </c>
      <c r="K860">
        <v>2014</v>
      </c>
      <c r="L860">
        <v>5</v>
      </c>
      <c r="M860">
        <v>2</v>
      </c>
    </row>
    <row r="861" spans="1:13" x14ac:dyDescent="0.25">
      <c r="A861" t="s">
        <v>4966</v>
      </c>
      <c r="B861" s="1">
        <v>41795</v>
      </c>
      <c r="C861" t="s">
        <v>6795</v>
      </c>
      <c r="D861" t="s">
        <v>6108</v>
      </c>
      <c r="E861" t="s">
        <v>6008</v>
      </c>
      <c r="F861" t="s">
        <v>5979</v>
      </c>
      <c r="G861" t="s">
        <v>5973</v>
      </c>
      <c r="H861" s="1">
        <v>41800</v>
      </c>
      <c r="I861" t="s">
        <v>5974</v>
      </c>
      <c r="J861" t="s">
        <v>6109</v>
      </c>
      <c r="K861">
        <v>2014</v>
      </c>
      <c r="L861">
        <v>6</v>
      </c>
      <c r="M861">
        <v>2</v>
      </c>
    </row>
    <row r="862" spans="1:13" x14ac:dyDescent="0.25">
      <c r="A862" t="s">
        <v>4968</v>
      </c>
      <c r="B862" s="1">
        <v>41796</v>
      </c>
      <c r="C862" t="s">
        <v>7145</v>
      </c>
      <c r="D862" t="s">
        <v>6617</v>
      </c>
      <c r="E862" t="s">
        <v>6008</v>
      </c>
      <c r="F862" t="s">
        <v>5979</v>
      </c>
      <c r="G862" t="s">
        <v>5973</v>
      </c>
      <c r="H862" s="1">
        <v>41800</v>
      </c>
      <c r="I862" t="s">
        <v>5974</v>
      </c>
      <c r="J862" t="s">
        <v>6217</v>
      </c>
      <c r="K862">
        <v>2014</v>
      </c>
      <c r="L862">
        <v>6</v>
      </c>
      <c r="M862">
        <v>2</v>
      </c>
    </row>
    <row r="863" spans="1:13" x14ac:dyDescent="0.25">
      <c r="A863" t="s">
        <v>4979</v>
      </c>
      <c r="B863" s="1">
        <v>41799</v>
      </c>
      <c r="C863" t="s">
        <v>6397</v>
      </c>
      <c r="D863" t="s">
        <v>6222</v>
      </c>
      <c r="E863" t="s">
        <v>6008</v>
      </c>
      <c r="F863" t="s">
        <v>5979</v>
      </c>
      <c r="G863" t="s">
        <v>5983</v>
      </c>
      <c r="H863" s="1">
        <v>41805</v>
      </c>
      <c r="I863" t="s">
        <v>5974</v>
      </c>
      <c r="J863" t="s">
        <v>6095</v>
      </c>
      <c r="K863">
        <v>2014</v>
      </c>
      <c r="L863">
        <v>6</v>
      </c>
      <c r="M863">
        <v>2</v>
      </c>
    </row>
    <row r="864" spans="1:13" x14ac:dyDescent="0.25">
      <c r="A864" t="s">
        <v>4985</v>
      </c>
      <c r="B864" s="1">
        <v>41800</v>
      </c>
      <c r="C864" t="s">
        <v>6288</v>
      </c>
      <c r="D864" t="s">
        <v>7789</v>
      </c>
      <c r="E864" t="s">
        <v>6008</v>
      </c>
      <c r="F864" t="s">
        <v>5979</v>
      </c>
      <c r="G864" t="s">
        <v>5973</v>
      </c>
      <c r="H864" s="1">
        <v>41804</v>
      </c>
      <c r="I864" t="s">
        <v>5974</v>
      </c>
      <c r="J864" t="s">
        <v>6287</v>
      </c>
      <c r="K864">
        <v>2014</v>
      </c>
      <c r="L864">
        <v>6</v>
      </c>
      <c r="M864">
        <v>2</v>
      </c>
    </row>
    <row r="865" spans="1:13" x14ac:dyDescent="0.25">
      <c r="A865" t="s">
        <v>5026</v>
      </c>
      <c r="B865" s="1">
        <v>41808</v>
      </c>
      <c r="C865" t="s">
        <v>6278</v>
      </c>
      <c r="D865" t="s">
        <v>6975</v>
      </c>
      <c r="E865" t="s">
        <v>6008</v>
      </c>
      <c r="F865" t="s">
        <v>5979</v>
      </c>
      <c r="G865" t="s">
        <v>5983</v>
      </c>
      <c r="H865" s="1">
        <v>41814</v>
      </c>
      <c r="I865" t="s">
        <v>5974</v>
      </c>
      <c r="J865" t="s">
        <v>6109</v>
      </c>
      <c r="K865">
        <v>2014</v>
      </c>
      <c r="L865">
        <v>6</v>
      </c>
      <c r="M865">
        <v>2</v>
      </c>
    </row>
    <row r="866" spans="1:13" x14ac:dyDescent="0.25">
      <c r="A866" t="s">
        <v>5041</v>
      </c>
      <c r="B866" s="1">
        <v>41812</v>
      </c>
      <c r="C866" t="s">
        <v>7505</v>
      </c>
      <c r="D866" t="s">
        <v>6161</v>
      </c>
      <c r="E866" t="s">
        <v>6008</v>
      </c>
      <c r="F866" t="s">
        <v>5979</v>
      </c>
      <c r="G866" t="s">
        <v>5968</v>
      </c>
      <c r="H866" s="1">
        <v>41819</v>
      </c>
      <c r="I866" t="s">
        <v>5974</v>
      </c>
      <c r="J866" t="s">
        <v>6161</v>
      </c>
      <c r="K866">
        <v>2014</v>
      </c>
      <c r="L866">
        <v>6</v>
      </c>
      <c r="M866">
        <v>2</v>
      </c>
    </row>
    <row r="867" spans="1:13" x14ac:dyDescent="0.25">
      <c r="A867" t="s">
        <v>5045</v>
      </c>
      <c r="B867" s="1">
        <v>41813</v>
      </c>
      <c r="C867" t="s">
        <v>7102</v>
      </c>
      <c r="D867" t="s">
        <v>6078</v>
      </c>
      <c r="E867" t="s">
        <v>6008</v>
      </c>
      <c r="F867" t="s">
        <v>5979</v>
      </c>
      <c r="G867" t="s">
        <v>5973</v>
      </c>
      <c r="H867" s="1">
        <v>41817</v>
      </c>
      <c r="I867" t="s">
        <v>5974</v>
      </c>
      <c r="J867" t="s">
        <v>6079</v>
      </c>
      <c r="K867">
        <v>2014</v>
      </c>
      <c r="L867">
        <v>6</v>
      </c>
      <c r="M867">
        <v>2</v>
      </c>
    </row>
    <row r="868" spans="1:13" x14ac:dyDescent="0.25">
      <c r="A868" t="s">
        <v>5056</v>
      </c>
      <c r="B868" s="1">
        <v>41814</v>
      </c>
      <c r="C868" t="s">
        <v>6540</v>
      </c>
      <c r="D868" t="s">
        <v>6108</v>
      </c>
      <c r="E868" t="s">
        <v>6008</v>
      </c>
      <c r="F868" t="s">
        <v>5979</v>
      </c>
      <c r="G868" t="s">
        <v>5973</v>
      </c>
      <c r="H868" s="1">
        <v>41820</v>
      </c>
      <c r="I868" t="s">
        <v>5974</v>
      </c>
      <c r="J868" t="s">
        <v>6109</v>
      </c>
      <c r="K868">
        <v>2014</v>
      </c>
      <c r="L868">
        <v>6</v>
      </c>
      <c r="M868">
        <v>2</v>
      </c>
    </row>
    <row r="869" spans="1:13" x14ac:dyDescent="0.25">
      <c r="A869" t="s">
        <v>5139</v>
      </c>
      <c r="B869" s="1">
        <v>41844</v>
      </c>
      <c r="C869" t="s">
        <v>6193</v>
      </c>
      <c r="D869" t="s">
        <v>7804</v>
      </c>
      <c r="E869" t="s">
        <v>6008</v>
      </c>
      <c r="F869" t="s">
        <v>5979</v>
      </c>
      <c r="G869" t="s">
        <v>5983</v>
      </c>
      <c r="H869" s="1">
        <v>41848</v>
      </c>
      <c r="I869" t="s">
        <v>5974</v>
      </c>
      <c r="J869" t="s">
        <v>6109</v>
      </c>
      <c r="K869">
        <v>2014</v>
      </c>
      <c r="L869">
        <v>7</v>
      </c>
      <c r="M869">
        <v>3</v>
      </c>
    </row>
    <row r="870" spans="1:13" x14ac:dyDescent="0.25">
      <c r="A870" t="s">
        <v>5155</v>
      </c>
      <c r="B870" s="1">
        <v>41850</v>
      </c>
      <c r="C870" t="s">
        <v>7698</v>
      </c>
      <c r="D870" t="s">
        <v>6678</v>
      </c>
      <c r="E870" t="s">
        <v>6008</v>
      </c>
      <c r="F870" t="s">
        <v>5979</v>
      </c>
      <c r="G870" t="s">
        <v>5973</v>
      </c>
      <c r="H870" s="1">
        <v>41855</v>
      </c>
      <c r="I870" t="s">
        <v>5974</v>
      </c>
      <c r="J870" t="s">
        <v>6333</v>
      </c>
      <c r="K870">
        <v>2014</v>
      </c>
      <c r="L870">
        <v>7</v>
      </c>
      <c r="M870">
        <v>3</v>
      </c>
    </row>
    <row r="871" spans="1:13" x14ac:dyDescent="0.25">
      <c r="A871" t="s">
        <v>5162</v>
      </c>
      <c r="B871" s="1">
        <v>41851</v>
      </c>
      <c r="C871" t="s">
        <v>6393</v>
      </c>
      <c r="D871" t="s">
        <v>6279</v>
      </c>
      <c r="E871" t="s">
        <v>6008</v>
      </c>
      <c r="F871" t="s">
        <v>5979</v>
      </c>
      <c r="G871" t="s">
        <v>5983</v>
      </c>
      <c r="H871" s="1">
        <v>41858</v>
      </c>
      <c r="I871" t="s">
        <v>5974</v>
      </c>
      <c r="J871" t="s">
        <v>6279</v>
      </c>
      <c r="K871">
        <v>2014</v>
      </c>
      <c r="L871">
        <v>7</v>
      </c>
      <c r="M871">
        <v>3</v>
      </c>
    </row>
    <row r="872" spans="1:13" x14ac:dyDescent="0.25">
      <c r="A872" t="s">
        <v>5183</v>
      </c>
      <c r="B872" s="1">
        <v>41855</v>
      </c>
      <c r="C872" t="s">
        <v>6630</v>
      </c>
      <c r="D872" t="s">
        <v>6161</v>
      </c>
      <c r="E872" t="s">
        <v>6008</v>
      </c>
      <c r="F872" t="s">
        <v>5979</v>
      </c>
      <c r="G872" t="s">
        <v>5973</v>
      </c>
      <c r="H872" s="1">
        <v>41859</v>
      </c>
      <c r="I872" t="s">
        <v>5974</v>
      </c>
      <c r="J872" t="s">
        <v>6161</v>
      </c>
      <c r="K872">
        <v>2014</v>
      </c>
      <c r="L872">
        <v>8</v>
      </c>
      <c r="M872">
        <v>3</v>
      </c>
    </row>
    <row r="873" spans="1:13" x14ac:dyDescent="0.25">
      <c r="A873" t="s">
        <v>5223</v>
      </c>
      <c r="B873" s="1">
        <v>41859</v>
      </c>
      <c r="C873" t="s">
        <v>6971</v>
      </c>
      <c r="D873" t="s">
        <v>6617</v>
      </c>
      <c r="E873" t="s">
        <v>6008</v>
      </c>
      <c r="F873" t="s">
        <v>5979</v>
      </c>
      <c r="G873" t="s">
        <v>5973</v>
      </c>
      <c r="H873" s="1">
        <v>41863</v>
      </c>
      <c r="I873" t="s">
        <v>5974</v>
      </c>
      <c r="J873" t="s">
        <v>6217</v>
      </c>
      <c r="K873">
        <v>2014</v>
      </c>
      <c r="L873">
        <v>8</v>
      </c>
      <c r="M873">
        <v>3</v>
      </c>
    </row>
    <row r="874" spans="1:13" x14ac:dyDescent="0.25">
      <c r="A874" t="s">
        <v>5256</v>
      </c>
      <c r="B874" s="1">
        <v>41864</v>
      </c>
      <c r="C874" t="s">
        <v>6801</v>
      </c>
      <c r="D874" t="s">
        <v>7552</v>
      </c>
      <c r="E874" t="s">
        <v>6008</v>
      </c>
      <c r="F874" t="s">
        <v>5979</v>
      </c>
      <c r="G874" t="s">
        <v>5973</v>
      </c>
      <c r="H874" s="1">
        <v>41869</v>
      </c>
      <c r="I874" t="s">
        <v>5974</v>
      </c>
      <c r="J874" t="s">
        <v>6169</v>
      </c>
      <c r="K874">
        <v>2014</v>
      </c>
      <c r="L874">
        <v>8</v>
      </c>
      <c r="M874">
        <v>3</v>
      </c>
    </row>
    <row r="875" spans="1:13" x14ac:dyDescent="0.25">
      <c r="A875" t="s">
        <v>5284</v>
      </c>
      <c r="B875" s="1">
        <v>41869</v>
      </c>
      <c r="C875" t="s">
        <v>7472</v>
      </c>
      <c r="D875" t="s">
        <v>6820</v>
      </c>
      <c r="E875" t="s">
        <v>6008</v>
      </c>
      <c r="F875" t="s">
        <v>5979</v>
      </c>
      <c r="G875" t="s">
        <v>5973</v>
      </c>
      <c r="H875" s="1">
        <v>41873</v>
      </c>
      <c r="I875" t="s">
        <v>5974</v>
      </c>
      <c r="J875" t="s">
        <v>6095</v>
      </c>
      <c r="K875">
        <v>2014</v>
      </c>
      <c r="L875">
        <v>8</v>
      </c>
      <c r="M875">
        <v>3</v>
      </c>
    </row>
    <row r="876" spans="1:13" x14ac:dyDescent="0.25">
      <c r="A876" t="s">
        <v>5294</v>
      </c>
      <c r="B876" s="1">
        <v>41870</v>
      </c>
      <c r="C876" t="s">
        <v>6551</v>
      </c>
      <c r="D876" t="s">
        <v>6108</v>
      </c>
      <c r="E876" t="s">
        <v>6008</v>
      </c>
      <c r="F876" t="s">
        <v>5979</v>
      </c>
      <c r="G876" t="s">
        <v>5973</v>
      </c>
      <c r="H876" s="1">
        <v>41876</v>
      </c>
      <c r="I876" t="s">
        <v>5974</v>
      </c>
      <c r="J876" t="s">
        <v>6109</v>
      </c>
      <c r="K876">
        <v>2014</v>
      </c>
      <c r="L876">
        <v>8</v>
      </c>
      <c r="M876">
        <v>3</v>
      </c>
    </row>
    <row r="877" spans="1:13" x14ac:dyDescent="0.25">
      <c r="A877" t="s">
        <v>5347</v>
      </c>
      <c r="B877" s="1">
        <v>41878</v>
      </c>
      <c r="C877" t="s">
        <v>6184</v>
      </c>
      <c r="D877" t="s">
        <v>6161</v>
      </c>
      <c r="E877" t="s">
        <v>6008</v>
      </c>
      <c r="F877" t="s">
        <v>5979</v>
      </c>
      <c r="G877" t="s">
        <v>5983</v>
      </c>
      <c r="H877" s="1">
        <v>41882</v>
      </c>
      <c r="I877" t="s">
        <v>5974</v>
      </c>
      <c r="J877" t="s">
        <v>6161</v>
      </c>
      <c r="K877">
        <v>2014</v>
      </c>
      <c r="L877">
        <v>8</v>
      </c>
      <c r="M877">
        <v>3</v>
      </c>
    </row>
    <row r="878" spans="1:13" x14ac:dyDescent="0.25">
      <c r="A878" t="s">
        <v>5363</v>
      </c>
      <c r="B878" s="1">
        <v>41879</v>
      </c>
      <c r="C878" t="s">
        <v>7640</v>
      </c>
      <c r="D878" t="s">
        <v>6535</v>
      </c>
      <c r="E878" t="s">
        <v>6008</v>
      </c>
      <c r="F878" t="s">
        <v>5979</v>
      </c>
      <c r="G878" t="s">
        <v>5968</v>
      </c>
      <c r="H878" s="1">
        <v>41884</v>
      </c>
      <c r="I878" t="s">
        <v>5974</v>
      </c>
      <c r="J878" t="s">
        <v>6287</v>
      </c>
      <c r="K878">
        <v>2014</v>
      </c>
      <c r="L878">
        <v>8</v>
      </c>
      <c r="M878">
        <v>3</v>
      </c>
    </row>
    <row r="879" spans="1:13" x14ac:dyDescent="0.25">
      <c r="A879" t="s">
        <v>5383</v>
      </c>
      <c r="B879" s="1">
        <v>41883</v>
      </c>
      <c r="C879" t="s">
        <v>6649</v>
      </c>
      <c r="D879" t="s">
        <v>6122</v>
      </c>
      <c r="E879" t="s">
        <v>6008</v>
      </c>
      <c r="F879" t="s">
        <v>5979</v>
      </c>
      <c r="G879" t="s">
        <v>5973</v>
      </c>
      <c r="H879" s="1">
        <v>41887</v>
      </c>
      <c r="I879" t="s">
        <v>5974</v>
      </c>
      <c r="J879" t="s">
        <v>6009</v>
      </c>
      <c r="K879">
        <v>2014</v>
      </c>
      <c r="L879">
        <v>9</v>
      </c>
      <c r="M879">
        <v>3</v>
      </c>
    </row>
    <row r="880" spans="1:13" x14ac:dyDescent="0.25">
      <c r="A880" t="s">
        <v>5382</v>
      </c>
      <c r="B880" s="1">
        <v>41883</v>
      </c>
      <c r="C880" t="s">
        <v>6138</v>
      </c>
      <c r="D880" t="s">
        <v>6222</v>
      </c>
      <c r="E880" t="s">
        <v>6008</v>
      </c>
      <c r="F880" t="s">
        <v>5979</v>
      </c>
      <c r="G880" t="s">
        <v>5973</v>
      </c>
      <c r="H880" s="1">
        <v>41887</v>
      </c>
      <c r="I880" t="s">
        <v>5974</v>
      </c>
      <c r="J880" t="s">
        <v>6095</v>
      </c>
      <c r="K880">
        <v>2014</v>
      </c>
      <c r="L880">
        <v>9</v>
      </c>
      <c r="M880">
        <v>3</v>
      </c>
    </row>
    <row r="881" spans="1:13" x14ac:dyDescent="0.25">
      <c r="A881" t="s">
        <v>5400</v>
      </c>
      <c r="B881" s="1">
        <v>41885</v>
      </c>
      <c r="C881" t="s">
        <v>6821</v>
      </c>
      <c r="D881" t="s">
        <v>6820</v>
      </c>
      <c r="E881" t="s">
        <v>6008</v>
      </c>
      <c r="F881" t="s">
        <v>5979</v>
      </c>
      <c r="G881" t="s">
        <v>5983</v>
      </c>
      <c r="H881" s="1">
        <v>41889</v>
      </c>
      <c r="I881" t="s">
        <v>5974</v>
      </c>
      <c r="J881" t="s">
        <v>6095</v>
      </c>
      <c r="K881">
        <v>2014</v>
      </c>
      <c r="L881">
        <v>9</v>
      </c>
      <c r="M881">
        <v>3</v>
      </c>
    </row>
    <row r="882" spans="1:13" x14ac:dyDescent="0.25">
      <c r="A882" t="s">
        <v>5418</v>
      </c>
      <c r="B882" s="1">
        <v>41887</v>
      </c>
      <c r="C882" t="s">
        <v>6490</v>
      </c>
      <c r="D882" t="s">
        <v>6554</v>
      </c>
      <c r="E882" t="s">
        <v>6008</v>
      </c>
      <c r="F882" t="s">
        <v>5979</v>
      </c>
      <c r="G882" t="s">
        <v>5983</v>
      </c>
      <c r="H882" s="1">
        <v>41893</v>
      </c>
      <c r="I882" t="s">
        <v>5974</v>
      </c>
      <c r="J882" t="s">
        <v>6169</v>
      </c>
      <c r="K882">
        <v>2014</v>
      </c>
      <c r="L882">
        <v>9</v>
      </c>
      <c r="M882">
        <v>3</v>
      </c>
    </row>
    <row r="883" spans="1:13" x14ac:dyDescent="0.25">
      <c r="A883" t="s">
        <v>5417</v>
      </c>
      <c r="B883" s="1">
        <v>41887</v>
      </c>
      <c r="C883" t="s">
        <v>6295</v>
      </c>
      <c r="D883" t="s">
        <v>6279</v>
      </c>
      <c r="E883" t="s">
        <v>6008</v>
      </c>
      <c r="F883" t="s">
        <v>5979</v>
      </c>
      <c r="G883" t="s">
        <v>5973</v>
      </c>
      <c r="H883" s="1">
        <v>41891</v>
      </c>
      <c r="I883" t="s">
        <v>5974</v>
      </c>
      <c r="J883" t="s">
        <v>6279</v>
      </c>
      <c r="K883">
        <v>2014</v>
      </c>
      <c r="L883">
        <v>9</v>
      </c>
      <c r="M883">
        <v>3</v>
      </c>
    </row>
    <row r="884" spans="1:13" x14ac:dyDescent="0.25">
      <c r="A884" t="s">
        <v>5419</v>
      </c>
      <c r="B884" s="1">
        <v>41887</v>
      </c>
      <c r="C884" t="s">
        <v>6177</v>
      </c>
      <c r="D884" t="s">
        <v>7635</v>
      </c>
      <c r="E884" t="s">
        <v>6008</v>
      </c>
      <c r="F884" t="s">
        <v>5979</v>
      </c>
      <c r="G884" t="s">
        <v>5973</v>
      </c>
      <c r="H884" s="1">
        <v>41894</v>
      </c>
      <c r="I884" t="s">
        <v>5974</v>
      </c>
      <c r="J884" t="s">
        <v>6009</v>
      </c>
      <c r="K884">
        <v>2014</v>
      </c>
      <c r="L884">
        <v>9</v>
      </c>
      <c r="M884">
        <v>3</v>
      </c>
    </row>
    <row r="885" spans="1:13" x14ac:dyDescent="0.25">
      <c r="A885" t="s">
        <v>5452</v>
      </c>
      <c r="B885" s="1">
        <v>41893</v>
      </c>
      <c r="C885" t="s">
        <v>7136</v>
      </c>
      <c r="D885" t="s">
        <v>6074</v>
      </c>
      <c r="E885" t="s">
        <v>6008</v>
      </c>
      <c r="F885" t="s">
        <v>5979</v>
      </c>
      <c r="G885" t="s">
        <v>5983</v>
      </c>
      <c r="H885" s="1">
        <v>41899</v>
      </c>
      <c r="I885" t="s">
        <v>5974</v>
      </c>
      <c r="J885" t="s">
        <v>6198</v>
      </c>
      <c r="K885">
        <v>2014</v>
      </c>
      <c r="L885">
        <v>9</v>
      </c>
      <c r="M885">
        <v>3</v>
      </c>
    </row>
    <row r="886" spans="1:13" x14ac:dyDescent="0.25">
      <c r="A886" t="s">
        <v>5483</v>
      </c>
      <c r="B886" s="1">
        <v>41899</v>
      </c>
      <c r="C886" t="s">
        <v>6021</v>
      </c>
      <c r="D886" t="s">
        <v>6214</v>
      </c>
      <c r="E886" t="s">
        <v>6008</v>
      </c>
      <c r="F886" t="s">
        <v>5979</v>
      </c>
      <c r="G886" t="s">
        <v>5968</v>
      </c>
      <c r="H886" s="1">
        <v>41904</v>
      </c>
      <c r="I886" t="s">
        <v>5974</v>
      </c>
      <c r="J886" t="s">
        <v>6095</v>
      </c>
      <c r="K886">
        <v>2014</v>
      </c>
      <c r="L886">
        <v>9</v>
      </c>
      <c r="M886">
        <v>3</v>
      </c>
    </row>
    <row r="887" spans="1:13" x14ac:dyDescent="0.25">
      <c r="A887" t="s">
        <v>5492</v>
      </c>
      <c r="B887" s="1">
        <v>41900</v>
      </c>
      <c r="C887" t="s">
        <v>6018</v>
      </c>
      <c r="D887" t="s">
        <v>6222</v>
      </c>
      <c r="E887" t="s">
        <v>6008</v>
      </c>
      <c r="F887" t="s">
        <v>5979</v>
      </c>
      <c r="G887" t="s">
        <v>5973</v>
      </c>
      <c r="H887" s="1">
        <v>41904</v>
      </c>
      <c r="I887" t="s">
        <v>5974</v>
      </c>
      <c r="J887" t="s">
        <v>6095</v>
      </c>
      <c r="K887">
        <v>2014</v>
      </c>
      <c r="L887">
        <v>9</v>
      </c>
      <c r="M887">
        <v>3</v>
      </c>
    </row>
    <row r="888" spans="1:13" x14ac:dyDescent="0.25">
      <c r="A888" t="s">
        <v>5498</v>
      </c>
      <c r="B888" s="1">
        <v>41901</v>
      </c>
      <c r="C888" t="s">
        <v>6608</v>
      </c>
      <c r="D888" t="s">
        <v>6161</v>
      </c>
      <c r="E888" t="s">
        <v>6008</v>
      </c>
      <c r="F888" t="s">
        <v>5979</v>
      </c>
      <c r="G888" t="s">
        <v>5973</v>
      </c>
      <c r="H888" s="1">
        <v>41905</v>
      </c>
      <c r="I888" t="s">
        <v>5974</v>
      </c>
      <c r="J888" t="s">
        <v>6161</v>
      </c>
      <c r="K888">
        <v>2014</v>
      </c>
      <c r="L888">
        <v>9</v>
      </c>
      <c r="M888">
        <v>3</v>
      </c>
    </row>
    <row r="889" spans="1:13" x14ac:dyDescent="0.25">
      <c r="A889" t="s">
        <v>5520</v>
      </c>
      <c r="B889" s="1">
        <v>41906</v>
      </c>
      <c r="C889" t="s">
        <v>6436</v>
      </c>
      <c r="D889" t="s">
        <v>6617</v>
      </c>
      <c r="E889" t="s">
        <v>6008</v>
      </c>
      <c r="F889" t="s">
        <v>5979</v>
      </c>
      <c r="G889" t="s">
        <v>5968</v>
      </c>
      <c r="H889" s="1">
        <v>41913</v>
      </c>
      <c r="I889" t="s">
        <v>5974</v>
      </c>
      <c r="J889" t="s">
        <v>6217</v>
      </c>
      <c r="K889">
        <v>2014</v>
      </c>
      <c r="L889">
        <v>9</v>
      </c>
      <c r="M889">
        <v>3</v>
      </c>
    </row>
    <row r="890" spans="1:13" x14ac:dyDescent="0.25">
      <c r="A890" t="s">
        <v>5533</v>
      </c>
      <c r="B890" s="1">
        <v>41908</v>
      </c>
      <c r="C890" t="s">
        <v>6716</v>
      </c>
      <c r="D890" t="s">
        <v>6222</v>
      </c>
      <c r="E890" t="s">
        <v>6008</v>
      </c>
      <c r="F890" t="s">
        <v>5979</v>
      </c>
      <c r="G890" t="s">
        <v>5973</v>
      </c>
      <c r="H890" s="1">
        <v>41913</v>
      </c>
      <c r="I890" t="s">
        <v>5974</v>
      </c>
      <c r="J890" t="s">
        <v>6095</v>
      </c>
      <c r="K890">
        <v>2014</v>
      </c>
      <c r="L890">
        <v>9</v>
      </c>
      <c r="M890">
        <v>3</v>
      </c>
    </row>
    <row r="891" spans="1:13" x14ac:dyDescent="0.25">
      <c r="A891" t="s">
        <v>5537</v>
      </c>
      <c r="B891" s="1">
        <v>41909</v>
      </c>
      <c r="C891" t="s">
        <v>6593</v>
      </c>
      <c r="D891" t="s">
        <v>6161</v>
      </c>
      <c r="E891" t="s">
        <v>6008</v>
      </c>
      <c r="F891" t="s">
        <v>5979</v>
      </c>
      <c r="G891" t="s">
        <v>5968</v>
      </c>
      <c r="H891" s="1">
        <v>41915</v>
      </c>
      <c r="I891" t="s">
        <v>5974</v>
      </c>
      <c r="J891" t="s">
        <v>6161</v>
      </c>
      <c r="K891">
        <v>2014</v>
      </c>
      <c r="L891">
        <v>9</v>
      </c>
      <c r="M891">
        <v>3</v>
      </c>
    </row>
    <row r="892" spans="1:13" x14ac:dyDescent="0.25">
      <c r="A892" t="s">
        <v>5545</v>
      </c>
      <c r="B892" s="1">
        <v>41911</v>
      </c>
      <c r="C892" t="s">
        <v>6510</v>
      </c>
      <c r="D892" t="s">
        <v>6222</v>
      </c>
      <c r="E892" t="s">
        <v>6008</v>
      </c>
      <c r="F892" t="s">
        <v>5979</v>
      </c>
      <c r="G892" t="s">
        <v>5983</v>
      </c>
      <c r="H892" s="1">
        <v>41918</v>
      </c>
      <c r="I892" t="s">
        <v>5974</v>
      </c>
      <c r="J892" t="s">
        <v>6095</v>
      </c>
      <c r="K892">
        <v>2014</v>
      </c>
      <c r="L892">
        <v>9</v>
      </c>
      <c r="M892">
        <v>3</v>
      </c>
    </row>
    <row r="893" spans="1:13" x14ac:dyDescent="0.25">
      <c r="A893" t="s">
        <v>5583</v>
      </c>
      <c r="B893" s="1">
        <v>41925</v>
      </c>
      <c r="C893" t="s">
        <v>7223</v>
      </c>
      <c r="D893" t="s">
        <v>6554</v>
      </c>
      <c r="E893" t="s">
        <v>6008</v>
      </c>
      <c r="F893" t="s">
        <v>5979</v>
      </c>
      <c r="G893" t="s">
        <v>5973</v>
      </c>
      <c r="H893" s="1">
        <v>41930</v>
      </c>
      <c r="I893" t="s">
        <v>5974</v>
      </c>
      <c r="J893" t="s">
        <v>6169</v>
      </c>
      <c r="K893">
        <v>2014</v>
      </c>
      <c r="L893">
        <v>10</v>
      </c>
      <c r="M893">
        <v>4</v>
      </c>
    </row>
    <row r="894" spans="1:13" x14ac:dyDescent="0.25">
      <c r="A894" t="s">
        <v>5639</v>
      </c>
      <c r="B894" s="1">
        <v>41946</v>
      </c>
      <c r="C894" t="s">
        <v>6895</v>
      </c>
      <c r="D894" t="s">
        <v>6122</v>
      </c>
      <c r="E894" t="s">
        <v>6008</v>
      </c>
      <c r="F894" t="s">
        <v>5979</v>
      </c>
      <c r="G894" t="s">
        <v>5968</v>
      </c>
      <c r="H894" s="1">
        <v>41952</v>
      </c>
      <c r="I894" t="s">
        <v>5974</v>
      </c>
      <c r="J894" t="s">
        <v>6009</v>
      </c>
      <c r="K894">
        <v>2014</v>
      </c>
      <c r="L894">
        <v>11</v>
      </c>
      <c r="M894">
        <v>4</v>
      </c>
    </row>
    <row r="895" spans="1:13" x14ac:dyDescent="0.25">
      <c r="A895" t="s">
        <v>5647</v>
      </c>
      <c r="B895" s="1">
        <v>41948</v>
      </c>
      <c r="C895" t="s">
        <v>6621</v>
      </c>
      <c r="D895" t="s">
        <v>6161</v>
      </c>
      <c r="E895" t="s">
        <v>6008</v>
      </c>
      <c r="F895" t="s">
        <v>5979</v>
      </c>
      <c r="G895" t="s">
        <v>5973</v>
      </c>
      <c r="H895" s="1">
        <v>41954</v>
      </c>
      <c r="I895" t="s">
        <v>5974</v>
      </c>
      <c r="J895" t="s">
        <v>6161</v>
      </c>
      <c r="K895">
        <v>2014</v>
      </c>
      <c r="L895">
        <v>11</v>
      </c>
      <c r="M895">
        <v>4</v>
      </c>
    </row>
    <row r="896" spans="1:13" x14ac:dyDescent="0.25">
      <c r="A896" t="s">
        <v>5657</v>
      </c>
      <c r="B896" s="1">
        <v>41950</v>
      </c>
      <c r="C896" t="s">
        <v>7230</v>
      </c>
      <c r="D896" t="s">
        <v>6161</v>
      </c>
      <c r="E896" t="s">
        <v>6008</v>
      </c>
      <c r="F896" t="s">
        <v>5979</v>
      </c>
      <c r="G896" t="s">
        <v>5983</v>
      </c>
      <c r="H896" s="1">
        <v>41954</v>
      </c>
      <c r="I896" t="s">
        <v>5974</v>
      </c>
      <c r="J896" t="s">
        <v>6161</v>
      </c>
      <c r="K896">
        <v>2014</v>
      </c>
      <c r="L896">
        <v>11</v>
      </c>
      <c r="M896">
        <v>4</v>
      </c>
    </row>
    <row r="897" spans="1:13" x14ac:dyDescent="0.25">
      <c r="A897" t="s">
        <v>5675</v>
      </c>
      <c r="B897" s="1">
        <v>41953</v>
      </c>
      <c r="C897" t="s">
        <v>6128</v>
      </c>
      <c r="D897" t="s">
        <v>6698</v>
      </c>
      <c r="E897" t="s">
        <v>6008</v>
      </c>
      <c r="F897" t="s">
        <v>5979</v>
      </c>
      <c r="G897" t="s">
        <v>5983</v>
      </c>
      <c r="H897" s="1">
        <v>41958</v>
      </c>
      <c r="I897" t="s">
        <v>5974</v>
      </c>
      <c r="J897" t="s">
        <v>6109</v>
      </c>
      <c r="K897">
        <v>2014</v>
      </c>
      <c r="L897">
        <v>11</v>
      </c>
      <c r="M897">
        <v>4</v>
      </c>
    </row>
    <row r="898" spans="1:13" x14ac:dyDescent="0.25">
      <c r="A898" t="s">
        <v>5673</v>
      </c>
      <c r="B898" s="1">
        <v>41953</v>
      </c>
      <c r="C898" t="s">
        <v>7614</v>
      </c>
      <c r="D898" t="s">
        <v>7858</v>
      </c>
      <c r="E898" t="s">
        <v>6008</v>
      </c>
      <c r="F898" t="s">
        <v>5979</v>
      </c>
      <c r="G898" t="s">
        <v>5983</v>
      </c>
      <c r="H898" s="1">
        <v>41958</v>
      </c>
      <c r="I898" t="s">
        <v>5974</v>
      </c>
      <c r="J898" t="s">
        <v>6009</v>
      </c>
      <c r="K898">
        <v>2014</v>
      </c>
      <c r="L898">
        <v>11</v>
      </c>
      <c r="M898">
        <v>4</v>
      </c>
    </row>
    <row r="899" spans="1:13" x14ac:dyDescent="0.25">
      <c r="A899" t="s">
        <v>5701</v>
      </c>
      <c r="B899" s="1">
        <v>41957</v>
      </c>
      <c r="C899" t="s">
        <v>7476</v>
      </c>
      <c r="D899" t="s">
        <v>6791</v>
      </c>
      <c r="E899" t="s">
        <v>6008</v>
      </c>
      <c r="F899" t="s">
        <v>5979</v>
      </c>
      <c r="G899" t="s">
        <v>5983</v>
      </c>
      <c r="H899" s="1">
        <v>41964</v>
      </c>
      <c r="I899" t="s">
        <v>5974</v>
      </c>
      <c r="J899" t="s">
        <v>6169</v>
      </c>
      <c r="K899">
        <v>2014</v>
      </c>
      <c r="L899">
        <v>11</v>
      </c>
      <c r="M899">
        <v>4</v>
      </c>
    </row>
    <row r="900" spans="1:13" x14ac:dyDescent="0.25">
      <c r="A900" t="s">
        <v>5711</v>
      </c>
      <c r="B900" s="1">
        <v>41960</v>
      </c>
      <c r="C900" t="s">
        <v>6998</v>
      </c>
      <c r="D900" t="s">
        <v>6078</v>
      </c>
      <c r="E900" t="s">
        <v>6008</v>
      </c>
      <c r="F900" t="s">
        <v>5979</v>
      </c>
      <c r="G900" t="s">
        <v>5983</v>
      </c>
      <c r="H900" s="1">
        <v>41964</v>
      </c>
      <c r="I900" t="s">
        <v>5974</v>
      </c>
      <c r="J900" t="s">
        <v>6079</v>
      </c>
      <c r="K900">
        <v>2014</v>
      </c>
      <c r="L900">
        <v>11</v>
      </c>
      <c r="M900">
        <v>4</v>
      </c>
    </row>
    <row r="901" spans="1:13" x14ac:dyDescent="0.25">
      <c r="A901" t="s">
        <v>5715</v>
      </c>
      <c r="B901" s="1">
        <v>41960</v>
      </c>
      <c r="C901" t="s">
        <v>6366</v>
      </c>
      <c r="D901" t="s">
        <v>6161</v>
      </c>
      <c r="E901" t="s">
        <v>6008</v>
      </c>
      <c r="F901" t="s">
        <v>5979</v>
      </c>
      <c r="G901" t="s">
        <v>5983</v>
      </c>
      <c r="H901" s="1">
        <v>41965</v>
      </c>
      <c r="I901" t="s">
        <v>5974</v>
      </c>
      <c r="J901" t="s">
        <v>6161</v>
      </c>
      <c r="K901">
        <v>2014</v>
      </c>
      <c r="L901">
        <v>11</v>
      </c>
      <c r="M901">
        <v>4</v>
      </c>
    </row>
    <row r="902" spans="1:13" x14ac:dyDescent="0.25">
      <c r="A902" t="s">
        <v>5714</v>
      </c>
      <c r="B902" s="1">
        <v>41960</v>
      </c>
      <c r="C902" t="s">
        <v>6923</v>
      </c>
      <c r="D902" t="s">
        <v>7635</v>
      </c>
      <c r="E902" t="s">
        <v>6008</v>
      </c>
      <c r="F902" t="s">
        <v>5979</v>
      </c>
      <c r="G902" t="s">
        <v>5983</v>
      </c>
      <c r="H902" s="1">
        <v>41965</v>
      </c>
      <c r="I902" t="s">
        <v>5974</v>
      </c>
      <c r="J902" t="s">
        <v>6009</v>
      </c>
      <c r="K902">
        <v>2014</v>
      </c>
      <c r="L902">
        <v>11</v>
      </c>
      <c r="M902">
        <v>4</v>
      </c>
    </row>
    <row r="903" spans="1:13" x14ac:dyDescent="0.25">
      <c r="A903" t="s">
        <v>5734</v>
      </c>
      <c r="B903" s="1">
        <v>41963</v>
      </c>
      <c r="C903" t="s">
        <v>6719</v>
      </c>
      <c r="D903" t="s">
        <v>6578</v>
      </c>
      <c r="E903" t="s">
        <v>6008</v>
      </c>
      <c r="F903" t="s">
        <v>5979</v>
      </c>
      <c r="G903" t="s">
        <v>5973</v>
      </c>
      <c r="H903" s="1">
        <v>41967</v>
      </c>
      <c r="I903" t="s">
        <v>5974</v>
      </c>
      <c r="J903" t="s">
        <v>6579</v>
      </c>
      <c r="K903">
        <v>2014</v>
      </c>
      <c r="L903">
        <v>11</v>
      </c>
      <c r="M903">
        <v>4</v>
      </c>
    </row>
    <row r="904" spans="1:13" x14ac:dyDescent="0.25">
      <c r="A904" t="s">
        <v>5765</v>
      </c>
      <c r="B904" s="1">
        <v>41968</v>
      </c>
      <c r="C904" t="s">
        <v>7617</v>
      </c>
      <c r="D904" t="s">
        <v>6189</v>
      </c>
      <c r="E904" t="s">
        <v>6008</v>
      </c>
      <c r="F904" t="s">
        <v>5979</v>
      </c>
      <c r="G904" t="s">
        <v>5973</v>
      </c>
      <c r="H904" s="1">
        <v>41974</v>
      </c>
      <c r="I904" t="s">
        <v>5974</v>
      </c>
      <c r="J904" t="s">
        <v>6079</v>
      </c>
      <c r="K904">
        <v>2014</v>
      </c>
      <c r="L904">
        <v>11</v>
      </c>
      <c r="M904">
        <v>4</v>
      </c>
    </row>
    <row r="905" spans="1:13" x14ac:dyDescent="0.25">
      <c r="A905" t="s">
        <v>5774</v>
      </c>
      <c r="B905" s="1">
        <v>41970</v>
      </c>
      <c r="C905" t="s">
        <v>6658</v>
      </c>
      <c r="D905" t="s">
        <v>6554</v>
      </c>
      <c r="E905" t="s">
        <v>6008</v>
      </c>
      <c r="F905" t="s">
        <v>5979</v>
      </c>
      <c r="G905" t="s">
        <v>5973</v>
      </c>
      <c r="H905" s="1">
        <v>41974</v>
      </c>
      <c r="I905" t="s">
        <v>5974</v>
      </c>
      <c r="J905" t="s">
        <v>6169</v>
      </c>
      <c r="K905">
        <v>2014</v>
      </c>
      <c r="L905">
        <v>11</v>
      </c>
      <c r="M905">
        <v>4</v>
      </c>
    </row>
    <row r="906" spans="1:13" x14ac:dyDescent="0.25">
      <c r="A906" t="s">
        <v>5779</v>
      </c>
      <c r="B906" s="1">
        <v>41971</v>
      </c>
      <c r="C906" t="s">
        <v>7179</v>
      </c>
      <c r="D906" t="s">
        <v>7334</v>
      </c>
      <c r="E906" t="s">
        <v>6008</v>
      </c>
      <c r="F906" t="s">
        <v>5979</v>
      </c>
      <c r="G906" t="s">
        <v>5983</v>
      </c>
      <c r="H906" s="1">
        <v>41976</v>
      </c>
      <c r="I906" t="s">
        <v>5974</v>
      </c>
      <c r="J906" t="s">
        <v>6095</v>
      </c>
      <c r="K906">
        <v>2014</v>
      </c>
      <c r="L906">
        <v>11</v>
      </c>
      <c r="M906">
        <v>4</v>
      </c>
    </row>
    <row r="907" spans="1:13" x14ac:dyDescent="0.25">
      <c r="A907" t="s">
        <v>5853</v>
      </c>
      <c r="B907" s="1">
        <v>41988</v>
      </c>
      <c r="C907" t="s">
        <v>5993</v>
      </c>
      <c r="D907" t="s">
        <v>6122</v>
      </c>
      <c r="E907" t="s">
        <v>6008</v>
      </c>
      <c r="F907" t="s">
        <v>5979</v>
      </c>
      <c r="G907" t="s">
        <v>5973</v>
      </c>
      <c r="H907" s="1">
        <v>41992</v>
      </c>
      <c r="I907" t="s">
        <v>5974</v>
      </c>
      <c r="J907" t="s">
        <v>6009</v>
      </c>
      <c r="K907">
        <v>2014</v>
      </c>
      <c r="L907">
        <v>12</v>
      </c>
      <c r="M907">
        <v>4</v>
      </c>
    </row>
    <row r="908" spans="1:13" x14ac:dyDescent="0.25">
      <c r="A908" t="s">
        <v>5852</v>
      </c>
      <c r="B908" s="1">
        <v>41988</v>
      </c>
      <c r="C908" t="s">
        <v>6883</v>
      </c>
      <c r="D908" t="s">
        <v>6279</v>
      </c>
      <c r="E908" t="s">
        <v>6008</v>
      </c>
      <c r="F908" t="s">
        <v>5979</v>
      </c>
      <c r="G908" t="s">
        <v>5973</v>
      </c>
      <c r="H908" s="1">
        <v>41992</v>
      </c>
      <c r="I908" t="s">
        <v>5974</v>
      </c>
      <c r="J908" t="s">
        <v>6279</v>
      </c>
      <c r="K908">
        <v>2014</v>
      </c>
      <c r="L908">
        <v>12</v>
      </c>
      <c r="M908">
        <v>4</v>
      </c>
    </row>
    <row r="909" spans="1:13" x14ac:dyDescent="0.25">
      <c r="A909" t="s">
        <v>5874</v>
      </c>
      <c r="B909" s="1">
        <v>41991</v>
      </c>
      <c r="C909" t="s">
        <v>7164</v>
      </c>
      <c r="D909" t="s">
        <v>6161</v>
      </c>
      <c r="E909" t="s">
        <v>6008</v>
      </c>
      <c r="F909" t="s">
        <v>5979</v>
      </c>
      <c r="G909" t="s">
        <v>5983</v>
      </c>
      <c r="H909" s="1">
        <v>41997</v>
      </c>
      <c r="I909" t="s">
        <v>5974</v>
      </c>
      <c r="J909" t="s">
        <v>6161</v>
      </c>
      <c r="K909">
        <v>2014</v>
      </c>
      <c r="L909">
        <v>12</v>
      </c>
      <c r="M909">
        <v>4</v>
      </c>
    </row>
    <row r="910" spans="1:13" x14ac:dyDescent="0.25">
      <c r="A910" t="s">
        <v>5890</v>
      </c>
      <c r="B910" s="1">
        <v>41995</v>
      </c>
      <c r="C910" t="s">
        <v>6215</v>
      </c>
      <c r="D910" t="s">
        <v>7018</v>
      </c>
      <c r="E910" t="s">
        <v>6008</v>
      </c>
      <c r="F910" t="s">
        <v>5979</v>
      </c>
      <c r="G910" t="s">
        <v>5968</v>
      </c>
      <c r="H910" s="1">
        <v>41999</v>
      </c>
      <c r="I910" t="s">
        <v>5974</v>
      </c>
      <c r="J910" t="s">
        <v>6095</v>
      </c>
      <c r="K910">
        <v>2014</v>
      </c>
      <c r="L910">
        <v>12</v>
      </c>
      <c r="M910">
        <v>4</v>
      </c>
    </row>
    <row r="911" spans="1:13" x14ac:dyDescent="0.25">
      <c r="A911" t="s">
        <v>5893</v>
      </c>
      <c r="B911" s="1">
        <v>41996</v>
      </c>
      <c r="C911" t="s">
        <v>6767</v>
      </c>
      <c r="D911" t="s">
        <v>6222</v>
      </c>
      <c r="E911" t="s">
        <v>6008</v>
      </c>
      <c r="F911" t="s">
        <v>5979</v>
      </c>
      <c r="G911" t="s">
        <v>5973</v>
      </c>
      <c r="H911" s="1">
        <v>42001</v>
      </c>
      <c r="I911" t="s">
        <v>5974</v>
      </c>
      <c r="J911" t="s">
        <v>6095</v>
      </c>
      <c r="K911">
        <v>2014</v>
      </c>
      <c r="L911">
        <v>12</v>
      </c>
      <c r="M911">
        <v>4</v>
      </c>
    </row>
    <row r="912" spans="1:13" x14ac:dyDescent="0.25">
      <c r="A912" t="s">
        <v>5896</v>
      </c>
      <c r="B912" s="1">
        <v>41997</v>
      </c>
      <c r="C912" t="s">
        <v>6411</v>
      </c>
      <c r="D912" t="s">
        <v>6161</v>
      </c>
      <c r="E912" t="s">
        <v>6008</v>
      </c>
      <c r="F912" t="s">
        <v>5979</v>
      </c>
      <c r="G912" t="s">
        <v>5973</v>
      </c>
      <c r="H912" s="1">
        <v>42001</v>
      </c>
      <c r="I912" t="s">
        <v>5974</v>
      </c>
      <c r="J912" t="s">
        <v>6161</v>
      </c>
      <c r="K912">
        <v>2014</v>
      </c>
      <c r="L912">
        <v>12</v>
      </c>
      <c r="M912">
        <v>4</v>
      </c>
    </row>
    <row r="913" spans="1:13" x14ac:dyDescent="0.25">
      <c r="A913" t="s">
        <v>5907</v>
      </c>
      <c r="B913" s="1">
        <v>41998</v>
      </c>
      <c r="C913" t="s">
        <v>6838</v>
      </c>
      <c r="D913" t="s">
        <v>7165</v>
      </c>
      <c r="E913" t="s">
        <v>6008</v>
      </c>
      <c r="F913" t="s">
        <v>5979</v>
      </c>
      <c r="G913" t="s">
        <v>5983</v>
      </c>
      <c r="H913" s="1">
        <v>42002</v>
      </c>
      <c r="I913" t="s">
        <v>5974</v>
      </c>
      <c r="J913" t="s">
        <v>6009</v>
      </c>
      <c r="K913">
        <v>2014</v>
      </c>
      <c r="L913">
        <v>12</v>
      </c>
      <c r="M913">
        <v>4</v>
      </c>
    </row>
    <row r="914" spans="1:13" x14ac:dyDescent="0.25">
      <c r="A914" t="s">
        <v>5914</v>
      </c>
      <c r="B914" s="1">
        <v>41998</v>
      </c>
      <c r="C914" t="s">
        <v>7091</v>
      </c>
      <c r="D914" t="s">
        <v>6222</v>
      </c>
      <c r="E914" t="s">
        <v>6008</v>
      </c>
      <c r="F914" t="s">
        <v>5979</v>
      </c>
      <c r="G914" t="s">
        <v>5973</v>
      </c>
      <c r="H914" s="1">
        <v>42005</v>
      </c>
      <c r="I914" t="s">
        <v>5974</v>
      </c>
      <c r="J914" t="s">
        <v>6095</v>
      </c>
      <c r="K914">
        <v>2014</v>
      </c>
      <c r="L914">
        <v>12</v>
      </c>
      <c r="M914">
        <v>4</v>
      </c>
    </row>
    <row r="915" spans="1:13" x14ac:dyDescent="0.25">
      <c r="A915" t="s">
        <v>5924</v>
      </c>
      <c r="B915" s="1">
        <v>41999</v>
      </c>
      <c r="C915" t="s">
        <v>6205</v>
      </c>
      <c r="D915" t="s">
        <v>6161</v>
      </c>
      <c r="E915" t="s">
        <v>6008</v>
      </c>
      <c r="F915" t="s">
        <v>5979</v>
      </c>
      <c r="G915" t="s">
        <v>5973</v>
      </c>
      <c r="H915" s="1">
        <v>42005</v>
      </c>
      <c r="I915" t="s">
        <v>5974</v>
      </c>
      <c r="J915" t="s">
        <v>6161</v>
      </c>
      <c r="K915">
        <v>2014</v>
      </c>
      <c r="L915">
        <v>12</v>
      </c>
      <c r="M915">
        <v>4</v>
      </c>
    </row>
    <row r="916" spans="1:13" x14ac:dyDescent="0.25">
      <c r="A916" t="s">
        <v>5946</v>
      </c>
      <c r="B916" s="1">
        <v>42003</v>
      </c>
      <c r="C916" t="s">
        <v>6853</v>
      </c>
      <c r="D916" t="s">
        <v>6222</v>
      </c>
      <c r="E916" t="s">
        <v>6008</v>
      </c>
      <c r="F916" t="s">
        <v>5979</v>
      </c>
      <c r="G916" t="s">
        <v>5968</v>
      </c>
      <c r="H916" s="1">
        <v>42008</v>
      </c>
      <c r="I916" t="s">
        <v>5974</v>
      </c>
      <c r="J916" t="s">
        <v>6095</v>
      </c>
      <c r="K916">
        <v>2014</v>
      </c>
      <c r="L916">
        <v>12</v>
      </c>
      <c r="M916">
        <v>4</v>
      </c>
    </row>
    <row r="917" spans="1:13" x14ac:dyDescent="0.25">
      <c r="A917" t="s">
        <v>5952</v>
      </c>
      <c r="B917" s="1">
        <v>42004</v>
      </c>
      <c r="C917" t="s">
        <v>6361</v>
      </c>
      <c r="D917" t="s">
        <v>6279</v>
      </c>
      <c r="E917" t="s">
        <v>6008</v>
      </c>
      <c r="F917" t="s">
        <v>5979</v>
      </c>
      <c r="G917" t="s">
        <v>5968</v>
      </c>
      <c r="H917" s="1">
        <v>42008</v>
      </c>
      <c r="I917" t="s">
        <v>5974</v>
      </c>
      <c r="J917" t="s">
        <v>6279</v>
      </c>
      <c r="K917">
        <v>2014</v>
      </c>
      <c r="L917">
        <v>12</v>
      </c>
      <c r="M917">
        <v>4</v>
      </c>
    </row>
    <row r="918" spans="1:13" x14ac:dyDescent="0.25">
      <c r="A918" t="s">
        <v>114</v>
      </c>
      <c r="B918" s="1">
        <v>40568</v>
      </c>
      <c r="C918" t="s">
        <v>6058</v>
      </c>
      <c r="D918" t="s">
        <v>6059</v>
      </c>
      <c r="E918" t="s">
        <v>6008</v>
      </c>
      <c r="F918" t="s">
        <v>5979</v>
      </c>
      <c r="G918" t="s">
        <v>5983</v>
      </c>
      <c r="H918" s="1">
        <v>40575</v>
      </c>
      <c r="I918" t="s">
        <v>5974</v>
      </c>
      <c r="J918" t="s">
        <v>6045</v>
      </c>
      <c r="K918">
        <v>2011</v>
      </c>
      <c r="L918">
        <v>1</v>
      </c>
      <c r="M918">
        <v>1</v>
      </c>
    </row>
    <row r="919" spans="1:13" x14ac:dyDescent="0.25">
      <c r="A919" t="s">
        <v>349</v>
      </c>
      <c r="B919" s="1">
        <v>40632</v>
      </c>
      <c r="C919" t="s">
        <v>6238</v>
      </c>
      <c r="D919" t="s">
        <v>6239</v>
      </c>
      <c r="E919" t="s">
        <v>6008</v>
      </c>
      <c r="F919" t="s">
        <v>5979</v>
      </c>
      <c r="G919" t="s">
        <v>5983</v>
      </c>
      <c r="H919" s="1">
        <v>40636</v>
      </c>
      <c r="I919" t="s">
        <v>5974</v>
      </c>
      <c r="J919" t="s">
        <v>6045</v>
      </c>
      <c r="K919">
        <v>2011</v>
      </c>
      <c r="L919">
        <v>3</v>
      </c>
      <c r="M919">
        <v>1</v>
      </c>
    </row>
    <row r="920" spans="1:13" x14ac:dyDescent="0.25">
      <c r="A920" t="s">
        <v>444</v>
      </c>
      <c r="B920" s="1">
        <v>40659</v>
      </c>
      <c r="C920" t="s">
        <v>6299</v>
      </c>
      <c r="D920" t="s">
        <v>6271</v>
      </c>
      <c r="E920" t="s">
        <v>6008</v>
      </c>
      <c r="F920" t="s">
        <v>5979</v>
      </c>
      <c r="G920" t="s">
        <v>5983</v>
      </c>
      <c r="H920" s="1">
        <v>40664</v>
      </c>
      <c r="I920" t="s">
        <v>5974</v>
      </c>
      <c r="J920" t="s">
        <v>6045</v>
      </c>
      <c r="K920">
        <v>2011</v>
      </c>
      <c r="L920">
        <v>4</v>
      </c>
      <c r="M920">
        <v>2</v>
      </c>
    </row>
    <row r="921" spans="1:13" x14ac:dyDescent="0.25">
      <c r="A921" t="s">
        <v>484</v>
      </c>
      <c r="B921" s="1">
        <v>40667</v>
      </c>
      <c r="C921" t="s">
        <v>6327</v>
      </c>
      <c r="D921" t="s">
        <v>6328</v>
      </c>
      <c r="E921" t="s">
        <v>6008</v>
      </c>
      <c r="F921" t="s">
        <v>5979</v>
      </c>
      <c r="G921" t="s">
        <v>5968</v>
      </c>
      <c r="H921" s="1">
        <v>40671</v>
      </c>
      <c r="I921" t="s">
        <v>5974</v>
      </c>
      <c r="J921" t="s">
        <v>6045</v>
      </c>
      <c r="K921">
        <v>2011</v>
      </c>
      <c r="L921">
        <v>5</v>
      </c>
      <c r="M921">
        <v>2</v>
      </c>
    </row>
    <row r="922" spans="1:13" x14ac:dyDescent="0.25">
      <c r="A922" t="s">
        <v>806</v>
      </c>
      <c r="B922" s="1">
        <v>40730</v>
      </c>
      <c r="C922" t="s">
        <v>6522</v>
      </c>
      <c r="D922" t="s">
        <v>6523</v>
      </c>
      <c r="E922" t="s">
        <v>6008</v>
      </c>
      <c r="F922" t="s">
        <v>5979</v>
      </c>
      <c r="G922" t="s">
        <v>5968</v>
      </c>
      <c r="H922" s="1">
        <v>40734</v>
      </c>
      <c r="I922" t="s">
        <v>5974</v>
      </c>
      <c r="J922" t="s">
        <v>6045</v>
      </c>
      <c r="K922">
        <v>2011</v>
      </c>
      <c r="L922">
        <v>7</v>
      </c>
      <c r="M922">
        <v>3</v>
      </c>
    </row>
    <row r="923" spans="1:13" x14ac:dyDescent="0.25">
      <c r="A923" t="s">
        <v>1287</v>
      </c>
      <c r="B923" s="1">
        <v>40826</v>
      </c>
      <c r="C923" t="s">
        <v>6781</v>
      </c>
      <c r="D923" t="s">
        <v>6782</v>
      </c>
      <c r="E923" t="s">
        <v>6008</v>
      </c>
      <c r="F923" t="s">
        <v>5979</v>
      </c>
      <c r="G923" t="s">
        <v>5968</v>
      </c>
      <c r="H923" s="1">
        <v>40832</v>
      </c>
      <c r="I923" t="s">
        <v>5974</v>
      </c>
      <c r="J923" t="s">
        <v>6045</v>
      </c>
      <c r="K923">
        <v>2011</v>
      </c>
      <c r="L923">
        <v>10</v>
      </c>
      <c r="M923">
        <v>4</v>
      </c>
    </row>
    <row r="924" spans="1:13" x14ac:dyDescent="0.25">
      <c r="A924" t="s">
        <v>1401</v>
      </c>
      <c r="B924" s="1">
        <v>40855</v>
      </c>
      <c r="C924" t="s">
        <v>6237</v>
      </c>
      <c r="D924" t="s">
        <v>6837</v>
      </c>
      <c r="E924" t="s">
        <v>6008</v>
      </c>
      <c r="F924" t="s">
        <v>5979</v>
      </c>
      <c r="G924" t="s">
        <v>5968</v>
      </c>
      <c r="H924" s="1">
        <v>40859</v>
      </c>
      <c r="I924" t="s">
        <v>5974</v>
      </c>
      <c r="J924" t="s">
        <v>6045</v>
      </c>
      <c r="K924">
        <v>2011</v>
      </c>
      <c r="L924">
        <v>11</v>
      </c>
      <c r="M924">
        <v>4</v>
      </c>
    </row>
    <row r="925" spans="1:13" x14ac:dyDescent="0.25">
      <c r="A925" t="s">
        <v>1425</v>
      </c>
      <c r="B925" s="1">
        <v>40857</v>
      </c>
      <c r="C925" t="s">
        <v>6468</v>
      </c>
      <c r="D925" t="s">
        <v>6381</v>
      </c>
      <c r="E925" t="s">
        <v>6008</v>
      </c>
      <c r="F925" t="s">
        <v>5979</v>
      </c>
      <c r="G925" t="s">
        <v>5968</v>
      </c>
      <c r="H925" s="1">
        <v>40864</v>
      </c>
      <c r="I925" t="s">
        <v>5974</v>
      </c>
      <c r="J925" t="s">
        <v>6045</v>
      </c>
      <c r="K925">
        <v>2011</v>
      </c>
      <c r="L925">
        <v>11</v>
      </c>
      <c r="M925">
        <v>4</v>
      </c>
    </row>
    <row r="926" spans="1:13" x14ac:dyDescent="0.25">
      <c r="A926" t="s">
        <v>1483</v>
      </c>
      <c r="B926" s="1">
        <v>40873</v>
      </c>
      <c r="C926" t="s">
        <v>6404</v>
      </c>
      <c r="D926" t="s">
        <v>6868</v>
      </c>
      <c r="E926" t="s">
        <v>6008</v>
      </c>
      <c r="F926" t="s">
        <v>5979</v>
      </c>
      <c r="G926" t="s">
        <v>5983</v>
      </c>
      <c r="H926" s="1">
        <v>40878</v>
      </c>
      <c r="I926" t="s">
        <v>5974</v>
      </c>
      <c r="J926" t="s">
        <v>6045</v>
      </c>
      <c r="K926">
        <v>2011</v>
      </c>
      <c r="L926">
        <v>11</v>
      </c>
      <c r="M926">
        <v>4</v>
      </c>
    </row>
    <row r="927" spans="1:13" x14ac:dyDescent="0.25">
      <c r="A927" t="s">
        <v>1848</v>
      </c>
      <c r="B927" s="1">
        <v>40968</v>
      </c>
      <c r="C927" t="s">
        <v>6155</v>
      </c>
      <c r="D927" t="s">
        <v>6408</v>
      </c>
      <c r="E927" t="s">
        <v>6008</v>
      </c>
      <c r="F927" t="s">
        <v>5979</v>
      </c>
      <c r="G927" t="s">
        <v>5968</v>
      </c>
      <c r="H927" s="1">
        <v>40974</v>
      </c>
      <c r="I927" t="s">
        <v>5974</v>
      </c>
      <c r="J927" t="s">
        <v>6045</v>
      </c>
      <c r="K927">
        <v>2012</v>
      </c>
      <c r="L927">
        <v>2</v>
      </c>
      <c r="M927">
        <v>1</v>
      </c>
    </row>
    <row r="928" spans="1:13" x14ac:dyDescent="0.25">
      <c r="A928" t="s">
        <v>1945</v>
      </c>
      <c r="B928" s="1">
        <v>40991</v>
      </c>
      <c r="C928" t="s">
        <v>6957</v>
      </c>
      <c r="D928" t="s">
        <v>6044</v>
      </c>
      <c r="E928" t="s">
        <v>6008</v>
      </c>
      <c r="F928" t="s">
        <v>5979</v>
      </c>
      <c r="G928" t="s">
        <v>5983</v>
      </c>
      <c r="H928" s="1">
        <v>40996</v>
      </c>
      <c r="I928" t="s">
        <v>5974</v>
      </c>
      <c r="J928" t="s">
        <v>6045</v>
      </c>
      <c r="K928">
        <v>2012</v>
      </c>
      <c r="L928">
        <v>3</v>
      </c>
      <c r="M928">
        <v>1</v>
      </c>
    </row>
    <row r="929" spans="1:13" x14ac:dyDescent="0.25">
      <c r="A929" t="s">
        <v>1969</v>
      </c>
      <c r="B929" s="1">
        <v>40999</v>
      </c>
      <c r="C929" t="s">
        <v>7088</v>
      </c>
      <c r="D929" t="s">
        <v>7089</v>
      </c>
      <c r="E929" t="s">
        <v>6008</v>
      </c>
      <c r="F929" t="s">
        <v>5979</v>
      </c>
      <c r="G929" t="s">
        <v>5983</v>
      </c>
      <c r="H929" s="1">
        <v>41004</v>
      </c>
      <c r="I929" t="s">
        <v>5974</v>
      </c>
      <c r="J929" t="s">
        <v>6045</v>
      </c>
      <c r="K929">
        <v>2012</v>
      </c>
      <c r="L929">
        <v>3</v>
      </c>
      <c r="M929">
        <v>1</v>
      </c>
    </row>
    <row r="930" spans="1:13" x14ac:dyDescent="0.25">
      <c r="A930" t="s">
        <v>2181</v>
      </c>
      <c r="B930" s="1">
        <v>41071</v>
      </c>
      <c r="C930" t="s">
        <v>6790</v>
      </c>
      <c r="D930" t="s">
        <v>7178</v>
      </c>
      <c r="E930" t="s">
        <v>6008</v>
      </c>
      <c r="F930" t="s">
        <v>5979</v>
      </c>
      <c r="G930" t="s">
        <v>5968</v>
      </c>
      <c r="H930" s="1">
        <v>41075</v>
      </c>
      <c r="I930" t="s">
        <v>5974</v>
      </c>
      <c r="J930" t="s">
        <v>6045</v>
      </c>
      <c r="K930">
        <v>2012</v>
      </c>
      <c r="L930">
        <v>6</v>
      </c>
      <c r="M930">
        <v>2</v>
      </c>
    </row>
    <row r="931" spans="1:13" x14ac:dyDescent="0.25">
      <c r="A931" t="s">
        <v>2223</v>
      </c>
      <c r="B931" s="1">
        <v>41079</v>
      </c>
      <c r="C931" t="s">
        <v>6159</v>
      </c>
      <c r="D931" t="s">
        <v>6271</v>
      </c>
      <c r="E931" t="s">
        <v>6008</v>
      </c>
      <c r="F931" t="s">
        <v>5979</v>
      </c>
      <c r="G931" t="s">
        <v>5983</v>
      </c>
      <c r="H931" s="1">
        <v>41083</v>
      </c>
      <c r="I931" t="s">
        <v>5974</v>
      </c>
      <c r="J931" t="s">
        <v>6045</v>
      </c>
      <c r="K931">
        <v>2012</v>
      </c>
      <c r="L931">
        <v>6</v>
      </c>
      <c r="M931">
        <v>2</v>
      </c>
    </row>
    <row r="932" spans="1:13" x14ac:dyDescent="0.25">
      <c r="A932" t="s">
        <v>2247</v>
      </c>
      <c r="B932" s="1">
        <v>41081</v>
      </c>
      <c r="C932" t="s">
        <v>6113</v>
      </c>
      <c r="D932" t="s">
        <v>6672</v>
      </c>
      <c r="E932" t="s">
        <v>6008</v>
      </c>
      <c r="F932" t="s">
        <v>5979</v>
      </c>
      <c r="G932" t="s">
        <v>5983</v>
      </c>
      <c r="H932" s="1">
        <v>41088</v>
      </c>
      <c r="I932" t="s">
        <v>5974</v>
      </c>
      <c r="J932" t="s">
        <v>6045</v>
      </c>
      <c r="K932">
        <v>2012</v>
      </c>
      <c r="L932">
        <v>6</v>
      </c>
      <c r="M932">
        <v>2</v>
      </c>
    </row>
    <row r="933" spans="1:13" x14ac:dyDescent="0.25">
      <c r="A933" t="s">
        <v>2388</v>
      </c>
      <c r="B933" s="1">
        <v>41120</v>
      </c>
      <c r="C933" t="s">
        <v>6363</v>
      </c>
      <c r="D933" t="s">
        <v>6044</v>
      </c>
      <c r="E933" t="s">
        <v>6008</v>
      </c>
      <c r="F933" t="s">
        <v>5979</v>
      </c>
      <c r="G933" t="s">
        <v>5983</v>
      </c>
      <c r="H933" s="1">
        <v>41125</v>
      </c>
      <c r="I933" t="s">
        <v>5974</v>
      </c>
      <c r="J933" t="s">
        <v>6045</v>
      </c>
      <c r="K933">
        <v>2012</v>
      </c>
      <c r="L933">
        <v>7</v>
      </c>
      <c r="M933">
        <v>3</v>
      </c>
    </row>
    <row r="934" spans="1:13" x14ac:dyDescent="0.25">
      <c r="A934" t="s">
        <v>2578</v>
      </c>
      <c r="B934" s="1">
        <v>41150</v>
      </c>
      <c r="C934" t="s">
        <v>6533</v>
      </c>
      <c r="D934" t="s">
        <v>6271</v>
      </c>
      <c r="E934" t="s">
        <v>6008</v>
      </c>
      <c r="F934" t="s">
        <v>5979</v>
      </c>
      <c r="G934" t="s">
        <v>5983</v>
      </c>
      <c r="H934" s="1">
        <v>41155</v>
      </c>
      <c r="I934" t="s">
        <v>5974</v>
      </c>
      <c r="J934" t="s">
        <v>6045</v>
      </c>
      <c r="K934">
        <v>2012</v>
      </c>
      <c r="L934">
        <v>8</v>
      </c>
      <c r="M934">
        <v>3</v>
      </c>
    </row>
    <row r="935" spans="1:13" x14ac:dyDescent="0.25">
      <c r="A935" t="s">
        <v>2596</v>
      </c>
      <c r="B935" s="1">
        <v>41151</v>
      </c>
      <c r="C935" t="s">
        <v>5964</v>
      </c>
      <c r="D935" t="s">
        <v>7204</v>
      </c>
      <c r="E935" t="s">
        <v>6008</v>
      </c>
      <c r="F935" t="s">
        <v>5979</v>
      </c>
      <c r="G935" t="s">
        <v>5968</v>
      </c>
      <c r="H935" s="1">
        <v>41157</v>
      </c>
      <c r="I935" t="s">
        <v>5974</v>
      </c>
      <c r="J935" t="s">
        <v>6045</v>
      </c>
      <c r="K935">
        <v>2012</v>
      </c>
      <c r="L935">
        <v>8</v>
      </c>
      <c r="M935">
        <v>3</v>
      </c>
    </row>
    <row r="936" spans="1:13" x14ac:dyDescent="0.25">
      <c r="A936" t="s">
        <v>2687</v>
      </c>
      <c r="B936" s="1">
        <v>41170</v>
      </c>
      <c r="C936" t="s">
        <v>6696</v>
      </c>
      <c r="D936" t="s">
        <v>6941</v>
      </c>
      <c r="E936" t="s">
        <v>6008</v>
      </c>
      <c r="F936" t="s">
        <v>5979</v>
      </c>
      <c r="G936" t="s">
        <v>5983</v>
      </c>
      <c r="H936" s="1">
        <v>41175</v>
      </c>
      <c r="I936" t="s">
        <v>5974</v>
      </c>
      <c r="J936" t="s">
        <v>6045</v>
      </c>
      <c r="K936">
        <v>2012</v>
      </c>
      <c r="L936">
        <v>9</v>
      </c>
      <c r="M936">
        <v>3</v>
      </c>
    </row>
    <row r="937" spans="1:13" x14ac:dyDescent="0.25">
      <c r="A937" t="s">
        <v>2856</v>
      </c>
      <c r="B937" s="1">
        <v>41218</v>
      </c>
      <c r="C937" t="s">
        <v>6560</v>
      </c>
      <c r="D937" t="s">
        <v>6837</v>
      </c>
      <c r="E937" t="s">
        <v>6008</v>
      </c>
      <c r="F937" t="s">
        <v>5979</v>
      </c>
      <c r="G937" t="s">
        <v>5968</v>
      </c>
      <c r="H937" s="1">
        <v>41222</v>
      </c>
      <c r="I937" t="s">
        <v>5974</v>
      </c>
      <c r="J937" t="s">
        <v>6045</v>
      </c>
      <c r="K937">
        <v>2012</v>
      </c>
      <c r="L937">
        <v>11</v>
      </c>
      <c r="M937">
        <v>4</v>
      </c>
    </row>
    <row r="938" spans="1:13" x14ac:dyDescent="0.25">
      <c r="A938" t="s">
        <v>2880</v>
      </c>
      <c r="B938" s="1">
        <v>41222</v>
      </c>
      <c r="C938" t="s">
        <v>5981</v>
      </c>
      <c r="D938" t="s">
        <v>6941</v>
      </c>
      <c r="E938" t="s">
        <v>6008</v>
      </c>
      <c r="F938" t="s">
        <v>5979</v>
      </c>
      <c r="G938" t="s">
        <v>5983</v>
      </c>
      <c r="H938" s="1">
        <v>41227</v>
      </c>
      <c r="I938" t="s">
        <v>5974</v>
      </c>
      <c r="J938" t="s">
        <v>6045</v>
      </c>
      <c r="K938">
        <v>2012</v>
      </c>
      <c r="L938">
        <v>11</v>
      </c>
      <c r="M938">
        <v>4</v>
      </c>
    </row>
    <row r="939" spans="1:13" x14ac:dyDescent="0.25">
      <c r="A939" t="s">
        <v>3128</v>
      </c>
      <c r="B939" s="1">
        <v>41272</v>
      </c>
      <c r="C939" t="s">
        <v>7368</v>
      </c>
      <c r="D939" t="s">
        <v>6258</v>
      </c>
      <c r="E939" t="s">
        <v>6008</v>
      </c>
      <c r="F939" t="s">
        <v>5979</v>
      </c>
      <c r="G939" t="s">
        <v>5983</v>
      </c>
      <c r="H939" s="1">
        <v>41278</v>
      </c>
      <c r="I939" t="s">
        <v>5974</v>
      </c>
      <c r="J939" t="s">
        <v>6045</v>
      </c>
      <c r="K939">
        <v>2012</v>
      </c>
      <c r="L939">
        <v>12</v>
      </c>
      <c r="M939">
        <v>4</v>
      </c>
    </row>
    <row r="940" spans="1:13" x14ac:dyDescent="0.25">
      <c r="A940" t="s">
        <v>3149</v>
      </c>
      <c r="B940" s="1">
        <v>41277</v>
      </c>
      <c r="C940" t="s">
        <v>6353</v>
      </c>
      <c r="D940" t="s">
        <v>6567</v>
      </c>
      <c r="E940" t="s">
        <v>6008</v>
      </c>
      <c r="F940" t="s">
        <v>5979</v>
      </c>
      <c r="G940" t="s">
        <v>5983</v>
      </c>
      <c r="H940" s="1">
        <v>41281</v>
      </c>
      <c r="I940" t="s">
        <v>5974</v>
      </c>
      <c r="J940" t="s">
        <v>6045</v>
      </c>
      <c r="K940">
        <v>2013</v>
      </c>
      <c r="L940">
        <v>1</v>
      </c>
      <c r="M940">
        <v>1</v>
      </c>
    </row>
    <row r="941" spans="1:13" x14ac:dyDescent="0.25">
      <c r="A941" t="s">
        <v>3258</v>
      </c>
      <c r="B941" s="1">
        <v>41316</v>
      </c>
      <c r="C941" t="s">
        <v>7174</v>
      </c>
      <c r="D941" t="s">
        <v>6671</v>
      </c>
      <c r="E941" t="s">
        <v>6008</v>
      </c>
      <c r="F941" t="s">
        <v>5979</v>
      </c>
      <c r="G941" t="s">
        <v>5983</v>
      </c>
      <c r="H941" s="1">
        <v>41322</v>
      </c>
      <c r="I941" t="s">
        <v>5974</v>
      </c>
      <c r="J941" t="s">
        <v>6045</v>
      </c>
      <c r="K941">
        <v>2013</v>
      </c>
      <c r="L941">
        <v>2</v>
      </c>
      <c r="M941">
        <v>1</v>
      </c>
    </row>
    <row r="942" spans="1:13" x14ac:dyDescent="0.25">
      <c r="A942" t="s">
        <v>3319</v>
      </c>
      <c r="B942" s="1">
        <v>41331</v>
      </c>
      <c r="C942" t="s">
        <v>6656</v>
      </c>
      <c r="D942" t="s">
        <v>6239</v>
      </c>
      <c r="E942" t="s">
        <v>6008</v>
      </c>
      <c r="F942" t="s">
        <v>5979</v>
      </c>
      <c r="G942" t="s">
        <v>5983</v>
      </c>
      <c r="H942" s="1">
        <v>41337</v>
      </c>
      <c r="I942" t="s">
        <v>5974</v>
      </c>
      <c r="J942" t="s">
        <v>6045</v>
      </c>
      <c r="K942">
        <v>2013</v>
      </c>
      <c r="L942">
        <v>2</v>
      </c>
      <c r="M942">
        <v>1</v>
      </c>
    </row>
    <row r="943" spans="1:13" x14ac:dyDescent="0.25">
      <c r="A943" t="s">
        <v>3338</v>
      </c>
      <c r="B943" s="1">
        <v>41337</v>
      </c>
      <c r="C943" t="s">
        <v>6993</v>
      </c>
      <c r="D943" t="s">
        <v>6792</v>
      </c>
      <c r="E943" t="s">
        <v>6008</v>
      </c>
      <c r="F943" t="s">
        <v>5979</v>
      </c>
      <c r="G943" t="s">
        <v>5983</v>
      </c>
      <c r="H943" s="1">
        <v>41341</v>
      </c>
      <c r="I943" t="s">
        <v>5974</v>
      </c>
      <c r="J943" t="s">
        <v>6045</v>
      </c>
      <c r="K943">
        <v>2013</v>
      </c>
      <c r="L943">
        <v>3</v>
      </c>
      <c r="M943">
        <v>1</v>
      </c>
    </row>
    <row r="944" spans="1:13" x14ac:dyDescent="0.25">
      <c r="A944" t="s">
        <v>3347</v>
      </c>
      <c r="B944" s="1">
        <v>41341</v>
      </c>
      <c r="C944" t="s">
        <v>7505</v>
      </c>
      <c r="D944" t="s">
        <v>6258</v>
      </c>
      <c r="E944" t="s">
        <v>6008</v>
      </c>
      <c r="F944" t="s">
        <v>5979</v>
      </c>
      <c r="G944" t="s">
        <v>5968</v>
      </c>
      <c r="H944" s="1">
        <v>41345</v>
      </c>
      <c r="I944" t="s">
        <v>5974</v>
      </c>
      <c r="J944" t="s">
        <v>6045</v>
      </c>
      <c r="K944">
        <v>2013</v>
      </c>
      <c r="L944">
        <v>3</v>
      </c>
      <c r="M944">
        <v>1</v>
      </c>
    </row>
    <row r="945" spans="1:13" x14ac:dyDescent="0.25">
      <c r="A945" t="s">
        <v>3488</v>
      </c>
      <c r="B945" s="1">
        <v>41401</v>
      </c>
      <c r="C945" t="s">
        <v>7401</v>
      </c>
      <c r="D945" t="s">
        <v>6594</v>
      </c>
      <c r="E945" t="s">
        <v>6008</v>
      </c>
      <c r="F945" t="s">
        <v>5979</v>
      </c>
      <c r="G945" t="s">
        <v>5968</v>
      </c>
      <c r="H945" s="1">
        <v>41405</v>
      </c>
      <c r="I945" t="s">
        <v>5974</v>
      </c>
      <c r="J945" t="s">
        <v>6045</v>
      </c>
      <c r="K945">
        <v>2013</v>
      </c>
      <c r="L945">
        <v>5</v>
      </c>
      <c r="M945">
        <v>2</v>
      </c>
    </row>
    <row r="946" spans="1:13" x14ac:dyDescent="0.25">
      <c r="A946" t="s">
        <v>3507</v>
      </c>
      <c r="B946" s="1">
        <v>41409</v>
      </c>
      <c r="C946" t="s">
        <v>6397</v>
      </c>
      <c r="D946" t="s">
        <v>6941</v>
      </c>
      <c r="E946" t="s">
        <v>6008</v>
      </c>
      <c r="F946" t="s">
        <v>5979</v>
      </c>
      <c r="G946" t="s">
        <v>5983</v>
      </c>
      <c r="H946" s="1">
        <v>41413</v>
      </c>
      <c r="I946" t="s">
        <v>5974</v>
      </c>
      <c r="J946" t="s">
        <v>6045</v>
      </c>
      <c r="K946">
        <v>2013</v>
      </c>
      <c r="L946">
        <v>5</v>
      </c>
      <c r="M946">
        <v>2</v>
      </c>
    </row>
    <row r="947" spans="1:13" x14ac:dyDescent="0.25">
      <c r="A947" t="s">
        <v>3539</v>
      </c>
      <c r="B947" s="1">
        <v>41421</v>
      </c>
      <c r="C947" t="s">
        <v>6093</v>
      </c>
      <c r="D947" t="s">
        <v>7361</v>
      </c>
      <c r="E947" t="s">
        <v>6008</v>
      </c>
      <c r="F947" t="s">
        <v>5979</v>
      </c>
      <c r="G947" t="s">
        <v>5983</v>
      </c>
      <c r="H947" s="1">
        <v>41426</v>
      </c>
      <c r="I947" t="s">
        <v>5974</v>
      </c>
      <c r="J947" t="s">
        <v>6045</v>
      </c>
      <c r="K947">
        <v>2013</v>
      </c>
      <c r="L947">
        <v>5</v>
      </c>
      <c r="M947">
        <v>2</v>
      </c>
    </row>
    <row r="948" spans="1:13" x14ac:dyDescent="0.25">
      <c r="A948" t="s">
        <v>3616</v>
      </c>
      <c r="B948" s="1">
        <v>41435</v>
      </c>
      <c r="C948" t="s">
        <v>6400</v>
      </c>
      <c r="D948" t="s">
        <v>7331</v>
      </c>
      <c r="E948" t="s">
        <v>6008</v>
      </c>
      <c r="F948" t="s">
        <v>5979</v>
      </c>
      <c r="G948" t="s">
        <v>5983</v>
      </c>
      <c r="H948" s="1">
        <v>41442</v>
      </c>
      <c r="I948" t="s">
        <v>5974</v>
      </c>
      <c r="J948" t="s">
        <v>6045</v>
      </c>
      <c r="K948">
        <v>2013</v>
      </c>
      <c r="L948">
        <v>6</v>
      </c>
      <c r="M948">
        <v>2</v>
      </c>
    </row>
    <row r="949" spans="1:13" x14ac:dyDescent="0.25">
      <c r="A949" t="s">
        <v>3649</v>
      </c>
      <c r="B949" s="1">
        <v>41439</v>
      </c>
      <c r="C949" t="s">
        <v>7525</v>
      </c>
      <c r="D949" t="s">
        <v>6868</v>
      </c>
      <c r="E949" t="s">
        <v>6008</v>
      </c>
      <c r="F949" t="s">
        <v>5979</v>
      </c>
      <c r="G949" t="s">
        <v>5968</v>
      </c>
      <c r="H949" s="1">
        <v>41446</v>
      </c>
      <c r="I949" t="s">
        <v>5974</v>
      </c>
      <c r="J949" t="s">
        <v>6045</v>
      </c>
      <c r="K949">
        <v>2013</v>
      </c>
      <c r="L949">
        <v>6</v>
      </c>
      <c r="M949">
        <v>2</v>
      </c>
    </row>
    <row r="950" spans="1:13" x14ac:dyDescent="0.25">
      <c r="A950" t="s">
        <v>3888</v>
      </c>
      <c r="B950" s="1">
        <v>41500</v>
      </c>
      <c r="C950" t="s">
        <v>7528</v>
      </c>
      <c r="D950" t="s">
        <v>6044</v>
      </c>
      <c r="E950" t="s">
        <v>6008</v>
      </c>
      <c r="F950" t="s">
        <v>5979</v>
      </c>
      <c r="G950" t="s">
        <v>5968</v>
      </c>
      <c r="H950" s="1">
        <v>41504</v>
      </c>
      <c r="I950" t="s">
        <v>5974</v>
      </c>
      <c r="J950" t="s">
        <v>6045</v>
      </c>
      <c r="K950">
        <v>2013</v>
      </c>
      <c r="L950">
        <v>8</v>
      </c>
      <c r="M950">
        <v>3</v>
      </c>
    </row>
    <row r="951" spans="1:13" x14ac:dyDescent="0.25">
      <c r="A951" t="s">
        <v>3900</v>
      </c>
      <c r="B951" s="1">
        <v>41502</v>
      </c>
      <c r="C951" t="s">
        <v>6390</v>
      </c>
      <c r="D951" t="s">
        <v>6135</v>
      </c>
      <c r="E951" t="s">
        <v>6008</v>
      </c>
      <c r="F951" t="s">
        <v>5979</v>
      </c>
      <c r="G951" t="s">
        <v>5983</v>
      </c>
      <c r="H951" s="1">
        <v>41506</v>
      </c>
      <c r="I951" t="s">
        <v>5974</v>
      </c>
      <c r="J951" t="s">
        <v>6045</v>
      </c>
      <c r="K951">
        <v>2013</v>
      </c>
      <c r="L951">
        <v>8</v>
      </c>
      <c r="M951">
        <v>3</v>
      </c>
    </row>
    <row r="952" spans="1:13" x14ac:dyDescent="0.25">
      <c r="A952" t="s">
        <v>3908</v>
      </c>
      <c r="B952" s="1">
        <v>41503</v>
      </c>
      <c r="C952" t="s">
        <v>6251</v>
      </c>
      <c r="D952" t="s">
        <v>6156</v>
      </c>
      <c r="E952" t="s">
        <v>6008</v>
      </c>
      <c r="F952" t="s">
        <v>5979</v>
      </c>
      <c r="G952" t="s">
        <v>5983</v>
      </c>
      <c r="H952" s="1">
        <v>41507</v>
      </c>
      <c r="I952" t="s">
        <v>5974</v>
      </c>
      <c r="J952" t="s">
        <v>6045</v>
      </c>
      <c r="K952">
        <v>2013</v>
      </c>
      <c r="L952">
        <v>8</v>
      </c>
      <c r="M952">
        <v>3</v>
      </c>
    </row>
    <row r="953" spans="1:13" x14ac:dyDescent="0.25">
      <c r="A953" t="s">
        <v>3955</v>
      </c>
      <c r="B953" s="1">
        <v>41513</v>
      </c>
      <c r="C953" t="s">
        <v>6462</v>
      </c>
      <c r="D953" t="s">
        <v>7629</v>
      </c>
      <c r="E953" t="s">
        <v>6008</v>
      </c>
      <c r="F953" t="s">
        <v>5979</v>
      </c>
      <c r="G953" t="s">
        <v>5983</v>
      </c>
      <c r="H953" s="1">
        <v>41519</v>
      </c>
      <c r="I953" t="s">
        <v>5974</v>
      </c>
      <c r="J953" t="s">
        <v>6045</v>
      </c>
      <c r="K953">
        <v>2013</v>
      </c>
      <c r="L953">
        <v>8</v>
      </c>
      <c r="M953">
        <v>3</v>
      </c>
    </row>
    <row r="954" spans="1:13" x14ac:dyDescent="0.25">
      <c r="A954" t="s">
        <v>4144</v>
      </c>
      <c r="B954" s="1">
        <v>41548</v>
      </c>
      <c r="C954" t="s">
        <v>6338</v>
      </c>
      <c r="D954" t="s">
        <v>6890</v>
      </c>
      <c r="E954" t="s">
        <v>6008</v>
      </c>
      <c r="F954" t="s">
        <v>5979</v>
      </c>
      <c r="G954" t="s">
        <v>5968</v>
      </c>
      <c r="H954" s="1">
        <v>41554</v>
      </c>
      <c r="I954" t="s">
        <v>5974</v>
      </c>
      <c r="J954" t="s">
        <v>6045</v>
      </c>
      <c r="K954">
        <v>2013</v>
      </c>
      <c r="L954">
        <v>10</v>
      </c>
      <c r="M954">
        <v>4</v>
      </c>
    </row>
    <row r="955" spans="1:13" x14ac:dyDescent="0.25">
      <c r="A955" t="s">
        <v>4166</v>
      </c>
      <c r="B955" s="1">
        <v>41558</v>
      </c>
      <c r="C955" t="s">
        <v>6304</v>
      </c>
      <c r="D955" t="s">
        <v>7062</v>
      </c>
      <c r="E955" t="s">
        <v>6008</v>
      </c>
      <c r="F955" t="s">
        <v>5979</v>
      </c>
      <c r="G955" t="s">
        <v>5983</v>
      </c>
      <c r="H955" s="1">
        <v>41562</v>
      </c>
      <c r="I955" t="s">
        <v>5974</v>
      </c>
      <c r="J955" t="s">
        <v>6045</v>
      </c>
      <c r="K955">
        <v>2013</v>
      </c>
      <c r="L955">
        <v>10</v>
      </c>
      <c r="M955">
        <v>4</v>
      </c>
    </row>
    <row r="956" spans="1:13" x14ac:dyDescent="0.25">
      <c r="A956" t="s">
        <v>4278</v>
      </c>
      <c r="B956" s="1">
        <v>41591</v>
      </c>
      <c r="C956" t="s">
        <v>6663</v>
      </c>
      <c r="D956" t="s">
        <v>7495</v>
      </c>
      <c r="E956" t="s">
        <v>6008</v>
      </c>
      <c r="F956" t="s">
        <v>5979</v>
      </c>
      <c r="G956" t="s">
        <v>5983</v>
      </c>
      <c r="H956" s="1">
        <v>41597</v>
      </c>
      <c r="I956" t="s">
        <v>5974</v>
      </c>
      <c r="J956" t="s">
        <v>6045</v>
      </c>
      <c r="K956">
        <v>2013</v>
      </c>
      <c r="L956">
        <v>11</v>
      </c>
      <c r="M956">
        <v>4</v>
      </c>
    </row>
    <row r="957" spans="1:13" x14ac:dyDescent="0.25">
      <c r="A957" t="s">
        <v>4349</v>
      </c>
      <c r="B957" s="1">
        <v>41606</v>
      </c>
      <c r="C957" t="s">
        <v>6790</v>
      </c>
      <c r="D957" t="s">
        <v>6271</v>
      </c>
      <c r="E957" t="s">
        <v>6008</v>
      </c>
      <c r="F957" t="s">
        <v>5979</v>
      </c>
      <c r="G957" t="s">
        <v>5968</v>
      </c>
      <c r="H957" s="1">
        <v>41610</v>
      </c>
      <c r="I957" t="s">
        <v>5974</v>
      </c>
      <c r="J957" t="s">
        <v>6045</v>
      </c>
      <c r="K957">
        <v>2013</v>
      </c>
      <c r="L957">
        <v>11</v>
      </c>
      <c r="M957">
        <v>4</v>
      </c>
    </row>
    <row r="958" spans="1:13" x14ac:dyDescent="0.25">
      <c r="A958" t="s">
        <v>4422</v>
      </c>
      <c r="B958" s="1">
        <v>41621</v>
      </c>
      <c r="C958" t="s">
        <v>6436</v>
      </c>
      <c r="D958" t="s">
        <v>6323</v>
      </c>
      <c r="E958" t="s">
        <v>6008</v>
      </c>
      <c r="F958" t="s">
        <v>5979</v>
      </c>
      <c r="G958" t="s">
        <v>5968</v>
      </c>
      <c r="H958" s="1">
        <v>41627</v>
      </c>
      <c r="I958" t="s">
        <v>5974</v>
      </c>
      <c r="J958" t="s">
        <v>6045</v>
      </c>
      <c r="K958">
        <v>2013</v>
      </c>
      <c r="L958">
        <v>12</v>
      </c>
      <c r="M958">
        <v>4</v>
      </c>
    </row>
    <row r="959" spans="1:13" x14ac:dyDescent="0.25">
      <c r="A959" t="s">
        <v>4561</v>
      </c>
      <c r="B959" s="1">
        <v>41656</v>
      </c>
      <c r="C959" t="s">
        <v>6601</v>
      </c>
      <c r="D959" t="s">
        <v>6156</v>
      </c>
      <c r="E959" t="s">
        <v>6008</v>
      </c>
      <c r="F959" t="s">
        <v>5979</v>
      </c>
      <c r="G959" t="s">
        <v>5983</v>
      </c>
      <c r="H959" s="1">
        <v>41660</v>
      </c>
      <c r="I959" t="s">
        <v>5974</v>
      </c>
      <c r="J959" t="s">
        <v>6045</v>
      </c>
      <c r="K959">
        <v>2014</v>
      </c>
      <c r="L959">
        <v>1</v>
      </c>
      <c r="M959">
        <v>1</v>
      </c>
    </row>
    <row r="960" spans="1:13" x14ac:dyDescent="0.25">
      <c r="A960" t="s">
        <v>4579</v>
      </c>
      <c r="B960" s="1">
        <v>41661</v>
      </c>
      <c r="C960" t="s">
        <v>6147</v>
      </c>
      <c r="D960" t="s">
        <v>6258</v>
      </c>
      <c r="E960" t="s">
        <v>6008</v>
      </c>
      <c r="F960" t="s">
        <v>5979</v>
      </c>
      <c r="G960" t="s">
        <v>5983</v>
      </c>
      <c r="H960" s="1">
        <v>41665</v>
      </c>
      <c r="I960" t="s">
        <v>5974</v>
      </c>
      <c r="J960" t="s">
        <v>6045</v>
      </c>
      <c r="K960">
        <v>2014</v>
      </c>
      <c r="L960">
        <v>1</v>
      </c>
      <c r="M960">
        <v>1</v>
      </c>
    </row>
    <row r="961" spans="1:13" x14ac:dyDescent="0.25">
      <c r="A961" t="s">
        <v>4654</v>
      </c>
      <c r="B961" s="1">
        <v>41684</v>
      </c>
      <c r="C961" t="s">
        <v>7312</v>
      </c>
      <c r="D961" t="s">
        <v>6941</v>
      </c>
      <c r="E961" t="s">
        <v>6008</v>
      </c>
      <c r="F961" t="s">
        <v>5979</v>
      </c>
      <c r="G961" t="s">
        <v>5983</v>
      </c>
      <c r="H961" s="1">
        <v>41689</v>
      </c>
      <c r="I961" t="s">
        <v>5974</v>
      </c>
      <c r="J961" t="s">
        <v>6045</v>
      </c>
      <c r="K961">
        <v>2014</v>
      </c>
      <c r="L961">
        <v>2</v>
      </c>
      <c r="M961">
        <v>1</v>
      </c>
    </row>
    <row r="962" spans="1:13" x14ac:dyDescent="0.25">
      <c r="A962" t="s">
        <v>4752</v>
      </c>
      <c r="B962" s="1">
        <v>41719</v>
      </c>
      <c r="C962" t="s">
        <v>7189</v>
      </c>
      <c r="D962" t="s">
        <v>6135</v>
      </c>
      <c r="E962" t="s">
        <v>6008</v>
      </c>
      <c r="F962" t="s">
        <v>5979</v>
      </c>
      <c r="G962" t="s">
        <v>5968</v>
      </c>
      <c r="H962" s="1">
        <v>41726</v>
      </c>
      <c r="I962" t="s">
        <v>5974</v>
      </c>
      <c r="J962" t="s">
        <v>6045</v>
      </c>
      <c r="K962">
        <v>2014</v>
      </c>
      <c r="L962">
        <v>3</v>
      </c>
      <c r="M962">
        <v>1</v>
      </c>
    </row>
    <row r="963" spans="1:13" x14ac:dyDescent="0.25">
      <c r="A963" t="s">
        <v>4797</v>
      </c>
      <c r="B963" s="1">
        <v>41738</v>
      </c>
      <c r="C963" t="s">
        <v>6159</v>
      </c>
      <c r="D963" t="s">
        <v>7756</v>
      </c>
      <c r="E963" t="s">
        <v>6008</v>
      </c>
      <c r="F963" t="s">
        <v>5979</v>
      </c>
      <c r="G963" t="s">
        <v>5983</v>
      </c>
      <c r="H963" s="1">
        <v>41743</v>
      </c>
      <c r="I963" t="s">
        <v>5974</v>
      </c>
      <c r="J963" t="s">
        <v>6045</v>
      </c>
      <c r="K963">
        <v>2014</v>
      </c>
      <c r="L963">
        <v>4</v>
      </c>
      <c r="M963">
        <v>2</v>
      </c>
    </row>
    <row r="964" spans="1:13" x14ac:dyDescent="0.25">
      <c r="A964" t="s">
        <v>4930</v>
      </c>
      <c r="B964" s="1">
        <v>41786</v>
      </c>
      <c r="C964" t="s">
        <v>6278</v>
      </c>
      <c r="D964" t="s">
        <v>6408</v>
      </c>
      <c r="E964" t="s">
        <v>6008</v>
      </c>
      <c r="F964" t="s">
        <v>5979</v>
      </c>
      <c r="G964" t="s">
        <v>5983</v>
      </c>
      <c r="H964" s="1">
        <v>41791</v>
      </c>
      <c r="I964" t="s">
        <v>5974</v>
      </c>
      <c r="J964" t="s">
        <v>6045</v>
      </c>
      <c r="K964">
        <v>2014</v>
      </c>
      <c r="L964">
        <v>5</v>
      </c>
      <c r="M964">
        <v>2</v>
      </c>
    </row>
    <row r="965" spans="1:13" x14ac:dyDescent="0.25">
      <c r="A965" t="s">
        <v>5084</v>
      </c>
      <c r="B965" s="1">
        <v>41820</v>
      </c>
      <c r="C965" t="s">
        <v>6673</v>
      </c>
      <c r="D965" t="s">
        <v>6408</v>
      </c>
      <c r="E965" t="s">
        <v>6008</v>
      </c>
      <c r="F965" t="s">
        <v>5979</v>
      </c>
      <c r="G965" t="s">
        <v>5968</v>
      </c>
      <c r="H965" s="1">
        <v>41824</v>
      </c>
      <c r="I965" t="s">
        <v>5974</v>
      </c>
      <c r="J965" t="s">
        <v>6045</v>
      </c>
      <c r="K965">
        <v>2014</v>
      </c>
      <c r="L965">
        <v>6</v>
      </c>
      <c r="M965">
        <v>2</v>
      </c>
    </row>
    <row r="966" spans="1:13" x14ac:dyDescent="0.25">
      <c r="A966" t="s">
        <v>5141</v>
      </c>
      <c r="B966" s="1">
        <v>41846</v>
      </c>
      <c r="C966" t="s">
        <v>7543</v>
      </c>
      <c r="D966" t="s">
        <v>7204</v>
      </c>
      <c r="E966" t="s">
        <v>6008</v>
      </c>
      <c r="F966" t="s">
        <v>5979</v>
      </c>
      <c r="G966" t="s">
        <v>5983</v>
      </c>
      <c r="H966" s="1">
        <v>41850</v>
      </c>
      <c r="I966" t="s">
        <v>5974</v>
      </c>
      <c r="J966" t="s">
        <v>6045</v>
      </c>
      <c r="K966">
        <v>2014</v>
      </c>
      <c r="L966">
        <v>7</v>
      </c>
      <c r="M966">
        <v>3</v>
      </c>
    </row>
    <row r="967" spans="1:13" x14ac:dyDescent="0.25">
      <c r="A967" t="s">
        <v>5158</v>
      </c>
      <c r="B967" s="1">
        <v>41851</v>
      </c>
      <c r="C967" t="s">
        <v>6361</v>
      </c>
      <c r="D967" t="s">
        <v>6271</v>
      </c>
      <c r="E967" t="s">
        <v>6008</v>
      </c>
      <c r="F967" t="s">
        <v>5979</v>
      </c>
      <c r="G967" t="s">
        <v>5968</v>
      </c>
      <c r="H967" s="1">
        <v>41855</v>
      </c>
      <c r="I967" t="s">
        <v>5974</v>
      </c>
      <c r="J967" t="s">
        <v>6045</v>
      </c>
      <c r="K967">
        <v>2014</v>
      </c>
      <c r="L967">
        <v>7</v>
      </c>
      <c r="M967">
        <v>3</v>
      </c>
    </row>
    <row r="968" spans="1:13" x14ac:dyDescent="0.25">
      <c r="A968" t="s">
        <v>5173</v>
      </c>
      <c r="B968" s="1">
        <v>41853</v>
      </c>
      <c r="C968" t="s">
        <v>6560</v>
      </c>
      <c r="D968" t="s">
        <v>6323</v>
      </c>
      <c r="E968" t="s">
        <v>6008</v>
      </c>
      <c r="F968" t="s">
        <v>5979</v>
      </c>
      <c r="G968" t="s">
        <v>5968</v>
      </c>
      <c r="H968" s="1">
        <v>41858</v>
      </c>
      <c r="I968" t="s">
        <v>5974</v>
      </c>
      <c r="J968" t="s">
        <v>6045</v>
      </c>
      <c r="K968">
        <v>2014</v>
      </c>
      <c r="L968">
        <v>8</v>
      </c>
      <c r="M968">
        <v>3</v>
      </c>
    </row>
    <row r="969" spans="1:13" x14ac:dyDescent="0.25">
      <c r="A969" t="s">
        <v>5182</v>
      </c>
      <c r="B969" s="1">
        <v>41855</v>
      </c>
      <c r="C969" t="s">
        <v>7663</v>
      </c>
      <c r="D969" t="s">
        <v>7655</v>
      </c>
      <c r="E969" t="s">
        <v>6008</v>
      </c>
      <c r="F969" t="s">
        <v>5979</v>
      </c>
      <c r="G969" t="s">
        <v>5983</v>
      </c>
      <c r="H969" s="1">
        <v>41859</v>
      </c>
      <c r="I969" t="s">
        <v>5974</v>
      </c>
      <c r="J969" t="s">
        <v>6045</v>
      </c>
      <c r="K969">
        <v>2014</v>
      </c>
      <c r="L969">
        <v>8</v>
      </c>
      <c r="M969">
        <v>3</v>
      </c>
    </row>
    <row r="970" spans="1:13" x14ac:dyDescent="0.25">
      <c r="A970" t="s">
        <v>5228</v>
      </c>
      <c r="B970" s="1">
        <v>41859</v>
      </c>
      <c r="C970" t="s">
        <v>6480</v>
      </c>
      <c r="D970" t="s">
        <v>6258</v>
      </c>
      <c r="E970" t="s">
        <v>6008</v>
      </c>
      <c r="F970" t="s">
        <v>5979</v>
      </c>
      <c r="G970" t="s">
        <v>5968</v>
      </c>
      <c r="H970" s="1">
        <v>41866</v>
      </c>
      <c r="I970" t="s">
        <v>5974</v>
      </c>
      <c r="J970" t="s">
        <v>6045</v>
      </c>
      <c r="K970">
        <v>2014</v>
      </c>
      <c r="L970">
        <v>8</v>
      </c>
      <c r="M970">
        <v>3</v>
      </c>
    </row>
    <row r="971" spans="1:13" x14ac:dyDescent="0.25">
      <c r="A971" t="s">
        <v>5246</v>
      </c>
      <c r="B971" s="1">
        <v>41863</v>
      </c>
      <c r="C971" t="s">
        <v>7476</v>
      </c>
      <c r="D971" t="s">
        <v>7204</v>
      </c>
      <c r="E971" t="s">
        <v>6008</v>
      </c>
      <c r="F971" t="s">
        <v>5979</v>
      </c>
      <c r="G971" t="s">
        <v>5983</v>
      </c>
      <c r="H971" s="1">
        <v>41867</v>
      </c>
      <c r="I971" t="s">
        <v>5974</v>
      </c>
      <c r="J971" t="s">
        <v>6045</v>
      </c>
      <c r="K971">
        <v>2014</v>
      </c>
      <c r="L971">
        <v>8</v>
      </c>
      <c r="M971">
        <v>3</v>
      </c>
    </row>
    <row r="972" spans="1:13" x14ac:dyDescent="0.25">
      <c r="A972" t="s">
        <v>5338</v>
      </c>
      <c r="B972" s="1">
        <v>41877</v>
      </c>
      <c r="C972" t="s">
        <v>7354</v>
      </c>
      <c r="D972" t="s">
        <v>6408</v>
      </c>
      <c r="E972" t="s">
        <v>6008</v>
      </c>
      <c r="F972" t="s">
        <v>5979</v>
      </c>
      <c r="G972" t="s">
        <v>5983</v>
      </c>
      <c r="H972" s="1">
        <v>41881</v>
      </c>
      <c r="I972" t="s">
        <v>5974</v>
      </c>
      <c r="J972" t="s">
        <v>6045</v>
      </c>
      <c r="K972">
        <v>2014</v>
      </c>
      <c r="L972">
        <v>8</v>
      </c>
      <c r="M972">
        <v>3</v>
      </c>
    </row>
    <row r="973" spans="1:13" x14ac:dyDescent="0.25">
      <c r="A973" t="s">
        <v>5410</v>
      </c>
      <c r="B973" s="1">
        <v>41886</v>
      </c>
      <c r="C973" t="s">
        <v>6471</v>
      </c>
      <c r="D973" t="s">
        <v>7495</v>
      </c>
      <c r="E973" t="s">
        <v>6008</v>
      </c>
      <c r="F973" t="s">
        <v>5979</v>
      </c>
      <c r="G973" t="s">
        <v>5983</v>
      </c>
      <c r="H973" s="1">
        <v>41890</v>
      </c>
      <c r="I973" t="s">
        <v>5974</v>
      </c>
      <c r="J973" t="s">
        <v>6045</v>
      </c>
      <c r="K973">
        <v>2014</v>
      </c>
      <c r="L973">
        <v>9</v>
      </c>
      <c r="M973">
        <v>3</v>
      </c>
    </row>
    <row r="974" spans="1:13" x14ac:dyDescent="0.25">
      <c r="A974" t="s">
        <v>5437</v>
      </c>
      <c r="B974" s="1">
        <v>41892</v>
      </c>
      <c r="C974" t="s">
        <v>6363</v>
      </c>
      <c r="D974" t="s">
        <v>6929</v>
      </c>
      <c r="E974" t="s">
        <v>6008</v>
      </c>
      <c r="F974" t="s">
        <v>5979</v>
      </c>
      <c r="G974" t="s">
        <v>5983</v>
      </c>
      <c r="H974" s="1">
        <v>41896</v>
      </c>
      <c r="I974" t="s">
        <v>5974</v>
      </c>
      <c r="J974" t="s">
        <v>6045</v>
      </c>
      <c r="K974">
        <v>2014</v>
      </c>
      <c r="L974">
        <v>9</v>
      </c>
      <c r="M974">
        <v>3</v>
      </c>
    </row>
    <row r="975" spans="1:13" x14ac:dyDescent="0.25">
      <c r="A975" t="s">
        <v>5506</v>
      </c>
      <c r="B975" s="1">
        <v>41903</v>
      </c>
      <c r="C975" t="s">
        <v>6997</v>
      </c>
      <c r="D975" t="s">
        <v>6408</v>
      </c>
      <c r="E975" t="s">
        <v>6008</v>
      </c>
      <c r="F975" t="s">
        <v>5979</v>
      </c>
      <c r="G975" t="s">
        <v>5968</v>
      </c>
      <c r="H975" s="1">
        <v>41907</v>
      </c>
      <c r="I975" t="s">
        <v>5974</v>
      </c>
      <c r="J975" t="s">
        <v>6045</v>
      </c>
      <c r="K975">
        <v>2014</v>
      </c>
      <c r="L975">
        <v>9</v>
      </c>
      <c r="M975">
        <v>3</v>
      </c>
    </row>
    <row r="976" spans="1:13" x14ac:dyDescent="0.25">
      <c r="A976" t="s">
        <v>5605</v>
      </c>
      <c r="B976" s="1">
        <v>41933</v>
      </c>
      <c r="C976" t="s">
        <v>7642</v>
      </c>
      <c r="D976" t="s">
        <v>7707</v>
      </c>
      <c r="E976" t="s">
        <v>6008</v>
      </c>
      <c r="F976" t="s">
        <v>5979</v>
      </c>
      <c r="G976" t="s">
        <v>5968</v>
      </c>
      <c r="H976" s="1">
        <v>41939</v>
      </c>
      <c r="I976" t="s">
        <v>5974</v>
      </c>
      <c r="J976" t="s">
        <v>6045</v>
      </c>
      <c r="K976">
        <v>2014</v>
      </c>
      <c r="L976">
        <v>10</v>
      </c>
      <c r="M976">
        <v>4</v>
      </c>
    </row>
    <row r="977" spans="1:13" x14ac:dyDescent="0.25">
      <c r="A977" t="s">
        <v>5606</v>
      </c>
      <c r="B977" s="1">
        <v>41934</v>
      </c>
      <c r="C977" t="s">
        <v>6400</v>
      </c>
      <c r="D977" t="s">
        <v>6408</v>
      </c>
      <c r="E977" t="s">
        <v>6008</v>
      </c>
      <c r="F977" t="s">
        <v>5979</v>
      </c>
      <c r="G977" t="s">
        <v>5983</v>
      </c>
      <c r="H977" s="1">
        <v>41941</v>
      </c>
      <c r="I977" t="s">
        <v>5974</v>
      </c>
      <c r="J977" t="s">
        <v>6045</v>
      </c>
      <c r="K977">
        <v>2014</v>
      </c>
      <c r="L977">
        <v>10</v>
      </c>
      <c r="M977">
        <v>4</v>
      </c>
    </row>
    <row r="978" spans="1:13" x14ac:dyDescent="0.25">
      <c r="A978" t="s">
        <v>5611</v>
      </c>
      <c r="B978" s="1">
        <v>41935</v>
      </c>
      <c r="C978" t="s">
        <v>6505</v>
      </c>
      <c r="D978" t="s">
        <v>6239</v>
      </c>
      <c r="E978" t="s">
        <v>6008</v>
      </c>
      <c r="F978" t="s">
        <v>5979</v>
      </c>
      <c r="G978" t="s">
        <v>5968</v>
      </c>
      <c r="H978" s="1">
        <v>41940</v>
      </c>
      <c r="I978" t="s">
        <v>5974</v>
      </c>
      <c r="J978" t="s">
        <v>6045</v>
      </c>
      <c r="K978">
        <v>2014</v>
      </c>
      <c r="L978">
        <v>10</v>
      </c>
      <c r="M978">
        <v>4</v>
      </c>
    </row>
    <row r="979" spans="1:13" x14ac:dyDescent="0.25">
      <c r="A979" t="s">
        <v>5635</v>
      </c>
      <c r="B979" s="1">
        <v>41945</v>
      </c>
      <c r="C979" t="s">
        <v>6378</v>
      </c>
      <c r="D979" t="s">
        <v>7224</v>
      </c>
      <c r="E979" t="s">
        <v>6008</v>
      </c>
      <c r="F979" t="s">
        <v>5979</v>
      </c>
      <c r="G979" t="s">
        <v>5983</v>
      </c>
      <c r="H979" s="1">
        <v>41949</v>
      </c>
      <c r="I979" t="s">
        <v>5974</v>
      </c>
      <c r="J979" t="s">
        <v>6045</v>
      </c>
      <c r="K979">
        <v>2014</v>
      </c>
      <c r="L979">
        <v>11</v>
      </c>
      <c r="M979">
        <v>4</v>
      </c>
    </row>
    <row r="980" spans="1:13" x14ac:dyDescent="0.25">
      <c r="A980" t="s">
        <v>5682</v>
      </c>
      <c r="B980" s="1">
        <v>41954</v>
      </c>
      <c r="C980" t="s">
        <v>6776</v>
      </c>
      <c r="D980" t="s">
        <v>6074</v>
      </c>
      <c r="E980" t="s">
        <v>6008</v>
      </c>
      <c r="F980" t="s">
        <v>5979</v>
      </c>
      <c r="G980" t="s">
        <v>5968</v>
      </c>
      <c r="H980" s="1">
        <v>41958</v>
      </c>
      <c r="I980" t="s">
        <v>5974</v>
      </c>
      <c r="J980" t="s">
        <v>6045</v>
      </c>
      <c r="K980">
        <v>2014</v>
      </c>
      <c r="L980">
        <v>11</v>
      </c>
      <c r="M980">
        <v>4</v>
      </c>
    </row>
    <row r="981" spans="1:13" x14ac:dyDescent="0.25">
      <c r="A981" t="s">
        <v>5700</v>
      </c>
      <c r="B981" s="1">
        <v>41957</v>
      </c>
      <c r="C981" t="s">
        <v>7388</v>
      </c>
      <c r="D981" t="s">
        <v>6408</v>
      </c>
      <c r="E981" t="s">
        <v>6008</v>
      </c>
      <c r="F981" t="s">
        <v>5979</v>
      </c>
      <c r="G981" t="s">
        <v>5983</v>
      </c>
      <c r="H981" s="1">
        <v>41963</v>
      </c>
      <c r="I981" t="s">
        <v>5974</v>
      </c>
      <c r="J981" t="s">
        <v>6045</v>
      </c>
      <c r="K981">
        <v>2014</v>
      </c>
      <c r="L981">
        <v>11</v>
      </c>
      <c r="M981">
        <v>4</v>
      </c>
    </row>
    <row r="982" spans="1:13" x14ac:dyDescent="0.25">
      <c r="A982" t="s">
        <v>5755</v>
      </c>
      <c r="B982" s="1">
        <v>41967</v>
      </c>
      <c r="C982" t="s">
        <v>6046</v>
      </c>
      <c r="D982" t="s">
        <v>7724</v>
      </c>
      <c r="E982" t="s">
        <v>6008</v>
      </c>
      <c r="F982" t="s">
        <v>5979</v>
      </c>
      <c r="G982" t="s">
        <v>5968</v>
      </c>
      <c r="H982" s="1">
        <v>41971</v>
      </c>
      <c r="I982" t="s">
        <v>5974</v>
      </c>
      <c r="J982" t="s">
        <v>6045</v>
      </c>
      <c r="K982">
        <v>2014</v>
      </c>
      <c r="L982">
        <v>11</v>
      </c>
      <c r="M982">
        <v>4</v>
      </c>
    </row>
    <row r="983" spans="1:13" x14ac:dyDescent="0.25">
      <c r="A983" t="s">
        <v>5789</v>
      </c>
      <c r="B983" s="1">
        <v>41974</v>
      </c>
      <c r="C983" t="s">
        <v>6556</v>
      </c>
      <c r="D983" t="s">
        <v>6408</v>
      </c>
      <c r="E983" t="s">
        <v>6008</v>
      </c>
      <c r="F983" t="s">
        <v>5979</v>
      </c>
      <c r="G983" t="s">
        <v>5983</v>
      </c>
      <c r="H983" s="1">
        <v>41980</v>
      </c>
      <c r="I983" t="s">
        <v>5974</v>
      </c>
      <c r="J983" t="s">
        <v>6045</v>
      </c>
      <c r="K983">
        <v>2014</v>
      </c>
      <c r="L983">
        <v>12</v>
      </c>
      <c r="M983">
        <v>4</v>
      </c>
    </row>
    <row r="984" spans="1:13" x14ac:dyDescent="0.25">
      <c r="A984" t="s">
        <v>5796</v>
      </c>
      <c r="B984" s="1">
        <v>41976</v>
      </c>
      <c r="C984" t="s">
        <v>6858</v>
      </c>
      <c r="D984" t="s">
        <v>6408</v>
      </c>
      <c r="E984" t="s">
        <v>6008</v>
      </c>
      <c r="F984" t="s">
        <v>5979</v>
      </c>
      <c r="G984" t="s">
        <v>5968</v>
      </c>
      <c r="H984" s="1">
        <v>41980</v>
      </c>
      <c r="I984" t="s">
        <v>5974</v>
      </c>
      <c r="J984" t="s">
        <v>6045</v>
      </c>
      <c r="K984">
        <v>2014</v>
      </c>
      <c r="L984">
        <v>12</v>
      </c>
      <c r="M984">
        <v>4</v>
      </c>
    </row>
    <row r="985" spans="1:13" x14ac:dyDescent="0.25">
      <c r="A985" t="s">
        <v>5928</v>
      </c>
      <c r="B985" s="1">
        <v>41999</v>
      </c>
      <c r="C985" t="s">
        <v>6522</v>
      </c>
      <c r="D985" t="s">
        <v>7098</v>
      </c>
      <c r="E985" t="s">
        <v>6008</v>
      </c>
      <c r="F985" t="s">
        <v>5979</v>
      </c>
      <c r="G985" t="s">
        <v>5968</v>
      </c>
      <c r="H985" s="1">
        <v>42005</v>
      </c>
      <c r="I985" t="s">
        <v>5974</v>
      </c>
      <c r="J985" t="s">
        <v>6045</v>
      </c>
      <c r="K985">
        <v>2014</v>
      </c>
      <c r="L985">
        <v>12</v>
      </c>
      <c r="M985">
        <v>4</v>
      </c>
    </row>
    <row r="986" spans="1:13" x14ac:dyDescent="0.25">
      <c r="A986" t="s">
        <v>94</v>
      </c>
      <c r="B986" s="1">
        <v>40564</v>
      </c>
      <c r="C986" t="s">
        <v>6043</v>
      </c>
      <c r="D986" t="s">
        <v>6044</v>
      </c>
      <c r="E986" t="s">
        <v>6008</v>
      </c>
      <c r="F986" t="s">
        <v>5979</v>
      </c>
      <c r="G986" t="s">
        <v>5973</v>
      </c>
      <c r="H986" s="1">
        <v>40569</v>
      </c>
      <c r="I986" t="s">
        <v>5974</v>
      </c>
      <c r="J986" t="s">
        <v>6045</v>
      </c>
      <c r="K986">
        <v>2011</v>
      </c>
      <c r="L986">
        <v>1</v>
      </c>
      <c r="M986">
        <v>1</v>
      </c>
    </row>
    <row r="987" spans="1:13" x14ac:dyDescent="0.25">
      <c r="A987" t="s">
        <v>130</v>
      </c>
      <c r="B987" s="1">
        <v>40575</v>
      </c>
      <c r="C987" t="s">
        <v>6073</v>
      </c>
      <c r="D987" t="s">
        <v>6074</v>
      </c>
      <c r="E987" t="s">
        <v>6008</v>
      </c>
      <c r="F987" t="s">
        <v>5979</v>
      </c>
      <c r="G987" t="s">
        <v>5973</v>
      </c>
      <c r="H987" s="1">
        <v>40581</v>
      </c>
      <c r="I987" t="s">
        <v>5974</v>
      </c>
      <c r="J987" t="s">
        <v>6045</v>
      </c>
      <c r="K987">
        <v>2011</v>
      </c>
      <c r="L987">
        <v>2</v>
      </c>
      <c r="M987">
        <v>1</v>
      </c>
    </row>
    <row r="988" spans="1:13" x14ac:dyDescent="0.25">
      <c r="A988" t="s">
        <v>476</v>
      </c>
      <c r="B988" s="1">
        <v>40665</v>
      </c>
      <c r="C988" t="s">
        <v>6322</v>
      </c>
      <c r="D988" t="s">
        <v>6323</v>
      </c>
      <c r="E988" t="s">
        <v>6008</v>
      </c>
      <c r="F988" t="s">
        <v>5979</v>
      </c>
      <c r="G988" t="s">
        <v>5973</v>
      </c>
      <c r="H988" s="1">
        <v>40672</v>
      </c>
      <c r="I988" t="s">
        <v>5974</v>
      </c>
      <c r="J988" t="s">
        <v>6045</v>
      </c>
      <c r="K988">
        <v>2011</v>
      </c>
      <c r="L988">
        <v>5</v>
      </c>
      <c r="M988">
        <v>2</v>
      </c>
    </row>
    <row r="989" spans="1:13" x14ac:dyDescent="0.25">
      <c r="A989" t="s">
        <v>749</v>
      </c>
      <c r="B989" s="1">
        <v>40716</v>
      </c>
      <c r="C989" t="s">
        <v>6488</v>
      </c>
      <c r="D989" t="s">
        <v>6489</v>
      </c>
      <c r="E989" t="s">
        <v>6008</v>
      </c>
      <c r="F989" t="s">
        <v>5979</v>
      </c>
      <c r="G989" t="s">
        <v>5973</v>
      </c>
      <c r="H989" s="1">
        <v>40720</v>
      </c>
      <c r="I989" t="s">
        <v>5974</v>
      </c>
      <c r="J989" t="s">
        <v>6045</v>
      </c>
      <c r="K989">
        <v>2011</v>
      </c>
      <c r="L989">
        <v>6</v>
      </c>
      <c r="M989">
        <v>2</v>
      </c>
    </row>
    <row r="990" spans="1:13" x14ac:dyDescent="0.25">
      <c r="A990" t="s">
        <v>975</v>
      </c>
      <c r="B990" s="1">
        <v>40771</v>
      </c>
      <c r="C990" t="s">
        <v>6406</v>
      </c>
      <c r="D990" t="s">
        <v>6408</v>
      </c>
      <c r="E990" t="s">
        <v>6008</v>
      </c>
      <c r="F990" t="s">
        <v>5979</v>
      </c>
      <c r="G990" t="s">
        <v>5973</v>
      </c>
      <c r="H990" s="1">
        <v>40775</v>
      </c>
      <c r="I990" t="s">
        <v>5974</v>
      </c>
      <c r="J990" t="s">
        <v>6045</v>
      </c>
      <c r="K990">
        <v>2011</v>
      </c>
      <c r="L990">
        <v>8</v>
      </c>
      <c r="M990">
        <v>3</v>
      </c>
    </row>
    <row r="991" spans="1:13" x14ac:dyDescent="0.25">
      <c r="A991" t="s">
        <v>1056</v>
      </c>
      <c r="B991" s="1">
        <v>40786</v>
      </c>
      <c r="C991" t="s">
        <v>6667</v>
      </c>
      <c r="D991" t="s">
        <v>6671</v>
      </c>
      <c r="E991" t="s">
        <v>6008</v>
      </c>
      <c r="F991" t="s">
        <v>5979</v>
      </c>
      <c r="G991" t="s">
        <v>5973</v>
      </c>
      <c r="H991" s="1">
        <v>40790</v>
      </c>
      <c r="I991" t="s">
        <v>5974</v>
      </c>
      <c r="J991" t="s">
        <v>6045</v>
      </c>
      <c r="K991">
        <v>2011</v>
      </c>
      <c r="L991">
        <v>8</v>
      </c>
      <c r="M991">
        <v>3</v>
      </c>
    </row>
    <row r="992" spans="1:13" x14ac:dyDescent="0.25">
      <c r="A992" t="s">
        <v>1059</v>
      </c>
      <c r="B992" s="1">
        <v>40786</v>
      </c>
      <c r="C992" t="s">
        <v>6213</v>
      </c>
      <c r="D992" t="s">
        <v>6672</v>
      </c>
      <c r="E992" t="s">
        <v>6008</v>
      </c>
      <c r="F992" t="s">
        <v>5979</v>
      </c>
      <c r="G992" t="s">
        <v>5973</v>
      </c>
      <c r="H992" s="1">
        <v>40791</v>
      </c>
      <c r="I992" t="s">
        <v>5974</v>
      </c>
      <c r="J992" t="s">
        <v>6045</v>
      </c>
      <c r="K992">
        <v>2011</v>
      </c>
      <c r="L992">
        <v>8</v>
      </c>
      <c r="M992">
        <v>3</v>
      </c>
    </row>
    <row r="993" spans="1:13" x14ac:dyDescent="0.25">
      <c r="A993" t="s">
        <v>1146</v>
      </c>
      <c r="B993" s="1">
        <v>40802</v>
      </c>
      <c r="C993" t="s">
        <v>6719</v>
      </c>
      <c r="D993" t="s">
        <v>6187</v>
      </c>
      <c r="E993" t="s">
        <v>6008</v>
      </c>
      <c r="F993" t="s">
        <v>5979</v>
      </c>
      <c r="G993" t="s">
        <v>5973</v>
      </c>
      <c r="H993" s="1">
        <v>40806</v>
      </c>
      <c r="I993" t="s">
        <v>5974</v>
      </c>
      <c r="J993" t="s">
        <v>6045</v>
      </c>
      <c r="K993">
        <v>2011</v>
      </c>
      <c r="L993">
        <v>9</v>
      </c>
      <c r="M993">
        <v>3</v>
      </c>
    </row>
    <row r="994" spans="1:13" x14ac:dyDescent="0.25">
      <c r="A994" t="s">
        <v>1154</v>
      </c>
      <c r="B994" s="1">
        <v>40803</v>
      </c>
      <c r="C994" t="s">
        <v>6721</v>
      </c>
      <c r="D994" t="s">
        <v>6135</v>
      </c>
      <c r="E994" t="s">
        <v>6008</v>
      </c>
      <c r="F994" t="s">
        <v>5979</v>
      </c>
      <c r="G994" t="s">
        <v>5973</v>
      </c>
      <c r="H994" s="1">
        <v>40808</v>
      </c>
      <c r="I994" t="s">
        <v>5974</v>
      </c>
      <c r="J994" t="s">
        <v>6045</v>
      </c>
      <c r="K994">
        <v>2011</v>
      </c>
      <c r="L994">
        <v>9</v>
      </c>
      <c r="M994">
        <v>3</v>
      </c>
    </row>
    <row r="995" spans="1:13" x14ac:dyDescent="0.25">
      <c r="A995" t="s">
        <v>1196</v>
      </c>
      <c r="B995" s="1">
        <v>40808</v>
      </c>
      <c r="C995" t="s">
        <v>6741</v>
      </c>
      <c r="D995" t="s">
        <v>6408</v>
      </c>
      <c r="E995" t="s">
        <v>6008</v>
      </c>
      <c r="F995" t="s">
        <v>5979</v>
      </c>
      <c r="G995" t="s">
        <v>5973</v>
      </c>
      <c r="H995" s="1">
        <v>40813</v>
      </c>
      <c r="I995" t="s">
        <v>5974</v>
      </c>
      <c r="J995" t="s">
        <v>6045</v>
      </c>
      <c r="K995">
        <v>2011</v>
      </c>
      <c r="L995">
        <v>9</v>
      </c>
      <c r="M995">
        <v>3</v>
      </c>
    </row>
    <row r="996" spans="1:13" x14ac:dyDescent="0.25">
      <c r="A996" t="s">
        <v>1222</v>
      </c>
      <c r="B996" s="1">
        <v>40812</v>
      </c>
      <c r="C996" t="s">
        <v>6288</v>
      </c>
      <c r="D996" t="s">
        <v>6271</v>
      </c>
      <c r="E996" t="s">
        <v>6008</v>
      </c>
      <c r="F996" t="s">
        <v>5979</v>
      </c>
      <c r="G996" t="s">
        <v>5973</v>
      </c>
      <c r="H996" s="1">
        <v>40817</v>
      </c>
      <c r="I996" t="s">
        <v>5974</v>
      </c>
      <c r="J996" t="s">
        <v>6045</v>
      </c>
      <c r="K996">
        <v>2011</v>
      </c>
      <c r="L996">
        <v>9</v>
      </c>
      <c r="M996">
        <v>3</v>
      </c>
    </row>
    <row r="997" spans="1:13" x14ac:dyDescent="0.25">
      <c r="A997" t="s">
        <v>1254</v>
      </c>
      <c r="B997" s="1">
        <v>40815</v>
      </c>
      <c r="C997" t="s">
        <v>6456</v>
      </c>
      <c r="D997" t="s">
        <v>6271</v>
      </c>
      <c r="E997" t="s">
        <v>6008</v>
      </c>
      <c r="F997" t="s">
        <v>5979</v>
      </c>
      <c r="G997" t="s">
        <v>5973</v>
      </c>
      <c r="H997" s="1">
        <v>40820</v>
      </c>
      <c r="I997" t="s">
        <v>5974</v>
      </c>
      <c r="J997" t="s">
        <v>6045</v>
      </c>
      <c r="K997">
        <v>2011</v>
      </c>
      <c r="L997">
        <v>9</v>
      </c>
      <c r="M997">
        <v>3</v>
      </c>
    </row>
    <row r="998" spans="1:13" x14ac:dyDescent="0.25">
      <c r="A998" t="s">
        <v>1302</v>
      </c>
      <c r="B998" s="1">
        <v>40830</v>
      </c>
      <c r="C998" t="s">
        <v>6336</v>
      </c>
      <c r="D998" t="s">
        <v>6792</v>
      </c>
      <c r="E998" t="s">
        <v>6008</v>
      </c>
      <c r="F998" t="s">
        <v>5979</v>
      </c>
      <c r="G998" t="s">
        <v>5973</v>
      </c>
      <c r="H998" s="1">
        <v>40835</v>
      </c>
      <c r="I998" t="s">
        <v>5974</v>
      </c>
      <c r="J998" t="s">
        <v>6045</v>
      </c>
      <c r="K998">
        <v>2011</v>
      </c>
      <c r="L998">
        <v>10</v>
      </c>
      <c r="M998">
        <v>4</v>
      </c>
    </row>
    <row r="999" spans="1:13" x14ac:dyDescent="0.25">
      <c r="A999" t="s">
        <v>1392</v>
      </c>
      <c r="B999" s="1">
        <v>40854</v>
      </c>
      <c r="C999" t="s">
        <v>6833</v>
      </c>
      <c r="D999" t="s">
        <v>6074</v>
      </c>
      <c r="E999" t="s">
        <v>6008</v>
      </c>
      <c r="F999" t="s">
        <v>5979</v>
      </c>
      <c r="G999" t="s">
        <v>5973</v>
      </c>
      <c r="H999" s="1">
        <v>40860</v>
      </c>
      <c r="I999" t="s">
        <v>5974</v>
      </c>
      <c r="J999" t="s">
        <v>6045</v>
      </c>
      <c r="K999">
        <v>2011</v>
      </c>
      <c r="L999">
        <v>11</v>
      </c>
      <c r="M999">
        <v>4</v>
      </c>
    </row>
    <row r="1000" spans="1:13" x14ac:dyDescent="0.25">
      <c r="A1000" t="s">
        <v>1481</v>
      </c>
      <c r="B1000" s="1">
        <v>40873</v>
      </c>
      <c r="C1000" t="s">
        <v>6869</v>
      </c>
      <c r="D1000" t="s">
        <v>6059</v>
      </c>
      <c r="E1000" t="s">
        <v>6008</v>
      </c>
      <c r="F1000" t="s">
        <v>5979</v>
      </c>
      <c r="G1000" t="s">
        <v>5973</v>
      </c>
      <c r="H1000" s="1">
        <v>40877</v>
      </c>
      <c r="I1000" t="s">
        <v>5974</v>
      </c>
      <c r="J1000" t="s">
        <v>6045</v>
      </c>
      <c r="K1000">
        <v>2011</v>
      </c>
      <c r="L1000">
        <v>11</v>
      </c>
      <c r="M1000">
        <v>4</v>
      </c>
    </row>
    <row r="1001" spans="1:13" x14ac:dyDescent="0.25">
      <c r="A1001" t="s">
        <v>1562</v>
      </c>
      <c r="B1001" s="1">
        <v>40887</v>
      </c>
      <c r="C1001" t="s">
        <v>6873</v>
      </c>
      <c r="D1001" t="s">
        <v>6328</v>
      </c>
      <c r="E1001" t="s">
        <v>6008</v>
      </c>
      <c r="F1001" t="s">
        <v>5979</v>
      </c>
      <c r="G1001" t="s">
        <v>5973</v>
      </c>
      <c r="H1001" s="1">
        <v>40891</v>
      </c>
      <c r="I1001" t="s">
        <v>5974</v>
      </c>
      <c r="J1001" t="s">
        <v>6045</v>
      </c>
      <c r="K1001">
        <v>2011</v>
      </c>
      <c r="L1001">
        <v>12</v>
      </c>
      <c r="M1001">
        <v>4</v>
      </c>
    </row>
    <row r="1002" spans="1:13" x14ac:dyDescent="0.25">
      <c r="A1002" t="s">
        <v>1601</v>
      </c>
      <c r="B1002" s="1">
        <v>40894</v>
      </c>
      <c r="C1002" t="s">
        <v>6345</v>
      </c>
      <c r="D1002" t="s">
        <v>6929</v>
      </c>
      <c r="E1002" t="s">
        <v>6008</v>
      </c>
      <c r="F1002" t="s">
        <v>5979</v>
      </c>
      <c r="G1002" t="s">
        <v>5973</v>
      </c>
      <c r="H1002" s="1">
        <v>40898</v>
      </c>
      <c r="I1002" t="s">
        <v>5974</v>
      </c>
      <c r="J1002" t="s">
        <v>6045</v>
      </c>
      <c r="K1002">
        <v>2011</v>
      </c>
      <c r="L1002">
        <v>12</v>
      </c>
      <c r="M1002">
        <v>4</v>
      </c>
    </row>
    <row r="1003" spans="1:13" x14ac:dyDescent="0.25">
      <c r="A1003" t="s">
        <v>1624</v>
      </c>
      <c r="B1003" s="1">
        <v>40897</v>
      </c>
      <c r="C1003" t="s">
        <v>6930</v>
      </c>
      <c r="D1003" t="s">
        <v>6271</v>
      </c>
      <c r="E1003" t="s">
        <v>6008</v>
      </c>
      <c r="F1003" t="s">
        <v>5979</v>
      </c>
      <c r="G1003" t="s">
        <v>5973</v>
      </c>
      <c r="H1003" s="1">
        <v>40904</v>
      </c>
      <c r="I1003" t="s">
        <v>5974</v>
      </c>
      <c r="J1003" t="s">
        <v>6045</v>
      </c>
      <c r="K1003">
        <v>2011</v>
      </c>
      <c r="L1003">
        <v>12</v>
      </c>
      <c r="M1003">
        <v>4</v>
      </c>
    </row>
    <row r="1004" spans="1:13" x14ac:dyDescent="0.25">
      <c r="A1004" t="s">
        <v>1629</v>
      </c>
      <c r="B1004" s="1">
        <v>40898</v>
      </c>
      <c r="C1004" t="s">
        <v>6565</v>
      </c>
      <c r="D1004" t="s">
        <v>6941</v>
      </c>
      <c r="E1004" t="s">
        <v>6008</v>
      </c>
      <c r="F1004" t="s">
        <v>5979</v>
      </c>
      <c r="G1004" t="s">
        <v>5973</v>
      </c>
      <c r="H1004" s="1">
        <v>40902</v>
      </c>
      <c r="I1004" t="s">
        <v>5974</v>
      </c>
      <c r="J1004" t="s">
        <v>6045</v>
      </c>
      <c r="K1004">
        <v>2011</v>
      </c>
      <c r="L1004">
        <v>12</v>
      </c>
      <c r="M1004">
        <v>4</v>
      </c>
    </row>
    <row r="1005" spans="1:13" x14ac:dyDescent="0.25">
      <c r="A1005" t="s">
        <v>1710</v>
      </c>
      <c r="B1005" s="1">
        <v>40917</v>
      </c>
      <c r="C1005" t="s">
        <v>6099</v>
      </c>
      <c r="D1005" t="s">
        <v>6408</v>
      </c>
      <c r="E1005" t="s">
        <v>6008</v>
      </c>
      <c r="F1005" t="s">
        <v>5979</v>
      </c>
      <c r="G1005" t="s">
        <v>5973</v>
      </c>
      <c r="H1005" s="1">
        <v>40922</v>
      </c>
      <c r="I1005" t="s">
        <v>5974</v>
      </c>
      <c r="J1005" t="s">
        <v>6045</v>
      </c>
      <c r="K1005">
        <v>2012</v>
      </c>
      <c r="L1005">
        <v>1</v>
      </c>
      <c r="M1005">
        <v>1</v>
      </c>
    </row>
    <row r="1006" spans="1:13" x14ac:dyDescent="0.25">
      <c r="A1006" t="s">
        <v>1885</v>
      </c>
      <c r="B1006" s="1">
        <v>40980</v>
      </c>
      <c r="C1006" t="s">
        <v>6208</v>
      </c>
      <c r="D1006" t="s">
        <v>7054</v>
      </c>
      <c r="E1006" t="s">
        <v>6008</v>
      </c>
      <c r="F1006" t="s">
        <v>5979</v>
      </c>
      <c r="G1006" t="s">
        <v>5973</v>
      </c>
      <c r="H1006" s="1">
        <v>40986</v>
      </c>
      <c r="I1006" t="s">
        <v>5974</v>
      </c>
      <c r="J1006" t="s">
        <v>6045</v>
      </c>
      <c r="K1006">
        <v>2012</v>
      </c>
      <c r="L1006">
        <v>3</v>
      </c>
      <c r="M1006">
        <v>1</v>
      </c>
    </row>
    <row r="1007" spans="1:13" x14ac:dyDescent="0.25">
      <c r="A1007" t="s">
        <v>1907</v>
      </c>
      <c r="B1007" s="1">
        <v>40983</v>
      </c>
      <c r="C1007" t="s">
        <v>6281</v>
      </c>
      <c r="D1007" t="s">
        <v>7062</v>
      </c>
      <c r="E1007" t="s">
        <v>6008</v>
      </c>
      <c r="F1007" t="s">
        <v>5979</v>
      </c>
      <c r="G1007" t="s">
        <v>5973</v>
      </c>
      <c r="H1007" s="1">
        <v>40988</v>
      </c>
      <c r="I1007" t="s">
        <v>5974</v>
      </c>
      <c r="J1007" t="s">
        <v>6045</v>
      </c>
      <c r="K1007">
        <v>2012</v>
      </c>
      <c r="L1007">
        <v>3</v>
      </c>
      <c r="M1007">
        <v>1</v>
      </c>
    </row>
    <row r="1008" spans="1:13" x14ac:dyDescent="0.25">
      <c r="A1008" t="s">
        <v>1917</v>
      </c>
      <c r="B1008" s="1">
        <v>40985</v>
      </c>
      <c r="C1008" t="s">
        <v>6811</v>
      </c>
      <c r="D1008" t="s">
        <v>6271</v>
      </c>
      <c r="E1008" t="s">
        <v>6008</v>
      </c>
      <c r="F1008" t="s">
        <v>5979</v>
      </c>
      <c r="G1008" t="s">
        <v>5973</v>
      </c>
      <c r="H1008" s="1">
        <v>40989</v>
      </c>
      <c r="I1008" t="s">
        <v>5974</v>
      </c>
      <c r="J1008" t="s">
        <v>6045</v>
      </c>
      <c r="K1008">
        <v>2012</v>
      </c>
      <c r="L1008">
        <v>3</v>
      </c>
      <c r="M1008">
        <v>1</v>
      </c>
    </row>
    <row r="1009" spans="1:13" x14ac:dyDescent="0.25">
      <c r="A1009" t="s">
        <v>2040</v>
      </c>
      <c r="B1009" s="1">
        <v>41025</v>
      </c>
      <c r="C1009" t="s">
        <v>6262</v>
      </c>
      <c r="D1009" t="s">
        <v>6328</v>
      </c>
      <c r="E1009" t="s">
        <v>6008</v>
      </c>
      <c r="F1009" t="s">
        <v>5979</v>
      </c>
      <c r="G1009" t="s">
        <v>5973</v>
      </c>
      <c r="H1009" s="1">
        <v>41029</v>
      </c>
      <c r="I1009" t="s">
        <v>5974</v>
      </c>
      <c r="J1009" t="s">
        <v>6045</v>
      </c>
      <c r="K1009">
        <v>2012</v>
      </c>
      <c r="L1009">
        <v>4</v>
      </c>
      <c r="M1009">
        <v>2</v>
      </c>
    </row>
    <row r="1010" spans="1:13" x14ac:dyDescent="0.25">
      <c r="A1010" t="s">
        <v>2058</v>
      </c>
      <c r="B1010" s="1">
        <v>41029</v>
      </c>
      <c r="C1010" t="s">
        <v>6557</v>
      </c>
      <c r="D1010" t="s">
        <v>6692</v>
      </c>
      <c r="E1010" t="s">
        <v>6008</v>
      </c>
      <c r="F1010" t="s">
        <v>5979</v>
      </c>
      <c r="G1010" t="s">
        <v>5973</v>
      </c>
      <c r="H1010" s="1">
        <v>41034</v>
      </c>
      <c r="I1010" t="s">
        <v>5974</v>
      </c>
      <c r="J1010" t="s">
        <v>6045</v>
      </c>
      <c r="K1010">
        <v>2012</v>
      </c>
      <c r="L1010">
        <v>4</v>
      </c>
      <c r="M1010">
        <v>2</v>
      </c>
    </row>
    <row r="1011" spans="1:13" x14ac:dyDescent="0.25">
      <c r="A1011" t="s">
        <v>2126</v>
      </c>
      <c r="B1011" s="1">
        <v>41054</v>
      </c>
      <c r="C1011" t="s">
        <v>6152</v>
      </c>
      <c r="D1011" t="s">
        <v>6381</v>
      </c>
      <c r="E1011" t="s">
        <v>6008</v>
      </c>
      <c r="F1011" t="s">
        <v>5979</v>
      </c>
      <c r="G1011" t="s">
        <v>5973</v>
      </c>
      <c r="H1011" s="1">
        <v>41058</v>
      </c>
      <c r="I1011" t="s">
        <v>5974</v>
      </c>
      <c r="J1011" t="s">
        <v>6045</v>
      </c>
      <c r="K1011">
        <v>2012</v>
      </c>
      <c r="L1011">
        <v>5</v>
      </c>
      <c r="M1011">
        <v>2</v>
      </c>
    </row>
    <row r="1012" spans="1:13" x14ac:dyDescent="0.25">
      <c r="A1012" t="s">
        <v>2206</v>
      </c>
      <c r="B1012" s="1">
        <v>41076</v>
      </c>
      <c r="C1012" t="s">
        <v>7192</v>
      </c>
      <c r="D1012" t="s">
        <v>6437</v>
      </c>
      <c r="E1012" t="s">
        <v>6008</v>
      </c>
      <c r="F1012" t="s">
        <v>5979</v>
      </c>
      <c r="G1012" t="s">
        <v>5973</v>
      </c>
      <c r="H1012" s="1">
        <v>41080</v>
      </c>
      <c r="I1012" t="s">
        <v>5974</v>
      </c>
      <c r="J1012" t="s">
        <v>6045</v>
      </c>
      <c r="K1012">
        <v>2012</v>
      </c>
      <c r="L1012">
        <v>6</v>
      </c>
      <c r="M1012">
        <v>2</v>
      </c>
    </row>
    <row r="1013" spans="1:13" x14ac:dyDescent="0.25">
      <c r="A1013" t="s">
        <v>2254</v>
      </c>
      <c r="B1013" s="1">
        <v>41082</v>
      </c>
      <c r="C1013" t="s">
        <v>6640</v>
      </c>
      <c r="D1013" t="s">
        <v>6271</v>
      </c>
      <c r="E1013" t="s">
        <v>6008</v>
      </c>
      <c r="F1013" t="s">
        <v>5979</v>
      </c>
      <c r="G1013" t="s">
        <v>5973</v>
      </c>
      <c r="H1013" s="1">
        <v>41089</v>
      </c>
      <c r="I1013" t="s">
        <v>5974</v>
      </c>
      <c r="J1013" t="s">
        <v>6045</v>
      </c>
      <c r="K1013">
        <v>2012</v>
      </c>
      <c r="L1013">
        <v>6</v>
      </c>
      <c r="M1013">
        <v>2</v>
      </c>
    </row>
    <row r="1014" spans="1:13" x14ac:dyDescent="0.25">
      <c r="A1014" t="s">
        <v>2310</v>
      </c>
      <c r="B1014" s="1">
        <v>41095</v>
      </c>
      <c r="C1014" t="s">
        <v>6018</v>
      </c>
      <c r="D1014" t="s">
        <v>6258</v>
      </c>
      <c r="E1014" t="s">
        <v>6008</v>
      </c>
      <c r="F1014" t="s">
        <v>5979</v>
      </c>
      <c r="G1014" t="s">
        <v>5973</v>
      </c>
      <c r="H1014" s="1">
        <v>41101</v>
      </c>
      <c r="I1014" t="s">
        <v>5974</v>
      </c>
      <c r="J1014" t="s">
        <v>6045</v>
      </c>
      <c r="K1014">
        <v>2012</v>
      </c>
      <c r="L1014">
        <v>7</v>
      </c>
      <c r="M1014">
        <v>3</v>
      </c>
    </row>
    <row r="1015" spans="1:13" x14ac:dyDescent="0.25">
      <c r="A1015" t="s">
        <v>2384</v>
      </c>
      <c r="B1015" s="1">
        <v>41120</v>
      </c>
      <c r="C1015" t="s">
        <v>6306</v>
      </c>
      <c r="D1015" t="s">
        <v>6074</v>
      </c>
      <c r="E1015" t="s">
        <v>6008</v>
      </c>
      <c r="F1015" t="s">
        <v>5979</v>
      </c>
      <c r="G1015" t="s">
        <v>5973</v>
      </c>
      <c r="H1015" s="1">
        <v>41124</v>
      </c>
      <c r="I1015" t="s">
        <v>5974</v>
      </c>
      <c r="J1015" t="s">
        <v>6045</v>
      </c>
      <c r="K1015">
        <v>2012</v>
      </c>
      <c r="L1015">
        <v>7</v>
      </c>
      <c r="M1015">
        <v>3</v>
      </c>
    </row>
    <row r="1016" spans="1:13" x14ac:dyDescent="0.25">
      <c r="A1016" t="s">
        <v>2392</v>
      </c>
      <c r="B1016" s="1">
        <v>41122</v>
      </c>
      <c r="C1016" t="s">
        <v>7246</v>
      </c>
      <c r="D1016" t="s">
        <v>7247</v>
      </c>
      <c r="E1016" t="s">
        <v>6008</v>
      </c>
      <c r="F1016" t="s">
        <v>5979</v>
      </c>
      <c r="G1016" t="s">
        <v>5973</v>
      </c>
      <c r="H1016" s="1">
        <v>41126</v>
      </c>
      <c r="I1016" t="s">
        <v>5974</v>
      </c>
      <c r="J1016" t="s">
        <v>6045</v>
      </c>
      <c r="K1016">
        <v>2012</v>
      </c>
      <c r="L1016">
        <v>8</v>
      </c>
      <c r="M1016">
        <v>3</v>
      </c>
    </row>
    <row r="1017" spans="1:13" x14ac:dyDescent="0.25">
      <c r="A1017" t="s">
        <v>2444</v>
      </c>
      <c r="B1017" s="1">
        <v>41127</v>
      </c>
      <c r="C1017" t="s">
        <v>6711</v>
      </c>
      <c r="D1017" t="s">
        <v>6792</v>
      </c>
      <c r="E1017" t="s">
        <v>6008</v>
      </c>
      <c r="F1017" t="s">
        <v>5979</v>
      </c>
      <c r="G1017" t="s">
        <v>5973</v>
      </c>
      <c r="H1017" s="1">
        <v>41132</v>
      </c>
      <c r="I1017" t="s">
        <v>5974</v>
      </c>
      <c r="J1017" t="s">
        <v>6045</v>
      </c>
      <c r="K1017">
        <v>2012</v>
      </c>
      <c r="L1017">
        <v>8</v>
      </c>
      <c r="M1017">
        <v>3</v>
      </c>
    </row>
    <row r="1018" spans="1:13" x14ac:dyDescent="0.25">
      <c r="A1018" t="s">
        <v>2465</v>
      </c>
      <c r="B1018" s="1">
        <v>41130</v>
      </c>
      <c r="C1018" t="s">
        <v>6968</v>
      </c>
      <c r="D1018" t="s">
        <v>6271</v>
      </c>
      <c r="E1018" t="s">
        <v>6008</v>
      </c>
      <c r="F1018" t="s">
        <v>5979</v>
      </c>
      <c r="G1018" t="s">
        <v>5973</v>
      </c>
      <c r="H1018" s="1">
        <v>41136</v>
      </c>
      <c r="I1018" t="s">
        <v>5974</v>
      </c>
      <c r="J1018" t="s">
        <v>6045</v>
      </c>
      <c r="K1018">
        <v>2012</v>
      </c>
      <c r="L1018">
        <v>8</v>
      </c>
      <c r="M1018">
        <v>3</v>
      </c>
    </row>
    <row r="1019" spans="1:13" x14ac:dyDescent="0.25">
      <c r="A1019" t="s">
        <v>2521</v>
      </c>
      <c r="B1019" s="1">
        <v>41139</v>
      </c>
      <c r="C1019" t="s">
        <v>6188</v>
      </c>
      <c r="D1019" t="s">
        <v>6941</v>
      </c>
      <c r="E1019" t="s">
        <v>6008</v>
      </c>
      <c r="F1019" t="s">
        <v>5979</v>
      </c>
      <c r="G1019" t="s">
        <v>5973</v>
      </c>
      <c r="H1019" s="1">
        <v>41143</v>
      </c>
      <c r="I1019" t="s">
        <v>5974</v>
      </c>
      <c r="J1019" t="s">
        <v>6045</v>
      </c>
      <c r="K1019">
        <v>2012</v>
      </c>
      <c r="L1019">
        <v>8</v>
      </c>
      <c r="M1019">
        <v>3</v>
      </c>
    </row>
    <row r="1020" spans="1:13" x14ac:dyDescent="0.25">
      <c r="A1020" t="s">
        <v>2532</v>
      </c>
      <c r="B1020" s="1">
        <v>41142</v>
      </c>
      <c r="C1020" t="s">
        <v>7184</v>
      </c>
      <c r="D1020" t="s">
        <v>7295</v>
      </c>
      <c r="E1020" t="s">
        <v>6008</v>
      </c>
      <c r="F1020" t="s">
        <v>5979</v>
      </c>
      <c r="G1020" t="s">
        <v>5973</v>
      </c>
      <c r="H1020" s="1">
        <v>41147</v>
      </c>
      <c r="I1020" t="s">
        <v>5974</v>
      </c>
      <c r="J1020" t="s">
        <v>6045</v>
      </c>
      <c r="K1020">
        <v>2012</v>
      </c>
      <c r="L1020">
        <v>8</v>
      </c>
      <c r="M1020">
        <v>3</v>
      </c>
    </row>
    <row r="1021" spans="1:13" x14ac:dyDescent="0.25">
      <c r="A1021" t="s">
        <v>2560</v>
      </c>
      <c r="B1021" s="1">
        <v>41145</v>
      </c>
      <c r="C1021" t="s">
        <v>6841</v>
      </c>
      <c r="D1021" t="s">
        <v>6156</v>
      </c>
      <c r="E1021" t="s">
        <v>6008</v>
      </c>
      <c r="F1021" t="s">
        <v>5979</v>
      </c>
      <c r="G1021" t="s">
        <v>5973</v>
      </c>
      <c r="H1021" s="1">
        <v>41150</v>
      </c>
      <c r="I1021" t="s">
        <v>5974</v>
      </c>
      <c r="J1021" t="s">
        <v>6045</v>
      </c>
      <c r="K1021">
        <v>2012</v>
      </c>
      <c r="L1021">
        <v>8</v>
      </c>
      <c r="M1021">
        <v>3</v>
      </c>
    </row>
    <row r="1022" spans="1:13" x14ac:dyDescent="0.25">
      <c r="A1022" t="s">
        <v>2668</v>
      </c>
      <c r="B1022" s="1">
        <v>41164</v>
      </c>
      <c r="C1022" t="s">
        <v>6288</v>
      </c>
      <c r="D1022" t="s">
        <v>6671</v>
      </c>
      <c r="E1022" t="s">
        <v>6008</v>
      </c>
      <c r="F1022" t="s">
        <v>5979</v>
      </c>
      <c r="G1022" t="s">
        <v>5973</v>
      </c>
      <c r="H1022" s="1">
        <v>41168</v>
      </c>
      <c r="I1022" t="s">
        <v>5974</v>
      </c>
      <c r="J1022" t="s">
        <v>6045</v>
      </c>
      <c r="K1022">
        <v>2012</v>
      </c>
      <c r="L1022">
        <v>9</v>
      </c>
      <c r="M1022">
        <v>3</v>
      </c>
    </row>
    <row r="1023" spans="1:13" x14ac:dyDescent="0.25">
      <c r="A1023" t="s">
        <v>2685</v>
      </c>
      <c r="B1023" s="1">
        <v>41169</v>
      </c>
      <c r="C1023" t="s">
        <v>7289</v>
      </c>
      <c r="D1023" t="s">
        <v>7054</v>
      </c>
      <c r="E1023" t="s">
        <v>6008</v>
      </c>
      <c r="F1023" t="s">
        <v>5979</v>
      </c>
      <c r="G1023" t="s">
        <v>5973</v>
      </c>
      <c r="H1023" s="1">
        <v>41175</v>
      </c>
      <c r="I1023" t="s">
        <v>5974</v>
      </c>
      <c r="J1023" t="s">
        <v>6045</v>
      </c>
      <c r="K1023">
        <v>2012</v>
      </c>
      <c r="L1023">
        <v>9</v>
      </c>
      <c r="M1023">
        <v>3</v>
      </c>
    </row>
    <row r="1024" spans="1:13" x14ac:dyDescent="0.25">
      <c r="A1024" t="s">
        <v>2727</v>
      </c>
      <c r="B1024" s="1">
        <v>41177</v>
      </c>
      <c r="C1024" t="s">
        <v>7096</v>
      </c>
      <c r="D1024" t="s">
        <v>6074</v>
      </c>
      <c r="E1024" t="s">
        <v>6008</v>
      </c>
      <c r="F1024" t="s">
        <v>5979</v>
      </c>
      <c r="G1024" t="s">
        <v>5973</v>
      </c>
      <c r="H1024" s="1">
        <v>41183</v>
      </c>
      <c r="I1024" t="s">
        <v>5974</v>
      </c>
      <c r="J1024" t="s">
        <v>6045</v>
      </c>
      <c r="K1024">
        <v>2012</v>
      </c>
      <c r="L1024">
        <v>9</v>
      </c>
      <c r="M1024">
        <v>3</v>
      </c>
    </row>
    <row r="1025" spans="1:13" x14ac:dyDescent="0.25">
      <c r="A1025" t="s">
        <v>2729</v>
      </c>
      <c r="B1025" s="1">
        <v>41178</v>
      </c>
      <c r="C1025" t="s">
        <v>7356</v>
      </c>
      <c r="D1025" t="s">
        <v>6258</v>
      </c>
      <c r="E1025" t="s">
        <v>6008</v>
      </c>
      <c r="F1025" t="s">
        <v>5979</v>
      </c>
      <c r="G1025" t="s">
        <v>5973</v>
      </c>
      <c r="H1025" s="1">
        <v>41182</v>
      </c>
      <c r="I1025" t="s">
        <v>5974</v>
      </c>
      <c r="J1025" t="s">
        <v>6045</v>
      </c>
      <c r="K1025">
        <v>2012</v>
      </c>
      <c r="L1025">
        <v>9</v>
      </c>
      <c r="M1025">
        <v>3</v>
      </c>
    </row>
    <row r="1026" spans="1:13" x14ac:dyDescent="0.25">
      <c r="A1026" t="s">
        <v>2825</v>
      </c>
      <c r="B1026" s="1">
        <v>41211</v>
      </c>
      <c r="C1026" t="s">
        <v>7303</v>
      </c>
      <c r="D1026" t="s">
        <v>7224</v>
      </c>
      <c r="E1026" t="s">
        <v>6008</v>
      </c>
      <c r="F1026" t="s">
        <v>5979</v>
      </c>
      <c r="G1026" t="s">
        <v>5973</v>
      </c>
      <c r="H1026" s="1">
        <v>41217</v>
      </c>
      <c r="I1026" t="s">
        <v>5974</v>
      </c>
      <c r="J1026" t="s">
        <v>6045</v>
      </c>
      <c r="K1026">
        <v>2012</v>
      </c>
      <c r="L1026">
        <v>10</v>
      </c>
      <c r="M1026">
        <v>4</v>
      </c>
    </row>
    <row r="1027" spans="1:13" x14ac:dyDescent="0.25">
      <c r="A1027" t="s">
        <v>2833</v>
      </c>
      <c r="B1027" s="1">
        <v>41213</v>
      </c>
      <c r="C1027" t="s">
        <v>6604</v>
      </c>
      <c r="D1027" t="s">
        <v>6941</v>
      </c>
      <c r="E1027" t="s">
        <v>6008</v>
      </c>
      <c r="F1027" t="s">
        <v>5979</v>
      </c>
      <c r="G1027" t="s">
        <v>5973</v>
      </c>
      <c r="H1027" s="1">
        <v>41217</v>
      </c>
      <c r="I1027" t="s">
        <v>5974</v>
      </c>
      <c r="J1027" t="s">
        <v>6045</v>
      </c>
      <c r="K1027">
        <v>2012</v>
      </c>
      <c r="L1027">
        <v>10</v>
      </c>
      <c r="M1027">
        <v>4</v>
      </c>
    </row>
    <row r="1028" spans="1:13" x14ac:dyDescent="0.25">
      <c r="A1028" t="s">
        <v>2837</v>
      </c>
      <c r="B1028" s="1">
        <v>41214</v>
      </c>
      <c r="C1028" t="s">
        <v>7161</v>
      </c>
      <c r="D1028" t="s">
        <v>6239</v>
      </c>
      <c r="E1028" t="s">
        <v>6008</v>
      </c>
      <c r="F1028" t="s">
        <v>5979</v>
      </c>
      <c r="G1028" t="s">
        <v>5973</v>
      </c>
      <c r="H1028" s="1">
        <v>41218</v>
      </c>
      <c r="I1028" t="s">
        <v>5974</v>
      </c>
      <c r="J1028" t="s">
        <v>6045</v>
      </c>
      <c r="K1028">
        <v>2012</v>
      </c>
      <c r="L1028">
        <v>11</v>
      </c>
      <c r="M1028">
        <v>4</v>
      </c>
    </row>
    <row r="1029" spans="1:13" x14ac:dyDescent="0.25">
      <c r="A1029" t="s">
        <v>2860</v>
      </c>
      <c r="B1029" s="1">
        <v>41218</v>
      </c>
      <c r="C1029" t="s">
        <v>6407</v>
      </c>
      <c r="D1029" t="s">
        <v>6258</v>
      </c>
      <c r="E1029" t="s">
        <v>6008</v>
      </c>
      <c r="F1029" t="s">
        <v>5979</v>
      </c>
      <c r="G1029" t="s">
        <v>5973</v>
      </c>
      <c r="H1029" s="1">
        <v>41223</v>
      </c>
      <c r="I1029" t="s">
        <v>5974</v>
      </c>
      <c r="J1029" t="s">
        <v>6045</v>
      </c>
      <c r="K1029">
        <v>2012</v>
      </c>
      <c r="L1029">
        <v>11</v>
      </c>
      <c r="M1029">
        <v>4</v>
      </c>
    </row>
    <row r="1030" spans="1:13" x14ac:dyDescent="0.25">
      <c r="A1030" t="s">
        <v>2925</v>
      </c>
      <c r="B1030" s="1">
        <v>41229</v>
      </c>
      <c r="C1030" t="s">
        <v>6759</v>
      </c>
      <c r="D1030" t="s">
        <v>6323</v>
      </c>
      <c r="E1030" t="s">
        <v>6008</v>
      </c>
      <c r="F1030" t="s">
        <v>5979</v>
      </c>
      <c r="G1030" t="s">
        <v>5973</v>
      </c>
      <c r="H1030" s="1">
        <v>41235</v>
      </c>
      <c r="I1030" t="s">
        <v>5974</v>
      </c>
      <c r="J1030" t="s">
        <v>6045</v>
      </c>
      <c r="K1030">
        <v>2012</v>
      </c>
      <c r="L1030">
        <v>11</v>
      </c>
      <c r="M1030">
        <v>4</v>
      </c>
    </row>
    <row r="1031" spans="1:13" x14ac:dyDescent="0.25">
      <c r="A1031" t="s">
        <v>3029</v>
      </c>
      <c r="B1031" s="1">
        <v>41254</v>
      </c>
      <c r="C1031" t="s">
        <v>6136</v>
      </c>
      <c r="D1031" t="s">
        <v>7054</v>
      </c>
      <c r="E1031" t="s">
        <v>6008</v>
      </c>
      <c r="F1031" t="s">
        <v>5979</v>
      </c>
      <c r="G1031" t="s">
        <v>5973</v>
      </c>
      <c r="H1031" s="1">
        <v>41259</v>
      </c>
      <c r="I1031" t="s">
        <v>5974</v>
      </c>
      <c r="J1031" t="s">
        <v>6045</v>
      </c>
      <c r="K1031">
        <v>2012</v>
      </c>
      <c r="L1031">
        <v>12</v>
      </c>
      <c r="M1031">
        <v>4</v>
      </c>
    </row>
    <row r="1032" spans="1:13" x14ac:dyDescent="0.25">
      <c r="A1032" t="s">
        <v>3040</v>
      </c>
      <c r="B1032" s="1">
        <v>41256</v>
      </c>
      <c r="C1032" t="s">
        <v>6433</v>
      </c>
      <c r="D1032" t="s">
        <v>6258</v>
      </c>
      <c r="E1032" t="s">
        <v>6008</v>
      </c>
      <c r="F1032" t="s">
        <v>5979</v>
      </c>
      <c r="G1032" t="s">
        <v>5973</v>
      </c>
      <c r="H1032" s="1">
        <v>41263</v>
      </c>
      <c r="I1032" t="s">
        <v>5974</v>
      </c>
      <c r="J1032" t="s">
        <v>6045</v>
      </c>
      <c r="K1032">
        <v>2012</v>
      </c>
      <c r="L1032">
        <v>12</v>
      </c>
      <c r="M1032">
        <v>4</v>
      </c>
    </row>
    <row r="1033" spans="1:13" x14ac:dyDescent="0.25">
      <c r="A1033" t="s">
        <v>3044</v>
      </c>
      <c r="B1033" s="1">
        <v>41257</v>
      </c>
      <c r="C1033" t="s">
        <v>6540</v>
      </c>
      <c r="D1033" t="s">
        <v>7072</v>
      </c>
      <c r="E1033" t="s">
        <v>6008</v>
      </c>
      <c r="F1033" t="s">
        <v>5979</v>
      </c>
      <c r="G1033" t="s">
        <v>5973</v>
      </c>
      <c r="H1033" s="1">
        <v>41261</v>
      </c>
      <c r="I1033" t="s">
        <v>5974</v>
      </c>
      <c r="J1033" t="s">
        <v>6045</v>
      </c>
      <c r="K1033">
        <v>2012</v>
      </c>
      <c r="L1033">
        <v>12</v>
      </c>
      <c r="M1033">
        <v>4</v>
      </c>
    </row>
    <row r="1034" spans="1:13" x14ac:dyDescent="0.25">
      <c r="A1034" t="s">
        <v>3096</v>
      </c>
      <c r="B1034" s="1">
        <v>41268</v>
      </c>
      <c r="C1034" t="s">
        <v>6877</v>
      </c>
      <c r="D1034" t="s">
        <v>6408</v>
      </c>
      <c r="E1034" t="s">
        <v>6008</v>
      </c>
      <c r="F1034" t="s">
        <v>5979</v>
      </c>
      <c r="G1034" t="s">
        <v>5973</v>
      </c>
      <c r="H1034" s="1">
        <v>41272</v>
      </c>
      <c r="I1034" t="s">
        <v>5974</v>
      </c>
      <c r="J1034" t="s">
        <v>6045</v>
      </c>
      <c r="K1034">
        <v>2012</v>
      </c>
      <c r="L1034">
        <v>12</v>
      </c>
      <c r="M1034">
        <v>4</v>
      </c>
    </row>
    <row r="1035" spans="1:13" x14ac:dyDescent="0.25">
      <c r="A1035" t="s">
        <v>3115</v>
      </c>
      <c r="B1035" s="1">
        <v>41270</v>
      </c>
      <c r="C1035" t="s">
        <v>6488</v>
      </c>
      <c r="D1035" t="s">
        <v>6271</v>
      </c>
      <c r="E1035" t="s">
        <v>6008</v>
      </c>
      <c r="F1035" t="s">
        <v>5979</v>
      </c>
      <c r="G1035" t="s">
        <v>5973</v>
      </c>
      <c r="H1035" s="1">
        <v>41277</v>
      </c>
      <c r="I1035" t="s">
        <v>5974</v>
      </c>
      <c r="J1035" t="s">
        <v>6045</v>
      </c>
      <c r="K1035">
        <v>2012</v>
      </c>
      <c r="L1035">
        <v>12</v>
      </c>
      <c r="M1035">
        <v>4</v>
      </c>
    </row>
    <row r="1036" spans="1:13" x14ac:dyDescent="0.25">
      <c r="A1036" t="s">
        <v>3210</v>
      </c>
      <c r="B1036" s="1">
        <v>41302</v>
      </c>
      <c r="C1036" t="s">
        <v>6566</v>
      </c>
      <c r="D1036" t="s">
        <v>6156</v>
      </c>
      <c r="E1036" t="s">
        <v>6008</v>
      </c>
      <c r="F1036" t="s">
        <v>5979</v>
      </c>
      <c r="G1036" t="s">
        <v>5973</v>
      </c>
      <c r="H1036" s="1">
        <v>41307</v>
      </c>
      <c r="I1036" t="s">
        <v>5974</v>
      </c>
      <c r="J1036" t="s">
        <v>6045</v>
      </c>
      <c r="K1036">
        <v>2013</v>
      </c>
      <c r="L1036">
        <v>1</v>
      </c>
      <c r="M1036">
        <v>1</v>
      </c>
    </row>
    <row r="1037" spans="1:13" x14ac:dyDescent="0.25">
      <c r="A1037" t="s">
        <v>3222</v>
      </c>
      <c r="B1037" s="1">
        <v>41303</v>
      </c>
      <c r="C1037" t="s">
        <v>6383</v>
      </c>
      <c r="D1037" t="s">
        <v>6323</v>
      </c>
      <c r="E1037" t="s">
        <v>6008</v>
      </c>
      <c r="F1037" t="s">
        <v>5979</v>
      </c>
      <c r="G1037" t="s">
        <v>5973</v>
      </c>
      <c r="H1037" s="1">
        <v>41310</v>
      </c>
      <c r="I1037" t="s">
        <v>5974</v>
      </c>
      <c r="J1037" t="s">
        <v>6045</v>
      </c>
      <c r="K1037">
        <v>2013</v>
      </c>
      <c r="L1037">
        <v>1</v>
      </c>
      <c r="M1037">
        <v>1</v>
      </c>
    </row>
    <row r="1038" spans="1:13" x14ac:dyDescent="0.25">
      <c r="A1038" t="s">
        <v>3226</v>
      </c>
      <c r="B1038" s="1">
        <v>41305</v>
      </c>
      <c r="C1038" t="s">
        <v>6318</v>
      </c>
      <c r="D1038" t="s">
        <v>6187</v>
      </c>
      <c r="E1038" t="s">
        <v>6008</v>
      </c>
      <c r="F1038" t="s">
        <v>5979</v>
      </c>
      <c r="G1038" t="s">
        <v>5973</v>
      </c>
      <c r="H1038" s="1">
        <v>41311</v>
      </c>
      <c r="I1038" t="s">
        <v>5974</v>
      </c>
      <c r="J1038" t="s">
        <v>6045</v>
      </c>
      <c r="K1038">
        <v>2013</v>
      </c>
      <c r="L1038">
        <v>1</v>
      </c>
      <c r="M1038">
        <v>1</v>
      </c>
    </row>
    <row r="1039" spans="1:13" x14ac:dyDescent="0.25">
      <c r="A1039" t="s">
        <v>3250</v>
      </c>
      <c r="B1039" s="1">
        <v>41313</v>
      </c>
      <c r="C1039" t="s">
        <v>7485</v>
      </c>
      <c r="D1039" t="s">
        <v>7072</v>
      </c>
      <c r="E1039" t="s">
        <v>6008</v>
      </c>
      <c r="F1039" t="s">
        <v>5979</v>
      </c>
      <c r="G1039" t="s">
        <v>5973</v>
      </c>
      <c r="H1039" s="1">
        <v>41317</v>
      </c>
      <c r="I1039" t="s">
        <v>5974</v>
      </c>
      <c r="J1039" t="s">
        <v>6045</v>
      </c>
      <c r="K1039">
        <v>2013</v>
      </c>
      <c r="L1039">
        <v>2</v>
      </c>
      <c r="M1039">
        <v>1</v>
      </c>
    </row>
    <row r="1040" spans="1:13" x14ac:dyDescent="0.25">
      <c r="A1040" t="s">
        <v>3358</v>
      </c>
      <c r="B1040" s="1">
        <v>41345</v>
      </c>
      <c r="C1040" t="s">
        <v>7507</v>
      </c>
      <c r="D1040" t="s">
        <v>6258</v>
      </c>
      <c r="E1040" t="s">
        <v>6008</v>
      </c>
      <c r="F1040" t="s">
        <v>5979</v>
      </c>
      <c r="G1040" t="s">
        <v>5973</v>
      </c>
      <c r="H1040" s="1">
        <v>41352</v>
      </c>
      <c r="I1040" t="s">
        <v>5974</v>
      </c>
      <c r="J1040" t="s">
        <v>6045</v>
      </c>
      <c r="K1040">
        <v>2013</v>
      </c>
      <c r="L1040">
        <v>3</v>
      </c>
      <c r="M1040">
        <v>1</v>
      </c>
    </row>
    <row r="1041" spans="1:13" x14ac:dyDescent="0.25">
      <c r="A1041" t="s">
        <v>3366</v>
      </c>
      <c r="B1041" s="1">
        <v>41347</v>
      </c>
      <c r="C1041" t="s">
        <v>6621</v>
      </c>
      <c r="D1041" t="s">
        <v>6941</v>
      </c>
      <c r="E1041" t="s">
        <v>6008</v>
      </c>
      <c r="F1041" t="s">
        <v>5979</v>
      </c>
      <c r="G1041" t="s">
        <v>5973</v>
      </c>
      <c r="H1041" s="1">
        <v>41351</v>
      </c>
      <c r="I1041" t="s">
        <v>5974</v>
      </c>
      <c r="J1041" t="s">
        <v>6045</v>
      </c>
      <c r="K1041">
        <v>2013</v>
      </c>
      <c r="L1041">
        <v>3</v>
      </c>
      <c r="M1041">
        <v>1</v>
      </c>
    </row>
    <row r="1042" spans="1:13" x14ac:dyDescent="0.25">
      <c r="A1042" t="s">
        <v>3446</v>
      </c>
      <c r="B1042" s="1">
        <v>41382</v>
      </c>
      <c r="C1042" t="s">
        <v>6901</v>
      </c>
      <c r="D1042" t="s">
        <v>6239</v>
      </c>
      <c r="E1042" t="s">
        <v>6008</v>
      </c>
      <c r="F1042" t="s">
        <v>5979</v>
      </c>
      <c r="G1042" t="s">
        <v>5973</v>
      </c>
      <c r="H1042" s="1">
        <v>41387</v>
      </c>
      <c r="I1042" t="s">
        <v>5974</v>
      </c>
      <c r="J1042" t="s">
        <v>6045</v>
      </c>
      <c r="K1042">
        <v>2013</v>
      </c>
      <c r="L1042">
        <v>4</v>
      </c>
      <c r="M1042">
        <v>2</v>
      </c>
    </row>
    <row r="1043" spans="1:13" x14ac:dyDescent="0.25">
      <c r="A1043" t="s">
        <v>3498</v>
      </c>
      <c r="B1043" s="1">
        <v>41406</v>
      </c>
      <c r="C1043" t="s">
        <v>6446</v>
      </c>
      <c r="D1043" t="s">
        <v>7495</v>
      </c>
      <c r="E1043" t="s">
        <v>6008</v>
      </c>
      <c r="F1043" t="s">
        <v>5979</v>
      </c>
      <c r="G1043" t="s">
        <v>5973</v>
      </c>
      <c r="H1043" s="1">
        <v>41410</v>
      </c>
      <c r="I1043" t="s">
        <v>5974</v>
      </c>
      <c r="J1043" t="s">
        <v>6045</v>
      </c>
      <c r="K1043">
        <v>2013</v>
      </c>
      <c r="L1043">
        <v>5</v>
      </c>
      <c r="M1043">
        <v>2</v>
      </c>
    </row>
    <row r="1044" spans="1:13" x14ac:dyDescent="0.25">
      <c r="A1044" t="s">
        <v>3565</v>
      </c>
      <c r="B1044" s="1">
        <v>41427</v>
      </c>
      <c r="C1044" t="s">
        <v>7021</v>
      </c>
      <c r="D1044" t="s">
        <v>6941</v>
      </c>
      <c r="E1044" t="s">
        <v>6008</v>
      </c>
      <c r="F1044" t="s">
        <v>5979</v>
      </c>
      <c r="G1044" t="s">
        <v>5973</v>
      </c>
      <c r="H1044" s="1">
        <v>41433</v>
      </c>
      <c r="I1044" t="s">
        <v>5974</v>
      </c>
      <c r="J1044" t="s">
        <v>6045</v>
      </c>
      <c r="K1044">
        <v>2013</v>
      </c>
      <c r="L1044">
        <v>6</v>
      </c>
      <c r="M1044">
        <v>2</v>
      </c>
    </row>
    <row r="1045" spans="1:13" x14ac:dyDescent="0.25">
      <c r="A1045" t="s">
        <v>3691</v>
      </c>
      <c r="B1045" s="1">
        <v>41449</v>
      </c>
      <c r="C1045" t="s">
        <v>6938</v>
      </c>
      <c r="D1045" t="s">
        <v>6408</v>
      </c>
      <c r="E1045" t="s">
        <v>6008</v>
      </c>
      <c r="F1045" t="s">
        <v>5979</v>
      </c>
      <c r="G1045" t="s">
        <v>5973</v>
      </c>
      <c r="H1045" s="1">
        <v>41455</v>
      </c>
      <c r="I1045" t="s">
        <v>5974</v>
      </c>
      <c r="J1045" t="s">
        <v>6045</v>
      </c>
      <c r="K1045">
        <v>2013</v>
      </c>
      <c r="L1045">
        <v>6</v>
      </c>
      <c r="M1045">
        <v>2</v>
      </c>
    </row>
    <row r="1046" spans="1:13" x14ac:dyDescent="0.25">
      <c r="A1046" t="s">
        <v>3723</v>
      </c>
      <c r="B1046" s="1">
        <v>41454</v>
      </c>
      <c r="C1046" t="s">
        <v>6520</v>
      </c>
      <c r="D1046" t="s">
        <v>6187</v>
      </c>
      <c r="E1046" t="s">
        <v>6008</v>
      </c>
      <c r="F1046" t="s">
        <v>5979</v>
      </c>
      <c r="G1046" t="s">
        <v>5973</v>
      </c>
      <c r="H1046" s="1">
        <v>41458</v>
      </c>
      <c r="I1046" t="s">
        <v>5974</v>
      </c>
      <c r="J1046" t="s">
        <v>6045</v>
      </c>
      <c r="K1046">
        <v>2013</v>
      </c>
      <c r="L1046">
        <v>6</v>
      </c>
      <c r="M1046">
        <v>2</v>
      </c>
    </row>
    <row r="1047" spans="1:13" x14ac:dyDescent="0.25">
      <c r="A1047" t="s">
        <v>3857</v>
      </c>
      <c r="B1047" s="1">
        <v>41496</v>
      </c>
      <c r="C1047" t="s">
        <v>7612</v>
      </c>
      <c r="D1047" t="s">
        <v>6236</v>
      </c>
      <c r="E1047" t="s">
        <v>6008</v>
      </c>
      <c r="F1047" t="s">
        <v>5979</v>
      </c>
      <c r="G1047" t="s">
        <v>5973</v>
      </c>
      <c r="H1047" s="1">
        <v>41500</v>
      </c>
      <c r="I1047" t="s">
        <v>5974</v>
      </c>
      <c r="J1047" t="s">
        <v>6045</v>
      </c>
      <c r="K1047">
        <v>2013</v>
      </c>
      <c r="L1047">
        <v>8</v>
      </c>
      <c r="M1047">
        <v>3</v>
      </c>
    </row>
    <row r="1048" spans="1:13" x14ac:dyDescent="0.25">
      <c r="A1048" t="s">
        <v>3912</v>
      </c>
      <c r="B1048" s="1">
        <v>41505</v>
      </c>
      <c r="C1048" t="s">
        <v>6475</v>
      </c>
      <c r="D1048" t="s">
        <v>7054</v>
      </c>
      <c r="E1048" t="s">
        <v>6008</v>
      </c>
      <c r="F1048" t="s">
        <v>5979</v>
      </c>
      <c r="G1048" t="s">
        <v>5973</v>
      </c>
      <c r="H1048" s="1">
        <v>41509</v>
      </c>
      <c r="I1048" t="s">
        <v>5974</v>
      </c>
      <c r="J1048" t="s">
        <v>6045</v>
      </c>
      <c r="K1048">
        <v>2013</v>
      </c>
      <c r="L1048">
        <v>8</v>
      </c>
      <c r="M1048">
        <v>3</v>
      </c>
    </row>
    <row r="1049" spans="1:13" x14ac:dyDescent="0.25">
      <c r="A1049" t="s">
        <v>3964</v>
      </c>
      <c r="B1049" s="1">
        <v>41514</v>
      </c>
      <c r="C1049" t="s">
        <v>7056</v>
      </c>
      <c r="D1049" t="s">
        <v>6187</v>
      </c>
      <c r="E1049" t="s">
        <v>6008</v>
      </c>
      <c r="F1049" t="s">
        <v>5979</v>
      </c>
      <c r="G1049" t="s">
        <v>5973</v>
      </c>
      <c r="H1049" s="1">
        <v>41519</v>
      </c>
      <c r="I1049" t="s">
        <v>5974</v>
      </c>
      <c r="J1049" t="s">
        <v>6045</v>
      </c>
      <c r="K1049">
        <v>2013</v>
      </c>
      <c r="L1049">
        <v>8</v>
      </c>
      <c r="M1049">
        <v>3</v>
      </c>
    </row>
    <row r="1050" spans="1:13" x14ac:dyDescent="0.25">
      <c r="A1050" t="s">
        <v>4018</v>
      </c>
      <c r="B1050" s="1">
        <v>41524</v>
      </c>
      <c r="C1050" t="s">
        <v>6633</v>
      </c>
      <c r="D1050" t="s">
        <v>6187</v>
      </c>
      <c r="E1050" t="s">
        <v>6008</v>
      </c>
      <c r="F1050" t="s">
        <v>5979</v>
      </c>
      <c r="G1050" t="s">
        <v>5973</v>
      </c>
      <c r="H1050" s="1">
        <v>41531</v>
      </c>
      <c r="I1050" t="s">
        <v>5974</v>
      </c>
      <c r="J1050" t="s">
        <v>6045</v>
      </c>
      <c r="K1050">
        <v>2013</v>
      </c>
      <c r="L1050">
        <v>9</v>
      </c>
      <c r="M1050">
        <v>3</v>
      </c>
    </row>
    <row r="1051" spans="1:13" x14ac:dyDescent="0.25">
      <c r="A1051" t="s">
        <v>4108</v>
      </c>
      <c r="B1051" s="1">
        <v>41541</v>
      </c>
      <c r="C1051" t="s">
        <v>6994</v>
      </c>
      <c r="D1051" t="s">
        <v>6487</v>
      </c>
      <c r="E1051" t="s">
        <v>6008</v>
      </c>
      <c r="F1051" t="s">
        <v>5979</v>
      </c>
      <c r="G1051" t="s">
        <v>5973</v>
      </c>
      <c r="H1051" s="1">
        <v>41547</v>
      </c>
      <c r="I1051" t="s">
        <v>5974</v>
      </c>
      <c r="J1051" t="s">
        <v>6045</v>
      </c>
      <c r="K1051">
        <v>2013</v>
      </c>
      <c r="L1051">
        <v>9</v>
      </c>
      <c r="M1051">
        <v>3</v>
      </c>
    </row>
    <row r="1052" spans="1:13" x14ac:dyDescent="0.25">
      <c r="A1052" t="s">
        <v>4132</v>
      </c>
      <c r="B1052" s="1">
        <v>41544</v>
      </c>
      <c r="C1052" t="s">
        <v>7272</v>
      </c>
      <c r="D1052" t="s">
        <v>6258</v>
      </c>
      <c r="E1052" t="s">
        <v>6008</v>
      </c>
      <c r="F1052" t="s">
        <v>5979</v>
      </c>
      <c r="G1052" t="s">
        <v>5973</v>
      </c>
      <c r="H1052" s="1">
        <v>41549</v>
      </c>
      <c r="I1052" t="s">
        <v>5974</v>
      </c>
      <c r="J1052" t="s">
        <v>6045</v>
      </c>
      <c r="K1052">
        <v>2013</v>
      </c>
      <c r="L1052">
        <v>9</v>
      </c>
      <c r="M1052">
        <v>3</v>
      </c>
    </row>
    <row r="1053" spans="1:13" x14ac:dyDescent="0.25">
      <c r="A1053" t="s">
        <v>4145</v>
      </c>
      <c r="B1053" s="1">
        <v>41550</v>
      </c>
      <c r="C1053" t="s">
        <v>6518</v>
      </c>
      <c r="D1053" t="s">
        <v>7089</v>
      </c>
      <c r="E1053" t="s">
        <v>6008</v>
      </c>
      <c r="F1053" t="s">
        <v>5979</v>
      </c>
      <c r="G1053" t="s">
        <v>5973</v>
      </c>
      <c r="H1053" s="1">
        <v>41556</v>
      </c>
      <c r="I1053" t="s">
        <v>5974</v>
      </c>
      <c r="J1053" t="s">
        <v>6045</v>
      </c>
      <c r="K1053">
        <v>2013</v>
      </c>
      <c r="L1053">
        <v>10</v>
      </c>
      <c r="M1053">
        <v>4</v>
      </c>
    </row>
    <row r="1054" spans="1:13" x14ac:dyDescent="0.25">
      <c r="A1054" t="s">
        <v>4247</v>
      </c>
      <c r="B1054" s="1">
        <v>41584</v>
      </c>
      <c r="C1054" t="s">
        <v>6639</v>
      </c>
      <c r="D1054" t="s">
        <v>6074</v>
      </c>
      <c r="E1054" t="s">
        <v>6008</v>
      </c>
      <c r="F1054" t="s">
        <v>5979</v>
      </c>
      <c r="G1054" t="s">
        <v>5973</v>
      </c>
      <c r="H1054" s="1">
        <v>41590</v>
      </c>
      <c r="I1054" t="s">
        <v>5974</v>
      </c>
      <c r="J1054" t="s">
        <v>6045</v>
      </c>
      <c r="K1054">
        <v>2013</v>
      </c>
      <c r="L1054">
        <v>11</v>
      </c>
      <c r="M1054">
        <v>4</v>
      </c>
    </row>
    <row r="1055" spans="1:13" x14ac:dyDescent="0.25">
      <c r="A1055" t="s">
        <v>4244</v>
      </c>
      <c r="B1055" s="1">
        <v>41584</v>
      </c>
      <c r="C1055" t="s">
        <v>6744</v>
      </c>
      <c r="D1055" t="s">
        <v>6408</v>
      </c>
      <c r="E1055" t="s">
        <v>6008</v>
      </c>
      <c r="F1055" t="s">
        <v>5979</v>
      </c>
      <c r="G1055" t="s">
        <v>5973</v>
      </c>
      <c r="H1055" s="1">
        <v>41588</v>
      </c>
      <c r="I1055" t="s">
        <v>5974</v>
      </c>
      <c r="J1055" t="s">
        <v>6045</v>
      </c>
      <c r="K1055">
        <v>2013</v>
      </c>
      <c r="L1055">
        <v>11</v>
      </c>
      <c r="M1055">
        <v>4</v>
      </c>
    </row>
    <row r="1056" spans="1:13" x14ac:dyDescent="0.25">
      <c r="A1056" t="s">
        <v>4263</v>
      </c>
      <c r="B1056" s="1">
        <v>41589</v>
      </c>
      <c r="C1056" t="s">
        <v>5970</v>
      </c>
      <c r="D1056" t="s">
        <v>6258</v>
      </c>
      <c r="E1056" t="s">
        <v>6008</v>
      </c>
      <c r="F1056" t="s">
        <v>5979</v>
      </c>
      <c r="G1056" t="s">
        <v>5973</v>
      </c>
      <c r="H1056" s="1">
        <v>41594</v>
      </c>
      <c r="I1056" t="s">
        <v>5974</v>
      </c>
      <c r="J1056" t="s">
        <v>6045</v>
      </c>
      <c r="K1056">
        <v>2013</v>
      </c>
      <c r="L1056">
        <v>11</v>
      </c>
      <c r="M1056">
        <v>4</v>
      </c>
    </row>
    <row r="1057" spans="1:13" x14ac:dyDescent="0.25">
      <c r="A1057" t="s">
        <v>4323</v>
      </c>
      <c r="B1057" s="1">
        <v>41600</v>
      </c>
      <c r="C1057" t="s">
        <v>6003</v>
      </c>
      <c r="D1057" t="s">
        <v>6792</v>
      </c>
      <c r="E1057" t="s">
        <v>6008</v>
      </c>
      <c r="F1057" t="s">
        <v>5979</v>
      </c>
      <c r="G1057" t="s">
        <v>5973</v>
      </c>
      <c r="H1057" s="1">
        <v>41606</v>
      </c>
      <c r="I1057" t="s">
        <v>5974</v>
      </c>
      <c r="J1057" t="s">
        <v>6045</v>
      </c>
      <c r="K1057">
        <v>2013</v>
      </c>
      <c r="L1057">
        <v>11</v>
      </c>
      <c r="M1057">
        <v>4</v>
      </c>
    </row>
    <row r="1058" spans="1:13" x14ac:dyDescent="0.25">
      <c r="A1058" t="s">
        <v>4419</v>
      </c>
      <c r="B1058" s="1">
        <v>41621</v>
      </c>
      <c r="C1058" t="s">
        <v>7272</v>
      </c>
      <c r="D1058" t="s">
        <v>6059</v>
      </c>
      <c r="E1058" t="s">
        <v>6008</v>
      </c>
      <c r="F1058" t="s">
        <v>5979</v>
      </c>
      <c r="G1058" t="s">
        <v>5973</v>
      </c>
      <c r="H1058" s="1">
        <v>41626</v>
      </c>
      <c r="I1058" t="s">
        <v>5974</v>
      </c>
      <c r="J1058" t="s">
        <v>6045</v>
      </c>
      <c r="K1058">
        <v>2013</v>
      </c>
      <c r="L1058">
        <v>12</v>
      </c>
      <c r="M1058">
        <v>4</v>
      </c>
    </row>
    <row r="1059" spans="1:13" x14ac:dyDescent="0.25">
      <c r="A1059" t="s">
        <v>4447</v>
      </c>
      <c r="B1059" s="1">
        <v>41627</v>
      </c>
      <c r="C1059" t="s">
        <v>6320</v>
      </c>
      <c r="D1059" t="s">
        <v>6258</v>
      </c>
      <c r="E1059" t="s">
        <v>6008</v>
      </c>
      <c r="F1059" t="s">
        <v>5979</v>
      </c>
      <c r="G1059" t="s">
        <v>5973</v>
      </c>
      <c r="H1059" s="1">
        <v>41631</v>
      </c>
      <c r="I1059" t="s">
        <v>5974</v>
      </c>
      <c r="J1059" t="s">
        <v>6045</v>
      </c>
      <c r="K1059">
        <v>2013</v>
      </c>
      <c r="L1059">
        <v>12</v>
      </c>
      <c r="M1059">
        <v>4</v>
      </c>
    </row>
    <row r="1060" spans="1:13" x14ac:dyDescent="0.25">
      <c r="A1060" t="s">
        <v>4484</v>
      </c>
      <c r="B1060" s="1">
        <v>41633</v>
      </c>
      <c r="C1060" t="s">
        <v>7426</v>
      </c>
      <c r="D1060" t="s">
        <v>7707</v>
      </c>
      <c r="E1060" t="s">
        <v>6008</v>
      </c>
      <c r="F1060" t="s">
        <v>5979</v>
      </c>
      <c r="G1060" t="s">
        <v>5973</v>
      </c>
      <c r="H1060" s="1">
        <v>41640</v>
      </c>
      <c r="I1060" t="s">
        <v>5974</v>
      </c>
      <c r="J1060" t="s">
        <v>6045</v>
      </c>
      <c r="K1060">
        <v>2013</v>
      </c>
      <c r="L1060">
        <v>12</v>
      </c>
      <c r="M1060">
        <v>4</v>
      </c>
    </row>
    <row r="1061" spans="1:13" x14ac:dyDescent="0.25">
      <c r="A1061" t="s">
        <v>4482</v>
      </c>
      <c r="B1061" s="1">
        <v>41633</v>
      </c>
      <c r="C1061" t="s">
        <v>6138</v>
      </c>
      <c r="D1061" t="s">
        <v>6671</v>
      </c>
      <c r="E1061" t="s">
        <v>6008</v>
      </c>
      <c r="F1061" t="s">
        <v>5979</v>
      </c>
      <c r="G1061" t="s">
        <v>5973</v>
      </c>
      <c r="H1061" s="1">
        <v>41638</v>
      </c>
      <c r="I1061" t="s">
        <v>5974</v>
      </c>
      <c r="J1061" t="s">
        <v>6045</v>
      </c>
      <c r="K1061">
        <v>2013</v>
      </c>
      <c r="L1061">
        <v>12</v>
      </c>
      <c r="M1061">
        <v>4</v>
      </c>
    </row>
    <row r="1062" spans="1:13" x14ac:dyDescent="0.25">
      <c r="A1062" t="s">
        <v>4574</v>
      </c>
      <c r="B1062" s="1">
        <v>41660</v>
      </c>
      <c r="C1062" t="s">
        <v>6778</v>
      </c>
      <c r="D1062" t="s">
        <v>6692</v>
      </c>
      <c r="E1062" t="s">
        <v>6008</v>
      </c>
      <c r="F1062" t="s">
        <v>5979</v>
      </c>
      <c r="G1062" t="s">
        <v>5973</v>
      </c>
      <c r="H1062" s="1">
        <v>41665</v>
      </c>
      <c r="I1062" t="s">
        <v>5974</v>
      </c>
      <c r="J1062" t="s">
        <v>6045</v>
      </c>
      <c r="K1062">
        <v>2014</v>
      </c>
      <c r="L1062">
        <v>1</v>
      </c>
      <c r="M1062">
        <v>1</v>
      </c>
    </row>
    <row r="1063" spans="1:13" x14ac:dyDescent="0.25">
      <c r="A1063" t="s">
        <v>4750</v>
      </c>
      <c r="B1063" s="1">
        <v>41719</v>
      </c>
      <c r="C1063" t="s">
        <v>6872</v>
      </c>
      <c r="D1063" t="s">
        <v>6868</v>
      </c>
      <c r="E1063" t="s">
        <v>6008</v>
      </c>
      <c r="F1063" t="s">
        <v>5979</v>
      </c>
      <c r="G1063" t="s">
        <v>5973</v>
      </c>
      <c r="H1063" s="1">
        <v>41723</v>
      </c>
      <c r="I1063" t="s">
        <v>5974</v>
      </c>
      <c r="J1063" t="s">
        <v>6045</v>
      </c>
      <c r="K1063">
        <v>2014</v>
      </c>
      <c r="L1063">
        <v>3</v>
      </c>
      <c r="M1063">
        <v>1</v>
      </c>
    </row>
    <row r="1064" spans="1:13" x14ac:dyDescent="0.25">
      <c r="A1064" t="s">
        <v>4910</v>
      </c>
      <c r="B1064" s="1">
        <v>41775</v>
      </c>
      <c r="C1064" t="s">
        <v>6966</v>
      </c>
      <c r="D1064" t="s">
        <v>6692</v>
      </c>
      <c r="E1064" t="s">
        <v>6008</v>
      </c>
      <c r="F1064" t="s">
        <v>5979</v>
      </c>
      <c r="G1064" t="s">
        <v>5973</v>
      </c>
      <c r="H1064" s="1">
        <v>41780</v>
      </c>
      <c r="I1064" t="s">
        <v>5974</v>
      </c>
      <c r="J1064" t="s">
        <v>6045</v>
      </c>
      <c r="K1064">
        <v>2014</v>
      </c>
      <c r="L1064">
        <v>5</v>
      </c>
      <c r="M1064">
        <v>2</v>
      </c>
    </row>
    <row r="1065" spans="1:13" x14ac:dyDescent="0.25">
      <c r="A1065" t="s">
        <v>4939</v>
      </c>
      <c r="B1065" s="1">
        <v>41788</v>
      </c>
      <c r="C1065" t="s">
        <v>6860</v>
      </c>
      <c r="D1065" t="s">
        <v>6323</v>
      </c>
      <c r="E1065" t="s">
        <v>6008</v>
      </c>
      <c r="F1065" t="s">
        <v>5979</v>
      </c>
      <c r="G1065" t="s">
        <v>5973</v>
      </c>
      <c r="H1065" s="1">
        <v>41794</v>
      </c>
      <c r="I1065" t="s">
        <v>5974</v>
      </c>
      <c r="J1065" t="s">
        <v>6045</v>
      </c>
      <c r="K1065">
        <v>2014</v>
      </c>
      <c r="L1065">
        <v>5</v>
      </c>
      <c r="M1065">
        <v>2</v>
      </c>
    </row>
    <row r="1066" spans="1:13" x14ac:dyDescent="0.25">
      <c r="A1066" t="s">
        <v>4952</v>
      </c>
      <c r="B1066" s="1">
        <v>41793</v>
      </c>
      <c r="C1066" t="s">
        <v>6075</v>
      </c>
      <c r="D1066" t="s">
        <v>6408</v>
      </c>
      <c r="E1066" t="s">
        <v>6008</v>
      </c>
      <c r="F1066" t="s">
        <v>5979</v>
      </c>
      <c r="G1066" t="s">
        <v>5973</v>
      </c>
      <c r="H1066" s="1">
        <v>41798</v>
      </c>
      <c r="I1066" t="s">
        <v>5974</v>
      </c>
      <c r="J1066" t="s">
        <v>6045</v>
      </c>
      <c r="K1066">
        <v>2014</v>
      </c>
      <c r="L1066">
        <v>6</v>
      </c>
      <c r="M1066">
        <v>2</v>
      </c>
    </row>
    <row r="1067" spans="1:13" x14ac:dyDescent="0.25">
      <c r="A1067" t="s">
        <v>5025</v>
      </c>
      <c r="B1067" s="1">
        <v>41808</v>
      </c>
      <c r="C1067" t="s">
        <v>7193</v>
      </c>
      <c r="D1067" t="s">
        <v>6941</v>
      </c>
      <c r="E1067" t="s">
        <v>6008</v>
      </c>
      <c r="F1067" t="s">
        <v>5979</v>
      </c>
      <c r="G1067" t="s">
        <v>5973</v>
      </c>
      <c r="H1067" s="1">
        <v>41813</v>
      </c>
      <c r="I1067" t="s">
        <v>5974</v>
      </c>
      <c r="J1067" t="s">
        <v>6045</v>
      </c>
      <c r="K1067">
        <v>2014</v>
      </c>
      <c r="L1067">
        <v>6</v>
      </c>
      <c r="M1067">
        <v>2</v>
      </c>
    </row>
    <row r="1068" spans="1:13" x14ac:dyDescent="0.25">
      <c r="A1068" t="s">
        <v>5103</v>
      </c>
      <c r="B1068" s="1">
        <v>41827</v>
      </c>
      <c r="C1068" t="s">
        <v>6819</v>
      </c>
      <c r="D1068" t="s">
        <v>6187</v>
      </c>
      <c r="E1068" t="s">
        <v>6008</v>
      </c>
      <c r="F1068" t="s">
        <v>5979</v>
      </c>
      <c r="G1068" t="s">
        <v>5973</v>
      </c>
      <c r="H1068" s="1">
        <v>41831</v>
      </c>
      <c r="I1068" t="s">
        <v>5974</v>
      </c>
      <c r="J1068" t="s">
        <v>6045</v>
      </c>
      <c r="K1068">
        <v>2014</v>
      </c>
      <c r="L1068">
        <v>7</v>
      </c>
      <c r="M1068">
        <v>3</v>
      </c>
    </row>
    <row r="1069" spans="1:13" x14ac:dyDescent="0.25">
      <c r="A1069" t="s">
        <v>5132</v>
      </c>
      <c r="B1069" s="1">
        <v>41839</v>
      </c>
      <c r="C1069" t="s">
        <v>7269</v>
      </c>
      <c r="D1069" t="s">
        <v>6258</v>
      </c>
      <c r="E1069" t="s">
        <v>6008</v>
      </c>
      <c r="F1069" t="s">
        <v>5979</v>
      </c>
      <c r="G1069" t="s">
        <v>5973</v>
      </c>
      <c r="H1069" s="1">
        <v>41843</v>
      </c>
      <c r="I1069" t="s">
        <v>5974</v>
      </c>
      <c r="J1069" t="s">
        <v>6045</v>
      </c>
      <c r="K1069">
        <v>2014</v>
      </c>
      <c r="L1069">
        <v>7</v>
      </c>
      <c r="M1069">
        <v>3</v>
      </c>
    </row>
    <row r="1070" spans="1:13" x14ac:dyDescent="0.25">
      <c r="A1070" t="s">
        <v>5165</v>
      </c>
      <c r="B1070" s="1">
        <v>41852</v>
      </c>
      <c r="C1070" t="s">
        <v>6157</v>
      </c>
      <c r="D1070" t="s">
        <v>6408</v>
      </c>
      <c r="E1070" t="s">
        <v>6008</v>
      </c>
      <c r="F1070" t="s">
        <v>5979</v>
      </c>
      <c r="G1070" t="s">
        <v>5973</v>
      </c>
      <c r="H1070" s="1">
        <v>41857</v>
      </c>
      <c r="I1070" t="s">
        <v>5974</v>
      </c>
      <c r="J1070" t="s">
        <v>6045</v>
      </c>
      <c r="K1070">
        <v>2014</v>
      </c>
      <c r="L1070">
        <v>8</v>
      </c>
      <c r="M1070">
        <v>3</v>
      </c>
    </row>
    <row r="1071" spans="1:13" x14ac:dyDescent="0.25">
      <c r="A1071" t="s">
        <v>5318</v>
      </c>
      <c r="B1071" s="1">
        <v>41873</v>
      </c>
      <c r="C1071" t="s">
        <v>6290</v>
      </c>
      <c r="D1071" t="s">
        <v>6487</v>
      </c>
      <c r="E1071" t="s">
        <v>6008</v>
      </c>
      <c r="F1071" t="s">
        <v>5979</v>
      </c>
      <c r="G1071" t="s">
        <v>5973</v>
      </c>
      <c r="H1071" s="1">
        <v>41879</v>
      </c>
      <c r="I1071" t="s">
        <v>5974</v>
      </c>
      <c r="J1071" t="s">
        <v>6045</v>
      </c>
      <c r="K1071">
        <v>2014</v>
      </c>
      <c r="L1071">
        <v>8</v>
      </c>
      <c r="M1071">
        <v>3</v>
      </c>
    </row>
    <row r="1072" spans="1:13" x14ac:dyDescent="0.25">
      <c r="A1072" t="s">
        <v>5361</v>
      </c>
      <c r="B1072" s="1">
        <v>41879</v>
      </c>
      <c r="C1072" t="s">
        <v>7534</v>
      </c>
      <c r="D1072" t="s">
        <v>6236</v>
      </c>
      <c r="E1072" t="s">
        <v>6008</v>
      </c>
      <c r="F1072" t="s">
        <v>5979</v>
      </c>
      <c r="G1072" t="s">
        <v>5973</v>
      </c>
      <c r="H1072" s="1">
        <v>41884</v>
      </c>
      <c r="I1072" t="s">
        <v>5974</v>
      </c>
      <c r="J1072" t="s">
        <v>6045</v>
      </c>
      <c r="K1072">
        <v>2014</v>
      </c>
      <c r="L1072">
        <v>8</v>
      </c>
      <c r="M1072">
        <v>3</v>
      </c>
    </row>
    <row r="1073" spans="1:13" x14ac:dyDescent="0.25">
      <c r="A1073" t="s">
        <v>5449</v>
      </c>
      <c r="B1073" s="1">
        <v>41893</v>
      </c>
      <c r="C1073" t="s">
        <v>6987</v>
      </c>
      <c r="D1073" t="s">
        <v>6837</v>
      </c>
      <c r="E1073" t="s">
        <v>6008</v>
      </c>
      <c r="F1073" t="s">
        <v>5979</v>
      </c>
      <c r="G1073" t="s">
        <v>5973</v>
      </c>
      <c r="H1073" s="1">
        <v>41897</v>
      </c>
      <c r="I1073" t="s">
        <v>5974</v>
      </c>
      <c r="J1073" t="s">
        <v>6045</v>
      </c>
      <c r="K1073">
        <v>2014</v>
      </c>
      <c r="L1073">
        <v>9</v>
      </c>
      <c r="M1073">
        <v>3</v>
      </c>
    </row>
    <row r="1074" spans="1:13" x14ac:dyDescent="0.25">
      <c r="A1074" t="s">
        <v>5526</v>
      </c>
      <c r="B1074" s="1">
        <v>41907</v>
      </c>
      <c r="C1074" t="s">
        <v>6914</v>
      </c>
      <c r="D1074" t="s">
        <v>6692</v>
      </c>
      <c r="E1074" t="s">
        <v>6008</v>
      </c>
      <c r="F1074" t="s">
        <v>5979</v>
      </c>
      <c r="G1074" t="s">
        <v>5973</v>
      </c>
      <c r="H1074" s="1">
        <v>41913</v>
      </c>
      <c r="I1074" t="s">
        <v>5974</v>
      </c>
      <c r="J1074" t="s">
        <v>6045</v>
      </c>
      <c r="K1074">
        <v>2014</v>
      </c>
      <c r="L1074">
        <v>9</v>
      </c>
      <c r="M1074">
        <v>3</v>
      </c>
    </row>
    <row r="1075" spans="1:13" x14ac:dyDescent="0.25">
      <c r="A1075" t="s">
        <v>5560</v>
      </c>
      <c r="B1075" s="1">
        <v>41915</v>
      </c>
      <c r="C1075" t="s">
        <v>5990</v>
      </c>
      <c r="D1075" t="s">
        <v>6187</v>
      </c>
      <c r="E1075" t="s">
        <v>6008</v>
      </c>
      <c r="F1075" t="s">
        <v>5979</v>
      </c>
      <c r="G1075" t="s">
        <v>5973</v>
      </c>
      <c r="H1075" s="1">
        <v>41920</v>
      </c>
      <c r="I1075" t="s">
        <v>5974</v>
      </c>
      <c r="J1075" t="s">
        <v>6045</v>
      </c>
      <c r="K1075">
        <v>2014</v>
      </c>
      <c r="L1075">
        <v>10</v>
      </c>
      <c r="M1075">
        <v>4</v>
      </c>
    </row>
    <row r="1076" spans="1:13" x14ac:dyDescent="0.25">
      <c r="A1076" t="s">
        <v>5763</v>
      </c>
      <c r="B1076" s="1">
        <v>41968</v>
      </c>
      <c r="C1076" t="s">
        <v>7449</v>
      </c>
      <c r="D1076" t="s">
        <v>6236</v>
      </c>
      <c r="E1076" t="s">
        <v>6008</v>
      </c>
      <c r="F1076" t="s">
        <v>5979</v>
      </c>
      <c r="G1076" t="s">
        <v>5973</v>
      </c>
      <c r="H1076" s="1">
        <v>41973</v>
      </c>
      <c r="I1076" t="s">
        <v>5974</v>
      </c>
      <c r="J1076" t="s">
        <v>6045</v>
      </c>
      <c r="K1076">
        <v>2014</v>
      </c>
      <c r="L1076">
        <v>11</v>
      </c>
      <c r="M1076">
        <v>4</v>
      </c>
    </row>
    <row r="1077" spans="1:13" x14ac:dyDescent="0.25">
      <c r="A1077" t="s">
        <v>5794</v>
      </c>
      <c r="B1077" s="1">
        <v>41975</v>
      </c>
      <c r="C1077" t="s">
        <v>6759</v>
      </c>
      <c r="D1077" t="s">
        <v>6258</v>
      </c>
      <c r="E1077" t="s">
        <v>6008</v>
      </c>
      <c r="F1077" t="s">
        <v>5979</v>
      </c>
      <c r="G1077" t="s">
        <v>5973</v>
      </c>
      <c r="H1077" s="1">
        <v>41982</v>
      </c>
      <c r="I1077" t="s">
        <v>5974</v>
      </c>
      <c r="J1077" t="s">
        <v>6045</v>
      </c>
      <c r="K1077">
        <v>2014</v>
      </c>
      <c r="L1077">
        <v>12</v>
      </c>
      <c r="M1077">
        <v>4</v>
      </c>
    </row>
    <row r="1078" spans="1:13" x14ac:dyDescent="0.25">
      <c r="A1078" t="s">
        <v>5847</v>
      </c>
      <c r="B1078" s="1">
        <v>41986</v>
      </c>
      <c r="C1078" t="s">
        <v>6537</v>
      </c>
      <c r="D1078" t="s">
        <v>6671</v>
      </c>
      <c r="E1078" t="s">
        <v>6008</v>
      </c>
      <c r="F1078" t="s">
        <v>5979</v>
      </c>
      <c r="G1078" t="s">
        <v>5973</v>
      </c>
      <c r="H1078" s="1">
        <v>41993</v>
      </c>
      <c r="I1078" t="s">
        <v>5974</v>
      </c>
      <c r="J1078" t="s">
        <v>6045</v>
      </c>
      <c r="K1078">
        <v>2014</v>
      </c>
      <c r="L1078">
        <v>12</v>
      </c>
      <c r="M1078">
        <v>4</v>
      </c>
    </row>
    <row r="1079" spans="1:13" x14ac:dyDescent="0.25">
      <c r="A1079" t="s">
        <v>5867</v>
      </c>
      <c r="B1079" s="1">
        <v>41990</v>
      </c>
      <c r="C1079" t="s">
        <v>7274</v>
      </c>
      <c r="D1079" t="s">
        <v>6487</v>
      </c>
      <c r="E1079" t="s">
        <v>6008</v>
      </c>
      <c r="F1079" t="s">
        <v>5979</v>
      </c>
      <c r="G1079" t="s">
        <v>5973</v>
      </c>
      <c r="H1079" s="1">
        <v>41995</v>
      </c>
      <c r="I1079" t="s">
        <v>5974</v>
      </c>
      <c r="J1079" t="s">
        <v>6045</v>
      </c>
      <c r="K1079">
        <v>2014</v>
      </c>
      <c r="L1079">
        <v>12</v>
      </c>
      <c r="M1079">
        <v>4</v>
      </c>
    </row>
    <row r="1080" spans="1:13" x14ac:dyDescent="0.25">
      <c r="A1080" t="s">
        <v>5902</v>
      </c>
      <c r="B1080" s="1">
        <v>41997</v>
      </c>
      <c r="C1080" t="s">
        <v>6649</v>
      </c>
      <c r="D1080" t="s">
        <v>6941</v>
      </c>
      <c r="E1080" t="s">
        <v>6008</v>
      </c>
      <c r="F1080" t="s">
        <v>5979</v>
      </c>
      <c r="G1080" t="s">
        <v>5973</v>
      </c>
      <c r="H1080" s="1">
        <v>42003</v>
      </c>
      <c r="I1080" t="s">
        <v>5974</v>
      </c>
      <c r="J1080" t="s">
        <v>6045</v>
      </c>
      <c r="K1080">
        <v>2014</v>
      </c>
      <c r="L1080">
        <v>12</v>
      </c>
      <c r="M1080">
        <v>4</v>
      </c>
    </row>
    <row r="1081" spans="1:13" x14ac:dyDescent="0.25">
      <c r="A1081" t="s">
        <v>5926</v>
      </c>
      <c r="B1081" s="1">
        <v>41999</v>
      </c>
      <c r="C1081" t="s">
        <v>6107</v>
      </c>
      <c r="D1081" t="s">
        <v>6941</v>
      </c>
      <c r="E1081" t="s">
        <v>6008</v>
      </c>
      <c r="F1081" t="s">
        <v>5979</v>
      </c>
      <c r="G1081" t="s">
        <v>5973</v>
      </c>
      <c r="H1081" s="1">
        <v>42005</v>
      </c>
      <c r="I1081" t="s">
        <v>5974</v>
      </c>
      <c r="J1081" t="s">
        <v>6045</v>
      </c>
      <c r="K1081">
        <v>2014</v>
      </c>
      <c r="L1081">
        <v>12</v>
      </c>
      <c r="M1081">
        <v>4</v>
      </c>
    </row>
    <row r="1082" spans="1:13" x14ac:dyDescent="0.25">
      <c r="A1082" t="s">
        <v>5951</v>
      </c>
      <c r="B1082" s="1">
        <v>42004</v>
      </c>
      <c r="C1082" t="s">
        <v>7272</v>
      </c>
      <c r="D1082" t="s">
        <v>6044</v>
      </c>
      <c r="E1082" t="s">
        <v>6008</v>
      </c>
      <c r="F1082" t="s">
        <v>5979</v>
      </c>
      <c r="G1082" t="s">
        <v>5973</v>
      </c>
      <c r="H1082" s="1">
        <v>42008</v>
      </c>
      <c r="I1082" t="s">
        <v>5974</v>
      </c>
      <c r="J1082" t="s">
        <v>6045</v>
      </c>
      <c r="K1082">
        <v>2014</v>
      </c>
      <c r="L1082">
        <v>12</v>
      </c>
      <c r="M1082">
        <v>4</v>
      </c>
    </row>
    <row r="1083" spans="1:13" x14ac:dyDescent="0.25">
      <c r="A1083" t="s">
        <v>41</v>
      </c>
      <c r="B1083" s="1">
        <v>40554</v>
      </c>
      <c r="C1083" t="s">
        <v>5998</v>
      </c>
      <c r="D1083" t="s">
        <v>5999</v>
      </c>
      <c r="E1083" t="s">
        <v>6000</v>
      </c>
      <c r="F1083" t="s">
        <v>5979</v>
      </c>
      <c r="G1083" t="s">
        <v>5973</v>
      </c>
      <c r="H1083" s="1">
        <v>40558</v>
      </c>
      <c r="I1083" t="s">
        <v>5974</v>
      </c>
      <c r="J1083" t="s">
        <v>5999</v>
      </c>
      <c r="K1083">
        <v>2011</v>
      </c>
      <c r="L1083">
        <v>1</v>
      </c>
      <c r="M1083">
        <v>1</v>
      </c>
    </row>
    <row r="1084" spans="1:13" x14ac:dyDescent="0.25">
      <c r="A1084" t="s">
        <v>59</v>
      </c>
      <c r="B1084" s="1">
        <v>40556</v>
      </c>
      <c r="C1084" t="s">
        <v>6014</v>
      </c>
      <c r="D1084" t="s">
        <v>6015</v>
      </c>
      <c r="E1084" t="s">
        <v>6016</v>
      </c>
      <c r="F1084" t="s">
        <v>5979</v>
      </c>
      <c r="G1084" t="s">
        <v>5973</v>
      </c>
      <c r="H1084" s="1">
        <v>40562</v>
      </c>
      <c r="I1084" t="s">
        <v>5974</v>
      </c>
      <c r="J1084" t="s">
        <v>6017</v>
      </c>
      <c r="K1084">
        <v>2011</v>
      </c>
      <c r="L1084">
        <v>1</v>
      </c>
      <c r="M1084">
        <v>1</v>
      </c>
    </row>
    <row r="1085" spans="1:13" x14ac:dyDescent="0.25">
      <c r="A1085" t="s">
        <v>66</v>
      </c>
      <c r="B1085" s="1">
        <v>40557</v>
      </c>
      <c r="C1085" t="s">
        <v>6021</v>
      </c>
      <c r="D1085" t="s">
        <v>5999</v>
      </c>
      <c r="E1085" t="s">
        <v>6000</v>
      </c>
      <c r="F1085" t="s">
        <v>5979</v>
      </c>
      <c r="G1085" t="s">
        <v>5968</v>
      </c>
      <c r="H1085" s="1">
        <v>40562</v>
      </c>
      <c r="I1085" t="s">
        <v>5974</v>
      </c>
      <c r="J1085" t="s">
        <v>5999</v>
      </c>
      <c r="K1085">
        <v>2011</v>
      </c>
      <c r="L1085">
        <v>1</v>
      </c>
      <c r="M1085">
        <v>1</v>
      </c>
    </row>
    <row r="1086" spans="1:13" x14ac:dyDescent="0.25">
      <c r="A1086" t="s">
        <v>99</v>
      </c>
      <c r="B1086" s="1">
        <v>40565</v>
      </c>
      <c r="C1086" t="s">
        <v>6046</v>
      </c>
      <c r="D1086" t="s">
        <v>6047</v>
      </c>
      <c r="E1086" t="s">
        <v>6048</v>
      </c>
      <c r="F1086" t="s">
        <v>5979</v>
      </c>
      <c r="G1086" t="s">
        <v>5968</v>
      </c>
      <c r="H1086" s="1">
        <v>40569</v>
      </c>
      <c r="I1086" t="s">
        <v>5974</v>
      </c>
      <c r="J1086" t="s">
        <v>6049</v>
      </c>
      <c r="K1086">
        <v>2011</v>
      </c>
      <c r="L1086">
        <v>1</v>
      </c>
      <c r="M1086">
        <v>1</v>
      </c>
    </row>
    <row r="1087" spans="1:13" x14ac:dyDescent="0.25">
      <c r="A1087" t="s">
        <v>170</v>
      </c>
      <c r="B1087" s="1">
        <v>40583</v>
      </c>
      <c r="C1087" t="s">
        <v>6110</v>
      </c>
      <c r="D1087" t="s">
        <v>6111</v>
      </c>
      <c r="E1087" t="s">
        <v>6016</v>
      </c>
      <c r="F1087" t="s">
        <v>5979</v>
      </c>
      <c r="G1087" t="s">
        <v>5983</v>
      </c>
      <c r="H1087" s="1">
        <v>40587</v>
      </c>
      <c r="I1087" t="s">
        <v>5974</v>
      </c>
      <c r="J1087" t="s">
        <v>6112</v>
      </c>
      <c r="K1087">
        <v>2011</v>
      </c>
      <c r="L1087">
        <v>2</v>
      </c>
      <c r="M1087">
        <v>1</v>
      </c>
    </row>
    <row r="1088" spans="1:13" x14ac:dyDescent="0.25">
      <c r="A1088" t="s">
        <v>182</v>
      </c>
      <c r="B1088" s="1">
        <v>40584</v>
      </c>
      <c r="C1088" t="s">
        <v>6113</v>
      </c>
      <c r="D1088" t="s">
        <v>6114</v>
      </c>
      <c r="E1088" t="s">
        <v>6115</v>
      </c>
      <c r="F1088" t="s">
        <v>5979</v>
      </c>
      <c r="G1088" t="s">
        <v>5983</v>
      </c>
      <c r="H1088" s="1">
        <v>40588</v>
      </c>
      <c r="I1088" t="s">
        <v>5974</v>
      </c>
      <c r="J1088" t="s">
        <v>6116</v>
      </c>
      <c r="K1088">
        <v>2011</v>
      </c>
      <c r="L1088">
        <v>2</v>
      </c>
      <c r="M1088">
        <v>1</v>
      </c>
    </row>
    <row r="1089" spans="1:13" x14ac:dyDescent="0.25">
      <c r="A1089" t="s">
        <v>194</v>
      </c>
      <c r="B1089" s="1">
        <v>40589</v>
      </c>
      <c r="C1089" t="s">
        <v>6125</v>
      </c>
      <c r="D1089" t="s">
        <v>6126</v>
      </c>
      <c r="E1089" t="s">
        <v>6016</v>
      </c>
      <c r="F1089" t="s">
        <v>5979</v>
      </c>
      <c r="G1089" t="s">
        <v>5973</v>
      </c>
      <c r="H1089" s="1">
        <v>40594</v>
      </c>
      <c r="I1089" t="s">
        <v>5974</v>
      </c>
      <c r="J1089" t="s">
        <v>6112</v>
      </c>
      <c r="K1089">
        <v>2011</v>
      </c>
      <c r="L1089">
        <v>2</v>
      </c>
      <c r="M1089">
        <v>1</v>
      </c>
    </row>
    <row r="1090" spans="1:13" x14ac:dyDescent="0.25">
      <c r="A1090" t="s">
        <v>212</v>
      </c>
      <c r="B1090" s="1">
        <v>40595</v>
      </c>
      <c r="C1090" t="s">
        <v>6138</v>
      </c>
      <c r="D1090" t="s">
        <v>6139</v>
      </c>
      <c r="E1090" t="s">
        <v>6115</v>
      </c>
      <c r="F1090" t="s">
        <v>5979</v>
      </c>
      <c r="G1090" t="s">
        <v>5973</v>
      </c>
      <c r="H1090" s="1">
        <v>40599</v>
      </c>
      <c r="I1090" t="s">
        <v>5974</v>
      </c>
      <c r="J1090" t="s">
        <v>6140</v>
      </c>
      <c r="K1090">
        <v>2011</v>
      </c>
      <c r="L1090">
        <v>2</v>
      </c>
      <c r="M1090">
        <v>1</v>
      </c>
    </row>
    <row r="1091" spans="1:13" x14ac:dyDescent="0.25">
      <c r="A1091" t="s">
        <v>231</v>
      </c>
      <c r="B1091" s="1">
        <v>40598</v>
      </c>
      <c r="C1091" t="s">
        <v>6150</v>
      </c>
      <c r="D1091" t="s">
        <v>6151</v>
      </c>
      <c r="E1091" t="s">
        <v>6048</v>
      </c>
      <c r="F1091" t="s">
        <v>5979</v>
      </c>
      <c r="G1091" t="s">
        <v>5983</v>
      </c>
      <c r="H1091" s="1">
        <v>40602</v>
      </c>
      <c r="I1091" t="s">
        <v>5974</v>
      </c>
      <c r="J1091" t="s">
        <v>6151</v>
      </c>
      <c r="K1091">
        <v>2011</v>
      </c>
      <c r="L1091">
        <v>2</v>
      </c>
      <c r="M1091">
        <v>1</v>
      </c>
    </row>
    <row r="1092" spans="1:13" x14ac:dyDescent="0.25">
      <c r="A1092" t="s">
        <v>235</v>
      </c>
      <c r="B1092" s="1">
        <v>40600</v>
      </c>
      <c r="C1092" t="s">
        <v>6152</v>
      </c>
      <c r="D1092" t="s">
        <v>6153</v>
      </c>
      <c r="E1092" t="s">
        <v>6016</v>
      </c>
      <c r="F1092" t="s">
        <v>5979</v>
      </c>
      <c r="G1092" t="s">
        <v>5973</v>
      </c>
      <c r="H1092" s="1">
        <v>40606</v>
      </c>
      <c r="I1092" t="s">
        <v>5974</v>
      </c>
      <c r="J1092" t="s">
        <v>6154</v>
      </c>
      <c r="K1092">
        <v>2011</v>
      </c>
      <c r="L1092">
        <v>2</v>
      </c>
      <c r="M1092">
        <v>1</v>
      </c>
    </row>
    <row r="1093" spans="1:13" x14ac:dyDescent="0.25">
      <c r="A1093" t="s">
        <v>274</v>
      </c>
      <c r="B1093" s="1">
        <v>40614</v>
      </c>
      <c r="C1093" t="s">
        <v>6184</v>
      </c>
      <c r="D1093" t="s">
        <v>6114</v>
      </c>
      <c r="E1093" t="s">
        <v>6115</v>
      </c>
      <c r="F1093" t="s">
        <v>5979</v>
      </c>
      <c r="G1093" t="s">
        <v>5983</v>
      </c>
      <c r="H1093" s="1">
        <v>40619</v>
      </c>
      <c r="I1093" t="s">
        <v>5974</v>
      </c>
      <c r="J1093" t="s">
        <v>6116</v>
      </c>
      <c r="K1093">
        <v>2011</v>
      </c>
      <c r="L1093">
        <v>3</v>
      </c>
      <c r="M1093">
        <v>1</v>
      </c>
    </row>
    <row r="1094" spans="1:13" x14ac:dyDescent="0.25">
      <c r="A1094" t="s">
        <v>310</v>
      </c>
      <c r="B1094" s="1">
        <v>40623</v>
      </c>
      <c r="C1094" t="s">
        <v>6210</v>
      </c>
      <c r="D1094" t="s">
        <v>6114</v>
      </c>
      <c r="E1094" t="s">
        <v>6115</v>
      </c>
      <c r="F1094" t="s">
        <v>5979</v>
      </c>
      <c r="G1094" t="s">
        <v>5983</v>
      </c>
      <c r="H1094" s="1">
        <v>40627</v>
      </c>
      <c r="I1094" t="s">
        <v>5974</v>
      </c>
      <c r="J1094" t="s">
        <v>6116</v>
      </c>
      <c r="K1094">
        <v>2011</v>
      </c>
      <c r="L1094">
        <v>3</v>
      </c>
      <c r="M1094">
        <v>1</v>
      </c>
    </row>
    <row r="1095" spans="1:13" x14ac:dyDescent="0.25">
      <c r="A1095" t="s">
        <v>314</v>
      </c>
      <c r="B1095" s="1">
        <v>40623</v>
      </c>
      <c r="C1095" t="s">
        <v>6147</v>
      </c>
      <c r="D1095" t="s">
        <v>6211</v>
      </c>
      <c r="E1095" t="s">
        <v>6016</v>
      </c>
      <c r="F1095" t="s">
        <v>5979</v>
      </c>
      <c r="G1095" t="s">
        <v>5983</v>
      </c>
      <c r="H1095" s="1">
        <v>40629</v>
      </c>
      <c r="I1095" t="s">
        <v>5974</v>
      </c>
      <c r="J1095" t="s">
        <v>6212</v>
      </c>
      <c r="K1095">
        <v>2011</v>
      </c>
      <c r="L1095">
        <v>3</v>
      </c>
      <c r="M1095">
        <v>1</v>
      </c>
    </row>
    <row r="1096" spans="1:13" x14ac:dyDescent="0.25">
      <c r="A1096" t="s">
        <v>338</v>
      </c>
      <c r="B1096" s="1">
        <v>40628</v>
      </c>
      <c r="C1096" t="s">
        <v>6230</v>
      </c>
      <c r="D1096" t="s">
        <v>6139</v>
      </c>
      <c r="E1096" t="s">
        <v>6115</v>
      </c>
      <c r="F1096" t="s">
        <v>5979</v>
      </c>
      <c r="G1096" t="s">
        <v>5973</v>
      </c>
      <c r="H1096" s="1">
        <v>40634</v>
      </c>
      <c r="I1096" t="s">
        <v>5974</v>
      </c>
      <c r="J1096" t="s">
        <v>6140</v>
      </c>
      <c r="K1096">
        <v>2011</v>
      </c>
      <c r="L1096">
        <v>3</v>
      </c>
      <c r="M1096">
        <v>1</v>
      </c>
    </row>
    <row r="1097" spans="1:13" x14ac:dyDescent="0.25">
      <c r="A1097" t="s">
        <v>354</v>
      </c>
      <c r="B1097" s="1">
        <v>40633</v>
      </c>
      <c r="C1097" t="s">
        <v>6240</v>
      </c>
      <c r="D1097" t="s">
        <v>6241</v>
      </c>
      <c r="E1097" t="s">
        <v>6115</v>
      </c>
      <c r="F1097" t="s">
        <v>5979</v>
      </c>
      <c r="G1097" t="s">
        <v>5973</v>
      </c>
      <c r="H1097" s="1">
        <v>40637</v>
      </c>
      <c r="I1097" t="s">
        <v>5974</v>
      </c>
      <c r="J1097" t="s">
        <v>6241</v>
      </c>
      <c r="K1097">
        <v>2011</v>
      </c>
      <c r="L1097">
        <v>3</v>
      </c>
      <c r="M1097">
        <v>1</v>
      </c>
    </row>
    <row r="1098" spans="1:13" x14ac:dyDescent="0.25">
      <c r="A1098" t="s">
        <v>377</v>
      </c>
      <c r="B1098" s="1">
        <v>40639</v>
      </c>
      <c r="C1098" t="s">
        <v>6255</v>
      </c>
      <c r="D1098" t="s">
        <v>6241</v>
      </c>
      <c r="E1098" t="s">
        <v>6115</v>
      </c>
      <c r="F1098" t="s">
        <v>5979</v>
      </c>
      <c r="G1098" t="s">
        <v>5973</v>
      </c>
      <c r="H1098" s="1">
        <v>40643</v>
      </c>
      <c r="I1098" t="s">
        <v>5974</v>
      </c>
      <c r="J1098" t="s">
        <v>6241</v>
      </c>
      <c r="K1098">
        <v>2011</v>
      </c>
      <c r="L1098">
        <v>4</v>
      </c>
      <c r="M1098">
        <v>2</v>
      </c>
    </row>
    <row r="1099" spans="1:13" x14ac:dyDescent="0.25">
      <c r="A1099" t="s">
        <v>411</v>
      </c>
      <c r="B1099" s="1">
        <v>40649</v>
      </c>
      <c r="C1099" t="s">
        <v>6273</v>
      </c>
      <c r="D1099" t="s">
        <v>6274</v>
      </c>
      <c r="E1099" t="s">
        <v>6016</v>
      </c>
      <c r="F1099" t="s">
        <v>5979</v>
      </c>
      <c r="G1099" t="s">
        <v>5983</v>
      </c>
      <c r="H1099" s="1">
        <v>40654</v>
      </c>
      <c r="I1099" t="s">
        <v>5974</v>
      </c>
      <c r="J1099" t="s">
        <v>6275</v>
      </c>
      <c r="K1099">
        <v>2011</v>
      </c>
      <c r="L1099">
        <v>4</v>
      </c>
      <c r="M1099">
        <v>2</v>
      </c>
    </row>
    <row r="1100" spans="1:13" x14ac:dyDescent="0.25">
      <c r="A1100" t="s">
        <v>439</v>
      </c>
      <c r="B1100" s="1">
        <v>40658</v>
      </c>
      <c r="C1100" t="s">
        <v>6295</v>
      </c>
      <c r="D1100" t="s">
        <v>6296</v>
      </c>
      <c r="E1100" t="s">
        <v>6016</v>
      </c>
      <c r="F1100" t="s">
        <v>5979</v>
      </c>
      <c r="G1100" t="s">
        <v>5973</v>
      </c>
      <c r="H1100" s="1">
        <v>40663</v>
      </c>
      <c r="I1100" t="s">
        <v>5974</v>
      </c>
      <c r="J1100" t="s">
        <v>6017</v>
      </c>
      <c r="K1100">
        <v>2011</v>
      </c>
      <c r="L1100">
        <v>4</v>
      </c>
      <c r="M1100">
        <v>2</v>
      </c>
    </row>
    <row r="1101" spans="1:13" x14ac:dyDescent="0.25">
      <c r="A1101" t="s">
        <v>450</v>
      </c>
      <c r="B1101" s="1">
        <v>40660</v>
      </c>
      <c r="C1101" t="s">
        <v>6304</v>
      </c>
      <c r="D1101" t="s">
        <v>6305</v>
      </c>
      <c r="E1101" t="s">
        <v>6016</v>
      </c>
      <c r="F1101" t="s">
        <v>5979</v>
      </c>
      <c r="G1101" t="s">
        <v>5983</v>
      </c>
      <c r="H1101" s="1">
        <v>40665</v>
      </c>
      <c r="I1101" t="s">
        <v>5974</v>
      </c>
      <c r="J1101" t="s">
        <v>6275</v>
      </c>
      <c r="K1101">
        <v>2011</v>
      </c>
      <c r="L1101">
        <v>4</v>
      </c>
      <c r="M1101">
        <v>2</v>
      </c>
    </row>
    <row r="1102" spans="1:13" x14ac:dyDescent="0.25">
      <c r="A1102" t="s">
        <v>473</v>
      </c>
      <c r="B1102" s="1">
        <v>40662</v>
      </c>
      <c r="C1102" t="s">
        <v>6310</v>
      </c>
      <c r="D1102" t="s">
        <v>6241</v>
      </c>
      <c r="E1102" t="s">
        <v>6115</v>
      </c>
      <c r="F1102" t="s">
        <v>5979</v>
      </c>
      <c r="G1102" t="s">
        <v>5973</v>
      </c>
      <c r="H1102" s="1">
        <v>40668</v>
      </c>
      <c r="I1102" t="s">
        <v>5974</v>
      </c>
      <c r="J1102" t="s">
        <v>6241</v>
      </c>
      <c r="K1102">
        <v>2011</v>
      </c>
      <c r="L1102">
        <v>4</v>
      </c>
      <c r="M1102">
        <v>2</v>
      </c>
    </row>
    <row r="1103" spans="1:13" x14ac:dyDescent="0.25">
      <c r="A1103" t="s">
        <v>495</v>
      </c>
      <c r="B1103" s="1">
        <v>40668</v>
      </c>
      <c r="C1103" t="s">
        <v>6331</v>
      </c>
      <c r="D1103" t="s">
        <v>5999</v>
      </c>
      <c r="E1103" t="s">
        <v>6000</v>
      </c>
      <c r="F1103" t="s">
        <v>5979</v>
      </c>
      <c r="G1103" t="s">
        <v>5983</v>
      </c>
      <c r="H1103" s="1">
        <v>40673</v>
      </c>
      <c r="I1103" t="s">
        <v>5974</v>
      </c>
      <c r="J1103" t="s">
        <v>5999</v>
      </c>
      <c r="K1103">
        <v>2011</v>
      </c>
      <c r="L1103">
        <v>5</v>
      </c>
      <c r="M1103">
        <v>2</v>
      </c>
    </row>
    <row r="1104" spans="1:13" x14ac:dyDescent="0.25">
      <c r="A1104" t="s">
        <v>533</v>
      </c>
      <c r="B1104" s="1">
        <v>40675</v>
      </c>
      <c r="C1104" t="s">
        <v>6349</v>
      </c>
      <c r="D1104" t="s">
        <v>6350</v>
      </c>
      <c r="E1104" t="s">
        <v>6016</v>
      </c>
      <c r="F1104" t="s">
        <v>5979</v>
      </c>
      <c r="G1104" t="s">
        <v>5983</v>
      </c>
      <c r="H1104" s="1">
        <v>40680</v>
      </c>
      <c r="I1104" t="s">
        <v>5974</v>
      </c>
      <c r="J1104" t="s">
        <v>6350</v>
      </c>
      <c r="K1104">
        <v>2011</v>
      </c>
      <c r="L1104">
        <v>5</v>
      </c>
      <c r="M1104">
        <v>2</v>
      </c>
    </row>
    <row r="1105" spans="1:13" x14ac:dyDescent="0.25">
      <c r="A1105" t="s">
        <v>548</v>
      </c>
      <c r="B1105" s="1">
        <v>40681</v>
      </c>
      <c r="C1105" t="s">
        <v>6364</v>
      </c>
      <c r="D1105" t="s">
        <v>5999</v>
      </c>
      <c r="E1105" t="s">
        <v>6000</v>
      </c>
      <c r="F1105" t="s">
        <v>5979</v>
      </c>
      <c r="G1105" t="s">
        <v>5973</v>
      </c>
      <c r="H1105" s="1">
        <v>40687</v>
      </c>
      <c r="I1105" t="s">
        <v>5974</v>
      </c>
      <c r="J1105" t="s">
        <v>5999</v>
      </c>
      <c r="K1105">
        <v>2011</v>
      </c>
      <c r="L1105">
        <v>5</v>
      </c>
      <c r="M1105">
        <v>2</v>
      </c>
    </row>
    <row r="1106" spans="1:13" x14ac:dyDescent="0.25">
      <c r="A1106" t="s">
        <v>728</v>
      </c>
      <c r="B1106" s="1">
        <v>40712</v>
      </c>
      <c r="C1106" t="s">
        <v>6322</v>
      </c>
      <c r="D1106" t="s">
        <v>5999</v>
      </c>
      <c r="E1106" t="s">
        <v>6000</v>
      </c>
      <c r="F1106" t="s">
        <v>5979</v>
      </c>
      <c r="G1106" t="s">
        <v>5973</v>
      </c>
      <c r="H1106" s="1">
        <v>40716</v>
      </c>
      <c r="I1106" t="s">
        <v>5974</v>
      </c>
      <c r="J1106" t="s">
        <v>5999</v>
      </c>
      <c r="K1106">
        <v>2011</v>
      </c>
      <c r="L1106">
        <v>6</v>
      </c>
      <c r="M1106">
        <v>2</v>
      </c>
    </row>
    <row r="1107" spans="1:13" x14ac:dyDescent="0.25">
      <c r="A1107" t="s">
        <v>763</v>
      </c>
      <c r="B1107" s="1">
        <v>40718</v>
      </c>
      <c r="C1107" t="s">
        <v>6496</v>
      </c>
      <c r="D1107" t="s">
        <v>6497</v>
      </c>
      <c r="E1107" t="s">
        <v>6016</v>
      </c>
      <c r="F1107" t="s">
        <v>5979</v>
      </c>
      <c r="G1107" t="s">
        <v>5973</v>
      </c>
      <c r="H1107" s="1">
        <v>40723</v>
      </c>
      <c r="I1107" t="s">
        <v>5974</v>
      </c>
      <c r="J1107" t="s">
        <v>6498</v>
      </c>
      <c r="K1107">
        <v>2011</v>
      </c>
      <c r="L1107">
        <v>6</v>
      </c>
      <c r="M1107">
        <v>2</v>
      </c>
    </row>
    <row r="1108" spans="1:13" x14ac:dyDescent="0.25">
      <c r="A1108" t="s">
        <v>817</v>
      </c>
      <c r="B1108" s="1">
        <v>40733</v>
      </c>
      <c r="C1108" t="s">
        <v>6345</v>
      </c>
      <c r="D1108" t="s">
        <v>6531</v>
      </c>
      <c r="E1108" t="s">
        <v>6000</v>
      </c>
      <c r="F1108" t="s">
        <v>5979</v>
      </c>
      <c r="G1108" t="s">
        <v>5973</v>
      </c>
      <c r="H1108" s="1">
        <v>40737</v>
      </c>
      <c r="I1108" t="s">
        <v>5974</v>
      </c>
      <c r="J1108" t="s">
        <v>6532</v>
      </c>
      <c r="K1108">
        <v>2011</v>
      </c>
      <c r="L1108">
        <v>7</v>
      </c>
      <c r="M1108">
        <v>3</v>
      </c>
    </row>
    <row r="1109" spans="1:13" x14ac:dyDescent="0.25">
      <c r="A1109" t="s">
        <v>867</v>
      </c>
      <c r="B1109" s="1">
        <v>40752</v>
      </c>
      <c r="C1109" t="s">
        <v>6311</v>
      </c>
      <c r="D1109" t="s">
        <v>6562</v>
      </c>
      <c r="E1109" t="s">
        <v>6016</v>
      </c>
      <c r="F1109" t="s">
        <v>5979</v>
      </c>
      <c r="G1109" t="s">
        <v>5973</v>
      </c>
      <c r="H1109" s="1">
        <v>40756</v>
      </c>
      <c r="I1109" t="s">
        <v>5974</v>
      </c>
      <c r="J1109" t="s">
        <v>6017</v>
      </c>
      <c r="K1109">
        <v>2011</v>
      </c>
      <c r="L1109">
        <v>7</v>
      </c>
      <c r="M1109">
        <v>3</v>
      </c>
    </row>
    <row r="1110" spans="1:13" x14ac:dyDescent="0.25">
      <c r="A1110" t="s">
        <v>880</v>
      </c>
      <c r="B1110" s="1">
        <v>40755</v>
      </c>
      <c r="C1110" t="s">
        <v>6324</v>
      </c>
      <c r="D1110" t="s">
        <v>6319</v>
      </c>
      <c r="E1110" t="s">
        <v>6048</v>
      </c>
      <c r="F1110" t="s">
        <v>5979</v>
      </c>
      <c r="G1110" t="s">
        <v>5983</v>
      </c>
      <c r="H1110" s="1">
        <v>40759</v>
      </c>
      <c r="I1110" t="s">
        <v>5974</v>
      </c>
      <c r="J1110" t="s">
        <v>6319</v>
      </c>
      <c r="K1110">
        <v>2011</v>
      </c>
      <c r="L1110">
        <v>7</v>
      </c>
      <c r="M1110">
        <v>3</v>
      </c>
    </row>
    <row r="1111" spans="1:13" x14ac:dyDescent="0.25">
      <c r="A1111" t="s">
        <v>903</v>
      </c>
      <c r="B1111" s="1">
        <v>40760</v>
      </c>
      <c r="C1111" t="s">
        <v>6580</v>
      </c>
      <c r="D1111" t="s">
        <v>6581</v>
      </c>
      <c r="E1111" t="s">
        <v>6000</v>
      </c>
      <c r="F1111" t="s">
        <v>5979</v>
      </c>
      <c r="G1111" t="s">
        <v>5973</v>
      </c>
      <c r="H1111" s="1">
        <v>40764</v>
      </c>
      <c r="I1111" t="s">
        <v>5974</v>
      </c>
      <c r="J1111" t="s">
        <v>6582</v>
      </c>
      <c r="K1111">
        <v>2011</v>
      </c>
      <c r="L1111">
        <v>8</v>
      </c>
      <c r="M1111">
        <v>3</v>
      </c>
    </row>
    <row r="1112" spans="1:13" x14ac:dyDescent="0.25">
      <c r="A1112" t="s">
        <v>907</v>
      </c>
      <c r="B1112" s="1">
        <v>40760</v>
      </c>
      <c r="C1112" t="s">
        <v>6152</v>
      </c>
      <c r="D1112" t="s">
        <v>6015</v>
      </c>
      <c r="E1112" t="s">
        <v>6016</v>
      </c>
      <c r="F1112" t="s">
        <v>5979</v>
      </c>
      <c r="G1112" t="s">
        <v>5973</v>
      </c>
      <c r="H1112" s="1">
        <v>40767</v>
      </c>
      <c r="I1112" t="s">
        <v>5974</v>
      </c>
      <c r="J1112" t="s">
        <v>6017</v>
      </c>
      <c r="K1112">
        <v>2011</v>
      </c>
      <c r="L1112">
        <v>8</v>
      </c>
      <c r="M1112">
        <v>3</v>
      </c>
    </row>
    <row r="1113" spans="1:13" x14ac:dyDescent="0.25">
      <c r="A1113" t="s">
        <v>954</v>
      </c>
      <c r="B1113" s="1">
        <v>40767</v>
      </c>
      <c r="C1113" t="s">
        <v>6609</v>
      </c>
      <c r="D1113" t="s">
        <v>5999</v>
      </c>
      <c r="E1113" t="s">
        <v>6000</v>
      </c>
      <c r="F1113" t="s">
        <v>5979</v>
      </c>
      <c r="G1113" t="s">
        <v>5983</v>
      </c>
      <c r="H1113" s="1">
        <v>40772</v>
      </c>
      <c r="I1113" t="s">
        <v>5974</v>
      </c>
      <c r="J1113" t="s">
        <v>5999</v>
      </c>
      <c r="K1113">
        <v>2011</v>
      </c>
      <c r="L1113">
        <v>8</v>
      </c>
      <c r="M1113">
        <v>3</v>
      </c>
    </row>
    <row r="1114" spans="1:13" x14ac:dyDescent="0.25">
      <c r="A1114" t="s">
        <v>983</v>
      </c>
      <c r="B1114" s="1">
        <v>40772</v>
      </c>
      <c r="C1114" t="s">
        <v>6537</v>
      </c>
      <c r="D1114" t="s">
        <v>6622</v>
      </c>
      <c r="E1114" t="s">
        <v>6016</v>
      </c>
      <c r="F1114" t="s">
        <v>5979</v>
      </c>
      <c r="G1114" t="s">
        <v>5973</v>
      </c>
      <c r="H1114" s="1">
        <v>40777</v>
      </c>
      <c r="I1114" t="s">
        <v>5974</v>
      </c>
      <c r="J1114" t="s">
        <v>6275</v>
      </c>
      <c r="K1114">
        <v>2011</v>
      </c>
      <c r="L1114">
        <v>8</v>
      </c>
      <c r="M1114">
        <v>3</v>
      </c>
    </row>
    <row r="1115" spans="1:13" x14ac:dyDescent="0.25">
      <c r="A1115" t="s">
        <v>987</v>
      </c>
      <c r="B1115" s="1">
        <v>40773</v>
      </c>
      <c r="C1115" t="s">
        <v>6626</v>
      </c>
      <c r="D1115" t="s">
        <v>6274</v>
      </c>
      <c r="E1115" t="s">
        <v>6016</v>
      </c>
      <c r="F1115" t="s">
        <v>5979</v>
      </c>
      <c r="G1115" t="s">
        <v>5973</v>
      </c>
      <c r="H1115" s="1">
        <v>40777</v>
      </c>
      <c r="I1115" t="s">
        <v>5974</v>
      </c>
      <c r="J1115" t="s">
        <v>6275</v>
      </c>
      <c r="K1115">
        <v>2011</v>
      </c>
      <c r="L1115">
        <v>8</v>
      </c>
      <c r="M1115">
        <v>3</v>
      </c>
    </row>
    <row r="1116" spans="1:13" x14ac:dyDescent="0.25">
      <c r="A1116" t="s">
        <v>1000</v>
      </c>
      <c r="B1116" s="1">
        <v>40776</v>
      </c>
      <c r="C1116" t="s">
        <v>6630</v>
      </c>
      <c r="D1116" t="s">
        <v>6631</v>
      </c>
      <c r="E1116" t="s">
        <v>6115</v>
      </c>
      <c r="F1116" t="s">
        <v>5979</v>
      </c>
      <c r="G1116" t="s">
        <v>5973</v>
      </c>
      <c r="H1116" s="1">
        <v>40781</v>
      </c>
      <c r="I1116" t="s">
        <v>5974</v>
      </c>
      <c r="J1116" t="s">
        <v>6632</v>
      </c>
      <c r="K1116">
        <v>2011</v>
      </c>
      <c r="L1116">
        <v>8</v>
      </c>
      <c r="M1116">
        <v>3</v>
      </c>
    </row>
    <row r="1117" spans="1:13" x14ac:dyDescent="0.25">
      <c r="A1117" t="s">
        <v>1008</v>
      </c>
      <c r="B1117" s="1">
        <v>40778</v>
      </c>
      <c r="C1117" t="s">
        <v>6639</v>
      </c>
      <c r="D1117" t="s">
        <v>6373</v>
      </c>
      <c r="E1117" t="s">
        <v>6016</v>
      </c>
      <c r="F1117" t="s">
        <v>5979</v>
      </c>
      <c r="G1117" t="s">
        <v>5973</v>
      </c>
      <c r="H1117" s="1">
        <v>40784</v>
      </c>
      <c r="I1117" t="s">
        <v>5974</v>
      </c>
      <c r="J1117" t="s">
        <v>6227</v>
      </c>
      <c r="K1117">
        <v>2011</v>
      </c>
      <c r="L1117">
        <v>8</v>
      </c>
      <c r="M1117">
        <v>3</v>
      </c>
    </row>
    <row r="1118" spans="1:13" x14ac:dyDescent="0.25">
      <c r="A1118" t="s">
        <v>1087</v>
      </c>
      <c r="B1118" s="1">
        <v>40792</v>
      </c>
      <c r="C1118" t="s">
        <v>6173</v>
      </c>
      <c r="D1118" t="s">
        <v>6339</v>
      </c>
      <c r="E1118" t="s">
        <v>6016</v>
      </c>
      <c r="F1118" t="s">
        <v>5979</v>
      </c>
      <c r="G1118" t="s">
        <v>5973</v>
      </c>
      <c r="H1118" s="1">
        <v>40796</v>
      </c>
      <c r="I1118" t="s">
        <v>5974</v>
      </c>
      <c r="J1118" t="s">
        <v>6154</v>
      </c>
      <c r="K1118">
        <v>2011</v>
      </c>
      <c r="L1118">
        <v>9</v>
      </c>
      <c r="M1118">
        <v>3</v>
      </c>
    </row>
    <row r="1119" spans="1:13" x14ac:dyDescent="0.25">
      <c r="A1119" t="s">
        <v>1103</v>
      </c>
      <c r="B1119" s="1">
        <v>40795</v>
      </c>
      <c r="C1119" t="s">
        <v>6696</v>
      </c>
      <c r="D1119" t="s">
        <v>6581</v>
      </c>
      <c r="E1119" t="s">
        <v>6000</v>
      </c>
      <c r="F1119" t="s">
        <v>5979</v>
      </c>
      <c r="G1119" t="s">
        <v>5983</v>
      </c>
      <c r="H1119" s="1">
        <v>40802</v>
      </c>
      <c r="I1119" t="s">
        <v>5974</v>
      </c>
      <c r="J1119" t="s">
        <v>6582</v>
      </c>
      <c r="K1119">
        <v>2011</v>
      </c>
      <c r="L1119">
        <v>9</v>
      </c>
      <c r="M1119">
        <v>3</v>
      </c>
    </row>
    <row r="1120" spans="1:13" x14ac:dyDescent="0.25">
      <c r="A1120" t="s">
        <v>1305</v>
      </c>
      <c r="B1120" s="1">
        <v>40835</v>
      </c>
      <c r="C1120" t="s">
        <v>6797</v>
      </c>
      <c r="D1120" t="s">
        <v>6226</v>
      </c>
      <c r="E1120" t="s">
        <v>6016</v>
      </c>
      <c r="F1120" t="s">
        <v>5979</v>
      </c>
      <c r="G1120" t="s">
        <v>5968</v>
      </c>
      <c r="H1120" s="1">
        <v>40839</v>
      </c>
      <c r="I1120" t="s">
        <v>5974</v>
      </c>
      <c r="J1120" t="s">
        <v>6227</v>
      </c>
      <c r="K1120">
        <v>2011</v>
      </c>
      <c r="L1120">
        <v>10</v>
      </c>
      <c r="M1120">
        <v>4</v>
      </c>
    </row>
    <row r="1121" spans="1:13" x14ac:dyDescent="0.25">
      <c r="A1121" t="s">
        <v>1308</v>
      </c>
      <c r="B1121" s="1">
        <v>40836</v>
      </c>
      <c r="C1121" t="s">
        <v>6799</v>
      </c>
      <c r="D1121" t="s">
        <v>5999</v>
      </c>
      <c r="E1121" t="s">
        <v>6000</v>
      </c>
      <c r="F1121" t="s">
        <v>5979</v>
      </c>
      <c r="G1121" t="s">
        <v>5983</v>
      </c>
      <c r="H1121" s="1">
        <v>40840</v>
      </c>
      <c r="I1121" t="s">
        <v>5974</v>
      </c>
      <c r="J1121" t="s">
        <v>5999</v>
      </c>
      <c r="K1121">
        <v>2011</v>
      </c>
      <c r="L1121">
        <v>10</v>
      </c>
      <c r="M1121">
        <v>4</v>
      </c>
    </row>
    <row r="1122" spans="1:13" x14ac:dyDescent="0.25">
      <c r="A1122" t="s">
        <v>1460</v>
      </c>
      <c r="B1122" s="1">
        <v>40869</v>
      </c>
      <c r="C1122" t="s">
        <v>6859</v>
      </c>
      <c r="D1122" t="s">
        <v>5999</v>
      </c>
      <c r="E1122" t="s">
        <v>6000</v>
      </c>
      <c r="F1122" t="s">
        <v>5979</v>
      </c>
      <c r="G1122" t="s">
        <v>5973</v>
      </c>
      <c r="H1122" s="1">
        <v>40874</v>
      </c>
      <c r="I1122" t="s">
        <v>5974</v>
      </c>
      <c r="J1122" t="s">
        <v>5999</v>
      </c>
      <c r="K1122">
        <v>2011</v>
      </c>
      <c r="L1122">
        <v>11</v>
      </c>
      <c r="M1122">
        <v>4</v>
      </c>
    </row>
    <row r="1123" spans="1:13" x14ac:dyDescent="0.25">
      <c r="A1123" t="s">
        <v>1518</v>
      </c>
      <c r="B1123" s="1">
        <v>40878</v>
      </c>
      <c r="C1123" t="s">
        <v>6403</v>
      </c>
      <c r="D1123" t="s">
        <v>6885</v>
      </c>
      <c r="E1123" t="s">
        <v>6048</v>
      </c>
      <c r="F1123" t="s">
        <v>5979</v>
      </c>
      <c r="G1123" t="s">
        <v>5968</v>
      </c>
      <c r="H1123" s="1">
        <v>40883</v>
      </c>
      <c r="I1123" t="s">
        <v>5974</v>
      </c>
      <c r="J1123" t="s">
        <v>6498</v>
      </c>
      <c r="K1123">
        <v>2011</v>
      </c>
      <c r="L1123">
        <v>12</v>
      </c>
      <c r="M1123">
        <v>4</v>
      </c>
    </row>
    <row r="1124" spans="1:13" x14ac:dyDescent="0.25">
      <c r="A1124" t="s">
        <v>1606</v>
      </c>
      <c r="B1124" s="1">
        <v>40894</v>
      </c>
      <c r="C1124" t="s">
        <v>6162</v>
      </c>
      <c r="D1124" t="s">
        <v>5999</v>
      </c>
      <c r="E1124" t="s">
        <v>6000</v>
      </c>
      <c r="F1124" t="s">
        <v>5979</v>
      </c>
      <c r="G1124" t="s">
        <v>5973</v>
      </c>
      <c r="H1124" s="1">
        <v>40901</v>
      </c>
      <c r="I1124" t="s">
        <v>5974</v>
      </c>
      <c r="J1124" t="s">
        <v>5999</v>
      </c>
      <c r="K1124">
        <v>2011</v>
      </c>
      <c r="L1124">
        <v>12</v>
      </c>
      <c r="M1124">
        <v>4</v>
      </c>
    </row>
    <row r="1125" spans="1:13" x14ac:dyDescent="0.25">
      <c r="A1125" t="s">
        <v>1602</v>
      </c>
      <c r="B1125" s="1">
        <v>40894</v>
      </c>
      <c r="C1125" t="s">
        <v>6419</v>
      </c>
      <c r="D1125" t="s">
        <v>5999</v>
      </c>
      <c r="E1125" t="s">
        <v>6000</v>
      </c>
      <c r="F1125" t="s">
        <v>5979</v>
      </c>
      <c r="G1125" t="s">
        <v>5983</v>
      </c>
      <c r="H1125" s="1">
        <v>40898</v>
      </c>
      <c r="I1125" t="s">
        <v>5974</v>
      </c>
      <c r="J1125" t="s">
        <v>5999</v>
      </c>
      <c r="K1125">
        <v>2011</v>
      </c>
      <c r="L1125">
        <v>12</v>
      </c>
      <c r="M1125">
        <v>4</v>
      </c>
    </row>
    <row r="1126" spans="1:13" x14ac:dyDescent="0.25">
      <c r="A1126" t="s">
        <v>1608</v>
      </c>
      <c r="B1126" s="1">
        <v>40896</v>
      </c>
      <c r="C1126" t="s">
        <v>6781</v>
      </c>
      <c r="D1126" t="s">
        <v>5999</v>
      </c>
      <c r="E1126" t="s">
        <v>6000</v>
      </c>
      <c r="F1126" t="s">
        <v>5979</v>
      </c>
      <c r="G1126" t="s">
        <v>5968</v>
      </c>
      <c r="H1126" s="1">
        <v>40900</v>
      </c>
      <c r="I1126" t="s">
        <v>5974</v>
      </c>
      <c r="J1126" t="s">
        <v>5999</v>
      </c>
      <c r="K1126">
        <v>2011</v>
      </c>
      <c r="L1126">
        <v>12</v>
      </c>
      <c r="M1126">
        <v>4</v>
      </c>
    </row>
    <row r="1127" spans="1:13" x14ac:dyDescent="0.25">
      <c r="A1127" t="s">
        <v>1681</v>
      </c>
      <c r="B1127" s="1">
        <v>40906</v>
      </c>
      <c r="C1127" t="s">
        <v>6960</v>
      </c>
      <c r="D1127" t="s">
        <v>6430</v>
      </c>
      <c r="E1127" t="s">
        <v>6048</v>
      </c>
      <c r="F1127" t="s">
        <v>5979</v>
      </c>
      <c r="G1127" t="s">
        <v>5973</v>
      </c>
      <c r="H1127" s="1">
        <v>40912</v>
      </c>
      <c r="I1127" t="s">
        <v>5974</v>
      </c>
      <c r="J1127" t="s">
        <v>6431</v>
      </c>
      <c r="K1127">
        <v>2011</v>
      </c>
      <c r="L1127">
        <v>12</v>
      </c>
      <c r="M1127">
        <v>4</v>
      </c>
    </row>
    <row r="1128" spans="1:13" x14ac:dyDescent="0.25">
      <c r="A1128" t="s">
        <v>1697</v>
      </c>
      <c r="B1128" s="1">
        <v>40913</v>
      </c>
      <c r="C1128" t="s">
        <v>6970</v>
      </c>
      <c r="D1128" t="s">
        <v>6373</v>
      </c>
      <c r="E1128" t="s">
        <v>6016</v>
      </c>
      <c r="F1128" t="s">
        <v>5979</v>
      </c>
      <c r="G1128" t="s">
        <v>5973</v>
      </c>
      <c r="H1128" s="1">
        <v>40917</v>
      </c>
      <c r="I1128" t="s">
        <v>5974</v>
      </c>
      <c r="J1128" t="s">
        <v>6227</v>
      </c>
      <c r="K1128">
        <v>2012</v>
      </c>
      <c r="L1128">
        <v>1</v>
      </c>
      <c r="M1128">
        <v>1</v>
      </c>
    </row>
    <row r="1129" spans="1:13" x14ac:dyDescent="0.25">
      <c r="A1129" t="s">
        <v>1707</v>
      </c>
      <c r="B1129" s="1">
        <v>40915</v>
      </c>
      <c r="C1129" t="s">
        <v>6977</v>
      </c>
      <c r="D1129" t="s">
        <v>6978</v>
      </c>
      <c r="E1129" t="s">
        <v>6016</v>
      </c>
      <c r="F1129" t="s">
        <v>5979</v>
      </c>
      <c r="G1129" t="s">
        <v>5973</v>
      </c>
      <c r="H1129" s="1">
        <v>40919</v>
      </c>
      <c r="I1129" t="s">
        <v>5974</v>
      </c>
      <c r="J1129" t="s">
        <v>6112</v>
      </c>
      <c r="K1129">
        <v>2012</v>
      </c>
      <c r="L1129">
        <v>1</v>
      </c>
      <c r="M1129">
        <v>1</v>
      </c>
    </row>
    <row r="1130" spans="1:13" x14ac:dyDescent="0.25">
      <c r="A1130" t="s">
        <v>1720</v>
      </c>
      <c r="B1130" s="1">
        <v>40920</v>
      </c>
      <c r="C1130" t="s">
        <v>6983</v>
      </c>
      <c r="D1130" t="s">
        <v>5999</v>
      </c>
      <c r="E1130" t="s">
        <v>6000</v>
      </c>
      <c r="F1130" t="s">
        <v>5979</v>
      </c>
      <c r="G1130" t="s">
        <v>5983</v>
      </c>
      <c r="H1130" s="1">
        <v>40925</v>
      </c>
      <c r="I1130" t="s">
        <v>5974</v>
      </c>
      <c r="J1130" t="s">
        <v>5999</v>
      </c>
      <c r="K1130">
        <v>2012</v>
      </c>
      <c r="L1130">
        <v>1</v>
      </c>
      <c r="M1130">
        <v>1</v>
      </c>
    </row>
    <row r="1131" spans="1:13" x14ac:dyDescent="0.25">
      <c r="A1131" t="s">
        <v>1739</v>
      </c>
      <c r="B1131" s="1">
        <v>40925</v>
      </c>
      <c r="C1131" t="s">
        <v>6220</v>
      </c>
      <c r="D1131" t="s">
        <v>6991</v>
      </c>
      <c r="E1131" t="s">
        <v>6016</v>
      </c>
      <c r="F1131" t="s">
        <v>5979</v>
      </c>
      <c r="G1131" t="s">
        <v>5968</v>
      </c>
      <c r="H1131" s="1">
        <v>40931</v>
      </c>
      <c r="I1131" t="s">
        <v>5974</v>
      </c>
      <c r="J1131" t="s">
        <v>6212</v>
      </c>
      <c r="K1131">
        <v>2012</v>
      </c>
      <c r="L1131">
        <v>1</v>
      </c>
      <c r="M1131">
        <v>1</v>
      </c>
    </row>
    <row r="1132" spans="1:13" x14ac:dyDescent="0.25">
      <c r="A1132" t="s">
        <v>1743</v>
      </c>
      <c r="B1132" s="1">
        <v>40926</v>
      </c>
      <c r="C1132" t="s">
        <v>6776</v>
      </c>
      <c r="D1132" t="s">
        <v>5999</v>
      </c>
      <c r="E1132" t="s">
        <v>6000</v>
      </c>
      <c r="F1132" t="s">
        <v>5979</v>
      </c>
      <c r="G1132" t="s">
        <v>5968</v>
      </c>
      <c r="H1132" s="1">
        <v>40930</v>
      </c>
      <c r="I1132" t="s">
        <v>5974</v>
      </c>
      <c r="J1132" t="s">
        <v>5999</v>
      </c>
      <c r="K1132">
        <v>2012</v>
      </c>
      <c r="L1132">
        <v>1</v>
      </c>
      <c r="M1132">
        <v>1</v>
      </c>
    </row>
    <row r="1133" spans="1:13" x14ac:dyDescent="0.25">
      <c r="A1133" t="s">
        <v>1747</v>
      </c>
      <c r="B1133" s="1">
        <v>40927</v>
      </c>
      <c r="C1133" t="s">
        <v>6994</v>
      </c>
      <c r="D1133" t="s">
        <v>6339</v>
      </c>
      <c r="E1133" t="s">
        <v>6016</v>
      </c>
      <c r="F1133" t="s">
        <v>5979</v>
      </c>
      <c r="G1133" t="s">
        <v>5973</v>
      </c>
      <c r="H1133" s="1">
        <v>40931</v>
      </c>
      <c r="I1133" t="s">
        <v>5974</v>
      </c>
      <c r="J1133" t="s">
        <v>6154</v>
      </c>
      <c r="K1133">
        <v>2012</v>
      </c>
      <c r="L1133">
        <v>1</v>
      </c>
      <c r="M1133">
        <v>1</v>
      </c>
    </row>
    <row r="1134" spans="1:13" x14ac:dyDescent="0.25">
      <c r="A1134" t="s">
        <v>1754</v>
      </c>
      <c r="B1134" s="1">
        <v>40930</v>
      </c>
      <c r="C1134" t="s">
        <v>6997</v>
      </c>
      <c r="D1134" t="s">
        <v>6350</v>
      </c>
      <c r="E1134" t="s">
        <v>6016</v>
      </c>
      <c r="F1134" t="s">
        <v>5979</v>
      </c>
      <c r="G1134" t="s">
        <v>5968</v>
      </c>
      <c r="H1134" s="1">
        <v>40934</v>
      </c>
      <c r="I1134" t="s">
        <v>5974</v>
      </c>
      <c r="J1134" t="s">
        <v>6350</v>
      </c>
      <c r="K1134">
        <v>2012</v>
      </c>
      <c r="L1134">
        <v>1</v>
      </c>
      <c r="M1134">
        <v>1</v>
      </c>
    </row>
    <row r="1135" spans="1:13" x14ac:dyDescent="0.25">
      <c r="A1135" t="s">
        <v>1772</v>
      </c>
      <c r="B1135" s="1">
        <v>40933</v>
      </c>
      <c r="C1135" t="s">
        <v>6507</v>
      </c>
      <c r="D1135" t="s">
        <v>5999</v>
      </c>
      <c r="E1135" t="s">
        <v>6000</v>
      </c>
      <c r="F1135" t="s">
        <v>5979</v>
      </c>
      <c r="G1135" t="s">
        <v>5983</v>
      </c>
      <c r="H1135" s="1">
        <v>40938</v>
      </c>
      <c r="I1135" t="s">
        <v>5974</v>
      </c>
      <c r="J1135" t="s">
        <v>5999</v>
      </c>
      <c r="K1135">
        <v>2012</v>
      </c>
      <c r="L1135">
        <v>1</v>
      </c>
      <c r="M1135">
        <v>1</v>
      </c>
    </row>
    <row r="1136" spans="1:13" x14ac:dyDescent="0.25">
      <c r="A1136" t="s">
        <v>1778</v>
      </c>
      <c r="B1136" s="1">
        <v>40935</v>
      </c>
      <c r="C1136" t="s">
        <v>6856</v>
      </c>
      <c r="D1136" t="s">
        <v>5999</v>
      </c>
      <c r="E1136" t="s">
        <v>6000</v>
      </c>
      <c r="F1136" t="s">
        <v>5979</v>
      </c>
      <c r="G1136" t="s">
        <v>5973</v>
      </c>
      <c r="H1136" s="1">
        <v>40942</v>
      </c>
      <c r="I1136" t="s">
        <v>5974</v>
      </c>
      <c r="J1136" t="s">
        <v>5999</v>
      </c>
      <c r="K1136">
        <v>2012</v>
      </c>
      <c r="L1136">
        <v>1</v>
      </c>
      <c r="M1136">
        <v>1</v>
      </c>
    </row>
    <row r="1137" spans="1:13" x14ac:dyDescent="0.25">
      <c r="A1137" t="s">
        <v>1776</v>
      </c>
      <c r="B1137" s="1">
        <v>40935</v>
      </c>
      <c r="C1137" t="s">
        <v>6571</v>
      </c>
      <c r="D1137" t="s">
        <v>6139</v>
      </c>
      <c r="E1137" t="s">
        <v>6115</v>
      </c>
      <c r="F1137" t="s">
        <v>5979</v>
      </c>
      <c r="G1137" t="s">
        <v>5973</v>
      </c>
      <c r="H1137" s="1">
        <v>40941</v>
      </c>
      <c r="I1137" t="s">
        <v>5974</v>
      </c>
      <c r="J1137" t="s">
        <v>6140</v>
      </c>
      <c r="K1137">
        <v>2012</v>
      </c>
      <c r="L1137">
        <v>1</v>
      </c>
      <c r="M1137">
        <v>1</v>
      </c>
    </row>
    <row r="1138" spans="1:13" x14ac:dyDescent="0.25">
      <c r="A1138" t="s">
        <v>1780</v>
      </c>
      <c r="B1138" s="1">
        <v>40936</v>
      </c>
      <c r="C1138" t="s">
        <v>7005</v>
      </c>
      <c r="D1138" t="s">
        <v>6531</v>
      </c>
      <c r="E1138" t="s">
        <v>6000</v>
      </c>
      <c r="F1138" t="s">
        <v>5979</v>
      </c>
      <c r="G1138" t="s">
        <v>5983</v>
      </c>
      <c r="H1138" s="1">
        <v>40941</v>
      </c>
      <c r="I1138" t="s">
        <v>5974</v>
      </c>
      <c r="J1138" t="s">
        <v>6532</v>
      </c>
      <c r="K1138">
        <v>2012</v>
      </c>
      <c r="L1138">
        <v>1</v>
      </c>
      <c r="M1138">
        <v>1</v>
      </c>
    </row>
    <row r="1139" spans="1:13" x14ac:dyDescent="0.25">
      <c r="A1139" t="s">
        <v>1800</v>
      </c>
      <c r="B1139" s="1">
        <v>40946</v>
      </c>
      <c r="C1139" t="s">
        <v>7013</v>
      </c>
      <c r="D1139" t="s">
        <v>6763</v>
      </c>
      <c r="E1139" t="s">
        <v>6000</v>
      </c>
      <c r="F1139" t="s">
        <v>5979</v>
      </c>
      <c r="G1139" t="s">
        <v>5983</v>
      </c>
      <c r="H1139" s="1">
        <v>40950</v>
      </c>
      <c r="I1139" t="s">
        <v>5974</v>
      </c>
      <c r="J1139" t="s">
        <v>6764</v>
      </c>
      <c r="K1139">
        <v>2012</v>
      </c>
      <c r="L1139">
        <v>2</v>
      </c>
      <c r="M1139">
        <v>1</v>
      </c>
    </row>
    <row r="1140" spans="1:13" x14ac:dyDescent="0.25">
      <c r="A1140" t="s">
        <v>1878</v>
      </c>
      <c r="B1140" s="1">
        <v>40975</v>
      </c>
      <c r="C1140" t="s">
        <v>7042</v>
      </c>
      <c r="D1140" t="s">
        <v>6274</v>
      </c>
      <c r="E1140" t="s">
        <v>6016</v>
      </c>
      <c r="F1140" t="s">
        <v>5979</v>
      </c>
      <c r="G1140" t="s">
        <v>5983</v>
      </c>
      <c r="H1140" s="1">
        <v>40981</v>
      </c>
      <c r="I1140" t="s">
        <v>5974</v>
      </c>
      <c r="J1140" t="s">
        <v>6275</v>
      </c>
      <c r="K1140">
        <v>2012</v>
      </c>
      <c r="L1140">
        <v>3</v>
      </c>
      <c r="M1140">
        <v>1</v>
      </c>
    </row>
    <row r="1141" spans="1:13" x14ac:dyDescent="0.25">
      <c r="A1141" t="s">
        <v>1900</v>
      </c>
      <c r="B1141" s="1">
        <v>40983</v>
      </c>
      <c r="C1141" t="s">
        <v>6938</v>
      </c>
      <c r="D1141" t="s">
        <v>7064</v>
      </c>
      <c r="E1141" t="s">
        <v>6016</v>
      </c>
      <c r="F1141" t="s">
        <v>5979</v>
      </c>
      <c r="G1141" t="s">
        <v>5973</v>
      </c>
      <c r="H1141" s="1">
        <v>40987</v>
      </c>
      <c r="I1141" t="s">
        <v>5974</v>
      </c>
      <c r="J1141" t="s">
        <v>6227</v>
      </c>
      <c r="K1141">
        <v>2012</v>
      </c>
      <c r="L1141">
        <v>3</v>
      </c>
      <c r="M1141">
        <v>1</v>
      </c>
    </row>
    <row r="1142" spans="1:13" x14ac:dyDescent="0.25">
      <c r="A1142" t="s">
        <v>1941</v>
      </c>
      <c r="B1142" s="1">
        <v>40990</v>
      </c>
      <c r="C1142" t="s">
        <v>6164</v>
      </c>
      <c r="D1142" t="s">
        <v>6350</v>
      </c>
      <c r="E1142" t="s">
        <v>6016</v>
      </c>
      <c r="F1142" t="s">
        <v>5979</v>
      </c>
      <c r="G1142" t="s">
        <v>5973</v>
      </c>
      <c r="H1142" s="1">
        <v>40994</v>
      </c>
      <c r="I1142" t="s">
        <v>5974</v>
      </c>
      <c r="J1142" t="s">
        <v>6350</v>
      </c>
      <c r="K1142">
        <v>2012</v>
      </c>
      <c r="L1142">
        <v>3</v>
      </c>
      <c r="M1142">
        <v>1</v>
      </c>
    </row>
    <row r="1143" spans="1:13" x14ac:dyDescent="0.25">
      <c r="A1143" t="s">
        <v>1976</v>
      </c>
      <c r="B1143" s="1">
        <v>41002</v>
      </c>
      <c r="C1143" t="s">
        <v>6759</v>
      </c>
      <c r="D1143" t="s">
        <v>6430</v>
      </c>
      <c r="E1143" t="s">
        <v>6048</v>
      </c>
      <c r="F1143" t="s">
        <v>5979</v>
      </c>
      <c r="G1143" t="s">
        <v>5973</v>
      </c>
      <c r="H1143" s="1">
        <v>41006</v>
      </c>
      <c r="I1143" t="s">
        <v>5974</v>
      </c>
      <c r="J1143" t="s">
        <v>6431</v>
      </c>
      <c r="K1143">
        <v>2012</v>
      </c>
      <c r="L1143">
        <v>4</v>
      </c>
      <c r="M1143">
        <v>2</v>
      </c>
    </row>
    <row r="1144" spans="1:13" x14ac:dyDescent="0.25">
      <c r="A1144" t="s">
        <v>1997</v>
      </c>
      <c r="B1144" s="1">
        <v>41009</v>
      </c>
      <c r="C1144" t="s">
        <v>6496</v>
      </c>
      <c r="D1144" t="s">
        <v>7100</v>
      </c>
      <c r="E1144" t="s">
        <v>6016</v>
      </c>
      <c r="F1144" t="s">
        <v>5979</v>
      </c>
      <c r="G1144" t="s">
        <v>5973</v>
      </c>
      <c r="H1144" s="1">
        <v>41013</v>
      </c>
      <c r="I1144" t="s">
        <v>5974</v>
      </c>
      <c r="J1144" t="s">
        <v>6017</v>
      </c>
      <c r="K1144">
        <v>2012</v>
      </c>
      <c r="L1144">
        <v>4</v>
      </c>
      <c r="M1144">
        <v>2</v>
      </c>
    </row>
    <row r="1145" spans="1:13" x14ac:dyDescent="0.25">
      <c r="A1145" t="s">
        <v>2002</v>
      </c>
      <c r="B1145" s="1">
        <v>41010</v>
      </c>
      <c r="C1145" t="s">
        <v>7101</v>
      </c>
      <c r="D1145" t="s">
        <v>5999</v>
      </c>
      <c r="E1145" t="s">
        <v>6000</v>
      </c>
      <c r="F1145" t="s">
        <v>5979</v>
      </c>
      <c r="G1145" t="s">
        <v>5973</v>
      </c>
      <c r="H1145" s="1">
        <v>41014</v>
      </c>
      <c r="I1145" t="s">
        <v>5974</v>
      </c>
      <c r="J1145" t="s">
        <v>5999</v>
      </c>
      <c r="K1145">
        <v>2012</v>
      </c>
      <c r="L1145">
        <v>4</v>
      </c>
      <c r="M1145">
        <v>2</v>
      </c>
    </row>
    <row r="1146" spans="1:13" x14ac:dyDescent="0.25">
      <c r="A1146" t="s">
        <v>2031</v>
      </c>
      <c r="B1146" s="1">
        <v>41022</v>
      </c>
      <c r="C1146" t="s">
        <v>6648</v>
      </c>
      <c r="D1146" t="s">
        <v>5999</v>
      </c>
      <c r="E1146" t="s">
        <v>6000</v>
      </c>
      <c r="F1146" t="s">
        <v>5979</v>
      </c>
      <c r="G1146" t="s">
        <v>5983</v>
      </c>
      <c r="H1146" s="1">
        <v>41026</v>
      </c>
      <c r="I1146" t="s">
        <v>5974</v>
      </c>
      <c r="J1146" t="s">
        <v>5999</v>
      </c>
      <c r="K1146">
        <v>2012</v>
      </c>
      <c r="L1146">
        <v>4</v>
      </c>
      <c r="M1146">
        <v>2</v>
      </c>
    </row>
    <row r="1147" spans="1:13" x14ac:dyDescent="0.25">
      <c r="A1147" t="s">
        <v>2052</v>
      </c>
      <c r="B1147" s="1">
        <v>41026</v>
      </c>
      <c r="C1147" t="s">
        <v>6887</v>
      </c>
      <c r="D1147" t="s">
        <v>5999</v>
      </c>
      <c r="E1147" t="s">
        <v>6000</v>
      </c>
      <c r="F1147" t="s">
        <v>5979</v>
      </c>
      <c r="G1147" t="s">
        <v>5968</v>
      </c>
      <c r="H1147" s="1">
        <v>41033</v>
      </c>
      <c r="I1147" t="s">
        <v>5974</v>
      </c>
      <c r="J1147" t="s">
        <v>5999</v>
      </c>
      <c r="K1147">
        <v>2012</v>
      </c>
      <c r="L1147">
        <v>4</v>
      </c>
      <c r="M1147">
        <v>2</v>
      </c>
    </row>
    <row r="1148" spans="1:13" x14ac:dyDescent="0.25">
      <c r="A1148" t="s">
        <v>2053</v>
      </c>
      <c r="B1148" s="1">
        <v>41027</v>
      </c>
      <c r="C1148" t="s">
        <v>7118</v>
      </c>
      <c r="D1148" t="s">
        <v>5999</v>
      </c>
      <c r="E1148" t="s">
        <v>6000</v>
      </c>
      <c r="F1148" t="s">
        <v>5979</v>
      </c>
      <c r="G1148" t="s">
        <v>5973</v>
      </c>
      <c r="H1148" s="1">
        <v>41033</v>
      </c>
      <c r="I1148" t="s">
        <v>5974</v>
      </c>
      <c r="J1148" t="s">
        <v>5999</v>
      </c>
      <c r="K1148">
        <v>2012</v>
      </c>
      <c r="L1148">
        <v>4</v>
      </c>
      <c r="M1148">
        <v>2</v>
      </c>
    </row>
    <row r="1149" spans="1:13" x14ac:dyDescent="0.25">
      <c r="A1149" t="s">
        <v>2056</v>
      </c>
      <c r="B1149" s="1">
        <v>41027</v>
      </c>
      <c r="C1149" t="s">
        <v>7119</v>
      </c>
      <c r="D1149" t="s">
        <v>7120</v>
      </c>
      <c r="E1149" t="s">
        <v>6115</v>
      </c>
      <c r="F1149" t="s">
        <v>5979</v>
      </c>
      <c r="G1149" t="s">
        <v>5973</v>
      </c>
      <c r="H1149" s="1">
        <v>41033</v>
      </c>
      <c r="I1149" t="s">
        <v>5974</v>
      </c>
      <c r="J1149" t="s">
        <v>6140</v>
      </c>
      <c r="K1149">
        <v>2012</v>
      </c>
      <c r="L1149">
        <v>4</v>
      </c>
      <c r="M1149">
        <v>2</v>
      </c>
    </row>
    <row r="1150" spans="1:13" x14ac:dyDescent="0.25">
      <c r="A1150" t="s">
        <v>2180</v>
      </c>
      <c r="B1150" s="1">
        <v>41071</v>
      </c>
      <c r="C1150" t="s">
        <v>7179</v>
      </c>
      <c r="D1150" t="s">
        <v>5999</v>
      </c>
      <c r="E1150" t="s">
        <v>6000</v>
      </c>
      <c r="F1150" t="s">
        <v>5979</v>
      </c>
      <c r="G1150" t="s">
        <v>5983</v>
      </c>
      <c r="H1150" s="1">
        <v>41075</v>
      </c>
      <c r="I1150" t="s">
        <v>5974</v>
      </c>
      <c r="J1150" t="s">
        <v>5999</v>
      </c>
      <c r="K1150">
        <v>2012</v>
      </c>
      <c r="L1150">
        <v>6</v>
      </c>
      <c r="M1150">
        <v>2</v>
      </c>
    </row>
    <row r="1151" spans="1:13" x14ac:dyDescent="0.25">
      <c r="A1151" t="s">
        <v>2183</v>
      </c>
      <c r="B1151" s="1">
        <v>41071</v>
      </c>
      <c r="C1151" t="s">
        <v>7183</v>
      </c>
      <c r="D1151" t="s">
        <v>6296</v>
      </c>
      <c r="E1151" t="s">
        <v>6016</v>
      </c>
      <c r="F1151" t="s">
        <v>5979</v>
      </c>
      <c r="G1151" t="s">
        <v>5973</v>
      </c>
      <c r="H1151" s="1">
        <v>41076</v>
      </c>
      <c r="I1151" t="s">
        <v>5974</v>
      </c>
      <c r="J1151" t="s">
        <v>6017</v>
      </c>
      <c r="K1151">
        <v>2012</v>
      </c>
      <c r="L1151">
        <v>6</v>
      </c>
      <c r="M1151">
        <v>2</v>
      </c>
    </row>
    <row r="1152" spans="1:13" x14ac:dyDescent="0.25">
      <c r="A1152" t="s">
        <v>2199</v>
      </c>
      <c r="B1152" s="1">
        <v>41075</v>
      </c>
      <c r="C1152" t="s">
        <v>7191</v>
      </c>
      <c r="D1152" t="s">
        <v>6296</v>
      </c>
      <c r="E1152" t="s">
        <v>6016</v>
      </c>
      <c r="F1152" t="s">
        <v>5979</v>
      </c>
      <c r="G1152" t="s">
        <v>5968</v>
      </c>
      <c r="H1152" s="1">
        <v>41081</v>
      </c>
      <c r="I1152" t="s">
        <v>5974</v>
      </c>
      <c r="J1152" t="s">
        <v>6017</v>
      </c>
      <c r="K1152">
        <v>2012</v>
      </c>
      <c r="L1152">
        <v>6</v>
      </c>
      <c r="M1152">
        <v>2</v>
      </c>
    </row>
    <row r="1153" spans="1:13" x14ac:dyDescent="0.25">
      <c r="A1153" t="s">
        <v>2227</v>
      </c>
      <c r="B1153" s="1">
        <v>41079</v>
      </c>
      <c r="C1153" t="s">
        <v>6977</v>
      </c>
      <c r="D1153" t="s">
        <v>5999</v>
      </c>
      <c r="E1153" t="s">
        <v>6000</v>
      </c>
      <c r="F1153" t="s">
        <v>5979</v>
      </c>
      <c r="G1153" t="s">
        <v>5973</v>
      </c>
      <c r="H1153" s="1">
        <v>41084</v>
      </c>
      <c r="I1153" t="s">
        <v>5974</v>
      </c>
      <c r="J1153" t="s">
        <v>5999</v>
      </c>
      <c r="K1153">
        <v>2012</v>
      </c>
      <c r="L1153">
        <v>6</v>
      </c>
      <c r="M1153">
        <v>2</v>
      </c>
    </row>
    <row r="1154" spans="1:13" x14ac:dyDescent="0.25">
      <c r="A1154" t="s">
        <v>2233</v>
      </c>
      <c r="B1154" s="1">
        <v>41080</v>
      </c>
      <c r="C1154" t="s">
        <v>6984</v>
      </c>
      <c r="D1154" t="s">
        <v>7200</v>
      </c>
      <c r="E1154" t="s">
        <v>6016</v>
      </c>
      <c r="F1154" t="s">
        <v>5979</v>
      </c>
      <c r="G1154" t="s">
        <v>5983</v>
      </c>
      <c r="H1154" s="1">
        <v>41084</v>
      </c>
      <c r="I1154" t="s">
        <v>5974</v>
      </c>
      <c r="J1154" t="s">
        <v>6017</v>
      </c>
      <c r="K1154">
        <v>2012</v>
      </c>
      <c r="L1154">
        <v>6</v>
      </c>
      <c r="M1154">
        <v>2</v>
      </c>
    </row>
    <row r="1155" spans="1:13" x14ac:dyDescent="0.25">
      <c r="A1155" t="s">
        <v>2245</v>
      </c>
      <c r="B1155" s="1">
        <v>41081</v>
      </c>
      <c r="C1155" t="s">
        <v>7201</v>
      </c>
      <c r="D1155" t="s">
        <v>5999</v>
      </c>
      <c r="E1155" t="s">
        <v>6000</v>
      </c>
      <c r="F1155" t="s">
        <v>5979</v>
      </c>
      <c r="G1155" t="s">
        <v>5983</v>
      </c>
      <c r="H1155" s="1">
        <v>41088</v>
      </c>
      <c r="I1155" t="s">
        <v>5974</v>
      </c>
      <c r="J1155" t="s">
        <v>5999</v>
      </c>
      <c r="K1155">
        <v>2012</v>
      </c>
      <c r="L1155">
        <v>6</v>
      </c>
      <c r="M1155">
        <v>2</v>
      </c>
    </row>
    <row r="1156" spans="1:13" x14ac:dyDescent="0.25">
      <c r="A1156" t="s">
        <v>2274</v>
      </c>
      <c r="B1156" s="1">
        <v>41087</v>
      </c>
      <c r="C1156" t="s">
        <v>7212</v>
      </c>
      <c r="D1156" t="s">
        <v>7104</v>
      </c>
      <c r="E1156" t="s">
        <v>6016</v>
      </c>
      <c r="F1156" t="s">
        <v>5979</v>
      </c>
      <c r="G1156" t="s">
        <v>5968</v>
      </c>
      <c r="H1156" s="1">
        <v>41094</v>
      </c>
      <c r="I1156" t="s">
        <v>5974</v>
      </c>
      <c r="J1156" t="s">
        <v>6017</v>
      </c>
      <c r="K1156">
        <v>2012</v>
      </c>
      <c r="L1156">
        <v>6</v>
      </c>
      <c r="M1156">
        <v>2</v>
      </c>
    </row>
    <row r="1157" spans="1:13" x14ac:dyDescent="0.25">
      <c r="A1157" t="s">
        <v>2278</v>
      </c>
      <c r="B1157" s="1">
        <v>41088</v>
      </c>
      <c r="C1157" t="s">
        <v>6107</v>
      </c>
      <c r="D1157" t="s">
        <v>6211</v>
      </c>
      <c r="E1157" t="s">
        <v>6016</v>
      </c>
      <c r="F1157" t="s">
        <v>5979</v>
      </c>
      <c r="G1157" t="s">
        <v>5973</v>
      </c>
      <c r="H1157" s="1">
        <v>41095</v>
      </c>
      <c r="I1157" t="s">
        <v>5974</v>
      </c>
      <c r="J1157" t="s">
        <v>6212</v>
      </c>
      <c r="K1157">
        <v>2012</v>
      </c>
      <c r="L1157">
        <v>6</v>
      </c>
      <c r="M1157">
        <v>2</v>
      </c>
    </row>
    <row r="1158" spans="1:13" x14ac:dyDescent="0.25">
      <c r="A1158" t="s">
        <v>2457</v>
      </c>
      <c r="B1158" s="1">
        <v>41129</v>
      </c>
      <c r="C1158" t="s">
        <v>7221</v>
      </c>
      <c r="D1158" t="s">
        <v>5999</v>
      </c>
      <c r="E1158" t="s">
        <v>6000</v>
      </c>
      <c r="F1158" t="s">
        <v>5979</v>
      </c>
      <c r="G1158" t="s">
        <v>5973</v>
      </c>
      <c r="H1158" s="1">
        <v>41133</v>
      </c>
      <c r="I1158" t="s">
        <v>5974</v>
      </c>
      <c r="J1158" t="s">
        <v>5999</v>
      </c>
      <c r="K1158">
        <v>2012</v>
      </c>
      <c r="L1158">
        <v>8</v>
      </c>
      <c r="M1158">
        <v>3</v>
      </c>
    </row>
    <row r="1159" spans="1:13" x14ac:dyDescent="0.25">
      <c r="A1159" t="s">
        <v>2493</v>
      </c>
      <c r="B1159" s="1">
        <v>41135</v>
      </c>
      <c r="C1159" t="s">
        <v>6811</v>
      </c>
      <c r="D1159" t="s">
        <v>7120</v>
      </c>
      <c r="E1159" t="s">
        <v>6115</v>
      </c>
      <c r="F1159" t="s">
        <v>5979</v>
      </c>
      <c r="G1159" t="s">
        <v>5973</v>
      </c>
      <c r="H1159" s="1">
        <v>41139</v>
      </c>
      <c r="I1159" t="s">
        <v>5974</v>
      </c>
      <c r="J1159" t="s">
        <v>6140</v>
      </c>
      <c r="K1159">
        <v>2012</v>
      </c>
      <c r="L1159">
        <v>8</v>
      </c>
      <c r="M1159">
        <v>3</v>
      </c>
    </row>
    <row r="1160" spans="1:13" x14ac:dyDescent="0.25">
      <c r="A1160" t="s">
        <v>2497</v>
      </c>
      <c r="B1160" s="1">
        <v>41135</v>
      </c>
      <c r="C1160" t="s">
        <v>7287</v>
      </c>
      <c r="D1160" t="s">
        <v>6139</v>
      </c>
      <c r="E1160" t="s">
        <v>6115</v>
      </c>
      <c r="F1160" t="s">
        <v>5979</v>
      </c>
      <c r="G1160" t="s">
        <v>5973</v>
      </c>
      <c r="H1160" s="1">
        <v>41141</v>
      </c>
      <c r="I1160" t="s">
        <v>5974</v>
      </c>
      <c r="J1160" t="s">
        <v>6140</v>
      </c>
      <c r="K1160">
        <v>2012</v>
      </c>
      <c r="L1160">
        <v>8</v>
      </c>
      <c r="M1160">
        <v>3</v>
      </c>
    </row>
    <row r="1161" spans="1:13" x14ac:dyDescent="0.25">
      <c r="A1161" t="s">
        <v>2506</v>
      </c>
      <c r="B1161" s="1">
        <v>41136</v>
      </c>
      <c r="C1161" t="s">
        <v>6895</v>
      </c>
      <c r="D1161" t="s">
        <v>7288</v>
      </c>
      <c r="E1161" t="s">
        <v>6016</v>
      </c>
      <c r="F1161" t="s">
        <v>5979</v>
      </c>
      <c r="G1161" t="s">
        <v>5968</v>
      </c>
      <c r="H1161" s="1">
        <v>41140</v>
      </c>
      <c r="I1161" t="s">
        <v>5974</v>
      </c>
      <c r="J1161" t="s">
        <v>6350</v>
      </c>
      <c r="K1161">
        <v>2012</v>
      </c>
      <c r="L1161">
        <v>8</v>
      </c>
      <c r="M1161">
        <v>3</v>
      </c>
    </row>
    <row r="1162" spans="1:13" x14ac:dyDescent="0.25">
      <c r="A1162" t="s">
        <v>2556</v>
      </c>
      <c r="B1162" s="1">
        <v>41145</v>
      </c>
      <c r="C1162" t="s">
        <v>7143</v>
      </c>
      <c r="D1162" t="s">
        <v>7114</v>
      </c>
      <c r="E1162" t="s">
        <v>6016</v>
      </c>
      <c r="F1162" t="s">
        <v>5979</v>
      </c>
      <c r="G1162" t="s">
        <v>5983</v>
      </c>
      <c r="H1162" s="1">
        <v>41149</v>
      </c>
      <c r="I1162" t="s">
        <v>5974</v>
      </c>
      <c r="J1162" t="s">
        <v>7115</v>
      </c>
      <c r="K1162">
        <v>2012</v>
      </c>
      <c r="L1162">
        <v>8</v>
      </c>
      <c r="M1162">
        <v>3</v>
      </c>
    </row>
    <row r="1163" spans="1:13" x14ac:dyDescent="0.25">
      <c r="A1163" t="s">
        <v>2557</v>
      </c>
      <c r="B1163" s="1">
        <v>41145</v>
      </c>
      <c r="C1163" t="s">
        <v>5984</v>
      </c>
      <c r="D1163" t="s">
        <v>6562</v>
      </c>
      <c r="E1163" t="s">
        <v>6016</v>
      </c>
      <c r="F1163" t="s">
        <v>5979</v>
      </c>
      <c r="G1163" t="s">
        <v>5968</v>
      </c>
      <c r="H1163" s="1">
        <v>41149</v>
      </c>
      <c r="I1163" t="s">
        <v>5974</v>
      </c>
      <c r="J1163" t="s">
        <v>6017</v>
      </c>
      <c r="K1163">
        <v>2012</v>
      </c>
      <c r="L1163">
        <v>8</v>
      </c>
      <c r="M1163">
        <v>3</v>
      </c>
    </row>
    <row r="1164" spans="1:13" x14ac:dyDescent="0.25">
      <c r="A1164" t="s">
        <v>2568</v>
      </c>
      <c r="B1164" s="1">
        <v>41148</v>
      </c>
      <c r="C1164" t="s">
        <v>7307</v>
      </c>
      <c r="D1164" t="s">
        <v>6339</v>
      </c>
      <c r="E1164" t="s">
        <v>6016</v>
      </c>
      <c r="F1164" t="s">
        <v>5979</v>
      </c>
      <c r="G1164" t="s">
        <v>5968</v>
      </c>
      <c r="H1164" s="1">
        <v>41152</v>
      </c>
      <c r="I1164" t="s">
        <v>5974</v>
      </c>
      <c r="J1164" t="s">
        <v>6154</v>
      </c>
      <c r="K1164">
        <v>2012</v>
      </c>
      <c r="L1164">
        <v>8</v>
      </c>
      <c r="M1164">
        <v>3</v>
      </c>
    </row>
    <row r="1165" spans="1:13" x14ac:dyDescent="0.25">
      <c r="A1165" t="s">
        <v>2586</v>
      </c>
      <c r="B1165" s="1">
        <v>41150</v>
      </c>
      <c r="C1165" t="s">
        <v>6306</v>
      </c>
      <c r="D1165" t="s">
        <v>7309</v>
      </c>
      <c r="E1165" t="s">
        <v>6048</v>
      </c>
      <c r="F1165" t="s">
        <v>5979</v>
      </c>
      <c r="G1165" t="s">
        <v>5973</v>
      </c>
      <c r="H1165" s="1">
        <v>41157</v>
      </c>
      <c r="I1165" t="s">
        <v>5974</v>
      </c>
      <c r="J1165" t="s">
        <v>6319</v>
      </c>
      <c r="K1165">
        <v>2012</v>
      </c>
      <c r="L1165">
        <v>8</v>
      </c>
      <c r="M1165">
        <v>3</v>
      </c>
    </row>
    <row r="1166" spans="1:13" x14ac:dyDescent="0.25">
      <c r="A1166" t="s">
        <v>2620</v>
      </c>
      <c r="B1166" s="1">
        <v>41155</v>
      </c>
      <c r="C1166" t="s">
        <v>6870</v>
      </c>
      <c r="D1166" t="s">
        <v>6339</v>
      </c>
      <c r="E1166" t="s">
        <v>6016</v>
      </c>
      <c r="F1166" t="s">
        <v>5979</v>
      </c>
      <c r="G1166" t="s">
        <v>5973</v>
      </c>
      <c r="H1166" s="1">
        <v>41159</v>
      </c>
      <c r="I1166" t="s">
        <v>5974</v>
      </c>
      <c r="J1166" t="s">
        <v>6154</v>
      </c>
      <c r="K1166">
        <v>2012</v>
      </c>
      <c r="L1166">
        <v>9</v>
      </c>
      <c r="M1166">
        <v>3</v>
      </c>
    </row>
    <row r="1167" spans="1:13" x14ac:dyDescent="0.25">
      <c r="A1167" t="s">
        <v>2636</v>
      </c>
      <c r="B1167" s="1">
        <v>41157</v>
      </c>
      <c r="C1167" t="s">
        <v>6174</v>
      </c>
      <c r="D1167" t="s">
        <v>6631</v>
      </c>
      <c r="E1167" t="s">
        <v>6115</v>
      </c>
      <c r="F1167" t="s">
        <v>5979</v>
      </c>
      <c r="G1167" t="s">
        <v>5983</v>
      </c>
      <c r="H1167" s="1">
        <v>41161</v>
      </c>
      <c r="I1167" t="s">
        <v>5974</v>
      </c>
      <c r="J1167" t="s">
        <v>6632</v>
      </c>
      <c r="K1167">
        <v>2012</v>
      </c>
      <c r="L1167">
        <v>9</v>
      </c>
      <c r="M1167">
        <v>3</v>
      </c>
    </row>
    <row r="1168" spans="1:13" x14ac:dyDescent="0.25">
      <c r="A1168" t="s">
        <v>2672</v>
      </c>
      <c r="B1168" s="1">
        <v>41165</v>
      </c>
      <c r="C1168" t="s">
        <v>6444</v>
      </c>
      <c r="D1168" t="s">
        <v>6151</v>
      </c>
      <c r="E1168" t="s">
        <v>6048</v>
      </c>
      <c r="F1168" t="s">
        <v>5979</v>
      </c>
      <c r="G1168" t="s">
        <v>5983</v>
      </c>
      <c r="H1168" s="1">
        <v>41169</v>
      </c>
      <c r="I1168" t="s">
        <v>5974</v>
      </c>
      <c r="J1168" t="s">
        <v>6151</v>
      </c>
      <c r="K1168">
        <v>2012</v>
      </c>
      <c r="L1168">
        <v>9</v>
      </c>
      <c r="M1168">
        <v>3</v>
      </c>
    </row>
    <row r="1169" spans="1:13" x14ac:dyDescent="0.25">
      <c r="A1169" t="s">
        <v>2720</v>
      </c>
      <c r="B1169" s="1">
        <v>41176</v>
      </c>
      <c r="C1169" t="s">
        <v>6796</v>
      </c>
      <c r="D1169" t="s">
        <v>7353</v>
      </c>
      <c r="E1169" t="s">
        <v>6048</v>
      </c>
      <c r="F1169" t="s">
        <v>5979</v>
      </c>
      <c r="G1169" t="s">
        <v>5973</v>
      </c>
      <c r="H1169" s="1">
        <v>41181</v>
      </c>
      <c r="I1169" t="s">
        <v>5974</v>
      </c>
      <c r="J1169" t="s">
        <v>6431</v>
      </c>
      <c r="K1169">
        <v>2012</v>
      </c>
      <c r="L1169">
        <v>9</v>
      </c>
      <c r="M1169">
        <v>3</v>
      </c>
    </row>
    <row r="1170" spans="1:13" x14ac:dyDescent="0.25">
      <c r="A1170" t="s">
        <v>2730</v>
      </c>
      <c r="B1170" s="1">
        <v>41178</v>
      </c>
      <c r="C1170" t="s">
        <v>6421</v>
      </c>
      <c r="D1170" t="s">
        <v>6296</v>
      </c>
      <c r="E1170" t="s">
        <v>6016</v>
      </c>
      <c r="F1170" t="s">
        <v>5979</v>
      </c>
      <c r="G1170" t="s">
        <v>5973</v>
      </c>
      <c r="H1170" s="1">
        <v>41185</v>
      </c>
      <c r="I1170" t="s">
        <v>5974</v>
      </c>
      <c r="J1170" t="s">
        <v>6017</v>
      </c>
      <c r="K1170">
        <v>2012</v>
      </c>
      <c r="L1170">
        <v>9</v>
      </c>
      <c r="M1170">
        <v>3</v>
      </c>
    </row>
    <row r="1171" spans="1:13" x14ac:dyDescent="0.25">
      <c r="A1171" t="s">
        <v>2749</v>
      </c>
      <c r="B1171" s="1">
        <v>41180</v>
      </c>
      <c r="C1171" t="s">
        <v>7365</v>
      </c>
      <c r="D1171" t="s">
        <v>7366</v>
      </c>
      <c r="E1171" t="s">
        <v>6016</v>
      </c>
      <c r="F1171" t="s">
        <v>5979</v>
      </c>
      <c r="G1171" t="s">
        <v>5968</v>
      </c>
      <c r="H1171" s="1">
        <v>41184</v>
      </c>
      <c r="I1171" t="s">
        <v>5974</v>
      </c>
      <c r="J1171" t="s">
        <v>6498</v>
      </c>
      <c r="K1171">
        <v>2012</v>
      </c>
      <c r="L1171">
        <v>9</v>
      </c>
      <c r="M1171">
        <v>3</v>
      </c>
    </row>
    <row r="1172" spans="1:13" x14ac:dyDescent="0.25">
      <c r="A1172" t="s">
        <v>2771</v>
      </c>
      <c r="B1172" s="1">
        <v>41187</v>
      </c>
      <c r="C1172" t="s">
        <v>6648</v>
      </c>
      <c r="D1172" t="s">
        <v>6631</v>
      </c>
      <c r="E1172" t="s">
        <v>6115</v>
      </c>
      <c r="F1172" t="s">
        <v>5979</v>
      </c>
      <c r="G1172" t="s">
        <v>5983</v>
      </c>
      <c r="H1172" s="1">
        <v>41194</v>
      </c>
      <c r="I1172" t="s">
        <v>5974</v>
      </c>
      <c r="J1172" t="s">
        <v>6632</v>
      </c>
      <c r="K1172">
        <v>2012</v>
      </c>
      <c r="L1172">
        <v>10</v>
      </c>
      <c r="M1172">
        <v>4</v>
      </c>
    </row>
    <row r="1173" spans="1:13" x14ac:dyDescent="0.25">
      <c r="A1173" t="s">
        <v>2786</v>
      </c>
      <c r="B1173" s="1">
        <v>41199</v>
      </c>
      <c r="C1173" t="s">
        <v>7243</v>
      </c>
      <c r="D1173" t="s">
        <v>6581</v>
      </c>
      <c r="E1173" t="s">
        <v>6000</v>
      </c>
      <c r="F1173" t="s">
        <v>5979</v>
      </c>
      <c r="G1173" t="s">
        <v>5973</v>
      </c>
      <c r="H1173" s="1">
        <v>41203</v>
      </c>
      <c r="I1173" t="s">
        <v>5974</v>
      </c>
      <c r="J1173" t="s">
        <v>6582</v>
      </c>
      <c r="K1173">
        <v>2012</v>
      </c>
      <c r="L1173">
        <v>10</v>
      </c>
      <c r="M1173">
        <v>4</v>
      </c>
    </row>
    <row r="1174" spans="1:13" x14ac:dyDescent="0.25">
      <c r="A1174" t="s">
        <v>2840</v>
      </c>
      <c r="B1174" s="1">
        <v>41214</v>
      </c>
      <c r="C1174" t="s">
        <v>6677</v>
      </c>
      <c r="D1174" t="s">
        <v>7393</v>
      </c>
      <c r="E1174" t="s">
        <v>6016</v>
      </c>
      <c r="F1174" t="s">
        <v>5979</v>
      </c>
      <c r="G1174" t="s">
        <v>5968</v>
      </c>
      <c r="H1174" s="1">
        <v>41220</v>
      </c>
      <c r="I1174" t="s">
        <v>5974</v>
      </c>
      <c r="J1174" t="s">
        <v>6154</v>
      </c>
      <c r="K1174">
        <v>2012</v>
      </c>
      <c r="L1174">
        <v>11</v>
      </c>
      <c r="M1174">
        <v>4</v>
      </c>
    </row>
    <row r="1175" spans="1:13" x14ac:dyDescent="0.25">
      <c r="A1175" t="s">
        <v>2846</v>
      </c>
      <c r="B1175" s="1">
        <v>41215</v>
      </c>
      <c r="C1175" t="s">
        <v>7347</v>
      </c>
      <c r="D1175" t="s">
        <v>6399</v>
      </c>
      <c r="E1175" t="s">
        <v>6016</v>
      </c>
      <c r="F1175" t="s">
        <v>5979</v>
      </c>
      <c r="G1175" t="s">
        <v>5973</v>
      </c>
      <c r="H1175" s="1">
        <v>41221</v>
      </c>
      <c r="I1175" t="s">
        <v>5974</v>
      </c>
      <c r="J1175" t="s">
        <v>6399</v>
      </c>
      <c r="K1175">
        <v>2012</v>
      </c>
      <c r="L1175">
        <v>11</v>
      </c>
      <c r="M1175">
        <v>4</v>
      </c>
    </row>
    <row r="1176" spans="1:13" x14ac:dyDescent="0.25">
      <c r="A1176" t="s">
        <v>2870</v>
      </c>
      <c r="B1176" s="1">
        <v>41220</v>
      </c>
      <c r="C1176" t="s">
        <v>7277</v>
      </c>
      <c r="D1176" t="s">
        <v>6763</v>
      </c>
      <c r="E1176" t="s">
        <v>6000</v>
      </c>
      <c r="F1176" t="s">
        <v>5979</v>
      </c>
      <c r="G1176" t="s">
        <v>5973</v>
      </c>
      <c r="H1176" s="1">
        <v>41224</v>
      </c>
      <c r="I1176" t="s">
        <v>5974</v>
      </c>
      <c r="J1176" t="s">
        <v>6764</v>
      </c>
      <c r="K1176">
        <v>2012</v>
      </c>
      <c r="L1176">
        <v>11</v>
      </c>
      <c r="M1176">
        <v>4</v>
      </c>
    </row>
    <row r="1177" spans="1:13" x14ac:dyDescent="0.25">
      <c r="A1177" t="s">
        <v>2871</v>
      </c>
      <c r="B1177" s="1">
        <v>41220</v>
      </c>
      <c r="C1177" t="s">
        <v>7401</v>
      </c>
      <c r="D1177" t="s">
        <v>6350</v>
      </c>
      <c r="E1177" t="s">
        <v>6016</v>
      </c>
      <c r="F1177" t="s">
        <v>5979</v>
      </c>
      <c r="G1177" t="s">
        <v>5968</v>
      </c>
      <c r="H1177" s="1">
        <v>41227</v>
      </c>
      <c r="I1177" t="s">
        <v>5974</v>
      </c>
      <c r="J1177" t="s">
        <v>6350</v>
      </c>
      <c r="K1177">
        <v>2012</v>
      </c>
      <c r="L1177">
        <v>11</v>
      </c>
      <c r="M1177">
        <v>4</v>
      </c>
    </row>
    <row r="1178" spans="1:13" x14ac:dyDescent="0.25">
      <c r="A1178" t="s">
        <v>2877</v>
      </c>
      <c r="B1178" s="1">
        <v>41221</v>
      </c>
      <c r="C1178" t="s">
        <v>6712</v>
      </c>
      <c r="D1178" t="s">
        <v>6139</v>
      </c>
      <c r="E1178" t="s">
        <v>6115</v>
      </c>
      <c r="F1178" t="s">
        <v>5979</v>
      </c>
      <c r="G1178" t="s">
        <v>5973</v>
      </c>
      <c r="H1178" s="1">
        <v>41228</v>
      </c>
      <c r="I1178" t="s">
        <v>5974</v>
      </c>
      <c r="J1178" t="s">
        <v>6140</v>
      </c>
      <c r="K1178">
        <v>2012</v>
      </c>
      <c r="L1178">
        <v>11</v>
      </c>
      <c r="M1178">
        <v>4</v>
      </c>
    </row>
    <row r="1179" spans="1:13" x14ac:dyDescent="0.25">
      <c r="A1179" t="s">
        <v>2906</v>
      </c>
      <c r="B1179" s="1">
        <v>41226</v>
      </c>
      <c r="C1179" t="s">
        <v>6813</v>
      </c>
      <c r="D1179" t="s">
        <v>6430</v>
      </c>
      <c r="E1179" t="s">
        <v>6048</v>
      </c>
      <c r="F1179" t="s">
        <v>5979</v>
      </c>
      <c r="G1179" t="s">
        <v>5973</v>
      </c>
      <c r="H1179" s="1">
        <v>41230</v>
      </c>
      <c r="I1179" t="s">
        <v>5974</v>
      </c>
      <c r="J1179" t="s">
        <v>6431</v>
      </c>
      <c r="K1179">
        <v>2012</v>
      </c>
      <c r="L1179">
        <v>11</v>
      </c>
      <c r="M1179">
        <v>4</v>
      </c>
    </row>
    <row r="1180" spans="1:13" x14ac:dyDescent="0.25">
      <c r="A1180" t="s">
        <v>2992</v>
      </c>
      <c r="B1180" s="1">
        <v>41242</v>
      </c>
      <c r="C1180" t="s">
        <v>6881</v>
      </c>
      <c r="D1180" t="s">
        <v>6430</v>
      </c>
      <c r="E1180" t="s">
        <v>6048</v>
      </c>
      <c r="F1180" t="s">
        <v>5979</v>
      </c>
      <c r="G1180" t="s">
        <v>5973</v>
      </c>
      <c r="H1180" s="1">
        <v>41247</v>
      </c>
      <c r="I1180" t="s">
        <v>5974</v>
      </c>
      <c r="J1180" t="s">
        <v>6431</v>
      </c>
      <c r="K1180">
        <v>2012</v>
      </c>
      <c r="L1180">
        <v>11</v>
      </c>
      <c r="M1180">
        <v>4</v>
      </c>
    </row>
    <row r="1181" spans="1:13" x14ac:dyDescent="0.25">
      <c r="A1181" t="s">
        <v>3010</v>
      </c>
      <c r="B1181" s="1">
        <v>41246</v>
      </c>
      <c r="C1181" t="s">
        <v>6889</v>
      </c>
      <c r="D1181" t="s">
        <v>5999</v>
      </c>
      <c r="E1181" t="s">
        <v>6000</v>
      </c>
      <c r="F1181" t="s">
        <v>5979</v>
      </c>
      <c r="G1181" t="s">
        <v>5968</v>
      </c>
      <c r="H1181" s="1">
        <v>41251</v>
      </c>
      <c r="I1181" t="s">
        <v>5974</v>
      </c>
      <c r="J1181" t="s">
        <v>5999</v>
      </c>
      <c r="K1181">
        <v>2012</v>
      </c>
      <c r="L1181">
        <v>12</v>
      </c>
      <c r="M1181">
        <v>4</v>
      </c>
    </row>
    <row r="1182" spans="1:13" x14ac:dyDescent="0.25">
      <c r="A1182" t="s">
        <v>3148</v>
      </c>
      <c r="B1182" s="1">
        <v>41277</v>
      </c>
      <c r="C1182" t="s">
        <v>5970</v>
      </c>
      <c r="D1182" t="s">
        <v>6296</v>
      </c>
      <c r="E1182" t="s">
        <v>6016</v>
      </c>
      <c r="F1182" t="s">
        <v>5979</v>
      </c>
      <c r="G1182" t="s">
        <v>5973</v>
      </c>
      <c r="H1182" s="1">
        <v>41281</v>
      </c>
      <c r="I1182" t="s">
        <v>5974</v>
      </c>
      <c r="J1182" t="s">
        <v>6017</v>
      </c>
      <c r="K1182">
        <v>2013</v>
      </c>
      <c r="L1182">
        <v>1</v>
      </c>
      <c r="M1182">
        <v>1</v>
      </c>
    </row>
    <row r="1183" spans="1:13" x14ac:dyDescent="0.25">
      <c r="A1183" t="s">
        <v>3157</v>
      </c>
      <c r="B1183" s="1">
        <v>41278</v>
      </c>
      <c r="C1183" t="s">
        <v>6841</v>
      </c>
      <c r="D1183" t="s">
        <v>6139</v>
      </c>
      <c r="E1183" t="s">
        <v>6115</v>
      </c>
      <c r="F1183" t="s">
        <v>5979</v>
      </c>
      <c r="G1183" t="s">
        <v>5973</v>
      </c>
      <c r="H1183" s="1">
        <v>41282</v>
      </c>
      <c r="I1183" t="s">
        <v>5974</v>
      </c>
      <c r="J1183" t="s">
        <v>6140</v>
      </c>
      <c r="K1183">
        <v>2013</v>
      </c>
      <c r="L1183">
        <v>1</v>
      </c>
      <c r="M1183">
        <v>1</v>
      </c>
    </row>
    <row r="1184" spans="1:13" x14ac:dyDescent="0.25">
      <c r="A1184" t="s">
        <v>3181</v>
      </c>
      <c r="B1184" s="1">
        <v>41290</v>
      </c>
      <c r="C1184" t="s">
        <v>6767</v>
      </c>
      <c r="D1184" t="s">
        <v>5999</v>
      </c>
      <c r="E1184" t="s">
        <v>6000</v>
      </c>
      <c r="F1184" t="s">
        <v>5979</v>
      </c>
      <c r="G1184" t="s">
        <v>5973</v>
      </c>
      <c r="H1184" s="1">
        <v>41294</v>
      </c>
      <c r="I1184" t="s">
        <v>5974</v>
      </c>
      <c r="J1184" t="s">
        <v>5999</v>
      </c>
      <c r="K1184">
        <v>2013</v>
      </c>
      <c r="L1184">
        <v>1</v>
      </c>
      <c r="M1184">
        <v>1</v>
      </c>
    </row>
    <row r="1185" spans="1:13" x14ac:dyDescent="0.25">
      <c r="A1185" t="s">
        <v>3187</v>
      </c>
      <c r="B1185" s="1">
        <v>41291</v>
      </c>
      <c r="C1185" t="s">
        <v>6261</v>
      </c>
      <c r="D1185" t="s">
        <v>7469</v>
      </c>
      <c r="E1185" t="s">
        <v>6016</v>
      </c>
      <c r="F1185" t="s">
        <v>5979</v>
      </c>
      <c r="G1185" t="s">
        <v>5973</v>
      </c>
      <c r="H1185" s="1">
        <v>41295</v>
      </c>
      <c r="I1185" t="s">
        <v>5974</v>
      </c>
      <c r="J1185" t="s">
        <v>6227</v>
      </c>
      <c r="K1185">
        <v>2013</v>
      </c>
      <c r="L1185">
        <v>1</v>
      </c>
      <c r="M1185">
        <v>1</v>
      </c>
    </row>
    <row r="1186" spans="1:13" x14ac:dyDescent="0.25">
      <c r="A1186" t="s">
        <v>3192</v>
      </c>
      <c r="B1186" s="1">
        <v>41292</v>
      </c>
      <c r="C1186" t="s">
        <v>7470</v>
      </c>
      <c r="D1186" t="s">
        <v>7471</v>
      </c>
      <c r="E1186" t="s">
        <v>6000</v>
      </c>
      <c r="F1186" t="s">
        <v>5979</v>
      </c>
      <c r="G1186" t="s">
        <v>5968</v>
      </c>
      <c r="H1186" s="1">
        <v>41296</v>
      </c>
      <c r="I1186" t="s">
        <v>5974</v>
      </c>
      <c r="J1186" t="s">
        <v>7471</v>
      </c>
      <c r="K1186">
        <v>2013</v>
      </c>
      <c r="L1186">
        <v>1</v>
      </c>
      <c r="M1186">
        <v>1</v>
      </c>
    </row>
    <row r="1187" spans="1:13" x14ac:dyDescent="0.25">
      <c r="A1187" t="s">
        <v>3203</v>
      </c>
      <c r="B1187" s="1">
        <v>41298</v>
      </c>
      <c r="C1187" t="s">
        <v>6608</v>
      </c>
      <c r="D1187" t="s">
        <v>6296</v>
      </c>
      <c r="E1187" t="s">
        <v>6016</v>
      </c>
      <c r="F1187" t="s">
        <v>5979</v>
      </c>
      <c r="G1187" t="s">
        <v>5973</v>
      </c>
      <c r="H1187" s="1">
        <v>41302</v>
      </c>
      <c r="I1187" t="s">
        <v>5974</v>
      </c>
      <c r="J1187" t="s">
        <v>6017</v>
      </c>
      <c r="K1187">
        <v>2013</v>
      </c>
      <c r="L1187">
        <v>1</v>
      </c>
      <c r="M1187">
        <v>1</v>
      </c>
    </row>
    <row r="1188" spans="1:13" x14ac:dyDescent="0.25">
      <c r="A1188" t="s">
        <v>3211</v>
      </c>
      <c r="B1188" s="1">
        <v>41302</v>
      </c>
      <c r="C1188" t="s">
        <v>7196</v>
      </c>
      <c r="D1188" t="s">
        <v>5999</v>
      </c>
      <c r="E1188" t="s">
        <v>6000</v>
      </c>
      <c r="F1188" t="s">
        <v>5979</v>
      </c>
      <c r="G1188" t="s">
        <v>5973</v>
      </c>
      <c r="H1188" s="1">
        <v>41308</v>
      </c>
      <c r="I1188" t="s">
        <v>5974</v>
      </c>
      <c r="J1188" t="s">
        <v>5999</v>
      </c>
      <c r="K1188">
        <v>2013</v>
      </c>
      <c r="L1188">
        <v>1</v>
      </c>
      <c r="M1188">
        <v>1</v>
      </c>
    </row>
    <row r="1189" spans="1:13" x14ac:dyDescent="0.25">
      <c r="A1189" t="s">
        <v>3218</v>
      </c>
      <c r="B1189" s="1">
        <v>41303</v>
      </c>
      <c r="C1189" t="s">
        <v>7042</v>
      </c>
      <c r="D1189" t="s">
        <v>6274</v>
      </c>
      <c r="E1189" t="s">
        <v>6016</v>
      </c>
      <c r="F1189" t="s">
        <v>5979</v>
      </c>
      <c r="G1189" t="s">
        <v>5983</v>
      </c>
      <c r="H1189" s="1">
        <v>41307</v>
      </c>
      <c r="I1189" t="s">
        <v>5974</v>
      </c>
      <c r="J1189" t="s">
        <v>6275</v>
      </c>
      <c r="K1189">
        <v>2013</v>
      </c>
      <c r="L1189">
        <v>1</v>
      </c>
      <c r="M1189">
        <v>1</v>
      </c>
    </row>
    <row r="1190" spans="1:13" x14ac:dyDescent="0.25">
      <c r="A1190" t="s">
        <v>3225</v>
      </c>
      <c r="B1190" s="1">
        <v>41304</v>
      </c>
      <c r="C1190" t="s">
        <v>6829</v>
      </c>
      <c r="D1190" t="s">
        <v>5999</v>
      </c>
      <c r="E1190" t="s">
        <v>6000</v>
      </c>
      <c r="F1190" t="s">
        <v>5979</v>
      </c>
      <c r="G1190" t="s">
        <v>5973</v>
      </c>
      <c r="H1190" s="1">
        <v>41310</v>
      </c>
      <c r="I1190" t="s">
        <v>5974</v>
      </c>
      <c r="J1190" t="s">
        <v>5999</v>
      </c>
      <c r="K1190">
        <v>2013</v>
      </c>
      <c r="L1190">
        <v>1</v>
      </c>
      <c r="M1190">
        <v>1</v>
      </c>
    </row>
    <row r="1191" spans="1:13" x14ac:dyDescent="0.25">
      <c r="A1191" t="s">
        <v>3240</v>
      </c>
      <c r="B1191" s="1">
        <v>41310</v>
      </c>
      <c r="C1191" t="s">
        <v>6505</v>
      </c>
      <c r="D1191" t="s">
        <v>6531</v>
      </c>
      <c r="E1191" t="s">
        <v>6000</v>
      </c>
      <c r="F1191" t="s">
        <v>5979</v>
      </c>
      <c r="G1191" t="s">
        <v>5968</v>
      </c>
      <c r="H1191" s="1">
        <v>41314</v>
      </c>
      <c r="I1191" t="s">
        <v>5974</v>
      </c>
      <c r="J1191" t="s">
        <v>6532</v>
      </c>
      <c r="K1191">
        <v>2013</v>
      </c>
      <c r="L1191">
        <v>2</v>
      </c>
      <c r="M1191">
        <v>1</v>
      </c>
    </row>
    <row r="1192" spans="1:13" x14ac:dyDescent="0.25">
      <c r="A1192" t="s">
        <v>3253</v>
      </c>
      <c r="B1192" s="1">
        <v>41313</v>
      </c>
      <c r="C1192" t="s">
        <v>6922</v>
      </c>
      <c r="D1192" t="s">
        <v>6399</v>
      </c>
      <c r="E1192" t="s">
        <v>6016</v>
      </c>
      <c r="F1192" t="s">
        <v>5979</v>
      </c>
      <c r="G1192" t="s">
        <v>5973</v>
      </c>
      <c r="H1192" s="1">
        <v>41318</v>
      </c>
      <c r="I1192" t="s">
        <v>5974</v>
      </c>
      <c r="J1192" t="s">
        <v>6399</v>
      </c>
      <c r="K1192">
        <v>2013</v>
      </c>
      <c r="L1192">
        <v>2</v>
      </c>
      <c r="M1192">
        <v>1</v>
      </c>
    </row>
    <row r="1193" spans="1:13" x14ac:dyDescent="0.25">
      <c r="A1193" t="s">
        <v>3256</v>
      </c>
      <c r="B1193" s="1">
        <v>41316</v>
      </c>
      <c r="C1193" t="s">
        <v>6040</v>
      </c>
      <c r="D1193" t="s">
        <v>7486</v>
      </c>
      <c r="E1193" t="s">
        <v>6000</v>
      </c>
      <c r="F1193" t="s">
        <v>5979</v>
      </c>
      <c r="G1193" t="s">
        <v>5973</v>
      </c>
      <c r="H1193" s="1">
        <v>41321</v>
      </c>
      <c r="I1193" t="s">
        <v>5974</v>
      </c>
      <c r="J1193" t="s">
        <v>7487</v>
      </c>
      <c r="K1193">
        <v>2013</v>
      </c>
      <c r="L1193">
        <v>2</v>
      </c>
      <c r="M1193">
        <v>1</v>
      </c>
    </row>
    <row r="1194" spans="1:13" x14ac:dyDescent="0.25">
      <c r="A1194" t="s">
        <v>3273</v>
      </c>
      <c r="B1194" s="1">
        <v>41318</v>
      </c>
      <c r="C1194" t="s">
        <v>7274</v>
      </c>
      <c r="D1194" t="s">
        <v>5999</v>
      </c>
      <c r="E1194" t="s">
        <v>6000</v>
      </c>
      <c r="F1194" t="s">
        <v>5979</v>
      </c>
      <c r="G1194" t="s">
        <v>5973</v>
      </c>
      <c r="H1194" s="1">
        <v>41324</v>
      </c>
      <c r="I1194" t="s">
        <v>5974</v>
      </c>
      <c r="J1194" t="s">
        <v>5999</v>
      </c>
      <c r="K1194">
        <v>2013</v>
      </c>
      <c r="L1194">
        <v>2</v>
      </c>
      <c r="M1194">
        <v>1</v>
      </c>
    </row>
    <row r="1195" spans="1:13" x14ac:dyDescent="0.25">
      <c r="A1195" t="s">
        <v>3341</v>
      </c>
      <c r="B1195" s="1">
        <v>41340</v>
      </c>
      <c r="C1195" t="s">
        <v>6766</v>
      </c>
      <c r="D1195" t="s">
        <v>7061</v>
      </c>
      <c r="E1195" t="s">
        <v>6016</v>
      </c>
      <c r="F1195" t="s">
        <v>5979</v>
      </c>
      <c r="G1195" t="s">
        <v>5973</v>
      </c>
      <c r="H1195" s="1">
        <v>41344</v>
      </c>
      <c r="I1195" t="s">
        <v>5974</v>
      </c>
      <c r="J1195" t="s">
        <v>6227</v>
      </c>
      <c r="K1195">
        <v>2013</v>
      </c>
      <c r="L1195">
        <v>3</v>
      </c>
      <c r="M1195">
        <v>1</v>
      </c>
    </row>
    <row r="1196" spans="1:13" x14ac:dyDescent="0.25">
      <c r="A1196" t="s">
        <v>3352</v>
      </c>
      <c r="B1196" s="1">
        <v>41344</v>
      </c>
      <c r="C1196" t="s">
        <v>6874</v>
      </c>
      <c r="D1196" t="s">
        <v>5999</v>
      </c>
      <c r="E1196" t="s">
        <v>6000</v>
      </c>
      <c r="F1196" t="s">
        <v>5979</v>
      </c>
      <c r="G1196" t="s">
        <v>5973</v>
      </c>
      <c r="H1196" s="1">
        <v>41349</v>
      </c>
      <c r="I1196" t="s">
        <v>5974</v>
      </c>
      <c r="J1196" t="s">
        <v>5999</v>
      </c>
      <c r="K1196">
        <v>2013</v>
      </c>
      <c r="L1196">
        <v>3</v>
      </c>
      <c r="M1196">
        <v>1</v>
      </c>
    </row>
    <row r="1197" spans="1:13" x14ac:dyDescent="0.25">
      <c r="A1197" t="s">
        <v>3363</v>
      </c>
      <c r="B1197" s="1">
        <v>41346</v>
      </c>
      <c r="C1197" t="s">
        <v>7505</v>
      </c>
      <c r="D1197" t="s">
        <v>5999</v>
      </c>
      <c r="E1197" t="s">
        <v>6000</v>
      </c>
      <c r="F1197" t="s">
        <v>5979</v>
      </c>
      <c r="G1197" t="s">
        <v>5968</v>
      </c>
      <c r="H1197" s="1">
        <v>41350</v>
      </c>
      <c r="I1197" t="s">
        <v>5974</v>
      </c>
      <c r="J1197" t="s">
        <v>5999</v>
      </c>
      <c r="K1197">
        <v>2013</v>
      </c>
      <c r="L1197">
        <v>3</v>
      </c>
      <c r="M1197">
        <v>1</v>
      </c>
    </row>
    <row r="1198" spans="1:13" x14ac:dyDescent="0.25">
      <c r="A1198" t="s">
        <v>3370</v>
      </c>
      <c r="B1198" s="1">
        <v>41351</v>
      </c>
      <c r="C1198" t="s">
        <v>7019</v>
      </c>
      <c r="D1198" t="s">
        <v>7511</v>
      </c>
      <c r="E1198" t="s">
        <v>6016</v>
      </c>
      <c r="F1198" t="s">
        <v>5979</v>
      </c>
      <c r="G1198" t="s">
        <v>5983</v>
      </c>
      <c r="H1198" s="1">
        <v>41357</v>
      </c>
      <c r="I1198" t="s">
        <v>5974</v>
      </c>
      <c r="J1198" t="s">
        <v>7512</v>
      </c>
      <c r="K1198">
        <v>2013</v>
      </c>
      <c r="L1198">
        <v>3</v>
      </c>
      <c r="M1198">
        <v>1</v>
      </c>
    </row>
    <row r="1199" spans="1:13" x14ac:dyDescent="0.25">
      <c r="A1199" t="s">
        <v>3376</v>
      </c>
      <c r="B1199" s="1">
        <v>41353</v>
      </c>
      <c r="C1199" t="s">
        <v>6306</v>
      </c>
      <c r="D1199" t="s">
        <v>6978</v>
      </c>
      <c r="E1199" t="s">
        <v>6016</v>
      </c>
      <c r="F1199" t="s">
        <v>5979</v>
      </c>
      <c r="G1199" t="s">
        <v>5973</v>
      </c>
      <c r="H1199" s="1">
        <v>41358</v>
      </c>
      <c r="I1199" t="s">
        <v>5974</v>
      </c>
      <c r="J1199" t="s">
        <v>6112</v>
      </c>
      <c r="K1199">
        <v>2013</v>
      </c>
      <c r="L1199">
        <v>3</v>
      </c>
      <c r="M1199">
        <v>1</v>
      </c>
    </row>
    <row r="1200" spans="1:13" x14ac:dyDescent="0.25">
      <c r="A1200" t="s">
        <v>3378</v>
      </c>
      <c r="B1200" s="1">
        <v>41354</v>
      </c>
      <c r="C1200" t="s">
        <v>6433</v>
      </c>
      <c r="D1200" t="s">
        <v>6339</v>
      </c>
      <c r="E1200" t="s">
        <v>6016</v>
      </c>
      <c r="F1200" t="s">
        <v>5979</v>
      </c>
      <c r="G1200" t="s">
        <v>5973</v>
      </c>
      <c r="H1200" s="1">
        <v>41359</v>
      </c>
      <c r="I1200" t="s">
        <v>5974</v>
      </c>
      <c r="J1200" t="s">
        <v>6154</v>
      </c>
      <c r="K1200">
        <v>2013</v>
      </c>
      <c r="L1200">
        <v>3</v>
      </c>
      <c r="M1200">
        <v>1</v>
      </c>
    </row>
    <row r="1201" spans="1:13" x14ac:dyDescent="0.25">
      <c r="A1201" t="s">
        <v>3380</v>
      </c>
      <c r="B1201" s="1">
        <v>41355</v>
      </c>
      <c r="C1201" t="s">
        <v>6586</v>
      </c>
      <c r="D1201" t="s">
        <v>7515</v>
      </c>
      <c r="E1201" t="s">
        <v>6016</v>
      </c>
      <c r="F1201" t="s">
        <v>5979</v>
      </c>
      <c r="G1201" t="s">
        <v>5968</v>
      </c>
      <c r="H1201" s="1">
        <v>41360</v>
      </c>
      <c r="I1201" t="s">
        <v>5974</v>
      </c>
      <c r="J1201" t="s">
        <v>6350</v>
      </c>
      <c r="K1201">
        <v>2013</v>
      </c>
      <c r="L1201">
        <v>3</v>
      </c>
      <c r="M1201">
        <v>1</v>
      </c>
    </row>
    <row r="1202" spans="1:13" x14ac:dyDescent="0.25">
      <c r="A1202" t="s">
        <v>3405</v>
      </c>
      <c r="B1202" s="1">
        <v>41366</v>
      </c>
      <c r="C1202" t="s">
        <v>6771</v>
      </c>
      <c r="D1202" t="s">
        <v>7471</v>
      </c>
      <c r="E1202" t="s">
        <v>6000</v>
      </c>
      <c r="F1202" t="s">
        <v>5979</v>
      </c>
      <c r="G1202" t="s">
        <v>5968</v>
      </c>
      <c r="H1202" s="1">
        <v>41371</v>
      </c>
      <c r="I1202" t="s">
        <v>5974</v>
      </c>
      <c r="J1202" t="s">
        <v>7471</v>
      </c>
      <c r="K1202">
        <v>2013</v>
      </c>
      <c r="L1202">
        <v>4</v>
      </c>
      <c r="M1202">
        <v>2</v>
      </c>
    </row>
    <row r="1203" spans="1:13" x14ac:dyDescent="0.25">
      <c r="A1203" t="s">
        <v>3424</v>
      </c>
      <c r="B1203" s="1">
        <v>41372</v>
      </c>
      <c r="C1203" t="s">
        <v>7090</v>
      </c>
      <c r="D1203" t="s">
        <v>5999</v>
      </c>
      <c r="E1203" t="s">
        <v>6000</v>
      </c>
      <c r="F1203" t="s">
        <v>5979</v>
      </c>
      <c r="G1203" t="s">
        <v>5973</v>
      </c>
      <c r="H1203" s="1">
        <v>41376</v>
      </c>
      <c r="I1203" t="s">
        <v>5974</v>
      </c>
      <c r="J1203" t="s">
        <v>5999</v>
      </c>
      <c r="K1203">
        <v>2013</v>
      </c>
      <c r="L1203">
        <v>4</v>
      </c>
      <c r="M1203">
        <v>2</v>
      </c>
    </row>
    <row r="1204" spans="1:13" x14ac:dyDescent="0.25">
      <c r="A1204" t="s">
        <v>3442</v>
      </c>
      <c r="B1204" s="1">
        <v>41379</v>
      </c>
      <c r="C1204" t="s">
        <v>6543</v>
      </c>
      <c r="D1204" t="s">
        <v>7114</v>
      </c>
      <c r="E1204" t="s">
        <v>6016</v>
      </c>
      <c r="F1204" t="s">
        <v>5979</v>
      </c>
      <c r="G1204" t="s">
        <v>5968</v>
      </c>
      <c r="H1204" s="1">
        <v>41384</v>
      </c>
      <c r="I1204" t="s">
        <v>5974</v>
      </c>
      <c r="J1204" t="s">
        <v>7115</v>
      </c>
      <c r="K1204">
        <v>2013</v>
      </c>
      <c r="L1204">
        <v>4</v>
      </c>
      <c r="M1204">
        <v>2</v>
      </c>
    </row>
    <row r="1205" spans="1:13" x14ac:dyDescent="0.25">
      <c r="A1205" t="s">
        <v>3453</v>
      </c>
      <c r="B1205" s="1">
        <v>41387</v>
      </c>
      <c r="C1205" t="s">
        <v>7392</v>
      </c>
      <c r="D1205" t="s">
        <v>6562</v>
      </c>
      <c r="E1205" t="s">
        <v>6016</v>
      </c>
      <c r="F1205" t="s">
        <v>5979</v>
      </c>
      <c r="G1205" t="s">
        <v>5983</v>
      </c>
      <c r="H1205" s="1">
        <v>41394</v>
      </c>
      <c r="I1205" t="s">
        <v>5974</v>
      </c>
      <c r="J1205" t="s">
        <v>6017</v>
      </c>
      <c r="K1205">
        <v>2013</v>
      </c>
      <c r="L1205">
        <v>4</v>
      </c>
      <c r="M1205">
        <v>2</v>
      </c>
    </row>
    <row r="1206" spans="1:13" x14ac:dyDescent="0.25">
      <c r="A1206" t="s">
        <v>3486</v>
      </c>
      <c r="B1206" s="1">
        <v>41400</v>
      </c>
      <c r="C1206" t="s">
        <v>7008</v>
      </c>
      <c r="D1206" t="s">
        <v>5999</v>
      </c>
      <c r="E1206" t="s">
        <v>6000</v>
      </c>
      <c r="F1206" t="s">
        <v>5979</v>
      </c>
      <c r="G1206" t="s">
        <v>5968</v>
      </c>
      <c r="H1206" s="1">
        <v>41405</v>
      </c>
      <c r="I1206" t="s">
        <v>5974</v>
      </c>
      <c r="J1206" t="s">
        <v>5999</v>
      </c>
      <c r="K1206">
        <v>2013</v>
      </c>
      <c r="L1206">
        <v>5</v>
      </c>
      <c r="M1206">
        <v>2</v>
      </c>
    </row>
    <row r="1207" spans="1:13" x14ac:dyDescent="0.25">
      <c r="A1207" t="s">
        <v>3490</v>
      </c>
      <c r="B1207" s="1">
        <v>41402</v>
      </c>
      <c r="C1207" t="s">
        <v>6230</v>
      </c>
      <c r="D1207" t="s">
        <v>7550</v>
      </c>
      <c r="E1207" t="s">
        <v>6115</v>
      </c>
      <c r="F1207" t="s">
        <v>5979</v>
      </c>
      <c r="G1207" t="s">
        <v>5973</v>
      </c>
      <c r="H1207" s="1">
        <v>41407</v>
      </c>
      <c r="I1207" t="s">
        <v>5974</v>
      </c>
      <c r="J1207" t="s">
        <v>7550</v>
      </c>
      <c r="K1207">
        <v>2013</v>
      </c>
      <c r="L1207">
        <v>5</v>
      </c>
      <c r="M1207">
        <v>2</v>
      </c>
    </row>
    <row r="1208" spans="1:13" x14ac:dyDescent="0.25">
      <c r="A1208" t="s">
        <v>3497</v>
      </c>
      <c r="B1208" s="1">
        <v>41405</v>
      </c>
      <c r="C1208" t="s">
        <v>6127</v>
      </c>
      <c r="D1208" t="s">
        <v>6562</v>
      </c>
      <c r="E1208" t="s">
        <v>6016</v>
      </c>
      <c r="F1208" t="s">
        <v>5979</v>
      </c>
      <c r="G1208" t="s">
        <v>5983</v>
      </c>
      <c r="H1208" s="1">
        <v>41409</v>
      </c>
      <c r="I1208" t="s">
        <v>5974</v>
      </c>
      <c r="J1208" t="s">
        <v>6017</v>
      </c>
      <c r="K1208">
        <v>2013</v>
      </c>
      <c r="L1208">
        <v>5</v>
      </c>
      <c r="M1208">
        <v>2</v>
      </c>
    </row>
    <row r="1209" spans="1:13" x14ac:dyDescent="0.25">
      <c r="A1209" t="s">
        <v>3518</v>
      </c>
      <c r="B1209" s="1">
        <v>41411</v>
      </c>
      <c r="C1209" t="s">
        <v>6983</v>
      </c>
      <c r="D1209" t="s">
        <v>7064</v>
      </c>
      <c r="E1209" t="s">
        <v>6016</v>
      </c>
      <c r="F1209" t="s">
        <v>5979</v>
      </c>
      <c r="G1209" t="s">
        <v>5983</v>
      </c>
      <c r="H1209" s="1">
        <v>41418</v>
      </c>
      <c r="I1209" t="s">
        <v>5974</v>
      </c>
      <c r="J1209" t="s">
        <v>6227</v>
      </c>
      <c r="K1209">
        <v>2013</v>
      </c>
      <c r="L1209">
        <v>5</v>
      </c>
      <c r="M1209">
        <v>2</v>
      </c>
    </row>
    <row r="1210" spans="1:13" x14ac:dyDescent="0.25">
      <c r="A1210" t="s">
        <v>3523</v>
      </c>
      <c r="B1210" s="1">
        <v>41412</v>
      </c>
      <c r="C1210" t="s">
        <v>6415</v>
      </c>
      <c r="D1210" t="s">
        <v>6151</v>
      </c>
      <c r="E1210" t="s">
        <v>6048</v>
      </c>
      <c r="F1210" t="s">
        <v>5979</v>
      </c>
      <c r="G1210" t="s">
        <v>5968</v>
      </c>
      <c r="H1210" s="1">
        <v>41417</v>
      </c>
      <c r="I1210" t="s">
        <v>5974</v>
      </c>
      <c r="J1210" t="s">
        <v>6151</v>
      </c>
      <c r="K1210">
        <v>2013</v>
      </c>
      <c r="L1210">
        <v>5</v>
      </c>
      <c r="M1210">
        <v>2</v>
      </c>
    </row>
    <row r="1211" spans="1:13" x14ac:dyDescent="0.25">
      <c r="A1211" t="s">
        <v>3548</v>
      </c>
      <c r="B1211" s="1">
        <v>41423</v>
      </c>
      <c r="C1211" t="s">
        <v>6163</v>
      </c>
      <c r="D1211" t="s">
        <v>7227</v>
      </c>
      <c r="E1211" t="s">
        <v>6016</v>
      </c>
      <c r="F1211" t="s">
        <v>5979</v>
      </c>
      <c r="G1211" t="s">
        <v>5973</v>
      </c>
      <c r="H1211" s="1">
        <v>41430</v>
      </c>
      <c r="I1211" t="s">
        <v>5974</v>
      </c>
      <c r="J1211" t="s">
        <v>6350</v>
      </c>
      <c r="K1211">
        <v>2013</v>
      </c>
      <c r="L1211">
        <v>5</v>
      </c>
      <c r="M1211">
        <v>2</v>
      </c>
    </row>
    <row r="1212" spans="1:13" x14ac:dyDescent="0.25">
      <c r="A1212" t="s">
        <v>3556</v>
      </c>
      <c r="B1212" s="1">
        <v>41424</v>
      </c>
      <c r="C1212" t="s">
        <v>7470</v>
      </c>
      <c r="D1212" t="s">
        <v>5999</v>
      </c>
      <c r="E1212" t="s">
        <v>6000</v>
      </c>
      <c r="F1212" t="s">
        <v>5979</v>
      </c>
      <c r="G1212" t="s">
        <v>5968</v>
      </c>
      <c r="H1212" s="1">
        <v>41430</v>
      </c>
      <c r="I1212" t="s">
        <v>5974</v>
      </c>
      <c r="J1212" t="s">
        <v>5999</v>
      </c>
      <c r="K1212">
        <v>2013</v>
      </c>
      <c r="L1212">
        <v>5</v>
      </c>
      <c r="M1212">
        <v>2</v>
      </c>
    </row>
    <row r="1213" spans="1:13" x14ac:dyDescent="0.25">
      <c r="A1213" t="s">
        <v>3577</v>
      </c>
      <c r="B1213" s="1">
        <v>41429</v>
      </c>
      <c r="C1213" t="s">
        <v>7566</v>
      </c>
      <c r="D1213" t="s">
        <v>7064</v>
      </c>
      <c r="E1213" t="s">
        <v>6016</v>
      </c>
      <c r="F1213" t="s">
        <v>5979</v>
      </c>
      <c r="G1213" t="s">
        <v>5968</v>
      </c>
      <c r="H1213" s="1">
        <v>41433</v>
      </c>
      <c r="I1213" t="s">
        <v>5974</v>
      </c>
      <c r="J1213" t="s">
        <v>6227</v>
      </c>
      <c r="K1213">
        <v>2013</v>
      </c>
      <c r="L1213">
        <v>6</v>
      </c>
      <c r="M1213">
        <v>2</v>
      </c>
    </row>
    <row r="1214" spans="1:13" x14ac:dyDescent="0.25">
      <c r="A1214" t="s">
        <v>3591</v>
      </c>
      <c r="B1214" s="1">
        <v>41430</v>
      </c>
      <c r="C1214" t="s">
        <v>7567</v>
      </c>
      <c r="D1214" t="s">
        <v>5999</v>
      </c>
      <c r="E1214" t="s">
        <v>6000</v>
      </c>
      <c r="F1214" t="s">
        <v>5979</v>
      </c>
      <c r="G1214" t="s">
        <v>5983</v>
      </c>
      <c r="H1214" s="1">
        <v>41436</v>
      </c>
      <c r="I1214" t="s">
        <v>5974</v>
      </c>
      <c r="J1214" t="s">
        <v>5999</v>
      </c>
      <c r="K1214">
        <v>2013</v>
      </c>
      <c r="L1214">
        <v>6</v>
      </c>
      <c r="M1214">
        <v>2</v>
      </c>
    </row>
    <row r="1215" spans="1:13" x14ac:dyDescent="0.25">
      <c r="A1215" t="s">
        <v>3639</v>
      </c>
      <c r="B1215" s="1">
        <v>41438</v>
      </c>
      <c r="C1215" t="s">
        <v>6388</v>
      </c>
      <c r="D1215" t="s">
        <v>7064</v>
      </c>
      <c r="E1215" t="s">
        <v>6016</v>
      </c>
      <c r="F1215" t="s">
        <v>5979</v>
      </c>
      <c r="G1215" t="s">
        <v>5973</v>
      </c>
      <c r="H1215" s="1">
        <v>41444</v>
      </c>
      <c r="I1215" t="s">
        <v>5974</v>
      </c>
      <c r="J1215" t="s">
        <v>6227</v>
      </c>
      <c r="K1215">
        <v>2013</v>
      </c>
      <c r="L1215">
        <v>6</v>
      </c>
      <c r="M1215">
        <v>2</v>
      </c>
    </row>
    <row r="1216" spans="1:13" x14ac:dyDescent="0.25">
      <c r="A1216" t="s">
        <v>3662</v>
      </c>
      <c r="B1216" s="1">
        <v>41442</v>
      </c>
      <c r="C1216" t="s">
        <v>6640</v>
      </c>
      <c r="D1216" t="s">
        <v>5999</v>
      </c>
      <c r="E1216" t="s">
        <v>6000</v>
      </c>
      <c r="F1216" t="s">
        <v>5979</v>
      </c>
      <c r="G1216" t="s">
        <v>5973</v>
      </c>
      <c r="H1216" s="1">
        <v>41446</v>
      </c>
      <c r="I1216" t="s">
        <v>5974</v>
      </c>
      <c r="J1216" t="s">
        <v>5999</v>
      </c>
      <c r="K1216">
        <v>2013</v>
      </c>
      <c r="L1216">
        <v>6</v>
      </c>
      <c r="M1216">
        <v>2</v>
      </c>
    </row>
    <row r="1217" spans="1:13" x14ac:dyDescent="0.25">
      <c r="A1217" t="s">
        <v>3680</v>
      </c>
      <c r="B1217" s="1">
        <v>41446</v>
      </c>
      <c r="C1217" t="s">
        <v>6138</v>
      </c>
      <c r="D1217" t="s">
        <v>7200</v>
      </c>
      <c r="E1217" t="s">
        <v>6016</v>
      </c>
      <c r="F1217" t="s">
        <v>5979</v>
      </c>
      <c r="G1217" t="s">
        <v>5973</v>
      </c>
      <c r="H1217" s="1">
        <v>41452</v>
      </c>
      <c r="I1217" t="s">
        <v>5974</v>
      </c>
      <c r="J1217" t="s">
        <v>6017</v>
      </c>
      <c r="K1217">
        <v>2013</v>
      </c>
      <c r="L1217">
        <v>6</v>
      </c>
      <c r="M1217">
        <v>2</v>
      </c>
    </row>
    <row r="1218" spans="1:13" x14ac:dyDescent="0.25">
      <c r="A1218" t="s">
        <v>3688</v>
      </c>
      <c r="B1218" s="1">
        <v>41448</v>
      </c>
      <c r="C1218" t="s">
        <v>7262</v>
      </c>
      <c r="D1218" t="s">
        <v>7200</v>
      </c>
      <c r="E1218" t="s">
        <v>6016</v>
      </c>
      <c r="F1218" t="s">
        <v>5979</v>
      </c>
      <c r="G1218" t="s">
        <v>5973</v>
      </c>
      <c r="H1218" s="1">
        <v>41453</v>
      </c>
      <c r="I1218" t="s">
        <v>5974</v>
      </c>
      <c r="J1218" t="s">
        <v>6017</v>
      </c>
      <c r="K1218">
        <v>2013</v>
      </c>
      <c r="L1218">
        <v>6</v>
      </c>
      <c r="M1218">
        <v>2</v>
      </c>
    </row>
    <row r="1219" spans="1:13" x14ac:dyDescent="0.25">
      <c r="A1219" t="s">
        <v>3694</v>
      </c>
      <c r="B1219" s="1">
        <v>41449</v>
      </c>
      <c r="C1219" t="s">
        <v>6545</v>
      </c>
      <c r="D1219" t="s">
        <v>7550</v>
      </c>
      <c r="E1219" t="s">
        <v>6115</v>
      </c>
      <c r="F1219" t="s">
        <v>5979</v>
      </c>
      <c r="G1219" t="s">
        <v>5983</v>
      </c>
      <c r="H1219" s="1">
        <v>41456</v>
      </c>
      <c r="I1219" t="s">
        <v>5974</v>
      </c>
      <c r="J1219" t="s">
        <v>7550</v>
      </c>
      <c r="K1219">
        <v>2013</v>
      </c>
      <c r="L1219">
        <v>6</v>
      </c>
      <c r="M1219">
        <v>2</v>
      </c>
    </row>
    <row r="1220" spans="1:13" x14ac:dyDescent="0.25">
      <c r="A1220" t="s">
        <v>3720</v>
      </c>
      <c r="B1220" s="1">
        <v>41453</v>
      </c>
      <c r="C1220" t="s">
        <v>7584</v>
      </c>
      <c r="D1220" t="s">
        <v>7585</v>
      </c>
      <c r="E1220" t="s">
        <v>6000</v>
      </c>
      <c r="F1220" t="s">
        <v>5979</v>
      </c>
      <c r="G1220" t="s">
        <v>5968</v>
      </c>
      <c r="H1220" s="1">
        <v>41459</v>
      </c>
      <c r="I1220" t="s">
        <v>5974</v>
      </c>
      <c r="J1220" t="s">
        <v>7487</v>
      </c>
      <c r="K1220">
        <v>2013</v>
      </c>
      <c r="L1220">
        <v>6</v>
      </c>
      <c r="M1220">
        <v>2</v>
      </c>
    </row>
    <row r="1221" spans="1:13" x14ac:dyDescent="0.25">
      <c r="A1221" t="s">
        <v>3785</v>
      </c>
      <c r="B1221" s="1">
        <v>41478</v>
      </c>
      <c r="C1221" t="s">
        <v>6263</v>
      </c>
      <c r="D1221" t="s">
        <v>7451</v>
      </c>
      <c r="E1221" t="s">
        <v>6048</v>
      </c>
      <c r="F1221" t="s">
        <v>5979</v>
      </c>
      <c r="G1221" t="s">
        <v>5968</v>
      </c>
      <c r="H1221" s="1">
        <v>41483</v>
      </c>
      <c r="I1221" t="s">
        <v>5974</v>
      </c>
      <c r="J1221" t="s">
        <v>7452</v>
      </c>
      <c r="K1221">
        <v>2013</v>
      </c>
      <c r="L1221">
        <v>7</v>
      </c>
      <c r="M1221">
        <v>3</v>
      </c>
    </row>
    <row r="1222" spans="1:13" x14ac:dyDescent="0.25">
      <c r="A1222" t="s">
        <v>3787</v>
      </c>
      <c r="B1222" s="1">
        <v>41479</v>
      </c>
      <c r="C1222" t="s">
        <v>7060</v>
      </c>
      <c r="D1222" t="s">
        <v>6139</v>
      </c>
      <c r="E1222" t="s">
        <v>6115</v>
      </c>
      <c r="F1222" t="s">
        <v>5979</v>
      </c>
      <c r="G1222" t="s">
        <v>5973</v>
      </c>
      <c r="H1222" s="1">
        <v>41483</v>
      </c>
      <c r="I1222" t="s">
        <v>5974</v>
      </c>
      <c r="J1222" t="s">
        <v>6140</v>
      </c>
      <c r="K1222">
        <v>2013</v>
      </c>
      <c r="L1222">
        <v>7</v>
      </c>
      <c r="M1222">
        <v>3</v>
      </c>
    </row>
    <row r="1223" spans="1:13" x14ac:dyDescent="0.25">
      <c r="A1223" t="s">
        <v>3800</v>
      </c>
      <c r="B1223" s="1">
        <v>41486</v>
      </c>
      <c r="C1223" t="s">
        <v>6295</v>
      </c>
      <c r="D1223" t="s">
        <v>6991</v>
      </c>
      <c r="E1223" t="s">
        <v>6016</v>
      </c>
      <c r="F1223" t="s">
        <v>5979</v>
      </c>
      <c r="G1223" t="s">
        <v>5973</v>
      </c>
      <c r="H1223" s="1">
        <v>41490</v>
      </c>
      <c r="I1223" t="s">
        <v>5974</v>
      </c>
      <c r="J1223" t="s">
        <v>6212</v>
      </c>
      <c r="K1223">
        <v>2013</v>
      </c>
      <c r="L1223">
        <v>7</v>
      </c>
      <c r="M1223">
        <v>3</v>
      </c>
    </row>
    <row r="1224" spans="1:13" x14ac:dyDescent="0.25">
      <c r="A1224" t="s">
        <v>3818</v>
      </c>
      <c r="B1224" s="1">
        <v>41491</v>
      </c>
      <c r="C1224" t="s">
        <v>7056</v>
      </c>
      <c r="D1224" t="s">
        <v>7599</v>
      </c>
      <c r="E1224" t="s">
        <v>6048</v>
      </c>
      <c r="F1224" t="s">
        <v>5979</v>
      </c>
      <c r="G1224" t="s">
        <v>5973</v>
      </c>
      <c r="H1224" s="1">
        <v>41495</v>
      </c>
      <c r="I1224" t="s">
        <v>5974</v>
      </c>
      <c r="J1224" t="s">
        <v>7600</v>
      </c>
      <c r="K1224">
        <v>2013</v>
      </c>
      <c r="L1224">
        <v>8</v>
      </c>
      <c r="M1224">
        <v>3</v>
      </c>
    </row>
    <row r="1225" spans="1:13" x14ac:dyDescent="0.25">
      <c r="A1225" t="s">
        <v>3819</v>
      </c>
      <c r="B1225" s="1">
        <v>41491</v>
      </c>
      <c r="C1225" t="s">
        <v>6177</v>
      </c>
      <c r="D1225" t="s">
        <v>7601</v>
      </c>
      <c r="E1225" t="s">
        <v>6016</v>
      </c>
      <c r="F1225" t="s">
        <v>5979</v>
      </c>
      <c r="G1225" t="s">
        <v>5973</v>
      </c>
      <c r="H1225" s="1">
        <v>41495</v>
      </c>
      <c r="I1225" t="s">
        <v>5974</v>
      </c>
      <c r="J1225" t="s">
        <v>6154</v>
      </c>
      <c r="K1225">
        <v>2013</v>
      </c>
      <c r="L1225">
        <v>8</v>
      </c>
      <c r="M1225">
        <v>3</v>
      </c>
    </row>
    <row r="1226" spans="1:13" x14ac:dyDescent="0.25">
      <c r="A1226" t="s">
        <v>3833</v>
      </c>
      <c r="B1226" s="1">
        <v>41493</v>
      </c>
      <c r="C1226" t="s">
        <v>7560</v>
      </c>
      <c r="D1226" t="s">
        <v>7079</v>
      </c>
      <c r="E1226" t="s">
        <v>6048</v>
      </c>
      <c r="F1226" t="s">
        <v>5979</v>
      </c>
      <c r="G1226" t="s">
        <v>5973</v>
      </c>
      <c r="H1226" s="1">
        <v>41497</v>
      </c>
      <c r="I1226" t="s">
        <v>5974</v>
      </c>
      <c r="J1226" t="s">
        <v>6498</v>
      </c>
      <c r="K1226">
        <v>2013</v>
      </c>
      <c r="L1226">
        <v>8</v>
      </c>
      <c r="M1226">
        <v>3</v>
      </c>
    </row>
    <row r="1227" spans="1:13" x14ac:dyDescent="0.25">
      <c r="A1227" t="s">
        <v>3835</v>
      </c>
      <c r="B1227" s="1">
        <v>41493</v>
      </c>
      <c r="C1227" t="s">
        <v>6677</v>
      </c>
      <c r="D1227" t="s">
        <v>7605</v>
      </c>
      <c r="E1227" t="s">
        <v>6016</v>
      </c>
      <c r="F1227" t="s">
        <v>5979</v>
      </c>
      <c r="G1227" t="s">
        <v>5968</v>
      </c>
      <c r="H1227" s="1">
        <v>41497</v>
      </c>
      <c r="I1227" t="s">
        <v>5974</v>
      </c>
      <c r="J1227" t="s">
        <v>6227</v>
      </c>
      <c r="K1227">
        <v>2013</v>
      </c>
      <c r="L1227">
        <v>8</v>
      </c>
      <c r="M1227">
        <v>3</v>
      </c>
    </row>
    <row r="1228" spans="1:13" x14ac:dyDescent="0.25">
      <c r="A1228" t="s">
        <v>3842</v>
      </c>
      <c r="B1228" s="1">
        <v>41494</v>
      </c>
      <c r="C1228" t="s">
        <v>6444</v>
      </c>
      <c r="D1228" t="s">
        <v>7608</v>
      </c>
      <c r="E1228" t="s">
        <v>6048</v>
      </c>
      <c r="F1228" t="s">
        <v>5979</v>
      </c>
      <c r="G1228" t="s">
        <v>5983</v>
      </c>
      <c r="H1228" s="1">
        <v>41498</v>
      </c>
      <c r="I1228" t="s">
        <v>5974</v>
      </c>
      <c r="J1228" t="s">
        <v>7609</v>
      </c>
      <c r="K1228">
        <v>2013</v>
      </c>
      <c r="L1228">
        <v>8</v>
      </c>
      <c r="M1228">
        <v>3</v>
      </c>
    </row>
    <row r="1229" spans="1:13" x14ac:dyDescent="0.25">
      <c r="A1229" t="s">
        <v>3878</v>
      </c>
      <c r="B1229" s="1">
        <v>41499</v>
      </c>
      <c r="C1229" t="s">
        <v>6864</v>
      </c>
      <c r="D1229" t="s">
        <v>7618</v>
      </c>
      <c r="E1229" t="s">
        <v>6016</v>
      </c>
      <c r="F1229" t="s">
        <v>5979</v>
      </c>
      <c r="G1229" t="s">
        <v>5973</v>
      </c>
      <c r="H1229" s="1">
        <v>41503</v>
      </c>
      <c r="I1229" t="s">
        <v>5974</v>
      </c>
      <c r="J1229" t="s">
        <v>6350</v>
      </c>
      <c r="K1229">
        <v>2013</v>
      </c>
      <c r="L1229">
        <v>8</v>
      </c>
      <c r="M1229">
        <v>3</v>
      </c>
    </row>
    <row r="1230" spans="1:13" x14ac:dyDescent="0.25">
      <c r="A1230" t="s">
        <v>3882</v>
      </c>
      <c r="B1230" s="1">
        <v>41499</v>
      </c>
      <c r="C1230" t="s">
        <v>7510</v>
      </c>
      <c r="D1230" t="s">
        <v>6339</v>
      </c>
      <c r="E1230" t="s">
        <v>6016</v>
      </c>
      <c r="F1230" t="s">
        <v>5979</v>
      </c>
      <c r="G1230" t="s">
        <v>5968</v>
      </c>
      <c r="H1230" s="1">
        <v>41506</v>
      </c>
      <c r="I1230" t="s">
        <v>5974</v>
      </c>
      <c r="J1230" t="s">
        <v>6154</v>
      </c>
      <c r="K1230">
        <v>2013</v>
      </c>
      <c r="L1230">
        <v>8</v>
      </c>
      <c r="M1230">
        <v>3</v>
      </c>
    </row>
    <row r="1231" spans="1:13" x14ac:dyDescent="0.25">
      <c r="A1231" t="s">
        <v>3927</v>
      </c>
      <c r="B1231" s="1">
        <v>41508</v>
      </c>
      <c r="C1231" t="s">
        <v>7626</v>
      </c>
      <c r="D1231" t="s">
        <v>5999</v>
      </c>
      <c r="E1231" t="s">
        <v>6000</v>
      </c>
      <c r="F1231" t="s">
        <v>5979</v>
      </c>
      <c r="G1231" t="s">
        <v>5973</v>
      </c>
      <c r="H1231" s="1">
        <v>41512</v>
      </c>
      <c r="I1231" t="s">
        <v>5974</v>
      </c>
      <c r="J1231" t="s">
        <v>5999</v>
      </c>
      <c r="K1231">
        <v>2013</v>
      </c>
      <c r="L1231">
        <v>8</v>
      </c>
      <c r="M1231">
        <v>3</v>
      </c>
    </row>
    <row r="1232" spans="1:13" x14ac:dyDescent="0.25">
      <c r="A1232" t="s">
        <v>3954</v>
      </c>
      <c r="B1232" s="1">
        <v>41513</v>
      </c>
      <c r="C1232" t="s">
        <v>6469</v>
      </c>
      <c r="D1232" t="s">
        <v>7630</v>
      </c>
      <c r="E1232" t="s">
        <v>6048</v>
      </c>
      <c r="F1232" t="s">
        <v>5979</v>
      </c>
      <c r="G1232" t="s">
        <v>5983</v>
      </c>
      <c r="H1232" s="1">
        <v>41518</v>
      </c>
      <c r="I1232" t="s">
        <v>5974</v>
      </c>
      <c r="J1232" t="s">
        <v>6431</v>
      </c>
      <c r="K1232">
        <v>2013</v>
      </c>
      <c r="L1232">
        <v>8</v>
      </c>
      <c r="M1232">
        <v>3</v>
      </c>
    </row>
    <row r="1233" spans="1:13" x14ac:dyDescent="0.25">
      <c r="A1233" t="s">
        <v>4053</v>
      </c>
      <c r="B1233" s="1">
        <v>41531</v>
      </c>
      <c r="C1233" t="s">
        <v>6557</v>
      </c>
      <c r="D1233" t="s">
        <v>5999</v>
      </c>
      <c r="E1233" t="s">
        <v>6000</v>
      </c>
      <c r="F1233" t="s">
        <v>5979</v>
      </c>
      <c r="G1233" t="s">
        <v>5973</v>
      </c>
      <c r="H1233" s="1">
        <v>41536</v>
      </c>
      <c r="I1233" t="s">
        <v>5974</v>
      </c>
      <c r="J1233" t="s">
        <v>5999</v>
      </c>
      <c r="K1233">
        <v>2013</v>
      </c>
      <c r="L1233">
        <v>9</v>
      </c>
      <c r="M1233">
        <v>3</v>
      </c>
    </row>
    <row r="1234" spans="1:13" x14ac:dyDescent="0.25">
      <c r="A1234" t="s">
        <v>4059</v>
      </c>
      <c r="B1234" s="1">
        <v>41533</v>
      </c>
      <c r="C1234" t="s">
        <v>7048</v>
      </c>
      <c r="D1234" t="s">
        <v>6622</v>
      </c>
      <c r="E1234" t="s">
        <v>6016</v>
      </c>
      <c r="F1234" t="s">
        <v>5979</v>
      </c>
      <c r="G1234" t="s">
        <v>5973</v>
      </c>
      <c r="H1234" s="1">
        <v>41538</v>
      </c>
      <c r="I1234" t="s">
        <v>5974</v>
      </c>
      <c r="J1234" t="s">
        <v>6275</v>
      </c>
      <c r="K1234">
        <v>2013</v>
      </c>
      <c r="L1234">
        <v>9</v>
      </c>
      <c r="M1234">
        <v>3</v>
      </c>
    </row>
    <row r="1235" spans="1:13" x14ac:dyDescent="0.25">
      <c r="A1235" t="s">
        <v>4093</v>
      </c>
      <c r="B1235" s="1">
        <v>41538</v>
      </c>
      <c r="C1235" t="s">
        <v>6571</v>
      </c>
      <c r="D1235" t="s">
        <v>5999</v>
      </c>
      <c r="E1235" t="s">
        <v>6000</v>
      </c>
      <c r="F1235" t="s">
        <v>5979</v>
      </c>
      <c r="G1235" t="s">
        <v>5973</v>
      </c>
      <c r="H1235" s="1">
        <v>41544</v>
      </c>
      <c r="I1235" t="s">
        <v>5974</v>
      </c>
      <c r="J1235" t="s">
        <v>5999</v>
      </c>
      <c r="K1235">
        <v>2013</v>
      </c>
      <c r="L1235">
        <v>9</v>
      </c>
      <c r="M1235">
        <v>3</v>
      </c>
    </row>
    <row r="1236" spans="1:13" x14ac:dyDescent="0.25">
      <c r="A1236" t="s">
        <v>4150</v>
      </c>
      <c r="B1236" s="1">
        <v>41551</v>
      </c>
      <c r="C1236" t="s">
        <v>7123</v>
      </c>
      <c r="D1236" t="s">
        <v>6531</v>
      </c>
      <c r="E1236" t="s">
        <v>6000</v>
      </c>
      <c r="F1236" t="s">
        <v>5979</v>
      </c>
      <c r="G1236" t="s">
        <v>5983</v>
      </c>
      <c r="H1236" s="1">
        <v>41555</v>
      </c>
      <c r="I1236" t="s">
        <v>5974</v>
      </c>
      <c r="J1236" t="s">
        <v>6532</v>
      </c>
      <c r="K1236">
        <v>2013</v>
      </c>
      <c r="L1236">
        <v>10</v>
      </c>
      <c r="M1236">
        <v>4</v>
      </c>
    </row>
    <row r="1237" spans="1:13" x14ac:dyDescent="0.25">
      <c r="A1237" t="s">
        <v>4154</v>
      </c>
      <c r="B1237" s="1">
        <v>41552</v>
      </c>
      <c r="C1237" t="s">
        <v>6300</v>
      </c>
      <c r="D1237" t="s">
        <v>5999</v>
      </c>
      <c r="E1237" t="s">
        <v>6000</v>
      </c>
      <c r="F1237" t="s">
        <v>5979</v>
      </c>
      <c r="G1237" t="s">
        <v>5983</v>
      </c>
      <c r="H1237" s="1">
        <v>41556</v>
      </c>
      <c r="I1237" t="s">
        <v>5974</v>
      </c>
      <c r="J1237" t="s">
        <v>5999</v>
      </c>
      <c r="K1237">
        <v>2013</v>
      </c>
      <c r="L1237">
        <v>10</v>
      </c>
      <c r="M1237">
        <v>4</v>
      </c>
    </row>
    <row r="1238" spans="1:13" x14ac:dyDescent="0.25">
      <c r="A1238" t="s">
        <v>4167</v>
      </c>
      <c r="B1238" s="1">
        <v>41558</v>
      </c>
      <c r="C1238" t="s">
        <v>7574</v>
      </c>
      <c r="D1238" t="s">
        <v>7644</v>
      </c>
      <c r="E1238" t="s">
        <v>6115</v>
      </c>
      <c r="F1238" t="s">
        <v>5979</v>
      </c>
      <c r="G1238" t="s">
        <v>5973</v>
      </c>
      <c r="H1238" s="1">
        <v>41562</v>
      </c>
      <c r="I1238" t="s">
        <v>5974</v>
      </c>
      <c r="J1238" t="s">
        <v>7645</v>
      </c>
      <c r="K1238">
        <v>2013</v>
      </c>
      <c r="L1238">
        <v>10</v>
      </c>
      <c r="M1238">
        <v>4</v>
      </c>
    </row>
    <row r="1239" spans="1:13" x14ac:dyDescent="0.25">
      <c r="A1239" t="s">
        <v>4174</v>
      </c>
      <c r="B1239" s="1">
        <v>41561</v>
      </c>
      <c r="C1239" t="s">
        <v>7649</v>
      </c>
      <c r="D1239" t="s">
        <v>6319</v>
      </c>
      <c r="E1239" t="s">
        <v>6048</v>
      </c>
      <c r="F1239" t="s">
        <v>5979</v>
      </c>
      <c r="G1239" t="s">
        <v>5973</v>
      </c>
      <c r="H1239" s="1">
        <v>41565</v>
      </c>
      <c r="I1239" t="s">
        <v>5974</v>
      </c>
      <c r="J1239" t="s">
        <v>6319</v>
      </c>
      <c r="K1239">
        <v>2013</v>
      </c>
      <c r="L1239">
        <v>10</v>
      </c>
      <c r="M1239">
        <v>4</v>
      </c>
    </row>
    <row r="1240" spans="1:13" x14ac:dyDescent="0.25">
      <c r="A1240" t="s">
        <v>4189</v>
      </c>
      <c r="B1240" s="1">
        <v>41565</v>
      </c>
      <c r="C1240" t="s">
        <v>7264</v>
      </c>
      <c r="D1240" t="s">
        <v>7660</v>
      </c>
      <c r="E1240" t="s">
        <v>6048</v>
      </c>
      <c r="F1240" t="s">
        <v>5979</v>
      </c>
      <c r="G1240" t="s">
        <v>5973</v>
      </c>
      <c r="H1240" s="1">
        <v>41569</v>
      </c>
      <c r="I1240" t="s">
        <v>5974</v>
      </c>
      <c r="J1240" t="s">
        <v>7600</v>
      </c>
      <c r="K1240">
        <v>2013</v>
      </c>
      <c r="L1240">
        <v>10</v>
      </c>
      <c r="M1240">
        <v>4</v>
      </c>
    </row>
    <row r="1241" spans="1:13" x14ac:dyDescent="0.25">
      <c r="A1241" t="s">
        <v>4198</v>
      </c>
      <c r="B1241" s="1">
        <v>41571</v>
      </c>
      <c r="C1241" t="s">
        <v>6396</v>
      </c>
      <c r="D1241" t="s">
        <v>7664</v>
      </c>
      <c r="E1241" t="s">
        <v>6016</v>
      </c>
      <c r="F1241" t="s">
        <v>5979</v>
      </c>
      <c r="G1241" t="s">
        <v>5973</v>
      </c>
      <c r="H1241" s="1">
        <v>41575</v>
      </c>
      <c r="I1241" t="s">
        <v>5974</v>
      </c>
      <c r="J1241" t="s">
        <v>6154</v>
      </c>
      <c r="K1241">
        <v>2013</v>
      </c>
      <c r="L1241">
        <v>10</v>
      </c>
      <c r="M1241">
        <v>4</v>
      </c>
    </row>
    <row r="1242" spans="1:13" x14ac:dyDescent="0.25">
      <c r="A1242" t="s">
        <v>4212</v>
      </c>
      <c r="B1242" s="1">
        <v>41577</v>
      </c>
      <c r="C1242" t="s">
        <v>7354</v>
      </c>
      <c r="D1242" t="s">
        <v>6562</v>
      </c>
      <c r="E1242" t="s">
        <v>6016</v>
      </c>
      <c r="F1242" t="s">
        <v>5979</v>
      </c>
      <c r="G1242" t="s">
        <v>5983</v>
      </c>
      <c r="H1242" s="1">
        <v>41584</v>
      </c>
      <c r="I1242" t="s">
        <v>5974</v>
      </c>
      <c r="J1242" t="s">
        <v>6017</v>
      </c>
      <c r="K1242">
        <v>2013</v>
      </c>
      <c r="L1242">
        <v>10</v>
      </c>
      <c r="M1242">
        <v>4</v>
      </c>
    </row>
    <row r="1243" spans="1:13" x14ac:dyDescent="0.25">
      <c r="A1243" t="s">
        <v>4246</v>
      </c>
      <c r="B1243" s="1">
        <v>41584</v>
      </c>
      <c r="C1243" t="s">
        <v>6480</v>
      </c>
      <c r="D1243" t="s">
        <v>5999</v>
      </c>
      <c r="E1243" t="s">
        <v>6000</v>
      </c>
      <c r="F1243" t="s">
        <v>5979</v>
      </c>
      <c r="G1243" t="s">
        <v>5968</v>
      </c>
      <c r="H1243" s="1">
        <v>41588</v>
      </c>
      <c r="I1243" t="s">
        <v>5974</v>
      </c>
      <c r="J1243" t="s">
        <v>5999</v>
      </c>
      <c r="K1243">
        <v>2013</v>
      </c>
      <c r="L1243">
        <v>11</v>
      </c>
      <c r="M1243">
        <v>4</v>
      </c>
    </row>
    <row r="1244" spans="1:13" x14ac:dyDescent="0.25">
      <c r="A1244" t="s">
        <v>4250</v>
      </c>
      <c r="B1244" s="1">
        <v>41585</v>
      </c>
      <c r="C1244" t="s">
        <v>6188</v>
      </c>
      <c r="D1244" t="s">
        <v>6339</v>
      </c>
      <c r="E1244" t="s">
        <v>6016</v>
      </c>
      <c r="F1244" t="s">
        <v>5979</v>
      </c>
      <c r="G1244" t="s">
        <v>5973</v>
      </c>
      <c r="H1244" s="1">
        <v>41590</v>
      </c>
      <c r="I1244" t="s">
        <v>5974</v>
      </c>
      <c r="J1244" t="s">
        <v>6154</v>
      </c>
      <c r="K1244">
        <v>2013</v>
      </c>
      <c r="L1244">
        <v>11</v>
      </c>
      <c r="M1244">
        <v>4</v>
      </c>
    </row>
    <row r="1245" spans="1:13" x14ac:dyDescent="0.25">
      <c r="A1245" t="s">
        <v>4252</v>
      </c>
      <c r="B1245" s="1">
        <v>41586</v>
      </c>
      <c r="C1245" t="s">
        <v>6311</v>
      </c>
      <c r="D1245" t="s">
        <v>7669</v>
      </c>
      <c r="E1245" t="s">
        <v>6016</v>
      </c>
      <c r="F1245" t="s">
        <v>5979</v>
      </c>
      <c r="G1245" t="s">
        <v>5973</v>
      </c>
      <c r="H1245" s="1">
        <v>41590</v>
      </c>
      <c r="I1245" t="s">
        <v>5974</v>
      </c>
      <c r="J1245" t="s">
        <v>6017</v>
      </c>
      <c r="K1245">
        <v>2013</v>
      </c>
      <c r="L1245">
        <v>11</v>
      </c>
      <c r="M1245">
        <v>4</v>
      </c>
    </row>
    <row r="1246" spans="1:13" x14ac:dyDescent="0.25">
      <c r="A1246" t="s">
        <v>4261</v>
      </c>
      <c r="B1246" s="1">
        <v>41589</v>
      </c>
      <c r="C1246" t="s">
        <v>7129</v>
      </c>
      <c r="D1246" t="s">
        <v>7568</v>
      </c>
      <c r="E1246" t="s">
        <v>6016</v>
      </c>
      <c r="F1246" t="s">
        <v>5979</v>
      </c>
      <c r="G1246" t="s">
        <v>5968</v>
      </c>
      <c r="H1246" s="1">
        <v>41593</v>
      </c>
      <c r="I1246" t="s">
        <v>5974</v>
      </c>
      <c r="J1246" t="s">
        <v>6498</v>
      </c>
      <c r="K1246">
        <v>2013</v>
      </c>
      <c r="L1246">
        <v>11</v>
      </c>
      <c r="M1246">
        <v>4</v>
      </c>
    </row>
    <row r="1247" spans="1:13" x14ac:dyDescent="0.25">
      <c r="A1247" t="s">
        <v>4306</v>
      </c>
      <c r="B1247" s="1">
        <v>41597</v>
      </c>
      <c r="C1247" t="s">
        <v>6301</v>
      </c>
      <c r="D1247" t="s">
        <v>6430</v>
      </c>
      <c r="E1247" t="s">
        <v>6048</v>
      </c>
      <c r="F1247" t="s">
        <v>5979</v>
      </c>
      <c r="G1247" t="s">
        <v>5983</v>
      </c>
      <c r="H1247" s="1">
        <v>41604</v>
      </c>
      <c r="I1247" t="s">
        <v>5974</v>
      </c>
      <c r="J1247" t="s">
        <v>6431</v>
      </c>
      <c r="K1247">
        <v>2013</v>
      </c>
      <c r="L1247">
        <v>11</v>
      </c>
      <c r="M1247">
        <v>4</v>
      </c>
    </row>
    <row r="1248" spans="1:13" x14ac:dyDescent="0.25">
      <c r="A1248" t="s">
        <v>4357</v>
      </c>
      <c r="B1248" s="1">
        <v>41608</v>
      </c>
      <c r="C1248" t="s">
        <v>6722</v>
      </c>
      <c r="D1248" t="s">
        <v>6531</v>
      </c>
      <c r="E1248" t="s">
        <v>6000</v>
      </c>
      <c r="F1248" t="s">
        <v>5979</v>
      </c>
      <c r="G1248" t="s">
        <v>5973</v>
      </c>
      <c r="H1248" s="1">
        <v>41612</v>
      </c>
      <c r="I1248" t="s">
        <v>5974</v>
      </c>
      <c r="J1248" t="s">
        <v>6532</v>
      </c>
      <c r="K1248">
        <v>2013</v>
      </c>
      <c r="L1248">
        <v>11</v>
      </c>
      <c r="M1248">
        <v>4</v>
      </c>
    </row>
    <row r="1249" spans="1:13" x14ac:dyDescent="0.25">
      <c r="A1249" t="s">
        <v>4365</v>
      </c>
      <c r="B1249" s="1">
        <v>41610</v>
      </c>
      <c r="C1249" t="s">
        <v>6143</v>
      </c>
      <c r="D1249" t="s">
        <v>7064</v>
      </c>
      <c r="E1249" t="s">
        <v>6016</v>
      </c>
      <c r="F1249" t="s">
        <v>5979</v>
      </c>
      <c r="G1249" t="s">
        <v>5973</v>
      </c>
      <c r="H1249" s="1">
        <v>41615</v>
      </c>
      <c r="I1249" t="s">
        <v>5974</v>
      </c>
      <c r="J1249" t="s">
        <v>6227</v>
      </c>
      <c r="K1249">
        <v>2013</v>
      </c>
      <c r="L1249">
        <v>12</v>
      </c>
      <c r="M1249">
        <v>4</v>
      </c>
    </row>
    <row r="1250" spans="1:13" x14ac:dyDescent="0.25">
      <c r="A1250" t="s">
        <v>4377</v>
      </c>
      <c r="B1250" s="1">
        <v>41612</v>
      </c>
      <c r="C1250" t="s">
        <v>7539</v>
      </c>
      <c r="D1250" t="s">
        <v>5999</v>
      </c>
      <c r="E1250" t="s">
        <v>6000</v>
      </c>
      <c r="F1250" t="s">
        <v>5979</v>
      </c>
      <c r="G1250" t="s">
        <v>5973</v>
      </c>
      <c r="H1250" s="1">
        <v>41617</v>
      </c>
      <c r="I1250" t="s">
        <v>5974</v>
      </c>
      <c r="J1250" t="s">
        <v>5999</v>
      </c>
      <c r="K1250">
        <v>2013</v>
      </c>
      <c r="L1250">
        <v>12</v>
      </c>
      <c r="M1250">
        <v>4</v>
      </c>
    </row>
    <row r="1251" spans="1:13" x14ac:dyDescent="0.25">
      <c r="A1251" t="s">
        <v>4399</v>
      </c>
      <c r="B1251" s="1">
        <v>41617</v>
      </c>
      <c r="C1251" t="s">
        <v>6948</v>
      </c>
      <c r="D1251" t="s">
        <v>5999</v>
      </c>
      <c r="E1251" t="s">
        <v>6000</v>
      </c>
      <c r="F1251" t="s">
        <v>5979</v>
      </c>
      <c r="G1251" t="s">
        <v>5973</v>
      </c>
      <c r="H1251" s="1">
        <v>41624</v>
      </c>
      <c r="I1251" t="s">
        <v>5974</v>
      </c>
      <c r="J1251" t="s">
        <v>5999</v>
      </c>
      <c r="K1251">
        <v>2013</v>
      </c>
      <c r="L1251">
        <v>12</v>
      </c>
      <c r="M1251">
        <v>4</v>
      </c>
    </row>
    <row r="1252" spans="1:13" x14ac:dyDescent="0.25">
      <c r="A1252" t="s">
        <v>4410</v>
      </c>
      <c r="B1252" s="1">
        <v>41619</v>
      </c>
      <c r="C1252" t="s">
        <v>6539</v>
      </c>
      <c r="D1252" t="s">
        <v>7471</v>
      </c>
      <c r="E1252" t="s">
        <v>6000</v>
      </c>
      <c r="F1252" t="s">
        <v>5979</v>
      </c>
      <c r="G1252" t="s">
        <v>5983</v>
      </c>
      <c r="H1252" s="1">
        <v>41623</v>
      </c>
      <c r="I1252" t="s">
        <v>5974</v>
      </c>
      <c r="J1252" t="s">
        <v>7471</v>
      </c>
      <c r="K1252">
        <v>2013</v>
      </c>
      <c r="L1252">
        <v>12</v>
      </c>
      <c r="M1252">
        <v>4</v>
      </c>
    </row>
    <row r="1253" spans="1:13" x14ac:dyDescent="0.25">
      <c r="A1253" t="s">
        <v>4415</v>
      </c>
      <c r="B1253" s="1">
        <v>41620</v>
      </c>
      <c r="C1253" t="s">
        <v>7695</v>
      </c>
      <c r="D1253" t="s">
        <v>7104</v>
      </c>
      <c r="E1253" t="s">
        <v>6016</v>
      </c>
      <c r="F1253" t="s">
        <v>5979</v>
      </c>
      <c r="G1253" t="s">
        <v>5983</v>
      </c>
      <c r="H1253" s="1">
        <v>41627</v>
      </c>
      <c r="I1253" t="s">
        <v>5974</v>
      </c>
      <c r="J1253" t="s">
        <v>6017</v>
      </c>
      <c r="K1253">
        <v>2013</v>
      </c>
      <c r="L1253">
        <v>12</v>
      </c>
      <c r="M1253">
        <v>4</v>
      </c>
    </row>
    <row r="1254" spans="1:13" x14ac:dyDescent="0.25">
      <c r="A1254" t="s">
        <v>4418</v>
      </c>
      <c r="B1254" s="1">
        <v>41621</v>
      </c>
      <c r="C1254" t="s">
        <v>7019</v>
      </c>
      <c r="D1254" t="s">
        <v>5999</v>
      </c>
      <c r="E1254" t="s">
        <v>6000</v>
      </c>
      <c r="F1254" t="s">
        <v>5979</v>
      </c>
      <c r="G1254" t="s">
        <v>5983</v>
      </c>
      <c r="H1254" s="1">
        <v>41625</v>
      </c>
      <c r="I1254" t="s">
        <v>5974</v>
      </c>
      <c r="J1254" t="s">
        <v>5999</v>
      </c>
      <c r="K1254">
        <v>2013</v>
      </c>
      <c r="L1254">
        <v>12</v>
      </c>
      <c r="M1254">
        <v>4</v>
      </c>
    </row>
    <row r="1255" spans="1:13" x14ac:dyDescent="0.25">
      <c r="A1255" t="s">
        <v>4438</v>
      </c>
      <c r="B1255" s="1">
        <v>41625</v>
      </c>
      <c r="C1255" t="s">
        <v>6496</v>
      </c>
      <c r="D1255" t="s">
        <v>7701</v>
      </c>
      <c r="E1255" t="s">
        <v>6048</v>
      </c>
      <c r="F1255" t="s">
        <v>5979</v>
      </c>
      <c r="G1255" t="s">
        <v>5973</v>
      </c>
      <c r="H1255" s="1">
        <v>41629</v>
      </c>
      <c r="I1255" t="s">
        <v>5974</v>
      </c>
      <c r="J1255" t="s">
        <v>7452</v>
      </c>
      <c r="K1255">
        <v>2013</v>
      </c>
      <c r="L1255">
        <v>12</v>
      </c>
      <c r="M1255">
        <v>4</v>
      </c>
    </row>
    <row r="1256" spans="1:13" x14ac:dyDescent="0.25">
      <c r="A1256" t="s">
        <v>4446</v>
      </c>
      <c r="B1256" s="1">
        <v>41627</v>
      </c>
      <c r="C1256" t="s">
        <v>6170</v>
      </c>
      <c r="D1256" t="s">
        <v>6047</v>
      </c>
      <c r="E1256" t="s">
        <v>6048</v>
      </c>
      <c r="F1256" t="s">
        <v>5979</v>
      </c>
      <c r="G1256" t="s">
        <v>5973</v>
      </c>
      <c r="H1256" s="1">
        <v>41631</v>
      </c>
      <c r="I1256" t="s">
        <v>5974</v>
      </c>
      <c r="J1256" t="s">
        <v>6049</v>
      </c>
      <c r="K1256">
        <v>2013</v>
      </c>
      <c r="L1256">
        <v>12</v>
      </c>
      <c r="M1256">
        <v>4</v>
      </c>
    </row>
    <row r="1257" spans="1:13" x14ac:dyDescent="0.25">
      <c r="A1257" t="s">
        <v>4523</v>
      </c>
      <c r="B1257" s="1">
        <v>41647</v>
      </c>
      <c r="C1257" t="s">
        <v>7130</v>
      </c>
      <c r="D1257" t="s">
        <v>7605</v>
      </c>
      <c r="E1257" t="s">
        <v>6016</v>
      </c>
      <c r="F1257" t="s">
        <v>5979</v>
      </c>
      <c r="G1257" t="s">
        <v>5983</v>
      </c>
      <c r="H1257" s="1">
        <v>41652</v>
      </c>
      <c r="I1257" t="s">
        <v>5974</v>
      </c>
      <c r="J1257" t="s">
        <v>6227</v>
      </c>
      <c r="K1257">
        <v>2014</v>
      </c>
      <c r="L1257">
        <v>1</v>
      </c>
      <c r="M1257">
        <v>1</v>
      </c>
    </row>
    <row r="1258" spans="1:13" x14ac:dyDescent="0.25">
      <c r="A1258" t="s">
        <v>4522</v>
      </c>
      <c r="B1258" s="1">
        <v>41647</v>
      </c>
      <c r="C1258" t="s">
        <v>6493</v>
      </c>
      <c r="D1258" t="s">
        <v>6339</v>
      </c>
      <c r="E1258" t="s">
        <v>6016</v>
      </c>
      <c r="F1258" t="s">
        <v>5979</v>
      </c>
      <c r="G1258" t="s">
        <v>5983</v>
      </c>
      <c r="H1258" s="1">
        <v>41651</v>
      </c>
      <c r="I1258" t="s">
        <v>5974</v>
      </c>
      <c r="J1258" t="s">
        <v>6154</v>
      </c>
      <c r="K1258">
        <v>2014</v>
      </c>
      <c r="L1258">
        <v>1</v>
      </c>
      <c r="M1258">
        <v>1</v>
      </c>
    </row>
    <row r="1259" spans="1:13" x14ac:dyDescent="0.25">
      <c r="A1259" t="s">
        <v>4593</v>
      </c>
      <c r="B1259" s="1">
        <v>41665</v>
      </c>
      <c r="C1259" t="s">
        <v>7668</v>
      </c>
      <c r="D1259" t="s">
        <v>7471</v>
      </c>
      <c r="E1259" t="s">
        <v>6000</v>
      </c>
      <c r="F1259" t="s">
        <v>5979</v>
      </c>
      <c r="G1259" t="s">
        <v>5973</v>
      </c>
      <c r="H1259" s="1">
        <v>41670</v>
      </c>
      <c r="I1259" t="s">
        <v>5974</v>
      </c>
      <c r="J1259" t="s">
        <v>7471</v>
      </c>
      <c r="K1259">
        <v>2014</v>
      </c>
      <c r="L1259">
        <v>1</v>
      </c>
      <c r="M1259">
        <v>1</v>
      </c>
    </row>
    <row r="1260" spans="1:13" x14ac:dyDescent="0.25">
      <c r="A1260" t="s">
        <v>4598</v>
      </c>
      <c r="B1260" s="1">
        <v>41667</v>
      </c>
      <c r="C1260" t="s">
        <v>6034</v>
      </c>
      <c r="D1260" t="s">
        <v>6153</v>
      </c>
      <c r="E1260" t="s">
        <v>6016</v>
      </c>
      <c r="F1260" t="s">
        <v>5979</v>
      </c>
      <c r="G1260" t="s">
        <v>5983</v>
      </c>
      <c r="H1260" s="1">
        <v>41671</v>
      </c>
      <c r="I1260" t="s">
        <v>5974</v>
      </c>
      <c r="J1260" t="s">
        <v>6154</v>
      </c>
      <c r="K1260">
        <v>2014</v>
      </c>
      <c r="L1260">
        <v>1</v>
      </c>
      <c r="M1260">
        <v>1</v>
      </c>
    </row>
    <row r="1261" spans="1:13" x14ac:dyDescent="0.25">
      <c r="A1261" t="s">
        <v>4603</v>
      </c>
      <c r="B1261" s="1">
        <v>41668</v>
      </c>
      <c r="C1261" t="s">
        <v>7509</v>
      </c>
      <c r="D1261" t="s">
        <v>7725</v>
      </c>
      <c r="E1261" t="s">
        <v>6000</v>
      </c>
      <c r="F1261" t="s">
        <v>5979</v>
      </c>
      <c r="G1261" t="s">
        <v>5983</v>
      </c>
      <c r="H1261" s="1">
        <v>41673</v>
      </c>
      <c r="I1261" t="s">
        <v>5974</v>
      </c>
      <c r="J1261" t="s">
        <v>6532</v>
      </c>
      <c r="K1261">
        <v>2014</v>
      </c>
      <c r="L1261">
        <v>1</v>
      </c>
      <c r="M1261">
        <v>1</v>
      </c>
    </row>
    <row r="1262" spans="1:13" x14ac:dyDescent="0.25">
      <c r="A1262" t="s">
        <v>4616</v>
      </c>
      <c r="B1262" s="1">
        <v>41674</v>
      </c>
      <c r="C1262" t="s">
        <v>7274</v>
      </c>
      <c r="D1262" t="s">
        <v>6494</v>
      </c>
      <c r="E1262" t="s">
        <v>6016</v>
      </c>
      <c r="F1262" t="s">
        <v>5979</v>
      </c>
      <c r="G1262" t="s">
        <v>5973</v>
      </c>
      <c r="H1262" s="1">
        <v>41680</v>
      </c>
      <c r="I1262" t="s">
        <v>5974</v>
      </c>
      <c r="J1262" t="s">
        <v>6112</v>
      </c>
      <c r="K1262">
        <v>2014</v>
      </c>
      <c r="L1262">
        <v>2</v>
      </c>
      <c r="M1262">
        <v>1</v>
      </c>
    </row>
    <row r="1263" spans="1:13" x14ac:dyDescent="0.25">
      <c r="A1263" t="s">
        <v>4667</v>
      </c>
      <c r="B1263" s="1">
        <v>41687</v>
      </c>
      <c r="C1263" t="s">
        <v>6006</v>
      </c>
      <c r="D1263" t="s">
        <v>7735</v>
      </c>
      <c r="E1263" t="s">
        <v>6016</v>
      </c>
      <c r="F1263" t="s">
        <v>5979</v>
      </c>
      <c r="G1263" t="s">
        <v>5983</v>
      </c>
      <c r="H1263" s="1">
        <v>41692</v>
      </c>
      <c r="I1263" t="s">
        <v>5974</v>
      </c>
      <c r="J1263" t="s">
        <v>6227</v>
      </c>
      <c r="K1263">
        <v>2014</v>
      </c>
      <c r="L1263">
        <v>2</v>
      </c>
      <c r="M1263">
        <v>1</v>
      </c>
    </row>
    <row r="1264" spans="1:13" x14ac:dyDescent="0.25">
      <c r="A1264" t="s">
        <v>4680</v>
      </c>
      <c r="B1264" s="1">
        <v>41694</v>
      </c>
      <c r="C1264" t="s">
        <v>6826</v>
      </c>
      <c r="D1264" t="s">
        <v>6562</v>
      </c>
      <c r="E1264" t="s">
        <v>6016</v>
      </c>
      <c r="F1264" t="s">
        <v>5979</v>
      </c>
      <c r="G1264" t="s">
        <v>5973</v>
      </c>
      <c r="H1264" s="1">
        <v>41699</v>
      </c>
      <c r="I1264" t="s">
        <v>5974</v>
      </c>
      <c r="J1264" t="s">
        <v>6017</v>
      </c>
      <c r="K1264">
        <v>2014</v>
      </c>
      <c r="L1264">
        <v>2</v>
      </c>
      <c r="M1264">
        <v>1</v>
      </c>
    </row>
    <row r="1265" spans="1:13" x14ac:dyDescent="0.25">
      <c r="A1265" t="s">
        <v>4688</v>
      </c>
      <c r="B1265" s="1">
        <v>41696</v>
      </c>
      <c r="C1265" t="s">
        <v>7075</v>
      </c>
      <c r="D1265" t="s">
        <v>7471</v>
      </c>
      <c r="E1265" t="s">
        <v>6000</v>
      </c>
      <c r="F1265" t="s">
        <v>5979</v>
      </c>
      <c r="G1265" t="s">
        <v>5973</v>
      </c>
      <c r="H1265" s="1">
        <v>41701</v>
      </c>
      <c r="I1265" t="s">
        <v>5974</v>
      </c>
      <c r="J1265" t="s">
        <v>7471</v>
      </c>
      <c r="K1265">
        <v>2014</v>
      </c>
      <c r="L1265">
        <v>2</v>
      </c>
      <c r="M1265">
        <v>1</v>
      </c>
    </row>
    <row r="1266" spans="1:13" x14ac:dyDescent="0.25">
      <c r="A1266" t="s">
        <v>4707</v>
      </c>
      <c r="B1266" s="1">
        <v>41702</v>
      </c>
      <c r="C1266" t="s">
        <v>7164</v>
      </c>
      <c r="D1266" t="s">
        <v>6581</v>
      </c>
      <c r="E1266" t="s">
        <v>6000</v>
      </c>
      <c r="F1266" t="s">
        <v>5979</v>
      </c>
      <c r="G1266" t="s">
        <v>5983</v>
      </c>
      <c r="H1266" s="1">
        <v>41706</v>
      </c>
      <c r="I1266" t="s">
        <v>5974</v>
      </c>
      <c r="J1266" t="s">
        <v>6582</v>
      </c>
      <c r="K1266">
        <v>2014</v>
      </c>
      <c r="L1266">
        <v>3</v>
      </c>
      <c r="M1266">
        <v>1</v>
      </c>
    </row>
    <row r="1267" spans="1:13" x14ac:dyDescent="0.25">
      <c r="A1267" t="s">
        <v>4720</v>
      </c>
      <c r="B1267" s="1">
        <v>41708</v>
      </c>
      <c r="C1267" t="s">
        <v>6840</v>
      </c>
      <c r="D1267" t="s">
        <v>6430</v>
      </c>
      <c r="E1267" t="s">
        <v>6048</v>
      </c>
      <c r="F1267" t="s">
        <v>5979</v>
      </c>
      <c r="G1267" t="s">
        <v>5973</v>
      </c>
      <c r="H1267" s="1">
        <v>41712</v>
      </c>
      <c r="I1267" t="s">
        <v>5974</v>
      </c>
      <c r="J1267" t="s">
        <v>6431</v>
      </c>
      <c r="K1267">
        <v>2014</v>
      </c>
      <c r="L1267">
        <v>3</v>
      </c>
      <c r="M1267">
        <v>1</v>
      </c>
    </row>
    <row r="1268" spans="1:13" x14ac:dyDescent="0.25">
      <c r="A1268" t="s">
        <v>4728</v>
      </c>
      <c r="B1268" s="1">
        <v>41712</v>
      </c>
      <c r="C1268" t="s">
        <v>7238</v>
      </c>
      <c r="D1268" t="s">
        <v>7601</v>
      </c>
      <c r="E1268" t="s">
        <v>6016</v>
      </c>
      <c r="F1268" t="s">
        <v>5979</v>
      </c>
      <c r="G1268" t="s">
        <v>5973</v>
      </c>
      <c r="H1268" s="1">
        <v>41717</v>
      </c>
      <c r="I1268" t="s">
        <v>5974</v>
      </c>
      <c r="J1268" t="s">
        <v>6154</v>
      </c>
      <c r="K1268">
        <v>2014</v>
      </c>
      <c r="L1268">
        <v>3</v>
      </c>
      <c r="M1268">
        <v>1</v>
      </c>
    </row>
    <row r="1269" spans="1:13" x14ac:dyDescent="0.25">
      <c r="A1269" t="s">
        <v>4743</v>
      </c>
      <c r="B1269" s="1">
        <v>41717</v>
      </c>
      <c r="C1269" t="s">
        <v>7543</v>
      </c>
      <c r="D1269" t="s">
        <v>6763</v>
      </c>
      <c r="E1269" t="s">
        <v>6000</v>
      </c>
      <c r="F1269" t="s">
        <v>5979</v>
      </c>
      <c r="G1269" t="s">
        <v>5983</v>
      </c>
      <c r="H1269" s="1">
        <v>41721</v>
      </c>
      <c r="I1269" t="s">
        <v>5974</v>
      </c>
      <c r="J1269" t="s">
        <v>6764</v>
      </c>
      <c r="K1269">
        <v>2014</v>
      </c>
      <c r="L1269">
        <v>3</v>
      </c>
      <c r="M1269">
        <v>1</v>
      </c>
    </row>
    <row r="1270" spans="1:13" x14ac:dyDescent="0.25">
      <c r="A1270" t="s">
        <v>4782</v>
      </c>
      <c r="B1270" s="1">
        <v>41732</v>
      </c>
      <c r="C1270" t="s">
        <v>6693</v>
      </c>
      <c r="D1270" t="s">
        <v>6763</v>
      </c>
      <c r="E1270" t="s">
        <v>6000</v>
      </c>
      <c r="F1270" t="s">
        <v>5979</v>
      </c>
      <c r="G1270" t="s">
        <v>5983</v>
      </c>
      <c r="H1270" s="1">
        <v>41737</v>
      </c>
      <c r="I1270" t="s">
        <v>5974</v>
      </c>
      <c r="J1270" t="s">
        <v>6764</v>
      </c>
      <c r="K1270">
        <v>2014</v>
      </c>
      <c r="L1270">
        <v>4</v>
      </c>
      <c r="M1270">
        <v>2</v>
      </c>
    </row>
    <row r="1271" spans="1:13" x14ac:dyDescent="0.25">
      <c r="A1271" t="s">
        <v>4803</v>
      </c>
      <c r="B1271" s="1">
        <v>41741</v>
      </c>
      <c r="C1271" t="s">
        <v>6369</v>
      </c>
      <c r="D1271" t="s">
        <v>7200</v>
      </c>
      <c r="E1271" t="s">
        <v>6016</v>
      </c>
      <c r="F1271" t="s">
        <v>5979</v>
      </c>
      <c r="G1271" t="s">
        <v>5968</v>
      </c>
      <c r="H1271" s="1">
        <v>41746</v>
      </c>
      <c r="I1271" t="s">
        <v>5974</v>
      </c>
      <c r="J1271" t="s">
        <v>6017</v>
      </c>
      <c r="K1271">
        <v>2014</v>
      </c>
      <c r="L1271">
        <v>4</v>
      </c>
      <c r="M1271">
        <v>2</v>
      </c>
    </row>
    <row r="1272" spans="1:13" x14ac:dyDescent="0.25">
      <c r="A1272" t="s">
        <v>4821</v>
      </c>
      <c r="B1272" s="1">
        <v>41746</v>
      </c>
      <c r="C1272" t="s">
        <v>6028</v>
      </c>
      <c r="D1272" t="s">
        <v>6319</v>
      </c>
      <c r="E1272" t="s">
        <v>6048</v>
      </c>
      <c r="F1272" t="s">
        <v>5979</v>
      </c>
      <c r="G1272" t="s">
        <v>5983</v>
      </c>
      <c r="H1272" s="1">
        <v>41750</v>
      </c>
      <c r="I1272" t="s">
        <v>5974</v>
      </c>
      <c r="J1272" t="s">
        <v>6319</v>
      </c>
      <c r="K1272">
        <v>2014</v>
      </c>
      <c r="L1272">
        <v>4</v>
      </c>
      <c r="M1272">
        <v>2</v>
      </c>
    </row>
    <row r="1273" spans="1:13" x14ac:dyDescent="0.25">
      <c r="A1273" t="s">
        <v>4823</v>
      </c>
      <c r="B1273" s="1">
        <v>41746</v>
      </c>
      <c r="C1273" t="s">
        <v>6256</v>
      </c>
      <c r="D1273" t="s">
        <v>6339</v>
      </c>
      <c r="E1273" t="s">
        <v>6016</v>
      </c>
      <c r="F1273" t="s">
        <v>5979</v>
      </c>
      <c r="G1273" t="s">
        <v>5973</v>
      </c>
      <c r="H1273" s="1">
        <v>41752</v>
      </c>
      <c r="I1273" t="s">
        <v>5974</v>
      </c>
      <c r="J1273" t="s">
        <v>6154</v>
      </c>
      <c r="K1273">
        <v>2014</v>
      </c>
      <c r="L1273">
        <v>4</v>
      </c>
      <c r="M1273">
        <v>2</v>
      </c>
    </row>
    <row r="1274" spans="1:13" x14ac:dyDescent="0.25">
      <c r="A1274" t="s">
        <v>4852</v>
      </c>
      <c r="B1274" s="1">
        <v>41755</v>
      </c>
      <c r="C1274" t="s">
        <v>7121</v>
      </c>
      <c r="D1274" t="s">
        <v>5999</v>
      </c>
      <c r="E1274" t="s">
        <v>6000</v>
      </c>
      <c r="F1274" t="s">
        <v>5979</v>
      </c>
      <c r="G1274" t="s">
        <v>5968</v>
      </c>
      <c r="H1274" s="1">
        <v>41761</v>
      </c>
      <c r="I1274" t="s">
        <v>5974</v>
      </c>
      <c r="J1274" t="s">
        <v>5999</v>
      </c>
      <c r="K1274">
        <v>2014</v>
      </c>
      <c r="L1274">
        <v>4</v>
      </c>
      <c r="M1274">
        <v>2</v>
      </c>
    </row>
    <row r="1275" spans="1:13" x14ac:dyDescent="0.25">
      <c r="A1275" t="s">
        <v>4848</v>
      </c>
      <c r="B1275" s="1">
        <v>41755</v>
      </c>
      <c r="C1275" t="s">
        <v>6341</v>
      </c>
      <c r="D1275" t="s">
        <v>6319</v>
      </c>
      <c r="E1275" t="s">
        <v>6048</v>
      </c>
      <c r="F1275" t="s">
        <v>5979</v>
      </c>
      <c r="G1275" t="s">
        <v>5983</v>
      </c>
      <c r="H1275" s="1">
        <v>41760</v>
      </c>
      <c r="I1275" t="s">
        <v>5974</v>
      </c>
      <c r="J1275" t="s">
        <v>6319</v>
      </c>
      <c r="K1275">
        <v>2014</v>
      </c>
      <c r="L1275">
        <v>4</v>
      </c>
      <c r="M1275">
        <v>2</v>
      </c>
    </row>
    <row r="1276" spans="1:13" x14ac:dyDescent="0.25">
      <c r="A1276" t="s">
        <v>4854</v>
      </c>
      <c r="B1276" s="1">
        <v>41757</v>
      </c>
      <c r="C1276" t="s">
        <v>7033</v>
      </c>
      <c r="D1276" t="s">
        <v>7765</v>
      </c>
      <c r="E1276" t="s">
        <v>6016</v>
      </c>
      <c r="F1276" t="s">
        <v>5979</v>
      </c>
      <c r="G1276" t="s">
        <v>5973</v>
      </c>
      <c r="H1276" s="1">
        <v>41762</v>
      </c>
      <c r="I1276" t="s">
        <v>5974</v>
      </c>
      <c r="J1276" t="s">
        <v>6498</v>
      </c>
      <c r="K1276">
        <v>2014</v>
      </c>
      <c r="L1276">
        <v>4</v>
      </c>
      <c r="M1276">
        <v>2</v>
      </c>
    </row>
    <row r="1277" spans="1:13" x14ac:dyDescent="0.25">
      <c r="A1277" t="s">
        <v>4870</v>
      </c>
      <c r="B1277" s="1">
        <v>41761</v>
      </c>
      <c r="C1277" t="s">
        <v>6484</v>
      </c>
      <c r="D1277" t="s">
        <v>7064</v>
      </c>
      <c r="E1277" t="s">
        <v>6016</v>
      </c>
      <c r="F1277" t="s">
        <v>5979</v>
      </c>
      <c r="G1277" t="s">
        <v>5973</v>
      </c>
      <c r="H1277" s="1">
        <v>41765</v>
      </c>
      <c r="I1277" t="s">
        <v>5974</v>
      </c>
      <c r="J1277" t="s">
        <v>6227</v>
      </c>
      <c r="K1277">
        <v>2014</v>
      </c>
      <c r="L1277">
        <v>5</v>
      </c>
      <c r="M1277">
        <v>2</v>
      </c>
    </row>
    <row r="1278" spans="1:13" x14ac:dyDescent="0.25">
      <c r="A1278" t="s">
        <v>4918</v>
      </c>
      <c r="B1278" s="1">
        <v>41780</v>
      </c>
      <c r="C1278" t="s">
        <v>5998</v>
      </c>
      <c r="D1278" t="s">
        <v>7777</v>
      </c>
      <c r="E1278" t="s">
        <v>6016</v>
      </c>
      <c r="F1278" t="s">
        <v>5979</v>
      </c>
      <c r="G1278" t="s">
        <v>5973</v>
      </c>
      <c r="H1278" s="1">
        <v>41784</v>
      </c>
      <c r="I1278" t="s">
        <v>5974</v>
      </c>
      <c r="J1278" t="s">
        <v>6275</v>
      </c>
      <c r="K1278">
        <v>2014</v>
      </c>
      <c r="L1278">
        <v>5</v>
      </c>
      <c r="M1278">
        <v>2</v>
      </c>
    </row>
    <row r="1279" spans="1:13" x14ac:dyDescent="0.25">
      <c r="A1279" t="s">
        <v>4926</v>
      </c>
      <c r="B1279" s="1">
        <v>41783</v>
      </c>
      <c r="C1279" t="s">
        <v>6595</v>
      </c>
      <c r="D1279" t="s">
        <v>6581</v>
      </c>
      <c r="E1279" t="s">
        <v>6000</v>
      </c>
      <c r="F1279" t="s">
        <v>5979</v>
      </c>
      <c r="G1279" t="s">
        <v>5973</v>
      </c>
      <c r="H1279" s="1">
        <v>41789</v>
      </c>
      <c r="I1279" t="s">
        <v>5974</v>
      </c>
      <c r="J1279" t="s">
        <v>6582</v>
      </c>
      <c r="K1279">
        <v>2014</v>
      </c>
      <c r="L1279">
        <v>5</v>
      </c>
      <c r="M1279">
        <v>2</v>
      </c>
    </row>
    <row r="1280" spans="1:13" x14ac:dyDescent="0.25">
      <c r="A1280" t="s">
        <v>4931</v>
      </c>
      <c r="B1280" s="1">
        <v>41786</v>
      </c>
      <c r="C1280" t="s">
        <v>7076</v>
      </c>
      <c r="D1280" t="s">
        <v>5999</v>
      </c>
      <c r="E1280" t="s">
        <v>6000</v>
      </c>
      <c r="F1280" t="s">
        <v>5979</v>
      </c>
      <c r="G1280" t="s">
        <v>5983</v>
      </c>
      <c r="H1280" s="1">
        <v>41792</v>
      </c>
      <c r="I1280" t="s">
        <v>5974</v>
      </c>
      <c r="J1280" t="s">
        <v>5999</v>
      </c>
      <c r="K1280">
        <v>2014</v>
      </c>
      <c r="L1280">
        <v>5</v>
      </c>
      <c r="M1280">
        <v>2</v>
      </c>
    </row>
    <row r="1281" spans="1:13" x14ac:dyDescent="0.25">
      <c r="A1281" t="s">
        <v>5016</v>
      </c>
      <c r="B1281" s="1">
        <v>41806</v>
      </c>
      <c r="C1281" t="s">
        <v>6843</v>
      </c>
      <c r="D1281" t="s">
        <v>7471</v>
      </c>
      <c r="E1281" t="s">
        <v>6000</v>
      </c>
      <c r="F1281" t="s">
        <v>5979</v>
      </c>
      <c r="G1281" t="s">
        <v>5983</v>
      </c>
      <c r="H1281" s="1">
        <v>41813</v>
      </c>
      <c r="I1281" t="s">
        <v>5974</v>
      </c>
      <c r="J1281" t="s">
        <v>7471</v>
      </c>
      <c r="K1281">
        <v>2014</v>
      </c>
      <c r="L1281">
        <v>6</v>
      </c>
      <c r="M1281">
        <v>2</v>
      </c>
    </row>
    <row r="1282" spans="1:13" x14ac:dyDescent="0.25">
      <c r="A1282" t="s">
        <v>5022</v>
      </c>
      <c r="B1282" s="1">
        <v>41808</v>
      </c>
      <c r="C1282" t="s">
        <v>6240</v>
      </c>
      <c r="D1282" t="s">
        <v>5999</v>
      </c>
      <c r="E1282" t="s">
        <v>6000</v>
      </c>
      <c r="F1282" t="s">
        <v>5979</v>
      </c>
      <c r="G1282" t="s">
        <v>5973</v>
      </c>
      <c r="H1282" s="1">
        <v>41813</v>
      </c>
      <c r="I1282" t="s">
        <v>5974</v>
      </c>
      <c r="J1282" t="s">
        <v>5999</v>
      </c>
      <c r="K1282">
        <v>2014</v>
      </c>
      <c r="L1282">
        <v>6</v>
      </c>
      <c r="M1282">
        <v>2</v>
      </c>
    </row>
    <row r="1283" spans="1:13" x14ac:dyDescent="0.25">
      <c r="A1283" t="s">
        <v>5051</v>
      </c>
      <c r="B1283" s="1">
        <v>41814</v>
      </c>
      <c r="C1283" t="s">
        <v>7085</v>
      </c>
      <c r="D1283" t="s">
        <v>5999</v>
      </c>
      <c r="E1283" t="s">
        <v>6000</v>
      </c>
      <c r="F1283" t="s">
        <v>5979</v>
      </c>
      <c r="G1283" t="s">
        <v>5968</v>
      </c>
      <c r="H1283" s="1">
        <v>41818</v>
      </c>
      <c r="I1283" t="s">
        <v>5974</v>
      </c>
      <c r="J1283" t="s">
        <v>5999</v>
      </c>
      <c r="K1283">
        <v>2014</v>
      </c>
      <c r="L1283">
        <v>6</v>
      </c>
      <c r="M1283">
        <v>2</v>
      </c>
    </row>
    <row r="1284" spans="1:13" x14ac:dyDescent="0.25">
      <c r="A1284" t="s">
        <v>5063</v>
      </c>
      <c r="B1284" s="1">
        <v>41815</v>
      </c>
      <c r="C1284" t="s">
        <v>6417</v>
      </c>
      <c r="D1284" t="s">
        <v>6430</v>
      </c>
      <c r="E1284" t="s">
        <v>6048</v>
      </c>
      <c r="F1284" t="s">
        <v>5979</v>
      </c>
      <c r="G1284" t="s">
        <v>5973</v>
      </c>
      <c r="H1284" s="1">
        <v>41820</v>
      </c>
      <c r="I1284" t="s">
        <v>5974</v>
      </c>
      <c r="J1284" t="s">
        <v>6431</v>
      </c>
      <c r="K1284">
        <v>2014</v>
      </c>
      <c r="L1284">
        <v>6</v>
      </c>
      <c r="M1284">
        <v>2</v>
      </c>
    </row>
    <row r="1285" spans="1:13" x14ac:dyDescent="0.25">
      <c r="A1285" t="s">
        <v>5074</v>
      </c>
      <c r="B1285" s="1">
        <v>41816</v>
      </c>
      <c r="C1285" t="s">
        <v>7307</v>
      </c>
      <c r="D1285" t="s">
        <v>6319</v>
      </c>
      <c r="E1285" t="s">
        <v>6048</v>
      </c>
      <c r="F1285" t="s">
        <v>5979</v>
      </c>
      <c r="G1285" t="s">
        <v>5968</v>
      </c>
      <c r="H1285" s="1">
        <v>41823</v>
      </c>
      <c r="I1285" t="s">
        <v>5974</v>
      </c>
      <c r="J1285" t="s">
        <v>6319</v>
      </c>
      <c r="K1285">
        <v>2014</v>
      </c>
      <c r="L1285">
        <v>6</v>
      </c>
      <c r="M1285">
        <v>2</v>
      </c>
    </row>
    <row r="1286" spans="1:13" x14ac:dyDescent="0.25">
      <c r="A1286" t="s">
        <v>5072</v>
      </c>
      <c r="B1286" s="1">
        <v>41816</v>
      </c>
      <c r="C1286" t="s">
        <v>6406</v>
      </c>
      <c r="D1286" t="s">
        <v>7451</v>
      </c>
      <c r="E1286" t="s">
        <v>6048</v>
      </c>
      <c r="F1286" t="s">
        <v>5979</v>
      </c>
      <c r="G1286" t="s">
        <v>5973</v>
      </c>
      <c r="H1286" s="1">
        <v>41822</v>
      </c>
      <c r="I1286" t="s">
        <v>5974</v>
      </c>
      <c r="J1286" t="s">
        <v>7452</v>
      </c>
      <c r="K1286">
        <v>2014</v>
      </c>
      <c r="L1286">
        <v>6</v>
      </c>
      <c r="M1286">
        <v>2</v>
      </c>
    </row>
    <row r="1287" spans="1:13" x14ac:dyDescent="0.25">
      <c r="A1287" t="s">
        <v>5070</v>
      </c>
      <c r="B1287" s="1">
        <v>41816</v>
      </c>
      <c r="C1287" t="s">
        <v>7620</v>
      </c>
      <c r="D1287" t="s">
        <v>7568</v>
      </c>
      <c r="E1287" t="s">
        <v>6016</v>
      </c>
      <c r="F1287" t="s">
        <v>5979</v>
      </c>
      <c r="G1287" t="s">
        <v>5973</v>
      </c>
      <c r="H1287" s="1">
        <v>41821</v>
      </c>
      <c r="I1287" t="s">
        <v>5974</v>
      </c>
      <c r="J1287" t="s">
        <v>6498</v>
      </c>
      <c r="K1287">
        <v>2014</v>
      </c>
      <c r="L1287">
        <v>6</v>
      </c>
      <c r="M1287">
        <v>2</v>
      </c>
    </row>
    <row r="1288" spans="1:13" x14ac:dyDescent="0.25">
      <c r="A1288" t="s">
        <v>5079</v>
      </c>
      <c r="B1288" s="1">
        <v>41817</v>
      </c>
      <c r="C1288" t="s">
        <v>6985</v>
      </c>
      <c r="D1288" t="s">
        <v>7644</v>
      </c>
      <c r="E1288" t="s">
        <v>6115</v>
      </c>
      <c r="F1288" t="s">
        <v>5979</v>
      </c>
      <c r="G1288" t="s">
        <v>5968</v>
      </c>
      <c r="H1288" s="1">
        <v>41821</v>
      </c>
      <c r="I1288" t="s">
        <v>5974</v>
      </c>
      <c r="J1288" t="s">
        <v>7645</v>
      </c>
      <c r="K1288">
        <v>2014</v>
      </c>
      <c r="L1288">
        <v>6</v>
      </c>
      <c r="M1288">
        <v>2</v>
      </c>
    </row>
    <row r="1289" spans="1:13" x14ac:dyDescent="0.25">
      <c r="A1289" t="s">
        <v>5078</v>
      </c>
      <c r="B1289" s="1">
        <v>41817</v>
      </c>
      <c r="C1289" t="s">
        <v>7070</v>
      </c>
      <c r="D1289" t="s">
        <v>7798</v>
      </c>
      <c r="E1289" t="s">
        <v>6048</v>
      </c>
      <c r="F1289" t="s">
        <v>5979</v>
      </c>
      <c r="G1289" t="s">
        <v>5983</v>
      </c>
      <c r="H1289" s="1">
        <v>41821</v>
      </c>
      <c r="I1289" t="s">
        <v>5974</v>
      </c>
      <c r="J1289" t="s">
        <v>7609</v>
      </c>
      <c r="K1289">
        <v>2014</v>
      </c>
      <c r="L1289">
        <v>6</v>
      </c>
      <c r="M1289">
        <v>2</v>
      </c>
    </row>
    <row r="1290" spans="1:13" x14ac:dyDescent="0.25">
      <c r="A1290" t="s">
        <v>5124</v>
      </c>
      <c r="B1290" s="1">
        <v>41836</v>
      </c>
      <c r="C1290" t="s">
        <v>6242</v>
      </c>
      <c r="D1290" t="s">
        <v>5999</v>
      </c>
      <c r="E1290" t="s">
        <v>6000</v>
      </c>
      <c r="F1290" t="s">
        <v>5979</v>
      </c>
      <c r="G1290" t="s">
        <v>5973</v>
      </c>
      <c r="H1290" s="1">
        <v>41840</v>
      </c>
      <c r="I1290" t="s">
        <v>5974</v>
      </c>
      <c r="J1290" t="s">
        <v>5999</v>
      </c>
      <c r="K1290">
        <v>2014</v>
      </c>
      <c r="L1290">
        <v>7</v>
      </c>
      <c r="M1290">
        <v>3</v>
      </c>
    </row>
    <row r="1291" spans="1:13" x14ac:dyDescent="0.25">
      <c r="A1291" t="s">
        <v>5126</v>
      </c>
      <c r="B1291" s="1">
        <v>41836</v>
      </c>
      <c r="C1291" t="s">
        <v>6679</v>
      </c>
      <c r="D1291" t="s">
        <v>6339</v>
      </c>
      <c r="E1291" t="s">
        <v>6016</v>
      </c>
      <c r="F1291" t="s">
        <v>5979</v>
      </c>
      <c r="G1291" t="s">
        <v>5983</v>
      </c>
      <c r="H1291" s="1">
        <v>41841</v>
      </c>
      <c r="I1291" t="s">
        <v>5974</v>
      </c>
      <c r="J1291" t="s">
        <v>6154</v>
      </c>
      <c r="K1291">
        <v>2014</v>
      </c>
      <c r="L1291">
        <v>7</v>
      </c>
      <c r="M1291">
        <v>3</v>
      </c>
    </row>
    <row r="1292" spans="1:13" x14ac:dyDescent="0.25">
      <c r="A1292" t="s">
        <v>5236</v>
      </c>
      <c r="B1292" s="1">
        <v>41862</v>
      </c>
      <c r="C1292" t="s">
        <v>6748</v>
      </c>
      <c r="D1292" t="s">
        <v>6319</v>
      </c>
      <c r="E1292" t="s">
        <v>6048</v>
      </c>
      <c r="F1292" t="s">
        <v>5979</v>
      </c>
      <c r="G1292" t="s">
        <v>5983</v>
      </c>
      <c r="H1292" s="1">
        <v>41867</v>
      </c>
      <c r="I1292" t="s">
        <v>5974</v>
      </c>
      <c r="J1292" t="s">
        <v>6319</v>
      </c>
      <c r="K1292">
        <v>2014</v>
      </c>
      <c r="L1292">
        <v>8</v>
      </c>
      <c r="M1292">
        <v>3</v>
      </c>
    </row>
    <row r="1293" spans="1:13" x14ac:dyDescent="0.25">
      <c r="A1293" t="s">
        <v>5250</v>
      </c>
      <c r="B1293" s="1">
        <v>41863</v>
      </c>
      <c r="C1293" t="s">
        <v>6709</v>
      </c>
      <c r="D1293" t="s">
        <v>6139</v>
      </c>
      <c r="E1293" t="s">
        <v>6115</v>
      </c>
      <c r="F1293" t="s">
        <v>5979</v>
      </c>
      <c r="G1293" t="s">
        <v>5968</v>
      </c>
      <c r="H1293" s="1">
        <v>41870</v>
      </c>
      <c r="I1293" t="s">
        <v>5974</v>
      </c>
      <c r="J1293" t="s">
        <v>6140</v>
      </c>
      <c r="K1293">
        <v>2014</v>
      </c>
      <c r="L1293">
        <v>8</v>
      </c>
      <c r="M1293">
        <v>3</v>
      </c>
    </row>
    <row r="1294" spans="1:13" x14ac:dyDescent="0.25">
      <c r="A1294" t="s">
        <v>5247</v>
      </c>
      <c r="B1294" s="1">
        <v>41863</v>
      </c>
      <c r="C1294" t="s">
        <v>6390</v>
      </c>
      <c r="D1294" t="s">
        <v>7811</v>
      </c>
      <c r="E1294" t="s">
        <v>6115</v>
      </c>
      <c r="F1294" t="s">
        <v>5979</v>
      </c>
      <c r="G1294" t="s">
        <v>5983</v>
      </c>
      <c r="H1294" s="1">
        <v>41867</v>
      </c>
      <c r="I1294" t="s">
        <v>5974</v>
      </c>
      <c r="J1294" t="s">
        <v>7811</v>
      </c>
      <c r="K1294">
        <v>2014</v>
      </c>
      <c r="L1294">
        <v>8</v>
      </c>
      <c r="M1294">
        <v>3</v>
      </c>
    </row>
    <row r="1295" spans="1:13" x14ac:dyDescent="0.25">
      <c r="A1295" t="s">
        <v>5278</v>
      </c>
      <c r="B1295" s="1">
        <v>41867</v>
      </c>
      <c r="C1295" t="s">
        <v>7313</v>
      </c>
      <c r="D1295" t="s">
        <v>7200</v>
      </c>
      <c r="E1295" t="s">
        <v>6016</v>
      </c>
      <c r="F1295" t="s">
        <v>5979</v>
      </c>
      <c r="G1295" t="s">
        <v>5983</v>
      </c>
      <c r="H1295" s="1">
        <v>41872</v>
      </c>
      <c r="I1295" t="s">
        <v>5974</v>
      </c>
      <c r="J1295" t="s">
        <v>6017</v>
      </c>
      <c r="K1295">
        <v>2014</v>
      </c>
      <c r="L1295">
        <v>8</v>
      </c>
      <c r="M1295">
        <v>3</v>
      </c>
    </row>
    <row r="1296" spans="1:13" x14ac:dyDescent="0.25">
      <c r="A1296" t="s">
        <v>5285</v>
      </c>
      <c r="B1296" s="1">
        <v>41869</v>
      </c>
      <c r="C1296" t="s">
        <v>7509</v>
      </c>
      <c r="D1296" t="s">
        <v>6111</v>
      </c>
      <c r="E1296" t="s">
        <v>6016</v>
      </c>
      <c r="F1296" t="s">
        <v>5979</v>
      </c>
      <c r="G1296" t="s">
        <v>5983</v>
      </c>
      <c r="H1296" s="1">
        <v>41874</v>
      </c>
      <c r="I1296" t="s">
        <v>5974</v>
      </c>
      <c r="J1296" t="s">
        <v>6112</v>
      </c>
      <c r="K1296">
        <v>2014</v>
      </c>
      <c r="L1296">
        <v>8</v>
      </c>
      <c r="M1296">
        <v>3</v>
      </c>
    </row>
    <row r="1297" spans="1:13" x14ac:dyDescent="0.25">
      <c r="A1297" t="s">
        <v>5302</v>
      </c>
      <c r="B1297" s="1">
        <v>41871</v>
      </c>
      <c r="C1297" t="s">
        <v>6369</v>
      </c>
      <c r="D1297" t="s">
        <v>7618</v>
      </c>
      <c r="E1297" t="s">
        <v>6016</v>
      </c>
      <c r="F1297" t="s">
        <v>5979</v>
      </c>
      <c r="G1297" t="s">
        <v>5968</v>
      </c>
      <c r="H1297" s="1">
        <v>41876</v>
      </c>
      <c r="I1297" t="s">
        <v>5974</v>
      </c>
      <c r="J1297" t="s">
        <v>6350</v>
      </c>
      <c r="K1297">
        <v>2014</v>
      </c>
      <c r="L1297">
        <v>8</v>
      </c>
      <c r="M1297">
        <v>3</v>
      </c>
    </row>
    <row r="1298" spans="1:13" x14ac:dyDescent="0.25">
      <c r="A1298" t="s">
        <v>5341</v>
      </c>
      <c r="B1298" s="1">
        <v>41877</v>
      </c>
      <c r="C1298" t="s">
        <v>7016</v>
      </c>
      <c r="D1298" t="s">
        <v>7822</v>
      </c>
      <c r="E1298" t="s">
        <v>6016</v>
      </c>
      <c r="F1298" t="s">
        <v>5979</v>
      </c>
      <c r="G1298" t="s">
        <v>5968</v>
      </c>
      <c r="H1298" s="1">
        <v>41882</v>
      </c>
      <c r="I1298" t="s">
        <v>5974</v>
      </c>
      <c r="J1298" t="s">
        <v>6017</v>
      </c>
      <c r="K1298">
        <v>2014</v>
      </c>
      <c r="L1298">
        <v>8</v>
      </c>
      <c r="M1298">
        <v>3</v>
      </c>
    </row>
    <row r="1299" spans="1:13" x14ac:dyDescent="0.25">
      <c r="A1299" t="s">
        <v>5346</v>
      </c>
      <c r="B1299" s="1">
        <v>41878</v>
      </c>
      <c r="C1299" t="s">
        <v>7346</v>
      </c>
      <c r="D1299" t="s">
        <v>6114</v>
      </c>
      <c r="E1299" t="s">
        <v>6115</v>
      </c>
      <c r="F1299" t="s">
        <v>5979</v>
      </c>
      <c r="G1299" t="s">
        <v>5973</v>
      </c>
      <c r="H1299" s="1">
        <v>41882</v>
      </c>
      <c r="I1299" t="s">
        <v>5974</v>
      </c>
      <c r="J1299" t="s">
        <v>6116</v>
      </c>
      <c r="K1299">
        <v>2014</v>
      </c>
      <c r="L1299">
        <v>8</v>
      </c>
      <c r="M1299">
        <v>3</v>
      </c>
    </row>
    <row r="1300" spans="1:13" x14ac:dyDescent="0.25">
      <c r="A1300" t="s">
        <v>5362</v>
      </c>
      <c r="B1300" s="1">
        <v>41879</v>
      </c>
      <c r="C1300" t="s">
        <v>6010</v>
      </c>
      <c r="D1300" t="s">
        <v>5999</v>
      </c>
      <c r="E1300" t="s">
        <v>6000</v>
      </c>
      <c r="F1300" t="s">
        <v>5979</v>
      </c>
      <c r="G1300" t="s">
        <v>5968</v>
      </c>
      <c r="H1300" s="1">
        <v>41884</v>
      </c>
      <c r="I1300" t="s">
        <v>5974</v>
      </c>
      <c r="J1300" t="s">
        <v>5999</v>
      </c>
      <c r="K1300">
        <v>2014</v>
      </c>
      <c r="L1300">
        <v>8</v>
      </c>
      <c r="M1300">
        <v>3</v>
      </c>
    </row>
    <row r="1301" spans="1:13" x14ac:dyDescent="0.25">
      <c r="A1301" t="s">
        <v>5375</v>
      </c>
      <c r="B1301" s="1">
        <v>41880</v>
      </c>
      <c r="C1301" t="s">
        <v>6858</v>
      </c>
      <c r="D1301" t="s">
        <v>6274</v>
      </c>
      <c r="E1301" t="s">
        <v>6016</v>
      </c>
      <c r="F1301" t="s">
        <v>5979</v>
      </c>
      <c r="G1301" t="s">
        <v>5968</v>
      </c>
      <c r="H1301" s="1">
        <v>41887</v>
      </c>
      <c r="I1301" t="s">
        <v>5974</v>
      </c>
      <c r="J1301" t="s">
        <v>6275</v>
      </c>
      <c r="K1301">
        <v>2014</v>
      </c>
      <c r="L1301">
        <v>8</v>
      </c>
      <c r="M1301">
        <v>3</v>
      </c>
    </row>
    <row r="1302" spans="1:13" x14ac:dyDescent="0.25">
      <c r="A1302" t="s">
        <v>5385</v>
      </c>
      <c r="B1302" s="1">
        <v>41883</v>
      </c>
      <c r="C1302" t="s">
        <v>6268</v>
      </c>
      <c r="D1302" t="s">
        <v>6015</v>
      </c>
      <c r="E1302" t="s">
        <v>6016</v>
      </c>
      <c r="F1302" t="s">
        <v>5979</v>
      </c>
      <c r="G1302" t="s">
        <v>5973</v>
      </c>
      <c r="H1302" s="1">
        <v>41889</v>
      </c>
      <c r="I1302" t="s">
        <v>5974</v>
      </c>
      <c r="J1302" t="s">
        <v>6017</v>
      </c>
      <c r="K1302">
        <v>2014</v>
      </c>
      <c r="L1302">
        <v>9</v>
      </c>
      <c r="M1302">
        <v>3</v>
      </c>
    </row>
    <row r="1303" spans="1:13" x14ac:dyDescent="0.25">
      <c r="A1303" t="s">
        <v>5390</v>
      </c>
      <c r="B1303" s="1">
        <v>41884</v>
      </c>
      <c r="C1303" t="s">
        <v>7596</v>
      </c>
      <c r="D1303" t="s">
        <v>6531</v>
      </c>
      <c r="E1303" t="s">
        <v>6000</v>
      </c>
      <c r="F1303" t="s">
        <v>5979</v>
      </c>
      <c r="G1303" t="s">
        <v>5983</v>
      </c>
      <c r="H1303" s="1">
        <v>41889</v>
      </c>
      <c r="I1303" t="s">
        <v>5974</v>
      </c>
      <c r="J1303" t="s">
        <v>6532</v>
      </c>
      <c r="K1303">
        <v>2014</v>
      </c>
      <c r="L1303">
        <v>9</v>
      </c>
      <c r="M1303">
        <v>3</v>
      </c>
    </row>
    <row r="1304" spans="1:13" x14ac:dyDescent="0.25">
      <c r="A1304" t="s">
        <v>5427</v>
      </c>
      <c r="B1304" s="1">
        <v>41890</v>
      </c>
      <c r="C1304" t="s">
        <v>6414</v>
      </c>
      <c r="D1304" t="s">
        <v>7834</v>
      </c>
      <c r="E1304" t="s">
        <v>6048</v>
      </c>
      <c r="F1304" t="s">
        <v>5979</v>
      </c>
      <c r="G1304" t="s">
        <v>5968</v>
      </c>
      <c r="H1304" s="1">
        <v>41894</v>
      </c>
      <c r="I1304" t="s">
        <v>5974</v>
      </c>
      <c r="J1304" t="s">
        <v>7452</v>
      </c>
      <c r="K1304">
        <v>2014</v>
      </c>
      <c r="L1304">
        <v>9</v>
      </c>
      <c r="M1304">
        <v>3</v>
      </c>
    </row>
    <row r="1305" spans="1:13" x14ac:dyDescent="0.25">
      <c r="A1305" t="s">
        <v>5433</v>
      </c>
      <c r="B1305" s="1">
        <v>41891</v>
      </c>
      <c r="C1305" t="s">
        <v>7213</v>
      </c>
      <c r="D1305" t="s">
        <v>6339</v>
      </c>
      <c r="E1305" t="s">
        <v>6016</v>
      </c>
      <c r="F1305" t="s">
        <v>5979</v>
      </c>
      <c r="G1305" t="s">
        <v>5968</v>
      </c>
      <c r="H1305" s="1">
        <v>41897</v>
      </c>
      <c r="I1305" t="s">
        <v>5974</v>
      </c>
      <c r="J1305" t="s">
        <v>6154</v>
      </c>
      <c r="K1305">
        <v>2014</v>
      </c>
      <c r="L1305">
        <v>9</v>
      </c>
      <c r="M1305">
        <v>3</v>
      </c>
    </row>
    <row r="1306" spans="1:13" x14ac:dyDescent="0.25">
      <c r="A1306" t="s">
        <v>5448</v>
      </c>
      <c r="B1306" s="1">
        <v>41893</v>
      </c>
      <c r="C1306" t="s">
        <v>7566</v>
      </c>
      <c r="D1306" t="s">
        <v>6226</v>
      </c>
      <c r="E1306" t="s">
        <v>6016</v>
      </c>
      <c r="F1306" t="s">
        <v>5979</v>
      </c>
      <c r="G1306" t="s">
        <v>5968</v>
      </c>
      <c r="H1306" s="1">
        <v>41897</v>
      </c>
      <c r="I1306" t="s">
        <v>5974</v>
      </c>
      <c r="J1306" t="s">
        <v>6227</v>
      </c>
      <c r="K1306">
        <v>2014</v>
      </c>
      <c r="L1306">
        <v>9</v>
      </c>
      <c r="M1306">
        <v>3</v>
      </c>
    </row>
    <row r="1307" spans="1:13" x14ac:dyDescent="0.25">
      <c r="A1307" t="s">
        <v>5459</v>
      </c>
      <c r="B1307" s="1">
        <v>41894</v>
      </c>
      <c r="C1307" t="s">
        <v>6253</v>
      </c>
      <c r="D1307" t="s">
        <v>6319</v>
      </c>
      <c r="E1307" t="s">
        <v>6048</v>
      </c>
      <c r="F1307" t="s">
        <v>5979</v>
      </c>
      <c r="G1307" t="s">
        <v>5973</v>
      </c>
      <c r="H1307" s="1">
        <v>41899</v>
      </c>
      <c r="I1307" t="s">
        <v>5974</v>
      </c>
      <c r="J1307" t="s">
        <v>6319</v>
      </c>
      <c r="K1307">
        <v>2014</v>
      </c>
      <c r="L1307">
        <v>9</v>
      </c>
      <c r="M1307">
        <v>3</v>
      </c>
    </row>
    <row r="1308" spans="1:13" x14ac:dyDescent="0.25">
      <c r="A1308" t="s">
        <v>5479</v>
      </c>
      <c r="B1308" s="1">
        <v>41898</v>
      </c>
      <c r="C1308" t="s">
        <v>6180</v>
      </c>
      <c r="D1308" t="s">
        <v>7842</v>
      </c>
      <c r="E1308" t="s">
        <v>6016</v>
      </c>
      <c r="F1308" t="s">
        <v>5979</v>
      </c>
      <c r="G1308" t="s">
        <v>5973</v>
      </c>
      <c r="H1308" s="1">
        <v>41904</v>
      </c>
      <c r="I1308" t="s">
        <v>5974</v>
      </c>
      <c r="J1308" t="s">
        <v>6275</v>
      </c>
      <c r="K1308">
        <v>2014</v>
      </c>
      <c r="L1308">
        <v>9</v>
      </c>
      <c r="M1308">
        <v>3</v>
      </c>
    </row>
    <row r="1309" spans="1:13" x14ac:dyDescent="0.25">
      <c r="A1309" t="s">
        <v>5493</v>
      </c>
      <c r="B1309" s="1">
        <v>41900</v>
      </c>
      <c r="C1309" t="s">
        <v>7402</v>
      </c>
      <c r="D1309" t="s">
        <v>5999</v>
      </c>
      <c r="E1309" t="s">
        <v>6000</v>
      </c>
      <c r="F1309" t="s">
        <v>5979</v>
      </c>
      <c r="G1309" t="s">
        <v>5983</v>
      </c>
      <c r="H1309" s="1">
        <v>41905</v>
      </c>
      <c r="I1309" t="s">
        <v>5974</v>
      </c>
      <c r="J1309" t="s">
        <v>5999</v>
      </c>
      <c r="K1309">
        <v>2014</v>
      </c>
      <c r="L1309">
        <v>9</v>
      </c>
      <c r="M1309">
        <v>3</v>
      </c>
    </row>
    <row r="1310" spans="1:13" x14ac:dyDescent="0.25">
      <c r="A1310" t="s">
        <v>5515</v>
      </c>
      <c r="B1310" s="1">
        <v>41905</v>
      </c>
      <c r="C1310" t="s">
        <v>6281</v>
      </c>
      <c r="D1310" t="s">
        <v>5999</v>
      </c>
      <c r="E1310" t="s">
        <v>6000</v>
      </c>
      <c r="F1310" t="s">
        <v>5979</v>
      </c>
      <c r="G1310" t="s">
        <v>5973</v>
      </c>
      <c r="H1310" s="1">
        <v>41910</v>
      </c>
      <c r="I1310" t="s">
        <v>5974</v>
      </c>
      <c r="J1310" t="s">
        <v>5999</v>
      </c>
      <c r="K1310">
        <v>2014</v>
      </c>
      <c r="L1310">
        <v>9</v>
      </c>
      <c r="M1310">
        <v>3</v>
      </c>
    </row>
    <row r="1311" spans="1:13" x14ac:dyDescent="0.25">
      <c r="A1311" t="s">
        <v>5527</v>
      </c>
      <c r="B1311" s="1">
        <v>41907</v>
      </c>
      <c r="C1311" t="s">
        <v>6921</v>
      </c>
      <c r="D1311" t="s">
        <v>7704</v>
      </c>
      <c r="E1311" t="s">
        <v>6048</v>
      </c>
      <c r="F1311" t="s">
        <v>5979</v>
      </c>
      <c r="G1311" t="s">
        <v>5968</v>
      </c>
      <c r="H1311" s="1">
        <v>41913</v>
      </c>
      <c r="I1311" t="s">
        <v>5974</v>
      </c>
      <c r="J1311" t="s">
        <v>7704</v>
      </c>
      <c r="K1311">
        <v>2014</v>
      </c>
      <c r="L1311">
        <v>9</v>
      </c>
      <c r="M1311">
        <v>3</v>
      </c>
    </row>
    <row r="1312" spans="1:13" x14ac:dyDescent="0.25">
      <c r="A1312" t="s">
        <v>5542</v>
      </c>
      <c r="B1312" s="1">
        <v>41911</v>
      </c>
      <c r="C1312" t="s">
        <v>6404</v>
      </c>
      <c r="D1312" t="s">
        <v>7847</v>
      </c>
      <c r="E1312" t="s">
        <v>6048</v>
      </c>
      <c r="F1312" t="s">
        <v>5979</v>
      </c>
      <c r="G1312" t="s">
        <v>5983</v>
      </c>
      <c r="H1312" s="1">
        <v>41915</v>
      </c>
      <c r="I1312" t="s">
        <v>5974</v>
      </c>
      <c r="J1312" t="s">
        <v>6498</v>
      </c>
      <c r="K1312">
        <v>2014</v>
      </c>
      <c r="L1312">
        <v>9</v>
      </c>
      <c r="M1312">
        <v>3</v>
      </c>
    </row>
    <row r="1313" spans="1:13" x14ac:dyDescent="0.25">
      <c r="A1313" t="s">
        <v>5553</v>
      </c>
      <c r="B1313" s="1">
        <v>41913</v>
      </c>
      <c r="C1313" t="s">
        <v>6064</v>
      </c>
      <c r="D1313" t="s">
        <v>6339</v>
      </c>
      <c r="E1313" t="s">
        <v>6016</v>
      </c>
      <c r="F1313" t="s">
        <v>5979</v>
      </c>
      <c r="G1313" t="s">
        <v>5973</v>
      </c>
      <c r="H1313" s="1">
        <v>41918</v>
      </c>
      <c r="I1313" t="s">
        <v>5974</v>
      </c>
      <c r="J1313" t="s">
        <v>6154</v>
      </c>
      <c r="K1313">
        <v>2014</v>
      </c>
      <c r="L1313">
        <v>10</v>
      </c>
      <c r="M1313">
        <v>4</v>
      </c>
    </row>
    <row r="1314" spans="1:13" x14ac:dyDescent="0.25">
      <c r="A1314" t="s">
        <v>5567</v>
      </c>
      <c r="B1314" s="1">
        <v>41919</v>
      </c>
      <c r="C1314" t="s">
        <v>6952</v>
      </c>
      <c r="D1314" t="s">
        <v>6562</v>
      </c>
      <c r="E1314" t="s">
        <v>6016</v>
      </c>
      <c r="F1314" t="s">
        <v>5979</v>
      </c>
      <c r="G1314" t="s">
        <v>5973</v>
      </c>
      <c r="H1314" s="1">
        <v>41924</v>
      </c>
      <c r="I1314" t="s">
        <v>5974</v>
      </c>
      <c r="J1314" t="s">
        <v>6017</v>
      </c>
      <c r="K1314">
        <v>2014</v>
      </c>
      <c r="L1314">
        <v>10</v>
      </c>
      <c r="M1314">
        <v>4</v>
      </c>
    </row>
    <row r="1315" spans="1:13" x14ac:dyDescent="0.25">
      <c r="A1315" t="s">
        <v>5570</v>
      </c>
      <c r="B1315" s="1">
        <v>41921</v>
      </c>
      <c r="C1315" t="s">
        <v>6071</v>
      </c>
      <c r="D1315" t="s">
        <v>6763</v>
      </c>
      <c r="E1315" t="s">
        <v>6000</v>
      </c>
      <c r="F1315" t="s">
        <v>5979</v>
      </c>
      <c r="G1315" t="s">
        <v>5973</v>
      </c>
      <c r="H1315" s="1">
        <v>41925</v>
      </c>
      <c r="I1315" t="s">
        <v>5974</v>
      </c>
      <c r="J1315" t="s">
        <v>6764</v>
      </c>
      <c r="K1315">
        <v>2014</v>
      </c>
      <c r="L1315">
        <v>10</v>
      </c>
      <c r="M1315">
        <v>4</v>
      </c>
    </row>
    <row r="1316" spans="1:13" x14ac:dyDescent="0.25">
      <c r="A1316" t="s">
        <v>5579</v>
      </c>
      <c r="B1316" s="1">
        <v>41925</v>
      </c>
      <c r="C1316" t="s">
        <v>7205</v>
      </c>
      <c r="D1316" t="s">
        <v>6139</v>
      </c>
      <c r="E1316" t="s">
        <v>6115</v>
      </c>
      <c r="F1316" t="s">
        <v>5979</v>
      </c>
      <c r="G1316" t="s">
        <v>5973</v>
      </c>
      <c r="H1316" s="1">
        <v>41929</v>
      </c>
      <c r="I1316" t="s">
        <v>5974</v>
      </c>
      <c r="J1316" t="s">
        <v>6140</v>
      </c>
      <c r="K1316">
        <v>2014</v>
      </c>
      <c r="L1316">
        <v>10</v>
      </c>
      <c r="M1316">
        <v>4</v>
      </c>
    </row>
    <row r="1317" spans="1:13" x14ac:dyDescent="0.25">
      <c r="A1317" t="s">
        <v>5597</v>
      </c>
      <c r="B1317" s="1">
        <v>41930</v>
      </c>
      <c r="C1317" t="s">
        <v>7534</v>
      </c>
      <c r="D1317" t="s">
        <v>5999</v>
      </c>
      <c r="E1317" t="s">
        <v>6000</v>
      </c>
      <c r="F1317" t="s">
        <v>5979</v>
      </c>
      <c r="G1317" t="s">
        <v>5973</v>
      </c>
      <c r="H1317" s="1">
        <v>41935</v>
      </c>
      <c r="I1317" t="s">
        <v>5974</v>
      </c>
      <c r="J1317" t="s">
        <v>5999</v>
      </c>
      <c r="K1317">
        <v>2014</v>
      </c>
      <c r="L1317">
        <v>10</v>
      </c>
      <c r="M1317">
        <v>4</v>
      </c>
    </row>
    <row r="1318" spans="1:13" x14ac:dyDescent="0.25">
      <c r="A1318" t="s">
        <v>5636</v>
      </c>
      <c r="B1318" s="1">
        <v>41946</v>
      </c>
      <c r="C1318" t="s">
        <v>7127</v>
      </c>
      <c r="D1318" t="s">
        <v>6339</v>
      </c>
      <c r="E1318" t="s">
        <v>6016</v>
      </c>
      <c r="F1318" t="s">
        <v>5979</v>
      </c>
      <c r="G1318" t="s">
        <v>5973</v>
      </c>
      <c r="H1318" s="1">
        <v>41950</v>
      </c>
      <c r="I1318" t="s">
        <v>5974</v>
      </c>
      <c r="J1318" t="s">
        <v>6154</v>
      </c>
      <c r="K1318">
        <v>2014</v>
      </c>
      <c r="L1318">
        <v>11</v>
      </c>
      <c r="M1318">
        <v>4</v>
      </c>
    </row>
    <row r="1319" spans="1:13" x14ac:dyDescent="0.25">
      <c r="A1319" t="s">
        <v>5659</v>
      </c>
      <c r="B1319" s="1">
        <v>41950</v>
      </c>
      <c r="C1319" t="s">
        <v>6468</v>
      </c>
      <c r="D1319" t="s">
        <v>5999</v>
      </c>
      <c r="E1319" t="s">
        <v>6000</v>
      </c>
      <c r="F1319" t="s">
        <v>5979</v>
      </c>
      <c r="G1319" t="s">
        <v>5968</v>
      </c>
      <c r="H1319" s="1">
        <v>41954</v>
      </c>
      <c r="I1319" t="s">
        <v>5974</v>
      </c>
      <c r="J1319" t="s">
        <v>5999</v>
      </c>
      <c r="K1319">
        <v>2014</v>
      </c>
      <c r="L1319">
        <v>11</v>
      </c>
      <c r="M1319">
        <v>4</v>
      </c>
    </row>
    <row r="1320" spans="1:13" x14ac:dyDescent="0.25">
      <c r="A1320" t="s">
        <v>5690</v>
      </c>
      <c r="B1320" s="1">
        <v>41955</v>
      </c>
      <c r="C1320" t="s">
        <v>6537</v>
      </c>
      <c r="D1320" t="s">
        <v>7486</v>
      </c>
      <c r="E1320" t="s">
        <v>6000</v>
      </c>
      <c r="F1320" t="s">
        <v>5979</v>
      </c>
      <c r="G1320" t="s">
        <v>5973</v>
      </c>
      <c r="H1320" s="1">
        <v>41959</v>
      </c>
      <c r="I1320" t="s">
        <v>5974</v>
      </c>
      <c r="J1320" t="s">
        <v>7487</v>
      </c>
      <c r="K1320">
        <v>2014</v>
      </c>
      <c r="L1320">
        <v>11</v>
      </c>
      <c r="M1320">
        <v>4</v>
      </c>
    </row>
    <row r="1321" spans="1:13" x14ac:dyDescent="0.25">
      <c r="A1321" t="s">
        <v>5697</v>
      </c>
      <c r="B1321" s="1">
        <v>41956</v>
      </c>
      <c r="C1321" t="s">
        <v>6691</v>
      </c>
      <c r="D1321" t="s">
        <v>6339</v>
      </c>
      <c r="E1321" t="s">
        <v>6016</v>
      </c>
      <c r="F1321" t="s">
        <v>5979</v>
      </c>
      <c r="G1321" t="s">
        <v>5973</v>
      </c>
      <c r="H1321" s="1">
        <v>41962</v>
      </c>
      <c r="I1321" t="s">
        <v>5974</v>
      </c>
      <c r="J1321" t="s">
        <v>6154</v>
      </c>
      <c r="K1321">
        <v>2014</v>
      </c>
      <c r="L1321">
        <v>11</v>
      </c>
      <c r="M1321">
        <v>4</v>
      </c>
    </row>
    <row r="1322" spans="1:13" x14ac:dyDescent="0.25">
      <c r="A1322" t="s">
        <v>5730</v>
      </c>
      <c r="B1322" s="1">
        <v>41962</v>
      </c>
      <c r="C1322" t="s">
        <v>7246</v>
      </c>
      <c r="D1322" t="s">
        <v>7393</v>
      </c>
      <c r="E1322" t="s">
        <v>6016</v>
      </c>
      <c r="F1322" t="s">
        <v>5979</v>
      </c>
      <c r="G1322" t="s">
        <v>5973</v>
      </c>
      <c r="H1322" s="1">
        <v>41968</v>
      </c>
      <c r="I1322" t="s">
        <v>5974</v>
      </c>
      <c r="J1322" t="s">
        <v>6154</v>
      </c>
      <c r="K1322">
        <v>2014</v>
      </c>
      <c r="L1322">
        <v>11</v>
      </c>
      <c r="M1322">
        <v>4</v>
      </c>
    </row>
    <row r="1323" spans="1:13" x14ac:dyDescent="0.25">
      <c r="A1323" t="s">
        <v>5737</v>
      </c>
      <c r="B1323" s="1">
        <v>41963</v>
      </c>
      <c r="C1323" t="s">
        <v>6605</v>
      </c>
      <c r="D1323" t="s">
        <v>5999</v>
      </c>
      <c r="E1323" t="s">
        <v>6000</v>
      </c>
      <c r="F1323" t="s">
        <v>5979</v>
      </c>
      <c r="G1323" t="s">
        <v>5973</v>
      </c>
      <c r="H1323" s="1">
        <v>41969</v>
      </c>
      <c r="I1323" t="s">
        <v>5974</v>
      </c>
      <c r="J1323" t="s">
        <v>5999</v>
      </c>
      <c r="K1323">
        <v>2014</v>
      </c>
      <c r="L1323">
        <v>11</v>
      </c>
      <c r="M1323">
        <v>4</v>
      </c>
    </row>
    <row r="1324" spans="1:13" x14ac:dyDescent="0.25">
      <c r="A1324" t="s">
        <v>5741</v>
      </c>
      <c r="B1324" s="1">
        <v>41964</v>
      </c>
      <c r="C1324" t="s">
        <v>6533</v>
      </c>
      <c r="D1324" t="s">
        <v>6319</v>
      </c>
      <c r="E1324" t="s">
        <v>6048</v>
      </c>
      <c r="F1324" t="s">
        <v>5979</v>
      </c>
      <c r="G1324" t="s">
        <v>5983</v>
      </c>
      <c r="H1324" s="1">
        <v>41968</v>
      </c>
      <c r="I1324" t="s">
        <v>5974</v>
      </c>
      <c r="J1324" t="s">
        <v>6319</v>
      </c>
      <c r="K1324">
        <v>2014</v>
      </c>
      <c r="L1324">
        <v>11</v>
      </c>
      <c r="M1324">
        <v>4</v>
      </c>
    </row>
    <row r="1325" spans="1:13" x14ac:dyDescent="0.25">
      <c r="A1325" t="s">
        <v>5740</v>
      </c>
      <c r="B1325" s="1">
        <v>41964</v>
      </c>
      <c r="C1325" t="s">
        <v>7472</v>
      </c>
      <c r="D1325" t="s">
        <v>6373</v>
      </c>
      <c r="E1325" t="s">
        <v>6016</v>
      </c>
      <c r="F1325" t="s">
        <v>5979</v>
      </c>
      <c r="G1325" t="s">
        <v>5973</v>
      </c>
      <c r="H1325" s="1">
        <v>41968</v>
      </c>
      <c r="I1325" t="s">
        <v>5974</v>
      </c>
      <c r="J1325" t="s">
        <v>6227</v>
      </c>
      <c r="K1325">
        <v>2014</v>
      </c>
      <c r="L1325">
        <v>11</v>
      </c>
      <c r="M1325">
        <v>4</v>
      </c>
    </row>
    <row r="1326" spans="1:13" x14ac:dyDescent="0.25">
      <c r="A1326" t="s">
        <v>5782</v>
      </c>
      <c r="B1326" s="1">
        <v>41971</v>
      </c>
      <c r="C1326" t="s">
        <v>6643</v>
      </c>
      <c r="D1326" t="s">
        <v>7064</v>
      </c>
      <c r="E1326" t="s">
        <v>6016</v>
      </c>
      <c r="F1326" t="s">
        <v>5979</v>
      </c>
      <c r="G1326" t="s">
        <v>5973</v>
      </c>
      <c r="H1326" s="1">
        <v>41976</v>
      </c>
      <c r="I1326" t="s">
        <v>5974</v>
      </c>
      <c r="J1326" t="s">
        <v>6227</v>
      </c>
      <c r="K1326">
        <v>2014</v>
      </c>
      <c r="L1326">
        <v>11</v>
      </c>
      <c r="M1326">
        <v>4</v>
      </c>
    </row>
    <row r="1327" spans="1:13" x14ac:dyDescent="0.25">
      <c r="A1327" t="s">
        <v>5787</v>
      </c>
      <c r="B1327" s="1">
        <v>41974</v>
      </c>
      <c r="C1327" t="s">
        <v>6444</v>
      </c>
      <c r="D1327" t="s">
        <v>7515</v>
      </c>
      <c r="E1327" t="s">
        <v>6016</v>
      </c>
      <c r="F1327" t="s">
        <v>5979</v>
      </c>
      <c r="G1327" t="s">
        <v>5983</v>
      </c>
      <c r="H1327" s="1">
        <v>41979</v>
      </c>
      <c r="I1327" t="s">
        <v>5974</v>
      </c>
      <c r="J1327" t="s">
        <v>6350</v>
      </c>
      <c r="K1327">
        <v>2014</v>
      </c>
      <c r="L1327">
        <v>12</v>
      </c>
      <c r="M1327">
        <v>4</v>
      </c>
    </row>
    <row r="1328" spans="1:13" x14ac:dyDescent="0.25">
      <c r="A1328" t="s">
        <v>5797</v>
      </c>
      <c r="B1328" s="1">
        <v>41976</v>
      </c>
      <c r="C1328" t="s">
        <v>6471</v>
      </c>
      <c r="D1328" t="s">
        <v>6430</v>
      </c>
      <c r="E1328" t="s">
        <v>6048</v>
      </c>
      <c r="F1328" t="s">
        <v>5979</v>
      </c>
      <c r="G1328" t="s">
        <v>5983</v>
      </c>
      <c r="H1328" s="1">
        <v>41980</v>
      </c>
      <c r="I1328" t="s">
        <v>5974</v>
      </c>
      <c r="J1328" t="s">
        <v>6431</v>
      </c>
      <c r="K1328">
        <v>2014</v>
      </c>
      <c r="L1328">
        <v>12</v>
      </c>
      <c r="M1328">
        <v>4</v>
      </c>
    </row>
    <row r="1329" spans="1:13" x14ac:dyDescent="0.25">
      <c r="A1329" t="s">
        <v>5803</v>
      </c>
      <c r="B1329" s="1">
        <v>41977</v>
      </c>
      <c r="C1329" t="s">
        <v>7177</v>
      </c>
      <c r="D1329" t="s">
        <v>5999</v>
      </c>
      <c r="E1329" t="s">
        <v>6000</v>
      </c>
      <c r="F1329" t="s">
        <v>5979</v>
      </c>
      <c r="G1329" t="s">
        <v>5973</v>
      </c>
      <c r="H1329" s="1">
        <v>41982</v>
      </c>
      <c r="I1329" t="s">
        <v>5974</v>
      </c>
      <c r="J1329" t="s">
        <v>5999</v>
      </c>
      <c r="K1329">
        <v>2014</v>
      </c>
      <c r="L1329">
        <v>12</v>
      </c>
      <c r="M1329">
        <v>4</v>
      </c>
    </row>
    <row r="1330" spans="1:13" x14ac:dyDescent="0.25">
      <c r="A1330" t="s">
        <v>5805</v>
      </c>
      <c r="B1330" s="1">
        <v>41977</v>
      </c>
      <c r="C1330" t="s">
        <v>7223</v>
      </c>
      <c r="D1330" t="s">
        <v>6139</v>
      </c>
      <c r="E1330" t="s">
        <v>6115</v>
      </c>
      <c r="F1330" t="s">
        <v>5979</v>
      </c>
      <c r="G1330" t="s">
        <v>5973</v>
      </c>
      <c r="H1330" s="1">
        <v>41984</v>
      </c>
      <c r="I1330" t="s">
        <v>5974</v>
      </c>
      <c r="J1330" t="s">
        <v>6140</v>
      </c>
      <c r="K1330">
        <v>2014</v>
      </c>
      <c r="L1330">
        <v>12</v>
      </c>
      <c r="M1330">
        <v>4</v>
      </c>
    </row>
    <row r="1331" spans="1:13" x14ac:dyDescent="0.25">
      <c r="A1331" t="s">
        <v>5821</v>
      </c>
      <c r="B1331" s="1">
        <v>41981</v>
      </c>
      <c r="C1331" t="s">
        <v>6363</v>
      </c>
      <c r="D1331" t="s">
        <v>7872</v>
      </c>
      <c r="E1331" t="s">
        <v>6016</v>
      </c>
      <c r="F1331" t="s">
        <v>5979</v>
      </c>
      <c r="G1331" t="s">
        <v>5983</v>
      </c>
      <c r="H1331" s="1">
        <v>41986</v>
      </c>
      <c r="I1331" t="s">
        <v>5974</v>
      </c>
      <c r="J1331" t="s">
        <v>6498</v>
      </c>
      <c r="K1331">
        <v>2014</v>
      </c>
      <c r="L1331">
        <v>12</v>
      </c>
      <c r="M1331">
        <v>4</v>
      </c>
    </row>
    <row r="1332" spans="1:13" x14ac:dyDescent="0.25">
      <c r="A1332" t="s">
        <v>5828</v>
      </c>
      <c r="B1332" s="1">
        <v>41982</v>
      </c>
      <c r="C1332" t="s">
        <v>7400</v>
      </c>
      <c r="D1332" t="s">
        <v>6319</v>
      </c>
      <c r="E1332" t="s">
        <v>6048</v>
      </c>
      <c r="F1332" t="s">
        <v>5979</v>
      </c>
      <c r="G1332" t="s">
        <v>5983</v>
      </c>
      <c r="H1332" s="1">
        <v>41989</v>
      </c>
      <c r="I1332" t="s">
        <v>5974</v>
      </c>
      <c r="J1332" t="s">
        <v>6319</v>
      </c>
      <c r="K1332">
        <v>2014</v>
      </c>
      <c r="L1332">
        <v>12</v>
      </c>
      <c r="M1332">
        <v>4</v>
      </c>
    </row>
    <row r="1333" spans="1:13" x14ac:dyDescent="0.25">
      <c r="A1333" t="s">
        <v>5825</v>
      </c>
      <c r="B1333" s="1">
        <v>41982</v>
      </c>
      <c r="C1333" t="s">
        <v>6571</v>
      </c>
      <c r="D1333" t="s">
        <v>6562</v>
      </c>
      <c r="E1333" t="s">
        <v>6016</v>
      </c>
      <c r="F1333" t="s">
        <v>5979</v>
      </c>
      <c r="G1333" t="s">
        <v>5973</v>
      </c>
      <c r="H1333" s="1">
        <v>41987</v>
      </c>
      <c r="I1333" t="s">
        <v>5974</v>
      </c>
      <c r="J1333" t="s">
        <v>6017</v>
      </c>
      <c r="K1333">
        <v>2014</v>
      </c>
      <c r="L1333">
        <v>12</v>
      </c>
      <c r="M1333">
        <v>4</v>
      </c>
    </row>
    <row r="1334" spans="1:13" x14ac:dyDescent="0.25">
      <c r="A1334" t="s">
        <v>5838</v>
      </c>
      <c r="B1334" s="1">
        <v>41985</v>
      </c>
      <c r="C1334" t="s">
        <v>7005</v>
      </c>
      <c r="D1334" t="s">
        <v>6151</v>
      </c>
      <c r="E1334" t="s">
        <v>6048</v>
      </c>
      <c r="F1334" t="s">
        <v>5979</v>
      </c>
      <c r="G1334" t="s">
        <v>5983</v>
      </c>
      <c r="H1334" s="1">
        <v>41989</v>
      </c>
      <c r="I1334" t="s">
        <v>5974</v>
      </c>
      <c r="J1334" t="s">
        <v>6151</v>
      </c>
      <c r="K1334">
        <v>2014</v>
      </c>
      <c r="L1334">
        <v>12</v>
      </c>
      <c r="M1334">
        <v>4</v>
      </c>
    </row>
    <row r="1335" spans="1:13" x14ac:dyDescent="0.25">
      <c r="A1335" t="s">
        <v>5906</v>
      </c>
      <c r="B1335" s="1">
        <v>41998</v>
      </c>
      <c r="C1335" t="s">
        <v>6621</v>
      </c>
      <c r="D1335" t="s">
        <v>7079</v>
      </c>
      <c r="E1335" t="s">
        <v>6048</v>
      </c>
      <c r="F1335" t="s">
        <v>5979</v>
      </c>
      <c r="G1335" t="s">
        <v>5973</v>
      </c>
      <c r="H1335" s="1">
        <v>42002</v>
      </c>
      <c r="I1335" t="s">
        <v>5974</v>
      </c>
      <c r="J1335" t="s">
        <v>6498</v>
      </c>
      <c r="K1335">
        <v>2014</v>
      </c>
      <c r="L1335">
        <v>12</v>
      </c>
      <c r="M1335">
        <v>4</v>
      </c>
    </row>
    <row r="1336" spans="1:13" x14ac:dyDescent="0.25">
      <c r="A1336" t="s">
        <v>5913</v>
      </c>
      <c r="B1336" s="1">
        <v>41998</v>
      </c>
      <c r="C1336" t="s">
        <v>6748</v>
      </c>
      <c r="D1336" t="s">
        <v>7469</v>
      </c>
      <c r="E1336" t="s">
        <v>6016</v>
      </c>
      <c r="F1336" t="s">
        <v>5979</v>
      </c>
      <c r="G1336" t="s">
        <v>5983</v>
      </c>
      <c r="H1336" s="1">
        <v>42005</v>
      </c>
      <c r="I1336" t="s">
        <v>5974</v>
      </c>
      <c r="J1336" t="s">
        <v>6227</v>
      </c>
      <c r="K1336">
        <v>2014</v>
      </c>
      <c r="L1336">
        <v>12</v>
      </c>
      <c r="M1336">
        <v>4</v>
      </c>
    </row>
    <row r="1337" spans="1:13" x14ac:dyDescent="0.25">
      <c r="A1337" t="s">
        <v>5918</v>
      </c>
      <c r="B1337" s="1">
        <v>41999</v>
      </c>
      <c r="C1337" t="s">
        <v>6259</v>
      </c>
      <c r="D1337" t="s">
        <v>6531</v>
      </c>
      <c r="E1337" t="s">
        <v>6000</v>
      </c>
      <c r="F1337" t="s">
        <v>5979</v>
      </c>
      <c r="G1337" t="s">
        <v>5983</v>
      </c>
      <c r="H1337" s="1">
        <v>42003</v>
      </c>
      <c r="I1337" t="s">
        <v>5974</v>
      </c>
      <c r="J1337" t="s">
        <v>6532</v>
      </c>
      <c r="K1337">
        <v>2014</v>
      </c>
      <c r="L1337">
        <v>12</v>
      </c>
      <c r="M1337">
        <v>4</v>
      </c>
    </row>
    <row r="1338" spans="1:13" x14ac:dyDescent="0.25">
      <c r="A1338" t="s">
        <v>5930</v>
      </c>
      <c r="B1338" s="1">
        <v>42000</v>
      </c>
      <c r="C1338" t="s">
        <v>6462</v>
      </c>
      <c r="D1338" t="s">
        <v>6562</v>
      </c>
      <c r="E1338" t="s">
        <v>6016</v>
      </c>
      <c r="F1338" t="s">
        <v>5979</v>
      </c>
      <c r="G1338" t="s">
        <v>5983</v>
      </c>
      <c r="H1338" s="1">
        <v>42004</v>
      </c>
      <c r="I1338" t="s">
        <v>5974</v>
      </c>
      <c r="J1338" t="s">
        <v>6017</v>
      </c>
      <c r="K1338">
        <v>2014</v>
      </c>
      <c r="L1338">
        <v>12</v>
      </c>
      <c r="M1338">
        <v>4</v>
      </c>
    </row>
    <row r="1339" spans="1:13" x14ac:dyDescent="0.25">
      <c r="A1339" t="s">
        <v>64</v>
      </c>
      <c r="B1339" s="1">
        <v>40556</v>
      </c>
      <c r="C1339" t="s">
        <v>6018</v>
      </c>
      <c r="D1339" t="s">
        <v>6019</v>
      </c>
      <c r="E1339" t="s">
        <v>5966</v>
      </c>
      <c r="F1339" t="s">
        <v>5967</v>
      </c>
      <c r="G1339" t="s">
        <v>5973</v>
      </c>
      <c r="H1339" s="1">
        <v>40563</v>
      </c>
      <c r="I1339" t="s">
        <v>5974</v>
      </c>
      <c r="J1339" t="s">
        <v>6020</v>
      </c>
      <c r="K1339">
        <v>2011</v>
      </c>
      <c r="L1339">
        <v>1</v>
      </c>
      <c r="M1339">
        <v>1</v>
      </c>
    </row>
    <row r="1340" spans="1:13" x14ac:dyDescent="0.25">
      <c r="A1340" t="s">
        <v>80</v>
      </c>
      <c r="B1340" s="1">
        <v>40560</v>
      </c>
      <c r="C1340" t="s">
        <v>6024</v>
      </c>
      <c r="D1340" t="s">
        <v>6025</v>
      </c>
      <c r="E1340" t="s">
        <v>6026</v>
      </c>
      <c r="F1340" t="s">
        <v>5967</v>
      </c>
      <c r="G1340" t="s">
        <v>5968</v>
      </c>
      <c r="H1340" s="1">
        <v>40566</v>
      </c>
      <c r="I1340" t="s">
        <v>5974</v>
      </c>
      <c r="J1340" t="s">
        <v>6027</v>
      </c>
      <c r="K1340">
        <v>2011</v>
      </c>
      <c r="L1340">
        <v>1</v>
      </c>
      <c r="M1340">
        <v>1</v>
      </c>
    </row>
    <row r="1341" spans="1:13" x14ac:dyDescent="0.25">
      <c r="A1341" t="s">
        <v>118</v>
      </c>
      <c r="B1341" s="1">
        <v>40569</v>
      </c>
      <c r="C1341" t="s">
        <v>6064</v>
      </c>
      <c r="D1341" t="s">
        <v>6065</v>
      </c>
      <c r="E1341" t="s">
        <v>6066</v>
      </c>
      <c r="F1341" t="s">
        <v>5967</v>
      </c>
      <c r="G1341" t="s">
        <v>5973</v>
      </c>
      <c r="H1341" s="1">
        <v>40573</v>
      </c>
      <c r="I1341" t="s">
        <v>5974</v>
      </c>
      <c r="J1341" t="s">
        <v>6065</v>
      </c>
      <c r="K1341">
        <v>2011</v>
      </c>
      <c r="L1341">
        <v>1</v>
      </c>
      <c r="M1341">
        <v>1</v>
      </c>
    </row>
    <row r="1342" spans="1:13" x14ac:dyDescent="0.25">
      <c r="A1342" t="s">
        <v>227</v>
      </c>
      <c r="B1342" s="1">
        <v>40596</v>
      </c>
      <c r="C1342" t="s">
        <v>6144</v>
      </c>
      <c r="D1342" t="s">
        <v>6145</v>
      </c>
      <c r="E1342" t="s">
        <v>6146</v>
      </c>
      <c r="F1342" t="s">
        <v>5967</v>
      </c>
      <c r="G1342" t="s">
        <v>5973</v>
      </c>
      <c r="H1342" s="1">
        <v>40601</v>
      </c>
      <c r="I1342" t="s">
        <v>5974</v>
      </c>
      <c r="J1342" t="s">
        <v>6145</v>
      </c>
      <c r="K1342">
        <v>2011</v>
      </c>
      <c r="L1342">
        <v>2</v>
      </c>
      <c r="M1342">
        <v>1</v>
      </c>
    </row>
    <row r="1343" spans="1:13" x14ac:dyDescent="0.25">
      <c r="A1343" t="s">
        <v>277</v>
      </c>
      <c r="B1343" s="1">
        <v>40614</v>
      </c>
      <c r="C1343" t="s">
        <v>6180</v>
      </c>
      <c r="D1343" t="s">
        <v>6181</v>
      </c>
      <c r="E1343" t="s">
        <v>6182</v>
      </c>
      <c r="F1343" t="s">
        <v>5967</v>
      </c>
      <c r="G1343" t="s">
        <v>5973</v>
      </c>
      <c r="H1343" s="1">
        <v>40621</v>
      </c>
      <c r="I1343" t="s">
        <v>5974</v>
      </c>
      <c r="J1343" t="s">
        <v>6183</v>
      </c>
      <c r="K1343">
        <v>2011</v>
      </c>
      <c r="L1343">
        <v>3</v>
      </c>
      <c r="M1343">
        <v>1</v>
      </c>
    </row>
    <row r="1344" spans="1:13" x14ac:dyDescent="0.25">
      <c r="A1344" t="s">
        <v>312</v>
      </c>
      <c r="B1344" s="1">
        <v>40623</v>
      </c>
      <c r="C1344" t="s">
        <v>6202</v>
      </c>
      <c r="D1344" t="s">
        <v>6203</v>
      </c>
      <c r="E1344" t="s">
        <v>6066</v>
      </c>
      <c r="F1344" t="s">
        <v>5967</v>
      </c>
      <c r="G1344" t="s">
        <v>5973</v>
      </c>
      <c r="H1344" s="1">
        <v>40628</v>
      </c>
      <c r="I1344" t="s">
        <v>5974</v>
      </c>
      <c r="J1344" t="s">
        <v>6204</v>
      </c>
      <c r="K1344">
        <v>2011</v>
      </c>
      <c r="L1344">
        <v>3</v>
      </c>
      <c r="M1344">
        <v>1</v>
      </c>
    </row>
    <row r="1345" spans="1:13" x14ac:dyDescent="0.25">
      <c r="A1345" t="s">
        <v>360</v>
      </c>
      <c r="B1345" s="1">
        <v>40633</v>
      </c>
      <c r="C1345" t="s">
        <v>6159</v>
      </c>
      <c r="D1345" t="s">
        <v>6019</v>
      </c>
      <c r="E1345" t="s">
        <v>5966</v>
      </c>
      <c r="F1345" t="s">
        <v>5967</v>
      </c>
      <c r="G1345" t="s">
        <v>5983</v>
      </c>
      <c r="H1345" s="1">
        <v>40639</v>
      </c>
      <c r="I1345" t="s">
        <v>5974</v>
      </c>
      <c r="J1345" t="s">
        <v>6020</v>
      </c>
      <c r="K1345">
        <v>2011</v>
      </c>
      <c r="L1345">
        <v>3</v>
      </c>
      <c r="M1345">
        <v>1</v>
      </c>
    </row>
    <row r="1346" spans="1:13" x14ac:dyDescent="0.25">
      <c r="A1346" t="s">
        <v>371</v>
      </c>
      <c r="B1346" s="1">
        <v>40637</v>
      </c>
      <c r="C1346" t="s">
        <v>6208</v>
      </c>
      <c r="D1346" t="s">
        <v>6249</v>
      </c>
      <c r="E1346" t="s">
        <v>5972</v>
      </c>
      <c r="F1346" t="s">
        <v>5967</v>
      </c>
      <c r="G1346" t="s">
        <v>5973</v>
      </c>
      <c r="H1346" s="1">
        <v>40642</v>
      </c>
      <c r="I1346" t="s">
        <v>5974</v>
      </c>
      <c r="J1346" t="s">
        <v>6250</v>
      </c>
      <c r="K1346">
        <v>2011</v>
      </c>
      <c r="L1346">
        <v>4</v>
      </c>
      <c r="M1346">
        <v>2</v>
      </c>
    </row>
    <row r="1347" spans="1:13" x14ac:dyDescent="0.25">
      <c r="A1347" t="s">
        <v>432</v>
      </c>
      <c r="B1347" s="1">
        <v>40653</v>
      </c>
      <c r="C1347" t="s">
        <v>6290</v>
      </c>
      <c r="D1347" t="s">
        <v>6145</v>
      </c>
      <c r="E1347" t="s">
        <v>6146</v>
      </c>
      <c r="F1347" t="s">
        <v>5967</v>
      </c>
      <c r="G1347" t="s">
        <v>5973</v>
      </c>
      <c r="H1347" s="1">
        <v>40660</v>
      </c>
      <c r="I1347" t="s">
        <v>5974</v>
      </c>
      <c r="J1347" t="s">
        <v>6145</v>
      </c>
      <c r="K1347">
        <v>2011</v>
      </c>
      <c r="L1347">
        <v>4</v>
      </c>
      <c r="M1347">
        <v>2</v>
      </c>
    </row>
    <row r="1348" spans="1:13" x14ac:dyDescent="0.25">
      <c r="A1348" t="s">
        <v>512</v>
      </c>
      <c r="B1348" s="1">
        <v>40672</v>
      </c>
      <c r="C1348" t="s">
        <v>6340</v>
      </c>
      <c r="D1348" t="s">
        <v>5965</v>
      </c>
      <c r="E1348" t="s">
        <v>5966</v>
      </c>
      <c r="F1348" t="s">
        <v>5967</v>
      </c>
      <c r="G1348" t="s">
        <v>5973</v>
      </c>
      <c r="H1348" s="1">
        <v>40677</v>
      </c>
      <c r="I1348" t="s">
        <v>5974</v>
      </c>
      <c r="J1348" t="s">
        <v>5965</v>
      </c>
      <c r="K1348">
        <v>2011</v>
      </c>
      <c r="L1348">
        <v>5</v>
      </c>
      <c r="M1348">
        <v>2</v>
      </c>
    </row>
    <row r="1349" spans="1:13" x14ac:dyDescent="0.25">
      <c r="A1349" t="s">
        <v>540</v>
      </c>
      <c r="B1349" s="1">
        <v>40679</v>
      </c>
      <c r="C1349" t="s">
        <v>6359</v>
      </c>
      <c r="D1349" t="s">
        <v>6145</v>
      </c>
      <c r="E1349" t="s">
        <v>6146</v>
      </c>
      <c r="F1349" t="s">
        <v>5967</v>
      </c>
      <c r="G1349" t="s">
        <v>5973</v>
      </c>
      <c r="H1349" s="1">
        <v>40684</v>
      </c>
      <c r="I1349" t="s">
        <v>5974</v>
      </c>
      <c r="J1349" t="s">
        <v>6145</v>
      </c>
      <c r="K1349">
        <v>2011</v>
      </c>
      <c r="L1349">
        <v>5</v>
      </c>
      <c r="M1349">
        <v>2</v>
      </c>
    </row>
    <row r="1350" spans="1:13" x14ac:dyDescent="0.25">
      <c r="A1350" t="s">
        <v>601</v>
      </c>
      <c r="B1350" s="1">
        <v>40695</v>
      </c>
      <c r="C1350" t="s">
        <v>6363</v>
      </c>
      <c r="D1350" t="s">
        <v>6392</v>
      </c>
      <c r="E1350" t="s">
        <v>6146</v>
      </c>
      <c r="F1350" t="s">
        <v>5967</v>
      </c>
      <c r="G1350" t="s">
        <v>5983</v>
      </c>
      <c r="H1350" s="1">
        <v>40700</v>
      </c>
      <c r="I1350" t="s">
        <v>5974</v>
      </c>
      <c r="J1350" t="s">
        <v>6392</v>
      </c>
      <c r="K1350">
        <v>2011</v>
      </c>
      <c r="L1350">
        <v>6</v>
      </c>
      <c r="M1350">
        <v>2</v>
      </c>
    </row>
    <row r="1351" spans="1:13" x14ac:dyDescent="0.25">
      <c r="A1351" t="s">
        <v>624</v>
      </c>
      <c r="B1351" s="1">
        <v>40698</v>
      </c>
      <c r="C1351" t="s">
        <v>6402</v>
      </c>
      <c r="D1351" t="s">
        <v>6249</v>
      </c>
      <c r="E1351" t="s">
        <v>5972</v>
      </c>
      <c r="F1351" t="s">
        <v>5967</v>
      </c>
      <c r="G1351" t="s">
        <v>5983</v>
      </c>
      <c r="H1351" s="1">
        <v>40704</v>
      </c>
      <c r="I1351" t="s">
        <v>5974</v>
      </c>
      <c r="J1351" t="s">
        <v>6250</v>
      </c>
      <c r="K1351">
        <v>2011</v>
      </c>
      <c r="L1351">
        <v>6</v>
      </c>
      <c r="M1351">
        <v>2</v>
      </c>
    </row>
    <row r="1352" spans="1:13" x14ac:dyDescent="0.25">
      <c r="A1352" t="s">
        <v>634</v>
      </c>
      <c r="B1352" s="1">
        <v>40700</v>
      </c>
      <c r="C1352" t="s">
        <v>6413</v>
      </c>
      <c r="D1352" t="s">
        <v>6145</v>
      </c>
      <c r="E1352" t="s">
        <v>6146</v>
      </c>
      <c r="F1352" t="s">
        <v>5967</v>
      </c>
      <c r="G1352" t="s">
        <v>5973</v>
      </c>
      <c r="H1352" s="1">
        <v>40704</v>
      </c>
      <c r="I1352" t="s">
        <v>5974</v>
      </c>
      <c r="J1352" t="s">
        <v>6145</v>
      </c>
      <c r="K1352">
        <v>2011</v>
      </c>
      <c r="L1352">
        <v>6</v>
      </c>
      <c r="M1352">
        <v>2</v>
      </c>
    </row>
    <row r="1353" spans="1:13" x14ac:dyDescent="0.25">
      <c r="A1353" t="s">
        <v>718</v>
      </c>
      <c r="B1353" s="1">
        <v>40711</v>
      </c>
      <c r="C1353" t="s">
        <v>6474</v>
      </c>
      <c r="D1353" t="s">
        <v>6019</v>
      </c>
      <c r="E1353" t="s">
        <v>5966</v>
      </c>
      <c r="F1353" t="s">
        <v>5967</v>
      </c>
      <c r="G1353" t="s">
        <v>5973</v>
      </c>
      <c r="H1353" s="1">
        <v>40715</v>
      </c>
      <c r="I1353" t="s">
        <v>5974</v>
      </c>
      <c r="J1353" t="s">
        <v>6020</v>
      </c>
      <c r="K1353">
        <v>2011</v>
      </c>
      <c r="L1353">
        <v>6</v>
      </c>
      <c r="M1353">
        <v>2</v>
      </c>
    </row>
    <row r="1354" spans="1:13" x14ac:dyDescent="0.25">
      <c r="A1354" t="s">
        <v>766</v>
      </c>
      <c r="B1354" s="1">
        <v>40719</v>
      </c>
      <c r="C1354" t="s">
        <v>6500</v>
      </c>
      <c r="D1354" t="s">
        <v>5965</v>
      </c>
      <c r="E1354" t="s">
        <v>5966</v>
      </c>
      <c r="F1354" t="s">
        <v>5967</v>
      </c>
      <c r="G1354" t="s">
        <v>5983</v>
      </c>
      <c r="H1354" s="1">
        <v>40725</v>
      </c>
      <c r="I1354" t="s">
        <v>5974</v>
      </c>
      <c r="J1354" t="s">
        <v>5965</v>
      </c>
      <c r="K1354">
        <v>2011</v>
      </c>
      <c r="L1354">
        <v>6</v>
      </c>
      <c r="M1354">
        <v>2</v>
      </c>
    </row>
    <row r="1355" spans="1:13" x14ac:dyDescent="0.25">
      <c r="A1355" t="s">
        <v>787</v>
      </c>
      <c r="B1355" s="1">
        <v>40722</v>
      </c>
      <c r="C1355" t="s">
        <v>6513</v>
      </c>
      <c r="D1355" t="s">
        <v>6514</v>
      </c>
      <c r="E1355" t="s">
        <v>5972</v>
      </c>
      <c r="F1355" t="s">
        <v>5967</v>
      </c>
      <c r="G1355" t="s">
        <v>5973</v>
      </c>
      <c r="H1355" s="1">
        <v>40726</v>
      </c>
      <c r="I1355" t="s">
        <v>5974</v>
      </c>
      <c r="J1355" t="s">
        <v>6250</v>
      </c>
      <c r="K1355">
        <v>2011</v>
      </c>
      <c r="L1355">
        <v>6</v>
      </c>
      <c r="M1355">
        <v>2</v>
      </c>
    </row>
    <row r="1356" spans="1:13" x14ac:dyDescent="0.25">
      <c r="A1356" t="s">
        <v>1024</v>
      </c>
      <c r="B1356" s="1">
        <v>40780</v>
      </c>
      <c r="C1356" t="s">
        <v>6656</v>
      </c>
      <c r="D1356" t="s">
        <v>6657</v>
      </c>
      <c r="E1356" t="s">
        <v>5972</v>
      </c>
      <c r="F1356" t="s">
        <v>5967</v>
      </c>
      <c r="G1356" t="s">
        <v>5983</v>
      </c>
      <c r="H1356" s="1">
        <v>40784</v>
      </c>
      <c r="I1356" t="s">
        <v>5974</v>
      </c>
      <c r="J1356" t="s">
        <v>6250</v>
      </c>
      <c r="K1356">
        <v>2011</v>
      </c>
      <c r="L1356">
        <v>8</v>
      </c>
      <c r="M1356">
        <v>3</v>
      </c>
    </row>
    <row r="1357" spans="1:13" x14ac:dyDescent="0.25">
      <c r="A1357" t="s">
        <v>1042</v>
      </c>
      <c r="B1357" s="1">
        <v>40782</v>
      </c>
      <c r="C1357" t="s">
        <v>6666</v>
      </c>
      <c r="D1357" t="s">
        <v>6181</v>
      </c>
      <c r="E1357" t="s">
        <v>6182</v>
      </c>
      <c r="F1357" t="s">
        <v>5967</v>
      </c>
      <c r="G1357" t="s">
        <v>5983</v>
      </c>
      <c r="H1357" s="1">
        <v>40789</v>
      </c>
      <c r="I1357" t="s">
        <v>5974</v>
      </c>
      <c r="J1357" t="s">
        <v>6183</v>
      </c>
      <c r="K1357">
        <v>2011</v>
      </c>
      <c r="L1357">
        <v>8</v>
      </c>
      <c r="M1357">
        <v>3</v>
      </c>
    </row>
    <row r="1358" spans="1:13" x14ac:dyDescent="0.25">
      <c r="A1358" t="s">
        <v>1054</v>
      </c>
      <c r="B1358" s="1">
        <v>40785</v>
      </c>
      <c r="C1358" t="s">
        <v>6403</v>
      </c>
      <c r="D1358" t="s">
        <v>6145</v>
      </c>
      <c r="E1358" t="s">
        <v>6146</v>
      </c>
      <c r="F1358" t="s">
        <v>5967</v>
      </c>
      <c r="G1358" t="s">
        <v>5968</v>
      </c>
      <c r="H1358" s="1">
        <v>40792</v>
      </c>
      <c r="I1358" t="s">
        <v>5974</v>
      </c>
      <c r="J1358" t="s">
        <v>6145</v>
      </c>
      <c r="K1358">
        <v>2011</v>
      </c>
      <c r="L1358">
        <v>8</v>
      </c>
      <c r="M1358">
        <v>3</v>
      </c>
    </row>
    <row r="1359" spans="1:13" x14ac:dyDescent="0.25">
      <c r="A1359" t="s">
        <v>1076</v>
      </c>
      <c r="B1359" s="1">
        <v>40789</v>
      </c>
      <c r="C1359" t="s">
        <v>6684</v>
      </c>
      <c r="D1359" t="s">
        <v>6065</v>
      </c>
      <c r="E1359" t="s">
        <v>6066</v>
      </c>
      <c r="F1359" t="s">
        <v>5967</v>
      </c>
      <c r="G1359" t="s">
        <v>5968</v>
      </c>
      <c r="H1359" s="1">
        <v>40794</v>
      </c>
      <c r="I1359" t="s">
        <v>5974</v>
      </c>
      <c r="J1359" t="s">
        <v>6065</v>
      </c>
      <c r="K1359">
        <v>2011</v>
      </c>
      <c r="L1359">
        <v>9</v>
      </c>
      <c r="M1359">
        <v>3</v>
      </c>
    </row>
    <row r="1360" spans="1:13" x14ac:dyDescent="0.25">
      <c r="A1360" t="s">
        <v>1074</v>
      </c>
      <c r="B1360" s="1">
        <v>40789</v>
      </c>
      <c r="C1360" t="s">
        <v>5993</v>
      </c>
      <c r="D1360" t="s">
        <v>6019</v>
      </c>
      <c r="E1360" t="s">
        <v>5966</v>
      </c>
      <c r="F1360" t="s">
        <v>5967</v>
      </c>
      <c r="G1360" t="s">
        <v>5973</v>
      </c>
      <c r="H1360" s="1">
        <v>40793</v>
      </c>
      <c r="I1360" t="s">
        <v>5974</v>
      </c>
      <c r="J1360" t="s">
        <v>6020</v>
      </c>
      <c r="K1360">
        <v>2011</v>
      </c>
      <c r="L1360">
        <v>9</v>
      </c>
      <c r="M1360">
        <v>3</v>
      </c>
    </row>
    <row r="1361" spans="1:13" x14ac:dyDescent="0.25">
      <c r="A1361" t="s">
        <v>1125</v>
      </c>
      <c r="B1361" s="1">
        <v>40800</v>
      </c>
      <c r="C1361" t="s">
        <v>6604</v>
      </c>
      <c r="D1361" t="s">
        <v>6032</v>
      </c>
      <c r="E1361" t="s">
        <v>6026</v>
      </c>
      <c r="F1361" t="s">
        <v>5967</v>
      </c>
      <c r="G1361" t="s">
        <v>5973</v>
      </c>
      <c r="H1361" s="1">
        <v>40805</v>
      </c>
      <c r="I1361" t="s">
        <v>5974</v>
      </c>
      <c r="J1361" t="s">
        <v>6033</v>
      </c>
      <c r="K1361">
        <v>2011</v>
      </c>
      <c r="L1361">
        <v>9</v>
      </c>
      <c r="M1361">
        <v>3</v>
      </c>
    </row>
    <row r="1362" spans="1:13" x14ac:dyDescent="0.25">
      <c r="A1362" t="s">
        <v>1169</v>
      </c>
      <c r="B1362" s="1">
        <v>40805</v>
      </c>
      <c r="C1362" t="s">
        <v>6726</v>
      </c>
      <c r="D1362" t="s">
        <v>6727</v>
      </c>
      <c r="E1362" t="s">
        <v>5972</v>
      </c>
      <c r="F1362" t="s">
        <v>5967</v>
      </c>
      <c r="G1362" t="s">
        <v>5968</v>
      </c>
      <c r="H1362" s="1">
        <v>40810</v>
      </c>
      <c r="I1362" t="s">
        <v>5974</v>
      </c>
      <c r="J1362" t="s">
        <v>6250</v>
      </c>
      <c r="K1362">
        <v>2011</v>
      </c>
      <c r="L1362">
        <v>9</v>
      </c>
      <c r="M1362">
        <v>3</v>
      </c>
    </row>
    <row r="1363" spans="1:13" x14ac:dyDescent="0.25">
      <c r="A1363" t="s">
        <v>1212</v>
      </c>
      <c r="B1363" s="1">
        <v>40809</v>
      </c>
      <c r="C1363" t="s">
        <v>6748</v>
      </c>
      <c r="D1363" t="s">
        <v>6019</v>
      </c>
      <c r="E1363" t="s">
        <v>5966</v>
      </c>
      <c r="F1363" t="s">
        <v>5967</v>
      </c>
      <c r="G1363" t="s">
        <v>5983</v>
      </c>
      <c r="H1363" s="1">
        <v>40815</v>
      </c>
      <c r="I1363" t="s">
        <v>5974</v>
      </c>
      <c r="J1363" t="s">
        <v>6020</v>
      </c>
      <c r="K1363">
        <v>2011</v>
      </c>
      <c r="L1363">
        <v>9</v>
      </c>
      <c r="M1363">
        <v>3</v>
      </c>
    </row>
    <row r="1364" spans="1:13" x14ac:dyDescent="0.25">
      <c r="A1364" t="s">
        <v>1315</v>
      </c>
      <c r="B1364" s="1">
        <v>40837</v>
      </c>
      <c r="C1364" t="s">
        <v>6800</v>
      </c>
      <c r="D1364" t="s">
        <v>6181</v>
      </c>
      <c r="E1364" t="s">
        <v>6182</v>
      </c>
      <c r="F1364" t="s">
        <v>5967</v>
      </c>
      <c r="G1364" t="s">
        <v>5983</v>
      </c>
      <c r="H1364" s="1">
        <v>40843</v>
      </c>
      <c r="I1364" t="s">
        <v>5974</v>
      </c>
      <c r="J1364" t="s">
        <v>6183</v>
      </c>
      <c r="K1364">
        <v>2011</v>
      </c>
      <c r="L1364">
        <v>10</v>
      </c>
      <c r="M1364">
        <v>4</v>
      </c>
    </row>
    <row r="1365" spans="1:13" x14ac:dyDescent="0.25">
      <c r="A1365" t="s">
        <v>1330</v>
      </c>
      <c r="B1365" s="1">
        <v>40843</v>
      </c>
      <c r="C1365" t="s">
        <v>6200</v>
      </c>
      <c r="D1365" t="s">
        <v>6514</v>
      </c>
      <c r="E1365" t="s">
        <v>5972</v>
      </c>
      <c r="F1365" t="s">
        <v>5967</v>
      </c>
      <c r="G1365" t="s">
        <v>5968</v>
      </c>
      <c r="H1365" s="1">
        <v>40849</v>
      </c>
      <c r="I1365" t="s">
        <v>5974</v>
      </c>
      <c r="J1365" t="s">
        <v>6250</v>
      </c>
      <c r="K1365">
        <v>2011</v>
      </c>
      <c r="L1365">
        <v>10</v>
      </c>
      <c r="M1365">
        <v>4</v>
      </c>
    </row>
    <row r="1366" spans="1:13" x14ac:dyDescent="0.25">
      <c r="A1366" t="s">
        <v>1433</v>
      </c>
      <c r="B1366" s="1">
        <v>40862</v>
      </c>
      <c r="C1366" t="s">
        <v>6848</v>
      </c>
      <c r="D1366" t="s">
        <v>6181</v>
      </c>
      <c r="E1366" t="s">
        <v>6182</v>
      </c>
      <c r="F1366" t="s">
        <v>5967</v>
      </c>
      <c r="G1366" t="s">
        <v>5973</v>
      </c>
      <c r="H1366" s="1">
        <v>40867</v>
      </c>
      <c r="I1366" t="s">
        <v>5974</v>
      </c>
      <c r="J1366" t="s">
        <v>6183</v>
      </c>
      <c r="K1366">
        <v>2011</v>
      </c>
      <c r="L1366">
        <v>11</v>
      </c>
      <c r="M1366">
        <v>4</v>
      </c>
    </row>
    <row r="1367" spans="1:13" x14ac:dyDescent="0.25">
      <c r="A1367" t="s">
        <v>1438</v>
      </c>
      <c r="B1367" s="1">
        <v>40863</v>
      </c>
      <c r="C1367" t="s">
        <v>6852</v>
      </c>
      <c r="D1367" t="s">
        <v>5965</v>
      </c>
      <c r="E1367" t="s">
        <v>5966</v>
      </c>
      <c r="F1367" t="s">
        <v>5967</v>
      </c>
      <c r="G1367" t="s">
        <v>5983</v>
      </c>
      <c r="H1367" s="1">
        <v>40870</v>
      </c>
      <c r="I1367" t="s">
        <v>5974</v>
      </c>
      <c r="J1367" t="s">
        <v>5965</v>
      </c>
      <c r="K1367">
        <v>2011</v>
      </c>
      <c r="L1367">
        <v>11</v>
      </c>
      <c r="M1367">
        <v>4</v>
      </c>
    </row>
    <row r="1368" spans="1:13" x14ac:dyDescent="0.25">
      <c r="A1368" t="s">
        <v>1491</v>
      </c>
      <c r="B1368" s="1">
        <v>40875</v>
      </c>
      <c r="C1368" t="s">
        <v>6811</v>
      </c>
      <c r="D1368" t="s">
        <v>6065</v>
      </c>
      <c r="E1368" t="s">
        <v>6066</v>
      </c>
      <c r="F1368" t="s">
        <v>5967</v>
      </c>
      <c r="G1368" t="s">
        <v>5973</v>
      </c>
      <c r="H1368" s="1">
        <v>40880</v>
      </c>
      <c r="I1368" t="s">
        <v>5974</v>
      </c>
      <c r="J1368" t="s">
        <v>6065</v>
      </c>
      <c r="K1368">
        <v>2011</v>
      </c>
      <c r="L1368">
        <v>11</v>
      </c>
      <c r="M1368">
        <v>4</v>
      </c>
    </row>
    <row r="1369" spans="1:13" x14ac:dyDescent="0.25">
      <c r="A1369" t="s">
        <v>1498</v>
      </c>
      <c r="B1369" s="1">
        <v>40876</v>
      </c>
      <c r="C1369" t="s">
        <v>6006</v>
      </c>
      <c r="D1369" t="s">
        <v>5965</v>
      </c>
      <c r="E1369" t="s">
        <v>5966</v>
      </c>
      <c r="F1369" t="s">
        <v>5967</v>
      </c>
      <c r="G1369" t="s">
        <v>5983</v>
      </c>
      <c r="H1369" s="1">
        <v>40882</v>
      </c>
      <c r="I1369" t="s">
        <v>5974</v>
      </c>
      <c r="J1369" t="s">
        <v>5965</v>
      </c>
      <c r="K1369">
        <v>2011</v>
      </c>
      <c r="L1369">
        <v>11</v>
      </c>
      <c r="M1369">
        <v>4</v>
      </c>
    </row>
    <row r="1370" spans="1:13" x14ac:dyDescent="0.25">
      <c r="A1370" t="s">
        <v>1582</v>
      </c>
      <c r="B1370" s="1">
        <v>40890</v>
      </c>
      <c r="C1370" t="s">
        <v>6919</v>
      </c>
      <c r="D1370" t="s">
        <v>6267</v>
      </c>
      <c r="E1370" t="s">
        <v>5966</v>
      </c>
      <c r="F1370" t="s">
        <v>5967</v>
      </c>
      <c r="G1370" t="s">
        <v>5973</v>
      </c>
      <c r="H1370" s="1">
        <v>40896</v>
      </c>
      <c r="I1370" t="s">
        <v>5974</v>
      </c>
      <c r="J1370" t="s">
        <v>5965</v>
      </c>
      <c r="K1370">
        <v>2011</v>
      </c>
      <c r="L1370">
        <v>12</v>
      </c>
      <c r="M1370">
        <v>4</v>
      </c>
    </row>
    <row r="1371" spans="1:13" x14ac:dyDescent="0.25">
      <c r="A1371" t="s">
        <v>1589</v>
      </c>
      <c r="B1371" s="1">
        <v>40892</v>
      </c>
      <c r="C1371" t="s">
        <v>6615</v>
      </c>
      <c r="D1371" t="s">
        <v>6925</v>
      </c>
      <c r="E1371" t="s">
        <v>6182</v>
      </c>
      <c r="F1371" t="s">
        <v>5967</v>
      </c>
      <c r="G1371" t="s">
        <v>5968</v>
      </c>
      <c r="H1371" s="1">
        <v>40896</v>
      </c>
      <c r="I1371" t="s">
        <v>5974</v>
      </c>
      <c r="J1371" t="s">
        <v>6926</v>
      </c>
      <c r="K1371">
        <v>2011</v>
      </c>
      <c r="L1371">
        <v>12</v>
      </c>
      <c r="M1371">
        <v>4</v>
      </c>
    </row>
    <row r="1372" spans="1:13" x14ac:dyDescent="0.25">
      <c r="A1372" t="s">
        <v>1619</v>
      </c>
      <c r="B1372" s="1">
        <v>40897</v>
      </c>
      <c r="C1372" t="s">
        <v>6937</v>
      </c>
      <c r="D1372" t="s">
        <v>5965</v>
      </c>
      <c r="E1372" t="s">
        <v>5966</v>
      </c>
      <c r="F1372" t="s">
        <v>5967</v>
      </c>
      <c r="G1372" t="s">
        <v>5983</v>
      </c>
      <c r="H1372" s="1">
        <v>40901</v>
      </c>
      <c r="I1372" t="s">
        <v>5974</v>
      </c>
      <c r="J1372" t="s">
        <v>5965</v>
      </c>
      <c r="K1372">
        <v>2011</v>
      </c>
      <c r="L1372">
        <v>12</v>
      </c>
      <c r="M1372">
        <v>4</v>
      </c>
    </row>
    <row r="1373" spans="1:13" x14ac:dyDescent="0.25">
      <c r="A1373" t="s">
        <v>1648</v>
      </c>
      <c r="B1373" s="1">
        <v>40903</v>
      </c>
      <c r="C1373" t="s">
        <v>6948</v>
      </c>
      <c r="D1373" t="s">
        <v>6065</v>
      </c>
      <c r="E1373" t="s">
        <v>6066</v>
      </c>
      <c r="F1373" t="s">
        <v>5967</v>
      </c>
      <c r="G1373" t="s">
        <v>5973</v>
      </c>
      <c r="H1373" s="1">
        <v>40907</v>
      </c>
      <c r="I1373" t="s">
        <v>5974</v>
      </c>
      <c r="J1373" t="s">
        <v>6065</v>
      </c>
      <c r="K1373">
        <v>2011</v>
      </c>
      <c r="L1373">
        <v>12</v>
      </c>
      <c r="M1373">
        <v>4</v>
      </c>
    </row>
    <row r="1374" spans="1:13" x14ac:dyDescent="0.25">
      <c r="A1374" t="s">
        <v>1667</v>
      </c>
      <c r="B1374" s="1">
        <v>40904</v>
      </c>
      <c r="C1374" t="s">
        <v>6956</v>
      </c>
      <c r="D1374" t="s">
        <v>6025</v>
      </c>
      <c r="E1374" t="s">
        <v>6026</v>
      </c>
      <c r="F1374" t="s">
        <v>5967</v>
      </c>
      <c r="G1374" t="s">
        <v>5983</v>
      </c>
      <c r="H1374" s="1">
        <v>40911</v>
      </c>
      <c r="I1374" t="s">
        <v>5974</v>
      </c>
      <c r="J1374" t="s">
        <v>6027</v>
      </c>
      <c r="K1374">
        <v>2011</v>
      </c>
      <c r="L1374">
        <v>12</v>
      </c>
      <c r="M1374">
        <v>4</v>
      </c>
    </row>
    <row r="1375" spans="1:13" x14ac:dyDescent="0.25">
      <c r="A1375" t="s">
        <v>1700</v>
      </c>
      <c r="B1375" s="1">
        <v>40913</v>
      </c>
      <c r="C1375" t="s">
        <v>6565</v>
      </c>
      <c r="D1375" t="s">
        <v>5965</v>
      </c>
      <c r="E1375" t="s">
        <v>5966</v>
      </c>
      <c r="F1375" t="s">
        <v>5967</v>
      </c>
      <c r="G1375" t="s">
        <v>5973</v>
      </c>
      <c r="H1375" s="1">
        <v>40917</v>
      </c>
      <c r="I1375" t="s">
        <v>5974</v>
      </c>
      <c r="J1375" t="s">
        <v>5965</v>
      </c>
      <c r="K1375">
        <v>2012</v>
      </c>
      <c r="L1375">
        <v>1</v>
      </c>
      <c r="M1375">
        <v>1</v>
      </c>
    </row>
    <row r="1376" spans="1:13" x14ac:dyDescent="0.25">
      <c r="A1376" t="s">
        <v>1744</v>
      </c>
      <c r="B1376" s="1">
        <v>40926</v>
      </c>
      <c r="C1376" t="s">
        <v>6331</v>
      </c>
      <c r="D1376" t="s">
        <v>6992</v>
      </c>
      <c r="E1376" t="s">
        <v>5972</v>
      </c>
      <c r="F1376" t="s">
        <v>5967</v>
      </c>
      <c r="G1376" t="s">
        <v>5983</v>
      </c>
      <c r="H1376" s="1">
        <v>40930</v>
      </c>
      <c r="I1376" t="s">
        <v>5974</v>
      </c>
      <c r="J1376" t="s">
        <v>6250</v>
      </c>
      <c r="K1376">
        <v>2012</v>
      </c>
      <c r="L1376">
        <v>1</v>
      </c>
      <c r="M1376">
        <v>1</v>
      </c>
    </row>
    <row r="1377" spans="1:13" x14ac:dyDescent="0.25">
      <c r="A1377" t="s">
        <v>1801</v>
      </c>
      <c r="B1377" s="1">
        <v>40946</v>
      </c>
      <c r="C1377" t="s">
        <v>7014</v>
      </c>
      <c r="D1377" t="s">
        <v>6249</v>
      </c>
      <c r="E1377" t="s">
        <v>5972</v>
      </c>
      <c r="F1377" t="s">
        <v>5967</v>
      </c>
      <c r="G1377" t="s">
        <v>5973</v>
      </c>
      <c r="H1377" s="1">
        <v>40950</v>
      </c>
      <c r="I1377" t="s">
        <v>5974</v>
      </c>
      <c r="J1377" t="s">
        <v>6250</v>
      </c>
      <c r="K1377">
        <v>2012</v>
      </c>
      <c r="L1377">
        <v>2</v>
      </c>
      <c r="M1377">
        <v>1</v>
      </c>
    </row>
    <row r="1378" spans="1:13" x14ac:dyDescent="0.25">
      <c r="A1378" t="s">
        <v>1860</v>
      </c>
      <c r="B1378" s="1">
        <v>40971</v>
      </c>
      <c r="C1378" t="s">
        <v>6347</v>
      </c>
      <c r="D1378" t="s">
        <v>6065</v>
      </c>
      <c r="E1378" t="s">
        <v>6066</v>
      </c>
      <c r="F1378" t="s">
        <v>5967</v>
      </c>
      <c r="G1378" t="s">
        <v>5983</v>
      </c>
      <c r="H1378" s="1">
        <v>40977</v>
      </c>
      <c r="I1378" t="s">
        <v>5974</v>
      </c>
      <c r="J1378" t="s">
        <v>6065</v>
      </c>
      <c r="K1378">
        <v>2012</v>
      </c>
      <c r="L1378">
        <v>3</v>
      </c>
      <c r="M1378">
        <v>1</v>
      </c>
    </row>
    <row r="1379" spans="1:13" x14ac:dyDescent="0.25">
      <c r="A1379" t="s">
        <v>1864</v>
      </c>
      <c r="B1379" s="1">
        <v>40973</v>
      </c>
      <c r="C1379" t="s">
        <v>6467</v>
      </c>
      <c r="D1379" t="s">
        <v>7040</v>
      </c>
      <c r="E1379" t="s">
        <v>5972</v>
      </c>
      <c r="F1379" t="s">
        <v>5967</v>
      </c>
      <c r="G1379" t="s">
        <v>5973</v>
      </c>
      <c r="H1379" s="1">
        <v>40978</v>
      </c>
      <c r="I1379" t="s">
        <v>5974</v>
      </c>
      <c r="J1379" t="s">
        <v>6250</v>
      </c>
      <c r="K1379">
        <v>2012</v>
      </c>
      <c r="L1379">
        <v>3</v>
      </c>
      <c r="M1379">
        <v>1</v>
      </c>
    </row>
    <row r="1380" spans="1:13" x14ac:dyDescent="0.25">
      <c r="A1380" t="s">
        <v>1884</v>
      </c>
      <c r="B1380" s="1">
        <v>40977</v>
      </c>
      <c r="C1380" t="s">
        <v>6870</v>
      </c>
      <c r="D1380" t="s">
        <v>6925</v>
      </c>
      <c r="E1380" t="s">
        <v>6182</v>
      </c>
      <c r="F1380" t="s">
        <v>5967</v>
      </c>
      <c r="G1380" t="s">
        <v>5973</v>
      </c>
      <c r="H1380" s="1">
        <v>40984</v>
      </c>
      <c r="I1380" t="s">
        <v>5974</v>
      </c>
      <c r="J1380" t="s">
        <v>6926</v>
      </c>
      <c r="K1380">
        <v>2012</v>
      </c>
      <c r="L1380">
        <v>3</v>
      </c>
      <c r="M1380">
        <v>1</v>
      </c>
    </row>
    <row r="1381" spans="1:13" x14ac:dyDescent="0.25">
      <c r="A1381" t="s">
        <v>1915</v>
      </c>
      <c r="B1381" s="1">
        <v>40984</v>
      </c>
      <c r="C1381" t="s">
        <v>6630</v>
      </c>
      <c r="D1381" t="s">
        <v>6019</v>
      </c>
      <c r="E1381" t="s">
        <v>5966</v>
      </c>
      <c r="F1381" t="s">
        <v>5967</v>
      </c>
      <c r="G1381" t="s">
        <v>5973</v>
      </c>
      <c r="H1381" s="1">
        <v>40991</v>
      </c>
      <c r="I1381" t="s">
        <v>5974</v>
      </c>
      <c r="J1381" t="s">
        <v>6020</v>
      </c>
      <c r="K1381">
        <v>2012</v>
      </c>
      <c r="L1381">
        <v>3</v>
      </c>
      <c r="M1381">
        <v>1</v>
      </c>
    </row>
    <row r="1382" spans="1:13" x14ac:dyDescent="0.25">
      <c r="A1382" t="s">
        <v>1985</v>
      </c>
      <c r="B1382" s="1">
        <v>41005</v>
      </c>
      <c r="C1382" t="s">
        <v>6577</v>
      </c>
      <c r="D1382" t="s">
        <v>7040</v>
      </c>
      <c r="E1382" t="s">
        <v>5972</v>
      </c>
      <c r="F1382" t="s">
        <v>5967</v>
      </c>
      <c r="G1382" t="s">
        <v>5973</v>
      </c>
      <c r="H1382" s="1">
        <v>41009</v>
      </c>
      <c r="I1382" t="s">
        <v>5974</v>
      </c>
      <c r="J1382" t="s">
        <v>6250</v>
      </c>
      <c r="K1382">
        <v>2012</v>
      </c>
      <c r="L1382">
        <v>4</v>
      </c>
      <c r="M1382">
        <v>2</v>
      </c>
    </row>
    <row r="1383" spans="1:13" x14ac:dyDescent="0.25">
      <c r="A1383" t="s">
        <v>1989</v>
      </c>
      <c r="B1383" s="1">
        <v>41008</v>
      </c>
      <c r="C1383" t="s">
        <v>7096</v>
      </c>
      <c r="D1383" t="s">
        <v>7097</v>
      </c>
      <c r="E1383" t="s">
        <v>6026</v>
      </c>
      <c r="F1383" t="s">
        <v>5967</v>
      </c>
      <c r="G1383" t="s">
        <v>5973</v>
      </c>
      <c r="H1383" s="1">
        <v>41012</v>
      </c>
      <c r="I1383" t="s">
        <v>5974</v>
      </c>
      <c r="J1383" t="s">
        <v>6027</v>
      </c>
      <c r="K1383">
        <v>2012</v>
      </c>
      <c r="L1383">
        <v>4</v>
      </c>
      <c r="M1383">
        <v>2</v>
      </c>
    </row>
    <row r="1384" spans="1:13" x14ac:dyDescent="0.25">
      <c r="A1384" t="s">
        <v>2010</v>
      </c>
      <c r="B1384" s="1">
        <v>41013</v>
      </c>
      <c r="C1384" t="s">
        <v>6318</v>
      </c>
      <c r="D1384" t="s">
        <v>6514</v>
      </c>
      <c r="E1384" t="s">
        <v>5972</v>
      </c>
      <c r="F1384" t="s">
        <v>5967</v>
      </c>
      <c r="G1384" t="s">
        <v>5973</v>
      </c>
      <c r="H1384" s="1">
        <v>41018</v>
      </c>
      <c r="I1384" t="s">
        <v>5974</v>
      </c>
      <c r="J1384" t="s">
        <v>6250</v>
      </c>
      <c r="K1384">
        <v>2012</v>
      </c>
      <c r="L1384">
        <v>4</v>
      </c>
      <c r="M1384">
        <v>2</v>
      </c>
    </row>
    <row r="1385" spans="1:13" x14ac:dyDescent="0.25">
      <c r="A1385" t="s">
        <v>2011</v>
      </c>
      <c r="B1385" s="1">
        <v>41015</v>
      </c>
      <c r="C1385" t="s">
        <v>6071</v>
      </c>
      <c r="D1385" t="s">
        <v>6025</v>
      </c>
      <c r="E1385" t="s">
        <v>6026</v>
      </c>
      <c r="F1385" t="s">
        <v>5967</v>
      </c>
      <c r="G1385" t="s">
        <v>5973</v>
      </c>
      <c r="H1385" s="1">
        <v>41019</v>
      </c>
      <c r="I1385" t="s">
        <v>5974</v>
      </c>
      <c r="J1385" t="s">
        <v>6027</v>
      </c>
      <c r="K1385">
        <v>2012</v>
      </c>
      <c r="L1385">
        <v>4</v>
      </c>
      <c r="M1385">
        <v>2</v>
      </c>
    </row>
    <row r="1386" spans="1:13" x14ac:dyDescent="0.25">
      <c r="A1386" t="s">
        <v>2032</v>
      </c>
      <c r="B1386" s="1">
        <v>41023</v>
      </c>
      <c r="C1386" t="s">
        <v>7111</v>
      </c>
      <c r="D1386" t="s">
        <v>7112</v>
      </c>
      <c r="E1386" t="s">
        <v>6182</v>
      </c>
      <c r="F1386" t="s">
        <v>5967</v>
      </c>
      <c r="G1386" t="s">
        <v>5973</v>
      </c>
      <c r="H1386" s="1">
        <v>41027</v>
      </c>
      <c r="I1386" t="s">
        <v>5974</v>
      </c>
      <c r="J1386" t="s">
        <v>7113</v>
      </c>
      <c r="K1386">
        <v>2012</v>
      </c>
      <c r="L1386">
        <v>4</v>
      </c>
      <c r="M1386">
        <v>2</v>
      </c>
    </row>
    <row r="1387" spans="1:13" x14ac:dyDescent="0.25">
      <c r="A1387" t="s">
        <v>2109</v>
      </c>
      <c r="B1387" s="1">
        <v>41050</v>
      </c>
      <c r="C1387" t="s">
        <v>7143</v>
      </c>
      <c r="D1387" t="s">
        <v>7068</v>
      </c>
      <c r="E1387" t="s">
        <v>6182</v>
      </c>
      <c r="F1387" t="s">
        <v>5967</v>
      </c>
      <c r="G1387" t="s">
        <v>5983</v>
      </c>
      <c r="H1387" s="1">
        <v>41054</v>
      </c>
      <c r="I1387" t="s">
        <v>5974</v>
      </c>
      <c r="J1387" t="s">
        <v>6183</v>
      </c>
      <c r="K1387">
        <v>2012</v>
      </c>
      <c r="L1387">
        <v>5</v>
      </c>
      <c r="M1387">
        <v>2</v>
      </c>
    </row>
    <row r="1388" spans="1:13" x14ac:dyDescent="0.25">
      <c r="A1388" t="s">
        <v>2176</v>
      </c>
      <c r="B1388" s="1">
        <v>41069</v>
      </c>
      <c r="C1388" t="s">
        <v>6712</v>
      </c>
      <c r="D1388" t="s">
        <v>6097</v>
      </c>
      <c r="E1388" t="s">
        <v>5966</v>
      </c>
      <c r="F1388" t="s">
        <v>5967</v>
      </c>
      <c r="G1388" t="s">
        <v>5973</v>
      </c>
      <c r="H1388" s="1">
        <v>41076</v>
      </c>
      <c r="I1388" t="s">
        <v>5974</v>
      </c>
      <c r="J1388" t="s">
        <v>6097</v>
      </c>
      <c r="K1388">
        <v>2012</v>
      </c>
      <c r="L1388">
        <v>6</v>
      </c>
      <c r="M1388">
        <v>2</v>
      </c>
    </row>
    <row r="1389" spans="1:13" x14ac:dyDescent="0.25">
      <c r="A1389" t="s">
        <v>2260</v>
      </c>
      <c r="B1389" s="1">
        <v>41085</v>
      </c>
      <c r="C1389" t="s">
        <v>6873</v>
      </c>
      <c r="D1389" t="s">
        <v>6032</v>
      </c>
      <c r="E1389" t="s">
        <v>6026</v>
      </c>
      <c r="F1389" t="s">
        <v>5967</v>
      </c>
      <c r="G1389" t="s">
        <v>5973</v>
      </c>
      <c r="H1389" s="1">
        <v>41089</v>
      </c>
      <c r="I1389" t="s">
        <v>5974</v>
      </c>
      <c r="J1389" t="s">
        <v>6033</v>
      </c>
      <c r="K1389">
        <v>2012</v>
      </c>
      <c r="L1389">
        <v>6</v>
      </c>
      <c r="M1389">
        <v>2</v>
      </c>
    </row>
    <row r="1390" spans="1:13" x14ac:dyDescent="0.25">
      <c r="A1390" t="s">
        <v>2280</v>
      </c>
      <c r="B1390" s="1">
        <v>41089</v>
      </c>
      <c r="C1390" t="s">
        <v>7141</v>
      </c>
      <c r="D1390" t="s">
        <v>7068</v>
      </c>
      <c r="E1390" t="s">
        <v>6182</v>
      </c>
      <c r="F1390" t="s">
        <v>5967</v>
      </c>
      <c r="G1390" t="s">
        <v>5983</v>
      </c>
      <c r="H1390" s="1">
        <v>41093</v>
      </c>
      <c r="I1390" t="s">
        <v>5974</v>
      </c>
      <c r="J1390" t="s">
        <v>6183</v>
      </c>
      <c r="K1390">
        <v>2012</v>
      </c>
      <c r="L1390">
        <v>6</v>
      </c>
      <c r="M1390">
        <v>2</v>
      </c>
    </row>
    <row r="1391" spans="1:13" x14ac:dyDescent="0.25">
      <c r="A1391" t="s">
        <v>2286</v>
      </c>
      <c r="B1391" s="1">
        <v>41089</v>
      </c>
      <c r="C1391" t="s">
        <v>7127</v>
      </c>
      <c r="D1391" t="s">
        <v>7218</v>
      </c>
      <c r="E1391" t="s">
        <v>5966</v>
      </c>
      <c r="F1391" t="s">
        <v>5967</v>
      </c>
      <c r="G1391" t="s">
        <v>5973</v>
      </c>
      <c r="H1391" s="1">
        <v>41094</v>
      </c>
      <c r="I1391" t="s">
        <v>5974</v>
      </c>
      <c r="J1391" t="s">
        <v>5965</v>
      </c>
      <c r="K1391">
        <v>2012</v>
      </c>
      <c r="L1391">
        <v>6</v>
      </c>
      <c r="M1391">
        <v>2</v>
      </c>
    </row>
    <row r="1392" spans="1:13" x14ac:dyDescent="0.25">
      <c r="A1392" t="s">
        <v>2291</v>
      </c>
      <c r="B1392" s="1">
        <v>41091</v>
      </c>
      <c r="C1392" t="s">
        <v>7220</v>
      </c>
      <c r="D1392" t="s">
        <v>6249</v>
      </c>
      <c r="E1392" t="s">
        <v>5972</v>
      </c>
      <c r="F1392" t="s">
        <v>5967</v>
      </c>
      <c r="G1392" t="s">
        <v>5983</v>
      </c>
      <c r="H1392" s="1">
        <v>41096</v>
      </c>
      <c r="I1392" t="s">
        <v>5974</v>
      </c>
      <c r="J1392" t="s">
        <v>6250</v>
      </c>
      <c r="K1392">
        <v>2012</v>
      </c>
      <c r="L1392">
        <v>7</v>
      </c>
      <c r="M1392">
        <v>3</v>
      </c>
    </row>
    <row r="1393" spans="1:13" x14ac:dyDescent="0.25">
      <c r="A1393" t="s">
        <v>2324</v>
      </c>
      <c r="B1393" s="1">
        <v>41100</v>
      </c>
      <c r="C1393" t="s">
        <v>6568</v>
      </c>
      <c r="D1393" t="s">
        <v>7226</v>
      </c>
      <c r="E1393" t="s">
        <v>6146</v>
      </c>
      <c r="F1393" t="s">
        <v>5967</v>
      </c>
      <c r="G1393" t="s">
        <v>5968</v>
      </c>
      <c r="H1393" s="1">
        <v>41105</v>
      </c>
      <c r="I1393" t="s">
        <v>5974</v>
      </c>
      <c r="J1393" t="s">
        <v>6145</v>
      </c>
      <c r="K1393">
        <v>2012</v>
      </c>
      <c r="L1393">
        <v>7</v>
      </c>
      <c r="M1393">
        <v>3</v>
      </c>
    </row>
    <row r="1394" spans="1:13" x14ac:dyDescent="0.25">
      <c r="A1394" t="s">
        <v>2372</v>
      </c>
      <c r="B1394" s="1">
        <v>41115</v>
      </c>
      <c r="C1394" t="s">
        <v>6530</v>
      </c>
      <c r="D1394" t="s">
        <v>5965</v>
      </c>
      <c r="E1394" t="s">
        <v>5966</v>
      </c>
      <c r="F1394" t="s">
        <v>5967</v>
      </c>
      <c r="G1394" t="s">
        <v>5983</v>
      </c>
      <c r="H1394" s="1">
        <v>41120</v>
      </c>
      <c r="I1394" t="s">
        <v>5974</v>
      </c>
      <c r="J1394" t="s">
        <v>5965</v>
      </c>
      <c r="K1394">
        <v>2012</v>
      </c>
      <c r="L1394">
        <v>7</v>
      </c>
      <c r="M1394">
        <v>3</v>
      </c>
    </row>
    <row r="1395" spans="1:13" x14ac:dyDescent="0.25">
      <c r="A1395" t="s">
        <v>2406</v>
      </c>
      <c r="B1395" s="1">
        <v>41123</v>
      </c>
      <c r="C1395" t="s">
        <v>6341</v>
      </c>
      <c r="D1395" t="s">
        <v>7249</v>
      </c>
      <c r="E1395" t="s">
        <v>5966</v>
      </c>
      <c r="F1395" t="s">
        <v>5967</v>
      </c>
      <c r="G1395" t="s">
        <v>5983</v>
      </c>
      <c r="H1395" s="1">
        <v>41127</v>
      </c>
      <c r="I1395" t="s">
        <v>5974</v>
      </c>
      <c r="J1395" t="s">
        <v>7250</v>
      </c>
      <c r="K1395">
        <v>2012</v>
      </c>
      <c r="L1395">
        <v>8</v>
      </c>
      <c r="M1395">
        <v>3</v>
      </c>
    </row>
    <row r="1396" spans="1:13" x14ac:dyDescent="0.25">
      <c r="A1396" t="s">
        <v>2416</v>
      </c>
      <c r="B1396" s="1">
        <v>41124</v>
      </c>
      <c r="C1396" t="s">
        <v>6740</v>
      </c>
      <c r="D1396" t="s">
        <v>6392</v>
      </c>
      <c r="E1396" t="s">
        <v>6146</v>
      </c>
      <c r="F1396" t="s">
        <v>5967</v>
      </c>
      <c r="G1396" t="s">
        <v>5973</v>
      </c>
      <c r="H1396" s="1">
        <v>41128</v>
      </c>
      <c r="I1396" t="s">
        <v>5974</v>
      </c>
      <c r="J1396" t="s">
        <v>6392</v>
      </c>
      <c r="K1396">
        <v>2012</v>
      </c>
      <c r="L1396">
        <v>8</v>
      </c>
      <c r="M1396">
        <v>3</v>
      </c>
    </row>
    <row r="1397" spans="1:13" x14ac:dyDescent="0.25">
      <c r="A1397" t="s">
        <v>2464</v>
      </c>
      <c r="B1397" s="1">
        <v>41130</v>
      </c>
      <c r="C1397" t="s">
        <v>7272</v>
      </c>
      <c r="D1397" t="s">
        <v>6249</v>
      </c>
      <c r="E1397" t="s">
        <v>5972</v>
      </c>
      <c r="F1397" t="s">
        <v>5967</v>
      </c>
      <c r="G1397" t="s">
        <v>5973</v>
      </c>
      <c r="H1397" s="1">
        <v>41135</v>
      </c>
      <c r="I1397" t="s">
        <v>5974</v>
      </c>
      <c r="J1397" t="s">
        <v>6250</v>
      </c>
      <c r="K1397">
        <v>2012</v>
      </c>
      <c r="L1397">
        <v>8</v>
      </c>
      <c r="M1397">
        <v>3</v>
      </c>
    </row>
    <row r="1398" spans="1:13" x14ac:dyDescent="0.25">
      <c r="A1398" t="s">
        <v>2495</v>
      </c>
      <c r="B1398" s="1">
        <v>41135</v>
      </c>
      <c r="C1398" t="s">
        <v>7087</v>
      </c>
      <c r="D1398" t="s">
        <v>6181</v>
      </c>
      <c r="E1398" t="s">
        <v>6182</v>
      </c>
      <c r="F1398" t="s">
        <v>5967</v>
      </c>
      <c r="G1398" t="s">
        <v>5973</v>
      </c>
      <c r="H1398" s="1">
        <v>41140</v>
      </c>
      <c r="I1398" t="s">
        <v>5974</v>
      </c>
      <c r="J1398" t="s">
        <v>6183</v>
      </c>
      <c r="K1398">
        <v>2012</v>
      </c>
      <c r="L1398">
        <v>8</v>
      </c>
      <c r="M1398">
        <v>3</v>
      </c>
    </row>
    <row r="1399" spans="1:13" x14ac:dyDescent="0.25">
      <c r="A1399" t="s">
        <v>2509</v>
      </c>
      <c r="B1399" s="1">
        <v>41137</v>
      </c>
      <c r="C1399" t="s">
        <v>6908</v>
      </c>
      <c r="D1399" t="s">
        <v>6925</v>
      </c>
      <c r="E1399" t="s">
        <v>6182</v>
      </c>
      <c r="F1399" t="s">
        <v>5967</v>
      </c>
      <c r="G1399" t="s">
        <v>5973</v>
      </c>
      <c r="H1399" s="1">
        <v>41142</v>
      </c>
      <c r="I1399" t="s">
        <v>5974</v>
      </c>
      <c r="J1399" t="s">
        <v>6926</v>
      </c>
      <c r="K1399">
        <v>2012</v>
      </c>
      <c r="L1399">
        <v>8</v>
      </c>
      <c r="M1399">
        <v>3</v>
      </c>
    </row>
    <row r="1400" spans="1:13" x14ac:dyDescent="0.25">
      <c r="A1400" t="s">
        <v>2559</v>
      </c>
      <c r="B1400" s="1">
        <v>41145</v>
      </c>
      <c r="C1400" t="s">
        <v>6912</v>
      </c>
      <c r="D1400" t="s">
        <v>6019</v>
      </c>
      <c r="E1400" t="s">
        <v>5966</v>
      </c>
      <c r="F1400" t="s">
        <v>5967</v>
      </c>
      <c r="G1400" t="s">
        <v>5973</v>
      </c>
      <c r="H1400" s="1">
        <v>41149</v>
      </c>
      <c r="I1400" t="s">
        <v>5974</v>
      </c>
      <c r="J1400" t="s">
        <v>6020</v>
      </c>
      <c r="K1400">
        <v>2012</v>
      </c>
      <c r="L1400">
        <v>8</v>
      </c>
      <c r="M1400">
        <v>3</v>
      </c>
    </row>
    <row r="1401" spans="1:13" x14ac:dyDescent="0.25">
      <c r="A1401" t="s">
        <v>2580</v>
      </c>
      <c r="B1401" s="1">
        <v>41150</v>
      </c>
      <c r="C1401" t="s">
        <v>7312</v>
      </c>
      <c r="D1401" t="s">
        <v>6145</v>
      </c>
      <c r="E1401" t="s">
        <v>6146</v>
      </c>
      <c r="F1401" t="s">
        <v>5967</v>
      </c>
      <c r="G1401" t="s">
        <v>5983</v>
      </c>
      <c r="H1401" s="1">
        <v>41155</v>
      </c>
      <c r="I1401" t="s">
        <v>5974</v>
      </c>
      <c r="J1401" t="s">
        <v>6145</v>
      </c>
      <c r="K1401">
        <v>2012</v>
      </c>
      <c r="L1401">
        <v>8</v>
      </c>
      <c r="M1401">
        <v>3</v>
      </c>
    </row>
    <row r="1402" spans="1:13" x14ac:dyDescent="0.25">
      <c r="A1402" t="s">
        <v>2601</v>
      </c>
      <c r="B1402" s="1">
        <v>41152</v>
      </c>
      <c r="C1402" t="s">
        <v>6050</v>
      </c>
      <c r="D1402" t="s">
        <v>5965</v>
      </c>
      <c r="E1402" t="s">
        <v>5966</v>
      </c>
      <c r="F1402" t="s">
        <v>5967</v>
      </c>
      <c r="G1402" t="s">
        <v>5968</v>
      </c>
      <c r="H1402" s="1">
        <v>41156</v>
      </c>
      <c r="I1402" t="s">
        <v>5974</v>
      </c>
      <c r="J1402" t="s">
        <v>5965</v>
      </c>
      <c r="K1402">
        <v>2012</v>
      </c>
      <c r="L1402">
        <v>8</v>
      </c>
      <c r="M1402">
        <v>3</v>
      </c>
    </row>
    <row r="1403" spans="1:13" x14ac:dyDescent="0.25">
      <c r="A1403" t="s">
        <v>2640</v>
      </c>
      <c r="B1403" s="1">
        <v>41158</v>
      </c>
      <c r="C1403" t="s">
        <v>6681</v>
      </c>
      <c r="D1403" t="s">
        <v>6019</v>
      </c>
      <c r="E1403" t="s">
        <v>5966</v>
      </c>
      <c r="F1403" t="s">
        <v>5967</v>
      </c>
      <c r="G1403" t="s">
        <v>5973</v>
      </c>
      <c r="H1403" s="1">
        <v>41162</v>
      </c>
      <c r="I1403" t="s">
        <v>5974</v>
      </c>
      <c r="J1403" t="s">
        <v>6020</v>
      </c>
      <c r="K1403">
        <v>2012</v>
      </c>
      <c r="L1403">
        <v>9</v>
      </c>
      <c r="M1403">
        <v>3</v>
      </c>
    </row>
    <row r="1404" spans="1:13" x14ac:dyDescent="0.25">
      <c r="A1404" t="s">
        <v>2659</v>
      </c>
      <c r="B1404" s="1">
        <v>41162</v>
      </c>
      <c r="C1404" t="s">
        <v>6188</v>
      </c>
      <c r="D1404" t="s">
        <v>6514</v>
      </c>
      <c r="E1404" t="s">
        <v>5972</v>
      </c>
      <c r="F1404" t="s">
        <v>5967</v>
      </c>
      <c r="G1404" t="s">
        <v>5973</v>
      </c>
      <c r="H1404" s="1">
        <v>41167</v>
      </c>
      <c r="I1404" t="s">
        <v>5974</v>
      </c>
      <c r="J1404" t="s">
        <v>6250</v>
      </c>
      <c r="K1404">
        <v>2012</v>
      </c>
      <c r="L1404">
        <v>9</v>
      </c>
      <c r="M1404">
        <v>3</v>
      </c>
    </row>
    <row r="1405" spans="1:13" x14ac:dyDescent="0.25">
      <c r="A1405" t="s">
        <v>2689</v>
      </c>
      <c r="B1405" s="1">
        <v>41170</v>
      </c>
      <c r="C1405" t="s">
        <v>6176</v>
      </c>
      <c r="D1405" t="s">
        <v>7349</v>
      </c>
      <c r="E1405" t="s">
        <v>5972</v>
      </c>
      <c r="F1405" t="s">
        <v>5967</v>
      </c>
      <c r="G1405" t="s">
        <v>5983</v>
      </c>
      <c r="H1405" s="1">
        <v>41177</v>
      </c>
      <c r="I1405" t="s">
        <v>5974</v>
      </c>
      <c r="J1405" t="s">
        <v>7053</v>
      </c>
      <c r="K1405">
        <v>2012</v>
      </c>
      <c r="L1405">
        <v>9</v>
      </c>
      <c r="M1405">
        <v>3</v>
      </c>
    </row>
    <row r="1406" spans="1:13" x14ac:dyDescent="0.25">
      <c r="A1406" t="s">
        <v>2724</v>
      </c>
      <c r="B1406" s="1">
        <v>41177</v>
      </c>
      <c r="C1406" t="s">
        <v>6540</v>
      </c>
      <c r="D1406" t="s">
        <v>5965</v>
      </c>
      <c r="E1406" t="s">
        <v>5966</v>
      </c>
      <c r="F1406" t="s">
        <v>5967</v>
      </c>
      <c r="G1406" t="s">
        <v>5973</v>
      </c>
      <c r="H1406" s="1">
        <v>41182</v>
      </c>
      <c r="I1406" t="s">
        <v>5974</v>
      </c>
      <c r="J1406" t="s">
        <v>5965</v>
      </c>
      <c r="K1406">
        <v>2012</v>
      </c>
      <c r="L1406">
        <v>9</v>
      </c>
      <c r="M1406">
        <v>3</v>
      </c>
    </row>
    <row r="1407" spans="1:13" x14ac:dyDescent="0.25">
      <c r="A1407" t="s">
        <v>2818</v>
      </c>
      <c r="B1407" s="1">
        <v>41208</v>
      </c>
      <c r="C1407" t="s">
        <v>6905</v>
      </c>
      <c r="D1407" t="s">
        <v>6249</v>
      </c>
      <c r="E1407" t="s">
        <v>5972</v>
      </c>
      <c r="F1407" t="s">
        <v>5967</v>
      </c>
      <c r="G1407" t="s">
        <v>5968</v>
      </c>
      <c r="H1407" s="1">
        <v>41212</v>
      </c>
      <c r="I1407" t="s">
        <v>5974</v>
      </c>
      <c r="J1407" t="s">
        <v>6250</v>
      </c>
      <c r="K1407">
        <v>2012</v>
      </c>
      <c r="L1407">
        <v>10</v>
      </c>
      <c r="M1407">
        <v>4</v>
      </c>
    </row>
    <row r="1408" spans="1:13" x14ac:dyDescent="0.25">
      <c r="A1408" t="s">
        <v>2943</v>
      </c>
      <c r="B1408" s="1">
        <v>41233</v>
      </c>
      <c r="C1408" t="s">
        <v>6721</v>
      </c>
      <c r="D1408" t="s">
        <v>6019</v>
      </c>
      <c r="E1408" t="s">
        <v>5966</v>
      </c>
      <c r="F1408" t="s">
        <v>5967</v>
      </c>
      <c r="G1408" t="s">
        <v>5973</v>
      </c>
      <c r="H1408" s="1">
        <v>41237</v>
      </c>
      <c r="I1408" t="s">
        <v>5974</v>
      </c>
      <c r="J1408" t="s">
        <v>6020</v>
      </c>
      <c r="K1408">
        <v>2012</v>
      </c>
      <c r="L1408">
        <v>11</v>
      </c>
      <c r="M1408">
        <v>4</v>
      </c>
    </row>
    <row r="1409" spans="1:13" x14ac:dyDescent="0.25">
      <c r="A1409" t="s">
        <v>2993</v>
      </c>
      <c r="B1409" s="1">
        <v>41242</v>
      </c>
      <c r="C1409" t="s">
        <v>6438</v>
      </c>
      <c r="D1409" t="s">
        <v>7068</v>
      </c>
      <c r="E1409" t="s">
        <v>6182</v>
      </c>
      <c r="F1409" t="s">
        <v>5967</v>
      </c>
      <c r="G1409" t="s">
        <v>5983</v>
      </c>
      <c r="H1409" s="1">
        <v>41247</v>
      </c>
      <c r="I1409" t="s">
        <v>5974</v>
      </c>
      <c r="J1409" t="s">
        <v>6183</v>
      </c>
      <c r="K1409">
        <v>2012</v>
      </c>
      <c r="L1409">
        <v>11</v>
      </c>
      <c r="M1409">
        <v>4</v>
      </c>
    </row>
    <row r="1410" spans="1:13" x14ac:dyDescent="0.25">
      <c r="A1410" t="s">
        <v>2990</v>
      </c>
      <c r="B1410" s="1">
        <v>41242</v>
      </c>
      <c r="C1410" t="s">
        <v>6359</v>
      </c>
      <c r="D1410" t="s">
        <v>6181</v>
      </c>
      <c r="E1410" t="s">
        <v>6182</v>
      </c>
      <c r="F1410" t="s">
        <v>5967</v>
      </c>
      <c r="G1410" t="s">
        <v>5973</v>
      </c>
      <c r="H1410" s="1">
        <v>41246</v>
      </c>
      <c r="I1410" t="s">
        <v>5974</v>
      </c>
      <c r="J1410" t="s">
        <v>6183</v>
      </c>
      <c r="K1410">
        <v>2012</v>
      </c>
      <c r="L1410">
        <v>11</v>
      </c>
      <c r="M1410">
        <v>4</v>
      </c>
    </row>
    <row r="1411" spans="1:13" x14ac:dyDescent="0.25">
      <c r="A1411" t="s">
        <v>2997</v>
      </c>
      <c r="B1411" s="1">
        <v>41244</v>
      </c>
      <c r="C1411" t="s">
        <v>7319</v>
      </c>
      <c r="D1411" t="s">
        <v>6249</v>
      </c>
      <c r="E1411" t="s">
        <v>5972</v>
      </c>
      <c r="F1411" t="s">
        <v>5967</v>
      </c>
      <c r="G1411" t="s">
        <v>5973</v>
      </c>
      <c r="H1411" s="1">
        <v>41248</v>
      </c>
      <c r="I1411" t="s">
        <v>5974</v>
      </c>
      <c r="J1411" t="s">
        <v>6250</v>
      </c>
      <c r="K1411">
        <v>2012</v>
      </c>
      <c r="L1411">
        <v>12</v>
      </c>
      <c r="M1411">
        <v>4</v>
      </c>
    </row>
    <row r="1412" spans="1:13" x14ac:dyDescent="0.25">
      <c r="A1412" t="s">
        <v>3019</v>
      </c>
      <c r="B1412" s="1">
        <v>41249</v>
      </c>
      <c r="C1412" t="s">
        <v>6729</v>
      </c>
      <c r="D1412" t="s">
        <v>6025</v>
      </c>
      <c r="E1412" t="s">
        <v>6026</v>
      </c>
      <c r="F1412" t="s">
        <v>5967</v>
      </c>
      <c r="G1412" t="s">
        <v>5973</v>
      </c>
      <c r="H1412" s="1">
        <v>41254</v>
      </c>
      <c r="I1412" t="s">
        <v>5974</v>
      </c>
      <c r="J1412" t="s">
        <v>6027</v>
      </c>
      <c r="K1412">
        <v>2012</v>
      </c>
      <c r="L1412">
        <v>12</v>
      </c>
      <c r="M1412">
        <v>4</v>
      </c>
    </row>
    <row r="1413" spans="1:13" x14ac:dyDescent="0.25">
      <c r="A1413" t="s">
        <v>3025</v>
      </c>
      <c r="B1413" s="1">
        <v>41253</v>
      </c>
      <c r="C1413" t="s">
        <v>6923</v>
      </c>
      <c r="D1413" t="s">
        <v>7432</v>
      </c>
      <c r="E1413" t="s">
        <v>5972</v>
      </c>
      <c r="F1413" t="s">
        <v>5967</v>
      </c>
      <c r="G1413" t="s">
        <v>5983</v>
      </c>
      <c r="H1413" s="1">
        <v>41257</v>
      </c>
      <c r="I1413" t="s">
        <v>5974</v>
      </c>
      <c r="J1413" t="s">
        <v>7053</v>
      </c>
      <c r="K1413">
        <v>2012</v>
      </c>
      <c r="L1413">
        <v>12</v>
      </c>
      <c r="M1413">
        <v>4</v>
      </c>
    </row>
    <row r="1414" spans="1:13" x14ac:dyDescent="0.25">
      <c r="A1414" t="s">
        <v>3036</v>
      </c>
      <c r="B1414" s="1">
        <v>41255</v>
      </c>
      <c r="C1414" t="s">
        <v>6136</v>
      </c>
      <c r="D1414" t="s">
        <v>7434</v>
      </c>
      <c r="E1414" t="s">
        <v>6066</v>
      </c>
      <c r="F1414" t="s">
        <v>5967</v>
      </c>
      <c r="G1414" t="s">
        <v>5973</v>
      </c>
      <c r="H1414" s="1">
        <v>41259</v>
      </c>
      <c r="I1414" t="s">
        <v>5974</v>
      </c>
      <c r="J1414" t="s">
        <v>7435</v>
      </c>
      <c r="K1414">
        <v>2012</v>
      </c>
      <c r="L1414">
        <v>12</v>
      </c>
      <c r="M1414">
        <v>4</v>
      </c>
    </row>
    <row r="1415" spans="1:13" x14ac:dyDescent="0.25">
      <c r="A1415" t="s">
        <v>3103</v>
      </c>
      <c r="B1415" s="1">
        <v>41269</v>
      </c>
      <c r="C1415" t="s">
        <v>6372</v>
      </c>
      <c r="D1415" t="s">
        <v>6145</v>
      </c>
      <c r="E1415" t="s">
        <v>6146</v>
      </c>
      <c r="F1415" t="s">
        <v>5967</v>
      </c>
      <c r="G1415" t="s">
        <v>5973</v>
      </c>
      <c r="H1415" s="1">
        <v>41273</v>
      </c>
      <c r="I1415" t="s">
        <v>5974</v>
      </c>
      <c r="J1415" t="s">
        <v>6145</v>
      </c>
      <c r="K1415">
        <v>2012</v>
      </c>
      <c r="L1415">
        <v>12</v>
      </c>
      <c r="M1415">
        <v>4</v>
      </c>
    </row>
    <row r="1416" spans="1:13" x14ac:dyDescent="0.25">
      <c r="A1416" t="s">
        <v>3119</v>
      </c>
      <c r="B1416" s="1">
        <v>41271</v>
      </c>
      <c r="C1416" t="s">
        <v>6805</v>
      </c>
      <c r="D1416" t="s">
        <v>6249</v>
      </c>
      <c r="E1416" t="s">
        <v>5972</v>
      </c>
      <c r="F1416" t="s">
        <v>5967</v>
      </c>
      <c r="G1416" t="s">
        <v>5983</v>
      </c>
      <c r="H1416" s="1">
        <v>41277</v>
      </c>
      <c r="I1416" t="s">
        <v>5974</v>
      </c>
      <c r="J1416" t="s">
        <v>6250</v>
      </c>
      <c r="K1416">
        <v>2012</v>
      </c>
      <c r="L1416">
        <v>12</v>
      </c>
      <c r="M1416">
        <v>4</v>
      </c>
    </row>
    <row r="1417" spans="1:13" x14ac:dyDescent="0.25">
      <c r="A1417" t="s">
        <v>3180</v>
      </c>
      <c r="B1417" s="1">
        <v>41289</v>
      </c>
      <c r="C1417" t="s">
        <v>6832</v>
      </c>
      <c r="D1417" t="s">
        <v>7466</v>
      </c>
      <c r="E1417" t="s">
        <v>5972</v>
      </c>
      <c r="F1417" t="s">
        <v>5967</v>
      </c>
      <c r="G1417" t="s">
        <v>5968</v>
      </c>
      <c r="H1417" s="1">
        <v>41293</v>
      </c>
      <c r="I1417" t="s">
        <v>5974</v>
      </c>
      <c r="J1417" t="s">
        <v>7053</v>
      </c>
      <c r="K1417">
        <v>2013</v>
      </c>
      <c r="L1417">
        <v>1</v>
      </c>
      <c r="M1417">
        <v>1</v>
      </c>
    </row>
    <row r="1418" spans="1:13" x14ac:dyDescent="0.25">
      <c r="A1418" t="s">
        <v>3182</v>
      </c>
      <c r="B1418" s="1">
        <v>41290</v>
      </c>
      <c r="C1418" t="s">
        <v>6407</v>
      </c>
      <c r="D1418" t="s">
        <v>6145</v>
      </c>
      <c r="E1418" t="s">
        <v>6146</v>
      </c>
      <c r="F1418" t="s">
        <v>5967</v>
      </c>
      <c r="G1418" t="s">
        <v>5973</v>
      </c>
      <c r="H1418" s="1">
        <v>41295</v>
      </c>
      <c r="I1418" t="s">
        <v>5974</v>
      </c>
      <c r="J1418" t="s">
        <v>6145</v>
      </c>
      <c r="K1418">
        <v>2013</v>
      </c>
      <c r="L1418">
        <v>1</v>
      </c>
      <c r="M1418">
        <v>1</v>
      </c>
    </row>
    <row r="1419" spans="1:13" x14ac:dyDescent="0.25">
      <c r="A1419" t="s">
        <v>3198</v>
      </c>
      <c r="B1419" s="1">
        <v>41295</v>
      </c>
      <c r="C1419" t="s">
        <v>6080</v>
      </c>
      <c r="D1419" t="s">
        <v>5965</v>
      </c>
      <c r="E1419" t="s">
        <v>5966</v>
      </c>
      <c r="F1419" t="s">
        <v>5967</v>
      </c>
      <c r="G1419" t="s">
        <v>5983</v>
      </c>
      <c r="H1419" s="1">
        <v>41299</v>
      </c>
      <c r="I1419" t="s">
        <v>5974</v>
      </c>
      <c r="J1419" t="s">
        <v>5965</v>
      </c>
      <c r="K1419">
        <v>2013</v>
      </c>
      <c r="L1419">
        <v>1</v>
      </c>
      <c r="M1419">
        <v>1</v>
      </c>
    </row>
    <row r="1420" spans="1:13" x14ac:dyDescent="0.25">
      <c r="A1420" t="s">
        <v>3269</v>
      </c>
      <c r="B1420" s="1">
        <v>41318</v>
      </c>
      <c r="C1420" t="s">
        <v>7237</v>
      </c>
      <c r="D1420" t="s">
        <v>5965</v>
      </c>
      <c r="E1420" t="s">
        <v>5966</v>
      </c>
      <c r="F1420" t="s">
        <v>5967</v>
      </c>
      <c r="G1420" t="s">
        <v>5973</v>
      </c>
      <c r="H1420" s="1">
        <v>41322</v>
      </c>
      <c r="I1420" t="s">
        <v>5974</v>
      </c>
      <c r="J1420" t="s">
        <v>5965</v>
      </c>
      <c r="K1420">
        <v>2013</v>
      </c>
      <c r="L1420">
        <v>2</v>
      </c>
      <c r="M1420">
        <v>1</v>
      </c>
    </row>
    <row r="1421" spans="1:13" x14ac:dyDescent="0.25">
      <c r="A1421" t="s">
        <v>3314</v>
      </c>
      <c r="B1421" s="1">
        <v>41330</v>
      </c>
      <c r="C1421" t="s">
        <v>7498</v>
      </c>
      <c r="D1421" t="s">
        <v>6249</v>
      </c>
      <c r="E1421" t="s">
        <v>5972</v>
      </c>
      <c r="F1421" t="s">
        <v>5967</v>
      </c>
      <c r="G1421" t="s">
        <v>5968</v>
      </c>
      <c r="H1421" s="1">
        <v>41335</v>
      </c>
      <c r="I1421" t="s">
        <v>5974</v>
      </c>
      <c r="J1421" t="s">
        <v>6250</v>
      </c>
      <c r="K1421">
        <v>2013</v>
      </c>
      <c r="L1421">
        <v>2</v>
      </c>
      <c r="M1421">
        <v>1</v>
      </c>
    </row>
    <row r="1422" spans="1:13" x14ac:dyDescent="0.25">
      <c r="A1422" t="s">
        <v>3330</v>
      </c>
      <c r="B1422" s="1">
        <v>41334</v>
      </c>
      <c r="C1422" t="s">
        <v>6150</v>
      </c>
      <c r="D1422" t="s">
        <v>5965</v>
      </c>
      <c r="E1422" t="s">
        <v>5966</v>
      </c>
      <c r="F1422" t="s">
        <v>5967</v>
      </c>
      <c r="G1422" t="s">
        <v>5983</v>
      </c>
      <c r="H1422" s="1">
        <v>41340</v>
      </c>
      <c r="I1422" t="s">
        <v>5974</v>
      </c>
      <c r="J1422" t="s">
        <v>5965</v>
      </c>
      <c r="K1422">
        <v>2013</v>
      </c>
      <c r="L1422">
        <v>3</v>
      </c>
      <c r="M1422">
        <v>1</v>
      </c>
    </row>
    <row r="1423" spans="1:13" x14ac:dyDescent="0.25">
      <c r="A1423" t="s">
        <v>3420</v>
      </c>
      <c r="B1423" s="1">
        <v>41369</v>
      </c>
      <c r="C1423" t="s">
        <v>6343</v>
      </c>
      <c r="D1423" t="s">
        <v>5965</v>
      </c>
      <c r="E1423" t="s">
        <v>5966</v>
      </c>
      <c r="F1423" t="s">
        <v>5967</v>
      </c>
      <c r="G1423" t="s">
        <v>5973</v>
      </c>
      <c r="H1423" s="1">
        <v>41375</v>
      </c>
      <c r="I1423" t="s">
        <v>5974</v>
      </c>
      <c r="J1423" t="s">
        <v>5965</v>
      </c>
      <c r="K1423">
        <v>2013</v>
      </c>
      <c r="L1423">
        <v>4</v>
      </c>
      <c r="M1423">
        <v>2</v>
      </c>
    </row>
    <row r="1424" spans="1:13" x14ac:dyDescent="0.25">
      <c r="A1424" t="s">
        <v>3441</v>
      </c>
      <c r="B1424" s="1">
        <v>41379</v>
      </c>
      <c r="C1424" t="s">
        <v>6681</v>
      </c>
      <c r="D1424" t="s">
        <v>6514</v>
      </c>
      <c r="E1424" t="s">
        <v>5972</v>
      </c>
      <c r="F1424" t="s">
        <v>5967</v>
      </c>
      <c r="G1424" t="s">
        <v>5973</v>
      </c>
      <c r="H1424" s="1">
        <v>41384</v>
      </c>
      <c r="I1424" t="s">
        <v>5974</v>
      </c>
      <c r="J1424" t="s">
        <v>6250</v>
      </c>
      <c r="K1424">
        <v>2013</v>
      </c>
      <c r="L1424">
        <v>4</v>
      </c>
      <c r="M1424">
        <v>2</v>
      </c>
    </row>
    <row r="1425" spans="1:13" x14ac:dyDescent="0.25">
      <c r="A1425" t="s">
        <v>3451</v>
      </c>
      <c r="B1425" s="1">
        <v>41384</v>
      </c>
      <c r="C1425" t="s">
        <v>6776</v>
      </c>
      <c r="D1425" t="s">
        <v>6992</v>
      </c>
      <c r="E1425" t="s">
        <v>5972</v>
      </c>
      <c r="F1425" t="s">
        <v>5967</v>
      </c>
      <c r="G1425" t="s">
        <v>5968</v>
      </c>
      <c r="H1425" s="1">
        <v>41390</v>
      </c>
      <c r="I1425" t="s">
        <v>5974</v>
      </c>
      <c r="J1425" t="s">
        <v>6250</v>
      </c>
      <c r="K1425">
        <v>2013</v>
      </c>
      <c r="L1425">
        <v>4</v>
      </c>
      <c r="M1425">
        <v>2</v>
      </c>
    </row>
    <row r="1426" spans="1:13" x14ac:dyDescent="0.25">
      <c r="A1426" t="s">
        <v>3454</v>
      </c>
      <c r="B1426" s="1">
        <v>41388</v>
      </c>
      <c r="C1426" t="s">
        <v>7534</v>
      </c>
      <c r="D1426" t="s">
        <v>6181</v>
      </c>
      <c r="E1426" t="s">
        <v>6182</v>
      </c>
      <c r="F1426" t="s">
        <v>5967</v>
      </c>
      <c r="G1426" t="s">
        <v>5973</v>
      </c>
      <c r="H1426" s="1">
        <v>41392</v>
      </c>
      <c r="I1426" t="s">
        <v>5974</v>
      </c>
      <c r="J1426" t="s">
        <v>6183</v>
      </c>
      <c r="K1426">
        <v>2013</v>
      </c>
      <c r="L1426">
        <v>4</v>
      </c>
      <c r="M1426">
        <v>2</v>
      </c>
    </row>
    <row r="1427" spans="1:13" x14ac:dyDescent="0.25">
      <c r="A1427" t="s">
        <v>3469</v>
      </c>
      <c r="B1427" s="1">
        <v>41394</v>
      </c>
      <c r="C1427" t="s">
        <v>7021</v>
      </c>
      <c r="D1427" t="s">
        <v>7349</v>
      </c>
      <c r="E1427" t="s">
        <v>5972</v>
      </c>
      <c r="F1427" t="s">
        <v>5967</v>
      </c>
      <c r="G1427" t="s">
        <v>5973</v>
      </c>
      <c r="H1427" s="1">
        <v>41400</v>
      </c>
      <c r="I1427" t="s">
        <v>5974</v>
      </c>
      <c r="J1427" t="s">
        <v>7053</v>
      </c>
      <c r="K1427">
        <v>2013</v>
      </c>
      <c r="L1427">
        <v>4</v>
      </c>
      <c r="M1427">
        <v>2</v>
      </c>
    </row>
    <row r="1428" spans="1:13" x14ac:dyDescent="0.25">
      <c r="A1428" t="s">
        <v>3506</v>
      </c>
      <c r="B1428" s="1">
        <v>41408</v>
      </c>
      <c r="C1428" t="s">
        <v>6841</v>
      </c>
      <c r="D1428" t="s">
        <v>6514</v>
      </c>
      <c r="E1428" t="s">
        <v>5972</v>
      </c>
      <c r="F1428" t="s">
        <v>5967</v>
      </c>
      <c r="G1428" t="s">
        <v>5973</v>
      </c>
      <c r="H1428" s="1">
        <v>41415</v>
      </c>
      <c r="I1428" t="s">
        <v>5974</v>
      </c>
      <c r="J1428" t="s">
        <v>6250</v>
      </c>
      <c r="K1428">
        <v>2013</v>
      </c>
      <c r="L1428">
        <v>5</v>
      </c>
      <c r="M1428">
        <v>2</v>
      </c>
    </row>
    <row r="1429" spans="1:13" x14ac:dyDescent="0.25">
      <c r="A1429" t="s">
        <v>3517</v>
      </c>
      <c r="B1429" s="1">
        <v>41411</v>
      </c>
      <c r="C1429" t="s">
        <v>6621</v>
      </c>
      <c r="D1429" t="s">
        <v>7559</v>
      </c>
      <c r="E1429" t="s">
        <v>5966</v>
      </c>
      <c r="F1429" t="s">
        <v>5967</v>
      </c>
      <c r="G1429" t="s">
        <v>5973</v>
      </c>
      <c r="H1429" s="1">
        <v>41416</v>
      </c>
      <c r="I1429" t="s">
        <v>5974</v>
      </c>
      <c r="J1429" t="s">
        <v>7250</v>
      </c>
      <c r="K1429">
        <v>2013</v>
      </c>
      <c r="L1429">
        <v>5</v>
      </c>
      <c r="M1429">
        <v>2</v>
      </c>
    </row>
    <row r="1430" spans="1:13" x14ac:dyDescent="0.25">
      <c r="A1430" t="s">
        <v>3558</v>
      </c>
      <c r="B1430" s="1">
        <v>41425</v>
      </c>
      <c r="C1430" t="s">
        <v>7563</v>
      </c>
      <c r="D1430" t="s">
        <v>6025</v>
      </c>
      <c r="E1430" t="s">
        <v>6026</v>
      </c>
      <c r="F1430" t="s">
        <v>5967</v>
      </c>
      <c r="G1430" t="s">
        <v>5973</v>
      </c>
      <c r="H1430" s="1">
        <v>41431</v>
      </c>
      <c r="I1430" t="s">
        <v>5974</v>
      </c>
      <c r="J1430" t="s">
        <v>6027</v>
      </c>
      <c r="K1430">
        <v>2013</v>
      </c>
      <c r="L1430">
        <v>5</v>
      </c>
      <c r="M1430">
        <v>2</v>
      </c>
    </row>
    <row r="1431" spans="1:13" x14ac:dyDescent="0.25">
      <c r="A1431" t="s">
        <v>3579</v>
      </c>
      <c r="B1431" s="1">
        <v>41429</v>
      </c>
      <c r="C1431" t="s">
        <v>6259</v>
      </c>
      <c r="D1431" t="s">
        <v>6019</v>
      </c>
      <c r="E1431" t="s">
        <v>5966</v>
      </c>
      <c r="F1431" t="s">
        <v>5967</v>
      </c>
      <c r="G1431" t="s">
        <v>5983</v>
      </c>
      <c r="H1431" s="1">
        <v>41433</v>
      </c>
      <c r="I1431" t="s">
        <v>5974</v>
      </c>
      <c r="J1431" t="s">
        <v>6020</v>
      </c>
      <c r="K1431">
        <v>2013</v>
      </c>
      <c r="L1431">
        <v>6</v>
      </c>
      <c r="M1431">
        <v>2</v>
      </c>
    </row>
    <row r="1432" spans="1:13" x14ac:dyDescent="0.25">
      <c r="A1432" t="s">
        <v>3580</v>
      </c>
      <c r="B1432" s="1">
        <v>41429</v>
      </c>
      <c r="C1432" t="s">
        <v>7153</v>
      </c>
      <c r="D1432" t="s">
        <v>7530</v>
      </c>
      <c r="E1432" t="s">
        <v>6066</v>
      </c>
      <c r="F1432" t="s">
        <v>5967</v>
      </c>
      <c r="G1432" t="s">
        <v>5983</v>
      </c>
      <c r="H1432" s="1">
        <v>41433</v>
      </c>
      <c r="I1432" t="s">
        <v>5974</v>
      </c>
      <c r="J1432" t="s">
        <v>7531</v>
      </c>
      <c r="K1432">
        <v>2013</v>
      </c>
      <c r="L1432">
        <v>6</v>
      </c>
      <c r="M1432">
        <v>2</v>
      </c>
    </row>
    <row r="1433" spans="1:13" x14ac:dyDescent="0.25">
      <c r="A1433" t="s">
        <v>3674</v>
      </c>
      <c r="B1433" s="1">
        <v>41445</v>
      </c>
      <c r="C1433" t="s">
        <v>7534</v>
      </c>
      <c r="D1433" t="s">
        <v>6145</v>
      </c>
      <c r="E1433" t="s">
        <v>6146</v>
      </c>
      <c r="F1433" t="s">
        <v>5967</v>
      </c>
      <c r="G1433" t="s">
        <v>5973</v>
      </c>
      <c r="H1433" s="1">
        <v>41452</v>
      </c>
      <c r="I1433" t="s">
        <v>5974</v>
      </c>
      <c r="J1433" t="s">
        <v>6145</v>
      </c>
      <c r="K1433">
        <v>2013</v>
      </c>
      <c r="L1433">
        <v>6</v>
      </c>
      <c r="M1433">
        <v>2</v>
      </c>
    </row>
    <row r="1434" spans="1:13" x14ac:dyDescent="0.25">
      <c r="A1434" t="s">
        <v>3677</v>
      </c>
      <c r="B1434" s="1">
        <v>41446</v>
      </c>
      <c r="C1434" t="s">
        <v>6524</v>
      </c>
      <c r="D1434" t="s">
        <v>6249</v>
      </c>
      <c r="E1434" t="s">
        <v>5972</v>
      </c>
      <c r="F1434" t="s">
        <v>5967</v>
      </c>
      <c r="G1434" t="s">
        <v>5973</v>
      </c>
      <c r="H1434" s="1">
        <v>41451</v>
      </c>
      <c r="I1434" t="s">
        <v>5974</v>
      </c>
      <c r="J1434" t="s">
        <v>6250</v>
      </c>
      <c r="K1434">
        <v>2013</v>
      </c>
      <c r="L1434">
        <v>6</v>
      </c>
      <c r="M1434">
        <v>2</v>
      </c>
    </row>
    <row r="1435" spans="1:13" x14ac:dyDescent="0.25">
      <c r="A1435" t="s">
        <v>3675</v>
      </c>
      <c r="B1435" s="1">
        <v>41446</v>
      </c>
      <c r="C1435" t="s">
        <v>7354</v>
      </c>
      <c r="D1435" t="s">
        <v>6065</v>
      </c>
      <c r="E1435" t="s">
        <v>6066</v>
      </c>
      <c r="F1435" t="s">
        <v>5967</v>
      </c>
      <c r="G1435" t="s">
        <v>5983</v>
      </c>
      <c r="H1435" s="1">
        <v>41450</v>
      </c>
      <c r="I1435" t="s">
        <v>5974</v>
      </c>
      <c r="J1435" t="s">
        <v>6065</v>
      </c>
      <c r="K1435">
        <v>2013</v>
      </c>
      <c r="L1435">
        <v>6</v>
      </c>
      <c r="M1435">
        <v>2</v>
      </c>
    </row>
    <row r="1436" spans="1:13" x14ac:dyDescent="0.25">
      <c r="A1436" t="s">
        <v>3722</v>
      </c>
      <c r="B1436" s="1">
        <v>41453</v>
      </c>
      <c r="C1436" t="s">
        <v>7130</v>
      </c>
      <c r="D1436" t="s">
        <v>7349</v>
      </c>
      <c r="E1436" t="s">
        <v>5972</v>
      </c>
      <c r="F1436" t="s">
        <v>5967</v>
      </c>
      <c r="G1436" t="s">
        <v>5983</v>
      </c>
      <c r="H1436" s="1">
        <v>41459</v>
      </c>
      <c r="I1436" t="s">
        <v>5974</v>
      </c>
      <c r="J1436" t="s">
        <v>7053</v>
      </c>
      <c r="K1436">
        <v>2013</v>
      </c>
      <c r="L1436">
        <v>6</v>
      </c>
      <c r="M1436">
        <v>2</v>
      </c>
    </row>
    <row r="1437" spans="1:13" x14ac:dyDescent="0.25">
      <c r="A1437" t="s">
        <v>3758</v>
      </c>
      <c r="B1437" s="1">
        <v>41467</v>
      </c>
      <c r="C1437" t="s">
        <v>7136</v>
      </c>
      <c r="D1437" t="s">
        <v>7226</v>
      </c>
      <c r="E1437" t="s">
        <v>6146</v>
      </c>
      <c r="F1437" t="s">
        <v>5967</v>
      </c>
      <c r="G1437" t="s">
        <v>5983</v>
      </c>
      <c r="H1437" s="1">
        <v>41474</v>
      </c>
      <c r="I1437" t="s">
        <v>5974</v>
      </c>
      <c r="J1437" t="s">
        <v>6145</v>
      </c>
      <c r="K1437">
        <v>2013</v>
      </c>
      <c r="L1437">
        <v>7</v>
      </c>
      <c r="M1437">
        <v>3</v>
      </c>
    </row>
    <row r="1438" spans="1:13" x14ac:dyDescent="0.25">
      <c r="A1438" t="s">
        <v>3772</v>
      </c>
      <c r="B1438" s="1">
        <v>41473</v>
      </c>
      <c r="C1438" t="s">
        <v>6988</v>
      </c>
      <c r="D1438" t="s">
        <v>6181</v>
      </c>
      <c r="E1438" t="s">
        <v>6182</v>
      </c>
      <c r="F1438" t="s">
        <v>5967</v>
      </c>
      <c r="G1438" t="s">
        <v>5973</v>
      </c>
      <c r="H1438" s="1">
        <v>41478</v>
      </c>
      <c r="I1438" t="s">
        <v>5974</v>
      </c>
      <c r="J1438" t="s">
        <v>6183</v>
      </c>
      <c r="K1438">
        <v>2013</v>
      </c>
      <c r="L1438">
        <v>7</v>
      </c>
      <c r="M1438">
        <v>3</v>
      </c>
    </row>
    <row r="1439" spans="1:13" x14ac:dyDescent="0.25">
      <c r="A1439" t="s">
        <v>3779</v>
      </c>
      <c r="B1439" s="1">
        <v>41477</v>
      </c>
      <c r="C1439" t="s">
        <v>6440</v>
      </c>
      <c r="D1439" t="s">
        <v>6463</v>
      </c>
      <c r="E1439" t="s">
        <v>6026</v>
      </c>
      <c r="F1439" t="s">
        <v>5967</v>
      </c>
      <c r="G1439" t="s">
        <v>5973</v>
      </c>
      <c r="H1439" s="1">
        <v>41481</v>
      </c>
      <c r="I1439" t="s">
        <v>5974</v>
      </c>
      <c r="J1439" t="s">
        <v>6033</v>
      </c>
      <c r="K1439">
        <v>2013</v>
      </c>
      <c r="L1439">
        <v>7</v>
      </c>
      <c r="M1439">
        <v>3</v>
      </c>
    </row>
    <row r="1440" spans="1:13" x14ac:dyDescent="0.25">
      <c r="A1440" t="s">
        <v>3828</v>
      </c>
      <c r="B1440" s="1">
        <v>41492</v>
      </c>
      <c r="C1440" t="s">
        <v>6682</v>
      </c>
      <c r="D1440" t="s">
        <v>6181</v>
      </c>
      <c r="E1440" t="s">
        <v>6182</v>
      </c>
      <c r="F1440" t="s">
        <v>5967</v>
      </c>
      <c r="G1440" t="s">
        <v>5973</v>
      </c>
      <c r="H1440" s="1">
        <v>41496</v>
      </c>
      <c r="I1440" t="s">
        <v>5974</v>
      </c>
      <c r="J1440" t="s">
        <v>6183</v>
      </c>
      <c r="K1440">
        <v>2013</v>
      </c>
      <c r="L1440">
        <v>8</v>
      </c>
      <c r="M1440">
        <v>3</v>
      </c>
    </row>
    <row r="1441" spans="1:13" x14ac:dyDescent="0.25">
      <c r="A1441" t="s">
        <v>3871</v>
      </c>
      <c r="B1441" s="1">
        <v>41498</v>
      </c>
      <c r="C1441" t="s">
        <v>7508</v>
      </c>
      <c r="D1441" t="s">
        <v>7074</v>
      </c>
      <c r="E1441" t="s">
        <v>5972</v>
      </c>
      <c r="F1441" t="s">
        <v>5967</v>
      </c>
      <c r="G1441" t="s">
        <v>5973</v>
      </c>
      <c r="H1441" s="1">
        <v>41502</v>
      </c>
      <c r="I1441" t="s">
        <v>5974</v>
      </c>
      <c r="J1441" t="s">
        <v>7053</v>
      </c>
      <c r="K1441">
        <v>2013</v>
      </c>
      <c r="L1441">
        <v>8</v>
      </c>
      <c r="M1441">
        <v>3</v>
      </c>
    </row>
    <row r="1442" spans="1:13" x14ac:dyDescent="0.25">
      <c r="A1442" t="s">
        <v>3880</v>
      </c>
      <c r="B1442" s="1">
        <v>41499</v>
      </c>
      <c r="C1442" t="s">
        <v>7056</v>
      </c>
      <c r="D1442" t="s">
        <v>6145</v>
      </c>
      <c r="E1442" t="s">
        <v>6146</v>
      </c>
      <c r="F1442" t="s">
        <v>5967</v>
      </c>
      <c r="G1442" t="s">
        <v>5973</v>
      </c>
      <c r="H1442" s="1">
        <v>41504</v>
      </c>
      <c r="I1442" t="s">
        <v>5974</v>
      </c>
      <c r="J1442" t="s">
        <v>6145</v>
      </c>
      <c r="K1442">
        <v>2013</v>
      </c>
      <c r="L1442">
        <v>8</v>
      </c>
      <c r="M1442">
        <v>3</v>
      </c>
    </row>
    <row r="1443" spans="1:13" x14ac:dyDescent="0.25">
      <c r="A1443" t="s">
        <v>3959</v>
      </c>
      <c r="B1443" s="1">
        <v>41513</v>
      </c>
      <c r="C1443" t="s">
        <v>7409</v>
      </c>
      <c r="D1443" t="s">
        <v>6065</v>
      </c>
      <c r="E1443" t="s">
        <v>6066</v>
      </c>
      <c r="F1443" t="s">
        <v>5967</v>
      </c>
      <c r="G1443" t="s">
        <v>5983</v>
      </c>
      <c r="H1443" s="1">
        <v>41519</v>
      </c>
      <c r="I1443" t="s">
        <v>5974</v>
      </c>
      <c r="J1443" t="s">
        <v>6065</v>
      </c>
      <c r="K1443">
        <v>2013</v>
      </c>
      <c r="L1443">
        <v>8</v>
      </c>
      <c r="M1443">
        <v>3</v>
      </c>
    </row>
    <row r="1444" spans="1:13" x14ac:dyDescent="0.25">
      <c r="A1444" t="s">
        <v>3953</v>
      </c>
      <c r="B1444" s="1">
        <v>41513</v>
      </c>
      <c r="C1444" t="s">
        <v>6436</v>
      </c>
      <c r="D1444" t="s">
        <v>5965</v>
      </c>
      <c r="E1444" t="s">
        <v>5966</v>
      </c>
      <c r="F1444" t="s">
        <v>5967</v>
      </c>
      <c r="G1444" t="s">
        <v>5968</v>
      </c>
      <c r="H1444" s="1">
        <v>41517</v>
      </c>
      <c r="I1444" t="s">
        <v>5974</v>
      </c>
      <c r="J1444" t="s">
        <v>5965</v>
      </c>
      <c r="K1444">
        <v>2013</v>
      </c>
      <c r="L1444">
        <v>8</v>
      </c>
      <c r="M1444">
        <v>3</v>
      </c>
    </row>
    <row r="1445" spans="1:13" x14ac:dyDescent="0.25">
      <c r="A1445" t="s">
        <v>4022</v>
      </c>
      <c r="B1445" s="1">
        <v>41526</v>
      </c>
      <c r="C1445" t="s">
        <v>7065</v>
      </c>
      <c r="D1445" t="s">
        <v>6181</v>
      </c>
      <c r="E1445" t="s">
        <v>6182</v>
      </c>
      <c r="F1445" t="s">
        <v>5967</v>
      </c>
      <c r="G1445" t="s">
        <v>5983</v>
      </c>
      <c r="H1445" s="1">
        <v>41530</v>
      </c>
      <c r="I1445" t="s">
        <v>5974</v>
      </c>
      <c r="J1445" t="s">
        <v>6183</v>
      </c>
      <c r="K1445">
        <v>2013</v>
      </c>
      <c r="L1445">
        <v>9</v>
      </c>
      <c r="M1445">
        <v>3</v>
      </c>
    </row>
    <row r="1446" spans="1:13" x14ac:dyDescent="0.25">
      <c r="A1446" t="s">
        <v>4046</v>
      </c>
      <c r="B1446" s="1">
        <v>41529</v>
      </c>
      <c r="C1446" t="s">
        <v>7017</v>
      </c>
      <c r="D1446" t="s">
        <v>6097</v>
      </c>
      <c r="E1446" t="s">
        <v>5966</v>
      </c>
      <c r="F1446" t="s">
        <v>5967</v>
      </c>
      <c r="G1446" t="s">
        <v>5983</v>
      </c>
      <c r="H1446" s="1">
        <v>41534</v>
      </c>
      <c r="I1446" t="s">
        <v>5974</v>
      </c>
      <c r="J1446" t="s">
        <v>6097</v>
      </c>
      <c r="K1446">
        <v>2013</v>
      </c>
      <c r="L1446">
        <v>9</v>
      </c>
      <c r="M1446">
        <v>3</v>
      </c>
    </row>
    <row r="1447" spans="1:13" x14ac:dyDescent="0.25">
      <c r="A1447" t="s">
        <v>4104</v>
      </c>
      <c r="B1447" s="1">
        <v>41541</v>
      </c>
      <c r="C1447" t="s">
        <v>6067</v>
      </c>
      <c r="D1447" t="s">
        <v>6463</v>
      </c>
      <c r="E1447" t="s">
        <v>6026</v>
      </c>
      <c r="F1447" t="s">
        <v>5967</v>
      </c>
      <c r="G1447" t="s">
        <v>5983</v>
      </c>
      <c r="H1447" s="1">
        <v>41546</v>
      </c>
      <c r="I1447" t="s">
        <v>5974</v>
      </c>
      <c r="J1447" t="s">
        <v>6033</v>
      </c>
      <c r="K1447">
        <v>2013</v>
      </c>
      <c r="L1447">
        <v>9</v>
      </c>
      <c r="M1447">
        <v>3</v>
      </c>
    </row>
    <row r="1448" spans="1:13" x14ac:dyDescent="0.25">
      <c r="A1448" t="s">
        <v>4123</v>
      </c>
      <c r="B1448" s="1">
        <v>41543</v>
      </c>
      <c r="C1448" t="s">
        <v>6615</v>
      </c>
      <c r="D1448" t="s">
        <v>6249</v>
      </c>
      <c r="E1448" t="s">
        <v>5972</v>
      </c>
      <c r="F1448" t="s">
        <v>5967</v>
      </c>
      <c r="G1448" t="s">
        <v>5968</v>
      </c>
      <c r="H1448" s="1">
        <v>41548</v>
      </c>
      <c r="I1448" t="s">
        <v>5974</v>
      </c>
      <c r="J1448" t="s">
        <v>6250</v>
      </c>
      <c r="K1448">
        <v>2013</v>
      </c>
      <c r="L1448">
        <v>9</v>
      </c>
      <c r="M1448">
        <v>3</v>
      </c>
    </row>
    <row r="1449" spans="1:13" x14ac:dyDescent="0.25">
      <c r="A1449" t="s">
        <v>4143</v>
      </c>
      <c r="B1449" s="1">
        <v>41548</v>
      </c>
      <c r="C1449" t="s">
        <v>6467</v>
      </c>
      <c r="D1449" t="s">
        <v>6982</v>
      </c>
      <c r="E1449" t="s">
        <v>5966</v>
      </c>
      <c r="F1449" t="s">
        <v>5967</v>
      </c>
      <c r="G1449" t="s">
        <v>5973</v>
      </c>
      <c r="H1449" s="1">
        <v>41552</v>
      </c>
      <c r="I1449" t="s">
        <v>5974</v>
      </c>
      <c r="J1449" t="s">
        <v>5965</v>
      </c>
      <c r="K1449">
        <v>2013</v>
      </c>
      <c r="L1449">
        <v>10</v>
      </c>
      <c r="M1449">
        <v>4</v>
      </c>
    </row>
    <row r="1450" spans="1:13" x14ac:dyDescent="0.25">
      <c r="A1450" t="s">
        <v>4220</v>
      </c>
      <c r="B1450" s="1">
        <v>41579</v>
      </c>
      <c r="C1450" t="s">
        <v>7265</v>
      </c>
      <c r="D1450" t="s">
        <v>7068</v>
      </c>
      <c r="E1450" t="s">
        <v>6182</v>
      </c>
      <c r="F1450" t="s">
        <v>5967</v>
      </c>
      <c r="G1450" t="s">
        <v>5968</v>
      </c>
      <c r="H1450" s="1">
        <v>41584</v>
      </c>
      <c r="I1450" t="s">
        <v>5974</v>
      </c>
      <c r="J1450" t="s">
        <v>6183</v>
      </c>
      <c r="K1450">
        <v>2013</v>
      </c>
      <c r="L1450">
        <v>11</v>
      </c>
      <c r="M1450">
        <v>4</v>
      </c>
    </row>
    <row r="1451" spans="1:13" x14ac:dyDescent="0.25">
      <c r="A1451" t="s">
        <v>4301</v>
      </c>
      <c r="B1451" s="1">
        <v>41597</v>
      </c>
      <c r="C1451" t="s">
        <v>7675</v>
      </c>
      <c r="D1451" t="s">
        <v>6025</v>
      </c>
      <c r="E1451" t="s">
        <v>6026</v>
      </c>
      <c r="F1451" t="s">
        <v>5967</v>
      </c>
      <c r="G1451" t="s">
        <v>5973</v>
      </c>
      <c r="H1451" s="1">
        <v>41601</v>
      </c>
      <c r="I1451" t="s">
        <v>5974</v>
      </c>
      <c r="J1451" t="s">
        <v>6027</v>
      </c>
      <c r="K1451">
        <v>2013</v>
      </c>
      <c r="L1451">
        <v>11</v>
      </c>
      <c r="M1451">
        <v>4</v>
      </c>
    </row>
    <row r="1452" spans="1:13" x14ac:dyDescent="0.25">
      <c r="A1452" t="s">
        <v>4350</v>
      </c>
      <c r="B1452" s="1">
        <v>41606</v>
      </c>
      <c r="C1452" t="s">
        <v>7265</v>
      </c>
      <c r="D1452" t="s">
        <v>5965</v>
      </c>
      <c r="E1452" t="s">
        <v>5966</v>
      </c>
      <c r="F1452" t="s">
        <v>5967</v>
      </c>
      <c r="G1452" t="s">
        <v>5968</v>
      </c>
      <c r="H1452" s="1">
        <v>41610</v>
      </c>
      <c r="I1452" t="s">
        <v>5974</v>
      </c>
      <c r="J1452" t="s">
        <v>5965</v>
      </c>
      <c r="K1452">
        <v>2013</v>
      </c>
      <c r="L1452">
        <v>11</v>
      </c>
      <c r="M1452">
        <v>4</v>
      </c>
    </row>
    <row r="1453" spans="1:13" x14ac:dyDescent="0.25">
      <c r="A1453" t="s">
        <v>4373</v>
      </c>
      <c r="B1453" s="1">
        <v>41611</v>
      </c>
      <c r="C1453" t="s">
        <v>7412</v>
      </c>
      <c r="D1453" t="s">
        <v>6514</v>
      </c>
      <c r="E1453" t="s">
        <v>5972</v>
      </c>
      <c r="F1453" t="s">
        <v>5967</v>
      </c>
      <c r="G1453" t="s">
        <v>5973</v>
      </c>
      <c r="H1453" s="1">
        <v>41617</v>
      </c>
      <c r="I1453" t="s">
        <v>5974</v>
      </c>
      <c r="J1453" t="s">
        <v>6250</v>
      </c>
      <c r="K1453">
        <v>2013</v>
      </c>
      <c r="L1453">
        <v>12</v>
      </c>
      <c r="M1453">
        <v>4</v>
      </c>
    </row>
    <row r="1454" spans="1:13" x14ac:dyDescent="0.25">
      <c r="A1454" t="s">
        <v>4394</v>
      </c>
      <c r="B1454" s="1">
        <v>41617</v>
      </c>
      <c r="C1454" t="s">
        <v>6872</v>
      </c>
      <c r="D1454" t="s">
        <v>6065</v>
      </c>
      <c r="E1454" t="s">
        <v>6066</v>
      </c>
      <c r="F1454" t="s">
        <v>5967</v>
      </c>
      <c r="G1454" t="s">
        <v>5973</v>
      </c>
      <c r="H1454" s="1">
        <v>41621</v>
      </c>
      <c r="I1454" t="s">
        <v>5974</v>
      </c>
      <c r="J1454" t="s">
        <v>6065</v>
      </c>
      <c r="K1454">
        <v>2013</v>
      </c>
      <c r="L1454">
        <v>12</v>
      </c>
      <c r="M1454">
        <v>4</v>
      </c>
    </row>
    <row r="1455" spans="1:13" x14ac:dyDescent="0.25">
      <c r="A1455" t="s">
        <v>4407</v>
      </c>
      <c r="B1455" s="1">
        <v>41619</v>
      </c>
      <c r="C1455" t="s">
        <v>6736</v>
      </c>
      <c r="D1455" t="s">
        <v>5965</v>
      </c>
      <c r="E1455" t="s">
        <v>5966</v>
      </c>
      <c r="F1455" t="s">
        <v>5967</v>
      </c>
      <c r="G1455" t="s">
        <v>5973</v>
      </c>
      <c r="H1455" s="1">
        <v>41623</v>
      </c>
      <c r="I1455" t="s">
        <v>5974</v>
      </c>
      <c r="J1455" t="s">
        <v>5965</v>
      </c>
      <c r="K1455">
        <v>2013</v>
      </c>
      <c r="L1455">
        <v>12</v>
      </c>
      <c r="M1455">
        <v>4</v>
      </c>
    </row>
    <row r="1456" spans="1:13" x14ac:dyDescent="0.25">
      <c r="A1456" t="s">
        <v>4442</v>
      </c>
      <c r="B1456" s="1">
        <v>41626</v>
      </c>
      <c r="C1456" t="s">
        <v>7489</v>
      </c>
      <c r="D1456" t="s">
        <v>6249</v>
      </c>
      <c r="E1456" t="s">
        <v>5972</v>
      </c>
      <c r="F1456" t="s">
        <v>5967</v>
      </c>
      <c r="G1456" t="s">
        <v>5973</v>
      </c>
      <c r="H1456" s="1">
        <v>41632</v>
      </c>
      <c r="I1456" t="s">
        <v>5974</v>
      </c>
      <c r="J1456" t="s">
        <v>6250</v>
      </c>
      <c r="K1456">
        <v>2013</v>
      </c>
      <c r="L1456">
        <v>12</v>
      </c>
      <c r="M1456">
        <v>4</v>
      </c>
    </row>
    <row r="1457" spans="1:13" x14ac:dyDescent="0.25">
      <c r="A1457" t="s">
        <v>4452</v>
      </c>
      <c r="B1457" s="1">
        <v>41627</v>
      </c>
      <c r="C1457" t="s">
        <v>6604</v>
      </c>
      <c r="D1457" t="s">
        <v>6392</v>
      </c>
      <c r="E1457" t="s">
        <v>6146</v>
      </c>
      <c r="F1457" t="s">
        <v>5967</v>
      </c>
      <c r="G1457" t="s">
        <v>5973</v>
      </c>
      <c r="H1457" s="1">
        <v>41633</v>
      </c>
      <c r="I1457" t="s">
        <v>5974</v>
      </c>
      <c r="J1457" t="s">
        <v>6392</v>
      </c>
      <c r="K1457">
        <v>2013</v>
      </c>
      <c r="L1457">
        <v>12</v>
      </c>
      <c r="M1457">
        <v>4</v>
      </c>
    </row>
    <row r="1458" spans="1:13" x14ac:dyDescent="0.25">
      <c r="A1458" t="s">
        <v>4461</v>
      </c>
      <c r="B1458" s="1">
        <v>41628</v>
      </c>
      <c r="C1458" t="s">
        <v>6003</v>
      </c>
      <c r="D1458" t="s">
        <v>7349</v>
      </c>
      <c r="E1458" t="s">
        <v>5972</v>
      </c>
      <c r="F1458" t="s">
        <v>5967</v>
      </c>
      <c r="G1458" t="s">
        <v>5973</v>
      </c>
      <c r="H1458" s="1">
        <v>41633</v>
      </c>
      <c r="I1458" t="s">
        <v>5974</v>
      </c>
      <c r="J1458" t="s">
        <v>7053</v>
      </c>
      <c r="K1458">
        <v>2013</v>
      </c>
      <c r="L1458">
        <v>12</v>
      </c>
      <c r="M1458">
        <v>4</v>
      </c>
    </row>
    <row r="1459" spans="1:13" x14ac:dyDescent="0.25">
      <c r="A1459" t="s">
        <v>4477</v>
      </c>
      <c r="B1459" s="1">
        <v>41632</v>
      </c>
      <c r="C1459" t="s">
        <v>6875</v>
      </c>
      <c r="D1459" t="s">
        <v>6145</v>
      </c>
      <c r="E1459" t="s">
        <v>6146</v>
      </c>
      <c r="F1459" t="s">
        <v>5967</v>
      </c>
      <c r="G1459" t="s">
        <v>5973</v>
      </c>
      <c r="H1459" s="1">
        <v>41637</v>
      </c>
      <c r="I1459" t="s">
        <v>5974</v>
      </c>
      <c r="J1459" t="s">
        <v>6145</v>
      </c>
      <c r="K1459">
        <v>2013</v>
      </c>
      <c r="L1459">
        <v>12</v>
      </c>
      <c r="M1459">
        <v>4</v>
      </c>
    </row>
    <row r="1460" spans="1:13" x14ac:dyDescent="0.25">
      <c r="A1460" t="s">
        <v>4481</v>
      </c>
      <c r="B1460" s="1">
        <v>41633</v>
      </c>
      <c r="C1460" t="s">
        <v>6293</v>
      </c>
      <c r="D1460" t="s">
        <v>7226</v>
      </c>
      <c r="E1460" t="s">
        <v>6146</v>
      </c>
      <c r="F1460" t="s">
        <v>5967</v>
      </c>
      <c r="G1460" t="s">
        <v>5983</v>
      </c>
      <c r="H1460" s="1">
        <v>41637</v>
      </c>
      <c r="I1460" t="s">
        <v>5974</v>
      </c>
      <c r="J1460" t="s">
        <v>6145</v>
      </c>
      <c r="K1460">
        <v>2013</v>
      </c>
      <c r="L1460">
        <v>12</v>
      </c>
      <c r="M1460">
        <v>4</v>
      </c>
    </row>
    <row r="1461" spans="1:13" x14ac:dyDescent="0.25">
      <c r="A1461" t="s">
        <v>4557</v>
      </c>
      <c r="B1461" s="1">
        <v>41655</v>
      </c>
      <c r="C1461" t="s">
        <v>7246</v>
      </c>
      <c r="D1461" t="s">
        <v>6065</v>
      </c>
      <c r="E1461" t="s">
        <v>6066</v>
      </c>
      <c r="F1461" t="s">
        <v>5967</v>
      </c>
      <c r="G1461" t="s">
        <v>5973</v>
      </c>
      <c r="H1461" s="1">
        <v>41659</v>
      </c>
      <c r="I1461" t="s">
        <v>5974</v>
      </c>
      <c r="J1461" t="s">
        <v>6065</v>
      </c>
      <c r="K1461">
        <v>2014</v>
      </c>
      <c r="L1461">
        <v>1</v>
      </c>
      <c r="M1461">
        <v>1</v>
      </c>
    </row>
    <row r="1462" spans="1:13" x14ac:dyDescent="0.25">
      <c r="A1462" t="s">
        <v>4580</v>
      </c>
      <c r="B1462" s="1">
        <v>41661</v>
      </c>
      <c r="C1462" t="s">
        <v>6656</v>
      </c>
      <c r="D1462" t="s">
        <v>6025</v>
      </c>
      <c r="E1462" t="s">
        <v>6026</v>
      </c>
      <c r="F1462" t="s">
        <v>5967</v>
      </c>
      <c r="G1462" t="s">
        <v>5983</v>
      </c>
      <c r="H1462" s="1">
        <v>41665</v>
      </c>
      <c r="I1462" t="s">
        <v>5974</v>
      </c>
      <c r="J1462" t="s">
        <v>6027</v>
      </c>
      <c r="K1462">
        <v>2014</v>
      </c>
      <c r="L1462">
        <v>1</v>
      </c>
      <c r="M1462">
        <v>1</v>
      </c>
    </row>
    <row r="1463" spans="1:13" x14ac:dyDescent="0.25">
      <c r="A1463" t="s">
        <v>4590</v>
      </c>
      <c r="B1463" s="1">
        <v>41663</v>
      </c>
      <c r="C1463" t="s">
        <v>6747</v>
      </c>
      <c r="D1463" t="s">
        <v>5965</v>
      </c>
      <c r="E1463" t="s">
        <v>5966</v>
      </c>
      <c r="F1463" t="s">
        <v>5967</v>
      </c>
      <c r="G1463" t="s">
        <v>5973</v>
      </c>
      <c r="H1463" s="1">
        <v>41669</v>
      </c>
      <c r="I1463" t="s">
        <v>5974</v>
      </c>
      <c r="J1463" t="s">
        <v>5965</v>
      </c>
      <c r="K1463">
        <v>2014</v>
      </c>
      <c r="L1463">
        <v>1</v>
      </c>
      <c r="M1463">
        <v>1</v>
      </c>
    </row>
    <row r="1464" spans="1:13" x14ac:dyDescent="0.25">
      <c r="A1464" t="s">
        <v>4601</v>
      </c>
      <c r="B1464" s="1">
        <v>41668</v>
      </c>
      <c r="C1464" t="s">
        <v>7509</v>
      </c>
      <c r="D1464" t="s">
        <v>6675</v>
      </c>
      <c r="E1464" t="s">
        <v>6066</v>
      </c>
      <c r="F1464" t="s">
        <v>5967</v>
      </c>
      <c r="G1464" t="s">
        <v>5983</v>
      </c>
      <c r="H1464" s="1">
        <v>41672</v>
      </c>
      <c r="I1464" t="s">
        <v>5974</v>
      </c>
      <c r="J1464" t="s">
        <v>6676</v>
      </c>
      <c r="K1464">
        <v>2014</v>
      </c>
      <c r="L1464">
        <v>1</v>
      </c>
      <c r="M1464">
        <v>1</v>
      </c>
    </row>
    <row r="1465" spans="1:13" x14ac:dyDescent="0.25">
      <c r="A1465" t="s">
        <v>4617</v>
      </c>
      <c r="B1465" s="1">
        <v>41675</v>
      </c>
      <c r="C1465" t="s">
        <v>6771</v>
      </c>
      <c r="D1465" t="s">
        <v>7727</v>
      </c>
      <c r="E1465" t="s">
        <v>5966</v>
      </c>
      <c r="F1465" t="s">
        <v>5967</v>
      </c>
      <c r="G1465" t="s">
        <v>5968</v>
      </c>
      <c r="H1465" s="1">
        <v>41679</v>
      </c>
      <c r="I1465" t="s">
        <v>5974</v>
      </c>
      <c r="J1465" t="s">
        <v>7728</v>
      </c>
      <c r="K1465">
        <v>2014</v>
      </c>
      <c r="L1465">
        <v>2</v>
      </c>
      <c r="M1465">
        <v>1</v>
      </c>
    </row>
    <row r="1466" spans="1:13" x14ac:dyDescent="0.25">
      <c r="A1466" t="s">
        <v>4632</v>
      </c>
      <c r="B1466" s="1">
        <v>41677</v>
      </c>
      <c r="C1466" t="s">
        <v>6830</v>
      </c>
      <c r="D1466" t="s">
        <v>5965</v>
      </c>
      <c r="E1466" t="s">
        <v>5966</v>
      </c>
      <c r="F1466" t="s">
        <v>5967</v>
      </c>
      <c r="G1466" t="s">
        <v>5968</v>
      </c>
      <c r="H1466" s="1">
        <v>41684</v>
      </c>
      <c r="I1466" t="s">
        <v>5974</v>
      </c>
      <c r="J1466" t="s">
        <v>5965</v>
      </c>
      <c r="K1466">
        <v>2014</v>
      </c>
      <c r="L1466">
        <v>2</v>
      </c>
      <c r="M1466">
        <v>1</v>
      </c>
    </row>
    <row r="1467" spans="1:13" x14ac:dyDescent="0.25">
      <c r="A1467" t="s">
        <v>4647</v>
      </c>
      <c r="B1467" s="1">
        <v>41681</v>
      </c>
      <c r="C1467" t="s">
        <v>5981</v>
      </c>
      <c r="D1467" t="s">
        <v>6019</v>
      </c>
      <c r="E1467" t="s">
        <v>5966</v>
      </c>
      <c r="F1467" t="s">
        <v>5967</v>
      </c>
      <c r="G1467" t="s">
        <v>5983</v>
      </c>
      <c r="H1467" s="1">
        <v>41686</v>
      </c>
      <c r="I1467" t="s">
        <v>5974</v>
      </c>
      <c r="J1467" t="s">
        <v>6020</v>
      </c>
      <c r="K1467">
        <v>2014</v>
      </c>
      <c r="L1467">
        <v>2</v>
      </c>
      <c r="M1467">
        <v>1</v>
      </c>
    </row>
    <row r="1468" spans="1:13" x14ac:dyDescent="0.25">
      <c r="A1468" t="s">
        <v>4649</v>
      </c>
      <c r="B1468" s="1">
        <v>41683</v>
      </c>
      <c r="C1468" t="s">
        <v>7547</v>
      </c>
      <c r="D1468" t="s">
        <v>6203</v>
      </c>
      <c r="E1468" t="s">
        <v>6066</v>
      </c>
      <c r="F1468" t="s">
        <v>5967</v>
      </c>
      <c r="G1468" t="s">
        <v>5983</v>
      </c>
      <c r="H1468" s="1">
        <v>41688</v>
      </c>
      <c r="I1468" t="s">
        <v>5974</v>
      </c>
      <c r="J1468" t="s">
        <v>6204</v>
      </c>
      <c r="K1468">
        <v>2014</v>
      </c>
      <c r="L1468">
        <v>2</v>
      </c>
      <c r="M1468">
        <v>1</v>
      </c>
    </row>
    <row r="1469" spans="1:13" x14ac:dyDescent="0.25">
      <c r="A1469" t="s">
        <v>4658</v>
      </c>
      <c r="B1469" s="1">
        <v>41685</v>
      </c>
      <c r="C1469" t="s">
        <v>7193</v>
      </c>
      <c r="D1469" t="s">
        <v>5965</v>
      </c>
      <c r="E1469" t="s">
        <v>5966</v>
      </c>
      <c r="F1469" t="s">
        <v>5967</v>
      </c>
      <c r="G1469" t="s">
        <v>5973</v>
      </c>
      <c r="H1469" s="1">
        <v>41690</v>
      </c>
      <c r="I1469" t="s">
        <v>5974</v>
      </c>
      <c r="J1469" t="s">
        <v>5965</v>
      </c>
      <c r="K1469">
        <v>2014</v>
      </c>
      <c r="L1469">
        <v>2</v>
      </c>
      <c r="M1469">
        <v>1</v>
      </c>
    </row>
    <row r="1470" spans="1:13" x14ac:dyDescent="0.25">
      <c r="A1470" t="s">
        <v>4708</v>
      </c>
      <c r="B1470" s="1">
        <v>41702</v>
      </c>
      <c r="C1470" t="s">
        <v>6464</v>
      </c>
      <c r="D1470" t="s">
        <v>6463</v>
      </c>
      <c r="E1470" t="s">
        <v>6026</v>
      </c>
      <c r="F1470" t="s">
        <v>5967</v>
      </c>
      <c r="G1470" t="s">
        <v>5973</v>
      </c>
      <c r="H1470" s="1">
        <v>41707</v>
      </c>
      <c r="I1470" t="s">
        <v>5974</v>
      </c>
      <c r="J1470" t="s">
        <v>6033</v>
      </c>
      <c r="K1470">
        <v>2014</v>
      </c>
      <c r="L1470">
        <v>3</v>
      </c>
      <c r="M1470">
        <v>1</v>
      </c>
    </row>
    <row r="1471" spans="1:13" x14ac:dyDescent="0.25">
      <c r="A1471" t="s">
        <v>4724</v>
      </c>
      <c r="B1471" s="1">
        <v>41710</v>
      </c>
      <c r="C1471" t="s">
        <v>6892</v>
      </c>
      <c r="D1471" t="s">
        <v>6145</v>
      </c>
      <c r="E1471" t="s">
        <v>6146</v>
      </c>
      <c r="F1471" t="s">
        <v>5967</v>
      </c>
      <c r="G1471" t="s">
        <v>5973</v>
      </c>
      <c r="H1471" s="1">
        <v>41717</v>
      </c>
      <c r="I1471" t="s">
        <v>5974</v>
      </c>
      <c r="J1471" t="s">
        <v>6145</v>
      </c>
      <c r="K1471">
        <v>2014</v>
      </c>
      <c r="L1471">
        <v>3</v>
      </c>
      <c r="M1471">
        <v>1</v>
      </c>
    </row>
    <row r="1472" spans="1:13" x14ac:dyDescent="0.25">
      <c r="A1472" t="s">
        <v>4737</v>
      </c>
      <c r="B1472" s="1">
        <v>41715</v>
      </c>
      <c r="C1472" t="s">
        <v>6558</v>
      </c>
      <c r="D1472" t="s">
        <v>7040</v>
      </c>
      <c r="E1472" t="s">
        <v>5972</v>
      </c>
      <c r="F1472" t="s">
        <v>5967</v>
      </c>
      <c r="G1472" t="s">
        <v>5983</v>
      </c>
      <c r="H1472" s="1">
        <v>41720</v>
      </c>
      <c r="I1472" t="s">
        <v>5974</v>
      </c>
      <c r="J1472" t="s">
        <v>6250</v>
      </c>
      <c r="K1472">
        <v>2014</v>
      </c>
      <c r="L1472">
        <v>3</v>
      </c>
      <c r="M1472">
        <v>1</v>
      </c>
    </row>
    <row r="1473" spans="1:13" x14ac:dyDescent="0.25">
      <c r="A1473" t="s">
        <v>4777</v>
      </c>
      <c r="B1473" s="1">
        <v>41731</v>
      </c>
      <c r="C1473" t="s">
        <v>6835</v>
      </c>
      <c r="D1473" t="s">
        <v>6267</v>
      </c>
      <c r="E1473" t="s">
        <v>5966</v>
      </c>
      <c r="F1473" t="s">
        <v>5967</v>
      </c>
      <c r="G1473" t="s">
        <v>5973</v>
      </c>
      <c r="H1473" s="1">
        <v>41736</v>
      </c>
      <c r="I1473" t="s">
        <v>5974</v>
      </c>
      <c r="J1473" t="s">
        <v>5965</v>
      </c>
      <c r="K1473">
        <v>2014</v>
      </c>
      <c r="L1473">
        <v>4</v>
      </c>
      <c r="M1473">
        <v>2</v>
      </c>
    </row>
    <row r="1474" spans="1:13" x14ac:dyDescent="0.25">
      <c r="A1474" t="s">
        <v>4815</v>
      </c>
      <c r="B1474" s="1">
        <v>41744</v>
      </c>
      <c r="C1474" t="s">
        <v>6829</v>
      </c>
      <c r="D1474" t="s">
        <v>7759</v>
      </c>
      <c r="E1474" t="s">
        <v>5972</v>
      </c>
      <c r="F1474" t="s">
        <v>5967</v>
      </c>
      <c r="G1474" t="s">
        <v>5973</v>
      </c>
      <c r="H1474" s="1">
        <v>41751</v>
      </c>
      <c r="I1474" t="s">
        <v>5974</v>
      </c>
      <c r="J1474" t="s">
        <v>6250</v>
      </c>
      <c r="K1474">
        <v>2014</v>
      </c>
      <c r="L1474">
        <v>4</v>
      </c>
      <c r="M1474">
        <v>2</v>
      </c>
    </row>
    <row r="1475" spans="1:13" x14ac:dyDescent="0.25">
      <c r="A1475" t="s">
        <v>4824</v>
      </c>
      <c r="B1475" s="1">
        <v>41746</v>
      </c>
      <c r="C1475" t="s">
        <v>6299</v>
      </c>
      <c r="D1475" t="s">
        <v>5965</v>
      </c>
      <c r="E1475" t="s">
        <v>5966</v>
      </c>
      <c r="F1475" t="s">
        <v>5967</v>
      </c>
      <c r="G1475" t="s">
        <v>5983</v>
      </c>
      <c r="H1475" s="1">
        <v>41752</v>
      </c>
      <c r="I1475" t="s">
        <v>5974</v>
      </c>
      <c r="J1475" t="s">
        <v>5965</v>
      </c>
      <c r="K1475">
        <v>2014</v>
      </c>
      <c r="L1475">
        <v>4</v>
      </c>
      <c r="M1475">
        <v>2</v>
      </c>
    </row>
    <row r="1476" spans="1:13" x14ac:dyDescent="0.25">
      <c r="A1476" t="s">
        <v>4846</v>
      </c>
      <c r="B1476" s="1">
        <v>41754</v>
      </c>
      <c r="C1476" t="s">
        <v>6102</v>
      </c>
      <c r="D1476" t="s">
        <v>6145</v>
      </c>
      <c r="E1476" t="s">
        <v>6146</v>
      </c>
      <c r="F1476" t="s">
        <v>5967</v>
      </c>
      <c r="G1476" t="s">
        <v>5983</v>
      </c>
      <c r="H1476" s="1">
        <v>41758</v>
      </c>
      <c r="I1476" t="s">
        <v>5974</v>
      </c>
      <c r="J1476" t="s">
        <v>6145</v>
      </c>
      <c r="K1476">
        <v>2014</v>
      </c>
      <c r="L1476">
        <v>4</v>
      </c>
      <c r="M1476">
        <v>2</v>
      </c>
    </row>
    <row r="1477" spans="1:13" x14ac:dyDescent="0.25">
      <c r="A1477" t="s">
        <v>4861</v>
      </c>
      <c r="B1477" s="1">
        <v>41759</v>
      </c>
      <c r="C1477" t="s">
        <v>6062</v>
      </c>
      <c r="D1477" t="s">
        <v>5965</v>
      </c>
      <c r="E1477" t="s">
        <v>5966</v>
      </c>
      <c r="F1477" t="s">
        <v>5967</v>
      </c>
      <c r="G1477" t="s">
        <v>5973</v>
      </c>
      <c r="H1477" s="1">
        <v>41765</v>
      </c>
      <c r="I1477" t="s">
        <v>5974</v>
      </c>
      <c r="J1477" t="s">
        <v>5965</v>
      </c>
      <c r="K1477">
        <v>2014</v>
      </c>
      <c r="L1477">
        <v>4</v>
      </c>
      <c r="M1477">
        <v>2</v>
      </c>
    </row>
    <row r="1478" spans="1:13" x14ac:dyDescent="0.25">
      <c r="A1478" t="s">
        <v>4895</v>
      </c>
      <c r="B1478" s="1">
        <v>41768</v>
      </c>
      <c r="C1478" t="s">
        <v>7108</v>
      </c>
      <c r="D1478" t="s">
        <v>5965</v>
      </c>
      <c r="E1478" t="s">
        <v>5966</v>
      </c>
      <c r="F1478" t="s">
        <v>5967</v>
      </c>
      <c r="G1478" t="s">
        <v>5983</v>
      </c>
      <c r="H1478" s="1">
        <v>41773</v>
      </c>
      <c r="I1478" t="s">
        <v>5974</v>
      </c>
      <c r="J1478" t="s">
        <v>5965</v>
      </c>
      <c r="K1478">
        <v>2014</v>
      </c>
      <c r="L1478">
        <v>5</v>
      </c>
      <c r="M1478">
        <v>2</v>
      </c>
    </row>
    <row r="1479" spans="1:13" x14ac:dyDescent="0.25">
      <c r="A1479" t="s">
        <v>4900</v>
      </c>
      <c r="B1479" s="1">
        <v>41769</v>
      </c>
      <c r="C1479" t="s">
        <v>7016</v>
      </c>
      <c r="D1479" t="s">
        <v>6025</v>
      </c>
      <c r="E1479" t="s">
        <v>6026</v>
      </c>
      <c r="F1479" t="s">
        <v>5967</v>
      </c>
      <c r="G1479" t="s">
        <v>5968</v>
      </c>
      <c r="H1479" s="1">
        <v>41774</v>
      </c>
      <c r="I1479" t="s">
        <v>5974</v>
      </c>
      <c r="J1479" t="s">
        <v>6027</v>
      </c>
      <c r="K1479">
        <v>2014</v>
      </c>
      <c r="L1479">
        <v>5</v>
      </c>
      <c r="M1479">
        <v>2</v>
      </c>
    </row>
    <row r="1480" spans="1:13" x14ac:dyDescent="0.25">
      <c r="A1480" t="s">
        <v>4909</v>
      </c>
      <c r="B1480" s="1">
        <v>41775</v>
      </c>
      <c r="C1480" t="s">
        <v>6815</v>
      </c>
      <c r="D1480" t="s">
        <v>7530</v>
      </c>
      <c r="E1480" t="s">
        <v>6066</v>
      </c>
      <c r="F1480" t="s">
        <v>5967</v>
      </c>
      <c r="G1480" t="s">
        <v>5973</v>
      </c>
      <c r="H1480" s="1">
        <v>41780</v>
      </c>
      <c r="I1480" t="s">
        <v>5974</v>
      </c>
      <c r="J1480" t="s">
        <v>7531</v>
      </c>
      <c r="K1480">
        <v>2014</v>
      </c>
      <c r="L1480">
        <v>5</v>
      </c>
      <c r="M1480">
        <v>2</v>
      </c>
    </row>
    <row r="1481" spans="1:13" x14ac:dyDescent="0.25">
      <c r="A1481" t="s">
        <v>4947</v>
      </c>
      <c r="B1481" s="1">
        <v>41792</v>
      </c>
      <c r="C1481" t="s">
        <v>6083</v>
      </c>
      <c r="D1481" t="s">
        <v>7784</v>
      </c>
      <c r="E1481" t="s">
        <v>5966</v>
      </c>
      <c r="F1481" t="s">
        <v>5967</v>
      </c>
      <c r="G1481" t="s">
        <v>5983</v>
      </c>
      <c r="H1481" s="1">
        <v>41796</v>
      </c>
      <c r="I1481" t="s">
        <v>5974</v>
      </c>
      <c r="J1481" t="s">
        <v>7785</v>
      </c>
      <c r="K1481">
        <v>2014</v>
      </c>
      <c r="L1481">
        <v>6</v>
      </c>
      <c r="M1481">
        <v>2</v>
      </c>
    </row>
    <row r="1482" spans="1:13" x14ac:dyDescent="0.25">
      <c r="A1482" t="s">
        <v>4953</v>
      </c>
      <c r="B1482" s="1">
        <v>41793</v>
      </c>
      <c r="C1482" t="s">
        <v>6547</v>
      </c>
      <c r="D1482" t="s">
        <v>6925</v>
      </c>
      <c r="E1482" t="s">
        <v>6182</v>
      </c>
      <c r="F1482" t="s">
        <v>5967</v>
      </c>
      <c r="G1482" t="s">
        <v>5973</v>
      </c>
      <c r="H1482" s="1">
        <v>41799</v>
      </c>
      <c r="I1482" t="s">
        <v>5974</v>
      </c>
      <c r="J1482" t="s">
        <v>6926</v>
      </c>
      <c r="K1482">
        <v>2014</v>
      </c>
      <c r="L1482">
        <v>6</v>
      </c>
      <c r="M1482">
        <v>2</v>
      </c>
    </row>
    <row r="1483" spans="1:13" x14ac:dyDescent="0.25">
      <c r="A1483" t="s">
        <v>4986</v>
      </c>
      <c r="B1483" s="1">
        <v>41800</v>
      </c>
      <c r="C1483" t="s">
        <v>6918</v>
      </c>
      <c r="D1483" t="s">
        <v>5965</v>
      </c>
      <c r="E1483" t="s">
        <v>5966</v>
      </c>
      <c r="F1483" t="s">
        <v>5967</v>
      </c>
      <c r="G1483" t="s">
        <v>5983</v>
      </c>
      <c r="H1483" s="1">
        <v>41805</v>
      </c>
      <c r="I1483" t="s">
        <v>5974</v>
      </c>
      <c r="J1483" t="s">
        <v>5965</v>
      </c>
      <c r="K1483">
        <v>2014</v>
      </c>
      <c r="L1483">
        <v>6</v>
      </c>
      <c r="M1483">
        <v>2</v>
      </c>
    </row>
    <row r="1484" spans="1:13" x14ac:dyDescent="0.25">
      <c r="A1484" t="s">
        <v>4994</v>
      </c>
      <c r="B1484" s="1">
        <v>41801</v>
      </c>
      <c r="C1484" t="s">
        <v>7506</v>
      </c>
      <c r="D1484" t="s">
        <v>6514</v>
      </c>
      <c r="E1484" t="s">
        <v>5972</v>
      </c>
      <c r="F1484" t="s">
        <v>5967</v>
      </c>
      <c r="G1484" t="s">
        <v>5968</v>
      </c>
      <c r="H1484" s="1">
        <v>41806</v>
      </c>
      <c r="I1484" t="s">
        <v>5974</v>
      </c>
      <c r="J1484" t="s">
        <v>6250</v>
      </c>
      <c r="K1484">
        <v>2014</v>
      </c>
      <c r="L1484">
        <v>6</v>
      </c>
      <c r="M1484">
        <v>2</v>
      </c>
    </row>
    <row r="1485" spans="1:13" x14ac:dyDescent="0.25">
      <c r="A1485" t="s">
        <v>5003</v>
      </c>
      <c r="B1485" s="1">
        <v>41803</v>
      </c>
      <c r="C1485" t="s">
        <v>6747</v>
      </c>
      <c r="D1485" t="s">
        <v>5965</v>
      </c>
      <c r="E1485" t="s">
        <v>5966</v>
      </c>
      <c r="F1485" t="s">
        <v>5967</v>
      </c>
      <c r="G1485" t="s">
        <v>5973</v>
      </c>
      <c r="H1485" s="1">
        <v>41810</v>
      </c>
      <c r="I1485" t="s">
        <v>5974</v>
      </c>
      <c r="J1485" t="s">
        <v>5965</v>
      </c>
      <c r="K1485">
        <v>2014</v>
      </c>
      <c r="L1485">
        <v>6</v>
      </c>
      <c r="M1485">
        <v>2</v>
      </c>
    </row>
    <row r="1486" spans="1:13" x14ac:dyDescent="0.25">
      <c r="A1486" t="s">
        <v>5055</v>
      </c>
      <c r="B1486" s="1">
        <v>41814</v>
      </c>
      <c r="C1486" t="s">
        <v>7155</v>
      </c>
      <c r="D1486" t="s">
        <v>6145</v>
      </c>
      <c r="E1486" t="s">
        <v>6146</v>
      </c>
      <c r="F1486" t="s">
        <v>5967</v>
      </c>
      <c r="G1486" t="s">
        <v>5983</v>
      </c>
      <c r="H1486" s="1">
        <v>41819</v>
      </c>
      <c r="I1486" t="s">
        <v>5974</v>
      </c>
      <c r="J1486" t="s">
        <v>6145</v>
      </c>
      <c r="K1486">
        <v>2014</v>
      </c>
      <c r="L1486">
        <v>6</v>
      </c>
      <c r="M1486">
        <v>2</v>
      </c>
    </row>
    <row r="1487" spans="1:13" x14ac:dyDescent="0.25">
      <c r="A1487" t="s">
        <v>5081</v>
      </c>
      <c r="B1487" s="1">
        <v>41817</v>
      </c>
      <c r="C1487" t="s">
        <v>7593</v>
      </c>
      <c r="D1487" t="s">
        <v>7040</v>
      </c>
      <c r="E1487" t="s">
        <v>5972</v>
      </c>
      <c r="F1487" t="s">
        <v>5967</v>
      </c>
      <c r="G1487" t="s">
        <v>5983</v>
      </c>
      <c r="H1487" s="1">
        <v>41823</v>
      </c>
      <c r="I1487" t="s">
        <v>5974</v>
      </c>
      <c r="J1487" t="s">
        <v>6250</v>
      </c>
      <c r="K1487">
        <v>2014</v>
      </c>
      <c r="L1487">
        <v>6</v>
      </c>
      <c r="M1487">
        <v>2</v>
      </c>
    </row>
    <row r="1488" spans="1:13" x14ac:dyDescent="0.25">
      <c r="A1488" t="s">
        <v>5096</v>
      </c>
      <c r="B1488" s="1">
        <v>41824</v>
      </c>
      <c r="C1488" t="s">
        <v>6409</v>
      </c>
      <c r="D1488" t="s">
        <v>6019</v>
      </c>
      <c r="E1488" t="s">
        <v>5966</v>
      </c>
      <c r="F1488" t="s">
        <v>5967</v>
      </c>
      <c r="G1488" t="s">
        <v>5973</v>
      </c>
      <c r="H1488" s="1">
        <v>41829</v>
      </c>
      <c r="I1488" t="s">
        <v>5974</v>
      </c>
      <c r="J1488" t="s">
        <v>6020</v>
      </c>
      <c r="K1488">
        <v>2014</v>
      </c>
      <c r="L1488">
        <v>7</v>
      </c>
      <c r="M1488">
        <v>3</v>
      </c>
    </row>
    <row r="1489" spans="1:13" x14ac:dyDescent="0.25">
      <c r="A1489" t="s">
        <v>5105</v>
      </c>
      <c r="B1489" s="1">
        <v>41827</v>
      </c>
      <c r="C1489" t="s">
        <v>7465</v>
      </c>
      <c r="D1489" t="s">
        <v>7800</v>
      </c>
      <c r="E1489" t="s">
        <v>6026</v>
      </c>
      <c r="F1489" t="s">
        <v>5967</v>
      </c>
      <c r="G1489" t="s">
        <v>5983</v>
      </c>
      <c r="H1489" s="1">
        <v>41832</v>
      </c>
      <c r="I1489" t="s">
        <v>5974</v>
      </c>
      <c r="J1489" t="s">
        <v>6033</v>
      </c>
      <c r="K1489">
        <v>2014</v>
      </c>
      <c r="L1489">
        <v>7</v>
      </c>
      <c r="M1489">
        <v>3</v>
      </c>
    </row>
    <row r="1490" spans="1:13" x14ac:dyDescent="0.25">
      <c r="A1490" t="s">
        <v>5120</v>
      </c>
      <c r="B1490" s="1">
        <v>41834</v>
      </c>
      <c r="C1490" t="s">
        <v>7525</v>
      </c>
      <c r="D1490" t="s">
        <v>5965</v>
      </c>
      <c r="E1490" t="s">
        <v>5966</v>
      </c>
      <c r="F1490" t="s">
        <v>5967</v>
      </c>
      <c r="G1490" t="s">
        <v>5968</v>
      </c>
      <c r="H1490" s="1">
        <v>41841</v>
      </c>
      <c r="I1490" t="s">
        <v>5974</v>
      </c>
      <c r="J1490" t="s">
        <v>5965</v>
      </c>
      <c r="K1490">
        <v>2014</v>
      </c>
      <c r="L1490">
        <v>7</v>
      </c>
      <c r="M1490">
        <v>3</v>
      </c>
    </row>
    <row r="1491" spans="1:13" x14ac:dyDescent="0.25">
      <c r="A1491" t="s">
        <v>5129</v>
      </c>
      <c r="B1491" s="1">
        <v>41837</v>
      </c>
      <c r="C1491" t="s">
        <v>7109</v>
      </c>
      <c r="D1491" t="s">
        <v>5965</v>
      </c>
      <c r="E1491" t="s">
        <v>5966</v>
      </c>
      <c r="F1491" t="s">
        <v>5967</v>
      </c>
      <c r="G1491" t="s">
        <v>5983</v>
      </c>
      <c r="H1491" s="1">
        <v>41842</v>
      </c>
      <c r="I1491" t="s">
        <v>5974</v>
      </c>
      <c r="J1491" t="s">
        <v>5965</v>
      </c>
      <c r="K1491">
        <v>2014</v>
      </c>
      <c r="L1491">
        <v>7</v>
      </c>
      <c r="M1491">
        <v>3</v>
      </c>
    </row>
    <row r="1492" spans="1:13" x14ac:dyDescent="0.25">
      <c r="A1492" t="s">
        <v>5188</v>
      </c>
      <c r="B1492" s="1">
        <v>41855</v>
      </c>
      <c r="C1492" t="s">
        <v>6341</v>
      </c>
      <c r="D1492" t="s">
        <v>7530</v>
      </c>
      <c r="E1492" t="s">
        <v>6066</v>
      </c>
      <c r="F1492" t="s">
        <v>5967</v>
      </c>
      <c r="G1492" t="s">
        <v>5983</v>
      </c>
      <c r="H1492" s="1">
        <v>41861</v>
      </c>
      <c r="I1492" t="s">
        <v>5974</v>
      </c>
      <c r="J1492" t="s">
        <v>7531</v>
      </c>
      <c r="K1492">
        <v>2014</v>
      </c>
      <c r="L1492">
        <v>8</v>
      </c>
      <c r="M1492">
        <v>3</v>
      </c>
    </row>
    <row r="1493" spans="1:13" x14ac:dyDescent="0.25">
      <c r="A1493" t="s">
        <v>5193</v>
      </c>
      <c r="B1493" s="1">
        <v>41856</v>
      </c>
      <c r="C1493" t="s">
        <v>6398</v>
      </c>
      <c r="D1493" t="s">
        <v>5965</v>
      </c>
      <c r="E1493" t="s">
        <v>5966</v>
      </c>
      <c r="F1493" t="s">
        <v>5967</v>
      </c>
      <c r="G1493" t="s">
        <v>5983</v>
      </c>
      <c r="H1493" s="1">
        <v>41861</v>
      </c>
      <c r="I1493" t="s">
        <v>5974</v>
      </c>
      <c r="J1493" t="s">
        <v>5965</v>
      </c>
      <c r="K1493">
        <v>2014</v>
      </c>
      <c r="L1493">
        <v>8</v>
      </c>
      <c r="M1493">
        <v>3</v>
      </c>
    </row>
    <row r="1494" spans="1:13" x14ac:dyDescent="0.25">
      <c r="A1494" t="s">
        <v>5204</v>
      </c>
      <c r="B1494" s="1">
        <v>41857</v>
      </c>
      <c r="C1494" t="s">
        <v>6849</v>
      </c>
      <c r="D1494" t="s">
        <v>6203</v>
      </c>
      <c r="E1494" t="s">
        <v>6066</v>
      </c>
      <c r="F1494" t="s">
        <v>5967</v>
      </c>
      <c r="G1494" t="s">
        <v>5968</v>
      </c>
      <c r="H1494" s="1">
        <v>41863</v>
      </c>
      <c r="I1494" t="s">
        <v>5974</v>
      </c>
      <c r="J1494" t="s">
        <v>6204</v>
      </c>
      <c r="K1494">
        <v>2014</v>
      </c>
      <c r="L1494">
        <v>8</v>
      </c>
      <c r="M1494">
        <v>3</v>
      </c>
    </row>
    <row r="1495" spans="1:13" x14ac:dyDescent="0.25">
      <c r="A1495" t="s">
        <v>5216</v>
      </c>
      <c r="B1495" s="1">
        <v>41858</v>
      </c>
      <c r="C1495" t="s">
        <v>5990</v>
      </c>
      <c r="D1495" t="s">
        <v>6145</v>
      </c>
      <c r="E1495" t="s">
        <v>6146</v>
      </c>
      <c r="F1495" t="s">
        <v>5967</v>
      </c>
      <c r="G1495" t="s">
        <v>5973</v>
      </c>
      <c r="H1495" s="1">
        <v>41863</v>
      </c>
      <c r="I1495" t="s">
        <v>5974</v>
      </c>
      <c r="J1495" t="s">
        <v>6145</v>
      </c>
      <c r="K1495">
        <v>2014</v>
      </c>
      <c r="L1495">
        <v>8</v>
      </c>
      <c r="M1495">
        <v>3</v>
      </c>
    </row>
    <row r="1496" spans="1:13" x14ac:dyDescent="0.25">
      <c r="A1496" t="s">
        <v>5227</v>
      </c>
      <c r="B1496" s="1">
        <v>41859</v>
      </c>
      <c r="C1496" t="s">
        <v>6981</v>
      </c>
      <c r="D1496" t="s">
        <v>6392</v>
      </c>
      <c r="E1496" t="s">
        <v>6146</v>
      </c>
      <c r="F1496" t="s">
        <v>5967</v>
      </c>
      <c r="G1496" t="s">
        <v>5973</v>
      </c>
      <c r="H1496" s="1">
        <v>41865</v>
      </c>
      <c r="I1496" t="s">
        <v>5974</v>
      </c>
      <c r="J1496" t="s">
        <v>6392</v>
      </c>
      <c r="K1496">
        <v>2014</v>
      </c>
      <c r="L1496">
        <v>8</v>
      </c>
      <c r="M1496">
        <v>3</v>
      </c>
    </row>
    <row r="1497" spans="1:13" x14ac:dyDescent="0.25">
      <c r="A1497" t="s">
        <v>5238</v>
      </c>
      <c r="B1497" s="1">
        <v>41862</v>
      </c>
      <c r="C1497" t="s">
        <v>7036</v>
      </c>
      <c r="D1497" t="s">
        <v>6267</v>
      </c>
      <c r="E1497" t="s">
        <v>5966</v>
      </c>
      <c r="F1497" t="s">
        <v>5967</v>
      </c>
      <c r="G1497" t="s">
        <v>5973</v>
      </c>
      <c r="H1497" s="1">
        <v>41868</v>
      </c>
      <c r="I1497" t="s">
        <v>5974</v>
      </c>
      <c r="J1497" t="s">
        <v>5965</v>
      </c>
      <c r="K1497">
        <v>2014</v>
      </c>
      <c r="L1497">
        <v>8</v>
      </c>
      <c r="M1497">
        <v>3</v>
      </c>
    </row>
    <row r="1498" spans="1:13" x14ac:dyDescent="0.25">
      <c r="A1498" t="s">
        <v>5265</v>
      </c>
      <c r="B1498" s="1">
        <v>41865</v>
      </c>
      <c r="C1498" t="s">
        <v>6355</v>
      </c>
      <c r="D1498" t="s">
        <v>7074</v>
      </c>
      <c r="E1498" t="s">
        <v>5972</v>
      </c>
      <c r="F1498" t="s">
        <v>5967</v>
      </c>
      <c r="G1498" t="s">
        <v>5968</v>
      </c>
      <c r="H1498" s="1">
        <v>41871</v>
      </c>
      <c r="I1498" t="s">
        <v>5974</v>
      </c>
      <c r="J1498" t="s">
        <v>7053</v>
      </c>
      <c r="K1498">
        <v>2014</v>
      </c>
      <c r="L1498">
        <v>8</v>
      </c>
      <c r="M1498">
        <v>3</v>
      </c>
    </row>
    <row r="1499" spans="1:13" x14ac:dyDescent="0.25">
      <c r="A1499" t="s">
        <v>5263</v>
      </c>
      <c r="B1499" s="1">
        <v>41865</v>
      </c>
      <c r="C1499" t="s">
        <v>7506</v>
      </c>
      <c r="D1499" t="s">
        <v>6463</v>
      </c>
      <c r="E1499" t="s">
        <v>6026</v>
      </c>
      <c r="F1499" t="s">
        <v>5967</v>
      </c>
      <c r="G1499" t="s">
        <v>5968</v>
      </c>
      <c r="H1499" s="1">
        <v>41869</v>
      </c>
      <c r="I1499" t="s">
        <v>5974</v>
      </c>
      <c r="J1499" t="s">
        <v>6033</v>
      </c>
      <c r="K1499">
        <v>2014</v>
      </c>
      <c r="L1499">
        <v>8</v>
      </c>
      <c r="M1499">
        <v>3</v>
      </c>
    </row>
    <row r="1500" spans="1:13" x14ac:dyDescent="0.25">
      <c r="A1500" t="s">
        <v>5288</v>
      </c>
      <c r="B1500" s="1">
        <v>41869</v>
      </c>
      <c r="C1500" t="s">
        <v>6864</v>
      </c>
      <c r="D1500" t="s">
        <v>6025</v>
      </c>
      <c r="E1500" t="s">
        <v>6026</v>
      </c>
      <c r="F1500" t="s">
        <v>5967</v>
      </c>
      <c r="G1500" t="s">
        <v>5973</v>
      </c>
      <c r="H1500" s="1">
        <v>41875</v>
      </c>
      <c r="I1500" t="s">
        <v>5974</v>
      </c>
      <c r="J1500" t="s">
        <v>6027</v>
      </c>
      <c r="K1500">
        <v>2014</v>
      </c>
      <c r="L1500">
        <v>8</v>
      </c>
      <c r="M1500">
        <v>3</v>
      </c>
    </row>
    <row r="1501" spans="1:13" x14ac:dyDescent="0.25">
      <c r="A1501" t="s">
        <v>5325</v>
      </c>
      <c r="B1501" s="1">
        <v>41874</v>
      </c>
      <c r="C1501" t="s">
        <v>6387</v>
      </c>
      <c r="D1501" t="s">
        <v>6145</v>
      </c>
      <c r="E1501" t="s">
        <v>6146</v>
      </c>
      <c r="F1501" t="s">
        <v>5967</v>
      </c>
      <c r="G1501" t="s">
        <v>5973</v>
      </c>
      <c r="H1501" s="1">
        <v>41881</v>
      </c>
      <c r="I1501" t="s">
        <v>5974</v>
      </c>
      <c r="J1501" t="s">
        <v>6145</v>
      </c>
      <c r="K1501">
        <v>2014</v>
      </c>
      <c r="L1501">
        <v>8</v>
      </c>
      <c r="M1501">
        <v>3</v>
      </c>
    </row>
    <row r="1502" spans="1:13" x14ac:dyDescent="0.25">
      <c r="A1502" t="s">
        <v>5334</v>
      </c>
      <c r="B1502" s="1">
        <v>41876</v>
      </c>
      <c r="C1502" t="s">
        <v>6085</v>
      </c>
      <c r="D1502" t="s">
        <v>6065</v>
      </c>
      <c r="E1502" t="s">
        <v>6066</v>
      </c>
      <c r="F1502" t="s">
        <v>5967</v>
      </c>
      <c r="G1502" t="s">
        <v>5973</v>
      </c>
      <c r="H1502" s="1">
        <v>41882</v>
      </c>
      <c r="I1502" t="s">
        <v>5974</v>
      </c>
      <c r="J1502" t="s">
        <v>6065</v>
      </c>
      <c r="K1502">
        <v>2014</v>
      </c>
      <c r="L1502">
        <v>8</v>
      </c>
      <c r="M1502">
        <v>3</v>
      </c>
    </row>
    <row r="1503" spans="1:13" x14ac:dyDescent="0.25">
      <c r="A1503" t="s">
        <v>5376</v>
      </c>
      <c r="B1503" s="1">
        <v>41881</v>
      </c>
      <c r="C1503" t="s">
        <v>6838</v>
      </c>
      <c r="D1503" t="s">
        <v>6514</v>
      </c>
      <c r="E1503" t="s">
        <v>5972</v>
      </c>
      <c r="F1503" t="s">
        <v>5967</v>
      </c>
      <c r="G1503" t="s">
        <v>5983</v>
      </c>
      <c r="H1503" s="1">
        <v>41885</v>
      </c>
      <c r="I1503" t="s">
        <v>5974</v>
      </c>
      <c r="J1503" t="s">
        <v>6250</v>
      </c>
      <c r="K1503">
        <v>2014</v>
      </c>
      <c r="L1503">
        <v>8</v>
      </c>
      <c r="M1503">
        <v>3</v>
      </c>
    </row>
    <row r="1504" spans="1:13" x14ac:dyDescent="0.25">
      <c r="A1504" t="s">
        <v>5442</v>
      </c>
      <c r="B1504" s="1">
        <v>41892</v>
      </c>
      <c r="C1504" t="s">
        <v>6533</v>
      </c>
      <c r="D1504" t="s">
        <v>7122</v>
      </c>
      <c r="E1504" t="s">
        <v>5966</v>
      </c>
      <c r="F1504" t="s">
        <v>5967</v>
      </c>
      <c r="G1504" t="s">
        <v>5983</v>
      </c>
      <c r="H1504" s="1">
        <v>41899</v>
      </c>
      <c r="I1504" t="s">
        <v>5974</v>
      </c>
      <c r="J1504" t="s">
        <v>5965</v>
      </c>
      <c r="K1504">
        <v>2014</v>
      </c>
      <c r="L1504">
        <v>9</v>
      </c>
      <c r="M1504">
        <v>3</v>
      </c>
    </row>
    <row r="1505" spans="1:13" x14ac:dyDescent="0.25">
      <c r="A1505" t="s">
        <v>5464</v>
      </c>
      <c r="B1505" s="1">
        <v>41897</v>
      </c>
      <c r="C1505" t="s">
        <v>6210</v>
      </c>
      <c r="D1505" t="s">
        <v>5965</v>
      </c>
      <c r="E1505" t="s">
        <v>5966</v>
      </c>
      <c r="F1505" t="s">
        <v>5967</v>
      </c>
      <c r="G1505" t="s">
        <v>5983</v>
      </c>
      <c r="H1505" s="1">
        <v>41902</v>
      </c>
      <c r="I1505" t="s">
        <v>5974</v>
      </c>
      <c r="J1505" t="s">
        <v>5965</v>
      </c>
      <c r="K1505">
        <v>2014</v>
      </c>
      <c r="L1505">
        <v>9</v>
      </c>
      <c r="M1505">
        <v>3</v>
      </c>
    </row>
    <row r="1506" spans="1:13" x14ac:dyDescent="0.25">
      <c r="A1506" t="s">
        <v>5532</v>
      </c>
      <c r="B1506" s="1">
        <v>41908</v>
      </c>
      <c r="C1506" t="s">
        <v>6106</v>
      </c>
      <c r="D1506" t="s">
        <v>5965</v>
      </c>
      <c r="E1506" t="s">
        <v>5966</v>
      </c>
      <c r="F1506" t="s">
        <v>5967</v>
      </c>
      <c r="G1506" t="s">
        <v>5968</v>
      </c>
      <c r="H1506" s="1">
        <v>41912</v>
      </c>
      <c r="I1506" t="s">
        <v>5974</v>
      </c>
      <c r="J1506" t="s">
        <v>5965</v>
      </c>
      <c r="K1506">
        <v>2014</v>
      </c>
      <c r="L1506">
        <v>9</v>
      </c>
      <c r="M1506">
        <v>3</v>
      </c>
    </row>
    <row r="1507" spans="1:13" x14ac:dyDescent="0.25">
      <c r="A1507" t="s">
        <v>5549</v>
      </c>
      <c r="B1507" s="1">
        <v>41912</v>
      </c>
      <c r="C1507" t="s">
        <v>6979</v>
      </c>
      <c r="D1507" t="s">
        <v>6514</v>
      </c>
      <c r="E1507" t="s">
        <v>5972</v>
      </c>
      <c r="F1507" t="s">
        <v>5967</v>
      </c>
      <c r="G1507" t="s">
        <v>5973</v>
      </c>
      <c r="H1507" s="1">
        <v>41916</v>
      </c>
      <c r="I1507" t="s">
        <v>5974</v>
      </c>
      <c r="J1507" t="s">
        <v>6250</v>
      </c>
      <c r="K1507">
        <v>2014</v>
      </c>
      <c r="L1507">
        <v>9</v>
      </c>
      <c r="M1507">
        <v>3</v>
      </c>
    </row>
    <row r="1508" spans="1:13" x14ac:dyDescent="0.25">
      <c r="A1508" t="s">
        <v>5612</v>
      </c>
      <c r="B1508" s="1">
        <v>41935</v>
      </c>
      <c r="C1508" t="s">
        <v>6143</v>
      </c>
      <c r="D1508" t="s">
        <v>6032</v>
      </c>
      <c r="E1508" t="s">
        <v>6026</v>
      </c>
      <c r="F1508" t="s">
        <v>5967</v>
      </c>
      <c r="G1508" t="s">
        <v>5973</v>
      </c>
      <c r="H1508" s="1">
        <v>41940</v>
      </c>
      <c r="I1508" t="s">
        <v>5974</v>
      </c>
      <c r="J1508" t="s">
        <v>6033</v>
      </c>
      <c r="K1508">
        <v>2014</v>
      </c>
      <c r="L1508">
        <v>10</v>
      </c>
      <c r="M1508">
        <v>4</v>
      </c>
    </row>
    <row r="1509" spans="1:13" x14ac:dyDescent="0.25">
      <c r="A1509" t="s">
        <v>5619</v>
      </c>
      <c r="B1509" s="1">
        <v>41939</v>
      </c>
      <c r="C1509" t="s">
        <v>5981</v>
      </c>
      <c r="D1509" t="s">
        <v>7066</v>
      </c>
      <c r="E1509" t="s">
        <v>5972</v>
      </c>
      <c r="F1509" t="s">
        <v>5967</v>
      </c>
      <c r="G1509" t="s">
        <v>5983</v>
      </c>
      <c r="H1509" s="1">
        <v>41943</v>
      </c>
      <c r="I1509" t="s">
        <v>5974</v>
      </c>
      <c r="J1509" t="s">
        <v>6250</v>
      </c>
      <c r="K1509">
        <v>2014</v>
      </c>
      <c r="L1509">
        <v>10</v>
      </c>
      <c r="M1509">
        <v>4</v>
      </c>
    </row>
    <row r="1510" spans="1:13" x14ac:dyDescent="0.25">
      <c r="A1510" t="s">
        <v>5629</v>
      </c>
      <c r="B1510" s="1">
        <v>41942</v>
      </c>
      <c r="C1510" t="s">
        <v>6718</v>
      </c>
      <c r="D1510" t="s">
        <v>7020</v>
      </c>
      <c r="E1510" t="s">
        <v>6066</v>
      </c>
      <c r="F1510" t="s">
        <v>5967</v>
      </c>
      <c r="G1510" t="s">
        <v>5973</v>
      </c>
      <c r="H1510" s="1">
        <v>41949</v>
      </c>
      <c r="I1510" t="s">
        <v>5974</v>
      </c>
      <c r="J1510" t="s">
        <v>6204</v>
      </c>
      <c r="K1510">
        <v>2014</v>
      </c>
      <c r="L1510">
        <v>10</v>
      </c>
      <c r="M1510">
        <v>4</v>
      </c>
    </row>
    <row r="1511" spans="1:13" x14ac:dyDescent="0.25">
      <c r="A1511" t="s">
        <v>5693</v>
      </c>
      <c r="B1511" s="1">
        <v>41955</v>
      </c>
      <c r="C1511" t="s">
        <v>6976</v>
      </c>
      <c r="D1511" t="s">
        <v>5965</v>
      </c>
      <c r="E1511" t="s">
        <v>5966</v>
      </c>
      <c r="F1511" t="s">
        <v>5967</v>
      </c>
      <c r="G1511" t="s">
        <v>5983</v>
      </c>
      <c r="H1511" s="1">
        <v>41962</v>
      </c>
      <c r="I1511" t="s">
        <v>5974</v>
      </c>
      <c r="J1511" t="s">
        <v>5965</v>
      </c>
      <c r="K1511">
        <v>2014</v>
      </c>
      <c r="L1511">
        <v>11</v>
      </c>
      <c r="M1511">
        <v>4</v>
      </c>
    </row>
    <row r="1512" spans="1:13" x14ac:dyDescent="0.25">
      <c r="A1512" t="s">
        <v>5724</v>
      </c>
      <c r="B1512" s="1">
        <v>41961</v>
      </c>
      <c r="C1512" t="s">
        <v>6937</v>
      </c>
      <c r="D1512" t="s">
        <v>7864</v>
      </c>
      <c r="E1512" t="s">
        <v>5972</v>
      </c>
      <c r="F1512" t="s">
        <v>5967</v>
      </c>
      <c r="G1512" t="s">
        <v>5983</v>
      </c>
      <c r="H1512" s="1">
        <v>41966</v>
      </c>
      <c r="I1512" t="s">
        <v>5974</v>
      </c>
      <c r="J1512" t="s">
        <v>6250</v>
      </c>
      <c r="K1512">
        <v>2014</v>
      </c>
      <c r="L1512">
        <v>11</v>
      </c>
      <c r="M1512">
        <v>4</v>
      </c>
    </row>
    <row r="1513" spans="1:13" x14ac:dyDescent="0.25">
      <c r="A1513" t="s">
        <v>5764</v>
      </c>
      <c r="B1513" s="1">
        <v>41968</v>
      </c>
      <c r="C1513" t="s">
        <v>7180</v>
      </c>
      <c r="D1513" t="s">
        <v>6463</v>
      </c>
      <c r="E1513" t="s">
        <v>6026</v>
      </c>
      <c r="F1513" t="s">
        <v>5967</v>
      </c>
      <c r="G1513" t="s">
        <v>5973</v>
      </c>
      <c r="H1513" s="1">
        <v>41973</v>
      </c>
      <c r="I1513" t="s">
        <v>5974</v>
      </c>
      <c r="J1513" t="s">
        <v>6033</v>
      </c>
      <c r="K1513">
        <v>2014</v>
      </c>
      <c r="L1513">
        <v>11</v>
      </c>
      <c r="M1513">
        <v>4</v>
      </c>
    </row>
    <row r="1514" spans="1:13" x14ac:dyDescent="0.25">
      <c r="A1514" t="s">
        <v>5768</v>
      </c>
      <c r="B1514" s="1">
        <v>41969</v>
      </c>
      <c r="C1514" t="s">
        <v>7359</v>
      </c>
      <c r="D1514" t="s">
        <v>6203</v>
      </c>
      <c r="E1514" t="s">
        <v>6066</v>
      </c>
      <c r="F1514" t="s">
        <v>5967</v>
      </c>
      <c r="G1514" t="s">
        <v>5968</v>
      </c>
      <c r="H1514" s="1">
        <v>41973</v>
      </c>
      <c r="I1514" t="s">
        <v>5974</v>
      </c>
      <c r="J1514" t="s">
        <v>6204</v>
      </c>
      <c r="K1514">
        <v>2014</v>
      </c>
      <c r="L1514">
        <v>11</v>
      </c>
      <c r="M1514">
        <v>4</v>
      </c>
    </row>
    <row r="1515" spans="1:13" x14ac:dyDescent="0.25">
      <c r="A1515" t="s">
        <v>5785</v>
      </c>
      <c r="B1515" s="1">
        <v>41972</v>
      </c>
      <c r="C1515" t="s">
        <v>6754</v>
      </c>
      <c r="D1515" t="s">
        <v>6065</v>
      </c>
      <c r="E1515" t="s">
        <v>6066</v>
      </c>
      <c r="F1515" t="s">
        <v>5967</v>
      </c>
      <c r="G1515" t="s">
        <v>5983</v>
      </c>
      <c r="H1515" s="1">
        <v>41976</v>
      </c>
      <c r="I1515" t="s">
        <v>5974</v>
      </c>
      <c r="J1515" t="s">
        <v>6065</v>
      </c>
      <c r="K1515">
        <v>2014</v>
      </c>
      <c r="L1515">
        <v>11</v>
      </c>
      <c r="M1515">
        <v>4</v>
      </c>
    </row>
    <row r="1516" spans="1:13" x14ac:dyDescent="0.25">
      <c r="A1516" t="s">
        <v>5804</v>
      </c>
      <c r="B1516" s="1">
        <v>41977</v>
      </c>
      <c r="C1516" t="s">
        <v>7185</v>
      </c>
      <c r="D1516" t="s">
        <v>6145</v>
      </c>
      <c r="E1516" t="s">
        <v>6146</v>
      </c>
      <c r="F1516" t="s">
        <v>5967</v>
      </c>
      <c r="G1516" t="s">
        <v>5973</v>
      </c>
      <c r="H1516" s="1">
        <v>41984</v>
      </c>
      <c r="I1516" t="s">
        <v>5974</v>
      </c>
      <c r="J1516" t="s">
        <v>6145</v>
      </c>
      <c r="K1516">
        <v>2014</v>
      </c>
      <c r="L1516">
        <v>12</v>
      </c>
      <c r="M1516">
        <v>4</v>
      </c>
    </row>
    <row r="1517" spans="1:13" x14ac:dyDescent="0.25">
      <c r="A1517" t="s">
        <v>5826</v>
      </c>
      <c r="B1517" s="1">
        <v>41982</v>
      </c>
      <c r="C1517" t="s">
        <v>7467</v>
      </c>
      <c r="D1517" t="s">
        <v>5965</v>
      </c>
      <c r="E1517" t="s">
        <v>5966</v>
      </c>
      <c r="F1517" t="s">
        <v>5967</v>
      </c>
      <c r="G1517" t="s">
        <v>5973</v>
      </c>
      <c r="H1517" s="1">
        <v>41987</v>
      </c>
      <c r="I1517" t="s">
        <v>5974</v>
      </c>
      <c r="J1517" t="s">
        <v>5965</v>
      </c>
      <c r="K1517">
        <v>2014</v>
      </c>
      <c r="L1517">
        <v>12</v>
      </c>
      <c r="M1517">
        <v>4</v>
      </c>
    </row>
    <row r="1518" spans="1:13" x14ac:dyDescent="0.25">
      <c r="A1518" t="s">
        <v>5831</v>
      </c>
      <c r="B1518" s="1">
        <v>41983</v>
      </c>
      <c r="C1518" t="s">
        <v>6654</v>
      </c>
      <c r="D1518" t="s">
        <v>5965</v>
      </c>
      <c r="E1518" t="s">
        <v>5966</v>
      </c>
      <c r="F1518" t="s">
        <v>5967</v>
      </c>
      <c r="G1518" t="s">
        <v>5973</v>
      </c>
      <c r="H1518" s="1">
        <v>41988</v>
      </c>
      <c r="I1518" t="s">
        <v>5974</v>
      </c>
      <c r="J1518" t="s">
        <v>5965</v>
      </c>
      <c r="K1518">
        <v>2014</v>
      </c>
      <c r="L1518">
        <v>12</v>
      </c>
      <c r="M1518">
        <v>4</v>
      </c>
    </row>
    <row r="1519" spans="1:13" x14ac:dyDescent="0.25">
      <c r="A1519" t="s">
        <v>5855</v>
      </c>
      <c r="B1519" s="1">
        <v>41988</v>
      </c>
      <c r="C1519" t="s">
        <v>7000</v>
      </c>
      <c r="D1519" t="s">
        <v>7218</v>
      </c>
      <c r="E1519" t="s">
        <v>5966</v>
      </c>
      <c r="F1519" t="s">
        <v>5967</v>
      </c>
      <c r="G1519" t="s">
        <v>5983</v>
      </c>
      <c r="H1519" s="1">
        <v>41994</v>
      </c>
      <c r="I1519" t="s">
        <v>5974</v>
      </c>
      <c r="J1519" t="s">
        <v>5965</v>
      </c>
      <c r="K1519">
        <v>2014</v>
      </c>
      <c r="L1519">
        <v>12</v>
      </c>
      <c r="M1519">
        <v>4</v>
      </c>
    </row>
    <row r="1520" spans="1:13" x14ac:dyDescent="0.25">
      <c r="A1520" t="s">
        <v>5898</v>
      </c>
      <c r="B1520" s="1">
        <v>41997</v>
      </c>
      <c r="C1520" t="s">
        <v>6014</v>
      </c>
      <c r="D1520" t="s">
        <v>5965</v>
      </c>
      <c r="E1520" t="s">
        <v>5966</v>
      </c>
      <c r="F1520" t="s">
        <v>5967</v>
      </c>
      <c r="G1520" t="s">
        <v>5973</v>
      </c>
      <c r="H1520" s="1">
        <v>42001</v>
      </c>
      <c r="I1520" t="s">
        <v>5974</v>
      </c>
      <c r="J1520" t="s">
        <v>5965</v>
      </c>
      <c r="K1520">
        <v>2014</v>
      </c>
      <c r="L1520">
        <v>12</v>
      </c>
      <c r="M1520">
        <v>4</v>
      </c>
    </row>
    <row r="1521" spans="1:13" x14ac:dyDescent="0.25">
      <c r="A1521" t="s">
        <v>5909</v>
      </c>
      <c r="B1521" s="1">
        <v>41998</v>
      </c>
      <c r="C1521" t="s">
        <v>6846</v>
      </c>
      <c r="D1521" t="s">
        <v>6249</v>
      </c>
      <c r="E1521" t="s">
        <v>5972</v>
      </c>
      <c r="F1521" t="s">
        <v>5967</v>
      </c>
      <c r="G1521" t="s">
        <v>5973</v>
      </c>
      <c r="H1521" s="1">
        <v>42003</v>
      </c>
      <c r="I1521" t="s">
        <v>5974</v>
      </c>
      <c r="J1521" t="s">
        <v>6250</v>
      </c>
      <c r="K1521">
        <v>2014</v>
      </c>
      <c r="L1521">
        <v>12</v>
      </c>
      <c r="M1521">
        <v>4</v>
      </c>
    </row>
    <row r="1522" spans="1:13" x14ac:dyDescent="0.25">
      <c r="A1522" t="s">
        <v>5921</v>
      </c>
      <c r="B1522" s="1">
        <v>41999</v>
      </c>
      <c r="C1522" t="s">
        <v>6813</v>
      </c>
      <c r="D1522" t="s">
        <v>5965</v>
      </c>
      <c r="E1522" t="s">
        <v>5966</v>
      </c>
      <c r="F1522" t="s">
        <v>5967</v>
      </c>
      <c r="G1522" t="s">
        <v>5973</v>
      </c>
      <c r="H1522" s="1">
        <v>42004</v>
      </c>
      <c r="I1522" t="s">
        <v>5974</v>
      </c>
      <c r="J1522" t="s">
        <v>5965</v>
      </c>
      <c r="K1522">
        <v>2014</v>
      </c>
      <c r="L1522">
        <v>12</v>
      </c>
      <c r="M1522">
        <v>4</v>
      </c>
    </row>
    <row r="1523" spans="1:13" x14ac:dyDescent="0.25">
      <c r="A1523" t="s">
        <v>5939</v>
      </c>
      <c r="B1523" s="1">
        <v>42002</v>
      </c>
      <c r="C1523" t="s">
        <v>6776</v>
      </c>
      <c r="D1523" t="s">
        <v>6145</v>
      </c>
      <c r="E1523" t="s">
        <v>6146</v>
      </c>
      <c r="F1523" t="s">
        <v>5967</v>
      </c>
      <c r="G1523" t="s">
        <v>5968</v>
      </c>
      <c r="H1523" s="1">
        <v>42006</v>
      </c>
      <c r="I1523" t="s">
        <v>5974</v>
      </c>
      <c r="J1523" t="s">
        <v>6145</v>
      </c>
      <c r="K1523">
        <v>2014</v>
      </c>
      <c r="L1523">
        <v>12</v>
      </c>
      <c r="M1523">
        <v>4</v>
      </c>
    </row>
    <row r="1524" spans="1:13" x14ac:dyDescent="0.25">
      <c r="A1524" t="s">
        <v>5947</v>
      </c>
      <c r="B1524" s="1">
        <v>42003</v>
      </c>
      <c r="C1524" t="s">
        <v>6096</v>
      </c>
      <c r="D1524" t="s">
        <v>6249</v>
      </c>
      <c r="E1524" t="s">
        <v>5972</v>
      </c>
      <c r="F1524" t="s">
        <v>5967</v>
      </c>
      <c r="G1524" t="s">
        <v>5968</v>
      </c>
      <c r="H1524" s="1">
        <v>42008</v>
      </c>
      <c r="I1524" t="s">
        <v>5974</v>
      </c>
      <c r="J1524" t="s">
        <v>6250</v>
      </c>
      <c r="K1524">
        <v>2014</v>
      </c>
      <c r="L1524">
        <v>12</v>
      </c>
      <c r="M1524">
        <v>4</v>
      </c>
    </row>
    <row r="1525" spans="1:13" x14ac:dyDescent="0.25">
      <c r="A1525" t="s">
        <v>124</v>
      </c>
      <c r="B1525" s="1">
        <v>40569</v>
      </c>
      <c r="C1525" t="s">
        <v>6067</v>
      </c>
      <c r="D1525" t="s">
        <v>6068</v>
      </c>
      <c r="E1525" t="s">
        <v>6069</v>
      </c>
      <c r="F1525" t="s">
        <v>5996</v>
      </c>
      <c r="G1525" t="s">
        <v>5983</v>
      </c>
      <c r="H1525" s="1">
        <v>40573</v>
      </c>
      <c r="I1525" t="s">
        <v>5974</v>
      </c>
      <c r="J1525" t="s">
        <v>6070</v>
      </c>
      <c r="K1525">
        <v>2011</v>
      </c>
      <c r="L1525">
        <v>1</v>
      </c>
      <c r="M1525">
        <v>1</v>
      </c>
    </row>
    <row r="1526" spans="1:13" x14ac:dyDescent="0.25">
      <c r="A1526" t="s">
        <v>1574</v>
      </c>
      <c r="B1526" s="1">
        <v>40890</v>
      </c>
      <c r="C1526" t="s">
        <v>6912</v>
      </c>
      <c r="D1526" t="s">
        <v>6913</v>
      </c>
      <c r="E1526" t="s">
        <v>6069</v>
      </c>
      <c r="F1526" t="s">
        <v>5996</v>
      </c>
      <c r="G1526" t="s">
        <v>5973</v>
      </c>
      <c r="H1526" s="1">
        <v>40895</v>
      </c>
      <c r="I1526" t="s">
        <v>5974</v>
      </c>
      <c r="J1526" t="s">
        <v>6070</v>
      </c>
      <c r="K1526">
        <v>2011</v>
      </c>
      <c r="L1526">
        <v>12</v>
      </c>
      <c r="M1526">
        <v>4</v>
      </c>
    </row>
    <row r="1527" spans="1:13" x14ac:dyDescent="0.25">
      <c r="A1527" t="s">
        <v>2064</v>
      </c>
      <c r="B1527" s="1">
        <v>41037</v>
      </c>
      <c r="C1527" t="s">
        <v>6729</v>
      </c>
      <c r="D1527" t="s">
        <v>7124</v>
      </c>
      <c r="E1527" t="s">
        <v>6069</v>
      </c>
      <c r="F1527" t="s">
        <v>5996</v>
      </c>
      <c r="G1527" t="s">
        <v>5973</v>
      </c>
      <c r="H1527" s="1">
        <v>41043</v>
      </c>
      <c r="I1527" t="s">
        <v>5974</v>
      </c>
      <c r="J1527" t="s">
        <v>7125</v>
      </c>
      <c r="K1527">
        <v>2012</v>
      </c>
      <c r="L1527">
        <v>5</v>
      </c>
      <c r="M1527">
        <v>2</v>
      </c>
    </row>
    <row r="1528" spans="1:13" x14ac:dyDescent="0.25">
      <c r="A1528" t="s">
        <v>2182</v>
      </c>
      <c r="B1528" s="1">
        <v>41071</v>
      </c>
      <c r="C1528" t="s">
        <v>7180</v>
      </c>
      <c r="D1528" t="s">
        <v>7181</v>
      </c>
      <c r="E1528" t="s">
        <v>6069</v>
      </c>
      <c r="F1528" t="s">
        <v>5996</v>
      </c>
      <c r="G1528" t="s">
        <v>5973</v>
      </c>
      <c r="H1528" s="1">
        <v>41075</v>
      </c>
      <c r="I1528" t="s">
        <v>5974</v>
      </c>
      <c r="J1528" t="s">
        <v>7182</v>
      </c>
      <c r="K1528">
        <v>2012</v>
      </c>
      <c r="L1528">
        <v>6</v>
      </c>
      <c r="M1528">
        <v>2</v>
      </c>
    </row>
    <row r="1529" spans="1:13" x14ac:dyDescent="0.25">
      <c r="A1529" t="s">
        <v>2533</v>
      </c>
      <c r="B1529" s="1">
        <v>41142</v>
      </c>
      <c r="C1529" t="s">
        <v>6590</v>
      </c>
      <c r="D1529" t="s">
        <v>6342</v>
      </c>
      <c r="E1529" t="s">
        <v>6069</v>
      </c>
      <c r="F1529" t="s">
        <v>5996</v>
      </c>
      <c r="G1529" t="s">
        <v>5983</v>
      </c>
      <c r="H1529" s="1">
        <v>41149</v>
      </c>
      <c r="I1529" t="s">
        <v>5974</v>
      </c>
      <c r="J1529" t="s">
        <v>6342</v>
      </c>
      <c r="K1529">
        <v>2012</v>
      </c>
      <c r="L1529">
        <v>8</v>
      </c>
      <c r="M1529">
        <v>3</v>
      </c>
    </row>
    <row r="1530" spans="1:13" x14ac:dyDescent="0.25">
      <c r="A1530" t="s">
        <v>2530</v>
      </c>
      <c r="B1530" s="1">
        <v>41142</v>
      </c>
      <c r="C1530" t="s">
        <v>7023</v>
      </c>
      <c r="D1530" t="s">
        <v>6342</v>
      </c>
      <c r="E1530" t="s">
        <v>6069</v>
      </c>
      <c r="F1530" t="s">
        <v>5996</v>
      </c>
      <c r="G1530" t="s">
        <v>5973</v>
      </c>
      <c r="H1530" s="1">
        <v>41146</v>
      </c>
      <c r="I1530" t="s">
        <v>5974</v>
      </c>
      <c r="J1530" t="s">
        <v>6342</v>
      </c>
      <c r="K1530">
        <v>2012</v>
      </c>
      <c r="L1530">
        <v>8</v>
      </c>
      <c r="M1530">
        <v>3</v>
      </c>
    </row>
    <row r="1531" spans="1:13" x14ac:dyDescent="0.25">
      <c r="A1531" t="s">
        <v>2863</v>
      </c>
      <c r="B1531" s="1">
        <v>41218</v>
      </c>
      <c r="C1531" t="s">
        <v>6833</v>
      </c>
      <c r="D1531" t="s">
        <v>6068</v>
      </c>
      <c r="E1531" t="s">
        <v>6069</v>
      </c>
      <c r="F1531" t="s">
        <v>5996</v>
      </c>
      <c r="G1531" t="s">
        <v>5973</v>
      </c>
      <c r="H1531" s="1">
        <v>41225</v>
      </c>
      <c r="I1531" t="s">
        <v>5974</v>
      </c>
      <c r="J1531" t="s">
        <v>6070</v>
      </c>
      <c r="K1531">
        <v>2012</v>
      </c>
      <c r="L1531">
        <v>11</v>
      </c>
      <c r="M1531">
        <v>4</v>
      </c>
    </row>
    <row r="1532" spans="1:13" x14ac:dyDescent="0.25">
      <c r="A1532" t="s">
        <v>2973</v>
      </c>
      <c r="B1532" s="1">
        <v>41238</v>
      </c>
      <c r="C1532" t="s">
        <v>7179</v>
      </c>
      <c r="D1532" t="s">
        <v>6068</v>
      </c>
      <c r="E1532" t="s">
        <v>6069</v>
      </c>
      <c r="F1532" t="s">
        <v>5996</v>
      </c>
      <c r="G1532" t="s">
        <v>5983</v>
      </c>
      <c r="H1532" s="1">
        <v>41244</v>
      </c>
      <c r="I1532" t="s">
        <v>5974</v>
      </c>
      <c r="J1532" t="s">
        <v>6070</v>
      </c>
      <c r="K1532">
        <v>2012</v>
      </c>
      <c r="L1532">
        <v>11</v>
      </c>
      <c r="M1532">
        <v>4</v>
      </c>
    </row>
    <row r="1533" spans="1:13" x14ac:dyDescent="0.25">
      <c r="A1533" t="s">
        <v>3059</v>
      </c>
      <c r="B1533" s="1">
        <v>41260</v>
      </c>
      <c r="C1533" t="s">
        <v>5993</v>
      </c>
      <c r="D1533" t="s">
        <v>6068</v>
      </c>
      <c r="E1533" t="s">
        <v>6069</v>
      </c>
      <c r="F1533" t="s">
        <v>5996</v>
      </c>
      <c r="G1533" t="s">
        <v>5973</v>
      </c>
      <c r="H1533" s="1">
        <v>41264</v>
      </c>
      <c r="I1533" t="s">
        <v>5974</v>
      </c>
      <c r="J1533" t="s">
        <v>6070</v>
      </c>
      <c r="K1533">
        <v>2012</v>
      </c>
      <c r="L1533">
        <v>12</v>
      </c>
      <c r="M1533">
        <v>4</v>
      </c>
    </row>
    <row r="1534" spans="1:13" x14ac:dyDescent="0.25">
      <c r="A1534" t="s">
        <v>3311</v>
      </c>
      <c r="B1534" s="1">
        <v>41330</v>
      </c>
      <c r="C1534" t="s">
        <v>6034</v>
      </c>
      <c r="D1534" t="s">
        <v>6913</v>
      </c>
      <c r="E1534" t="s">
        <v>6069</v>
      </c>
      <c r="F1534" t="s">
        <v>5996</v>
      </c>
      <c r="G1534" t="s">
        <v>5983</v>
      </c>
      <c r="H1534" s="1">
        <v>41334</v>
      </c>
      <c r="I1534" t="s">
        <v>5974</v>
      </c>
      <c r="J1534" t="s">
        <v>6070</v>
      </c>
      <c r="K1534">
        <v>2013</v>
      </c>
      <c r="L1534">
        <v>2</v>
      </c>
      <c r="M1534">
        <v>1</v>
      </c>
    </row>
    <row r="1535" spans="1:13" x14ac:dyDescent="0.25">
      <c r="A1535" t="s">
        <v>3560</v>
      </c>
      <c r="B1535" s="1">
        <v>41426</v>
      </c>
      <c r="C1535" t="s">
        <v>6055</v>
      </c>
      <c r="D1535" t="s">
        <v>6342</v>
      </c>
      <c r="E1535" t="s">
        <v>6069</v>
      </c>
      <c r="F1535" t="s">
        <v>5996</v>
      </c>
      <c r="G1535" t="s">
        <v>5973</v>
      </c>
      <c r="H1535" s="1">
        <v>41430</v>
      </c>
      <c r="I1535" t="s">
        <v>5974</v>
      </c>
      <c r="J1535" t="s">
        <v>6342</v>
      </c>
      <c r="K1535">
        <v>2013</v>
      </c>
      <c r="L1535">
        <v>6</v>
      </c>
      <c r="M1535">
        <v>2</v>
      </c>
    </row>
    <row r="1536" spans="1:13" x14ac:dyDescent="0.25">
      <c r="A1536" t="s">
        <v>3614</v>
      </c>
      <c r="B1536" s="1">
        <v>41435</v>
      </c>
      <c r="C1536" t="s">
        <v>6314</v>
      </c>
      <c r="D1536" t="s">
        <v>6068</v>
      </c>
      <c r="E1536" t="s">
        <v>6069</v>
      </c>
      <c r="F1536" t="s">
        <v>5996</v>
      </c>
      <c r="G1536" t="s">
        <v>5983</v>
      </c>
      <c r="H1536" s="1">
        <v>41439</v>
      </c>
      <c r="I1536" t="s">
        <v>5974</v>
      </c>
      <c r="J1536" t="s">
        <v>6070</v>
      </c>
      <c r="K1536">
        <v>2013</v>
      </c>
      <c r="L1536">
        <v>6</v>
      </c>
      <c r="M1536">
        <v>2</v>
      </c>
    </row>
    <row r="1537" spans="1:13" x14ac:dyDescent="0.25">
      <c r="A1537" t="s">
        <v>4031</v>
      </c>
      <c r="B1537" s="1">
        <v>41527</v>
      </c>
      <c r="C1537" t="s">
        <v>7615</v>
      </c>
      <c r="D1537" t="s">
        <v>6068</v>
      </c>
      <c r="E1537" t="s">
        <v>6069</v>
      </c>
      <c r="F1537" t="s">
        <v>5996</v>
      </c>
      <c r="G1537" t="s">
        <v>5973</v>
      </c>
      <c r="H1537" s="1">
        <v>41532</v>
      </c>
      <c r="I1537" t="s">
        <v>5974</v>
      </c>
      <c r="J1537" t="s">
        <v>6070</v>
      </c>
      <c r="K1537">
        <v>2013</v>
      </c>
      <c r="L1537">
        <v>9</v>
      </c>
      <c r="M1537">
        <v>3</v>
      </c>
    </row>
    <row r="1538" spans="1:13" x14ac:dyDescent="0.25">
      <c r="A1538" t="s">
        <v>4076</v>
      </c>
      <c r="B1538" s="1">
        <v>41536</v>
      </c>
      <c r="C1538" t="s">
        <v>6981</v>
      </c>
      <c r="D1538" t="s">
        <v>6552</v>
      </c>
      <c r="E1538" t="s">
        <v>6069</v>
      </c>
      <c r="F1538" t="s">
        <v>5996</v>
      </c>
      <c r="G1538" t="s">
        <v>5973</v>
      </c>
      <c r="H1538" s="1">
        <v>41541</v>
      </c>
      <c r="I1538" t="s">
        <v>5974</v>
      </c>
      <c r="J1538" t="s">
        <v>6342</v>
      </c>
      <c r="K1538">
        <v>2013</v>
      </c>
      <c r="L1538">
        <v>9</v>
      </c>
      <c r="M1538">
        <v>3</v>
      </c>
    </row>
    <row r="1539" spans="1:13" x14ac:dyDescent="0.25">
      <c r="A1539" t="s">
        <v>4102</v>
      </c>
      <c r="B1539" s="1">
        <v>41540</v>
      </c>
      <c r="C1539" t="s">
        <v>6237</v>
      </c>
      <c r="D1539" t="s">
        <v>6068</v>
      </c>
      <c r="E1539" t="s">
        <v>6069</v>
      </c>
      <c r="F1539" t="s">
        <v>5996</v>
      </c>
      <c r="G1539" t="s">
        <v>5968</v>
      </c>
      <c r="H1539" s="1">
        <v>41546</v>
      </c>
      <c r="I1539" t="s">
        <v>5974</v>
      </c>
      <c r="J1539" t="s">
        <v>6070</v>
      </c>
      <c r="K1539">
        <v>2013</v>
      </c>
      <c r="L1539">
        <v>9</v>
      </c>
      <c r="M1539">
        <v>3</v>
      </c>
    </row>
    <row r="1540" spans="1:13" x14ac:dyDescent="0.25">
      <c r="A1540" t="s">
        <v>4119</v>
      </c>
      <c r="B1540" s="1">
        <v>41542</v>
      </c>
      <c r="C1540" t="s">
        <v>5993</v>
      </c>
      <c r="D1540" t="s">
        <v>6068</v>
      </c>
      <c r="E1540" t="s">
        <v>6069</v>
      </c>
      <c r="F1540" t="s">
        <v>5996</v>
      </c>
      <c r="G1540" t="s">
        <v>5973</v>
      </c>
      <c r="H1540" s="1">
        <v>41547</v>
      </c>
      <c r="I1540" t="s">
        <v>5974</v>
      </c>
      <c r="J1540" t="s">
        <v>6070</v>
      </c>
      <c r="K1540">
        <v>2013</v>
      </c>
      <c r="L1540">
        <v>9</v>
      </c>
      <c r="M1540">
        <v>3</v>
      </c>
    </row>
    <row r="1541" spans="1:13" x14ac:dyDescent="0.25">
      <c r="A1541" t="s">
        <v>4172</v>
      </c>
      <c r="B1541" s="1">
        <v>41559</v>
      </c>
      <c r="C1541" t="s">
        <v>6886</v>
      </c>
      <c r="D1541" t="s">
        <v>6342</v>
      </c>
      <c r="E1541" t="s">
        <v>6069</v>
      </c>
      <c r="F1541" t="s">
        <v>5996</v>
      </c>
      <c r="G1541" t="s">
        <v>5973</v>
      </c>
      <c r="H1541" s="1">
        <v>41563</v>
      </c>
      <c r="I1541" t="s">
        <v>5974</v>
      </c>
      <c r="J1541" t="s">
        <v>6342</v>
      </c>
      <c r="K1541">
        <v>2013</v>
      </c>
      <c r="L1541">
        <v>10</v>
      </c>
      <c r="M1541">
        <v>4</v>
      </c>
    </row>
    <row r="1542" spans="1:13" x14ac:dyDescent="0.25">
      <c r="A1542" t="s">
        <v>4254</v>
      </c>
      <c r="B1542" s="1">
        <v>41587</v>
      </c>
      <c r="C1542" t="s">
        <v>6474</v>
      </c>
      <c r="D1542" t="s">
        <v>6260</v>
      </c>
      <c r="E1542" t="s">
        <v>6069</v>
      </c>
      <c r="F1542" t="s">
        <v>5996</v>
      </c>
      <c r="G1542" t="s">
        <v>5973</v>
      </c>
      <c r="H1542" s="1">
        <v>41592</v>
      </c>
      <c r="I1542" t="s">
        <v>5974</v>
      </c>
      <c r="J1542" t="s">
        <v>6260</v>
      </c>
      <c r="K1542">
        <v>2013</v>
      </c>
      <c r="L1542">
        <v>11</v>
      </c>
      <c r="M1542">
        <v>4</v>
      </c>
    </row>
    <row r="1543" spans="1:13" x14ac:dyDescent="0.25">
      <c r="A1543" t="s">
        <v>4406</v>
      </c>
      <c r="B1543" s="1">
        <v>41618</v>
      </c>
      <c r="C1543" t="s">
        <v>7153</v>
      </c>
      <c r="D1543" t="s">
        <v>6068</v>
      </c>
      <c r="E1543" t="s">
        <v>6069</v>
      </c>
      <c r="F1543" t="s">
        <v>5996</v>
      </c>
      <c r="G1543" t="s">
        <v>5983</v>
      </c>
      <c r="H1543" s="1">
        <v>41623</v>
      </c>
      <c r="I1543" t="s">
        <v>5974</v>
      </c>
      <c r="J1543" t="s">
        <v>6070</v>
      </c>
      <c r="K1543">
        <v>2013</v>
      </c>
      <c r="L1543">
        <v>12</v>
      </c>
      <c r="M1543">
        <v>4</v>
      </c>
    </row>
    <row r="1544" spans="1:13" x14ac:dyDescent="0.25">
      <c r="A1544" t="s">
        <v>4858</v>
      </c>
      <c r="B1544" s="1">
        <v>41759</v>
      </c>
      <c r="C1544" t="s">
        <v>7400</v>
      </c>
      <c r="D1544" t="s">
        <v>6068</v>
      </c>
      <c r="E1544" t="s">
        <v>6069</v>
      </c>
      <c r="F1544" t="s">
        <v>5996</v>
      </c>
      <c r="G1544" t="s">
        <v>5983</v>
      </c>
      <c r="H1544" s="1">
        <v>41763</v>
      </c>
      <c r="I1544" t="s">
        <v>5974</v>
      </c>
      <c r="J1544" t="s">
        <v>6070</v>
      </c>
      <c r="K1544">
        <v>2014</v>
      </c>
      <c r="L1544">
        <v>4</v>
      </c>
      <c r="M1544">
        <v>2</v>
      </c>
    </row>
    <row r="1545" spans="1:13" x14ac:dyDescent="0.25">
      <c r="A1545" t="s">
        <v>5121</v>
      </c>
      <c r="B1545" s="1">
        <v>41835</v>
      </c>
      <c r="C1545" t="s">
        <v>7106</v>
      </c>
      <c r="D1545" t="s">
        <v>6913</v>
      </c>
      <c r="E1545" t="s">
        <v>6069</v>
      </c>
      <c r="F1545" t="s">
        <v>5996</v>
      </c>
      <c r="G1545" t="s">
        <v>5973</v>
      </c>
      <c r="H1545" s="1">
        <v>41839</v>
      </c>
      <c r="I1545" t="s">
        <v>5974</v>
      </c>
      <c r="J1545" t="s">
        <v>6070</v>
      </c>
      <c r="K1545">
        <v>2014</v>
      </c>
      <c r="L1545">
        <v>7</v>
      </c>
      <c r="M1545">
        <v>3</v>
      </c>
    </row>
    <row r="1546" spans="1:13" x14ac:dyDescent="0.25">
      <c r="A1546" t="s">
        <v>5330</v>
      </c>
      <c r="B1546" s="1">
        <v>41876</v>
      </c>
      <c r="C1546" t="s">
        <v>7002</v>
      </c>
      <c r="D1546" t="s">
        <v>6068</v>
      </c>
      <c r="E1546" t="s">
        <v>6069</v>
      </c>
      <c r="F1546" t="s">
        <v>5996</v>
      </c>
      <c r="G1546" t="s">
        <v>5973</v>
      </c>
      <c r="H1546" s="1">
        <v>41880</v>
      </c>
      <c r="I1546" t="s">
        <v>5974</v>
      </c>
      <c r="J1546" t="s">
        <v>6070</v>
      </c>
      <c r="K1546">
        <v>2014</v>
      </c>
      <c r="L1546">
        <v>8</v>
      </c>
      <c r="M1546">
        <v>3</v>
      </c>
    </row>
    <row r="1547" spans="1:13" x14ac:dyDescent="0.25">
      <c r="A1547" t="s">
        <v>5354</v>
      </c>
      <c r="B1547" s="1">
        <v>41878</v>
      </c>
      <c r="C1547" t="s">
        <v>6747</v>
      </c>
      <c r="D1547" t="s">
        <v>6068</v>
      </c>
      <c r="E1547" t="s">
        <v>6069</v>
      </c>
      <c r="F1547" t="s">
        <v>5996</v>
      </c>
      <c r="G1547" t="s">
        <v>5973</v>
      </c>
      <c r="H1547" s="1">
        <v>41885</v>
      </c>
      <c r="I1547" t="s">
        <v>5974</v>
      </c>
      <c r="J1547" t="s">
        <v>6070</v>
      </c>
      <c r="K1547">
        <v>2014</v>
      </c>
      <c r="L1547">
        <v>8</v>
      </c>
      <c r="M1547">
        <v>3</v>
      </c>
    </row>
    <row r="1548" spans="1:13" x14ac:dyDescent="0.25">
      <c r="A1548" t="s">
        <v>5554</v>
      </c>
      <c r="B1548" s="1">
        <v>41913</v>
      </c>
      <c r="C1548" t="s">
        <v>6180</v>
      </c>
      <c r="D1548" t="s">
        <v>7848</v>
      </c>
      <c r="E1548" t="s">
        <v>6069</v>
      </c>
      <c r="F1548" t="s">
        <v>5996</v>
      </c>
      <c r="G1548" t="s">
        <v>5973</v>
      </c>
      <c r="H1548" s="1">
        <v>41918</v>
      </c>
      <c r="I1548" t="s">
        <v>5974</v>
      </c>
      <c r="J1548" t="s">
        <v>6070</v>
      </c>
      <c r="K1548">
        <v>2014</v>
      </c>
      <c r="L1548">
        <v>10</v>
      </c>
      <c r="M1548">
        <v>4</v>
      </c>
    </row>
    <row r="1549" spans="1:13" x14ac:dyDescent="0.25">
      <c r="A1549" t="s">
        <v>5691</v>
      </c>
      <c r="B1549" s="1">
        <v>41955</v>
      </c>
      <c r="C1549" t="s">
        <v>7633</v>
      </c>
      <c r="D1549" t="s">
        <v>6342</v>
      </c>
      <c r="E1549" t="s">
        <v>6069</v>
      </c>
      <c r="F1549" t="s">
        <v>5996</v>
      </c>
      <c r="G1549" t="s">
        <v>5983</v>
      </c>
      <c r="H1549" s="1">
        <v>41959</v>
      </c>
      <c r="I1549" t="s">
        <v>5974</v>
      </c>
      <c r="J1549" t="s">
        <v>6342</v>
      </c>
      <c r="K1549">
        <v>2014</v>
      </c>
      <c r="L1549">
        <v>11</v>
      </c>
      <c r="M1549">
        <v>4</v>
      </c>
    </row>
    <row r="1550" spans="1:13" x14ac:dyDescent="0.25">
      <c r="A1550" t="s">
        <v>5713</v>
      </c>
      <c r="B1550" s="1">
        <v>41960</v>
      </c>
      <c r="C1550" t="s">
        <v>7017</v>
      </c>
      <c r="D1550" t="s">
        <v>7125</v>
      </c>
      <c r="E1550" t="s">
        <v>6069</v>
      </c>
      <c r="F1550" t="s">
        <v>5996</v>
      </c>
      <c r="G1550" t="s">
        <v>5983</v>
      </c>
      <c r="H1550" s="1">
        <v>41964</v>
      </c>
      <c r="I1550" t="s">
        <v>5974</v>
      </c>
      <c r="J1550" t="s">
        <v>7125</v>
      </c>
      <c r="K1550">
        <v>2014</v>
      </c>
      <c r="L1550">
        <v>11</v>
      </c>
      <c r="M1550">
        <v>4</v>
      </c>
    </row>
    <row r="1551" spans="1:13" x14ac:dyDescent="0.25">
      <c r="A1551" t="s">
        <v>5793</v>
      </c>
      <c r="B1551" s="1">
        <v>41975</v>
      </c>
      <c r="C1551" t="s">
        <v>7402</v>
      </c>
      <c r="D1551" t="s">
        <v>6913</v>
      </c>
      <c r="E1551" t="s">
        <v>6069</v>
      </c>
      <c r="F1551" t="s">
        <v>5996</v>
      </c>
      <c r="G1551" t="s">
        <v>5983</v>
      </c>
      <c r="H1551" s="1">
        <v>41982</v>
      </c>
      <c r="I1551" t="s">
        <v>5974</v>
      </c>
      <c r="J1551" t="s">
        <v>6070</v>
      </c>
      <c r="K1551">
        <v>2014</v>
      </c>
      <c r="L1551">
        <v>12</v>
      </c>
      <c r="M1551">
        <v>4</v>
      </c>
    </row>
    <row r="1552" spans="1:13" x14ac:dyDescent="0.25">
      <c r="A1552" t="s">
        <v>5892</v>
      </c>
      <c r="B1552" s="1">
        <v>41996</v>
      </c>
      <c r="C1552" t="s">
        <v>6712</v>
      </c>
      <c r="D1552" t="s">
        <v>6342</v>
      </c>
      <c r="E1552" t="s">
        <v>6069</v>
      </c>
      <c r="F1552" t="s">
        <v>5996</v>
      </c>
      <c r="G1552" t="s">
        <v>5973</v>
      </c>
      <c r="H1552" s="1">
        <v>42000</v>
      </c>
      <c r="I1552" t="s">
        <v>5974</v>
      </c>
      <c r="J1552" t="s">
        <v>6342</v>
      </c>
      <c r="K1552">
        <v>2014</v>
      </c>
      <c r="L1552">
        <v>12</v>
      </c>
      <c r="M1552">
        <v>4</v>
      </c>
    </row>
    <row r="1553" spans="1:13" x14ac:dyDescent="0.25">
      <c r="A1553" t="s">
        <v>38</v>
      </c>
      <c r="B1553" s="1">
        <v>40554</v>
      </c>
      <c r="C1553" t="s">
        <v>5970</v>
      </c>
      <c r="D1553" t="s">
        <v>6001</v>
      </c>
      <c r="E1553" t="s">
        <v>6002</v>
      </c>
      <c r="F1553" t="s">
        <v>5996</v>
      </c>
      <c r="G1553" t="s">
        <v>5973</v>
      </c>
      <c r="H1553" s="1">
        <v>40558</v>
      </c>
      <c r="I1553" t="s">
        <v>5974</v>
      </c>
      <c r="J1553" t="s">
        <v>6001</v>
      </c>
      <c r="K1553">
        <v>2011</v>
      </c>
      <c r="L1553">
        <v>1</v>
      </c>
      <c r="M1553">
        <v>1</v>
      </c>
    </row>
    <row r="1554" spans="1:13" x14ac:dyDescent="0.25">
      <c r="A1554" t="s">
        <v>121</v>
      </c>
      <c r="B1554" s="1">
        <v>40569</v>
      </c>
      <c r="C1554" t="s">
        <v>6062</v>
      </c>
      <c r="D1554" t="s">
        <v>6063</v>
      </c>
      <c r="E1554" t="s">
        <v>6002</v>
      </c>
      <c r="F1554" t="s">
        <v>5996</v>
      </c>
      <c r="G1554" t="s">
        <v>5973</v>
      </c>
      <c r="H1554" s="1">
        <v>40573</v>
      </c>
      <c r="I1554" t="s">
        <v>5974</v>
      </c>
      <c r="J1554" t="s">
        <v>6063</v>
      </c>
      <c r="K1554">
        <v>2011</v>
      </c>
      <c r="L1554">
        <v>1</v>
      </c>
      <c r="M1554">
        <v>1</v>
      </c>
    </row>
    <row r="1555" spans="1:13" x14ac:dyDescent="0.25">
      <c r="A1555" t="s">
        <v>174</v>
      </c>
      <c r="B1555" s="1">
        <v>40583</v>
      </c>
      <c r="C1555" t="s">
        <v>6106</v>
      </c>
      <c r="D1555" t="s">
        <v>6086</v>
      </c>
      <c r="E1555" t="s">
        <v>6002</v>
      </c>
      <c r="F1555" t="s">
        <v>5996</v>
      </c>
      <c r="G1555" t="s">
        <v>5968</v>
      </c>
      <c r="H1555" s="1">
        <v>40588</v>
      </c>
      <c r="I1555" t="s">
        <v>5974</v>
      </c>
      <c r="J1555" t="s">
        <v>6087</v>
      </c>
      <c r="K1555">
        <v>2011</v>
      </c>
      <c r="L1555">
        <v>2</v>
      </c>
      <c r="M1555">
        <v>1</v>
      </c>
    </row>
    <row r="1556" spans="1:13" x14ac:dyDescent="0.25">
      <c r="A1556" t="s">
        <v>188</v>
      </c>
      <c r="B1556" s="1">
        <v>40584</v>
      </c>
      <c r="C1556" t="s">
        <v>6117</v>
      </c>
      <c r="D1556" t="s">
        <v>6118</v>
      </c>
      <c r="E1556" t="s">
        <v>6002</v>
      </c>
      <c r="F1556" t="s">
        <v>5996</v>
      </c>
      <c r="G1556" t="s">
        <v>5983</v>
      </c>
      <c r="H1556" s="1">
        <v>40589</v>
      </c>
      <c r="I1556" t="s">
        <v>5974</v>
      </c>
      <c r="J1556" t="s">
        <v>6063</v>
      </c>
      <c r="K1556">
        <v>2011</v>
      </c>
      <c r="L1556">
        <v>2</v>
      </c>
      <c r="M1556">
        <v>1</v>
      </c>
    </row>
    <row r="1557" spans="1:13" x14ac:dyDescent="0.25">
      <c r="A1557" t="s">
        <v>197</v>
      </c>
      <c r="B1557" s="1">
        <v>40589</v>
      </c>
      <c r="C1557" t="s">
        <v>6127</v>
      </c>
      <c r="D1557" t="s">
        <v>6081</v>
      </c>
      <c r="E1557" t="s">
        <v>6002</v>
      </c>
      <c r="F1557" t="s">
        <v>5996</v>
      </c>
      <c r="G1557" t="s">
        <v>5983</v>
      </c>
      <c r="H1557" s="1">
        <v>40595</v>
      </c>
      <c r="I1557" t="s">
        <v>5974</v>
      </c>
      <c r="J1557" t="s">
        <v>6082</v>
      </c>
      <c r="K1557">
        <v>2011</v>
      </c>
      <c r="L1557">
        <v>2</v>
      </c>
      <c r="M1557">
        <v>1</v>
      </c>
    </row>
    <row r="1558" spans="1:13" x14ac:dyDescent="0.25">
      <c r="A1558" t="s">
        <v>433</v>
      </c>
      <c r="B1558" s="1">
        <v>40654</v>
      </c>
      <c r="C1558" t="s">
        <v>6291</v>
      </c>
      <c r="D1558" t="s">
        <v>6292</v>
      </c>
      <c r="E1558" t="s">
        <v>6002</v>
      </c>
      <c r="F1558" t="s">
        <v>5996</v>
      </c>
      <c r="G1558" t="s">
        <v>5973</v>
      </c>
      <c r="H1558" s="1">
        <v>40659</v>
      </c>
      <c r="I1558" t="s">
        <v>5974</v>
      </c>
      <c r="J1558" t="s">
        <v>6030</v>
      </c>
      <c r="K1558">
        <v>2011</v>
      </c>
      <c r="L1558">
        <v>4</v>
      </c>
      <c r="M1558">
        <v>2</v>
      </c>
    </row>
    <row r="1559" spans="1:13" x14ac:dyDescent="0.25">
      <c r="A1559" t="s">
        <v>448</v>
      </c>
      <c r="B1559" s="1">
        <v>40660</v>
      </c>
      <c r="C1559" t="s">
        <v>6301</v>
      </c>
      <c r="D1559" t="s">
        <v>6302</v>
      </c>
      <c r="E1559" t="s">
        <v>6002</v>
      </c>
      <c r="F1559" t="s">
        <v>5996</v>
      </c>
      <c r="G1559" t="s">
        <v>5983</v>
      </c>
      <c r="H1559" s="1">
        <v>40665</v>
      </c>
      <c r="I1559" t="s">
        <v>5974</v>
      </c>
      <c r="J1559" t="s">
        <v>6087</v>
      </c>
      <c r="K1559">
        <v>2011</v>
      </c>
      <c r="L1559">
        <v>4</v>
      </c>
      <c r="M1559">
        <v>2</v>
      </c>
    </row>
    <row r="1560" spans="1:13" x14ac:dyDescent="0.25">
      <c r="A1560" t="s">
        <v>555</v>
      </c>
      <c r="B1560" s="1">
        <v>40682</v>
      </c>
      <c r="C1560" t="s">
        <v>6366</v>
      </c>
      <c r="D1560" t="s">
        <v>6367</v>
      </c>
      <c r="E1560" t="s">
        <v>6002</v>
      </c>
      <c r="F1560" t="s">
        <v>5996</v>
      </c>
      <c r="G1560" t="s">
        <v>5983</v>
      </c>
      <c r="H1560" s="1">
        <v>40686</v>
      </c>
      <c r="I1560" t="s">
        <v>5974</v>
      </c>
      <c r="J1560" t="s">
        <v>6368</v>
      </c>
      <c r="K1560">
        <v>2011</v>
      </c>
      <c r="L1560">
        <v>5</v>
      </c>
      <c r="M1560">
        <v>2</v>
      </c>
    </row>
    <row r="1561" spans="1:13" x14ac:dyDescent="0.25">
      <c r="A1561" t="s">
        <v>597</v>
      </c>
      <c r="B1561" s="1">
        <v>40695</v>
      </c>
      <c r="C1561" t="s">
        <v>6215</v>
      </c>
      <c r="D1561" t="s">
        <v>6086</v>
      </c>
      <c r="E1561" t="s">
        <v>6002</v>
      </c>
      <c r="F1561" t="s">
        <v>5996</v>
      </c>
      <c r="G1561" t="s">
        <v>5968</v>
      </c>
      <c r="H1561" s="1">
        <v>40699</v>
      </c>
      <c r="I1561" t="s">
        <v>5974</v>
      </c>
      <c r="J1561" t="s">
        <v>6087</v>
      </c>
      <c r="K1561">
        <v>2011</v>
      </c>
      <c r="L1561">
        <v>6</v>
      </c>
      <c r="M1561">
        <v>2</v>
      </c>
    </row>
    <row r="1562" spans="1:13" x14ac:dyDescent="0.25">
      <c r="A1562" t="s">
        <v>666</v>
      </c>
      <c r="B1562" s="1">
        <v>40702</v>
      </c>
      <c r="C1562" t="s">
        <v>6433</v>
      </c>
      <c r="D1562" t="s">
        <v>6434</v>
      </c>
      <c r="E1562" t="s">
        <v>6002</v>
      </c>
      <c r="F1562" t="s">
        <v>5996</v>
      </c>
      <c r="G1562" t="s">
        <v>5973</v>
      </c>
      <c r="H1562" s="1">
        <v>40707</v>
      </c>
      <c r="I1562" t="s">
        <v>5974</v>
      </c>
      <c r="J1562" t="s">
        <v>6434</v>
      </c>
      <c r="K1562">
        <v>2011</v>
      </c>
      <c r="L1562">
        <v>6</v>
      </c>
      <c r="M1562">
        <v>2</v>
      </c>
    </row>
    <row r="1563" spans="1:13" x14ac:dyDescent="0.25">
      <c r="A1563" t="s">
        <v>729</v>
      </c>
      <c r="B1563" s="1">
        <v>40712</v>
      </c>
      <c r="C1563" t="s">
        <v>6475</v>
      </c>
      <c r="D1563" t="s">
        <v>6476</v>
      </c>
      <c r="E1563" t="s">
        <v>6002</v>
      </c>
      <c r="F1563" t="s">
        <v>5996</v>
      </c>
      <c r="G1563" t="s">
        <v>5973</v>
      </c>
      <c r="H1563" s="1">
        <v>40719</v>
      </c>
      <c r="I1563" t="s">
        <v>5974</v>
      </c>
      <c r="J1563" t="s">
        <v>6265</v>
      </c>
      <c r="K1563">
        <v>2011</v>
      </c>
      <c r="L1563">
        <v>6</v>
      </c>
      <c r="M1563">
        <v>2</v>
      </c>
    </row>
    <row r="1564" spans="1:13" x14ac:dyDescent="0.25">
      <c r="A1564" t="s">
        <v>761</v>
      </c>
      <c r="B1564" s="1">
        <v>40718</v>
      </c>
      <c r="C1564" t="s">
        <v>6495</v>
      </c>
      <c r="D1564" t="s">
        <v>6063</v>
      </c>
      <c r="E1564" t="s">
        <v>6002</v>
      </c>
      <c r="F1564" t="s">
        <v>5996</v>
      </c>
      <c r="G1564" t="s">
        <v>5973</v>
      </c>
      <c r="H1564" s="1">
        <v>40722</v>
      </c>
      <c r="I1564" t="s">
        <v>5974</v>
      </c>
      <c r="J1564" t="s">
        <v>6063</v>
      </c>
      <c r="K1564">
        <v>2011</v>
      </c>
      <c r="L1564">
        <v>6</v>
      </c>
      <c r="M1564">
        <v>2</v>
      </c>
    </row>
    <row r="1565" spans="1:13" x14ac:dyDescent="0.25">
      <c r="A1565" t="s">
        <v>780</v>
      </c>
      <c r="B1565" s="1">
        <v>40721</v>
      </c>
      <c r="C1565" t="s">
        <v>6502</v>
      </c>
      <c r="D1565" t="s">
        <v>6503</v>
      </c>
      <c r="E1565" t="s">
        <v>6002</v>
      </c>
      <c r="F1565" t="s">
        <v>5996</v>
      </c>
      <c r="G1565" t="s">
        <v>5973</v>
      </c>
      <c r="H1565" s="1">
        <v>40727</v>
      </c>
      <c r="I1565" t="s">
        <v>5974</v>
      </c>
      <c r="J1565" t="s">
        <v>6063</v>
      </c>
      <c r="K1565">
        <v>2011</v>
      </c>
      <c r="L1565">
        <v>6</v>
      </c>
      <c r="M1565">
        <v>2</v>
      </c>
    </row>
    <row r="1566" spans="1:13" x14ac:dyDescent="0.25">
      <c r="A1566" t="s">
        <v>788</v>
      </c>
      <c r="B1566" s="1">
        <v>40722</v>
      </c>
      <c r="C1566" t="s">
        <v>6512</v>
      </c>
      <c r="D1566" t="s">
        <v>6086</v>
      </c>
      <c r="E1566" t="s">
        <v>6002</v>
      </c>
      <c r="F1566" t="s">
        <v>5996</v>
      </c>
      <c r="G1566" t="s">
        <v>5983</v>
      </c>
      <c r="H1566" s="1">
        <v>40727</v>
      </c>
      <c r="I1566" t="s">
        <v>5974</v>
      </c>
      <c r="J1566" t="s">
        <v>6087</v>
      </c>
      <c r="K1566">
        <v>2011</v>
      </c>
      <c r="L1566">
        <v>6</v>
      </c>
      <c r="M1566">
        <v>2</v>
      </c>
    </row>
    <row r="1567" spans="1:13" x14ac:dyDescent="0.25">
      <c r="A1567" t="s">
        <v>790</v>
      </c>
      <c r="B1567" s="1">
        <v>40722</v>
      </c>
      <c r="C1567" t="s">
        <v>6515</v>
      </c>
      <c r="D1567" t="s">
        <v>6516</v>
      </c>
      <c r="E1567" t="s">
        <v>6002</v>
      </c>
      <c r="F1567" t="s">
        <v>5996</v>
      </c>
      <c r="G1567" t="s">
        <v>5968</v>
      </c>
      <c r="H1567" s="1">
        <v>40728</v>
      </c>
      <c r="I1567" t="s">
        <v>5974</v>
      </c>
      <c r="J1567" t="s">
        <v>6082</v>
      </c>
      <c r="K1567">
        <v>2011</v>
      </c>
      <c r="L1567">
        <v>6</v>
      </c>
      <c r="M1567">
        <v>2</v>
      </c>
    </row>
    <row r="1568" spans="1:13" x14ac:dyDescent="0.25">
      <c r="A1568" t="s">
        <v>836</v>
      </c>
      <c r="B1568" s="1">
        <v>40738</v>
      </c>
      <c r="C1568" t="s">
        <v>6539</v>
      </c>
      <c r="D1568" t="s">
        <v>6264</v>
      </c>
      <c r="E1568" t="s">
        <v>6002</v>
      </c>
      <c r="F1568" t="s">
        <v>5996</v>
      </c>
      <c r="G1568" t="s">
        <v>5983</v>
      </c>
      <c r="H1568" s="1">
        <v>40744</v>
      </c>
      <c r="I1568" t="s">
        <v>5974</v>
      </c>
      <c r="J1568" t="s">
        <v>6265</v>
      </c>
      <c r="K1568">
        <v>2011</v>
      </c>
      <c r="L1568">
        <v>7</v>
      </c>
      <c r="M1568">
        <v>3</v>
      </c>
    </row>
    <row r="1569" spans="1:13" x14ac:dyDescent="0.25">
      <c r="A1569" t="s">
        <v>866</v>
      </c>
      <c r="B1569" s="1">
        <v>40751</v>
      </c>
      <c r="C1569" t="s">
        <v>6278</v>
      </c>
      <c r="D1569" t="s">
        <v>6555</v>
      </c>
      <c r="E1569" t="s">
        <v>6002</v>
      </c>
      <c r="F1569" t="s">
        <v>5996</v>
      </c>
      <c r="G1569" t="s">
        <v>5983</v>
      </c>
      <c r="H1569" s="1">
        <v>40756</v>
      </c>
      <c r="I1569" t="s">
        <v>5974</v>
      </c>
      <c r="J1569" t="s">
        <v>6087</v>
      </c>
      <c r="K1569">
        <v>2011</v>
      </c>
      <c r="L1569">
        <v>7</v>
      </c>
      <c r="M1569">
        <v>3</v>
      </c>
    </row>
    <row r="1570" spans="1:13" x14ac:dyDescent="0.25">
      <c r="A1570" t="s">
        <v>922</v>
      </c>
      <c r="B1570" s="1">
        <v>40764</v>
      </c>
      <c r="C1570" t="s">
        <v>6599</v>
      </c>
      <c r="D1570" t="s">
        <v>6600</v>
      </c>
      <c r="E1570" t="s">
        <v>6002</v>
      </c>
      <c r="F1570" t="s">
        <v>5996</v>
      </c>
      <c r="G1570" t="s">
        <v>5968</v>
      </c>
      <c r="H1570" s="1">
        <v>40768</v>
      </c>
      <c r="I1570" t="s">
        <v>5974</v>
      </c>
      <c r="J1570" t="s">
        <v>6030</v>
      </c>
      <c r="K1570">
        <v>2011</v>
      </c>
      <c r="L1570">
        <v>8</v>
      </c>
      <c r="M1570">
        <v>3</v>
      </c>
    </row>
    <row r="1571" spans="1:13" x14ac:dyDescent="0.25">
      <c r="A1571" t="s">
        <v>982</v>
      </c>
      <c r="B1571" s="1">
        <v>40772</v>
      </c>
      <c r="C1571" t="s">
        <v>6621</v>
      </c>
      <c r="D1571" t="s">
        <v>6063</v>
      </c>
      <c r="E1571" t="s">
        <v>6002</v>
      </c>
      <c r="F1571" t="s">
        <v>5996</v>
      </c>
      <c r="G1571" t="s">
        <v>5973</v>
      </c>
      <c r="H1571" s="1">
        <v>40776</v>
      </c>
      <c r="I1571" t="s">
        <v>5974</v>
      </c>
      <c r="J1571" t="s">
        <v>6063</v>
      </c>
      <c r="K1571">
        <v>2011</v>
      </c>
      <c r="L1571">
        <v>8</v>
      </c>
      <c r="M1571">
        <v>3</v>
      </c>
    </row>
    <row r="1572" spans="1:13" x14ac:dyDescent="0.25">
      <c r="A1572" t="s">
        <v>1031</v>
      </c>
      <c r="B1572" s="1">
        <v>40781</v>
      </c>
      <c r="C1572" t="s">
        <v>6658</v>
      </c>
      <c r="D1572" t="s">
        <v>6659</v>
      </c>
      <c r="E1572" t="s">
        <v>6002</v>
      </c>
      <c r="F1572" t="s">
        <v>5996</v>
      </c>
      <c r="G1572" t="s">
        <v>5973</v>
      </c>
      <c r="H1572" s="1">
        <v>40785</v>
      </c>
      <c r="I1572" t="s">
        <v>5974</v>
      </c>
      <c r="J1572" t="s">
        <v>6660</v>
      </c>
      <c r="K1572">
        <v>2011</v>
      </c>
      <c r="L1572">
        <v>8</v>
      </c>
      <c r="M1572">
        <v>3</v>
      </c>
    </row>
    <row r="1573" spans="1:13" x14ac:dyDescent="0.25">
      <c r="A1573" t="s">
        <v>1116</v>
      </c>
      <c r="B1573" s="1">
        <v>40798</v>
      </c>
      <c r="C1573" t="s">
        <v>6699</v>
      </c>
      <c r="D1573" t="s">
        <v>6700</v>
      </c>
      <c r="E1573" t="s">
        <v>6002</v>
      </c>
      <c r="F1573" t="s">
        <v>5996</v>
      </c>
      <c r="G1573" t="s">
        <v>5983</v>
      </c>
      <c r="H1573" s="1">
        <v>40802</v>
      </c>
      <c r="I1573" t="s">
        <v>5974</v>
      </c>
      <c r="J1573" t="s">
        <v>6030</v>
      </c>
      <c r="K1573">
        <v>2011</v>
      </c>
      <c r="L1573">
        <v>9</v>
      </c>
      <c r="M1573">
        <v>3</v>
      </c>
    </row>
    <row r="1574" spans="1:13" x14ac:dyDescent="0.25">
      <c r="A1574" t="s">
        <v>1138</v>
      </c>
      <c r="B1574" s="1">
        <v>40801</v>
      </c>
      <c r="C1574" t="s">
        <v>6711</v>
      </c>
      <c r="D1574" t="s">
        <v>6063</v>
      </c>
      <c r="E1574" t="s">
        <v>6002</v>
      </c>
      <c r="F1574" t="s">
        <v>5996</v>
      </c>
      <c r="G1574" t="s">
        <v>5973</v>
      </c>
      <c r="H1574" s="1">
        <v>40808</v>
      </c>
      <c r="I1574" t="s">
        <v>5974</v>
      </c>
      <c r="J1574" t="s">
        <v>6063</v>
      </c>
      <c r="K1574">
        <v>2011</v>
      </c>
      <c r="L1574">
        <v>9</v>
      </c>
      <c r="M1574">
        <v>3</v>
      </c>
    </row>
    <row r="1575" spans="1:13" x14ac:dyDescent="0.25">
      <c r="A1575" t="s">
        <v>1134</v>
      </c>
      <c r="B1575" s="1">
        <v>40801</v>
      </c>
      <c r="C1575" t="s">
        <v>6712</v>
      </c>
      <c r="D1575" t="s">
        <v>6600</v>
      </c>
      <c r="E1575" t="s">
        <v>6002</v>
      </c>
      <c r="F1575" t="s">
        <v>5996</v>
      </c>
      <c r="G1575" t="s">
        <v>5973</v>
      </c>
      <c r="H1575" s="1">
        <v>40805</v>
      </c>
      <c r="I1575" t="s">
        <v>5974</v>
      </c>
      <c r="J1575" t="s">
        <v>6030</v>
      </c>
      <c r="K1575">
        <v>2011</v>
      </c>
      <c r="L1575">
        <v>9</v>
      </c>
      <c r="M1575">
        <v>3</v>
      </c>
    </row>
    <row r="1576" spans="1:13" x14ac:dyDescent="0.25">
      <c r="A1576" t="s">
        <v>1164</v>
      </c>
      <c r="B1576" s="1">
        <v>40805</v>
      </c>
      <c r="C1576" t="s">
        <v>6006</v>
      </c>
      <c r="D1576" t="s">
        <v>6001</v>
      </c>
      <c r="E1576" t="s">
        <v>6002</v>
      </c>
      <c r="F1576" t="s">
        <v>5996</v>
      </c>
      <c r="G1576" t="s">
        <v>5983</v>
      </c>
      <c r="H1576" s="1">
        <v>40809</v>
      </c>
      <c r="I1576" t="s">
        <v>5974</v>
      </c>
      <c r="J1576" t="s">
        <v>6001</v>
      </c>
      <c r="K1576">
        <v>2011</v>
      </c>
      <c r="L1576">
        <v>9</v>
      </c>
      <c r="M1576">
        <v>3</v>
      </c>
    </row>
    <row r="1577" spans="1:13" x14ac:dyDescent="0.25">
      <c r="A1577" t="s">
        <v>1255</v>
      </c>
      <c r="B1577" s="1">
        <v>40815</v>
      </c>
      <c r="C1577" t="s">
        <v>6771</v>
      </c>
      <c r="D1577" t="s">
        <v>6772</v>
      </c>
      <c r="E1577" t="s">
        <v>6002</v>
      </c>
      <c r="F1577" t="s">
        <v>5996</v>
      </c>
      <c r="G1577" t="s">
        <v>5968</v>
      </c>
      <c r="H1577" s="1">
        <v>40821</v>
      </c>
      <c r="I1577" t="s">
        <v>5974</v>
      </c>
      <c r="J1577" t="s">
        <v>6082</v>
      </c>
      <c r="K1577">
        <v>2011</v>
      </c>
      <c r="L1577">
        <v>9</v>
      </c>
      <c r="M1577">
        <v>3</v>
      </c>
    </row>
    <row r="1578" spans="1:13" x14ac:dyDescent="0.25">
      <c r="A1578" t="s">
        <v>1421</v>
      </c>
      <c r="B1578" s="1">
        <v>40857</v>
      </c>
      <c r="C1578" t="s">
        <v>6310</v>
      </c>
      <c r="D1578" t="s">
        <v>6844</v>
      </c>
      <c r="E1578" t="s">
        <v>6002</v>
      </c>
      <c r="F1578" t="s">
        <v>5996</v>
      </c>
      <c r="G1578" t="s">
        <v>5973</v>
      </c>
      <c r="H1578" s="1">
        <v>40863</v>
      </c>
      <c r="I1578" t="s">
        <v>5974</v>
      </c>
      <c r="J1578" t="s">
        <v>6845</v>
      </c>
      <c r="K1578">
        <v>2011</v>
      </c>
      <c r="L1578">
        <v>11</v>
      </c>
      <c r="M1578">
        <v>4</v>
      </c>
    </row>
    <row r="1579" spans="1:13" x14ac:dyDescent="0.25">
      <c r="A1579" t="s">
        <v>1442</v>
      </c>
      <c r="B1579" s="1">
        <v>40864</v>
      </c>
      <c r="C1579" t="s">
        <v>6853</v>
      </c>
      <c r="D1579" t="s">
        <v>6063</v>
      </c>
      <c r="E1579" t="s">
        <v>6002</v>
      </c>
      <c r="F1579" t="s">
        <v>5996</v>
      </c>
      <c r="G1579" t="s">
        <v>5968</v>
      </c>
      <c r="H1579" s="1">
        <v>40868</v>
      </c>
      <c r="I1579" t="s">
        <v>5974</v>
      </c>
      <c r="J1579" t="s">
        <v>6063</v>
      </c>
      <c r="K1579">
        <v>2011</v>
      </c>
      <c r="L1579">
        <v>11</v>
      </c>
      <c r="M1579">
        <v>4</v>
      </c>
    </row>
    <row r="1580" spans="1:13" x14ac:dyDescent="0.25">
      <c r="A1580" t="s">
        <v>1477</v>
      </c>
      <c r="B1580" s="1">
        <v>40872</v>
      </c>
      <c r="C1580" t="s">
        <v>6864</v>
      </c>
      <c r="D1580" t="s">
        <v>6865</v>
      </c>
      <c r="E1580" t="s">
        <v>6002</v>
      </c>
      <c r="F1580" t="s">
        <v>5996</v>
      </c>
      <c r="G1580" t="s">
        <v>5973</v>
      </c>
      <c r="H1580" s="1">
        <v>40877</v>
      </c>
      <c r="I1580" t="s">
        <v>5974</v>
      </c>
      <c r="J1580" t="s">
        <v>6082</v>
      </c>
      <c r="K1580">
        <v>2011</v>
      </c>
      <c r="L1580">
        <v>11</v>
      </c>
      <c r="M1580">
        <v>4</v>
      </c>
    </row>
    <row r="1581" spans="1:13" x14ac:dyDescent="0.25">
      <c r="A1581" t="s">
        <v>1496</v>
      </c>
      <c r="B1581" s="1">
        <v>40876</v>
      </c>
      <c r="C1581" t="s">
        <v>6877</v>
      </c>
      <c r="D1581" t="s">
        <v>6084</v>
      </c>
      <c r="E1581" t="s">
        <v>6002</v>
      </c>
      <c r="F1581" t="s">
        <v>5996</v>
      </c>
      <c r="G1581" t="s">
        <v>5973</v>
      </c>
      <c r="H1581" s="1">
        <v>40880</v>
      </c>
      <c r="I1581" t="s">
        <v>5974</v>
      </c>
      <c r="J1581" t="s">
        <v>6030</v>
      </c>
      <c r="K1581">
        <v>2011</v>
      </c>
      <c r="L1581">
        <v>11</v>
      </c>
      <c r="M1581">
        <v>4</v>
      </c>
    </row>
    <row r="1582" spans="1:13" x14ac:dyDescent="0.25">
      <c r="A1582" t="s">
        <v>1509</v>
      </c>
      <c r="B1582" s="1">
        <v>40877</v>
      </c>
      <c r="C1582" t="s">
        <v>6878</v>
      </c>
      <c r="D1582" t="s">
        <v>6879</v>
      </c>
      <c r="E1582" t="s">
        <v>6002</v>
      </c>
      <c r="F1582" t="s">
        <v>5996</v>
      </c>
      <c r="G1582" t="s">
        <v>5973</v>
      </c>
      <c r="H1582" s="1">
        <v>40883</v>
      </c>
      <c r="I1582" t="s">
        <v>5974</v>
      </c>
      <c r="J1582" t="s">
        <v>6082</v>
      </c>
      <c r="K1582">
        <v>2011</v>
      </c>
      <c r="L1582">
        <v>11</v>
      </c>
      <c r="M1582">
        <v>4</v>
      </c>
    </row>
    <row r="1583" spans="1:13" x14ac:dyDescent="0.25">
      <c r="A1583" t="s">
        <v>1571</v>
      </c>
      <c r="B1583" s="1">
        <v>40890</v>
      </c>
      <c r="C1583" t="s">
        <v>6914</v>
      </c>
      <c r="D1583" t="s">
        <v>6915</v>
      </c>
      <c r="E1583" t="s">
        <v>6002</v>
      </c>
      <c r="F1583" t="s">
        <v>5996</v>
      </c>
      <c r="G1583" t="s">
        <v>5973</v>
      </c>
      <c r="H1583" s="1">
        <v>40894</v>
      </c>
      <c r="I1583" t="s">
        <v>5974</v>
      </c>
      <c r="J1583" t="s">
        <v>6916</v>
      </c>
      <c r="K1583">
        <v>2011</v>
      </c>
      <c r="L1583">
        <v>12</v>
      </c>
      <c r="M1583">
        <v>4</v>
      </c>
    </row>
    <row r="1584" spans="1:13" x14ac:dyDescent="0.25">
      <c r="A1584" t="s">
        <v>1591</v>
      </c>
      <c r="B1584" s="1">
        <v>40892</v>
      </c>
      <c r="C1584" t="s">
        <v>6637</v>
      </c>
      <c r="D1584" t="s">
        <v>6700</v>
      </c>
      <c r="E1584" t="s">
        <v>6002</v>
      </c>
      <c r="F1584" t="s">
        <v>5996</v>
      </c>
      <c r="G1584" t="s">
        <v>5968</v>
      </c>
      <c r="H1584" s="1">
        <v>40896</v>
      </c>
      <c r="I1584" t="s">
        <v>5974</v>
      </c>
      <c r="J1584" t="s">
        <v>6030</v>
      </c>
      <c r="K1584">
        <v>2011</v>
      </c>
      <c r="L1584">
        <v>12</v>
      </c>
      <c r="M1584">
        <v>4</v>
      </c>
    </row>
    <row r="1585" spans="1:13" x14ac:dyDescent="0.25">
      <c r="A1585" t="s">
        <v>1611</v>
      </c>
      <c r="B1585" s="1">
        <v>40896</v>
      </c>
      <c r="C1585" t="s">
        <v>6439</v>
      </c>
      <c r="D1585" t="s">
        <v>6879</v>
      </c>
      <c r="E1585" t="s">
        <v>6002</v>
      </c>
      <c r="F1585" t="s">
        <v>5996</v>
      </c>
      <c r="G1585" t="s">
        <v>5983</v>
      </c>
      <c r="H1585" s="1">
        <v>40900</v>
      </c>
      <c r="I1585" t="s">
        <v>5974</v>
      </c>
      <c r="J1585" t="s">
        <v>6082</v>
      </c>
      <c r="K1585">
        <v>2011</v>
      </c>
      <c r="L1585">
        <v>12</v>
      </c>
      <c r="M1585">
        <v>4</v>
      </c>
    </row>
    <row r="1586" spans="1:13" x14ac:dyDescent="0.25">
      <c r="A1586" t="s">
        <v>1623</v>
      </c>
      <c r="B1586" s="1">
        <v>40897</v>
      </c>
      <c r="C1586" t="s">
        <v>6645</v>
      </c>
      <c r="D1586" t="s">
        <v>6935</v>
      </c>
      <c r="E1586" t="s">
        <v>6002</v>
      </c>
      <c r="F1586" t="s">
        <v>5996</v>
      </c>
      <c r="G1586" t="s">
        <v>5983</v>
      </c>
      <c r="H1586" s="1">
        <v>40902</v>
      </c>
      <c r="I1586" t="s">
        <v>5974</v>
      </c>
      <c r="J1586" t="s">
        <v>6063</v>
      </c>
      <c r="K1586">
        <v>2011</v>
      </c>
      <c r="L1586">
        <v>12</v>
      </c>
      <c r="M1586">
        <v>4</v>
      </c>
    </row>
    <row r="1587" spans="1:13" x14ac:dyDescent="0.25">
      <c r="A1587" t="s">
        <v>1636</v>
      </c>
      <c r="B1587" s="1">
        <v>40899</v>
      </c>
      <c r="C1587" t="s">
        <v>6778</v>
      </c>
      <c r="D1587" t="s">
        <v>6124</v>
      </c>
      <c r="E1587" t="s">
        <v>6002</v>
      </c>
      <c r="F1587" t="s">
        <v>5996</v>
      </c>
      <c r="G1587" t="s">
        <v>5973</v>
      </c>
      <c r="H1587" s="1">
        <v>40903</v>
      </c>
      <c r="I1587" t="s">
        <v>5974</v>
      </c>
      <c r="J1587" t="s">
        <v>6030</v>
      </c>
      <c r="K1587">
        <v>2011</v>
      </c>
      <c r="L1587">
        <v>12</v>
      </c>
      <c r="M1587">
        <v>4</v>
      </c>
    </row>
    <row r="1588" spans="1:13" x14ac:dyDescent="0.25">
      <c r="A1588" t="s">
        <v>1643</v>
      </c>
      <c r="B1588" s="1">
        <v>40901</v>
      </c>
      <c r="C1588" t="s">
        <v>6943</v>
      </c>
      <c r="D1588" t="s">
        <v>6944</v>
      </c>
      <c r="E1588" t="s">
        <v>6002</v>
      </c>
      <c r="F1588" t="s">
        <v>5996</v>
      </c>
      <c r="G1588" t="s">
        <v>5973</v>
      </c>
      <c r="H1588" s="1">
        <v>40906</v>
      </c>
      <c r="I1588" t="s">
        <v>5974</v>
      </c>
      <c r="J1588" t="s">
        <v>6001</v>
      </c>
      <c r="K1588">
        <v>2011</v>
      </c>
      <c r="L1588">
        <v>12</v>
      </c>
      <c r="M1588">
        <v>4</v>
      </c>
    </row>
    <row r="1589" spans="1:13" x14ac:dyDescent="0.25">
      <c r="A1589" t="s">
        <v>1685</v>
      </c>
      <c r="B1589" s="1">
        <v>40907</v>
      </c>
      <c r="C1589" t="s">
        <v>6180</v>
      </c>
      <c r="D1589" t="s">
        <v>6063</v>
      </c>
      <c r="E1589" t="s">
        <v>6002</v>
      </c>
      <c r="F1589" t="s">
        <v>5996</v>
      </c>
      <c r="G1589" t="s">
        <v>5973</v>
      </c>
      <c r="H1589" s="1">
        <v>40911</v>
      </c>
      <c r="I1589" t="s">
        <v>5974</v>
      </c>
      <c r="J1589" t="s">
        <v>6063</v>
      </c>
      <c r="K1589">
        <v>2011</v>
      </c>
      <c r="L1589">
        <v>12</v>
      </c>
      <c r="M1589">
        <v>4</v>
      </c>
    </row>
    <row r="1590" spans="1:13" x14ac:dyDescent="0.25">
      <c r="A1590" t="s">
        <v>1690</v>
      </c>
      <c r="B1590" s="1">
        <v>40910</v>
      </c>
      <c r="C1590" t="s">
        <v>6880</v>
      </c>
      <c r="D1590" t="s">
        <v>6063</v>
      </c>
      <c r="E1590" t="s">
        <v>6002</v>
      </c>
      <c r="F1590" t="s">
        <v>5996</v>
      </c>
      <c r="G1590" t="s">
        <v>5983</v>
      </c>
      <c r="H1590" s="1">
        <v>40917</v>
      </c>
      <c r="I1590" t="s">
        <v>5974</v>
      </c>
      <c r="J1590" t="s">
        <v>6063</v>
      </c>
      <c r="K1590">
        <v>2012</v>
      </c>
      <c r="L1590">
        <v>1</v>
      </c>
      <c r="M1590">
        <v>1</v>
      </c>
    </row>
    <row r="1591" spans="1:13" x14ac:dyDescent="0.25">
      <c r="A1591" t="s">
        <v>1701</v>
      </c>
      <c r="B1591" s="1">
        <v>40913</v>
      </c>
      <c r="C1591" t="s">
        <v>6971</v>
      </c>
      <c r="D1591" t="s">
        <v>6600</v>
      </c>
      <c r="E1591" t="s">
        <v>6002</v>
      </c>
      <c r="F1591" t="s">
        <v>5996</v>
      </c>
      <c r="G1591" t="s">
        <v>5973</v>
      </c>
      <c r="H1591" s="1">
        <v>40917</v>
      </c>
      <c r="I1591" t="s">
        <v>5974</v>
      </c>
      <c r="J1591" t="s">
        <v>6030</v>
      </c>
      <c r="K1591">
        <v>2012</v>
      </c>
      <c r="L1591">
        <v>1</v>
      </c>
      <c r="M1591">
        <v>1</v>
      </c>
    </row>
    <row r="1592" spans="1:13" x14ac:dyDescent="0.25">
      <c r="A1592" t="s">
        <v>1702</v>
      </c>
      <c r="B1592" s="1">
        <v>40914</v>
      </c>
      <c r="C1592" t="s">
        <v>6423</v>
      </c>
      <c r="D1592" t="s">
        <v>6974</v>
      </c>
      <c r="E1592" t="s">
        <v>6002</v>
      </c>
      <c r="F1592" t="s">
        <v>5996</v>
      </c>
      <c r="G1592" t="s">
        <v>5968</v>
      </c>
      <c r="H1592" s="1">
        <v>40919</v>
      </c>
      <c r="I1592" t="s">
        <v>5974</v>
      </c>
      <c r="J1592" t="s">
        <v>6082</v>
      </c>
      <c r="K1592">
        <v>2012</v>
      </c>
      <c r="L1592">
        <v>1</v>
      </c>
      <c r="M1592">
        <v>1</v>
      </c>
    </row>
    <row r="1593" spans="1:13" x14ac:dyDescent="0.25">
      <c r="A1593" t="s">
        <v>1709</v>
      </c>
      <c r="B1593" s="1">
        <v>40917</v>
      </c>
      <c r="C1593" t="s">
        <v>6789</v>
      </c>
      <c r="D1593" t="s">
        <v>6600</v>
      </c>
      <c r="E1593" t="s">
        <v>6002</v>
      </c>
      <c r="F1593" t="s">
        <v>5996</v>
      </c>
      <c r="G1593" t="s">
        <v>5983</v>
      </c>
      <c r="H1593" s="1">
        <v>40921</v>
      </c>
      <c r="I1593" t="s">
        <v>5974</v>
      </c>
      <c r="J1593" t="s">
        <v>6030</v>
      </c>
      <c r="K1593">
        <v>2012</v>
      </c>
      <c r="L1593">
        <v>1</v>
      </c>
      <c r="M1593">
        <v>1</v>
      </c>
    </row>
    <row r="1594" spans="1:13" x14ac:dyDescent="0.25">
      <c r="A1594" t="s">
        <v>1756</v>
      </c>
      <c r="B1594" s="1">
        <v>40931</v>
      </c>
      <c r="C1594" t="s">
        <v>7000</v>
      </c>
      <c r="D1594" t="s">
        <v>6772</v>
      </c>
      <c r="E1594" t="s">
        <v>6002</v>
      </c>
      <c r="F1594" t="s">
        <v>5996</v>
      </c>
      <c r="G1594" t="s">
        <v>5983</v>
      </c>
      <c r="H1594" s="1">
        <v>40935</v>
      </c>
      <c r="I1594" t="s">
        <v>5974</v>
      </c>
      <c r="J1594" t="s">
        <v>6082</v>
      </c>
      <c r="K1594">
        <v>2012</v>
      </c>
      <c r="L1594">
        <v>1</v>
      </c>
      <c r="M1594">
        <v>1</v>
      </c>
    </row>
    <row r="1595" spans="1:13" x14ac:dyDescent="0.25">
      <c r="A1595" t="s">
        <v>1775</v>
      </c>
      <c r="B1595" s="1">
        <v>40935</v>
      </c>
      <c r="C1595" t="s">
        <v>6495</v>
      </c>
      <c r="D1595" t="s">
        <v>6974</v>
      </c>
      <c r="E1595" t="s">
        <v>6002</v>
      </c>
      <c r="F1595" t="s">
        <v>5996</v>
      </c>
      <c r="G1595" t="s">
        <v>5973</v>
      </c>
      <c r="H1595" s="1">
        <v>40939</v>
      </c>
      <c r="I1595" t="s">
        <v>5974</v>
      </c>
      <c r="J1595" t="s">
        <v>6082</v>
      </c>
      <c r="K1595">
        <v>2012</v>
      </c>
      <c r="L1595">
        <v>1</v>
      </c>
      <c r="M1595">
        <v>1</v>
      </c>
    </row>
    <row r="1596" spans="1:13" x14ac:dyDescent="0.25">
      <c r="A1596" t="s">
        <v>1827</v>
      </c>
      <c r="B1596" s="1">
        <v>40957</v>
      </c>
      <c r="C1596" t="s">
        <v>6425</v>
      </c>
      <c r="D1596" t="s">
        <v>6063</v>
      </c>
      <c r="E1596" t="s">
        <v>6002</v>
      </c>
      <c r="F1596" t="s">
        <v>5996</v>
      </c>
      <c r="G1596" t="s">
        <v>5968</v>
      </c>
      <c r="H1596" s="1">
        <v>40961</v>
      </c>
      <c r="I1596" t="s">
        <v>5974</v>
      </c>
      <c r="J1596" t="s">
        <v>6063</v>
      </c>
      <c r="K1596">
        <v>2012</v>
      </c>
      <c r="L1596">
        <v>2</v>
      </c>
      <c r="M1596">
        <v>1</v>
      </c>
    </row>
    <row r="1597" spans="1:13" x14ac:dyDescent="0.25">
      <c r="A1597" t="s">
        <v>1965</v>
      </c>
      <c r="B1597" s="1">
        <v>40998</v>
      </c>
      <c r="C1597" t="s">
        <v>6733</v>
      </c>
      <c r="D1597" t="s">
        <v>6476</v>
      </c>
      <c r="E1597" t="s">
        <v>6002</v>
      </c>
      <c r="F1597" t="s">
        <v>5996</v>
      </c>
      <c r="G1597" t="s">
        <v>5983</v>
      </c>
      <c r="H1597" s="1">
        <v>41002</v>
      </c>
      <c r="I1597" t="s">
        <v>5974</v>
      </c>
      <c r="J1597" t="s">
        <v>6265</v>
      </c>
      <c r="K1597">
        <v>2012</v>
      </c>
      <c r="L1597">
        <v>3</v>
      </c>
      <c r="M1597">
        <v>1</v>
      </c>
    </row>
    <row r="1598" spans="1:13" x14ac:dyDescent="0.25">
      <c r="A1598" t="s">
        <v>2022</v>
      </c>
      <c r="B1598" s="1">
        <v>41019</v>
      </c>
      <c r="C1598" t="s">
        <v>6701</v>
      </c>
      <c r="D1598" t="s">
        <v>6694</v>
      </c>
      <c r="E1598" t="s">
        <v>6002</v>
      </c>
      <c r="F1598" t="s">
        <v>5996</v>
      </c>
      <c r="G1598" t="s">
        <v>5983</v>
      </c>
      <c r="H1598" s="1">
        <v>41025</v>
      </c>
      <c r="I1598" t="s">
        <v>5974</v>
      </c>
      <c r="J1598" t="s">
        <v>6660</v>
      </c>
      <c r="K1598">
        <v>2012</v>
      </c>
      <c r="L1598">
        <v>4</v>
      </c>
      <c r="M1598">
        <v>2</v>
      </c>
    </row>
    <row r="1599" spans="1:13" x14ac:dyDescent="0.25">
      <c r="A1599" t="s">
        <v>2050</v>
      </c>
      <c r="B1599" s="1">
        <v>41026</v>
      </c>
      <c r="C1599" t="s">
        <v>6407</v>
      </c>
      <c r="D1599" t="s">
        <v>6086</v>
      </c>
      <c r="E1599" t="s">
        <v>6002</v>
      </c>
      <c r="F1599" t="s">
        <v>5996</v>
      </c>
      <c r="G1599" t="s">
        <v>5973</v>
      </c>
      <c r="H1599" s="1">
        <v>41031</v>
      </c>
      <c r="I1599" t="s">
        <v>5974</v>
      </c>
      <c r="J1599" t="s">
        <v>6087</v>
      </c>
      <c r="K1599">
        <v>2012</v>
      </c>
      <c r="L1599">
        <v>4</v>
      </c>
      <c r="M1599">
        <v>2</v>
      </c>
    </row>
    <row r="1600" spans="1:13" x14ac:dyDescent="0.25">
      <c r="A1600" t="s">
        <v>2097</v>
      </c>
      <c r="B1600" s="1">
        <v>41045</v>
      </c>
      <c r="C1600" t="s">
        <v>7138</v>
      </c>
      <c r="D1600" t="s">
        <v>7099</v>
      </c>
      <c r="E1600" t="s">
        <v>6002</v>
      </c>
      <c r="F1600" t="s">
        <v>5996</v>
      </c>
      <c r="G1600" t="s">
        <v>5973</v>
      </c>
      <c r="H1600" s="1">
        <v>41050</v>
      </c>
      <c r="I1600" t="s">
        <v>5974</v>
      </c>
      <c r="J1600" t="s">
        <v>6063</v>
      </c>
      <c r="K1600">
        <v>2012</v>
      </c>
      <c r="L1600">
        <v>5</v>
      </c>
      <c r="M1600">
        <v>2</v>
      </c>
    </row>
    <row r="1601" spans="1:13" x14ac:dyDescent="0.25">
      <c r="A1601" t="s">
        <v>2099</v>
      </c>
      <c r="B1601" s="1">
        <v>41046</v>
      </c>
      <c r="C1601" t="s">
        <v>6244</v>
      </c>
      <c r="D1601" t="s">
        <v>6086</v>
      </c>
      <c r="E1601" t="s">
        <v>6002</v>
      </c>
      <c r="F1601" t="s">
        <v>5996</v>
      </c>
      <c r="G1601" t="s">
        <v>5973</v>
      </c>
      <c r="H1601" s="1">
        <v>41050</v>
      </c>
      <c r="I1601" t="s">
        <v>5974</v>
      </c>
      <c r="J1601" t="s">
        <v>6087</v>
      </c>
      <c r="K1601">
        <v>2012</v>
      </c>
      <c r="L1601">
        <v>5</v>
      </c>
      <c r="M1601">
        <v>2</v>
      </c>
    </row>
    <row r="1602" spans="1:13" x14ac:dyDescent="0.25">
      <c r="A1602" t="s">
        <v>2104</v>
      </c>
      <c r="B1602" s="1">
        <v>41047</v>
      </c>
      <c r="C1602" t="s">
        <v>6875</v>
      </c>
      <c r="D1602" t="s">
        <v>6063</v>
      </c>
      <c r="E1602" t="s">
        <v>6002</v>
      </c>
      <c r="F1602" t="s">
        <v>5996</v>
      </c>
      <c r="G1602" t="s">
        <v>5973</v>
      </c>
      <c r="H1602" s="1">
        <v>41053</v>
      </c>
      <c r="I1602" t="s">
        <v>5974</v>
      </c>
      <c r="J1602" t="s">
        <v>6063</v>
      </c>
      <c r="K1602">
        <v>2012</v>
      </c>
      <c r="L1602">
        <v>5</v>
      </c>
      <c r="M1602">
        <v>2</v>
      </c>
    </row>
    <row r="1603" spans="1:13" x14ac:dyDescent="0.25">
      <c r="A1603" t="s">
        <v>2131</v>
      </c>
      <c r="B1603" s="1">
        <v>41058</v>
      </c>
      <c r="C1603" t="s">
        <v>6060</v>
      </c>
      <c r="D1603" t="s">
        <v>7152</v>
      </c>
      <c r="E1603" t="s">
        <v>6002</v>
      </c>
      <c r="F1603" t="s">
        <v>5996</v>
      </c>
      <c r="G1603" t="s">
        <v>5973</v>
      </c>
      <c r="H1603" s="1">
        <v>41062</v>
      </c>
      <c r="I1603" t="s">
        <v>5974</v>
      </c>
      <c r="J1603" t="s">
        <v>6082</v>
      </c>
      <c r="K1603">
        <v>2012</v>
      </c>
      <c r="L1603">
        <v>5</v>
      </c>
      <c r="M1603">
        <v>2</v>
      </c>
    </row>
    <row r="1604" spans="1:13" x14ac:dyDescent="0.25">
      <c r="A1604" t="s">
        <v>2175</v>
      </c>
      <c r="B1604" s="1">
        <v>41069</v>
      </c>
      <c r="C1604" t="s">
        <v>6018</v>
      </c>
      <c r="D1604" t="s">
        <v>6063</v>
      </c>
      <c r="E1604" t="s">
        <v>6002</v>
      </c>
      <c r="F1604" t="s">
        <v>5996</v>
      </c>
      <c r="G1604" t="s">
        <v>5973</v>
      </c>
      <c r="H1604" s="1">
        <v>41073</v>
      </c>
      <c r="I1604" t="s">
        <v>5974</v>
      </c>
      <c r="J1604" t="s">
        <v>6063</v>
      </c>
      <c r="K1604">
        <v>2012</v>
      </c>
      <c r="L1604">
        <v>6</v>
      </c>
      <c r="M1604">
        <v>2</v>
      </c>
    </row>
    <row r="1605" spans="1:13" x14ac:dyDescent="0.25">
      <c r="A1605" t="s">
        <v>2239</v>
      </c>
      <c r="B1605" s="1">
        <v>41080</v>
      </c>
      <c r="C1605" t="s">
        <v>6943</v>
      </c>
      <c r="D1605" t="s">
        <v>6865</v>
      </c>
      <c r="E1605" t="s">
        <v>6002</v>
      </c>
      <c r="F1605" t="s">
        <v>5996</v>
      </c>
      <c r="G1605" t="s">
        <v>5973</v>
      </c>
      <c r="H1605" s="1">
        <v>41085</v>
      </c>
      <c r="I1605" t="s">
        <v>5974</v>
      </c>
      <c r="J1605" t="s">
        <v>6082</v>
      </c>
      <c r="K1605">
        <v>2012</v>
      </c>
      <c r="L1605">
        <v>6</v>
      </c>
      <c r="M1605">
        <v>2</v>
      </c>
    </row>
    <row r="1606" spans="1:13" x14ac:dyDescent="0.25">
      <c r="A1606" t="s">
        <v>2237</v>
      </c>
      <c r="B1606" s="1">
        <v>41080</v>
      </c>
      <c r="C1606" t="s">
        <v>6519</v>
      </c>
      <c r="D1606" t="s">
        <v>7198</v>
      </c>
      <c r="E1606" t="s">
        <v>6002</v>
      </c>
      <c r="F1606" t="s">
        <v>5996</v>
      </c>
      <c r="G1606" t="s">
        <v>5973</v>
      </c>
      <c r="H1606" s="1">
        <v>41085</v>
      </c>
      <c r="I1606" t="s">
        <v>5974</v>
      </c>
      <c r="J1606" t="s">
        <v>6063</v>
      </c>
      <c r="K1606">
        <v>2012</v>
      </c>
      <c r="L1606">
        <v>6</v>
      </c>
      <c r="M1606">
        <v>2</v>
      </c>
    </row>
    <row r="1607" spans="1:13" x14ac:dyDescent="0.25">
      <c r="A1607" t="s">
        <v>2242</v>
      </c>
      <c r="B1607" s="1">
        <v>41081</v>
      </c>
      <c r="C1607" t="s">
        <v>6903</v>
      </c>
      <c r="D1607" t="s">
        <v>6084</v>
      </c>
      <c r="E1607" t="s">
        <v>6002</v>
      </c>
      <c r="F1607" t="s">
        <v>5996</v>
      </c>
      <c r="G1607" t="s">
        <v>5968</v>
      </c>
      <c r="H1607" s="1">
        <v>41085</v>
      </c>
      <c r="I1607" t="s">
        <v>5974</v>
      </c>
      <c r="J1607" t="s">
        <v>6030</v>
      </c>
      <c r="K1607">
        <v>2012</v>
      </c>
      <c r="L1607">
        <v>6</v>
      </c>
      <c r="M1607">
        <v>2</v>
      </c>
    </row>
    <row r="1608" spans="1:13" x14ac:dyDescent="0.25">
      <c r="A1608" t="s">
        <v>2282</v>
      </c>
      <c r="B1608" s="1">
        <v>41089</v>
      </c>
      <c r="C1608" t="s">
        <v>7216</v>
      </c>
      <c r="D1608" t="s">
        <v>7217</v>
      </c>
      <c r="E1608" t="s">
        <v>6002</v>
      </c>
      <c r="F1608" t="s">
        <v>5996</v>
      </c>
      <c r="G1608" t="s">
        <v>5973</v>
      </c>
      <c r="H1608" s="1">
        <v>41093</v>
      </c>
      <c r="I1608" t="s">
        <v>5974</v>
      </c>
      <c r="J1608" t="s">
        <v>6082</v>
      </c>
      <c r="K1608">
        <v>2012</v>
      </c>
      <c r="L1608">
        <v>6</v>
      </c>
      <c r="M1608">
        <v>2</v>
      </c>
    </row>
    <row r="1609" spans="1:13" x14ac:dyDescent="0.25">
      <c r="A1609" t="s">
        <v>2295</v>
      </c>
      <c r="B1609" s="1">
        <v>41093</v>
      </c>
      <c r="C1609" t="s">
        <v>6591</v>
      </c>
      <c r="D1609" t="s">
        <v>6084</v>
      </c>
      <c r="E1609" t="s">
        <v>6002</v>
      </c>
      <c r="F1609" t="s">
        <v>5996</v>
      </c>
      <c r="G1609" t="s">
        <v>5983</v>
      </c>
      <c r="H1609" s="1">
        <v>41097</v>
      </c>
      <c r="I1609" t="s">
        <v>5974</v>
      </c>
      <c r="J1609" t="s">
        <v>6030</v>
      </c>
      <c r="K1609">
        <v>2012</v>
      </c>
      <c r="L1609">
        <v>7</v>
      </c>
      <c r="M1609">
        <v>3</v>
      </c>
    </row>
    <row r="1610" spans="1:13" x14ac:dyDescent="0.25">
      <c r="A1610" t="s">
        <v>2350</v>
      </c>
      <c r="B1610" s="1">
        <v>41107</v>
      </c>
      <c r="C1610" t="s">
        <v>6686</v>
      </c>
      <c r="D1610" t="s">
        <v>6893</v>
      </c>
      <c r="E1610" t="s">
        <v>6002</v>
      </c>
      <c r="F1610" t="s">
        <v>5996</v>
      </c>
      <c r="G1610" t="s">
        <v>5983</v>
      </c>
      <c r="H1610" s="1">
        <v>41112</v>
      </c>
      <c r="I1610" t="s">
        <v>5974</v>
      </c>
      <c r="J1610" t="s">
        <v>6001</v>
      </c>
      <c r="K1610">
        <v>2012</v>
      </c>
      <c r="L1610">
        <v>7</v>
      </c>
      <c r="M1610">
        <v>3</v>
      </c>
    </row>
    <row r="1611" spans="1:13" x14ac:dyDescent="0.25">
      <c r="A1611" t="s">
        <v>2360</v>
      </c>
      <c r="B1611" s="1">
        <v>41113</v>
      </c>
      <c r="C1611" t="s">
        <v>6713</v>
      </c>
      <c r="D1611" t="s">
        <v>6063</v>
      </c>
      <c r="E1611" t="s">
        <v>6002</v>
      </c>
      <c r="F1611" t="s">
        <v>5996</v>
      </c>
      <c r="G1611" t="s">
        <v>5973</v>
      </c>
      <c r="H1611" s="1">
        <v>41117</v>
      </c>
      <c r="I1611" t="s">
        <v>5974</v>
      </c>
      <c r="J1611" t="s">
        <v>6063</v>
      </c>
      <c r="K1611">
        <v>2012</v>
      </c>
      <c r="L1611">
        <v>7</v>
      </c>
      <c r="M1611">
        <v>3</v>
      </c>
    </row>
    <row r="1612" spans="1:13" x14ac:dyDescent="0.25">
      <c r="A1612" t="s">
        <v>2415</v>
      </c>
      <c r="B1612" s="1">
        <v>41124</v>
      </c>
      <c r="C1612" t="s">
        <v>6515</v>
      </c>
      <c r="D1612" t="s">
        <v>6793</v>
      </c>
      <c r="E1612" t="s">
        <v>6002</v>
      </c>
      <c r="F1612" t="s">
        <v>5996</v>
      </c>
      <c r="G1612" t="s">
        <v>5968</v>
      </c>
      <c r="H1612" s="1">
        <v>41128</v>
      </c>
      <c r="I1612" t="s">
        <v>5974</v>
      </c>
      <c r="J1612" t="s">
        <v>6794</v>
      </c>
      <c r="K1612">
        <v>2012</v>
      </c>
      <c r="L1612">
        <v>8</v>
      </c>
      <c r="M1612">
        <v>3</v>
      </c>
    </row>
    <row r="1613" spans="1:13" x14ac:dyDescent="0.25">
      <c r="A1613" t="s">
        <v>2537</v>
      </c>
      <c r="B1613" s="1">
        <v>41143</v>
      </c>
      <c r="C1613" t="s">
        <v>6838</v>
      </c>
      <c r="D1613" t="s">
        <v>7297</v>
      </c>
      <c r="E1613" t="s">
        <v>6002</v>
      </c>
      <c r="F1613" t="s">
        <v>5996</v>
      </c>
      <c r="G1613" t="s">
        <v>5983</v>
      </c>
      <c r="H1613" s="1">
        <v>41149</v>
      </c>
      <c r="I1613" t="s">
        <v>5974</v>
      </c>
      <c r="J1613" t="s">
        <v>6794</v>
      </c>
      <c r="K1613">
        <v>2012</v>
      </c>
      <c r="L1613">
        <v>8</v>
      </c>
      <c r="M1613">
        <v>3</v>
      </c>
    </row>
    <row r="1614" spans="1:13" x14ac:dyDescent="0.25">
      <c r="A1614" t="s">
        <v>2554</v>
      </c>
      <c r="B1614" s="1">
        <v>41145</v>
      </c>
      <c r="C1614" t="s">
        <v>6923</v>
      </c>
      <c r="D1614" t="s">
        <v>6944</v>
      </c>
      <c r="E1614" t="s">
        <v>6002</v>
      </c>
      <c r="F1614" t="s">
        <v>5996</v>
      </c>
      <c r="G1614" t="s">
        <v>5983</v>
      </c>
      <c r="H1614" s="1">
        <v>41149</v>
      </c>
      <c r="I1614" t="s">
        <v>5974</v>
      </c>
      <c r="J1614" t="s">
        <v>6001</v>
      </c>
      <c r="K1614">
        <v>2012</v>
      </c>
      <c r="L1614">
        <v>8</v>
      </c>
      <c r="M1614">
        <v>3</v>
      </c>
    </row>
    <row r="1615" spans="1:13" x14ac:dyDescent="0.25">
      <c r="A1615" t="s">
        <v>2569</v>
      </c>
      <c r="B1615" s="1">
        <v>41148</v>
      </c>
      <c r="C1615" t="s">
        <v>6263</v>
      </c>
      <c r="D1615" t="s">
        <v>6476</v>
      </c>
      <c r="E1615" t="s">
        <v>6002</v>
      </c>
      <c r="F1615" t="s">
        <v>5996</v>
      </c>
      <c r="G1615" t="s">
        <v>5968</v>
      </c>
      <c r="H1615" s="1">
        <v>41154</v>
      </c>
      <c r="I1615" t="s">
        <v>5974</v>
      </c>
      <c r="J1615" t="s">
        <v>6265</v>
      </c>
      <c r="K1615">
        <v>2012</v>
      </c>
      <c r="L1615">
        <v>8</v>
      </c>
      <c r="M1615">
        <v>3</v>
      </c>
    </row>
    <row r="1616" spans="1:13" x14ac:dyDescent="0.25">
      <c r="A1616" t="s">
        <v>2658</v>
      </c>
      <c r="B1616" s="1">
        <v>41162</v>
      </c>
      <c r="C1616" t="s">
        <v>6364</v>
      </c>
      <c r="D1616" t="s">
        <v>6063</v>
      </c>
      <c r="E1616" t="s">
        <v>6002</v>
      </c>
      <c r="F1616" t="s">
        <v>5996</v>
      </c>
      <c r="G1616" t="s">
        <v>5973</v>
      </c>
      <c r="H1616" s="1">
        <v>41166</v>
      </c>
      <c r="I1616" t="s">
        <v>5974</v>
      </c>
      <c r="J1616" t="s">
        <v>6063</v>
      </c>
      <c r="K1616">
        <v>2012</v>
      </c>
      <c r="L1616">
        <v>9</v>
      </c>
      <c r="M1616">
        <v>3</v>
      </c>
    </row>
    <row r="1617" spans="1:13" x14ac:dyDescent="0.25">
      <c r="A1617" t="s">
        <v>2670</v>
      </c>
      <c r="B1617" s="1">
        <v>41164</v>
      </c>
      <c r="C1617" t="s">
        <v>6866</v>
      </c>
      <c r="D1617" t="s">
        <v>6620</v>
      </c>
      <c r="E1617" t="s">
        <v>6002</v>
      </c>
      <c r="F1617" t="s">
        <v>5996</v>
      </c>
      <c r="G1617" t="s">
        <v>5983</v>
      </c>
      <c r="H1617" s="1">
        <v>41169</v>
      </c>
      <c r="I1617" t="s">
        <v>5974</v>
      </c>
      <c r="J1617" t="s">
        <v>6087</v>
      </c>
      <c r="K1617">
        <v>2012</v>
      </c>
      <c r="L1617">
        <v>9</v>
      </c>
      <c r="M1617">
        <v>3</v>
      </c>
    </row>
    <row r="1618" spans="1:13" x14ac:dyDescent="0.25">
      <c r="A1618" t="s">
        <v>2715</v>
      </c>
      <c r="B1618" s="1">
        <v>41174</v>
      </c>
      <c r="C1618" t="s">
        <v>6718</v>
      </c>
      <c r="D1618" t="s">
        <v>6081</v>
      </c>
      <c r="E1618" t="s">
        <v>6002</v>
      </c>
      <c r="F1618" t="s">
        <v>5996</v>
      </c>
      <c r="G1618" t="s">
        <v>5973</v>
      </c>
      <c r="H1618" s="1">
        <v>41178</v>
      </c>
      <c r="I1618" t="s">
        <v>5974</v>
      </c>
      <c r="J1618" t="s">
        <v>6082</v>
      </c>
      <c r="K1618">
        <v>2012</v>
      </c>
      <c r="L1618">
        <v>9</v>
      </c>
      <c r="M1618">
        <v>3</v>
      </c>
    </row>
    <row r="1619" spans="1:13" x14ac:dyDescent="0.25">
      <c r="A1619" t="s">
        <v>2760</v>
      </c>
      <c r="B1619" s="1">
        <v>41183</v>
      </c>
      <c r="C1619" t="s">
        <v>6235</v>
      </c>
      <c r="D1619" t="s">
        <v>7047</v>
      </c>
      <c r="E1619" t="s">
        <v>6002</v>
      </c>
      <c r="F1619" t="s">
        <v>5996</v>
      </c>
      <c r="G1619" t="s">
        <v>5973</v>
      </c>
      <c r="H1619" s="1">
        <v>41190</v>
      </c>
      <c r="I1619" t="s">
        <v>5974</v>
      </c>
      <c r="J1619" t="s">
        <v>6030</v>
      </c>
      <c r="K1619">
        <v>2012</v>
      </c>
      <c r="L1619">
        <v>10</v>
      </c>
      <c r="M1619">
        <v>4</v>
      </c>
    </row>
    <row r="1620" spans="1:13" x14ac:dyDescent="0.25">
      <c r="A1620" t="s">
        <v>2796</v>
      </c>
      <c r="B1620" s="1">
        <v>41200</v>
      </c>
      <c r="C1620" t="s">
        <v>7383</v>
      </c>
      <c r="D1620" t="s">
        <v>7384</v>
      </c>
      <c r="E1620" t="s">
        <v>6002</v>
      </c>
      <c r="F1620" t="s">
        <v>5996</v>
      </c>
      <c r="G1620" t="s">
        <v>5968</v>
      </c>
      <c r="H1620" s="1">
        <v>41204</v>
      </c>
      <c r="I1620" t="s">
        <v>5974</v>
      </c>
      <c r="J1620" t="s">
        <v>7385</v>
      </c>
      <c r="K1620">
        <v>2012</v>
      </c>
      <c r="L1620">
        <v>10</v>
      </c>
      <c r="M1620">
        <v>4</v>
      </c>
    </row>
    <row r="1621" spans="1:13" x14ac:dyDescent="0.25">
      <c r="A1621" t="s">
        <v>2835</v>
      </c>
      <c r="B1621" s="1">
        <v>41213</v>
      </c>
      <c r="C1621" t="s">
        <v>6378</v>
      </c>
      <c r="D1621" t="s">
        <v>7188</v>
      </c>
      <c r="E1621" t="s">
        <v>6002</v>
      </c>
      <c r="F1621" t="s">
        <v>5996</v>
      </c>
      <c r="G1621" t="s">
        <v>5983</v>
      </c>
      <c r="H1621" s="1">
        <v>41218</v>
      </c>
      <c r="I1621" t="s">
        <v>5974</v>
      </c>
      <c r="J1621" t="s">
        <v>6794</v>
      </c>
      <c r="K1621">
        <v>2012</v>
      </c>
      <c r="L1621">
        <v>10</v>
      </c>
      <c r="M1621">
        <v>4</v>
      </c>
    </row>
    <row r="1622" spans="1:13" x14ac:dyDescent="0.25">
      <c r="A1622" t="s">
        <v>2847</v>
      </c>
      <c r="B1622" s="1">
        <v>41215</v>
      </c>
      <c r="C1622" t="s">
        <v>6522</v>
      </c>
      <c r="D1622" t="s">
        <v>6659</v>
      </c>
      <c r="E1622" t="s">
        <v>6002</v>
      </c>
      <c r="F1622" t="s">
        <v>5996</v>
      </c>
      <c r="G1622" t="s">
        <v>5968</v>
      </c>
      <c r="H1622" s="1">
        <v>41221</v>
      </c>
      <c r="I1622" t="s">
        <v>5974</v>
      </c>
      <c r="J1622" t="s">
        <v>6660</v>
      </c>
      <c r="K1622">
        <v>2012</v>
      </c>
      <c r="L1622">
        <v>11</v>
      </c>
      <c r="M1622">
        <v>4</v>
      </c>
    </row>
    <row r="1623" spans="1:13" x14ac:dyDescent="0.25">
      <c r="A1623" t="s">
        <v>2858</v>
      </c>
      <c r="B1623" s="1">
        <v>41218</v>
      </c>
      <c r="C1623" t="s">
        <v>6273</v>
      </c>
      <c r="D1623" t="s">
        <v>6086</v>
      </c>
      <c r="E1623" t="s">
        <v>6002</v>
      </c>
      <c r="F1623" t="s">
        <v>5996</v>
      </c>
      <c r="G1623" t="s">
        <v>5983</v>
      </c>
      <c r="H1623" s="1">
        <v>41222</v>
      </c>
      <c r="I1623" t="s">
        <v>5974</v>
      </c>
      <c r="J1623" t="s">
        <v>6087</v>
      </c>
      <c r="K1623">
        <v>2012</v>
      </c>
      <c r="L1623">
        <v>11</v>
      </c>
      <c r="M1623">
        <v>4</v>
      </c>
    </row>
    <row r="1624" spans="1:13" x14ac:dyDescent="0.25">
      <c r="A1624" t="s">
        <v>2881</v>
      </c>
      <c r="B1624" s="1">
        <v>41222</v>
      </c>
      <c r="C1624" t="s">
        <v>6406</v>
      </c>
      <c r="D1624" t="s">
        <v>7320</v>
      </c>
      <c r="E1624" t="s">
        <v>6002</v>
      </c>
      <c r="F1624" t="s">
        <v>5996</v>
      </c>
      <c r="G1624" t="s">
        <v>5973</v>
      </c>
      <c r="H1624" s="1">
        <v>41227</v>
      </c>
      <c r="I1624" t="s">
        <v>5974</v>
      </c>
      <c r="J1624" t="s">
        <v>6082</v>
      </c>
      <c r="K1624">
        <v>2012</v>
      </c>
      <c r="L1624">
        <v>11</v>
      </c>
      <c r="M1624">
        <v>4</v>
      </c>
    </row>
    <row r="1625" spans="1:13" x14ac:dyDescent="0.25">
      <c r="A1625" t="s">
        <v>2892</v>
      </c>
      <c r="B1625" s="1">
        <v>41223</v>
      </c>
      <c r="C1625" t="s">
        <v>6060</v>
      </c>
      <c r="D1625" t="s">
        <v>6086</v>
      </c>
      <c r="E1625" t="s">
        <v>6002</v>
      </c>
      <c r="F1625" t="s">
        <v>5996</v>
      </c>
      <c r="G1625" t="s">
        <v>5973</v>
      </c>
      <c r="H1625" s="1">
        <v>41230</v>
      </c>
      <c r="I1625" t="s">
        <v>5974</v>
      </c>
      <c r="J1625" t="s">
        <v>6087</v>
      </c>
      <c r="K1625">
        <v>2012</v>
      </c>
      <c r="L1625">
        <v>11</v>
      </c>
      <c r="M1625">
        <v>4</v>
      </c>
    </row>
    <row r="1626" spans="1:13" x14ac:dyDescent="0.25">
      <c r="A1626" t="s">
        <v>2895</v>
      </c>
      <c r="B1626" s="1">
        <v>41225</v>
      </c>
      <c r="C1626" t="s">
        <v>6281</v>
      </c>
      <c r="D1626" t="s">
        <v>6063</v>
      </c>
      <c r="E1626" t="s">
        <v>6002</v>
      </c>
      <c r="F1626" t="s">
        <v>5996</v>
      </c>
      <c r="G1626" t="s">
        <v>5973</v>
      </c>
      <c r="H1626" s="1">
        <v>41229</v>
      </c>
      <c r="I1626" t="s">
        <v>5974</v>
      </c>
      <c r="J1626" t="s">
        <v>6063</v>
      </c>
      <c r="K1626">
        <v>2012</v>
      </c>
      <c r="L1626">
        <v>11</v>
      </c>
      <c r="M1626">
        <v>4</v>
      </c>
    </row>
    <row r="1627" spans="1:13" x14ac:dyDescent="0.25">
      <c r="A1627" t="s">
        <v>2899</v>
      </c>
      <c r="B1627" s="1">
        <v>41225</v>
      </c>
      <c r="C1627" t="s">
        <v>7015</v>
      </c>
      <c r="D1627" t="s">
        <v>7408</v>
      </c>
      <c r="E1627" t="s">
        <v>6002</v>
      </c>
      <c r="F1627" t="s">
        <v>5996</v>
      </c>
      <c r="G1627" t="s">
        <v>5973</v>
      </c>
      <c r="H1627" s="1">
        <v>41230</v>
      </c>
      <c r="I1627" t="s">
        <v>5974</v>
      </c>
      <c r="J1627" t="s">
        <v>6087</v>
      </c>
      <c r="K1627">
        <v>2012</v>
      </c>
      <c r="L1627">
        <v>11</v>
      </c>
      <c r="M1627">
        <v>4</v>
      </c>
    </row>
    <row r="1628" spans="1:13" x14ac:dyDescent="0.25">
      <c r="A1628" t="s">
        <v>2911</v>
      </c>
      <c r="B1628" s="1">
        <v>41226</v>
      </c>
      <c r="C1628" t="s">
        <v>7230</v>
      </c>
      <c r="D1628" t="s">
        <v>7142</v>
      </c>
      <c r="E1628" t="s">
        <v>6002</v>
      </c>
      <c r="F1628" t="s">
        <v>5996</v>
      </c>
      <c r="G1628" t="s">
        <v>5983</v>
      </c>
      <c r="H1628" s="1">
        <v>41232</v>
      </c>
      <c r="I1628" t="s">
        <v>5974</v>
      </c>
      <c r="J1628" t="s">
        <v>6794</v>
      </c>
      <c r="K1628">
        <v>2012</v>
      </c>
      <c r="L1628">
        <v>11</v>
      </c>
      <c r="M1628">
        <v>4</v>
      </c>
    </row>
    <row r="1629" spans="1:13" x14ac:dyDescent="0.25">
      <c r="A1629" t="s">
        <v>2918</v>
      </c>
      <c r="B1629" s="1">
        <v>41228</v>
      </c>
      <c r="C1629" t="s">
        <v>6949</v>
      </c>
      <c r="D1629" t="s">
        <v>6600</v>
      </c>
      <c r="E1629" t="s">
        <v>6002</v>
      </c>
      <c r="F1629" t="s">
        <v>5996</v>
      </c>
      <c r="G1629" t="s">
        <v>5983</v>
      </c>
      <c r="H1629" s="1">
        <v>41232</v>
      </c>
      <c r="I1629" t="s">
        <v>5974</v>
      </c>
      <c r="J1629" t="s">
        <v>6030</v>
      </c>
      <c r="K1629">
        <v>2012</v>
      </c>
      <c r="L1629">
        <v>11</v>
      </c>
      <c r="M1629">
        <v>4</v>
      </c>
    </row>
    <row r="1630" spans="1:13" x14ac:dyDescent="0.25">
      <c r="A1630" t="s">
        <v>2931</v>
      </c>
      <c r="B1630" s="1">
        <v>41230</v>
      </c>
      <c r="C1630" t="s">
        <v>6835</v>
      </c>
      <c r="D1630" t="s">
        <v>6944</v>
      </c>
      <c r="E1630" t="s">
        <v>6002</v>
      </c>
      <c r="F1630" t="s">
        <v>5996</v>
      </c>
      <c r="G1630" t="s">
        <v>5973</v>
      </c>
      <c r="H1630" s="1">
        <v>41234</v>
      </c>
      <c r="I1630" t="s">
        <v>5974</v>
      </c>
      <c r="J1630" t="s">
        <v>6001</v>
      </c>
      <c r="K1630">
        <v>2012</v>
      </c>
      <c r="L1630">
        <v>11</v>
      </c>
      <c r="M1630">
        <v>4</v>
      </c>
    </row>
    <row r="1631" spans="1:13" x14ac:dyDescent="0.25">
      <c r="A1631" t="s">
        <v>2957</v>
      </c>
      <c r="B1631" s="1">
        <v>41235</v>
      </c>
      <c r="C1631" t="s">
        <v>6263</v>
      </c>
      <c r="D1631" t="s">
        <v>6063</v>
      </c>
      <c r="E1631" t="s">
        <v>6002</v>
      </c>
      <c r="F1631" t="s">
        <v>5996</v>
      </c>
      <c r="G1631" t="s">
        <v>5968</v>
      </c>
      <c r="H1631" s="1">
        <v>41239</v>
      </c>
      <c r="I1631" t="s">
        <v>5974</v>
      </c>
      <c r="J1631" t="s">
        <v>6063</v>
      </c>
      <c r="K1631">
        <v>2012</v>
      </c>
      <c r="L1631">
        <v>11</v>
      </c>
      <c r="M1631">
        <v>4</v>
      </c>
    </row>
    <row r="1632" spans="1:13" x14ac:dyDescent="0.25">
      <c r="A1632" t="s">
        <v>2965</v>
      </c>
      <c r="B1632" s="1">
        <v>41236</v>
      </c>
      <c r="C1632" t="s">
        <v>6393</v>
      </c>
      <c r="D1632" t="s">
        <v>7423</v>
      </c>
      <c r="E1632" t="s">
        <v>6002</v>
      </c>
      <c r="F1632" t="s">
        <v>5996</v>
      </c>
      <c r="G1632" t="s">
        <v>5983</v>
      </c>
      <c r="H1632" s="1">
        <v>41241</v>
      </c>
      <c r="I1632" t="s">
        <v>5974</v>
      </c>
      <c r="J1632" t="s">
        <v>6794</v>
      </c>
      <c r="K1632">
        <v>2012</v>
      </c>
      <c r="L1632">
        <v>11</v>
      </c>
      <c r="M1632">
        <v>4</v>
      </c>
    </row>
    <row r="1633" spans="1:13" x14ac:dyDescent="0.25">
      <c r="A1633" t="s">
        <v>2971</v>
      </c>
      <c r="B1633" s="1">
        <v>41237</v>
      </c>
      <c r="C1633" t="s">
        <v>6268</v>
      </c>
      <c r="D1633" t="s">
        <v>7425</v>
      </c>
      <c r="E1633" t="s">
        <v>6002</v>
      </c>
      <c r="F1633" t="s">
        <v>5996</v>
      </c>
      <c r="G1633" t="s">
        <v>5973</v>
      </c>
      <c r="H1633" s="1">
        <v>41242</v>
      </c>
      <c r="I1633" t="s">
        <v>5974</v>
      </c>
      <c r="J1633" t="s">
        <v>6082</v>
      </c>
      <c r="K1633">
        <v>2012</v>
      </c>
      <c r="L1633">
        <v>11</v>
      </c>
      <c r="M1633">
        <v>4</v>
      </c>
    </row>
    <row r="1634" spans="1:13" x14ac:dyDescent="0.25">
      <c r="A1634" t="s">
        <v>2978</v>
      </c>
      <c r="B1634" s="1">
        <v>41239</v>
      </c>
      <c r="C1634" t="s">
        <v>6658</v>
      </c>
      <c r="D1634" t="s">
        <v>7425</v>
      </c>
      <c r="E1634" t="s">
        <v>6002</v>
      </c>
      <c r="F1634" t="s">
        <v>5996</v>
      </c>
      <c r="G1634" t="s">
        <v>5973</v>
      </c>
      <c r="H1634" s="1">
        <v>41243</v>
      </c>
      <c r="I1634" t="s">
        <v>5974</v>
      </c>
      <c r="J1634" t="s">
        <v>6082</v>
      </c>
      <c r="K1634">
        <v>2012</v>
      </c>
      <c r="L1634">
        <v>11</v>
      </c>
      <c r="M1634">
        <v>4</v>
      </c>
    </row>
    <row r="1635" spans="1:13" x14ac:dyDescent="0.25">
      <c r="A1635" t="s">
        <v>3013</v>
      </c>
      <c r="B1635" s="1">
        <v>41247</v>
      </c>
      <c r="C1635" t="s">
        <v>6586</v>
      </c>
      <c r="D1635" t="s">
        <v>6086</v>
      </c>
      <c r="E1635" t="s">
        <v>6002</v>
      </c>
      <c r="F1635" t="s">
        <v>5996</v>
      </c>
      <c r="G1635" t="s">
        <v>5968</v>
      </c>
      <c r="H1635" s="1">
        <v>41253</v>
      </c>
      <c r="I1635" t="s">
        <v>5974</v>
      </c>
      <c r="J1635" t="s">
        <v>6087</v>
      </c>
      <c r="K1635">
        <v>2012</v>
      </c>
      <c r="L1635">
        <v>12</v>
      </c>
      <c r="M1635">
        <v>4</v>
      </c>
    </row>
    <row r="1636" spans="1:13" x14ac:dyDescent="0.25">
      <c r="A1636" t="s">
        <v>3045</v>
      </c>
      <c r="B1636" s="1">
        <v>41257</v>
      </c>
      <c r="C1636" t="s">
        <v>6968</v>
      </c>
      <c r="D1636" t="s">
        <v>6063</v>
      </c>
      <c r="E1636" t="s">
        <v>6002</v>
      </c>
      <c r="F1636" t="s">
        <v>5996</v>
      </c>
      <c r="G1636" t="s">
        <v>5973</v>
      </c>
      <c r="H1636" s="1">
        <v>41261</v>
      </c>
      <c r="I1636" t="s">
        <v>5974</v>
      </c>
      <c r="J1636" t="s">
        <v>6063</v>
      </c>
      <c r="K1636">
        <v>2012</v>
      </c>
      <c r="L1636">
        <v>12</v>
      </c>
      <c r="M1636">
        <v>4</v>
      </c>
    </row>
    <row r="1637" spans="1:13" x14ac:dyDescent="0.25">
      <c r="A1637" t="s">
        <v>3049</v>
      </c>
      <c r="B1637" s="1">
        <v>41258</v>
      </c>
      <c r="C1637" t="s">
        <v>6440</v>
      </c>
      <c r="D1637" t="s">
        <v>7436</v>
      </c>
      <c r="E1637" t="s">
        <v>6002</v>
      </c>
      <c r="F1637" t="s">
        <v>5996</v>
      </c>
      <c r="G1637" t="s">
        <v>5973</v>
      </c>
      <c r="H1637" s="1">
        <v>41262</v>
      </c>
      <c r="I1637" t="s">
        <v>5974</v>
      </c>
      <c r="J1637" t="s">
        <v>6087</v>
      </c>
      <c r="K1637">
        <v>2012</v>
      </c>
      <c r="L1637">
        <v>12</v>
      </c>
      <c r="M1637">
        <v>4</v>
      </c>
    </row>
    <row r="1638" spans="1:13" x14ac:dyDescent="0.25">
      <c r="A1638" t="s">
        <v>3063</v>
      </c>
      <c r="B1638" s="1">
        <v>41261</v>
      </c>
      <c r="C1638" t="s">
        <v>6351</v>
      </c>
      <c r="D1638" t="s">
        <v>7441</v>
      </c>
      <c r="E1638" t="s">
        <v>6002</v>
      </c>
      <c r="F1638" t="s">
        <v>5996</v>
      </c>
      <c r="G1638" t="s">
        <v>5968</v>
      </c>
      <c r="H1638" s="1">
        <v>41265</v>
      </c>
      <c r="I1638" t="s">
        <v>5974</v>
      </c>
      <c r="J1638" t="s">
        <v>6082</v>
      </c>
      <c r="K1638">
        <v>2012</v>
      </c>
      <c r="L1638">
        <v>12</v>
      </c>
      <c r="M1638">
        <v>4</v>
      </c>
    </row>
    <row r="1639" spans="1:13" x14ac:dyDescent="0.25">
      <c r="A1639" t="s">
        <v>3091</v>
      </c>
      <c r="B1639" s="1">
        <v>41267</v>
      </c>
      <c r="C1639" t="s">
        <v>6971</v>
      </c>
      <c r="D1639" t="s">
        <v>7446</v>
      </c>
      <c r="E1639" t="s">
        <v>6002</v>
      </c>
      <c r="F1639" t="s">
        <v>5996</v>
      </c>
      <c r="G1639" t="s">
        <v>5973</v>
      </c>
      <c r="H1639" s="1">
        <v>41271</v>
      </c>
      <c r="I1639" t="s">
        <v>5974</v>
      </c>
      <c r="J1639" t="s">
        <v>6063</v>
      </c>
      <c r="K1639">
        <v>2012</v>
      </c>
      <c r="L1639">
        <v>12</v>
      </c>
      <c r="M1639">
        <v>4</v>
      </c>
    </row>
    <row r="1640" spans="1:13" x14ac:dyDescent="0.25">
      <c r="A1640" t="s">
        <v>3090</v>
      </c>
      <c r="B1640" s="1">
        <v>41267</v>
      </c>
      <c r="C1640" t="s">
        <v>7028</v>
      </c>
      <c r="D1640" t="s">
        <v>6337</v>
      </c>
      <c r="E1640" t="s">
        <v>6002</v>
      </c>
      <c r="F1640" t="s">
        <v>5996</v>
      </c>
      <c r="G1640" t="s">
        <v>5973</v>
      </c>
      <c r="H1640" s="1">
        <v>41271</v>
      </c>
      <c r="I1640" t="s">
        <v>5974</v>
      </c>
      <c r="J1640" t="s">
        <v>6063</v>
      </c>
      <c r="K1640">
        <v>2012</v>
      </c>
      <c r="L1640">
        <v>12</v>
      </c>
      <c r="M1640">
        <v>4</v>
      </c>
    </row>
    <row r="1641" spans="1:13" x14ac:dyDescent="0.25">
      <c r="A1641" t="s">
        <v>3104</v>
      </c>
      <c r="B1641" s="1">
        <v>41269</v>
      </c>
      <c r="C1641" t="s">
        <v>6753</v>
      </c>
      <c r="D1641" t="s">
        <v>6063</v>
      </c>
      <c r="E1641" t="s">
        <v>6002</v>
      </c>
      <c r="F1641" t="s">
        <v>5996</v>
      </c>
      <c r="G1641" t="s">
        <v>5983</v>
      </c>
      <c r="H1641" s="1">
        <v>41273</v>
      </c>
      <c r="I1641" t="s">
        <v>5974</v>
      </c>
      <c r="J1641" t="s">
        <v>6063</v>
      </c>
      <c r="K1641">
        <v>2012</v>
      </c>
      <c r="L1641">
        <v>12</v>
      </c>
      <c r="M1641">
        <v>4</v>
      </c>
    </row>
    <row r="1642" spans="1:13" x14ac:dyDescent="0.25">
      <c r="A1642" t="s">
        <v>3112</v>
      </c>
      <c r="B1642" s="1">
        <v>41270</v>
      </c>
      <c r="C1642" t="s">
        <v>6456</v>
      </c>
      <c r="D1642" t="s">
        <v>6974</v>
      </c>
      <c r="E1642" t="s">
        <v>6002</v>
      </c>
      <c r="F1642" t="s">
        <v>5996</v>
      </c>
      <c r="G1642" t="s">
        <v>5973</v>
      </c>
      <c r="H1642" s="1">
        <v>41274</v>
      </c>
      <c r="I1642" t="s">
        <v>5974</v>
      </c>
      <c r="J1642" t="s">
        <v>6082</v>
      </c>
      <c r="K1642">
        <v>2012</v>
      </c>
      <c r="L1642">
        <v>12</v>
      </c>
      <c r="M1642">
        <v>4</v>
      </c>
    </row>
    <row r="1643" spans="1:13" x14ac:dyDescent="0.25">
      <c r="A1643" t="s">
        <v>3114</v>
      </c>
      <c r="B1643" s="1">
        <v>41270</v>
      </c>
      <c r="C1643" t="s">
        <v>7056</v>
      </c>
      <c r="D1643" t="s">
        <v>6620</v>
      </c>
      <c r="E1643" t="s">
        <v>6002</v>
      </c>
      <c r="F1643" t="s">
        <v>5996</v>
      </c>
      <c r="G1643" t="s">
        <v>5973</v>
      </c>
      <c r="H1643" s="1">
        <v>41275</v>
      </c>
      <c r="I1643" t="s">
        <v>5974</v>
      </c>
      <c r="J1643" t="s">
        <v>6087</v>
      </c>
      <c r="K1643">
        <v>2012</v>
      </c>
      <c r="L1643">
        <v>12</v>
      </c>
      <c r="M1643">
        <v>4</v>
      </c>
    </row>
    <row r="1644" spans="1:13" x14ac:dyDescent="0.25">
      <c r="A1644" t="s">
        <v>3139</v>
      </c>
      <c r="B1644" s="1">
        <v>41275</v>
      </c>
      <c r="C1644" t="s">
        <v>6635</v>
      </c>
      <c r="D1644" t="s">
        <v>7455</v>
      </c>
      <c r="E1644" t="s">
        <v>6002</v>
      </c>
      <c r="F1644" t="s">
        <v>5996</v>
      </c>
      <c r="G1644" t="s">
        <v>5973</v>
      </c>
      <c r="H1644" s="1">
        <v>41281</v>
      </c>
      <c r="I1644" t="s">
        <v>5974</v>
      </c>
      <c r="J1644" t="s">
        <v>7455</v>
      </c>
      <c r="K1644">
        <v>2013</v>
      </c>
      <c r="L1644">
        <v>1</v>
      </c>
      <c r="M1644">
        <v>1</v>
      </c>
    </row>
    <row r="1645" spans="1:13" x14ac:dyDescent="0.25">
      <c r="A1645" t="s">
        <v>3193</v>
      </c>
      <c r="B1645" s="1">
        <v>41292</v>
      </c>
      <c r="C1645" t="s">
        <v>7472</v>
      </c>
      <c r="D1645" t="s">
        <v>7473</v>
      </c>
      <c r="E1645" t="s">
        <v>6002</v>
      </c>
      <c r="F1645" t="s">
        <v>5996</v>
      </c>
      <c r="G1645" t="s">
        <v>5973</v>
      </c>
      <c r="H1645" s="1">
        <v>41297</v>
      </c>
      <c r="I1645" t="s">
        <v>5974</v>
      </c>
      <c r="J1645" t="s">
        <v>6265</v>
      </c>
      <c r="K1645">
        <v>2013</v>
      </c>
      <c r="L1645">
        <v>1</v>
      </c>
      <c r="M1645">
        <v>1</v>
      </c>
    </row>
    <row r="1646" spans="1:13" x14ac:dyDescent="0.25">
      <c r="A1646" t="s">
        <v>3197</v>
      </c>
      <c r="B1646" s="1">
        <v>41293</v>
      </c>
      <c r="C1646" t="s">
        <v>6324</v>
      </c>
      <c r="D1646" t="s">
        <v>6063</v>
      </c>
      <c r="E1646" t="s">
        <v>6002</v>
      </c>
      <c r="F1646" t="s">
        <v>5996</v>
      </c>
      <c r="G1646" t="s">
        <v>5983</v>
      </c>
      <c r="H1646" s="1">
        <v>41299</v>
      </c>
      <c r="I1646" t="s">
        <v>5974</v>
      </c>
      <c r="J1646" t="s">
        <v>6063</v>
      </c>
      <c r="K1646">
        <v>2013</v>
      </c>
      <c r="L1646">
        <v>1</v>
      </c>
      <c r="M1646">
        <v>1</v>
      </c>
    </row>
    <row r="1647" spans="1:13" x14ac:dyDescent="0.25">
      <c r="A1647" t="s">
        <v>3228</v>
      </c>
      <c r="B1647" s="1">
        <v>41305</v>
      </c>
      <c r="C1647" t="s">
        <v>6152</v>
      </c>
      <c r="D1647" t="s">
        <v>6974</v>
      </c>
      <c r="E1647" t="s">
        <v>6002</v>
      </c>
      <c r="F1647" t="s">
        <v>5996</v>
      </c>
      <c r="G1647" t="s">
        <v>5973</v>
      </c>
      <c r="H1647" s="1">
        <v>41311</v>
      </c>
      <c r="I1647" t="s">
        <v>5974</v>
      </c>
      <c r="J1647" t="s">
        <v>6082</v>
      </c>
      <c r="K1647">
        <v>2013</v>
      </c>
      <c r="L1647">
        <v>1</v>
      </c>
      <c r="M1647">
        <v>1</v>
      </c>
    </row>
    <row r="1648" spans="1:13" x14ac:dyDescent="0.25">
      <c r="A1648" t="s">
        <v>3243</v>
      </c>
      <c r="B1648" s="1">
        <v>41310</v>
      </c>
      <c r="C1648" t="s">
        <v>6185</v>
      </c>
      <c r="D1648" t="s">
        <v>6434</v>
      </c>
      <c r="E1648" t="s">
        <v>6002</v>
      </c>
      <c r="F1648" t="s">
        <v>5996</v>
      </c>
      <c r="G1648" t="s">
        <v>5983</v>
      </c>
      <c r="H1648" s="1">
        <v>41317</v>
      </c>
      <c r="I1648" t="s">
        <v>5974</v>
      </c>
      <c r="J1648" t="s">
        <v>6434</v>
      </c>
      <c r="K1648">
        <v>2013</v>
      </c>
      <c r="L1648">
        <v>2</v>
      </c>
      <c r="M1648">
        <v>1</v>
      </c>
    </row>
    <row r="1649" spans="1:13" x14ac:dyDescent="0.25">
      <c r="A1649" t="s">
        <v>3248</v>
      </c>
      <c r="B1649" s="1">
        <v>41312</v>
      </c>
      <c r="C1649" t="s">
        <v>6022</v>
      </c>
      <c r="D1649" t="s">
        <v>7482</v>
      </c>
      <c r="E1649" t="s">
        <v>6002</v>
      </c>
      <c r="F1649" t="s">
        <v>5996</v>
      </c>
      <c r="G1649" t="s">
        <v>5983</v>
      </c>
      <c r="H1649" s="1">
        <v>41316</v>
      </c>
      <c r="I1649" t="s">
        <v>5974</v>
      </c>
      <c r="J1649" t="s">
        <v>6001</v>
      </c>
      <c r="K1649">
        <v>2013</v>
      </c>
      <c r="L1649">
        <v>2</v>
      </c>
      <c r="M1649">
        <v>1</v>
      </c>
    </row>
    <row r="1650" spans="1:13" x14ac:dyDescent="0.25">
      <c r="A1650" t="s">
        <v>3255</v>
      </c>
      <c r="B1650" s="1">
        <v>41316</v>
      </c>
      <c r="C1650" t="s">
        <v>7489</v>
      </c>
      <c r="D1650" t="s">
        <v>6081</v>
      </c>
      <c r="E1650" t="s">
        <v>6002</v>
      </c>
      <c r="F1650" t="s">
        <v>5996</v>
      </c>
      <c r="G1650" t="s">
        <v>5973</v>
      </c>
      <c r="H1650" s="1">
        <v>41320</v>
      </c>
      <c r="I1650" t="s">
        <v>5974</v>
      </c>
      <c r="J1650" t="s">
        <v>6082</v>
      </c>
      <c r="K1650">
        <v>2013</v>
      </c>
      <c r="L1650">
        <v>2</v>
      </c>
      <c r="M1650">
        <v>1</v>
      </c>
    </row>
    <row r="1651" spans="1:13" x14ac:dyDescent="0.25">
      <c r="A1651" t="s">
        <v>3259</v>
      </c>
      <c r="B1651" s="1">
        <v>41316</v>
      </c>
      <c r="C1651" t="s">
        <v>6340</v>
      </c>
      <c r="D1651" t="s">
        <v>7099</v>
      </c>
      <c r="E1651" t="s">
        <v>6002</v>
      </c>
      <c r="F1651" t="s">
        <v>5996</v>
      </c>
      <c r="G1651" t="s">
        <v>5973</v>
      </c>
      <c r="H1651" s="1">
        <v>41322</v>
      </c>
      <c r="I1651" t="s">
        <v>5974</v>
      </c>
      <c r="J1651" t="s">
        <v>6063</v>
      </c>
      <c r="K1651">
        <v>2013</v>
      </c>
      <c r="L1651">
        <v>2</v>
      </c>
      <c r="M1651">
        <v>1</v>
      </c>
    </row>
    <row r="1652" spans="1:13" x14ac:dyDescent="0.25">
      <c r="A1652" t="s">
        <v>3274</v>
      </c>
      <c r="B1652" s="1">
        <v>41318</v>
      </c>
      <c r="C1652" t="s">
        <v>6482</v>
      </c>
      <c r="D1652" t="s">
        <v>6935</v>
      </c>
      <c r="E1652" t="s">
        <v>6002</v>
      </c>
      <c r="F1652" t="s">
        <v>5996</v>
      </c>
      <c r="G1652" t="s">
        <v>5973</v>
      </c>
      <c r="H1652" s="1">
        <v>41324</v>
      </c>
      <c r="I1652" t="s">
        <v>5974</v>
      </c>
      <c r="J1652" t="s">
        <v>6063</v>
      </c>
      <c r="K1652">
        <v>2013</v>
      </c>
      <c r="L1652">
        <v>2</v>
      </c>
      <c r="M1652">
        <v>1</v>
      </c>
    </row>
    <row r="1653" spans="1:13" x14ac:dyDescent="0.25">
      <c r="A1653" t="s">
        <v>3286</v>
      </c>
      <c r="B1653" s="1">
        <v>41323</v>
      </c>
      <c r="C1653" t="s">
        <v>6397</v>
      </c>
      <c r="D1653" t="s">
        <v>7188</v>
      </c>
      <c r="E1653" t="s">
        <v>6002</v>
      </c>
      <c r="F1653" t="s">
        <v>5996</v>
      </c>
      <c r="G1653" t="s">
        <v>5983</v>
      </c>
      <c r="H1653" s="1">
        <v>41330</v>
      </c>
      <c r="I1653" t="s">
        <v>5974</v>
      </c>
      <c r="J1653" t="s">
        <v>6794</v>
      </c>
      <c r="K1653">
        <v>2013</v>
      </c>
      <c r="L1653">
        <v>2</v>
      </c>
      <c r="M1653">
        <v>1</v>
      </c>
    </row>
    <row r="1654" spans="1:13" x14ac:dyDescent="0.25">
      <c r="A1654" t="s">
        <v>3308</v>
      </c>
      <c r="B1654" s="1">
        <v>41328</v>
      </c>
      <c r="C1654" t="s">
        <v>6803</v>
      </c>
      <c r="D1654" t="s">
        <v>7423</v>
      </c>
      <c r="E1654" t="s">
        <v>6002</v>
      </c>
      <c r="F1654" t="s">
        <v>5996</v>
      </c>
      <c r="G1654" t="s">
        <v>5983</v>
      </c>
      <c r="H1654" s="1">
        <v>41333</v>
      </c>
      <c r="I1654" t="s">
        <v>5974</v>
      </c>
      <c r="J1654" t="s">
        <v>6794</v>
      </c>
      <c r="K1654">
        <v>2013</v>
      </c>
      <c r="L1654">
        <v>2</v>
      </c>
      <c r="M1654">
        <v>1</v>
      </c>
    </row>
    <row r="1655" spans="1:13" x14ac:dyDescent="0.25">
      <c r="A1655" t="s">
        <v>3385</v>
      </c>
      <c r="B1655" s="1">
        <v>41358</v>
      </c>
      <c r="C1655" t="s">
        <v>6730</v>
      </c>
      <c r="D1655" t="s">
        <v>6063</v>
      </c>
      <c r="E1655" t="s">
        <v>6002</v>
      </c>
      <c r="F1655" t="s">
        <v>5996</v>
      </c>
      <c r="G1655" t="s">
        <v>5983</v>
      </c>
      <c r="H1655" s="1">
        <v>41362</v>
      </c>
      <c r="I1655" t="s">
        <v>5974</v>
      </c>
      <c r="J1655" t="s">
        <v>6063</v>
      </c>
      <c r="K1655">
        <v>2013</v>
      </c>
      <c r="L1655">
        <v>3</v>
      </c>
      <c r="M1655">
        <v>1</v>
      </c>
    </row>
    <row r="1656" spans="1:13" x14ac:dyDescent="0.25">
      <c r="A1656" t="s">
        <v>3394</v>
      </c>
      <c r="B1656" s="1">
        <v>41361</v>
      </c>
      <c r="C1656" t="s">
        <v>6238</v>
      </c>
      <c r="D1656" t="s">
        <v>6600</v>
      </c>
      <c r="E1656" t="s">
        <v>6002</v>
      </c>
      <c r="F1656" t="s">
        <v>5996</v>
      </c>
      <c r="G1656" t="s">
        <v>5983</v>
      </c>
      <c r="H1656" s="1">
        <v>41366</v>
      </c>
      <c r="I1656" t="s">
        <v>5974</v>
      </c>
      <c r="J1656" t="s">
        <v>6030</v>
      </c>
      <c r="K1656">
        <v>2013</v>
      </c>
      <c r="L1656">
        <v>3</v>
      </c>
      <c r="M1656">
        <v>1</v>
      </c>
    </row>
    <row r="1657" spans="1:13" x14ac:dyDescent="0.25">
      <c r="A1657" t="s">
        <v>3406</v>
      </c>
      <c r="B1657" s="1">
        <v>41366</v>
      </c>
      <c r="C1657" t="s">
        <v>6173</v>
      </c>
      <c r="D1657" t="s">
        <v>6086</v>
      </c>
      <c r="E1657" t="s">
        <v>6002</v>
      </c>
      <c r="F1657" t="s">
        <v>5996</v>
      </c>
      <c r="G1657" t="s">
        <v>5973</v>
      </c>
      <c r="H1657" s="1">
        <v>41371</v>
      </c>
      <c r="I1657" t="s">
        <v>5974</v>
      </c>
      <c r="J1657" t="s">
        <v>6087</v>
      </c>
      <c r="K1657">
        <v>2013</v>
      </c>
      <c r="L1657">
        <v>4</v>
      </c>
      <c r="M1657">
        <v>2</v>
      </c>
    </row>
    <row r="1658" spans="1:13" x14ac:dyDescent="0.25">
      <c r="A1658" t="s">
        <v>3429</v>
      </c>
      <c r="B1658" s="1">
        <v>41373</v>
      </c>
      <c r="C1658" t="s">
        <v>7526</v>
      </c>
      <c r="D1658" t="s">
        <v>6063</v>
      </c>
      <c r="E1658" t="s">
        <v>6002</v>
      </c>
      <c r="F1658" t="s">
        <v>5996</v>
      </c>
      <c r="G1658" t="s">
        <v>5983</v>
      </c>
      <c r="H1658" s="1">
        <v>41379</v>
      </c>
      <c r="I1658" t="s">
        <v>5974</v>
      </c>
      <c r="J1658" t="s">
        <v>6063</v>
      </c>
      <c r="K1658">
        <v>2013</v>
      </c>
      <c r="L1658">
        <v>4</v>
      </c>
      <c r="M1658">
        <v>2</v>
      </c>
    </row>
    <row r="1659" spans="1:13" x14ac:dyDescent="0.25">
      <c r="A1659" t="s">
        <v>3557</v>
      </c>
      <c r="B1659" s="1">
        <v>41425</v>
      </c>
      <c r="C1659" t="s">
        <v>7562</v>
      </c>
      <c r="D1659" t="s">
        <v>7414</v>
      </c>
      <c r="E1659" t="s">
        <v>6002</v>
      </c>
      <c r="F1659" t="s">
        <v>5996</v>
      </c>
      <c r="G1659" t="s">
        <v>5983</v>
      </c>
      <c r="H1659" s="1">
        <v>41429</v>
      </c>
      <c r="I1659" t="s">
        <v>5974</v>
      </c>
      <c r="J1659" t="s">
        <v>6368</v>
      </c>
      <c r="K1659">
        <v>2013</v>
      </c>
      <c r="L1659">
        <v>5</v>
      </c>
      <c r="M1659">
        <v>2</v>
      </c>
    </row>
    <row r="1660" spans="1:13" x14ac:dyDescent="0.25">
      <c r="A1660" t="s">
        <v>3595</v>
      </c>
      <c r="B1660" s="1">
        <v>41431</v>
      </c>
      <c r="C1660" t="s">
        <v>6668</v>
      </c>
      <c r="D1660" t="s">
        <v>6081</v>
      </c>
      <c r="E1660" t="s">
        <v>6002</v>
      </c>
      <c r="F1660" t="s">
        <v>5996</v>
      </c>
      <c r="G1660" t="s">
        <v>5983</v>
      </c>
      <c r="H1660" s="1">
        <v>41436</v>
      </c>
      <c r="I1660" t="s">
        <v>5974</v>
      </c>
      <c r="J1660" t="s">
        <v>6082</v>
      </c>
      <c r="K1660">
        <v>2013</v>
      </c>
      <c r="L1660">
        <v>6</v>
      </c>
      <c r="M1660">
        <v>2</v>
      </c>
    </row>
    <row r="1661" spans="1:13" x14ac:dyDescent="0.25">
      <c r="A1661" t="s">
        <v>3604</v>
      </c>
      <c r="B1661" s="1">
        <v>41432</v>
      </c>
      <c r="C1661" t="s">
        <v>6590</v>
      </c>
      <c r="D1661" t="s">
        <v>6367</v>
      </c>
      <c r="E1661" t="s">
        <v>6002</v>
      </c>
      <c r="F1661" t="s">
        <v>5996</v>
      </c>
      <c r="G1661" t="s">
        <v>5983</v>
      </c>
      <c r="H1661" s="1">
        <v>41438</v>
      </c>
      <c r="I1661" t="s">
        <v>5974</v>
      </c>
      <c r="J1661" t="s">
        <v>6368</v>
      </c>
      <c r="K1661">
        <v>2013</v>
      </c>
      <c r="L1661">
        <v>6</v>
      </c>
      <c r="M1661">
        <v>2</v>
      </c>
    </row>
    <row r="1662" spans="1:13" x14ac:dyDescent="0.25">
      <c r="A1662" t="s">
        <v>3650</v>
      </c>
      <c r="B1662" s="1">
        <v>41439</v>
      </c>
      <c r="C1662" t="s">
        <v>6543</v>
      </c>
      <c r="D1662" t="s">
        <v>6063</v>
      </c>
      <c r="E1662" t="s">
        <v>6002</v>
      </c>
      <c r="F1662" t="s">
        <v>5996</v>
      </c>
      <c r="G1662" t="s">
        <v>5968</v>
      </c>
      <c r="H1662" s="1">
        <v>41446</v>
      </c>
      <c r="I1662" t="s">
        <v>5974</v>
      </c>
      <c r="J1662" t="s">
        <v>6063</v>
      </c>
      <c r="K1662">
        <v>2013</v>
      </c>
      <c r="L1662">
        <v>6</v>
      </c>
      <c r="M1662">
        <v>2</v>
      </c>
    </row>
    <row r="1663" spans="1:13" x14ac:dyDescent="0.25">
      <c r="A1663" t="s">
        <v>3663</v>
      </c>
      <c r="B1663" s="1">
        <v>41442</v>
      </c>
      <c r="C1663" t="s">
        <v>6022</v>
      </c>
      <c r="D1663" t="s">
        <v>7217</v>
      </c>
      <c r="E1663" t="s">
        <v>6002</v>
      </c>
      <c r="F1663" t="s">
        <v>5996</v>
      </c>
      <c r="G1663" t="s">
        <v>5983</v>
      </c>
      <c r="H1663" s="1">
        <v>41446</v>
      </c>
      <c r="I1663" t="s">
        <v>5974</v>
      </c>
      <c r="J1663" t="s">
        <v>6082</v>
      </c>
      <c r="K1663">
        <v>2013</v>
      </c>
      <c r="L1663">
        <v>6</v>
      </c>
      <c r="M1663">
        <v>2</v>
      </c>
    </row>
    <row r="1664" spans="1:13" x14ac:dyDescent="0.25">
      <c r="A1664" t="s">
        <v>3668</v>
      </c>
      <c r="B1664" s="1">
        <v>41443</v>
      </c>
      <c r="C1664" t="s">
        <v>6223</v>
      </c>
      <c r="D1664" t="s">
        <v>6842</v>
      </c>
      <c r="E1664" t="s">
        <v>6002</v>
      </c>
      <c r="F1664" t="s">
        <v>5996</v>
      </c>
      <c r="G1664" t="s">
        <v>5968</v>
      </c>
      <c r="H1664" s="1">
        <v>41448</v>
      </c>
      <c r="I1664" t="s">
        <v>5974</v>
      </c>
      <c r="J1664" t="s">
        <v>6087</v>
      </c>
      <c r="K1664">
        <v>2013</v>
      </c>
      <c r="L1664">
        <v>6</v>
      </c>
      <c r="M1664">
        <v>2</v>
      </c>
    </row>
    <row r="1665" spans="1:13" x14ac:dyDescent="0.25">
      <c r="A1665" t="s">
        <v>3727</v>
      </c>
      <c r="B1665" s="1">
        <v>41454</v>
      </c>
      <c r="C1665" t="s">
        <v>6677</v>
      </c>
      <c r="D1665" t="s">
        <v>6063</v>
      </c>
      <c r="E1665" t="s">
        <v>6002</v>
      </c>
      <c r="F1665" t="s">
        <v>5996</v>
      </c>
      <c r="G1665" t="s">
        <v>5968</v>
      </c>
      <c r="H1665" s="1">
        <v>41459</v>
      </c>
      <c r="I1665" t="s">
        <v>5974</v>
      </c>
      <c r="J1665" t="s">
        <v>6063</v>
      </c>
      <c r="K1665">
        <v>2013</v>
      </c>
      <c r="L1665">
        <v>6</v>
      </c>
      <c r="M1665">
        <v>2</v>
      </c>
    </row>
    <row r="1666" spans="1:13" x14ac:dyDescent="0.25">
      <c r="A1666" t="s">
        <v>3735</v>
      </c>
      <c r="B1666" s="1">
        <v>41458</v>
      </c>
      <c r="C1666" t="s">
        <v>6663</v>
      </c>
      <c r="D1666" t="s">
        <v>6063</v>
      </c>
      <c r="E1666" t="s">
        <v>6002</v>
      </c>
      <c r="F1666" t="s">
        <v>5996</v>
      </c>
      <c r="G1666" t="s">
        <v>5983</v>
      </c>
      <c r="H1666" s="1">
        <v>41463</v>
      </c>
      <c r="I1666" t="s">
        <v>5974</v>
      </c>
      <c r="J1666" t="s">
        <v>6063</v>
      </c>
      <c r="K1666">
        <v>2013</v>
      </c>
      <c r="L1666">
        <v>7</v>
      </c>
      <c r="M1666">
        <v>3</v>
      </c>
    </row>
    <row r="1667" spans="1:13" x14ac:dyDescent="0.25">
      <c r="A1667" t="s">
        <v>3745</v>
      </c>
      <c r="B1667" s="1">
        <v>41464</v>
      </c>
      <c r="C1667" t="s">
        <v>7587</v>
      </c>
      <c r="D1667" t="s">
        <v>7588</v>
      </c>
      <c r="E1667" t="s">
        <v>6002</v>
      </c>
      <c r="F1667" t="s">
        <v>5996</v>
      </c>
      <c r="G1667" t="s">
        <v>5973</v>
      </c>
      <c r="H1667" s="1">
        <v>41468</v>
      </c>
      <c r="I1667" t="s">
        <v>5974</v>
      </c>
      <c r="J1667" t="s">
        <v>6660</v>
      </c>
      <c r="K1667">
        <v>2013</v>
      </c>
      <c r="L1667">
        <v>7</v>
      </c>
      <c r="M1667">
        <v>3</v>
      </c>
    </row>
    <row r="1668" spans="1:13" x14ac:dyDescent="0.25">
      <c r="A1668" t="s">
        <v>3759</v>
      </c>
      <c r="B1668" s="1">
        <v>41468</v>
      </c>
      <c r="C1668" t="s">
        <v>6984</v>
      </c>
      <c r="D1668" t="s">
        <v>7142</v>
      </c>
      <c r="E1668" t="s">
        <v>6002</v>
      </c>
      <c r="F1668" t="s">
        <v>5996</v>
      </c>
      <c r="G1668" t="s">
        <v>5983</v>
      </c>
      <c r="H1668" s="1">
        <v>41474</v>
      </c>
      <c r="I1668" t="s">
        <v>5974</v>
      </c>
      <c r="J1668" t="s">
        <v>6794</v>
      </c>
      <c r="K1668">
        <v>2013</v>
      </c>
      <c r="L1668">
        <v>7</v>
      </c>
      <c r="M1668">
        <v>3</v>
      </c>
    </row>
    <row r="1669" spans="1:13" x14ac:dyDescent="0.25">
      <c r="A1669" t="s">
        <v>3822</v>
      </c>
      <c r="B1669" s="1">
        <v>41491</v>
      </c>
      <c r="C1669" t="s">
        <v>6619</v>
      </c>
      <c r="D1669" t="s">
        <v>6476</v>
      </c>
      <c r="E1669" t="s">
        <v>6002</v>
      </c>
      <c r="F1669" t="s">
        <v>5996</v>
      </c>
      <c r="G1669" t="s">
        <v>5983</v>
      </c>
      <c r="H1669" s="1">
        <v>41496</v>
      </c>
      <c r="I1669" t="s">
        <v>5974</v>
      </c>
      <c r="J1669" t="s">
        <v>6265</v>
      </c>
      <c r="K1669">
        <v>2013</v>
      </c>
      <c r="L1669">
        <v>8</v>
      </c>
      <c r="M1669">
        <v>3</v>
      </c>
    </row>
    <row r="1670" spans="1:13" x14ac:dyDescent="0.25">
      <c r="A1670" t="s">
        <v>3817</v>
      </c>
      <c r="B1670" s="1">
        <v>41491</v>
      </c>
      <c r="C1670" t="s">
        <v>6482</v>
      </c>
      <c r="D1670" t="s">
        <v>7199</v>
      </c>
      <c r="E1670" t="s">
        <v>6002</v>
      </c>
      <c r="F1670" t="s">
        <v>5996</v>
      </c>
      <c r="G1670" t="s">
        <v>5973</v>
      </c>
      <c r="H1670" s="1">
        <v>41495</v>
      </c>
      <c r="I1670" t="s">
        <v>5974</v>
      </c>
      <c r="J1670" t="s">
        <v>6082</v>
      </c>
      <c r="K1670">
        <v>2013</v>
      </c>
      <c r="L1670">
        <v>8</v>
      </c>
      <c r="M1670">
        <v>3</v>
      </c>
    </row>
    <row r="1671" spans="1:13" x14ac:dyDescent="0.25">
      <c r="A1671" t="s">
        <v>3830</v>
      </c>
      <c r="B1671" s="1">
        <v>41492</v>
      </c>
      <c r="C1671" t="s">
        <v>6468</v>
      </c>
      <c r="D1671" t="s">
        <v>6086</v>
      </c>
      <c r="E1671" t="s">
        <v>6002</v>
      </c>
      <c r="F1671" t="s">
        <v>5996</v>
      </c>
      <c r="G1671" t="s">
        <v>5968</v>
      </c>
      <c r="H1671" s="1">
        <v>41497</v>
      </c>
      <c r="I1671" t="s">
        <v>5974</v>
      </c>
      <c r="J1671" t="s">
        <v>6087</v>
      </c>
      <c r="K1671">
        <v>2013</v>
      </c>
      <c r="L1671">
        <v>8</v>
      </c>
      <c r="M1671">
        <v>3</v>
      </c>
    </row>
    <row r="1672" spans="1:13" x14ac:dyDescent="0.25">
      <c r="A1672" t="s">
        <v>3853</v>
      </c>
      <c r="B1672" s="1">
        <v>41495</v>
      </c>
      <c r="C1672" t="s">
        <v>6075</v>
      </c>
      <c r="D1672" t="s">
        <v>6118</v>
      </c>
      <c r="E1672" t="s">
        <v>6002</v>
      </c>
      <c r="F1672" t="s">
        <v>5996</v>
      </c>
      <c r="G1672" t="s">
        <v>5973</v>
      </c>
      <c r="H1672" s="1">
        <v>41501</v>
      </c>
      <c r="I1672" t="s">
        <v>5974</v>
      </c>
      <c r="J1672" t="s">
        <v>6063</v>
      </c>
      <c r="K1672">
        <v>2013</v>
      </c>
      <c r="L1672">
        <v>8</v>
      </c>
      <c r="M1672">
        <v>3</v>
      </c>
    </row>
    <row r="1673" spans="1:13" x14ac:dyDescent="0.25">
      <c r="A1673" t="s">
        <v>3874</v>
      </c>
      <c r="B1673" s="1">
        <v>41498</v>
      </c>
      <c r="C1673" t="s">
        <v>7082</v>
      </c>
      <c r="D1673" t="s">
        <v>6063</v>
      </c>
      <c r="E1673" t="s">
        <v>6002</v>
      </c>
      <c r="F1673" t="s">
        <v>5996</v>
      </c>
      <c r="G1673" t="s">
        <v>5973</v>
      </c>
      <c r="H1673" s="1">
        <v>41505</v>
      </c>
      <c r="I1673" t="s">
        <v>5974</v>
      </c>
      <c r="J1673" t="s">
        <v>6063</v>
      </c>
      <c r="K1673">
        <v>2013</v>
      </c>
      <c r="L1673">
        <v>8</v>
      </c>
      <c r="M1673">
        <v>3</v>
      </c>
    </row>
    <row r="1674" spans="1:13" x14ac:dyDescent="0.25">
      <c r="A1674" t="s">
        <v>3899</v>
      </c>
      <c r="B1674" s="1">
        <v>41502</v>
      </c>
      <c r="C1674" t="s">
        <v>6889</v>
      </c>
      <c r="D1674" t="s">
        <v>7622</v>
      </c>
      <c r="E1674" t="s">
        <v>6002</v>
      </c>
      <c r="F1674" t="s">
        <v>5996</v>
      </c>
      <c r="G1674" t="s">
        <v>5968</v>
      </c>
      <c r="H1674" s="1">
        <v>41506</v>
      </c>
      <c r="I1674" t="s">
        <v>5974</v>
      </c>
      <c r="J1674" t="s">
        <v>6660</v>
      </c>
      <c r="K1674">
        <v>2013</v>
      </c>
      <c r="L1674">
        <v>8</v>
      </c>
      <c r="M1674">
        <v>3</v>
      </c>
    </row>
    <row r="1675" spans="1:13" x14ac:dyDescent="0.25">
      <c r="A1675" t="s">
        <v>3988</v>
      </c>
      <c r="B1675" s="1">
        <v>41519</v>
      </c>
      <c r="C1675" t="s">
        <v>6998</v>
      </c>
      <c r="D1675" t="s">
        <v>6476</v>
      </c>
      <c r="E1675" t="s">
        <v>6002</v>
      </c>
      <c r="F1675" t="s">
        <v>5996</v>
      </c>
      <c r="G1675" t="s">
        <v>5983</v>
      </c>
      <c r="H1675" s="1">
        <v>41525</v>
      </c>
      <c r="I1675" t="s">
        <v>5974</v>
      </c>
      <c r="J1675" t="s">
        <v>6265</v>
      </c>
      <c r="K1675">
        <v>2013</v>
      </c>
      <c r="L1675">
        <v>9</v>
      </c>
      <c r="M1675">
        <v>3</v>
      </c>
    </row>
    <row r="1676" spans="1:13" x14ac:dyDescent="0.25">
      <c r="A1676" t="s">
        <v>4000</v>
      </c>
      <c r="B1676" s="1">
        <v>41521</v>
      </c>
      <c r="C1676" t="s">
        <v>6096</v>
      </c>
      <c r="D1676" t="s">
        <v>6793</v>
      </c>
      <c r="E1676" t="s">
        <v>6002</v>
      </c>
      <c r="F1676" t="s">
        <v>5996</v>
      </c>
      <c r="G1676" t="s">
        <v>5968</v>
      </c>
      <c r="H1676" s="1">
        <v>41525</v>
      </c>
      <c r="I1676" t="s">
        <v>5974</v>
      </c>
      <c r="J1676" t="s">
        <v>6794</v>
      </c>
      <c r="K1676">
        <v>2013</v>
      </c>
      <c r="L1676">
        <v>9</v>
      </c>
      <c r="M1676">
        <v>3</v>
      </c>
    </row>
    <row r="1677" spans="1:13" x14ac:dyDescent="0.25">
      <c r="A1677" t="s">
        <v>4029</v>
      </c>
      <c r="B1677" s="1">
        <v>41527</v>
      </c>
      <c r="C1677" t="s">
        <v>6318</v>
      </c>
      <c r="D1677" t="s">
        <v>6001</v>
      </c>
      <c r="E1677" t="s">
        <v>6002</v>
      </c>
      <c r="F1677" t="s">
        <v>5996</v>
      </c>
      <c r="G1677" t="s">
        <v>5973</v>
      </c>
      <c r="H1677" s="1">
        <v>41531</v>
      </c>
      <c r="I1677" t="s">
        <v>5974</v>
      </c>
      <c r="J1677" t="s">
        <v>6001</v>
      </c>
      <c r="K1677">
        <v>2013</v>
      </c>
      <c r="L1677">
        <v>9</v>
      </c>
      <c r="M1677">
        <v>3</v>
      </c>
    </row>
    <row r="1678" spans="1:13" x14ac:dyDescent="0.25">
      <c r="A1678" t="s">
        <v>4045</v>
      </c>
      <c r="B1678" s="1">
        <v>41529</v>
      </c>
      <c r="C1678" t="s">
        <v>7000</v>
      </c>
      <c r="D1678" t="s">
        <v>6793</v>
      </c>
      <c r="E1678" t="s">
        <v>6002</v>
      </c>
      <c r="F1678" t="s">
        <v>5996</v>
      </c>
      <c r="G1678" t="s">
        <v>5983</v>
      </c>
      <c r="H1678" s="1">
        <v>41533</v>
      </c>
      <c r="I1678" t="s">
        <v>5974</v>
      </c>
      <c r="J1678" t="s">
        <v>6794</v>
      </c>
      <c r="K1678">
        <v>2013</v>
      </c>
      <c r="L1678">
        <v>9</v>
      </c>
      <c r="M1678">
        <v>3</v>
      </c>
    </row>
    <row r="1679" spans="1:13" x14ac:dyDescent="0.25">
      <c r="A1679" t="s">
        <v>4066</v>
      </c>
      <c r="B1679" s="1">
        <v>41534</v>
      </c>
      <c r="C1679" t="s">
        <v>6921</v>
      </c>
      <c r="D1679" t="s">
        <v>6503</v>
      </c>
      <c r="E1679" t="s">
        <v>6002</v>
      </c>
      <c r="F1679" t="s">
        <v>5996</v>
      </c>
      <c r="G1679" t="s">
        <v>5968</v>
      </c>
      <c r="H1679" s="1">
        <v>41538</v>
      </c>
      <c r="I1679" t="s">
        <v>5974</v>
      </c>
      <c r="J1679" t="s">
        <v>6063</v>
      </c>
      <c r="K1679">
        <v>2013</v>
      </c>
      <c r="L1679">
        <v>9</v>
      </c>
      <c r="M1679">
        <v>3</v>
      </c>
    </row>
    <row r="1680" spans="1:13" x14ac:dyDescent="0.25">
      <c r="A1680" t="s">
        <v>4068</v>
      </c>
      <c r="B1680" s="1">
        <v>41535</v>
      </c>
      <c r="C1680" t="s">
        <v>7264</v>
      </c>
      <c r="D1680" t="s">
        <v>7142</v>
      </c>
      <c r="E1680" t="s">
        <v>6002</v>
      </c>
      <c r="F1680" t="s">
        <v>5996</v>
      </c>
      <c r="G1680" t="s">
        <v>5973</v>
      </c>
      <c r="H1680" s="1">
        <v>41539</v>
      </c>
      <c r="I1680" t="s">
        <v>5974</v>
      </c>
      <c r="J1680" t="s">
        <v>6794</v>
      </c>
      <c r="K1680">
        <v>2013</v>
      </c>
      <c r="L1680">
        <v>9</v>
      </c>
      <c r="M1680">
        <v>3</v>
      </c>
    </row>
    <row r="1681" spans="1:13" x14ac:dyDescent="0.25">
      <c r="A1681" t="s">
        <v>4103</v>
      </c>
      <c r="B1681" s="1">
        <v>41541</v>
      </c>
      <c r="C1681" t="s">
        <v>7534</v>
      </c>
      <c r="D1681" t="s">
        <v>6086</v>
      </c>
      <c r="E1681" t="s">
        <v>6002</v>
      </c>
      <c r="F1681" t="s">
        <v>5996</v>
      </c>
      <c r="G1681" t="s">
        <v>5973</v>
      </c>
      <c r="H1681" s="1">
        <v>41545</v>
      </c>
      <c r="I1681" t="s">
        <v>5974</v>
      </c>
      <c r="J1681" t="s">
        <v>6087</v>
      </c>
      <c r="K1681">
        <v>2013</v>
      </c>
      <c r="L1681">
        <v>9</v>
      </c>
      <c r="M1681">
        <v>3</v>
      </c>
    </row>
    <row r="1682" spans="1:13" x14ac:dyDescent="0.25">
      <c r="A1682" t="s">
        <v>4173</v>
      </c>
      <c r="B1682" s="1">
        <v>41559</v>
      </c>
      <c r="C1682" t="s">
        <v>7365</v>
      </c>
      <c r="D1682" t="s">
        <v>7659</v>
      </c>
      <c r="E1682" t="s">
        <v>6002</v>
      </c>
      <c r="F1682" t="s">
        <v>5996</v>
      </c>
      <c r="G1682" t="s">
        <v>5968</v>
      </c>
      <c r="H1682" s="1">
        <v>41564</v>
      </c>
      <c r="I1682" t="s">
        <v>5974</v>
      </c>
      <c r="J1682" t="s">
        <v>6368</v>
      </c>
      <c r="K1682">
        <v>2013</v>
      </c>
      <c r="L1682">
        <v>10</v>
      </c>
      <c r="M1682">
        <v>4</v>
      </c>
    </row>
    <row r="1683" spans="1:13" x14ac:dyDescent="0.25">
      <c r="A1683" t="s">
        <v>4184</v>
      </c>
      <c r="B1683" s="1">
        <v>41563</v>
      </c>
      <c r="C1683" t="s">
        <v>7153</v>
      </c>
      <c r="D1683" t="s">
        <v>7482</v>
      </c>
      <c r="E1683" t="s">
        <v>6002</v>
      </c>
      <c r="F1683" t="s">
        <v>5996</v>
      </c>
      <c r="G1683" t="s">
        <v>5983</v>
      </c>
      <c r="H1683" s="1">
        <v>41569</v>
      </c>
      <c r="I1683" t="s">
        <v>5974</v>
      </c>
      <c r="J1683" t="s">
        <v>6001</v>
      </c>
      <c r="K1683">
        <v>2013</v>
      </c>
      <c r="L1683">
        <v>10</v>
      </c>
      <c r="M1683">
        <v>4</v>
      </c>
    </row>
    <row r="1684" spans="1:13" x14ac:dyDescent="0.25">
      <c r="A1684" t="s">
        <v>4190</v>
      </c>
      <c r="B1684" s="1">
        <v>41565</v>
      </c>
      <c r="C1684" t="s">
        <v>7430</v>
      </c>
      <c r="D1684" t="s">
        <v>6292</v>
      </c>
      <c r="E1684" t="s">
        <v>6002</v>
      </c>
      <c r="F1684" t="s">
        <v>5996</v>
      </c>
      <c r="G1684" t="s">
        <v>5983</v>
      </c>
      <c r="H1684" s="1">
        <v>41569</v>
      </c>
      <c r="I1684" t="s">
        <v>5974</v>
      </c>
      <c r="J1684" t="s">
        <v>6030</v>
      </c>
      <c r="K1684">
        <v>2013</v>
      </c>
      <c r="L1684">
        <v>10</v>
      </c>
      <c r="M1684">
        <v>4</v>
      </c>
    </row>
    <row r="1685" spans="1:13" x14ac:dyDescent="0.25">
      <c r="A1685" t="s">
        <v>4196</v>
      </c>
      <c r="B1685" s="1">
        <v>41570</v>
      </c>
      <c r="C1685" t="s">
        <v>7183</v>
      </c>
      <c r="D1685" t="s">
        <v>7662</v>
      </c>
      <c r="E1685" t="s">
        <v>6002</v>
      </c>
      <c r="F1685" t="s">
        <v>5996</v>
      </c>
      <c r="G1685" t="s">
        <v>5973</v>
      </c>
      <c r="H1685" s="1">
        <v>41574</v>
      </c>
      <c r="I1685" t="s">
        <v>5974</v>
      </c>
      <c r="J1685" t="s">
        <v>6794</v>
      </c>
      <c r="K1685">
        <v>2013</v>
      </c>
      <c r="L1685">
        <v>10</v>
      </c>
      <c r="M1685">
        <v>4</v>
      </c>
    </row>
    <row r="1686" spans="1:13" x14ac:dyDescent="0.25">
      <c r="A1686" t="s">
        <v>4209</v>
      </c>
      <c r="B1686" s="1">
        <v>41576</v>
      </c>
      <c r="C1686" t="s">
        <v>7646</v>
      </c>
      <c r="D1686" t="s">
        <v>6600</v>
      </c>
      <c r="E1686" t="s">
        <v>6002</v>
      </c>
      <c r="F1686" t="s">
        <v>5996</v>
      </c>
      <c r="G1686" t="s">
        <v>5968</v>
      </c>
      <c r="H1686" s="1">
        <v>41581</v>
      </c>
      <c r="I1686" t="s">
        <v>5974</v>
      </c>
      <c r="J1686" t="s">
        <v>6030</v>
      </c>
      <c r="K1686">
        <v>2013</v>
      </c>
      <c r="L1686">
        <v>10</v>
      </c>
      <c r="M1686">
        <v>4</v>
      </c>
    </row>
    <row r="1687" spans="1:13" x14ac:dyDescent="0.25">
      <c r="A1687" t="s">
        <v>4215</v>
      </c>
      <c r="B1687" s="1">
        <v>41578</v>
      </c>
      <c r="C1687" t="s">
        <v>6520</v>
      </c>
      <c r="D1687" t="s">
        <v>6793</v>
      </c>
      <c r="E1687" t="s">
        <v>6002</v>
      </c>
      <c r="F1687" t="s">
        <v>5996</v>
      </c>
      <c r="G1687" t="s">
        <v>5973</v>
      </c>
      <c r="H1687" s="1">
        <v>41583</v>
      </c>
      <c r="I1687" t="s">
        <v>5974</v>
      </c>
      <c r="J1687" t="s">
        <v>6794</v>
      </c>
      <c r="K1687">
        <v>2013</v>
      </c>
      <c r="L1687">
        <v>10</v>
      </c>
      <c r="M1687">
        <v>4</v>
      </c>
    </row>
    <row r="1688" spans="1:13" x14ac:dyDescent="0.25">
      <c r="A1688" t="s">
        <v>4249</v>
      </c>
      <c r="B1688" s="1">
        <v>41585</v>
      </c>
      <c r="C1688" t="s">
        <v>6626</v>
      </c>
      <c r="D1688" t="s">
        <v>6690</v>
      </c>
      <c r="E1688" t="s">
        <v>6002</v>
      </c>
      <c r="F1688" t="s">
        <v>5996</v>
      </c>
      <c r="G1688" t="s">
        <v>5973</v>
      </c>
      <c r="H1688" s="1">
        <v>41589</v>
      </c>
      <c r="I1688" t="s">
        <v>5974</v>
      </c>
      <c r="J1688" t="s">
        <v>6265</v>
      </c>
      <c r="K1688">
        <v>2013</v>
      </c>
      <c r="L1688">
        <v>11</v>
      </c>
      <c r="M1688">
        <v>4</v>
      </c>
    </row>
    <row r="1689" spans="1:13" x14ac:dyDescent="0.25">
      <c r="A1689" t="s">
        <v>4253</v>
      </c>
      <c r="B1689" s="1">
        <v>41586</v>
      </c>
      <c r="C1689" t="s">
        <v>7201</v>
      </c>
      <c r="D1689" t="s">
        <v>6611</v>
      </c>
      <c r="E1689" t="s">
        <v>6002</v>
      </c>
      <c r="F1689" t="s">
        <v>5996</v>
      </c>
      <c r="G1689" t="s">
        <v>5983</v>
      </c>
      <c r="H1689" s="1">
        <v>41593</v>
      </c>
      <c r="I1689" t="s">
        <v>5974</v>
      </c>
      <c r="J1689" t="s">
        <v>6087</v>
      </c>
      <c r="K1689">
        <v>2013</v>
      </c>
      <c r="L1689">
        <v>11</v>
      </c>
      <c r="M1689">
        <v>4</v>
      </c>
    </row>
    <row r="1690" spans="1:13" x14ac:dyDescent="0.25">
      <c r="A1690" t="s">
        <v>4324</v>
      </c>
      <c r="B1690" s="1">
        <v>41600</v>
      </c>
      <c r="C1690" t="s">
        <v>7507</v>
      </c>
      <c r="D1690" t="s">
        <v>6063</v>
      </c>
      <c r="E1690" t="s">
        <v>6002</v>
      </c>
      <c r="F1690" t="s">
        <v>5996</v>
      </c>
      <c r="G1690" t="s">
        <v>5973</v>
      </c>
      <c r="H1690" s="1">
        <v>41607</v>
      </c>
      <c r="I1690" t="s">
        <v>5974</v>
      </c>
      <c r="J1690" t="s">
        <v>6063</v>
      </c>
      <c r="K1690">
        <v>2013</v>
      </c>
      <c r="L1690">
        <v>11</v>
      </c>
      <c r="M1690">
        <v>4</v>
      </c>
    </row>
    <row r="1691" spans="1:13" x14ac:dyDescent="0.25">
      <c r="A1691" t="s">
        <v>4335</v>
      </c>
      <c r="B1691" s="1">
        <v>41603</v>
      </c>
      <c r="C1691" t="s">
        <v>6852</v>
      </c>
      <c r="D1691" t="s">
        <v>7320</v>
      </c>
      <c r="E1691" t="s">
        <v>6002</v>
      </c>
      <c r="F1691" t="s">
        <v>5996</v>
      </c>
      <c r="G1691" t="s">
        <v>5983</v>
      </c>
      <c r="H1691" s="1">
        <v>41608</v>
      </c>
      <c r="I1691" t="s">
        <v>5974</v>
      </c>
      <c r="J1691" t="s">
        <v>6082</v>
      </c>
      <c r="K1691">
        <v>2013</v>
      </c>
      <c r="L1691">
        <v>11</v>
      </c>
      <c r="M1691">
        <v>4</v>
      </c>
    </row>
    <row r="1692" spans="1:13" x14ac:dyDescent="0.25">
      <c r="A1692" t="s">
        <v>4352</v>
      </c>
      <c r="B1692" s="1">
        <v>41606</v>
      </c>
      <c r="C1692" t="s">
        <v>6875</v>
      </c>
      <c r="D1692" t="s">
        <v>7662</v>
      </c>
      <c r="E1692" t="s">
        <v>6002</v>
      </c>
      <c r="F1692" t="s">
        <v>5996</v>
      </c>
      <c r="G1692" t="s">
        <v>5973</v>
      </c>
      <c r="H1692" s="1">
        <v>41612</v>
      </c>
      <c r="I1692" t="s">
        <v>5974</v>
      </c>
      <c r="J1692" t="s">
        <v>6794</v>
      </c>
      <c r="K1692">
        <v>2013</v>
      </c>
      <c r="L1692">
        <v>11</v>
      </c>
      <c r="M1692">
        <v>4</v>
      </c>
    </row>
    <row r="1693" spans="1:13" x14ac:dyDescent="0.25">
      <c r="A1693" t="s">
        <v>4386</v>
      </c>
      <c r="B1693" s="1">
        <v>41614</v>
      </c>
      <c r="C1693" t="s">
        <v>7220</v>
      </c>
      <c r="D1693" t="s">
        <v>6063</v>
      </c>
      <c r="E1693" t="s">
        <v>6002</v>
      </c>
      <c r="F1693" t="s">
        <v>5996</v>
      </c>
      <c r="G1693" t="s">
        <v>5983</v>
      </c>
      <c r="H1693" s="1">
        <v>41618</v>
      </c>
      <c r="I1693" t="s">
        <v>5974</v>
      </c>
      <c r="J1693" t="s">
        <v>6063</v>
      </c>
      <c r="K1693">
        <v>2013</v>
      </c>
      <c r="L1693">
        <v>12</v>
      </c>
      <c r="M1693">
        <v>4</v>
      </c>
    </row>
    <row r="1694" spans="1:13" x14ac:dyDescent="0.25">
      <c r="A1694" t="s">
        <v>4396</v>
      </c>
      <c r="B1694" s="1">
        <v>41617</v>
      </c>
      <c r="C1694" t="s">
        <v>6464</v>
      </c>
      <c r="D1694" t="s">
        <v>7408</v>
      </c>
      <c r="E1694" t="s">
        <v>6002</v>
      </c>
      <c r="F1694" t="s">
        <v>5996</v>
      </c>
      <c r="G1694" t="s">
        <v>5973</v>
      </c>
      <c r="H1694" s="1">
        <v>41621</v>
      </c>
      <c r="I1694" t="s">
        <v>5974</v>
      </c>
      <c r="J1694" t="s">
        <v>6087</v>
      </c>
      <c r="K1694">
        <v>2013</v>
      </c>
      <c r="L1694">
        <v>12</v>
      </c>
      <c r="M1694">
        <v>4</v>
      </c>
    </row>
    <row r="1695" spans="1:13" x14ac:dyDescent="0.25">
      <c r="A1695" t="s">
        <v>4409</v>
      </c>
      <c r="B1695" s="1">
        <v>41619</v>
      </c>
      <c r="C1695" t="s">
        <v>6721</v>
      </c>
      <c r="D1695" t="s">
        <v>6084</v>
      </c>
      <c r="E1695" t="s">
        <v>6002</v>
      </c>
      <c r="F1695" t="s">
        <v>5996</v>
      </c>
      <c r="G1695" t="s">
        <v>5973</v>
      </c>
      <c r="H1695" s="1">
        <v>41623</v>
      </c>
      <c r="I1695" t="s">
        <v>5974</v>
      </c>
      <c r="J1695" t="s">
        <v>6030</v>
      </c>
      <c r="K1695">
        <v>2013</v>
      </c>
      <c r="L1695">
        <v>12</v>
      </c>
      <c r="M1695">
        <v>4</v>
      </c>
    </row>
    <row r="1696" spans="1:13" x14ac:dyDescent="0.25">
      <c r="A1696" t="s">
        <v>4412</v>
      </c>
      <c r="B1696" s="1">
        <v>41620</v>
      </c>
      <c r="C1696" t="s">
        <v>6469</v>
      </c>
      <c r="D1696" t="s">
        <v>6086</v>
      </c>
      <c r="E1696" t="s">
        <v>6002</v>
      </c>
      <c r="F1696" t="s">
        <v>5996</v>
      </c>
      <c r="G1696" t="s">
        <v>5983</v>
      </c>
      <c r="H1696" s="1">
        <v>41625</v>
      </c>
      <c r="I1696" t="s">
        <v>5974</v>
      </c>
      <c r="J1696" t="s">
        <v>6087</v>
      </c>
      <c r="K1696">
        <v>2013</v>
      </c>
      <c r="L1696">
        <v>12</v>
      </c>
      <c r="M1696">
        <v>4</v>
      </c>
    </row>
    <row r="1697" spans="1:13" x14ac:dyDescent="0.25">
      <c r="A1697" t="s">
        <v>4413</v>
      </c>
      <c r="B1697" s="1">
        <v>41620</v>
      </c>
      <c r="C1697" t="s">
        <v>7077</v>
      </c>
      <c r="D1697" t="s">
        <v>6063</v>
      </c>
      <c r="E1697" t="s">
        <v>6002</v>
      </c>
      <c r="F1697" t="s">
        <v>5996</v>
      </c>
      <c r="G1697" t="s">
        <v>5983</v>
      </c>
      <c r="H1697" s="1">
        <v>41626</v>
      </c>
      <c r="I1697" t="s">
        <v>5974</v>
      </c>
      <c r="J1697" t="s">
        <v>6063</v>
      </c>
      <c r="K1697">
        <v>2013</v>
      </c>
      <c r="L1697">
        <v>12</v>
      </c>
      <c r="M1697">
        <v>4</v>
      </c>
    </row>
    <row r="1698" spans="1:13" x14ac:dyDescent="0.25">
      <c r="A1698" t="s">
        <v>4423</v>
      </c>
      <c r="B1698" s="1">
        <v>41621</v>
      </c>
      <c r="C1698" t="s">
        <v>6940</v>
      </c>
      <c r="D1698" t="s">
        <v>7697</v>
      </c>
      <c r="E1698" t="s">
        <v>6002</v>
      </c>
      <c r="F1698" t="s">
        <v>5996</v>
      </c>
      <c r="G1698" t="s">
        <v>5968</v>
      </c>
      <c r="H1698" s="1">
        <v>41627</v>
      </c>
      <c r="I1698" t="s">
        <v>5974</v>
      </c>
      <c r="J1698" t="s">
        <v>6063</v>
      </c>
      <c r="K1698">
        <v>2013</v>
      </c>
      <c r="L1698">
        <v>12</v>
      </c>
      <c r="M1698">
        <v>4</v>
      </c>
    </row>
    <row r="1699" spans="1:13" x14ac:dyDescent="0.25">
      <c r="A1699" t="s">
        <v>4457</v>
      </c>
      <c r="B1699" s="1">
        <v>41628</v>
      </c>
      <c r="C1699" t="s">
        <v>7156</v>
      </c>
      <c r="D1699" t="s">
        <v>6086</v>
      </c>
      <c r="E1699" t="s">
        <v>6002</v>
      </c>
      <c r="F1699" t="s">
        <v>5996</v>
      </c>
      <c r="G1699" t="s">
        <v>5983</v>
      </c>
      <c r="H1699" s="1">
        <v>41632</v>
      </c>
      <c r="I1699" t="s">
        <v>5974</v>
      </c>
      <c r="J1699" t="s">
        <v>6087</v>
      </c>
      <c r="K1699">
        <v>2013</v>
      </c>
      <c r="L1699">
        <v>12</v>
      </c>
      <c r="M1699">
        <v>4</v>
      </c>
    </row>
    <row r="1700" spans="1:13" x14ac:dyDescent="0.25">
      <c r="A1700" t="s">
        <v>4540</v>
      </c>
      <c r="B1700" s="1">
        <v>41652</v>
      </c>
      <c r="C1700" t="s">
        <v>6787</v>
      </c>
      <c r="D1700" t="s">
        <v>6600</v>
      </c>
      <c r="E1700" t="s">
        <v>6002</v>
      </c>
      <c r="F1700" t="s">
        <v>5996</v>
      </c>
      <c r="G1700" t="s">
        <v>5973</v>
      </c>
      <c r="H1700" s="1">
        <v>41656</v>
      </c>
      <c r="I1700" t="s">
        <v>5974</v>
      </c>
      <c r="J1700" t="s">
        <v>6030</v>
      </c>
      <c r="K1700">
        <v>2014</v>
      </c>
      <c r="L1700">
        <v>1</v>
      </c>
      <c r="M1700">
        <v>1</v>
      </c>
    </row>
    <row r="1701" spans="1:13" x14ac:dyDescent="0.25">
      <c r="A1701" t="s">
        <v>4575</v>
      </c>
      <c r="B1701" s="1">
        <v>41660</v>
      </c>
      <c r="C1701" t="s">
        <v>6907</v>
      </c>
      <c r="D1701" t="s">
        <v>6600</v>
      </c>
      <c r="E1701" t="s">
        <v>6002</v>
      </c>
      <c r="F1701" t="s">
        <v>5996</v>
      </c>
      <c r="G1701" t="s">
        <v>5983</v>
      </c>
      <c r="H1701" s="1">
        <v>41666</v>
      </c>
      <c r="I1701" t="s">
        <v>5974</v>
      </c>
      <c r="J1701" t="s">
        <v>6030</v>
      </c>
      <c r="K1701">
        <v>2014</v>
      </c>
      <c r="L1701">
        <v>1</v>
      </c>
      <c r="M1701">
        <v>1</v>
      </c>
    </row>
    <row r="1702" spans="1:13" x14ac:dyDescent="0.25">
      <c r="A1702" t="s">
        <v>4584</v>
      </c>
      <c r="B1702" s="1">
        <v>41661</v>
      </c>
      <c r="C1702" t="s">
        <v>6125</v>
      </c>
      <c r="D1702" t="s">
        <v>7697</v>
      </c>
      <c r="E1702" t="s">
        <v>6002</v>
      </c>
      <c r="F1702" t="s">
        <v>5996</v>
      </c>
      <c r="G1702" t="s">
        <v>5973</v>
      </c>
      <c r="H1702" s="1">
        <v>41667</v>
      </c>
      <c r="I1702" t="s">
        <v>5974</v>
      </c>
      <c r="J1702" t="s">
        <v>6063</v>
      </c>
      <c r="K1702">
        <v>2014</v>
      </c>
      <c r="L1702">
        <v>1</v>
      </c>
      <c r="M1702">
        <v>1</v>
      </c>
    </row>
    <row r="1703" spans="1:13" x14ac:dyDescent="0.25">
      <c r="A1703" t="s">
        <v>4610</v>
      </c>
      <c r="B1703" s="1">
        <v>41670</v>
      </c>
      <c r="C1703" t="s">
        <v>7563</v>
      </c>
      <c r="D1703" t="s">
        <v>7439</v>
      </c>
      <c r="E1703" t="s">
        <v>6002</v>
      </c>
      <c r="F1703" t="s">
        <v>5996</v>
      </c>
      <c r="G1703" t="s">
        <v>5973</v>
      </c>
      <c r="H1703" s="1">
        <v>41675</v>
      </c>
      <c r="I1703" t="s">
        <v>5974</v>
      </c>
      <c r="J1703" t="s">
        <v>6063</v>
      </c>
      <c r="K1703">
        <v>2014</v>
      </c>
      <c r="L1703">
        <v>1</v>
      </c>
      <c r="M1703">
        <v>1</v>
      </c>
    </row>
    <row r="1704" spans="1:13" x14ac:dyDescent="0.25">
      <c r="A1704" t="s">
        <v>4613</v>
      </c>
      <c r="B1704" s="1">
        <v>41673</v>
      </c>
      <c r="C1704" t="s">
        <v>6436</v>
      </c>
      <c r="D1704" t="s">
        <v>7217</v>
      </c>
      <c r="E1704" t="s">
        <v>6002</v>
      </c>
      <c r="F1704" t="s">
        <v>5996</v>
      </c>
      <c r="G1704" t="s">
        <v>5968</v>
      </c>
      <c r="H1704" s="1">
        <v>41677</v>
      </c>
      <c r="I1704" t="s">
        <v>5974</v>
      </c>
      <c r="J1704" t="s">
        <v>6082</v>
      </c>
      <c r="K1704">
        <v>2014</v>
      </c>
      <c r="L1704">
        <v>2</v>
      </c>
      <c r="M1704">
        <v>1</v>
      </c>
    </row>
    <row r="1705" spans="1:13" x14ac:dyDescent="0.25">
      <c r="A1705" t="s">
        <v>4629</v>
      </c>
      <c r="B1705" s="1">
        <v>41677</v>
      </c>
      <c r="C1705" t="s">
        <v>7014</v>
      </c>
      <c r="D1705" t="s">
        <v>6600</v>
      </c>
      <c r="E1705" t="s">
        <v>6002</v>
      </c>
      <c r="F1705" t="s">
        <v>5996</v>
      </c>
      <c r="G1705" t="s">
        <v>5973</v>
      </c>
      <c r="H1705" s="1">
        <v>41681</v>
      </c>
      <c r="I1705" t="s">
        <v>5974</v>
      </c>
      <c r="J1705" t="s">
        <v>6030</v>
      </c>
      <c r="K1705">
        <v>2014</v>
      </c>
      <c r="L1705">
        <v>2</v>
      </c>
      <c r="M1705">
        <v>1</v>
      </c>
    </row>
    <row r="1706" spans="1:13" x14ac:dyDescent="0.25">
      <c r="A1706" t="s">
        <v>4639</v>
      </c>
      <c r="B1706" s="1">
        <v>41680</v>
      </c>
      <c r="C1706" t="s">
        <v>6556</v>
      </c>
      <c r="D1706" t="s">
        <v>6063</v>
      </c>
      <c r="E1706" t="s">
        <v>6002</v>
      </c>
      <c r="F1706" t="s">
        <v>5996</v>
      </c>
      <c r="G1706" t="s">
        <v>5983</v>
      </c>
      <c r="H1706" s="1">
        <v>41684</v>
      </c>
      <c r="I1706" t="s">
        <v>5974</v>
      </c>
      <c r="J1706" t="s">
        <v>6063</v>
      </c>
      <c r="K1706">
        <v>2014</v>
      </c>
      <c r="L1706">
        <v>2</v>
      </c>
      <c r="M1706">
        <v>1</v>
      </c>
    </row>
    <row r="1707" spans="1:13" x14ac:dyDescent="0.25">
      <c r="A1707" t="s">
        <v>4645</v>
      </c>
      <c r="B1707" s="1">
        <v>41681</v>
      </c>
      <c r="C1707" t="s">
        <v>6347</v>
      </c>
      <c r="D1707" t="s">
        <v>6915</v>
      </c>
      <c r="E1707" t="s">
        <v>6002</v>
      </c>
      <c r="F1707" t="s">
        <v>5996</v>
      </c>
      <c r="G1707" t="s">
        <v>5983</v>
      </c>
      <c r="H1707" s="1">
        <v>41685</v>
      </c>
      <c r="I1707" t="s">
        <v>5974</v>
      </c>
      <c r="J1707" t="s">
        <v>6916</v>
      </c>
      <c r="K1707">
        <v>2014</v>
      </c>
      <c r="L1707">
        <v>2</v>
      </c>
      <c r="M1707">
        <v>1</v>
      </c>
    </row>
    <row r="1708" spans="1:13" x14ac:dyDescent="0.25">
      <c r="A1708" t="s">
        <v>4666</v>
      </c>
      <c r="B1708" s="1">
        <v>41687</v>
      </c>
      <c r="C1708" t="s">
        <v>6053</v>
      </c>
      <c r="D1708" t="s">
        <v>7416</v>
      </c>
      <c r="E1708" t="s">
        <v>6002</v>
      </c>
      <c r="F1708" t="s">
        <v>5996</v>
      </c>
      <c r="G1708" t="s">
        <v>5968</v>
      </c>
      <c r="H1708" s="1">
        <v>41692</v>
      </c>
      <c r="I1708" t="s">
        <v>5974</v>
      </c>
      <c r="J1708" t="s">
        <v>6368</v>
      </c>
      <c r="K1708">
        <v>2014</v>
      </c>
      <c r="L1708">
        <v>2</v>
      </c>
      <c r="M1708">
        <v>1</v>
      </c>
    </row>
    <row r="1709" spans="1:13" x14ac:dyDescent="0.25">
      <c r="A1709" t="s">
        <v>4678</v>
      </c>
      <c r="B1709" s="1">
        <v>41694</v>
      </c>
      <c r="C1709" t="s">
        <v>7202</v>
      </c>
      <c r="D1709" t="s">
        <v>7152</v>
      </c>
      <c r="E1709" t="s">
        <v>6002</v>
      </c>
      <c r="F1709" t="s">
        <v>5996</v>
      </c>
      <c r="G1709" t="s">
        <v>5973</v>
      </c>
      <c r="H1709" s="1">
        <v>41698</v>
      </c>
      <c r="I1709" t="s">
        <v>5974</v>
      </c>
      <c r="J1709" t="s">
        <v>6082</v>
      </c>
      <c r="K1709">
        <v>2014</v>
      </c>
      <c r="L1709">
        <v>2</v>
      </c>
      <c r="M1709">
        <v>1</v>
      </c>
    </row>
    <row r="1710" spans="1:13" x14ac:dyDescent="0.25">
      <c r="A1710" t="s">
        <v>4704</v>
      </c>
      <c r="B1710" s="1">
        <v>41701</v>
      </c>
      <c r="C1710" t="s">
        <v>6730</v>
      </c>
      <c r="D1710" t="s">
        <v>6915</v>
      </c>
      <c r="E1710" t="s">
        <v>6002</v>
      </c>
      <c r="F1710" t="s">
        <v>5996</v>
      </c>
      <c r="G1710" t="s">
        <v>5983</v>
      </c>
      <c r="H1710" s="1">
        <v>41706</v>
      </c>
      <c r="I1710" t="s">
        <v>5974</v>
      </c>
      <c r="J1710" t="s">
        <v>6916</v>
      </c>
      <c r="K1710">
        <v>2014</v>
      </c>
      <c r="L1710">
        <v>3</v>
      </c>
      <c r="M1710">
        <v>1</v>
      </c>
    </row>
    <row r="1711" spans="1:13" x14ac:dyDescent="0.25">
      <c r="A1711" t="s">
        <v>4744</v>
      </c>
      <c r="B1711" s="1">
        <v>41717</v>
      </c>
      <c r="C1711" t="s">
        <v>7189</v>
      </c>
      <c r="D1711" t="s">
        <v>7748</v>
      </c>
      <c r="E1711" t="s">
        <v>6002</v>
      </c>
      <c r="F1711" t="s">
        <v>5996</v>
      </c>
      <c r="G1711" t="s">
        <v>5968</v>
      </c>
      <c r="H1711" s="1">
        <v>41723</v>
      </c>
      <c r="I1711" t="s">
        <v>5974</v>
      </c>
      <c r="J1711" t="s">
        <v>6087</v>
      </c>
      <c r="K1711">
        <v>2014</v>
      </c>
      <c r="L1711">
        <v>3</v>
      </c>
      <c r="M1711">
        <v>1</v>
      </c>
    </row>
    <row r="1712" spans="1:13" x14ac:dyDescent="0.25">
      <c r="A1712" t="s">
        <v>4762</v>
      </c>
      <c r="B1712" s="1">
        <v>41724</v>
      </c>
      <c r="C1712" t="s">
        <v>6341</v>
      </c>
      <c r="D1712" t="s">
        <v>7752</v>
      </c>
      <c r="E1712" t="s">
        <v>6002</v>
      </c>
      <c r="F1712" t="s">
        <v>5996</v>
      </c>
      <c r="G1712" t="s">
        <v>5983</v>
      </c>
      <c r="H1712" s="1">
        <v>41730</v>
      </c>
      <c r="I1712" t="s">
        <v>5974</v>
      </c>
      <c r="J1712" t="s">
        <v>6368</v>
      </c>
      <c r="K1712">
        <v>2014</v>
      </c>
      <c r="L1712">
        <v>3</v>
      </c>
      <c r="M1712">
        <v>1</v>
      </c>
    </row>
    <row r="1713" spans="1:13" x14ac:dyDescent="0.25">
      <c r="A1713" t="s">
        <v>4791</v>
      </c>
      <c r="B1713" s="1">
        <v>41736</v>
      </c>
      <c r="C1713" t="s">
        <v>6522</v>
      </c>
      <c r="D1713" t="s">
        <v>6063</v>
      </c>
      <c r="E1713" t="s">
        <v>6002</v>
      </c>
      <c r="F1713" t="s">
        <v>5996</v>
      </c>
      <c r="G1713" t="s">
        <v>5968</v>
      </c>
      <c r="H1713" s="1">
        <v>41740</v>
      </c>
      <c r="I1713" t="s">
        <v>5974</v>
      </c>
      <c r="J1713" t="s">
        <v>6063</v>
      </c>
      <c r="K1713">
        <v>2014</v>
      </c>
      <c r="L1713">
        <v>4</v>
      </c>
      <c r="M1713">
        <v>2</v>
      </c>
    </row>
    <row r="1714" spans="1:13" x14ac:dyDescent="0.25">
      <c r="A1714" t="s">
        <v>4812</v>
      </c>
      <c r="B1714" s="1">
        <v>41743</v>
      </c>
      <c r="C1714" t="s">
        <v>6028</v>
      </c>
      <c r="D1714" t="s">
        <v>6503</v>
      </c>
      <c r="E1714" t="s">
        <v>6002</v>
      </c>
      <c r="F1714" t="s">
        <v>5996</v>
      </c>
      <c r="G1714" t="s">
        <v>5983</v>
      </c>
      <c r="H1714" s="1">
        <v>41749</v>
      </c>
      <c r="I1714" t="s">
        <v>5974</v>
      </c>
      <c r="J1714" t="s">
        <v>6063</v>
      </c>
      <c r="K1714">
        <v>2014</v>
      </c>
      <c r="L1714">
        <v>4</v>
      </c>
      <c r="M1714">
        <v>2</v>
      </c>
    </row>
    <row r="1715" spans="1:13" x14ac:dyDescent="0.25">
      <c r="A1715" t="s">
        <v>4822</v>
      </c>
      <c r="B1715" s="1">
        <v>41746</v>
      </c>
      <c r="C1715" t="s">
        <v>6393</v>
      </c>
      <c r="D1715" t="s">
        <v>6086</v>
      </c>
      <c r="E1715" t="s">
        <v>6002</v>
      </c>
      <c r="F1715" t="s">
        <v>5996</v>
      </c>
      <c r="G1715" t="s">
        <v>5983</v>
      </c>
      <c r="H1715" s="1">
        <v>41750</v>
      </c>
      <c r="I1715" t="s">
        <v>5974</v>
      </c>
      <c r="J1715" t="s">
        <v>6087</v>
      </c>
      <c r="K1715">
        <v>2014</v>
      </c>
      <c r="L1715">
        <v>4</v>
      </c>
      <c r="M1715">
        <v>2</v>
      </c>
    </row>
    <row r="1716" spans="1:13" x14ac:dyDescent="0.25">
      <c r="A1716" t="s">
        <v>4837</v>
      </c>
      <c r="B1716" s="1">
        <v>41750</v>
      </c>
      <c r="C1716" t="s">
        <v>6071</v>
      </c>
      <c r="D1716" t="s">
        <v>7370</v>
      </c>
      <c r="E1716" t="s">
        <v>6002</v>
      </c>
      <c r="F1716" t="s">
        <v>5996</v>
      </c>
      <c r="G1716" t="s">
        <v>5973</v>
      </c>
      <c r="H1716" s="1">
        <v>41755</v>
      </c>
      <c r="I1716" t="s">
        <v>5974</v>
      </c>
      <c r="J1716" t="s">
        <v>7371</v>
      </c>
      <c r="K1716">
        <v>2014</v>
      </c>
      <c r="L1716">
        <v>4</v>
      </c>
      <c r="M1716">
        <v>2</v>
      </c>
    </row>
    <row r="1717" spans="1:13" x14ac:dyDescent="0.25">
      <c r="A1717" t="s">
        <v>4929</v>
      </c>
      <c r="B1717" s="1">
        <v>41785</v>
      </c>
      <c r="C1717" t="s">
        <v>6884</v>
      </c>
      <c r="D1717" t="s">
        <v>6063</v>
      </c>
      <c r="E1717" t="s">
        <v>6002</v>
      </c>
      <c r="F1717" t="s">
        <v>5996</v>
      </c>
      <c r="G1717" t="s">
        <v>5968</v>
      </c>
      <c r="H1717" s="1">
        <v>41791</v>
      </c>
      <c r="I1717" t="s">
        <v>5974</v>
      </c>
      <c r="J1717" t="s">
        <v>6063</v>
      </c>
      <c r="K1717">
        <v>2014</v>
      </c>
      <c r="L1717">
        <v>5</v>
      </c>
      <c r="M1717">
        <v>2</v>
      </c>
    </row>
    <row r="1718" spans="1:13" x14ac:dyDescent="0.25">
      <c r="A1718" t="s">
        <v>4962</v>
      </c>
      <c r="B1718" s="1">
        <v>41794</v>
      </c>
      <c r="C1718" t="s">
        <v>7141</v>
      </c>
      <c r="D1718" t="s">
        <v>7416</v>
      </c>
      <c r="E1718" t="s">
        <v>6002</v>
      </c>
      <c r="F1718" t="s">
        <v>5996</v>
      </c>
      <c r="G1718" t="s">
        <v>5983</v>
      </c>
      <c r="H1718" s="1">
        <v>41799</v>
      </c>
      <c r="I1718" t="s">
        <v>5974</v>
      </c>
      <c r="J1718" t="s">
        <v>6368</v>
      </c>
      <c r="K1718">
        <v>2014</v>
      </c>
      <c r="L1718">
        <v>6</v>
      </c>
      <c r="M1718">
        <v>2</v>
      </c>
    </row>
    <row r="1719" spans="1:13" x14ac:dyDescent="0.25">
      <c r="A1719" t="s">
        <v>4975</v>
      </c>
      <c r="B1719" s="1">
        <v>41799</v>
      </c>
      <c r="C1719" t="s">
        <v>7580</v>
      </c>
      <c r="D1719" t="s">
        <v>6063</v>
      </c>
      <c r="E1719" t="s">
        <v>6002</v>
      </c>
      <c r="F1719" t="s">
        <v>5996</v>
      </c>
      <c r="G1719" t="s">
        <v>5973</v>
      </c>
      <c r="H1719" s="1">
        <v>41803</v>
      </c>
      <c r="I1719" t="s">
        <v>5974</v>
      </c>
      <c r="J1719" t="s">
        <v>6063</v>
      </c>
      <c r="K1719">
        <v>2014</v>
      </c>
      <c r="L1719">
        <v>6</v>
      </c>
      <c r="M1719">
        <v>2</v>
      </c>
    </row>
    <row r="1720" spans="1:13" x14ac:dyDescent="0.25">
      <c r="A1720" t="s">
        <v>4987</v>
      </c>
      <c r="B1720" s="1">
        <v>41800</v>
      </c>
      <c r="C1720" t="s">
        <v>6390</v>
      </c>
      <c r="D1720" t="s">
        <v>6600</v>
      </c>
      <c r="E1720" t="s">
        <v>6002</v>
      </c>
      <c r="F1720" t="s">
        <v>5996</v>
      </c>
      <c r="G1720" t="s">
        <v>5983</v>
      </c>
      <c r="H1720" s="1">
        <v>41806</v>
      </c>
      <c r="I1720" t="s">
        <v>5974</v>
      </c>
      <c r="J1720" t="s">
        <v>6030</v>
      </c>
      <c r="K1720">
        <v>2014</v>
      </c>
      <c r="L1720">
        <v>6</v>
      </c>
      <c r="M1720">
        <v>2</v>
      </c>
    </row>
    <row r="1721" spans="1:13" x14ac:dyDescent="0.25">
      <c r="A1721" t="s">
        <v>4982</v>
      </c>
      <c r="B1721" s="1">
        <v>41800</v>
      </c>
      <c r="C1721" t="s">
        <v>7313</v>
      </c>
      <c r="D1721" t="s">
        <v>7217</v>
      </c>
      <c r="E1721" t="s">
        <v>6002</v>
      </c>
      <c r="F1721" t="s">
        <v>5996</v>
      </c>
      <c r="G1721" t="s">
        <v>5983</v>
      </c>
      <c r="H1721" s="1">
        <v>41804</v>
      </c>
      <c r="I1721" t="s">
        <v>5974</v>
      </c>
      <c r="J1721" t="s">
        <v>6082</v>
      </c>
      <c r="K1721">
        <v>2014</v>
      </c>
      <c r="L1721">
        <v>6</v>
      </c>
      <c r="M1721">
        <v>2</v>
      </c>
    </row>
    <row r="1722" spans="1:13" x14ac:dyDescent="0.25">
      <c r="A1722" t="s">
        <v>4997</v>
      </c>
      <c r="B1722" s="1">
        <v>41801</v>
      </c>
      <c r="C1722" t="s">
        <v>6741</v>
      </c>
      <c r="D1722" t="s">
        <v>6915</v>
      </c>
      <c r="E1722" t="s">
        <v>6002</v>
      </c>
      <c r="F1722" t="s">
        <v>5996</v>
      </c>
      <c r="G1722" t="s">
        <v>5973</v>
      </c>
      <c r="H1722" s="1">
        <v>41807</v>
      </c>
      <c r="I1722" t="s">
        <v>5974</v>
      </c>
      <c r="J1722" t="s">
        <v>6916</v>
      </c>
      <c r="K1722">
        <v>2014</v>
      </c>
      <c r="L1722">
        <v>6</v>
      </c>
      <c r="M1722">
        <v>2</v>
      </c>
    </row>
    <row r="1723" spans="1:13" x14ac:dyDescent="0.25">
      <c r="A1723" t="s">
        <v>5018</v>
      </c>
      <c r="B1723" s="1">
        <v>41807</v>
      </c>
      <c r="C1723" t="s">
        <v>7345</v>
      </c>
      <c r="D1723" t="s">
        <v>6690</v>
      </c>
      <c r="E1723" t="s">
        <v>6002</v>
      </c>
      <c r="F1723" t="s">
        <v>5996</v>
      </c>
      <c r="G1723" t="s">
        <v>5983</v>
      </c>
      <c r="H1723" s="1">
        <v>41811</v>
      </c>
      <c r="I1723" t="s">
        <v>5974</v>
      </c>
      <c r="J1723" t="s">
        <v>6265</v>
      </c>
      <c r="K1723">
        <v>2014</v>
      </c>
      <c r="L1723">
        <v>6</v>
      </c>
      <c r="M1723">
        <v>2</v>
      </c>
    </row>
    <row r="1724" spans="1:13" x14ac:dyDescent="0.25">
      <c r="A1724" t="s">
        <v>5052</v>
      </c>
      <c r="B1724" s="1">
        <v>41814</v>
      </c>
      <c r="C1724" t="s">
        <v>6152</v>
      </c>
      <c r="D1724" t="s">
        <v>6086</v>
      </c>
      <c r="E1724" t="s">
        <v>6002</v>
      </c>
      <c r="F1724" t="s">
        <v>5996</v>
      </c>
      <c r="G1724" t="s">
        <v>5973</v>
      </c>
      <c r="H1724" s="1">
        <v>41818</v>
      </c>
      <c r="I1724" t="s">
        <v>5974</v>
      </c>
      <c r="J1724" t="s">
        <v>6087</v>
      </c>
      <c r="K1724">
        <v>2014</v>
      </c>
      <c r="L1724">
        <v>6</v>
      </c>
      <c r="M1724">
        <v>2</v>
      </c>
    </row>
    <row r="1725" spans="1:13" x14ac:dyDescent="0.25">
      <c r="A1725" t="s">
        <v>5057</v>
      </c>
      <c r="B1725" s="1">
        <v>41814</v>
      </c>
      <c r="C1725" t="s">
        <v>6306</v>
      </c>
      <c r="D1725" t="s">
        <v>6124</v>
      </c>
      <c r="E1725" t="s">
        <v>6002</v>
      </c>
      <c r="F1725" t="s">
        <v>5996</v>
      </c>
      <c r="G1725" t="s">
        <v>5973</v>
      </c>
      <c r="H1725" s="1">
        <v>41820</v>
      </c>
      <c r="I1725" t="s">
        <v>5974</v>
      </c>
      <c r="J1725" t="s">
        <v>6030</v>
      </c>
      <c r="K1725">
        <v>2014</v>
      </c>
      <c r="L1725">
        <v>6</v>
      </c>
      <c r="M1725">
        <v>2</v>
      </c>
    </row>
    <row r="1726" spans="1:13" x14ac:dyDescent="0.25">
      <c r="A1726" t="s">
        <v>5061</v>
      </c>
      <c r="B1726" s="1">
        <v>41815</v>
      </c>
      <c r="C1726" t="s">
        <v>6413</v>
      </c>
      <c r="D1726" t="s">
        <v>6086</v>
      </c>
      <c r="E1726" t="s">
        <v>6002</v>
      </c>
      <c r="F1726" t="s">
        <v>5996</v>
      </c>
      <c r="G1726" t="s">
        <v>5973</v>
      </c>
      <c r="H1726" s="1">
        <v>41819</v>
      </c>
      <c r="I1726" t="s">
        <v>5974</v>
      </c>
      <c r="J1726" t="s">
        <v>6087</v>
      </c>
      <c r="K1726">
        <v>2014</v>
      </c>
      <c r="L1726">
        <v>6</v>
      </c>
      <c r="M1726">
        <v>2</v>
      </c>
    </row>
    <row r="1727" spans="1:13" x14ac:dyDescent="0.25">
      <c r="A1727" t="s">
        <v>5071</v>
      </c>
      <c r="B1727" s="1">
        <v>41816</v>
      </c>
      <c r="C1727" t="s">
        <v>7155</v>
      </c>
      <c r="D1727" t="s">
        <v>6793</v>
      </c>
      <c r="E1727" t="s">
        <v>6002</v>
      </c>
      <c r="F1727" t="s">
        <v>5996</v>
      </c>
      <c r="G1727" t="s">
        <v>5983</v>
      </c>
      <c r="H1727" s="1">
        <v>41821</v>
      </c>
      <c r="I1727" t="s">
        <v>5974</v>
      </c>
      <c r="J1727" t="s">
        <v>6794</v>
      </c>
      <c r="K1727">
        <v>2014</v>
      </c>
      <c r="L1727">
        <v>6</v>
      </c>
      <c r="M1727">
        <v>2</v>
      </c>
    </row>
    <row r="1728" spans="1:13" x14ac:dyDescent="0.25">
      <c r="A1728" t="s">
        <v>5068</v>
      </c>
      <c r="B1728" s="1">
        <v>41816</v>
      </c>
      <c r="C1728" t="s">
        <v>7255</v>
      </c>
      <c r="D1728" t="s">
        <v>6086</v>
      </c>
      <c r="E1728" t="s">
        <v>6002</v>
      </c>
      <c r="F1728" t="s">
        <v>5996</v>
      </c>
      <c r="G1728" t="s">
        <v>5968</v>
      </c>
      <c r="H1728" s="1">
        <v>41820</v>
      </c>
      <c r="I1728" t="s">
        <v>5974</v>
      </c>
      <c r="J1728" t="s">
        <v>6087</v>
      </c>
      <c r="K1728">
        <v>2014</v>
      </c>
      <c r="L1728">
        <v>6</v>
      </c>
      <c r="M1728">
        <v>2</v>
      </c>
    </row>
    <row r="1729" spans="1:13" x14ac:dyDescent="0.25">
      <c r="A1729" t="s">
        <v>5069</v>
      </c>
      <c r="B1729" s="1">
        <v>41816</v>
      </c>
      <c r="C1729" t="s">
        <v>6875</v>
      </c>
      <c r="D1729" t="s">
        <v>6793</v>
      </c>
      <c r="E1729" t="s">
        <v>6002</v>
      </c>
      <c r="F1729" t="s">
        <v>5996</v>
      </c>
      <c r="G1729" t="s">
        <v>5973</v>
      </c>
      <c r="H1729" s="1">
        <v>41821</v>
      </c>
      <c r="I1729" t="s">
        <v>5974</v>
      </c>
      <c r="J1729" t="s">
        <v>6794</v>
      </c>
      <c r="K1729">
        <v>2014</v>
      </c>
      <c r="L1729">
        <v>6</v>
      </c>
      <c r="M1729">
        <v>2</v>
      </c>
    </row>
    <row r="1730" spans="1:13" x14ac:dyDescent="0.25">
      <c r="A1730" t="s">
        <v>5077</v>
      </c>
      <c r="B1730" s="1">
        <v>41817</v>
      </c>
      <c r="C1730" t="s">
        <v>7091</v>
      </c>
      <c r="D1730" t="s">
        <v>6600</v>
      </c>
      <c r="E1730" t="s">
        <v>6002</v>
      </c>
      <c r="F1730" t="s">
        <v>5996</v>
      </c>
      <c r="G1730" t="s">
        <v>5973</v>
      </c>
      <c r="H1730" s="1">
        <v>41821</v>
      </c>
      <c r="I1730" t="s">
        <v>5974</v>
      </c>
      <c r="J1730" t="s">
        <v>6030</v>
      </c>
      <c r="K1730">
        <v>2014</v>
      </c>
      <c r="L1730">
        <v>6</v>
      </c>
      <c r="M1730">
        <v>2</v>
      </c>
    </row>
    <row r="1731" spans="1:13" x14ac:dyDescent="0.25">
      <c r="A1731" t="s">
        <v>5091</v>
      </c>
      <c r="B1731" s="1">
        <v>41821</v>
      </c>
      <c r="C1731" t="s">
        <v>7547</v>
      </c>
      <c r="D1731" t="s">
        <v>7622</v>
      </c>
      <c r="E1731" t="s">
        <v>6002</v>
      </c>
      <c r="F1731" t="s">
        <v>5996</v>
      </c>
      <c r="G1731" t="s">
        <v>5983</v>
      </c>
      <c r="H1731" s="1">
        <v>41825</v>
      </c>
      <c r="I1731" t="s">
        <v>5974</v>
      </c>
      <c r="J1731" t="s">
        <v>6660</v>
      </c>
      <c r="K1731">
        <v>2014</v>
      </c>
      <c r="L1731">
        <v>7</v>
      </c>
      <c r="M1731">
        <v>3</v>
      </c>
    </row>
    <row r="1732" spans="1:13" x14ac:dyDescent="0.25">
      <c r="A1732" t="s">
        <v>5094</v>
      </c>
      <c r="B1732" s="1">
        <v>41823</v>
      </c>
      <c r="C1732" t="s">
        <v>6075</v>
      </c>
      <c r="D1732" t="s">
        <v>6001</v>
      </c>
      <c r="E1732" t="s">
        <v>6002</v>
      </c>
      <c r="F1732" t="s">
        <v>5996</v>
      </c>
      <c r="G1732" t="s">
        <v>5973</v>
      </c>
      <c r="H1732" s="1">
        <v>41828</v>
      </c>
      <c r="I1732" t="s">
        <v>5974</v>
      </c>
      <c r="J1732" t="s">
        <v>6001</v>
      </c>
      <c r="K1732">
        <v>2014</v>
      </c>
      <c r="L1732">
        <v>7</v>
      </c>
      <c r="M1732">
        <v>3</v>
      </c>
    </row>
    <row r="1733" spans="1:13" x14ac:dyDescent="0.25">
      <c r="A1733" t="s">
        <v>5113</v>
      </c>
      <c r="B1733" s="1">
        <v>41830</v>
      </c>
      <c r="C1733" t="s">
        <v>6848</v>
      </c>
      <c r="D1733" t="s">
        <v>7408</v>
      </c>
      <c r="E1733" t="s">
        <v>6002</v>
      </c>
      <c r="F1733" t="s">
        <v>5996</v>
      </c>
      <c r="G1733" t="s">
        <v>5973</v>
      </c>
      <c r="H1733" s="1">
        <v>41834</v>
      </c>
      <c r="I1733" t="s">
        <v>5974</v>
      </c>
      <c r="J1733" t="s">
        <v>6087</v>
      </c>
      <c r="K1733">
        <v>2014</v>
      </c>
      <c r="L1733">
        <v>7</v>
      </c>
      <c r="M1733">
        <v>3</v>
      </c>
    </row>
    <row r="1734" spans="1:13" x14ac:dyDescent="0.25">
      <c r="A1734" t="s">
        <v>5127</v>
      </c>
      <c r="B1734" s="1">
        <v>41836</v>
      </c>
      <c r="C1734" t="s">
        <v>6858</v>
      </c>
      <c r="D1734" t="s">
        <v>7588</v>
      </c>
      <c r="E1734" t="s">
        <v>6002</v>
      </c>
      <c r="F1734" t="s">
        <v>5996</v>
      </c>
      <c r="G1734" t="s">
        <v>5968</v>
      </c>
      <c r="H1734" s="1">
        <v>41841</v>
      </c>
      <c r="I1734" t="s">
        <v>5974</v>
      </c>
      <c r="J1734" t="s">
        <v>6660</v>
      </c>
      <c r="K1734">
        <v>2014</v>
      </c>
      <c r="L1734">
        <v>7</v>
      </c>
      <c r="M1734">
        <v>3</v>
      </c>
    </row>
    <row r="1735" spans="1:13" x14ac:dyDescent="0.25">
      <c r="A1735" t="s">
        <v>5147</v>
      </c>
      <c r="B1735" s="1">
        <v>41848</v>
      </c>
      <c r="C1735" t="s">
        <v>7640</v>
      </c>
      <c r="D1735" t="s">
        <v>6476</v>
      </c>
      <c r="E1735" t="s">
        <v>6002</v>
      </c>
      <c r="F1735" t="s">
        <v>5996</v>
      </c>
      <c r="G1735" t="s">
        <v>5968</v>
      </c>
      <c r="H1735" s="1">
        <v>41854</v>
      </c>
      <c r="I1735" t="s">
        <v>5974</v>
      </c>
      <c r="J1735" t="s">
        <v>6265</v>
      </c>
      <c r="K1735">
        <v>2014</v>
      </c>
      <c r="L1735">
        <v>7</v>
      </c>
      <c r="M1735">
        <v>3</v>
      </c>
    </row>
    <row r="1736" spans="1:13" x14ac:dyDescent="0.25">
      <c r="A1736" t="s">
        <v>5146</v>
      </c>
      <c r="B1736" s="1">
        <v>41848</v>
      </c>
      <c r="C1736" t="s">
        <v>6787</v>
      </c>
      <c r="D1736" t="s">
        <v>7748</v>
      </c>
      <c r="E1736" t="s">
        <v>6002</v>
      </c>
      <c r="F1736" t="s">
        <v>5996</v>
      </c>
      <c r="G1736" t="s">
        <v>5973</v>
      </c>
      <c r="H1736" s="1">
        <v>41854</v>
      </c>
      <c r="I1736" t="s">
        <v>5974</v>
      </c>
      <c r="J1736" t="s">
        <v>6087</v>
      </c>
      <c r="K1736">
        <v>2014</v>
      </c>
      <c r="L1736">
        <v>7</v>
      </c>
      <c r="M1736">
        <v>3</v>
      </c>
    </row>
    <row r="1737" spans="1:13" x14ac:dyDescent="0.25">
      <c r="A1737" t="s">
        <v>5148</v>
      </c>
      <c r="B1737" s="1">
        <v>41849</v>
      </c>
      <c r="C1737" t="s">
        <v>6409</v>
      </c>
      <c r="D1737" t="s">
        <v>6086</v>
      </c>
      <c r="E1737" t="s">
        <v>6002</v>
      </c>
      <c r="F1737" t="s">
        <v>5996</v>
      </c>
      <c r="G1737" t="s">
        <v>5973</v>
      </c>
      <c r="H1737" s="1">
        <v>41854</v>
      </c>
      <c r="I1737" t="s">
        <v>5974</v>
      </c>
      <c r="J1737" t="s">
        <v>6087</v>
      </c>
      <c r="K1737">
        <v>2014</v>
      </c>
      <c r="L1737">
        <v>7</v>
      </c>
      <c r="M1737">
        <v>3</v>
      </c>
    </row>
    <row r="1738" spans="1:13" x14ac:dyDescent="0.25">
      <c r="A1738" t="s">
        <v>5150</v>
      </c>
      <c r="B1738" s="1">
        <v>41850</v>
      </c>
      <c r="C1738" t="s">
        <v>6892</v>
      </c>
      <c r="D1738" t="s">
        <v>7408</v>
      </c>
      <c r="E1738" t="s">
        <v>6002</v>
      </c>
      <c r="F1738" t="s">
        <v>5996</v>
      </c>
      <c r="G1738" t="s">
        <v>5973</v>
      </c>
      <c r="H1738" s="1">
        <v>41854</v>
      </c>
      <c r="I1738" t="s">
        <v>5974</v>
      </c>
      <c r="J1738" t="s">
        <v>6087</v>
      </c>
      <c r="K1738">
        <v>2014</v>
      </c>
      <c r="L1738">
        <v>7</v>
      </c>
      <c r="M1738">
        <v>3</v>
      </c>
    </row>
    <row r="1739" spans="1:13" x14ac:dyDescent="0.25">
      <c r="A1739" t="s">
        <v>5191</v>
      </c>
      <c r="B1739" s="1">
        <v>41855</v>
      </c>
      <c r="C1739" t="s">
        <v>7013</v>
      </c>
      <c r="D1739" t="s">
        <v>6879</v>
      </c>
      <c r="E1739" t="s">
        <v>6002</v>
      </c>
      <c r="F1739" t="s">
        <v>5996</v>
      </c>
      <c r="G1739" t="s">
        <v>5983</v>
      </c>
      <c r="H1739" s="1">
        <v>41861</v>
      </c>
      <c r="I1739" t="s">
        <v>5974</v>
      </c>
      <c r="J1739" t="s">
        <v>6082</v>
      </c>
      <c r="K1739">
        <v>2014</v>
      </c>
      <c r="L1739">
        <v>8</v>
      </c>
      <c r="M1739">
        <v>3</v>
      </c>
    </row>
    <row r="1740" spans="1:13" x14ac:dyDescent="0.25">
      <c r="A1740" t="s">
        <v>5189</v>
      </c>
      <c r="B1740" s="1">
        <v>41855</v>
      </c>
      <c r="C1740" t="s">
        <v>6058</v>
      </c>
      <c r="D1740" t="s">
        <v>6063</v>
      </c>
      <c r="E1740" t="s">
        <v>6002</v>
      </c>
      <c r="F1740" t="s">
        <v>5996</v>
      </c>
      <c r="G1740" t="s">
        <v>5983</v>
      </c>
      <c r="H1740" s="1">
        <v>41861</v>
      </c>
      <c r="I1740" t="s">
        <v>5974</v>
      </c>
      <c r="J1740" t="s">
        <v>6063</v>
      </c>
      <c r="K1740">
        <v>2014</v>
      </c>
      <c r="L1740">
        <v>8</v>
      </c>
      <c r="M1740">
        <v>3</v>
      </c>
    </row>
    <row r="1741" spans="1:13" x14ac:dyDescent="0.25">
      <c r="A1741" t="s">
        <v>5206</v>
      </c>
      <c r="B1741" s="1">
        <v>41857</v>
      </c>
      <c r="C1741" t="s">
        <v>6419</v>
      </c>
      <c r="D1741" t="s">
        <v>6086</v>
      </c>
      <c r="E1741" t="s">
        <v>6002</v>
      </c>
      <c r="F1741" t="s">
        <v>5996</v>
      </c>
      <c r="G1741" t="s">
        <v>5983</v>
      </c>
      <c r="H1741" s="1">
        <v>41863</v>
      </c>
      <c r="I1741" t="s">
        <v>5974</v>
      </c>
      <c r="J1741" t="s">
        <v>6087</v>
      </c>
      <c r="K1741">
        <v>2014</v>
      </c>
      <c r="L1741">
        <v>8</v>
      </c>
      <c r="M1741">
        <v>3</v>
      </c>
    </row>
    <row r="1742" spans="1:13" x14ac:dyDescent="0.25">
      <c r="A1742" t="s">
        <v>5201</v>
      </c>
      <c r="B1742" s="1">
        <v>41857</v>
      </c>
      <c r="C1742" t="s">
        <v>7620</v>
      </c>
      <c r="D1742" t="s">
        <v>7446</v>
      </c>
      <c r="E1742" t="s">
        <v>6002</v>
      </c>
      <c r="F1742" t="s">
        <v>5996</v>
      </c>
      <c r="G1742" t="s">
        <v>5973</v>
      </c>
      <c r="H1742" s="1">
        <v>41862</v>
      </c>
      <c r="I1742" t="s">
        <v>5974</v>
      </c>
      <c r="J1742" t="s">
        <v>6063</v>
      </c>
      <c r="K1742">
        <v>2014</v>
      </c>
      <c r="L1742">
        <v>8</v>
      </c>
      <c r="M1742">
        <v>3</v>
      </c>
    </row>
    <row r="1743" spans="1:13" x14ac:dyDescent="0.25">
      <c r="A1743" t="s">
        <v>5218</v>
      </c>
      <c r="B1743" s="1">
        <v>41858</v>
      </c>
      <c r="C1743" t="s">
        <v>6348</v>
      </c>
      <c r="D1743" t="s">
        <v>7446</v>
      </c>
      <c r="E1743" t="s">
        <v>6002</v>
      </c>
      <c r="F1743" t="s">
        <v>5996</v>
      </c>
      <c r="G1743" t="s">
        <v>5983</v>
      </c>
      <c r="H1743" s="1">
        <v>41863</v>
      </c>
      <c r="I1743" t="s">
        <v>5974</v>
      </c>
      <c r="J1743" t="s">
        <v>6063</v>
      </c>
      <c r="K1743">
        <v>2014</v>
      </c>
      <c r="L1743">
        <v>8</v>
      </c>
      <c r="M1743">
        <v>3</v>
      </c>
    </row>
    <row r="1744" spans="1:13" x14ac:dyDescent="0.25">
      <c r="A1744" t="s">
        <v>5224</v>
      </c>
      <c r="B1744" s="1">
        <v>41859</v>
      </c>
      <c r="C1744" t="s">
        <v>7325</v>
      </c>
      <c r="D1744" t="s">
        <v>6793</v>
      </c>
      <c r="E1744" t="s">
        <v>6002</v>
      </c>
      <c r="F1744" t="s">
        <v>5996</v>
      </c>
      <c r="G1744" t="s">
        <v>5973</v>
      </c>
      <c r="H1744" s="1">
        <v>41864</v>
      </c>
      <c r="I1744" t="s">
        <v>5974</v>
      </c>
      <c r="J1744" t="s">
        <v>6794</v>
      </c>
      <c r="K1744">
        <v>2014</v>
      </c>
      <c r="L1744">
        <v>8</v>
      </c>
      <c r="M1744">
        <v>3</v>
      </c>
    </row>
    <row r="1745" spans="1:13" x14ac:dyDescent="0.25">
      <c r="A1745" t="s">
        <v>5248</v>
      </c>
      <c r="B1745" s="1">
        <v>41863</v>
      </c>
      <c r="C1745" t="s">
        <v>7410</v>
      </c>
      <c r="D1745" t="s">
        <v>6063</v>
      </c>
      <c r="E1745" t="s">
        <v>6002</v>
      </c>
      <c r="F1745" t="s">
        <v>5996</v>
      </c>
      <c r="G1745" t="s">
        <v>5968</v>
      </c>
      <c r="H1745" s="1">
        <v>41867</v>
      </c>
      <c r="I1745" t="s">
        <v>5974</v>
      </c>
      <c r="J1745" t="s">
        <v>6063</v>
      </c>
      <c r="K1745">
        <v>2014</v>
      </c>
      <c r="L1745">
        <v>8</v>
      </c>
      <c r="M1745">
        <v>3</v>
      </c>
    </row>
    <row r="1746" spans="1:13" x14ac:dyDescent="0.25">
      <c r="A1746" t="s">
        <v>5267</v>
      </c>
      <c r="B1746" s="1">
        <v>41865</v>
      </c>
      <c r="C1746" t="s">
        <v>7028</v>
      </c>
      <c r="D1746" t="s">
        <v>7813</v>
      </c>
      <c r="E1746" t="s">
        <v>6002</v>
      </c>
      <c r="F1746" t="s">
        <v>5996</v>
      </c>
      <c r="G1746" t="s">
        <v>5973</v>
      </c>
      <c r="H1746" s="1">
        <v>41871</v>
      </c>
      <c r="I1746" t="s">
        <v>5974</v>
      </c>
      <c r="J1746" t="s">
        <v>6082</v>
      </c>
      <c r="K1746">
        <v>2014</v>
      </c>
      <c r="L1746">
        <v>8</v>
      </c>
      <c r="M1746">
        <v>3</v>
      </c>
    </row>
    <row r="1747" spans="1:13" x14ac:dyDescent="0.25">
      <c r="A1747" t="s">
        <v>5272</v>
      </c>
      <c r="B1747" s="1">
        <v>41866</v>
      </c>
      <c r="C1747" t="s">
        <v>7056</v>
      </c>
      <c r="D1747" t="s">
        <v>6434</v>
      </c>
      <c r="E1747" t="s">
        <v>6002</v>
      </c>
      <c r="F1747" t="s">
        <v>5996</v>
      </c>
      <c r="G1747" t="s">
        <v>5973</v>
      </c>
      <c r="H1747" s="1">
        <v>41871</v>
      </c>
      <c r="I1747" t="s">
        <v>5974</v>
      </c>
      <c r="J1747" t="s">
        <v>6434</v>
      </c>
      <c r="K1747">
        <v>2014</v>
      </c>
      <c r="L1747">
        <v>8</v>
      </c>
      <c r="M1747">
        <v>3</v>
      </c>
    </row>
    <row r="1748" spans="1:13" x14ac:dyDescent="0.25">
      <c r="A1748" t="s">
        <v>5279</v>
      </c>
      <c r="B1748" s="1">
        <v>41867</v>
      </c>
      <c r="C1748" t="s">
        <v>6125</v>
      </c>
      <c r="D1748" t="s">
        <v>6915</v>
      </c>
      <c r="E1748" t="s">
        <v>6002</v>
      </c>
      <c r="F1748" t="s">
        <v>5996</v>
      </c>
      <c r="G1748" t="s">
        <v>5973</v>
      </c>
      <c r="H1748" s="1">
        <v>41872</v>
      </c>
      <c r="I1748" t="s">
        <v>5974</v>
      </c>
      <c r="J1748" t="s">
        <v>6916</v>
      </c>
      <c r="K1748">
        <v>2014</v>
      </c>
      <c r="L1748">
        <v>8</v>
      </c>
      <c r="M1748">
        <v>3</v>
      </c>
    </row>
    <row r="1749" spans="1:13" x14ac:dyDescent="0.25">
      <c r="A1749" t="s">
        <v>5316</v>
      </c>
      <c r="B1749" s="1">
        <v>41873</v>
      </c>
      <c r="C1749" t="s">
        <v>6196</v>
      </c>
      <c r="D1749" t="s">
        <v>6063</v>
      </c>
      <c r="E1749" t="s">
        <v>6002</v>
      </c>
      <c r="F1749" t="s">
        <v>5996</v>
      </c>
      <c r="G1749" t="s">
        <v>5983</v>
      </c>
      <c r="H1749" s="1">
        <v>41878</v>
      </c>
      <c r="I1749" t="s">
        <v>5974</v>
      </c>
      <c r="J1749" t="s">
        <v>6063</v>
      </c>
      <c r="K1749">
        <v>2014</v>
      </c>
      <c r="L1749">
        <v>8</v>
      </c>
      <c r="M1749">
        <v>3</v>
      </c>
    </row>
    <row r="1750" spans="1:13" x14ac:dyDescent="0.25">
      <c r="A1750" t="s">
        <v>5351</v>
      </c>
      <c r="B1750" s="1">
        <v>41878</v>
      </c>
      <c r="C1750" t="s">
        <v>7189</v>
      </c>
      <c r="D1750" t="s">
        <v>6086</v>
      </c>
      <c r="E1750" t="s">
        <v>6002</v>
      </c>
      <c r="F1750" t="s">
        <v>5996</v>
      </c>
      <c r="G1750" t="s">
        <v>5968</v>
      </c>
      <c r="H1750" s="1">
        <v>41882</v>
      </c>
      <c r="I1750" t="s">
        <v>5974</v>
      </c>
      <c r="J1750" t="s">
        <v>6087</v>
      </c>
      <c r="K1750">
        <v>2014</v>
      </c>
      <c r="L1750">
        <v>8</v>
      </c>
      <c r="M1750">
        <v>3</v>
      </c>
    </row>
    <row r="1751" spans="1:13" x14ac:dyDescent="0.25">
      <c r="A1751" t="s">
        <v>5373</v>
      </c>
      <c r="B1751" s="1">
        <v>41880</v>
      </c>
      <c r="C1751" t="s">
        <v>7580</v>
      </c>
      <c r="D1751" t="s">
        <v>6292</v>
      </c>
      <c r="E1751" t="s">
        <v>6002</v>
      </c>
      <c r="F1751" t="s">
        <v>5996</v>
      </c>
      <c r="G1751" t="s">
        <v>5973</v>
      </c>
      <c r="H1751" s="1">
        <v>41885</v>
      </c>
      <c r="I1751" t="s">
        <v>5974</v>
      </c>
      <c r="J1751" t="s">
        <v>6030</v>
      </c>
      <c r="K1751">
        <v>2014</v>
      </c>
      <c r="L1751">
        <v>8</v>
      </c>
      <c r="M1751">
        <v>3</v>
      </c>
    </row>
    <row r="1752" spans="1:13" x14ac:dyDescent="0.25">
      <c r="A1752" t="s">
        <v>5370</v>
      </c>
      <c r="B1752" s="1">
        <v>41880</v>
      </c>
      <c r="C1752" t="s">
        <v>7615</v>
      </c>
      <c r="D1752" t="s">
        <v>6086</v>
      </c>
      <c r="E1752" t="s">
        <v>6002</v>
      </c>
      <c r="F1752" t="s">
        <v>5996</v>
      </c>
      <c r="G1752" t="s">
        <v>5973</v>
      </c>
      <c r="H1752" s="1">
        <v>41884</v>
      </c>
      <c r="I1752" t="s">
        <v>5974</v>
      </c>
      <c r="J1752" t="s">
        <v>6087</v>
      </c>
      <c r="K1752">
        <v>2014</v>
      </c>
      <c r="L1752">
        <v>8</v>
      </c>
      <c r="M1752">
        <v>3</v>
      </c>
    </row>
    <row r="1753" spans="1:13" x14ac:dyDescent="0.25">
      <c r="A1753" t="s">
        <v>5389</v>
      </c>
      <c r="B1753" s="1">
        <v>41884</v>
      </c>
      <c r="C1753" t="s">
        <v>6979</v>
      </c>
      <c r="D1753" t="s">
        <v>6600</v>
      </c>
      <c r="E1753" t="s">
        <v>6002</v>
      </c>
      <c r="F1753" t="s">
        <v>5996</v>
      </c>
      <c r="G1753" t="s">
        <v>5973</v>
      </c>
      <c r="H1753" s="1">
        <v>41888</v>
      </c>
      <c r="I1753" t="s">
        <v>5974</v>
      </c>
      <c r="J1753" t="s">
        <v>6030</v>
      </c>
      <c r="K1753">
        <v>2014</v>
      </c>
      <c r="L1753">
        <v>9</v>
      </c>
      <c r="M1753">
        <v>3</v>
      </c>
    </row>
    <row r="1754" spans="1:13" x14ac:dyDescent="0.25">
      <c r="A1754" t="s">
        <v>5424</v>
      </c>
      <c r="B1754" s="1">
        <v>41888</v>
      </c>
      <c r="C1754" t="s">
        <v>6262</v>
      </c>
      <c r="D1754" t="s">
        <v>6063</v>
      </c>
      <c r="E1754" t="s">
        <v>6002</v>
      </c>
      <c r="F1754" t="s">
        <v>5996</v>
      </c>
      <c r="G1754" t="s">
        <v>5973</v>
      </c>
      <c r="H1754" s="1">
        <v>41893</v>
      </c>
      <c r="I1754" t="s">
        <v>5974</v>
      </c>
      <c r="J1754" t="s">
        <v>6063</v>
      </c>
      <c r="K1754">
        <v>2014</v>
      </c>
      <c r="L1754">
        <v>9</v>
      </c>
      <c r="M1754">
        <v>3</v>
      </c>
    </row>
    <row r="1755" spans="1:13" x14ac:dyDescent="0.25">
      <c r="A1755" t="s">
        <v>5425</v>
      </c>
      <c r="B1755" s="1">
        <v>41888</v>
      </c>
      <c r="C1755" t="s">
        <v>7631</v>
      </c>
      <c r="D1755" t="s">
        <v>6081</v>
      </c>
      <c r="E1755" t="s">
        <v>6002</v>
      </c>
      <c r="F1755" t="s">
        <v>5996</v>
      </c>
      <c r="G1755" t="s">
        <v>5983</v>
      </c>
      <c r="H1755" s="1">
        <v>41893</v>
      </c>
      <c r="I1755" t="s">
        <v>5974</v>
      </c>
      <c r="J1755" t="s">
        <v>6082</v>
      </c>
      <c r="K1755">
        <v>2014</v>
      </c>
      <c r="L1755">
        <v>9</v>
      </c>
      <c r="M1755">
        <v>3</v>
      </c>
    </row>
    <row r="1756" spans="1:13" x14ac:dyDescent="0.25">
      <c r="A1756" t="s">
        <v>5423</v>
      </c>
      <c r="B1756" s="1">
        <v>41888</v>
      </c>
      <c r="C1756" t="s">
        <v>6835</v>
      </c>
      <c r="D1756" t="s">
        <v>6001</v>
      </c>
      <c r="E1756" t="s">
        <v>6002</v>
      </c>
      <c r="F1756" t="s">
        <v>5996</v>
      </c>
      <c r="G1756" t="s">
        <v>5973</v>
      </c>
      <c r="H1756" s="1">
        <v>41892</v>
      </c>
      <c r="I1756" t="s">
        <v>5974</v>
      </c>
      <c r="J1756" t="s">
        <v>6001</v>
      </c>
      <c r="K1756">
        <v>2014</v>
      </c>
      <c r="L1756">
        <v>9</v>
      </c>
      <c r="M1756">
        <v>3</v>
      </c>
    </row>
    <row r="1757" spans="1:13" x14ac:dyDescent="0.25">
      <c r="A1757" t="s">
        <v>5466</v>
      </c>
      <c r="B1757" s="1">
        <v>41897</v>
      </c>
      <c r="C1757" t="s">
        <v>6813</v>
      </c>
      <c r="D1757" t="s">
        <v>6292</v>
      </c>
      <c r="E1757" t="s">
        <v>6002</v>
      </c>
      <c r="F1757" t="s">
        <v>5996</v>
      </c>
      <c r="G1757" t="s">
        <v>5973</v>
      </c>
      <c r="H1757" s="1">
        <v>41903</v>
      </c>
      <c r="I1757" t="s">
        <v>5974</v>
      </c>
      <c r="J1757" t="s">
        <v>6030</v>
      </c>
      <c r="K1757">
        <v>2014</v>
      </c>
      <c r="L1757">
        <v>9</v>
      </c>
      <c r="M1757">
        <v>3</v>
      </c>
    </row>
    <row r="1758" spans="1:13" x14ac:dyDescent="0.25">
      <c r="A1758" t="s">
        <v>5499</v>
      </c>
      <c r="B1758" s="1">
        <v>41901</v>
      </c>
      <c r="C1758" t="s">
        <v>7096</v>
      </c>
      <c r="D1758" t="s">
        <v>6001</v>
      </c>
      <c r="E1758" t="s">
        <v>6002</v>
      </c>
      <c r="F1758" t="s">
        <v>5996</v>
      </c>
      <c r="G1758" t="s">
        <v>5973</v>
      </c>
      <c r="H1758" s="1">
        <v>41905</v>
      </c>
      <c r="I1758" t="s">
        <v>5974</v>
      </c>
      <c r="J1758" t="s">
        <v>6001</v>
      </c>
      <c r="K1758">
        <v>2014</v>
      </c>
      <c r="L1758">
        <v>9</v>
      </c>
      <c r="M1758">
        <v>3</v>
      </c>
    </row>
    <row r="1759" spans="1:13" x14ac:dyDescent="0.25">
      <c r="A1759" t="s">
        <v>5501</v>
      </c>
      <c r="B1759" s="1">
        <v>41901</v>
      </c>
      <c r="C1759" t="s">
        <v>6378</v>
      </c>
      <c r="D1759" t="s">
        <v>6600</v>
      </c>
      <c r="E1759" t="s">
        <v>6002</v>
      </c>
      <c r="F1759" t="s">
        <v>5996</v>
      </c>
      <c r="G1759" t="s">
        <v>5983</v>
      </c>
      <c r="H1759" s="1">
        <v>41906</v>
      </c>
      <c r="I1759" t="s">
        <v>5974</v>
      </c>
      <c r="J1759" t="s">
        <v>6030</v>
      </c>
      <c r="K1759">
        <v>2014</v>
      </c>
      <c r="L1759">
        <v>9</v>
      </c>
      <c r="M1759">
        <v>3</v>
      </c>
    </row>
    <row r="1760" spans="1:13" x14ac:dyDescent="0.25">
      <c r="A1760" t="s">
        <v>5505</v>
      </c>
      <c r="B1760" s="1">
        <v>41902</v>
      </c>
      <c r="C1760" t="s">
        <v>6639</v>
      </c>
      <c r="D1760" t="s">
        <v>6086</v>
      </c>
      <c r="E1760" t="s">
        <v>6002</v>
      </c>
      <c r="F1760" t="s">
        <v>5996</v>
      </c>
      <c r="G1760" t="s">
        <v>5973</v>
      </c>
      <c r="H1760" s="1">
        <v>41906</v>
      </c>
      <c r="I1760" t="s">
        <v>5974</v>
      </c>
      <c r="J1760" t="s">
        <v>6087</v>
      </c>
      <c r="K1760">
        <v>2014</v>
      </c>
      <c r="L1760">
        <v>9</v>
      </c>
      <c r="M1760">
        <v>3</v>
      </c>
    </row>
    <row r="1761" spans="1:13" x14ac:dyDescent="0.25">
      <c r="A1761" t="s">
        <v>5525</v>
      </c>
      <c r="B1761" s="1">
        <v>41907</v>
      </c>
      <c r="C1761" t="s">
        <v>7164</v>
      </c>
      <c r="D1761" t="s">
        <v>7320</v>
      </c>
      <c r="E1761" t="s">
        <v>6002</v>
      </c>
      <c r="F1761" t="s">
        <v>5996</v>
      </c>
      <c r="G1761" t="s">
        <v>5983</v>
      </c>
      <c r="H1761" s="1">
        <v>41912</v>
      </c>
      <c r="I1761" t="s">
        <v>5974</v>
      </c>
      <c r="J1761" t="s">
        <v>6082</v>
      </c>
      <c r="K1761">
        <v>2014</v>
      </c>
      <c r="L1761">
        <v>9</v>
      </c>
      <c r="M1761">
        <v>3</v>
      </c>
    </row>
    <row r="1762" spans="1:13" x14ac:dyDescent="0.25">
      <c r="A1762" t="s">
        <v>5555</v>
      </c>
      <c r="B1762" s="1">
        <v>41914</v>
      </c>
      <c r="C1762" t="s">
        <v>6511</v>
      </c>
      <c r="D1762" t="s">
        <v>6063</v>
      </c>
      <c r="E1762" t="s">
        <v>6002</v>
      </c>
      <c r="F1762" t="s">
        <v>5996</v>
      </c>
      <c r="G1762" t="s">
        <v>5968</v>
      </c>
      <c r="H1762" s="1">
        <v>41918</v>
      </c>
      <c r="I1762" t="s">
        <v>5974</v>
      </c>
      <c r="J1762" t="s">
        <v>6063</v>
      </c>
      <c r="K1762">
        <v>2014</v>
      </c>
      <c r="L1762">
        <v>10</v>
      </c>
      <c r="M1762">
        <v>4</v>
      </c>
    </row>
    <row r="1763" spans="1:13" x14ac:dyDescent="0.25">
      <c r="A1763" t="s">
        <v>5580</v>
      </c>
      <c r="B1763" s="1">
        <v>41925</v>
      </c>
      <c r="C1763" t="s">
        <v>6943</v>
      </c>
      <c r="D1763" t="s">
        <v>6063</v>
      </c>
      <c r="E1763" t="s">
        <v>6002</v>
      </c>
      <c r="F1763" t="s">
        <v>5996</v>
      </c>
      <c r="G1763" t="s">
        <v>5973</v>
      </c>
      <c r="H1763" s="1">
        <v>41929</v>
      </c>
      <c r="I1763" t="s">
        <v>5974</v>
      </c>
      <c r="J1763" t="s">
        <v>6063</v>
      </c>
      <c r="K1763">
        <v>2014</v>
      </c>
      <c r="L1763">
        <v>10</v>
      </c>
      <c r="M1763">
        <v>4</v>
      </c>
    </row>
    <row r="1764" spans="1:13" x14ac:dyDescent="0.25">
      <c r="A1764" t="s">
        <v>5604</v>
      </c>
      <c r="B1764" s="1">
        <v>41933</v>
      </c>
      <c r="C1764" t="s">
        <v>6200</v>
      </c>
      <c r="D1764" t="s">
        <v>6086</v>
      </c>
      <c r="E1764" t="s">
        <v>6002</v>
      </c>
      <c r="F1764" t="s">
        <v>5996</v>
      </c>
      <c r="G1764" t="s">
        <v>5968</v>
      </c>
      <c r="H1764" s="1">
        <v>41938</v>
      </c>
      <c r="I1764" t="s">
        <v>5974</v>
      </c>
      <c r="J1764" t="s">
        <v>6087</v>
      </c>
      <c r="K1764">
        <v>2014</v>
      </c>
      <c r="L1764">
        <v>10</v>
      </c>
      <c r="M1764">
        <v>4</v>
      </c>
    </row>
    <row r="1765" spans="1:13" x14ac:dyDescent="0.25">
      <c r="A1765" t="s">
        <v>5617</v>
      </c>
      <c r="B1765" s="1">
        <v>41936</v>
      </c>
      <c r="C1765" t="s">
        <v>7481</v>
      </c>
      <c r="D1765" t="s">
        <v>6915</v>
      </c>
      <c r="E1765" t="s">
        <v>6002</v>
      </c>
      <c r="F1765" t="s">
        <v>5996</v>
      </c>
      <c r="G1765" t="s">
        <v>5973</v>
      </c>
      <c r="H1765" s="1">
        <v>41941</v>
      </c>
      <c r="I1765" t="s">
        <v>5974</v>
      </c>
      <c r="J1765" t="s">
        <v>6916</v>
      </c>
      <c r="K1765">
        <v>2014</v>
      </c>
      <c r="L1765">
        <v>10</v>
      </c>
      <c r="M1765">
        <v>4</v>
      </c>
    </row>
    <row r="1766" spans="1:13" x14ac:dyDescent="0.25">
      <c r="A1766" t="s">
        <v>5618</v>
      </c>
      <c r="B1766" s="1">
        <v>41936</v>
      </c>
      <c r="C1766" t="s">
        <v>7426</v>
      </c>
      <c r="D1766" t="s">
        <v>6063</v>
      </c>
      <c r="E1766" t="s">
        <v>6002</v>
      </c>
      <c r="F1766" t="s">
        <v>5996</v>
      </c>
      <c r="G1766" t="s">
        <v>5973</v>
      </c>
      <c r="H1766" s="1">
        <v>41941</v>
      </c>
      <c r="I1766" t="s">
        <v>5974</v>
      </c>
      <c r="J1766" t="s">
        <v>6063</v>
      </c>
      <c r="K1766">
        <v>2014</v>
      </c>
      <c r="L1766">
        <v>10</v>
      </c>
      <c r="M1766">
        <v>4</v>
      </c>
    </row>
    <row r="1767" spans="1:13" x14ac:dyDescent="0.25">
      <c r="A1767" t="s">
        <v>5668</v>
      </c>
      <c r="B1767" s="1">
        <v>41951</v>
      </c>
      <c r="C1767" t="s">
        <v>7153</v>
      </c>
      <c r="D1767" t="s">
        <v>6476</v>
      </c>
      <c r="E1767" t="s">
        <v>6002</v>
      </c>
      <c r="F1767" t="s">
        <v>5996</v>
      </c>
      <c r="G1767" t="s">
        <v>5983</v>
      </c>
      <c r="H1767" s="1">
        <v>41957</v>
      </c>
      <c r="I1767" t="s">
        <v>5974</v>
      </c>
      <c r="J1767" t="s">
        <v>6265</v>
      </c>
      <c r="K1767">
        <v>2014</v>
      </c>
      <c r="L1767">
        <v>11</v>
      </c>
      <c r="M1767">
        <v>4</v>
      </c>
    </row>
    <row r="1768" spans="1:13" x14ac:dyDescent="0.25">
      <c r="A1768" t="s">
        <v>5666</v>
      </c>
      <c r="B1768" s="1">
        <v>41951</v>
      </c>
      <c r="C1768" t="s">
        <v>6188</v>
      </c>
      <c r="D1768" t="s">
        <v>6476</v>
      </c>
      <c r="E1768" t="s">
        <v>6002</v>
      </c>
      <c r="F1768" t="s">
        <v>5996</v>
      </c>
      <c r="G1768" t="s">
        <v>5973</v>
      </c>
      <c r="H1768" s="1">
        <v>41957</v>
      </c>
      <c r="I1768" t="s">
        <v>5974</v>
      </c>
      <c r="J1768" t="s">
        <v>6265</v>
      </c>
      <c r="K1768">
        <v>2014</v>
      </c>
      <c r="L1768">
        <v>11</v>
      </c>
      <c r="M1768">
        <v>4</v>
      </c>
    </row>
    <row r="1769" spans="1:13" x14ac:dyDescent="0.25">
      <c r="A1769" t="s">
        <v>5684</v>
      </c>
      <c r="B1769" s="1">
        <v>41954</v>
      </c>
      <c r="C1769" t="s">
        <v>7420</v>
      </c>
      <c r="D1769" t="s">
        <v>7662</v>
      </c>
      <c r="E1769" t="s">
        <v>6002</v>
      </c>
      <c r="F1769" t="s">
        <v>5996</v>
      </c>
      <c r="G1769" t="s">
        <v>5983</v>
      </c>
      <c r="H1769" s="1">
        <v>41959</v>
      </c>
      <c r="I1769" t="s">
        <v>5974</v>
      </c>
      <c r="J1769" t="s">
        <v>6794</v>
      </c>
      <c r="K1769">
        <v>2014</v>
      </c>
      <c r="L1769">
        <v>11</v>
      </c>
      <c r="M1769">
        <v>4</v>
      </c>
    </row>
    <row r="1770" spans="1:13" x14ac:dyDescent="0.25">
      <c r="A1770" t="s">
        <v>5702</v>
      </c>
      <c r="B1770" s="1">
        <v>41958</v>
      </c>
      <c r="C1770" t="s">
        <v>6816</v>
      </c>
      <c r="D1770" t="s">
        <v>6600</v>
      </c>
      <c r="E1770" t="s">
        <v>6002</v>
      </c>
      <c r="F1770" t="s">
        <v>5996</v>
      </c>
      <c r="G1770" t="s">
        <v>5973</v>
      </c>
      <c r="H1770" s="1">
        <v>41962</v>
      </c>
      <c r="I1770" t="s">
        <v>5974</v>
      </c>
      <c r="J1770" t="s">
        <v>6030</v>
      </c>
      <c r="K1770">
        <v>2014</v>
      </c>
      <c r="L1770">
        <v>11</v>
      </c>
      <c r="M1770">
        <v>4</v>
      </c>
    </row>
    <row r="1771" spans="1:13" x14ac:dyDescent="0.25">
      <c r="A1771" t="s">
        <v>5723</v>
      </c>
      <c r="B1771" s="1">
        <v>41961</v>
      </c>
      <c r="C1771" t="s">
        <v>7157</v>
      </c>
      <c r="D1771" t="s">
        <v>6503</v>
      </c>
      <c r="E1771" t="s">
        <v>6002</v>
      </c>
      <c r="F1771" t="s">
        <v>5996</v>
      </c>
      <c r="G1771" t="s">
        <v>5983</v>
      </c>
      <c r="H1771" s="1">
        <v>41965</v>
      </c>
      <c r="I1771" t="s">
        <v>5974</v>
      </c>
      <c r="J1771" t="s">
        <v>6063</v>
      </c>
      <c r="K1771">
        <v>2014</v>
      </c>
      <c r="L1771">
        <v>11</v>
      </c>
      <c r="M1771">
        <v>4</v>
      </c>
    </row>
    <row r="1772" spans="1:13" x14ac:dyDescent="0.25">
      <c r="A1772" t="s">
        <v>5735</v>
      </c>
      <c r="B1772" s="1">
        <v>41963</v>
      </c>
      <c r="C1772" t="s">
        <v>7118</v>
      </c>
      <c r="D1772" t="s">
        <v>7425</v>
      </c>
      <c r="E1772" t="s">
        <v>6002</v>
      </c>
      <c r="F1772" t="s">
        <v>5996</v>
      </c>
      <c r="G1772" t="s">
        <v>5973</v>
      </c>
      <c r="H1772" s="1">
        <v>41967</v>
      </c>
      <c r="I1772" t="s">
        <v>5974</v>
      </c>
      <c r="J1772" t="s">
        <v>6082</v>
      </c>
      <c r="K1772">
        <v>2014</v>
      </c>
      <c r="L1772">
        <v>11</v>
      </c>
      <c r="M1772">
        <v>4</v>
      </c>
    </row>
    <row r="1773" spans="1:13" x14ac:dyDescent="0.25">
      <c r="A1773" t="s">
        <v>5748</v>
      </c>
      <c r="B1773" s="1">
        <v>41966</v>
      </c>
      <c r="C1773" t="s">
        <v>6789</v>
      </c>
      <c r="D1773" t="s">
        <v>6947</v>
      </c>
      <c r="E1773" t="s">
        <v>6002</v>
      </c>
      <c r="F1773" t="s">
        <v>5996</v>
      </c>
      <c r="G1773" t="s">
        <v>5983</v>
      </c>
      <c r="H1773" s="1">
        <v>41972</v>
      </c>
      <c r="I1773" t="s">
        <v>5974</v>
      </c>
      <c r="J1773" t="s">
        <v>6265</v>
      </c>
      <c r="K1773">
        <v>2014</v>
      </c>
      <c r="L1773">
        <v>11</v>
      </c>
      <c r="M1773">
        <v>4</v>
      </c>
    </row>
    <row r="1774" spans="1:13" x14ac:dyDescent="0.25">
      <c r="A1774" t="s">
        <v>5756</v>
      </c>
      <c r="B1774" s="1">
        <v>41967</v>
      </c>
      <c r="C1774" t="s">
        <v>6723</v>
      </c>
      <c r="D1774" t="s">
        <v>6659</v>
      </c>
      <c r="E1774" t="s">
        <v>6002</v>
      </c>
      <c r="F1774" t="s">
        <v>5996</v>
      </c>
      <c r="G1774" t="s">
        <v>5973</v>
      </c>
      <c r="H1774" s="1">
        <v>41972</v>
      </c>
      <c r="I1774" t="s">
        <v>5974</v>
      </c>
      <c r="J1774" t="s">
        <v>6660</v>
      </c>
      <c r="K1774">
        <v>2014</v>
      </c>
      <c r="L1774">
        <v>11</v>
      </c>
      <c r="M1774">
        <v>4</v>
      </c>
    </row>
    <row r="1775" spans="1:13" x14ac:dyDescent="0.25">
      <c r="A1775" t="s">
        <v>5776</v>
      </c>
      <c r="B1775" s="1">
        <v>41970</v>
      </c>
      <c r="C1775" t="s">
        <v>6824</v>
      </c>
      <c r="D1775" t="s">
        <v>7188</v>
      </c>
      <c r="E1775" t="s">
        <v>6002</v>
      </c>
      <c r="F1775" t="s">
        <v>5996</v>
      </c>
      <c r="G1775" t="s">
        <v>5973</v>
      </c>
      <c r="H1775" s="1">
        <v>41975</v>
      </c>
      <c r="I1775" t="s">
        <v>5974</v>
      </c>
      <c r="J1775" t="s">
        <v>6794</v>
      </c>
      <c r="K1775">
        <v>2014</v>
      </c>
      <c r="L1775">
        <v>11</v>
      </c>
      <c r="M1775">
        <v>4</v>
      </c>
    </row>
    <row r="1776" spans="1:13" x14ac:dyDescent="0.25">
      <c r="A1776" t="s">
        <v>5781</v>
      </c>
      <c r="B1776" s="1">
        <v>41971</v>
      </c>
      <c r="C1776" t="s">
        <v>6927</v>
      </c>
      <c r="D1776" t="s">
        <v>7217</v>
      </c>
      <c r="E1776" t="s">
        <v>6002</v>
      </c>
      <c r="F1776" t="s">
        <v>5996</v>
      </c>
      <c r="G1776" t="s">
        <v>5973</v>
      </c>
      <c r="H1776" s="1">
        <v>41976</v>
      </c>
      <c r="I1776" t="s">
        <v>5974</v>
      </c>
      <c r="J1776" t="s">
        <v>6082</v>
      </c>
      <c r="K1776">
        <v>2014</v>
      </c>
      <c r="L1776">
        <v>11</v>
      </c>
      <c r="M1776">
        <v>4</v>
      </c>
    </row>
    <row r="1777" spans="1:13" x14ac:dyDescent="0.25">
      <c r="A1777" t="s">
        <v>5790</v>
      </c>
      <c r="B1777" s="1">
        <v>41975</v>
      </c>
      <c r="C1777" t="s">
        <v>7172</v>
      </c>
      <c r="D1777" t="s">
        <v>7423</v>
      </c>
      <c r="E1777" t="s">
        <v>6002</v>
      </c>
      <c r="F1777" t="s">
        <v>5996</v>
      </c>
      <c r="G1777" t="s">
        <v>5973</v>
      </c>
      <c r="H1777" s="1">
        <v>41980</v>
      </c>
      <c r="I1777" t="s">
        <v>5974</v>
      </c>
      <c r="J1777" t="s">
        <v>6794</v>
      </c>
      <c r="K1777">
        <v>2014</v>
      </c>
      <c r="L1777">
        <v>12</v>
      </c>
      <c r="M1777">
        <v>4</v>
      </c>
    </row>
    <row r="1778" spans="1:13" x14ac:dyDescent="0.25">
      <c r="A1778" t="s">
        <v>5795</v>
      </c>
      <c r="B1778" s="1">
        <v>41975</v>
      </c>
      <c r="C1778" t="s">
        <v>7056</v>
      </c>
      <c r="D1778" t="s">
        <v>6063</v>
      </c>
      <c r="E1778" t="s">
        <v>6002</v>
      </c>
      <c r="F1778" t="s">
        <v>5996</v>
      </c>
      <c r="G1778" t="s">
        <v>5973</v>
      </c>
      <c r="H1778" s="1">
        <v>41982</v>
      </c>
      <c r="I1778" t="s">
        <v>5974</v>
      </c>
      <c r="J1778" t="s">
        <v>6063</v>
      </c>
      <c r="K1778">
        <v>2014</v>
      </c>
      <c r="L1778">
        <v>12</v>
      </c>
      <c r="M1778">
        <v>4</v>
      </c>
    </row>
    <row r="1779" spans="1:13" x14ac:dyDescent="0.25">
      <c r="A1779" t="s">
        <v>5798</v>
      </c>
      <c r="B1779" s="1">
        <v>41976</v>
      </c>
      <c r="C1779" t="s">
        <v>7107</v>
      </c>
      <c r="D1779" t="s">
        <v>7868</v>
      </c>
      <c r="E1779" t="s">
        <v>6002</v>
      </c>
      <c r="F1779" t="s">
        <v>5996</v>
      </c>
      <c r="G1779" t="s">
        <v>5983</v>
      </c>
      <c r="H1779" s="1">
        <v>41981</v>
      </c>
      <c r="I1779" t="s">
        <v>5974</v>
      </c>
      <c r="J1779" t="s">
        <v>6265</v>
      </c>
      <c r="K1779">
        <v>2014</v>
      </c>
      <c r="L1779">
        <v>12</v>
      </c>
      <c r="M1779">
        <v>4</v>
      </c>
    </row>
    <row r="1780" spans="1:13" x14ac:dyDescent="0.25">
      <c r="A1780" t="s">
        <v>5811</v>
      </c>
      <c r="B1780" s="1">
        <v>41978</v>
      </c>
      <c r="C1780" t="s">
        <v>7286</v>
      </c>
      <c r="D1780" t="s">
        <v>6620</v>
      </c>
      <c r="E1780" t="s">
        <v>6002</v>
      </c>
      <c r="F1780" t="s">
        <v>5996</v>
      </c>
      <c r="G1780" t="s">
        <v>5968</v>
      </c>
      <c r="H1780" s="1">
        <v>41983</v>
      </c>
      <c r="I1780" t="s">
        <v>5974</v>
      </c>
      <c r="J1780" t="s">
        <v>6087</v>
      </c>
      <c r="K1780">
        <v>2014</v>
      </c>
      <c r="L1780">
        <v>12</v>
      </c>
      <c r="M1780">
        <v>4</v>
      </c>
    </row>
    <row r="1781" spans="1:13" x14ac:dyDescent="0.25">
      <c r="A1781" t="s">
        <v>5819</v>
      </c>
      <c r="B1781" s="1">
        <v>41981</v>
      </c>
      <c r="C1781" t="s">
        <v>6518</v>
      </c>
      <c r="D1781" t="s">
        <v>6081</v>
      </c>
      <c r="E1781" t="s">
        <v>6002</v>
      </c>
      <c r="F1781" t="s">
        <v>5996</v>
      </c>
      <c r="G1781" t="s">
        <v>5973</v>
      </c>
      <c r="H1781" s="1">
        <v>41985</v>
      </c>
      <c r="I1781" t="s">
        <v>5974</v>
      </c>
      <c r="J1781" t="s">
        <v>6082</v>
      </c>
      <c r="K1781">
        <v>2014</v>
      </c>
      <c r="L1781">
        <v>12</v>
      </c>
      <c r="M1781">
        <v>4</v>
      </c>
    </row>
    <row r="1782" spans="1:13" x14ac:dyDescent="0.25">
      <c r="A1782" t="s">
        <v>5820</v>
      </c>
      <c r="B1782" s="1">
        <v>41981</v>
      </c>
      <c r="C1782" t="s">
        <v>6811</v>
      </c>
      <c r="D1782" t="s">
        <v>6063</v>
      </c>
      <c r="E1782" t="s">
        <v>6002</v>
      </c>
      <c r="F1782" t="s">
        <v>5996</v>
      </c>
      <c r="G1782" t="s">
        <v>5973</v>
      </c>
      <c r="H1782" s="1">
        <v>41985</v>
      </c>
      <c r="I1782" t="s">
        <v>5974</v>
      </c>
      <c r="J1782" t="s">
        <v>6063</v>
      </c>
      <c r="K1782">
        <v>2014</v>
      </c>
      <c r="L1782">
        <v>12</v>
      </c>
      <c r="M1782">
        <v>4</v>
      </c>
    </row>
    <row r="1783" spans="1:13" x14ac:dyDescent="0.25">
      <c r="A1783" t="s">
        <v>5862</v>
      </c>
      <c r="B1783" s="1">
        <v>41989</v>
      </c>
      <c r="C1783" t="s">
        <v>6372</v>
      </c>
      <c r="D1783" t="s">
        <v>7868</v>
      </c>
      <c r="E1783" t="s">
        <v>6002</v>
      </c>
      <c r="F1783" t="s">
        <v>5996</v>
      </c>
      <c r="G1783" t="s">
        <v>5973</v>
      </c>
      <c r="H1783" s="1">
        <v>41993</v>
      </c>
      <c r="I1783" t="s">
        <v>5974</v>
      </c>
      <c r="J1783" t="s">
        <v>6265</v>
      </c>
      <c r="K1783">
        <v>2014</v>
      </c>
      <c r="L1783">
        <v>12</v>
      </c>
      <c r="M1783">
        <v>4</v>
      </c>
    </row>
    <row r="1784" spans="1:13" x14ac:dyDescent="0.25">
      <c r="A1784" t="s">
        <v>5865</v>
      </c>
      <c r="B1784" s="1">
        <v>41990</v>
      </c>
      <c r="C1784" t="s">
        <v>7509</v>
      </c>
      <c r="D1784" t="s">
        <v>7873</v>
      </c>
      <c r="E1784" t="s">
        <v>6002</v>
      </c>
      <c r="F1784" t="s">
        <v>5996</v>
      </c>
      <c r="G1784" t="s">
        <v>5983</v>
      </c>
      <c r="H1784" s="1">
        <v>41994</v>
      </c>
      <c r="I1784" t="s">
        <v>5974</v>
      </c>
      <c r="J1784" t="s">
        <v>6660</v>
      </c>
      <c r="K1784">
        <v>2014</v>
      </c>
      <c r="L1784">
        <v>12</v>
      </c>
      <c r="M1784">
        <v>4</v>
      </c>
    </row>
    <row r="1785" spans="1:13" x14ac:dyDescent="0.25">
      <c r="A1785" t="s">
        <v>5885</v>
      </c>
      <c r="B1785" s="1">
        <v>41992</v>
      </c>
      <c r="C1785" t="s">
        <v>6869</v>
      </c>
      <c r="D1785" t="s">
        <v>7446</v>
      </c>
      <c r="E1785" t="s">
        <v>6002</v>
      </c>
      <c r="F1785" t="s">
        <v>5996</v>
      </c>
      <c r="G1785" t="s">
        <v>5973</v>
      </c>
      <c r="H1785" s="1">
        <v>41996</v>
      </c>
      <c r="I1785" t="s">
        <v>5974</v>
      </c>
      <c r="J1785" t="s">
        <v>6063</v>
      </c>
      <c r="K1785">
        <v>2014</v>
      </c>
      <c r="L1785">
        <v>12</v>
      </c>
      <c r="M1785">
        <v>4</v>
      </c>
    </row>
    <row r="1786" spans="1:13" x14ac:dyDescent="0.25">
      <c r="A1786" t="s">
        <v>5911</v>
      </c>
      <c r="B1786" s="1">
        <v>41998</v>
      </c>
      <c r="C1786" t="s">
        <v>7082</v>
      </c>
      <c r="D1786" t="s">
        <v>7370</v>
      </c>
      <c r="E1786" t="s">
        <v>6002</v>
      </c>
      <c r="F1786" t="s">
        <v>5996</v>
      </c>
      <c r="G1786" t="s">
        <v>5973</v>
      </c>
      <c r="H1786" s="1">
        <v>42004</v>
      </c>
      <c r="I1786" t="s">
        <v>5974</v>
      </c>
      <c r="J1786" t="s">
        <v>7371</v>
      </c>
      <c r="K1786">
        <v>2014</v>
      </c>
      <c r="L1786">
        <v>12</v>
      </c>
      <c r="M1786">
        <v>4</v>
      </c>
    </row>
    <row r="1787" spans="1:13" x14ac:dyDescent="0.25">
      <c r="A1787" t="s">
        <v>5908</v>
      </c>
      <c r="B1787" s="1">
        <v>41998</v>
      </c>
      <c r="C1787" t="s">
        <v>6666</v>
      </c>
      <c r="D1787" t="s">
        <v>7370</v>
      </c>
      <c r="E1787" t="s">
        <v>6002</v>
      </c>
      <c r="F1787" t="s">
        <v>5996</v>
      </c>
      <c r="G1787" t="s">
        <v>5983</v>
      </c>
      <c r="H1787" s="1">
        <v>42002</v>
      </c>
      <c r="I1787" t="s">
        <v>5974</v>
      </c>
      <c r="J1787" t="s">
        <v>7371</v>
      </c>
      <c r="K1787">
        <v>2014</v>
      </c>
      <c r="L1787">
        <v>12</v>
      </c>
      <c r="M1787">
        <v>4</v>
      </c>
    </row>
    <row r="1788" spans="1:13" x14ac:dyDescent="0.25">
      <c r="A1788" t="s">
        <v>5912</v>
      </c>
      <c r="B1788" s="1">
        <v>41998</v>
      </c>
      <c r="C1788" t="s">
        <v>6853</v>
      </c>
      <c r="D1788" t="s">
        <v>7878</v>
      </c>
      <c r="E1788" t="s">
        <v>6002</v>
      </c>
      <c r="F1788" t="s">
        <v>5996</v>
      </c>
      <c r="G1788" t="s">
        <v>5968</v>
      </c>
      <c r="H1788" s="1">
        <v>42004</v>
      </c>
      <c r="I1788" t="s">
        <v>5974</v>
      </c>
      <c r="J1788" t="s">
        <v>6030</v>
      </c>
      <c r="K1788">
        <v>2014</v>
      </c>
      <c r="L1788">
        <v>12</v>
      </c>
      <c r="M1788">
        <v>4</v>
      </c>
    </row>
    <row r="1789" spans="1:13" x14ac:dyDescent="0.25">
      <c r="A1789" t="s">
        <v>5940</v>
      </c>
      <c r="B1789" s="1">
        <v>42002</v>
      </c>
      <c r="C1789" t="s">
        <v>6645</v>
      </c>
      <c r="D1789" t="s">
        <v>6477</v>
      </c>
      <c r="E1789" t="s">
        <v>6002</v>
      </c>
      <c r="F1789" t="s">
        <v>5996</v>
      </c>
      <c r="G1789" t="s">
        <v>5983</v>
      </c>
      <c r="H1789" s="1">
        <v>42006</v>
      </c>
      <c r="I1789" t="s">
        <v>5974</v>
      </c>
      <c r="J1789" t="s">
        <v>6478</v>
      </c>
      <c r="K1789">
        <v>2014</v>
      </c>
      <c r="L1789">
        <v>12</v>
      </c>
      <c r="M1789">
        <v>4</v>
      </c>
    </row>
    <row r="1790" spans="1:13" x14ac:dyDescent="0.25">
      <c r="A1790" t="s">
        <v>46</v>
      </c>
      <c r="B1790" s="1">
        <v>40554</v>
      </c>
      <c r="C1790" t="s">
        <v>5993</v>
      </c>
      <c r="D1790" t="s">
        <v>5994</v>
      </c>
      <c r="E1790" t="s">
        <v>5995</v>
      </c>
      <c r="F1790" t="s">
        <v>5996</v>
      </c>
      <c r="G1790" t="s">
        <v>5973</v>
      </c>
      <c r="H1790" s="1">
        <v>40559</v>
      </c>
      <c r="I1790" t="s">
        <v>5974</v>
      </c>
      <c r="J1790" t="s">
        <v>5997</v>
      </c>
      <c r="K1790">
        <v>2011</v>
      </c>
      <c r="L1790">
        <v>1</v>
      </c>
      <c r="M1790">
        <v>1</v>
      </c>
    </row>
    <row r="1791" spans="1:13" x14ac:dyDescent="0.25">
      <c r="A1791" t="s">
        <v>97</v>
      </c>
      <c r="B1791" s="1">
        <v>40565</v>
      </c>
      <c r="C1791" t="s">
        <v>6050</v>
      </c>
      <c r="D1791" t="s">
        <v>6051</v>
      </c>
      <c r="E1791" t="s">
        <v>5995</v>
      </c>
      <c r="F1791" t="s">
        <v>5996</v>
      </c>
      <c r="G1791" t="s">
        <v>5968</v>
      </c>
      <c r="H1791" s="1">
        <v>40569</v>
      </c>
      <c r="I1791" t="s">
        <v>5974</v>
      </c>
      <c r="J1791" t="s">
        <v>6052</v>
      </c>
      <c r="K1791">
        <v>2011</v>
      </c>
      <c r="L1791">
        <v>1</v>
      </c>
      <c r="M1791">
        <v>1</v>
      </c>
    </row>
    <row r="1792" spans="1:13" x14ac:dyDescent="0.25">
      <c r="A1792" t="s">
        <v>128</v>
      </c>
      <c r="B1792" s="1">
        <v>40575</v>
      </c>
      <c r="C1792" t="s">
        <v>6075</v>
      </c>
      <c r="D1792" t="s">
        <v>6076</v>
      </c>
      <c r="E1792" t="s">
        <v>5995</v>
      </c>
      <c r="F1792" t="s">
        <v>5996</v>
      </c>
      <c r="G1792" t="s">
        <v>5973</v>
      </c>
      <c r="H1792" s="1">
        <v>40579</v>
      </c>
      <c r="I1792" t="s">
        <v>5974</v>
      </c>
      <c r="J1792" t="s">
        <v>6057</v>
      </c>
      <c r="K1792">
        <v>2011</v>
      </c>
      <c r="L1792">
        <v>2</v>
      </c>
      <c r="M1792">
        <v>1</v>
      </c>
    </row>
    <row r="1793" spans="1:13" x14ac:dyDescent="0.25">
      <c r="A1793" t="s">
        <v>165</v>
      </c>
      <c r="B1793" s="1">
        <v>40582</v>
      </c>
      <c r="C1793" t="s">
        <v>6104</v>
      </c>
      <c r="D1793" t="s">
        <v>6105</v>
      </c>
      <c r="E1793" t="s">
        <v>5995</v>
      </c>
      <c r="F1793" t="s">
        <v>5996</v>
      </c>
      <c r="G1793" t="s">
        <v>5973</v>
      </c>
      <c r="H1793" s="1">
        <v>40587</v>
      </c>
      <c r="I1793" t="s">
        <v>5974</v>
      </c>
      <c r="J1793" t="s">
        <v>6052</v>
      </c>
      <c r="K1793">
        <v>2011</v>
      </c>
      <c r="L1793">
        <v>2</v>
      </c>
      <c r="M1793">
        <v>1</v>
      </c>
    </row>
    <row r="1794" spans="1:13" x14ac:dyDescent="0.25">
      <c r="A1794" t="s">
        <v>215</v>
      </c>
      <c r="B1794" s="1">
        <v>40595</v>
      </c>
      <c r="C1794" t="s">
        <v>6136</v>
      </c>
      <c r="D1794" t="s">
        <v>6137</v>
      </c>
      <c r="E1794" t="s">
        <v>5995</v>
      </c>
      <c r="F1794" t="s">
        <v>5996</v>
      </c>
      <c r="G1794" t="s">
        <v>5973</v>
      </c>
      <c r="H1794" s="1">
        <v>40600</v>
      </c>
      <c r="I1794" t="s">
        <v>5974</v>
      </c>
      <c r="J1794" t="s">
        <v>6036</v>
      </c>
      <c r="K1794">
        <v>2011</v>
      </c>
      <c r="L1794">
        <v>2</v>
      </c>
      <c r="M1794">
        <v>1</v>
      </c>
    </row>
    <row r="1795" spans="1:13" x14ac:dyDescent="0.25">
      <c r="A1795" t="s">
        <v>222</v>
      </c>
      <c r="B1795" s="1">
        <v>40596</v>
      </c>
      <c r="C1795" t="s">
        <v>6141</v>
      </c>
      <c r="D1795" t="s">
        <v>6142</v>
      </c>
      <c r="E1795" t="s">
        <v>5995</v>
      </c>
      <c r="F1795" t="s">
        <v>5996</v>
      </c>
      <c r="G1795" t="s">
        <v>5973</v>
      </c>
      <c r="H1795" s="1">
        <v>40600</v>
      </c>
      <c r="I1795" t="s">
        <v>5974</v>
      </c>
      <c r="J1795" t="s">
        <v>6052</v>
      </c>
      <c r="K1795">
        <v>2011</v>
      </c>
      <c r="L1795">
        <v>2</v>
      </c>
      <c r="M1795">
        <v>1</v>
      </c>
    </row>
    <row r="1796" spans="1:13" x14ac:dyDescent="0.25">
      <c r="A1796" t="s">
        <v>229</v>
      </c>
      <c r="B1796" s="1">
        <v>40597</v>
      </c>
      <c r="C1796" t="s">
        <v>6147</v>
      </c>
      <c r="D1796" t="s">
        <v>6148</v>
      </c>
      <c r="E1796" t="s">
        <v>5995</v>
      </c>
      <c r="F1796" t="s">
        <v>5996</v>
      </c>
      <c r="G1796" t="s">
        <v>5983</v>
      </c>
      <c r="H1796" s="1">
        <v>40602</v>
      </c>
      <c r="I1796" t="s">
        <v>5974</v>
      </c>
      <c r="J1796" t="s">
        <v>6149</v>
      </c>
      <c r="K1796">
        <v>2011</v>
      </c>
      <c r="L1796">
        <v>2</v>
      </c>
      <c r="M1796">
        <v>1</v>
      </c>
    </row>
    <row r="1797" spans="1:13" x14ac:dyDescent="0.25">
      <c r="A1797" t="s">
        <v>245</v>
      </c>
      <c r="B1797" s="1">
        <v>40603</v>
      </c>
      <c r="C1797" t="s">
        <v>6162</v>
      </c>
      <c r="D1797" t="s">
        <v>6148</v>
      </c>
      <c r="E1797" t="s">
        <v>5995</v>
      </c>
      <c r="F1797" t="s">
        <v>5996</v>
      </c>
      <c r="G1797" t="s">
        <v>5973</v>
      </c>
      <c r="H1797" s="1">
        <v>40607</v>
      </c>
      <c r="I1797" t="s">
        <v>5974</v>
      </c>
      <c r="J1797" t="s">
        <v>6149</v>
      </c>
      <c r="K1797">
        <v>2011</v>
      </c>
      <c r="L1797">
        <v>3</v>
      </c>
      <c r="M1797">
        <v>1</v>
      </c>
    </row>
    <row r="1798" spans="1:13" x14ac:dyDescent="0.25">
      <c r="A1798" t="s">
        <v>254</v>
      </c>
      <c r="B1798" s="1">
        <v>40605</v>
      </c>
      <c r="C1798" t="s">
        <v>6164</v>
      </c>
      <c r="D1798" t="s">
        <v>6165</v>
      </c>
      <c r="E1798" t="s">
        <v>5995</v>
      </c>
      <c r="F1798" t="s">
        <v>5996</v>
      </c>
      <c r="G1798" t="s">
        <v>5973</v>
      </c>
      <c r="H1798" s="1">
        <v>40611</v>
      </c>
      <c r="I1798" t="s">
        <v>5974</v>
      </c>
      <c r="J1798" t="s">
        <v>6057</v>
      </c>
      <c r="K1798">
        <v>2011</v>
      </c>
      <c r="L1798">
        <v>3</v>
      </c>
      <c r="M1798">
        <v>1</v>
      </c>
    </row>
    <row r="1799" spans="1:13" x14ac:dyDescent="0.25">
      <c r="A1799" t="s">
        <v>295</v>
      </c>
      <c r="B1799" s="1">
        <v>40618</v>
      </c>
      <c r="C1799" t="s">
        <v>6193</v>
      </c>
      <c r="D1799" t="s">
        <v>6194</v>
      </c>
      <c r="E1799" t="s">
        <v>5995</v>
      </c>
      <c r="F1799" t="s">
        <v>5996</v>
      </c>
      <c r="G1799" t="s">
        <v>5983</v>
      </c>
      <c r="H1799" s="1">
        <v>40623</v>
      </c>
      <c r="I1799" t="s">
        <v>5974</v>
      </c>
      <c r="J1799" t="s">
        <v>6195</v>
      </c>
      <c r="K1799">
        <v>2011</v>
      </c>
      <c r="L1799">
        <v>3</v>
      </c>
      <c r="M1799">
        <v>1</v>
      </c>
    </row>
    <row r="1800" spans="1:13" x14ac:dyDescent="0.25">
      <c r="A1800" t="s">
        <v>340</v>
      </c>
      <c r="B1800" s="1">
        <v>40630</v>
      </c>
      <c r="C1800" t="s">
        <v>6231</v>
      </c>
      <c r="D1800" t="s">
        <v>6232</v>
      </c>
      <c r="E1800" t="s">
        <v>5995</v>
      </c>
      <c r="F1800" t="s">
        <v>5996</v>
      </c>
      <c r="G1800" t="s">
        <v>5983</v>
      </c>
      <c r="H1800" s="1">
        <v>40634</v>
      </c>
      <c r="I1800" t="s">
        <v>5974</v>
      </c>
      <c r="J1800" t="s">
        <v>6233</v>
      </c>
      <c r="K1800">
        <v>2011</v>
      </c>
      <c r="L1800">
        <v>3</v>
      </c>
      <c r="M1800">
        <v>1</v>
      </c>
    </row>
    <row r="1801" spans="1:13" x14ac:dyDescent="0.25">
      <c r="A1801" t="s">
        <v>446</v>
      </c>
      <c r="B1801" s="1">
        <v>40659</v>
      </c>
      <c r="C1801" t="s">
        <v>6300</v>
      </c>
      <c r="D1801" t="s">
        <v>6137</v>
      </c>
      <c r="E1801" t="s">
        <v>5995</v>
      </c>
      <c r="F1801" t="s">
        <v>5996</v>
      </c>
      <c r="G1801" t="s">
        <v>5983</v>
      </c>
      <c r="H1801" s="1">
        <v>40665</v>
      </c>
      <c r="I1801" t="s">
        <v>5974</v>
      </c>
      <c r="J1801" t="s">
        <v>6036</v>
      </c>
      <c r="K1801">
        <v>2011</v>
      </c>
      <c r="L1801">
        <v>4</v>
      </c>
      <c r="M1801">
        <v>2</v>
      </c>
    </row>
    <row r="1802" spans="1:13" x14ac:dyDescent="0.25">
      <c r="A1802" t="s">
        <v>469</v>
      </c>
      <c r="B1802" s="1">
        <v>40662</v>
      </c>
      <c r="C1802" t="s">
        <v>6119</v>
      </c>
      <c r="D1802" t="s">
        <v>6105</v>
      </c>
      <c r="E1802" t="s">
        <v>5995</v>
      </c>
      <c r="F1802" t="s">
        <v>5996</v>
      </c>
      <c r="G1802" t="s">
        <v>5973</v>
      </c>
      <c r="H1802" s="1">
        <v>40666</v>
      </c>
      <c r="I1802" t="s">
        <v>5974</v>
      </c>
      <c r="J1802" t="s">
        <v>6052</v>
      </c>
      <c r="K1802">
        <v>2011</v>
      </c>
      <c r="L1802">
        <v>4</v>
      </c>
      <c r="M1802">
        <v>2</v>
      </c>
    </row>
    <row r="1803" spans="1:13" x14ac:dyDescent="0.25">
      <c r="A1803" t="s">
        <v>471</v>
      </c>
      <c r="B1803" s="1">
        <v>40662</v>
      </c>
      <c r="C1803" t="s">
        <v>6314</v>
      </c>
      <c r="D1803" t="s">
        <v>6315</v>
      </c>
      <c r="E1803" t="s">
        <v>5995</v>
      </c>
      <c r="F1803" t="s">
        <v>5996</v>
      </c>
      <c r="G1803" t="s">
        <v>5983</v>
      </c>
      <c r="H1803" s="1">
        <v>40666</v>
      </c>
      <c r="I1803" t="s">
        <v>5974</v>
      </c>
      <c r="J1803" t="s">
        <v>6057</v>
      </c>
      <c r="K1803">
        <v>2011</v>
      </c>
      <c r="L1803">
        <v>4</v>
      </c>
      <c r="M1803">
        <v>2</v>
      </c>
    </row>
    <row r="1804" spans="1:13" x14ac:dyDescent="0.25">
      <c r="A1804" t="s">
        <v>542</v>
      </c>
      <c r="B1804" s="1">
        <v>40680</v>
      </c>
      <c r="C1804" t="s">
        <v>6360</v>
      </c>
      <c r="D1804" t="s">
        <v>6137</v>
      </c>
      <c r="E1804" t="s">
        <v>5995</v>
      </c>
      <c r="F1804" t="s">
        <v>5996</v>
      </c>
      <c r="G1804" t="s">
        <v>5973</v>
      </c>
      <c r="H1804" s="1">
        <v>40686</v>
      </c>
      <c r="I1804" t="s">
        <v>5974</v>
      </c>
      <c r="J1804" t="s">
        <v>6036</v>
      </c>
      <c r="K1804">
        <v>2011</v>
      </c>
      <c r="L1804">
        <v>5</v>
      </c>
      <c r="M1804">
        <v>2</v>
      </c>
    </row>
    <row r="1805" spans="1:13" x14ac:dyDescent="0.25">
      <c r="A1805" t="s">
        <v>551</v>
      </c>
      <c r="B1805" s="1">
        <v>40681</v>
      </c>
      <c r="C1805" t="s">
        <v>6202</v>
      </c>
      <c r="D1805" t="s">
        <v>6365</v>
      </c>
      <c r="E1805" t="s">
        <v>5995</v>
      </c>
      <c r="F1805" t="s">
        <v>5996</v>
      </c>
      <c r="G1805" t="s">
        <v>5973</v>
      </c>
      <c r="H1805" s="1">
        <v>40688</v>
      </c>
      <c r="I1805" t="s">
        <v>5974</v>
      </c>
      <c r="J1805" t="s">
        <v>6207</v>
      </c>
      <c r="K1805">
        <v>2011</v>
      </c>
      <c r="L1805">
        <v>5</v>
      </c>
      <c r="M1805">
        <v>2</v>
      </c>
    </row>
    <row r="1806" spans="1:13" x14ac:dyDescent="0.25">
      <c r="A1806" t="s">
        <v>563</v>
      </c>
      <c r="B1806" s="1">
        <v>40684</v>
      </c>
      <c r="C1806" t="s">
        <v>5981</v>
      </c>
      <c r="D1806" t="s">
        <v>6148</v>
      </c>
      <c r="E1806" t="s">
        <v>5995</v>
      </c>
      <c r="F1806" t="s">
        <v>5996</v>
      </c>
      <c r="G1806" t="s">
        <v>5983</v>
      </c>
      <c r="H1806" s="1">
        <v>40690</v>
      </c>
      <c r="I1806" t="s">
        <v>5974</v>
      </c>
      <c r="J1806" t="s">
        <v>6149</v>
      </c>
      <c r="K1806">
        <v>2011</v>
      </c>
      <c r="L1806">
        <v>5</v>
      </c>
      <c r="M1806">
        <v>2</v>
      </c>
    </row>
    <row r="1807" spans="1:13" x14ac:dyDescent="0.25">
      <c r="A1807" t="s">
        <v>565</v>
      </c>
      <c r="B1807" s="1">
        <v>40688</v>
      </c>
      <c r="C1807" t="s">
        <v>6150</v>
      </c>
      <c r="D1807" t="s">
        <v>6374</v>
      </c>
      <c r="E1807" t="s">
        <v>5995</v>
      </c>
      <c r="F1807" t="s">
        <v>5996</v>
      </c>
      <c r="G1807" t="s">
        <v>5983</v>
      </c>
      <c r="H1807" s="1">
        <v>40692</v>
      </c>
      <c r="I1807" t="s">
        <v>5974</v>
      </c>
      <c r="J1807" t="s">
        <v>6375</v>
      </c>
      <c r="K1807">
        <v>2011</v>
      </c>
      <c r="L1807">
        <v>5</v>
      </c>
      <c r="M1807">
        <v>2</v>
      </c>
    </row>
    <row r="1808" spans="1:13" x14ac:dyDescent="0.25">
      <c r="A1808" t="s">
        <v>589</v>
      </c>
      <c r="B1808" s="1">
        <v>40694</v>
      </c>
      <c r="C1808" t="s">
        <v>6387</v>
      </c>
      <c r="D1808" t="s">
        <v>6148</v>
      </c>
      <c r="E1808" t="s">
        <v>5995</v>
      </c>
      <c r="F1808" t="s">
        <v>5996</v>
      </c>
      <c r="G1808" t="s">
        <v>5973</v>
      </c>
      <c r="H1808" s="1">
        <v>40699</v>
      </c>
      <c r="I1808" t="s">
        <v>5974</v>
      </c>
      <c r="J1808" t="s">
        <v>6149</v>
      </c>
      <c r="K1808">
        <v>2011</v>
      </c>
      <c r="L1808">
        <v>5</v>
      </c>
      <c r="M1808">
        <v>2</v>
      </c>
    </row>
    <row r="1809" spans="1:13" x14ac:dyDescent="0.25">
      <c r="A1809" t="s">
        <v>616</v>
      </c>
      <c r="B1809" s="1">
        <v>40696</v>
      </c>
      <c r="C1809" t="s">
        <v>6396</v>
      </c>
      <c r="D1809" t="s">
        <v>6137</v>
      </c>
      <c r="E1809" t="s">
        <v>5995</v>
      </c>
      <c r="F1809" t="s">
        <v>5996</v>
      </c>
      <c r="G1809" t="s">
        <v>5973</v>
      </c>
      <c r="H1809" s="1">
        <v>40701</v>
      </c>
      <c r="I1809" t="s">
        <v>5974</v>
      </c>
      <c r="J1809" t="s">
        <v>6036</v>
      </c>
      <c r="K1809">
        <v>2011</v>
      </c>
      <c r="L1809">
        <v>6</v>
      </c>
      <c r="M1809">
        <v>2</v>
      </c>
    </row>
    <row r="1810" spans="1:13" x14ac:dyDescent="0.25">
      <c r="A1810" t="s">
        <v>654</v>
      </c>
      <c r="B1810" s="1">
        <v>40701</v>
      </c>
      <c r="C1810" t="s">
        <v>6425</v>
      </c>
      <c r="D1810" t="s">
        <v>6426</v>
      </c>
      <c r="E1810" t="s">
        <v>5995</v>
      </c>
      <c r="F1810" t="s">
        <v>5996</v>
      </c>
      <c r="G1810" t="s">
        <v>5968</v>
      </c>
      <c r="H1810" s="1">
        <v>40707</v>
      </c>
      <c r="I1810" t="s">
        <v>5974</v>
      </c>
      <c r="J1810" t="s">
        <v>6039</v>
      </c>
      <c r="K1810">
        <v>2011</v>
      </c>
      <c r="L1810">
        <v>6</v>
      </c>
      <c r="M1810">
        <v>2</v>
      </c>
    </row>
    <row r="1811" spans="1:13" x14ac:dyDescent="0.25">
      <c r="A1811" t="s">
        <v>681</v>
      </c>
      <c r="B1811" s="1">
        <v>40704</v>
      </c>
      <c r="C1811" t="s">
        <v>6444</v>
      </c>
      <c r="D1811" t="s">
        <v>6445</v>
      </c>
      <c r="E1811" t="s">
        <v>5995</v>
      </c>
      <c r="F1811" t="s">
        <v>5996</v>
      </c>
      <c r="G1811" t="s">
        <v>5983</v>
      </c>
      <c r="H1811" s="1">
        <v>40710</v>
      </c>
      <c r="I1811" t="s">
        <v>5974</v>
      </c>
      <c r="J1811" t="s">
        <v>6149</v>
      </c>
      <c r="K1811">
        <v>2011</v>
      </c>
      <c r="L1811">
        <v>6</v>
      </c>
      <c r="M1811">
        <v>2</v>
      </c>
    </row>
    <row r="1812" spans="1:13" x14ac:dyDescent="0.25">
      <c r="A1812" t="s">
        <v>686</v>
      </c>
      <c r="B1812" s="1">
        <v>40707</v>
      </c>
      <c r="C1812" t="s">
        <v>6453</v>
      </c>
      <c r="D1812" t="s">
        <v>6454</v>
      </c>
      <c r="E1812" t="s">
        <v>5995</v>
      </c>
      <c r="F1812" t="s">
        <v>5996</v>
      </c>
      <c r="G1812" t="s">
        <v>5973</v>
      </c>
      <c r="H1812" s="1">
        <v>40711</v>
      </c>
      <c r="I1812" t="s">
        <v>5974</v>
      </c>
      <c r="J1812" t="s">
        <v>6246</v>
      </c>
      <c r="K1812">
        <v>2011</v>
      </c>
      <c r="L1812">
        <v>6</v>
      </c>
      <c r="M1812">
        <v>2</v>
      </c>
    </row>
    <row r="1813" spans="1:13" x14ac:dyDescent="0.25">
      <c r="A1813" t="s">
        <v>734</v>
      </c>
      <c r="B1813" s="1">
        <v>40714</v>
      </c>
      <c r="C1813" t="s">
        <v>6479</v>
      </c>
      <c r="D1813" t="s">
        <v>6454</v>
      </c>
      <c r="E1813" t="s">
        <v>5995</v>
      </c>
      <c r="F1813" t="s">
        <v>5996</v>
      </c>
      <c r="G1813" t="s">
        <v>5983</v>
      </c>
      <c r="H1813" s="1">
        <v>40718</v>
      </c>
      <c r="I1813" t="s">
        <v>5974</v>
      </c>
      <c r="J1813" t="s">
        <v>6246</v>
      </c>
      <c r="K1813">
        <v>2011</v>
      </c>
      <c r="L1813">
        <v>6</v>
      </c>
      <c r="M1813">
        <v>2</v>
      </c>
    </row>
    <row r="1814" spans="1:13" x14ac:dyDescent="0.25">
      <c r="A1814" t="s">
        <v>758</v>
      </c>
      <c r="B1814" s="1">
        <v>40716</v>
      </c>
      <c r="C1814" t="s">
        <v>6484</v>
      </c>
      <c r="D1814" t="s">
        <v>6354</v>
      </c>
      <c r="E1814" t="s">
        <v>5995</v>
      </c>
      <c r="F1814" t="s">
        <v>5996</v>
      </c>
      <c r="G1814" t="s">
        <v>5973</v>
      </c>
      <c r="H1814" s="1">
        <v>40721</v>
      </c>
      <c r="I1814" t="s">
        <v>5974</v>
      </c>
      <c r="J1814" t="s">
        <v>6039</v>
      </c>
      <c r="K1814">
        <v>2011</v>
      </c>
      <c r="L1814">
        <v>6</v>
      </c>
      <c r="M1814">
        <v>2</v>
      </c>
    </row>
    <row r="1815" spans="1:13" x14ac:dyDescent="0.25">
      <c r="A1815" t="s">
        <v>772</v>
      </c>
      <c r="B1815" s="1">
        <v>40721</v>
      </c>
      <c r="C1815" t="s">
        <v>6505</v>
      </c>
      <c r="D1815" t="s">
        <v>6506</v>
      </c>
      <c r="E1815" t="s">
        <v>5995</v>
      </c>
      <c r="F1815" t="s">
        <v>5996</v>
      </c>
      <c r="G1815" t="s">
        <v>5968</v>
      </c>
      <c r="H1815" s="1">
        <v>40725</v>
      </c>
      <c r="I1815" t="s">
        <v>5974</v>
      </c>
      <c r="J1815" t="s">
        <v>6036</v>
      </c>
      <c r="K1815">
        <v>2011</v>
      </c>
      <c r="L1815">
        <v>6</v>
      </c>
      <c r="M1815">
        <v>2</v>
      </c>
    </row>
    <row r="1816" spans="1:13" x14ac:dyDescent="0.25">
      <c r="A1816" t="s">
        <v>781</v>
      </c>
      <c r="B1816" s="1">
        <v>40721</v>
      </c>
      <c r="C1816" t="s">
        <v>6510</v>
      </c>
      <c r="D1816" t="s">
        <v>6354</v>
      </c>
      <c r="E1816" t="s">
        <v>5995</v>
      </c>
      <c r="F1816" t="s">
        <v>5996</v>
      </c>
      <c r="G1816" t="s">
        <v>5983</v>
      </c>
      <c r="H1816" s="1">
        <v>40727</v>
      </c>
      <c r="I1816" t="s">
        <v>5974</v>
      </c>
      <c r="J1816" t="s">
        <v>6039</v>
      </c>
      <c r="K1816">
        <v>2011</v>
      </c>
      <c r="L1816">
        <v>6</v>
      </c>
      <c r="M1816">
        <v>2</v>
      </c>
    </row>
    <row r="1817" spans="1:13" x14ac:dyDescent="0.25">
      <c r="A1817" t="s">
        <v>828</v>
      </c>
      <c r="B1817" s="1">
        <v>40736</v>
      </c>
      <c r="C1817" t="s">
        <v>6536</v>
      </c>
      <c r="D1817" t="s">
        <v>6209</v>
      </c>
      <c r="E1817" t="s">
        <v>5995</v>
      </c>
      <c r="F1817" t="s">
        <v>5996</v>
      </c>
      <c r="G1817" t="s">
        <v>5973</v>
      </c>
      <c r="H1817" s="1">
        <v>40742</v>
      </c>
      <c r="I1817" t="s">
        <v>5974</v>
      </c>
      <c r="J1817" t="s">
        <v>6039</v>
      </c>
      <c r="K1817">
        <v>2011</v>
      </c>
      <c r="L1817">
        <v>7</v>
      </c>
      <c r="M1817">
        <v>3</v>
      </c>
    </row>
    <row r="1818" spans="1:13" x14ac:dyDescent="0.25">
      <c r="A1818" t="s">
        <v>946</v>
      </c>
      <c r="B1818" s="1">
        <v>40766</v>
      </c>
      <c r="C1818" t="s">
        <v>6605</v>
      </c>
      <c r="D1818" t="s">
        <v>6076</v>
      </c>
      <c r="E1818" t="s">
        <v>5995</v>
      </c>
      <c r="F1818" t="s">
        <v>5996</v>
      </c>
      <c r="G1818" t="s">
        <v>5973</v>
      </c>
      <c r="H1818" s="1">
        <v>40771</v>
      </c>
      <c r="I1818" t="s">
        <v>5974</v>
      </c>
      <c r="J1818" t="s">
        <v>6057</v>
      </c>
      <c r="K1818">
        <v>2011</v>
      </c>
      <c r="L1818">
        <v>8</v>
      </c>
      <c r="M1818">
        <v>3</v>
      </c>
    </row>
    <row r="1819" spans="1:13" x14ac:dyDescent="0.25">
      <c r="A1819" t="s">
        <v>956</v>
      </c>
      <c r="B1819" s="1">
        <v>40767</v>
      </c>
      <c r="C1819" t="s">
        <v>6024</v>
      </c>
      <c r="D1819" t="s">
        <v>6613</v>
      </c>
      <c r="E1819" t="s">
        <v>5995</v>
      </c>
      <c r="F1819" t="s">
        <v>5996</v>
      </c>
      <c r="G1819" t="s">
        <v>5968</v>
      </c>
      <c r="H1819" s="1">
        <v>40773</v>
      </c>
      <c r="I1819" t="s">
        <v>5974</v>
      </c>
      <c r="J1819" t="s">
        <v>6036</v>
      </c>
      <c r="K1819">
        <v>2011</v>
      </c>
      <c r="L1819">
        <v>8</v>
      </c>
      <c r="M1819">
        <v>3</v>
      </c>
    </row>
    <row r="1820" spans="1:13" x14ac:dyDescent="0.25">
      <c r="A1820" t="s">
        <v>1012</v>
      </c>
      <c r="B1820" s="1">
        <v>40779</v>
      </c>
      <c r="C1820" t="s">
        <v>6645</v>
      </c>
      <c r="D1820" t="s">
        <v>6646</v>
      </c>
      <c r="E1820" t="s">
        <v>5995</v>
      </c>
      <c r="F1820" t="s">
        <v>5996</v>
      </c>
      <c r="G1820" t="s">
        <v>5983</v>
      </c>
      <c r="H1820" s="1">
        <v>40783</v>
      </c>
      <c r="I1820" t="s">
        <v>5974</v>
      </c>
      <c r="J1820" t="s">
        <v>6647</v>
      </c>
      <c r="K1820">
        <v>2011</v>
      </c>
      <c r="L1820">
        <v>8</v>
      </c>
      <c r="M1820">
        <v>3</v>
      </c>
    </row>
    <row r="1821" spans="1:13" x14ac:dyDescent="0.25">
      <c r="A1821" t="s">
        <v>1025</v>
      </c>
      <c r="B1821" s="1">
        <v>40780</v>
      </c>
      <c r="C1821" t="s">
        <v>6651</v>
      </c>
      <c r="D1821" t="s">
        <v>6652</v>
      </c>
      <c r="E1821" t="s">
        <v>5995</v>
      </c>
      <c r="F1821" t="s">
        <v>5996</v>
      </c>
      <c r="G1821" t="s">
        <v>5968</v>
      </c>
      <c r="H1821" s="1">
        <v>40785</v>
      </c>
      <c r="I1821" t="s">
        <v>5974</v>
      </c>
      <c r="J1821" t="s">
        <v>6653</v>
      </c>
      <c r="K1821">
        <v>2011</v>
      </c>
      <c r="L1821">
        <v>8</v>
      </c>
      <c r="M1821">
        <v>3</v>
      </c>
    </row>
    <row r="1822" spans="1:13" x14ac:dyDescent="0.25">
      <c r="A1822" t="s">
        <v>1038</v>
      </c>
      <c r="B1822" s="1">
        <v>40782</v>
      </c>
      <c r="C1822" t="s">
        <v>6630</v>
      </c>
      <c r="D1822" t="s">
        <v>6426</v>
      </c>
      <c r="E1822" t="s">
        <v>5995</v>
      </c>
      <c r="F1822" t="s">
        <v>5996</v>
      </c>
      <c r="G1822" t="s">
        <v>5973</v>
      </c>
      <c r="H1822" s="1">
        <v>40788</v>
      </c>
      <c r="I1822" t="s">
        <v>5974</v>
      </c>
      <c r="J1822" t="s">
        <v>6039</v>
      </c>
      <c r="K1822">
        <v>2011</v>
      </c>
      <c r="L1822">
        <v>8</v>
      </c>
      <c r="M1822">
        <v>3</v>
      </c>
    </row>
    <row r="1823" spans="1:13" x14ac:dyDescent="0.25">
      <c r="A1823" t="s">
        <v>1086</v>
      </c>
      <c r="B1823" s="1">
        <v>40792</v>
      </c>
      <c r="C1823" t="s">
        <v>6560</v>
      </c>
      <c r="D1823" t="s">
        <v>6689</v>
      </c>
      <c r="E1823" t="s">
        <v>5995</v>
      </c>
      <c r="F1823" t="s">
        <v>5996</v>
      </c>
      <c r="G1823" t="s">
        <v>5968</v>
      </c>
      <c r="H1823" s="1">
        <v>40796</v>
      </c>
      <c r="I1823" t="s">
        <v>5974</v>
      </c>
      <c r="J1823" t="s">
        <v>6057</v>
      </c>
      <c r="K1823">
        <v>2011</v>
      </c>
      <c r="L1823">
        <v>9</v>
      </c>
      <c r="M1823">
        <v>3</v>
      </c>
    </row>
    <row r="1824" spans="1:13" x14ac:dyDescent="0.25">
      <c r="A1824" t="s">
        <v>1107</v>
      </c>
      <c r="B1824" s="1">
        <v>40795</v>
      </c>
      <c r="C1824" t="s">
        <v>6697</v>
      </c>
      <c r="D1824" t="s">
        <v>6148</v>
      </c>
      <c r="E1824" t="s">
        <v>5995</v>
      </c>
      <c r="F1824" t="s">
        <v>5996</v>
      </c>
      <c r="G1824" t="s">
        <v>5968</v>
      </c>
      <c r="H1824" s="1">
        <v>40802</v>
      </c>
      <c r="I1824" t="s">
        <v>5974</v>
      </c>
      <c r="J1824" t="s">
        <v>6149</v>
      </c>
      <c r="K1824">
        <v>2011</v>
      </c>
      <c r="L1824">
        <v>9</v>
      </c>
      <c r="M1824">
        <v>3</v>
      </c>
    </row>
    <row r="1825" spans="1:13" x14ac:dyDescent="0.25">
      <c r="A1825" t="s">
        <v>1156</v>
      </c>
      <c r="B1825" s="1">
        <v>40803</v>
      </c>
      <c r="C1825" t="s">
        <v>6128</v>
      </c>
      <c r="D1825" t="s">
        <v>6720</v>
      </c>
      <c r="E1825" t="s">
        <v>5995</v>
      </c>
      <c r="F1825" t="s">
        <v>5996</v>
      </c>
      <c r="G1825" t="s">
        <v>5983</v>
      </c>
      <c r="H1825" s="1">
        <v>40809</v>
      </c>
      <c r="I1825" t="s">
        <v>5974</v>
      </c>
      <c r="J1825" t="s">
        <v>6057</v>
      </c>
      <c r="K1825">
        <v>2011</v>
      </c>
      <c r="L1825">
        <v>9</v>
      </c>
      <c r="M1825">
        <v>3</v>
      </c>
    </row>
    <row r="1826" spans="1:13" x14ac:dyDescent="0.25">
      <c r="A1826" t="s">
        <v>1184</v>
      </c>
      <c r="B1826" s="1">
        <v>40806</v>
      </c>
      <c r="C1826" t="s">
        <v>6733</v>
      </c>
      <c r="D1826" t="s">
        <v>6734</v>
      </c>
      <c r="E1826" t="s">
        <v>5995</v>
      </c>
      <c r="F1826" t="s">
        <v>5996</v>
      </c>
      <c r="G1826" t="s">
        <v>5983</v>
      </c>
      <c r="H1826" s="1">
        <v>40811</v>
      </c>
      <c r="I1826" t="s">
        <v>5974</v>
      </c>
      <c r="J1826" t="s">
        <v>6039</v>
      </c>
      <c r="K1826">
        <v>2011</v>
      </c>
      <c r="L1826">
        <v>9</v>
      </c>
      <c r="M1826">
        <v>3</v>
      </c>
    </row>
    <row r="1827" spans="1:13" x14ac:dyDescent="0.25">
      <c r="A1827" t="s">
        <v>1231</v>
      </c>
      <c r="B1827" s="1">
        <v>40813</v>
      </c>
      <c r="C1827" t="s">
        <v>5976</v>
      </c>
      <c r="D1827" t="s">
        <v>6206</v>
      </c>
      <c r="E1827" t="s">
        <v>5995</v>
      </c>
      <c r="F1827" t="s">
        <v>5996</v>
      </c>
      <c r="G1827" t="s">
        <v>5973</v>
      </c>
      <c r="H1827" s="1">
        <v>40817</v>
      </c>
      <c r="I1827" t="s">
        <v>5974</v>
      </c>
      <c r="J1827" t="s">
        <v>6207</v>
      </c>
      <c r="K1827">
        <v>2011</v>
      </c>
      <c r="L1827">
        <v>9</v>
      </c>
      <c r="M1827">
        <v>3</v>
      </c>
    </row>
    <row r="1828" spans="1:13" x14ac:dyDescent="0.25">
      <c r="A1828" t="s">
        <v>1239</v>
      </c>
      <c r="B1828" s="1">
        <v>40813</v>
      </c>
      <c r="C1828" t="s">
        <v>6459</v>
      </c>
      <c r="D1828" t="s">
        <v>6761</v>
      </c>
      <c r="E1828" t="s">
        <v>5995</v>
      </c>
      <c r="F1828" t="s">
        <v>5996</v>
      </c>
      <c r="G1828" t="s">
        <v>5973</v>
      </c>
      <c r="H1828" s="1">
        <v>40820</v>
      </c>
      <c r="I1828" t="s">
        <v>5974</v>
      </c>
      <c r="J1828" t="s">
        <v>6052</v>
      </c>
      <c r="K1828">
        <v>2011</v>
      </c>
      <c r="L1828">
        <v>9</v>
      </c>
      <c r="M1828">
        <v>3</v>
      </c>
    </row>
    <row r="1829" spans="1:13" x14ac:dyDescent="0.25">
      <c r="A1829" t="s">
        <v>1253</v>
      </c>
      <c r="B1829" s="1">
        <v>40814</v>
      </c>
      <c r="C1829" t="s">
        <v>6769</v>
      </c>
      <c r="D1829" t="s">
        <v>6770</v>
      </c>
      <c r="E1829" t="s">
        <v>5995</v>
      </c>
      <c r="F1829" t="s">
        <v>5996</v>
      </c>
      <c r="G1829" t="s">
        <v>5973</v>
      </c>
      <c r="H1829" s="1">
        <v>40819</v>
      </c>
      <c r="I1829" t="s">
        <v>5974</v>
      </c>
      <c r="J1829" t="s">
        <v>6052</v>
      </c>
      <c r="K1829">
        <v>2011</v>
      </c>
      <c r="L1829">
        <v>9</v>
      </c>
      <c r="M1829">
        <v>3</v>
      </c>
    </row>
    <row r="1830" spans="1:13" x14ac:dyDescent="0.25">
      <c r="A1830" t="s">
        <v>1267</v>
      </c>
      <c r="B1830" s="1">
        <v>40816</v>
      </c>
      <c r="C1830" t="s">
        <v>6423</v>
      </c>
      <c r="D1830" t="s">
        <v>6773</v>
      </c>
      <c r="E1830" t="s">
        <v>5995</v>
      </c>
      <c r="F1830" t="s">
        <v>5996</v>
      </c>
      <c r="G1830" t="s">
        <v>5968</v>
      </c>
      <c r="H1830" s="1">
        <v>40820</v>
      </c>
      <c r="I1830" t="s">
        <v>5974</v>
      </c>
      <c r="J1830" t="s">
        <v>6774</v>
      </c>
      <c r="K1830">
        <v>2011</v>
      </c>
      <c r="L1830">
        <v>9</v>
      </c>
      <c r="M1830">
        <v>3</v>
      </c>
    </row>
    <row r="1831" spans="1:13" x14ac:dyDescent="0.25">
      <c r="A1831" t="s">
        <v>1268</v>
      </c>
      <c r="B1831" s="1">
        <v>40819</v>
      </c>
      <c r="C1831" t="s">
        <v>6495</v>
      </c>
      <c r="D1831" t="s">
        <v>6775</v>
      </c>
      <c r="E1831" t="s">
        <v>5995</v>
      </c>
      <c r="F1831" t="s">
        <v>5996</v>
      </c>
      <c r="G1831" t="s">
        <v>5973</v>
      </c>
      <c r="H1831" s="1">
        <v>40825</v>
      </c>
      <c r="I1831" t="s">
        <v>5974</v>
      </c>
      <c r="J1831" t="s">
        <v>6647</v>
      </c>
      <c r="K1831">
        <v>2011</v>
      </c>
      <c r="L1831">
        <v>10</v>
      </c>
      <c r="M1831">
        <v>4</v>
      </c>
    </row>
    <row r="1832" spans="1:13" x14ac:dyDescent="0.25">
      <c r="A1832" t="s">
        <v>1323</v>
      </c>
      <c r="B1832" s="1">
        <v>40840</v>
      </c>
      <c r="C1832" t="s">
        <v>6805</v>
      </c>
      <c r="D1832" t="s">
        <v>6806</v>
      </c>
      <c r="E1832" t="s">
        <v>5995</v>
      </c>
      <c r="F1832" t="s">
        <v>5996</v>
      </c>
      <c r="G1832" t="s">
        <v>5983</v>
      </c>
      <c r="H1832" s="1">
        <v>40844</v>
      </c>
      <c r="I1832" t="s">
        <v>5974</v>
      </c>
      <c r="J1832" t="s">
        <v>6057</v>
      </c>
      <c r="K1832">
        <v>2011</v>
      </c>
      <c r="L1832">
        <v>10</v>
      </c>
      <c r="M1832">
        <v>4</v>
      </c>
    </row>
    <row r="1833" spans="1:13" x14ac:dyDescent="0.25">
      <c r="A1833" t="s">
        <v>1340</v>
      </c>
      <c r="B1833" s="1">
        <v>40848</v>
      </c>
      <c r="C1833" t="s">
        <v>6474</v>
      </c>
      <c r="D1833" t="s">
        <v>6354</v>
      </c>
      <c r="E1833" t="s">
        <v>5995</v>
      </c>
      <c r="F1833" t="s">
        <v>5996</v>
      </c>
      <c r="G1833" t="s">
        <v>5973</v>
      </c>
      <c r="H1833" s="1">
        <v>40853</v>
      </c>
      <c r="I1833" t="s">
        <v>5974</v>
      </c>
      <c r="J1833" t="s">
        <v>6039</v>
      </c>
      <c r="K1833">
        <v>2011</v>
      </c>
      <c r="L1833">
        <v>11</v>
      </c>
      <c r="M1833">
        <v>4</v>
      </c>
    </row>
    <row r="1834" spans="1:13" x14ac:dyDescent="0.25">
      <c r="A1834" t="s">
        <v>1351</v>
      </c>
      <c r="B1834" s="1">
        <v>40849</v>
      </c>
      <c r="C1834" t="s">
        <v>6123</v>
      </c>
      <c r="D1834" t="s">
        <v>6426</v>
      </c>
      <c r="E1834" t="s">
        <v>5995</v>
      </c>
      <c r="F1834" t="s">
        <v>5996</v>
      </c>
      <c r="G1834" t="s">
        <v>5973</v>
      </c>
      <c r="H1834" s="1">
        <v>40853</v>
      </c>
      <c r="I1834" t="s">
        <v>5974</v>
      </c>
      <c r="J1834" t="s">
        <v>6039</v>
      </c>
      <c r="K1834">
        <v>2011</v>
      </c>
      <c r="L1834">
        <v>11</v>
      </c>
      <c r="M1834">
        <v>4</v>
      </c>
    </row>
    <row r="1835" spans="1:13" x14ac:dyDescent="0.25">
      <c r="A1835" t="s">
        <v>1403</v>
      </c>
      <c r="B1835" s="1">
        <v>40855</v>
      </c>
      <c r="C1835" t="s">
        <v>6021</v>
      </c>
      <c r="D1835" t="s">
        <v>6834</v>
      </c>
      <c r="E1835" t="s">
        <v>5995</v>
      </c>
      <c r="F1835" t="s">
        <v>5996</v>
      </c>
      <c r="G1835" t="s">
        <v>5968</v>
      </c>
      <c r="H1835" s="1">
        <v>40859</v>
      </c>
      <c r="I1835" t="s">
        <v>5974</v>
      </c>
      <c r="J1835" t="s">
        <v>6375</v>
      </c>
      <c r="K1835">
        <v>2011</v>
      </c>
      <c r="L1835">
        <v>11</v>
      </c>
      <c r="M1835">
        <v>4</v>
      </c>
    </row>
    <row r="1836" spans="1:13" x14ac:dyDescent="0.25">
      <c r="A1836" t="s">
        <v>1566</v>
      </c>
      <c r="B1836" s="1">
        <v>40889</v>
      </c>
      <c r="C1836" t="s">
        <v>6251</v>
      </c>
      <c r="D1836" t="s">
        <v>6910</v>
      </c>
      <c r="E1836" t="s">
        <v>5995</v>
      </c>
      <c r="F1836" t="s">
        <v>5996</v>
      </c>
      <c r="G1836" t="s">
        <v>5983</v>
      </c>
      <c r="H1836" s="1">
        <v>40894</v>
      </c>
      <c r="I1836" t="s">
        <v>5974</v>
      </c>
      <c r="J1836" t="s">
        <v>6057</v>
      </c>
      <c r="K1836">
        <v>2011</v>
      </c>
      <c r="L1836">
        <v>12</v>
      </c>
      <c r="M1836">
        <v>4</v>
      </c>
    </row>
    <row r="1837" spans="1:13" x14ac:dyDescent="0.25">
      <c r="A1837" t="s">
        <v>1712</v>
      </c>
      <c r="B1837" s="1">
        <v>40917</v>
      </c>
      <c r="C1837" t="s">
        <v>6170</v>
      </c>
      <c r="D1837" t="s">
        <v>6958</v>
      </c>
      <c r="E1837" t="s">
        <v>5995</v>
      </c>
      <c r="F1837" t="s">
        <v>5996</v>
      </c>
      <c r="G1837" t="s">
        <v>5973</v>
      </c>
      <c r="H1837" s="1">
        <v>40923</v>
      </c>
      <c r="I1837" t="s">
        <v>5974</v>
      </c>
      <c r="J1837" t="s">
        <v>6246</v>
      </c>
      <c r="K1837">
        <v>2012</v>
      </c>
      <c r="L1837">
        <v>1</v>
      </c>
      <c r="M1837">
        <v>1</v>
      </c>
    </row>
    <row r="1838" spans="1:13" x14ac:dyDescent="0.25">
      <c r="A1838" t="s">
        <v>1718</v>
      </c>
      <c r="B1838" s="1">
        <v>40920</v>
      </c>
      <c r="C1838" t="s">
        <v>6984</v>
      </c>
      <c r="D1838" t="s">
        <v>6773</v>
      </c>
      <c r="E1838" t="s">
        <v>5995</v>
      </c>
      <c r="F1838" t="s">
        <v>5996</v>
      </c>
      <c r="G1838" t="s">
        <v>5983</v>
      </c>
      <c r="H1838" s="1">
        <v>40925</v>
      </c>
      <c r="I1838" t="s">
        <v>5974</v>
      </c>
      <c r="J1838" t="s">
        <v>6774</v>
      </c>
      <c r="K1838">
        <v>2012</v>
      </c>
      <c r="L1838">
        <v>1</v>
      </c>
      <c r="M1838">
        <v>1</v>
      </c>
    </row>
    <row r="1839" spans="1:13" x14ac:dyDescent="0.25">
      <c r="A1839" t="s">
        <v>1759</v>
      </c>
      <c r="B1839" s="1">
        <v>40931</v>
      </c>
      <c r="C1839" t="s">
        <v>6789</v>
      </c>
      <c r="D1839" t="s">
        <v>6137</v>
      </c>
      <c r="E1839" t="s">
        <v>5995</v>
      </c>
      <c r="F1839" t="s">
        <v>5996</v>
      </c>
      <c r="G1839" t="s">
        <v>5983</v>
      </c>
      <c r="H1839" s="1">
        <v>40937</v>
      </c>
      <c r="I1839" t="s">
        <v>5974</v>
      </c>
      <c r="J1839" t="s">
        <v>6036</v>
      </c>
      <c r="K1839">
        <v>2012</v>
      </c>
      <c r="L1839">
        <v>1</v>
      </c>
      <c r="M1839">
        <v>1</v>
      </c>
    </row>
    <row r="1840" spans="1:13" x14ac:dyDescent="0.25">
      <c r="A1840" t="s">
        <v>1765</v>
      </c>
      <c r="B1840" s="1">
        <v>40932</v>
      </c>
      <c r="C1840" t="s">
        <v>7002</v>
      </c>
      <c r="D1840" t="s">
        <v>6374</v>
      </c>
      <c r="E1840" t="s">
        <v>5995</v>
      </c>
      <c r="F1840" t="s">
        <v>5996</v>
      </c>
      <c r="G1840" t="s">
        <v>5973</v>
      </c>
      <c r="H1840" s="1">
        <v>40939</v>
      </c>
      <c r="I1840" t="s">
        <v>5974</v>
      </c>
      <c r="J1840" t="s">
        <v>6375</v>
      </c>
      <c r="K1840">
        <v>2012</v>
      </c>
      <c r="L1840">
        <v>1</v>
      </c>
      <c r="M1840">
        <v>1</v>
      </c>
    </row>
    <row r="1841" spans="1:13" x14ac:dyDescent="0.25">
      <c r="A1841" t="s">
        <v>1786</v>
      </c>
      <c r="B1841" s="1">
        <v>40940</v>
      </c>
      <c r="C1841" t="s">
        <v>7010</v>
      </c>
      <c r="D1841" t="s">
        <v>7011</v>
      </c>
      <c r="E1841" t="s">
        <v>5995</v>
      </c>
      <c r="F1841" t="s">
        <v>5996</v>
      </c>
      <c r="G1841" t="s">
        <v>5973</v>
      </c>
      <c r="H1841" s="1">
        <v>40945</v>
      </c>
      <c r="I1841" t="s">
        <v>5974</v>
      </c>
      <c r="J1841" t="s">
        <v>6149</v>
      </c>
      <c r="K1841">
        <v>2012</v>
      </c>
      <c r="L1841">
        <v>2</v>
      </c>
      <c r="M1841">
        <v>1</v>
      </c>
    </row>
    <row r="1842" spans="1:13" x14ac:dyDescent="0.25">
      <c r="A1842" t="s">
        <v>1796</v>
      </c>
      <c r="B1842" s="1">
        <v>40945</v>
      </c>
      <c r="C1842" t="s">
        <v>6429</v>
      </c>
      <c r="D1842" t="s">
        <v>6806</v>
      </c>
      <c r="E1842" t="s">
        <v>5995</v>
      </c>
      <c r="F1842" t="s">
        <v>5996</v>
      </c>
      <c r="G1842" t="s">
        <v>5973</v>
      </c>
      <c r="H1842" s="1">
        <v>40949</v>
      </c>
      <c r="I1842" t="s">
        <v>5974</v>
      </c>
      <c r="J1842" t="s">
        <v>6057</v>
      </c>
      <c r="K1842">
        <v>2012</v>
      </c>
      <c r="L1842">
        <v>2</v>
      </c>
      <c r="M1842">
        <v>1</v>
      </c>
    </row>
    <row r="1843" spans="1:13" x14ac:dyDescent="0.25">
      <c r="A1843" t="s">
        <v>1836</v>
      </c>
      <c r="B1843" s="1">
        <v>40961</v>
      </c>
      <c r="C1843" t="s">
        <v>7030</v>
      </c>
      <c r="D1843" t="s">
        <v>7031</v>
      </c>
      <c r="E1843" t="s">
        <v>5995</v>
      </c>
      <c r="F1843" t="s">
        <v>5996</v>
      </c>
      <c r="G1843" t="s">
        <v>5968</v>
      </c>
      <c r="H1843" s="1">
        <v>40967</v>
      </c>
      <c r="I1843" t="s">
        <v>5974</v>
      </c>
      <c r="J1843" t="s">
        <v>6207</v>
      </c>
      <c r="K1843">
        <v>2012</v>
      </c>
      <c r="L1843">
        <v>2</v>
      </c>
      <c r="M1843">
        <v>1</v>
      </c>
    </row>
    <row r="1844" spans="1:13" x14ac:dyDescent="0.25">
      <c r="A1844" t="s">
        <v>1840</v>
      </c>
      <c r="B1844" s="1">
        <v>40966</v>
      </c>
      <c r="C1844" t="s">
        <v>7033</v>
      </c>
      <c r="D1844" t="s">
        <v>7034</v>
      </c>
      <c r="E1844" t="s">
        <v>5995</v>
      </c>
      <c r="F1844" t="s">
        <v>5996</v>
      </c>
      <c r="G1844" t="s">
        <v>5973</v>
      </c>
      <c r="H1844" s="1">
        <v>40971</v>
      </c>
      <c r="I1844" t="s">
        <v>5974</v>
      </c>
      <c r="J1844" t="s">
        <v>6036</v>
      </c>
      <c r="K1844">
        <v>2012</v>
      </c>
      <c r="L1844">
        <v>2</v>
      </c>
      <c r="M1844">
        <v>1</v>
      </c>
    </row>
    <row r="1845" spans="1:13" x14ac:dyDescent="0.25">
      <c r="A1845" t="s">
        <v>1928</v>
      </c>
      <c r="B1845" s="1">
        <v>40987</v>
      </c>
      <c r="C1845" t="s">
        <v>6022</v>
      </c>
      <c r="D1845" t="s">
        <v>6148</v>
      </c>
      <c r="E1845" t="s">
        <v>5995</v>
      </c>
      <c r="F1845" t="s">
        <v>5996</v>
      </c>
      <c r="G1845" t="s">
        <v>5983</v>
      </c>
      <c r="H1845" s="1">
        <v>40992</v>
      </c>
      <c r="I1845" t="s">
        <v>5974</v>
      </c>
      <c r="J1845" t="s">
        <v>6149</v>
      </c>
      <c r="K1845">
        <v>2012</v>
      </c>
      <c r="L1845">
        <v>3</v>
      </c>
      <c r="M1845">
        <v>1</v>
      </c>
    </row>
    <row r="1846" spans="1:13" x14ac:dyDescent="0.25">
      <c r="A1846" t="s">
        <v>1936</v>
      </c>
      <c r="B1846" s="1">
        <v>40989</v>
      </c>
      <c r="C1846" t="s">
        <v>6957</v>
      </c>
      <c r="D1846" t="s">
        <v>6206</v>
      </c>
      <c r="E1846" t="s">
        <v>5995</v>
      </c>
      <c r="F1846" t="s">
        <v>5996</v>
      </c>
      <c r="G1846" t="s">
        <v>5983</v>
      </c>
      <c r="H1846" s="1">
        <v>40993</v>
      </c>
      <c r="I1846" t="s">
        <v>5974</v>
      </c>
      <c r="J1846" t="s">
        <v>6207</v>
      </c>
      <c r="K1846">
        <v>2012</v>
      </c>
      <c r="L1846">
        <v>3</v>
      </c>
      <c r="M1846">
        <v>1</v>
      </c>
    </row>
    <row r="1847" spans="1:13" x14ac:dyDescent="0.25">
      <c r="A1847" t="s">
        <v>1970</v>
      </c>
      <c r="B1847" s="1">
        <v>40999</v>
      </c>
      <c r="C1847" t="s">
        <v>6954</v>
      </c>
      <c r="D1847" t="s">
        <v>6867</v>
      </c>
      <c r="E1847" t="s">
        <v>5995</v>
      </c>
      <c r="F1847" t="s">
        <v>5996</v>
      </c>
      <c r="G1847" t="s">
        <v>5973</v>
      </c>
      <c r="H1847" s="1">
        <v>41004</v>
      </c>
      <c r="I1847" t="s">
        <v>5974</v>
      </c>
      <c r="J1847" t="s">
        <v>6052</v>
      </c>
      <c r="K1847">
        <v>2012</v>
      </c>
      <c r="L1847">
        <v>3</v>
      </c>
      <c r="M1847">
        <v>1</v>
      </c>
    </row>
    <row r="1848" spans="1:13" x14ac:dyDescent="0.25">
      <c r="A1848" t="s">
        <v>1977</v>
      </c>
      <c r="B1848" s="1">
        <v>41002</v>
      </c>
      <c r="C1848" t="s">
        <v>6340</v>
      </c>
      <c r="D1848" t="s">
        <v>6315</v>
      </c>
      <c r="E1848" t="s">
        <v>5995</v>
      </c>
      <c r="F1848" t="s">
        <v>5996</v>
      </c>
      <c r="G1848" t="s">
        <v>5973</v>
      </c>
      <c r="H1848" s="1">
        <v>41008</v>
      </c>
      <c r="I1848" t="s">
        <v>5974</v>
      </c>
      <c r="J1848" t="s">
        <v>6057</v>
      </c>
      <c r="K1848">
        <v>2012</v>
      </c>
      <c r="L1848">
        <v>4</v>
      </c>
      <c r="M1848">
        <v>2</v>
      </c>
    </row>
    <row r="1849" spans="1:13" x14ac:dyDescent="0.25">
      <c r="A1849" t="s">
        <v>1981</v>
      </c>
      <c r="B1849" s="1">
        <v>41003</v>
      </c>
      <c r="C1849" t="s">
        <v>7091</v>
      </c>
      <c r="D1849" t="s">
        <v>6454</v>
      </c>
      <c r="E1849" t="s">
        <v>5995</v>
      </c>
      <c r="F1849" t="s">
        <v>5996</v>
      </c>
      <c r="G1849" t="s">
        <v>5973</v>
      </c>
      <c r="H1849" s="1">
        <v>41008</v>
      </c>
      <c r="I1849" t="s">
        <v>5974</v>
      </c>
      <c r="J1849" t="s">
        <v>6246</v>
      </c>
      <c r="K1849">
        <v>2012</v>
      </c>
      <c r="L1849">
        <v>4</v>
      </c>
      <c r="M1849">
        <v>2</v>
      </c>
    </row>
    <row r="1850" spans="1:13" x14ac:dyDescent="0.25">
      <c r="A1850" t="s">
        <v>1991</v>
      </c>
      <c r="B1850" s="1">
        <v>41008</v>
      </c>
      <c r="C1850" t="s">
        <v>7015</v>
      </c>
      <c r="D1850" t="s">
        <v>6137</v>
      </c>
      <c r="E1850" t="s">
        <v>5995</v>
      </c>
      <c r="F1850" t="s">
        <v>5996</v>
      </c>
      <c r="G1850" t="s">
        <v>5973</v>
      </c>
      <c r="H1850" s="1">
        <v>41012</v>
      </c>
      <c r="I1850" t="s">
        <v>5974</v>
      </c>
      <c r="J1850" t="s">
        <v>6036</v>
      </c>
      <c r="K1850">
        <v>2012</v>
      </c>
      <c r="L1850">
        <v>4</v>
      </c>
      <c r="M1850">
        <v>2</v>
      </c>
    </row>
    <row r="1851" spans="1:13" x14ac:dyDescent="0.25">
      <c r="A1851" t="s">
        <v>2074</v>
      </c>
      <c r="B1851" s="1">
        <v>41040</v>
      </c>
      <c r="C1851" t="s">
        <v>7130</v>
      </c>
      <c r="D1851" t="s">
        <v>7131</v>
      </c>
      <c r="E1851" t="s">
        <v>5995</v>
      </c>
      <c r="F1851" t="s">
        <v>5996</v>
      </c>
      <c r="G1851" t="s">
        <v>5983</v>
      </c>
      <c r="H1851" s="1">
        <v>41044</v>
      </c>
      <c r="I1851" t="s">
        <v>5974</v>
      </c>
      <c r="J1851" t="s">
        <v>6149</v>
      </c>
      <c r="K1851">
        <v>2012</v>
      </c>
      <c r="L1851">
        <v>5</v>
      </c>
      <c r="M1851">
        <v>2</v>
      </c>
    </row>
    <row r="1852" spans="1:13" x14ac:dyDescent="0.25">
      <c r="A1852" t="s">
        <v>2107</v>
      </c>
      <c r="B1852" s="1">
        <v>41050</v>
      </c>
      <c r="C1852" t="s">
        <v>6480</v>
      </c>
      <c r="D1852" t="s">
        <v>7148</v>
      </c>
      <c r="E1852" t="s">
        <v>5995</v>
      </c>
      <c r="F1852" t="s">
        <v>5996</v>
      </c>
      <c r="G1852" t="s">
        <v>5968</v>
      </c>
      <c r="H1852" s="1">
        <v>41054</v>
      </c>
      <c r="I1852" t="s">
        <v>5974</v>
      </c>
      <c r="J1852" t="s">
        <v>6375</v>
      </c>
      <c r="K1852">
        <v>2012</v>
      </c>
      <c r="L1852">
        <v>5</v>
      </c>
      <c r="M1852">
        <v>2</v>
      </c>
    </row>
    <row r="1853" spans="1:13" x14ac:dyDescent="0.25">
      <c r="A1853" t="s">
        <v>2111</v>
      </c>
      <c r="B1853" s="1">
        <v>41050</v>
      </c>
      <c r="C1853" t="s">
        <v>6196</v>
      </c>
      <c r="D1853" t="s">
        <v>6426</v>
      </c>
      <c r="E1853" t="s">
        <v>5995</v>
      </c>
      <c r="F1853" t="s">
        <v>5996</v>
      </c>
      <c r="G1853" t="s">
        <v>5983</v>
      </c>
      <c r="H1853" s="1">
        <v>41054</v>
      </c>
      <c r="I1853" t="s">
        <v>5974</v>
      </c>
      <c r="J1853" t="s">
        <v>6039</v>
      </c>
      <c r="K1853">
        <v>2012</v>
      </c>
      <c r="L1853">
        <v>5</v>
      </c>
      <c r="M1853">
        <v>2</v>
      </c>
    </row>
    <row r="1854" spans="1:13" x14ac:dyDescent="0.25">
      <c r="A1854" t="s">
        <v>2121</v>
      </c>
      <c r="B1854" s="1">
        <v>41052</v>
      </c>
      <c r="C1854" t="s">
        <v>6875</v>
      </c>
      <c r="D1854" t="s">
        <v>6646</v>
      </c>
      <c r="E1854" t="s">
        <v>5995</v>
      </c>
      <c r="F1854" t="s">
        <v>5996</v>
      </c>
      <c r="G1854" t="s">
        <v>5973</v>
      </c>
      <c r="H1854" s="1">
        <v>41057</v>
      </c>
      <c r="I1854" t="s">
        <v>5974</v>
      </c>
      <c r="J1854" t="s">
        <v>6647</v>
      </c>
      <c r="K1854">
        <v>2012</v>
      </c>
      <c r="L1854">
        <v>5</v>
      </c>
      <c r="M1854">
        <v>2</v>
      </c>
    </row>
    <row r="1855" spans="1:13" x14ac:dyDescent="0.25">
      <c r="A1855" t="s">
        <v>2162</v>
      </c>
      <c r="B1855" s="1">
        <v>41066</v>
      </c>
      <c r="C1855" t="s">
        <v>6656</v>
      </c>
      <c r="D1855" t="s">
        <v>6056</v>
      </c>
      <c r="E1855" t="s">
        <v>5995</v>
      </c>
      <c r="F1855" t="s">
        <v>5996</v>
      </c>
      <c r="G1855" t="s">
        <v>5983</v>
      </c>
      <c r="H1855" s="1">
        <v>41071</v>
      </c>
      <c r="I1855" t="s">
        <v>5974</v>
      </c>
      <c r="J1855" t="s">
        <v>6057</v>
      </c>
      <c r="K1855">
        <v>2012</v>
      </c>
      <c r="L1855">
        <v>6</v>
      </c>
      <c r="M1855">
        <v>2</v>
      </c>
    </row>
    <row r="1856" spans="1:13" x14ac:dyDescent="0.25">
      <c r="A1856" t="s">
        <v>2169</v>
      </c>
      <c r="B1856" s="1">
        <v>41068</v>
      </c>
      <c r="C1856" t="s">
        <v>7177</v>
      </c>
      <c r="D1856" t="s">
        <v>6646</v>
      </c>
      <c r="E1856" t="s">
        <v>5995</v>
      </c>
      <c r="F1856" t="s">
        <v>5996</v>
      </c>
      <c r="G1856" t="s">
        <v>5973</v>
      </c>
      <c r="H1856" s="1">
        <v>41072</v>
      </c>
      <c r="I1856" t="s">
        <v>5974</v>
      </c>
      <c r="J1856" t="s">
        <v>6647</v>
      </c>
      <c r="K1856">
        <v>2012</v>
      </c>
      <c r="L1856">
        <v>6</v>
      </c>
      <c r="M1856">
        <v>2</v>
      </c>
    </row>
    <row r="1857" spans="1:13" x14ac:dyDescent="0.25">
      <c r="A1857" t="s">
        <v>2185</v>
      </c>
      <c r="B1857" s="1">
        <v>41072</v>
      </c>
      <c r="C1857" t="s">
        <v>7179</v>
      </c>
      <c r="D1857" t="s">
        <v>6689</v>
      </c>
      <c r="E1857" t="s">
        <v>5995</v>
      </c>
      <c r="F1857" t="s">
        <v>5996</v>
      </c>
      <c r="G1857" t="s">
        <v>5983</v>
      </c>
      <c r="H1857" s="1">
        <v>41076</v>
      </c>
      <c r="I1857" t="s">
        <v>5974</v>
      </c>
      <c r="J1857" t="s">
        <v>6057</v>
      </c>
      <c r="K1857">
        <v>2012</v>
      </c>
      <c r="L1857">
        <v>6</v>
      </c>
      <c r="M1857">
        <v>2</v>
      </c>
    </row>
    <row r="1858" spans="1:13" x14ac:dyDescent="0.25">
      <c r="A1858" t="s">
        <v>2200</v>
      </c>
      <c r="B1858" s="1">
        <v>41075</v>
      </c>
      <c r="C1858" t="s">
        <v>6349</v>
      </c>
      <c r="D1858" t="s">
        <v>6445</v>
      </c>
      <c r="E1858" t="s">
        <v>5995</v>
      </c>
      <c r="F1858" t="s">
        <v>5996</v>
      </c>
      <c r="G1858" t="s">
        <v>5983</v>
      </c>
      <c r="H1858" s="1">
        <v>41081</v>
      </c>
      <c r="I1858" t="s">
        <v>5974</v>
      </c>
      <c r="J1858" t="s">
        <v>6149</v>
      </c>
      <c r="K1858">
        <v>2012</v>
      </c>
      <c r="L1858">
        <v>6</v>
      </c>
      <c r="M1858">
        <v>2</v>
      </c>
    </row>
    <row r="1859" spans="1:13" x14ac:dyDescent="0.25">
      <c r="A1859" t="s">
        <v>2204</v>
      </c>
      <c r="B1859" s="1">
        <v>41076</v>
      </c>
      <c r="C1859" t="s">
        <v>6718</v>
      </c>
      <c r="D1859" t="s">
        <v>7131</v>
      </c>
      <c r="E1859" t="s">
        <v>5995</v>
      </c>
      <c r="F1859" t="s">
        <v>5996</v>
      </c>
      <c r="G1859" t="s">
        <v>5973</v>
      </c>
      <c r="H1859" s="1">
        <v>41080</v>
      </c>
      <c r="I1859" t="s">
        <v>5974</v>
      </c>
      <c r="J1859" t="s">
        <v>6149</v>
      </c>
      <c r="K1859">
        <v>2012</v>
      </c>
      <c r="L1859">
        <v>6</v>
      </c>
      <c r="M1859">
        <v>2</v>
      </c>
    </row>
    <row r="1860" spans="1:13" x14ac:dyDescent="0.25">
      <c r="A1860" t="s">
        <v>2263</v>
      </c>
      <c r="B1860" s="1">
        <v>41085</v>
      </c>
      <c r="C1860" t="s">
        <v>6468</v>
      </c>
      <c r="D1860" t="s">
        <v>7207</v>
      </c>
      <c r="E1860" t="s">
        <v>5995</v>
      </c>
      <c r="F1860" t="s">
        <v>5996</v>
      </c>
      <c r="G1860" t="s">
        <v>5968</v>
      </c>
      <c r="H1860" s="1">
        <v>41091</v>
      </c>
      <c r="I1860" t="s">
        <v>5974</v>
      </c>
      <c r="J1860" t="s">
        <v>7208</v>
      </c>
      <c r="K1860">
        <v>2012</v>
      </c>
      <c r="L1860">
        <v>6</v>
      </c>
      <c r="M1860">
        <v>2</v>
      </c>
    </row>
    <row r="1861" spans="1:13" x14ac:dyDescent="0.25">
      <c r="A1861" t="s">
        <v>2289</v>
      </c>
      <c r="B1861" s="1">
        <v>41090</v>
      </c>
      <c r="C1861" t="s">
        <v>7082</v>
      </c>
      <c r="D1861" t="s">
        <v>7219</v>
      </c>
      <c r="E1861" t="s">
        <v>5995</v>
      </c>
      <c r="F1861" t="s">
        <v>5996</v>
      </c>
      <c r="G1861" t="s">
        <v>5973</v>
      </c>
      <c r="H1861" s="1">
        <v>41094</v>
      </c>
      <c r="I1861" t="s">
        <v>5974</v>
      </c>
      <c r="J1861" t="s">
        <v>6149</v>
      </c>
      <c r="K1861">
        <v>2012</v>
      </c>
      <c r="L1861">
        <v>6</v>
      </c>
      <c r="M1861">
        <v>2</v>
      </c>
    </row>
    <row r="1862" spans="1:13" x14ac:dyDescent="0.25">
      <c r="A1862" t="s">
        <v>2340</v>
      </c>
      <c r="B1862" s="1">
        <v>41103</v>
      </c>
      <c r="C1862" t="s">
        <v>6238</v>
      </c>
      <c r="D1862" t="s">
        <v>6646</v>
      </c>
      <c r="E1862" t="s">
        <v>5995</v>
      </c>
      <c r="F1862" t="s">
        <v>5996</v>
      </c>
      <c r="G1862" t="s">
        <v>5983</v>
      </c>
      <c r="H1862" s="1">
        <v>41107</v>
      </c>
      <c r="I1862" t="s">
        <v>5974</v>
      </c>
      <c r="J1862" t="s">
        <v>6647</v>
      </c>
      <c r="K1862">
        <v>2012</v>
      </c>
      <c r="L1862">
        <v>7</v>
      </c>
      <c r="M1862">
        <v>3</v>
      </c>
    </row>
    <row r="1863" spans="1:13" x14ac:dyDescent="0.25">
      <c r="A1863" t="s">
        <v>2349</v>
      </c>
      <c r="B1863" s="1">
        <v>41107</v>
      </c>
      <c r="C1863" t="s">
        <v>7235</v>
      </c>
      <c r="D1863" t="s">
        <v>6148</v>
      </c>
      <c r="E1863" t="s">
        <v>5995</v>
      </c>
      <c r="F1863" t="s">
        <v>5996</v>
      </c>
      <c r="G1863" t="s">
        <v>5973</v>
      </c>
      <c r="H1863" s="1">
        <v>41111</v>
      </c>
      <c r="I1863" t="s">
        <v>5974</v>
      </c>
      <c r="J1863" t="s">
        <v>6149</v>
      </c>
      <c r="K1863">
        <v>2012</v>
      </c>
      <c r="L1863">
        <v>7</v>
      </c>
      <c r="M1863">
        <v>3</v>
      </c>
    </row>
    <row r="1864" spans="1:13" x14ac:dyDescent="0.25">
      <c r="A1864" t="s">
        <v>2364</v>
      </c>
      <c r="B1864" s="1">
        <v>41113</v>
      </c>
      <c r="C1864" t="s">
        <v>6881</v>
      </c>
      <c r="D1864" t="s">
        <v>6559</v>
      </c>
      <c r="E1864" t="s">
        <v>5995</v>
      </c>
      <c r="F1864" t="s">
        <v>5996</v>
      </c>
      <c r="G1864" t="s">
        <v>5973</v>
      </c>
      <c r="H1864" s="1">
        <v>41120</v>
      </c>
      <c r="I1864" t="s">
        <v>5974</v>
      </c>
      <c r="J1864" t="s">
        <v>6195</v>
      </c>
      <c r="K1864">
        <v>2012</v>
      </c>
      <c r="L1864">
        <v>7</v>
      </c>
      <c r="M1864">
        <v>3</v>
      </c>
    </row>
    <row r="1865" spans="1:13" x14ac:dyDescent="0.25">
      <c r="A1865" t="s">
        <v>2381</v>
      </c>
      <c r="B1865" s="1">
        <v>41118</v>
      </c>
      <c r="C1865" t="s">
        <v>7193</v>
      </c>
      <c r="D1865" t="s">
        <v>7242</v>
      </c>
      <c r="E1865" t="s">
        <v>5995</v>
      </c>
      <c r="F1865" t="s">
        <v>5996</v>
      </c>
      <c r="G1865" t="s">
        <v>5973</v>
      </c>
      <c r="H1865" s="1">
        <v>41123</v>
      </c>
      <c r="I1865" t="s">
        <v>5974</v>
      </c>
      <c r="J1865" t="s">
        <v>6057</v>
      </c>
      <c r="K1865">
        <v>2012</v>
      </c>
      <c r="L1865">
        <v>7</v>
      </c>
      <c r="M1865">
        <v>3</v>
      </c>
    </row>
    <row r="1866" spans="1:13" x14ac:dyDescent="0.25">
      <c r="A1866" t="s">
        <v>2393</v>
      </c>
      <c r="B1866" s="1">
        <v>41122</v>
      </c>
      <c r="C1866" t="s">
        <v>6537</v>
      </c>
      <c r="D1866" t="s">
        <v>6137</v>
      </c>
      <c r="E1866" t="s">
        <v>5995</v>
      </c>
      <c r="F1866" t="s">
        <v>5996</v>
      </c>
      <c r="G1866" t="s">
        <v>5973</v>
      </c>
      <c r="H1866" s="1">
        <v>41126</v>
      </c>
      <c r="I1866" t="s">
        <v>5974</v>
      </c>
      <c r="J1866" t="s">
        <v>6036</v>
      </c>
      <c r="K1866">
        <v>2012</v>
      </c>
      <c r="L1866">
        <v>8</v>
      </c>
      <c r="M1866">
        <v>3</v>
      </c>
    </row>
    <row r="1867" spans="1:13" x14ac:dyDescent="0.25">
      <c r="A1867" t="s">
        <v>2413</v>
      </c>
      <c r="B1867" s="1">
        <v>41124</v>
      </c>
      <c r="C1867" t="s">
        <v>6119</v>
      </c>
      <c r="D1867" t="s">
        <v>6850</v>
      </c>
      <c r="E1867" t="s">
        <v>5995</v>
      </c>
      <c r="F1867" t="s">
        <v>5996</v>
      </c>
      <c r="G1867" t="s">
        <v>5973</v>
      </c>
      <c r="H1867" s="1">
        <v>41128</v>
      </c>
      <c r="I1867" t="s">
        <v>5974</v>
      </c>
      <c r="J1867" t="s">
        <v>6246</v>
      </c>
      <c r="K1867">
        <v>2012</v>
      </c>
      <c r="L1867">
        <v>8</v>
      </c>
      <c r="M1867">
        <v>3</v>
      </c>
    </row>
    <row r="1868" spans="1:13" x14ac:dyDescent="0.25">
      <c r="A1868" t="s">
        <v>2418</v>
      </c>
      <c r="B1868" s="1">
        <v>41124</v>
      </c>
      <c r="C1868" t="s">
        <v>7255</v>
      </c>
      <c r="D1868" t="s">
        <v>6426</v>
      </c>
      <c r="E1868" t="s">
        <v>5995</v>
      </c>
      <c r="F1868" t="s">
        <v>5996</v>
      </c>
      <c r="G1868" t="s">
        <v>5968</v>
      </c>
      <c r="H1868" s="1">
        <v>41128</v>
      </c>
      <c r="I1868" t="s">
        <v>5974</v>
      </c>
      <c r="J1868" t="s">
        <v>6039</v>
      </c>
      <c r="K1868">
        <v>2012</v>
      </c>
      <c r="L1868">
        <v>8</v>
      </c>
      <c r="M1868">
        <v>3</v>
      </c>
    </row>
    <row r="1869" spans="1:13" x14ac:dyDescent="0.25">
      <c r="A1869" t="s">
        <v>2440</v>
      </c>
      <c r="B1869" s="1">
        <v>41127</v>
      </c>
      <c r="C1869" t="s">
        <v>7264</v>
      </c>
      <c r="D1869" t="s">
        <v>6148</v>
      </c>
      <c r="E1869" t="s">
        <v>5995</v>
      </c>
      <c r="F1869" t="s">
        <v>5996</v>
      </c>
      <c r="G1869" t="s">
        <v>5973</v>
      </c>
      <c r="H1869" s="1">
        <v>41132</v>
      </c>
      <c r="I1869" t="s">
        <v>5974</v>
      </c>
      <c r="J1869" t="s">
        <v>6149</v>
      </c>
      <c r="K1869">
        <v>2012</v>
      </c>
      <c r="L1869">
        <v>8</v>
      </c>
      <c r="M1869">
        <v>3</v>
      </c>
    </row>
    <row r="1870" spans="1:13" x14ac:dyDescent="0.25">
      <c r="A1870" t="s">
        <v>2454</v>
      </c>
      <c r="B1870" s="1">
        <v>41128</v>
      </c>
      <c r="C1870" t="s">
        <v>7267</v>
      </c>
      <c r="D1870" t="s">
        <v>6137</v>
      </c>
      <c r="E1870" t="s">
        <v>5995</v>
      </c>
      <c r="F1870" t="s">
        <v>5996</v>
      </c>
      <c r="G1870" t="s">
        <v>5973</v>
      </c>
      <c r="H1870" s="1">
        <v>41133</v>
      </c>
      <c r="I1870" t="s">
        <v>5974</v>
      </c>
      <c r="J1870" t="s">
        <v>6036</v>
      </c>
      <c r="K1870">
        <v>2012</v>
      </c>
      <c r="L1870">
        <v>8</v>
      </c>
      <c r="M1870">
        <v>3</v>
      </c>
    </row>
    <row r="1871" spans="1:13" x14ac:dyDescent="0.25">
      <c r="A1871" t="s">
        <v>2460</v>
      </c>
      <c r="B1871" s="1">
        <v>41130</v>
      </c>
      <c r="C1871" t="s">
        <v>7010</v>
      </c>
      <c r="D1871" t="s">
        <v>6165</v>
      </c>
      <c r="E1871" t="s">
        <v>5995</v>
      </c>
      <c r="F1871" t="s">
        <v>5996</v>
      </c>
      <c r="G1871" t="s">
        <v>5973</v>
      </c>
      <c r="H1871" s="1">
        <v>41134</v>
      </c>
      <c r="I1871" t="s">
        <v>5974</v>
      </c>
      <c r="J1871" t="s">
        <v>6057</v>
      </c>
      <c r="K1871">
        <v>2012</v>
      </c>
      <c r="L1871">
        <v>8</v>
      </c>
      <c r="M1871">
        <v>3</v>
      </c>
    </row>
    <row r="1872" spans="1:13" x14ac:dyDescent="0.25">
      <c r="A1872" t="s">
        <v>2573</v>
      </c>
      <c r="B1872" s="1">
        <v>41149</v>
      </c>
      <c r="C1872" t="s">
        <v>6565</v>
      </c>
      <c r="D1872" t="s">
        <v>7027</v>
      </c>
      <c r="E1872" t="s">
        <v>5995</v>
      </c>
      <c r="F1872" t="s">
        <v>5996</v>
      </c>
      <c r="G1872" t="s">
        <v>5973</v>
      </c>
      <c r="H1872" s="1">
        <v>41153</v>
      </c>
      <c r="I1872" t="s">
        <v>5974</v>
      </c>
      <c r="J1872" t="s">
        <v>6233</v>
      </c>
      <c r="K1872">
        <v>2012</v>
      </c>
      <c r="L1872">
        <v>8</v>
      </c>
      <c r="M1872">
        <v>3</v>
      </c>
    </row>
    <row r="1873" spans="1:13" x14ac:dyDescent="0.25">
      <c r="A1873" t="s">
        <v>2582</v>
      </c>
      <c r="B1873" s="1">
        <v>41150</v>
      </c>
      <c r="C1873" t="s">
        <v>6606</v>
      </c>
      <c r="D1873" t="s">
        <v>7311</v>
      </c>
      <c r="E1873" t="s">
        <v>5995</v>
      </c>
      <c r="F1873" t="s">
        <v>5996</v>
      </c>
      <c r="G1873" t="s">
        <v>5973</v>
      </c>
      <c r="H1873" s="1">
        <v>41155</v>
      </c>
      <c r="I1873" t="s">
        <v>5974</v>
      </c>
      <c r="J1873" t="s">
        <v>6375</v>
      </c>
      <c r="K1873">
        <v>2012</v>
      </c>
      <c r="L1873">
        <v>8</v>
      </c>
      <c r="M1873">
        <v>3</v>
      </c>
    </row>
    <row r="1874" spans="1:13" x14ac:dyDescent="0.25">
      <c r="A1874" t="s">
        <v>2608</v>
      </c>
      <c r="B1874" s="1">
        <v>41153</v>
      </c>
      <c r="C1874" t="s">
        <v>6931</v>
      </c>
      <c r="D1874" t="s">
        <v>6206</v>
      </c>
      <c r="E1874" t="s">
        <v>5995</v>
      </c>
      <c r="F1874" t="s">
        <v>5996</v>
      </c>
      <c r="G1874" t="s">
        <v>5973</v>
      </c>
      <c r="H1874" s="1">
        <v>41158</v>
      </c>
      <c r="I1874" t="s">
        <v>5974</v>
      </c>
      <c r="J1874" t="s">
        <v>6207</v>
      </c>
      <c r="K1874">
        <v>2012</v>
      </c>
      <c r="L1874">
        <v>9</v>
      </c>
      <c r="M1874">
        <v>3</v>
      </c>
    </row>
    <row r="1875" spans="1:13" x14ac:dyDescent="0.25">
      <c r="A1875" t="s">
        <v>2614</v>
      </c>
      <c r="B1875" s="1">
        <v>41154</v>
      </c>
      <c r="C1875" t="s">
        <v>6883</v>
      </c>
      <c r="D1875" t="s">
        <v>6035</v>
      </c>
      <c r="E1875" t="s">
        <v>5995</v>
      </c>
      <c r="F1875" t="s">
        <v>5996</v>
      </c>
      <c r="G1875" t="s">
        <v>5973</v>
      </c>
      <c r="H1875" s="1">
        <v>41158</v>
      </c>
      <c r="I1875" t="s">
        <v>5974</v>
      </c>
      <c r="J1875" t="s">
        <v>6036</v>
      </c>
      <c r="K1875">
        <v>2012</v>
      </c>
      <c r="L1875">
        <v>9</v>
      </c>
      <c r="M1875">
        <v>3</v>
      </c>
    </row>
    <row r="1876" spans="1:13" x14ac:dyDescent="0.25">
      <c r="A1876" t="s">
        <v>2630</v>
      </c>
      <c r="B1876" s="1">
        <v>41156</v>
      </c>
      <c r="C1876" t="s">
        <v>6841</v>
      </c>
      <c r="D1876" t="s">
        <v>5994</v>
      </c>
      <c r="E1876" t="s">
        <v>5995</v>
      </c>
      <c r="F1876" t="s">
        <v>5996</v>
      </c>
      <c r="G1876" t="s">
        <v>5973</v>
      </c>
      <c r="H1876" s="1">
        <v>41160</v>
      </c>
      <c r="I1876" t="s">
        <v>5974</v>
      </c>
      <c r="J1876" t="s">
        <v>5997</v>
      </c>
      <c r="K1876">
        <v>2012</v>
      </c>
      <c r="L1876">
        <v>9</v>
      </c>
      <c r="M1876">
        <v>3</v>
      </c>
    </row>
    <row r="1877" spans="1:13" x14ac:dyDescent="0.25">
      <c r="A1877" t="s">
        <v>2648</v>
      </c>
      <c r="B1877" s="1">
        <v>41159</v>
      </c>
      <c r="C1877" t="s">
        <v>6780</v>
      </c>
      <c r="D1877" t="s">
        <v>5994</v>
      </c>
      <c r="E1877" t="s">
        <v>5995</v>
      </c>
      <c r="F1877" t="s">
        <v>5996</v>
      </c>
      <c r="G1877" t="s">
        <v>5968</v>
      </c>
      <c r="H1877" s="1">
        <v>41164</v>
      </c>
      <c r="I1877" t="s">
        <v>5974</v>
      </c>
      <c r="J1877" t="s">
        <v>5997</v>
      </c>
      <c r="K1877">
        <v>2012</v>
      </c>
      <c r="L1877">
        <v>9</v>
      </c>
      <c r="M1877">
        <v>3</v>
      </c>
    </row>
    <row r="1878" spans="1:13" x14ac:dyDescent="0.25">
      <c r="A1878" t="s">
        <v>2673</v>
      </c>
      <c r="B1878" s="1">
        <v>41165</v>
      </c>
      <c r="C1878" t="s">
        <v>6684</v>
      </c>
      <c r="D1878" t="s">
        <v>6734</v>
      </c>
      <c r="E1878" t="s">
        <v>5995</v>
      </c>
      <c r="F1878" t="s">
        <v>5996</v>
      </c>
      <c r="G1878" t="s">
        <v>5968</v>
      </c>
      <c r="H1878" s="1">
        <v>41169</v>
      </c>
      <c r="I1878" t="s">
        <v>5974</v>
      </c>
      <c r="J1878" t="s">
        <v>6039</v>
      </c>
      <c r="K1878">
        <v>2012</v>
      </c>
      <c r="L1878">
        <v>9</v>
      </c>
      <c r="M1878">
        <v>3</v>
      </c>
    </row>
    <row r="1879" spans="1:13" x14ac:dyDescent="0.25">
      <c r="A1879" t="s">
        <v>2675</v>
      </c>
      <c r="B1879" s="1">
        <v>41166</v>
      </c>
      <c r="C1879" t="s">
        <v>6519</v>
      </c>
      <c r="D1879" t="s">
        <v>6035</v>
      </c>
      <c r="E1879" t="s">
        <v>5995</v>
      </c>
      <c r="F1879" t="s">
        <v>5996</v>
      </c>
      <c r="G1879" t="s">
        <v>5973</v>
      </c>
      <c r="H1879" s="1">
        <v>41170</v>
      </c>
      <c r="I1879" t="s">
        <v>5974</v>
      </c>
      <c r="J1879" t="s">
        <v>6036</v>
      </c>
      <c r="K1879">
        <v>2012</v>
      </c>
      <c r="L1879">
        <v>9</v>
      </c>
      <c r="M1879">
        <v>3</v>
      </c>
    </row>
    <row r="1880" spans="1:13" x14ac:dyDescent="0.25">
      <c r="A1880" t="s">
        <v>2677</v>
      </c>
      <c r="B1880" s="1">
        <v>41168</v>
      </c>
      <c r="C1880" t="s">
        <v>7345</v>
      </c>
      <c r="D1880" t="s">
        <v>6148</v>
      </c>
      <c r="E1880" t="s">
        <v>5995</v>
      </c>
      <c r="F1880" t="s">
        <v>5996</v>
      </c>
      <c r="G1880" t="s">
        <v>5983</v>
      </c>
      <c r="H1880" s="1">
        <v>41175</v>
      </c>
      <c r="I1880" t="s">
        <v>5974</v>
      </c>
      <c r="J1880" t="s">
        <v>6149</v>
      </c>
      <c r="K1880">
        <v>2012</v>
      </c>
      <c r="L1880">
        <v>9</v>
      </c>
      <c r="M1880">
        <v>3</v>
      </c>
    </row>
    <row r="1881" spans="1:13" x14ac:dyDescent="0.25">
      <c r="A1881" t="s">
        <v>2711</v>
      </c>
      <c r="B1881" s="1">
        <v>41173</v>
      </c>
      <c r="C1881" t="s">
        <v>7183</v>
      </c>
      <c r="D1881" t="s">
        <v>6426</v>
      </c>
      <c r="E1881" t="s">
        <v>5995</v>
      </c>
      <c r="F1881" t="s">
        <v>5996</v>
      </c>
      <c r="G1881" t="s">
        <v>5973</v>
      </c>
      <c r="H1881" s="1">
        <v>41178</v>
      </c>
      <c r="I1881" t="s">
        <v>5974</v>
      </c>
      <c r="J1881" t="s">
        <v>6039</v>
      </c>
      <c r="K1881">
        <v>2012</v>
      </c>
      <c r="L1881">
        <v>9</v>
      </c>
      <c r="M1881">
        <v>3</v>
      </c>
    </row>
    <row r="1882" spans="1:13" x14ac:dyDescent="0.25">
      <c r="A1882" t="s">
        <v>2736</v>
      </c>
      <c r="B1882" s="1">
        <v>41179</v>
      </c>
      <c r="C1882" t="s">
        <v>6952</v>
      </c>
      <c r="D1882" t="s">
        <v>6148</v>
      </c>
      <c r="E1882" t="s">
        <v>5995</v>
      </c>
      <c r="F1882" t="s">
        <v>5996</v>
      </c>
      <c r="G1882" t="s">
        <v>5973</v>
      </c>
      <c r="H1882" s="1">
        <v>41184</v>
      </c>
      <c r="I1882" t="s">
        <v>5974</v>
      </c>
      <c r="J1882" t="s">
        <v>6149</v>
      </c>
      <c r="K1882">
        <v>2012</v>
      </c>
      <c r="L1882">
        <v>9</v>
      </c>
      <c r="M1882">
        <v>3</v>
      </c>
    </row>
    <row r="1883" spans="1:13" x14ac:dyDescent="0.25">
      <c r="A1883" t="s">
        <v>2750</v>
      </c>
      <c r="B1883" s="1">
        <v>41180</v>
      </c>
      <c r="C1883" t="s">
        <v>6707</v>
      </c>
      <c r="D1883" t="s">
        <v>7362</v>
      </c>
      <c r="E1883" t="s">
        <v>5995</v>
      </c>
      <c r="F1883" t="s">
        <v>5996</v>
      </c>
      <c r="G1883" t="s">
        <v>5973</v>
      </c>
      <c r="H1883" s="1">
        <v>41186</v>
      </c>
      <c r="I1883" t="s">
        <v>5974</v>
      </c>
      <c r="J1883" t="s">
        <v>7363</v>
      </c>
      <c r="K1883">
        <v>2012</v>
      </c>
      <c r="L1883">
        <v>9</v>
      </c>
      <c r="M1883">
        <v>3</v>
      </c>
    </row>
    <row r="1884" spans="1:13" x14ac:dyDescent="0.25">
      <c r="A1884" t="s">
        <v>2757</v>
      </c>
      <c r="B1884" s="1">
        <v>41183</v>
      </c>
      <c r="C1884" t="s">
        <v>6668</v>
      </c>
      <c r="D1884" t="s">
        <v>6206</v>
      </c>
      <c r="E1884" t="s">
        <v>5995</v>
      </c>
      <c r="F1884" t="s">
        <v>5996</v>
      </c>
      <c r="G1884" t="s">
        <v>5983</v>
      </c>
      <c r="H1884" s="1">
        <v>41187</v>
      </c>
      <c r="I1884" t="s">
        <v>5974</v>
      </c>
      <c r="J1884" t="s">
        <v>6207</v>
      </c>
      <c r="K1884">
        <v>2012</v>
      </c>
      <c r="L1884">
        <v>10</v>
      </c>
      <c r="M1884">
        <v>4</v>
      </c>
    </row>
    <row r="1885" spans="1:13" x14ac:dyDescent="0.25">
      <c r="A1885" t="s">
        <v>2785</v>
      </c>
      <c r="B1885" s="1">
        <v>41198</v>
      </c>
      <c r="C1885" t="s">
        <v>6749</v>
      </c>
      <c r="D1885" t="s">
        <v>6613</v>
      </c>
      <c r="E1885" t="s">
        <v>5995</v>
      </c>
      <c r="F1885" t="s">
        <v>5996</v>
      </c>
      <c r="G1885" t="s">
        <v>5973</v>
      </c>
      <c r="H1885" s="1">
        <v>41202</v>
      </c>
      <c r="I1885" t="s">
        <v>5974</v>
      </c>
      <c r="J1885" t="s">
        <v>6036</v>
      </c>
      <c r="K1885">
        <v>2012</v>
      </c>
      <c r="L1885">
        <v>10</v>
      </c>
      <c r="M1885">
        <v>4</v>
      </c>
    </row>
    <row r="1886" spans="1:13" x14ac:dyDescent="0.25">
      <c r="A1886" t="s">
        <v>2787</v>
      </c>
      <c r="B1886" s="1">
        <v>41199</v>
      </c>
      <c r="C1886" t="s">
        <v>6343</v>
      </c>
      <c r="D1886" t="s">
        <v>6206</v>
      </c>
      <c r="E1886" t="s">
        <v>5995</v>
      </c>
      <c r="F1886" t="s">
        <v>5996</v>
      </c>
      <c r="G1886" t="s">
        <v>5973</v>
      </c>
      <c r="H1886" s="1">
        <v>41203</v>
      </c>
      <c r="I1886" t="s">
        <v>5974</v>
      </c>
      <c r="J1886" t="s">
        <v>6207</v>
      </c>
      <c r="K1886">
        <v>2012</v>
      </c>
      <c r="L1886">
        <v>10</v>
      </c>
      <c r="M1886">
        <v>4</v>
      </c>
    </row>
    <row r="1887" spans="1:13" x14ac:dyDescent="0.25">
      <c r="A1887" t="s">
        <v>2821</v>
      </c>
      <c r="B1887" s="1">
        <v>41209</v>
      </c>
      <c r="C1887" t="s">
        <v>6235</v>
      </c>
      <c r="D1887" t="s">
        <v>6374</v>
      </c>
      <c r="E1887" t="s">
        <v>5995</v>
      </c>
      <c r="F1887" t="s">
        <v>5996</v>
      </c>
      <c r="G1887" t="s">
        <v>5973</v>
      </c>
      <c r="H1887" s="1">
        <v>41213</v>
      </c>
      <c r="I1887" t="s">
        <v>5974</v>
      </c>
      <c r="J1887" t="s">
        <v>6375</v>
      </c>
      <c r="K1887">
        <v>2012</v>
      </c>
      <c r="L1887">
        <v>10</v>
      </c>
      <c r="M1887">
        <v>4</v>
      </c>
    </row>
    <row r="1888" spans="1:13" x14ac:dyDescent="0.25">
      <c r="A1888" t="s">
        <v>2867</v>
      </c>
      <c r="B1888" s="1">
        <v>41219</v>
      </c>
      <c r="C1888" t="s">
        <v>7399</v>
      </c>
      <c r="D1888" t="s">
        <v>7154</v>
      </c>
      <c r="E1888" t="s">
        <v>5995</v>
      </c>
      <c r="F1888" t="s">
        <v>5996</v>
      </c>
      <c r="G1888" t="s">
        <v>5973</v>
      </c>
      <c r="H1888" s="1">
        <v>41223</v>
      </c>
      <c r="I1888" t="s">
        <v>5974</v>
      </c>
      <c r="J1888" t="s">
        <v>6057</v>
      </c>
      <c r="K1888">
        <v>2012</v>
      </c>
      <c r="L1888">
        <v>11</v>
      </c>
      <c r="M1888">
        <v>4</v>
      </c>
    </row>
    <row r="1889" spans="1:13" x14ac:dyDescent="0.25">
      <c r="A1889" t="s">
        <v>2874</v>
      </c>
      <c r="B1889" s="1">
        <v>41221</v>
      </c>
      <c r="C1889" t="s">
        <v>6167</v>
      </c>
      <c r="D1889" t="s">
        <v>7403</v>
      </c>
      <c r="E1889" t="s">
        <v>5995</v>
      </c>
      <c r="F1889" t="s">
        <v>5996</v>
      </c>
      <c r="G1889" t="s">
        <v>5973</v>
      </c>
      <c r="H1889" s="1">
        <v>41225</v>
      </c>
      <c r="I1889" t="s">
        <v>5974</v>
      </c>
      <c r="J1889" t="s">
        <v>6375</v>
      </c>
      <c r="K1889">
        <v>2012</v>
      </c>
      <c r="L1889">
        <v>11</v>
      </c>
      <c r="M1889">
        <v>4</v>
      </c>
    </row>
    <row r="1890" spans="1:13" x14ac:dyDescent="0.25">
      <c r="A1890" t="s">
        <v>2879</v>
      </c>
      <c r="B1890" s="1">
        <v>41222</v>
      </c>
      <c r="C1890" t="s">
        <v>6359</v>
      </c>
      <c r="D1890" t="s">
        <v>7271</v>
      </c>
      <c r="E1890" t="s">
        <v>5995</v>
      </c>
      <c r="F1890" t="s">
        <v>5996</v>
      </c>
      <c r="G1890" t="s">
        <v>5973</v>
      </c>
      <c r="H1890" s="1">
        <v>41226</v>
      </c>
      <c r="I1890" t="s">
        <v>5974</v>
      </c>
      <c r="J1890" t="s">
        <v>6195</v>
      </c>
      <c r="K1890">
        <v>2012</v>
      </c>
      <c r="L1890">
        <v>11</v>
      </c>
      <c r="M1890">
        <v>4</v>
      </c>
    </row>
    <row r="1891" spans="1:13" x14ac:dyDescent="0.25">
      <c r="A1891" t="s">
        <v>2896</v>
      </c>
      <c r="B1891" s="1">
        <v>41225</v>
      </c>
      <c r="C1891" t="s">
        <v>6780</v>
      </c>
      <c r="D1891" t="s">
        <v>6910</v>
      </c>
      <c r="E1891" t="s">
        <v>5995</v>
      </c>
      <c r="F1891" t="s">
        <v>5996</v>
      </c>
      <c r="G1891" t="s">
        <v>5968</v>
      </c>
      <c r="H1891" s="1">
        <v>41229</v>
      </c>
      <c r="I1891" t="s">
        <v>5974</v>
      </c>
      <c r="J1891" t="s">
        <v>6057</v>
      </c>
      <c r="K1891">
        <v>2012</v>
      </c>
      <c r="L1891">
        <v>11</v>
      </c>
      <c r="M1891">
        <v>4</v>
      </c>
    </row>
    <row r="1892" spans="1:13" x14ac:dyDescent="0.25">
      <c r="A1892" t="s">
        <v>2909</v>
      </c>
      <c r="B1892" s="1">
        <v>41226</v>
      </c>
      <c r="C1892" t="s">
        <v>7409</v>
      </c>
      <c r="D1892" t="s">
        <v>7362</v>
      </c>
      <c r="E1892" t="s">
        <v>5995</v>
      </c>
      <c r="F1892" t="s">
        <v>5996</v>
      </c>
      <c r="G1892" t="s">
        <v>5983</v>
      </c>
      <c r="H1892" s="1">
        <v>41230</v>
      </c>
      <c r="I1892" t="s">
        <v>5974</v>
      </c>
      <c r="J1892" t="s">
        <v>7363</v>
      </c>
      <c r="K1892">
        <v>2012</v>
      </c>
      <c r="L1892">
        <v>11</v>
      </c>
      <c r="M1892">
        <v>4</v>
      </c>
    </row>
    <row r="1893" spans="1:13" x14ac:dyDescent="0.25">
      <c r="A1893" t="s">
        <v>2924</v>
      </c>
      <c r="B1893" s="1">
        <v>41229</v>
      </c>
      <c r="C1893" t="s">
        <v>7356</v>
      </c>
      <c r="D1893" t="s">
        <v>6137</v>
      </c>
      <c r="E1893" t="s">
        <v>5995</v>
      </c>
      <c r="F1893" t="s">
        <v>5996</v>
      </c>
      <c r="G1893" t="s">
        <v>5973</v>
      </c>
      <c r="H1893" s="1">
        <v>41233</v>
      </c>
      <c r="I1893" t="s">
        <v>5974</v>
      </c>
      <c r="J1893" t="s">
        <v>6036</v>
      </c>
      <c r="K1893">
        <v>2012</v>
      </c>
      <c r="L1893">
        <v>11</v>
      </c>
      <c r="M1893">
        <v>4</v>
      </c>
    </row>
    <row r="1894" spans="1:13" x14ac:dyDescent="0.25">
      <c r="A1894" t="s">
        <v>2929</v>
      </c>
      <c r="B1894" s="1">
        <v>41230</v>
      </c>
      <c r="C1894" t="s">
        <v>6649</v>
      </c>
      <c r="D1894" t="s">
        <v>7417</v>
      </c>
      <c r="E1894" t="s">
        <v>5995</v>
      </c>
      <c r="F1894" t="s">
        <v>5996</v>
      </c>
      <c r="G1894" t="s">
        <v>5973</v>
      </c>
      <c r="H1894" s="1">
        <v>41234</v>
      </c>
      <c r="I1894" t="s">
        <v>5974</v>
      </c>
      <c r="J1894" t="s">
        <v>6195</v>
      </c>
      <c r="K1894">
        <v>2012</v>
      </c>
      <c r="L1894">
        <v>11</v>
      </c>
      <c r="M1894">
        <v>4</v>
      </c>
    </row>
    <row r="1895" spans="1:13" x14ac:dyDescent="0.25">
      <c r="A1895" t="s">
        <v>2985</v>
      </c>
      <c r="B1895" s="1">
        <v>41241</v>
      </c>
      <c r="C1895" t="s">
        <v>7426</v>
      </c>
      <c r="D1895" t="s">
        <v>6646</v>
      </c>
      <c r="E1895" t="s">
        <v>5995</v>
      </c>
      <c r="F1895" t="s">
        <v>5996</v>
      </c>
      <c r="G1895" t="s">
        <v>5973</v>
      </c>
      <c r="H1895" s="1">
        <v>41247</v>
      </c>
      <c r="I1895" t="s">
        <v>5974</v>
      </c>
      <c r="J1895" t="s">
        <v>6647</v>
      </c>
      <c r="K1895">
        <v>2012</v>
      </c>
      <c r="L1895">
        <v>11</v>
      </c>
      <c r="M1895">
        <v>4</v>
      </c>
    </row>
    <row r="1896" spans="1:13" x14ac:dyDescent="0.25">
      <c r="A1896" t="s">
        <v>3007</v>
      </c>
      <c r="B1896" s="1">
        <v>41246</v>
      </c>
      <c r="C1896" t="s">
        <v>6228</v>
      </c>
      <c r="D1896" t="s">
        <v>7429</v>
      </c>
      <c r="E1896" t="s">
        <v>5995</v>
      </c>
      <c r="F1896" t="s">
        <v>5996</v>
      </c>
      <c r="G1896" t="s">
        <v>5973</v>
      </c>
      <c r="H1896" s="1">
        <v>41250</v>
      </c>
      <c r="I1896" t="s">
        <v>5974</v>
      </c>
      <c r="J1896" t="s">
        <v>6149</v>
      </c>
      <c r="K1896">
        <v>2012</v>
      </c>
      <c r="L1896">
        <v>12</v>
      </c>
      <c r="M1896">
        <v>4</v>
      </c>
    </row>
    <row r="1897" spans="1:13" x14ac:dyDescent="0.25">
      <c r="A1897" t="s">
        <v>3016</v>
      </c>
      <c r="B1897" s="1">
        <v>41248</v>
      </c>
      <c r="C1897" t="s">
        <v>7345</v>
      </c>
      <c r="D1897" t="s">
        <v>6137</v>
      </c>
      <c r="E1897" t="s">
        <v>5995</v>
      </c>
      <c r="F1897" t="s">
        <v>5996</v>
      </c>
      <c r="G1897" t="s">
        <v>5983</v>
      </c>
      <c r="H1897" s="1">
        <v>41254</v>
      </c>
      <c r="I1897" t="s">
        <v>5974</v>
      </c>
      <c r="J1897" t="s">
        <v>6036</v>
      </c>
      <c r="K1897">
        <v>2012</v>
      </c>
      <c r="L1897">
        <v>12</v>
      </c>
      <c r="M1897">
        <v>4</v>
      </c>
    </row>
    <row r="1898" spans="1:13" x14ac:dyDescent="0.25">
      <c r="A1898" t="s">
        <v>3027</v>
      </c>
      <c r="B1898" s="1">
        <v>41253</v>
      </c>
      <c r="C1898" t="s">
        <v>6228</v>
      </c>
      <c r="D1898" t="s">
        <v>6454</v>
      </c>
      <c r="E1898" t="s">
        <v>5995</v>
      </c>
      <c r="F1898" t="s">
        <v>5996</v>
      </c>
      <c r="G1898" t="s">
        <v>5973</v>
      </c>
      <c r="H1898" s="1">
        <v>41260</v>
      </c>
      <c r="I1898" t="s">
        <v>5974</v>
      </c>
      <c r="J1898" t="s">
        <v>6246</v>
      </c>
      <c r="K1898">
        <v>2012</v>
      </c>
      <c r="L1898">
        <v>12</v>
      </c>
      <c r="M1898">
        <v>4</v>
      </c>
    </row>
    <row r="1899" spans="1:13" x14ac:dyDescent="0.25">
      <c r="A1899" t="s">
        <v>3037</v>
      </c>
      <c r="B1899" s="1">
        <v>41255</v>
      </c>
      <c r="C1899" t="s">
        <v>6050</v>
      </c>
      <c r="D1899" t="s">
        <v>6137</v>
      </c>
      <c r="E1899" t="s">
        <v>5995</v>
      </c>
      <c r="F1899" t="s">
        <v>5996</v>
      </c>
      <c r="G1899" t="s">
        <v>5968</v>
      </c>
      <c r="H1899" s="1">
        <v>41259</v>
      </c>
      <c r="I1899" t="s">
        <v>5974</v>
      </c>
      <c r="J1899" t="s">
        <v>6036</v>
      </c>
      <c r="K1899">
        <v>2012</v>
      </c>
      <c r="L1899">
        <v>12</v>
      </c>
      <c r="M1899">
        <v>4</v>
      </c>
    </row>
    <row r="1900" spans="1:13" x14ac:dyDescent="0.25">
      <c r="A1900" t="s">
        <v>3076</v>
      </c>
      <c r="B1900" s="1">
        <v>41263</v>
      </c>
      <c r="C1900" t="s">
        <v>6314</v>
      </c>
      <c r="D1900" t="s">
        <v>7444</v>
      </c>
      <c r="E1900" t="s">
        <v>5995</v>
      </c>
      <c r="F1900" t="s">
        <v>5996</v>
      </c>
      <c r="G1900" t="s">
        <v>5983</v>
      </c>
      <c r="H1900" s="1">
        <v>41267</v>
      </c>
      <c r="I1900" t="s">
        <v>5974</v>
      </c>
      <c r="J1900" t="s">
        <v>6052</v>
      </c>
      <c r="K1900">
        <v>2012</v>
      </c>
      <c r="L1900">
        <v>12</v>
      </c>
      <c r="M1900">
        <v>4</v>
      </c>
    </row>
    <row r="1901" spans="1:13" x14ac:dyDescent="0.25">
      <c r="A1901" t="s">
        <v>3077</v>
      </c>
      <c r="B1901" s="1">
        <v>41263</v>
      </c>
      <c r="C1901" t="s">
        <v>7440</v>
      </c>
      <c r="D1901" t="s">
        <v>6910</v>
      </c>
      <c r="E1901" t="s">
        <v>5995</v>
      </c>
      <c r="F1901" t="s">
        <v>5996</v>
      </c>
      <c r="G1901" t="s">
        <v>5973</v>
      </c>
      <c r="H1901" s="1">
        <v>41267</v>
      </c>
      <c r="I1901" t="s">
        <v>5974</v>
      </c>
      <c r="J1901" t="s">
        <v>6057</v>
      </c>
      <c r="K1901">
        <v>2012</v>
      </c>
      <c r="L1901">
        <v>12</v>
      </c>
      <c r="M1901">
        <v>4</v>
      </c>
    </row>
    <row r="1902" spans="1:13" x14ac:dyDescent="0.25">
      <c r="A1902" t="s">
        <v>3087</v>
      </c>
      <c r="B1902" s="1">
        <v>41265</v>
      </c>
      <c r="C1902" t="s">
        <v>6102</v>
      </c>
      <c r="D1902" t="s">
        <v>6137</v>
      </c>
      <c r="E1902" t="s">
        <v>5995</v>
      </c>
      <c r="F1902" t="s">
        <v>5996</v>
      </c>
      <c r="G1902" t="s">
        <v>5983</v>
      </c>
      <c r="H1902" s="1">
        <v>41270</v>
      </c>
      <c r="I1902" t="s">
        <v>5974</v>
      </c>
      <c r="J1902" t="s">
        <v>6036</v>
      </c>
      <c r="K1902">
        <v>2012</v>
      </c>
      <c r="L1902">
        <v>12</v>
      </c>
      <c r="M1902">
        <v>4</v>
      </c>
    </row>
    <row r="1903" spans="1:13" x14ac:dyDescent="0.25">
      <c r="A1903" t="s">
        <v>3161</v>
      </c>
      <c r="B1903" s="1">
        <v>41278</v>
      </c>
      <c r="C1903" t="s">
        <v>6331</v>
      </c>
      <c r="D1903" t="s">
        <v>6734</v>
      </c>
      <c r="E1903" t="s">
        <v>5995</v>
      </c>
      <c r="F1903" t="s">
        <v>5996</v>
      </c>
      <c r="G1903" t="s">
        <v>5983</v>
      </c>
      <c r="H1903" s="1">
        <v>41282</v>
      </c>
      <c r="I1903" t="s">
        <v>5974</v>
      </c>
      <c r="J1903" t="s">
        <v>6039</v>
      </c>
      <c r="K1903">
        <v>2013</v>
      </c>
      <c r="L1903">
        <v>1</v>
      </c>
      <c r="M1903">
        <v>1</v>
      </c>
    </row>
    <row r="1904" spans="1:13" x14ac:dyDescent="0.25">
      <c r="A1904" t="s">
        <v>3204</v>
      </c>
      <c r="B1904" s="1">
        <v>41298</v>
      </c>
      <c r="C1904" t="s">
        <v>6749</v>
      </c>
      <c r="D1904" t="s">
        <v>7475</v>
      </c>
      <c r="E1904" t="s">
        <v>5995</v>
      </c>
      <c r="F1904" t="s">
        <v>5996</v>
      </c>
      <c r="G1904" t="s">
        <v>5973</v>
      </c>
      <c r="H1904" s="1">
        <v>41303</v>
      </c>
      <c r="I1904" t="s">
        <v>5974</v>
      </c>
      <c r="J1904" t="s">
        <v>6375</v>
      </c>
      <c r="K1904">
        <v>2013</v>
      </c>
      <c r="L1904">
        <v>1</v>
      </c>
      <c r="M1904">
        <v>1</v>
      </c>
    </row>
    <row r="1905" spans="1:13" x14ac:dyDescent="0.25">
      <c r="A1905" t="s">
        <v>3208</v>
      </c>
      <c r="B1905" s="1">
        <v>41301</v>
      </c>
      <c r="C1905" t="s">
        <v>7426</v>
      </c>
      <c r="D1905" t="s">
        <v>6454</v>
      </c>
      <c r="E1905" t="s">
        <v>5995</v>
      </c>
      <c r="F1905" t="s">
        <v>5996</v>
      </c>
      <c r="G1905" t="s">
        <v>5973</v>
      </c>
      <c r="H1905" s="1">
        <v>41308</v>
      </c>
      <c r="I1905" t="s">
        <v>5974</v>
      </c>
      <c r="J1905" t="s">
        <v>6246</v>
      </c>
      <c r="K1905">
        <v>2013</v>
      </c>
      <c r="L1905">
        <v>1</v>
      </c>
      <c r="M1905">
        <v>1</v>
      </c>
    </row>
    <row r="1906" spans="1:13" x14ac:dyDescent="0.25">
      <c r="A1906" t="s">
        <v>3251</v>
      </c>
      <c r="B1906" s="1">
        <v>41313</v>
      </c>
      <c r="C1906" t="s">
        <v>6623</v>
      </c>
      <c r="D1906" t="s">
        <v>7484</v>
      </c>
      <c r="E1906" t="s">
        <v>5995</v>
      </c>
      <c r="F1906" t="s">
        <v>5996</v>
      </c>
      <c r="G1906" t="s">
        <v>5968</v>
      </c>
      <c r="H1906" s="1">
        <v>41318</v>
      </c>
      <c r="I1906" t="s">
        <v>5974</v>
      </c>
      <c r="J1906" t="s">
        <v>6036</v>
      </c>
      <c r="K1906">
        <v>2013</v>
      </c>
      <c r="L1906">
        <v>2</v>
      </c>
      <c r="M1906">
        <v>1</v>
      </c>
    </row>
    <row r="1907" spans="1:13" x14ac:dyDescent="0.25">
      <c r="A1907" t="s">
        <v>3304</v>
      </c>
      <c r="B1907" s="1">
        <v>41327</v>
      </c>
      <c r="C1907" t="s">
        <v>6829</v>
      </c>
      <c r="D1907" t="s">
        <v>6194</v>
      </c>
      <c r="E1907" t="s">
        <v>5995</v>
      </c>
      <c r="F1907" t="s">
        <v>5996</v>
      </c>
      <c r="G1907" t="s">
        <v>5973</v>
      </c>
      <c r="H1907" s="1">
        <v>41333</v>
      </c>
      <c r="I1907" t="s">
        <v>5974</v>
      </c>
      <c r="J1907" t="s">
        <v>6195</v>
      </c>
      <c r="K1907">
        <v>2013</v>
      </c>
      <c r="L1907">
        <v>2</v>
      </c>
      <c r="M1907">
        <v>1</v>
      </c>
    </row>
    <row r="1908" spans="1:13" x14ac:dyDescent="0.25">
      <c r="A1908" t="s">
        <v>3333</v>
      </c>
      <c r="B1908" s="1">
        <v>41334</v>
      </c>
      <c r="C1908" t="s">
        <v>6742</v>
      </c>
      <c r="D1908" t="s">
        <v>7503</v>
      </c>
      <c r="E1908" t="s">
        <v>5995</v>
      </c>
      <c r="F1908" t="s">
        <v>5996</v>
      </c>
      <c r="G1908" t="s">
        <v>5968</v>
      </c>
      <c r="H1908" s="1">
        <v>41341</v>
      </c>
      <c r="I1908" t="s">
        <v>5974</v>
      </c>
      <c r="J1908" t="s">
        <v>7208</v>
      </c>
      <c r="K1908">
        <v>2013</v>
      </c>
      <c r="L1908">
        <v>3</v>
      </c>
      <c r="M1908">
        <v>1</v>
      </c>
    </row>
    <row r="1909" spans="1:13" x14ac:dyDescent="0.25">
      <c r="A1909" t="s">
        <v>3351</v>
      </c>
      <c r="B1909" s="1">
        <v>41344</v>
      </c>
      <c r="C1909" t="s">
        <v>6359</v>
      </c>
      <c r="D1909" t="s">
        <v>6734</v>
      </c>
      <c r="E1909" t="s">
        <v>5995</v>
      </c>
      <c r="F1909" t="s">
        <v>5996</v>
      </c>
      <c r="G1909" t="s">
        <v>5973</v>
      </c>
      <c r="H1909" s="1">
        <v>41348</v>
      </c>
      <c r="I1909" t="s">
        <v>5974</v>
      </c>
      <c r="J1909" t="s">
        <v>6039</v>
      </c>
      <c r="K1909">
        <v>2013</v>
      </c>
      <c r="L1909">
        <v>3</v>
      </c>
      <c r="M1909">
        <v>1</v>
      </c>
    </row>
    <row r="1910" spans="1:13" x14ac:dyDescent="0.25">
      <c r="A1910" t="s">
        <v>3389</v>
      </c>
      <c r="B1910" s="1">
        <v>41359</v>
      </c>
      <c r="C1910" t="s">
        <v>7214</v>
      </c>
      <c r="D1910" t="s">
        <v>6426</v>
      </c>
      <c r="E1910" t="s">
        <v>5995</v>
      </c>
      <c r="F1910" t="s">
        <v>5996</v>
      </c>
      <c r="G1910" t="s">
        <v>5973</v>
      </c>
      <c r="H1910" s="1">
        <v>41364</v>
      </c>
      <c r="I1910" t="s">
        <v>5974</v>
      </c>
      <c r="J1910" t="s">
        <v>6039</v>
      </c>
      <c r="K1910">
        <v>2013</v>
      </c>
      <c r="L1910">
        <v>3</v>
      </c>
      <c r="M1910">
        <v>1</v>
      </c>
    </row>
    <row r="1911" spans="1:13" x14ac:dyDescent="0.25">
      <c r="A1911" t="s">
        <v>3397</v>
      </c>
      <c r="B1911" s="1">
        <v>41362</v>
      </c>
      <c r="C1911" t="s">
        <v>7509</v>
      </c>
      <c r="D1911" t="s">
        <v>6076</v>
      </c>
      <c r="E1911" t="s">
        <v>5995</v>
      </c>
      <c r="F1911" t="s">
        <v>5996</v>
      </c>
      <c r="G1911" t="s">
        <v>5983</v>
      </c>
      <c r="H1911" s="1">
        <v>41367</v>
      </c>
      <c r="I1911" t="s">
        <v>5974</v>
      </c>
      <c r="J1911" t="s">
        <v>6057</v>
      </c>
      <c r="K1911">
        <v>2013</v>
      </c>
      <c r="L1911">
        <v>3</v>
      </c>
      <c r="M1911">
        <v>1</v>
      </c>
    </row>
    <row r="1912" spans="1:13" x14ac:dyDescent="0.25">
      <c r="A1912" t="s">
        <v>3403</v>
      </c>
      <c r="B1912" s="1">
        <v>41366</v>
      </c>
      <c r="C1912" t="s">
        <v>7075</v>
      </c>
      <c r="D1912" t="s">
        <v>7520</v>
      </c>
      <c r="E1912" t="s">
        <v>5995</v>
      </c>
      <c r="F1912" t="s">
        <v>5996</v>
      </c>
      <c r="G1912" t="s">
        <v>5973</v>
      </c>
      <c r="H1912" s="1">
        <v>41371</v>
      </c>
      <c r="I1912" t="s">
        <v>5974</v>
      </c>
      <c r="J1912" t="s">
        <v>6036</v>
      </c>
      <c r="K1912">
        <v>2013</v>
      </c>
      <c r="L1912">
        <v>4</v>
      </c>
      <c r="M1912">
        <v>2</v>
      </c>
    </row>
    <row r="1913" spans="1:13" x14ac:dyDescent="0.25">
      <c r="A1913" t="s">
        <v>3418</v>
      </c>
      <c r="B1913" s="1">
        <v>41369</v>
      </c>
      <c r="C1913" t="s">
        <v>7409</v>
      </c>
      <c r="D1913" t="s">
        <v>6194</v>
      </c>
      <c r="E1913" t="s">
        <v>5995</v>
      </c>
      <c r="F1913" t="s">
        <v>5996</v>
      </c>
      <c r="G1913" t="s">
        <v>5983</v>
      </c>
      <c r="H1913" s="1">
        <v>41373</v>
      </c>
      <c r="I1913" t="s">
        <v>5974</v>
      </c>
      <c r="J1913" t="s">
        <v>6195</v>
      </c>
      <c r="K1913">
        <v>2013</v>
      </c>
      <c r="L1913">
        <v>4</v>
      </c>
      <c r="M1913">
        <v>2</v>
      </c>
    </row>
    <row r="1914" spans="1:13" x14ac:dyDescent="0.25">
      <c r="A1914" t="s">
        <v>3426</v>
      </c>
      <c r="B1914" s="1">
        <v>41372</v>
      </c>
      <c r="C1914" t="s">
        <v>6147</v>
      </c>
      <c r="D1914" t="s">
        <v>7271</v>
      </c>
      <c r="E1914" t="s">
        <v>5995</v>
      </c>
      <c r="F1914" t="s">
        <v>5996</v>
      </c>
      <c r="G1914" t="s">
        <v>5983</v>
      </c>
      <c r="H1914" s="1">
        <v>41377</v>
      </c>
      <c r="I1914" t="s">
        <v>5974</v>
      </c>
      <c r="J1914" t="s">
        <v>6195</v>
      </c>
      <c r="K1914">
        <v>2013</v>
      </c>
      <c r="L1914">
        <v>4</v>
      </c>
      <c r="M1914">
        <v>2</v>
      </c>
    </row>
    <row r="1915" spans="1:13" x14ac:dyDescent="0.25">
      <c r="A1915" t="s">
        <v>3457</v>
      </c>
      <c r="B1915" s="1">
        <v>41389</v>
      </c>
      <c r="C1915" t="s">
        <v>7422</v>
      </c>
      <c r="D1915" t="s">
        <v>6148</v>
      </c>
      <c r="E1915" t="s">
        <v>5995</v>
      </c>
      <c r="F1915" t="s">
        <v>5996</v>
      </c>
      <c r="G1915" t="s">
        <v>5983</v>
      </c>
      <c r="H1915" s="1">
        <v>41396</v>
      </c>
      <c r="I1915" t="s">
        <v>5974</v>
      </c>
      <c r="J1915" t="s">
        <v>6149</v>
      </c>
      <c r="K1915">
        <v>2013</v>
      </c>
      <c r="L1915">
        <v>4</v>
      </c>
      <c r="M1915">
        <v>2</v>
      </c>
    </row>
    <row r="1916" spans="1:13" x14ac:dyDescent="0.25">
      <c r="A1916" t="s">
        <v>3459</v>
      </c>
      <c r="B1916" s="1">
        <v>41391</v>
      </c>
      <c r="C1916" t="s">
        <v>7537</v>
      </c>
      <c r="D1916" t="s">
        <v>7538</v>
      </c>
      <c r="E1916" t="s">
        <v>5995</v>
      </c>
      <c r="F1916" t="s">
        <v>5996</v>
      </c>
      <c r="G1916" t="s">
        <v>5973</v>
      </c>
      <c r="H1916" s="1">
        <v>41396</v>
      </c>
      <c r="I1916" t="s">
        <v>5974</v>
      </c>
      <c r="J1916" t="s">
        <v>6149</v>
      </c>
      <c r="K1916">
        <v>2013</v>
      </c>
      <c r="L1916">
        <v>4</v>
      </c>
      <c r="M1916">
        <v>2</v>
      </c>
    </row>
    <row r="1917" spans="1:13" x14ac:dyDescent="0.25">
      <c r="A1917" t="s">
        <v>3473</v>
      </c>
      <c r="B1917" s="1">
        <v>41395</v>
      </c>
      <c r="C1917" t="s">
        <v>6228</v>
      </c>
      <c r="D1917" t="s">
        <v>7544</v>
      </c>
      <c r="E1917" t="s">
        <v>5995</v>
      </c>
      <c r="F1917" t="s">
        <v>5996</v>
      </c>
      <c r="G1917" t="s">
        <v>5973</v>
      </c>
      <c r="H1917" s="1">
        <v>41399</v>
      </c>
      <c r="I1917" t="s">
        <v>5974</v>
      </c>
      <c r="J1917" t="s">
        <v>6052</v>
      </c>
      <c r="K1917">
        <v>2013</v>
      </c>
      <c r="L1917">
        <v>5</v>
      </c>
      <c r="M1917">
        <v>2</v>
      </c>
    </row>
    <row r="1918" spans="1:13" x14ac:dyDescent="0.25">
      <c r="A1918" t="s">
        <v>3504</v>
      </c>
      <c r="B1918" s="1">
        <v>41408</v>
      </c>
      <c r="C1918" t="s">
        <v>7283</v>
      </c>
      <c r="D1918" t="s">
        <v>6056</v>
      </c>
      <c r="E1918" t="s">
        <v>5995</v>
      </c>
      <c r="F1918" t="s">
        <v>5996</v>
      </c>
      <c r="G1918" t="s">
        <v>5968</v>
      </c>
      <c r="H1918" s="1">
        <v>41412</v>
      </c>
      <c r="I1918" t="s">
        <v>5974</v>
      </c>
      <c r="J1918" t="s">
        <v>6057</v>
      </c>
      <c r="K1918">
        <v>2013</v>
      </c>
      <c r="L1918">
        <v>5</v>
      </c>
      <c r="M1918">
        <v>2</v>
      </c>
    </row>
    <row r="1919" spans="1:13" x14ac:dyDescent="0.25">
      <c r="A1919" t="s">
        <v>3508</v>
      </c>
      <c r="B1919" s="1">
        <v>41409</v>
      </c>
      <c r="C1919" t="s">
        <v>6919</v>
      </c>
      <c r="D1919" t="s">
        <v>6137</v>
      </c>
      <c r="E1919" t="s">
        <v>5995</v>
      </c>
      <c r="F1919" t="s">
        <v>5996</v>
      </c>
      <c r="G1919" t="s">
        <v>5973</v>
      </c>
      <c r="H1919" s="1">
        <v>41414</v>
      </c>
      <c r="I1919" t="s">
        <v>5974</v>
      </c>
      <c r="J1919" t="s">
        <v>6036</v>
      </c>
      <c r="K1919">
        <v>2013</v>
      </c>
      <c r="L1919">
        <v>5</v>
      </c>
      <c r="M1919">
        <v>2</v>
      </c>
    </row>
    <row r="1920" spans="1:13" x14ac:dyDescent="0.25">
      <c r="A1920" t="s">
        <v>3525</v>
      </c>
      <c r="B1920" s="1">
        <v>41412</v>
      </c>
      <c r="C1920" t="s">
        <v>7285</v>
      </c>
      <c r="D1920" t="s">
        <v>6354</v>
      </c>
      <c r="E1920" t="s">
        <v>5995</v>
      </c>
      <c r="F1920" t="s">
        <v>5996</v>
      </c>
      <c r="G1920" t="s">
        <v>5973</v>
      </c>
      <c r="H1920" s="1">
        <v>41418</v>
      </c>
      <c r="I1920" t="s">
        <v>5974</v>
      </c>
      <c r="J1920" t="s">
        <v>6039</v>
      </c>
      <c r="K1920">
        <v>2013</v>
      </c>
      <c r="L1920">
        <v>5</v>
      </c>
      <c r="M1920">
        <v>2</v>
      </c>
    </row>
    <row r="1921" spans="1:13" x14ac:dyDescent="0.25">
      <c r="A1921" t="s">
        <v>3526</v>
      </c>
      <c r="B1921" s="1">
        <v>41415</v>
      </c>
      <c r="C1921" t="s">
        <v>6446</v>
      </c>
      <c r="D1921" t="s">
        <v>6867</v>
      </c>
      <c r="E1921" t="s">
        <v>5995</v>
      </c>
      <c r="F1921" t="s">
        <v>5996</v>
      </c>
      <c r="G1921" t="s">
        <v>5973</v>
      </c>
      <c r="H1921" s="1">
        <v>41419</v>
      </c>
      <c r="I1921" t="s">
        <v>5974</v>
      </c>
      <c r="J1921" t="s">
        <v>6052</v>
      </c>
      <c r="K1921">
        <v>2013</v>
      </c>
      <c r="L1921">
        <v>5</v>
      </c>
      <c r="M1921">
        <v>2</v>
      </c>
    </row>
    <row r="1922" spans="1:13" x14ac:dyDescent="0.25">
      <c r="A1922" t="s">
        <v>3531</v>
      </c>
      <c r="B1922" s="1">
        <v>41416</v>
      </c>
      <c r="C1922" t="s">
        <v>7560</v>
      </c>
      <c r="D1922" t="s">
        <v>6137</v>
      </c>
      <c r="E1922" t="s">
        <v>5995</v>
      </c>
      <c r="F1922" t="s">
        <v>5996</v>
      </c>
      <c r="G1922" t="s">
        <v>5973</v>
      </c>
      <c r="H1922" s="1">
        <v>41421</v>
      </c>
      <c r="I1922" t="s">
        <v>5974</v>
      </c>
      <c r="J1922" t="s">
        <v>6036</v>
      </c>
      <c r="K1922">
        <v>2013</v>
      </c>
      <c r="L1922">
        <v>5</v>
      </c>
      <c r="M1922">
        <v>2</v>
      </c>
    </row>
    <row r="1923" spans="1:13" x14ac:dyDescent="0.25">
      <c r="A1923" t="s">
        <v>3546</v>
      </c>
      <c r="B1923" s="1">
        <v>41422</v>
      </c>
      <c r="C1923" t="s">
        <v>6144</v>
      </c>
      <c r="D1923" t="s">
        <v>7561</v>
      </c>
      <c r="E1923" t="s">
        <v>5995</v>
      </c>
      <c r="F1923" t="s">
        <v>5996</v>
      </c>
      <c r="G1923" t="s">
        <v>5973</v>
      </c>
      <c r="H1923" s="1">
        <v>41426</v>
      </c>
      <c r="I1923" t="s">
        <v>5974</v>
      </c>
      <c r="J1923" t="s">
        <v>6057</v>
      </c>
      <c r="K1923">
        <v>2013</v>
      </c>
      <c r="L1923">
        <v>5</v>
      </c>
      <c r="M1923">
        <v>2</v>
      </c>
    </row>
    <row r="1924" spans="1:13" x14ac:dyDescent="0.25">
      <c r="A1924" t="s">
        <v>3572</v>
      </c>
      <c r="B1924" s="1">
        <v>41428</v>
      </c>
      <c r="C1924" t="s">
        <v>7564</v>
      </c>
      <c r="D1924" t="s">
        <v>6596</v>
      </c>
      <c r="E1924" t="s">
        <v>5995</v>
      </c>
      <c r="F1924" t="s">
        <v>5996</v>
      </c>
      <c r="G1924" t="s">
        <v>5968</v>
      </c>
      <c r="H1924" s="1">
        <v>41434</v>
      </c>
      <c r="I1924" t="s">
        <v>5974</v>
      </c>
      <c r="J1924" t="s">
        <v>6195</v>
      </c>
      <c r="K1924">
        <v>2013</v>
      </c>
      <c r="L1924">
        <v>6</v>
      </c>
      <c r="M1924">
        <v>2</v>
      </c>
    </row>
    <row r="1925" spans="1:13" x14ac:dyDescent="0.25">
      <c r="A1925" t="s">
        <v>3590</v>
      </c>
      <c r="B1925" s="1">
        <v>41430</v>
      </c>
      <c r="C1925" t="s">
        <v>6028</v>
      </c>
      <c r="D1925" t="s">
        <v>7503</v>
      </c>
      <c r="E1925" t="s">
        <v>5995</v>
      </c>
      <c r="F1925" t="s">
        <v>5996</v>
      </c>
      <c r="G1925" t="s">
        <v>5983</v>
      </c>
      <c r="H1925" s="1">
        <v>41435</v>
      </c>
      <c r="I1925" t="s">
        <v>5974</v>
      </c>
      <c r="J1925" t="s">
        <v>7208</v>
      </c>
      <c r="K1925">
        <v>2013</v>
      </c>
      <c r="L1925">
        <v>6</v>
      </c>
      <c r="M1925">
        <v>2</v>
      </c>
    </row>
    <row r="1926" spans="1:13" x14ac:dyDescent="0.25">
      <c r="A1926" t="s">
        <v>3602</v>
      </c>
      <c r="B1926" s="1">
        <v>41432</v>
      </c>
      <c r="C1926" t="s">
        <v>6912</v>
      </c>
      <c r="D1926" t="s">
        <v>6646</v>
      </c>
      <c r="E1926" t="s">
        <v>5995</v>
      </c>
      <c r="F1926" t="s">
        <v>5996</v>
      </c>
      <c r="G1926" t="s">
        <v>5973</v>
      </c>
      <c r="H1926" s="1">
        <v>41436</v>
      </c>
      <c r="I1926" t="s">
        <v>5974</v>
      </c>
      <c r="J1926" t="s">
        <v>6647</v>
      </c>
      <c r="K1926">
        <v>2013</v>
      </c>
      <c r="L1926">
        <v>6</v>
      </c>
      <c r="M1926">
        <v>2</v>
      </c>
    </row>
    <row r="1927" spans="1:13" x14ac:dyDescent="0.25">
      <c r="A1927" t="s">
        <v>3618</v>
      </c>
      <c r="B1927" s="1">
        <v>41435</v>
      </c>
      <c r="C1927" t="s">
        <v>6712</v>
      </c>
      <c r="D1927" t="s">
        <v>6148</v>
      </c>
      <c r="E1927" t="s">
        <v>5995</v>
      </c>
      <c r="F1927" t="s">
        <v>5996</v>
      </c>
      <c r="G1927" t="s">
        <v>5973</v>
      </c>
      <c r="H1927" s="1">
        <v>41442</v>
      </c>
      <c r="I1927" t="s">
        <v>5974</v>
      </c>
      <c r="J1927" t="s">
        <v>6149</v>
      </c>
      <c r="K1927">
        <v>2013</v>
      </c>
      <c r="L1927">
        <v>6</v>
      </c>
      <c r="M1927">
        <v>2</v>
      </c>
    </row>
    <row r="1928" spans="1:13" x14ac:dyDescent="0.25">
      <c r="A1928" t="s">
        <v>3666</v>
      </c>
      <c r="B1928" s="1">
        <v>41443</v>
      </c>
      <c r="C1928" t="s">
        <v>6150</v>
      </c>
      <c r="D1928" t="s">
        <v>6315</v>
      </c>
      <c r="E1928" t="s">
        <v>5995</v>
      </c>
      <c r="F1928" t="s">
        <v>5996</v>
      </c>
      <c r="G1928" t="s">
        <v>5983</v>
      </c>
      <c r="H1928" s="1">
        <v>41447</v>
      </c>
      <c r="I1928" t="s">
        <v>5974</v>
      </c>
      <c r="J1928" t="s">
        <v>6057</v>
      </c>
      <c r="K1928">
        <v>2013</v>
      </c>
      <c r="L1928">
        <v>6</v>
      </c>
      <c r="M1928">
        <v>2</v>
      </c>
    </row>
    <row r="1929" spans="1:13" x14ac:dyDescent="0.25">
      <c r="A1929" t="s">
        <v>3676</v>
      </c>
      <c r="B1929" s="1">
        <v>41446</v>
      </c>
      <c r="C1929" t="s">
        <v>6268</v>
      </c>
      <c r="D1929" t="s">
        <v>6056</v>
      </c>
      <c r="E1929" t="s">
        <v>5995</v>
      </c>
      <c r="F1929" t="s">
        <v>5996</v>
      </c>
      <c r="G1929" t="s">
        <v>5973</v>
      </c>
      <c r="H1929" s="1">
        <v>41450</v>
      </c>
      <c r="I1929" t="s">
        <v>5974</v>
      </c>
      <c r="J1929" t="s">
        <v>6057</v>
      </c>
      <c r="K1929">
        <v>2013</v>
      </c>
      <c r="L1929">
        <v>6</v>
      </c>
      <c r="M1929">
        <v>2</v>
      </c>
    </row>
    <row r="1930" spans="1:13" x14ac:dyDescent="0.25">
      <c r="A1930" t="s">
        <v>3693</v>
      </c>
      <c r="B1930" s="1">
        <v>41449</v>
      </c>
      <c r="C1930" t="s">
        <v>7130</v>
      </c>
      <c r="D1930" t="s">
        <v>6148</v>
      </c>
      <c r="E1930" t="s">
        <v>5995</v>
      </c>
      <c r="F1930" t="s">
        <v>5996</v>
      </c>
      <c r="G1930" t="s">
        <v>5983</v>
      </c>
      <c r="H1930" s="1">
        <v>41455</v>
      </c>
      <c r="I1930" t="s">
        <v>5974</v>
      </c>
      <c r="J1930" t="s">
        <v>6149</v>
      </c>
      <c r="K1930">
        <v>2013</v>
      </c>
      <c r="L1930">
        <v>6</v>
      </c>
      <c r="M1930">
        <v>2</v>
      </c>
    </row>
    <row r="1931" spans="1:13" x14ac:dyDescent="0.25">
      <c r="A1931" t="s">
        <v>3700</v>
      </c>
      <c r="B1931" s="1">
        <v>41450</v>
      </c>
      <c r="C1931" t="s">
        <v>6006</v>
      </c>
      <c r="D1931" t="s">
        <v>6148</v>
      </c>
      <c r="E1931" t="s">
        <v>5995</v>
      </c>
      <c r="F1931" t="s">
        <v>5996</v>
      </c>
      <c r="G1931" t="s">
        <v>5983</v>
      </c>
      <c r="H1931" s="1">
        <v>41455</v>
      </c>
      <c r="I1931" t="s">
        <v>5974</v>
      </c>
      <c r="J1931" t="s">
        <v>6149</v>
      </c>
      <c r="K1931">
        <v>2013</v>
      </c>
      <c r="L1931">
        <v>6</v>
      </c>
      <c r="M1931">
        <v>2</v>
      </c>
    </row>
    <row r="1932" spans="1:13" x14ac:dyDescent="0.25">
      <c r="A1932" t="s">
        <v>3705</v>
      </c>
      <c r="B1932" s="1">
        <v>41451</v>
      </c>
      <c r="C1932" t="s">
        <v>5970</v>
      </c>
      <c r="D1932" t="s">
        <v>6646</v>
      </c>
      <c r="E1932" t="s">
        <v>5995</v>
      </c>
      <c r="F1932" t="s">
        <v>5996</v>
      </c>
      <c r="G1932" t="s">
        <v>5973</v>
      </c>
      <c r="H1932" s="1">
        <v>41456</v>
      </c>
      <c r="I1932" t="s">
        <v>5974</v>
      </c>
      <c r="J1932" t="s">
        <v>6647</v>
      </c>
      <c r="K1932">
        <v>2013</v>
      </c>
      <c r="L1932">
        <v>6</v>
      </c>
      <c r="M1932">
        <v>2</v>
      </c>
    </row>
    <row r="1933" spans="1:13" x14ac:dyDescent="0.25">
      <c r="A1933" t="s">
        <v>3712</v>
      </c>
      <c r="B1933" s="1">
        <v>41452</v>
      </c>
      <c r="C1933" t="s">
        <v>7368</v>
      </c>
      <c r="D1933" t="s">
        <v>6867</v>
      </c>
      <c r="E1933" t="s">
        <v>5995</v>
      </c>
      <c r="F1933" t="s">
        <v>5996</v>
      </c>
      <c r="G1933" t="s">
        <v>5983</v>
      </c>
      <c r="H1933" s="1">
        <v>41456</v>
      </c>
      <c r="I1933" t="s">
        <v>5974</v>
      </c>
      <c r="J1933" t="s">
        <v>6052</v>
      </c>
      <c r="K1933">
        <v>2013</v>
      </c>
      <c r="L1933">
        <v>6</v>
      </c>
      <c r="M1933">
        <v>2</v>
      </c>
    </row>
    <row r="1934" spans="1:13" x14ac:dyDescent="0.25">
      <c r="A1934" t="s">
        <v>3737</v>
      </c>
      <c r="B1934" s="1">
        <v>41459</v>
      </c>
      <c r="C1934" t="s">
        <v>7019</v>
      </c>
      <c r="D1934" t="s">
        <v>6761</v>
      </c>
      <c r="E1934" t="s">
        <v>5995</v>
      </c>
      <c r="F1934" t="s">
        <v>5996</v>
      </c>
      <c r="G1934" t="s">
        <v>5983</v>
      </c>
      <c r="H1934" s="1">
        <v>41464</v>
      </c>
      <c r="I1934" t="s">
        <v>5974</v>
      </c>
      <c r="J1934" t="s">
        <v>6052</v>
      </c>
      <c r="K1934">
        <v>2013</v>
      </c>
      <c r="L1934">
        <v>7</v>
      </c>
      <c r="M1934">
        <v>3</v>
      </c>
    </row>
    <row r="1935" spans="1:13" x14ac:dyDescent="0.25">
      <c r="A1935" t="s">
        <v>3755</v>
      </c>
      <c r="B1935" s="1">
        <v>41467</v>
      </c>
      <c r="C1935" t="s">
        <v>6849</v>
      </c>
      <c r="D1935" t="s">
        <v>6148</v>
      </c>
      <c r="E1935" t="s">
        <v>5995</v>
      </c>
      <c r="F1935" t="s">
        <v>5996</v>
      </c>
      <c r="G1935" t="s">
        <v>5968</v>
      </c>
      <c r="H1935" s="1">
        <v>41471</v>
      </c>
      <c r="I1935" t="s">
        <v>5974</v>
      </c>
      <c r="J1935" t="s">
        <v>6149</v>
      </c>
      <c r="K1935">
        <v>2013</v>
      </c>
      <c r="L1935">
        <v>7</v>
      </c>
      <c r="M1935">
        <v>3</v>
      </c>
    </row>
    <row r="1936" spans="1:13" x14ac:dyDescent="0.25">
      <c r="A1936" t="s">
        <v>3774</v>
      </c>
      <c r="B1936" s="1">
        <v>41475</v>
      </c>
      <c r="C1936" t="s">
        <v>6633</v>
      </c>
      <c r="D1936" t="s">
        <v>6734</v>
      </c>
      <c r="E1936" t="s">
        <v>5995</v>
      </c>
      <c r="F1936" t="s">
        <v>5996</v>
      </c>
      <c r="G1936" t="s">
        <v>5973</v>
      </c>
      <c r="H1936" s="1">
        <v>41479</v>
      </c>
      <c r="I1936" t="s">
        <v>5974</v>
      </c>
      <c r="J1936" t="s">
        <v>6039</v>
      </c>
      <c r="K1936">
        <v>2013</v>
      </c>
      <c r="L1936">
        <v>7</v>
      </c>
      <c r="M1936">
        <v>3</v>
      </c>
    </row>
    <row r="1937" spans="1:13" x14ac:dyDescent="0.25">
      <c r="A1937" t="s">
        <v>3796</v>
      </c>
      <c r="B1937" s="1">
        <v>41485</v>
      </c>
      <c r="C1937" t="s">
        <v>7580</v>
      </c>
      <c r="D1937" t="s">
        <v>6137</v>
      </c>
      <c r="E1937" t="s">
        <v>5995</v>
      </c>
      <c r="F1937" t="s">
        <v>5996</v>
      </c>
      <c r="G1937" t="s">
        <v>5973</v>
      </c>
      <c r="H1937" s="1">
        <v>41490</v>
      </c>
      <c r="I1937" t="s">
        <v>5974</v>
      </c>
      <c r="J1937" t="s">
        <v>6036</v>
      </c>
      <c r="K1937">
        <v>2013</v>
      </c>
      <c r="L1937">
        <v>7</v>
      </c>
      <c r="M1937">
        <v>3</v>
      </c>
    </row>
    <row r="1938" spans="1:13" x14ac:dyDescent="0.25">
      <c r="A1938" t="s">
        <v>3829</v>
      </c>
      <c r="B1938" s="1">
        <v>41492</v>
      </c>
      <c r="C1938" t="s">
        <v>6601</v>
      </c>
      <c r="D1938" t="s">
        <v>6194</v>
      </c>
      <c r="E1938" t="s">
        <v>5995</v>
      </c>
      <c r="F1938" t="s">
        <v>5996</v>
      </c>
      <c r="G1938" t="s">
        <v>5983</v>
      </c>
      <c r="H1938" s="1">
        <v>41496</v>
      </c>
      <c r="I1938" t="s">
        <v>5974</v>
      </c>
      <c r="J1938" t="s">
        <v>6195</v>
      </c>
      <c r="K1938">
        <v>2013</v>
      </c>
      <c r="L1938">
        <v>8</v>
      </c>
      <c r="M1938">
        <v>3</v>
      </c>
    </row>
    <row r="1939" spans="1:13" x14ac:dyDescent="0.25">
      <c r="A1939" t="s">
        <v>3861</v>
      </c>
      <c r="B1939" s="1">
        <v>41497</v>
      </c>
      <c r="C1939" t="s">
        <v>7614</v>
      </c>
      <c r="D1939" t="s">
        <v>6137</v>
      </c>
      <c r="E1939" t="s">
        <v>5995</v>
      </c>
      <c r="F1939" t="s">
        <v>5996</v>
      </c>
      <c r="G1939" t="s">
        <v>5983</v>
      </c>
      <c r="H1939" s="1">
        <v>41502</v>
      </c>
      <c r="I1939" t="s">
        <v>5974</v>
      </c>
      <c r="J1939" t="s">
        <v>6036</v>
      </c>
      <c r="K1939">
        <v>2013</v>
      </c>
      <c r="L1939">
        <v>8</v>
      </c>
      <c r="M1939">
        <v>3</v>
      </c>
    </row>
    <row r="1940" spans="1:13" x14ac:dyDescent="0.25">
      <c r="A1940" t="s">
        <v>3873</v>
      </c>
      <c r="B1940" s="1">
        <v>41498</v>
      </c>
      <c r="C1940" t="s">
        <v>6746</v>
      </c>
      <c r="D1940" t="s">
        <v>6148</v>
      </c>
      <c r="E1940" t="s">
        <v>5995</v>
      </c>
      <c r="F1940" t="s">
        <v>5996</v>
      </c>
      <c r="G1940" t="s">
        <v>5968</v>
      </c>
      <c r="H1940" s="1">
        <v>41503</v>
      </c>
      <c r="I1940" t="s">
        <v>5974</v>
      </c>
      <c r="J1940" t="s">
        <v>6149</v>
      </c>
      <c r="K1940">
        <v>2013</v>
      </c>
      <c r="L1940">
        <v>8</v>
      </c>
      <c r="M1940">
        <v>3</v>
      </c>
    </row>
    <row r="1941" spans="1:13" x14ac:dyDescent="0.25">
      <c r="A1941" t="s">
        <v>3869</v>
      </c>
      <c r="B1941" s="1">
        <v>41498</v>
      </c>
      <c r="C1941" t="s">
        <v>7615</v>
      </c>
      <c r="D1941" t="s">
        <v>5994</v>
      </c>
      <c r="E1941" t="s">
        <v>5995</v>
      </c>
      <c r="F1941" t="s">
        <v>5996</v>
      </c>
      <c r="G1941" t="s">
        <v>5973</v>
      </c>
      <c r="H1941" s="1">
        <v>41502</v>
      </c>
      <c r="I1941" t="s">
        <v>5974</v>
      </c>
      <c r="J1941" t="s">
        <v>5997</v>
      </c>
      <c r="K1941">
        <v>2013</v>
      </c>
      <c r="L1941">
        <v>8</v>
      </c>
      <c r="M1941">
        <v>3</v>
      </c>
    </row>
    <row r="1942" spans="1:13" x14ac:dyDescent="0.25">
      <c r="A1942" t="s">
        <v>3879</v>
      </c>
      <c r="B1942" s="1">
        <v>41499</v>
      </c>
      <c r="C1942" t="s">
        <v>6627</v>
      </c>
      <c r="D1942" t="s">
        <v>7520</v>
      </c>
      <c r="E1942" t="s">
        <v>5995</v>
      </c>
      <c r="F1942" t="s">
        <v>5996</v>
      </c>
      <c r="G1942" t="s">
        <v>5973</v>
      </c>
      <c r="H1942" s="1">
        <v>41504</v>
      </c>
      <c r="I1942" t="s">
        <v>5974</v>
      </c>
      <c r="J1942" t="s">
        <v>6036</v>
      </c>
      <c r="K1942">
        <v>2013</v>
      </c>
      <c r="L1942">
        <v>8</v>
      </c>
      <c r="M1942">
        <v>3</v>
      </c>
    </row>
    <row r="1943" spans="1:13" x14ac:dyDescent="0.25">
      <c r="A1943" t="s">
        <v>3885</v>
      </c>
      <c r="B1943" s="1">
        <v>41500</v>
      </c>
      <c r="C1943" t="s">
        <v>6840</v>
      </c>
      <c r="D1943" t="s">
        <v>6454</v>
      </c>
      <c r="E1943" t="s">
        <v>5995</v>
      </c>
      <c r="F1943" t="s">
        <v>5996</v>
      </c>
      <c r="G1943" t="s">
        <v>5973</v>
      </c>
      <c r="H1943" s="1">
        <v>41504</v>
      </c>
      <c r="I1943" t="s">
        <v>5974</v>
      </c>
      <c r="J1943" t="s">
        <v>6246</v>
      </c>
      <c r="K1943">
        <v>2013</v>
      </c>
      <c r="L1943">
        <v>8</v>
      </c>
      <c r="M1943">
        <v>3</v>
      </c>
    </row>
    <row r="1944" spans="1:13" x14ac:dyDescent="0.25">
      <c r="A1944" t="s">
        <v>3921</v>
      </c>
      <c r="B1944" s="1">
        <v>41507</v>
      </c>
      <c r="C1944" t="s">
        <v>7625</v>
      </c>
      <c r="D1944" t="s">
        <v>6374</v>
      </c>
      <c r="E1944" t="s">
        <v>5995</v>
      </c>
      <c r="F1944" t="s">
        <v>5996</v>
      </c>
      <c r="G1944" t="s">
        <v>5973</v>
      </c>
      <c r="H1944" s="1">
        <v>41512</v>
      </c>
      <c r="I1944" t="s">
        <v>5974</v>
      </c>
      <c r="J1944" t="s">
        <v>6375</v>
      </c>
      <c r="K1944">
        <v>2013</v>
      </c>
      <c r="L1944">
        <v>8</v>
      </c>
      <c r="M1944">
        <v>3</v>
      </c>
    </row>
    <row r="1945" spans="1:13" x14ac:dyDescent="0.25">
      <c r="A1945" t="s">
        <v>3937</v>
      </c>
      <c r="B1945" s="1">
        <v>41509</v>
      </c>
      <c r="C1945" t="s">
        <v>6625</v>
      </c>
      <c r="D1945" t="s">
        <v>7627</v>
      </c>
      <c r="E1945" t="s">
        <v>5995</v>
      </c>
      <c r="F1945" t="s">
        <v>5996</v>
      </c>
      <c r="G1945" t="s">
        <v>5968</v>
      </c>
      <c r="H1945" s="1">
        <v>41515</v>
      </c>
      <c r="I1945" t="s">
        <v>5974</v>
      </c>
      <c r="J1945" t="s">
        <v>6052</v>
      </c>
      <c r="K1945">
        <v>2013</v>
      </c>
      <c r="L1945">
        <v>8</v>
      </c>
      <c r="M1945">
        <v>3</v>
      </c>
    </row>
    <row r="1946" spans="1:13" x14ac:dyDescent="0.25">
      <c r="A1946" t="s">
        <v>3936</v>
      </c>
      <c r="B1946" s="1">
        <v>41509</v>
      </c>
      <c r="C1946" t="s">
        <v>6322</v>
      </c>
      <c r="D1946" t="s">
        <v>6910</v>
      </c>
      <c r="E1946" t="s">
        <v>5995</v>
      </c>
      <c r="F1946" t="s">
        <v>5996</v>
      </c>
      <c r="G1946" t="s">
        <v>5973</v>
      </c>
      <c r="H1946" s="1">
        <v>41514</v>
      </c>
      <c r="I1946" t="s">
        <v>5974</v>
      </c>
      <c r="J1946" t="s">
        <v>6057</v>
      </c>
      <c r="K1946">
        <v>2013</v>
      </c>
      <c r="L1946">
        <v>8</v>
      </c>
      <c r="M1946">
        <v>3</v>
      </c>
    </row>
    <row r="1947" spans="1:13" x14ac:dyDescent="0.25">
      <c r="A1947" t="s">
        <v>3974</v>
      </c>
      <c r="B1947" s="1">
        <v>41515</v>
      </c>
      <c r="C1947" t="s">
        <v>7279</v>
      </c>
      <c r="D1947" t="s">
        <v>6910</v>
      </c>
      <c r="E1947" t="s">
        <v>5995</v>
      </c>
      <c r="F1947" t="s">
        <v>5996</v>
      </c>
      <c r="G1947" t="s">
        <v>5973</v>
      </c>
      <c r="H1947" s="1">
        <v>41522</v>
      </c>
      <c r="I1947" t="s">
        <v>5974</v>
      </c>
      <c r="J1947" t="s">
        <v>6057</v>
      </c>
      <c r="K1947">
        <v>2013</v>
      </c>
      <c r="L1947">
        <v>8</v>
      </c>
      <c r="M1947">
        <v>3</v>
      </c>
    </row>
    <row r="1948" spans="1:13" x14ac:dyDescent="0.25">
      <c r="A1948" t="s">
        <v>3972</v>
      </c>
      <c r="B1948" s="1">
        <v>41515</v>
      </c>
      <c r="C1948" t="s">
        <v>7166</v>
      </c>
      <c r="D1948" t="s">
        <v>6148</v>
      </c>
      <c r="E1948" t="s">
        <v>5995</v>
      </c>
      <c r="F1948" t="s">
        <v>5996</v>
      </c>
      <c r="G1948" t="s">
        <v>5973</v>
      </c>
      <c r="H1948" s="1">
        <v>41520</v>
      </c>
      <c r="I1948" t="s">
        <v>5974</v>
      </c>
      <c r="J1948" t="s">
        <v>6149</v>
      </c>
      <c r="K1948">
        <v>2013</v>
      </c>
      <c r="L1948">
        <v>8</v>
      </c>
      <c r="M1948">
        <v>3</v>
      </c>
    </row>
    <row r="1949" spans="1:13" x14ac:dyDescent="0.25">
      <c r="A1949" t="s">
        <v>4001</v>
      </c>
      <c r="B1949" s="1">
        <v>41521</v>
      </c>
      <c r="C1949" t="s">
        <v>6952</v>
      </c>
      <c r="D1949" t="s">
        <v>6454</v>
      </c>
      <c r="E1949" t="s">
        <v>5995</v>
      </c>
      <c r="F1949" t="s">
        <v>5996</v>
      </c>
      <c r="G1949" t="s">
        <v>5973</v>
      </c>
      <c r="H1949" s="1">
        <v>41526</v>
      </c>
      <c r="I1949" t="s">
        <v>5974</v>
      </c>
      <c r="J1949" t="s">
        <v>6246</v>
      </c>
      <c r="K1949">
        <v>2013</v>
      </c>
      <c r="L1949">
        <v>9</v>
      </c>
      <c r="M1949">
        <v>3</v>
      </c>
    </row>
    <row r="1950" spans="1:13" x14ac:dyDescent="0.25">
      <c r="A1950" t="s">
        <v>4023</v>
      </c>
      <c r="B1950" s="1">
        <v>41526</v>
      </c>
      <c r="C1950" t="s">
        <v>6177</v>
      </c>
      <c r="D1950" t="s">
        <v>6734</v>
      </c>
      <c r="E1950" t="s">
        <v>5995</v>
      </c>
      <c r="F1950" t="s">
        <v>5996</v>
      </c>
      <c r="G1950" t="s">
        <v>5973</v>
      </c>
      <c r="H1950" s="1">
        <v>41531</v>
      </c>
      <c r="I1950" t="s">
        <v>5974</v>
      </c>
      <c r="J1950" t="s">
        <v>6039</v>
      </c>
      <c r="K1950">
        <v>2013</v>
      </c>
      <c r="L1950">
        <v>9</v>
      </c>
      <c r="M1950">
        <v>3</v>
      </c>
    </row>
    <row r="1951" spans="1:13" x14ac:dyDescent="0.25">
      <c r="A1951" t="s">
        <v>4048</v>
      </c>
      <c r="B1951" s="1">
        <v>41530</v>
      </c>
      <c r="C1951" t="s">
        <v>6823</v>
      </c>
      <c r="D1951" t="s">
        <v>6165</v>
      </c>
      <c r="E1951" t="s">
        <v>5995</v>
      </c>
      <c r="F1951" t="s">
        <v>5996</v>
      </c>
      <c r="G1951" t="s">
        <v>5983</v>
      </c>
      <c r="H1951" s="1">
        <v>41535</v>
      </c>
      <c r="I1951" t="s">
        <v>5974</v>
      </c>
      <c r="J1951" t="s">
        <v>6057</v>
      </c>
      <c r="K1951">
        <v>2013</v>
      </c>
      <c r="L1951">
        <v>9</v>
      </c>
      <c r="M1951">
        <v>3</v>
      </c>
    </row>
    <row r="1952" spans="1:13" x14ac:dyDescent="0.25">
      <c r="A1952" t="s">
        <v>4052</v>
      </c>
      <c r="B1952" s="1">
        <v>41531</v>
      </c>
      <c r="C1952" t="s">
        <v>5976</v>
      </c>
      <c r="D1952" t="s">
        <v>6454</v>
      </c>
      <c r="E1952" t="s">
        <v>5995</v>
      </c>
      <c r="F1952" t="s">
        <v>5996</v>
      </c>
      <c r="G1952" t="s">
        <v>5973</v>
      </c>
      <c r="H1952" s="1">
        <v>41535</v>
      </c>
      <c r="I1952" t="s">
        <v>5974</v>
      </c>
      <c r="J1952" t="s">
        <v>6246</v>
      </c>
      <c r="K1952">
        <v>2013</v>
      </c>
      <c r="L1952">
        <v>9</v>
      </c>
      <c r="M1952">
        <v>3</v>
      </c>
    </row>
    <row r="1953" spans="1:13" x14ac:dyDescent="0.25">
      <c r="A1953" t="s">
        <v>4085</v>
      </c>
      <c r="B1953" s="1">
        <v>41537</v>
      </c>
      <c r="C1953" t="s">
        <v>7060</v>
      </c>
      <c r="D1953" t="s">
        <v>6137</v>
      </c>
      <c r="E1953" t="s">
        <v>5995</v>
      </c>
      <c r="F1953" t="s">
        <v>5996</v>
      </c>
      <c r="G1953" t="s">
        <v>5973</v>
      </c>
      <c r="H1953" s="1">
        <v>41541</v>
      </c>
      <c r="I1953" t="s">
        <v>5974</v>
      </c>
      <c r="J1953" t="s">
        <v>6036</v>
      </c>
      <c r="K1953">
        <v>2013</v>
      </c>
      <c r="L1953">
        <v>9</v>
      </c>
      <c r="M1953">
        <v>3</v>
      </c>
    </row>
    <row r="1954" spans="1:13" x14ac:dyDescent="0.25">
      <c r="A1954" t="s">
        <v>4089</v>
      </c>
      <c r="B1954" s="1">
        <v>41537</v>
      </c>
      <c r="C1954" t="s">
        <v>6238</v>
      </c>
      <c r="D1954" t="s">
        <v>7034</v>
      </c>
      <c r="E1954" t="s">
        <v>5995</v>
      </c>
      <c r="F1954" t="s">
        <v>5996</v>
      </c>
      <c r="G1954" t="s">
        <v>5983</v>
      </c>
      <c r="H1954" s="1">
        <v>41542</v>
      </c>
      <c r="I1954" t="s">
        <v>5974</v>
      </c>
      <c r="J1954" t="s">
        <v>6036</v>
      </c>
      <c r="K1954">
        <v>2013</v>
      </c>
      <c r="L1954">
        <v>9</v>
      </c>
      <c r="M1954">
        <v>3</v>
      </c>
    </row>
    <row r="1955" spans="1:13" x14ac:dyDescent="0.25">
      <c r="A1955" t="s">
        <v>4096</v>
      </c>
      <c r="B1955" s="1">
        <v>41538</v>
      </c>
      <c r="C1955" t="s">
        <v>6810</v>
      </c>
      <c r="D1955" t="s">
        <v>6812</v>
      </c>
      <c r="E1955" t="s">
        <v>5995</v>
      </c>
      <c r="F1955" t="s">
        <v>5996</v>
      </c>
      <c r="G1955" t="s">
        <v>5968</v>
      </c>
      <c r="H1955" s="1">
        <v>41545</v>
      </c>
      <c r="I1955" t="s">
        <v>5974</v>
      </c>
      <c r="J1955" t="s">
        <v>6375</v>
      </c>
      <c r="K1955">
        <v>2013</v>
      </c>
      <c r="L1955">
        <v>9</v>
      </c>
      <c r="M1955">
        <v>3</v>
      </c>
    </row>
    <row r="1956" spans="1:13" x14ac:dyDescent="0.25">
      <c r="A1956" t="s">
        <v>4101</v>
      </c>
      <c r="B1956" s="1">
        <v>41540</v>
      </c>
      <c r="C1956" t="s">
        <v>6704</v>
      </c>
      <c r="D1956" t="s">
        <v>6137</v>
      </c>
      <c r="E1956" t="s">
        <v>5995</v>
      </c>
      <c r="F1956" t="s">
        <v>5996</v>
      </c>
      <c r="G1956" t="s">
        <v>5983</v>
      </c>
      <c r="H1956" s="1">
        <v>41545</v>
      </c>
      <c r="I1956" t="s">
        <v>5974</v>
      </c>
      <c r="J1956" t="s">
        <v>6036</v>
      </c>
      <c r="K1956">
        <v>2013</v>
      </c>
      <c r="L1956">
        <v>9</v>
      </c>
      <c r="M1956">
        <v>3</v>
      </c>
    </row>
    <row r="1957" spans="1:13" x14ac:dyDescent="0.25">
      <c r="A1957" t="s">
        <v>4124</v>
      </c>
      <c r="B1957" s="1">
        <v>41543</v>
      </c>
      <c r="C1957" t="s">
        <v>6147</v>
      </c>
      <c r="D1957" t="s">
        <v>7651</v>
      </c>
      <c r="E1957" t="s">
        <v>5995</v>
      </c>
      <c r="F1957" t="s">
        <v>5996</v>
      </c>
      <c r="G1957" t="s">
        <v>5983</v>
      </c>
      <c r="H1957" s="1">
        <v>41548</v>
      </c>
      <c r="I1957" t="s">
        <v>5974</v>
      </c>
      <c r="J1957" t="s">
        <v>6036</v>
      </c>
      <c r="K1957">
        <v>2013</v>
      </c>
      <c r="L1957">
        <v>9</v>
      </c>
      <c r="M1957">
        <v>3</v>
      </c>
    </row>
    <row r="1958" spans="1:13" x14ac:dyDescent="0.25">
      <c r="A1958" t="s">
        <v>4142</v>
      </c>
      <c r="B1958" s="1">
        <v>41547</v>
      </c>
      <c r="C1958" t="s">
        <v>6621</v>
      </c>
      <c r="D1958" t="s">
        <v>6148</v>
      </c>
      <c r="E1958" t="s">
        <v>5995</v>
      </c>
      <c r="F1958" t="s">
        <v>5996</v>
      </c>
      <c r="G1958" t="s">
        <v>5973</v>
      </c>
      <c r="H1958" s="1">
        <v>41552</v>
      </c>
      <c r="I1958" t="s">
        <v>5974</v>
      </c>
      <c r="J1958" t="s">
        <v>6149</v>
      </c>
      <c r="K1958">
        <v>2013</v>
      </c>
      <c r="L1958">
        <v>9</v>
      </c>
      <c r="M1958">
        <v>3</v>
      </c>
    </row>
    <row r="1959" spans="1:13" x14ac:dyDescent="0.25">
      <c r="A1959" t="s">
        <v>4147</v>
      </c>
      <c r="B1959" s="1">
        <v>41550</v>
      </c>
      <c r="C1959" t="s">
        <v>6604</v>
      </c>
      <c r="D1959" t="s">
        <v>5994</v>
      </c>
      <c r="E1959" t="s">
        <v>5995</v>
      </c>
      <c r="F1959" t="s">
        <v>5996</v>
      </c>
      <c r="G1959" t="s">
        <v>5973</v>
      </c>
      <c r="H1959" s="1">
        <v>41556</v>
      </c>
      <c r="I1959" t="s">
        <v>5974</v>
      </c>
      <c r="J1959" t="s">
        <v>5997</v>
      </c>
      <c r="K1959">
        <v>2013</v>
      </c>
      <c r="L1959">
        <v>10</v>
      </c>
      <c r="M1959">
        <v>4</v>
      </c>
    </row>
    <row r="1960" spans="1:13" x14ac:dyDescent="0.25">
      <c r="A1960" t="s">
        <v>4155</v>
      </c>
      <c r="B1960" s="1">
        <v>41554</v>
      </c>
      <c r="C1960" t="s">
        <v>6682</v>
      </c>
      <c r="D1960" t="s">
        <v>6315</v>
      </c>
      <c r="E1960" t="s">
        <v>5995</v>
      </c>
      <c r="F1960" t="s">
        <v>5996</v>
      </c>
      <c r="G1960" t="s">
        <v>5973</v>
      </c>
      <c r="H1960" s="1">
        <v>41560</v>
      </c>
      <c r="I1960" t="s">
        <v>5974</v>
      </c>
      <c r="J1960" t="s">
        <v>6057</v>
      </c>
      <c r="K1960">
        <v>2013</v>
      </c>
      <c r="L1960">
        <v>10</v>
      </c>
      <c r="M1960">
        <v>4</v>
      </c>
    </row>
    <row r="1961" spans="1:13" x14ac:dyDescent="0.25">
      <c r="A1961" t="s">
        <v>4168</v>
      </c>
      <c r="B1961" s="1">
        <v>41558</v>
      </c>
      <c r="C1961" t="s">
        <v>7008</v>
      </c>
      <c r="D1961" t="s">
        <v>7271</v>
      </c>
      <c r="E1961" t="s">
        <v>5995</v>
      </c>
      <c r="F1961" t="s">
        <v>5996</v>
      </c>
      <c r="G1961" t="s">
        <v>5968</v>
      </c>
      <c r="H1961" s="1">
        <v>41562</v>
      </c>
      <c r="I1961" t="s">
        <v>5974</v>
      </c>
      <c r="J1961" t="s">
        <v>6195</v>
      </c>
      <c r="K1961">
        <v>2013</v>
      </c>
      <c r="L1961">
        <v>10</v>
      </c>
      <c r="M1961">
        <v>4</v>
      </c>
    </row>
    <row r="1962" spans="1:13" x14ac:dyDescent="0.25">
      <c r="A1962" t="s">
        <v>4176</v>
      </c>
      <c r="B1962" s="1">
        <v>41561</v>
      </c>
      <c r="C1962" t="s">
        <v>6355</v>
      </c>
      <c r="D1962" t="s">
        <v>7242</v>
      </c>
      <c r="E1962" t="s">
        <v>5995</v>
      </c>
      <c r="F1962" t="s">
        <v>5996</v>
      </c>
      <c r="G1962" t="s">
        <v>5968</v>
      </c>
      <c r="H1962" s="1">
        <v>41568</v>
      </c>
      <c r="I1962" t="s">
        <v>5974</v>
      </c>
      <c r="J1962" t="s">
        <v>6057</v>
      </c>
      <c r="K1962">
        <v>2013</v>
      </c>
      <c r="L1962">
        <v>10</v>
      </c>
      <c r="M1962">
        <v>4</v>
      </c>
    </row>
    <row r="1963" spans="1:13" x14ac:dyDescent="0.25">
      <c r="A1963" t="s">
        <v>4197</v>
      </c>
      <c r="B1963" s="1">
        <v>41570</v>
      </c>
      <c r="C1963" t="s">
        <v>7402</v>
      </c>
      <c r="D1963" t="s">
        <v>7661</v>
      </c>
      <c r="E1963" t="s">
        <v>5995</v>
      </c>
      <c r="F1963" t="s">
        <v>5996</v>
      </c>
      <c r="G1963" t="s">
        <v>5983</v>
      </c>
      <c r="H1963" s="1">
        <v>41575</v>
      </c>
      <c r="I1963" t="s">
        <v>5974</v>
      </c>
      <c r="J1963" t="s">
        <v>6375</v>
      </c>
      <c r="K1963">
        <v>2013</v>
      </c>
      <c r="L1963">
        <v>10</v>
      </c>
      <c r="M1963">
        <v>4</v>
      </c>
    </row>
    <row r="1964" spans="1:13" x14ac:dyDescent="0.25">
      <c r="A1964" t="s">
        <v>4276</v>
      </c>
      <c r="B1964" s="1">
        <v>41591</v>
      </c>
      <c r="C1964" t="s">
        <v>7000</v>
      </c>
      <c r="D1964" t="s">
        <v>6646</v>
      </c>
      <c r="E1964" t="s">
        <v>5995</v>
      </c>
      <c r="F1964" t="s">
        <v>5996</v>
      </c>
      <c r="G1964" t="s">
        <v>5983</v>
      </c>
      <c r="H1964" s="1">
        <v>41596</v>
      </c>
      <c r="I1964" t="s">
        <v>5974</v>
      </c>
      <c r="J1964" t="s">
        <v>6647</v>
      </c>
      <c r="K1964">
        <v>2013</v>
      </c>
      <c r="L1964">
        <v>11</v>
      </c>
      <c r="M1964">
        <v>4</v>
      </c>
    </row>
    <row r="1965" spans="1:13" x14ac:dyDescent="0.25">
      <c r="A1965" t="s">
        <v>4289</v>
      </c>
      <c r="B1965" s="1">
        <v>41594</v>
      </c>
      <c r="C1965" t="s">
        <v>7132</v>
      </c>
      <c r="D1965" t="s">
        <v>6867</v>
      </c>
      <c r="E1965" t="s">
        <v>5995</v>
      </c>
      <c r="F1965" t="s">
        <v>5996</v>
      </c>
      <c r="G1965" t="s">
        <v>5983</v>
      </c>
      <c r="H1965" s="1">
        <v>41599</v>
      </c>
      <c r="I1965" t="s">
        <v>5974</v>
      </c>
      <c r="J1965" t="s">
        <v>6052</v>
      </c>
      <c r="K1965">
        <v>2013</v>
      </c>
      <c r="L1965">
        <v>11</v>
      </c>
      <c r="M1965">
        <v>4</v>
      </c>
    </row>
    <row r="1966" spans="1:13" x14ac:dyDescent="0.25">
      <c r="A1966" t="s">
        <v>4303</v>
      </c>
      <c r="B1966" s="1">
        <v>41597</v>
      </c>
      <c r="C1966" t="s">
        <v>7345</v>
      </c>
      <c r="D1966" t="s">
        <v>7676</v>
      </c>
      <c r="E1966" t="s">
        <v>5995</v>
      </c>
      <c r="F1966" t="s">
        <v>5996</v>
      </c>
      <c r="G1966" t="s">
        <v>5983</v>
      </c>
      <c r="H1966" s="1">
        <v>41601</v>
      </c>
      <c r="I1966" t="s">
        <v>5974</v>
      </c>
      <c r="J1966" t="s">
        <v>6057</v>
      </c>
      <c r="K1966">
        <v>2013</v>
      </c>
      <c r="L1966">
        <v>11</v>
      </c>
      <c r="M1966">
        <v>4</v>
      </c>
    </row>
    <row r="1967" spans="1:13" x14ac:dyDescent="0.25">
      <c r="A1967" t="s">
        <v>4336</v>
      </c>
      <c r="B1967" s="1">
        <v>41603</v>
      </c>
      <c r="C1967" t="s">
        <v>7177</v>
      </c>
      <c r="D1967" t="s">
        <v>6374</v>
      </c>
      <c r="E1967" t="s">
        <v>5995</v>
      </c>
      <c r="F1967" t="s">
        <v>5996</v>
      </c>
      <c r="G1967" t="s">
        <v>5973</v>
      </c>
      <c r="H1967" s="1">
        <v>41609</v>
      </c>
      <c r="I1967" t="s">
        <v>5974</v>
      </c>
      <c r="J1967" t="s">
        <v>6375</v>
      </c>
      <c r="K1967">
        <v>2013</v>
      </c>
      <c r="L1967">
        <v>11</v>
      </c>
      <c r="M1967">
        <v>4</v>
      </c>
    </row>
    <row r="1968" spans="1:13" x14ac:dyDescent="0.25">
      <c r="A1968" t="s">
        <v>4376</v>
      </c>
      <c r="B1968" s="1">
        <v>41612</v>
      </c>
      <c r="C1968" t="s">
        <v>7223</v>
      </c>
      <c r="D1968" t="s">
        <v>7688</v>
      </c>
      <c r="E1968" t="s">
        <v>5995</v>
      </c>
      <c r="F1968" t="s">
        <v>5996</v>
      </c>
      <c r="G1968" t="s">
        <v>5973</v>
      </c>
      <c r="H1968" s="1">
        <v>41616</v>
      </c>
      <c r="I1968" t="s">
        <v>5974</v>
      </c>
      <c r="J1968" t="s">
        <v>6375</v>
      </c>
      <c r="K1968">
        <v>2013</v>
      </c>
      <c r="L1968">
        <v>12</v>
      </c>
      <c r="M1968">
        <v>4</v>
      </c>
    </row>
    <row r="1969" spans="1:13" x14ac:dyDescent="0.25">
      <c r="A1969" t="s">
        <v>4400</v>
      </c>
      <c r="B1969" s="1">
        <v>41617</v>
      </c>
      <c r="C1969" t="s">
        <v>6956</v>
      </c>
      <c r="D1969" t="s">
        <v>6374</v>
      </c>
      <c r="E1969" t="s">
        <v>5995</v>
      </c>
      <c r="F1969" t="s">
        <v>5996</v>
      </c>
      <c r="G1969" t="s">
        <v>5983</v>
      </c>
      <c r="H1969" s="1">
        <v>41624</v>
      </c>
      <c r="I1969" t="s">
        <v>5974</v>
      </c>
      <c r="J1969" t="s">
        <v>6375</v>
      </c>
      <c r="K1969">
        <v>2013</v>
      </c>
      <c r="L1969">
        <v>12</v>
      </c>
      <c r="M1969">
        <v>4</v>
      </c>
    </row>
    <row r="1970" spans="1:13" x14ac:dyDescent="0.25">
      <c r="A1970" t="s">
        <v>4405</v>
      </c>
      <c r="B1970" s="1">
        <v>41618</v>
      </c>
      <c r="C1970" t="s">
        <v>7139</v>
      </c>
      <c r="D1970" t="s">
        <v>6689</v>
      </c>
      <c r="E1970" t="s">
        <v>5995</v>
      </c>
      <c r="F1970" t="s">
        <v>5996</v>
      </c>
      <c r="G1970" t="s">
        <v>5983</v>
      </c>
      <c r="H1970" s="1">
        <v>41623</v>
      </c>
      <c r="I1970" t="s">
        <v>5974</v>
      </c>
      <c r="J1970" t="s">
        <v>6057</v>
      </c>
      <c r="K1970">
        <v>2013</v>
      </c>
      <c r="L1970">
        <v>12</v>
      </c>
      <c r="M1970">
        <v>4</v>
      </c>
    </row>
    <row r="1971" spans="1:13" x14ac:dyDescent="0.25">
      <c r="A1971" t="s">
        <v>4450</v>
      </c>
      <c r="B1971" s="1">
        <v>41627</v>
      </c>
      <c r="C1971" t="s">
        <v>6345</v>
      </c>
      <c r="D1971" t="s">
        <v>6148</v>
      </c>
      <c r="E1971" t="s">
        <v>5995</v>
      </c>
      <c r="F1971" t="s">
        <v>5996</v>
      </c>
      <c r="G1971" t="s">
        <v>5973</v>
      </c>
      <c r="H1971" s="1">
        <v>41631</v>
      </c>
      <c r="I1971" t="s">
        <v>5974</v>
      </c>
      <c r="J1971" t="s">
        <v>6149</v>
      </c>
      <c r="K1971">
        <v>2013</v>
      </c>
      <c r="L1971">
        <v>12</v>
      </c>
      <c r="M1971">
        <v>4</v>
      </c>
    </row>
    <row r="1972" spans="1:13" x14ac:dyDescent="0.25">
      <c r="A1972" t="s">
        <v>4459</v>
      </c>
      <c r="B1972" s="1">
        <v>41628</v>
      </c>
      <c r="C1972" t="s">
        <v>6539</v>
      </c>
      <c r="D1972" t="s">
        <v>6689</v>
      </c>
      <c r="E1972" t="s">
        <v>5995</v>
      </c>
      <c r="F1972" t="s">
        <v>5996</v>
      </c>
      <c r="G1972" t="s">
        <v>5983</v>
      </c>
      <c r="H1972" s="1">
        <v>41633</v>
      </c>
      <c r="I1972" t="s">
        <v>5974</v>
      </c>
      <c r="J1972" t="s">
        <v>6057</v>
      </c>
      <c r="K1972">
        <v>2013</v>
      </c>
      <c r="L1972">
        <v>12</v>
      </c>
      <c r="M1972">
        <v>4</v>
      </c>
    </row>
    <row r="1973" spans="1:13" x14ac:dyDescent="0.25">
      <c r="A1973" t="s">
        <v>4494</v>
      </c>
      <c r="B1973" s="1">
        <v>41635</v>
      </c>
      <c r="C1973" t="s">
        <v>6251</v>
      </c>
      <c r="D1973" t="s">
        <v>7710</v>
      </c>
      <c r="E1973" t="s">
        <v>5995</v>
      </c>
      <c r="F1973" t="s">
        <v>5996</v>
      </c>
      <c r="G1973" t="s">
        <v>5983</v>
      </c>
      <c r="H1973" s="1">
        <v>41641</v>
      </c>
      <c r="I1973" t="s">
        <v>5974</v>
      </c>
      <c r="J1973" t="s">
        <v>6653</v>
      </c>
      <c r="K1973">
        <v>2013</v>
      </c>
      <c r="L1973">
        <v>12</v>
      </c>
      <c r="M1973">
        <v>4</v>
      </c>
    </row>
    <row r="1974" spans="1:13" x14ac:dyDescent="0.25">
      <c r="A1974" t="s">
        <v>4509</v>
      </c>
      <c r="B1974" s="1">
        <v>41640</v>
      </c>
      <c r="C1974" t="s">
        <v>7692</v>
      </c>
      <c r="D1974" t="s">
        <v>7714</v>
      </c>
      <c r="E1974" t="s">
        <v>5995</v>
      </c>
      <c r="F1974" t="s">
        <v>5996</v>
      </c>
      <c r="G1974" t="s">
        <v>5983</v>
      </c>
      <c r="H1974" s="1">
        <v>41647</v>
      </c>
      <c r="I1974" t="s">
        <v>5974</v>
      </c>
      <c r="J1974" t="s">
        <v>6375</v>
      </c>
      <c r="K1974">
        <v>2014</v>
      </c>
      <c r="L1974">
        <v>1</v>
      </c>
      <c r="M1974">
        <v>1</v>
      </c>
    </row>
    <row r="1975" spans="1:13" x14ac:dyDescent="0.25">
      <c r="A1975" t="s">
        <v>4526</v>
      </c>
      <c r="B1975" s="1">
        <v>41647</v>
      </c>
      <c r="C1975" t="s">
        <v>7716</v>
      </c>
      <c r="D1975" t="s">
        <v>6137</v>
      </c>
      <c r="E1975" t="s">
        <v>5995</v>
      </c>
      <c r="F1975" t="s">
        <v>5996</v>
      </c>
      <c r="G1975" t="s">
        <v>5973</v>
      </c>
      <c r="H1975" s="1">
        <v>41654</v>
      </c>
      <c r="I1975" t="s">
        <v>5974</v>
      </c>
      <c r="J1975" t="s">
        <v>6036</v>
      </c>
      <c r="K1975">
        <v>2014</v>
      </c>
      <c r="L1975">
        <v>1</v>
      </c>
      <c r="M1975">
        <v>1</v>
      </c>
    </row>
    <row r="1976" spans="1:13" x14ac:dyDescent="0.25">
      <c r="A1976" t="s">
        <v>4531</v>
      </c>
      <c r="B1976" s="1">
        <v>41648</v>
      </c>
      <c r="C1976" t="s">
        <v>7614</v>
      </c>
      <c r="D1976" t="s">
        <v>6206</v>
      </c>
      <c r="E1976" t="s">
        <v>5995</v>
      </c>
      <c r="F1976" t="s">
        <v>5996</v>
      </c>
      <c r="G1976" t="s">
        <v>5983</v>
      </c>
      <c r="H1976" s="1">
        <v>41653</v>
      </c>
      <c r="I1976" t="s">
        <v>5974</v>
      </c>
      <c r="J1976" t="s">
        <v>6207</v>
      </c>
      <c r="K1976">
        <v>2014</v>
      </c>
      <c r="L1976">
        <v>1</v>
      </c>
      <c r="M1976">
        <v>1</v>
      </c>
    </row>
    <row r="1977" spans="1:13" x14ac:dyDescent="0.25">
      <c r="A1977" t="s">
        <v>4537</v>
      </c>
      <c r="B1977" s="1">
        <v>41650</v>
      </c>
      <c r="C1977" t="s">
        <v>6407</v>
      </c>
      <c r="D1977" t="s">
        <v>7720</v>
      </c>
      <c r="E1977" t="s">
        <v>5995</v>
      </c>
      <c r="F1977" t="s">
        <v>5996</v>
      </c>
      <c r="G1977" t="s">
        <v>5973</v>
      </c>
      <c r="H1977" s="1">
        <v>41657</v>
      </c>
      <c r="I1977" t="s">
        <v>5974</v>
      </c>
      <c r="J1977" t="s">
        <v>6647</v>
      </c>
      <c r="K1977">
        <v>2014</v>
      </c>
      <c r="L1977">
        <v>1</v>
      </c>
      <c r="M1977">
        <v>1</v>
      </c>
    </row>
    <row r="1978" spans="1:13" x14ac:dyDescent="0.25">
      <c r="A1978" t="s">
        <v>4555</v>
      </c>
      <c r="B1978" s="1">
        <v>41654</v>
      </c>
      <c r="C1978" t="s">
        <v>6730</v>
      </c>
      <c r="D1978" t="s">
        <v>7027</v>
      </c>
      <c r="E1978" t="s">
        <v>5995</v>
      </c>
      <c r="F1978" t="s">
        <v>5996</v>
      </c>
      <c r="G1978" t="s">
        <v>5983</v>
      </c>
      <c r="H1978" s="1">
        <v>41661</v>
      </c>
      <c r="I1978" t="s">
        <v>5974</v>
      </c>
      <c r="J1978" t="s">
        <v>6233</v>
      </c>
      <c r="K1978">
        <v>2014</v>
      </c>
      <c r="L1978">
        <v>1</v>
      </c>
      <c r="M1978">
        <v>1</v>
      </c>
    </row>
    <row r="1979" spans="1:13" x14ac:dyDescent="0.25">
      <c r="A1979" t="s">
        <v>4567</v>
      </c>
      <c r="B1979" s="1">
        <v>41659</v>
      </c>
      <c r="C1979" t="s">
        <v>7106</v>
      </c>
      <c r="D1979" t="s">
        <v>6374</v>
      </c>
      <c r="E1979" t="s">
        <v>5995</v>
      </c>
      <c r="F1979" t="s">
        <v>5996</v>
      </c>
      <c r="G1979" t="s">
        <v>5973</v>
      </c>
      <c r="H1979" s="1">
        <v>41663</v>
      </c>
      <c r="I1979" t="s">
        <v>5974</v>
      </c>
      <c r="J1979" t="s">
        <v>6375</v>
      </c>
      <c r="K1979">
        <v>2014</v>
      </c>
      <c r="L1979">
        <v>1</v>
      </c>
      <c r="M1979">
        <v>1</v>
      </c>
    </row>
    <row r="1980" spans="1:13" x14ac:dyDescent="0.25">
      <c r="A1980" t="s">
        <v>4581</v>
      </c>
      <c r="B1980" s="1">
        <v>41661</v>
      </c>
      <c r="C1980" t="s">
        <v>6846</v>
      </c>
      <c r="D1980" t="s">
        <v>7722</v>
      </c>
      <c r="E1980" t="s">
        <v>5995</v>
      </c>
      <c r="F1980" t="s">
        <v>5996</v>
      </c>
      <c r="G1980" t="s">
        <v>5973</v>
      </c>
      <c r="H1980" s="1">
        <v>41665</v>
      </c>
      <c r="I1980" t="s">
        <v>5974</v>
      </c>
      <c r="J1980" t="s">
        <v>7208</v>
      </c>
      <c r="K1980">
        <v>2014</v>
      </c>
      <c r="L1980">
        <v>1</v>
      </c>
      <c r="M1980">
        <v>1</v>
      </c>
    </row>
    <row r="1981" spans="1:13" x14ac:dyDescent="0.25">
      <c r="A1981" t="s">
        <v>4589</v>
      </c>
      <c r="B1981" s="1">
        <v>41663</v>
      </c>
      <c r="C1981" t="s">
        <v>6210</v>
      </c>
      <c r="D1981" t="s">
        <v>7541</v>
      </c>
      <c r="E1981" t="s">
        <v>5995</v>
      </c>
      <c r="F1981" t="s">
        <v>5996</v>
      </c>
      <c r="G1981" t="s">
        <v>5983</v>
      </c>
      <c r="H1981" s="1">
        <v>41668</v>
      </c>
      <c r="I1981" t="s">
        <v>5974</v>
      </c>
      <c r="J1981" t="s">
        <v>6036</v>
      </c>
      <c r="K1981">
        <v>2014</v>
      </c>
      <c r="L1981">
        <v>1</v>
      </c>
      <c r="M1981">
        <v>1</v>
      </c>
    </row>
    <row r="1982" spans="1:13" x14ac:dyDescent="0.25">
      <c r="A1982" t="s">
        <v>4605</v>
      </c>
      <c r="B1982" s="1">
        <v>41669</v>
      </c>
      <c r="C1982" t="s">
        <v>7264</v>
      </c>
      <c r="D1982" t="s">
        <v>6137</v>
      </c>
      <c r="E1982" t="s">
        <v>5995</v>
      </c>
      <c r="F1982" t="s">
        <v>5996</v>
      </c>
      <c r="G1982" t="s">
        <v>5973</v>
      </c>
      <c r="H1982" s="1">
        <v>41675</v>
      </c>
      <c r="I1982" t="s">
        <v>5974</v>
      </c>
      <c r="J1982" t="s">
        <v>6036</v>
      </c>
      <c r="K1982">
        <v>2014</v>
      </c>
      <c r="L1982">
        <v>1</v>
      </c>
      <c r="M1982">
        <v>1</v>
      </c>
    </row>
    <row r="1983" spans="1:13" x14ac:dyDescent="0.25">
      <c r="A1983" t="s">
        <v>4608</v>
      </c>
      <c r="B1983" s="1">
        <v>41670</v>
      </c>
      <c r="C1983" t="s">
        <v>7382</v>
      </c>
      <c r="D1983" t="s">
        <v>6426</v>
      </c>
      <c r="E1983" t="s">
        <v>5995</v>
      </c>
      <c r="F1983" t="s">
        <v>5996</v>
      </c>
      <c r="G1983" t="s">
        <v>5968</v>
      </c>
      <c r="H1983" s="1">
        <v>41674</v>
      </c>
      <c r="I1983" t="s">
        <v>5974</v>
      </c>
      <c r="J1983" t="s">
        <v>6039</v>
      </c>
      <c r="K1983">
        <v>2014</v>
      </c>
      <c r="L1983">
        <v>1</v>
      </c>
      <c r="M1983">
        <v>1</v>
      </c>
    </row>
    <row r="1984" spans="1:13" x14ac:dyDescent="0.25">
      <c r="A1984" t="s">
        <v>4611</v>
      </c>
      <c r="B1984" s="1">
        <v>41671</v>
      </c>
      <c r="C1984" t="s">
        <v>7494</v>
      </c>
      <c r="D1984" t="s">
        <v>6137</v>
      </c>
      <c r="E1984" t="s">
        <v>5995</v>
      </c>
      <c r="F1984" t="s">
        <v>5996</v>
      </c>
      <c r="G1984" t="s">
        <v>5973</v>
      </c>
      <c r="H1984" s="1">
        <v>41677</v>
      </c>
      <c r="I1984" t="s">
        <v>5974</v>
      </c>
      <c r="J1984" t="s">
        <v>6036</v>
      </c>
      <c r="K1984">
        <v>2014</v>
      </c>
      <c r="L1984">
        <v>2</v>
      </c>
      <c r="M1984">
        <v>1</v>
      </c>
    </row>
    <row r="1985" spans="1:13" x14ac:dyDescent="0.25">
      <c r="A1985" t="s">
        <v>4618</v>
      </c>
      <c r="B1985" s="1">
        <v>41675</v>
      </c>
      <c r="C1985" t="s">
        <v>6801</v>
      </c>
      <c r="D1985" t="s">
        <v>6148</v>
      </c>
      <c r="E1985" t="s">
        <v>5995</v>
      </c>
      <c r="F1985" t="s">
        <v>5996</v>
      </c>
      <c r="G1985" t="s">
        <v>5973</v>
      </c>
      <c r="H1985" s="1">
        <v>41680</v>
      </c>
      <c r="I1985" t="s">
        <v>5974</v>
      </c>
      <c r="J1985" t="s">
        <v>6149</v>
      </c>
      <c r="K1985">
        <v>2014</v>
      </c>
      <c r="L1985">
        <v>2</v>
      </c>
      <c r="M1985">
        <v>1</v>
      </c>
    </row>
    <row r="1986" spans="1:13" x14ac:dyDescent="0.25">
      <c r="A1986" t="s">
        <v>4653</v>
      </c>
      <c r="B1986" s="1">
        <v>41684</v>
      </c>
      <c r="C1986" t="s">
        <v>7129</v>
      </c>
      <c r="D1986" t="s">
        <v>6277</v>
      </c>
      <c r="E1986" t="s">
        <v>5995</v>
      </c>
      <c r="F1986" t="s">
        <v>5996</v>
      </c>
      <c r="G1986" t="s">
        <v>5968</v>
      </c>
      <c r="H1986" s="1">
        <v>41688</v>
      </c>
      <c r="I1986" t="s">
        <v>5974</v>
      </c>
      <c r="J1986" t="s">
        <v>6195</v>
      </c>
      <c r="K1986">
        <v>2014</v>
      </c>
      <c r="L1986">
        <v>2</v>
      </c>
      <c r="M1986">
        <v>1</v>
      </c>
    </row>
    <row r="1987" spans="1:13" x14ac:dyDescent="0.25">
      <c r="A1987" t="s">
        <v>4664</v>
      </c>
      <c r="B1987" s="1">
        <v>41687</v>
      </c>
      <c r="C1987" t="s">
        <v>7733</v>
      </c>
      <c r="D1987" t="s">
        <v>5994</v>
      </c>
      <c r="E1987" t="s">
        <v>5995</v>
      </c>
      <c r="F1987" t="s">
        <v>5996</v>
      </c>
      <c r="G1987" t="s">
        <v>5973</v>
      </c>
      <c r="H1987" s="1">
        <v>41691</v>
      </c>
      <c r="I1987" t="s">
        <v>5974</v>
      </c>
      <c r="J1987" t="s">
        <v>5997</v>
      </c>
      <c r="K1987">
        <v>2014</v>
      </c>
      <c r="L1987">
        <v>2</v>
      </c>
      <c r="M1987">
        <v>1</v>
      </c>
    </row>
    <row r="1988" spans="1:13" x14ac:dyDescent="0.25">
      <c r="A1988" t="s">
        <v>4670</v>
      </c>
      <c r="B1988" s="1">
        <v>41690</v>
      </c>
      <c r="C1988" t="s">
        <v>6185</v>
      </c>
      <c r="D1988" t="s">
        <v>7736</v>
      </c>
      <c r="E1988" t="s">
        <v>5995</v>
      </c>
      <c r="F1988" t="s">
        <v>5996</v>
      </c>
      <c r="G1988" t="s">
        <v>5983</v>
      </c>
      <c r="H1988" s="1">
        <v>41697</v>
      </c>
      <c r="I1988" t="s">
        <v>5974</v>
      </c>
      <c r="J1988" t="s">
        <v>6036</v>
      </c>
      <c r="K1988">
        <v>2014</v>
      </c>
      <c r="L1988">
        <v>2</v>
      </c>
      <c r="M1988">
        <v>1</v>
      </c>
    </row>
    <row r="1989" spans="1:13" x14ac:dyDescent="0.25">
      <c r="A1989" t="s">
        <v>4674</v>
      </c>
      <c r="B1989" s="1">
        <v>41693</v>
      </c>
      <c r="C1989" t="s">
        <v>7129</v>
      </c>
      <c r="D1989" t="s">
        <v>6148</v>
      </c>
      <c r="E1989" t="s">
        <v>5995</v>
      </c>
      <c r="F1989" t="s">
        <v>5996</v>
      </c>
      <c r="G1989" t="s">
        <v>5968</v>
      </c>
      <c r="H1989" s="1">
        <v>41697</v>
      </c>
      <c r="I1989" t="s">
        <v>5974</v>
      </c>
      <c r="J1989" t="s">
        <v>6149</v>
      </c>
      <c r="K1989">
        <v>2014</v>
      </c>
      <c r="L1989">
        <v>2</v>
      </c>
      <c r="M1989">
        <v>1</v>
      </c>
    </row>
    <row r="1990" spans="1:13" x14ac:dyDescent="0.25">
      <c r="A1990" t="s">
        <v>4694</v>
      </c>
      <c r="B1990" s="1">
        <v>41697</v>
      </c>
      <c r="C1990" t="s">
        <v>7000</v>
      </c>
      <c r="D1990" t="s">
        <v>5994</v>
      </c>
      <c r="E1990" t="s">
        <v>5995</v>
      </c>
      <c r="F1990" t="s">
        <v>5996</v>
      </c>
      <c r="G1990" t="s">
        <v>5983</v>
      </c>
      <c r="H1990" s="1">
        <v>41704</v>
      </c>
      <c r="I1990" t="s">
        <v>5974</v>
      </c>
      <c r="J1990" t="s">
        <v>5997</v>
      </c>
      <c r="K1990">
        <v>2014</v>
      </c>
      <c r="L1990">
        <v>2</v>
      </c>
      <c r="M1990">
        <v>1</v>
      </c>
    </row>
    <row r="1991" spans="1:13" x14ac:dyDescent="0.25">
      <c r="A1991" t="s">
        <v>4693</v>
      </c>
      <c r="B1991" s="1">
        <v>41697</v>
      </c>
      <c r="C1991" t="s">
        <v>7615</v>
      </c>
      <c r="D1991" t="s">
        <v>6374</v>
      </c>
      <c r="E1991" t="s">
        <v>5995</v>
      </c>
      <c r="F1991" t="s">
        <v>5996</v>
      </c>
      <c r="G1991" t="s">
        <v>5973</v>
      </c>
      <c r="H1991" s="1">
        <v>41702</v>
      </c>
      <c r="I1991" t="s">
        <v>5974</v>
      </c>
      <c r="J1991" t="s">
        <v>6375</v>
      </c>
      <c r="K1991">
        <v>2014</v>
      </c>
      <c r="L1991">
        <v>2</v>
      </c>
      <c r="M1991">
        <v>1</v>
      </c>
    </row>
    <row r="1992" spans="1:13" x14ac:dyDescent="0.25">
      <c r="A1992" t="s">
        <v>4706</v>
      </c>
      <c r="B1992" s="1">
        <v>41702</v>
      </c>
      <c r="C1992" t="s">
        <v>7686</v>
      </c>
      <c r="D1992" t="s">
        <v>6137</v>
      </c>
      <c r="E1992" t="s">
        <v>5995</v>
      </c>
      <c r="F1992" t="s">
        <v>5996</v>
      </c>
      <c r="G1992" t="s">
        <v>5973</v>
      </c>
      <c r="H1992" s="1">
        <v>41706</v>
      </c>
      <c r="I1992" t="s">
        <v>5974</v>
      </c>
      <c r="J1992" t="s">
        <v>6036</v>
      </c>
      <c r="K1992">
        <v>2014</v>
      </c>
      <c r="L1992">
        <v>3</v>
      </c>
      <c r="M1992">
        <v>1</v>
      </c>
    </row>
    <row r="1993" spans="1:13" x14ac:dyDescent="0.25">
      <c r="A1993" t="s">
        <v>4718</v>
      </c>
      <c r="B1993" s="1">
        <v>41706</v>
      </c>
      <c r="C1993" t="s">
        <v>6235</v>
      </c>
      <c r="D1993" t="s">
        <v>6646</v>
      </c>
      <c r="E1993" t="s">
        <v>5995</v>
      </c>
      <c r="F1993" t="s">
        <v>5996</v>
      </c>
      <c r="G1993" t="s">
        <v>5973</v>
      </c>
      <c r="H1993" s="1">
        <v>41712</v>
      </c>
      <c r="I1993" t="s">
        <v>5974</v>
      </c>
      <c r="J1993" t="s">
        <v>6647</v>
      </c>
      <c r="K1993">
        <v>2014</v>
      </c>
      <c r="L1993">
        <v>3</v>
      </c>
      <c r="M1993">
        <v>1</v>
      </c>
    </row>
    <row r="1994" spans="1:13" x14ac:dyDescent="0.25">
      <c r="A1994" t="s">
        <v>4733</v>
      </c>
      <c r="B1994" s="1">
        <v>41713</v>
      </c>
      <c r="C1994" t="s">
        <v>6832</v>
      </c>
      <c r="D1994" t="s">
        <v>7520</v>
      </c>
      <c r="E1994" t="s">
        <v>5995</v>
      </c>
      <c r="F1994" t="s">
        <v>5996</v>
      </c>
      <c r="G1994" t="s">
        <v>5968</v>
      </c>
      <c r="H1994" s="1">
        <v>41720</v>
      </c>
      <c r="I1994" t="s">
        <v>5974</v>
      </c>
      <c r="J1994" t="s">
        <v>6036</v>
      </c>
      <c r="K1994">
        <v>2014</v>
      </c>
      <c r="L1994">
        <v>3</v>
      </c>
      <c r="M1994">
        <v>1</v>
      </c>
    </row>
    <row r="1995" spans="1:13" x14ac:dyDescent="0.25">
      <c r="A1995" t="s">
        <v>4741</v>
      </c>
      <c r="B1995" s="1">
        <v>41716</v>
      </c>
      <c r="C1995" t="s">
        <v>6024</v>
      </c>
      <c r="D1995" t="s">
        <v>6148</v>
      </c>
      <c r="E1995" t="s">
        <v>5995</v>
      </c>
      <c r="F1995" t="s">
        <v>5996</v>
      </c>
      <c r="G1995" t="s">
        <v>5968</v>
      </c>
      <c r="H1995" s="1">
        <v>41720</v>
      </c>
      <c r="I1995" t="s">
        <v>5974</v>
      </c>
      <c r="J1995" t="s">
        <v>6149</v>
      </c>
      <c r="K1995">
        <v>2014</v>
      </c>
      <c r="L1995">
        <v>3</v>
      </c>
      <c r="M1995">
        <v>1</v>
      </c>
    </row>
    <row r="1996" spans="1:13" x14ac:dyDescent="0.25">
      <c r="A1996" t="s">
        <v>4759</v>
      </c>
      <c r="B1996" s="1">
        <v>41723</v>
      </c>
      <c r="C1996" t="s">
        <v>6174</v>
      </c>
      <c r="D1996" t="s">
        <v>7750</v>
      </c>
      <c r="E1996" t="s">
        <v>5995</v>
      </c>
      <c r="F1996" t="s">
        <v>5996</v>
      </c>
      <c r="G1996" t="s">
        <v>5983</v>
      </c>
      <c r="H1996" s="1">
        <v>41730</v>
      </c>
      <c r="I1996" t="s">
        <v>5974</v>
      </c>
      <c r="J1996" t="s">
        <v>6052</v>
      </c>
      <c r="K1996">
        <v>2014</v>
      </c>
      <c r="L1996">
        <v>3</v>
      </c>
      <c r="M1996">
        <v>1</v>
      </c>
    </row>
    <row r="1997" spans="1:13" x14ac:dyDescent="0.25">
      <c r="A1997" t="s">
        <v>4768</v>
      </c>
      <c r="B1997" s="1">
        <v>41726</v>
      </c>
      <c r="C1997" t="s">
        <v>6530</v>
      </c>
      <c r="D1997" t="s">
        <v>6137</v>
      </c>
      <c r="E1997" t="s">
        <v>5995</v>
      </c>
      <c r="F1997" t="s">
        <v>5996</v>
      </c>
      <c r="G1997" t="s">
        <v>5983</v>
      </c>
      <c r="H1997" s="1">
        <v>41730</v>
      </c>
      <c r="I1997" t="s">
        <v>5974</v>
      </c>
      <c r="J1997" t="s">
        <v>6036</v>
      </c>
      <c r="K1997">
        <v>2014</v>
      </c>
      <c r="L1997">
        <v>3</v>
      </c>
      <c r="M1997">
        <v>1</v>
      </c>
    </row>
    <row r="1998" spans="1:13" x14ac:dyDescent="0.25">
      <c r="A1998" t="s">
        <v>4814</v>
      </c>
      <c r="B1998" s="1">
        <v>41744</v>
      </c>
      <c r="C1998" t="s">
        <v>7005</v>
      </c>
      <c r="D1998" t="s">
        <v>6374</v>
      </c>
      <c r="E1998" t="s">
        <v>5995</v>
      </c>
      <c r="F1998" t="s">
        <v>5996</v>
      </c>
      <c r="G1998" t="s">
        <v>5983</v>
      </c>
      <c r="H1998" s="1">
        <v>41750</v>
      </c>
      <c r="I1998" t="s">
        <v>5974</v>
      </c>
      <c r="J1998" t="s">
        <v>6375</v>
      </c>
      <c r="K1998">
        <v>2014</v>
      </c>
      <c r="L1998">
        <v>4</v>
      </c>
      <c r="M1998">
        <v>2</v>
      </c>
    </row>
    <row r="1999" spans="1:13" x14ac:dyDescent="0.25">
      <c r="A1999" t="s">
        <v>4839</v>
      </c>
      <c r="B1999" s="1">
        <v>41752</v>
      </c>
      <c r="C1999" t="s">
        <v>6208</v>
      </c>
      <c r="D1999" t="s">
        <v>7763</v>
      </c>
      <c r="E1999" t="s">
        <v>5995</v>
      </c>
      <c r="F1999" t="s">
        <v>5996</v>
      </c>
      <c r="G1999" t="s">
        <v>5973</v>
      </c>
      <c r="H1999" s="1">
        <v>41757</v>
      </c>
      <c r="I1999" t="s">
        <v>5974</v>
      </c>
      <c r="J1999" t="s">
        <v>6375</v>
      </c>
      <c r="K1999">
        <v>2014</v>
      </c>
      <c r="L1999">
        <v>4</v>
      </c>
      <c r="M1999">
        <v>2</v>
      </c>
    </row>
    <row r="2000" spans="1:13" x14ac:dyDescent="0.25">
      <c r="A2000" t="s">
        <v>4842</v>
      </c>
      <c r="B2000" s="1">
        <v>41753</v>
      </c>
      <c r="C2000" t="s">
        <v>6336</v>
      </c>
      <c r="D2000" t="s">
        <v>6148</v>
      </c>
      <c r="E2000" t="s">
        <v>5995</v>
      </c>
      <c r="F2000" t="s">
        <v>5996</v>
      </c>
      <c r="G2000" t="s">
        <v>5973</v>
      </c>
      <c r="H2000" s="1">
        <v>41758</v>
      </c>
      <c r="I2000" t="s">
        <v>5974</v>
      </c>
      <c r="J2000" t="s">
        <v>6149</v>
      </c>
      <c r="K2000">
        <v>2014</v>
      </c>
      <c r="L2000">
        <v>4</v>
      </c>
      <c r="M2000">
        <v>2</v>
      </c>
    </row>
    <row r="2001" spans="1:13" x14ac:dyDescent="0.25">
      <c r="A2001" t="s">
        <v>4853</v>
      </c>
      <c r="B2001" s="1">
        <v>41757</v>
      </c>
      <c r="C2001" t="s">
        <v>6658</v>
      </c>
      <c r="D2001" t="s">
        <v>6035</v>
      </c>
      <c r="E2001" t="s">
        <v>5995</v>
      </c>
      <c r="F2001" t="s">
        <v>5996</v>
      </c>
      <c r="G2001" t="s">
        <v>5973</v>
      </c>
      <c r="H2001" s="1">
        <v>41762</v>
      </c>
      <c r="I2001" t="s">
        <v>5974</v>
      </c>
      <c r="J2001" t="s">
        <v>6036</v>
      </c>
      <c r="K2001">
        <v>2014</v>
      </c>
      <c r="L2001">
        <v>4</v>
      </c>
      <c r="M2001">
        <v>2</v>
      </c>
    </row>
    <row r="2002" spans="1:13" x14ac:dyDescent="0.25">
      <c r="A2002" t="s">
        <v>4893</v>
      </c>
      <c r="B2002" s="1">
        <v>41768</v>
      </c>
      <c r="C2002" t="s">
        <v>7118</v>
      </c>
      <c r="D2002" t="s">
        <v>7773</v>
      </c>
      <c r="E2002" t="s">
        <v>5995</v>
      </c>
      <c r="F2002" t="s">
        <v>5996</v>
      </c>
      <c r="G2002" t="s">
        <v>5973</v>
      </c>
      <c r="H2002" s="1">
        <v>41772</v>
      </c>
      <c r="I2002" t="s">
        <v>5974</v>
      </c>
      <c r="J2002" t="s">
        <v>6052</v>
      </c>
      <c r="K2002">
        <v>2014</v>
      </c>
      <c r="L2002">
        <v>5</v>
      </c>
      <c r="M2002">
        <v>2</v>
      </c>
    </row>
    <row r="2003" spans="1:13" x14ac:dyDescent="0.25">
      <c r="A2003" t="s">
        <v>4897</v>
      </c>
      <c r="B2003" s="1">
        <v>41768</v>
      </c>
      <c r="C2003" t="s">
        <v>7313</v>
      </c>
      <c r="D2003" t="s">
        <v>6056</v>
      </c>
      <c r="E2003" t="s">
        <v>5995</v>
      </c>
      <c r="F2003" t="s">
        <v>5996</v>
      </c>
      <c r="G2003" t="s">
        <v>5983</v>
      </c>
      <c r="H2003" s="1">
        <v>41774</v>
      </c>
      <c r="I2003" t="s">
        <v>5974</v>
      </c>
      <c r="J2003" t="s">
        <v>6057</v>
      </c>
      <c r="K2003">
        <v>2014</v>
      </c>
      <c r="L2003">
        <v>5</v>
      </c>
      <c r="M2003">
        <v>2</v>
      </c>
    </row>
    <row r="2004" spans="1:13" x14ac:dyDescent="0.25">
      <c r="A2004" t="s">
        <v>4908</v>
      </c>
      <c r="B2004" s="1">
        <v>41774</v>
      </c>
      <c r="C2004" t="s">
        <v>6150</v>
      </c>
      <c r="D2004" t="s">
        <v>7774</v>
      </c>
      <c r="E2004" t="s">
        <v>5995</v>
      </c>
      <c r="F2004" t="s">
        <v>5996</v>
      </c>
      <c r="G2004" t="s">
        <v>5983</v>
      </c>
      <c r="H2004" s="1">
        <v>41778</v>
      </c>
      <c r="I2004" t="s">
        <v>5974</v>
      </c>
      <c r="J2004" t="s">
        <v>6647</v>
      </c>
      <c r="K2004">
        <v>2014</v>
      </c>
      <c r="L2004">
        <v>5</v>
      </c>
      <c r="M2004">
        <v>2</v>
      </c>
    </row>
    <row r="2005" spans="1:13" x14ac:dyDescent="0.25">
      <c r="A2005" t="s">
        <v>4921</v>
      </c>
      <c r="B2005" s="1">
        <v>41781</v>
      </c>
      <c r="C2005" t="s">
        <v>6778</v>
      </c>
      <c r="D2005" t="s">
        <v>7778</v>
      </c>
      <c r="E2005" t="s">
        <v>5995</v>
      </c>
      <c r="F2005" t="s">
        <v>5996</v>
      </c>
      <c r="G2005" t="s">
        <v>5973</v>
      </c>
      <c r="H2005" s="1">
        <v>41787</v>
      </c>
      <c r="I2005" t="s">
        <v>5974</v>
      </c>
      <c r="J2005" t="s">
        <v>6149</v>
      </c>
      <c r="K2005">
        <v>2014</v>
      </c>
      <c r="L2005">
        <v>5</v>
      </c>
      <c r="M2005">
        <v>2</v>
      </c>
    </row>
    <row r="2006" spans="1:13" x14ac:dyDescent="0.25">
      <c r="A2006" t="s">
        <v>4925</v>
      </c>
      <c r="B2006" s="1">
        <v>41783</v>
      </c>
      <c r="C2006" t="s">
        <v>7498</v>
      </c>
      <c r="D2006" t="s">
        <v>7780</v>
      </c>
      <c r="E2006" t="s">
        <v>5995</v>
      </c>
      <c r="F2006" t="s">
        <v>5996</v>
      </c>
      <c r="G2006" t="s">
        <v>5968</v>
      </c>
      <c r="H2006" s="1">
        <v>41788</v>
      </c>
      <c r="I2006" t="s">
        <v>5974</v>
      </c>
      <c r="J2006" t="s">
        <v>6195</v>
      </c>
      <c r="K2006">
        <v>2014</v>
      </c>
      <c r="L2006">
        <v>5</v>
      </c>
      <c r="M2006">
        <v>2</v>
      </c>
    </row>
    <row r="2007" spans="1:13" x14ac:dyDescent="0.25">
      <c r="A2007" t="s">
        <v>4943</v>
      </c>
      <c r="B2007" s="1">
        <v>41789</v>
      </c>
      <c r="C2007" t="s">
        <v>7543</v>
      </c>
      <c r="D2007" t="s">
        <v>7782</v>
      </c>
      <c r="E2007" t="s">
        <v>5995</v>
      </c>
      <c r="F2007" t="s">
        <v>5996</v>
      </c>
      <c r="G2007" t="s">
        <v>5983</v>
      </c>
      <c r="H2007" s="1">
        <v>41794</v>
      </c>
      <c r="I2007" t="s">
        <v>5974</v>
      </c>
      <c r="J2007" t="s">
        <v>6149</v>
      </c>
      <c r="K2007">
        <v>2014</v>
      </c>
      <c r="L2007">
        <v>5</v>
      </c>
      <c r="M2007">
        <v>2</v>
      </c>
    </row>
    <row r="2008" spans="1:13" x14ac:dyDescent="0.25">
      <c r="A2008" t="s">
        <v>4965</v>
      </c>
      <c r="B2008" s="1">
        <v>41795</v>
      </c>
      <c r="C2008" t="s">
        <v>6382</v>
      </c>
      <c r="D2008" t="s">
        <v>7773</v>
      </c>
      <c r="E2008" t="s">
        <v>5995</v>
      </c>
      <c r="F2008" t="s">
        <v>5996</v>
      </c>
      <c r="G2008" t="s">
        <v>5973</v>
      </c>
      <c r="H2008" s="1">
        <v>41800</v>
      </c>
      <c r="I2008" t="s">
        <v>5974</v>
      </c>
      <c r="J2008" t="s">
        <v>6052</v>
      </c>
      <c r="K2008">
        <v>2014</v>
      </c>
      <c r="L2008">
        <v>6</v>
      </c>
      <c r="M2008">
        <v>2</v>
      </c>
    </row>
    <row r="2009" spans="1:13" x14ac:dyDescent="0.25">
      <c r="A2009" t="s">
        <v>4977</v>
      </c>
      <c r="B2009" s="1">
        <v>41799</v>
      </c>
      <c r="C2009" t="s">
        <v>7382</v>
      </c>
      <c r="D2009" t="s">
        <v>6148</v>
      </c>
      <c r="E2009" t="s">
        <v>5995</v>
      </c>
      <c r="F2009" t="s">
        <v>5996</v>
      </c>
      <c r="G2009" t="s">
        <v>5968</v>
      </c>
      <c r="H2009" s="1">
        <v>41804</v>
      </c>
      <c r="I2009" t="s">
        <v>5974</v>
      </c>
      <c r="J2009" t="s">
        <v>6149</v>
      </c>
      <c r="K2009">
        <v>2014</v>
      </c>
      <c r="L2009">
        <v>6</v>
      </c>
      <c r="M2009">
        <v>2</v>
      </c>
    </row>
    <row r="2010" spans="1:13" x14ac:dyDescent="0.25">
      <c r="A2010" t="s">
        <v>4995</v>
      </c>
      <c r="B2010" s="1">
        <v>41801</v>
      </c>
      <c r="C2010" t="s">
        <v>7157</v>
      </c>
      <c r="D2010" t="s">
        <v>7475</v>
      </c>
      <c r="E2010" t="s">
        <v>5995</v>
      </c>
      <c r="F2010" t="s">
        <v>5996</v>
      </c>
      <c r="G2010" t="s">
        <v>5983</v>
      </c>
      <c r="H2010" s="1">
        <v>41806</v>
      </c>
      <c r="I2010" t="s">
        <v>5974</v>
      </c>
      <c r="J2010" t="s">
        <v>6375</v>
      </c>
      <c r="K2010">
        <v>2014</v>
      </c>
      <c r="L2010">
        <v>6</v>
      </c>
      <c r="M2010">
        <v>2</v>
      </c>
    </row>
    <row r="2011" spans="1:13" x14ac:dyDescent="0.25">
      <c r="A2011" t="s">
        <v>4992</v>
      </c>
      <c r="B2011" s="1">
        <v>41801</v>
      </c>
      <c r="C2011" t="s">
        <v>6010</v>
      </c>
      <c r="D2011" t="s">
        <v>6209</v>
      </c>
      <c r="E2011" t="s">
        <v>5995</v>
      </c>
      <c r="F2011" t="s">
        <v>5996</v>
      </c>
      <c r="G2011" t="s">
        <v>5968</v>
      </c>
      <c r="H2011" s="1">
        <v>41805</v>
      </c>
      <c r="I2011" t="s">
        <v>5974</v>
      </c>
      <c r="J2011" t="s">
        <v>6039</v>
      </c>
      <c r="K2011">
        <v>2014</v>
      </c>
      <c r="L2011">
        <v>6</v>
      </c>
      <c r="M2011">
        <v>2</v>
      </c>
    </row>
    <row r="2012" spans="1:13" x14ac:dyDescent="0.25">
      <c r="A2012" t="s">
        <v>5001</v>
      </c>
      <c r="B2012" s="1">
        <v>41802</v>
      </c>
      <c r="C2012" t="s">
        <v>7343</v>
      </c>
      <c r="D2012" t="s">
        <v>7790</v>
      </c>
      <c r="E2012" t="s">
        <v>5995</v>
      </c>
      <c r="F2012" t="s">
        <v>5996</v>
      </c>
      <c r="G2012" t="s">
        <v>5973</v>
      </c>
      <c r="H2012" s="1">
        <v>41808</v>
      </c>
      <c r="I2012" t="s">
        <v>5974</v>
      </c>
      <c r="J2012" t="s">
        <v>5997</v>
      </c>
      <c r="K2012">
        <v>2014</v>
      </c>
      <c r="L2012">
        <v>6</v>
      </c>
      <c r="M2012">
        <v>2</v>
      </c>
    </row>
    <row r="2013" spans="1:13" x14ac:dyDescent="0.25">
      <c r="A2013" t="s">
        <v>5014</v>
      </c>
      <c r="B2013" s="1">
        <v>41806</v>
      </c>
      <c r="C2013" t="s">
        <v>6668</v>
      </c>
      <c r="D2013" t="s">
        <v>7688</v>
      </c>
      <c r="E2013" t="s">
        <v>5995</v>
      </c>
      <c r="F2013" t="s">
        <v>5996</v>
      </c>
      <c r="G2013" t="s">
        <v>5983</v>
      </c>
      <c r="H2013" s="1">
        <v>41810</v>
      </c>
      <c r="I2013" t="s">
        <v>5974</v>
      </c>
      <c r="J2013" t="s">
        <v>6375</v>
      </c>
      <c r="K2013">
        <v>2014</v>
      </c>
      <c r="L2013">
        <v>6</v>
      </c>
      <c r="M2013">
        <v>2</v>
      </c>
    </row>
    <row r="2014" spans="1:13" x14ac:dyDescent="0.25">
      <c r="A2014" t="s">
        <v>5015</v>
      </c>
      <c r="B2014" s="1">
        <v>41806</v>
      </c>
      <c r="C2014" t="s">
        <v>6677</v>
      </c>
      <c r="D2014" t="s">
        <v>6148</v>
      </c>
      <c r="E2014" t="s">
        <v>5995</v>
      </c>
      <c r="F2014" t="s">
        <v>5996</v>
      </c>
      <c r="G2014" t="s">
        <v>5968</v>
      </c>
      <c r="H2014" s="1">
        <v>41811</v>
      </c>
      <c r="I2014" t="s">
        <v>5974</v>
      </c>
      <c r="J2014" t="s">
        <v>6149</v>
      </c>
      <c r="K2014">
        <v>2014</v>
      </c>
      <c r="L2014">
        <v>6</v>
      </c>
      <c r="M2014">
        <v>2</v>
      </c>
    </row>
    <row r="2015" spans="1:13" x14ac:dyDescent="0.25">
      <c r="A2015" t="s">
        <v>5029</v>
      </c>
      <c r="B2015" s="1">
        <v>41808</v>
      </c>
      <c r="C2015" t="s">
        <v>6599</v>
      </c>
      <c r="D2015" t="s">
        <v>6206</v>
      </c>
      <c r="E2015" t="s">
        <v>5995</v>
      </c>
      <c r="F2015" t="s">
        <v>5996</v>
      </c>
      <c r="G2015" t="s">
        <v>5968</v>
      </c>
      <c r="H2015" s="1">
        <v>41814</v>
      </c>
      <c r="I2015" t="s">
        <v>5974</v>
      </c>
      <c r="J2015" t="s">
        <v>6207</v>
      </c>
      <c r="K2015">
        <v>2014</v>
      </c>
      <c r="L2015">
        <v>6</v>
      </c>
      <c r="M2015">
        <v>2</v>
      </c>
    </row>
    <row r="2016" spans="1:13" x14ac:dyDescent="0.25">
      <c r="A2016" t="s">
        <v>5033</v>
      </c>
      <c r="B2016" s="1">
        <v>41809</v>
      </c>
      <c r="C2016" t="s">
        <v>7255</v>
      </c>
      <c r="D2016" t="s">
        <v>6148</v>
      </c>
      <c r="E2016" t="s">
        <v>5995</v>
      </c>
      <c r="F2016" t="s">
        <v>5996</v>
      </c>
      <c r="G2016" t="s">
        <v>5968</v>
      </c>
      <c r="H2016" s="1">
        <v>41815</v>
      </c>
      <c r="I2016" t="s">
        <v>5974</v>
      </c>
      <c r="J2016" t="s">
        <v>6149</v>
      </c>
      <c r="K2016">
        <v>2014</v>
      </c>
      <c r="L2016">
        <v>6</v>
      </c>
      <c r="M2016">
        <v>2</v>
      </c>
    </row>
    <row r="2017" spans="1:13" x14ac:dyDescent="0.25">
      <c r="A2017" t="s">
        <v>5031</v>
      </c>
      <c r="B2017" s="1">
        <v>41809</v>
      </c>
      <c r="C2017" t="s">
        <v>7692</v>
      </c>
      <c r="D2017" t="s">
        <v>6148</v>
      </c>
      <c r="E2017" t="s">
        <v>5995</v>
      </c>
      <c r="F2017" t="s">
        <v>5996</v>
      </c>
      <c r="G2017" t="s">
        <v>5983</v>
      </c>
      <c r="H2017" s="1">
        <v>41815</v>
      </c>
      <c r="I2017" t="s">
        <v>5974</v>
      </c>
      <c r="J2017" t="s">
        <v>6149</v>
      </c>
      <c r="K2017">
        <v>2014</v>
      </c>
      <c r="L2017">
        <v>6</v>
      </c>
      <c r="M2017">
        <v>2</v>
      </c>
    </row>
    <row r="2018" spans="1:13" x14ac:dyDescent="0.25">
      <c r="A2018" t="s">
        <v>5085</v>
      </c>
      <c r="B2018" s="1">
        <v>41820</v>
      </c>
      <c r="C2018" t="s">
        <v>6636</v>
      </c>
      <c r="D2018" t="s">
        <v>6054</v>
      </c>
      <c r="E2018" t="s">
        <v>5995</v>
      </c>
      <c r="F2018" t="s">
        <v>5996</v>
      </c>
      <c r="G2018" t="s">
        <v>5983</v>
      </c>
      <c r="H2018" s="1">
        <v>41824</v>
      </c>
      <c r="I2018" t="s">
        <v>5974</v>
      </c>
      <c r="J2018" t="s">
        <v>6039</v>
      </c>
      <c r="K2018">
        <v>2014</v>
      </c>
      <c r="L2018">
        <v>6</v>
      </c>
      <c r="M2018">
        <v>2</v>
      </c>
    </row>
    <row r="2019" spans="1:13" x14ac:dyDescent="0.25">
      <c r="A2019" t="s">
        <v>5092</v>
      </c>
      <c r="B2019" s="1">
        <v>41822</v>
      </c>
      <c r="C2019" t="s">
        <v>7686</v>
      </c>
      <c r="D2019" t="s">
        <v>7031</v>
      </c>
      <c r="E2019" t="s">
        <v>5995</v>
      </c>
      <c r="F2019" t="s">
        <v>5996</v>
      </c>
      <c r="G2019" t="s">
        <v>5973</v>
      </c>
      <c r="H2019" s="1">
        <v>41826</v>
      </c>
      <c r="I2019" t="s">
        <v>5974</v>
      </c>
      <c r="J2019" t="s">
        <v>6207</v>
      </c>
      <c r="K2019">
        <v>2014</v>
      </c>
      <c r="L2019">
        <v>7</v>
      </c>
      <c r="M2019">
        <v>3</v>
      </c>
    </row>
    <row r="2020" spans="1:13" x14ac:dyDescent="0.25">
      <c r="A2020" t="s">
        <v>5097</v>
      </c>
      <c r="B2020" s="1">
        <v>41824</v>
      </c>
      <c r="C2020" t="s">
        <v>6577</v>
      </c>
      <c r="D2020" t="s">
        <v>6734</v>
      </c>
      <c r="E2020" t="s">
        <v>5995</v>
      </c>
      <c r="F2020" t="s">
        <v>5996</v>
      </c>
      <c r="G2020" t="s">
        <v>5973</v>
      </c>
      <c r="H2020" s="1">
        <v>41829</v>
      </c>
      <c r="I2020" t="s">
        <v>5974</v>
      </c>
      <c r="J2020" t="s">
        <v>6039</v>
      </c>
      <c r="K2020">
        <v>2014</v>
      </c>
      <c r="L2020">
        <v>7</v>
      </c>
      <c r="M2020">
        <v>3</v>
      </c>
    </row>
    <row r="2021" spans="1:13" x14ac:dyDescent="0.25">
      <c r="A2021" t="s">
        <v>5115</v>
      </c>
      <c r="B2021" s="1">
        <v>41831</v>
      </c>
      <c r="C2021" t="s">
        <v>6918</v>
      </c>
      <c r="D2021" t="s">
        <v>6773</v>
      </c>
      <c r="E2021" t="s">
        <v>5995</v>
      </c>
      <c r="F2021" t="s">
        <v>5996</v>
      </c>
      <c r="G2021" t="s">
        <v>5983</v>
      </c>
      <c r="H2021" s="1">
        <v>41836</v>
      </c>
      <c r="I2021" t="s">
        <v>5974</v>
      </c>
      <c r="J2021" t="s">
        <v>6774</v>
      </c>
      <c r="K2021">
        <v>2014</v>
      </c>
      <c r="L2021">
        <v>7</v>
      </c>
      <c r="M2021">
        <v>3</v>
      </c>
    </row>
    <row r="2022" spans="1:13" x14ac:dyDescent="0.25">
      <c r="A2022" t="s">
        <v>5128</v>
      </c>
      <c r="B2022" s="1">
        <v>41836</v>
      </c>
      <c r="C2022" t="s">
        <v>7803</v>
      </c>
      <c r="D2022" t="s">
        <v>6056</v>
      </c>
      <c r="E2022" t="s">
        <v>5995</v>
      </c>
      <c r="F2022" t="s">
        <v>5996</v>
      </c>
      <c r="G2022" t="s">
        <v>5983</v>
      </c>
      <c r="H2022" s="1">
        <v>41842</v>
      </c>
      <c r="I2022" t="s">
        <v>5974</v>
      </c>
      <c r="J2022" t="s">
        <v>6057</v>
      </c>
      <c r="K2022">
        <v>2014</v>
      </c>
      <c r="L2022">
        <v>7</v>
      </c>
      <c r="M2022">
        <v>3</v>
      </c>
    </row>
    <row r="2023" spans="1:13" x14ac:dyDescent="0.25">
      <c r="A2023" t="s">
        <v>5131</v>
      </c>
      <c r="B2023" s="1">
        <v>41838</v>
      </c>
      <c r="C2023" t="s">
        <v>6022</v>
      </c>
      <c r="D2023" t="s">
        <v>7403</v>
      </c>
      <c r="E2023" t="s">
        <v>5995</v>
      </c>
      <c r="F2023" t="s">
        <v>5996</v>
      </c>
      <c r="G2023" t="s">
        <v>5983</v>
      </c>
      <c r="H2023" s="1">
        <v>41842</v>
      </c>
      <c r="I2023" t="s">
        <v>5974</v>
      </c>
      <c r="J2023" t="s">
        <v>6375</v>
      </c>
      <c r="K2023">
        <v>2014</v>
      </c>
      <c r="L2023">
        <v>7</v>
      </c>
      <c r="M2023">
        <v>3</v>
      </c>
    </row>
    <row r="2024" spans="1:13" x14ac:dyDescent="0.25">
      <c r="A2024" t="s">
        <v>5154</v>
      </c>
      <c r="B2024" s="1">
        <v>41850</v>
      </c>
      <c r="C2024" t="s">
        <v>7498</v>
      </c>
      <c r="D2024" t="s">
        <v>6646</v>
      </c>
      <c r="E2024" t="s">
        <v>5995</v>
      </c>
      <c r="F2024" t="s">
        <v>5996</v>
      </c>
      <c r="G2024" t="s">
        <v>5968</v>
      </c>
      <c r="H2024" s="1">
        <v>41855</v>
      </c>
      <c r="I2024" t="s">
        <v>5974</v>
      </c>
      <c r="J2024" t="s">
        <v>6647</v>
      </c>
      <c r="K2024">
        <v>2014</v>
      </c>
      <c r="L2024">
        <v>7</v>
      </c>
      <c r="M2024">
        <v>3</v>
      </c>
    </row>
    <row r="2025" spans="1:13" x14ac:dyDescent="0.25">
      <c r="A2025" t="s">
        <v>5153</v>
      </c>
      <c r="B2025" s="1">
        <v>41850</v>
      </c>
      <c r="C2025" t="s">
        <v>6329</v>
      </c>
      <c r="D2025" t="s">
        <v>6148</v>
      </c>
      <c r="E2025" t="s">
        <v>5995</v>
      </c>
      <c r="F2025" t="s">
        <v>5996</v>
      </c>
      <c r="G2025" t="s">
        <v>5983</v>
      </c>
      <c r="H2025" s="1">
        <v>41855</v>
      </c>
      <c r="I2025" t="s">
        <v>5974</v>
      </c>
      <c r="J2025" t="s">
        <v>6149</v>
      </c>
      <c r="K2025">
        <v>2014</v>
      </c>
      <c r="L2025">
        <v>7</v>
      </c>
      <c r="M2025">
        <v>3</v>
      </c>
    </row>
    <row r="2026" spans="1:13" x14ac:dyDescent="0.25">
      <c r="A2026" t="s">
        <v>5176</v>
      </c>
      <c r="B2026" s="1">
        <v>41853</v>
      </c>
      <c r="C2026" t="s">
        <v>7529</v>
      </c>
      <c r="D2026" t="s">
        <v>6194</v>
      </c>
      <c r="E2026" t="s">
        <v>5995</v>
      </c>
      <c r="F2026" t="s">
        <v>5996</v>
      </c>
      <c r="G2026" t="s">
        <v>5973</v>
      </c>
      <c r="H2026" s="1">
        <v>41859</v>
      </c>
      <c r="I2026" t="s">
        <v>5974</v>
      </c>
      <c r="J2026" t="s">
        <v>6195</v>
      </c>
      <c r="K2026">
        <v>2014</v>
      </c>
      <c r="L2026">
        <v>8</v>
      </c>
      <c r="M2026">
        <v>3</v>
      </c>
    </row>
    <row r="2027" spans="1:13" x14ac:dyDescent="0.25">
      <c r="A2027" t="s">
        <v>5185</v>
      </c>
      <c r="B2027" s="1">
        <v>41855</v>
      </c>
      <c r="C2027" t="s">
        <v>7183</v>
      </c>
      <c r="D2027" t="s">
        <v>6646</v>
      </c>
      <c r="E2027" t="s">
        <v>5995</v>
      </c>
      <c r="F2027" t="s">
        <v>5996</v>
      </c>
      <c r="G2027" t="s">
        <v>5973</v>
      </c>
      <c r="H2027" s="1">
        <v>41860</v>
      </c>
      <c r="I2027" t="s">
        <v>5974</v>
      </c>
      <c r="J2027" t="s">
        <v>6647</v>
      </c>
      <c r="K2027">
        <v>2014</v>
      </c>
      <c r="L2027">
        <v>8</v>
      </c>
      <c r="M2027">
        <v>3</v>
      </c>
    </row>
    <row r="2028" spans="1:13" x14ac:dyDescent="0.25">
      <c r="A2028" t="s">
        <v>5220</v>
      </c>
      <c r="B2028" s="1">
        <v>41858</v>
      </c>
      <c r="C2028" t="s">
        <v>6566</v>
      </c>
      <c r="D2028" t="s">
        <v>6148</v>
      </c>
      <c r="E2028" t="s">
        <v>5995</v>
      </c>
      <c r="F2028" t="s">
        <v>5996</v>
      </c>
      <c r="G2028" t="s">
        <v>5973</v>
      </c>
      <c r="H2028" s="1">
        <v>41864</v>
      </c>
      <c r="I2028" t="s">
        <v>5974</v>
      </c>
      <c r="J2028" t="s">
        <v>6149</v>
      </c>
      <c r="K2028">
        <v>2014</v>
      </c>
      <c r="L2028">
        <v>8</v>
      </c>
      <c r="M2028">
        <v>3</v>
      </c>
    </row>
    <row r="2029" spans="1:13" x14ac:dyDescent="0.25">
      <c r="A2029" t="s">
        <v>5212</v>
      </c>
      <c r="B2029" s="1">
        <v>41858</v>
      </c>
      <c r="C2029" t="s">
        <v>6673</v>
      </c>
      <c r="D2029" t="s">
        <v>6076</v>
      </c>
      <c r="E2029" t="s">
        <v>5995</v>
      </c>
      <c r="F2029" t="s">
        <v>5996</v>
      </c>
      <c r="G2029" t="s">
        <v>5968</v>
      </c>
      <c r="H2029" s="1">
        <v>41862</v>
      </c>
      <c r="I2029" t="s">
        <v>5974</v>
      </c>
      <c r="J2029" t="s">
        <v>6057</v>
      </c>
      <c r="K2029">
        <v>2014</v>
      </c>
      <c r="L2029">
        <v>8</v>
      </c>
      <c r="M2029">
        <v>3</v>
      </c>
    </row>
    <row r="2030" spans="1:13" x14ac:dyDescent="0.25">
      <c r="A2030" t="s">
        <v>5226</v>
      </c>
      <c r="B2030" s="1">
        <v>41859</v>
      </c>
      <c r="C2030" t="s">
        <v>6127</v>
      </c>
      <c r="D2030" t="s">
        <v>6148</v>
      </c>
      <c r="E2030" t="s">
        <v>5995</v>
      </c>
      <c r="F2030" t="s">
        <v>5996</v>
      </c>
      <c r="G2030" t="s">
        <v>5983</v>
      </c>
      <c r="H2030" s="1">
        <v>41864</v>
      </c>
      <c r="I2030" t="s">
        <v>5974</v>
      </c>
      <c r="J2030" t="s">
        <v>6149</v>
      </c>
      <c r="K2030">
        <v>2014</v>
      </c>
      <c r="L2030">
        <v>8</v>
      </c>
      <c r="M2030">
        <v>3</v>
      </c>
    </row>
    <row r="2031" spans="1:13" x14ac:dyDescent="0.25">
      <c r="A2031" t="s">
        <v>5264</v>
      </c>
      <c r="B2031" s="1">
        <v>41865</v>
      </c>
      <c r="C2031" t="s">
        <v>6171</v>
      </c>
      <c r="D2031" t="s">
        <v>6613</v>
      </c>
      <c r="E2031" t="s">
        <v>5995</v>
      </c>
      <c r="F2031" t="s">
        <v>5996</v>
      </c>
      <c r="G2031" t="s">
        <v>5968</v>
      </c>
      <c r="H2031" s="1">
        <v>41869</v>
      </c>
      <c r="I2031" t="s">
        <v>5974</v>
      </c>
      <c r="J2031" t="s">
        <v>6036</v>
      </c>
      <c r="K2031">
        <v>2014</v>
      </c>
      <c r="L2031">
        <v>8</v>
      </c>
      <c r="M2031">
        <v>3</v>
      </c>
    </row>
    <row r="2032" spans="1:13" x14ac:dyDescent="0.25">
      <c r="A2032" t="s">
        <v>5277</v>
      </c>
      <c r="B2032" s="1">
        <v>41867</v>
      </c>
      <c r="C2032" t="s">
        <v>6383</v>
      </c>
      <c r="D2032" t="s">
        <v>6315</v>
      </c>
      <c r="E2032" t="s">
        <v>5995</v>
      </c>
      <c r="F2032" t="s">
        <v>5996</v>
      </c>
      <c r="G2032" t="s">
        <v>5973</v>
      </c>
      <c r="H2032" s="1">
        <v>41871</v>
      </c>
      <c r="I2032" t="s">
        <v>5974</v>
      </c>
      <c r="J2032" t="s">
        <v>6057</v>
      </c>
      <c r="K2032">
        <v>2014</v>
      </c>
      <c r="L2032">
        <v>8</v>
      </c>
      <c r="M2032">
        <v>3</v>
      </c>
    </row>
    <row r="2033" spans="1:13" x14ac:dyDescent="0.25">
      <c r="A2033" t="s">
        <v>5287</v>
      </c>
      <c r="B2033" s="1">
        <v>41869</v>
      </c>
      <c r="C2033" t="s">
        <v>6407</v>
      </c>
      <c r="D2033" t="s">
        <v>7627</v>
      </c>
      <c r="E2033" t="s">
        <v>5995</v>
      </c>
      <c r="F2033" t="s">
        <v>5996</v>
      </c>
      <c r="G2033" t="s">
        <v>5973</v>
      </c>
      <c r="H2033" s="1">
        <v>41875</v>
      </c>
      <c r="I2033" t="s">
        <v>5974</v>
      </c>
      <c r="J2033" t="s">
        <v>6052</v>
      </c>
      <c r="K2033">
        <v>2014</v>
      </c>
      <c r="L2033">
        <v>8</v>
      </c>
      <c r="M2033">
        <v>3</v>
      </c>
    </row>
    <row r="2034" spans="1:13" x14ac:dyDescent="0.25">
      <c r="A2034" t="s">
        <v>5293</v>
      </c>
      <c r="B2034" s="1">
        <v>41870</v>
      </c>
      <c r="C2034" t="s">
        <v>7017</v>
      </c>
      <c r="D2034" t="s">
        <v>6958</v>
      </c>
      <c r="E2034" t="s">
        <v>5995</v>
      </c>
      <c r="F2034" t="s">
        <v>5996</v>
      </c>
      <c r="G2034" t="s">
        <v>5983</v>
      </c>
      <c r="H2034" s="1">
        <v>41876</v>
      </c>
      <c r="I2034" t="s">
        <v>5974</v>
      </c>
      <c r="J2034" t="s">
        <v>6246</v>
      </c>
      <c r="K2034">
        <v>2014</v>
      </c>
      <c r="L2034">
        <v>8</v>
      </c>
      <c r="M2034">
        <v>3</v>
      </c>
    </row>
    <row r="2035" spans="1:13" x14ac:dyDescent="0.25">
      <c r="A2035" t="s">
        <v>5310</v>
      </c>
      <c r="B2035" s="1">
        <v>41872</v>
      </c>
      <c r="C2035" t="s">
        <v>5987</v>
      </c>
      <c r="D2035" t="s">
        <v>7819</v>
      </c>
      <c r="E2035" t="s">
        <v>5995</v>
      </c>
      <c r="F2035" t="s">
        <v>5996</v>
      </c>
      <c r="G2035" t="s">
        <v>5983</v>
      </c>
      <c r="H2035" s="1">
        <v>41876</v>
      </c>
      <c r="I2035" t="s">
        <v>5974</v>
      </c>
      <c r="J2035" t="s">
        <v>6039</v>
      </c>
      <c r="K2035">
        <v>2014</v>
      </c>
      <c r="L2035">
        <v>8</v>
      </c>
      <c r="M2035">
        <v>3</v>
      </c>
    </row>
    <row r="2036" spans="1:13" x14ac:dyDescent="0.25">
      <c r="A2036" t="s">
        <v>5324</v>
      </c>
      <c r="B2036" s="1">
        <v>41874</v>
      </c>
      <c r="C2036" t="s">
        <v>6345</v>
      </c>
      <c r="D2036" t="s">
        <v>6652</v>
      </c>
      <c r="E2036" t="s">
        <v>5995</v>
      </c>
      <c r="F2036" t="s">
        <v>5996</v>
      </c>
      <c r="G2036" t="s">
        <v>5973</v>
      </c>
      <c r="H2036" s="1">
        <v>41879</v>
      </c>
      <c r="I2036" t="s">
        <v>5974</v>
      </c>
      <c r="J2036" t="s">
        <v>6653</v>
      </c>
      <c r="K2036">
        <v>2014</v>
      </c>
      <c r="L2036">
        <v>8</v>
      </c>
      <c r="M2036">
        <v>3</v>
      </c>
    </row>
    <row r="2037" spans="1:13" x14ac:dyDescent="0.25">
      <c r="A2037" t="s">
        <v>5343</v>
      </c>
      <c r="B2037" s="1">
        <v>41877</v>
      </c>
      <c r="C2037" t="s">
        <v>6584</v>
      </c>
      <c r="D2037" t="s">
        <v>6148</v>
      </c>
      <c r="E2037" t="s">
        <v>5995</v>
      </c>
      <c r="F2037" t="s">
        <v>5996</v>
      </c>
      <c r="G2037" t="s">
        <v>5973</v>
      </c>
      <c r="H2037" s="1">
        <v>41883</v>
      </c>
      <c r="I2037" t="s">
        <v>5974</v>
      </c>
      <c r="J2037" t="s">
        <v>6149</v>
      </c>
      <c r="K2037">
        <v>2014</v>
      </c>
      <c r="L2037">
        <v>8</v>
      </c>
      <c r="M2037">
        <v>3</v>
      </c>
    </row>
    <row r="2038" spans="1:13" x14ac:dyDescent="0.25">
      <c r="A2038" t="s">
        <v>5340</v>
      </c>
      <c r="B2038" s="1">
        <v>41877</v>
      </c>
      <c r="C2038" t="s">
        <v>7191</v>
      </c>
      <c r="D2038" t="s">
        <v>6689</v>
      </c>
      <c r="E2038" t="s">
        <v>5995</v>
      </c>
      <c r="F2038" t="s">
        <v>5996</v>
      </c>
      <c r="G2038" t="s">
        <v>5968</v>
      </c>
      <c r="H2038" s="1">
        <v>41881</v>
      </c>
      <c r="I2038" t="s">
        <v>5974</v>
      </c>
      <c r="J2038" t="s">
        <v>6057</v>
      </c>
      <c r="K2038">
        <v>2014</v>
      </c>
      <c r="L2038">
        <v>8</v>
      </c>
      <c r="M2038">
        <v>3</v>
      </c>
    </row>
    <row r="2039" spans="1:13" x14ac:dyDescent="0.25">
      <c r="A2039" t="s">
        <v>5339</v>
      </c>
      <c r="B2039" s="1">
        <v>41877</v>
      </c>
      <c r="C2039" t="s">
        <v>6259</v>
      </c>
      <c r="D2039" t="s">
        <v>7821</v>
      </c>
      <c r="E2039" t="s">
        <v>5995</v>
      </c>
      <c r="F2039" t="s">
        <v>5996</v>
      </c>
      <c r="G2039" t="s">
        <v>5983</v>
      </c>
      <c r="H2039" s="1">
        <v>41881</v>
      </c>
      <c r="I2039" t="s">
        <v>5974</v>
      </c>
      <c r="J2039" t="s">
        <v>6375</v>
      </c>
      <c r="K2039">
        <v>2014</v>
      </c>
      <c r="L2039">
        <v>8</v>
      </c>
      <c r="M2039">
        <v>3</v>
      </c>
    </row>
    <row r="2040" spans="1:13" x14ac:dyDescent="0.25">
      <c r="A2040" t="s">
        <v>5352</v>
      </c>
      <c r="B2040" s="1">
        <v>41878</v>
      </c>
      <c r="C2040" t="s">
        <v>6732</v>
      </c>
      <c r="D2040" t="s">
        <v>6148</v>
      </c>
      <c r="E2040" t="s">
        <v>5995</v>
      </c>
      <c r="F2040" t="s">
        <v>5996</v>
      </c>
      <c r="G2040" t="s">
        <v>5973</v>
      </c>
      <c r="H2040" s="1">
        <v>41883</v>
      </c>
      <c r="I2040" t="s">
        <v>5974</v>
      </c>
      <c r="J2040" t="s">
        <v>6149</v>
      </c>
      <c r="K2040">
        <v>2014</v>
      </c>
      <c r="L2040">
        <v>8</v>
      </c>
      <c r="M2040">
        <v>3</v>
      </c>
    </row>
    <row r="2041" spans="1:13" x14ac:dyDescent="0.25">
      <c r="A2041" t="s">
        <v>5369</v>
      </c>
      <c r="B2041" s="1">
        <v>41880</v>
      </c>
      <c r="C2041" t="s">
        <v>6440</v>
      </c>
      <c r="D2041" t="s">
        <v>7790</v>
      </c>
      <c r="E2041" t="s">
        <v>5995</v>
      </c>
      <c r="F2041" t="s">
        <v>5996</v>
      </c>
      <c r="G2041" t="s">
        <v>5973</v>
      </c>
      <c r="H2041" s="1">
        <v>41884</v>
      </c>
      <c r="I2041" t="s">
        <v>5974</v>
      </c>
      <c r="J2041" t="s">
        <v>5997</v>
      </c>
      <c r="K2041">
        <v>2014</v>
      </c>
      <c r="L2041">
        <v>8</v>
      </c>
      <c r="M2041">
        <v>3</v>
      </c>
    </row>
    <row r="2042" spans="1:13" x14ac:dyDescent="0.25">
      <c r="A2042" t="s">
        <v>5377</v>
      </c>
      <c r="B2042" s="1">
        <v>41881</v>
      </c>
      <c r="C2042" t="s">
        <v>7033</v>
      </c>
      <c r="D2042" t="s">
        <v>6051</v>
      </c>
      <c r="E2042" t="s">
        <v>5995</v>
      </c>
      <c r="F2042" t="s">
        <v>5996</v>
      </c>
      <c r="G2042" t="s">
        <v>5973</v>
      </c>
      <c r="H2042" s="1">
        <v>41887</v>
      </c>
      <c r="I2042" t="s">
        <v>5974</v>
      </c>
      <c r="J2042" t="s">
        <v>6052</v>
      </c>
      <c r="K2042">
        <v>2014</v>
      </c>
      <c r="L2042">
        <v>8</v>
      </c>
      <c r="M2042">
        <v>3</v>
      </c>
    </row>
    <row r="2043" spans="1:13" x14ac:dyDescent="0.25">
      <c r="A2043" t="s">
        <v>5391</v>
      </c>
      <c r="B2043" s="1">
        <v>41884</v>
      </c>
      <c r="C2043" t="s">
        <v>7330</v>
      </c>
      <c r="D2043" t="s">
        <v>6137</v>
      </c>
      <c r="E2043" t="s">
        <v>5995</v>
      </c>
      <c r="F2043" t="s">
        <v>5996</v>
      </c>
      <c r="G2043" t="s">
        <v>5973</v>
      </c>
      <c r="H2043" s="1">
        <v>41889</v>
      </c>
      <c r="I2043" t="s">
        <v>5974</v>
      </c>
      <c r="J2043" t="s">
        <v>6036</v>
      </c>
      <c r="K2043">
        <v>2014</v>
      </c>
      <c r="L2043">
        <v>9</v>
      </c>
      <c r="M2043">
        <v>3</v>
      </c>
    </row>
    <row r="2044" spans="1:13" x14ac:dyDescent="0.25">
      <c r="A2044" t="s">
        <v>5392</v>
      </c>
      <c r="B2044" s="1">
        <v>41884</v>
      </c>
      <c r="C2044" t="s">
        <v>6299</v>
      </c>
      <c r="D2044" t="s">
        <v>6374</v>
      </c>
      <c r="E2044" t="s">
        <v>5995</v>
      </c>
      <c r="F2044" t="s">
        <v>5996</v>
      </c>
      <c r="G2044" t="s">
        <v>5983</v>
      </c>
      <c r="H2044" s="1">
        <v>41889</v>
      </c>
      <c r="I2044" t="s">
        <v>5974</v>
      </c>
      <c r="J2044" t="s">
        <v>6375</v>
      </c>
      <c r="K2044">
        <v>2014</v>
      </c>
      <c r="L2044">
        <v>9</v>
      </c>
      <c r="M2044">
        <v>3</v>
      </c>
    </row>
    <row r="2045" spans="1:13" x14ac:dyDescent="0.25">
      <c r="A2045" t="s">
        <v>5403</v>
      </c>
      <c r="B2045" s="1">
        <v>41885</v>
      </c>
      <c r="C2045" t="s">
        <v>7313</v>
      </c>
      <c r="D2045" t="s">
        <v>6773</v>
      </c>
      <c r="E2045" t="s">
        <v>5995</v>
      </c>
      <c r="F2045" t="s">
        <v>5996</v>
      </c>
      <c r="G2045" t="s">
        <v>5983</v>
      </c>
      <c r="H2045" s="1">
        <v>41889</v>
      </c>
      <c r="I2045" t="s">
        <v>5974</v>
      </c>
      <c r="J2045" t="s">
        <v>6774</v>
      </c>
      <c r="K2045">
        <v>2014</v>
      </c>
      <c r="L2045">
        <v>9</v>
      </c>
      <c r="M2045">
        <v>3</v>
      </c>
    </row>
    <row r="2046" spans="1:13" x14ac:dyDescent="0.25">
      <c r="A2046" t="s">
        <v>5407</v>
      </c>
      <c r="B2046" s="1">
        <v>41886</v>
      </c>
      <c r="C2046" t="s">
        <v>6759</v>
      </c>
      <c r="D2046" t="s">
        <v>6773</v>
      </c>
      <c r="E2046" t="s">
        <v>5995</v>
      </c>
      <c r="F2046" t="s">
        <v>5996</v>
      </c>
      <c r="G2046" t="s">
        <v>5973</v>
      </c>
      <c r="H2046" s="1">
        <v>41890</v>
      </c>
      <c r="I2046" t="s">
        <v>5974</v>
      </c>
      <c r="J2046" t="s">
        <v>6774</v>
      </c>
      <c r="K2046">
        <v>2014</v>
      </c>
      <c r="L2046">
        <v>9</v>
      </c>
      <c r="M2046">
        <v>3</v>
      </c>
    </row>
    <row r="2047" spans="1:13" x14ac:dyDescent="0.25">
      <c r="A2047" t="s">
        <v>5440</v>
      </c>
      <c r="B2047" s="1">
        <v>41892</v>
      </c>
      <c r="C2047" t="s">
        <v>6104</v>
      </c>
      <c r="D2047" t="s">
        <v>6056</v>
      </c>
      <c r="E2047" t="s">
        <v>5995</v>
      </c>
      <c r="F2047" t="s">
        <v>5996</v>
      </c>
      <c r="G2047" t="s">
        <v>5973</v>
      </c>
      <c r="H2047" s="1">
        <v>41897</v>
      </c>
      <c r="I2047" t="s">
        <v>5974</v>
      </c>
      <c r="J2047" t="s">
        <v>6057</v>
      </c>
      <c r="K2047">
        <v>2014</v>
      </c>
      <c r="L2047">
        <v>9</v>
      </c>
      <c r="M2047">
        <v>3</v>
      </c>
    </row>
    <row r="2048" spans="1:13" x14ac:dyDescent="0.25">
      <c r="A2048" t="s">
        <v>5461</v>
      </c>
      <c r="B2048" s="1">
        <v>41895</v>
      </c>
      <c r="C2048" t="s">
        <v>6549</v>
      </c>
      <c r="D2048" t="s">
        <v>6137</v>
      </c>
      <c r="E2048" t="s">
        <v>5995</v>
      </c>
      <c r="F2048" t="s">
        <v>5996</v>
      </c>
      <c r="G2048" t="s">
        <v>5968</v>
      </c>
      <c r="H2048" s="1">
        <v>41900</v>
      </c>
      <c r="I2048" t="s">
        <v>5974</v>
      </c>
      <c r="J2048" t="s">
        <v>6036</v>
      </c>
      <c r="K2048">
        <v>2014</v>
      </c>
      <c r="L2048">
        <v>9</v>
      </c>
      <c r="M2048">
        <v>3</v>
      </c>
    </row>
    <row r="2049" spans="1:13" x14ac:dyDescent="0.25">
      <c r="A2049" t="s">
        <v>5477</v>
      </c>
      <c r="B2049" s="1">
        <v>41898</v>
      </c>
      <c r="C2049" t="s">
        <v>6684</v>
      </c>
      <c r="D2049" t="s">
        <v>6761</v>
      </c>
      <c r="E2049" t="s">
        <v>5995</v>
      </c>
      <c r="F2049" t="s">
        <v>5996</v>
      </c>
      <c r="G2049" t="s">
        <v>5968</v>
      </c>
      <c r="H2049" s="1">
        <v>41903</v>
      </c>
      <c r="I2049" t="s">
        <v>5974</v>
      </c>
      <c r="J2049" t="s">
        <v>6052</v>
      </c>
      <c r="K2049">
        <v>2014</v>
      </c>
      <c r="L2049">
        <v>9</v>
      </c>
      <c r="M2049">
        <v>3</v>
      </c>
    </row>
    <row r="2050" spans="1:13" x14ac:dyDescent="0.25">
      <c r="A2050" t="s">
        <v>5474</v>
      </c>
      <c r="B2050" s="1">
        <v>41898</v>
      </c>
      <c r="C2050" t="s">
        <v>7524</v>
      </c>
      <c r="D2050" t="s">
        <v>7541</v>
      </c>
      <c r="E2050" t="s">
        <v>5995</v>
      </c>
      <c r="F2050" t="s">
        <v>5996</v>
      </c>
      <c r="G2050" t="s">
        <v>5968</v>
      </c>
      <c r="H2050" s="1">
        <v>41903</v>
      </c>
      <c r="I2050" t="s">
        <v>5974</v>
      </c>
      <c r="J2050" t="s">
        <v>6036</v>
      </c>
      <c r="K2050">
        <v>2014</v>
      </c>
      <c r="L2050">
        <v>9</v>
      </c>
      <c r="M2050">
        <v>3</v>
      </c>
    </row>
    <row r="2051" spans="1:13" x14ac:dyDescent="0.25">
      <c r="A2051" t="s">
        <v>5502</v>
      </c>
      <c r="B2051" s="1">
        <v>41901</v>
      </c>
      <c r="C2051" t="s">
        <v>6493</v>
      </c>
      <c r="D2051" t="s">
        <v>6670</v>
      </c>
      <c r="E2051" t="s">
        <v>5995</v>
      </c>
      <c r="F2051" t="s">
        <v>5996</v>
      </c>
      <c r="G2051" t="s">
        <v>5983</v>
      </c>
      <c r="H2051" s="1">
        <v>41907</v>
      </c>
      <c r="I2051" t="s">
        <v>5974</v>
      </c>
      <c r="J2051" t="s">
        <v>6246</v>
      </c>
      <c r="K2051">
        <v>2014</v>
      </c>
      <c r="L2051">
        <v>9</v>
      </c>
      <c r="M2051">
        <v>3</v>
      </c>
    </row>
    <row r="2052" spans="1:13" x14ac:dyDescent="0.25">
      <c r="A2052" t="s">
        <v>5523</v>
      </c>
      <c r="B2052" s="1">
        <v>41907</v>
      </c>
      <c r="C2052" t="s">
        <v>7267</v>
      </c>
      <c r="D2052" t="s">
        <v>6148</v>
      </c>
      <c r="E2052" t="s">
        <v>5995</v>
      </c>
      <c r="F2052" t="s">
        <v>5996</v>
      </c>
      <c r="G2052" t="s">
        <v>5973</v>
      </c>
      <c r="H2052" s="1">
        <v>41912</v>
      </c>
      <c r="I2052" t="s">
        <v>5974</v>
      </c>
      <c r="J2052" t="s">
        <v>6149</v>
      </c>
      <c r="K2052">
        <v>2014</v>
      </c>
      <c r="L2052">
        <v>9</v>
      </c>
      <c r="M2052">
        <v>3</v>
      </c>
    </row>
    <row r="2053" spans="1:13" x14ac:dyDescent="0.25">
      <c r="A2053" t="s">
        <v>5550</v>
      </c>
      <c r="B2053" s="1">
        <v>41912</v>
      </c>
      <c r="C2053" t="s">
        <v>7596</v>
      </c>
      <c r="D2053" t="s">
        <v>6148</v>
      </c>
      <c r="E2053" t="s">
        <v>5995</v>
      </c>
      <c r="F2053" t="s">
        <v>5996</v>
      </c>
      <c r="G2053" t="s">
        <v>5983</v>
      </c>
      <c r="H2053" s="1">
        <v>41916</v>
      </c>
      <c r="I2053" t="s">
        <v>5974</v>
      </c>
      <c r="J2053" t="s">
        <v>6149</v>
      </c>
      <c r="K2053">
        <v>2014</v>
      </c>
      <c r="L2053">
        <v>9</v>
      </c>
      <c r="M2053">
        <v>3</v>
      </c>
    </row>
    <row r="2054" spans="1:13" x14ac:dyDescent="0.25">
      <c r="A2054" t="s">
        <v>5561</v>
      </c>
      <c r="B2054" s="1">
        <v>41917</v>
      </c>
      <c r="C2054" t="s">
        <v>6366</v>
      </c>
      <c r="D2054" t="s">
        <v>6734</v>
      </c>
      <c r="E2054" t="s">
        <v>5995</v>
      </c>
      <c r="F2054" t="s">
        <v>5996</v>
      </c>
      <c r="G2054" t="s">
        <v>5983</v>
      </c>
      <c r="H2054" s="1">
        <v>41924</v>
      </c>
      <c r="I2054" t="s">
        <v>5974</v>
      </c>
      <c r="J2054" t="s">
        <v>6039</v>
      </c>
      <c r="K2054">
        <v>2014</v>
      </c>
      <c r="L2054">
        <v>10</v>
      </c>
      <c r="M2054">
        <v>4</v>
      </c>
    </row>
    <row r="2055" spans="1:13" x14ac:dyDescent="0.25">
      <c r="A2055" t="s">
        <v>5588</v>
      </c>
      <c r="B2055" s="1">
        <v>41926</v>
      </c>
      <c r="C2055" t="s">
        <v>6663</v>
      </c>
      <c r="D2055" t="s">
        <v>6354</v>
      </c>
      <c r="E2055" t="s">
        <v>5995</v>
      </c>
      <c r="F2055" t="s">
        <v>5996</v>
      </c>
      <c r="G2055" t="s">
        <v>5983</v>
      </c>
      <c r="H2055" s="1">
        <v>41932</v>
      </c>
      <c r="I2055" t="s">
        <v>5974</v>
      </c>
      <c r="J2055" t="s">
        <v>6039</v>
      </c>
      <c r="K2055">
        <v>2014</v>
      </c>
      <c r="L2055">
        <v>10</v>
      </c>
      <c r="M2055">
        <v>4</v>
      </c>
    </row>
    <row r="2056" spans="1:13" x14ac:dyDescent="0.25">
      <c r="A2056" t="s">
        <v>5596</v>
      </c>
      <c r="B2056" s="1">
        <v>41929</v>
      </c>
      <c r="C2056" t="s">
        <v>6748</v>
      </c>
      <c r="D2056" t="s">
        <v>7092</v>
      </c>
      <c r="E2056" t="s">
        <v>5995</v>
      </c>
      <c r="F2056" t="s">
        <v>5996</v>
      </c>
      <c r="G2056" t="s">
        <v>5983</v>
      </c>
      <c r="H2056" s="1">
        <v>41935</v>
      </c>
      <c r="I2056" t="s">
        <v>5974</v>
      </c>
      <c r="J2056" t="s">
        <v>6375</v>
      </c>
      <c r="K2056">
        <v>2014</v>
      </c>
      <c r="L2056">
        <v>10</v>
      </c>
      <c r="M2056">
        <v>4</v>
      </c>
    </row>
    <row r="2057" spans="1:13" x14ac:dyDescent="0.25">
      <c r="A2057" t="s">
        <v>5601</v>
      </c>
      <c r="B2057" s="1">
        <v>41932</v>
      </c>
      <c r="C2057" t="s">
        <v>6781</v>
      </c>
      <c r="D2057" t="s">
        <v>6646</v>
      </c>
      <c r="E2057" t="s">
        <v>5995</v>
      </c>
      <c r="F2057" t="s">
        <v>5996</v>
      </c>
      <c r="G2057" t="s">
        <v>5968</v>
      </c>
      <c r="H2057" s="1">
        <v>41936</v>
      </c>
      <c r="I2057" t="s">
        <v>5974</v>
      </c>
      <c r="J2057" t="s">
        <v>6647</v>
      </c>
      <c r="K2057">
        <v>2014</v>
      </c>
      <c r="L2057">
        <v>10</v>
      </c>
      <c r="M2057">
        <v>4</v>
      </c>
    </row>
    <row r="2058" spans="1:13" x14ac:dyDescent="0.25">
      <c r="A2058" t="s">
        <v>5603</v>
      </c>
      <c r="B2058" s="1">
        <v>41932</v>
      </c>
      <c r="C2058" t="s">
        <v>6787</v>
      </c>
      <c r="D2058" t="s">
        <v>6426</v>
      </c>
      <c r="E2058" t="s">
        <v>5995</v>
      </c>
      <c r="F2058" t="s">
        <v>5996</v>
      </c>
      <c r="G2058" t="s">
        <v>5973</v>
      </c>
      <c r="H2058" s="1">
        <v>41939</v>
      </c>
      <c r="I2058" t="s">
        <v>5974</v>
      </c>
      <c r="J2058" t="s">
        <v>6039</v>
      </c>
      <c r="K2058">
        <v>2014</v>
      </c>
      <c r="L2058">
        <v>10</v>
      </c>
      <c r="M2058">
        <v>4</v>
      </c>
    </row>
    <row r="2059" spans="1:13" x14ac:dyDescent="0.25">
      <c r="A2059" t="s">
        <v>5621</v>
      </c>
      <c r="B2059" s="1">
        <v>41940</v>
      </c>
      <c r="C2059" t="s">
        <v>7368</v>
      </c>
      <c r="D2059" t="s">
        <v>7444</v>
      </c>
      <c r="E2059" t="s">
        <v>5995</v>
      </c>
      <c r="F2059" t="s">
        <v>5996</v>
      </c>
      <c r="G2059" t="s">
        <v>5983</v>
      </c>
      <c r="H2059" s="1">
        <v>41944</v>
      </c>
      <c r="I2059" t="s">
        <v>5974</v>
      </c>
      <c r="J2059" t="s">
        <v>6052</v>
      </c>
      <c r="K2059">
        <v>2014</v>
      </c>
      <c r="L2059">
        <v>10</v>
      </c>
      <c r="M2059">
        <v>4</v>
      </c>
    </row>
    <row r="2060" spans="1:13" x14ac:dyDescent="0.25">
      <c r="A2060" t="s">
        <v>5638</v>
      </c>
      <c r="B2060" s="1">
        <v>41946</v>
      </c>
      <c r="C2060" t="s">
        <v>7093</v>
      </c>
      <c r="D2060" t="s">
        <v>6142</v>
      </c>
      <c r="E2060" t="s">
        <v>5995</v>
      </c>
      <c r="F2060" t="s">
        <v>5996</v>
      </c>
      <c r="G2060" t="s">
        <v>5983</v>
      </c>
      <c r="H2060" s="1">
        <v>41950</v>
      </c>
      <c r="I2060" t="s">
        <v>5974</v>
      </c>
      <c r="J2060" t="s">
        <v>6052</v>
      </c>
      <c r="K2060">
        <v>2014</v>
      </c>
      <c r="L2060">
        <v>11</v>
      </c>
      <c r="M2060">
        <v>4</v>
      </c>
    </row>
    <row r="2061" spans="1:13" x14ac:dyDescent="0.25">
      <c r="A2061" t="s">
        <v>5637</v>
      </c>
      <c r="B2061" s="1">
        <v>41946</v>
      </c>
      <c r="C2061" t="s">
        <v>7289</v>
      </c>
      <c r="D2061" t="s">
        <v>6148</v>
      </c>
      <c r="E2061" t="s">
        <v>5995</v>
      </c>
      <c r="F2061" t="s">
        <v>5996</v>
      </c>
      <c r="G2061" t="s">
        <v>5973</v>
      </c>
      <c r="H2061" s="1">
        <v>41950</v>
      </c>
      <c r="I2061" t="s">
        <v>5974</v>
      </c>
      <c r="J2061" t="s">
        <v>6149</v>
      </c>
      <c r="K2061">
        <v>2014</v>
      </c>
      <c r="L2061">
        <v>11</v>
      </c>
      <c r="M2061">
        <v>4</v>
      </c>
    </row>
    <row r="2062" spans="1:13" x14ac:dyDescent="0.25">
      <c r="A2062" t="s">
        <v>5648</v>
      </c>
      <c r="B2062" s="1">
        <v>41948</v>
      </c>
      <c r="C2062" t="s">
        <v>6968</v>
      </c>
      <c r="D2062" t="s">
        <v>6354</v>
      </c>
      <c r="E2062" t="s">
        <v>5995</v>
      </c>
      <c r="F2062" t="s">
        <v>5996</v>
      </c>
      <c r="G2062" t="s">
        <v>5973</v>
      </c>
      <c r="H2062" s="1">
        <v>41955</v>
      </c>
      <c r="I2062" t="s">
        <v>5974</v>
      </c>
      <c r="J2062" t="s">
        <v>6039</v>
      </c>
      <c r="K2062">
        <v>2014</v>
      </c>
      <c r="L2062">
        <v>11</v>
      </c>
      <c r="M2062">
        <v>4</v>
      </c>
    </row>
    <row r="2063" spans="1:13" x14ac:dyDescent="0.25">
      <c r="A2063" t="s">
        <v>5652</v>
      </c>
      <c r="B2063" s="1">
        <v>41949</v>
      </c>
      <c r="C2063" t="s">
        <v>6304</v>
      </c>
      <c r="D2063" t="s">
        <v>6148</v>
      </c>
      <c r="E2063" t="s">
        <v>5995</v>
      </c>
      <c r="F2063" t="s">
        <v>5996</v>
      </c>
      <c r="G2063" t="s">
        <v>5983</v>
      </c>
      <c r="H2063" s="1">
        <v>41954</v>
      </c>
      <c r="I2063" t="s">
        <v>5974</v>
      </c>
      <c r="J2063" t="s">
        <v>6149</v>
      </c>
      <c r="K2063">
        <v>2014</v>
      </c>
      <c r="L2063">
        <v>11</v>
      </c>
      <c r="M2063">
        <v>4</v>
      </c>
    </row>
    <row r="2064" spans="1:13" x14ac:dyDescent="0.25">
      <c r="A2064" t="s">
        <v>5653</v>
      </c>
      <c r="B2064" s="1">
        <v>41949</v>
      </c>
      <c r="C2064" t="s">
        <v>7267</v>
      </c>
      <c r="D2064" t="s">
        <v>6194</v>
      </c>
      <c r="E2064" t="s">
        <v>5995</v>
      </c>
      <c r="F2064" t="s">
        <v>5996</v>
      </c>
      <c r="G2064" t="s">
        <v>5973</v>
      </c>
      <c r="H2064" s="1">
        <v>41954</v>
      </c>
      <c r="I2064" t="s">
        <v>5974</v>
      </c>
      <c r="J2064" t="s">
        <v>6195</v>
      </c>
      <c r="K2064">
        <v>2014</v>
      </c>
      <c r="L2064">
        <v>11</v>
      </c>
      <c r="M2064">
        <v>4</v>
      </c>
    </row>
    <row r="2065" spans="1:13" x14ac:dyDescent="0.25">
      <c r="A2065" t="s">
        <v>5660</v>
      </c>
      <c r="B2065" s="1">
        <v>41950</v>
      </c>
      <c r="C2065" t="s">
        <v>6826</v>
      </c>
      <c r="D2065" t="s">
        <v>6775</v>
      </c>
      <c r="E2065" t="s">
        <v>5995</v>
      </c>
      <c r="F2065" t="s">
        <v>5996</v>
      </c>
      <c r="G2065" t="s">
        <v>5973</v>
      </c>
      <c r="H2065" s="1">
        <v>41954</v>
      </c>
      <c r="I2065" t="s">
        <v>5974</v>
      </c>
      <c r="J2065" t="s">
        <v>6647</v>
      </c>
      <c r="K2065">
        <v>2014</v>
      </c>
      <c r="L2065">
        <v>11</v>
      </c>
      <c r="M2065">
        <v>4</v>
      </c>
    </row>
    <row r="2066" spans="1:13" x14ac:dyDescent="0.25">
      <c r="A2066" t="s">
        <v>5678</v>
      </c>
      <c r="B2066" s="1">
        <v>41953</v>
      </c>
      <c r="C2066" t="s">
        <v>6176</v>
      </c>
      <c r="D2066" t="s">
        <v>7856</v>
      </c>
      <c r="E2066" t="s">
        <v>5995</v>
      </c>
      <c r="F2066" t="s">
        <v>5996</v>
      </c>
      <c r="G2066" t="s">
        <v>5983</v>
      </c>
      <c r="H2066" s="1">
        <v>41959</v>
      </c>
      <c r="I2066" t="s">
        <v>5974</v>
      </c>
      <c r="J2066" t="s">
        <v>5997</v>
      </c>
      <c r="K2066">
        <v>2014</v>
      </c>
      <c r="L2066">
        <v>11</v>
      </c>
      <c r="M2066">
        <v>4</v>
      </c>
    </row>
    <row r="2067" spans="1:13" x14ac:dyDescent="0.25">
      <c r="A2067" t="s">
        <v>5706</v>
      </c>
      <c r="B2067" s="1">
        <v>41958</v>
      </c>
      <c r="C2067" t="s">
        <v>6643</v>
      </c>
      <c r="D2067" t="s">
        <v>7391</v>
      </c>
      <c r="E2067" t="s">
        <v>5995</v>
      </c>
      <c r="F2067" t="s">
        <v>5996</v>
      </c>
      <c r="G2067" t="s">
        <v>5973</v>
      </c>
      <c r="H2067" s="1">
        <v>41964</v>
      </c>
      <c r="I2067" t="s">
        <v>5974</v>
      </c>
      <c r="J2067" t="s">
        <v>6039</v>
      </c>
      <c r="K2067">
        <v>2014</v>
      </c>
      <c r="L2067">
        <v>11</v>
      </c>
      <c r="M2067">
        <v>4</v>
      </c>
    </row>
    <row r="2068" spans="1:13" x14ac:dyDescent="0.25">
      <c r="A2068" t="s">
        <v>5704</v>
      </c>
      <c r="B2068" s="1">
        <v>41958</v>
      </c>
      <c r="C2068" t="s">
        <v>7005</v>
      </c>
      <c r="D2068" t="s">
        <v>7860</v>
      </c>
      <c r="E2068" t="s">
        <v>5995</v>
      </c>
      <c r="F2068" t="s">
        <v>5996</v>
      </c>
      <c r="G2068" t="s">
        <v>5983</v>
      </c>
      <c r="H2068" s="1">
        <v>41963</v>
      </c>
      <c r="I2068" t="s">
        <v>5974</v>
      </c>
      <c r="J2068" t="s">
        <v>6039</v>
      </c>
      <c r="K2068">
        <v>2014</v>
      </c>
      <c r="L2068">
        <v>11</v>
      </c>
      <c r="M2068">
        <v>4</v>
      </c>
    </row>
    <row r="2069" spans="1:13" x14ac:dyDescent="0.25">
      <c r="A2069" t="s">
        <v>5712</v>
      </c>
      <c r="B2069" s="1">
        <v>41960</v>
      </c>
      <c r="C2069" t="s">
        <v>7220</v>
      </c>
      <c r="D2069" t="s">
        <v>6898</v>
      </c>
      <c r="E2069" t="s">
        <v>5995</v>
      </c>
      <c r="F2069" t="s">
        <v>5996</v>
      </c>
      <c r="G2069" t="s">
        <v>5983</v>
      </c>
      <c r="H2069" s="1">
        <v>41964</v>
      </c>
      <c r="I2069" t="s">
        <v>5974</v>
      </c>
      <c r="J2069" t="s">
        <v>6195</v>
      </c>
      <c r="K2069">
        <v>2014</v>
      </c>
      <c r="L2069">
        <v>11</v>
      </c>
      <c r="M2069">
        <v>4</v>
      </c>
    </row>
    <row r="2070" spans="1:13" x14ac:dyDescent="0.25">
      <c r="A2070" t="s">
        <v>5731</v>
      </c>
      <c r="B2070" s="1">
        <v>41962</v>
      </c>
      <c r="C2070" t="s">
        <v>7277</v>
      </c>
      <c r="D2070" t="s">
        <v>6374</v>
      </c>
      <c r="E2070" t="s">
        <v>5995</v>
      </c>
      <c r="F2070" t="s">
        <v>5996</v>
      </c>
      <c r="G2070" t="s">
        <v>5973</v>
      </c>
      <c r="H2070" s="1">
        <v>41969</v>
      </c>
      <c r="I2070" t="s">
        <v>5974</v>
      </c>
      <c r="J2070" t="s">
        <v>6375</v>
      </c>
      <c r="K2070">
        <v>2014</v>
      </c>
      <c r="L2070">
        <v>11</v>
      </c>
      <c r="M2070">
        <v>4</v>
      </c>
    </row>
    <row r="2071" spans="1:13" x14ac:dyDescent="0.25">
      <c r="A2071" t="s">
        <v>5736</v>
      </c>
      <c r="B2071" s="1">
        <v>41963</v>
      </c>
      <c r="C2071" t="s">
        <v>6462</v>
      </c>
      <c r="D2071" t="s">
        <v>7391</v>
      </c>
      <c r="E2071" t="s">
        <v>5995</v>
      </c>
      <c r="F2071" t="s">
        <v>5996</v>
      </c>
      <c r="G2071" t="s">
        <v>5983</v>
      </c>
      <c r="H2071" s="1">
        <v>41968</v>
      </c>
      <c r="I2071" t="s">
        <v>5974</v>
      </c>
      <c r="J2071" t="s">
        <v>6039</v>
      </c>
      <c r="K2071">
        <v>2014</v>
      </c>
      <c r="L2071">
        <v>11</v>
      </c>
      <c r="M2071">
        <v>4</v>
      </c>
    </row>
    <row r="2072" spans="1:13" x14ac:dyDescent="0.25">
      <c r="A2072" t="s">
        <v>5738</v>
      </c>
      <c r="B2072" s="1">
        <v>41963</v>
      </c>
      <c r="C2072" t="s">
        <v>6892</v>
      </c>
      <c r="D2072" t="s">
        <v>6743</v>
      </c>
      <c r="E2072" t="s">
        <v>5995</v>
      </c>
      <c r="F2072" t="s">
        <v>5996</v>
      </c>
      <c r="G2072" t="s">
        <v>5973</v>
      </c>
      <c r="H2072" s="1">
        <v>41970</v>
      </c>
      <c r="I2072" t="s">
        <v>5974</v>
      </c>
      <c r="J2072" t="s">
        <v>6195</v>
      </c>
      <c r="K2072">
        <v>2014</v>
      </c>
      <c r="L2072">
        <v>11</v>
      </c>
      <c r="M2072">
        <v>4</v>
      </c>
    </row>
    <row r="2073" spans="1:13" x14ac:dyDescent="0.25">
      <c r="A2073" t="s">
        <v>5778</v>
      </c>
      <c r="B2073" s="1">
        <v>41971</v>
      </c>
      <c r="C2073" t="s">
        <v>7002</v>
      </c>
      <c r="D2073" t="s">
        <v>7867</v>
      </c>
      <c r="E2073" t="s">
        <v>5995</v>
      </c>
      <c r="F2073" t="s">
        <v>5996</v>
      </c>
      <c r="G2073" t="s">
        <v>5973</v>
      </c>
      <c r="H2073" s="1">
        <v>41975</v>
      </c>
      <c r="I2073" t="s">
        <v>5974</v>
      </c>
      <c r="J2073" t="s">
        <v>6195</v>
      </c>
      <c r="K2073">
        <v>2014</v>
      </c>
      <c r="L2073">
        <v>11</v>
      </c>
      <c r="M2073">
        <v>4</v>
      </c>
    </row>
    <row r="2074" spans="1:13" x14ac:dyDescent="0.25">
      <c r="A2074" t="s">
        <v>5792</v>
      </c>
      <c r="B2074" s="1">
        <v>41975</v>
      </c>
      <c r="C2074" t="s">
        <v>6505</v>
      </c>
      <c r="D2074" t="s">
        <v>7403</v>
      </c>
      <c r="E2074" t="s">
        <v>5995</v>
      </c>
      <c r="F2074" t="s">
        <v>5996</v>
      </c>
      <c r="G2074" t="s">
        <v>5968</v>
      </c>
      <c r="H2074" s="1">
        <v>41981</v>
      </c>
      <c r="I2074" t="s">
        <v>5974</v>
      </c>
      <c r="J2074" t="s">
        <v>6375</v>
      </c>
      <c r="K2074">
        <v>2014</v>
      </c>
      <c r="L2074">
        <v>12</v>
      </c>
      <c r="M2074">
        <v>4</v>
      </c>
    </row>
    <row r="2075" spans="1:13" x14ac:dyDescent="0.25">
      <c r="A2075" t="s">
        <v>5791</v>
      </c>
      <c r="B2075" s="1">
        <v>41975</v>
      </c>
      <c r="C2075" t="s">
        <v>6884</v>
      </c>
      <c r="D2075" t="s">
        <v>7391</v>
      </c>
      <c r="E2075" t="s">
        <v>5995</v>
      </c>
      <c r="F2075" t="s">
        <v>5996</v>
      </c>
      <c r="G2075" t="s">
        <v>5968</v>
      </c>
      <c r="H2075" s="1">
        <v>41980</v>
      </c>
      <c r="I2075" t="s">
        <v>5974</v>
      </c>
      <c r="J2075" t="s">
        <v>6039</v>
      </c>
      <c r="K2075">
        <v>2014</v>
      </c>
      <c r="L2075">
        <v>12</v>
      </c>
      <c r="M2075">
        <v>4</v>
      </c>
    </row>
    <row r="2076" spans="1:13" x14ac:dyDescent="0.25">
      <c r="A2076" t="s">
        <v>5841</v>
      </c>
      <c r="B2076" s="1">
        <v>41985</v>
      </c>
      <c r="C2076" t="s">
        <v>7448</v>
      </c>
      <c r="D2076" t="s">
        <v>6834</v>
      </c>
      <c r="E2076" t="s">
        <v>5995</v>
      </c>
      <c r="F2076" t="s">
        <v>5996</v>
      </c>
      <c r="G2076" t="s">
        <v>5973</v>
      </c>
      <c r="H2076" s="1">
        <v>41989</v>
      </c>
      <c r="I2076" t="s">
        <v>5974</v>
      </c>
      <c r="J2076" t="s">
        <v>6375</v>
      </c>
      <c r="K2076">
        <v>2014</v>
      </c>
      <c r="L2076">
        <v>12</v>
      </c>
      <c r="M2076">
        <v>4</v>
      </c>
    </row>
    <row r="2077" spans="1:13" x14ac:dyDescent="0.25">
      <c r="A2077" t="s">
        <v>5839</v>
      </c>
      <c r="B2077" s="1">
        <v>41985</v>
      </c>
      <c r="C2077" t="s">
        <v>6948</v>
      </c>
      <c r="D2077" t="s">
        <v>6454</v>
      </c>
      <c r="E2077" t="s">
        <v>5995</v>
      </c>
      <c r="F2077" t="s">
        <v>5996</v>
      </c>
      <c r="G2077" t="s">
        <v>5973</v>
      </c>
      <c r="H2077" s="1">
        <v>41989</v>
      </c>
      <c r="I2077" t="s">
        <v>5974</v>
      </c>
      <c r="J2077" t="s">
        <v>6246</v>
      </c>
      <c r="K2077">
        <v>2014</v>
      </c>
      <c r="L2077">
        <v>12</v>
      </c>
      <c r="M2077">
        <v>4</v>
      </c>
    </row>
    <row r="2078" spans="1:13" x14ac:dyDescent="0.25">
      <c r="A2078" t="s">
        <v>5843</v>
      </c>
      <c r="B2078" s="1">
        <v>41985</v>
      </c>
      <c r="C2078" t="s">
        <v>6707</v>
      </c>
      <c r="D2078" t="s">
        <v>7027</v>
      </c>
      <c r="E2078" t="s">
        <v>5995</v>
      </c>
      <c r="F2078" t="s">
        <v>5996</v>
      </c>
      <c r="G2078" t="s">
        <v>5973</v>
      </c>
      <c r="H2078" s="1">
        <v>41992</v>
      </c>
      <c r="I2078" t="s">
        <v>5974</v>
      </c>
      <c r="J2078" t="s">
        <v>6233</v>
      </c>
      <c r="K2078">
        <v>2014</v>
      </c>
      <c r="L2078">
        <v>12</v>
      </c>
      <c r="M2078">
        <v>4</v>
      </c>
    </row>
    <row r="2079" spans="1:13" x14ac:dyDescent="0.25">
      <c r="A2079" t="s">
        <v>5848</v>
      </c>
      <c r="B2079" s="1">
        <v>41987</v>
      </c>
      <c r="C2079" t="s">
        <v>7376</v>
      </c>
      <c r="D2079" t="s">
        <v>6426</v>
      </c>
      <c r="E2079" t="s">
        <v>5995</v>
      </c>
      <c r="F2079" t="s">
        <v>5996</v>
      </c>
      <c r="G2079" t="s">
        <v>5973</v>
      </c>
      <c r="H2079" s="1">
        <v>41992</v>
      </c>
      <c r="I2079" t="s">
        <v>5974</v>
      </c>
      <c r="J2079" t="s">
        <v>6039</v>
      </c>
      <c r="K2079">
        <v>2014</v>
      </c>
      <c r="L2079">
        <v>12</v>
      </c>
      <c r="M2079">
        <v>4</v>
      </c>
    </row>
    <row r="2080" spans="1:13" x14ac:dyDescent="0.25">
      <c r="A2080" t="s">
        <v>5901</v>
      </c>
      <c r="B2080" s="1">
        <v>41997</v>
      </c>
      <c r="C2080" t="s">
        <v>6415</v>
      </c>
      <c r="D2080" t="s">
        <v>6137</v>
      </c>
      <c r="E2080" t="s">
        <v>5995</v>
      </c>
      <c r="F2080" t="s">
        <v>5996</v>
      </c>
      <c r="G2080" t="s">
        <v>5968</v>
      </c>
      <c r="H2080" s="1">
        <v>42001</v>
      </c>
      <c r="I2080" t="s">
        <v>5974</v>
      </c>
      <c r="J2080" t="s">
        <v>6036</v>
      </c>
      <c r="K2080">
        <v>2014</v>
      </c>
      <c r="L2080">
        <v>12</v>
      </c>
      <c r="M2080">
        <v>4</v>
      </c>
    </row>
    <row r="2081" spans="1:13" x14ac:dyDescent="0.25">
      <c r="A2081" t="s">
        <v>5927</v>
      </c>
      <c r="B2081" s="1">
        <v>41999</v>
      </c>
      <c r="C2081" t="s">
        <v>7322</v>
      </c>
      <c r="D2081" t="s">
        <v>6806</v>
      </c>
      <c r="E2081" t="s">
        <v>5995</v>
      </c>
      <c r="F2081" t="s">
        <v>5996</v>
      </c>
      <c r="G2081" t="s">
        <v>5983</v>
      </c>
      <c r="H2081" s="1">
        <v>42005</v>
      </c>
      <c r="I2081" t="s">
        <v>5974</v>
      </c>
      <c r="J2081" t="s">
        <v>6057</v>
      </c>
      <c r="K2081">
        <v>2014</v>
      </c>
      <c r="L2081">
        <v>12</v>
      </c>
      <c r="M2081">
        <v>4</v>
      </c>
    </row>
    <row r="2082" spans="1:13" x14ac:dyDescent="0.25">
      <c r="A2082" t="s">
        <v>5931</v>
      </c>
      <c r="B2082" s="1">
        <v>42000</v>
      </c>
      <c r="C2082" t="s">
        <v>6887</v>
      </c>
      <c r="D2082" t="s">
        <v>6137</v>
      </c>
      <c r="E2082" t="s">
        <v>5995</v>
      </c>
      <c r="F2082" t="s">
        <v>5996</v>
      </c>
      <c r="G2082" t="s">
        <v>5968</v>
      </c>
      <c r="H2082" s="1">
        <v>42004</v>
      </c>
      <c r="I2082" t="s">
        <v>5974</v>
      </c>
      <c r="J2082" t="s">
        <v>6036</v>
      </c>
      <c r="K2082">
        <v>2014</v>
      </c>
      <c r="L2082">
        <v>12</v>
      </c>
      <c r="M2082">
        <v>4</v>
      </c>
    </row>
    <row r="2083" spans="1:13" x14ac:dyDescent="0.25">
      <c r="A2083" t="s">
        <v>5948</v>
      </c>
      <c r="B2083" s="1">
        <v>42003</v>
      </c>
      <c r="C2083" t="s">
        <v>6674</v>
      </c>
      <c r="D2083" t="s">
        <v>6374</v>
      </c>
      <c r="E2083" t="s">
        <v>5995</v>
      </c>
      <c r="F2083" t="s">
        <v>5996</v>
      </c>
      <c r="G2083" t="s">
        <v>5983</v>
      </c>
      <c r="H2083" s="1">
        <v>42009</v>
      </c>
      <c r="I2083" t="s">
        <v>5974</v>
      </c>
      <c r="J2083" t="s">
        <v>6375</v>
      </c>
      <c r="K2083">
        <v>2014</v>
      </c>
      <c r="L2083">
        <v>12</v>
      </c>
      <c r="M2083">
        <v>4</v>
      </c>
    </row>
    <row r="2084" spans="1:13" x14ac:dyDescent="0.25">
      <c r="A2084" t="s">
        <v>51</v>
      </c>
      <c r="B2084" s="1">
        <v>40555</v>
      </c>
      <c r="C2084" t="s">
        <v>6010</v>
      </c>
      <c r="D2084" t="s">
        <v>6011</v>
      </c>
      <c r="E2084" t="s">
        <v>5972</v>
      </c>
      <c r="F2084" t="s">
        <v>5967</v>
      </c>
      <c r="G2084" t="s">
        <v>5968</v>
      </c>
      <c r="H2084" s="1">
        <v>40560</v>
      </c>
      <c r="I2084" t="s">
        <v>5974</v>
      </c>
      <c r="J2084" t="s">
        <v>5975</v>
      </c>
      <c r="K2084">
        <v>2011</v>
      </c>
      <c r="L2084">
        <v>1</v>
      </c>
      <c r="M2084">
        <v>1</v>
      </c>
    </row>
    <row r="2085" spans="1:13" x14ac:dyDescent="0.25">
      <c r="A2085" t="s">
        <v>652</v>
      </c>
      <c r="B2085" s="1">
        <v>40701</v>
      </c>
      <c r="C2085" t="s">
        <v>6423</v>
      </c>
      <c r="D2085" t="s">
        <v>6424</v>
      </c>
      <c r="E2085" t="s">
        <v>5972</v>
      </c>
      <c r="F2085" t="s">
        <v>5967</v>
      </c>
      <c r="G2085" t="s">
        <v>5968</v>
      </c>
      <c r="H2085" s="1">
        <v>40706</v>
      </c>
      <c r="I2085" t="s">
        <v>5974</v>
      </c>
      <c r="J2085" t="s">
        <v>5975</v>
      </c>
      <c r="K2085">
        <v>2011</v>
      </c>
      <c r="L2085">
        <v>6</v>
      </c>
      <c r="M2085">
        <v>2</v>
      </c>
    </row>
    <row r="2086" spans="1:13" x14ac:dyDescent="0.25">
      <c r="A2086" t="s">
        <v>711</v>
      </c>
      <c r="B2086" s="1">
        <v>40710</v>
      </c>
      <c r="C2086" t="s">
        <v>6423</v>
      </c>
      <c r="D2086" t="s">
        <v>6465</v>
      </c>
      <c r="E2086" t="s">
        <v>5972</v>
      </c>
      <c r="F2086" t="s">
        <v>5967</v>
      </c>
      <c r="G2086" t="s">
        <v>5968</v>
      </c>
      <c r="H2086" s="1">
        <v>40714</v>
      </c>
      <c r="I2086" t="s">
        <v>5974</v>
      </c>
      <c r="J2086" t="s">
        <v>5975</v>
      </c>
      <c r="K2086">
        <v>2011</v>
      </c>
      <c r="L2086">
        <v>6</v>
      </c>
      <c r="M2086">
        <v>2</v>
      </c>
    </row>
    <row r="2087" spans="1:13" x14ac:dyDescent="0.25">
      <c r="A2087" t="s">
        <v>732</v>
      </c>
      <c r="B2087" s="1">
        <v>40714</v>
      </c>
      <c r="C2087" t="s">
        <v>6480</v>
      </c>
      <c r="D2087" t="s">
        <v>6481</v>
      </c>
      <c r="E2087" t="s">
        <v>5972</v>
      </c>
      <c r="F2087" t="s">
        <v>5967</v>
      </c>
      <c r="G2087" t="s">
        <v>5968</v>
      </c>
      <c r="H2087" s="1">
        <v>40718</v>
      </c>
      <c r="I2087" t="s">
        <v>5974</v>
      </c>
      <c r="J2087" t="s">
        <v>5975</v>
      </c>
      <c r="K2087">
        <v>2011</v>
      </c>
      <c r="L2087">
        <v>6</v>
      </c>
      <c r="M2087">
        <v>2</v>
      </c>
    </row>
    <row r="2088" spans="1:13" x14ac:dyDescent="0.25">
      <c r="A2088" t="s">
        <v>825</v>
      </c>
      <c r="B2088" s="1">
        <v>40736</v>
      </c>
      <c r="C2088" t="s">
        <v>6237</v>
      </c>
      <c r="D2088" t="s">
        <v>5982</v>
      </c>
      <c r="E2088" t="s">
        <v>5972</v>
      </c>
      <c r="F2088" t="s">
        <v>5967</v>
      </c>
      <c r="G2088" t="s">
        <v>5968</v>
      </c>
      <c r="H2088" s="1">
        <v>40740</v>
      </c>
      <c r="I2088" t="s">
        <v>5974</v>
      </c>
      <c r="J2088" t="s">
        <v>5975</v>
      </c>
      <c r="K2088">
        <v>2011</v>
      </c>
      <c r="L2088">
        <v>7</v>
      </c>
      <c r="M2088">
        <v>3</v>
      </c>
    </row>
    <row r="2089" spans="1:13" x14ac:dyDescent="0.25">
      <c r="A2089" t="s">
        <v>839</v>
      </c>
      <c r="B2089" s="1">
        <v>40742</v>
      </c>
      <c r="C2089" t="s">
        <v>6543</v>
      </c>
      <c r="D2089" t="s">
        <v>6544</v>
      </c>
      <c r="E2089" t="s">
        <v>5972</v>
      </c>
      <c r="F2089" t="s">
        <v>5967</v>
      </c>
      <c r="G2089" t="s">
        <v>5968</v>
      </c>
      <c r="H2089" s="1">
        <v>40747</v>
      </c>
      <c r="I2089" t="s">
        <v>5974</v>
      </c>
      <c r="J2089" t="s">
        <v>5975</v>
      </c>
      <c r="K2089">
        <v>2011</v>
      </c>
      <c r="L2089">
        <v>7</v>
      </c>
      <c r="M2089">
        <v>3</v>
      </c>
    </row>
    <row r="2090" spans="1:13" x14ac:dyDescent="0.25">
      <c r="A2090" t="s">
        <v>1291</v>
      </c>
      <c r="B2090" s="1">
        <v>40827</v>
      </c>
      <c r="C2090" t="s">
        <v>6784</v>
      </c>
      <c r="D2090" t="s">
        <v>6785</v>
      </c>
      <c r="E2090" t="s">
        <v>5972</v>
      </c>
      <c r="F2090" t="s">
        <v>5967</v>
      </c>
      <c r="G2090" t="s">
        <v>5968</v>
      </c>
      <c r="H2090" s="1">
        <v>40832</v>
      </c>
      <c r="I2090" t="s">
        <v>5974</v>
      </c>
      <c r="J2090" t="s">
        <v>5975</v>
      </c>
      <c r="K2090">
        <v>2011</v>
      </c>
      <c r="L2090">
        <v>10</v>
      </c>
      <c r="M2090">
        <v>4</v>
      </c>
    </row>
    <row r="2091" spans="1:13" x14ac:dyDescent="0.25">
      <c r="A2091" t="s">
        <v>1635</v>
      </c>
      <c r="B2091" s="1">
        <v>40899</v>
      </c>
      <c r="C2091" t="s">
        <v>6599</v>
      </c>
      <c r="D2091" t="s">
        <v>6379</v>
      </c>
      <c r="E2091" t="s">
        <v>5972</v>
      </c>
      <c r="F2091" t="s">
        <v>5967</v>
      </c>
      <c r="G2091" t="s">
        <v>5968</v>
      </c>
      <c r="H2091" s="1">
        <v>40903</v>
      </c>
      <c r="I2091" t="s">
        <v>5974</v>
      </c>
      <c r="J2091" t="s">
        <v>5975</v>
      </c>
      <c r="K2091">
        <v>2011</v>
      </c>
      <c r="L2091">
        <v>12</v>
      </c>
      <c r="M2091">
        <v>4</v>
      </c>
    </row>
    <row r="2092" spans="1:13" x14ac:dyDescent="0.25">
      <c r="A2092" t="s">
        <v>1687</v>
      </c>
      <c r="B2092" s="1">
        <v>40907</v>
      </c>
      <c r="C2092" t="s">
        <v>6965</v>
      </c>
      <c r="D2092" t="s">
        <v>6544</v>
      </c>
      <c r="E2092" t="s">
        <v>5972</v>
      </c>
      <c r="F2092" t="s">
        <v>5967</v>
      </c>
      <c r="G2092" t="s">
        <v>5968</v>
      </c>
      <c r="H2092" s="1">
        <v>40912</v>
      </c>
      <c r="I2092" t="s">
        <v>5974</v>
      </c>
      <c r="J2092" t="s">
        <v>5975</v>
      </c>
      <c r="K2092">
        <v>2011</v>
      </c>
      <c r="L2092">
        <v>12</v>
      </c>
      <c r="M2092">
        <v>4</v>
      </c>
    </row>
    <row r="2093" spans="1:13" x14ac:dyDescent="0.25">
      <c r="A2093" t="s">
        <v>1770</v>
      </c>
      <c r="B2093" s="1">
        <v>40933</v>
      </c>
      <c r="C2093" t="s">
        <v>7003</v>
      </c>
      <c r="D2093" t="s">
        <v>6731</v>
      </c>
      <c r="E2093" t="s">
        <v>5972</v>
      </c>
      <c r="F2093" t="s">
        <v>5967</v>
      </c>
      <c r="G2093" t="s">
        <v>5968</v>
      </c>
      <c r="H2093" s="1">
        <v>40937</v>
      </c>
      <c r="I2093" t="s">
        <v>5974</v>
      </c>
      <c r="J2093" t="s">
        <v>5975</v>
      </c>
      <c r="K2093">
        <v>2012</v>
      </c>
      <c r="L2093">
        <v>1</v>
      </c>
      <c r="M2093">
        <v>1</v>
      </c>
    </row>
    <row r="2094" spans="1:13" x14ac:dyDescent="0.25">
      <c r="A2094" t="s">
        <v>1805</v>
      </c>
      <c r="B2094" s="1">
        <v>40948</v>
      </c>
      <c r="C2094" t="s">
        <v>7016</v>
      </c>
      <c r="D2094" t="s">
        <v>6995</v>
      </c>
      <c r="E2094" t="s">
        <v>5972</v>
      </c>
      <c r="F2094" t="s">
        <v>5967</v>
      </c>
      <c r="G2094" t="s">
        <v>5968</v>
      </c>
      <c r="H2094" s="1">
        <v>40952</v>
      </c>
      <c r="I2094" t="s">
        <v>5974</v>
      </c>
      <c r="J2094" t="s">
        <v>5975</v>
      </c>
      <c r="K2094">
        <v>2012</v>
      </c>
      <c r="L2094">
        <v>2</v>
      </c>
      <c r="M2094">
        <v>1</v>
      </c>
    </row>
    <row r="2095" spans="1:13" x14ac:dyDescent="0.25">
      <c r="A2095" t="s">
        <v>1834</v>
      </c>
      <c r="B2095" s="1">
        <v>40961</v>
      </c>
      <c r="C2095" t="s">
        <v>6858</v>
      </c>
      <c r="D2095" t="s">
        <v>6986</v>
      </c>
      <c r="E2095" t="s">
        <v>5972</v>
      </c>
      <c r="F2095" t="s">
        <v>5967</v>
      </c>
      <c r="G2095" t="s">
        <v>5968</v>
      </c>
      <c r="H2095" s="1">
        <v>40966</v>
      </c>
      <c r="I2095" t="s">
        <v>5974</v>
      </c>
      <c r="J2095" t="s">
        <v>5975</v>
      </c>
      <c r="K2095">
        <v>2012</v>
      </c>
      <c r="L2095">
        <v>2</v>
      </c>
      <c r="M2095">
        <v>1</v>
      </c>
    </row>
    <row r="2096" spans="1:13" x14ac:dyDescent="0.25">
      <c r="A2096" t="s">
        <v>1863</v>
      </c>
      <c r="B2096" s="1">
        <v>40973</v>
      </c>
      <c r="C2096" t="s">
        <v>6263</v>
      </c>
      <c r="D2096" t="s">
        <v>6995</v>
      </c>
      <c r="E2096" t="s">
        <v>5972</v>
      </c>
      <c r="F2096" t="s">
        <v>5967</v>
      </c>
      <c r="G2096" t="s">
        <v>5968</v>
      </c>
      <c r="H2096" s="1">
        <v>40977</v>
      </c>
      <c r="I2096" t="s">
        <v>5974</v>
      </c>
      <c r="J2096" t="s">
        <v>5975</v>
      </c>
      <c r="K2096">
        <v>2012</v>
      </c>
      <c r="L2096">
        <v>3</v>
      </c>
      <c r="M2096">
        <v>1</v>
      </c>
    </row>
    <row r="2097" spans="1:13" x14ac:dyDescent="0.25">
      <c r="A2097" t="s">
        <v>2710</v>
      </c>
      <c r="B2097" s="1">
        <v>41173</v>
      </c>
      <c r="C2097" t="s">
        <v>6568</v>
      </c>
      <c r="D2097" t="s">
        <v>5982</v>
      </c>
      <c r="E2097" t="s">
        <v>5972</v>
      </c>
      <c r="F2097" t="s">
        <v>5967</v>
      </c>
      <c r="G2097" t="s">
        <v>5968</v>
      </c>
      <c r="H2097" s="1">
        <v>41177</v>
      </c>
      <c r="I2097" t="s">
        <v>5974</v>
      </c>
      <c r="J2097" t="s">
        <v>5975</v>
      </c>
      <c r="K2097">
        <v>2012</v>
      </c>
      <c r="L2097">
        <v>9</v>
      </c>
      <c r="M2097">
        <v>3</v>
      </c>
    </row>
    <row r="2098" spans="1:13" x14ac:dyDescent="0.25">
      <c r="A2098" t="s">
        <v>2777</v>
      </c>
      <c r="B2098" s="1">
        <v>41192</v>
      </c>
      <c r="C2098" t="s">
        <v>6200</v>
      </c>
      <c r="D2098" t="s">
        <v>6457</v>
      </c>
      <c r="E2098" t="s">
        <v>5972</v>
      </c>
      <c r="F2098" t="s">
        <v>5967</v>
      </c>
      <c r="G2098" t="s">
        <v>5968</v>
      </c>
      <c r="H2098" s="1">
        <v>41199</v>
      </c>
      <c r="I2098" t="s">
        <v>5974</v>
      </c>
      <c r="J2098" t="s">
        <v>5975</v>
      </c>
      <c r="K2098">
        <v>2012</v>
      </c>
      <c r="L2098">
        <v>10</v>
      </c>
      <c r="M2098">
        <v>4</v>
      </c>
    </row>
    <row r="2099" spans="1:13" x14ac:dyDescent="0.25">
      <c r="A2099" t="s">
        <v>2850</v>
      </c>
      <c r="B2099" s="1">
        <v>41216</v>
      </c>
      <c r="C2099" t="s">
        <v>6522</v>
      </c>
      <c r="D2099" t="s">
        <v>6735</v>
      </c>
      <c r="E2099" t="s">
        <v>5972</v>
      </c>
      <c r="F2099" t="s">
        <v>5967</v>
      </c>
      <c r="G2099" t="s">
        <v>5968</v>
      </c>
      <c r="H2099" s="1">
        <v>41223</v>
      </c>
      <c r="I2099" t="s">
        <v>5974</v>
      </c>
      <c r="J2099" t="s">
        <v>5975</v>
      </c>
      <c r="K2099">
        <v>2012</v>
      </c>
      <c r="L2099">
        <v>11</v>
      </c>
      <c r="M2099">
        <v>4</v>
      </c>
    </row>
    <row r="2100" spans="1:13" x14ac:dyDescent="0.25">
      <c r="A2100" t="s">
        <v>3121</v>
      </c>
      <c r="B2100" s="1">
        <v>41271</v>
      </c>
      <c r="C2100" t="s">
        <v>7191</v>
      </c>
      <c r="D2100" t="s">
        <v>7450</v>
      </c>
      <c r="E2100" t="s">
        <v>5972</v>
      </c>
      <c r="F2100" t="s">
        <v>5967</v>
      </c>
      <c r="G2100" t="s">
        <v>5968</v>
      </c>
      <c r="H2100" s="1">
        <v>41278</v>
      </c>
      <c r="I2100" t="s">
        <v>5974</v>
      </c>
      <c r="J2100" t="s">
        <v>5975</v>
      </c>
      <c r="K2100">
        <v>2012</v>
      </c>
      <c r="L2100">
        <v>12</v>
      </c>
      <c r="M2100">
        <v>4</v>
      </c>
    </row>
    <row r="2101" spans="1:13" x14ac:dyDescent="0.25">
      <c r="A2101" t="s">
        <v>3221</v>
      </c>
      <c r="B2101" s="1">
        <v>41303</v>
      </c>
      <c r="C2101" t="s">
        <v>6776</v>
      </c>
      <c r="D2101" t="s">
        <v>6011</v>
      </c>
      <c r="E2101" t="s">
        <v>5972</v>
      </c>
      <c r="F2101" t="s">
        <v>5967</v>
      </c>
      <c r="G2101" t="s">
        <v>5968</v>
      </c>
      <c r="H2101" s="1">
        <v>41308</v>
      </c>
      <c r="I2101" t="s">
        <v>5974</v>
      </c>
      <c r="J2101" t="s">
        <v>5975</v>
      </c>
      <c r="K2101">
        <v>2013</v>
      </c>
      <c r="L2101">
        <v>1</v>
      </c>
      <c r="M2101">
        <v>1</v>
      </c>
    </row>
    <row r="2102" spans="1:13" x14ac:dyDescent="0.25">
      <c r="A2102" t="s">
        <v>3436</v>
      </c>
      <c r="B2102" s="1">
        <v>41375</v>
      </c>
      <c r="C2102" t="s">
        <v>7459</v>
      </c>
      <c r="D2102" t="s">
        <v>7527</v>
      </c>
      <c r="E2102" t="s">
        <v>5972</v>
      </c>
      <c r="F2102" t="s">
        <v>5967</v>
      </c>
      <c r="G2102" t="s">
        <v>5968</v>
      </c>
      <c r="H2102" s="1">
        <v>41379</v>
      </c>
      <c r="I2102" t="s">
        <v>5974</v>
      </c>
      <c r="J2102" t="s">
        <v>5975</v>
      </c>
      <c r="K2102">
        <v>2013</v>
      </c>
      <c r="L2102">
        <v>4</v>
      </c>
      <c r="M2102">
        <v>2</v>
      </c>
    </row>
    <row r="2103" spans="1:13" x14ac:dyDescent="0.25">
      <c r="A2103" t="s">
        <v>3479</v>
      </c>
      <c r="B2103" s="1">
        <v>41397</v>
      </c>
      <c r="C2103" t="s">
        <v>7059</v>
      </c>
      <c r="D2103" t="s">
        <v>6731</v>
      </c>
      <c r="E2103" t="s">
        <v>5972</v>
      </c>
      <c r="F2103" t="s">
        <v>5967</v>
      </c>
      <c r="G2103" t="s">
        <v>5968</v>
      </c>
      <c r="H2103" s="1">
        <v>41401</v>
      </c>
      <c r="I2103" t="s">
        <v>5974</v>
      </c>
      <c r="J2103" t="s">
        <v>5975</v>
      </c>
      <c r="K2103">
        <v>2013</v>
      </c>
      <c r="L2103">
        <v>5</v>
      </c>
      <c r="M2103">
        <v>2</v>
      </c>
    </row>
    <row r="2104" spans="1:13" x14ac:dyDescent="0.25">
      <c r="A2104" t="s">
        <v>3571</v>
      </c>
      <c r="B2104" s="1">
        <v>41428</v>
      </c>
      <c r="C2104" t="s">
        <v>7528</v>
      </c>
      <c r="D2104" t="s">
        <v>6785</v>
      </c>
      <c r="E2104" t="s">
        <v>5972</v>
      </c>
      <c r="F2104" t="s">
        <v>5967</v>
      </c>
      <c r="G2104" t="s">
        <v>5968</v>
      </c>
      <c r="H2104" s="1">
        <v>41433</v>
      </c>
      <c r="I2104" t="s">
        <v>5974</v>
      </c>
      <c r="J2104" t="s">
        <v>5975</v>
      </c>
      <c r="K2104">
        <v>2013</v>
      </c>
      <c r="L2104">
        <v>6</v>
      </c>
      <c r="M2104">
        <v>2</v>
      </c>
    </row>
    <row r="2105" spans="1:13" x14ac:dyDescent="0.25">
      <c r="A2105" t="s">
        <v>3753</v>
      </c>
      <c r="B2105" s="1">
        <v>41466</v>
      </c>
      <c r="C2105" t="s">
        <v>7251</v>
      </c>
      <c r="D2105" t="s">
        <v>6346</v>
      </c>
      <c r="E2105" t="s">
        <v>5972</v>
      </c>
      <c r="F2105" t="s">
        <v>5967</v>
      </c>
      <c r="G2105" t="s">
        <v>5968</v>
      </c>
      <c r="H2105" s="1">
        <v>41473</v>
      </c>
      <c r="I2105" t="s">
        <v>5974</v>
      </c>
      <c r="J2105" t="s">
        <v>5975</v>
      </c>
      <c r="K2105">
        <v>2013</v>
      </c>
      <c r="L2105">
        <v>7</v>
      </c>
      <c r="M2105">
        <v>3</v>
      </c>
    </row>
    <row r="2106" spans="1:13" x14ac:dyDescent="0.25">
      <c r="A2106" t="s">
        <v>3821</v>
      </c>
      <c r="B2106" s="1">
        <v>41491</v>
      </c>
      <c r="C2106" t="s">
        <v>7292</v>
      </c>
      <c r="D2106" t="s">
        <v>6013</v>
      </c>
      <c r="E2106" t="s">
        <v>5972</v>
      </c>
      <c r="F2106" t="s">
        <v>5967</v>
      </c>
      <c r="G2106" t="s">
        <v>5968</v>
      </c>
      <c r="H2106" s="1">
        <v>41496</v>
      </c>
      <c r="I2106" t="s">
        <v>5974</v>
      </c>
      <c r="J2106" t="s">
        <v>5975</v>
      </c>
      <c r="K2106">
        <v>2013</v>
      </c>
      <c r="L2106">
        <v>8</v>
      </c>
      <c r="M2106">
        <v>3</v>
      </c>
    </row>
    <row r="2107" spans="1:13" x14ac:dyDescent="0.25">
      <c r="A2107" t="s">
        <v>3838</v>
      </c>
      <c r="B2107" s="1">
        <v>41493</v>
      </c>
      <c r="C2107" t="s">
        <v>7251</v>
      </c>
      <c r="D2107" t="s">
        <v>7407</v>
      </c>
      <c r="E2107" t="s">
        <v>5972</v>
      </c>
      <c r="F2107" t="s">
        <v>5967</v>
      </c>
      <c r="G2107" t="s">
        <v>5968</v>
      </c>
      <c r="H2107" s="1">
        <v>41499</v>
      </c>
      <c r="I2107" t="s">
        <v>5974</v>
      </c>
      <c r="J2107" t="s">
        <v>5975</v>
      </c>
      <c r="K2107">
        <v>2013</v>
      </c>
      <c r="L2107">
        <v>8</v>
      </c>
      <c r="M2107">
        <v>3</v>
      </c>
    </row>
    <row r="2108" spans="1:13" x14ac:dyDescent="0.25">
      <c r="A2108" t="s">
        <v>3889</v>
      </c>
      <c r="B2108" s="1">
        <v>41500</v>
      </c>
      <c r="C2108" t="s">
        <v>6810</v>
      </c>
      <c r="D2108" t="s">
        <v>7321</v>
      </c>
      <c r="E2108" t="s">
        <v>5972</v>
      </c>
      <c r="F2108" t="s">
        <v>5967</v>
      </c>
      <c r="G2108" t="s">
        <v>5968</v>
      </c>
      <c r="H2108" s="1">
        <v>41505</v>
      </c>
      <c r="I2108" t="s">
        <v>5974</v>
      </c>
      <c r="J2108" t="s">
        <v>5975</v>
      </c>
      <c r="K2108">
        <v>2013</v>
      </c>
      <c r="L2108">
        <v>8</v>
      </c>
      <c r="M2108">
        <v>3</v>
      </c>
    </row>
    <row r="2109" spans="1:13" x14ac:dyDescent="0.25">
      <c r="A2109" t="s">
        <v>4146</v>
      </c>
      <c r="B2109" s="1">
        <v>41550</v>
      </c>
      <c r="C2109" t="s">
        <v>6171</v>
      </c>
      <c r="D2109" t="s">
        <v>7413</v>
      </c>
      <c r="E2109" t="s">
        <v>5972</v>
      </c>
      <c r="F2109" t="s">
        <v>5967</v>
      </c>
      <c r="G2109" t="s">
        <v>5968</v>
      </c>
      <c r="H2109" s="1">
        <v>41556</v>
      </c>
      <c r="I2109" t="s">
        <v>5974</v>
      </c>
      <c r="J2109" t="s">
        <v>5975</v>
      </c>
      <c r="K2109">
        <v>2013</v>
      </c>
      <c r="L2109">
        <v>10</v>
      </c>
      <c r="M2109">
        <v>4</v>
      </c>
    </row>
    <row r="2110" spans="1:13" x14ac:dyDescent="0.25">
      <c r="A2110" t="s">
        <v>4201</v>
      </c>
      <c r="B2110" s="1">
        <v>41572</v>
      </c>
      <c r="C2110" t="s">
        <v>7499</v>
      </c>
      <c r="D2110" t="s">
        <v>7665</v>
      </c>
      <c r="E2110" t="s">
        <v>5972</v>
      </c>
      <c r="F2110" t="s">
        <v>5967</v>
      </c>
      <c r="G2110" t="s">
        <v>5968</v>
      </c>
      <c r="H2110" s="1">
        <v>41577</v>
      </c>
      <c r="I2110" t="s">
        <v>5974</v>
      </c>
      <c r="J2110" t="s">
        <v>5975</v>
      </c>
      <c r="K2110">
        <v>2013</v>
      </c>
      <c r="L2110">
        <v>10</v>
      </c>
      <c r="M2110">
        <v>4</v>
      </c>
    </row>
    <row r="2111" spans="1:13" x14ac:dyDescent="0.25">
      <c r="A2111" t="s">
        <v>4368</v>
      </c>
      <c r="B2111" s="1">
        <v>41611</v>
      </c>
      <c r="C2111" t="s">
        <v>7213</v>
      </c>
      <c r="D2111" t="s">
        <v>6731</v>
      </c>
      <c r="E2111" t="s">
        <v>5972</v>
      </c>
      <c r="F2111" t="s">
        <v>5967</v>
      </c>
      <c r="G2111" t="s">
        <v>5968</v>
      </c>
      <c r="H2111" s="1">
        <v>41615</v>
      </c>
      <c r="I2111" t="s">
        <v>5974</v>
      </c>
      <c r="J2111" t="s">
        <v>5975</v>
      </c>
      <c r="K2111">
        <v>2013</v>
      </c>
      <c r="L2111">
        <v>12</v>
      </c>
      <c r="M2111">
        <v>4</v>
      </c>
    </row>
    <row r="2112" spans="1:13" x14ac:dyDescent="0.25">
      <c r="A2112" t="s">
        <v>4411</v>
      </c>
      <c r="B2112" s="1">
        <v>41619</v>
      </c>
      <c r="C2112" t="s">
        <v>6797</v>
      </c>
      <c r="D2112" t="s">
        <v>6424</v>
      </c>
      <c r="E2112" t="s">
        <v>5972</v>
      </c>
      <c r="F2112" t="s">
        <v>5967</v>
      </c>
      <c r="G2112" t="s">
        <v>5968</v>
      </c>
      <c r="H2112" s="1">
        <v>41625</v>
      </c>
      <c r="I2112" t="s">
        <v>5974</v>
      </c>
      <c r="J2112" t="s">
        <v>5975</v>
      </c>
      <c r="K2112">
        <v>2013</v>
      </c>
      <c r="L2112">
        <v>12</v>
      </c>
      <c r="M2112">
        <v>4</v>
      </c>
    </row>
    <row r="2113" spans="1:13" x14ac:dyDescent="0.25">
      <c r="A2113" t="s">
        <v>4456</v>
      </c>
      <c r="B2113" s="1">
        <v>41628</v>
      </c>
      <c r="C2113" t="s">
        <v>6593</v>
      </c>
      <c r="D2113" t="s">
        <v>7553</v>
      </c>
      <c r="E2113" t="s">
        <v>5972</v>
      </c>
      <c r="F2113" t="s">
        <v>5967</v>
      </c>
      <c r="G2113" t="s">
        <v>5968</v>
      </c>
      <c r="H2113" s="1">
        <v>41632</v>
      </c>
      <c r="I2113" t="s">
        <v>5974</v>
      </c>
      <c r="J2113" t="s">
        <v>5975</v>
      </c>
      <c r="K2113">
        <v>2013</v>
      </c>
      <c r="L2113">
        <v>12</v>
      </c>
      <c r="M2113">
        <v>4</v>
      </c>
    </row>
    <row r="2114" spans="1:13" x14ac:dyDescent="0.25">
      <c r="A2114" t="s">
        <v>4519</v>
      </c>
      <c r="B2114" s="1">
        <v>41646</v>
      </c>
      <c r="C2114" t="s">
        <v>7212</v>
      </c>
      <c r="D2114" t="s">
        <v>7715</v>
      </c>
      <c r="E2114" t="s">
        <v>5972</v>
      </c>
      <c r="F2114" t="s">
        <v>5967</v>
      </c>
      <c r="G2114" t="s">
        <v>5968</v>
      </c>
      <c r="H2114" s="1">
        <v>41650</v>
      </c>
      <c r="I2114" t="s">
        <v>5974</v>
      </c>
      <c r="J2114" t="s">
        <v>5975</v>
      </c>
      <c r="K2114">
        <v>2014</v>
      </c>
      <c r="L2114">
        <v>1</v>
      </c>
      <c r="M2114">
        <v>1</v>
      </c>
    </row>
    <row r="2115" spans="1:13" x14ac:dyDescent="0.25">
      <c r="A2115" t="s">
        <v>4533</v>
      </c>
      <c r="B2115" s="1">
        <v>41648</v>
      </c>
      <c r="C2115" t="s">
        <v>7410</v>
      </c>
      <c r="D2115" t="s">
        <v>7717</v>
      </c>
      <c r="E2115" t="s">
        <v>5972</v>
      </c>
      <c r="F2115" t="s">
        <v>5967</v>
      </c>
      <c r="G2115" t="s">
        <v>5968</v>
      </c>
      <c r="H2115" s="1">
        <v>41653</v>
      </c>
      <c r="I2115" t="s">
        <v>5974</v>
      </c>
      <c r="J2115" t="s">
        <v>5975</v>
      </c>
      <c r="K2115">
        <v>2014</v>
      </c>
      <c r="L2115">
        <v>1</v>
      </c>
      <c r="M2115">
        <v>1</v>
      </c>
    </row>
    <row r="2116" spans="1:13" x14ac:dyDescent="0.25">
      <c r="A2116" t="s">
        <v>4551</v>
      </c>
      <c r="B2116" s="1">
        <v>41654</v>
      </c>
      <c r="C2116" t="s">
        <v>7505</v>
      </c>
      <c r="D2116" t="s">
        <v>7462</v>
      </c>
      <c r="E2116" t="s">
        <v>5972</v>
      </c>
      <c r="F2116" t="s">
        <v>5967</v>
      </c>
      <c r="G2116" t="s">
        <v>5968</v>
      </c>
      <c r="H2116" s="1">
        <v>41659</v>
      </c>
      <c r="I2116" t="s">
        <v>5974</v>
      </c>
      <c r="J2116" t="s">
        <v>5975</v>
      </c>
      <c r="K2116">
        <v>2014</v>
      </c>
      <c r="L2116">
        <v>1</v>
      </c>
      <c r="M2116">
        <v>1</v>
      </c>
    </row>
    <row r="2117" spans="1:13" x14ac:dyDescent="0.25">
      <c r="A2117" t="s">
        <v>4558</v>
      </c>
      <c r="B2117" s="1">
        <v>41655</v>
      </c>
      <c r="C2117" t="s">
        <v>7016</v>
      </c>
      <c r="D2117" t="s">
        <v>6969</v>
      </c>
      <c r="E2117" t="s">
        <v>5972</v>
      </c>
      <c r="F2117" t="s">
        <v>5967</v>
      </c>
      <c r="G2117" t="s">
        <v>5968</v>
      </c>
      <c r="H2117" s="1">
        <v>41659</v>
      </c>
      <c r="I2117" t="s">
        <v>5974</v>
      </c>
      <c r="J2117" t="s">
        <v>5975</v>
      </c>
      <c r="K2117">
        <v>2014</v>
      </c>
      <c r="L2117">
        <v>1</v>
      </c>
      <c r="M2117">
        <v>1</v>
      </c>
    </row>
    <row r="2118" spans="1:13" x14ac:dyDescent="0.25">
      <c r="A2118" t="s">
        <v>4767</v>
      </c>
      <c r="B2118" s="1">
        <v>41726</v>
      </c>
      <c r="C2118" t="s">
        <v>7566</v>
      </c>
      <c r="D2118" t="s">
        <v>6289</v>
      </c>
      <c r="E2118" t="s">
        <v>5972</v>
      </c>
      <c r="F2118" t="s">
        <v>5967</v>
      </c>
      <c r="G2118" t="s">
        <v>5968</v>
      </c>
      <c r="H2118" s="1">
        <v>41730</v>
      </c>
      <c r="I2118" t="s">
        <v>5974</v>
      </c>
      <c r="J2118" t="s">
        <v>5975</v>
      </c>
      <c r="K2118">
        <v>2014</v>
      </c>
      <c r="L2118">
        <v>3</v>
      </c>
      <c r="M2118">
        <v>1</v>
      </c>
    </row>
    <row r="2119" spans="1:13" x14ac:dyDescent="0.25">
      <c r="A2119" t="s">
        <v>4819</v>
      </c>
      <c r="B2119" s="1">
        <v>41745</v>
      </c>
      <c r="C2119" t="s">
        <v>6623</v>
      </c>
      <c r="D2119" t="s">
        <v>6804</v>
      </c>
      <c r="E2119" t="s">
        <v>5972</v>
      </c>
      <c r="F2119" t="s">
        <v>5967</v>
      </c>
      <c r="G2119" t="s">
        <v>5968</v>
      </c>
      <c r="H2119" s="1">
        <v>41750</v>
      </c>
      <c r="I2119" t="s">
        <v>5974</v>
      </c>
      <c r="J2119" t="s">
        <v>5975</v>
      </c>
      <c r="K2119">
        <v>2014</v>
      </c>
      <c r="L2119">
        <v>4</v>
      </c>
      <c r="M2119">
        <v>2</v>
      </c>
    </row>
    <row r="2120" spans="1:13" x14ac:dyDescent="0.25">
      <c r="A2120" t="s">
        <v>4876</v>
      </c>
      <c r="B2120" s="1">
        <v>41762</v>
      </c>
      <c r="C2120" t="s">
        <v>6237</v>
      </c>
      <c r="D2120" t="s">
        <v>6904</v>
      </c>
      <c r="E2120" t="s">
        <v>5972</v>
      </c>
      <c r="F2120" t="s">
        <v>5967</v>
      </c>
      <c r="G2120" t="s">
        <v>5968</v>
      </c>
      <c r="H2120" s="1">
        <v>41768</v>
      </c>
      <c r="I2120" t="s">
        <v>5974</v>
      </c>
      <c r="J2120" t="s">
        <v>5975</v>
      </c>
      <c r="K2120">
        <v>2014</v>
      </c>
      <c r="L2120">
        <v>5</v>
      </c>
      <c r="M2120">
        <v>2</v>
      </c>
    </row>
    <row r="2121" spans="1:13" x14ac:dyDescent="0.25">
      <c r="A2121" t="s">
        <v>5152</v>
      </c>
      <c r="B2121" s="1">
        <v>41850</v>
      </c>
      <c r="C2121" t="s">
        <v>6586</v>
      </c>
      <c r="D2121" t="s">
        <v>6702</v>
      </c>
      <c r="E2121" t="s">
        <v>5972</v>
      </c>
      <c r="F2121" t="s">
        <v>5967</v>
      </c>
      <c r="G2121" t="s">
        <v>5968</v>
      </c>
      <c r="H2121" s="1">
        <v>41855</v>
      </c>
      <c r="I2121" t="s">
        <v>5974</v>
      </c>
      <c r="J2121" t="s">
        <v>5975</v>
      </c>
      <c r="K2121">
        <v>2014</v>
      </c>
      <c r="L2121">
        <v>7</v>
      </c>
      <c r="M2121">
        <v>3</v>
      </c>
    </row>
    <row r="2122" spans="1:13" x14ac:dyDescent="0.25">
      <c r="A2122" t="s">
        <v>5175</v>
      </c>
      <c r="B2122" s="1">
        <v>41853</v>
      </c>
      <c r="C2122" t="s">
        <v>7564</v>
      </c>
      <c r="D2122" t="s">
        <v>7421</v>
      </c>
      <c r="E2122" t="s">
        <v>5972</v>
      </c>
      <c r="F2122" t="s">
        <v>5967</v>
      </c>
      <c r="G2122" t="s">
        <v>5968</v>
      </c>
      <c r="H2122" s="1">
        <v>41858</v>
      </c>
      <c r="I2122" t="s">
        <v>5974</v>
      </c>
      <c r="J2122" t="s">
        <v>5975</v>
      </c>
      <c r="K2122">
        <v>2014</v>
      </c>
      <c r="L2122">
        <v>8</v>
      </c>
      <c r="M2122">
        <v>3</v>
      </c>
    </row>
    <row r="2123" spans="1:13" x14ac:dyDescent="0.25">
      <c r="A2123" t="s">
        <v>5258</v>
      </c>
      <c r="B2123" s="1">
        <v>41864</v>
      </c>
      <c r="C2123" t="s">
        <v>6021</v>
      </c>
      <c r="D2123" t="s">
        <v>7321</v>
      </c>
      <c r="E2123" t="s">
        <v>5972</v>
      </c>
      <c r="F2123" t="s">
        <v>5967</v>
      </c>
      <c r="G2123" t="s">
        <v>5968</v>
      </c>
      <c r="H2123" s="1">
        <v>41870</v>
      </c>
      <c r="I2123" t="s">
        <v>5974</v>
      </c>
      <c r="J2123" t="s">
        <v>5975</v>
      </c>
      <c r="K2123">
        <v>2014</v>
      </c>
      <c r="L2123">
        <v>8</v>
      </c>
      <c r="M2123">
        <v>3</v>
      </c>
    </row>
    <row r="2124" spans="1:13" x14ac:dyDescent="0.25">
      <c r="A2124" t="s">
        <v>5317</v>
      </c>
      <c r="B2124" s="1">
        <v>41873</v>
      </c>
      <c r="C2124" t="s">
        <v>7566</v>
      </c>
      <c r="D2124" t="s">
        <v>6610</v>
      </c>
      <c r="E2124" t="s">
        <v>5972</v>
      </c>
      <c r="F2124" t="s">
        <v>5967</v>
      </c>
      <c r="G2124" t="s">
        <v>5968</v>
      </c>
      <c r="H2124" s="1">
        <v>41879</v>
      </c>
      <c r="I2124" t="s">
        <v>5974</v>
      </c>
      <c r="J2124" t="s">
        <v>5975</v>
      </c>
      <c r="K2124">
        <v>2014</v>
      </c>
      <c r="L2124">
        <v>8</v>
      </c>
      <c r="M2124">
        <v>3</v>
      </c>
    </row>
    <row r="2125" spans="1:13" x14ac:dyDescent="0.25">
      <c r="A2125" t="s">
        <v>5349</v>
      </c>
      <c r="B2125" s="1">
        <v>41878</v>
      </c>
      <c r="C2125" t="s">
        <v>6884</v>
      </c>
      <c r="D2125" t="s">
        <v>7666</v>
      </c>
      <c r="E2125" t="s">
        <v>5972</v>
      </c>
      <c r="F2125" t="s">
        <v>5967</v>
      </c>
      <c r="G2125" t="s">
        <v>5968</v>
      </c>
      <c r="H2125" s="1">
        <v>41882</v>
      </c>
      <c r="I2125" t="s">
        <v>5974</v>
      </c>
      <c r="J2125" t="s">
        <v>5975</v>
      </c>
      <c r="K2125">
        <v>2014</v>
      </c>
      <c r="L2125">
        <v>8</v>
      </c>
      <c r="M2125">
        <v>3</v>
      </c>
    </row>
    <row r="2126" spans="1:13" x14ac:dyDescent="0.25">
      <c r="A2126" t="s">
        <v>5412</v>
      </c>
      <c r="B2126" s="1">
        <v>41886</v>
      </c>
      <c r="C2126" t="s">
        <v>6832</v>
      </c>
      <c r="D2126" t="s">
        <v>6904</v>
      </c>
      <c r="E2126" t="s">
        <v>5972</v>
      </c>
      <c r="F2126" t="s">
        <v>5967</v>
      </c>
      <c r="G2126" t="s">
        <v>5968</v>
      </c>
      <c r="H2126" s="1">
        <v>41891</v>
      </c>
      <c r="I2126" t="s">
        <v>5974</v>
      </c>
      <c r="J2126" t="s">
        <v>5975</v>
      </c>
      <c r="K2126">
        <v>2014</v>
      </c>
      <c r="L2126">
        <v>9</v>
      </c>
      <c r="M2126">
        <v>3</v>
      </c>
    </row>
    <row r="2127" spans="1:13" x14ac:dyDescent="0.25">
      <c r="A2127" t="s">
        <v>5480</v>
      </c>
      <c r="B2127" s="1">
        <v>41898</v>
      </c>
      <c r="C2127" t="s">
        <v>7839</v>
      </c>
      <c r="D2127" t="s">
        <v>7373</v>
      </c>
      <c r="E2127" t="s">
        <v>5972</v>
      </c>
      <c r="F2127" t="s">
        <v>5967</v>
      </c>
      <c r="G2127" t="s">
        <v>5968</v>
      </c>
      <c r="H2127" s="1">
        <v>41904</v>
      </c>
      <c r="I2127" t="s">
        <v>5974</v>
      </c>
      <c r="J2127" t="s">
        <v>5975</v>
      </c>
      <c r="K2127">
        <v>2014</v>
      </c>
      <c r="L2127">
        <v>9</v>
      </c>
      <c r="M2127">
        <v>3</v>
      </c>
    </row>
    <row r="2128" spans="1:13" x14ac:dyDescent="0.25">
      <c r="A2128" t="s">
        <v>5522</v>
      </c>
      <c r="B2128" s="1">
        <v>41907</v>
      </c>
      <c r="C2128" t="s">
        <v>6522</v>
      </c>
      <c r="D2128" t="s">
        <v>6457</v>
      </c>
      <c r="E2128" t="s">
        <v>5972</v>
      </c>
      <c r="F2128" t="s">
        <v>5967</v>
      </c>
      <c r="G2128" t="s">
        <v>5968</v>
      </c>
      <c r="H2128" s="1">
        <v>41912</v>
      </c>
      <c r="I2128" t="s">
        <v>5974</v>
      </c>
      <c r="J2128" t="s">
        <v>5975</v>
      </c>
      <c r="K2128">
        <v>2014</v>
      </c>
      <c r="L2128">
        <v>9</v>
      </c>
      <c r="M2128">
        <v>3</v>
      </c>
    </row>
    <row r="2129" spans="1:13" x14ac:dyDescent="0.25">
      <c r="A2129" t="s">
        <v>5551</v>
      </c>
      <c r="B2129" s="1">
        <v>41912</v>
      </c>
      <c r="C2129" t="s">
        <v>7259</v>
      </c>
      <c r="D2129" t="s">
        <v>7240</v>
      </c>
      <c r="E2129" t="s">
        <v>5972</v>
      </c>
      <c r="F2129" t="s">
        <v>5967</v>
      </c>
      <c r="G2129" t="s">
        <v>5968</v>
      </c>
      <c r="H2129" s="1">
        <v>41917</v>
      </c>
      <c r="I2129" t="s">
        <v>5974</v>
      </c>
      <c r="J2129" t="s">
        <v>5975</v>
      </c>
      <c r="K2129">
        <v>2014</v>
      </c>
      <c r="L2129">
        <v>9</v>
      </c>
      <c r="M2129">
        <v>3</v>
      </c>
    </row>
    <row r="2130" spans="1:13" x14ac:dyDescent="0.25">
      <c r="A2130" t="s">
        <v>5677</v>
      </c>
      <c r="B2130" s="1">
        <v>41953</v>
      </c>
      <c r="C2130" t="s">
        <v>6403</v>
      </c>
      <c r="D2130" t="s">
        <v>7857</v>
      </c>
      <c r="E2130" t="s">
        <v>5972</v>
      </c>
      <c r="F2130" t="s">
        <v>5967</v>
      </c>
      <c r="G2130" t="s">
        <v>5968</v>
      </c>
      <c r="H2130" s="1">
        <v>41959</v>
      </c>
      <c r="I2130" t="s">
        <v>5974</v>
      </c>
      <c r="J2130" t="s">
        <v>5975</v>
      </c>
      <c r="K2130">
        <v>2014</v>
      </c>
      <c r="L2130">
        <v>11</v>
      </c>
      <c r="M2130">
        <v>4</v>
      </c>
    </row>
    <row r="2131" spans="1:13" x14ac:dyDescent="0.25">
      <c r="A2131" t="s">
        <v>5698</v>
      </c>
      <c r="B2131" s="1">
        <v>41956</v>
      </c>
      <c r="C2131" t="s">
        <v>6884</v>
      </c>
      <c r="D2131" t="s">
        <v>6004</v>
      </c>
      <c r="E2131" t="s">
        <v>5972</v>
      </c>
      <c r="F2131" t="s">
        <v>5967</v>
      </c>
      <c r="G2131" t="s">
        <v>5968</v>
      </c>
      <c r="H2131" s="1">
        <v>41962</v>
      </c>
      <c r="I2131" t="s">
        <v>5974</v>
      </c>
      <c r="J2131" t="s">
        <v>5975</v>
      </c>
      <c r="K2131">
        <v>2014</v>
      </c>
      <c r="L2131">
        <v>11</v>
      </c>
      <c r="M2131">
        <v>4</v>
      </c>
    </row>
    <row r="2132" spans="1:13" x14ac:dyDescent="0.25">
      <c r="A2132" t="s">
        <v>5754</v>
      </c>
      <c r="B2132" s="1">
        <v>41967</v>
      </c>
      <c r="C2132" t="s">
        <v>7640</v>
      </c>
      <c r="D2132" t="s">
        <v>6289</v>
      </c>
      <c r="E2132" t="s">
        <v>5972</v>
      </c>
      <c r="F2132" t="s">
        <v>5967</v>
      </c>
      <c r="G2132" t="s">
        <v>5968</v>
      </c>
      <c r="H2132" s="1">
        <v>41971</v>
      </c>
      <c r="I2132" t="s">
        <v>5974</v>
      </c>
      <c r="J2132" t="s">
        <v>5975</v>
      </c>
      <c r="K2132">
        <v>2014</v>
      </c>
      <c r="L2132">
        <v>11</v>
      </c>
      <c r="M2132">
        <v>4</v>
      </c>
    </row>
    <row r="2133" spans="1:13" x14ac:dyDescent="0.25">
      <c r="A2133" t="s">
        <v>5859</v>
      </c>
      <c r="B2133" s="1">
        <v>41989</v>
      </c>
      <c r="C2133" t="s">
        <v>6425</v>
      </c>
      <c r="D2133" t="s">
        <v>6731</v>
      </c>
      <c r="E2133" t="s">
        <v>5972</v>
      </c>
      <c r="F2133" t="s">
        <v>5967</v>
      </c>
      <c r="G2133" t="s">
        <v>5968</v>
      </c>
      <c r="H2133" s="1">
        <v>41993</v>
      </c>
      <c r="I2133" t="s">
        <v>5974</v>
      </c>
      <c r="J2133" t="s">
        <v>5975</v>
      </c>
      <c r="K2133">
        <v>2014</v>
      </c>
      <c r="L2133">
        <v>12</v>
      </c>
      <c r="M2133">
        <v>4</v>
      </c>
    </row>
    <row r="2134" spans="1:13" x14ac:dyDescent="0.25">
      <c r="A2134" t="s">
        <v>5868</v>
      </c>
      <c r="B2134" s="1">
        <v>41990</v>
      </c>
      <c r="C2134" t="s">
        <v>6410</v>
      </c>
      <c r="D2134" t="s">
        <v>6013</v>
      </c>
      <c r="E2134" t="s">
        <v>5972</v>
      </c>
      <c r="F2134" t="s">
        <v>5967</v>
      </c>
      <c r="G2134" t="s">
        <v>5968</v>
      </c>
      <c r="H2134" s="1">
        <v>41995</v>
      </c>
      <c r="I2134" t="s">
        <v>5974</v>
      </c>
      <c r="J2134" t="s">
        <v>5975</v>
      </c>
      <c r="K2134">
        <v>2014</v>
      </c>
      <c r="L2134">
        <v>12</v>
      </c>
      <c r="M2134">
        <v>4</v>
      </c>
    </row>
    <row r="2135" spans="1:13" x14ac:dyDescent="0.25">
      <c r="A2135" t="s">
        <v>5886</v>
      </c>
      <c r="B2135" s="1">
        <v>41992</v>
      </c>
      <c r="C2135" t="s">
        <v>6776</v>
      </c>
      <c r="D2135" t="s">
        <v>7046</v>
      </c>
      <c r="E2135" t="s">
        <v>5972</v>
      </c>
      <c r="F2135" t="s">
        <v>5967</v>
      </c>
      <c r="G2135" t="s">
        <v>5968</v>
      </c>
      <c r="H2135" s="1">
        <v>41999</v>
      </c>
      <c r="I2135" t="s">
        <v>5974</v>
      </c>
      <c r="J2135" t="s">
        <v>5975</v>
      </c>
      <c r="K2135">
        <v>2014</v>
      </c>
      <c r="L2135">
        <v>12</v>
      </c>
      <c r="M2135">
        <v>4</v>
      </c>
    </row>
    <row r="2136" spans="1:13" x14ac:dyDescent="0.25">
      <c r="A2136" t="s">
        <v>19</v>
      </c>
      <c r="B2136" s="1">
        <v>40547</v>
      </c>
      <c r="C2136" t="s">
        <v>5981</v>
      </c>
      <c r="D2136" t="s">
        <v>5982</v>
      </c>
      <c r="E2136" t="s">
        <v>5972</v>
      </c>
      <c r="F2136" t="s">
        <v>5967</v>
      </c>
      <c r="G2136" t="s">
        <v>5983</v>
      </c>
      <c r="H2136" s="1">
        <v>40552</v>
      </c>
      <c r="I2136" t="s">
        <v>5974</v>
      </c>
      <c r="J2136" t="s">
        <v>5975</v>
      </c>
      <c r="K2136">
        <v>2011</v>
      </c>
      <c r="L2136">
        <v>1</v>
      </c>
      <c r="M2136">
        <v>1</v>
      </c>
    </row>
    <row r="2137" spans="1:13" x14ac:dyDescent="0.25">
      <c r="A2137" t="s">
        <v>248</v>
      </c>
      <c r="B2137" s="1">
        <v>40603</v>
      </c>
      <c r="C2137" t="s">
        <v>6159</v>
      </c>
      <c r="D2137" t="s">
        <v>6160</v>
      </c>
      <c r="E2137" t="s">
        <v>5972</v>
      </c>
      <c r="F2137" t="s">
        <v>5967</v>
      </c>
      <c r="G2137" t="s">
        <v>5983</v>
      </c>
      <c r="H2137" s="1">
        <v>40608</v>
      </c>
      <c r="I2137" t="s">
        <v>5974</v>
      </c>
      <c r="J2137" t="s">
        <v>5975</v>
      </c>
      <c r="K2137">
        <v>2011</v>
      </c>
      <c r="L2137">
        <v>3</v>
      </c>
      <c r="M2137">
        <v>1</v>
      </c>
    </row>
    <row r="2138" spans="1:13" x14ac:dyDescent="0.25">
      <c r="A2138" t="s">
        <v>269</v>
      </c>
      <c r="B2138" s="1">
        <v>40612</v>
      </c>
      <c r="C2138" t="s">
        <v>6174</v>
      </c>
      <c r="D2138" t="s">
        <v>6175</v>
      </c>
      <c r="E2138" t="s">
        <v>5972</v>
      </c>
      <c r="F2138" t="s">
        <v>5967</v>
      </c>
      <c r="G2138" t="s">
        <v>5983</v>
      </c>
      <c r="H2138" s="1">
        <v>40619</v>
      </c>
      <c r="I2138" t="s">
        <v>5974</v>
      </c>
      <c r="J2138" t="s">
        <v>5975</v>
      </c>
      <c r="K2138">
        <v>2011</v>
      </c>
      <c r="L2138">
        <v>3</v>
      </c>
      <c r="M2138">
        <v>1</v>
      </c>
    </row>
    <row r="2139" spans="1:13" x14ac:dyDescent="0.25">
      <c r="A2139" t="s">
        <v>571</v>
      </c>
      <c r="B2139" s="1">
        <v>40689</v>
      </c>
      <c r="C2139" t="s">
        <v>6378</v>
      </c>
      <c r="D2139" t="s">
        <v>6379</v>
      </c>
      <c r="E2139" t="s">
        <v>5972</v>
      </c>
      <c r="F2139" t="s">
        <v>5967</v>
      </c>
      <c r="G2139" t="s">
        <v>5983</v>
      </c>
      <c r="H2139" s="1">
        <v>40693</v>
      </c>
      <c r="I2139" t="s">
        <v>5974</v>
      </c>
      <c r="J2139" t="s">
        <v>5975</v>
      </c>
      <c r="K2139">
        <v>2011</v>
      </c>
      <c r="L2139">
        <v>5</v>
      </c>
      <c r="M2139">
        <v>2</v>
      </c>
    </row>
    <row r="2140" spans="1:13" x14ac:dyDescent="0.25">
      <c r="A2140" t="s">
        <v>892</v>
      </c>
      <c r="B2140" s="1">
        <v>40758</v>
      </c>
      <c r="C2140" t="s">
        <v>6507</v>
      </c>
      <c r="D2140" t="s">
        <v>6570</v>
      </c>
      <c r="E2140" t="s">
        <v>5972</v>
      </c>
      <c r="F2140" t="s">
        <v>5967</v>
      </c>
      <c r="G2140" t="s">
        <v>5983</v>
      </c>
      <c r="H2140" s="1">
        <v>40762</v>
      </c>
      <c r="I2140" t="s">
        <v>5974</v>
      </c>
      <c r="J2140" t="s">
        <v>5975</v>
      </c>
      <c r="K2140">
        <v>2011</v>
      </c>
      <c r="L2140">
        <v>8</v>
      </c>
      <c r="M2140">
        <v>3</v>
      </c>
    </row>
    <row r="2141" spans="1:13" x14ac:dyDescent="0.25">
      <c r="A2141" t="s">
        <v>931</v>
      </c>
      <c r="B2141" s="1">
        <v>40764</v>
      </c>
      <c r="C2141" t="s">
        <v>6591</v>
      </c>
      <c r="D2141" t="s">
        <v>6592</v>
      </c>
      <c r="E2141" t="s">
        <v>5972</v>
      </c>
      <c r="F2141" t="s">
        <v>5967</v>
      </c>
      <c r="G2141" t="s">
        <v>5983</v>
      </c>
      <c r="H2141" s="1">
        <v>40770</v>
      </c>
      <c r="I2141" t="s">
        <v>5974</v>
      </c>
      <c r="J2141" t="s">
        <v>5975</v>
      </c>
      <c r="K2141">
        <v>2011</v>
      </c>
      <c r="L2141">
        <v>8</v>
      </c>
      <c r="M2141">
        <v>3</v>
      </c>
    </row>
    <row r="2142" spans="1:13" x14ac:dyDescent="0.25">
      <c r="A2142" t="s">
        <v>978</v>
      </c>
      <c r="B2142" s="1">
        <v>40771</v>
      </c>
      <c r="C2142" t="s">
        <v>6266</v>
      </c>
      <c r="D2142" t="s">
        <v>6618</v>
      </c>
      <c r="E2142" t="s">
        <v>5972</v>
      </c>
      <c r="F2142" t="s">
        <v>5967</v>
      </c>
      <c r="G2142" t="s">
        <v>5983</v>
      </c>
      <c r="H2142" s="1">
        <v>40776</v>
      </c>
      <c r="I2142" t="s">
        <v>5974</v>
      </c>
      <c r="J2142" t="s">
        <v>5975</v>
      </c>
      <c r="K2142">
        <v>2011</v>
      </c>
      <c r="L2142">
        <v>8</v>
      </c>
      <c r="M2142">
        <v>3</v>
      </c>
    </row>
    <row r="2143" spans="1:13" x14ac:dyDescent="0.25">
      <c r="A2143" t="s">
        <v>1050</v>
      </c>
      <c r="B2143" s="1">
        <v>40785</v>
      </c>
      <c r="C2143" t="s">
        <v>6668</v>
      </c>
      <c r="D2143" t="s">
        <v>6669</v>
      </c>
      <c r="E2143" t="s">
        <v>5972</v>
      </c>
      <c r="F2143" t="s">
        <v>5967</v>
      </c>
      <c r="G2143" t="s">
        <v>5983</v>
      </c>
      <c r="H2143" s="1">
        <v>40789</v>
      </c>
      <c r="I2143" t="s">
        <v>5974</v>
      </c>
      <c r="J2143" t="s">
        <v>5975</v>
      </c>
      <c r="K2143">
        <v>2011</v>
      </c>
      <c r="L2143">
        <v>8</v>
      </c>
      <c r="M2143">
        <v>3</v>
      </c>
    </row>
    <row r="2144" spans="1:13" x14ac:dyDescent="0.25">
      <c r="A2144" t="s">
        <v>1126</v>
      </c>
      <c r="B2144" s="1">
        <v>40800</v>
      </c>
      <c r="C2144" t="s">
        <v>6645</v>
      </c>
      <c r="D2144" t="s">
        <v>6702</v>
      </c>
      <c r="E2144" t="s">
        <v>5972</v>
      </c>
      <c r="F2144" t="s">
        <v>5967</v>
      </c>
      <c r="G2144" t="s">
        <v>5983</v>
      </c>
      <c r="H2144" s="1">
        <v>40805</v>
      </c>
      <c r="I2144" t="s">
        <v>5974</v>
      </c>
      <c r="J2144" t="s">
        <v>5975</v>
      </c>
      <c r="K2144">
        <v>2011</v>
      </c>
      <c r="L2144">
        <v>9</v>
      </c>
      <c r="M2144">
        <v>3</v>
      </c>
    </row>
    <row r="2145" spans="1:13" x14ac:dyDescent="0.25">
      <c r="A2145" t="s">
        <v>1319</v>
      </c>
      <c r="B2145" s="1">
        <v>40838</v>
      </c>
      <c r="C2145" t="s">
        <v>6803</v>
      </c>
      <c r="D2145" t="s">
        <v>6804</v>
      </c>
      <c r="E2145" t="s">
        <v>5972</v>
      </c>
      <c r="F2145" t="s">
        <v>5967</v>
      </c>
      <c r="G2145" t="s">
        <v>5983</v>
      </c>
      <c r="H2145" s="1">
        <v>40842</v>
      </c>
      <c r="I2145" t="s">
        <v>5974</v>
      </c>
      <c r="J2145" t="s">
        <v>5975</v>
      </c>
      <c r="K2145">
        <v>2011</v>
      </c>
      <c r="L2145">
        <v>10</v>
      </c>
      <c r="M2145">
        <v>4</v>
      </c>
    </row>
    <row r="2146" spans="1:13" x14ac:dyDescent="0.25">
      <c r="A2146" t="s">
        <v>1410</v>
      </c>
      <c r="B2146" s="1">
        <v>40856</v>
      </c>
      <c r="C2146" t="s">
        <v>6838</v>
      </c>
      <c r="D2146" t="s">
        <v>6839</v>
      </c>
      <c r="E2146" t="s">
        <v>5972</v>
      </c>
      <c r="F2146" t="s">
        <v>5967</v>
      </c>
      <c r="G2146" t="s">
        <v>5983</v>
      </c>
      <c r="H2146" s="1">
        <v>40863</v>
      </c>
      <c r="I2146" t="s">
        <v>5974</v>
      </c>
      <c r="J2146" t="s">
        <v>5975</v>
      </c>
      <c r="K2146">
        <v>2011</v>
      </c>
      <c r="L2146">
        <v>11</v>
      </c>
      <c r="M2146">
        <v>4</v>
      </c>
    </row>
    <row r="2147" spans="1:13" x14ac:dyDescent="0.25">
      <c r="A2147" t="s">
        <v>1445</v>
      </c>
      <c r="B2147" s="1">
        <v>40864</v>
      </c>
      <c r="C2147" t="s">
        <v>6699</v>
      </c>
      <c r="D2147" t="s">
        <v>6013</v>
      </c>
      <c r="E2147" t="s">
        <v>5972</v>
      </c>
      <c r="F2147" t="s">
        <v>5967</v>
      </c>
      <c r="G2147" t="s">
        <v>5983</v>
      </c>
      <c r="H2147" s="1">
        <v>40869</v>
      </c>
      <c r="I2147" t="s">
        <v>5974</v>
      </c>
      <c r="J2147" t="s">
        <v>5975</v>
      </c>
      <c r="K2147">
        <v>2011</v>
      </c>
      <c r="L2147">
        <v>11</v>
      </c>
      <c r="M2147">
        <v>4</v>
      </c>
    </row>
    <row r="2148" spans="1:13" x14ac:dyDescent="0.25">
      <c r="A2148" t="s">
        <v>1526</v>
      </c>
      <c r="B2148" s="1">
        <v>40879</v>
      </c>
      <c r="C2148" t="s">
        <v>6823</v>
      </c>
      <c r="D2148" t="s">
        <v>6570</v>
      </c>
      <c r="E2148" t="s">
        <v>5972</v>
      </c>
      <c r="F2148" t="s">
        <v>5967</v>
      </c>
      <c r="G2148" t="s">
        <v>5983</v>
      </c>
      <c r="H2148" s="1">
        <v>40885</v>
      </c>
      <c r="I2148" t="s">
        <v>5974</v>
      </c>
      <c r="J2148" t="s">
        <v>5975</v>
      </c>
      <c r="K2148">
        <v>2011</v>
      </c>
      <c r="L2148">
        <v>12</v>
      </c>
      <c r="M2148">
        <v>4</v>
      </c>
    </row>
    <row r="2149" spans="1:13" x14ac:dyDescent="0.25">
      <c r="A2149" t="s">
        <v>1559</v>
      </c>
      <c r="B2149" s="1">
        <v>40886</v>
      </c>
      <c r="C2149" t="s">
        <v>6444</v>
      </c>
      <c r="D2149" t="s">
        <v>6904</v>
      </c>
      <c r="E2149" t="s">
        <v>5972</v>
      </c>
      <c r="F2149" t="s">
        <v>5967</v>
      </c>
      <c r="G2149" t="s">
        <v>5983</v>
      </c>
      <c r="H2149" s="1">
        <v>40891</v>
      </c>
      <c r="I2149" t="s">
        <v>5974</v>
      </c>
      <c r="J2149" t="s">
        <v>5975</v>
      </c>
      <c r="K2149">
        <v>2011</v>
      </c>
      <c r="L2149">
        <v>12</v>
      </c>
      <c r="M2149">
        <v>4</v>
      </c>
    </row>
    <row r="2150" spans="1:13" x14ac:dyDescent="0.25">
      <c r="A2150" t="s">
        <v>1650</v>
      </c>
      <c r="B2150" s="1">
        <v>40903</v>
      </c>
      <c r="C2150" t="s">
        <v>6949</v>
      </c>
      <c r="D2150" t="s">
        <v>6950</v>
      </c>
      <c r="E2150" t="s">
        <v>5972</v>
      </c>
      <c r="F2150" t="s">
        <v>5967</v>
      </c>
      <c r="G2150" t="s">
        <v>5983</v>
      </c>
      <c r="H2150" s="1">
        <v>40908</v>
      </c>
      <c r="I2150" t="s">
        <v>5974</v>
      </c>
      <c r="J2150" t="s">
        <v>5975</v>
      </c>
      <c r="K2150">
        <v>2011</v>
      </c>
      <c r="L2150">
        <v>12</v>
      </c>
      <c r="M2150">
        <v>4</v>
      </c>
    </row>
    <row r="2151" spans="1:13" x14ac:dyDescent="0.25">
      <c r="A2151" t="s">
        <v>1753</v>
      </c>
      <c r="B2151" s="1">
        <v>40928</v>
      </c>
      <c r="C2151" t="s">
        <v>6996</v>
      </c>
      <c r="D2151" t="s">
        <v>5982</v>
      </c>
      <c r="E2151" t="s">
        <v>5972</v>
      </c>
      <c r="F2151" t="s">
        <v>5967</v>
      </c>
      <c r="G2151" t="s">
        <v>5983</v>
      </c>
      <c r="H2151" s="1">
        <v>40932</v>
      </c>
      <c r="I2151" t="s">
        <v>5974</v>
      </c>
      <c r="J2151" t="s">
        <v>5975</v>
      </c>
      <c r="K2151">
        <v>2012</v>
      </c>
      <c r="L2151">
        <v>1</v>
      </c>
      <c r="M2151">
        <v>1</v>
      </c>
    </row>
    <row r="2152" spans="1:13" x14ac:dyDescent="0.25">
      <c r="A2152" t="s">
        <v>1758</v>
      </c>
      <c r="B2152" s="1">
        <v>40931</v>
      </c>
      <c r="C2152" t="s">
        <v>6998</v>
      </c>
      <c r="D2152" t="s">
        <v>6999</v>
      </c>
      <c r="E2152" t="s">
        <v>5972</v>
      </c>
      <c r="F2152" t="s">
        <v>5967</v>
      </c>
      <c r="G2152" t="s">
        <v>5983</v>
      </c>
      <c r="H2152" s="1">
        <v>40935</v>
      </c>
      <c r="I2152" t="s">
        <v>5974</v>
      </c>
      <c r="J2152" t="s">
        <v>5975</v>
      </c>
      <c r="K2152">
        <v>2012</v>
      </c>
      <c r="L2152">
        <v>1</v>
      </c>
      <c r="M2152">
        <v>1</v>
      </c>
    </row>
    <row r="2153" spans="1:13" x14ac:dyDescent="0.25">
      <c r="A2153" t="s">
        <v>1839</v>
      </c>
      <c r="B2153" s="1">
        <v>40962</v>
      </c>
      <c r="C2153" t="s">
        <v>6402</v>
      </c>
      <c r="D2153" t="s">
        <v>6768</v>
      </c>
      <c r="E2153" t="s">
        <v>5972</v>
      </c>
      <c r="F2153" t="s">
        <v>5967</v>
      </c>
      <c r="G2153" t="s">
        <v>5983</v>
      </c>
      <c r="H2153" s="1">
        <v>40968</v>
      </c>
      <c r="I2153" t="s">
        <v>5974</v>
      </c>
      <c r="J2153" t="s">
        <v>5975</v>
      </c>
      <c r="K2153">
        <v>2012</v>
      </c>
      <c r="L2153">
        <v>2</v>
      </c>
      <c r="M2153">
        <v>1</v>
      </c>
    </row>
    <row r="2154" spans="1:13" x14ac:dyDescent="0.25">
      <c r="A2154" t="s">
        <v>1844</v>
      </c>
      <c r="B2154" s="1">
        <v>40967</v>
      </c>
      <c r="C2154" t="s">
        <v>6093</v>
      </c>
      <c r="D2154" t="s">
        <v>6379</v>
      </c>
      <c r="E2154" t="s">
        <v>5972</v>
      </c>
      <c r="F2154" t="s">
        <v>5967</v>
      </c>
      <c r="G2154" t="s">
        <v>5983</v>
      </c>
      <c r="H2154" s="1">
        <v>40971</v>
      </c>
      <c r="I2154" t="s">
        <v>5974</v>
      </c>
      <c r="J2154" t="s">
        <v>5975</v>
      </c>
      <c r="K2154">
        <v>2012</v>
      </c>
      <c r="L2154">
        <v>2</v>
      </c>
      <c r="M2154">
        <v>1</v>
      </c>
    </row>
    <row r="2155" spans="1:13" x14ac:dyDescent="0.25">
      <c r="A2155" t="s">
        <v>1957</v>
      </c>
      <c r="B2155" s="1">
        <v>40994</v>
      </c>
      <c r="C2155" t="s">
        <v>6190</v>
      </c>
      <c r="D2155" t="s">
        <v>7081</v>
      </c>
      <c r="E2155" t="s">
        <v>5972</v>
      </c>
      <c r="F2155" t="s">
        <v>5967</v>
      </c>
      <c r="G2155" t="s">
        <v>5983</v>
      </c>
      <c r="H2155" s="1">
        <v>41000</v>
      </c>
      <c r="I2155" t="s">
        <v>5974</v>
      </c>
      <c r="J2155" t="s">
        <v>5975</v>
      </c>
      <c r="K2155">
        <v>2012</v>
      </c>
      <c r="L2155">
        <v>3</v>
      </c>
      <c r="M2155">
        <v>1</v>
      </c>
    </row>
    <row r="2156" spans="1:13" x14ac:dyDescent="0.25">
      <c r="A2156" t="s">
        <v>1973</v>
      </c>
      <c r="B2156" s="1">
        <v>41001</v>
      </c>
      <c r="C2156" t="s">
        <v>6304</v>
      </c>
      <c r="D2156" t="s">
        <v>6822</v>
      </c>
      <c r="E2156" t="s">
        <v>5972</v>
      </c>
      <c r="F2156" t="s">
        <v>5967</v>
      </c>
      <c r="G2156" t="s">
        <v>5983</v>
      </c>
      <c r="H2156" s="1">
        <v>41007</v>
      </c>
      <c r="I2156" t="s">
        <v>5974</v>
      </c>
      <c r="J2156" t="s">
        <v>5975</v>
      </c>
      <c r="K2156">
        <v>2012</v>
      </c>
      <c r="L2156">
        <v>4</v>
      </c>
      <c r="M2156">
        <v>2</v>
      </c>
    </row>
    <row r="2157" spans="1:13" x14ac:dyDescent="0.25">
      <c r="A2157" t="s">
        <v>2034</v>
      </c>
      <c r="B2157" s="1">
        <v>41023</v>
      </c>
      <c r="C2157" t="s">
        <v>7088</v>
      </c>
      <c r="D2157" t="s">
        <v>6013</v>
      </c>
      <c r="E2157" t="s">
        <v>5972</v>
      </c>
      <c r="F2157" t="s">
        <v>5967</v>
      </c>
      <c r="G2157" t="s">
        <v>5983</v>
      </c>
      <c r="H2157" s="1">
        <v>41028</v>
      </c>
      <c r="I2157" t="s">
        <v>5974</v>
      </c>
      <c r="J2157" t="s">
        <v>5975</v>
      </c>
      <c r="K2157">
        <v>2012</v>
      </c>
      <c r="L2157">
        <v>4</v>
      </c>
      <c r="M2157">
        <v>2</v>
      </c>
    </row>
    <row r="2158" spans="1:13" x14ac:dyDescent="0.25">
      <c r="A2158" t="s">
        <v>2049</v>
      </c>
      <c r="B2158" s="1">
        <v>41026</v>
      </c>
      <c r="C2158" t="s">
        <v>6493</v>
      </c>
      <c r="D2158" t="s">
        <v>6570</v>
      </c>
      <c r="E2158" t="s">
        <v>5972</v>
      </c>
      <c r="F2158" t="s">
        <v>5967</v>
      </c>
      <c r="G2158" t="s">
        <v>5983</v>
      </c>
      <c r="H2158" s="1">
        <v>41031</v>
      </c>
      <c r="I2158" t="s">
        <v>5974</v>
      </c>
      <c r="J2158" t="s">
        <v>5975</v>
      </c>
      <c r="K2158">
        <v>2012</v>
      </c>
      <c r="L2158">
        <v>4</v>
      </c>
      <c r="M2158">
        <v>2</v>
      </c>
    </row>
    <row r="2159" spans="1:13" x14ac:dyDescent="0.25">
      <c r="A2159" t="s">
        <v>2085</v>
      </c>
      <c r="B2159" s="1">
        <v>41043</v>
      </c>
      <c r="C2159" t="s">
        <v>6558</v>
      </c>
      <c r="D2159" t="s">
        <v>7134</v>
      </c>
      <c r="E2159" t="s">
        <v>5972</v>
      </c>
      <c r="F2159" t="s">
        <v>5967</v>
      </c>
      <c r="G2159" t="s">
        <v>5983</v>
      </c>
      <c r="H2159" s="1">
        <v>41049</v>
      </c>
      <c r="I2159" t="s">
        <v>5974</v>
      </c>
      <c r="J2159" t="s">
        <v>5975</v>
      </c>
      <c r="K2159">
        <v>2012</v>
      </c>
      <c r="L2159">
        <v>5</v>
      </c>
      <c r="M2159">
        <v>2</v>
      </c>
    </row>
    <row r="2160" spans="1:13" x14ac:dyDescent="0.25">
      <c r="A2160" t="s">
        <v>2139</v>
      </c>
      <c r="B2160" s="1">
        <v>41060</v>
      </c>
      <c r="C2160" t="s">
        <v>7155</v>
      </c>
      <c r="D2160" t="s">
        <v>7081</v>
      </c>
      <c r="E2160" t="s">
        <v>5972</v>
      </c>
      <c r="F2160" t="s">
        <v>5967</v>
      </c>
      <c r="G2160" t="s">
        <v>5983</v>
      </c>
      <c r="H2160" s="1">
        <v>41066</v>
      </c>
      <c r="I2160" t="s">
        <v>5974</v>
      </c>
      <c r="J2160" t="s">
        <v>5975</v>
      </c>
      <c r="K2160">
        <v>2012</v>
      </c>
      <c r="L2160">
        <v>5</v>
      </c>
      <c r="M2160">
        <v>2</v>
      </c>
    </row>
    <row r="2161" spans="1:13" x14ac:dyDescent="0.25">
      <c r="A2161" t="s">
        <v>2143</v>
      </c>
      <c r="B2161" s="1">
        <v>41061</v>
      </c>
      <c r="C2161" t="s">
        <v>6983</v>
      </c>
      <c r="D2161" t="s">
        <v>6731</v>
      </c>
      <c r="E2161" t="s">
        <v>5972</v>
      </c>
      <c r="F2161" t="s">
        <v>5967</v>
      </c>
      <c r="G2161" t="s">
        <v>5983</v>
      </c>
      <c r="H2161" s="1">
        <v>41065</v>
      </c>
      <c r="I2161" t="s">
        <v>5974</v>
      </c>
      <c r="J2161" t="s">
        <v>5975</v>
      </c>
      <c r="K2161">
        <v>2012</v>
      </c>
      <c r="L2161">
        <v>6</v>
      </c>
      <c r="M2161">
        <v>2</v>
      </c>
    </row>
    <row r="2162" spans="1:13" x14ac:dyDescent="0.25">
      <c r="A2162" t="s">
        <v>2277</v>
      </c>
      <c r="B2162" s="1">
        <v>41088</v>
      </c>
      <c r="C2162" t="s">
        <v>6507</v>
      </c>
      <c r="D2162" t="s">
        <v>6004</v>
      </c>
      <c r="E2162" t="s">
        <v>5972</v>
      </c>
      <c r="F2162" t="s">
        <v>5967</v>
      </c>
      <c r="G2162" t="s">
        <v>5983</v>
      </c>
      <c r="H2162" s="1">
        <v>41094</v>
      </c>
      <c r="I2162" t="s">
        <v>5974</v>
      </c>
      <c r="J2162" t="s">
        <v>5975</v>
      </c>
      <c r="K2162">
        <v>2012</v>
      </c>
      <c r="L2162">
        <v>6</v>
      </c>
      <c r="M2162">
        <v>2</v>
      </c>
    </row>
    <row r="2163" spans="1:13" x14ac:dyDescent="0.25">
      <c r="A2163" t="s">
        <v>2320</v>
      </c>
      <c r="B2163" s="1">
        <v>41096</v>
      </c>
      <c r="C2163" t="s">
        <v>6397</v>
      </c>
      <c r="D2163" t="s">
        <v>6610</v>
      </c>
      <c r="E2163" t="s">
        <v>5972</v>
      </c>
      <c r="F2163" t="s">
        <v>5967</v>
      </c>
      <c r="G2163" t="s">
        <v>5983</v>
      </c>
      <c r="H2163" s="1">
        <v>41102</v>
      </c>
      <c r="I2163" t="s">
        <v>5974</v>
      </c>
      <c r="J2163" t="s">
        <v>5975</v>
      </c>
      <c r="K2163">
        <v>2012</v>
      </c>
      <c r="L2163">
        <v>7</v>
      </c>
      <c r="M2163">
        <v>3</v>
      </c>
    </row>
    <row r="2164" spans="1:13" x14ac:dyDescent="0.25">
      <c r="A2164" t="s">
        <v>2345</v>
      </c>
      <c r="B2164" s="1">
        <v>41104</v>
      </c>
      <c r="C2164" t="s">
        <v>7139</v>
      </c>
      <c r="D2164" t="s">
        <v>6013</v>
      </c>
      <c r="E2164" t="s">
        <v>5972</v>
      </c>
      <c r="F2164" t="s">
        <v>5967</v>
      </c>
      <c r="G2164" t="s">
        <v>5983</v>
      </c>
      <c r="H2164" s="1">
        <v>41109</v>
      </c>
      <c r="I2164" t="s">
        <v>5974</v>
      </c>
      <c r="J2164" t="s">
        <v>5975</v>
      </c>
      <c r="K2164">
        <v>2012</v>
      </c>
      <c r="L2164">
        <v>7</v>
      </c>
      <c r="M2164">
        <v>3</v>
      </c>
    </row>
    <row r="2165" spans="1:13" x14ac:dyDescent="0.25">
      <c r="A2165" t="s">
        <v>2472</v>
      </c>
      <c r="B2165" s="1">
        <v>41131</v>
      </c>
      <c r="C2165" t="s">
        <v>6493</v>
      </c>
      <c r="D2165" t="s">
        <v>7276</v>
      </c>
      <c r="E2165" t="s">
        <v>5972</v>
      </c>
      <c r="F2165" t="s">
        <v>5967</v>
      </c>
      <c r="G2165" t="s">
        <v>5983</v>
      </c>
      <c r="H2165" s="1">
        <v>41135</v>
      </c>
      <c r="I2165" t="s">
        <v>5974</v>
      </c>
      <c r="J2165" t="s">
        <v>5975</v>
      </c>
      <c r="K2165">
        <v>2012</v>
      </c>
      <c r="L2165">
        <v>8</v>
      </c>
      <c r="M2165">
        <v>3</v>
      </c>
    </row>
    <row r="2166" spans="1:13" x14ac:dyDescent="0.25">
      <c r="A2166" t="s">
        <v>2512</v>
      </c>
      <c r="B2166" s="1">
        <v>41137</v>
      </c>
      <c r="C2166" t="s">
        <v>7291</v>
      </c>
      <c r="D2166" t="s">
        <v>6011</v>
      </c>
      <c r="E2166" t="s">
        <v>5972</v>
      </c>
      <c r="F2166" t="s">
        <v>5967</v>
      </c>
      <c r="G2166" t="s">
        <v>5983</v>
      </c>
      <c r="H2166" s="1">
        <v>41142</v>
      </c>
      <c r="I2166" t="s">
        <v>5974</v>
      </c>
      <c r="J2166" t="s">
        <v>5975</v>
      </c>
      <c r="K2166">
        <v>2012</v>
      </c>
      <c r="L2166">
        <v>8</v>
      </c>
      <c r="M2166">
        <v>3</v>
      </c>
    </row>
    <row r="2167" spans="1:13" x14ac:dyDescent="0.25">
      <c r="A2167" t="s">
        <v>2649</v>
      </c>
      <c r="B2167" s="1">
        <v>41159</v>
      </c>
      <c r="C2167" t="s">
        <v>6730</v>
      </c>
      <c r="D2167" t="s">
        <v>7063</v>
      </c>
      <c r="E2167" t="s">
        <v>5972</v>
      </c>
      <c r="F2167" t="s">
        <v>5967</v>
      </c>
      <c r="G2167" t="s">
        <v>5983</v>
      </c>
      <c r="H2167" s="1">
        <v>41166</v>
      </c>
      <c r="I2167" t="s">
        <v>5974</v>
      </c>
      <c r="J2167" t="s">
        <v>5975</v>
      </c>
      <c r="K2167">
        <v>2012</v>
      </c>
      <c r="L2167">
        <v>9</v>
      </c>
      <c r="M2167">
        <v>3</v>
      </c>
    </row>
    <row r="2168" spans="1:13" x14ac:dyDescent="0.25">
      <c r="A2168" t="s">
        <v>2647</v>
      </c>
      <c r="B2168" s="1">
        <v>41159</v>
      </c>
      <c r="C2168" t="s">
        <v>7017</v>
      </c>
      <c r="D2168" t="s">
        <v>7326</v>
      </c>
      <c r="E2168" t="s">
        <v>5972</v>
      </c>
      <c r="F2168" t="s">
        <v>5967</v>
      </c>
      <c r="G2168" t="s">
        <v>5983</v>
      </c>
      <c r="H2168" s="1">
        <v>41164</v>
      </c>
      <c r="I2168" t="s">
        <v>5974</v>
      </c>
      <c r="J2168" t="s">
        <v>5975</v>
      </c>
      <c r="K2168">
        <v>2012</v>
      </c>
      <c r="L2168">
        <v>9</v>
      </c>
      <c r="M2168">
        <v>3</v>
      </c>
    </row>
    <row r="2169" spans="1:13" x14ac:dyDescent="0.25">
      <c r="A2169" t="s">
        <v>2709</v>
      </c>
      <c r="B2169" s="1">
        <v>41173</v>
      </c>
      <c r="C2169" t="s">
        <v>7006</v>
      </c>
      <c r="D2169" t="s">
        <v>5982</v>
      </c>
      <c r="E2169" t="s">
        <v>5972</v>
      </c>
      <c r="F2169" t="s">
        <v>5967</v>
      </c>
      <c r="G2169" t="s">
        <v>5983</v>
      </c>
      <c r="H2169" s="1">
        <v>41177</v>
      </c>
      <c r="I2169" t="s">
        <v>5974</v>
      </c>
      <c r="J2169" t="s">
        <v>5975</v>
      </c>
      <c r="K2169">
        <v>2012</v>
      </c>
      <c r="L2169">
        <v>9</v>
      </c>
      <c r="M2169">
        <v>3</v>
      </c>
    </row>
    <row r="2170" spans="1:13" x14ac:dyDescent="0.25">
      <c r="A2170" t="s">
        <v>2716</v>
      </c>
      <c r="B2170" s="1">
        <v>41174</v>
      </c>
      <c r="C2170" t="s">
        <v>6083</v>
      </c>
      <c r="D2170" t="s">
        <v>6750</v>
      </c>
      <c r="E2170" t="s">
        <v>5972</v>
      </c>
      <c r="F2170" t="s">
        <v>5967</v>
      </c>
      <c r="G2170" t="s">
        <v>5983</v>
      </c>
      <c r="H2170" s="1">
        <v>41179</v>
      </c>
      <c r="I2170" t="s">
        <v>5974</v>
      </c>
      <c r="J2170" t="s">
        <v>5975</v>
      </c>
      <c r="K2170">
        <v>2012</v>
      </c>
      <c r="L2170">
        <v>9</v>
      </c>
      <c r="M2170">
        <v>3</v>
      </c>
    </row>
    <row r="2171" spans="1:13" x14ac:dyDescent="0.25">
      <c r="A2171" t="s">
        <v>2775</v>
      </c>
      <c r="B2171" s="1">
        <v>41192</v>
      </c>
      <c r="C2171" t="s">
        <v>6601</v>
      </c>
      <c r="D2171" t="s">
        <v>7374</v>
      </c>
      <c r="E2171" t="s">
        <v>5972</v>
      </c>
      <c r="F2171" t="s">
        <v>5967</v>
      </c>
      <c r="G2171" t="s">
        <v>5983</v>
      </c>
      <c r="H2171" s="1">
        <v>41197</v>
      </c>
      <c r="I2171" t="s">
        <v>5974</v>
      </c>
      <c r="J2171" t="s">
        <v>5975</v>
      </c>
      <c r="K2171">
        <v>2012</v>
      </c>
      <c r="L2171">
        <v>10</v>
      </c>
      <c r="M2171">
        <v>4</v>
      </c>
    </row>
    <row r="2172" spans="1:13" x14ac:dyDescent="0.25">
      <c r="A2172" t="s">
        <v>2804</v>
      </c>
      <c r="B2172" s="1">
        <v>41204</v>
      </c>
      <c r="C2172" t="s">
        <v>7123</v>
      </c>
      <c r="D2172" t="s">
        <v>6779</v>
      </c>
      <c r="E2172" t="s">
        <v>5972</v>
      </c>
      <c r="F2172" t="s">
        <v>5967</v>
      </c>
      <c r="G2172" t="s">
        <v>5983</v>
      </c>
      <c r="H2172" s="1">
        <v>41208</v>
      </c>
      <c r="I2172" t="s">
        <v>5974</v>
      </c>
      <c r="J2172" t="s">
        <v>5975</v>
      </c>
      <c r="K2172">
        <v>2012</v>
      </c>
      <c r="L2172">
        <v>10</v>
      </c>
      <c r="M2172">
        <v>4</v>
      </c>
    </row>
    <row r="2173" spans="1:13" x14ac:dyDescent="0.25">
      <c r="A2173" t="s">
        <v>2813</v>
      </c>
      <c r="B2173" s="1">
        <v>41206</v>
      </c>
      <c r="C2173" t="s">
        <v>7388</v>
      </c>
      <c r="D2173" t="s">
        <v>6335</v>
      </c>
      <c r="E2173" t="s">
        <v>5972</v>
      </c>
      <c r="F2173" t="s">
        <v>5967</v>
      </c>
      <c r="G2173" t="s">
        <v>5983</v>
      </c>
      <c r="H2173" s="1">
        <v>41210</v>
      </c>
      <c r="I2173" t="s">
        <v>5974</v>
      </c>
      <c r="J2173" t="s">
        <v>5975</v>
      </c>
      <c r="K2173">
        <v>2012</v>
      </c>
      <c r="L2173">
        <v>10</v>
      </c>
      <c r="M2173">
        <v>4</v>
      </c>
    </row>
    <row r="2174" spans="1:13" x14ac:dyDescent="0.25">
      <c r="A2174" t="s">
        <v>2827</v>
      </c>
      <c r="B2174" s="1">
        <v>41212</v>
      </c>
      <c r="C2174" t="s">
        <v>7388</v>
      </c>
      <c r="D2174" t="s">
        <v>6346</v>
      </c>
      <c r="E2174" t="s">
        <v>5972</v>
      </c>
      <c r="F2174" t="s">
        <v>5967</v>
      </c>
      <c r="G2174" t="s">
        <v>5983</v>
      </c>
      <c r="H2174" s="1">
        <v>41216</v>
      </c>
      <c r="I2174" t="s">
        <v>5974</v>
      </c>
      <c r="J2174" t="s">
        <v>5975</v>
      </c>
      <c r="K2174">
        <v>2012</v>
      </c>
      <c r="L2174">
        <v>10</v>
      </c>
      <c r="M2174">
        <v>4</v>
      </c>
    </row>
    <row r="2175" spans="1:13" x14ac:dyDescent="0.25">
      <c r="A2175" t="s">
        <v>2889</v>
      </c>
      <c r="B2175" s="1">
        <v>41223</v>
      </c>
      <c r="C2175" t="s">
        <v>7341</v>
      </c>
      <c r="D2175" t="s">
        <v>7046</v>
      </c>
      <c r="E2175" t="s">
        <v>5972</v>
      </c>
      <c r="F2175" t="s">
        <v>5967</v>
      </c>
      <c r="G2175" t="s">
        <v>5983</v>
      </c>
      <c r="H2175" s="1">
        <v>41228</v>
      </c>
      <c r="I2175" t="s">
        <v>5974</v>
      </c>
      <c r="J2175" t="s">
        <v>5975</v>
      </c>
      <c r="K2175">
        <v>2012</v>
      </c>
      <c r="L2175">
        <v>11</v>
      </c>
      <c r="M2175">
        <v>4</v>
      </c>
    </row>
    <row r="2176" spans="1:13" x14ac:dyDescent="0.25">
      <c r="A2176" t="s">
        <v>2900</v>
      </c>
      <c r="B2176" s="1">
        <v>41225</v>
      </c>
      <c r="C2176" t="s">
        <v>7392</v>
      </c>
      <c r="D2176" t="s">
        <v>7407</v>
      </c>
      <c r="E2176" t="s">
        <v>5972</v>
      </c>
      <c r="F2176" t="s">
        <v>5967</v>
      </c>
      <c r="G2176" t="s">
        <v>5983</v>
      </c>
      <c r="H2176" s="1">
        <v>41232</v>
      </c>
      <c r="I2176" t="s">
        <v>5974</v>
      </c>
      <c r="J2176" t="s">
        <v>5975</v>
      </c>
      <c r="K2176">
        <v>2012</v>
      </c>
      <c r="L2176">
        <v>11</v>
      </c>
      <c r="M2176">
        <v>4</v>
      </c>
    </row>
    <row r="2177" spans="1:13" x14ac:dyDescent="0.25">
      <c r="A2177" t="s">
        <v>2920</v>
      </c>
      <c r="B2177" s="1">
        <v>41228</v>
      </c>
      <c r="C2177" t="s">
        <v>7088</v>
      </c>
      <c r="D2177" t="s">
        <v>6634</v>
      </c>
      <c r="E2177" t="s">
        <v>5972</v>
      </c>
      <c r="F2177" t="s">
        <v>5967</v>
      </c>
      <c r="G2177" t="s">
        <v>5983</v>
      </c>
      <c r="H2177" s="1">
        <v>41232</v>
      </c>
      <c r="I2177" t="s">
        <v>5974</v>
      </c>
      <c r="J2177" t="s">
        <v>5975</v>
      </c>
      <c r="K2177">
        <v>2012</v>
      </c>
      <c r="L2177">
        <v>11</v>
      </c>
      <c r="M2177">
        <v>4</v>
      </c>
    </row>
    <row r="2178" spans="1:13" x14ac:dyDescent="0.25">
      <c r="A2178" t="s">
        <v>2952</v>
      </c>
      <c r="B2178" s="1">
        <v>41234</v>
      </c>
      <c r="C2178" t="s">
        <v>6512</v>
      </c>
      <c r="D2178" t="s">
        <v>7421</v>
      </c>
      <c r="E2178" t="s">
        <v>5972</v>
      </c>
      <c r="F2178" t="s">
        <v>5967</v>
      </c>
      <c r="G2178" t="s">
        <v>5983</v>
      </c>
      <c r="H2178" s="1">
        <v>41239</v>
      </c>
      <c r="I2178" t="s">
        <v>5974</v>
      </c>
      <c r="J2178" t="s">
        <v>5975</v>
      </c>
      <c r="K2178">
        <v>2012</v>
      </c>
      <c r="L2178">
        <v>11</v>
      </c>
      <c r="M2178">
        <v>4</v>
      </c>
    </row>
    <row r="2179" spans="1:13" x14ac:dyDescent="0.25">
      <c r="A2179" t="s">
        <v>2964</v>
      </c>
      <c r="B2179" s="1">
        <v>41236</v>
      </c>
      <c r="C2179" t="s">
        <v>6852</v>
      </c>
      <c r="D2179" t="s">
        <v>6757</v>
      </c>
      <c r="E2179" t="s">
        <v>5972</v>
      </c>
      <c r="F2179" t="s">
        <v>5967</v>
      </c>
      <c r="G2179" t="s">
        <v>5983</v>
      </c>
      <c r="H2179" s="1">
        <v>41240</v>
      </c>
      <c r="I2179" t="s">
        <v>5974</v>
      </c>
      <c r="J2179" t="s">
        <v>5975</v>
      </c>
      <c r="K2179">
        <v>2012</v>
      </c>
      <c r="L2179">
        <v>11</v>
      </c>
      <c r="M2179">
        <v>4</v>
      </c>
    </row>
    <row r="2180" spans="1:13" x14ac:dyDescent="0.25">
      <c r="A2180" t="s">
        <v>3021</v>
      </c>
      <c r="B2180" s="1">
        <v>41249</v>
      </c>
      <c r="C2180" t="s">
        <v>6448</v>
      </c>
      <c r="D2180" t="s">
        <v>6616</v>
      </c>
      <c r="E2180" t="s">
        <v>5972</v>
      </c>
      <c r="F2180" t="s">
        <v>5967</v>
      </c>
      <c r="G2180" t="s">
        <v>5983</v>
      </c>
      <c r="H2180" s="1">
        <v>41256</v>
      </c>
      <c r="I2180" t="s">
        <v>5974</v>
      </c>
      <c r="J2180" t="s">
        <v>5975</v>
      </c>
      <c r="K2180">
        <v>2012</v>
      </c>
      <c r="L2180">
        <v>12</v>
      </c>
      <c r="M2180">
        <v>4</v>
      </c>
    </row>
    <row r="2181" spans="1:13" x14ac:dyDescent="0.25">
      <c r="A2181" t="s">
        <v>3058</v>
      </c>
      <c r="B2181" s="1">
        <v>41260</v>
      </c>
      <c r="C2181" t="s">
        <v>6174</v>
      </c>
      <c r="D2181" t="s">
        <v>7438</v>
      </c>
      <c r="E2181" t="s">
        <v>5972</v>
      </c>
      <c r="F2181" t="s">
        <v>5967</v>
      </c>
      <c r="G2181" t="s">
        <v>5983</v>
      </c>
      <c r="H2181" s="1">
        <v>41264</v>
      </c>
      <c r="I2181" t="s">
        <v>5974</v>
      </c>
      <c r="J2181" t="s">
        <v>5975</v>
      </c>
      <c r="K2181">
        <v>2012</v>
      </c>
      <c r="L2181">
        <v>12</v>
      </c>
      <c r="M2181">
        <v>4</v>
      </c>
    </row>
    <row r="2182" spans="1:13" x14ac:dyDescent="0.25">
      <c r="A2182" t="s">
        <v>3142</v>
      </c>
      <c r="B2182" s="1">
        <v>41276</v>
      </c>
      <c r="C2182" t="s">
        <v>6210</v>
      </c>
      <c r="D2182" t="s">
        <v>6669</v>
      </c>
      <c r="E2182" t="s">
        <v>5972</v>
      </c>
      <c r="F2182" t="s">
        <v>5967</v>
      </c>
      <c r="G2182" t="s">
        <v>5983</v>
      </c>
      <c r="H2182" s="1">
        <v>41280</v>
      </c>
      <c r="I2182" t="s">
        <v>5974</v>
      </c>
      <c r="J2182" t="s">
        <v>5975</v>
      </c>
      <c r="K2182">
        <v>2013</v>
      </c>
      <c r="L2182">
        <v>1</v>
      </c>
      <c r="M2182">
        <v>1</v>
      </c>
    </row>
    <row r="2183" spans="1:13" x14ac:dyDescent="0.25">
      <c r="A2183" t="s">
        <v>3194</v>
      </c>
      <c r="B2183" s="1">
        <v>41292</v>
      </c>
      <c r="C2183" t="s">
        <v>6866</v>
      </c>
      <c r="D2183" t="s">
        <v>6013</v>
      </c>
      <c r="E2183" t="s">
        <v>5972</v>
      </c>
      <c r="F2183" t="s">
        <v>5967</v>
      </c>
      <c r="G2183" t="s">
        <v>5983</v>
      </c>
      <c r="H2183" s="1">
        <v>41299</v>
      </c>
      <c r="I2183" t="s">
        <v>5974</v>
      </c>
      <c r="J2183" t="s">
        <v>5975</v>
      </c>
      <c r="K2183">
        <v>2013</v>
      </c>
      <c r="L2183">
        <v>1</v>
      </c>
      <c r="M2183">
        <v>1</v>
      </c>
    </row>
    <row r="2184" spans="1:13" x14ac:dyDescent="0.25">
      <c r="A2184" t="s">
        <v>3199</v>
      </c>
      <c r="B2184" s="1">
        <v>41296</v>
      </c>
      <c r="C2184" t="s">
        <v>7156</v>
      </c>
      <c r="D2184" t="s">
        <v>6739</v>
      </c>
      <c r="E2184" t="s">
        <v>5972</v>
      </c>
      <c r="F2184" t="s">
        <v>5967</v>
      </c>
      <c r="G2184" t="s">
        <v>5983</v>
      </c>
      <c r="H2184" s="1">
        <v>41300</v>
      </c>
      <c r="I2184" t="s">
        <v>5974</v>
      </c>
      <c r="J2184" t="s">
        <v>5975</v>
      </c>
      <c r="K2184">
        <v>2013</v>
      </c>
      <c r="L2184">
        <v>1</v>
      </c>
      <c r="M2184">
        <v>1</v>
      </c>
    </row>
    <row r="2185" spans="1:13" x14ac:dyDescent="0.25">
      <c r="A2185" t="s">
        <v>3267</v>
      </c>
      <c r="B2185" s="1">
        <v>41317</v>
      </c>
      <c r="C2185" t="s">
        <v>6533</v>
      </c>
      <c r="D2185" t="s">
        <v>5982</v>
      </c>
      <c r="E2185" t="s">
        <v>5972</v>
      </c>
      <c r="F2185" t="s">
        <v>5967</v>
      </c>
      <c r="G2185" t="s">
        <v>5983</v>
      </c>
      <c r="H2185" s="1">
        <v>41323</v>
      </c>
      <c r="I2185" t="s">
        <v>5974</v>
      </c>
      <c r="J2185" t="s">
        <v>5975</v>
      </c>
      <c r="K2185">
        <v>2013</v>
      </c>
      <c r="L2185">
        <v>2</v>
      </c>
      <c r="M2185">
        <v>1</v>
      </c>
    </row>
    <row r="2186" spans="1:13" x14ac:dyDescent="0.25">
      <c r="A2186" t="s">
        <v>3472</v>
      </c>
      <c r="B2186" s="1">
        <v>41395</v>
      </c>
      <c r="C2186" t="s">
        <v>7543</v>
      </c>
      <c r="D2186" t="s">
        <v>6739</v>
      </c>
      <c r="E2186" t="s">
        <v>5972</v>
      </c>
      <c r="F2186" t="s">
        <v>5967</v>
      </c>
      <c r="G2186" t="s">
        <v>5983</v>
      </c>
      <c r="H2186" s="1">
        <v>41399</v>
      </c>
      <c r="I2186" t="s">
        <v>5974</v>
      </c>
      <c r="J2186" t="s">
        <v>5975</v>
      </c>
      <c r="K2186">
        <v>2013</v>
      </c>
      <c r="L2186">
        <v>5</v>
      </c>
      <c r="M2186">
        <v>2</v>
      </c>
    </row>
    <row r="2187" spans="1:13" x14ac:dyDescent="0.25">
      <c r="A2187" t="s">
        <v>3514</v>
      </c>
      <c r="B2187" s="1">
        <v>41410</v>
      </c>
      <c r="C2187" t="s">
        <v>7155</v>
      </c>
      <c r="D2187" t="s">
        <v>7555</v>
      </c>
      <c r="E2187" t="s">
        <v>5972</v>
      </c>
      <c r="F2187" t="s">
        <v>5967</v>
      </c>
      <c r="G2187" t="s">
        <v>5983</v>
      </c>
      <c r="H2187" s="1">
        <v>41415</v>
      </c>
      <c r="I2187" t="s">
        <v>5974</v>
      </c>
      <c r="J2187" t="s">
        <v>5975</v>
      </c>
      <c r="K2187">
        <v>2013</v>
      </c>
      <c r="L2187">
        <v>5</v>
      </c>
      <c r="M2187">
        <v>2</v>
      </c>
    </row>
    <row r="2188" spans="1:13" x14ac:dyDescent="0.25">
      <c r="A2188" t="s">
        <v>3645</v>
      </c>
      <c r="B2188" s="1">
        <v>41438</v>
      </c>
      <c r="C2188" t="s">
        <v>6398</v>
      </c>
      <c r="D2188" t="s">
        <v>6473</v>
      </c>
      <c r="E2188" t="s">
        <v>5972</v>
      </c>
      <c r="F2188" t="s">
        <v>5967</v>
      </c>
      <c r="G2188" t="s">
        <v>5983</v>
      </c>
      <c r="H2188" s="1">
        <v>41445</v>
      </c>
      <c r="I2188" t="s">
        <v>5974</v>
      </c>
      <c r="J2188" t="s">
        <v>5975</v>
      </c>
      <c r="K2188">
        <v>2013</v>
      </c>
      <c r="L2188">
        <v>6</v>
      </c>
      <c r="M2188">
        <v>2</v>
      </c>
    </row>
    <row r="2189" spans="1:13" x14ac:dyDescent="0.25">
      <c r="A2189" t="s">
        <v>3690</v>
      </c>
      <c r="B2189" s="1">
        <v>41449</v>
      </c>
      <c r="C2189" t="s">
        <v>6507</v>
      </c>
      <c r="D2189" t="s">
        <v>6950</v>
      </c>
      <c r="E2189" t="s">
        <v>5972</v>
      </c>
      <c r="F2189" t="s">
        <v>5967</v>
      </c>
      <c r="G2189" t="s">
        <v>5983</v>
      </c>
      <c r="H2189" s="1">
        <v>41454</v>
      </c>
      <c r="I2189" t="s">
        <v>5974</v>
      </c>
      <c r="J2189" t="s">
        <v>5975</v>
      </c>
      <c r="K2189">
        <v>2013</v>
      </c>
      <c r="L2189">
        <v>6</v>
      </c>
      <c r="M2189">
        <v>2</v>
      </c>
    </row>
    <row r="2190" spans="1:13" x14ac:dyDescent="0.25">
      <c r="A2190" t="s">
        <v>3810</v>
      </c>
      <c r="B2190" s="1">
        <v>41488</v>
      </c>
      <c r="C2190" t="s">
        <v>6500</v>
      </c>
      <c r="D2190" t="s">
        <v>5982</v>
      </c>
      <c r="E2190" t="s">
        <v>5972</v>
      </c>
      <c r="F2190" t="s">
        <v>5967</v>
      </c>
      <c r="G2190" t="s">
        <v>5983</v>
      </c>
      <c r="H2190" s="1">
        <v>41494</v>
      </c>
      <c r="I2190" t="s">
        <v>5974</v>
      </c>
      <c r="J2190" t="s">
        <v>5975</v>
      </c>
      <c r="K2190">
        <v>2013</v>
      </c>
      <c r="L2190">
        <v>8</v>
      </c>
      <c r="M2190">
        <v>3</v>
      </c>
    </row>
    <row r="2191" spans="1:13" x14ac:dyDescent="0.25">
      <c r="A2191" t="s">
        <v>3906</v>
      </c>
      <c r="B2191" s="1">
        <v>41502</v>
      </c>
      <c r="C2191" t="s">
        <v>6679</v>
      </c>
      <c r="D2191" t="s">
        <v>6904</v>
      </c>
      <c r="E2191" t="s">
        <v>5972</v>
      </c>
      <c r="F2191" t="s">
        <v>5967</v>
      </c>
      <c r="G2191" t="s">
        <v>5983</v>
      </c>
      <c r="H2191" s="1">
        <v>41509</v>
      </c>
      <c r="I2191" t="s">
        <v>5974</v>
      </c>
      <c r="J2191" t="s">
        <v>5975</v>
      </c>
      <c r="K2191">
        <v>2013</v>
      </c>
      <c r="L2191">
        <v>8</v>
      </c>
      <c r="M2191">
        <v>3</v>
      </c>
    </row>
    <row r="2192" spans="1:13" x14ac:dyDescent="0.25">
      <c r="A2192" t="s">
        <v>3897</v>
      </c>
      <c r="B2192" s="1">
        <v>41502</v>
      </c>
      <c r="C2192" t="s">
        <v>7107</v>
      </c>
      <c r="D2192" t="s">
        <v>6243</v>
      </c>
      <c r="E2192" t="s">
        <v>5972</v>
      </c>
      <c r="F2192" t="s">
        <v>5967</v>
      </c>
      <c r="G2192" t="s">
        <v>5983</v>
      </c>
      <c r="H2192" s="1">
        <v>41506</v>
      </c>
      <c r="I2192" t="s">
        <v>5974</v>
      </c>
      <c r="J2192" t="s">
        <v>5975</v>
      </c>
      <c r="K2192">
        <v>2013</v>
      </c>
      <c r="L2192">
        <v>8</v>
      </c>
      <c r="M2192">
        <v>3</v>
      </c>
    </row>
    <row r="2193" spans="1:13" x14ac:dyDescent="0.25">
      <c r="A2193" t="s">
        <v>3943</v>
      </c>
      <c r="B2193" s="1">
        <v>41510</v>
      </c>
      <c r="C2193" t="s">
        <v>7614</v>
      </c>
      <c r="D2193" t="s">
        <v>6616</v>
      </c>
      <c r="E2193" t="s">
        <v>5972</v>
      </c>
      <c r="F2193" t="s">
        <v>5967</v>
      </c>
      <c r="G2193" t="s">
        <v>5983</v>
      </c>
      <c r="H2193" s="1">
        <v>41516</v>
      </c>
      <c r="I2193" t="s">
        <v>5974</v>
      </c>
      <c r="J2193" t="s">
        <v>5975</v>
      </c>
      <c r="K2193">
        <v>2013</v>
      </c>
      <c r="L2193">
        <v>8</v>
      </c>
      <c r="M2193">
        <v>3</v>
      </c>
    </row>
    <row r="2194" spans="1:13" x14ac:dyDescent="0.25">
      <c r="A2194" t="s">
        <v>3961</v>
      </c>
      <c r="B2194" s="1">
        <v>41514</v>
      </c>
      <c r="C2194" t="s">
        <v>7631</v>
      </c>
      <c r="D2194" t="s">
        <v>6768</v>
      </c>
      <c r="E2194" t="s">
        <v>5972</v>
      </c>
      <c r="F2194" t="s">
        <v>5967</v>
      </c>
      <c r="G2194" t="s">
        <v>5983</v>
      </c>
      <c r="H2194" s="1">
        <v>41518</v>
      </c>
      <c r="I2194" t="s">
        <v>5974</v>
      </c>
      <c r="J2194" t="s">
        <v>5975</v>
      </c>
      <c r="K2194">
        <v>2013</v>
      </c>
      <c r="L2194">
        <v>8</v>
      </c>
      <c r="M2194">
        <v>3</v>
      </c>
    </row>
    <row r="2195" spans="1:13" x14ac:dyDescent="0.25">
      <c r="A2195" t="s">
        <v>3990</v>
      </c>
      <c r="B2195" s="1">
        <v>41519</v>
      </c>
      <c r="C2195" t="s">
        <v>7000</v>
      </c>
      <c r="D2195" t="s">
        <v>7616</v>
      </c>
      <c r="E2195" t="s">
        <v>5972</v>
      </c>
      <c r="F2195" t="s">
        <v>5967</v>
      </c>
      <c r="G2195" t="s">
        <v>5983</v>
      </c>
      <c r="H2195" s="1">
        <v>41526</v>
      </c>
      <c r="I2195" t="s">
        <v>5974</v>
      </c>
      <c r="J2195" t="s">
        <v>5975</v>
      </c>
      <c r="K2195">
        <v>2013</v>
      </c>
      <c r="L2195">
        <v>9</v>
      </c>
      <c r="M2195">
        <v>3</v>
      </c>
    </row>
    <row r="2196" spans="1:13" x14ac:dyDescent="0.25">
      <c r="A2196" t="s">
        <v>4044</v>
      </c>
      <c r="B2196" s="1">
        <v>41529</v>
      </c>
      <c r="C2196" t="s">
        <v>6193</v>
      </c>
      <c r="D2196" t="s">
        <v>6175</v>
      </c>
      <c r="E2196" t="s">
        <v>5972</v>
      </c>
      <c r="F2196" t="s">
        <v>5967</v>
      </c>
      <c r="G2196" t="s">
        <v>5983</v>
      </c>
      <c r="H2196" s="1">
        <v>41533</v>
      </c>
      <c r="I2196" t="s">
        <v>5974</v>
      </c>
      <c r="J2196" t="s">
        <v>5975</v>
      </c>
      <c r="K2196">
        <v>2013</v>
      </c>
      <c r="L2196">
        <v>9</v>
      </c>
      <c r="M2196">
        <v>3</v>
      </c>
    </row>
    <row r="2197" spans="1:13" x14ac:dyDescent="0.25">
      <c r="A2197" t="s">
        <v>4062</v>
      </c>
      <c r="B2197" s="1">
        <v>41533</v>
      </c>
      <c r="C2197" t="s">
        <v>7543</v>
      </c>
      <c r="D2197" t="s">
        <v>7284</v>
      </c>
      <c r="E2197" t="s">
        <v>5972</v>
      </c>
      <c r="F2197" t="s">
        <v>5967</v>
      </c>
      <c r="G2197" t="s">
        <v>5983</v>
      </c>
      <c r="H2197" s="1">
        <v>41538</v>
      </c>
      <c r="I2197" t="s">
        <v>5974</v>
      </c>
      <c r="J2197" t="s">
        <v>5975</v>
      </c>
      <c r="K2197">
        <v>2013</v>
      </c>
      <c r="L2197">
        <v>9</v>
      </c>
      <c r="M2197">
        <v>3</v>
      </c>
    </row>
    <row r="2198" spans="1:13" x14ac:dyDescent="0.25">
      <c r="A2198" t="s">
        <v>4061</v>
      </c>
      <c r="B2198" s="1">
        <v>41533</v>
      </c>
      <c r="C2198" t="s">
        <v>7143</v>
      </c>
      <c r="D2198" t="s">
        <v>7146</v>
      </c>
      <c r="E2198" t="s">
        <v>5972</v>
      </c>
      <c r="F2198" t="s">
        <v>5967</v>
      </c>
      <c r="G2198" t="s">
        <v>5983</v>
      </c>
      <c r="H2198" s="1">
        <v>41538</v>
      </c>
      <c r="I2198" t="s">
        <v>5974</v>
      </c>
      <c r="J2198" t="s">
        <v>5975</v>
      </c>
      <c r="K2198">
        <v>2013</v>
      </c>
      <c r="L2198">
        <v>9</v>
      </c>
      <c r="M2198">
        <v>3</v>
      </c>
    </row>
    <row r="2199" spans="1:13" x14ac:dyDescent="0.25">
      <c r="A2199" t="s">
        <v>4099</v>
      </c>
      <c r="B2199" s="1">
        <v>41540</v>
      </c>
      <c r="C2199" t="s">
        <v>6907</v>
      </c>
      <c r="D2199" t="s">
        <v>5982</v>
      </c>
      <c r="E2199" t="s">
        <v>5972</v>
      </c>
      <c r="F2199" t="s">
        <v>5967</v>
      </c>
      <c r="G2199" t="s">
        <v>5983</v>
      </c>
      <c r="H2199" s="1">
        <v>41544</v>
      </c>
      <c r="I2199" t="s">
        <v>5974</v>
      </c>
      <c r="J2199" t="s">
        <v>5975</v>
      </c>
      <c r="K2199">
        <v>2013</v>
      </c>
      <c r="L2199">
        <v>9</v>
      </c>
      <c r="M2199">
        <v>3</v>
      </c>
    </row>
    <row r="2200" spans="1:13" x14ac:dyDescent="0.25">
      <c r="A2200" t="s">
        <v>4120</v>
      </c>
      <c r="B2200" s="1">
        <v>41542</v>
      </c>
      <c r="C2200" t="s">
        <v>6619</v>
      </c>
      <c r="D2200" t="s">
        <v>7173</v>
      </c>
      <c r="E2200" t="s">
        <v>5972</v>
      </c>
      <c r="F2200" t="s">
        <v>5967</v>
      </c>
      <c r="G2200" t="s">
        <v>5983</v>
      </c>
      <c r="H2200" s="1">
        <v>41547</v>
      </c>
      <c r="I2200" t="s">
        <v>5974</v>
      </c>
      <c r="J2200" t="s">
        <v>5975</v>
      </c>
      <c r="K2200">
        <v>2013</v>
      </c>
      <c r="L2200">
        <v>9</v>
      </c>
      <c r="M2200">
        <v>3</v>
      </c>
    </row>
    <row r="2201" spans="1:13" x14ac:dyDescent="0.25">
      <c r="A2201" t="s">
        <v>4157</v>
      </c>
      <c r="B2201" s="1">
        <v>41555</v>
      </c>
      <c r="C2201" t="s">
        <v>6147</v>
      </c>
      <c r="D2201" t="s">
        <v>6618</v>
      </c>
      <c r="E2201" t="s">
        <v>5972</v>
      </c>
      <c r="F2201" t="s">
        <v>5967</v>
      </c>
      <c r="G2201" t="s">
        <v>5983</v>
      </c>
      <c r="H2201" s="1">
        <v>41559</v>
      </c>
      <c r="I2201" t="s">
        <v>5974</v>
      </c>
      <c r="J2201" t="s">
        <v>5975</v>
      </c>
      <c r="K2201">
        <v>2013</v>
      </c>
      <c r="L2201">
        <v>10</v>
      </c>
      <c r="M2201">
        <v>4</v>
      </c>
    </row>
    <row r="2202" spans="1:13" x14ac:dyDescent="0.25">
      <c r="A2202" t="s">
        <v>4291</v>
      </c>
      <c r="B2202" s="1">
        <v>41595</v>
      </c>
      <c r="C2202" t="s">
        <v>6390</v>
      </c>
      <c r="D2202" t="s">
        <v>7413</v>
      </c>
      <c r="E2202" t="s">
        <v>5972</v>
      </c>
      <c r="F2202" t="s">
        <v>5967</v>
      </c>
      <c r="G2202" t="s">
        <v>5983</v>
      </c>
      <c r="H2202" s="1">
        <v>41602</v>
      </c>
      <c r="I2202" t="s">
        <v>5974</v>
      </c>
      <c r="J2202" t="s">
        <v>5975</v>
      </c>
      <c r="K2202">
        <v>2013</v>
      </c>
      <c r="L2202">
        <v>11</v>
      </c>
      <c r="M2202">
        <v>4</v>
      </c>
    </row>
    <row r="2203" spans="1:13" x14ac:dyDescent="0.25">
      <c r="A2203" t="s">
        <v>4297</v>
      </c>
      <c r="B2203" s="1">
        <v>41596</v>
      </c>
      <c r="C2203" t="s">
        <v>7006</v>
      </c>
      <c r="D2203" t="s">
        <v>6243</v>
      </c>
      <c r="E2203" t="s">
        <v>5972</v>
      </c>
      <c r="F2203" t="s">
        <v>5967</v>
      </c>
      <c r="G2203" t="s">
        <v>5983</v>
      </c>
      <c r="H2203" s="1">
        <v>41602</v>
      </c>
      <c r="I2203" t="s">
        <v>5974</v>
      </c>
      <c r="J2203" t="s">
        <v>5975</v>
      </c>
      <c r="K2203">
        <v>2013</v>
      </c>
      <c r="L2203">
        <v>11</v>
      </c>
      <c r="M2203">
        <v>4</v>
      </c>
    </row>
    <row r="2204" spans="1:13" x14ac:dyDescent="0.25">
      <c r="A2204" t="s">
        <v>4392</v>
      </c>
      <c r="B2204" s="1">
        <v>41615</v>
      </c>
      <c r="C2204" t="s">
        <v>7201</v>
      </c>
      <c r="D2204" t="s">
        <v>7577</v>
      </c>
      <c r="E2204" t="s">
        <v>5972</v>
      </c>
      <c r="F2204" t="s">
        <v>5967</v>
      </c>
      <c r="G2204" t="s">
        <v>5983</v>
      </c>
      <c r="H2204" s="1">
        <v>41621</v>
      </c>
      <c r="I2204" t="s">
        <v>5974</v>
      </c>
      <c r="J2204" t="s">
        <v>5975</v>
      </c>
      <c r="K2204">
        <v>2013</v>
      </c>
      <c r="L2204">
        <v>12</v>
      </c>
      <c r="M2204">
        <v>4</v>
      </c>
    </row>
    <row r="2205" spans="1:13" x14ac:dyDescent="0.25">
      <c r="A2205" t="s">
        <v>4433</v>
      </c>
      <c r="B2205" s="1">
        <v>41624</v>
      </c>
      <c r="C2205" t="s">
        <v>6184</v>
      </c>
      <c r="D2205" t="s">
        <v>7700</v>
      </c>
      <c r="E2205" t="s">
        <v>5972</v>
      </c>
      <c r="F2205" t="s">
        <v>5967</v>
      </c>
      <c r="G2205" t="s">
        <v>5983</v>
      </c>
      <c r="H2205" s="1">
        <v>41631</v>
      </c>
      <c r="I2205" t="s">
        <v>5974</v>
      </c>
      <c r="J2205" t="s">
        <v>5975</v>
      </c>
      <c r="K2205">
        <v>2013</v>
      </c>
      <c r="L2205">
        <v>12</v>
      </c>
      <c r="M2205">
        <v>4</v>
      </c>
    </row>
    <row r="2206" spans="1:13" x14ac:dyDescent="0.25">
      <c r="A2206" t="s">
        <v>4518</v>
      </c>
      <c r="B2206" s="1">
        <v>41645</v>
      </c>
      <c r="C2206" t="s">
        <v>6444</v>
      </c>
      <c r="D2206" t="s">
        <v>7450</v>
      </c>
      <c r="E2206" t="s">
        <v>5972</v>
      </c>
      <c r="F2206" t="s">
        <v>5967</v>
      </c>
      <c r="G2206" t="s">
        <v>5983</v>
      </c>
      <c r="H2206" s="1">
        <v>41650</v>
      </c>
      <c r="I2206" t="s">
        <v>5974</v>
      </c>
      <c r="J2206" t="s">
        <v>5975</v>
      </c>
      <c r="K2206">
        <v>2014</v>
      </c>
      <c r="L2206">
        <v>1</v>
      </c>
      <c r="M2206">
        <v>1</v>
      </c>
    </row>
    <row r="2207" spans="1:13" x14ac:dyDescent="0.25">
      <c r="A2207" t="s">
        <v>4572</v>
      </c>
      <c r="B2207" s="1">
        <v>41660</v>
      </c>
      <c r="C2207" t="s">
        <v>6316</v>
      </c>
      <c r="D2207" t="s">
        <v>7583</v>
      </c>
      <c r="E2207" t="s">
        <v>5972</v>
      </c>
      <c r="F2207" t="s">
        <v>5967</v>
      </c>
      <c r="G2207" t="s">
        <v>5983</v>
      </c>
      <c r="H2207" s="1">
        <v>41664</v>
      </c>
      <c r="I2207" t="s">
        <v>5974</v>
      </c>
      <c r="J2207" t="s">
        <v>5975</v>
      </c>
      <c r="K2207">
        <v>2014</v>
      </c>
      <c r="L2207">
        <v>1</v>
      </c>
      <c r="M2207">
        <v>1</v>
      </c>
    </row>
    <row r="2208" spans="1:13" x14ac:dyDescent="0.25">
      <c r="A2208" t="s">
        <v>4596</v>
      </c>
      <c r="B2208" s="1">
        <v>41666</v>
      </c>
      <c r="C2208" t="s">
        <v>6028</v>
      </c>
      <c r="D2208" t="s">
        <v>6544</v>
      </c>
      <c r="E2208" t="s">
        <v>5972</v>
      </c>
      <c r="F2208" t="s">
        <v>5967</v>
      </c>
      <c r="G2208" t="s">
        <v>5983</v>
      </c>
      <c r="H2208" s="1">
        <v>41672</v>
      </c>
      <c r="I2208" t="s">
        <v>5974</v>
      </c>
      <c r="J2208" t="s">
        <v>5975</v>
      </c>
      <c r="K2208">
        <v>2014</v>
      </c>
      <c r="L2208">
        <v>1</v>
      </c>
      <c r="M2208">
        <v>1</v>
      </c>
    </row>
    <row r="2209" spans="1:13" x14ac:dyDescent="0.25">
      <c r="A2209" t="s">
        <v>4628</v>
      </c>
      <c r="B2209" s="1">
        <v>41677</v>
      </c>
      <c r="C2209" t="s">
        <v>6210</v>
      </c>
      <c r="D2209" t="s">
        <v>6735</v>
      </c>
      <c r="E2209" t="s">
        <v>5972</v>
      </c>
      <c r="F2209" t="s">
        <v>5967</v>
      </c>
      <c r="G2209" t="s">
        <v>5983</v>
      </c>
      <c r="H2209" s="1">
        <v>41681</v>
      </c>
      <c r="I2209" t="s">
        <v>5974</v>
      </c>
      <c r="J2209" t="s">
        <v>5975</v>
      </c>
      <c r="K2209">
        <v>2014</v>
      </c>
      <c r="L2209">
        <v>2</v>
      </c>
      <c r="M2209">
        <v>1</v>
      </c>
    </row>
    <row r="2210" spans="1:13" x14ac:dyDescent="0.25">
      <c r="A2210" t="s">
        <v>4686</v>
      </c>
      <c r="B2210" s="1">
        <v>41695</v>
      </c>
      <c r="C2210" t="s">
        <v>6299</v>
      </c>
      <c r="D2210" t="s">
        <v>7739</v>
      </c>
      <c r="E2210" t="s">
        <v>5972</v>
      </c>
      <c r="F2210" t="s">
        <v>5967</v>
      </c>
      <c r="G2210" t="s">
        <v>5983</v>
      </c>
      <c r="H2210" s="1">
        <v>41700</v>
      </c>
      <c r="I2210" t="s">
        <v>5974</v>
      </c>
      <c r="J2210" t="s">
        <v>5975</v>
      </c>
      <c r="K2210">
        <v>2014</v>
      </c>
      <c r="L2210">
        <v>2</v>
      </c>
      <c r="M2210">
        <v>1</v>
      </c>
    </row>
    <row r="2211" spans="1:13" x14ac:dyDescent="0.25">
      <c r="A2211" t="s">
        <v>4731</v>
      </c>
      <c r="B2211" s="1">
        <v>41713</v>
      </c>
      <c r="C2211" t="s">
        <v>7108</v>
      </c>
      <c r="D2211" t="s">
        <v>7746</v>
      </c>
      <c r="E2211" t="s">
        <v>5972</v>
      </c>
      <c r="F2211" t="s">
        <v>5967</v>
      </c>
      <c r="G2211" t="s">
        <v>5983</v>
      </c>
      <c r="H2211" s="1">
        <v>41719</v>
      </c>
      <c r="I2211" t="s">
        <v>5974</v>
      </c>
      <c r="J2211" t="s">
        <v>5975</v>
      </c>
      <c r="K2211">
        <v>2014</v>
      </c>
      <c r="L2211">
        <v>3</v>
      </c>
      <c r="M2211">
        <v>1</v>
      </c>
    </row>
    <row r="2212" spans="1:13" x14ac:dyDescent="0.25">
      <c r="A2212" t="s">
        <v>4755</v>
      </c>
      <c r="B2212" s="1">
        <v>41722</v>
      </c>
      <c r="C2212" t="s">
        <v>6530</v>
      </c>
      <c r="D2212" t="s">
        <v>5982</v>
      </c>
      <c r="E2212" t="s">
        <v>5972</v>
      </c>
      <c r="F2212" t="s">
        <v>5967</v>
      </c>
      <c r="G2212" t="s">
        <v>5983</v>
      </c>
      <c r="H2212" s="1">
        <v>41727</v>
      </c>
      <c r="I2212" t="s">
        <v>5974</v>
      </c>
      <c r="J2212" t="s">
        <v>5975</v>
      </c>
      <c r="K2212">
        <v>2014</v>
      </c>
      <c r="L2212">
        <v>3</v>
      </c>
      <c r="M2212">
        <v>1</v>
      </c>
    </row>
    <row r="2213" spans="1:13" x14ac:dyDescent="0.25">
      <c r="A2213" t="s">
        <v>4849</v>
      </c>
      <c r="B2213" s="1">
        <v>41755</v>
      </c>
      <c r="C2213" t="s">
        <v>6128</v>
      </c>
      <c r="D2213" t="s">
        <v>6298</v>
      </c>
      <c r="E2213" t="s">
        <v>5972</v>
      </c>
      <c r="F2213" t="s">
        <v>5967</v>
      </c>
      <c r="G2213" t="s">
        <v>5983</v>
      </c>
      <c r="H2213" s="1">
        <v>41760</v>
      </c>
      <c r="I2213" t="s">
        <v>5974</v>
      </c>
      <c r="J2213" t="s">
        <v>5975</v>
      </c>
      <c r="K2213">
        <v>2014</v>
      </c>
      <c r="L2213">
        <v>4</v>
      </c>
      <c r="M2213">
        <v>2</v>
      </c>
    </row>
    <row r="2214" spans="1:13" x14ac:dyDescent="0.25">
      <c r="A2214" t="s">
        <v>4955</v>
      </c>
      <c r="B2214" s="1">
        <v>41793</v>
      </c>
      <c r="C2214" t="s">
        <v>6563</v>
      </c>
      <c r="D2214" t="s">
        <v>6570</v>
      </c>
      <c r="E2214" t="s">
        <v>5972</v>
      </c>
      <c r="F2214" t="s">
        <v>5967</v>
      </c>
      <c r="G2214" t="s">
        <v>5983</v>
      </c>
      <c r="H2214" s="1">
        <v>41799</v>
      </c>
      <c r="I2214" t="s">
        <v>5974</v>
      </c>
      <c r="J2214" t="s">
        <v>5975</v>
      </c>
      <c r="K2214">
        <v>2014</v>
      </c>
      <c r="L2214">
        <v>6</v>
      </c>
      <c r="M2214">
        <v>2</v>
      </c>
    </row>
    <row r="2215" spans="1:13" x14ac:dyDescent="0.25">
      <c r="A2215" t="s">
        <v>5000</v>
      </c>
      <c r="B2215" s="1">
        <v>41802</v>
      </c>
      <c r="C2215" t="s">
        <v>7345</v>
      </c>
      <c r="D2215" t="s">
        <v>6804</v>
      </c>
      <c r="E2215" t="s">
        <v>5972</v>
      </c>
      <c r="F2215" t="s">
        <v>5967</v>
      </c>
      <c r="G2215" t="s">
        <v>5983</v>
      </c>
      <c r="H2215" s="1">
        <v>41806</v>
      </c>
      <c r="I2215" t="s">
        <v>5974</v>
      </c>
      <c r="J2215" t="s">
        <v>5975</v>
      </c>
      <c r="K2215">
        <v>2014</v>
      </c>
      <c r="L2215">
        <v>6</v>
      </c>
      <c r="M2215">
        <v>2</v>
      </c>
    </row>
    <row r="2216" spans="1:13" x14ac:dyDescent="0.25">
      <c r="A2216" t="s">
        <v>5028</v>
      </c>
      <c r="B2216" s="1">
        <v>41808</v>
      </c>
      <c r="C2216" t="s">
        <v>6150</v>
      </c>
      <c r="D2216" t="s">
        <v>7083</v>
      </c>
      <c r="E2216" t="s">
        <v>5972</v>
      </c>
      <c r="F2216" t="s">
        <v>5967</v>
      </c>
      <c r="G2216" t="s">
        <v>5983</v>
      </c>
      <c r="H2216" s="1">
        <v>41814</v>
      </c>
      <c r="I2216" t="s">
        <v>5974</v>
      </c>
      <c r="J2216" t="s">
        <v>5975</v>
      </c>
      <c r="K2216">
        <v>2014</v>
      </c>
      <c r="L2216">
        <v>6</v>
      </c>
      <c r="M2216">
        <v>2</v>
      </c>
    </row>
    <row r="2217" spans="1:13" x14ac:dyDescent="0.25">
      <c r="A2217" t="s">
        <v>5046</v>
      </c>
      <c r="B2217" s="1">
        <v>41813</v>
      </c>
      <c r="C2217" t="s">
        <v>7402</v>
      </c>
      <c r="D2217" t="s">
        <v>6013</v>
      </c>
      <c r="E2217" t="s">
        <v>5972</v>
      </c>
      <c r="F2217" t="s">
        <v>5967</v>
      </c>
      <c r="G2217" t="s">
        <v>5983</v>
      </c>
      <c r="H2217" s="1">
        <v>41818</v>
      </c>
      <c r="I2217" t="s">
        <v>5974</v>
      </c>
      <c r="J2217" t="s">
        <v>5975</v>
      </c>
      <c r="K2217">
        <v>2014</v>
      </c>
      <c r="L2217">
        <v>6</v>
      </c>
      <c r="M2217">
        <v>2</v>
      </c>
    </row>
    <row r="2218" spans="1:13" x14ac:dyDescent="0.25">
      <c r="A2218" t="s">
        <v>5047</v>
      </c>
      <c r="B2218" s="1">
        <v>41813</v>
      </c>
      <c r="C2218" t="s">
        <v>6686</v>
      </c>
      <c r="D2218" t="s">
        <v>6616</v>
      </c>
      <c r="E2218" t="s">
        <v>5972</v>
      </c>
      <c r="F2218" t="s">
        <v>5967</v>
      </c>
      <c r="G2218" t="s">
        <v>5983</v>
      </c>
      <c r="H2218" s="1">
        <v>41819</v>
      </c>
      <c r="I2218" t="s">
        <v>5974</v>
      </c>
      <c r="J2218" t="s">
        <v>5975</v>
      </c>
      <c r="K2218">
        <v>2014</v>
      </c>
      <c r="L2218">
        <v>6</v>
      </c>
      <c r="M2218">
        <v>2</v>
      </c>
    </row>
    <row r="2219" spans="1:13" x14ac:dyDescent="0.25">
      <c r="A2219" t="s">
        <v>5073</v>
      </c>
      <c r="B2219" s="1">
        <v>41816</v>
      </c>
      <c r="C2219" t="s">
        <v>6866</v>
      </c>
      <c r="D2219" t="s">
        <v>6610</v>
      </c>
      <c r="E2219" t="s">
        <v>5972</v>
      </c>
      <c r="F2219" t="s">
        <v>5967</v>
      </c>
      <c r="G2219" t="s">
        <v>5983</v>
      </c>
      <c r="H2219" s="1">
        <v>41822</v>
      </c>
      <c r="I2219" t="s">
        <v>5974</v>
      </c>
      <c r="J2219" t="s">
        <v>5975</v>
      </c>
      <c r="K2219">
        <v>2014</v>
      </c>
      <c r="L2219">
        <v>6</v>
      </c>
      <c r="M2219">
        <v>2</v>
      </c>
    </row>
    <row r="2220" spans="1:13" x14ac:dyDescent="0.25">
      <c r="A2220" t="s">
        <v>5171</v>
      </c>
      <c r="B2220" s="1">
        <v>41853</v>
      </c>
      <c r="C2220" t="s">
        <v>7400</v>
      </c>
      <c r="D2220" t="s">
        <v>6735</v>
      </c>
      <c r="E2220" t="s">
        <v>5972</v>
      </c>
      <c r="F2220" t="s">
        <v>5967</v>
      </c>
      <c r="G2220" t="s">
        <v>5983</v>
      </c>
      <c r="H2220" s="1">
        <v>41857</v>
      </c>
      <c r="I2220" t="s">
        <v>5974</v>
      </c>
      <c r="J2220" t="s">
        <v>5975</v>
      </c>
      <c r="K2220">
        <v>2014</v>
      </c>
      <c r="L2220">
        <v>8</v>
      </c>
      <c r="M2220">
        <v>3</v>
      </c>
    </row>
    <row r="2221" spans="1:13" x14ac:dyDescent="0.25">
      <c r="A2221" t="s">
        <v>5207</v>
      </c>
      <c r="B2221" s="1">
        <v>41857</v>
      </c>
      <c r="C2221" t="s">
        <v>7038</v>
      </c>
      <c r="D2221" t="s">
        <v>6768</v>
      </c>
      <c r="E2221" t="s">
        <v>5972</v>
      </c>
      <c r="F2221" t="s">
        <v>5967</v>
      </c>
      <c r="G2221" t="s">
        <v>5983</v>
      </c>
      <c r="H2221" s="1">
        <v>41864</v>
      </c>
      <c r="I2221" t="s">
        <v>5974</v>
      </c>
      <c r="J2221" t="s">
        <v>5975</v>
      </c>
      <c r="K2221">
        <v>2014</v>
      </c>
      <c r="L2221">
        <v>8</v>
      </c>
      <c r="M2221">
        <v>3</v>
      </c>
    </row>
    <row r="2222" spans="1:13" x14ac:dyDescent="0.25">
      <c r="A2222" t="s">
        <v>5205</v>
      </c>
      <c r="B2222" s="1">
        <v>41857</v>
      </c>
      <c r="C2222" t="s">
        <v>6299</v>
      </c>
      <c r="D2222" t="s">
        <v>7413</v>
      </c>
      <c r="E2222" t="s">
        <v>5972</v>
      </c>
      <c r="F2222" t="s">
        <v>5967</v>
      </c>
      <c r="G2222" t="s">
        <v>5983</v>
      </c>
      <c r="H2222" s="1">
        <v>41863</v>
      </c>
      <c r="I2222" t="s">
        <v>5974</v>
      </c>
      <c r="J2222" t="s">
        <v>5975</v>
      </c>
      <c r="K2222">
        <v>2014</v>
      </c>
      <c r="L2222">
        <v>8</v>
      </c>
      <c r="M2222">
        <v>3</v>
      </c>
    </row>
    <row r="2223" spans="1:13" x14ac:dyDescent="0.25">
      <c r="A2223" t="s">
        <v>5291</v>
      </c>
      <c r="B2223" s="1">
        <v>41870</v>
      </c>
      <c r="C2223" t="s">
        <v>7631</v>
      </c>
      <c r="D2223" t="s">
        <v>6011</v>
      </c>
      <c r="E2223" t="s">
        <v>5972</v>
      </c>
      <c r="F2223" t="s">
        <v>5967</v>
      </c>
      <c r="G2223" t="s">
        <v>5983</v>
      </c>
      <c r="H2223" s="1">
        <v>41874</v>
      </c>
      <c r="I2223" t="s">
        <v>5974</v>
      </c>
      <c r="J2223" t="s">
        <v>5975</v>
      </c>
      <c r="K2223">
        <v>2014</v>
      </c>
      <c r="L2223">
        <v>8</v>
      </c>
      <c r="M2223">
        <v>3</v>
      </c>
    </row>
    <row r="2224" spans="1:13" x14ac:dyDescent="0.25">
      <c r="A2224" t="s">
        <v>5303</v>
      </c>
      <c r="B2224" s="1">
        <v>41871</v>
      </c>
      <c r="C2224" t="s">
        <v>6128</v>
      </c>
      <c r="D2224" t="s">
        <v>5982</v>
      </c>
      <c r="E2224" t="s">
        <v>5972</v>
      </c>
      <c r="F2224" t="s">
        <v>5967</v>
      </c>
      <c r="G2224" t="s">
        <v>5983</v>
      </c>
      <c r="H2224" s="1">
        <v>41876</v>
      </c>
      <c r="I2224" t="s">
        <v>5974</v>
      </c>
      <c r="J2224" t="s">
        <v>5975</v>
      </c>
      <c r="K2224">
        <v>2014</v>
      </c>
      <c r="L2224">
        <v>8</v>
      </c>
      <c r="M2224">
        <v>3</v>
      </c>
    </row>
    <row r="2225" spans="1:13" x14ac:dyDescent="0.25">
      <c r="A2225" t="s">
        <v>5384</v>
      </c>
      <c r="B2225" s="1">
        <v>41883</v>
      </c>
      <c r="C2225" t="s">
        <v>6983</v>
      </c>
      <c r="D2225" t="s">
        <v>6011</v>
      </c>
      <c r="E2225" t="s">
        <v>5972</v>
      </c>
      <c r="F2225" t="s">
        <v>5967</v>
      </c>
      <c r="G2225" t="s">
        <v>5983</v>
      </c>
      <c r="H2225" s="1">
        <v>41888</v>
      </c>
      <c r="I2225" t="s">
        <v>5974</v>
      </c>
      <c r="J2225" t="s">
        <v>5975</v>
      </c>
      <c r="K2225">
        <v>2014</v>
      </c>
      <c r="L2225">
        <v>9</v>
      </c>
      <c r="M2225">
        <v>3</v>
      </c>
    </row>
    <row r="2226" spans="1:13" x14ac:dyDescent="0.25">
      <c r="A2226" t="s">
        <v>5434</v>
      </c>
      <c r="B2226" s="1">
        <v>41891</v>
      </c>
      <c r="C2226" t="s">
        <v>7692</v>
      </c>
      <c r="D2226" t="s">
        <v>6950</v>
      </c>
      <c r="E2226" t="s">
        <v>5972</v>
      </c>
      <c r="F2226" t="s">
        <v>5967</v>
      </c>
      <c r="G2226" t="s">
        <v>5983</v>
      </c>
      <c r="H2226" s="1">
        <v>41897</v>
      </c>
      <c r="I2226" t="s">
        <v>5974</v>
      </c>
      <c r="J2226" t="s">
        <v>5975</v>
      </c>
      <c r="K2226">
        <v>2014</v>
      </c>
      <c r="L2226">
        <v>9</v>
      </c>
      <c r="M2226">
        <v>3</v>
      </c>
    </row>
    <row r="2227" spans="1:13" x14ac:dyDescent="0.25">
      <c r="A2227" t="s">
        <v>5467</v>
      </c>
      <c r="B2227" s="1">
        <v>41897</v>
      </c>
      <c r="C2227" t="s">
        <v>6656</v>
      </c>
      <c r="D2227" t="s">
        <v>7751</v>
      </c>
      <c r="E2227" t="s">
        <v>5972</v>
      </c>
      <c r="F2227" t="s">
        <v>5967</v>
      </c>
      <c r="G2227" t="s">
        <v>5983</v>
      </c>
      <c r="H2227" s="1">
        <v>41903</v>
      </c>
      <c r="I2227" t="s">
        <v>5974</v>
      </c>
      <c r="J2227" t="s">
        <v>5975</v>
      </c>
      <c r="K2227">
        <v>2014</v>
      </c>
      <c r="L2227">
        <v>9</v>
      </c>
      <c r="M2227">
        <v>3</v>
      </c>
    </row>
    <row r="2228" spans="1:13" x14ac:dyDescent="0.25">
      <c r="A2228" t="s">
        <v>5472</v>
      </c>
      <c r="B2228" s="1">
        <v>41898</v>
      </c>
      <c r="C2228" t="s">
        <v>7143</v>
      </c>
      <c r="D2228" t="s">
        <v>7709</v>
      </c>
      <c r="E2228" t="s">
        <v>5972</v>
      </c>
      <c r="F2228" t="s">
        <v>5967</v>
      </c>
      <c r="G2228" t="s">
        <v>5983</v>
      </c>
      <c r="H2228" s="1">
        <v>41902</v>
      </c>
      <c r="I2228" t="s">
        <v>5974</v>
      </c>
      <c r="J2228" t="s">
        <v>5975</v>
      </c>
      <c r="K2228">
        <v>2014</v>
      </c>
      <c r="L2228">
        <v>9</v>
      </c>
      <c r="M2228">
        <v>3</v>
      </c>
    </row>
    <row r="2229" spans="1:13" x14ac:dyDescent="0.25">
      <c r="A2229" t="s">
        <v>5514</v>
      </c>
      <c r="B2229" s="1">
        <v>41905</v>
      </c>
      <c r="C2229" t="s">
        <v>6556</v>
      </c>
      <c r="D2229" t="s">
        <v>6616</v>
      </c>
      <c r="E2229" t="s">
        <v>5972</v>
      </c>
      <c r="F2229" t="s">
        <v>5967</v>
      </c>
      <c r="G2229" t="s">
        <v>5983</v>
      </c>
      <c r="H2229" s="1">
        <v>41909</v>
      </c>
      <c r="I2229" t="s">
        <v>5974</v>
      </c>
      <c r="J2229" t="s">
        <v>5975</v>
      </c>
      <c r="K2229">
        <v>2014</v>
      </c>
      <c r="L2229">
        <v>9</v>
      </c>
      <c r="M2229">
        <v>3</v>
      </c>
    </row>
    <row r="2230" spans="1:13" x14ac:dyDescent="0.25">
      <c r="A2230" t="s">
        <v>5517</v>
      </c>
      <c r="B2230" s="1">
        <v>41905</v>
      </c>
      <c r="C2230" t="s">
        <v>6530</v>
      </c>
      <c r="D2230" t="s">
        <v>6731</v>
      </c>
      <c r="E2230" t="s">
        <v>5972</v>
      </c>
      <c r="F2230" t="s">
        <v>5967</v>
      </c>
      <c r="G2230" t="s">
        <v>5983</v>
      </c>
      <c r="H2230" s="1">
        <v>41912</v>
      </c>
      <c r="I2230" t="s">
        <v>5974</v>
      </c>
      <c r="J2230" t="s">
        <v>5975</v>
      </c>
      <c r="K2230">
        <v>2014</v>
      </c>
      <c r="L2230">
        <v>9</v>
      </c>
      <c r="M2230">
        <v>3</v>
      </c>
    </row>
    <row r="2231" spans="1:13" x14ac:dyDescent="0.25">
      <c r="A2231" t="s">
        <v>5656</v>
      </c>
      <c r="B2231" s="1">
        <v>41950</v>
      </c>
      <c r="C2231" t="s">
        <v>6526</v>
      </c>
      <c r="D2231" t="s">
        <v>7553</v>
      </c>
      <c r="E2231" t="s">
        <v>5972</v>
      </c>
      <c r="F2231" t="s">
        <v>5967</v>
      </c>
      <c r="G2231" t="s">
        <v>5983</v>
      </c>
      <c r="H2231" s="1">
        <v>41954</v>
      </c>
      <c r="I2231" t="s">
        <v>5974</v>
      </c>
      <c r="J2231" t="s">
        <v>5975</v>
      </c>
      <c r="K2231">
        <v>2014</v>
      </c>
      <c r="L2231">
        <v>11</v>
      </c>
      <c r="M2231">
        <v>4</v>
      </c>
    </row>
    <row r="2232" spans="1:13" x14ac:dyDescent="0.25">
      <c r="A2232" t="s">
        <v>5729</v>
      </c>
      <c r="B2232" s="1">
        <v>41962</v>
      </c>
      <c r="C2232" t="s">
        <v>6117</v>
      </c>
      <c r="D2232" t="s">
        <v>6804</v>
      </c>
      <c r="E2232" t="s">
        <v>5972</v>
      </c>
      <c r="F2232" t="s">
        <v>5967</v>
      </c>
      <c r="G2232" t="s">
        <v>5983</v>
      </c>
      <c r="H2232" s="1">
        <v>41967</v>
      </c>
      <c r="I2232" t="s">
        <v>5974</v>
      </c>
      <c r="J2232" t="s">
        <v>5975</v>
      </c>
      <c r="K2232">
        <v>2014</v>
      </c>
      <c r="L2232">
        <v>11</v>
      </c>
      <c r="M2232">
        <v>4</v>
      </c>
    </row>
    <row r="2233" spans="1:13" x14ac:dyDescent="0.25">
      <c r="A2233" t="s">
        <v>5861</v>
      </c>
      <c r="B2233" s="1">
        <v>41989</v>
      </c>
      <c r="C2233" t="s">
        <v>6398</v>
      </c>
      <c r="D2233" t="s">
        <v>7071</v>
      </c>
      <c r="E2233" t="s">
        <v>5972</v>
      </c>
      <c r="F2233" t="s">
        <v>5967</v>
      </c>
      <c r="G2233" t="s">
        <v>5983</v>
      </c>
      <c r="H2233" s="1">
        <v>41993</v>
      </c>
      <c r="I2233" t="s">
        <v>5974</v>
      </c>
      <c r="J2233" t="s">
        <v>5975</v>
      </c>
      <c r="K2233">
        <v>2014</v>
      </c>
      <c r="L2233">
        <v>12</v>
      </c>
      <c r="M2233">
        <v>4</v>
      </c>
    </row>
    <row r="2234" spans="1:13" x14ac:dyDescent="0.25">
      <c r="A2234" t="s">
        <v>5953</v>
      </c>
      <c r="B2234" s="1">
        <v>42004</v>
      </c>
      <c r="C2234" t="s">
        <v>7345</v>
      </c>
      <c r="D2234" t="s">
        <v>7500</v>
      </c>
      <c r="E2234" t="s">
        <v>5972</v>
      </c>
      <c r="F2234" t="s">
        <v>5967</v>
      </c>
      <c r="G2234" t="s">
        <v>5983</v>
      </c>
      <c r="H2234" s="1">
        <v>42009</v>
      </c>
      <c r="I2234" t="s">
        <v>5974</v>
      </c>
      <c r="J2234" t="s">
        <v>5975</v>
      </c>
      <c r="K2234">
        <v>2014</v>
      </c>
      <c r="L2234">
        <v>12</v>
      </c>
      <c r="M2234">
        <v>4</v>
      </c>
    </row>
    <row r="2235" spans="1:13" x14ac:dyDescent="0.25">
      <c r="A2235" t="s">
        <v>12</v>
      </c>
      <c r="B2235" s="1">
        <v>40546</v>
      </c>
      <c r="C2235" t="s">
        <v>5970</v>
      </c>
      <c r="D2235" t="s">
        <v>5971</v>
      </c>
      <c r="E2235" t="s">
        <v>5972</v>
      </c>
      <c r="F2235" t="s">
        <v>5967</v>
      </c>
      <c r="G2235" t="s">
        <v>5973</v>
      </c>
      <c r="H2235" s="1">
        <v>40550</v>
      </c>
      <c r="I2235" t="s">
        <v>5974</v>
      </c>
      <c r="J2235" t="s">
        <v>5975</v>
      </c>
      <c r="K2235">
        <v>2011</v>
      </c>
      <c r="L2235">
        <v>1</v>
      </c>
      <c r="M2235">
        <v>1</v>
      </c>
    </row>
    <row r="2236" spans="1:13" x14ac:dyDescent="0.25">
      <c r="A2236" t="s">
        <v>267</v>
      </c>
      <c r="B2236" s="1">
        <v>40612</v>
      </c>
      <c r="C2236" t="s">
        <v>6173</v>
      </c>
      <c r="D2236" t="s">
        <v>6013</v>
      </c>
      <c r="E2236" t="s">
        <v>5972</v>
      </c>
      <c r="F2236" t="s">
        <v>5967</v>
      </c>
      <c r="G2236" t="s">
        <v>5973</v>
      </c>
      <c r="H2236" s="1">
        <v>40616</v>
      </c>
      <c r="I2236" t="s">
        <v>5974</v>
      </c>
      <c r="J2236" t="s">
        <v>5975</v>
      </c>
      <c r="K2236">
        <v>2011</v>
      </c>
      <c r="L2236">
        <v>3</v>
      </c>
      <c r="M2236">
        <v>1</v>
      </c>
    </row>
    <row r="2237" spans="1:13" x14ac:dyDescent="0.25">
      <c r="A2237" t="s">
        <v>356</v>
      </c>
      <c r="B2237" s="1">
        <v>40633</v>
      </c>
      <c r="C2237" t="s">
        <v>6242</v>
      </c>
      <c r="D2237" t="s">
        <v>6243</v>
      </c>
      <c r="E2237" t="s">
        <v>5972</v>
      </c>
      <c r="F2237" t="s">
        <v>5967</v>
      </c>
      <c r="G2237" t="s">
        <v>5973</v>
      </c>
      <c r="H2237" s="1">
        <v>40637</v>
      </c>
      <c r="I2237" t="s">
        <v>5974</v>
      </c>
      <c r="J2237" t="s">
        <v>5975</v>
      </c>
      <c r="K2237">
        <v>2011</v>
      </c>
      <c r="L2237">
        <v>3</v>
      </c>
      <c r="M2237">
        <v>1</v>
      </c>
    </row>
    <row r="2238" spans="1:13" x14ac:dyDescent="0.25">
      <c r="A2238" t="s">
        <v>407</v>
      </c>
      <c r="B2238" s="1">
        <v>40647</v>
      </c>
      <c r="C2238" t="s">
        <v>6268</v>
      </c>
      <c r="D2238" t="s">
        <v>6269</v>
      </c>
      <c r="E2238" t="s">
        <v>5972</v>
      </c>
      <c r="F2238" t="s">
        <v>5967</v>
      </c>
      <c r="G2238" t="s">
        <v>5973</v>
      </c>
      <c r="H2238" s="1">
        <v>40651</v>
      </c>
      <c r="I2238" t="s">
        <v>5974</v>
      </c>
      <c r="J2238" t="s">
        <v>5975</v>
      </c>
      <c r="K2238">
        <v>2011</v>
      </c>
      <c r="L2238">
        <v>4</v>
      </c>
      <c r="M2238">
        <v>2</v>
      </c>
    </row>
    <row r="2239" spans="1:13" x14ac:dyDescent="0.25">
      <c r="A2239" t="s">
        <v>428</v>
      </c>
      <c r="B2239" s="1">
        <v>40653</v>
      </c>
      <c r="C2239" t="s">
        <v>6288</v>
      </c>
      <c r="D2239" t="s">
        <v>6289</v>
      </c>
      <c r="E2239" t="s">
        <v>5972</v>
      </c>
      <c r="F2239" t="s">
        <v>5967</v>
      </c>
      <c r="G2239" t="s">
        <v>5973</v>
      </c>
      <c r="H2239" s="1">
        <v>40659</v>
      </c>
      <c r="I2239" t="s">
        <v>5974</v>
      </c>
      <c r="J2239" t="s">
        <v>5975</v>
      </c>
      <c r="K2239">
        <v>2011</v>
      </c>
      <c r="L2239">
        <v>4</v>
      </c>
      <c r="M2239">
        <v>2</v>
      </c>
    </row>
    <row r="2240" spans="1:13" x14ac:dyDescent="0.25">
      <c r="A2240" t="s">
        <v>442</v>
      </c>
      <c r="B2240" s="1">
        <v>40659</v>
      </c>
      <c r="C2240" t="s">
        <v>6297</v>
      </c>
      <c r="D2240" t="s">
        <v>6298</v>
      </c>
      <c r="E2240" t="s">
        <v>5972</v>
      </c>
      <c r="F2240" t="s">
        <v>5967</v>
      </c>
      <c r="G2240" t="s">
        <v>5973</v>
      </c>
      <c r="H2240" s="1">
        <v>40663</v>
      </c>
      <c r="I2240" t="s">
        <v>5974</v>
      </c>
      <c r="J2240" t="s">
        <v>5975</v>
      </c>
      <c r="K2240">
        <v>2011</v>
      </c>
      <c r="L2240">
        <v>4</v>
      </c>
      <c r="M2240">
        <v>2</v>
      </c>
    </row>
    <row r="2241" spans="1:13" x14ac:dyDescent="0.25">
      <c r="A2241" t="s">
        <v>518</v>
      </c>
      <c r="B2241" s="1">
        <v>40673</v>
      </c>
      <c r="C2241" t="s">
        <v>6345</v>
      </c>
      <c r="D2241" t="s">
        <v>6346</v>
      </c>
      <c r="E2241" t="s">
        <v>5972</v>
      </c>
      <c r="F2241" t="s">
        <v>5967</v>
      </c>
      <c r="G2241" t="s">
        <v>5973</v>
      </c>
      <c r="H2241" s="1">
        <v>40677</v>
      </c>
      <c r="I2241" t="s">
        <v>5974</v>
      </c>
      <c r="J2241" t="s">
        <v>5975</v>
      </c>
      <c r="K2241">
        <v>2011</v>
      </c>
      <c r="L2241">
        <v>5</v>
      </c>
      <c r="M2241">
        <v>2</v>
      </c>
    </row>
    <row r="2242" spans="1:13" x14ac:dyDescent="0.25">
      <c r="A2242" t="s">
        <v>585</v>
      </c>
      <c r="B2242" s="1">
        <v>40691</v>
      </c>
      <c r="C2242" t="s">
        <v>6383</v>
      </c>
      <c r="D2242" t="s">
        <v>6384</v>
      </c>
      <c r="E2242" t="s">
        <v>5972</v>
      </c>
      <c r="F2242" t="s">
        <v>5967</v>
      </c>
      <c r="G2242" t="s">
        <v>5973</v>
      </c>
      <c r="H2242" s="1">
        <v>40696</v>
      </c>
      <c r="I2242" t="s">
        <v>5974</v>
      </c>
      <c r="J2242" t="s">
        <v>5975</v>
      </c>
      <c r="K2242">
        <v>2011</v>
      </c>
      <c r="L2242">
        <v>5</v>
      </c>
      <c r="M2242">
        <v>2</v>
      </c>
    </row>
    <row r="2243" spans="1:13" x14ac:dyDescent="0.25">
      <c r="A2243" t="s">
        <v>636</v>
      </c>
      <c r="B2243" s="1">
        <v>40700</v>
      </c>
      <c r="C2243" t="s">
        <v>6411</v>
      </c>
      <c r="D2243" t="s">
        <v>6412</v>
      </c>
      <c r="E2243" t="s">
        <v>5972</v>
      </c>
      <c r="F2243" t="s">
        <v>5967</v>
      </c>
      <c r="G2243" t="s">
        <v>5973</v>
      </c>
      <c r="H2243" s="1">
        <v>40707</v>
      </c>
      <c r="I2243" t="s">
        <v>5974</v>
      </c>
      <c r="J2243" t="s">
        <v>5975</v>
      </c>
      <c r="K2243">
        <v>2011</v>
      </c>
      <c r="L2243">
        <v>6</v>
      </c>
      <c r="M2243">
        <v>2</v>
      </c>
    </row>
    <row r="2244" spans="1:13" x14ac:dyDescent="0.25">
      <c r="A2244" t="s">
        <v>646</v>
      </c>
      <c r="B2244" s="1">
        <v>40701</v>
      </c>
      <c r="C2244" t="s">
        <v>6421</v>
      </c>
      <c r="D2244" t="s">
        <v>6422</v>
      </c>
      <c r="E2244" t="s">
        <v>5972</v>
      </c>
      <c r="F2244" t="s">
        <v>5967</v>
      </c>
      <c r="G2244" t="s">
        <v>5973</v>
      </c>
      <c r="H2244" s="1">
        <v>40705</v>
      </c>
      <c r="I2244" t="s">
        <v>5974</v>
      </c>
      <c r="J2244" t="s">
        <v>5975</v>
      </c>
      <c r="K2244">
        <v>2011</v>
      </c>
      <c r="L2244">
        <v>6</v>
      </c>
      <c r="M2244">
        <v>2</v>
      </c>
    </row>
    <row r="2245" spans="1:13" x14ac:dyDescent="0.25">
      <c r="A2245" t="s">
        <v>662</v>
      </c>
      <c r="B2245" s="1">
        <v>40702</v>
      </c>
      <c r="C2245" t="s">
        <v>6409</v>
      </c>
      <c r="D2245" t="s">
        <v>6432</v>
      </c>
      <c r="E2245" t="s">
        <v>5972</v>
      </c>
      <c r="F2245" t="s">
        <v>5967</v>
      </c>
      <c r="G2245" t="s">
        <v>5973</v>
      </c>
      <c r="H2245" s="1">
        <v>40706</v>
      </c>
      <c r="I2245" t="s">
        <v>5974</v>
      </c>
      <c r="J2245" t="s">
        <v>5975</v>
      </c>
      <c r="K2245">
        <v>2011</v>
      </c>
      <c r="L2245">
        <v>6</v>
      </c>
      <c r="M2245">
        <v>2</v>
      </c>
    </row>
    <row r="2246" spans="1:13" x14ac:dyDescent="0.25">
      <c r="A2246" t="s">
        <v>696</v>
      </c>
      <c r="B2246" s="1">
        <v>40708</v>
      </c>
      <c r="C2246" t="s">
        <v>6456</v>
      </c>
      <c r="D2246" t="s">
        <v>6457</v>
      </c>
      <c r="E2246" t="s">
        <v>5972</v>
      </c>
      <c r="F2246" t="s">
        <v>5967</v>
      </c>
      <c r="G2246" t="s">
        <v>5973</v>
      </c>
      <c r="H2246" s="1">
        <v>40712</v>
      </c>
      <c r="I2246" t="s">
        <v>5974</v>
      </c>
      <c r="J2246" t="s">
        <v>5975</v>
      </c>
      <c r="K2246">
        <v>2011</v>
      </c>
      <c r="L2246">
        <v>6</v>
      </c>
      <c r="M2246">
        <v>2</v>
      </c>
    </row>
    <row r="2247" spans="1:13" x14ac:dyDescent="0.25">
      <c r="A2247" t="s">
        <v>739</v>
      </c>
      <c r="B2247" s="1">
        <v>40715</v>
      </c>
      <c r="C2247" t="s">
        <v>6484</v>
      </c>
      <c r="D2247" t="s">
        <v>6485</v>
      </c>
      <c r="E2247" t="s">
        <v>5972</v>
      </c>
      <c r="F2247" t="s">
        <v>5967</v>
      </c>
      <c r="G2247" t="s">
        <v>5973</v>
      </c>
      <c r="H2247" s="1">
        <v>40721</v>
      </c>
      <c r="I2247" t="s">
        <v>5974</v>
      </c>
      <c r="J2247" t="s">
        <v>5975</v>
      </c>
      <c r="K2247">
        <v>2011</v>
      </c>
      <c r="L2247">
        <v>6</v>
      </c>
      <c r="M2247">
        <v>2</v>
      </c>
    </row>
    <row r="2248" spans="1:13" x14ac:dyDescent="0.25">
      <c r="A2248" t="s">
        <v>830</v>
      </c>
      <c r="B2248" s="1">
        <v>40737</v>
      </c>
      <c r="C2248" t="s">
        <v>6537</v>
      </c>
      <c r="D2248" t="s">
        <v>6538</v>
      </c>
      <c r="E2248" t="s">
        <v>5972</v>
      </c>
      <c r="F2248" t="s">
        <v>5967</v>
      </c>
      <c r="G2248" t="s">
        <v>5973</v>
      </c>
      <c r="H2248" s="1">
        <v>40742</v>
      </c>
      <c r="I2248" t="s">
        <v>5974</v>
      </c>
      <c r="J2248" t="s">
        <v>5975</v>
      </c>
      <c r="K2248">
        <v>2011</v>
      </c>
      <c r="L2248">
        <v>7</v>
      </c>
      <c r="M2248">
        <v>3</v>
      </c>
    </row>
    <row r="2249" spans="1:13" x14ac:dyDescent="0.25">
      <c r="A2249" t="s">
        <v>898</v>
      </c>
      <c r="B2249" s="1">
        <v>40759</v>
      </c>
      <c r="C2249" t="s">
        <v>6043</v>
      </c>
      <c r="D2249" t="s">
        <v>6576</v>
      </c>
      <c r="E2249" t="s">
        <v>5972</v>
      </c>
      <c r="F2249" t="s">
        <v>5967</v>
      </c>
      <c r="G2249" t="s">
        <v>5973</v>
      </c>
      <c r="H2249" s="1">
        <v>40765</v>
      </c>
      <c r="I2249" t="s">
        <v>5974</v>
      </c>
      <c r="J2249" t="s">
        <v>5975</v>
      </c>
      <c r="K2249">
        <v>2011</v>
      </c>
      <c r="L2249">
        <v>8</v>
      </c>
      <c r="M2249">
        <v>3</v>
      </c>
    </row>
    <row r="2250" spans="1:13" x14ac:dyDescent="0.25">
      <c r="A2250" t="s">
        <v>958</v>
      </c>
      <c r="B2250" s="1">
        <v>40767</v>
      </c>
      <c r="C2250" t="s">
        <v>6536</v>
      </c>
      <c r="D2250" t="s">
        <v>6610</v>
      </c>
      <c r="E2250" t="s">
        <v>5972</v>
      </c>
      <c r="F2250" t="s">
        <v>5967</v>
      </c>
      <c r="G2250" t="s">
        <v>5973</v>
      </c>
      <c r="H2250" s="1">
        <v>40774</v>
      </c>
      <c r="I2250" t="s">
        <v>5974</v>
      </c>
      <c r="J2250" t="s">
        <v>5975</v>
      </c>
      <c r="K2250">
        <v>2011</v>
      </c>
      <c r="L2250">
        <v>8</v>
      </c>
      <c r="M2250">
        <v>3</v>
      </c>
    </row>
    <row r="2251" spans="1:13" x14ac:dyDescent="0.25">
      <c r="A2251" t="s">
        <v>1014</v>
      </c>
      <c r="B2251" s="1">
        <v>40779</v>
      </c>
      <c r="C2251" t="s">
        <v>6343</v>
      </c>
      <c r="D2251" t="s">
        <v>6642</v>
      </c>
      <c r="E2251" t="s">
        <v>5972</v>
      </c>
      <c r="F2251" t="s">
        <v>5967</v>
      </c>
      <c r="G2251" t="s">
        <v>5973</v>
      </c>
      <c r="H2251" s="1">
        <v>40783</v>
      </c>
      <c r="I2251" t="s">
        <v>5974</v>
      </c>
      <c r="J2251" t="s">
        <v>5975</v>
      </c>
      <c r="K2251">
        <v>2011</v>
      </c>
      <c r="L2251">
        <v>8</v>
      </c>
      <c r="M2251">
        <v>3</v>
      </c>
    </row>
    <row r="2252" spans="1:13" x14ac:dyDescent="0.25">
      <c r="A2252" t="s">
        <v>1091</v>
      </c>
      <c r="B2252" s="1">
        <v>40792</v>
      </c>
      <c r="C2252" t="s">
        <v>6364</v>
      </c>
      <c r="D2252" t="s">
        <v>6346</v>
      </c>
      <c r="E2252" t="s">
        <v>5972</v>
      </c>
      <c r="F2252" t="s">
        <v>5967</v>
      </c>
      <c r="G2252" t="s">
        <v>5973</v>
      </c>
      <c r="H2252" s="1">
        <v>40797</v>
      </c>
      <c r="I2252" t="s">
        <v>5974</v>
      </c>
      <c r="J2252" t="s">
        <v>5975</v>
      </c>
      <c r="K2252">
        <v>2011</v>
      </c>
      <c r="L2252">
        <v>9</v>
      </c>
      <c r="M2252">
        <v>3</v>
      </c>
    </row>
    <row r="2253" spans="1:13" x14ac:dyDescent="0.25">
      <c r="A2253" t="s">
        <v>1140</v>
      </c>
      <c r="B2253" s="1">
        <v>40801</v>
      </c>
      <c r="C2253" t="s">
        <v>6713</v>
      </c>
      <c r="D2253" t="s">
        <v>6714</v>
      </c>
      <c r="E2253" t="s">
        <v>5972</v>
      </c>
      <c r="F2253" t="s">
        <v>5967</v>
      </c>
      <c r="G2253" t="s">
        <v>5973</v>
      </c>
      <c r="H2253" s="1">
        <v>40808</v>
      </c>
      <c r="I2253" t="s">
        <v>5974</v>
      </c>
      <c r="J2253" t="s">
        <v>5975</v>
      </c>
      <c r="K2253">
        <v>2011</v>
      </c>
      <c r="L2253">
        <v>9</v>
      </c>
      <c r="M2253">
        <v>3</v>
      </c>
    </row>
    <row r="2254" spans="1:13" x14ac:dyDescent="0.25">
      <c r="A2254" t="s">
        <v>1148</v>
      </c>
      <c r="B2254" s="1">
        <v>40802</v>
      </c>
      <c r="C2254" t="s">
        <v>6716</v>
      </c>
      <c r="D2254" t="s">
        <v>6004</v>
      </c>
      <c r="E2254" t="s">
        <v>5972</v>
      </c>
      <c r="F2254" t="s">
        <v>5967</v>
      </c>
      <c r="G2254" t="s">
        <v>5973</v>
      </c>
      <c r="H2254" s="1">
        <v>40806</v>
      </c>
      <c r="I2254" t="s">
        <v>5974</v>
      </c>
      <c r="J2254" t="s">
        <v>5975</v>
      </c>
      <c r="K2254">
        <v>2011</v>
      </c>
      <c r="L2254">
        <v>9</v>
      </c>
      <c r="M2254">
        <v>3</v>
      </c>
    </row>
    <row r="2255" spans="1:13" x14ac:dyDescent="0.25">
      <c r="A2255" t="s">
        <v>1159</v>
      </c>
      <c r="B2255" s="1">
        <v>40804</v>
      </c>
      <c r="C2255" t="s">
        <v>6722</v>
      </c>
      <c r="D2255" t="s">
        <v>6346</v>
      </c>
      <c r="E2255" t="s">
        <v>5972</v>
      </c>
      <c r="F2255" t="s">
        <v>5967</v>
      </c>
      <c r="G2255" t="s">
        <v>5973</v>
      </c>
      <c r="H2255" s="1">
        <v>40808</v>
      </c>
      <c r="I2255" t="s">
        <v>5974</v>
      </c>
      <c r="J2255" t="s">
        <v>5975</v>
      </c>
      <c r="K2255">
        <v>2011</v>
      </c>
      <c r="L2255">
        <v>9</v>
      </c>
      <c r="M2255">
        <v>3</v>
      </c>
    </row>
    <row r="2256" spans="1:13" x14ac:dyDescent="0.25">
      <c r="A2256" t="s">
        <v>1170</v>
      </c>
      <c r="B2256" s="1">
        <v>40805</v>
      </c>
      <c r="C2256" t="s">
        <v>6359</v>
      </c>
      <c r="D2256" t="s">
        <v>6725</v>
      </c>
      <c r="E2256" t="s">
        <v>5972</v>
      </c>
      <c r="F2256" t="s">
        <v>5967</v>
      </c>
      <c r="G2256" t="s">
        <v>5973</v>
      </c>
      <c r="H2256" s="1">
        <v>40812</v>
      </c>
      <c r="I2256" t="s">
        <v>5974</v>
      </c>
      <c r="J2256" t="s">
        <v>5975</v>
      </c>
      <c r="K2256">
        <v>2011</v>
      </c>
      <c r="L2256">
        <v>9</v>
      </c>
      <c r="M2256">
        <v>3</v>
      </c>
    </row>
    <row r="2257" spans="1:13" x14ac:dyDescent="0.25">
      <c r="A2257" t="s">
        <v>1183</v>
      </c>
      <c r="B2257" s="1">
        <v>40806</v>
      </c>
      <c r="C2257" t="s">
        <v>6012</v>
      </c>
      <c r="D2257" t="s">
        <v>6735</v>
      </c>
      <c r="E2257" t="s">
        <v>5972</v>
      </c>
      <c r="F2257" t="s">
        <v>5967</v>
      </c>
      <c r="G2257" t="s">
        <v>5973</v>
      </c>
      <c r="H2257" s="1">
        <v>40810</v>
      </c>
      <c r="I2257" t="s">
        <v>5974</v>
      </c>
      <c r="J2257" t="s">
        <v>5975</v>
      </c>
      <c r="K2257">
        <v>2011</v>
      </c>
      <c r="L2257">
        <v>9</v>
      </c>
      <c r="M2257">
        <v>3</v>
      </c>
    </row>
    <row r="2258" spans="1:13" x14ac:dyDescent="0.25">
      <c r="A2258" t="s">
        <v>1194</v>
      </c>
      <c r="B2258" s="1">
        <v>40808</v>
      </c>
      <c r="C2258" t="s">
        <v>6221</v>
      </c>
      <c r="D2258" t="s">
        <v>6739</v>
      </c>
      <c r="E2258" t="s">
        <v>5972</v>
      </c>
      <c r="F2258" t="s">
        <v>5967</v>
      </c>
      <c r="G2258" t="s">
        <v>5973</v>
      </c>
      <c r="H2258" s="1">
        <v>40812</v>
      </c>
      <c r="I2258" t="s">
        <v>5974</v>
      </c>
      <c r="J2258" t="s">
        <v>5975</v>
      </c>
      <c r="K2258">
        <v>2011</v>
      </c>
      <c r="L2258">
        <v>9</v>
      </c>
      <c r="M2258">
        <v>3</v>
      </c>
    </row>
    <row r="2259" spans="1:13" x14ac:dyDescent="0.25">
      <c r="A2259" t="s">
        <v>1232</v>
      </c>
      <c r="B2259" s="1">
        <v>40813</v>
      </c>
      <c r="C2259" t="s">
        <v>6756</v>
      </c>
      <c r="D2259" t="s">
        <v>6757</v>
      </c>
      <c r="E2259" t="s">
        <v>5972</v>
      </c>
      <c r="F2259" t="s">
        <v>5967</v>
      </c>
      <c r="G2259" t="s">
        <v>5973</v>
      </c>
      <c r="H2259" s="1">
        <v>40817</v>
      </c>
      <c r="I2259" t="s">
        <v>5974</v>
      </c>
      <c r="J2259" t="s">
        <v>5975</v>
      </c>
      <c r="K2259">
        <v>2011</v>
      </c>
      <c r="L2259">
        <v>9</v>
      </c>
      <c r="M2259">
        <v>3</v>
      </c>
    </row>
    <row r="2260" spans="1:13" x14ac:dyDescent="0.25">
      <c r="A2260" t="s">
        <v>1235</v>
      </c>
      <c r="B2260" s="1">
        <v>40813</v>
      </c>
      <c r="C2260" t="s">
        <v>6759</v>
      </c>
      <c r="D2260" t="s">
        <v>6243</v>
      </c>
      <c r="E2260" t="s">
        <v>5972</v>
      </c>
      <c r="F2260" t="s">
        <v>5967</v>
      </c>
      <c r="G2260" t="s">
        <v>5973</v>
      </c>
      <c r="H2260" s="1">
        <v>40818</v>
      </c>
      <c r="I2260" t="s">
        <v>5974</v>
      </c>
      <c r="J2260" t="s">
        <v>5975</v>
      </c>
      <c r="K2260">
        <v>2011</v>
      </c>
      <c r="L2260">
        <v>9</v>
      </c>
      <c r="M2260">
        <v>3</v>
      </c>
    </row>
    <row r="2261" spans="1:13" x14ac:dyDescent="0.25">
      <c r="A2261" t="s">
        <v>1251</v>
      </c>
      <c r="B2261" s="1">
        <v>40814</v>
      </c>
      <c r="C2261" t="s">
        <v>6767</v>
      </c>
      <c r="D2261" t="s">
        <v>6768</v>
      </c>
      <c r="E2261" t="s">
        <v>5972</v>
      </c>
      <c r="F2261" t="s">
        <v>5967</v>
      </c>
      <c r="G2261" t="s">
        <v>5973</v>
      </c>
      <c r="H2261" s="1">
        <v>40819</v>
      </c>
      <c r="I2261" t="s">
        <v>5974</v>
      </c>
      <c r="J2261" t="s">
        <v>5975</v>
      </c>
      <c r="K2261">
        <v>2011</v>
      </c>
      <c r="L2261">
        <v>9</v>
      </c>
      <c r="M2261">
        <v>3</v>
      </c>
    </row>
    <row r="2262" spans="1:13" x14ac:dyDescent="0.25">
      <c r="A2262" t="s">
        <v>1306</v>
      </c>
      <c r="B2262" s="1">
        <v>40835</v>
      </c>
      <c r="C2262" t="s">
        <v>6796</v>
      </c>
      <c r="D2262" t="s">
        <v>6428</v>
      </c>
      <c r="E2262" t="s">
        <v>5972</v>
      </c>
      <c r="F2262" t="s">
        <v>5967</v>
      </c>
      <c r="G2262" t="s">
        <v>5973</v>
      </c>
      <c r="H2262" s="1">
        <v>40840</v>
      </c>
      <c r="I2262" t="s">
        <v>5974</v>
      </c>
      <c r="J2262" t="s">
        <v>5975</v>
      </c>
      <c r="K2262">
        <v>2011</v>
      </c>
      <c r="L2262">
        <v>10</v>
      </c>
      <c r="M2262">
        <v>4</v>
      </c>
    </row>
    <row r="2263" spans="1:13" x14ac:dyDescent="0.25">
      <c r="A2263" t="s">
        <v>1382</v>
      </c>
      <c r="B2263" s="1">
        <v>40851</v>
      </c>
      <c r="C2263" t="s">
        <v>6654</v>
      </c>
      <c r="D2263" t="s">
        <v>6473</v>
      </c>
      <c r="E2263" t="s">
        <v>5972</v>
      </c>
      <c r="F2263" t="s">
        <v>5967</v>
      </c>
      <c r="G2263" t="s">
        <v>5973</v>
      </c>
      <c r="H2263" s="1">
        <v>40856</v>
      </c>
      <c r="I2263" t="s">
        <v>5974</v>
      </c>
      <c r="J2263" t="s">
        <v>5975</v>
      </c>
      <c r="K2263">
        <v>2011</v>
      </c>
      <c r="L2263">
        <v>11</v>
      </c>
      <c r="M2263">
        <v>4</v>
      </c>
    </row>
    <row r="2264" spans="1:13" x14ac:dyDescent="0.25">
      <c r="A2264" t="s">
        <v>1430</v>
      </c>
      <c r="B2264" s="1">
        <v>40861</v>
      </c>
      <c r="C2264" t="s">
        <v>6040</v>
      </c>
      <c r="D2264" t="s">
        <v>6457</v>
      </c>
      <c r="E2264" t="s">
        <v>5972</v>
      </c>
      <c r="F2264" t="s">
        <v>5967</v>
      </c>
      <c r="G2264" t="s">
        <v>5973</v>
      </c>
      <c r="H2264" s="1">
        <v>40865</v>
      </c>
      <c r="I2264" t="s">
        <v>5974</v>
      </c>
      <c r="J2264" t="s">
        <v>5975</v>
      </c>
      <c r="K2264">
        <v>2011</v>
      </c>
      <c r="L2264">
        <v>11</v>
      </c>
      <c r="M2264">
        <v>4</v>
      </c>
    </row>
    <row r="2265" spans="1:13" x14ac:dyDescent="0.25">
      <c r="A2265" t="s">
        <v>1476</v>
      </c>
      <c r="B2265" s="1">
        <v>40872</v>
      </c>
      <c r="C2265" t="s">
        <v>6459</v>
      </c>
      <c r="D2265" t="s">
        <v>5982</v>
      </c>
      <c r="E2265" t="s">
        <v>5972</v>
      </c>
      <c r="F2265" t="s">
        <v>5967</v>
      </c>
      <c r="G2265" t="s">
        <v>5973</v>
      </c>
      <c r="H2265" s="1">
        <v>40876</v>
      </c>
      <c r="I2265" t="s">
        <v>5974</v>
      </c>
      <c r="J2265" t="s">
        <v>5975</v>
      </c>
      <c r="K2265">
        <v>2011</v>
      </c>
      <c r="L2265">
        <v>11</v>
      </c>
      <c r="M2265">
        <v>4</v>
      </c>
    </row>
    <row r="2266" spans="1:13" x14ac:dyDescent="0.25">
      <c r="A2266" t="s">
        <v>1508</v>
      </c>
      <c r="B2266" s="1">
        <v>40877</v>
      </c>
      <c r="C2266" t="s">
        <v>6881</v>
      </c>
      <c r="D2266" t="s">
        <v>6882</v>
      </c>
      <c r="E2266" t="s">
        <v>5972</v>
      </c>
      <c r="F2266" t="s">
        <v>5967</v>
      </c>
      <c r="G2266" t="s">
        <v>5973</v>
      </c>
      <c r="H2266" s="1">
        <v>40881</v>
      </c>
      <c r="I2266" t="s">
        <v>5974</v>
      </c>
      <c r="J2266" t="s">
        <v>5975</v>
      </c>
      <c r="K2266">
        <v>2011</v>
      </c>
      <c r="L2266">
        <v>11</v>
      </c>
      <c r="M2266">
        <v>4</v>
      </c>
    </row>
    <row r="2267" spans="1:13" x14ac:dyDescent="0.25">
      <c r="A2267" t="s">
        <v>1544</v>
      </c>
      <c r="B2267" s="1">
        <v>40883</v>
      </c>
      <c r="C2267" t="s">
        <v>6897</v>
      </c>
      <c r="D2267" t="s">
        <v>6839</v>
      </c>
      <c r="E2267" t="s">
        <v>5972</v>
      </c>
      <c r="F2267" t="s">
        <v>5967</v>
      </c>
      <c r="G2267" t="s">
        <v>5973</v>
      </c>
      <c r="H2267" s="1">
        <v>40889</v>
      </c>
      <c r="I2267" t="s">
        <v>5974</v>
      </c>
      <c r="J2267" t="s">
        <v>5975</v>
      </c>
      <c r="K2267">
        <v>2011</v>
      </c>
      <c r="L2267">
        <v>12</v>
      </c>
      <c r="M2267">
        <v>4</v>
      </c>
    </row>
    <row r="2268" spans="1:13" x14ac:dyDescent="0.25">
      <c r="A2268" t="s">
        <v>1565</v>
      </c>
      <c r="B2268" s="1">
        <v>40889</v>
      </c>
      <c r="C2268" t="s">
        <v>6908</v>
      </c>
      <c r="D2268" t="s">
        <v>6909</v>
      </c>
      <c r="E2268" t="s">
        <v>5972</v>
      </c>
      <c r="F2268" t="s">
        <v>5967</v>
      </c>
      <c r="G2268" t="s">
        <v>5973</v>
      </c>
      <c r="H2268" s="1">
        <v>40894</v>
      </c>
      <c r="I2268" t="s">
        <v>5974</v>
      </c>
      <c r="J2268" t="s">
        <v>5975</v>
      </c>
      <c r="K2268">
        <v>2011</v>
      </c>
      <c r="L2268">
        <v>12</v>
      </c>
      <c r="M2268">
        <v>4</v>
      </c>
    </row>
    <row r="2269" spans="1:13" x14ac:dyDescent="0.25">
      <c r="A2269" t="s">
        <v>1598</v>
      </c>
      <c r="B2269" s="1">
        <v>40893</v>
      </c>
      <c r="C2269" t="s">
        <v>6927</v>
      </c>
      <c r="D2269" t="s">
        <v>6928</v>
      </c>
      <c r="E2269" t="s">
        <v>5972</v>
      </c>
      <c r="F2269" t="s">
        <v>5967</v>
      </c>
      <c r="G2269" t="s">
        <v>5973</v>
      </c>
      <c r="H2269" s="1">
        <v>40897</v>
      </c>
      <c r="I2269" t="s">
        <v>5974</v>
      </c>
      <c r="J2269" t="s">
        <v>5975</v>
      </c>
      <c r="K2269">
        <v>2011</v>
      </c>
      <c r="L2269">
        <v>12</v>
      </c>
      <c r="M2269">
        <v>4</v>
      </c>
    </row>
    <row r="2270" spans="1:13" x14ac:dyDescent="0.25">
      <c r="A2270" t="s">
        <v>1693</v>
      </c>
      <c r="B2270" s="1">
        <v>40912</v>
      </c>
      <c r="C2270" t="s">
        <v>6968</v>
      </c>
      <c r="D2270" t="s">
        <v>6969</v>
      </c>
      <c r="E2270" t="s">
        <v>5972</v>
      </c>
      <c r="F2270" t="s">
        <v>5967</v>
      </c>
      <c r="G2270" t="s">
        <v>5973</v>
      </c>
      <c r="H2270" s="1">
        <v>40916</v>
      </c>
      <c r="I2270" t="s">
        <v>5974</v>
      </c>
      <c r="J2270" t="s">
        <v>5975</v>
      </c>
      <c r="K2270">
        <v>2012</v>
      </c>
      <c r="L2270">
        <v>1</v>
      </c>
      <c r="M2270">
        <v>1</v>
      </c>
    </row>
    <row r="2271" spans="1:13" x14ac:dyDescent="0.25">
      <c r="A2271" t="s">
        <v>1832</v>
      </c>
      <c r="B2271" s="1">
        <v>40961</v>
      </c>
      <c r="C2271" t="s">
        <v>7029</v>
      </c>
      <c r="D2271" t="s">
        <v>6175</v>
      </c>
      <c r="E2271" t="s">
        <v>5972</v>
      </c>
      <c r="F2271" t="s">
        <v>5967</v>
      </c>
      <c r="G2271" t="s">
        <v>5973</v>
      </c>
      <c r="H2271" s="1">
        <v>40965</v>
      </c>
      <c r="I2271" t="s">
        <v>5974</v>
      </c>
      <c r="J2271" t="s">
        <v>5975</v>
      </c>
      <c r="K2271">
        <v>2012</v>
      </c>
      <c r="L2271">
        <v>2</v>
      </c>
      <c r="M2271">
        <v>1</v>
      </c>
    </row>
    <row r="2272" spans="1:13" x14ac:dyDescent="0.25">
      <c r="A2272" t="s">
        <v>1857</v>
      </c>
      <c r="B2272" s="1">
        <v>40970</v>
      </c>
      <c r="C2272" t="s">
        <v>6899</v>
      </c>
      <c r="D2272" t="s">
        <v>5982</v>
      </c>
      <c r="E2272" t="s">
        <v>5972</v>
      </c>
      <c r="F2272" t="s">
        <v>5967</v>
      </c>
      <c r="G2272" t="s">
        <v>5973</v>
      </c>
      <c r="H2272" s="1">
        <v>40975</v>
      </c>
      <c r="I2272" t="s">
        <v>5974</v>
      </c>
      <c r="J2272" t="s">
        <v>5975</v>
      </c>
      <c r="K2272">
        <v>2012</v>
      </c>
      <c r="L2272">
        <v>3</v>
      </c>
      <c r="M2272">
        <v>1</v>
      </c>
    </row>
    <row r="2273" spans="1:13" x14ac:dyDescent="0.25">
      <c r="A2273" t="s">
        <v>1909</v>
      </c>
      <c r="B2273" s="1">
        <v>40983</v>
      </c>
      <c r="C2273" t="s">
        <v>6824</v>
      </c>
      <c r="D2273" t="s">
        <v>7063</v>
      </c>
      <c r="E2273" t="s">
        <v>5972</v>
      </c>
      <c r="F2273" t="s">
        <v>5967</v>
      </c>
      <c r="G2273" t="s">
        <v>5973</v>
      </c>
      <c r="H2273" s="1">
        <v>40990</v>
      </c>
      <c r="I2273" t="s">
        <v>5974</v>
      </c>
      <c r="J2273" t="s">
        <v>5975</v>
      </c>
      <c r="K2273">
        <v>2012</v>
      </c>
      <c r="L2273">
        <v>3</v>
      </c>
      <c r="M2273">
        <v>1</v>
      </c>
    </row>
    <row r="2274" spans="1:13" x14ac:dyDescent="0.25">
      <c r="A2274" t="s">
        <v>1987</v>
      </c>
      <c r="B2274" s="1">
        <v>41006</v>
      </c>
      <c r="C2274" t="s">
        <v>6856</v>
      </c>
      <c r="D2274" t="s">
        <v>7095</v>
      </c>
      <c r="E2274" t="s">
        <v>5972</v>
      </c>
      <c r="F2274" t="s">
        <v>5967</v>
      </c>
      <c r="G2274" t="s">
        <v>5973</v>
      </c>
      <c r="H2274" s="1">
        <v>41010</v>
      </c>
      <c r="I2274" t="s">
        <v>5974</v>
      </c>
      <c r="J2274" t="s">
        <v>5975</v>
      </c>
      <c r="K2274">
        <v>2012</v>
      </c>
      <c r="L2274">
        <v>4</v>
      </c>
      <c r="M2274">
        <v>2</v>
      </c>
    </row>
    <row r="2275" spans="1:13" x14ac:dyDescent="0.25">
      <c r="A2275" t="s">
        <v>2026</v>
      </c>
      <c r="B2275" s="1">
        <v>41021</v>
      </c>
      <c r="C2275" t="s">
        <v>6874</v>
      </c>
      <c r="D2275" t="s">
        <v>6013</v>
      </c>
      <c r="E2275" t="s">
        <v>5972</v>
      </c>
      <c r="F2275" t="s">
        <v>5967</v>
      </c>
      <c r="G2275" t="s">
        <v>5973</v>
      </c>
      <c r="H2275" s="1">
        <v>41026</v>
      </c>
      <c r="I2275" t="s">
        <v>5974</v>
      </c>
      <c r="J2275" t="s">
        <v>5975</v>
      </c>
      <c r="K2275">
        <v>2012</v>
      </c>
      <c r="L2275">
        <v>4</v>
      </c>
      <c r="M2275">
        <v>2</v>
      </c>
    </row>
    <row r="2276" spans="1:13" x14ac:dyDescent="0.25">
      <c r="A2276" t="s">
        <v>2080</v>
      </c>
      <c r="B2276" s="1">
        <v>41042</v>
      </c>
      <c r="C2276" t="s">
        <v>6062</v>
      </c>
      <c r="D2276" t="s">
        <v>6616</v>
      </c>
      <c r="E2276" t="s">
        <v>5972</v>
      </c>
      <c r="F2276" t="s">
        <v>5967</v>
      </c>
      <c r="G2276" t="s">
        <v>5973</v>
      </c>
      <c r="H2276" s="1">
        <v>41049</v>
      </c>
      <c r="I2276" t="s">
        <v>5974</v>
      </c>
      <c r="J2276" t="s">
        <v>5975</v>
      </c>
      <c r="K2276">
        <v>2012</v>
      </c>
      <c r="L2276">
        <v>5</v>
      </c>
      <c r="M2276">
        <v>2</v>
      </c>
    </row>
    <row r="2277" spans="1:13" x14ac:dyDescent="0.25">
      <c r="A2277" t="s">
        <v>2091</v>
      </c>
      <c r="B2277" s="1">
        <v>41044</v>
      </c>
      <c r="C2277" t="s">
        <v>6484</v>
      </c>
      <c r="D2277" t="s">
        <v>6928</v>
      </c>
      <c r="E2277" t="s">
        <v>5972</v>
      </c>
      <c r="F2277" t="s">
        <v>5967</v>
      </c>
      <c r="G2277" t="s">
        <v>5973</v>
      </c>
      <c r="H2277" s="1">
        <v>41050</v>
      </c>
      <c r="I2277" t="s">
        <v>5974</v>
      </c>
      <c r="J2277" t="s">
        <v>5975</v>
      </c>
      <c r="K2277">
        <v>2012</v>
      </c>
      <c r="L2277">
        <v>5</v>
      </c>
      <c r="M2277">
        <v>2</v>
      </c>
    </row>
    <row r="2278" spans="1:13" x14ac:dyDescent="0.25">
      <c r="A2278" t="s">
        <v>2113</v>
      </c>
      <c r="B2278" s="1">
        <v>41050</v>
      </c>
      <c r="C2278" t="s">
        <v>7145</v>
      </c>
      <c r="D2278" t="s">
        <v>7146</v>
      </c>
      <c r="E2278" t="s">
        <v>5972</v>
      </c>
      <c r="F2278" t="s">
        <v>5967</v>
      </c>
      <c r="G2278" t="s">
        <v>5973</v>
      </c>
      <c r="H2278" s="1">
        <v>41057</v>
      </c>
      <c r="I2278" t="s">
        <v>5974</v>
      </c>
      <c r="J2278" t="s">
        <v>5975</v>
      </c>
      <c r="K2278">
        <v>2012</v>
      </c>
      <c r="L2278">
        <v>5</v>
      </c>
      <c r="M2278">
        <v>2</v>
      </c>
    </row>
    <row r="2279" spans="1:13" x14ac:dyDescent="0.25">
      <c r="A2279" t="s">
        <v>2124</v>
      </c>
      <c r="B2279" s="1">
        <v>41053</v>
      </c>
      <c r="C2279" t="s">
        <v>6902</v>
      </c>
      <c r="D2279" t="s">
        <v>6175</v>
      </c>
      <c r="E2279" t="s">
        <v>5972</v>
      </c>
      <c r="F2279" t="s">
        <v>5967</v>
      </c>
      <c r="G2279" t="s">
        <v>5973</v>
      </c>
      <c r="H2279" s="1">
        <v>41059</v>
      </c>
      <c r="I2279" t="s">
        <v>5974</v>
      </c>
      <c r="J2279" t="s">
        <v>5975</v>
      </c>
      <c r="K2279">
        <v>2012</v>
      </c>
      <c r="L2279">
        <v>5</v>
      </c>
      <c r="M2279">
        <v>2</v>
      </c>
    </row>
    <row r="2280" spans="1:13" x14ac:dyDescent="0.25">
      <c r="A2280" t="s">
        <v>2158</v>
      </c>
      <c r="B2280" s="1">
        <v>41064</v>
      </c>
      <c r="C2280" t="s">
        <v>7167</v>
      </c>
      <c r="D2280" t="s">
        <v>6243</v>
      </c>
      <c r="E2280" t="s">
        <v>5972</v>
      </c>
      <c r="F2280" t="s">
        <v>5967</v>
      </c>
      <c r="G2280" t="s">
        <v>5973</v>
      </c>
      <c r="H2280" s="1">
        <v>41068</v>
      </c>
      <c r="I2280" t="s">
        <v>5974</v>
      </c>
      <c r="J2280" t="s">
        <v>5975</v>
      </c>
      <c r="K2280">
        <v>2012</v>
      </c>
      <c r="L2280">
        <v>6</v>
      </c>
      <c r="M2280">
        <v>2</v>
      </c>
    </row>
    <row r="2281" spans="1:13" x14ac:dyDescent="0.25">
      <c r="A2281" t="s">
        <v>2184</v>
      </c>
      <c r="B2281" s="1">
        <v>41071</v>
      </c>
      <c r="C2281" t="s">
        <v>7184</v>
      </c>
      <c r="D2281" t="s">
        <v>6725</v>
      </c>
      <c r="E2281" t="s">
        <v>5972</v>
      </c>
      <c r="F2281" t="s">
        <v>5967</v>
      </c>
      <c r="G2281" t="s">
        <v>5973</v>
      </c>
      <c r="H2281" s="1">
        <v>41076</v>
      </c>
      <c r="I2281" t="s">
        <v>5974</v>
      </c>
      <c r="J2281" t="s">
        <v>5975</v>
      </c>
      <c r="K2281">
        <v>2012</v>
      </c>
      <c r="L2281">
        <v>6</v>
      </c>
      <c r="M2281">
        <v>2</v>
      </c>
    </row>
    <row r="2282" spans="1:13" x14ac:dyDescent="0.25">
      <c r="A2282" t="s">
        <v>2197</v>
      </c>
      <c r="B2282" s="1">
        <v>41075</v>
      </c>
      <c r="C2282" t="s">
        <v>6012</v>
      </c>
      <c r="D2282" t="s">
        <v>5982</v>
      </c>
      <c r="E2282" t="s">
        <v>5972</v>
      </c>
      <c r="F2282" t="s">
        <v>5967</v>
      </c>
      <c r="G2282" t="s">
        <v>5973</v>
      </c>
      <c r="H2282" s="1">
        <v>41079</v>
      </c>
      <c r="I2282" t="s">
        <v>5974</v>
      </c>
      <c r="J2282" t="s">
        <v>5975</v>
      </c>
      <c r="K2282">
        <v>2012</v>
      </c>
      <c r="L2282">
        <v>6</v>
      </c>
      <c r="M2282">
        <v>2</v>
      </c>
    </row>
    <row r="2283" spans="1:13" x14ac:dyDescent="0.25">
      <c r="A2283" t="s">
        <v>2216</v>
      </c>
      <c r="B2283" s="1">
        <v>41078</v>
      </c>
      <c r="C2283" t="s">
        <v>6225</v>
      </c>
      <c r="D2283" t="s">
        <v>6473</v>
      </c>
      <c r="E2283" t="s">
        <v>5972</v>
      </c>
      <c r="F2283" t="s">
        <v>5967</v>
      </c>
      <c r="G2283" t="s">
        <v>5973</v>
      </c>
      <c r="H2283" s="1">
        <v>41085</v>
      </c>
      <c r="I2283" t="s">
        <v>5974</v>
      </c>
      <c r="J2283" t="s">
        <v>5975</v>
      </c>
      <c r="K2283">
        <v>2012</v>
      </c>
      <c r="L2283">
        <v>6</v>
      </c>
      <c r="M2283">
        <v>2</v>
      </c>
    </row>
    <row r="2284" spans="1:13" x14ac:dyDescent="0.25">
      <c r="A2284" t="s">
        <v>2240</v>
      </c>
      <c r="B2284" s="1">
        <v>41081</v>
      </c>
      <c r="C2284" t="s">
        <v>7202</v>
      </c>
      <c r="D2284" t="s">
        <v>7046</v>
      </c>
      <c r="E2284" t="s">
        <v>5972</v>
      </c>
      <c r="F2284" t="s">
        <v>5967</v>
      </c>
      <c r="G2284" t="s">
        <v>5973</v>
      </c>
      <c r="H2284" s="1">
        <v>41085</v>
      </c>
      <c r="I2284" t="s">
        <v>5974</v>
      </c>
      <c r="J2284" t="s">
        <v>5975</v>
      </c>
      <c r="K2284">
        <v>2012</v>
      </c>
      <c r="L2284">
        <v>6</v>
      </c>
      <c r="M2284">
        <v>2</v>
      </c>
    </row>
    <row r="2285" spans="1:13" x14ac:dyDescent="0.25">
      <c r="A2285" t="s">
        <v>2256</v>
      </c>
      <c r="B2285" s="1">
        <v>41083</v>
      </c>
      <c r="C2285" t="s">
        <v>6826</v>
      </c>
      <c r="D2285" t="s">
        <v>6335</v>
      </c>
      <c r="E2285" t="s">
        <v>5972</v>
      </c>
      <c r="F2285" t="s">
        <v>5967</v>
      </c>
      <c r="G2285" t="s">
        <v>5973</v>
      </c>
      <c r="H2285" s="1">
        <v>41088</v>
      </c>
      <c r="I2285" t="s">
        <v>5974</v>
      </c>
      <c r="J2285" t="s">
        <v>5975</v>
      </c>
      <c r="K2285">
        <v>2012</v>
      </c>
      <c r="L2285">
        <v>6</v>
      </c>
      <c r="M2285">
        <v>2</v>
      </c>
    </row>
    <row r="2286" spans="1:13" x14ac:dyDescent="0.25">
      <c r="A2286" t="s">
        <v>2264</v>
      </c>
      <c r="B2286" s="1">
        <v>41085</v>
      </c>
      <c r="C2286" t="s">
        <v>6584</v>
      </c>
      <c r="D2286" t="s">
        <v>6473</v>
      </c>
      <c r="E2286" t="s">
        <v>5972</v>
      </c>
      <c r="F2286" t="s">
        <v>5967</v>
      </c>
      <c r="G2286" t="s">
        <v>5973</v>
      </c>
      <c r="H2286" s="1">
        <v>41092</v>
      </c>
      <c r="I2286" t="s">
        <v>5974</v>
      </c>
      <c r="J2286" t="s">
        <v>5975</v>
      </c>
      <c r="K2286">
        <v>2012</v>
      </c>
      <c r="L2286">
        <v>6</v>
      </c>
      <c r="M2286">
        <v>2</v>
      </c>
    </row>
    <row r="2287" spans="1:13" x14ac:dyDescent="0.25">
      <c r="A2287" t="s">
        <v>2261</v>
      </c>
      <c r="B2287" s="1">
        <v>41085</v>
      </c>
      <c r="C2287" t="s">
        <v>6453</v>
      </c>
      <c r="D2287" t="s">
        <v>7209</v>
      </c>
      <c r="E2287" t="s">
        <v>5972</v>
      </c>
      <c r="F2287" t="s">
        <v>5967</v>
      </c>
      <c r="G2287" t="s">
        <v>5973</v>
      </c>
      <c r="H2287" s="1">
        <v>41091</v>
      </c>
      <c r="I2287" t="s">
        <v>5974</v>
      </c>
      <c r="J2287" t="s">
        <v>5975</v>
      </c>
      <c r="K2287">
        <v>2012</v>
      </c>
      <c r="L2287">
        <v>6</v>
      </c>
      <c r="M2287">
        <v>2</v>
      </c>
    </row>
    <row r="2288" spans="1:13" x14ac:dyDescent="0.25">
      <c r="A2288" t="s">
        <v>2302</v>
      </c>
      <c r="B2288" s="1">
        <v>41094</v>
      </c>
      <c r="C2288" t="s">
        <v>6270</v>
      </c>
      <c r="D2288" t="s">
        <v>6750</v>
      </c>
      <c r="E2288" t="s">
        <v>5972</v>
      </c>
      <c r="F2288" t="s">
        <v>5967</v>
      </c>
      <c r="G2288" t="s">
        <v>5973</v>
      </c>
      <c r="H2288" s="1">
        <v>41100</v>
      </c>
      <c r="I2288" t="s">
        <v>5974</v>
      </c>
      <c r="J2288" t="s">
        <v>5975</v>
      </c>
      <c r="K2288">
        <v>2012</v>
      </c>
      <c r="L2288">
        <v>7</v>
      </c>
      <c r="M2288">
        <v>3</v>
      </c>
    </row>
    <row r="2289" spans="1:13" x14ac:dyDescent="0.25">
      <c r="A2289" t="s">
        <v>2367</v>
      </c>
      <c r="B2289" s="1">
        <v>41115</v>
      </c>
      <c r="C2289" t="s">
        <v>7184</v>
      </c>
      <c r="D2289" t="s">
        <v>7240</v>
      </c>
      <c r="E2289" t="s">
        <v>5972</v>
      </c>
      <c r="F2289" t="s">
        <v>5967</v>
      </c>
      <c r="G2289" t="s">
        <v>5973</v>
      </c>
      <c r="H2289" s="1">
        <v>41119</v>
      </c>
      <c r="I2289" t="s">
        <v>5974</v>
      </c>
      <c r="J2289" t="s">
        <v>5975</v>
      </c>
      <c r="K2289">
        <v>2012</v>
      </c>
      <c r="L2289">
        <v>7</v>
      </c>
      <c r="M2289">
        <v>3</v>
      </c>
    </row>
    <row r="2290" spans="1:13" x14ac:dyDescent="0.25">
      <c r="A2290" t="s">
        <v>2431</v>
      </c>
      <c r="B2290" s="1">
        <v>41125</v>
      </c>
      <c r="C2290" t="s">
        <v>6524</v>
      </c>
      <c r="D2290" t="s">
        <v>7073</v>
      </c>
      <c r="E2290" t="s">
        <v>5972</v>
      </c>
      <c r="F2290" t="s">
        <v>5967</v>
      </c>
      <c r="G2290" t="s">
        <v>5973</v>
      </c>
      <c r="H2290" s="1">
        <v>41131</v>
      </c>
      <c r="I2290" t="s">
        <v>5974</v>
      </c>
      <c r="J2290" t="s">
        <v>5975</v>
      </c>
      <c r="K2290">
        <v>2012</v>
      </c>
      <c r="L2290">
        <v>8</v>
      </c>
      <c r="M2290">
        <v>3</v>
      </c>
    </row>
    <row r="2291" spans="1:13" x14ac:dyDescent="0.25">
      <c r="A2291" t="s">
        <v>2451</v>
      </c>
      <c r="B2291" s="1">
        <v>41128</v>
      </c>
      <c r="C2291" t="s">
        <v>7051</v>
      </c>
      <c r="D2291" t="s">
        <v>7268</v>
      </c>
      <c r="E2291" t="s">
        <v>5972</v>
      </c>
      <c r="F2291" t="s">
        <v>5967</v>
      </c>
      <c r="G2291" t="s">
        <v>5973</v>
      </c>
      <c r="H2291" s="1">
        <v>41132</v>
      </c>
      <c r="I2291" t="s">
        <v>5974</v>
      </c>
      <c r="J2291" t="s">
        <v>5975</v>
      </c>
      <c r="K2291">
        <v>2012</v>
      </c>
      <c r="L2291">
        <v>8</v>
      </c>
      <c r="M2291">
        <v>3</v>
      </c>
    </row>
    <row r="2292" spans="1:13" x14ac:dyDescent="0.25">
      <c r="A2292" t="s">
        <v>2485</v>
      </c>
      <c r="B2292" s="1">
        <v>41134</v>
      </c>
      <c r="C2292" t="s">
        <v>6595</v>
      </c>
      <c r="D2292" t="s">
        <v>7241</v>
      </c>
      <c r="E2292" t="s">
        <v>5972</v>
      </c>
      <c r="F2292" t="s">
        <v>5967</v>
      </c>
      <c r="G2292" t="s">
        <v>5973</v>
      </c>
      <c r="H2292" s="1">
        <v>41139</v>
      </c>
      <c r="I2292" t="s">
        <v>5974</v>
      </c>
      <c r="J2292" t="s">
        <v>5975</v>
      </c>
      <c r="K2292">
        <v>2012</v>
      </c>
      <c r="L2292">
        <v>8</v>
      </c>
      <c r="M2292">
        <v>3</v>
      </c>
    </row>
    <row r="2293" spans="1:13" x14ac:dyDescent="0.25">
      <c r="A2293" t="s">
        <v>2501</v>
      </c>
      <c r="B2293" s="1">
        <v>41135</v>
      </c>
      <c r="C2293" t="s">
        <v>5998</v>
      </c>
      <c r="D2293" t="s">
        <v>7284</v>
      </c>
      <c r="E2293" t="s">
        <v>5972</v>
      </c>
      <c r="F2293" t="s">
        <v>5967</v>
      </c>
      <c r="G2293" t="s">
        <v>5973</v>
      </c>
      <c r="H2293" s="1">
        <v>41142</v>
      </c>
      <c r="I2293" t="s">
        <v>5974</v>
      </c>
      <c r="J2293" t="s">
        <v>5975</v>
      </c>
      <c r="K2293">
        <v>2012</v>
      </c>
      <c r="L2293">
        <v>8</v>
      </c>
      <c r="M2293">
        <v>3</v>
      </c>
    </row>
    <row r="2294" spans="1:13" x14ac:dyDescent="0.25">
      <c r="A2294" t="s">
        <v>2525</v>
      </c>
      <c r="B2294" s="1">
        <v>41141</v>
      </c>
      <c r="C2294" t="s">
        <v>6756</v>
      </c>
      <c r="D2294" t="s">
        <v>6412</v>
      </c>
      <c r="E2294" t="s">
        <v>5972</v>
      </c>
      <c r="F2294" t="s">
        <v>5967</v>
      </c>
      <c r="G2294" t="s">
        <v>5973</v>
      </c>
      <c r="H2294" s="1">
        <v>41145</v>
      </c>
      <c r="I2294" t="s">
        <v>5974</v>
      </c>
      <c r="J2294" t="s">
        <v>5975</v>
      </c>
      <c r="K2294">
        <v>2012</v>
      </c>
      <c r="L2294">
        <v>8</v>
      </c>
      <c r="M2294">
        <v>3</v>
      </c>
    </row>
    <row r="2295" spans="1:13" x14ac:dyDescent="0.25">
      <c r="A2295" t="s">
        <v>2543</v>
      </c>
      <c r="B2295" s="1">
        <v>41144</v>
      </c>
      <c r="C2295" t="s">
        <v>6283</v>
      </c>
      <c r="D2295" t="s">
        <v>7301</v>
      </c>
      <c r="E2295" t="s">
        <v>5972</v>
      </c>
      <c r="F2295" t="s">
        <v>5967</v>
      </c>
      <c r="G2295" t="s">
        <v>5973</v>
      </c>
      <c r="H2295" s="1">
        <v>41148</v>
      </c>
      <c r="I2295" t="s">
        <v>5974</v>
      </c>
      <c r="J2295" t="s">
        <v>5975</v>
      </c>
      <c r="K2295">
        <v>2012</v>
      </c>
      <c r="L2295">
        <v>8</v>
      </c>
      <c r="M2295">
        <v>3</v>
      </c>
    </row>
    <row r="2296" spans="1:13" x14ac:dyDescent="0.25">
      <c r="A2296" t="s">
        <v>2585</v>
      </c>
      <c r="B2296" s="1">
        <v>41150</v>
      </c>
      <c r="C2296" t="s">
        <v>6085</v>
      </c>
      <c r="D2296" t="s">
        <v>7310</v>
      </c>
      <c r="E2296" t="s">
        <v>5972</v>
      </c>
      <c r="F2296" t="s">
        <v>5967</v>
      </c>
      <c r="G2296" t="s">
        <v>5973</v>
      </c>
      <c r="H2296" s="1">
        <v>41156</v>
      </c>
      <c r="I2296" t="s">
        <v>5974</v>
      </c>
      <c r="J2296" t="s">
        <v>5975</v>
      </c>
      <c r="K2296">
        <v>2012</v>
      </c>
      <c r="L2296">
        <v>8</v>
      </c>
      <c r="M2296">
        <v>3</v>
      </c>
    </row>
    <row r="2297" spans="1:13" x14ac:dyDescent="0.25">
      <c r="A2297" t="s">
        <v>2609</v>
      </c>
      <c r="B2297" s="1">
        <v>41153</v>
      </c>
      <c r="C2297" t="s">
        <v>6163</v>
      </c>
      <c r="D2297" t="s">
        <v>7317</v>
      </c>
      <c r="E2297" t="s">
        <v>5972</v>
      </c>
      <c r="F2297" t="s">
        <v>5967</v>
      </c>
      <c r="G2297" t="s">
        <v>5973</v>
      </c>
      <c r="H2297" s="1">
        <v>41160</v>
      </c>
      <c r="I2297" t="s">
        <v>5974</v>
      </c>
      <c r="J2297" t="s">
        <v>5975</v>
      </c>
      <c r="K2297">
        <v>2012</v>
      </c>
      <c r="L2297">
        <v>9</v>
      </c>
      <c r="M2297">
        <v>3</v>
      </c>
    </row>
    <row r="2298" spans="1:13" x14ac:dyDescent="0.25">
      <c r="A2298" t="s">
        <v>2662</v>
      </c>
      <c r="B2298" s="1">
        <v>41163</v>
      </c>
      <c r="C2298" t="s">
        <v>6188</v>
      </c>
      <c r="D2298" t="s">
        <v>6011</v>
      </c>
      <c r="E2298" t="s">
        <v>5972</v>
      </c>
      <c r="F2298" t="s">
        <v>5967</v>
      </c>
      <c r="G2298" t="s">
        <v>5973</v>
      </c>
      <c r="H2298" s="1">
        <v>41167</v>
      </c>
      <c r="I2298" t="s">
        <v>5974</v>
      </c>
      <c r="J2298" t="s">
        <v>5975</v>
      </c>
      <c r="K2298">
        <v>2012</v>
      </c>
      <c r="L2298">
        <v>9</v>
      </c>
      <c r="M2298">
        <v>3</v>
      </c>
    </row>
    <row r="2299" spans="1:13" x14ac:dyDescent="0.25">
      <c r="A2299" t="s">
        <v>2834</v>
      </c>
      <c r="B2299" s="1">
        <v>41213</v>
      </c>
      <c r="C2299" t="s">
        <v>6728</v>
      </c>
      <c r="D2299" t="s">
        <v>6013</v>
      </c>
      <c r="E2299" t="s">
        <v>5972</v>
      </c>
      <c r="F2299" t="s">
        <v>5967</v>
      </c>
      <c r="G2299" t="s">
        <v>5973</v>
      </c>
      <c r="H2299" s="1">
        <v>41217</v>
      </c>
      <c r="I2299" t="s">
        <v>5974</v>
      </c>
      <c r="J2299" t="s">
        <v>5975</v>
      </c>
      <c r="K2299">
        <v>2012</v>
      </c>
      <c r="L2299">
        <v>10</v>
      </c>
      <c r="M2299">
        <v>4</v>
      </c>
    </row>
    <row r="2300" spans="1:13" x14ac:dyDescent="0.25">
      <c r="A2300" t="s">
        <v>2868</v>
      </c>
      <c r="B2300" s="1">
        <v>41219</v>
      </c>
      <c r="C2300" t="s">
        <v>6856</v>
      </c>
      <c r="D2300" t="s">
        <v>6384</v>
      </c>
      <c r="E2300" t="s">
        <v>5972</v>
      </c>
      <c r="F2300" t="s">
        <v>5967</v>
      </c>
      <c r="G2300" t="s">
        <v>5973</v>
      </c>
      <c r="H2300" s="1">
        <v>41225</v>
      </c>
      <c r="I2300" t="s">
        <v>5974</v>
      </c>
      <c r="J2300" t="s">
        <v>5975</v>
      </c>
      <c r="K2300">
        <v>2012</v>
      </c>
      <c r="L2300">
        <v>11</v>
      </c>
      <c r="M2300">
        <v>4</v>
      </c>
    </row>
    <row r="2301" spans="1:13" x14ac:dyDescent="0.25">
      <c r="A2301" t="s">
        <v>2888</v>
      </c>
      <c r="B2301" s="1">
        <v>41223</v>
      </c>
      <c r="C2301" t="s">
        <v>6062</v>
      </c>
      <c r="D2301" t="s">
        <v>7405</v>
      </c>
      <c r="E2301" t="s">
        <v>5972</v>
      </c>
      <c r="F2301" t="s">
        <v>5967</v>
      </c>
      <c r="G2301" t="s">
        <v>5973</v>
      </c>
      <c r="H2301" s="1">
        <v>41228</v>
      </c>
      <c r="I2301" t="s">
        <v>5974</v>
      </c>
      <c r="J2301" t="s">
        <v>5975</v>
      </c>
      <c r="K2301">
        <v>2012</v>
      </c>
      <c r="L2301">
        <v>11</v>
      </c>
      <c r="M2301">
        <v>4</v>
      </c>
    </row>
    <row r="2302" spans="1:13" x14ac:dyDescent="0.25">
      <c r="A2302" t="s">
        <v>2960</v>
      </c>
      <c r="B2302" s="1">
        <v>41235</v>
      </c>
      <c r="C2302" t="s">
        <v>6464</v>
      </c>
      <c r="D2302" t="s">
        <v>6739</v>
      </c>
      <c r="E2302" t="s">
        <v>5972</v>
      </c>
      <c r="F2302" t="s">
        <v>5967</v>
      </c>
      <c r="G2302" t="s">
        <v>5973</v>
      </c>
      <c r="H2302" s="1">
        <v>41240</v>
      </c>
      <c r="I2302" t="s">
        <v>5974</v>
      </c>
      <c r="J2302" t="s">
        <v>5975</v>
      </c>
      <c r="K2302">
        <v>2012</v>
      </c>
      <c r="L2302">
        <v>11</v>
      </c>
      <c r="M2302">
        <v>4</v>
      </c>
    </row>
    <row r="2303" spans="1:13" x14ac:dyDescent="0.25">
      <c r="A2303" t="s">
        <v>2983</v>
      </c>
      <c r="B2303" s="1">
        <v>41241</v>
      </c>
      <c r="C2303" t="s">
        <v>7427</v>
      </c>
      <c r="D2303" t="s">
        <v>6592</v>
      </c>
      <c r="E2303" t="s">
        <v>5972</v>
      </c>
      <c r="F2303" t="s">
        <v>5967</v>
      </c>
      <c r="G2303" t="s">
        <v>5973</v>
      </c>
      <c r="H2303" s="1">
        <v>41246</v>
      </c>
      <c r="I2303" t="s">
        <v>5974</v>
      </c>
      <c r="J2303" t="s">
        <v>5975</v>
      </c>
      <c r="K2303">
        <v>2012</v>
      </c>
      <c r="L2303">
        <v>11</v>
      </c>
      <c r="M2303">
        <v>4</v>
      </c>
    </row>
    <row r="2304" spans="1:13" x14ac:dyDescent="0.25">
      <c r="A2304" t="s">
        <v>2991</v>
      </c>
      <c r="B2304" s="1">
        <v>41242</v>
      </c>
      <c r="C2304" t="s">
        <v>6090</v>
      </c>
      <c r="D2304" t="s">
        <v>6384</v>
      </c>
      <c r="E2304" t="s">
        <v>5972</v>
      </c>
      <c r="F2304" t="s">
        <v>5967</v>
      </c>
      <c r="G2304" t="s">
        <v>5973</v>
      </c>
      <c r="H2304" s="1">
        <v>41246</v>
      </c>
      <c r="I2304" t="s">
        <v>5974</v>
      </c>
      <c r="J2304" t="s">
        <v>5975</v>
      </c>
      <c r="K2304">
        <v>2012</v>
      </c>
      <c r="L2304">
        <v>11</v>
      </c>
      <c r="M2304">
        <v>4</v>
      </c>
    </row>
    <row r="2305" spans="1:13" x14ac:dyDescent="0.25">
      <c r="A2305" t="s">
        <v>3026</v>
      </c>
      <c r="B2305" s="1">
        <v>41253</v>
      </c>
      <c r="C2305" t="s">
        <v>7319</v>
      </c>
      <c r="D2305" t="s">
        <v>7241</v>
      </c>
      <c r="E2305" t="s">
        <v>5972</v>
      </c>
      <c r="F2305" t="s">
        <v>5967</v>
      </c>
      <c r="G2305" t="s">
        <v>5973</v>
      </c>
      <c r="H2305" s="1">
        <v>41258</v>
      </c>
      <c r="I2305" t="s">
        <v>5974</v>
      </c>
      <c r="J2305" t="s">
        <v>5975</v>
      </c>
      <c r="K2305">
        <v>2012</v>
      </c>
      <c r="L2305">
        <v>12</v>
      </c>
      <c r="M2305">
        <v>4</v>
      </c>
    </row>
    <row r="2306" spans="1:13" x14ac:dyDescent="0.25">
      <c r="A2306" t="s">
        <v>3038</v>
      </c>
      <c r="B2306" s="1">
        <v>41256</v>
      </c>
      <c r="C2306" t="s">
        <v>7119</v>
      </c>
      <c r="D2306" t="s">
        <v>6570</v>
      </c>
      <c r="E2306" t="s">
        <v>5972</v>
      </c>
      <c r="F2306" t="s">
        <v>5967</v>
      </c>
      <c r="G2306" t="s">
        <v>5973</v>
      </c>
      <c r="H2306" s="1">
        <v>41260</v>
      </c>
      <c r="I2306" t="s">
        <v>5974</v>
      </c>
      <c r="J2306" t="s">
        <v>5975</v>
      </c>
      <c r="K2306">
        <v>2012</v>
      </c>
      <c r="L2306">
        <v>12</v>
      </c>
      <c r="M2306">
        <v>4</v>
      </c>
    </row>
    <row r="2307" spans="1:13" x14ac:dyDescent="0.25">
      <c r="A2307" t="s">
        <v>3129</v>
      </c>
      <c r="B2307" s="1">
        <v>41273</v>
      </c>
      <c r="C2307" t="s">
        <v>6729</v>
      </c>
      <c r="D2307" t="s">
        <v>7241</v>
      </c>
      <c r="E2307" t="s">
        <v>5972</v>
      </c>
      <c r="F2307" t="s">
        <v>5967</v>
      </c>
      <c r="G2307" t="s">
        <v>5973</v>
      </c>
      <c r="H2307" s="1">
        <v>41277</v>
      </c>
      <c r="I2307" t="s">
        <v>5974</v>
      </c>
      <c r="J2307" t="s">
        <v>5975</v>
      </c>
      <c r="K2307">
        <v>2012</v>
      </c>
      <c r="L2307">
        <v>12</v>
      </c>
      <c r="M2307">
        <v>4</v>
      </c>
    </row>
    <row r="2308" spans="1:13" x14ac:dyDescent="0.25">
      <c r="A2308" t="s">
        <v>3143</v>
      </c>
      <c r="B2308" s="1">
        <v>41276</v>
      </c>
      <c r="C2308" t="s">
        <v>6721</v>
      </c>
      <c r="D2308" t="s">
        <v>6544</v>
      </c>
      <c r="E2308" t="s">
        <v>5972</v>
      </c>
      <c r="F2308" t="s">
        <v>5967</v>
      </c>
      <c r="G2308" t="s">
        <v>5973</v>
      </c>
      <c r="H2308" s="1">
        <v>41282</v>
      </c>
      <c r="I2308" t="s">
        <v>5974</v>
      </c>
      <c r="J2308" t="s">
        <v>5975</v>
      </c>
      <c r="K2308">
        <v>2013</v>
      </c>
      <c r="L2308">
        <v>1</v>
      </c>
      <c r="M2308">
        <v>1</v>
      </c>
    </row>
    <row r="2309" spans="1:13" x14ac:dyDescent="0.25">
      <c r="A2309" t="s">
        <v>3167</v>
      </c>
      <c r="B2309" s="1">
        <v>41282</v>
      </c>
      <c r="C2309" t="s">
        <v>6164</v>
      </c>
      <c r="D2309" t="s">
        <v>5982</v>
      </c>
      <c r="E2309" t="s">
        <v>5972</v>
      </c>
      <c r="F2309" t="s">
        <v>5967</v>
      </c>
      <c r="G2309" t="s">
        <v>5973</v>
      </c>
      <c r="H2309" s="1">
        <v>41287</v>
      </c>
      <c r="I2309" t="s">
        <v>5974</v>
      </c>
      <c r="J2309" t="s">
        <v>5975</v>
      </c>
      <c r="K2309">
        <v>2013</v>
      </c>
      <c r="L2309">
        <v>1</v>
      </c>
      <c r="M2309">
        <v>1</v>
      </c>
    </row>
    <row r="2310" spans="1:13" x14ac:dyDescent="0.25">
      <c r="A2310" t="s">
        <v>3172</v>
      </c>
      <c r="B2310" s="1">
        <v>41286</v>
      </c>
      <c r="C2310" t="s">
        <v>5976</v>
      </c>
      <c r="D2310" t="s">
        <v>6298</v>
      </c>
      <c r="E2310" t="s">
        <v>5972</v>
      </c>
      <c r="F2310" t="s">
        <v>5967</v>
      </c>
      <c r="G2310" t="s">
        <v>5973</v>
      </c>
      <c r="H2310" s="1">
        <v>41293</v>
      </c>
      <c r="I2310" t="s">
        <v>5974</v>
      </c>
      <c r="J2310" t="s">
        <v>5975</v>
      </c>
      <c r="K2310">
        <v>2013</v>
      </c>
      <c r="L2310">
        <v>1</v>
      </c>
      <c r="M2310">
        <v>1</v>
      </c>
    </row>
    <row r="2311" spans="1:13" x14ac:dyDescent="0.25">
      <c r="A2311" t="s">
        <v>3323</v>
      </c>
      <c r="B2311" s="1">
        <v>41332</v>
      </c>
      <c r="C2311" t="s">
        <v>7501</v>
      </c>
      <c r="D2311" t="s">
        <v>7502</v>
      </c>
      <c r="E2311" t="s">
        <v>5972</v>
      </c>
      <c r="F2311" t="s">
        <v>5967</v>
      </c>
      <c r="G2311" t="s">
        <v>5973</v>
      </c>
      <c r="H2311" s="1">
        <v>41337</v>
      </c>
      <c r="I2311" t="s">
        <v>5974</v>
      </c>
      <c r="J2311" t="s">
        <v>5975</v>
      </c>
      <c r="K2311">
        <v>2013</v>
      </c>
      <c r="L2311">
        <v>2</v>
      </c>
      <c r="M2311">
        <v>1</v>
      </c>
    </row>
    <row r="2312" spans="1:13" x14ac:dyDescent="0.25">
      <c r="A2312" t="s">
        <v>3327</v>
      </c>
      <c r="B2312" s="1">
        <v>41333</v>
      </c>
      <c r="C2312" t="s">
        <v>6107</v>
      </c>
      <c r="D2312" t="s">
        <v>7492</v>
      </c>
      <c r="E2312" t="s">
        <v>5972</v>
      </c>
      <c r="F2312" t="s">
        <v>5967</v>
      </c>
      <c r="G2312" t="s">
        <v>5973</v>
      </c>
      <c r="H2312" s="1">
        <v>41337</v>
      </c>
      <c r="I2312" t="s">
        <v>5974</v>
      </c>
      <c r="J2312" t="s">
        <v>5975</v>
      </c>
      <c r="K2312">
        <v>2013</v>
      </c>
      <c r="L2312">
        <v>2</v>
      </c>
      <c r="M2312">
        <v>1</v>
      </c>
    </row>
    <row r="2313" spans="1:13" x14ac:dyDescent="0.25">
      <c r="A2313" t="s">
        <v>3365</v>
      </c>
      <c r="B2313" s="1">
        <v>41346</v>
      </c>
      <c r="C2313" t="s">
        <v>7508</v>
      </c>
      <c r="D2313" t="s">
        <v>7073</v>
      </c>
      <c r="E2313" t="s">
        <v>5972</v>
      </c>
      <c r="F2313" t="s">
        <v>5967</v>
      </c>
      <c r="G2313" t="s">
        <v>5973</v>
      </c>
      <c r="H2313" s="1">
        <v>41350</v>
      </c>
      <c r="I2313" t="s">
        <v>5974</v>
      </c>
      <c r="J2313" t="s">
        <v>5975</v>
      </c>
      <c r="K2313">
        <v>2013</v>
      </c>
      <c r="L2313">
        <v>3</v>
      </c>
      <c r="M2313">
        <v>1</v>
      </c>
    </row>
    <row r="2314" spans="1:13" x14ac:dyDescent="0.25">
      <c r="A2314" t="s">
        <v>3501</v>
      </c>
      <c r="B2314" s="1">
        <v>41407</v>
      </c>
      <c r="C2314" t="s">
        <v>7454</v>
      </c>
      <c r="D2314" t="s">
        <v>7553</v>
      </c>
      <c r="E2314" t="s">
        <v>5972</v>
      </c>
      <c r="F2314" t="s">
        <v>5967</v>
      </c>
      <c r="G2314" t="s">
        <v>5973</v>
      </c>
      <c r="H2314" s="1">
        <v>41412</v>
      </c>
      <c r="I2314" t="s">
        <v>5974</v>
      </c>
      <c r="J2314" t="s">
        <v>5975</v>
      </c>
      <c r="K2314">
        <v>2013</v>
      </c>
      <c r="L2314">
        <v>5</v>
      </c>
      <c r="M2314">
        <v>2</v>
      </c>
    </row>
    <row r="2315" spans="1:13" x14ac:dyDescent="0.25">
      <c r="A2315" t="s">
        <v>3534</v>
      </c>
      <c r="B2315" s="1">
        <v>41418</v>
      </c>
      <c r="C2315" t="s">
        <v>7177</v>
      </c>
      <c r="D2315" t="s">
        <v>6525</v>
      </c>
      <c r="E2315" t="s">
        <v>5972</v>
      </c>
      <c r="F2315" t="s">
        <v>5967</v>
      </c>
      <c r="G2315" t="s">
        <v>5973</v>
      </c>
      <c r="H2315" s="1">
        <v>41424</v>
      </c>
      <c r="I2315" t="s">
        <v>5974</v>
      </c>
      <c r="J2315" t="s">
        <v>5975</v>
      </c>
      <c r="K2315">
        <v>2013</v>
      </c>
      <c r="L2315">
        <v>5</v>
      </c>
      <c r="M2315">
        <v>2</v>
      </c>
    </row>
    <row r="2316" spans="1:13" x14ac:dyDescent="0.25">
      <c r="A2316" t="s">
        <v>3615</v>
      </c>
      <c r="B2316" s="1">
        <v>41435</v>
      </c>
      <c r="C2316" t="s">
        <v>6970</v>
      </c>
      <c r="D2316" t="s">
        <v>6616</v>
      </c>
      <c r="E2316" t="s">
        <v>5972</v>
      </c>
      <c r="F2316" t="s">
        <v>5967</v>
      </c>
      <c r="G2316" t="s">
        <v>5973</v>
      </c>
      <c r="H2316" s="1">
        <v>41439</v>
      </c>
      <c r="I2316" t="s">
        <v>5974</v>
      </c>
      <c r="J2316" t="s">
        <v>5975</v>
      </c>
      <c r="K2316">
        <v>2013</v>
      </c>
      <c r="L2316">
        <v>6</v>
      </c>
      <c r="M2316">
        <v>2</v>
      </c>
    </row>
    <row r="2317" spans="1:13" x14ac:dyDescent="0.25">
      <c r="A2317" t="s">
        <v>3620</v>
      </c>
      <c r="B2317" s="1">
        <v>41436</v>
      </c>
      <c r="C2317" t="s">
        <v>7180</v>
      </c>
      <c r="D2317" t="s">
        <v>7555</v>
      </c>
      <c r="E2317" t="s">
        <v>5972</v>
      </c>
      <c r="F2317" t="s">
        <v>5967</v>
      </c>
      <c r="G2317" t="s">
        <v>5973</v>
      </c>
      <c r="H2317" s="1">
        <v>41440</v>
      </c>
      <c r="I2317" t="s">
        <v>5974</v>
      </c>
      <c r="J2317" t="s">
        <v>5975</v>
      </c>
      <c r="K2317">
        <v>2013</v>
      </c>
      <c r="L2317">
        <v>6</v>
      </c>
      <c r="M2317">
        <v>2</v>
      </c>
    </row>
    <row r="2318" spans="1:13" x14ac:dyDescent="0.25">
      <c r="A2318" t="s">
        <v>3643</v>
      </c>
      <c r="B2318" s="1">
        <v>41438</v>
      </c>
      <c r="C2318" t="s">
        <v>6132</v>
      </c>
      <c r="D2318" t="s">
        <v>7578</v>
      </c>
      <c r="E2318" t="s">
        <v>5972</v>
      </c>
      <c r="F2318" t="s">
        <v>5967</v>
      </c>
      <c r="G2318" t="s">
        <v>5973</v>
      </c>
      <c r="H2318" s="1">
        <v>41444</v>
      </c>
      <c r="I2318" t="s">
        <v>5974</v>
      </c>
      <c r="J2318" t="s">
        <v>5975</v>
      </c>
      <c r="K2318">
        <v>2013</v>
      </c>
      <c r="L2318">
        <v>6</v>
      </c>
      <c r="M2318">
        <v>2</v>
      </c>
    </row>
    <row r="2319" spans="1:13" x14ac:dyDescent="0.25">
      <c r="A2319" t="s">
        <v>3671</v>
      </c>
      <c r="B2319" s="1">
        <v>41444</v>
      </c>
      <c r="C2319" t="s">
        <v>7472</v>
      </c>
      <c r="D2319" t="s">
        <v>6735</v>
      </c>
      <c r="E2319" t="s">
        <v>5972</v>
      </c>
      <c r="F2319" t="s">
        <v>5967</v>
      </c>
      <c r="G2319" t="s">
        <v>5973</v>
      </c>
      <c r="H2319" s="1">
        <v>41449</v>
      </c>
      <c r="I2319" t="s">
        <v>5974</v>
      </c>
      <c r="J2319" t="s">
        <v>5975</v>
      </c>
      <c r="K2319">
        <v>2013</v>
      </c>
      <c r="L2319">
        <v>6</v>
      </c>
      <c r="M2319">
        <v>2</v>
      </c>
    </row>
    <row r="2320" spans="1:13" x14ac:dyDescent="0.25">
      <c r="A2320" t="s">
        <v>3679</v>
      </c>
      <c r="B2320" s="1">
        <v>41446</v>
      </c>
      <c r="C2320" t="s">
        <v>7243</v>
      </c>
      <c r="D2320" t="s">
        <v>7583</v>
      </c>
      <c r="E2320" t="s">
        <v>5972</v>
      </c>
      <c r="F2320" t="s">
        <v>5967</v>
      </c>
      <c r="G2320" t="s">
        <v>5973</v>
      </c>
      <c r="H2320" s="1">
        <v>41452</v>
      </c>
      <c r="I2320" t="s">
        <v>5974</v>
      </c>
      <c r="J2320" t="s">
        <v>5975</v>
      </c>
      <c r="K2320">
        <v>2013</v>
      </c>
      <c r="L2320">
        <v>6</v>
      </c>
      <c r="M2320">
        <v>2</v>
      </c>
    </row>
    <row r="2321" spans="1:13" x14ac:dyDescent="0.25">
      <c r="A2321" t="s">
        <v>3715</v>
      </c>
      <c r="B2321" s="1">
        <v>41452</v>
      </c>
      <c r="C2321" t="s">
        <v>6902</v>
      </c>
      <c r="D2321" t="s">
        <v>6928</v>
      </c>
      <c r="E2321" t="s">
        <v>5972</v>
      </c>
      <c r="F2321" t="s">
        <v>5967</v>
      </c>
      <c r="G2321" t="s">
        <v>5973</v>
      </c>
      <c r="H2321" s="1">
        <v>41457</v>
      </c>
      <c r="I2321" t="s">
        <v>5974</v>
      </c>
      <c r="J2321" t="s">
        <v>5975</v>
      </c>
      <c r="K2321">
        <v>2013</v>
      </c>
      <c r="L2321">
        <v>6</v>
      </c>
      <c r="M2321">
        <v>2</v>
      </c>
    </row>
    <row r="2322" spans="1:13" x14ac:dyDescent="0.25">
      <c r="A2322" t="s">
        <v>3788</v>
      </c>
      <c r="B2322" s="1">
        <v>41479</v>
      </c>
      <c r="C2322" t="s">
        <v>7347</v>
      </c>
      <c r="D2322" t="s">
        <v>6395</v>
      </c>
      <c r="E2322" t="s">
        <v>5972</v>
      </c>
      <c r="F2322" t="s">
        <v>5967</v>
      </c>
      <c r="G2322" t="s">
        <v>5973</v>
      </c>
      <c r="H2322" s="1">
        <v>41484</v>
      </c>
      <c r="I2322" t="s">
        <v>5974</v>
      </c>
      <c r="J2322" t="s">
        <v>5975</v>
      </c>
      <c r="K2322">
        <v>2013</v>
      </c>
      <c r="L2322">
        <v>7</v>
      </c>
      <c r="M2322">
        <v>3</v>
      </c>
    </row>
    <row r="2323" spans="1:13" x14ac:dyDescent="0.25">
      <c r="A2323" t="s">
        <v>3806</v>
      </c>
      <c r="B2323" s="1">
        <v>41487</v>
      </c>
      <c r="C2323" t="s">
        <v>7177</v>
      </c>
      <c r="D2323" t="s">
        <v>7032</v>
      </c>
      <c r="E2323" t="s">
        <v>5972</v>
      </c>
      <c r="F2323" t="s">
        <v>5967</v>
      </c>
      <c r="G2323" t="s">
        <v>5973</v>
      </c>
      <c r="H2323" s="1">
        <v>41493</v>
      </c>
      <c r="I2323" t="s">
        <v>5974</v>
      </c>
      <c r="J2323" t="s">
        <v>5975</v>
      </c>
      <c r="K2323">
        <v>2013</v>
      </c>
      <c r="L2323">
        <v>8</v>
      </c>
      <c r="M2323">
        <v>3</v>
      </c>
    </row>
    <row r="2324" spans="1:13" x14ac:dyDescent="0.25">
      <c r="A2324" t="s">
        <v>3914</v>
      </c>
      <c r="B2324" s="1">
        <v>41506</v>
      </c>
      <c r="C2324" t="s">
        <v>6869</v>
      </c>
      <c r="D2324" t="s">
        <v>6616</v>
      </c>
      <c r="E2324" t="s">
        <v>5972</v>
      </c>
      <c r="F2324" t="s">
        <v>5967</v>
      </c>
      <c r="G2324" t="s">
        <v>5973</v>
      </c>
      <c r="H2324" s="1">
        <v>41510</v>
      </c>
      <c r="I2324" t="s">
        <v>5974</v>
      </c>
      <c r="J2324" t="s">
        <v>5975</v>
      </c>
      <c r="K2324">
        <v>2013</v>
      </c>
      <c r="L2324">
        <v>8</v>
      </c>
      <c r="M2324">
        <v>3</v>
      </c>
    </row>
    <row r="2325" spans="1:13" x14ac:dyDescent="0.25">
      <c r="A2325" t="s">
        <v>3947</v>
      </c>
      <c r="B2325" s="1">
        <v>41512</v>
      </c>
      <c r="C2325" t="s">
        <v>7560</v>
      </c>
      <c r="D2325" t="s">
        <v>6634</v>
      </c>
      <c r="E2325" t="s">
        <v>5972</v>
      </c>
      <c r="F2325" t="s">
        <v>5967</v>
      </c>
      <c r="G2325" t="s">
        <v>5973</v>
      </c>
      <c r="H2325" s="1">
        <v>41516</v>
      </c>
      <c r="I2325" t="s">
        <v>5974</v>
      </c>
      <c r="J2325" t="s">
        <v>5975</v>
      </c>
      <c r="K2325">
        <v>2013</v>
      </c>
      <c r="L2325">
        <v>8</v>
      </c>
      <c r="M2325">
        <v>3</v>
      </c>
    </row>
    <row r="2326" spans="1:13" x14ac:dyDescent="0.25">
      <c r="A2326" t="s">
        <v>3965</v>
      </c>
      <c r="B2326" s="1">
        <v>41514</v>
      </c>
      <c r="C2326" t="s">
        <v>6914</v>
      </c>
      <c r="D2326" t="s">
        <v>5982</v>
      </c>
      <c r="E2326" t="s">
        <v>5972</v>
      </c>
      <c r="F2326" t="s">
        <v>5967</v>
      </c>
      <c r="G2326" t="s">
        <v>5973</v>
      </c>
      <c r="H2326" s="1">
        <v>41519</v>
      </c>
      <c r="I2326" t="s">
        <v>5974</v>
      </c>
      <c r="J2326" t="s">
        <v>5975</v>
      </c>
      <c r="K2326">
        <v>2013</v>
      </c>
      <c r="L2326">
        <v>8</v>
      </c>
      <c r="M2326">
        <v>3</v>
      </c>
    </row>
    <row r="2327" spans="1:13" x14ac:dyDescent="0.25">
      <c r="A2327" t="s">
        <v>4012</v>
      </c>
      <c r="B2327" s="1">
        <v>41522</v>
      </c>
      <c r="C2327" t="s">
        <v>7048</v>
      </c>
      <c r="D2327" t="s">
        <v>6817</v>
      </c>
      <c r="E2327" t="s">
        <v>5972</v>
      </c>
      <c r="F2327" t="s">
        <v>5967</v>
      </c>
      <c r="G2327" t="s">
        <v>5973</v>
      </c>
      <c r="H2327" s="1">
        <v>41528</v>
      </c>
      <c r="I2327" t="s">
        <v>5974</v>
      </c>
      <c r="J2327" t="s">
        <v>5975</v>
      </c>
      <c r="K2327">
        <v>2013</v>
      </c>
      <c r="L2327">
        <v>9</v>
      </c>
      <c r="M2327">
        <v>3</v>
      </c>
    </row>
    <row r="2328" spans="1:13" x14ac:dyDescent="0.25">
      <c r="A2328" t="s">
        <v>4009</v>
      </c>
      <c r="B2328" s="1">
        <v>41522</v>
      </c>
      <c r="C2328" t="s">
        <v>6873</v>
      </c>
      <c r="D2328" t="s">
        <v>7095</v>
      </c>
      <c r="E2328" t="s">
        <v>5972</v>
      </c>
      <c r="F2328" t="s">
        <v>5967</v>
      </c>
      <c r="G2328" t="s">
        <v>5973</v>
      </c>
      <c r="H2328" s="1">
        <v>41526</v>
      </c>
      <c r="I2328" t="s">
        <v>5974</v>
      </c>
      <c r="J2328" t="s">
        <v>5975</v>
      </c>
      <c r="K2328">
        <v>2013</v>
      </c>
      <c r="L2328">
        <v>9</v>
      </c>
      <c r="M2328">
        <v>3</v>
      </c>
    </row>
    <row r="2329" spans="1:13" x14ac:dyDescent="0.25">
      <c r="A2329" t="s">
        <v>4013</v>
      </c>
      <c r="B2329" s="1">
        <v>41523</v>
      </c>
      <c r="C2329" t="s">
        <v>6132</v>
      </c>
      <c r="D2329" t="s">
        <v>7639</v>
      </c>
      <c r="E2329" t="s">
        <v>5972</v>
      </c>
      <c r="F2329" t="s">
        <v>5967</v>
      </c>
      <c r="G2329" t="s">
        <v>5973</v>
      </c>
      <c r="H2329" s="1">
        <v>41527</v>
      </c>
      <c r="I2329" t="s">
        <v>5974</v>
      </c>
      <c r="J2329" t="s">
        <v>5975</v>
      </c>
      <c r="K2329">
        <v>2013</v>
      </c>
      <c r="L2329">
        <v>9</v>
      </c>
      <c r="M2329">
        <v>3</v>
      </c>
    </row>
    <row r="2330" spans="1:13" x14ac:dyDescent="0.25">
      <c r="A2330" t="s">
        <v>4017</v>
      </c>
      <c r="B2330" s="1">
        <v>41524</v>
      </c>
      <c r="C2330" t="s">
        <v>6930</v>
      </c>
      <c r="D2330" t="s">
        <v>6731</v>
      </c>
      <c r="E2330" t="s">
        <v>5972</v>
      </c>
      <c r="F2330" t="s">
        <v>5967</v>
      </c>
      <c r="G2330" t="s">
        <v>5973</v>
      </c>
      <c r="H2330" s="1">
        <v>41529</v>
      </c>
      <c r="I2330" t="s">
        <v>5974</v>
      </c>
      <c r="J2330" t="s">
        <v>5975</v>
      </c>
      <c r="K2330">
        <v>2013</v>
      </c>
      <c r="L2330">
        <v>9</v>
      </c>
      <c r="M2330">
        <v>3</v>
      </c>
    </row>
    <row r="2331" spans="1:13" x14ac:dyDescent="0.25">
      <c r="A2331" t="s">
        <v>4158</v>
      </c>
      <c r="B2331" s="1">
        <v>41555</v>
      </c>
      <c r="C2331" t="s">
        <v>6429</v>
      </c>
      <c r="D2331" t="s">
        <v>6995</v>
      </c>
      <c r="E2331" t="s">
        <v>5972</v>
      </c>
      <c r="F2331" t="s">
        <v>5967</v>
      </c>
      <c r="G2331" t="s">
        <v>5973</v>
      </c>
      <c r="H2331" s="1">
        <v>41562</v>
      </c>
      <c r="I2331" t="s">
        <v>5974</v>
      </c>
      <c r="J2331" t="s">
        <v>5975</v>
      </c>
      <c r="K2331">
        <v>2013</v>
      </c>
      <c r="L2331">
        <v>10</v>
      </c>
      <c r="M2331">
        <v>4</v>
      </c>
    </row>
    <row r="2332" spans="1:13" x14ac:dyDescent="0.25">
      <c r="A2332" t="s">
        <v>4160</v>
      </c>
      <c r="B2332" s="1">
        <v>41556</v>
      </c>
      <c r="C2332" t="s">
        <v>6547</v>
      </c>
      <c r="D2332" t="s">
        <v>7241</v>
      </c>
      <c r="E2332" t="s">
        <v>5972</v>
      </c>
      <c r="F2332" t="s">
        <v>5967</v>
      </c>
      <c r="G2332" t="s">
        <v>5973</v>
      </c>
      <c r="H2332" s="1">
        <v>41561</v>
      </c>
      <c r="I2332" t="s">
        <v>5974</v>
      </c>
      <c r="J2332" t="s">
        <v>5975</v>
      </c>
      <c r="K2332">
        <v>2013</v>
      </c>
      <c r="L2332">
        <v>10</v>
      </c>
      <c r="M2332">
        <v>4</v>
      </c>
    </row>
    <row r="2333" spans="1:13" x14ac:dyDescent="0.25">
      <c r="A2333" t="s">
        <v>4228</v>
      </c>
      <c r="B2333" s="1">
        <v>41580</v>
      </c>
      <c r="C2333" t="s">
        <v>6872</v>
      </c>
      <c r="D2333" t="s">
        <v>6346</v>
      </c>
      <c r="E2333" t="s">
        <v>5972</v>
      </c>
      <c r="F2333" t="s">
        <v>5967</v>
      </c>
      <c r="G2333" t="s">
        <v>5973</v>
      </c>
      <c r="H2333" s="1">
        <v>41587</v>
      </c>
      <c r="I2333" t="s">
        <v>5974</v>
      </c>
      <c r="J2333" t="s">
        <v>5975</v>
      </c>
      <c r="K2333">
        <v>2013</v>
      </c>
      <c r="L2333">
        <v>11</v>
      </c>
      <c r="M2333">
        <v>4</v>
      </c>
    </row>
    <row r="2334" spans="1:13" x14ac:dyDescent="0.25">
      <c r="A2334" t="s">
        <v>4242</v>
      </c>
      <c r="B2334" s="1">
        <v>41584</v>
      </c>
      <c r="C2334" t="s">
        <v>6192</v>
      </c>
      <c r="D2334" t="s">
        <v>7063</v>
      </c>
      <c r="E2334" t="s">
        <v>5972</v>
      </c>
      <c r="F2334" t="s">
        <v>5967</v>
      </c>
      <c r="G2334" t="s">
        <v>5973</v>
      </c>
      <c r="H2334" s="1">
        <v>41588</v>
      </c>
      <c r="I2334" t="s">
        <v>5974</v>
      </c>
      <c r="J2334" t="s">
        <v>5975</v>
      </c>
      <c r="K2334">
        <v>2013</v>
      </c>
      <c r="L2334">
        <v>11</v>
      </c>
      <c r="M2334">
        <v>4</v>
      </c>
    </row>
    <row r="2335" spans="1:13" x14ac:dyDescent="0.25">
      <c r="A2335" t="s">
        <v>4255</v>
      </c>
      <c r="B2335" s="1">
        <v>41587</v>
      </c>
      <c r="C2335" t="s">
        <v>6071</v>
      </c>
      <c r="D2335" t="s">
        <v>5982</v>
      </c>
      <c r="E2335" t="s">
        <v>5972</v>
      </c>
      <c r="F2335" t="s">
        <v>5967</v>
      </c>
      <c r="G2335" t="s">
        <v>5973</v>
      </c>
      <c r="H2335" s="1">
        <v>41594</v>
      </c>
      <c r="I2335" t="s">
        <v>5974</v>
      </c>
      <c r="J2335" t="s">
        <v>5975</v>
      </c>
      <c r="K2335">
        <v>2013</v>
      </c>
      <c r="L2335">
        <v>11</v>
      </c>
      <c r="M2335">
        <v>4</v>
      </c>
    </row>
    <row r="2336" spans="1:13" x14ac:dyDescent="0.25">
      <c r="A2336" t="s">
        <v>4274</v>
      </c>
      <c r="B2336" s="1">
        <v>41591</v>
      </c>
      <c r="C2336" t="s">
        <v>5998</v>
      </c>
      <c r="D2336" t="s">
        <v>6731</v>
      </c>
      <c r="E2336" t="s">
        <v>5972</v>
      </c>
      <c r="F2336" t="s">
        <v>5967</v>
      </c>
      <c r="G2336" t="s">
        <v>5973</v>
      </c>
      <c r="H2336" s="1">
        <v>41595</v>
      </c>
      <c r="I2336" t="s">
        <v>5974</v>
      </c>
      <c r="J2336" t="s">
        <v>5975</v>
      </c>
      <c r="K2336">
        <v>2013</v>
      </c>
      <c r="L2336">
        <v>11</v>
      </c>
      <c r="M2336">
        <v>4</v>
      </c>
    </row>
    <row r="2337" spans="1:13" x14ac:dyDescent="0.25">
      <c r="A2337" t="s">
        <v>4295</v>
      </c>
      <c r="B2337" s="1">
        <v>41596</v>
      </c>
      <c r="C2337" t="s">
        <v>7485</v>
      </c>
      <c r="D2337" t="s">
        <v>5982</v>
      </c>
      <c r="E2337" t="s">
        <v>5972</v>
      </c>
      <c r="F2337" t="s">
        <v>5967</v>
      </c>
      <c r="G2337" t="s">
        <v>5973</v>
      </c>
      <c r="H2337" s="1">
        <v>41600</v>
      </c>
      <c r="I2337" t="s">
        <v>5974</v>
      </c>
      <c r="J2337" t="s">
        <v>5975</v>
      </c>
      <c r="K2337">
        <v>2013</v>
      </c>
      <c r="L2337">
        <v>11</v>
      </c>
      <c r="M2337">
        <v>4</v>
      </c>
    </row>
    <row r="2338" spans="1:13" x14ac:dyDescent="0.25">
      <c r="A2338" t="s">
        <v>4304</v>
      </c>
      <c r="B2338" s="1">
        <v>41597</v>
      </c>
      <c r="C2338" t="s">
        <v>7245</v>
      </c>
      <c r="D2338" t="s">
        <v>7134</v>
      </c>
      <c r="E2338" t="s">
        <v>5972</v>
      </c>
      <c r="F2338" t="s">
        <v>5967</v>
      </c>
      <c r="G2338" t="s">
        <v>5973</v>
      </c>
      <c r="H2338" s="1">
        <v>41602</v>
      </c>
      <c r="I2338" t="s">
        <v>5974</v>
      </c>
      <c r="J2338" t="s">
        <v>5975</v>
      </c>
      <c r="K2338">
        <v>2013</v>
      </c>
      <c r="L2338">
        <v>11</v>
      </c>
      <c r="M2338">
        <v>4</v>
      </c>
    </row>
    <row r="2339" spans="1:13" x14ac:dyDescent="0.25">
      <c r="A2339" t="s">
        <v>4314</v>
      </c>
      <c r="B2339" s="1">
        <v>41599</v>
      </c>
      <c r="C2339" t="s">
        <v>6813</v>
      </c>
      <c r="D2339" t="s">
        <v>7553</v>
      </c>
      <c r="E2339" t="s">
        <v>5972</v>
      </c>
      <c r="F2339" t="s">
        <v>5967</v>
      </c>
      <c r="G2339" t="s">
        <v>5973</v>
      </c>
      <c r="H2339" s="1">
        <v>41604</v>
      </c>
      <c r="I2339" t="s">
        <v>5974</v>
      </c>
      <c r="J2339" t="s">
        <v>5975</v>
      </c>
      <c r="K2339">
        <v>2013</v>
      </c>
      <c r="L2339">
        <v>11</v>
      </c>
      <c r="M2339">
        <v>4</v>
      </c>
    </row>
    <row r="2340" spans="1:13" x14ac:dyDescent="0.25">
      <c r="A2340" t="s">
        <v>4334</v>
      </c>
      <c r="B2340" s="1">
        <v>41603</v>
      </c>
      <c r="C2340" t="s">
        <v>6240</v>
      </c>
      <c r="D2340" t="s">
        <v>6768</v>
      </c>
      <c r="E2340" t="s">
        <v>5972</v>
      </c>
      <c r="F2340" t="s">
        <v>5967</v>
      </c>
      <c r="G2340" t="s">
        <v>5973</v>
      </c>
      <c r="H2340" s="1">
        <v>41607</v>
      </c>
      <c r="I2340" t="s">
        <v>5974</v>
      </c>
      <c r="J2340" t="s">
        <v>5975</v>
      </c>
      <c r="K2340">
        <v>2013</v>
      </c>
      <c r="L2340">
        <v>11</v>
      </c>
      <c r="M2340">
        <v>4</v>
      </c>
    </row>
    <row r="2341" spans="1:13" x14ac:dyDescent="0.25">
      <c r="A2341" t="s">
        <v>4345</v>
      </c>
      <c r="B2341" s="1">
        <v>41605</v>
      </c>
      <c r="C2341" t="s">
        <v>6244</v>
      </c>
      <c r="D2341" t="s">
        <v>7553</v>
      </c>
      <c r="E2341" t="s">
        <v>5972</v>
      </c>
      <c r="F2341" t="s">
        <v>5967</v>
      </c>
      <c r="G2341" t="s">
        <v>5973</v>
      </c>
      <c r="H2341" s="1">
        <v>41611</v>
      </c>
      <c r="I2341" t="s">
        <v>5974</v>
      </c>
      <c r="J2341" t="s">
        <v>5975</v>
      </c>
      <c r="K2341">
        <v>2013</v>
      </c>
      <c r="L2341">
        <v>11</v>
      </c>
      <c r="M2341">
        <v>4</v>
      </c>
    </row>
    <row r="2342" spans="1:13" x14ac:dyDescent="0.25">
      <c r="A2342" t="s">
        <v>4372</v>
      </c>
      <c r="B2342" s="1">
        <v>41611</v>
      </c>
      <c r="C2342" t="s">
        <v>6612</v>
      </c>
      <c r="D2342" t="s">
        <v>6904</v>
      </c>
      <c r="E2342" t="s">
        <v>5972</v>
      </c>
      <c r="F2342" t="s">
        <v>5967</v>
      </c>
      <c r="G2342" t="s">
        <v>5973</v>
      </c>
      <c r="H2342" s="1">
        <v>41616</v>
      </c>
      <c r="I2342" t="s">
        <v>5974</v>
      </c>
      <c r="J2342" t="s">
        <v>5975</v>
      </c>
      <c r="K2342">
        <v>2013</v>
      </c>
      <c r="L2342">
        <v>12</v>
      </c>
      <c r="M2342">
        <v>4</v>
      </c>
    </row>
    <row r="2343" spans="1:13" x14ac:dyDescent="0.25">
      <c r="A2343" t="s">
        <v>4379</v>
      </c>
      <c r="B2343" s="1">
        <v>41612</v>
      </c>
      <c r="C2343" t="s">
        <v>7689</v>
      </c>
      <c r="D2343" t="s">
        <v>7690</v>
      </c>
      <c r="E2343" t="s">
        <v>5972</v>
      </c>
      <c r="F2343" t="s">
        <v>5967</v>
      </c>
      <c r="G2343" t="s">
        <v>5973</v>
      </c>
      <c r="H2343" s="1">
        <v>41618</v>
      </c>
      <c r="I2343" t="s">
        <v>5974</v>
      </c>
      <c r="J2343" t="s">
        <v>5975</v>
      </c>
      <c r="K2343">
        <v>2013</v>
      </c>
      <c r="L2343">
        <v>12</v>
      </c>
      <c r="M2343">
        <v>4</v>
      </c>
    </row>
    <row r="2344" spans="1:13" x14ac:dyDescent="0.25">
      <c r="A2344" t="s">
        <v>4398</v>
      </c>
      <c r="B2344" s="1">
        <v>41617</v>
      </c>
      <c r="C2344" t="s">
        <v>6966</v>
      </c>
      <c r="D2344" t="s">
        <v>6909</v>
      </c>
      <c r="E2344" t="s">
        <v>5972</v>
      </c>
      <c r="F2344" t="s">
        <v>5967</v>
      </c>
      <c r="G2344" t="s">
        <v>5973</v>
      </c>
      <c r="H2344" s="1">
        <v>41623</v>
      </c>
      <c r="I2344" t="s">
        <v>5974</v>
      </c>
      <c r="J2344" t="s">
        <v>5975</v>
      </c>
      <c r="K2344">
        <v>2013</v>
      </c>
      <c r="L2344">
        <v>12</v>
      </c>
      <c r="M2344">
        <v>4</v>
      </c>
    </row>
    <row r="2345" spans="1:13" x14ac:dyDescent="0.25">
      <c r="A2345" t="s">
        <v>4421</v>
      </c>
      <c r="B2345" s="1">
        <v>41621</v>
      </c>
      <c r="C2345" t="s">
        <v>7698</v>
      </c>
      <c r="D2345" t="s">
        <v>6544</v>
      </c>
      <c r="E2345" t="s">
        <v>5972</v>
      </c>
      <c r="F2345" t="s">
        <v>5967</v>
      </c>
      <c r="G2345" t="s">
        <v>5973</v>
      </c>
      <c r="H2345" s="1">
        <v>41627</v>
      </c>
      <c r="I2345" t="s">
        <v>5974</v>
      </c>
      <c r="J2345" t="s">
        <v>5975</v>
      </c>
      <c r="K2345">
        <v>2013</v>
      </c>
      <c r="L2345">
        <v>12</v>
      </c>
      <c r="M2345">
        <v>4</v>
      </c>
    </row>
    <row r="2346" spans="1:13" x14ac:dyDescent="0.25">
      <c r="A2346" t="s">
        <v>4548</v>
      </c>
      <c r="B2346" s="1">
        <v>41653</v>
      </c>
      <c r="C2346" t="s">
        <v>6177</v>
      </c>
      <c r="D2346" t="s">
        <v>6779</v>
      </c>
      <c r="E2346" t="s">
        <v>5972</v>
      </c>
      <c r="F2346" t="s">
        <v>5967</v>
      </c>
      <c r="G2346" t="s">
        <v>5973</v>
      </c>
      <c r="H2346" s="1">
        <v>41657</v>
      </c>
      <c r="I2346" t="s">
        <v>5974</v>
      </c>
      <c r="J2346" t="s">
        <v>5975</v>
      </c>
      <c r="K2346">
        <v>2014</v>
      </c>
      <c r="L2346">
        <v>1</v>
      </c>
      <c r="M2346">
        <v>1</v>
      </c>
    </row>
    <row r="2347" spans="1:13" x14ac:dyDescent="0.25">
      <c r="A2347" t="s">
        <v>4582</v>
      </c>
      <c r="B2347" s="1">
        <v>41661</v>
      </c>
      <c r="C2347" t="s">
        <v>6667</v>
      </c>
      <c r="D2347" t="s">
        <v>6289</v>
      </c>
      <c r="E2347" t="s">
        <v>5972</v>
      </c>
      <c r="F2347" t="s">
        <v>5967</v>
      </c>
      <c r="G2347" t="s">
        <v>5973</v>
      </c>
      <c r="H2347" s="1">
        <v>41666</v>
      </c>
      <c r="I2347" t="s">
        <v>5974</v>
      </c>
      <c r="J2347" t="s">
        <v>5975</v>
      </c>
      <c r="K2347">
        <v>2014</v>
      </c>
      <c r="L2347">
        <v>1</v>
      </c>
      <c r="M2347">
        <v>1</v>
      </c>
    </row>
    <row r="2348" spans="1:13" x14ac:dyDescent="0.25">
      <c r="A2348" t="s">
        <v>4626</v>
      </c>
      <c r="B2348" s="1">
        <v>41677</v>
      </c>
      <c r="C2348" t="s">
        <v>7214</v>
      </c>
      <c r="D2348" t="s">
        <v>6422</v>
      </c>
      <c r="E2348" t="s">
        <v>5972</v>
      </c>
      <c r="F2348" t="s">
        <v>5967</v>
      </c>
      <c r="G2348" t="s">
        <v>5973</v>
      </c>
      <c r="H2348" s="1">
        <v>41681</v>
      </c>
      <c r="I2348" t="s">
        <v>5974</v>
      </c>
      <c r="J2348" t="s">
        <v>5975</v>
      </c>
      <c r="K2348">
        <v>2014</v>
      </c>
      <c r="L2348">
        <v>2</v>
      </c>
      <c r="M2348">
        <v>1</v>
      </c>
    </row>
    <row r="2349" spans="1:13" x14ac:dyDescent="0.25">
      <c r="A2349" t="s">
        <v>4692</v>
      </c>
      <c r="B2349" s="1">
        <v>41697</v>
      </c>
      <c r="C2349" t="s">
        <v>6372</v>
      </c>
      <c r="D2349" t="s">
        <v>6570</v>
      </c>
      <c r="E2349" t="s">
        <v>5972</v>
      </c>
      <c r="F2349" t="s">
        <v>5967</v>
      </c>
      <c r="G2349" t="s">
        <v>5973</v>
      </c>
      <c r="H2349" s="1">
        <v>41701</v>
      </c>
      <c r="I2349" t="s">
        <v>5974</v>
      </c>
      <c r="J2349" t="s">
        <v>5975</v>
      </c>
      <c r="K2349">
        <v>2014</v>
      </c>
      <c r="L2349">
        <v>2</v>
      </c>
      <c r="M2349">
        <v>1</v>
      </c>
    </row>
    <row r="2350" spans="1:13" x14ac:dyDescent="0.25">
      <c r="A2350" t="s">
        <v>4709</v>
      </c>
      <c r="B2350" s="1">
        <v>41702</v>
      </c>
      <c r="C2350" t="s">
        <v>7467</v>
      </c>
      <c r="D2350" t="s">
        <v>7639</v>
      </c>
      <c r="E2350" t="s">
        <v>5972</v>
      </c>
      <c r="F2350" t="s">
        <v>5967</v>
      </c>
      <c r="G2350" t="s">
        <v>5973</v>
      </c>
      <c r="H2350" s="1">
        <v>41707</v>
      </c>
      <c r="I2350" t="s">
        <v>5974</v>
      </c>
      <c r="J2350" t="s">
        <v>5975</v>
      </c>
      <c r="K2350">
        <v>2014</v>
      </c>
      <c r="L2350">
        <v>3</v>
      </c>
      <c r="M2350">
        <v>1</v>
      </c>
    </row>
    <row r="2351" spans="1:13" x14ac:dyDescent="0.25">
      <c r="A2351" t="s">
        <v>4721</v>
      </c>
      <c r="B2351" s="1">
        <v>41708</v>
      </c>
      <c r="C2351" t="s">
        <v>7744</v>
      </c>
      <c r="D2351" t="s">
        <v>6473</v>
      </c>
      <c r="E2351" t="s">
        <v>5972</v>
      </c>
      <c r="F2351" t="s">
        <v>5967</v>
      </c>
      <c r="G2351" t="s">
        <v>5973</v>
      </c>
      <c r="H2351" s="1">
        <v>41712</v>
      </c>
      <c r="I2351" t="s">
        <v>5974</v>
      </c>
      <c r="J2351" t="s">
        <v>5975</v>
      </c>
      <c r="K2351">
        <v>2014</v>
      </c>
      <c r="L2351">
        <v>3</v>
      </c>
      <c r="M2351">
        <v>1</v>
      </c>
    </row>
    <row r="2352" spans="1:13" x14ac:dyDescent="0.25">
      <c r="A2352" t="s">
        <v>4754</v>
      </c>
      <c r="B2352" s="1">
        <v>41721</v>
      </c>
      <c r="C2352" t="s">
        <v>7290</v>
      </c>
      <c r="D2352" t="s">
        <v>7173</v>
      </c>
      <c r="E2352" t="s">
        <v>5972</v>
      </c>
      <c r="F2352" t="s">
        <v>5967</v>
      </c>
      <c r="G2352" t="s">
        <v>5973</v>
      </c>
      <c r="H2352" s="1">
        <v>41728</v>
      </c>
      <c r="I2352" t="s">
        <v>5974</v>
      </c>
      <c r="J2352" t="s">
        <v>5975</v>
      </c>
      <c r="K2352">
        <v>2014</v>
      </c>
      <c r="L2352">
        <v>3</v>
      </c>
      <c r="M2352">
        <v>1</v>
      </c>
    </row>
    <row r="2353" spans="1:13" x14ac:dyDescent="0.25">
      <c r="A2353" t="s">
        <v>4757</v>
      </c>
      <c r="B2353" s="1">
        <v>41723</v>
      </c>
      <c r="C2353" t="s">
        <v>6383</v>
      </c>
      <c r="D2353" t="s">
        <v>7751</v>
      </c>
      <c r="E2353" t="s">
        <v>5972</v>
      </c>
      <c r="F2353" t="s">
        <v>5967</v>
      </c>
      <c r="G2353" t="s">
        <v>5973</v>
      </c>
      <c r="H2353" s="1">
        <v>41729</v>
      </c>
      <c r="I2353" t="s">
        <v>5974</v>
      </c>
      <c r="J2353" t="s">
        <v>5975</v>
      </c>
      <c r="K2353">
        <v>2014</v>
      </c>
      <c r="L2353">
        <v>3</v>
      </c>
      <c r="M2353">
        <v>1</v>
      </c>
    </row>
    <row r="2354" spans="1:13" x14ac:dyDescent="0.25">
      <c r="A2354" t="s">
        <v>4800</v>
      </c>
      <c r="B2354" s="1">
        <v>41739</v>
      </c>
      <c r="C2354" t="s">
        <v>6691</v>
      </c>
      <c r="D2354" t="s">
        <v>7502</v>
      </c>
      <c r="E2354" t="s">
        <v>5972</v>
      </c>
      <c r="F2354" t="s">
        <v>5967</v>
      </c>
      <c r="G2354" t="s">
        <v>5973</v>
      </c>
      <c r="H2354" s="1">
        <v>41743</v>
      </c>
      <c r="I2354" t="s">
        <v>5974</v>
      </c>
      <c r="J2354" t="s">
        <v>5975</v>
      </c>
      <c r="K2354">
        <v>2014</v>
      </c>
      <c r="L2354">
        <v>4</v>
      </c>
      <c r="M2354">
        <v>2</v>
      </c>
    </row>
    <row r="2355" spans="1:13" x14ac:dyDescent="0.25">
      <c r="A2355" t="s">
        <v>4872</v>
      </c>
      <c r="B2355" s="1">
        <v>41761</v>
      </c>
      <c r="C2355" t="s">
        <v>6960</v>
      </c>
      <c r="D2355" t="s">
        <v>7073</v>
      </c>
      <c r="E2355" t="s">
        <v>5972</v>
      </c>
      <c r="F2355" t="s">
        <v>5967</v>
      </c>
      <c r="G2355" t="s">
        <v>5973</v>
      </c>
      <c r="H2355" s="1">
        <v>41767</v>
      </c>
      <c r="I2355" t="s">
        <v>5974</v>
      </c>
      <c r="J2355" t="s">
        <v>5975</v>
      </c>
      <c r="K2355">
        <v>2014</v>
      </c>
      <c r="L2355">
        <v>5</v>
      </c>
      <c r="M2355">
        <v>2</v>
      </c>
    </row>
    <row r="2356" spans="1:13" x14ac:dyDescent="0.25">
      <c r="A2356" t="s">
        <v>4901</v>
      </c>
      <c r="B2356" s="1">
        <v>41769</v>
      </c>
      <c r="C2356" t="s">
        <v>6732</v>
      </c>
      <c r="D2356" t="s">
        <v>6909</v>
      </c>
      <c r="E2356" t="s">
        <v>5972</v>
      </c>
      <c r="F2356" t="s">
        <v>5967</v>
      </c>
      <c r="G2356" t="s">
        <v>5973</v>
      </c>
      <c r="H2356" s="1">
        <v>41775</v>
      </c>
      <c r="I2356" t="s">
        <v>5974</v>
      </c>
      <c r="J2356" t="s">
        <v>5975</v>
      </c>
      <c r="K2356">
        <v>2014</v>
      </c>
      <c r="L2356">
        <v>5</v>
      </c>
      <c r="M2356">
        <v>2</v>
      </c>
    </row>
    <row r="2357" spans="1:13" x14ac:dyDescent="0.25">
      <c r="A2357" t="s">
        <v>4928</v>
      </c>
      <c r="B2357" s="1">
        <v>41785</v>
      </c>
      <c r="C2357" t="s">
        <v>7303</v>
      </c>
      <c r="D2357" t="s">
        <v>6346</v>
      </c>
      <c r="E2357" t="s">
        <v>5972</v>
      </c>
      <c r="F2357" t="s">
        <v>5967</v>
      </c>
      <c r="G2357" t="s">
        <v>5973</v>
      </c>
      <c r="H2357" s="1">
        <v>41790</v>
      </c>
      <c r="I2357" t="s">
        <v>5974</v>
      </c>
      <c r="J2357" t="s">
        <v>5975</v>
      </c>
      <c r="K2357">
        <v>2014</v>
      </c>
      <c r="L2357">
        <v>5</v>
      </c>
      <c r="M2357">
        <v>2</v>
      </c>
    </row>
    <row r="2358" spans="1:13" x14ac:dyDescent="0.25">
      <c r="A2358" t="s">
        <v>4964</v>
      </c>
      <c r="B2358" s="1">
        <v>41795</v>
      </c>
      <c r="C2358" t="s">
        <v>7192</v>
      </c>
      <c r="D2358" t="s">
        <v>7071</v>
      </c>
      <c r="E2358" t="s">
        <v>5972</v>
      </c>
      <c r="F2358" t="s">
        <v>5967</v>
      </c>
      <c r="G2358" t="s">
        <v>5973</v>
      </c>
      <c r="H2358" s="1">
        <v>41799</v>
      </c>
      <c r="I2358" t="s">
        <v>5974</v>
      </c>
      <c r="J2358" t="s">
        <v>5975</v>
      </c>
      <c r="K2358">
        <v>2014</v>
      </c>
      <c r="L2358">
        <v>6</v>
      </c>
      <c r="M2358">
        <v>2</v>
      </c>
    </row>
    <row r="2359" spans="1:13" x14ac:dyDescent="0.25">
      <c r="A2359" t="s">
        <v>4970</v>
      </c>
      <c r="B2359" s="1">
        <v>41798</v>
      </c>
      <c r="C2359" t="s">
        <v>6085</v>
      </c>
      <c r="D2359" t="s">
        <v>7502</v>
      </c>
      <c r="E2359" t="s">
        <v>5972</v>
      </c>
      <c r="F2359" t="s">
        <v>5967</v>
      </c>
      <c r="G2359" t="s">
        <v>5973</v>
      </c>
      <c r="H2359" s="1">
        <v>41802</v>
      </c>
      <c r="I2359" t="s">
        <v>5974</v>
      </c>
      <c r="J2359" t="s">
        <v>5975</v>
      </c>
      <c r="K2359">
        <v>2014</v>
      </c>
      <c r="L2359">
        <v>6</v>
      </c>
      <c r="M2359">
        <v>2</v>
      </c>
    </row>
    <row r="2360" spans="1:13" x14ac:dyDescent="0.25">
      <c r="A2360" t="s">
        <v>5112</v>
      </c>
      <c r="B2360" s="1">
        <v>41830</v>
      </c>
      <c r="C2360" t="s">
        <v>6977</v>
      </c>
      <c r="D2360" t="s">
        <v>7081</v>
      </c>
      <c r="E2360" t="s">
        <v>5972</v>
      </c>
      <c r="F2360" t="s">
        <v>5967</v>
      </c>
      <c r="G2360" t="s">
        <v>5973</v>
      </c>
      <c r="H2360" s="1">
        <v>41834</v>
      </c>
      <c r="I2360" t="s">
        <v>5974</v>
      </c>
      <c r="J2360" t="s">
        <v>5975</v>
      </c>
      <c r="K2360">
        <v>2014</v>
      </c>
      <c r="L2360">
        <v>7</v>
      </c>
      <c r="M2360">
        <v>3</v>
      </c>
    </row>
    <row r="2361" spans="1:13" x14ac:dyDescent="0.25">
      <c r="A2361" t="s">
        <v>5114</v>
      </c>
      <c r="B2361" s="1">
        <v>41831</v>
      </c>
      <c r="C2361" t="s">
        <v>5993</v>
      </c>
      <c r="D2361" t="s">
        <v>7802</v>
      </c>
      <c r="E2361" t="s">
        <v>5972</v>
      </c>
      <c r="F2361" t="s">
        <v>5967</v>
      </c>
      <c r="G2361" t="s">
        <v>5973</v>
      </c>
      <c r="H2361" s="1">
        <v>41835</v>
      </c>
      <c r="I2361" t="s">
        <v>5974</v>
      </c>
      <c r="J2361" t="s">
        <v>5975</v>
      </c>
      <c r="K2361">
        <v>2014</v>
      </c>
      <c r="L2361">
        <v>7</v>
      </c>
      <c r="M2361">
        <v>3</v>
      </c>
    </row>
    <row r="2362" spans="1:13" x14ac:dyDescent="0.25">
      <c r="A2362" t="s">
        <v>5217</v>
      </c>
      <c r="B2362" s="1">
        <v>41858</v>
      </c>
      <c r="C2362" t="s">
        <v>7289</v>
      </c>
      <c r="D2362" t="s">
        <v>6175</v>
      </c>
      <c r="E2362" t="s">
        <v>5972</v>
      </c>
      <c r="F2362" t="s">
        <v>5967</v>
      </c>
      <c r="G2362" t="s">
        <v>5973</v>
      </c>
      <c r="H2362" s="1">
        <v>41863</v>
      </c>
      <c r="I2362" t="s">
        <v>5974</v>
      </c>
      <c r="J2362" t="s">
        <v>5975</v>
      </c>
      <c r="K2362">
        <v>2014</v>
      </c>
      <c r="L2362">
        <v>8</v>
      </c>
      <c r="M2362">
        <v>3</v>
      </c>
    </row>
    <row r="2363" spans="1:13" x14ac:dyDescent="0.25">
      <c r="A2363" t="s">
        <v>5249</v>
      </c>
      <c r="B2363" s="1">
        <v>41863</v>
      </c>
      <c r="C2363" t="s">
        <v>6166</v>
      </c>
      <c r="D2363" t="s">
        <v>7690</v>
      </c>
      <c r="E2363" t="s">
        <v>5972</v>
      </c>
      <c r="F2363" t="s">
        <v>5967</v>
      </c>
      <c r="G2363" t="s">
        <v>5973</v>
      </c>
      <c r="H2363" s="1">
        <v>41868</v>
      </c>
      <c r="I2363" t="s">
        <v>5974</v>
      </c>
      <c r="J2363" t="s">
        <v>5975</v>
      </c>
      <c r="K2363">
        <v>2014</v>
      </c>
      <c r="L2363">
        <v>8</v>
      </c>
      <c r="M2363">
        <v>3</v>
      </c>
    </row>
    <row r="2364" spans="1:13" x14ac:dyDescent="0.25">
      <c r="A2364" t="s">
        <v>5342</v>
      </c>
      <c r="B2364" s="1">
        <v>41877</v>
      </c>
      <c r="C2364" t="s">
        <v>7689</v>
      </c>
      <c r="D2364" t="s">
        <v>7407</v>
      </c>
      <c r="E2364" t="s">
        <v>5972</v>
      </c>
      <c r="F2364" t="s">
        <v>5967</v>
      </c>
      <c r="G2364" t="s">
        <v>5973</v>
      </c>
      <c r="H2364" s="1">
        <v>41882</v>
      </c>
      <c r="I2364" t="s">
        <v>5974</v>
      </c>
      <c r="J2364" t="s">
        <v>5975</v>
      </c>
      <c r="K2364">
        <v>2014</v>
      </c>
      <c r="L2364">
        <v>8</v>
      </c>
      <c r="M2364">
        <v>3</v>
      </c>
    </row>
    <row r="2365" spans="1:13" x14ac:dyDescent="0.25">
      <c r="A2365" t="s">
        <v>5371</v>
      </c>
      <c r="B2365" s="1">
        <v>41880</v>
      </c>
      <c r="C2365" t="s">
        <v>7330</v>
      </c>
      <c r="D2365" t="s">
        <v>6735</v>
      </c>
      <c r="E2365" t="s">
        <v>5972</v>
      </c>
      <c r="F2365" t="s">
        <v>5967</v>
      </c>
      <c r="G2365" t="s">
        <v>5973</v>
      </c>
      <c r="H2365" s="1">
        <v>41884</v>
      </c>
      <c r="I2365" t="s">
        <v>5974</v>
      </c>
      <c r="J2365" t="s">
        <v>5975</v>
      </c>
      <c r="K2365">
        <v>2014</v>
      </c>
      <c r="L2365">
        <v>8</v>
      </c>
      <c r="M2365">
        <v>3</v>
      </c>
    </row>
    <row r="2366" spans="1:13" x14ac:dyDescent="0.25">
      <c r="A2366" t="s">
        <v>5381</v>
      </c>
      <c r="B2366" s="1">
        <v>41883</v>
      </c>
      <c r="C2366" t="s">
        <v>7091</v>
      </c>
      <c r="D2366" t="s">
        <v>6616</v>
      </c>
      <c r="E2366" t="s">
        <v>5972</v>
      </c>
      <c r="F2366" t="s">
        <v>5967</v>
      </c>
      <c r="G2366" t="s">
        <v>5973</v>
      </c>
      <c r="H2366" s="1">
        <v>41887</v>
      </c>
      <c r="I2366" t="s">
        <v>5974</v>
      </c>
      <c r="J2366" t="s">
        <v>5975</v>
      </c>
      <c r="K2366">
        <v>2014</v>
      </c>
      <c r="L2366">
        <v>9</v>
      </c>
      <c r="M2366">
        <v>3</v>
      </c>
    </row>
    <row r="2367" spans="1:13" x14ac:dyDescent="0.25">
      <c r="A2367" t="s">
        <v>5402</v>
      </c>
      <c r="B2367" s="1">
        <v>41885</v>
      </c>
      <c r="C2367" t="s">
        <v>7507</v>
      </c>
      <c r="D2367" t="s">
        <v>7583</v>
      </c>
      <c r="E2367" t="s">
        <v>5972</v>
      </c>
      <c r="F2367" t="s">
        <v>5967</v>
      </c>
      <c r="G2367" t="s">
        <v>5973</v>
      </c>
      <c r="H2367" s="1">
        <v>41889</v>
      </c>
      <c r="I2367" t="s">
        <v>5974</v>
      </c>
      <c r="J2367" t="s">
        <v>5975</v>
      </c>
      <c r="K2367">
        <v>2014</v>
      </c>
      <c r="L2367">
        <v>9</v>
      </c>
      <c r="M2367">
        <v>3</v>
      </c>
    </row>
    <row r="2368" spans="1:13" x14ac:dyDescent="0.25">
      <c r="A2368" t="s">
        <v>5421</v>
      </c>
      <c r="B2368" s="1">
        <v>41888</v>
      </c>
      <c r="C2368" t="s">
        <v>7426</v>
      </c>
      <c r="D2368" t="s">
        <v>7554</v>
      </c>
      <c r="E2368" t="s">
        <v>5972</v>
      </c>
      <c r="F2368" t="s">
        <v>5967</v>
      </c>
      <c r="G2368" t="s">
        <v>5973</v>
      </c>
      <c r="H2368" s="1">
        <v>41892</v>
      </c>
      <c r="I2368" t="s">
        <v>5974</v>
      </c>
      <c r="J2368" t="s">
        <v>5975</v>
      </c>
      <c r="K2368">
        <v>2014</v>
      </c>
      <c r="L2368">
        <v>9</v>
      </c>
      <c r="M2368">
        <v>3</v>
      </c>
    </row>
    <row r="2369" spans="1:13" x14ac:dyDescent="0.25">
      <c r="A2369" t="s">
        <v>5451</v>
      </c>
      <c r="B2369" s="1">
        <v>41893</v>
      </c>
      <c r="C2369" t="s">
        <v>6502</v>
      </c>
      <c r="D2369" t="s">
        <v>6550</v>
      </c>
      <c r="E2369" t="s">
        <v>5972</v>
      </c>
      <c r="F2369" t="s">
        <v>5967</v>
      </c>
      <c r="G2369" t="s">
        <v>5973</v>
      </c>
      <c r="H2369" s="1">
        <v>41898</v>
      </c>
      <c r="I2369" t="s">
        <v>5974</v>
      </c>
      <c r="J2369" t="s">
        <v>5975</v>
      </c>
      <c r="K2369">
        <v>2014</v>
      </c>
      <c r="L2369">
        <v>9</v>
      </c>
      <c r="M2369">
        <v>3</v>
      </c>
    </row>
    <row r="2370" spans="1:13" x14ac:dyDescent="0.25">
      <c r="A2370" t="s">
        <v>5486</v>
      </c>
      <c r="B2370" s="1">
        <v>41899</v>
      </c>
      <c r="C2370" t="s">
        <v>6062</v>
      </c>
      <c r="D2370" t="s">
        <v>7492</v>
      </c>
      <c r="E2370" t="s">
        <v>5972</v>
      </c>
      <c r="F2370" t="s">
        <v>5967</v>
      </c>
      <c r="G2370" t="s">
        <v>5973</v>
      </c>
      <c r="H2370" s="1">
        <v>41904</v>
      </c>
      <c r="I2370" t="s">
        <v>5974</v>
      </c>
      <c r="J2370" t="s">
        <v>5975</v>
      </c>
      <c r="K2370">
        <v>2014</v>
      </c>
      <c r="L2370">
        <v>9</v>
      </c>
      <c r="M2370">
        <v>3</v>
      </c>
    </row>
    <row r="2371" spans="1:13" x14ac:dyDescent="0.25">
      <c r="A2371" t="s">
        <v>5494</v>
      </c>
      <c r="B2371" s="1">
        <v>41900</v>
      </c>
      <c r="C2371" t="s">
        <v>5998</v>
      </c>
      <c r="D2371" t="s">
        <v>5982</v>
      </c>
      <c r="E2371" t="s">
        <v>5972</v>
      </c>
      <c r="F2371" t="s">
        <v>5967</v>
      </c>
      <c r="G2371" t="s">
        <v>5973</v>
      </c>
      <c r="H2371" s="1">
        <v>41905</v>
      </c>
      <c r="I2371" t="s">
        <v>5974</v>
      </c>
      <c r="J2371" t="s">
        <v>5975</v>
      </c>
      <c r="K2371">
        <v>2014</v>
      </c>
      <c r="L2371">
        <v>9</v>
      </c>
      <c r="M2371">
        <v>3</v>
      </c>
    </row>
    <row r="2372" spans="1:13" x14ac:dyDescent="0.25">
      <c r="A2372" t="s">
        <v>5534</v>
      </c>
      <c r="B2372" s="1">
        <v>41908</v>
      </c>
      <c r="C2372" t="s">
        <v>6682</v>
      </c>
      <c r="D2372" t="s">
        <v>7405</v>
      </c>
      <c r="E2372" t="s">
        <v>5972</v>
      </c>
      <c r="F2372" t="s">
        <v>5967</v>
      </c>
      <c r="G2372" t="s">
        <v>5973</v>
      </c>
      <c r="H2372" s="1">
        <v>41913</v>
      </c>
      <c r="I2372" t="s">
        <v>5974</v>
      </c>
      <c r="J2372" t="s">
        <v>5975</v>
      </c>
      <c r="K2372">
        <v>2014</v>
      </c>
      <c r="L2372">
        <v>9</v>
      </c>
      <c r="M2372">
        <v>3</v>
      </c>
    </row>
    <row r="2373" spans="1:13" x14ac:dyDescent="0.25">
      <c r="A2373" t="s">
        <v>5538</v>
      </c>
      <c r="B2373" s="1">
        <v>41909</v>
      </c>
      <c r="C2373" t="s">
        <v>6502</v>
      </c>
      <c r="D2373" t="s">
        <v>6013</v>
      </c>
      <c r="E2373" t="s">
        <v>5972</v>
      </c>
      <c r="F2373" t="s">
        <v>5967</v>
      </c>
      <c r="G2373" t="s">
        <v>5973</v>
      </c>
      <c r="H2373" s="1">
        <v>41915</v>
      </c>
      <c r="I2373" t="s">
        <v>5974</v>
      </c>
      <c r="J2373" t="s">
        <v>5975</v>
      </c>
      <c r="K2373">
        <v>2014</v>
      </c>
      <c r="L2373">
        <v>9</v>
      </c>
      <c r="M2373">
        <v>3</v>
      </c>
    </row>
    <row r="2374" spans="1:13" x14ac:dyDescent="0.25">
      <c r="A2374" t="s">
        <v>5572</v>
      </c>
      <c r="B2374" s="1">
        <v>41922</v>
      </c>
      <c r="C2374" t="s">
        <v>6166</v>
      </c>
      <c r="D2374" t="s">
        <v>5982</v>
      </c>
      <c r="E2374" t="s">
        <v>5972</v>
      </c>
      <c r="F2374" t="s">
        <v>5967</v>
      </c>
      <c r="G2374" t="s">
        <v>5973</v>
      </c>
      <c r="H2374" s="1">
        <v>41926</v>
      </c>
      <c r="I2374" t="s">
        <v>5974</v>
      </c>
      <c r="J2374" t="s">
        <v>5975</v>
      </c>
      <c r="K2374">
        <v>2014</v>
      </c>
      <c r="L2374">
        <v>10</v>
      </c>
      <c r="M2374">
        <v>4</v>
      </c>
    </row>
    <row r="2375" spans="1:13" x14ac:dyDescent="0.25">
      <c r="A2375" t="s">
        <v>5585</v>
      </c>
      <c r="B2375" s="1">
        <v>41925</v>
      </c>
      <c r="C2375" t="s">
        <v>6749</v>
      </c>
      <c r="D2375" t="s">
        <v>7717</v>
      </c>
      <c r="E2375" t="s">
        <v>5972</v>
      </c>
      <c r="F2375" t="s">
        <v>5967</v>
      </c>
      <c r="G2375" t="s">
        <v>5973</v>
      </c>
      <c r="H2375" s="1">
        <v>41932</v>
      </c>
      <c r="I2375" t="s">
        <v>5974</v>
      </c>
      <c r="J2375" t="s">
        <v>5975</v>
      </c>
      <c r="K2375">
        <v>2014</v>
      </c>
      <c r="L2375">
        <v>10</v>
      </c>
      <c r="M2375">
        <v>4</v>
      </c>
    </row>
    <row r="2376" spans="1:13" x14ac:dyDescent="0.25">
      <c r="A2376" t="s">
        <v>5728</v>
      </c>
      <c r="B2376" s="1">
        <v>41962</v>
      </c>
      <c r="C2376" t="s">
        <v>6922</v>
      </c>
      <c r="D2376" t="s">
        <v>6160</v>
      </c>
      <c r="E2376" t="s">
        <v>5972</v>
      </c>
      <c r="F2376" t="s">
        <v>5967</v>
      </c>
      <c r="G2376" t="s">
        <v>5973</v>
      </c>
      <c r="H2376" s="1">
        <v>41967</v>
      </c>
      <c r="I2376" t="s">
        <v>5974</v>
      </c>
      <c r="J2376" t="s">
        <v>5975</v>
      </c>
      <c r="K2376">
        <v>2014</v>
      </c>
      <c r="L2376">
        <v>11</v>
      </c>
      <c r="M2376">
        <v>4</v>
      </c>
    </row>
    <row r="2377" spans="1:13" x14ac:dyDescent="0.25">
      <c r="A2377" t="s">
        <v>5743</v>
      </c>
      <c r="B2377" s="1">
        <v>41964</v>
      </c>
      <c r="C2377" t="s">
        <v>6988</v>
      </c>
      <c r="D2377" t="s">
        <v>7500</v>
      </c>
      <c r="E2377" t="s">
        <v>5972</v>
      </c>
      <c r="F2377" t="s">
        <v>5967</v>
      </c>
      <c r="G2377" t="s">
        <v>5973</v>
      </c>
      <c r="H2377" s="1">
        <v>41969</v>
      </c>
      <c r="I2377" t="s">
        <v>5974</v>
      </c>
      <c r="J2377" t="s">
        <v>5975</v>
      </c>
      <c r="K2377">
        <v>2014</v>
      </c>
      <c r="L2377">
        <v>11</v>
      </c>
      <c r="M2377">
        <v>4</v>
      </c>
    </row>
    <row r="2378" spans="1:13" x14ac:dyDescent="0.25">
      <c r="A2378" t="s">
        <v>5864</v>
      </c>
      <c r="B2378" s="1">
        <v>41989</v>
      </c>
      <c r="C2378" t="s">
        <v>7243</v>
      </c>
      <c r="D2378" t="s">
        <v>6013</v>
      </c>
      <c r="E2378" t="s">
        <v>5972</v>
      </c>
      <c r="F2378" t="s">
        <v>5967</v>
      </c>
      <c r="G2378" t="s">
        <v>5973</v>
      </c>
      <c r="H2378" s="1">
        <v>41994</v>
      </c>
      <c r="I2378" t="s">
        <v>5974</v>
      </c>
      <c r="J2378" t="s">
        <v>5975</v>
      </c>
      <c r="K2378">
        <v>2014</v>
      </c>
      <c r="L2378">
        <v>12</v>
      </c>
      <c r="M2378">
        <v>4</v>
      </c>
    </row>
    <row r="2379" spans="1:13" x14ac:dyDescent="0.25">
      <c r="A2379" t="s">
        <v>5875</v>
      </c>
      <c r="B2379" s="1">
        <v>41991</v>
      </c>
      <c r="C2379" t="s">
        <v>6877</v>
      </c>
      <c r="D2379" t="s">
        <v>6735</v>
      </c>
      <c r="E2379" t="s">
        <v>5972</v>
      </c>
      <c r="F2379" t="s">
        <v>5967</v>
      </c>
      <c r="G2379" t="s">
        <v>5973</v>
      </c>
      <c r="H2379" s="1">
        <v>41997</v>
      </c>
      <c r="I2379" t="s">
        <v>5974</v>
      </c>
      <c r="J2379" t="s">
        <v>5975</v>
      </c>
      <c r="K2379">
        <v>2014</v>
      </c>
      <c r="L2379">
        <v>12</v>
      </c>
      <c r="M2379">
        <v>4</v>
      </c>
    </row>
    <row r="2380" spans="1:13" x14ac:dyDescent="0.25">
      <c r="A2380" t="s">
        <v>5887</v>
      </c>
      <c r="B2380" s="1">
        <v>41993</v>
      </c>
      <c r="C2380" t="s">
        <v>6744</v>
      </c>
      <c r="D2380" t="s">
        <v>6013</v>
      </c>
      <c r="E2380" t="s">
        <v>5972</v>
      </c>
      <c r="F2380" t="s">
        <v>5967</v>
      </c>
      <c r="G2380" t="s">
        <v>5973</v>
      </c>
      <c r="H2380" s="1">
        <v>41997</v>
      </c>
      <c r="I2380" t="s">
        <v>5974</v>
      </c>
      <c r="J2380" t="s">
        <v>5975</v>
      </c>
      <c r="K2380">
        <v>2014</v>
      </c>
      <c r="L2380">
        <v>12</v>
      </c>
      <c r="M2380">
        <v>4</v>
      </c>
    </row>
    <row r="2381" spans="1:13" x14ac:dyDescent="0.25">
      <c r="A2381" t="s">
        <v>5933</v>
      </c>
      <c r="B2381" s="1">
        <v>42000</v>
      </c>
      <c r="C2381" t="s">
        <v>7145</v>
      </c>
      <c r="D2381" t="s">
        <v>6592</v>
      </c>
      <c r="E2381" t="s">
        <v>5972</v>
      </c>
      <c r="F2381" t="s">
        <v>5967</v>
      </c>
      <c r="G2381" t="s">
        <v>5973</v>
      </c>
      <c r="H2381" s="1">
        <v>42006</v>
      </c>
      <c r="I2381" t="s">
        <v>5974</v>
      </c>
      <c r="J2381" t="s">
        <v>5975</v>
      </c>
      <c r="K2381">
        <v>2014</v>
      </c>
      <c r="L2381">
        <v>12</v>
      </c>
      <c r="M2381">
        <v>4</v>
      </c>
    </row>
    <row r="2382" spans="1:13" x14ac:dyDescent="0.25">
      <c r="A2382" t="s">
        <v>5945</v>
      </c>
      <c r="B2382" s="1">
        <v>42003</v>
      </c>
      <c r="C2382" t="s">
        <v>6716</v>
      </c>
      <c r="D2382" t="s">
        <v>6731</v>
      </c>
      <c r="E2382" t="s">
        <v>5972</v>
      </c>
      <c r="F2382" t="s">
        <v>5967</v>
      </c>
      <c r="G2382" t="s">
        <v>5973</v>
      </c>
      <c r="H2382" s="1">
        <v>42007</v>
      </c>
      <c r="I2382" t="s">
        <v>5974</v>
      </c>
      <c r="J2382" t="s">
        <v>5975</v>
      </c>
      <c r="K2382">
        <v>2014</v>
      </c>
      <c r="L2382">
        <v>12</v>
      </c>
      <c r="M2382">
        <v>4</v>
      </c>
    </row>
    <row r="2383" spans="1:13" x14ac:dyDescent="0.25">
      <c r="A2383" t="s">
        <v>487</v>
      </c>
      <c r="B2383" s="1">
        <v>40667</v>
      </c>
      <c r="C2383" t="s">
        <v>6326</v>
      </c>
      <c r="D2383" t="s">
        <v>6089</v>
      </c>
      <c r="E2383" t="s">
        <v>5972</v>
      </c>
      <c r="F2383" t="s">
        <v>5967</v>
      </c>
      <c r="G2383" t="s">
        <v>5973</v>
      </c>
      <c r="H2383" s="1">
        <v>40671</v>
      </c>
      <c r="I2383" t="s">
        <v>5974</v>
      </c>
      <c r="J2383" t="s">
        <v>5975</v>
      </c>
      <c r="K2383">
        <v>2011</v>
      </c>
      <c r="L2383">
        <v>5</v>
      </c>
      <c r="M2383">
        <v>2</v>
      </c>
    </row>
    <row r="2384" spans="1:13" x14ac:dyDescent="0.25">
      <c r="A2384" t="s">
        <v>574</v>
      </c>
      <c r="B2384" s="1">
        <v>40689</v>
      </c>
      <c r="C2384" t="s">
        <v>6380</v>
      </c>
      <c r="D2384" t="s">
        <v>6089</v>
      </c>
      <c r="E2384" t="s">
        <v>5972</v>
      </c>
      <c r="F2384" t="s">
        <v>5967</v>
      </c>
      <c r="G2384" t="s">
        <v>5973</v>
      </c>
      <c r="H2384" s="1">
        <v>40696</v>
      </c>
      <c r="I2384" t="s">
        <v>5974</v>
      </c>
      <c r="J2384" t="s">
        <v>5975</v>
      </c>
      <c r="K2384">
        <v>2011</v>
      </c>
      <c r="L2384">
        <v>5</v>
      </c>
      <c r="M2384">
        <v>2</v>
      </c>
    </row>
    <row r="2385" spans="1:13" x14ac:dyDescent="0.25">
      <c r="A2385" t="s">
        <v>613</v>
      </c>
      <c r="B2385" s="1">
        <v>40696</v>
      </c>
      <c r="C2385" t="s">
        <v>6397</v>
      </c>
      <c r="D2385" t="s">
        <v>6089</v>
      </c>
      <c r="E2385" t="s">
        <v>5972</v>
      </c>
      <c r="F2385" t="s">
        <v>5967</v>
      </c>
      <c r="G2385" t="s">
        <v>5983</v>
      </c>
      <c r="H2385" s="1">
        <v>40701</v>
      </c>
      <c r="I2385" t="s">
        <v>5974</v>
      </c>
      <c r="J2385" t="s">
        <v>5975</v>
      </c>
      <c r="K2385">
        <v>2011</v>
      </c>
      <c r="L2385">
        <v>6</v>
      </c>
      <c r="M2385">
        <v>2</v>
      </c>
    </row>
    <row r="2386" spans="1:13" x14ac:dyDescent="0.25">
      <c r="A2386" t="s">
        <v>632</v>
      </c>
      <c r="B2386" s="1">
        <v>40700</v>
      </c>
      <c r="C2386" t="s">
        <v>6410</v>
      </c>
      <c r="D2386" t="s">
        <v>6089</v>
      </c>
      <c r="E2386" t="s">
        <v>5972</v>
      </c>
      <c r="F2386" t="s">
        <v>5967</v>
      </c>
      <c r="G2386" t="s">
        <v>5968</v>
      </c>
      <c r="H2386" s="1">
        <v>40704</v>
      </c>
      <c r="I2386" t="s">
        <v>5974</v>
      </c>
      <c r="J2386" t="s">
        <v>5975</v>
      </c>
      <c r="K2386">
        <v>2011</v>
      </c>
      <c r="L2386">
        <v>6</v>
      </c>
      <c r="M2386">
        <v>2</v>
      </c>
    </row>
    <row r="2387" spans="1:13" x14ac:dyDescent="0.25">
      <c r="A2387" t="s">
        <v>695</v>
      </c>
      <c r="B2387" s="1">
        <v>40708</v>
      </c>
      <c r="C2387" t="s">
        <v>5964</v>
      </c>
      <c r="D2387" t="s">
        <v>6089</v>
      </c>
      <c r="E2387" t="s">
        <v>5972</v>
      </c>
      <c r="F2387" t="s">
        <v>5967</v>
      </c>
      <c r="G2387" t="s">
        <v>5968</v>
      </c>
      <c r="H2387" s="1">
        <v>40712</v>
      </c>
      <c r="I2387" t="s">
        <v>5974</v>
      </c>
      <c r="J2387" t="s">
        <v>5975</v>
      </c>
      <c r="K2387">
        <v>2011</v>
      </c>
      <c r="L2387">
        <v>6</v>
      </c>
      <c r="M2387">
        <v>2</v>
      </c>
    </row>
    <row r="2388" spans="1:13" x14ac:dyDescent="0.25">
      <c r="A2388" t="s">
        <v>784</v>
      </c>
      <c r="B2388" s="1">
        <v>40722</v>
      </c>
      <c r="C2388" t="s">
        <v>6322</v>
      </c>
      <c r="D2388" t="s">
        <v>6089</v>
      </c>
      <c r="E2388" t="s">
        <v>5972</v>
      </c>
      <c r="F2388" t="s">
        <v>5967</v>
      </c>
      <c r="G2388" t="s">
        <v>5973</v>
      </c>
      <c r="H2388" s="1">
        <v>40726</v>
      </c>
      <c r="I2388" t="s">
        <v>5974</v>
      </c>
      <c r="J2388" t="s">
        <v>5975</v>
      </c>
      <c r="K2388">
        <v>2011</v>
      </c>
      <c r="L2388">
        <v>6</v>
      </c>
      <c r="M2388">
        <v>2</v>
      </c>
    </row>
    <row r="2389" spans="1:13" x14ac:dyDescent="0.25">
      <c r="A2389" t="s">
        <v>798</v>
      </c>
      <c r="B2389" s="1">
        <v>40723</v>
      </c>
      <c r="C2389" t="s">
        <v>6519</v>
      </c>
      <c r="D2389" t="s">
        <v>6089</v>
      </c>
      <c r="E2389" t="s">
        <v>5972</v>
      </c>
      <c r="F2389" t="s">
        <v>5967</v>
      </c>
      <c r="G2389" t="s">
        <v>5973</v>
      </c>
      <c r="H2389" s="1">
        <v>40730</v>
      </c>
      <c r="I2389" t="s">
        <v>5974</v>
      </c>
      <c r="J2389" t="s">
        <v>5975</v>
      </c>
      <c r="K2389">
        <v>2011</v>
      </c>
      <c r="L2389">
        <v>6</v>
      </c>
      <c r="M2389">
        <v>2</v>
      </c>
    </row>
    <row r="2390" spans="1:13" x14ac:dyDescent="0.25">
      <c r="A2390" t="s">
        <v>939</v>
      </c>
      <c r="B2390" s="1">
        <v>40765</v>
      </c>
      <c r="C2390" t="s">
        <v>6604</v>
      </c>
      <c r="D2390" t="s">
        <v>6089</v>
      </c>
      <c r="E2390" t="s">
        <v>5972</v>
      </c>
      <c r="F2390" t="s">
        <v>5967</v>
      </c>
      <c r="G2390" t="s">
        <v>5973</v>
      </c>
      <c r="H2390" s="1">
        <v>40772</v>
      </c>
      <c r="I2390" t="s">
        <v>5974</v>
      </c>
      <c r="J2390" t="s">
        <v>5975</v>
      </c>
      <c r="K2390">
        <v>2011</v>
      </c>
      <c r="L2390">
        <v>8</v>
      </c>
      <c r="M2390">
        <v>3</v>
      </c>
    </row>
    <row r="2391" spans="1:13" x14ac:dyDescent="0.25">
      <c r="A2391" t="s">
        <v>989</v>
      </c>
      <c r="B2391" s="1">
        <v>40773</v>
      </c>
      <c r="C2391" t="s">
        <v>6627</v>
      </c>
      <c r="D2391" t="s">
        <v>6089</v>
      </c>
      <c r="E2391" t="s">
        <v>5972</v>
      </c>
      <c r="F2391" t="s">
        <v>5967</v>
      </c>
      <c r="G2391" t="s">
        <v>5973</v>
      </c>
      <c r="H2391" s="1">
        <v>40777</v>
      </c>
      <c r="I2391" t="s">
        <v>5974</v>
      </c>
      <c r="J2391" t="s">
        <v>5975</v>
      </c>
      <c r="K2391">
        <v>2011</v>
      </c>
      <c r="L2391">
        <v>8</v>
      </c>
      <c r="M2391">
        <v>3</v>
      </c>
    </row>
    <row r="2392" spans="1:13" x14ac:dyDescent="0.25">
      <c r="A2392" t="s">
        <v>1009</v>
      </c>
      <c r="B2392" s="1">
        <v>40778</v>
      </c>
      <c r="C2392" t="s">
        <v>6636</v>
      </c>
      <c r="D2392" t="s">
        <v>6089</v>
      </c>
      <c r="E2392" t="s">
        <v>5972</v>
      </c>
      <c r="F2392" t="s">
        <v>5967</v>
      </c>
      <c r="G2392" t="s">
        <v>5983</v>
      </c>
      <c r="H2392" s="1">
        <v>40785</v>
      </c>
      <c r="I2392" t="s">
        <v>5974</v>
      </c>
      <c r="J2392" t="s">
        <v>5975</v>
      </c>
      <c r="K2392">
        <v>2011</v>
      </c>
      <c r="L2392">
        <v>8</v>
      </c>
      <c r="M2392">
        <v>3</v>
      </c>
    </row>
    <row r="2393" spans="1:13" x14ac:dyDescent="0.25">
      <c r="A2393" t="s">
        <v>1444</v>
      </c>
      <c r="B2393" s="1">
        <v>40864</v>
      </c>
      <c r="C2393" t="s">
        <v>6343</v>
      </c>
      <c r="D2393" t="s">
        <v>6089</v>
      </c>
      <c r="E2393" t="s">
        <v>5972</v>
      </c>
      <c r="F2393" t="s">
        <v>5967</v>
      </c>
      <c r="G2393" t="s">
        <v>5973</v>
      </c>
      <c r="H2393" s="1">
        <v>40869</v>
      </c>
      <c r="I2393" t="s">
        <v>5974</v>
      </c>
      <c r="J2393" t="s">
        <v>5975</v>
      </c>
      <c r="K2393">
        <v>2011</v>
      </c>
      <c r="L2393">
        <v>11</v>
      </c>
      <c r="M2393">
        <v>4</v>
      </c>
    </row>
    <row r="2394" spans="1:13" x14ac:dyDescent="0.25">
      <c r="A2394" t="s">
        <v>1494</v>
      </c>
      <c r="B2394" s="1">
        <v>40875</v>
      </c>
      <c r="C2394" t="s">
        <v>6874</v>
      </c>
      <c r="D2394" t="s">
        <v>6089</v>
      </c>
      <c r="E2394" t="s">
        <v>5972</v>
      </c>
      <c r="F2394" t="s">
        <v>5967</v>
      </c>
      <c r="G2394" t="s">
        <v>5973</v>
      </c>
      <c r="H2394" s="1">
        <v>40881</v>
      </c>
      <c r="I2394" t="s">
        <v>5974</v>
      </c>
      <c r="J2394" t="s">
        <v>5975</v>
      </c>
      <c r="K2394">
        <v>2011</v>
      </c>
      <c r="L2394">
        <v>11</v>
      </c>
      <c r="M2394">
        <v>4</v>
      </c>
    </row>
    <row r="2395" spans="1:13" x14ac:dyDescent="0.25">
      <c r="A2395" t="s">
        <v>1587</v>
      </c>
      <c r="B2395" s="1">
        <v>40892</v>
      </c>
      <c r="C2395" t="s">
        <v>6922</v>
      </c>
      <c r="D2395" t="s">
        <v>6089</v>
      </c>
      <c r="E2395" t="s">
        <v>5972</v>
      </c>
      <c r="F2395" t="s">
        <v>5967</v>
      </c>
      <c r="G2395" t="s">
        <v>5973</v>
      </c>
      <c r="H2395" s="1">
        <v>40896</v>
      </c>
      <c r="I2395" t="s">
        <v>5974</v>
      </c>
      <c r="J2395" t="s">
        <v>5975</v>
      </c>
      <c r="K2395">
        <v>2011</v>
      </c>
      <c r="L2395">
        <v>12</v>
      </c>
      <c r="M2395">
        <v>4</v>
      </c>
    </row>
    <row r="2396" spans="1:13" x14ac:dyDescent="0.25">
      <c r="A2396" t="s">
        <v>1736</v>
      </c>
      <c r="B2396" s="1">
        <v>40924</v>
      </c>
      <c r="C2396" t="s">
        <v>6184</v>
      </c>
      <c r="D2396" t="s">
        <v>6089</v>
      </c>
      <c r="E2396" t="s">
        <v>5972</v>
      </c>
      <c r="F2396" t="s">
        <v>5967</v>
      </c>
      <c r="G2396" t="s">
        <v>5983</v>
      </c>
      <c r="H2396" s="1">
        <v>40929</v>
      </c>
      <c r="I2396" t="s">
        <v>5974</v>
      </c>
      <c r="J2396" t="s">
        <v>5975</v>
      </c>
      <c r="K2396">
        <v>2012</v>
      </c>
      <c r="L2396">
        <v>1</v>
      </c>
      <c r="M2396">
        <v>1</v>
      </c>
    </row>
    <row r="2397" spans="1:13" x14ac:dyDescent="0.25">
      <c r="A2397" t="s">
        <v>2030</v>
      </c>
      <c r="B2397" s="1">
        <v>41022</v>
      </c>
      <c r="C2397" t="s">
        <v>7102</v>
      </c>
      <c r="D2397" t="s">
        <v>6089</v>
      </c>
      <c r="E2397" t="s">
        <v>5972</v>
      </c>
      <c r="F2397" t="s">
        <v>5967</v>
      </c>
      <c r="G2397" t="s">
        <v>5973</v>
      </c>
      <c r="H2397" s="1">
        <v>41026</v>
      </c>
      <c r="I2397" t="s">
        <v>5974</v>
      </c>
      <c r="J2397" t="s">
        <v>5975</v>
      </c>
      <c r="K2397">
        <v>2012</v>
      </c>
      <c r="L2397">
        <v>4</v>
      </c>
      <c r="M2397">
        <v>2</v>
      </c>
    </row>
    <row r="2398" spans="1:13" x14ac:dyDescent="0.25">
      <c r="A2398" t="s">
        <v>2262</v>
      </c>
      <c r="B2398" s="1">
        <v>41085</v>
      </c>
      <c r="C2398" t="s">
        <v>7187</v>
      </c>
      <c r="D2398" t="s">
        <v>6089</v>
      </c>
      <c r="E2398" t="s">
        <v>5972</v>
      </c>
      <c r="F2398" t="s">
        <v>5967</v>
      </c>
      <c r="G2398" t="s">
        <v>5983</v>
      </c>
      <c r="H2398" s="1">
        <v>41091</v>
      </c>
      <c r="I2398" t="s">
        <v>5974</v>
      </c>
      <c r="J2398" t="s">
        <v>5975</v>
      </c>
      <c r="K2398">
        <v>2012</v>
      </c>
      <c r="L2398">
        <v>6</v>
      </c>
      <c r="M2398">
        <v>2</v>
      </c>
    </row>
    <row r="2399" spans="1:13" x14ac:dyDescent="0.25">
      <c r="A2399" t="s">
        <v>2259</v>
      </c>
      <c r="B2399" s="1">
        <v>41085</v>
      </c>
      <c r="C2399" t="s">
        <v>6533</v>
      </c>
      <c r="D2399" t="s">
        <v>6089</v>
      </c>
      <c r="E2399" t="s">
        <v>5972</v>
      </c>
      <c r="F2399" t="s">
        <v>5967</v>
      </c>
      <c r="G2399" t="s">
        <v>5983</v>
      </c>
      <c r="H2399" s="1">
        <v>41089</v>
      </c>
      <c r="I2399" t="s">
        <v>5974</v>
      </c>
      <c r="J2399" t="s">
        <v>5975</v>
      </c>
      <c r="K2399">
        <v>2012</v>
      </c>
      <c r="L2399">
        <v>6</v>
      </c>
      <c r="M2399">
        <v>2</v>
      </c>
    </row>
    <row r="2400" spans="1:13" x14ac:dyDescent="0.25">
      <c r="A2400" t="s">
        <v>2276</v>
      </c>
      <c r="B2400" s="1">
        <v>41088</v>
      </c>
      <c r="C2400" t="s">
        <v>7213</v>
      </c>
      <c r="D2400" t="s">
        <v>6089</v>
      </c>
      <c r="E2400" t="s">
        <v>5972</v>
      </c>
      <c r="F2400" t="s">
        <v>5967</v>
      </c>
      <c r="G2400" t="s">
        <v>5968</v>
      </c>
      <c r="H2400" s="1">
        <v>41093</v>
      </c>
      <c r="I2400" t="s">
        <v>5974</v>
      </c>
      <c r="J2400" t="s">
        <v>5975</v>
      </c>
      <c r="K2400">
        <v>2012</v>
      </c>
      <c r="L2400">
        <v>6</v>
      </c>
      <c r="M2400">
        <v>2</v>
      </c>
    </row>
    <row r="2401" spans="1:13" x14ac:dyDescent="0.25">
      <c r="A2401" t="s">
        <v>2305</v>
      </c>
      <c r="B2401" s="1">
        <v>41094</v>
      </c>
      <c r="C2401" t="s">
        <v>5984</v>
      </c>
      <c r="D2401" t="s">
        <v>6089</v>
      </c>
      <c r="E2401" t="s">
        <v>5972</v>
      </c>
      <c r="F2401" t="s">
        <v>5967</v>
      </c>
      <c r="G2401" t="s">
        <v>5968</v>
      </c>
      <c r="H2401" s="1">
        <v>41100</v>
      </c>
      <c r="I2401" t="s">
        <v>5974</v>
      </c>
      <c r="J2401" t="s">
        <v>5975</v>
      </c>
      <c r="K2401">
        <v>2012</v>
      </c>
      <c r="L2401">
        <v>7</v>
      </c>
      <c r="M2401">
        <v>3</v>
      </c>
    </row>
    <row r="2402" spans="1:13" x14ac:dyDescent="0.25">
      <c r="A2402" t="s">
        <v>2338</v>
      </c>
      <c r="B2402" s="1">
        <v>41103</v>
      </c>
      <c r="C2402" t="s">
        <v>6150</v>
      </c>
      <c r="D2402" t="s">
        <v>6089</v>
      </c>
      <c r="E2402" t="s">
        <v>5972</v>
      </c>
      <c r="F2402" t="s">
        <v>5967</v>
      </c>
      <c r="G2402" t="s">
        <v>5983</v>
      </c>
      <c r="H2402" s="1">
        <v>41107</v>
      </c>
      <c r="I2402" t="s">
        <v>5974</v>
      </c>
      <c r="J2402" t="s">
        <v>5975</v>
      </c>
      <c r="K2402">
        <v>2012</v>
      </c>
      <c r="L2402">
        <v>7</v>
      </c>
      <c r="M2402">
        <v>3</v>
      </c>
    </row>
    <row r="2403" spans="1:13" x14ac:dyDescent="0.25">
      <c r="A2403" t="s">
        <v>2370</v>
      </c>
      <c r="B2403" s="1">
        <v>41115</v>
      </c>
      <c r="C2403" t="s">
        <v>6736</v>
      </c>
      <c r="D2403" t="s">
        <v>6089</v>
      </c>
      <c r="E2403" t="s">
        <v>5972</v>
      </c>
      <c r="F2403" t="s">
        <v>5967</v>
      </c>
      <c r="G2403" t="s">
        <v>5973</v>
      </c>
      <c r="H2403" s="1">
        <v>41120</v>
      </c>
      <c r="I2403" t="s">
        <v>5974</v>
      </c>
      <c r="J2403" t="s">
        <v>5975</v>
      </c>
      <c r="K2403">
        <v>2012</v>
      </c>
      <c r="L2403">
        <v>7</v>
      </c>
      <c r="M2403">
        <v>3</v>
      </c>
    </row>
    <row r="2404" spans="1:13" x14ac:dyDescent="0.25">
      <c r="A2404" t="s">
        <v>2380</v>
      </c>
      <c r="B2404" s="1">
        <v>41118</v>
      </c>
      <c r="C2404" t="s">
        <v>7243</v>
      </c>
      <c r="D2404" t="s">
        <v>6089</v>
      </c>
      <c r="E2404" t="s">
        <v>5972</v>
      </c>
      <c r="F2404" t="s">
        <v>5967</v>
      </c>
      <c r="G2404" t="s">
        <v>5973</v>
      </c>
      <c r="H2404" s="1">
        <v>41122</v>
      </c>
      <c r="I2404" t="s">
        <v>5974</v>
      </c>
      <c r="J2404" t="s">
        <v>5975</v>
      </c>
      <c r="K2404">
        <v>2012</v>
      </c>
      <c r="L2404">
        <v>7</v>
      </c>
      <c r="M2404">
        <v>3</v>
      </c>
    </row>
    <row r="2405" spans="1:13" x14ac:dyDescent="0.25">
      <c r="A2405" t="s">
        <v>2547</v>
      </c>
      <c r="B2405" s="1">
        <v>41144</v>
      </c>
      <c r="C2405" t="s">
        <v>6021</v>
      </c>
      <c r="D2405" t="s">
        <v>6089</v>
      </c>
      <c r="E2405" t="s">
        <v>5972</v>
      </c>
      <c r="F2405" t="s">
        <v>5967</v>
      </c>
      <c r="G2405" t="s">
        <v>5968</v>
      </c>
      <c r="H2405" s="1">
        <v>41150</v>
      </c>
      <c r="I2405" t="s">
        <v>5974</v>
      </c>
      <c r="J2405" t="s">
        <v>5975</v>
      </c>
      <c r="K2405">
        <v>2012</v>
      </c>
      <c r="L2405">
        <v>8</v>
      </c>
      <c r="M2405">
        <v>3</v>
      </c>
    </row>
    <row r="2406" spans="1:13" x14ac:dyDescent="0.25">
      <c r="A2406" t="s">
        <v>2830</v>
      </c>
      <c r="B2406" s="1">
        <v>41212</v>
      </c>
      <c r="C2406" t="s">
        <v>6746</v>
      </c>
      <c r="D2406" t="s">
        <v>6089</v>
      </c>
      <c r="E2406" t="s">
        <v>5972</v>
      </c>
      <c r="F2406" t="s">
        <v>5967</v>
      </c>
      <c r="G2406" t="s">
        <v>5968</v>
      </c>
      <c r="H2406" s="1">
        <v>41218</v>
      </c>
      <c r="I2406" t="s">
        <v>5974</v>
      </c>
      <c r="J2406" t="s">
        <v>5975</v>
      </c>
      <c r="K2406">
        <v>2012</v>
      </c>
      <c r="L2406">
        <v>10</v>
      </c>
      <c r="M2406">
        <v>4</v>
      </c>
    </row>
    <row r="2407" spans="1:13" x14ac:dyDescent="0.25">
      <c r="A2407" t="s">
        <v>2953</v>
      </c>
      <c r="B2407" s="1">
        <v>41234</v>
      </c>
      <c r="C2407" t="s">
        <v>6707</v>
      </c>
      <c r="D2407" t="s">
        <v>6089</v>
      </c>
      <c r="E2407" t="s">
        <v>5972</v>
      </c>
      <c r="F2407" t="s">
        <v>5967</v>
      </c>
      <c r="G2407" t="s">
        <v>5973</v>
      </c>
      <c r="H2407" s="1">
        <v>41240</v>
      </c>
      <c r="I2407" t="s">
        <v>5974</v>
      </c>
      <c r="J2407" t="s">
        <v>5975</v>
      </c>
      <c r="K2407">
        <v>2012</v>
      </c>
      <c r="L2407">
        <v>11</v>
      </c>
      <c r="M2407">
        <v>4</v>
      </c>
    </row>
    <row r="2408" spans="1:13" x14ac:dyDescent="0.25">
      <c r="A2408" t="s">
        <v>2979</v>
      </c>
      <c r="B2408" s="1">
        <v>41240</v>
      </c>
      <c r="C2408" t="s">
        <v>7305</v>
      </c>
      <c r="D2408" t="s">
        <v>6089</v>
      </c>
      <c r="E2408" t="s">
        <v>5972</v>
      </c>
      <c r="F2408" t="s">
        <v>5967</v>
      </c>
      <c r="G2408" t="s">
        <v>5983</v>
      </c>
      <c r="H2408" s="1">
        <v>41245</v>
      </c>
      <c r="I2408" t="s">
        <v>5974</v>
      </c>
      <c r="J2408" t="s">
        <v>5975</v>
      </c>
      <c r="K2408">
        <v>2012</v>
      </c>
      <c r="L2408">
        <v>11</v>
      </c>
      <c r="M2408">
        <v>4</v>
      </c>
    </row>
    <row r="2409" spans="1:13" x14ac:dyDescent="0.25">
      <c r="A2409" t="s">
        <v>2980</v>
      </c>
      <c r="B2409" s="1">
        <v>41240</v>
      </c>
      <c r="C2409" t="s">
        <v>7000</v>
      </c>
      <c r="D2409" t="s">
        <v>6089</v>
      </c>
      <c r="E2409" t="s">
        <v>5972</v>
      </c>
      <c r="F2409" t="s">
        <v>5967</v>
      </c>
      <c r="G2409" t="s">
        <v>5983</v>
      </c>
      <c r="H2409" s="1">
        <v>41246</v>
      </c>
      <c r="I2409" t="s">
        <v>5974</v>
      </c>
      <c r="J2409" t="s">
        <v>5975</v>
      </c>
      <c r="K2409">
        <v>2012</v>
      </c>
      <c r="L2409">
        <v>11</v>
      </c>
      <c r="M2409">
        <v>4</v>
      </c>
    </row>
    <row r="2410" spans="1:13" x14ac:dyDescent="0.25">
      <c r="A2410" t="s">
        <v>3020</v>
      </c>
      <c r="B2410" s="1">
        <v>41249</v>
      </c>
      <c r="C2410" t="s">
        <v>7119</v>
      </c>
      <c r="D2410" t="s">
        <v>6089</v>
      </c>
      <c r="E2410" t="s">
        <v>5972</v>
      </c>
      <c r="F2410" t="s">
        <v>5967</v>
      </c>
      <c r="G2410" t="s">
        <v>5973</v>
      </c>
      <c r="H2410" s="1">
        <v>41254</v>
      </c>
      <c r="I2410" t="s">
        <v>5974</v>
      </c>
      <c r="J2410" t="s">
        <v>5975</v>
      </c>
      <c r="K2410">
        <v>2012</v>
      </c>
      <c r="L2410">
        <v>12</v>
      </c>
      <c r="M2410">
        <v>4</v>
      </c>
    </row>
    <row r="2411" spans="1:13" x14ac:dyDescent="0.25">
      <c r="A2411" t="s">
        <v>3061</v>
      </c>
      <c r="B2411" s="1">
        <v>41260</v>
      </c>
      <c r="C2411" t="s">
        <v>7365</v>
      </c>
      <c r="D2411" t="s">
        <v>6089</v>
      </c>
      <c r="E2411" t="s">
        <v>5972</v>
      </c>
      <c r="F2411" t="s">
        <v>5967</v>
      </c>
      <c r="G2411" t="s">
        <v>5968</v>
      </c>
      <c r="H2411" s="1">
        <v>41266</v>
      </c>
      <c r="I2411" t="s">
        <v>5974</v>
      </c>
      <c r="J2411" t="s">
        <v>5975</v>
      </c>
      <c r="K2411">
        <v>2012</v>
      </c>
      <c r="L2411">
        <v>12</v>
      </c>
      <c r="M2411">
        <v>4</v>
      </c>
    </row>
    <row r="2412" spans="1:13" x14ac:dyDescent="0.25">
      <c r="A2412" t="s">
        <v>3072</v>
      </c>
      <c r="B2412" s="1">
        <v>41262</v>
      </c>
      <c r="C2412" t="s">
        <v>7442</v>
      </c>
      <c r="D2412" t="s">
        <v>6089</v>
      </c>
      <c r="E2412" t="s">
        <v>5972</v>
      </c>
      <c r="F2412" t="s">
        <v>5967</v>
      </c>
      <c r="G2412" t="s">
        <v>5968</v>
      </c>
      <c r="H2412" s="1">
        <v>41268</v>
      </c>
      <c r="I2412" t="s">
        <v>5974</v>
      </c>
      <c r="J2412" t="s">
        <v>5975</v>
      </c>
      <c r="K2412">
        <v>2012</v>
      </c>
      <c r="L2412">
        <v>12</v>
      </c>
      <c r="M2412">
        <v>4</v>
      </c>
    </row>
    <row r="2413" spans="1:13" x14ac:dyDescent="0.25">
      <c r="A2413" t="s">
        <v>3118</v>
      </c>
      <c r="B2413" s="1">
        <v>41271</v>
      </c>
      <c r="C2413" t="s">
        <v>6459</v>
      </c>
      <c r="D2413" t="s">
        <v>6089</v>
      </c>
      <c r="E2413" t="s">
        <v>5972</v>
      </c>
      <c r="F2413" t="s">
        <v>5967</v>
      </c>
      <c r="G2413" t="s">
        <v>5973</v>
      </c>
      <c r="H2413" s="1">
        <v>41277</v>
      </c>
      <c r="I2413" t="s">
        <v>5974</v>
      </c>
      <c r="J2413" t="s">
        <v>5975</v>
      </c>
      <c r="K2413">
        <v>2012</v>
      </c>
      <c r="L2413">
        <v>12</v>
      </c>
      <c r="M2413">
        <v>4</v>
      </c>
    </row>
    <row r="2414" spans="1:13" x14ac:dyDescent="0.25">
      <c r="A2414" t="s">
        <v>3138</v>
      </c>
      <c r="B2414" s="1">
        <v>41275</v>
      </c>
      <c r="C2414" t="s">
        <v>7454</v>
      </c>
      <c r="D2414" t="s">
        <v>6089</v>
      </c>
      <c r="E2414" t="s">
        <v>5972</v>
      </c>
      <c r="F2414" t="s">
        <v>5967</v>
      </c>
      <c r="G2414" t="s">
        <v>5973</v>
      </c>
      <c r="H2414" s="1">
        <v>41279</v>
      </c>
      <c r="I2414" t="s">
        <v>5974</v>
      </c>
      <c r="J2414" t="s">
        <v>5975</v>
      </c>
      <c r="K2414">
        <v>2013</v>
      </c>
      <c r="L2414">
        <v>1</v>
      </c>
      <c r="M2414">
        <v>1</v>
      </c>
    </row>
    <row r="2415" spans="1:13" x14ac:dyDescent="0.25">
      <c r="A2415" t="s">
        <v>3152</v>
      </c>
      <c r="B2415" s="1">
        <v>41277</v>
      </c>
      <c r="C2415" t="s">
        <v>6595</v>
      </c>
      <c r="D2415" t="s">
        <v>6089</v>
      </c>
      <c r="E2415" t="s">
        <v>5972</v>
      </c>
      <c r="F2415" t="s">
        <v>5967</v>
      </c>
      <c r="G2415" t="s">
        <v>5973</v>
      </c>
      <c r="H2415" s="1">
        <v>41283</v>
      </c>
      <c r="I2415" t="s">
        <v>5974</v>
      </c>
      <c r="J2415" t="s">
        <v>5975</v>
      </c>
      <c r="K2415">
        <v>2013</v>
      </c>
      <c r="L2415">
        <v>1</v>
      </c>
      <c r="M2415">
        <v>1</v>
      </c>
    </row>
    <row r="2416" spans="1:13" x14ac:dyDescent="0.25">
      <c r="A2416" t="s">
        <v>3165</v>
      </c>
      <c r="B2416" s="1">
        <v>41281</v>
      </c>
      <c r="C2416" t="s">
        <v>6390</v>
      </c>
      <c r="D2416" t="s">
        <v>6089</v>
      </c>
      <c r="E2416" t="s">
        <v>5972</v>
      </c>
      <c r="F2416" t="s">
        <v>5967</v>
      </c>
      <c r="G2416" t="s">
        <v>5983</v>
      </c>
      <c r="H2416" s="1">
        <v>41288</v>
      </c>
      <c r="I2416" t="s">
        <v>5974</v>
      </c>
      <c r="J2416" t="s">
        <v>5975</v>
      </c>
      <c r="K2416">
        <v>2013</v>
      </c>
      <c r="L2416">
        <v>1</v>
      </c>
      <c r="M2416">
        <v>1</v>
      </c>
    </row>
    <row r="2417" spans="1:13" x14ac:dyDescent="0.25">
      <c r="A2417" t="s">
        <v>3169</v>
      </c>
      <c r="B2417" s="1">
        <v>41285</v>
      </c>
      <c r="C2417" t="s">
        <v>6173</v>
      </c>
      <c r="D2417" t="s">
        <v>6089</v>
      </c>
      <c r="E2417" t="s">
        <v>5972</v>
      </c>
      <c r="F2417" t="s">
        <v>5967</v>
      </c>
      <c r="G2417" t="s">
        <v>5973</v>
      </c>
      <c r="H2417" s="1">
        <v>41289</v>
      </c>
      <c r="I2417" t="s">
        <v>5974</v>
      </c>
      <c r="J2417" t="s">
        <v>5975</v>
      </c>
      <c r="K2417">
        <v>2013</v>
      </c>
      <c r="L2417">
        <v>1</v>
      </c>
      <c r="M2417">
        <v>1</v>
      </c>
    </row>
    <row r="2418" spans="1:13" x14ac:dyDescent="0.25">
      <c r="A2418" t="s">
        <v>3535</v>
      </c>
      <c r="B2418" s="1">
        <v>41418</v>
      </c>
      <c r="C2418" t="s">
        <v>7030</v>
      </c>
      <c r="D2418" t="s">
        <v>6089</v>
      </c>
      <c r="E2418" t="s">
        <v>5972</v>
      </c>
      <c r="F2418" t="s">
        <v>5967</v>
      </c>
      <c r="G2418" t="s">
        <v>5968</v>
      </c>
      <c r="H2418" s="1">
        <v>41425</v>
      </c>
      <c r="I2418" t="s">
        <v>5974</v>
      </c>
      <c r="J2418" t="s">
        <v>5975</v>
      </c>
      <c r="K2418">
        <v>2013</v>
      </c>
      <c r="L2418">
        <v>5</v>
      </c>
      <c r="M2418">
        <v>2</v>
      </c>
    </row>
    <row r="2419" spans="1:13" x14ac:dyDescent="0.25">
      <c r="A2419" t="s">
        <v>3561</v>
      </c>
      <c r="B2419" s="1">
        <v>41426</v>
      </c>
      <c r="C2419" t="s">
        <v>7562</v>
      </c>
      <c r="D2419" t="s">
        <v>6089</v>
      </c>
      <c r="E2419" t="s">
        <v>5972</v>
      </c>
      <c r="F2419" t="s">
        <v>5967</v>
      </c>
      <c r="G2419" t="s">
        <v>5983</v>
      </c>
      <c r="H2419" s="1">
        <v>41432</v>
      </c>
      <c r="I2419" t="s">
        <v>5974</v>
      </c>
      <c r="J2419" t="s">
        <v>5975</v>
      </c>
      <c r="K2419">
        <v>2013</v>
      </c>
      <c r="L2419">
        <v>6</v>
      </c>
      <c r="M2419">
        <v>2</v>
      </c>
    </row>
    <row r="2420" spans="1:13" x14ac:dyDescent="0.25">
      <c r="A2420" t="s">
        <v>3570</v>
      </c>
      <c r="B2420" s="1">
        <v>41428</v>
      </c>
      <c r="C2420" t="s">
        <v>6028</v>
      </c>
      <c r="D2420" t="s">
        <v>6089</v>
      </c>
      <c r="E2420" t="s">
        <v>5972</v>
      </c>
      <c r="F2420" t="s">
        <v>5967</v>
      </c>
      <c r="G2420" t="s">
        <v>5983</v>
      </c>
      <c r="H2420" s="1">
        <v>41432</v>
      </c>
      <c r="I2420" t="s">
        <v>5974</v>
      </c>
      <c r="J2420" t="s">
        <v>5975</v>
      </c>
      <c r="K2420">
        <v>2013</v>
      </c>
      <c r="L2420">
        <v>6</v>
      </c>
      <c r="M2420">
        <v>2</v>
      </c>
    </row>
    <row r="2421" spans="1:13" x14ac:dyDescent="0.25">
      <c r="A2421" t="s">
        <v>3654</v>
      </c>
      <c r="B2421" s="1">
        <v>41440</v>
      </c>
      <c r="C2421" t="s">
        <v>6539</v>
      </c>
      <c r="D2421" t="s">
        <v>6089</v>
      </c>
      <c r="E2421" t="s">
        <v>5972</v>
      </c>
      <c r="F2421" t="s">
        <v>5967</v>
      </c>
      <c r="G2421" t="s">
        <v>5983</v>
      </c>
      <c r="H2421" s="1">
        <v>41447</v>
      </c>
      <c r="I2421" t="s">
        <v>5974</v>
      </c>
      <c r="J2421" t="s">
        <v>5975</v>
      </c>
      <c r="K2421">
        <v>2013</v>
      </c>
      <c r="L2421">
        <v>6</v>
      </c>
      <c r="M2421">
        <v>2</v>
      </c>
    </row>
    <row r="2422" spans="1:13" x14ac:dyDescent="0.25">
      <c r="A2422" t="s">
        <v>3730</v>
      </c>
      <c r="B2422" s="1">
        <v>41457</v>
      </c>
      <c r="C2422" t="s">
        <v>7526</v>
      </c>
      <c r="D2422" t="s">
        <v>6089</v>
      </c>
      <c r="E2422" t="s">
        <v>5972</v>
      </c>
      <c r="F2422" t="s">
        <v>5967</v>
      </c>
      <c r="G2422" t="s">
        <v>5983</v>
      </c>
      <c r="H2422" s="1">
        <v>41462</v>
      </c>
      <c r="I2422" t="s">
        <v>5974</v>
      </c>
      <c r="J2422" t="s">
        <v>5975</v>
      </c>
      <c r="K2422">
        <v>2013</v>
      </c>
      <c r="L2422">
        <v>7</v>
      </c>
      <c r="M2422">
        <v>3</v>
      </c>
    </row>
    <row r="2423" spans="1:13" x14ac:dyDescent="0.25">
      <c r="A2423" t="s">
        <v>3952</v>
      </c>
      <c r="B2423" s="1">
        <v>41513</v>
      </c>
      <c r="C2423" t="s">
        <v>7002</v>
      </c>
      <c r="D2423" t="s">
        <v>6089</v>
      </c>
      <c r="E2423" t="s">
        <v>5972</v>
      </c>
      <c r="F2423" t="s">
        <v>5967</v>
      </c>
      <c r="G2423" t="s">
        <v>5973</v>
      </c>
      <c r="H2423" s="1">
        <v>41517</v>
      </c>
      <c r="I2423" t="s">
        <v>5974</v>
      </c>
      <c r="J2423" t="s">
        <v>5975</v>
      </c>
      <c r="K2423">
        <v>2013</v>
      </c>
      <c r="L2423">
        <v>8</v>
      </c>
      <c r="M2423">
        <v>3</v>
      </c>
    </row>
    <row r="2424" spans="1:13" x14ac:dyDescent="0.25">
      <c r="A2424" t="s">
        <v>3968</v>
      </c>
      <c r="B2424" s="1">
        <v>41514</v>
      </c>
      <c r="C2424" t="s">
        <v>6113</v>
      </c>
      <c r="D2424" t="s">
        <v>6089</v>
      </c>
      <c r="E2424" t="s">
        <v>5972</v>
      </c>
      <c r="F2424" t="s">
        <v>5967</v>
      </c>
      <c r="G2424" t="s">
        <v>5983</v>
      </c>
      <c r="H2424" s="1">
        <v>41520</v>
      </c>
      <c r="I2424" t="s">
        <v>5974</v>
      </c>
      <c r="J2424" t="s">
        <v>5975</v>
      </c>
      <c r="K2424">
        <v>2013</v>
      </c>
      <c r="L2424">
        <v>8</v>
      </c>
      <c r="M2424">
        <v>3</v>
      </c>
    </row>
    <row r="2425" spans="1:13" x14ac:dyDescent="0.25">
      <c r="A2425" t="s">
        <v>4065</v>
      </c>
      <c r="B2425" s="1">
        <v>41534</v>
      </c>
      <c r="C2425" t="s">
        <v>6515</v>
      </c>
      <c r="D2425" t="s">
        <v>6089</v>
      </c>
      <c r="E2425" t="s">
        <v>5972</v>
      </c>
      <c r="F2425" t="s">
        <v>5967</v>
      </c>
      <c r="G2425" t="s">
        <v>5968</v>
      </c>
      <c r="H2425" s="1">
        <v>41538</v>
      </c>
      <c r="I2425" t="s">
        <v>5974</v>
      </c>
      <c r="J2425" t="s">
        <v>5975</v>
      </c>
      <c r="K2425">
        <v>2013</v>
      </c>
      <c r="L2425">
        <v>9</v>
      </c>
      <c r="M2425">
        <v>3</v>
      </c>
    </row>
    <row r="2426" spans="1:13" x14ac:dyDescent="0.25">
      <c r="A2426" t="s">
        <v>4118</v>
      </c>
      <c r="B2426" s="1">
        <v>41542</v>
      </c>
      <c r="C2426" t="s">
        <v>6266</v>
      </c>
      <c r="D2426" t="s">
        <v>6089</v>
      </c>
      <c r="E2426" t="s">
        <v>5972</v>
      </c>
      <c r="F2426" t="s">
        <v>5967</v>
      </c>
      <c r="G2426" t="s">
        <v>5983</v>
      </c>
      <c r="H2426" s="1">
        <v>41547</v>
      </c>
      <c r="I2426" t="s">
        <v>5974</v>
      </c>
      <c r="J2426" t="s">
        <v>5975</v>
      </c>
      <c r="K2426">
        <v>2013</v>
      </c>
      <c r="L2426">
        <v>9</v>
      </c>
      <c r="M2426">
        <v>3</v>
      </c>
    </row>
    <row r="2427" spans="1:13" x14ac:dyDescent="0.25">
      <c r="A2427" t="s">
        <v>4130</v>
      </c>
      <c r="B2427" s="1">
        <v>41544</v>
      </c>
      <c r="C2427" t="s">
        <v>7213</v>
      </c>
      <c r="D2427" t="s">
        <v>6089</v>
      </c>
      <c r="E2427" t="s">
        <v>5972</v>
      </c>
      <c r="F2427" t="s">
        <v>5967</v>
      </c>
      <c r="G2427" t="s">
        <v>5968</v>
      </c>
      <c r="H2427" s="1">
        <v>41549</v>
      </c>
      <c r="I2427" t="s">
        <v>5974</v>
      </c>
      <c r="J2427" t="s">
        <v>5975</v>
      </c>
      <c r="K2427">
        <v>2013</v>
      </c>
      <c r="L2427">
        <v>9</v>
      </c>
      <c r="M2427">
        <v>3</v>
      </c>
    </row>
    <row r="2428" spans="1:13" x14ac:dyDescent="0.25">
      <c r="A2428" t="s">
        <v>4272</v>
      </c>
      <c r="B2428" s="1">
        <v>41590</v>
      </c>
      <c r="C2428" t="s">
        <v>6537</v>
      </c>
      <c r="D2428" t="s">
        <v>6089</v>
      </c>
      <c r="E2428" t="s">
        <v>5972</v>
      </c>
      <c r="F2428" t="s">
        <v>5967</v>
      </c>
      <c r="G2428" t="s">
        <v>5973</v>
      </c>
      <c r="H2428" s="1">
        <v>41595</v>
      </c>
      <c r="I2428" t="s">
        <v>5974</v>
      </c>
      <c r="J2428" t="s">
        <v>5975</v>
      </c>
      <c r="K2428">
        <v>2013</v>
      </c>
      <c r="L2428">
        <v>11</v>
      </c>
      <c r="M2428">
        <v>4</v>
      </c>
    </row>
    <row r="2429" spans="1:13" x14ac:dyDescent="0.25">
      <c r="A2429" t="s">
        <v>4271</v>
      </c>
      <c r="B2429" s="1">
        <v>41590</v>
      </c>
      <c r="C2429" t="s">
        <v>6237</v>
      </c>
      <c r="D2429" t="s">
        <v>6089</v>
      </c>
      <c r="E2429" t="s">
        <v>5972</v>
      </c>
      <c r="F2429" t="s">
        <v>5967</v>
      </c>
      <c r="G2429" t="s">
        <v>5968</v>
      </c>
      <c r="H2429" s="1">
        <v>41594</v>
      </c>
      <c r="I2429" t="s">
        <v>5974</v>
      </c>
      <c r="J2429" t="s">
        <v>5975</v>
      </c>
      <c r="K2429">
        <v>2013</v>
      </c>
      <c r="L2429">
        <v>11</v>
      </c>
      <c r="M2429">
        <v>4</v>
      </c>
    </row>
    <row r="2430" spans="1:13" x14ac:dyDescent="0.25">
      <c r="A2430" t="s">
        <v>4292</v>
      </c>
      <c r="B2430" s="1">
        <v>41595</v>
      </c>
      <c r="C2430" t="s">
        <v>7028</v>
      </c>
      <c r="D2430" t="s">
        <v>6089</v>
      </c>
      <c r="E2430" t="s">
        <v>5972</v>
      </c>
      <c r="F2430" t="s">
        <v>5967</v>
      </c>
      <c r="G2430" t="s">
        <v>5973</v>
      </c>
      <c r="H2430" s="1">
        <v>41602</v>
      </c>
      <c r="I2430" t="s">
        <v>5974</v>
      </c>
      <c r="J2430" t="s">
        <v>5975</v>
      </c>
      <c r="K2430">
        <v>2013</v>
      </c>
      <c r="L2430">
        <v>11</v>
      </c>
      <c r="M2430">
        <v>4</v>
      </c>
    </row>
    <row r="2431" spans="1:13" x14ac:dyDescent="0.25">
      <c r="A2431" t="s">
        <v>4341</v>
      </c>
      <c r="B2431" s="1">
        <v>41604</v>
      </c>
      <c r="C2431" t="s">
        <v>7287</v>
      </c>
      <c r="D2431" t="s">
        <v>6089</v>
      </c>
      <c r="E2431" t="s">
        <v>5972</v>
      </c>
      <c r="F2431" t="s">
        <v>5967</v>
      </c>
      <c r="G2431" t="s">
        <v>5973</v>
      </c>
      <c r="H2431" s="1">
        <v>41609</v>
      </c>
      <c r="I2431" t="s">
        <v>5974</v>
      </c>
      <c r="J2431" t="s">
        <v>5975</v>
      </c>
      <c r="K2431">
        <v>2013</v>
      </c>
      <c r="L2431">
        <v>11</v>
      </c>
      <c r="M2431">
        <v>4</v>
      </c>
    </row>
    <row r="2432" spans="1:13" x14ac:dyDescent="0.25">
      <c r="A2432" t="s">
        <v>4462</v>
      </c>
      <c r="B2432" s="1">
        <v>41628</v>
      </c>
      <c r="C2432" t="s">
        <v>7059</v>
      </c>
      <c r="D2432" t="s">
        <v>6089</v>
      </c>
      <c r="E2432" t="s">
        <v>5972</v>
      </c>
      <c r="F2432" t="s">
        <v>5967</v>
      </c>
      <c r="G2432" t="s">
        <v>5968</v>
      </c>
      <c r="H2432" s="1">
        <v>41633</v>
      </c>
      <c r="I2432" t="s">
        <v>5974</v>
      </c>
      <c r="J2432" t="s">
        <v>5975</v>
      </c>
      <c r="K2432">
        <v>2013</v>
      </c>
      <c r="L2432">
        <v>12</v>
      </c>
      <c r="M2432">
        <v>4</v>
      </c>
    </row>
    <row r="2433" spans="1:13" x14ac:dyDescent="0.25">
      <c r="A2433" t="s">
        <v>4764</v>
      </c>
      <c r="B2433" s="1">
        <v>41725</v>
      </c>
      <c r="C2433" t="s">
        <v>7323</v>
      </c>
      <c r="D2433" t="s">
        <v>6089</v>
      </c>
      <c r="E2433" t="s">
        <v>5972</v>
      </c>
      <c r="F2433" t="s">
        <v>5967</v>
      </c>
      <c r="G2433" t="s">
        <v>5983</v>
      </c>
      <c r="H2433" s="1">
        <v>41731</v>
      </c>
      <c r="I2433" t="s">
        <v>5974</v>
      </c>
      <c r="J2433" t="s">
        <v>5975</v>
      </c>
      <c r="K2433">
        <v>2014</v>
      </c>
      <c r="L2433">
        <v>3</v>
      </c>
      <c r="M2433">
        <v>1</v>
      </c>
    </row>
    <row r="2434" spans="1:13" x14ac:dyDescent="0.25">
      <c r="A2434" t="s">
        <v>4892</v>
      </c>
      <c r="B2434" s="1">
        <v>41768</v>
      </c>
      <c r="C2434" t="s">
        <v>7221</v>
      </c>
      <c r="D2434" t="s">
        <v>6089</v>
      </c>
      <c r="E2434" t="s">
        <v>5972</v>
      </c>
      <c r="F2434" t="s">
        <v>5967</v>
      </c>
      <c r="G2434" t="s">
        <v>5973</v>
      </c>
      <c r="H2434" s="1">
        <v>41772</v>
      </c>
      <c r="I2434" t="s">
        <v>5974</v>
      </c>
      <c r="J2434" t="s">
        <v>5975</v>
      </c>
      <c r="K2434">
        <v>2014</v>
      </c>
      <c r="L2434">
        <v>5</v>
      </c>
      <c r="M2434">
        <v>2</v>
      </c>
    </row>
    <row r="2435" spans="1:13" x14ac:dyDescent="0.25">
      <c r="A2435" t="s">
        <v>4967</v>
      </c>
      <c r="B2435" s="1">
        <v>41795</v>
      </c>
      <c r="C2435" t="s">
        <v>7287</v>
      </c>
      <c r="D2435" t="s">
        <v>6089</v>
      </c>
      <c r="E2435" t="s">
        <v>5972</v>
      </c>
      <c r="F2435" t="s">
        <v>5967</v>
      </c>
      <c r="G2435" t="s">
        <v>5973</v>
      </c>
      <c r="H2435" s="1">
        <v>41802</v>
      </c>
      <c r="I2435" t="s">
        <v>5974</v>
      </c>
      <c r="J2435" t="s">
        <v>5975</v>
      </c>
      <c r="K2435">
        <v>2014</v>
      </c>
      <c r="L2435">
        <v>6</v>
      </c>
      <c r="M2435">
        <v>2</v>
      </c>
    </row>
    <row r="2436" spans="1:13" x14ac:dyDescent="0.25">
      <c r="A2436" t="s">
        <v>5101</v>
      </c>
      <c r="B2436" s="1">
        <v>41825</v>
      </c>
      <c r="C2436" t="s">
        <v>7223</v>
      </c>
      <c r="D2436" t="s">
        <v>6089</v>
      </c>
      <c r="E2436" t="s">
        <v>5972</v>
      </c>
      <c r="F2436" t="s">
        <v>5967</v>
      </c>
      <c r="G2436" t="s">
        <v>5973</v>
      </c>
      <c r="H2436" s="1">
        <v>41829</v>
      </c>
      <c r="I2436" t="s">
        <v>5974</v>
      </c>
      <c r="J2436" t="s">
        <v>5975</v>
      </c>
      <c r="K2436">
        <v>2014</v>
      </c>
      <c r="L2436">
        <v>7</v>
      </c>
      <c r="M2436">
        <v>3</v>
      </c>
    </row>
    <row r="2437" spans="1:13" x14ac:dyDescent="0.25">
      <c r="A2437" t="s">
        <v>5219</v>
      </c>
      <c r="B2437" s="1">
        <v>41858</v>
      </c>
      <c r="C2437" t="s">
        <v>7042</v>
      </c>
      <c r="D2437" t="s">
        <v>6089</v>
      </c>
      <c r="E2437" t="s">
        <v>5972</v>
      </c>
      <c r="F2437" t="s">
        <v>5967</v>
      </c>
      <c r="G2437" t="s">
        <v>5983</v>
      </c>
      <c r="H2437" s="1">
        <v>41864</v>
      </c>
      <c r="I2437" t="s">
        <v>5974</v>
      </c>
      <c r="J2437" t="s">
        <v>5975</v>
      </c>
      <c r="K2437">
        <v>2014</v>
      </c>
      <c r="L2437">
        <v>8</v>
      </c>
      <c r="M2437">
        <v>3</v>
      </c>
    </row>
    <row r="2438" spans="1:13" x14ac:dyDescent="0.25">
      <c r="A2438" t="s">
        <v>5286</v>
      </c>
      <c r="B2438" s="1">
        <v>41869</v>
      </c>
      <c r="C2438" t="s">
        <v>7472</v>
      </c>
      <c r="D2438" t="s">
        <v>6089</v>
      </c>
      <c r="E2438" t="s">
        <v>5972</v>
      </c>
      <c r="F2438" t="s">
        <v>5967</v>
      </c>
      <c r="G2438" t="s">
        <v>5973</v>
      </c>
      <c r="H2438" s="1">
        <v>41875</v>
      </c>
      <c r="I2438" t="s">
        <v>5974</v>
      </c>
      <c r="J2438" t="s">
        <v>5975</v>
      </c>
      <c r="K2438">
        <v>2014</v>
      </c>
      <c r="L2438">
        <v>8</v>
      </c>
      <c r="M2438">
        <v>3</v>
      </c>
    </row>
    <row r="2439" spans="1:13" x14ac:dyDescent="0.25">
      <c r="A2439" t="s">
        <v>5301</v>
      </c>
      <c r="B2439" s="1">
        <v>41871</v>
      </c>
      <c r="C2439" t="s">
        <v>7096</v>
      </c>
      <c r="D2439" t="s">
        <v>6089</v>
      </c>
      <c r="E2439" t="s">
        <v>5972</v>
      </c>
      <c r="F2439" t="s">
        <v>5967</v>
      </c>
      <c r="G2439" t="s">
        <v>5973</v>
      </c>
      <c r="H2439" s="1">
        <v>41875</v>
      </c>
      <c r="I2439" t="s">
        <v>5974</v>
      </c>
      <c r="J2439" t="s">
        <v>5975</v>
      </c>
      <c r="K2439">
        <v>2014</v>
      </c>
      <c r="L2439">
        <v>8</v>
      </c>
      <c r="M2439">
        <v>3</v>
      </c>
    </row>
    <row r="2440" spans="1:13" x14ac:dyDescent="0.25">
      <c r="A2440" t="s">
        <v>5344</v>
      </c>
      <c r="B2440" s="1">
        <v>41877</v>
      </c>
      <c r="C2440" t="s">
        <v>6170</v>
      </c>
      <c r="D2440" t="s">
        <v>6089</v>
      </c>
      <c r="E2440" t="s">
        <v>5972</v>
      </c>
      <c r="F2440" t="s">
        <v>5967</v>
      </c>
      <c r="G2440" t="s">
        <v>5973</v>
      </c>
      <c r="H2440" s="1">
        <v>41884</v>
      </c>
      <c r="I2440" t="s">
        <v>5974</v>
      </c>
      <c r="J2440" t="s">
        <v>5975</v>
      </c>
      <c r="K2440">
        <v>2014</v>
      </c>
      <c r="L2440">
        <v>8</v>
      </c>
      <c r="M2440">
        <v>3</v>
      </c>
    </row>
    <row r="2441" spans="1:13" x14ac:dyDescent="0.25">
      <c r="A2441" t="s">
        <v>5535</v>
      </c>
      <c r="B2441" s="1">
        <v>41908</v>
      </c>
      <c r="C2441" t="s">
        <v>7472</v>
      </c>
      <c r="D2441" t="s">
        <v>6089</v>
      </c>
      <c r="E2441" t="s">
        <v>5972</v>
      </c>
      <c r="F2441" t="s">
        <v>5967</v>
      </c>
      <c r="G2441" t="s">
        <v>5973</v>
      </c>
      <c r="H2441" s="1">
        <v>41913</v>
      </c>
      <c r="I2441" t="s">
        <v>5974</v>
      </c>
      <c r="J2441" t="s">
        <v>5975</v>
      </c>
      <c r="K2441">
        <v>2014</v>
      </c>
      <c r="L2441">
        <v>9</v>
      </c>
      <c r="M2441">
        <v>3</v>
      </c>
    </row>
    <row r="2442" spans="1:13" x14ac:dyDescent="0.25">
      <c r="A2442" t="s">
        <v>5556</v>
      </c>
      <c r="B2442" s="1">
        <v>41914</v>
      </c>
      <c r="C2442" t="s">
        <v>6843</v>
      </c>
      <c r="D2442" t="s">
        <v>6089</v>
      </c>
      <c r="E2442" t="s">
        <v>5972</v>
      </c>
      <c r="F2442" t="s">
        <v>5967</v>
      </c>
      <c r="G2442" t="s">
        <v>5983</v>
      </c>
      <c r="H2442" s="1">
        <v>41919</v>
      </c>
      <c r="I2442" t="s">
        <v>5974</v>
      </c>
      <c r="J2442" t="s">
        <v>5975</v>
      </c>
      <c r="K2442">
        <v>2014</v>
      </c>
      <c r="L2442">
        <v>10</v>
      </c>
      <c r="M2442">
        <v>4</v>
      </c>
    </row>
    <row r="2443" spans="1:13" x14ac:dyDescent="0.25">
      <c r="A2443" t="s">
        <v>5569</v>
      </c>
      <c r="B2443" s="1">
        <v>41920</v>
      </c>
      <c r="C2443" t="s">
        <v>7101</v>
      </c>
      <c r="D2443" t="s">
        <v>6089</v>
      </c>
      <c r="E2443" t="s">
        <v>5972</v>
      </c>
      <c r="F2443" t="s">
        <v>5967</v>
      </c>
      <c r="G2443" t="s">
        <v>5973</v>
      </c>
      <c r="H2443" s="1">
        <v>41924</v>
      </c>
      <c r="I2443" t="s">
        <v>5974</v>
      </c>
      <c r="J2443" t="s">
        <v>5975</v>
      </c>
      <c r="K2443">
        <v>2014</v>
      </c>
      <c r="L2443">
        <v>10</v>
      </c>
      <c r="M2443">
        <v>4</v>
      </c>
    </row>
    <row r="2444" spans="1:13" x14ac:dyDescent="0.25">
      <c r="A2444" t="s">
        <v>5575</v>
      </c>
      <c r="B2444" s="1">
        <v>41923</v>
      </c>
      <c r="C2444" t="s">
        <v>7251</v>
      </c>
      <c r="D2444" t="s">
        <v>6089</v>
      </c>
      <c r="E2444" t="s">
        <v>5972</v>
      </c>
      <c r="F2444" t="s">
        <v>5967</v>
      </c>
      <c r="G2444" t="s">
        <v>5968</v>
      </c>
      <c r="H2444" s="1">
        <v>41927</v>
      </c>
      <c r="I2444" t="s">
        <v>5974</v>
      </c>
      <c r="J2444" t="s">
        <v>5975</v>
      </c>
      <c r="K2444">
        <v>2014</v>
      </c>
      <c r="L2444">
        <v>10</v>
      </c>
      <c r="M2444">
        <v>4</v>
      </c>
    </row>
    <row r="2445" spans="1:13" x14ac:dyDescent="0.25">
      <c r="A2445" t="s">
        <v>5900</v>
      </c>
      <c r="B2445" s="1">
        <v>41997</v>
      </c>
      <c r="C2445" t="s">
        <v>6348</v>
      </c>
      <c r="D2445" t="s">
        <v>6089</v>
      </c>
      <c r="E2445" t="s">
        <v>5972</v>
      </c>
      <c r="F2445" t="s">
        <v>5967</v>
      </c>
      <c r="G2445" t="s">
        <v>5983</v>
      </c>
      <c r="H2445" s="1">
        <v>42001</v>
      </c>
      <c r="I2445" t="s">
        <v>5974</v>
      </c>
      <c r="J2445" t="s">
        <v>5975</v>
      </c>
      <c r="K2445">
        <v>2014</v>
      </c>
      <c r="L2445">
        <v>12</v>
      </c>
      <c r="M2445">
        <v>4</v>
      </c>
    </row>
    <row r="2446" spans="1:13" x14ac:dyDescent="0.25">
      <c r="A2446" t="s">
        <v>5942</v>
      </c>
      <c r="B2446" s="1">
        <v>42002</v>
      </c>
      <c r="C2446" t="s">
        <v>6093</v>
      </c>
      <c r="D2446" t="s">
        <v>6089</v>
      </c>
      <c r="E2446" t="s">
        <v>5972</v>
      </c>
      <c r="F2446" t="s">
        <v>5967</v>
      </c>
      <c r="G2446" t="s">
        <v>5983</v>
      </c>
      <c r="H2446" s="1">
        <v>42008</v>
      </c>
      <c r="I2446" t="s">
        <v>5974</v>
      </c>
      <c r="J2446" t="s">
        <v>5975</v>
      </c>
      <c r="K2446">
        <v>2014</v>
      </c>
      <c r="L2446">
        <v>12</v>
      </c>
      <c r="M2446">
        <v>4</v>
      </c>
    </row>
    <row r="2447" spans="1:13" x14ac:dyDescent="0.25">
      <c r="A2447" t="s">
        <v>82</v>
      </c>
      <c r="B2447" s="1">
        <v>40561</v>
      </c>
      <c r="C2447" t="s">
        <v>6028</v>
      </c>
      <c r="D2447" t="s">
        <v>6029</v>
      </c>
      <c r="E2447" t="s">
        <v>6002</v>
      </c>
      <c r="F2447" t="s">
        <v>5996</v>
      </c>
      <c r="G2447" t="s">
        <v>5983</v>
      </c>
      <c r="H2447" s="1">
        <v>40564</v>
      </c>
      <c r="I2447" t="s">
        <v>5986</v>
      </c>
      <c r="J2447" t="s">
        <v>6030</v>
      </c>
      <c r="K2447">
        <v>2011</v>
      </c>
      <c r="L2447">
        <v>1</v>
      </c>
      <c r="M2447">
        <v>1</v>
      </c>
    </row>
    <row r="2448" spans="1:13" x14ac:dyDescent="0.25">
      <c r="A2448" t="s">
        <v>145</v>
      </c>
      <c r="B2448" s="1">
        <v>40576</v>
      </c>
      <c r="C2448" t="s">
        <v>6080</v>
      </c>
      <c r="D2448" t="s">
        <v>6081</v>
      </c>
      <c r="E2448" t="s">
        <v>6002</v>
      </c>
      <c r="F2448" t="s">
        <v>5996</v>
      </c>
      <c r="G2448" t="s">
        <v>5983</v>
      </c>
      <c r="H2448" s="1">
        <v>40580</v>
      </c>
      <c r="I2448" t="s">
        <v>5969</v>
      </c>
      <c r="J2448" t="s">
        <v>6082</v>
      </c>
      <c r="K2448">
        <v>2011</v>
      </c>
      <c r="L2448">
        <v>2</v>
      </c>
      <c r="M2448">
        <v>1</v>
      </c>
    </row>
    <row r="2449" spans="1:13" x14ac:dyDescent="0.25">
      <c r="A2449" t="s">
        <v>136</v>
      </c>
      <c r="B2449" s="1">
        <v>40576</v>
      </c>
      <c r="C2449" t="s">
        <v>6083</v>
      </c>
      <c r="D2449" t="s">
        <v>6084</v>
      </c>
      <c r="E2449" t="s">
        <v>6002</v>
      </c>
      <c r="F2449" t="s">
        <v>5996</v>
      </c>
      <c r="G2449" t="s">
        <v>5983</v>
      </c>
      <c r="H2449" s="1">
        <v>40578</v>
      </c>
      <c r="I2449" t="s">
        <v>5986</v>
      </c>
      <c r="J2449" t="s">
        <v>6030</v>
      </c>
      <c r="K2449">
        <v>2011</v>
      </c>
      <c r="L2449">
        <v>2</v>
      </c>
      <c r="M2449">
        <v>1</v>
      </c>
    </row>
    <row r="2450" spans="1:13" x14ac:dyDescent="0.25">
      <c r="A2450" t="s">
        <v>151</v>
      </c>
      <c r="B2450" s="1">
        <v>40576</v>
      </c>
      <c r="C2450" t="s">
        <v>6085</v>
      </c>
      <c r="D2450" t="s">
        <v>6086</v>
      </c>
      <c r="E2450" t="s">
        <v>6002</v>
      </c>
      <c r="F2450" t="s">
        <v>5996</v>
      </c>
      <c r="G2450" t="s">
        <v>5973</v>
      </c>
      <c r="H2450" s="1">
        <v>40581</v>
      </c>
      <c r="I2450" t="s">
        <v>5969</v>
      </c>
      <c r="J2450" t="s">
        <v>6087</v>
      </c>
      <c r="K2450">
        <v>2011</v>
      </c>
      <c r="L2450">
        <v>2</v>
      </c>
      <c r="M2450">
        <v>1</v>
      </c>
    </row>
    <row r="2451" spans="1:13" x14ac:dyDescent="0.25">
      <c r="A2451" t="s">
        <v>191</v>
      </c>
      <c r="B2451" s="1">
        <v>40588</v>
      </c>
      <c r="C2451" t="s">
        <v>6123</v>
      </c>
      <c r="D2451" t="s">
        <v>6124</v>
      </c>
      <c r="E2451" t="s">
        <v>6002</v>
      </c>
      <c r="F2451" t="s">
        <v>5996</v>
      </c>
      <c r="G2451" t="s">
        <v>5973</v>
      </c>
      <c r="H2451" s="1">
        <v>40593</v>
      </c>
      <c r="I2451" t="s">
        <v>5969</v>
      </c>
      <c r="J2451" t="s">
        <v>6030</v>
      </c>
      <c r="K2451">
        <v>2011</v>
      </c>
      <c r="L2451">
        <v>2</v>
      </c>
      <c r="M2451">
        <v>1</v>
      </c>
    </row>
    <row r="2452" spans="1:13" x14ac:dyDescent="0.25">
      <c r="A2452" t="s">
        <v>260</v>
      </c>
      <c r="B2452" s="1">
        <v>40611</v>
      </c>
      <c r="C2452" t="s">
        <v>6170</v>
      </c>
      <c r="D2452" t="s">
        <v>6063</v>
      </c>
      <c r="E2452" t="s">
        <v>6002</v>
      </c>
      <c r="F2452" t="s">
        <v>5996</v>
      </c>
      <c r="G2452" t="s">
        <v>5973</v>
      </c>
      <c r="H2452" s="1">
        <v>40614</v>
      </c>
      <c r="I2452" t="s">
        <v>5986</v>
      </c>
      <c r="J2452" t="s">
        <v>6063</v>
      </c>
      <c r="K2452">
        <v>2011</v>
      </c>
      <c r="L2452">
        <v>3</v>
      </c>
      <c r="M2452">
        <v>1</v>
      </c>
    </row>
    <row r="2453" spans="1:13" x14ac:dyDescent="0.25">
      <c r="A2453" t="s">
        <v>401</v>
      </c>
      <c r="B2453" s="1">
        <v>40645</v>
      </c>
      <c r="C2453" t="s">
        <v>6263</v>
      </c>
      <c r="D2453" t="s">
        <v>6264</v>
      </c>
      <c r="E2453" t="s">
        <v>6002</v>
      </c>
      <c r="F2453" t="s">
        <v>5996</v>
      </c>
      <c r="G2453" t="s">
        <v>5968</v>
      </c>
      <c r="H2453" s="1">
        <v>40649</v>
      </c>
      <c r="I2453" t="s">
        <v>5969</v>
      </c>
      <c r="J2453" t="s">
        <v>6265</v>
      </c>
      <c r="K2453">
        <v>2011</v>
      </c>
      <c r="L2453">
        <v>4</v>
      </c>
      <c r="M2453">
        <v>2</v>
      </c>
    </row>
    <row r="2454" spans="1:13" x14ac:dyDescent="0.25">
      <c r="A2454" t="s">
        <v>505</v>
      </c>
      <c r="B2454" s="1">
        <v>40670</v>
      </c>
      <c r="C2454" t="s">
        <v>6336</v>
      </c>
      <c r="D2454" t="s">
        <v>6337</v>
      </c>
      <c r="E2454" t="s">
        <v>6002</v>
      </c>
      <c r="F2454" t="s">
        <v>5996</v>
      </c>
      <c r="G2454" t="s">
        <v>5973</v>
      </c>
      <c r="H2454" s="1">
        <v>40672</v>
      </c>
      <c r="I2454" t="s">
        <v>5969</v>
      </c>
      <c r="J2454" t="s">
        <v>6063</v>
      </c>
      <c r="K2454">
        <v>2011</v>
      </c>
      <c r="L2454">
        <v>5</v>
      </c>
      <c r="M2454">
        <v>2</v>
      </c>
    </row>
    <row r="2455" spans="1:13" x14ac:dyDescent="0.25">
      <c r="A2455" t="s">
        <v>514</v>
      </c>
      <c r="B2455" s="1">
        <v>40673</v>
      </c>
      <c r="C2455" t="s">
        <v>6347</v>
      </c>
      <c r="D2455" t="s">
        <v>6086</v>
      </c>
      <c r="E2455" t="s">
        <v>6002</v>
      </c>
      <c r="F2455" t="s">
        <v>5996</v>
      </c>
      <c r="G2455" t="s">
        <v>5983</v>
      </c>
      <c r="H2455" s="1">
        <v>40673</v>
      </c>
      <c r="I2455" t="s">
        <v>6005</v>
      </c>
      <c r="J2455" t="s">
        <v>6087</v>
      </c>
      <c r="K2455">
        <v>2011</v>
      </c>
      <c r="L2455">
        <v>5</v>
      </c>
      <c r="M2455">
        <v>2</v>
      </c>
    </row>
    <row r="2456" spans="1:13" x14ac:dyDescent="0.25">
      <c r="A2456" t="s">
        <v>725</v>
      </c>
      <c r="B2456" s="1">
        <v>40712</v>
      </c>
      <c r="C2456" t="s">
        <v>6456</v>
      </c>
      <c r="D2456" t="s">
        <v>6477</v>
      </c>
      <c r="E2456" t="s">
        <v>6002</v>
      </c>
      <c r="F2456" t="s">
        <v>5996</v>
      </c>
      <c r="G2456" t="s">
        <v>5973</v>
      </c>
      <c r="H2456" s="1">
        <v>40714</v>
      </c>
      <c r="I2456" t="s">
        <v>5969</v>
      </c>
      <c r="J2456" t="s">
        <v>6478</v>
      </c>
      <c r="K2456">
        <v>2011</v>
      </c>
      <c r="L2456">
        <v>6</v>
      </c>
      <c r="M2456">
        <v>2</v>
      </c>
    </row>
    <row r="2457" spans="1:13" x14ac:dyDescent="0.25">
      <c r="A2457" t="s">
        <v>952</v>
      </c>
      <c r="B2457" s="1">
        <v>40767</v>
      </c>
      <c r="C2457" t="s">
        <v>6435</v>
      </c>
      <c r="D2457" t="s">
        <v>6611</v>
      </c>
      <c r="E2457" t="s">
        <v>6002</v>
      </c>
      <c r="F2457" t="s">
        <v>5996</v>
      </c>
      <c r="G2457" t="s">
        <v>5968</v>
      </c>
      <c r="H2457" s="1">
        <v>40770</v>
      </c>
      <c r="I2457" t="s">
        <v>5986</v>
      </c>
      <c r="J2457" t="s">
        <v>6087</v>
      </c>
      <c r="K2457">
        <v>2011</v>
      </c>
      <c r="L2457">
        <v>8</v>
      </c>
      <c r="M2457">
        <v>3</v>
      </c>
    </row>
    <row r="2458" spans="1:13" x14ac:dyDescent="0.25">
      <c r="A2458" t="s">
        <v>973</v>
      </c>
      <c r="B2458" s="1">
        <v>40771</v>
      </c>
      <c r="C2458" t="s">
        <v>6619</v>
      </c>
      <c r="D2458" t="s">
        <v>6620</v>
      </c>
      <c r="E2458" t="s">
        <v>6002</v>
      </c>
      <c r="F2458" t="s">
        <v>5996</v>
      </c>
      <c r="G2458" t="s">
        <v>5983</v>
      </c>
      <c r="H2458" s="1">
        <v>40772</v>
      </c>
      <c r="I2458" t="s">
        <v>5986</v>
      </c>
      <c r="J2458" t="s">
        <v>6087</v>
      </c>
      <c r="K2458">
        <v>2011</v>
      </c>
      <c r="L2458">
        <v>8</v>
      </c>
      <c r="M2458">
        <v>3</v>
      </c>
    </row>
    <row r="2459" spans="1:13" x14ac:dyDescent="0.25">
      <c r="A2459" t="s">
        <v>992</v>
      </c>
      <c r="B2459" s="1">
        <v>40774</v>
      </c>
      <c r="C2459" t="s">
        <v>6628</v>
      </c>
      <c r="D2459" t="s">
        <v>6063</v>
      </c>
      <c r="E2459" t="s">
        <v>6002</v>
      </c>
      <c r="F2459" t="s">
        <v>5996</v>
      </c>
      <c r="G2459" t="s">
        <v>5983</v>
      </c>
      <c r="H2459" s="1">
        <v>40777</v>
      </c>
      <c r="I2459" t="s">
        <v>5969</v>
      </c>
      <c r="J2459" t="s">
        <v>6063</v>
      </c>
      <c r="K2459">
        <v>2011</v>
      </c>
      <c r="L2459">
        <v>8</v>
      </c>
      <c r="M2459">
        <v>3</v>
      </c>
    </row>
    <row r="2460" spans="1:13" x14ac:dyDescent="0.25">
      <c r="A2460" t="s">
        <v>994</v>
      </c>
      <c r="B2460" s="1">
        <v>40776</v>
      </c>
      <c r="C2460" t="s">
        <v>6540</v>
      </c>
      <c r="D2460" t="s">
        <v>6063</v>
      </c>
      <c r="E2460" t="s">
        <v>6002</v>
      </c>
      <c r="F2460" t="s">
        <v>5996</v>
      </c>
      <c r="G2460" t="s">
        <v>5973</v>
      </c>
      <c r="H2460" s="1">
        <v>40776</v>
      </c>
      <c r="I2460" t="s">
        <v>6005</v>
      </c>
      <c r="J2460" t="s">
        <v>6063</v>
      </c>
      <c r="K2460">
        <v>2011</v>
      </c>
      <c r="L2460">
        <v>8</v>
      </c>
      <c r="M2460">
        <v>3</v>
      </c>
    </row>
    <row r="2461" spans="1:13" x14ac:dyDescent="0.25">
      <c r="A2461" t="s">
        <v>1093</v>
      </c>
      <c r="B2461" s="1">
        <v>40793</v>
      </c>
      <c r="C2461" t="s">
        <v>5981</v>
      </c>
      <c r="D2461" t="s">
        <v>6690</v>
      </c>
      <c r="E2461" t="s">
        <v>6002</v>
      </c>
      <c r="F2461" t="s">
        <v>5996</v>
      </c>
      <c r="G2461" t="s">
        <v>5983</v>
      </c>
      <c r="H2461" s="1">
        <v>40793</v>
      </c>
      <c r="I2461" t="s">
        <v>6005</v>
      </c>
      <c r="J2461" t="s">
        <v>6265</v>
      </c>
      <c r="K2461">
        <v>2011</v>
      </c>
      <c r="L2461">
        <v>9</v>
      </c>
      <c r="M2461">
        <v>3</v>
      </c>
    </row>
    <row r="2462" spans="1:13" x14ac:dyDescent="0.25">
      <c r="A2462" t="s">
        <v>1099</v>
      </c>
      <c r="B2462" s="1">
        <v>40794</v>
      </c>
      <c r="C2462" t="s">
        <v>6693</v>
      </c>
      <c r="D2462" t="s">
        <v>6694</v>
      </c>
      <c r="E2462" t="s">
        <v>6002</v>
      </c>
      <c r="F2462" t="s">
        <v>5996</v>
      </c>
      <c r="G2462" t="s">
        <v>5983</v>
      </c>
      <c r="H2462" s="1">
        <v>40797</v>
      </c>
      <c r="I2462" t="s">
        <v>5969</v>
      </c>
      <c r="J2462" t="s">
        <v>6660</v>
      </c>
      <c r="K2462">
        <v>2011</v>
      </c>
      <c r="L2462">
        <v>9</v>
      </c>
      <c r="M2462">
        <v>3</v>
      </c>
    </row>
    <row r="2463" spans="1:13" x14ac:dyDescent="0.25">
      <c r="A2463" t="s">
        <v>1248</v>
      </c>
      <c r="B2463" s="1">
        <v>40814</v>
      </c>
      <c r="C2463" t="s">
        <v>6415</v>
      </c>
      <c r="D2463" t="s">
        <v>6600</v>
      </c>
      <c r="E2463" t="s">
        <v>6002</v>
      </c>
      <c r="F2463" t="s">
        <v>5996</v>
      </c>
      <c r="G2463" t="s">
        <v>5968</v>
      </c>
      <c r="H2463" s="1">
        <v>40816</v>
      </c>
      <c r="I2463" t="s">
        <v>5969</v>
      </c>
      <c r="J2463" t="s">
        <v>6030</v>
      </c>
      <c r="K2463">
        <v>2011</v>
      </c>
      <c r="L2463">
        <v>9</v>
      </c>
      <c r="M2463">
        <v>3</v>
      </c>
    </row>
    <row r="2464" spans="1:13" x14ac:dyDescent="0.25">
      <c r="A2464" t="s">
        <v>1293</v>
      </c>
      <c r="B2464" s="1">
        <v>40828</v>
      </c>
      <c r="C2464" t="s">
        <v>6637</v>
      </c>
      <c r="D2464" t="s">
        <v>6063</v>
      </c>
      <c r="E2464" t="s">
        <v>6002</v>
      </c>
      <c r="F2464" t="s">
        <v>5996</v>
      </c>
      <c r="G2464" t="s">
        <v>5968</v>
      </c>
      <c r="H2464" s="1">
        <v>40828</v>
      </c>
      <c r="I2464" t="s">
        <v>6005</v>
      </c>
      <c r="J2464" t="s">
        <v>6063</v>
      </c>
      <c r="K2464">
        <v>2011</v>
      </c>
      <c r="L2464">
        <v>10</v>
      </c>
      <c r="M2464">
        <v>4</v>
      </c>
    </row>
    <row r="2465" spans="1:13" x14ac:dyDescent="0.25">
      <c r="A2465" t="s">
        <v>1303</v>
      </c>
      <c r="B2465" s="1">
        <v>40833</v>
      </c>
      <c r="C2465" t="s">
        <v>6753</v>
      </c>
      <c r="D2465" t="s">
        <v>6793</v>
      </c>
      <c r="E2465" t="s">
        <v>6002</v>
      </c>
      <c r="F2465" t="s">
        <v>5996</v>
      </c>
      <c r="G2465" t="s">
        <v>5983</v>
      </c>
      <c r="H2465" s="1">
        <v>40838</v>
      </c>
      <c r="I2465" t="s">
        <v>5969</v>
      </c>
      <c r="J2465" t="s">
        <v>6794</v>
      </c>
      <c r="K2465">
        <v>2011</v>
      </c>
      <c r="L2465">
        <v>10</v>
      </c>
      <c r="M2465">
        <v>4</v>
      </c>
    </row>
    <row r="2466" spans="1:13" x14ac:dyDescent="0.25">
      <c r="A2466" t="s">
        <v>1365</v>
      </c>
      <c r="B2466" s="1">
        <v>40850</v>
      </c>
      <c r="C2466" t="s">
        <v>6824</v>
      </c>
      <c r="D2466" t="s">
        <v>6001</v>
      </c>
      <c r="E2466" t="s">
        <v>6002</v>
      </c>
      <c r="F2466" t="s">
        <v>5996</v>
      </c>
      <c r="G2466" t="s">
        <v>5973</v>
      </c>
      <c r="H2466" s="1">
        <v>40852</v>
      </c>
      <c r="I2466" t="s">
        <v>5969</v>
      </c>
      <c r="J2466" t="s">
        <v>6001</v>
      </c>
      <c r="K2466">
        <v>2011</v>
      </c>
      <c r="L2466">
        <v>11</v>
      </c>
      <c r="M2466">
        <v>4</v>
      </c>
    </row>
    <row r="2467" spans="1:13" x14ac:dyDescent="0.25">
      <c r="A2467" t="s">
        <v>1385</v>
      </c>
      <c r="B2467" s="1">
        <v>40851</v>
      </c>
      <c r="C2467" t="s">
        <v>6345</v>
      </c>
      <c r="D2467" t="s">
        <v>6611</v>
      </c>
      <c r="E2467" t="s">
        <v>6002</v>
      </c>
      <c r="F2467" t="s">
        <v>5996</v>
      </c>
      <c r="G2467" t="s">
        <v>5973</v>
      </c>
      <c r="H2467" s="1">
        <v>40856</v>
      </c>
      <c r="I2467" t="s">
        <v>5969</v>
      </c>
      <c r="J2467" t="s">
        <v>6087</v>
      </c>
      <c r="K2467">
        <v>2011</v>
      </c>
      <c r="L2467">
        <v>11</v>
      </c>
      <c r="M2467">
        <v>4</v>
      </c>
    </row>
    <row r="2468" spans="1:13" x14ac:dyDescent="0.25">
      <c r="A2468" t="s">
        <v>1417</v>
      </c>
      <c r="B2468" s="1">
        <v>40857</v>
      </c>
      <c r="C2468" t="s">
        <v>6841</v>
      </c>
      <c r="D2468" t="s">
        <v>6842</v>
      </c>
      <c r="E2468" t="s">
        <v>6002</v>
      </c>
      <c r="F2468" t="s">
        <v>5996</v>
      </c>
      <c r="G2468" t="s">
        <v>5973</v>
      </c>
      <c r="H2468" s="1">
        <v>40860</v>
      </c>
      <c r="I2468" t="s">
        <v>5986</v>
      </c>
      <c r="J2468" t="s">
        <v>6087</v>
      </c>
      <c r="K2468">
        <v>2011</v>
      </c>
      <c r="L2468">
        <v>11</v>
      </c>
      <c r="M2468">
        <v>4</v>
      </c>
    </row>
    <row r="2469" spans="1:13" x14ac:dyDescent="0.25">
      <c r="A2469" t="s">
        <v>1512</v>
      </c>
      <c r="B2469" s="1">
        <v>40878</v>
      </c>
      <c r="C2469" t="s">
        <v>6884</v>
      </c>
      <c r="D2469" t="s">
        <v>6600</v>
      </c>
      <c r="E2469" t="s">
        <v>6002</v>
      </c>
      <c r="F2469" t="s">
        <v>5996</v>
      </c>
      <c r="G2469" t="s">
        <v>5968</v>
      </c>
      <c r="H2469" s="1">
        <v>40880</v>
      </c>
      <c r="I2469" t="s">
        <v>5969</v>
      </c>
      <c r="J2469" t="s">
        <v>6030</v>
      </c>
      <c r="K2469">
        <v>2011</v>
      </c>
      <c r="L2469">
        <v>12</v>
      </c>
      <c r="M2469">
        <v>4</v>
      </c>
    </row>
    <row r="2470" spans="1:13" x14ac:dyDescent="0.25">
      <c r="A2470" t="s">
        <v>1514</v>
      </c>
      <c r="B2470" s="1">
        <v>40878</v>
      </c>
      <c r="C2470" t="s">
        <v>6886</v>
      </c>
      <c r="D2470" t="s">
        <v>6476</v>
      </c>
      <c r="E2470" t="s">
        <v>6002</v>
      </c>
      <c r="F2470" t="s">
        <v>5996</v>
      </c>
      <c r="G2470" t="s">
        <v>5973</v>
      </c>
      <c r="H2470" s="1">
        <v>40881</v>
      </c>
      <c r="I2470" t="s">
        <v>5986</v>
      </c>
      <c r="J2470" t="s">
        <v>6265</v>
      </c>
      <c r="K2470">
        <v>2011</v>
      </c>
      <c r="L2470">
        <v>12</v>
      </c>
      <c r="M2470">
        <v>4</v>
      </c>
    </row>
    <row r="2471" spans="1:13" x14ac:dyDescent="0.25">
      <c r="A2471" t="s">
        <v>1532</v>
      </c>
      <c r="B2471" s="1">
        <v>40882</v>
      </c>
      <c r="C2471" t="s">
        <v>6892</v>
      </c>
      <c r="D2471" t="s">
        <v>6893</v>
      </c>
      <c r="E2471" t="s">
        <v>6002</v>
      </c>
      <c r="F2471" t="s">
        <v>5996</v>
      </c>
      <c r="G2471" t="s">
        <v>5973</v>
      </c>
      <c r="H2471" s="1">
        <v>40885</v>
      </c>
      <c r="I2471" t="s">
        <v>5986</v>
      </c>
      <c r="J2471" t="s">
        <v>6001</v>
      </c>
      <c r="K2471">
        <v>2011</v>
      </c>
      <c r="L2471">
        <v>12</v>
      </c>
      <c r="M2471">
        <v>4</v>
      </c>
    </row>
    <row r="2472" spans="1:13" x14ac:dyDescent="0.25">
      <c r="A2472" t="s">
        <v>1620</v>
      </c>
      <c r="B2472" s="1">
        <v>40897</v>
      </c>
      <c r="C2472" t="s">
        <v>6931</v>
      </c>
      <c r="D2472" t="s">
        <v>6086</v>
      </c>
      <c r="E2472" t="s">
        <v>6002</v>
      </c>
      <c r="F2472" t="s">
        <v>5996</v>
      </c>
      <c r="G2472" t="s">
        <v>5973</v>
      </c>
      <c r="H2472" s="1">
        <v>40901</v>
      </c>
      <c r="I2472" t="s">
        <v>5969</v>
      </c>
      <c r="J2472" t="s">
        <v>6087</v>
      </c>
      <c r="K2472">
        <v>2011</v>
      </c>
      <c r="L2472">
        <v>12</v>
      </c>
      <c r="M2472">
        <v>4</v>
      </c>
    </row>
    <row r="2473" spans="1:13" x14ac:dyDescent="0.25">
      <c r="A2473" t="s">
        <v>1628</v>
      </c>
      <c r="B2473" s="1">
        <v>40898</v>
      </c>
      <c r="C2473" t="s">
        <v>6938</v>
      </c>
      <c r="D2473" t="s">
        <v>6939</v>
      </c>
      <c r="E2473" t="s">
        <v>6002</v>
      </c>
      <c r="F2473" t="s">
        <v>5996</v>
      </c>
      <c r="G2473" t="s">
        <v>5973</v>
      </c>
      <c r="H2473" s="1">
        <v>40900</v>
      </c>
      <c r="I2473" t="s">
        <v>5969</v>
      </c>
      <c r="J2473" t="s">
        <v>6087</v>
      </c>
      <c r="K2473">
        <v>2011</v>
      </c>
      <c r="L2473">
        <v>12</v>
      </c>
      <c r="M2473">
        <v>4</v>
      </c>
    </row>
    <row r="2474" spans="1:13" x14ac:dyDescent="0.25">
      <c r="A2474" t="s">
        <v>1654</v>
      </c>
      <c r="B2474" s="1">
        <v>40903</v>
      </c>
      <c r="C2474" t="s">
        <v>6860</v>
      </c>
      <c r="D2474" t="s">
        <v>6063</v>
      </c>
      <c r="E2474" t="s">
        <v>6002</v>
      </c>
      <c r="F2474" t="s">
        <v>5996</v>
      </c>
      <c r="G2474" t="s">
        <v>5973</v>
      </c>
      <c r="H2474" s="1">
        <v>40908</v>
      </c>
      <c r="I2474" t="s">
        <v>5969</v>
      </c>
      <c r="J2474" t="s">
        <v>6063</v>
      </c>
      <c r="K2474">
        <v>2011</v>
      </c>
      <c r="L2474">
        <v>12</v>
      </c>
      <c r="M2474">
        <v>4</v>
      </c>
    </row>
    <row r="2475" spans="1:13" x14ac:dyDescent="0.25">
      <c r="A2475" t="s">
        <v>1647</v>
      </c>
      <c r="B2475" s="1">
        <v>40903</v>
      </c>
      <c r="C2475" t="s">
        <v>6329</v>
      </c>
      <c r="D2475" t="s">
        <v>6947</v>
      </c>
      <c r="E2475" t="s">
        <v>6002</v>
      </c>
      <c r="F2475" t="s">
        <v>5996</v>
      </c>
      <c r="G2475" t="s">
        <v>5983</v>
      </c>
      <c r="H2475" s="1">
        <v>40905</v>
      </c>
      <c r="I2475" t="s">
        <v>5986</v>
      </c>
      <c r="J2475" t="s">
        <v>6265</v>
      </c>
      <c r="K2475">
        <v>2011</v>
      </c>
      <c r="L2475">
        <v>12</v>
      </c>
      <c r="M2475">
        <v>4</v>
      </c>
    </row>
    <row r="2476" spans="1:13" x14ac:dyDescent="0.25">
      <c r="A2476" t="s">
        <v>1691</v>
      </c>
      <c r="B2476" s="1">
        <v>40911</v>
      </c>
      <c r="C2476" t="s">
        <v>6633</v>
      </c>
      <c r="D2476" t="s">
        <v>6264</v>
      </c>
      <c r="E2476" t="s">
        <v>6002</v>
      </c>
      <c r="F2476" t="s">
        <v>5996</v>
      </c>
      <c r="G2476" t="s">
        <v>5973</v>
      </c>
      <c r="H2476" s="1">
        <v>40913</v>
      </c>
      <c r="I2476" t="s">
        <v>5986</v>
      </c>
      <c r="J2476" t="s">
        <v>6265</v>
      </c>
      <c r="K2476">
        <v>2012</v>
      </c>
      <c r="L2476">
        <v>1</v>
      </c>
      <c r="M2476">
        <v>1</v>
      </c>
    </row>
    <row r="2477" spans="1:13" x14ac:dyDescent="0.25">
      <c r="A2477" t="s">
        <v>1717</v>
      </c>
      <c r="B2477" s="1">
        <v>40919</v>
      </c>
      <c r="C2477" t="s">
        <v>6439</v>
      </c>
      <c r="D2477" t="s">
        <v>6292</v>
      </c>
      <c r="E2477" t="s">
        <v>6002</v>
      </c>
      <c r="F2477" t="s">
        <v>5996</v>
      </c>
      <c r="G2477" t="s">
        <v>5983</v>
      </c>
      <c r="H2477" s="1">
        <v>40922</v>
      </c>
      <c r="I2477" t="s">
        <v>5986</v>
      </c>
      <c r="J2477" t="s">
        <v>6030</v>
      </c>
      <c r="K2477">
        <v>2012</v>
      </c>
      <c r="L2477">
        <v>1</v>
      </c>
      <c r="M2477">
        <v>1</v>
      </c>
    </row>
    <row r="2478" spans="1:13" x14ac:dyDescent="0.25">
      <c r="A2478" t="s">
        <v>1745</v>
      </c>
      <c r="B2478" s="1">
        <v>40926</v>
      </c>
      <c r="C2478" t="s">
        <v>6318</v>
      </c>
      <c r="D2478" t="s">
        <v>6476</v>
      </c>
      <c r="E2478" t="s">
        <v>6002</v>
      </c>
      <c r="F2478" t="s">
        <v>5996</v>
      </c>
      <c r="G2478" t="s">
        <v>5973</v>
      </c>
      <c r="H2478" s="1">
        <v>40931</v>
      </c>
      <c r="I2478" t="s">
        <v>5969</v>
      </c>
      <c r="J2478" t="s">
        <v>6265</v>
      </c>
      <c r="K2478">
        <v>2012</v>
      </c>
      <c r="L2478">
        <v>1</v>
      </c>
      <c r="M2478">
        <v>1</v>
      </c>
    </row>
    <row r="2479" spans="1:13" x14ac:dyDescent="0.25">
      <c r="A2479" t="s">
        <v>1793</v>
      </c>
      <c r="B2479" s="1">
        <v>40945</v>
      </c>
      <c r="C2479" t="s">
        <v>6626</v>
      </c>
      <c r="D2479" t="s">
        <v>6659</v>
      </c>
      <c r="E2479" t="s">
        <v>6002</v>
      </c>
      <c r="F2479" t="s">
        <v>5996</v>
      </c>
      <c r="G2479" t="s">
        <v>5973</v>
      </c>
      <c r="H2479" s="1">
        <v>40947</v>
      </c>
      <c r="I2479" t="s">
        <v>5969</v>
      </c>
      <c r="J2479" t="s">
        <v>6660</v>
      </c>
      <c r="K2479">
        <v>2012</v>
      </c>
      <c r="L2479">
        <v>2</v>
      </c>
      <c r="M2479">
        <v>1</v>
      </c>
    </row>
    <row r="2480" spans="1:13" x14ac:dyDescent="0.25">
      <c r="A2480" t="s">
        <v>1853</v>
      </c>
      <c r="B2480" s="1">
        <v>40970</v>
      </c>
      <c r="C2480" t="s">
        <v>6971</v>
      </c>
      <c r="D2480" t="s">
        <v>7037</v>
      </c>
      <c r="E2480" t="s">
        <v>6002</v>
      </c>
      <c r="F2480" t="s">
        <v>5996</v>
      </c>
      <c r="G2480" t="s">
        <v>5973</v>
      </c>
      <c r="H2480" s="1">
        <v>40972</v>
      </c>
      <c r="I2480" t="s">
        <v>5986</v>
      </c>
      <c r="J2480" t="s">
        <v>6368</v>
      </c>
      <c r="K2480">
        <v>2012</v>
      </c>
      <c r="L2480">
        <v>3</v>
      </c>
      <c r="M2480">
        <v>1</v>
      </c>
    </row>
    <row r="2481" spans="1:13" x14ac:dyDescent="0.25">
      <c r="A2481" t="s">
        <v>1871</v>
      </c>
      <c r="B2481" s="1">
        <v>40975</v>
      </c>
      <c r="C2481" t="s">
        <v>6159</v>
      </c>
      <c r="D2481" t="s">
        <v>7047</v>
      </c>
      <c r="E2481" t="s">
        <v>6002</v>
      </c>
      <c r="F2481" t="s">
        <v>5996</v>
      </c>
      <c r="G2481" t="s">
        <v>5983</v>
      </c>
      <c r="H2481" s="1">
        <v>40978</v>
      </c>
      <c r="I2481" t="s">
        <v>5986</v>
      </c>
      <c r="J2481" t="s">
        <v>6030</v>
      </c>
      <c r="K2481">
        <v>2012</v>
      </c>
      <c r="L2481">
        <v>3</v>
      </c>
      <c r="M2481">
        <v>1</v>
      </c>
    </row>
    <row r="2482" spans="1:13" x14ac:dyDescent="0.25">
      <c r="A2482" t="s">
        <v>1894</v>
      </c>
      <c r="B2482" s="1">
        <v>40982</v>
      </c>
      <c r="C2482" t="s">
        <v>7060</v>
      </c>
      <c r="D2482" t="s">
        <v>6264</v>
      </c>
      <c r="E2482" t="s">
        <v>6002</v>
      </c>
      <c r="F2482" t="s">
        <v>5996</v>
      </c>
      <c r="G2482" t="s">
        <v>5973</v>
      </c>
      <c r="H2482" s="1">
        <v>40982</v>
      </c>
      <c r="I2482" t="s">
        <v>6005</v>
      </c>
      <c r="J2482" t="s">
        <v>6265</v>
      </c>
      <c r="K2482">
        <v>2012</v>
      </c>
      <c r="L2482">
        <v>3</v>
      </c>
      <c r="M2482">
        <v>1</v>
      </c>
    </row>
    <row r="2483" spans="1:13" x14ac:dyDescent="0.25">
      <c r="A2483" t="s">
        <v>1944</v>
      </c>
      <c r="B2483" s="1">
        <v>40991</v>
      </c>
      <c r="C2483" t="s">
        <v>6223</v>
      </c>
      <c r="D2483" t="s">
        <v>6944</v>
      </c>
      <c r="E2483" t="s">
        <v>6002</v>
      </c>
      <c r="F2483" t="s">
        <v>5996</v>
      </c>
      <c r="G2483" t="s">
        <v>5968</v>
      </c>
      <c r="H2483" s="1">
        <v>40994</v>
      </c>
      <c r="I2483" t="s">
        <v>5969</v>
      </c>
      <c r="J2483" t="s">
        <v>6001</v>
      </c>
      <c r="K2483">
        <v>2012</v>
      </c>
      <c r="L2483">
        <v>3</v>
      </c>
      <c r="M2483">
        <v>1</v>
      </c>
    </row>
    <row r="2484" spans="1:13" x14ac:dyDescent="0.25">
      <c r="A2484" t="s">
        <v>1956</v>
      </c>
      <c r="B2484" s="1">
        <v>40994</v>
      </c>
      <c r="C2484" t="s">
        <v>7077</v>
      </c>
      <c r="D2484" t="s">
        <v>7078</v>
      </c>
      <c r="E2484" t="s">
        <v>6002</v>
      </c>
      <c r="F2484" t="s">
        <v>5996</v>
      </c>
      <c r="G2484" t="s">
        <v>5983</v>
      </c>
      <c r="H2484" s="1">
        <v>40997</v>
      </c>
      <c r="I2484" t="s">
        <v>5986</v>
      </c>
      <c r="J2484" t="s">
        <v>6030</v>
      </c>
      <c r="K2484">
        <v>2012</v>
      </c>
      <c r="L2484">
        <v>3</v>
      </c>
      <c r="M2484">
        <v>1</v>
      </c>
    </row>
    <row r="2485" spans="1:13" x14ac:dyDescent="0.25">
      <c r="A2485" t="s">
        <v>1996</v>
      </c>
      <c r="B2485" s="1">
        <v>41009</v>
      </c>
      <c r="C2485" t="s">
        <v>6336</v>
      </c>
      <c r="D2485" t="s">
        <v>7099</v>
      </c>
      <c r="E2485" t="s">
        <v>6002</v>
      </c>
      <c r="F2485" t="s">
        <v>5996</v>
      </c>
      <c r="G2485" t="s">
        <v>5973</v>
      </c>
      <c r="H2485" s="1">
        <v>41011</v>
      </c>
      <c r="I2485" t="s">
        <v>5969</v>
      </c>
      <c r="J2485" t="s">
        <v>6063</v>
      </c>
      <c r="K2485">
        <v>2012</v>
      </c>
      <c r="L2485">
        <v>4</v>
      </c>
      <c r="M2485">
        <v>2</v>
      </c>
    </row>
    <row r="2486" spans="1:13" x14ac:dyDescent="0.25">
      <c r="A2486" t="s">
        <v>2020</v>
      </c>
      <c r="B2486" s="1">
        <v>41019</v>
      </c>
      <c r="C2486" t="s">
        <v>7107</v>
      </c>
      <c r="D2486" t="s">
        <v>6086</v>
      </c>
      <c r="E2486" t="s">
        <v>6002</v>
      </c>
      <c r="F2486" t="s">
        <v>5996</v>
      </c>
      <c r="G2486" t="s">
        <v>5983</v>
      </c>
      <c r="H2486" s="1">
        <v>41022</v>
      </c>
      <c r="I2486" t="s">
        <v>5986</v>
      </c>
      <c r="J2486" t="s">
        <v>6087</v>
      </c>
      <c r="K2486">
        <v>2012</v>
      </c>
      <c r="L2486">
        <v>4</v>
      </c>
      <c r="M2486">
        <v>2</v>
      </c>
    </row>
    <row r="2487" spans="1:13" x14ac:dyDescent="0.25">
      <c r="A2487" t="s">
        <v>2076</v>
      </c>
      <c r="B2487" s="1">
        <v>41040</v>
      </c>
      <c r="C2487" t="s">
        <v>7132</v>
      </c>
      <c r="D2487" t="s">
        <v>6503</v>
      </c>
      <c r="E2487" t="s">
        <v>6002</v>
      </c>
      <c r="F2487" t="s">
        <v>5996</v>
      </c>
      <c r="G2487" t="s">
        <v>5983</v>
      </c>
      <c r="H2487" s="1">
        <v>41045</v>
      </c>
      <c r="I2487" t="s">
        <v>5969</v>
      </c>
      <c r="J2487" t="s">
        <v>6063</v>
      </c>
      <c r="K2487">
        <v>2012</v>
      </c>
      <c r="L2487">
        <v>5</v>
      </c>
      <c r="M2487">
        <v>2</v>
      </c>
    </row>
    <row r="2488" spans="1:13" x14ac:dyDescent="0.25">
      <c r="A2488" t="s">
        <v>2078</v>
      </c>
      <c r="B2488" s="1">
        <v>41041</v>
      </c>
      <c r="C2488" t="s">
        <v>6846</v>
      </c>
      <c r="D2488" t="s">
        <v>6503</v>
      </c>
      <c r="E2488" t="s">
        <v>6002</v>
      </c>
      <c r="F2488" t="s">
        <v>5996</v>
      </c>
      <c r="G2488" t="s">
        <v>5973</v>
      </c>
      <c r="H2488" s="1">
        <v>41043</v>
      </c>
      <c r="I2488" t="s">
        <v>5986</v>
      </c>
      <c r="J2488" t="s">
        <v>6063</v>
      </c>
      <c r="K2488">
        <v>2012</v>
      </c>
      <c r="L2488">
        <v>5</v>
      </c>
      <c r="M2488">
        <v>2</v>
      </c>
    </row>
    <row r="2489" spans="1:13" x14ac:dyDescent="0.25">
      <c r="A2489" t="s">
        <v>2101</v>
      </c>
      <c r="B2489" s="1">
        <v>41047</v>
      </c>
      <c r="C2489" t="s">
        <v>6520</v>
      </c>
      <c r="D2489" t="s">
        <v>7142</v>
      </c>
      <c r="E2489" t="s">
        <v>6002</v>
      </c>
      <c r="F2489" t="s">
        <v>5996</v>
      </c>
      <c r="G2489" t="s">
        <v>5973</v>
      </c>
      <c r="H2489" s="1">
        <v>41047</v>
      </c>
      <c r="I2489" t="s">
        <v>6005</v>
      </c>
      <c r="J2489" t="s">
        <v>6794</v>
      </c>
      <c r="K2489">
        <v>2012</v>
      </c>
      <c r="L2489">
        <v>5</v>
      </c>
      <c r="M2489">
        <v>2</v>
      </c>
    </row>
    <row r="2490" spans="1:13" x14ac:dyDescent="0.25">
      <c r="A2490" t="s">
        <v>2110</v>
      </c>
      <c r="B2490" s="1">
        <v>41050</v>
      </c>
      <c r="C2490" t="s">
        <v>5993</v>
      </c>
      <c r="D2490" t="s">
        <v>7144</v>
      </c>
      <c r="E2490" t="s">
        <v>6002</v>
      </c>
      <c r="F2490" t="s">
        <v>5996</v>
      </c>
      <c r="G2490" t="s">
        <v>5973</v>
      </c>
      <c r="H2490" s="1">
        <v>41054</v>
      </c>
      <c r="I2490" t="s">
        <v>5969</v>
      </c>
      <c r="J2490" t="s">
        <v>6265</v>
      </c>
      <c r="K2490">
        <v>2012</v>
      </c>
      <c r="L2490">
        <v>5</v>
      </c>
      <c r="M2490">
        <v>2</v>
      </c>
    </row>
    <row r="2491" spans="1:13" x14ac:dyDescent="0.25">
      <c r="A2491" t="s">
        <v>2125</v>
      </c>
      <c r="B2491" s="1">
        <v>41054</v>
      </c>
      <c r="C2491" t="s">
        <v>6931</v>
      </c>
      <c r="D2491" t="s">
        <v>6700</v>
      </c>
      <c r="E2491" t="s">
        <v>6002</v>
      </c>
      <c r="F2491" t="s">
        <v>5996</v>
      </c>
      <c r="G2491" t="s">
        <v>5973</v>
      </c>
      <c r="H2491" s="1">
        <v>41055</v>
      </c>
      <c r="I2491" t="s">
        <v>5986</v>
      </c>
      <c r="J2491" t="s">
        <v>6030</v>
      </c>
      <c r="K2491">
        <v>2012</v>
      </c>
      <c r="L2491">
        <v>5</v>
      </c>
      <c r="M2491">
        <v>2</v>
      </c>
    </row>
    <row r="2492" spans="1:13" x14ac:dyDescent="0.25">
      <c r="A2492" t="s">
        <v>2189</v>
      </c>
      <c r="B2492" s="1">
        <v>41073</v>
      </c>
      <c r="C2492" t="s">
        <v>7187</v>
      </c>
      <c r="D2492" t="s">
        <v>7188</v>
      </c>
      <c r="E2492" t="s">
        <v>6002</v>
      </c>
      <c r="F2492" t="s">
        <v>5996</v>
      </c>
      <c r="G2492" t="s">
        <v>5983</v>
      </c>
      <c r="H2492" s="1">
        <v>41075</v>
      </c>
      <c r="I2492" t="s">
        <v>5969</v>
      </c>
      <c r="J2492" t="s">
        <v>6794</v>
      </c>
      <c r="K2492">
        <v>2012</v>
      </c>
      <c r="L2492">
        <v>6</v>
      </c>
      <c r="M2492">
        <v>2</v>
      </c>
    </row>
    <row r="2493" spans="1:13" x14ac:dyDescent="0.25">
      <c r="A2493" t="s">
        <v>2235</v>
      </c>
      <c r="B2493" s="1">
        <v>41080</v>
      </c>
      <c r="C2493" t="s">
        <v>6872</v>
      </c>
      <c r="D2493" t="s">
        <v>7199</v>
      </c>
      <c r="E2493" t="s">
        <v>6002</v>
      </c>
      <c r="F2493" t="s">
        <v>5996</v>
      </c>
      <c r="G2493" t="s">
        <v>5973</v>
      </c>
      <c r="H2493" s="1">
        <v>41085</v>
      </c>
      <c r="I2493" t="s">
        <v>5969</v>
      </c>
      <c r="J2493" t="s">
        <v>6082</v>
      </c>
      <c r="K2493">
        <v>2012</v>
      </c>
      <c r="L2493">
        <v>6</v>
      </c>
      <c r="M2493">
        <v>2</v>
      </c>
    </row>
    <row r="2494" spans="1:13" x14ac:dyDescent="0.25">
      <c r="A2494" t="s">
        <v>2288</v>
      </c>
      <c r="B2494" s="1">
        <v>41090</v>
      </c>
      <c r="C2494" t="s">
        <v>6338</v>
      </c>
      <c r="D2494" t="s">
        <v>6063</v>
      </c>
      <c r="E2494" t="s">
        <v>6002</v>
      </c>
      <c r="F2494" t="s">
        <v>5996</v>
      </c>
      <c r="G2494" t="s">
        <v>5968</v>
      </c>
      <c r="H2494" s="1">
        <v>41090</v>
      </c>
      <c r="I2494" t="s">
        <v>6005</v>
      </c>
      <c r="J2494" t="s">
        <v>6063</v>
      </c>
      <c r="K2494">
        <v>2012</v>
      </c>
      <c r="L2494">
        <v>6</v>
      </c>
      <c r="M2494">
        <v>2</v>
      </c>
    </row>
    <row r="2495" spans="1:13" x14ac:dyDescent="0.25">
      <c r="A2495" t="s">
        <v>2351</v>
      </c>
      <c r="B2495" s="1">
        <v>41108</v>
      </c>
      <c r="C2495" t="s">
        <v>6513</v>
      </c>
      <c r="D2495" t="s">
        <v>6620</v>
      </c>
      <c r="E2495" t="s">
        <v>6002</v>
      </c>
      <c r="F2495" t="s">
        <v>5996</v>
      </c>
      <c r="G2495" t="s">
        <v>5973</v>
      </c>
      <c r="H2495" s="1">
        <v>41108</v>
      </c>
      <c r="I2495" t="s">
        <v>6005</v>
      </c>
      <c r="J2495" t="s">
        <v>6087</v>
      </c>
      <c r="K2495">
        <v>2012</v>
      </c>
      <c r="L2495">
        <v>7</v>
      </c>
      <c r="M2495">
        <v>3</v>
      </c>
    </row>
    <row r="2496" spans="1:13" x14ac:dyDescent="0.25">
      <c r="A2496" t="s">
        <v>2433</v>
      </c>
      <c r="B2496" s="1">
        <v>41127</v>
      </c>
      <c r="C2496" t="s">
        <v>7265</v>
      </c>
      <c r="D2496" t="s">
        <v>7266</v>
      </c>
      <c r="E2496" t="s">
        <v>6002</v>
      </c>
      <c r="F2496" t="s">
        <v>5996</v>
      </c>
      <c r="G2496" t="s">
        <v>5968</v>
      </c>
      <c r="H2496" s="1">
        <v>41128</v>
      </c>
      <c r="I2496" t="s">
        <v>5986</v>
      </c>
      <c r="J2496" t="s">
        <v>6087</v>
      </c>
      <c r="K2496">
        <v>2012</v>
      </c>
      <c r="L2496">
        <v>8</v>
      </c>
      <c r="M2496">
        <v>3</v>
      </c>
    </row>
    <row r="2497" spans="1:13" x14ac:dyDescent="0.25">
      <c r="A2497" t="s">
        <v>2518</v>
      </c>
      <c r="B2497" s="1">
        <v>41139</v>
      </c>
      <c r="C2497" t="s">
        <v>6776</v>
      </c>
      <c r="D2497" t="s">
        <v>6944</v>
      </c>
      <c r="E2497" t="s">
        <v>6002</v>
      </c>
      <c r="F2497" t="s">
        <v>5996</v>
      </c>
      <c r="G2497" t="s">
        <v>5968</v>
      </c>
      <c r="H2497" s="1">
        <v>41140</v>
      </c>
      <c r="I2497" t="s">
        <v>5986</v>
      </c>
      <c r="J2497" t="s">
        <v>6001</v>
      </c>
      <c r="K2497">
        <v>2012</v>
      </c>
      <c r="L2497">
        <v>8</v>
      </c>
      <c r="M2497">
        <v>3</v>
      </c>
    </row>
    <row r="2498" spans="1:13" x14ac:dyDescent="0.25">
      <c r="A2498" t="s">
        <v>2576</v>
      </c>
      <c r="B2498" s="1">
        <v>41150</v>
      </c>
      <c r="C2498" t="s">
        <v>6143</v>
      </c>
      <c r="D2498" t="s">
        <v>6844</v>
      </c>
      <c r="E2498" t="s">
        <v>6002</v>
      </c>
      <c r="F2498" t="s">
        <v>5996</v>
      </c>
      <c r="G2498" t="s">
        <v>5973</v>
      </c>
      <c r="H2498" s="1">
        <v>41153</v>
      </c>
      <c r="I2498" t="s">
        <v>5986</v>
      </c>
      <c r="J2498" t="s">
        <v>6845</v>
      </c>
      <c r="K2498">
        <v>2012</v>
      </c>
      <c r="L2498">
        <v>8</v>
      </c>
      <c r="M2498">
        <v>3</v>
      </c>
    </row>
    <row r="2499" spans="1:13" x14ac:dyDescent="0.25">
      <c r="A2499" t="s">
        <v>2621</v>
      </c>
      <c r="B2499" s="1">
        <v>41155</v>
      </c>
      <c r="C2499" t="s">
        <v>7319</v>
      </c>
      <c r="D2499" t="s">
        <v>6659</v>
      </c>
      <c r="E2499" t="s">
        <v>6002</v>
      </c>
      <c r="F2499" t="s">
        <v>5996</v>
      </c>
      <c r="G2499" t="s">
        <v>5973</v>
      </c>
      <c r="H2499" s="1">
        <v>41159</v>
      </c>
      <c r="I2499" t="s">
        <v>5969</v>
      </c>
      <c r="J2499" t="s">
        <v>6660</v>
      </c>
      <c r="K2499">
        <v>2012</v>
      </c>
      <c r="L2499">
        <v>9</v>
      </c>
      <c r="M2499">
        <v>3</v>
      </c>
    </row>
    <row r="2500" spans="1:13" x14ac:dyDescent="0.25">
      <c r="A2500" t="s">
        <v>2628</v>
      </c>
      <c r="B2500" s="1">
        <v>41156</v>
      </c>
      <c r="C2500" t="s">
        <v>6383</v>
      </c>
      <c r="D2500" t="s">
        <v>7320</v>
      </c>
      <c r="E2500" t="s">
        <v>6002</v>
      </c>
      <c r="F2500" t="s">
        <v>5996</v>
      </c>
      <c r="G2500" t="s">
        <v>5973</v>
      </c>
      <c r="H2500" s="1">
        <v>41158</v>
      </c>
      <c r="I2500" t="s">
        <v>5969</v>
      </c>
      <c r="J2500" t="s">
        <v>6082</v>
      </c>
      <c r="K2500">
        <v>2012</v>
      </c>
      <c r="L2500">
        <v>9</v>
      </c>
      <c r="M2500">
        <v>3</v>
      </c>
    </row>
    <row r="2501" spans="1:13" x14ac:dyDescent="0.25">
      <c r="A2501" t="s">
        <v>2764</v>
      </c>
      <c r="B2501" s="1">
        <v>41186</v>
      </c>
      <c r="C2501" t="s">
        <v>7167</v>
      </c>
      <c r="D2501" t="s">
        <v>7370</v>
      </c>
      <c r="E2501" t="s">
        <v>6002</v>
      </c>
      <c r="F2501" t="s">
        <v>5996</v>
      </c>
      <c r="G2501" t="s">
        <v>5973</v>
      </c>
      <c r="H2501" s="1">
        <v>41186</v>
      </c>
      <c r="I2501" t="s">
        <v>6005</v>
      </c>
      <c r="J2501" t="s">
        <v>7371</v>
      </c>
      <c r="K2501">
        <v>2012</v>
      </c>
      <c r="L2501">
        <v>10</v>
      </c>
      <c r="M2501">
        <v>4</v>
      </c>
    </row>
    <row r="2502" spans="1:13" x14ac:dyDescent="0.25">
      <c r="A2502" t="s">
        <v>2782</v>
      </c>
      <c r="B2502" s="1">
        <v>41197</v>
      </c>
      <c r="C2502" t="s">
        <v>6464</v>
      </c>
      <c r="D2502" t="s">
        <v>6600</v>
      </c>
      <c r="E2502" t="s">
        <v>6002</v>
      </c>
      <c r="F2502" t="s">
        <v>5996</v>
      </c>
      <c r="G2502" t="s">
        <v>5973</v>
      </c>
      <c r="H2502" s="1">
        <v>41199</v>
      </c>
      <c r="I2502" t="s">
        <v>5986</v>
      </c>
      <c r="J2502" t="s">
        <v>6030</v>
      </c>
      <c r="K2502">
        <v>2012</v>
      </c>
      <c r="L2502">
        <v>10</v>
      </c>
      <c r="M2502">
        <v>4</v>
      </c>
    </row>
    <row r="2503" spans="1:13" x14ac:dyDescent="0.25">
      <c r="A2503" t="s">
        <v>2788</v>
      </c>
      <c r="B2503" s="1">
        <v>41199</v>
      </c>
      <c r="C2503" t="s">
        <v>7382</v>
      </c>
      <c r="D2503" t="s">
        <v>6086</v>
      </c>
      <c r="E2503" t="s">
        <v>6002</v>
      </c>
      <c r="F2503" t="s">
        <v>5996</v>
      </c>
      <c r="G2503" t="s">
        <v>5968</v>
      </c>
      <c r="H2503" s="1">
        <v>41203</v>
      </c>
      <c r="I2503" t="s">
        <v>5969</v>
      </c>
      <c r="J2503" t="s">
        <v>6087</v>
      </c>
      <c r="K2503">
        <v>2012</v>
      </c>
      <c r="L2503">
        <v>10</v>
      </c>
      <c r="M2503">
        <v>4</v>
      </c>
    </row>
    <row r="2504" spans="1:13" x14ac:dyDescent="0.25">
      <c r="A2504" t="s">
        <v>2798</v>
      </c>
      <c r="B2504" s="1">
        <v>41201</v>
      </c>
      <c r="C2504" t="s">
        <v>6263</v>
      </c>
      <c r="D2504" t="s">
        <v>6292</v>
      </c>
      <c r="E2504" t="s">
        <v>6002</v>
      </c>
      <c r="F2504" t="s">
        <v>5996</v>
      </c>
      <c r="G2504" t="s">
        <v>5968</v>
      </c>
      <c r="H2504" s="1">
        <v>41203</v>
      </c>
      <c r="I2504" t="s">
        <v>5986</v>
      </c>
      <c r="J2504" t="s">
        <v>6030</v>
      </c>
      <c r="K2504">
        <v>2012</v>
      </c>
      <c r="L2504">
        <v>10</v>
      </c>
      <c r="M2504">
        <v>4</v>
      </c>
    </row>
    <row r="2505" spans="1:13" x14ac:dyDescent="0.25">
      <c r="A2505" t="s">
        <v>2797</v>
      </c>
      <c r="B2505" s="1">
        <v>41201</v>
      </c>
      <c r="C2505" t="s">
        <v>6553</v>
      </c>
      <c r="D2505" t="s">
        <v>6063</v>
      </c>
      <c r="E2505" t="s">
        <v>6002</v>
      </c>
      <c r="F2505" t="s">
        <v>5996</v>
      </c>
      <c r="G2505" t="s">
        <v>5973</v>
      </c>
      <c r="H2505" s="1">
        <v>41203</v>
      </c>
      <c r="I2505" t="s">
        <v>5969</v>
      </c>
      <c r="J2505" t="s">
        <v>6063</v>
      </c>
      <c r="K2505">
        <v>2012</v>
      </c>
      <c r="L2505">
        <v>10</v>
      </c>
      <c r="M2505">
        <v>4</v>
      </c>
    </row>
    <row r="2506" spans="1:13" x14ac:dyDescent="0.25">
      <c r="A2506" t="s">
        <v>2812</v>
      </c>
      <c r="B2506" s="1">
        <v>41206</v>
      </c>
      <c r="C2506" t="s">
        <v>7323</v>
      </c>
      <c r="D2506" t="s">
        <v>6659</v>
      </c>
      <c r="E2506" t="s">
        <v>6002</v>
      </c>
      <c r="F2506" t="s">
        <v>5996</v>
      </c>
      <c r="G2506" t="s">
        <v>5983</v>
      </c>
      <c r="H2506" s="1">
        <v>41209</v>
      </c>
      <c r="I2506" t="s">
        <v>5986</v>
      </c>
      <c r="J2506" t="s">
        <v>6660</v>
      </c>
      <c r="K2506">
        <v>2012</v>
      </c>
      <c r="L2506">
        <v>10</v>
      </c>
      <c r="M2506">
        <v>4</v>
      </c>
    </row>
    <row r="2507" spans="1:13" x14ac:dyDescent="0.25">
      <c r="A2507" t="s">
        <v>2817</v>
      </c>
      <c r="B2507" s="1">
        <v>41208</v>
      </c>
      <c r="C2507" t="s">
        <v>6355</v>
      </c>
      <c r="D2507" t="s">
        <v>6063</v>
      </c>
      <c r="E2507" t="s">
        <v>6002</v>
      </c>
      <c r="F2507" t="s">
        <v>5996</v>
      </c>
      <c r="G2507" t="s">
        <v>5968</v>
      </c>
      <c r="H2507" s="1">
        <v>41208</v>
      </c>
      <c r="I2507" t="s">
        <v>6005</v>
      </c>
      <c r="J2507" t="s">
        <v>6063</v>
      </c>
      <c r="K2507">
        <v>2012</v>
      </c>
      <c r="L2507">
        <v>10</v>
      </c>
      <c r="M2507">
        <v>4</v>
      </c>
    </row>
    <row r="2508" spans="1:13" x14ac:dyDescent="0.25">
      <c r="A2508" t="s">
        <v>2903</v>
      </c>
      <c r="B2508" s="1">
        <v>41226</v>
      </c>
      <c r="C2508" t="s">
        <v>6903</v>
      </c>
      <c r="D2508" t="s">
        <v>6063</v>
      </c>
      <c r="E2508" t="s">
        <v>6002</v>
      </c>
      <c r="F2508" t="s">
        <v>5996</v>
      </c>
      <c r="G2508" t="s">
        <v>5968</v>
      </c>
      <c r="H2508" s="1">
        <v>41228</v>
      </c>
      <c r="I2508" t="s">
        <v>5986</v>
      </c>
      <c r="J2508" t="s">
        <v>6063</v>
      </c>
      <c r="K2508">
        <v>2012</v>
      </c>
      <c r="L2508">
        <v>11</v>
      </c>
      <c r="M2508">
        <v>4</v>
      </c>
    </row>
    <row r="2509" spans="1:13" x14ac:dyDescent="0.25">
      <c r="A2509" t="s">
        <v>2912</v>
      </c>
      <c r="B2509" s="1">
        <v>41227</v>
      </c>
      <c r="C2509" t="s">
        <v>7410</v>
      </c>
      <c r="D2509" t="s">
        <v>6063</v>
      </c>
      <c r="E2509" t="s">
        <v>6002</v>
      </c>
      <c r="F2509" t="s">
        <v>5996</v>
      </c>
      <c r="G2509" t="s">
        <v>5968</v>
      </c>
      <c r="H2509" s="1">
        <v>41227</v>
      </c>
      <c r="I2509" t="s">
        <v>6005</v>
      </c>
      <c r="J2509" t="s">
        <v>6063</v>
      </c>
      <c r="K2509">
        <v>2012</v>
      </c>
      <c r="L2509">
        <v>11</v>
      </c>
      <c r="M2509">
        <v>4</v>
      </c>
    </row>
    <row r="2510" spans="1:13" x14ac:dyDescent="0.25">
      <c r="A2510" t="s">
        <v>2913</v>
      </c>
      <c r="B2510" s="1">
        <v>41227</v>
      </c>
      <c r="C2510" t="s">
        <v>6789</v>
      </c>
      <c r="D2510" t="s">
        <v>6063</v>
      </c>
      <c r="E2510" t="s">
        <v>6002</v>
      </c>
      <c r="F2510" t="s">
        <v>5996</v>
      </c>
      <c r="G2510" t="s">
        <v>5983</v>
      </c>
      <c r="H2510" s="1">
        <v>41229</v>
      </c>
      <c r="I2510" t="s">
        <v>5986</v>
      </c>
      <c r="J2510" t="s">
        <v>6063</v>
      </c>
      <c r="K2510">
        <v>2012</v>
      </c>
      <c r="L2510">
        <v>11</v>
      </c>
      <c r="M2510">
        <v>4</v>
      </c>
    </row>
    <row r="2511" spans="1:13" x14ac:dyDescent="0.25">
      <c r="A2511" t="s">
        <v>2916</v>
      </c>
      <c r="B2511" s="1">
        <v>41228</v>
      </c>
      <c r="C2511" t="s">
        <v>7402</v>
      </c>
      <c r="D2511" t="s">
        <v>7414</v>
      </c>
      <c r="E2511" t="s">
        <v>6002</v>
      </c>
      <c r="F2511" t="s">
        <v>5996</v>
      </c>
      <c r="G2511" t="s">
        <v>5983</v>
      </c>
      <c r="H2511" s="1">
        <v>41230</v>
      </c>
      <c r="I2511" t="s">
        <v>5986</v>
      </c>
      <c r="J2511" t="s">
        <v>6368</v>
      </c>
      <c r="K2511">
        <v>2012</v>
      </c>
      <c r="L2511">
        <v>11</v>
      </c>
      <c r="M2511">
        <v>4</v>
      </c>
    </row>
    <row r="2512" spans="1:13" x14ac:dyDescent="0.25">
      <c r="A2512" t="s">
        <v>2928</v>
      </c>
      <c r="B2512" s="1">
        <v>41230</v>
      </c>
      <c r="C2512" t="s">
        <v>6965</v>
      </c>
      <c r="D2512" t="s">
        <v>7416</v>
      </c>
      <c r="E2512" t="s">
        <v>6002</v>
      </c>
      <c r="F2512" t="s">
        <v>5996</v>
      </c>
      <c r="G2512" t="s">
        <v>5968</v>
      </c>
      <c r="H2512" s="1">
        <v>41232</v>
      </c>
      <c r="I2512" t="s">
        <v>5969</v>
      </c>
      <c r="J2512" t="s">
        <v>6368</v>
      </c>
      <c r="K2512">
        <v>2012</v>
      </c>
      <c r="L2512">
        <v>11</v>
      </c>
      <c r="M2512">
        <v>4</v>
      </c>
    </row>
    <row r="2513" spans="1:13" x14ac:dyDescent="0.25">
      <c r="A2513" t="s">
        <v>2975</v>
      </c>
      <c r="B2513" s="1">
        <v>41239</v>
      </c>
      <c r="C2513" t="s">
        <v>6556</v>
      </c>
      <c r="D2513" t="s">
        <v>6503</v>
      </c>
      <c r="E2513" t="s">
        <v>6002</v>
      </c>
      <c r="F2513" t="s">
        <v>5996</v>
      </c>
      <c r="G2513" t="s">
        <v>5983</v>
      </c>
      <c r="H2513" s="1">
        <v>41241</v>
      </c>
      <c r="I2513" t="s">
        <v>5986</v>
      </c>
      <c r="J2513" t="s">
        <v>6063</v>
      </c>
      <c r="K2513">
        <v>2012</v>
      </c>
      <c r="L2513">
        <v>11</v>
      </c>
      <c r="M2513">
        <v>4</v>
      </c>
    </row>
    <row r="2514" spans="1:13" x14ac:dyDescent="0.25">
      <c r="A2514" t="s">
        <v>3024</v>
      </c>
      <c r="B2514" s="1">
        <v>41253</v>
      </c>
      <c r="C2514" t="s">
        <v>6364</v>
      </c>
      <c r="D2514" t="s">
        <v>7414</v>
      </c>
      <c r="E2514" t="s">
        <v>6002</v>
      </c>
      <c r="F2514" t="s">
        <v>5996</v>
      </c>
      <c r="G2514" t="s">
        <v>5973</v>
      </c>
      <c r="H2514" s="1">
        <v>41255</v>
      </c>
      <c r="I2514" t="s">
        <v>5969</v>
      </c>
      <c r="J2514" t="s">
        <v>6368</v>
      </c>
      <c r="K2514">
        <v>2012</v>
      </c>
      <c r="L2514">
        <v>12</v>
      </c>
      <c r="M2514">
        <v>4</v>
      </c>
    </row>
    <row r="2515" spans="1:13" x14ac:dyDescent="0.25">
      <c r="A2515" t="s">
        <v>3052</v>
      </c>
      <c r="B2515" s="1">
        <v>41260</v>
      </c>
      <c r="C2515" t="s">
        <v>7298</v>
      </c>
      <c r="D2515" t="s">
        <v>7297</v>
      </c>
      <c r="E2515" t="s">
        <v>6002</v>
      </c>
      <c r="F2515" t="s">
        <v>5996</v>
      </c>
      <c r="G2515" t="s">
        <v>5983</v>
      </c>
      <c r="H2515" s="1">
        <v>41260</v>
      </c>
      <c r="I2515" t="s">
        <v>6005</v>
      </c>
      <c r="J2515" t="s">
        <v>6794</v>
      </c>
      <c r="K2515">
        <v>2012</v>
      </c>
      <c r="L2515">
        <v>12</v>
      </c>
      <c r="M2515">
        <v>4</v>
      </c>
    </row>
    <row r="2516" spans="1:13" x14ac:dyDescent="0.25">
      <c r="A2516" t="s">
        <v>3054</v>
      </c>
      <c r="B2516" s="1">
        <v>41260</v>
      </c>
      <c r="C2516" t="s">
        <v>6353</v>
      </c>
      <c r="D2516" t="s">
        <v>7439</v>
      </c>
      <c r="E2516" t="s">
        <v>6002</v>
      </c>
      <c r="F2516" t="s">
        <v>5996</v>
      </c>
      <c r="G2516" t="s">
        <v>5983</v>
      </c>
      <c r="H2516" s="1">
        <v>41262</v>
      </c>
      <c r="I2516" t="s">
        <v>5969</v>
      </c>
      <c r="J2516" t="s">
        <v>6063</v>
      </c>
      <c r="K2516">
        <v>2012</v>
      </c>
      <c r="L2516">
        <v>12</v>
      </c>
      <c r="M2516">
        <v>4</v>
      </c>
    </row>
    <row r="2517" spans="1:13" x14ac:dyDescent="0.25">
      <c r="A2517" t="s">
        <v>3062</v>
      </c>
      <c r="B2517" s="1">
        <v>41261</v>
      </c>
      <c r="C2517" t="s">
        <v>6649</v>
      </c>
      <c r="D2517" t="s">
        <v>7199</v>
      </c>
      <c r="E2517" t="s">
        <v>6002</v>
      </c>
      <c r="F2517" t="s">
        <v>5996</v>
      </c>
      <c r="G2517" t="s">
        <v>5973</v>
      </c>
      <c r="H2517" s="1">
        <v>41264</v>
      </c>
      <c r="I2517" t="s">
        <v>5969</v>
      </c>
      <c r="J2517" t="s">
        <v>6082</v>
      </c>
      <c r="K2517">
        <v>2012</v>
      </c>
      <c r="L2517">
        <v>12</v>
      </c>
      <c r="M2517">
        <v>4</v>
      </c>
    </row>
    <row r="2518" spans="1:13" x14ac:dyDescent="0.25">
      <c r="A2518" t="s">
        <v>3065</v>
      </c>
      <c r="B2518" s="1">
        <v>41261</v>
      </c>
      <c r="C2518" t="s">
        <v>7354</v>
      </c>
      <c r="D2518" t="s">
        <v>6001</v>
      </c>
      <c r="E2518" t="s">
        <v>6002</v>
      </c>
      <c r="F2518" t="s">
        <v>5996</v>
      </c>
      <c r="G2518" t="s">
        <v>5983</v>
      </c>
      <c r="H2518" s="1">
        <v>41265</v>
      </c>
      <c r="I2518" t="s">
        <v>5969</v>
      </c>
      <c r="J2518" t="s">
        <v>6001</v>
      </c>
      <c r="K2518">
        <v>2012</v>
      </c>
      <c r="L2518">
        <v>12</v>
      </c>
      <c r="M2518">
        <v>4</v>
      </c>
    </row>
    <row r="2519" spans="1:13" x14ac:dyDescent="0.25">
      <c r="A2519" t="s">
        <v>3099</v>
      </c>
      <c r="B2519" s="1">
        <v>41269</v>
      </c>
      <c r="C2519" t="s">
        <v>7448</v>
      </c>
      <c r="D2519" t="s">
        <v>6659</v>
      </c>
      <c r="E2519" t="s">
        <v>6002</v>
      </c>
      <c r="F2519" t="s">
        <v>5996</v>
      </c>
      <c r="G2519" t="s">
        <v>5973</v>
      </c>
      <c r="H2519" s="1">
        <v>41271</v>
      </c>
      <c r="I2519" t="s">
        <v>5969</v>
      </c>
      <c r="J2519" t="s">
        <v>6660</v>
      </c>
      <c r="K2519">
        <v>2012</v>
      </c>
      <c r="L2519">
        <v>12</v>
      </c>
      <c r="M2519">
        <v>4</v>
      </c>
    </row>
    <row r="2520" spans="1:13" x14ac:dyDescent="0.25">
      <c r="A2520" t="s">
        <v>3171</v>
      </c>
      <c r="B2520" s="1">
        <v>41286</v>
      </c>
      <c r="C2520" t="s">
        <v>7465</v>
      </c>
      <c r="D2520" t="s">
        <v>6063</v>
      </c>
      <c r="E2520" t="s">
        <v>6002</v>
      </c>
      <c r="F2520" t="s">
        <v>5996</v>
      </c>
      <c r="G2520" t="s">
        <v>5983</v>
      </c>
      <c r="H2520" s="1">
        <v>41289</v>
      </c>
      <c r="I2520" t="s">
        <v>5986</v>
      </c>
      <c r="J2520" t="s">
        <v>6063</v>
      </c>
      <c r="K2520">
        <v>2013</v>
      </c>
      <c r="L2520">
        <v>1</v>
      </c>
      <c r="M2520">
        <v>1</v>
      </c>
    </row>
    <row r="2521" spans="1:13" x14ac:dyDescent="0.25">
      <c r="A2521" t="s">
        <v>3205</v>
      </c>
      <c r="B2521" s="1">
        <v>41299</v>
      </c>
      <c r="C2521" t="s">
        <v>7279</v>
      </c>
      <c r="D2521" t="s">
        <v>6063</v>
      </c>
      <c r="E2521" t="s">
        <v>6002</v>
      </c>
      <c r="F2521" t="s">
        <v>5996</v>
      </c>
      <c r="G2521" t="s">
        <v>5973</v>
      </c>
      <c r="H2521" s="1">
        <v>41301</v>
      </c>
      <c r="I2521" t="s">
        <v>5969</v>
      </c>
      <c r="J2521" t="s">
        <v>6063</v>
      </c>
      <c r="K2521">
        <v>2013</v>
      </c>
      <c r="L2521">
        <v>1</v>
      </c>
      <c r="M2521">
        <v>1</v>
      </c>
    </row>
    <row r="2522" spans="1:13" x14ac:dyDescent="0.25">
      <c r="A2522" t="s">
        <v>3215</v>
      </c>
      <c r="B2522" s="1">
        <v>41303</v>
      </c>
      <c r="C2522" t="s">
        <v>6584</v>
      </c>
      <c r="D2522" t="s">
        <v>6063</v>
      </c>
      <c r="E2522" t="s">
        <v>6002</v>
      </c>
      <c r="F2522" t="s">
        <v>5996</v>
      </c>
      <c r="G2522" t="s">
        <v>5973</v>
      </c>
      <c r="H2522" s="1">
        <v>41305</v>
      </c>
      <c r="I2522" t="s">
        <v>5969</v>
      </c>
      <c r="J2522" t="s">
        <v>6063</v>
      </c>
      <c r="K2522">
        <v>2013</v>
      </c>
      <c r="L2522">
        <v>1</v>
      </c>
      <c r="M2522">
        <v>1</v>
      </c>
    </row>
    <row r="2523" spans="1:13" x14ac:dyDescent="0.25">
      <c r="A2523" t="s">
        <v>3281</v>
      </c>
      <c r="B2523" s="1">
        <v>41321</v>
      </c>
      <c r="C2523" t="s">
        <v>6730</v>
      </c>
      <c r="D2523" t="s">
        <v>7493</v>
      </c>
      <c r="E2523" t="s">
        <v>6002</v>
      </c>
      <c r="F2523" t="s">
        <v>5996</v>
      </c>
      <c r="G2523" t="s">
        <v>5983</v>
      </c>
      <c r="H2523" s="1">
        <v>41323</v>
      </c>
      <c r="I2523" t="s">
        <v>5986</v>
      </c>
      <c r="J2523" t="s">
        <v>6087</v>
      </c>
      <c r="K2523">
        <v>2013</v>
      </c>
      <c r="L2523">
        <v>2</v>
      </c>
      <c r="M2523">
        <v>1</v>
      </c>
    </row>
    <row r="2524" spans="1:13" x14ac:dyDescent="0.25">
      <c r="A2524" t="s">
        <v>3316</v>
      </c>
      <c r="B2524" s="1">
        <v>41331</v>
      </c>
      <c r="C2524" t="s">
        <v>6349</v>
      </c>
      <c r="D2524" t="s">
        <v>6063</v>
      </c>
      <c r="E2524" t="s">
        <v>6002</v>
      </c>
      <c r="F2524" t="s">
        <v>5996</v>
      </c>
      <c r="G2524" t="s">
        <v>5983</v>
      </c>
      <c r="H2524" s="1">
        <v>41331</v>
      </c>
      <c r="I2524" t="s">
        <v>6005</v>
      </c>
      <c r="J2524" t="s">
        <v>6063</v>
      </c>
      <c r="K2524">
        <v>2013</v>
      </c>
      <c r="L2524">
        <v>2</v>
      </c>
      <c r="M2524">
        <v>1</v>
      </c>
    </row>
    <row r="2525" spans="1:13" x14ac:dyDescent="0.25">
      <c r="A2525" t="s">
        <v>3326</v>
      </c>
      <c r="B2525" s="1">
        <v>41333</v>
      </c>
      <c r="C2525" t="s">
        <v>7196</v>
      </c>
      <c r="D2525" t="s">
        <v>6844</v>
      </c>
      <c r="E2525" t="s">
        <v>6002</v>
      </c>
      <c r="F2525" t="s">
        <v>5996</v>
      </c>
      <c r="G2525" t="s">
        <v>5973</v>
      </c>
      <c r="H2525" s="1">
        <v>41334</v>
      </c>
      <c r="I2525" t="s">
        <v>5986</v>
      </c>
      <c r="J2525" t="s">
        <v>6845</v>
      </c>
      <c r="K2525">
        <v>2013</v>
      </c>
      <c r="L2525">
        <v>2</v>
      </c>
      <c r="M2525">
        <v>1</v>
      </c>
    </row>
    <row r="2526" spans="1:13" x14ac:dyDescent="0.25">
      <c r="A2526" t="s">
        <v>3377</v>
      </c>
      <c r="B2526" s="1">
        <v>41354</v>
      </c>
      <c r="C2526" t="s">
        <v>6281</v>
      </c>
      <c r="D2526" t="s">
        <v>6844</v>
      </c>
      <c r="E2526" t="s">
        <v>6002</v>
      </c>
      <c r="F2526" t="s">
        <v>5996</v>
      </c>
      <c r="G2526" t="s">
        <v>5973</v>
      </c>
      <c r="H2526" s="1">
        <v>41356</v>
      </c>
      <c r="I2526" t="s">
        <v>5969</v>
      </c>
      <c r="J2526" t="s">
        <v>6845</v>
      </c>
      <c r="K2526">
        <v>2013</v>
      </c>
      <c r="L2526">
        <v>3</v>
      </c>
      <c r="M2526">
        <v>1</v>
      </c>
    </row>
    <row r="2527" spans="1:13" x14ac:dyDescent="0.25">
      <c r="A2527" t="s">
        <v>3400</v>
      </c>
      <c r="B2527" s="1">
        <v>41364</v>
      </c>
      <c r="C2527" t="s">
        <v>6157</v>
      </c>
      <c r="D2527" t="s">
        <v>6600</v>
      </c>
      <c r="E2527" t="s">
        <v>6002</v>
      </c>
      <c r="F2527" t="s">
        <v>5996</v>
      </c>
      <c r="G2527" t="s">
        <v>5973</v>
      </c>
      <c r="H2527" s="1">
        <v>41369</v>
      </c>
      <c r="I2527" t="s">
        <v>5969</v>
      </c>
      <c r="J2527" t="s">
        <v>6030</v>
      </c>
      <c r="K2527">
        <v>2013</v>
      </c>
      <c r="L2527">
        <v>3</v>
      </c>
      <c r="M2527">
        <v>1</v>
      </c>
    </row>
    <row r="2528" spans="1:13" x14ac:dyDescent="0.25">
      <c r="A2528" t="s">
        <v>3401</v>
      </c>
      <c r="B2528" s="1">
        <v>41366</v>
      </c>
      <c r="C2528" t="s">
        <v>6679</v>
      </c>
      <c r="D2528" t="s">
        <v>7436</v>
      </c>
      <c r="E2528" t="s">
        <v>6002</v>
      </c>
      <c r="F2528" t="s">
        <v>5996</v>
      </c>
      <c r="G2528" t="s">
        <v>5983</v>
      </c>
      <c r="H2528" s="1">
        <v>41367</v>
      </c>
      <c r="I2528" t="s">
        <v>5986</v>
      </c>
      <c r="J2528" t="s">
        <v>6087</v>
      </c>
      <c r="K2528">
        <v>2013</v>
      </c>
      <c r="L2528">
        <v>4</v>
      </c>
      <c r="M2528">
        <v>2</v>
      </c>
    </row>
    <row r="2529" spans="1:13" x14ac:dyDescent="0.25">
      <c r="A2529" t="s">
        <v>3409</v>
      </c>
      <c r="B2529" s="1">
        <v>41367</v>
      </c>
      <c r="C2529" t="s">
        <v>6951</v>
      </c>
      <c r="D2529" t="s">
        <v>6842</v>
      </c>
      <c r="E2529" t="s">
        <v>6002</v>
      </c>
      <c r="F2529" t="s">
        <v>5996</v>
      </c>
      <c r="G2529" t="s">
        <v>5973</v>
      </c>
      <c r="H2529" s="1">
        <v>41369</v>
      </c>
      <c r="I2529" t="s">
        <v>5969</v>
      </c>
      <c r="J2529" t="s">
        <v>6087</v>
      </c>
      <c r="K2529">
        <v>2013</v>
      </c>
      <c r="L2529">
        <v>4</v>
      </c>
      <c r="M2529">
        <v>2</v>
      </c>
    </row>
    <row r="2530" spans="1:13" x14ac:dyDescent="0.25">
      <c r="A2530" t="s">
        <v>3481</v>
      </c>
      <c r="B2530" s="1">
        <v>41400</v>
      </c>
      <c r="C2530" t="s">
        <v>6336</v>
      </c>
      <c r="D2530" t="s">
        <v>7320</v>
      </c>
      <c r="E2530" t="s">
        <v>6002</v>
      </c>
      <c r="F2530" t="s">
        <v>5996</v>
      </c>
      <c r="G2530" t="s">
        <v>5973</v>
      </c>
      <c r="H2530" s="1">
        <v>41402</v>
      </c>
      <c r="I2530" t="s">
        <v>5986</v>
      </c>
      <c r="J2530" t="s">
        <v>6082</v>
      </c>
      <c r="K2530">
        <v>2013</v>
      </c>
      <c r="L2530">
        <v>5</v>
      </c>
      <c r="M2530">
        <v>2</v>
      </c>
    </row>
    <row r="2531" spans="1:13" x14ac:dyDescent="0.25">
      <c r="A2531" t="s">
        <v>3516</v>
      </c>
      <c r="B2531" s="1">
        <v>41411</v>
      </c>
      <c r="C2531" t="s">
        <v>7107</v>
      </c>
      <c r="D2531" t="s">
        <v>6063</v>
      </c>
      <c r="E2531" t="s">
        <v>6002</v>
      </c>
      <c r="F2531" t="s">
        <v>5996</v>
      </c>
      <c r="G2531" t="s">
        <v>5983</v>
      </c>
      <c r="H2531" s="1">
        <v>41416</v>
      </c>
      <c r="I2531" t="s">
        <v>5969</v>
      </c>
      <c r="J2531" t="s">
        <v>6063</v>
      </c>
      <c r="K2531">
        <v>2013</v>
      </c>
      <c r="L2531">
        <v>5</v>
      </c>
      <c r="M2531">
        <v>2</v>
      </c>
    </row>
    <row r="2532" spans="1:13" x14ac:dyDescent="0.25">
      <c r="A2532" t="s">
        <v>3550</v>
      </c>
      <c r="B2532" s="1">
        <v>41424</v>
      </c>
      <c r="C2532" t="s">
        <v>7485</v>
      </c>
      <c r="D2532" t="s">
        <v>6086</v>
      </c>
      <c r="E2532" t="s">
        <v>6002</v>
      </c>
      <c r="F2532" t="s">
        <v>5996</v>
      </c>
      <c r="G2532" t="s">
        <v>5973</v>
      </c>
      <c r="H2532" s="1">
        <v>41427</v>
      </c>
      <c r="I2532" t="s">
        <v>5969</v>
      </c>
      <c r="J2532" t="s">
        <v>6087</v>
      </c>
      <c r="K2532">
        <v>2013</v>
      </c>
      <c r="L2532">
        <v>5</v>
      </c>
      <c r="M2532">
        <v>2</v>
      </c>
    </row>
    <row r="2533" spans="1:13" x14ac:dyDescent="0.25">
      <c r="A2533" t="s">
        <v>3567</v>
      </c>
      <c r="B2533" s="1">
        <v>41428</v>
      </c>
      <c r="C2533" t="s">
        <v>6062</v>
      </c>
      <c r="D2533" t="s">
        <v>6893</v>
      </c>
      <c r="E2533" t="s">
        <v>6002</v>
      </c>
      <c r="F2533" t="s">
        <v>5996</v>
      </c>
      <c r="G2533" t="s">
        <v>5973</v>
      </c>
      <c r="H2533" s="1">
        <v>41431</v>
      </c>
      <c r="I2533" t="s">
        <v>5986</v>
      </c>
      <c r="J2533" t="s">
        <v>6001</v>
      </c>
      <c r="K2533">
        <v>2013</v>
      </c>
      <c r="L2533">
        <v>6</v>
      </c>
      <c r="M2533">
        <v>2</v>
      </c>
    </row>
    <row r="2534" spans="1:13" x14ac:dyDescent="0.25">
      <c r="A2534" t="s">
        <v>3575</v>
      </c>
      <c r="B2534" s="1">
        <v>41429</v>
      </c>
      <c r="C2534" t="s">
        <v>6733</v>
      </c>
      <c r="D2534" t="s">
        <v>6476</v>
      </c>
      <c r="E2534" t="s">
        <v>6002</v>
      </c>
      <c r="F2534" t="s">
        <v>5996</v>
      </c>
      <c r="G2534" t="s">
        <v>5983</v>
      </c>
      <c r="H2534" s="1">
        <v>41432</v>
      </c>
      <c r="I2534" t="s">
        <v>5969</v>
      </c>
      <c r="J2534" t="s">
        <v>6265</v>
      </c>
      <c r="K2534">
        <v>2013</v>
      </c>
      <c r="L2534">
        <v>6</v>
      </c>
      <c r="M2534">
        <v>2</v>
      </c>
    </row>
    <row r="2535" spans="1:13" x14ac:dyDescent="0.25">
      <c r="A2535" t="s">
        <v>3610</v>
      </c>
      <c r="B2535" s="1">
        <v>41435</v>
      </c>
      <c r="C2535" t="s">
        <v>6859</v>
      </c>
      <c r="D2535" t="s">
        <v>6063</v>
      </c>
      <c r="E2535" t="s">
        <v>6002</v>
      </c>
      <c r="F2535" t="s">
        <v>5996</v>
      </c>
      <c r="G2535" t="s">
        <v>5973</v>
      </c>
      <c r="H2535" s="1">
        <v>41436</v>
      </c>
      <c r="I2535" t="s">
        <v>5986</v>
      </c>
      <c r="J2535" t="s">
        <v>6063</v>
      </c>
      <c r="K2535">
        <v>2013</v>
      </c>
      <c r="L2535">
        <v>6</v>
      </c>
      <c r="M2535">
        <v>2</v>
      </c>
    </row>
    <row r="2536" spans="1:13" x14ac:dyDescent="0.25">
      <c r="A2536" t="s">
        <v>3619</v>
      </c>
      <c r="B2536" s="1">
        <v>41436</v>
      </c>
      <c r="C2536" t="s">
        <v>7506</v>
      </c>
      <c r="D2536" t="s">
        <v>6081</v>
      </c>
      <c r="E2536" t="s">
        <v>6002</v>
      </c>
      <c r="F2536" t="s">
        <v>5996</v>
      </c>
      <c r="G2536" t="s">
        <v>5968</v>
      </c>
      <c r="H2536" s="1">
        <v>41438</v>
      </c>
      <c r="I2536" t="s">
        <v>5986</v>
      </c>
      <c r="J2536" t="s">
        <v>6082</v>
      </c>
      <c r="K2536">
        <v>2013</v>
      </c>
      <c r="L2536">
        <v>6</v>
      </c>
      <c r="M2536">
        <v>2</v>
      </c>
    </row>
    <row r="2537" spans="1:13" x14ac:dyDescent="0.25">
      <c r="A2537" t="s">
        <v>3637</v>
      </c>
      <c r="B2537" s="1">
        <v>41438</v>
      </c>
      <c r="C2537" t="s">
        <v>6970</v>
      </c>
      <c r="D2537" t="s">
        <v>7370</v>
      </c>
      <c r="E2537" t="s">
        <v>6002</v>
      </c>
      <c r="F2537" t="s">
        <v>5996</v>
      </c>
      <c r="G2537" t="s">
        <v>5973</v>
      </c>
      <c r="H2537" s="1">
        <v>41441</v>
      </c>
      <c r="I2537" t="s">
        <v>5969</v>
      </c>
      <c r="J2537" t="s">
        <v>7371</v>
      </c>
      <c r="K2537">
        <v>2013</v>
      </c>
      <c r="L2537">
        <v>6</v>
      </c>
      <c r="M2537">
        <v>2</v>
      </c>
    </row>
    <row r="2538" spans="1:13" x14ac:dyDescent="0.25">
      <c r="A2538" t="s">
        <v>3632</v>
      </c>
      <c r="B2538" s="1">
        <v>41438</v>
      </c>
      <c r="C2538" t="s">
        <v>6297</v>
      </c>
      <c r="D2538" t="s">
        <v>6063</v>
      </c>
      <c r="E2538" t="s">
        <v>6002</v>
      </c>
      <c r="F2538" t="s">
        <v>5996</v>
      </c>
      <c r="G2538" t="s">
        <v>5973</v>
      </c>
      <c r="H2538" s="1">
        <v>41438</v>
      </c>
      <c r="I2538" t="s">
        <v>6005</v>
      </c>
      <c r="J2538" t="s">
        <v>6063</v>
      </c>
      <c r="K2538">
        <v>2013</v>
      </c>
      <c r="L2538">
        <v>6</v>
      </c>
      <c r="M2538">
        <v>2</v>
      </c>
    </row>
    <row r="2539" spans="1:13" x14ac:dyDescent="0.25">
      <c r="A2539" t="s">
        <v>3710</v>
      </c>
      <c r="B2539" s="1">
        <v>41452</v>
      </c>
      <c r="C2539" t="s">
        <v>7272</v>
      </c>
      <c r="D2539" t="s">
        <v>6063</v>
      </c>
      <c r="E2539" t="s">
        <v>6002</v>
      </c>
      <c r="F2539" t="s">
        <v>5996</v>
      </c>
      <c r="G2539" t="s">
        <v>5973</v>
      </c>
      <c r="H2539" s="1">
        <v>41452</v>
      </c>
      <c r="I2539" t="s">
        <v>6005</v>
      </c>
      <c r="J2539" t="s">
        <v>6063</v>
      </c>
      <c r="K2539">
        <v>2013</v>
      </c>
      <c r="L2539">
        <v>6</v>
      </c>
      <c r="M2539">
        <v>2</v>
      </c>
    </row>
    <row r="2540" spans="1:13" x14ac:dyDescent="0.25">
      <c r="A2540" t="s">
        <v>3736</v>
      </c>
      <c r="B2540" s="1">
        <v>41459</v>
      </c>
      <c r="C2540" t="s">
        <v>7524</v>
      </c>
      <c r="D2540" t="s">
        <v>6086</v>
      </c>
      <c r="E2540" t="s">
        <v>6002</v>
      </c>
      <c r="F2540" t="s">
        <v>5996</v>
      </c>
      <c r="G2540" t="s">
        <v>5968</v>
      </c>
      <c r="H2540" s="1">
        <v>41462</v>
      </c>
      <c r="I2540" t="s">
        <v>5969</v>
      </c>
      <c r="J2540" t="s">
        <v>6087</v>
      </c>
      <c r="K2540">
        <v>2013</v>
      </c>
      <c r="L2540">
        <v>7</v>
      </c>
      <c r="M2540">
        <v>3</v>
      </c>
    </row>
    <row r="2541" spans="1:13" x14ac:dyDescent="0.25">
      <c r="A2541" t="s">
        <v>3761</v>
      </c>
      <c r="B2541" s="1">
        <v>41470</v>
      </c>
      <c r="C2541" t="s">
        <v>6623</v>
      </c>
      <c r="D2541" t="s">
        <v>6292</v>
      </c>
      <c r="E2541" t="s">
        <v>6002</v>
      </c>
      <c r="F2541" t="s">
        <v>5996</v>
      </c>
      <c r="G2541" t="s">
        <v>5968</v>
      </c>
      <c r="H2541" s="1">
        <v>41470</v>
      </c>
      <c r="I2541" t="s">
        <v>6005</v>
      </c>
      <c r="J2541" t="s">
        <v>6030</v>
      </c>
      <c r="K2541">
        <v>2013</v>
      </c>
      <c r="L2541">
        <v>7</v>
      </c>
      <c r="M2541">
        <v>3</v>
      </c>
    </row>
    <row r="2542" spans="1:13" x14ac:dyDescent="0.25">
      <c r="A2542" t="s">
        <v>3769</v>
      </c>
      <c r="B2542" s="1">
        <v>41472</v>
      </c>
      <c r="C2542" t="s">
        <v>6742</v>
      </c>
      <c r="D2542" t="s">
        <v>6063</v>
      </c>
      <c r="E2542" t="s">
        <v>6002</v>
      </c>
      <c r="F2542" t="s">
        <v>5996</v>
      </c>
      <c r="G2542" t="s">
        <v>5968</v>
      </c>
      <c r="H2542" s="1">
        <v>41475</v>
      </c>
      <c r="I2542" t="s">
        <v>5986</v>
      </c>
      <c r="J2542" t="s">
        <v>6063</v>
      </c>
      <c r="K2542">
        <v>2013</v>
      </c>
      <c r="L2542">
        <v>7</v>
      </c>
      <c r="M2542">
        <v>3</v>
      </c>
    </row>
    <row r="2543" spans="1:13" x14ac:dyDescent="0.25">
      <c r="A2543" t="s">
        <v>3776</v>
      </c>
      <c r="B2543" s="1">
        <v>41477</v>
      </c>
      <c r="C2543" t="s">
        <v>7005</v>
      </c>
      <c r="D2543" t="s">
        <v>6600</v>
      </c>
      <c r="E2543" t="s">
        <v>6002</v>
      </c>
      <c r="F2543" t="s">
        <v>5996</v>
      </c>
      <c r="G2543" t="s">
        <v>5983</v>
      </c>
      <c r="H2543" s="1">
        <v>41479</v>
      </c>
      <c r="I2543" t="s">
        <v>5969</v>
      </c>
      <c r="J2543" t="s">
        <v>6030</v>
      </c>
      <c r="K2543">
        <v>2013</v>
      </c>
      <c r="L2543">
        <v>7</v>
      </c>
      <c r="M2543">
        <v>3</v>
      </c>
    </row>
    <row r="2544" spans="1:13" x14ac:dyDescent="0.25">
      <c r="A2544" t="s">
        <v>3790</v>
      </c>
      <c r="B2544" s="1">
        <v>41480</v>
      </c>
      <c r="C2544" t="s">
        <v>7065</v>
      </c>
      <c r="D2544" t="s">
        <v>6081</v>
      </c>
      <c r="E2544" t="s">
        <v>6002</v>
      </c>
      <c r="F2544" t="s">
        <v>5996</v>
      </c>
      <c r="G2544" t="s">
        <v>5983</v>
      </c>
      <c r="H2544" s="1">
        <v>41482</v>
      </c>
      <c r="I2544" t="s">
        <v>5969</v>
      </c>
      <c r="J2544" t="s">
        <v>6082</v>
      </c>
      <c r="K2544">
        <v>2013</v>
      </c>
      <c r="L2544">
        <v>7</v>
      </c>
      <c r="M2544">
        <v>3</v>
      </c>
    </row>
    <row r="2545" spans="1:13" x14ac:dyDescent="0.25">
      <c r="A2545" t="s">
        <v>3815</v>
      </c>
      <c r="B2545" s="1">
        <v>41491</v>
      </c>
      <c r="C2545" t="s">
        <v>6205</v>
      </c>
      <c r="D2545" t="s">
        <v>6081</v>
      </c>
      <c r="E2545" t="s">
        <v>6002</v>
      </c>
      <c r="F2545" t="s">
        <v>5996</v>
      </c>
      <c r="G2545" t="s">
        <v>5973</v>
      </c>
      <c r="H2545" s="1">
        <v>41494</v>
      </c>
      <c r="I2545" t="s">
        <v>5986</v>
      </c>
      <c r="J2545" t="s">
        <v>6082</v>
      </c>
      <c r="K2545">
        <v>2013</v>
      </c>
      <c r="L2545">
        <v>8</v>
      </c>
      <c r="M2545">
        <v>3</v>
      </c>
    </row>
    <row r="2546" spans="1:13" x14ac:dyDescent="0.25">
      <c r="A2546" t="s">
        <v>3858</v>
      </c>
      <c r="B2546" s="1">
        <v>41497</v>
      </c>
      <c r="C2546" t="s">
        <v>6341</v>
      </c>
      <c r="D2546" t="s">
        <v>6337</v>
      </c>
      <c r="E2546" t="s">
        <v>6002</v>
      </c>
      <c r="F2546" t="s">
        <v>5996</v>
      </c>
      <c r="G2546" t="s">
        <v>5983</v>
      </c>
      <c r="H2546" s="1">
        <v>41500</v>
      </c>
      <c r="I2546" t="s">
        <v>5969</v>
      </c>
      <c r="J2546" t="s">
        <v>6063</v>
      </c>
      <c r="K2546">
        <v>2013</v>
      </c>
      <c r="L2546">
        <v>8</v>
      </c>
      <c r="M2546">
        <v>3</v>
      </c>
    </row>
    <row r="2547" spans="1:13" x14ac:dyDescent="0.25">
      <c r="A2547" t="s">
        <v>3898</v>
      </c>
      <c r="B2547" s="1">
        <v>41502</v>
      </c>
      <c r="C2547" t="s">
        <v>6331</v>
      </c>
      <c r="D2547" t="s">
        <v>6476</v>
      </c>
      <c r="E2547" t="s">
        <v>6002</v>
      </c>
      <c r="F2547" t="s">
        <v>5996</v>
      </c>
      <c r="G2547" t="s">
        <v>5983</v>
      </c>
      <c r="H2547" s="1">
        <v>41506</v>
      </c>
      <c r="I2547" t="s">
        <v>5969</v>
      </c>
      <c r="J2547" t="s">
        <v>6265</v>
      </c>
      <c r="K2547">
        <v>2013</v>
      </c>
      <c r="L2547">
        <v>8</v>
      </c>
      <c r="M2547">
        <v>3</v>
      </c>
    </row>
    <row r="2548" spans="1:13" x14ac:dyDescent="0.25">
      <c r="A2548" t="s">
        <v>3986</v>
      </c>
      <c r="B2548" s="1">
        <v>41519</v>
      </c>
      <c r="C2548" t="s">
        <v>7102</v>
      </c>
      <c r="D2548" t="s">
        <v>6700</v>
      </c>
      <c r="E2548" t="s">
        <v>6002</v>
      </c>
      <c r="F2548" t="s">
        <v>5996</v>
      </c>
      <c r="G2548" t="s">
        <v>5973</v>
      </c>
      <c r="H2548" s="1">
        <v>41521</v>
      </c>
      <c r="I2548" t="s">
        <v>5986</v>
      </c>
      <c r="J2548" t="s">
        <v>6030</v>
      </c>
      <c r="K2548">
        <v>2013</v>
      </c>
      <c r="L2548">
        <v>9</v>
      </c>
      <c r="M2548">
        <v>3</v>
      </c>
    </row>
    <row r="2549" spans="1:13" x14ac:dyDescent="0.25">
      <c r="A2549" t="s">
        <v>4050</v>
      </c>
      <c r="B2549" s="1">
        <v>41531</v>
      </c>
      <c r="C2549" t="s">
        <v>6878</v>
      </c>
      <c r="D2549" t="s">
        <v>6477</v>
      </c>
      <c r="E2549" t="s">
        <v>6002</v>
      </c>
      <c r="F2549" t="s">
        <v>5996</v>
      </c>
      <c r="G2549" t="s">
        <v>5973</v>
      </c>
      <c r="H2549" s="1">
        <v>41532</v>
      </c>
      <c r="I2549" t="s">
        <v>5986</v>
      </c>
      <c r="J2549" t="s">
        <v>6478</v>
      </c>
      <c r="K2549">
        <v>2013</v>
      </c>
      <c r="L2549">
        <v>9</v>
      </c>
      <c r="M2549">
        <v>3</v>
      </c>
    </row>
    <row r="2550" spans="1:13" x14ac:dyDescent="0.25">
      <c r="A2550" t="s">
        <v>4056</v>
      </c>
      <c r="B2550" s="1">
        <v>41533</v>
      </c>
      <c r="C2550" t="s">
        <v>7526</v>
      </c>
      <c r="D2550" t="s">
        <v>6600</v>
      </c>
      <c r="E2550" t="s">
        <v>6002</v>
      </c>
      <c r="F2550" t="s">
        <v>5996</v>
      </c>
      <c r="G2550" t="s">
        <v>5983</v>
      </c>
      <c r="H2550" s="1">
        <v>41535</v>
      </c>
      <c r="I2550" t="s">
        <v>5986</v>
      </c>
      <c r="J2550" t="s">
        <v>6030</v>
      </c>
      <c r="K2550">
        <v>2013</v>
      </c>
      <c r="L2550">
        <v>9</v>
      </c>
      <c r="M2550">
        <v>3</v>
      </c>
    </row>
    <row r="2551" spans="1:13" x14ac:dyDescent="0.25">
      <c r="A2551" t="s">
        <v>4063</v>
      </c>
      <c r="B2551" s="1">
        <v>41534</v>
      </c>
      <c r="C2551" t="s">
        <v>7167</v>
      </c>
      <c r="D2551" t="s">
        <v>6476</v>
      </c>
      <c r="E2551" t="s">
        <v>6002</v>
      </c>
      <c r="F2551" t="s">
        <v>5996</v>
      </c>
      <c r="G2551" t="s">
        <v>5973</v>
      </c>
      <c r="H2551" s="1">
        <v>41536</v>
      </c>
      <c r="I2551" t="s">
        <v>5969</v>
      </c>
      <c r="J2551" t="s">
        <v>6265</v>
      </c>
      <c r="K2551">
        <v>2013</v>
      </c>
      <c r="L2551">
        <v>9</v>
      </c>
      <c r="M2551">
        <v>3</v>
      </c>
    </row>
    <row r="2552" spans="1:13" x14ac:dyDescent="0.25">
      <c r="A2552" t="s">
        <v>4126</v>
      </c>
      <c r="B2552" s="1">
        <v>41544</v>
      </c>
      <c r="C2552" t="s">
        <v>7184</v>
      </c>
      <c r="D2552" t="s">
        <v>7078</v>
      </c>
      <c r="E2552" t="s">
        <v>6002</v>
      </c>
      <c r="F2552" t="s">
        <v>5996</v>
      </c>
      <c r="G2552" t="s">
        <v>5973</v>
      </c>
      <c r="H2552" s="1">
        <v>41544</v>
      </c>
      <c r="I2552" t="s">
        <v>6005</v>
      </c>
      <c r="J2552" t="s">
        <v>6030</v>
      </c>
      <c r="K2552">
        <v>2013</v>
      </c>
      <c r="L2552">
        <v>9</v>
      </c>
      <c r="M2552">
        <v>3</v>
      </c>
    </row>
    <row r="2553" spans="1:13" x14ac:dyDescent="0.25">
      <c r="A2553" t="s">
        <v>4156</v>
      </c>
      <c r="B2553" s="1">
        <v>41555</v>
      </c>
      <c r="C2553" t="s">
        <v>6951</v>
      </c>
      <c r="D2553" t="s">
        <v>6063</v>
      </c>
      <c r="E2553" t="s">
        <v>6002</v>
      </c>
      <c r="F2553" t="s">
        <v>5996</v>
      </c>
      <c r="G2553" t="s">
        <v>5973</v>
      </c>
      <c r="H2553" s="1">
        <v>41558</v>
      </c>
      <c r="I2553" t="s">
        <v>5986</v>
      </c>
      <c r="J2553" t="s">
        <v>6063</v>
      </c>
      <c r="K2553">
        <v>2013</v>
      </c>
      <c r="L2553">
        <v>10</v>
      </c>
      <c r="M2553">
        <v>4</v>
      </c>
    </row>
    <row r="2554" spans="1:13" x14ac:dyDescent="0.25">
      <c r="A2554" t="s">
        <v>4171</v>
      </c>
      <c r="B2554" s="1">
        <v>41559</v>
      </c>
      <c r="C2554" t="s">
        <v>6584</v>
      </c>
      <c r="D2554" t="s">
        <v>6600</v>
      </c>
      <c r="E2554" t="s">
        <v>6002</v>
      </c>
      <c r="F2554" t="s">
        <v>5996</v>
      </c>
      <c r="G2554" t="s">
        <v>5973</v>
      </c>
      <c r="H2554" s="1">
        <v>41559</v>
      </c>
      <c r="I2554" t="s">
        <v>6005</v>
      </c>
      <c r="J2554" t="s">
        <v>6030</v>
      </c>
      <c r="K2554">
        <v>2013</v>
      </c>
      <c r="L2554">
        <v>10</v>
      </c>
      <c r="M2554">
        <v>4</v>
      </c>
    </row>
    <row r="2555" spans="1:13" x14ac:dyDescent="0.25">
      <c r="A2555" t="s">
        <v>4175</v>
      </c>
      <c r="B2555" s="1">
        <v>41561</v>
      </c>
      <c r="C2555" t="s">
        <v>7274</v>
      </c>
      <c r="D2555" t="s">
        <v>6600</v>
      </c>
      <c r="E2555" t="s">
        <v>6002</v>
      </c>
      <c r="F2555" t="s">
        <v>5996</v>
      </c>
      <c r="G2555" t="s">
        <v>5973</v>
      </c>
      <c r="H2555" s="1">
        <v>41565</v>
      </c>
      <c r="I2555" t="s">
        <v>5969</v>
      </c>
      <c r="J2555" t="s">
        <v>6030</v>
      </c>
      <c r="K2555">
        <v>2013</v>
      </c>
      <c r="L2555">
        <v>10</v>
      </c>
      <c r="M2555">
        <v>4</v>
      </c>
    </row>
    <row r="2556" spans="1:13" x14ac:dyDescent="0.25">
      <c r="A2556" t="s">
        <v>4186</v>
      </c>
      <c r="B2556" s="1">
        <v>41565</v>
      </c>
      <c r="C2556" t="s">
        <v>7153</v>
      </c>
      <c r="D2556" t="s">
        <v>6063</v>
      </c>
      <c r="E2556" t="s">
        <v>6002</v>
      </c>
      <c r="F2556" t="s">
        <v>5996</v>
      </c>
      <c r="G2556" t="s">
        <v>5983</v>
      </c>
      <c r="H2556" s="1">
        <v>41565</v>
      </c>
      <c r="I2556" t="s">
        <v>6005</v>
      </c>
      <c r="J2556" t="s">
        <v>6063</v>
      </c>
      <c r="K2556">
        <v>2013</v>
      </c>
      <c r="L2556">
        <v>10</v>
      </c>
      <c r="M2556">
        <v>4</v>
      </c>
    </row>
    <row r="2557" spans="1:13" x14ac:dyDescent="0.25">
      <c r="A2557" t="s">
        <v>4200</v>
      </c>
      <c r="B2557" s="1">
        <v>41572</v>
      </c>
      <c r="C2557" t="s">
        <v>6859</v>
      </c>
      <c r="D2557" t="s">
        <v>7370</v>
      </c>
      <c r="E2557" t="s">
        <v>6002</v>
      </c>
      <c r="F2557" t="s">
        <v>5996</v>
      </c>
      <c r="G2557" t="s">
        <v>5973</v>
      </c>
      <c r="H2557" s="1">
        <v>41575</v>
      </c>
      <c r="I2557" t="s">
        <v>5969</v>
      </c>
      <c r="J2557" t="s">
        <v>7371</v>
      </c>
      <c r="K2557">
        <v>2013</v>
      </c>
      <c r="L2557">
        <v>10</v>
      </c>
      <c r="M2557">
        <v>4</v>
      </c>
    </row>
    <row r="2558" spans="1:13" x14ac:dyDescent="0.25">
      <c r="A2558" t="s">
        <v>4233</v>
      </c>
      <c r="B2558" s="1">
        <v>41582</v>
      </c>
      <c r="C2558" t="s">
        <v>6875</v>
      </c>
      <c r="D2558" t="s">
        <v>7436</v>
      </c>
      <c r="E2558" t="s">
        <v>6002</v>
      </c>
      <c r="F2558" t="s">
        <v>5996</v>
      </c>
      <c r="G2558" t="s">
        <v>5973</v>
      </c>
      <c r="H2558" s="1">
        <v>41584</v>
      </c>
      <c r="I2558" t="s">
        <v>5986</v>
      </c>
      <c r="J2558" t="s">
        <v>6087</v>
      </c>
      <c r="K2558">
        <v>2013</v>
      </c>
      <c r="L2558">
        <v>11</v>
      </c>
      <c r="M2558">
        <v>4</v>
      </c>
    </row>
    <row r="2559" spans="1:13" x14ac:dyDescent="0.25">
      <c r="A2559" t="s">
        <v>4257</v>
      </c>
      <c r="B2559" s="1">
        <v>41589</v>
      </c>
      <c r="C2559" t="s">
        <v>7277</v>
      </c>
      <c r="D2559" t="s">
        <v>6503</v>
      </c>
      <c r="E2559" t="s">
        <v>6002</v>
      </c>
      <c r="F2559" t="s">
        <v>5996</v>
      </c>
      <c r="G2559" t="s">
        <v>5973</v>
      </c>
      <c r="H2559" s="1">
        <v>41591</v>
      </c>
      <c r="I2559" t="s">
        <v>5969</v>
      </c>
      <c r="J2559" t="s">
        <v>6063</v>
      </c>
      <c r="K2559">
        <v>2013</v>
      </c>
      <c r="L2559">
        <v>11</v>
      </c>
      <c r="M2559">
        <v>4</v>
      </c>
    </row>
    <row r="2560" spans="1:13" x14ac:dyDescent="0.25">
      <c r="A2560" t="s">
        <v>4331</v>
      </c>
      <c r="B2560" s="1">
        <v>41603</v>
      </c>
      <c r="C2560" t="s">
        <v>6677</v>
      </c>
      <c r="D2560" t="s">
        <v>7037</v>
      </c>
      <c r="E2560" t="s">
        <v>6002</v>
      </c>
      <c r="F2560" t="s">
        <v>5996</v>
      </c>
      <c r="G2560" t="s">
        <v>5968</v>
      </c>
      <c r="H2560" s="1">
        <v>41605</v>
      </c>
      <c r="I2560" t="s">
        <v>5969</v>
      </c>
      <c r="J2560" t="s">
        <v>6368</v>
      </c>
      <c r="K2560">
        <v>2013</v>
      </c>
      <c r="L2560">
        <v>11</v>
      </c>
      <c r="M2560">
        <v>4</v>
      </c>
    </row>
    <row r="2561" spans="1:13" x14ac:dyDescent="0.25">
      <c r="A2561" t="s">
        <v>4356</v>
      </c>
      <c r="B2561" s="1">
        <v>41608</v>
      </c>
      <c r="C2561" t="s">
        <v>6469</v>
      </c>
      <c r="D2561" t="s">
        <v>6063</v>
      </c>
      <c r="E2561" t="s">
        <v>6002</v>
      </c>
      <c r="F2561" t="s">
        <v>5996</v>
      </c>
      <c r="G2561" t="s">
        <v>5983</v>
      </c>
      <c r="H2561" s="1">
        <v>41611</v>
      </c>
      <c r="I2561" t="s">
        <v>5969</v>
      </c>
      <c r="J2561" t="s">
        <v>6063</v>
      </c>
      <c r="K2561">
        <v>2013</v>
      </c>
      <c r="L2561">
        <v>11</v>
      </c>
      <c r="M2561">
        <v>4</v>
      </c>
    </row>
    <row r="2562" spans="1:13" x14ac:dyDescent="0.25">
      <c r="A2562" t="s">
        <v>4367</v>
      </c>
      <c r="B2562" s="1">
        <v>41611</v>
      </c>
      <c r="C2562" t="s">
        <v>7430</v>
      </c>
      <c r="D2562" t="s">
        <v>7423</v>
      </c>
      <c r="E2562" t="s">
        <v>6002</v>
      </c>
      <c r="F2562" t="s">
        <v>5996</v>
      </c>
      <c r="G2562" t="s">
        <v>5983</v>
      </c>
      <c r="H2562" s="1">
        <v>41612</v>
      </c>
      <c r="I2562" t="s">
        <v>5986</v>
      </c>
      <c r="J2562" t="s">
        <v>6794</v>
      </c>
      <c r="K2562">
        <v>2013</v>
      </c>
      <c r="L2562">
        <v>12</v>
      </c>
      <c r="M2562">
        <v>4</v>
      </c>
    </row>
    <row r="2563" spans="1:13" x14ac:dyDescent="0.25">
      <c r="A2563" t="s">
        <v>4402</v>
      </c>
      <c r="B2563" s="1">
        <v>41618</v>
      </c>
      <c r="C2563" t="s">
        <v>6880</v>
      </c>
      <c r="D2563" t="s">
        <v>6081</v>
      </c>
      <c r="E2563" t="s">
        <v>6002</v>
      </c>
      <c r="F2563" t="s">
        <v>5996</v>
      </c>
      <c r="G2563" t="s">
        <v>5983</v>
      </c>
      <c r="H2563" s="1">
        <v>41619</v>
      </c>
      <c r="I2563" t="s">
        <v>5986</v>
      </c>
      <c r="J2563" t="s">
        <v>6082</v>
      </c>
      <c r="K2563">
        <v>2013</v>
      </c>
      <c r="L2563">
        <v>12</v>
      </c>
      <c r="M2563">
        <v>4</v>
      </c>
    </row>
    <row r="2564" spans="1:13" x14ac:dyDescent="0.25">
      <c r="A2564" t="s">
        <v>4434</v>
      </c>
      <c r="B2564" s="1">
        <v>41625</v>
      </c>
      <c r="C2564" t="s">
        <v>7201</v>
      </c>
      <c r="D2564" t="s">
        <v>6063</v>
      </c>
      <c r="E2564" t="s">
        <v>6002</v>
      </c>
      <c r="F2564" t="s">
        <v>5996</v>
      </c>
      <c r="G2564" t="s">
        <v>5983</v>
      </c>
      <c r="H2564" s="1">
        <v>41625</v>
      </c>
      <c r="I2564" t="s">
        <v>6005</v>
      </c>
      <c r="J2564" t="s">
        <v>6063</v>
      </c>
      <c r="K2564">
        <v>2013</v>
      </c>
      <c r="L2564">
        <v>12</v>
      </c>
      <c r="M2564">
        <v>4</v>
      </c>
    </row>
    <row r="2565" spans="1:13" x14ac:dyDescent="0.25">
      <c r="A2565" t="s">
        <v>4444</v>
      </c>
      <c r="B2565" s="1">
        <v>41627</v>
      </c>
      <c r="C2565" t="s">
        <v>6515</v>
      </c>
      <c r="D2565" t="s">
        <v>6893</v>
      </c>
      <c r="E2565" t="s">
        <v>6002</v>
      </c>
      <c r="F2565" t="s">
        <v>5996</v>
      </c>
      <c r="G2565" t="s">
        <v>5968</v>
      </c>
      <c r="H2565" s="1">
        <v>41629</v>
      </c>
      <c r="I2565" t="s">
        <v>5986</v>
      </c>
      <c r="J2565" t="s">
        <v>6001</v>
      </c>
      <c r="K2565">
        <v>2013</v>
      </c>
      <c r="L2565">
        <v>12</v>
      </c>
      <c r="M2565">
        <v>4</v>
      </c>
    </row>
    <row r="2566" spans="1:13" x14ac:dyDescent="0.25">
      <c r="A2566" t="s">
        <v>4445</v>
      </c>
      <c r="B2566" s="1">
        <v>41627</v>
      </c>
      <c r="C2566" t="s">
        <v>6410</v>
      </c>
      <c r="D2566" t="s">
        <v>7144</v>
      </c>
      <c r="E2566" t="s">
        <v>6002</v>
      </c>
      <c r="F2566" t="s">
        <v>5996</v>
      </c>
      <c r="G2566" t="s">
        <v>5968</v>
      </c>
      <c r="H2566" s="1">
        <v>41629</v>
      </c>
      <c r="I2566" t="s">
        <v>5969</v>
      </c>
      <c r="J2566" t="s">
        <v>6265</v>
      </c>
      <c r="K2566">
        <v>2013</v>
      </c>
      <c r="L2566">
        <v>12</v>
      </c>
      <c r="M2566">
        <v>4</v>
      </c>
    </row>
    <row r="2567" spans="1:13" x14ac:dyDescent="0.25">
      <c r="A2567" t="s">
        <v>4479</v>
      </c>
      <c r="B2567" s="1">
        <v>41633</v>
      </c>
      <c r="C2567" t="s">
        <v>7109</v>
      </c>
      <c r="D2567" t="s">
        <v>6063</v>
      </c>
      <c r="E2567" t="s">
        <v>6002</v>
      </c>
      <c r="F2567" t="s">
        <v>5996</v>
      </c>
      <c r="G2567" t="s">
        <v>5983</v>
      </c>
      <c r="H2567" s="1">
        <v>41635</v>
      </c>
      <c r="I2567" t="s">
        <v>5986</v>
      </c>
      <c r="J2567" t="s">
        <v>6063</v>
      </c>
      <c r="K2567">
        <v>2013</v>
      </c>
      <c r="L2567">
        <v>12</v>
      </c>
      <c r="M2567">
        <v>4</v>
      </c>
    </row>
    <row r="2568" spans="1:13" x14ac:dyDescent="0.25">
      <c r="A2568" t="s">
        <v>4510</v>
      </c>
      <c r="B2568" s="1">
        <v>41641</v>
      </c>
      <c r="C2568" t="s">
        <v>7410</v>
      </c>
      <c r="D2568" t="s">
        <v>7037</v>
      </c>
      <c r="E2568" t="s">
        <v>6002</v>
      </c>
      <c r="F2568" t="s">
        <v>5996</v>
      </c>
      <c r="G2568" t="s">
        <v>5968</v>
      </c>
      <c r="H2568" s="1">
        <v>41644</v>
      </c>
      <c r="I2568" t="s">
        <v>5986</v>
      </c>
      <c r="J2568" t="s">
        <v>6368</v>
      </c>
      <c r="K2568">
        <v>2014</v>
      </c>
      <c r="L2568">
        <v>1</v>
      </c>
      <c r="M2568">
        <v>1</v>
      </c>
    </row>
    <row r="2569" spans="1:13" x14ac:dyDescent="0.25">
      <c r="A2569" t="s">
        <v>4513</v>
      </c>
      <c r="B2569" s="1">
        <v>41642</v>
      </c>
      <c r="C2569" t="s">
        <v>6824</v>
      </c>
      <c r="D2569" t="s">
        <v>6084</v>
      </c>
      <c r="E2569" t="s">
        <v>6002</v>
      </c>
      <c r="F2569" t="s">
        <v>5996</v>
      </c>
      <c r="G2569" t="s">
        <v>5973</v>
      </c>
      <c r="H2569" s="1">
        <v>41643</v>
      </c>
      <c r="I2569" t="s">
        <v>6005</v>
      </c>
      <c r="J2569" t="s">
        <v>6030</v>
      </c>
      <c r="K2569">
        <v>2014</v>
      </c>
      <c r="L2569">
        <v>1</v>
      </c>
      <c r="M2569">
        <v>1</v>
      </c>
    </row>
    <row r="2570" spans="1:13" x14ac:dyDescent="0.25">
      <c r="A2570" t="s">
        <v>4564</v>
      </c>
      <c r="B2570" s="1">
        <v>41659</v>
      </c>
      <c r="C2570" t="s">
        <v>6591</v>
      </c>
      <c r="D2570" t="s">
        <v>6555</v>
      </c>
      <c r="E2570" t="s">
        <v>6002</v>
      </c>
      <c r="F2570" t="s">
        <v>5996</v>
      </c>
      <c r="G2570" t="s">
        <v>5983</v>
      </c>
      <c r="H2570" s="1">
        <v>41661</v>
      </c>
      <c r="I2570" t="s">
        <v>5969</v>
      </c>
      <c r="J2570" t="s">
        <v>6087</v>
      </c>
      <c r="K2570">
        <v>2014</v>
      </c>
      <c r="L2570">
        <v>1</v>
      </c>
      <c r="M2570">
        <v>1</v>
      </c>
    </row>
    <row r="2571" spans="1:13" x14ac:dyDescent="0.25">
      <c r="A2571" t="s">
        <v>4633</v>
      </c>
      <c r="B2571" s="1">
        <v>41678</v>
      </c>
      <c r="C2571" t="s">
        <v>7596</v>
      </c>
      <c r="D2571" t="s">
        <v>6086</v>
      </c>
      <c r="E2571" t="s">
        <v>6002</v>
      </c>
      <c r="F2571" t="s">
        <v>5996</v>
      </c>
      <c r="G2571" t="s">
        <v>5983</v>
      </c>
      <c r="H2571" s="1">
        <v>41681</v>
      </c>
      <c r="I2571" t="s">
        <v>5986</v>
      </c>
      <c r="J2571" t="s">
        <v>6087</v>
      </c>
      <c r="K2571">
        <v>2014</v>
      </c>
      <c r="L2571">
        <v>2</v>
      </c>
      <c r="M2571">
        <v>1</v>
      </c>
    </row>
    <row r="2572" spans="1:13" x14ac:dyDescent="0.25">
      <c r="A2572" t="s">
        <v>4739</v>
      </c>
      <c r="B2572" s="1">
        <v>41716</v>
      </c>
      <c r="C2572" t="s">
        <v>7082</v>
      </c>
      <c r="D2572" t="s">
        <v>6086</v>
      </c>
      <c r="E2572" t="s">
        <v>6002</v>
      </c>
      <c r="F2572" t="s">
        <v>5996</v>
      </c>
      <c r="G2572" t="s">
        <v>5973</v>
      </c>
      <c r="H2572" s="1">
        <v>41716</v>
      </c>
      <c r="I2572" t="s">
        <v>6005</v>
      </c>
      <c r="J2572" t="s">
        <v>6087</v>
      </c>
      <c r="K2572">
        <v>2014</v>
      </c>
      <c r="L2572">
        <v>3</v>
      </c>
      <c r="M2572">
        <v>1</v>
      </c>
    </row>
    <row r="2573" spans="1:13" x14ac:dyDescent="0.25">
      <c r="A2573" t="s">
        <v>4771</v>
      </c>
      <c r="B2573" s="1">
        <v>41727</v>
      </c>
      <c r="C2573" t="s">
        <v>7633</v>
      </c>
      <c r="D2573" t="s">
        <v>7753</v>
      </c>
      <c r="E2573" t="s">
        <v>6002</v>
      </c>
      <c r="F2573" t="s">
        <v>5996</v>
      </c>
      <c r="G2573" t="s">
        <v>5983</v>
      </c>
      <c r="H2573" s="1">
        <v>41731</v>
      </c>
      <c r="I2573" t="s">
        <v>5969</v>
      </c>
      <c r="J2573" t="s">
        <v>6082</v>
      </c>
      <c r="K2573">
        <v>2014</v>
      </c>
      <c r="L2573">
        <v>3</v>
      </c>
      <c r="M2573">
        <v>1</v>
      </c>
    </row>
    <row r="2574" spans="1:13" x14ac:dyDescent="0.25">
      <c r="A2574" t="s">
        <v>4845</v>
      </c>
      <c r="B2574" s="1">
        <v>41754</v>
      </c>
      <c r="C2574" t="s">
        <v>7185</v>
      </c>
      <c r="D2574" t="s">
        <v>6974</v>
      </c>
      <c r="E2574" t="s">
        <v>6002</v>
      </c>
      <c r="F2574" t="s">
        <v>5996</v>
      </c>
      <c r="G2574" t="s">
        <v>5973</v>
      </c>
      <c r="H2574" s="1">
        <v>41757</v>
      </c>
      <c r="I2574" t="s">
        <v>5986</v>
      </c>
      <c r="J2574" t="s">
        <v>6082</v>
      </c>
      <c r="K2574">
        <v>2014</v>
      </c>
      <c r="L2574">
        <v>4</v>
      </c>
      <c r="M2574">
        <v>2</v>
      </c>
    </row>
    <row r="2575" spans="1:13" x14ac:dyDescent="0.25">
      <c r="A2575" t="s">
        <v>4856</v>
      </c>
      <c r="B2575" s="1">
        <v>41758</v>
      </c>
      <c r="C2575" t="s">
        <v>7042</v>
      </c>
      <c r="D2575" t="s">
        <v>6292</v>
      </c>
      <c r="E2575" t="s">
        <v>6002</v>
      </c>
      <c r="F2575" t="s">
        <v>5996</v>
      </c>
      <c r="G2575" t="s">
        <v>5983</v>
      </c>
      <c r="H2575" s="1">
        <v>41758</v>
      </c>
      <c r="I2575" t="s">
        <v>6005</v>
      </c>
      <c r="J2575" t="s">
        <v>6030</v>
      </c>
      <c r="K2575">
        <v>2014</v>
      </c>
      <c r="L2575">
        <v>4</v>
      </c>
      <c r="M2575">
        <v>2</v>
      </c>
    </row>
    <row r="2576" spans="1:13" x14ac:dyDescent="0.25">
      <c r="A2576" t="s">
        <v>4857</v>
      </c>
      <c r="B2576" s="1">
        <v>41759</v>
      </c>
      <c r="C2576" t="s">
        <v>6458</v>
      </c>
      <c r="D2576" t="s">
        <v>6086</v>
      </c>
      <c r="E2576" t="s">
        <v>6002</v>
      </c>
      <c r="F2576" t="s">
        <v>5996</v>
      </c>
      <c r="G2576" t="s">
        <v>5983</v>
      </c>
      <c r="H2576" s="1">
        <v>41761</v>
      </c>
      <c r="I2576" t="s">
        <v>5969</v>
      </c>
      <c r="J2576" t="s">
        <v>6087</v>
      </c>
      <c r="K2576">
        <v>2014</v>
      </c>
      <c r="L2576">
        <v>4</v>
      </c>
      <c r="M2576">
        <v>2</v>
      </c>
    </row>
    <row r="2577" spans="1:13" x14ac:dyDescent="0.25">
      <c r="A2577" t="s">
        <v>4883</v>
      </c>
      <c r="B2577" s="1">
        <v>41767</v>
      </c>
      <c r="C2577" t="s">
        <v>6762</v>
      </c>
      <c r="D2577" t="s">
        <v>6063</v>
      </c>
      <c r="E2577" t="s">
        <v>6002</v>
      </c>
      <c r="F2577" t="s">
        <v>5996</v>
      </c>
      <c r="G2577" t="s">
        <v>5983</v>
      </c>
      <c r="H2577" s="1">
        <v>41769</v>
      </c>
      <c r="I2577" t="s">
        <v>5969</v>
      </c>
      <c r="J2577" t="s">
        <v>6063</v>
      </c>
      <c r="K2577">
        <v>2014</v>
      </c>
      <c r="L2577">
        <v>5</v>
      </c>
      <c r="M2577">
        <v>2</v>
      </c>
    </row>
    <row r="2578" spans="1:13" x14ac:dyDescent="0.25">
      <c r="A2578" t="s">
        <v>4957</v>
      </c>
      <c r="B2578" s="1">
        <v>41794</v>
      </c>
      <c r="C2578" t="s">
        <v>6155</v>
      </c>
      <c r="D2578" t="s">
        <v>6001</v>
      </c>
      <c r="E2578" t="s">
        <v>6002</v>
      </c>
      <c r="F2578" t="s">
        <v>5996</v>
      </c>
      <c r="G2578" t="s">
        <v>5968</v>
      </c>
      <c r="H2578" s="1">
        <v>41794</v>
      </c>
      <c r="I2578" t="s">
        <v>6005</v>
      </c>
      <c r="J2578" t="s">
        <v>6001</v>
      </c>
      <c r="K2578">
        <v>2014</v>
      </c>
      <c r="L2578">
        <v>6</v>
      </c>
      <c r="M2578">
        <v>2</v>
      </c>
    </row>
    <row r="2579" spans="1:13" x14ac:dyDescent="0.25">
      <c r="A2579" t="s">
        <v>4981</v>
      </c>
      <c r="B2579" s="1">
        <v>41800</v>
      </c>
      <c r="C2579" t="s">
        <v>6966</v>
      </c>
      <c r="D2579" t="s">
        <v>6264</v>
      </c>
      <c r="E2579" t="s">
        <v>6002</v>
      </c>
      <c r="F2579" t="s">
        <v>5996</v>
      </c>
      <c r="G2579" t="s">
        <v>5973</v>
      </c>
      <c r="H2579" s="1">
        <v>41802</v>
      </c>
      <c r="I2579" t="s">
        <v>5986</v>
      </c>
      <c r="J2579" t="s">
        <v>6265</v>
      </c>
      <c r="K2579">
        <v>2014</v>
      </c>
      <c r="L2579">
        <v>6</v>
      </c>
      <c r="M2579">
        <v>2</v>
      </c>
    </row>
    <row r="2580" spans="1:13" x14ac:dyDescent="0.25">
      <c r="A2580" t="s">
        <v>5009</v>
      </c>
      <c r="B2580" s="1">
        <v>41805</v>
      </c>
      <c r="C2580" t="s">
        <v>6311</v>
      </c>
      <c r="D2580" t="s">
        <v>6893</v>
      </c>
      <c r="E2580" t="s">
        <v>6002</v>
      </c>
      <c r="F2580" t="s">
        <v>5996</v>
      </c>
      <c r="G2580" t="s">
        <v>5973</v>
      </c>
      <c r="H2580" s="1">
        <v>41807</v>
      </c>
      <c r="I2580" t="s">
        <v>5969</v>
      </c>
      <c r="J2580" t="s">
        <v>6001</v>
      </c>
      <c r="K2580">
        <v>2014</v>
      </c>
      <c r="L2580">
        <v>6</v>
      </c>
      <c r="M2580">
        <v>2</v>
      </c>
    </row>
    <row r="2581" spans="1:13" x14ac:dyDescent="0.25">
      <c r="A2581" t="s">
        <v>5034</v>
      </c>
      <c r="B2581" s="1">
        <v>41810</v>
      </c>
      <c r="C2581" t="s">
        <v>6107</v>
      </c>
      <c r="D2581" t="s">
        <v>6063</v>
      </c>
      <c r="E2581" t="s">
        <v>6002</v>
      </c>
      <c r="F2581" t="s">
        <v>5996</v>
      </c>
      <c r="G2581" t="s">
        <v>5973</v>
      </c>
      <c r="H2581" s="1">
        <v>41813</v>
      </c>
      <c r="I2581" t="s">
        <v>5969</v>
      </c>
      <c r="J2581" t="s">
        <v>6063</v>
      </c>
      <c r="K2581">
        <v>2014</v>
      </c>
      <c r="L2581">
        <v>6</v>
      </c>
      <c r="M2581">
        <v>2</v>
      </c>
    </row>
    <row r="2582" spans="1:13" x14ac:dyDescent="0.25">
      <c r="A2582" t="s">
        <v>5067</v>
      </c>
      <c r="B2582" s="1">
        <v>41816</v>
      </c>
      <c r="C2582" t="s">
        <v>6259</v>
      </c>
      <c r="D2582" t="s">
        <v>6063</v>
      </c>
      <c r="E2582" t="s">
        <v>6002</v>
      </c>
      <c r="F2582" t="s">
        <v>5996</v>
      </c>
      <c r="G2582" t="s">
        <v>5983</v>
      </c>
      <c r="H2582" s="1">
        <v>41818</v>
      </c>
      <c r="I2582" t="s">
        <v>5986</v>
      </c>
      <c r="J2582" t="s">
        <v>6063</v>
      </c>
      <c r="K2582">
        <v>2014</v>
      </c>
      <c r="L2582">
        <v>6</v>
      </c>
      <c r="M2582">
        <v>2</v>
      </c>
    </row>
    <row r="2583" spans="1:13" x14ac:dyDescent="0.25">
      <c r="A2583" t="s">
        <v>5100</v>
      </c>
      <c r="B2583" s="1">
        <v>41825</v>
      </c>
      <c r="C2583" t="s">
        <v>7556</v>
      </c>
      <c r="D2583" t="s">
        <v>6944</v>
      </c>
      <c r="E2583" t="s">
        <v>6002</v>
      </c>
      <c r="F2583" t="s">
        <v>5996</v>
      </c>
      <c r="G2583" t="s">
        <v>5973</v>
      </c>
      <c r="H2583" s="1">
        <v>41828</v>
      </c>
      <c r="I2583" t="s">
        <v>5969</v>
      </c>
      <c r="J2583" t="s">
        <v>6001</v>
      </c>
      <c r="K2583">
        <v>2014</v>
      </c>
      <c r="L2583">
        <v>7</v>
      </c>
      <c r="M2583">
        <v>3</v>
      </c>
    </row>
    <row r="2584" spans="1:13" x14ac:dyDescent="0.25">
      <c r="A2584" t="s">
        <v>5118</v>
      </c>
      <c r="B2584" s="1">
        <v>41834</v>
      </c>
      <c r="C2584" t="s">
        <v>6411</v>
      </c>
      <c r="D2584" t="s">
        <v>6063</v>
      </c>
      <c r="E2584" t="s">
        <v>6002</v>
      </c>
      <c r="F2584" t="s">
        <v>5996</v>
      </c>
      <c r="G2584" t="s">
        <v>5973</v>
      </c>
      <c r="H2584" s="1">
        <v>41836</v>
      </c>
      <c r="I2584" t="s">
        <v>5986</v>
      </c>
      <c r="J2584" t="s">
        <v>6063</v>
      </c>
      <c r="K2584">
        <v>2014</v>
      </c>
      <c r="L2584">
        <v>7</v>
      </c>
      <c r="M2584">
        <v>3</v>
      </c>
    </row>
    <row r="2585" spans="1:13" x14ac:dyDescent="0.25">
      <c r="A2585" t="s">
        <v>5138</v>
      </c>
      <c r="B2585" s="1">
        <v>41844</v>
      </c>
      <c r="C2585" t="s">
        <v>6751</v>
      </c>
      <c r="D2585" t="s">
        <v>7493</v>
      </c>
      <c r="E2585" t="s">
        <v>6002</v>
      </c>
      <c r="F2585" t="s">
        <v>5996</v>
      </c>
      <c r="G2585" t="s">
        <v>5968</v>
      </c>
      <c r="H2585" s="1">
        <v>41847</v>
      </c>
      <c r="I2585" t="s">
        <v>5986</v>
      </c>
      <c r="J2585" t="s">
        <v>6087</v>
      </c>
      <c r="K2585">
        <v>2014</v>
      </c>
      <c r="L2585">
        <v>7</v>
      </c>
      <c r="M2585">
        <v>3</v>
      </c>
    </row>
    <row r="2586" spans="1:13" x14ac:dyDescent="0.25">
      <c r="A2586" t="s">
        <v>5143</v>
      </c>
      <c r="B2586" s="1">
        <v>41848</v>
      </c>
      <c r="C2586" t="s">
        <v>6117</v>
      </c>
      <c r="D2586" t="s">
        <v>6063</v>
      </c>
      <c r="E2586" t="s">
        <v>6002</v>
      </c>
      <c r="F2586" t="s">
        <v>5996</v>
      </c>
      <c r="G2586" t="s">
        <v>5983</v>
      </c>
      <c r="H2586" s="1">
        <v>41850</v>
      </c>
      <c r="I2586" t="s">
        <v>5986</v>
      </c>
      <c r="J2586" t="s">
        <v>6063</v>
      </c>
      <c r="K2586">
        <v>2014</v>
      </c>
      <c r="L2586">
        <v>7</v>
      </c>
      <c r="M2586">
        <v>3</v>
      </c>
    </row>
    <row r="2587" spans="1:13" x14ac:dyDescent="0.25">
      <c r="A2587" t="s">
        <v>5149</v>
      </c>
      <c r="B2587" s="1">
        <v>41850</v>
      </c>
      <c r="C2587" t="s">
        <v>6686</v>
      </c>
      <c r="D2587" t="s">
        <v>6081</v>
      </c>
      <c r="E2587" t="s">
        <v>6002</v>
      </c>
      <c r="F2587" t="s">
        <v>5996</v>
      </c>
      <c r="G2587" t="s">
        <v>5983</v>
      </c>
      <c r="H2587" s="1">
        <v>41851</v>
      </c>
      <c r="I2587" t="s">
        <v>5986</v>
      </c>
      <c r="J2587" t="s">
        <v>6082</v>
      </c>
      <c r="K2587">
        <v>2014</v>
      </c>
      <c r="L2587">
        <v>7</v>
      </c>
      <c r="M2587">
        <v>3</v>
      </c>
    </row>
    <row r="2588" spans="1:13" x14ac:dyDescent="0.25">
      <c r="A2588" t="s">
        <v>5157</v>
      </c>
      <c r="B2588" s="1">
        <v>41851</v>
      </c>
      <c r="C2588" t="s">
        <v>7427</v>
      </c>
      <c r="D2588" t="s">
        <v>7199</v>
      </c>
      <c r="E2588" t="s">
        <v>6002</v>
      </c>
      <c r="F2588" t="s">
        <v>5996</v>
      </c>
      <c r="G2588" t="s">
        <v>5973</v>
      </c>
      <c r="H2588" s="1">
        <v>41854</v>
      </c>
      <c r="I2588" t="s">
        <v>5986</v>
      </c>
      <c r="J2588" t="s">
        <v>6082</v>
      </c>
      <c r="K2588">
        <v>2014</v>
      </c>
      <c r="L2588">
        <v>7</v>
      </c>
      <c r="M2588">
        <v>3</v>
      </c>
    </row>
    <row r="2589" spans="1:13" x14ac:dyDescent="0.25">
      <c r="A2589" t="s">
        <v>5159</v>
      </c>
      <c r="B2589" s="1">
        <v>41851</v>
      </c>
      <c r="C2589" t="s">
        <v>7238</v>
      </c>
      <c r="D2589" t="s">
        <v>6063</v>
      </c>
      <c r="E2589" t="s">
        <v>6002</v>
      </c>
      <c r="F2589" t="s">
        <v>5996</v>
      </c>
      <c r="G2589" t="s">
        <v>5973</v>
      </c>
      <c r="H2589" s="1">
        <v>41855</v>
      </c>
      <c r="I2589" t="s">
        <v>5969</v>
      </c>
      <c r="J2589" t="s">
        <v>6063</v>
      </c>
      <c r="K2589">
        <v>2014</v>
      </c>
      <c r="L2589">
        <v>7</v>
      </c>
      <c r="M2589">
        <v>3</v>
      </c>
    </row>
    <row r="2590" spans="1:13" x14ac:dyDescent="0.25">
      <c r="A2590" t="s">
        <v>5169</v>
      </c>
      <c r="B2590" s="1">
        <v>41853</v>
      </c>
      <c r="C2590" t="s">
        <v>6123</v>
      </c>
      <c r="D2590" t="s">
        <v>7370</v>
      </c>
      <c r="E2590" t="s">
        <v>6002</v>
      </c>
      <c r="F2590" t="s">
        <v>5996</v>
      </c>
      <c r="G2590" t="s">
        <v>5973</v>
      </c>
      <c r="H2590" s="1">
        <v>41856</v>
      </c>
      <c r="I2590" t="s">
        <v>5969</v>
      </c>
      <c r="J2590" t="s">
        <v>7371</v>
      </c>
      <c r="K2590">
        <v>2014</v>
      </c>
      <c r="L2590">
        <v>8</v>
      </c>
      <c r="M2590">
        <v>3</v>
      </c>
    </row>
    <row r="2591" spans="1:13" x14ac:dyDescent="0.25">
      <c r="A2591" t="s">
        <v>5179</v>
      </c>
      <c r="B2591" s="1">
        <v>41855</v>
      </c>
      <c r="C2591" t="s">
        <v>6244</v>
      </c>
      <c r="D2591" t="s">
        <v>6620</v>
      </c>
      <c r="E2591" t="s">
        <v>6002</v>
      </c>
      <c r="F2591" t="s">
        <v>5996</v>
      </c>
      <c r="G2591" t="s">
        <v>5973</v>
      </c>
      <c r="H2591" s="1">
        <v>41857</v>
      </c>
      <c r="I2591" t="s">
        <v>5969</v>
      </c>
      <c r="J2591" t="s">
        <v>6087</v>
      </c>
      <c r="K2591">
        <v>2014</v>
      </c>
      <c r="L2591">
        <v>8</v>
      </c>
      <c r="M2591">
        <v>3</v>
      </c>
    </row>
    <row r="2592" spans="1:13" x14ac:dyDescent="0.25">
      <c r="A2592" t="s">
        <v>5270</v>
      </c>
      <c r="B2592" s="1">
        <v>41866</v>
      </c>
      <c r="C2592" t="s">
        <v>6803</v>
      </c>
      <c r="D2592" t="s">
        <v>6063</v>
      </c>
      <c r="E2592" t="s">
        <v>6002</v>
      </c>
      <c r="F2592" t="s">
        <v>5996</v>
      </c>
      <c r="G2592" t="s">
        <v>5983</v>
      </c>
      <c r="H2592" s="1">
        <v>41867</v>
      </c>
      <c r="I2592" t="s">
        <v>5986</v>
      </c>
      <c r="J2592" t="s">
        <v>6063</v>
      </c>
      <c r="K2592">
        <v>2014</v>
      </c>
      <c r="L2592">
        <v>8</v>
      </c>
      <c r="M2592">
        <v>3</v>
      </c>
    </row>
    <row r="2593" spans="1:13" x14ac:dyDescent="0.25">
      <c r="A2593" t="s">
        <v>5292</v>
      </c>
      <c r="B2593" s="1">
        <v>41870</v>
      </c>
      <c r="C2593" t="s">
        <v>6537</v>
      </c>
      <c r="D2593" t="s">
        <v>6063</v>
      </c>
      <c r="E2593" t="s">
        <v>6002</v>
      </c>
      <c r="F2593" t="s">
        <v>5996</v>
      </c>
      <c r="G2593" t="s">
        <v>5973</v>
      </c>
      <c r="H2593" s="1">
        <v>41874</v>
      </c>
      <c r="I2593" t="s">
        <v>5969</v>
      </c>
      <c r="J2593" t="s">
        <v>6063</v>
      </c>
      <c r="K2593">
        <v>2014</v>
      </c>
      <c r="L2593">
        <v>8</v>
      </c>
      <c r="M2593">
        <v>3</v>
      </c>
    </row>
    <row r="2594" spans="1:13" x14ac:dyDescent="0.25">
      <c r="A2594" t="s">
        <v>5328</v>
      </c>
      <c r="B2594" s="1">
        <v>41876</v>
      </c>
      <c r="C2594" t="s">
        <v>6171</v>
      </c>
      <c r="D2594" t="s">
        <v>6600</v>
      </c>
      <c r="E2594" t="s">
        <v>6002</v>
      </c>
      <c r="F2594" t="s">
        <v>5996</v>
      </c>
      <c r="G2594" t="s">
        <v>5968</v>
      </c>
      <c r="H2594" s="1">
        <v>41879</v>
      </c>
      <c r="I2594" t="s">
        <v>5969</v>
      </c>
      <c r="J2594" t="s">
        <v>6030</v>
      </c>
      <c r="K2594">
        <v>2014</v>
      </c>
      <c r="L2594">
        <v>8</v>
      </c>
      <c r="M2594">
        <v>3</v>
      </c>
    </row>
    <row r="2595" spans="1:13" x14ac:dyDescent="0.25">
      <c r="A2595" t="s">
        <v>5345</v>
      </c>
      <c r="B2595" s="1">
        <v>41878</v>
      </c>
      <c r="C2595" t="s">
        <v>6823</v>
      </c>
      <c r="D2595" t="s">
        <v>6434</v>
      </c>
      <c r="E2595" t="s">
        <v>6002</v>
      </c>
      <c r="F2595" t="s">
        <v>5996</v>
      </c>
      <c r="G2595" t="s">
        <v>5983</v>
      </c>
      <c r="H2595" s="1">
        <v>41881</v>
      </c>
      <c r="I2595" t="s">
        <v>5986</v>
      </c>
      <c r="J2595" t="s">
        <v>6434</v>
      </c>
      <c r="K2595">
        <v>2014</v>
      </c>
      <c r="L2595">
        <v>8</v>
      </c>
      <c r="M2595">
        <v>3</v>
      </c>
    </row>
    <row r="2596" spans="1:13" x14ac:dyDescent="0.25">
      <c r="A2596" t="s">
        <v>5364</v>
      </c>
      <c r="B2596" s="1">
        <v>41880</v>
      </c>
      <c r="C2596" t="s">
        <v>6363</v>
      </c>
      <c r="D2596" t="s">
        <v>6476</v>
      </c>
      <c r="E2596" t="s">
        <v>6002</v>
      </c>
      <c r="F2596" t="s">
        <v>5996</v>
      </c>
      <c r="G2596" t="s">
        <v>5983</v>
      </c>
      <c r="H2596" s="1">
        <v>41880</v>
      </c>
      <c r="I2596" t="s">
        <v>6005</v>
      </c>
      <c r="J2596" t="s">
        <v>6265</v>
      </c>
      <c r="K2596">
        <v>2014</v>
      </c>
      <c r="L2596">
        <v>8</v>
      </c>
      <c r="M2596">
        <v>3</v>
      </c>
    </row>
    <row r="2597" spans="1:13" x14ac:dyDescent="0.25">
      <c r="A2597" t="s">
        <v>5395</v>
      </c>
      <c r="B2597" s="1">
        <v>41885</v>
      </c>
      <c r="C2597" t="s">
        <v>6819</v>
      </c>
      <c r="D2597" t="s">
        <v>6081</v>
      </c>
      <c r="E2597" t="s">
        <v>6002</v>
      </c>
      <c r="F2597" t="s">
        <v>5996</v>
      </c>
      <c r="G2597" t="s">
        <v>5973</v>
      </c>
      <c r="H2597" s="1">
        <v>41887</v>
      </c>
      <c r="I2597" t="s">
        <v>5986</v>
      </c>
      <c r="J2597" t="s">
        <v>6082</v>
      </c>
      <c r="K2597">
        <v>2014</v>
      </c>
      <c r="L2597">
        <v>9</v>
      </c>
      <c r="M2597">
        <v>3</v>
      </c>
    </row>
    <row r="2598" spans="1:13" x14ac:dyDescent="0.25">
      <c r="A2598" t="s">
        <v>5457</v>
      </c>
      <c r="B2598" s="1">
        <v>41894</v>
      </c>
      <c r="C2598" t="s">
        <v>6843</v>
      </c>
      <c r="D2598" t="s">
        <v>7423</v>
      </c>
      <c r="E2598" t="s">
        <v>6002</v>
      </c>
      <c r="F2598" t="s">
        <v>5996</v>
      </c>
      <c r="G2598" t="s">
        <v>5983</v>
      </c>
      <c r="H2598" s="1">
        <v>41898</v>
      </c>
      <c r="I2598" t="s">
        <v>5969</v>
      </c>
      <c r="J2598" t="s">
        <v>6794</v>
      </c>
      <c r="K2598">
        <v>2014</v>
      </c>
      <c r="L2598">
        <v>9</v>
      </c>
      <c r="M2598">
        <v>3</v>
      </c>
    </row>
    <row r="2599" spans="1:13" x14ac:dyDescent="0.25">
      <c r="A2599" t="s">
        <v>5460</v>
      </c>
      <c r="B2599" s="1">
        <v>41895</v>
      </c>
      <c r="C2599" t="s">
        <v>6414</v>
      </c>
      <c r="D2599" t="s">
        <v>6063</v>
      </c>
      <c r="E2599" t="s">
        <v>6002</v>
      </c>
      <c r="F2599" t="s">
        <v>5996</v>
      </c>
      <c r="G2599" t="s">
        <v>5968</v>
      </c>
      <c r="H2599" s="1">
        <v>41896</v>
      </c>
      <c r="I2599" t="s">
        <v>5986</v>
      </c>
      <c r="J2599" t="s">
        <v>6063</v>
      </c>
      <c r="K2599">
        <v>2014</v>
      </c>
      <c r="L2599">
        <v>9</v>
      </c>
      <c r="M2599">
        <v>3</v>
      </c>
    </row>
    <row r="2600" spans="1:13" x14ac:dyDescent="0.25">
      <c r="A2600" t="s">
        <v>5469</v>
      </c>
      <c r="B2600" s="1">
        <v>41898</v>
      </c>
      <c r="C2600" t="s">
        <v>7386</v>
      </c>
      <c r="D2600" t="s">
        <v>6793</v>
      </c>
      <c r="E2600" t="s">
        <v>6002</v>
      </c>
      <c r="F2600" t="s">
        <v>5996</v>
      </c>
      <c r="G2600" t="s">
        <v>5973</v>
      </c>
      <c r="H2600" s="1">
        <v>41900</v>
      </c>
      <c r="I2600" t="s">
        <v>5969</v>
      </c>
      <c r="J2600" t="s">
        <v>6794</v>
      </c>
      <c r="K2600">
        <v>2014</v>
      </c>
      <c r="L2600">
        <v>9</v>
      </c>
      <c r="M2600">
        <v>3</v>
      </c>
    </row>
    <row r="2601" spans="1:13" x14ac:dyDescent="0.25">
      <c r="A2601" t="s">
        <v>5476</v>
      </c>
      <c r="B2601" s="1">
        <v>41898</v>
      </c>
      <c r="C2601" t="s">
        <v>7196</v>
      </c>
      <c r="D2601" t="s">
        <v>7266</v>
      </c>
      <c r="E2601" t="s">
        <v>6002</v>
      </c>
      <c r="F2601" t="s">
        <v>5996</v>
      </c>
      <c r="G2601" t="s">
        <v>5973</v>
      </c>
      <c r="H2601" s="1">
        <v>41903</v>
      </c>
      <c r="I2601" t="s">
        <v>5969</v>
      </c>
      <c r="J2601" t="s">
        <v>6087</v>
      </c>
      <c r="K2601">
        <v>2014</v>
      </c>
      <c r="L2601">
        <v>9</v>
      </c>
      <c r="M2601">
        <v>3</v>
      </c>
    </row>
    <row r="2602" spans="1:13" x14ac:dyDescent="0.25">
      <c r="A2602" t="s">
        <v>5524</v>
      </c>
      <c r="B2602" s="1">
        <v>41907</v>
      </c>
      <c r="C2602" t="s">
        <v>6556</v>
      </c>
      <c r="D2602" t="s">
        <v>6124</v>
      </c>
      <c r="E2602" t="s">
        <v>6002</v>
      </c>
      <c r="F2602" t="s">
        <v>5996</v>
      </c>
      <c r="G2602" t="s">
        <v>5983</v>
      </c>
      <c r="H2602" s="1">
        <v>41912</v>
      </c>
      <c r="I2602" t="s">
        <v>5969</v>
      </c>
      <c r="J2602" t="s">
        <v>6030</v>
      </c>
      <c r="K2602">
        <v>2014</v>
      </c>
      <c r="L2602">
        <v>9</v>
      </c>
      <c r="M2602">
        <v>3</v>
      </c>
    </row>
    <row r="2603" spans="1:13" x14ac:dyDescent="0.25">
      <c r="A2603" t="s">
        <v>5590</v>
      </c>
      <c r="B2603" s="1">
        <v>41927</v>
      </c>
      <c r="C2603" t="s">
        <v>7014</v>
      </c>
      <c r="D2603" t="s">
        <v>6700</v>
      </c>
      <c r="E2603" t="s">
        <v>6002</v>
      </c>
      <c r="F2603" t="s">
        <v>5996</v>
      </c>
      <c r="G2603" t="s">
        <v>5973</v>
      </c>
      <c r="H2603" s="1">
        <v>41929</v>
      </c>
      <c r="I2603" t="s">
        <v>5969</v>
      </c>
      <c r="J2603" t="s">
        <v>6030</v>
      </c>
      <c r="K2603">
        <v>2014</v>
      </c>
      <c r="L2603">
        <v>10</v>
      </c>
      <c r="M2603">
        <v>4</v>
      </c>
    </row>
    <row r="2604" spans="1:13" x14ac:dyDescent="0.25">
      <c r="A2604" t="s">
        <v>5634</v>
      </c>
      <c r="B2604" s="1">
        <v>41944</v>
      </c>
      <c r="C2604" t="s">
        <v>7085</v>
      </c>
      <c r="D2604" t="s">
        <v>7099</v>
      </c>
      <c r="E2604" t="s">
        <v>6002</v>
      </c>
      <c r="F2604" t="s">
        <v>5996</v>
      </c>
      <c r="G2604" t="s">
        <v>5968</v>
      </c>
      <c r="H2604" s="1">
        <v>41948</v>
      </c>
      <c r="I2604" t="s">
        <v>5969</v>
      </c>
      <c r="J2604" t="s">
        <v>6063</v>
      </c>
      <c r="K2604">
        <v>2014</v>
      </c>
      <c r="L2604">
        <v>11</v>
      </c>
      <c r="M2604">
        <v>4</v>
      </c>
    </row>
    <row r="2605" spans="1:13" x14ac:dyDescent="0.25">
      <c r="A2605" t="s">
        <v>5650</v>
      </c>
      <c r="B2605" s="1">
        <v>41949</v>
      </c>
      <c r="C2605" t="s">
        <v>7183</v>
      </c>
      <c r="D2605" t="s">
        <v>6086</v>
      </c>
      <c r="E2605" t="s">
        <v>6002</v>
      </c>
      <c r="F2605" t="s">
        <v>5996</v>
      </c>
      <c r="G2605" t="s">
        <v>5973</v>
      </c>
      <c r="H2605" s="1">
        <v>41952</v>
      </c>
      <c r="I2605" t="s">
        <v>5969</v>
      </c>
      <c r="J2605" t="s">
        <v>6087</v>
      </c>
      <c r="K2605">
        <v>2014</v>
      </c>
      <c r="L2605">
        <v>11</v>
      </c>
      <c r="M2605">
        <v>4</v>
      </c>
    </row>
    <row r="2606" spans="1:13" x14ac:dyDescent="0.25">
      <c r="A2606" t="s">
        <v>5719</v>
      </c>
      <c r="B2606" s="1">
        <v>41961</v>
      </c>
      <c r="C2606" t="s">
        <v>6927</v>
      </c>
      <c r="D2606" t="s">
        <v>6063</v>
      </c>
      <c r="E2606" t="s">
        <v>6002</v>
      </c>
      <c r="F2606" t="s">
        <v>5996</v>
      </c>
      <c r="G2606" t="s">
        <v>5973</v>
      </c>
      <c r="H2606" s="1">
        <v>41963</v>
      </c>
      <c r="I2606" t="s">
        <v>5986</v>
      </c>
      <c r="J2606" t="s">
        <v>6063</v>
      </c>
      <c r="K2606">
        <v>2014</v>
      </c>
      <c r="L2606">
        <v>11</v>
      </c>
      <c r="M2606">
        <v>4</v>
      </c>
    </row>
    <row r="2607" spans="1:13" x14ac:dyDescent="0.25">
      <c r="A2607" t="s">
        <v>5733</v>
      </c>
      <c r="B2607" s="1">
        <v>41963</v>
      </c>
      <c r="C2607" t="s">
        <v>7238</v>
      </c>
      <c r="D2607" t="s">
        <v>6793</v>
      </c>
      <c r="E2607" t="s">
        <v>6002</v>
      </c>
      <c r="F2607" t="s">
        <v>5996</v>
      </c>
      <c r="G2607" t="s">
        <v>5973</v>
      </c>
      <c r="H2607" s="1">
        <v>41967</v>
      </c>
      <c r="I2607" t="s">
        <v>5969</v>
      </c>
      <c r="J2607" t="s">
        <v>6794</v>
      </c>
      <c r="K2607">
        <v>2014</v>
      </c>
      <c r="L2607">
        <v>11</v>
      </c>
      <c r="M2607">
        <v>4</v>
      </c>
    </row>
    <row r="2608" spans="1:13" x14ac:dyDescent="0.25">
      <c r="A2608" t="s">
        <v>5783</v>
      </c>
      <c r="B2608" s="1">
        <v>41972</v>
      </c>
      <c r="C2608" t="s">
        <v>7365</v>
      </c>
      <c r="D2608" t="s">
        <v>6842</v>
      </c>
      <c r="E2608" t="s">
        <v>6002</v>
      </c>
      <c r="F2608" t="s">
        <v>5996</v>
      </c>
      <c r="G2608" t="s">
        <v>5968</v>
      </c>
      <c r="H2608" s="1">
        <v>41975</v>
      </c>
      <c r="I2608" t="s">
        <v>5969</v>
      </c>
      <c r="J2608" t="s">
        <v>6087</v>
      </c>
      <c r="K2608">
        <v>2014</v>
      </c>
      <c r="L2608">
        <v>11</v>
      </c>
      <c r="M2608">
        <v>4</v>
      </c>
    </row>
    <row r="2609" spans="1:13" x14ac:dyDescent="0.25">
      <c r="A2609" t="s">
        <v>5813</v>
      </c>
      <c r="B2609" s="1">
        <v>41979</v>
      </c>
      <c r="C2609" t="s">
        <v>6824</v>
      </c>
      <c r="D2609" t="s">
        <v>7414</v>
      </c>
      <c r="E2609" t="s">
        <v>6002</v>
      </c>
      <c r="F2609" t="s">
        <v>5996</v>
      </c>
      <c r="G2609" t="s">
        <v>5973</v>
      </c>
      <c r="H2609" s="1">
        <v>41981</v>
      </c>
      <c r="I2609" t="s">
        <v>5969</v>
      </c>
      <c r="J2609" t="s">
        <v>6368</v>
      </c>
      <c r="K2609">
        <v>2014</v>
      </c>
      <c r="L2609">
        <v>12</v>
      </c>
      <c r="M2609">
        <v>4</v>
      </c>
    </row>
    <row r="2610" spans="1:13" x14ac:dyDescent="0.25">
      <c r="A2610" t="s">
        <v>5817</v>
      </c>
      <c r="B2610" s="1">
        <v>41980</v>
      </c>
      <c r="C2610" t="s">
        <v>7686</v>
      </c>
      <c r="D2610" t="s">
        <v>6081</v>
      </c>
      <c r="E2610" t="s">
        <v>6002</v>
      </c>
      <c r="F2610" t="s">
        <v>5996</v>
      </c>
      <c r="G2610" t="s">
        <v>5973</v>
      </c>
      <c r="H2610" s="1">
        <v>41981</v>
      </c>
      <c r="I2610" t="s">
        <v>5986</v>
      </c>
      <c r="J2610" t="s">
        <v>6082</v>
      </c>
      <c r="K2610">
        <v>2014</v>
      </c>
      <c r="L2610">
        <v>12</v>
      </c>
      <c r="M2610">
        <v>4</v>
      </c>
    </row>
    <row r="2611" spans="1:13" x14ac:dyDescent="0.25">
      <c r="A2611" t="s">
        <v>5837</v>
      </c>
      <c r="B2611" s="1">
        <v>41985</v>
      </c>
      <c r="C2611" t="s">
        <v>6276</v>
      </c>
      <c r="D2611" t="s">
        <v>6620</v>
      </c>
      <c r="E2611" t="s">
        <v>6002</v>
      </c>
      <c r="F2611" t="s">
        <v>5996</v>
      </c>
      <c r="G2611" t="s">
        <v>5983</v>
      </c>
      <c r="H2611" s="1">
        <v>41987</v>
      </c>
      <c r="I2611" t="s">
        <v>5969</v>
      </c>
      <c r="J2611" t="s">
        <v>6087</v>
      </c>
      <c r="K2611">
        <v>2014</v>
      </c>
      <c r="L2611">
        <v>12</v>
      </c>
      <c r="M2611">
        <v>4</v>
      </c>
    </row>
    <row r="2612" spans="1:13" x14ac:dyDescent="0.25">
      <c r="A2612" t="s">
        <v>5858</v>
      </c>
      <c r="B2612" s="1">
        <v>41989</v>
      </c>
      <c r="C2612" t="s">
        <v>6073</v>
      </c>
      <c r="D2612" t="s">
        <v>6700</v>
      </c>
      <c r="E2612" t="s">
        <v>6002</v>
      </c>
      <c r="F2612" t="s">
        <v>5996</v>
      </c>
      <c r="G2612" t="s">
        <v>5973</v>
      </c>
      <c r="H2612" s="1">
        <v>41992</v>
      </c>
      <c r="I2612" t="s">
        <v>5969</v>
      </c>
      <c r="J2612" t="s">
        <v>6030</v>
      </c>
      <c r="K2612">
        <v>2014</v>
      </c>
      <c r="L2612">
        <v>12</v>
      </c>
      <c r="M2612">
        <v>4</v>
      </c>
    </row>
    <row r="2613" spans="1:13" x14ac:dyDescent="0.25">
      <c r="A2613" t="s">
        <v>390</v>
      </c>
      <c r="B2613" s="1">
        <v>40642</v>
      </c>
      <c r="C2613" t="s">
        <v>6259</v>
      </c>
      <c r="D2613" t="s">
        <v>6260</v>
      </c>
      <c r="E2613" t="s">
        <v>6069</v>
      </c>
      <c r="F2613" t="s">
        <v>5996</v>
      </c>
      <c r="G2613" t="s">
        <v>5983</v>
      </c>
      <c r="H2613" s="1">
        <v>40644</v>
      </c>
      <c r="I2613" t="s">
        <v>5969</v>
      </c>
      <c r="J2613" t="s">
        <v>6260</v>
      </c>
      <c r="K2613">
        <v>2011</v>
      </c>
      <c r="L2613">
        <v>4</v>
      </c>
      <c r="M2613">
        <v>2</v>
      </c>
    </row>
    <row r="2614" spans="1:13" x14ac:dyDescent="0.25">
      <c r="A2614" t="s">
        <v>510</v>
      </c>
      <c r="B2614" s="1">
        <v>40672</v>
      </c>
      <c r="C2614" t="s">
        <v>6341</v>
      </c>
      <c r="D2614" t="s">
        <v>6342</v>
      </c>
      <c r="E2614" t="s">
        <v>6069</v>
      </c>
      <c r="F2614" t="s">
        <v>5996</v>
      </c>
      <c r="G2614" t="s">
        <v>5983</v>
      </c>
      <c r="H2614" s="1">
        <v>40675</v>
      </c>
      <c r="I2614" t="s">
        <v>5986</v>
      </c>
      <c r="J2614" t="s">
        <v>6342</v>
      </c>
      <c r="K2614">
        <v>2011</v>
      </c>
      <c r="L2614">
        <v>5</v>
      </c>
      <c r="M2614">
        <v>2</v>
      </c>
    </row>
    <row r="2615" spans="1:13" x14ac:dyDescent="0.25">
      <c r="A2615" t="s">
        <v>855</v>
      </c>
      <c r="B2615" s="1">
        <v>40748</v>
      </c>
      <c r="C2615" t="s">
        <v>6551</v>
      </c>
      <c r="D2615" t="s">
        <v>6552</v>
      </c>
      <c r="E2615" t="s">
        <v>6069</v>
      </c>
      <c r="F2615" t="s">
        <v>5996</v>
      </c>
      <c r="G2615" t="s">
        <v>5973</v>
      </c>
      <c r="H2615" s="1">
        <v>40750</v>
      </c>
      <c r="I2615" t="s">
        <v>5986</v>
      </c>
      <c r="J2615" t="s">
        <v>6342</v>
      </c>
      <c r="K2615">
        <v>2011</v>
      </c>
      <c r="L2615">
        <v>7</v>
      </c>
      <c r="M2615">
        <v>3</v>
      </c>
    </row>
    <row r="2616" spans="1:13" x14ac:dyDescent="0.25">
      <c r="A2616" t="s">
        <v>1485</v>
      </c>
      <c r="B2616" s="1">
        <v>40874</v>
      </c>
      <c r="C2616" t="s">
        <v>6872</v>
      </c>
      <c r="D2616" t="s">
        <v>6068</v>
      </c>
      <c r="E2616" t="s">
        <v>6069</v>
      </c>
      <c r="F2616" t="s">
        <v>5996</v>
      </c>
      <c r="G2616" t="s">
        <v>5973</v>
      </c>
      <c r="H2616" s="1">
        <v>40875</v>
      </c>
      <c r="I2616" t="s">
        <v>5986</v>
      </c>
      <c r="J2616" t="s">
        <v>6070</v>
      </c>
      <c r="K2616">
        <v>2011</v>
      </c>
      <c r="L2616">
        <v>11</v>
      </c>
      <c r="M2616">
        <v>4</v>
      </c>
    </row>
    <row r="2617" spans="1:13" x14ac:dyDescent="0.25">
      <c r="A2617" t="s">
        <v>1599</v>
      </c>
      <c r="B2617" s="1">
        <v>40894</v>
      </c>
      <c r="C2617" t="s">
        <v>6707</v>
      </c>
      <c r="D2617" t="s">
        <v>6068</v>
      </c>
      <c r="E2617" t="s">
        <v>6069</v>
      </c>
      <c r="F2617" t="s">
        <v>5996</v>
      </c>
      <c r="G2617" t="s">
        <v>5973</v>
      </c>
      <c r="H2617" s="1">
        <v>40896</v>
      </c>
      <c r="I2617" t="s">
        <v>5969</v>
      </c>
      <c r="J2617" t="s">
        <v>6070</v>
      </c>
      <c r="K2617">
        <v>2011</v>
      </c>
      <c r="L2617">
        <v>12</v>
      </c>
      <c r="M2617">
        <v>4</v>
      </c>
    </row>
    <row r="2618" spans="1:13" x14ac:dyDescent="0.25">
      <c r="A2618" t="s">
        <v>1869</v>
      </c>
      <c r="B2618" s="1">
        <v>40974</v>
      </c>
      <c r="C2618" t="s">
        <v>7042</v>
      </c>
      <c r="D2618" t="s">
        <v>7043</v>
      </c>
      <c r="E2618" t="s">
        <v>6069</v>
      </c>
      <c r="F2618" t="s">
        <v>5996</v>
      </c>
      <c r="G2618" t="s">
        <v>5983</v>
      </c>
      <c r="H2618" s="1">
        <v>40979</v>
      </c>
      <c r="I2618" t="s">
        <v>5969</v>
      </c>
      <c r="J2618" t="s">
        <v>6070</v>
      </c>
      <c r="K2618">
        <v>2012</v>
      </c>
      <c r="L2618">
        <v>3</v>
      </c>
      <c r="M2618">
        <v>1</v>
      </c>
    </row>
    <row r="2619" spans="1:13" x14ac:dyDescent="0.25">
      <c r="A2619" t="s">
        <v>4159</v>
      </c>
      <c r="B2619" s="1">
        <v>41556</v>
      </c>
      <c r="C2619" t="s">
        <v>6144</v>
      </c>
      <c r="D2619" t="s">
        <v>6342</v>
      </c>
      <c r="E2619" t="s">
        <v>6069</v>
      </c>
      <c r="F2619" t="s">
        <v>5996</v>
      </c>
      <c r="G2619" t="s">
        <v>5973</v>
      </c>
      <c r="H2619" s="1">
        <v>41557</v>
      </c>
      <c r="I2619" t="s">
        <v>5986</v>
      </c>
      <c r="J2619" t="s">
        <v>6342</v>
      </c>
      <c r="K2619">
        <v>2013</v>
      </c>
      <c r="L2619">
        <v>10</v>
      </c>
      <c r="M2619">
        <v>4</v>
      </c>
    </row>
    <row r="2620" spans="1:13" x14ac:dyDescent="0.25">
      <c r="A2620" t="s">
        <v>5888</v>
      </c>
      <c r="B2620" s="1">
        <v>41993</v>
      </c>
      <c r="C2620" t="s">
        <v>7325</v>
      </c>
      <c r="D2620" t="s">
        <v>7875</v>
      </c>
      <c r="E2620" t="s">
        <v>6069</v>
      </c>
      <c r="F2620" t="s">
        <v>5996</v>
      </c>
      <c r="G2620" t="s">
        <v>5973</v>
      </c>
      <c r="H2620" s="1">
        <v>41998</v>
      </c>
      <c r="I2620" t="s">
        <v>5969</v>
      </c>
      <c r="J2620" t="s">
        <v>7876</v>
      </c>
      <c r="K2620">
        <v>2014</v>
      </c>
      <c r="L2620">
        <v>12</v>
      </c>
      <c r="M2620">
        <v>4</v>
      </c>
    </row>
    <row r="2621" spans="1:13" x14ac:dyDescent="0.25">
      <c r="A2621" t="s">
        <v>5916</v>
      </c>
      <c r="B2621" s="1">
        <v>41999</v>
      </c>
      <c r="C2621" t="s">
        <v>7356</v>
      </c>
      <c r="D2621" t="s">
        <v>6068</v>
      </c>
      <c r="E2621" t="s">
        <v>6069</v>
      </c>
      <c r="F2621" t="s">
        <v>5996</v>
      </c>
      <c r="G2621" t="s">
        <v>5973</v>
      </c>
      <c r="H2621" s="1">
        <v>42001</v>
      </c>
      <c r="I2621" t="s">
        <v>5986</v>
      </c>
      <c r="J2621" t="s">
        <v>6070</v>
      </c>
      <c r="K2621">
        <v>2014</v>
      </c>
      <c r="L2621">
        <v>12</v>
      </c>
      <c r="M2621">
        <v>4</v>
      </c>
    </row>
    <row r="2622" spans="1:13" x14ac:dyDescent="0.25">
      <c r="A2622" t="s">
        <v>8</v>
      </c>
      <c r="B2622" s="1">
        <v>40544</v>
      </c>
      <c r="C2622" t="s">
        <v>5964</v>
      </c>
      <c r="D2622" t="s">
        <v>5965</v>
      </c>
      <c r="E2622" t="s">
        <v>5966</v>
      </c>
      <c r="F2622" t="s">
        <v>5967</v>
      </c>
      <c r="G2622" t="s">
        <v>5968</v>
      </c>
      <c r="H2622" s="1">
        <v>40548</v>
      </c>
      <c r="I2622" t="s">
        <v>5969</v>
      </c>
      <c r="J2622" t="s">
        <v>5965</v>
      </c>
      <c r="K2622">
        <v>2011</v>
      </c>
      <c r="L2622">
        <v>1</v>
      </c>
      <c r="M2622">
        <v>1</v>
      </c>
    </row>
    <row r="2623" spans="1:13" x14ac:dyDescent="0.25">
      <c r="A2623" t="s">
        <v>84</v>
      </c>
      <c r="B2623" s="1">
        <v>40561</v>
      </c>
      <c r="C2623" t="s">
        <v>6031</v>
      </c>
      <c r="D2623" t="s">
        <v>6032</v>
      </c>
      <c r="E2623" t="s">
        <v>6026</v>
      </c>
      <c r="F2623" t="s">
        <v>5967</v>
      </c>
      <c r="G2623" t="s">
        <v>5973</v>
      </c>
      <c r="H2623" s="1">
        <v>40566</v>
      </c>
      <c r="I2623" t="s">
        <v>5969</v>
      </c>
      <c r="J2623" t="s">
        <v>6033</v>
      </c>
      <c r="K2623">
        <v>2011</v>
      </c>
      <c r="L2623">
        <v>1</v>
      </c>
      <c r="M2623">
        <v>1</v>
      </c>
    </row>
    <row r="2624" spans="1:13" x14ac:dyDescent="0.25">
      <c r="A2624" t="s">
        <v>155</v>
      </c>
      <c r="B2624" s="1">
        <v>40577</v>
      </c>
      <c r="C2624" t="s">
        <v>6096</v>
      </c>
      <c r="D2624" t="s">
        <v>6097</v>
      </c>
      <c r="E2624" t="s">
        <v>5966</v>
      </c>
      <c r="F2624" t="s">
        <v>5967</v>
      </c>
      <c r="G2624" t="s">
        <v>5968</v>
      </c>
      <c r="H2624" s="1">
        <v>40579</v>
      </c>
      <c r="I2624" t="s">
        <v>5969</v>
      </c>
      <c r="J2624" t="s">
        <v>6097</v>
      </c>
      <c r="K2624">
        <v>2011</v>
      </c>
      <c r="L2624">
        <v>2</v>
      </c>
      <c r="M2624">
        <v>1</v>
      </c>
    </row>
    <row r="2625" spans="1:13" x14ac:dyDescent="0.25">
      <c r="A2625" t="s">
        <v>399</v>
      </c>
      <c r="B2625" s="1">
        <v>40645</v>
      </c>
      <c r="C2625" t="s">
        <v>6266</v>
      </c>
      <c r="D2625" t="s">
        <v>6267</v>
      </c>
      <c r="E2625" t="s">
        <v>5966</v>
      </c>
      <c r="F2625" t="s">
        <v>5967</v>
      </c>
      <c r="G2625" t="s">
        <v>5983</v>
      </c>
      <c r="H2625" s="1">
        <v>40646</v>
      </c>
      <c r="I2625" t="s">
        <v>5986</v>
      </c>
      <c r="J2625" t="s">
        <v>5965</v>
      </c>
      <c r="K2625">
        <v>2011</v>
      </c>
      <c r="L2625">
        <v>4</v>
      </c>
      <c r="M2625">
        <v>2</v>
      </c>
    </row>
    <row r="2626" spans="1:13" x14ac:dyDescent="0.25">
      <c r="A2626" t="s">
        <v>515</v>
      </c>
      <c r="B2626" s="1">
        <v>40673</v>
      </c>
      <c r="C2626" t="s">
        <v>6348</v>
      </c>
      <c r="D2626" t="s">
        <v>5965</v>
      </c>
      <c r="E2626" t="s">
        <v>5966</v>
      </c>
      <c r="F2626" t="s">
        <v>5967</v>
      </c>
      <c r="G2626" t="s">
        <v>5983</v>
      </c>
      <c r="H2626" s="1">
        <v>40675</v>
      </c>
      <c r="I2626" t="s">
        <v>5969</v>
      </c>
      <c r="J2626" t="s">
        <v>5965</v>
      </c>
      <c r="K2626">
        <v>2011</v>
      </c>
      <c r="L2626">
        <v>5</v>
      </c>
      <c r="M2626">
        <v>2</v>
      </c>
    </row>
    <row r="2627" spans="1:13" x14ac:dyDescent="0.25">
      <c r="A2627" t="s">
        <v>581</v>
      </c>
      <c r="B2627" s="1">
        <v>40690</v>
      </c>
      <c r="C2627" t="s">
        <v>6301</v>
      </c>
      <c r="D2627" t="s">
        <v>5965</v>
      </c>
      <c r="E2627" t="s">
        <v>5966</v>
      </c>
      <c r="F2627" t="s">
        <v>5967</v>
      </c>
      <c r="G2627" t="s">
        <v>5983</v>
      </c>
      <c r="H2627" s="1">
        <v>40693</v>
      </c>
      <c r="I2627" t="s">
        <v>5986</v>
      </c>
      <c r="J2627" t="s">
        <v>5965</v>
      </c>
      <c r="K2627">
        <v>2011</v>
      </c>
      <c r="L2627">
        <v>5</v>
      </c>
      <c r="M2627">
        <v>2</v>
      </c>
    </row>
    <row r="2628" spans="1:13" x14ac:dyDescent="0.25">
      <c r="A2628" t="s">
        <v>700</v>
      </c>
      <c r="B2628" s="1">
        <v>40709</v>
      </c>
      <c r="C2628" t="s">
        <v>6459</v>
      </c>
      <c r="D2628" t="s">
        <v>6460</v>
      </c>
      <c r="E2628" t="s">
        <v>5966</v>
      </c>
      <c r="F2628" t="s">
        <v>5967</v>
      </c>
      <c r="G2628" t="s">
        <v>5973</v>
      </c>
      <c r="H2628" s="1">
        <v>40711</v>
      </c>
      <c r="I2628" t="s">
        <v>5986</v>
      </c>
      <c r="J2628" t="s">
        <v>6461</v>
      </c>
      <c r="K2628">
        <v>2011</v>
      </c>
      <c r="L2628">
        <v>6</v>
      </c>
      <c r="M2628">
        <v>2</v>
      </c>
    </row>
    <row r="2629" spans="1:13" x14ac:dyDescent="0.25">
      <c r="A2629" t="s">
        <v>709</v>
      </c>
      <c r="B2629" s="1">
        <v>40710</v>
      </c>
      <c r="C2629" t="s">
        <v>6462</v>
      </c>
      <c r="D2629" t="s">
        <v>6463</v>
      </c>
      <c r="E2629" t="s">
        <v>6026</v>
      </c>
      <c r="F2629" t="s">
        <v>5967</v>
      </c>
      <c r="G2629" t="s">
        <v>5983</v>
      </c>
      <c r="H2629" s="1">
        <v>40713</v>
      </c>
      <c r="I2629" t="s">
        <v>5986</v>
      </c>
      <c r="J2629" t="s">
        <v>6033</v>
      </c>
      <c r="K2629">
        <v>2011</v>
      </c>
      <c r="L2629">
        <v>6</v>
      </c>
      <c r="M2629">
        <v>2</v>
      </c>
    </row>
    <row r="2630" spans="1:13" x14ac:dyDescent="0.25">
      <c r="A2630" t="s">
        <v>802</v>
      </c>
      <c r="B2630" s="1">
        <v>40726</v>
      </c>
      <c r="C2630" t="s">
        <v>6520</v>
      </c>
      <c r="D2630" t="s">
        <v>6145</v>
      </c>
      <c r="E2630" t="s">
        <v>6146</v>
      </c>
      <c r="F2630" t="s">
        <v>5967</v>
      </c>
      <c r="G2630" t="s">
        <v>5973</v>
      </c>
      <c r="H2630" s="1">
        <v>40727</v>
      </c>
      <c r="I2630" t="s">
        <v>5986</v>
      </c>
      <c r="J2630" t="s">
        <v>6145</v>
      </c>
      <c r="K2630">
        <v>2011</v>
      </c>
      <c r="L2630">
        <v>7</v>
      </c>
      <c r="M2630">
        <v>3</v>
      </c>
    </row>
    <row r="2631" spans="1:13" x14ac:dyDescent="0.25">
      <c r="A2631" t="s">
        <v>843</v>
      </c>
      <c r="B2631" s="1">
        <v>40744</v>
      </c>
      <c r="C2631" t="s">
        <v>6545</v>
      </c>
      <c r="D2631" t="s">
        <v>6546</v>
      </c>
      <c r="E2631" t="s">
        <v>6182</v>
      </c>
      <c r="F2631" t="s">
        <v>5967</v>
      </c>
      <c r="G2631" t="s">
        <v>5983</v>
      </c>
      <c r="H2631" s="1">
        <v>40744</v>
      </c>
      <c r="I2631" t="s">
        <v>6005</v>
      </c>
      <c r="J2631" t="s">
        <v>6183</v>
      </c>
      <c r="K2631">
        <v>2011</v>
      </c>
      <c r="L2631">
        <v>7</v>
      </c>
      <c r="M2631">
        <v>3</v>
      </c>
    </row>
    <row r="2632" spans="1:13" x14ac:dyDescent="0.25">
      <c r="A2632" t="s">
        <v>849</v>
      </c>
      <c r="B2632" s="1">
        <v>40745</v>
      </c>
      <c r="C2632" t="s">
        <v>6290</v>
      </c>
      <c r="D2632" t="s">
        <v>6145</v>
      </c>
      <c r="E2632" t="s">
        <v>6146</v>
      </c>
      <c r="F2632" t="s">
        <v>5967</v>
      </c>
      <c r="G2632" t="s">
        <v>5973</v>
      </c>
      <c r="H2632" s="1">
        <v>40749</v>
      </c>
      <c r="I2632" t="s">
        <v>5969</v>
      </c>
      <c r="J2632" t="s">
        <v>6145</v>
      </c>
      <c r="K2632">
        <v>2011</v>
      </c>
      <c r="L2632">
        <v>7</v>
      </c>
      <c r="M2632">
        <v>3</v>
      </c>
    </row>
    <row r="2633" spans="1:13" x14ac:dyDescent="0.25">
      <c r="A2633" t="s">
        <v>1046</v>
      </c>
      <c r="B2633" s="1">
        <v>40784</v>
      </c>
      <c r="C2633" t="s">
        <v>6077</v>
      </c>
      <c r="D2633" t="s">
        <v>6145</v>
      </c>
      <c r="E2633" t="s">
        <v>6146</v>
      </c>
      <c r="F2633" t="s">
        <v>5967</v>
      </c>
      <c r="G2633" t="s">
        <v>5983</v>
      </c>
      <c r="H2633" s="1">
        <v>40785</v>
      </c>
      <c r="I2633" t="s">
        <v>5986</v>
      </c>
      <c r="J2633" t="s">
        <v>6145</v>
      </c>
      <c r="K2633">
        <v>2011</v>
      </c>
      <c r="L2633">
        <v>8</v>
      </c>
      <c r="M2633">
        <v>3</v>
      </c>
    </row>
    <row r="2634" spans="1:13" x14ac:dyDescent="0.25">
      <c r="A2634" t="s">
        <v>1061</v>
      </c>
      <c r="B2634" s="1">
        <v>40787</v>
      </c>
      <c r="C2634" t="s">
        <v>6674</v>
      </c>
      <c r="D2634" t="s">
        <v>6675</v>
      </c>
      <c r="E2634" t="s">
        <v>6066</v>
      </c>
      <c r="F2634" t="s">
        <v>5967</v>
      </c>
      <c r="G2634" t="s">
        <v>5983</v>
      </c>
      <c r="H2634" s="1">
        <v>40790</v>
      </c>
      <c r="I2634" t="s">
        <v>5986</v>
      </c>
      <c r="J2634" t="s">
        <v>6676</v>
      </c>
      <c r="K2634">
        <v>2011</v>
      </c>
      <c r="L2634">
        <v>9</v>
      </c>
      <c r="M2634">
        <v>3</v>
      </c>
    </row>
    <row r="2635" spans="1:13" x14ac:dyDescent="0.25">
      <c r="A2635" t="s">
        <v>1114</v>
      </c>
      <c r="B2635" s="1">
        <v>40798</v>
      </c>
      <c r="C2635" t="s">
        <v>6701</v>
      </c>
      <c r="D2635" t="s">
        <v>6145</v>
      </c>
      <c r="E2635" t="s">
        <v>6146</v>
      </c>
      <c r="F2635" t="s">
        <v>5967</v>
      </c>
      <c r="G2635" t="s">
        <v>5983</v>
      </c>
      <c r="H2635" s="1">
        <v>40802</v>
      </c>
      <c r="I2635" t="s">
        <v>5969</v>
      </c>
      <c r="J2635" t="s">
        <v>6145</v>
      </c>
      <c r="K2635">
        <v>2011</v>
      </c>
      <c r="L2635">
        <v>9</v>
      </c>
      <c r="M2635">
        <v>3</v>
      </c>
    </row>
    <row r="2636" spans="1:13" x14ac:dyDescent="0.25">
      <c r="A2636" t="s">
        <v>1131</v>
      </c>
      <c r="B2636" s="1">
        <v>40801</v>
      </c>
      <c r="C2636" t="s">
        <v>6580</v>
      </c>
      <c r="D2636" t="s">
        <v>6145</v>
      </c>
      <c r="E2636" t="s">
        <v>6146</v>
      </c>
      <c r="F2636" t="s">
        <v>5967</v>
      </c>
      <c r="G2636" t="s">
        <v>5973</v>
      </c>
      <c r="H2636" s="1">
        <v>40801</v>
      </c>
      <c r="I2636" t="s">
        <v>6005</v>
      </c>
      <c r="J2636" t="s">
        <v>6145</v>
      </c>
      <c r="K2636">
        <v>2011</v>
      </c>
      <c r="L2636">
        <v>9</v>
      </c>
      <c r="M2636">
        <v>3</v>
      </c>
    </row>
    <row r="2637" spans="1:13" x14ac:dyDescent="0.25">
      <c r="A2637" t="s">
        <v>1282</v>
      </c>
      <c r="B2637" s="1">
        <v>40824</v>
      </c>
      <c r="C2637" t="s">
        <v>5984</v>
      </c>
      <c r="D2637" t="s">
        <v>5965</v>
      </c>
      <c r="E2637" t="s">
        <v>5966</v>
      </c>
      <c r="F2637" t="s">
        <v>5967</v>
      </c>
      <c r="G2637" t="s">
        <v>5968</v>
      </c>
      <c r="H2637" s="1">
        <v>40827</v>
      </c>
      <c r="I2637" t="s">
        <v>5969</v>
      </c>
      <c r="J2637" t="s">
        <v>5965</v>
      </c>
      <c r="K2637">
        <v>2011</v>
      </c>
      <c r="L2637">
        <v>10</v>
      </c>
      <c r="M2637">
        <v>4</v>
      </c>
    </row>
    <row r="2638" spans="1:13" x14ac:dyDescent="0.25">
      <c r="A2638" t="s">
        <v>1511</v>
      </c>
      <c r="B2638" s="1">
        <v>40878</v>
      </c>
      <c r="C2638" t="s">
        <v>6083</v>
      </c>
      <c r="D2638" t="s">
        <v>5965</v>
      </c>
      <c r="E2638" t="s">
        <v>5966</v>
      </c>
      <c r="F2638" t="s">
        <v>5967</v>
      </c>
      <c r="G2638" t="s">
        <v>5983</v>
      </c>
      <c r="H2638" s="1">
        <v>40880</v>
      </c>
      <c r="I2638" t="s">
        <v>5986</v>
      </c>
      <c r="J2638" t="s">
        <v>5965</v>
      </c>
      <c r="K2638">
        <v>2011</v>
      </c>
      <c r="L2638">
        <v>12</v>
      </c>
      <c r="M2638">
        <v>4</v>
      </c>
    </row>
    <row r="2639" spans="1:13" x14ac:dyDescent="0.25">
      <c r="A2639" t="s">
        <v>1607</v>
      </c>
      <c r="B2639" s="1">
        <v>40896</v>
      </c>
      <c r="C2639" t="s">
        <v>6661</v>
      </c>
      <c r="D2639" t="s">
        <v>5965</v>
      </c>
      <c r="E2639" t="s">
        <v>5966</v>
      </c>
      <c r="F2639" t="s">
        <v>5967</v>
      </c>
      <c r="G2639" t="s">
        <v>5973</v>
      </c>
      <c r="H2639" s="1">
        <v>40898</v>
      </c>
      <c r="I2639" t="s">
        <v>5969</v>
      </c>
      <c r="J2639" t="s">
        <v>5965</v>
      </c>
      <c r="K2639">
        <v>2011</v>
      </c>
      <c r="L2639">
        <v>12</v>
      </c>
      <c r="M2639">
        <v>4</v>
      </c>
    </row>
    <row r="2640" spans="1:13" x14ac:dyDescent="0.25">
      <c r="A2640" t="s">
        <v>1630</v>
      </c>
      <c r="B2640" s="1">
        <v>40898</v>
      </c>
      <c r="C2640" t="s">
        <v>6940</v>
      </c>
      <c r="D2640" t="s">
        <v>6145</v>
      </c>
      <c r="E2640" t="s">
        <v>6146</v>
      </c>
      <c r="F2640" t="s">
        <v>5967</v>
      </c>
      <c r="G2640" t="s">
        <v>5968</v>
      </c>
      <c r="H2640" s="1">
        <v>40903</v>
      </c>
      <c r="I2640" t="s">
        <v>5969</v>
      </c>
      <c r="J2640" t="s">
        <v>6145</v>
      </c>
      <c r="K2640">
        <v>2011</v>
      </c>
      <c r="L2640">
        <v>12</v>
      </c>
      <c r="M2640">
        <v>4</v>
      </c>
    </row>
    <row r="2641" spans="1:13" x14ac:dyDescent="0.25">
      <c r="A2641" t="s">
        <v>1642</v>
      </c>
      <c r="B2641" s="1">
        <v>40900</v>
      </c>
      <c r="C2641" t="s">
        <v>5993</v>
      </c>
      <c r="D2641" t="s">
        <v>6145</v>
      </c>
      <c r="E2641" t="s">
        <v>6146</v>
      </c>
      <c r="F2641" t="s">
        <v>5967</v>
      </c>
      <c r="G2641" t="s">
        <v>5973</v>
      </c>
      <c r="H2641" s="1">
        <v>40903</v>
      </c>
      <c r="I2641" t="s">
        <v>5969</v>
      </c>
      <c r="J2641" t="s">
        <v>6145</v>
      </c>
      <c r="K2641">
        <v>2011</v>
      </c>
      <c r="L2641">
        <v>12</v>
      </c>
      <c r="M2641">
        <v>4</v>
      </c>
    </row>
    <row r="2642" spans="1:13" x14ac:dyDescent="0.25">
      <c r="A2642" t="s">
        <v>1704</v>
      </c>
      <c r="B2642" s="1">
        <v>40915</v>
      </c>
      <c r="C2642" t="s">
        <v>6976</v>
      </c>
      <c r="D2642" t="s">
        <v>6065</v>
      </c>
      <c r="E2642" t="s">
        <v>6066</v>
      </c>
      <c r="F2642" t="s">
        <v>5967</v>
      </c>
      <c r="G2642" t="s">
        <v>5983</v>
      </c>
      <c r="H2642" s="1">
        <v>40918</v>
      </c>
      <c r="I2642" t="s">
        <v>5986</v>
      </c>
      <c r="J2642" t="s">
        <v>6065</v>
      </c>
      <c r="K2642">
        <v>2012</v>
      </c>
      <c r="L2642">
        <v>1</v>
      </c>
      <c r="M2642">
        <v>1</v>
      </c>
    </row>
    <row r="2643" spans="1:13" x14ac:dyDescent="0.25">
      <c r="A2643" t="s">
        <v>1714</v>
      </c>
      <c r="B2643" s="1">
        <v>40918</v>
      </c>
      <c r="C2643" t="s">
        <v>6981</v>
      </c>
      <c r="D2643" t="s">
        <v>6982</v>
      </c>
      <c r="E2643" t="s">
        <v>5966</v>
      </c>
      <c r="F2643" t="s">
        <v>5967</v>
      </c>
      <c r="G2643" t="s">
        <v>5973</v>
      </c>
      <c r="H2643" s="1">
        <v>40919</v>
      </c>
      <c r="I2643" t="s">
        <v>5986</v>
      </c>
      <c r="J2643" t="s">
        <v>5965</v>
      </c>
      <c r="K2643">
        <v>2012</v>
      </c>
      <c r="L2643">
        <v>1</v>
      </c>
      <c r="M2643">
        <v>1</v>
      </c>
    </row>
    <row r="2644" spans="1:13" x14ac:dyDescent="0.25">
      <c r="A2644" t="s">
        <v>1808</v>
      </c>
      <c r="B2644" s="1">
        <v>40949</v>
      </c>
      <c r="C2644" t="s">
        <v>7019</v>
      </c>
      <c r="D2644" t="s">
        <v>7020</v>
      </c>
      <c r="E2644" t="s">
        <v>6066</v>
      </c>
      <c r="F2644" t="s">
        <v>5967</v>
      </c>
      <c r="G2644" t="s">
        <v>5983</v>
      </c>
      <c r="H2644" s="1">
        <v>40951</v>
      </c>
      <c r="I2644" t="s">
        <v>5969</v>
      </c>
      <c r="J2644" t="s">
        <v>6204</v>
      </c>
      <c r="K2644">
        <v>2012</v>
      </c>
      <c r="L2644">
        <v>2</v>
      </c>
      <c r="M2644">
        <v>1</v>
      </c>
    </row>
    <row r="2645" spans="1:13" x14ac:dyDescent="0.25">
      <c r="A2645" t="s">
        <v>1818</v>
      </c>
      <c r="B2645" s="1">
        <v>40954</v>
      </c>
      <c r="C2645" t="s">
        <v>5998</v>
      </c>
      <c r="D2645" t="s">
        <v>7025</v>
      </c>
      <c r="E2645" t="s">
        <v>6026</v>
      </c>
      <c r="F2645" t="s">
        <v>5967</v>
      </c>
      <c r="G2645" t="s">
        <v>5973</v>
      </c>
      <c r="H2645" s="1">
        <v>40956</v>
      </c>
      <c r="I2645" t="s">
        <v>5969</v>
      </c>
      <c r="J2645" t="s">
        <v>7026</v>
      </c>
      <c r="K2645">
        <v>2012</v>
      </c>
      <c r="L2645">
        <v>2</v>
      </c>
      <c r="M2645">
        <v>1</v>
      </c>
    </row>
    <row r="2646" spans="1:13" x14ac:dyDescent="0.25">
      <c r="A2646" t="s">
        <v>1883</v>
      </c>
      <c r="B2646" s="1">
        <v>40977</v>
      </c>
      <c r="C2646" t="s">
        <v>7051</v>
      </c>
      <c r="D2646" t="s">
        <v>7052</v>
      </c>
      <c r="E2646" t="s">
        <v>5972</v>
      </c>
      <c r="F2646" t="s">
        <v>5967</v>
      </c>
      <c r="G2646" t="s">
        <v>5973</v>
      </c>
      <c r="H2646" s="1">
        <v>40980</v>
      </c>
      <c r="I2646" t="s">
        <v>5969</v>
      </c>
      <c r="J2646" t="s">
        <v>7053</v>
      </c>
      <c r="K2646">
        <v>2012</v>
      </c>
      <c r="L2646">
        <v>3</v>
      </c>
      <c r="M2646">
        <v>1</v>
      </c>
    </row>
    <row r="2647" spans="1:13" x14ac:dyDescent="0.25">
      <c r="A2647" t="s">
        <v>1897</v>
      </c>
      <c r="B2647" s="1">
        <v>40983</v>
      </c>
      <c r="C2647" t="s">
        <v>7065</v>
      </c>
      <c r="D2647" t="s">
        <v>7066</v>
      </c>
      <c r="E2647" t="s">
        <v>5972</v>
      </c>
      <c r="F2647" t="s">
        <v>5967</v>
      </c>
      <c r="G2647" t="s">
        <v>5983</v>
      </c>
      <c r="H2647" s="1">
        <v>40984</v>
      </c>
      <c r="I2647" t="s">
        <v>5986</v>
      </c>
      <c r="J2647" t="s">
        <v>6250</v>
      </c>
      <c r="K2647">
        <v>2012</v>
      </c>
      <c r="L2647">
        <v>3</v>
      </c>
      <c r="M2647">
        <v>1</v>
      </c>
    </row>
    <row r="2648" spans="1:13" x14ac:dyDescent="0.25">
      <c r="A2648" t="s">
        <v>1921</v>
      </c>
      <c r="B2648" s="1">
        <v>40985</v>
      </c>
      <c r="C2648" t="s">
        <v>6824</v>
      </c>
      <c r="D2648" t="s">
        <v>7068</v>
      </c>
      <c r="E2648" t="s">
        <v>6182</v>
      </c>
      <c r="F2648" t="s">
        <v>5967</v>
      </c>
      <c r="G2648" t="s">
        <v>5973</v>
      </c>
      <c r="H2648" s="1">
        <v>40990</v>
      </c>
      <c r="I2648" t="s">
        <v>5969</v>
      </c>
      <c r="J2648" t="s">
        <v>6183</v>
      </c>
      <c r="K2648">
        <v>2012</v>
      </c>
      <c r="L2648">
        <v>3</v>
      </c>
      <c r="M2648">
        <v>1</v>
      </c>
    </row>
    <row r="2649" spans="1:13" x14ac:dyDescent="0.25">
      <c r="A2649" t="s">
        <v>1939</v>
      </c>
      <c r="B2649" s="1">
        <v>40990</v>
      </c>
      <c r="C2649" t="s">
        <v>6780</v>
      </c>
      <c r="D2649" t="s">
        <v>7074</v>
      </c>
      <c r="E2649" t="s">
        <v>5972</v>
      </c>
      <c r="F2649" t="s">
        <v>5967</v>
      </c>
      <c r="G2649" t="s">
        <v>5968</v>
      </c>
      <c r="H2649" s="1">
        <v>40993</v>
      </c>
      <c r="I2649" t="s">
        <v>5969</v>
      </c>
      <c r="J2649" t="s">
        <v>7053</v>
      </c>
      <c r="K2649">
        <v>2012</v>
      </c>
      <c r="L2649">
        <v>3</v>
      </c>
      <c r="M2649">
        <v>1</v>
      </c>
    </row>
    <row r="2650" spans="1:13" x14ac:dyDescent="0.25">
      <c r="A2650" t="s">
        <v>2038</v>
      </c>
      <c r="B2650" s="1">
        <v>41024</v>
      </c>
      <c r="C2650" t="s">
        <v>6500</v>
      </c>
      <c r="D2650" t="s">
        <v>6267</v>
      </c>
      <c r="E2650" t="s">
        <v>5966</v>
      </c>
      <c r="F2650" t="s">
        <v>5967</v>
      </c>
      <c r="G2650" t="s">
        <v>5983</v>
      </c>
      <c r="H2650" s="1">
        <v>41026</v>
      </c>
      <c r="I2650" t="s">
        <v>5969</v>
      </c>
      <c r="J2650" t="s">
        <v>5965</v>
      </c>
      <c r="K2650">
        <v>2012</v>
      </c>
      <c r="L2650">
        <v>4</v>
      </c>
      <c r="M2650">
        <v>2</v>
      </c>
    </row>
    <row r="2651" spans="1:13" x14ac:dyDescent="0.25">
      <c r="A2651" t="s">
        <v>2062</v>
      </c>
      <c r="B2651" s="1">
        <v>41032</v>
      </c>
      <c r="C2651" t="s">
        <v>6645</v>
      </c>
      <c r="D2651" t="s">
        <v>7122</v>
      </c>
      <c r="E2651" t="s">
        <v>5966</v>
      </c>
      <c r="F2651" t="s">
        <v>5967</v>
      </c>
      <c r="G2651" t="s">
        <v>5983</v>
      </c>
      <c r="H2651" s="1">
        <v>41034</v>
      </c>
      <c r="I2651" t="s">
        <v>5969</v>
      </c>
      <c r="J2651" t="s">
        <v>5965</v>
      </c>
      <c r="K2651">
        <v>2012</v>
      </c>
      <c r="L2651">
        <v>5</v>
      </c>
      <c r="M2651">
        <v>2</v>
      </c>
    </row>
    <row r="2652" spans="1:13" x14ac:dyDescent="0.25">
      <c r="A2652" t="s">
        <v>2063</v>
      </c>
      <c r="B2652" s="1">
        <v>41037</v>
      </c>
      <c r="C2652" t="s">
        <v>7123</v>
      </c>
      <c r="D2652" t="s">
        <v>6514</v>
      </c>
      <c r="E2652" t="s">
        <v>5972</v>
      </c>
      <c r="F2652" t="s">
        <v>5967</v>
      </c>
      <c r="G2652" t="s">
        <v>5983</v>
      </c>
      <c r="H2652" s="1">
        <v>41042</v>
      </c>
      <c r="I2652" t="s">
        <v>5969</v>
      </c>
      <c r="J2652" t="s">
        <v>6250</v>
      </c>
      <c r="K2652">
        <v>2012</v>
      </c>
      <c r="L2652">
        <v>5</v>
      </c>
      <c r="M2652">
        <v>2</v>
      </c>
    </row>
    <row r="2653" spans="1:13" x14ac:dyDescent="0.25">
      <c r="A2653" t="s">
        <v>2103</v>
      </c>
      <c r="B2653" s="1">
        <v>41047</v>
      </c>
      <c r="C2653" t="s">
        <v>7141</v>
      </c>
      <c r="D2653" t="s">
        <v>7068</v>
      </c>
      <c r="E2653" t="s">
        <v>6182</v>
      </c>
      <c r="F2653" t="s">
        <v>5967</v>
      </c>
      <c r="G2653" t="s">
        <v>5983</v>
      </c>
      <c r="H2653" s="1">
        <v>41051</v>
      </c>
      <c r="I2653" t="s">
        <v>5969</v>
      </c>
      <c r="J2653" t="s">
        <v>6183</v>
      </c>
      <c r="K2653">
        <v>2012</v>
      </c>
      <c r="L2653">
        <v>5</v>
      </c>
      <c r="M2653">
        <v>2</v>
      </c>
    </row>
    <row r="2654" spans="1:13" x14ac:dyDescent="0.25">
      <c r="A2654" t="s">
        <v>2257</v>
      </c>
      <c r="B2654" s="1">
        <v>41085</v>
      </c>
      <c r="C2654" t="s">
        <v>6856</v>
      </c>
      <c r="D2654" t="s">
        <v>6249</v>
      </c>
      <c r="E2654" t="s">
        <v>5972</v>
      </c>
      <c r="F2654" t="s">
        <v>5967</v>
      </c>
      <c r="G2654" t="s">
        <v>5973</v>
      </c>
      <c r="H2654" s="1">
        <v>41087</v>
      </c>
      <c r="I2654" t="s">
        <v>5986</v>
      </c>
      <c r="J2654" t="s">
        <v>6250</v>
      </c>
      <c r="K2654">
        <v>2012</v>
      </c>
      <c r="L2654">
        <v>6</v>
      </c>
      <c r="M2654">
        <v>2</v>
      </c>
    </row>
    <row r="2655" spans="1:13" x14ac:dyDescent="0.25">
      <c r="A2655" t="s">
        <v>2311</v>
      </c>
      <c r="B2655" s="1">
        <v>41096</v>
      </c>
      <c r="C2655" t="s">
        <v>7156</v>
      </c>
      <c r="D2655" t="s">
        <v>6065</v>
      </c>
      <c r="E2655" t="s">
        <v>6066</v>
      </c>
      <c r="F2655" t="s">
        <v>5967</v>
      </c>
      <c r="G2655" t="s">
        <v>5983</v>
      </c>
      <c r="H2655" s="1">
        <v>41099</v>
      </c>
      <c r="I2655" t="s">
        <v>5969</v>
      </c>
      <c r="J2655" t="s">
        <v>6065</v>
      </c>
      <c r="K2655">
        <v>2012</v>
      </c>
      <c r="L2655">
        <v>7</v>
      </c>
      <c r="M2655">
        <v>3</v>
      </c>
    </row>
    <row r="2656" spans="1:13" x14ac:dyDescent="0.25">
      <c r="A2656" t="s">
        <v>2337</v>
      </c>
      <c r="B2656" s="1">
        <v>41103</v>
      </c>
      <c r="C2656" t="s">
        <v>6759</v>
      </c>
      <c r="D2656" t="s">
        <v>7068</v>
      </c>
      <c r="E2656" t="s">
        <v>6182</v>
      </c>
      <c r="F2656" t="s">
        <v>5967</v>
      </c>
      <c r="G2656" t="s">
        <v>5973</v>
      </c>
      <c r="H2656" s="1">
        <v>41106</v>
      </c>
      <c r="I2656" t="s">
        <v>5969</v>
      </c>
      <c r="J2656" t="s">
        <v>6183</v>
      </c>
      <c r="K2656">
        <v>2012</v>
      </c>
      <c r="L2656">
        <v>7</v>
      </c>
      <c r="M2656">
        <v>3</v>
      </c>
    </row>
    <row r="2657" spans="1:13" x14ac:dyDescent="0.25">
      <c r="A2657" t="s">
        <v>2383</v>
      </c>
      <c r="B2657" s="1">
        <v>41120</v>
      </c>
      <c r="C2657" t="s">
        <v>6557</v>
      </c>
      <c r="D2657" t="s">
        <v>6145</v>
      </c>
      <c r="E2657" t="s">
        <v>6146</v>
      </c>
      <c r="F2657" t="s">
        <v>5967</v>
      </c>
      <c r="G2657" t="s">
        <v>5973</v>
      </c>
      <c r="H2657" s="1">
        <v>41122</v>
      </c>
      <c r="I2657" t="s">
        <v>5969</v>
      </c>
      <c r="J2657" t="s">
        <v>6145</v>
      </c>
      <c r="K2657">
        <v>2012</v>
      </c>
      <c r="L2657">
        <v>7</v>
      </c>
      <c r="M2657">
        <v>3</v>
      </c>
    </row>
    <row r="2658" spans="1:13" x14ac:dyDescent="0.25">
      <c r="A2658" t="s">
        <v>2410</v>
      </c>
      <c r="B2658" s="1">
        <v>41124</v>
      </c>
      <c r="C2658" t="s">
        <v>7256</v>
      </c>
      <c r="D2658" t="s">
        <v>5965</v>
      </c>
      <c r="E2658" t="s">
        <v>5966</v>
      </c>
      <c r="F2658" t="s">
        <v>5967</v>
      </c>
      <c r="G2658" t="s">
        <v>5968</v>
      </c>
      <c r="H2658" s="1">
        <v>41126</v>
      </c>
      <c r="I2658" t="s">
        <v>5969</v>
      </c>
      <c r="J2658" t="s">
        <v>5965</v>
      </c>
      <c r="K2658">
        <v>2012</v>
      </c>
      <c r="L2658">
        <v>8</v>
      </c>
      <c r="M2658">
        <v>3</v>
      </c>
    </row>
    <row r="2659" spans="1:13" x14ac:dyDescent="0.25">
      <c r="A2659" t="s">
        <v>2595</v>
      </c>
      <c r="B2659" s="1">
        <v>41151</v>
      </c>
      <c r="C2659" t="s">
        <v>6979</v>
      </c>
      <c r="D2659" t="s">
        <v>7068</v>
      </c>
      <c r="E2659" t="s">
        <v>6182</v>
      </c>
      <c r="F2659" t="s">
        <v>5967</v>
      </c>
      <c r="G2659" t="s">
        <v>5973</v>
      </c>
      <c r="H2659" s="1">
        <v>41156</v>
      </c>
      <c r="I2659" t="s">
        <v>5969</v>
      </c>
      <c r="J2659" t="s">
        <v>6183</v>
      </c>
      <c r="K2659">
        <v>2012</v>
      </c>
      <c r="L2659">
        <v>8</v>
      </c>
      <c r="M2659">
        <v>3</v>
      </c>
    </row>
    <row r="2660" spans="1:13" x14ac:dyDescent="0.25">
      <c r="A2660" t="s">
        <v>2699</v>
      </c>
      <c r="B2660" s="1">
        <v>41172</v>
      </c>
      <c r="C2660" t="s">
        <v>7264</v>
      </c>
      <c r="D2660" t="s">
        <v>6546</v>
      </c>
      <c r="E2660" t="s">
        <v>6182</v>
      </c>
      <c r="F2660" t="s">
        <v>5967</v>
      </c>
      <c r="G2660" t="s">
        <v>5973</v>
      </c>
      <c r="H2660" s="1">
        <v>41177</v>
      </c>
      <c r="I2660" t="s">
        <v>5969</v>
      </c>
      <c r="J2660" t="s">
        <v>6183</v>
      </c>
      <c r="K2660">
        <v>2012</v>
      </c>
      <c r="L2660">
        <v>9</v>
      </c>
      <c r="M2660">
        <v>3</v>
      </c>
    </row>
    <row r="2661" spans="1:13" x14ac:dyDescent="0.25">
      <c r="A2661" t="s">
        <v>2755</v>
      </c>
      <c r="B2661" s="1">
        <v>41183</v>
      </c>
      <c r="C2661" t="s">
        <v>7221</v>
      </c>
      <c r="D2661" t="s">
        <v>6145</v>
      </c>
      <c r="E2661" t="s">
        <v>6146</v>
      </c>
      <c r="F2661" t="s">
        <v>5967</v>
      </c>
      <c r="G2661" t="s">
        <v>5973</v>
      </c>
      <c r="H2661" s="1">
        <v>41185</v>
      </c>
      <c r="I2661" t="s">
        <v>5986</v>
      </c>
      <c r="J2661" t="s">
        <v>6145</v>
      </c>
      <c r="K2661">
        <v>2012</v>
      </c>
      <c r="L2661">
        <v>10</v>
      </c>
      <c r="M2661">
        <v>4</v>
      </c>
    </row>
    <row r="2662" spans="1:13" x14ac:dyDescent="0.25">
      <c r="A2662" t="s">
        <v>2806</v>
      </c>
      <c r="B2662" s="1">
        <v>41204</v>
      </c>
      <c r="C2662" t="s">
        <v>6630</v>
      </c>
      <c r="D2662" t="s">
        <v>6203</v>
      </c>
      <c r="E2662" t="s">
        <v>6066</v>
      </c>
      <c r="F2662" t="s">
        <v>5967</v>
      </c>
      <c r="G2662" t="s">
        <v>5973</v>
      </c>
      <c r="H2662" s="1">
        <v>41208</v>
      </c>
      <c r="I2662" t="s">
        <v>5969</v>
      </c>
      <c r="J2662" t="s">
        <v>6204</v>
      </c>
      <c r="K2662">
        <v>2012</v>
      </c>
      <c r="L2662">
        <v>10</v>
      </c>
      <c r="M2662">
        <v>4</v>
      </c>
    </row>
    <row r="2663" spans="1:13" x14ac:dyDescent="0.25">
      <c r="A2663" t="s">
        <v>2826</v>
      </c>
      <c r="B2663" s="1">
        <v>41212</v>
      </c>
      <c r="C2663" t="s">
        <v>6819</v>
      </c>
      <c r="D2663" t="s">
        <v>6249</v>
      </c>
      <c r="E2663" t="s">
        <v>5972</v>
      </c>
      <c r="F2663" t="s">
        <v>5967</v>
      </c>
      <c r="G2663" t="s">
        <v>5973</v>
      </c>
      <c r="H2663" s="1">
        <v>41214</v>
      </c>
      <c r="I2663" t="s">
        <v>5986</v>
      </c>
      <c r="J2663" t="s">
        <v>6250</v>
      </c>
      <c r="K2663">
        <v>2012</v>
      </c>
      <c r="L2663">
        <v>10</v>
      </c>
      <c r="M2663">
        <v>4</v>
      </c>
    </row>
    <row r="2664" spans="1:13" x14ac:dyDescent="0.25">
      <c r="A2664" t="s">
        <v>2904</v>
      </c>
      <c r="B2664" s="1">
        <v>41226</v>
      </c>
      <c r="C2664" t="s">
        <v>6697</v>
      </c>
      <c r="D2664" t="s">
        <v>7068</v>
      </c>
      <c r="E2664" t="s">
        <v>6182</v>
      </c>
      <c r="F2664" t="s">
        <v>5967</v>
      </c>
      <c r="G2664" t="s">
        <v>5968</v>
      </c>
      <c r="H2664" s="1">
        <v>41229</v>
      </c>
      <c r="I2664" t="s">
        <v>5986</v>
      </c>
      <c r="J2664" t="s">
        <v>6183</v>
      </c>
      <c r="K2664">
        <v>2012</v>
      </c>
      <c r="L2664">
        <v>11</v>
      </c>
      <c r="M2664">
        <v>4</v>
      </c>
    </row>
    <row r="2665" spans="1:13" x14ac:dyDescent="0.25">
      <c r="A2665" t="s">
        <v>2915</v>
      </c>
      <c r="B2665" s="1">
        <v>41227</v>
      </c>
      <c r="C2665" t="s">
        <v>6050</v>
      </c>
      <c r="D2665" t="s">
        <v>6925</v>
      </c>
      <c r="E2665" t="s">
        <v>6182</v>
      </c>
      <c r="F2665" t="s">
        <v>5967</v>
      </c>
      <c r="G2665" t="s">
        <v>5968</v>
      </c>
      <c r="H2665" s="1">
        <v>41232</v>
      </c>
      <c r="I2665" t="s">
        <v>5969</v>
      </c>
      <c r="J2665" t="s">
        <v>6926</v>
      </c>
      <c r="K2665">
        <v>2012</v>
      </c>
      <c r="L2665">
        <v>11</v>
      </c>
      <c r="M2665">
        <v>4</v>
      </c>
    </row>
    <row r="2666" spans="1:13" x14ac:dyDescent="0.25">
      <c r="A2666" t="s">
        <v>2933</v>
      </c>
      <c r="B2666" s="1">
        <v>41232</v>
      </c>
      <c r="C2666" t="s">
        <v>6965</v>
      </c>
      <c r="D2666" t="s">
        <v>6249</v>
      </c>
      <c r="E2666" t="s">
        <v>5972</v>
      </c>
      <c r="F2666" t="s">
        <v>5967</v>
      </c>
      <c r="G2666" t="s">
        <v>5968</v>
      </c>
      <c r="H2666" s="1">
        <v>41234</v>
      </c>
      <c r="I2666" t="s">
        <v>5969</v>
      </c>
      <c r="J2666" t="s">
        <v>6250</v>
      </c>
      <c r="K2666">
        <v>2012</v>
      </c>
      <c r="L2666">
        <v>11</v>
      </c>
      <c r="M2666">
        <v>4</v>
      </c>
    </row>
    <row r="2667" spans="1:13" x14ac:dyDescent="0.25">
      <c r="A2667" t="s">
        <v>3035</v>
      </c>
      <c r="B2667" s="1">
        <v>41255</v>
      </c>
      <c r="C2667" t="s">
        <v>7410</v>
      </c>
      <c r="D2667" t="s">
        <v>6267</v>
      </c>
      <c r="E2667" t="s">
        <v>5966</v>
      </c>
      <c r="F2667" t="s">
        <v>5967</v>
      </c>
      <c r="G2667" t="s">
        <v>5968</v>
      </c>
      <c r="H2667" s="1">
        <v>41258</v>
      </c>
      <c r="I2667" t="s">
        <v>5986</v>
      </c>
      <c r="J2667" t="s">
        <v>5965</v>
      </c>
      <c r="K2667">
        <v>2012</v>
      </c>
      <c r="L2667">
        <v>12</v>
      </c>
      <c r="M2667">
        <v>4</v>
      </c>
    </row>
    <row r="2668" spans="1:13" x14ac:dyDescent="0.25">
      <c r="A2668" t="s">
        <v>3111</v>
      </c>
      <c r="B2668" s="1">
        <v>41270</v>
      </c>
      <c r="C2668" t="s">
        <v>7223</v>
      </c>
      <c r="D2668" t="s">
        <v>5965</v>
      </c>
      <c r="E2668" t="s">
        <v>5966</v>
      </c>
      <c r="F2668" t="s">
        <v>5967</v>
      </c>
      <c r="G2668" t="s">
        <v>5973</v>
      </c>
      <c r="H2668" s="1">
        <v>41273</v>
      </c>
      <c r="I2668" t="s">
        <v>5969</v>
      </c>
      <c r="J2668" t="s">
        <v>5965</v>
      </c>
      <c r="K2668">
        <v>2012</v>
      </c>
      <c r="L2668">
        <v>12</v>
      </c>
      <c r="M2668">
        <v>4</v>
      </c>
    </row>
    <row r="2669" spans="1:13" x14ac:dyDescent="0.25">
      <c r="A2669" t="s">
        <v>3170</v>
      </c>
      <c r="B2669" s="1">
        <v>41285</v>
      </c>
      <c r="C2669" t="s">
        <v>7442</v>
      </c>
      <c r="D2669" t="s">
        <v>6514</v>
      </c>
      <c r="E2669" t="s">
        <v>5972</v>
      </c>
      <c r="F2669" t="s">
        <v>5967</v>
      </c>
      <c r="G2669" t="s">
        <v>5968</v>
      </c>
      <c r="H2669" s="1">
        <v>41290</v>
      </c>
      <c r="I2669" t="s">
        <v>5969</v>
      </c>
      <c r="J2669" t="s">
        <v>6250</v>
      </c>
      <c r="K2669">
        <v>2013</v>
      </c>
      <c r="L2669">
        <v>1</v>
      </c>
      <c r="M2669">
        <v>1</v>
      </c>
    </row>
    <row r="2670" spans="1:13" x14ac:dyDescent="0.25">
      <c r="A2670" t="s">
        <v>3176</v>
      </c>
      <c r="B2670" s="1">
        <v>41288</v>
      </c>
      <c r="C2670" t="s">
        <v>6496</v>
      </c>
      <c r="D2670" t="s">
        <v>7097</v>
      </c>
      <c r="E2670" t="s">
        <v>6026</v>
      </c>
      <c r="F2670" t="s">
        <v>5967</v>
      </c>
      <c r="G2670" t="s">
        <v>5973</v>
      </c>
      <c r="H2670" s="1">
        <v>41290</v>
      </c>
      <c r="I2670" t="s">
        <v>5986</v>
      </c>
      <c r="J2670" t="s">
        <v>6027</v>
      </c>
      <c r="K2670">
        <v>2013</v>
      </c>
      <c r="L2670">
        <v>1</v>
      </c>
      <c r="M2670">
        <v>1</v>
      </c>
    </row>
    <row r="2671" spans="1:13" x14ac:dyDescent="0.25">
      <c r="A2671" t="s">
        <v>3177</v>
      </c>
      <c r="B2671" s="1">
        <v>41288</v>
      </c>
      <c r="C2671" t="s">
        <v>6801</v>
      </c>
      <c r="D2671" t="s">
        <v>5965</v>
      </c>
      <c r="E2671" t="s">
        <v>5966</v>
      </c>
      <c r="F2671" t="s">
        <v>5967</v>
      </c>
      <c r="G2671" t="s">
        <v>5973</v>
      </c>
      <c r="H2671" s="1">
        <v>41290</v>
      </c>
      <c r="I2671" t="s">
        <v>5969</v>
      </c>
      <c r="J2671" t="s">
        <v>5965</v>
      </c>
      <c r="K2671">
        <v>2013</v>
      </c>
      <c r="L2671">
        <v>1</v>
      </c>
      <c r="M2671">
        <v>1</v>
      </c>
    </row>
    <row r="2672" spans="1:13" x14ac:dyDescent="0.25">
      <c r="A2672" t="s">
        <v>3236</v>
      </c>
      <c r="B2672" s="1">
        <v>41310</v>
      </c>
      <c r="C2672" t="s">
        <v>6037</v>
      </c>
      <c r="D2672" t="s">
        <v>5965</v>
      </c>
      <c r="E2672" t="s">
        <v>5966</v>
      </c>
      <c r="F2672" t="s">
        <v>5967</v>
      </c>
      <c r="G2672" t="s">
        <v>5968</v>
      </c>
      <c r="H2672" s="1">
        <v>41310</v>
      </c>
      <c r="I2672" t="s">
        <v>6005</v>
      </c>
      <c r="J2672" t="s">
        <v>5965</v>
      </c>
      <c r="K2672">
        <v>2013</v>
      </c>
      <c r="L2672">
        <v>2</v>
      </c>
      <c r="M2672">
        <v>1</v>
      </c>
    </row>
    <row r="2673" spans="1:13" x14ac:dyDescent="0.25">
      <c r="A2673" t="s">
        <v>3268</v>
      </c>
      <c r="B2673" s="1">
        <v>41318</v>
      </c>
      <c r="C2673" t="s">
        <v>7286</v>
      </c>
      <c r="D2673" t="s">
        <v>6181</v>
      </c>
      <c r="E2673" t="s">
        <v>6182</v>
      </c>
      <c r="F2673" t="s">
        <v>5967</v>
      </c>
      <c r="G2673" t="s">
        <v>5968</v>
      </c>
      <c r="H2673" s="1">
        <v>41318</v>
      </c>
      <c r="I2673" t="s">
        <v>6005</v>
      </c>
      <c r="J2673" t="s">
        <v>6183</v>
      </c>
      <c r="K2673">
        <v>2013</v>
      </c>
      <c r="L2673">
        <v>2</v>
      </c>
      <c r="M2673">
        <v>1</v>
      </c>
    </row>
    <row r="2674" spans="1:13" x14ac:dyDescent="0.25">
      <c r="A2674" t="s">
        <v>3321</v>
      </c>
      <c r="B2674" s="1">
        <v>41332</v>
      </c>
      <c r="C2674" t="s">
        <v>6810</v>
      </c>
      <c r="D2674" t="s">
        <v>6249</v>
      </c>
      <c r="E2674" t="s">
        <v>5972</v>
      </c>
      <c r="F2674" t="s">
        <v>5967</v>
      </c>
      <c r="G2674" t="s">
        <v>5968</v>
      </c>
      <c r="H2674" s="1">
        <v>41334</v>
      </c>
      <c r="I2674" t="s">
        <v>5969</v>
      </c>
      <c r="J2674" t="s">
        <v>6250</v>
      </c>
      <c r="K2674">
        <v>2013</v>
      </c>
      <c r="L2674">
        <v>2</v>
      </c>
      <c r="M2674">
        <v>1</v>
      </c>
    </row>
    <row r="2675" spans="1:13" x14ac:dyDescent="0.25">
      <c r="A2675" t="s">
        <v>3339</v>
      </c>
      <c r="B2675" s="1">
        <v>41338</v>
      </c>
      <c r="C2675" t="s">
        <v>7180</v>
      </c>
      <c r="D2675" t="s">
        <v>6181</v>
      </c>
      <c r="E2675" t="s">
        <v>6182</v>
      </c>
      <c r="F2675" t="s">
        <v>5967</v>
      </c>
      <c r="G2675" t="s">
        <v>5973</v>
      </c>
      <c r="H2675" s="1">
        <v>41341</v>
      </c>
      <c r="I2675" t="s">
        <v>5986</v>
      </c>
      <c r="J2675" t="s">
        <v>6183</v>
      </c>
      <c r="K2675">
        <v>2013</v>
      </c>
      <c r="L2675">
        <v>3</v>
      </c>
      <c r="M2675">
        <v>1</v>
      </c>
    </row>
    <row r="2676" spans="1:13" x14ac:dyDescent="0.25">
      <c r="A2676" t="s">
        <v>3395</v>
      </c>
      <c r="B2676" s="1">
        <v>41362</v>
      </c>
      <c r="C2676" t="s">
        <v>6628</v>
      </c>
      <c r="D2676" t="s">
        <v>6249</v>
      </c>
      <c r="E2676" t="s">
        <v>5972</v>
      </c>
      <c r="F2676" t="s">
        <v>5967</v>
      </c>
      <c r="G2676" t="s">
        <v>5983</v>
      </c>
      <c r="H2676" s="1">
        <v>41364</v>
      </c>
      <c r="I2676" t="s">
        <v>5969</v>
      </c>
      <c r="J2676" t="s">
        <v>6250</v>
      </c>
      <c r="K2676">
        <v>2013</v>
      </c>
      <c r="L2676">
        <v>3</v>
      </c>
      <c r="M2676">
        <v>1</v>
      </c>
    </row>
    <row r="2677" spans="1:13" x14ac:dyDescent="0.25">
      <c r="A2677" t="s">
        <v>3410</v>
      </c>
      <c r="B2677" s="1">
        <v>41368</v>
      </c>
      <c r="C2677" t="s">
        <v>6024</v>
      </c>
      <c r="D2677" t="s">
        <v>6145</v>
      </c>
      <c r="E2677" t="s">
        <v>6146</v>
      </c>
      <c r="F2677" t="s">
        <v>5967</v>
      </c>
      <c r="G2677" t="s">
        <v>5968</v>
      </c>
      <c r="H2677" s="1">
        <v>41370</v>
      </c>
      <c r="I2677" t="s">
        <v>5986</v>
      </c>
      <c r="J2677" t="s">
        <v>6145</v>
      </c>
      <c r="K2677">
        <v>2013</v>
      </c>
      <c r="L2677">
        <v>4</v>
      </c>
      <c r="M2677">
        <v>2</v>
      </c>
    </row>
    <row r="2678" spans="1:13" x14ac:dyDescent="0.25">
      <c r="A2678" t="s">
        <v>3434</v>
      </c>
      <c r="B2678" s="1">
        <v>41375</v>
      </c>
      <c r="C2678" t="s">
        <v>6816</v>
      </c>
      <c r="D2678" t="s">
        <v>7249</v>
      </c>
      <c r="E2678" t="s">
        <v>5966</v>
      </c>
      <c r="F2678" t="s">
        <v>5967</v>
      </c>
      <c r="G2678" t="s">
        <v>5973</v>
      </c>
      <c r="H2678" s="1">
        <v>41377</v>
      </c>
      <c r="I2678" t="s">
        <v>5969</v>
      </c>
      <c r="J2678" t="s">
        <v>7250</v>
      </c>
      <c r="K2678">
        <v>2013</v>
      </c>
      <c r="L2678">
        <v>4</v>
      </c>
      <c r="M2678">
        <v>2</v>
      </c>
    </row>
    <row r="2679" spans="1:13" x14ac:dyDescent="0.25">
      <c r="A2679" t="s">
        <v>3433</v>
      </c>
      <c r="B2679" s="1">
        <v>41375</v>
      </c>
      <c r="C2679" t="s">
        <v>7529</v>
      </c>
      <c r="D2679" t="s">
        <v>7530</v>
      </c>
      <c r="E2679" t="s">
        <v>6066</v>
      </c>
      <c r="F2679" t="s">
        <v>5967</v>
      </c>
      <c r="G2679" t="s">
        <v>5973</v>
      </c>
      <c r="H2679" s="1">
        <v>41376</v>
      </c>
      <c r="I2679" t="s">
        <v>5986</v>
      </c>
      <c r="J2679" t="s">
        <v>7531</v>
      </c>
      <c r="K2679">
        <v>2013</v>
      </c>
      <c r="L2679">
        <v>4</v>
      </c>
      <c r="M2679">
        <v>2</v>
      </c>
    </row>
    <row r="2680" spans="1:13" x14ac:dyDescent="0.25">
      <c r="A2680" t="s">
        <v>3443</v>
      </c>
      <c r="B2680" s="1">
        <v>41380</v>
      </c>
      <c r="C2680" t="s">
        <v>6962</v>
      </c>
      <c r="D2680" t="s">
        <v>6925</v>
      </c>
      <c r="E2680" t="s">
        <v>6182</v>
      </c>
      <c r="F2680" t="s">
        <v>5967</v>
      </c>
      <c r="G2680" t="s">
        <v>5973</v>
      </c>
      <c r="H2680" s="1">
        <v>41382</v>
      </c>
      <c r="I2680" t="s">
        <v>5969</v>
      </c>
      <c r="J2680" t="s">
        <v>6926</v>
      </c>
      <c r="K2680">
        <v>2013</v>
      </c>
      <c r="L2680">
        <v>4</v>
      </c>
      <c r="M2680">
        <v>2</v>
      </c>
    </row>
    <row r="2681" spans="1:13" x14ac:dyDescent="0.25">
      <c r="A2681" t="s">
        <v>3520</v>
      </c>
      <c r="B2681" s="1">
        <v>41412</v>
      </c>
      <c r="C2681" t="s">
        <v>7325</v>
      </c>
      <c r="D2681" t="s">
        <v>6065</v>
      </c>
      <c r="E2681" t="s">
        <v>6066</v>
      </c>
      <c r="F2681" t="s">
        <v>5967</v>
      </c>
      <c r="G2681" t="s">
        <v>5973</v>
      </c>
      <c r="H2681" s="1">
        <v>41413</v>
      </c>
      <c r="I2681" t="s">
        <v>5986</v>
      </c>
      <c r="J2681" t="s">
        <v>6065</v>
      </c>
      <c r="K2681">
        <v>2013</v>
      </c>
      <c r="L2681">
        <v>5</v>
      </c>
      <c r="M2681">
        <v>2</v>
      </c>
    </row>
    <row r="2682" spans="1:13" x14ac:dyDescent="0.25">
      <c r="A2682" t="s">
        <v>3538</v>
      </c>
      <c r="B2682" s="1">
        <v>41421</v>
      </c>
      <c r="C2682" t="s">
        <v>6756</v>
      </c>
      <c r="D2682" t="s">
        <v>7074</v>
      </c>
      <c r="E2682" t="s">
        <v>5972</v>
      </c>
      <c r="F2682" t="s">
        <v>5967</v>
      </c>
      <c r="G2682" t="s">
        <v>5973</v>
      </c>
      <c r="H2682" s="1">
        <v>41425</v>
      </c>
      <c r="I2682" t="s">
        <v>5969</v>
      </c>
      <c r="J2682" t="s">
        <v>7053</v>
      </c>
      <c r="K2682">
        <v>2013</v>
      </c>
      <c r="L2682">
        <v>5</v>
      </c>
      <c r="M2682">
        <v>2</v>
      </c>
    </row>
    <row r="2683" spans="1:13" x14ac:dyDescent="0.25">
      <c r="A2683" t="s">
        <v>3540</v>
      </c>
      <c r="B2683" s="1">
        <v>41422</v>
      </c>
      <c r="C2683" t="s">
        <v>6696</v>
      </c>
      <c r="D2683" t="s">
        <v>5965</v>
      </c>
      <c r="E2683" t="s">
        <v>5966</v>
      </c>
      <c r="F2683" t="s">
        <v>5967</v>
      </c>
      <c r="G2683" t="s">
        <v>5983</v>
      </c>
      <c r="H2683" s="1">
        <v>41422</v>
      </c>
      <c r="I2683" t="s">
        <v>6005</v>
      </c>
      <c r="J2683" t="s">
        <v>5965</v>
      </c>
      <c r="K2683">
        <v>2013</v>
      </c>
      <c r="L2683">
        <v>5</v>
      </c>
      <c r="M2683">
        <v>2</v>
      </c>
    </row>
    <row r="2684" spans="1:13" x14ac:dyDescent="0.25">
      <c r="A2684" t="s">
        <v>3611</v>
      </c>
      <c r="B2684" s="1">
        <v>41435</v>
      </c>
      <c r="C2684" t="s">
        <v>5993</v>
      </c>
      <c r="D2684" t="s">
        <v>6249</v>
      </c>
      <c r="E2684" t="s">
        <v>5972</v>
      </c>
      <c r="F2684" t="s">
        <v>5967</v>
      </c>
      <c r="G2684" t="s">
        <v>5973</v>
      </c>
      <c r="H2684" s="1">
        <v>41437</v>
      </c>
      <c r="I2684" t="s">
        <v>5969</v>
      </c>
      <c r="J2684" t="s">
        <v>6250</v>
      </c>
      <c r="K2684">
        <v>2013</v>
      </c>
      <c r="L2684">
        <v>6</v>
      </c>
      <c r="M2684">
        <v>2</v>
      </c>
    </row>
    <row r="2685" spans="1:13" x14ac:dyDescent="0.25">
      <c r="A2685" t="s">
        <v>3624</v>
      </c>
      <c r="B2685" s="1">
        <v>41437</v>
      </c>
      <c r="C2685" t="s">
        <v>6686</v>
      </c>
      <c r="D2685" t="s">
        <v>7122</v>
      </c>
      <c r="E2685" t="s">
        <v>5966</v>
      </c>
      <c r="F2685" t="s">
        <v>5967</v>
      </c>
      <c r="G2685" t="s">
        <v>5983</v>
      </c>
      <c r="H2685" s="1">
        <v>41440</v>
      </c>
      <c r="I2685" t="s">
        <v>5986</v>
      </c>
      <c r="J2685" t="s">
        <v>5965</v>
      </c>
      <c r="K2685">
        <v>2013</v>
      </c>
      <c r="L2685">
        <v>6</v>
      </c>
      <c r="M2685">
        <v>2</v>
      </c>
    </row>
    <row r="2686" spans="1:13" x14ac:dyDescent="0.25">
      <c r="A2686" t="s">
        <v>3697</v>
      </c>
      <c r="B2686" s="1">
        <v>41450</v>
      </c>
      <c r="C2686" t="s">
        <v>6767</v>
      </c>
      <c r="D2686" t="s">
        <v>6181</v>
      </c>
      <c r="E2686" t="s">
        <v>6182</v>
      </c>
      <c r="F2686" t="s">
        <v>5967</v>
      </c>
      <c r="G2686" t="s">
        <v>5973</v>
      </c>
      <c r="H2686" s="1">
        <v>41450</v>
      </c>
      <c r="I2686" t="s">
        <v>6005</v>
      </c>
      <c r="J2686" t="s">
        <v>6183</v>
      </c>
      <c r="K2686">
        <v>2013</v>
      </c>
      <c r="L2686">
        <v>6</v>
      </c>
      <c r="M2686">
        <v>2</v>
      </c>
    </row>
    <row r="2687" spans="1:13" x14ac:dyDescent="0.25">
      <c r="A2687" t="s">
        <v>3749</v>
      </c>
      <c r="B2687" s="1">
        <v>41466</v>
      </c>
      <c r="C2687" t="s">
        <v>6301</v>
      </c>
      <c r="D2687" t="s">
        <v>6249</v>
      </c>
      <c r="E2687" t="s">
        <v>5972</v>
      </c>
      <c r="F2687" t="s">
        <v>5967</v>
      </c>
      <c r="G2687" t="s">
        <v>5983</v>
      </c>
      <c r="H2687" s="1">
        <v>41469</v>
      </c>
      <c r="I2687" t="s">
        <v>5986</v>
      </c>
      <c r="J2687" t="s">
        <v>6250</v>
      </c>
      <c r="K2687">
        <v>2013</v>
      </c>
      <c r="L2687">
        <v>7</v>
      </c>
      <c r="M2687">
        <v>3</v>
      </c>
    </row>
    <row r="2688" spans="1:13" x14ac:dyDescent="0.25">
      <c r="A2688" t="s">
        <v>3765</v>
      </c>
      <c r="B2688" s="1">
        <v>41470</v>
      </c>
      <c r="C2688" t="s">
        <v>6297</v>
      </c>
      <c r="D2688" t="s">
        <v>6514</v>
      </c>
      <c r="E2688" t="s">
        <v>5972</v>
      </c>
      <c r="F2688" t="s">
        <v>5967</v>
      </c>
      <c r="G2688" t="s">
        <v>5973</v>
      </c>
      <c r="H2688" s="1">
        <v>41473</v>
      </c>
      <c r="I2688" t="s">
        <v>5986</v>
      </c>
      <c r="J2688" t="s">
        <v>6250</v>
      </c>
      <c r="K2688">
        <v>2013</v>
      </c>
      <c r="L2688">
        <v>7</v>
      </c>
      <c r="M2688">
        <v>3</v>
      </c>
    </row>
    <row r="2689" spans="1:13" x14ac:dyDescent="0.25">
      <c r="A2689" t="s">
        <v>3771</v>
      </c>
      <c r="B2689" s="1">
        <v>41473</v>
      </c>
      <c r="C2689" t="s">
        <v>6970</v>
      </c>
      <c r="D2689" t="s">
        <v>6249</v>
      </c>
      <c r="E2689" t="s">
        <v>5972</v>
      </c>
      <c r="F2689" t="s">
        <v>5967</v>
      </c>
      <c r="G2689" t="s">
        <v>5973</v>
      </c>
      <c r="H2689" s="1">
        <v>41474</v>
      </c>
      <c r="I2689" t="s">
        <v>5986</v>
      </c>
      <c r="J2689" t="s">
        <v>6250</v>
      </c>
      <c r="K2689">
        <v>2013</v>
      </c>
      <c r="L2689">
        <v>7</v>
      </c>
      <c r="M2689">
        <v>3</v>
      </c>
    </row>
    <row r="2690" spans="1:13" x14ac:dyDescent="0.25">
      <c r="A2690" t="s">
        <v>3864</v>
      </c>
      <c r="B2690" s="1">
        <v>41498</v>
      </c>
      <c r="C2690" t="s">
        <v>7617</v>
      </c>
      <c r="D2690" t="s">
        <v>5965</v>
      </c>
      <c r="E2690" t="s">
        <v>5966</v>
      </c>
      <c r="F2690" t="s">
        <v>5967</v>
      </c>
      <c r="G2690" t="s">
        <v>5973</v>
      </c>
      <c r="H2690" s="1">
        <v>41498</v>
      </c>
      <c r="I2690" t="s">
        <v>6005</v>
      </c>
      <c r="J2690" t="s">
        <v>5965</v>
      </c>
      <c r="K2690">
        <v>2013</v>
      </c>
      <c r="L2690">
        <v>8</v>
      </c>
      <c r="M2690">
        <v>3</v>
      </c>
    </row>
    <row r="2691" spans="1:13" x14ac:dyDescent="0.25">
      <c r="A2691" t="s">
        <v>3893</v>
      </c>
      <c r="B2691" s="1">
        <v>41501</v>
      </c>
      <c r="C2691" t="s">
        <v>6903</v>
      </c>
      <c r="D2691" t="s">
        <v>6392</v>
      </c>
      <c r="E2691" t="s">
        <v>6146</v>
      </c>
      <c r="F2691" t="s">
        <v>5967</v>
      </c>
      <c r="G2691" t="s">
        <v>5968</v>
      </c>
      <c r="H2691" s="1">
        <v>41502</v>
      </c>
      <c r="I2691" t="s">
        <v>5986</v>
      </c>
      <c r="J2691" t="s">
        <v>6392</v>
      </c>
      <c r="K2691">
        <v>2013</v>
      </c>
      <c r="L2691">
        <v>8</v>
      </c>
      <c r="M2691">
        <v>3</v>
      </c>
    </row>
    <row r="2692" spans="1:13" x14ac:dyDescent="0.25">
      <c r="A2692" t="s">
        <v>3903</v>
      </c>
      <c r="B2692" s="1">
        <v>41502</v>
      </c>
      <c r="C2692" t="s">
        <v>6981</v>
      </c>
      <c r="D2692" t="s">
        <v>7097</v>
      </c>
      <c r="E2692" t="s">
        <v>6026</v>
      </c>
      <c r="F2692" t="s">
        <v>5967</v>
      </c>
      <c r="G2692" t="s">
        <v>5973</v>
      </c>
      <c r="H2692" s="1">
        <v>41506</v>
      </c>
      <c r="I2692" t="s">
        <v>5969</v>
      </c>
      <c r="J2692" t="s">
        <v>6027</v>
      </c>
      <c r="K2692">
        <v>2013</v>
      </c>
      <c r="L2692">
        <v>8</v>
      </c>
      <c r="M2692">
        <v>3</v>
      </c>
    </row>
    <row r="2693" spans="1:13" x14ac:dyDescent="0.25">
      <c r="A2693" t="s">
        <v>3971</v>
      </c>
      <c r="B2693" s="1">
        <v>41515</v>
      </c>
      <c r="C2693" t="s">
        <v>6614</v>
      </c>
      <c r="D2693" t="s">
        <v>6514</v>
      </c>
      <c r="E2693" t="s">
        <v>5972</v>
      </c>
      <c r="F2693" t="s">
        <v>5967</v>
      </c>
      <c r="G2693" t="s">
        <v>5973</v>
      </c>
      <c r="H2693" s="1">
        <v>41520</v>
      </c>
      <c r="I2693" t="s">
        <v>5969</v>
      </c>
      <c r="J2693" t="s">
        <v>6250</v>
      </c>
      <c r="K2693">
        <v>2013</v>
      </c>
      <c r="L2693">
        <v>8</v>
      </c>
      <c r="M2693">
        <v>3</v>
      </c>
    </row>
    <row r="2694" spans="1:13" x14ac:dyDescent="0.25">
      <c r="A2694" t="s">
        <v>3975</v>
      </c>
      <c r="B2694" s="1">
        <v>41516</v>
      </c>
      <c r="C2694" t="s">
        <v>6707</v>
      </c>
      <c r="D2694" t="s">
        <v>6065</v>
      </c>
      <c r="E2694" t="s">
        <v>6066</v>
      </c>
      <c r="F2694" t="s">
        <v>5967</v>
      </c>
      <c r="G2694" t="s">
        <v>5973</v>
      </c>
      <c r="H2694" s="1">
        <v>41517</v>
      </c>
      <c r="I2694" t="s">
        <v>5986</v>
      </c>
      <c r="J2694" t="s">
        <v>6065</v>
      </c>
      <c r="K2694">
        <v>2013</v>
      </c>
      <c r="L2694">
        <v>8</v>
      </c>
      <c r="M2694">
        <v>3</v>
      </c>
    </row>
    <row r="2695" spans="1:13" x14ac:dyDescent="0.25">
      <c r="A2695" t="s">
        <v>4008</v>
      </c>
      <c r="B2695" s="1">
        <v>41522</v>
      </c>
      <c r="C2695" t="s">
        <v>6654</v>
      </c>
      <c r="D2695" t="s">
        <v>6392</v>
      </c>
      <c r="E2695" t="s">
        <v>6146</v>
      </c>
      <c r="F2695" t="s">
        <v>5967</v>
      </c>
      <c r="G2695" t="s">
        <v>5973</v>
      </c>
      <c r="H2695" s="1">
        <v>41525</v>
      </c>
      <c r="I2695" t="s">
        <v>5986</v>
      </c>
      <c r="J2695" t="s">
        <v>6392</v>
      </c>
      <c r="K2695">
        <v>2013</v>
      </c>
      <c r="L2695">
        <v>9</v>
      </c>
      <c r="M2695">
        <v>3</v>
      </c>
    </row>
    <row r="2696" spans="1:13" x14ac:dyDescent="0.25">
      <c r="A2696" t="s">
        <v>4016</v>
      </c>
      <c r="B2696" s="1">
        <v>41524</v>
      </c>
      <c r="C2696" t="s">
        <v>6729</v>
      </c>
      <c r="D2696" t="s">
        <v>7097</v>
      </c>
      <c r="E2696" t="s">
        <v>6026</v>
      </c>
      <c r="F2696" t="s">
        <v>5967</v>
      </c>
      <c r="G2696" t="s">
        <v>5973</v>
      </c>
      <c r="H2696" s="1">
        <v>41529</v>
      </c>
      <c r="I2696" t="s">
        <v>5969</v>
      </c>
      <c r="J2696" t="s">
        <v>6027</v>
      </c>
      <c r="K2696">
        <v>2013</v>
      </c>
      <c r="L2696">
        <v>9</v>
      </c>
      <c r="M2696">
        <v>3</v>
      </c>
    </row>
    <row r="2697" spans="1:13" x14ac:dyDescent="0.25">
      <c r="A2697" t="s">
        <v>4083</v>
      </c>
      <c r="B2697" s="1">
        <v>41537</v>
      </c>
      <c r="C2697" t="s">
        <v>7002</v>
      </c>
      <c r="D2697" t="s">
        <v>6145</v>
      </c>
      <c r="E2697" t="s">
        <v>6146</v>
      </c>
      <c r="F2697" t="s">
        <v>5967</v>
      </c>
      <c r="G2697" t="s">
        <v>5973</v>
      </c>
      <c r="H2697" s="1">
        <v>41541</v>
      </c>
      <c r="I2697" t="s">
        <v>5969</v>
      </c>
      <c r="J2697" t="s">
        <v>6145</v>
      </c>
      <c r="K2697">
        <v>2013</v>
      </c>
      <c r="L2697">
        <v>9</v>
      </c>
      <c r="M2697">
        <v>3</v>
      </c>
    </row>
    <row r="2698" spans="1:13" x14ac:dyDescent="0.25">
      <c r="A2698" t="s">
        <v>4092</v>
      </c>
      <c r="B2698" s="1">
        <v>41538</v>
      </c>
      <c r="C2698" t="s">
        <v>7230</v>
      </c>
      <c r="D2698" t="s">
        <v>6145</v>
      </c>
      <c r="E2698" t="s">
        <v>6146</v>
      </c>
      <c r="F2698" t="s">
        <v>5967</v>
      </c>
      <c r="G2698" t="s">
        <v>5983</v>
      </c>
      <c r="H2698" s="1">
        <v>41541</v>
      </c>
      <c r="I2698" t="s">
        <v>5986</v>
      </c>
      <c r="J2698" t="s">
        <v>6145</v>
      </c>
      <c r="K2698">
        <v>2013</v>
      </c>
      <c r="L2698">
        <v>9</v>
      </c>
      <c r="M2698">
        <v>3</v>
      </c>
    </row>
    <row r="2699" spans="1:13" x14ac:dyDescent="0.25">
      <c r="A2699" t="s">
        <v>4121</v>
      </c>
      <c r="B2699" s="1">
        <v>41543</v>
      </c>
      <c r="C2699" t="s">
        <v>6987</v>
      </c>
      <c r="D2699" t="s">
        <v>5965</v>
      </c>
      <c r="E2699" t="s">
        <v>5966</v>
      </c>
      <c r="F2699" t="s">
        <v>5967</v>
      </c>
      <c r="G2699" t="s">
        <v>5973</v>
      </c>
      <c r="H2699" s="1">
        <v>41546</v>
      </c>
      <c r="I2699" t="s">
        <v>5969</v>
      </c>
      <c r="J2699" t="s">
        <v>5965</v>
      </c>
      <c r="K2699">
        <v>2013</v>
      </c>
      <c r="L2699">
        <v>9</v>
      </c>
      <c r="M2699">
        <v>3</v>
      </c>
    </row>
    <row r="2700" spans="1:13" x14ac:dyDescent="0.25">
      <c r="A2700" t="s">
        <v>4127</v>
      </c>
      <c r="B2700" s="1">
        <v>41544</v>
      </c>
      <c r="C2700" t="s">
        <v>7251</v>
      </c>
      <c r="D2700" t="s">
        <v>6514</v>
      </c>
      <c r="E2700" t="s">
        <v>5972</v>
      </c>
      <c r="F2700" t="s">
        <v>5967</v>
      </c>
      <c r="G2700" t="s">
        <v>5968</v>
      </c>
      <c r="H2700" s="1">
        <v>41544</v>
      </c>
      <c r="I2700" t="s">
        <v>6005</v>
      </c>
      <c r="J2700" t="s">
        <v>6250</v>
      </c>
      <c r="K2700">
        <v>2013</v>
      </c>
      <c r="L2700">
        <v>9</v>
      </c>
      <c r="M2700">
        <v>3</v>
      </c>
    </row>
    <row r="2701" spans="1:13" x14ac:dyDescent="0.25">
      <c r="A2701" t="s">
        <v>4206</v>
      </c>
      <c r="B2701" s="1">
        <v>41576</v>
      </c>
      <c r="C2701" t="s">
        <v>7307</v>
      </c>
      <c r="D2701" t="s">
        <v>6514</v>
      </c>
      <c r="E2701" t="s">
        <v>5972</v>
      </c>
      <c r="F2701" t="s">
        <v>5967</v>
      </c>
      <c r="G2701" t="s">
        <v>5968</v>
      </c>
      <c r="H2701" s="1">
        <v>41580</v>
      </c>
      <c r="I2701" t="s">
        <v>5969</v>
      </c>
      <c r="J2701" t="s">
        <v>6250</v>
      </c>
      <c r="K2701">
        <v>2013</v>
      </c>
      <c r="L2701">
        <v>10</v>
      </c>
      <c r="M2701">
        <v>4</v>
      </c>
    </row>
    <row r="2702" spans="1:13" x14ac:dyDescent="0.25">
      <c r="A2702" t="s">
        <v>4216</v>
      </c>
      <c r="B2702" s="1">
        <v>41579</v>
      </c>
      <c r="C2702" t="s">
        <v>7110</v>
      </c>
      <c r="D2702" t="s">
        <v>5965</v>
      </c>
      <c r="E2702" t="s">
        <v>5966</v>
      </c>
      <c r="F2702" t="s">
        <v>5967</v>
      </c>
      <c r="G2702" t="s">
        <v>5983</v>
      </c>
      <c r="H2702" s="1">
        <v>41581</v>
      </c>
      <c r="I2702" t="s">
        <v>5986</v>
      </c>
      <c r="J2702" t="s">
        <v>5965</v>
      </c>
      <c r="K2702">
        <v>2013</v>
      </c>
      <c r="L2702">
        <v>11</v>
      </c>
      <c r="M2702">
        <v>4</v>
      </c>
    </row>
    <row r="2703" spans="1:13" x14ac:dyDescent="0.25">
      <c r="A2703" t="s">
        <v>4226</v>
      </c>
      <c r="B2703" s="1">
        <v>41580</v>
      </c>
      <c r="C2703" t="s">
        <v>7160</v>
      </c>
      <c r="D2703" t="s">
        <v>6025</v>
      </c>
      <c r="E2703" t="s">
        <v>6026</v>
      </c>
      <c r="F2703" t="s">
        <v>5967</v>
      </c>
      <c r="G2703" t="s">
        <v>5973</v>
      </c>
      <c r="H2703" s="1">
        <v>41584</v>
      </c>
      <c r="I2703" t="s">
        <v>5969</v>
      </c>
      <c r="J2703" t="s">
        <v>6027</v>
      </c>
      <c r="K2703">
        <v>2013</v>
      </c>
      <c r="L2703">
        <v>11</v>
      </c>
      <c r="M2703">
        <v>4</v>
      </c>
    </row>
    <row r="2704" spans="1:13" x14ac:dyDescent="0.25">
      <c r="A2704" t="s">
        <v>4248</v>
      </c>
      <c r="B2704" s="1">
        <v>41585</v>
      </c>
      <c r="C2704" t="s">
        <v>6711</v>
      </c>
      <c r="D2704" t="s">
        <v>6249</v>
      </c>
      <c r="E2704" t="s">
        <v>5972</v>
      </c>
      <c r="F2704" t="s">
        <v>5967</v>
      </c>
      <c r="G2704" t="s">
        <v>5973</v>
      </c>
      <c r="H2704" s="1">
        <v>41587</v>
      </c>
      <c r="I2704" t="s">
        <v>5986</v>
      </c>
      <c r="J2704" t="s">
        <v>6250</v>
      </c>
      <c r="K2704">
        <v>2013</v>
      </c>
      <c r="L2704">
        <v>11</v>
      </c>
      <c r="M2704">
        <v>4</v>
      </c>
    </row>
    <row r="2705" spans="1:13" x14ac:dyDescent="0.25">
      <c r="A2705" t="s">
        <v>4264</v>
      </c>
      <c r="B2705" s="1">
        <v>41589</v>
      </c>
      <c r="C2705" t="s">
        <v>6107</v>
      </c>
      <c r="D2705" t="s">
        <v>5965</v>
      </c>
      <c r="E2705" t="s">
        <v>5966</v>
      </c>
      <c r="F2705" t="s">
        <v>5967</v>
      </c>
      <c r="G2705" t="s">
        <v>5973</v>
      </c>
      <c r="H2705" s="1">
        <v>41594</v>
      </c>
      <c r="I2705" t="s">
        <v>5969</v>
      </c>
      <c r="J2705" t="s">
        <v>5965</v>
      </c>
      <c r="K2705">
        <v>2013</v>
      </c>
      <c r="L2705">
        <v>11</v>
      </c>
      <c r="M2705">
        <v>4</v>
      </c>
    </row>
    <row r="2706" spans="1:13" x14ac:dyDescent="0.25">
      <c r="A2706" t="s">
        <v>4311</v>
      </c>
      <c r="B2706" s="1">
        <v>41598</v>
      </c>
      <c r="C2706" t="s">
        <v>7376</v>
      </c>
      <c r="D2706" t="s">
        <v>6203</v>
      </c>
      <c r="E2706" t="s">
        <v>6066</v>
      </c>
      <c r="F2706" t="s">
        <v>5967</v>
      </c>
      <c r="G2706" t="s">
        <v>5973</v>
      </c>
      <c r="H2706" s="1">
        <v>41602</v>
      </c>
      <c r="I2706" t="s">
        <v>5969</v>
      </c>
      <c r="J2706" t="s">
        <v>6204</v>
      </c>
      <c r="K2706">
        <v>2013</v>
      </c>
      <c r="L2706">
        <v>11</v>
      </c>
      <c r="M2706">
        <v>4</v>
      </c>
    </row>
    <row r="2707" spans="1:13" x14ac:dyDescent="0.25">
      <c r="A2707" t="s">
        <v>4332</v>
      </c>
      <c r="B2707" s="1">
        <v>41603</v>
      </c>
      <c r="C2707" t="s">
        <v>6713</v>
      </c>
      <c r="D2707" t="s">
        <v>5965</v>
      </c>
      <c r="E2707" t="s">
        <v>5966</v>
      </c>
      <c r="F2707" t="s">
        <v>5967</v>
      </c>
      <c r="G2707" t="s">
        <v>5973</v>
      </c>
      <c r="H2707" s="1">
        <v>41606</v>
      </c>
      <c r="I2707" t="s">
        <v>5969</v>
      </c>
      <c r="J2707" t="s">
        <v>5965</v>
      </c>
      <c r="K2707">
        <v>2013</v>
      </c>
      <c r="L2707">
        <v>11</v>
      </c>
      <c r="M2707">
        <v>4</v>
      </c>
    </row>
    <row r="2708" spans="1:13" x14ac:dyDescent="0.25">
      <c r="A2708" t="s">
        <v>4381</v>
      </c>
      <c r="B2708" s="1">
        <v>41613</v>
      </c>
      <c r="C2708" t="s">
        <v>6218</v>
      </c>
      <c r="D2708" t="s">
        <v>6514</v>
      </c>
      <c r="E2708" t="s">
        <v>5972</v>
      </c>
      <c r="F2708" t="s">
        <v>5967</v>
      </c>
      <c r="G2708" t="s">
        <v>5968</v>
      </c>
      <c r="H2708" s="1">
        <v>41615</v>
      </c>
      <c r="I2708" t="s">
        <v>5986</v>
      </c>
      <c r="J2708" t="s">
        <v>6250</v>
      </c>
      <c r="K2708">
        <v>2013</v>
      </c>
      <c r="L2708">
        <v>12</v>
      </c>
      <c r="M2708">
        <v>4</v>
      </c>
    </row>
    <row r="2709" spans="1:13" x14ac:dyDescent="0.25">
      <c r="A2709" t="s">
        <v>4577</v>
      </c>
      <c r="B2709" s="1">
        <v>41661</v>
      </c>
      <c r="C2709" t="s">
        <v>6259</v>
      </c>
      <c r="D2709" t="s">
        <v>6514</v>
      </c>
      <c r="E2709" t="s">
        <v>5972</v>
      </c>
      <c r="F2709" t="s">
        <v>5967</v>
      </c>
      <c r="G2709" t="s">
        <v>5983</v>
      </c>
      <c r="H2709" s="1">
        <v>41663</v>
      </c>
      <c r="I2709" t="s">
        <v>5969</v>
      </c>
      <c r="J2709" t="s">
        <v>6250</v>
      </c>
      <c r="K2709">
        <v>2014</v>
      </c>
      <c r="L2709">
        <v>1</v>
      </c>
      <c r="M2709">
        <v>1</v>
      </c>
    </row>
    <row r="2710" spans="1:13" x14ac:dyDescent="0.25">
      <c r="A2710" t="s">
        <v>4637</v>
      </c>
      <c r="B2710" s="1">
        <v>41680</v>
      </c>
      <c r="C2710" t="s">
        <v>6835</v>
      </c>
      <c r="D2710" t="s">
        <v>7730</v>
      </c>
      <c r="E2710" t="s">
        <v>6026</v>
      </c>
      <c r="F2710" t="s">
        <v>5967</v>
      </c>
      <c r="G2710" t="s">
        <v>5973</v>
      </c>
      <c r="H2710" s="1">
        <v>41683</v>
      </c>
      <c r="I2710" t="s">
        <v>5986</v>
      </c>
      <c r="J2710" t="s">
        <v>7731</v>
      </c>
      <c r="K2710">
        <v>2014</v>
      </c>
      <c r="L2710">
        <v>2</v>
      </c>
      <c r="M2710">
        <v>1</v>
      </c>
    </row>
    <row r="2711" spans="1:13" x14ac:dyDescent="0.25">
      <c r="A2711" t="s">
        <v>4648</v>
      </c>
      <c r="B2711" s="1">
        <v>41682</v>
      </c>
      <c r="C2711" t="s">
        <v>7021</v>
      </c>
      <c r="D2711" t="s">
        <v>7020</v>
      </c>
      <c r="E2711" t="s">
        <v>6066</v>
      </c>
      <c r="F2711" t="s">
        <v>5967</v>
      </c>
      <c r="G2711" t="s">
        <v>5973</v>
      </c>
      <c r="H2711" s="1">
        <v>41683</v>
      </c>
      <c r="I2711" t="s">
        <v>5986</v>
      </c>
      <c r="J2711" t="s">
        <v>6204</v>
      </c>
      <c r="K2711">
        <v>2014</v>
      </c>
      <c r="L2711">
        <v>2</v>
      </c>
      <c r="M2711">
        <v>1</v>
      </c>
    </row>
    <row r="2712" spans="1:13" x14ac:dyDescent="0.25">
      <c r="A2712" t="s">
        <v>4652</v>
      </c>
      <c r="B2712" s="1">
        <v>41684</v>
      </c>
      <c r="C2712" t="s">
        <v>7365</v>
      </c>
      <c r="D2712" t="s">
        <v>7432</v>
      </c>
      <c r="E2712" t="s">
        <v>5972</v>
      </c>
      <c r="F2712" t="s">
        <v>5967</v>
      </c>
      <c r="G2712" t="s">
        <v>5968</v>
      </c>
      <c r="H2712" s="1">
        <v>41687</v>
      </c>
      <c r="I2712" t="s">
        <v>5969</v>
      </c>
      <c r="J2712" t="s">
        <v>7053</v>
      </c>
      <c r="K2712">
        <v>2014</v>
      </c>
      <c r="L2712">
        <v>2</v>
      </c>
      <c r="M2712">
        <v>1</v>
      </c>
    </row>
    <row r="2713" spans="1:13" x14ac:dyDescent="0.25">
      <c r="A2713" t="s">
        <v>4656</v>
      </c>
      <c r="B2713" s="1">
        <v>41685</v>
      </c>
      <c r="C2713" t="s">
        <v>6456</v>
      </c>
      <c r="D2713" t="s">
        <v>6145</v>
      </c>
      <c r="E2713" t="s">
        <v>6146</v>
      </c>
      <c r="F2713" t="s">
        <v>5967</v>
      </c>
      <c r="G2713" t="s">
        <v>5973</v>
      </c>
      <c r="H2713" s="1">
        <v>41688</v>
      </c>
      <c r="I2713" t="s">
        <v>5986</v>
      </c>
      <c r="J2713" t="s">
        <v>6145</v>
      </c>
      <c r="K2713">
        <v>2014</v>
      </c>
      <c r="L2713">
        <v>2</v>
      </c>
      <c r="M2713">
        <v>1</v>
      </c>
    </row>
    <row r="2714" spans="1:13" x14ac:dyDescent="0.25">
      <c r="A2714" t="s">
        <v>4696</v>
      </c>
      <c r="B2714" s="1">
        <v>41698</v>
      </c>
      <c r="C2714" t="s">
        <v>6006</v>
      </c>
      <c r="D2714" t="s">
        <v>7074</v>
      </c>
      <c r="E2714" t="s">
        <v>5972</v>
      </c>
      <c r="F2714" t="s">
        <v>5967</v>
      </c>
      <c r="G2714" t="s">
        <v>5983</v>
      </c>
      <c r="H2714" s="1">
        <v>41700</v>
      </c>
      <c r="I2714" t="s">
        <v>5969</v>
      </c>
      <c r="J2714" t="s">
        <v>7053</v>
      </c>
      <c r="K2714">
        <v>2014</v>
      </c>
      <c r="L2714">
        <v>2</v>
      </c>
      <c r="M2714">
        <v>1</v>
      </c>
    </row>
    <row r="2715" spans="1:13" x14ac:dyDescent="0.25">
      <c r="A2715" t="s">
        <v>4723</v>
      </c>
      <c r="B2715" s="1">
        <v>41710</v>
      </c>
      <c r="C2715" t="s">
        <v>7105</v>
      </c>
      <c r="D2715" t="s">
        <v>7745</v>
      </c>
      <c r="E2715" t="s">
        <v>6146</v>
      </c>
      <c r="F2715" t="s">
        <v>5967</v>
      </c>
      <c r="G2715" t="s">
        <v>5973</v>
      </c>
      <c r="H2715" s="1">
        <v>41712</v>
      </c>
      <c r="I2715" t="s">
        <v>5986</v>
      </c>
      <c r="J2715" t="s">
        <v>7745</v>
      </c>
      <c r="K2715">
        <v>2014</v>
      </c>
      <c r="L2715">
        <v>3</v>
      </c>
      <c r="M2715">
        <v>1</v>
      </c>
    </row>
    <row r="2716" spans="1:13" x14ac:dyDescent="0.25">
      <c r="A2716" t="s">
        <v>4738</v>
      </c>
      <c r="B2716" s="1">
        <v>41716</v>
      </c>
      <c r="C2716" t="s">
        <v>7230</v>
      </c>
      <c r="D2716" t="s">
        <v>6392</v>
      </c>
      <c r="E2716" t="s">
        <v>6146</v>
      </c>
      <c r="F2716" t="s">
        <v>5967</v>
      </c>
      <c r="G2716" t="s">
        <v>5983</v>
      </c>
      <c r="H2716" s="1">
        <v>41716</v>
      </c>
      <c r="I2716" t="s">
        <v>6005</v>
      </c>
      <c r="J2716" t="s">
        <v>6392</v>
      </c>
      <c r="K2716">
        <v>2014</v>
      </c>
      <c r="L2716">
        <v>3</v>
      </c>
      <c r="M2716">
        <v>1</v>
      </c>
    </row>
    <row r="2717" spans="1:13" x14ac:dyDescent="0.25">
      <c r="A2717" t="s">
        <v>4829</v>
      </c>
      <c r="B2717" s="1">
        <v>41748</v>
      </c>
      <c r="C2717" t="s">
        <v>7339</v>
      </c>
      <c r="D2717" t="s">
        <v>7559</v>
      </c>
      <c r="E2717" t="s">
        <v>5966</v>
      </c>
      <c r="F2717" t="s">
        <v>5967</v>
      </c>
      <c r="G2717" t="s">
        <v>5983</v>
      </c>
      <c r="H2717" s="1">
        <v>41751</v>
      </c>
      <c r="I2717" t="s">
        <v>5986</v>
      </c>
      <c r="J2717" t="s">
        <v>7250</v>
      </c>
      <c r="K2717">
        <v>2014</v>
      </c>
      <c r="L2717">
        <v>4</v>
      </c>
      <c r="M2717">
        <v>2</v>
      </c>
    </row>
    <row r="2718" spans="1:13" x14ac:dyDescent="0.25">
      <c r="A2718" t="s">
        <v>4873</v>
      </c>
      <c r="B2718" s="1">
        <v>41762</v>
      </c>
      <c r="C2718" t="s">
        <v>6863</v>
      </c>
      <c r="D2718" t="s">
        <v>5965</v>
      </c>
      <c r="E2718" t="s">
        <v>5966</v>
      </c>
      <c r="F2718" t="s">
        <v>5967</v>
      </c>
      <c r="G2718" t="s">
        <v>5973</v>
      </c>
      <c r="H2718" s="1">
        <v>41762</v>
      </c>
      <c r="I2718" t="s">
        <v>6005</v>
      </c>
      <c r="J2718" t="s">
        <v>5965</v>
      </c>
      <c r="K2718">
        <v>2014</v>
      </c>
      <c r="L2718">
        <v>5</v>
      </c>
      <c r="M2718">
        <v>2</v>
      </c>
    </row>
    <row r="2719" spans="1:13" x14ac:dyDescent="0.25">
      <c r="A2719" t="s">
        <v>4904</v>
      </c>
      <c r="B2719" s="1">
        <v>41772</v>
      </c>
      <c r="C2719" t="s">
        <v>7093</v>
      </c>
      <c r="D2719" t="s">
        <v>7226</v>
      </c>
      <c r="E2719" t="s">
        <v>6146</v>
      </c>
      <c r="F2719" t="s">
        <v>5967</v>
      </c>
      <c r="G2719" t="s">
        <v>5983</v>
      </c>
      <c r="H2719" s="1">
        <v>41775</v>
      </c>
      <c r="I2719" t="s">
        <v>5986</v>
      </c>
      <c r="J2719" t="s">
        <v>6145</v>
      </c>
      <c r="K2719">
        <v>2014</v>
      </c>
      <c r="L2719">
        <v>5</v>
      </c>
      <c r="M2719">
        <v>2</v>
      </c>
    </row>
    <row r="2720" spans="1:13" x14ac:dyDescent="0.25">
      <c r="A2720" t="s">
        <v>4913</v>
      </c>
      <c r="B2720" s="1">
        <v>41778</v>
      </c>
      <c r="C2720" t="s">
        <v>7442</v>
      </c>
      <c r="D2720" t="s">
        <v>6065</v>
      </c>
      <c r="E2720" t="s">
        <v>6066</v>
      </c>
      <c r="F2720" t="s">
        <v>5967</v>
      </c>
      <c r="G2720" t="s">
        <v>5968</v>
      </c>
      <c r="H2720" s="1">
        <v>41781</v>
      </c>
      <c r="I2720" t="s">
        <v>5969</v>
      </c>
      <c r="J2720" t="s">
        <v>6065</v>
      </c>
      <c r="K2720">
        <v>2014</v>
      </c>
      <c r="L2720">
        <v>5</v>
      </c>
      <c r="M2720">
        <v>2</v>
      </c>
    </row>
    <row r="2721" spans="1:13" x14ac:dyDescent="0.25">
      <c r="A2721" t="s">
        <v>4923</v>
      </c>
      <c r="B2721" s="1">
        <v>41782</v>
      </c>
      <c r="C2721" t="s">
        <v>7779</v>
      </c>
      <c r="D2721" t="s">
        <v>6249</v>
      </c>
      <c r="E2721" t="s">
        <v>5972</v>
      </c>
      <c r="F2721" t="s">
        <v>5967</v>
      </c>
      <c r="G2721" t="s">
        <v>5983</v>
      </c>
      <c r="H2721" s="1">
        <v>41785</v>
      </c>
      <c r="I2721" t="s">
        <v>5969</v>
      </c>
      <c r="J2721" t="s">
        <v>6250</v>
      </c>
      <c r="K2721">
        <v>2014</v>
      </c>
      <c r="L2721">
        <v>5</v>
      </c>
      <c r="M2721">
        <v>2</v>
      </c>
    </row>
    <row r="2722" spans="1:13" x14ac:dyDescent="0.25">
      <c r="A2722" t="s">
        <v>4956</v>
      </c>
      <c r="B2722" s="1">
        <v>41794</v>
      </c>
      <c r="C2722" t="s">
        <v>6630</v>
      </c>
      <c r="D2722" t="s">
        <v>6181</v>
      </c>
      <c r="E2722" t="s">
        <v>6182</v>
      </c>
      <c r="F2722" t="s">
        <v>5967</v>
      </c>
      <c r="G2722" t="s">
        <v>5973</v>
      </c>
      <c r="H2722" s="1">
        <v>41794</v>
      </c>
      <c r="I2722" t="s">
        <v>6005</v>
      </c>
      <c r="J2722" t="s">
        <v>6183</v>
      </c>
      <c r="K2722">
        <v>2014</v>
      </c>
      <c r="L2722">
        <v>6</v>
      </c>
      <c r="M2722">
        <v>2</v>
      </c>
    </row>
    <row r="2723" spans="1:13" x14ac:dyDescent="0.25">
      <c r="A2723" t="s">
        <v>5035</v>
      </c>
      <c r="B2723" s="1">
        <v>41810</v>
      </c>
      <c r="C2723" t="s">
        <v>6590</v>
      </c>
      <c r="D2723" t="s">
        <v>5965</v>
      </c>
      <c r="E2723" t="s">
        <v>5966</v>
      </c>
      <c r="F2723" t="s">
        <v>5967</v>
      </c>
      <c r="G2723" t="s">
        <v>5983</v>
      </c>
      <c r="H2723" s="1">
        <v>41814</v>
      </c>
      <c r="I2723" t="s">
        <v>5969</v>
      </c>
      <c r="J2723" t="s">
        <v>5965</v>
      </c>
      <c r="K2723">
        <v>2014</v>
      </c>
      <c r="L2723">
        <v>6</v>
      </c>
      <c r="M2723">
        <v>2</v>
      </c>
    </row>
    <row r="2724" spans="1:13" x14ac:dyDescent="0.25">
      <c r="A2724" t="s">
        <v>5099</v>
      </c>
      <c r="B2724" s="1">
        <v>41825</v>
      </c>
      <c r="C2724" t="s">
        <v>6623</v>
      </c>
      <c r="D2724" t="s">
        <v>6514</v>
      </c>
      <c r="E2724" t="s">
        <v>5972</v>
      </c>
      <c r="F2724" t="s">
        <v>5967</v>
      </c>
      <c r="G2724" t="s">
        <v>5968</v>
      </c>
      <c r="H2724" s="1">
        <v>41828</v>
      </c>
      <c r="I2724" t="s">
        <v>5986</v>
      </c>
      <c r="J2724" t="s">
        <v>6250</v>
      </c>
      <c r="K2724">
        <v>2014</v>
      </c>
      <c r="L2724">
        <v>7</v>
      </c>
      <c r="M2724">
        <v>3</v>
      </c>
    </row>
    <row r="2725" spans="1:13" x14ac:dyDescent="0.25">
      <c r="A2725" t="s">
        <v>5145</v>
      </c>
      <c r="B2725" s="1">
        <v>41848</v>
      </c>
      <c r="C2725" t="s">
        <v>6635</v>
      </c>
      <c r="D2725" t="s">
        <v>6514</v>
      </c>
      <c r="E2725" t="s">
        <v>5972</v>
      </c>
      <c r="F2725" t="s">
        <v>5967</v>
      </c>
      <c r="G2725" t="s">
        <v>5973</v>
      </c>
      <c r="H2725" s="1">
        <v>41851</v>
      </c>
      <c r="I2725" t="s">
        <v>5969</v>
      </c>
      <c r="J2725" t="s">
        <v>6250</v>
      </c>
      <c r="K2725">
        <v>2014</v>
      </c>
      <c r="L2725">
        <v>7</v>
      </c>
      <c r="M2725">
        <v>3</v>
      </c>
    </row>
    <row r="2726" spans="1:13" x14ac:dyDescent="0.25">
      <c r="A2726" t="s">
        <v>5151</v>
      </c>
      <c r="B2726" s="1">
        <v>41850</v>
      </c>
      <c r="C2726" t="s">
        <v>6568</v>
      </c>
      <c r="D2726" t="s">
        <v>5965</v>
      </c>
      <c r="E2726" t="s">
        <v>5966</v>
      </c>
      <c r="F2726" t="s">
        <v>5967</v>
      </c>
      <c r="G2726" t="s">
        <v>5968</v>
      </c>
      <c r="H2726" s="1">
        <v>41855</v>
      </c>
      <c r="I2726" t="s">
        <v>5969</v>
      </c>
      <c r="J2726" t="s">
        <v>5965</v>
      </c>
      <c r="K2726">
        <v>2014</v>
      </c>
      <c r="L2726">
        <v>7</v>
      </c>
      <c r="M2726">
        <v>3</v>
      </c>
    </row>
    <row r="2727" spans="1:13" x14ac:dyDescent="0.25">
      <c r="A2727" t="s">
        <v>5163</v>
      </c>
      <c r="B2727" s="1">
        <v>41852</v>
      </c>
      <c r="C2727" t="s">
        <v>6643</v>
      </c>
      <c r="D2727" t="s">
        <v>7122</v>
      </c>
      <c r="E2727" t="s">
        <v>5966</v>
      </c>
      <c r="F2727" t="s">
        <v>5967</v>
      </c>
      <c r="G2727" t="s">
        <v>5973</v>
      </c>
      <c r="H2727" s="1">
        <v>41852</v>
      </c>
      <c r="I2727" t="s">
        <v>6005</v>
      </c>
      <c r="J2727" t="s">
        <v>5965</v>
      </c>
      <c r="K2727">
        <v>2014</v>
      </c>
      <c r="L2727">
        <v>8</v>
      </c>
      <c r="M2727">
        <v>3</v>
      </c>
    </row>
    <row r="2728" spans="1:13" x14ac:dyDescent="0.25">
      <c r="A2728" t="s">
        <v>5177</v>
      </c>
      <c r="B2728" s="1">
        <v>41854</v>
      </c>
      <c r="C2728" t="s">
        <v>5981</v>
      </c>
      <c r="D2728" t="s">
        <v>6657</v>
      </c>
      <c r="E2728" t="s">
        <v>5972</v>
      </c>
      <c r="F2728" t="s">
        <v>5967</v>
      </c>
      <c r="G2728" t="s">
        <v>5983</v>
      </c>
      <c r="H2728" s="1">
        <v>41857</v>
      </c>
      <c r="I2728" t="s">
        <v>5969</v>
      </c>
      <c r="J2728" t="s">
        <v>6250</v>
      </c>
      <c r="K2728">
        <v>2014</v>
      </c>
      <c r="L2728">
        <v>8</v>
      </c>
      <c r="M2728">
        <v>3</v>
      </c>
    </row>
    <row r="2729" spans="1:13" x14ac:dyDescent="0.25">
      <c r="A2729" t="s">
        <v>5192</v>
      </c>
      <c r="B2729" s="1">
        <v>41856</v>
      </c>
      <c r="C2729" t="s">
        <v>7056</v>
      </c>
      <c r="D2729" t="s">
        <v>7806</v>
      </c>
      <c r="E2729" t="s">
        <v>5966</v>
      </c>
      <c r="F2729" t="s">
        <v>5967</v>
      </c>
      <c r="G2729" t="s">
        <v>5973</v>
      </c>
      <c r="H2729" s="1">
        <v>41859</v>
      </c>
      <c r="I2729" t="s">
        <v>5969</v>
      </c>
      <c r="J2729" t="s">
        <v>5965</v>
      </c>
      <c r="K2729">
        <v>2014</v>
      </c>
      <c r="L2729">
        <v>8</v>
      </c>
      <c r="M2729">
        <v>3</v>
      </c>
    </row>
    <row r="2730" spans="1:13" x14ac:dyDescent="0.25">
      <c r="A2730" t="s">
        <v>5195</v>
      </c>
      <c r="B2730" s="1">
        <v>41857</v>
      </c>
      <c r="C2730" t="s">
        <v>6699</v>
      </c>
      <c r="D2730" t="s">
        <v>7807</v>
      </c>
      <c r="E2730" t="s">
        <v>6066</v>
      </c>
      <c r="F2730" t="s">
        <v>5967</v>
      </c>
      <c r="G2730" t="s">
        <v>5983</v>
      </c>
      <c r="H2730" s="1">
        <v>41857</v>
      </c>
      <c r="I2730" t="s">
        <v>6005</v>
      </c>
      <c r="J2730" t="s">
        <v>7808</v>
      </c>
      <c r="K2730">
        <v>2014</v>
      </c>
      <c r="L2730">
        <v>8</v>
      </c>
      <c r="M2730">
        <v>3</v>
      </c>
    </row>
    <row r="2731" spans="1:13" x14ac:dyDescent="0.25">
      <c r="A2731" t="s">
        <v>5211</v>
      </c>
      <c r="B2731" s="1">
        <v>41858</v>
      </c>
      <c r="C2731" t="s">
        <v>6762</v>
      </c>
      <c r="D2731" t="s">
        <v>6675</v>
      </c>
      <c r="E2731" t="s">
        <v>6066</v>
      </c>
      <c r="F2731" t="s">
        <v>5967</v>
      </c>
      <c r="G2731" t="s">
        <v>5983</v>
      </c>
      <c r="H2731" s="1">
        <v>41861</v>
      </c>
      <c r="I2731" t="s">
        <v>5969</v>
      </c>
      <c r="J2731" t="s">
        <v>6676</v>
      </c>
      <c r="K2731">
        <v>2014</v>
      </c>
      <c r="L2731">
        <v>8</v>
      </c>
      <c r="M2731">
        <v>3</v>
      </c>
    </row>
    <row r="2732" spans="1:13" x14ac:dyDescent="0.25">
      <c r="A2732" t="s">
        <v>5225</v>
      </c>
      <c r="B2732" s="1">
        <v>41859</v>
      </c>
      <c r="C2732" t="s">
        <v>7593</v>
      </c>
      <c r="D2732" t="s">
        <v>5965</v>
      </c>
      <c r="E2732" t="s">
        <v>5966</v>
      </c>
      <c r="F2732" t="s">
        <v>5967</v>
      </c>
      <c r="G2732" t="s">
        <v>5983</v>
      </c>
      <c r="H2732" s="1">
        <v>41864</v>
      </c>
      <c r="I2732" t="s">
        <v>5969</v>
      </c>
      <c r="J2732" t="s">
        <v>5965</v>
      </c>
      <c r="K2732">
        <v>2014</v>
      </c>
      <c r="L2732">
        <v>8</v>
      </c>
      <c r="M2732">
        <v>3</v>
      </c>
    </row>
    <row r="2733" spans="1:13" x14ac:dyDescent="0.25">
      <c r="A2733" t="s">
        <v>5290</v>
      </c>
      <c r="B2733" s="1">
        <v>41870</v>
      </c>
      <c r="C2733" t="s">
        <v>6117</v>
      </c>
      <c r="D2733" t="s">
        <v>6019</v>
      </c>
      <c r="E2733" t="s">
        <v>5966</v>
      </c>
      <c r="F2733" t="s">
        <v>5967</v>
      </c>
      <c r="G2733" t="s">
        <v>5983</v>
      </c>
      <c r="H2733" s="1">
        <v>41873</v>
      </c>
      <c r="I2733" t="s">
        <v>5986</v>
      </c>
      <c r="J2733" t="s">
        <v>6020</v>
      </c>
      <c r="K2733">
        <v>2014</v>
      </c>
      <c r="L2733">
        <v>8</v>
      </c>
      <c r="M2733">
        <v>3</v>
      </c>
    </row>
    <row r="2734" spans="1:13" x14ac:dyDescent="0.25">
      <c r="A2734" t="s">
        <v>5308</v>
      </c>
      <c r="B2734" s="1">
        <v>41872</v>
      </c>
      <c r="C2734" t="s">
        <v>6799</v>
      </c>
      <c r="D2734" t="s">
        <v>6392</v>
      </c>
      <c r="E2734" t="s">
        <v>6146</v>
      </c>
      <c r="F2734" t="s">
        <v>5967</v>
      </c>
      <c r="G2734" t="s">
        <v>5983</v>
      </c>
      <c r="H2734" s="1">
        <v>41875</v>
      </c>
      <c r="I2734" t="s">
        <v>5969</v>
      </c>
      <c r="J2734" t="s">
        <v>6392</v>
      </c>
      <c r="K2734">
        <v>2014</v>
      </c>
      <c r="L2734">
        <v>8</v>
      </c>
      <c r="M2734">
        <v>3</v>
      </c>
    </row>
    <row r="2735" spans="1:13" x14ac:dyDescent="0.25">
      <c r="A2735" t="s">
        <v>5378</v>
      </c>
      <c r="B2735" s="1">
        <v>41882</v>
      </c>
      <c r="C2735" t="s">
        <v>7253</v>
      </c>
      <c r="D2735" t="s">
        <v>7827</v>
      </c>
      <c r="E2735" t="s">
        <v>5972</v>
      </c>
      <c r="F2735" t="s">
        <v>5967</v>
      </c>
      <c r="G2735" t="s">
        <v>5968</v>
      </c>
      <c r="H2735" s="1">
        <v>41885</v>
      </c>
      <c r="I2735" t="s">
        <v>5986</v>
      </c>
      <c r="J2735" t="s">
        <v>7053</v>
      </c>
      <c r="K2735">
        <v>2014</v>
      </c>
      <c r="L2735">
        <v>8</v>
      </c>
      <c r="M2735">
        <v>3</v>
      </c>
    </row>
    <row r="2736" spans="1:13" x14ac:dyDescent="0.25">
      <c r="A2736" t="s">
        <v>5454</v>
      </c>
      <c r="B2736" s="1">
        <v>41894</v>
      </c>
      <c r="C2736" t="s">
        <v>6776</v>
      </c>
      <c r="D2736" t="s">
        <v>6267</v>
      </c>
      <c r="E2736" t="s">
        <v>5966</v>
      </c>
      <c r="F2736" t="s">
        <v>5967</v>
      </c>
      <c r="G2736" t="s">
        <v>5968</v>
      </c>
      <c r="H2736" s="1">
        <v>41897</v>
      </c>
      <c r="I2736" t="s">
        <v>5986</v>
      </c>
      <c r="J2736" t="s">
        <v>5965</v>
      </c>
      <c r="K2736">
        <v>2014</v>
      </c>
      <c r="L2736">
        <v>9</v>
      </c>
      <c r="M2736">
        <v>3</v>
      </c>
    </row>
    <row r="2737" spans="1:13" x14ac:dyDescent="0.25">
      <c r="A2737" t="s">
        <v>5470</v>
      </c>
      <c r="B2737" s="1">
        <v>41898</v>
      </c>
      <c r="C2737" t="s">
        <v>6858</v>
      </c>
      <c r="D2737" t="s">
        <v>5965</v>
      </c>
      <c r="E2737" t="s">
        <v>5966</v>
      </c>
      <c r="F2737" t="s">
        <v>5967</v>
      </c>
      <c r="G2737" t="s">
        <v>5968</v>
      </c>
      <c r="H2737" s="1">
        <v>41901</v>
      </c>
      <c r="I2737" t="s">
        <v>5986</v>
      </c>
      <c r="J2737" t="s">
        <v>5965</v>
      </c>
      <c r="K2737">
        <v>2014</v>
      </c>
      <c r="L2737">
        <v>9</v>
      </c>
      <c r="M2737">
        <v>3</v>
      </c>
    </row>
    <row r="2738" spans="1:13" x14ac:dyDescent="0.25">
      <c r="A2738" t="s">
        <v>5487</v>
      </c>
      <c r="B2738" s="1">
        <v>41899</v>
      </c>
      <c r="C2738" t="s">
        <v>6838</v>
      </c>
      <c r="D2738" t="s">
        <v>6065</v>
      </c>
      <c r="E2738" t="s">
        <v>6066</v>
      </c>
      <c r="F2738" t="s">
        <v>5967</v>
      </c>
      <c r="G2738" t="s">
        <v>5983</v>
      </c>
      <c r="H2738" s="1">
        <v>41904</v>
      </c>
      <c r="I2738" t="s">
        <v>5969</v>
      </c>
      <c r="J2738" t="s">
        <v>6065</v>
      </c>
      <c r="K2738">
        <v>2014</v>
      </c>
      <c r="L2738">
        <v>9</v>
      </c>
      <c r="M2738">
        <v>3</v>
      </c>
    </row>
    <row r="2739" spans="1:13" x14ac:dyDescent="0.25">
      <c r="A2739" t="s">
        <v>5490</v>
      </c>
      <c r="B2739" s="1">
        <v>41900</v>
      </c>
      <c r="C2739" t="s">
        <v>7440</v>
      </c>
      <c r="D2739" t="s">
        <v>6181</v>
      </c>
      <c r="E2739" t="s">
        <v>6182</v>
      </c>
      <c r="F2739" t="s">
        <v>5967</v>
      </c>
      <c r="G2739" t="s">
        <v>5973</v>
      </c>
      <c r="H2739" s="1">
        <v>41903</v>
      </c>
      <c r="I2739" t="s">
        <v>5986</v>
      </c>
      <c r="J2739" t="s">
        <v>6183</v>
      </c>
      <c r="K2739">
        <v>2014</v>
      </c>
      <c r="L2739">
        <v>9</v>
      </c>
      <c r="M2739">
        <v>3</v>
      </c>
    </row>
    <row r="2740" spans="1:13" x14ac:dyDescent="0.25">
      <c r="A2740" t="s">
        <v>5497</v>
      </c>
      <c r="B2740" s="1">
        <v>41901</v>
      </c>
      <c r="C2740" t="s">
        <v>6283</v>
      </c>
      <c r="D2740" t="s">
        <v>6392</v>
      </c>
      <c r="E2740" t="s">
        <v>6146</v>
      </c>
      <c r="F2740" t="s">
        <v>5967</v>
      </c>
      <c r="G2740" t="s">
        <v>5973</v>
      </c>
      <c r="H2740" s="1">
        <v>41904</v>
      </c>
      <c r="I2740" t="s">
        <v>5969</v>
      </c>
      <c r="J2740" t="s">
        <v>6392</v>
      </c>
      <c r="K2740">
        <v>2014</v>
      </c>
      <c r="L2740">
        <v>9</v>
      </c>
      <c r="M2740">
        <v>3</v>
      </c>
    </row>
    <row r="2741" spans="1:13" x14ac:dyDescent="0.25">
      <c r="A2741" t="s">
        <v>5511</v>
      </c>
      <c r="B2741" s="1">
        <v>41905</v>
      </c>
      <c r="C2741" t="s">
        <v>7642</v>
      </c>
      <c r="D2741" t="s">
        <v>6145</v>
      </c>
      <c r="E2741" t="s">
        <v>6146</v>
      </c>
      <c r="F2741" t="s">
        <v>5967</v>
      </c>
      <c r="G2741" t="s">
        <v>5968</v>
      </c>
      <c r="H2741" s="1">
        <v>41905</v>
      </c>
      <c r="I2741" t="s">
        <v>6005</v>
      </c>
      <c r="J2741" t="s">
        <v>6145</v>
      </c>
      <c r="K2741">
        <v>2014</v>
      </c>
      <c r="L2741">
        <v>9</v>
      </c>
      <c r="M2741">
        <v>3</v>
      </c>
    </row>
    <row r="2742" spans="1:13" x14ac:dyDescent="0.25">
      <c r="A2742" t="s">
        <v>5536</v>
      </c>
      <c r="B2742" s="1">
        <v>41909</v>
      </c>
      <c r="C2742" t="s">
        <v>7003</v>
      </c>
      <c r="D2742" t="s">
        <v>6145</v>
      </c>
      <c r="E2742" t="s">
        <v>6146</v>
      </c>
      <c r="F2742" t="s">
        <v>5967</v>
      </c>
      <c r="G2742" t="s">
        <v>5968</v>
      </c>
      <c r="H2742" s="1">
        <v>41911</v>
      </c>
      <c r="I2742" t="s">
        <v>5986</v>
      </c>
      <c r="J2742" t="s">
        <v>6145</v>
      </c>
      <c r="K2742">
        <v>2014</v>
      </c>
      <c r="L2742">
        <v>9</v>
      </c>
      <c r="M2742">
        <v>3</v>
      </c>
    </row>
    <row r="2743" spans="1:13" x14ac:dyDescent="0.25">
      <c r="A2743" t="s">
        <v>5562</v>
      </c>
      <c r="B2743" s="1">
        <v>41918</v>
      </c>
      <c r="C2743" t="s">
        <v>6661</v>
      </c>
      <c r="D2743" t="s">
        <v>6019</v>
      </c>
      <c r="E2743" t="s">
        <v>5966</v>
      </c>
      <c r="F2743" t="s">
        <v>5967</v>
      </c>
      <c r="G2743" t="s">
        <v>5973</v>
      </c>
      <c r="H2743" s="1">
        <v>41920</v>
      </c>
      <c r="I2743" t="s">
        <v>5969</v>
      </c>
      <c r="J2743" t="s">
        <v>6020</v>
      </c>
      <c r="K2743">
        <v>2014</v>
      </c>
      <c r="L2743">
        <v>10</v>
      </c>
      <c r="M2743">
        <v>4</v>
      </c>
    </row>
    <row r="2744" spans="1:13" x14ac:dyDescent="0.25">
      <c r="A2744" t="s">
        <v>5613</v>
      </c>
      <c r="B2744" s="1">
        <v>41936</v>
      </c>
      <c r="C2744" t="s">
        <v>7402</v>
      </c>
      <c r="D2744" t="s">
        <v>7112</v>
      </c>
      <c r="E2744" t="s">
        <v>6182</v>
      </c>
      <c r="F2744" t="s">
        <v>5967</v>
      </c>
      <c r="G2744" t="s">
        <v>5983</v>
      </c>
      <c r="H2744" s="1">
        <v>41936</v>
      </c>
      <c r="I2744" t="s">
        <v>6005</v>
      </c>
      <c r="J2744" t="s">
        <v>7113</v>
      </c>
      <c r="K2744">
        <v>2014</v>
      </c>
      <c r="L2744">
        <v>10</v>
      </c>
      <c r="M2744">
        <v>4</v>
      </c>
    </row>
    <row r="2745" spans="1:13" x14ac:dyDescent="0.25">
      <c r="A2745" t="s">
        <v>5640</v>
      </c>
      <c r="B2745" s="1">
        <v>41947</v>
      </c>
      <c r="C2745" t="s">
        <v>6360</v>
      </c>
      <c r="D2745" t="s">
        <v>5965</v>
      </c>
      <c r="E2745" t="s">
        <v>5966</v>
      </c>
      <c r="F2745" t="s">
        <v>5967</v>
      </c>
      <c r="G2745" t="s">
        <v>5973</v>
      </c>
      <c r="H2745" s="1">
        <v>41949</v>
      </c>
      <c r="I2745" t="s">
        <v>5986</v>
      </c>
      <c r="J2745" t="s">
        <v>5965</v>
      </c>
      <c r="K2745">
        <v>2014</v>
      </c>
      <c r="L2745">
        <v>11</v>
      </c>
      <c r="M2745">
        <v>4</v>
      </c>
    </row>
    <row r="2746" spans="1:13" x14ac:dyDescent="0.25">
      <c r="A2746" t="s">
        <v>5646</v>
      </c>
      <c r="B2746" s="1">
        <v>41948</v>
      </c>
      <c r="C2746" t="s">
        <v>6475</v>
      </c>
      <c r="D2746" t="s">
        <v>6514</v>
      </c>
      <c r="E2746" t="s">
        <v>5972</v>
      </c>
      <c r="F2746" t="s">
        <v>5967</v>
      </c>
      <c r="G2746" t="s">
        <v>5973</v>
      </c>
      <c r="H2746" s="1">
        <v>41952</v>
      </c>
      <c r="I2746" t="s">
        <v>5969</v>
      </c>
      <c r="J2746" t="s">
        <v>6250</v>
      </c>
      <c r="K2746">
        <v>2014</v>
      </c>
      <c r="L2746">
        <v>11</v>
      </c>
      <c r="M2746">
        <v>4</v>
      </c>
    </row>
    <row r="2747" spans="1:13" x14ac:dyDescent="0.25">
      <c r="A2747" t="s">
        <v>5664</v>
      </c>
      <c r="B2747" s="1">
        <v>41951</v>
      </c>
      <c r="C2747" t="s">
        <v>7060</v>
      </c>
      <c r="D2747" t="s">
        <v>6514</v>
      </c>
      <c r="E2747" t="s">
        <v>5972</v>
      </c>
      <c r="F2747" t="s">
        <v>5967</v>
      </c>
      <c r="G2747" t="s">
        <v>5973</v>
      </c>
      <c r="H2747" s="1">
        <v>41953</v>
      </c>
      <c r="I2747" t="s">
        <v>5969</v>
      </c>
      <c r="J2747" t="s">
        <v>6250</v>
      </c>
      <c r="K2747">
        <v>2014</v>
      </c>
      <c r="L2747">
        <v>11</v>
      </c>
      <c r="M2747">
        <v>4</v>
      </c>
    </row>
    <row r="2748" spans="1:13" x14ac:dyDescent="0.25">
      <c r="A2748" t="s">
        <v>5689</v>
      </c>
      <c r="B2748" s="1">
        <v>41955</v>
      </c>
      <c r="C2748" t="s">
        <v>7002</v>
      </c>
      <c r="D2748" t="s">
        <v>7074</v>
      </c>
      <c r="E2748" t="s">
        <v>5972</v>
      </c>
      <c r="F2748" t="s">
        <v>5967</v>
      </c>
      <c r="G2748" t="s">
        <v>5973</v>
      </c>
      <c r="H2748" s="1">
        <v>41957</v>
      </c>
      <c r="I2748" t="s">
        <v>5969</v>
      </c>
      <c r="J2748" t="s">
        <v>7053</v>
      </c>
      <c r="K2748">
        <v>2014</v>
      </c>
      <c r="L2748">
        <v>11</v>
      </c>
      <c r="M2748">
        <v>4</v>
      </c>
    </row>
    <row r="2749" spans="1:13" x14ac:dyDescent="0.25">
      <c r="A2749" t="s">
        <v>5688</v>
      </c>
      <c r="B2749" s="1">
        <v>41955</v>
      </c>
      <c r="C2749" t="s">
        <v>6872</v>
      </c>
      <c r="D2749" t="s">
        <v>6249</v>
      </c>
      <c r="E2749" t="s">
        <v>5972</v>
      </c>
      <c r="F2749" t="s">
        <v>5967</v>
      </c>
      <c r="G2749" t="s">
        <v>5973</v>
      </c>
      <c r="H2749" s="1">
        <v>41957</v>
      </c>
      <c r="I2749" t="s">
        <v>5969</v>
      </c>
      <c r="J2749" t="s">
        <v>6250</v>
      </c>
      <c r="K2749">
        <v>2014</v>
      </c>
      <c r="L2749">
        <v>11</v>
      </c>
      <c r="M2749">
        <v>4</v>
      </c>
    </row>
    <row r="2750" spans="1:13" x14ac:dyDescent="0.25">
      <c r="A2750" t="s">
        <v>5695</v>
      </c>
      <c r="B2750" s="1">
        <v>41956</v>
      </c>
      <c r="C2750" t="s">
        <v>7392</v>
      </c>
      <c r="D2750" t="s">
        <v>6025</v>
      </c>
      <c r="E2750" t="s">
        <v>6026</v>
      </c>
      <c r="F2750" t="s">
        <v>5967</v>
      </c>
      <c r="G2750" t="s">
        <v>5983</v>
      </c>
      <c r="H2750" s="1">
        <v>41958</v>
      </c>
      <c r="I2750" t="s">
        <v>5969</v>
      </c>
      <c r="J2750" t="s">
        <v>6027</v>
      </c>
      <c r="K2750">
        <v>2014</v>
      </c>
      <c r="L2750">
        <v>11</v>
      </c>
      <c r="M2750">
        <v>4</v>
      </c>
    </row>
    <row r="2751" spans="1:13" x14ac:dyDescent="0.25">
      <c r="A2751" t="s">
        <v>5696</v>
      </c>
      <c r="B2751" s="1">
        <v>41956</v>
      </c>
      <c r="C2751" t="s">
        <v>7090</v>
      </c>
      <c r="D2751" t="s">
        <v>6145</v>
      </c>
      <c r="E2751" t="s">
        <v>6146</v>
      </c>
      <c r="F2751" t="s">
        <v>5967</v>
      </c>
      <c r="G2751" t="s">
        <v>5973</v>
      </c>
      <c r="H2751" s="1">
        <v>41960</v>
      </c>
      <c r="I2751" t="s">
        <v>5969</v>
      </c>
      <c r="J2751" t="s">
        <v>6145</v>
      </c>
      <c r="K2751">
        <v>2014</v>
      </c>
      <c r="L2751">
        <v>11</v>
      </c>
      <c r="M2751">
        <v>4</v>
      </c>
    </row>
    <row r="2752" spans="1:13" x14ac:dyDescent="0.25">
      <c r="A2752" t="s">
        <v>5707</v>
      </c>
      <c r="B2752" s="1">
        <v>41959</v>
      </c>
      <c r="C2752" t="s">
        <v>6981</v>
      </c>
      <c r="D2752" t="s">
        <v>7530</v>
      </c>
      <c r="E2752" t="s">
        <v>6066</v>
      </c>
      <c r="F2752" t="s">
        <v>5967</v>
      </c>
      <c r="G2752" t="s">
        <v>5973</v>
      </c>
      <c r="H2752" s="1">
        <v>41960</v>
      </c>
      <c r="I2752" t="s">
        <v>5986</v>
      </c>
      <c r="J2752" t="s">
        <v>7531</v>
      </c>
      <c r="K2752">
        <v>2014</v>
      </c>
      <c r="L2752">
        <v>11</v>
      </c>
      <c r="M2752">
        <v>4</v>
      </c>
    </row>
    <row r="2753" spans="1:13" x14ac:dyDescent="0.25">
      <c r="A2753" t="s">
        <v>5718</v>
      </c>
      <c r="B2753" s="1">
        <v>41961</v>
      </c>
      <c r="C2753" t="s">
        <v>6273</v>
      </c>
      <c r="D2753" t="s">
        <v>7863</v>
      </c>
      <c r="E2753" t="s">
        <v>5966</v>
      </c>
      <c r="F2753" t="s">
        <v>5967</v>
      </c>
      <c r="G2753" t="s">
        <v>5983</v>
      </c>
      <c r="H2753" s="1">
        <v>41963</v>
      </c>
      <c r="I2753" t="s">
        <v>5969</v>
      </c>
      <c r="J2753" t="s">
        <v>7250</v>
      </c>
      <c r="K2753">
        <v>2014</v>
      </c>
      <c r="L2753">
        <v>11</v>
      </c>
      <c r="M2753">
        <v>4</v>
      </c>
    </row>
    <row r="2754" spans="1:13" x14ac:dyDescent="0.25">
      <c r="A2754" t="s">
        <v>5753</v>
      </c>
      <c r="B2754" s="1">
        <v>41967</v>
      </c>
      <c r="C2754" t="s">
        <v>6040</v>
      </c>
      <c r="D2754" t="s">
        <v>6145</v>
      </c>
      <c r="E2754" t="s">
        <v>6146</v>
      </c>
      <c r="F2754" t="s">
        <v>5967</v>
      </c>
      <c r="G2754" t="s">
        <v>5973</v>
      </c>
      <c r="H2754" s="1">
        <v>41970</v>
      </c>
      <c r="I2754" t="s">
        <v>5969</v>
      </c>
      <c r="J2754" t="s">
        <v>6145</v>
      </c>
      <c r="K2754">
        <v>2014</v>
      </c>
      <c r="L2754">
        <v>11</v>
      </c>
      <c r="M2754">
        <v>4</v>
      </c>
    </row>
    <row r="2755" spans="1:13" x14ac:dyDescent="0.25">
      <c r="A2755" t="s">
        <v>5758</v>
      </c>
      <c r="B2755" s="1">
        <v>41968</v>
      </c>
      <c r="C2755" t="s">
        <v>6965</v>
      </c>
      <c r="D2755" t="s">
        <v>7020</v>
      </c>
      <c r="E2755" t="s">
        <v>6066</v>
      </c>
      <c r="F2755" t="s">
        <v>5967</v>
      </c>
      <c r="G2755" t="s">
        <v>5968</v>
      </c>
      <c r="H2755" s="1">
        <v>41970</v>
      </c>
      <c r="I2755" t="s">
        <v>5986</v>
      </c>
      <c r="J2755" t="s">
        <v>6204</v>
      </c>
      <c r="K2755">
        <v>2014</v>
      </c>
      <c r="L2755">
        <v>11</v>
      </c>
      <c r="M2755">
        <v>4</v>
      </c>
    </row>
    <row r="2756" spans="1:13" x14ac:dyDescent="0.25">
      <c r="A2756" t="s">
        <v>5840</v>
      </c>
      <c r="B2756" s="1">
        <v>41985</v>
      </c>
      <c r="C2756" t="s">
        <v>7386</v>
      </c>
      <c r="D2756" t="s">
        <v>6514</v>
      </c>
      <c r="E2756" t="s">
        <v>5972</v>
      </c>
      <c r="F2756" t="s">
        <v>5967</v>
      </c>
      <c r="G2756" t="s">
        <v>5973</v>
      </c>
      <c r="H2756" s="1">
        <v>41989</v>
      </c>
      <c r="I2756" t="s">
        <v>5969</v>
      </c>
      <c r="J2756" t="s">
        <v>6250</v>
      </c>
      <c r="K2756">
        <v>2014</v>
      </c>
      <c r="L2756">
        <v>12</v>
      </c>
      <c r="M2756">
        <v>4</v>
      </c>
    </row>
    <row r="2757" spans="1:13" x14ac:dyDescent="0.25">
      <c r="A2757" t="s">
        <v>5851</v>
      </c>
      <c r="B2757" s="1">
        <v>41988</v>
      </c>
      <c r="C2757" t="s">
        <v>7383</v>
      </c>
      <c r="D2757" t="s">
        <v>6145</v>
      </c>
      <c r="E2757" t="s">
        <v>6146</v>
      </c>
      <c r="F2757" t="s">
        <v>5967</v>
      </c>
      <c r="G2757" t="s">
        <v>5968</v>
      </c>
      <c r="H2757" s="1">
        <v>41990</v>
      </c>
      <c r="I2757" t="s">
        <v>5986</v>
      </c>
      <c r="J2757" t="s">
        <v>6145</v>
      </c>
      <c r="K2757">
        <v>2014</v>
      </c>
      <c r="L2757">
        <v>12</v>
      </c>
      <c r="M2757">
        <v>4</v>
      </c>
    </row>
    <row r="2758" spans="1:13" x14ac:dyDescent="0.25">
      <c r="A2758" t="s">
        <v>5905</v>
      </c>
      <c r="B2758" s="1">
        <v>41998</v>
      </c>
      <c r="C2758" t="s">
        <v>6679</v>
      </c>
      <c r="D2758" t="s">
        <v>6025</v>
      </c>
      <c r="E2758" t="s">
        <v>6026</v>
      </c>
      <c r="F2758" t="s">
        <v>5967</v>
      </c>
      <c r="G2758" t="s">
        <v>5983</v>
      </c>
      <c r="H2758" s="1">
        <v>42000</v>
      </c>
      <c r="I2758" t="s">
        <v>5986</v>
      </c>
      <c r="J2758" t="s">
        <v>6027</v>
      </c>
      <c r="K2758">
        <v>2014</v>
      </c>
      <c r="L2758">
        <v>12</v>
      </c>
      <c r="M2758">
        <v>4</v>
      </c>
    </row>
    <row r="2759" spans="1:13" x14ac:dyDescent="0.25">
      <c r="A2759" t="s">
        <v>5903</v>
      </c>
      <c r="B2759" s="1">
        <v>41998</v>
      </c>
      <c r="C2759" t="s">
        <v>6803</v>
      </c>
      <c r="D2759" t="s">
        <v>7784</v>
      </c>
      <c r="E2759" t="s">
        <v>5966</v>
      </c>
      <c r="F2759" t="s">
        <v>5967</v>
      </c>
      <c r="G2759" t="s">
        <v>5983</v>
      </c>
      <c r="H2759" s="1">
        <v>41998</v>
      </c>
      <c r="I2759" t="s">
        <v>6005</v>
      </c>
      <c r="J2759" t="s">
        <v>7785</v>
      </c>
      <c r="K2759">
        <v>2014</v>
      </c>
      <c r="L2759">
        <v>12</v>
      </c>
      <c r="M2759">
        <v>4</v>
      </c>
    </row>
    <row r="2760" spans="1:13" x14ac:dyDescent="0.25">
      <c r="A2760" t="s">
        <v>5929</v>
      </c>
      <c r="B2760" s="1">
        <v>42000</v>
      </c>
      <c r="C2760" t="s">
        <v>6162</v>
      </c>
      <c r="D2760" t="s">
        <v>5965</v>
      </c>
      <c r="E2760" t="s">
        <v>5966</v>
      </c>
      <c r="F2760" t="s">
        <v>5967</v>
      </c>
      <c r="G2760" t="s">
        <v>5973</v>
      </c>
      <c r="H2760" s="1">
        <v>42003</v>
      </c>
      <c r="I2760" t="s">
        <v>5969</v>
      </c>
      <c r="J2760" t="s">
        <v>5965</v>
      </c>
      <c r="K2760">
        <v>2014</v>
      </c>
      <c r="L2760">
        <v>12</v>
      </c>
      <c r="M2760">
        <v>4</v>
      </c>
    </row>
    <row r="2761" spans="1:13" x14ac:dyDescent="0.25">
      <c r="A2761" t="s">
        <v>5938</v>
      </c>
      <c r="B2761" s="1">
        <v>42002</v>
      </c>
      <c r="C2761" t="s">
        <v>7107</v>
      </c>
      <c r="D2761" t="s">
        <v>5965</v>
      </c>
      <c r="E2761" t="s">
        <v>5966</v>
      </c>
      <c r="F2761" t="s">
        <v>5967</v>
      </c>
      <c r="G2761" t="s">
        <v>5983</v>
      </c>
      <c r="H2761" s="1">
        <v>42005</v>
      </c>
      <c r="I2761" t="s">
        <v>5986</v>
      </c>
      <c r="J2761" t="s">
        <v>5965</v>
      </c>
      <c r="K2761">
        <v>2014</v>
      </c>
      <c r="L2761">
        <v>12</v>
      </c>
      <c r="M2761">
        <v>4</v>
      </c>
    </row>
    <row r="2762" spans="1:13" x14ac:dyDescent="0.25">
      <c r="A2762" t="s">
        <v>89</v>
      </c>
      <c r="B2762" s="1">
        <v>40562</v>
      </c>
      <c r="C2762" t="s">
        <v>6034</v>
      </c>
      <c r="D2762" t="s">
        <v>6035</v>
      </c>
      <c r="E2762" t="s">
        <v>5995</v>
      </c>
      <c r="F2762" t="s">
        <v>5996</v>
      </c>
      <c r="G2762" t="s">
        <v>5983</v>
      </c>
      <c r="H2762" s="1">
        <v>40564</v>
      </c>
      <c r="I2762" t="s">
        <v>5986</v>
      </c>
      <c r="J2762" t="s">
        <v>6036</v>
      </c>
      <c r="K2762">
        <v>2011</v>
      </c>
      <c r="L2762">
        <v>1</v>
      </c>
      <c r="M2762">
        <v>1</v>
      </c>
    </row>
    <row r="2763" spans="1:13" x14ac:dyDescent="0.25">
      <c r="A2763" t="s">
        <v>86</v>
      </c>
      <c r="B2763" s="1">
        <v>40562</v>
      </c>
      <c r="C2763" t="s">
        <v>6037</v>
      </c>
      <c r="D2763" t="s">
        <v>6038</v>
      </c>
      <c r="E2763" t="s">
        <v>5995</v>
      </c>
      <c r="F2763" t="s">
        <v>5996</v>
      </c>
      <c r="G2763" t="s">
        <v>5968</v>
      </c>
      <c r="H2763" s="1">
        <v>40563</v>
      </c>
      <c r="I2763" t="s">
        <v>5986</v>
      </c>
      <c r="J2763" t="s">
        <v>6039</v>
      </c>
      <c r="K2763">
        <v>2011</v>
      </c>
      <c r="L2763">
        <v>1</v>
      </c>
      <c r="M2763">
        <v>1</v>
      </c>
    </row>
    <row r="2764" spans="1:13" x14ac:dyDescent="0.25">
      <c r="A2764" t="s">
        <v>110</v>
      </c>
      <c r="B2764" s="1">
        <v>40567</v>
      </c>
      <c r="C2764" t="s">
        <v>6053</v>
      </c>
      <c r="D2764" t="s">
        <v>6054</v>
      </c>
      <c r="E2764" t="s">
        <v>5995</v>
      </c>
      <c r="F2764" t="s">
        <v>5996</v>
      </c>
      <c r="G2764" t="s">
        <v>5968</v>
      </c>
      <c r="H2764" s="1">
        <v>40569</v>
      </c>
      <c r="I2764" t="s">
        <v>5969</v>
      </c>
      <c r="J2764" t="s">
        <v>6039</v>
      </c>
      <c r="K2764">
        <v>2011</v>
      </c>
      <c r="L2764">
        <v>1</v>
      </c>
      <c r="M2764">
        <v>1</v>
      </c>
    </row>
    <row r="2765" spans="1:13" x14ac:dyDescent="0.25">
      <c r="A2765" t="s">
        <v>104</v>
      </c>
      <c r="B2765" s="1">
        <v>40567</v>
      </c>
      <c r="C2765" t="s">
        <v>6055</v>
      </c>
      <c r="D2765" t="s">
        <v>6056</v>
      </c>
      <c r="E2765" t="s">
        <v>5995</v>
      </c>
      <c r="F2765" t="s">
        <v>5996</v>
      </c>
      <c r="G2765" t="s">
        <v>5973</v>
      </c>
      <c r="H2765" s="1">
        <v>40569</v>
      </c>
      <c r="I2765" t="s">
        <v>5986</v>
      </c>
      <c r="J2765" t="s">
        <v>6057</v>
      </c>
      <c r="K2765">
        <v>2011</v>
      </c>
      <c r="L2765">
        <v>1</v>
      </c>
      <c r="M2765">
        <v>1</v>
      </c>
    </row>
    <row r="2766" spans="1:13" x14ac:dyDescent="0.25">
      <c r="A2766" t="s">
        <v>304</v>
      </c>
      <c r="B2766" s="1">
        <v>40623</v>
      </c>
      <c r="C2766" t="s">
        <v>6205</v>
      </c>
      <c r="D2766" t="s">
        <v>6206</v>
      </c>
      <c r="E2766" t="s">
        <v>5995</v>
      </c>
      <c r="F2766" t="s">
        <v>5996</v>
      </c>
      <c r="G2766" t="s">
        <v>5973</v>
      </c>
      <c r="H2766" s="1">
        <v>40625</v>
      </c>
      <c r="I2766" t="s">
        <v>5969</v>
      </c>
      <c r="J2766" t="s">
        <v>6207</v>
      </c>
      <c r="K2766">
        <v>2011</v>
      </c>
      <c r="L2766">
        <v>3</v>
      </c>
      <c r="M2766">
        <v>1</v>
      </c>
    </row>
    <row r="2767" spans="1:13" x14ac:dyDescent="0.25">
      <c r="A2767" t="s">
        <v>306</v>
      </c>
      <c r="B2767" s="1">
        <v>40623</v>
      </c>
      <c r="C2767" t="s">
        <v>6208</v>
      </c>
      <c r="D2767" t="s">
        <v>6209</v>
      </c>
      <c r="E2767" t="s">
        <v>5995</v>
      </c>
      <c r="F2767" t="s">
        <v>5996</v>
      </c>
      <c r="G2767" t="s">
        <v>5973</v>
      </c>
      <c r="H2767" s="1">
        <v>40626</v>
      </c>
      <c r="I2767" t="s">
        <v>5986</v>
      </c>
      <c r="J2767" t="s">
        <v>6039</v>
      </c>
      <c r="K2767">
        <v>2011</v>
      </c>
      <c r="L2767">
        <v>3</v>
      </c>
      <c r="M2767">
        <v>1</v>
      </c>
    </row>
    <row r="2768" spans="1:13" x14ac:dyDescent="0.25">
      <c r="A2768" t="s">
        <v>362</v>
      </c>
      <c r="B2768" s="1">
        <v>40634</v>
      </c>
      <c r="C2768" t="s">
        <v>6244</v>
      </c>
      <c r="D2768" t="s">
        <v>6245</v>
      </c>
      <c r="E2768" t="s">
        <v>5995</v>
      </c>
      <c r="F2768" t="s">
        <v>5996</v>
      </c>
      <c r="G2768" t="s">
        <v>5973</v>
      </c>
      <c r="H2768" s="1">
        <v>40637</v>
      </c>
      <c r="I2768" t="s">
        <v>5986</v>
      </c>
      <c r="J2768" t="s">
        <v>6246</v>
      </c>
      <c r="K2768">
        <v>2011</v>
      </c>
      <c r="L2768">
        <v>4</v>
      </c>
      <c r="M2768">
        <v>2</v>
      </c>
    </row>
    <row r="2769" spans="1:13" x14ac:dyDescent="0.25">
      <c r="A2769" t="s">
        <v>366</v>
      </c>
      <c r="B2769" s="1">
        <v>40634</v>
      </c>
      <c r="C2769" t="s">
        <v>6210</v>
      </c>
      <c r="D2769" t="s">
        <v>6148</v>
      </c>
      <c r="E2769" t="s">
        <v>5995</v>
      </c>
      <c r="F2769" t="s">
        <v>5996</v>
      </c>
      <c r="G2769" t="s">
        <v>5983</v>
      </c>
      <c r="H2769" s="1">
        <v>40637</v>
      </c>
      <c r="I2769" t="s">
        <v>5986</v>
      </c>
      <c r="J2769" t="s">
        <v>6149</v>
      </c>
      <c r="K2769">
        <v>2011</v>
      </c>
      <c r="L2769">
        <v>4</v>
      </c>
      <c r="M2769">
        <v>2</v>
      </c>
    </row>
    <row r="2770" spans="1:13" x14ac:dyDescent="0.25">
      <c r="A2770" t="s">
        <v>413</v>
      </c>
      <c r="B2770" s="1">
        <v>40651</v>
      </c>
      <c r="C2770" t="s">
        <v>6276</v>
      </c>
      <c r="D2770" t="s">
        <v>6277</v>
      </c>
      <c r="E2770" t="s">
        <v>5995</v>
      </c>
      <c r="F2770" t="s">
        <v>5996</v>
      </c>
      <c r="G2770" t="s">
        <v>5983</v>
      </c>
      <c r="H2770" s="1">
        <v>40653</v>
      </c>
      <c r="I2770" t="s">
        <v>5969</v>
      </c>
      <c r="J2770" t="s">
        <v>6195</v>
      </c>
      <c r="K2770">
        <v>2011</v>
      </c>
      <c r="L2770">
        <v>4</v>
      </c>
      <c r="M2770">
        <v>2</v>
      </c>
    </row>
    <row r="2771" spans="1:13" x14ac:dyDescent="0.25">
      <c r="A2771" t="s">
        <v>535</v>
      </c>
      <c r="B2771" s="1">
        <v>40676</v>
      </c>
      <c r="C2771" t="s">
        <v>6353</v>
      </c>
      <c r="D2771" t="s">
        <v>6354</v>
      </c>
      <c r="E2771" t="s">
        <v>5995</v>
      </c>
      <c r="F2771" t="s">
        <v>5996</v>
      </c>
      <c r="G2771" t="s">
        <v>5983</v>
      </c>
      <c r="H2771" s="1">
        <v>40678</v>
      </c>
      <c r="I2771" t="s">
        <v>5969</v>
      </c>
      <c r="J2771" t="s">
        <v>6039</v>
      </c>
      <c r="K2771">
        <v>2011</v>
      </c>
      <c r="L2771">
        <v>5</v>
      </c>
      <c r="M2771">
        <v>2</v>
      </c>
    </row>
    <row r="2772" spans="1:13" x14ac:dyDescent="0.25">
      <c r="A2772" t="s">
        <v>683</v>
      </c>
      <c r="B2772" s="1">
        <v>40705</v>
      </c>
      <c r="C2772" t="s">
        <v>6447</v>
      </c>
      <c r="D2772" t="s">
        <v>6137</v>
      </c>
      <c r="E2772" t="s">
        <v>5995</v>
      </c>
      <c r="F2772" t="s">
        <v>5996</v>
      </c>
      <c r="G2772" t="s">
        <v>5983</v>
      </c>
      <c r="H2772" s="1">
        <v>40705</v>
      </c>
      <c r="I2772" t="s">
        <v>6005</v>
      </c>
      <c r="J2772" t="s">
        <v>6036</v>
      </c>
      <c r="K2772">
        <v>2011</v>
      </c>
      <c r="L2772">
        <v>6</v>
      </c>
      <c r="M2772">
        <v>2</v>
      </c>
    </row>
    <row r="2773" spans="1:13" x14ac:dyDescent="0.25">
      <c r="A2773" t="s">
        <v>705</v>
      </c>
      <c r="B2773" s="1">
        <v>40710</v>
      </c>
      <c r="C2773" t="s">
        <v>6464</v>
      </c>
      <c r="D2773" t="s">
        <v>6445</v>
      </c>
      <c r="E2773" t="s">
        <v>5995</v>
      </c>
      <c r="F2773" t="s">
        <v>5996</v>
      </c>
      <c r="G2773" t="s">
        <v>5973</v>
      </c>
      <c r="H2773" s="1">
        <v>40711</v>
      </c>
      <c r="I2773" t="s">
        <v>5986</v>
      </c>
      <c r="J2773" t="s">
        <v>6149</v>
      </c>
      <c r="K2773">
        <v>2011</v>
      </c>
      <c r="L2773">
        <v>6</v>
      </c>
      <c r="M2773">
        <v>2</v>
      </c>
    </row>
    <row r="2774" spans="1:13" x14ac:dyDescent="0.25">
      <c r="A2774" t="s">
        <v>863</v>
      </c>
      <c r="B2774" s="1">
        <v>40751</v>
      </c>
      <c r="C2774" t="s">
        <v>6556</v>
      </c>
      <c r="D2774" t="s">
        <v>6142</v>
      </c>
      <c r="E2774" t="s">
        <v>5995</v>
      </c>
      <c r="F2774" t="s">
        <v>5996</v>
      </c>
      <c r="G2774" t="s">
        <v>5983</v>
      </c>
      <c r="H2774" s="1">
        <v>40755</v>
      </c>
      <c r="I2774" t="s">
        <v>5969</v>
      </c>
      <c r="J2774" t="s">
        <v>6052</v>
      </c>
      <c r="K2774">
        <v>2011</v>
      </c>
      <c r="L2774">
        <v>7</v>
      </c>
      <c r="M2774">
        <v>3</v>
      </c>
    </row>
    <row r="2775" spans="1:13" x14ac:dyDescent="0.25">
      <c r="A2775" t="s">
        <v>860</v>
      </c>
      <c r="B2775" s="1">
        <v>40751</v>
      </c>
      <c r="C2775" t="s">
        <v>6558</v>
      </c>
      <c r="D2775" t="s">
        <v>5994</v>
      </c>
      <c r="E2775" t="s">
        <v>5995</v>
      </c>
      <c r="F2775" t="s">
        <v>5996</v>
      </c>
      <c r="G2775" t="s">
        <v>5983</v>
      </c>
      <c r="H2775" s="1">
        <v>40753</v>
      </c>
      <c r="I2775" t="s">
        <v>5986</v>
      </c>
      <c r="J2775" t="s">
        <v>5997</v>
      </c>
      <c r="K2775">
        <v>2011</v>
      </c>
      <c r="L2775">
        <v>7</v>
      </c>
      <c r="M2775">
        <v>3</v>
      </c>
    </row>
    <row r="2776" spans="1:13" x14ac:dyDescent="0.25">
      <c r="A2776" t="s">
        <v>861</v>
      </c>
      <c r="B2776" s="1">
        <v>40751</v>
      </c>
      <c r="C2776" t="s">
        <v>6378</v>
      </c>
      <c r="D2776" t="s">
        <v>6559</v>
      </c>
      <c r="E2776" t="s">
        <v>5995</v>
      </c>
      <c r="F2776" t="s">
        <v>5996</v>
      </c>
      <c r="G2776" t="s">
        <v>5983</v>
      </c>
      <c r="H2776" s="1">
        <v>40754</v>
      </c>
      <c r="I2776" t="s">
        <v>5969</v>
      </c>
      <c r="J2776" t="s">
        <v>6195</v>
      </c>
      <c r="K2776">
        <v>2011</v>
      </c>
      <c r="L2776">
        <v>7</v>
      </c>
      <c r="M2776">
        <v>3</v>
      </c>
    </row>
    <row r="2777" spans="1:13" x14ac:dyDescent="0.25">
      <c r="A2777" t="s">
        <v>919</v>
      </c>
      <c r="B2777" s="1">
        <v>40764</v>
      </c>
      <c r="C2777" t="s">
        <v>6595</v>
      </c>
      <c r="D2777" t="s">
        <v>6596</v>
      </c>
      <c r="E2777" t="s">
        <v>5995</v>
      </c>
      <c r="F2777" t="s">
        <v>5996</v>
      </c>
      <c r="G2777" t="s">
        <v>5973</v>
      </c>
      <c r="H2777" s="1">
        <v>40767</v>
      </c>
      <c r="I2777" t="s">
        <v>5986</v>
      </c>
      <c r="J2777" t="s">
        <v>6195</v>
      </c>
      <c r="K2777">
        <v>2011</v>
      </c>
      <c r="L2777">
        <v>8</v>
      </c>
      <c r="M2777">
        <v>3</v>
      </c>
    </row>
    <row r="2778" spans="1:13" x14ac:dyDescent="0.25">
      <c r="A2778" t="s">
        <v>934</v>
      </c>
      <c r="B2778" s="1">
        <v>40765</v>
      </c>
      <c r="C2778" t="s">
        <v>6601</v>
      </c>
      <c r="D2778" t="s">
        <v>6602</v>
      </c>
      <c r="E2778" t="s">
        <v>5995</v>
      </c>
      <c r="F2778" t="s">
        <v>5996</v>
      </c>
      <c r="G2778" t="s">
        <v>5983</v>
      </c>
      <c r="H2778" s="1">
        <v>40767</v>
      </c>
      <c r="I2778" t="s">
        <v>5969</v>
      </c>
      <c r="J2778" t="s">
        <v>6603</v>
      </c>
      <c r="K2778">
        <v>2011</v>
      </c>
      <c r="L2778">
        <v>8</v>
      </c>
      <c r="M2778">
        <v>3</v>
      </c>
    </row>
    <row r="2779" spans="1:13" x14ac:dyDescent="0.25">
      <c r="A2779" t="s">
        <v>942</v>
      </c>
      <c r="B2779" s="1">
        <v>40766</v>
      </c>
      <c r="C2779" t="s">
        <v>6608</v>
      </c>
      <c r="D2779" t="s">
        <v>6056</v>
      </c>
      <c r="E2779" t="s">
        <v>5995</v>
      </c>
      <c r="F2779" t="s">
        <v>5996</v>
      </c>
      <c r="G2779" t="s">
        <v>5973</v>
      </c>
      <c r="H2779" s="1">
        <v>40768</v>
      </c>
      <c r="I2779" t="s">
        <v>5986</v>
      </c>
      <c r="J2779" t="s">
        <v>6057</v>
      </c>
      <c r="K2779">
        <v>2011</v>
      </c>
      <c r="L2779">
        <v>8</v>
      </c>
      <c r="M2779">
        <v>3</v>
      </c>
    </row>
    <row r="2780" spans="1:13" x14ac:dyDescent="0.25">
      <c r="A2780" t="s">
        <v>968</v>
      </c>
      <c r="B2780" s="1">
        <v>40770</v>
      </c>
      <c r="C2780" t="s">
        <v>6141</v>
      </c>
      <c r="D2780" t="s">
        <v>6245</v>
      </c>
      <c r="E2780" t="s">
        <v>5995</v>
      </c>
      <c r="F2780" t="s">
        <v>5996</v>
      </c>
      <c r="G2780" t="s">
        <v>5973</v>
      </c>
      <c r="H2780" s="1">
        <v>40772</v>
      </c>
      <c r="I2780" t="s">
        <v>5969</v>
      </c>
      <c r="J2780" t="s">
        <v>6246</v>
      </c>
      <c r="K2780">
        <v>2011</v>
      </c>
      <c r="L2780">
        <v>8</v>
      </c>
      <c r="M2780">
        <v>3</v>
      </c>
    </row>
    <row r="2781" spans="1:13" x14ac:dyDescent="0.25">
      <c r="A2781" t="s">
        <v>1011</v>
      </c>
      <c r="B2781" s="1">
        <v>40779</v>
      </c>
      <c r="C2781" t="s">
        <v>6643</v>
      </c>
      <c r="D2781" t="s">
        <v>6644</v>
      </c>
      <c r="E2781" t="s">
        <v>5995</v>
      </c>
      <c r="F2781" t="s">
        <v>5996</v>
      </c>
      <c r="G2781" t="s">
        <v>5973</v>
      </c>
      <c r="H2781" s="1">
        <v>40779</v>
      </c>
      <c r="I2781" t="s">
        <v>6005</v>
      </c>
      <c r="J2781" t="s">
        <v>6052</v>
      </c>
      <c r="K2781">
        <v>2011</v>
      </c>
      <c r="L2781">
        <v>8</v>
      </c>
      <c r="M2781">
        <v>3</v>
      </c>
    </row>
    <row r="2782" spans="1:13" x14ac:dyDescent="0.25">
      <c r="A2782" t="s">
        <v>1036</v>
      </c>
      <c r="B2782" s="1">
        <v>40782</v>
      </c>
      <c r="C2782" t="s">
        <v>6667</v>
      </c>
      <c r="D2782" t="s">
        <v>6277</v>
      </c>
      <c r="E2782" t="s">
        <v>5995</v>
      </c>
      <c r="F2782" t="s">
        <v>5996</v>
      </c>
      <c r="G2782" t="s">
        <v>5973</v>
      </c>
      <c r="H2782" s="1">
        <v>40784</v>
      </c>
      <c r="I2782" t="s">
        <v>5969</v>
      </c>
      <c r="J2782" t="s">
        <v>6195</v>
      </c>
      <c r="K2782">
        <v>2011</v>
      </c>
      <c r="L2782">
        <v>8</v>
      </c>
      <c r="M2782">
        <v>3</v>
      </c>
    </row>
    <row r="2783" spans="1:13" x14ac:dyDescent="0.25">
      <c r="A2783" t="s">
        <v>1049</v>
      </c>
      <c r="B2783" s="1">
        <v>40785</v>
      </c>
      <c r="C2783" t="s">
        <v>6208</v>
      </c>
      <c r="D2783" t="s">
        <v>6670</v>
      </c>
      <c r="E2783" t="s">
        <v>5995</v>
      </c>
      <c r="F2783" t="s">
        <v>5996</v>
      </c>
      <c r="G2783" t="s">
        <v>5973</v>
      </c>
      <c r="H2783" s="1">
        <v>40787</v>
      </c>
      <c r="I2783" t="s">
        <v>5969</v>
      </c>
      <c r="J2783" t="s">
        <v>6246</v>
      </c>
      <c r="K2783">
        <v>2011</v>
      </c>
      <c r="L2783">
        <v>8</v>
      </c>
      <c r="M2783">
        <v>3</v>
      </c>
    </row>
    <row r="2784" spans="1:13" x14ac:dyDescent="0.25">
      <c r="A2784" t="s">
        <v>1117</v>
      </c>
      <c r="B2784" s="1">
        <v>40799</v>
      </c>
      <c r="C2784" t="s">
        <v>6595</v>
      </c>
      <c r="D2784" t="s">
        <v>6277</v>
      </c>
      <c r="E2784" t="s">
        <v>5995</v>
      </c>
      <c r="F2784" t="s">
        <v>5996</v>
      </c>
      <c r="G2784" t="s">
        <v>5973</v>
      </c>
      <c r="H2784" s="1">
        <v>40799</v>
      </c>
      <c r="I2784" t="s">
        <v>6005</v>
      </c>
      <c r="J2784" t="s">
        <v>6195</v>
      </c>
      <c r="K2784">
        <v>2011</v>
      </c>
      <c r="L2784">
        <v>9</v>
      </c>
      <c r="M2784">
        <v>3</v>
      </c>
    </row>
    <row r="2785" spans="1:13" x14ac:dyDescent="0.25">
      <c r="A2785" t="s">
        <v>1190</v>
      </c>
      <c r="B2785" s="1">
        <v>40807</v>
      </c>
      <c r="C2785" t="s">
        <v>6366</v>
      </c>
      <c r="D2785" t="s">
        <v>6737</v>
      </c>
      <c r="E2785" t="s">
        <v>5995</v>
      </c>
      <c r="F2785" t="s">
        <v>5996</v>
      </c>
      <c r="G2785" t="s">
        <v>5983</v>
      </c>
      <c r="H2785" s="1">
        <v>40809</v>
      </c>
      <c r="I2785" t="s">
        <v>5986</v>
      </c>
      <c r="J2785" t="s">
        <v>6603</v>
      </c>
      <c r="K2785">
        <v>2011</v>
      </c>
      <c r="L2785">
        <v>9</v>
      </c>
      <c r="M2785">
        <v>3</v>
      </c>
    </row>
    <row r="2786" spans="1:13" x14ac:dyDescent="0.25">
      <c r="A2786" t="s">
        <v>1191</v>
      </c>
      <c r="B2786" s="1">
        <v>40808</v>
      </c>
      <c r="C2786" t="s">
        <v>6742</v>
      </c>
      <c r="D2786" t="s">
        <v>6743</v>
      </c>
      <c r="E2786" t="s">
        <v>5995</v>
      </c>
      <c r="F2786" t="s">
        <v>5996</v>
      </c>
      <c r="G2786" t="s">
        <v>5968</v>
      </c>
      <c r="H2786" s="1">
        <v>40808</v>
      </c>
      <c r="I2786" t="s">
        <v>6005</v>
      </c>
      <c r="J2786" t="s">
        <v>6195</v>
      </c>
      <c r="K2786">
        <v>2011</v>
      </c>
      <c r="L2786">
        <v>9</v>
      </c>
      <c r="M2786">
        <v>3</v>
      </c>
    </row>
    <row r="2787" spans="1:13" x14ac:dyDescent="0.25">
      <c r="A2787" t="s">
        <v>1334</v>
      </c>
      <c r="B2787" s="1">
        <v>40847</v>
      </c>
      <c r="C2787" t="s">
        <v>6811</v>
      </c>
      <c r="D2787" t="s">
        <v>6812</v>
      </c>
      <c r="E2787" t="s">
        <v>5995</v>
      </c>
      <c r="F2787" t="s">
        <v>5996</v>
      </c>
      <c r="G2787" t="s">
        <v>5973</v>
      </c>
      <c r="H2787" s="1">
        <v>40849</v>
      </c>
      <c r="I2787" t="s">
        <v>5986</v>
      </c>
      <c r="J2787" t="s">
        <v>6375</v>
      </c>
      <c r="K2787">
        <v>2011</v>
      </c>
      <c r="L2787">
        <v>10</v>
      </c>
      <c r="M2787">
        <v>4</v>
      </c>
    </row>
    <row r="2788" spans="1:13" x14ac:dyDescent="0.25">
      <c r="A2788" t="s">
        <v>1374</v>
      </c>
      <c r="B2788" s="1">
        <v>40850</v>
      </c>
      <c r="C2788" t="s">
        <v>6661</v>
      </c>
      <c r="D2788" t="s">
        <v>6812</v>
      </c>
      <c r="E2788" t="s">
        <v>5995</v>
      </c>
      <c r="F2788" t="s">
        <v>5996</v>
      </c>
      <c r="G2788" t="s">
        <v>5973</v>
      </c>
      <c r="H2788" s="1">
        <v>40855</v>
      </c>
      <c r="I2788" t="s">
        <v>5969</v>
      </c>
      <c r="J2788" t="s">
        <v>6375</v>
      </c>
      <c r="K2788">
        <v>2011</v>
      </c>
      <c r="L2788">
        <v>11</v>
      </c>
      <c r="M2788">
        <v>4</v>
      </c>
    </row>
    <row r="2789" spans="1:13" x14ac:dyDescent="0.25">
      <c r="A2789" t="s">
        <v>1377</v>
      </c>
      <c r="B2789" s="1">
        <v>40851</v>
      </c>
      <c r="C2789" t="s">
        <v>6826</v>
      </c>
      <c r="D2789" t="s">
        <v>6827</v>
      </c>
      <c r="E2789" t="s">
        <v>5995</v>
      </c>
      <c r="F2789" t="s">
        <v>5996</v>
      </c>
      <c r="G2789" t="s">
        <v>5973</v>
      </c>
      <c r="H2789" s="1">
        <v>40853</v>
      </c>
      <c r="I2789" t="s">
        <v>5969</v>
      </c>
      <c r="J2789" t="s">
        <v>6036</v>
      </c>
      <c r="K2789">
        <v>2011</v>
      </c>
      <c r="L2789">
        <v>11</v>
      </c>
      <c r="M2789">
        <v>4</v>
      </c>
    </row>
    <row r="2790" spans="1:13" x14ac:dyDescent="0.25">
      <c r="A2790" t="s">
        <v>1432</v>
      </c>
      <c r="B2790" s="1">
        <v>40862</v>
      </c>
      <c r="C2790" t="s">
        <v>6849</v>
      </c>
      <c r="D2790" t="s">
        <v>6850</v>
      </c>
      <c r="E2790" t="s">
        <v>5995</v>
      </c>
      <c r="F2790" t="s">
        <v>5996</v>
      </c>
      <c r="G2790" t="s">
        <v>5968</v>
      </c>
      <c r="H2790" s="1">
        <v>40865</v>
      </c>
      <c r="I2790" t="s">
        <v>5986</v>
      </c>
      <c r="J2790" t="s">
        <v>6246</v>
      </c>
      <c r="K2790">
        <v>2011</v>
      </c>
      <c r="L2790">
        <v>11</v>
      </c>
      <c r="M2790">
        <v>4</v>
      </c>
    </row>
    <row r="2791" spans="1:13" x14ac:dyDescent="0.25">
      <c r="A2791" t="s">
        <v>1449</v>
      </c>
      <c r="B2791" s="1">
        <v>40866</v>
      </c>
      <c r="C2791" t="s">
        <v>6329</v>
      </c>
      <c r="D2791" t="s">
        <v>6056</v>
      </c>
      <c r="E2791" t="s">
        <v>5995</v>
      </c>
      <c r="F2791" t="s">
        <v>5996</v>
      </c>
      <c r="G2791" t="s">
        <v>5983</v>
      </c>
      <c r="H2791" s="1">
        <v>40868</v>
      </c>
      <c r="I2791" t="s">
        <v>5969</v>
      </c>
      <c r="J2791" t="s">
        <v>6057</v>
      </c>
      <c r="K2791">
        <v>2011</v>
      </c>
      <c r="L2791">
        <v>11</v>
      </c>
      <c r="M2791">
        <v>4</v>
      </c>
    </row>
    <row r="2792" spans="1:13" x14ac:dyDescent="0.25">
      <c r="A2792" t="s">
        <v>1479</v>
      </c>
      <c r="B2792" s="1">
        <v>40873</v>
      </c>
      <c r="C2792" t="s">
        <v>6866</v>
      </c>
      <c r="D2792" t="s">
        <v>6867</v>
      </c>
      <c r="E2792" t="s">
        <v>5995</v>
      </c>
      <c r="F2792" t="s">
        <v>5996</v>
      </c>
      <c r="G2792" t="s">
        <v>5983</v>
      </c>
      <c r="H2792" s="1">
        <v>40876</v>
      </c>
      <c r="I2792" t="s">
        <v>5986</v>
      </c>
      <c r="J2792" t="s">
        <v>6052</v>
      </c>
      <c r="K2792">
        <v>2011</v>
      </c>
      <c r="L2792">
        <v>11</v>
      </c>
      <c r="M2792">
        <v>4</v>
      </c>
    </row>
    <row r="2793" spans="1:13" x14ac:dyDescent="0.25">
      <c r="A2793" t="s">
        <v>1493</v>
      </c>
      <c r="B2793" s="1">
        <v>40875</v>
      </c>
      <c r="C2793" t="s">
        <v>6873</v>
      </c>
      <c r="D2793" t="s">
        <v>6137</v>
      </c>
      <c r="E2793" t="s">
        <v>5995</v>
      </c>
      <c r="F2793" t="s">
        <v>5996</v>
      </c>
      <c r="G2793" t="s">
        <v>5973</v>
      </c>
      <c r="H2793" s="1">
        <v>40880</v>
      </c>
      <c r="I2793" t="s">
        <v>5969</v>
      </c>
      <c r="J2793" t="s">
        <v>6036</v>
      </c>
      <c r="K2793">
        <v>2011</v>
      </c>
      <c r="L2793">
        <v>11</v>
      </c>
      <c r="M2793">
        <v>4</v>
      </c>
    </row>
    <row r="2794" spans="1:13" x14ac:dyDescent="0.25">
      <c r="A2794" t="s">
        <v>1540</v>
      </c>
      <c r="B2794" s="1">
        <v>40883</v>
      </c>
      <c r="C2794" t="s">
        <v>6185</v>
      </c>
      <c r="D2794" t="s">
        <v>6898</v>
      </c>
      <c r="E2794" t="s">
        <v>5995</v>
      </c>
      <c r="F2794" t="s">
        <v>5996</v>
      </c>
      <c r="G2794" t="s">
        <v>5983</v>
      </c>
      <c r="H2794" s="1">
        <v>40885</v>
      </c>
      <c r="I2794" t="s">
        <v>5969</v>
      </c>
      <c r="J2794" t="s">
        <v>6195</v>
      </c>
      <c r="K2794">
        <v>2011</v>
      </c>
      <c r="L2794">
        <v>12</v>
      </c>
      <c r="M2794">
        <v>4</v>
      </c>
    </row>
    <row r="2795" spans="1:13" x14ac:dyDescent="0.25">
      <c r="A2795" t="s">
        <v>1536</v>
      </c>
      <c r="B2795" s="1">
        <v>40883</v>
      </c>
      <c r="C2795" t="s">
        <v>6899</v>
      </c>
      <c r="D2795" t="s">
        <v>6900</v>
      </c>
      <c r="E2795" t="s">
        <v>5995</v>
      </c>
      <c r="F2795" t="s">
        <v>5996</v>
      </c>
      <c r="G2795" t="s">
        <v>5973</v>
      </c>
      <c r="H2795" s="1">
        <v>40883</v>
      </c>
      <c r="I2795" t="s">
        <v>6005</v>
      </c>
      <c r="J2795" t="s">
        <v>6039</v>
      </c>
      <c r="K2795">
        <v>2011</v>
      </c>
      <c r="L2795">
        <v>12</v>
      </c>
      <c r="M2795">
        <v>4</v>
      </c>
    </row>
    <row r="2796" spans="1:13" x14ac:dyDescent="0.25">
      <c r="A2796" t="s">
        <v>1573</v>
      </c>
      <c r="B2796" s="1">
        <v>40890</v>
      </c>
      <c r="C2796" t="s">
        <v>6397</v>
      </c>
      <c r="D2796" t="s">
        <v>6898</v>
      </c>
      <c r="E2796" t="s">
        <v>5995</v>
      </c>
      <c r="F2796" t="s">
        <v>5996</v>
      </c>
      <c r="G2796" t="s">
        <v>5983</v>
      </c>
      <c r="H2796" s="1">
        <v>40894</v>
      </c>
      <c r="I2796" t="s">
        <v>5969</v>
      </c>
      <c r="J2796" t="s">
        <v>6195</v>
      </c>
      <c r="K2796">
        <v>2011</v>
      </c>
      <c r="L2796">
        <v>12</v>
      </c>
      <c r="M2796">
        <v>4</v>
      </c>
    </row>
    <row r="2797" spans="1:13" x14ac:dyDescent="0.25">
      <c r="A2797" t="s">
        <v>1569</v>
      </c>
      <c r="B2797" s="1">
        <v>40890</v>
      </c>
      <c r="C2797" t="s">
        <v>6290</v>
      </c>
      <c r="D2797" t="s">
        <v>6646</v>
      </c>
      <c r="E2797" t="s">
        <v>5995</v>
      </c>
      <c r="F2797" t="s">
        <v>5996</v>
      </c>
      <c r="G2797" t="s">
        <v>5973</v>
      </c>
      <c r="H2797" s="1">
        <v>40893</v>
      </c>
      <c r="I2797" t="s">
        <v>5969</v>
      </c>
      <c r="J2797" t="s">
        <v>6647</v>
      </c>
      <c r="K2797">
        <v>2011</v>
      </c>
      <c r="L2797">
        <v>12</v>
      </c>
      <c r="M2797">
        <v>4</v>
      </c>
    </row>
    <row r="2798" spans="1:13" x14ac:dyDescent="0.25">
      <c r="A2798" t="s">
        <v>1576</v>
      </c>
      <c r="B2798" s="1">
        <v>40890</v>
      </c>
      <c r="C2798" t="s">
        <v>6918</v>
      </c>
      <c r="D2798" t="s">
        <v>6374</v>
      </c>
      <c r="E2798" t="s">
        <v>5995</v>
      </c>
      <c r="F2798" t="s">
        <v>5996</v>
      </c>
      <c r="G2798" t="s">
        <v>5983</v>
      </c>
      <c r="H2798" s="1">
        <v>40895</v>
      </c>
      <c r="I2798" t="s">
        <v>5969</v>
      </c>
      <c r="J2798" t="s">
        <v>6375</v>
      </c>
      <c r="K2798">
        <v>2011</v>
      </c>
      <c r="L2798">
        <v>12</v>
      </c>
      <c r="M2798">
        <v>4</v>
      </c>
    </row>
    <row r="2799" spans="1:13" x14ac:dyDescent="0.25">
      <c r="A2799" t="s">
        <v>1596</v>
      </c>
      <c r="B2799" s="1">
        <v>40893</v>
      </c>
      <c r="C2799" t="s">
        <v>6186</v>
      </c>
      <c r="D2799" t="s">
        <v>6206</v>
      </c>
      <c r="E2799" t="s">
        <v>5995</v>
      </c>
      <c r="F2799" t="s">
        <v>5996</v>
      </c>
      <c r="G2799" t="s">
        <v>5973</v>
      </c>
      <c r="H2799" s="1">
        <v>40896</v>
      </c>
      <c r="I2799" t="s">
        <v>5969</v>
      </c>
      <c r="J2799" t="s">
        <v>6207</v>
      </c>
      <c r="K2799">
        <v>2011</v>
      </c>
      <c r="L2799">
        <v>12</v>
      </c>
      <c r="M2799">
        <v>4</v>
      </c>
    </row>
    <row r="2800" spans="1:13" x14ac:dyDescent="0.25">
      <c r="A2800" t="s">
        <v>1634</v>
      </c>
      <c r="B2800" s="1">
        <v>40899</v>
      </c>
      <c r="C2800" t="s">
        <v>6704</v>
      </c>
      <c r="D2800" t="s">
        <v>6646</v>
      </c>
      <c r="E2800" t="s">
        <v>5995</v>
      </c>
      <c r="F2800" t="s">
        <v>5996</v>
      </c>
      <c r="G2800" t="s">
        <v>5983</v>
      </c>
      <c r="H2800" s="1">
        <v>40901</v>
      </c>
      <c r="I2800" t="s">
        <v>5969</v>
      </c>
      <c r="J2800" t="s">
        <v>6647</v>
      </c>
      <c r="K2800">
        <v>2011</v>
      </c>
      <c r="L2800">
        <v>12</v>
      </c>
      <c r="M2800">
        <v>4</v>
      </c>
    </row>
    <row r="2801" spans="1:13" x14ac:dyDescent="0.25">
      <c r="A2801" t="s">
        <v>1659</v>
      </c>
      <c r="B2801" s="1">
        <v>40904</v>
      </c>
      <c r="C2801" t="s">
        <v>6957</v>
      </c>
      <c r="D2801" t="s">
        <v>6958</v>
      </c>
      <c r="E2801" t="s">
        <v>5995</v>
      </c>
      <c r="F2801" t="s">
        <v>5996</v>
      </c>
      <c r="G2801" t="s">
        <v>5983</v>
      </c>
      <c r="H2801" s="1">
        <v>40906</v>
      </c>
      <c r="I2801" t="s">
        <v>5986</v>
      </c>
      <c r="J2801" t="s">
        <v>6246</v>
      </c>
      <c r="K2801">
        <v>2011</v>
      </c>
      <c r="L2801">
        <v>12</v>
      </c>
      <c r="M2801">
        <v>4</v>
      </c>
    </row>
    <row r="2802" spans="1:13" x14ac:dyDescent="0.25">
      <c r="A2802" t="s">
        <v>1671</v>
      </c>
      <c r="B2802" s="1">
        <v>40905</v>
      </c>
      <c r="C2802" t="s">
        <v>6959</v>
      </c>
      <c r="D2802" t="s">
        <v>6646</v>
      </c>
      <c r="E2802" t="s">
        <v>5995</v>
      </c>
      <c r="F2802" t="s">
        <v>5996</v>
      </c>
      <c r="G2802" t="s">
        <v>5968</v>
      </c>
      <c r="H2802" s="1">
        <v>40909</v>
      </c>
      <c r="I2802" t="s">
        <v>5969</v>
      </c>
      <c r="J2802" t="s">
        <v>6647</v>
      </c>
      <c r="K2802">
        <v>2011</v>
      </c>
      <c r="L2802">
        <v>12</v>
      </c>
      <c r="M2802">
        <v>4</v>
      </c>
    </row>
    <row r="2803" spans="1:13" x14ac:dyDescent="0.25">
      <c r="A2803" t="s">
        <v>1683</v>
      </c>
      <c r="B2803" s="1">
        <v>40907</v>
      </c>
      <c r="C2803" t="s">
        <v>6966</v>
      </c>
      <c r="D2803" t="s">
        <v>6374</v>
      </c>
      <c r="E2803" t="s">
        <v>5995</v>
      </c>
      <c r="F2803" t="s">
        <v>5996</v>
      </c>
      <c r="G2803" t="s">
        <v>5973</v>
      </c>
      <c r="H2803" s="1">
        <v>40910</v>
      </c>
      <c r="I2803" t="s">
        <v>5986</v>
      </c>
      <c r="J2803" t="s">
        <v>6375</v>
      </c>
      <c r="K2803">
        <v>2011</v>
      </c>
      <c r="L2803">
        <v>12</v>
      </c>
      <c r="M2803">
        <v>4</v>
      </c>
    </row>
    <row r="2804" spans="1:13" x14ac:dyDescent="0.25">
      <c r="A2804" t="s">
        <v>1732</v>
      </c>
      <c r="B2804" s="1">
        <v>40924</v>
      </c>
      <c r="C2804" t="s">
        <v>6988</v>
      </c>
      <c r="D2804" t="s">
        <v>6148</v>
      </c>
      <c r="E2804" t="s">
        <v>5995</v>
      </c>
      <c r="F2804" t="s">
        <v>5996</v>
      </c>
      <c r="G2804" t="s">
        <v>5973</v>
      </c>
      <c r="H2804" s="1">
        <v>40926</v>
      </c>
      <c r="I2804" t="s">
        <v>5969</v>
      </c>
      <c r="J2804" t="s">
        <v>6149</v>
      </c>
      <c r="K2804">
        <v>2012</v>
      </c>
      <c r="L2804">
        <v>1</v>
      </c>
      <c r="M2804">
        <v>1</v>
      </c>
    </row>
    <row r="2805" spans="1:13" x14ac:dyDescent="0.25">
      <c r="A2805" t="s">
        <v>1734</v>
      </c>
      <c r="B2805" s="1">
        <v>40924</v>
      </c>
      <c r="C2805" t="s">
        <v>6677</v>
      </c>
      <c r="D2805" t="s">
        <v>6850</v>
      </c>
      <c r="E2805" t="s">
        <v>5995</v>
      </c>
      <c r="F2805" t="s">
        <v>5996</v>
      </c>
      <c r="G2805" t="s">
        <v>5968</v>
      </c>
      <c r="H2805" s="1">
        <v>40926</v>
      </c>
      <c r="I2805" t="s">
        <v>5969</v>
      </c>
      <c r="J2805" t="s">
        <v>6246</v>
      </c>
      <c r="K2805">
        <v>2012</v>
      </c>
      <c r="L2805">
        <v>1</v>
      </c>
      <c r="M2805">
        <v>1</v>
      </c>
    </row>
    <row r="2806" spans="1:13" x14ac:dyDescent="0.25">
      <c r="A2806" t="s">
        <v>1769</v>
      </c>
      <c r="B2806" s="1">
        <v>40933</v>
      </c>
      <c r="C2806" t="s">
        <v>6452</v>
      </c>
      <c r="D2806" t="s">
        <v>6806</v>
      </c>
      <c r="E2806" t="s">
        <v>5995</v>
      </c>
      <c r="F2806" t="s">
        <v>5996</v>
      </c>
      <c r="G2806" t="s">
        <v>5983</v>
      </c>
      <c r="H2806" s="1">
        <v>40936</v>
      </c>
      <c r="I2806" t="s">
        <v>5986</v>
      </c>
      <c r="J2806" t="s">
        <v>6057</v>
      </c>
      <c r="K2806">
        <v>2012</v>
      </c>
      <c r="L2806">
        <v>1</v>
      </c>
      <c r="M2806">
        <v>1</v>
      </c>
    </row>
    <row r="2807" spans="1:13" x14ac:dyDescent="0.25">
      <c r="A2807" t="s">
        <v>1767</v>
      </c>
      <c r="B2807" s="1">
        <v>40933</v>
      </c>
      <c r="C2807" t="s">
        <v>7004</v>
      </c>
      <c r="D2807" t="s">
        <v>6148</v>
      </c>
      <c r="E2807" t="s">
        <v>5995</v>
      </c>
      <c r="F2807" t="s">
        <v>5996</v>
      </c>
      <c r="G2807" t="s">
        <v>5983</v>
      </c>
      <c r="H2807" s="1">
        <v>40934</v>
      </c>
      <c r="I2807" t="s">
        <v>5986</v>
      </c>
      <c r="J2807" t="s">
        <v>6149</v>
      </c>
      <c r="K2807">
        <v>2012</v>
      </c>
      <c r="L2807">
        <v>1</v>
      </c>
      <c r="M2807">
        <v>1</v>
      </c>
    </row>
    <row r="2808" spans="1:13" x14ac:dyDescent="0.25">
      <c r="A2808" t="s">
        <v>1792</v>
      </c>
      <c r="B2808" s="1">
        <v>40943</v>
      </c>
      <c r="C2808" t="s">
        <v>6547</v>
      </c>
      <c r="D2808" t="s">
        <v>6374</v>
      </c>
      <c r="E2808" t="s">
        <v>5995</v>
      </c>
      <c r="F2808" t="s">
        <v>5996</v>
      </c>
      <c r="G2808" t="s">
        <v>5973</v>
      </c>
      <c r="H2808" s="1">
        <v>40945</v>
      </c>
      <c r="I2808" t="s">
        <v>5969</v>
      </c>
      <c r="J2808" t="s">
        <v>6375</v>
      </c>
      <c r="K2808">
        <v>2012</v>
      </c>
      <c r="L2808">
        <v>2</v>
      </c>
      <c r="M2808">
        <v>1</v>
      </c>
    </row>
    <row r="2809" spans="1:13" x14ac:dyDescent="0.25">
      <c r="A2809" t="s">
        <v>1822</v>
      </c>
      <c r="B2809" s="1">
        <v>40954</v>
      </c>
      <c r="C2809" t="s">
        <v>6210</v>
      </c>
      <c r="D2809" t="s">
        <v>5994</v>
      </c>
      <c r="E2809" t="s">
        <v>5995</v>
      </c>
      <c r="F2809" t="s">
        <v>5996</v>
      </c>
      <c r="G2809" t="s">
        <v>5983</v>
      </c>
      <c r="H2809" s="1">
        <v>40956</v>
      </c>
      <c r="I2809" t="s">
        <v>5969</v>
      </c>
      <c r="J2809" t="s">
        <v>5997</v>
      </c>
      <c r="K2809">
        <v>2012</v>
      </c>
      <c r="L2809">
        <v>2</v>
      </c>
      <c r="M2809">
        <v>1</v>
      </c>
    </row>
    <row r="2810" spans="1:13" x14ac:dyDescent="0.25">
      <c r="A2810" t="s">
        <v>1824</v>
      </c>
      <c r="B2810" s="1">
        <v>40957</v>
      </c>
      <c r="C2810" t="s">
        <v>6674</v>
      </c>
      <c r="D2810" t="s">
        <v>7027</v>
      </c>
      <c r="E2810" t="s">
        <v>5995</v>
      </c>
      <c r="F2810" t="s">
        <v>5996</v>
      </c>
      <c r="G2810" t="s">
        <v>5983</v>
      </c>
      <c r="H2810" s="1">
        <v>40961</v>
      </c>
      <c r="I2810" t="s">
        <v>5969</v>
      </c>
      <c r="J2810" t="s">
        <v>6233</v>
      </c>
      <c r="K2810">
        <v>2012</v>
      </c>
      <c r="L2810">
        <v>2</v>
      </c>
      <c r="M2810">
        <v>1</v>
      </c>
    </row>
    <row r="2811" spans="1:13" x14ac:dyDescent="0.25">
      <c r="A2811" t="s">
        <v>1881</v>
      </c>
      <c r="B2811" s="1">
        <v>40977</v>
      </c>
      <c r="C2811" t="s">
        <v>6231</v>
      </c>
      <c r="D2811" t="s">
        <v>6148</v>
      </c>
      <c r="E2811" t="s">
        <v>5995</v>
      </c>
      <c r="F2811" t="s">
        <v>5996</v>
      </c>
      <c r="G2811" t="s">
        <v>5983</v>
      </c>
      <c r="H2811" s="1">
        <v>40979</v>
      </c>
      <c r="I2811" t="s">
        <v>5969</v>
      </c>
      <c r="J2811" t="s">
        <v>6149</v>
      </c>
      <c r="K2811">
        <v>2012</v>
      </c>
      <c r="L2811">
        <v>3</v>
      </c>
      <c r="M2811">
        <v>1</v>
      </c>
    </row>
    <row r="2812" spans="1:13" x14ac:dyDescent="0.25">
      <c r="A2812" t="s">
        <v>1895</v>
      </c>
      <c r="B2812" s="1">
        <v>40982</v>
      </c>
      <c r="C2812" t="s">
        <v>6468</v>
      </c>
      <c r="D2812" t="s">
        <v>6506</v>
      </c>
      <c r="E2812" t="s">
        <v>5995</v>
      </c>
      <c r="F2812" t="s">
        <v>5996</v>
      </c>
      <c r="G2812" t="s">
        <v>5968</v>
      </c>
      <c r="H2812" s="1">
        <v>40983</v>
      </c>
      <c r="I2812" t="s">
        <v>5986</v>
      </c>
      <c r="J2812" t="s">
        <v>6036</v>
      </c>
      <c r="K2812">
        <v>2012</v>
      </c>
      <c r="L2812">
        <v>3</v>
      </c>
      <c r="M2812">
        <v>1</v>
      </c>
    </row>
    <row r="2813" spans="1:13" x14ac:dyDescent="0.25">
      <c r="A2813" t="s">
        <v>1947</v>
      </c>
      <c r="B2813" s="1">
        <v>40992</v>
      </c>
      <c r="C2813" t="s">
        <v>6976</v>
      </c>
      <c r="D2813" t="s">
        <v>6689</v>
      </c>
      <c r="E2813" t="s">
        <v>5995</v>
      </c>
      <c r="F2813" t="s">
        <v>5996</v>
      </c>
      <c r="G2813" t="s">
        <v>5983</v>
      </c>
      <c r="H2813" s="1">
        <v>40994</v>
      </c>
      <c r="I2813" t="s">
        <v>5969</v>
      </c>
      <c r="J2813" t="s">
        <v>6057</v>
      </c>
      <c r="K2813">
        <v>2012</v>
      </c>
      <c r="L2813">
        <v>3</v>
      </c>
      <c r="M2813">
        <v>1</v>
      </c>
    </row>
    <row r="2814" spans="1:13" x14ac:dyDescent="0.25">
      <c r="A2814" t="s">
        <v>1979</v>
      </c>
      <c r="B2814" s="1">
        <v>41003</v>
      </c>
      <c r="C2814" t="s">
        <v>6883</v>
      </c>
      <c r="D2814" t="s">
        <v>7092</v>
      </c>
      <c r="E2814" t="s">
        <v>5995</v>
      </c>
      <c r="F2814" t="s">
        <v>5996</v>
      </c>
      <c r="G2814" t="s">
        <v>5973</v>
      </c>
      <c r="H2814" s="1">
        <v>41003</v>
      </c>
      <c r="I2814" t="s">
        <v>6005</v>
      </c>
      <c r="J2814" t="s">
        <v>6375</v>
      </c>
      <c r="K2814">
        <v>2012</v>
      </c>
      <c r="L2814">
        <v>4</v>
      </c>
      <c r="M2814">
        <v>2</v>
      </c>
    </row>
    <row r="2815" spans="1:13" x14ac:dyDescent="0.25">
      <c r="A2815" t="s">
        <v>2017</v>
      </c>
      <c r="B2815" s="1">
        <v>41018</v>
      </c>
      <c r="C2815" t="s">
        <v>6334</v>
      </c>
      <c r="D2815" t="s">
        <v>6898</v>
      </c>
      <c r="E2815" t="s">
        <v>5995</v>
      </c>
      <c r="F2815" t="s">
        <v>5996</v>
      </c>
      <c r="G2815" t="s">
        <v>5973</v>
      </c>
      <c r="H2815" s="1">
        <v>41023</v>
      </c>
      <c r="I2815" t="s">
        <v>5969</v>
      </c>
      <c r="J2815" t="s">
        <v>6195</v>
      </c>
      <c r="K2815">
        <v>2012</v>
      </c>
      <c r="L2815">
        <v>4</v>
      </c>
      <c r="M2815">
        <v>2</v>
      </c>
    </row>
    <row r="2816" spans="1:13" x14ac:dyDescent="0.25">
      <c r="A2816" t="s">
        <v>2018</v>
      </c>
      <c r="B2816" s="1">
        <v>41019</v>
      </c>
      <c r="C2816" t="s">
        <v>7108</v>
      </c>
      <c r="D2816" t="s">
        <v>6646</v>
      </c>
      <c r="E2816" t="s">
        <v>5995</v>
      </c>
      <c r="F2816" t="s">
        <v>5996</v>
      </c>
      <c r="G2816" t="s">
        <v>5983</v>
      </c>
      <c r="H2816" s="1">
        <v>41021</v>
      </c>
      <c r="I2816" t="s">
        <v>5969</v>
      </c>
      <c r="J2816" t="s">
        <v>6647</v>
      </c>
      <c r="K2816">
        <v>2012</v>
      </c>
      <c r="L2816">
        <v>4</v>
      </c>
      <c r="M2816">
        <v>2</v>
      </c>
    </row>
    <row r="2817" spans="1:13" x14ac:dyDescent="0.25">
      <c r="A2817" t="s">
        <v>2081</v>
      </c>
      <c r="B2817" s="1">
        <v>41043</v>
      </c>
      <c r="C2817" t="s">
        <v>6062</v>
      </c>
      <c r="D2817" t="s">
        <v>7133</v>
      </c>
      <c r="E2817" t="s">
        <v>5995</v>
      </c>
      <c r="F2817" t="s">
        <v>5996</v>
      </c>
      <c r="G2817" t="s">
        <v>5973</v>
      </c>
      <c r="H2817" s="1">
        <v>41046</v>
      </c>
      <c r="I2817" t="s">
        <v>5986</v>
      </c>
      <c r="J2817" t="s">
        <v>6036</v>
      </c>
      <c r="K2817">
        <v>2012</v>
      </c>
      <c r="L2817">
        <v>5</v>
      </c>
      <c r="M2817">
        <v>2</v>
      </c>
    </row>
    <row r="2818" spans="1:13" x14ac:dyDescent="0.25">
      <c r="A2818" t="s">
        <v>2087</v>
      </c>
      <c r="B2818" s="1">
        <v>41044</v>
      </c>
      <c r="C2818" t="s">
        <v>6633</v>
      </c>
      <c r="D2818" t="s">
        <v>6137</v>
      </c>
      <c r="E2818" t="s">
        <v>5995</v>
      </c>
      <c r="F2818" t="s">
        <v>5996</v>
      </c>
      <c r="G2818" t="s">
        <v>5973</v>
      </c>
      <c r="H2818" s="1">
        <v>41049</v>
      </c>
      <c r="I2818" t="s">
        <v>5969</v>
      </c>
      <c r="J2818" t="s">
        <v>6036</v>
      </c>
      <c r="K2818">
        <v>2012</v>
      </c>
      <c r="L2818">
        <v>5</v>
      </c>
      <c r="M2818">
        <v>2</v>
      </c>
    </row>
    <row r="2819" spans="1:13" x14ac:dyDescent="0.25">
      <c r="A2819" t="s">
        <v>2115</v>
      </c>
      <c r="B2819" s="1">
        <v>41051</v>
      </c>
      <c r="C2819" t="s">
        <v>6403</v>
      </c>
      <c r="D2819" t="s">
        <v>6670</v>
      </c>
      <c r="E2819" t="s">
        <v>5995</v>
      </c>
      <c r="F2819" t="s">
        <v>5996</v>
      </c>
      <c r="G2819" t="s">
        <v>5968</v>
      </c>
      <c r="H2819" s="1">
        <v>41051</v>
      </c>
      <c r="I2819" t="s">
        <v>6005</v>
      </c>
      <c r="J2819" t="s">
        <v>6246</v>
      </c>
      <c r="K2819">
        <v>2012</v>
      </c>
      <c r="L2819">
        <v>5</v>
      </c>
      <c r="M2819">
        <v>2</v>
      </c>
    </row>
    <row r="2820" spans="1:13" x14ac:dyDescent="0.25">
      <c r="A2820" t="s">
        <v>2128</v>
      </c>
      <c r="B2820" s="1">
        <v>41057</v>
      </c>
      <c r="C2820" t="s">
        <v>6732</v>
      </c>
      <c r="D2820" t="s">
        <v>7151</v>
      </c>
      <c r="E2820" t="s">
        <v>5995</v>
      </c>
      <c r="F2820" t="s">
        <v>5996</v>
      </c>
      <c r="G2820" t="s">
        <v>5973</v>
      </c>
      <c r="H2820" s="1">
        <v>41060</v>
      </c>
      <c r="I2820" t="s">
        <v>5986</v>
      </c>
      <c r="J2820" t="s">
        <v>6195</v>
      </c>
      <c r="K2820">
        <v>2012</v>
      </c>
      <c r="L2820">
        <v>5</v>
      </c>
      <c r="M2820">
        <v>2</v>
      </c>
    </row>
    <row r="2821" spans="1:13" x14ac:dyDescent="0.25">
      <c r="A2821" t="s">
        <v>2137</v>
      </c>
      <c r="B2821" s="1">
        <v>41060</v>
      </c>
      <c r="C2821" t="s">
        <v>7153</v>
      </c>
      <c r="D2821" t="s">
        <v>7154</v>
      </c>
      <c r="E2821" t="s">
        <v>5995</v>
      </c>
      <c r="F2821" t="s">
        <v>5996</v>
      </c>
      <c r="G2821" t="s">
        <v>5983</v>
      </c>
      <c r="H2821" s="1">
        <v>41062</v>
      </c>
      <c r="I2821" t="s">
        <v>5969</v>
      </c>
      <c r="J2821" t="s">
        <v>6057</v>
      </c>
      <c r="K2821">
        <v>2012</v>
      </c>
      <c r="L2821">
        <v>5</v>
      </c>
      <c r="M2821">
        <v>2</v>
      </c>
    </row>
    <row r="2822" spans="1:13" x14ac:dyDescent="0.25">
      <c r="A2822" t="s">
        <v>2411</v>
      </c>
      <c r="B2822" s="1">
        <v>41124</v>
      </c>
      <c r="C2822" t="s">
        <v>6623</v>
      </c>
      <c r="D2822" t="s">
        <v>6454</v>
      </c>
      <c r="E2822" t="s">
        <v>5995</v>
      </c>
      <c r="F2822" t="s">
        <v>5996</v>
      </c>
      <c r="G2822" t="s">
        <v>5968</v>
      </c>
      <c r="H2822" s="1">
        <v>41126</v>
      </c>
      <c r="I2822" t="s">
        <v>5969</v>
      </c>
      <c r="J2822" t="s">
        <v>6246</v>
      </c>
      <c r="K2822">
        <v>2012</v>
      </c>
      <c r="L2822">
        <v>8</v>
      </c>
      <c r="M2822">
        <v>3</v>
      </c>
    </row>
    <row r="2823" spans="1:13" x14ac:dyDescent="0.25">
      <c r="A2823" t="s">
        <v>2428</v>
      </c>
      <c r="B2823" s="1">
        <v>41125</v>
      </c>
      <c r="C2823" t="s">
        <v>6615</v>
      </c>
      <c r="D2823" t="s">
        <v>7257</v>
      </c>
      <c r="E2823" t="s">
        <v>5995</v>
      </c>
      <c r="F2823" t="s">
        <v>5996</v>
      </c>
      <c r="G2823" t="s">
        <v>5968</v>
      </c>
      <c r="H2823" s="1">
        <v>41128</v>
      </c>
      <c r="I2823" t="s">
        <v>5986</v>
      </c>
      <c r="J2823" t="s">
        <v>6647</v>
      </c>
      <c r="K2823">
        <v>2012</v>
      </c>
      <c r="L2823">
        <v>8</v>
      </c>
      <c r="M2823">
        <v>3</v>
      </c>
    </row>
    <row r="2824" spans="1:13" x14ac:dyDescent="0.25">
      <c r="A2824" t="s">
        <v>2441</v>
      </c>
      <c r="B2824" s="1">
        <v>41127</v>
      </c>
      <c r="C2824" t="s">
        <v>6205</v>
      </c>
      <c r="D2824" t="s">
        <v>6277</v>
      </c>
      <c r="E2824" t="s">
        <v>5995</v>
      </c>
      <c r="F2824" t="s">
        <v>5996</v>
      </c>
      <c r="G2824" t="s">
        <v>5973</v>
      </c>
      <c r="H2824" s="1">
        <v>41132</v>
      </c>
      <c r="I2824" t="s">
        <v>5969</v>
      </c>
      <c r="J2824" t="s">
        <v>6195</v>
      </c>
      <c r="K2824">
        <v>2012</v>
      </c>
      <c r="L2824">
        <v>8</v>
      </c>
      <c r="M2824">
        <v>3</v>
      </c>
    </row>
    <row r="2825" spans="1:13" x14ac:dyDescent="0.25">
      <c r="A2825" t="s">
        <v>2456</v>
      </c>
      <c r="B2825" s="1">
        <v>41129</v>
      </c>
      <c r="C2825" t="s">
        <v>6945</v>
      </c>
      <c r="D2825" t="s">
        <v>7271</v>
      </c>
      <c r="E2825" t="s">
        <v>5995</v>
      </c>
      <c r="F2825" t="s">
        <v>5996</v>
      </c>
      <c r="G2825" t="s">
        <v>5983</v>
      </c>
      <c r="H2825" s="1">
        <v>41131</v>
      </c>
      <c r="I2825" t="s">
        <v>5969</v>
      </c>
      <c r="J2825" t="s">
        <v>6195</v>
      </c>
      <c r="K2825">
        <v>2012</v>
      </c>
      <c r="L2825">
        <v>8</v>
      </c>
      <c r="M2825">
        <v>3</v>
      </c>
    </row>
    <row r="2826" spans="1:13" x14ac:dyDescent="0.25">
      <c r="A2826" t="s">
        <v>2480</v>
      </c>
      <c r="B2826" s="1">
        <v>41134</v>
      </c>
      <c r="C2826" t="s">
        <v>6919</v>
      </c>
      <c r="D2826" t="s">
        <v>6596</v>
      </c>
      <c r="E2826" t="s">
        <v>5995</v>
      </c>
      <c r="F2826" t="s">
        <v>5996</v>
      </c>
      <c r="G2826" t="s">
        <v>5973</v>
      </c>
      <c r="H2826" s="1">
        <v>41136</v>
      </c>
      <c r="I2826" t="s">
        <v>5986</v>
      </c>
      <c r="J2826" t="s">
        <v>6195</v>
      </c>
      <c r="K2826">
        <v>2012</v>
      </c>
      <c r="L2826">
        <v>8</v>
      </c>
      <c r="M2826">
        <v>3</v>
      </c>
    </row>
    <row r="2827" spans="1:13" x14ac:dyDescent="0.25">
      <c r="A2827" t="s">
        <v>2524</v>
      </c>
      <c r="B2827" s="1">
        <v>41141</v>
      </c>
      <c r="C2827" t="s">
        <v>6301</v>
      </c>
      <c r="D2827" t="s">
        <v>6051</v>
      </c>
      <c r="E2827" t="s">
        <v>5995</v>
      </c>
      <c r="F2827" t="s">
        <v>5996</v>
      </c>
      <c r="G2827" t="s">
        <v>5983</v>
      </c>
      <c r="H2827" s="1">
        <v>41143</v>
      </c>
      <c r="I2827" t="s">
        <v>5969</v>
      </c>
      <c r="J2827" t="s">
        <v>6052</v>
      </c>
      <c r="K2827">
        <v>2012</v>
      </c>
      <c r="L2827">
        <v>8</v>
      </c>
      <c r="M2827">
        <v>3</v>
      </c>
    </row>
    <row r="2828" spans="1:13" x14ac:dyDescent="0.25">
      <c r="A2828" t="s">
        <v>2553</v>
      </c>
      <c r="B2828" s="1">
        <v>41145</v>
      </c>
      <c r="C2828" t="s">
        <v>7305</v>
      </c>
      <c r="D2828" t="s">
        <v>6689</v>
      </c>
      <c r="E2828" t="s">
        <v>5995</v>
      </c>
      <c r="F2828" t="s">
        <v>5996</v>
      </c>
      <c r="G2828" t="s">
        <v>5983</v>
      </c>
      <c r="H2828" s="1">
        <v>41147</v>
      </c>
      <c r="I2828" t="s">
        <v>5969</v>
      </c>
      <c r="J2828" t="s">
        <v>6057</v>
      </c>
      <c r="K2828">
        <v>2012</v>
      </c>
      <c r="L2828">
        <v>8</v>
      </c>
      <c r="M2828">
        <v>3</v>
      </c>
    </row>
    <row r="2829" spans="1:13" x14ac:dyDescent="0.25">
      <c r="A2829" t="s">
        <v>2567</v>
      </c>
      <c r="B2829" s="1">
        <v>41148</v>
      </c>
      <c r="C2829" t="s">
        <v>6805</v>
      </c>
      <c r="D2829" t="s">
        <v>6148</v>
      </c>
      <c r="E2829" t="s">
        <v>5995</v>
      </c>
      <c r="F2829" t="s">
        <v>5996</v>
      </c>
      <c r="G2829" t="s">
        <v>5983</v>
      </c>
      <c r="H2829" s="1">
        <v>41149</v>
      </c>
      <c r="I2829" t="s">
        <v>5986</v>
      </c>
      <c r="J2829" t="s">
        <v>6149</v>
      </c>
      <c r="K2829">
        <v>2012</v>
      </c>
      <c r="L2829">
        <v>8</v>
      </c>
      <c r="M2829">
        <v>3</v>
      </c>
    </row>
    <row r="2830" spans="1:13" x14ac:dyDescent="0.25">
      <c r="A2830" t="s">
        <v>2611</v>
      </c>
      <c r="B2830" s="1">
        <v>41154</v>
      </c>
      <c r="C2830" t="s">
        <v>6184</v>
      </c>
      <c r="D2830" t="s">
        <v>7318</v>
      </c>
      <c r="E2830" t="s">
        <v>5995</v>
      </c>
      <c r="F2830" t="s">
        <v>5996</v>
      </c>
      <c r="G2830" t="s">
        <v>5983</v>
      </c>
      <c r="H2830" s="1">
        <v>41156</v>
      </c>
      <c r="I2830" t="s">
        <v>5986</v>
      </c>
      <c r="J2830" t="s">
        <v>6052</v>
      </c>
      <c r="K2830">
        <v>2012</v>
      </c>
      <c r="L2830">
        <v>9</v>
      </c>
      <c r="M2830">
        <v>3</v>
      </c>
    </row>
    <row r="2831" spans="1:13" x14ac:dyDescent="0.25">
      <c r="A2831" t="s">
        <v>2626</v>
      </c>
      <c r="B2831" s="1">
        <v>41156</v>
      </c>
      <c r="C2831" t="s">
        <v>6998</v>
      </c>
      <c r="D2831" t="s">
        <v>5994</v>
      </c>
      <c r="E2831" t="s">
        <v>5995</v>
      </c>
      <c r="F2831" t="s">
        <v>5996</v>
      </c>
      <c r="G2831" t="s">
        <v>5983</v>
      </c>
      <c r="H2831" s="1">
        <v>41158</v>
      </c>
      <c r="I2831" t="s">
        <v>5969</v>
      </c>
      <c r="J2831" t="s">
        <v>5997</v>
      </c>
      <c r="K2831">
        <v>2012</v>
      </c>
      <c r="L2831">
        <v>9</v>
      </c>
      <c r="M2831">
        <v>3</v>
      </c>
    </row>
    <row r="2832" spans="1:13" x14ac:dyDescent="0.25">
      <c r="A2832" t="s">
        <v>2666</v>
      </c>
      <c r="B2832" s="1">
        <v>41164</v>
      </c>
      <c r="C2832" t="s">
        <v>7341</v>
      </c>
      <c r="D2832" t="s">
        <v>6194</v>
      </c>
      <c r="E2832" t="s">
        <v>5995</v>
      </c>
      <c r="F2832" t="s">
        <v>5996</v>
      </c>
      <c r="G2832" t="s">
        <v>5983</v>
      </c>
      <c r="H2832" s="1">
        <v>41166</v>
      </c>
      <c r="I2832" t="s">
        <v>5969</v>
      </c>
      <c r="J2832" t="s">
        <v>6195</v>
      </c>
      <c r="K2832">
        <v>2012</v>
      </c>
      <c r="L2832">
        <v>9</v>
      </c>
      <c r="M2832">
        <v>3</v>
      </c>
    </row>
    <row r="2833" spans="1:13" x14ac:dyDescent="0.25">
      <c r="A2833" t="s">
        <v>2682</v>
      </c>
      <c r="B2833" s="1">
        <v>41169</v>
      </c>
      <c r="C2833" t="s">
        <v>7346</v>
      </c>
      <c r="D2833" t="s">
        <v>6867</v>
      </c>
      <c r="E2833" t="s">
        <v>5995</v>
      </c>
      <c r="F2833" t="s">
        <v>5996</v>
      </c>
      <c r="G2833" t="s">
        <v>5973</v>
      </c>
      <c r="H2833" s="1">
        <v>41171</v>
      </c>
      <c r="I2833" t="s">
        <v>5986</v>
      </c>
      <c r="J2833" t="s">
        <v>6052</v>
      </c>
      <c r="K2833">
        <v>2012</v>
      </c>
      <c r="L2833">
        <v>9</v>
      </c>
      <c r="M2833">
        <v>3</v>
      </c>
    </row>
    <row r="2834" spans="1:13" x14ac:dyDescent="0.25">
      <c r="A2834" t="s">
        <v>2718</v>
      </c>
      <c r="B2834" s="1">
        <v>41176</v>
      </c>
      <c r="C2834" t="s">
        <v>7354</v>
      </c>
      <c r="D2834" t="s">
        <v>6137</v>
      </c>
      <c r="E2834" t="s">
        <v>5995</v>
      </c>
      <c r="F2834" t="s">
        <v>5996</v>
      </c>
      <c r="G2834" t="s">
        <v>5983</v>
      </c>
      <c r="H2834" s="1">
        <v>41180</v>
      </c>
      <c r="I2834" t="s">
        <v>5969</v>
      </c>
      <c r="J2834" t="s">
        <v>6036</v>
      </c>
      <c r="K2834">
        <v>2012</v>
      </c>
      <c r="L2834">
        <v>9</v>
      </c>
      <c r="M2834">
        <v>3</v>
      </c>
    </row>
    <row r="2835" spans="1:13" x14ac:dyDescent="0.25">
      <c r="A2835" t="s">
        <v>2801</v>
      </c>
      <c r="B2835" s="1">
        <v>41202</v>
      </c>
      <c r="C2835" t="s">
        <v>7386</v>
      </c>
      <c r="D2835" t="s">
        <v>7387</v>
      </c>
      <c r="E2835" t="s">
        <v>5995</v>
      </c>
      <c r="F2835" t="s">
        <v>5996</v>
      </c>
      <c r="G2835" t="s">
        <v>5973</v>
      </c>
      <c r="H2835" s="1">
        <v>41205</v>
      </c>
      <c r="I2835" t="s">
        <v>5969</v>
      </c>
      <c r="J2835" t="s">
        <v>6647</v>
      </c>
      <c r="K2835">
        <v>2012</v>
      </c>
      <c r="L2835">
        <v>10</v>
      </c>
      <c r="M2835">
        <v>4</v>
      </c>
    </row>
    <row r="2836" spans="1:13" x14ac:dyDescent="0.25">
      <c r="A2836" t="s">
        <v>2811</v>
      </c>
      <c r="B2836" s="1">
        <v>41206</v>
      </c>
      <c r="C2836" t="s">
        <v>6808</v>
      </c>
      <c r="D2836" t="s">
        <v>6900</v>
      </c>
      <c r="E2836" t="s">
        <v>5995</v>
      </c>
      <c r="F2836" t="s">
        <v>5996</v>
      </c>
      <c r="G2836" t="s">
        <v>5983</v>
      </c>
      <c r="H2836" s="1">
        <v>41208</v>
      </c>
      <c r="I2836" t="s">
        <v>5969</v>
      </c>
      <c r="J2836" t="s">
        <v>6039</v>
      </c>
      <c r="K2836">
        <v>2012</v>
      </c>
      <c r="L2836">
        <v>10</v>
      </c>
      <c r="M2836">
        <v>4</v>
      </c>
    </row>
    <row r="2837" spans="1:13" x14ac:dyDescent="0.25">
      <c r="A2837" t="s">
        <v>2820</v>
      </c>
      <c r="B2837" s="1">
        <v>41209</v>
      </c>
      <c r="C2837" t="s">
        <v>6674</v>
      </c>
      <c r="D2837" t="s">
        <v>7391</v>
      </c>
      <c r="E2837" t="s">
        <v>5995</v>
      </c>
      <c r="F2837" t="s">
        <v>5996</v>
      </c>
      <c r="G2837" t="s">
        <v>5983</v>
      </c>
      <c r="H2837" s="1">
        <v>41209</v>
      </c>
      <c r="I2837" t="s">
        <v>6005</v>
      </c>
      <c r="J2837" t="s">
        <v>6039</v>
      </c>
      <c r="K2837">
        <v>2012</v>
      </c>
      <c r="L2837">
        <v>10</v>
      </c>
      <c r="M2837">
        <v>4</v>
      </c>
    </row>
    <row r="2838" spans="1:13" x14ac:dyDescent="0.25">
      <c r="A2838" t="s">
        <v>2853</v>
      </c>
      <c r="B2838" s="1">
        <v>41218</v>
      </c>
      <c r="C2838" t="s">
        <v>6288</v>
      </c>
      <c r="D2838" t="s">
        <v>7397</v>
      </c>
      <c r="E2838" t="s">
        <v>5995</v>
      </c>
      <c r="F2838" t="s">
        <v>5996</v>
      </c>
      <c r="G2838" t="s">
        <v>5973</v>
      </c>
      <c r="H2838" s="1">
        <v>41221</v>
      </c>
      <c r="I2838" t="s">
        <v>5986</v>
      </c>
      <c r="J2838" t="s">
        <v>7398</v>
      </c>
      <c r="K2838">
        <v>2012</v>
      </c>
      <c r="L2838">
        <v>11</v>
      </c>
      <c r="M2838">
        <v>4</v>
      </c>
    </row>
    <row r="2839" spans="1:13" x14ac:dyDescent="0.25">
      <c r="A2839" t="s">
        <v>2865</v>
      </c>
      <c r="B2839" s="1">
        <v>41219</v>
      </c>
      <c r="C2839" t="s">
        <v>7010</v>
      </c>
      <c r="D2839" t="s">
        <v>6194</v>
      </c>
      <c r="E2839" t="s">
        <v>5995</v>
      </c>
      <c r="F2839" t="s">
        <v>5996</v>
      </c>
      <c r="G2839" t="s">
        <v>5973</v>
      </c>
      <c r="H2839" s="1">
        <v>41220</v>
      </c>
      <c r="I2839" t="s">
        <v>5986</v>
      </c>
      <c r="J2839" t="s">
        <v>6195</v>
      </c>
      <c r="K2839">
        <v>2012</v>
      </c>
      <c r="L2839">
        <v>11</v>
      </c>
      <c r="M2839">
        <v>4</v>
      </c>
    </row>
    <row r="2840" spans="1:13" x14ac:dyDescent="0.25">
      <c r="A2840" t="s">
        <v>2956</v>
      </c>
      <c r="B2840" s="1">
        <v>41235</v>
      </c>
      <c r="C2840" t="s">
        <v>6873</v>
      </c>
      <c r="D2840" t="s">
        <v>6148</v>
      </c>
      <c r="E2840" t="s">
        <v>5995</v>
      </c>
      <c r="F2840" t="s">
        <v>5996</v>
      </c>
      <c r="G2840" t="s">
        <v>5973</v>
      </c>
      <c r="H2840" s="1">
        <v>41237</v>
      </c>
      <c r="I2840" t="s">
        <v>5986</v>
      </c>
      <c r="J2840" t="s">
        <v>6149</v>
      </c>
      <c r="K2840">
        <v>2012</v>
      </c>
      <c r="L2840">
        <v>11</v>
      </c>
      <c r="M2840">
        <v>4</v>
      </c>
    </row>
    <row r="2841" spans="1:13" x14ac:dyDescent="0.25">
      <c r="A2841" t="s">
        <v>2986</v>
      </c>
      <c r="B2841" s="1">
        <v>41242</v>
      </c>
      <c r="C2841" t="s">
        <v>7290</v>
      </c>
      <c r="D2841" t="s">
        <v>6737</v>
      </c>
      <c r="E2841" t="s">
        <v>5995</v>
      </c>
      <c r="F2841" t="s">
        <v>5996</v>
      </c>
      <c r="G2841" t="s">
        <v>5973</v>
      </c>
      <c r="H2841" s="1">
        <v>41242</v>
      </c>
      <c r="I2841" t="s">
        <v>6005</v>
      </c>
      <c r="J2841" t="s">
        <v>6603</v>
      </c>
      <c r="K2841">
        <v>2012</v>
      </c>
      <c r="L2841">
        <v>11</v>
      </c>
      <c r="M2841">
        <v>4</v>
      </c>
    </row>
    <row r="2842" spans="1:13" x14ac:dyDescent="0.25">
      <c r="A2842" t="s">
        <v>2987</v>
      </c>
      <c r="B2842" s="1">
        <v>41242</v>
      </c>
      <c r="C2842" t="s">
        <v>7082</v>
      </c>
      <c r="D2842" t="s">
        <v>6137</v>
      </c>
      <c r="E2842" t="s">
        <v>5995</v>
      </c>
      <c r="F2842" t="s">
        <v>5996</v>
      </c>
      <c r="G2842" t="s">
        <v>5973</v>
      </c>
      <c r="H2842" s="1">
        <v>41244</v>
      </c>
      <c r="I2842" t="s">
        <v>5969</v>
      </c>
      <c r="J2842" t="s">
        <v>6036</v>
      </c>
      <c r="K2842">
        <v>2012</v>
      </c>
      <c r="L2842">
        <v>11</v>
      </c>
      <c r="M2842">
        <v>4</v>
      </c>
    </row>
    <row r="2843" spans="1:13" x14ac:dyDescent="0.25">
      <c r="A2843" t="s">
        <v>3003</v>
      </c>
      <c r="B2843" s="1">
        <v>41246</v>
      </c>
      <c r="C2843" t="s">
        <v>5990</v>
      </c>
      <c r="D2843" t="s">
        <v>6374</v>
      </c>
      <c r="E2843" t="s">
        <v>5995</v>
      </c>
      <c r="F2843" t="s">
        <v>5996</v>
      </c>
      <c r="G2843" t="s">
        <v>5973</v>
      </c>
      <c r="H2843" s="1">
        <v>41249</v>
      </c>
      <c r="I2843" t="s">
        <v>5969</v>
      </c>
      <c r="J2843" t="s">
        <v>6375</v>
      </c>
      <c r="K2843">
        <v>2012</v>
      </c>
      <c r="L2843">
        <v>12</v>
      </c>
      <c r="M2843">
        <v>4</v>
      </c>
    </row>
    <row r="2844" spans="1:13" x14ac:dyDescent="0.25">
      <c r="A2844" t="s">
        <v>3002</v>
      </c>
      <c r="B2844" s="1">
        <v>41246</v>
      </c>
      <c r="C2844" t="s">
        <v>6123</v>
      </c>
      <c r="D2844" t="s">
        <v>7362</v>
      </c>
      <c r="E2844" t="s">
        <v>5995</v>
      </c>
      <c r="F2844" t="s">
        <v>5996</v>
      </c>
      <c r="G2844" t="s">
        <v>5973</v>
      </c>
      <c r="H2844" s="1">
        <v>41248</v>
      </c>
      <c r="I2844" t="s">
        <v>5986</v>
      </c>
      <c r="J2844" t="s">
        <v>7363</v>
      </c>
      <c r="K2844">
        <v>2012</v>
      </c>
      <c r="L2844">
        <v>12</v>
      </c>
      <c r="M2844">
        <v>4</v>
      </c>
    </row>
    <row r="2845" spans="1:13" x14ac:dyDescent="0.25">
      <c r="A2845" t="s">
        <v>3043</v>
      </c>
      <c r="B2845" s="1">
        <v>41257</v>
      </c>
      <c r="C2845" t="s">
        <v>6380</v>
      </c>
      <c r="D2845" t="s">
        <v>6689</v>
      </c>
      <c r="E2845" t="s">
        <v>5995</v>
      </c>
      <c r="F2845" t="s">
        <v>5996</v>
      </c>
      <c r="G2845" t="s">
        <v>5973</v>
      </c>
      <c r="H2845" s="1">
        <v>41260</v>
      </c>
      <c r="I2845" t="s">
        <v>5969</v>
      </c>
      <c r="J2845" t="s">
        <v>6057</v>
      </c>
      <c r="K2845">
        <v>2012</v>
      </c>
      <c r="L2845">
        <v>12</v>
      </c>
      <c r="M2845">
        <v>4</v>
      </c>
    </row>
    <row r="2846" spans="1:13" x14ac:dyDescent="0.25">
      <c r="A2846" t="s">
        <v>3055</v>
      </c>
      <c r="B2846" s="1">
        <v>41260</v>
      </c>
      <c r="C2846" t="s">
        <v>7440</v>
      </c>
      <c r="D2846" t="s">
        <v>7403</v>
      </c>
      <c r="E2846" t="s">
        <v>5995</v>
      </c>
      <c r="F2846" t="s">
        <v>5996</v>
      </c>
      <c r="G2846" t="s">
        <v>5973</v>
      </c>
      <c r="H2846" s="1">
        <v>41263</v>
      </c>
      <c r="I2846" t="s">
        <v>5986</v>
      </c>
      <c r="J2846" t="s">
        <v>6375</v>
      </c>
      <c r="K2846">
        <v>2012</v>
      </c>
      <c r="L2846">
        <v>12</v>
      </c>
      <c r="M2846">
        <v>4</v>
      </c>
    </row>
    <row r="2847" spans="1:13" x14ac:dyDescent="0.25">
      <c r="A2847" t="s">
        <v>3093</v>
      </c>
      <c r="B2847" s="1">
        <v>41268</v>
      </c>
      <c r="C2847" t="s">
        <v>6984</v>
      </c>
      <c r="D2847" t="s">
        <v>6806</v>
      </c>
      <c r="E2847" t="s">
        <v>5995</v>
      </c>
      <c r="F2847" t="s">
        <v>5996</v>
      </c>
      <c r="G2847" t="s">
        <v>5983</v>
      </c>
      <c r="H2847" s="1">
        <v>41270</v>
      </c>
      <c r="I2847" t="s">
        <v>5986</v>
      </c>
      <c r="J2847" t="s">
        <v>6057</v>
      </c>
      <c r="K2847">
        <v>2012</v>
      </c>
      <c r="L2847">
        <v>12</v>
      </c>
      <c r="M2847">
        <v>4</v>
      </c>
    </row>
    <row r="2848" spans="1:13" x14ac:dyDescent="0.25">
      <c r="A2848" t="s">
        <v>3153</v>
      </c>
      <c r="B2848" s="1">
        <v>41278</v>
      </c>
      <c r="C2848" t="s">
        <v>7459</v>
      </c>
      <c r="D2848" t="s">
        <v>6646</v>
      </c>
      <c r="E2848" t="s">
        <v>5995</v>
      </c>
      <c r="F2848" t="s">
        <v>5996</v>
      </c>
      <c r="G2848" t="s">
        <v>5968</v>
      </c>
      <c r="H2848" s="1">
        <v>41280</v>
      </c>
      <c r="I2848" t="s">
        <v>5969</v>
      </c>
      <c r="J2848" t="s">
        <v>6647</v>
      </c>
      <c r="K2848">
        <v>2013</v>
      </c>
      <c r="L2848">
        <v>1</v>
      </c>
      <c r="M2848">
        <v>1</v>
      </c>
    </row>
    <row r="2849" spans="1:13" x14ac:dyDescent="0.25">
      <c r="A2849" t="s">
        <v>3163</v>
      </c>
      <c r="B2849" s="1">
        <v>41281</v>
      </c>
      <c r="C2849" t="s">
        <v>7463</v>
      </c>
      <c r="D2849" t="s">
        <v>7464</v>
      </c>
      <c r="E2849" t="s">
        <v>5995</v>
      </c>
      <c r="F2849" t="s">
        <v>5996</v>
      </c>
      <c r="G2849" t="s">
        <v>5973</v>
      </c>
      <c r="H2849" s="1">
        <v>41284</v>
      </c>
      <c r="I2849" t="s">
        <v>5986</v>
      </c>
      <c r="J2849" t="s">
        <v>6375</v>
      </c>
      <c r="K2849">
        <v>2013</v>
      </c>
      <c r="L2849">
        <v>1</v>
      </c>
      <c r="M2849">
        <v>1</v>
      </c>
    </row>
    <row r="2850" spans="1:13" x14ac:dyDescent="0.25">
      <c r="A2850" t="s">
        <v>3166</v>
      </c>
      <c r="B2850" s="1">
        <v>41282</v>
      </c>
      <c r="C2850" t="s">
        <v>6784</v>
      </c>
      <c r="D2850" t="s">
        <v>6194</v>
      </c>
      <c r="E2850" t="s">
        <v>5995</v>
      </c>
      <c r="F2850" t="s">
        <v>5996</v>
      </c>
      <c r="G2850" t="s">
        <v>5968</v>
      </c>
      <c r="H2850" s="1">
        <v>41284</v>
      </c>
      <c r="I2850" t="s">
        <v>5986</v>
      </c>
      <c r="J2850" t="s">
        <v>6195</v>
      </c>
      <c r="K2850">
        <v>2013</v>
      </c>
      <c r="L2850">
        <v>1</v>
      </c>
      <c r="M2850">
        <v>1</v>
      </c>
    </row>
    <row r="2851" spans="1:13" x14ac:dyDescent="0.25">
      <c r="A2851" t="s">
        <v>3168</v>
      </c>
      <c r="B2851" s="1">
        <v>41283</v>
      </c>
      <c r="C2851" t="s">
        <v>6862</v>
      </c>
      <c r="D2851" t="s">
        <v>6426</v>
      </c>
      <c r="E2851" t="s">
        <v>5995</v>
      </c>
      <c r="F2851" t="s">
        <v>5996</v>
      </c>
      <c r="G2851" t="s">
        <v>5968</v>
      </c>
      <c r="H2851" s="1">
        <v>41285</v>
      </c>
      <c r="I2851" t="s">
        <v>5986</v>
      </c>
      <c r="J2851" t="s">
        <v>6039</v>
      </c>
      <c r="K2851">
        <v>2013</v>
      </c>
      <c r="L2851">
        <v>1</v>
      </c>
      <c r="M2851">
        <v>1</v>
      </c>
    </row>
    <row r="2852" spans="1:13" x14ac:dyDescent="0.25">
      <c r="A2852" t="s">
        <v>3178</v>
      </c>
      <c r="B2852" s="1">
        <v>41289</v>
      </c>
      <c r="C2852" t="s">
        <v>6050</v>
      </c>
      <c r="D2852" t="s">
        <v>6374</v>
      </c>
      <c r="E2852" t="s">
        <v>5995</v>
      </c>
      <c r="F2852" t="s">
        <v>5996</v>
      </c>
      <c r="G2852" t="s">
        <v>5968</v>
      </c>
      <c r="H2852" s="1">
        <v>41291</v>
      </c>
      <c r="I2852" t="s">
        <v>5986</v>
      </c>
      <c r="J2852" t="s">
        <v>6375</v>
      </c>
      <c r="K2852">
        <v>2013</v>
      </c>
      <c r="L2852">
        <v>1</v>
      </c>
      <c r="M2852">
        <v>1</v>
      </c>
    </row>
    <row r="2853" spans="1:13" x14ac:dyDescent="0.25">
      <c r="A2853" t="s">
        <v>3230</v>
      </c>
      <c r="B2853" s="1">
        <v>41306</v>
      </c>
      <c r="C2853" t="s">
        <v>6186</v>
      </c>
      <c r="D2853" t="s">
        <v>6194</v>
      </c>
      <c r="E2853" t="s">
        <v>5995</v>
      </c>
      <c r="F2853" t="s">
        <v>5996</v>
      </c>
      <c r="G2853" t="s">
        <v>5973</v>
      </c>
      <c r="H2853" s="1">
        <v>41310</v>
      </c>
      <c r="I2853" t="s">
        <v>5969</v>
      </c>
      <c r="J2853" t="s">
        <v>6195</v>
      </c>
      <c r="K2853">
        <v>2013</v>
      </c>
      <c r="L2853">
        <v>2</v>
      </c>
      <c r="M2853">
        <v>1</v>
      </c>
    </row>
    <row r="2854" spans="1:13" x14ac:dyDescent="0.25">
      <c r="A2854" t="s">
        <v>3245</v>
      </c>
      <c r="B2854" s="1">
        <v>41311</v>
      </c>
      <c r="C2854" t="s">
        <v>6780</v>
      </c>
      <c r="D2854" t="s">
        <v>6689</v>
      </c>
      <c r="E2854" t="s">
        <v>5995</v>
      </c>
      <c r="F2854" t="s">
        <v>5996</v>
      </c>
      <c r="G2854" t="s">
        <v>5968</v>
      </c>
      <c r="H2854" s="1">
        <v>41314</v>
      </c>
      <c r="I2854" t="s">
        <v>5969</v>
      </c>
      <c r="J2854" t="s">
        <v>6057</v>
      </c>
      <c r="K2854">
        <v>2013</v>
      </c>
      <c r="L2854">
        <v>2</v>
      </c>
      <c r="M2854">
        <v>1</v>
      </c>
    </row>
    <row r="2855" spans="1:13" x14ac:dyDescent="0.25">
      <c r="A2855" t="s">
        <v>3299</v>
      </c>
      <c r="B2855" s="1">
        <v>41326</v>
      </c>
      <c r="C2855" t="s">
        <v>7293</v>
      </c>
      <c r="D2855" t="s">
        <v>6454</v>
      </c>
      <c r="E2855" t="s">
        <v>5995</v>
      </c>
      <c r="F2855" t="s">
        <v>5996</v>
      </c>
      <c r="G2855" t="s">
        <v>5983</v>
      </c>
      <c r="H2855" s="1">
        <v>41328</v>
      </c>
      <c r="I2855" t="s">
        <v>5969</v>
      </c>
      <c r="J2855" t="s">
        <v>6246</v>
      </c>
      <c r="K2855">
        <v>2013</v>
      </c>
      <c r="L2855">
        <v>2</v>
      </c>
      <c r="M2855">
        <v>1</v>
      </c>
    </row>
    <row r="2856" spans="1:13" x14ac:dyDescent="0.25">
      <c r="A2856" t="s">
        <v>3306</v>
      </c>
      <c r="B2856" s="1">
        <v>41328</v>
      </c>
      <c r="C2856" t="s">
        <v>7497</v>
      </c>
      <c r="D2856" t="s">
        <v>6867</v>
      </c>
      <c r="E2856" t="s">
        <v>5995</v>
      </c>
      <c r="F2856" t="s">
        <v>5996</v>
      </c>
      <c r="G2856" t="s">
        <v>5983</v>
      </c>
      <c r="H2856" s="1">
        <v>41331</v>
      </c>
      <c r="I2856" t="s">
        <v>5986</v>
      </c>
      <c r="J2856" t="s">
        <v>6052</v>
      </c>
      <c r="K2856">
        <v>2013</v>
      </c>
      <c r="L2856">
        <v>2</v>
      </c>
      <c r="M2856">
        <v>1</v>
      </c>
    </row>
    <row r="2857" spans="1:13" x14ac:dyDescent="0.25">
      <c r="A2857" t="s">
        <v>3391</v>
      </c>
      <c r="B2857" s="1">
        <v>41361</v>
      </c>
      <c r="C2857" t="s">
        <v>7313</v>
      </c>
      <c r="D2857" t="s">
        <v>6038</v>
      </c>
      <c r="E2857" t="s">
        <v>5995</v>
      </c>
      <c r="F2857" t="s">
        <v>5996</v>
      </c>
      <c r="G2857" t="s">
        <v>5983</v>
      </c>
      <c r="H2857" s="1">
        <v>41363</v>
      </c>
      <c r="I2857" t="s">
        <v>5969</v>
      </c>
      <c r="J2857" t="s">
        <v>6039</v>
      </c>
      <c r="K2857">
        <v>2013</v>
      </c>
      <c r="L2857">
        <v>3</v>
      </c>
      <c r="M2857">
        <v>1</v>
      </c>
    </row>
    <row r="2858" spans="1:13" x14ac:dyDescent="0.25">
      <c r="A2858" t="s">
        <v>3422</v>
      </c>
      <c r="B2858" s="1">
        <v>41371</v>
      </c>
      <c r="C2858" t="s">
        <v>7042</v>
      </c>
      <c r="D2858" t="s">
        <v>6689</v>
      </c>
      <c r="E2858" t="s">
        <v>5995</v>
      </c>
      <c r="F2858" t="s">
        <v>5996</v>
      </c>
      <c r="G2858" t="s">
        <v>5983</v>
      </c>
      <c r="H2858" s="1">
        <v>41373</v>
      </c>
      <c r="I2858" t="s">
        <v>5969</v>
      </c>
      <c r="J2858" t="s">
        <v>6057</v>
      </c>
      <c r="K2858">
        <v>2013</v>
      </c>
      <c r="L2858">
        <v>4</v>
      </c>
      <c r="M2858">
        <v>2</v>
      </c>
    </row>
    <row r="2859" spans="1:13" x14ac:dyDescent="0.25">
      <c r="A2859" t="s">
        <v>3462</v>
      </c>
      <c r="B2859" s="1">
        <v>41393</v>
      </c>
      <c r="C2859" t="s">
        <v>7539</v>
      </c>
      <c r="D2859" t="s">
        <v>7540</v>
      </c>
      <c r="E2859" t="s">
        <v>5995</v>
      </c>
      <c r="F2859" t="s">
        <v>5996</v>
      </c>
      <c r="G2859" t="s">
        <v>5973</v>
      </c>
      <c r="H2859" s="1">
        <v>41395</v>
      </c>
      <c r="I2859" t="s">
        <v>5986</v>
      </c>
      <c r="J2859" t="s">
        <v>6375</v>
      </c>
      <c r="K2859">
        <v>2013</v>
      </c>
      <c r="L2859">
        <v>4</v>
      </c>
      <c r="M2859">
        <v>2</v>
      </c>
    </row>
    <row r="2860" spans="1:13" x14ac:dyDescent="0.25">
      <c r="A2860" t="s">
        <v>3460</v>
      </c>
      <c r="B2860" s="1">
        <v>41393</v>
      </c>
      <c r="C2860" t="s">
        <v>7077</v>
      </c>
      <c r="D2860" t="s">
        <v>7541</v>
      </c>
      <c r="E2860" t="s">
        <v>5995</v>
      </c>
      <c r="F2860" t="s">
        <v>5996</v>
      </c>
      <c r="G2860" t="s">
        <v>5983</v>
      </c>
      <c r="H2860" s="1">
        <v>41393</v>
      </c>
      <c r="I2860" t="s">
        <v>6005</v>
      </c>
      <c r="J2860" t="s">
        <v>6036</v>
      </c>
      <c r="K2860">
        <v>2013</v>
      </c>
      <c r="L2860">
        <v>4</v>
      </c>
      <c r="M2860">
        <v>2</v>
      </c>
    </row>
    <row r="2861" spans="1:13" x14ac:dyDescent="0.25">
      <c r="A2861" t="s">
        <v>3483</v>
      </c>
      <c r="B2861" s="1">
        <v>41400</v>
      </c>
      <c r="C2861" t="s">
        <v>6361</v>
      </c>
      <c r="D2861" t="s">
        <v>7546</v>
      </c>
      <c r="E2861" t="s">
        <v>5995</v>
      </c>
      <c r="F2861" t="s">
        <v>5996</v>
      </c>
      <c r="G2861" t="s">
        <v>5968</v>
      </c>
      <c r="H2861" s="1">
        <v>41403</v>
      </c>
      <c r="I2861" t="s">
        <v>5986</v>
      </c>
      <c r="J2861" t="s">
        <v>7208</v>
      </c>
      <c r="K2861">
        <v>2013</v>
      </c>
      <c r="L2861">
        <v>5</v>
      </c>
      <c r="M2861">
        <v>2</v>
      </c>
    </row>
    <row r="2862" spans="1:13" x14ac:dyDescent="0.25">
      <c r="A2862" t="s">
        <v>3542</v>
      </c>
      <c r="B2862" s="1">
        <v>41422</v>
      </c>
      <c r="C2862" t="s">
        <v>6769</v>
      </c>
      <c r="D2862" t="s">
        <v>6137</v>
      </c>
      <c r="E2862" t="s">
        <v>5995</v>
      </c>
      <c r="F2862" t="s">
        <v>5996</v>
      </c>
      <c r="G2862" t="s">
        <v>5973</v>
      </c>
      <c r="H2862" s="1">
        <v>41425</v>
      </c>
      <c r="I2862" t="s">
        <v>5969</v>
      </c>
      <c r="J2862" t="s">
        <v>6036</v>
      </c>
      <c r="K2862">
        <v>2013</v>
      </c>
      <c r="L2862">
        <v>5</v>
      </c>
      <c r="M2862">
        <v>2</v>
      </c>
    </row>
    <row r="2863" spans="1:13" x14ac:dyDescent="0.25">
      <c r="A2863" t="s">
        <v>3568</v>
      </c>
      <c r="B2863" s="1">
        <v>41428</v>
      </c>
      <c r="C2863" t="s">
        <v>7404</v>
      </c>
      <c r="D2863" t="s">
        <v>6137</v>
      </c>
      <c r="E2863" t="s">
        <v>5995</v>
      </c>
      <c r="F2863" t="s">
        <v>5996</v>
      </c>
      <c r="G2863" t="s">
        <v>5983</v>
      </c>
      <c r="H2863" s="1">
        <v>41431</v>
      </c>
      <c r="I2863" t="s">
        <v>5969</v>
      </c>
      <c r="J2863" t="s">
        <v>6036</v>
      </c>
      <c r="K2863">
        <v>2013</v>
      </c>
      <c r="L2863">
        <v>6</v>
      </c>
      <c r="M2863">
        <v>2</v>
      </c>
    </row>
    <row r="2864" spans="1:13" x14ac:dyDescent="0.25">
      <c r="A2864" t="s">
        <v>3593</v>
      </c>
      <c r="B2864" s="1">
        <v>41431</v>
      </c>
      <c r="C2864" t="s">
        <v>6889</v>
      </c>
      <c r="D2864" t="s">
        <v>7520</v>
      </c>
      <c r="E2864" t="s">
        <v>5995</v>
      </c>
      <c r="F2864" t="s">
        <v>5996</v>
      </c>
      <c r="G2864" t="s">
        <v>5968</v>
      </c>
      <c r="H2864" s="1">
        <v>41433</v>
      </c>
      <c r="I2864" t="s">
        <v>5986</v>
      </c>
      <c r="J2864" t="s">
        <v>6036</v>
      </c>
      <c r="K2864">
        <v>2013</v>
      </c>
      <c r="L2864">
        <v>6</v>
      </c>
      <c r="M2864">
        <v>2</v>
      </c>
    </row>
    <row r="2865" spans="1:13" x14ac:dyDescent="0.25">
      <c r="A2865" t="s">
        <v>3646</v>
      </c>
      <c r="B2865" s="1">
        <v>41439</v>
      </c>
      <c r="C2865" t="s">
        <v>6742</v>
      </c>
      <c r="D2865" t="s">
        <v>7579</v>
      </c>
      <c r="E2865" t="s">
        <v>5995</v>
      </c>
      <c r="F2865" t="s">
        <v>5996</v>
      </c>
      <c r="G2865" t="s">
        <v>5968</v>
      </c>
      <c r="H2865" s="1">
        <v>41443</v>
      </c>
      <c r="I2865" t="s">
        <v>5969</v>
      </c>
      <c r="J2865" t="s">
        <v>6195</v>
      </c>
      <c r="K2865">
        <v>2013</v>
      </c>
      <c r="L2865">
        <v>6</v>
      </c>
      <c r="M2865">
        <v>2</v>
      </c>
    </row>
    <row r="2866" spans="1:13" x14ac:dyDescent="0.25">
      <c r="A2866" t="s">
        <v>3653</v>
      </c>
      <c r="B2866" s="1">
        <v>41440</v>
      </c>
      <c r="C2866" t="s">
        <v>6452</v>
      </c>
      <c r="D2866" t="s">
        <v>7429</v>
      </c>
      <c r="E2866" t="s">
        <v>5995</v>
      </c>
      <c r="F2866" t="s">
        <v>5996</v>
      </c>
      <c r="G2866" t="s">
        <v>5983</v>
      </c>
      <c r="H2866" s="1">
        <v>41445</v>
      </c>
      <c r="I2866" t="s">
        <v>5969</v>
      </c>
      <c r="J2866" t="s">
        <v>6149</v>
      </c>
      <c r="K2866">
        <v>2013</v>
      </c>
      <c r="L2866">
        <v>6</v>
      </c>
      <c r="M2866">
        <v>2</v>
      </c>
    </row>
    <row r="2867" spans="1:13" x14ac:dyDescent="0.25">
      <c r="A2867" t="s">
        <v>3665</v>
      </c>
      <c r="B2867" s="1">
        <v>41443</v>
      </c>
      <c r="C2867" t="s">
        <v>6297</v>
      </c>
      <c r="D2867" t="s">
        <v>6137</v>
      </c>
      <c r="E2867" t="s">
        <v>5995</v>
      </c>
      <c r="F2867" t="s">
        <v>5996</v>
      </c>
      <c r="G2867" t="s">
        <v>5973</v>
      </c>
      <c r="H2867" s="1">
        <v>41445</v>
      </c>
      <c r="I2867" t="s">
        <v>5969</v>
      </c>
      <c r="J2867" t="s">
        <v>6036</v>
      </c>
      <c r="K2867">
        <v>2013</v>
      </c>
      <c r="L2867">
        <v>6</v>
      </c>
      <c r="M2867">
        <v>2</v>
      </c>
    </row>
    <row r="2868" spans="1:13" x14ac:dyDescent="0.25">
      <c r="A2868" t="s">
        <v>3669</v>
      </c>
      <c r="B2868" s="1">
        <v>41444</v>
      </c>
      <c r="C2868" t="s">
        <v>6407</v>
      </c>
      <c r="D2868" t="s">
        <v>7582</v>
      </c>
      <c r="E2868" t="s">
        <v>5995</v>
      </c>
      <c r="F2868" t="s">
        <v>5996</v>
      </c>
      <c r="G2868" t="s">
        <v>5973</v>
      </c>
      <c r="H2868" s="1">
        <v>41446</v>
      </c>
      <c r="I2868" t="s">
        <v>5986</v>
      </c>
      <c r="J2868" t="s">
        <v>6149</v>
      </c>
      <c r="K2868">
        <v>2013</v>
      </c>
      <c r="L2868">
        <v>6</v>
      </c>
      <c r="M2868">
        <v>2</v>
      </c>
    </row>
    <row r="2869" spans="1:13" x14ac:dyDescent="0.25">
      <c r="A2869" t="s">
        <v>3673</v>
      </c>
      <c r="B2869" s="1">
        <v>41445</v>
      </c>
      <c r="C2869" t="s">
        <v>6931</v>
      </c>
      <c r="D2869" t="s">
        <v>6148</v>
      </c>
      <c r="E2869" t="s">
        <v>5995</v>
      </c>
      <c r="F2869" t="s">
        <v>5996</v>
      </c>
      <c r="G2869" t="s">
        <v>5973</v>
      </c>
      <c r="H2869" s="1">
        <v>41448</v>
      </c>
      <c r="I2869" t="s">
        <v>5986</v>
      </c>
      <c r="J2869" t="s">
        <v>6149</v>
      </c>
      <c r="K2869">
        <v>2013</v>
      </c>
      <c r="L2869">
        <v>6</v>
      </c>
      <c r="M2869">
        <v>2</v>
      </c>
    </row>
    <row r="2870" spans="1:13" x14ac:dyDescent="0.25">
      <c r="A2870" t="s">
        <v>3709</v>
      </c>
      <c r="B2870" s="1">
        <v>41451</v>
      </c>
      <c r="C2870" t="s">
        <v>7494</v>
      </c>
      <c r="D2870" t="s">
        <v>6051</v>
      </c>
      <c r="E2870" t="s">
        <v>5995</v>
      </c>
      <c r="F2870" t="s">
        <v>5996</v>
      </c>
      <c r="G2870" t="s">
        <v>5973</v>
      </c>
      <c r="H2870" s="1">
        <v>41456</v>
      </c>
      <c r="I2870" t="s">
        <v>5969</v>
      </c>
      <c r="J2870" t="s">
        <v>6052</v>
      </c>
      <c r="K2870">
        <v>2013</v>
      </c>
      <c r="L2870">
        <v>6</v>
      </c>
      <c r="M2870">
        <v>2</v>
      </c>
    </row>
    <row r="2871" spans="1:13" x14ac:dyDescent="0.25">
      <c r="A2871" t="s">
        <v>3711</v>
      </c>
      <c r="B2871" s="1">
        <v>41452</v>
      </c>
      <c r="C2871" t="s">
        <v>6819</v>
      </c>
      <c r="D2871" t="s">
        <v>6137</v>
      </c>
      <c r="E2871" t="s">
        <v>5995</v>
      </c>
      <c r="F2871" t="s">
        <v>5996</v>
      </c>
      <c r="G2871" t="s">
        <v>5973</v>
      </c>
      <c r="H2871" s="1">
        <v>41453</v>
      </c>
      <c r="I2871" t="s">
        <v>5986</v>
      </c>
      <c r="J2871" t="s">
        <v>6036</v>
      </c>
      <c r="K2871">
        <v>2013</v>
      </c>
      <c r="L2871">
        <v>6</v>
      </c>
      <c r="M2871">
        <v>2</v>
      </c>
    </row>
    <row r="2872" spans="1:13" x14ac:dyDescent="0.25">
      <c r="A2872" t="s">
        <v>3729</v>
      </c>
      <c r="B2872" s="1">
        <v>41457</v>
      </c>
      <c r="C2872" t="s">
        <v>7543</v>
      </c>
      <c r="D2872" t="s">
        <v>6867</v>
      </c>
      <c r="E2872" t="s">
        <v>5995</v>
      </c>
      <c r="F2872" t="s">
        <v>5996</v>
      </c>
      <c r="G2872" t="s">
        <v>5983</v>
      </c>
      <c r="H2872" s="1">
        <v>41459</v>
      </c>
      <c r="I2872" t="s">
        <v>5986</v>
      </c>
      <c r="J2872" t="s">
        <v>6052</v>
      </c>
      <c r="K2872">
        <v>2013</v>
      </c>
      <c r="L2872">
        <v>7</v>
      </c>
      <c r="M2872">
        <v>3</v>
      </c>
    </row>
    <row r="2873" spans="1:13" x14ac:dyDescent="0.25">
      <c r="A2873" t="s">
        <v>3738</v>
      </c>
      <c r="B2873" s="1">
        <v>41461</v>
      </c>
      <c r="C2873" t="s">
        <v>6536</v>
      </c>
      <c r="D2873" t="s">
        <v>6646</v>
      </c>
      <c r="E2873" t="s">
        <v>5995</v>
      </c>
      <c r="F2873" t="s">
        <v>5996</v>
      </c>
      <c r="G2873" t="s">
        <v>5973</v>
      </c>
      <c r="H2873" s="1">
        <v>41464</v>
      </c>
      <c r="I2873" t="s">
        <v>5969</v>
      </c>
      <c r="J2873" t="s">
        <v>6647</v>
      </c>
      <c r="K2873">
        <v>2013</v>
      </c>
      <c r="L2873">
        <v>7</v>
      </c>
      <c r="M2873">
        <v>3</v>
      </c>
    </row>
    <row r="2874" spans="1:13" x14ac:dyDescent="0.25">
      <c r="A2874" t="s">
        <v>3742</v>
      </c>
      <c r="B2874" s="1">
        <v>41463</v>
      </c>
      <c r="C2874" t="s">
        <v>6747</v>
      </c>
      <c r="D2874" t="s">
        <v>6148</v>
      </c>
      <c r="E2874" t="s">
        <v>5995</v>
      </c>
      <c r="F2874" t="s">
        <v>5996</v>
      </c>
      <c r="G2874" t="s">
        <v>5973</v>
      </c>
      <c r="H2874" s="1">
        <v>41465</v>
      </c>
      <c r="I2874" t="s">
        <v>5969</v>
      </c>
      <c r="J2874" t="s">
        <v>6149</v>
      </c>
      <c r="K2874">
        <v>2013</v>
      </c>
      <c r="L2874">
        <v>7</v>
      </c>
      <c r="M2874">
        <v>3</v>
      </c>
    </row>
    <row r="2875" spans="1:13" x14ac:dyDescent="0.25">
      <c r="A2875" t="s">
        <v>3743</v>
      </c>
      <c r="B2875" s="1">
        <v>41463</v>
      </c>
      <c r="C2875" t="s">
        <v>6841</v>
      </c>
      <c r="D2875" t="s">
        <v>6056</v>
      </c>
      <c r="E2875" t="s">
        <v>5995</v>
      </c>
      <c r="F2875" t="s">
        <v>5996</v>
      </c>
      <c r="G2875" t="s">
        <v>5973</v>
      </c>
      <c r="H2875" s="1">
        <v>41466</v>
      </c>
      <c r="I2875" t="s">
        <v>5986</v>
      </c>
      <c r="J2875" t="s">
        <v>6057</v>
      </c>
      <c r="K2875">
        <v>2013</v>
      </c>
      <c r="L2875">
        <v>7</v>
      </c>
      <c r="M2875">
        <v>3</v>
      </c>
    </row>
    <row r="2876" spans="1:13" x14ac:dyDescent="0.25">
      <c r="A2876" t="s">
        <v>3784</v>
      </c>
      <c r="B2876" s="1">
        <v>41478</v>
      </c>
      <c r="C2876" t="s">
        <v>6012</v>
      </c>
      <c r="D2876" t="s">
        <v>6148</v>
      </c>
      <c r="E2876" t="s">
        <v>5995</v>
      </c>
      <c r="F2876" t="s">
        <v>5996</v>
      </c>
      <c r="G2876" t="s">
        <v>5973</v>
      </c>
      <c r="H2876" s="1">
        <v>41482</v>
      </c>
      <c r="I2876" t="s">
        <v>5969</v>
      </c>
      <c r="J2876" t="s">
        <v>6149</v>
      </c>
      <c r="K2876">
        <v>2013</v>
      </c>
      <c r="L2876">
        <v>7</v>
      </c>
      <c r="M2876">
        <v>3</v>
      </c>
    </row>
    <row r="2877" spans="1:13" x14ac:dyDescent="0.25">
      <c r="A2877" t="s">
        <v>3797</v>
      </c>
      <c r="B2877" s="1">
        <v>41485</v>
      </c>
      <c r="C2877" t="s">
        <v>7593</v>
      </c>
      <c r="D2877" t="s">
        <v>7594</v>
      </c>
      <c r="E2877" t="s">
        <v>5995</v>
      </c>
      <c r="F2877" t="s">
        <v>5996</v>
      </c>
      <c r="G2877" t="s">
        <v>5983</v>
      </c>
      <c r="H2877" s="1">
        <v>41490</v>
      </c>
      <c r="I2877" t="s">
        <v>5969</v>
      </c>
      <c r="J2877" t="s">
        <v>6246</v>
      </c>
      <c r="K2877">
        <v>2013</v>
      </c>
      <c r="L2877">
        <v>7</v>
      </c>
      <c r="M2877">
        <v>3</v>
      </c>
    </row>
    <row r="2878" spans="1:13" x14ac:dyDescent="0.25">
      <c r="A2878" t="s">
        <v>3805</v>
      </c>
      <c r="B2878" s="1">
        <v>41487</v>
      </c>
      <c r="C2878" t="s">
        <v>6077</v>
      </c>
      <c r="D2878" t="s">
        <v>7541</v>
      </c>
      <c r="E2878" t="s">
        <v>5995</v>
      </c>
      <c r="F2878" t="s">
        <v>5996</v>
      </c>
      <c r="G2878" t="s">
        <v>5983</v>
      </c>
      <c r="H2878" s="1">
        <v>41492</v>
      </c>
      <c r="I2878" t="s">
        <v>5969</v>
      </c>
      <c r="J2878" t="s">
        <v>6036</v>
      </c>
      <c r="K2878">
        <v>2013</v>
      </c>
      <c r="L2878">
        <v>8</v>
      </c>
      <c r="M2878">
        <v>3</v>
      </c>
    </row>
    <row r="2879" spans="1:13" x14ac:dyDescent="0.25">
      <c r="A2879" t="s">
        <v>3836</v>
      </c>
      <c r="B2879" s="1">
        <v>41493</v>
      </c>
      <c r="C2879" t="s">
        <v>6355</v>
      </c>
      <c r="D2879" t="s">
        <v>7092</v>
      </c>
      <c r="E2879" t="s">
        <v>5995</v>
      </c>
      <c r="F2879" t="s">
        <v>5996</v>
      </c>
      <c r="G2879" t="s">
        <v>5968</v>
      </c>
      <c r="H2879" s="1">
        <v>41497</v>
      </c>
      <c r="I2879" t="s">
        <v>5969</v>
      </c>
      <c r="J2879" t="s">
        <v>6375</v>
      </c>
      <c r="K2879">
        <v>2013</v>
      </c>
      <c r="L2879">
        <v>8</v>
      </c>
      <c r="M2879">
        <v>3</v>
      </c>
    </row>
    <row r="2880" spans="1:13" x14ac:dyDescent="0.25">
      <c r="A2880" t="s">
        <v>3872</v>
      </c>
      <c r="B2880" s="1">
        <v>41498</v>
      </c>
      <c r="C2880" t="s">
        <v>7065</v>
      </c>
      <c r="D2880" t="s">
        <v>7242</v>
      </c>
      <c r="E2880" t="s">
        <v>5995</v>
      </c>
      <c r="F2880" t="s">
        <v>5996</v>
      </c>
      <c r="G2880" t="s">
        <v>5983</v>
      </c>
      <c r="H2880" s="1">
        <v>41503</v>
      </c>
      <c r="I2880" t="s">
        <v>5969</v>
      </c>
      <c r="J2880" t="s">
        <v>6057</v>
      </c>
      <c r="K2880">
        <v>2013</v>
      </c>
      <c r="L2880">
        <v>8</v>
      </c>
      <c r="M2880">
        <v>3</v>
      </c>
    </row>
    <row r="2881" spans="1:13" x14ac:dyDescent="0.25">
      <c r="A2881" t="s">
        <v>3865</v>
      </c>
      <c r="B2881" s="1">
        <v>41498</v>
      </c>
      <c r="C2881" t="s">
        <v>7448</v>
      </c>
      <c r="D2881" t="s">
        <v>6148</v>
      </c>
      <c r="E2881" t="s">
        <v>5995</v>
      </c>
      <c r="F2881" t="s">
        <v>5996</v>
      </c>
      <c r="G2881" t="s">
        <v>5973</v>
      </c>
      <c r="H2881" s="1">
        <v>41500</v>
      </c>
      <c r="I2881" t="s">
        <v>5986</v>
      </c>
      <c r="J2881" t="s">
        <v>6149</v>
      </c>
      <c r="K2881">
        <v>2013</v>
      </c>
      <c r="L2881">
        <v>8</v>
      </c>
      <c r="M2881">
        <v>3</v>
      </c>
    </row>
    <row r="2882" spans="1:13" x14ac:dyDescent="0.25">
      <c r="A2882" t="s">
        <v>3933</v>
      </c>
      <c r="B2882" s="1">
        <v>41509</v>
      </c>
      <c r="C2882" t="s">
        <v>7330</v>
      </c>
      <c r="D2882" t="s">
        <v>7429</v>
      </c>
      <c r="E2882" t="s">
        <v>5995</v>
      </c>
      <c r="F2882" t="s">
        <v>5996</v>
      </c>
      <c r="G2882" t="s">
        <v>5973</v>
      </c>
      <c r="H2882" s="1">
        <v>41511</v>
      </c>
      <c r="I2882" t="s">
        <v>5969</v>
      </c>
      <c r="J2882" t="s">
        <v>6149</v>
      </c>
      <c r="K2882">
        <v>2013</v>
      </c>
      <c r="L2882">
        <v>8</v>
      </c>
      <c r="M2882">
        <v>3</v>
      </c>
    </row>
    <row r="2883" spans="1:13" x14ac:dyDescent="0.25">
      <c r="A2883" t="s">
        <v>3949</v>
      </c>
      <c r="B2883" s="1">
        <v>41513</v>
      </c>
      <c r="C2883" t="s">
        <v>6593</v>
      </c>
      <c r="D2883" t="s">
        <v>7484</v>
      </c>
      <c r="E2883" t="s">
        <v>5995</v>
      </c>
      <c r="F2883" t="s">
        <v>5996</v>
      </c>
      <c r="G2883" t="s">
        <v>5968</v>
      </c>
      <c r="H2883" s="1">
        <v>41516</v>
      </c>
      <c r="I2883" t="s">
        <v>5969</v>
      </c>
      <c r="J2883" t="s">
        <v>6036</v>
      </c>
      <c r="K2883">
        <v>2013</v>
      </c>
      <c r="L2883">
        <v>8</v>
      </c>
      <c r="M2883">
        <v>3</v>
      </c>
    </row>
    <row r="2884" spans="1:13" x14ac:dyDescent="0.25">
      <c r="A2884" t="s">
        <v>3970</v>
      </c>
      <c r="B2884" s="1">
        <v>41515</v>
      </c>
      <c r="C2884" t="s">
        <v>7185</v>
      </c>
      <c r="D2884" t="s">
        <v>6137</v>
      </c>
      <c r="E2884" t="s">
        <v>5995</v>
      </c>
      <c r="F2884" t="s">
        <v>5996</v>
      </c>
      <c r="G2884" t="s">
        <v>5973</v>
      </c>
      <c r="H2884" s="1">
        <v>41516</v>
      </c>
      <c r="I2884" t="s">
        <v>5986</v>
      </c>
      <c r="J2884" t="s">
        <v>6036</v>
      </c>
      <c r="K2884">
        <v>2013</v>
      </c>
      <c r="L2884">
        <v>8</v>
      </c>
      <c r="M2884">
        <v>3</v>
      </c>
    </row>
    <row r="2885" spans="1:13" x14ac:dyDescent="0.25">
      <c r="A2885" t="s">
        <v>3976</v>
      </c>
      <c r="B2885" s="1">
        <v>41516</v>
      </c>
      <c r="C2885" t="s">
        <v>6351</v>
      </c>
      <c r="D2885" t="s">
        <v>6051</v>
      </c>
      <c r="E2885" t="s">
        <v>5995</v>
      </c>
      <c r="F2885" t="s">
        <v>5996</v>
      </c>
      <c r="G2885" t="s">
        <v>5968</v>
      </c>
      <c r="H2885" s="1">
        <v>41518</v>
      </c>
      <c r="I2885" t="s">
        <v>5986</v>
      </c>
      <c r="J2885" t="s">
        <v>6052</v>
      </c>
      <c r="K2885">
        <v>2013</v>
      </c>
      <c r="L2885">
        <v>8</v>
      </c>
      <c r="M2885">
        <v>3</v>
      </c>
    </row>
    <row r="2886" spans="1:13" x14ac:dyDescent="0.25">
      <c r="A2886" t="s">
        <v>3980</v>
      </c>
      <c r="B2886" s="1">
        <v>41516</v>
      </c>
      <c r="C2886" t="s">
        <v>6721</v>
      </c>
      <c r="D2886" t="s">
        <v>6374</v>
      </c>
      <c r="E2886" t="s">
        <v>5995</v>
      </c>
      <c r="F2886" t="s">
        <v>5996</v>
      </c>
      <c r="G2886" t="s">
        <v>5973</v>
      </c>
      <c r="H2886" s="1">
        <v>41521</v>
      </c>
      <c r="I2886" t="s">
        <v>5969</v>
      </c>
      <c r="J2886" t="s">
        <v>6375</v>
      </c>
      <c r="K2886">
        <v>2013</v>
      </c>
      <c r="L2886">
        <v>8</v>
      </c>
      <c r="M2886">
        <v>3</v>
      </c>
    </row>
    <row r="2887" spans="1:13" x14ac:dyDescent="0.25">
      <c r="A2887" t="s">
        <v>3981</v>
      </c>
      <c r="B2887" s="1">
        <v>41517</v>
      </c>
      <c r="C2887" t="s">
        <v>6595</v>
      </c>
      <c r="D2887" t="s">
        <v>6454</v>
      </c>
      <c r="E2887" t="s">
        <v>5995</v>
      </c>
      <c r="F2887" t="s">
        <v>5996</v>
      </c>
      <c r="G2887" t="s">
        <v>5973</v>
      </c>
      <c r="H2887" s="1">
        <v>41519</v>
      </c>
      <c r="I2887" t="s">
        <v>5969</v>
      </c>
      <c r="J2887" t="s">
        <v>6246</v>
      </c>
      <c r="K2887">
        <v>2013</v>
      </c>
      <c r="L2887">
        <v>8</v>
      </c>
      <c r="M2887">
        <v>3</v>
      </c>
    </row>
    <row r="2888" spans="1:13" x14ac:dyDescent="0.25">
      <c r="A2888" t="s">
        <v>4006</v>
      </c>
      <c r="B2888" s="1">
        <v>41522</v>
      </c>
      <c r="C2888" t="s">
        <v>7638</v>
      </c>
      <c r="D2888" t="s">
        <v>6245</v>
      </c>
      <c r="E2888" t="s">
        <v>5995</v>
      </c>
      <c r="F2888" t="s">
        <v>5996</v>
      </c>
      <c r="G2888" t="s">
        <v>5983</v>
      </c>
      <c r="H2888" s="1">
        <v>41524</v>
      </c>
      <c r="I2888" t="s">
        <v>5969</v>
      </c>
      <c r="J2888" t="s">
        <v>6246</v>
      </c>
      <c r="K2888">
        <v>2013</v>
      </c>
      <c r="L2888">
        <v>9</v>
      </c>
      <c r="M2888">
        <v>3</v>
      </c>
    </row>
    <row r="2889" spans="1:13" x14ac:dyDescent="0.25">
      <c r="A2889" t="s">
        <v>4037</v>
      </c>
      <c r="B2889" s="1">
        <v>41528</v>
      </c>
      <c r="C2889" t="s">
        <v>6795</v>
      </c>
      <c r="D2889" t="s">
        <v>7561</v>
      </c>
      <c r="E2889" t="s">
        <v>5995</v>
      </c>
      <c r="F2889" t="s">
        <v>5996</v>
      </c>
      <c r="G2889" t="s">
        <v>5973</v>
      </c>
      <c r="H2889" s="1">
        <v>41531</v>
      </c>
      <c r="I2889" t="s">
        <v>5986</v>
      </c>
      <c r="J2889" t="s">
        <v>6057</v>
      </c>
      <c r="K2889">
        <v>2013</v>
      </c>
      <c r="L2889">
        <v>9</v>
      </c>
      <c r="M2889">
        <v>3</v>
      </c>
    </row>
    <row r="2890" spans="1:13" x14ac:dyDescent="0.25">
      <c r="A2890" t="s">
        <v>4035</v>
      </c>
      <c r="B2890" s="1">
        <v>41528</v>
      </c>
      <c r="C2890" t="s">
        <v>6636</v>
      </c>
      <c r="D2890" t="s">
        <v>6670</v>
      </c>
      <c r="E2890" t="s">
        <v>5995</v>
      </c>
      <c r="F2890" t="s">
        <v>5996</v>
      </c>
      <c r="G2890" t="s">
        <v>5983</v>
      </c>
      <c r="H2890" s="1">
        <v>41530</v>
      </c>
      <c r="I2890" t="s">
        <v>5969</v>
      </c>
      <c r="J2890" t="s">
        <v>6246</v>
      </c>
      <c r="K2890">
        <v>2013</v>
      </c>
      <c r="L2890">
        <v>9</v>
      </c>
      <c r="M2890">
        <v>3</v>
      </c>
    </row>
    <row r="2891" spans="1:13" x14ac:dyDescent="0.25">
      <c r="A2891" t="s">
        <v>4074</v>
      </c>
      <c r="B2891" s="1">
        <v>41536</v>
      </c>
      <c r="C2891" t="s">
        <v>6732</v>
      </c>
      <c r="D2891" t="s">
        <v>6374</v>
      </c>
      <c r="E2891" t="s">
        <v>5995</v>
      </c>
      <c r="F2891" t="s">
        <v>5996</v>
      </c>
      <c r="G2891" t="s">
        <v>5973</v>
      </c>
      <c r="H2891" s="1">
        <v>41538</v>
      </c>
      <c r="I2891" t="s">
        <v>5969</v>
      </c>
      <c r="J2891" t="s">
        <v>6375</v>
      </c>
      <c r="K2891">
        <v>2013</v>
      </c>
      <c r="L2891">
        <v>9</v>
      </c>
      <c r="M2891">
        <v>3</v>
      </c>
    </row>
    <row r="2892" spans="1:13" x14ac:dyDescent="0.25">
      <c r="A2892" t="s">
        <v>4091</v>
      </c>
      <c r="B2892" s="1">
        <v>41538</v>
      </c>
      <c r="C2892" t="s">
        <v>6957</v>
      </c>
      <c r="D2892" t="s">
        <v>7647</v>
      </c>
      <c r="E2892" t="s">
        <v>5995</v>
      </c>
      <c r="F2892" t="s">
        <v>5996</v>
      </c>
      <c r="G2892" t="s">
        <v>5983</v>
      </c>
      <c r="H2892" s="1">
        <v>41540</v>
      </c>
      <c r="I2892" t="s">
        <v>5986</v>
      </c>
      <c r="J2892" t="s">
        <v>6774</v>
      </c>
      <c r="K2892">
        <v>2013</v>
      </c>
      <c r="L2892">
        <v>9</v>
      </c>
      <c r="M2892">
        <v>3</v>
      </c>
    </row>
    <row r="2893" spans="1:13" x14ac:dyDescent="0.25">
      <c r="A2893" t="s">
        <v>4164</v>
      </c>
      <c r="B2893" s="1">
        <v>41557</v>
      </c>
      <c r="C2893" t="s">
        <v>7042</v>
      </c>
      <c r="D2893" t="s">
        <v>6137</v>
      </c>
      <c r="E2893" t="s">
        <v>5995</v>
      </c>
      <c r="F2893" t="s">
        <v>5996</v>
      </c>
      <c r="G2893" t="s">
        <v>5983</v>
      </c>
      <c r="H2893" s="1">
        <v>41561</v>
      </c>
      <c r="I2893" t="s">
        <v>5969</v>
      </c>
      <c r="J2893" t="s">
        <v>6036</v>
      </c>
      <c r="K2893">
        <v>2013</v>
      </c>
      <c r="L2893">
        <v>10</v>
      </c>
      <c r="M2893">
        <v>4</v>
      </c>
    </row>
    <row r="2894" spans="1:13" x14ac:dyDescent="0.25">
      <c r="A2894" t="s">
        <v>4230</v>
      </c>
      <c r="B2894" s="1">
        <v>41582</v>
      </c>
      <c r="C2894" t="s">
        <v>7202</v>
      </c>
      <c r="D2894" t="s">
        <v>6148</v>
      </c>
      <c r="E2894" t="s">
        <v>5995</v>
      </c>
      <c r="F2894" t="s">
        <v>5996</v>
      </c>
      <c r="G2894" t="s">
        <v>5973</v>
      </c>
      <c r="H2894" s="1">
        <v>41584</v>
      </c>
      <c r="I2894" t="s">
        <v>5969</v>
      </c>
      <c r="J2894" t="s">
        <v>6149</v>
      </c>
      <c r="K2894">
        <v>2013</v>
      </c>
      <c r="L2894">
        <v>11</v>
      </c>
      <c r="M2894">
        <v>4</v>
      </c>
    </row>
    <row r="2895" spans="1:13" x14ac:dyDescent="0.25">
      <c r="A2895" t="s">
        <v>4259</v>
      </c>
      <c r="B2895" s="1">
        <v>41589</v>
      </c>
      <c r="C2895" t="s">
        <v>7332</v>
      </c>
      <c r="D2895" t="s">
        <v>7670</v>
      </c>
      <c r="E2895" t="s">
        <v>5995</v>
      </c>
      <c r="F2895" t="s">
        <v>5996</v>
      </c>
      <c r="G2895" t="s">
        <v>5983</v>
      </c>
      <c r="H2895" s="1">
        <v>41591</v>
      </c>
      <c r="I2895" t="s">
        <v>5969</v>
      </c>
      <c r="J2895" t="s">
        <v>6375</v>
      </c>
      <c r="K2895">
        <v>2013</v>
      </c>
      <c r="L2895">
        <v>11</v>
      </c>
      <c r="M2895">
        <v>4</v>
      </c>
    </row>
    <row r="2896" spans="1:13" x14ac:dyDescent="0.25">
      <c r="A2896" t="s">
        <v>4294</v>
      </c>
      <c r="B2896" s="1">
        <v>41596</v>
      </c>
      <c r="C2896" t="s">
        <v>7029</v>
      </c>
      <c r="D2896" t="s">
        <v>7674</v>
      </c>
      <c r="E2896" t="s">
        <v>5995</v>
      </c>
      <c r="F2896" t="s">
        <v>5996</v>
      </c>
      <c r="G2896" t="s">
        <v>5973</v>
      </c>
      <c r="H2896" s="1">
        <v>41599</v>
      </c>
      <c r="I2896" t="s">
        <v>5986</v>
      </c>
      <c r="J2896" t="s">
        <v>6375</v>
      </c>
      <c r="K2896">
        <v>2013</v>
      </c>
      <c r="L2896">
        <v>11</v>
      </c>
      <c r="M2896">
        <v>4</v>
      </c>
    </row>
    <row r="2897" spans="1:13" x14ac:dyDescent="0.25">
      <c r="A2897" t="s">
        <v>4366</v>
      </c>
      <c r="B2897" s="1">
        <v>41611</v>
      </c>
      <c r="C2897" t="s">
        <v>6240</v>
      </c>
      <c r="D2897" t="s">
        <v>7387</v>
      </c>
      <c r="E2897" t="s">
        <v>5995</v>
      </c>
      <c r="F2897" t="s">
        <v>5996</v>
      </c>
      <c r="G2897" t="s">
        <v>5973</v>
      </c>
      <c r="H2897" s="1">
        <v>41611</v>
      </c>
      <c r="I2897" t="s">
        <v>6005</v>
      </c>
      <c r="J2897" t="s">
        <v>6647</v>
      </c>
      <c r="K2897">
        <v>2013</v>
      </c>
      <c r="L2897">
        <v>12</v>
      </c>
      <c r="M2897">
        <v>4</v>
      </c>
    </row>
    <row r="2898" spans="1:13" x14ac:dyDescent="0.25">
      <c r="A2898" t="s">
        <v>4375</v>
      </c>
      <c r="B2898" s="1">
        <v>41612</v>
      </c>
      <c r="C2898" t="s">
        <v>7251</v>
      </c>
      <c r="D2898" t="s">
        <v>6137</v>
      </c>
      <c r="E2898" t="s">
        <v>5995</v>
      </c>
      <c r="F2898" t="s">
        <v>5996</v>
      </c>
      <c r="G2898" t="s">
        <v>5968</v>
      </c>
      <c r="H2898" s="1">
        <v>41614</v>
      </c>
      <c r="I2898" t="s">
        <v>5986</v>
      </c>
      <c r="J2898" t="s">
        <v>6036</v>
      </c>
      <c r="K2898">
        <v>2013</v>
      </c>
      <c r="L2898">
        <v>12</v>
      </c>
      <c r="M2898">
        <v>4</v>
      </c>
    </row>
    <row r="2899" spans="1:13" x14ac:dyDescent="0.25">
      <c r="A2899" t="s">
        <v>4454</v>
      </c>
      <c r="B2899" s="1">
        <v>41628</v>
      </c>
      <c r="C2899" t="s">
        <v>6268</v>
      </c>
      <c r="D2899" t="s">
        <v>6646</v>
      </c>
      <c r="E2899" t="s">
        <v>5995</v>
      </c>
      <c r="F2899" t="s">
        <v>5996</v>
      </c>
      <c r="G2899" t="s">
        <v>5973</v>
      </c>
      <c r="H2899" s="1">
        <v>41631</v>
      </c>
      <c r="I2899" t="s">
        <v>5986</v>
      </c>
      <c r="J2899" t="s">
        <v>6647</v>
      </c>
      <c r="K2899">
        <v>2013</v>
      </c>
      <c r="L2899">
        <v>12</v>
      </c>
      <c r="M2899">
        <v>4</v>
      </c>
    </row>
    <row r="2900" spans="1:13" x14ac:dyDescent="0.25">
      <c r="A2900" t="s">
        <v>4496</v>
      </c>
      <c r="B2900" s="1">
        <v>41636</v>
      </c>
      <c r="C2900" t="s">
        <v>7205</v>
      </c>
      <c r="D2900" t="s">
        <v>6148</v>
      </c>
      <c r="E2900" t="s">
        <v>5995</v>
      </c>
      <c r="F2900" t="s">
        <v>5996</v>
      </c>
      <c r="G2900" t="s">
        <v>5973</v>
      </c>
      <c r="H2900" s="1">
        <v>41639</v>
      </c>
      <c r="I2900" t="s">
        <v>5986</v>
      </c>
      <c r="J2900" t="s">
        <v>6149</v>
      </c>
      <c r="K2900">
        <v>2013</v>
      </c>
      <c r="L2900">
        <v>12</v>
      </c>
      <c r="M2900">
        <v>4</v>
      </c>
    </row>
    <row r="2901" spans="1:13" x14ac:dyDescent="0.25">
      <c r="A2901" t="s">
        <v>4499</v>
      </c>
      <c r="B2901" s="1">
        <v>41638</v>
      </c>
      <c r="C2901" t="s">
        <v>7711</v>
      </c>
      <c r="D2901" t="s">
        <v>6743</v>
      </c>
      <c r="E2901" t="s">
        <v>5995</v>
      </c>
      <c r="F2901" t="s">
        <v>5996</v>
      </c>
      <c r="G2901" t="s">
        <v>5973</v>
      </c>
      <c r="H2901" s="1">
        <v>41641</v>
      </c>
      <c r="I2901" t="s">
        <v>5986</v>
      </c>
      <c r="J2901" t="s">
        <v>6195</v>
      </c>
      <c r="K2901">
        <v>2013</v>
      </c>
      <c r="L2901">
        <v>12</v>
      </c>
      <c r="M2901">
        <v>4</v>
      </c>
    </row>
    <row r="2902" spans="1:13" x14ac:dyDescent="0.25">
      <c r="A2902" t="s">
        <v>4503</v>
      </c>
      <c r="B2902" s="1">
        <v>41639</v>
      </c>
      <c r="C2902" t="s">
        <v>7287</v>
      </c>
      <c r="D2902" t="s">
        <v>6148</v>
      </c>
      <c r="E2902" t="s">
        <v>5995</v>
      </c>
      <c r="F2902" t="s">
        <v>5996</v>
      </c>
      <c r="G2902" t="s">
        <v>5973</v>
      </c>
      <c r="H2902" s="1">
        <v>41642</v>
      </c>
      <c r="I2902" t="s">
        <v>5986</v>
      </c>
      <c r="J2902" t="s">
        <v>6149</v>
      </c>
      <c r="K2902">
        <v>2013</v>
      </c>
      <c r="L2902">
        <v>12</v>
      </c>
      <c r="M2902">
        <v>4</v>
      </c>
    </row>
    <row r="2903" spans="1:13" x14ac:dyDescent="0.25">
      <c r="A2903" t="s">
        <v>4535</v>
      </c>
      <c r="B2903" s="1">
        <v>41649</v>
      </c>
      <c r="C2903" t="s">
        <v>6829</v>
      </c>
      <c r="D2903" t="s">
        <v>6137</v>
      </c>
      <c r="E2903" t="s">
        <v>5995</v>
      </c>
      <c r="F2903" t="s">
        <v>5996</v>
      </c>
      <c r="G2903" t="s">
        <v>5973</v>
      </c>
      <c r="H2903" s="1">
        <v>41651</v>
      </c>
      <c r="I2903" t="s">
        <v>5986</v>
      </c>
      <c r="J2903" t="s">
        <v>6036</v>
      </c>
      <c r="K2903">
        <v>2014</v>
      </c>
      <c r="L2903">
        <v>1</v>
      </c>
      <c r="M2903">
        <v>1</v>
      </c>
    </row>
    <row r="2904" spans="1:13" x14ac:dyDescent="0.25">
      <c r="A2904" t="s">
        <v>4544</v>
      </c>
      <c r="B2904" s="1">
        <v>41653</v>
      </c>
      <c r="C2904" t="s">
        <v>6553</v>
      </c>
      <c r="D2904" t="s">
        <v>6646</v>
      </c>
      <c r="E2904" t="s">
        <v>5995</v>
      </c>
      <c r="F2904" t="s">
        <v>5996</v>
      </c>
      <c r="G2904" t="s">
        <v>5973</v>
      </c>
      <c r="H2904" s="1">
        <v>41655</v>
      </c>
      <c r="I2904" t="s">
        <v>5986</v>
      </c>
      <c r="J2904" t="s">
        <v>6647</v>
      </c>
      <c r="K2904">
        <v>2014</v>
      </c>
      <c r="L2904">
        <v>1</v>
      </c>
      <c r="M2904">
        <v>1</v>
      </c>
    </row>
    <row r="2905" spans="1:13" x14ac:dyDescent="0.25">
      <c r="A2905" t="s">
        <v>4578</v>
      </c>
      <c r="B2905" s="1">
        <v>41661</v>
      </c>
      <c r="C2905" t="s">
        <v>6221</v>
      </c>
      <c r="D2905" t="s">
        <v>6148</v>
      </c>
      <c r="E2905" t="s">
        <v>5995</v>
      </c>
      <c r="F2905" t="s">
        <v>5996</v>
      </c>
      <c r="G2905" t="s">
        <v>5973</v>
      </c>
      <c r="H2905" s="1">
        <v>41664</v>
      </c>
      <c r="I2905" t="s">
        <v>5986</v>
      </c>
      <c r="J2905" t="s">
        <v>6149</v>
      </c>
      <c r="K2905">
        <v>2014</v>
      </c>
      <c r="L2905">
        <v>1</v>
      </c>
      <c r="M2905">
        <v>1</v>
      </c>
    </row>
    <row r="2906" spans="1:13" x14ac:dyDescent="0.25">
      <c r="A2906" t="s">
        <v>4585</v>
      </c>
      <c r="B2906" s="1">
        <v>41662</v>
      </c>
      <c r="C2906" t="s">
        <v>6833</v>
      </c>
      <c r="D2906" t="s">
        <v>7723</v>
      </c>
      <c r="E2906" t="s">
        <v>5995</v>
      </c>
      <c r="F2906" t="s">
        <v>5996</v>
      </c>
      <c r="G2906" t="s">
        <v>5973</v>
      </c>
      <c r="H2906" s="1">
        <v>41662</v>
      </c>
      <c r="I2906" t="s">
        <v>6005</v>
      </c>
      <c r="J2906" t="s">
        <v>6774</v>
      </c>
      <c r="K2906">
        <v>2014</v>
      </c>
      <c r="L2906">
        <v>1</v>
      </c>
      <c r="M2906">
        <v>1</v>
      </c>
    </row>
    <row r="2907" spans="1:13" x14ac:dyDescent="0.25">
      <c r="A2907" t="s">
        <v>4607</v>
      </c>
      <c r="B2907" s="1">
        <v>41670</v>
      </c>
      <c r="C2907" t="s">
        <v>7193</v>
      </c>
      <c r="D2907" t="s">
        <v>6689</v>
      </c>
      <c r="E2907" t="s">
        <v>5995</v>
      </c>
      <c r="F2907" t="s">
        <v>5996</v>
      </c>
      <c r="G2907" t="s">
        <v>5973</v>
      </c>
      <c r="H2907" s="1">
        <v>41673</v>
      </c>
      <c r="I2907" t="s">
        <v>5986</v>
      </c>
      <c r="J2907" t="s">
        <v>6057</v>
      </c>
      <c r="K2907">
        <v>2014</v>
      </c>
      <c r="L2907">
        <v>1</v>
      </c>
      <c r="M2907">
        <v>1</v>
      </c>
    </row>
    <row r="2908" spans="1:13" x14ac:dyDescent="0.25">
      <c r="A2908" t="s">
        <v>4701</v>
      </c>
      <c r="B2908" s="1">
        <v>41701</v>
      </c>
      <c r="C2908" t="s">
        <v>6813</v>
      </c>
      <c r="D2908" t="s">
        <v>7271</v>
      </c>
      <c r="E2908" t="s">
        <v>5995</v>
      </c>
      <c r="F2908" t="s">
        <v>5996</v>
      </c>
      <c r="G2908" t="s">
        <v>5973</v>
      </c>
      <c r="H2908" s="1">
        <v>41704</v>
      </c>
      <c r="I2908" t="s">
        <v>5986</v>
      </c>
      <c r="J2908" t="s">
        <v>6195</v>
      </c>
      <c r="K2908">
        <v>2014</v>
      </c>
      <c r="L2908">
        <v>3</v>
      </c>
      <c r="M2908">
        <v>1</v>
      </c>
    </row>
    <row r="2909" spans="1:13" x14ac:dyDescent="0.25">
      <c r="A2909" t="s">
        <v>4705</v>
      </c>
      <c r="B2909" s="1">
        <v>41702</v>
      </c>
      <c r="C2909" t="s">
        <v>6601</v>
      </c>
      <c r="D2909" t="s">
        <v>7362</v>
      </c>
      <c r="E2909" t="s">
        <v>5995</v>
      </c>
      <c r="F2909" t="s">
        <v>5996</v>
      </c>
      <c r="G2909" t="s">
        <v>5983</v>
      </c>
      <c r="H2909" s="1">
        <v>41704</v>
      </c>
      <c r="I2909" t="s">
        <v>5969</v>
      </c>
      <c r="J2909" t="s">
        <v>7363</v>
      </c>
      <c r="K2909">
        <v>2014</v>
      </c>
      <c r="L2909">
        <v>3</v>
      </c>
      <c r="M2909">
        <v>1</v>
      </c>
    </row>
    <row r="2910" spans="1:13" x14ac:dyDescent="0.25">
      <c r="A2910" t="s">
        <v>4714</v>
      </c>
      <c r="B2910" s="1">
        <v>41704</v>
      </c>
      <c r="C2910" t="s">
        <v>6799</v>
      </c>
      <c r="D2910" t="s">
        <v>6426</v>
      </c>
      <c r="E2910" t="s">
        <v>5995</v>
      </c>
      <c r="F2910" t="s">
        <v>5996</v>
      </c>
      <c r="G2910" t="s">
        <v>5983</v>
      </c>
      <c r="H2910" s="1">
        <v>41706</v>
      </c>
      <c r="I2910" t="s">
        <v>5986</v>
      </c>
      <c r="J2910" t="s">
        <v>6039</v>
      </c>
      <c r="K2910">
        <v>2014</v>
      </c>
      <c r="L2910">
        <v>3</v>
      </c>
      <c r="M2910">
        <v>1</v>
      </c>
    </row>
    <row r="2911" spans="1:13" x14ac:dyDescent="0.25">
      <c r="A2911" t="s">
        <v>4729</v>
      </c>
      <c r="B2911" s="1">
        <v>41713</v>
      </c>
      <c r="C2911" t="s">
        <v>7129</v>
      </c>
      <c r="D2911" t="s">
        <v>6194</v>
      </c>
      <c r="E2911" t="s">
        <v>5995</v>
      </c>
      <c r="F2911" t="s">
        <v>5996</v>
      </c>
      <c r="G2911" t="s">
        <v>5968</v>
      </c>
      <c r="H2911" s="1">
        <v>41717</v>
      </c>
      <c r="I2911" t="s">
        <v>5969</v>
      </c>
      <c r="J2911" t="s">
        <v>6195</v>
      </c>
      <c r="K2911">
        <v>2014</v>
      </c>
      <c r="L2911">
        <v>3</v>
      </c>
      <c r="M2911">
        <v>1</v>
      </c>
    </row>
    <row r="2912" spans="1:13" x14ac:dyDescent="0.25">
      <c r="A2912" t="s">
        <v>4766</v>
      </c>
      <c r="B2912" s="1">
        <v>41726</v>
      </c>
      <c r="C2912" t="s">
        <v>6205</v>
      </c>
      <c r="D2912" t="s">
        <v>6365</v>
      </c>
      <c r="E2912" t="s">
        <v>5995</v>
      </c>
      <c r="F2912" t="s">
        <v>5996</v>
      </c>
      <c r="G2912" t="s">
        <v>5973</v>
      </c>
      <c r="H2912" s="1">
        <v>41728</v>
      </c>
      <c r="I2912" t="s">
        <v>5969</v>
      </c>
      <c r="J2912" t="s">
        <v>6207</v>
      </c>
      <c r="K2912">
        <v>2014</v>
      </c>
      <c r="L2912">
        <v>3</v>
      </c>
      <c r="M2912">
        <v>1</v>
      </c>
    </row>
    <row r="2913" spans="1:13" x14ac:dyDescent="0.25">
      <c r="A2913" t="s">
        <v>4810</v>
      </c>
      <c r="B2913" s="1">
        <v>41743</v>
      </c>
      <c r="C2913" t="s">
        <v>6128</v>
      </c>
      <c r="D2913" t="s">
        <v>6142</v>
      </c>
      <c r="E2913" t="s">
        <v>5995</v>
      </c>
      <c r="F2913" t="s">
        <v>5996</v>
      </c>
      <c r="G2913" t="s">
        <v>5983</v>
      </c>
      <c r="H2913" s="1">
        <v>41745</v>
      </c>
      <c r="I2913" t="s">
        <v>5986</v>
      </c>
      <c r="J2913" t="s">
        <v>6052</v>
      </c>
      <c r="K2913">
        <v>2014</v>
      </c>
      <c r="L2913">
        <v>4</v>
      </c>
      <c r="M2913">
        <v>2</v>
      </c>
    </row>
    <row r="2914" spans="1:13" x14ac:dyDescent="0.25">
      <c r="A2914" t="s">
        <v>4809</v>
      </c>
      <c r="B2914" s="1">
        <v>41743</v>
      </c>
      <c r="C2914" t="s">
        <v>7509</v>
      </c>
      <c r="D2914" t="s">
        <v>6867</v>
      </c>
      <c r="E2914" t="s">
        <v>5995</v>
      </c>
      <c r="F2914" t="s">
        <v>5996</v>
      </c>
      <c r="G2914" t="s">
        <v>5983</v>
      </c>
      <c r="H2914" s="1">
        <v>41745</v>
      </c>
      <c r="I2914" t="s">
        <v>5969</v>
      </c>
      <c r="J2914" t="s">
        <v>6052</v>
      </c>
      <c r="K2914">
        <v>2014</v>
      </c>
      <c r="L2914">
        <v>4</v>
      </c>
      <c r="M2914">
        <v>2</v>
      </c>
    </row>
    <row r="2915" spans="1:13" x14ac:dyDescent="0.25">
      <c r="A2915" t="s">
        <v>4871</v>
      </c>
      <c r="B2915" s="1">
        <v>41761</v>
      </c>
      <c r="C2915" t="s">
        <v>6046</v>
      </c>
      <c r="D2915" t="s">
        <v>7768</v>
      </c>
      <c r="E2915" t="s">
        <v>5995</v>
      </c>
      <c r="F2915" t="s">
        <v>5996</v>
      </c>
      <c r="G2915" t="s">
        <v>5968</v>
      </c>
      <c r="H2915" s="1">
        <v>41765</v>
      </c>
      <c r="I2915" t="s">
        <v>5969</v>
      </c>
      <c r="J2915" t="s">
        <v>6039</v>
      </c>
      <c r="K2915">
        <v>2014</v>
      </c>
      <c r="L2915">
        <v>5</v>
      </c>
      <c r="M2915">
        <v>2</v>
      </c>
    </row>
    <row r="2916" spans="1:13" x14ac:dyDescent="0.25">
      <c r="A2916" t="s">
        <v>4869</v>
      </c>
      <c r="B2916" s="1">
        <v>41761</v>
      </c>
      <c r="C2916" t="s">
        <v>6810</v>
      </c>
      <c r="D2916" t="s">
        <v>6137</v>
      </c>
      <c r="E2916" t="s">
        <v>5995</v>
      </c>
      <c r="F2916" t="s">
        <v>5996</v>
      </c>
      <c r="G2916" t="s">
        <v>5968</v>
      </c>
      <c r="H2916" s="1">
        <v>41764</v>
      </c>
      <c r="I2916" t="s">
        <v>5969</v>
      </c>
      <c r="J2916" t="s">
        <v>6036</v>
      </c>
      <c r="K2916">
        <v>2014</v>
      </c>
      <c r="L2916">
        <v>5</v>
      </c>
      <c r="M2916">
        <v>2</v>
      </c>
    </row>
    <row r="2917" spans="1:13" x14ac:dyDescent="0.25">
      <c r="A2917" t="s">
        <v>4874</v>
      </c>
      <c r="B2917" s="1">
        <v>41762</v>
      </c>
      <c r="C2917" t="s">
        <v>6545</v>
      </c>
      <c r="D2917" t="s">
        <v>6644</v>
      </c>
      <c r="E2917" t="s">
        <v>5995</v>
      </c>
      <c r="F2917" t="s">
        <v>5996</v>
      </c>
      <c r="G2917" t="s">
        <v>5983</v>
      </c>
      <c r="H2917" s="1">
        <v>41764</v>
      </c>
      <c r="I2917" t="s">
        <v>5969</v>
      </c>
      <c r="J2917" t="s">
        <v>6052</v>
      </c>
      <c r="K2917">
        <v>2014</v>
      </c>
      <c r="L2917">
        <v>5</v>
      </c>
      <c r="M2917">
        <v>2</v>
      </c>
    </row>
    <row r="2918" spans="1:13" x14ac:dyDescent="0.25">
      <c r="A2918" t="s">
        <v>4879</v>
      </c>
      <c r="B2918" s="1">
        <v>41766</v>
      </c>
      <c r="C2918" t="s">
        <v>6383</v>
      </c>
      <c r="D2918" t="s">
        <v>7131</v>
      </c>
      <c r="E2918" t="s">
        <v>5995</v>
      </c>
      <c r="F2918" t="s">
        <v>5996</v>
      </c>
      <c r="G2918" t="s">
        <v>5973</v>
      </c>
      <c r="H2918" s="1">
        <v>41766</v>
      </c>
      <c r="I2918" t="s">
        <v>6005</v>
      </c>
      <c r="J2918" t="s">
        <v>6149</v>
      </c>
      <c r="K2918">
        <v>2014</v>
      </c>
      <c r="L2918">
        <v>5</v>
      </c>
      <c r="M2918">
        <v>2</v>
      </c>
    </row>
    <row r="2919" spans="1:13" x14ac:dyDescent="0.25">
      <c r="A2919" t="s">
        <v>4884</v>
      </c>
      <c r="B2919" s="1">
        <v>41767</v>
      </c>
      <c r="C2919" t="s">
        <v>7005</v>
      </c>
      <c r="D2919" t="s">
        <v>7771</v>
      </c>
      <c r="E2919" t="s">
        <v>5995</v>
      </c>
      <c r="F2919" t="s">
        <v>5996</v>
      </c>
      <c r="G2919" t="s">
        <v>5983</v>
      </c>
      <c r="H2919" s="1">
        <v>41770</v>
      </c>
      <c r="I2919" t="s">
        <v>5986</v>
      </c>
      <c r="J2919" t="s">
        <v>6195</v>
      </c>
      <c r="K2919">
        <v>2014</v>
      </c>
      <c r="L2919">
        <v>5</v>
      </c>
      <c r="M2919">
        <v>2</v>
      </c>
    </row>
    <row r="2920" spans="1:13" x14ac:dyDescent="0.25">
      <c r="A2920" t="s">
        <v>4927</v>
      </c>
      <c r="B2920" s="1">
        <v>41785</v>
      </c>
      <c r="C2920" t="s">
        <v>7287</v>
      </c>
      <c r="D2920" t="s">
        <v>6245</v>
      </c>
      <c r="E2920" t="s">
        <v>5995</v>
      </c>
      <c r="F2920" t="s">
        <v>5996</v>
      </c>
      <c r="G2920" t="s">
        <v>5973</v>
      </c>
      <c r="H2920" s="1">
        <v>41787</v>
      </c>
      <c r="I2920" t="s">
        <v>5969</v>
      </c>
      <c r="J2920" t="s">
        <v>6246</v>
      </c>
      <c r="K2920">
        <v>2014</v>
      </c>
      <c r="L2920">
        <v>5</v>
      </c>
      <c r="M2920">
        <v>2</v>
      </c>
    </row>
    <row r="2921" spans="1:13" x14ac:dyDescent="0.25">
      <c r="A2921" t="s">
        <v>4969</v>
      </c>
      <c r="B2921" s="1">
        <v>41797</v>
      </c>
      <c r="C2921" t="s">
        <v>7015</v>
      </c>
      <c r="D2921" t="s">
        <v>6737</v>
      </c>
      <c r="E2921" t="s">
        <v>5995</v>
      </c>
      <c r="F2921" t="s">
        <v>5996</v>
      </c>
      <c r="G2921" t="s">
        <v>5973</v>
      </c>
      <c r="H2921" s="1">
        <v>41802</v>
      </c>
      <c r="I2921" t="s">
        <v>5969</v>
      </c>
      <c r="J2921" t="s">
        <v>6603</v>
      </c>
      <c r="K2921">
        <v>2014</v>
      </c>
      <c r="L2921">
        <v>6</v>
      </c>
      <c r="M2921">
        <v>2</v>
      </c>
    </row>
    <row r="2922" spans="1:13" x14ac:dyDescent="0.25">
      <c r="A2922" t="s">
        <v>4974</v>
      </c>
      <c r="B2922" s="1">
        <v>41799</v>
      </c>
      <c r="C2922" t="s">
        <v>6152</v>
      </c>
      <c r="D2922" t="s">
        <v>6148</v>
      </c>
      <c r="E2922" t="s">
        <v>5995</v>
      </c>
      <c r="F2922" t="s">
        <v>5996</v>
      </c>
      <c r="G2922" t="s">
        <v>5973</v>
      </c>
      <c r="H2922" s="1">
        <v>41802</v>
      </c>
      <c r="I2922" t="s">
        <v>5986</v>
      </c>
      <c r="J2922" t="s">
        <v>6149</v>
      </c>
      <c r="K2922">
        <v>2014</v>
      </c>
      <c r="L2922">
        <v>6</v>
      </c>
      <c r="M2922">
        <v>2</v>
      </c>
    </row>
    <row r="2923" spans="1:13" x14ac:dyDescent="0.25">
      <c r="A2923" t="s">
        <v>4976</v>
      </c>
      <c r="B2923" s="1">
        <v>41799</v>
      </c>
      <c r="C2923" t="s">
        <v>6067</v>
      </c>
      <c r="D2923" t="s">
        <v>6646</v>
      </c>
      <c r="E2923" t="s">
        <v>5995</v>
      </c>
      <c r="F2923" t="s">
        <v>5996</v>
      </c>
      <c r="G2923" t="s">
        <v>5983</v>
      </c>
      <c r="H2923" s="1">
        <v>41803</v>
      </c>
      <c r="I2923" t="s">
        <v>5969</v>
      </c>
      <c r="J2923" t="s">
        <v>6647</v>
      </c>
      <c r="K2923">
        <v>2014</v>
      </c>
      <c r="L2923">
        <v>6</v>
      </c>
      <c r="M2923">
        <v>2</v>
      </c>
    </row>
    <row r="2924" spans="1:13" x14ac:dyDescent="0.25">
      <c r="A2924" t="s">
        <v>4998</v>
      </c>
      <c r="B2924" s="1">
        <v>41802</v>
      </c>
      <c r="C2924" t="s">
        <v>6205</v>
      </c>
      <c r="D2924" t="s">
        <v>7791</v>
      </c>
      <c r="E2924" t="s">
        <v>5995</v>
      </c>
      <c r="F2924" t="s">
        <v>5996</v>
      </c>
      <c r="G2924" t="s">
        <v>5973</v>
      </c>
      <c r="H2924" s="1">
        <v>41803</v>
      </c>
      <c r="I2924" t="s">
        <v>5986</v>
      </c>
      <c r="J2924" t="s">
        <v>6195</v>
      </c>
      <c r="K2924">
        <v>2014</v>
      </c>
      <c r="L2924">
        <v>6</v>
      </c>
      <c r="M2924">
        <v>2</v>
      </c>
    </row>
    <row r="2925" spans="1:13" x14ac:dyDescent="0.25">
      <c r="A2925" t="s">
        <v>5090</v>
      </c>
      <c r="B2925" s="1">
        <v>41821</v>
      </c>
      <c r="C2925" t="s">
        <v>6957</v>
      </c>
      <c r="D2925" t="s">
        <v>7799</v>
      </c>
      <c r="E2925" t="s">
        <v>5995</v>
      </c>
      <c r="F2925" t="s">
        <v>5996</v>
      </c>
      <c r="G2925" t="s">
        <v>5983</v>
      </c>
      <c r="H2925" s="1">
        <v>41824</v>
      </c>
      <c r="I2925" t="s">
        <v>5969</v>
      </c>
      <c r="J2925" t="s">
        <v>6036</v>
      </c>
      <c r="K2925">
        <v>2014</v>
      </c>
      <c r="L2925">
        <v>7</v>
      </c>
      <c r="M2925">
        <v>3</v>
      </c>
    </row>
    <row r="2926" spans="1:13" x14ac:dyDescent="0.25">
      <c r="A2926" t="s">
        <v>5095</v>
      </c>
      <c r="B2926" s="1">
        <v>41824</v>
      </c>
      <c r="C2926" t="s">
        <v>6439</v>
      </c>
      <c r="D2926" t="s">
        <v>6148</v>
      </c>
      <c r="E2926" t="s">
        <v>5995</v>
      </c>
      <c r="F2926" t="s">
        <v>5996</v>
      </c>
      <c r="G2926" t="s">
        <v>5983</v>
      </c>
      <c r="H2926" s="1">
        <v>41824</v>
      </c>
      <c r="I2926" t="s">
        <v>6005</v>
      </c>
      <c r="J2926" t="s">
        <v>6149</v>
      </c>
      <c r="K2926">
        <v>2014</v>
      </c>
      <c r="L2926">
        <v>7</v>
      </c>
      <c r="M2926">
        <v>3</v>
      </c>
    </row>
    <row r="2927" spans="1:13" x14ac:dyDescent="0.25">
      <c r="A2927" t="s">
        <v>5117</v>
      </c>
      <c r="B2927" s="1">
        <v>41834</v>
      </c>
      <c r="C2927" t="s">
        <v>7399</v>
      </c>
      <c r="D2927" t="s">
        <v>6148</v>
      </c>
      <c r="E2927" t="s">
        <v>5995</v>
      </c>
      <c r="F2927" t="s">
        <v>5996</v>
      </c>
      <c r="G2927" t="s">
        <v>5973</v>
      </c>
      <c r="H2927" s="1">
        <v>41836</v>
      </c>
      <c r="I2927" t="s">
        <v>5969</v>
      </c>
      <c r="J2927" t="s">
        <v>6149</v>
      </c>
      <c r="K2927">
        <v>2014</v>
      </c>
      <c r="L2927">
        <v>7</v>
      </c>
      <c r="M2927">
        <v>3</v>
      </c>
    </row>
    <row r="2928" spans="1:13" x14ac:dyDescent="0.25">
      <c r="A2928" t="s">
        <v>5122</v>
      </c>
      <c r="B2928" s="1">
        <v>41836</v>
      </c>
      <c r="C2928" t="s">
        <v>6511</v>
      </c>
      <c r="D2928" t="s">
        <v>6850</v>
      </c>
      <c r="E2928" t="s">
        <v>5995</v>
      </c>
      <c r="F2928" t="s">
        <v>5996</v>
      </c>
      <c r="G2928" t="s">
        <v>5968</v>
      </c>
      <c r="H2928" s="1">
        <v>41837</v>
      </c>
      <c r="I2928" t="s">
        <v>5986</v>
      </c>
      <c r="J2928" t="s">
        <v>6246</v>
      </c>
      <c r="K2928">
        <v>2014</v>
      </c>
      <c r="L2928">
        <v>7</v>
      </c>
      <c r="M2928">
        <v>3</v>
      </c>
    </row>
    <row r="2929" spans="1:13" x14ac:dyDescent="0.25">
      <c r="A2929" t="s">
        <v>5178</v>
      </c>
      <c r="B2929" s="1">
        <v>41854</v>
      </c>
      <c r="C2929" t="s">
        <v>6661</v>
      </c>
      <c r="D2929" t="s">
        <v>6867</v>
      </c>
      <c r="E2929" t="s">
        <v>5995</v>
      </c>
      <c r="F2929" t="s">
        <v>5996</v>
      </c>
      <c r="G2929" t="s">
        <v>5973</v>
      </c>
      <c r="H2929" s="1">
        <v>41857</v>
      </c>
      <c r="I2929" t="s">
        <v>5986</v>
      </c>
      <c r="J2929" t="s">
        <v>6052</v>
      </c>
      <c r="K2929">
        <v>2014</v>
      </c>
      <c r="L2929">
        <v>8</v>
      </c>
      <c r="M2929">
        <v>3</v>
      </c>
    </row>
    <row r="2930" spans="1:13" x14ac:dyDescent="0.25">
      <c r="A2930" t="s">
        <v>5232</v>
      </c>
      <c r="B2930" s="1">
        <v>41862</v>
      </c>
      <c r="C2930" t="s">
        <v>7130</v>
      </c>
      <c r="D2930" t="s">
        <v>6148</v>
      </c>
      <c r="E2930" t="s">
        <v>5995</v>
      </c>
      <c r="F2930" t="s">
        <v>5996</v>
      </c>
      <c r="G2930" t="s">
        <v>5983</v>
      </c>
      <c r="H2930" s="1">
        <v>41862</v>
      </c>
      <c r="I2930" t="s">
        <v>6005</v>
      </c>
      <c r="J2930" t="s">
        <v>6149</v>
      </c>
      <c r="K2930">
        <v>2014</v>
      </c>
      <c r="L2930">
        <v>8</v>
      </c>
      <c r="M2930">
        <v>3</v>
      </c>
    </row>
    <row r="2931" spans="1:13" x14ac:dyDescent="0.25">
      <c r="A2931" t="s">
        <v>5268</v>
      </c>
      <c r="B2931" s="1">
        <v>41866</v>
      </c>
      <c r="C2931" t="s">
        <v>7675</v>
      </c>
      <c r="D2931" t="s">
        <v>7362</v>
      </c>
      <c r="E2931" t="s">
        <v>5995</v>
      </c>
      <c r="F2931" t="s">
        <v>5996</v>
      </c>
      <c r="G2931" t="s">
        <v>5973</v>
      </c>
      <c r="H2931" s="1">
        <v>41866</v>
      </c>
      <c r="I2931" t="s">
        <v>6005</v>
      </c>
      <c r="J2931" t="s">
        <v>7363</v>
      </c>
      <c r="K2931">
        <v>2014</v>
      </c>
      <c r="L2931">
        <v>8</v>
      </c>
      <c r="M2931">
        <v>3</v>
      </c>
    </row>
    <row r="2932" spans="1:13" x14ac:dyDescent="0.25">
      <c r="A2932" t="s">
        <v>5296</v>
      </c>
      <c r="B2932" s="1">
        <v>41871</v>
      </c>
      <c r="C2932" t="s">
        <v>6186</v>
      </c>
      <c r="D2932" t="s">
        <v>6137</v>
      </c>
      <c r="E2932" t="s">
        <v>5995</v>
      </c>
      <c r="F2932" t="s">
        <v>5996</v>
      </c>
      <c r="G2932" t="s">
        <v>5973</v>
      </c>
      <c r="H2932" s="1">
        <v>41871</v>
      </c>
      <c r="I2932" t="s">
        <v>6005</v>
      </c>
      <c r="J2932" t="s">
        <v>6036</v>
      </c>
      <c r="K2932">
        <v>2014</v>
      </c>
      <c r="L2932">
        <v>8</v>
      </c>
      <c r="M2932">
        <v>3</v>
      </c>
    </row>
    <row r="2933" spans="1:13" x14ac:dyDescent="0.25">
      <c r="A2933" t="s">
        <v>5309</v>
      </c>
      <c r="B2933" s="1">
        <v>41872</v>
      </c>
      <c r="C2933" t="s">
        <v>6872</v>
      </c>
      <c r="D2933" t="s">
        <v>6148</v>
      </c>
      <c r="E2933" t="s">
        <v>5995</v>
      </c>
      <c r="F2933" t="s">
        <v>5996</v>
      </c>
      <c r="G2933" t="s">
        <v>5973</v>
      </c>
      <c r="H2933" s="1">
        <v>41875</v>
      </c>
      <c r="I2933" t="s">
        <v>5986</v>
      </c>
      <c r="J2933" t="s">
        <v>6149</v>
      </c>
      <c r="K2933">
        <v>2014</v>
      </c>
      <c r="L2933">
        <v>8</v>
      </c>
      <c r="M2933">
        <v>3</v>
      </c>
    </row>
    <row r="2934" spans="1:13" x14ac:dyDescent="0.25">
      <c r="A2934" t="s">
        <v>5312</v>
      </c>
      <c r="B2934" s="1">
        <v>41873</v>
      </c>
      <c r="C2934" t="s">
        <v>6704</v>
      </c>
      <c r="D2934" t="s">
        <v>7027</v>
      </c>
      <c r="E2934" t="s">
        <v>5995</v>
      </c>
      <c r="F2934" t="s">
        <v>5996</v>
      </c>
      <c r="G2934" t="s">
        <v>5983</v>
      </c>
      <c r="H2934" s="1">
        <v>41875</v>
      </c>
      <c r="I2934" t="s">
        <v>5969</v>
      </c>
      <c r="J2934" t="s">
        <v>6233</v>
      </c>
      <c r="K2934">
        <v>2014</v>
      </c>
      <c r="L2934">
        <v>8</v>
      </c>
      <c r="M2934">
        <v>3</v>
      </c>
    </row>
    <row r="2935" spans="1:13" x14ac:dyDescent="0.25">
      <c r="A2935" t="s">
        <v>5315</v>
      </c>
      <c r="B2935" s="1">
        <v>41873</v>
      </c>
      <c r="C2935" t="s">
        <v>6314</v>
      </c>
      <c r="D2935" t="s">
        <v>7391</v>
      </c>
      <c r="E2935" t="s">
        <v>5995</v>
      </c>
      <c r="F2935" t="s">
        <v>5996</v>
      </c>
      <c r="G2935" t="s">
        <v>5983</v>
      </c>
      <c r="H2935" s="1">
        <v>41877</v>
      </c>
      <c r="I2935" t="s">
        <v>5969</v>
      </c>
      <c r="J2935" t="s">
        <v>6039</v>
      </c>
      <c r="K2935">
        <v>2014</v>
      </c>
      <c r="L2935">
        <v>8</v>
      </c>
      <c r="M2935">
        <v>3</v>
      </c>
    </row>
    <row r="2936" spans="1:13" x14ac:dyDescent="0.25">
      <c r="A2936" t="s">
        <v>5333</v>
      </c>
      <c r="B2936" s="1">
        <v>41876</v>
      </c>
      <c r="C2936" t="s">
        <v>6251</v>
      </c>
      <c r="D2936" t="s">
        <v>6137</v>
      </c>
      <c r="E2936" t="s">
        <v>5995</v>
      </c>
      <c r="F2936" t="s">
        <v>5996</v>
      </c>
      <c r="G2936" t="s">
        <v>5983</v>
      </c>
      <c r="H2936" s="1">
        <v>41881</v>
      </c>
      <c r="I2936" t="s">
        <v>5969</v>
      </c>
      <c r="J2936" t="s">
        <v>6036</v>
      </c>
      <c r="K2936">
        <v>2014</v>
      </c>
      <c r="L2936">
        <v>8</v>
      </c>
      <c r="M2936">
        <v>3</v>
      </c>
    </row>
    <row r="2937" spans="1:13" x14ac:dyDescent="0.25">
      <c r="A2937" t="s">
        <v>5368</v>
      </c>
      <c r="B2937" s="1">
        <v>41880</v>
      </c>
      <c r="C2937" t="s">
        <v>6988</v>
      </c>
      <c r="D2937" t="s">
        <v>6148</v>
      </c>
      <c r="E2937" t="s">
        <v>5995</v>
      </c>
      <c r="F2937" t="s">
        <v>5996</v>
      </c>
      <c r="G2937" t="s">
        <v>5973</v>
      </c>
      <c r="H2937" s="1">
        <v>41883</v>
      </c>
      <c r="I2937" t="s">
        <v>5969</v>
      </c>
      <c r="J2937" t="s">
        <v>6149</v>
      </c>
      <c r="K2937">
        <v>2014</v>
      </c>
      <c r="L2937">
        <v>8</v>
      </c>
      <c r="M2937">
        <v>3</v>
      </c>
    </row>
    <row r="2938" spans="1:13" x14ac:dyDescent="0.25">
      <c r="A2938" t="s">
        <v>5405</v>
      </c>
      <c r="B2938" s="1">
        <v>41886</v>
      </c>
      <c r="C2938" t="s">
        <v>7422</v>
      </c>
      <c r="D2938" t="s">
        <v>6910</v>
      </c>
      <c r="E2938" t="s">
        <v>5995</v>
      </c>
      <c r="F2938" t="s">
        <v>5996</v>
      </c>
      <c r="G2938" t="s">
        <v>5983</v>
      </c>
      <c r="H2938" s="1">
        <v>41888</v>
      </c>
      <c r="I2938" t="s">
        <v>5969</v>
      </c>
      <c r="J2938" t="s">
        <v>6057</v>
      </c>
      <c r="K2938">
        <v>2014</v>
      </c>
      <c r="L2938">
        <v>9</v>
      </c>
      <c r="M2938">
        <v>3</v>
      </c>
    </row>
    <row r="2939" spans="1:13" x14ac:dyDescent="0.25">
      <c r="A2939" t="s">
        <v>5420</v>
      </c>
      <c r="B2939" s="1">
        <v>41888</v>
      </c>
      <c r="C2939" t="s">
        <v>6468</v>
      </c>
      <c r="D2939" t="s">
        <v>6602</v>
      </c>
      <c r="E2939" t="s">
        <v>5995</v>
      </c>
      <c r="F2939" t="s">
        <v>5996</v>
      </c>
      <c r="G2939" t="s">
        <v>5968</v>
      </c>
      <c r="H2939" s="1">
        <v>41888</v>
      </c>
      <c r="I2939" t="s">
        <v>6005</v>
      </c>
      <c r="J2939" t="s">
        <v>6603</v>
      </c>
      <c r="K2939">
        <v>2014</v>
      </c>
      <c r="L2939">
        <v>9</v>
      </c>
      <c r="M2939">
        <v>3</v>
      </c>
    </row>
    <row r="2940" spans="1:13" x14ac:dyDescent="0.25">
      <c r="A2940" t="s">
        <v>5432</v>
      </c>
      <c r="B2940" s="1">
        <v>41891</v>
      </c>
      <c r="C2940" t="s">
        <v>7121</v>
      </c>
      <c r="D2940" t="s">
        <v>6148</v>
      </c>
      <c r="E2940" t="s">
        <v>5995</v>
      </c>
      <c r="F2940" t="s">
        <v>5996</v>
      </c>
      <c r="G2940" t="s">
        <v>5968</v>
      </c>
      <c r="H2940" s="1">
        <v>41896</v>
      </c>
      <c r="I2940" t="s">
        <v>5969</v>
      </c>
      <c r="J2940" t="s">
        <v>6149</v>
      </c>
      <c r="K2940">
        <v>2014</v>
      </c>
      <c r="L2940">
        <v>9</v>
      </c>
      <c r="M2940">
        <v>3</v>
      </c>
    </row>
    <row r="2941" spans="1:13" x14ac:dyDescent="0.25">
      <c r="A2941" t="s">
        <v>5439</v>
      </c>
      <c r="B2941" s="1">
        <v>41892</v>
      </c>
      <c r="C2941" t="s">
        <v>6336</v>
      </c>
      <c r="D2941" t="s">
        <v>7541</v>
      </c>
      <c r="E2941" t="s">
        <v>5995</v>
      </c>
      <c r="F2941" t="s">
        <v>5996</v>
      </c>
      <c r="G2941" t="s">
        <v>5973</v>
      </c>
      <c r="H2941" s="1">
        <v>41897</v>
      </c>
      <c r="I2941" t="s">
        <v>5969</v>
      </c>
      <c r="J2941" t="s">
        <v>6036</v>
      </c>
      <c r="K2941">
        <v>2014</v>
      </c>
      <c r="L2941">
        <v>9</v>
      </c>
      <c r="M2941">
        <v>3</v>
      </c>
    </row>
    <row r="2942" spans="1:13" x14ac:dyDescent="0.25">
      <c r="A2942" t="s">
        <v>5436</v>
      </c>
      <c r="B2942" s="1">
        <v>41892</v>
      </c>
      <c r="C2942" t="s">
        <v>6464</v>
      </c>
      <c r="D2942" t="s">
        <v>6137</v>
      </c>
      <c r="E2942" t="s">
        <v>5995</v>
      </c>
      <c r="F2942" t="s">
        <v>5996</v>
      </c>
      <c r="G2942" t="s">
        <v>5973</v>
      </c>
      <c r="H2942" s="1">
        <v>41895</v>
      </c>
      <c r="I2942" t="s">
        <v>5986</v>
      </c>
      <c r="J2942" t="s">
        <v>6036</v>
      </c>
      <c r="K2942">
        <v>2014</v>
      </c>
      <c r="L2942">
        <v>9</v>
      </c>
      <c r="M2942">
        <v>3</v>
      </c>
    </row>
    <row r="2943" spans="1:13" x14ac:dyDescent="0.25">
      <c r="A2943" t="s">
        <v>5473</v>
      </c>
      <c r="B2943" s="1">
        <v>41898</v>
      </c>
      <c r="C2943" t="s">
        <v>7740</v>
      </c>
      <c r="D2943" t="s">
        <v>7840</v>
      </c>
      <c r="E2943" t="s">
        <v>5995</v>
      </c>
      <c r="F2943" t="s">
        <v>5996</v>
      </c>
      <c r="G2943" t="s">
        <v>5983</v>
      </c>
      <c r="H2943" s="1">
        <v>41902</v>
      </c>
      <c r="I2943" t="s">
        <v>5969</v>
      </c>
      <c r="J2943" t="s">
        <v>6057</v>
      </c>
      <c r="K2943">
        <v>2014</v>
      </c>
      <c r="L2943">
        <v>9</v>
      </c>
      <c r="M2943">
        <v>3</v>
      </c>
    </row>
    <row r="2944" spans="1:13" x14ac:dyDescent="0.25">
      <c r="A2944" t="s">
        <v>5481</v>
      </c>
      <c r="B2944" s="1">
        <v>41899</v>
      </c>
      <c r="C2944" t="s">
        <v>7615</v>
      </c>
      <c r="D2944" t="s">
        <v>6596</v>
      </c>
      <c r="E2944" t="s">
        <v>5995</v>
      </c>
      <c r="F2944" t="s">
        <v>5996</v>
      </c>
      <c r="G2944" t="s">
        <v>5973</v>
      </c>
      <c r="H2944" s="1">
        <v>41901</v>
      </c>
      <c r="I2944" t="s">
        <v>5986</v>
      </c>
      <c r="J2944" t="s">
        <v>6195</v>
      </c>
      <c r="K2944">
        <v>2014</v>
      </c>
      <c r="L2944">
        <v>9</v>
      </c>
      <c r="M2944">
        <v>3</v>
      </c>
    </row>
    <row r="2945" spans="1:13" x14ac:dyDescent="0.25">
      <c r="A2945" t="s">
        <v>5509</v>
      </c>
      <c r="B2945" s="1">
        <v>41904</v>
      </c>
      <c r="C2945" t="s">
        <v>7106</v>
      </c>
      <c r="D2945" t="s">
        <v>7391</v>
      </c>
      <c r="E2945" t="s">
        <v>5995</v>
      </c>
      <c r="F2945" t="s">
        <v>5996</v>
      </c>
      <c r="G2945" t="s">
        <v>5973</v>
      </c>
      <c r="H2945" s="1">
        <v>41907</v>
      </c>
      <c r="I2945" t="s">
        <v>5986</v>
      </c>
      <c r="J2945" t="s">
        <v>6039</v>
      </c>
      <c r="K2945">
        <v>2014</v>
      </c>
      <c r="L2945">
        <v>9</v>
      </c>
      <c r="M2945">
        <v>3</v>
      </c>
    </row>
    <row r="2946" spans="1:13" x14ac:dyDescent="0.25">
      <c r="A2946" t="s">
        <v>5548</v>
      </c>
      <c r="B2946" s="1">
        <v>41912</v>
      </c>
      <c r="C2946" t="s">
        <v>6601</v>
      </c>
      <c r="D2946" t="s">
        <v>6148</v>
      </c>
      <c r="E2946" t="s">
        <v>5995</v>
      </c>
      <c r="F2946" t="s">
        <v>5996</v>
      </c>
      <c r="G2946" t="s">
        <v>5983</v>
      </c>
      <c r="H2946" s="1">
        <v>41915</v>
      </c>
      <c r="I2946" t="s">
        <v>5969</v>
      </c>
      <c r="J2946" t="s">
        <v>6149</v>
      </c>
      <c r="K2946">
        <v>2014</v>
      </c>
      <c r="L2946">
        <v>9</v>
      </c>
      <c r="M2946">
        <v>3</v>
      </c>
    </row>
    <row r="2947" spans="1:13" x14ac:dyDescent="0.25">
      <c r="A2947" t="s">
        <v>5547</v>
      </c>
      <c r="B2947" s="1">
        <v>41912</v>
      </c>
      <c r="C2947" t="s">
        <v>6285</v>
      </c>
      <c r="D2947" t="s">
        <v>6910</v>
      </c>
      <c r="E2947" t="s">
        <v>5995</v>
      </c>
      <c r="F2947" t="s">
        <v>5996</v>
      </c>
      <c r="G2947" t="s">
        <v>5973</v>
      </c>
      <c r="H2947" s="1">
        <v>41914</v>
      </c>
      <c r="I2947" t="s">
        <v>5986</v>
      </c>
      <c r="J2947" t="s">
        <v>6057</v>
      </c>
      <c r="K2947">
        <v>2014</v>
      </c>
      <c r="L2947">
        <v>9</v>
      </c>
      <c r="M2947">
        <v>3</v>
      </c>
    </row>
    <row r="2948" spans="1:13" x14ac:dyDescent="0.25">
      <c r="A2948" t="s">
        <v>5599</v>
      </c>
      <c r="B2948" s="1">
        <v>41932</v>
      </c>
      <c r="C2948" t="s">
        <v>6840</v>
      </c>
      <c r="D2948" t="s">
        <v>7271</v>
      </c>
      <c r="E2948" t="s">
        <v>5995</v>
      </c>
      <c r="F2948" t="s">
        <v>5996</v>
      </c>
      <c r="G2948" t="s">
        <v>5973</v>
      </c>
      <c r="H2948" s="1">
        <v>41934</v>
      </c>
      <c r="I2948" t="s">
        <v>5969</v>
      </c>
      <c r="J2948" t="s">
        <v>6195</v>
      </c>
      <c r="K2948">
        <v>2014</v>
      </c>
      <c r="L2948">
        <v>10</v>
      </c>
      <c r="M2948">
        <v>4</v>
      </c>
    </row>
    <row r="2949" spans="1:13" x14ac:dyDescent="0.25">
      <c r="A2949" t="s">
        <v>5614</v>
      </c>
      <c r="B2949" s="1">
        <v>41936</v>
      </c>
      <c r="C2949" t="s">
        <v>6608</v>
      </c>
      <c r="D2949" t="s">
        <v>6315</v>
      </c>
      <c r="E2949" t="s">
        <v>5995</v>
      </c>
      <c r="F2949" t="s">
        <v>5996</v>
      </c>
      <c r="G2949" t="s">
        <v>5973</v>
      </c>
      <c r="H2949" s="1">
        <v>41938</v>
      </c>
      <c r="I2949" t="s">
        <v>5986</v>
      </c>
      <c r="J2949" t="s">
        <v>6057</v>
      </c>
      <c r="K2949">
        <v>2014</v>
      </c>
      <c r="L2949">
        <v>10</v>
      </c>
      <c r="M2949">
        <v>4</v>
      </c>
    </row>
    <row r="2950" spans="1:13" x14ac:dyDescent="0.25">
      <c r="A2950" t="s">
        <v>5615</v>
      </c>
      <c r="B2950" s="1">
        <v>41936</v>
      </c>
      <c r="C2950" t="s">
        <v>6466</v>
      </c>
      <c r="D2950" t="s">
        <v>5994</v>
      </c>
      <c r="E2950" t="s">
        <v>5995</v>
      </c>
      <c r="F2950" t="s">
        <v>5996</v>
      </c>
      <c r="G2950" t="s">
        <v>5973</v>
      </c>
      <c r="H2950" s="1">
        <v>41938</v>
      </c>
      <c r="I2950" t="s">
        <v>5969</v>
      </c>
      <c r="J2950" t="s">
        <v>5997</v>
      </c>
      <c r="K2950">
        <v>2014</v>
      </c>
      <c r="L2950">
        <v>10</v>
      </c>
      <c r="M2950">
        <v>4</v>
      </c>
    </row>
    <row r="2951" spans="1:13" x14ac:dyDescent="0.25">
      <c r="A2951" t="s">
        <v>5699</v>
      </c>
      <c r="B2951" s="1">
        <v>41957</v>
      </c>
      <c r="C2951" t="s">
        <v>6173</v>
      </c>
      <c r="D2951" t="s">
        <v>7859</v>
      </c>
      <c r="E2951" t="s">
        <v>5995</v>
      </c>
      <c r="F2951" t="s">
        <v>5996</v>
      </c>
      <c r="G2951" t="s">
        <v>5973</v>
      </c>
      <c r="H2951" s="1">
        <v>41959</v>
      </c>
      <c r="I2951" t="s">
        <v>5986</v>
      </c>
      <c r="J2951" t="s">
        <v>6149</v>
      </c>
      <c r="K2951">
        <v>2014</v>
      </c>
      <c r="L2951">
        <v>11</v>
      </c>
      <c r="M2951">
        <v>4</v>
      </c>
    </row>
    <row r="2952" spans="1:13" x14ac:dyDescent="0.25">
      <c r="A2952" t="s">
        <v>5717</v>
      </c>
      <c r="B2952" s="1">
        <v>41960</v>
      </c>
      <c r="C2952" t="s">
        <v>6732</v>
      </c>
      <c r="D2952" t="s">
        <v>6867</v>
      </c>
      <c r="E2952" t="s">
        <v>5995</v>
      </c>
      <c r="F2952" t="s">
        <v>5996</v>
      </c>
      <c r="G2952" t="s">
        <v>5973</v>
      </c>
      <c r="H2952" s="1">
        <v>41965</v>
      </c>
      <c r="I2952" t="s">
        <v>5969</v>
      </c>
      <c r="J2952" t="s">
        <v>6052</v>
      </c>
      <c r="K2952">
        <v>2014</v>
      </c>
      <c r="L2952">
        <v>11</v>
      </c>
      <c r="M2952">
        <v>4</v>
      </c>
    </row>
    <row r="2953" spans="1:13" x14ac:dyDescent="0.25">
      <c r="A2953" t="s">
        <v>5739</v>
      </c>
      <c r="B2953" s="1">
        <v>41964</v>
      </c>
      <c r="C2953" t="s">
        <v>6997</v>
      </c>
      <c r="D2953" t="s">
        <v>6137</v>
      </c>
      <c r="E2953" t="s">
        <v>5995</v>
      </c>
      <c r="F2953" t="s">
        <v>5996</v>
      </c>
      <c r="G2953" t="s">
        <v>5968</v>
      </c>
      <c r="H2953" s="1">
        <v>41965</v>
      </c>
      <c r="I2953" t="s">
        <v>5986</v>
      </c>
      <c r="J2953" t="s">
        <v>6036</v>
      </c>
      <c r="K2953">
        <v>2014</v>
      </c>
      <c r="L2953">
        <v>11</v>
      </c>
      <c r="M2953">
        <v>4</v>
      </c>
    </row>
    <row r="2954" spans="1:13" x14ac:dyDescent="0.25">
      <c r="A2954" t="s">
        <v>5759</v>
      </c>
      <c r="B2954" s="1">
        <v>41968</v>
      </c>
      <c r="C2954" t="s">
        <v>7448</v>
      </c>
      <c r="D2954" t="s">
        <v>7219</v>
      </c>
      <c r="E2954" t="s">
        <v>5995</v>
      </c>
      <c r="F2954" t="s">
        <v>5996</v>
      </c>
      <c r="G2954" t="s">
        <v>5973</v>
      </c>
      <c r="H2954" s="1">
        <v>41970</v>
      </c>
      <c r="I2954" t="s">
        <v>5986</v>
      </c>
      <c r="J2954" t="s">
        <v>6149</v>
      </c>
      <c r="K2954">
        <v>2014</v>
      </c>
      <c r="L2954">
        <v>11</v>
      </c>
      <c r="M2954">
        <v>4</v>
      </c>
    </row>
    <row r="2955" spans="1:13" x14ac:dyDescent="0.25">
      <c r="A2955" t="s">
        <v>5800</v>
      </c>
      <c r="B2955" s="1">
        <v>41977</v>
      </c>
      <c r="C2955" t="s">
        <v>7528</v>
      </c>
      <c r="D2955" t="s">
        <v>6426</v>
      </c>
      <c r="E2955" t="s">
        <v>5995</v>
      </c>
      <c r="F2955" t="s">
        <v>5996</v>
      </c>
      <c r="G2955" t="s">
        <v>5968</v>
      </c>
      <c r="H2955" s="1">
        <v>41977</v>
      </c>
      <c r="I2955" t="s">
        <v>6005</v>
      </c>
      <c r="J2955" t="s">
        <v>6039</v>
      </c>
      <c r="K2955">
        <v>2014</v>
      </c>
      <c r="L2955">
        <v>12</v>
      </c>
      <c r="M2955">
        <v>4</v>
      </c>
    </row>
    <row r="2956" spans="1:13" x14ac:dyDescent="0.25">
      <c r="A2956" t="s">
        <v>5801</v>
      </c>
      <c r="B2956" s="1">
        <v>41977</v>
      </c>
      <c r="C2956" t="s">
        <v>6433</v>
      </c>
      <c r="D2956" t="s">
        <v>6689</v>
      </c>
      <c r="E2956" t="s">
        <v>5995</v>
      </c>
      <c r="F2956" t="s">
        <v>5996</v>
      </c>
      <c r="G2956" t="s">
        <v>5973</v>
      </c>
      <c r="H2956" s="1">
        <v>41979</v>
      </c>
      <c r="I2956" t="s">
        <v>5969</v>
      </c>
      <c r="J2956" t="s">
        <v>6057</v>
      </c>
      <c r="K2956">
        <v>2014</v>
      </c>
      <c r="L2956">
        <v>12</v>
      </c>
      <c r="M2956">
        <v>4</v>
      </c>
    </row>
    <row r="2957" spans="1:13" x14ac:dyDescent="0.25">
      <c r="A2957" t="s">
        <v>5806</v>
      </c>
      <c r="B2957" s="1">
        <v>41978</v>
      </c>
      <c r="C2957" t="s">
        <v>6843</v>
      </c>
      <c r="D2957" t="s">
        <v>7768</v>
      </c>
      <c r="E2957" t="s">
        <v>5995</v>
      </c>
      <c r="F2957" t="s">
        <v>5996</v>
      </c>
      <c r="G2957" t="s">
        <v>5983</v>
      </c>
      <c r="H2957" s="1">
        <v>41980</v>
      </c>
      <c r="I2957" t="s">
        <v>5969</v>
      </c>
      <c r="J2957" t="s">
        <v>6039</v>
      </c>
      <c r="K2957">
        <v>2014</v>
      </c>
      <c r="L2957">
        <v>12</v>
      </c>
      <c r="M2957">
        <v>4</v>
      </c>
    </row>
    <row r="2958" spans="1:13" x14ac:dyDescent="0.25">
      <c r="A2958" t="s">
        <v>5870</v>
      </c>
      <c r="B2958" s="1">
        <v>41991</v>
      </c>
      <c r="C2958" t="s">
        <v>6413</v>
      </c>
      <c r="D2958" t="s">
        <v>7874</v>
      </c>
      <c r="E2958" t="s">
        <v>5995</v>
      </c>
      <c r="F2958" t="s">
        <v>5996</v>
      </c>
      <c r="G2958" t="s">
        <v>5973</v>
      </c>
      <c r="H2958" s="1">
        <v>41993</v>
      </c>
      <c r="I2958" t="s">
        <v>5986</v>
      </c>
      <c r="J2958" t="s">
        <v>6036</v>
      </c>
      <c r="K2958">
        <v>2014</v>
      </c>
      <c r="L2958">
        <v>12</v>
      </c>
      <c r="M2958">
        <v>4</v>
      </c>
    </row>
    <row r="2959" spans="1:13" x14ac:dyDescent="0.25">
      <c r="A2959" t="s">
        <v>5871</v>
      </c>
      <c r="B2959" s="1">
        <v>41991</v>
      </c>
      <c r="C2959" t="s">
        <v>6322</v>
      </c>
      <c r="D2959" t="s">
        <v>6038</v>
      </c>
      <c r="E2959" t="s">
        <v>5995</v>
      </c>
      <c r="F2959" t="s">
        <v>5996</v>
      </c>
      <c r="G2959" t="s">
        <v>5973</v>
      </c>
      <c r="H2959" s="1">
        <v>41994</v>
      </c>
      <c r="I2959" t="s">
        <v>5986</v>
      </c>
      <c r="J2959" t="s">
        <v>6039</v>
      </c>
      <c r="K2959">
        <v>2014</v>
      </c>
      <c r="L2959">
        <v>12</v>
      </c>
      <c r="M2959">
        <v>4</v>
      </c>
    </row>
    <row r="2960" spans="1:13" x14ac:dyDescent="0.25">
      <c r="A2960" t="s">
        <v>5894</v>
      </c>
      <c r="B2960" s="1">
        <v>41997</v>
      </c>
      <c r="C2960" t="s">
        <v>6125</v>
      </c>
      <c r="D2960" t="s">
        <v>6689</v>
      </c>
      <c r="E2960" t="s">
        <v>5995</v>
      </c>
      <c r="F2960" t="s">
        <v>5996</v>
      </c>
      <c r="G2960" t="s">
        <v>5973</v>
      </c>
      <c r="H2960" s="1">
        <v>41997</v>
      </c>
      <c r="I2960" t="s">
        <v>6005</v>
      </c>
      <c r="J2960" t="s">
        <v>6057</v>
      </c>
      <c r="K2960">
        <v>2014</v>
      </c>
      <c r="L2960">
        <v>12</v>
      </c>
      <c r="M2960">
        <v>4</v>
      </c>
    </row>
    <row r="2961" spans="1:13" x14ac:dyDescent="0.25">
      <c r="A2961" t="s">
        <v>71</v>
      </c>
      <c r="B2961" s="1">
        <v>40558</v>
      </c>
      <c r="C2961" t="s">
        <v>6022</v>
      </c>
      <c r="D2961" t="s">
        <v>6023</v>
      </c>
      <c r="E2961" t="s">
        <v>6008</v>
      </c>
      <c r="F2961" t="s">
        <v>5979</v>
      </c>
      <c r="G2961" t="s">
        <v>5983</v>
      </c>
      <c r="H2961" s="1">
        <v>40563</v>
      </c>
      <c r="I2961" t="s">
        <v>5969</v>
      </c>
      <c r="J2961" t="s">
        <v>6009</v>
      </c>
      <c r="K2961">
        <v>2011</v>
      </c>
      <c r="L2961">
        <v>1</v>
      </c>
      <c r="M2961">
        <v>1</v>
      </c>
    </row>
    <row r="2962" spans="1:13" x14ac:dyDescent="0.25">
      <c r="A2962" t="s">
        <v>140</v>
      </c>
      <c r="B2962" s="1">
        <v>40576</v>
      </c>
      <c r="C2962" t="s">
        <v>6077</v>
      </c>
      <c r="D2962" t="s">
        <v>6078</v>
      </c>
      <c r="E2962" t="s">
        <v>6008</v>
      </c>
      <c r="F2962" t="s">
        <v>5979</v>
      </c>
      <c r="G2962" t="s">
        <v>5983</v>
      </c>
      <c r="H2962" s="1">
        <v>40579</v>
      </c>
      <c r="I2962" t="s">
        <v>5986</v>
      </c>
      <c r="J2962" t="s">
        <v>6079</v>
      </c>
      <c r="K2962">
        <v>2011</v>
      </c>
      <c r="L2962">
        <v>2</v>
      </c>
      <c r="M2962">
        <v>1</v>
      </c>
    </row>
    <row r="2963" spans="1:13" x14ac:dyDescent="0.25">
      <c r="A2963" t="s">
        <v>133</v>
      </c>
      <c r="B2963" s="1">
        <v>40576</v>
      </c>
      <c r="C2963" t="s">
        <v>6093</v>
      </c>
      <c r="D2963" t="s">
        <v>6094</v>
      </c>
      <c r="E2963" t="s">
        <v>6008</v>
      </c>
      <c r="F2963" t="s">
        <v>5979</v>
      </c>
      <c r="G2963" t="s">
        <v>5983</v>
      </c>
      <c r="H2963" s="1">
        <v>40576</v>
      </c>
      <c r="I2963" t="s">
        <v>6005</v>
      </c>
      <c r="J2963" t="s">
        <v>6095</v>
      </c>
      <c r="K2963">
        <v>2011</v>
      </c>
      <c r="L2963">
        <v>2</v>
      </c>
      <c r="M2963">
        <v>1</v>
      </c>
    </row>
    <row r="2964" spans="1:13" x14ac:dyDescent="0.25">
      <c r="A2964" t="s">
        <v>167</v>
      </c>
      <c r="B2964" s="1">
        <v>40583</v>
      </c>
      <c r="C2964" t="s">
        <v>6107</v>
      </c>
      <c r="D2964" t="s">
        <v>6108</v>
      </c>
      <c r="E2964" t="s">
        <v>6008</v>
      </c>
      <c r="F2964" t="s">
        <v>5979</v>
      </c>
      <c r="G2964" t="s">
        <v>5973</v>
      </c>
      <c r="H2964" s="1">
        <v>40583</v>
      </c>
      <c r="I2964" t="s">
        <v>6005</v>
      </c>
      <c r="J2964" t="s">
        <v>6109</v>
      </c>
      <c r="K2964">
        <v>2011</v>
      </c>
      <c r="L2964">
        <v>2</v>
      </c>
      <c r="M2964">
        <v>1</v>
      </c>
    </row>
    <row r="2965" spans="1:13" x14ac:dyDescent="0.25">
      <c r="A2965" t="s">
        <v>179</v>
      </c>
      <c r="B2965" s="1">
        <v>40584</v>
      </c>
      <c r="C2965" t="s">
        <v>6121</v>
      </c>
      <c r="D2965" t="s">
        <v>6122</v>
      </c>
      <c r="E2965" t="s">
        <v>6008</v>
      </c>
      <c r="F2965" t="s">
        <v>5979</v>
      </c>
      <c r="G2965" t="s">
        <v>5968</v>
      </c>
      <c r="H2965" s="1">
        <v>40584</v>
      </c>
      <c r="I2965" t="s">
        <v>6005</v>
      </c>
      <c r="J2965" t="s">
        <v>6009</v>
      </c>
      <c r="K2965">
        <v>2011</v>
      </c>
      <c r="L2965">
        <v>2</v>
      </c>
      <c r="M2965">
        <v>1</v>
      </c>
    </row>
    <row r="2966" spans="1:13" x14ac:dyDescent="0.25">
      <c r="A2966" t="s">
        <v>265</v>
      </c>
      <c r="B2966" s="1">
        <v>40612</v>
      </c>
      <c r="C2966" t="s">
        <v>6171</v>
      </c>
      <c r="D2966" t="s">
        <v>6172</v>
      </c>
      <c r="E2966" t="s">
        <v>6008</v>
      </c>
      <c r="F2966" t="s">
        <v>5979</v>
      </c>
      <c r="G2966" t="s">
        <v>5968</v>
      </c>
      <c r="H2966" s="1">
        <v>40612</v>
      </c>
      <c r="I2966" t="s">
        <v>6005</v>
      </c>
      <c r="J2966" t="s">
        <v>6169</v>
      </c>
      <c r="K2966">
        <v>2011</v>
      </c>
      <c r="L2966">
        <v>3</v>
      </c>
      <c r="M2966">
        <v>1</v>
      </c>
    </row>
    <row r="2967" spans="1:13" x14ac:dyDescent="0.25">
      <c r="A2967" t="s">
        <v>271</v>
      </c>
      <c r="B2967" s="1">
        <v>40613</v>
      </c>
      <c r="C2967" t="s">
        <v>6176</v>
      </c>
      <c r="D2967" t="s">
        <v>6161</v>
      </c>
      <c r="E2967" t="s">
        <v>6008</v>
      </c>
      <c r="F2967" t="s">
        <v>5979</v>
      </c>
      <c r="G2967" t="s">
        <v>5983</v>
      </c>
      <c r="H2967" s="1">
        <v>40616</v>
      </c>
      <c r="I2967" t="s">
        <v>5986</v>
      </c>
      <c r="J2967" t="s">
        <v>6161</v>
      </c>
      <c r="K2967">
        <v>2011</v>
      </c>
      <c r="L2967">
        <v>3</v>
      </c>
      <c r="M2967">
        <v>1</v>
      </c>
    </row>
    <row r="2968" spans="1:13" x14ac:dyDescent="0.25">
      <c r="A2968" t="s">
        <v>282</v>
      </c>
      <c r="B2968" s="1">
        <v>40616</v>
      </c>
      <c r="C2968" t="s">
        <v>6188</v>
      </c>
      <c r="D2968" t="s">
        <v>6189</v>
      </c>
      <c r="E2968" t="s">
        <v>6008</v>
      </c>
      <c r="F2968" t="s">
        <v>5979</v>
      </c>
      <c r="G2968" t="s">
        <v>5973</v>
      </c>
      <c r="H2968" s="1">
        <v>40619</v>
      </c>
      <c r="I2968" t="s">
        <v>5969</v>
      </c>
      <c r="J2968" t="s">
        <v>6079</v>
      </c>
      <c r="K2968">
        <v>2011</v>
      </c>
      <c r="L2968">
        <v>3</v>
      </c>
      <c r="M2968">
        <v>1</v>
      </c>
    </row>
    <row r="2969" spans="1:13" x14ac:dyDescent="0.25">
      <c r="A2969" t="s">
        <v>316</v>
      </c>
      <c r="B2969" s="1">
        <v>40624</v>
      </c>
      <c r="C2969" t="s">
        <v>6213</v>
      </c>
      <c r="D2969" t="s">
        <v>6214</v>
      </c>
      <c r="E2969" t="s">
        <v>6008</v>
      </c>
      <c r="F2969" t="s">
        <v>5979</v>
      </c>
      <c r="G2969" t="s">
        <v>5973</v>
      </c>
      <c r="H2969" s="1">
        <v>40629</v>
      </c>
      <c r="I2969" t="s">
        <v>5969</v>
      </c>
      <c r="J2969" t="s">
        <v>6095</v>
      </c>
      <c r="K2969">
        <v>2011</v>
      </c>
      <c r="L2969">
        <v>3</v>
      </c>
      <c r="M2969">
        <v>1</v>
      </c>
    </row>
    <row r="2970" spans="1:13" x14ac:dyDescent="0.25">
      <c r="A2970" t="s">
        <v>326</v>
      </c>
      <c r="B2970" s="1">
        <v>40627</v>
      </c>
      <c r="C2970" t="s">
        <v>6221</v>
      </c>
      <c r="D2970" t="s">
        <v>6222</v>
      </c>
      <c r="E2970" t="s">
        <v>6008</v>
      </c>
      <c r="F2970" t="s">
        <v>5979</v>
      </c>
      <c r="G2970" t="s">
        <v>5973</v>
      </c>
      <c r="H2970" s="1">
        <v>40629</v>
      </c>
      <c r="I2970" t="s">
        <v>5969</v>
      </c>
      <c r="J2970" t="s">
        <v>6095</v>
      </c>
      <c r="K2970">
        <v>2011</v>
      </c>
      <c r="L2970">
        <v>3</v>
      </c>
      <c r="M2970">
        <v>1</v>
      </c>
    </row>
    <row r="2971" spans="1:13" x14ac:dyDescent="0.25">
      <c r="A2971" t="s">
        <v>478</v>
      </c>
      <c r="B2971" s="1">
        <v>40666</v>
      </c>
      <c r="C2971" t="s">
        <v>6324</v>
      </c>
      <c r="D2971" t="s">
        <v>6325</v>
      </c>
      <c r="E2971" t="s">
        <v>6008</v>
      </c>
      <c r="F2971" t="s">
        <v>5979</v>
      </c>
      <c r="G2971" t="s">
        <v>5983</v>
      </c>
      <c r="H2971" s="1">
        <v>40670</v>
      </c>
      <c r="I2971" t="s">
        <v>5969</v>
      </c>
      <c r="J2971" t="s">
        <v>6325</v>
      </c>
      <c r="K2971">
        <v>2011</v>
      </c>
      <c r="L2971">
        <v>5</v>
      </c>
      <c r="M2971">
        <v>2</v>
      </c>
    </row>
    <row r="2972" spans="1:13" x14ac:dyDescent="0.25">
      <c r="A2972" t="s">
        <v>481</v>
      </c>
      <c r="B2972" s="1">
        <v>40667</v>
      </c>
      <c r="C2972" t="s">
        <v>6018</v>
      </c>
      <c r="D2972" t="s">
        <v>6222</v>
      </c>
      <c r="E2972" t="s">
        <v>6008</v>
      </c>
      <c r="F2972" t="s">
        <v>5979</v>
      </c>
      <c r="G2972" t="s">
        <v>5973</v>
      </c>
      <c r="H2972" s="1">
        <v>40670</v>
      </c>
      <c r="I2972" t="s">
        <v>5969</v>
      </c>
      <c r="J2972" t="s">
        <v>6095</v>
      </c>
      <c r="K2972">
        <v>2011</v>
      </c>
      <c r="L2972">
        <v>5</v>
      </c>
      <c r="M2972">
        <v>2</v>
      </c>
    </row>
    <row r="2973" spans="1:13" x14ac:dyDescent="0.25">
      <c r="A2973" t="s">
        <v>607</v>
      </c>
      <c r="B2973" s="1">
        <v>40696</v>
      </c>
      <c r="C2973" t="s">
        <v>6159</v>
      </c>
      <c r="D2973" t="s">
        <v>6214</v>
      </c>
      <c r="E2973" t="s">
        <v>6008</v>
      </c>
      <c r="F2973" t="s">
        <v>5979</v>
      </c>
      <c r="G2973" t="s">
        <v>5983</v>
      </c>
      <c r="H2973" s="1">
        <v>40698</v>
      </c>
      <c r="I2973" t="s">
        <v>5969</v>
      </c>
      <c r="J2973" t="s">
        <v>6095</v>
      </c>
      <c r="K2973">
        <v>2011</v>
      </c>
      <c r="L2973">
        <v>6</v>
      </c>
      <c r="M2973">
        <v>2</v>
      </c>
    </row>
    <row r="2974" spans="1:13" x14ac:dyDescent="0.25">
      <c r="A2974" t="s">
        <v>672</v>
      </c>
      <c r="B2974" s="1">
        <v>40703</v>
      </c>
      <c r="C2974" t="s">
        <v>6438</v>
      </c>
      <c r="D2974" t="s">
        <v>6222</v>
      </c>
      <c r="E2974" t="s">
        <v>6008</v>
      </c>
      <c r="F2974" t="s">
        <v>5979</v>
      </c>
      <c r="G2974" t="s">
        <v>5983</v>
      </c>
      <c r="H2974" s="1">
        <v>40705</v>
      </c>
      <c r="I2974" t="s">
        <v>5969</v>
      </c>
      <c r="J2974" t="s">
        <v>6095</v>
      </c>
      <c r="K2974">
        <v>2011</v>
      </c>
      <c r="L2974">
        <v>6</v>
      </c>
      <c r="M2974">
        <v>2</v>
      </c>
    </row>
    <row r="2975" spans="1:13" x14ac:dyDescent="0.25">
      <c r="A2975" t="s">
        <v>694</v>
      </c>
      <c r="B2975" s="1">
        <v>40708</v>
      </c>
      <c r="C2975" t="s">
        <v>6270</v>
      </c>
      <c r="D2975" t="s">
        <v>6455</v>
      </c>
      <c r="E2975" t="s">
        <v>6008</v>
      </c>
      <c r="F2975" t="s">
        <v>5979</v>
      </c>
      <c r="G2975" t="s">
        <v>5973</v>
      </c>
      <c r="H2975" s="1">
        <v>40712</v>
      </c>
      <c r="I2975" t="s">
        <v>5969</v>
      </c>
      <c r="J2975" t="s">
        <v>6095</v>
      </c>
      <c r="K2975">
        <v>2011</v>
      </c>
      <c r="L2975">
        <v>6</v>
      </c>
      <c r="M2975">
        <v>2</v>
      </c>
    </row>
    <row r="2976" spans="1:13" x14ac:dyDescent="0.25">
      <c r="A2976" t="s">
        <v>768</v>
      </c>
      <c r="B2976" s="1">
        <v>40721</v>
      </c>
      <c r="C2976" t="s">
        <v>6507</v>
      </c>
      <c r="D2976" t="s">
        <v>6508</v>
      </c>
      <c r="E2976" t="s">
        <v>6008</v>
      </c>
      <c r="F2976" t="s">
        <v>5979</v>
      </c>
      <c r="G2976" t="s">
        <v>5983</v>
      </c>
      <c r="H2976" s="1">
        <v>40722</v>
      </c>
      <c r="I2976" t="s">
        <v>6005</v>
      </c>
      <c r="J2976" t="s">
        <v>6109</v>
      </c>
      <c r="K2976">
        <v>2011</v>
      </c>
      <c r="L2976">
        <v>6</v>
      </c>
      <c r="M2976">
        <v>2</v>
      </c>
    </row>
    <row r="2977" spans="1:13" x14ac:dyDescent="0.25">
      <c r="A2977" t="s">
        <v>871</v>
      </c>
      <c r="B2977" s="1">
        <v>40753</v>
      </c>
      <c r="C2977" t="s">
        <v>6563</v>
      </c>
      <c r="D2977" t="s">
        <v>6564</v>
      </c>
      <c r="E2977" t="s">
        <v>6008</v>
      </c>
      <c r="F2977" t="s">
        <v>5979</v>
      </c>
      <c r="G2977" t="s">
        <v>5983</v>
      </c>
      <c r="H2977" s="1">
        <v>40755</v>
      </c>
      <c r="I2977" t="s">
        <v>5969</v>
      </c>
      <c r="J2977" t="s">
        <v>6217</v>
      </c>
      <c r="K2977">
        <v>2011</v>
      </c>
      <c r="L2977">
        <v>7</v>
      </c>
      <c r="M2977">
        <v>3</v>
      </c>
    </row>
    <row r="2978" spans="1:13" x14ac:dyDescent="0.25">
      <c r="A2978" t="s">
        <v>877</v>
      </c>
      <c r="B2978" s="1">
        <v>40755</v>
      </c>
      <c r="C2978" t="s">
        <v>6566</v>
      </c>
      <c r="D2978" t="s">
        <v>6189</v>
      </c>
      <c r="E2978" t="s">
        <v>6008</v>
      </c>
      <c r="F2978" t="s">
        <v>5979</v>
      </c>
      <c r="G2978" t="s">
        <v>5973</v>
      </c>
      <c r="H2978" s="1">
        <v>40758</v>
      </c>
      <c r="I2978" t="s">
        <v>5969</v>
      </c>
      <c r="J2978" t="s">
        <v>6079</v>
      </c>
      <c r="K2978">
        <v>2011</v>
      </c>
      <c r="L2978">
        <v>7</v>
      </c>
      <c r="M2978">
        <v>3</v>
      </c>
    </row>
    <row r="2979" spans="1:13" x14ac:dyDescent="0.25">
      <c r="A2979" t="s">
        <v>889</v>
      </c>
      <c r="B2979" s="1">
        <v>40758</v>
      </c>
      <c r="C2979" t="s">
        <v>6571</v>
      </c>
      <c r="D2979" t="s">
        <v>6572</v>
      </c>
      <c r="E2979" t="s">
        <v>6008</v>
      </c>
      <c r="F2979" t="s">
        <v>5979</v>
      </c>
      <c r="G2979" t="s">
        <v>5973</v>
      </c>
      <c r="H2979" s="1">
        <v>40761</v>
      </c>
      <c r="I2979" t="s">
        <v>5969</v>
      </c>
      <c r="J2979" t="s">
        <v>6095</v>
      </c>
      <c r="K2979">
        <v>2011</v>
      </c>
      <c r="L2979">
        <v>8</v>
      </c>
      <c r="M2979">
        <v>3</v>
      </c>
    </row>
    <row r="2980" spans="1:13" x14ac:dyDescent="0.25">
      <c r="A2980" t="s">
        <v>887</v>
      </c>
      <c r="B2980" s="1">
        <v>40758</v>
      </c>
      <c r="C2980" t="s">
        <v>6288</v>
      </c>
      <c r="D2980" t="s">
        <v>6161</v>
      </c>
      <c r="E2980" t="s">
        <v>6008</v>
      </c>
      <c r="F2980" t="s">
        <v>5979</v>
      </c>
      <c r="G2980" t="s">
        <v>5973</v>
      </c>
      <c r="H2980" s="1">
        <v>40760</v>
      </c>
      <c r="I2980" t="s">
        <v>5969</v>
      </c>
      <c r="J2980" t="s">
        <v>6161</v>
      </c>
      <c r="K2980">
        <v>2011</v>
      </c>
      <c r="L2980">
        <v>8</v>
      </c>
      <c r="M2980">
        <v>3</v>
      </c>
    </row>
    <row r="2981" spans="1:13" x14ac:dyDescent="0.25">
      <c r="A2981" t="s">
        <v>897</v>
      </c>
      <c r="B2981" s="1">
        <v>40759</v>
      </c>
      <c r="C2981" t="s">
        <v>6577</v>
      </c>
      <c r="D2981" t="s">
        <v>6578</v>
      </c>
      <c r="E2981" t="s">
        <v>6008</v>
      </c>
      <c r="F2981" t="s">
        <v>5979</v>
      </c>
      <c r="G2981" t="s">
        <v>5973</v>
      </c>
      <c r="H2981" s="1">
        <v>40764</v>
      </c>
      <c r="I2981" t="s">
        <v>5969</v>
      </c>
      <c r="J2981" t="s">
        <v>6579</v>
      </c>
      <c r="K2981">
        <v>2011</v>
      </c>
      <c r="L2981">
        <v>8</v>
      </c>
      <c r="M2981">
        <v>3</v>
      </c>
    </row>
    <row r="2982" spans="1:13" x14ac:dyDescent="0.25">
      <c r="A2982" t="s">
        <v>916</v>
      </c>
      <c r="B2982" s="1">
        <v>40764</v>
      </c>
      <c r="C2982" t="s">
        <v>6573</v>
      </c>
      <c r="D2982" t="s">
        <v>6214</v>
      </c>
      <c r="E2982" t="s">
        <v>6008</v>
      </c>
      <c r="F2982" t="s">
        <v>5979</v>
      </c>
      <c r="G2982" t="s">
        <v>5973</v>
      </c>
      <c r="H2982" s="1">
        <v>40766</v>
      </c>
      <c r="I2982" t="s">
        <v>5986</v>
      </c>
      <c r="J2982" t="s">
        <v>6095</v>
      </c>
      <c r="K2982">
        <v>2011</v>
      </c>
      <c r="L2982">
        <v>8</v>
      </c>
      <c r="M2982">
        <v>3</v>
      </c>
    </row>
    <row r="2983" spans="1:13" x14ac:dyDescent="0.25">
      <c r="A2983" t="s">
        <v>941</v>
      </c>
      <c r="B2983" s="1">
        <v>40766</v>
      </c>
      <c r="C2983" t="s">
        <v>6606</v>
      </c>
      <c r="D2983" t="s">
        <v>6508</v>
      </c>
      <c r="E2983" t="s">
        <v>6008</v>
      </c>
      <c r="F2983" t="s">
        <v>5979</v>
      </c>
      <c r="G2983" t="s">
        <v>5973</v>
      </c>
      <c r="H2983" s="1">
        <v>40768</v>
      </c>
      <c r="I2983" t="s">
        <v>5986</v>
      </c>
      <c r="J2983" t="s">
        <v>6109</v>
      </c>
      <c r="K2983">
        <v>2011</v>
      </c>
      <c r="L2983">
        <v>8</v>
      </c>
      <c r="M2983">
        <v>3</v>
      </c>
    </row>
    <row r="2984" spans="1:13" x14ac:dyDescent="0.25">
      <c r="A2984" t="s">
        <v>945</v>
      </c>
      <c r="B2984" s="1">
        <v>40766</v>
      </c>
      <c r="C2984" t="s">
        <v>6607</v>
      </c>
      <c r="D2984" t="s">
        <v>6074</v>
      </c>
      <c r="E2984" t="s">
        <v>6008</v>
      </c>
      <c r="F2984" t="s">
        <v>5979</v>
      </c>
      <c r="G2984" t="s">
        <v>5968</v>
      </c>
      <c r="H2984" s="1">
        <v>40771</v>
      </c>
      <c r="I2984" t="s">
        <v>5969</v>
      </c>
      <c r="J2984" t="s">
        <v>6198</v>
      </c>
      <c r="K2984">
        <v>2011</v>
      </c>
      <c r="L2984">
        <v>8</v>
      </c>
      <c r="M2984">
        <v>3</v>
      </c>
    </row>
    <row r="2985" spans="1:13" x14ac:dyDescent="0.25">
      <c r="A2985" t="s">
        <v>966</v>
      </c>
      <c r="B2985" s="1">
        <v>40770</v>
      </c>
      <c r="C2985" t="s">
        <v>6090</v>
      </c>
      <c r="D2985" t="s">
        <v>6617</v>
      </c>
      <c r="E2985" t="s">
        <v>6008</v>
      </c>
      <c r="F2985" t="s">
        <v>5979</v>
      </c>
      <c r="G2985" t="s">
        <v>5973</v>
      </c>
      <c r="H2985" s="1">
        <v>40772</v>
      </c>
      <c r="I2985" t="s">
        <v>5969</v>
      </c>
      <c r="J2985" t="s">
        <v>6217</v>
      </c>
      <c r="K2985">
        <v>2011</v>
      </c>
      <c r="L2985">
        <v>8</v>
      </c>
      <c r="M2985">
        <v>3</v>
      </c>
    </row>
    <row r="2986" spans="1:13" x14ac:dyDescent="0.25">
      <c r="A2986" t="s">
        <v>1020</v>
      </c>
      <c r="B2986" s="1">
        <v>40780</v>
      </c>
      <c r="C2986" t="s">
        <v>6648</v>
      </c>
      <c r="D2986" t="s">
        <v>6168</v>
      </c>
      <c r="E2986" t="s">
        <v>6008</v>
      </c>
      <c r="F2986" t="s">
        <v>5979</v>
      </c>
      <c r="G2986" t="s">
        <v>5983</v>
      </c>
      <c r="H2986" s="1">
        <v>40780</v>
      </c>
      <c r="I2986" t="s">
        <v>6005</v>
      </c>
      <c r="J2986" t="s">
        <v>6169</v>
      </c>
      <c r="K2986">
        <v>2011</v>
      </c>
      <c r="L2986">
        <v>8</v>
      </c>
      <c r="M2986">
        <v>3</v>
      </c>
    </row>
    <row r="2987" spans="1:13" x14ac:dyDescent="0.25">
      <c r="A2987" t="s">
        <v>1066</v>
      </c>
      <c r="B2987" s="1">
        <v>40788</v>
      </c>
      <c r="C2987" t="s">
        <v>6679</v>
      </c>
      <c r="D2987" t="s">
        <v>6680</v>
      </c>
      <c r="E2987" t="s">
        <v>6008</v>
      </c>
      <c r="F2987" t="s">
        <v>5979</v>
      </c>
      <c r="G2987" t="s">
        <v>5983</v>
      </c>
      <c r="H2987" s="1">
        <v>40788</v>
      </c>
      <c r="I2987" t="s">
        <v>6005</v>
      </c>
      <c r="J2987" t="s">
        <v>6169</v>
      </c>
      <c r="K2987">
        <v>2011</v>
      </c>
      <c r="L2987">
        <v>9</v>
      </c>
      <c r="M2987">
        <v>3</v>
      </c>
    </row>
    <row r="2988" spans="1:13" x14ac:dyDescent="0.25">
      <c r="A2988" t="s">
        <v>1110</v>
      </c>
      <c r="B2988" s="1">
        <v>40796</v>
      </c>
      <c r="C2988" t="s">
        <v>6541</v>
      </c>
      <c r="D2988" t="s">
        <v>6698</v>
      </c>
      <c r="E2988" t="s">
        <v>6008</v>
      </c>
      <c r="F2988" t="s">
        <v>5979</v>
      </c>
      <c r="G2988" t="s">
        <v>5973</v>
      </c>
      <c r="H2988" s="1">
        <v>40798</v>
      </c>
      <c r="I2988" t="s">
        <v>5969</v>
      </c>
      <c r="J2988" t="s">
        <v>6109</v>
      </c>
      <c r="K2988">
        <v>2011</v>
      </c>
      <c r="L2988">
        <v>9</v>
      </c>
      <c r="M2988">
        <v>3</v>
      </c>
    </row>
    <row r="2989" spans="1:13" x14ac:dyDescent="0.25">
      <c r="A2989" t="s">
        <v>1201</v>
      </c>
      <c r="B2989" s="1">
        <v>40809</v>
      </c>
      <c r="C2989" t="s">
        <v>6747</v>
      </c>
      <c r="D2989" t="s">
        <v>6161</v>
      </c>
      <c r="E2989" t="s">
        <v>6008</v>
      </c>
      <c r="F2989" t="s">
        <v>5979</v>
      </c>
      <c r="G2989" t="s">
        <v>5973</v>
      </c>
      <c r="H2989" s="1">
        <v>40811</v>
      </c>
      <c r="I2989" t="s">
        <v>5986</v>
      </c>
      <c r="J2989" t="s">
        <v>6161</v>
      </c>
      <c r="K2989">
        <v>2011</v>
      </c>
      <c r="L2989">
        <v>9</v>
      </c>
      <c r="M2989">
        <v>3</v>
      </c>
    </row>
    <row r="2990" spans="1:13" x14ac:dyDescent="0.25">
      <c r="A2990" t="s">
        <v>1213</v>
      </c>
      <c r="B2990" s="1">
        <v>40810</v>
      </c>
      <c r="C2990" t="s">
        <v>6462</v>
      </c>
      <c r="D2990" t="s">
        <v>6418</v>
      </c>
      <c r="E2990" t="s">
        <v>6008</v>
      </c>
      <c r="F2990" t="s">
        <v>5979</v>
      </c>
      <c r="G2990" t="s">
        <v>5983</v>
      </c>
      <c r="H2990" s="1">
        <v>40813</v>
      </c>
      <c r="I2990" t="s">
        <v>5986</v>
      </c>
      <c r="J2990" t="s">
        <v>6169</v>
      </c>
      <c r="K2990">
        <v>2011</v>
      </c>
      <c r="L2990">
        <v>9</v>
      </c>
      <c r="M2990">
        <v>3</v>
      </c>
    </row>
    <row r="2991" spans="1:13" x14ac:dyDescent="0.25">
      <c r="A2991" t="s">
        <v>1264</v>
      </c>
      <c r="B2991" s="1">
        <v>40816</v>
      </c>
      <c r="C2991" t="s">
        <v>6353</v>
      </c>
      <c r="D2991" t="s">
        <v>6534</v>
      </c>
      <c r="E2991" t="s">
        <v>6008</v>
      </c>
      <c r="F2991" t="s">
        <v>5979</v>
      </c>
      <c r="G2991" t="s">
        <v>5983</v>
      </c>
      <c r="H2991" s="1">
        <v>40819</v>
      </c>
      <c r="I2991" t="s">
        <v>5986</v>
      </c>
      <c r="J2991" t="s">
        <v>6009</v>
      </c>
      <c r="K2991">
        <v>2011</v>
      </c>
      <c r="L2991">
        <v>9</v>
      </c>
      <c r="M2991">
        <v>3</v>
      </c>
    </row>
    <row r="2992" spans="1:13" x14ac:dyDescent="0.25">
      <c r="A2992" t="s">
        <v>1290</v>
      </c>
      <c r="B2992" s="1">
        <v>40827</v>
      </c>
      <c r="C2992" t="s">
        <v>6691</v>
      </c>
      <c r="D2992" t="s">
        <v>6122</v>
      </c>
      <c r="E2992" t="s">
        <v>6008</v>
      </c>
      <c r="F2992" t="s">
        <v>5979</v>
      </c>
      <c r="G2992" t="s">
        <v>5973</v>
      </c>
      <c r="H2992" s="1">
        <v>40830</v>
      </c>
      <c r="I2992" t="s">
        <v>5986</v>
      </c>
      <c r="J2992" t="s">
        <v>6009</v>
      </c>
      <c r="K2992">
        <v>2011</v>
      </c>
      <c r="L2992">
        <v>10</v>
      </c>
      <c r="M2992">
        <v>4</v>
      </c>
    </row>
    <row r="2993" spans="1:13" x14ac:dyDescent="0.25">
      <c r="A2993" t="s">
        <v>1297</v>
      </c>
      <c r="B2993" s="1">
        <v>40829</v>
      </c>
      <c r="C2993" t="s">
        <v>6789</v>
      </c>
      <c r="D2993" t="s">
        <v>6279</v>
      </c>
      <c r="E2993" t="s">
        <v>6008</v>
      </c>
      <c r="F2993" t="s">
        <v>5979</v>
      </c>
      <c r="G2993" t="s">
        <v>5983</v>
      </c>
      <c r="H2993" s="1">
        <v>40829</v>
      </c>
      <c r="I2993" t="s">
        <v>6005</v>
      </c>
      <c r="J2993" t="s">
        <v>6279</v>
      </c>
      <c r="K2993">
        <v>2011</v>
      </c>
      <c r="L2993">
        <v>10</v>
      </c>
      <c r="M2993">
        <v>4</v>
      </c>
    </row>
    <row r="2994" spans="1:13" x14ac:dyDescent="0.25">
      <c r="A2994" t="s">
        <v>1301</v>
      </c>
      <c r="B2994" s="1">
        <v>40830</v>
      </c>
      <c r="C2994" t="s">
        <v>6719</v>
      </c>
      <c r="D2994" t="s">
        <v>6791</v>
      </c>
      <c r="E2994" t="s">
        <v>6008</v>
      </c>
      <c r="F2994" t="s">
        <v>5979</v>
      </c>
      <c r="G2994" t="s">
        <v>5973</v>
      </c>
      <c r="H2994" s="1">
        <v>40833</v>
      </c>
      <c r="I2994" t="s">
        <v>5986</v>
      </c>
      <c r="J2994" t="s">
        <v>6169</v>
      </c>
      <c r="K2994">
        <v>2011</v>
      </c>
      <c r="L2994">
        <v>10</v>
      </c>
      <c r="M2994">
        <v>4</v>
      </c>
    </row>
    <row r="2995" spans="1:13" x14ac:dyDescent="0.25">
      <c r="A2995" t="s">
        <v>1304</v>
      </c>
      <c r="B2995" s="1">
        <v>40834</v>
      </c>
      <c r="C2995" t="s">
        <v>6795</v>
      </c>
      <c r="D2995" t="s">
        <v>6279</v>
      </c>
      <c r="E2995" t="s">
        <v>6008</v>
      </c>
      <c r="F2995" t="s">
        <v>5979</v>
      </c>
      <c r="G2995" t="s">
        <v>5973</v>
      </c>
      <c r="H2995" s="1">
        <v>40838</v>
      </c>
      <c r="I2995" t="s">
        <v>5969</v>
      </c>
      <c r="J2995" t="s">
        <v>6279</v>
      </c>
      <c r="K2995">
        <v>2011</v>
      </c>
      <c r="L2995">
        <v>10</v>
      </c>
      <c r="M2995">
        <v>4</v>
      </c>
    </row>
    <row r="2996" spans="1:13" x14ac:dyDescent="0.25">
      <c r="A2996" t="s">
        <v>1376</v>
      </c>
      <c r="B2996" s="1">
        <v>40851</v>
      </c>
      <c r="C2996" t="s">
        <v>6541</v>
      </c>
      <c r="D2996" t="s">
        <v>6222</v>
      </c>
      <c r="E2996" t="s">
        <v>6008</v>
      </c>
      <c r="F2996" t="s">
        <v>5979</v>
      </c>
      <c r="G2996" t="s">
        <v>5973</v>
      </c>
      <c r="H2996" s="1">
        <v>40851</v>
      </c>
      <c r="I2996" t="s">
        <v>6005</v>
      </c>
      <c r="J2996" t="s">
        <v>6095</v>
      </c>
      <c r="K2996">
        <v>2011</v>
      </c>
      <c r="L2996">
        <v>11</v>
      </c>
      <c r="M2996">
        <v>4</v>
      </c>
    </row>
    <row r="2997" spans="1:13" x14ac:dyDescent="0.25">
      <c r="A2997" t="s">
        <v>1396</v>
      </c>
      <c r="B2997" s="1">
        <v>40855</v>
      </c>
      <c r="C2997" t="s">
        <v>6251</v>
      </c>
      <c r="D2997" t="s">
        <v>6172</v>
      </c>
      <c r="E2997" t="s">
        <v>6008</v>
      </c>
      <c r="F2997" t="s">
        <v>5979</v>
      </c>
      <c r="G2997" t="s">
        <v>5983</v>
      </c>
      <c r="H2997" s="1">
        <v>40855</v>
      </c>
      <c r="I2997" t="s">
        <v>6005</v>
      </c>
      <c r="J2997" t="s">
        <v>6169</v>
      </c>
      <c r="K2997">
        <v>2011</v>
      </c>
      <c r="L2997">
        <v>11</v>
      </c>
      <c r="M2997">
        <v>4</v>
      </c>
    </row>
    <row r="2998" spans="1:13" x14ac:dyDescent="0.25">
      <c r="A2998" t="s">
        <v>1415</v>
      </c>
      <c r="B2998" s="1">
        <v>40857</v>
      </c>
      <c r="C2998" t="s">
        <v>6843</v>
      </c>
      <c r="D2998" t="s">
        <v>6279</v>
      </c>
      <c r="E2998" t="s">
        <v>6008</v>
      </c>
      <c r="F2998" t="s">
        <v>5979</v>
      </c>
      <c r="G2998" t="s">
        <v>5983</v>
      </c>
      <c r="H2998" s="1">
        <v>40860</v>
      </c>
      <c r="I2998" t="s">
        <v>5986</v>
      </c>
      <c r="J2998" t="s">
        <v>6279</v>
      </c>
      <c r="K2998">
        <v>2011</v>
      </c>
      <c r="L2998">
        <v>11</v>
      </c>
      <c r="M2998">
        <v>4</v>
      </c>
    </row>
    <row r="2999" spans="1:13" x14ac:dyDescent="0.25">
      <c r="A2999" t="s">
        <v>1429</v>
      </c>
      <c r="B2999" s="1">
        <v>40861</v>
      </c>
      <c r="C2999" t="s">
        <v>6427</v>
      </c>
      <c r="D2999" t="s">
        <v>6197</v>
      </c>
      <c r="E2999" t="s">
        <v>6008</v>
      </c>
      <c r="F2999" t="s">
        <v>5979</v>
      </c>
      <c r="G2999" t="s">
        <v>5983</v>
      </c>
      <c r="H2999" s="1">
        <v>40863</v>
      </c>
      <c r="I2999" t="s">
        <v>5969</v>
      </c>
      <c r="J2999" t="s">
        <v>6198</v>
      </c>
      <c r="K2999">
        <v>2011</v>
      </c>
      <c r="L2999">
        <v>11</v>
      </c>
      <c r="M2999">
        <v>4</v>
      </c>
    </row>
    <row r="3000" spans="1:13" x14ac:dyDescent="0.25">
      <c r="A3000" t="s">
        <v>1458</v>
      </c>
      <c r="B3000" s="1">
        <v>40869</v>
      </c>
      <c r="C3000" t="s">
        <v>6136</v>
      </c>
      <c r="D3000" t="s">
        <v>6325</v>
      </c>
      <c r="E3000" t="s">
        <v>6008</v>
      </c>
      <c r="F3000" t="s">
        <v>5979</v>
      </c>
      <c r="G3000" t="s">
        <v>5973</v>
      </c>
      <c r="H3000" s="1">
        <v>40871</v>
      </c>
      <c r="I3000" t="s">
        <v>5969</v>
      </c>
      <c r="J3000" t="s">
        <v>6325</v>
      </c>
      <c r="K3000">
        <v>2011</v>
      </c>
      <c r="L3000">
        <v>11</v>
      </c>
      <c r="M3000">
        <v>4</v>
      </c>
    </row>
    <row r="3001" spans="1:13" x14ac:dyDescent="0.25">
      <c r="A3001" t="s">
        <v>1534</v>
      </c>
      <c r="B3001" s="1">
        <v>40883</v>
      </c>
      <c r="C3001" t="s">
        <v>6388</v>
      </c>
      <c r="D3001" t="s">
        <v>6279</v>
      </c>
      <c r="E3001" t="s">
        <v>6008</v>
      </c>
      <c r="F3001" t="s">
        <v>5979</v>
      </c>
      <c r="G3001" t="s">
        <v>5973</v>
      </c>
      <c r="H3001" s="1">
        <v>40883</v>
      </c>
      <c r="I3001" t="s">
        <v>6005</v>
      </c>
      <c r="J3001" t="s">
        <v>6279</v>
      </c>
      <c r="K3001">
        <v>2011</v>
      </c>
      <c r="L3001">
        <v>12</v>
      </c>
      <c r="M3001">
        <v>4</v>
      </c>
    </row>
    <row r="3002" spans="1:13" x14ac:dyDescent="0.25">
      <c r="A3002" t="s">
        <v>1545</v>
      </c>
      <c r="B3002" s="1">
        <v>40884</v>
      </c>
      <c r="C3002" t="s">
        <v>6573</v>
      </c>
      <c r="D3002" t="s">
        <v>6161</v>
      </c>
      <c r="E3002" t="s">
        <v>6008</v>
      </c>
      <c r="F3002" t="s">
        <v>5979</v>
      </c>
      <c r="G3002" t="s">
        <v>5973</v>
      </c>
      <c r="H3002" s="1">
        <v>40888</v>
      </c>
      <c r="I3002" t="s">
        <v>5969</v>
      </c>
      <c r="J3002" t="s">
        <v>6161</v>
      </c>
      <c r="K3002">
        <v>2011</v>
      </c>
      <c r="L3002">
        <v>12</v>
      </c>
      <c r="M3002">
        <v>4</v>
      </c>
    </row>
    <row r="3003" spans="1:13" x14ac:dyDescent="0.25">
      <c r="A3003" t="s">
        <v>1549</v>
      </c>
      <c r="B3003" s="1">
        <v>40885</v>
      </c>
      <c r="C3003" t="s">
        <v>6902</v>
      </c>
      <c r="D3003" t="s">
        <v>6710</v>
      </c>
      <c r="E3003" t="s">
        <v>6008</v>
      </c>
      <c r="F3003" t="s">
        <v>5979</v>
      </c>
      <c r="G3003" t="s">
        <v>5973</v>
      </c>
      <c r="H3003" s="1">
        <v>40887</v>
      </c>
      <c r="I3003" t="s">
        <v>5969</v>
      </c>
      <c r="J3003" t="s">
        <v>6169</v>
      </c>
      <c r="K3003">
        <v>2011</v>
      </c>
      <c r="L3003">
        <v>12</v>
      </c>
      <c r="M3003">
        <v>4</v>
      </c>
    </row>
    <row r="3004" spans="1:13" x14ac:dyDescent="0.25">
      <c r="A3004" t="s">
        <v>1656</v>
      </c>
      <c r="B3004" s="1">
        <v>40904</v>
      </c>
      <c r="C3004" t="s">
        <v>6952</v>
      </c>
      <c r="D3004" t="s">
        <v>6279</v>
      </c>
      <c r="E3004" t="s">
        <v>6008</v>
      </c>
      <c r="F3004" t="s">
        <v>5979</v>
      </c>
      <c r="G3004" t="s">
        <v>5973</v>
      </c>
      <c r="H3004" s="1">
        <v>40906</v>
      </c>
      <c r="I3004" t="s">
        <v>5986</v>
      </c>
      <c r="J3004" t="s">
        <v>6279</v>
      </c>
      <c r="K3004">
        <v>2011</v>
      </c>
      <c r="L3004">
        <v>12</v>
      </c>
      <c r="M3004">
        <v>4</v>
      </c>
    </row>
    <row r="3005" spans="1:13" x14ac:dyDescent="0.25">
      <c r="A3005" t="s">
        <v>1677</v>
      </c>
      <c r="B3005" s="1">
        <v>40906</v>
      </c>
      <c r="C3005" t="s">
        <v>6414</v>
      </c>
      <c r="D3005" t="s">
        <v>6961</v>
      </c>
      <c r="E3005" t="s">
        <v>6008</v>
      </c>
      <c r="F3005" t="s">
        <v>5979</v>
      </c>
      <c r="G3005" t="s">
        <v>5968</v>
      </c>
      <c r="H3005" s="1">
        <v>40906</v>
      </c>
      <c r="I3005" t="s">
        <v>6005</v>
      </c>
      <c r="J3005" t="s">
        <v>6109</v>
      </c>
      <c r="K3005">
        <v>2011</v>
      </c>
      <c r="L3005">
        <v>12</v>
      </c>
      <c r="M3005">
        <v>4</v>
      </c>
    </row>
    <row r="3006" spans="1:13" x14ac:dyDescent="0.25">
      <c r="A3006" t="s">
        <v>1703</v>
      </c>
      <c r="B3006" s="1">
        <v>40915</v>
      </c>
      <c r="C3006" t="s">
        <v>6515</v>
      </c>
      <c r="D3006" t="s">
        <v>6975</v>
      </c>
      <c r="E3006" t="s">
        <v>6008</v>
      </c>
      <c r="F3006" t="s">
        <v>5979</v>
      </c>
      <c r="G3006" t="s">
        <v>5968</v>
      </c>
      <c r="H3006" s="1">
        <v>40918</v>
      </c>
      <c r="I3006" t="s">
        <v>5986</v>
      </c>
      <c r="J3006" t="s">
        <v>6109</v>
      </c>
      <c r="K3006">
        <v>2012</v>
      </c>
      <c r="L3006">
        <v>1</v>
      </c>
      <c r="M3006">
        <v>1</v>
      </c>
    </row>
    <row r="3007" spans="1:13" x14ac:dyDescent="0.25">
      <c r="A3007" t="s">
        <v>1852</v>
      </c>
      <c r="B3007" s="1">
        <v>40970</v>
      </c>
      <c r="C3007" t="s">
        <v>7038</v>
      </c>
      <c r="D3007" t="s">
        <v>6710</v>
      </c>
      <c r="E3007" t="s">
        <v>6008</v>
      </c>
      <c r="F3007" t="s">
        <v>5979</v>
      </c>
      <c r="G3007" t="s">
        <v>5983</v>
      </c>
      <c r="H3007" s="1">
        <v>40972</v>
      </c>
      <c r="I3007" t="s">
        <v>5969</v>
      </c>
      <c r="J3007" t="s">
        <v>6169</v>
      </c>
      <c r="K3007">
        <v>2012</v>
      </c>
      <c r="L3007">
        <v>3</v>
      </c>
      <c r="M3007">
        <v>1</v>
      </c>
    </row>
    <row r="3008" spans="1:13" x14ac:dyDescent="0.25">
      <c r="A3008" t="s">
        <v>1887</v>
      </c>
      <c r="B3008" s="1">
        <v>40981</v>
      </c>
      <c r="C3008" t="s">
        <v>7056</v>
      </c>
      <c r="D3008" t="s">
        <v>7057</v>
      </c>
      <c r="E3008" t="s">
        <v>6008</v>
      </c>
      <c r="F3008" t="s">
        <v>5979</v>
      </c>
      <c r="G3008" t="s">
        <v>5973</v>
      </c>
      <c r="H3008" s="1">
        <v>40983</v>
      </c>
      <c r="I3008" t="s">
        <v>5986</v>
      </c>
      <c r="J3008" t="s">
        <v>6333</v>
      </c>
      <c r="K3008">
        <v>2012</v>
      </c>
      <c r="L3008">
        <v>3</v>
      </c>
      <c r="M3008">
        <v>1</v>
      </c>
    </row>
    <row r="3009" spans="1:13" x14ac:dyDescent="0.25">
      <c r="A3009" t="s">
        <v>1924</v>
      </c>
      <c r="B3009" s="1">
        <v>40987</v>
      </c>
      <c r="C3009" t="s">
        <v>7070</v>
      </c>
      <c r="D3009" t="s">
        <v>6508</v>
      </c>
      <c r="E3009" t="s">
        <v>6008</v>
      </c>
      <c r="F3009" t="s">
        <v>5979</v>
      </c>
      <c r="G3009" t="s">
        <v>5983</v>
      </c>
      <c r="H3009" s="1">
        <v>40988</v>
      </c>
      <c r="I3009" t="s">
        <v>5986</v>
      </c>
      <c r="J3009" t="s">
        <v>6109</v>
      </c>
      <c r="K3009">
        <v>2012</v>
      </c>
      <c r="L3009">
        <v>3</v>
      </c>
      <c r="M3009">
        <v>1</v>
      </c>
    </row>
    <row r="3010" spans="1:13" x14ac:dyDescent="0.25">
      <c r="A3010" t="s">
        <v>1943</v>
      </c>
      <c r="B3010" s="1">
        <v>40991</v>
      </c>
      <c r="C3010" t="s">
        <v>7076</v>
      </c>
      <c r="D3010" t="s">
        <v>6678</v>
      </c>
      <c r="E3010" t="s">
        <v>6008</v>
      </c>
      <c r="F3010" t="s">
        <v>5979</v>
      </c>
      <c r="G3010" t="s">
        <v>5983</v>
      </c>
      <c r="H3010" s="1">
        <v>40993</v>
      </c>
      <c r="I3010" t="s">
        <v>5969</v>
      </c>
      <c r="J3010" t="s">
        <v>6333</v>
      </c>
      <c r="K3010">
        <v>2012</v>
      </c>
      <c r="L3010">
        <v>3</v>
      </c>
      <c r="M3010">
        <v>1</v>
      </c>
    </row>
    <row r="3011" spans="1:13" x14ac:dyDescent="0.25">
      <c r="A3011" t="s">
        <v>1967</v>
      </c>
      <c r="B3011" s="1">
        <v>40998</v>
      </c>
      <c r="C3011" t="s">
        <v>6177</v>
      </c>
      <c r="D3011" t="s">
        <v>6818</v>
      </c>
      <c r="E3011" t="s">
        <v>6008</v>
      </c>
      <c r="F3011" t="s">
        <v>5979</v>
      </c>
      <c r="G3011" t="s">
        <v>5973</v>
      </c>
      <c r="H3011" s="1">
        <v>41003</v>
      </c>
      <c r="I3011" t="s">
        <v>5969</v>
      </c>
      <c r="J3011" t="s">
        <v>6579</v>
      </c>
      <c r="K3011">
        <v>2012</v>
      </c>
      <c r="L3011">
        <v>3</v>
      </c>
      <c r="M3011">
        <v>1</v>
      </c>
    </row>
    <row r="3012" spans="1:13" x14ac:dyDescent="0.25">
      <c r="A3012" t="s">
        <v>1972</v>
      </c>
      <c r="B3012" s="1">
        <v>41001</v>
      </c>
      <c r="C3012" t="s">
        <v>6435</v>
      </c>
      <c r="D3012" t="s">
        <v>6222</v>
      </c>
      <c r="E3012" t="s">
        <v>6008</v>
      </c>
      <c r="F3012" t="s">
        <v>5979</v>
      </c>
      <c r="G3012" t="s">
        <v>5968</v>
      </c>
      <c r="H3012" s="1">
        <v>41004</v>
      </c>
      <c r="I3012" t="s">
        <v>5986</v>
      </c>
      <c r="J3012" t="s">
        <v>6095</v>
      </c>
      <c r="K3012">
        <v>2012</v>
      </c>
      <c r="L3012">
        <v>4</v>
      </c>
      <c r="M3012">
        <v>2</v>
      </c>
    </row>
    <row r="3013" spans="1:13" x14ac:dyDescent="0.25">
      <c r="A3013" t="s">
        <v>1982</v>
      </c>
      <c r="B3013" s="1">
        <v>41004</v>
      </c>
      <c r="C3013" t="s">
        <v>7093</v>
      </c>
      <c r="D3013" t="s">
        <v>6122</v>
      </c>
      <c r="E3013" t="s">
        <v>6008</v>
      </c>
      <c r="F3013" t="s">
        <v>5979</v>
      </c>
      <c r="G3013" t="s">
        <v>5983</v>
      </c>
      <c r="H3013" s="1">
        <v>41004</v>
      </c>
      <c r="I3013" t="s">
        <v>6005</v>
      </c>
      <c r="J3013" t="s">
        <v>6009</v>
      </c>
      <c r="K3013">
        <v>2012</v>
      </c>
      <c r="L3013">
        <v>4</v>
      </c>
      <c r="M3013">
        <v>2</v>
      </c>
    </row>
    <row r="3014" spans="1:13" x14ac:dyDescent="0.25">
      <c r="A3014" t="s">
        <v>2044</v>
      </c>
      <c r="B3014" s="1">
        <v>41026</v>
      </c>
      <c r="C3014" t="s">
        <v>5964</v>
      </c>
      <c r="D3014" t="s">
        <v>6122</v>
      </c>
      <c r="E3014" t="s">
        <v>6008</v>
      </c>
      <c r="F3014" t="s">
        <v>5979</v>
      </c>
      <c r="G3014" t="s">
        <v>5968</v>
      </c>
      <c r="H3014" s="1">
        <v>41027</v>
      </c>
      <c r="I3014" t="s">
        <v>5986</v>
      </c>
      <c r="J3014" t="s">
        <v>6009</v>
      </c>
      <c r="K3014">
        <v>2012</v>
      </c>
      <c r="L3014">
        <v>4</v>
      </c>
      <c r="M3014">
        <v>2</v>
      </c>
    </row>
    <row r="3015" spans="1:13" x14ac:dyDescent="0.25">
      <c r="A3015" t="s">
        <v>2059</v>
      </c>
      <c r="B3015" s="1">
        <v>41030</v>
      </c>
      <c r="C3015" t="s">
        <v>7121</v>
      </c>
      <c r="D3015" t="s">
        <v>6710</v>
      </c>
      <c r="E3015" t="s">
        <v>6008</v>
      </c>
      <c r="F3015" t="s">
        <v>5979</v>
      </c>
      <c r="G3015" t="s">
        <v>5968</v>
      </c>
      <c r="H3015" s="1">
        <v>41033</v>
      </c>
      <c r="I3015" t="s">
        <v>5969</v>
      </c>
      <c r="J3015" t="s">
        <v>6169</v>
      </c>
      <c r="K3015">
        <v>2012</v>
      </c>
      <c r="L3015">
        <v>5</v>
      </c>
      <c r="M3015">
        <v>2</v>
      </c>
    </row>
    <row r="3016" spans="1:13" x14ac:dyDescent="0.25">
      <c r="A3016" t="s">
        <v>2133</v>
      </c>
      <c r="B3016" s="1">
        <v>41060</v>
      </c>
      <c r="C3016" t="s">
        <v>7121</v>
      </c>
      <c r="D3016" t="s">
        <v>6122</v>
      </c>
      <c r="E3016" t="s">
        <v>6008</v>
      </c>
      <c r="F3016" t="s">
        <v>5979</v>
      </c>
      <c r="G3016" t="s">
        <v>5968</v>
      </c>
      <c r="H3016" s="1">
        <v>41062</v>
      </c>
      <c r="I3016" t="s">
        <v>5969</v>
      </c>
      <c r="J3016" t="s">
        <v>6009</v>
      </c>
      <c r="K3016">
        <v>2012</v>
      </c>
      <c r="L3016">
        <v>5</v>
      </c>
      <c r="M3016">
        <v>2</v>
      </c>
    </row>
    <row r="3017" spans="1:13" x14ac:dyDescent="0.25">
      <c r="A3017" t="s">
        <v>2141</v>
      </c>
      <c r="B3017" s="1">
        <v>41061</v>
      </c>
      <c r="C3017" t="s">
        <v>7160</v>
      </c>
      <c r="D3017" t="s">
        <v>6078</v>
      </c>
      <c r="E3017" t="s">
        <v>6008</v>
      </c>
      <c r="F3017" t="s">
        <v>5979</v>
      </c>
      <c r="G3017" t="s">
        <v>5973</v>
      </c>
      <c r="H3017" s="1">
        <v>41063</v>
      </c>
      <c r="I3017" t="s">
        <v>5969</v>
      </c>
      <c r="J3017" t="s">
        <v>6079</v>
      </c>
      <c r="K3017">
        <v>2012</v>
      </c>
      <c r="L3017">
        <v>6</v>
      </c>
      <c r="M3017">
        <v>2</v>
      </c>
    </row>
    <row r="3018" spans="1:13" x14ac:dyDescent="0.25">
      <c r="A3018" t="s">
        <v>2144</v>
      </c>
      <c r="B3018" s="1">
        <v>41061</v>
      </c>
      <c r="C3018" t="s">
        <v>7161</v>
      </c>
      <c r="D3018" t="s">
        <v>6279</v>
      </c>
      <c r="E3018" t="s">
        <v>6008</v>
      </c>
      <c r="F3018" t="s">
        <v>5979</v>
      </c>
      <c r="G3018" t="s">
        <v>5973</v>
      </c>
      <c r="H3018" s="1">
        <v>41066</v>
      </c>
      <c r="I3018" t="s">
        <v>5969</v>
      </c>
      <c r="J3018" t="s">
        <v>6279</v>
      </c>
      <c r="K3018">
        <v>2012</v>
      </c>
      <c r="L3018">
        <v>6</v>
      </c>
      <c r="M3018">
        <v>2</v>
      </c>
    </row>
    <row r="3019" spans="1:13" x14ac:dyDescent="0.25">
      <c r="A3019" t="s">
        <v>2165</v>
      </c>
      <c r="B3019" s="1">
        <v>41066</v>
      </c>
      <c r="C3019" t="s">
        <v>6852</v>
      </c>
      <c r="D3019" t="s">
        <v>6161</v>
      </c>
      <c r="E3019" t="s">
        <v>6008</v>
      </c>
      <c r="F3019" t="s">
        <v>5979</v>
      </c>
      <c r="G3019" t="s">
        <v>5983</v>
      </c>
      <c r="H3019" s="1">
        <v>41071</v>
      </c>
      <c r="I3019" t="s">
        <v>5969</v>
      </c>
      <c r="J3019" t="s">
        <v>6161</v>
      </c>
      <c r="K3019">
        <v>2012</v>
      </c>
      <c r="L3019">
        <v>6</v>
      </c>
      <c r="M3019">
        <v>2</v>
      </c>
    </row>
    <row r="3020" spans="1:13" x14ac:dyDescent="0.25">
      <c r="A3020" t="s">
        <v>2166</v>
      </c>
      <c r="B3020" s="1">
        <v>41067</v>
      </c>
      <c r="C3020" t="s">
        <v>7076</v>
      </c>
      <c r="D3020" t="s">
        <v>6222</v>
      </c>
      <c r="E3020" t="s">
        <v>6008</v>
      </c>
      <c r="F3020" t="s">
        <v>5979</v>
      </c>
      <c r="G3020" t="s">
        <v>5983</v>
      </c>
      <c r="H3020" s="1">
        <v>41068</v>
      </c>
      <c r="I3020" t="s">
        <v>5986</v>
      </c>
      <c r="J3020" t="s">
        <v>6095</v>
      </c>
      <c r="K3020">
        <v>2012</v>
      </c>
      <c r="L3020">
        <v>6</v>
      </c>
      <c r="M3020">
        <v>2</v>
      </c>
    </row>
    <row r="3021" spans="1:13" x14ac:dyDescent="0.25">
      <c r="A3021" t="s">
        <v>2203</v>
      </c>
      <c r="B3021" s="1">
        <v>41076</v>
      </c>
      <c r="C3021" t="s">
        <v>6866</v>
      </c>
      <c r="D3021" t="s">
        <v>6287</v>
      </c>
      <c r="E3021" t="s">
        <v>6008</v>
      </c>
      <c r="F3021" t="s">
        <v>5979</v>
      </c>
      <c r="G3021" t="s">
        <v>5983</v>
      </c>
      <c r="H3021" s="1">
        <v>41079</v>
      </c>
      <c r="I3021" t="s">
        <v>5986</v>
      </c>
      <c r="J3021" t="s">
        <v>6287</v>
      </c>
      <c r="K3021">
        <v>2012</v>
      </c>
      <c r="L3021">
        <v>6</v>
      </c>
      <c r="M3021">
        <v>2</v>
      </c>
    </row>
    <row r="3022" spans="1:13" x14ac:dyDescent="0.25">
      <c r="A3022" t="s">
        <v>2268</v>
      </c>
      <c r="B3022" s="1">
        <v>41086</v>
      </c>
      <c r="C3022" t="s">
        <v>6022</v>
      </c>
      <c r="D3022" t="s">
        <v>6325</v>
      </c>
      <c r="E3022" t="s">
        <v>6008</v>
      </c>
      <c r="F3022" t="s">
        <v>5979</v>
      </c>
      <c r="G3022" t="s">
        <v>5983</v>
      </c>
      <c r="H3022" s="1">
        <v>41091</v>
      </c>
      <c r="I3022" t="s">
        <v>5969</v>
      </c>
      <c r="J3022" t="s">
        <v>6325</v>
      </c>
      <c r="K3022">
        <v>2012</v>
      </c>
      <c r="L3022">
        <v>6</v>
      </c>
      <c r="M3022">
        <v>2</v>
      </c>
    </row>
    <row r="3023" spans="1:13" x14ac:dyDescent="0.25">
      <c r="A3023" t="s">
        <v>2275</v>
      </c>
      <c r="B3023" s="1">
        <v>41088</v>
      </c>
      <c r="C3023" t="s">
        <v>7214</v>
      </c>
      <c r="D3023" t="s">
        <v>6222</v>
      </c>
      <c r="E3023" t="s">
        <v>6008</v>
      </c>
      <c r="F3023" t="s">
        <v>5979</v>
      </c>
      <c r="G3023" t="s">
        <v>5973</v>
      </c>
      <c r="H3023" s="1">
        <v>41088</v>
      </c>
      <c r="I3023" t="s">
        <v>6005</v>
      </c>
      <c r="J3023" t="s">
        <v>6095</v>
      </c>
      <c r="K3023">
        <v>2012</v>
      </c>
      <c r="L3023">
        <v>6</v>
      </c>
      <c r="M3023">
        <v>2</v>
      </c>
    </row>
    <row r="3024" spans="1:13" x14ac:dyDescent="0.25">
      <c r="A3024" t="s">
        <v>2301</v>
      </c>
      <c r="B3024" s="1">
        <v>41094</v>
      </c>
      <c r="C3024" t="s">
        <v>6329</v>
      </c>
      <c r="D3024" t="s">
        <v>6161</v>
      </c>
      <c r="E3024" t="s">
        <v>6008</v>
      </c>
      <c r="F3024" t="s">
        <v>5979</v>
      </c>
      <c r="G3024" t="s">
        <v>5983</v>
      </c>
      <c r="H3024" s="1">
        <v>41099</v>
      </c>
      <c r="I3024" t="s">
        <v>5969</v>
      </c>
      <c r="J3024" t="s">
        <v>6161</v>
      </c>
      <c r="K3024">
        <v>2012</v>
      </c>
      <c r="L3024">
        <v>7</v>
      </c>
      <c r="M3024">
        <v>3</v>
      </c>
    </row>
    <row r="3025" spans="1:13" x14ac:dyDescent="0.25">
      <c r="A3025" t="s">
        <v>2330</v>
      </c>
      <c r="B3025" s="1">
        <v>41102</v>
      </c>
      <c r="C3025" t="s">
        <v>6981</v>
      </c>
      <c r="D3025" t="s">
        <v>6499</v>
      </c>
      <c r="E3025" t="s">
        <v>6008</v>
      </c>
      <c r="F3025" t="s">
        <v>5979</v>
      </c>
      <c r="G3025" t="s">
        <v>5973</v>
      </c>
      <c r="H3025" s="1">
        <v>41104</v>
      </c>
      <c r="I3025" t="s">
        <v>5986</v>
      </c>
      <c r="J3025" t="s">
        <v>6169</v>
      </c>
      <c r="K3025">
        <v>2012</v>
      </c>
      <c r="L3025">
        <v>7</v>
      </c>
      <c r="M3025">
        <v>3</v>
      </c>
    </row>
    <row r="3026" spans="1:13" x14ac:dyDescent="0.25">
      <c r="A3026" t="s">
        <v>2341</v>
      </c>
      <c r="B3026" s="1">
        <v>41104</v>
      </c>
      <c r="C3026" t="s">
        <v>7230</v>
      </c>
      <c r="D3026" t="s">
        <v>6818</v>
      </c>
      <c r="E3026" t="s">
        <v>6008</v>
      </c>
      <c r="F3026" t="s">
        <v>5979</v>
      </c>
      <c r="G3026" t="s">
        <v>5983</v>
      </c>
      <c r="H3026" s="1">
        <v>41106</v>
      </c>
      <c r="I3026" t="s">
        <v>5986</v>
      </c>
      <c r="J3026" t="s">
        <v>6579</v>
      </c>
      <c r="K3026">
        <v>2012</v>
      </c>
      <c r="L3026">
        <v>7</v>
      </c>
      <c r="M3026">
        <v>3</v>
      </c>
    </row>
    <row r="3027" spans="1:13" x14ac:dyDescent="0.25">
      <c r="A3027" t="s">
        <v>2355</v>
      </c>
      <c r="B3027" s="1">
        <v>41110</v>
      </c>
      <c r="C3027" t="s">
        <v>6886</v>
      </c>
      <c r="D3027" t="s">
        <v>6122</v>
      </c>
      <c r="E3027" t="s">
        <v>6008</v>
      </c>
      <c r="F3027" t="s">
        <v>5979</v>
      </c>
      <c r="G3027" t="s">
        <v>5973</v>
      </c>
      <c r="H3027" s="1">
        <v>41114</v>
      </c>
      <c r="I3027" t="s">
        <v>5969</v>
      </c>
      <c r="J3027" t="s">
        <v>6009</v>
      </c>
      <c r="K3027">
        <v>2012</v>
      </c>
      <c r="L3027">
        <v>7</v>
      </c>
      <c r="M3027">
        <v>3</v>
      </c>
    </row>
    <row r="3028" spans="1:13" x14ac:dyDescent="0.25">
      <c r="A3028" t="s">
        <v>2458</v>
      </c>
      <c r="B3028" s="1">
        <v>41129</v>
      </c>
      <c r="C3028" t="s">
        <v>6150</v>
      </c>
      <c r="D3028" t="s">
        <v>6161</v>
      </c>
      <c r="E3028" t="s">
        <v>6008</v>
      </c>
      <c r="F3028" t="s">
        <v>5979</v>
      </c>
      <c r="G3028" t="s">
        <v>5983</v>
      </c>
      <c r="H3028" s="1">
        <v>41133</v>
      </c>
      <c r="I3028" t="s">
        <v>5969</v>
      </c>
      <c r="J3028" t="s">
        <v>6161</v>
      </c>
      <c r="K3028">
        <v>2012</v>
      </c>
      <c r="L3028">
        <v>8</v>
      </c>
      <c r="M3028">
        <v>3</v>
      </c>
    </row>
    <row r="3029" spans="1:13" x14ac:dyDescent="0.25">
      <c r="A3029" t="s">
        <v>2591</v>
      </c>
      <c r="B3029" s="1">
        <v>41151</v>
      </c>
      <c r="C3029" t="s">
        <v>7108</v>
      </c>
      <c r="D3029" t="s">
        <v>6820</v>
      </c>
      <c r="E3029" t="s">
        <v>6008</v>
      </c>
      <c r="F3029" t="s">
        <v>5979</v>
      </c>
      <c r="G3029" t="s">
        <v>5983</v>
      </c>
      <c r="H3029" s="1">
        <v>41154</v>
      </c>
      <c r="I3029" t="s">
        <v>5969</v>
      </c>
      <c r="J3029" t="s">
        <v>6095</v>
      </c>
      <c r="K3029">
        <v>2012</v>
      </c>
      <c r="L3029">
        <v>8</v>
      </c>
      <c r="M3029">
        <v>3</v>
      </c>
    </row>
    <row r="3030" spans="1:13" x14ac:dyDescent="0.25">
      <c r="A3030" t="s">
        <v>2615</v>
      </c>
      <c r="B3030" s="1">
        <v>41155</v>
      </c>
      <c r="C3030" t="s">
        <v>6329</v>
      </c>
      <c r="D3030" t="s">
        <v>6554</v>
      </c>
      <c r="E3030" t="s">
        <v>6008</v>
      </c>
      <c r="F3030" t="s">
        <v>5979</v>
      </c>
      <c r="G3030" t="s">
        <v>5983</v>
      </c>
      <c r="H3030" s="1">
        <v>41158</v>
      </c>
      <c r="I3030" t="s">
        <v>5986</v>
      </c>
      <c r="J3030" t="s">
        <v>6169</v>
      </c>
      <c r="K3030">
        <v>2012</v>
      </c>
      <c r="L3030">
        <v>9</v>
      </c>
      <c r="M3030">
        <v>3</v>
      </c>
    </row>
    <row r="3031" spans="1:13" x14ac:dyDescent="0.25">
      <c r="A3031" t="s">
        <v>2655</v>
      </c>
      <c r="B3031" s="1">
        <v>41162</v>
      </c>
      <c r="C3031" t="s">
        <v>6034</v>
      </c>
      <c r="D3031" t="s">
        <v>7334</v>
      </c>
      <c r="E3031" t="s">
        <v>6008</v>
      </c>
      <c r="F3031" t="s">
        <v>5979</v>
      </c>
      <c r="G3031" t="s">
        <v>5983</v>
      </c>
      <c r="H3031" s="1">
        <v>41164</v>
      </c>
      <c r="I3031" t="s">
        <v>5969</v>
      </c>
      <c r="J3031" t="s">
        <v>6095</v>
      </c>
      <c r="K3031">
        <v>2012</v>
      </c>
      <c r="L3031">
        <v>9</v>
      </c>
      <c r="M3031">
        <v>3</v>
      </c>
    </row>
    <row r="3032" spans="1:13" x14ac:dyDescent="0.25">
      <c r="A3032" t="s">
        <v>2719</v>
      </c>
      <c r="B3032" s="1">
        <v>41176</v>
      </c>
      <c r="C3032" t="s">
        <v>6864</v>
      </c>
      <c r="D3032" t="s">
        <v>6161</v>
      </c>
      <c r="E3032" t="s">
        <v>6008</v>
      </c>
      <c r="F3032" t="s">
        <v>5979</v>
      </c>
      <c r="G3032" t="s">
        <v>5973</v>
      </c>
      <c r="H3032" s="1">
        <v>41180</v>
      </c>
      <c r="I3032" t="s">
        <v>5969</v>
      </c>
      <c r="J3032" t="s">
        <v>6161</v>
      </c>
      <c r="K3032">
        <v>2012</v>
      </c>
      <c r="L3032">
        <v>9</v>
      </c>
      <c r="M3032">
        <v>3</v>
      </c>
    </row>
    <row r="3033" spans="1:13" x14ac:dyDescent="0.25">
      <c r="A3033" t="s">
        <v>2778</v>
      </c>
      <c r="B3033" s="1">
        <v>41193</v>
      </c>
      <c r="C3033" t="s">
        <v>7108</v>
      </c>
      <c r="D3033" t="s">
        <v>6791</v>
      </c>
      <c r="E3033" t="s">
        <v>6008</v>
      </c>
      <c r="F3033" t="s">
        <v>5979</v>
      </c>
      <c r="G3033" t="s">
        <v>5983</v>
      </c>
      <c r="H3033" s="1">
        <v>41195</v>
      </c>
      <c r="I3033" t="s">
        <v>5986</v>
      </c>
      <c r="J3033" t="s">
        <v>6169</v>
      </c>
      <c r="K3033">
        <v>2012</v>
      </c>
      <c r="L3033">
        <v>10</v>
      </c>
      <c r="M3033">
        <v>4</v>
      </c>
    </row>
    <row r="3034" spans="1:13" x14ac:dyDescent="0.25">
      <c r="A3034" t="s">
        <v>2779</v>
      </c>
      <c r="B3034" s="1">
        <v>41194</v>
      </c>
      <c r="C3034" t="s">
        <v>6776</v>
      </c>
      <c r="D3034" t="s">
        <v>7294</v>
      </c>
      <c r="E3034" t="s">
        <v>6008</v>
      </c>
      <c r="F3034" t="s">
        <v>5979</v>
      </c>
      <c r="G3034" t="s">
        <v>5968</v>
      </c>
      <c r="H3034" s="1">
        <v>41196</v>
      </c>
      <c r="I3034" t="s">
        <v>5969</v>
      </c>
      <c r="J3034" t="s">
        <v>6169</v>
      </c>
      <c r="K3034">
        <v>2012</v>
      </c>
      <c r="L3034">
        <v>10</v>
      </c>
      <c r="M3034">
        <v>4</v>
      </c>
    </row>
    <row r="3035" spans="1:13" x14ac:dyDescent="0.25">
      <c r="A3035" t="s">
        <v>2789</v>
      </c>
      <c r="B3035" s="1">
        <v>41199</v>
      </c>
      <c r="C3035" t="s">
        <v>7256</v>
      </c>
      <c r="D3035" t="s">
        <v>6499</v>
      </c>
      <c r="E3035" t="s">
        <v>6008</v>
      </c>
      <c r="F3035" t="s">
        <v>5979</v>
      </c>
      <c r="G3035" t="s">
        <v>5968</v>
      </c>
      <c r="H3035" s="1">
        <v>41204</v>
      </c>
      <c r="I3035" t="s">
        <v>5969</v>
      </c>
      <c r="J3035" t="s">
        <v>6169</v>
      </c>
      <c r="K3035">
        <v>2012</v>
      </c>
      <c r="L3035">
        <v>10</v>
      </c>
      <c r="M3035">
        <v>4</v>
      </c>
    </row>
    <row r="3036" spans="1:13" x14ac:dyDescent="0.25">
      <c r="A3036" t="s">
        <v>2864</v>
      </c>
      <c r="B3036" s="1">
        <v>41219</v>
      </c>
      <c r="C3036" t="s">
        <v>7368</v>
      </c>
      <c r="D3036" t="s">
        <v>6161</v>
      </c>
      <c r="E3036" t="s">
        <v>6008</v>
      </c>
      <c r="F3036" t="s">
        <v>5979</v>
      </c>
      <c r="G3036" t="s">
        <v>5983</v>
      </c>
      <c r="H3036" s="1">
        <v>41220</v>
      </c>
      <c r="I3036" t="s">
        <v>5986</v>
      </c>
      <c r="J3036" t="s">
        <v>6161</v>
      </c>
      <c r="K3036">
        <v>2012</v>
      </c>
      <c r="L3036">
        <v>11</v>
      </c>
      <c r="M3036">
        <v>4</v>
      </c>
    </row>
    <row r="3037" spans="1:13" x14ac:dyDescent="0.25">
      <c r="A3037" t="s">
        <v>2905</v>
      </c>
      <c r="B3037" s="1">
        <v>41226</v>
      </c>
      <c r="C3037" t="s">
        <v>6722</v>
      </c>
      <c r="D3037" t="s">
        <v>6161</v>
      </c>
      <c r="E3037" t="s">
        <v>6008</v>
      </c>
      <c r="F3037" t="s">
        <v>5979</v>
      </c>
      <c r="G3037" t="s">
        <v>5973</v>
      </c>
      <c r="H3037" s="1">
        <v>41229</v>
      </c>
      <c r="I3037" t="s">
        <v>5969</v>
      </c>
      <c r="J3037" t="s">
        <v>6161</v>
      </c>
      <c r="K3037">
        <v>2012</v>
      </c>
      <c r="L3037">
        <v>11</v>
      </c>
      <c r="M3037">
        <v>4</v>
      </c>
    </row>
    <row r="3038" spans="1:13" x14ac:dyDescent="0.25">
      <c r="A3038" t="s">
        <v>2939</v>
      </c>
      <c r="B3038" s="1">
        <v>41233</v>
      </c>
      <c r="C3038" t="s">
        <v>7076</v>
      </c>
      <c r="D3038" t="s">
        <v>6678</v>
      </c>
      <c r="E3038" t="s">
        <v>6008</v>
      </c>
      <c r="F3038" t="s">
        <v>5979</v>
      </c>
      <c r="G3038" t="s">
        <v>5983</v>
      </c>
      <c r="H3038" s="1">
        <v>41236</v>
      </c>
      <c r="I3038" t="s">
        <v>5969</v>
      </c>
      <c r="J3038" t="s">
        <v>6333</v>
      </c>
      <c r="K3038">
        <v>2012</v>
      </c>
      <c r="L3038">
        <v>11</v>
      </c>
      <c r="M3038">
        <v>4</v>
      </c>
    </row>
    <row r="3039" spans="1:13" x14ac:dyDescent="0.25">
      <c r="A3039" t="s">
        <v>2958</v>
      </c>
      <c r="B3039" s="1">
        <v>41235</v>
      </c>
      <c r="C3039" t="s">
        <v>6452</v>
      </c>
      <c r="D3039" t="s">
        <v>6172</v>
      </c>
      <c r="E3039" t="s">
        <v>6008</v>
      </c>
      <c r="F3039" t="s">
        <v>5979</v>
      </c>
      <c r="G3039" t="s">
        <v>5983</v>
      </c>
      <c r="H3039" s="1">
        <v>41240</v>
      </c>
      <c r="I3039" t="s">
        <v>5969</v>
      </c>
      <c r="J3039" t="s">
        <v>6169</v>
      </c>
      <c r="K3039">
        <v>2012</v>
      </c>
      <c r="L3039">
        <v>11</v>
      </c>
      <c r="M3039">
        <v>4</v>
      </c>
    </row>
    <row r="3040" spans="1:13" x14ac:dyDescent="0.25">
      <c r="A3040" t="s">
        <v>3015</v>
      </c>
      <c r="B3040" s="1">
        <v>41248</v>
      </c>
      <c r="C3040" t="s">
        <v>6414</v>
      </c>
      <c r="D3040" t="s">
        <v>6279</v>
      </c>
      <c r="E3040" t="s">
        <v>6008</v>
      </c>
      <c r="F3040" t="s">
        <v>5979</v>
      </c>
      <c r="G3040" t="s">
        <v>5968</v>
      </c>
      <c r="H3040" s="1">
        <v>41251</v>
      </c>
      <c r="I3040" t="s">
        <v>5969</v>
      </c>
      <c r="J3040" t="s">
        <v>6279</v>
      </c>
      <c r="K3040">
        <v>2012</v>
      </c>
      <c r="L3040">
        <v>12</v>
      </c>
      <c r="M3040">
        <v>4</v>
      </c>
    </row>
    <row r="3041" spans="1:13" x14ac:dyDescent="0.25">
      <c r="A3041" t="s">
        <v>3028</v>
      </c>
      <c r="B3041" s="1">
        <v>41254</v>
      </c>
      <c r="C3041" t="s">
        <v>6612</v>
      </c>
      <c r="D3041" t="s">
        <v>6222</v>
      </c>
      <c r="E3041" t="s">
        <v>6008</v>
      </c>
      <c r="F3041" t="s">
        <v>5979</v>
      </c>
      <c r="G3041" t="s">
        <v>5973</v>
      </c>
      <c r="H3041" s="1">
        <v>41255</v>
      </c>
      <c r="I3041" t="s">
        <v>5986</v>
      </c>
      <c r="J3041" t="s">
        <v>6095</v>
      </c>
      <c r="K3041">
        <v>2012</v>
      </c>
      <c r="L3041">
        <v>12</v>
      </c>
      <c r="M3041">
        <v>4</v>
      </c>
    </row>
    <row r="3042" spans="1:13" x14ac:dyDescent="0.25">
      <c r="A3042" t="s">
        <v>3047</v>
      </c>
      <c r="B3042" s="1">
        <v>41258</v>
      </c>
      <c r="C3042" t="s">
        <v>7220</v>
      </c>
      <c r="D3042" t="s">
        <v>6828</v>
      </c>
      <c r="E3042" t="s">
        <v>6008</v>
      </c>
      <c r="F3042" t="s">
        <v>5979</v>
      </c>
      <c r="G3042" t="s">
        <v>5983</v>
      </c>
      <c r="H3042" s="1">
        <v>41259</v>
      </c>
      <c r="I3042" t="s">
        <v>6005</v>
      </c>
      <c r="J3042" t="s">
        <v>6009</v>
      </c>
      <c r="K3042">
        <v>2012</v>
      </c>
      <c r="L3042">
        <v>12</v>
      </c>
      <c r="M3042">
        <v>4</v>
      </c>
    </row>
    <row r="3043" spans="1:13" x14ac:dyDescent="0.25">
      <c r="A3043" t="s">
        <v>3132</v>
      </c>
      <c r="B3043" s="1">
        <v>41274</v>
      </c>
      <c r="C3043" t="s">
        <v>6697</v>
      </c>
      <c r="D3043" t="s">
        <v>6161</v>
      </c>
      <c r="E3043" t="s">
        <v>6008</v>
      </c>
      <c r="F3043" t="s">
        <v>5979</v>
      </c>
      <c r="G3043" t="s">
        <v>5968</v>
      </c>
      <c r="H3043" s="1">
        <v>41276</v>
      </c>
      <c r="I3043" t="s">
        <v>5969</v>
      </c>
      <c r="J3043" t="s">
        <v>6161</v>
      </c>
      <c r="K3043">
        <v>2012</v>
      </c>
      <c r="L3043">
        <v>12</v>
      </c>
      <c r="M3043">
        <v>4</v>
      </c>
    </row>
    <row r="3044" spans="1:13" x14ac:dyDescent="0.25">
      <c r="A3044" t="s">
        <v>3147</v>
      </c>
      <c r="B3044" s="1">
        <v>41277</v>
      </c>
      <c r="C3044" t="s">
        <v>7077</v>
      </c>
      <c r="D3044" t="s">
        <v>6074</v>
      </c>
      <c r="E3044" t="s">
        <v>6008</v>
      </c>
      <c r="F3044" t="s">
        <v>5979</v>
      </c>
      <c r="G3044" t="s">
        <v>5983</v>
      </c>
      <c r="H3044" s="1">
        <v>41279</v>
      </c>
      <c r="I3044" t="s">
        <v>5969</v>
      </c>
      <c r="J3044" t="s">
        <v>6198</v>
      </c>
      <c r="K3044">
        <v>2013</v>
      </c>
      <c r="L3044">
        <v>1</v>
      </c>
      <c r="M3044">
        <v>1</v>
      </c>
    </row>
    <row r="3045" spans="1:13" x14ac:dyDescent="0.25">
      <c r="A3045" t="s">
        <v>3196</v>
      </c>
      <c r="B3045" s="1">
        <v>41293</v>
      </c>
      <c r="C3045" t="s">
        <v>7059</v>
      </c>
      <c r="D3045" t="s">
        <v>6161</v>
      </c>
      <c r="E3045" t="s">
        <v>6008</v>
      </c>
      <c r="F3045" t="s">
        <v>5979</v>
      </c>
      <c r="G3045" t="s">
        <v>5968</v>
      </c>
      <c r="H3045" s="1">
        <v>41298</v>
      </c>
      <c r="I3045" t="s">
        <v>5969</v>
      </c>
      <c r="J3045" t="s">
        <v>6161</v>
      </c>
      <c r="K3045">
        <v>2013</v>
      </c>
      <c r="L3045">
        <v>1</v>
      </c>
      <c r="M3045">
        <v>1</v>
      </c>
    </row>
    <row r="3046" spans="1:13" x14ac:dyDescent="0.25">
      <c r="A3046" t="s">
        <v>3195</v>
      </c>
      <c r="B3046" s="1">
        <v>41293</v>
      </c>
      <c r="C3046" t="s">
        <v>7291</v>
      </c>
      <c r="D3046" t="s">
        <v>6820</v>
      </c>
      <c r="E3046" t="s">
        <v>6008</v>
      </c>
      <c r="F3046" t="s">
        <v>5979</v>
      </c>
      <c r="G3046" t="s">
        <v>5983</v>
      </c>
      <c r="H3046" s="1">
        <v>41295</v>
      </c>
      <c r="I3046" t="s">
        <v>5969</v>
      </c>
      <c r="J3046" t="s">
        <v>6095</v>
      </c>
      <c r="K3046">
        <v>2013</v>
      </c>
      <c r="L3046">
        <v>1</v>
      </c>
      <c r="M3046">
        <v>1</v>
      </c>
    </row>
    <row r="3047" spans="1:13" x14ac:dyDescent="0.25">
      <c r="A3047" t="s">
        <v>3209</v>
      </c>
      <c r="B3047" s="1">
        <v>41302</v>
      </c>
      <c r="C3047" t="s">
        <v>6369</v>
      </c>
      <c r="D3047" t="s">
        <v>6161</v>
      </c>
      <c r="E3047" t="s">
        <v>6008</v>
      </c>
      <c r="F3047" t="s">
        <v>5979</v>
      </c>
      <c r="G3047" t="s">
        <v>5968</v>
      </c>
      <c r="H3047" s="1">
        <v>41304</v>
      </c>
      <c r="I3047" t="s">
        <v>5986</v>
      </c>
      <c r="J3047" t="s">
        <v>6161</v>
      </c>
      <c r="K3047">
        <v>2013</v>
      </c>
      <c r="L3047">
        <v>1</v>
      </c>
      <c r="M3047">
        <v>1</v>
      </c>
    </row>
    <row r="3048" spans="1:13" x14ac:dyDescent="0.25">
      <c r="A3048" t="s">
        <v>3213</v>
      </c>
      <c r="B3048" s="1">
        <v>41303</v>
      </c>
      <c r="C3048" t="s">
        <v>7030</v>
      </c>
      <c r="D3048" t="s">
        <v>6108</v>
      </c>
      <c r="E3048" t="s">
        <v>6008</v>
      </c>
      <c r="F3048" t="s">
        <v>5979</v>
      </c>
      <c r="G3048" t="s">
        <v>5968</v>
      </c>
      <c r="H3048" s="1">
        <v>41304</v>
      </c>
      <c r="I3048" t="s">
        <v>5986</v>
      </c>
      <c r="J3048" t="s">
        <v>6109</v>
      </c>
      <c r="K3048">
        <v>2013</v>
      </c>
      <c r="L3048">
        <v>1</v>
      </c>
      <c r="M3048">
        <v>1</v>
      </c>
    </row>
    <row r="3049" spans="1:13" x14ac:dyDescent="0.25">
      <c r="A3049" t="s">
        <v>3329</v>
      </c>
      <c r="B3049" s="1">
        <v>41334</v>
      </c>
      <c r="C3049" t="s">
        <v>7401</v>
      </c>
      <c r="D3049" t="s">
        <v>6710</v>
      </c>
      <c r="E3049" t="s">
        <v>6008</v>
      </c>
      <c r="F3049" t="s">
        <v>5979</v>
      </c>
      <c r="G3049" t="s">
        <v>5968</v>
      </c>
      <c r="H3049" s="1">
        <v>41337</v>
      </c>
      <c r="I3049" t="s">
        <v>5986</v>
      </c>
      <c r="J3049" t="s">
        <v>6169</v>
      </c>
      <c r="K3049">
        <v>2013</v>
      </c>
      <c r="L3049">
        <v>3</v>
      </c>
      <c r="M3049">
        <v>1</v>
      </c>
    </row>
    <row r="3050" spans="1:13" x14ac:dyDescent="0.25">
      <c r="A3050" t="s">
        <v>3408</v>
      </c>
      <c r="B3050" s="1">
        <v>41367</v>
      </c>
      <c r="C3050" t="s">
        <v>6495</v>
      </c>
      <c r="D3050" t="s">
        <v>7522</v>
      </c>
      <c r="E3050" t="s">
        <v>6008</v>
      </c>
      <c r="F3050" t="s">
        <v>5979</v>
      </c>
      <c r="G3050" t="s">
        <v>5973</v>
      </c>
      <c r="H3050" s="1">
        <v>41367</v>
      </c>
      <c r="I3050" t="s">
        <v>6005</v>
      </c>
      <c r="J3050" t="s">
        <v>6095</v>
      </c>
      <c r="K3050">
        <v>2013</v>
      </c>
      <c r="L3050">
        <v>4</v>
      </c>
      <c r="M3050">
        <v>2</v>
      </c>
    </row>
    <row r="3051" spans="1:13" x14ac:dyDescent="0.25">
      <c r="A3051" t="s">
        <v>3455</v>
      </c>
      <c r="B3051" s="1">
        <v>41389</v>
      </c>
      <c r="C3051" t="s">
        <v>6533</v>
      </c>
      <c r="D3051" t="s">
        <v>6161</v>
      </c>
      <c r="E3051" t="s">
        <v>6008</v>
      </c>
      <c r="F3051" t="s">
        <v>5979</v>
      </c>
      <c r="G3051" t="s">
        <v>5983</v>
      </c>
      <c r="H3051" s="1">
        <v>41391</v>
      </c>
      <c r="I3051" t="s">
        <v>5969</v>
      </c>
      <c r="J3051" t="s">
        <v>6161</v>
      </c>
      <c r="K3051">
        <v>2013</v>
      </c>
      <c r="L3051">
        <v>4</v>
      </c>
      <c r="M3051">
        <v>2</v>
      </c>
    </row>
    <row r="3052" spans="1:13" x14ac:dyDescent="0.25">
      <c r="A3052" t="s">
        <v>3461</v>
      </c>
      <c r="B3052" s="1">
        <v>41393</v>
      </c>
      <c r="C3052" t="s">
        <v>6933</v>
      </c>
      <c r="D3052" t="s">
        <v>6161</v>
      </c>
      <c r="E3052" t="s">
        <v>6008</v>
      </c>
      <c r="F3052" t="s">
        <v>5979</v>
      </c>
      <c r="G3052" t="s">
        <v>5973</v>
      </c>
      <c r="H3052" s="1">
        <v>41394</v>
      </c>
      <c r="I3052" t="s">
        <v>5986</v>
      </c>
      <c r="J3052" t="s">
        <v>6161</v>
      </c>
      <c r="K3052">
        <v>2013</v>
      </c>
      <c r="L3052">
        <v>4</v>
      </c>
      <c r="M3052">
        <v>2</v>
      </c>
    </row>
    <row r="3053" spans="1:13" x14ac:dyDescent="0.25">
      <c r="A3053" t="s">
        <v>3494</v>
      </c>
      <c r="B3053" s="1">
        <v>41403</v>
      </c>
      <c r="C3053" t="s">
        <v>7551</v>
      </c>
      <c r="D3053" t="s">
        <v>7552</v>
      </c>
      <c r="E3053" t="s">
        <v>6008</v>
      </c>
      <c r="F3053" t="s">
        <v>5979</v>
      </c>
      <c r="G3053" t="s">
        <v>5973</v>
      </c>
      <c r="H3053" s="1">
        <v>41405</v>
      </c>
      <c r="I3053" t="s">
        <v>5969</v>
      </c>
      <c r="J3053" t="s">
        <v>6169</v>
      </c>
      <c r="K3053">
        <v>2013</v>
      </c>
      <c r="L3053">
        <v>5</v>
      </c>
      <c r="M3053">
        <v>2</v>
      </c>
    </row>
    <row r="3054" spans="1:13" x14ac:dyDescent="0.25">
      <c r="A3054" t="s">
        <v>3512</v>
      </c>
      <c r="B3054" s="1">
        <v>41410</v>
      </c>
      <c r="C3054" t="s">
        <v>7556</v>
      </c>
      <c r="D3054" t="s">
        <v>6325</v>
      </c>
      <c r="E3054" t="s">
        <v>6008</v>
      </c>
      <c r="F3054" t="s">
        <v>5979</v>
      </c>
      <c r="G3054" t="s">
        <v>5973</v>
      </c>
      <c r="H3054" s="1">
        <v>41414</v>
      </c>
      <c r="I3054" t="s">
        <v>5969</v>
      </c>
      <c r="J3054" t="s">
        <v>6325</v>
      </c>
      <c r="K3054">
        <v>2013</v>
      </c>
      <c r="L3054">
        <v>5</v>
      </c>
      <c r="M3054">
        <v>2</v>
      </c>
    </row>
    <row r="3055" spans="1:13" x14ac:dyDescent="0.25">
      <c r="A3055" t="s">
        <v>3549</v>
      </c>
      <c r="B3055" s="1">
        <v>41424</v>
      </c>
      <c r="C3055" t="s">
        <v>6263</v>
      </c>
      <c r="D3055" t="s">
        <v>7552</v>
      </c>
      <c r="E3055" t="s">
        <v>6008</v>
      </c>
      <c r="F3055" t="s">
        <v>5979</v>
      </c>
      <c r="G3055" t="s">
        <v>5968</v>
      </c>
      <c r="H3055" s="1">
        <v>41427</v>
      </c>
      <c r="I3055" t="s">
        <v>5986</v>
      </c>
      <c r="J3055" t="s">
        <v>6169</v>
      </c>
      <c r="K3055">
        <v>2013</v>
      </c>
      <c r="L3055">
        <v>5</v>
      </c>
      <c r="M3055">
        <v>2</v>
      </c>
    </row>
    <row r="3056" spans="1:13" x14ac:dyDescent="0.25">
      <c r="A3056" t="s">
        <v>3562</v>
      </c>
      <c r="B3056" s="1">
        <v>41427</v>
      </c>
      <c r="C3056" t="s">
        <v>6541</v>
      </c>
      <c r="D3056" t="s">
        <v>6161</v>
      </c>
      <c r="E3056" t="s">
        <v>6008</v>
      </c>
      <c r="F3056" t="s">
        <v>5979</v>
      </c>
      <c r="G3056" t="s">
        <v>5973</v>
      </c>
      <c r="H3056" s="1">
        <v>41430</v>
      </c>
      <c r="I3056" t="s">
        <v>5969</v>
      </c>
      <c r="J3056" t="s">
        <v>6161</v>
      </c>
      <c r="K3056">
        <v>2013</v>
      </c>
      <c r="L3056">
        <v>6</v>
      </c>
      <c r="M3056">
        <v>2</v>
      </c>
    </row>
    <row r="3057" spans="1:13" x14ac:dyDescent="0.25">
      <c r="A3057" t="s">
        <v>3574</v>
      </c>
      <c r="B3057" s="1">
        <v>41429</v>
      </c>
      <c r="C3057" t="s">
        <v>6704</v>
      </c>
      <c r="D3057" t="s">
        <v>6197</v>
      </c>
      <c r="E3057" t="s">
        <v>6008</v>
      </c>
      <c r="F3057" t="s">
        <v>5979</v>
      </c>
      <c r="G3057" t="s">
        <v>5983</v>
      </c>
      <c r="H3057" s="1">
        <v>41432</v>
      </c>
      <c r="I3057" t="s">
        <v>5986</v>
      </c>
      <c r="J3057" t="s">
        <v>6198</v>
      </c>
      <c r="K3057">
        <v>2013</v>
      </c>
      <c r="L3057">
        <v>6</v>
      </c>
      <c r="M3057">
        <v>2</v>
      </c>
    </row>
    <row r="3058" spans="1:13" x14ac:dyDescent="0.25">
      <c r="A3058" t="s">
        <v>3612</v>
      </c>
      <c r="B3058" s="1">
        <v>41435</v>
      </c>
      <c r="C3058" t="s">
        <v>6320</v>
      </c>
      <c r="D3058" t="s">
        <v>6078</v>
      </c>
      <c r="E3058" t="s">
        <v>6008</v>
      </c>
      <c r="F3058" t="s">
        <v>5979</v>
      </c>
      <c r="G3058" t="s">
        <v>5973</v>
      </c>
      <c r="H3058" s="1">
        <v>41439</v>
      </c>
      <c r="I3058" t="s">
        <v>5969</v>
      </c>
      <c r="J3058" t="s">
        <v>6079</v>
      </c>
      <c r="K3058">
        <v>2013</v>
      </c>
      <c r="L3058">
        <v>6</v>
      </c>
      <c r="M3058">
        <v>2</v>
      </c>
    </row>
    <row r="3059" spans="1:13" x14ac:dyDescent="0.25">
      <c r="A3059" t="s">
        <v>3628</v>
      </c>
      <c r="B3059" s="1">
        <v>41437</v>
      </c>
      <c r="C3059" t="s">
        <v>7574</v>
      </c>
      <c r="D3059" t="s">
        <v>6222</v>
      </c>
      <c r="E3059" t="s">
        <v>6008</v>
      </c>
      <c r="F3059" t="s">
        <v>5979</v>
      </c>
      <c r="G3059" t="s">
        <v>5973</v>
      </c>
      <c r="H3059" s="1">
        <v>41442</v>
      </c>
      <c r="I3059" t="s">
        <v>5969</v>
      </c>
      <c r="J3059" t="s">
        <v>6095</v>
      </c>
      <c r="K3059">
        <v>2013</v>
      </c>
      <c r="L3059">
        <v>6</v>
      </c>
      <c r="M3059">
        <v>2</v>
      </c>
    </row>
    <row r="3060" spans="1:13" x14ac:dyDescent="0.25">
      <c r="A3060" t="s">
        <v>3657</v>
      </c>
      <c r="B3060" s="1">
        <v>41442</v>
      </c>
      <c r="C3060" t="s">
        <v>6797</v>
      </c>
      <c r="D3060" t="s">
        <v>6286</v>
      </c>
      <c r="E3060" t="s">
        <v>6008</v>
      </c>
      <c r="F3060" t="s">
        <v>5979</v>
      </c>
      <c r="G3060" t="s">
        <v>5968</v>
      </c>
      <c r="H3060" s="1">
        <v>41445</v>
      </c>
      <c r="I3060" t="s">
        <v>5969</v>
      </c>
      <c r="J3060" t="s">
        <v>6287</v>
      </c>
      <c r="K3060">
        <v>2013</v>
      </c>
      <c r="L3060">
        <v>6</v>
      </c>
      <c r="M3060">
        <v>2</v>
      </c>
    </row>
    <row r="3061" spans="1:13" x14ac:dyDescent="0.25">
      <c r="A3061" t="s">
        <v>3661</v>
      </c>
      <c r="B3061" s="1">
        <v>41442</v>
      </c>
      <c r="C3061" t="s">
        <v>6972</v>
      </c>
      <c r="D3061" t="s">
        <v>6325</v>
      </c>
      <c r="E3061" t="s">
        <v>6008</v>
      </c>
      <c r="F3061" t="s">
        <v>5979</v>
      </c>
      <c r="G3061" t="s">
        <v>5968</v>
      </c>
      <c r="H3061" s="1">
        <v>41445</v>
      </c>
      <c r="I3061" t="s">
        <v>5969</v>
      </c>
      <c r="J3061" t="s">
        <v>6325</v>
      </c>
      <c r="K3061">
        <v>2013</v>
      </c>
      <c r="L3061">
        <v>6</v>
      </c>
      <c r="M3061">
        <v>2</v>
      </c>
    </row>
    <row r="3062" spans="1:13" x14ac:dyDescent="0.25">
      <c r="A3062" t="s">
        <v>3664</v>
      </c>
      <c r="B3062" s="1">
        <v>41443</v>
      </c>
      <c r="C3062" t="s">
        <v>7399</v>
      </c>
      <c r="D3062" t="s">
        <v>6325</v>
      </c>
      <c r="E3062" t="s">
        <v>6008</v>
      </c>
      <c r="F3062" t="s">
        <v>5979</v>
      </c>
      <c r="G3062" t="s">
        <v>5973</v>
      </c>
      <c r="H3062" s="1">
        <v>41445</v>
      </c>
      <c r="I3062" t="s">
        <v>5969</v>
      </c>
      <c r="J3062" t="s">
        <v>6325</v>
      </c>
      <c r="K3062">
        <v>2013</v>
      </c>
      <c r="L3062">
        <v>6</v>
      </c>
      <c r="M3062">
        <v>2</v>
      </c>
    </row>
    <row r="3063" spans="1:13" x14ac:dyDescent="0.25">
      <c r="A3063" t="s">
        <v>3703</v>
      </c>
      <c r="B3063" s="1">
        <v>41451</v>
      </c>
      <c r="C3063" t="s">
        <v>6998</v>
      </c>
      <c r="D3063" t="s">
        <v>6189</v>
      </c>
      <c r="E3063" t="s">
        <v>6008</v>
      </c>
      <c r="F3063" t="s">
        <v>5979</v>
      </c>
      <c r="G3063" t="s">
        <v>5983</v>
      </c>
      <c r="H3063" s="1">
        <v>41456</v>
      </c>
      <c r="I3063" t="s">
        <v>5969</v>
      </c>
      <c r="J3063" t="s">
        <v>6079</v>
      </c>
      <c r="K3063">
        <v>2013</v>
      </c>
      <c r="L3063">
        <v>6</v>
      </c>
      <c r="M3063">
        <v>2</v>
      </c>
    </row>
    <row r="3064" spans="1:13" x14ac:dyDescent="0.25">
      <c r="A3064" t="s">
        <v>3747</v>
      </c>
      <c r="B3064" s="1">
        <v>41465</v>
      </c>
      <c r="C3064" t="s">
        <v>7006</v>
      </c>
      <c r="D3064" t="s">
        <v>6325</v>
      </c>
      <c r="E3064" t="s">
        <v>6008</v>
      </c>
      <c r="F3064" t="s">
        <v>5979</v>
      </c>
      <c r="G3064" t="s">
        <v>5983</v>
      </c>
      <c r="H3064" s="1">
        <v>41467</v>
      </c>
      <c r="I3064" t="s">
        <v>5986</v>
      </c>
      <c r="J3064" t="s">
        <v>6325</v>
      </c>
      <c r="K3064">
        <v>2013</v>
      </c>
      <c r="L3064">
        <v>7</v>
      </c>
      <c r="M3064">
        <v>3</v>
      </c>
    </row>
    <row r="3065" spans="1:13" x14ac:dyDescent="0.25">
      <c r="A3065" t="s">
        <v>3768</v>
      </c>
      <c r="B3065" s="1">
        <v>41471</v>
      </c>
      <c r="C3065" t="s">
        <v>6397</v>
      </c>
      <c r="D3065" t="s">
        <v>6222</v>
      </c>
      <c r="E3065" t="s">
        <v>6008</v>
      </c>
      <c r="F3065" t="s">
        <v>5979</v>
      </c>
      <c r="G3065" t="s">
        <v>5983</v>
      </c>
      <c r="H3065" s="1">
        <v>41475</v>
      </c>
      <c r="I3065" t="s">
        <v>5969</v>
      </c>
      <c r="J3065" t="s">
        <v>6095</v>
      </c>
      <c r="K3065">
        <v>2013</v>
      </c>
      <c r="L3065">
        <v>7</v>
      </c>
      <c r="M3065">
        <v>3</v>
      </c>
    </row>
    <row r="3066" spans="1:13" x14ac:dyDescent="0.25">
      <c r="A3066" t="s">
        <v>3798</v>
      </c>
      <c r="B3066" s="1">
        <v>41485</v>
      </c>
      <c r="C3066" t="s">
        <v>6184</v>
      </c>
      <c r="D3066" t="s">
        <v>6161</v>
      </c>
      <c r="E3066" t="s">
        <v>6008</v>
      </c>
      <c r="F3066" t="s">
        <v>5979</v>
      </c>
      <c r="G3066" t="s">
        <v>5983</v>
      </c>
      <c r="H3066" s="1">
        <v>41490</v>
      </c>
      <c r="I3066" t="s">
        <v>5969</v>
      </c>
      <c r="J3066" t="s">
        <v>6161</v>
      </c>
      <c r="K3066">
        <v>2013</v>
      </c>
      <c r="L3066">
        <v>7</v>
      </c>
      <c r="M3066">
        <v>3</v>
      </c>
    </row>
    <row r="3067" spans="1:13" x14ac:dyDescent="0.25">
      <c r="A3067" t="s">
        <v>3896</v>
      </c>
      <c r="B3067" s="1">
        <v>41502</v>
      </c>
      <c r="C3067" t="s">
        <v>7091</v>
      </c>
      <c r="D3067" t="s">
        <v>6698</v>
      </c>
      <c r="E3067" t="s">
        <v>6008</v>
      </c>
      <c r="F3067" t="s">
        <v>5979</v>
      </c>
      <c r="G3067" t="s">
        <v>5973</v>
      </c>
      <c r="H3067" s="1">
        <v>41503</v>
      </c>
      <c r="I3067" t="s">
        <v>5986</v>
      </c>
      <c r="J3067" t="s">
        <v>6109</v>
      </c>
      <c r="K3067">
        <v>2013</v>
      </c>
      <c r="L3067">
        <v>8</v>
      </c>
      <c r="M3067">
        <v>3</v>
      </c>
    </row>
    <row r="3068" spans="1:13" x14ac:dyDescent="0.25">
      <c r="A3068" t="s">
        <v>3944</v>
      </c>
      <c r="B3068" s="1">
        <v>41511</v>
      </c>
      <c r="C3068" t="s">
        <v>6872</v>
      </c>
      <c r="D3068" t="s">
        <v>6214</v>
      </c>
      <c r="E3068" t="s">
        <v>6008</v>
      </c>
      <c r="F3068" t="s">
        <v>5979</v>
      </c>
      <c r="G3068" t="s">
        <v>5973</v>
      </c>
      <c r="H3068" s="1">
        <v>41513</v>
      </c>
      <c r="I3068" t="s">
        <v>5986</v>
      </c>
      <c r="J3068" t="s">
        <v>6095</v>
      </c>
      <c r="K3068">
        <v>2013</v>
      </c>
      <c r="L3068">
        <v>8</v>
      </c>
      <c r="M3068">
        <v>3</v>
      </c>
    </row>
    <row r="3069" spans="1:13" x14ac:dyDescent="0.25">
      <c r="A3069" t="s">
        <v>3977</v>
      </c>
      <c r="B3069" s="1">
        <v>41516</v>
      </c>
      <c r="C3069" t="s">
        <v>7356</v>
      </c>
      <c r="D3069" t="s">
        <v>6554</v>
      </c>
      <c r="E3069" t="s">
        <v>6008</v>
      </c>
      <c r="F3069" t="s">
        <v>5979</v>
      </c>
      <c r="G3069" t="s">
        <v>5973</v>
      </c>
      <c r="H3069" s="1">
        <v>41519</v>
      </c>
      <c r="I3069" t="s">
        <v>5986</v>
      </c>
      <c r="J3069" t="s">
        <v>6169</v>
      </c>
      <c r="K3069">
        <v>2013</v>
      </c>
      <c r="L3069">
        <v>8</v>
      </c>
      <c r="M3069">
        <v>3</v>
      </c>
    </row>
    <row r="3070" spans="1:13" x14ac:dyDescent="0.25">
      <c r="A3070" t="s">
        <v>3982</v>
      </c>
      <c r="B3070" s="1">
        <v>41517</v>
      </c>
      <c r="C3070" t="s">
        <v>7143</v>
      </c>
      <c r="D3070" t="s">
        <v>7635</v>
      </c>
      <c r="E3070" t="s">
        <v>6008</v>
      </c>
      <c r="F3070" t="s">
        <v>5979</v>
      </c>
      <c r="G3070" t="s">
        <v>5983</v>
      </c>
      <c r="H3070" s="1">
        <v>41520</v>
      </c>
      <c r="I3070" t="s">
        <v>5986</v>
      </c>
      <c r="J3070" t="s">
        <v>6009</v>
      </c>
      <c r="K3070">
        <v>2013</v>
      </c>
      <c r="L3070">
        <v>8</v>
      </c>
      <c r="M3070">
        <v>3</v>
      </c>
    </row>
    <row r="3071" spans="1:13" x14ac:dyDescent="0.25">
      <c r="A3071" t="s">
        <v>3995</v>
      </c>
      <c r="B3071" s="1">
        <v>41520</v>
      </c>
      <c r="C3071" t="s">
        <v>6518</v>
      </c>
      <c r="D3071" t="s">
        <v>6078</v>
      </c>
      <c r="E3071" t="s">
        <v>6008</v>
      </c>
      <c r="F3071" t="s">
        <v>5979</v>
      </c>
      <c r="G3071" t="s">
        <v>5973</v>
      </c>
      <c r="H3071" s="1">
        <v>41524</v>
      </c>
      <c r="I3071" t="s">
        <v>5969</v>
      </c>
      <c r="J3071" t="s">
        <v>6079</v>
      </c>
      <c r="K3071">
        <v>2013</v>
      </c>
      <c r="L3071">
        <v>9</v>
      </c>
      <c r="M3071">
        <v>3</v>
      </c>
    </row>
    <row r="3072" spans="1:13" x14ac:dyDescent="0.25">
      <c r="A3072" t="s">
        <v>4019</v>
      </c>
      <c r="B3072" s="1">
        <v>41526</v>
      </c>
      <c r="C3072" t="s">
        <v>7179</v>
      </c>
      <c r="D3072" t="s">
        <v>6222</v>
      </c>
      <c r="E3072" t="s">
        <v>6008</v>
      </c>
      <c r="F3072" t="s">
        <v>5979</v>
      </c>
      <c r="G3072" t="s">
        <v>5983</v>
      </c>
      <c r="H3072" s="1">
        <v>41528</v>
      </c>
      <c r="I3072" t="s">
        <v>5986</v>
      </c>
      <c r="J3072" t="s">
        <v>6095</v>
      </c>
      <c r="K3072">
        <v>2013</v>
      </c>
      <c r="L3072">
        <v>9</v>
      </c>
      <c r="M3072">
        <v>3</v>
      </c>
    </row>
    <row r="3073" spans="1:13" x14ac:dyDescent="0.25">
      <c r="A3073" t="s">
        <v>4043</v>
      </c>
      <c r="B3073" s="1">
        <v>41529</v>
      </c>
      <c r="C3073" t="s">
        <v>7048</v>
      </c>
      <c r="D3073" t="s">
        <v>6961</v>
      </c>
      <c r="E3073" t="s">
        <v>6008</v>
      </c>
      <c r="F3073" t="s">
        <v>5979</v>
      </c>
      <c r="G3073" t="s">
        <v>5973</v>
      </c>
      <c r="H3073" s="1">
        <v>41532</v>
      </c>
      <c r="I3073" t="s">
        <v>5986</v>
      </c>
      <c r="J3073" t="s">
        <v>6109</v>
      </c>
      <c r="K3073">
        <v>2013</v>
      </c>
      <c r="L3073">
        <v>9</v>
      </c>
      <c r="M3073">
        <v>3</v>
      </c>
    </row>
    <row r="3074" spans="1:13" x14ac:dyDescent="0.25">
      <c r="A3074" t="s">
        <v>4039</v>
      </c>
      <c r="B3074" s="1">
        <v>41529</v>
      </c>
      <c r="C3074" t="s">
        <v>7392</v>
      </c>
      <c r="D3074" t="s">
        <v>6325</v>
      </c>
      <c r="E3074" t="s">
        <v>6008</v>
      </c>
      <c r="F3074" t="s">
        <v>5979</v>
      </c>
      <c r="G3074" t="s">
        <v>5983</v>
      </c>
      <c r="H3074" s="1">
        <v>41531</v>
      </c>
      <c r="I3074" t="s">
        <v>5986</v>
      </c>
      <c r="J3074" t="s">
        <v>6325</v>
      </c>
      <c r="K3074">
        <v>2013</v>
      </c>
      <c r="L3074">
        <v>9</v>
      </c>
      <c r="M3074">
        <v>3</v>
      </c>
    </row>
    <row r="3075" spans="1:13" x14ac:dyDescent="0.25">
      <c r="A3075" t="s">
        <v>4064</v>
      </c>
      <c r="B3075" s="1">
        <v>41534</v>
      </c>
      <c r="C3075" t="s">
        <v>6697</v>
      </c>
      <c r="D3075" t="s">
        <v>7186</v>
      </c>
      <c r="E3075" t="s">
        <v>6008</v>
      </c>
      <c r="F3075" t="s">
        <v>5979</v>
      </c>
      <c r="G3075" t="s">
        <v>5968</v>
      </c>
      <c r="H3075" s="1">
        <v>41537</v>
      </c>
      <c r="I3075" t="s">
        <v>5986</v>
      </c>
      <c r="J3075" t="s">
        <v>6009</v>
      </c>
      <c r="K3075">
        <v>2013</v>
      </c>
      <c r="L3075">
        <v>9</v>
      </c>
      <c r="M3075">
        <v>3</v>
      </c>
    </row>
    <row r="3076" spans="1:13" x14ac:dyDescent="0.25">
      <c r="A3076" t="s">
        <v>4113</v>
      </c>
      <c r="B3076" s="1">
        <v>41542</v>
      </c>
      <c r="C3076" t="s">
        <v>7649</v>
      </c>
      <c r="D3076" t="s">
        <v>6279</v>
      </c>
      <c r="E3076" t="s">
        <v>6008</v>
      </c>
      <c r="F3076" t="s">
        <v>5979</v>
      </c>
      <c r="G3076" t="s">
        <v>5973</v>
      </c>
      <c r="H3076" s="1">
        <v>41543</v>
      </c>
      <c r="I3076" t="s">
        <v>5986</v>
      </c>
      <c r="J3076" t="s">
        <v>6279</v>
      </c>
      <c r="K3076">
        <v>2013</v>
      </c>
      <c r="L3076">
        <v>9</v>
      </c>
      <c r="M3076">
        <v>3</v>
      </c>
    </row>
    <row r="3077" spans="1:13" x14ac:dyDescent="0.25">
      <c r="A3077" t="s">
        <v>4141</v>
      </c>
      <c r="B3077" s="1">
        <v>41547</v>
      </c>
      <c r="C3077" t="s">
        <v>6221</v>
      </c>
      <c r="D3077" t="s">
        <v>7522</v>
      </c>
      <c r="E3077" t="s">
        <v>6008</v>
      </c>
      <c r="F3077" t="s">
        <v>5979</v>
      </c>
      <c r="G3077" t="s">
        <v>5973</v>
      </c>
      <c r="H3077" s="1">
        <v>41547</v>
      </c>
      <c r="I3077" t="s">
        <v>6005</v>
      </c>
      <c r="J3077" t="s">
        <v>6095</v>
      </c>
      <c r="K3077">
        <v>2013</v>
      </c>
      <c r="L3077">
        <v>9</v>
      </c>
      <c r="M3077">
        <v>3</v>
      </c>
    </row>
    <row r="3078" spans="1:13" x14ac:dyDescent="0.25">
      <c r="A3078" t="s">
        <v>4210</v>
      </c>
      <c r="B3078" s="1">
        <v>41577</v>
      </c>
      <c r="C3078" t="s">
        <v>6288</v>
      </c>
      <c r="D3078" t="s">
        <v>6214</v>
      </c>
      <c r="E3078" t="s">
        <v>6008</v>
      </c>
      <c r="F3078" t="s">
        <v>5979</v>
      </c>
      <c r="G3078" t="s">
        <v>5973</v>
      </c>
      <c r="H3078" s="1">
        <v>41577</v>
      </c>
      <c r="I3078" t="s">
        <v>6005</v>
      </c>
      <c r="J3078" t="s">
        <v>6095</v>
      </c>
      <c r="K3078">
        <v>2013</v>
      </c>
      <c r="L3078">
        <v>10</v>
      </c>
      <c r="M3078">
        <v>4</v>
      </c>
    </row>
    <row r="3079" spans="1:13" x14ac:dyDescent="0.25">
      <c r="A3079" t="s">
        <v>4222</v>
      </c>
      <c r="B3079" s="1">
        <v>41579</v>
      </c>
      <c r="C3079" t="s">
        <v>6117</v>
      </c>
      <c r="D3079" t="s">
        <v>6961</v>
      </c>
      <c r="E3079" t="s">
        <v>6008</v>
      </c>
      <c r="F3079" t="s">
        <v>5979</v>
      </c>
      <c r="G3079" t="s">
        <v>5983</v>
      </c>
      <c r="H3079" s="1">
        <v>41584</v>
      </c>
      <c r="I3079" t="s">
        <v>5969</v>
      </c>
      <c r="J3079" t="s">
        <v>6109</v>
      </c>
      <c r="K3079">
        <v>2013</v>
      </c>
      <c r="L3079">
        <v>11</v>
      </c>
      <c r="M3079">
        <v>4</v>
      </c>
    </row>
    <row r="3080" spans="1:13" x14ac:dyDescent="0.25">
      <c r="A3080" t="s">
        <v>4225</v>
      </c>
      <c r="B3080" s="1">
        <v>41580</v>
      </c>
      <c r="C3080" t="s">
        <v>6482</v>
      </c>
      <c r="D3080" t="s">
        <v>6161</v>
      </c>
      <c r="E3080" t="s">
        <v>6008</v>
      </c>
      <c r="F3080" t="s">
        <v>5979</v>
      </c>
      <c r="G3080" t="s">
        <v>5973</v>
      </c>
      <c r="H3080" s="1">
        <v>41582</v>
      </c>
      <c r="I3080" t="s">
        <v>5969</v>
      </c>
      <c r="J3080" t="s">
        <v>6161</v>
      </c>
      <c r="K3080">
        <v>2013</v>
      </c>
      <c r="L3080">
        <v>11</v>
      </c>
      <c r="M3080">
        <v>4</v>
      </c>
    </row>
    <row r="3081" spans="1:13" x14ac:dyDescent="0.25">
      <c r="A3081" t="s">
        <v>4267</v>
      </c>
      <c r="B3081" s="1">
        <v>41590</v>
      </c>
      <c r="C3081" t="s">
        <v>6993</v>
      </c>
      <c r="D3081" t="s">
        <v>6279</v>
      </c>
      <c r="E3081" t="s">
        <v>6008</v>
      </c>
      <c r="F3081" t="s">
        <v>5979</v>
      </c>
      <c r="G3081" t="s">
        <v>5983</v>
      </c>
      <c r="H3081" s="1">
        <v>41591</v>
      </c>
      <c r="I3081" t="s">
        <v>5986</v>
      </c>
      <c r="J3081" t="s">
        <v>6279</v>
      </c>
      <c r="K3081">
        <v>2013</v>
      </c>
      <c r="L3081">
        <v>11</v>
      </c>
      <c r="M3081">
        <v>4</v>
      </c>
    </row>
    <row r="3082" spans="1:13" x14ac:dyDescent="0.25">
      <c r="A3082" t="s">
        <v>4273</v>
      </c>
      <c r="B3082" s="1">
        <v>41591</v>
      </c>
      <c r="C3082" t="s">
        <v>7410</v>
      </c>
      <c r="D3082" t="s">
        <v>6332</v>
      </c>
      <c r="E3082" t="s">
        <v>6008</v>
      </c>
      <c r="F3082" t="s">
        <v>5979</v>
      </c>
      <c r="G3082" t="s">
        <v>5968</v>
      </c>
      <c r="H3082" s="1">
        <v>41593</v>
      </c>
      <c r="I3082" t="s">
        <v>5986</v>
      </c>
      <c r="J3082" t="s">
        <v>6333</v>
      </c>
      <c r="K3082">
        <v>2013</v>
      </c>
      <c r="L3082">
        <v>11</v>
      </c>
      <c r="M3082">
        <v>4</v>
      </c>
    </row>
    <row r="3083" spans="1:13" x14ac:dyDescent="0.25">
      <c r="A3083" t="s">
        <v>4318</v>
      </c>
      <c r="B3083" s="1">
        <v>41600</v>
      </c>
      <c r="C3083" t="s">
        <v>6273</v>
      </c>
      <c r="D3083" t="s">
        <v>6161</v>
      </c>
      <c r="E3083" t="s">
        <v>6008</v>
      </c>
      <c r="F3083" t="s">
        <v>5979</v>
      </c>
      <c r="G3083" t="s">
        <v>5983</v>
      </c>
      <c r="H3083" s="1">
        <v>41602</v>
      </c>
      <c r="I3083" t="s">
        <v>5969</v>
      </c>
      <c r="J3083" t="s">
        <v>6161</v>
      </c>
      <c r="K3083">
        <v>2013</v>
      </c>
      <c r="L3083">
        <v>11</v>
      </c>
      <c r="M3083">
        <v>4</v>
      </c>
    </row>
    <row r="3084" spans="1:13" x14ac:dyDescent="0.25">
      <c r="A3084" t="s">
        <v>4374</v>
      </c>
      <c r="B3084" s="1">
        <v>41612</v>
      </c>
      <c r="C3084" t="s">
        <v>6560</v>
      </c>
      <c r="D3084" t="s">
        <v>6788</v>
      </c>
      <c r="E3084" t="s">
        <v>6008</v>
      </c>
      <c r="F3084" t="s">
        <v>5979</v>
      </c>
      <c r="G3084" t="s">
        <v>5968</v>
      </c>
      <c r="H3084" s="1">
        <v>41614</v>
      </c>
      <c r="I3084" t="s">
        <v>5986</v>
      </c>
      <c r="J3084" t="s">
        <v>6492</v>
      </c>
      <c r="K3084">
        <v>2013</v>
      </c>
      <c r="L3084">
        <v>12</v>
      </c>
      <c r="M3084">
        <v>4</v>
      </c>
    </row>
    <row r="3085" spans="1:13" x14ac:dyDescent="0.25">
      <c r="A3085" t="s">
        <v>4431</v>
      </c>
      <c r="B3085" s="1">
        <v>41624</v>
      </c>
      <c r="C3085" t="s">
        <v>6406</v>
      </c>
      <c r="D3085" t="s">
        <v>6828</v>
      </c>
      <c r="E3085" t="s">
        <v>6008</v>
      </c>
      <c r="F3085" t="s">
        <v>5979</v>
      </c>
      <c r="G3085" t="s">
        <v>5973</v>
      </c>
      <c r="H3085" s="1">
        <v>41628</v>
      </c>
      <c r="I3085" t="s">
        <v>5969</v>
      </c>
      <c r="J3085" t="s">
        <v>6009</v>
      </c>
      <c r="K3085">
        <v>2013</v>
      </c>
      <c r="L3085">
        <v>12</v>
      </c>
      <c r="M3085">
        <v>4</v>
      </c>
    </row>
    <row r="3086" spans="1:13" x14ac:dyDescent="0.25">
      <c r="A3086" t="s">
        <v>4430</v>
      </c>
      <c r="B3086" s="1">
        <v>41624</v>
      </c>
      <c r="C3086" t="s">
        <v>5990</v>
      </c>
      <c r="D3086" t="s">
        <v>6161</v>
      </c>
      <c r="E3086" t="s">
        <v>6008</v>
      </c>
      <c r="F3086" t="s">
        <v>5979</v>
      </c>
      <c r="G3086" t="s">
        <v>5973</v>
      </c>
      <c r="H3086" s="1">
        <v>41627</v>
      </c>
      <c r="I3086" t="s">
        <v>5986</v>
      </c>
      <c r="J3086" t="s">
        <v>6161</v>
      </c>
      <c r="K3086">
        <v>2013</v>
      </c>
      <c r="L3086">
        <v>12</v>
      </c>
      <c r="M3086">
        <v>4</v>
      </c>
    </row>
    <row r="3087" spans="1:13" x14ac:dyDescent="0.25">
      <c r="A3087" t="s">
        <v>4435</v>
      </c>
      <c r="B3087" s="1">
        <v>41625</v>
      </c>
      <c r="C3087" t="s">
        <v>6253</v>
      </c>
      <c r="D3087" t="s">
        <v>6161</v>
      </c>
      <c r="E3087" t="s">
        <v>6008</v>
      </c>
      <c r="F3087" t="s">
        <v>5979</v>
      </c>
      <c r="G3087" t="s">
        <v>5973</v>
      </c>
      <c r="H3087" s="1">
        <v>41627</v>
      </c>
      <c r="I3087" t="s">
        <v>5969</v>
      </c>
      <c r="J3087" t="s">
        <v>6161</v>
      </c>
      <c r="K3087">
        <v>2013</v>
      </c>
      <c r="L3087">
        <v>12</v>
      </c>
      <c r="M3087">
        <v>4</v>
      </c>
    </row>
    <row r="3088" spans="1:13" x14ac:dyDescent="0.25">
      <c r="A3088" t="s">
        <v>4437</v>
      </c>
      <c r="B3088" s="1">
        <v>41625</v>
      </c>
      <c r="C3088" t="s">
        <v>6699</v>
      </c>
      <c r="D3088" t="s">
        <v>6946</v>
      </c>
      <c r="E3088" t="s">
        <v>6008</v>
      </c>
      <c r="F3088" t="s">
        <v>5979</v>
      </c>
      <c r="G3088" t="s">
        <v>5983</v>
      </c>
      <c r="H3088" s="1">
        <v>41628</v>
      </c>
      <c r="I3088" t="s">
        <v>5969</v>
      </c>
      <c r="J3088" t="s">
        <v>6095</v>
      </c>
      <c r="K3088">
        <v>2013</v>
      </c>
      <c r="L3088">
        <v>12</v>
      </c>
      <c r="M3088">
        <v>4</v>
      </c>
    </row>
    <row r="3089" spans="1:13" x14ac:dyDescent="0.25">
      <c r="A3089" t="s">
        <v>4440</v>
      </c>
      <c r="B3089" s="1">
        <v>41625</v>
      </c>
      <c r="C3089" t="s">
        <v>6586</v>
      </c>
      <c r="D3089" t="s">
        <v>6222</v>
      </c>
      <c r="E3089" t="s">
        <v>6008</v>
      </c>
      <c r="F3089" t="s">
        <v>5979</v>
      </c>
      <c r="G3089" t="s">
        <v>5968</v>
      </c>
      <c r="H3089" s="1">
        <v>41630</v>
      </c>
      <c r="I3089" t="s">
        <v>5969</v>
      </c>
      <c r="J3089" t="s">
        <v>6095</v>
      </c>
      <c r="K3089">
        <v>2013</v>
      </c>
      <c r="L3089">
        <v>12</v>
      </c>
      <c r="M3089">
        <v>4</v>
      </c>
    </row>
    <row r="3090" spans="1:13" x14ac:dyDescent="0.25">
      <c r="A3090" t="s">
        <v>4441</v>
      </c>
      <c r="B3090" s="1">
        <v>41626</v>
      </c>
      <c r="C3090" t="s">
        <v>7560</v>
      </c>
      <c r="D3090" t="s">
        <v>6894</v>
      </c>
      <c r="E3090" t="s">
        <v>6008</v>
      </c>
      <c r="F3090" t="s">
        <v>5979</v>
      </c>
      <c r="G3090" t="s">
        <v>5973</v>
      </c>
      <c r="H3090" s="1">
        <v>41628</v>
      </c>
      <c r="I3090" t="s">
        <v>5969</v>
      </c>
      <c r="J3090" t="s">
        <v>6217</v>
      </c>
      <c r="K3090">
        <v>2013</v>
      </c>
      <c r="L3090">
        <v>12</v>
      </c>
      <c r="M3090">
        <v>4</v>
      </c>
    </row>
    <row r="3091" spans="1:13" x14ac:dyDescent="0.25">
      <c r="A3091" t="s">
        <v>4480</v>
      </c>
      <c r="B3091" s="1">
        <v>41633</v>
      </c>
      <c r="C3091" t="s">
        <v>7028</v>
      </c>
      <c r="D3091" t="s">
        <v>6508</v>
      </c>
      <c r="E3091" t="s">
        <v>6008</v>
      </c>
      <c r="F3091" t="s">
        <v>5979</v>
      </c>
      <c r="G3091" t="s">
        <v>5973</v>
      </c>
      <c r="H3091" s="1">
        <v>41636</v>
      </c>
      <c r="I3091" t="s">
        <v>5969</v>
      </c>
      <c r="J3091" t="s">
        <v>6109</v>
      </c>
      <c r="K3091">
        <v>2013</v>
      </c>
      <c r="L3091">
        <v>12</v>
      </c>
      <c r="M3091">
        <v>4</v>
      </c>
    </row>
    <row r="3092" spans="1:13" x14ac:dyDescent="0.25">
      <c r="A3092" t="s">
        <v>4498</v>
      </c>
      <c r="B3092" s="1">
        <v>41638</v>
      </c>
      <c r="C3092" t="s">
        <v>6425</v>
      </c>
      <c r="D3092" t="s">
        <v>6279</v>
      </c>
      <c r="E3092" t="s">
        <v>6008</v>
      </c>
      <c r="F3092" t="s">
        <v>5979</v>
      </c>
      <c r="G3092" t="s">
        <v>5968</v>
      </c>
      <c r="H3092" s="1">
        <v>41640</v>
      </c>
      <c r="I3092" t="s">
        <v>5986</v>
      </c>
      <c r="J3092" t="s">
        <v>6279</v>
      </c>
      <c r="K3092">
        <v>2013</v>
      </c>
      <c r="L3092">
        <v>12</v>
      </c>
      <c r="M3092">
        <v>4</v>
      </c>
    </row>
    <row r="3093" spans="1:13" x14ac:dyDescent="0.25">
      <c r="A3093" t="s">
        <v>4521</v>
      </c>
      <c r="B3093" s="1">
        <v>41647</v>
      </c>
      <c r="C3093" t="s">
        <v>6006</v>
      </c>
      <c r="D3093" t="s">
        <v>6161</v>
      </c>
      <c r="E3093" t="s">
        <v>6008</v>
      </c>
      <c r="F3093" t="s">
        <v>5979</v>
      </c>
      <c r="G3093" t="s">
        <v>5983</v>
      </c>
      <c r="H3093" s="1">
        <v>41647</v>
      </c>
      <c r="I3093" t="s">
        <v>6005</v>
      </c>
      <c r="J3093" t="s">
        <v>6161</v>
      </c>
      <c r="K3093">
        <v>2014</v>
      </c>
      <c r="L3093">
        <v>1</v>
      </c>
      <c r="M3093">
        <v>1</v>
      </c>
    </row>
    <row r="3094" spans="1:13" x14ac:dyDescent="0.25">
      <c r="A3094" t="s">
        <v>4534</v>
      </c>
      <c r="B3094" s="1">
        <v>41649</v>
      </c>
      <c r="C3094" t="s">
        <v>6908</v>
      </c>
      <c r="D3094" t="s">
        <v>7719</v>
      </c>
      <c r="E3094" t="s">
        <v>6008</v>
      </c>
      <c r="F3094" t="s">
        <v>5979</v>
      </c>
      <c r="G3094" t="s">
        <v>5973</v>
      </c>
      <c r="H3094" s="1">
        <v>41651</v>
      </c>
      <c r="I3094" t="s">
        <v>5969</v>
      </c>
      <c r="J3094" t="s">
        <v>6333</v>
      </c>
      <c r="K3094">
        <v>2014</v>
      </c>
      <c r="L3094">
        <v>1</v>
      </c>
      <c r="M3094">
        <v>1</v>
      </c>
    </row>
    <row r="3095" spans="1:13" x14ac:dyDescent="0.25">
      <c r="A3095" t="s">
        <v>4550</v>
      </c>
      <c r="B3095" s="1">
        <v>41653</v>
      </c>
      <c r="C3095" t="s">
        <v>6971</v>
      </c>
      <c r="D3095" t="s">
        <v>7586</v>
      </c>
      <c r="E3095" t="s">
        <v>6008</v>
      </c>
      <c r="F3095" t="s">
        <v>5979</v>
      </c>
      <c r="G3095" t="s">
        <v>5973</v>
      </c>
      <c r="H3095" s="1">
        <v>41658</v>
      </c>
      <c r="I3095" t="s">
        <v>5969</v>
      </c>
      <c r="J3095" t="s">
        <v>6169</v>
      </c>
      <c r="K3095">
        <v>2014</v>
      </c>
      <c r="L3095">
        <v>1</v>
      </c>
      <c r="M3095">
        <v>1</v>
      </c>
    </row>
    <row r="3096" spans="1:13" x14ac:dyDescent="0.25">
      <c r="A3096" t="s">
        <v>4542</v>
      </c>
      <c r="B3096" s="1">
        <v>41653</v>
      </c>
      <c r="C3096" t="s">
        <v>6376</v>
      </c>
      <c r="D3096" t="s">
        <v>6222</v>
      </c>
      <c r="E3096" t="s">
        <v>6008</v>
      </c>
      <c r="F3096" t="s">
        <v>5979</v>
      </c>
      <c r="G3096" t="s">
        <v>5973</v>
      </c>
      <c r="H3096" s="1">
        <v>41655</v>
      </c>
      <c r="I3096" t="s">
        <v>5969</v>
      </c>
      <c r="J3096" t="s">
        <v>6095</v>
      </c>
      <c r="K3096">
        <v>2014</v>
      </c>
      <c r="L3096">
        <v>1</v>
      </c>
      <c r="M3096">
        <v>1</v>
      </c>
    </row>
    <row r="3097" spans="1:13" x14ac:dyDescent="0.25">
      <c r="A3097" t="s">
        <v>4569</v>
      </c>
      <c r="B3097" s="1">
        <v>41660</v>
      </c>
      <c r="C3097" t="s">
        <v>6976</v>
      </c>
      <c r="D3097" t="s">
        <v>6214</v>
      </c>
      <c r="E3097" t="s">
        <v>6008</v>
      </c>
      <c r="F3097" t="s">
        <v>5979</v>
      </c>
      <c r="G3097" t="s">
        <v>5983</v>
      </c>
      <c r="H3097" s="1">
        <v>41661</v>
      </c>
      <c r="I3097" t="s">
        <v>5986</v>
      </c>
      <c r="J3097" t="s">
        <v>6095</v>
      </c>
      <c r="K3097">
        <v>2014</v>
      </c>
      <c r="L3097">
        <v>1</v>
      </c>
      <c r="M3097">
        <v>1</v>
      </c>
    </row>
    <row r="3098" spans="1:13" x14ac:dyDescent="0.25">
      <c r="A3098" t="s">
        <v>4586</v>
      </c>
      <c r="B3098" s="1">
        <v>41662</v>
      </c>
      <c r="C3098" t="s">
        <v>6874</v>
      </c>
      <c r="D3098" t="s">
        <v>6564</v>
      </c>
      <c r="E3098" t="s">
        <v>6008</v>
      </c>
      <c r="F3098" t="s">
        <v>5979</v>
      </c>
      <c r="G3098" t="s">
        <v>5973</v>
      </c>
      <c r="H3098" s="1">
        <v>41663</v>
      </c>
      <c r="I3098" t="s">
        <v>5986</v>
      </c>
      <c r="J3098" t="s">
        <v>6217</v>
      </c>
      <c r="K3098">
        <v>2014</v>
      </c>
      <c r="L3098">
        <v>1</v>
      </c>
      <c r="M3098">
        <v>1</v>
      </c>
    </row>
    <row r="3099" spans="1:13" x14ac:dyDescent="0.25">
      <c r="A3099" t="s">
        <v>4606</v>
      </c>
      <c r="B3099" s="1">
        <v>41670</v>
      </c>
      <c r="C3099" t="s">
        <v>7345</v>
      </c>
      <c r="D3099" t="s">
        <v>6554</v>
      </c>
      <c r="E3099" t="s">
        <v>6008</v>
      </c>
      <c r="F3099" t="s">
        <v>5979</v>
      </c>
      <c r="G3099" t="s">
        <v>5983</v>
      </c>
      <c r="H3099" s="1">
        <v>41670</v>
      </c>
      <c r="I3099" t="s">
        <v>6005</v>
      </c>
      <c r="J3099" t="s">
        <v>6169</v>
      </c>
      <c r="K3099">
        <v>2014</v>
      </c>
      <c r="L3099">
        <v>1</v>
      </c>
      <c r="M3099">
        <v>1</v>
      </c>
    </row>
    <row r="3100" spans="1:13" x14ac:dyDescent="0.25">
      <c r="A3100" t="s">
        <v>4651</v>
      </c>
      <c r="B3100" s="1">
        <v>41684</v>
      </c>
      <c r="C3100" t="s">
        <v>7478</v>
      </c>
      <c r="D3100" t="s">
        <v>6325</v>
      </c>
      <c r="E3100" t="s">
        <v>6008</v>
      </c>
      <c r="F3100" t="s">
        <v>5979</v>
      </c>
      <c r="G3100" t="s">
        <v>5983</v>
      </c>
      <c r="H3100" s="1">
        <v>41684</v>
      </c>
      <c r="I3100" t="s">
        <v>6005</v>
      </c>
      <c r="J3100" t="s">
        <v>6325</v>
      </c>
      <c r="K3100">
        <v>2014</v>
      </c>
      <c r="L3100">
        <v>2</v>
      </c>
      <c r="M3100">
        <v>1</v>
      </c>
    </row>
    <row r="3101" spans="1:13" x14ac:dyDescent="0.25">
      <c r="A3101" t="s">
        <v>4661</v>
      </c>
      <c r="B3101" s="1">
        <v>41687</v>
      </c>
      <c r="C3101" t="s">
        <v>7077</v>
      </c>
      <c r="D3101" t="s">
        <v>6108</v>
      </c>
      <c r="E3101" t="s">
        <v>6008</v>
      </c>
      <c r="F3101" t="s">
        <v>5979</v>
      </c>
      <c r="G3101" t="s">
        <v>5983</v>
      </c>
      <c r="H3101" s="1">
        <v>41689</v>
      </c>
      <c r="I3101" t="s">
        <v>5986</v>
      </c>
      <c r="J3101" t="s">
        <v>6109</v>
      </c>
      <c r="K3101">
        <v>2014</v>
      </c>
      <c r="L3101">
        <v>2</v>
      </c>
      <c r="M3101">
        <v>1</v>
      </c>
    </row>
    <row r="3102" spans="1:13" x14ac:dyDescent="0.25">
      <c r="A3102" t="s">
        <v>4669</v>
      </c>
      <c r="B3102" s="1">
        <v>41690</v>
      </c>
      <c r="C3102" t="s">
        <v>6902</v>
      </c>
      <c r="D3102" t="s">
        <v>6527</v>
      </c>
      <c r="E3102" t="s">
        <v>6008</v>
      </c>
      <c r="F3102" t="s">
        <v>5979</v>
      </c>
      <c r="G3102" t="s">
        <v>5973</v>
      </c>
      <c r="H3102" s="1">
        <v>41693</v>
      </c>
      <c r="I3102" t="s">
        <v>5986</v>
      </c>
      <c r="J3102" t="s">
        <v>6169</v>
      </c>
      <c r="K3102">
        <v>2014</v>
      </c>
      <c r="L3102">
        <v>2</v>
      </c>
      <c r="M3102">
        <v>1</v>
      </c>
    </row>
    <row r="3103" spans="1:13" x14ac:dyDescent="0.25">
      <c r="A3103" t="s">
        <v>4679</v>
      </c>
      <c r="B3103" s="1">
        <v>41694</v>
      </c>
      <c r="C3103" t="s">
        <v>6547</v>
      </c>
      <c r="D3103" t="s">
        <v>6788</v>
      </c>
      <c r="E3103" t="s">
        <v>6008</v>
      </c>
      <c r="F3103" t="s">
        <v>5979</v>
      </c>
      <c r="G3103" t="s">
        <v>5973</v>
      </c>
      <c r="H3103" s="1">
        <v>41699</v>
      </c>
      <c r="I3103" t="s">
        <v>5969</v>
      </c>
      <c r="J3103" t="s">
        <v>6492</v>
      </c>
      <c r="K3103">
        <v>2014</v>
      </c>
      <c r="L3103">
        <v>2</v>
      </c>
      <c r="M3103">
        <v>1</v>
      </c>
    </row>
    <row r="3104" spans="1:13" x14ac:dyDescent="0.25">
      <c r="A3104" t="s">
        <v>4683</v>
      </c>
      <c r="B3104" s="1">
        <v>41695</v>
      </c>
      <c r="C3104" t="s">
        <v>7740</v>
      </c>
      <c r="D3104" t="s">
        <v>6172</v>
      </c>
      <c r="E3104" t="s">
        <v>6008</v>
      </c>
      <c r="F3104" t="s">
        <v>5979</v>
      </c>
      <c r="G3104" t="s">
        <v>5983</v>
      </c>
      <c r="H3104" s="1">
        <v>41698</v>
      </c>
      <c r="I3104" t="s">
        <v>5986</v>
      </c>
      <c r="J3104" t="s">
        <v>6169</v>
      </c>
      <c r="K3104">
        <v>2014</v>
      </c>
      <c r="L3104">
        <v>2</v>
      </c>
      <c r="M3104">
        <v>1</v>
      </c>
    </row>
    <row r="3105" spans="1:13" x14ac:dyDescent="0.25">
      <c r="A3105" t="s">
        <v>4687</v>
      </c>
      <c r="B3105" s="1">
        <v>41696</v>
      </c>
      <c r="C3105" t="s">
        <v>6677</v>
      </c>
      <c r="D3105" t="s">
        <v>6108</v>
      </c>
      <c r="E3105" t="s">
        <v>6008</v>
      </c>
      <c r="F3105" t="s">
        <v>5979</v>
      </c>
      <c r="G3105" t="s">
        <v>5968</v>
      </c>
      <c r="H3105" s="1">
        <v>41698</v>
      </c>
      <c r="I3105" t="s">
        <v>5969</v>
      </c>
      <c r="J3105" t="s">
        <v>6109</v>
      </c>
      <c r="K3105">
        <v>2014</v>
      </c>
      <c r="L3105">
        <v>2</v>
      </c>
      <c r="M3105">
        <v>1</v>
      </c>
    </row>
    <row r="3106" spans="1:13" x14ac:dyDescent="0.25">
      <c r="A3106" t="s">
        <v>4713</v>
      </c>
      <c r="B3106" s="1">
        <v>41704</v>
      </c>
      <c r="C3106" t="s">
        <v>6334</v>
      </c>
      <c r="D3106" t="s">
        <v>6108</v>
      </c>
      <c r="E3106" t="s">
        <v>6008</v>
      </c>
      <c r="F3106" t="s">
        <v>5979</v>
      </c>
      <c r="G3106" t="s">
        <v>5973</v>
      </c>
      <c r="H3106" s="1">
        <v>41704</v>
      </c>
      <c r="I3106" t="s">
        <v>6005</v>
      </c>
      <c r="J3106" t="s">
        <v>6109</v>
      </c>
      <c r="K3106">
        <v>2014</v>
      </c>
      <c r="L3106">
        <v>3</v>
      </c>
      <c r="M3106">
        <v>1</v>
      </c>
    </row>
    <row r="3107" spans="1:13" x14ac:dyDescent="0.25">
      <c r="A3107" t="s">
        <v>4719</v>
      </c>
      <c r="B3107" s="1">
        <v>41708</v>
      </c>
      <c r="C3107" t="s">
        <v>6959</v>
      </c>
      <c r="D3107" t="s">
        <v>6222</v>
      </c>
      <c r="E3107" t="s">
        <v>6008</v>
      </c>
      <c r="F3107" t="s">
        <v>5979</v>
      </c>
      <c r="G3107" t="s">
        <v>5968</v>
      </c>
      <c r="H3107" s="1">
        <v>41710</v>
      </c>
      <c r="I3107" t="s">
        <v>5969</v>
      </c>
      <c r="J3107" t="s">
        <v>6095</v>
      </c>
      <c r="K3107">
        <v>2014</v>
      </c>
      <c r="L3107">
        <v>3</v>
      </c>
      <c r="M3107">
        <v>1</v>
      </c>
    </row>
    <row r="3108" spans="1:13" x14ac:dyDescent="0.25">
      <c r="A3108" t="s">
        <v>4722</v>
      </c>
      <c r="B3108" s="1">
        <v>41709</v>
      </c>
      <c r="C3108" t="s">
        <v>6208</v>
      </c>
      <c r="D3108" t="s">
        <v>7231</v>
      </c>
      <c r="E3108" t="s">
        <v>6008</v>
      </c>
      <c r="F3108" t="s">
        <v>5979</v>
      </c>
      <c r="G3108" t="s">
        <v>5973</v>
      </c>
      <c r="H3108" s="1">
        <v>41709</v>
      </c>
      <c r="I3108" t="s">
        <v>6005</v>
      </c>
      <c r="J3108" t="s">
        <v>7232</v>
      </c>
      <c r="K3108">
        <v>2014</v>
      </c>
      <c r="L3108">
        <v>3</v>
      </c>
      <c r="M3108">
        <v>1</v>
      </c>
    </row>
    <row r="3109" spans="1:13" x14ac:dyDescent="0.25">
      <c r="A3109" t="s">
        <v>4727</v>
      </c>
      <c r="B3109" s="1">
        <v>41712</v>
      </c>
      <c r="C3109" t="s">
        <v>7106</v>
      </c>
      <c r="D3109" t="s">
        <v>6287</v>
      </c>
      <c r="E3109" t="s">
        <v>6008</v>
      </c>
      <c r="F3109" t="s">
        <v>5979</v>
      </c>
      <c r="G3109" t="s">
        <v>5973</v>
      </c>
      <c r="H3109" s="1">
        <v>41717</v>
      </c>
      <c r="I3109" t="s">
        <v>5969</v>
      </c>
      <c r="J3109" t="s">
        <v>6287</v>
      </c>
      <c r="K3109">
        <v>2014</v>
      </c>
      <c r="L3109">
        <v>3</v>
      </c>
      <c r="M3109">
        <v>1</v>
      </c>
    </row>
    <row r="3110" spans="1:13" x14ac:dyDescent="0.25">
      <c r="A3110" t="s">
        <v>4753</v>
      </c>
      <c r="B3110" s="1">
        <v>41720</v>
      </c>
      <c r="C3110" t="s">
        <v>6580</v>
      </c>
      <c r="D3110" t="s">
        <v>6108</v>
      </c>
      <c r="E3110" t="s">
        <v>6008</v>
      </c>
      <c r="F3110" t="s">
        <v>5979</v>
      </c>
      <c r="G3110" t="s">
        <v>5973</v>
      </c>
      <c r="H3110" s="1">
        <v>41722</v>
      </c>
      <c r="I3110" t="s">
        <v>5969</v>
      </c>
      <c r="J3110" t="s">
        <v>6109</v>
      </c>
      <c r="K3110">
        <v>2014</v>
      </c>
      <c r="L3110">
        <v>3</v>
      </c>
      <c r="M3110">
        <v>1</v>
      </c>
    </row>
    <row r="3111" spans="1:13" x14ac:dyDescent="0.25">
      <c r="A3111" t="s">
        <v>4761</v>
      </c>
      <c r="B3111" s="1">
        <v>41724</v>
      </c>
      <c r="C3111" t="s">
        <v>6520</v>
      </c>
      <c r="D3111" t="s">
        <v>6214</v>
      </c>
      <c r="E3111" t="s">
        <v>6008</v>
      </c>
      <c r="F3111" t="s">
        <v>5979</v>
      </c>
      <c r="G3111" t="s">
        <v>5973</v>
      </c>
      <c r="H3111" s="1">
        <v>41726</v>
      </c>
      <c r="I3111" t="s">
        <v>5986</v>
      </c>
      <c r="J3111" t="s">
        <v>6095</v>
      </c>
      <c r="K3111">
        <v>2014</v>
      </c>
      <c r="L3111">
        <v>3</v>
      </c>
      <c r="M3111">
        <v>1</v>
      </c>
    </row>
    <row r="3112" spans="1:13" x14ac:dyDescent="0.25">
      <c r="A3112" t="s">
        <v>4760</v>
      </c>
      <c r="B3112" s="1">
        <v>41724</v>
      </c>
      <c r="C3112" t="s">
        <v>6988</v>
      </c>
      <c r="D3112" t="s">
        <v>7186</v>
      </c>
      <c r="E3112" t="s">
        <v>6008</v>
      </c>
      <c r="F3112" t="s">
        <v>5979</v>
      </c>
      <c r="G3112" t="s">
        <v>5973</v>
      </c>
      <c r="H3112" s="1">
        <v>41726</v>
      </c>
      <c r="I3112" t="s">
        <v>5986</v>
      </c>
      <c r="J3112" t="s">
        <v>6009</v>
      </c>
      <c r="K3112">
        <v>2014</v>
      </c>
      <c r="L3112">
        <v>3</v>
      </c>
      <c r="M3112">
        <v>1</v>
      </c>
    </row>
    <row r="3113" spans="1:13" x14ac:dyDescent="0.25">
      <c r="A3113" t="s">
        <v>4774</v>
      </c>
      <c r="B3113" s="1">
        <v>41730</v>
      </c>
      <c r="C3113" t="s">
        <v>6255</v>
      </c>
      <c r="D3113" t="s">
        <v>6122</v>
      </c>
      <c r="E3113" t="s">
        <v>6008</v>
      </c>
      <c r="F3113" t="s">
        <v>5979</v>
      </c>
      <c r="G3113" t="s">
        <v>5973</v>
      </c>
      <c r="H3113" s="1">
        <v>41733</v>
      </c>
      <c r="I3113" t="s">
        <v>5986</v>
      </c>
      <c r="J3113" t="s">
        <v>6009</v>
      </c>
      <c r="K3113">
        <v>2014</v>
      </c>
      <c r="L3113">
        <v>4</v>
      </c>
      <c r="M3113">
        <v>2</v>
      </c>
    </row>
    <row r="3114" spans="1:13" x14ac:dyDescent="0.25">
      <c r="A3114" t="s">
        <v>4808</v>
      </c>
      <c r="B3114" s="1">
        <v>41743</v>
      </c>
      <c r="C3114" t="s">
        <v>6353</v>
      </c>
      <c r="D3114" t="s">
        <v>6279</v>
      </c>
      <c r="E3114" t="s">
        <v>6008</v>
      </c>
      <c r="F3114" t="s">
        <v>5979</v>
      </c>
      <c r="G3114" t="s">
        <v>5983</v>
      </c>
      <c r="H3114" s="1">
        <v>41745</v>
      </c>
      <c r="I3114" t="s">
        <v>5969</v>
      </c>
      <c r="J3114" t="s">
        <v>6279</v>
      </c>
      <c r="K3114">
        <v>2014</v>
      </c>
      <c r="L3114">
        <v>4</v>
      </c>
      <c r="M3114">
        <v>2</v>
      </c>
    </row>
    <row r="3115" spans="1:13" x14ac:dyDescent="0.25">
      <c r="A3115" t="s">
        <v>4840</v>
      </c>
      <c r="B3115" s="1">
        <v>41753</v>
      </c>
      <c r="C3115" t="s">
        <v>7021</v>
      </c>
      <c r="D3115" t="s">
        <v>6946</v>
      </c>
      <c r="E3115" t="s">
        <v>6008</v>
      </c>
      <c r="F3115" t="s">
        <v>5979</v>
      </c>
      <c r="G3115" t="s">
        <v>5973</v>
      </c>
      <c r="H3115" s="1">
        <v>41756</v>
      </c>
      <c r="I3115" t="s">
        <v>5969</v>
      </c>
      <c r="J3115" t="s">
        <v>6095</v>
      </c>
      <c r="K3115">
        <v>2014</v>
      </c>
      <c r="L3115">
        <v>4</v>
      </c>
      <c r="M3115">
        <v>2</v>
      </c>
    </row>
    <row r="3116" spans="1:13" x14ac:dyDescent="0.25">
      <c r="A3116" t="s">
        <v>4864</v>
      </c>
      <c r="B3116" s="1">
        <v>41760</v>
      </c>
      <c r="C3116" t="s">
        <v>6090</v>
      </c>
      <c r="D3116" t="s">
        <v>6534</v>
      </c>
      <c r="E3116" t="s">
        <v>6008</v>
      </c>
      <c r="F3116" t="s">
        <v>5979</v>
      </c>
      <c r="G3116" t="s">
        <v>5973</v>
      </c>
      <c r="H3116" s="1">
        <v>41763</v>
      </c>
      <c r="I3116" t="s">
        <v>5986</v>
      </c>
      <c r="J3116" t="s">
        <v>6009</v>
      </c>
      <c r="K3116">
        <v>2014</v>
      </c>
      <c r="L3116">
        <v>5</v>
      </c>
      <c r="M3116">
        <v>2</v>
      </c>
    </row>
    <row r="3117" spans="1:13" x14ac:dyDescent="0.25">
      <c r="A3117" t="s">
        <v>4882</v>
      </c>
      <c r="B3117" s="1">
        <v>41767</v>
      </c>
      <c r="C3117" t="s">
        <v>6580</v>
      </c>
      <c r="D3117" t="s">
        <v>6161</v>
      </c>
      <c r="E3117" t="s">
        <v>6008</v>
      </c>
      <c r="F3117" t="s">
        <v>5979</v>
      </c>
      <c r="G3117" t="s">
        <v>5973</v>
      </c>
      <c r="H3117" s="1">
        <v>41769</v>
      </c>
      <c r="I3117" t="s">
        <v>5986</v>
      </c>
      <c r="J3117" t="s">
        <v>6161</v>
      </c>
      <c r="K3117">
        <v>2014</v>
      </c>
      <c r="L3117">
        <v>5</v>
      </c>
      <c r="M3117">
        <v>2</v>
      </c>
    </row>
    <row r="3118" spans="1:13" x14ac:dyDescent="0.25">
      <c r="A3118" t="s">
        <v>4898</v>
      </c>
      <c r="B3118" s="1">
        <v>41769</v>
      </c>
      <c r="C3118" t="s">
        <v>6240</v>
      </c>
      <c r="D3118" t="s">
        <v>7170</v>
      </c>
      <c r="E3118" t="s">
        <v>6008</v>
      </c>
      <c r="F3118" t="s">
        <v>5979</v>
      </c>
      <c r="G3118" t="s">
        <v>5973</v>
      </c>
      <c r="H3118" s="1">
        <v>41774</v>
      </c>
      <c r="I3118" t="s">
        <v>5969</v>
      </c>
      <c r="J3118" t="s">
        <v>6169</v>
      </c>
      <c r="K3118">
        <v>2014</v>
      </c>
      <c r="L3118">
        <v>5</v>
      </c>
      <c r="M3118">
        <v>2</v>
      </c>
    </row>
    <row r="3119" spans="1:13" x14ac:dyDescent="0.25">
      <c r="A3119" t="s">
        <v>4920</v>
      </c>
      <c r="B3119" s="1">
        <v>41781</v>
      </c>
      <c r="C3119" t="s">
        <v>6090</v>
      </c>
      <c r="D3119" t="s">
        <v>6828</v>
      </c>
      <c r="E3119" t="s">
        <v>6008</v>
      </c>
      <c r="F3119" t="s">
        <v>5979</v>
      </c>
      <c r="G3119" t="s">
        <v>5973</v>
      </c>
      <c r="H3119" s="1">
        <v>41782</v>
      </c>
      <c r="I3119" t="s">
        <v>5986</v>
      </c>
      <c r="J3119" t="s">
        <v>6009</v>
      </c>
      <c r="K3119">
        <v>2014</v>
      </c>
      <c r="L3119">
        <v>5</v>
      </c>
      <c r="M3119">
        <v>2</v>
      </c>
    </row>
    <row r="3120" spans="1:13" x14ac:dyDescent="0.25">
      <c r="A3120" t="s">
        <v>4933</v>
      </c>
      <c r="B3120" s="1">
        <v>41787</v>
      </c>
      <c r="C3120" t="s">
        <v>6716</v>
      </c>
      <c r="D3120" t="s">
        <v>7691</v>
      </c>
      <c r="E3120" t="s">
        <v>6008</v>
      </c>
      <c r="F3120" t="s">
        <v>5979</v>
      </c>
      <c r="G3120" t="s">
        <v>5973</v>
      </c>
      <c r="H3120" s="1">
        <v>41789</v>
      </c>
      <c r="I3120" t="s">
        <v>5969</v>
      </c>
      <c r="J3120" t="s">
        <v>6579</v>
      </c>
      <c r="K3120">
        <v>2014</v>
      </c>
      <c r="L3120">
        <v>5</v>
      </c>
      <c r="M3120">
        <v>2</v>
      </c>
    </row>
    <row r="3121" spans="1:13" x14ac:dyDescent="0.25">
      <c r="A3121" t="s">
        <v>5059</v>
      </c>
      <c r="B3121" s="1">
        <v>41815</v>
      </c>
      <c r="C3121" t="s">
        <v>7003</v>
      </c>
      <c r="D3121" t="s">
        <v>6161</v>
      </c>
      <c r="E3121" t="s">
        <v>6008</v>
      </c>
      <c r="F3121" t="s">
        <v>5979</v>
      </c>
      <c r="G3121" t="s">
        <v>5968</v>
      </c>
      <c r="H3121" s="1">
        <v>41819</v>
      </c>
      <c r="I3121" t="s">
        <v>5969</v>
      </c>
      <c r="J3121" t="s">
        <v>6161</v>
      </c>
      <c r="K3121">
        <v>2014</v>
      </c>
      <c r="L3121">
        <v>6</v>
      </c>
      <c r="M3121">
        <v>2</v>
      </c>
    </row>
    <row r="3122" spans="1:13" x14ac:dyDescent="0.25">
      <c r="A3122" t="s">
        <v>5086</v>
      </c>
      <c r="B3122" s="1">
        <v>41820</v>
      </c>
      <c r="C3122" t="s">
        <v>6353</v>
      </c>
      <c r="D3122" t="s">
        <v>6554</v>
      </c>
      <c r="E3122" t="s">
        <v>6008</v>
      </c>
      <c r="F3122" t="s">
        <v>5979</v>
      </c>
      <c r="G3122" t="s">
        <v>5983</v>
      </c>
      <c r="H3122" s="1">
        <v>41825</v>
      </c>
      <c r="I3122" t="s">
        <v>5969</v>
      </c>
      <c r="J3122" t="s">
        <v>6169</v>
      </c>
      <c r="K3122">
        <v>2014</v>
      </c>
      <c r="L3122">
        <v>6</v>
      </c>
      <c r="M3122">
        <v>2</v>
      </c>
    </row>
    <row r="3123" spans="1:13" x14ac:dyDescent="0.25">
      <c r="A3123" t="s">
        <v>5104</v>
      </c>
      <c r="B3123" s="1">
        <v>41827</v>
      </c>
      <c r="C3123" t="s">
        <v>7070</v>
      </c>
      <c r="D3123" t="s">
        <v>6222</v>
      </c>
      <c r="E3123" t="s">
        <v>6008</v>
      </c>
      <c r="F3123" t="s">
        <v>5979</v>
      </c>
      <c r="G3123" t="s">
        <v>5983</v>
      </c>
      <c r="H3123" s="1">
        <v>41832</v>
      </c>
      <c r="I3123" t="s">
        <v>5969</v>
      </c>
      <c r="J3123" t="s">
        <v>6095</v>
      </c>
      <c r="K3123">
        <v>2014</v>
      </c>
      <c r="L3123">
        <v>7</v>
      </c>
      <c r="M3123">
        <v>3</v>
      </c>
    </row>
    <row r="3124" spans="1:13" x14ac:dyDescent="0.25">
      <c r="A3124" t="s">
        <v>5108</v>
      </c>
      <c r="B3124" s="1">
        <v>41829</v>
      </c>
      <c r="C3124" t="s">
        <v>6064</v>
      </c>
      <c r="D3124" t="s">
        <v>7635</v>
      </c>
      <c r="E3124" t="s">
        <v>6008</v>
      </c>
      <c r="F3124" t="s">
        <v>5979</v>
      </c>
      <c r="G3124" t="s">
        <v>5973</v>
      </c>
      <c r="H3124" s="1">
        <v>41830</v>
      </c>
      <c r="I3124" t="s">
        <v>5986</v>
      </c>
      <c r="J3124" t="s">
        <v>6009</v>
      </c>
      <c r="K3124">
        <v>2014</v>
      </c>
      <c r="L3124">
        <v>7</v>
      </c>
      <c r="M3124">
        <v>3</v>
      </c>
    </row>
    <row r="3125" spans="1:13" x14ac:dyDescent="0.25">
      <c r="A3125" t="s">
        <v>5111</v>
      </c>
      <c r="B3125" s="1">
        <v>41830</v>
      </c>
      <c r="C3125" t="s">
        <v>6998</v>
      </c>
      <c r="D3125" t="s">
        <v>7801</v>
      </c>
      <c r="E3125" t="s">
        <v>6008</v>
      </c>
      <c r="F3125" t="s">
        <v>5979</v>
      </c>
      <c r="G3125" t="s">
        <v>5983</v>
      </c>
      <c r="H3125" s="1">
        <v>41834</v>
      </c>
      <c r="I3125" t="s">
        <v>5969</v>
      </c>
      <c r="J3125" t="s">
        <v>6009</v>
      </c>
      <c r="K3125">
        <v>2014</v>
      </c>
      <c r="L3125">
        <v>7</v>
      </c>
      <c r="M3125">
        <v>3</v>
      </c>
    </row>
    <row r="3126" spans="1:13" x14ac:dyDescent="0.25">
      <c r="A3126" t="s">
        <v>5123</v>
      </c>
      <c r="B3126" s="1">
        <v>41836</v>
      </c>
      <c r="C3126" t="s">
        <v>6573</v>
      </c>
      <c r="D3126" t="s">
        <v>6161</v>
      </c>
      <c r="E3126" t="s">
        <v>6008</v>
      </c>
      <c r="F3126" t="s">
        <v>5979</v>
      </c>
      <c r="G3126" t="s">
        <v>5973</v>
      </c>
      <c r="H3126" s="1">
        <v>41839</v>
      </c>
      <c r="I3126" t="s">
        <v>5969</v>
      </c>
      <c r="J3126" t="s">
        <v>6161</v>
      </c>
      <c r="K3126">
        <v>2014</v>
      </c>
      <c r="L3126">
        <v>7</v>
      </c>
      <c r="M3126">
        <v>3</v>
      </c>
    </row>
    <row r="3127" spans="1:13" x14ac:dyDescent="0.25">
      <c r="A3127" t="s">
        <v>5133</v>
      </c>
      <c r="B3127" s="1">
        <v>41841</v>
      </c>
      <c r="C3127" t="s">
        <v>6340</v>
      </c>
      <c r="D3127" t="s">
        <v>6617</v>
      </c>
      <c r="E3127" t="s">
        <v>6008</v>
      </c>
      <c r="F3127" t="s">
        <v>5979</v>
      </c>
      <c r="G3127" t="s">
        <v>5973</v>
      </c>
      <c r="H3127" s="1">
        <v>41841</v>
      </c>
      <c r="I3127" t="s">
        <v>6005</v>
      </c>
      <c r="J3127" t="s">
        <v>6217</v>
      </c>
      <c r="K3127">
        <v>2014</v>
      </c>
      <c r="L3127">
        <v>7</v>
      </c>
      <c r="M3127">
        <v>3</v>
      </c>
    </row>
    <row r="3128" spans="1:13" x14ac:dyDescent="0.25">
      <c r="A3128" t="s">
        <v>5144</v>
      </c>
      <c r="B3128" s="1">
        <v>41848</v>
      </c>
      <c r="C3128" t="s">
        <v>6547</v>
      </c>
      <c r="D3128" t="s">
        <v>7586</v>
      </c>
      <c r="E3128" t="s">
        <v>6008</v>
      </c>
      <c r="F3128" t="s">
        <v>5979</v>
      </c>
      <c r="G3128" t="s">
        <v>5973</v>
      </c>
      <c r="H3128" s="1">
        <v>41851</v>
      </c>
      <c r="I3128" t="s">
        <v>5986</v>
      </c>
      <c r="J3128" t="s">
        <v>6169</v>
      </c>
      <c r="K3128">
        <v>2014</v>
      </c>
      <c r="L3128">
        <v>7</v>
      </c>
      <c r="M3128">
        <v>3</v>
      </c>
    </row>
    <row r="3129" spans="1:13" x14ac:dyDescent="0.25">
      <c r="A3129" t="s">
        <v>5221</v>
      </c>
      <c r="B3129" s="1">
        <v>41859</v>
      </c>
      <c r="C3129" t="s">
        <v>7412</v>
      </c>
      <c r="D3129" t="s">
        <v>6508</v>
      </c>
      <c r="E3129" t="s">
        <v>6008</v>
      </c>
      <c r="F3129" t="s">
        <v>5979</v>
      </c>
      <c r="G3129" t="s">
        <v>5973</v>
      </c>
      <c r="H3129" s="1">
        <v>41861</v>
      </c>
      <c r="I3129" t="s">
        <v>5969</v>
      </c>
      <c r="J3129" t="s">
        <v>6109</v>
      </c>
      <c r="K3129">
        <v>2014</v>
      </c>
      <c r="L3129">
        <v>8</v>
      </c>
      <c r="M3129">
        <v>3</v>
      </c>
    </row>
    <row r="3130" spans="1:13" x14ac:dyDescent="0.25">
      <c r="A3130" t="s">
        <v>5254</v>
      </c>
      <c r="B3130" s="1">
        <v>41864</v>
      </c>
      <c r="C3130" t="s">
        <v>6697</v>
      </c>
      <c r="D3130" t="s">
        <v>6222</v>
      </c>
      <c r="E3130" t="s">
        <v>6008</v>
      </c>
      <c r="F3130" t="s">
        <v>5979</v>
      </c>
      <c r="G3130" t="s">
        <v>5968</v>
      </c>
      <c r="H3130" s="1">
        <v>41864</v>
      </c>
      <c r="I3130" t="s">
        <v>6005</v>
      </c>
      <c r="J3130" t="s">
        <v>6095</v>
      </c>
      <c r="K3130">
        <v>2014</v>
      </c>
      <c r="L3130">
        <v>8</v>
      </c>
      <c r="M3130">
        <v>3</v>
      </c>
    </row>
    <row r="3131" spans="1:13" x14ac:dyDescent="0.25">
      <c r="A3131" t="s">
        <v>5282</v>
      </c>
      <c r="B3131" s="1">
        <v>41869</v>
      </c>
      <c r="C3131" t="s">
        <v>7463</v>
      </c>
      <c r="D3131" t="s">
        <v>7514</v>
      </c>
      <c r="E3131" t="s">
        <v>6008</v>
      </c>
      <c r="F3131" t="s">
        <v>5979</v>
      </c>
      <c r="G3131" t="s">
        <v>5973</v>
      </c>
      <c r="H3131" s="1">
        <v>41871</v>
      </c>
      <c r="I3131" t="s">
        <v>5969</v>
      </c>
      <c r="J3131" t="s">
        <v>6492</v>
      </c>
      <c r="K3131">
        <v>2014</v>
      </c>
      <c r="L3131">
        <v>8</v>
      </c>
      <c r="M3131">
        <v>3</v>
      </c>
    </row>
    <row r="3132" spans="1:13" x14ac:dyDescent="0.25">
      <c r="A3132" t="s">
        <v>5289</v>
      </c>
      <c r="B3132" s="1">
        <v>41870</v>
      </c>
      <c r="C3132" t="s">
        <v>7345</v>
      </c>
      <c r="D3132" t="s">
        <v>6161</v>
      </c>
      <c r="E3132" t="s">
        <v>6008</v>
      </c>
      <c r="F3132" t="s">
        <v>5979</v>
      </c>
      <c r="G3132" t="s">
        <v>5983</v>
      </c>
      <c r="H3132" s="1">
        <v>41873</v>
      </c>
      <c r="I3132" t="s">
        <v>5986</v>
      </c>
      <c r="J3132" t="s">
        <v>6161</v>
      </c>
      <c r="K3132">
        <v>2014</v>
      </c>
      <c r="L3132">
        <v>8</v>
      </c>
      <c r="M3132">
        <v>3</v>
      </c>
    </row>
    <row r="3133" spans="1:13" x14ac:dyDescent="0.25">
      <c r="A3133" t="s">
        <v>5326</v>
      </c>
      <c r="B3133" s="1">
        <v>41876</v>
      </c>
      <c r="C3133" t="s">
        <v>6037</v>
      </c>
      <c r="D3133" t="s">
        <v>7355</v>
      </c>
      <c r="E3133" t="s">
        <v>6008</v>
      </c>
      <c r="F3133" t="s">
        <v>5979</v>
      </c>
      <c r="G3133" t="s">
        <v>5968</v>
      </c>
      <c r="H3133" s="1">
        <v>41877</v>
      </c>
      <c r="I3133" t="s">
        <v>5986</v>
      </c>
      <c r="J3133" t="s">
        <v>6492</v>
      </c>
      <c r="K3133">
        <v>2014</v>
      </c>
      <c r="L3133">
        <v>8</v>
      </c>
      <c r="M3133">
        <v>3</v>
      </c>
    </row>
    <row r="3134" spans="1:13" x14ac:dyDescent="0.25">
      <c r="A3134" t="s">
        <v>5357</v>
      </c>
      <c r="B3134" s="1">
        <v>41879</v>
      </c>
      <c r="C3134" t="s">
        <v>6442</v>
      </c>
      <c r="D3134" t="s">
        <v>7762</v>
      </c>
      <c r="E3134" t="s">
        <v>6008</v>
      </c>
      <c r="F3134" t="s">
        <v>5979</v>
      </c>
      <c r="G3134" t="s">
        <v>5973</v>
      </c>
      <c r="H3134" s="1">
        <v>41883</v>
      </c>
      <c r="I3134" t="s">
        <v>5969</v>
      </c>
      <c r="J3134" t="s">
        <v>6169</v>
      </c>
      <c r="K3134">
        <v>2014</v>
      </c>
      <c r="L3134">
        <v>8</v>
      </c>
      <c r="M3134">
        <v>3</v>
      </c>
    </row>
    <row r="3135" spans="1:13" x14ac:dyDescent="0.25">
      <c r="A3135" t="s">
        <v>5365</v>
      </c>
      <c r="B3135" s="1">
        <v>41880</v>
      </c>
      <c r="C3135" t="s">
        <v>6357</v>
      </c>
      <c r="D3135" t="s">
        <v>6578</v>
      </c>
      <c r="E3135" t="s">
        <v>6008</v>
      </c>
      <c r="F3135" t="s">
        <v>5979</v>
      </c>
      <c r="G3135" t="s">
        <v>5973</v>
      </c>
      <c r="H3135" s="1">
        <v>41881</v>
      </c>
      <c r="I3135" t="s">
        <v>5986</v>
      </c>
      <c r="J3135" t="s">
        <v>6579</v>
      </c>
      <c r="K3135">
        <v>2014</v>
      </c>
      <c r="L3135">
        <v>8</v>
      </c>
      <c r="M3135">
        <v>3</v>
      </c>
    </row>
    <row r="3136" spans="1:13" x14ac:dyDescent="0.25">
      <c r="A3136" t="s">
        <v>5366</v>
      </c>
      <c r="B3136" s="1">
        <v>41880</v>
      </c>
      <c r="C3136" t="s">
        <v>7174</v>
      </c>
      <c r="D3136" t="s">
        <v>7825</v>
      </c>
      <c r="E3136" t="s">
        <v>6008</v>
      </c>
      <c r="F3136" t="s">
        <v>5979</v>
      </c>
      <c r="G3136" t="s">
        <v>5983</v>
      </c>
      <c r="H3136" s="1">
        <v>41882</v>
      </c>
      <c r="I3136" t="s">
        <v>5986</v>
      </c>
      <c r="J3136" t="s">
        <v>6109</v>
      </c>
      <c r="K3136">
        <v>2014</v>
      </c>
      <c r="L3136">
        <v>8</v>
      </c>
      <c r="M3136">
        <v>3</v>
      </c>
    </row>
    <row r="3137" spans="1:13" x14ac:dyDescent="0.25">
      <c r="A3137" t="s">
        <v>5428</v>
      </c>
      <c r="B3137" s="1">
        <v>41890</v>
      </c>
      <c r="C3137" t="s">
        <v>6083</v>
      </c>
      <c r="D3137" t="s">
        <v>7835</v>
      </c>
      <c r="E3137" t="s">
        <v>6008</v>
      </c>
      <c r="F3137" t="s">
        <v>5979</v>
      </c>
      <c r="G3137" t="s">
        <v>5983</v>
      </c>
      <c r="H3137" s="1">
        <v>41895</v>
      </c>
      <c r="I3137" t="s">
        <v>5969</v>
      </c>
      <c r="J3137" t="s">
        <v>6169</v>
      </c>
      <c r="K3137">
        <v>2014</v>
      </c>
      <c r="L3137">
        <v>9</v>
      </c>
      <c r="M3137">
        <v>3</v>
      </c>
    </row>
    <row r="3138" spans="1:13" x14ac:dyDescent="0.25">
      <c r="A3138" t="s">
        <v>5446</v>
      </c>
      <c r="B3138" s="1">
        <v>41893</v>
      </c>
      <c r="C3138" t="s">
        <v>6628</v>
      </c>
      <c r="D3138" t="s">
        <v>6189</v>
      </c>
      <c r="E3138" t="s">
        <v>6008</v>
      </c>
      <c r="F3138" t="s">
        <v>5979</v>
      </c>
      <c r="G3138" t="s">
        <v>5983</v>
      </c>
      <c r="H3138" s="1">
        <v>41896</v>
      </c>
      <c r="I3138" t="s">
        <v>5986</v>
      </c>
      <c r="J3138" t="s">
        <v>6079</v>
      </c>
      <c r="K3138">
        <v>2014</v>
      </c>
      <c r="L3138">
        <v>9</v>
      </c>
      <c r="M3138">
        <v>3</v>
      </c>
    </row>
    <row r="3139" spans="1:13" x14ac:dyDescent="0.25">
      <c r="A3139" t="s">
        <v>5458</v>
      </c>
      <c r="B3139" s="1">
        <v>41894</v>
      </c>
      <c r="C3139" t="s">
        <v>6268</v>
      </c>
      <c r="D3139" t="s">
        <v>6975</v>
      </c>
      <c r="E3139" t="s">
        <v>6008</v>
      </c>
      <c r="F3139" t="s">
        <v>5979</v>
      </c>
      <c r="G3139" t="s">
        <v>5973</v>
      </c>
      <c r="H3139" s="1">
        <v>41899</v>
      </c>
      <c r="I3139" t="s">
        <v>5969</v>
      </c>
      <c r="J3139" t="s">
        <v>6109</v>
      </c>
      <c r="K3139">
        <v>2014</v>
      </c>
      <c r="L3139">
        <v>9</v>
      </c>
      <c r="M3139">
        <v>3</v>
      </c>
    </row>
    <row r="3140" spans="1:13" x14ac:dyDescent="0.25">
      <c r="A3140" t="s">
        <v>5453</v>
      </c>
      <c r="B3140" s="1">
        <v>41894</v>
      </c>
      <c r="C3140" t="s">
        <v>6369</v>
      </c>
      <c r="D3140" t="s">
        <v>7514</v>
      </c>
      <c r="E3140" t="s">
        <v>6008</v>
      </c>
      <c r="F3140" t="s">
        <v>5979</v>
      </c>
      <c r="G3140" t="s">
        <v>5968</v>
      </c>
      <c r="H3140" s="1">
        <v>41894</v>
      </c>
      <c r="I3140" t="s">
        <v>6005</v>
      </c>
      <c r="J3140" t="s">
        <v>6492</v>
      </c>
      <c r="K3140">
        <v>2014</v>
      </c>
      <c r="L3140">
        <v>9</v>
      </c>
      <c r="M3140">
        <v>3</v>
      </c>
    </row>
    <row r="3141" spans="1:13" x14ac:dyDescent="0.25">
      <c r="A3141" t="s">
        <v>5512</v>
      </c>
      <c r="B3141" s="1">
        <v>41905</v>
      </c>
      <c r="C3141" t="s">
        <v>6635</v>
      </c>
      <c r="D3141" t="s">
        <v>6078</v>
      </c>
      <c r="E3141" t="s">
        <v>6008</v>
      </c>
      <c r="F3141" t="s">
        <v>5979</v>
      </c>
      <c r="G3141" t="s">
        <v>5973</v>
      </c>
      <c r="H3141" s="1">
        <v>41907</v>
      </c>
      <c r="I3141" t="s">
        <v>5969</v>
      </c>
      <c r="J3141" t="s">
        <v>6079</v>
      </c>
      <c r="K3141">
        <v>2014</v>
      </c>
      <c r="L3141">
        <v>9</v>
      </c>
      <c r="M3141">
        <v>3</v>
      </c>
    </row>
    <row r="3142" spans="1:13" x14ac:dyDescent="0.25">
      <c r="A3142" t="s">
        <v>5546</v>
      </c>
      <c r="B3142" s="1">
        <v>41912</v>
      </c>
      <c r="C3142" t="s">
        <v>6628</v>
      </c>
      <c r="D3142" t="s">
        <v>6961</v>
      </c>
      <c r="E3142" t="s">
        <v>6008</v>
      </c>
      <c r="F3142" t="s">
        <v>5979</v>
      </c>
      <c r="G3142" t="s">
        <v>5983</v>
      </c>
      <c r="H3142" s="1">
        <v>41914</v>
      </c>
      <c r="I3142" t="s">
        <v>5969</v>
      </c>
      <c r="J3142" t="s">
        <v>6109</v>
      </c>
      <c r="K3142">
        <v>2014</v>
      </c>
      <c r="L3142">
        <v>9</v>
      </c>
      <c r="M3142">
        <v>3</v>
      </c>
    </row>
    <row r="3143" spans="1:13" x14ac:dyDescent="0.25">
      <c r="A3143" t="s">
        <v>5559</v>
      </c>
      <c r="B3143" s="1">
        <v>41915</v>
      </c>
      <c r="C3143" t="s">
        <v>7038</v>
      </c>
      <c r="D3143" t="s">
        <v>6332</v>
      </c>
      <c r="E3143" t="s">
        <v>6008</v>
      </c>
      <c r="F3143" t="s">
        <v>5979</v>
      </c>
      <c r="G3143" t="s">
        <v>5983</v>
      </c>
      <c r="H3143" s="1">
        <v>41918</v>
      </c>
      <c r="I3143" t="s">
        <v>5969</v>
      </c>
      <c r="J3143" t="s">
        <v>6333</v>
      </c>
      <c r="K3143">
        <v>2014</v>
      </c>
      <c r="L3143">
        <v>10</v>
      </c>
      <c r="M3143">
        <v>4</v>
      </c>
    </row>
    <row r="3144" spans="1:13" x14ac:dyDescent="0.25">
      <c r="A3144" t="s">
        <v>5563</v>
      </c>
      <c r="B3144" s="1">
        <v>41918</v>
      </c>
      <c r="C3144" t="s">
        <v>7547</v>
      </c>
      <c r="D3144" t="s">
        <v>6222</v>
      </c>
      <c r="E3144" t="s">
        <v>6008</v>
      </c>
      <c r="F3144" t="s">
        <v>5979</v>
      </c>
      <c r="G3144" t="s">
        <v>5983</v>
      </c>
      <c r="H3144" s="1">
        <v>41922</v>
      </c>
      <c r="I3144" t="s">
        <v>5969</v>
      </c>
      <c r="J3144" t="s">
        <v>6095</v>
      </c>
      <c r="K3144">
        <v>2014</v>
      </c>
      <c r="L3144">
        <v>10</v>
      </c>
      <c r="M3144">
        <v>4</v>
      </c>
    </row>
    <row r="3145" spans="1:13" x14ac:dyDescent="0.25">
      <c r="A3145" t="s">
        <v>5568</v>
      </c>
      <c r="B3145" s="1">
        <v>41920</v>
      </c>
      <c r="C3145" t="s">
        <v>6340</v>
      </c>
      <c r="D3145" t="s">
        <v>6122</v>
      </c>
      <c r="E3145" t="s">
        <v>6008</v>
      </c>
      <c r="F3145" t="s">
        <v>5979</v>
      </c>
      <c r="G3145" t="s">
        <v>5973</v>
      </c>
      <c r="H3145" s="1">
        <v>41924</v>
      </c>
      <c r="I3145" t="s">
        <v>5969</v>
      </c>
      <c r="J3145" t="s">
        <v>6009</v>
      </c>
      <c r="K3145">
        <v>2014</v>
      </c>
      <c r="L3145">
        <v>10</v>
      </c>
      <c r="M3145">
        <v>4</v>
      </c>
    </row>
    <row r="3146" spans="1:13" x14ac:dyDescent="0.25">
      <c r="A3146" t="s">
        <v>5595</v>
      </c>
      <c r="B3146" s="1">
        <v>41929</v>
      </c>
      <c r="C3146" t="s">
        <v>6480</v>
      </c>
      <c r="D3146" t="s">
        <v>6161</v>
      </c>
      <c r="E3146" t="s">
        <v>6008</v>
      </c>
      <c r="F3146" t="s">
        <v>5979</v>
      </c>
      <c r="G3146" t="s">
        <v>5968</v>
      </c>
      <c r="H3146" s="1">
        <v>41934</v>
      </c>
      <c r="I3146" t="s">
        <v>5969</v>
      </c>
      <c r="J3146" t="s">
        <v>6161</v>
      </c>
      <c r="K3146">
        <v>2014</v>
      </c>
      <c r="L3146">
        <v>10</v>
      </c>
      <c r="M3146">
        <v>4</v>
      </c>
    </row>
    <row r="3147" spans="1:13" x14ac:dyDescent="0.25">
      <c r="A3147" t="s">
        <v>5598</v>
      </c>
      <c r="B3147" s="1">
        <v>41932</v>
      </c>
      <c r="C3147" t="s">
        <v>7853</v>
      </c>
      <c r="D3147" t="s">
        <v>6279</v>
      </c>
      <c r="E3147" t="s">
        <v>6008</v>
      </c>
      <c r="F3147" t="s">
        <v>5979</v>
      </c>
      <c r="G3147" t="s">
        <v>5983</v>
      </c>
      <c r="H3147" s="1">
        <v>41934</v>
      </c>
      <c r="I3147" t="s">
        <v>5986</v>
      </c>
      <c r="J3147" t="s">
        <v>6279</v>
      </c>
      <c r="K3147">
        <v>2014</v>
      </c>
      <c r="L3147">
        <v>10</v>
      </c>
      <c r="M3147">
        <v>4</v>
      </c>
    </row>
    <row r="3148" spans="1:13" x14ac:dyDescent="0.25">
      <c r="A3148" t="s">
        <v>5608</v>
      </c>
      <c r="B3148" s="1">
        <v>41935</v>
      </c>
      <c r="C3148" t="s">
        <v>7119</v>
      </c>
      <c r="D3148" t="s">
        <v>6330</v>
      </c>
      <c r="E3148" t="s">
        <v>6008</v>
      </c>
      <c r="F3148" t="s">
        <v>5979</v>
      </c>
      <c r="G3148" t="s">
        <v>5973</v>
      </c>
      <c r="H3148" s="1">
        <v>41938</v>
      </c>
      <c r="I3148" t="s">
        <v>5986</v>
      </c>
      <c r="J3148" t="s">
        <v>6169</v>
      </c>
      <c r="K3148">
        <v>2014</v>
      </c>
      <c r="L3148">
        <v>10</v>
      </c>
      <c r="M3148">
        <v>4</v>
      </c>
    </row>
    <row r="3149" spans="1:13" x14ac:dyDescent="0.25">
      <c r="A3149" t="s">
        <v>5616</v>
      </c>
      <c r="B3149" s="1">
        <v>41936</v>
      </c>
      <c r="C3149" t="s">
        <v>7339</v>
      </c>
      <c r="D3149" t="s">
        <v>6222</v>
      </c>
      <c r="E3149" t="s">
        <v>6008</v>
      </c>
      <c r="F3149" t="s">
        <v>5979</v>
      </c>
      <c r="G3149" t="s">
        <v>5983</v>
      </c>
      <c r="H3149" s="1">
        <v>41939</v>
      </c>
      <c r="I3149" t="s">
        <v>5969</v>
      </c>
      <c r="J3149" t="s">
        <v>6095</v>
      </c>
      <c r="K3149">
        <v>2014</v>
      </c>
      <c r="L3149">
        <v>10</v>
      </c>
      <c r="M3149">
        <v>4</v>
      </c>
    </row>
    <row r="3150" spans="1:13" x14ac:dyDescent="0.25">
      <c r="A3150" t="s">
        <v>5622</v>
      </c>
      <c r="B3150" s="1">
        <v>41941</v>
      </c>
      <c r="C3150" t="s">
        <v>6811</v>
      </c>
      <c r="D3150" t="s">
        <v>6617</v>
      </c>
      <c r="E3150" t="s">
        <v>6008</v>
      </c>
      <c r="F3150" t="s">
        <v>5979</v>
      </c>
      <c r="G3150" t="s">
        <v>5973</v>
      </c>
      <c r="H3150" s="1">
        <v>41941</v>
      </c>
      <c r="I3150" t="s">
        <v>6005</v>
      </c>
      <c r="J3150" t="s">
        <v>6217</v>
      </c>
      <c r="K3150">
        <v>2014</v>
      </c>
      <c r="L3150">
        <v>10</v>
      </c>
      <c r="M3150">
        <v>4</v>
      </c>
    </row>
    <row r="3151" spans="1:13" x14ac:dyDescent="0.25">
      <c r="A3151" t="s">
        <v>5625</v>
      </c>
      <c r="B3151" s="1">
        <v>41942</v>
      </c>
      <c r="C3151" t="s">
        <v>6385</v>
      </c>
      <c r="D3151" t="s">
        <v>7855</v>
      </c>
      <c r="E3151" t="s">
        <v>6008</v>
      </c>
      <c r="F3151" t="s">
        <v>5979</v>
      </c>
      <c r="G3151" t="s">
        <v>5973</v>
      </c>
      <c r="H3151" s="1">
        <v>41945</v>
      </c>
      <c r="I3151" t="s">
        <v>5986</v>
      </c>
      <c r="J3151" t="s">
        <v>6492</v>
      </c>
      <c r="K3151">
        <v>2014</v>
      </c>
      <c r="L3151">
        <v>10</v>
      </c>
      <c r="M3151">
        <v>4</v>
      </c>
    </row>
    <row r="3152" spans="1:13" x14ac:dyDescent="0.25">
      <c r="A3152" t="s">
        <v>5645</v>
      </c>
      <c r="B3152" s="1">
        <v>41948</v>
      </c>
      <c r="C3152" t="s">
        <v>6164</v>
      </c>
      <c r="D3152" t="s">
        <v>7514</v>
      </c>
      <c r="E3152" t="s">
        <v>6008</v>
      </c>
      <c r="F3152" t="s">
        <v>5979</v>
      </c>
      <c r="G3152" t="s">
        <v>5973</v>
      </c>
      <c r="H3152" s="1">
        <v>41952</v>
      </c>
      <c r="I3152" t="s">
        <v>5969</v>
      </c>
      <c r="J3152" t="s">
        <v>6492</v>
      </c>
      <c r="K3152">
        <v>2014</v>
      </c>
      <c r="L3152">
        <v>11</v>
      </c>
      <c r="M3152">
        <v>4</v>
      </c>
    </row>
    <row r="3153" spans="1:13" x14ac:dyDescent="0.25">
      <c r="A3153" t="s">
        <v>5644</v>
      </c>
      <c r="B3153" s="1">
        <v>41948</v>
      </c>
      <c r="C3153" t="s">
        <v>6584</v>
      </c>
      <c r="D3153" t="s">
        <v>6161</v>
      </c>
      <c r="E3153" t="s">
        <v>6008</v>
      </c>
      <c r="F3153" t="s">
        <v>5979</v>
      </c>
      <c r="G3153" t="s">
        <v>5973</v>
      </c>
      <c r="H3153" s="1">
        <v>41948</v>
      </c>
      <c r="I3153" t="s">
        <v>6005</v>
      </c>
      <c r="J3153" t="s">
        <v>6161</v>
      </c>
      <c r="K3153">
        <v>2014</v>
      </c>
      <c r="L3153">
        <v>11</v>
      </c>
      <c r="M3153">
        <v>4</v>
      </c>
    </row>
    <row r="3154" spans="1:13" x14ac:dyDescent="0.25">
      <c r="A3154" t="s">
        <v>5662</v>
      </c>
      <c r="B3154" s="1">
        <v>41950</v>
      </c>
      <c r="C3154" t="s">
        <v>6649</v>
      </c>
      <c r="D3154" t="s">
        <v>6330</v>
      </c>
      <c r="E3154" t="s">
        <v>6008</v>
      </c>
      <c r="F3154" t="s">
        <v>5979</v>
      </c>
      <c r="G3154" t="s">
        <v>5973</v>
      </c>
      <c r="H3154" s="1">
        <v>41955</v>
      </c>
      <c r="I3154" t="s">
        <v>5969</v>
      </c>
      <c r="J3154" t="s">
        <v>6169</v>
      </c>
      <c r="K3154">
        <v>2014</v>
      </c>
      <c r="L3154">
        <v>11</v>
      </c>
      <c r="M3154">
        <v>4</v>
      </c>
    </row>
    <row r="3155" spans="1:13" x14ac:dyDescent="0.25">
      <c r="A3155" t="s">
        <v>5665</v>
      </c>
      <c r="B3155" s="1">
        <v>41951</v>
      </c>
      <c r="C3155" t="s">
        <v>6472</v>
      </c>
      <c r="D3155" t="s">
        <v>6189</v>
      </c>
      <c r="E3155" t="s">
        <v>6008</v>
      </c>
      <c r="F3155" t="s">
        <v>5979</v>
      </c>
      <c r="G3155" t="s">
        <v>5968</v>
      </c>
      <c r="H3155" s="1">
        <v>41953</v>
      </c>
      <c r="I3155" t="s">
        <v>5969</v>
      </c>
      <c r="J3155" t="s">
        <v>6079</v>
      </c>
      <c r="K3155">
        <v>2014</v>
      </c>
      <c r="L3155">
        <v>11</v>
      </c>
      <c r="M3155">
        <v>4</v>
      </c>
    </row>
    <row r="3156" spans="1:13" x14ac:dyDescent="0.25">
      <c r="A3156" t="s">
        <v>5669</v>
      </c>
      <c r="B3156" s="1">
        <v>41953</v>
      </c>
      <c r="C3156" t="s">
        <v>7740</v>
      </c>
      <c r="D3156" t="s">
        <v>6197</v>
      </c>
      <c r="E3156" t="s">
        <v>6008</v>
      </c>
      <c r="F3156" t="s">
        <v>5979</v>
      </c>
      <c r="G3156" t="s">
        <v>5983</v>
      </c>
      <c r="H3156" s="1">
        <v>41953</v>
      </c>
      <c r="I3156" t="s">
        <v>6005</v>
      </c>
      <c r="J3156" t="s">
        <v>6198</v>
      </c>
      <c r="K3156">
        <v>2014</v>
      </c>
      <c r="L3156">
        <v>11</v>
      </c>
      <c r="M3156">
        <v>4</v>
      </c>
    </row>
    <row r="3157" spans="1:13" x14ac:dyDescent="0.25">
      <c r="A3157" t="s">
        <v>5750</v>
      </c>
      <c r="B3157" s="1">
        <v>41967</v>
      </c>
      <c r="C3157" t="s">
        <v>7233</v>
      </c>
      <c r="D3157" t="s">
        <v>6161</v>
      </c>
      <c r="E3157" t="s">
        <v>6008</v>
      </c>
      <c r="F3157" t="s">
        <v>5979</v>
      </c>
      <c r="G3157" t="s">
        <v>5973</v>
      </c>
      <c r="H3157" s="1">
        <v>41967</v>
      </c>
      <c r="I3157" t="s">
        <v>6005</v>
      </c>
      <c r="J3157" t="s">
        <v>6161</v>
      </c>
      <c r="K3157">
        <v>2014</v>
      </c>
      <c r="L3157">
        <v>11</v>
      </c>
      <c r="M3157">
        <v>4</v>
      </c>
    </row>
    <row r="3158" spans="1:13" x14ac:dyDescent="0.25">
      <c r="A3158" t="s">
        <v>5818</v>
      </c>
      <c r="B3158" s="1">
        <v>41981</v>
      </c>
      <c r="C3158" t="s">
        <v>6994</v>
      </c>
      <c r="D3158" t="s">
        <v>6108</v>
      </c>
      <c r="E3158" t="s">
        <v>6008</v>
      </c>
      <c r="F3158" t="s">
        <v>5979</v>
      </c>
      <c r="G3158" t="s">
        <v>5973</v>
      </c>
      <c r="H3158" s="1">
        <v>41983</v>
      </c>
      <c r="I3158" t="s">
        <v>5986</v>
      </c>
      <c r="J3158" t="s">
        <v>6109</v>
      </c>
      <c r="K3158">
        <v>2014</v>
      </c>
      <c r="L3158">
        <v>12</v>
      </c>
      <c r="M3158">
        <v>4</v>
      </c>
    </row>
    <row r="3159" spans="1:13" x14ac:dyDescent="0.25">
      <c r="A3159" t="s">
        <v>5823</v>
      </c>
      <c r="B3159" s="1">
        <v>41982</v>
      </c>
      <c r="C3159" t="s">
        <v>6329</v>
      </c>
      <c r="D3159" t="s">
        <v>6074</v>
      </c>
      <c r="E3159" t="s">
        <v>6008</v>
      </c>
      <c r="F3159" t="s">
        <v>5979</v>
      </c>
      <c r="G3159" t="s">
        <v>5983</v>
      </c>
      <c r="H3159" s="1">
        <v>41985</v>
      </c>
      <c r="I3159" t="s">
        <v>5969</v>
      </c>
      <c r="J3159" t="s">
        <v>6198</v>
      </c>
      <c r="K3159">
        <v>2014</v>
      </c>
      <c r="L3159">
        <v>12</v>
      </c>
      <c r="M3159">
        <v>4</v>
      </c>
    </row>
    <row r="3160" spans="1:13" x14ac:dyDescent="0.25">
      <c r="A3160" t="s">
        <v>5915</v>
      </c>
      <c r="B3160" s="1">
        <v>41999</v>
      </c>
      <c r="C3160" t="s">
        <v>6326</v>
      </c>
      <c r="D3160" t="s">
        <v>6617</v>
      </c>
      <c r="E3160" t="s">
        <v>6008</v>
      </c>
      <c r="F3160" t="s">
        <v>5979</v>
      </c>
      <c r="G3160" t="s">
        <v>5973</v>
      </c>
      <c r="H3160" s="1">
        <v>42000</v>
      </c>
      <c r="I3160" t="s">
        <v>5986</v>
      </c>
      <c r="J3160" t="s">
        <v>6217</v>
      </c>
      <c r="K3160">
        <v>2014</v>
      </c>
      <c r="L3160">
        <v>12</v>
      </c>
      <c r="M3160">
        <v>4</v>
      </c>
    </row>
    <row r="3161" spans="1:13" x14ac:dyDescent="0.25">
      <c r="A3161" t="s">
        <v>238</v>
      </c>
      <c r="B3161" s="1">
        <v>40603</v>
      </c>
      <c r="C3161" t="s">
        <v>6155</v>
      </c>
      <c r="D3161" t="s">
        <v>6156</v>
      </c>
      <c r="E3161" t="s">
        <v>6008</v>
      </c>
      <c r="F3161" t="s">
        <v>5979</v>
      </c>
      <c r="G3161" t="s">
        <v>5968</v>
      </c>
      <c r="H3161" s="1">
        <v>40606</v>
      </c>
      <c r="I3161" t="s">
        <v>5969</v>
      </c>
      <c r="J3161" t="s">
        <v>6045</v>
      </c>
      <c r="K3161">
        <v>2011</v>
      </c>
      <c r="L3161">
        <v>3</v>
      </c>
      <c r="M3161">
        <v>1</v>
      </c>
    </row>
    <row r="3162" spans="1:13" x14ac:dyDescent="0.25">
      <c r="A3162" t="s">
        <v>382</v>
      </c>
      <c r="B3162" s="1">
        <v>40640</v>
      </c>
      <c r="C3162" t="s">
        <v>6058</v>
      </c>
      <c r="D3162" t="s">
        <v>6258</v>
      </c>
      <c r="E3162" t="s">
        <v>6008</v>
      </c>
      <c r="F3162" t="s">
        <v>5979</v>
      </c>
      <c r="G3162" t="s">
        <v>5983</v>
      </c>
      <c r="H3162" s="1">
        <v>40644</v>
      </c>
      <c r="I3162" t="s">
        <v>5969</v>
      </c>
      <c r="J3162" t="s">
        <v>6045</v>
      </c>
      <c r="K3162">
        <v>2011</v>
      </c>
      <c r="L3162">
        <v>4</v>
      </c>
      <c r="M3162">
        <v>2</v>
      </c>
    </row>
    <row r="3163" spans="1:13" x14ac:dyDescent="0.25">
      <c r="A3163" t="s">
        <v>670</v>
      </c>
      <c r="B3163" s="1">
        <v>40703</v>
      </c>
      <c r="C3163" t="s">
        <v>6436</v>
      </c>
      <c r="D3163" t="s">
        <v>6437</v>
      </c>
      <c r="E3163" t="s">
        <v>6008</v>
      </c>
      <c r="F3163" t="s">
        <v>5979</v>
      </c>
      <c r="G3163" t="s">
        <v>5968</v>
      </c>
      <c r="H3163" s="1">
        <v>40703</v>
      </c>
      <c r="I3163" t="s">
        <v>6005</v>
      </c>
      <c r="J3163" t="s">
        <v>6045</v>
      </c>
      <c r="K3163">
        <v>2011</v>
      </c>
      <c r="L3163">
        <v>6</v>
      </c>
      <c r="M3163">
        <v>2</v>
      </c>
    </row>
    <row r="3164" spans="1:13" x14ac:dyDescent="0.25">
      <c r="A3164" t="s">
        <v>882</v>
      </c>
      <c r="B3164" s="1">
        <v>40756</v>
      </c>
      <c r="C3164" t="s">
        <v>6435</v>
      </c>
      <c r="D3164" t="s">
        <v>6567</v>
      </c>
      <c r="E3164" t="s">
        <v>6008</v>
      </c>
      <c r="F3164" t="s">
        <v>5979</v>
      </c>
      <c r="G3164" t="s">
        <v>5968</v>
      </c>
      <c r="H3164" s="1">
        <v>40758</v>
      </c>
      <c r="I3164" t="s">
        <v>5969</v>
      </c>
      <c r="J3164" t="s">
        <v>6045</v>
      </c>
      <c r="K3164">
        <v>2011</v>
      </c>
      <c r="L3164">
        <v>8</v>
      </c>
      <c r="M3164">
        <v>3</v>
      </c>
    </row>
    <row r="3165" spans="1:13" x14ac:dyDescent="0.25">
      <c r="A3165" t="s">
        <v>929</v>
      </c>
      <c r="B3165" s="1">
        <v>40764</v>
      </c>
      <c r="C3165" t="s">
        <v>6593</v>
      </c>
      <c r="D3165" t="s">
        <v>6594</v>
      </c>
      <c r="E3165" t="s">
        <v>6008</v>
      </c>
      <c r="F3165" t="s">
        <v>5979</v>
      </c>
      <c r="G3165" t="s">
        <v>5968</v>
      </c>
      <c r="H3165" s="1">
        <v>40769</v>
      </c>
      <c r="I3165" t="s">
        <v>5969</v>
      </c>
      <c r="J3165" t="s">
        <v>6045</v>
      </c>
      <c r="K3165">
        <v>2011</v>
      </c>
      <c r="L3165">
        <v>8</v>
      </c>
      <c r="M3165">
        <v>3</v>
      </c>
    </row>
    <row r="3166" spans="1:13" x14ac:dyDescent="0.25">
      <c r="A3166" t="s">
        <v>985</v>
      </c>
      <c r="B3166" s="1">
        <v>40773</v>
      </c>
      <c r="C3166" t="s">
        <v>6625</v>
      </c>
      <c r="D3166" t="s">
        <v>6408</v>
      </c>
      <c r="E3166" t="s">
        <v>6008</v>
      </c>
      <c r="F3166" t="s">
        <v>5979</v>
      </c>
      <c r="G3166" t="s">
        <v>5968</v>
      </c>
      <c r="H3166" s="1">
        <v>40775</v>
      </c>
      <c r="I3166" t="s">
        <v>5969</v>
      </c>
      <c r="J3166" t="s">
        <v>6045</v>
      </c>
      <c r="K3166">
        <v>2011</v>
      </c>
      <c r="L3166">
        <v>8</v>
      </c>
      <c r="M3166">
        <v>3</v>
      </c>
    </row>
    <row r="3167" spans="1:13" x14ac:dyDescent="0.25">
      <c r="A3167" t="s">
        <v>1261</v>
      </c>
      <c r="B3167" s="1">
        <v>40816</v>
      </c>
      <c r="C3167" t="s">
        <v>6468</v>
      </c>
      <c r="D3167" t="s">
        <v>6671</v>
      </c>
      <c r="E3167" t="s">
        <v>6008</v>
      </c>
      <c r="F3167" t="s">
        <v>5979</v>
      </c>
      <c r="G3167" t="s">
        <v>5968</v>
      </c>
      <c r="H3167" s="1">
        <v>40816</v>
      </c>
      <c r="I3167" t="s">
        <v>6005</v>
      </c>
      <c r="J3167" t="s">
        <v>6045</v>
      </c>
      <c r="K3167">
        <v>2011</v>
      </c>
      <c r="L3167">
        <v>9</v>
      </c>
      <c r="M3167">
        <v>3</v>
      </c>
    </row>
    <row r="3168" spans="1:13" x14ac:dyDescent="0.25">
      <c r="A3168" t="s">
        <v>1364</v>
      </c>
      <c r="B3168" s="1">
        <v>40850</v>
      </c>
      <c r="C3168" t="s">
        <v>6823</v>
      </c>
      <c r="D3168" t="s">
        <v>6059</v>
      </c>
      <c r="E3168" t="s">
        <v>6008</v>
      </c>
      <c r="F3168" t="s">
        <v>5979</v>
      </c>
      <c r="G3168" t="s">
        <v>5983</v>
      </c>
      <c r="H3168" s="1">
        <v>40852</v>
      </c>
      <c r="I3168" t="s">
        <v>5986</v>
      </c>
      <c r="J3168" t="s">
        <v>6045</v>
      </c>
      <c r="K3168">
        <v>2011</v>
      </c>
      <c r="L3168">
        <v>11</v>
      </c>
      <c r="M3168">
        <v>4</v>
      </c>
    </row>
    <row r="3169" spans="1:13" x14ac:dyDescent="0.25">
      <c r="A3169" t="s">
        <v>1550</v>
      </c>
      <c r="B3169" s="1">
        <v>40885</v>
      </c>
      <c r="C3169" t="s">
        <v>6903</v>
      </c>
      <c r="D3169" t="s">
        <v>6271</v>
      </c>
      <c r="E3169" t="s">
        <v>6008</v>
      </c>
      <c r="F3169" t="s">
        <v>5979</v>
      </c>
      <c r="G3169" t="s">
        <v>5968</v>
      </c>
      <c r="H3169" s="1">
        <v>40889</v>
      </c>
      <c r="I3169" t="s">
        <v>5969</v>
      </c>
      <c r="J3169" t="s">
        <v>6045</v>
      </c>
      <c r="K3169">
        <v>2011</v>
      </c>
      <c r="L3169">
        <v>12</v>
      </c>
      <c r="M3169">
        <v>4</v>
      </c>
    </row>
    <row r="3170" spans="1:13" x14ac:dyDescent="0.25">
      <c r="A3170" t="s">
        <v>1614</v>
      </c>
      <c r="B3170" s="1">
        <v>40896</v>
      </c>
      <c r="C3170" t="s">
        <v>6210</v>
      </c>
      <c r="D3170" t="s">
        <v>6271</v>
      </c>
      <c r="E3170" t="s">
        <v>6008</v>
      </c>
      <c r="F3170" t="s">
        <v>5979</v>
      </c>
      <c r="G3170" t="s">
        <v>5983</v>
      </c>
      <c r="H3170" s="1">
        <v>40901</v>
      </c>
      <c r="I3170" t="s">
        <v>5969</v>
      </c>
      <c r="J3170" t="s">
        <v>6045</v>
      </c>
      <c r="K3170">
        <v>2011</v>
      </c>
      <c r="L3170">
        <v>12</v>
      </c>
      <c r="M3170">
        <v>4</v>
      </c>
    </row>
    <row r="3171" spans="1:13" x14ac:dyDescent="0.25">
      <c r="A3171" t="s">
        <v>1731</v>
      </c>
      <c r="B3171" s="1">
        <v>40924</v>
      </c>
      <c r="C3171" t="s">
        <v>6563</v>
      </c>
      <c r="D3171" t="s">
        <v>6990</v>
      </c>
      <c r="E3171" t="s">
        <v>6008</v>
      </c>
      <c r="F3171" t="s">
        <v>5979</v>
      </c>
      <c r="G3171" t="s">
        <v>5983</v>
      </c>
      <c r="H3171" s="1">
        <v>40926</v>
      </c>
      <c r="I3171" t="s">
        <v>5986</v>
      </c>
      <c r="J3171" t="s">
        <v>6045</v>
      </c>
      <c r="K3171">
        <v>2012</v>
      </c>
      <c r="L3171">
        <v>1</v>
      </c>
      <c r="M3171">
        <v>1</v>
      </c>
    </row>
    <row r="3172" spans="1:13" x14ac:dyDescent="0.25">
      <c r="A3172" t="s">
        <v>1923</v>
      </c>
      <c r="B3172" s="1">
        <v>40987</v>
      </c>
      <c r="C3172" t="s">
        <v>6949</v>
      </c>
      <c r="D3172" t="s">
        <v>7072</v>
      </c>
      <c r="E3172" t="s">
        <v>6008</v>
      </c>
      <c r="F3172" t="s">
        <v>5979</v>
      </c>
      <c r="G3172" t="s">
        <v>5983</v>
      </c>
      <c r="H3172" s="1">
        <v>40987</v>
      </c>
      <c r="I3172" t="s">
        <v>6005</v>
      </c>
      <c r="J3172" t="s">
        <v>6045</v>
      </c>
      <c r="K3172">
        <v>2012</v>
      </c>
      <c r="L3172">
        <v>3</v>
      </c>
      <c r="M3172">
        <v>1</v>
      </c>
    </row>
    <row r="3173" spans="1:13" x14ac:dyDescent="0.25">
      <c r="A3173" t="s">
        <v>1938</v>
      </c>
      <c r="B3173" s="1">
        <v>40990</v>
      </c>
      <c r="C3173" t="s">
        <v>6304</v>
      </c>
      <c r="D3173" t="s">
        <v>6156</v>
      </c>
      <c r="E3173" t="s">
        <v>6008</v>
      </c>
      <c r="F3173" t="s">
        <v>5979</v>
      </c>
      <c r="G3173" t="s">
        <v>5983</v>
      </c>
      <c r="H3173" s="1">
        <v>40990</v>
      </c>
      <c r="I3173" t="s">
        <v>6005</v>
      </c>
      <c r="J3173" t="s">
        <v>6045</v>
      </c>
      <c r="K3173">
        <v>2012</v>
      </c>
      <c r="L3173">
        <v>3</v>
      </c>
      <c r="M3173">
        <v>1</v>
      </c>
    </row>
    <row r="3174" spans="1:13" x14ac:dyDescent="0.25">
      <c r="A3174" t="s">
        <v>2135</v>
      </c>
      <c r="B3174" s="1">
        <v>41060</v>
      </c>
      <c r="C3174" t="s">
        <v>7156</v>
      </c>
      <c r="D3174" t="s">
        <v>6672</v>
      </c>
      <c r="E3174" t="s">
        <v>6008</v>
      </c>
      <c r="F3174" t="s">
        <v>5979</v>
      </c>
      <c r="G3174" t="s">
        <v>5983</v>
      </c>
      <c r="H3174" s="1">
        <v>41062</v>
      </c>
      <c r="I3174" t="s">
        <v>5969</v>
      </c>
      <c r="J3174" t="s">
        <v>6045</v>
      </c>
      <c r="K3174">
        <v>2012</v>
      </c>
      <c r="L3174">
        <v>5</v>
      </c>
      <c r="M3174">
        <v>2</v>
      </c>
    </row>
    <row r="3175" spans="1:13" x14ac:dyDescent="0.25">
      <c r="A3175" t="s">
        <v>2279</v>
      </c>
      <c r="B3175" s="1">
        <v>41089</v>
      </c>
      <c r="C3175" t="s">
        <v>6398</v>
      </c>
      <c r="D3175" t="s">
        <v>6523</v>
      </c>
      <c r="E3175" t="s">
        <v>6008</v>
      </c>
      <c r="F3175" t="s">
        <v>5979</v>
      </c>
      <c r="G3175" t="s">
        <v>5983</v>
      </c>
      <c r="H3175" s="1">
        <v>41091</v>
      </c>
      <c r="I3175" t="s">
        <v>5986</v>
      </c>
      <c r="J3175" t="s">
        <v>6045</v>
      </c>
      <c r="K3175">
        <v>2012</v>
      </c>
      <c r="L3175">
        <v>6</v>
      </c>
      <c r="M3175">
        <v>2</v>
      </c>
    </row>
    <row r="3176" spans="1:13" x14ac:dyDescent="0.25">
      <c r="A3176" t="s">
        <v>2325</v>
      </c>
      <c r="B3176" s="1">
        <v>41101</v>
      </c>
      <c r="C3176" t="s">
        <v>7130</v>
      </c>
      <c r="D3176" t="s">
        <v>6135</v>
      </c>
      <c r="E3176" t="s">
        <v>6008</v>
      </c>
      <c r="F3176" t="s">
        <v>5979</v>
      </c>
      <c r="G3176" t="s">
        <v>5983</v>
      </c>
      <c r="H3176" s="1">
        <v>41102</v>
      </c>
      <c r="I3176" t="s">
        <v>5986</v>
      </c>
      <c r="J3176" t="s">
        <v>6045</v>
      </c>
      <c r="K3176">
        <v>2012</v>
      </c>
      <c r="L3176">
        <v>7</v>
      </c>
      <c r="M3176">
        <v>3</v>
      </c>
    </row>
    <row r="3177" spans="1:13" x14ac:dyDescent="0.25">
      <c r="A3177" t="s">
        <v>3296</v>
      </c>
      <c r="B3177" s="1">
        <v>41325</v>
      </c>
      <c r="C3177" t="s">
        <v>6957</v>
      </c>
      <c r="D3177" t="s">
        <v>7495</v>
      </c>
      <c r="E3177" t="s">
        <v>6008</v>
      </c>
      <c r="F3177" t="s">
        <v>5979</v>
      </c>
      <c r="G3177" t="s">
        <v>5983</v>
      </c>
      <c r="H3177" s="1">
        <v>41328</v>
      </c>
      <c r="I3177" t="s">
        <v>5969</v>
      </c>
      <c r="J3177" t="s">
        <v>6045</v>
      </c>
      <c r="K3177">
        <v>2013</v>
      </c>
      <c r="L3177">
        <v>2</v>
      </c>
      <c r="M3177">
        <v>1</v>
      </c>
    </row>
    <row r="3178" spans="1:13" x14ac:dyDescent="0.25">
      <c r="A3178" t="s">
        <v>3337</v>
      </c>
      <c r="B3178" s="1">
        <v>41337</v>
      </c>
      <c r="C3178" t="s">
        <v>6117</v>
      </c>
      <c r="D3178" t="s">
        <v>6258</v>
      </c>
      <c r="E3178" t="s">
        <v>6008</v>
      </c>
      <c r="F3178" t="s">
        <v>5979</v>
      </c>
      <c r="G3178" t="s">
        <v>5983</v>
      </c>
      <c r="H3178" s="1">
        <v>41339</v>
      </c>
      <c r="I3178" t="s">
        <v>5969</v>
      </c>
      <c r="J3178" t="s">
        <v>6045</v>
      </c>
      <c r="K3178">
        <v>2013</v>
      </c>
      <c r="L3178">
        <v>3</v>
      </c>
      <c r="M3178">
        <v>1</v>
      </c>
    </row>
    <row r="3179" spans="1:13" x14ac:dyDescent="0.25">
      <c r="A3179" t="s">
        <v>3344</v>
      </c>
      <c r="B3179" s="1">
        <v>41341</v>
      </c>
      <c r="C3179" t="s">
        <v>6351</v>
      </c>
      <c r="D3179" t="s">
        <v>6523</v>
      </c>
      <c r="E3179" t="s">
        <v>6008</v>
      </c>
      <c r="F3179" t="s">
        <v>5979</v>
      </c>
      <c r="G3179" t="s">
        <v>5968</v>
      </c>
      <c r="H3179" s="1">
        <v>41343</v>
      </c>
      <c r="I3179" t="s">
        <v>5969</v>
      </c>
      <c r="J3179" t="s">
        <v>6045</v>
      </c>
      <c r="K3179">
        <v>2013</v>
      </c>
      <c r="L3179">
        <v>3</v>
      </c>
      <c r="M3179">
        <v>1</v>
      </c>
    </row>
    <row r="3180" spans="1:13" x14ac:dyDescent="0.25">
      <c r="A3180" t="s">
        <v>3390</v>
      </c>
      <c r="B3180" s="1">
        <v>41359</v>
      </c>
      <c r="C3180" t="s">
        <v>6821</v>
      </c>
      <c r="D3180" t="s">
        <v>6567</v>
      </c>
      <c r="E3180" t="s">
        <v>6008</v>
      </c>
      <c r="F3180" t="s">
        <v>5979</v>
      </c>
      <c r="G3180" t="s">
        <v>5983</v>
      </c>
      <c r="H3180" s="1">
        <v>41364</v>
      </c>
      <c r="I3180" t="s">
        <v>5969</v>
      </c>
      <c r="J3180" t="s">
        <v>6045</v>
      </c>
      <c r="K3180">
        <v>2013</v>
      </c>
      <c r="L3180">
        <v>3</v>
      </c>
      <c r="M3180">
        <v>1</v>
      </c>
    </row>
    <row r="3181" spans="1:13" x14ac:dyDescent="0.25">
      <c r="A3181" t="s">
        <v>3447</v>
      </c>
      <c r="B3181" s="1">
        <v>41383</v>
      </c>
      <c r="C3181" t="s">
        <v>6390</v>
      </c>
      <c r="D3181" t="s">
        <v>6487</v>
      </c>
      <c r="E3181" t="s">
        <v>6008</v>
      </c>
      <c r="F3181" t="s">
        <v>5979</v>
      </c>
      <c r="G3181" t="s">
        <v>5983</v>
      </c>
      <c r="H3181" s="1">
        <v>41386</v>
      </c>
      <c r="I3181" t="s">
        <v>5986</v>
      </c>
      <c r="J3181" t="s">
        <v>6045</v>
      </c>
      <c r="K3181">
        <v>2013</v>
      </c>
      <c r="L3181">
        <v>4</v>
      </c>
      <c r="M3181">
        <v>2</v>
      </c>
    </row>
    <row r="3182" spans="1:13" x14ac:dyDescent="0.25">
      <c r="A3182" t="s">
        <v>3487</v>
      </c>
      <c r="B3182" s="1">
        <v>41401</v>
      </c>
      <c r="C3182" t="s">
        <v>6403</v>
      </c>
      <c r="D3182" t="s">
        <v>6487</v>
      </c>
      <c r="E3182" t="s">
        <v>6008</v>
      </c>
      <c r="F3182" t="s">
        <v>5979</v>
      </c>
      <c r="G3182" t="s">
        <v>5968</v>
      </c>
      <c r="H3182" s="1">
        <v>41401</v>
      </c>
      <c r="I3182" t="s">
        <v>6005</v>
      </c>
      <c r="J3182" t="s">
        <v>6045</v>
      </c>
      <c r="K3182">
        <v>2013</v>
      </c>
      <c r="L3182">
        <v>5</v>
      </c>
      <c r="M3182">
        <v>2</v>
      </c>
    </row>
    <row r="3183" spans="1:13" x14ac:dyDescent="0.25">
      <c r="A3183" t="s">
        <v>3573</v>
      </c>
      <c r="B3183" s="1">
        <v>41429</v>
      </c>
      <c r="C3183" t="s">
        <v>6024</v>
      </c>
      <c r="D3183" t="s">
        <v>7062</v>
      </c>
      <c r="E3183" t="s">
        <v>6008</v>
      </c>
      <c r="F3183" t="s">
        <v>5979</v>
      </c>
      <c r="G3183" t="s">
        <v>5968</v>
      </c>
      <c r="H3183" s="1">
        <v>41431</v>
      </c>
      <c r="I3183" t="s">
        <v>5969</v>
      </c>
      <c r="J3183" t="s">
        <v>6045</v>
      </c>
      <c r="K3183">
        <v>2013</v>
      </c>
      <c r="L3183">
        <v>6</v>
      </c>
      <c r="M3183">
        <v>2</v>
      </c>
    </row>
    <row r="3184" spans="1:13" x14ac:dyDescent="0.25">
      <c r="A3184" t="s">
        <v>3746</v>
      </c>
      <c r="B3184" s="1">
        <v>41464</v>
      </c>
      <c r="C3184" t="s">
        <v>7189</v>
      </c>
      <c r="D3184" t="s">
        <v>7361</v>
      </c>
      <c r="E3184" t="s">
        <v>6008</v>
      </c>
      <c r="F3184" t="s">
        <v>5979</v>
      </c>
      <c r="G3184" t="s">
        <v>5968</v>
      </c>
      <c r="H3184" s="1">
        <v>41469</v>
      </c>
      <c r="I3184" t="s">
        <v>5969</v>
      </c>
      <c r="J3184" t="s">
        <v>6045</v>
      </c>
      <c r="K3184">
        <v>2013</v>
      </c>
      <c r="L3184">
        <v>7</v>
      </c>
      <c r="M3184">
        <v>3</v>
      </c>
    </row>
    <row r="3185" spans="1:13" x14ac:dyDescent="0.25">
      <c r="A3185" t="s">
        <v>3863</v>
      </c>
      <c r="B3185" s="1">
        <v>41498</v>
      </c>
      <c r="C3185" t="s">
        <v>6998</v>
      </c>
      <c r="D3185" t="s">
        <v>6271</v>
      </c>
      <c r="E3185" t="s">
        <v>6008</v>
      </c>
      <c r="F3185" t="s">
        <v>5979</v>
      </c>
      <c r="G3185" t="s">
        <v>5983</v>
      </c>
      <c r="H3185" s="1">
        <v>41498</v>
      </c>
      <c r="I3185" t="s">
        <v>6005</v>
      </c>
      <c r="J3185" t="s">
        <v>6045</v>
      </c>
      <c r="K3185">
        <v>2013</v>
      </c>
      <c r="L3185">
        <v>8</v>
      </c>
      <c r="M3185">
        <v>3</v>
      </c>
    </row>
    <row r="3186" spans="1:13" x14ac:dyDescent="0.25">
      <c r="A3186" t="s">
        <v>3938</v>
      </c>
      <c r="B3186" s="1">
        <v>41510</v>
      </c>
      <c r="C3186" t="s">
        <v>6953</v>
      </c>
      <c r="D3186" t="s">
        <v>7495</v>
      </c>
      <c r="E3186" t="s">
        <v>6008</v>
      </c>
      <c r="F3186" t="s">
        <v>5979</v>
      </c>
      <c r="G3186" t="s">
        <v>5968</v>
      </c>
      <c r="H3186" s="1">
        <v>41513</v>
      </c>
      <c r="I3186" t="s">
        <v>5969</v>
      </c>
      <c r="J3186" t="s">
        <v>6045</v>
      </c>
      <c r="K3186">
        <v>2013</v>
      </c>
      <c r="L3186">
        <v>8</v>
      </c>
      <c r="M3186">
        <v>3</v>
      </c>
    </row>
    <row r="3187" spans="1:13" x14ac:dyDescent="0.25">
      <c r="A3187" t="s">
        <v>4149</v>
      </c>
      <c r="B3187" s="1">
        <v>41551</v>
      </c>
      <c r="C3187" t="s">
        <v>6784</v>
      </c>
      <c r="D3187" t="s">
        <v>7655</v>
      </c>
      <c r="E3187" t="s">
        <v>6008</v>
      </c>
      <c r="F3187" t="s">
        <v>5979</v>
      </c>
      <c r="G3187" t="s">
        <v>5968</v>
      </c>
      <c r="H3187" s="1">
        <v>41554</v>
      </c>
      <c r="I3187" t="s">
        <v>5969</v>
      </c>
      <c r="J3187" t="s">
        <v>6045</v>
      </c>
      <c r="K3187">
        <v>2013</v>
      </c>
      <c r="L3187">
        <v>10</v>
      </c>
      <c r="M3187">
        <v>4</v>
      </c>
    </row>
    <row r="3188" spans="1:13" x14ac:dyDescent="0.25">
      <c r="A3188" t="s">
        <v>4148</v>
      </c>
      <c r="B3188" s="1">
        <v>41551</v>
      </c>
      <c r="C3188" t="s">
        <v>6493</v>
      </c>
      <c r="D3188" t="s">
        <v>6868</v>
      </c>
      <c r="E3188" t="s">
        <v>6008</v>
      </c>
      <c r="F3188" t="s">
        <v>5979</v>
      </c>
      <c r="G3188" t="s">
        <v>5983</v>
      </c>
      <c r="H3188" s="1">
        <v>41552</v>
      </c>
      <c r="I3188" t="s">
        <v>5986</v>
      </c>
      <c r="J3188" t="s">
        <v>6045</v>
      </c>
      <c r="K3188">
        <v>2013</v>
      </c>
      <c r="L3188">
        <v>10</v>
      </c>
      <c r="M3188">
        <v>4</v>
      </c>
    </row>
    <row r="3189" spans="1:13" x14ac:dyDescent="0.25">
      <c r="A3189" t="s">
        <v>4309</v>
      </c>
      <c r="B3189" s="1">
        <v>41598</v>
      </c>
      <c r="C3189" t="s">
        <v>6591</v>
      </c>
      <c r="D3189" t="s">
        <v>6044</v>
      </c>
      <c r="E3189" t="s">
        <v>6008</v>
      </c>
      <c r="F3189" t="s">
        <v>5979</v>
      </c>
      <c r="G3189" t="s">
        <v>5983</v>
      </c>
      <c r="H3189" s="1">
        <v>41600</v>
      </c>
      <c r="I3189" t="s">
        <v>5969</v>
      </c>
      <c r="J3189" t="s">
        <v>6045</v>
      </c>
      <c r="K3189">
        <v>2013</v>
      </c>
      <c r="L3189">
        <v>11</v>
      </c>
      <c r="M3189">
        <v>4</v>
      </c>
    </row>
    <row r="3190" spans="1:13" x14ac:dyDescent="0.25">
      <c r="A3190" t="s">
        <v>4316</v>
      </c>
      <c r="B3190" s="1">
        <v>41600</v>
      </c>
      <c r="C3190" t="s">
        <v>7359</v>
      </c>
      <c r="D3190" t="s">
        <v>6408</v>
      </c>
      <c r="E3190" t="s">
        <v>6008</v>
      </c>
      <c r="F3190" t="s">
        <v>5979</v>
      </c>
      <c r="G3190" t="s">
        <v>5968</v>
      </c>
      <c r="H3190" s="1">
        <v>41602</v>
      </c>
      <c r="I3190" t="s">
        <v>5986</v>
      </c>
      <c r="J3190" t="s">
        <v>6045</v>
      </c>
      <c r="K3190">
        <v>2013</v>
      </c>
      <c r="L3190">
        <v>11</v>
      </c>
      <c r="M3190">
        <v>4</v>
      </c>
    </row>
    <row r="3191" spans="1:13" x14ac:dyDescent="0.25">
      <c r="A3191" t="s">
        <v>4333</v>
      </c>
      <c r="B3191" s="1">
        <v>41603</v>
      </c>
      <c r="C3191" t="s">
        <v>7107</v>
      </c>
      <c r="D3191" t="s">
        <v>7683</v>
      </c>
      <c r="E3191" t="s">
        <v>6008</v>
      </c>
      <c r="F3191" t="s">
        <v>5979</v>
      </c>
      <c r="G3191" t="s">
        <v>5983</v>
      </c>
      <c r="H3191" s="1">
        <v>41606</v>
      </c>
      <c r="I3191" t="s">
        <v>5986</v>
      </c>
      <c r="J3191" t="s">
        <v>6045</v>
      </c>
      <c r="K3191">
        <v>2013</v>
      </c>
      <c r="L3191">
        <v>11</v>
      </c>
      <c r="M3191">
        <v>4</v>
      </c>
    </row>
    <row r="3192" spans="1:13" x14ac:dyDescent="0.25">
      <c r="A3192" t="s">
        <v>4380</v>
      </c>
      <c r="B3192" s="1">
        <v>41613</v>
      </c>
      <c r="C3192" t="s">
        <v>7121</v>
      </c>
      <c r="D3192" t="s">
        <v>6437</v>
      </c>
      <c r="E3192" t="s">
        <v>6008</v>
      </c>
      <c r="F3192" t="s">
        <v>5979</v>
      </c>
      <c r="G3192" t="s">
        <v>5968</v>
      </c>
      <c r="H3192" s="1">
        <v>41614</v>
      </c>
      <c r="I3192" t="s">
        <v>6005</v>
      </c>
      <c r="J3192" t="s">
        <v>6045</v>
      </c>
      <c r="K3192">
        <v>2013</v>
      </c>
      <c r="L3192">
        <v>12</v>
      </c>
      <c r="M3192">
        <v>4</v>
      </c>
    </row>
    <row r="3193" spans="1:13" x14ac:dyDescent="0.25">
      <c r="A3193" t="s">
        <v>4388</v>
      </c>
      <c r="B3193" s="1">
        <v>41615</v>
      </c>
      <c r="C3193" t="s">
        <v>6329</v>
      </c>
      <c r="D3193" t="s">
        <v>6074</v>
      </c>
      <c r="E3193" t="s">
        <v>6008</v>
      </c>
      <c r="F3193" t="s">
        <v>5979</v>
      </c>
      <c r="G3193" t="s">
        <v>5983</v>
      </c>
      <c r="H3193" s="1">
        <v>41616</v>
      </c>
      <c r="I3193" t="s">
        <v>5986</v>
      </c>
      <c r="J3193" t="s">
        <v>6045</v>
      </c>
      <c r="K3193">
        <v>2013</v>
      </c>
      <c r="L3193">
        <v>12</v>
      </c>
      <c r="M3193">
        <v>4</v>
      </c>
    </row>
    <row r="3194" spans="1:13" x14ac:dyDescent="0.25">
      <c r="A3194" t="s">
        <v>4588</v>
      </c>
      <c r="B3194" s="1">
        <v>41663</v>
      </c>
      <c r="C3194" t="s">
        <v>6037</v>
      </c>
      <c r="D3194" t="s">
        <v>6941</v>
      </c>
      <c r="E3194" t="s">
        <v>6008</v>
      </c>
      <c r="F3194" t="s">
        <v>5979</v>
      </c>
      <c r="G3194" t="s">
        <v>5968</v>
      </c>
      <c r="H3194" s="1">
        <v>41666</v>
      </c>
      <c r="I3194" t="s">
        <v>5986</v>
      </c>
      <c r="J3194" t="s">
        <v>6045</v>
      </c>
      <c r="K3194">
        <v>2014</v>
      </c>
      <c r="L3194">
        <v>1</v>
      </c>
      <c r="M3194">
        <v>1</v>
      </c>
    </row>
    <row r="3195" spans="1:13" x14ac:dyDescent="0.25">
      <c r="A3195" t="s">
        <v>4735</v>
      </c>
      <c r="B3195" s="1">
        <v>41715</v>
      </c>
      <c r="C3195" t="s">
        <v>7253</v>
      </c>
      <c r="D3195" t="s">
        <v>6271</v>
      </c>
      <c r="E3195" t="s">
        <v>6008</v>
      </c>
      <c r="F3195" t="s">
        <v>5979</v>
      </c>
      <c r="G3195" t="s">
        <v>5968</v>
      </c>
      <c r="H3195" s="1">
        <v>41719</v>
      </c>
      <c r="I3195" t="s">
        <v>5969</v>
      </c>
      <c r="J3195" t="s">
        <v>6045</v>
      </c>
      <c r="K3195">
        <v>2014</v>
      </c>
      <c r="L3195">
        <v>3</v>
      </c>
      <c r="M3195">
        <v>1</v>
      </c>
    </row>
    <row r="3196" spans="1:13" x14ac:dyDescent="0.25">
      <c r="A3196" t="s">
        <v>4902</v>
      </c>
      <c r="B3196" s="1">
        <v>41771</v>
      </c>
      <c r="C3196" t="s">
        <v>7157</v>
      </c>
      <c r="D3196" t="s">
        <v>6487</v>
      </c>
      <c r="E3196" t="s">
        <v>6008</v>
      </c>
      <c r="F3196" t="s">
        <v>5979</v>
      </c>
      <c r="G3196" t="s">
        <v>5983</v>
      </c>
      <c r="H3196" s="1">
        <v>41774</v>
      </c>
      <c r="I3196" t="s">
        <v>5969</v>
      </c>
      <c r="J3196" t="s">
        <v>6045</v>
      </c>
      <c r="K3196">
        <v>2014</v>
      </c>
      <c r="L3196">
        <v>5</v>
      </c>
      <c r="M3196">
        <v>2</v>
      </c>
    </row>
    <row r="3197" spans="1:13" x14ac:dyDescent="0.25">
      <c r="A3197" t="s">
        <v>5245</v>
      </c>
      <c r="B3197" s="1">
        <v>41863</v>
      </c>
      <c r="C3197" t="s">
        <v>6696</v>
      </c>
      <c r="D3197" t="s">
        <v>6258</v>
      </c>
      <c r="E3197" t="s">
        <v>6008</v>
      </c>
      <c r="F3197" t="s">
        <v>5979</v>
      </c>
      <c r="G3197" t="s">
        <v>5983</v>
      </c>
      <c r="H3197" s="1">
        <v>41866</v>
      </c>
      <c r="I3197" t="s">
        <v>5986</v>
      </c>
      <c r="J3197" t="s">
        <v>6045</v>
      </c>
      <c r="K3197">
        <v>2014</v>
      </c>
      <c r="L3197">
        <v>8</v>
      </c>
      <c r="M3197">
        <v>3</v>
      </c>
    </row>
    <row r="3198" spans="1:13" x14ac:dyDescent="0.25">
      <c r="A3198" t="s">
        <v>5298</v>
      </c>
      <c r="B3198" s="1">
        <v>41871</v>
      </c>
      <c r="C3198" t="s">
        <v>7816</v>
      </c>
      <c r="D3198" t="s">
        <v>7817</v>
      </c>
      <c r="E3198" t="s">
        <v>6008</v>
      </c>
      <c r="F3198" t="s">
        <v>5979</v>
      </c>
      <c r="G3198" t="s">
        <v>5983</v>
      </c>
      <c r="H3198" s="1">
        <v>41873</v>
      </c>
      <c r="I3198" t="s">
        <v>5986</v>
      </c>
      <c r="J3198" t="s">
        <v>6045</v>
      </c>
      <c r="K3198">
        <v>2014</v>
      </c>
      <c r="L3198">
        <v>8</v>
      </c>
      <c r="M3198">
        <v>3</v>
      </c>
    </row>
    <row r="3199" spans="1:13" x14ac:dyDescent="0.25">
      <c r="A3199" t="s">
        <v>5307</v>
      </c>
      <c r="B3199" s="1">
        <v>41872</v>
      </c>
      <c r="C3199" t="s">
        <v>7191</v>
      </c>
      <c r="D3199" t="s">
        <v>6328</v>
      </c>
      <c r="E3199" t="s">
        <v>6008</v>
      </c>
      <c r="F3199" t="s">
        <v>5979</v>
      </c>
      <c r="G3199" t="s">
        <v>5968</v>
      </c>
      <c r="H3199" s="1">
        <v>41874</v>
      </c>
      <c r="I3199" t="s">
        <v>5969</v>
      </c>
      <c r="J3199" t="s">
        <v>6045</v>
      </c>
      <c r="K3199">
        <v>2014</v>
      </c>
      <c r="L3199">
        <v>8</v>
      </c>
      <c r="M3199">
        <v>3</v>
      </c>
    </row>
    <row r="3200" spans="1:13" x14ac:dyDescent="0.25">
      <c r="A3200" t="s">
        <v>5429</v>
      </c>
      <c r="B3200" s="1">
        <v>41891</v>
      </c>
      <c r="C3200" t="s">
        <v>6814</v>
      </c>
      <c r="D3200" t="s">
        <v>7683</v>
      </c>
      <c r="E3200" t="s">
        <v>6008</v>
      </c>
      <c r="F3200" t="s">
        <v>5979</v>
      </c>
      <c r="G3200" t="s">
        <v>5968</v>
      </c>
      <c r="H3200" s="1">
        <v>41891</v>
      </c>
      <c r="I3200" t="s">
        <v>6005</v>
      </c>
      <c r="J3200" t="s">
        <v>6045</v>
      </c>
      <c r="K3200">
        <v>2014</v>
      </c>
      <c r="L3200">
        <v>9</v>
      </c>
      <c r="M3200">
        <v>3</v>
      </c>
    </row>
    <row r="3201" spans="1:13" x14ac:dyDescent="0.25">
      <c r="A3201" t="s">
        <v>5445</v>
      </c>
      <c r="B3201" s="1">
        <v>41893</v>
      </c>
      <c r="C3201" t="s">
        <v>7803</v>
      </c>
      <c r="D3201" t="s">
        <v>6258</v>
      </c>
      <c r="E3201" t="s">
        <v>6008</v>
      </c>
      <c r="F3201" t="s">
        <v>5979</v>
      </c>
      <c r="G3201" t="s">
        <v>5983</v>
      </c>
      <c r="H3201" s="1">
        <v>41895</v>
      </c>
      <c r="I3201" t="s">
        <v>5969</v>
      </c>
      <c r="J3201" t="s">
        <v>6045</v>
      </c>
      <c r="K3201">
        <v>2014</v>
      </c>
      <c r="L3201">
        <v>9</v>
      </c>
      <c r="M3201">
        <v>3</v>
      </c>
    </row>
    <row r="3202" spans="1:13" x14ac:dyDescent="0.25">
      <c r="A3202" t="s">
        <v>5576</v>
      </c>
      <c r="B3202" s="1">
        <v>41925</v>
      </c>
      <c r="C3202" t="s">
        <v>6402</v>
      </c>
      <c r="D3202" t="s">
        <v>6236</v>
      </c>
      <c r="E3202" t="s">
        <v>6008</v>
      </c>
      <c r="F3202" t="s">
        <v>5979</v>
      </c>
      <c r="G3202" t="s">
        <v>5983</v>
      </c>
      <c r="H3202" s="1">
        <v>41928</v>
      </c>
      <c r="I3202" t="s">
        <v>5969</v>
      </c>
      <c r="J3202" t="s">
        <v>6045</v>
      </c>
      <c r="K3202">
        <v>2014</v>
      </c>
      <c r="L3202">
        <v>10</v>
      </c>
      <c r="M3202">
        <v>4</v>
      </c>
    </row>
    <row r="3203" spans="1:13" x14ac:dyDescent="0.25">
      <c r="A3203" t="s">
        <v>5607</v>
      </c>
      <c r="B3203" s="1">
        <v>41935</v>
      </c>
      <c r="C3203" t="s">
        <v>6563</v>
      </c>
      <c r="D3203" t="s">
        <v>6408</v>
      </c>
      <c r="E3203" t="s">
        <v>6008</v>
      </c>
      <c r="F3203" t="s">
        <v>5979</v>
      </c>
      <c r="G3203" t="s">
        <v>5983</v>
      </c>
      <c r="H3203" s="1">
        <v>41938</v>
      </c>
      <c r="I3203" t="s">
        <v>5969</v>
      </c>
      <c r="J3203" t="s">
        <v>6045</v>
      </c>
      <c r="K3203">
        <v>2014</v>
      </c>
      <c r="L3203">
        <v>10</v>
      </c>
      <c r="M3203">
        <v>4</v>
      </c>
    </row>
    <row r="3204" spans="1:13" x14ac:dyDescent="0.25">
      <c r="A3204" t="s">
        <v>5627</v>
      </c>
      <c r="B3204" s="1">
        <v>41942</v>
      </c>
      <c r="C3204" t="s">
        <v>7017</v>
      </c>
      <c r="D3204" t="s">
        <v>6074</v>
      </c>
      <c r="E3204" t="s">
        <v>6008</v>
      </c>
      <c r="F3204" t="s">
        <v>5979</v>
      </c>
      <c r="G3204" t="s">
        <v>5983</v>
      </c>
      <c r="H3204" s="1">
        <v>41946</v>
      </c>
      <c r="I3204" t="s">
        <v>5969</v>
      </c>
      <c r="J3204" t="s">
        <v>6045</v>
      </c>
      <c r="K3204">
        <v>2014</v>
      </c>
      <c r="L3204">
        <v>10</v>
      </c>
      <c r="M3204">
        <v>4</v>
      </c>
    </row>
    <row r="3205" spans="1:13" x14ac:dyDescent="0.25">
      <c r="A3205" t="s">
        <v>5658</v>
      </c>
      <c r="B3205" s="1">
        <v>41950</v>
      </c>
      <c r="C3205" t="s">
        <v>7525</v>
      </c>
      <c r="D3205" t="s">
        <v>6408</v>
      </c>
      <c r="E3205" t="s">
        <v>6008</v>
      </c>
      <c r="F3205" t="s">
        <v>5979</v>
      </c>
      <c r="G3205" t="s">
        <v>5968</v>
      </c>
      <c r="H3205" s="1">
        <v>41954</v>
      </c>
      <c r="I3205" t="s">
        <v>5969</v>
      </c>
      <c r="J3205" t="s">
        <v>6045</v>
      </c>
      <c r="K3205">
        <v>2014</v>
      </c>
      <c r="L3205">
        <v>11</v>
      </c>
      <c r="M3205">
        <v>4</v>
      </c>
    </row>
    <row r="3206" spans="1:13" x14ac:dyDescent="0.25">
      <c r="A3206" t="s">
        <v>5878</v>
      </c>
      <c r="B3206" s="1">
        <v>41992</v>
      </c>
      <c r="C3206" t="s">
        <v>6674</v>
      </c>
      <c r="D3206" t="s">
        <v>6074</v>
      </c>
      <c r="E3206" t="s">
        <v>6008</v>
      </c>
      <c r="F3206" t="s">
        <v>5979</v>
      </c>
      <c r="G3206" t="s">
        <v>5983</v>
      </c>
      <c r="H3206" s="1">
        <v>41993</v>
      </c>
      <c r="I3206" t="s">
        <v>5986</v>
      </c>
      <c r="J3206" t="s">
        <v>6045</v>
      </c>
      <c r="K3206">
        <v>2014</v>
      </c>
      <c r="L3206">
        <v>12</v>
      </c>
      <c r="M3206">
        <v>4</v>
      </c>
    </row>
    <row r="3207" spans="1:13" x14ac:dyDescent="0.25">
      <c r="A3207" t="s">
        <v>205</v>
      </c>
      <c r="B3207" s="1">
        <v>40592</v>
      </c>
      <c r="C3207" t="s">
        <v>6134</v>
      </c>
      <c r="D3207" t="s">
        <v>6135</v>
      </c>
      <c r="E3207" t="s">
        <v>6008</v>
      </c>
      <c r="F3207" t="s">
        <v>5979</v>
      </c>
      <c r="G3207" t="s">
        <v>5973</v>
      </c>
      <c r="H3207" s="1">
        <v>40596</v>
      </c>
      <c r="I3207" t="s">
        <v>5969</v>
      </c>
      <c r="J3207" t="s">
        <v>6045</v>
      </c>
      <c r="K3207">
        <v>2011</v>
      </c>
      <c r="L3207">
        <v>2</v>
      </c>
      <c r="M3207">
        <v>1</v>
      </c>
    </row>
    <row r="3208" spans="1:13" x14ac:dyDescent="0.25">
      <c r="A3208" t="s">
        <v>279</v>
      </c>
      <c r="B3208" s="1">
        <v>40616</v>
      </c>
      <c r="C3208" t="s">
        <v>6186</v>
      </c>
      <c r="D3208" t="s">
        <v>6187</v>
      </c>
      <c r="E3208" t="s">
        <v>6008</v>
      </c>
      <c r="F3208" t="s">
        <v>5979</v>
      </c>
      <c r="G3208" t="s">
        <v>5973</v>
      </c>
      <c r="H3208" s="1">
        <v>40618</v>
      </c>
      <c r="I3208" t="s">
        <v>5986</v>
      </c>
      <c r="J3208" t="s">
        <v>6045</v>
      </c>
      <c r="K3208">
        <v>2011</v>
      </c>
      <c r="L3208">
        <v>3</v>
      </c>
      <c r="M3208">
        <v>1</v>
      </c>
    </row>
    <row r="3209" spans="1:13" x14ac:dyDescent="0.25">
      <c r="A3209" t="s">
        <v>344</v>
      </c>
      <c r="B3209" s="1">
        <v>40631</v>
      </c>
      <c r="C3209" t="s">
        <v>6235</v>
      </c>
      <c r="D3209" t="s">
        <v>6236</v>
      </c>
      <c r="E3209" t="s">
        <v>6008</v>
      </c>
      <c r="F3209" t="s">
        <v>5979</v>
      </c>
      <c r="G3209" t="s">
        <v>5973</v>
      </c>
      <c r="H3209" s="1">
        <v>40632</v>
      </c>
      <c r="I3209" t="s">
        <v>5986</v>
      </c>
      <c r="J3209" t="s">
        <v>6045</v>
      </c>
      <c r="K3209">
        <v>2011</v>
      </c>
      <c r="L3209">
        <v>3</v>
      </c>
      <c r="M3209">
        <v>1</v>
      </c>
    </row>
    <row r="3210" spans="1:13" x14ac:dyDescent="0.25">
      <c r="A3210" t="s">
        <v>392</v>
      </c>
      <c r="B3210" s="1">
        <v>40644</v>
      </c>
      <c r="C3210" t="s">
        <v>6261</v>
      </c>
      <c r="D3210" t="s">
        <v>6187</v>
      </c>
      <c r="E3210" t="s">
        <v>6008</v>
      </c>
      <c r="F3210" t="s">
        <v>5979</v>
      </c>
      <c r="G3210" t="s">
        <v>5973</v>
      </c>
      <c r="H3210" s="1">
        <v>40646</v>
      </c>
      <c r="I3210" t="s">
        <v>5969</v>
      </c>
      <c r="J3210" t="s">
        <v>6045</v>
      </c>
      <c r="K3210">
        <v>2011</v>
      </c>
      <c r="L3210">
        <v>4</v>
      </c>
      <c r="M3210">
        <v>2</v>
      </c>
    </row>
    <row r="3211" spans="1:13" x14ac:dyDescent="0.25">
      <c r="A3211" t="s">
        <v>406</v>
      </c>
      <c r="B3211" s="1">
        <v>40647</v>
      </c>
      <c r="C3211" t="s">
        <v>6270</v>
      </c>
      <c r="D3211" t="s">
        <v>6271</v>
      </c>
      <c r="E3211" t="s">
        <v>6008</v>
      </c>
      <c r="F3211" t="s">
        <v>5979</v>
      </c>
      <c r="G3211" t="s">
        <v>5973</v>
      </c>
      <c r="H3211" s="1">
        <v>40650</v>
      </c>
      <c r="I3211" t="s">
        <v>5986</v>
      </c>
      <c r="J3211" t="s">
        <v>6045</v>
      </c>
      <c r="K3211">
        <v>2011</v>
      </c>
      <c r="L3211">
        <v>4</v>
      </c>
      <c r="M3211">
        <v>2</v>
      </c>
    </row>
    <row r="3212" spans="1:13" x14ac:dyDescent="0.25">
      <c r="A3212" t="s">
        <v>577</v>
      </c>
      <c r="B3212" s="1">
        <v>40690</v>
      </c>
      <c r="C3212" t="s">
        <v>6164</v>
      </c>
      <c r="D3212" t="s">
        <v>6381</v>
      </c>
      <c r="E3212" t="s">
        <v>6008</v>
      </c>
      <c r="F3212" t="s">
        <v>5979</v>
      </c>
      <c r="G3212" t="s">
        <v>5973</v>
      </c>
      <c r="H3212" s="1">
        <v>40693</v>
      </c>
      <c r="I3212" t="s">
        <v>5986</v>
      </c>
      <c r="J3212" t="s">
        <v>6045</v>
      </c>
      <c r="K3212">
        <v>2011</v>
      </c>
      <c r="L3212">
        <v>5</v>
      </c>
      <c r="M3212">
        <v>2</v>
      </c>
    </row>
    <row r="3213" spans="1:13" x14ac:dyDescent="0.25">
      <c r="A3213" t="s">
        <v>626</v>
      </c>
      <c r="B3213" s="1">
        <v>40700</v>
      </c>
      <c r="C3213" t="s">
        <v>6407</v>
      </c>
      <c r="D3213" t="s">
        <v>6408</v>
      </c>
      <c r="E3213" t="s">
        <v>6008</v>
      </c>
      <c r="F3213" t="s">
        <v>5979</v>
      </c>
      <c r="G3213" t="s">
        <v>5973</v>
      </c>
      <c r="H3213" s="1">
        <v>40702</v>
      </c>
      <c r="I3213" t="s">
        <v>5969</v>
      </c>
      <c r="J3213" t="s">
        <v>6045</v>
      </c>
      <c r="K3213">
        <v>2011</v>
      </c>
      <c r="L3213">
        <v>6</v>
      </c>
      <c r="M3213">
        <v>2</v>
      </c>
    </row>
    <row r="3214" spans="1:13" x14ac:dyDescent="0.25">
      <c r="A3214" t="s">
        <v>742</v>
      </c>
      <c r="B3214" s="1">
        <v>40716</v>
      </c>
      <c r="C3214" t="s">
        <v>6486</v>
      </c>
      <c r="D3214" t="s">
        <v>6487</v>
      </c>
      <c r="E3214" t="s">
        <v>6008</v>
      </c>
      <c r="F3214" t="s">
        <v>5979</v>
      </c>
      <c r="G3214" t="s">
        <v>5973</v>
      </c>
      <c r="H3214" s="1">
        <v>40719</v>
      </c>
      <c r="I3214" t="s">
        <v>5969</v>
      </c>
      <c r="J3214" t="s">
        <v>6045</v>
      </c>
      <c r="K3214">
        <v>2011</v>
      </c>
      <c r="L3214">
        <v>6</v>
      </c>
      <c r="M3214">
        <v>2</v>
      </c>
    </row>
    <row r="3215" spans="1:13" x14ac:dyDescent="0.25">
      <c r="A3215" t="s">
        <v>822</v>
      </c>
      <c r="B3215" s="1">
        <v>40736</v>
      </c>
      <c r="C3215" t="s">
        <v>6433</v>
      </c>
      <c r="D3215" t="s">
        <v>6437</v>
      </c>
      <c r="E3215" t="s">
        <v>6008</v>
      </c>
      <c r="F3215" t="s">
        <v>5979</v>
      </c>
      <c r="G3215" t="s">
        <v>5973</v>
      </c>
      <c r="H3215" s="1">
        <v>40738</v>
      </c>
      <c r="I3215" t="s">
        <v>5969</v>
      </c>
      <c r="J3215" t="s">
        <v>6045</v>
      </c>
      <c r="K3215">
        <v>2011</v>
      </c>
      <c r="L3215">
        <v>7</v>
      </c>
      <c r="M3215">
        <v>3</v>
      </c>
    </row>
    <row r="3216" spans="1:13" x14ac:dyDescent="0.25">
      <c r="A3216" t="s">
        <v>901</v>
      </c>
      <c r="B3216" s="1">
        <v>40760</v>
      </c>
      <c r="C3216" t="s">
        <v>6577</v>
      </c>
      <c r="D3216" t="s">
        <v>6408</v>
      </c>
      <c r="E3216" t="s">
        <v>6008</v>
      </c>
      <c r="F3216" t="s">
        <v>5979</v>
      </c>
      <c r="G3216" t="s">
        <v>5973</v>
      </c>
      <c r="H3216" s="1">
        <v>40763</v>
      </c>
      <c r="I3216" t="s">
        <v>5986</v>
      </c>
      <c r="J3216" t="s">
        <v>6045</v>
      </c>
      <c r="K3216">
        <v>2011</v>
      </c>
      <c r="L3216">
        <v>8</v>
      </c>
      <c r="M3216">
        <v>3</v>
      </c>
    </row>
    <row r="3217" spans="1:13" x14ac:dyDescent="0.25">
      <c r="A3217" t="s">
        <v>1097</v>
      </c>
      <c r="B3217" s="1">
        <v>40794</v>
      </c>
      <c r="C3217" t="s">
        <v>6691</v>
      </c>
      <c r="D3217" t="s">
        <v>6692</v>
      </c>
      <c r="E3217" t="s">
        <v>6008</v>
      </c>
      <c r="F3217" t="s">
        <v>5979</v>
      </c>
      <c r="G3217" t="s">
        <v>5973</v>
      </c>
      <c r="H3217" s="1">
        <v>40795</v>
      </c>
      <c r="I3217" t="s">
        <v>5986</v>
      </c>
      <c r="J3217" t="s">
        <v>6045</v>
      </c>
      <c r="K3217">
        <v>2011</v>
      </c>
      <c r="L3217">
        <v>9</v>
      </c>
      <c r="M3217">
        <v>3</v>
      </c>
    </row>
    <row r="3218" spans="1:13" x14ac:dyDescent="0.25">
      <c r="A3218" t="s">
        <v>1175</v>
      </c>
      <c r="B3218" s="1">
        <v>40806</v>
      </c>
      <c r="C3218" t="s">
        <v>6728</v>
      </c>
      <c r="D3218" t="s">
        <v>6671</v>
      </c>
      <c r="E3218" t="s">
        <v>6008</v>
      </c>
      <c r="F3218" t="s">
        <v>5979</v>
      </c>
      <c r="G3218" t="s">
        <v>5973</v>
      </c>
      <c r="H3218" s="1">
        <v>40808</v>
      </c>
      <c r="I3218" t="s">
        <v>5969</v>
      </c>
      <c r="J3218" t="s">
        <v>6045</v>
      </c>
      <c r="K3218">
        <v>2011</v>
      </c>
      <c r="L3218">
        <v>9</v>
      </c>
      <c r="M3218">
        <v>3</v>
      </c>
    </row>
    <row r="3219" spans="1:13" x14ac:dyDescent="0.25">
      <c r="A3219" t="s">
        <v>1173</v>
      </c>
      <c r="B3219" s="1">
        <v>40806</v>
      </c>
      <c r="C3219" t="s">
        <v>6729</v>
      </c>
      <c r="D3219" t="s">
        <v>6156</v>
      </c>
      <c r="E3219" t="s">
        <v>6008</v>
      </c>
      <c r="F3219" t="s">
        <v>5979</v>
      </c>
      <c r="G3219" t="s">
        <v>5973</v>
      </c>
      <c r="H3219" s="1">
        <v>40808</v>
      </c>
      <c r="I3219" t="s">
        <v>5969</v>
      </c>
      <c r="J3219" t="s">
        <v>6045</v>
      </c>
      <c r="K3219">
        <v>2011</v>
      </c>
      <c r="L3219">
        <v>9</v>
      </c>
      <c r="M3219">
        <v>3</v>
      </c>
    </row>
    <row r="3220" spans="1:13" x14ac:dyDescent="0.25">
      <c r="A3220" t="s">
        <v>1208</v>
      </c>
      <c r="B3220" s="1">
        <v>40809</v>
      </c>
      <c r="C3220" t="s">
        <v>6744</v>
      </c>
      <c r="D3220" t="s">
        <v>6323</v>
      </c>
      <c r="E3220" t="s">
        <v>6008</v>
      </c>
      <c r="F3220" t="s">
        <v>5979</v>
      </c>
      <c r="G3220" t="s">
        <v>5973</v>
      </c>
      <c r="H3220" s="1">
        <v>40814</v>
      </c>
      <c r="I3220" t="s">
        <v>5969</v>
      </c>
      <c r="J3220" t="s">
        <v>6045</v>
      </c>
      <c r="K3220">
        <v>2011</v>
      </c>
      <c r="L3220">
        <v>9</v>
      </c>
      <c r="M3220">
        <v>3</v>
      </c>
    </row>
    <row r="3221" spans="1:13" x14ac:dyDescent="0.25">
      <c r="A3221" t="s">
        <v>1246</v>
      </c>
      <c r="B3221" s="1">
        <v>40814</v>
      </c>
      <c r="C3221" t="s">
        <v>6766</v>
      </c>
      <c r="D3221" t="s">
        <v>6408</v>
      </c>
      <c r="E3221" t="s">
        <v>6008</v>
      </c>
      <c r="F3221" t="s">
        <v>5979</v>
      </c>
      <c r="G3221" t="s">
        <v>5973</v>
      </c>
      <c r="H3221" s="1">
        <v>40816</v>
      </c>
      <c r="I3221" t="s">
        <v>5969</v>
      </c>
      <c r="J3221" t="s">
        <v>6045</v>
      </c>
      <c r="K3221">
        <v>2011</v>
      </c>
      <c r="L3221">
        <v>9</v>
      </c>
      <c r="M3221">
        <v>3</v>
      </c>
    </row>
    <row r="3222" spans="1:13" x14ac:dyDescent="0.25">
      <c r="A3222" t="s">
        <v>1286</v>
      </c>
      <c r="B3222" s="1">
        <v>40826</v>
      </c>
      <c r="C3222" t="s">
        <v>6783</v>
      </c>
      <c r="D3222" t="s">
        <v>6239</v>
      </c>
      <c r="E3222" t="s">
        <v>6008</v>
      </c>
      <c r="F3222" t="s">
        <v>5979</v>
      </c>
      <c r="G3222" t="s">
        <v>5973</v>
      </c>
      <c r="H3222" s="1">
        <v>40829</v>
      </c>
      <c r="I3222" t="s">
        <v>5986</v>
      </c>
      <c r="J3222" t="s">
        <v>6045</v>
      </c>
      <c r="K3222">
        <v>2011</v>
      </c>
      <c r="L3222">
        <v>10</v>
      </c>
      <c r="M3222">
        <v>4</v>
      </c>
    </row>
    <row r="3223" spans="1:13" x14ac:dyDescent="0.25">
      <c r="A3223" t="s">
        <v>1413</v>
      </c>
      <c r="B3223" s="1">
        <v>40857</v>
      </c>
      <c r="C3223" t="s">
        <v>6744</v>
      </c>
      <c r="D3223" t="s">
        <v>6156</v>
      </c>
      <c r="E3223" t="s">
        <v>6008</v>
      </c>
      <c r="F3223" t="s">
        <v>5979</v>
      </c>
      <c r="G3223" t="s">
        <v>5973</v>
      </c>
      <c r="H3223" s="1">
        <v>40860</v>
      </c>
      <c r="I3223" t="s">
        <v>5969</v>
      </c>
      <c r="J3223" t="s">
        <v>6045</v>
      </c>
      <c r="K3223">
        <v>2011</v>
      </c>
      <c r="L3223">
        <v>11</v>
      </c>
      <c r="M3223">
        <v>4</v>
      </c>
    </row>
    <row r="3224" spans="1:13" x14ac:dyDescent="0.25">
      <c r="A3224" t="s">
        <v>1454</v>
      </c>
      <c r="B3224" s="1">
        <v>40868</v>
      </c>
      <c r="C3224" t="s">
        <v>6856</v>
      </c>
      <c r="D3224" t="s">
        <v>6857</v>
      </c>
      <c r="E3224" t="s">
        <v>6008</v>
      </c>
      <c r="F3224" t="s">
        <v>5979</v>
      </c>
      <c r="G3224" t="s">
        <v>5973</v>
      </c>
      <c r="H3224" s="1">
        <v>40873</v>
      </c>
      <c r="I3224" t="s">
        <v>5969</v>
      </c>
      <c r="J3224" t="s">
        <v>6045</v>
      </c>
      <c r="K3224">
        <v>2011</v>
      </c>
      <c r="L3224">
        <v>11</v>
      </c>
      <c r="M3224">
        <v>4</v>
      </c>
    </row>
    <row r="3225" spans="1:13" x14ac:dyDescent="0.25">
      <c r="A3225" t="s">
        <v>1527</v>
      </c>
      <c r="B3225" s="1">
        <v>40880</v>
      </c>
      <c r="C3225" t="s">
        <v>6071</v>
      </c>
      <c r="D3225" t="s">
        <v>6890</v>
      </c>
      <c r="E3225" t="s">
        <v>6008</v>
      </c>
      <c r="F3225" t="s">
        <v>5979</v>
      </c>
      <c r="G3225" t="s">
        <v>5973</v>
      </c>
      <c r="H3225" s="1">
        <v>40883</v>
      </c>
      <c r="I3225" t="s">
        <v>5986</v>
      </c>
      <c r="J3225" t="s">
        <v>6045</v>
      </c>
      <c r="K3225">
        <v>2011</v>
      </c>
      <c r="L3225">
        <v>12</v>
      </c>
      <c r="M3225">
        <v>4</v>
      </c>
    </row>
    <row r="3226" spans="1:13" x14ac:dyDescent="0.25">
      <c r="A3226" t="s">
        <v>1810</v>
      </c>
      <c r="B3226" s="1">
        <v>40950</v>
      </c>
      <c r="C3226" t="s">
        <v>7021</v>
      </c>
      <c r="D3226" t="s">
        <v>6594</v>
      </c>
      <c r="E3226" t="s">
        <v>6008</v>
      </c>
      <c r="F3226" t="s">
        <v>5979</v>
      </c>
      <c r="G3226" t="s">
        <v>5973</v>
      </c>
      <c r="H3226" s="1">
        <v>40955</v>
      </c>
      <c r="I3226" t="s">
        <v>5969</v>
      </c>
      <c r="J3226" t="s">
        <v>6045</v>
      </c>
      <c r="K3226">
        <v>2012</v>
      </c>
      <c r="L3226">
        <v>2</v>
      </c>
      <c r="M3226">
        <v>1</v>
      </c>
    </row>
    <row r="3227" spans="1:13" x14ac:dyDescent="0.25">
      <c r="A3227" t="s">
        <v>1995</v>
      </c>
      <c r="B3227" s="1">
        <v>41009</v>
      </c>
      <c r="C3227" t="s">
        <v>6132</v>
      </c>
      <c r="D3227" t="s">
        <v>7098</v>
      </c>
      <c r="E3227" t="s">
        <v>6008</v>
      </c>
      <c r="F3227" t="s">
        <v>5979</v>
      </c>
      <c r="G3227" t="s">
        <v>5973</v>
      </c>
      <c r="H3227" s="1">
        <v>41009</v>
      </c>
      <c r="I3227" t="s">
        <v>6005</v>
      </c>
      <c r="J3227" t="s">
        <v>6045</v>
      </c>
      <c r="K3227">
        <v>2012</v>
      </c>
      <c r="L3227">
        <v>4</v>
      </c>
      <c r="M3227">
        <v>2</v>
      </c>
    </row>
    <row r="3228" spans="1:13" x14ac:dyDescent="0.25">
      <c r="A3228" t="s">
        <v>2249</v>
      </c>
      <c r="B3228" s="1">
        <v>41082</v>
      </c>
      <c r="C3228" t="s">
        <v>6573</v>
      </c>
      <c r="D3228" t="s">
        <v>7204</v>
      </c>
      <c r="E3228" t="s">
        <v>6008</v>
      </c>
      <c r="F3228" t="s">
        <v>5979</v>
      </c>
      <c r="G3228" t="s">
        <v>5973</v>
      </c>
      <c r="H3228" s="1">
        <v>41084</v>
      </c>
      <c r="I3228" t="s">
        <v>5969</v>
      </c>
      <c r="J3228" t="s">
        <v>6045</v>
      </c>
      <c r="K3228">
        <v>2012</v>
      </c>
      <c r="L3228">
        <v>6</v>
      </c>
      <c r="M3228">
        <v>2</v>
      </c>
    </row>
    <row r="3229" spans="1:13" x14ac:dyDescent="0.25">
      <c r="A3229" t="s">
        <v>2267</v>
      </c>
      <c r="B3229" s="1">
        <v>41086</v>
      </c>
      <c r="C3229" t="s">
        <v>6519</v>
      </c>
      <c r="D3229" t="s">
        <v>7211</v>
      </c>
      <c r="E3229" t="s">
        <v>6008</v>
      </c>
      <c r="F3229" t="s">
        <v>5979</v>
      </c>
      <c r="G3229" t="s">
        <v>5973</v>
      </c>
      <c r="H3229" s="1">
        <v>41086</v>
      </c>
      <c r="I3229" t="s">
        <v>6005</v>
      </c>
      <c r="J3229" t="s">
        <v>6045</v>
      </c>
      <c r="K3229">
        <v>2012</v>
      </c>
      <c r="L3229">
        <v>6</v>
      </c>
      <c r="M3229">
        <v>2</v>
      </c>
    </row>
    <row r="3230" spans="1:13" x14ac:dyDescent="0.25">
      <c r="A3230" t="s">
        <v>2307</v>
      </c>
      <c r="B3230" s="1">
        <v>41095</v>
      </c>
      <c r="C3230" t="s">
        <v>7223</v>
      </c>
      <c r="D3230" t="s">
        <v>7224</v>
      </c>
      <c r="E3230" t="s">
        <v>6008</v>
      </c>
      <c r="F3230" t="s">
        <v>5979</v>
      </c>
      <c r="G3230" t="s">
        <v>5973</v>
      </c>
      <c r="H3230" s="1">
        <v>41098</v>
      </c>
      <c r="I3230" t="s">
        <v>5986</v>
      </c>
      <c r="J3230" t="s">
        <v>6045</v>
      </c>
      <c r="K3230">
        <v>2012</v>
      </c>
      <c r="L3230">
        <v>7</v>
      </c>
      <c r="M3230">
        <v>3</v>
      </c>
    </row>
    <row r="3231" spans="1:13" x14ac:dyDescent="0.25">
      <c r="A3231" t="s">
        <v>2449</v>
      </c>
      <c r="B3231" s="1">
        <v>41128</v>
      </c>
      <c r="C3231" t="s">
        <v>7269</v>
      </c>
      <c r="D3231" t="s">
        <v>7270</v>
      </c>
      <c r="E3231" t="s">
        <v>6008</v>
      </c>
      <c r="F3231" t="s">
        <v>5979</v>
      </c>
      <c r="G3231" t="s">
        <v>5973</v>
      </c>
      <c r="H3231" s="1">
        <v>41130</v>
      </c>
      <c r="I3231" t="s">
        <v>5986</v>
      </c>
      <c r="J3231" t="s">
        <v>6045</v>
      </c>
      <c r="K3231">
        <v>2012</v>
      </c>
      <c r="L3231">
        <v>8</v>
      </c>
      <c r="M3231">
        <v>3</v>
      </c>
    </row>
    <row r="3232" spans="1:13" x14ac:dyDescent="0.25">
      <c r="A3232" t="s">
        <v>2466</v>
      </c>
      <c r="B3232" s="1">
        <v>41131</v>
      </c>
      <c r="C3232" t="s">
        <v>6228</v>
      </c>
      <c r="D3232" t="s">
        <v>6408</v>
      </c>
      <c r="E3232" t="s">
        <v>6008</v>
      </c>
      <c r="F3232" t="s">
        <v>5979</v>
      </c>
      <c r="G3232" t="s">
        <v>5973</v>
      </c>
      <c r="H3232" s="1">
        <v>41133</v>
      </c>
      <c r="I3232" t="s">
        <v>5986</v>
      </c>
      <c r="J3232" t="s">
        <v>6045</v>
      </c>
      <c r="K3232">
        <v>2012</v>
      </c>
      <c r="L3232">
        <v>8</v>
      </c>
      <c r="M3232">
        <v>3</v>
      </c>
    </row>
    <row r="3233" spans="1:13" x14ac:dyDescent="0.25">
      <c r="A3233" t="s">
        <v>2544</v>
      </c>
      <c r="B3233" s="1">
        <v>41144</v>
      </c>
      <c r="C3233" t="s">
        <v>7303</v>
      </c>
      <c r="D3233" t="s">
        <v>6487</v>
      </c>
      <c r="E3233" t="s">
        <v>6008</v>
      </c>
      <c r="F3233" t="s">
        <v>5979</v>
      </c>
      <c r="G3233" t="s">
        <v>5973</v>
      </c>
      <c r="H3233" s="1">
        <v>41149</v>
      </c>
      <c r="I3233" t="s">
        <v>5969</v>
      </c>
      <c r="J3233" t="s">
        <v>6045</v>
      </c>
      <c r="K3233">
        <v>2012</v>
      </c>
      <c r="L3233">
        <v>8</v>
      </c>
      <c r="M3233">
        <v>3</v>
      </c>
    </row>
    <row r="3234" spans="1:13" x14ac:dyDescent="0.25">
      <c r="A3234" t="s">
        <v>2650</v>
      </c>
      <c r="B3234" s="1">
        <v>41160</v>
      </c>
      <c r="C3234" t="s">
        <v>7330</v>
      </c>
      <c r="D3234" t="s">
        <v>7331</v>
      </c>
      <c r="E3234" t="s">
        <v>6008</v>
      </c>
      <c r="F3234" t="s">
        <v>5979</v>
      </c>
      <c r="G3234" t="s">
        <v>5973</v>
      </c>
      <c r="H3234" s="1">
        <v>41164</v>
      </c>
      <c r="I3234" t="s">
        <v>5969</v>
      </c>
      <c r="J3234" t="s">
        <v>6045</v>
      </c>
      <c r="K3234">
        <v>2012</v>
      </c>
      <c r="L3234">
        <v>9</v>
      </c>
      <c r="M3234">
        <v>3</v>
      </c>
    </row>
    <row r="3235" spans="1:13" x14ac:dyDescent="0.25">
      <c r="A3235" t="s">
        <v>2678</v>
      </c>
      <c r="B3235" s="1">
        <v>41169</v>
      </c>
      <c r="C3235" t="s">
        <v>7347</v>
      </c>
      <c r="D3235" t="s">
        <v>6792</v>
      </c>
      <c r="E3235" t="s">
        <v>6008</v>
      </c>
      <c r="F3235" t="s">
        <v>5979</v>
      </c>
      <c r="G3235" t="s">
        <v>5973</v>
      </c>
      <c r="H3235" s="1">
        <v>41169</v>
      </c>
      <c r="I3235" t="s">
        <v>6005</v>
      </c>
      <c r="J3235" t="s">
        <v>6045</v>
      </c>
      <c r="K3235">
        <v>2012</v>
      </c>
      <c r="L3235">
        <v>9</v>
      </c>
      <c r="M3235">
        <v>3</v>
      </c>
    </row>
    <row r="3236" spans="1:13" x14ac:dyDescent="0.25">
      <c r="A3236" t="s">
        <v>2707</v>
      </c>
      <c r="B3236" s="1">
        <v>41173</v>
      </c>
      <c r="C3236" t="s">
        <v>6640</v>
      </c>
      <c r="D3236" t="s">
        <v>6156</v>
      </c>
      <c r="E3236" t="s">
        <v>6008</v>
      </c>
      <c r="F3236" t="s">
        <v>5979</v>
      </c>
      <c r="G3236" t="s">
        <v>5973</v>
      </c>
      <c r="H3236" s="1">
        <v>41176</v>
      </c>
      <c r="I3236" t="s">
        <v>5986</v>
      </c>
      <c r="J3236" t="s">
        <v>6045</v>
      </c>
      <c r="K3236">
        <v>2012</v>
      </c>
      <c r="L3236">
        <v>9</v>
      </c>
      <c r="M3236">
        <v>3</v>
      </c>
    </row>
    <row r="3237" spans="1:13" x14ac:dyDescent="0.25">
      <c r="A3237" t="s">
        <v>2705</v>
      </c>
      <c r="B3237" s="1">
        <v>41173</v>
      </c>
      <c r="C3237" t="s">
        <v>7238</v>
      </c>
      <c r="D3237" t="s">
        <v>7352</v>
      </c>
      <c r="E3237" t="s">
        <v>6008</v>
      </c>
      <c r="F3237" t="s">
        <v>5979</v>
      </c>
      <c r="G3237" t="s">
        <v>5973</v>
      </c>
      <c r="H3237" s="1">
        <v>41175</v>
      </c>
      <c r="I3237" t="s">
        <v>5969</v>
      </c>
      <c r="J3237" t="s">
        <v>6045</v>
      </c>
      <c r="K3237">
        <v>2012</v>
      </c>
      <c r="L3237">
        <v>9</v>
      </c>
      <c r="M3237">
        <v>3</v>
      </c>
    </row>
    <row r="3238" spans="1:13" x14ac:dyDescent="0.25">
      <c r="A3238" t="s">
        <v>2735</v>
      </c>
      <c r="B3238" s="1">
        <v>41179</v>
      </c>
      <c r="C3238" t="s">
        <v>6162</v>
      </c>
      <c r="D3238" t="s">
        <v>7361</v>
      </c>
      <c r="E3238" t="s">
        <v>6008</v>
      </c>
      <c r="F3238" t="s">
        <v>5979</v>
      </c>
      <c r="G3238" t="s">
        <v>5973</v>
      </c>
      <c r="H3238" s="1">
        <v>41183</v>
      </c>
      <c r="I3238" t="s">
        <v>5969</v>
      </c>
      <c r="J3238" t="s">
        <v>6045</v>
      </c>
      <c r="K3238">
        <v>2012</v>
      </c>
      <c r="L3238">
        <v>9</v>
      </c>
      <c r="M3238">
        <v>3</v>
      </c>
    </row>
    <row r="3239" spans="1:13" x14ac:dyDescent="0.25">
      <c r="A3239" t="s">
        <v>2901</v>
      </c>
      <c r="B3239" s="1">
        <v>41226</v>
      </c>
      <c r="C3239" t="s">
        <v>6681</v>
      </c>
      <c r="D3239" t="s">
        <v>6792</v>
      </c>
      <c r="E3239" t="s">
        <v>6008</v>
      </c>
      <c r="F3239" t="s">
        <v>5979</v>
      </c>
      <c r="G3239" t="s">
        <v>5973</v>
      </c>
      <c r="H3239" s="1">
        <v>41227</v>
      </c>
      <c r="I3239" t="s">
        <v>5986</v>
      </c>
      <c r="J3239" t="s">
        <v>6045</v>
      </c>
      <c r="K3239">
        <v>2012</v>
      </c>
      <c r="L3239">
        <v>11</v>
      </c>
      <c r="M3239">
        <v>4</v>
      </c>
    </row>
    <row r="3240" spans="1:13" x14ac:dyDescent="0.25">
      <c r="A3240" t="s">
        <v>3032</v>
      </c>
      <c r="B3240" s="1">
        <v>41255</v>
      </c>
      <c r="C3240" t="s">
        <v>7214</v>
      </c>
      <c r="D3240" t="s">
        <v>7433</v>
      </c>
      <c r="E3240" t="s">
        <v>6008</v>
      </c>
      <c r="F3240" t="s">
        <v>5979</v>
      </c>
      <c r="G3240" t="s">
        <v>5973</v>
      </c>
      <c r="H3240" s="1">
        <v>41257</v>
      </c>
      <c r="I3240" t="s">
        <v>5986</v>
      </c>
      <c r="J3240" t="s">
        <v>6045</v>
      </c>
      <c r="K3240">
        <v>2012</v>
      </c>
      <c r="L3240">
        <v>12</v>
      </c>
      <c r="M3240">
        <v>4</v>
      </c>
    </row>
    <row r="3241" spans="1:13" x14ac:dyDescent="0.25">
      <c r="A3241" t="s">
        <v>3074</v>
      </c>
      <c r="B3241" s="1">
        <v>41263</v>
      </c>
      <c r="C3241" t="s">
        <v>6962</v>
      </c>
      <c r="D3241" t="s">
        <v>6271</v>
      </c>
      <c r="E3241" t="s">
        <v>6008</v>
      </c>
      <c r="F3241" t="s">
        <v>5979</v>
      </c>
      <c r="G3241" t="s">
        <v>5973</v>
      </c>
      <c r="H3241" s="1">
        <v>41263</v>
      </c>
      <c r="I3241" t="s">
        <v>6005</v>
      </c>
      <c r="J3241" t="s">
        <v>6045</v>
      </c>
      <c r="K3241">
        <v>2012</v>
      </c>
      <c r="L3241">
        <v>12</v>
      </c>
      <c r="M3241">
        <v>4</v>
      </c>
    </row>
    <row r="3242" spans="1:13" x14ac:dyDescent="0.25">
      <c r="A3242" t="s">
        <v>3079</v>
      </c>
      <c r="B3242" s="1">
        <v>41264</v>
      </c>
      <c r="C3242" t="s">
        <v>6801</v>
      </c>
      <c r="D3242" t="s">
        <v>6692</v>
      </c>
      <c r="E3242" t="s">
        <v>6008</v>
      </c>
      <c r="F3242" t="s">
        <v>5979</v>
      </c>
      <c r="G3242" t="s">
        <v>5973</v>
      </c>
      <c r="H3242" s="1">
        <v>41266</v>
      </c>
      <c r="I3242" t="s">
        <v>5986</v>
      </c>
      <c r="J3242" t="s">
        <v>6045</v>
      </c>
      <c r="K3242">
        <v>2012</v>
      </c>
      <c r="L3242">
        <v>12</v>
      </c>
      <c r="M3242">
        <v>4</v>
      </c>
    </row>
    <row r="3243" spans="1:13" x14ac:dyDescent="0.25">
      <c r="A3243" t="s">
        <v>3084</v>
      </c>
      <c r="B3243" s="1">
        <v>41265</v>
      </c>
      <c r="C3243" t="s">
        <v>7172</v>
      </c>
      <c r="D3243" t="s">
        <v>6156</v>
      </c>
      <c r="E3243" t="s">
        <v>6008</v>
      </c>
      <c r="F3243" t="s">
        <v>5979</v>
      </c>
      <c r="G3243" t="s">
        <v>5973</v>
      </c>
      <c r="H3243" s="1">
        <v>41270</v>
      </c>
      <c r="I3243" t="s">
        <v>5969</v>
      </c>
      <c r="J3243" t="s">
        <v>6045</v>
      </c>
      <c r="K3243">
        <v>2012</v>
      </c>
      <c r="L3243">
        <v>12</v>
      </c>
      <c r="M3243">
        <v>4</v>
      </c>
    </row>
    <row r="3244" spans="1:13" x14ac:dyDescent="0.25">
      <c r="A3244" t="s">
        <v>3146</v>
      </c>
      <c r="B3244" s="1">
        <v>41277</v>
      </c>
      <c r="C3244" t="s">
        <v>7082</v>
      </c>
      <c r="D3244" t="s">
        <v>6323</v>
      </c>
      <c r="E3244" t="s">
        <v>6008</v>
      </c>
      <c r="F3244" t="s">
        <v>5979</v>
      </c>
      <c r="G3244" t="s">
        <v>5973</v>
      </c>
      <c r="H3244" s="1">
        <v>41279</v>
      </c>
      <c r="I3244" t="s">
        <v>5969</v>
      </c>
      <c r="J3244" t="s">
        <v>6045</v>
      </c>
      <c r="K3244">
        <v>2013</v>
      </c>
      <c r="L3244">
        <v>1</v>
      </c>
      <c r="M3244">
        <v>1</v>
      </c>
    </row>
    <row r="3245" spans="1:13" x14ac:dyDescent="0.25">
      <c r="A3245" t="s">
        <v>3185</v>
      </c>
      <c r="B3245" s="1">
        <v>41291</v>
      </c>
      <c r="C3245" t="s">
        <v>7082</v>
      </c>
      <c r="D3245" t="s">
        <v>6135</v>
      </c>
      <c r="E3245" t="s">
        <v>6008</v>
      </c>
      <c r="F3245" t="s">
        <v>5979</v>
      </c>
      <c r="G3245" t="s">
        <v>5973</v>
      </c>
      <c r="H3245" s="1">
        <v>41293</v>
      </c>
      <c r="I3245" t="s">
        <v>5986</v>
      </c>
      <c r="J3245" t="s">
        <v>6045</v>
      </c>
      <c r="K3245">
        <v>2013</v>
      </c>
      <c r="L3245">
        <v>1</v>
      </c>
      <c r="M3245">
        <v>1</v>
      </c>
    </row>
    <row r="3246" spans="1:13" x14ac:dyDescent="0.25">
      <c r="A3246" t="s">
        <v>3284</v>
      </c>
      <c r="B3246" s="1">
        <v>41323</v>
      </c>
      <c r="C3246" t="s">
        <v>7494</v>
      </c>
      <c r="D3246" t="s">
        <v>6236</v>
      </c>
      <c r="E3246" t="s">
        <v>6008</v>
      </c>
      <c r="F3246" t="s">
        <v>5979</v>
      </c>
      <c r="G3246" t="s">
        <v>5973</v>
      </c>
      <c r="H3246" s="1">
        <v>41324</v>
      </c>
      <c r="I3246" t="s">
        <v>6005</v>
      </c>
      <c r="J3246" t="s">
        <v>6045</v>
      </c>
      <c r="K3246">
        <v>2013</v>
      </c>
      <c r="L3246">
        <v>2</v>
      </c>
      <c r="M3246">
        <v>1</v>
      </c>
    </row>
    <row r="3247" spans="1:13" x14ac:dyDescent="0.25">
      <c r="A3247" t="s">
        <v>3309</v>
      </c>
      <c r="B3247" s="1">
        <v>41330</v>
      </c>
      <c r="C3247" t="s">
        <v>7440</v>
      </c>
      <c r="D3247" t="s">
        <v>6271</v>
      </c>
      <c r="E3247" t="s">
        <v>6008</v>
      </c>
      <c r="F3247" t="s">
        <v>5979</v>
      </c>
      <c r="G3247" t="s">
        <v>5973</v>
      </c>
      <c r="H3247" s="1">
        <v>41333</v>
      </c>
      <c r="I3247" t="s">
        <v>5969</v>
      </c>
      <c r="J3247" t="s">
        <v>6045</v>
      </c>
      <c r="K3247">
        <v>2013</v>
      </c>
      <c r="L3247">
        <v>2</v>
      </c>
      <c r="M3247">
        <v>1</v>
      </c>
    </row>
    <row r="3248" spans="1:13" x14ac:dyDescent="0.25">
      <c r="A3248" t="s">
        <v>3476</v>
      </c>
      <c r="B3248" s="1">
        <v>41397</v>
      </c>
      <c r="C3248" t="s">
        <v>6073</v>
      </c>
      <c r="D3248" t="s">
        <v>6487</v>
      </c>
      <c r="E3248" t="s">
        <v>6008</v>
      </c>
      <c r="F3248" t="s">
        <v>5979</v>
      </c>
      <c r="G3248" t="s">
        <v>5973</v>
      </c>
      <c r="H3248" s="1">
        <v>41397</v>
      </c>
      <c r="I3248" t="s">
        <v>6005</v>
      </c>
      <c r="J3248" t="s">
        <v>6045</v>
      </c>
      <c r="K3248">
        <v>2013</v>
      </c>
      <c r="L3248">
        <v>5</v>
      </c>
      <c r="M3248">
        <v>2</v>
      </c>
    </row>
    <row r="3249" spans="1:13" x14ac:dyDescent="0.25">
      <c r="A3249" t="s">
        <v>3510</v>
      </c>
      <c r="B3249" s="1">
        <v>41410</v>
      </c>
      <c r="C3249" t="s">
        <v>6541</v>
      </c>
      <c r="D3249" t="s">
        <v>7558</v>
      </c>
      <c r="E3249" t="s">
        <v>6008</v>
      </c>
      <c r="F3249" t="s">
        <v>5979</v>
      </c>
      <c r="G3249" t="s">
        <v>5973</v>
      </c>
      <c r="H3249" s="1">
        <v>41413</v>
      </c>
      <c r="I3249" t="s">
        <v>5986</v>
      </c>
      <c r="J3249" t="s">
        <v>6045</v>
      </c>
      <c r="K3249">
        <v>2013</v>
      </c>
      <c r="L3249">
        <v>5</v>
      </c>
      <c r="M3249">
        <v>2</v>
      </c>
    </row>
    <row r="3250" spans="1:13" x14ac:dyDescent="0.25">
      <c r="A3250" t="s">
        <v>3533</v>
      </c>
      <c r="B3250" s="1">
        <v>41418</v>
      </c>
      <c r="C3250" t="s">
        <v>6221</v>
      </c>
      <c r="D3250" t="s">
        <v>6671</v>
      </c>
      <c r="E3250" t="s">
        <v>6008</v>
      </c>
      <c r="F3250" t="s">
        <v>5979</v>
      </c>
      <c r="G3250" t="s">
        <v>5973</v>
      </c>
      <c r="H3250" s="1">
        <v>41420</v>
      </c>
      <c r="I3250" t="s">
        <v>5986</v>
      </c>
      <c r="J3250" t="s">
        <v>6045</v>
      </c>
      <c r="K3250">
        <v>2013</v>
      </c>
      <c r="L3250">
        <v>5</v>
      </c>
      <c r="M3250">
        <v>2</v>
      </c>
    </row>
    <row r="3251" spans="1:13" x14ac:dyDescent="0.25">
      <c r="A3251" t="s">
        <v>3813</v>
      </c>
      <c r="B3251" s="1">
        <v>41491</v>
      </c>
      <c r="C3251" t="s">
        <v>6383</v>
      </c>
      <c r="D3251" t="s">
        <v>6044</v>
      </c>
      <c r="E3251" t="s">
        <v>6008</v>
      </c>
      <c r="F3251" t="s">
        <v>5979</v>
      </c>
      <c r="G3251" t="s">
        <v>5973</v>
      </c>
      <c r="H3251" s="1">
        <v>41493</v>
      </c>
      <c r="I3251" t="s">
        <v>5986</v>
      </c>
      <c r="J3251" t="s">
        <v>6045</v>
      </c>
      <c r="K3251">
        <v>2013</v>
      </c>
      <c r="L3251">
        <v>8</v>
      </c>
      <c r="M3251">
        <v>3</v>
      </c>
    </row>
    <row r="3252" spans="1:13" x14ac:dyDescent="0.25">
      <c r="A3252" t="s">
        <v>3987</v>
      </c>
      <c r="B3252" s="1">
        <v>41519</v>
      </c>
      <c r="C3252" t="s">
        <v>6484</v>
      </c>
      <c r="D3252" t="s">
        <v>6890</v>
      </c>
      <c r="E3252" t="s">
        <v>6008</v>
      </c>
      <c r="F3252" t="s">
        <v>5979</v>
      </c>
      <c r="G3252" t="s">
        <v>5973</v>
      </c>
      <c r="H3252" s="1">
        <v>41522</v>
      </c>
      <c r="I3252" t="s">
        <v>5986</v>
      </c>
      <c r="J3252" t="s">
        <v>6045</v>
      </c>
      <c r="K3252">
        <v>2013</v>
      </c>
      <c r="L3252">
        <v>9</v>
      </c>
      <c r="M3252">
        <v>3</v>
      </c>
    </row>
    <row r="3253" spans="1:13" x14ac:dyDescent="0.25">
      <c r="A3253" t="s">
        <v>4057</v>
      </c>
      <c r="B3253" s="1">
        <v>41533</v>
      </c>
      <c r="C3253" t="s">
        <v>6062</v>
      </c>
      <c r="D3253" t="s">
        <v>6271</v>
      </c>
      <c r="E3253" t="s">
        <v>6008</v>
      </c>
      <c r="F3253" t="s">
        <v>5979</v>
      </c>
      <c r="G3253" t="s">
        <v>5973</v>
      </c>
      <c r="H3253" s="1">
        <v>41536</v>
      </c>
      <c r="I3253" t="s">
        <v>5986</v>
      </c>
      <c r="J3253" t="s">
        <v>6045</v>
      </c>
      <c r="K3253">
        <v>2013</v>
      </c>
      <c r="L3253">
        <v>9</v>
      </c>
      <c r="M3253">
        <v>3</v>
      </c>
    </row>
    <row r="3254" spans="1:13" x14ac:dyDescent="0.25">
      <c r="A3254" t="s">
        <v>4077</v>
      </c>
      <c r="B3254" s="1">
        <v>41537</v>
      </c>
      <c r="C3254" t="s">
        <v>6716</v>
      </c>
      <c r="D3254" t="s">
        <v>6941</v>
      </c>
      <c r="E3254" t="s">
        <v>6008</v>
      </c>
      <c r="F3254" t="s">
        <v>5979</v>
      </c>
      <c r="G3254" t="s">
        <v>5973</v>
      </c>
      <c r="H3254" s="1">
        <v>41538</v>
      </c>
      <c r="I3254" t="s">
        <v>6005</v>
      </c>
      <c r="J3254" t="s">
        <v>6045</v>
      </c>
      <c r="K3254">
        <v>2013</v>
      </c>
      <c r="L3254">
        <v>9</v>
      </c>
      <c r="M3254">
        <v>3</v>
      </c>
    </row>
    <row r="3255" spans="1:13" x14ac:dyDescent="0.25">
      <c r="A3255" t="s">
        <v>4282</v>
      </c>
      <c r="B3255" s="1">
        <v>41593</v>
      </c>
      <c r="C3255" t="s">
        <v>6856</v>
      </c>
      <c r="D3255" t="s">
        <v>7672</v>
      </c>
      <c r="E3255" t="s">
        <v>6008</v>
      </c>
      <c r="F3255" t="s">
        <v>5979</v>
      </c>
      <c r="G3255" t="s">
        <v>5973</v>
      </c>
      <c r="H3255" s="1">
        <v>41595</v>
      </c>
      <c r="I3255" t="s">
        <v>5986</v>
      </c>
      <c r="J3255" t="s">
        <v>6045</v>
      </c>
      <c r="K3255">
        <v>2013</v>
      </c>
      <c r="L3255">
        <v>11</v>
      </c>
      <c r="M3255">
        <v>4</v>
      </c>
    </row>
    <row r="3256" spans="1:13" x14ac:dyDescent="0.25">
      <c r="A3256" t="s">
        <v>4470</v>
      </c>
      <c r="B3256" s="1">
        <v>41632</v>
      </c>
      <c r="C3256" t="s">
        <v>6495</v>
      </c>
      <c r="D3256" t="s">
        <v>6990</v>
      </c>
      <c r="E3256" t="s">
        <v>6008</v>
      </c>
      <c r="F3256" t="s">
        <v>5979</v>
      </c>
      <c r="G3256" t="s">
        <v>5973</v>
      </c>
      <c r="H3256" s="1">
        <v>41634</v>
      </c>
      <c r="I3256" t="s">
        <v>5969</v>
      </c>
      <c r="J3256" t="s">
        <v>6045</v>
      </c>
      <c r="K3256">
        <v>2013</v>
      </c>
      <c r="L3256">
        <v>12</v>
      </c>
      <c r="M3256">
        <v>4</v>
      </c>
    </row>
    <row r="3257" spans="1:13" x14ac:dyDescent="0.25">
      <c r="A3257" t="s">
        <v>4471</v>
      </c>
      <c r="B3257" s="1">
        <v>41632</v>
      </c>
      <c r="C3257" t="s">
        <v>6213</v>
      </c>
      <c r="D3257" t="s">
        <v>6074</v>
      </c>
      <c r="E3257" t="s">
        <v>6008</v>
      </c>
      <c r="F3257" t="s">
        <v>5979</v>
      </c>
      <c r="G3257" t="s">
        <v>5973</v>
      </c>
      <c r="H3257" s="1">
        <v>41636</v>
      </c>
      <c r="I3257" t="s">
        <v>5969</v>
      </c>
      <c r="J3257" t="s">
        <v>6045</v>
      </c>
      <c r="K3257">
        <v>2013</v>
      </c>
      <c r="L3257">
        <v>12</v>
      </c>
      <c r="M3257">
        <v>4</v>
      </c>
    </row>
    <row r="3258" spans="1:13" x14ac:dyDescent="0.25">
      <c r="A3258" t="s">
        <v>4571</v>
      </c>
      <c r="B3258" s="1">
        <v>41660</v>
      </c>
      <c r="C3258" t="s">
        <v>6897</v>
      </c>
      <c r="D3258" t="s">
        <v>7247</v>
      </c>
      <c r="E3258" t="s">
        <v>6008</v>
      </c>
      <c r="F3258" t="s">
        <v>5979</v>
      </c>
      <c r="G3258" t="s">
        <v>5973</v>
      </c>
      <c r="H3258" s="1">
        <v>41663</v>
      </c>
      <c r="I3258" t="s">
        <v>5986</v>
      </c>
      <c r="J3258" t="s">
        <v>6045</v>
      </c>
      <c r="K3258">
        <v>2014</v>
      </c>
      <c r="L3258">
        <v>1</v>
      </c>
      <c r="M3258">
        <v>1</v>
      </c>
    </row>
    <row r="3259" spans="1:13" x14ac:dyDescent="0.25">
      <c r="A3259" t="s">
        <v>4587</v>
      </c>
      <c r="B3259" s="1">
        <v>41663</v>
      </c>
      <c r="C3259" t="s">
        <v>6085</v>
      </c>
      <c r="D3259" t="s">
        <v>7724</v>
      </c>
      <c r="E3259" t="s">
        <v>6008</v>
      </c>
      <c r="F3259" t="s">
        <v>5979</v>
      </c>
      <c r="G3259" t="s">
        <v>5973</v>
      </c>
      <c r="H3259" s="1">
        <v>41665</v>
      </c>
      <c r="I3259" t="s">
        <v>5986</v>
      </c>
      <c r="J3259" t="s">
        <v>6045</v>
      </c>
      <c r="K3259">
        <v>2014</v>
      </c>
      <c r="L3259">
        <v>1</v>
      </c>
      <c r="M3259">
        <v>1</v>
      </c>
    </row>
    <row r="3260" spans="1:13" x14ac:dyDescent="0.25">
      <c r="A3260" t="s">
        <v>4619</v>
      </c>
      <c r="B3260" s="1">
        <v>41676</v>
      </c>
      <c r="C3260" t="s">
        <v>7675</v>
      </c>
      <c r="D3260" t="s">
        <v>7683</v>
      </c>
      <c r="E3260" t="s">
        <v>6008</v>
      </c>
      <c r="F3260" t="s">
        <v>5979</v>
      </c>
      <c r="G3260" t="s">
        <v>5973</v>
      </c>
      <c r="H3260" s="1">
        <v>41676</v>
      </c>
      <c r="I3260" t="s">
        <v>6005</v>
      </c>
      <c r="J3260" t="s">
        <v>6045</v>
      </c>
      <c r="K3260">
        <v>2014</v>
      </c>
      <c r="L3260">
        <v>2</v>
      </c>
      <c r="M3260">
        <v>1</v>
      </c>
    </row>
    <row r="3261" spans="1:13" x14ac:dyDescent="0.25">
      <c r="A3261" t="s">
        <v>4700</v>
      </c>
      <c r="B3261" s="1">
        <v>41701</v>
      </c>
      <c r="C3261" t="s">
        <v>7262</v>
      </c>
      <c r="D3261" t="s">
        <v>6258</v>
      </c>
      <c r="E3261" t="s">
        <v>6008</v>
      </c>
      <c r="F3261" t="s">
        <v>5979</v>
      </c>
      <c r="G3261" t="s">
        <v>5973</v>
      </c>
      <c r="H3261" s="1">
        <v>41703</v>
      </c>
      <c r="I3261" t="s">
        <v>5969</v>
      </c>
      <c r="J3261" t="s">
        <v>6045</v>
      </c>
      <c r="K3261">
        <v>2014</v>
      </c>
      <c r="L3261">
        <v>3</v>
      </c>
      <c r="M3261">
        <v>1</v>
      </c>
    </row>
    <row r="3262" spans="1:13" x14ac:dyDescent="0.25">
      <c r="A3262" t="s">
        <v>4834</v>
      </c>
      <c r="B3262" s="1">
        <v>41750</v>
      </c>
      <c r="C3262" t="s">
        <v>6104</v>
      </c>
      <c r="D3262" t="s">
        <v>7270</v>
      </c>
      <c r="E3262" t="s">
        <v>6008</v>
      </c>
      <c r="F3262" t="s">
        <v>5979</v>
      </c>
      <c r="G3262" t="s">
        <v>5973</v>
      </c>
      <c r="H3262" s="1">
        <v>41753</v>
      </c>
      <c r="I3262" t="s">
        <v>5986</v>
      </c>
      <c r="J3262" t="s">
        <v>6045</v>
      </c>
      <c r="K3262">
        <v>2014</v>
      </c>
      <c r="L3262">
        <v>4</v>
      </c>
      <c r="M3262">
        <v>2</v>
      </c>
    </row>
    <row r="3263" spans="1:13" x14ac:dyDescent="0.25">
      <c r="A3263" t="s">
        <v>5006</v>
      </c>
      <c r="B3263" s="1">
        <v>41804</v>
      </c>
      <c r="C3263" t="s">
        <v>7792</v>
      </c>
      <c r="D3263" t="s">
        <v>6941</v>
      </c>
      <c r="E3263" t="s">
        <v>6008</v>
      </c>
      <c r="F3263" t="s">
        <v>5979</v>
      </c>
      <c r="G3263" t="s">
        <v>5973</v>
      </c>
      <c r="H3263" s="1">
        <v>41807</v>
      </c>
      <c r="I3263" t="s">
        <v>5969</v>
      </c>
      <c r="J3263" t="s">
        <v>6045</v>
      </c>
      <c r="K3263">
        <v>2014</v>
      </c>
      <c r="L3263">
        <v>6</v>
      </c>
      <c r="M3263">
        <v>2</v>
      </c>
    </row>
    <row r="3264" spans="1:13" x14ac:dyDescent="0.25">
      <c r="A3264" t="s">
        <v>5200</v>
      </c>
      <c r="B3264" s="1">
        <v>41857</v>
      </c>
      <c r="C3264" t="s">
        <v>6446</v>
      </c>
      <c r="D3264" t="s">
        <v>7495</v>
      </c>
      <c r="E3264" t="s">
        <v>6008</v>
      </c>
      <c r="F3264" t="s">
        <v>5979</v>
      </c>
      <c r="G3264" t="s">
        <v>5973</v>
      </c>
      <c r="H3264" s="1">
        <v>41859</v>
      </c>
      <c r="I3264" t="s">
        <v>5986</v>
      </c>
      <c r="J3264" t="s">
        <v>6045</v>
      </c>
      <c r="K3264">
        <v>2014</v>
      </c>
      <c r="L3264">
        <v>8</v>
      </c>
      <c r="M3264">
        <v>3</v>
      </c>
    </row>
    <row r="3265" spans="1:13" x14ac:dyDescent="0.25">
      <c r="A3265" t="s">
        <v>5260</v>
      </c>
      <c r="B3265" s="1">
        <v>41865</v>
      </c>
      <c r="C3265" t="s">
        <v>6614</v>
      </c>
      <c r="D3265" t="s">
        <v>7204</v>
      </c>
      <c r="E3265" t="s">
        <v>6008</v>
      </c>
      <c r="F3265" t="s">
        <v>5979</v>
      </c>
      <c r="G3265" t="s">
        <v>5973</v>
      </c>
      <c r="H3265" s="1">
        <v>41868</v>
      </c>
      <c r="I3265" t="s">
        <v>5969</v>
      </c>
      <c r="J3265" t="s">
        <v>6045</v>
      </c>
      <c r="K3265">
        <v>2014</v>
      </c>
      <c r="L3265">
        <v>8</v>
      </c>
      <c r="M3265">
        <v>3</v>
      </c>
    </row>
    <row r="3266" spans="1:13" x14ac:dyDescent="0.25">
      <c r="A3266" t="s">
        <v>5281</v>
      </c>
      <c r="B3266" s="1">
        <v>41869</v>
      </c>
      <c r="C3266" t="s">
        <v>6691</v>
      </c>
      <c r="D3266" t="s">
        <v>7814</v>
      </c>
      <c r="E3266" t="s">
        <v>6008</v>
      </c>
      <c r="F3266" t="s">
        <v>5979</v>
      </c>
      <c r="G3266" t="s">
        <v>5973</v>
      </c>
      <c r="H3266" s="1">
        <v>41869</v>
      </c>
      <c r="I3266" t="s">
        <v>6005</v>
      </c>
      <c r="J3266" t="s">
        <v>6045</v>
      </c>
      <c r="K3266">
        <v>2014</v>
      </c>
      <c r="L3266">
        <v>8</v>
      </c>
      <c r="M3266">
        <v>3</v>
      </c>
    </row>
    <row r="3267" spans="1:13" x14ac:dyDescent="0.25">
      <c r="A3267" t="s">
        <v>5355</v>
      </c>
      <c r="B3267" s="1">
        <v>41879</v>
      </c>
      <c r="C3267" t="s">
        <v>6979</v>
      </c>
      <c r="D3267" t="s">
        <v>6408</v>
      </c>
      <c r="E3267" t="s">
        <v>6008</v>
      </c>
      <c r="F3267" t="s">
        <v>5979</v>
      </c>
      <c r="G3267" t="s">
        <v>5973</v>
      </c>
      <c r="H3267" s="1">
        <v>41881</v>
      </c>
      <c r="I3267" t="s">
        <v>5986</v>
      </c>
      <c r="J3267" t="s">
        <v>6045</v>
      </c>
      <c r="K3267">
        <v>2014</v>
      </c>
      <c r="L3267">
        <v>8</v>
      </c>
      <c r="M3267">
        <v>3</v>
      </c>
    </row>
    <row r="3268" spans="1:13" x14ac:dyDescent="0.25">
      <c r="A3268" t="s">
        <v>5386</v>
      </c>
      <c r="B3268" s="1">
        <v>41884</v>
      </c>
      <c r="C3268" t="s">
        <v>7010</v>
      </c>
      <c r="D3268" t="s">
        <v>6044</v>
      </c>
      <c r="E3268" t="s">
        <v>6008</v>
      </c>
      <c r="F3268" t="s">
        <v>5979</v>
      </c>
      <c r="G3268" t="s">
        <v>5973</v>
      </c>
      <c r="H3268" s="1">
        <v>41886</v>
      </c>
      <c r="I3268" t="s">
        <v>5969</v>
      </c>
      <c r="J3268" t="s">
        <v>6045</v>
      </c>
      <c r="K3268">
        <v>2014</v>
      </c>
      <c r="L3268">
        <v>9</v>
      </c>
      <c r="M3268">
        <v>3</v>
      </c>
    </row>
    <row r="3269" spans="1:13" x14ac:dyDescent="0.25">
      <c r="A3269" t="s">
        <v>5491</v>
      </c>
      <c r="B3269" s="1">
        <v>41900</v>
      </c>
      <c r="C3269" t="s">
        <v>6824</v>
      </c>
      <c r="D3269" t="s">
        <v>7844</v>
      </c>
      <c r="E3269" t="s">
        <v>6008</v>
      </c>
      <c r="F3269" t="s">
        <v>5979</v>
      </c>
      <c r="G3269" t="s">
        <v>5973</v>
      </c>
      <c r="H3269" s="1">
        <v>41904</v>
      </c>
      <c r="I3269" t="s">
        <v>5969</v>
      </c>
      <c r="J3269" t="s">
        <v>6045</v>
      </c>
      <c r="K3269">
        <v>2014</v>
      </c>
      <c r="L3269">
        <v>9</v>
      </c>
      <c r="M3269">
        <v>3</v>
      </c>
    </row>
    <row r="3270" spans="1:13" x14ac:dyDescent="0.25">
      <c r="A3270" t="s">
        <v>5540</v>
      </c>
      <c r="B3270" s="1">
        <v>41911</v>
      </c>
      <c r="C3270" t="s">
        <v>7221</v>
      </c>
      <c r="D3270" t="s">
        <v>6381</v>
      </c>
      <c r="E3270" t="s">
        <v>6008</v>
      </c>
      <c r="F3270" t="s">
        <v>5979</v>
      </c>
      <c r="G3270" t="s">
        <v>5973</v>
      </c>
      <c r="H3270" s="1">
        <v>41912</v>
      </c>
      <c r="I3270" t="s">
        <v>5986</v>
      </c>
      <c r="J3270" t="s">
        <v>6045</v>
      </c>
      <c r="K3270">
        <v>2014</v>
      </c>
      <c r="L3270">
        <v>9</v>
      </c>
      <c r="M3270">
        <v>3</v>
      </c>
    </row>
    <row r="3271" spans="1:13" x14ac:dyDescent="0.25">
      <c r="A3271" t="s">
        <v>5642</v>
      </c>
      <c r="B3271" s="1">
        <v>41947</v>
      </c>
      <c r="C3271" t="s">
        <v>7262</v>
      </c>
      <c r="D3271" t="s">
        <v>7707</v>
      </c>
      <c r="E3271" t="s">
        <v>6008</v>
      </c>
      <c r="F3271" t="s">
        <v>5979</v>
      </c>
      <c r="G3271" t="s">
        <v>5973</v>
      </c>
      <c r="H3271" s="1">
        <v>41951</v>
      </c>
      <c r="I3271" t="s">
        <v>5969</v>
      </c>
      <c r="J3271" t="s">
        <v>6045</v>
      </c>
      <c r="K3271">
        <v>2014</v>
      </c>
      <c r="L3271">
        <v>11</v>
      </c>
      <c r="M3271">
        <v>4</v>
      </c>
    </row>
    <row r="3272" spans="1:13" x14ac:dyDescent="0.25">
      <c r="A3272" t="s">
        <v>5681</v>
      </c>
      <c r="B3272" s="1">
        <v>41954</v>
      </c>
      <c r="C3272" t="s">
        <v>6040</v>
      </c>
      <c r="D3272" t="s">
        <v>6672</v>
      </c>
      <c r="E3272" t="s">
        <v>6008</v>
      </c>
      <c r="F3272" t="s">
        <v>5979</v>
      </c>
      <c r="G3272" t="s">
        <v>5973</v>
      </c>
      <c r="H3272" s="1">
        <v>41956</v>
      </c>
      <c r="I3272" t="s">
        <v>5969</v>
      </c>
      <c r="J3272" t="s">
        <v>6045</v>
      </c>
      <c r="K3272">
        <v>2014</v>
      </c>
      <c r="L3272">
        <v>11</v>
      </c>
      <c r="M3272">
        <v>4</v>
      </c>
    </row>
    <row r="3273" spans="1:13" x14ac:dyDescent="0.25">
      <c r="A3273" t="s">
        <v>5784</v>
      </c>
      <c r="B3273" s="1">
        <v>41972</v>
      </c>
      <c r="C3273" t="s">
        <v>6979</v>
      </c>
      <c r="D3273" t="s">
        <v>6671</v>
      </c>
      <c r="E3273" t="s">
        <v>6008</v>
      </c>
      <c r="F3273" t="s">
        <v>5979</v>
      </c>
      <c r="G3273" t="s">
        <v>5973</v>
      </c>
      <c r="H3273" s="1">
        <v>41975</v>
      </c>
      <c r="I3273" t="s">
        <v>5969</v>
      </c>
      <c r="J3273" t="s">
        <v>6045</v>
      </c>
      <c r="K3273">
        <v>2014</v>
      </c>
      <c r="L3273">
        <v>11</v>
      </c>
      <c r="M3273">
        <v>4</v>
      </c>
    </row>
    <row r="3274" spans="1:13" x14ac:dyDescent="0.25">
      <c r="A3274" t="s">
        <v>333</v>
      </c>
      <c r="B3274" s="1">
        <v>40627</v>
      </c>
      <c r="C3274" t="s">
        <v>6225</v>
      </c>
      <c r="D3274" t="s">
        <v>6226</v>
      </c>
      <c r="E3274" t="s">
        <v>6016</v>
      </c>
      <c r="F3274" t="s">
        <v>5979</v>
      </c>
      <c r="G3274" t="s">
        <v>5973</v>
      </c>
      <c r="H3274" s="1">
        <v>40632</v>
      </c>
      <c r="I3274" t="s">
        <v>5969</v>
      </c>
      <c r="J3274" t="s">
        <v>6227</v>
      </c>
      <c r="K3274">
        <v>2011</v>
      </c>
      <c r="L3274">
        <v>3</v>
      </c>
      <c r="M3274">
        <v>1</v>
      </c>
    </row>
    <row r="3275" spans="1:13" x14ac:dyDescent="0.25">
      <c r="A3275" t="s">
        <v>462</v>
      </c>
      <c r="B3275" s="1">
        <v>40662</v>
      </c>
      <c r="C3275" t="s">
        <v>6318</v>
      </c>
      <c r="D3275" t="s">
        <v>6319</v>
      </c>
      <c r="E3275" t="s">
        <v>6048</v>
      </c>
      <c r="F3275" t="s">
        <v>5979</v>
      </c>
      <c r="G3275" t="s">
        <v>5973</v>
      </c>
      <c r="H3275" s="1">
        <v>40664</v>
      </c>
      <c r="I3275" t="s">
        <v>5986</v>
      </c>
      <c r="J3275" t="s">
        <v>6319</v>
      </c>
      <c r="K3275">
        <v>2011</v>
      </c>
      <c r="L3275">
        <v>4</v>
      </c>
      <c r="M3275">
        <v>2</v>
      </c>
    </row>
    <row r="3276" spans="1:13" x14ac:dyDescent="0.25">
      <c r="A3276" t="s">
        <v>508</v>
      </c>
      <c r="B3276" s="1">
        <v>40670</v>
      </c>
      <c r="C3276" t="s">
        <v>6338</v>
      </c>
      <c r="D3276" t="s">
        <v>6339</v>
      </c>
      <c r="E3276" t="s">
        <v>6016</v>
      </c>
      <c r="F3276" t="s">
        <v>5979</v>
      </c>
      <c r="G3276" t="s">
        <v>5968</v>
      </c>
      <c r="H3276" s="1">
        <v>40675</v>
      </c>
      <c r="I3276" t="s">
        <v>5969</v>
      </c>
      <c r="J3276" t="s">
        <v>6154</v>
      </c>
      <c r="K3276">
        <v>2011</v>
      </c>
      <c r="L3276">
        <v>5</v>
      </c>
      <c r="M3276">
        <v>2</v>
      </c>
    </row>
    <row r="3277" spans="1:13" x14ac:dyDescent="0.25">
      <c r="A3277" t="s">
        <v>523</v>
      </c>
      <c r="B3277" s="1">
        <v>40674</v>
      </c>
      <c r="C3277" t="s">
        <v>6012</v>
      </c>
      <c r="D3277" t="s">
        <v>6274</v>
      </c>
      <c r="E3277" t="s">
        <v>6016</v>
      </c>
      <c r="F3277" t="s">
        <v>5979</v>
      </c>
      <c r="G3277" t="s">
        <v>5973</v>
      </c>
      <c r="H3277" s="1">
        <v>40678</v>
      </c>
      <c r="I3277" t="s">
        <v>5969</v>
      </c>
      <c r="J3277" t="s">
        <v>6275</v>
      </c>
      <c r="K3277">
        <v>2011</v>
      </c>
      <c r="L3277">
        <v>5</v>
      </c>
      <c r="M3277">
        <v>2</v>
      </c>
    </row>
    <row r="3278" spans="1:13" x14ac:dyDescent="0.25">
      <c r="A3278" t="s">
        <v>559</v>
      </c>
      <c r="B3278" s="1">
        <v>40684</v>
      </c>
      <c r="C3278" t="s">
        <v>6372</v>
      </c>
      <c r="D3278" t="s">
        <v>6373</v>
      </c>
      <c r="E3278" t="s">
        <v>6016</v>
      </c>
      <c r="F3278" t="s">
        <v>5979</v>
      </c>
      <c r="G3278" t="s">
        <v>5973</v>
      </c>
      <c r="H3278" s="1">
        <v>40688</v>
      </c>
      <c r="I3278" t="s">
        <v>5969</v>
      </c>
      <c r="J3278" t="s">
        <v>6227</v>
      </c>
      <c r="K3278">
        <v>2011</v>
      </c>
      <c r="L3278">
        <v>5</v>
      </c>
      <c r="M3278">
        <v>2</v>
      </c>
    </row>
    <row r="3279" spans="1:13" x14ac:dyDescent="0.25">
      <c r="A3279" t="s">
        <v>609</v>
      </c>
      <c r="B3279" s="1">
        <v>40696</v>
      </c>
      <c r="C3279" t="s">
        <v>6398</v>
      </c>
      <c r="D3279" t="s">
        <v>6399</v>
      </c>
      <c r="E3279" t="s">
        <v>6016</v>
      </c>
      <c r="F3279" t="s">
        <v>5979</v>
      </c>
      <c r="G3279" t="s">
        <v>5983</v>
      </c>
      <c r="H3279" s="1">
        <v>40701</v>
      </c>
      <c r="I3279" t="s">
        <v>5969</v>
      </c>
      <c r="J3279" t="s">
        <v>6399</v>
      </c>
      <c r="K3279">
        <v>2011</v>
      </c>
      <c r="L3279">
        <v>6</v>
      </c>
      <c r="M3279">
        <v>2</v>
      </c>
    </row>
    <row r="3280" spans="1:13" x14ac:dyDescent="0.25">
      <c r="A3280" t="s">
        <v>625</v>
      </c>
      <c r="B3280" s="1">
        <v>40700</v>
      </c>
      <c r="C3280" t="s">
        <v>6406</v>
      </c>
      <c r="D3280" t="s">
        <v>5999</v>
      </c>
      <c r="E3280" t="s">
        <v>6000</v>
      </c>
      <c r="F3280" t="s">
        <v>5979</v>
      </c>
      <c r="G3280" t="s">
        <v>5973</v>
      </c>
      <c r="H3280" s="1">
        <v>40701</v>
      </c>
      <c r="I3280" t="s">
        <v>5986</v>
      </c>
      <c r="J3280" t="s">
        <v>5999</v>
      </c>
      <c r="K3280">
        <v>2011</v>
      </c>
      <c r="L3280">
        <v>6</v>
      </c>
      <c r="M3280">
        <v>2</v>
      </c>
    </row>
    <row r="3281" spans="1:13" x14ac:dyDescent="0.25">
      <c r="A3281" t="s">
        <v>657</v>
      </c>
      <c r="B3281" s="1">
        <v>40702</v>
      </c>
      <c r="C3281" t="s">
        <v>6429</v>
      </c>
      <c r="D3281" t="s">
        <v>6430</v>
      </c>
      <c r="E3281" t="s">
        <v>6048</v>
      </c>
      <c r="F3281" t="s">
        <v>5979</v>
      </c>
      <c r="G3281" t="s">
        <v>5973</v>
      </c>
      <c r="H3281" s="1">
        <v>40705</v>
      </c>
      <c r="I3281" t="s">
        <v>5986</v>
      </c>
      <c r="J3281" t="s">
        <v>6431</v>
      </c>
      <c r="K3281">
        <v>2011</v>
      </c>
      <c r="L3281">
        <v>6</v>
      </c>
      <c r="M3281">
        <v>2</v>
      </c>
    </row>
    <row r="3282" spans="1:13" x14ac:dyDescent="0.25">
      <c r="A3282" t="s">
        <v>684</v>
      </c>
      <c r="B3282" s="1">
        <v>40705</v>
      </c>
      <c r="C3282" t="s">
        <v>6446</v>
      </c>
      <c r="D3282" t="s">
        <v>5999</v>
      </c>
      <c r="E3282" t="s">
        <v>6000</v>
      </c>
      <c r="F3282" t="s">
        <v>5979</v>
      </c>
      <c r="G3282" t="s">
        <v>5973</v>
      </c>
      <c r="H3282" s="1">
        <v>40708</v>
      </c>
      <c r="I3282" t="s">
        <v>5986</v>
      </c>
      <c r="J3282" t="s">
        <v>5999</v>
      </c>
      <c r="K3282">
        <v>2011</v>
      </c>
      <c r="L3282">
        <v>6</v>
      </c>
      <c r="M3282">
        <v>2</v>
      </c>
    </row>
    <row r="3283" spans="1:13" x14ac:dyDescent="0.25">
      <c r="A3283" t="s">
        <v>685</v>
      </c>
      <c r="B3283" s="1">
        <v>40707</v>
      </c>
      <c r="C3283" t="s">
        <v>6452</v>
      </c>
      <c r="D3283" t="s">
        <v>6319</v>
      </c>
      <c r="E3283" t="s">
        <v>6048</v>
      </c>
      <c r="F3283" t="s">
        <v>5979</v>
      </c>
      <c r="G3283" t="s">
        <v>5983</v>
      </c>
      <c r="H3283" s="1">
        <v>40710</v>
      </c>
      <c r="I3283" t="s">
        <v>5986</v>
      </c>
      <c r="J3283" t="s">
        <v>6319</v>
      </c>
      <c r="K3283">
        <v>2011</v>
      </c>
      <c r="L3283">
        <v>6</v>
      </c>
      <c r="M3283">
        <v>2</v>
      </c>
    </row>
    <row r="3284" spans="1:13" x14ac:dyDescent="0.25">
      <c r="A3284" t="s">
        <v>698</v>
      </c>
      <c r="B3284" s="1">
        <v>40709</v>
      </c>
      <c r="C3284" t="s">
        <v>6458</v>
      </c>
      <c r="D3284" t="s">
        <v>5999</v>
      </c>
      <c r="E3284" t="s">
        <v>6000</v>
      </c>
      <c r="F3284" t="s">
        <v>5979</v>
      </c>
      <c r="G3284" t="s">
        <v>5983</v>
      </c>
      <c r="H3284" s="1">
        <v>40711</v>
      </c>
      <c r="I3284" t="s">
        <v>5986</v>
      </c>
      <c r="J3284" t="s">
        <v>5999</v>
      </c>
      <c r="K3284">
        <v>2011</v>
      </c>
      <c r="L3284">
        <v>6</v>
      </c>
      <c r="M3284">
        <v>2</v>
      </c>
    </row>
    <row r="3285" spans="1:13" x14ac:dyDescent="0.25">
      <c r="A3285" t="s">
        <v>745</v>
      </c>
      <c r="B3285" s="1">
        <v>40716</v>
      </c>
      <c r="C3285" t="s">
        <v>6067</v>
      </c>
      <c r="D3285" t="s">
        <v>5999</v>
      </c>
      <c r="E3285" t="s">
        <v>6000</v>
      </c>
      <c r="F3285" t="s">
        <v>5979</v>
      </c>
      <c r="G3285" t="s">
        <v>5983</v>
      </c>
      <c r="H3285" s="1">
        <v>40719</v>
      </c>
      <c r="I3285" t="s">
        <v>5986</v>
      </c>
      <c r="J3285" t="s">
        <v>5999</v>
      </c>
      <c r="K3285">
        <v>2011</v>
      </c>
      <c r="L3285">
        <v>6</v>
      </c>
      <c r="M3285">
        <v>2</v>
      </c>
    </row>
    <row r="3286" spans="1:13" x14ac:dyDescent="0.25">
      <c r="A3286" t="s">
        <v>741</v>
      </c>
      <c r="B3286" s="1">
        <v>40716</v>
      </c>
      <c r="C3286" t="s">
        <v>6493</v>
      </c>
      <c r="D3286" t="s">
        <v>6494</v>
      </c>
      <c r="E3286" t="s">
        <v>6016</v>
      </c>
      <c r="F3286" t="s">
        <v>5979</v>
      </c>
      <c r="G3286" t="s">
        <v>5983</v>
      </c>
      <c r="H3286" s="1">
        <v>40718</v>
      </c>
      <c r="I3286" t="s">
        <v>5969</v>
      </c>
      <c r="J3286" t="s">
        <v>6112</v>
      </c>
      <c r="K3286">
        <v>2011</v>
      </c>
      <c r="L3286">
        <v>6</v>
      </c>
      <c r="M3286">
        <v>2</v>
      </c>
    </row>
    <row r="3287" spans="1:13" x14ac:dyDescent="0.25">
      <c r="A3287" t="s">
        <v>770</v>
      </c>
      <c r="B3287" s="1">
        <v>40721</v>
      </c>
      <c r="C3287" t="s">
        <v>6433</v>
      </c>
      <c r="D3287" t="s">
        <v>5999</v>
      </c>
      <c r="E3287" t="s">
        <v>6000</v>
      </c>
      <c r="F3287" t="s">
        <v>5979</v>
      </c>
      <c r="G3287" t="s">
        <v>5973</v>
      </c>
      <c r="H3287" s="1">
        <v>40723</v>
      </c>
      <c r="I3287" t="s">
        <v>5969</v>
      </c>
      <c r="J3287" t="s">
        <v>5999</v>
      </c>
      <c r="K3287">
        <v>2011</v>
      </c>
      <c r="L3287">
        <v>6</v>
      </c>
      <c r="M3287">
        <v>2</v>
      </c>
    </row>
    <row r="3288" spans="1:13" x14ac:dyDescent="0.25">
      <c r="A3288" t="s">
        <v>837</v>
      </c>
      <c r="B3288" s="1">
        <v>40740</v>
      </c>
      <c r="C3288" t="s">
        <v>6540</v>
      </c>
      <c r="D3288" t="s">
        <v>5999</v>
      </c>
      <c r="E3288" t="s">
        <v>6000</v>
      </c>
      <c r="F3288" t="s">
        <v>5979</v>
      </c>
      <c r="G3288" t="s">
        <v>5973</v>
      </c>
      <c r="H3288" s="1">
        <v>40743</v>
      </c>
      <c r="I3288" t="s">
        <v>5969</v>
      </c>
      <c r="J3288" t="s">
        <v>5999</v>
      </c>
      <c r="K3288">
        <v>2011</v>
      </c>
      <c r="L3288">
        <v>7</v>
      </c>
      <c r="M3288">
        <v>3</v>
      </c>
    </row>
    <row r="3289" spans="1:13" x14ac:dyDescent="0.25">
      <c r="A3289" t="s">
        <v>906</v>
      </c>
      <c r="B3289" s="1">
        <v>40760</v>
      </c>
      <c r="C3289" t="s">
        <v>6475</v>
      </c>
      <c r="D3289" t="s">
        <v>6114</v>
      </c>
      <c r="E3289" t="s">
        <v>6115</v>
      </c>
      <c r="F3289" t="s">
        <v>5979</v>
      </c>
      <c r="G3289" t="s">
        <v>5973</v>
      </c>
      <c r="H3289" s="1">
        <v>40765</v>
      </c>
      <c r="I3289" t="s">
        <v>5969</v>
      </c>
      <c r="J3289" t="s">
        <v>6116</v>
      </c>
      <c r="K3289">
        <v>2011</v>
      </c>
      <c r="L3289">
        <v>8</v>
      </c>
      <c r="M3289">
        <v>3</v>
      </c>
    </row>
    <row r="3290" spans="1:13" x14ac:dyDescent="0.25">
      <c r="A3290" t="s">
        <v>910</v>
      </c>
      <c r="B3290" s="1">
        <v>40762</v>
      </c>
      <c r="C3290" t="s">
        <v>6067</v>
      </c>
      <c r="D3290" t="s">
        <v>5999</v>
      </c>
      <c r="E3290" t="s">
        <v>6000</v>
      </c>
      <c r="F3290" t="s">
        <v>5979</v>
      </c>
      <c r="G3290" t="s">
        <v>5983</v>
      </c>
      <c r="H3290" s="1">
        <v>40765</v>
      </c>
      <c r="I3290" t="s">
        <v>5986</v>
      </c>
      <c r="J3290" t="s">
        <v>5999</v>
      </c>
      <c r="K3290">
        <v>2011</v>
      </c>
      <c r="L3290">
        <v>8</v>
      </c>
      <c r="M3290">
        <v>3</v>
      </c>
    </row>
    <row r="3291" spans="1:13" x14ac:dyDescent="0.25">
      <c r="A3291" t="s">
        <v>1022</v>
      </c>
      <c r="B3291" s="1">
        <v>40780</v>
      </c>
      <c r="C3291" t="s">
        <v>6288</v>
      </c>
      <c r="D3291" t="s">
        <v>6562</v>
      </c>
      <c r="E3291" t="s">
        <v>6016</v>
      </c>
      <c r="F3291" t="s">
        <v>5979</v>
      </c>
      <c r="G3291" t="s">
        <v>5973</v>
      </c>
      <c r="H3291" s="1">
        <v>40783</v>
      </c>
      <c r="I3291" t="s">
        <v>5986</v>
      </c>
      <c r="J3291" t="s">
        <v>6017</v>
      </c>
      <c r="K3291">
        <v>2011</v>
      </c>
      <c r="L3291">
        <v>8</v>
      </c>
      <c r="M3291">
        <v>3</v>
      </c>
    </row>
    <row r="3292" spans="1:13" x14ac:dyDescent="0.25">
      <c r="A3292" t="s">
        <v>1048</v>
      </c>
      <c r="B3292" s="1">
        <v>40784</v>
      </c>
      <c r="C3292" t="s">
        <v>6382</v>
      </c>
      <c r="D3292" t="s">
        <v>6211</v>
      </c>
      <c r="E3292" t="s">
        <v>6016</v>
      </c>
      <c r="F3292" t="s">
        <v>5979</v>
      </c>
      <c r="G3292" t="s">
        <v>5973</v>
      </c>
      <c r="H3292" s="1">
        <v>40786</v>
      </c>
      <c r="I3292" t="s">
        <v>5986</v>
      </c>
      <c r="J3292" t="s">
        <v>6212</v>
      </c>
      <c r="K3292">
        <v>2011</v>
      </c>
      <c r="L3292">
        <v>8</v>
      </c>
      <c r="M3292">
        <v>3</v>
      </c>
    </row>
    <row r="3293" spans="1:13" x14ac:dyDescent="0.25">
      <c r="A3293" t="s">
        <v>1070</v>
      </c>
      <c r="B3293" s="1">
        <v>40788</v>
      </c>
      <c r="C3293" t="s">
        <v>6681</v>
      </c>
      <c r="D3293" t="s">
        <v>5999</v>
      </c>
      <c r="E3293" t="s">
        <v>6000</v>
      </c>
      <c r="F3293" t="s">
        <v>5979</v>
      </c>
      <c r="G3293" t="s">
        <v>5973</v>
      </c>
      <c r="H3293" s="1">
        <v>40790</v>
      </c>
      <c r="I3293" t="s">
        <v>5986</v>
      </c>
      <c r="J3293" t="s">
        <v>5999</v>
      </c>
      <c r="K3293">
        <v>2011</v>
      </c>
      <c r="L3293">
        <v>9</v>
      </c>
      <c r="M3293">
        <v>3</v>
      </c>
    </row>
    <row r="3294" spans="1:13" x14ac:dyDescent="0.25">
      <c r="A3294" t="s">
        <v>1113</v>
      </c>
      <c r="B3294" s="1">
        <v>40798</v>
      </c>
      <c r="C3294" t="s">
        <v>6656</v>
      </c>
      <c r="D3294" t="s">
        <v>6373</v>
      </c>
      <c r="E3294" t="s">
        <v>6016</v>
      </c>
      <c r="F3294" t="s">
        <v>5979</v>
      </c>
      <c r="G3294" t="s">
        <v>5983</v>
      </c>
      <c r="H3294" s="1">
        <v>40801</v>
      </c>
      <c r="I3294" t="s">
        <v>5986</v>
      </c>
      <c r="J3294" t="s">
        <v>6227</v>
      </c>
      <c r="K3294">
        <v>2011</v>
      </c>
      <c r="L3294">
        <v>9</v>
      </c>
      <c r="M3294">
        <v>3</v>
      </c>
    </row>
    <row r="3295" spans="1:13" x14ac:dyDescent="0.25">
      <c r="A3295" t="s">
        <v>1142</v>
      </c>
      <c r="B3295" s="1">
        <v>40802</v>
      </c>
      <c r="C3295" t="s">
        <v>6717</v>
      </c>
      <c r="D3295" t="s">
        <v>6339</v>
      </c>
      <c r="E3295" t="s">
        <v>6016</v>
      </c>
      <c r="F3295" t="s">
        <v>5979</v>
      </c>
      <c r="G3295" t="s">
        <v>5973</v>
      </c>
      <c r="H3295" s="1">
        <v>40804</v>
      </c>
      <c r="I3295" t="s">
        <v>5969</v>
      </c>
      <c r="J3295" t="s">
        <v>6154</v>
      </c>
      <c r="K3295">
        <v>2011</v>
      </c>
      <c r="L3295">
        <v>9</v>
      </c>
      <c r="M3295">
        <v>3</v>
      </c>
    </row>
    <row r="3296" spans="1:13" x14ac:dyDescent="0.25">
      <c r="A3296" t="s">
        <v>1244</v>
      </c>
      <c r="B3296" s="1">
        <v>40814</v>
      </c>
      <c r="C3296" t="s">
        <v>6762</v>
      </c>
      <c r="D3296" t="s">
        <v>6763</v>
      </c>
      <c r="E3296" t="s">
        <v>6000</v>
      </c>
      <c r="F3296" t="s">
        <v>5979</v>
      </c>
      <c r="G3296" t="s">
        <v>5983</v>
      </c>
      <c r="H3296" s="1">
        <v>40816</v>
      </c>
      <c r="I3296" t="s">
        <v>5969</v>
      </c>
      <c r="J3296" t="s">
        <v>6764</v>
      </c>
      <c r="K3296">
        <v>2011</v>
      </c>
      <c r="L3296">
        <v>9</v>
      </c>
      <c r="M3296">
        <v>3</v>
      </c>
    </row>
    <row r="3297" spans="1:13" x14ac:dyDescent="0.25">
      <c r="A3297" t="s">
        <v>1285</v>
      </c>
      <c r="B3297" s="1">
        <v>40826</v>
      </c>
      <c r="C3297" t="s">
        <v>6349</v>
      </c>
      <c r="D3297" t="s">
        <v>6531</v>
      </c>
      <c r="E3297" t="s">
        <v>6000</v>
      </c>
      <c r="F3297" t="s">
        <v>5979</v>
      </c>
      <c r="G3297" t="s">
        <v>5983</v>
      </c>
      <c r="H3297" s="1">
        <v>40828</v>
      </c>
      <c r="I3297" t="s">
        <v>5986</v>
      </c>
      <c r="J3297" t="s">
        <v>6532</v>
      </c>
      <c r="K3297">
        <v>2011</v>
      </c>
      <c r="L3297">
        <v>10</v>
      </c>
      <c r="M3297">
        <v>4</v>
      </c>
    </row>
    <row r="3298" spans="1:13" x14ac:dyDescent="0.25">
      <c r="A3298" t="s">
        <v>1299</v>
      </c>
      <c r="B3298" s="1">
        <v>40829</v>
      </c>
      <c r="C3298" t="s">
        <v>6790</v>
      </c>
      <c r="D3298" t="s">
        <v>6296</v>
      </c>
      <c r="E3298" t="s">
        <v>6016</v>
      </c>
      <c r="F3298" t="s">
        <v>5979</v>
      </c>
      <c r="G3298" t="s">
        <v>5968</v>
      </c>
      <c r="H3298" s="1">
        <v>40829</v>
      </c>
      <c r="I3298" t="s">
        <v>6005</v>
      </c>
      <c r="J3298" t="s">
        <v>6017</v>
      </c>
      <c r="K3298">
        <v>2011</v>
      </c>
      <c r="L3298">
        <v>10</v>
      </c>
      <c r="M3298">
        <v>4</v>
      </c>
    </row>
    <row r="3299" spans="1:13" x14ac:dyDescent="0.25">
      <c r="A3299" t="s">
        <v>1335</v>
      </c>
      <c r="B3299" s="1">
        <v>40847</v>
      </c>
      <c r="C3299" t="s">
        <v>6814</v>
      </c>
      <c r="D3299" t="s">
        <v>6139</v>
      </c>
      <c r="E3299" t="s">
        <v>6115</v>
      </c>
      <c r="F3299" t="s">
        <v>5979</v>
      </c>
      <c r="G3299" t="s">
        <v>5968</v>
      </c>
      <c r="H3299" s="1">
        <v>40851</v>
      </c>
      <c r="I3299" t="s">
        <v>5969</v>
      </c>
      <c r="J3299" t="s">
        <v>6140</v>
      </c>
      <c r="K3299">
        <v>2011</v>
      </c>
      <c r="L3299">
        <v>10</v>
      </c>
      <c r="M3299">
        <v>4</v>
      </c>
    </row>
    <row r="3300" spans="1:13" x14ac:dyDescent="0.25">
      <c r="A3300" t="s">
        <v>1436</v>
      </c>
      <c r="B3300" s="1">
        <v>40863</v>
      </c>
      <c r="C3300" t="s">
        <v>6240</v>
      </c>
      <c r="D3300" t="s">
        <v>5999</v>
      </c>
      <c r="E3300" t="s">
        <v>6000</v>
      </c>
      <c r="F3300" t="s">
        <v>5979</v>
      </c>
      <c r="G3300" t="s">
        <v>5973</v>
      </c>
      <c r="H3300" s="1">
        <v>40865</v>
      </c>
      <c r="I3300" t="s">
        <v>5969</v>
      </c>
      <c r="J3300" t="s">
        <v>5999</v>
      </c>
      <c r="K3300">
        <v>2011</v>
      </c>
      <c r="L3300">
        <v>11</v>
      </c>
      <c r="M3300">
        <v>4</v>
      </c>
    </row>
    <row r="3301" spans="1:13" x14ac:dyDescent="0.25">
      <c r="A3301" t="s">
        <v>1473</v>
      </c>
      <c r="B3301" s="1">
        <v>40871</v>
      </c>
      <c r="C3301" t="s">
        <v>6863</v>
      </c>
      <c r="D3301" t="s">
        <v>5999</v>
      </c>
      <c r="E3301" t="s">
        <v>6000</v>
      </c>
      <c r="F3301" t="s">
        <v>5979</v>
      </c>
      <c r="G3301" t="s">
        <v>5973</v>
      </c>
      <c r="H3301" s="1">
        <v>40873</v>
      </c>
      <c r="I3301" t="s">
        <v>5986</v>
      </c>
      <c r="J3301" t="s">
        <v>5999</v>
      </c>
      <c r="K3301">
        <v>2011</v>
      </c>
      <c r="L3301">
        <v>11</v>
      </c>
      <c r="M3301">
        <v>4</v>
      </c>
    </row>
    <row r="3302" spans="1:13" x14ac:dyDescent="0.25">
      <c r="A3302" t="s">
        <v>1488</v>
      </c>
      <c r="B3302" s="1">
        <v>40875</v>
      </c>
      <c r="C3302" t="s">
        <v>6875</v>
      </c>
      <c r="D3302" t="s">
        <v>6876</v>
      </c>
      <c r="E3302" t="s">
        <v>6016</v>
      </c>
      <c r="F3302" t="s">
        <v>5979</v>
      </c>
      <c r="G3302" t="s">
        <v>5973</v>
      </c>
      <c r="H3302" s="1">
        <v>40880</v>
      </c>
      <c r="I3302" t="s">
        <v>5969</v>
      </c>
      <c r="J3302" t="s">
        <v>6154</v>
      </c>
      <c r="K3302">
        <v>2011</v>
      </c>
      <c r="L3302">
        <v>11</v>
      </c>
      <c r="M3302">
        <v>4</v>
      </c>
    </row>
    <row r="3303" spans="1:13" x14ac:dyDescent="0.25">
      <c r="A3303" t="s">
        <v>1503</v>
      </c>
      <c r="B3303" s="1">
        <v>40877</v>
      </c>
      <c r="C3303" t="s">
        <v>6883</v>
      </c>
      <c r="D3303" t="s">
        <v>6339</v>
      </c>
      <c r="E3303" t="s">
        <v>6016</v>
      </c>
      <c r="F3303" t="s">
        <v>5979</v>
      </c>
      <c r="G3303" t="s">
        <v>5973</v>
      </c>
      <c r="H3303" s="1">
        <v>40878</v>
      </c>
      <c r="I3303" t="s">
        <v>5986</v>
      </c>
      <c r="J3303" t="s">
        <v>6154</v>
      </c>
      <c r="K3303">
        <v>2011</v>
      </c>
      <c r="L3303">
        <v>11</v>
      </c>
      <c r="M3303">
        <v>4</v>
      </c>
    </row>
    <row r="3304" spans="1:13" x14ac:dyDescent="0.25">
      <c r="A3304" t="s">
        <v>1645</v>
      </c>
      <c r="B3304" s="1">
        <v>40903</v>
      </c>
      <c r="C3304" t="s">
        <v>6951</v>
      </c>
      <c r="D3304" t="s">
        <v>6562</v>
      </c>
      <c r="E3304" t="s">
        <v>6016</v>
      </c>
      <c r="F3304" t="s">
        <v>5979</v>
      </c>
      <c r="G3304" t="s">
        <v>5973</v>
      </c>
      <c r="H3304" s="1">
        <v>40903</v>
      </c>
      <c r="I3304" t="s">
        <v>6005</v>
      </c>
      <c r="J3304" t="s">
        <v>6017</v>
      </c>
      <c r="K3304">
        <v>2011</v>
      </c>
      <c r="L3304">
        <v>12</v>
      </c>
      <c r="M3304">
        <v>4</v>
      </c>
    </row>
    <row r="3305" spans="1:13" x14ac:dyDescent="0.25">
      <c r="A3305" t="s">
        <v>1661</v>
      </c>
      <c r="B3305" s="1">
        <v>40904</v>
      </c>
      <c r="C3305" t="s">
        <v>6953</v>
      </c>
      <c r="D3305" t="s">
        <v>5999</v>
      </c>
      <c r="E3305" t="s">
        <v>6000</v>
      </c>
      <c r="F3305" t="s">
        <v>5979</v>
      </c>
      <c r="G3305" t="s">
        <v>5968</v>
      </c>
      <c r="H3305" s="1">
        <v>40907</v>
      </c>
      <c r="I3305" t="s">
        <v>5986</v>
      </c>
      <c r="J3305" t="s">
        <v>5999</v>
      </c>
      <c r="K3305">
        <v>2011</v>
      </c>
      <c r="L3305">
        <v>12</v>
      </c>
      <c r="M3305">
        <v>4</v>
      </c>
    </row>
    <row r="3306" spans="1:13" x14ac:dyDescent="0.25">
      <c r="A3306" t="s">
        <v>1670</v>
      </c>
      <c r="B3306" s="1">
        <v>40905</v>
      </c>
      <c r="C3306" t="s">
        <v>6862</v>
      </c>
      <c r="D3306" t="s">
        <v>6399</v>
      </c>
      <c r="E3306" t="s">
        <v>6016</v>
      </c>
      <c r="F3306" t="s">
        <v>5979</v>
      </c>
      <c r="G3306" t="s">
        <v>5968</v>
      </c>
      <c r="H3306" s="1">
        <v>40909</v>
      </c>
      <c r="I3306" t="s">
        <v>5969</v>
      </c>
      <c r="J3306" t="s">
        <v>6399</v>
      </c>
      <c r="K3306">
        <v>2011</v>
      </c>
      <c r="L3306">
        <v>12</v>
      </c>
      <c r="M3306">
        <v>4</v>
      </c>
    </row>
    <row r="3307" spans="1:13" x14ac:dyDescent="0.25">
      <c r="A3307" t="s">
        <v>1760</v>
      </c>
      <c r="B3307" s="1">
        <v>40932</v>
      </c>
      <c r="C3307" t="s">
        <v>6459</v>
      </c>
      <c r="D3307" t="s">
        <v>6581</v>
      </c>
      <c r="E3307" t="s">
        <v>6000</v>
      </c>
      <c r="F3307" t="s">
        <v>5979</v>
      </c>
      <c r="G3307" t="s">
        <v>5973</v>
      </c>
      <c r="H3307" s="1">
        <v>40934</v>
      </c>
      <c r="I3307" t="s">
        <v>5986</v>
      </c>
      <c r="J3307" t="s">
        <v>6582</v>
      </c>
      <c r="K3307">
        <v>2012</v>
      </c>
      <c r="L3307">
        <v>1</v>
      </c>
      <c r="M3307">
        <v>1</v>
      </c>
    </row>
    <row r="3308" spans="1:13" x14ac:dyDescent="0.25">
      <c r="A3308" t="s">
        <v>1867</v>
      </c>
      <c r="B3308" s="1">
        <v>40974</v>
      </c>
      <c r="C3308" t="s">
        <v>7044</v>
      </c>
      <c r="D3308" t="s">
        <v>6296</v>
      </c>
      <c r="E3308" t="s">
        <v>6016</v>
      </c>
      <c r="F3308" t="s">
        <v>5979</v>
      </c>
      <c r="G3308" t="s">
        <v>5973</v>
      </c>
      <c r="H3308" s="1">
        <v>40976</v>
      </c>
      <c r="I3308" t="s">
        <v>5986</v>
      </c>
      <c r="J3308" t="s">
        <v>6017</v>
      </c>
      <c r="K3308">
        <v>2012</v>
      </c>
      <c r="L3308">
        <v>3</v>
      </c>
      <c r="M3308">
        <v>1</v>
      </c>
    </row>
    <row r="3309" spans="1:13" x14ac:dyDescent="0.25">
      <c r="A3309" t="s">
        <v>1870</v>
      </c>
      <c r="B3309" s="1">
        <v>40975</v>
      </c>
      <c r="C3309" t="s">
        <v>6270</v>
      </c>
      <c r="D3309" t="s">
        <v>5999</v>
      </c>
      <c r="E3309" t="s">
        <v>6000</v>
      </c>
      <c r="F3309" t="s">
        <v>5979</v>
      </c>
      <c r="G3309" t="s">
        <v>5973</v>
      </c>
      <c r="H3309" s="1">
        <v>40977</v>
      </c>
      <c r="I3309" t="s">
        <v>5969</v>
      </c>
      <c r="J3309" t="s">
        <v>5999</v>
      </c>
      <c r="K3309">
        <v>2012</v>
      </c>
      <c r="L3309">
        <v>3</v>
      </c>
      <c r="M3309">
        <v>1</v>
      </c>
    </row>
    <row r="3310" spans="1:13" x14ac:dyDescent="0.25">
      <c r="A3310" t="s">
        <v>1896</v>
      </c>
      <c r="B3310" s="1">
        <v>40982</v>
      </c>
      <c r="C3310" t="s">
        <v>6948</v>
      </c>
      <c r="D3310" t="s">
        <v>7061</v>
      </c>
      <c r="E3310" t="s">
        <v>6016</v>
      </c>
      <c r="F3310" t="s">
        <v>5979</v>
      </c>
      <c r="G3310" t="s">
        <v>5973</v>
      </c>
      <c r="H3310" s="1">
        <v>40985</v>
      </c>
      <c r="I3310" t="s">
        <v>5986</v>
      </c>
      <c r="J3310" t="s">
        <v>6227</v>
      </c>
      <c r="K3310">
        <v>2012</v>
      </c>
      <c r="L3310">
        <v>3</v>
      </c>
      <c r="M3310">
        <v>1</v>
      </c>
    </row>
    <row r="3311" spans="1:13" x14ac:dyDescent="0.25">
      <c r="A3311" t="s">
        <v>1899</v>
      </c>
      <c r="B3311" s="1">
        <v>40983</v>
      </c>
      <c r="C3311" t="s">
        <v>6985</v>
      </c>
      <c r="D3311" t="s">
        <v>6111</v>
      </c>
      <c r="E3311" t="s">
        <v>6016</v>
      </c>
      <c r="F3311" t="s">
        <v>5979</v>
      </c>
      <c r="G3311" t="s">
        <v>5968</v>
      </c>
      <c r="H3311" s="1">
        <v>40985</v>
      </c>
      <c r="I3311" t="s">
        <v>5969</v>
      </c>
      <c r="J3311" t="s">
        <v>6112</v>
      </c>
      <c r="K3311">
        <v>2012</v>
      </c>
      <c r="L3311">
        <v>3</v>
      </c>
      <c r="M3311">
        <v>1</v>
      </c>
    </row>
    <row r="3312" spans="1:13" x14ac:dyDescent="0.25">
      <c r="A3312" t="s">
        <v>1950</v>
      </c>
      <c r="B3312" s="1">
        <v>40994</v>
      </c>
      <c r="C3312" t="s">
        <v>6406</v>
      </c>
      <c r="D3312" t="s">
        <v>7079</v>
      </c>
      <c r="E3312" t="s">
        <v>6048</v>
      </c>
      <c r="F3312" t="s">
        <v>5979</v>
      </c>
      <c r="G3312" t="s">
        <v>5973</v>
      </c>
      <c r="H3312" s="1">
        <v>40994</v>
      </c>
      <c r="I3312" t="s">
        <v>6005</v>
      </c>
      <c r="J3312" t="s">
        <v>6498</v>
      </c>
      <c r="K3312">
        <v>2012</v>
      </c>
      <c r="L3312">
        <v>3</v>
      </c>
      <c r="M3312">
        <v>1</v>
      </c>
    </row>
    <row r="3313" spans="1:13" x14ac:dyDescent="0.25">
      <c r="A3313" t="s">
        <v>1958</v>
      </c>
      <c r="B3313" s="1">
        <v>40995</v>
      </c>
      <c r="C3313" t="s">
        <v>7085</v>
      </c>
      <c r="D3313" t="s">
        <v>5999</v>
      </c>
      <c r="E3313" t="s">
        <v>6000</v>
      </c>
      <c r="F3313" t="s">
        <v>5979</v>
      </c>
      <c r="G3313" t="s">
        <v>5968</v>
      </c>
      <c r="H3313" s="1">
        <v>40995</v>
      </c>
      <c r="I3313" t="s">
        <v>6005</v>
      </c>
      <c r="J3313" t="s">
        <v>5999</v>
      </c>
      <c r="K3313">
        <v>2012</v>
      </c>
      <c r="L3313">
        <v>3</v>
      </c>
      <c r="M3313">
        <v>1</v>
      </c>
    </row>
    <row r="3314" spans="1:13" x14ac:dyDescent="0.25">
      <c r="A3314" t="s">
        <v>1975</v>
      </c>
      <c r="B3314" s="1">
        <v>41002</v>
      </c>
      <c r="C3314" t="s">
        <v>7090</v>
      </c>
      <c r="D3314" t="s">
        <v>5999</v>
      </c>
      <c r="E3314" t="s">
        <v>6000</v>
      </c>
      <c r="F3314" t="s">
        <v>5979</v>
      </c>
      <c r="G3314" t="s">
        <v>5973</v>
      </c>
      <c r="H3314" s="1">
        <v>41004</v>
      </c>
      <c r="I3314" t="s">
        <v>5986</v>
      </c>
      <c r="J3314" t="s">
        <v>5999</v>
      </c>
      <c r="K3314">
        <v>2012</v>
      </c>
      <c r="L3314">
        <v>4</v>
      </c>
      <c r="M3314">
        <v>2</v>
      </c>
    </row>
    <row r="3315" spans="1:13" x14ac:dyDescent="0.25">
      <c r="A3315" t="s">
        <v>2006</v>
      </c>
      <c r="B3315" s="1">
        <v>41012</v>
      </c>
      <c r="C3315" t="s">
        <v>6291</v>
      </c>
      <c r="D3315" t="s">
        <v>7104</v>
      </c>
      <c r="E3315" t="s">
        <v>6016</v>
      </c>
      <c r="F3315" t="s">
        <v>5979</v>
      </c>
      <c r="G3315" t="s">
        <v>5973</v>
      </c>
      <c r="H3315" s="1">
        <v>41015</v>
      </c>
      <c r="I3315" t="s">
        <v>5969</v>
      </c>
      <c r="J3315" t="s">
        <v>6017</v>
      </c>
      <c r="K3315">
        <v>2012</v>
      </c>
      <c r="L3315">
        <v>4</v>
      </c>
      <c r="M3315">
        <v>2</v>
      </c>
    </row>
    <row r="3316" spans="1:13" x14ac:dyDescent="0.25">
      <c r="A3316" t="s">
        <v>2016</v>
      </c>
      <c r="B3316" s="1">
        <v>41018</v>
      </c>
      <c r="C3316" t="s">
        <v>6639</v>
      </c>
      <c r="D3316" t="s">
        <v>7079</v>
      </c>
      <c r="E3316" t="s">
        <v>6048</v>
      </c>
      <c r="F3316" t="s">
        <v>5979</v>
      </c>
      <c r="G3316" t="s">
        <v>5973</v>
      </c>
      <c r="H3316" s="1">
        <v>41021</v>
      </c>
      <c r="I3316" t="s">
        <v>5969</v>
      </c>
      <c r="J3316" t="s">
        <v>6498</v>
      </c>
      <c r="K3316">
        <v>2012</v>
      </c>
      <c r="L3316">
        <v>4</v>
      </c>
      <c r="M3316">
        <v>2</v>
      </c>
    </row>
    <row r="3317" spans="1:13" x14ac:dyDescent="0.25">
      <c r="A3317" t="s">
        <v>2039</v>
      </c>
      <c r="B3317" s="1">
        <v>41025</v>
      </c>
      <c r="C3317" t="s">
        <v>6771</v>
      </c>
      <c r="D3317" t="s">
        <v>5999</v>
      </c>
      <c r="E3317" t="s">
        <v>6000</v>
      </c>
      <c r="F3317" t="s">
        <v>5979</v>
      </c>
      <c r="G3317" t="s">
        <v>5968</v>
      </c>
      <c r="H3317" s="1">
        <v>41028</v>
      </c>
      <c r="I3317" t="s">
        <v>5986</v>
      </c>
      <c r="J3317" t="s">
        <v>5999</v>
      </c>
      <c r="K3317">
        <v>2012</v>
      </c>
      <c r="L3317">
        <v>4</v>
      </c>
      <c r="M3317">
        <v>2</v>
      </c>
    </row>
    <row r="3318" spans="1:13" x14ac:dyDescent="0.25">
      <c r="A3318" t="s">
        <v>2042</v>
      </c>
      <c r="B3318" s="1">
        <v>41025</v>
      </c>
      <c r="C3318" t="s">
        <v>6860</v>
      </c>
      <c r="D3318" t="s">
        <v>7114</v>
      </c>
      <c r="E3318" t="s">
        <v>6016</v>
      </c>
      <c r="F3318" t="s">
        <v>5979</v>
      </c>
      <c r="G3318" t="s">
        <v>5973</v>
      </c>
      <c r="H3318" s="1">
        <v>41030</v>
      </c>
      <c r="I3318" t="s">
        <v>5969</v>
      </c>
      <c r="J3318" t="s">
        <v>7115</v>
      </c>
      <c r="K3318">
        <v>2012</v>
      </c>
      <c r="L3318">
        <v>4</v>
      </c>
      <c r="M3318">
        <v>2</v>
      </c>
    </row>
    <row r="3319" spans="1:13" x14ac:dyDescent="0.25">
      <c r="A3319" t="s">
        <v>2067</v>
      </c>
      <c r="B3319" s="1">
        <v>41038</v>
      </c>
      <c r="C3319" t="s">
        <v>7129</v>
      </c>
      <c r="D3319" t="s">
        <v>6339</v>
      </c>
      <c r="E3319" t="s">
        <v>6016</v>
      </c>
      <c r="F3319" t="s">
        <v>5979</v>
      </c>
      <c r="G3319" t="s">
        <v>5968</v>
      </c>
      <c r="H3319" s="1">
        <v>41040</v>
      </c>
      <c r="I3319" t="s">
        <v>5969</v>
      </c>
      <c r="J3319" t="s">
        <v>6154</v>
      </c>
      <c r="K3319">
        <v>2012</v>
      </c>
      <c r="L3319">
        <v>5</v>
      </c>
      <c r="M3319">
        <v>2</v>
      </c>
    </row>
    <row r="3320" spans="1:13" x14ac:dyDescent="0.25">
      <c r="A3320" t="s">
        <v>2132</v>
      </c>
      <c r="B3320" s="1">
        <v>41059</v>
      </c>
      <c r="C3320" t="s">
        <v>6244</v>
      </c>
      <c r="D3320" t="s">
        <v>7104</v>
      </c>
      <c r="E3320" t="s">
        <v>6016</v>
      </c>
      <c r="F3320" t="s">
        <v>5979</v>
      </c>
      <c r="G3320" t="s">
        <v>5973</v>
      </c>
      <c r="H3320" s="1">
        <v>41061</v>
      </c>
      <c r="I3320" t="s">
        <v>5986</v>
      </c>
      <c r="J3320" t="s">
        <v>6017</v>
      </c>
      <c r="K3320">
        <v>2012</v>
      </c>
      <c r="L3320">
        <v>5</v>
      </c>
      <c r="M3320">
        <v>2</v>
      </c>
    </row>
    <row r="3321" spans="1:13" x14ac:dyDescent="0.25">
      <c r="A3321" t="s">
        <v>2142</v>
      </c>
      <c r="B3321" s="1">
        <v>41061</v>
      </c>
      <c r="C3321" t="s">
        <v>6127</v>
      </c>
      <c r="D3321" t="s">
        <v>6114</v>
      </c>
      <c r="E3321" t="s">
        <v>6115</v>
      </c>
      <c r="F3321" t="s">
        <v>5979</v>
      </c>
      <c r="G3321" t="s">
        <v>5983</v>
      </c>
      <c r="H3321" s="1">
        <v>41063</v>
      </c>
      <c r="I3321" t="s">
        <v>5969</v>
      </c>
      <c r="J3321" t="s">
        <v>6116</v>
      </c>
      <c r="K3321">
        <v>2012</v>
      </c>
      <c r="L3321">
        <v>6</v>
      </c>
      <c r="M3321">
        <v>2</v>
      </c>
    </row>
    <row r="3322" spans="1:13" x14ac:dyDescent="0.25">
      <c r="A3322" t="s">
        <v>2222</v>
      </c>
      <c r="B3322" s="1">
        <v>41079</v>
      </c>
      <c r="C3322" t="s">
        <v>7196</v>
      </c>
      <c r="D3322" t="s">
        <v>6319</v>
      </c>
      <c r="E3322" t="s">
        <v>6048</v>
      </c>
      <c r="F3322" t="s">
        <v>5979</v>
      </c>
      <c r="G3322" t="s">
        <v>5973</v>
      </c>
      <c r="H3322" s="1">
        <v>41081</v>
      </c>
      <c r="I3322" t="s">
        <v>5986</v>
      </c>
      <c r="J3322" t="s">
        <v>6319</v>
      </c>
      <c r="K3322">
        <v>2012</v>
      </c>
      <c r="L3322">
        <v>6</v>
      </c>
      <c r="M3322">
        <v>2</v>
      </c>
    </row>
    <row r="3323" spans="1:13" x14ac:dyDescent="0.25">
      <c r="A3323" t="s">
        <v>2299</v>
      </c>
      <c r="B3323" s="1">
        <v>41094</v>
      </c>
      <c r="C3323" t="s">
        <v>6364</v>
      </c>
      <c r="D3323" t="s">
        <v>6430</v>
      </c>
      <c r="E3323" t="s">
        <v>6048</v>
      </c>
      <c r="F3323" t="s">
        <v>5979</v>
      </c>
      <c r="G3323" t="s">
        <v>5973</v>
      </c>
      <c r="H3323" s="1">
        <v>41096</v>
      </c>
      <c r="I3323" t="s">
        <v>5969</v>
      </c>
      <c r="J3323" t="s">
        <v>6431</v>
      </c>
      <c r="K3323">
        <v>2012</v>
      </c>
      <c r="L3323">
        <v>7</v>
      </c>
      <c r="M3323">
        <v>3</v>
      </c>
    </row>
    <row r="3324" spans="1:13" x14ac:dyDescent="0.25">
      <c r="A3324" t="s">
        <v>2326</v>
      </c>
      <c r="B3324" s="1">
        <v>41101</v>
      </c>
      <c r="C3324" t="s">
        <v>6341</v>
      </c>
      <c r="D3324" t="s">
        <v>7227</v>
      </c>
      <c r="E3324" t="s">
        <v>6016</v>
      </c>
      <c r="F3324" t="s">
        <v>5979</v>
      </c>
      <c r="G3324" t="s">
        <v>5983</v>
      </c>
      <c r="H3324" s="1">
        <v>41103</v>
      </c>
      <c r="I3324" t="s">
        <v>5986</v>
      </c>
      <c r="J3324" t="s">
        <v>6350</v>
      </c>
      <c r="K3324">
        <v>2012</v>
      </c>
      <c r="L3324">
        <v>7</v>
      </c>
      <c r="M3324">
        <v>3</v>
      </c>
    </row>
    <row r="3325" spans="1:13" x14ac:dyDescent="0.25">
      <c r="A3325" t="s">
        <v>2435</v>
      </c>
      <c r="B3325" s="1">
        <v>41127</v>
      </c>
      <c r="C3325" t="s">
        <v>6626</v>
      </c>
      <c r="D3325" t="s">
        <v>6978</v>
      </c>
      <c r="E3325" t="s">
        <v>6016</v>
      </c>
      <c r="F3325" t="s">
        <v>5979</v>
      </c>
      <c r="G3325" t="s">
        <v>5973</v>
      </c>
      <c r="H3325" s="1">
        <v>41129</v>
      </c>
      <c r="I3325" t="s">
        <v>5969</v>
      </c>
      <c r="J3325" t="s">
        <v>6112</v>
      </c>
      <c r="K3325">
        <v>2012</v>
      </c>
      <c r="L3325">
        <v>8</v>
      </c>
      <c r="M3325">
        <v>3</v>
      </c>
    </row>
    <row r="3326" spans="1:13" x14ac:dyDescent="0.25">
      <c r="A3326" t="s">
        <v>2450</v>
      </c>
      <c r="B3326" s="1">
        <v>41128</v>
      </c>
      <c r="C3326" t="s">
        <v>6864</v>
      </c>
      <c r="D3326" t="s">
        <v>6562</v>
      </c>
      <c r="E3326" t="s">
        <v>6016</v>
      </c>
      <c r="F3326" t="s">
        <v>5979</v>
      </c>
      <c r="G3326" t="s">
        <v>5973</v>
      </c>
      <c r="H3326" s="1">
        <v>41131</v>
      </c>
      <c r="I3326" t="s">
        <v>5969</v>
      </c>
      <c r="J3326" t="s">
        <v>6017</v>
      </c>
      <c r="K3326">
        <v>2012</v>
      </c>
      <c r="L3326">
        <v>8</v>
      </c>
      <c r="M3326">
        <v>3</v>
      </c>
    </row>
    <row r="3327" spans="1:13" x14ac:dyDescent="0.25">
      <c r="A3327" t="s">
        <v>2478</v>
      </c>
      <c r="B3327" s="1">
        <v>41133</v>
      </c>
      <c r="C3327" t="s">
        <v>6943</v>
      </c>
      <c r="D3327" t="s">
        <v>6763</v>
      </c>
      <c r="E3327" t="s">
        <v>6000</v>
      </c>
      <c r="F3327" t="s">
        <v>5979</v>
      </c>
      <c r="G3327" t="s">
        <v>5973</v>
      </c>
      <c r="H3327" s="1">
        <v>41137</v>
      </c>
      <c r="I3327" t="s">
        <v>5969</v>
      </c>
      <c r="J3327" t="s">
        <v>6764</v>
      </c>
      <c r="K3327">
        <v>2012</v>
      </c>
      <c r="L3327">
        <v>8</v>
      </c>
      <c r="M3327">
        <v>3</v>
      </c>
    </row>
    <row r="3328" spans="1:13" x14ac:dyDescent="0.25">
      <c r="A3328" t="s">
        <v>2503</v>
      </c>
      <c r="B3328" s="1">
        <v>41136</v>
      </c>
      <c r="C3328" t="s">
        <v>6053</v>
      </c>
      <c r="D3328" t="s">
        <v>6339</v>
      </c>
      <c r="E3328" t="s">
        <v>6016</v>
      </c>
      <c r="F3328" t="s">
        <v>5979</v>
      </c>
      <c r="G3328" t="s">
        <v>5968</v>
      </c>
      <c r="H3328" s="1">
        <v>41139</v>
      </c>
      <c r="I3328" t="s">
        <v>5986</v>
      </c>
      <c r="J3328" t="s">
        <v>6154</v>
      </c>
      <c r="K3328">
        <v>2012</v>
      </c>
      <c r="L3328">
        <v>8</v>
      </c>
      <c r="M3328">
        <v>3</v>
      </c>
    </row>
    <row r="3329" spans="1:13" x14ac:dyDescent="0.25">
      <c r="A3329" t="s">
        <v>2526</v>
      </c>
      <c r="B3329" s="1">
        <v>41142</v>
      </c>
      <c r="C3329" t="s">
        <v>6208</v>
      </c>
      <c r="D3329" t="s">
        <v>6373</v>
      </c>
      <c r="E3329" t="s">
        <v>6016</v>
      </c>
      <c r="F3329" t="s">
        <v>5979</v>
      </c>
      <c r="G3329" t="s">
        <v>5973</v>
      </c>
      <c r="H3329" s="1">
        <v>41142</v>
      </c>
      <c r="I3329" t="s">
        <v>6005</v>
      </c>
      <c r="J3329" t="s">
        <v>6227</v>
      </c>
      <c r="K3329">
        <v>2012</v>
      </c>
      <c r="L3329">
        <v>8</v>
      </c>
      <c r="M3329">
        <v>3</v>
      </c>
    </row>
    <row r="3330" spans="1:13" x14ac:dyDescent="0.25">
      <c r="A3330" t="s">
        <v>2575</v>
      </c>
      <c r="B3330" s="1">
        <v>41150</v>
      </c>
      <c r="C3330" t="s">
        <v>6290</v>
      </c>
      <c r="D3330" t="s">
        <v>5999</v>
      </c>
      <c r="E3330" t="s">
        <v>6000</v>
      </c>
      <c r="F3330" t="s">
        <v>5979</v>
      </c>
      <c r="G3330" t="s">
        <v>5973</v>
      </c>
      <c r="H3330" s="1">
        <v>41152</v>
      </c>
      <c r="I3330" t="s">
        <v>5986</v>
      </c>
      <c r="J3330" t="s">
        <v>5999</v>
      </c>
      <c r="K3330">
        <v>2012</v>
      </c>
      <c r="L3330">
        <v>8</v>
      </c>
      <c r="M3330">
        <v>3</v>
      </c>
    </row>
    <row r="3331" spans="1:13" x14ac:dyDescent="0.25">
      <c r="A3331" t="s">
        <v>2590</v>
      </c>
      <c r="B3331" s="1">
        <v>41151</v>
      </c>
      <c r="C3331" t="s">
        <v>7313</v>
      </c>
      <c r="D3331" t="s">
        <v>5999</v>
      </c>
      <c r="E3331" t="s">
        <v>6000</v>
      </c>
      <c r="F3331" t="s">
        <v>5979</v>
      </c>
      <c r="G3331" t="s">
        <v>5983</v>
      </c>
      <c r="H3331" s="1">
        <v>41153</v>
      </c>
      <c r="I3331" t="s">
        <v>5986</v>
      </c>
      <c r="J3331" t="s">
        <v>5999</v>
      </c>
      <c r="K3331">
        <v>2012</v>
      </c>
      <c r="L3331">
        <v>8</v>
      </c>
      <c r="M3331">
        <v>3</v>
      </c>
    </row>
    <row r="3332" spans="1:13" x14ac:dyDescent="0.25">
      <c r="A3332" t="s">
        <v>2618</v>
      </c>
      <c r="B3332" s="1">
        <v>41155</v>
      </c>
      <c r="C3332" t="s">
        <v>6866</v>
      </c>
      <c r="D3332" t="s">
        <v>6430</v>
      </c>
      <c r="E3332" t="s">
        <v>6048</v>
      </c>
      <c r="F3332" t="s">
        <v>5979</v>
      </c>
      <c r="G3332" t="s">
        <v>5983</v>
      </c>
      <c r="H3332" s="1">
        <v>41158</v>
      </c>
      <c r="I3332" t="s">
        <v>5986</v>
      </c>
      <c r="J3332" t="s">
        <v>6431</v>
      </c>
      <c r="K3332">
        <v>2012</v>
      </c>
      <c r="L3332">
        <v>9</v>
      </c>
      <c r="M3332">
        <v>3</v>
      </c>
    </row>
    <row r="3333" spans="1:13" x14ac:dyDescent="0.25">
      <c r="A3333" t="s">
        <v>2624</v>
      </c>
      <c r="B3333" s="1">
        <v>41156</v>
      </c>
      <c r="C3333" t="s">
        <v>7267</v>
      </c>
      <c r="D3333" t="s">
        <v>5999</v>
      </c>
      <c r="E3333" t="s">
        <v>6000</v>
      </c>
      <c r="F3333" t="s">
        <v>5979</v>
      </c>
      <c r="G3333" t="s">
        <v>5973</v>
      </c>
      <c r="H3333" s="1">
        <v>41156</v>
      </c>
      <c r="I3333" t="s">
        <v>6005</v>
      </c>
      <c r="J3333" t="s">
        <v>5999</v>
      </c>
      <c r="K3333">
        <v>2012</v>
      </c>
      <c r="L3333">
        <v>9</v>
      </c>
      <c r="M3333">
        <v>3</v>
      </c>
    </row>
    <row r="3334" spans="1:13" x14ac:dyDescent="0.25">
      <c r="A3334" t="s">
        <v>2656</v>
      </c>
      <c r="B3334" s="1">
        <v>41162</v>
      </c>
      <c r="C3334" t="s">
        <v>7336</v>
      </c>
      <c r="D3334" t="s">
        <v>7337</v>
      </c>
      <c r="E3334" t="s">
        <v>6016</v>
      </c>
      <c r="F3334" t="s">
        <v>5979</v>
      </c>
      <c r="G3334" t="s">
        <v>5968</v>
      </c>
      <c r="H3334" s="1">
        <v>41166</v>
      </c>
      <c r="I3334" t="s">
        <v>5969</v>
      </c>
      <c r="J3334" t="s">
        <v>6112</v>
      </c>
      <c r="K3334">
        <v>2012</v>
      </c>
      <c r="L3334">
        <v>9</v>
      </c>
      <c r="M3334">
        <v>3</v>
      </c>
    </row>
    <row r="3335" spans="1:13" x14ac:dyDescent="0.25">
      <c r="A3335" t="s">
        <v>2665</v>
      </c>
      <c r="B3335" s="1">
        <v>41164</v>
      </c>
      <c r="C3335" t="s">
        <v>6609</v>
      </c>
      <c r="D3335" t="s">
        <v>6350</v>
      </c>
      <c r="E3335" t="s">
        <v>6016</v>
      </c>
      <c r="F3335" t="s">
        <v>5979</v>
      </c>
      <c r="G3335" t="s">
        <v>5983</v>
      </c>
      <c r="H3335" s="1">
        <v>41166</v>
      </c>
      <c r="I3335" t="s">
        <v>5969</v>
      </c>
      <c r="J3335" t="s">
        <v>6350</v>
      </c>
      <c r="K3335">
        <v>2012</v>
      </c>
      <c r="L3335">
        <v>9</v>
      </c>
      <c r="M3335">
        <v>3</v>
      </c>
    </row>
    <row r="3336" spans="1:13" x14ac:dyDescent="0.25">
      <c r="A3336" t="s">
        <v>2714</v>
      </c>
      <c r="B3336" s="1">
        <v>41174</v>
      </c>
      <c r="C3336" t="s">
        <v>7293</v>
      </c>
      <c r="D3336" t="s">
        <v>6350</v>
      </c>
      <c r="E3336" t="s">
        <v>6016</v>
      </c>
      <c r="F3336" t="s">
        <v>5979</v>
      </c>
      <c r="G3336" t="s">
        <v>5983</v>
      </c>
      <c r="H3336" s="1">
        <v>41176</v>
      </c>
      <c r="I3336" t="s">
        <v>5986</v>
      </c>
      <c r="J3336" t="s">
        <v>6350</v>
      </c>
      <c r="K3336">
        <v>2012</v>
      </c>
      <c r="L3336">
        <v>9</v>
      </c>
      <c r="M3336">
        <v>3</v>
      </c>
    </row>
    <row r="3337" spans="1:13" x14ac:dyDescent="0.25">
      <c r="A3337" t="s">
        <v>2745</v>
      </c>
      <c r="B3337" s="1">
        <v>41180</v>
      </c>
      <c r="C3337" t="s">
        <v>7090</v>
      </c>
      <c r="D3337" t="s">
        <v>5999</v>
      </c>
      <c r="E3337" t="s">
        <v>6000</v>
      </c>
      <c r="F3337" t="s">
        <v>5979</v>
      </c>
      <c r="G3337" t="s">
        <v>5973</v>
      </c>
      <c r="H3337" s="1">
        <v>41184</v>
      </c>
      <c r="I3337" t="s">
        <v>5969</v>
      </c>
      <c r="J3337" t="s">
        <v>5999</v>
      </c>
      <c r="K3337">
        <v>2012</v>
      </c>
      <c r="L3337">
        <v>9</v>
      </c>
      <c r="M3337">
        <v>3</v>
      </c>
    </row>
    <row r="3338" spans="1:13" x14ac:dyDescent="0.25">
      <c r="A3338" t="s">
        <v>2741</v>
      </c>
      <c r="B3338" s="1">
        <v>41180</v>
      </c>
      <c r="C3338" t="s">
        <v>6062</v>
      </c>
      <c r="D3338" t="s">
        <v>6139</v>
      </c>
      <c r="E3338" t="s">
        <v>6115</v>
      </c>
      <c r="F3338" t="s">
        <v>5979</v>
      </c>
      <c r="G3338" t="s">
        <v>5973</v>
      </c>
      <c r="H3338" s="1">
        <v>41182</v>
      </c>
      <c r="I3338" t="s">
        <v>5986</v>
      </c>
      <c r="J3338" t="s">
        <v>6140</v>
      </c>
      <c r="K3338">
        <v>2012</v>
      </c>
      <c r="L3338">
        <v>9</v>
      </c>
      <c r="M3338">
        <v>3</v>
      </c>
    </row>
    <row r="3339" spans="1:13" x14ac:dyDescent="0.25">
      <c r="A3339" t="s">
        <v>2742</v>
      </c>
      <c r="B3339" s="1">
        <v>41180</v>
      </c>
      <c r="C3339" t="s">
        <v>7189</v>
      </c>
      <c r="D3339" t="s">
        <v>7367</v>
      </c>
      <c r="E3339" t="s">
        <v>6016</v>
      </c>
      <c r="F3339" t="s">
        <v>5979</v>
      </c>
      <c r="G3339" t="s">
        <v>5968</v>
      </c>
      <c r="H3339" s="1">
        <v>41182</v>
      </c>
      <c r="I3339" t="s">
        <v>5969</v>
      </c>
      <c r="J3339" t="s">
        <v>6017</v>
      </c>
      <c r="K3339">
        <v>2012</v>
      </c>
      <c r="L3339">
        <v>9</v>
      </c>
      <c r="M3339">
        <v>3</v>
      </c>
    </row>
    <row r="3340" spans="1:13" x14ac:dyDescent="0.25">
      <c r="A3340" t="s">
        <v>2754</v>
      </c>
      <c r="B3340" s="1">
        <v>41181</v>
      </c>
      <c r="C3340" t="s">
        <v>7368</v>
      </c>
      <c r="D3340" t="s">
        <v>5999</v>
      </c>
      <c r="E3340" t="s">
        <v>6000</v>
      </c>
      <c r="F3340" t="s">
        <v>5979</v>
      </c>
      <c r="G3340" t="s">
        <v>5983</v>
      </c>
      <c r="H3340" s="1">
        <v>41186</v>
      </c>
      <c r="I3340" t="s">
        <v>5969</v>
      </c>
      <c r="J3340" t="s">
        <v>5999</v>
      </c>
      <c r="K3340">
        <v>2012</v>
      </c>
      <c r="L3340">
        <v>9</v>
      </c>
      <c r="M3340">
        <v>3</v>
      </c>
    </row>
    <row r="3341" spans="1:13" x14ac:dyDescent="0.25">
      <c r="A3341" t="s">
        <v>2869</v>
      </c>
      <c r="B3341" s="1">
        <v>41220</v>
      </c>
      <c r="C3341" t="s">
        <v>7400</v>
      </c>
      <c r="D3341" t="s">
        <v>5999</v>
      </c>
      <c r="E3341" t="s">
        <v>6000</v>
      </c>
      <c r="F3341" t="s">
        <v>5979</v>
      </c>
      <c r="G3341" t="s">
        <v>5983</v>
      </c>
      <c r="H3341" s="1">
        <v>41222</v>
      </c>
      <c r="I3341" t="s">
        <v>5969</v>
      </c>
      <c r="J3341" t="s">
        <v>5999</v>
      </c>
      <c r="K3341">
        <v>2012</v>
      </c>
      <c r="L3341">
        <v>11</v>
      </c>
      <c r="M3341">
        <v>4</v>
      </c>
    </row>
    <row r="3342" spans="1:13" x14ac:dyDescent="0.25">
      <c r="A3342" t="s">
        <v>2938</v>
      </c>
      <c r="B3342" s="1">
        <v>41233</v>
      </c>
      <c r="C3342" t="s">
        <v>7420</v>
      </c>
      <c r="D3342" t="s">
        <v>6139</v>
      </c>
      <c r="E3342" t="s">
        <v>6115</v>
      </c>
      <c r="F3342" t="s">
        <v>5979</v>
      </c>
      <c r="G3342" t="s">
        <v>5983</v>
      </c>
      <c r="H3342" s="1">
        <v>41235</v>
      </c>
      <c r="I3342" t="s">
        <v>5969</v>
      </c>
      <c r="J3342" t="s">
        <v>6140</v>
      </c>
      <c r="K3342">
        <v>2012</v>
      </c>
      <c r="L3342">
        <v>11</v>
      </c>
      <c r="M3342">
        <v>4</v>
      </c>
    </row>
    <row r="3343" spans="1:13" x14ac:dyDescent="0.25">
      <c r="A3343" t="s">
        <v>2954</v>
      </c>
      <c r="B3343" s="1">
        <v>41235</v>
      </c>
      <c r="C3343" t="s">
        <v>6682</v>
      </c>
      <c r="D3343" t="s">
        <v>6885</v>
      </c>
      <c r="E3343" t="s">
        <v>6048</v>
      </c>
      <c r="F3343" t="s">
        <v>5979</v>
      </c>
      <c r="G3343" t="s">
        <v>5973</v>
      </c>
      <c r="H3343" s="1">
        <v>41237</v>
      </c>
      <c r="I3343" t="s">
        <v>5986</v>
      </c>
      <c r="J3343" t="s">
        <v>6498</v>
      </c>
      <c r="K3343">
        <v>2012</v>
      </c>
      <c r="L3343">
        <v>11</v>
      </c>
      <c r="M3343">
        <v>4</v>
      </c>
    </row>
    <row r="3344" spans="1:13" x14ac:dyDescent="0.25">
      <c r="A3344" t="s">
        <v>3001</v>
      </c>
      <c r="B3344" s="1">
        <v>41246</v>
      </c>
      <c r="C3344" t="s">
        <v>7272</v>
      </c>
      <c r="D3344" t="s">
        <v>6139</v>
      </c>
      <c r="E3344" t="s">
        <v>6115</v>
      </c>
      <c r="F3344" t="s">
        <v>5979</v>
      </c>
      <c r="G3344" t="s">
        <v>5973</v>
      </c>
      <c r="H3344" s="1">
        <v>41246</v>
      </c>
      <c r="I3344" t="s">
        <v>6005</v>
      </c>
      <c r="J3344" t="s">
        <v>6140</v>
      </c>
      <c r="K3344">
        <v>2012</v>
      </c>
      <c r="L3344">
        <v>12</v>
      </c>
      <c r="M3344">
        <v>4</v>
      </c>
    </row>
    <row r="3345" spans="1:13" x14ac:dyDescent="0.25">
      <c r="A3345" t="s">
        <v>3117</v>
      </c>
      <c r="B3345" s="1">
        <v>41271</v>
      </c>
      <c r="C3345" t="s">
        <v>6028</v>
      </c>
      <c r="D3345" t="s">
        <v>6211</v>
      </c>
      <c r="E3345" t="s">
        <v>6016</v>
      </c>
      <c r="F3345" t="s">
        <v>5979</v>
      </c>
      <c r="G3345" t="s">
        <v>5983</v>
      </c>
      <c r="H3345" s="1">
        <v>41273</v>
      </c>
      <c r="I3345" t="s">
        <v>5969</v>
      </c>
      <c r="J3345" t="s">
        <v>6212</v>
      </c>
      <c r="K3345">
        <v>2012</v>
      </c>
      <c r="L3345">
        <v>12</v>
      </c>
      <c r="M3345">
        <v>4</v>
      </c>
    </row>
    <row r="3346" spans="1:13" x14ac:dyDescent="0.25">
      <c r="A3346" t="s">
        <v>3133</v>
      </c>
      <c r="B3346" s="1">
        <v>41274</v>
      </c>
      <c r="C3346" t="s">
        <v>6824</v>
      </c>
      <c r="D3346" t="s">
        <v>6319</v>
      </c>
      <c r="E3346" t="s">
        <v>6048</v>
      </c>
      <c r="F3346" t="s">
        <v>5979</v>
      </c>
      <c r="G3346" t="s">
        <v>5973</v>
      </c>
      <c r="H3346" s="1">
        <v>41277</v>
      </c>
      <c r="I3346" t="s">
        <v>5969</v>
      </c>
      <c r="J3346" t="s">
        <v>6319</v>
      </c>
      <c r="K3346">
        <v>2012</v>
      </c>
      <c r="L3346">
        <v>12</v>
      </c>
      <c r="M3346">
        <v>4</v>
      </c>
    </row>
    <row r="3347" spans="1:13" x14ac:dyDescent="0.25">
      <c r="A3347" t="s">
        <v>3130</v>
      </c>
      <c r="B3347" s="1">
        <v>41274</v>
      </c>
      <c r="C3347" t="s">
        <v>6349</v>
      </c>
      <c r="D3347" t="s">
        <v>7451</v>
      </c>
      <c r="E3347" t="s">
        <v>6048</v>
      </c>
      <c r="F3347" t="s">
        <v>5979</v>
      </c>
      <c r="G3347" t="s">
        <v>5983</v>
      </c>
      <c r="H3347" s="1">
        <v>41274</v>
      </c>
      <c r="I3347" t="s">
        <v>6005</v>
      </c>
      <c r="J3347" t="s">
        <v>7452</v>
      </c>
      <c r="K3347">
        <v>2012</v>
      </c>
      <c r="L3347">
        <v>12</v>
      </c>
      <c r="M3347">
        <v>4</v>
      </c>
    </row>
    <row r="3348" spans="1:13" x14ac:dyDescent="0.25">
      <c r="A3348" t="s">
        <v>3155</v>
      </c>
      <c r="B3348" s="1">
        <v>41278</v>
      </c>
      <c r="C3348" t="s">
        <v>7051</v>
      </c>
      <c r="D3348" t="s">
        <v>7460</v>
      </c>
      <c r="E3348" t="s">
        <v>6016</v>
      </c>
      <c r="F3348" t="s">
        <v>5979</v>
      </c>
      <c r="G3348" t="s">
        <v>5973</v>
      </c>
      <c r="H3348" s="1">
        <v>41280</v>
      </c>
      <c r="I3348" t="s">
        <v>5969</v>
      </c>
      <c r="J3348" t="s">
        <v>6227</v>
      </c>
      <c r="K3348">
        <v>2013</v>
      </c>
      <c r="L3348">
        <v>1</v>
      </c>
      <c r="M3348">
        <v>1</v>
      </c>
    </row>
    <row r="3349" spans="1:13" x14ac:dyDescent="0.25">
      <c r="A3349" t="s">
        <v>3173</v>
      </c>
      <c r="B3349" s="1">
        <v>41288</v>
      </c>
      <c r="C3349" t="s">
        <v>6813</v>
      </c>
      <c r="D3349" t="s">
        <v>5999</v>
      </c>
      <c r="E3349" t="s">
        <v>6000</v>
      </c>
      <c r="F3349" t="s">
        <v>5979</v>
      </c>
      <c r="G3349" t="s">
        <v>5973</v>
      </c>
      <c r="H3349" s="1">
        <v>41288</v>
      </c>
      <c r="I3349" t="s">
        <v>6005</v>
      </c>
      <c r="J3349" t="s">
        <v>5999</v>
      </c>
      <c r="K3349">
        <v>2013</v>
      </c>
      <c r="L3349">
        <v>1</v>
      </c>
      <c r="M3349">
        <v>1</v>
      </c>
    </row>
    <row r="3350" spans="1:13" x14ac:dyDescent="0.25">
      <c r="A3350" t="s">
        <v>3191</v>
      </c>
      <c r="B3350" s="1">
        <v>41292</v>
      </c>
      <c r="C3350" t="s">
        <v>6159</v>
      </c>
      <c r="D3350" t="s">
        <v>5999</v>
      </c>
      <c r="E3350" t="s">
        <v>6000</v>
      </c>
      <c r="F3350" t="s">
        <v>5979</v>
      </c>
      <c r="G3350" t="s">
        <v>5983</v>
      </c>
      <c r="H3350" s="1">
        <v>41295</v>
      </c>
      <c r="I3350" t="s">
        <v>5986</v>
      </c>
      <c r="J3350" t="s">
        <v>5999</v>
      </c>
      <c r="K3350">
        <v>2013</v>
      </c>
      <c r="L3350">
        <v>1</v>
      </c>
      <c r="M3350">
        <v>1</v>
      </c>
    </row>
    <row r="3351" spans="1:13" x14ac:dyDescent="0.25">
      <c r="A3351" t="s">
        <v>3336</v>
      </c>
      <c r="B3351" s="1">
        <v>41336</v>
      </c>
      <c r="C3351" t="s">
        <v>7345</v>
      </c>
      <c r="D3351" t="s">
        <v>5999</v>
      </c>
      <c r="E3351" t="s">
        <v>6000</v>
      </c>
      <c r="F3351" t="s">
        <v>5979</v>
      </c>
      <c r="G3351" t="s">
        <v>5983</v>
      </c>
      <c r="H3351" s="1">
        <v>41340</v>
      </c>
      <c r="I3351" t="s">
        <v>5969</v>
      </c>
      <c r="J3351" t="s">
        <v>5999</v>
      </c>
      <c r="K3351">
        <v>2013</v>
      </c>
      <c r="L3351">
        <v>3</v>
      </c>
      <c r="M3351">
        <v>1</v>
      </c>
    </row>
    <row r="3352" spans="1:13" x14ac:dyDescent="0.25">
      <c r="A3352" t="s">
        <v>3343</v>
      </c>
      <c r="B3352" s="1">
        <v>41341</v>
      </c>
      <c r="C3352" t="s">
        <v>7401</v>
      </c>
      <c r="D3352" t="s">
        <v>5999</v>
      </c>
      <c r="E3352" t="s">
        <v>6000</v>
      </c>
      <c r="F3352" t="s">
        <v>5979</v>
      </c>
      <c r="G3352" t="s">
        <v>5968</v>
      </c>
      <c r="H3352" s="1">
        <v>41341</v>
      </c>
      <c r="I3352" t="s">
        <v>6005</v>
      </c>
      <c r="J3352" t="s">
        <v>5999</v>
      </c>
      <c r="K3352">
        <v>2013</v>
      </c>
      <c r="L3352">
        <v>3</v>
      </c>
      <c r="M3352">
        <v>1</v>
      </c>
    </row>
    <row r="3353" spans="1:13" x14ac:dyDescent="0.25">
      <c r="A3353" t="s">
        <v>3360</v>
      </c>
      <c r="B3353" s="1">
        <v>41346</v>
      </c>
      <c r="C3353" t="s">
        <v>7509</v>
      </c>
      <c r="D3353" t="s">
        <v>6339</v>
      </c>
      <c r="E3353" t="s">
        <v>6016</v>
      </c>
      <c r="F3353" t="s">
        <v>5979</v>
      </c>
      <c r="G3353" t="s">
        <v>5983</v>
      </c>
      <c r="H3353" s="1">
        <v>41348</v>
      </c>
      <c r="I3353" t="s">
        <v>5986</v>
      </c>
      <c r="J3353" t="s">
        <v>6154</v>
      </c>
      <c r="K3353">
        <v>2013</v>
      </c>
      <c r="L3353">
        <v>3</v>
      </c>
      <c r="M3353">
        <v>1</v>
      </c>
    </row>
    <row r="3354" spans="1:13" x14ac:dyDescent="0.25">
      <c r="A3354" t="s">
        <v>3359</v>
      </c>
      <c r="B3354" s="1">
        <v>41346</v>
      </c>
      <c r="C3354" t="s">
        <v>7510</v>
      </c>
      <c r="D3354" t="s">
        <v>7460</v>
      </c>
      <c r="E3354" t="s">
        <v>6016</v>
      </c>
      <c r="F3354" t="s">
        <v>5979</v>
      </c>
      <c r="G3354" t="s">
        <v>5968</v>
      </c>
      <c r="H3354" s="1">
        <v>41346</v>
      </c>
      <c r="I3354" t="s">
        <v>6005</v>
      </c>
      <c r="J3354" t="s">
        <v>6227</v>
      </c>
      <c r="K3354">
        <v>2013</v>
      </c>
      <c r="L3354">
        <v>3</v>
      </c>
      <c r="M3354">
        <v>1</v>
      </c>
    </row>
    <row r="3355" spans="1:13" x14ac:dyDescent="0.25">
      <c r="A3355" t="s">
        <v>3388</v>
      </c>
      <c r="B3355" s="1">
        <v>41359</v>
      </c>
      <c r="C3355" t="s">
        <v>6235</v>
      </c>
      <c r="D3355" t="s">
        <v>6319</v>
      </c>
      <c r="E3355" t="s">
        <v>6048</v>
      </c>
      <c r="F3355" t="s">
        <v>5979</v>
      </c>
      <c r="G3355" t="s">
        <v>5973</v>
      </c>
      <c r="H3355" s="1">
        <v>41363</v>
      </c>
      <c r="I3355" t="s">
        <v>5969</v>
      </c>
      <c r="J3355" t="s">
        <v>6319</v>
      </c>
      <c r="K3355">
        <v>2013</v>
      </c>
      <c r="L3355">
        <v>3</v>
      </c>
      <c r="M3355">
        <v>1</v>
      </c>
    </row>
    <row r="3356" spans="1:13" x14ac:dyDescent="0.25">
      <c r="A3356" t="s">
        <v>3399</v>
      </c>
      <c r="B3356" s="1">
        <v>41363</v>
      </c>
      <c r="C3356" t="s">
        <v>6623</v>
      </c>
      <c r="D3356" t="s">
        <v>5999</v>
      </c>
      <c r="E3356" t="s">
        <v>6000</v>
      </c>
      <c r="F3356" t="s">
        <v>5979</v>
      </c>
      <c r="G3356" t="s">
        <v>5968</v>
      </c>
      <c r="H3356" s="1">
        <v>41365</v>
      </c>
      <c r="I3356" t="s">
        <v>5986</v>
      </c>
      <c r="J3356" t="s">
        <v>5999</v>
      </c>
      <c r="K3356">
        <v>2013</v>
      </c>
      <c r="L3356">
        <v>3</v>
      </c>
      <c r="M3356">
        <v>1</v>
      </c>
    </row>
    <row r="3357" spans="1:13" x14ac:dyDescent="0.25">
      <c r="A3357" t="s">
        <v>3423</v>
      </c>
      <c r="B3357" s="1">
        <v>41372</v>
      </c>
      <c r="C3357" t="s">
        <v>7525</v>
      </c>
      <c r="D3357" t="s">
        <v>7451</v>
      </c>
      <c r="E3357" t="s">
        <v>6048</v>
      </c>
      <c r="F3357" t="s">
        <v>5979</v>
      </c>
      <c r="G3357" t="s">
        <v>5968</v>
      </c>
      <c r="H3357" s="1">
        <v>41374</v>
      </c>
      <c r="I3357" t="s">
        <v>5969</v>
      </c>
      <c r="J3357" t="s">
        <v>7452</v>
      </c>
      <c r="K3357">
        <v>2013</v>
      </c>
      <c r="L3357">
        <v>4</v>
      </c>
      <c r="M3357">
        <v>2</v>
      </c>
    </row>
    <row r="3358" spans="1:13" x14ac:dyDescent="0.25">
      <c r="A3358" t="s">
        <v>3439</v>
      </c>
      <c r="B3358" s="1">
        <v>41379</v>
      </c>
      <c r="C3358" t="s">
        <v>6838</v>
      </c>
      <c r="D3358" t="s">
        <v>7337</v>
      </c>
      <c r="E3358" t="s">
        <v>6016</v>
      </c>
      <c r="F3358" t="s">
        <v>5979</v>
      </c>
      <c r="G3358" t="s">
        <v>5983</v>
      </c>
      <c r="H3358" s="1">
        <v>41384</v>
      </c>
      <c r="I3358" t="s">
        <v>5969</v>
      </c>
      <c r="J3358" t="s">
        <v>6112</v>
      </c>
      <c r="K3358">
        <v>2013</v>
      </c>
      <c r="L3358">
        <v>4</v>
      </c>
      <c r="M3358">
        <v>2</v>
      </c>
    </row>
    <row r="3359" spans="1:13" x14ac:dyDescent="0.25">
      <c r="A3359" t="s">
        <v>3444</v>
      </c>
      <c r="B3359" s="1">
        <v>41380</v>
      </c>
      <c r="C3359" t="s">
        <v>6505</v>
      </c>
      <c r="D3359" t="s">
        <v>7288</v>
      </c>
      <c r="E3359" t="s">
        <v>6016</v>
      </c>
      <c r="F3359" t="s">
        <v>5979</v>
      </c>
      <c r="G3359" t="s">
        <v>5968</v>
      </c>
      <c r="H3359" s="1">
        <v>41383</v>
      </c>
      <c r="I3359" t="s">
        <v>5986</v>
      </c>
      <c r="J3359" t="s">
        <v>6350</v>
      </c>
      <c r="K3359">
        <v>2013</v>
      </c>
      <c r="L3359">
        <v>4</v>
      </c>
      <c r="M3359">
        <v>2</v>
      </c>
    </row>
    <row r="3360" spans="1:13" x14ac:dyDescent="0.25">
      <c r="A3360" t="s">
        <v>3471</v>
      </c>
      <c r="B3360" s="1">
        <v>41395</v>
      </c>
      <c r="C3360" t="s">
        <v>6385</v>
      </c>
      <c r="D3360" t="s">
        <v>6339</v>
      </c>
      <c r="E3360" t="s">
        <v>6016</v>
      </c>
      <c r="F3360" t="s">
        <v>5979</v>
      </c>
      <c r="G3360" t="s">
        <v>5973</v>
      </c>
      <c r="H3360" s="1">
        <v>41397</v>
      </c>
      <c r="I3360" t="s">
        <v>5969</v>
      </c>
      <c r="J3360" t="s">
        <v>6154</v>
      </c>
      <c r="K3360">
        <v>2013</v>
      </c>
      <c r="L3360">
        <v>5</v>
      </c>
      <c r="M3360">
        <v>2</v>
      </c>
    </row>
    <row r="3361" spans="1:13" x14ac:dyDescent="0.25">
      <c r="A3361" t="s">
        <v>3499</v>
      </c>
      <c r="B3361" s="1">
        <v>41406</v>
      </c>
      <c r="C3361" t="s">
        <v>7259</v>
      </c>
      <c r="D3361" t="s">
        <v>6015</v>
      </c>
      <c r="E3361" t="s">
        <v>6016</v>
      </c>
      <c r="F3361" t="s">
        <v>5979</v>
      </c>
      <c r="G3361" t="s">
        <v>5968</v>
      </c>
      <c r="H3361" s="1">
        <v>41411</v>
      </c>
      <c r="I3361" t="s">
        <v>5969</v>
      </c>
      <c r="J3361" t="s">
        <v>6017</v>
      </c>
      <c r="K3361">
        <v>2013</v>
      </c>
      <c r="L3361">
        <v>5</v>
      </c>
      <c r="M3361">
        <v>2</v>
      </c>
    </row>
    <row r="3362" spans="1:13" x14ac:dyDescent="0.25">
      <c r="A3362" t="s">
        <v>3587</v>
      </c>
      <c r="B3362" s="1">
        <v>41430</v>
      </c>
      <c r="C3362" t="s">
        <v>7470</v>
      </c>
      <c r="D3362" t="s">
        <v>7568</v>
      </c>
      <c r="E3362" t="s">
        <v>6016</v>
      </c>
      <c r="F3362" t="s">
        <v>5979</v>
      </c>
      <c r="G3362" t="s">
        <v>5968</v>
      </c>
      <c r="H3362" s="1">
        <v>41434</v>
      </c>
      <c r="I3362" t="s">
        <v>5969</v>
      </c>
      <c r="J3362" t="s">
        <v>6498</v>
      </c>
      <c r="K3362">
        <v>2013</v>
      </c>
      <c r="L3362">
        <v>6</v>
      </c>
      <c r="M3362">
        <v>2</v>
      </c>
    </row>
    <row r="3363" spans="1:13" x14ac:dyDescent="0.25">
      <c r="A3363" t="s">
        <v>3623</v>
      </c>
      <c r="B3363" s="1">
        <v>41437</v>
      </c>
      <c r="C3363" t="s">
        <v>7048</v>
      </c>
      <c r="D3363" t="s">
        <v>6350</v>
      </c>
      <c r="E3363" t="s">
        <v>6016</v>
      </c>
      <c r="F3363" t="s">
        <v>5979</v>
      </c>
      <c r="G3363" t="s">
        <v>5973</v>
      </c>
      <c r="H3363" s="1">
        <v>41440</v>
      </c>
      <c r="I3363" t="s">
        <v>5986</v>
      </c>
      <c r="J3363" t="s">
        <v>6350</v>
      </c>
      <c r="K3363">
        <v>2013</v>
      </c>
      <c r="L3363">
        <v>6</v>
      </c>
      <c r="M3363">
        <v>2</v>
      </c>
    </row>
    <row r="3364" spans="1:13" x14ac:dyDescent="0.25">
      <c r="A3364" t="s">
        <v>3634</v>
      </c>
      <c r="B3364" s="1">
        <v>41438</v>
      </c>
      <c r="C3364" t="s">
        <v>7506</v>
      </c>
      <c r="D3364" t="s">
        <v>6319</v>
      </c>
      <c r="E3364" t="s">
        <v>6048</v>
      </c>
      <c r="F3364" t="s">
        <v>5979</v>
      </c>
      <c r="G3364" t="s">
        <v>5968</v>
      </c>
      <c r="H3364" s="1">
        <v>41440</v>
      </c>
      <c r="I3364" t="s">
        <v>5986</v>
      </c>
      <c r="J3364" t="s">
        <v>6319</v>
      </c>
      <c r="K3364">
        <v>2013</v>
      </c>
      <c r="L3364">
        <v>6</v>
      </c>
      <c r="M3364">
        <v>2</v>
      </c>
    </row>
    <row r="3365" spans="1:13" x14ac:dyDescent="0.25">
      <c r="A3365" t="s">
        <v>3732</v>
      </c>
      <c r="B3365" s="1">
        <v>41458</v>
      </c>
      <c r="C3365" t="s">
        <v>6937</v>
      </c>
      <c r="D3365" t="s">
        <v>5999</v>
      </c>
      <c r="E3365" t="s">
        <v>6000</v>
      </c>
      <c r="F3365" t="s">
        <v>5979</v>
      </c>
      <c r="G3365" t="s">
        <v>5983</v>
      </c>
      <c r="H3365" s="1">
        <v>41460</v>
      </c>
      <c r="I3365" t="s">
        <v>5986</v>
      </c>
      <c r="J3365" t="s">
        <v>5999</v>
      </c>
      <c r="K3365">
        <v>2013</v>
      </c>
      <c r="L3365">
        <v>7</v>
      </c>
      <c r="M3365">
        <v>3</v>
      </c>
    </row>
    <row r="3366" spans="1:13" x14ac:dyDescent="0.25">
      <c r="A3366" t="s">
        <v>3748</v>
      </c>
      <c r="B3366" s="1">
        <v>41466</v>
      </c>
      <c r="C3366" t="s">
        <v>7108</v>
      </c>
      <c r="D3366" t="s">
        <v>5999</v>
      </c>
      <c r="E3366" t="s">
        <v>6000</v>
      </c>
      <c r="F3366" t="s">
        <v>5979</v>
      </c>
      <c r="G3366" t="s">
        <v>5983</v>
      </c>
      <c r="H3366" s="1">
        <v>41469</v>
      </c>
      <c r="I3366" t="s">
        <v>5969</v>
      </c>
      <c r="J3366" t="s">
        <v>5999</v>
      </c>
      <c r="K3366">
        <v>2013</v>
      </c>
      <c r="L3366">
        <v>7</v>
      </c>
      <c r="M3366">
        <v>3</v>
      </c>
    </row>
    <row r="3367" spans="1:13" x14ac:dyDescent="0.25">
      <c r="A3367" t="s">
        <v>3856</v>
      </c>
      <c r="B3367" s="1">
        <v>41496</v>
      </c>
      <c r="C3367" t="s">
        <v>6253</v>
      </c>
      <c r="D3367" t="s">
        <v>7613</v>
      </c>
      <c r="E3367" t="s">
        <v>6016</v>
      </c>
      <c r="F3367" t="s">
        <v>5979</v>
      </c>
      <c r="G3367" t="s">
        <v>5973</v>
      </c>
      <c r="H3367" s="1">
        <v>41499</v>
      </c>
      <c r="I3367" t="s">
        <v>5969</v>
      </c>
      <c r="J3367" t="s">
        <v>6017</v>
      </c>
      <c r="K3367">
        <v>2013</v>
      </c>
      <c r="L3367">
        <v>8</v>
      </c>
      <c r="M3367">
        <v>3</v>
      </c>
    </row>
    <row r="3368" spans="1:13" x14ac:dyDescent="0.25">
      <c r="A3368" t="s">
        <v>3911</v>
      </c>
      <c r="B3368" s="1">
        <v>41505</v>
      </c>
      <c r="C3368" t="s">
        <v>6667</v>
      </c>
      <c r="D3368" t="s">
        <v>6991</v>
      </c>
      <c r="E3368" t="s">
        <v>6016</v>
      </c>
      <c r="F3368" t="s">
        <v>5979</v>
      </c>
      <c r="G3368" t="s">
        <v>5973</v>
      </c>
      <c r="H3368" s="1">
        <v>41507</v>
      </c>
      <c r="I3368" t="s">
        <v>5986</v>
      </c>
      <c r="J3368" t="s">
        <v>6212</v>
      </c>
      <c r="K3368">
        <v>2013</v>
      </c>
      <c r="L3368">
        <v>8</v>
      </c>
      <c r="M3368">
        <v>3</v>
      </c>
    </row>
    <row r="3369" spans="1:13" x14ac:dyDescent="0.25">
      <c r="A3369" t="s">
        <v>3950</v>
      </c>
      <c r="B3369" s="1">
        <v>41513</v>
      </c>
      <c r="C3369" t="s">
        <v>6297</v>
      </c>
      <c r="D3369" t="s">
        <v>6319</v>
      </c>
      <c r="E3369" t="s">
        <v>6048</v>
      </c>
      <c r="F3369" t="s">
        <v>5979</v>
      </c>
      <c r="G3369" t="s">
        <v>5973</v>
      </c>
      <c r="H3369" s="1">
        <v>41517</v>
      </c>
      <c r="I3369" t="s">
        <v>5969</v>
      </c>
      <c r="J3369" t="s">
        <v>6319</v>
      </c>
      <c r="K3369">
        <v>2013</v>
      </c>
      <c r="L3369">
        <v>8</v>
      </c>
      <c r="M3369">
        <v>3</v>
      </c>
    </row>
    <row r="3370" spans="1:13" x14ac:dyDescent="0.25">
      <c r="A3370" t="s">
        <v>3997</v>
      </c>
      <c r="B3370" s="1">
        <v>41521</v>
      </c>
      <c r="C3370" t="s">
        <v>6742</v>
      </c>
      <c r="D3370" t="s">
        <v>6319</v>
      </c>
      <c r="E3370" t="s">
        <v>6048</v>
      </c>
      <c r="F3370" t="s">
        <v>5979</v>
      </c>
      <c r="G3370" t="s">
        <v>5968</v>
      </c>
      <c r="H3370" s="1">
        <v>41523</v>
      </c>
      <c r="I3370" t="s">
        <v>5969</v>
      </c>
      <c r="J3370" t="s">
        <v>6319</v>
      </c>
      <c r="K3370">
        <v>2013</v>
      </c>
      <c r="L3370">
        <v>9</v>
      </c>
      <c r="M3370">
        <v>3</v>
      </c>
    </row>
    <row r="3371" spans="1:13" x14ac:dyDescent="0.25">
      <c r="A3371" t="s">
        <v>4027</v>
      </c>
      <c r="B3371" s="1">
        <v>41527</v>
      </c>
      <c r="C3371" t="s">
        <v>7642</v>
      </c>
      <c r="D3371" t="s">
        <v>6373</v>
      </c>
      <c r="E3371" t="s">
        <v>6016</v>
      </c>
      <c r="F3371" t="s">
        <v>5979</v>
      </c>
      <c r="G3371" t="s">
        <v>5968</v>
      </c>
      <c r="H3371" s="1">
        <v>41531</v>
      </c>
      <c r="I3371" t="s">
        <v>5969</v>
      </c>
      <c r="J3371" t="s">
        <v>6227</v>
      </c>
      <c r="K3371">
        <v>2013</v>
      </c>
      <c r="L3371">
        <v>9</v>
      </c>
      <c r="M3371">
        <v>3</v>
      </c>
    </row>
    <row r="3372" spans="1:13" x14ac:dyDescent="0.25">
      <c r="A3372" t="s">
        <v>4030</v>
      </c>
      <c r="B3372" s="1">
        <v>41527</v>
      </c>
      <c r="C3372" t="s">
        <v>6787</v>
      </c>
      <c r="D3372" t="s">
        <v>6139</v>
      </c>
      <c r="E3372" t="s">
        <v>6115</v>
      </c>
      <c r="F3372" t="s">
        <v>5979</v>
      </c>
      <c r="G3372" t="s">
        <v>5973</v>
      </c>
      <c r="H3372" s="1">
        <v>41532</v>
      </c>
      <c r="I3372" t="s">
        <v>5969</v>
      </c>
      <c r="J3372" t="s">
        <v>6140</v>
      </c>
      <c r="K3372">
        <v>2013</v>
      </c>
      <c r="L3372">
        <v>9</v>
      </c>
      <c r="M3372">
        <v>3</v>
      </c>
    </row>
    <row r="3373" spans="1:13" x14ac:dyDescent="0.25">
      <c r="A3373" t="s">
        <v>4042</v>
      </c>
      <c r="B3373" s="1">
        <v>41529</v>
      </c>
      <c r="C3373" t="s">
        <v>7298</v>
      </c>
      <c r="D3373" t="s">
        <v>7460</v>
      </c>
      <c r="E3373" t="s">
        <v>6016</v>
      </c>
      <c r="F3373" t="s">
        <v>5979</v>
      </c>
      <c r="G3373" t="s">
        <v>5983</v>
      </c>
      <c r="H3373" s="1">
        <v>41532</v>
      </c>
      <c r="I3373" t="s">
        <v>5969</v>
      </c>
      <c r="J3373" t="s">
        <v>6227</v>
      </c>
      <c r="K3373">
        <v>2013</v>
      </c>
      <c r="L3373">
        <v>9</v>
      </c>
      <c r="M3373">
        <v>3</v>
      </c>
    </row>
    <row r="3374" spans="1:13" x14ac:dyDescent="0.25">
      <c r="A3374" t="s">
        <v>4078</v>
      </c>
      <c r="B3374" s="1">
        <v>41537</v>
      </c>
      <c r="C3374" t="s">
        <v>6119</v>
      </c>
      <c r="D3374" t="s">
        <v>7644</v>
      </c>
      <c r="E3374" t="s">
        <v>6115</v>
      </c>
      <c r="F3374" t="s">
        <v>5979</v>
      </c>
      <c r="G3374" t="s">
        <v>5973</v>
      </c>
      <c r="H3374" s="1">
        <v>41540</v>
      </c>
      <c r="I3374" t="s">
        <v>5986</v>
      </c>
      <c r="J3374" t="s">
        <v>7645</v>
      </c>
      <c r="K3374">
        <v>2013</v>
      </c>
      <c r="L3374">
        <v>9</v>
      </c>
      <c r="M3374">
        <v>3</v>
      </c>
    </row>
    <row r="3375" spans="1:13" x14ac:dyDescent="0.25">
      <c r="A3375" t="s">
        <v>4114</v>
      </c>
      <c r="B3375" s="1">
        <v>41542</v>
      </c>
      <c r="C3375" t="s">
        <v>7014</v>
      </c>
      <c r="D3375" t="s">
        <v>7568</v>
      </c>
      <c r="E3375" t="s">
        <v>6016</v>
      </c>
      <c r="F3375" t="s">
        <v>5979</v>
      </c>
      <c r="G3375" t="s">
        <v>5973</v>
      </c>
      <c r="H3375" s="1">
        <v>41544</v>
      </c>
      <c r="I3375" t="s">
        <v>5969</v>
      </c>
      <c r="J3375" t="s">
        <v>6498</v>
      </c>
      <c r="K3375">
        <v>2013</v>
      </c>
      <c r="L3375">
        <v>9</v>
      </c>
      <c r="M3375">
        <v>3</v>
      </c>
    </row>
    <row r="3376" spans="1:13" x14ac:dyDescent="0.25">
      <c r="A3376" t="s">
        <v>4122</v>
      </c>
      <c r="B3376" s="1">
        <v>41543</v>
      </c>
      <c r="C3376" t="s">
        <v>6736</v>
      </c>
      <c r="D3376" t="s">
        <v>6430</v>
      </c>
      <c r="E3376" t="s">
        <v>6048</v>
      </c>
      <c r="F3376" t="s">
        <v>5979</v>
      </c>
      <c r="G3376" t="s">
        <v>5973</v>
      </c>
      <c r="H3376" s="1">
        <v>41547</v>
      </c>
      <c r="I3376" t="s">
        <v>5969</v>
      </c>
      <c r="J3376" t="s">
        <v>6431</v>
      </c>
      <c r="K3376">
        <v>2013</v>
      </c>
      <c r="L3376">
        <v>9</v>
      </c>
      <c r="M3376">
        <v>3</v>
      </c>
    </row>
    <row r="3377" spans="1:13" x14ac:dyDescent="0.25">
      <c r="A3377" t="s">
        <v>4181</v>
      </c>
      <c r="B3377" s="1">
        <v>41563</v>
      </c>
      <c r="C3377" t="s">
        <v>6753</v>
      </c>
      <c r="D3377" t="s">
        <v>7568</v>
      </c>
      <c r="E3377" t="s">
        <v>6016</v>
      </c>
      <c r="F3377" t="s">
        <v>5979</v>
      </c>
      <c r="G3377" t="s">
        <v>5983</v>
      </c>
      <c r="H3377" s="1">
        <v>41564</v>
      </c>
      <c r="I3377" t="s">
        <v>5986</v>
      </c>
      <c r="J3377" t="s">
        <v>6498</v>
      </c>
      <c r="K3377">
        <v>2013</v>
      </c>
      <c r="L3377">
        <v>10</v>
      </c>
      <c r="M3377">
        <v>4</v>
      </c>
    </row>
    <row r="3378" spans="1:13" x14ac:dyDescent="0.25">
      <c r="A3378" t="s">
        <v>4195</v>
      </c>
      <c r="B3378" s="1">
        <v>41570</v>
      </c>
      <c r="C3378" t="s">
        <v>7085</v>
      </c>
      <c r="D3378" t="s">
        <v>5999</v>
      </c>
      <c r="E3378" t="s">
        <v>6000</v>
      </c>
      <c r="F3378" t="s">
        <v>5979</v>
      </c>
      <c r="G3378" t="s">
        <v>5968</v>
      </c>
      <c r="H3378" s="1">
        <v>41571</v>
      </c>
      <c r="I3378" t="s">
        <v>5986</v>
      </c>
      <c r="J3378" t="s">
        <v>5999</v>
      </c>
      <c r="K3378">
        <v>2013</v>
      </c>
      <c r="L3378">
        <v>10</v>
      </c>
      <c r="M3378">
        <v>4</v>
      </c>
    </row>
    <row r="3379" spans="1:13" x14ac:dyDescent="0.25">
      <c r="A3379" t="s">
        <v>4237</v>
      </c>
      <c r="B3379" s="1">
        <v>41583</v>
      </c>
      <c r="C3379" t="s">
        <v>7526</v>
      </c>
      <c r="D3379" t="s">
        <v>6399</v>
      </c>
      <c r="E3379" t="s">
        <v>6016</v>
      </c>
      <c r="F3379" t="s">
        <v>5979</v>
      </c>
      <c r="G3379" t="s">
        <v>5983</v>
      </c>
      <c r="H3379" s="1">
        <v>41586</v>
      </c>
      <c r="I3379" t="s">
        <v>5969</v>
      </c>
      <c r="J3379" t="s">
        <v>6399</v>
      </c>
      <c r="K3379">
        <v>2013</v>
      </c>
      <c r="L3379">
        <v>11</v>
      </c>
      <c r="M3379">
        <v>4</v>
      </c>
    </row>
    <row r="3380" spans="1:13" x14ac:dyDescent="0.25">
      <c r="A3380" t="s">
        <v>4251</v>
      </c>
      <c r="B3380" s="1">
        <v>41586</v>
      </c>
      <c r="C3380" t="s">
        <v>6679</v>
      </c>
      <c r="D3380" t="s">
        <v>6562</v>
      </c>
      <c r="E3380" t="s">
        <v>6016</v>
      </c>
      <c r="F3380" t="s">
        <v>5979</v>
      </c>
      <c r="G3380" t="s">
        <v>5983</v>
      </c>
      <c r="H3380" s="1">
        <v>41589</v>
      </c>
      <c r="I3380" t="s">
        <v>5986</v>
      </c>
      <c r="J3380" t="s">
        <v>6017</v>
      </c>
      <c r="K3380">
        <v>2013</v>
      </c>
      <c r="L3380">
        <v>11</v>
      </c>
      <c r="M3380">
        <v>4</v>
      </c>
    </row>
    <row r="3381" spans="1:13" x14ac:dyDescent="0.25">
      <c r="A3381" t="s">
        <v>4256</v>
      </c>
      <c r="B3381" s="1">
        <v>41589</v>
      </c>
      <c r="C3381" t="s">
        <v>6565</v>
      </c>
      <c r="D3381" t="s">
        <v>7451</v>
      </c>
      <c r="E3381" t="s">
        <v>6048</v>
      </c>
      <c r="F3381" t="s">
        <v>5979</v>
      </c>
      <c r="G3381" t="s">
        <v>5973</v>
      </c>
      <c r="H3381" s="1">
        <v>41589</v>
      </c>
      <c r="I3381" t="s">
        <v>6005</v>
      </c>
      <c r="J3381" t="s">
        <v>7452</v>
      </c>
      <c r="K3381">
        <v>2013</v>
      </c>
      <c r="L3381">
        <v>11</v>
      </c>
      <c r="M3381">
        <v>4</v>
      </c>
    </row>
    <row r="3382" spans="1:13" x14ac:dyDescent="0.25">
      <c r="A3382" t="s">
        <v>4280</v>
      </c>
      <c r="B3382" s="1">
        <v>41592</v>
      </c>
      <c r="C3382" t="s">
        <v>6754</v>
      </c>
      <c r="D3382" t="s">
        <v>6531</v>
      </c>
      <c r="E3382" t="s">
        <v>6000</v>
      </c>
      <c r="F3382" t="s">
        <v>5979</v>
      </c>
      <c r="G3382" t="s">
        <v>5983</v>
      </c>
      <c r="H3382" s="1">
        <v>41595</v>
      </c>
      <c r="I3382" t="s">
        <v>5969</v>
      </c>
      <c r="J3382" t="s">
        <v>6532</v>
      </c>
      <c r="K3382">
        <v>2013</v>
      </c>
      <c r="L3382">
        <v>11</v>
      </c>
      <c r="M3382">
        <v>4</v>
      </c>
    </row>
    <row r="3383" spans="1:13" x14ac:dyDescent="0.25">
      <c r="A3383" t="s">
        <v>4330</v>
      </c>
      <c r="B3383" s="1">
        <v>41603</v>
      </c>
      <c r="C3383" t="s">
        <v>7164</v>
      </c>
      <c r="D3383" t="s">
        <v>7682</v>
      </c>
      <c r="E3383" t="s">
        <v>6016</v>
      </c>
      <c r="F3383" t="s">
        <v>5979</v>
      </c>
      <c r="G3383" t="s">
        <v>5983</v>
      </c>
      <c r="H3383" s="1">
        <v>41605</v>
      </c>
      <c r="I3383" t="s">
        <v>5969</v>
      </c>
      <c r="J3383" t="s">
        <v>6112</v>
      </c>
      <c r="K3383">
        <v>2013</v>
      </c>
      <c r="L3383">
        <v>11</v>
      </c>
      <c r="M3383">
        <v>4</v>
      </c>
    </row>
    <row r="3384" spans="1:13" x14ac:dyDescent="0.25">
      <c r="A3384" t="s">
        <v>4339</v>
      </c>
      <c r="B3384" s="1">
        <v>41604</v>
      </c>
      <c r="C3384" t="s">
        <v>7442</v>
      </c>
      <c r="D3384" t="s">
        <v>6339</v>
      </c>
      <c r="E3384" t="s">
        <v>6016</v>
      </c>
      <c r="F3384" t="s">
        <v>5979</v>
      </c>
      <c r="G3384" t="s">
        <v>5968</v>
      </c>
      <c r="H3384" s="1">
        <v>41605</v>
      </c>
      <c r="I3384" t="s">
        <v>5986</v>
      </c>
      <c r="J3384" t="s">
        <v>6154</v>
      </c>
      <c r="K3384">
        <v>2013</v>
      </c>
      <c r="L3384">
        <v>11</v>
      </c>
      <c r="M3384">
        <v>4</v>
      </c>
    </row>
    <row r="3385" spans="1:13" x14ac:dyDescent="0.25">
      <c r="A3385" t="s">
        <v>4343</v>
      </c>
      <c r="B3385" s="1">
        <v>41605</v>
      </c>
      <c r="C3385" t="s">
        <v>6459</v>
      </c>
      <c r="D3385" t="s">
        <v>6763</v>
      </c>
      <c r="E3385" t="s">
        <v>6000</v>
      </c>
      <c r="F3385" t="s">
        <v>5979</v>
      </c>
      <c r="G3385" t="s">
        <v>5973</v>
      </c>
      <c r="H3385" s="1">
        <v>41607</v>
      </c>
      <c r="I3385" t="s">
        <v>5986</v>
      </c>
      <c r="J3385" t="s">
        <v>6764</v>
      </c>
      <c r="K3385">
        <v>2013</v>
      </c>
      <c r="L3385">
        <v>11</v>
      </c>
      <c r="M3385">
        <v>4</v>
      </c>
    </row>
    <row r="3386" spans="1:13" x14ac:dyDescent="0.25">
      <c r="A3386" t="s">
        <v>4346</v>
      </c>
      <c r="B3386" s="1">
        <v>41606</v>
      </c>
      <c r="C3386" t="s">
        <v>7686</v>
      </c>
      <c r="D3386" t="s">
        <v>5999</v>
      </c>
      <c r="E3386" t="s">
        <v>6000</v>
      </c>
      <c r="F3386" t="s">
        <v>5979</v>
      </c>
      <c r="G3386" t="s">
        <v>5973</v>
      </c>
      <c r="H3386" s="1">
        <v>41609</v>
      </c>
      <c r="I3386" t="s">
        <v>5969</v>
      </c>
      <c r="J3386" t="s">
        <v>5999</v>
      </c>
      <c r="K3386">
        <v>2013</v>
      </c>
      <c r="L3386">
        <v>11</v>
      </c>
      <c r="M3386">
        <v>4</v>
      </c>
    </row>
    <row r="3387" spans="1:13" x14ac:dyDescent="0.25">
      <c r="A3387" t="s">
        <v>4355</v>
      </c>
      <c r="B3387" s="1">
        <v>41608</v>
      </c>
      <c r="C3387" t="s">
        <v>6453</v>
      </c>
      <c r="D3387" t="s">
        <v>6350</v>
      </c>
      <c r="E3387" t="s">
        <v>6016</v>
      </c>
      <c r="F3387" t="s">
        <v>5979</v>
      </c>
      <c r="G3387" t="s">
        <v>5973</v>
      </c>
      <c r="H3387" s="1">
        <v>41610</v>
      </c>
      <c r="I3387" t="s">
        <v>5986</v>
      </c>
      <c r="J3387" t="s">
        <v>6350</v>
      </c>
      <c r="K3387">
        <v>2013</v>
      </c>
      <c r="L3387">
        <v>11</v>
      </c>
      <c r="M3387">
        <v>4</v>
      </c>
    </row>
    <row r="3388" spans="1:13" x14ac:dyDescent="0.25">
      <c r="A3388" t="s">
        <v>4417</v>
      </c>
      <c r="B3388" s="1">
        <v>41621</v>
      </c>
      <c r="C3388" t="s">
        <v>7699</v>
      </c>
      <c r="D3388" t="s">
        <v>7367</v>
      </c>
      <c r="E3388" t="s">
        <v>6016</v>
      </c>
      <c r="F3388" t="s">
        <v>5979</v>
      </c>
      <c r="G3388" t="s">
        <v>5983</v>
      </c>
      <c r="H3388" s="1">
        <v>41621</v>
      </c>
      <c r="I3388" t="s">
        <v>6005</v>
      </c>
      <c r="J3388" t="s">
        <v>6017</v>
      </c>
      <c r="K3388">
        <v>2013</v>
      </c>
      <c r="L3388">
        <v>12</v>
      </c>
      <c r="M3388">
        <v>4</v>
      </c>
    </row>
    <row r="3389" spans="1:13" x14ac:dyDescent="0.25">
      <c r="A3389" t="s">
        <v>4426</v>
      </c>
      <c r="B3389" s="1">
        <v>41624</v>
      </c>
      <c r="C3389" t="s">
        <v>6762</v>
      </c>
      <c r="D3389" t="s">
        <v>6015</v>
      </c>
      <c r="E3389" t="s">
        <v>6016</v>
      </c>
      <c r="F3389" t="s">
        <v>5979</v>
      </c>
      <c r="G3389" t="s">
        <v>5983</v>
      </c>
      <c r="H3389" s="1">
        <v>41624</v>
      </c>
      <c r="I3389" t="s">
        <v>6005</v>
      </c>
      <c r="J3389" t="s">
        <v>6017</v>
      </c>
      <c r="K3389">
        <v>2013</v>
      </c>
      <c r="L3389">
        <v>12</v>
      </c>
      <c r="M3389">
        <v>4</v>
      </c>
    </row>
    <row r="3390" spans="1:13" x14ac:dyDescent="0.25">
      <c r="A3390" t="s">
        <v>4428</v>
      </c>
      <c r="B3390" s="1">
        <v>41624</v>
      </c>
      <c r="C3390" t="s">
        <v>6237</v>
      </c>
      <c r="D3390" t="s">
        <v>6305</v>
      </c>
      <c r="E3390" t="s">
        <v>6016</v>
      </c>
      <c r="F3390" t="s">
        <v>5979</v>
      </c>
      <c r="G3390" t="s">
        <v>5968</v>
      </c>
      <c r="H3390" s="1">
        <v>41625</v>
      </c>
      <c r="I3390" t="s">
        <v>5986</v>
      </c>
      <c r="J3390" t="s">
        <v>6275</v>
      </c>
      <c r="K3390">
        <v>2013</v>
      </c>
      <c r="L3390">
        <v>12</v>
      </c>
      <c r="M3390">
        <v>4</v>
      </c>
    </row>
    <row r="3391" spans="1:13" x14ac:dyDescent="0.25">
      <c r="A3391" t="s">
        <v>4467</v>
      </c>
      <c r="B3391" s="1">
        <v>41631</v>
      </c>
      <c r="C3391" t="s">
        <v>7404</v>
      </c>
      <c r="D3391" t="s">
        <v>7704</v>
      </c>
      <c r="E3391" t="s">
        <v>6048</v>
      </c>
      <c r="F3391" t="s">
        <v>5979</v>
      </c>
      <c r="G3391" t="s">
        <v>5983</v>
      </c>
      <c r="H3391" s="1">
        <v>41636</v>
      </c>
      <c r="I3391" t="s">
        <v>5969</v>
      </c>
      <c r="J3391" t="s">
        <v>7704</v>
      </c>
      <c r="K3391">
        <v>2013</v>
      </c>
      <c r="L3391">
        <v>12</v>
      </c>
      <c r="M3391">
        <v>4</v>
      </c>
    </row>
    <row r="3392" spans="1:13" x14ac:dyDescent="0.25">
      <c r="A3392" t="s">
        <v>4485</v>
      </c>
      <c r="B3392" s="1">
        <v>41634</v>
      </c>
      <c r="C3392" t="s">
        <v>7237</v>
      </c>
      <c r="D3392" t="s">
        <v>7337</v>
      </c>
      <c r="E3392" t="s">
        <v>6016</v>
      </c>
      <c r="F3392" t="s">
        <v>5979</v>
      </c>
      <c r="G3392" t="s">
        <v>5973</v>
      </c>
      <c r="H3392" s="1">
        <v>41635</v>
      </c>
      <c r="I3392" t="s">
        <v>5986</v>
      </c>
      <c r="J3392" t="s">
        <v>6112</v>
      </c>
      <c r="K3392">
        <v>2013</v>
      </c>
      <c r="L3392">
        <v>12</v>
      </c>
      <c r="M3392">
        <v>4</v>
      </c>
    </row>
    <row r="3393" spans="1:13" x14ac:dyDescent="0.25">
      <c r="A3393" t="s">
        <v>4612</v>
      </c>
      <c r="B3393" s="1">
        <v>41673</v>
      </c>
      <c r="C3393" t="s">
        <v>6196</v>
      </c>
      <c r="D3393" t="s">
        <v>6319</v>
      </c>
      <c r="E3393" t="s">
        <v>6048</v>
      </c>
      <c r="F3393" t="s">
        <v>5979</v>
      </c>
      <c r="G3393" t="s">
        <v>5983</v>
      </c>
      <c r="H3393" s="1">
        <v>41676</v>
      </c>
      <c r="I3393" t="s">
        <v>5969</v>
      </c>
      <c r="J3393" t="s">
        <v>6319</v>
      </c>
      <c r="K3393">
        <v>2014</v>
      </c>
      <c r="L3393">
        <v>2</v>
      </c>
      <c r="M3393">
        <v>1</v>
      </c>
    </row>
    <row r="3394" spans="1:13" x14ac:dyDescent="0.25">
      <c r="A3394" t="s">
        <v>4621</v>
      </c>
      <c r="B3394" s="1">
        <v>41676</v>
      </c>
      <c r="C3394" t="s">
        <v>6988</v>
      </c>
      <c r="D3394" t="s">
        <v>7729</v>
      </c>
      <c r="E3394" t="s">
        <v>6048</v>
      </c>
      <c r="F3394" t="s">
        <v>5979</v>
      </c>
      <c r="G3394" t="s">
        <v>5973</v>
      </c>
      <c r="H3394" s="1">
        <v>41681</v>
      </c>
      <c r="I3394" t="s">
        <v>5969</v>
      </c>
      <c r="J3394" t="s">
        <v>7609</v>
      </c>
      <c r="K3394">
        <v>2014</v>
      </c>
      <c r="L3394">
        <v>2</v>
      </c>
      <c r="M3394">
        <v>1</v>
      </c>
    </row>
    <row r="3395" spans="1:13" x14ac:dyDescent="0.25">
      <c r="A3395" t="s">
        <v>4623</v>
      </c>
      <c r="B3395" s="1">
        <v>41677</v>
      </c>
      <c r="C3395" t="s">
        <v>6150</v>
      </c>
      <c r="D3395" t="s">
        <v>6274</v>
      </c>
      <c r="E3395" t="s">
        <v>6016</v>
      </c>
      <c r="F3395" t="s">
        <v>5979</v>
      </c>
      <c r="G3395" t="s">
        <v>5983</v>
      </c>
      <c r="H3395" s="1">
        <v>41679</v>
      </c>
      <c r="I3395" t="s">
        <v>5986</v>
      </c>
      <c r="J3395" t="s">
        <v>6275</v>
      </c>
      <c r="K3395">
        <v>2014</v>
      </c>
      <c r="L3395">
        <v>2</v>
      </c>
      <c r="M3395">
        <v>1</v>
      </c>
    </row>
    <row r="3396" spans="1:13" x14ac:dyDescent="0.25">
      <c r="A3396" t="s">
        <v>4641</v>
      </c>
      <c r="B3396" s="1">
        <v>41681</v>
      </c>
      <c r="C3396" t="s">
        <v>7107</v>
      </c>
      <c r="D3396" t="s">
        <v>5999</v>
      </c>
      <c r="E3396" t="s">
        <v>6000</v>
      </c>
      <c r="F3396" t="s">
        <v>5979</v>
      </c>
      <c r="G3396" t="s">
        <v>5983</v>
      </c>
      <c r="H3396" s="1">
        <v>41683</v>
      </c>
      <c r="I3396" t="s">
        <v>5986</v>
      </c>
      <c r="J3396" t="s">
        <v>5999</v>
      </c>
      <c r="K3396">
        <v>2014</v>
      </c>
      <c r="L3396">
        <v>2</v>
      </c>
      <c r="M3396">
        <v>1</v>
      </c>
    </row>
    <row r="3397" spans="1:13" x14ac:dyDescent="0.25">
      <c r="A3397" t="s">
        <v>4660</v>
      </c>
      <c r="B3397" s="1">
        <v>41687</v>
      </c>
      <c r="C3397" t="s">
        <v>7551</v>
      </c>
      <c r="D3397" t="s">
        <v>6399</v>
      </c>
      <c r="E3397" t="s">
        <v>6016</v>
      </c>
      <c r="F3397" t="s">
        <v>5979</v>
      </c>
      <c r="G3397" t="s">
        <v>5973</v>
      </c>
      <c r="H3397" s="1">
        <v>41688</v>
      </c>
      <c r="I3397" t="s">
        <v>5986</v>
      </c>
      <c r="J3397" t="s">
        <v>6399</v>
      </c>
      <c r="K3397">
        <v>2014</v>
      </c>
      <c r="L3397">
        <v>2</v>
      </c>
      <c r="M3397">
        <v>1</v>
      </c>
    </row>
    <row r="3398" spans="1:13" x14ac:dyDescent="0.25">
      <c r="A3398" t="s">
        <v>4689</v>
      </c>
      <c r="B3398" s="1">
        <v>41696</v>
      </c>
      <c r="C3398" t="s">
        <v>6390</v>
      </c>
      <c r="D3398" t="s">
        <v>7741</v>
      </c>
      <c r="E3398" t="s">
        <v>6016</v>
      </c>
      <c r="F3398" t="s">
        <v>5979</v>
      </c>
      <c r="G3398" t="s">
        <v>5983</v>
      </c>
      <c r="H3398" s="1">
        <v>41701</v>
      </c>
      <c r="I3398" t="s">
        <v>5969</v>
      </c>
      <c r="J3398" t="s">
        <v>6154</v>
      </c>
      <c r="K3398">
        <v>2014</v>
      </c>
      <c r="L3398">
        <v>2</v>
      </c>
      <c r="M3398">
        <v>1</v>
      </c>
    </row>
    <row r="3399" spans="1:13" x14ac:dyDescent="0.25">
      <c r="A3399" t="s">
        <v>4725</v>
      </c>
      <c r="B3399" s="1">
        <v>41712</v>
      </c>
      <c r="C3399" t="s">
        <v>6433</v>
      </c>
      <c r="D3399" t="s">
        <v>7451</v>
      </c>
      <c r="E3399" t="s">
        <v>6048</v>
      </c>
      <c r="F3399" t="s">
        <v>5979</v>
      </c>
      <c r="G3399" t="s">
        <v>5973</v>
      </c>
      <c r="H3399" s="1">
        <v>41714</v>
      </c>
      <c r="I3399" t="s">
        <v>5986</v>
      </c>
      <c r="J3399" t="s">
        <v>7452</v>
      </c>
      <c r="K3399">
        <v>2014</v>
      </c>
      <c r="L3399">
        <v>3</v>
      </c>
      <c r="M3399">
        <v>1</v>
      </c>
    </row>
    <row r="3400" spans="1:13" x14ac:dyDescent="0.25">
      <c r="A3400" t="s">
        <v>4770</v>
      </c>
      <c r="B3400" s="1">
        <v>41727</v>
      </c>
      <c r="C3400" t="s">
        <v>6790</v>
      </c>
      <c r="D3400" t="s">
        <v>6373</v>
      </c>
      <c r="E3400" t="s">
        <v>6016</v>
      </c>
      <c r="F3400" t="s">
        <v>5979</v>
      </c>
      <c r="G3400" t="s">
        <v>5968</v>
      </c>
      <c r="H3400" s="1">
        <v>41730</v>
      </c>
      <c r="I3400" t="s">
        <v>5969</v>
      </c>
      <c r="J3400" t="s">
        <v>6227</v>
      </c>
      <c r="K3400">
        <v>2014</v>
      </c>
      <c r="L3400">
        <v>3</v>
      </c>
      <c r="M3400">
        <v>1</v>
      </c>
    </row>
    <row r="3401" spans="1:13" x14ac:dyDescent="0.25">
      <c r="A3401" t="s">
        <v>4778</v>
      </c>
      <c r="B3401" s="1">
        <v>41732</v>
      </c>
      <c r="C3401" t="s">
        <v>7230</v>
      </c>
      <c r="D3401" t="s">
        <v>7755</v>
      </c>
      <c r="E3401" t="s">
        <v>6016</v>
      </c>
      <c r="F3401" t="s">
        <v>5979</v>
      </c>
      <c r="G3401" t="s">
        <v>5983</v>
      </c>
      <c r="H3401" s="1">
        <v>41734</v>
      </c>
      <c r="I3401" t="s">
        <v>5986</v>
      </c>
      <c r="J3401" t="s">
        <v>6154</v>
      </c>
      <c r="K3401">
        <v>2014</v>
      </c>
      <c r="L3401">
        <v>4</v>
      </c>
      <c r="M3401">
        <v>2</v>
      </c>
    </row>
    <row r="3402" spans="1:13" x14ac:dyDescent="0.25">
      <c r="A3402" t="s">
        <v>4784</v>
      </c>
      <c r="B3402" s="1">
        <v>41733</v>
      </c>
      <c r="C3402" t="s">
        <v>6722</v>
      </c>
      <c r="D3402" t="s">
        <v>6978</v>
      </c>
      <c r="E3402" t="s">
        <v>6016</v>
      </c>
      <c r="F3402" t="s">
        <v>5979</v>
      </c>
      <c r="G3402" t="s">
        <v>5973</v>
      </c>
      <c r="H3402" s="1">
        <v>41738</v>
      </c>
      <c r="I3402" t="s">
        <v>5969</v>
      </c>
      <c r="J3402" t="s">
        <v>6112</v>
      </c>
      <c r="K3402">
        <v>2014</v>
      </c>
      <c r="L3402">
        <v>4</v>
      </c>
      <c r="M3402">
        <v>2</v>
      </c>
    </row>
    <row r="3403" spans="1:13" x14ac:dyDescent="0.25">
      <c r="A3403" t="s">
        <v>4828</v>
      </c>
      <c r="B3403" s="1">
        <v>41748</v>
      </c>
      <c r="C3403" t="s">
        <v>7223</v>
      </c>
      <c r="D3403" t="s">
        <v>5999</v>
      </c>
      <c r="E3403" t="s">
        <v>6000</v>
      </c>
      <c r="F3403" t="s">
        <v>5979</v>
      </c>
      <c r="G3403" t="s">
        <v>5973</v>
      </c>
      <c r="H3403" s="1">
        <v>41751</v>
      </c>
      <c r="I3403" t="s">
        <v>5986</v>
      </c>
      <c r="J3403" t="s">
        <v>5999</v>
      </c>
      <c r="K3403">
        <v>2014</v>
      </c>
      <c r="L3403">
        <v>4</v>
      </c>
      <c r="M3403">
        <v>2</v>
      </c>
    </row>
    <row r="3404" spans="1:13" x14ac:dyDescent="0.25">
      <c r="A3404" t="s">
        <v>4889</v>
      </c>
      <c r="B3404" s="1">
        <v>41768</v>
      </c>
      <c r="C3404" t="s">
        <v>7287</v>
      </c>
      <c r="D3404" t="s">
        <v>6339</v>
      </c>
      <c r="E3404" t="s">
        <v>6016</v>
      </c>
      <c r="F3404" t="s">
        <v>5979</v>
      </c>
      <c r="G3404" t="s">
        <v>5973</v>
      </c>
      <c r="H3404" s="1">
        <v>41771</v>
      </c>
      <c r="I3404" t="s">
        <v>5986</v>
      </c>
      <c r="J3404" t="s">
        <v>6154</v>
      </c>
      <c r="K3404">
        <v>2014</v>
      </c>
      <c r="L3404">
        <v>5</v>
      </c>
      <c r="M3404">
        <v>2</v>
      </c>
    </row>
    <row r="3405" spans="1:13" x14ac:dyDescent="0.25">
      <c r="A3405" t="s">
        <v>4938</v>
      </c>
      <c r="B3405" s="1">
        <v>41788</v>
      </c>
      <c r="C3405" t="s">
        <v>7160</v>
      </c>
      <c r="D3405" t="s">
        <v>7781</v>
      </c>
      <c r="E3405" t="s">
        <v>6016</v>
      </c>
      <c r="F3405" t="s">
        <v>5979</v>
      </c>
      <c r="G3405" t="s">
        <v>5973</v>
      </c>
      <c r="H3405" s="1">
        <v>41793</v>
      </c>
      <c r="I3405" t="s">
        <v>5969</v>
      </c>
      <c r="J3405" t="s">
        <v>6154</v>
      </c>
      <c r="K3405">
        <v>2014</v>
      </c>
      <c r="L3405">
        <v>5</v>
      </c>
      <c r="M3405">
        <v>2</v>
      </c>
    </row>
    <row r="3406" spans="1:13" x14ac:dyDescent="0.25">
      <c r="A3406" t="s">
        <v>4950</v>
      </c>
      <c r="B3406" s="1">
        <v>41793</v>
      </c>
      <c r="C3406" t="s">
        <v>6965</v>
      </c>
      <c r="D3406" t="s">
        <v>6430</v>
      </c>
      <c r="E3406" t="s">
        <v>6048</v>
      </c>
      <c r="F3406" t="s">
        <v>5979</v>
      </c>
      <c r="G3406" t="s">
        <v>5968</v>
      </c>
      <c r="H3406" s="1">
        <v>41795</v>
      </c>
      <c r="I3406" t="s">
        <v>5986</v>
      </c>
      <c r="J3406" t="s">
        <v>6431</v>
      </c>
      <c r="K3406">
        <v>2014</v>
      </c>
      <c r="L3406">
        <v>6</v>
      </c>
      <c r="M3406">
        <v>2</v>
      </c>
    </row>
    <row r="3407" spans="1:13" x14ac:dyDescent="0.25">
      <c r="A3407" t="s">
        <v>4972</v>
      </c>
      <c r="B3407" s="1">
        <v>41799</v>
      </c>
      <c r="C3407" t="s">
        <v>6376</v>
      </c>
      <c r="D3407" t="s">
        <v>7618</v>
      </c>
      <c r="E3407" t="s">
        <v>6016</v>
      </c>
      <c r="F3407" t="s">
        <v>5979</v>
      </c>
      <c r="G3407" t="s">
        <v>5973</v>
      </c>
      <c r="H3407" s="1">
        <v>41802</v>
      </c>
      <c r="I3407" t="s">
        <v>5986</v>
      </c>
      <c r="J3407" t="s">
        <v>6350</v>
      </c>
      <c r="K3407">
        <v>2014</v>
      </c>
      <c r="L3407">
        <v>6</v>
      </c>
      <c r="M3407">
        <v>2</v>
      </c>
    </row>
    <row r="3408" spans="1:13" x14ac:dyDescent="0.25">
      <c r="A3408" t="s">
        <v>4988</v>
      </c>
      <c r="B3408" s="1">
        <v>41801</v>
      </c>
      <c r="C3408" t="s">
        <v>7183</v>
      </c>
      <c r="D3408" t="s">
        <v>5999</v>
      </c>
      <c r="E3408" t="s">
        <v>6000</v>
      </c>
      <c r="F3408" t="s">
        <v>5979</v>
      </c>
      <c r="G3408" t="s">
        <v>5973</v>
      </c>
      <c r="H3408" s="1">
        <v>41801</v>
      </c>
      <c r="I3408" t="s">
        <v>6005</v>
      </c>
      <c r="J3408" t="s">
        <v>5999</v>
      </c>
      <c r="K3408">
        <v>2014</v>
      </c>
      <c r="L3408">
        <v>6</v>
      </c>
      <c r="M3408">
        <v>2</v>
      </c>
    </row>
    <row r="3409" spans="1:13" x14ac:dyDescent="0.25">
      <c r="A3409" t="s">
        <v>5039</v>
      </c>
      <c r="B3409" s="1">
        <v>41811</v>
      </c>
      <c r="C3409" t="s">
        <v>6664</v>
      </c>
      <c r="D3409" t="s">
        <v>5999</v>
      </c>
      <c r="E3409" t="s">
        <v>6000</v>
      </c>
      <c r="F3409" t="s">
        <v>5979</v>
      </c>
      <c r="G3409" t="s">
        <v>5983</v>
      </c>
      <c r="H3409" s="1">
        <v>41813</v>
      </c>
      <c r="I3409" t="s">
        <v>5969</v>
      </c>
      <c r="J3409" t="s">
        <v>5999</v>
      </c>
      <c r="K3409">
        <v>2014</v>
      </c>
      <c r="L3409">
        <v>6</v>
      </c>
      <c r="M3409">
        <v>2</v>
      </c>
    </row>
    <row r="3410" spans="1:13" x14ac:dyDescent="0.25">
      <c r="A3410" t="s">
        <v>5062</v>
      </c>
      <c r="B3410" s="1">
        <v>41815</v>
      </c>
      <c r="C3410" t="s">
        <v>6225</v>
      </c>
      <c r="D3410" t="s">
        <v>5999</v>
      </c>
      <c r="E3410" t="s">
        <v>6000</v>
      </c>
      <c r="F3410" t="s">
        <v>5979</v>
      </c>
      <c r="G3410" t="s">
        <v>5973</v>
      </c>
      <c r="H3410" s="1">
        <v>41820</v>
      </c>
      <c r="I3410" t="s">
        <v>5969</v>
      </c>
      <c r="J3410" t="s">
        <v>5999</v>
      </c>
      <c r="K3410">
        <v>2014</v>
      </c>
      <c r="L3410">
        <v>6</v>
      </c>
      <c r="M3410">
        <v>2</v>
      </c>
    </row>
    <row r="3411" spans="1:13" x14ac:dyDescent="0.25">
      <c r="A3411" t="s">
        <v>5089</v>
      </c>
      <c r="B3411" s="1">
        <v>41821</v>
      </c>
      <c r="C3411" t="s">
        <v>7087</v>
      </c>
      <c r="D3411" t="s">
        <v>7725</v>
      </c>
      <c r="E3411" t="s">
        <v>6000</v>
      </c>
      <c r="F3411" t="s">
        <v>5979</v>
      </c>
      <c r="G3411" t="s">
        <v>5973</v>
      </c>
      <c r="H3411" s="1">
        <v>41824</v>
      </c>
      <c r="I3411" t="s">
        <v>5986</v>
      </c>
      <c r="J3411" t="s">
        <v>6532</v>
      </c>
      <c r="K3411">
        <v>2014</v>
      </c>
      <c r="L3411">
        <v>7</v>
      </c>
      <c r="M3411">
        <v>3</v>
      </c>
    </row>
    <row r="3412" spans="1:13" x14ac:dyDescent="0.25">
      <c r="A3412" t="s">
        <v>5088</v>
      </c>
      <c r="B3412" s="1">
        <v>41821</v>
      </c>
      <c r="C3412" t="s">
        <v>6429</v>
      </c>
      <c r="D3412" t="s">
        <v>7288</v>
      </c>
      <c r="E3412" t="s">
        <v>6016</v>
      </c>
      <c r="F3412" t="s">
        <v>5979</v>
      </c>
      <c r="G3412" t="s">
        <v>5973</v>
      </c>
      <c r="H3412" s="1">
        <v>41823</v>
      </c>
      <c r="I3412" t="s">
        <v>5969</v>
      </c>
      <c r="J3412" t="s">
        <v>6350</v>
      </c>
      <c r="K3412">
        <v>2014</v>
      </c>
      <c r="L3412">
        <v>7</v>
      </c>
      <c r="M3412">
        <v>3</v>
      </c>
    </row>
    <row r="3413" spans="1:13" x14ac:dyDescent="0.25">
      <c r="A3413" t="s">
        <v>5106</v>
      </c>
      <c r="B3413" s="1">
        <v>41827</v>
      </c>
      <c r="C3413" t="s">
        <v>7449</v>
      </c>
      <c r="D3413" t="s">
        <v>5999</v>
      </c>
      <c r="E3413" t="s">
        <v>6000</v>
      </c>
      <c r="F3413" t="s">
        <v>5979</v>
      </c>
      <c r="G3413" t="s">
        <v>5973</v>
      </c>
      <c r="H3413" s="1">
        <v>41832</v>
      </c>
      <c r="I3413" t="s">
        <v>5969</v>
      </c>
      <c r="J3413" t="s">
        <v>5999</v>
      </c>
      <c r="K3413">
        <v>2014</v>
      </c>
      <c r="L3413">
        <v>7</v>
      </c>
      <c r="M3413">
        <v>3</v>
      </c>
    </row>
    <row r="3414" spans="1:13" x14ac:dyDescent="0.25">
      <c r="A3414" t="s">
        <v>5109</v>
      </c>
      <c r="B3414" s="1">
        <v>41830</v>
      </c>
      <c r="C3414" t="s">
        <v>6152</v>
      </c>
      <c r="D3414" t="s">
        <v>6562</v>
      </c>
      <c r="E3414" t="s">
        <v>6016</v>
      </c>
      <c r="F3414" t="s">
        <v>5979</v>
      </c>
      <c r="G3414" t="s">
        <v>5973</v>
      </c>
      <c r="H3414" s="1">
        <v>41833</v>
      </c>
      <c r="I3414" t="s">
        <v>5986</v>
      </c>
      <c r="J3414" t="s">
        <v>6017</v>
      </c>
      <c r="K3414">
        <v>2014</v>
      </c>
      <c r="L3414">
        <v>7</v>
      </c>
      <c r="M3414">
        <v>3</v>
      </c>
    </row>
    <row r="3415" spans="1:13" x14ac:dyDescent="0.25">
      <c r="A3415" t="s">
        <v>5125</v>
      </c>
      <c r="B3415" s="1">
        <v>41836</v>
      </c>
      <c r="C3415" t="s">
        <v>6171</v>
      </c>
      <c r="D3415" t="s">
        <v>6885</v>
      </c>
      <c r="E3415" t="s">
        <v>6048</v>
      </c>
      <c r="F3415" t="s">
        <v>5979</v>
      </c>
      <c r="G3415" t="s">
        <v>5968</v>
      </c>
      <c r="H3415" s="1">
        <v>41840</v>
      </c>
      <c r="I3415" t="s">
        <v>5969</v>
      </c>
      <c r="J3415" t="s">
        <v>6498</v>
      </c>
      <c r="K3415">
        <v>2014</v>
      </c>
      <c r="L3415">
        <v>7</v>
      </c>
      <c r="M3415">
        <v>3</v>
      </c>
    </row>
    <row r="3416" spans="1:13" x14ac:dyDescent="0.25">
      <c r="A3416" t="s">
        <v>5130</v>
      </c>
      <c r="B3416" s="1">
        <v>41838</v>
      </c>
      <c r="C3416" t="s">
        <v>6471</v>
      </c>
      <c r="D3416" t="s">
        <v>5999</v>
      </c>
      <c r="E3416" t="s">
        <v>6000</v>
      </c>
      <c r="F3416" t="s">
        <v>5979</v>
      </c>
      <c r="G3416" t="s">
        <v>5983</v>
      </c>
      <c r="H3416" s="1">
        <v>41838</v>
      </c>
      <c r="I3416" t="s">
        <v>6005</v>
      </c>
      <c r="J3416" t="s">
        <v>5999</v>
      </c>
      <c r="K3416">
        <v>2014</v>
      </c>
      <c r="L3416">
        <v>7</v>
      </c>
      <c r="M3416">
        <v>3</v>
      </c>
    </row>
    <row r="3417" spans="1:13" x14ac:dyDescent="0.25">
      <c r="A3417" t="s">
        <v>5136</v>
      </c>
      <c r="B3417" s="1">
        <v>41842</v>
      </c>
      <c r="C3417" t="s">
        <v>6484</v>
      </c>
      <c r="D3417" t="s">
        <v>6241</v>
      </c>
      <c r="E3417" t="s">
        <v>6115</v>
      </c>
      <c r="F3417" t="s">
        <v>5979</v>
      </c>
      <c r="G3417" t="s">
        <v>5973</v>
      </c>
      <c r="H3417" s="1">
        <v>41844</v>
      </c>
      <c r="I3417" t="s">
        <v>5969</v>
      </c>
      <c r="J3417" t="s">
        <v>6241</v>
      </c>
      <c r="K3417">
        <v>2014</v>
      </c>
      <c r="L3417">
        <v>7</v>
      </c>
      <c r="M3417">
        <v>3</v>
      </c>
    </row>
    <row r="3418" spans="1:13" x14ac:dyDescent="0.25">
      <c r="A3418" t="s">
        <v>5134</v>
      </c>
      <c r="B3418" s="1">
        <v>41842</v>
      </c>
      <c r="C3418" t="s">
        <v>6595</v>
      </c>
      <c r="D3418" t="s">
        <v>6015</v>
      </c>
      <c r="E3418" t="s">
        <v>6016</v>
      </c>
      <c r="F3418" t="s">
        <v>5979</v>
      </c>
      <c r="G3418" t="s">
        <v>5973</v>
      </c>
      <c r="H3418" s="1">
        <v>41844</v>
      </c>
      <c r="I3418" t="s">
        <v>5969</v>
      </c>
      <c r="J3418" t="s">
        <v>6017</v>
      </c>
      <c r="K3418">
        <v>2014</v>
      </c>
      <c r="L3418">
        <v>7</v>
      </c>
      <c r="M3418">
        <v>3</v>
      </c>
    </row>
    <row r="3419" spans="1:13" x14ac:dyDescent="0.25">
      <c r="A3419" t="s">
        <v>5140</v>
      </c>
      <c r="B3419" s="1">
        <v>41846</v>
      </c>
      <c r="C3419" t="s">
        <v>6623</v>
      </c>
      <c r="D3419" t="s">
        <v>5999</v>
      </c>
      <c r="E3419" t="s">
        <v>6000</v>
      </c>
      <c r="F3419" t="s">
        <v>5979</v>
      </c>
      <c r="G3419" t="s">
        <v>5968</v>
      </c>
      <c r="H3419" s="1">
        <v>41848</v>
      </c>
      <c r="I3419" t="s">
        <v>5969</v>
      </c>
      <c r="J3419" t="s">
        <v>5999</v>
      </c>
      <c r="K3419">
        <v>2014</v>
      </c>
      <c r="L3419">
        <v>7</v>
      </c>
      <c r="M3419">
        <v>3</v>
      </c>
    </row>
    <row r="3420" spans="1:13" x14ac:dyDescent="0.25">
      <c r="A3420" t="s">
        <v>5233</v>
      </c>
      <c r="B3420" s="1">
        <v>41862</v>
      </c>
      <c r="C3420" t="s">
        <v>7187</v>
      </c>
      <c r="D3420" t="s">
        <v>5999</v>
      </c>
      <c r="E3420" t="s">
        <v>6000</v>
      </c>
      <c r="F3420" t="s">
        <v>5979</v>
      </c>
      <c r="G3420" t="s">
        <v>5983</v>
      </c>
      <c r="H3420" s="1">
        <v>41863</v>
      </c>
      <c r="I3420" t="s">
        <v>5986</v>
      </c>
      <c r="J3420" t="s">
        <v>5999</v>
      </c>
      <c r="K3420">
        <v>2014</v>
      </c>
      <c r="L3420">
        <v>8</v>
      </c>
      <c r="M3420">
        <v>3</v>
      </c>
    </row>
    <row r="3421" spans="1:13" x14ac:dyDescent="0.25">
      <c r="A3421" t="s">
        <v>5253</v>
      </c>
      <c r="B3421" s="1">
        <v>41864</v>
      </c>
      <c r="C3421" t="s">
        <v>7167</v>
      </c>
      <c r="D3421" t="s">
        <v>6241</v>
      </c>
      <c r="E3421" t="s">
        <v>6115</v>
      </c>
      <c r="F3421" t="s">
        <v>5979</v>
      </c>
      <c r="G3421" t="s">
        <v>5973</v>
      </c>
      <c r="H3421" s="1">
        <v>41864</v>
      </c>
      <c r="I3421" t="s">
        <v>6005</v>
      </c>
      <c r="J3421" t="s">
        <v>6241</v>
      </c>
      <c r="K3421">
        <v>2014</v>
      </c>
      <c r="L3421">
        <v>8</v>
      </c>
      <c r="M3421">
        <v>3</v>
      </c>
    </row>
    <row r="3422" spans="1:13" x14ac:dyDescent="0.25">
      <c r="A3422" t="s">
        <v>5259</v>
      </c>
      <c r="B3422" s="1">
        <v>41865</v>
      </c>
      <c r="C3422" t="s">
        <v>7213</v>
      </c>
      <c r="D3422" t="s">
        <v>5999</v>
      </c>
      <c r="E3422" t="s">
        <v>6000</v>
      </c>
      <c r="F3422" t="s">
        <v>5979</v>
      </c>
      <c r="G3422" t="s">
        <v>5968</v>
      </c>
      <c r="H3422" s="1">
        <v>41867</v>
      </c>
      <c r="I3422" t="s">
        <v>5986</v>
      </c>
      <c r="J3422" t="s">
        <v>5999</v>
      </c>
      <c r="K3422">
        <v>2014</v>
      </c>
      <c r="L3422">
        <v>8</v>
      </c>
      <c r="M3422">
        <v>3</v>
      </c>
    </row>
    <row r="3423" spans="1:13" x14ac:dyDescent="0.25">
      <c r="A3423" t="s">
        <v>5269</v>
      </c>
      <c r="B3423" s="1">
        <v>41866</v>
      </c>
      <c r="C3423" t="s">
        <v>6290</v>
      </c>
      <c r="D3423" t="s">
        <v>6296</v>
      </c>
      <c r="E3423" t="s">
        <v>6016</v>
      </c>
      <c r="F3423" t="s">
        <v>5979</v>
      </c>
      <c r="G3423" t="s">
        <v>5973</v>
      </c>
      <c r="H3423" s="1">
        <v>41867</v>
      </c>
      <c r="I3423" t="s">
        <v>5986</v>
      </c>
      <c r="J3423" t="s">
        <v>6017</v>
      </c>
      <c r="K3423">
        <v>2014</v>
      </c>
      <c r="L3423">
        <v>8</v>
      </c>
      <c r="M3423">
        <v>3</v>
      </c>
    </row>
    <row r="3424" spans="1:13" x14ac:dyDescent="0.25">
      <c r="A3424" t="s">
        <v>5271</v>
      </c>
      <c r="B3424" s="1">
        <v>41866</v>
      </c>
      <c r="C3424" t="s">
        <v>7202</v>
      </c>
      <c r="D3424" t="s">
        <v>7469</v>
      </c>
      <c r="E3424" t="s">
        <v>6016</v>
      </c>
      <c r="F3424" t="s">
        <v>5979</v>
      </c>
      <c r="G3424" t="s">
        <v>5973</v>
      </c>
      <c r="H3424" s="1">
        <v>41869</v>
      </c>
      <c r="I3424" t="s">
        <v>5986</v>
      </c>
      <c r="J3424" t="s">
        <v>6227</v>
      </c>
      <c r="K3424">
        <v>2014</v>
      </c>
      <c r="L3424">
        <v>8</v>
      </c>
      <c r="M3424">
        <v>3</v>
      </c>
    </row>
    <row r="3425" spans="1:13" x14ac:dyDescent="0.25">
      <c r="A3425" t="s">
        <v>5274</v>
      </c>
      <c r="B3425" s="1">
        <v>41867</v>
      </c>
      <c r="C3425" t="s">
        <v>6905</v>
      </c>
      <c r="D3425" t="s">
        <v>7644</v>
      </c>
      <c r="E3425" t="s">
        <v>6115</v>
      </c>
      <c r="F3425" t="s">
        <v>5979</v>
      </c>
      <c r="G3425" t="s">
        <v>5968</v>
      </c>
      <c r="H3425" s="1">
        <v>41869</v>
      </c>
      <c r="I3425" t="s">
        <v>5986</v>
      </c>
      <c r="J3425" t="s">
        <v>7645</v>
      </c>
      <c r="K3425">
        <v>2014</v>
      </c>
      <c r="L3425">
        <v>8</v>
      </c>
      <c r="M3425">
        <v>3</v>
      </c>
    </row>
    <row r="3426" spans="1:13" x14ac:dyDescent="0.25">
      <c r="A3426" t="s">
        <v>5273</v>
      </c>
      <c r="B3426" s="1">
        <v>41867</v>
      </c>
      <c r="C3426" t="s">
        <v>6696</v>
      </c>
      <c r="D3426" t="s">
        <v>6562</v>
      </c>
      <c r="E3426" t="s">
        <v>6016</v>
      </c>
      <c r="F3426" t="s">
        <v>5979</v>
      </c>
      <c r="G3426" t="s">
        <v>5983</v>
      </c>
      <c r="H3426" s="1">
        <v>41868</v>
      </c>
      <c r="I3426" t="s">
        <v>5986</v>
      </c>
      <c r="J3426" t="s">
        <v>6017</v>
      </c>
      <c r="K3426">
        <v>2014</v>
      </c>
      <c r="L3426">
        <v>8</v>
      </c>
      <c r="M3426">
        <v>3</v>
      </c>
    </row>
    <row r="3427" spans="1:13" x14ac:dyDescent="0.25">
      <c r="A3427" t="s">
        <v>5323</v>
      </c>
      <c r="B3427" s="1">
        <v>41874</v>
      </c>
      <c r="C3427" t="s">
        <v>6981</v>
      </c>
      <c r="D3427" t="s">
        <v>6339</v>
      </c>
      <c r="E3427" t="s">
        <v>6016</v>
      </c>
      <c r="F3427" t="s">
        <v>5979</v>
      </c>
      <c r="G3427" t="s">
        <v>5973</v>
      </c>
      <c r="H3427" s="1">
        <v>41878</v>
      </c>
      <c r="I3427" t="s">
        <v>5969</v>
      </c>
      <c r="J3427" t="s">
        <v>6154</v>
      </c>
      <c r="K3427">
        <v>2014</v>
      </c>
      <c r="L3427">
        <v>8</v>
      </c>
      <c r="M3427">
        <v>3</v>
      </c>
    </row>
    <row r="3428" spans="1:13" x14ac:dyDescent="0.25">
      <c r="A3428" t="s">
        <v>5337</v>
      </c>
      <c r="B3428" s="1">
        <v>41877</v>
      </c>
      <c r="C3428" t="s">
        <v>6938</v>
      </c>
      <c r="D3428" t="s">
        <v>7765</v>
      </c>
      <c r="E3428" t="s">
        <v>6016</v>
      </c>
      <c r="F3428" t="s">
        <v>5979</v>
      </c>
      <c r="G3428" t="s">
        <v>5973</v>
      </c>
      <c r="H3428" s="1">
        <v>41880</v>
      </c>
      <c r="I3428" t="s">
        <v>5986</v>
      </c>
      <c r="J3428" t="s">
        <v>6498</v>
      </c>
      <c r="K3428">
        <v>2014</v>
      </c>
      <c r="L3428">
        <v>8</v>
      </c>
      <c r="M3428">
        <v>3</v>
      </c>
    </row>
    <row r="3429" spans="1:13" x14ac:dyDescent="0.25">
      <c r="A3429" t="s">
        <v>5360</v>
      </c>
      <c r="B3429" s="1">
        <v>41879</v>
      </c>
      <c r="C3429" t="s">
        <v>6215</v>
      </c>
      <c r="D3429" t="s">
        <v>6562</v>
      </c>
      <c r="E3429" t="s">
        <v>6016</v>
      </c>
      <c r="F3429" t="s">
        <v>5979</v>
      </c>
      <c r="G3429" t="s">
        <v>5968</v>
      </c>
      <c r="H3429" s="1">
        <v>41884</v>
      </c>
      <c r="I3429" t="s">
        <v>5969</v>
      </c>
      <c r="J3429" t="s">
        <v>6017</v>
      </c>
      <c r="K3429">
        <v>2014</v>
      </c>
      <c r="L3429">
        <v>8</v>
      </c>
      <c r="M3429">
        <v>3</v>
      </c>
    </row>
    <row r="3430" spans="1:13" x14ac:dyDescent="0.25">
      <c r="A3430" t="s">
        <v>5367</v>
      </c>
      <c r="B3430" s="1">
        <v>41880</v>
      </c>
      <c r="C3430" t="s">
        <v>7157</v>
      </c>
      <c r="D3430" t="s">
        <v>7227</v>
      </c>
      <c r="E3430" t="s">
        <v>6016</v>
      </c>
      <c r="F3430" t="s">
        <v>5979</v>
      </c>
      <c r="G3430" t="s">
        <v>5983</v>
      </c>
      <c r="H3430" s="1">
        <v>41883</v>
      </c>
      <c r="I3430" t="s">
        <v>5986</v>
      </c>
      <c r="J3430" t="s">
        <v>6350</v>
      </c>
      <c r="K3430">
        <v>2014</v>
      </c>
      <c r="L3430">
        <v>8</v>
      </c>
      <c r="M3430">
        <v>3</v>
      </c>
    </row>
    <row r="3431" spans="1:13" x14ac:dyDescent="0.25">
      <c r="A3431" t="s">
        <v>5396</v>
      </c>
      <c r="B3431" s="1">
        <v>41885</v>
      </c>
      <c r="C3431" t="s">
        <v>6290</v>
      </c>
      <c r="D3431" t="s">
        <v>7288</v>
      </c>
      <c r="E3431" t="s">
        <v>6016</v>
      </c>
      <c r="F3431" t="s">
        <v>5979</v>
      </c>
      <c r="G3431" t="s">
        <v>5973</v>
      </c>
      <c r="H3431" s="1">
        <v>41889</v>
      </c>
      <c r="I3431" t="s">
        <v>5969</v>
      </c>
      <c r="J3431" t="s">
        <v>6350</v>
      </c>
      <c r="K3431">
        <v>2014</v>
      </c>
      <c r="L3431">
        <v>9</v>
      </c>
      <c r="M3431">
        <v>3</v>
      </c>
    </row>
    <row r="3432" spans="1:13" x14ac:dyDescent="0.25">
      <c r="A3432" t="s">
        <v>5462</v>
      </c>
      <c r="B3432" s="1">
        <v>41897</v>
      </c>
      <c r="C3432" t="s">
        <v>6677</v>
      </c>
      <c r="D3432" t="s">
        <v>7061</v>
      </c>
      <c r="E3432" t="s">
        <v>6016</v>
      </c>
      <c r="F3432" t="s">
        <v>5979</v>
      </c>
      <c r="G3432" t="s">
        <v>5968</v>
      </c>
      <c r="H3432" s="1">
        <v>41900</v>
      </c>
      <c r="I3432" t="s">
        <v>5986</v>
      </c>
      <c r="J3432" t="s">
        <v>6227</v>
      </c>
      <c r="K3432">
        <v>2014</v>
      </c>
      <c r="L3432">
        <v>9</v>
      </c>
      <c r="M3432">
        <v>3</v>
      </c>
    </row>
    <row r="3433" spans="1:13" x14ac:dyDescent="0.25">
      <c r="A3433" t="s">
        <v>5504</v>
      </c>
      <c r="B3433" s="1">
        <v>41902</v>
      </c>
      <c r="C3433" t="s">
        <v>6188</v>
      </c>
      <c r="D3433" t="s">
        <v>5999</v>
      </c>
      <c r="E3433" t="s">
        <v>6000</v>
      </c>
      <c r="F3433" t="s">
        <v>5979</v>
      </c>
      <c r="G3433" t="s">
        <v>5973</v>
      </c>
      <c r="H3433" s="1">
        <v>41905</v>
      </c>
      <c r="I3433" t="s">
        <v>5969</v>
      </c>
      <c r="J3433" t="s">
        <v>5999</v>
      </c>
      <c r="K3433">
        <v>2014</v>
      </c>
      <c r="L3433">
        <v>9</v>
      </c>
      <c r="M3433">
        <v>3</v>
      </c>
    </row>
    <row r="3434" spans="1:13" x14ac:dyDescent="0.25">
      <c r="A3434" t="s">
        <v>5503</v>
      </c>
      <c r="B3434" s="1">
        <v>41902</v>
      </c>
      <c r="C3434" t="s">
        <v>7633</v>
      </c>
      <c r="D3434" t="s">
        <v>7704</v>
      </c>
      <c r="E3434" t="s">
        <v>6048</v>
      </c>
      <c r="F3434" t="s">
        <v>5979</v>
      </c>
      <c r="G3434" t="s">
        <v>5983</v>
      </c>
      <c r="H3434" s="1">
        <v>41904</v>
      </c>
      <c r="I3434" t="s">
        <v>5969</v>
      </c>
      <c r="J3434" t="s">
        <v>7704</v>
      </c>
      <c r="K3434">
        <v>2014</v>
      </c>
      <c r="L3434">
        <v>9</v>
      </c>
      <c r="M3434">
        <v>3</v>
      </c>
    </row>
    <row r="3435" spans="1:13" x14ac:dyDescent="0.25">
      <c r="A3435" t="s">
        <v>5507</v>
      </c>
      <c r="B3435" s="1">
        <v>41904</v>
      </c>
      <c r="C3435" t="s">
        <v>6138</v>
      </c>
      <c r="D3435" t="s">
        <v>5999</v>
      </c>
      <c r="E3435" t="s">
        <v>6000</v>
      </c>
      <c r="F3435" t="s">
        <v>5979</v>
      </c>
      <c r="G3435" t="s">
        <v>5973</v>
      </c>
      <c r="H3435" s="1">
        <v>41904</v>
      </c>
      <c r="I3435" t="s">
        <v>6005</v>
      </c>
      <c r="J3435" t="s">
        <v>5999</v>
      </c>
      <c r="K3435">
        <v>2014</v>
      </c>
      <c r="L3435">
        <v>9</v>
      </c>
      <c r="M3435">
        <v>3</v>
      </c>
    </row>
    <row r="3436" spans="1:13" x14ac:dyDescent="0.25">
      <c r="A3436" t="s">
        <v>5530</v>
      </c>
      <c r="B3436" s="1">
        <v>41908</v>
      </c>
      <c r="C3436" t="s">
        <v>6500</v>
      </c>
      <c r="D3436" t="s">
        <v>6562</v>
      </c>
      <c r="E3436" t="s">
        <v>6016</v>
      </c>
      <c r="F3436" t="s">
        <v>5979</v>
      </c>
      <c r="G3436" t="s">
        <v>5983</v>
      </c>
      <c r="H3436" s="1">
        <v>41911</v>
      </c>
      <c r="I3436" t="s">
        <v>5969</v>
      </c>
      <c r="J3436" t="s">
        <v>6017</v>
      </c>
      <c r="K3436">
        <v>2014</v>
      </c>
      <c r="L3436">
        <v>9</v>
      </c>
      <c r="M3436">
        <v>3</v>
      </c>
    </row>
    <row r="3437" spans="1:13" x14ac:dyDescent="0.25">
      <c r="A3437" t="s">
        <v>5529</v>
      </c>
      <c r="B3437" s="1">
        <v>41908</v>
      </c>
      <c r="C3437" t="s">
        <v>7132</v>
      </c>
      <c r="D3437" t="s">
        <v>7366</v>
      </c>
      <c r="E3437" t="s">
        <v>6016</v>
      </c>
      <c r="F3437" t="s">
        <v>5979</v>
      </c>
      <c r="G3437" t="s">
        <v>5983</v>
      </c>
      <c r="H3437" s="1">
        <v>41910</v>
      </c>
      <c r="I3437" t="s">
        <v>5986</v>
      </c>
      <c r="J3437" t="s">
        <v>6498</v>
      </c>
      <c r="K3437">
        <v>2014</v>
      </c>
      <c r="L3437">
        <v>9</v>
      </c>
      <c r="M3437">
        <v>3</v>
      </c>
    </row>
    <row r="3438" spans="1:13" x14ac:dyDescent="0.25">
      <c r="A3438" t="s">
        <v>5552</v>
      </c>
      <c r="B3438" s="1">
        <v>41913</v>
      </c>
      <c r="C3438" t="s">
        <v>7732</v>
      </c>
      <c r="D3438" t="s">
        <v>5999</v>
      </c>
      <c r="E3438" t="s">
        <v>6000</v>
      </c>
      <c r="F3438" t="s">
        <v>5979</v>
      </c>
      <c r="G3438" t="s">
        <v>5968</v>
      </c>
      <c r="H3438" s="1">
        <v>41916</v>
      </c>
      <c r="I3438" t="s">
        <v>5986</v>
      </c>
      <c r="J3438" t="s">
        <v>5999</v>
      </c>
      <c r="K3438">
        <v>2014</v>
      </c>
      <c r="L3438">
        <v>10</v>
      </c>
      <c r="M3438">
        <v>4</v>
      </c>
    </row>
    <row r="3439" spans="1:13" x14ac:dyDescent="0.25">
      <c r="A3439" t="s">
        <v>5566</v>
      </c>
      <c r="B3439" s="1">
        <v>41919</v>
      </c>
      <c r="C3439" t="s">
        <v>6658</v>
      </c>
      <c r="D3439" t="s">
        <v>5999</v>
      </c>
      <c r="E3439" t="s">
        <v>6000</v>
      </c>
      <c r="F3439" t="s">
        <v>5979</v>
      </c>
      <c r="G3439" t="s">
        <v>5973</v>
      </c>
      <c r="H3439" s="1">
        <v>41924</v>
      </c>
      <c r="I3439" t="s">
        <v>5969</v>
      </c>
      <c r="J3439" t="s">
        <v>5999</v>
      </c>
      <c r="K3439">
        <v>2014</v>
      </c>
      <c r="L3439">
        <v>10</v>
      </c>
      <c r="M3439">
        <v>4</v>
      </c>
    </row>
    <row r="3440" spans="1:13" x14ac:dyDescent="0.25">
      <c r="A3440" t="s">
        <v>5589</v>
      </c>
      <c r="B3440" s="1">
        <v>41927</v>
      </c>
      <c r="C3440" t="s">
        <v>6380</v>
      </c>
      <c r="D3440" t="s">
        <v>5999</v>
      </c>
      <c r="E3440" t="s">
        <v>6000</v>
      </c>
      <c r="F3440" t="s">
        <v>5979</v>
      </c>
      <c r="G3440" t="s">
        <v>5973</v>
      </c>
      <c r="H3440" s="1">
        <v>41929</v>
      </c>
      <c r="I3440" t="s">
        <v>5969</v>
      </c>
      <c r="J3440" t="s">
        <v>5999</v>
      </c>
      <c r="K3440">
        <v>2014</v>
      </c>
      <c r="L3440">
        <v>10</v>
      </c>
      <c r="M3440">
        <v>4</v>
      </c>
    </row>
    <row r="3441" spans="1:13" x14ac:dyDescent="0.25">
      <c r="A3441" t="s">
        <v>5631</v>
      </c>
      <c r="B3441" s="1">
        <v>41943</v>
      </c>
      <c r="C3441" t="s">
        <v>6018</v>
      </c>
      <c r="D3441" t="s">
        <v>7811</v>
      </c>
      <c r="E3441" t="s">
        <v>6115</v>
      </c>
      <c r="F3441" t="s">
        <v>5979</v>
      </c>
      <c r="G3441" t="s">
        <v>5973</v>
      </c>
      <c r="H3441" s="1">
        <v>41946</v>
      </c>
      <c r="I3441" t="s">
        <v>5969</v>
      </c>
      <c r="J3441" t="s">
        <v>7811</v>
      </c>
      <c r="K3441">
        <v>2014</v>
      </c>
      <c r="L3441">
        <v>10</v>
      </c>
      <c r="M3441">
        <v>4</v>
      </c>
    </row>
    <row r="3442" spans="1:13" x14ac:dyDescent="0.25">
      <c r="A3442" t="s">
        <v>5708</v>
      </c>
      <c r="B3442" s="1">
        <v>41960</v>
      </c>
      <c r="C3442" t="s">
        <v>7695</v>
      </c>
      <c r="D3442" t="s">
        <v>6319</v>
      </c>
      <c r="E3442" t="s">
        <v>6048</v>
      </c>
      <c r="F3442" t="s">
        <v>5979</v>
      </c>
      <c r="G3442" t="s">
        <v>5983</v>
      </c>
      <c r="H3442" s="1">
        <v>41963</v>
      </c>
      <c r="I3442" t="s">
        <v>5986</v>
      </c>
      <c r="J3442" t="s">
        <v>6319</v>
      </c>
      <c r="K3442">
        <v>2014</v>
      </c>
      <c r="L3442">
        <v>11</v>
      </c>
      <c r="M3442">
        <v>4</v>
      </c>
    </row>
    <row r="3443" spans="1:13" x14ac:dyDescent="0.25">
      <c r="A3443" t="s">
        <v>5716</v>
      </c>
      <c r="B3443" s="1">
        <v>41960</v>
      </c>
      <c r="C3443" t="s">
        <v>6784</v>
      </c>
      <c r="D3443" t="s">
        <v>6305</v>
      </c>
      <c r="E3443" t="s">
        <v>6016</v>
      </c>
      <c r="F3443" t="s">
        <v>5979</v>
      </c>
      <c r="G3443" t="s">
        <v>5968</v>
      </c>
      <c r="H3443" s="1">
        <v>41965</v>
      </c>
      <c r="I3443" t="s">
        <v>5969</v>
      </c>
      <c r="J3443" t="s">
        <v>6275</v>
      </c>
      <c r="K3443">
        <v>2014</v>
      </c>
      <c r="L3443">
        <v>11</v>
      </c>
      <c r="M3443">
        <v>4</v>
      </c>
    </row>
    <row r="3444" spans="1:13" x14ac:dyDescent="0.25">
      <c r="A3444" t="s">
        <v>5757</v>
      </c>
      <c r="B3444" s="1">
        <v>41968</v>
      </c>
      <c r="C3444" t="s">
        <v>6519</v>
      </c>
      <c r="D3444" t="s">
        <v>6047</v>
      </c>
      <c r="E3444" t="s">
        <v>6048</v>
      </c>
      <c r="F3444" t="s">
        <v>5979</v>
      </c>
      <c r="G3444" t="s">
        <v>5973</v>
      </c>
      <c r="H3444" s="1">
        <v>41970</v>
      </c>
      <c r="I3444" t="s">
        <v>5986</v>
      </c>
      <c r="J3444" t="s">
        <v>6049</v>
      </c>
      <c r="K3444">
        <v>2014</v>
      </c>
      <c r="L3444">
        <v>11</v>
      </c>
      <c r="M3444">
        <v>4</v>
      </c>
    </row>
    <row r="3445" spans="1:13" x14ac:dyDescent="0.25">
      <c r="A3445" t="s">
        <v>5766</v>
      </c>
      <c r="B3445" s="1">
        <v>41969</v>
      </c>
      <c r="C3445" t="s">
        <v>6591</v>
      </c>
      <c r="D3445" t="s">
        <v>7079</v>
      </c>
      <c r="E3445" t="s">
        <v>6048</v>
      </c>
      <c r="F3445" t="s">
        <v>5979</v>
      </c>
      <c r="G3445" t="s">
        <v>5983</v>
      </c>
      <c r="H3445" s="1">
        <v>41971</v>
      </c>
      <c r="I3445" t="s">
        <v>5969</v>
      </c>
      <c r="J3445" t="s">
        <v>6498</v>
      </c>
      <c r="K3445">
        <v>2014</v>
      </c>
      <c r="L3445">
        <v>11</v>
      </c>
      <c r="M3445">
        <v>4</v>
      </c>
    </row>
    <row r="3446" spans="1:13" x14ac:dyDescent="0.25">
      <c r="A3446" t="s">
        <v>5772</v>
      </c>
      <c r="B3446" s="1">
        <v>41970</v>
      </c>
      <c r="C3446" t="s">
        <v>6553</v>
      </c>
      <c r="D3446" t="s">
        <v>6350</v>
      </c>
      <c r="E3446" t="s">
        <v>6016</v>
      </c>
      <c r="F3446" t="s">
        <v>5979</v>
      </c>
      <c r="G3446" t="s">
        <v>5973</v>
      </c>
      <c r="H3446" s="1">
        <v>41972</v>
      </c>
      <c r="I3446" t="s">
        <v>5986</v>
      </c>
      <c r="J3446" t="s">
        <v>6350</v>
      </c>
      <c r="K3446">
        <v>2014</v>
      </c>
      <c r="L3446">
        <v>11</v>
      </c>
      <c r="M3446">
        <v>4</v>
      </c>
    </row>
    <row r="3447" spans="1:13" x14ac:dyDescent="0.25">
      <c r="A3447" t="s">
        <v>5808</v>
      </c>
      <c r="B3447" s="1">
        <v>41978</v>
      </c>
      <c r="C3447" t="s">
        <v>7212</v>
      </c>
      <c r="D3447" t="s">
        <v>7601</v>
      </c>
      <c r="E3447" t="s">
        <v>6016</v>
      </c>
      <c r="F3447" t="s">
        <v>5979</v>
      </c>
      <c r="G3447" t="s">
        <v>5968</v>
      </c>
      <c r="H3447" s="1">
        <v>41982</v>
      </c>
      <c r="I3447" t="s">
        <v>5969</v>
      </c>
      <c r="J3447" t="s">
        <v>6154</v>
      </c>
      <c r="K3447">
        <v>2014</v>
      </c>
      <c r="L3447">
        <v>12</v>
      </c>
      <c r="M3447">
        <v>4</v>
      </c>
    </row>
    <row r="3448" spans="1:13" x14ac:dyDescent="0.25">
      <c r="A3448" t="s">
        <v>5814</v>
      </c>
      <c r="B3448" s="1">
        <v>41979</v>
      </c>
      <c r="C3448" t="s">
        <v>6568</v>
      </c>
      <c r="D3448" t="s">
        <v>7114</v>
      </c>
      <c r="E3448" t="s">
        <v>6016</v>
      </c>
      <c r="F3448" t="s">
        <v>5979</v>
      </c>
      <c r="G3448" t="s">
        <v>5968</v>
      </c>
      <c r="H3448" s="1">
        <v>41982</v>
      </c>
      <c r="I3448" t="s">
        <v>5986</v>
      </c>
      <c r="J3448" t="s">
        <v>7115</v>
      </c>
      <c r="K3448">
        <v>2014</v>
      </c>
      <c r="L3448">
        <v>12</v>
      </c>
      <c r="M3448">
        <v>4</v>
      </c>
    </row>
    <row r="3449" spans="1:13" x14ac:dyDescent="0.25">
      <c r="A3449" t="s">
        <v>5884</v>
      </c>
      <c r="B3449" s="1">
        <v>41992</v>
      </c>
      <c r="C3449" t="s">
        <v>6270</v>
      </c>
      <c r="D3449" t="s">
        <v>7834</v>
      </c>
      <c r="E3449" t="s">
        <v>6048</v>
      </c>
      <c r="F3449" t="s">
        <v>5979</v>
      </c>
      <c r="G3449" t="s">
        <v>5973</v>
      </c>
      <c r="H3449" s="1">
        <v>41996</v>
      </c>
      <c r="I3449" t="s">
        <v>5969</v>
      </c>
      <c r="J3449" t="s">
        <v>7452</v>
      </c>
      <c r="K3449">
        <v>2014</v>
      </c>
      <c r="L3449">
        <v>12</v>
      </c>
      <c r="M3449">
        <v>4</v>
      </c>
    </row>
    <row r="3450" spans="1:13" x14ac:dyDescent="0.25">
      <c r="A3450" t="s">
        <v>5880</v>
      </c>
      <c r="B3450" s="1">
        <v>41992</v>
      </c>
      <c r="C3450" t="s">
        <v>6881</v>
      </c>
      <c r="D3450" t="s">
        <v>7486</v>
      </c>
      <c r="E3450" t="s">
        <v>6000</v>
      </c>
      <c r="F3450" t="s">
        <v>5979</v>
      </c>
      <c r="G3450" t="s">
        <v>5973</v>
      </c>
      <c r="H3450" s="1">
        <v>41994</v>
      </c>
      <c r="I3450" t="s">
        <v>5986</v>
      </c>
      <c r="J3450" t="s">
        <v>7487</v>
      </c>
      <c r="K3450">
        <v>2014</v>
      </c>
      <c r="L3450">
        <v>12</v>
      </c>
      <c r="M3450">
        <v>4</v>
      </c>
    </row>
    <row r="3451" spans="1:13" x14ac:dyDescent="0.25">
      <c r="A3451" t="s">
        <v>5936</v>
      </c>
      <c r="B3451" s="1">
        <v>42002</v>
      </c>
      <c r="C3451" t="s">
        <v>7879</v>
      </c>
      <c r="D3451" t="s">
        <v>6876</v>
      </c>
      <c r="E3451" t="s">
        <v>6016</v>
      </c>
      <c r="F3451" t="s">
        <v>5979</v>
      </c>
      <c r="G3451" t="s">
        <v>5973</v>
      </c>
      <c r="H3451" s="1">
        <v>42004</v>
      </c>
      <c r="I3451" t="s">
        <v>5986</v>
      </c>
      <c r="J3451" t="s">
        <v>6154</v>
      </c>
      <c r="K3451">
        <v>2014</v>
      </c>
      <c r="L3451">
        <v>12</v>
      </c>
      <c r="M3451">
        <v>4</v>
      </c>
    </row>
    <row r="3452" spans="1:13" x14ac:dyDescent="0.25">
      <c r="A3452" t="s">
        <v>5944</v>
      </c>
      <c r="B3452" s="1">
        <v>42003</v>
      </c>
      <c r="C3452" t="s">
        <v>6866</v>
      </c>
      <c r="D3452" t="s">
        <v>6114</v>
      </c>
      <c r="E3452" t="s">
        <v>6115</v>
      </c>
      <c r="F3452" t="s">
        <v>5979</v>
      </c>
      <c r="G3452" t="s">
        <v>5983</v>
      </c>
      <c r="H3452" s="1">
        <v>42006</v>
      </c>
      <c r="I3452" t="s">
        <v>5986</v>
      </c>
      <c r="J3452" t="s">
        <v>6116</v>
      </c>
      <c r="K3452">
        <v>2014</v>
      </c>
      <c r="L3452">
        <v>12</v>
      </c>
      <c r="M3452">
        <v>4</v>
      </c>
    </row>
    <row r="3453" spans="1:13" x14ac:dyDescent="0.25">
      <c r="A3453" t="s">
        <v>5943</v>
      </c>
      <c r="B3453" s="1">
        <v>42003</v>
      </c>
      <c r="C3453" t="s">
        <v>6719</v>
      </c>
      <c r="D3453" t="s">
        <v>6562</v>
      </c>
      <c r="E3453" t="s">
        <v>6016</v>
      </c>
      <c r="F3453" t="s">
        <v>5979</v>
      </c>
      <c r="G3453" t="s">
        <v>5973</v>
      </c>
      <c r="H3453" s="1">
        <v>42005</v>
      </c>
      <c r="I3453" t="s">
        <v>5986</v>
      </c>
      <c r="J3453" t="s">
        <v>6017</v>
      </c>
      <c r="K3453">
        <v>2014</v>
      </c>
      <c r="L3453">
        <v>12</v>
      </c>
      <c r="M3453">
        <v>4</v>
      </c>
    </row>
    <row r="3454" spans="1:13" x14ac:dyDescent="0.25">
      <c r="A3454" t="s">
        <v>5954</v>
      </c>
      <c r="B3454" s="1">
        <v>42004</v>
      </c>
      <c r="C3454" t="s">
        <v>6781</v>
      </c>
      <c r="D3454" t="s">
        <v>7061</v>
      </c>
      <c r="E3454" t="s">
        <v>6016</v>
      </c>
      <c r="F3454" t="s">
        <v>5979</v>
      </c>
      <c r="G3454" t="s">
        <v>5968</v>
      </c>
      <c r="H3454" s="1">
        <v>42009</v>
      </c>
      <c r="I3454" t="s">
        <v>5969</v>
      </c>
      <c r="J3454" t="s">
        <v>6227</v>
      </c>
      <c r="K3454">
        <v>2014</v>
      </c>
      <c r="L3454">
        <v>12</v>
      </c>
      <c r="M3454">
        <v>4</v>
      </c>
    </row>
    <row r="3455" spans="1:13" x14ac:dyDescent="0.25">
      <c r="A3455" t="s">
        <v>23</v>
      </c>
      <c r="B3455" s="1">
        <v>40548</v>
      </c>
      <c r="C3455" t="s">
        <v>5984</v>
      </c>
      <c r="D3455" t="s">
        <v>5985</v>
      </c>
      <c r="E3455" t="s">
        <v>5978</v>
      </c>
      <c r="F3455" t="s">
        <v>5979</v>
      </c>
      <c r="G3455" t="s">
        <v>5968</v>
      </c>
      <c r="H3455" s="1">
        <v>40550</v>
      </c>
      <c r="I3455" t="s">
        <v>5986</v>
      </c>
      <c r="J3455" t="s">
        <v>5980</v>
      </c>
      <c r="K3455">
        <v>2011</v>
      </c>
      <c r="L3455">
        <v>1</v>
      </c>
      <c r="M3455">
        <v>1</v>
      </c>
    </row>
    <row r="3456" spans="1:13" x14ac:dyDescent="0.25">
      <c r="A3456" t="s">
        <v>26</v>
      </c>
      <c r="B3456" s="1">
        <v>40550</v>
      </c>
      <c r="C3456" t="s">
        <v>5987</v>
      </c>
      <c r="D3456" t="s">
        <v>5988</v>
      </c>
      <c r="E3456" t="s">
        <v>5978</v>
      </c>
      <c r="F3456" t="s">
        <v>5979</v>
      </c>
      <c r="G3456" t="s">
        <v>5983</v>
      </c>
      <c r="H3456" s="1">
        <v>40551</v>
      </c>
      <c r="I3456" t="s">
        <v>5986</v>
      </c>
      <c r="J3456" t="s">
        <v>5989</v>
      </c>
      <c r="K3456">
        <v>2011</v>
      </c>
      <c r="L3456">
        <v>1</v>
      </c>
      <c r="M3456">
        <v>1</v>
      </c>
    </row>
    <row r="3457" spans="1:13" x14ac:dyDescent="0.25">
      <c r="A3457" t="s">
        <v>200</v>
      </c>
      <c r="B3457" s="1">
        <v>40590</v>
      </c>
      <c r="C3457" t="s">
        <v>6128</v>
      </c>
      <c r="D3457" t="s">
        <v>6129</v>
      </c>
      <c r="E3457" t="s">
        <v>5978</v>
      </c>
      <c r="F3457" t="s">
        <v>5979</v>
      </c>
      <c r="G3457" t="s">
        <v>5983</v>
      </c>
      <c r="H3457" s="1">
        <v>40593</v>
      </c>
      <c r="I3457" t="s">
        <v>5969</v>
      </c>
      <c r="J3457" t="s">
        <v>5992</v>
      </c>
      <c r="K3457">
        <v>2011</v>
      </c>
      <c r="L3457">
        <v>2</v>
      </c>
      <c r="M3457">
        <v>1</v>
      </c>
    </row>
    <row r="3458" spans="1:13" x14ac:dyDescent="0.25">
      <c r="A3458" t="s">
        <v>287</v>
      </c>
      <c r="B3458" s="1">
        <v>40616</v>
      </c>
      <c r="C3458" t="s">
        <v>6190</v>
      </c>
      <c r="D3458" t="s">
        <v>6191</v>
      </c>
      <c r="E3458" t="s">
        <v>5978</v>
      </c>
      <c r="F3458" t="s">
        <v>5979</v>
      </c>
      <c r="G3458" t="s">
        <v>5983</v>
      </c>
      <c r="H3458" s="1">
        <v>40621</v>
      </c>
      <c r="I3458" t="s">
        <v>5969</v>
      </c>
      <c r="J3458" t="s">
        <v>6101</v>
      </c>
      <c r="K3458">
        <v>2011</v>
      </c>
      <c r="L3458">
        <v>3</v>
      </c>
      <c r="M3458">
        <v>1</v>
      </c>
    </row>
    <row r="3459" spans="1:13" x14ac:dyDescent="0.25">
      <c r="A3459" t="s">
        <v>322</v>
      </c>
      <c r="B3459" s="1">
        <v>40626</v>
      </c>
      <c r="C3459" t="s">
        <v>6218</v>
      </c>
      <c r="D3459" t="s">
        <v>6219</v>
      </c>
      <c r="E3459" t="s">
        <v>5978</v>
      </c>
      <c r="F3459" t="s">
        <v>5979</v>
      </c>
      <c r="G3459" t="s">
        <v>5968</v>
      </c>
      <c r="H3459" s="1">
        <v>40629</v>
      </c>
      <c r="I3459" t="s">
        <v>5986</v>
      </c>
      <c r="J3459" t="s">
        <v>5992</v>
      </c>
      <c r="K3459">
        <v>2011</v>
      </c>
      <c r="L3459">
        <v>3</v>
      </c>
      <c r="M3459">
        <v>1</v>
      </c>
    </row>
    <row r="3460" spans="1:13" x14ac:dyDescent="0.25">
      <c r="A3460" t="s">
        <v>336</v>
      </c>
      <c r="B3460" s="1">
        <v>40628</v>
      </c>
      <c r="C3460" t="s">
        <v>6228</v>
      </c>
      <c r="D3460" t="s">
        <v>6229</v>
      </c>
      <c r="E3460" t="s">
        <v>5978</v>
      </c>
      <c r="F3460" t="s">
        <v>5979</v>
      </c>
      <c r="G3460" t="s">
        <v>5973</v>
      </c>
      <c r="H3460" s="1">
        <v>40630</v>
      </c>
      <c r="I3460" t="s">
        <v>5986</v>
      </c>
      <c r="J3460" t="s">
        <v>5992</v>
      </c>
      <c r="K3460">
        <v>2011</v>
      </c>
      <c r="L3460">
        <v>3</v>
      </c>
      <c r="M3460">
        <v>1</v>
      </c>
    </row>
    <row r="3461" spans="1:13" x14ac:dyDescent="0.25">
      <c r="A3461" t="s">
        <v>368</v>
      </c>
      <c r="B3461" s="1">
        <v>40637</v>
      </c>
      <c r="C3461" t="s">
        <v>6251</v>
      </c>
      <c r="D3461" t="s">
        <v>6252</v>
      </c>
      <c r="E3461" t="s">
        <v>5978</v>
      </c>
      <c r="F3461" t="s">
        <v>5979</v>
      </c>
      <c r="G3461" t="s">
        <v>5983</v>
      </c>
      <c r="H3461" s="1">
        <v>40639</v>
      </c>
      <c r="I3461" t="s">
        <v>5986</v>
      </c>
      <c r="J3461" t="s">
        <v>5980</v>
      </c>
      <c r="K3461">
        <v>2011</v>
      </c>
      <c r="L3461">
        <v>4</v>
      </c>
      <c r="M3461">
        <v>2</v>
      </c>
    </row>
    <row r="3462" spans="1:13" x14ac:dyDescent="0.25">
      <c r="A3462" t="s">
        <v>425</v>
      </c>
      <c r="B3462" s="1">
        <v>40652</v>
      </c>
      <c r="C3462" t="s">
        <v>6283</v>
      </c>
      <c r="D3462" t="s">
        <v>6284</v>
      </c>
      <c r="E3462" t="s">
        <v>5978</v>
      </c>
      <c r="F3462" t="s">
        <v>5979</v>
      </c>
      <c r="G3462" t="s">
        <v>5973</v>
      </c>
      <c r="H3462" s="1">
        <v>40657</v>
      </c>
      <c r="I3462" t="s">
        <v>5969</v>
      </c>
      <c r="J3462" t="s">
        <v>6179</v>
      </c>
      <c r="K3462">
        <v>2011</v>
      </c>
      <c r="L3462">
        <v>4</v>
      </c>
      <c r="M3462">
        <v>2</v>
      </c>
    </row>
    <row r="3463" spans="1:13" x14ac:dyDescent="0.25">
      <c r="A3463" t="s">
        <v>531</v>
      </c>
      <c r="B3463" s="1">
        <v>40675</v>
      </c>
      <c r="C3463" t="s">
        <v>6351</v>
      </c>
      <c r="D3463" t="s">
        <v>6352</v>
      </c>
      <c r="E3463" t="s">
        <v>5978</v>
      </c>
      <c r="F3463" t="s">
        <v>5979</v>
      </c>
      <c r="G3463" t="s">
        <v>5968</v>
      </c>
      <c r="H3463" s="1">
        <v>40677</v>
      </c>
      <c r="I3463" t="s">
        <v>5986</v>
      </c>
      <c r="J3463" t="s">
        <v>6179</v>
      </c>
      <c r="K3463">
        <v>2011</v>
      </c>
      <c r="L3463">
        <v>5</v>
      </c>
      <c r="M3463">
        <v>2</v>
      </c>
    </row>
    <row r="3464" spans="1:13" x14ac:dyDescent="0.25">
      <c r="A3464" t="s">
        <v>553</v>
      </c>
      <c r="B3464" s="1">
        <v>40682</v>
      </c>
      <c r="C3464" t="s">
        <v>6369</v>
      </c>
      <c r="D3464" t="s">
        <v>6370</v>
      </c>
      <c r="E3464" t="s">
        <v>5978</v>
      </c>
      <c r="F3464" t="s">
        <v>5979</v>
      </c>
      <c r="G3464" t="s">
        <v>5968</v>
      </c>
      <c r="H3464" s="1">
        <v>40684</v>
      </c>
      <c r="I3464" t="s">
        <v>5969</v>
      </c>
      <c r="J3464" t="s">
        <v>6371</v>
      </c>
      <c r="K3464">
        <v>2011</v>
      </c>
      <c r="L3464">
        <v>5</v>
      </c>
      <c r="M3464">
        <v>2</v>
      </c>
    </row>
    <row r="3465" spans="1:13" x14ac:dyDescent="0.25">
      <c r="A3465" t="s">
        <v>569</v>
      </c>
      <c r="B3465" s="1">
        <v>40689</v>
      </c>
      <c r="C3465" t="s">
        <v>6376</v>
      </c>
      <c r="D3465" t="s">
        <v>6377</v>
      </c>
      <c r="E3465" t="s">
        <v>5978</v>
      </c>
      <c r="F3465" t="s">
        <v>5979</v>
      </c>
      <c r="G3465" t="s">
        <v>5973</v>
      </c>
      <c r="H3465" s="1">
        <v>40691</v>
      </c>
      <c r="I3465" t="s">
        <v>5986</v>
      </c>
      <c r="J3465" t="s">
        <v>6248</v>
      </c>
      <c r="K3465">
        <v>2011</v>
      </c>
      <c r="L3465">
        <v>5</v>
      </c>
      <c r="M3465">
        <v>2</v>
      </c>
    </row>
    <row r="3466" spans="1:13" x14ac:dyDescent="0.25">
      <c r="A3466" t="s">
        <v>587</v>
      </c>
      <c r="B3466" s="1">
        <v>40693</v>
      </c>
      <c r="C3466" t="s">
        <v>6385</v>
      </c>
      <c r="D3466" t="s">
        <v>6386</v>
      </c>
      <c r="E3466" t="s">
        <v>5978</v>
      </c>
      <c r="F3466" t="s">
        <v>5979</v>
      </c>
      <c r="G3466" t="s">
        <v>5973</v>
      </c>
      <c r="H3466" s="1">
        <v>40696</v>
      </c>
      <c r="I3466" t="s">
        <v>5986</v>
      </c>
      <c r="J3466" t="s">
        <v>6179</v>
      </c>
      <c r="K3466">
        <v>2011</v>
      </c>
      <c r="L3466">
        <v>5</v>
      </c>
      <c r="M3466">
        <v>2</v>
      </c>
    </row>
    <row r="3467" spans="1:13" x14ac:dyDescent="0.25">
      <c r="A3467" t="s">
        <v>629</v>
      </c>
      <c r="B3467" s="1">
        <v>40700</v>
      </c>
      <c r="C3467" t="s">
        <v>6404</v>
      </c>
      <c r="D3467" t="s">
        <v>6405</v>
      </c>
      <c r="E3467" t="s">
        <v>5978</v>
      </c>
      <c r="F3467" t="s">
        <v>5979</v>
      </c>
      <c r="G3467" t="s">
        <v>5983</v>
      </c>
      <c r="H3467" s="1">
        <v>40703</v>
      </c>
      <c r="I3467" t="s">
        <v>5986</v>
      </c>
      <c r="J3467" t="s">
        <v>5980</v>
      </c>
      <c r="K3467">
        <v>2011</v>
      </c>
      <c r="L3467">
        <v>6</v>
      </c>
      <c r="M3467">
        <v>2</v>
      </c>
    </row>
    <row r="3468" spans="1:13" x14ac:dyDescent="0.25">
      <c r="A3468" t="s">
        <v>628</v>
      </c>
      <c r="B3468" s="1">
        <v>40700</v>
      </c>
      <c r="C3468" t="s">
        <v>6409</v>
      </c>
      <c r="D3468" t="s">
        <v>6120</v>
      </c>
      <c r="E3468" t="s">
        <v>5978</v>
      </c>
      <c r="F3468" t="s">
        <v>5979</v>
      </c>
      <c r="G3468" t="s">
        <v>5973</v>
      </c>
      <c r="H3468" s="1">
        <v>40703</v>
      </c>
      <c r="I3468" t="s">
        <v>5986</v>
      </c>
      <c r="J3468" t="s">
        <v>5989</v>
      </c>
      <c r="K3468">
        <v>2011</v>
      </c>
      <c r="L3468">
        <v>6</v>
      </c>
      <c r="M3468">
        <v>2</v>
      </c>
    </row>
    <row r="3469" spans="1:13" x14ac:dyDescent="0.25">
      <c r="A3469" t="s">
        <v>641</v>
      </c>
      <c r="B3469" s="1">
        <v>40701</v>
      </c>
      <c r="C3469" t="s">
        <v>6419</v>
      </c>
      <c r="D3469" t="s">
        <v>6420</v>
      </c>
      <c r="E3469" t="s">
        <v>5978</v>
      </c>
      <c r="F3469" t="s">
        <v>5979</v>
      </c>
      <c r="G3469" t="s">
        <v>5983</v>
      </c>
      <c r="H3469" s="1">
        <v>40703</v>
      </c>
      <c r="I3469" t="s">
        <v>5969</v>
      </c>
      <c r="J3469" t="s">
        <v>6248</v>
      </c>
      <c r="K3469">
        <v>2011</v>
      </c>
      <c r="L3469">
        <v>6</v>
      </c>
      <c r="M3469">
        <v>2</v>
      </c>
    </row>
    <row r="3470" spans="1:13" x14ac:dyDescent="0.25">
      <c r="A3470" t="s">
        <v>674</v>
      </c>
      <c r="B3470" s="1">
        <v>40703</v>
      </c>
      <c r="C3470" t="s">
        <v>6439</v>
      </c>
      <c r="D3470" t="s">
        <v>5991</v>
      </c>
      <c r="E3470" t="s">
        <v>5978</v>
      </c>
      <c r="F3470" t="s">
        <v>5979</v>
      </c>
      <c r="G3470" t="s">
        <v>5983</v>
      </c>
      <c r="H3470" s="1">
        <v>40706</v>
      </c>
      <c r="I3470" t="s">
        <v>5969</v>
      </c>
      <c r="J3470" t="s">
        <v>5992</v>
      </c>
      <c r="K3470">
        <v>2011</v>
      </c>
      <c r="L3470">
        <v>6</v>
      </c>
      <c r="M3470">
        <v>2</v>
      </c>
    </row>
    <row r="3471" spans="1:13" x14ac:dyDescent="0.25">
      <c r="A3471" t="s">
        <v>671</v>
      </c>
      <c r="B3471" s="1">
        <v>40703</v>
      </c>
      <c r="C3471" t="s">
        <v>6440</v>
      </c>
      <c r="D3471" t="s">
        <v>6441</v>
      </c>
      <c r="E3471" t="s">
        <v>5978</v>
      </c>
      <c r="F3471" t="s">
        <v>5979</v>
      </c>
      <c r="G3471" t="s">
        <v>5973</v>
      </c>
      <c r="H3471" s="1">
        <v>40704</v>
      </c>
      <c r="I3471" t="s">
        <v>5986</v>
      </c>
      <c r="J3471" t="s">
        <v>6101</v>
      </c>
      <c r="K3471">
        <v>2011</v>
      </c>
      <c r="L3471">
        <v>6</v>
      </c>
      <c r="M3471">
        <v>2</v>
      </c>
    </row>
    <row r="3472" spans="1:13" x14ac:dyDescent="0.25">
      <c r="A3472" t="s">
        <v>679</v>
      </c>
      <c r="B3472" s="1">
        <v>40704</v>
      </c>
      <c r="C3472" t="s">
        <v>6442</v>
      </c>
      <c r="D3472" t="s">
        <v>6443</v>
      </c>
      <c r="E3472" t="s">
        <v>5978</v>
      </c>
      <c r="F3472" t="s">
        <v>5979</v>
      </c>
      <c r="G3472" t="s">
        <v>5973</v>
      </c>
      <c r="H3472" s="1">
        <v>40707</v>
      </c>
      <c r="I3472" t="s">
        <v>5986</v>
      </c>
      <c r="J3472" t="s">
        <v>6101</v>
      </c>
      <c r="K3472">
        <v>2011</v>
      </c>
      <c r="L3472">
        <v>6</v>
      </c>
      <c r="M3472">
        <v>2</v>
      </c>
    </row>
    <row r="3473" spans="1:13" x14ac:dyDescent="0.25">
      <c r="A3473" t="s">
        <v>714</v>
      </c>
      <c r="B3473" s="1">
        <v>40711</v>
      </c>
      <c r="C3473" t="s">
        <v>6469</v>
      </c>
      <c r="D3473" t="s">
        <v>6470</v>
      </c>
      <c r="E3473" t="s">
        <v>5978</v>
      </c>
      <c r="F3473" t="s">
        <v>5979</v>
      </c>
      <c r="G3473" t="s">
        <v>5983</v>
      </c>
      <c r="H3473" s="1">
        <v>40713</v>
      </c>
      <c r="I3473" t="s">
        <v>5986</v>
      </c>
      <c r="J3473" t="s">
        <v>6179</v>
      </c>
      <c r="K3473">
        <v>2011</v>
      </c>
      <c r="L3473">
        <v>6</v>
      </c>
      <c r="M3473">
        <v>2</v>
      </c>
    </row>
    <row r="3474" spans="1:13" x14ac:dyDescent="0.25">
      <c r="A3474" t="s">
        <v>783</v>
      </c>
      <c r="B3474" s="1">
        <v>40722</v>
      </c>
      <c r="C3474" t="s">
        <v>6490</v>
      </c>
      <c r="D3474" t="s">
        <v>6517</v>
      </c>
      <c r="E3474" t="s">
        <v>5978</v>
      </c>
      <c r="F3474" t="s">
        <v>5979</v>
      </c>
      <c r="G3474" t="s">
        <v>5983</v>
      </c>
      <c r="H3474" s="1">
        <v>40725</v>
      </c>
      <c r="I3474" t="s">
        <v>5986</v>
      </c>
      <c r="J3474" t="s">
        <v>6179</v>
      </c>
      <c r="K3474">
        <v>2011</v>
      </c>
      <c r="L3474">
        <v>6</v>
      </c>
      <c r="M3474">
        <v>2</v>
      </c>
    </row>
    <row r="3475" spans="1:13" x14ac:dyDescent="0.25">
      <c r="A3475" t="s">
        <v>895</v>
      </c>
      <c r="B3475" s="1">
        <v>40759</v>
      </c>
      <c r="C3475" t="s">
        <v>6348</v>
      </c>
      <c r="D3475" t="s">
        <v>6575</v>
      </c>
      <c r="E3475" t="s">
        <v>5978</v>
      </c>
      <c r="F3475" t="s">
        <v>5979</v>
      </c>
      <c r="G3475" t="s">
        <v>5983</v>
      </c>
      <c r="H3475" s="1">
        <v>40761</v>
      </c>
      <c r="I3475" t="s">
        <v>5969</v>
      </c>
      <c r="J3475" t="s">
        <v>5989</v>
      </c>
      <c r="K3475">
        <v>2011</v>
      </c>
      <c r="L3475">
        <v>8</v>
      </c>
      <c r="M3475">
        <v>3</v>
      </c>
    </row>
    <row r="3476" spans="1:13" x14ac:dyDescent="0.25">
      <c r="A3476" t="s">
        <v>918</v>
      </c>
      <c r="B3476" s="1">
        <v>40764</v>
      </c>
      <c r="C3476" t="s">
        <v>6519</v>
      </c>
      <c r="D3476" t="s">
        <v>6588</v>
      </c>
      <c r="E3476" t="s">
        <v>5978</v>
      </c>
      <c r="F3476" t="s">
        <v>5979</v>
      </c>
      <c r="G3476" t="s">
        <v>5973</v>
      </c>
      <c r="H3476" s="1">
        <v>40767</v>
      </c>
      <c r="I3476" t="s">
        <v>5986</v>
      </c>
      <c r="J3476" t="s">
        <v>6589</v>
      </c>
      <c r="K3476">
        <v>2011</v>
      </c>
      <c r="L3476">
        <v>8</v>
      </c>
      <c r="M3476">
        <v>3</v>
      </c>
    </row>
    <row r="3477" spans="1:13" x14ac:dyDescent="0.25">
      <c r="A3477" t="s">
        <v>1007</v>
      </c>
      <c r="B3477" s="1">
        <v>40778</v>
      </c>
      <c r="C3477" t="s">
        <v>6637</v>
      </c>
      <c r="D3477" t="s">
        <v>6638</v>
      </c>
      <c r="E3477" t="s">
        <v>5978</v>
      </c>
      <c r="F3477" t="s">
        <v>5979</v>
      </c>
      <c r="G3477" t="s">
        <v>5968</v>
      </c>
      <c r="H3477" s="1">
        <v>40783</v>
      </c>
      <c r="I3477" t="s">
        <v>5969</v>
      </c>
      <c r="J3477" t="s">
        <v>6092</v>
      </c>
      <c r="K3477">
        <v>2011</v>
      </c>
      <c r="L3477">
        <v>8</v>
      </c>
      <c r="M3477">
        <v>3</v>
      </c>
    </row>
    <row r="3478" spans="1:13" x14ac:dyDescent="0.25">
      <c r="A3478" t="s">
        <v>1019</v>
      </c>
      <c r="B3478" s="1">
        <v>40780</v>
      </c>
      <c r="C3478" t="s">
        <v>6654</v>
      </c>
      <c r="D3478" t="s">
        <v>6655</v>
      </c>
      <c r="E3478" t="s">
        <v>5978</v>
      </c>
      <c r="F3478" t="s">
        <v>5979</v>
      </c>
      <c r="G3478" t="s">
        <v>5973</v>
      </c>
      <c r="H3478" s="1">
        <v>40780</v>
      </c>
      <c r="I3478" t="s">
        <v>6005</v>
      </c>
      <c r="J3478" t="s">
        <v>6313</v>
      </c>
      <c r="K3478">
        <v>2011</v>
      </c>
      <c r="L3478">
        <v>8</v>
      </c>
      <c r="M3478">
        <v>3</v>
      </c>
    </row>
    <row r="3479" spans="1:13" x14ac:dyDescent="0.25">
      <c r="A3479" t="s">
        <v>1032</v>
      </c>
      <c r="B3479" s="1">
        <v>40781</v>
      </c>
      <c r="C3479" t="s">
        <v>6658</v>
      </c>
      <c r="D3479" t="s">
        <v>6662</v>
      </c>
      <c r="E3479" t="s">
        <v>5978</v>
      </c>
      <c r="F3479" t="s">
        <v>5979</v>
      </c>
      <c r="G3479" t="s">
        <v>5973</v>
      </c>
      <c r="H3479" s="1">
        <v>40785</v>
      </c>
      <c r="I3479" t="s">
        <v>5969</v>
      </c>
      <c r="J3479" t="s">
        <v>6101</v>
      </c>
      <c r="K3479">
        <v>2011</v>
      </c>
      <c r="L3479">
        <v>8</v>
      </c>
      <c r="M3479">
        <v>3</v>
      </c>
    </row>
    <row r="3480" spans="1:13" x14ac:dyDescent="0.25">
      <c r="A3480" t="s">
        <v>1095</v>
      </c>
      <c r="B3480" s="1">
        <v>40794</v>
      </c>
      <c r="C3480" t="s">
        <v>6164</v>
      </c>
      <c r="D3480" t="s">
        <v>6352</v>
      </c>
      <c r="E3480" t="s">
        <v>5978</v>
      </c>
      <c r="F3480" t="s">
        <v>5979</v>
      </c>
      <c r="G3480" t="s">
        <v>5973</v>
      </c>
      <c r="H3480" s="1">
        <v>40794</v>
      </c>
      <c r="I3480" t="s">
        <v>6005</v>
      </c>
      <c r="J3480" t="s">
        <v>6179</v>
      </c>
      <c r="K3480">
        <v>2011</v>
      </c>
      <c r="L3480">
        <v>9</v>
      </c>
      <c r="M3480">
        <v>3</v>
      </c>
    </row>
    <row r="3481" spans="1:13" x14ac:dyDescent="0.25">
      <c r="A3481" t="s">
        <v>1185</v>
      </c>
      <c r="B3481" s="1">
        <v>40807</v>
      </c>
      <c r="C3481" t="s">
        <v>6218</v>
      </c>
      <c r="D3481" t="s">
        <v>6738</v>
      </c>
      <c r="E3481" t="s">
        <v>5978</v>
      </c>
      <c r="F3481" t="s">
        <v>5979</v>
      </c>
      <c r="G3481" t="s">
        <v>5968</v>
      </c>
      <c r="H3481" s="1">
        <v>40809</v>
      </c>
      <c r="I3481" t="s">
        <v>5969</v>
      </c>
      <c r="J3481" t="s">
        <v>6313</v>
      </c>
      <c r="K3481">
        <v>2011</v>
      </c>
      <c r="L3481">
        <v>9</v>
      </c>
      <c r="M3481">
        <v>3</v>
      </c>
    </row>
    <row r="3482" spans="1:13" x14ac:dyDescent="0.25">
      <c r="A3482" t="s">
        <v>1207</v>
      </c>
      <c r="B3482" s="1">
        <v>40809</v>
      </c>
      <c r="C3482" t="s">
        <v>6378</v>
      </c>
      <c r="D3482" t="s">
        <v>6745</v>
      </c>
      <c r="E3482" t="s">
        <v>5978</v>
      </c>
      <c r="F3482" t="s">
        <v>5979</v>
      </c>
      <c r="G3482" t="s">
        <v>5983</v>
      </c>
      <c r="H3482" s="1">
        <v>40811</v>
      </c>
      <c r="I3482" t="s">
        <v>5969</v>
      </c>
      <c r="J3482" t="s">
        <v>6092</v>
      </c>
      <c r="K3482">
        <v>2011</v>
      </c>
      <c r="L3482">
        <v>9</v>
      </c>
      <c r="M3482">
        <v>3</v>
      </c>
    </row>
    <row r="3483" spans="1:13" x14ac:dyDescent="0.25">
      <c r="A3483" t="s">
        <v>1227</v>
      </c>
      <c r="B3483" s="1">
        <v>40813</v>
      </c>
      <c r="C3483" t="s">
        <v>6058</v>
      </c>
      <c r="D3483" t="s">
        <v>6758</v>
      </c>
      <c r="E3483" t="s">
        <v>5978</v>
      </c>
      <c r="F3483" t="s">
        <v>5979</v>
      </c>
      <c r="G3483" t="s">
        <v>5983</v>
      </c>
      <c r="H3483" s="1">
        <v>40815</v>
      </c>
      <c r="I3483" t="s">
        <v>5986</v>
      </c>
      <c r="J3483" t="s">
        <v>6371</v>
      </c>
      <c r="K3483">
        <v>2011</v>
      </c>
      <c r="L3483">
        <v>9</v>
      </c>
      <c r="M3483">
        <v>3</v>
      </c>
    </row>
    <row r="3484" spans="1:13" x14ac:dyDescent="0.25">
      <c r="A3484" t="s">
        <v>1288</v>
      </c>
      <c r="B3484" s="1">
        <v>40827</v>
      </c>
      <c r="C3484" t="s">
        <v>6571</v>
      </c>
      <c r="D3484" t="s">
        <v>6786</v>
      </c>
      <c r="E3484" t="s">
        <v>5978</v>
      </c>
      <c r="F3484" t="s">
        <v>5979</v>
      </c>
      <c r="G3484" t="s">
        <v>5973</v>
      </c>
      <c r="H3484" s="1">
        <v>40827</v>
      </c>
      <c r="I3484" t="s">
        <v>6005</v>
      </c>
      <c r="J3484" t="s">
        <v>5992</v>
      </c>
      <c r="K3484">
        <v>2011</v>
      </c>
      <c r="L3484">
        <v>10</v>
      </c>
      <c r="M3484">
        <v>4</v>
      </c>
    </row>
    <row r="3485" spans="1:13" x14ac:dyDescent="0.25">
      <c r="A3485" t="s">
        <v>1321</v>
      </c>
      <c r="B3485" s="1">
        <v>40840</v>
      </c>
      <c r="C3485" t="s">
        <v>6709</v>
      </c>
      <c r="D3485" t="s">
        <v>6120</v>
      </c>
      <c r="E3485" t="s">
        <v>5978</v>
      </c>
      <c r="F3485" t="s">
        <v>5979</v>
      </c>
      <c r="G3485" t="s">
        <v>5968</v>
      </c>
      <c r="H3485" s="1">
        <v>40844</v>
      </c>
      <c r="I3485" t="s">
        <v>5969</v>
      </c>
      <c r="J3485" t="s">
        <v>5989</v>
      </c>
      <c r="K3485">
        <v>2011</v>
      </c>
      <c r="L3485">
        <v>10</v>
      </c>
      <c r="M3485">
        <v>4</v>
      </c>
    </row>
    <row r="3486" spans="1:13" x14ac:dyDescent="0.25">
      <c r="A3486" t="s">
        <v>1326</v>
      </c>
      <c r="B3486" s="1">
        <v>40841</v>
      </c>
      <c r="C3486" t="s">
        <v>6099</v>
      </c>
      <c r="D3486" t="s">
        <v>6807</v>
      </c>
      <c r="E3486" t="s">
        <v>5978</v>
      </c>
      <c r="F3486" t="s">
        <v>5979</v>
      </c>
      <c r="G3486" t="s">
        <v>5973</v>
      </c>
      <c r="H3486" s="1">
        <v>40845</v>
      </c>
      <c r="I3486" t="s">
        <v>5969</v>
      </c>
      <c r="J3486" t="s">
        <v>5980</v>
      </c>
      <c r="K3486">
        <v>2011</v>
      </c>
      <c r="L3486">
        <v>10</v>
      </c>
      <c r="M3486">
        <v>4</v>
      </c>
    </row>
    <row r="3487" spans="1:13" x14ac:dyDescent="0.25">
      <c r="A3487" t="s">
        <v>1325</v>
      </c>
      <c r="B3487" s="1">
        <v>40841</v>
      </c>
      <c r="C3487" t="s">
        <v>6808</v>
      </c>
      <c r="D3487" t="s">
        <v>6091</v>
      </c>
      <c r="E3487" t="s">
        <v>5978</v>
      </c>
      <c r="F3487" t="s">
        <v>5979</v>
      </c>
      <c r="G3487" t="s">
        <v>5983</v>
      </c>
      <c r="H3487" s="1">
        <v>40843</v>
      </c>
      <c r="I3487" t="s">
        <v>5969</v>
      </c>
      <c r="J3487" t="s">
        <v>6092</v>
      </c>
      <c r="K3487">
        <v>2011</v>
      </c>
      <c r="L3487">
        <v>10</v>
      </c>
      <c r="M3487">
        <v>4</v>
      </c>
    </row>
    <row r="3488" spans="1:13" x14ac:dyDescent="0.25">
      <c r="A3488" t="s">
        <v>1369</v>
      </c>
      <c r="B3488" s="1">
        <v>40850</v>
      </c>
      <c r="C3488" t="s">
        <v>6815</v>
      </c>
      <c r="D3488" t="s">
        <v>6391</v>
      </c>
      <c r="E3488" t="s">
        <v>5978</v>
      </c>
      <c r="F3488" t="s">
        <v>5979</v>
      </c>
      <c r="G3488" t="s">
        <v>5973</v>
      </c>
      <c r="H3488" s="1">
        <v>40854</v>
      </c>
      <c r="I3488" t="s">
        <v>5969</v>
      </c>
      <c r="J3488" t="s">
        <v>5980</v>
      </c>
      <c r="K3488">
        <v>2011</v>
      </c>
      <c r="L3488">
        <v>11</v>
      </c>
      <c r="M3488">
        <v>4</v>
      </c>
    </row>
    <row r="3489" spans="1:13" x14ac:dyDescent="0.25">
      <c r="A3489" t="s">
        <v>1388</v>
      </c>
      <c r="B3489" s="1">
        <v>40852</v>
      </c>
      <c r="C3489" t="s">
        <v>6177</v>
      </c>
      <c r="D3489" t="s">
        <v>6098</v>
      </c>
      <c r="E3489" t="s">
        <v>5978</v>
      </c>
      <c r="F3489" t="s">
        <v>5979</v>
      </c>
      <c r="G3489" t="s">
        <v>5973</v>
      </c>
      <c r="H3489" s="1">
        <v>40856</v>
      </c>
      <c r="I3489" t="s">
        <v>5969</v>
      </c>
      <c r="J3489" t="s">
        <v>5989</v>
      </c>
      <c r="K3489">
        <v>2011</v>
      </c>
      <c r="L3489">
        <v>11</v>
      </c>
      <c r="M3489">
        <v>4</v>
      </c>
    </row>
    <row r="3490" spans="1:13" x14ac:dyDescent="0.25">
      <c r="A3490" t="s">
        <v>1390</v>
      </c>
      <c r="B3490" s="1">
        <v>40853</v>
      </c>
      <c r="C3490" t="s">
        <v>6830</v>
      </c>
      <c r="D3490" t="s">
        <v>6831</v>
      </c>
      <c r="E3490" t="s">
        <v>5978</v>
      </c>
      <c r="F3490" t="s">
        <v>5979</v>
      </c>
      <c r="G3490" t="s">
        <v>5968</v>
      </c>
      <c r="H3490" s="1">
        <v>40855</v>
      </c>
      <c r="I3490" t="s">
        <v>5986</v>
      </c>
      <c r="J3490" t="s">
        <v>6313</v>
      </c>
      <c r="K3490">
        <v>2011</v>
      </c>
      <c r="L3490">
        <v>11</v>
      </c>
      <c r="M3490">
        <v>4</v>
      </c>
    </row>
    <row r="3491" spans="1:13" x14ac:dyDescent="0.25">
      <c r="A3491" t="s">
        <v>1431</v>
      </c>
      <c r="B3491" s="1">
        <v>40862</v>
      </c>
      <c r="C3491" t="s">
        <v>5990</v>
      </c>
      <c r="D3491" t="s">
        <v>6851</v>
      </c>
      <c r="E3491" t="s">
        <v>5978</v>
      </c>
      <c r="F3491" t="s">
        <v>5979</v>
      </c>
      <c r="G3491" t="s">
        <v>5973</v>
      </c>
      <c r="H3491" s="1">
        <v>40865</v>
      </c>
      <c r="I3491" t="s">
        <v>5986</v>
      </c>
      <c r="J3491" t="s">
        <v>6371</v>
      </c>
      <c r="K3491">
        <v>2011</v>
      </c>
      <c r="L3491">
        <v>11</v>
      </c>
      <c r="M3491">
        <v>4</v>
      </c>
    </row>
    <row r="3492" spans="1:13" x14ac:dyDescent="0.25">
      <c r="A3492" t="s">
        <v>1556</v>
      </c>
      <c r="B3492" s="1">
        <v>40886</v>
      </c>
      <c r="C3492" t="s">
        <v>6905</v>
      </c>
      <c r="D3492" t="s">
        <v>6906</v>
      </c>
      <c r="E3492" t="s">
        <v>5978</v>
      </c>
      <c r="F3492" t="s">
        <v>5979</v>
      </c>
      <c r="G3492" t="s">
        <v>5968</v>
      </c>
      <c r="H3492" s="1">
        <v>40887</v>
      </c>
      <c r="I3492" t="s">
        <v>5986</v>
      </c>
      <c r="J3492" t="s">
        <v>5992</v>
      </c>
      <c r="K3492">
        <v>2011</v>
      </c>
      <c r="L3492">
        <v>12</v>
      </c>
      <c r="M3492">
        <v>4</v>
      </c>
    </row>
    <row r="3493" spans="1:13" x14ac:dyDescent="0.25">
      <c r="A3493" t="s">
        <v>1621</v>
      </c>
      <c r="B3493" s="1">
        <v>40897</v>
      </c>
      <c r="C3493" t="s">
        <v>6273</v>
      </c>
      <c r="D3493" t="s">
        <v>6932</v>
      </c>
      <c r="E3493" t="s">
        <v>5978</v>
      </c>
      <c r="F3493" t="s">
        <v>5979</v>
      </c>
      <c r="G3493" t="s">
        <v>5983</v>
      </c>
      <c r="H3493" s="1">
        <v>40902</v>
      </c>
      <c r="I3493" t="s">
        <v>5969</v>
      </c>
      <c r="J3493" t="s">
        <v>6313</v>
      </c>
      <c r="K3493">
        <v>2011</v>
      </c>
      <c r="L3493">
        <v>12</v>
      </c>
      <c r="M3493">
        <v>4</v>
      </c>
    </row>
    <row r="3494" spans="1:13" x14ac:dyDescent="0.25">
      <c r="A3494" t="s">
        <v>1615</v>
      </c>
      <c r="B3494" s="1">
        <v>40897</v>
      </c>
      <c r="C3494" t="s">
        <v>6863</v>
      </c>
      <c r="D3494" t="s">
        <v>6936</v>
      </c>
      <c r="E3494" t="s">
        <v>5978</v>
      </c>
      <c r="F3494" t="s">
        <v>5979</v>
      </c>
      <c r="G3494" t="s">
        <v>5973</v>
      </c>
      <c r="H3494" s="1">
        <v>40901</v>
      </c>
      <c r="I3494" t="s">
        <v>5969</v>
      </c>
      <c r="J3494" t="s">
        <v>6179</v>
      </c>
      <c r="K3494">
        <v>2011</v>
      </c>
      <c r="L3494">
        <v>12</v>
      </c>
      <c r="M3494">
        <v>4</v>
      </c>
    </row>
    <row r="3495" spans="1:13" x14ac:dyDescent="0.25">
      <c r="A3495" t="s">
        <v>1673</v>
      </c>
      <c r="B3495" s="1">
        <v>40905</v>
      </c>
      <c r="C3495" t="s">
        <v>6196</v>
      </c>
      <c r="D3495" t="s">
        <v>6575</v>
      </c>
      <c r="E3495" t="s">
        <v>5978</v>
      </c>
      <c r="F3495" t="s">
        <v>5979</v>
      </c>
      <c r="G3495" t="s">
        <v>5983</v>
      </c>
      <c r="H3495" s="1">
        <v>40909</v>
      </c>
      <c r="I3495" t="s">
        <v>5969</v>
      </c>
      <c r="J3495" t="s">
        <v>5989</v>
      </c>
      <c r="K3495">
        <v>2011</v>
      </c>
      <c r="L3495">
        <v>12</v>
      </c>
      <c r="M3495">
        <v>4</v>
      </c>
    </row>
    <row r="3496" spans="1:13" x14ac:dyDescent="0.25">
      <c r="A3496" t="s">
        <v>1694</v>
      </c>
      <c r="B3496" s="1">
        <v>40913</v>
      </c>
      <c r="C3496" t="s">
        <v>6849</v>
      </c>
      <c r="D3496" t="s">
        <v>6973</v>
      </c>
      <c r="E3496" t="s">
        <v>5978</v>
      </c>
      <c r="F3496" t="s">
        <v>5979</v>
      </c>
      <c r="G3496" t="s">
        <v>5968</v>
      </c>
      <c r="H3496" s="1">
        <v>40913</v>
      </c>
      <c r="I3496" t="s">
        <v>6005</v>
      </c>
      <c r="J3496" t="s">
        <v>6248</v>
      </c>
      <c r="K3496">
        <v>2012</v>
      </c>
      <c r="L3496">
        <v>1</v>
      </c>
      <c r="M3496">
        <v>1</v>
      </c>
    </row>
    <row r="3497" spans="1:13" x14ac:dyDescent="0.25">
      <c r="A3497" t="s">
        <v>1741</v>
      </c>
      <c r="B3497" s="1">
        <v>40926</v>
      </c>
      <c r="C3497" t="s">
        <v>6993</v>
      </c>
      <c r="D3497" t="s">
        <v>6760</v>
      </c>
      <c r="E3497" t="s">
        <v>5978</v>
      </c>
      <c r="F3497" t="s">
        <v>5979</v>
      </c>
      <c r="G3497" t="s">
        <v>5983</v>
      </c>
      <c r="H3497" s="1">
        <v>40926</v>
      </c>
      <c r="I3497" t="s">
        <v>6005</v>
      </c>
      <c r="J3497" t="s">
        <v>6131</v>
      </c>
      <c r="K3497">
        <v>2012</v>
      </c>
      <c r="L3497">
        <v>1</v>
      </c>
      <c r="M3497">
        <v>1</v>
      </c>
    </row>
    <row r="3498" spans="1:13" x14ac:dyDescent="0.25">
      <c r="A3498" t="s">
        <v>1781</v>
      </c>
      <c r="B3498" s="1">
        <v>40938</v>
      </c>
      <c r="C3498" t="s">
        <v>6679</v>
      </c>
      <c r="D3498" t="s">
        <v>6483</v>
      </c>
      <c r="E3498" t="s">
        <v>5978</v>
      </c>
      <c r="F3498" t="s">
        <v>5979</v>
      </c>
      <c r="G3498" t="s">
        <v>5983</v>
      </c>
      <c r="H3498" s="1">
        <v>40940</v>
      </c>
      <c r="I3498" t="s">
        <v>5969</v>
      </c>
      <c r="J3498" t="s">
        <v>5992</v>
      </c>
      <c r="K3498">
        <v>2012</v>
      </c>
      <c r="L3498">
        <v>1</v>
      </c>
      <c r="M3498">
        <v>1</v>
      </c>
    </row>
    <row r="3499" spans="1:13" x14ac:dyDescent="0.25">
      <c r="A3499" t="s">
        <v>1811</v>
      </c>
      <c r="B3499" s="1">
        <v>40952</v>
      </c>
      <c r="C3499" t="s">
        <v>6841</v>
      </c>
      <c r="D3499" t="s">
        <v>6765</v>
      </c>
      <c r="E3499" t="s">
        <v>5978</v>
      </c>
      <c r="F3499" t="s">
        <v>5979</v>
      </c>
      <c r="G3499" t="s">
        <v>5973</v>
      </c>
      <c r="H3499" s="1">
        <v>40955</v>
      </c>
      <c r="I3499" t="s">
        <v>5986</v>
      </c>
      <c r="J3499" t="s">
        <v>6371</v>
      </c>
      <c r="K3499">
        <v>2012</v>
      </c>
      <c r="L3499">
        <v>2</v>
      </c>
      <c r="M3499">
        <v>1</v>
      </c>
    </row>
    <row r="3500" spans="1:13" x14ac:dyDescent="0.25">
      <c r="A3500" t="s">
        <v>1829</v>
      </c>
      <c r="B3500" s="1">
        <v>40959</v>
      </c>
      <c r="C3500" t="s">
        <v>7028</v>
      </c>
      <c r="D3500" t="s">
        <v>6247</v>
      </c>
      <c r="E3500" t="s">
        <v>5978</v>
      </c>
      <c r="F3500" t="s">
        <v>5979</v>
      </c>
      <c r="G3500" t="s">
        <v>5973</v>
      </c>
      <c r="H3500" s="1">
        <v>40962</v>
      </c>
      <c r="I3500" t="s">
        <v>5969</v>
      </c>
      <c r="J3500" t="s">
        <v>6248</v>
      </c>
      <c r="K3500">
        <v>2012</v>
      </c>
      <c r="L3500">
        <v>2</v>
      </c>
      <c r="M3500">
        <v>1</v>
      </c>
    </row>
    <row r="3501" spans="1:13" x14ac:dyDescent="0.25">
      <c r="A3501" t="s">
        <v>1855</v>
      </c>
      <c r="B3501" s="1">
        <v>40970</v>
      </c>
      <c r="C3501" t="s">
        <v>6196</v>
      </c>
      <c r="D3501" t="s">
        <v>6098</v>
      </c>
      <c r="E3501" t="s">
        <v>5978</v>
      </c>
      <c r="F3501" t="s">
        <v>5979</v>
      </c>
      <c r="G3501" t="s">
        <v>5983</v>
      </c>
      <c r="H3501" s="1">
        <v>40975</v>
      </c>
      <c r="I3501" t="s">
        <v>5969</v>
      </c>
      <c r="J3501" t="s">
        <v>5989</v>
      </c>
      <c r="K3501">
        <v>2012</v>
      </c>
      <c r="L3501">
        <v>3</v>
      </c>
      <c r="M3501">
        <v>1</v>
      </c>
    </row>
    <row r="3502" spans="1:13" x14ac:dyDescent="0.25">
      <c r="A3502" t="s">
        <v>1888</v>
      </c>
      <c r="B3502" s="1">
        <v>40981</v>
      </c>
      <c r="C3502" t="s">
        <v>6276</v>
      </c>
      <c r="D3502" t="s">
        <v>7058</v>
      </c>
      <c r="E3502" t="s">
        <v>5978</v>
      </c>
      <c r="F3502" t="s">
        <v>5979</v>
      </c>
      <c r="G3502" t="s">
        <v>5983</v>
      </c>
      <c r="H3502" s="1">
        <v>40983</v>
      </c>
      <c r="I3502" t="s">
        <v>5969</v>
      </c>
      <c r="J3502" t="s">
        <v>6101</v>
      </c>
      <c r="K3502">
        <v>2012</v>
      </c>
      <c r="L3502">
        <v>3</v>
      </c>
      <c r="M3502">
        <v>1</v>
      </c>
    </row>
    <row r="3503" spans="1:13" x14ac:dyDescent="0.25">
      <c r="A3503" t="s">
        <v>1926</v>
      </c>
      <c r="B3503" s="1">
        <v>40987</v>
      </c>
      <c r="C3503" t="s">
        <v>6661</v>
      </c>
      <c r="D3503" t="s">
        <v>6662</v>
      </c>
      <c r="E3503" t="s">
        <v>5978</v>
      </c>
      <c r="F3503" t="s">
        <v>5979</v>
      </c>
      <c r="G3503" t="s">
        <v>5973</v>
      </c>
      <c r="H3503" s="1">
        <v>40991</v>
      </c>
      <c r="I3503" t="s">
        <v>5969</v>
      </c>
      <c r="J3503" t="s">
        <v>6101</v>
      </c>
      <c r="K3503">
        <v>2012</v>
      </c>
      <c r="L3503">
        <v>3</v>
      </c>
      <c r="M3503">
        <v>1</v>
      </c>
    </row>
    <row r="3504" spans="1:13" x14ac:dyDescent="0.25">
      <c r="A3504" t="s">
        <v>1955</v>
      </c>
      <c r="B3504" s="1">
        <v>40994</v>
      </c>
      <c r="C3504" t="s">
        <v>6448</v>
      </c>
      <c r="D3504" t="s">
        <v>7080</v>
      </c>
      <c r="E3504" t="s">
        <v>5978</v>
      </c>
      <c r="F3504" t="s">
        <v>5979</v>
      </c>
      <c r="G3504" t="s">
        <v>5983</v>
      </c>
      <c r="H3504" s="1">
        <v>40997</v>
      </c>
      <c r="I3504" t="s">
        <v>5986</v>
      </c>
      <c r="J3504" t="s">
        <v>5992</v>
      </c>
      <c r="K3504">
        <v>2012</v>
      </c>
      <c r="L3504">
        <v>3</v>
      </c>
      <c r="M3504">
        <v>1</v>
      </c>
    </row>
    <row r="3505" spans="1:13" x14ac:dyDescent="0.25">
      <c r="A3505" t="s">
        <v>1960</v>
      </c>
      <c r="B3505" s="1">
        <v>40995</v>
      </c>
      <c r="C3505" t="s">
        <v>6814</v>
      </c>
      <c r="D3505" t="s">
        <v>7084</v>
      </c>
      <c r="E3505" t="s">
        <v>5978</v>
      </c>
      <c r="F3505" t="s">
        <v>5979</v>
      </c>
      <c r="G3505" t="s">
        <v>5968</v>
      </c>
      <c r="H3505" s="1">
        <v>41000</v>
      </c>
      <c r="I3505" t="s">
        <v>5969</v>
      </c>
      <c r="J3505" t="s">
        <v>5980</v>
      </c>
      <c r="K3505">
        <v>2012</v>
      </c>
      <c r="L3505">
        <v>3</v>
      </c>
      <c r="M3505">
        <v>1</v>
      </c>
    </row>
    <row r="3506" spans="1:13" x14ac:dyDescent="0.25">
      <c r="A3506" t="s">
        <v>1962</v>
      </c>
      <c r="B3506" s="1">
        <v>40997</v>
      </c>
      <c r="C3506" t="s">
        <v>6878</v>
      </c>
      <c r="D3506" t="s">
        <v>5991</v>
      </c>
      <c r="E3506" t="s">
        <v>5978</v>
      </c>
      <c r="F3506" t="s">
        <v>5979</v>
      </c>
      <c r="G3506" t="s">
        <v>5973</v>
      </c>
      <c r="H3506" s="1">
        <v>40998</v>
      </c>
      <c r="I3506" t="s">
        <v>5986</v>
      </c>
      <c r="J3506" t="s">
        <v>5992</v>
      </c>
      <c r="K3506">
        <v>2012</v>
      </c>
      <c r="L3506">
        <v>3</v>
      </c>
      <c r="M3506">
        <v>1</v>
      </c>
    </row>
    <row r="3507" spans="1:13" x14ac:dyDescent="0.25">
      <c r="A3507" t="s">
        <v>2009</v>
      </c>
      <c r="B3507" s="1">
        <v>41012</v>
      </c>
      <c r="C3507" t="s">
        <v>6466</v>
      </c>
      <c r="D3507" t="s">
        <v>6158</v>
      </c>
      <c r="E3507" t="s">
        <v>5978</v>
      </c>
      <c r="F3507" t="s">
        <v>5979</v>
      </c>
      <c r="G3507" t="s">
        <v>5973</v>
      </c>
      <c r="H3507" s="1">
        <v>41017</v>
      </c>
      <c r="I3507" t="s">
        <v>5969</v>
      </c>
      <c r="J3507" t="s">
        <v>6092</v>
      </c>
      <c r="K3507">
        <v>2012</v>
      </c>
      <c r="L3507">
        <v>4</v>
      </c>
      <c r="M3507">
        <v>2</v>
      </c>
    </row>
    <row r="3508" spans="1:13" x14ac:dyDescent="0.25">
      <c r="A3508" t="s">
        <v>2086</v>
      </c>
      <c r="B3508" s="1">
        <v>41044</v>
      </c>
      <c r="C3508" t="s">
        <v>7118</v>
      </c>
      <c r="D3508" t="s">
        <v>7135</v>
      </c>
      <c r="E3508" t="s">
        <v>5978</v>
      </c>
      <c r="F3508" t="s">
        <v>5979</v>
      </c>
      <c r="G3508" t="s">
        <v>5973</v>
      </c>
      <c r="H3508" s="1">
        <v>41048</v>
      </c>
      <c r="I3508" t="s">
        <v>5969</v>
      </c>
      <c r="J3508" t="s">
        <v>5992</v>
      </c>
      <c r="K3508">
        <v>2012</v>
      </c>
      <c r="L3508">
        <v>5</v>
      </c>
      <c r="M3508">
        <v>2</v>
      </c>
    </row>
    <row r="3509" spans="1:13" x14ac:dyDescent="0.25">
      <c r="A3509" t="s">
        <v>2194</v>
      </c>
      <c r="B3509" s="1">
        <v>41075</v>
      </c>
      <c r="C3509" t="s">
        <v>6193</v>
      </c>
      <c r="D3509" t="s">
        <v>6504</v>
      </c>
      <c r="E3509" t="s">
        <v>5978</v>
      </c>
      <c r="F3509" t="s">
        <v>5979</v>
      </c>
      <c r="G3509" t="s">
        <v>5983</v>
      </c>
      <c r="H3509" s="1">
        <v>41075</v>
      </c>
      <c r="I3509" t="s">
        <v>6005</v>
      </c>
      <c r="J3509" t="s">
        <v>6179</v>
      </c>
      <c r="K3509">
        <v>2012</v>
      </c>
      <c r="L3509">
        <v>6</v>
      </c>
      <c r="M3509">
        <v>2</v>
      </c>
    </row>
    <row r="3510" spans="1:13" x14ac:dyDescent="0.25">
      <c r="A3510" t="s">
        <v>2208</v>
      </c>
      <c r="B3510" s="1">
        <v>41078</v>
      </c>
      <c r="C3510" t="s">
        <v>6055</v>
      </c>
      <c r="D3510" t="s">
        <v>7194</v>
      </c>
      <c r="E3510" t="s">
        <v>5978</v>
      </c>
      <c r="F3510" t="s">
        <v>5979</v>
      </c>
      <c r="G3510" t="s">
        <v>5973</v>
      </c>
      <c r="H3510" s="1">
        <v>41080</v>
      </c>
      <c r="I3510" t="s">
        <v>5969</v>
      </c>
      <c r="J3510" t="s">
        <v>6101</v>
      </c>
      <c r="K3510">
        <v>2012</v>
      </c>
      <c r="L3510">
        <v>6</v>
      </c>
      <c r="M3510">
        <v>2</v>
      </c>
    </row>
    <row r="3511" spans="1:13" x14ac:dyDescent="0.25">
      <c r="A3511" t="s">
        <v>2218</v>
      </c>
      <c r="B3511" s="1">
        <v>41079</v>
      </c>
      <c r="C3511" t="s">
        <v>6912</v>
      </c>
      <c r="D3511" t="s">
        <v>7195</v>
      </c>
      <c r="E3511" t="s">
        <v>5978</v>
      </c>
      <c r="F3511" t="s">
        <v>5979</v>
      </c>
      <c r="G3511" t="s">
        <v>5973</v>
      </c>
      <c r="H3511" s="1">
        <v>41079</v>
      </c>
      <c r="I3511" t="s">
        <v>6005</v>
      </c>
      <c r="J3511" t="s">
        <v>6179</v>
      </c>
      <c r="K3511">
        <v>2012</v>
      </c>
      <c r="L3511">
        <v>6</v>
      </c>
      <c r="M3511">
        <v>2</v>
      </c>
    </row>
    <row r="3512" spans="1:13" x14ac:dyDescent="0.25">
      <c r="A3512" t="s">
        <v>2229</v>
      </c>
      <c r="B3512" s="1">
        <v>41080</v>
      </c>
      <c r="C3512" t="s">
        <v>7076</v>
      </c>
      <c r="D3512" t="s">
        <v>6755</v>
      </c>
      <c r="E3512" t="s">
        <v>5978</v>
      </c>
      <c r="F3512" t="s">
        <v>5979</v>
      </c>
      <c r="G3512" t="s">
        <v>5983</v>
      </c>
      <c r="H3512" s="1">
        <v>41082</v>
      </c>
      <c r="I3512" t="s">
        <v>5969</v>
      </c>
      <c r="J3512" t="s">
        <v>6101</v>
      </c>
      <c r="K3512">
        <v>2012</v>
      </c>
      <c r="L3512">
        <v>6</v>
      </c>
      <c r="M3512">
        <v>2</v>
      </c>
    </row>
    <row r="3513" spans="1:13" x14ac:dyDescent="0.25">
      <c r="A3513" t="s">
        <v>2294</v>
      </c>
      <c r="B3513" s="1">
        <v>41093</v>
      </c>
      <c r="C3513" t="s">
        <v>7221</v>
      </c>
      <c r="D3513" t="s">
        <v>7222</v>
      </c>
      <c r="E3513" t="s">
        <v>5978</v>
      </c>
      <c r="F3513" t="s">
        <v>5979</v>
      </c>
      <c r="G3513" t="s">
        <v>5973</v>
      </c>
      <c r="H3513" s="1">
        <v>41096</v>
      </c>
      <c r="I3513" t="s">
        <v>5986</v>
      </c>
      <c r="J3513" t="s">
        <v>6101</v>
      </c>
      <c r="K3513">
        <v>2012</v>
      </c>
      <c r="L3513">
        <v>7</v>
      </c>
      <c r="M3513">
        <v>3</v>
      </c>
    </row>
    <row r="3514" spans="1:13" x14ac:dyDescent="0.25">
      <c r="A3514" t="s">
        <v>2347</v>
      </c>
      <c r="B3514" s="1">
        <v>41106</v>
      </c>
      <c r="C3514" t="s">
        <v>7233</v>
      </c>
      <c r="D3514" t="s">
        <v>7234</v>
      </c>
      <c r="E3514" t="s">
        <v>5978</v>
      </c>
      <c r="F3514" t="s">
        <v>5979</v>
      </c>
      <c r="G3514" t="s">
        <v>5973</v>
      </c>
      <c r="H3514" s="1">
        <v>41109</v>
      </c>
      <c r="I3514" t="s">
        <v>5986</v>
      </c>
      <c r="J3514" t="s">
        <v>6688</v>
      </c>
      <c r="K3514">
        <v>2012</v>
      </c>
      <c r="L3514">
        <v>7</v>
      </c>
      <c r="M3514">
        <v>3</v>
      </c>
    </row>
    <row r="3515" spans="1:13" x14ac:dyDescent="0.25">
      <c r="A3515" t="s">
        <v>2390</v>
      </c>
      <c r="B3515" s="1">
        <v>41122</v>
      </c>
      <c r="C3515" t="s">
        <v>7245</v>
      </c>
      <c r="D3515" t="s">
        <v>6483</v>
      </c>
      <c r="E3515" t="s">
        <v>5978</v>
      </c>
      <c r="F3515" t="s">
        <v>5979</v>
      </c>
      <c r="G3515" t="s">
        <v>5973</v>
      </c>
      <c r="H3515" s="1">
        <v>41124</v>
      </c>
      <c r="I3515" t="s">
        <v>5986</v>
      </c>
      <c r="J3515" t="s">
        <v>5992</v>
      </c>
      <c r="K3515">
        <v>2012</v>
      </c>
      <c r="L3515">
        <v>8</v>
      </c>
      <c r="M3515">
        <v>3</v>
      </c>
    </row>
    <row r="3516" spans="1:13" x14ac:dyDescent="0.25">
      <c r="A3516" t="s">
        <v>2427</v>
      </c>
      <c r="B3516" s="1">
        <v>41125</v>
      </c>
      <c r="C3516" t="s">
        <v>6444</v>
      </c>
      <c r="D3516" t="s">
        <v>7258</v>
      </c>
      <c r="E3516" t="s">
        <v>5978</v>
      </c>
      <c r="F3516" t="s">
        <v>5979</v>
      </c>
      <c r="G3516" t="s">
        <v>5983</v>
      </c>
      <c r="H3516" s="1">
        <v>41127</v>
      </c>
      <c r="I3516" t="s">
        <v>5986</v>
      </c>
      <c r="J3516" t="s">
        <v>6248</v>
      </c>
      <c r="K3516">
        <v>2012</v>
      </c>
      <c r="L3516">
        <v>8</v>
      </c>
      <c r="M3516">
        <v>3</v>
      </c>
    </row>
    <row r="3517" spans="1:13" x14ac:dyDescent="0.25">
      <c r="A3517" t="s">
        <v>2452</v>
      </c>
      <c r="B3517" s="1">
        <v>41128</v>
      </c>
      <c r="C3517" t="s">
        <v>6666</v>
      </c>
      <c r="D3517" t="s">
        <v>6098</v>
      </c>
      <c r="E3517" t="s">
        <v>5978</v>
      </c>
      <c r="F3517" t="s">
        <v>5979</v>
      </c>
      <c r="G3517" t="s">
        <v>5983</v>
      </c>
      <c r="H3517" s="1">
        <v>41133</v>
      </c>
      <c r="I3517" t="s">
        <v>5969</v>
      </c>
      <c r="J3517" t="s">
        <v>5989</v>
      </c>
      <c r="K3517">
        <v>2012</v>
      </c>
      <c r="L3517">
        <v>8</v>
      </c>
      <c r="M3517">
        <v>3</v>
      </c>
    </row>
    <row r="3518" spans="1:13" x14ac:dyDescent="0.25">
      <c r="A3518" t="s">
        <v>2468</v>
      </c>
      <c r="B3518" s="1">
        <v>41131</v>
      </c>
      <c r="C3518" t="s">
        <v>6058</v>
      </c>
      <c r="D3518" t="s">
        <v>6911</v>
      </c>
      <c r="E3518" t="s">
        <v>5978</v>
      </c>
      <c r="F3518" t="s">
        <v>5979</v>
      </c>
      <c r="G3518" t="s">
        <v>5983</v>
      </c>
      <c r="H3518" s="1">
        <v>41133</v>
      </c>
      <c r="I3518" t="s">
        <v>5969</v>
      </c>
      <c r="J3518" t="s">
        <v>5989</v>
      </c>
      <c r="K3518">
        <v>2012</v>
      </c>
      <c r="L3518">
        <v>8</v>
      </c>
      <c r="M3518">
        <v>3</v>
      </c>
    </row>
    <row r="3519" spans="1:13" x14ac:dyDescent="0.25">
      <c r="A3519" t="s">
        <v>2482</v>
      </c>
      <c r="B3519" s="1">
        <v>41134</v>
      </c>
      <c r="C3519" t="s">
        <v>6767</v>
      </c>
      <c r="D3519" t="s">
        <v>7282</v>
      </c>
      <c r="E3519" t="s">
        <v>5978</v>
      </c>
      <c r="F3519" t="s">
        <v>5979</v>
      </c>
      <c r="G3519" t="s">
        <v>5973</v>
      </c>
      <c r="H3519" s="1">
        <v>41136</v>
      </c>
      <c r="I3519" t="s">
        <v>5986</v>
      </c>
      <c r="J3519" t="s">
        <v>6101</v>
      </c>
      <c r="K3519">
        <v>2012</v>
      </c>
      <c r="L3519">
        <v>8</v>
      </c>
      <c r="M3519">
        <v>3</v>
      </c>
    </row>
    <row r="3520" spans="1:13" x14ac:dyDescent="0.25">
      <c r="A3520" t="s">
        <v>2489</v>
      </c>
      <c r="B3520" s="1">
        <v>41135</v>
      </c>
      <c r="C3520" t="s">
        <v>7283</v>
      </c>
      <c r="D3520" t="s">
        <v>6504</v>
      </c>
      <c r="E3520" t="s">
        <v>5978</v>
      </c>
      <c r="F3520" t="s">
        <v>5979</v>
      </c>
      <c r="G3520" t="s">
        <v>5968</v>
      </c>
      <c r="H3520" s="1">
        <v>41138</v>
      </c>
      <c r="I3520" t="s">
        <v>5986</v>
      </c>
      <c r="J3520" t="s">
        <v>6179</v>
      </c>
      <c r="K3520">
        <v>2012</v>
      </c>
      <c r="L3520">
        <v>8</v>
      </c>
      <c r="M3520">
        <v>3</v>
      </c>
    </row>
    <row r="3521" spans="1:13" x14ac:dyDescent="0.25">
      <c r="A3521" t="s">
        <v>2520</v>
      </c>
      <c r="B3521" s="1">
        <v>41139</v>
      </c>
      <c r="C3521" t="s">
        <v>6797</v>
      </c>
      <c r="D3521" t="s">
        <v>6542</v>
      </c>
      <c r="E3521" t="s">
        <v>5978</v>
      </c>
      <c r="F3521" t="s">
        <v>5979</v>
      </c>
      <c r="G3521" t="s">
        <v>5968</v>
      </c>
      <c r="H3521" s="1">
        <v>41141</v>
      </c>
      <c r="I3521" t="s">
        <v>5969</v>
      </c>
      <c r="J3521" t="s">
        <v>6371</v>
      </c>
      <c r="K3521">
        <v>2012</v>
      </c>
      <c r="L3521">
        <v>8</v>
      </c>
      <c r="M3521">
        <v>3</v>
      </c>
    </row>
    <row r="3522" spans="1:13" x14ac:dyDescent="0.25">
      <c r="A3522" t="s">
        <v>2540</v>
      </c>
      <c r="B3522" s="1">
        <v>41144</v>
      </c>
      <c r="C3522" t="s">
        <v>7017</v>
      </c>
      <c r="D3522" t="s">
        <v>5991</v>
      </c>
      <c r="E3522" t="s">
        <v>5978</v>
      </c>
      <c r="F3522" t="s">
        <v>5979</v>
      </c>
      <c r="G3522" t="s">
        <v>5983</v>
      </c>
      <c r="H3522" s="1">
        <v>41146</v>
      </c>
      <c r="I3522" t="s">
        <v>5969</v>
      </c>
      <c r="J3522" t="s">
        <v>5992</v>
      </c>
      <c r="K3522">
        <v>2012</v>
      </c>
      <c r="L3522">
        <v>8</v>
      </c>
      <c r="M3522">
        <v>3</v>
      </c>
    </row>
    <row r="3523" spans="1:13" x14ac:dyDescent="0.25">
      <c r="A3523" t="s">
        <v>2551</v>
      </c>
      <c r="B3523" s="1">
        <v>41145</v>
      </c>
      <c r="C3523" t="s">
        <v>6046</v>
      </c>
      <c r="D3523" t="s">
        <v>7304</v>
      </c>
      <c r="E3523" t="s">
        <v>5978</v>
      </c>
      <c r="F3523" t="s">
        <v>5979</v>
      </c>
      <c r="G3523" t="s">
        <v>5968</v>
      </c>
      <c r="H3523" s="1">
        <v>41147</v>
      </c>
      <c r="I3523" t="s">
        <v>5969</v>
      </c>
      <c r="J3523" t="s">
        <v>6688</v>
      </c>
      <c r="K3523">
        <v>2012</v>
      </c>
      <c r="L3523">
        <v>8</v>
      </c>
      <c r="M3523">
        <v>3</v>
      </c>
    </row>
    <row r="3524" spans="1:13" x14ac:dyDescent="0.25">
      <c r="A3524" t="s">
        <v>2550</v>
      </c>
      <c r="B3524" s="1">
        <v>41145</v>
      </c>
      <c r="C3524" t="s">
        <v>6549</v>
      </c>
      <c r="D3524" t="s">
        <v>7306</v>
      </c>
      <c r="E3524" t="s">
        <v>5978</v>
      </c>
      <c r="F3524" t="s">
        <v>5979</v>
      </c>
      <c r="G3524" t="s">
        <v>5968</v>
      </c>
      <c r="H3524" s="1">
        <v>41147</v>
      </c>
      <c r="I3524" t="s">
        <v>5969</v>
      </c>
      <c r="J3524" t="s">
        <v>6179</v>
      </c>
      <c r="K3524">
        <v>2012</v>
      </c>
      <c r="L3524">
        <v>8</v>
      </c>
      <c r="M3524">
        <v>3</v>
      </c>
    </row>
    <row r="3525" spans="1:13" x14ac:dyDescent="0.25">
      <c r="A3525" t="s">
        <v>2599</v>
      </c>
      <c r="B3525" s="1">
        <v>41152</v>
      </c>
      <c r="C3525" t="s">
        <v>7315</v>
      </c>
      <c r="D3525" t="s">
        <v>6252</v>
      </c>
      <c r="E3525" t="s">
        <v>5978</v>
      </c>
      <c r="F3525" t="s">
        <v>5979</v>
      </c>
      <c r="G3525" t="s">
        <v>5983</v>
      </c>
      <c r="H3525" s="1">
        <v>41154</v>
      </c>
      <c r="I3525" t="s">
        <v>5969</v>
      </c>
      <c r="J3525" t="s">
        <v>5980</v>
      </c>
      <c r="K3525">
        <v>2012</v>
      </c>
      <c r="L3525">
        <v>8</v>
      </c>
      <c r="M3525">
        <v>3</v>
      </c>
    </row>
    <row r="3526" spans="1:13" x14ac:dyDescent="0.25">
      <c r="A3526" t="s">
        <v>2634</v>
      </c>
      <c r="B3526" s="1">
        <v>41157</v>
      </c>
      <c r="C3526" t="s">
        <v>7127</v>
      </c>
      <c r="D3526" t="s">
        <v>6352</v>
      </c>
      <c r="E3526" t="s">
        <v>5978</v>
      </c>
      <c r="F3526" t="s">
        <v>5979</v>
      </c>
      <c r="G3526" t="s">
        <v>5973</v>
      </c>
      <c r="H3526" s="1">
        <v>41160</v>
      </c>
      <c r="I3526" t="s">
        <v>5969</v>
      </c>
      <c r="J3526" t="s">
        <v>6179</v>
      </c>
      <c r="K3526">
        <v>2012</v>
      </c>
      <c r="L3526">
        <v>9</v>
      </c>
      <c r="M3526">
        <v>3</v>
      </c>
    </row>
    <row r="3527" spans="1:13" x14ac:dyDescent="0.25">
      <c r="A3527" t="s">
        <v>2639</v>
      </c>
      <c r="B3527" s="1">
        <v>41158</v>
      </c>
      <c r="C3527" t="s">
        <v>7004</v>
      </c>
      <c r="D3527" t="s">
        <v>6219</v>
      </c>
      <c r="E3527" t="s">
        <v>5978</v>
      </c>
      <c r="F3527" t="s">
        <v>5979</v>
      </c>
      <c r="G3527" t="s">
        <v>5983</v>
      </c>
      <c r="H3527" s="1">
        <v>41161</v>
      </c>
      <c r="I3527" t="s">
        <v>5969</v>
      </c>
      <c r="J3527" t="s">
        <v>5992</v>
      </c>
      <c r="K3527">
        <v>2012</v>
      </c>
      <c r="L3527">
        <v>9</v>
      </c>
      <c r="M3527">
        <v>3</v>
      </c>
    </row>
    <row r="3528" spans="1:13" x14ac:dyDescent="0.25">
      <c r="A3528" t="s">
        <v>2644</v>
      </c>
      <c r="B3528" s="1">
        <v>41159</v>
      </c>
      <c r="C3528" t="s">
        <v>6469</v>
      </c>
      <c r="D3528" t="s">
        <v>7328</v>
      </c>
      <c r="E3528" t="s">
        <v>5978</v>
      </c>
      <c r="F3528" t="s">
        <v>5979</v>
      </c>
      <c r="G3528" t="s">
        <v>5983</v>
      </c>
      <c r="H3528" s="1">
        <v>41161</v>
      </c>
      <c r="I3528" t="s">
        <v>5986</v>
      </c>
      <c r="J3528" t="s">
        <v>6092</v>
      </c>
      <c r="K3528">
        <v>2012</v>
      </c>
      <c r="L3528">
        <v>9</v>
      </c>
      <c r="M3528">
        <v>3</v>
      </c>
    </row>
    <row r="3529" spans="1:13" x14ac:dyDescent="0.25">
      <c r="A3529" t="s">
        <v>2654</v>
      </c>
      <c r="B3529" s="1">
        <v>41162</v>
      </c>
      <c r="C3529" t="s">
        <v>7259</v>
      </c>
      <c r="D3529" t="s">
        <v>7335</v>
      </c>
      <c r="E3529" t="s">
        <v>5978</v>
      </c>
      <c r="F3529" t="s">
        <v>5979</v>
      </c>
      <c r="G3529" t="s">
        <v>5968</v>
      </c>
      <c r="H3529" s="1">
        <v>41163</v>
      </c>
      <c r="I3529" t="s">
        <v>5986</v>
      </c>
      <c r="J3529" t="s">
        <v>6248</v>
      </c>
      <c r="K3529">
        <v>2012</v>
      </c>
      <c r="L3529">
        <v>9</v>
      </c>
      <c r="M3529">
        <v>3</v>
      </c>
    </row>
    <row r="3530" spans="1:13" x14ac:dyDescent="0.25">
      <c r="A3530" t="s">
        <v>2667</v>
      </c>
      <c r="B3530" s="1">
        <v>41164</v>
      </c>
      <c r="C3530" t="s">
        <v>7339</v>
      </c>
      <c r="D3530" t="s">
        <v>7340</v>
      </c>
      <c r="E3530" t="s">
        <v>5978</v>
      </c>
      <c r="F3530" t="s">
        <v>5979</v>
      </c>
      <c r="G3530" t="s">
        <v>5983</v>
      </c>
      <c r="H3530" s="1">
        <v>41167</v>
      </c>
      <c r="I3530" t="s">
        <v>5969</v>
      </c>
      <c r="J3530" t="s">
        <v>6101</v>
      </c>
      <c r="K3530">
        <v>2012</v>
      </c>
      <c r="L3530">
        <v>9</v>
      </c>
      <c r="M3530">
        <v>3</v>
      </c>
    </row>
    <row r="3531" spans="1:13" x14ac:dyDescent="0.25">
      <c r="A3531" t="s">
        <v>2680</v>
      </c>
      <c r="B3531" s="1">
        <v>41169</v>
      </c>
      <c r="C3531" t="s">
        <v>6050</v>
      </c>
      <c r="D3531" t="s">
        <v>6973</v>
      </c>
      <c r="E3531" t="s">
        <v>5978</v>
      </c>
      <c r="F3531" t="s">
        <v>5979</v>
      </c>
      <c r="G3531" t="s">
        <v>5968</v>
      </c>
      <c r="H3531" s="1">
        <v>41169</v>
      </c>
      <c r="I3531" t="s">
        <v>6005</v>
      </c>
      <c r="J3531" t="s">
        <v>6248</v>
      </c>
      <c r="K3531">
        <v>2012</v>
      </c>
      <c r="L3531">
        <v>9</v>
      </c>
      <c r="M3531">
        <v>3</v>
      </c>
    </row>
    <row r="3532" spans="1:13" x14ac:dyDescent="0.25">
      <c r="A3532" t="s">
        <v>2691</v>
      </c>
      <c r="B3532" s="1">
        <v>41171</v>
      </c>
      <c r="C3532" t="s">
        <v>6829</v>
      </c>
      <c r="D3532" t="s">
        <v>6386</v>
      </c>
      <c r="E3532" t="s">
        <v>5978</v>
      </c>
      <c r="F3532" t="s">
        <v>5979</v>
      </c>
      <c r="G3532" t="s">
        <v>5973</v>
      </c>
      <c r="H3532" s="1">
        <v>41174</v>
      </c>
      <c r="I3532" t="s">
        <v>5969</v>
      </c>
      <c r="J3532" t="s">
        <v>6179</v>
      </c>
      <c r="K3532">
        <v>2012</v>
      </c>
      <c r="L3532">
        <v>9</v>
      </c>
      <c r="M3532">
        <v>3</v>
      </c>
    </row>
    <row r="3533" spans="1:13" x14ac:dyDescent="0.25">
      <c r="A3533" t="s">
        <v>2728</v>
      </c>
      <c r="B3533" s="1">
        <v>41178</v>
      </c>
      <c r="C3533" t="s">
        <v>7357</v>
      </c>
      <c r="D3533" t="s">
        <v>6807</v>
      </c>
      <c r="E3533" t="s">
        <v>5978</v>
      </c>
      <c r="F3533" t="s">
        <v>5979</v>
      </c>
      <c r="G3533" t="s">
        <v>5973</v>
      </c>
      <c r="H3533" s="1">
        <v>41180</v>
      </c>
      <c r="I3533" t="s">
        <v>5969</v>
      </c>
      <c r="J3533" t="s">
        <v>5980</v>
      </c>
      <c r="K3533">
        <v>2012</v>
      </c>
      <c r="L3533">
        <v>9</v>
      </c>
      <c r="M3533">
        <v>3</v>
      </c>
    </row>
    <row r="3534" spans="1:13" x14ac:dyDescent="0.25">
      <c r="A3534" t="s">
        <v>2753</v>
      </c>
      <c r="B3534" s="1">
        <v>41181</v>
      </c>
      <c r="C3534" t="s">
        <v>6880</v>
      </c>
      <c r="D3534" t="s">
        <v>7342</v>
      </c>
      <c r="E3534" t="s">
        <v>5978</v>
      </c>
      <c r="F3534" t="s">
        <v>5979</v>
      </c>
      <c r="G3534" t="s">
        <v>5983</v>
      </c>
      <c r="H3534" s="1">
        <v>41183</v>
      </c>
      <c r="I3534" t="s">
        <v>5969</v>
      </c>
      <c r="J3534" t="s">
        <v>6313</v>
      </c>
      <c r="K3534">
        <v>2012</v>
      </c>
      <c r="L3534">
        <v>9</v>
      </c>
      <c r="M3534">
        <v>3</v>
      </c>
    </row>
    <row r="3535" spans="1:13" x14ac:dyDescent="0.25">
      <c r="A3535" t="s">
        <v>2781</v>
      </c>
      <c r="B3535" s="1">
        <v>41197</v>
      </c>
      <c r="C3535" t="s">
        <v>6190</v>
      </c>
      <c r="D3535" t="s">
        <v>7379</v>
      </c>
      <c r="E3535" t="s">
        <v>5978</v>
      </c>
      <c r="F3535" t="s">
        <v>5979</v>
      </c>
      <c r="G3535" t="s">
        <v>5983</v>
      </c>
      <c r="H3535" s="1">
        <v>41199</v>
      </c>
      <c r="I3535" t="s">
        <v>5969</v>
      </c>
      <c r="J3535" t="s">
        <v>6092</v>
      </c>
      <c r="K3535">
        <v>2012</v>
      </c>
      <c r="L3535">
        <v>10</v>
      </c>
      <c r="M3535">
        <v>4</v>
      </c>
    </row>
    <row r="3536" spans="1:13" x14ac:dyDescent="0.25">
      <c r="A3536" t="s">
        <v>2793</v>
      </c>
      <c r="B3536" s="1">
        <v>41200</v>
      </c>
      <c r="C3536" t="s">
        <v>6442</v>
      </c>
      <c r="D3536" t="s">
        <v>6120</v>
      </c>
      <c r="E3536" t="s">
        <v>5978</v>
      </c>
      <c r="F3536" t="s">
        <v>5979</v>
      </c>
      <c r="G3536" t="s">
        <v>5973</v>
      </c>
      <c r="H3536" s="1">
        <v>41201</v>
      </c>
      <c r="I3536" t="s">
        <v>6005</v>
      </c>
      <c r="J3536" t="s">
        <v>5989</v>
      </c>
      <c r="K3536">
        <v>2012</v>
      </c>
      <c r="L3536">
        <v>10</v>
      </c>
      <c r="M3536">
        <v>4</v>
      </c>
    </row>
    <row r="3537" spans="1:13" x14ac:dyDescent="0.25">
      <c r="A3537" t="s">
        <v>2810</v>
      </c>
      <c r="B3537" s="1">
        <v>41205</v>
      </c>
      <c r="C3537" t="s">
        <v>7312</v>
      </c>
      <c r="D3537" t="s">
        <v>7058</v>
      </c>
      <c r="E3537" t="s">
        <v>5978</v>
      </c>
      <c r="F3537" t="s">
        <v>5979</v>
      </c>
      <c r="G3537" t="s">
        <v>5983</v>
      </c>
      <c r="H3537" s="1">
        <v>41210</v>
      </c>
      <c r="I3537" t="s">
        <v>5969</v>
      </c>
      <c r="J3537" t="s">
        <v>6101</v>
      </c>
      <c r="K3537">
        <v>2012</v>
      </c>
      <c r="L3537">
        <v>10</v>
      </c>
      <c r="M3537">
        <v>4</v>
      </c>
    </row>
    <row r="3538" spans="1:13" x14ac:dyDescent="0.25">
      <c r="A3538" t="s">
        <v>2808</v>
      </c>
      <c r="B3538" s="1">
        <v>41205</v>
      </c>
      <c r="C3538" t="s">
        <v>6193</v>
      </c>
      <c r="D3538" t="s">
        <v>5985</v>
      </c>
      <c r="E3538" t="s">
        <v>5978</v>
      </c>
      <c r="F3538" t="s">
        <v>5979</v>
      </c>
      <c r="G3538" t="s">
        <v>5983</v>
      </c>
      <c r="H3538" s="1">
        <v>41209</v>
      </c>
      <c r="I3538" t="s">
        <v>5969</v>
      </c>
      <c r="J3538" t="s">
        <v>5980</v>
      </c>
      <c r="K3538">
        <v>2012</v>
      </c>
      <c r="L3538">
        <v>10</v>
      </c>
      <c r="M3538">
        <v>4</v>
      </c>
    </row>
    <row r="3539" spans="1:13" x14ac:dyDescent="0.25">
      <c r="A3539" t="s">
        <v>2815</v>
      </c>
      <c r="B3539" s="1">
        <v>41207</v>
      </c>
      <c r="C3539" t="s">
        <v>7389</v>
      </c>
      <c r="D3539" t="s">
        <v>7390</v>
      </c>
      <c r="E3539" t="s">
        <v>5978</v>
      </c>
      <c r="F3539" t="s">
        <v>5979</v>
      </c>
      <c r="G3539" t="s">
        <v>5968</v>
      </c>
      <c r="H3539" s="1">
        <v>41207</v>
      </c>
      <c r="I3539" t="s">
        <v>6005</v>
      </c>
      <c r="J3539" t="s">
        <v>6101</v>
      </c>
      <c r="K3539">
        <v>2012</v>
      </c>
      <c r="L3539">
        <v>10</v>
      </c>
      <c r="M3539">
        <v>4</v>
      </c>
    </row>
    <row r="3540" spans="1:13" x14ac:dyDescent="0.25">
      <c r="A3540" t="s">
        <v>2836</v>
      </c>
      <c r="B3540" s="1">
        <v>41214</v>
      </c>
      <c r="C3540" t="s">
        <v>7287</v>
      </c>
      <c r="D3540" t="s">
        <v>6662</v>
      </c>
      <c r="E3540" t="s">
        <v>5978</v>
      </c>
      <c r="F3540" t="s">
        <v>5979</v>
      </c>
      <c r="G3540" t="s">
        <v>5973</v>
      </c>
      <c r="H3540" s="1">
        <v>41217</v>
      </c>
      <c r="I3540" t="s">
        <v>5986</v>
      </c>
      <c r="J3540" t="s">
        <v>6101</v>
      </c>
      <c r="K3540">
        <v>2012</v>
      </c>
      <c r="L3540">
        <v>11</v>
      </c>
      <c r="M3540">
        <v>4</v>
      </c>
    </row>
    <row r="3541" spans="1:13" x14ac:dyDescent="0.25">
      <c r="A3541" t="s">
        <v>2842</v>
      </c>
      <c r="B3541" s="1">
        <v>41215</v>
      </c>
      <c r="C3541" t="s">
        <v>6285</v>
      </c>
      <c r="D3541" t="s">
        <v>6120</v>
      </c>
      <c r="E3541" t="s">
        <v>5978</v>
      </c>
      <c r="F3541" t="s">
        <v>5979</v>
      </c>
      <c r="G3541" t="s">
        <v>5973</v>
      </c>
      <c r="H3541" s="1">
        <v>41219</v>
      </c>
      <c r="I3541" t="s">
        <v>5969</v>
      </c>
      <c r="J3541" t="s">
        <v>5989</v>
      </c>
      <c r="K3541">
        <v>2012</v>
      </c>
      <c r="L3541">
        <v>11</v>
      </c>
      <c r="M3541">
        <v>4</v>
      </c>
    </row>
    <row r="3542" spans="1:13" x14ac:dyDescent="0.25">
      <c r="A3542" t="s">
        <v>2851</v>
      </c>
      <c r="B3542" s="1">
        <v>41218</v>
      </c>
      <c r="C3542" t="s">
        <v>6176</v>
      </c>
      <c r="D3542" t="s">
        <v>6252</v>
      </c>
      <c r="E3542" t="s">
        <v>5978</v>
      </c>
      <c r="F3542" t="s">
        <v>5979</v>
      </c>
      <c r="G3542" t="s">
        <v>5983</v>
      </c>
      <c r="H3542" s="1">
        <v>41219</v>
      </c>
      <c r="I3542" t="s">
        <v>5986</v>
      </c>
      <c r="J3542" t="s">
        <v>5980</v>
      </c>
      <c r="K3542">
        <v>2012</v>
      </c>
      <c r="L3542">
        <v>11</v>
      </c>
      <c r="M3542">
        <v>4</v>
      </c>
    </row>
    <row r="3543" spans="1:13" x14ac:dyDescent="0.25">
      <c r="A3543" t="s">
        <v>2884</v>
      </c>
      <c r="B3543" s="1">
        <v>41223</v>
      </c>
      <c r="C3543" t="s">
        <v>6813</v>
      </c>
      <c r="D3543" t="s">
        <v>6120</v>
      </c>
      <c r="E3543" t="s">
        <v>5978</v>
      </c>
      <c r="F3543" t="s">
        <v>5979</v>
      </c>
      <c r="G3543" t="s">
        <v>5973</v>
      </c>
      <c r="H3543" s="1">
        <v>41225</v>
      </c>
      <c r="I3543" t="s">
        <v>5969</v>
      </c>
      <c r="J3543" t="s">
        <v>5989</v>
      </c>
      <c r="K3543">
        <v>2012</v>
      </c>
      <c r="L3543">
        <v>11</v>
      </c>
      <c r="M3543">
        <v>4</v>
      </c>
    </row>
    <row r="3544" spans="1:13" x14ac:dyDescent="0.25">
      <c r="A3544" t="s">
        <v>2923</v>
      </c>
      <c r="B3544" s="1">
        <v>41229</v>
      </c>
      <c r="C3544" t="s">
        <v>6263</v>
      </c>
      <c r="D3544" t="s">
        <v>7415</v>
      </c>
      <c r="E3544" t="s">
        <v>5978</v>
      </c>
      <c r="F3544" t="s">
        <v>5979</v>
      </c>
      <c r="G3544" t="s">
        <v>5968</v>
      </c>
      <c r="H3544" s="1">
        <v>41231</v>
      </c>
      <c r="I3544" t="s">
        <v>5969</v>
      </c>
      <c r="J3544" t="s">
        <v>6131</v>
      </c>
      <c r="K3544">
        <v>2012</v>
      </c>
      <c r="L3544">
        <v>11</v>
      </c>
      <c r="M3544">
        <v>4</v>
      </c>
    </row>
    <row r="3545" spans="1:13" x14ac:dyDescent="0.25">
      <c r="A3545" t="s">
        <v>2949</v>
      </c>
      <c r="B3545" s="1">
        <v>41234</v>
      </c>
      <c r="C3545" t="s">
        <v>7221</v>
      </c>
      <c r="D3545" t="s">
        <v>6932</v>
      </c>
      <c r="E3545" t="s">
        <v>5978</v>
      </c>
      <c r="F3545" t="s">
        <v>5979</v>
      </c>
      <c r="G3545" t="s">
        <v>5973</v>
      </c>
      <c r="H3545" s="1">
        <v>41237</v>
      </c>
      <c r="I3545" t="s">
        <v>5969</v>
      </c>
      <c r="J3545" t="s">
        <v>6313</v>
      </c>
      <c r="K3545">
        <v>2012</v>
      </c>
      <c r="L3545">
        <v>11</v>
      </c>
      <c r="M3545">
        <v>4</v>
      </c>
    </row>
    <row r="3546" spans="1:13" x14ac:dyDescent="0.25">
      <c r="A3546" t="s">
        <v>2963</v>
      </c>
      <c r="B3546" s="1">
        <v>41236</v>
      </c>
      <c r="C3546" t="s">
        <v>6444</v>
      </c>
      <c r="D3546" t="s">
        <v>7159</v>
      </c>
      <c r="E3546" t="s">
        <v>5978</v>
      </c>
      <c r="F3546" t="s">
        <v>5979</v>
      </c>
      <c r="G3546" t="s">
        <v>5983</v>
      </c>
      <c r="H3546" s="1">
        <v>41239</v>
      </c>
      <c r="I3546" t="s">
        <v>5986</v>
      </c>
      <c r="J3546" t="s">
        <v>6371</v>
      </c>
      <c r="K3546">
        <v>2012</v>
      </c>
      <c r="L3546">
        <v>11</v>
      </c>
      <c r="M3546">
        <v>4</v>
      </c>
    </row>
    <row r="3547" spans="1:13" x14ac:dyDescent="0.25">
      <c r="A3547" t="s">
        <v>2961</v>
      </c>
      <c r="B3547" s="1">
        <v>41236</v>
      </c>
      <c r="C3547" t="s">
        <v>6630</v>
      </c>
      <c r="D3547" t="s">
        <v>7424</v>
      </c>
      <c r="E3547" t="s">
        <v>5978</v>
      </c>
      <c r="F3547" t="s">
        <v>5979</v>
      </c>
      <c r="G3547" t="s">
        <v>5973</v>
      </c>
      <c r="H3547" s="1">
        <v>41238</v>
      </c>
      <c r="I3547" t="s">
        <v>5969</v>
      </c>
      <c r="J3547" t="s">
        <v>5989</v>
      </c>
      <c r="K3547">
        <v>2012</v>
      </c>
      <c r="L3547">
        <v>11</v>
      </c>
      <c r="M3547">
        <v>4</v>
      </c>
    </row>
    <row r="3548" spans="1:13" x14ac:dyDescent="0.25">
      <c r="A3548" t="s">
        <v>3023</v>
      </c>
      <c r="B3548" s="1">
        <v>41250</v>
      </c>
      <c r="C3548" t="s">
        <v>6780</v>
      </c>
      <c r="D3548" t="s">
        <v>7168</v>
      </c>
      <c r="E3548" t="s">
        <v>5978</v>
      </c>
      <c r="F3548" t="s">
        <v>5979</v>
      </c>
      <c r="G3548" t="s">
        <v>5968</v>
      </c>
      <c r="H3548" s="1">
        <v>41254</v>
      </c>
      <c r="I3548" t="s">
        <v>5969</v>
      </c>
      <c r="J3548" t="s">
        <v>6092</v>
      </c>
      <c r="K3548">
        <v>2012</v>
      </c>
      <c r="L3548">
        <v>12</v>
      </c>
      <c r="M3548">
        <v>4</v>
      </c>
    </row>
    <row r="3549" spans="1:13" x14ac:dyDescent="0.25">
      <c r="A3549" t="s">
        <v>3022</v>
      </c>
      <c r="B3549" s="1">
        <v>41250</v>
      </c>
      <c r="C3549" t="s">
        <v>7174</v>
      </c>
      <c r="D3549" t="s">
        <v>7162</v>
      </c>
      <c r="E3549" t="s">
        <v>5978</v>
      </c>
      <c r="F3549" t="s">
        <v>5979</v>
      </c>
      <c r="G3549" t="s">
        <v>5983</v>
      </c>
      <c r="H3549" s="1">
        <v>41250</v>
      </c>
      <c r="I3549" t="s">
        <v>6005</v>
      </c>
      <c r="J3549" t="s">
        <v>6313</v>
      </c>
      <c r="K3549">
        <v>2012</v>
      </c>
      <c r="L3549">
        <v>12</v>
      </c>
      <c r="M3549">
        <v>4</v>
      </c>
    </row>
    <row r="3550" spans="1:13" x14ac:dyDescent="0.25">
      <c r="A3550" t="s">
        <v>3034</v>
      </c>
      <c r="B3550" s="1">
        <v>41255</v>
      </c>
      <c r="C3550" t="s">
        <v>6407</v>
      </c>
      <c r="D3550" t="s">
        <v>6120</v>
      </c>
      <c r="E3550" t="s">
        <v>5978</v>
      </c>
      <c r="F3550" t="s">
        <v>5979</v>
      </c>
      <c r="G3550" t="s">
        <v>5973</v>
      </c>
      <c r="H3550" s="1">
        <v>41258</v>
      </c>
      <c r="I3550" t="s">
        <v>5986</v>
      </c>
      <c r="J3550" t="s">
        <v>5989</v>
      </c>
      <c r="K3550">
        <v>2012</v>
      </c>
      <c r="L3550">
        <v>12</v>
      </c>
      <c r="M3550">
        <v>4</v>
      </c>
    </row>
    <row r="3551" spans="1:13" x14ac:dyDescent="0.25">
      <c r="A3551" t="s">
        <v>3033</v>
      </c>
      <c r="B3551" s="1">
        <v>41255</v>
      </c>
      <c r="C3551" t="s">
        <v>5981</v>
      </c>
      <c r="D3551" t="s">
        <v>6120</v>
      </c>
      <c r="E3551" t="s">
        <v>5978</v>
      </c>
      <c r="F3551" t="s">
        <v>5979</v>
      </c>
      <c r="G3551" t="s">
        <v>5983</v>
      </c>
      <c r="H3551" s="1">
        <v>41257</v>
      </c>
      <c r="I3551" t="s">
        <v>5986</v>
      </c>
      <c r="J3551" t="s">
        <v>5989</v>
      </c>
      <c r="K3551">
        <v>2012</v>
      </c>
      <c r="L3551">
        <v>12</v>
      </c>
      <c r="M3551">
        <v>4</v>
      </c>
    </row>
    <row r="3552" spans="1:13" x14ac:dyDescent="0.25">
      <c r="A3552" t="s">
        <v>3042</v>
      </c>
      <c r="B3552" s="1">
        <v>41257</v>
      </c>
      <c r="C3552" t="s">
        <v>6327</v>
      </c>
      <c r="D3552" t="s">
        <v>7351</v>
      </c>
      <c r="E3552" t="s">
        <v>5978</v>
      </c>
      <c r="F3552" t="s">
        <v>5979</v>
      </c>
      <c r="G3552" t="s">
        <v>5968</v>
      </c>
      <c r="H3552" s="1">
        <v>41259</v>
      </c>
      <c r="I3552" t="s">
        <v>5969</v>
      </c>
      <c r="J3552" t="s">
        <v>6101</v>
      </c>
      <c r="K3552">
        <v>2012</v>
      </c>
      <c r="L3552">
        <v>12</v>
      </c>
      <c r="M3552">
        <v>4</v>
      </c>
    </row>
    <row r="3553" spans="1:13" x14ac:dyDescent="0.25">
      <c r="A3553" t="s">
        <v>3048</v>
      </c>
      <c r="B3553" s="1">
        <v>41258</v>
      </c>
      <c r="C3553" t="s">
        <v>6985</v>
      </c>
      <c r="D3553" t="s">
        <v>7437</v>
      </c>
      <c r="E3553" t="s">
        <v>5978</v>
      </c>
      <c r="F3553" t="s">
        <v>5979</v>
      </c>
      <c r="G3553" t="s">
        <v>5968</v>
      </c>
      <c r="H3553" s="1">
        <v>41260</v>
      </c>
      <c r="I3553" t="s">
        <v>5969</v>
      </c>
      <c r="J3553" t="s">
        <v>5989</v>
      </c>
      <c r="K3553">
        <v>2012</v>
      </c>
      <c r="L3553">
        <v>12</v>
      </c>
      <c r="M3553">
        <v>4</v>
      </c>
    </row>
    <row r="3554" spans="1:13" x14ac:dyDescent="0.25">
      <c r="A3554" t="s">
        <v>3068</v>
      </c>
      <c r="B3554" s="1">
        <v>41262</v>
      </c>
      <c r="C3554" t="s">
        <v>6914</v>
      </c>
      <c r="D3554" t="s">
        <v>7428</v>
      </c>
      <c r="E3554" t="s">
        <v>5978</v>
      </c>
      <c r="F3554" t="s">
        <v>5979</v>
      </c>
      <c r="G3554" t="s">
        <v>5973</v>
      </c>
      <c r="H3554" s="1">
        <v>41265</v>
      </c>
      <c r="I3554" t="s">
        <v>5969</v>
      </c>
      <c r="J3554" t="s">
        <v>5989</v>
      </c>
      <c r="K3554">
        <v>2012</v>
      </c>
      <c r="L3554">
        <v>12</v>
      </c>
      <c r="M3554">
        <v>4</v>
      </c>
    </row>
    <row r="3555" spans="1:13" x14ac:dyDescent="0.25">
      <c r="A3555" t="s">
        <v>3095</v>
      </c>
      <c r="B3555" s="1">
        <v>41268</v>
      </c>
      <c r="C3555" t="s">
        <v>6213</v>
      </c>
      <c r="D3555" t="s">
        <v>7137</v>
      </c>
      <c r="E3555" t="s">
        <v>5978</v>
      </c>
      <c r="F3555" t="s">
        <v>5979</v>
      </c>
      <c r="G3555" t="s">
        <v>5973</v>
      </c>
      <c r="H3555" s="1">
        <v>41271</v>
      </c>
      <c r="I3555" t="s">
        <v>5969</v>
      </c>
      <c r="J3555" t="s">
        <v>6688</v>
      </c>
      <c r="K3555">
        <v>2012</v>
      </c>
      <c r="L3555">
        <v>12</v>
      </c>
      <c r="M3555">
        <v>4</v>
      </c>
    </row>
    <row r="3556" spans="1:13" x14ac:dyDescent="0.25">
      <c r="A3556" t="s">
        <v>3108</v>
      </c>
      <c r="B3556" s="1">
        <v>41270</v>
      </c>
      <c r="C3556" t="s">
        <v>6524</v>
      </c>
      <c r="D3556" t="s">
        <v>6098</v>
      </c>
      <c r="E3556" t="s">
        <v>5978</v>
      </c>
      <c r="F3556" t="s">
        <v>5979</v>
      </c>
      <c r="G3556" t="s">
        <v>5973</v>
      </c>
      <c r="H3556" s="1">
        <v>41273</v>
      </c>
      <c r="I3556" t="s">
        <v>5969</v>
      </c>
      <c r="J3556" t="s">
        <v>5989</v>
      </c>
      <c r="K3556">
        <v>2012</v>
      </c>
      <c r="L3556">
        <v>12</v>
      </c>
      <c r="M3556">
        <v>4</v>
      </c>
    </row>
    <row r="3557" spans="1:13" x14ac:dyDescent="0.25">
      <c r="A3557" t="s">
        <v>3125</v>
      </c>
      <c r="B3557" s="1">
        <v>41272</v>
      </c>
      <c r="C3557" t="s">
        <v>6705</v>
      </c>
      <c r="D3557" t="s">
        <v>6120</v>
      </c>
      <c r="E3557" t="s">
        <v>5978</v>
      </c>
      <c r="F3557" t="s">
        <v>5979</v>
      </c>
      <c r="G3557" t="s">
        <v>5973</v>
      </c>
      <c r="H3557" s="1">
        <v>41275</v>
      </c>
      <c r="I3557" t="s">
        <v>5986</v>
      </c>
      <c r="J3557" t="s">
        <v>5989</v>
      </c>
      <c r="K3557">
        <v>2012</v>
      </c>
      <c r="L3557">
        <v>12</v>
      </c>
      <c r="M3557">
        <v>4</v>
      </c>
    </row>
    <row r="3558" spans="1:13" x14ac:dyDescent="0.25">
      <c r="A3558" t="s">
        <v>3131</v>
      </c>
      <c r="B3558" s="1">
        <v>41274</v>
      </c>
      <c r="C3558" t="s">
        <v>7102</v>
      </c>
      <c r="D3558" t="s">
        <v>6470</v>
      </c>
      <c r="E3558" t="s">
        <v>5978</v>
      </c>
      <c r="F3558" t="s">
        <v>5979</v>
      </c>
      <c r="G3558" t="s">
        <v>5973</v>
      </c>
      <c r="H3558" s="1">
        <v>41276</v>
      </c>
      <c r="I3558" t="s">
        <v>5986</v>
      </c>
      <c r="J3558" t="s">
        <v>6179</v>
      </c>
      <c r="K3558">
        <v>2012</v>
      </c>
      <c r="L3558">
        <v>12</v>
      </c>
      <c r="M3558">
        <v>4</v>
      </c>
    </row>
    <row r="3559" spans="1:13" x14ac:dyDescent="0.25">
      <c r="A3559" t="s">
        <v>3137</v>
      </c>
      <c r="B3559" s="1">
        <v>41275</v>
      </c>
      <c r="C3559" t="s">
        <v>7277</v>
      </c>
      <c r="D3559" t="s">
        <v>7453</v>
      </c>
      <c r="E3559" t="s">
        <v>5978</v>
      </c>
      <c r="F3559" t="s">
        <v>5979</v>
      </c>
      <c r="G3559" t="s">
        <v>5973</v>
      </c>
      <c r="H3559" s="1">
        <v>41275</v>
      </c>
      <c r="I3559" t="s">
        <v>6005</v>
      </c>
      <c r="J3559" t="s">
        <v>6179</v>
      </c>
      <c r="K3559">
        <v>2013</v>
      </c>
      <c r="L3559">
        <v>1</v>
      </c>
      <c r="M3559">
        <v>1</v>
      </c>
    </row>
    <row r="3560" spans="1:13" x14ac:dyDescent="0.25">
      <c r="A3560" t="s">
        <v>3141</v>
      </c>
      <c r="B3560" s="1">
        <v>41276</v>
      </c>
      <c r="C3560" t="s">
        <v>6556</v>
      </c>
      <c r="D3560" t="s">
        <v>7456</v>
      </c>
      <c r="E3560" t="s">
        <v>5978</v>
      </c>
      <c r="F3560" t="s">
        <v>5979</v>
      </c>
      <c r="G3560" t="s">
        <v>5983</v>
      </c>
      <c r="H3560" s="1">
        <v>41279</v>
      </c>
      <c r="I3560" t="s">
        <v>5986</v>
      </c>
      <c r="J3560" t="s">
        <v>5989</v>
      </c>
      <c r="K3560">
        <v>2013</v>
      </c>
      <c r="L3560">
        <v>1</v>
      </c>
      <c r="M3560">
        <v>1</v>
      </c>
    </row>
    <row r="3561" spans="1:13" x14ac:dyDescent="0.25">
      <c r="A3561" t="s">
        <v>3201</v>
      </c>
      <c r="B3561" s="1">
        <v>41297</v>
      </c>
      <c r="C3561" t="s">
        <v>6427</v>
      </c>
      <c r="D3561" t="s">
        <v>7474</v>
      </c>
      <c r="E3561" t="s">
        <v>5978</v>
      </c>
      <c r="F3561" t="s">
        <v>5979</v>
      </c>
      <c r="G3561" t="s">
        <v>5983</v>
      </c>
      <c r="H3561" s="1">
        <v>41299</v>
      </c>
      <c r="I3561" t="s">
        <v>5969</v>
      </c>
      <c r="J3561" t="s">
        <v>6179</v>
      </c>
      <c r="K3561">
        <v>2013</v>
      </c>
      <c r="L3561">
        <v>1</v>
      </c>
      <c r="M3561">
        <v>1</v>
      </c>
    </row>
    <row r="3562" spans="1:13" x14ac:dyDescent="0.25">
      <c r="A3562" t="s">
        <v>3214</v>
      </c>
      <c r="B3562" s="1">
        <v>41303</v>
      </c>
      <c r="C3562" t="s">
        <v>7478</v>
      </c>
      <c r="D3562" t="s">
        <v>7479</v>
      </c>
      <c r="E3562" t="s">
        <v>5978</v>
      </c>
      <c r="F3562" t="s">
        <v>5979</v>
      </c>
      <c r="G3562" t="s">
        <v>5983</v>
      </c>
      <c r="H3562" s="1">
        <v>41305</v>
      </c>
      <c r="I3562" t="s">
        <v>5969</v>
      </c>
      <c r="J3562" t="s">
        <v>6313</v>
      </c>
      <c r="K3562">
        <v>2013</v>
      </c>
      <c r="L3562">
        <v>1</v>
      </c>
      <c r="M3562">
        <v>1</v>
      </c>
    </row>
    <row r="3563" spans="1:13" x14ac:dyDescent="0.25">
      <c r="A3563" t="s">
        <v>3235</v>
      </c>
      <c r="B3563" s="1">
        <v>41309</v>
      </c>
      <c r="C3563" t="s">
        <v>6848</v>
      </c>
      <c r="D3563" t="s">
        <v>7194</v>
      </c>
      <c r="E3563" t="s">
        <v>5978</v>
      </c>
      <c r="F3563" t="s">
        <v>5979</v>
      </c>
      <c r="G3563" t="s">
        <v>5973</v>
      </c>
      <c r="H3563" s="1">
        <v>41313</v>
      </c>
      <c r="I3563" t="s">
        <v>5969</v>
      </c>
      <c r="J3563" t="s">
        <v>6101</v>
      </c>
      <c r="K3563">
        <v>2013</v>
      </c>
      <c r="L3563">
        <v>2</v>
      </c>
      <c r="M3563">
        <v>1</v>
      </c>
    </row>
    <row r="3564" spans="1:13" x14ac:dyDescent="0.25">
      <c r="A3564" t="s">
        <v>3246</v>
      </c>
      <c r="B3564" s="1">
        <v>41311</v>
      </c>
      <c r="C3564" t="s">
        <v>7289</v>
      </c>
      <c r="D3564" t="s">
        <v>6932</v>
      </c>
      <c r="E3564" t="s">
        <v>5978</v>
      </c>
      <c r="F3564" t="s">
        <v>5979</v>
      </c>
      <c r="G3564" t="s">
        <v>5973</v>
      </c>
      <c r="H3564" s="1">
        <v>41316</v>
      </c>
      <c r="I3564" t="s">
        <v>5969</v>
      </c>
      <c r="J3564" t="s">
        <v>6313</v>
      </c>
      <c r="K3564">
        <v>2013</v>
      </c>
      <c r="L3564">
        <v>2</v>
      </c>
      <c r="M3564">
        <v>1</v>
      </c>
    </row>
    <row r="3565" spans="1:13" x14ac:dyDescent="0.25">
      <c r="A3565" t="s">
        <v>3244</v>
      </c>
      <c r="B3565" s="1">
        <v>41311</v>
      </c>
      <c r="C3565" t="s">
        <v>6180</v>
      </c>
      <c r="D3565" t="s">
        <v>6851</v>
      </c>
      <c r="E3565" t="s">
        <v>5978</v>
      </c>
      <c r="F3565" t="s">
        <v>5979</v>
      </c>
      <c r="G3565" t="s">
        <v>5973</v>
      </c>
      <c r="H3565" s="1">
        <v>41313</v>
      </c>
      <c r="I3565" t="s">
        <v>5986</v>
      </c>
      <c r="J3565" t="s">
        <v>6371</v>
      </c>
      <c r="K3565">
        <v>2013</v>
      </c>
      <c r="L3565">
        <v>2</v>
      </c>
      <c r="M3565">
        <v>1</v>
      </c>
    </row>
    <row r="3566" spans="1:13" x14ac:dyDescent="0.25">
      <c r="A3566" t="s">
        <v>3266</v>
      </c>
      <c r="B3566" s="1">
        <v>41317</v>
      </c>
      <c r="C3566" t="s">
        <v>6628</v>
      </c>
      <c r="D3566" t="s">
        <v>6120</v>
      </c>
      <c r="E3566" t="s">
        <v>5978</v>
      </c>
      <c r="F3566" t="s">
        <v>5979</v>
      </c>
      <c r="G3566" t="s">
        <v>5983</v>
      </c>
      <c r="H3566" s="1">
        <v>41322</v>
      </c>
      <c r="I3566" t="s">
        <v>5969</v>
      </c>
      <c r="J3566" t="s">
        <v>5989</v>
      </c>
      <c r="K3566">
        <v>2013</v>
      </c>
      <c r="L3566">
        <v>2</v>
      </c>
      <c r="M3566">
        <v>1</v>
      </c>
    </row>
    <row r="3567" spans="1:13" x14ac:dyDescent="0.25">
      <c r="A3567" t="s">
        <v>3260</v>
      </c>
      <c r="B3567" s="1">
        <v>41317</v>
      </c>
      <c r="C3567" t="s">
        <v>6744</v>
      </c>
      <c r="D3567" t="s">
        <v>7490</v>
      </c>
      <c r="E3567" t="s">
        <v>5978</v>
      </c>
      <c r="F3567" t="s">
        <v>5979</v>
      </c>
      <c r="G3567" t="s">
        <v>5973</v>
      </c>
      <c r="H3567" s="1">
        <v>41319</v>
      </c>
      <c r="I3567" t="s">
        <v>5986</v>
      </c>
      <c r="J3567" t="s">
        <v>6092</v>
      </c>
      <c r="K3567">
        <v>2013</v>
      </c>
      <c r="L3567">
        <v>2</v>
      </c>
      <c r="M3567">
        <v>1</v>
      </c>
    </row>
    <row r="3568" spans="1:13" x14ac:dyDescent="0.25">
      <c r="A3568" t="s">
        <v>3320</v>
      </c>
      <c r="B3568" s="1">
        <v>41332</v>
      </c>
      <c r="C3568" t="s">
        <v>7285</v>
      </c>
      <c r="D3568" t="s">
        <v>6098</v>
      </c>
      <c r="E3568" t="s">
        <v>5978</v>
      </c>
      <c r="F3568" t="s">
        <v>5979</v>
      </c>
      <c r="G3568" t="s">
        <v>5973</v>
      </c>
      <c r="H3568" s="1">
        <v>41334</v>
      </c>
      <c r="I3568" t="s">
        <v>5969</v>
      </c>
      <c r="J3568" t="s">
        <v>5989</v>
      </c>
      <c r="K3568">
        <v>2013</v>
      </c>
      <c r="L3568">
        <v>2</v>
      </c>
      <c r="M3568">
        <v>1</v>
      </c>
    </row>
    <row r="3569" spans="1:13" x14ac:dyDescent="0.25">
      <c r="A3569" t="s">
        <v>3325</v>
      </c>
      <c r="B3569" s="1">
        <v>41333</v>
      </c>
      <c r="C3569" t="s">
        <v>6291</v>
      </c>
      <c r="D3569" t="s">
        <v>7342</v>
      </c>
      <c r="E3569" t="s">
        <v>5978</v>
      </c>
      <c r="F3569" t="s">
        <v>5979</v>
      </c>
      <c r="G3569" t="s">
        <v>5973</v>
      </c>
      <c r="H3569" s="1">
        <v>41333</v>
      </c>
      <c r="I3569" t="s">
        <v>6005</v>
      </c>
      <c r="J3569" t="s">
        <v>6313</v>
      </c>
      <c r="K3569">
        <v>2013</v>
      </c>
      <c r="L3569">
        <v>2</v>
      </c>
      <c r="M3569">
        <v>1</v>
      </c>
    </row>
    <row r="3570" spans="1:13" x14ac:dyDescent="0.25">
      <c r="A3570" t="s">
        <v>3353</v>
      </c>
      <c r="B3570" s="1">
        <v>41344</v>
      </c>
      <c r="C3570" t="s">
        <v>6176</v>
      </c>
      <c r="D3570" t="s">
        <v>7458</v>
      </c>
      <c r="E3570" t="s">
        <v>5978</v>
      </c>
      <c r="F3570" t="s">
        <v>5979</v>
      </c>
      <c r="G3570" t="s">
        <v>5983</v>
      </c>
      <c r="H3570" s="1">
        <v>41349</v>
      </c>
      <c r="I3570" t="s">
        <v>5969</v>
      </c>
      <c r="J3570" t="s">
        <v>5989</v>
      </c>
      <c r="K3570">
        <v>2013</v>
      </c>
      <c r="L3570">
        <v>3</v>
      </c>
      <c r="M3570">
        <v>1</v>
      </c>
    </row>
    <row r="3571" spans="1:13" x14ac:dyDescent="0.25">
      <c r="A3571" t="s">
        <v>3372</v>
      </c>
      <c r="B3571" s="1">
        <v>41352</v>
      </c>
      <c r="C3571" t="s">
        <v>7285</v>
      </c>
      <c r="D3571" t="s">
        <v>6120</v>
      </c>
      <c r="E3571" t="s">
        <v>5978</v>
      </c>
      <c r="F3571" t="s">
        <v>5979</v>
      </c>
      <c r="G3571" t="s">
        <v>5973</v>
      </c>
      <c r="H3571" s="1">
        <v>41355</v>
      </c>
      <c r="I3571" t="s">
        <v>5986</v>
      </c>
      <c r="J3571" t="s">
        <v>5989</v>
      </c>
      <c r="K3571">
        <v>2013</v>
      </c>
      <c r="L3571">
        <v>3</v>
      </c>
      <c r="M3571">
        <v>1</v>
      </c>
    </row>
    <row r="3572" spans="1:13" x14ac:dyDescent="0.25">
      <c r="A3572" t="s">
        <v>3371</v>
      </c>
      <c r="B3572" s="1">
        <v>41352</v>
      </c>
      <c r="C3572" t="s">
        <v>7183</v>
      </c>
      <c r="D3572" t="s">
        <v>7513</v>
      </c>
      <c r="E3572" t="s">
        <v>5978</v>
      </c>
      <c r="F3572" t="s">
        <v>5979</v>
      </c>
      <c r="G3572" t="s">
        <v>5973</v>
      </c>
      <c r="H3572" s="1">
        <v>41352</v>
      </c>
      <c r="I3572" t="s">
        <v>6005</v>
      </c>
      <c r="J3572" t="s">
        <v>5980</v>
      </c>
      <c r="K3572">
        <v>2013</v>
      </c>
      <c r="L3572">
        <v>3</v>
      </c>
      <c r="M3572">
        <v>1</v>
      </c>
    </row>
    <row r="3573" spans="1:13" x14ac:dyDescent="0.25">
      <c r="A3573" t="s">
        <v>3393</v>
      </c>
      <c r="B3573" s="1">
        <v>41361</v>
      </c>
      <c r="C3573" t="s">
        <v>6754</v>
      </c>
      <c r="D3573" t="s">
        <v>7517</v>
      </c>
      <c r="E3573" t="s">
        <v>5978</v>
      </c>
      <c r="F3573" t="s">
        <v>5979</v>
      </c>
      <c r="G3573" t="s">
        <v>5983</v>
      </c>
      <c r="H3573" s="1">
        <v>41366</v>
      </c>
      <c r="I3573" t="s">
        <v>5969</v>
      </c>
      <c r="J3573" t="s">
        <v>5989</v>
      </c>
      <c r="K3573">
        <v>2013</v>
      </c>
      <c r="L3573">
        <v>3</v>
      </c>
      <c r="M3573">
        <v>1</v>
      </c>
    </row>
    <row r="3574" spans="1:13" x14ac:dyDescent="0.25">
      <c r="A3574" t="s">
        <v>3396</v>
      </c>
      <c r="B3574" s="1">
        <v>41362</v>
      </c>
      <c r="C3574" t="s">
        <v>6949</v>
      </c>
      <c r="D3574" t="s">
        <v>7518</v>
      </c>
      <c r="E3574" t="s">
        <v>5978</v>
      </c>
      <c r="F3574" t="s">
        <v>5979</v>
      </c>
      <c r="G3574" t="s">
        <v>5983</v>
      </c>
      <c r="H3574" s="1">
        <v>41365</v>
      </c>
      <c r="I3574" t="s">
        <v>5969</v>
      </c>
      <c r="J3574" t="s">
        <v>5992</v>
      </c>
      <c r="K3574">
        <v>2013</v>
      </c>
      <c r="L3574">
        <v>3</v>
      </c>
      <c r="M3574">
        <v>1</v>
      </c>
    </row>
    <row r="3575" spans="1:13" x14ac:dyDescent="0.25">
      <c r="A3575" t="s">
        <v>3402</v>
      </c>
      <c r="B3575" s="1">
        <v>41366</v>
      </c>
      <c r="C3575" t="s">
        <v>6210</v>
      </c>
      <c r="D3575" t="s">
        <v>7168</v>
      </c>
      <c r="E3575" t="s">
        <v>5978</v>
      </c>
      <c r="F3575" t="s">
        <v>5979</v>
      </c>
      <c r="G3575" t="s">
        <v>5983</v>
      </c>
      <c r="H3575" s="1">
        <v>41369</v>
      </c>
      <c r="I3575" t="s">
        <v>5986</v>
      </c>
      <c r="J3575" t="s">
        <v>6092</v>
      </c>
      <c r="K3575">
        <v>2013</v>
      </c>
      <c r="L3575">
        <v>4</v>
      </c>
      <c r="M3575">
        <v>2</v>
      </c>
    </row>
    <row r="3576" spans="1:13" x14ac:dyDescent="0.25">
      <c r="A3576" t="s">
        <v>3407</v>
      </c>
      <c r="B3576" s="1">
        <v>41366</v>
      </c>
      <c r="C3576" t="s">
        <v>6537</v>
      </c>
      <c r="D3576" t="s">
        <v>7521</v>
      </c>
      <c r="E3576" t="s">
        <v>5978</v>
      </c>
      <c r="F3576" t="s">
        <v>5979</v>
      </c>
      <c r="G3576" t="s">
        <v>5973</v>
      </c>
      <c r="H3576" s="1">
        <v>41371</v>
      </c>
      <c r="I3576" t="s">
        <v>5969</v>
      </c>
      <c r="J3576" t="s">
        <v>6179</v>
      </c>
      <c r="K3576">
        <v>2013</v>
      </c>
      <c r="L3576">
        <v>4</v>
      </c>
      <c r="M3576">
        <v>2</v>
      </c>
    </row>
    <row r="3577" spans="1:13" x14ac:dyDescent="0.25">
      <c r="A3577" t="s">
        <v>3411</v>
      </c>
      <c r="B3577" s="1">
        <v>41368</v>
      </c>
      <c r="C3577" t="s">
        <v>6293</v>
      </c>
      <c r="D3577" t="s">
        <v>7523</v>
      </c>
      <c r="E3577" t="s">
        <v>5978</v>
      </c>
      <c r="F3577" t="s">
        <v>5979</v>
      </c>
      <c r="G3577" t="s">
        <v>5983</v>
      </c>
      <c r="H3577" s="1">
        <v>41371</v>
      </c>
      <c r="I3577" t="s">
        <v>5986</v>
      </c>
      <c r="J3577" t="s">
        <v>6092</v>
      </c>
      <c r="K3577">
        <v>2013</v>
      </c>
      <c r="L3577">
        <v>4</v>
      </c>
      <c r="M3577">
        <v>2</v>
      </c>
    </row>
    <row r="3578" spans="1:13" x14ac:dyDescent="0.25">
      <c r="A3578" t="s">
        <v>3421</v>
      </c>
      <c r="B3578" s="1">
        <v>41370</v>
      </c>
      <c r="C3578" t="s">
        <v>7524</v>
      </c>
      <c r="D3578" t="s">
        <v>6891</v>
      </c>
      <c r="E3578" t="s">
        <v>5978</v>
      </c>
      <c r="F3578" t="s">
        <v>5979</v>
      </c>
      <c r="G3578" t="s">
        <v>5968</v>
      </c>
      <c r="H3578" s="1">
        <v>41370</v>
      </c>
      <c r="I3578" t="s">
        <v>6005</v>
      </c>
      <c r="J3578" t="s">
        <v>5980</v>
      </c>
      <c r="K3578">
        <v>2013</v>
      </c>
      <c r="L3578">
        <v>4</v>
      </c>
      <c r="M3578">
        <v>2</v>
      </c>
    </row>
    <row r="3579" spans="1:13" x14ac:dyDescent="0.25">
      <c r="A3579" t="s">
        <v>3435</v>
      </c>
      <c r="B3579" s="1">
        <v>41375</v>
      </c>
      <c r="C3579" t="s">
        <v>7528</v>
      </c>
      <c r="D3579" t="s">
        <v>6072</v>
      </c>
      <c r="E3579" t="s">
        <v>5978</v>
      </c>
      <c r="F3579" t="s">
        <v>5979</v>
      </c>
      <c r="G3579" t="s">
        <v>5968</v>
      </c>
      <c r="H3579" s="1">
        <v>41377</v>
      </c>
      <c r="I3579" t="s">
        <v>5986</v>
      </c>
      <c r="J3579" t="s">
        <v>5989</v>
      </c>
      <c r="K3579">
        <v>2013</v>
      </c>
      <c r="L3579">
        <v>4</v>
      </c>
      <c r="M3579">
        <v>2</v>
      </c>
    </row>
    <row r="3580" spans="1:13" x14ac:dyDescent="0.25">
      <c r="A3580" t="s">
        <v>3437</v>
      </c>
      <c r="B3580" s="1">
        <v>41377</v>
      </c>
      <c r="C3580" t="s">
        <v>7336</v>
      </c>
      <c r="D3580" t="s">
        <v>6752</v>
      </c>
      <c r="E3580" t="s">
        <v>5978</v>
      </c>
      <c r="F3580" t="s">
        <v>5979</v>
      </c>
      <c r="G3580" t="s">
        <v>5968</v>
      </c>
      <c r="H3580" s="1">
        <v>41379</v>
      </c>
      <c r="I3580" t="s">
        <v>5969</v>
      </c>
      <c r="J3580" t="s">
        <v>6101</v>
      </c>
      <c r="K3580">
        <v>2013</v>
      </c>
      <c r="L3580">
        <v>4</v>
      </c>
      <c r="M3580">
        <v>2</v>
      </c>
    </row>
    <row r="3581" spans="1:13" x14ac:dyDescent="0.25">
      <c r="A3581" t="s">
        <v>3438</v>
      </c>
      <c r="B3581" s="1">
        <v>41379</v>
      </c>
      <c r="C3581" t="s">
        <v>6545</v>
      </c>
      <c r="D3581" t="s">
        <v>6847</v>
      </c>
      <c r="E3581" t="s">
        <v>5978</v>
      </c>
      <c r="F3581" t="s">
        <v>5979</v>
      </c>
      <c r="G3581" t="s">
        <v>5983</v>
      </c>
      <c r="H3581" s="1">
        <v>41381</v>
      </c>
      <c r="I3581" t="s">
        <v>5969</v>
      </c>
      <c r="J3581" t="s">
        <v>5989</v>
      </c>
      <c r="K3581">
        <v>2013</v>
      </c>
      <c r="L3581">
        <v>4</v>
      </c>
      <c r="M3581">
        <v>2</v>
      </c>
    </row>
    <row r="3582" spans="1:13" x14ac:dyDescent="0.25">
      <c r="A3582" t="s">
        <v>3448</v>
      </c>
      <c r="B3582" s="1">
        <v>41384</v>
      </c>
      <c r="C3582" t="s">
        <v>6024</v>
      </c>
      <c r="D3582" t="s">
        <v>7532</v>
      </c>
      <c r="E3582" t="s">
        <v>5978</v>
      </c>
      <c r="F3582" t="s">
        <v>5979</v>
      </c>
      <c r="G3582" t="s">
        <v>5968</v>
      </c>
      <c r="H3582" s="1">
        <v>41384</v>
      </c>
      <c r="I3582" t="s">
        <v>6005</v>
      </c>
      <c r="J3582" t="s">
        <v>5992</v>
      </c>
      <c r="K3582">
        <v>2013</v>
      </c>
      <c r="L3582">
        <v>4</v>
      </c>
      <c r="M3582">
        <v>2</v>
      </c>
    </row>
    <row r="3583" spans="1:13" x14ac:dyDescent="0.25">
      <c r="A3583" t="s">
        <v>3463</v>
      </c>
      <c r="B3583" s="1">
        <v>41394</v>
      </c>
      <c r="C3583" t="s">
        <v>7223</v>
      </c>
      <c r="D3583" t="s">
        <v>7542</v>
      </c>
      <c r="E3583" t="s">
        <v>5978</v>
      </c>
      <c r="F3583" t="s">
        <v>5979</v>
      </c>
      <c r="G3583" t="s">
        <v>5973</v>
      </c>
      <c r="H3583" s="1">
        <v>41397</v>
      </c>
      <c r="I3583" t="s">
        <v>5969</v>
      </c>
      <c r="J3583" t="s">
        <v>5989</v>
      </c>
      <c r="K3583">
        <v>2013</v>
      </c>
      <c r="L3583">
        <v>4</v>
      </c>
      <c r="M3583">
        <v>2</v>
      </c>
    </row>
    <row r="3584" spans="1:13" x14ac:dyDescent="0.25">
      <c r="A3584" t="s">
        <v>3482</v>
      </c>
      <c r="B3584" s="1">
        <v>41400</v>
      </c>
      <c r="C3584" t="s">
        <v>7547</v>
      </c>
      <c r="D3584" t="s">
        <v>7548</v>
      </c>
      <c r="E3584" t="s">
        <v>5978</v>
      </c>
      <c r="F3584" t="s">
        <v>5979</v>
      </c>
      <c r="G3584" t="s">
        <v>5983</v>
      </c>
      <c r="H3584" s="1">
        <v>41403</v>
      </c>
      <c r="I3584" t="s">
        <v>5969</v>
      </c>
      <c r="J3584" t="s">
        <v>5980</v>
      </c>
      <c r="K3584">
        <v>2013</v>
      </c>
      <c r="L3584">
        <v>5</v>
      </c>
      <c r="M3584">
        <v>2</v>
      </c>
    </row>
    <row r="3585" spans="1:13" x14ac:dyDescent="0.25">
      <c r="A3585" t="s">
        <v>3496</v>
      </c>
      <c r="B3585" s="1">
        <v>41404</v>
      </c>
      <c r="C3585" t="s">
        <v>7129</v>
      </c>
      <c r="D3585" t="s">
        <v>7395</v>
      </c>
      <c r="E3585" t="s">
        <v>5978</v>
      </c>
      <c r="F3585" t="s">
        <v>5979</v>
      </c>
      <c r="G3585" t="s">
        <v>5968</v>
      </c>
      <c r="H3585" s="1">
        <v>41407</v>
      </c>
      <c r="I3585" t="s">
        <v>5986</v>
      </c>
      <c r="J3585" t="s">
        <v>5980</v>
      </c>
      <c r="K3585">
        <v>2013</v>
      </c>
      <c r="L3585">
        <v>5</v>
      </c>
      <c r="M3585">
        <v>2</v>
      </c>
    </row>
    <row r="3586" spans="1:13" x14ac:dyDescent="0.25">
      <c r="A3586" t="s">
        <v>3502</v>
      </c>
      <c r="B3586" s="1">
        <v>41408</v>
      </c>
      <c r="C3586" t="s">
        <v>6679</v>
      </c>
      <c r="D3586" t="s">
        <v>6309</v>
      </c>
      <c r="E3586" t="s">
        <v>5978</v>
      </c>
      <c r="F3586" t="s">
        <v>5979</v>
      </c>
      <c r="G3586" t="s">
        <v>5983</v>
      </c>
      <c r="H3586" s="1">
        <v>41410</v>
      </c>
      <c r="I3586" t="s">
        <v>5969</v>
      </c>
      <c r="J3586" t="s">
        <v>6248</v>
      </c>
      <c r="K3586">
        <v>2013</v>
      </c>
      <c r="L3586">
        <v>5</v>
      </c>
      <c r="M3586">
        <v>2</v>
      </c>
    </row>
    <row r="3587" spans="1:13" x14ac:dyDescent="0.25">
      <c r="A3587" t="s">
        <v>3597</v>
      </c>
      <c r="B3587" s="1">
        <v>41432</v>
      </c>
      <c r="C3587" t="s">
        <v>7109</v>
      </c>
      <c r="D3587" t="s">
        <v>7569</v>
      </c>
      <c r="E3587" t="s">
        <v>5978</v>
      </c>
      <c r="F3587" t="s">
        <v>5979</v>
      </c>
      <c r="G3587" t="s">
        <v>5983</v>
      </c>
      <c r="H3587" s="1">
        <v>41433</v>
      </c>
      <c r="I3587" t="s">
        <v>5986</v>
      </c>
      <c r="J3587" t="s">
        <v>5992</v>
      </c>
      <c r="K3587">
        <v>2013</v>
      </c>
      <c r="L3587">
        <v>6</v>
      </c>
      <c r="M3587">
        <v>2</v>
      </c>
    </row>
    <row r="3588" spans="1:13" x14ac:dyDescent="0.25">
      <c r="A3588" t="s">
        <v>3605</v>
      </c>
      <c r="B3588" s="1">
        <v>41433</v>
      </c>
      <c r="C3588" t="s">
        <v>6756</v>
      </c>
      <c r="D3588" t="s">
        <v>6120</v>
      </c>
      <c r="E3588" t="s">
        <v>5978</v>
      </c>
      <c r="F3588" t="s">
        <v>5979</v>
      </c>
      <c r="G3588" t="s">
        <v>5973</v>
      </c>
      <c r="H3588" s="1">
        <v>41434</v>
      </c>
      <c r="I3588" t="s">
        <v>5986</v>
      </c>
      <c r="J3588" t="s">
        <v>5989</v>
      </c>
      <c r="K3588">
        <v>2013</v>
      </c>
      <c r="L3588">
        <v>6</v>
      </c>
      <c r="M3588">
        <v>2</v>
      </c>
    </row>
    <row r="3589" spans="1:13" x14ac:dyDescent="0.25">
      <c r="A3589" t="s">
        <v>3633</v>
      </c>
      <c r="B3589" s="1">
        <v>41438</v>
      </c>
      <c r="C3589" t="s">
        <v>6838</v>
      </c>
      <c r="D3589" t="s">
        <v>6391</v>
      </c>
      <c r="E3589" t="s">
        <v>5978</v>
      </c>
      <c r="F3589" t="s">
        <v>5979</v>
      </c>
      <c r="G3589" t="s">
        <v>5983</v>
      </c>
      <c r="H3589" s="1">
        <v>41439</v>
      </c>
      <c r="I3589" t="s">
        <v>5986</v>
      </c>
      <c r="J3589" t="s">
        <v>5980</v>
      </c>
      <c r="K3589">
        <v>2013</v>
      </c>
      <c r="L3589">
        <v>6</v>
      </c>
      <c r="M3589">
        <v>2</v>
      </c>
    </row>
    <row r="3590" spans="1:13" x14ac:dyDescent="0.25">
      <c r="A3590" t="s">
        <v>3670</v>
      </c>
      <c r="B3590" s="1">
        <v>41444</v>
      </c>
      <c r="C3590" t="s">
        <v>7345</v>
      </c>
      <c r="D3590" t="s">
        <v>5991</v>
      </c>
      <c r="E3590" t="s">
        <v>5978</v>
      </c>
      <c r="F3590" t="s">
        <v>5979</v>
      </c>
      <c r="G3590" t="s">
        <v>5983</v>
      </c>
      <c r="H3590" s="1">
        <v>41447</v>
      </c>
      <c r="I3590" t="s">
        <v>5969</v>
      </c>
      <c r="J3590" t="s">
        <v>5992</v>
      </c>
      <c r="K3590">
        <v>2013</v>
      </c>
      <c r="L3590">
        <v>6</v>
      </c>
      <c r="M3590">
        <v>2</v>
      </c>
    </row>
    <row r="3591" spans="1:13" x14ac:dyDescent="0.25">
      <c r="A3591" t="s">
        <v>3714</v>
      </c>
      <c r="B3591" s="1">
        <v>41452</v>
      </c>
      <c r="C3591" t="s">
        <v>6701</v>
      </c>
      <c r="D3591" t="s">
        <v>6575</v>
      </c>
      <c r="E3591" t="s">
        <v>5978</v>
      </c>
      <c r="F3591" t="s">
        <v>5979</v>
      </c>
      <c r="G3591" t="s">
        <v>5983</v>
      </c>
      <c r="H3591" s="1">
        <v>41457</v>
      </c>
      <c r="I3591" t="s">
        <v>5969</v>
      </c>
      <c r="J3591" t="s">
        <v>5989</v>
      </c>
      <c r="K3591">
        <v>2013</v>
      </c>
      <c r="L3591">
        <v>6</v>
      </c>
      <c r="M3591">
        <v>2</v>
      </c>
    </row>
    <row r="3592" spans="1:13" x14ac:dyDescent="0.25">
      <c r="A3592" t="s">
        <v>3741</v>
      </c>
      <c r="B3592" s="1">
        <v>41463</v>
      </c>
      <c r="C3592" t="s">
        <v>6220</v>
      </c>
      <c r="D3592" t="s">
        <v>6120</v>
      </c>
      <c r="E3592" t="s">
        <v>5978</v>
      </c>
      <c r="F3592" t="s">
        <v>5979</v>
      </c>
      <c r="G3592" t="s">
        <v>5968</v>
      </c>
      <c r="H3592" s="1">
        <v>41465</v>
      </c>
      <c r="I3592" t="s">
        <v>5969</v>
      </c>
      <c r="J3592" t="s">
        <v>5989</v>
      </c>
      <c r="K3592">
        <v>2013</v>
      </c>
      <c r="L3592">
        <v>7</v>
      </c>
      <c r="M3592">
        <v>3</v>
      </c>
    </row>
    <row r="3593" spans="1:13" x14ac:dyDescent="0.25">
      <c r="A3593" t="s">
        <v>3763</v>
      </c>
      <c r="B3593" s="1">
        <v>41470</v>
      </c>
      <c r="C3593" t="s">
        <v>6605</v>
      </c>
      <c r="D3593" t="s">
        <v>7590</v>
      </c>
      <c r="E3593" t="s">
        <v>5978</v>
      </c>
      <c r="F3593" t="s">
        <v>5979</v>
      </c>
      <c r="G3593" t="s">
        <v>5973</v>
      </c>
      <c r="H3593" s="1">
        <v>41473</v>
      </c>
      <c r="I3593" t="s">
        <v>5969</v>
      </c>
      <c r="J3593" t="s">
        <v>6179</v>
      </c>
      <c r="K3593">
        <v>2013</v>
      </c>
      <c r="L3593">
        <v>7</v>
      </c>
      <c r="M3593">
        <v>3</v>
      </c>
    </row>
    <row r="3594" spans="1:13" x14ac:dyDescent="0.25">
      <c r="A3594" t="s">
        <v>3783</v>
      </c>
      <c r="B3594" s="1">
        <v>41478</v>
      </c>
      <c r="C3594" t="s">
        <v>7560</v>
      </c>
      <c r="D3594" t="s">
        <v>6352</v>
      </c>
      <c r="E3594" t="s">
        <v>5978</v>
      </c>
      <c r="F3594" t="s">
        <v>5979</v>
      </c>
      <c r="G3594" t="s">
        <v>5973</v>
      </c>
      <c r="H3594" s="1">
        <v>41479</v>
      </c>
      <c r="I3594" t="s">
        <v>5986</v>
      </c>
      <c r="J3594" t="s">
        <v>6179</v>
      </c>
      <c r="K3594">
        <v>2013</v>
      </c>
      <c r="L3594">
        <v>7</v>
      </c>
      <c r="M3594">
        <v>3</v>
      </c>
    </row>
    <row r="3595" spans="1:13" x14ac:dyDescent="0.25">
      <c r="A3595" t="s">
        <v>3791</v>
      </c>
      <c r="B3595" s="1">
        <v>41480</v>
      </c>
      <c r="C3595" t="s">
        <v>6064</v>
      </c>
      <c r="D3595" t="s">
        <v>6129</v>
      </c>
      <c r="E3595" t="s">
        <v>5978</v>
      </c>
      <c r="F3595" t="s">
        <v>5979</v>
      </c>
      <c r="G3595" t="s">
        <v>5973</v>
      </c>
      <c r="H3595" s="1">
        <v>41484</v>
      </c>
      <c r="I3595" t="s">
        <v>5969</v>
      </c>
      <c r="J3595" t="s">
        <v>5992</v>
      </c>
      <c r="K3595">
        <v>2013</v>
      </c>
      <c r="L3595">
        <v>7</v>
      </c>
      <c r="M3595">
        <v>3</v>
      </c>
    </row>
    <row r="3596" spans="1:13" x14ac:dyDescent="0.25">
      <c r="A3596" t="s">
        <v>3794</v>
      </c>
      <c r="B3596" s="1">
        <v>41484</v>
      </c>
      <c r="C3596" t="s">
        <v>6502</v>
      </c>
      <c r="D3596" t="s">
        <v>7335</v>
      </c>
      <c r="E3596" t="s">
        <v>5978</v>
      </c>
      <c r="F3596" t="s">
        <v>5979</v>
      </c>
      <c r="G3596" t="s">
        <v>5973</v>
      </c>
      <c r="H3596" s="1">
        <v>41484</v>
      </c>
      <c r="I3596" t="s">
        <v>6005</v>
      </c>
      <c r="J3596" t="s">
        <v>6248</v>
      </c>
      <c r="K3596">
        <v>2013</v>
      </c>
      <c r="L3596">
        <v>7</v>
      </c>
      <c r="M3596">
        <v>3</v>
      </c>
    </row>
    <row r="3597" spans="1:13" x14ac:dyDescent="0.25">
      <c r="A3597" t="s">
        <v>3804</v>
      </c>
      <c r="B3597" s="1">
        <v>41487</v>
      </c>
      <c r="C3597" t="s">
        <v>6776</v>
      </c>
      <c r="D3597" t="s">
        <v>6219</v>
      </c>
      <c r="E3597" t="s">
        <v>5978</v>
      </c>
      <c r="F3597" t="s">
        <v>5979</v>
      </c>
      <c r="G3597" t="s">
        <v>5968</v>
      </c>
      <c r="H3597" s="1">
        <v>41489</v>
      </c>
      <c r="I3597" t="s">
        <v>5969</v>
      </c>
      <c r="J3597" t="s">
        <v>5992</v>
      </c>
      <c r="K3597">
        <v>2013</v>
      </c>
      <c r="L3597">
        <v>8</v>
      </c>
      <c r="M3597">
        <v>3</v>
      </c>
    </row>
    <row r="3598" spans="1:13" x14ac:dyDescent="0.25">
      <c r="A3598" t="s">
        <v>3812</v>
      </c>
      <c r="B3598" s="1">
        <v>41490</v>
      </c>
      <c r="C3598" t="s">
        <v>7524</v>
      </c>
      <c r="D3598" t="s">
        <v>7598</v>
      </c>
      <c r="E3598" t="s">
        <v>5978</v>
      </c>
      <c r="F3598" t="s">
        <v>5979</v>
      </c>
      <c r="G3598" t="s">
        <v>5968</v>
      </c>
      <c r="H3598" s="1">
        <v>41492</v>
      </c>
      <c r="I3598" t="s">
        <v>5969</v>
      </c>
      <c r="J3598" t="s">
        <v>5980</v>
      </c>
      <c r="K3598">
        <v>2013</v>
      </c>
      <c r="L3598">
        <v>8</v>
      </c>
      <c r="M3598">
        <v>3</v>
      </c>
    </row>
    <row r="3599" spans="1:13" x14ac:dyDescent="0.25">
      <c r="A3599" t="s">
        <v>3814</v>
      </c>
      <c r="B3599" s="1">
        <v>41491</v>
      </c>
      <c r="C3599" t="s">
        <v>6050</v>
      </c>
      <c r="D3599" t="s">
        <v>6391</v>
      </c>
      <c r="E3599" t="s">
        <v>5978</v>
      </c>
      <c r="F3599" t="s">
        <v>5979</v>
      </c>
      <c r="G3599" t="s">
        <v>5968</v>
      </c>
      <c r="H3599" s="1">
        <v>41494</v>
      </c>
      <c r="I3599" t="s">
        <v>5986</v>
      </c>
      <c r="J3599" t="s">
        <v>5980</v>
      </c>
      <c r="K3599">
        <v>2013</v>
      </c>
      <c r="L3599">
        <v>8</v>
      </c>
      <c r="M3599">
        <v>3</v>
      </c>
    </row>
    <row r="3600" spans="1:13" x14ac:dyDescent="0.25">
      <c r="A3600" t="s">
        <v>3824</v>
      </c>
      <c r="B3600" s="1">
        <v>41492</v>
      </c>
      <c r="C3600" t="s">
        <v>7476</v>
      </c>
      <c r="D3600" t="s">
        <v>7602</v>
      </c>
      <c r="E3600" t="s">
        <v>5978</v>
      </c>
      <c r="F3600" t="s">
        <v>5979</v>
      </c>
      <c r="G3600" t="s">
        <v>5983</v>
      </c>
      <c r="H3600" s="1">
        <v>41492</v>
      </c>
      <c r="I3600" t="s">
        <v>6005</v>
      </c>
      <c r="J3600" t="s">
        <v>6092</v>
      </c>
      <c r="K3600">
        <v>2013</v>
      </c>
      <c r="L3600">
        <v>8</v>
      </c>
      <c r="M3600">
        <v>3</v>
      </c>
    </row>
    <row r="3601" spans="1:13" x14ac:dyDescent="0.25">
      <c r="A3601" t="s">
        <v>3854</v>
      </c>
      <c r="B3601" s="1">
        <v>41496</v>
      </c>
      <c r="C3601" t="s">
        <v>7341</v>
      </c>
      <c r="D3601" t="s">
        <v>7611</v>
      </c>
      <c r="E3601" t="s">
        <v>5978</v>
      </c>
      <c r="F3601" t="s">
        <v>5979</v>
      </c>
      <c r="G3601" t="s">
        <v>5983</v>
      </c>
      <c r="H3601" s="1">
        <v>41498</v>
      </c>
      <c r="I3601" t="s">
        <v>5969</v>
      </c>
      <c r="J3601" t="s">
        <v>5989</v>
      </c>
      <c r="K3601">
        <v>2013</v>
      </c>
      <c r="L3601">
        <v>8</v>
      </c>
      <c r="M3601">
        <v>3</v>
      </c>
    </row>
    <row r="3602" spans="1:13" x14ac:dyDescent="0.25">
      <c r="A3602" t="s">
        <v>3875</v>
      </c>
      <c r="B3602" s="1">
        <v>41499</v>
      </c>
      <c r="C3602" t="s">
        <v>6208</v>
      </c>
      <c r="D3602" t="s">
        <v>6443</v>
      </c>
      <c r="E3602" t="s">
        <v>5978</v>
      </c>
      <c r="F3602" t="s">
        <v>5979</v>
      </c>
      <c r="G3602" t="s">
        <v>5973</v>
      </c>
      <c r="H3602" s="1">
        <v>41499</v>
      </c>
      <c r="I3602" t="s">
        <v>6005</v>
      </c>
      <c r="J3602" t="s">
        <v>6101</v>
      </c>
      <c r="K3602">
        <v>2013</v>
      </c>
      <c r="L3602">
        <v>8</v>
      </c>
      <c r="M3602">
        <v>3</v>
      </c>
    </row>
    <row r="3603" spans="1:13" x14ac:dyDescent="0.25">
      <c r="A3603" t="s">
        <v>3877</v>
      </c>
      <c r="B3603" s="1">
        <v>41499</v>
      </c>
      <c r="C3603" t="s">
        <v>6479</v>
      </c>
      <c r="D3603" t="s">
        <v>7569</v>
      </c>
      <c r="E3603" t="s">
        <v>5978</v>
      </c>
      <c r="F3603" t="s">
        <v>5979</v>
      </c>
      <c r="G3603" t="s">
        <v>5983</v>
      </c>
      <c r="H3603" s="1">
        <v>41501</v>
      </c>
      <c r="I3603" t="s">
        <v>5986</v>
      </c>
      <c r="J3603" t="s">
        <v>5992</v>
      </c>
      <c r="K3603">
        <v>2013</v>
      </c>
      <c r="L3603">
        <v>8</v>
      </c>
      <c r="M3603">
        <v>3</v>
      </c>
    </row>
    <row r="3604" spans="1:13" x14ac:dyDescent="0.25">
      <c r="A3604" t="s">
        <v>3922</v>
      </c>
      <c r="B3604" s="1">
        <v>41507</v>
      </c>
      <c r="C3604" t="s">
        <v>6866</v>
      </c>
      <c r="D3604" t="s">
        <v>6130</v>
      </c>
      <c r="E3604" t="s">
        <v>5978</v>
      </c>
      <c r="F3604" t="s">
        <v>5979</v>
      </c>
      <c r="G3604" t="s">
        <v>5983</v>
      </c>
      <c r="H3604" s="1">
        <v>41512</v>
      </c>
      <c r="I3604" t="s">
        <v>5969</v>
      </c>
      <c r="J3604" t="s">
        <v>6131</v>
      </c>
      <c r="K3604">
        <v>2013</v>
      </c>
      <c r="L3604">
        <v>8</v>
      </c>
      <c r="M3604">
        <v>3</v>
      </c>
    </row>
    <row r="3605" spans="1:13" x14ac:dyDescent="0.25">
      <c r="A3605" t="s">
        <v>3998</v>
      </c>
      <c r="B3605" s="1">
        <v>41521</v>
      </c>
      <c r="C3605" t="s">
        <v>7323</v>
      </c>
      <c r="D3605" t="s">
        <v>7636</v>
      </c>
      <c r="E3605" t="s">
        <v>5978</v>
      </c>
      <c r="F3605" t="s">
        <v>5979</v>
      </c>
      <c r="G3605" t="s">
        <v>5983</v>
      </c>
      <c r="H3605" s="1">
        <v>41524</v>
      </c>
      <c r="I3605" t="s">
        <v>5969</v>
      </c>
      <c r="J3605" t="s">
        <v>6179</v>
      </c>
      <c r="K3605">
        <v>2013</v>
      </c>
      <c r="L3605">
        <v>9</v>
      </c>
      <c r="M3605">
        <v>3</v>
      </c>
    </row>
    <row r="3606" spans="1:13" x14ac:dyDescent="0.25">
      <c r="A3606" t="s">
        <v>4003</v>
      </c>
      <c r="B3606" s="1">
        <v>41522</v>
      </c>
      <c r="C3606" t="s">
        <v>7347</v>
      </c>
      <c r="D3606" t="s">
        <v>7637</v>
      </c>
      <c r="E3606" t="s">
        <v>5978</v>
      </c>
      <c r="F3606" t="s">
        <v>5979</v>
      </c>
      <c r="G3606" t="s">
        <v>5973</v>
      </c>
      <c r="H3606" s="1">
        <v>41524</v>
      </c>
      <c r="I3606" t="s">
        <v>5986</v>
      </c>
      <c r="J3606" t="s">
        <v>5989</v>
      </c>
      <c r="K3606">
        <v>2013</v>
      </c>
      <c r="L3606">
        <v>9</v>
      </c>
      <c r="M3606">
        <v>3</v>
      </c>
    </row>
    <row r="3607" spans="1:13" x14ac:dyDescent="0.25">
      <c r="A3607" t="s">
        <v>4020</v>
      </c>
      <c r="B3607" s="1">
        <v>41526</v>
      </c>
      <c r="C3607" t="s">
        <v>7640</v>
      </c>
      <c r="D3607" t="s">
        <v>7641</v>
      </c>
      <c r="E3607" t="s">
        <v>5978</v>
      </c>
      <c r="F3607" t="s">
        <v>5979</v>
      </c>
      <c r="G3607" t="s">
        <v>5968</v>
      </c>
      <c r="H3607" s="1">
        <v>41528</v>
      </c>
      <c r="I3607" t="s">
        <v>5969</v>
      </c>
      <c r="J3607" t="s">
        <v>6371</v>
      </c>
      <c r="K3607">
        <v>2013</v>
      </c>
      <c r="L3607">
        <v>9</v>
      </c>
      <c r="M3607">
        <v>3</v>
      </c>
    </row>
    <row r="3608" spans="1:13" x14ac:dyDescent="0.25">
      <c r="A3608" t="s">
        <v>4086</v>
      </c>
      <c r="B3608" s="1">
        <v>41537</v>
      </c>
      <c r="C3608" t="s">
        <v>7646</v>
      </c>
      <c r="D3608" t="s">
        <v>7490</v>
      </c>
      <c r="E3608" t="s">
        <v>5978</v>
      </c>
      <c r="F3608" t="s">
        <v>5979</v>
      </c>
      <c r="G3608" t="s">
        <v>5968</v>
      </c>
      <c r="H3608" s="1">
        <v>41541</v>
      </c>
      <c r="I3608" t="s">
        <v>5969</v>
      </c>
      <c r="J3608" t="s">
        <v>6092</v>
      </c>
      <c r="K3608">
        <v>2013</v>
      </c>
      <c r="L3608">
        <v>9</v>
      </c>
      <c r="M3608">
        <v>3</v>
      </c>
    </row>
    <row r="3609" spans="1:13" x14ac:dyDescent="0.25">
      <c r="A3609" t="s">
        <v>4079</v>
      </c>
      <c r="B3609" s="1">
        <v>41537</v>
      </c>
      <c r="C3609" t="s">
        <v>7184</v>
      </c>
      <c r="D3609" t="s">
        <v>5991</v>
      </c>
      <c r="E3609" t="s">
        <v>5978</v>
      </c>
      <c r="F3609" t="s">
        <v>5979</v>
      </c>
      <c r="G3609" t="s">
        <v>5973</v>
      </c>
      <c r="H3609" s="1">
        <v>41540</v>
      </c>
      <c r="I3609" t="s">
        <v>5986</v>
      </c>
      <c r="J3609" t="s">
        <v>5992</v>
      </c>
      <c r="K3609">
        <v>2013</v>
      </c>
      <c r="L3609">
        <v>9</v>
      </c>
      <c r="M3609">
        <v>3</v>
      </c>
    </row>
    <row r="3610" spans="1:13" x14ac:dyDescent="0.25">
      <c r="A3610" t="s">
        <v>4187</v>
      </c>
      <c r="B3610" s="1">
        <v>41565</v>
      </c>
      <c r="C3610" t="s">
        <v>6208</v>
      </c>
      <c r="D3610" t="s">
        <v>6120</v>
      </c>
      <c r="E3610" t="s">
        <v>5978</v>
      </c>
      <c r="F3610" t="s">
        <v>5979</v>
      </c>
      <c r="G3610" t="s">
        <v>5973</v>
      </c>
      <c r="H3610" s="1">
        <v>41567</v>
      </c>
      <c r="I3610" t="s">
        <v>5969</v>
      </c>
      <c r="J3610" t="s">
        <v>5989</v>
      </c>
      <c r="K3610">
        <v>2013</v>
      </c>
      <c r="L3610">
        <v>10</v>
      </c>
      <c r="M3610">
        <v>4</v>
      </c>
    </row>
    <row r="3611" spans="1:13" x14ac:dyDescent="0.25">
      <c r="A3611" t="s">
        <v>4199</v>
      </c>
      <c r="B3611" s="1">
        <v>41571</v>
      </c>
      <c r="C3611" t="s">
        <v>7663</v>
      </c>
      <c r="D3611" t="s">
        <v>6391</v>
      </c>
      <c r="E3611" t="s">
        <v>5978</v>
      </c>
      <c r="F3611" t="s">
        <v>5979</v>
      </c>
      <c r="G3611" t="s">
        <v>5983</v>
      </c>
      <c r="H3611" s="1">
        <v>41575</v>
      </c>
      <c r="I3611" t="s">
        <v>5969</v>
      </c>
      <c r="J3611" t="s">
        <v>5980</v>
      </c>
      <c r="K3611">
        <v>2013</v>
      </c>
      <c r="L3611">
        <v>10</v>
      </c>
      <c r="M3611">
        <v>4</v>
      </c>
    </row>
    <row r="3612" spans="1:13" x14ac:dyDescent="0.25">
      <c r="A3612" t="s">
        <v>4204</v>
      </c>
      <c r="B3612" s="1">
        <v>41576</v>
      </c>
      <c r="C3612" t="s">
        <v>6251</v>
      </c>
      <c r="D3612" t="s">
        <v>7445</v>
      </c>
      <c r="E3612" t="s">
        <v>5978</v>
      </c>
      <c r="F3612" t="s">
        <v>5979</v>
      </c>
      <c r="G3612" t="s">
        <v>5983</v>
      </c>
      <c r="H3612" s="1">
        <v>41578</v>
      </c>
      <c r="I3612" t="s">
        <v>5969</v>
      </c>
      <c r="J3612" t="s">
        <v>5980</v>
      </c>
      <c r="K3612">
        <v>2013</v>
      </c>
      <c r="L3612">
        <v>10</v>
      </c>
      <c r="M3612">
        <v>4</v>
      </c>
    </row>
    <row r="3613" spans="1:13" x14ac:dyDescent="0.25">
      <c r="A3613" t="s">
        <v>4218</v>
      </c>
      <c r="B3613" s="1">
        <v>41579</v>
      </c>
      <c r="C3613" t="s">
        <v>6127</v>
      </c>
      <c r="D3613" t="s">
        <v>6932</v>
      </c>
      <c r="E3613" t="s">
        <v>5978</v>
      </c>
      <c r="F3613" t="s">
        <v>5979</v>
      </c>
      <c r="G3613" t="s">
        <v>5983</v>
      </c>
      <c r="H3613" s="1">
        <v>41583</v>
      </c>
      <c r="I3613" t="s">
        <v>5969</v>
      </c>
      <c r="J3613" t="s">
        <v>6313</v>
      </c>
      <c r="K3613">
        <v>2013</v>
      </c>
      <c r="L3613">
        <v>11</v>
      </c>
      <c r="M3613">
        <v>4</v>
      </c>
    </row>
    <row r="3614" spans="1:13" x14ac:dyDescent="0.25">
      <c r="A3614" t="s">
        <v>4236</v>
      </c>
      <c r="B3614" s="1">
        <v>41583</v>
      </c>
      <c r="C3614" t="s">
        <v>7077</v>
      </c>
      <c r="D3614" t="s">
        <v>7248</v>
      </c>
      <c r="E3614" t="s">
        <v>5978</v>
      </c>
      <c r="F3614" t="s">
        <v>5979</v>
      </c>
      <c r="G3614" t="s">
        <v>5983</v>
      </c>
      <c r="H3614" s="1">
        <v>41586</v>
      </c>
      <c r="I3614" t="s">
        <v>5969</v>
      </c>
      <c r="J3614" t="s">
        <v>5980</v>
      </c>
      <c r="K3614">
        <v>2013</v>
      </c>
      <c r="L3614">
        <v>11</v>
      </c>
      <c r="M3614">
        <v>4</v>
      </c>
    </row>
    <row r="3615" spans="1:13" x14ac:dyDescent="0.25">
      <c r="A3615" t="s">
        <v>4268</v>
      </c>
      <c r="B3615" s="1">
        <v>41590</v>
      </c>
      <c r="C3615" t="s">
        <v>7303</v>
      </c>
      <c r="D3615" t="s">
        <v>6847</v>
      </c>
      <c r="E3615" t="s">
        <v>5978</v>
      </c>
      <c r="F3615" t="s">
        <v>5979</v>
      </c>
      <c r="G3615" t="s">
        <v>5973</v>
      </c>
      <c r="H3615" s="1">
        <v>41592</v>
      </c>
      <c r="I3615" t="s">
        <v>5986</v>
      </c>
      <c r="J3615" t="s">
        <v>5989</v>
      </c>
      <c r="K3615">
        <v>2013</v>
      </c>
      <c r="L3615">
        <v>11</v>
      </c>
      <c r="M3615">
        <v>4</v>
      </c>
    </row>
    <row r="3616" spans="1:13" x14ac:dyDescent="0.25">
      <c r="A3616" t="s">
        <v>4279</v>
      </c>
      <c r="B3616" s="1">
        <v>41592</v>
      </c>
      <c r="C3616" t="s">
        <v>7015</v>
      </c>
      <c r="D3616" t="s">
        <v>6401</v>
      </c>
      <c r="E3616" t="s">
        <v>5978</v>
      </c>
      <c r="F3616" t="s">
        <v>5979</v>
      </c>
      <c r="G3616" t="s">
        <v>5973</v>
      </c>
      <c r="H3616" s="1">
        <v>41595</v>
      </c>
      <c r="I3616" t="s">
        <v>5986</v>
      </c>
      <c r="J3616" t="s">
        <v>6092</v>
      </c>
      <c r="K3616">
        <v>2013</v>
      </c>
      <c r="L3616">
        <v>11</v>
      </c>
      <c r="M3616">
        <v>4</v>
      </c>
    </row>
    <row r="3617" spans="1:13" x14ac:dyDescent="0.25">
      <c r="A3617" t="s">
        <v>4288</v>
      </c>
      <c r="B3617" s="1">
        <v>41594</v>
      </c>
      <c r="C3617" t="s">
        <v>6117</v>
      </c>
      <c r="D3617" t="s">
        <v>6687</v>
      </c>
      <c r="E3617" t="s">
        <v>5978</v>
      </c>
      <c r="F3617" t="s">
        <v>5979</v>
      </c>
      <c r="G3617" t="s">
        <v>5983</v>
      </c>
      <c r="H3617" s="1">
        <v>41597</v>
      </c>
      <c r="I3617" t="s">
        <v>5986</v>
      </c>
      <c r="J3617" t="s">
        <v>6688</v>
      </c>
      <c r="K3617">
        <v>2013</v>
      </c>
      <c r="L3617">
        <v>11</v>
      </c>
      <c r="M3617">
        <v>4</v>
      </c>
    </row>
    <row r="3618" spans="1:13" x14ac:dyDescent="0.25">
      <c r="A3618" t="s">
        <v>4312</v>
      </c>
      <c r="B3618" s="1">
        <v>41599</v>
      </c>
      <c r="C3618" t="s">
        <v>6235</v>
      </c>
      <c r="D3618" t="s">
        <v>7680</v>
      </c>
      <c r="E3618" t="s">
        <v>5978</v>
      </c>
      <c r="F3618" t="s">
        <v>5979</v>
      </c>
      <c r="G3618" t="s">
        <v>5973</v>
      </c>
      <c r="H3618" s="1">
        <v>41599</v>
      </c>
      <c r="I3618" t="s">
        <v>6005</v>
      </c>
      <c r="J3618" t="s">
        <v>6101</v>
      </c>
      <c r="K3618">
        <v>2013</v>
      </c>
      <c r="L3618">
        <v>11</v>
      </c>
      <c r="M3618">
        <v>4</v>
      </c>
    </row>
    <row r="3619" spans="1:13" x14ac:dyDescent="0.25">
      <c r="A3619" t="s">
        <v>4329</v>
      </c>
      <c r="B3619" s="1">
        <v>41603</v>
      </c>
      <c r="C3619" t="s">
        <v>6664</v>
      </c>
      <c r="D3619" t="s">
        <v>6120</v>
      </c>
      <c r="E3619" t="s">
        <v>5978</v>
      </c>
      <c r="F3619" t="s">
        <v>5979</v>
      </c>
      <c r="G3619" t="s">
        <v>5983</v>
      </c>
      <c r="H3619" s="1">
        <v>41605</v>
      </c>
      <c r="I3619" t="s">
        <v>5969</v>
      </c>
      <c r="J3619" t="s">
        <v>5989</v>
      </c>
      <c r="K3619">
        <v>2013</v>
      </c>
      <c r="L3619">
        <v>11</v>
      </c>
      <c r="M3619">
        <v>4</v>
      </c>
    </row>
    <row r="3620" spans="1:13" x14ac:dyDescent="0.25">
      <c r="A3620" t="s">
        <v>4369</v>
      </c>
      <c r="B3620" s="1">
        <v>41611</v>
      </c>
      <c r="C3620" t="s">
        <v>6077</v>
      </c>
      <c r="D3620" t="s">
        <v>7687</v>
      </c>
      <c r="E3620" t="s">
        <v>5978</v>
      </c>
      <c r="F3620" t="s">
        <v>5979</v>
      </c>
      <c r="G3620" t="s">
        <v>5983</v>
      </c>
      <c r="H3620" s="1">
        <v>41615</v>
      </c>
      <c r="I3620" t="s">
        <v>5969</v>
      </c>
      <c r="J3620" t="s">
        <v>6101</v>
      </c>
      <c r="K3620">
        <v>2013</v>
      </c>
      <c r="L3620">
        <v>12</v>
      </c>
      <c r="M3620">
        <v>4</v>
      </c>
    </row>
    <row r="3621" spans="1:13" x14ac:dyDescent="0.25">
      <c r="A3621" t="s">
        <v>4395</v>
      </c>
      <c r="B3621" s="1">
        <v>41617</v>
      </c>
      <c r="C3621" t="s">
        <v>7539</v>
      </c>
      <c r="D3621" t="s">
        <v>6932</v>
      </c>
      <c r="E3621" t="s">
        <v>5978</v>
      </c>
      <c r="F3621" t="s">
        <v>5979</v>
      </c>
      <c r="G3621" t="s">
        <v>5973</v>
      </c>
      <c r="H3621" s="1">
        <v>41621</v>
      </c>
      <c r="I3621" t="s">
        <v>5969</v>
      </c>
      <c r="J3621" t="s">
        <v>6313</v>
      </c>
      <c r="K3621">
        <v>2013</v>
      </c>
      <c r="L3621">
        <v>12</v>
      </c>
      <c r="M3621">
        <v>4</v>
      </c>
    </row>
    <row r="3622" spans="1:13" x14ac:dyDescent="0.25">
      <c r="A3622" t="s">
        <v>4429</v>
      </c>
      <c r="B3622" s="1">
        <v>41624</v>
      </c>
      <c r="C3622" t="s">
        <v>7347</v>
      </c>
      <c r="D3622" t="s">
        <v>6191</v>
      </c>
      <c r="E3622" t="s">
        <v>5978</v>
      </c>
      <c r="F3622" t="s">
        <v>5979</v>
      </c>
      <c r="G3622" t="s">
        <v>5973</v>
      </c>
      <c r="H3622" s="1">
        <v>41626</v>
      </c>
      <c r="I3622" t="s">
        <v>5969</v>
      </c>
      <c r="J3622" t="s">
        <v>6101</v>
      </c>
      <c r="K3622">
        <v>2013</v>
      </c>
      <c r="L3622">
        <v>12</v>
      </c>
      <c r="M3622">
        <v>4</v>
      </c>
    </row>
    <row r="3623" spans="1:13" x14ac:dyDescent="0.25">
      <c r="A3623" t="s">
        <v>4466</v>
      </c>
      <c r="B3623" s="1">
        <v>41631</v>
      </c>
      <c r="C3623" t="s">
        <v>6709</v>
      </c>
      <c r="D3623" t="s">
        <v>7248</v>
      </c>
      <c r="E3623" t="s">
        <v>5978</v>
      </c>
      <c r="F3623" t="s">
        <v>5979</v>
      </c>
      <c r="G3623" t="s">
        <v>5968</v>
      </c>
      <c r="H3623" s="1">
        <v>41634</v>
      </c>
      <c r="I3623" t="s">
        <v>5969</v>
      </c>
      <c r="J3623" t="s">
        <v>5980</v>
      </c>
      <c r="K3623">
        <v>2013</v>
      </c>
      <c r="L3623">
        <v>12</v>
      </c>
      <c r="M3623">
        <v>4</v>
      </c>
    </row>
    <row r="3624" spans="1:13" x14ac:dyDescent="0.25">
      <c r="A3624" t="s">
        <v>4465</v>
      </c>
      <c r="B3624" s="1">
        <v>41631</v>
      </c>
      <c r="C3624" t="s">
        <v>6751</v>
      </c>
      <c r="D3624" t="s">
        <v>7705</v>
      </c>
      <c r="E3624" t="s">
        <v>5978</v>
      </c>
      <c r="F3624" t="s">
        <v>5979</v>
      </c>
      <c r="G3624" t="s">
        <v>5968</v>
      </c>
      <c r="H3624" s="1">
        <v>41633</v>
      </c>
      <c r="I3624" t="s">
        <v>5969</v>
      </c>
      <c r="J3624" t="s">
        <v>6101</v>
      </c>
      <c r="K3624">
        <v>2013</v>
      </c>
      <c r="L3624">
        <v>12</v>
      </c>
      <c r="M3624">
        <v>4</v>
      </c>
    </row>
    <row r="3625" spans="1:13" x14ac:dyDescent="0.25">
      <c r="A3625" t="s">
        <v>4502</v>
      </c>
      <c r="B3625" s="1">
        <v>41639</v>
      </c>
      <c r="C3625" t="s">
        <v>6864</v>
      </c>
      <c r="D3625" t="s">
        <v>6120</v>
      </c>
      <c r="E3625" t="s">
        <v>5978</v>
      </c>
      <c r="F3625" t="s">
        <v>5979</v>
      </c>
      <c r="G3625" t="s">
        <v>5973</v>
      </c>
      <c r="H3625" s="1">
        <v>41641</v>
      </c>
      <c r="I3625" t="s">
        <v>5986</v>
      </c>
      <c r="J3625" t="s">
        <v>5989</v>
      </c>
      <c r="K3625">
        <v>2013</v>
      </c>
      <c r="L3625">
        <v>12</v>
      </c>
      <c r="M3625">
        <v>4</v>
      </c>
    </row>
    <row r="3626" spans="1:13" x14ac:dyDescent="0.25">
      <c r="A3626" t="s">
        <v>4508</v>
      </c>
      <c r="B3626" s="1">
        <v>41640</v>
      </c>
      <c r="C3626" t="s">
        <v>6439</v>
      </c>
      <c r="D3626" t="s">
        <v>7712</v>
      </c>
      <c r="E3626" t="s">
        <v>5978</v>
      </c>
      <c r="F3626" t="s">
        <v>5979</v>
      </c>
      <c r="G3626" t="s">
        <v>5983</v>
      </c>
      <c r="H3626" s="1">
        <v>41644</v>
      </c>
      <c r="I3626" t="s">
        <v>5969</v>
      </c>
      <c r="J3626" t="s">
        <v>5980</v>
      </c>
      <c r="K3626">
        <v>2014</v>
      </c>
      <c r="L3626">
        <v>1</v>
      </c>
      <c r="M3626">
        <v>1</v>
      </c>
    </row>
    <row r="3627" spans="1:13" x14ac:dyDescent="0.25">
      <c r="A3627" t="s">
        <v>4515</v>
      </c>
      <c r="B3627" s="1">
        <v>41644</v>
      </c>
      <c r="C3627" t="s">
        <v>7365</v>
      </c>
      <c r="D3627" t="s">
        <v>6807</v>
      </c>
      <c r="E3627" t="s">
        <v>5978</v>
      </c>
      <c r="F3627" t="s">
        <v>5979</v>
      </c>
      <c r="G3627" t="s">
        <v>5968</v>
      </c>
      <c r="H3627" s="1">
        <v>41649</v>
      </c>
      <c r="I3627" t="s">
        <v>5969</v>
      </c>
      <c r="J3627" t="s">
        <v>5980</v>
      </c>
      <c r="K3627">
        <v>2014</v>
      </c>
      <c r="L3627">
        <v>1</v>
      </c>
      <c r="M3627">
        <v>1</v>
      </c>
    </row>
    <row r="3628" spans="1:13" x14ac:dyDescent="0.25">
      <c r="A3628" t="s">
        <v>4529</v>
      </c>
      <c r="B3628" s="1">
        <v>41648</v>
      </c>
      <c r="C3628" t="s">
        <v>6347</v>
      </c>
      <c r="D3628" t="s">
        <v>6391</v>
      </c>
      <c r="E3628" t="s">
        <v>5978</v>
      </c>
      <c r="F3628" t="s">
        <v>5979</v>
      </c>
      <c r="G3628" t="s">
        <v>5983</v>
      </c>
      <c r="H3628" s="1">
        <v>41649</v>
      </c>
      <c r="I3628" t="s">
        <v>6005</v>
      </c>
      <c r="J3628" t="s">
        <v>5980</v>
      </c>
      <c r="K3628">
        <v>2014</v>
      </c>
      <c r="L3628">
        <v>1</v>
      </c>
      <c r="M3628">
        <v>1</v>
      </c>
    </row>
    <row r="3629" spans="1:13" x14ac:dyDescent="0.25">
      <c r="A3629" t="s">
        <v>4556</v>
      </c>
      <c r="B3629" s="1">
        <v>41655</v>
      </c>
      <c r="C3629" t="s">
        <v>7290</v>
      </c>
      <c r="D3629" t="s">
        <v>5988</v>
      </c>
      <c r="E3629" t="s">
        <v>5978</v>
      </c>
      <c r="F3629" t="s">
        <v>5979</v>
      </c>
      <c r="G3629" t="s">
        <v>5973</v>
      </c>
      <c r="H3629" s="1">
        <v>41655</v>
      </c>
      <c r="I3629" t="s">
        <v>6005</v>
      </c>
      <c r="J3629" t="s">
        <v>5989</v>
      </c>
      <c r="K3629">
        <v>2014</v>
      </c>
      <c r="L3629">
        <v>1</v>
      </c>
      <c r="M3629">
        <v>1</v>
      </c>
    </row>
    <row r="3630" spans="1:13" x14ac:dyDescent="0.25">
      <c r="A3630" t="s">
        <v>4560</v>
      </c>
      <c r="B3630" s="1">
        <v>41656</v>
      </c>
      <c r="C3630" t="s">
        <v>6728</v>
      </c>
      <c r="D3630" t="s">
        <v>7721</v>
      </c>
      <c r="E3630" t="s">
        <v>5978</v>
      </c>
      <c r="F3630" t="s">
        <v>5979</v>
      </c>
      <c r="G3630" t="s">
        <v>5973</v>
      </c>
      <c r="H3630" s="1">
        <v>41658</v>
      </c>
      <c r="I3630" t="s">
        <v>5969</v>
      </c>
      <c r="J3630" t="s">
        <v>6589</v>
      </c>
      <c r="K3630">
        <v>2014</v>
      </c>
      <c r="L3630">
        <v>1</v>
      </c>
      <c r="M3630">
        <v>1</v>
      </c>
    </row>
    <row r="3631" spans="1:13" x14ac:dyDescent="0.25">
      <c r="A3631" t="s">
        <v>4565</v>
      </c>
      <c r="B3631" s="1">
        <v>41659</v>
      </c>
      <c r="C3631" t="s">
        <v>6199</v>
      </c>
      <c r="D3631" t="s">
        <v>6855</v>
      </c>
      <c r="E3631" t="s">
        <v>5978</v>
      </c>
      <c r="F3631" t="s">
        <v>5979</v>
      </c>
      <c r="G3631" t="s">
        <v>5973</v>
      </c>
      <c r="H3631" s="1">
        <v>41663</v>
      </c>
      <c r="I3631" t="s">
        <v>5969</v>
      </c>
      <c r="J3631" t="s">
        <v>5989</v>
      </c>
      <c r="K3631">
        <v>2014</v>
      </c>
      <c r="L3631">
        <v>1</v>
      </c>
      <c r="M3631">
        <v>1</v>
      </c>
    </row>
    <row r="3632" spans="1:13" x14ac:dyDescent="0.25">
      <c r="A3632" t="s">
        <v>4570</v>
      </c>
      <c r="B3632" s="1">
        <v>41660</v>
      </c>
      <c r="C3632" t="s">
        <v>6388</v>
      </c>
      <c r="D3632" t="s">
        <v>6501</v>
      </c>
      <c r="E3632" t="s">
        <v>5978</v>
      </c>
      <c r="F3632" t="s">
        <v>5979</v>
      </c>
      <c r="G3632" t="s">
        <v>5973</v>
      </c>
      <c r="H3632" s="1">
        <v>41662</v>
      </c>
      <c r="I3632" t="s">
        <v>5969</v>
      </c>
      <c r="J3632" t="s">
        <v>5980</v>
      </c>
      <c r="K3632">
        <v>2014</v>
      </c>
      <c r="L3632">
        <v>1</v>
      </c>
      <c r="M3632">
        <v>1</v>
      </c>
    </row>
    <row r="3633" spans="1:13" x14ac:dyDescent="0.25">
      <c r="A3633" t="s">
        <v>4620</v>
      </c>
      <c r="B3633" s="1">
        <v>41676</v>
      </c>
      <c r="C3633" t="s">
        <v>7286</v>
      </c>
      <c r="D3633" t="s">
        <v>6312</v>
      </c>
      <c r="E3633" t="s">
        <v>5978</v>
      </c>
      <c r="F3633" t="s">
        <v>5979</v>
      </c>
      <c r="G3633" t="s">
        <v>5968</v>
      </c>
      <c r="H3633" s="1">
        <v>41678</v>
      </c>
      <c r="I3633" t="s">
        <v>5986</v>
      </c>
      <c r="J3633" t="s">
        <v>6313</v>
      </c>
      <c r="K3633">
        <v>2014</v>
      </c>
      <c r="L3633">
        <v>2</v>
      </c>
      <c r="M3633">
        <v>1</v>
      </c>
    </row>
    <row r="3634" spans="1:13" x14ac:dyDescent="0.25">
      <c r="A3634" t="s">
        <v>4663</v>
      </c>
      <c r="B3634" s="1">
        <v>41687</v>
      </c>
      <c r="C3634" t="s">
        <v>7183</v>
      </c>
      <c r="D3634" t="s">
        <v>6191</v>
      </c>
      <c r="E3634" t="s">
        <v>5978</v>
      </c>
      <c r="F3634" t="s">
        <v>5979</v>
      </c>
      <c r="G3634" t="s">
        <v>5973</v>
      </c>
      <c r="H3634" s="1">
        <v>41691</v>
      </c>
      <c r="I3634" t="s">
        <v>5969</v>
      </c>
      <c r="J3634" t="s">
        <v>6101</v>
      </c>
      <c r="K3634">
        <v>2014</v>
      </c>
      <c r="L3634">
        <v>2</v>
      </c>
      <c r="M3634">
        <v>1</v>
      </c>
    </row>
    <row r="3635" spans="1:13" x14ac:dyDescent="0.25">
      <c r="A3635" t="s">
        <v>4659</v>
      </c>
      <c r="B3635" s="1">
        <v>41687</v>
      </c>
      <c r="C3635" t="s">
        <v>7711</v>
      </c>
      <c r="D3635" t="s">
        <v>7162</v>
      </c>
      <c r="E3635" t="s">
        <v>5978</v>
      </c>
      <c r="F3635" t="s">
        <v>5979</v>
      </c>
      <c r="G3635" t="s">
        <v>5973</v>
      </c>
      <c r="H3635" s="1">
        <v>41687</v>
      </c>
      <c r="I3635" t="s">
        <v>6005</v>
      </c>
      <c r="J3635" t="s">
        <v>6313</v>
      </c>
      <c r="K3635">
        <v>2014</v>
      </c>
      <c r="L3635">
        <v>2</v>
      </c>
      <c r="M3635">
        <v>1</v>
      </c>
    </row>
    <row r="3636" spans="1:13" x14ac:dyDescent="0.25">
      <c r="A3636" t="s">
        <v>4684</v>
      </c>
      <c r="B3636" s="1">
        <v>41695</v>
      </c>
      <c r="C3636" t="s">
        <v>7157</v>
      </c>
      <c r="D3636" t="s">
        <v>6120</v>
      </c>
      <c r="E3636" t="s">
        <v>5978</v>
      </c>
      <c r="F3636" t="s">
        <v>5979</v>
      </c>
      <c r="G3636" t="s">
        <v>5983</v>
      </c>
      <c r="H3636" s="1">
        <v>41698</v>
      </c>
      <c r="I3636" t="s">
        <v>5969</v>
      </c>
      <c r="J3636" t="s">
        <v>5989</v>
      </c>
      <c r="K3636">
        <v>2014</v>
      </c>
      <c r="L3636">
        <v>2</v>
      </c>
      <c r="M3636">
        <v>1</v>
      </c>
    </row>
    <row r="3637" spans="1:13" x14ac:dyDescent="0.25">
      <c r="A3637" t="s">
        <v>4691</v>
      </c>
      <c r="B3637" s="1">
        <v>41697</v>
      </c>
      <c r="C3637" t="s">
        <v>6693</v>
      </c>
      <c r="D3637" t="s">
        <v>7742</v>
      </c>
      <c r="E3637" t="s">
        <v>5978</v>
      </c>
      <c r="F3637" t="s">
        <v>5979</v>
      </c>
      <c r="G3637" t="s">
        <v>5983</v>
      </c>
      <c r="H3637" s="1">
        <v>41699</v>
      </c>
      <c r="I3637" t="s">
        <v>5986</v>
      </c>
      <c r="J3637" t="s">
        <v>6101</v>
      </c>
      <c r="K3637">
        <v>2014</v>
      </c>
      <c r="L3637">
        <v>2</v>
      </c>
      <c r="M3637">
        <v>1</v>
      </c>
    </row>
    <row r="3638" spans="1:13" x14ac:dyDescent="0.25">
      <c r="A3638" t="s">
        <v>4703</v>
      </c>
      <c r="B3638" s="1">
        <v>41701</v>
      </c>
      <c r="C3638" t="s">
        <v>6608</v>
      </c>
      <c r="D3638" t="s">
        <v>7390</v>
      </c>
      <c r="E3638" t="s">
        <v>5978</v>
      </c>
      <c r="F3638" t="s">
        <v>5979</v>
      </c>
      <c r="G3638" t="s">
        <v>5973</v>
      </c>
      <c r="H3638" s="1">
        <v>41706</v>
      </c>
      <c r="I3638" t="s">
        <v>5969</v>
      </c>
      <c r="J3638" t="s">
        <v>6101</v>
      </c>
      <c r="K3638">
        <v>2014</v>
      </c>
      <c r="L3638">
        <v>3</v>
      </c>
      <c r="M3638">
        <v>1</v>
      </c>
    </row>
    <row r="3639" spans="1:13" x14ac:dyDescent="0.25">
      <c r="A3639" t="s">
        <v>4747</v>
      </c>
      <c r="B3639" s="1">
        <v>41718</v>
      </c>
      <c r="C3639" t="s">
        <v>7481</v>
      </c>
      <c r="D3639" t="s">
        <v>7239</v>
      </c>
      <c r="E3639" t="s">
        <v>5978</v>
      </c>
      <c r="F3639" t="s">
        <v>5979</v>
      </c>
      <c r="G3639" t="s">
        <v>5973</v>
      </c>
      <c r="H3639" s="1">
        <v>41719</v>
      </c>
      <c r="I3639" t="s">
        <v>5986</v>
      </c>
      <c r="J3639" t="s">
        <v>6101</v>
      </c>
      <c r="K3639">
        <v>2014</v>
      </c>
      <c r="L3639">
        <v>3</v>
      </c>
      <c r="M3639">
        <v>1</v>
      </c>
    </row>
    <row r="3640" spans="1:13" x14ac:dyDescent="0.25">
      <c r="A3640" t="s">
        <v>4763</v>
      </c>
      <c r="B3640" s="1">
        <v>41725</v>
      </c>
      <c r="C3640" t="s">
        <v>6099</v>
      </c>
      <c r="D3640" t="s">
        <v>7338</v>
      </c>
      <c r="E3640" t="s">
        <v>5978</v>
      </c>
      <c r="F3640" t="s">
        <v>5979</v>
      </c>
      <c r="G3640" t="s">
        <v>5973</v>
      </c>
      <c r="H3640" s="1">
        <v>41727</v>
      </c>
      <c r="I3640" t="s">
        <v>5969</v>
      </c>
      <c r="J3640" t="s">
        <v>6313</v>
      </c>
      <c r="K3640">
        <v>2014</v>
      </c>
      <c r="L3640">
        <v>3</v>
      </c>
      <c r="M3640">
        <v>1</v>
      </c>
    </row>
    <row r="3641" spans="1:13" x14ac:dyDescent="0.25">
      <c r="A3641" t="s">
        <v>4772</v>
      </c>
      <c r="B3641" s="1">
        <v>41729</v>
      </c>
      <c r="C3641" t="s">
        <v>6167</v>
      </c>
      <c r="D3641" t="s">
        <v>6765</v>
      </c>
      <c r="E3641" t="s">
        <v>5978</v>
      </c>
      <c r="F3641" t="s">
        <v>5979</v>
      </c>
      <c r="G3641" t="s">
        <v>5973</v>
      </c>
      <c r="H3641" s="1">
        <v>41732</v>
      </c>
      <c r="I3641" t="s">
        <v>5986</v>
      </c>
      <c r="J3641" t="s">
        <v>6371</v>
      </c>
      <c r="K3641">
        <v>2014</v>
      </c>
      <c r="L3641">
        <v>3</v>
      </c>
      <c r="M3641">
        <v>1</v>
      </c>
    </row>
    <row r="3642" spans="1:13" x14ac:dyDescent="0.25">
      <c r="A3642" t="s">
        <v>4786</v>
      </c>
      <c r="B3642" s="1">
        <v>41735</v>
      </c>
      <c r="C3642" t="s">
        <v>6846</v>
      </c>
      <c r="D3642" t="s">
        <v>7158</v>
      </c>
      <c r="E3642" t="s">
        <v>5978</v>
      </c>
      <c r="F3642" t="s">
        <v>5979</v>
      </c>
      <c r="G3642" t="s">
        <v>5973</v>
      </c>
      <c r="H3642" s="1">
        <v>41737</v>
      </c>
      <c r="I3642" t="s">
        <v>5986</v>
      </c>
      <c r="J3642" t="s">
        <v>5989</v>
      </c>
      <c r="K3642">
        <v>2014</v>
      </c>
      <c r="L3642">
        <v>4</v>
      </c>
      <c r="M3642">
        <v>2</v>
      </c>
    </row>
    <row r="3643" spans="1:13" x14ac:dyDescent="0.25">
      <c r="A3643" t="s">
        <v>4796</v>
      </c>
      <c r="B3643" s="1">
        <v>41738</v>
      </c>
      <c r="C3643" t="s">
        <v>6595</v>
      </c>
      <c r="D3643" t="s">
        <v>7757</v>
      </c>
      <c r="E3643" t="s">
        <v>5978</v>
      </c>
      <c r="F3643" t="s">
        <v>5979</v>
      </c>
      <c r="G3643" t="s">
        <v>5973</v>
      </c>
      <c r="H3643" s="1">
        <v>41741</v>
      </c>
      <c r="I3643" t="s">
        <v>5986</v>
      </c>
      <c r="J3643" t="s">
        <v>6248</v>
      </c>
      <c r="K3643">
        <v>2014</v>
      </c>
      <c r="L3643">
        <v>4</v>
      </c>
      <c r="M3643">
        <v>2</v>
      </c>
    </row>
    <row r="3644" spans="1:13" x14ac:dyDescent="0.25">
      <c r="A3644" t="s">
        <v>4799</v>
      </c>
      <c r="B3644" s="1">
        <v>41739</v>
      </c>
      <c r="C3644" t="s">
        <v>7238</v>
      </c>
      <c r="D3644" t="s">
        <v>6391</v>
      </c>
      <c r="E3644" t="s">
        <v>5978</v>
      </c>
      <c r="F3644" t="s">
        <v>5979</v>
      </c>
      <c r="G3644" t="s">
        <v>5973</v>
      </c>
      <c r="H3644" s="1">
        <v>41743</v>
      </c>
      <c r="I3644" t="s">
        <v>5969</v>
      </c>
      <c r="J3644" t="s">
        <v>5980</v>
      </c>
      <c r="K3644">
        <v>2014</v>
      </c>
      <c r="L3644">
        <v>4</v>
      </c>
      <c r="M3644">
        <v>2</v>
      </c>
    </row>
    <row r="3645" spans="1:13" x14ac:dyDescent="0.25">
      <c r="A3645" t="s">
        <v>4805</v>
      </c>
      <c r="B3645" s="1">
        <v>41742</v>
      </c>
      <c r="C3645" t="s">
        <v>6803</v>
      </c>
      <c r="D3645" t="s">
        <v>6932</v>
      </c>
      <c r="E3645" t="s">
        <v>5978</v>
      </c>
      <c r="F3645" t="s">
        <v>5979</v>
      </c>
      <c r="G3645" t="s">
        <v>5983</v>
      </c>
      <c r="H3645" s="1">
        <v>41743</v>
      </c>
      <c r="I3645" t="s">
        <v>5986</v>
      </c>
      <c r="J3645" t="s">
        <v>6313</v>
      </c>
      <c r="K3645">
        <v>2014</v>
      </c>
      <c r="L3645">
        <v>4</v>
      </c>
      <c r="M3645">
        <v>2</v>
      </c>
    </row>
    <row r="3646" spans="1:13" x14ac:dyDescent="0.25">
      <c r="A3646" t="s">
        <v>4806</v>
      </c>
      <c r="B3646" s="1">
        <v>41742</v>
      </c>
      <c r="C3646" t="s">
        <v>6031</v>
      </c>
      <c r="D3646" t="s">
        <v>7490</v>
      </c>
      <c r="E3646" t="s">
        <v>5978</v>
      </c>
      <c r="F3646" t="s">
        <v>5979</v>
      </c>
      <c r="G3646" t="s">
        <v>5973</v>
      </c>
      <c r="H3646" s="1">
        <v>41745</v>
      </c>
      <c r="I3646" t="s">
        <v>5969</v>
      </c>
      <c r="J3646" t="s">
        <v>6092</v>
      </c>
      <c r="K3646">
        <v>2014</v>
      </c>
      <c r="L3646">
        <v>4</v>
      </c>
      <c r="M3646">
        <v>2</v>
      </c>
    </row>
    <row r="3647" spans="1:13" x14ac:dyDescent="0.25">
      <c r="A3647" t="s">
        <v>4811</v>
      </c>
      <c r="B3647" s="1">
        <v>41743</v>
      </c>
      <c r="C3647" t="s">
        <v>6235</v>
      </c>
      <c r="D3647" t="s">
        <v>7518</v>
      </c>
      <c r="E3647" t="s">
        <v>5978</v>
      </c>
      <c r="F3647" t="s">
        <v>5979</v>
      </c>
      <c r="G3647" t="s">
        <v>5973</v>
      </c>
      <c r="H3647" s="1">
        <v>41746</v>
      </c>
      <c r="I3647" t="s">
        <v>5969</v>
      </c>
      <c r="J3647" t="s">
        <v>5992</v>
      </c>
      <c r="K3647">
        <v>2014</v>
      </c>
      <c r="L3647">
        <v>4</v>
      </c>
      <c r="M3647">
        <v>2</v>
      </c>
    </row>
    <row r="3648" spans="1:13" x14ac:dyDescent="0.25">
      <c r="A3648" t="s">
        <v>4820</v>
      </c>
      <c r="B3648" s="1">
        <v>41746</v>
      </c>
      <c r="C3648" t="s">
        <v>7292</v>
      </c>
      <c r="D3648" t="s">
        <v>7760</v>
      </c>
      <c r="E3648" t="s">
        <v>5978</v>
      </c>
      <c r="F3648" t="s">
        <v>5979</v>
      </c>
      <c r="G3648" t="s">
        <v>5968</v>
      </c>
      <c r="H3648" s="1">
        <v>41749</v>
      </c>
      <c r="I3648" t="s">
        <v>5969</v>
      </c>
      <c r="J3648" t="s">
        <v>6688</v>
      </c>
      <c r="K3648">
        <v>2014</v>
      </c>
      <c r="L3648">
        <v>4</v>
      </c>
      <c r="M3648">
        <v>2</v>
      </c>
    </row>
    <row r="3649" spans="1:13" x14ac:dyDescent="0.25">
      <c r="A3649" t="s">
        <v>4827</v>
      </c>
      <c r="B3649" s="1">
        <v>41748</v>
      </c>
      <c r="C3649" t="s">
        <v>6627</v>
      </c>
      <c r="D3649" t="s">
        <v>7761</v>
      </c>
      <c r="E3649" t="s">
        <v>5978</v>
      </c>
      <c r="F3649" t="s">
        <v>5979</v>
      </c>
      <c r="G3649" t="s">
        <v>5973</v>
      </c>
      <c r="H3649" s="1">
        <v>41748</v>
      </c>
      <c r="I3649" t="s">
        <v>6005</v>
      </c>
      <c r="J3649" t="s">
        <v>6313</v>
      </c>
      <c r="K3649">
        <v>2014</v>
      </c>
      <c r="L3649">
        <v>4</v>
      </c>
      <c r="M3649">
        <v>2</v>
      </c>
    </row>
    <row r="3650" spans="1:13" x14ac:dyDescent="0.25">
      <c r="A3650" t="s">
        <v>4843</v>
      </c>
      <c r="B3650" s="1">
        <v>41754</v>
      </c>
      <c r="C3650" t="s">
        <v>7430</v>
      </c>
      <c r="D3650" t="s">
        <v>5991</v>
      </c>
      <c r="E3650" t="s">
        <v>5978</v>
      </c>
      <c r="F3650" t="s">
        <v>5979</v>
      </c>
      <c r="G3650" t="s">
        <v>5983</v>
      </c>
      <c r="H3650" s="1">
        <v>41756</v>
      </c>
      <c r="I3650" t="s">
        <v>5986</v>
      </c>
      <c r="J3650" t="s">
        <v>5992</v>
      </c>
      <c r="K3650">
        <v>2014</v>
      </c>
      <c r="L3650">
        <v>4</v>
      </c>
      <c r="M3650">
        <v>2</v>
      </c>
    </row>
    <row r="3651" spans="1:13" x14ac:dyDescent="0.25">
      <c r="A3651" t="s">
        <v>4863</v>
      </c>
      <c r="B3651" s="1">
        <v>41760</v>
      </c>
      <c r="C3651" t="s">
        <v>7537</v>
      </c>
      <c r="D3651" t="s">
        <v>6098</v>
      </c>
      <c r="E3651" t="s">
        <v>5978</v>
      </c>
      <c r="F3651" t="s">
        <v>5979</v>
      </c>
      <c r="G3651" t="s">
        <v>5973</v>
      </c>
      <c r="H3651" s="1">
        <v>41762</v>
      </c>
      <c r="I3651" t="s">
        <v>5986</v>
      </c>
      <c r="J3651" t="s">
        <v>5989</v>
      </c>
      <c r="K3651">
        <v>2014</v>
      </c>
      <c r="L3651">
        <v>5</v>
      </c>
      <c r="M3651">
        <v>2</v>
      </c>
    </row>
    <row r="3652" spans="1:13" x14ac:dyDescent="0.25">
      <c r="A3652" t="s">
        <v>4867</v>
      </c>
      <c r="B3652" s="1">
        <v>41761</v>
      </c>
      <c r="C3652" t="s">
        <v>6577</v>
      </c>
      <c r="D3652" t="s">
        <v>7742</v>
      </c>
      <c r="E3652" t="s">
        <v>5978</v>
      </c>
      <c r="F3652" t="s">
        <v>5979</v>
      </c>
      <c r="G3652" t="s">
        <v>5973</v>
      </c>
      <c r="H3652" s="1">
        <v>41764</v>
      </c>
      <c r="I3652" t="s">
        <v>5969</v>
      </c>
      <c r="J3652" t="s">
        <v>6101</v>
      </c>
      <c r="K3652">
        <v>2014</v>
      </c>
      <c r="L3652">
        <v>5</v>
      </c>
      <c r="M3652">
        <v>2</v>
      </c>
    </row>
    <row r="3653" spans="1:13" x14ac:dyDescent="0.25">
      <c r="A3653" t="s">
        <v>4866</v>
      </c>
      <c r="B3653" s="1">
        <v>41761</v>
      </c>
      <c r="C3653" t="s">
        <v>6322</v>
      </c>
      <c r="D3653" t="s">
        <v>7769</v>
      </c>
      <c r="E3653" t="s">
        <v>5978</v>
      </c>
      <c r="F3653" t="s">
        <v>5979</v>
      </c>
      <c r="G3653" t="s">
        <v>5973</v>
      </c>
      <c r="H3653" s="1">
        <v>41762</v>
      </c>
      <c r="I3653" t="s">
        <v>5986</v>
      </c>
      <c r="J3653" t="s">
        <v>6179</v>
      </c>
      <c r="K3653">
        <v>2014</v>
      </c>
      <c r="L3653">
        <v>5</v>
      </c>
      <c r="M3653">
        <v>2</v>
      </c>
    </row>
    <row r="3654" spans="1:13" x14ac:dyDescent="0.25">
      <c r="A3654" t="s">
        <v>4877</v>
      </c>
      <c r="B3654" s="1">
        <v>41764</v>
      </c>
      <c r="C3654" t="s">
        <v>6003</v>
      </c>
      <c r="D3654" t="s">
        <v>7770</v>
      </c>
      <c r="E3654" t="s">
        <v>5978</v>
      </c>
      <c r="F3654" t="s">
        <v>5979</v>
      </c>
      <c r="G3654" t="s">
        <v>5973</v>
      </c>
      <c r="H3654" s="1">
        <v>41768</v>
      </c>
      <c r="I3654" t="s">
        <v>5969</v>
      </c>
      <c r="J3654" t="s">
        <v>6101</v>
      </c>
      <c r="K3654">
        <v>2014</v>
      </c>
      <c r="L3654">
        <v>5</v>
      </c>
      <c r="M3654">
        <v>2</v>
      </c>
    </row>
    <row r="3655" spans="1:13" x14ac:dyDescent="0.25">
      <c r="A3655" t="s">
        <v>4907</v>
      </c>
      <c r="B3655" s="1">
        <v>41774</v>
      </c>
      <c r="C3655" t="s">
        <v>6553</v>
      </c>
      <c r="D3655" t="s">
        <v>5991</v>
      </c>
      <c r="E3655" t="s">
        <v>5978</v>
      </c>
      <c r="F3655" t="s">
        <v>5979</v>
      </c>
      <c r="G3655" t="s">
        <v>5973</v>
      </c>
      <c r="H3655" s="1">
        <v>41778</v>
      </c>
      <c r="I3655" t="s">
        <v>5969</v>
      </c>
      <c r="J3655" t="s">
        <v>5992</v>
      </c>
      <c r="K3655">
        <v>2014</v>
      </c>
      <c r="L3655">
        <v>5</v>
      </c>
      <c r="M3655">
        <v>2</v>
      </c>
    </row>
    <row r="3656" spans="1:13" x14ac:dyDescent="0.25">
      <c r="A3656" t="s">
        <v>4912</v>
      </c>
      <c r="B3656" s="1">
        <v>41778</v>
      </c>
      <c r="C3656" t="s">
        <v>7185</v>
      </c>
      <c r="D3656" t="s">
        <v>7775</v>
      </c>
      <c r="E3656" t="s">
        <v>5978</v>
      </c>
      <c r="F3656" t="s">
        <v>5979</v>
      </c>
      <c r="G3656" t="s">
        <v>5973</v>
      </c>
      <c r="H3656" s="1">
        <v>41781</v>
      </c>
      <c r="I3656" t="s">
        <v>5986</v>
      </c>
      <c r="J3656" t="s">
        <v>6101</v>
      </c>
      <c r="K3656">
        <v>2014</v>
      </c>
      <c r="L3656">
        <v>5</v>
      </c>
      <c r="M3656">
        <v>2</v>
      </c>
    </row>
    <row r="3657" spans="1:13" x14ac:dyDescent="0.25">
      <c r="A3657" t="s">
        <v>4917</v>
      </c>
      <c r="B3657" s="1">
        <v>41780</v>
      </c>
      <c r="C3657" t="s">
        <v>6199</v>
      </c>
      <c r="D3657" t="s">
        <v>6760</v>
      </c>
      <c r="E3657" t="s">
        <v>5978</v>
      </c>
      <c r="F3657" t="s">
        <v>5979</v>
      </c>
      <c r="G3657" t="s">
        <v>5973</v>
      </c>
      <c r="H3657" s="1">
        <v>41782</v>
      </c>
      <c r="I3657" t="s">
        <v>5986</v>
      </c>
      <c r="J3657" t="s">
        <v>6131</v>
      </c>
      <c r="K3657">
        <v>2014</v>
      </c>
      <c r="L3657">
        <v>5</v>
      </c>
      <c r="M3657">
        <v>2</v>
      </c>
    </row>
    <row r="3658" spans="1:13" x14ac:dyDescent="0.25">
      <c r="A3658" t="s">
        <v>4932</v>
      </c>
      <c r="B3658" s="1">
        <v>41787</v>
      </c>
      <c r="C3658" t="s">
        <v>7686</v>
      </c>
      <c r="D3658" t="s">
        <v>6120</v>
      </c>
      <c r="E3658" t="s">
        <v>5978</v>
      </c>
      <c r="F3658" t="s">
        <v>5979</v>
      </c>
      <c r="G3658" t="s">
        <v>5973</v>
      </c>
      <c r="H3658" s="1">
        <v>41789</v>
      </c>
      <c r="I3658" t="s">
        <v>5969</v>
      </c>
      <c r="J3658" t="s">
        <v>5989</v>
      </c>
      <c r="K3658">
        <v>2014</v>
      </c>
      <c r="L3658">
        <v>5</v>
      </c>
      <c r="M3658">
        <v>2</v>
      </c>
    </row>
    <row r="3659" spans="1:13" x14ac:dyDescent="0.25">
      <c r="A3659" t="s">
        <v>4949</v>
      </c>
      <c r="B3659" s="1">
        <v>41793</v>
      </c>
      <c r="C3659" t="s">
        <v>6580</v>
      </c>
      <c r="D3659" t="s">
        <v>6219</v>
      </c>
      <c r="E3659" t="s">
        <v>5978</v>
      </c>
      <c r="F3659" t="s">
        <v>5979</v>
      </c>
      <c r="G3659" t="s">
        <v>5973</v>
      </c>
      <c r="H3659" s="1">
        <v>41794</v>
      </c>
      <c r="I3659" t="s">
        <v>5986</v>
      </c>
      <c r="J3659" t="s">
        <v>5992</v>
      </c>
      <c r="K3659">
        <v>2014</v>
      </c>
      <c r="L3659">
        <v>6</v>
      </c>
      <c r="M3659">
        <v>2</v>
      </c>
    </row>
    <row r="3660" spans="1:13" x14ac:dyDescent="0.25">
      <c r="A3660" t="s">
        <v>4959</v>
      </c>
      <c r="B3660" s="1">
        <v>41794</v>
      </c>
      <c r="C3660" t="s">
        <v>7160</v>
      </c>
      <c r="D3660" t="s">
        <v>7340</v>
      </c>
      <c r="E3660" t="s">
        <v>5978</v>
      </c>
      <c r="F3660" t="s">
        <v>5979</v>
      </c>
      <c r="G3660" t="s">
        <v>5973</v>
      </c>
      <c r="H3660" s="1">
        <v>41797</v>
      </c>
      <c r="I3660" t="s">
        <v>5969</v>
      </c>
      <c r="J3660" t="s">
        <v>6101</v>
      </c>
      <c r="K3660">
        <v>2014</v>
      </c>
      <c r="L3660">
        <v>6</v>
      </c>
      <c r="M3660">
        <v>2</v>
      </c>
    </row>
    <row r="3661" spans="1:13" x14ac:dyDescent="0.25">
      <c r="A3661" t="s">
        <v>4963</v>
      </c>
      <c r="B3661" s="1">
        <v>41795</v>
      </c>
      <c r="C3661" t="s">
        <v>7787</v>
      </c>
      <c r="D3661" t="s">
        <v>6641</v>
      </c>
      <c r="E3661" t="s">
        <v>5978</v>
      </c>
      <c r="F3661" t="s">
        <v>5979</v>
      </c>
      <c r="G3661" t="s">
        <v>5983</v>
      </c>
      <c r="H3661" s="1">
        <v>41797</v>
      </c>
      <c r="I3661" t="s">
        <v>5969</v>
      </c>
      <c r="J3661" t="s">
        <v>5992</v>
      </c>
      <c r="K3661">
        <v>2014</v>
      </c>
      <c r="L3661">
        <v>6</v>
      </c>
      <c r="M3661">
        <v>2</v>
      </c>
    </row>
    <row r="3662" spans="1:13" x14ac:dyDescent="0.25">
      <c r="A3662" t="s">
        <v>4971</v>
      </c>
      <c r="B3662" s="1">
        <v>41799</v>
      </c>
      <c r="C3662" t="s">
        <v>7620</v>
      </c>
      <c r="D3662" t="s">
        <v>6855</v>
      </c>
      <c r="E3662" t="s">
        <v>5978</v>
      </c>
      <c r="F3662" t="s">
        <v>5979</v>
      </c>
      <c r="G3662" t="s">
        <v>5973</v>
      </c>
      <c r="H3662" s="1">
        <v>41799</v>
      </c>
      <c r="I3662" t="s">
        <v>6005</v>
      </c>
      <c r="J3662" t="s">
        <v>5989</v>
      </c>
      <c r="K3662">
        <v>2014</v>
      </c>
      <c r="L3662">
        <v>6</v>
      </c>
      <c r="M3662">
        <v>2</v>
      </c>
    </row>
    <row r="3663" spans="1:13" x14ac:dyDescent="0.25">
      <c r="A3663" t="s">
        <v>4983</v>
      </c>
      <c r="B3663" s="1">
        <v>41800</v>
      </c>
      <c r="C3663" t="s">
        <v>6256</v>
      </c>
      <c r="D3663" t="s">
        <v>6247</v>
      </c>
      <c r="E3663" t="s">
        <v>5978</v>
      </c>
      <c r="F3663" t="s">
        <v>5979</v>
      </c>
      <c r="G3663" t="s">
        <v>5973</v>
      </c>
      <c r="H3663" s="1">
        <v>41804</v>
      </c>
      <c r="I3663" t="s">
        <v>5969</v>
      </c>
      <c r="J3663" t="s">
        <v>6248</v>
      </c>
      <c r="K3663">
        <v>2014</v>
      </c>
      <c r="L3663">
        <v>6</v>
      </c>
      <c r="M3663">
        <v>2</v>
      </c>
    </row>
    <row r="3664" spans="1:13" x14ac:dyDescent="0.25">
      <c r="A3664" t="s">
        <v>4993</v>
      </c>
      <c r="B3664" s="1">
        <v>41801</v>
      </c>
      <c r="C3664" t="s">
        <v>6176</v>
      </c>
      <c r="D3664" t="s">
        <v>7335</v>
      </c>
      <c r="E3664" t="s">
        <v>5978</v>
      </c>
      <c r="F3664" t="s">
        <v>5979</v>
      </c>
      <c r="G3664" t="s">
        <v>5983</v>
      </c>
      <c r="H3664" s="1">
        <v>41805</v>
      </c>
      <c r="I3664" t="s">
        <v>5969</v>
      </c>
      <c r="J3664" t="s">
        <v>6248</v>
      </c>
      <c r="K3664">
        <v>2014</v>
      </c>
      <c r="L3664">
        <v>6</v>
      </c>
      <c r="M3664">
        <v>2</v>
      </c>
    </row>
    <row r="3665" spans="1:13" x14ac:dyDescent="0.25">
      <c r="A3665" t="s">
        <v>5002</v>
      </c>
      <c r="B3665" s="1">
        <v>41803</v>
      </c>
      <c r="C3665" t="s">
        <v>6353</v>
      </c>
      <c r="D3665" t="s">
        <v>7456</v>
      </c>
      <c r="E3665" t="s">
        <v>5978</v>
      </c>
      <c r="F3665" t="s">
        <v>5979</v>
      </c>
      <c r="G3665" t="s">
        <v>5983</v>
      </c>
      <c r="H3665" s="1">
        <v>41805</v>
      </c>
      <c r="I3665" t="s">
        <v>5969</v>
      </c>
      <c r="J3665" t="s">
        <v>5989</v>
      </c>
      <c r="K3665">
        <v>2014</v>
      </c>
      <c r="L3665">
        <v>6</v>
      </c>
      <c r="M3665">
        <v>2</v>
      </c>
    </row>
    <row r="3666" spans="1:13" x14ac:dyDescent="0.25">
      <c r="A3666" t="s">
        <v>5010</v>
      </c>
      <c r="B3666" s="1">
        <v>41806</v>
      </c>
      <c r="C3666" t="s">
        <v>6614</v>
      </c>
      <c r="D3666" t="s">
        <v>6284</v>
      </c>
      <c r="E3666" t="s">
        <v>5978</v>
      </c>
      <c r="F3666" t="s">
        <v>5979</v>
      </c>
      <c r="G3666" t="s">
        <v>5973</v>
      </c>
      <c r="H3666" s="1">
        <v>41806</v>
      </c>
      <c r="I3666" t="s">
        <v>6005</v>
      </c>
      <c r="J3666" t="s">
        <v>6179</v>
      </c>
      <c r="K3666">
        <v>2014</v>
      </c>
      <c r="L3666">
        <v>6</v>
      </c>
      <c r="M3666">
        <v>2</v>
      </c>
    </row>
    <row r="3667" spans="1:13" x14ac:dyDescent="0.25">
      <c r="A3667" t="s">
        <v>5024</v>
      </c>
      <c r="B3667" s="1">
        <v>41808</v>
      </c>
      <c r="C3667" t="s">
        <v>7368</v>
      </c>
      <c r="D3667" t="s">
        <v>5991</v>
      </c>
      <c r="E3667" t="s">
        <v>5978</v>
      </c>
      <c r="F3667" t="s">
        <v>5979</v>
      </c>
      <c r="G3667" t="s">
        <v>5983</v>
      </c>
      <c r="H3667" s="1">
        <v>41813</v>
      </c>
      <c r="I3667" t="s">
        <v>5969</v>
      </c>
      <c r="J3667" t="s">
        <v>5992</v>
      </c>
      <c r="K3667">
        <v>2014</v>
      </c>
      <c r="L3667">
        <v>6</v>
      </c>
      <c r="M3667">
        <v>2</v>
      </c>
    </row>
    <row r="3668" spans="1:13" x14ac:dyDescent="0.25">
      <c r="A3668" t="s">
        <v>5037</v>
      </c>
      <c r="B3668" s="1">
        <v>41811</v>
      </c>
      <c r="C3668" t="s">
        <v>6686</v>
      </c>
      <c r="D3668" t="s">
        <v>7794</v>
      </c>
      <c r="E3668" t="s">
        <v>5978</v>
      </c>
      <c r="F3668" t="s">
        <v>5979</v>
      </c>
      <c r="G3668" t="s">
        <v>5983</v>
      </c>
      <c r="H3668" s="1">
        <v>41813</v>
      </c>
      <c r="I3668" t="s">
        <v>5969</v>
      </c>
      <c r="J3668" t="s">
        <v>5980</v>
      </c>
      <c r="K3668">
        <v>2014</v>
      </c>
      <c r="L3668">
        <v>6</v>
      </c>
      <c r="M3668">
        <v>2</v>
      </c>
    </row>
    <row r="3669" spans="1:13" x14ac:dyDescent="0.25">
      <c r="A3669" t="s">
        <v>5050</v>
      </c>
      <c r="B3669" s="1">
        <v>41814</v>
      </c>
      <c r="C3669" t="s">
        <v>5970</v>
      </c>
      <c r="D3669" t="s">
        <v>6401</v>
      </c>
      <c r="E3669" t="s">
        <v>5978</v>
      </c>
      <c r="F3669" t="s">
        <v>5979</v>
      </c>
      <c r="G3669" t="s">
        <v>5973</v>
      </c>
      <c r="H3669" s="1">
        <v>41818</v>
      </c>
      <c r="I3669" t="s">
        <v>5969</v>
      </c>
      <c r="J3669" t="s">
        <v>6092</v>
      </c>
      <c r="K3669">
        <v>2014</v>
      </c>
      <c r="L3669">
        <v>6</v>
      </c>
      <c r="M3669">
        <v>2</v>
      </c>
    </row>
    <row r="3670" spans="1:13" x14ac:dyDescent="0.25">
      <c r="A3670" t="s">
        <v>5058</v>
      </c>
      <c r="B3670" s="1">
        <v>41815</v>
      </c>
      <c r="C3670" t="s">
        <v>6276</v>
      </c>
      <c r="D3670" t="s">
        <v>6851</v>
      </c>
      <c r="E3670" t="s">
        <v>5978</v>
      </c>
      <c r="F3670" t="s">
        <v>5979</v>
      </c>
      <c r="G3670" t="s">
        <v>5983</v>
      </c>
      <c r="H3670" s="1">
        <v>41817</v>
      </c>
      <c r="I3670" t="s">
        <v>5969</v>
      </c>
      <c r="J3670" t="s">
        <v>6371</v>
      </c>
      <c r="K3670">
        <v>2014</v>
      </c>
      <c r="L3670">
        <v>6</v>
      </c>
      <c r="M3670">
        <v>2</v>
      </c>
    </row>
    <row r="3671" spans="1:13" x14ac:dyDescent="0.25">
      <c r="A3671" t="s">
        <v>5065</v>
      </c>
      <c r="B3671" s="1">
        <v>41816</v>
      </c>
      <c r="C3671" t="s">
        <v>7003</v>
      </c>
      <c r="D3671" t="s">
        <v>7796</v>
      </c>
      <c r="E3671" t="s">
        <v>5978</v>
      </c>
      <c r="F3671" t="s">
        <v>5979</v>
      </c>
      <c r="G3671" t="s">
        <v>5968</v>
      </c>
      <c r="H3671" s="1">
        <v>41818</v>
      </c>
      <c r="I3671" t="s">
        <v>5969</v>
      </c>
      <c r="J3671" t="s">
        <v>6179</v>
      </c>
      <c r="K3671">
        <v>2014</v>
      </c>
      <c r="L3671">
        <v>6</v>
      </c>
      <c r="M3671">
        <v>2</v>
      </c>
    </row>
    <row r="3672" spans="1:13" x14ac:dyDescent="0.25">
      <c r="A3672" t="s">
        <v>5116</v>
      </c>
      <c r="B3672" s="1">
        <v>41833</v>
      </c>
      <c r="C3672" t="s">
        <v>6442</v>
      </c>
      <c r="D3672" t="s">
        <v>7342</v>
      </c>
      <c r="E3672" t="s">
        <v>5978</v>
      </c>
      <c r="F3672" t="s">
        <v>5979</v>
      </c>
      <c r="G3672" t="s">
        <v>5973</v>
      </c>
      <c r="H3672" s="1">
        <v>41836</v>
      </c>
      <c r="I3672" t="s">
        <v>5986</v>
      </c>
      <c r="J3672" t="s">
        <v>6313</v>
      </c>
      <c r="K3672">
        <v>2014</v>
      </c>
      <c r="L3672">
        <v>7</v>
      </c>
      <c r="M3672">
        <v>3</v>
      </c>
    </row>
    <row r="3673" spans="1:13" x14ac:dyDescent="0.25">
      <c r="A3673" t="s">
        <v>5119</v>
      </c>
      <c r="B3673" s="1">
        <v>41834</v>
      </c>
      <c r="C3673" t="s">
        <v>6064</v>
      </c>
      <c r="D3673" t="s">
        <v>7342</v>
      </c>
      <c r="E3673" t="s">
        <v>5978</v>
      </c>
      <c r="F3673" t="s">
        <v>5979</v>
      </c>
      <c r="G3673" t="s">
        <v>5973</v>
      </c>
      <c r="H3673" s="1">
        <v>41838</v>
      </c>
      <c r="I3673" t="s">
        <v>5969</v>
      </c>
      <c r="J3673" t="s">
        <v>6313</v>
      </c>
      <c r="K3673">
        <v>2014</v>
      </c>
      <c r="L3673">
        <v>7</v>
      </c>
      <c r="M3673">
        <v>3</v>
      </c>
    </row>
    <row r="3674" spans="1:13" x14ac:dyDescent="0.25">
      <c r="A3674" t="s">
        <v>5167</v>
      </c>
      <c r="B3674" s="1">
        <v>41853</v>
      </c>
      <c r="C3674" t="s">
        <v>6781</v>
      </c>
      <c r="D3674" t="s">
        <v>6443</v>
      </c>
      <c r="E3674" t="s">
        <v>5978</v>
      </c>
      <c r="F3674" t="s">
        <v>5979</v>
      </c>
      <c r="G3674" t="s">
        <v>5968</v>
      </c>
      <c r="H3674" s="1">
        <v>41855</v>
      </c>
      <c r="I3674" t="s">
        <v>5969</v>
      </c>
      <c r="J3674" t="s">
        <v>6101</v>
      </c>
      <c r="K3674">
        <v>2014</v>
      </c>
      <c r="L3674">
        <v>8</v>
      </c>
      <c r="M3674">
        <v>3</v>
      </c>
    </row>
    <row r="3675" spans="1:13" x14ac:dyDescent="0.25">
      <c r="A3675" t="s">
        <v>5166</v>
      </c>
      <c r="B3675" s="1">
        <v>41853</v>
      </c>
      <c r="C3675" t="s">
        <v>7010</v>
      </c>
      <c r="D3675" t="s">
        <v>6303</v>
      </c>
      <c r="E3675" t="s">
        <v>5978</v>
      </c>
      <c r="F3675" t="s">
        <v>5979</v>
      </c>
      <c r="G3675" t="s">
        <v>5973</v>
      </c>
      <c r="H3675" s="1">
        <v>41854</v>
      </c>
      <c r="I3675" t="s">
        <v>5986</v>
      </c>
      <c r="J3675" t="s">
        <v>6248</v>
      </c>
      <c r="K3675">
        <v>2014</v>
      </c>
      <c r="L3675">
        <v>8</v>
      </c>
      <c r="M3675">
        <v>3</v>
      </c>
    </row>
    <row r="3676" spans="1:13" x14ac:dyDescent="0.25">
      <c r="A3676" t="s">
        <v>5168</v>
      </c>
      <c r="B3676" s="1">
        <v>41853</v>
      </c>
      <c r="C3676" t="s">
        <v>7096</v>
      </c>
      <c r="D3676" t="s">
        <v>7536</v>
      </c>
      <c r="E3676" t="s">
        <v>5978</v>
      </c>
      <c r="F3676" t="s">
        <v>5979</v>
      </c>
      <c r="G3676" t="s">
        <v>5973</v>
      </c>
      <c r="H3676" s="1">
        <v>41856</v>
      </c>
      <c r="I3676" t="s">
        <v>5986</v>
      </c>
      <c r="J3676" t="s">
        <v>5989</v>
      </c>
      <c r="K3676">
        <v>2014</v>
      </c>
      <c r="L3676">
        <v>8</v>
      </c>
      <c r="M3676">
        <v>3</v>
      </c>
    </row>
    <row r="3677" spans="1:13" x14ac:dyDescent="0.25">
      <c r="A3677" t="s">
        <v>5180</v>
      </c>
      <c r="B3677" s="1">
        <v>41855</v>
      </c>
      <c r="C3677" t="s">
        <v>6471</v>
      </c>
      <c r="D3677" t="s">
        <v>6401</v>
      </c>
      <c r="E3677" t="s">
        <v>5978</v>
      </c>
      <c r="F3677" t="s">
        <v>5979</v>
      </c>
      <c r="G3677" t="s">
        <v>5983</v>
      </c>
      <c r="H3677" s="1">
        <v>41858</v>
      </c>
      <c r="I3677" t="s">
        <v>5986</v>
      </c>
      <c r="J3677" t="s">
        <v>6092</v>
      </c>
      <c r="K3677">
        <v>2014</v>
      </c>
      <c r="L3677">
        <v>8</v>
      </c>
      <c r="M3677">
        <v>3</v>
      </c>
    </row>
    <row r="3678" spans="1:13" x14ac:dyDescent="0.25">
      <c r="A3678" t="s">
        <v>5209</v>
      </c>
      <c r="B3678" s="1">
        <v>41858</v>
      </c>
      <c r="C3678" t="s">
        <v>7006</v>
      </c>
      <c r="D3678" t="s">
        <v>6650</v>
      </c>
      <c r="E3678" t="s">
        <v>5978</v>
      </c>
      <c r="F3678" t="s">
        <v>5979</v>
      </c>
      <c r="G3678" t="s">
        <v>5983</v>
      </c>
      <c r="H3678" s="1">
        <v>41860</v>
      </c>
      <c r="I3678" t="s">
        <v>5969</v>
      </c>
      <c r="J3678" t="s">
        <v>5989</v>
      </c>
      <c r="K3678">
        <v>2014</v>
      </c>
      <c r="L3678">
        <v>8</v>
      </c>
      <c r="M3678">
        <v>3</v>
      </c>
    </row>
    <row r="3679" spans="1:13" x14ac:dyDescent="0.25">
      <c r="A3679" t="s">
        <v>5229</v>
      </c>
      <c r="B3679" s="1">
        <v>41860</v>
      </c>
      <c r="C3679" t="s">
        <v>6902</v>
      </c>
      <c r="D3679" t="s">
        <v>7248</v>
      </c>
      <c r="E3679" t="s">
        <v>5978</v>
      </c>
      <c r="F3679" t="s">
        <v>5979</v>
      </c>
      <c r="G3679" t="s">
        <v>5973</v>
      </c>
      <c r="H3679" s="1">
        <v>41862</v>
      </c>
      <c r="I3679" t="s">
        <v>5986</v>
      </c>
      <c r="J3679" t="s">
        <v>5980</v>
      </c>
      <c r="K3679">
        <v>2014</v>
      </c>
      <c r="L3679">
        <v>8</v>
      </c>
      <c r="M3679">
        <v>3</v>
      </c>
    </row>
    <row r="3680" spans="1:13" x14ac:dyDescent="0.25">
      <c r="A3680" t="s">
        <v>5243</v>
      </c>
      <c r="B3680" s="1">
        <v>41863</v>
      </c>
      <c r="C3680" t="s">
        <v>7036</v>
      </c>
      <c r="D3680" t="s">
        <v>7084</v>
      </c>
      <c r="E3680" t="s">
        <v>5978</v>
      </c>
      <c r="F3680" t="s">
        <v>5979</v>
      </c>
      <c r="G3680" t="s">
        <v>5973</v>
      </c>
      <c r="H3680" s="1">
        <v>41865</v>
      </c>
      <c r="I3680" t="s">
        <v>5969</v>
      </c>
      <c r="J3680" t="s">
        <v>5980</v>
      </c>
      <c r="K3680">
        <v>2014</v>
      </c>
      <c r="L3680">
        <v>8</v>
      </c>
      <c r="M3680">
        <v>3</v>
      </c>
    </row>
    <row r="3681" spans="1:13" x14ac:dyDescent="0.25">
      <c r="A3681" t="s">
        <v>5320</v>
      </c>
      <c r="B3681" s="1">
        <v>41874</v>
      </c>
      <c r="C3681" t="s">
        <v>6376</v>
      </c>
      <c r="D3681" t="s">
        <v>7820</v>
      </c>
      <c r="E3681" t="s">
        <v>5978</v>
      </c>
      <c r="F3681" t="s">
        <v>5979</v>
      </c>
      <c r="G3681" t="s">
        <v>5973</v>
      </c>
      <c r="H3681" s="1">
        <v>41874</v>
      </c>
      <c r="I3681" t="s">
        <v>6005</v>
      </c>
      <c r="J3681" t="s">
        <v>5989</v>
      </c>
      <c r="K3681">
        <v>2014</v>
      </c>
      <c r="L3681">
        <v>8</v>
      </c>
      <c r="M3681">
        <v>3</v>
      </c>
    </row>
    <row r="3682" spans="1:13" x14ac:dyDescent="0.25">
      <c r="A3682" t="s">
        <v>5321</v>
      </c>
      <c r="B3682" s="1">
        <v>41874</v>
      </c>
      <c r="C3682" t="s">
        <v>6170</v>
      </c>
      <c r="D3682" t="s">
        <v>6352</v>
      </c>
      <c r="E3682" t="s">
        <v>5978</v>
      </c>
      <c r="F3682" t="s">
        <v>5979</v>
      </c>
      <c r="G3682" t="s">
        <v>5973</v>
      </c>
      <c r="H3682" s="1">
        <v>41876</v>
      </c>
      <c r="I3682" t="s">
        <v>5986</v>
      </c>
      <c r="J3682" t="s">
        <v>6179</v>
      </c>
      <c r="K3682">
        <v>2014</v>
      </c>
      <c r="L3682">
        <v>8</v>
      </c>
      <c r="M3682">
        <v>3</v>
      </c>
    </row>
    <row r="3683" spans="1:13" x14ac:dyDescent="0.25">
      <c r="A3683" t="s">
        <v>5353</v>
      </c>
      <c r="B3683" s="1">
        <v>41878</v>
      </c>
      <c r="C3683" t="s">
        <v>7642</v>
      </c>
      <c r="D3683" t="s">
        <v>6120</v>
      </c>
      <c r="E3683" t="s">
        <v>5978</v>
      </c>
      <c r="F3683" t="s">
        <v>5979</v>
      </c>
      <c r="G3683" t="s">
        <v>5968</v>
      </c>
      <c r="H3683" s="1">
        <v>41883</v>
      </c>
      <c r="I3683" t="s">
        <v>5969</v>
      </c>
      <c r="J3683" t="s">
        <v>5989</v>
      </c>
      <c r="K3683">
        <v>2014</v>
      </c>
      <c r="L3683">
        <v>8</v>
      </c>
      <c r="M3683">
        <v>3</v>
      </c>
    </row>
    <row r="3684" spans="1:13" x14ac:dyDescent="0.25">
      <c r="A3684" t="s">
        <v>5372</v>
      </c>
      <c r="B3684" s="1">
        <v>41880</v>
      </c>
      <c r="C3684" t="s">
        <v>7036</v>
      </c>
      <c r="D3684" t="s">
        <v>7222</v>
      </c>
      <c r="E3684" t="s">
        <v>5978</v>
      </c>
      <c r="F3684" t="s">
        <v>5979</v>
      </c>
      <c r="G3684" t="s">
        <v>5973</v>
      </c>
      <c r="H3684" s="1">
        <v>41885</v>
      </c>
      <c r="I3684" t="s">
        <v>5969</v>
      </c>
      <c r="J3684" t="s">
        <v>6101</v>
      </c>
      <c r="K3684">
        <v>2014</v>
      </c>
      <c r="L3684">
        <v>8</v>
      </c>
      <c r="M3684">
        <v>3</v>
      </c>
    </row>
    <row r="3685" spans="1:13" x14ac:dyDescent="0.25">
      <c r="A3685" t="s">
        <v>5431</v>
      </c>
      <c r="B3685" s="1">
        <v>41891</v>
      </c>
      <c r="C3685" t="s">
        <v>6573</v>
      </c>
      <c r="D3685" t="s">
        <v>7836</v>
      </c>
      <c r="E3685" t="s">
        <v>5978</v>
      </c>
      <c r="F3685" t="s">
        <v>5979</v>
      </c>
      <c r="G3685" t="s">
        <v>5973</v>
      </c>
      <c r="H3685" s="1">
        <v>41893</v>
      </c>
      <c r="I3685" t="s">
        <v>5969</v>
      </c>
      <c r="J3685" t="s">
        <v>6371</v>
      </c>
      <c r="K3685">
        <v>2014</v>
      </c>
      <c r="L3685">
        <v>9</v>
      </c>
      <c r="M3685">
        <v>3</v>
      </c>
    </row>
    <row r="3686" spans="1:13" x14ac:dyDescent="0.25">
      <c r="A3686" t="s">
        <v>5430</v>
      </c>
      <c r="B3686" s="1">
        <v>41891</v>
      </c>
      <c r="C3686" t="s">
        <v>6268</v>
      </c>
      <c r="D3686" t="s">
        <v>7837</v>
      </c>
      <c r="E3686" t="s">
        <v>5978</v>
      </c>
      <c r="F3686" t="s">
        <v>5979</v>
      </c>
      <c r="G3686" t="s">
        <v>5973</v>
      </c>
      <c r="H3686" s="1">
        <v>41893</v>
      </c>
      <c r="I3686" t="s">
        <v>5969</v>
      </c>
      <c r="J3686" t="s">
        <v>5989</v>
      </c>
      <c r="K3686">
        <v>2014</v>
      </c>
      <c r="L3686">
        <v>9</v>
      </c>
      <c r="M3686">
        <v>3</v>
      </c>
    </row>
    <row r="3687" spans="1:13" x14ac:dyDescent="0.25">
      <c r="A3687" t="s">
        <v>5438</v>
      </c>
      <c r="B3687" s="1">
        <v>41892</v>
      </c>
      <c r="C3687" t="s">
        <v>7090</v>
      </c>
      <c r="D3687" t="s">
        <v>6443</v>
      </c>
      <c r="E3687" t="s">
        <v>5978</v>
      </c>
      <c r="F3687" t="s">
        <v>5979</v>
      </c>
      <c r="G3687" t="s">
        <v>5973</v>
      </c>
      <c r="H3687" s="1">
        <v>41897</v>
      </c>
      <c r="I3687" t="s">
        <v>5969</v>
      </c>
      <c r="J3687" t="s">
        <v>6101</v>
      </c>
      <c r="K3687">
        <v>2014</v>
      </c>
      <c r="L3687">
        <v>9</v>
      </c>
      <c r="M3687">
        <v>3</v>
      </c>
    </row>
    <row r="3688" spans="1:13" x14ac:dyDescent="0.25">
      <c r="A3688" t="s">
        <v>5435</v>
      </c>
      <c r="B3688" s="1">
        <v>41892</v>
      </c>
      <c r="C3688" t="s">
        <v>6747</v>
      </c>
      <c r="D3688" t="s">
        <v>6932</v>
      </c>
      <c r="E3688" t="s">
        <v>5978</v>
      </c>
      <c r="F3688" t="s">
        <v>5979</v>
      </c>
      <c r="G3688" t="s">
        <v>5973</v>
      </c>
      <c r="H3688" s="1">
        <v>41895</v>
      </c>
      <c r="I3688" t="s">
        <v>5986</v>
      </c>
      <c r="J3688" t="s">
        <v>6313</v>
      </c>
      <c r="K3688">
        <v>2014</v>
      </c>
      <c r="L3688">
        <v>9</v>
      </c>
      <c r="M3688">
        <v>3</v>
      </c>
    </row>
    <row r="3689" spans="1:13" x14ac:dyDescent="0.25">
      <c r="A3689" t="s">
        <v>5443</v>
      </c>
      <c r="B3689" s="1">
        <v>41893</v>
      </c>
      <c r="C3689" t="s">
        <v>7400</v>
      </c>
      <c r="D3689" t="s">
        <v>7328</v>
      </c>
      <c r="E3689" t="s">
        <v>5978</v>
      </c>
      <c r="F3689" t="s">
        <v>5979</v>
      </c>
      <c r="G3689" t="s">
        <v>5983</v>
      </c>
      <c r="H3689" s="1">
        <v>41894</v>
      </c>
      <c r="I3689" t="s">
        <v>5986</v>
      </c>
      <c r="J3689" t="s">
        <v>6092</v>
      </c>
      <c r="K3689">
        <v>2014</v>
      </c>
      <c r="L3689">
        <v>9</v>
      </c>
      <c r="M3689">
        <v>3</v>
      </c>
    </row>
    <row r="3690" spans="1:13" x14ac:dyDescent="0.25">
      <c r="A3690" t="s">
        <v>5463</v>
      </c>
      <c r="B3690" s="1">
        <v>41897</v>
      </c>
      <c r="C3690" t="s">
        <v>7567</v>
      </c>
      <c r="D3690" t="s">
        <v>7424</v>
      </c>
      <c r="E3690" t="s">
        <v>5978</v>
      </c>
      <c r="F3690" t="s">
        <v>5979</v>
      </c>
      <c r="G3690" t="s">
        <v>5983</v>
      </c>
      <c r="H3690" s="1">
        <v>41902</v>
      </c>
      <c r="I3690" t="s">
        <v>5969</v>
      </c>
      <c r="J3690" t="s">
        <v>5989</v>
      </c>
      <c r="K3690">
        <v>2014</v>
      </c>
      <c r="L3690">
        <v>9</v>
      </c>
      <c r="M3690">
        <v>3</v>
      </c>
    </row>
    <row r="3691" spans="1:13" x14ac:dyDescent="0.25">
      <c r="A3691" t="s">
        <v>5468</v>
      </c>
      <c r="B3691" s="1">
        <v>41898</v>
      </c>
      <c r="C3691" t="s">
        <v>6553</v>
      </c>
      <c r="D3691" t="s">
        <v>7841</v>
      </c>
      <c r="E3691" t="s">
        <v>5978</v>
      </c>
      <c r="F3691" t="s">
        <v>5979</v>
      </c>
      <c r="G3691" t="s">
        <v>5973</v>
      </c>
      <c r="H3691" s="1">
        <v>41898</v>
      </c>
      <c r="I3691" t="s">
        <v>6005</v>
      </c>
      <c r="J3691" t="s">
        <v>6092</v>
      </c>
      <c r="K3691">
        <v>2014</v>
      </c>
      <c r="L3691">
        <v>9</v>
      </c>
      <c r="M3691">
        <v>3</v>
      </c>
    </row>
    <row r="3692" spans="1:13" x14ac:dyDescent="0.25">
      <c r="A3692" t="s">
        <v>5488</v>
      </c>
      <c r="B3692" s="1">
        <v>41900</v>
      </c>
      <c r="C3692" t="s">
        <v>6648</v>
      </c>
      <c r="D3692" t="s">
        <v>6509</v>
      </c>
      <c r="E3692" t="s">
        <v>5978</v>
      </c>
      <c r="F3692" t="s">
        <v>5979</v>
      </c>
      <c r="G3692" t="s">
        <v>5983</v>
      </c>
      <c r="H3692" s="1">
        <v>41900</v>
      </c>
      <c r="I3692" t="s">
        <v>6005</v>
      </c>
      <c r="J3692" t="s">
        <v>5989</v>
      </c>
      <c r="K3692">
        <v>2014</v>
      </c>
      <c r="L3692">
        <v>9</v>
      </c>
      <c r="M3692">
        <v>3</v>
      </c>
    </row>
    <row r="3693" spans="1:13" x14ac:dyDescent="0.25">
      <c r="A3693" t="s">
        <v>5496</v>
      </c>
      <c r="B3693" s="1">
        <v>41901</v>
      </c>
      <c r="C3693" t="s">
        <v>6060</v>
      </c>
      <c r="D3693" t="s">
        <v>7488</v>
      </c>
      <c r="E3693" t="s">
        <v>5978</v>
      </c>
      <c r="F3693" t="s">
        <v>5979</v>
      </c>
      <c r="G3693" t="s">
        <v>5973</v>
      </c>
      <c r="H3693" s="1">
        <v>41904</v>
      </c>
      <c r="I3693" t="s">
        <v>5986</v>
      </c>
      <c r="J3693" t="s">
        <v>6179</v>
      </c>
      <c r="K3693">
        <v>2014</v>
      </c>
      <c r="L3693">
        <v>9</v>
      </c>
      <c r="M3693">
        <v>3</v>
      </c>
    </row>
    <row r="3694" spans="1:13" x14ac:dyDescent="0.25">
      <c r="A3694" t="s">
        <v>5510</v>
      </c>
      <c r="B3694" s="1">
        <v>41904</v>
      </c>
      <c r="C3694" t="s">
        <v>6823</v>
      </c>
      <c r="D3694" t="s">
        <v>7012</v>
      </c>
      <c r="E3694" t="s">
        <v>5978</v>
      </c>
      <c r="F3694" t="s">
        <v>5979</v>
      </c>
      <c r="G3694" t="s">
        <v>5983</v>
      </c>
      <c r="H3694" s="1">
        <v>41909</v>
      </c>
      <c r="I3694" t="s">
        <v>5969</v>
      </c>
      <c r="J3694" t="s">
        <v>6179</v>
      </c>
      <c r="K3694">
        <v>2014</v>
      </c>
      <c r="L3694">
        <v>9</v>
      </c>
      <c r="M3694">
        <v>3</v>
      </c>
    </row>
    <row r="3695" spans="1:13" x14ac:dyDescent="0.25">
      <c r="A3695" t="s">
        <v>5518</v>
      </c>
      <c r="B3695" s="1">
        <v>41906</v>
      </c>
      <c r="C3695" t="s">
        <v>6058</v>
      </c>
      <c r="D3695" t="s">
        <v>7458</v>
      </c>
      <c r="E3695" t="s">
        <v>5978</v>
      </c>
      <c r="F3695" t="s">
        <v>5979</v>
      </c>
      <c r="G3695" t="s">
        <v>5983</v>
      </c>
      <c r="H3695" s="1">
        <v>41908</v>
      </c>
      <c r="I3695" t="s">
        <v>5969</v>
      </c>
      <c r="J3695" t="s">
        <v>5989</v>
      </c>
      <c r="K3695">
        <v>2014</v>
      </c>
      <c r="L3695">
        <v>9</v>
      </c>
      <c r="M3695">
        <v>3</v>
      </c>
    </row>
    <row r="3696" spans="1:13" x14ac:dyDescent="0.25">
      <c r="A3696" t="s">
        <v>5528</v>
      </c>
      <c r="B3696" s="1">
        <v>41908</v>
      </c>
      <c r="C3696" t="s">
        <v>7223</v>
      </c>
      <c r="D3696" t="s">
        <v>7536</v>
      </c>
      <c r="E3696" t="s">
        <v>5978</v>
      </c>
      <c r="F3696" t="s">
        <v>5979</v>
      </c>
      <c r="G3696" t="s">
        <v>5973</v>
      </c>
      <c r="H3696" s="1">
        <v>41910</v>
      </c>
      <c r="I3696" t="s">
        <v>5969</v>
      </c>
      <c r="J3696" t="s">
        <v>5989</v>
      </c>
      <c r="K3696">
        <v>2014</v>
      </c>
      <c r="L3696">
        <v>9</v>
      </c>
      <c r="M3696">
        <v>3</v>
      </c>
    </row>
    <row r="3697" spans="1:13" x14ac:dyDescent="0.25">
      <c r="A3697" t="s">
        <v>5591</v>
      </c>
      <c r="B3697" s="1">
        <v>41928</v>
      </c>
      <c r="C3697" t="s">
        <v>7082</v>
      </c>
      <c r="D3697" t="s">
        <v>7851</v>
      </c>
      <c r="E3697" t="s">
        <v>5978</v>
      </c>
      <c r="F3697" t="s">
        <v>5979</v>
      </c>
      <c r="G3697" t="s">
        <v>5973</v>
      </c>
      <c r="H3697" s="1">
        <v>41929</v>
      </c>
      <c r="I3697" t="s">
        <v>5986</v>
      </c>
      <c r="J3697" t="s">
        <v>5989</v>
      </c>
      <c r="K3697">
        <v>2014</v>
      </c>
      <c r="L3697">
        <v>10</v>
      </c>
      <c r="M3697">
        <v>4</v>
      </c>
    </row>
    <row r="3698" spans="1:13" x14ac:dyDescent="0.25">
      <c r="A3698" t="s">
        <v>5593</v>
      </c>
      <c r="B3698" s="1">
        <v>41929</v>
      </c>
      <c r="C3698" t="s">
        <v>6933</v>
      </c>
      <c r="D3698" t="s">
        <v>7852</v>
      </c>
      <c r="E3698" t="s">
        <v>5978</v>
      </c>
      <c r="F3698" t="s">
        <v>5979</v>
      </c>
      <c r="G3698" t="s">
        <v>5973</v>
      </c>
      <c r="H3698" s="1">
        <v>41932</v>
      </c>
      <c r="I3698" t="s">
        <v>5986</v>
      </c>
      <c r="J3698" t="s">
        <v>6371</v>
      </c>
      <c r="K3698">
        <v>2014</v>
      </c>
      <c r="L3698">
        <v>10</v>
      </c>
      <c r="M3698">
        <v>4</v>
      </c>
    </row>
    <row r="3699" spans="1:13" x14ac:dyDescent="0.25">
      <c r="A3699" t="s">
        <v>5641</v>
      </c>
      <c r="B3699" s="1">
        <v>41947</v>
      </c>
      <c r="C3699" t="s">
        <v>7141</v>
      </c>
      <c r="D3699" t="s">
        <v>6936</v>
      </c>
      <c r="E3699" t="s">
        <v>5978</v>
      </c>
      <c r="F3699" t="s">
        <v>5979</v>
      </c>
      <c r="G3699" t="s">
        <v>5983</v>
      </c>
      <c r="H3699" s="1">
        <v>41950</v>
      </c>
      <c r="I3699" t="s">
        <v>5986</v>
      </c>
      <c r="J3699" t="s">
        <v>6179</v>
      </c>
      <c r="K3699">
        <v>2014</v>
      </c>
      <c r="L3699">
        <v>11</v>
      </c>
      <c r="M3699">
        <v>4</v>
      </c>
    </row>
    <row r="3700" spans="1:13" x14ac:dyDescent="0.25">
      <c r="A3700" t="s">
        <v>5654</v>
      </c>
      <c r="B3700" s="1">
        <v>41950</v>
      </c>
      <c r="C3700" t="s">
        <v>6230</v>
      </c>
      <c r="D3700" t="s">
        <v>6807</v>
      </c>
      <c r="E3700" t="s">
        <v>5978</v>
      </c>
      <c r="F3700" t="s">
        <v>5979</v>
      </c>
      <c r="G3700" t="s">
        <v>5973</v>
      </c>
      <c r="H3700" s="1">
        <v>41952</v>
      </c>
      <c r="I3700" t="s">
        <v>5986</v>
      </c>
      <c r="J3700" t="s">
        <v>5980</v>
      </c>
      <c r="K3700">
        <v>2014</v>
      </c>
      <c r="L3700">
        <v>11</v>
      </c>
      <c r="M3700">
        <v>4</v>
      </c>
    </row>
    <row r="3701" spans="1:13" x14ac:dyDescent="0.25">
      <c r="A3701" t="s">
        <v>5670</v>
      </c>
      <c r="B3701" s="1">
        <v>41953</v>
      </c>
      <c r="C3701" t="s">
        <v>6378</v>
      </c>
      <c r="D3701" t="s">
        <v>7513</v>
      </c>
      <c r="E3701" t="s">
        <v>5978</v>
      </c>
      <c r="F3701" t="s">
        <v>5979</v>
      </c>
      <c r="G3701" t="s">
        <v>5983</v>
      </c>
      <c r="H3701" s="1">
        <v>41957</v>
      </c>
      <c r="I3701" t="s">
        <v>5969</v>
      </c>
      <c r="J3701" t="s">
        <v>5980</v>
      </c>
      <c r="K3701">
        <v>2014</v>
      </c>
      <c r="L3701">
        <v>11</v>
      </c>
      <c r="M3701">
        <v>4</v>
      </c>
    </row>
    <row r="3702" spans="1:13" x14ac:dyDescent="0.25">
      <c r="A3702" t="s">
        <v>5672</v>
      </c>
      <c r="B3702" s="1">
        <v>41953</v>
      </c>
      <c r="C3702" t="s">
        <v>7526</v>
      </c>
      <c r="D3702" t="s">
        <v>6391</v>
      </c>
      <c r="E3702" t="s">
        <v>5978</v>
      </c>
      <c r="F3702" t="s">
        <v>5979</v>
      </c>
      <c r="G3702" t="s">
        <v>5983</v>
      </c>
      <c r="H3702" s="1">
        <v>41958</v>
      </c>
      <c r="I3702" t="s">
        <v>5969</v>
      </c>
      <c r="J3702" t="s">
        <v>5980</v>
      </c>
      <c r="K3702">
        <v>2014</v>
      </c>
      <c r="L3702">
        <v>11</v>
      </c>
      <c r="M3702">
        <v>4</v>
      </c>
    </row>
    <row r="3703" spans="1:13" x14ac:dyDescent="0.25">
      <c r="A3703" t="s">
        <v>5687</v>
      </c>
      <c r="B3703" s="1">
        <v>41955</v>
      </c>
      <c r="C3703" t="s">
        <v>6398</v>
      </c>
      <c r="D3703" t="s">
        <v>6760</v>
      </c>
      <c r="E3703" t="s">
        <v>5978</v>
      </c>
      <c r="F3703" t="s">
        <v>5979</v>
      </c>
      <c r="G3703" t="s">
        <v>5983</v>
      </c>
      <c r="H3703" s="1">
        <v>41957</v>
      </c>
      <c r="I3703" t="s">
        <v>5969</v>
      </c>
      <c r="J3703" t="s">
        <v>6131</v>
      </c>
      <c r="K3703">
        <v>2014</v>
      </c>
      <c r="L3703">
        <v>11</v>
      </c>
      <c r="M3703">
        <v>4</v>
      </c>
    </row>
    <row r="3704" spans="1:13" x14ac:dyDescent="0.25">
      <c r="A3704" t="s">
        <v>5694</v>
      </c>
      <c r="B3704" s="1">
        <v>41956</v>
      </c>
      <c r="C3704" t="s">
        <v>6421</v>
      </c>
      <c r="D3704" t="s">
        <v>6588</v>
      </c>
      <c r="E3704" t="s">
        <v>5978</v>
      </c>
      <c r="F3704" t="s">
        <v>5979</v>
      </c>
      <c r="G3704" t="s">
        <v>5973</v>
      </c>
      <c r="H3704" s="1">
        <v>41958</v>
      </c>
      <c r="I3704" t="s">
        <v>5986</v>
      </c>
      <c r="J3704" t="s">
        <v>6589</v>
      </c>
      <c r="K3704">
        <v>2014</v>
      </c>
      <c r="L3704">
        <v>11</v>
      </c>
      <c r="M3704">
        <v>4</v>
      </c>
    </row>
    <row r="3705" spans="1:13" x14ac:dyDescent="0.25">
      <c r="A3705" t="s">
        <v>5720</v>
      </c>
      <c r="B3705" s="1">
        <v>41961</v>
      </c>
      <c r="C3705" t="s">
        <v>6205</v>
      </c>
      <c r="D3705" t="s">
        <v>7862</v>
      </c>
      <c r="E3705" t="s">
        <v>5978</v>
      </c>
      <c r="F3705" t="s">
        <v>5979</v>
      </c>
      <c r="G3705" t="s">
        <v>5973</v>
      </c>
      <c r="H3705" s="1">
        <v>41963</v>
      </c>
      <c r="I3705" t="s">
        <v>5969</v>
      </c>
      <c r="J3705" t="s">
        <v>5980</v>
      </c>
      <c r="K3705">
        <v>2014</v>
      </c>
      <c r="L3705">
        <v>11</v>
      </c>
      <c r="M3705">
        <v>4</v>
      </c>
    </row>
    <row r="3706" spans="1:13" x14ac:dyDescent="0.25">
      <c r="A3706" t="s">
        <v>5726</v>
      </c>
      <c r="B3706" s="1">
        <v>41962</v>
      </c>
      <c r="C3706" t="s">
        <v>6157</v>
      </c>
      <c r="D3706" t="s">
        <v>6443</v>
      </c>
      <c r="E3706" t="s">
        <v>5978</v>
      </c>
      <c r="F3706" t="s">
        <v>5979</v>
      </c>
      <c r="G3706" t="s">
        <v>5973</v>
      </c>
      <c r="H3706" s="1">
        <v>41964</v>
      </c>
      <c r="I3706" t="s">
        <v>5986</v>
      </c>
      <c r="J3706" t="s">
        <v>6101</v>
      </c>
      <c r="K3706">
        <v>2014</v>
      </c>
      <c r="L3706">
        <v>11</v>
      </c>
      <c r="M3706">
        <v>4</v>
      </c>
    </row>
    <row r="3707" spans="1:13" x14ac:dyDescent="0.25">
      <c r="A3707" t="s">
        <v>5760</v>
      </c>
      <c r="B3707" s="1">
        <v>41968</v>
      </c>
      <c r="C3707" t="s">
        <v>7017</v>
      </c>
      <c r="D3707" t="s">
        <v>6641</v>
      </c>
      <c r="E3707" t="s">
        <v>5978</v>
      </c>
      <c r="F3707" t="s">
        <v>5979</v>
      </c>
      <c r="G3707" t="s">
        <v>5983</v>
      </c>
      <c r="H3707" s="1">
        <v>41971</v>
      </c>
      <c r="I3707" t="s">
        <v>5969</v>
      </c>
      <c r="J3707" t="s">
        <v>5992</v>
      </c>
      <c r="K3707">
        <v>2014</v>
      </c>
      <c r="L3707">
        <v>11</v>
      </c>
      <c r="M3707">
        <v>4</v>
      </c>
    </row>
    <row r="3708" spans="1:13" x14ac:dyDescent="0.25">
      <c r="A3708" t="s">
        <v>5771</v>
      </c>
      <c r="B3708" s="1">
        <v>41970</v>
      </c>
      <c r="C3708" t="s">
        <v>6490</v>
      </c>
      <c r="D3708" t="s">
        <v>7866</v>
      </c>
      <c r="E3708" t="s">
        <v>5978</v>
      </c>
      <c r="F3708" t="s">
        <v>5979</v>
      </c>
      <c r="G3708" t="s">
        <v>5983</v>
      </c>
      <c r="H3708" s="1">
        <v>41970</v>
      </c>
      <c r="I3708" t="s">
        <v>6005</v>
      </c>
      <c r="J3708" t="s">
        <v>6101</v>
      </c>
      <c r="K3708">
        <v>2014</v>
      </c>
      <c r="L3708">
        <v>11</v>
      </c>
      <c r="M3708">
        <v>4</v>
      </c>
    </row>
    <row r="3709" spans="1:13" x14ac:dyDescent="0.25">
      <c r="A3709" t="s">
        <v>5799</v>
      </c>
      <c r="B3709" s="1">
        <v>41977</v>
      </c>
      <c r="C3709" t="s">
        <v>6511</v>
      </c>
      <c r="D3709" t="s">
        <v>7456</v>
      </c>
      <c r="E3709" t="s">
        <v>5978</v>
      </c>
      <c r="F3709" t="s">
        <v>5979</v>
      </c>
      <c r="G3709" t="s">
        <v>5968</v>
      </c>
      <c r="H3709" s="1">
        <v>41977</v>
      </c>
      <c r="I3709" t="s">
        <v>6005</v>
      </c>
      <c r="J3709" t="s">
        <v>5989</v>
      </c>
      <c r="K3709">
        <v>2014</v>
      </c>
      <c r="L3709">
        <v>12</v>
      </c>
      <c r="M3709">
        <v>4</v>
      </c>
    </row>
    <row r="3710" spans="1:13" x14ac:dyDescent="0.25">
      <c r="A3710" t="s">
        <v>5816</v>
      </c>
      <c r="B3710" s="1">
        <v>41979</v>
      </c>
      <c r="C3710" t="s">
        <v>6787</v>
      </c>
      <c r="D3710" t="s">
        <v>7870</v>
      </c>
      <c r="E3710" t="s">
        <v>5978</v>
      </c>
      <c r="F3710" t="s">
        <v>5979</v>
      </c>
      <c r="G3710" t="s">
        <v>5973</v>
      </c>
      <c r="H3710" s="1">
        <v>41983</v>
      </c>
      <c r="I3710" t="s">
        <v>5969</v>
      </c>
      <c r="J3710" t="s">
        <v>6371</v>
      </c>
      <c r="K3710">
        <v>2014</v>
      </c>
      <c r="L3710">
        <v>12</v>
      </c>
      <c r="M3710">
        <v>4</v>
      </c>
    </row>
    <row r="3711" spans="1:13" x14ac:dyDescent="0.25">
      <c r="A3711" t="s">
        <v>5846</v>
      </c>
      <c r="B3711" s="1">
        <v>41986</v>
      </c>
      <c r="C3711" t="s">
        <v>6132</v>
      </c>
      <c r="D3711" t="s">
        <v>6891</v>
      </c>
      <c r="E3711" t="s">
        <v>5978</v>
      </c>
      <c r="F3711" t="s">
        <v>5979</v>
      </c>
      <c r="G3711" t="s">
        <v>5973</v>
      </c>
      <c r="H3711" s="1">
        <v>41991</v>
      </c>
      <c r="I3711" t="s">
        <v>5969</v>
      </c>
      <c r="J3711" t="s">
        <v>5980</v>
      </c>
      <c r="K3711">
        <v>2014</v>
      </c>
      <c r="L3711">
        <v>12</v>
      </c>
      <c r="M3711">
        <v>4</v>
      </c>
    </row>
    <row r="3712" spans="1:13" x14ac:dyDescent="0.25">
      <c r="A3712" t="s">
        <v>5850</v>
      </c>
      <c r="B3712" s="1">
        <v>41988</v>
      </c>
      <c r="C3712" t="s">
        <v>7621</v>
      </c>
      <c r="D3712" t="s">
        <v>6370</v>
      </c>
      <c r="E3712" t="s">
        <v>5978</v>
      </c>
      <c r="F3712" t="s">
        <v>5979</v>
      </c>
      <c r="G3712" t="s">
        <v>5973</v>
      </c>
      <c r="H3712" s="1">
        <v>41990</v>
      </c>
      <c r="I3712" t="s">
        <v>5969</v>
      </c>
      <c r="J3712" t="s">
        <v>6371</v>
      </c>
      <c r="K3712">
        <v>2014</v>
      </c>
      <c r="L3712">
        <v>12</v>
      </c>
      <c r="M3712">
        <v>4</v>
      </c>
    </row>
    <row r="3713" spans="1:13" x14ac:dyDescent="0.25">
      <c r="A3713" t="s">
        <v>5866</v>
      </c>
      <c r="B3713" s="1">
        <v>41990</v>
      </c>
      <c r="C3713" t="s">
        <v>7006</v>
      </c>
      <c r="D3713" t="s">
        <v>7573</v>
      </c>
      <c r="E3713" t="s">
        <v>5978</v>
      </c>
      <c r="F3713" t="s">
        <v>5979</v>
      </c>
      <c r="G3713" t="s">
        <v>5983</v>
      </c>
      <c r="H3713" s="1">
        <v>41994</v>
      </c>
      <c r="I3713" t="s">
        <v>5969</v>
      </c>
      <c r="J3713" t="s">
        <v>5992</v>
      </c>
      <c r="K3713">
        <v>2014</v>
      </c>
      <c r="L3713">
        <v>12</v>
      </c>
      <c r="M3713">
        <v>4</v>
      </c>
    </row>
    <row r="3714" spans="1:13" x14ac:dyDescent="0.25">
      <c r="A3714" t="s">
        <v>5879</v>
      </c>
      <c r="B3714" s="1">
        <v>41992</v>
      </c>
      <c r="C3714" t="s">
        <v>6628</v>
      </c>
      <c r="D3714" t="s">
        <v>7742</v>
      </c>
      <c r="E3714" t="s">
        <v>5978</v>
      </c>
      <c r="F3714" t="s">
        <v>5979</v>
      </c>
      <c r="G3714" t="s">
        <v>5983</v>
      </c>
      <c r="H3714" s="1">
        <v>41993</v>
      </c>
      <c r="I3714" t="s">
        <v>5986</v>
      </c>
      <c r="J3714" t="s">
        <v>6101</v>
      </c>
      <c r="K3714">
        <v>2014</v>
      </c>
      <c r="L3714">
        <v>12</v>
      </c>
      <c r="M3714">
        <v>4</v>
      </c>
    </row>
    <row r="3715" spans="1:13" x14ac:dyDescent="0.25">
      <c r="A3715" t="s">
        <v>5882</v>
      </c>
      <c r="B3715" s="1">
        <v>41992</v>
      </c>
      <c r="C3715" t="s">
        <v>6237</v>
      </c>
      <c r="D3715" t="s">
        <v>6178</v>
      </c>
      <c r="E3715" t="s">
        <v>5978</v>
      </c>
      <c r="F3715" t="s">
        <v>5979</v>
      </c>
      <c r="G3715" t="s">
        <v>5968</v>
      </c>
      <c r="H3715" s="1">
        <v>41994</v>
      </c>
      <c r="I3715" t="s">
        <v>5986</v>
      </c>
      <c r="J3715" t="s">
        <v>6179</v>
      </c>
      <c r="K3715">
        <v>2014</v>
      </c>
      <c r="L3715">
        <v>12</v>
      </c>
      <c r="M3715">
        <v>4</v>
      </c>
    </row>
    <row r="3716" spans="1:13" x14ac:dyDescent="0.25">
      <c r="A3716" t="s">
        <v>5881</v>
      </c>
      <c r="B3716" s="1">
        <v>41992</v>
      </c>
      <c r="C3716" t="s">
        <v>7368</v>
      </c>
      <c r="D3716" t="s">
        <v>7159</v>
      </c>
      <c r="E3716" t="s">
        <v>5978</v>
      </c>
      <c r="F3716" t="s">
        <v>5979</v>
      </c>
      <c r="G3716" t="s">
        <v>5983</v>
      </c>
      <c r="H3716" s="1">
        <v>41994</v>
      </c>
      <c r="I3716" t="s">
        <v>5969</v>
      </c>
      <c r="J3716" t="s">
        <v>6371</v>
      </c>
      <c r="K3716">
        <v>2014</v>
      </c>
      <c r="L3716">
        <v>12</v>
      </c>
      <c r="M3716">
        <v>4</v>
      </c>
    </row>
    <row r="3717" spans="1:13" x14ac:dyDescent="0.25">
      <c r="A3717" t="s">
        <v>5889</v>
      </c>
      <c r="B3717" s="1">
        <v>41995</v>
      </c>
      <c r="C3717" t="s">
        <v>6240</v>
      </c>
      <c r="D3717" t="s">
        <v>7128</v>
      </c>
      <c r="E3717" t="s">
        <v>5978</v>
      </c>
      <c r="F3717" t="s">
        <v>5979</v>
      </c>
      <c r="G3717" t="s">
        <v>5973</v>
      </c>
      <c r="H3717" s="1">
        <v>41998</v>
      </c>
      <c r="I3717" t="s">
        <v>5969</v>
      </c>
      <c r="J3717" t="s">
        <v>6179</v>
      </c>
      <c r="K3717">
        <v>2014</v>
      </c>
      <c r="L3717">
        <v>12</v>
      </c>
      <c r="M3717">
        <v>4</v>
      </c>
    </row>
    <row r="3718" spans="1:13" x14ac:dyDescent="0.25">
      <c r="A3718" t="s">
        <v>5904</v>
      </c>
      <c r="B3718" s="1">
        <v>41998</v>
      </c>
      <c r="C3718" t="s">
        <v>7621</v>
      </c>
      <c r="D3718" t="s">
        <v>6509</v>
      </c>
      <c r="E3718" t="s">
        <v>5978</v>
      </c>
      <c r="F3718" t="s">
        <v>5979</v>
      </c>
      <c r="G3718" t="s">
        <v>5973</v>
      </c>
      <c r="H3718" s="1">
        <v>41998</v>
      </c>
      <c r="I3718" t="s">
        <v>6005</v>
      </c>
      <c r="J3718" t="s">
        <v>5989</v>
      </c>
      <c r="K3718">
        <v>2014</v>
      </c>
      <c r="L3718">
        <v>12</v>
      </c>
      <c r="M3718">
        <v>4</v>
      </c>
    </row>
    <row r="3719" spans="1:13" x14ac:dyDescent="0.25">
      <c r="A3719" t="s">
        <v>5937</v>
      </c>
      <c r="B3719" s="1">
        <v>42002</v>
      </c>
      <c r="C3719" t="s">
        <v>6931</v>
      </c>
      <c r="D3719" t="s">
        <v>6405</v>
      </c>
      <c r="E3719" t="s">
        <v>5978</v>
      </c>
      <c r="F3719" t="s">
        <v>5979</v>
      </c>
      <c r="G3719" t="s">
        <v>5973</v>
      </c>
      <c r="H3719" s="1">
        <v>42004</v>
      </c>
      <c r="I3719" t="s">
        <v>5969</v>
      </c>
      <c r="J3719" t="s">
        <v>5980</v>
      </c>
      <c r="K3719">
        <v>2014</v>
      </c>
      <c r="L3719">
        <v>12</v>
      </c>
      <c r="M3719">
        <v>4</v>
      </c>
    </row>
    <row r="3720" spans="1:13" x14ac:dyDescent="0.25">
      <c r="A3720" t="s">
        <v>5950</v>
      </c>
      <c r="B3720" s="1">
        <v>42004</v>
      </c>
      <c r="C3720" t="s">
        <v>6966</v>
      </c>
      <c r="D3720" t="s">
        <v>7335</v>
      </c>
      <c r="E3720" t="s">
        <v>5978</v>
      </c>
      <c r="F3720" t="s">
        <v>5979</v>
      </c>
      <c r="G3720" t="s">
        <v>5973</v>
      </c>
      <c r="H3720" s="1">
        <v>42006</v>
      </c>
      <c r="I3720" t="s">
        <v>5969</v>
      </c>
      <c r="J3720" t="s">
        <v>6248</v>
      </c>
      <c r="K3720">
        <v>2014</v>
      </c>
      <c r="L3720">
        <v>12</v>
      </c>
      <c r="M3720">
        <v>4</v>
      </c>
    </row>
    <row r="3721" spans="1:13" x14ac:dyDescent="0.25">
      <c r="A3721" t="s">
        <v>220</v>
      </c>
      <c r="B3721" s="1">
        <v>40596</v>
      </c>
      <c r="C3721" t="s">
        <v>6143</v>
      </c>
      <c r="D3721" t="s">
        <v>6133</v>
      </c>
      <c r="E3721" t="s">
        <v>5978</v>
      </c>
      <c r="F3721" t="s">
        <v>5979</v>
      </c>
      <c r="G3721" t="s">
        <v>5973</v>
      </c>
      <c r="H3721" s="1">
        <v>40598</v>
      </c>
      <c r="I3721" t="s">
        <v>5969</v>
      </c>
      <c r="J3721" t="s">
        <v>6042</v>
      </c>
      <c r="K3721">
        <v>2011</v>
      </c>
      <c r="L3721">
        <v>2</v>
      </c>
      <c r="M3721">
        <v>1</v>
      </c>
    </row>
    <row r="3722" spans="1:13" x14ac:dyDescent="0.25">
      <c r="A3722" t="s">
        <v>256</v>
      </c>
      <c r="B3722" s="1">
        <v>40609</v>
      </c>
      <c r="C3722" t="s">
        <v>6166</v>
      </c>
      <c r="D3722" t="s">
        <v>6133</v>
      </c>
      <c r="E3722" t="s">
        <v>5978</v>
      </c>
      <c r="F3722" t="s">
        <v>5979</v>
      </c>
      <c r="G3722" t="s">
        <v>5973</v>
      </c>
      <c r="H3722" s="1">
        <v>40610</v>
      </c>
      <c r="I3722" t="s">
        <v>5986</v>
      </c>
      <c r="J3722" t="s">
        <v>6042</v>
      </c>
      <c r="K3722">
        <v>2011</v>
      </c>
      <c r="L3722">
        <v>3</v>
      </c>
      <c r="M3722">
        <v>1</v>
      </c>
    </row>
    <row r="3723" spans="1:13" x14ac:dyDescent="0.25">
      <c r="A3723" t="s">
        <v>300</v>
      </c>
      <c r="B3723" s="1">
        <v>40620</v>
      </c>
      <c r="C3723" t="s">
        <v>6200</v>
      </c>
      <c r="D3723" t="s">
        <v>6201</v>
      </c>
      <c r="E3723" t="s">
        <v>5978</v>
      </c>
      <c r="F3723" t="s">
        <v>5979</v>
      </c>
      <c r="G3723" t="s">
        <v>5968</v>
      </c>
      <c r="H3723" s="1">
        <v>40622</v>
      </c>
      <c r="I3723" t="s">
        <v>5986</v>
      </c>
      <c r="J3723" t="s">
        <v>6042</v>
      </c>
      <c r="K3723">
        <v>2011</v>
      </c>
      <c r="L3723">
        <v>3</v>
      </c>
      <c r="M3723">
        <v>1</v>
      </c>
    </row>
    <row r="3724" spans="1:13" x14ac:dyDescent="0.25">
      <c r="A3724" t="s">
        <v>409</v>
      </c>
      <c r="B3724" s="1">
        <v>40648</v>
      </c>
      <c r="C3724" t="s">
        <v>6266</v>
      </c>
      <c r="D3724" t="s">
        <v>6272</v>
      </c>
      <c r="E3724" t="s">
        <v>5978</v>
      </c>
      <c r="F3724" t="s">
        <v>5979</v>
      </c>
      <c r="G3724" t="s">
        <v>5983</v>
      </c>
      <c r="H3724" s="1">
        <v>40650</v>
      </c>
      <c r="I3724" t="s">
        <v>5969</v>
      </c>
      <c r="J3724" t="s">
        <v>6042</v>
      </c>
      <c r="K3724">
        <v>2011</v>
      </c>
      <c r="L3724">
        <v>4</v>
      </c>
      <c r="M3724">
        <v>2</v>
      </c>
    </row>
    <row r="3725" spans="1:13" x14ac:dyDescent="0.25">
      <c r="A3725" t="s">
        <v>440</v>
      </c>
      <c r="B3725" s="1">
        <v>40659</v>
      </c>
      <c r="C3725" t="s">
        <v>6003</v>
      </c>
      <c r="D3725" t="s">
        <v>6133</v>
      </c>
      <c r="E3725" t="s">
        <v>5978</v>
      </c>
      <c r="F3725" t="s">
        <v>5979</v>
      </c>
      <c r="G3725" t="s">
        <v>5973</v>
      </c>
      <c r="H3725" s="1">
        <v>40660</v>
      </c>
      <c r="I3725" t="s">
        <v>6005</v>
      </c>
      <c r="J3725" t="s">
        <v>6042</v>
      </c>
      <c r="K3725">
        <v>2011</v>
      </c>
      <c r="L3725">
        <v>4</v>
      </c>
      <c r="M3725">
        <v>2</v>
      </c>
    </row>
    <row r="3726" spans="1:13" x14ac:dyDescent="0.25">
      <c r="A3726" t="s">
        <v>538</v>
      </c>
      <c r="B3726" s="1">
        <v>40678</v>
      </c>
      <c r="C3726" t="s">
        <v>6357</v>
      </c>
      <c r="D3726" t="s">
        <v>6358</v>
      </c>
      <c r="E3726" t="s">
        <v>5978</v>
      </c>
      <c r="F3726" t="s">
        <v>5979</v>
      </c>
      <c r="G3726" t="s">
        <v>5973</v>
      </c>
      <c r="H3726" s="1">
        <v>40682</v>
      </c>
      <c r="I3726" t="s">
        <v>5969</v>
      </c>
      <c r="J3726" t="s">
        <v>6042</v>
      </c>
      <c r="K3726">
        <v>2011</v>
      </c>
      <c r="L3726">
        <v>5</v>
      </c>
      <c r="M3726">
        <v>2</v>
      </c>
    </row>
    <row r="3727" spans="1:13" x14ac:dyDescent="0.25">
      <c r="A3727" t="s">
        <v>545</v>
      </c>
      <c r="B3727" s="1">
        <v>40681</v>
      </c>
      <c r="C3727" t="s">
        <v>6361</v>
      </c>
      <c r="D3727" t="s">
        <v>6362</v>
      </c>
      <c r="E3727" t="s">
        <v>5978</v>
      </c>
      <c r="F3727" t="s">
        <v>5979</v>
      </c>
      <c r="G3727" t="s">
        <v>5968</v>
      </c>
      <c r="H3727" s="1">
        <v>40681</v>
      </c>
      <c r="I3727" t="s">
        <v>6005</v>
      </c>
      <c r="J3727" t="s">
        <v>6042</v>
      </c>
      <c r="K3727">
        <v>2011</v>
      </c>
      <c r="L3727">
        <v>5</v>
      </c>
      <c r="M3727">
        <v>2</v>
      </c>
    </row>
    <row r="3728" spans="1:13" x14ac:dyDescent="0.25">
      <c r="A3728" t="s">
        <v>691</v>
      </c>
      <c r="B3728" s="1">
        <v>40707</v>
      </c>
      <c r="C3728" t="s">
        <v>6450</v>
      </c>
      <c r="D3728" t="s">
        <v>6451</v>
      </c>
      <c r="E3728" t="s">
        <v>5978</v>
      </c>
      <c r="F3728" t="s">
        <v>5979</v>
      </c>
      <c r="G3728" t="s">
        <v>5973</v>
      </c>
      <c r="H3728" s="1">
        <v>40712</v>
      </c>
      <c r="I3728" t="s">
        <v>5969</v>
      </c>
      <c r="J3728" t="s">
        <v>6042</v>
      </c>
      <c r="K3728">
        <v>2011</v>
      </c>
      <c r="L3728">
        <v>6</v>
      </c>
      <c r="M3728">
        <v>2</v>
      </c>
    </row>
    <row r="3729" spans="1:13" x14ac:dyDescent="0.25">
      <c r="A3729" t="s">
        <v>813</v>
      </c>
      <c r="B3729" s="1">
        <v>40732</v>
      </c>
      <c r="C3729" t="s">
        <v>6528</v>
      </c>
      <c r="D3729" t="s">
        <v>6529</v>
      </c>
      <c r="E3729" t="s">
        <v>5978</v>
      </c>
      <c r="F3729" t="s">
        <v>5979</v>
      </c>
      <c r="G3729" t="s">
        <v>5983</v>
      </c>
      <c r="H3729" s="1">
        <v>40736</v>
      </c>
      <c r="I3729" t="s">
        <v>5969</v>
      </c>
      <c r="J3729" t="s">
        <v>6042</v>
      </c>
      <c r="K3729">
        <v>2011</v>
      </c>
      <c r="L3729">
        <v>7</v>
      </c>
      <c r="M3729">
        <v>3</v>
      </c>
    </row>
    <row r="3730" spans="1:13" x14ac:dyDescent="0.25">
      <c r="A3730" t="s">
        <v>912</v>
      </c>
      <c r="B3730" s="1">
        <v>40763</v>
      </c>
      <c r="C3730" t="s">
        <v>6584</v>
      </c>
      <c r="D3730" t="s">
        <v>6585</v>
      </c>
      <c r="E3730" t="s">
        <v>5978</v>
      </c>
      <c r="F3730" t="s">
        <v>5979</v>
      </c>
      <c r="G3730" t="s">
        <v>5973</v>
      </c>
      <c r="H3730" s="1">
        <v>40767</v>
      </c>
      <c r="I3730" t="s">
        <v>5969</v>
      </c>
      <c r="J3730" t="s">
        <v>6042</v>
      </c>
      <c r="K3730">
        <v>2011</v>
      </c>
      <c r="L3730">
        <v>8</v>
      </c>
      <c r="M3730">
        <v>3</v>
      </c>
    </row>
    <row r="3731" spans="1:13" x14ac:dyDescent="0.25">
      <c r="A3731" t="s">
        <v>915</v>
      </c>
      <c r="B3731" s="1">
        <v>40764</v>
      </c>
      <c r="C3731" t="s">
        <v>6590</v>
      </c>
      <c r="D3731" t="s">
        <v>6133</v>
      </c>
      <c r="E3731" t="s">
        <v>5978</v>
      </c>
      <c r="F3731" t="s">
        <v>5979</v>
      </c>
      <c r="G3731" t="s">
        <v>5983</v>
      </c>
      <c r="H3731" s="1">
        <v>40765</v>
      </c>
      <c r="I3731" t="s">
        <v>5986</v>
      </c>
      <c r="J3731" t="s">
        <v>6042</v>
      </c>
      <c r="K3731">
        <v>2011</v>
      </c>
      <c r="L3731">
        <v>8</v>
      </c>
      <c r="M3731">
        <v>3</v>
      </c>
    </row>
    <row r="3732" spans="1:13" x14ac:dyDescent="0.25">
      <c r="A3732" t="s">
        <v>993</v>
      </c>
      <c r="B3732" s="1">
        <v>40776</v>
      </c>
      <c r="C3732" t="s">
        <v>6433</v>
      </c>
      <c r="D3732" t="s">
        <v>6629</v>
      </c>
      <c r="E3732" t="s">
        <v>5978</v>
      </c>
      <c r="F3732" t="s">
        <v>5979</v>
      </c>
      <c r="G3732" t="s">
        <v>5973</v>
      </c>
      <c r="H3732" s="1">
        <v>40776</v>
      </c>
      <c r="I3732" t="s">
        <v>6005</v>
      </c>
      <c r="J3732" t="s">
        <v>6042</v>
      </c>
      <c r="K3732">
        <v>2011</v>
      </c>
      <c r="L3732">
        <v>8</v>
      </c>
      <c r="M3732">
        <v>3</v>
      </c>
    </row>
    <row r="3733" spans="1:13" x14ac:dyDescent="0.25">
      <c r="A3733" t="s">
        <v>1027</v>
      </c>
      <c r="B3733" s="1">
        <v>40781</v>
      </c>
      <c r="C3733" t="s">
        <v>6664</v>
      </c>
      <c r="D3733" t="s">
        <v>6665</v>
      </c>
      <c r="E3733" t="s">
        <v>5978</v>
      </c>
      <c r="F3733" t="s">
        <v>5979</v>
      </c>
      <c r="G3733" t="s">
        <v>5983</v>
      </c>
      <c r="H3733" s="1">
        <v>40782</v>
      </c>
      <c r="I3733" t="s">
        <v>6005</v>
      </c>
      <c r="J3733" t="s">
        <v>6042</v>
      </c>
      <c r="K3733">
        <v>2011</v>
      </c>
      <c r="L3733">
        <v>8</v>
      </c>
      <c r="M3733">
        <v>3</v>
      </c>
    </row>
    <row r="3734" spans="1:13" x14ac:dyDescent="0.25">
      <c r="A3734" t="s">
        <v>1162</v>
      </c>
      <c r="B3734" s="1">
        <v>40805</v>
      </c>
      <c r="C3734" t="s">
        <v>6723</v>
      </c>
      <c r="D3734" t="s">
        <v>6724</v>
      </c>
      <c r="E3734" t="s">
        <v>5978</v>
      </c>
      <c r="F3734" t="s">
        <v>5979</v>
      </c>
      <c r="G3734" t="s">
        <v>5973</v>
      </c>
      <c r="H3734" s="1">
        <v>40807</v>
      </c>
      <c r="I3734" t="s">
        <v>5986</v>
      </c>
      <c r="J3734" t="s">
        <v>6042</v>
      </c>
      <c r="K3734">
        <v>2011</v>
      </c>
      <c r="L3734">
        <v>9</v>
      </c>
      <c r="M3734">
        <v>3</v>
      </c>
    </row>
    <row r="3735" spans="1:13" x14ac:dyDescent="0.25">
      <c r="A3735" t="s">
        <v>1181</v>
      </c>
      <c r="B3735" s="1">
        <v>40806</v>
      </c>
      <c r="C3735" t="s">
        <v>6736</v>
      </c>
      <c r="D3735" t="s">
        <v>6416</v>
      </c>
      <c r="E3735" t="s">
        <v>5978</v>
      </c>
      <c r="F3735" t="s">
        <v>5979</v>
      </c>
      <c r="G3735" t="s">
        <v>5973</v>
      </c>
      <c r="H3735" s="1">
        <v>40809</v>
      </c>
      <c r="I3735" t="s">
        <v>5969</v>
      </c>
      <c r="J3735" t="s">
        <v>6042</v>
      </c>
      <c r="K3735">
        <v>2011</v>
      </c>
      <c r="L3735">
        <v>9</v>
      </c>
      <c r="M3735">
        <v>3</v>
      </c>
    </row>
    <row r="3736" spans="1:13" x14ac:dyDescent="0.25">
      <c r="A3736" t="s">
        <v>1399</v>
      </c>
      <c r="B3736" s="1">
        <v>40855</v>
      </c>
      <c r="C3736" t="s">
        <v>6835</v>
      </c>
      <c r="D3736" t="s">
        <v>6133</v>
      </c>
      <c r="E3736" t="s">
        <v>5978</v>
      </c>
      <c r="F3736" t="s">
        <v>5979</v>
      </c>
      <c r="G3736" t="s">
        <v>5973</v>
      </c>
      <c r="H3736" s="1">
        <v>40857</v>
      </c>
      <c r="I3736" t="s">
        <v>5986</v>
      </c>
      <c r="J3736" t="s">
        <v>6042</v>
      </c>
      <c r="K3736">
        <v>2011</v>
      </c>
      <c r="L3736">
        <v>11</v>
      </c>
      <c r="M3736">
        <v>4</v>
      </c>
    </row>
    <row r="3737" spans="1:13" x14ac:dyDescent="0.25">
      <c r="A3737" t="s">
        <v>1400</v>
      </c>
      <c r="B3737" s="1">
        <v>40855</v>
      </c>
      <c r="C3737" t="s">
        <v>6453</v>
      </c>
      <c r="D3737" t="s">
        <v>6836</v>
      </c>
      <c r="E3737" t="s">
        <v>5978</v>
      </c>
      <c r="F3737" t="s">
        <v>5979</v>
      </c>
      <c r="G3737" t="s">
        <v>5973</v>
      </c>
      <c r="H3737" s="1">
        <v>40858</v>
      </c>
      <c r="I3737" t="s">
        <v>5969</v>
      </c>
      <c r="J3737" t="s">
        <v>6042</v>
      </c>
      <c r="K3737">
        <v>2011</v>
      </c>
      <c r="L3737">
        <v>11</v>
      </c>
      <c r="M3737">
        <v>4</v>
      </c>
    </row>
    <row r="3738" spans="1:13" x14ac:dyDescent="0.25">
      <c r="A3738" t="s">
        <v>1406</v>
      </c>
      <c r="B3738" s="1">
        <v>40856</v>
      </c>
      <c r="C3738" t="s">
        <v>6840</v>
      </c>
      <c r="D3738" t="s">
        <v>6133</v>
      </c>
      <c r="E3738" t="s">
        <v>5978</v>
      </c>
      <c r="F3738" t="s">
        <v>5979</v>
      </c>
      <c r="G3738" t="s">
        <v>5973</v>
      </c>
      <c r="H3738" s="1">
        <v>40859</v>
      </c>
      <c r="I3738" t="s">
        <v>5969</v>
      </c>
      <c r="J3738" t="s">
        <v>6042</v>
      </c>
      <c r="K3738">
        <v>2011</v>
      </c>
      <c r="L3738">
        <v>11</v>
      </c>
      <c r="M3738">
        <v>4</v>
      </c>
    </row>
    <row r="3739" spans="1:13" x14ac:dyDescent="0.25">
      <c r="A3739" t="s">
        <v>1504</v>
      </c>
      <c r="B3739" s="1">
        <v>40877</v>
      </c>
      <c r="C3739" t="s">
        <v>6880</v>
      </c>
      <c r="D3739" t="s">
        <v>6133</v>
      </c>
      <c r="E3739" t="s">
        <v>5978</v>
      </c>
      <c r="F3739" t="s">
        <v>5979</v>
      </c>
      <c r="G3739" t="s">
        <v>5983</v>
      </c>
      <c r="H3739" s="1">
        <v>40878</v>
      </c>
      <c r="I3739" t="s">
        <v>5986</v>
      </c>
      <c r="J3739" t="s">
        <v>6042</v>
      </c>
      <c r="K3739">
        <v>2011</v>
      </c>
      <c r="L3739">
        <v>11</v>
      </c>
      <c r="M3739">
        <v>4</v>
      </c>
    </row>
    <row r="3740" spans="1:13" x14ac:dyDescent="0.25">
      <c r="A3740" t="s">
        <v>1520</v>
      </c>
      <c r="B3740" s="1">
        <v>40879</v>
      </c>
      <c r="C3740" t="s">
        <v>6639</v>
      </c>
      <c r="D3740" t="s">
        <v>6133</v>
      </c>
      <c r="E3740" t="s">
        <v>5978</v>
      </c>
      <c r="F3740" t="s">
        <v>5979</v>
      </c>
      <c r="G3740" t="s">
        <v>5973</v>
      </c>
      <c r="H3740" s="1">
        <v>40880</v>
      </c>
      <c r="I3740" t="s">
        <v>5986</v>
      </c>
      <c r="J3740" t="s">
        <v>6042</v>
      </c>
      <c r="K3740">
        <v>2011</v>
      </c>
      <c r="L3740">
        <v>12</v>
      </c>
      <c r="M3740">
        <v>4</v>
      </c>
    </row>
    <row r="3741" spans="1:13" x14ac:dyDescent="0.25">
      <c r="A3741" t="s">
        <v>1638</v>
      </c>
      <c r="B3741" s="1">
        <v>40900</v>
      </c>
      <c r="C3741" t="s">
        <v>6801</v>
      </c>
      <c r="D3741" t="s">
        <v>6942</v>
      </c>
      <c r="E3741" t="s">
        <v>5978</v>
      </c>
      <c r="F3741" t="s">
        <v>5979</v>
      </c>
      <c r="G3741" t="s">
        <v>5973</v>
      </c>
      <c r="H3741" s="1">
        <v>40902</v>
      </c>
      <c r="I3741" t="s">
        <v>5969</v>
      </c>
      <c r="J3741" t="s">
        <v>6042</v>
      </c>
      <c r="K3741">
        <v>2011</v>
      </c>
      <c r="L3741">
        <v>12</v>
      </c>
      <c r="M3741">
        <v>4</v>
      </c>
    </row>
    <row r="3742" spans="1:13" x14ac:dyDescent="0.25">
      <c r="A3742" t="s">
        <v>1675</v>
      </c>
      <c r="B3742" s="1">
        <v>40905</v>
      </c>
      <c r="C3742" t="s">
        <v>6128</v>
      </c>
      <c r="D3742" t="s">
        <v>6362</v>
      </c>
      <c r="E3742" t="s">
        <v>5978</v>
      </c>
      <c r="F3742" t="s">
        <v>5979</v>
      </c>
      <c r="G3742" t="s">
        <v>5983</v>
      </c>
      <c r="H3742" s="1">
        <v>40910</v>
      </c>
      <c r="I3742" t="s">
        <v>5969</v>
      </c>
      <c r="J3742" t="s">
        <v>6042</v>
      </c>
      <c r="K3742">
        <v>2011</v>
      </c>
      <c r="L3742">
        <v>12</v>
      </c>
      <c r="M3742">
        <v>4</v>
      </c>
    </row>
    <row r="3743" spans="1:13" x14ac:dyDescent="0.25">
      <c r="A3743" t="s">
        <v>1784</v>
      </c>
      <c r="B3743" s="1">
        <v>40938</v>
      </c>
      <c r="C3743" t="s">
        <v>7008</v>
      </c>
      <c r="D3743" t="s">
        <v>7009</v>
      </c>
      <c r="E3743" t="s">
        <v>5978</v>
      </c>
      <c r="F3743" t="s">
        <v>5979</v>
      </c>
      <c r="G3743" t="s">
        <v>5968</v>
      </c>
      <c r="H3743" s="1">
        <v>40943</v>
      </c>
      <c r="I3743" t="s">
        <v>5969</v>
      </c>
      <c r="J3743" t="s">
        <v>6042</v>
      </c>
      <c r="K3743">
        <v>2012</v>
      </c>
      <c r="L3743">
        <v>1</v>
      </c>
      <c r="M3743">
        <v>1</v>
      </c>
    </row>
    <row r="3744" spans="1:13" x14ac:dyDescent="0.25">
      <c r="A3744" t="s">
        <v>1861</v>
      </c>
      <c r="B3744" s="1">
        <v>40973</v>
      </c>
      <c r="C3744" t="s">
        <v>6464</v>
      </c>
      <c r="D3744" t="s">
        <v>7039</v>
      </c>
      <c r="E3744" t="s">
        <v>5978</v>
      </c>
      <c r="F3744" t="s">
        <v>5979</v>
      </c>
      <c r="G3744" t="s">
        <v>5973</v>
      </c>
      <c r="H3744" s="1">
        <v>40977</v>
      </c>
      <c r="I3744" t="s">
        <v>5969</v>
      </c>
      <c r="J3744" t="s">
        <v>6042</v>
      </c>
      <c r="K3744">
        <v>2012</v>
      </c>
      <c r="L3744">
        <v>3</v>
      </c>
      <c r="M3744">
        <v>1</v>
      </c>
    </row>
    <row r="3745" spans="1:13" x14ac:dyDescent="0.25">
      <c r="A3745" t="s">
        <v>1933</v>
      </c>
      <c r="B3745" s="1">
        <v>40988</v>
      </c>
      <c r="C3745" t="s">
        <v>6595</v>
      </c>
      <c r="D3745" t="s">
        <v>7009</v>
      </c>
      <c r="E3745" t="s">
        <v>5978</v>
      </c>
      <c r="F3745" t="s">
        <v>5979</v>
      </c>
      <c r="G3745" t="s">
        <v>5973</v>
      </c>
      <c r="H3745" s="1">
        <v>40991</v>
      </c>
      <c r="I3745" t="s">
        <v>5986</v>
      </c>
      <c r="J3745" t="s">
        <v>6042</v>
      </c>
      <c r="K3745">
        <v>2012</v>
      </c>
      <c r="L3745">
        <v>3</v>
      </c>
      <c r="M3745">
        <v>1</v>
      </c>
    </row>
    <row r="3746" spans="1:13" x14ac:dyDescent="0.25">
      <c r="A3746" t="s">
        <v>1949</v>
      </c>
      <c r="B3746" s="1">
        <v>40992</v>
      </c>
      <c r="C3746" t="s">
        <v>6283</v>
      </c>
      <c r="D3746" t="s">
        <v>6777</v>
      </c>
      <c r="E3746" t="s">
        <v>5978</v>
      </c>
      <c r="F3746" t="s">
        <v>5979</v>
      </c>
      <c r="G3746" t="s">
        <v>5973</v>
      </c>
      <c r="H3746" s="1">
        <v>40997</v>
      </c>
      <c r="I3746" t="s">
        <v>5969</v>
      </c>
      <c r="J3746" t="s">
        <v>6042</v>
      </c>
      <c r="K3746">
        <v>2012</v>
      </c>
      <c r="L3746">
        <v>3</v>
      </c>
      <c r="M3746">
        <v>1</v>
      </c>
    </row>
    <row r="3747" spans="1:13" x14ac:dyDescent="0.25">
      <c r="A3747" t="s">
        <v>1961</v>
      </c>
      <c r="B3747" s="1">
        <v>40996</v>
      </c>
      <c r="C3747" t="s">
        <v>6288</v>
      </c>
      <c r="D3747" t="s">
        <v>7086</v>
      </c>
      <c r="E3747" t="s">
        <v>5978</v>
      </c>
      <c r="F3747" t="s">
        <v>5979</v>
      </c>
      <c r="G3747" t="s">
        <v>5973</v>
      </c>
      <c r="H3747" s="1">
        <v>40998</v>
      </c>
      <c r="I3747" t="s">
        <v>5969</v>
      </c>
      <c r="J3747" t="s">
        <v>6042</v>
      </c>
      <c r="K3747">
        <v>2012</v>
      </c>
      <c r="L3747">
        <v>3</v>
      </c>
      <c r="M3747">
        <v>1</v>
      </c>
    </row>
    <row r="3748" spans="1:13" x14ac:dyDescent="0.25">
      <c r="A3748" t="s">
        <v>2066</v>
      </c>
      <c r="B3748" s="1">
        <v>41038</v>
      </c>
      <c r="C3748" t="s">
        <v>6841</v>
      </c>
      <c r="D3748" t="s">
        <v>7126</v>
      </c>
      <c r="E3748" t="s">
        <v>5978</v>
      </c>
      <c r="F3748" t="s">
        <v>5979</v>
      </c>
      <c r="G3748" t="s">
        <v>5973</v>
      </c>
      <c r="H3748" s="1">
        <v>41038</v>
      </c>
      <c r="I3748" t="s">
        <v>6005</v>
      </c>
      <c r="J3748" t="s">
        <v>6042</v>
      </c>
      <c r="K3748">
        <v>2012</v>
      </c>
      <c r="L3748">
        <v>5</v>
      </c>
      <c r="M3748">
        <v>2</v>
      </c>
    </row>
    <row r="3749" spans="1:13" x14ac:dyDescent="0.25">
      <c r="A3749" t="s">
        <v>2116</v>
      </c>
      <c r="B3749" s="1">
        <v>41051</v>
      </c>
      <c r="C3749" t="s">
        <v>7076</v>
      </c>
      <c r="D3749" t="s">
        <v>7149</v>
      </c>
      <c r="E3749" t="s">
        <v>5978</v>
      </c>
      <c r="F3749" t="s">
        <v>5979</v>
      </c>
      <c r="G3749" t="s">
        <v>5983</v>
      </c>
      <c r="H3749" s="1">
        <v>41053</v>
      </c>
      <c r="I3749" t="s">
        <v>5969</v>
      </c>
      <c r="J3749" t="s">
        <v>6042</v>
      </c>
      <c r="K3749">
        <v>2012</v>
      </c>
      <c r="L3749">
        <v>5</v>
      </c>
      <c r="M3749">
        <v>2</v>
      </c>
    </row>
    <row r="3750" spans="1:13" x14ac:dyDescent="0.25">
      <c r="A3750" t="s">
        <v>2127</v>
      </c>
      <c r="B3750" s="1">
        <v>41055</v>
      </c>
      <c r="C3750" t="s">
        <v>6266</v>
      </c>
      <c r="D3750" t="s">
        <v>6416</v>
      </c>
      <c r="E3750" t="s">
        <v>5978</v>
      </c>
      <c r="F3750" t="s">
        <v>5979</v>
      </c>
      <c r="G3750" t="s">
        <v>5983</v>
      </c>
      <c r="H3750" s="1">
        <v>41060</v>
      </c>
      <c r="I3750" t="s">
        <v>5969</v>
      </c>
      <c r="J3750" t="s">
        <v>6042</v>
      </c>
      <c r="K3750">
        <v>2012</v>
      </c>
      <c r="L3750">
        <v>5</v>
      </c>
      <c r="M3750">
        <v>2</v>
      </c>
    </row>
    <row r="3751" spans="1:13" x14ac:dyDescent="0.25">
      <c r="A3751" t="s">
        <v>2164</v>
      </c>
      <c r="B3751" s="1">
        <v>41066</v>
      </c>
      <c r="C3751" t="s">
        <v>6251</v>
      </c>
      <c r="D3751" t="s">
        <v>7171</v>
      </c>
      <c r="E3751" t="s">
        <v>5978</v>
      </c>
      <c r="F3751" t="s">
        <v>5979</v>
      </c>
      <c r="G3751" t="s">
        <v>5983</v>
      </c>
      <c r="H3751" s="1">
        <v>41071</v>
      </c>
      <c r="I3751" t="s">
        <v>5969</v>
      </c>
      <c r="J3751" t="s">
        <v>6042</v>
      </c>
      <c r="K3751">
        <v>2012</v>
      </c>
      <c r="L3751">
        <v>6</v>
      </c>
      <c r="M3751">
        <v>2</v>
      </c>
    </row>
    <row r="3752" spans="1:13" x14ac:dyDescent="0.25">
      <c r="A3752" t="s">
        <v>2191</v>
      </c>
      <c r="B3752" s="1">
        <v>41074</v>
      </c>
      <c r="C3752" t="s">
        <v>7189</v>
      </c>
      <c r="D3752" t="s">
        <v>7190</v>
      </c>
      <c r="E3752" t="s">
        <v>5978</v>
      </c>
      <c r="F3752" t="s">
        <v>5979</v>
      </c>
      <c r="G3752" t="s">
        <v>5968</v>
      </c>
      <c r="H3752" s="1">
        <v>41079</v>
      </c>
      <c r="I3752" t="s">
        <v>5969</v>
      </c>
      <c r="J3752" t="s">
        <v>6042</v>
      </c>
      <c r="K3752">
        <v>2012</v>
      </c>
      <c r="L3752">
        <v>6</v>
      </c>
      <c r="M3752">
        <v>2</v>
      </c>
    </row>
    <row r="3753" spans="1:13" x14ac:dyDescent="0.25">
      <c r="A3753" t="s">
        <v>2255</v>
      </c>
      <c r="B3753" s="1">
        <v>41083</v>
      </c>
      <c r="C3753" t="s">
        <v>7205</v>
      </c>
      <c r="D3753" t="s">
        <v>7206</v>
      </c>
      <c r="E3753" t="s">
        <v>5978</v>
      </c>
      <c r="F3753" t="s">
        <v>5979</v>
      </c>
      <c r="G3753" t="s">
        <v>5973</v>
      </c>
      <c r="H3753" s="1">
        <v>41086</v>
      </c>
      <c r="I3753" t="s">
        <v>5969</v>
      </c>
      <c r="J3753" t="s">
        <v>6042</v>
      </c>
      <c r="K3753">
        <v>2012</v>
      </c>
      <c r="L3753">
        <v>6</v>
      </c>
      <c r="M3753">
        <v>2</v>
      </c>
    </row>
    <row r="3754" spans="1:13" x14ac:dyDescent="0.25">
      <c r="A3754" t="s">
        <v>2266</v>
      </c>
      <c r="B3754" s="1">
        <v>41086</v>
      </c>
      <c r="C3754" t="s">
        <v>6442</v>
      </c>
      <c r="D3754" t="s">
        <v>7210</v>
      </c>
      <c r="E3754" t="s">
        <v>5978</v>
      </c>
      <c r="F3754" t="s">
        <v>5979</v>
      </c>
      <c r="G3754" t="s">
        <v>5973</v>
      </c>
      <c r="H3754" s="1">
        <v>41086</v>
      </c>
      <c r="I3754" t="s">
        <v>6005</v>
      </c>
      <c r="J3754" t="s">
        <v>6042</v>
      </c>
      <c r="K3754">
        <v>2012</v>
      </c>
      <c r="L3754">
        <v>6</v>
      </c>
      <c r="M3754">
        <v>2</v>
      </c>
    </row>
    <row r="3755" spans="1:13" x14ac:dyDescent="0.25">
      <c r="A3755" t="s">
        <v>2331</v>
      </c>
      <c r="B3755" s="1">
        <v>41103</v>
      </c>
      <c r="C3755" t="s">
        <v>7177</v>
      </c>
      <c r="D3755" t="s">
        <v>6133</v>
      </c>
      <c r="E3755" t="s">
        <v>5978</v>
      </c>
      <c r="F3755" t="s">
        <v>5979</v>
      </c>
      <c r="G3755" t="s">
        <v>5973</v>
      </c>
      <c r="H3755" s="1">
        <v>41103</v>
      </c>
      <c r="I3755" t="s">
        <v>6005</v>
      </c>
      <c r="J3755" t="s">
        <v>6042</v>
      </c>
      <c r="K3755">
        <v>2012</v>
      </c>
      <c r="L3755">
        <v>7</v>
      </c>
      <c r="M3755">
        <v>3</v>
      </c>
    </row>
    <row r="3756" spans="1:13" x14ac:dyDescent="0.25">
      <c r="A3756" t="s">
        <v>2528</v>
      </c>
      <c r="B3756" s="1">
        <v>41142</v>
      </c>
      <c r="C3756" t="s">
        <v>6658</v>
      </c>
      <c r="D3756" t="s">
        <v>7296</v>
      </c>
      <c r="E3756" t="s">
        <v>5978</v>
      </c>
      <c r="F3756" t="s">
        <v>5979</v>
      </c>
      <c r="G3756" t="s">
        <v>5973</v>
      </c>
      <c r="H3756" s="1">
        <v>41145</v>
      </c>
      <c r="I3756" t="s">
        <v>5986</v>
      </c>
      <c r="J3756" t="s">
        <v>6042</v>
      </c>
      <c r="K3756">
        <v>2012</v>
      </c>
      <c r="L3756">
        <v>8</v>
      </c>
      <c r="M3756">
        <v>3</v>
      </c>
    </row>
    <row r="3757" spans="1:13" x14ac:dyDescent="0.25">
      <c r="A3757" t="s">
        <v>2541</v>
      </c>
      <c r="B3757" s="1">
        <v>41144</v>
      </c>
      <c r="C3757" t="s">
        <v>7299</v>
      </c>
      <c r="D3757" t="s">
        <v>7300</v>
      </c>
      <c r="E3757" t="s">
        <v>5978</v>
      </c>
      <c r="F3757" t="s">
        <v>5979</v>
      </c>
      <c r="G3757" t="s">
        <v>5973</v>
      </c>
      <c r="H3757" s="1">
        <v>41148</v>
      </c>
      <c r="I3757" t="s">
        <v>5969</v>
      </c>
      <c r="J3757" t="s">
        <v>6042</v>
      </c>
      <c r="K3757">
        <v>2012</v>
      </c>
      <c r="L3757">
        <v>8</v>
      </c>
      <c r="M3757">
        <v>3</v>
      </c>
    </row>
    <row r="3758" spans="1:13" x14ac:dyDescent="0.25">
      <c r="A3758" t="s">
        <v>2571</v>
      </c>
      <c r="B3758" s="1">
        <v>41149</v>
      </c>
      <c r="C3758" t="s">
        <v>7272</v>
      </c>
      <c r="D3758" t="s">
        <v>7308</v>
      </c>
      <c r="E3758" t="s">
        <v>5978</v>
      </c>
      <c r="F3758" t="s">
        <v>5979</v>
      </c>
      <c r="G3758" t="s">
        <v>5973</v>
      </c>
      <c r="H3758" s="1">
        <v>41152</v>
      </c>
      <c r="I3758" t="s">
        <v>5986</v>
      </c>
      <c r="J3758" t="s">
        <v>6042</v>
      </c>
      <c r="K3758">
        <v>2012</v>
      </c>
      <c r="L3758">
        <v>8</v>
      </c>
      <c r="M3758">
        <v>3</v>
      </c>
    </row>
    <row r="3759" spans="1:13" x14ac:dyDescent="0.25">
      <c r="A3759" t="s">
        <v>2594</v>
      </c>
      <c r="B3759" s="1">
        <v>41151</v>
      </c>
      <c r="C3759" t="s">
        <v>6815</v>
      </c>
      <c r="D3759" t="s">
        <v>7314</v>
      </c>
      <c r="E3759" t="s">
        <v>5978</v>
      </c>
      <c r="F3759" t="s">
        <v>5979</v>
      </c>
      <c r="G3759" t="s">
        <v>5973</v>
      </c>
      <c r="H3759" s="1">
        <v>41154</v>
      </c>
      <c r="I3759" t="s">
        <v>5969</v>
      </c>
      <c r="J3759" t="s">
        <v>6042</v>
      </c>
      <c r="K3759">
        <v>2012</v>
      </c>
      <c r="L3759">
        <v>8</v>
      </c>
      <c r="M3759">
        <v>3</v>
      </c>
    </row>
    <row r="3760" spans="1:13" x14ac:dyDescent="0.25">
      <c r="A3760" t="s">
        <v>2597</v>
      </c>
      <c r="B3760" s="1">
        <v>41152</v>
      </c>
      <c r="C3760" t="s">
        <v>6256</v>
      </c>
      <c r="D3760" t="s">
        <v>6451</v>
      </c>
      <c r="E3760" t="s">
        <v>5978</v>
      </c>
      <c r="F3760" t="s">
        <v>5979</v>
      </c>
      <c r="G3760" t="s">
        <v>5973</v>
      </c>
      <c r="H3760" s="1">
        <v>41154</v>
      </c>
      <c r="I3760" t="s">
        <v>5969</v>
      </c>
      <c r="J3760" t="s">
        <v>6042</v>
      </c>
      <c r="K3760">
        <v>2012</v>
      </c>
      <c r="L3760">
        <v>8</v>
      </c>
      <c r="M3760">
        <v>3</v>
      </c>
    </row>
    <row r="3761" spans="1:13" x14ac:dyDescent="0.25">
      <c r="A3761" t="s">
        <v>2600</v>
      </c>
      <c r="B3761" s="1">
        <v>41152</v>
      </c>
      <c r="C3761" t="s">
        <v>6580</v>
      </c>
      <c r="D3761" t="s">
        <v>7316</v>
      </c>
      <c r="E3761" t="s">
        <v>5978</v>
      </c>
      <c r="F3761" t="s">
        <v>5979</v>
      </c>
      <c r="G3761" t="s">
        <v>5973</v>
      </c>
      <c r="H3761" s="1">
        <v>41155</v>
      </c>
      <c r="I3761" t="s">
        <v>5969</v>
      </c>
      <c r="J3761" t="s">
        <v>6042</v>
      </c>
      <c r="K3761">
        <v>2012</v>
      </c>
      <c r="L3761">
        <v>8</v>
      </c>
      <c r="M3761">
        <v>3</v>
      </c>
    </row>
    <row r="3762" spans="1:13" x14ac:dyDescent="0.25">
      <c r="A3762" t="s">
        <v>2604</v>
      </c>
      <c r="B3762" s="1">
        <v>41153</v>
      </c>
      <c r="C3762" t="s">
        <v>6369</v>
      </c>
      <c r="D3762" t="s">
        <v>6133</v>
      </c>
      <c r="E3762" t="s">
        <v>5978</v>
      </c>
      <c r="F3762" t="s">
        <v>5979</v>
      </c>
      <c r="G3762" t="s">
        <v>5968</v>
      </c>
      <c r="H3762" s="1">
        <v>41157</v>
      </c>
      <c r="I3762" t="s">
        <v>5969</v>
      </c>
      <c r="J3762" t="s">
        <v>6042</v>
      </c>
      <c r="K3762">
        <v>2012</v>
      </c>
      <c r="L3762">
        <v>9</v>
      </c>
      <c r="M3762">
        <v>3</v>
      </c>
    </row>
    <row r="3763" spans="1:13" x14ac:dyDescent="0.25">
      <c r="A3763" t="s">
        <v>2683</v>
      </c>
      <c r="B3763" s="1">
        <v>41169</v>
      </c>
      <c r="C3763" t="s">
        <v>6382</v>
      </c>
      <c r="D3763" t="s">
        <v>7348</v>
      </c>
      <c r="E3763" t="s">
        <v>5978</v>
      </c>
      <c r="F3763" t="s">
        <v>5979</v>
      </c>
      <c r="G3763" t="s">
        <v>5973</v>
      </c>
      <c r="H3763" s="1">
        <v>41174</v>
      </c>
      <c r="I3763" t="s">
        <v>5969</v>
      </c>
      <c r="J3763" t="s">
        <v>6042</v>
      </c>
      <c r="K3763">
        <v>2012</v>
      </c>
      <c r="L3763">
        <v>9</v>
      </c>
      <c r="M3763">
        <v>3</v>
      </c>
    </row>
    <row r="3764" spans="1:13" x14ac:dyDescent="0.25">
      <c r="A3764" t="s">
        <v>2703</v>
      </c>
      <c r="B3764" s="1">
        <v>41173</v>
      </c>
      <c r="C3764" t="s">
        <v>6658</v>
      </c>
      <c r="D3764" t="s">
        <v>6280</v>
      </c>
      <c r="E3764" t="s">
        <v>5978</v>
      </c>
      <c r="F3764" t="s">
        <v>5979</v>
      </c>
      <c r="G3764" t="s">
        <v>5973</v>
      </c>
      <c r="H3764" s="1">
        <v>41173</v>
      </c>
      <c r="I3764" t="s">
        <v>6005</v>
      </c>
      <c r="J3764" t="s">
        <v>6042</v>
      </c>
      <c r="K3764">
        <v>2012</v>
      </c>
      <c r="L3764">
        <v>9</v>
      </c>
      <c r="M3764">
        <v>3</v>
      </c>
    </row>
    <row r="3765" spans="1:13" x14ac:dyDescent="0.25">
      <c r="A3765" t="s">
        <v>2738</v>
      </c>
      <c r="B3765" s="1">
        <v>41180</v>
      </c>
      <c r="C3765" t="s">
        <v>6055</v>
      </c>
      <c r="D3765" t="s">
        <v>7364</v>
      </c>
      <c r="E3765" t="s">
        <v>5978</v>
      </c>
      <c r="F3765" t="s">
        <v>5979</v>
      </c>
      <c r="G3765" t="s">
        <v>5973</v>
      </c>
      <c r="H3765" s="1">
        <v>41180</v>
      </c>
      <c r="I3765" t="s">
        <v>6005</v>
      </c>
      <c r="J3765" t="s">
        <v>6042</v>
      </c>
      <c r="K3765">
        <v>2012</v>
      </c>
      <c r="L3765">
        <v>9</v>
      </c>
      <c r="M3765">
        <v>3</v>
      </c>
    </row>
    <row r="3766" spans="1:13" x14ac:dyDescent="0.25">
      <c r="A3766" t="s">
        <v>2752</v>
      </c>
      <c r="B3766" s="1">
        <v>41181</v>
      </c>
      <c r="C3766" t="s">
        <v>6654</v>
      </c>
      <c r="D3766" t="s">
        <v>7206</v>
      </c>
      <c r="E3766" t="s">
        <v>5978</v>
      </c>
      <c r="F3766" t="s">
        <v>5979</v>
      </c>
      <c r="G3766" t="s">
        <v>5973</v>
      </c>
      <c r="H3766" s="1">
        <v>41181</v>
      </c>
      <c r="I3766" t="s">
        <v>6005</v>
      </c>
      <c r="J3766" t="s">
        <v>6042</v>
      </c>
      <c r="K3766">
        <v>2012</v>
      </c>
      <c r="L3766">
        <v>9</v>
      </c>
      <c r="M3766">
        <v>3</v>
      </c>
    </row>
    <row r="3767" spans="1:13" x14ac:dyDescent="0.25">
      <c r="A3767" t="s">
        <v>2766</v>
      </c>
      <c r="B3767" s="1">
        <v>41186</v>
      </c>
      <c r="C3767" t="s">
        <v>6223</v>
      </c>
      <c r="D3767" t="s">
        <v>7206</v>
      </c>
      <c r="E3767" t="s">
        <v>5978</v>
      </c>
      <c r="F3767" t="s">
        <v>5979</v>
      </c>
      <c r="G3767" t="s">
        <v>5968</v>
      </c>
      <c r="H3767" s="1">
        <v>41188</v>
      </c>
      <c r="I3767" t="s">
        <v>5969</v>
      </c>
      <c r="J3767" t="s">
        <v>6042</v>
      </c>
      <c r="K3767">
        <v>2012</v>
      </c>
      <c r="L3767">
        <v>10</v>
      </c>
      <c r="M3767">
        <v>4</v>
      </c>
    </row>
    <row r="3768" spans="1:13" x14ac:dyDescent="0.25">
      <c r="A3768" t="s">
        <v>2795</v>
      </c>
      <c r="B3768" s="1">
        <v>41200</v>
      </c>
      <c r="C3768" t="s">
        <v>6697</v>
      </c>
      <c r="D3768" t="s">
        <v>7007</v>
      </c>
      <c r="E3768" t="s">
        <v>5978</v>
      </c>
      <c r="F3768" t="s">
        <v>5979</v>
      </c>
      <c r="G3768" t="s">
        <v>5968</v>
      </c>
      <c r="H3768" s="1">
        <v>41203</v>
      </c>
      <c r="I3768" t="s">
        <v>5986</v>
      </c>
      <c r="J3768" t="s">
        <v>6042</v>
      </c>
      <c r="K3768">
        <v>2012</v>
      </c>
      <c r="L3768">
        <v>10</v>
      </c>
      <c r="M3768">
        <v>4</v>
      </c>
    </row>
    <row r="3769" spans="1:13" x14ac:dyDescent="0.25">
      <c r="A3769" t="s">
        <v>2841</v>
      </c>
      <c r="B3769" s="1">
        <v>41215</v>
      </c>
      <c r="C3769" t="s">
        <v>6666</v>
      </c>
      <c r="D3769" t="s">
        <v>7394</v>
      </c>
      <c r="E3769" t="s">
        <v>5978</v>
      </c>
      <c r="F3769" t="s">
        <v>5979</v>
      </c>
      <c r="G3769" t="s">
        <v>5983</v>
      </c>
      <c r="H3769" s="1">
        <v>41218</v>
      </c>
      <c r="I3769" t="s">
        <v>5969</v>
      </c>
      <c r="J3769" t="s">
        <v>6042</v>
      </c>
      <c r="K3769">
        <v>2012</v>
      </c>
      <c r="L3769">
        <v>11</v>
      </c>
      <c r="M3769">
        <v>4</v>
      </c>
    </row>
    <row r="3770" spans="1:13" x14ac:dyDescent="0.25">
      <c r="A3770" t="s">
        <v>2873</v>
      </c>
      <c r="B3770" s="1">
        <v>41221</v>
      </c>
      <c r="C3770" t="s">
        <v>6547</v>
      </c>
      <c r="D3770" t="s">
        <v>7045</v>
      </c>
      <c r="E3770" t="s">
        <v>5978</v>
      </c>
      <c r="F3770" t="s">
        <v>5979</v>
      </c>
      <c r="G3770" t="s">
        <v>5973</v>
      </c>
      <c r="H3770" s="1">
        <v>41224</v>
      </c>
      <c r="I3770" t="s">
        <v>5969</v>
      </c>
      <c r="J3770" t="s">
        <v>6042</v>
      </c>
      <c r="K3770">
        <v>2012</v>
      </c>
      <c r="L3770">
        <v>11</v>
      </c>
      <c r="M3770">
        <v>4</v>
      </c>
    </row>
    <row r="3771" spans="1:13" x14ac:dyDescent="0.25">
      <c r="A3771" t="s">
        <v>2885</v>
      </c>
      <c r="B3771" s="1">
        <v>41223</v>
      </c>
      <c r="C3771" t="s">
        <v>7013</v>
      </c>
      <c r="D3771" t="s">
        <v>7406</v>
      </c>
      <c r="E3771" t="s">
        <v>5978</v>
      </c>
      <c r="F3771" t="s">
        <v>5979</v>
      </c>
      <c r="G3771" t="s">
        <v>5983</v>
      </c>
      <c r="H3771" s="1">
        <v>41226</v>
      </c>
      <c r="I3771" t="s">
        <v>5986</v>
      </c>
      <c r="J3771" t="s">
        <v>6042</v>
      </c>
      <c r="K3771">
        <v>2012</v>
      </c>
      <c r="L3771">
        <v>11</v>
      </c>
      <c r="M3771">
        <v>4</v>
      </c>
    </row>
    <row r="3772" spans="1:13" x14ac:dyDescent="0.25">
      <c r="A3772" t="s">
        <v>3005</v>
      </c>
      <c r="B3772" s="1">
        <v>41246</v>
      </c>
      <c r="C3772" t="s">
        <v>7177</v>
      </c>
      <c r="D3772" t="s">
        <v>6802</v>
      </c>
      <c r="E3772" t="s">
        <v>5978</v>
      </c>
      <c r="F3772" t="s">
        <v>5979</v>
      </c>
      <c r="G3772" t="s">
        <v>5973</v>
      </c>
      <c r="H3772" s="1">
        <v>41249</v>
      </c>
      <c r="I3772" t="s">
        <v>5986</v>
      </c>
      <c r="J3772" t="s">
        <v>6042</v>
      </c>
      <c r="K3772">
        <v>2012</v>
      </c>
      <c r="L3772">
        <v>12</v>
      </c>
      <c r="M3772">
        <v>4</v>
      </c>
    </row>
    <row r="3773" spans="1:13" x14ac:dyDescent="0.25">
      <c r="A3773" t="s">
        <v>3031</v>
      </c>
      <c r="B3773" s="1">
        <v>41255</v>
      </c>
      <c r="C3773" t="s">
        <v>6159</v>
      </c>
      <c r="D3773" t="s">
        <v>6133</v>
      </c>
      <c r="E3773" t="s">
        <v>5978</v>
      </c>
      <c r="F3773" t="s">
        <v>5979</v>
      </c>
      <c r="G3773" t="s">
        <v>5983</v>
      </c>
      <c r="H3773" s="1">
        <v>41256</v>
      </c>
      <c r="I3773" t="s">
        <v>5986</v>
      </c>
      <c r="J3773" t="s">
        <v>6042</v>
      </c>
      <c r="K3773">
        <v>2012</v>
      </c>
      <c r="L3773">
        <v>12</v>
      </c>
      <c r="M3773">
        <v>4</v>
      </c>
    </row>
    <row r="3774" spans="1:13" x14ac:dyDescent="0.25">
      <c r="A3774" t="s">
        <v>3041</v>
      </c>
      <c r="B3774" s="1">
        <v>41257</v>
      </c>
      <c r="C3774" t="s">
        <v>6729</v>
      </c>
      <c r="D3774" t="s">
        <v>6871</v>
      </c>
      <c r="E3774" t="s">
        <v>5978</v>
      </c>
      <c r="F3774" t="s">
        <v>5979</v>
      </c>
      <c r="G3774" t="s">
        <v>5973</v>
      </c>
      <c r="H3774" s="1">
        <v>41259</v>
      </c>
      <c r="I3774" t="s">
        <v>5986</v>
      </c>
      <c r="J3774" t="s">
        <v>6042</v>
      </c>
      <c r="K3774">
        <v>2012</v>
      </c>
      <c r="L3774">
        <v>12</v>
      </c>
      <c r="M3774">
        <v>4</v>
      </c>
    </row>
    <row r="3775" spans="1:13" x14ac:dyDescent="0.25">
      <c r="A3775" t="s">
        <v>3071</v>
      </c>
      <c r="B3775" s="1">
        <v>41262</v>
      </c>
      <c r="C3775" t="s">
        <v>7443</v>
      </c>
      <c r="D3775" t="s">
        <v>7406</v>
      </c>
      <c r="E3775" t="s">
        <v>5978</v>
      </c>
      <c r="F3775" t="s">
        <v>5979</v>
      </c>
      <c r="G3775" t="s">
        <v>5983</v>
      </c>
      <c r="H3775" s="1">
        <v>41266</v>
      </c>
      <c r="I3775" t="s">
        <v>5969</v>
      </c>
      <c r="J3775" t="s">
        <v>6042</v>
      </c>
      <c r="K3775">
        <v>2012</v>
      </c>
      <c r="L3775">
        <v>12</v>
      </c>
      <c r="M3775">
        <v>4</v>
      </c>
    </row>
    <row r="3776" spans="1:13" x14ac:dyDescent="0.25">
      <c r="A3776" t="s">
        <v>3075</v>
      </c>
      <c r="B3776" s="1">
        <v>41263</v>
      </c>
      <c r="C3776" t="s">
        <v>7332</v>
      </c>
      <c r="D3776" t="s">
        <v>6389</v>
      </c>
      <c r="E3776" t="s">
        <v>5978</v>
      </c>
      <c r="F3776" t="s">
        <v>5979</v>
      </c>
      <c r="G3776" t="s">
        <v>5983</v>
      </c>
      <c r="H3776" s="1">
        <v>41265</v>
      </c>
      <c r="I3776" t="s">
        <v>5986</v>
      </c>
      <c r="J3776" t="s">
        <v>6042</v>
      </c>
      <c r="K3776">
        <v>2012</v>
      </c>
      <c r="L3776">
        <v>12</v>
      </c>
      <c r="M3776">
        <v>4</v>
      </c>
    </row>
    <row r="3777" spans="1:13" x14ac:dyDescent="0.25">
      <c r="A3777" t="s">
        <v>3140</v>
      </c>
      <c r="B3777" s="1">
        <v>41276</v>
      </c>
      <c r="C3777" t="s">
        <v>6897</v>
      </c>
      <c r="D3777" t="s">
        <v>7457</v>
      </c>
      <c r="E3777" t="s">
        <v>5978</v>
      </c>
      <c r="F3777" t="s">
        <v>5979</v>
      </c>
      <c r="G3777" t="s">
        <v>5973</v>
      </c>
      <c r="H3777" s="1">
        <v>41277</v>
      </c>
      <c r="I3777" t="s">
        <v>5986</v>
      </c>
      <c r="J3777" t="s">
        <v>6042</v>
      </c>
      <c r="K3777">
        <v>2013</v>
      </c>
      <c r="L3777">
        <v>1</v>
      </c>
      <c r="M3777">
        <v>1</v>
      </c>
    </row>
    <row r="3778" spans="1:13" x14ac:dyDescent="0.25">
      <c r="A3778" t="s">
        <v>3202</v>
      </c>
      <c r="B3778" s="1">
        <v>41297</v>
      </c>
      <c r="C3778" t="s">
        <v>7368</v>
      </c>
      <c r="D3778" t="s">
        <v>6798</v>
      </c>
      <c r="E3778" t="s">
        <v>5978</v>
      </c>
      <c r="F3778" t="s">
        <v>5979</v>
      </c>
      <c r="G3778" t="s">
        <v>5983</v>
      </c>
      <c r="H3778" s="1">
        <v>41300</v>
      </c>
      <c r="I3778" t="s">
        <v>5969</v>
      </c>
      <c r="J3778" t="s">
        <v>6042</v>
      </c>
      <c r="K3778">
        <v>2013</v>
      </c>
      <c r="L3778">
        <v>1</v>
      </c>
      <c r="M3778">
        <v>1</v>
      </c>
    </row>
    <row r="3779" spans="1:13" x14ac:dyDescent="0.25">
      <c r="A3779" t="s">
        <v>3234</v>
      </c>
      <c r="B3779" s="1">
        <v>41308</v>
      </c>
      <c r="C3779" t="s">
        <v>6593</v>
      </c>
      <c r="D3779" t="s">
        <v>6802</v>
      </c>
      <c r="E3779" t="s">
        <v>5978</v>
      </c>
      <c r="F3779" t="s">
        <v>5979</v>
      </c>
      <c r="G3779" t="s">
        <v>5968</v>
      </c>
      <c r="H3779" s="1">
        <v>41308</v>
      </c>
      <c r="I3779" t="s">
        <v>6005</v>
      </c>
      <c r="J3779" t="s">
        <v>6042</v>
      </c>
      <c r="K3779">
        <v>2013</v>
      </c>
      <c r="L3779">
        <v>2</v>
      </c>
      <c r="M3779">
        <v>1</v>
      </c>
    </row>
    <row r="3780" spans="1:13" x14ac:dyDescent="0.25">
      <c r="A3780" t="s">
        <v>3270</v>
      </c>
      <c r="B3780" s="1">
        <v>41318</v>
      </c>
      <c r="C3780" t="s">
        <v>6945</v>
      </c>
      <c r="D3780" t="s">
        <v>7316</v>
      </c>
      <c r="E3780" t="s">
        <v>5978</v>
      </c>
      <c r="F3780" t="s">
        <v>5979</v>
      </c>
      <c r="G3780" t="s">
        <v>5983</v>
      </c>
      <c r="H3780" s="1">
        <v>41323</v>
      </c>
      <c r="I3780" t="s">
        <v>5969</v>
      </c>
      <c r="J3780" t="s">
        <v>6042</v>
      </c>
      <c r="K3780">
        <v>2013</v>
      </c>
      <c r="L3780">
        <v>2</v>
      </c>
      <c r="M3780">
        <v>1</v>
      </c>
    </row>
    <row r="3781" spans="1:13" x14ac:dyDescent="0.25">
      <c r="A3781" t="s">
        <v>3285</v>
      </c>
      <c r="B3781" s="1">
        <v>41323</v>
      </c>
      <c r="C3781" t="s">
        <v>6253</v>
      </c>
      <c r="D3781" t="s">
        <v>6362</v>
      </c>
      <c r="E3781" t="s">
        <v>5978</v>
      </c>
      <c r="F3781" t="s">
        <v>5979</v>
      </c>
      <c r="G3781" t="s">
        <v>5973</v>
      </c>
      <c r="H3781" s="1">
        <v>41326</v>
      </c>
      <c r="I3781" t="s">
        <v>5969</v>
      </c>
      <c r="J3781" t="s">
        <v>6042</v>
      </c>
      <c r="K3781">
        <v>2013</v>
      </c>
      <c r="L3781">
        <v>2</v>
      </c>
      <c r="M3781">
        <v>1</v>
      </c>
    </row>
    <row r="3782" spans="1:13" x14ac:dyDescent="0.25">
      <c r="A3782" t="s">
        <v>3416</v>
      </c>
      <c r="B3782" s="1">
        <v>41369</v>
      </c>
      <c r="C3782" t="s">
        <v>7056</v>
      </c>
      <c r="D3782" t="s">
        <v>7163</v>
      </c>
      <c r="E3782" t="s">
        <v>5978</v>
      </c>
      <c r="F3782" t="s">
        <v>5979</v>
      </c>
      <c r="G3782" t="s">
        <v>5973</v>
      </c>
      <c r="H3782" s="1">
        <v>41372</v>
      </c>
      <c r="I3782" t="s">
        <v>5986</v>
      </c>
      <c r="J3782" t="s">
        <v>6042</v>
      </c>
      <c r="K3782">
        <v>2013</v>
      </c>
      <c r="L3782">
        <v>4</v>
      </c>
      <c r="M3782">
        <v>2</v>
      </c>
    </row>
    <row r="3783" spans="1:13" x14ac:dyDescent="0.25">
      <c r="A3783" t="s">
        <v>3456</v>
      </c>
      <c r="B3783" s="1">
        <v>41389</v>
      </c>
      <c r="C3783" t="s">
        <v>6565</v>
      </c>
      <c r="D3783" t="s">
        <v>7535</v>
      </c>
      <c r="E3783" t="s">
        <v>5978</v>
      </c>
      <c r="F3783" t="s">
        <v>5979</v>
      </c>
      <c r="G3783" t="s">
        <v>5973</v>
      </c>
      <c r="H3783" s="1">
        <v>41394</v>
      </c>
      <c r="I3783" t="s">
        <v>5969</v>
      </c>
      <c r="J3783" t="s">
        <v>6042</v>
      </c>
      <c r="K3783">
        <v>2013</v>
      </c>
      <c r="L3783">
        <v>4</v>
      </c>
      <c r="M3783">
        <v>2</v>
      </c>
    </row>
    <row r="3784" spans="1:13" x14ac:dyDescent="0.25">
      <c r="A3784" t="s">
        <v>3466</v>
      </c>
      <c r="B3784" s="1">
        <v>41394</v>
      </c>
      <c r="C3784" t="s">
        <v>6704</v>
      </c>
      <c r="D3784" t="s">
        <v>7254</v>
      </c>
      <c r="E3784" t="s">
        <v>5978</v>
      </c>
      <c r="F3784" t="s">
        <v>5979</v>
      </c>
      <c r="G3784" t="s">
        <v>5983</v>
      </c>
      <c r="H3784" s="1">
        <v>41397</v>
      </c>
      <c r="I3784" t="s">
        <v>5986</v>
      </c>
      <c r="J3784" t="s">
        <v>6042</v>
      </c>
      <c r="K3784">
        <v>2013</v>
      </c>
      <c r="L3784">
        <v>4</v>
      </c>
      <c r="M3784">
        <v>2</v>
      </c>
    </row>
    <row r="3785" spans="1:13" x14ac:dyDescent="0.25">
      <c r="A3785" t="s">
        <v>3492</v>
      </c>
      <c r="B3785" s="1">
        <v>41403</v>
      </c>
      <c r="C3785" t="s">
        <v>6196</v>
      </c>
      <c r="D3785" t="s">
        <v>6587</v>
      </c>
      <c r="E3785" t="s">
        <v>5978</v>
      </c>
      <c r="F3785" t="s">
        <v>5979</v>
      </c>
      <c r="G3785" t="s">
        <v>5983</v>
      </c>
      <c r="H3785" s="1">
        <v>41403</v>
      </c>
      <c r="I3785" t="s">
        <v>6005</v>
      </c>
      <c r="J3785" t="s">
        <v>6042</v>
      </c>
      <c r="K3785">
        <v>2013</v>
      </c>
      <c r="L3785">
        <v>5</v>
      </c>
      <c r="M3785">
        <v>2</v>
      </c>
    </row>
    <row r="3786" spans="1:13" x14ac:dyDescent="0.25">
      <c r="A3786" t="s">
        <v>3655</v>
      </c>
      <c r="B3786" s="1">
        <v>41442</v>
      </c>
      <c r="C3786" t="s">
        <v>7580</v>
      </c>
      <c r="D3786" t="s">
        <v>7431</v>
      </c>
      <c r="E3786" t="s">
        <v>5978</v>
      </c>
      <c r="F3786" t="s">
        <v>5979</v>
      </c>
      <c r="G3786" t="s">
        <v>5973</v>
      </c>
      <c r="H3786" s="1">
        <v>41444</v>
      </c>
      <c r="I3786" t="s">
        <v>5986</v>
      </c>
      <c r="J3786" t="s">
        <v>6042</v>
      </c>
      <c r="K3786">
        <v>2013</v>
      </c>
      <c r="L3786">
        <v>6</v>
      </c>
      <c r="M3786">
        <v>2</v>
      </c>
    </row>
    <row r="3787" spans="1:13" x14ac:dyDescent="0.25">
      <c r="A3787" t="s">
        <v>3716</v>
      </c>
      <c r="B3787" s="1">
        <v>41453</v>
      </c>
      <c r="C3787" t="s">
        <v>6518</v>
      </c>
      <c r="D3787" t="s">
        <v>7206</v>
      </c>
      <c r="E3787" t="s">
        <v>5978</v>
      </c>
      <c r="F3787" t="s">
        <v>5979</v>
      </c>
      <c r="G3787" t="s">
        <v>5973</v>
      </c>
      <c r="H3787" s="1">
        <v>41453</v>
      </c>
      <c r="I3787" t="s">
        <v>6005</v>
      </c>
      <c r="J3787" t="s">
        <v>6042</v>
      </c>
      <c r="K3787">
        <v>2013</v>
      </c>
      <c r="L3787">
        <v>6</v>
      </c>
      <c r="M3787">
        <v>2</v>
      </c>
    </row>
    <row r="3788" spans="1:13" x14ac:dyDescent="0.25">
      <c r="A3788" t="s">
        <v>3802</v>
      </c>
      <c r="B3788" s="1">
        <v>41487</v>
      </c>
      <c r="C3788" t="s">
        <v>6043</v>
      </c>
      <c r="D3788" t="s">
        <v>6257</v>
      </c>
      <c r="E3788" t="s">
        <v>5978</v>
      </c>
      <c r="F3788" t="s">
        <v>5979</v>
      </c>
      <c r="G3788" t="s">
        <v>5973</v>
      </c>
      <c r="H3788" s="1">
        <v>41489</v>
      </c>
      <c r="I3788" t="s">
        <v>5986</v>
      </c>
      <c r="J3788" t="s">
        <v>6042</v>
      </c>
      <c r="K3788">
        <v>2013</v>
      </c>
      <c r="L3788">
        <v>8</v>
      </c>
      <c r="M3788">
        <v>3</v>
      </c>
    </row>
    <row r="3789" spans="1:13" x14ac:dyDescent="0.25">
      <c r="A3789" t="s">
        <v>3811</v>
      </c>
      <c r="B3789" s="1">
        <v>41489</v>
      </c>
      <c r="C3789" t="s">
        <v>7596</v>
      </c>
      <c r="D3789" t="s">
        <v>7597</v>
      </c>
      <c r="E3789" t="s">
        <v>5978</v>
      </c>
      <c r="F3789" t="s">
        <v>5979</v>
      </c>
      <c r="G3789" t="s">
        <v>5983</v>
      </c>
      <c r="H3789" s="1">
        <v>41489</v>
      </c>
      <c r="I3789" t="s">
        <v>6005</v>
      </c>
      <c r="J3789" t="s">
        <v>6042</v>
      </c>
      <c r="K3789">
        <v>2013</v>
      </c>
      <c r="L3789">
        <v>8</v>
      </c>
      <c r="M3789">
        <v>3</v>
      </c>
    </row>
    <row r="3790" spans="1:13" x14ac:dyDescent="0.25">
      <c r="A3790" t="s">
        <v>3825</v>
      </c>
      <c r="B3790" s="1">
        <v>41492</v>
      </c>
      <c r="C3790" t="s">
        <v>7008</v>
      </c>
      <c r="D3790" t="s">
        <v>6133</v>
      </c>
      <c r="E3790" t="s">
        <v>5978</v>
      </c>
      <c r="F3790" t="s">
        <v>5979</v>
      </c>
      <c r="G3790" t="s">
        <v>5968</v>
      </c>
      <c r="H3790" s="1">
        <v>41494</v>
      </c>
      <c r="I3790" t="s">
        <v>5969</v>
      </c>
      <c r="J3790" t="s">
        <v>6042</v>
      </c>
      <c r="K3790">
        <v>2013</v>
      </c>
      <c r="L3790">
        <v>8</v>
      </c>
      <c r="M3790">
        <v>3</v>
      </c>
    </row>
    <row r="3791" spans="1:13" x14ac:dyDescent="0.25">
      <c r="A3791" t="s">
        <v>3827</v>
      </c>
      <c r="B3791" s="1">
        <v>41492</v>
      </c>
      <c r="C3791" t="s">
        <v>6071</v>
      </c>
      <c r="D3791" t="s">
        <v>7575</v>
      </c>
      <c r="E3791" t="s">
        <v>5978</v>
      </c>
      <c r="F3791" t="s">
        <v>5979</v>
      </c>
      <c r="G3791" t="s">
        <v>5973</v>
      </c>
      <c r="H3791" s="1">
        <v>41495</v>
      </c>
      <c r="I3791" t="s">
        <v>5986</v>
      </c>
      <c r="J3791" t="s">
        <v>6042</v>
      </c>
      <c r="K3791">
        <v>2013</v>
      </c>
      <c r="L3791">
        <v>8</v>
      </c>
      <c r="M3791">
        <v>3</v>
      </c>
    </row>
    <row r="3792" spans="1:13" x14ac:dyDescent="0.25">
      <c r="A3792" t="s">
        <v>3848</v>
      </c>
      <c r="B3792" s="1">
        <v>41495</v>
      </c>
      <c r="C3792" t="s">
        <v>6505</v>
      </c>
      <c r="D3792" t="s">
        <v>6344</v>
      </c>
      <c r="E3792" t="s">
        <v>5978</v>
      </c>
      <c r="F3792" t="s">
        <v>5979</v>
      </c>
      <c r="G3792" t="s">
        <v>5968</v>
      </c>
      <c r="H3792" s="1">
        <v>41498</v>
      </c>
      <c r="I3792" t="s">
        <v>5969</v>
      </c>
      <c r="J3792" t="s">
        <v>6042</v>
      </c>
      <c r="K3792">
        <v>2013</v>
      </c>
      <c r="L3792">
        <v>8</v>
      </c>
      <c r="M3792">
        <v>3</v>
      </c>
    </row>
    <row r="3793" spans="1:13" x14ac:dyDescent="0.25">
      <c r="A3793" t="s">
        <v>3890</v>
      </c>
      <c r="B3793" s="1">
        <v>41500</v>
      </c>
      <c r="C3793" t="s">
        <v>6270</v>
      </c>
      <c r="D3793" t="s">
        <v>7619</v>
      </c>
      <c r="E3793" t="s">
        <v>5978</v>
      </c>
      <c r="F3793" t="s">
        <v>5979</v>
      </c>
      <c r="G3793" t="s">
        <v>5973</v>
      </c>
      <c r="H3793" s="1">
        <v>41505</v>
      </c>
      <c r="I3793" t="s">
        <v>5969</v>
      </c>
      <c r="J3793" t="s">
        <v>6042</v>
      </c>
      <c r="K3793">
        <v>2013</v>
      </c>
      <c r="L3793">
        <v>8</v>
      </c>
      <c r="M3793">
        <v>3</v>
      </c>
    </row>
    <row r="3794" spans="1:13" x14ac:dyDescent="0.25">
      <c r="A3794" t="s">
        <v>3883</v>
      </c>
      <c r="B3794" s="1">
        <v>41500</v>
      </c>
      <c r="C3794" t="s">
        <v>7620</v>
      </c>
      <c r="D3794" t="s">
        <v>6201</v>
      </c>
      <c r="E3794" t="s">
        <v>5978</v>
      </c>
      <c r="F3794" t="s">
        <v>5979</v>
      </c>
      <c r="G3794" t="s">
        <v>5973</v>
      </c>
      <c r="H3794" s="1">
        <v>41503</v>
      </c>
      <c r="I3794" t="s">
        <v>5986</v>
      </c>
      <c r="J3794" t="s">
        <v>6042</v>
      </c>
      <c r="K3794">
        <v>2013</v>
      </c>
      <c r="L3794">
        <v>8</v>
      </c>
      <c r="M3794">
        <v>3</v>
      </c>
    </row>
    <row r="3795" spans="1:13" x14ac:dyDescent="0.25">
      <c r="A3795" t="s">
        <v>3992</v>
      </c>
      <c r="B3795" s="1">
        <v>41520</v>
      </c>
      <c r="C3795" t="s">
        <v>7255</v>
      </c>
      <c r="D3795" t="s">
        <v>7067</v>
      </c>
      <c r="E3795" t="s">
        <v>5978</v>
      </c>
      <c r="F3795" t="s">
        <v>5979</v>
      </c>
      <c r="G3795" t="s">
        <v>5968</v>
      </c>
      <c r="H3795" s="1">
        <v>41522</v>
      </c>
      <c r="I3795" t="s">
        <v>5969</v>
      </c>
      <c r="J3795" t="s">
        <v>6042</v>
      </c>
      <c r="K3795">
        <v>2013</v>
      </c>
      <c r="L3795">
        <v>9</v>
      </c>
      <c r="M3795">
        <v>3</v>
      </c>
    </row>
    <row r="3796" spans="1:13" x14ac:dyDescent="0.25">
      <c r="A3796" t="s">
        <v>3991</v>
      </c>
      <c r="B3796" s="1">
        <v>41520</v>
      </c>
      <c r="C3796" t="s">
        <v>6372</v>
      </c>
      <c r="D3796" t="s">
        <v>6777</v>
      </c>
      <c r="E3796" t="s">
        <v>5978</v>
      </c>
      <c r="F3796" t="s">
        <v>5979</v>
      </c>
      <c r="G3796" t="s">
        <v>5973</v>
      </c>
      <c r="H3796" s="1">
        <v>41522</v>
      </c>
      <c r="I3796" t="s">
        <v>5969</v>
      </c>
      <c r="J3796" t="s">
        <v>6042</v>
      </c>
      <c r="K3796">
        <v>2013</v>
      </c>
      <c r="L3796">
        <v>9</v>
      </c>
      <c r="M3796">
        <v>3</v>
      </c>
    </row>
    <row r="3797" spans="1:13" x14ac:dyDescent="0.25">
      <c r="A3797" t="s">
        <v>4005</v>
      </c>
      <c r="B3797" s="1">
        <v>41522</v>
      </c>
      <c r="C3797" t="s">
        <v>7596</v>
      </c>
      <c r="D3797" t="s">
        <v>7314</v>
      </c>
      <c r="E3797" t="s">
        <v>5978</v>
      </c>
      <c r="F3797" t="s">
        <v>5979</v>
      </c>
      <c r="G3797" t="s">
        <v>5983</v>
      </c>
      <c r="H3797" s="1">
        <v>41524</v>
      </c>
      <c r="I3797" t="s">
        <v>5969</v>
      </c>
      <c r="J3797" t="s">
        <v>6042</v>
      </c>
      <c r="K3797">
        <v>2013</v>
      </c>
      <c r="L3797">
        <v>9</v>
      </c>
      <c r="M3797">
        <v>3</v>
      </c>
    </row>
    <row r="3798" spans="1:13" x14ac:dyDescent="0.25">
      <c r="A3798" t="s">
        <v>4075</v>
      </c>
      <c r="B3798" s="1">
        <v>41536</v>
      </c>
      <c r="C3798" t="s">
        <v>6421</v>
      </c>
      <c r="D3798" t="s">
        <v>6133</v>
      </c>
      <c r="E3798" t="s">
        <v>5978</v>
      </c>
      <c r="F3798" t="s">
        <v>5979</v>
      </c>
      <c r="G3798" t="s">
        <v>5973</v>
      </c>
      <c r="H3798" s="1">
        <v>41540</v>
      </c>
      <c r="I3798" t="s">
        <v>5969</v>
      </c>
      <c r="J3798" t="s">
        <v>6042</v>
      </c>
      <c r="K3798">
        <v>2013</v>
      </c>
      <c r="L3798">
        <v>9</v>
      </c>
      <c r="M3798">
        <v>3</v>
      </c>
    </row>
    <row r="3799" spans="1:13" x14ac:dyDescent="0.25">
      <c r="A3799" t="s">
        <v>4128</v>
      </c>
      <c r="B3799" s="1">
        <v>41544</v>
      </c>
      <c r="C3799" t="s">
        <v>6983</v>
      </c>
      <c r="D3799" t="s">
        <v>6133</v>
      </c>
      <c r="E3799" t="s">
        <v>5978</v>
      </c>
      <c r="F3799" t="s">
        <v>5979</v>
      </c>
      <c r="G3799" t="s">
        <v>5983</v>
      </c>
      <c r="H3799" s="1">
        <v>41545</v>
      </c>
      <c r="I3799" t="s">
        <v>5986</v>
      </c>
      <c r="J3799" t="s">
        <v>6042</v>
      </c>
      <c r="K3799">
        <v>2013</v>
      </c>
      <c r="L3799">
        <v>9</v>
      </c>
      <c r="M3799">
        <v>3</v>
      </c>
    </row>
    <row r="3800" spans="1:13" x14ac:dyDescent="0.25">
      <c r="A3800" t="s">
        <v>4136</v>
      </c>
      <c r="B3800" s="1">
        <v>41545</v>
      </c>
      <c r="C3800" t="s">
        <v>6400</v>
      </c>
      <c r="D3800" t="s">
        <v>7653</v>
      </c>
      <c r="E3800" t="s">
        <v>5978</v>
      </c>
      <c r="F3800" t="s">
        <v>5979</v>
      </c>
      <c r="G3800" t="s">
        <v>5983</v>
      </c>
      <c r="H3800" s="1">
        <v>41545</v>
      </c>
      <c r="I3800" t="s">
        <v>6005</v>
      </c>
      <c r="J3800" t="s">
        <v>6042</v>
      </c>
      <c r="K3800">
        <v>2013</v>
      </c>
      <c r="L3800">
        <v>9</v>
      </c>
      <c r="M3800">
        <v>3</v>
      </c>
    </row>
    <row r="3801" spans="1:13" x14ac:dyDescent="0.25">
      <c r="A3801" t="s">
        <v>4177</v>
      </c>
      <c r="B3801" s="1">
        <v>41562</v>
      </c>
      <c r="C3801" t="s">
        <v>7164</v>
      </c>
      <c r="D3801" t="s">
        <v>7197</v>
      </c>
      <c r="E3801" t="s">
        <v>5978</v>
      </c>
      <c r="F3801" t="s">
        <v>5979</v>
      </c>
      <c r="G3801" t="s">
        <v>5983</v>
      </c>
      <c r="H3801" s="1">
        <v>41564</v>
      </c>
      <c r="I3801" t="s">
        <v>5969</v>
      </c>
      <c r="J3801" t="s">
        <v>6042</v>
      </c>
      <c r="K3801">
        <v>2013</v>
      </c>
      <c r="L3801">
        <v>10</v>
      </c>
      <c r="M3801">
        <v>4</v>
      </c>
    </row>
    <row r="3802" spans="1:13" x14ac:dyDescent="0.25">
      <c r="A3802" t="s">
        <v>4183</v>
      </c>
      <c r="B3802" s="1">
        <v>41563</v>
      </c>
      <c r="C3802" t="s">
        <v>6729</v>
      </c>
      <c r="D3802" t="s">
        <v>7210</v>
      </c>
      <c r="E3802" t="s">
        <v>5978</v>
      </c>
      <c r="F3802" t="s">
        <v>5979</v>
      </c>
      <c r="G3802" t="s">
        <v>5973</v>
      </c>
      <c r="H3802" s="1">
        <v>41565</v>
      </c>
      <c r="I3802" t="s">
        <v>5986</v>
      </c>
      <c r="J3802" t="s">
        <v>6042</v>
      </c>
      <c r="K3802">
        <v>2013</v>
      </c>
      <c r="L3802">
        <v>10</v>
      </c>
      <c r="M3802">
        <v>4</v>
      </c>
    </row>
    <row r="3803" spans="1:13" x14ac:dyDescent="0.25">
      <c r="A3803" t="s">
        <v>4194</v>
      </c>
      <c r="B3803" s="1">
        <v>41569</v>
      </c>
      <c r="C3803" t="s">
        <v>6886</v>
      </c>
      <c r="D3803" t="s">
        <v>6257</v>
      </c>
      <c r="E3803" t="s">
        <v>5978</v>
      </c>
      <c r="F3803" t="s">
        <v>5979</v>
      </c>
      <c r="G3803" t="s">
        <v>5973</v>
      </c>
      <c r="H3803" s="1">
        <v>41569</v>
      </c>
      <c r="I3803" t="s">
        <v>6005</v>
      </c>
      <c r="J3803" t="s">
        <v>6042</v>
      </c>
      <c r="K3803">
        <v>2013</v>
      </c>
      <c r="L3803">
        <v>10</v>
      </c>
      <c r="M3803">
        <v>4</v>
      </c>
    </row>
    <row r="3804" spans="1:13" x14ac:dyDescent="0.25">
      <c r="A3804" t="s">
        <v>4208</v>
      </c>
      <c r="B3804" s="1">
        <v>41576</v>
      </c>
      <c r="C3804" t="s">
        <v>7088</v>
      </c>
      <c r="D3804" t="s">
        <v>7461</v>
      </c>
      <c r="E3804" t="s">
        <v>5978</v>
      </c>
      <c r="F3804" t="s">
        <v>5979</v>
      </c>
      <c r="G3804" t="s">
        <v>5983</v>
      </c>
      <c r="H3804" s="1">
        <v>41581</v>
      </c>
      <c r="I3804" t="s">
        <v>5969</v>
      </c>
      <c r="J3804" t="s">
        <v>6042</v>
      </c>
      <c r="K3804">
        <v>2013</v>
      </c>
      <c r="L3804">
        <v>10</v>
      </c>
      <c r="M3804">
        <v>4</v>
      </c>
    </row>
    <row r="3805" spans="1:13" x14ac:dyDescent="0.25">
      <c r="A3805" t="s">
        <v>4317</v>
      </c>
      <c r="B3805" s="1">
        <v>41600</v>
      </c>
      <c r="C3805" t="s">
        <v>6784</v>
      </c>
      <c r="D3805" t="s">
        <v>7169</v>
      </c>
      <c r="E3805" t="s">
        <v>5978</v>
      </c>
      <c r="F3805" t="s">
        <v>5979</v>
      </c>
      <c r="G3805" t="s">
        <v>5968</v>
      </c>
      <c r="H3805" s="1">
        <v>41602</v>
      </c>
      <c r="I3805" t="s">
        <v>5986</v>
      </c>
      <c r="J3805" t="s">
        <v>6042</v>
      </c>
      <c r="K3805">
        <v>2013</v>
      </c>
      <c r="L3805">
        <v>11</v>
      </c>
      <c r="M3805">
        <v>4</v>
      </c>
    </row>
    <row r="3806" spans="1:13" x14ac:dyDescent="0.25">
      <c r="A3806" t="s">
        <v>4361</v>
      </c>
      <c r="B3806" s="1">
        <v>41610</v>
      </c>
      <c r="C3806" t="s">
        <v>6549</v>
      </c>
      <c r="D3806" t="s">
        <v>6133</v>
      </c>
      <c r="E3806" t="s">
        <v>5978</v>
      </c>
      <c r="F3806" t="s">
        <v>5979</v>
      </c>
      <c r="G3806" t="s">
        <v>5968</v>
      </c>
      <c r="H3806" s="1">
        <v>41610</v>
      </c>
      <c r="I3806" t="s">
        <v>6005</v>
      </c>
      <c r="J3806" t="s">
        <v>6042</v>
      </c>
      <c r="K3806">
        <v>2013</v>
      </c>
      <c r="L3806">
        <v>12</v>
      </c>
      <c r="M3806">
        <v>4</v>
      </c>
    </row>
    <row r="3807" spans="1:13" x14ac:dyDescent="0.25">
      <c r="A3807" t="s">
        <v>4389</v>
      </c>
      <c r="B3807" s="1">
        <v>41615</v>
      </c>
      <c r="C3807" t="s">
        <v>7694</v>
      </c>
      <c r="D3807" t="s">
        <v>7316</v>
      </c>
      <c r="E3807" t="s">
        <v>5978</v>
      </c>
      <c r="F3807" t="s">
        <v>5979</v>
      </c>
      <c r="G3807" t="s">
        <v>5973</v>
      </c>
      <c r="H3807" s="1">
        <v>41618</v>
      </c>
      <c r="I3807" t="s">
        <v>5986</v>
      </c>
      <c r="J3807" t="s">
        <v>6042</v>
      </c>
      <c r="K3807">
        <v>2013</v>
      </c>
      <c r="L3807">
        <v>12</v>
      </c>
      <c r="M3807">
        <v>4</v>
      </c>
    </row>
    <row r="3808" spans="1:13" x14ac:dyDescent="0.25">
      <c r="A3808" t="s">
        <v>4397</v>
      </c>
      <c r="B3808" s="1">
        <v>41617</v>
      </c>
      <c r="C3808" t="s">
        <v>6427</v>
      </c>
      <c r="D3808" t="s">
        <v>7163</v>
      </c>
      <c r="E3808" t="s">
        <v>5978</v>
      </c>
      <c r="F3808" t="s">
        <v>5979</v>
      </c>
      <c r="G3808" t="s">
        <v>5983</v>
      </c>
      <c r="H3808" s="1">
        <v>41621</v>
      </c>
      <c r="I3808" t="s">
        <v>5969</v>
      </c>
      <c r="J3808" t="s">
        <v>6042</v>
      </c>
      <c r="K3808">
        <v>2013</v>
      </c>
      <c r="L3808">
        <v>12</v>
      </c>
      <c r="M3808">
        <v>4</v>
      </c>
    </row>
    <row r="3809" spans="1:13" x14ac:dyDescent="0.25">
      <c r="A3809" t="s">
        <v>4451</v>
      </c>
      <c r="B3809" s="1">
        <v>41627</v>
      </c>
      <c r="C3809" t="s">
        <v>7259</v>
      </c>
      <c r="D3809" t="s">
        <v>7703</v>
      </c>
      <c r="E3809" t="s">
        <v>5978</v>
      </c>
      <c r="F3809" t="s">
        <v>5979</v>
      </c>
      <c r="G3809" t="s">
        <v>5968</v>
      </c>
      <c r="H3809" s="1">
        <v>41632</v>
      </c>
      <c r="I3809" t="s">
        <v>5969</v>
      </c>
      <c r="J3809" t="s">
        <v>6042</v>
      </c>
      <c r="K3809">
        <v>2013</v>
      </c>
      <c r="L3809">
        <v>12</v>
      </c>
      <c r="M3809">
        <v>4</v>
      </c>
    </row>
    <row r="3810" spans="1:13" x14ac:dyDescent="0.25">
      <c r="A3810" t="s">
        <v>4453</v>
      </c>
      <c r="B3810" s="1">
        <v>41628</v>
      </c>
      <c r="C3810" t="s">
        <v>7510</v>
      </c>
      <c r="D3810" t="s">
        <v>7348</v>
      </c>
      <c r="E3810" t="s">
        <v>5978</v>
      </c>
      <c r="F3810" t="s">
        <v>5979</v>
      </c>
      <c r="G3810" t="s">
        <v>5968</v>
      </c>
      <c r="H3810" s="1">
        <v>41630</v>
      </c>
      <c r="I3810" t="s">
        <v>5986</v>
      </c>
      <c r="J3810" t="s">
        <v>6042</v>
      </c>
      <c r="K3810">
        <v>2013</v>
      </c>
      <c r="L3810">
        <v>12</v>
      </c>
      <c r="M3810">
        <v>4</v>
      </c>
    </row>
    <row r="3811" spans="1:13" x14ac:dyDescent="0.25">
      <c r="A3811" t="s">
        <v>4506</v>
      </c>
      <c r="B3811" s="1">
        <v>41640</v>
      </c>
      <c r="C3811" t="s">
        <v>6716</v>
      </c>
      <c r="D3811" t="s">
        <v>7713</v>
      </c>
      <c r="E3811" t="s">
        <v>5978</v>
      </c>
      <c r="F3811" t="s">
        <v>5979</v>
      </c>
      <c r="G3811" t="s">
        <v>5973</v>
      </c>
      <c r="H3811" s="1">
        <v>41642</v>
      </c>
      <c r="I3811" t="s">
        <v>5969</v>
      </c>
      <c r="J3811" t="s">
        <v>6042</v>
      </c>
      <c r="K3811">
        <v>2014</v>
      </c>
      <c r="L3811">
        <v>1</v>
      </c>
      <c r="M3811">
        <v>1</v>
      </c>
    </row>
    <row r="3812" spans="1:13" x14ac:dyDescent="0.25">
      <c r="A3812" t="s">
        <v>4507</v>
      </c>
      <c r="B3812" s="1">
        <v>41640</v>
      </c>
      <c r="C3812" t="s">
        <v>6840</v>
      </c>
      <c r="D3812" t="s">
        <v>6624</v>
      </c>
      <c r="E3812" t="s">
        <v>5978</v>
      </c>
      <c r="F3812" t="s">
        <v>5979</v>
      </c>
      <c r="G3812" t="s">
        <v>5973</v>
      </c>
      <c r="H3812" s="1">
        <v>41642</v>
      </c>
      <c r="I3812" t="s">
        <v>5969</v>
      </c>
      <c r="J3812" t="s">
        <v>6042</v>
      </c>
      <c r="K3812">
        <v>2014</v>
      </c>
      <c r="L3812">
        <v>1</v>
      </c>
      <c r="M3812">
        <v>1</v>
      </c>
    </row>
    <row r="3813" spans="1:13" x14ac:dyDescent="0.25">
      <c r="A3813" t="s">
        <v>4511</v>
      </c>
      <c r="B3813" s="1">
        <v>41642</v>
      </c>
      <c r="C3813" t="s">
        <v>7454</v>
      </c>
      <c r="D3813" t="s">
        <v>6629</v>
      </c>
      <c r="E3813" t="s">
        <v>5978</v>
      </c>
      <c r="F3813" t="s">
        <v>5979</v>
      </c>
      <c r="G3813" t="s">
        <v>5973</v>
      </c>
      <c r="H3813" s="1">
        <v>41643</v>
      </c>
      <c r="I3813" t="s">
        <v>5986</v>
      </c>
      <c r="J3813" t="s">
        <v>6042</v>
      </c>
      <c r="K3813">
        <v>2014</v>
      </c>
      <c r="L3813">
        <v>1</v>
      </c>
      <c r="M3813">
        <v>1</v>
      </c>
    </row>
    <row r="3814" spans="1:13" x14ac:dyDescent="0.25">
      <c r="A3814" t="s">
        <v>4528</v>
      </c>
      <c r="B3814" s="1">
        <v>41648</v>
      </c>
      <c r="C3814" t="s">
        <v>6545</v>
      </c>
      <c r="D3814" t="s">
        <v>6133</v>
      </c>
      <c r="E3814" t="s">
        <v>5978</v>
      </c>
      <c r="F3814" t="s">
        <v>5979</v>
      </c>
      <c r="G3814" t="s">
        <v>5983</v>
      </c>
      <c r="H3814" s="1">
        <v>41648</v>
      </c>
      <c r="I3814" t="s">
        <v>6005</v>
      </c>
      <c r="J3814" t="s">
        <v>6042</v>
      </c>
      <c r="K3814">
        <v>2014</v>
      </c>
      <c r="L3814">
        <v>1</v>
      </c>
      <c r="M3814">
        <v>1</v>
      </c>
    </row>
    <row r="3815" spans="1:13" x14ac:dyDescent="0.25">
      <c r="A3815" t="s">
        <v>4668</v>
      </c>
      <c r="B3815" s="1">
        <v>41690</v>
      </c>
      <c r="C3815" t="s">
        <v>6396</v>
      </c>
      <c r="D3815" t="s">
        <v>7545</v>
      </c>
      <c r="E3815" t="s">
        <v>5978</v>
      </c>
      <c r="F3815" t="s">
        <v>5979</v>
      </c>
      <c r="G3815" t="s">
        <v>5973</v>
      </c>
      <c r="H3815" s="1">
        <v>41692</v>
      </c>
      <c r="I3815" t="s">
        <v>5986</v>
      </c>
      <c r="J3815" t="s">
        <v>6042</v>
      </c>
      <c r="K3815">
        <v>2014</v>
      </c>
      <c r="L3815">
        <v>2</v>
      </c>
      <c r="M3815">
        <v>1</v>
      </c>
    </row>
    <row r="3816" spans="1:13" x14ac:dyDescent="0.25">
      <c r="A3816" t="s">
        <v>4710</v>
      </c>
      <c r="B3816" s="1">
        <v>41703</v>
      </c>
      <c r="C3816" t="s">
        <v>6376</v>
      </c>
      <c r="D3816" t="s">
        <v>6133</v>
      </c>
      <c r="E3816" t="s">
        <v>5978</v>
      </c>
      <c r="F3816" t="s">
        <v>5979</v>
      </c>
      <c r="G3816" t="s">
        <v>5973</v>
      </c>
      <c r="H3816" s="1">
        <v>41703</v>
      </c>
      <c r="I3816" t="s">
        <v>6005</v>
      </c>
      <c r="J3816" t="s">
        <v>6042</v>
      </c>
      <c r="K3816">
        <v>2014</v>
      </c>
      <c r="L3816">
        <v>3</v>
      </c>
      <c r="M3816">
        <v>1</v>
      </c>
    </row>
    <row r="3817" spans="1:13" x14ac:dyDescent="0.25">
      <c r="A3817" t="s">
        <v>4740</v>
      </c>
      <c r="B3817" s="1">
        <v>41716</v>
      </c>
      <c r="C3817" t="s">
        <v>6852</v>
      </c>
      <c r="D3817" t="s">
        <v>7116</v>
      </c>
      <c r="E3817" t="s">
        <v>5978</v>
      </c>
      <c r="F3817" t="s">
        <v>5979</v>
      </c>
      <c r="G3817" t="s">
        <v>5983</v>
      </c>
      <c r="H3817" s="1">
        <v>41719</v>
      </c>
      <c r="I3817" t="s">
        <v>5969</v>
      </c>
      <c r="J3817" t="s">
        <v>6042</v>
      </c>
      <c r="K3817">
        <v>2014</v>
      </c>
      <c r="L3817">
        <v>3</v>
      </c>
      <c r="M3817">
        <v>1</v>
      </c>
    </row>
    <row r="3818" spans="1:13" x14ac:dyDescent="0.25">
      <c r="A3818" t="s">
        <v>4749</v>
      </c>
      <c r="B3818" s="1">
        <v>41719</v>
      </c>
      <c r="C3818" t="s">
        <v>6186</v>
      </c>
      <c r="D3818" t="s">
        <v>7749</v>
      </c>
      <c r="E3818" t="s">
        <v>5978</v>
      </c>
      <c r="F3818" t="s">
        <v>5979</v>
      </c>
      <c r="G3818" t="s">
        <v>5973</v>
      </c>
      <c r="H3818" s="1">
        <v>41722</v>
      </c>
      <c r="I3818" t="s">
        <v>5969</v>
      </c>
      <c r="J3818" t="s">
        <v>6042</v>
      </c>
      <c r="K3818">
        <v>2014</v>
      </c>
      <c r="L3818">
        <v>3</v>
      </c>
      <c r="M3818">
        <v>1</v>
      </c>
    </row>
    <row r="3819" spans="1:13" x14ac:dyDescent="0.25">
      <c r="A3819" t="s">
        <v>4748</v>
      </c>
      <c r="B3819" s="1">
        <v>41719</v>
      </c>
      <c r="C3819" t="s">
        <v>6468</v>
      </c>
      <c r="D3819" t="s">
        <v>7431</v>
      </c>
      <c r="E3819" t="s">
        <v>5978</v>
      </c>
      <c r="F3819" t="s">
        <v>5979</v>
      </c>
      <c r="G3819" t="s">
        <v>5968</v>
      </c>
      <c r="H3819" s="1">
        <v>41722</v>
      </c>
      <c r="I3819" t="s">
        <v>5969</v>
      </c>
      <c r="J3819" t="s">
        <v>6042</v>
      </c>
      <c r="K3819">
        <v>2014</v>
      </c>
      <c r="L3819">
        <v>3</v>
      </c>
      <c r="M3819">
        <v>1</v>
      </c>
    </row>
    <row r="3820" spans="1:13" x14ac:dyDescent="0.25">
      <c r="A3820" t="s">
        <v>4826</v>
      </c>
      <c r="B3820" s="1">
        <v>41747</v>
      </c>
      <c r="C3820" t="s">
        <v>6976</v>
      </c>
      <c r="D3820" t="s">
        <v>7519</v>
      </c>
      <c r="E3820" t="s">
        <v>5978</v>
      </c>
      <c r="F3820" t="s">
        <v>5979</v>
      </c>
      <c r="G3820" t="s">
        <v>5983</v>
      </c>
      <c r="H3820" s="1">
        <v>41749</v>
      </c>
      <c r="I3820" t="s">
        <v>5986</v>
      </c>
      <c r="J3820" t="s">
        <v>6042</v>
      </c>
      <c r="K3820">
        <v>2014</v>
      </c>
      <c r="L3820">
        <v>4</v>
      </c>
      <c r="M3820">
        <v>2</v>
      </c>
    </row>
    <row r="3821" spans="1:13" x14ac:dyDescent="0.25">
      <c r="A3821" t="s">
        <v>4835</v>
      </c>
      <c r="B3821" s="1">
        <v>41750</v>
      </c>
      <c r="C3821" t="s">
        <v>7277</v>
      </c>
      <c r="D3821" t="s">
        <v>7419</v>
      </c>
      <c r="E3821" t="s">
        <v>5978</v>
      </c>
      <c r="F3821" t="s">
        <v>5979</v>
      </c>
      <c r="G3821" t="s">
        <v>5973</v>
      </c>
      <c r="H3821" s="1">
        <v>41753</v>
      </c>
      <c r="I3821" t="s">
        <v>5986</v>
      </c>
      <c r="J3821" t="s">
        <v>6042</v>
      </c>
      <c r="K3821">
        <v>2014</v>
      </c>
      <c r="L3821">
        <v>4</v>
      </c>
      <c r="M3821">
        <v>2</v>
      </c>
    </row>
    <row r="3822" spans="1:13" x14ac:dyDescent="0.25">
      <c r="A3822" t="s">
        <v>4844</v>
      </c>
      <c r="B3822" s="1">
        <v>41754</v>
      </c>
      <c r="C3822" t="s">
        <v>6943</v>
      </c>
      <c r="D3822" t="s">
        <v>7764</v>
      </c>
      <c r="E3822" t="s">
        <v>5978</v>
      </c>
      <c r="F3822" t="s">
        <v>5979</v>
      </c>
      <c r="G3822" t="s">
        <v>5973</v>
      </c>
      <c r="H3822" s="1">
        <v>41757</v>
      </c>
      <c r="I3822" t="s">
        <v>5969</v>
      </c>
      <c r="J3822" t="s">
        <v>6042</v>
      </c>
      <c r="K3822">
        <v>2014</v>
      </c>
      <c r="L3822">
        <v>4</v>
      </c>
      <c r="M3822">
        <v>2</v>
      </c>
    </row>
    <row r="3823" spans="1:13" x14ac:dyDescent="0.25">
      <c r="A3823" t="s">
        <v>4862</v>
      </c>
      <c r="B3823" s="1">
        <v>41760</v>
      </c>
      <c r="C3823" t="s">
        <v>6623</v>
      </c>
      <c r="D3823" t="s">
        <v>6529</v>
      </c>
      <c r="E3823" t="s">
        <v>5978</v>
      </c>
      <c r="F3823" t="s">
        <v>5979</v>
      </c>
      <c r="G3823" t="s">
        <v>5968</v>
      </c>
      <c r="H3823" s="1">
        <v>41762</v>
      </c>
      <c r="I3823" t="s">
        <v>5969</v>
      </c>
      <c r="J3823" t="s">
        <v>6042</v>
      </c>
      <c r="K3823">
        <v>2014</v>
      </c>
      <c r="L3823">
        <v>5</v>
      </c>
      <c r="M3823">
        <v>2</v>
      </c>
    </row>
    <row r="3824" spans="1:13" x14ac:dyDescent="0.25">
      <c r="A3824" t="s">
        <v>4865</v>
      </c>
      <c r="B3824" s="1">
        <v>41761</v>
      </c>
      <c r="C3824" t="s">
        <v>6801</v>
      </c>
      <c r="D3824" t="s">
        <v>7767</v>
      </c>
      <c r="E3824" t="s">
        <v>5978</v>
      </c>
      <c r="F3824" t="s">
        <v>5979</v>
      </c>
      <c r="G3824" t="s">
        <v>5973</v>
      </c>
      <c r="H3824" s="1">
        <v>41762</v>
      </c>
      <c r="I3824" t="s">
        <v>5986</v>
      </c>
      <c r="J3824" t="s">
        <v>6042</v>
      </c>
      <c r="K3824">
        <v>2014</v>
      </c>
      <c r="L3824">
        <v>5</v>
      </c>
      <c r="M3824">
        <v>2</v>
      </c>
    </row>
    <row r="3825" spans="1:13" x14ac:dyDescent="0.25">
      <c r="A3825" t="s">
        <v>4914</v>
      </c>
      <c r="B3825" s="1">
        <v>41779</v>
      </c>
      <c r="C3825" t="s">
        <v>6826</v>
      </c>
      <c r="D3825" t="s">
        <v>7776</v>
      </c>
      <c r="E3825" t="s">
        <v>5978</v>
      </c>
      <c r="F3825" t="s">
        <v>5979</v>
      </c>
      <c r="G3825" t="s">
        <v>5973</v>
      </c>
      <c r="H3825" s="1">
        <v>41780</v>
      </c>
      <c r="I3825" t="s">
        <v>5986</v>
      </c>
      <c r="J3825" t="s">
        <v>6042</v>
      </c>
      <c r="K3825">
        <v>2014</v>
      </c>
      <c r="L3825">
        <v>5</v>
      </c>
      <c r="M3825">
        <v>2</v>
      </c>
    </row>
    <row r="3826" spans="1:13" x14ac:dyDescent="0.25">
      <c r="A3826" t="s">
        <v>4946</v>
      </c>
      <c r="B3826" s="1">
        <v>41792</v>
      </c>
      <c r="C3826" t="s">
        <v>6353</v>
      </c>
      <c r="D3826" t="s">
        <v>7009</v>
      </c>
      <c r="E3826" t="s">
        <v>5978</v>
      </c>
      <c r="F3826" t="s">
        <v>5979</v>
      </c>
      <c r="G3826" t="s">
        <v>5983</v>
      </c>
      <c r="H3826" s="1">
        <v>41795</v>
      </c>
      <c r="I3826" t="s">
        <v>5969</v>
      </c>
      <c r="J3826" t="s">
        <v>6042</v>
      </c>
      <c r="K3826">
        <v>2014</v>
      </c>
      <c r="L3826">
        <v>6</v>
      </c>
      <c r="M3826">
        <v>2</v>
      </c>
    </row>
    <row r="3827" spans="1:13" x14ac:dyDescent="0.25">
      <c r="A3827" t="s">
        <v>5011</v>
      </c>
      <c r="B3827" s="1">
        <v>41806</v>
      </c>
      <c r="C3827" t="s">
        <v>6318</v>
      </c>
      <c r="D3827" t="s">
        <v>7793</v>
      </c>
      <c r="E3827" t="s">
        <v>5978</v>
      </c>
      <c r="F3827" t="s">
        <v>5979</v>
      </c>
      <c r="G3827" t="s">
        <v>5973</v>
      </c>
      <c r="H3827" s="1">
        <v>41808</v>
      </c>
      <c r="I3827" t="s">
        <v>5986</v>
      </c>
      <c r="J3827" t="s">
        <v>6042</v>
      </c>
      <c r="K3827">
        <v>2014</v>
      </c>
      <c r="L3827">
        <v>6</v>
      </c>
      <c r="M3827">
        <v>2</v>
      </c>
    </row>
    <row r="3828" spans="1:13" x14ac:dyDescent="0.25">
      <c r="A3828" t="s">
        <v>5048</v>
      </c>
      <c r="B3828" s="1">
        <v>41814</v>
      </c>
      <c r="C3828" t="s">
        <v>6808</v>
      </c>
      <c r="D3828" t="s">
        <v>7795</v>
      </c>
      <c r="E3828" t="s">
        <v>5978</v>
      </c>
      <c r="F3828" t="s">
        <v>5979</v>
      </c>
      <c r="G3828" t="s">
        <v>5983</v>
      </c>
      <c r="H3828" s="1">
        <v>41816</v>
      </c>
      <c r="I3828" t="s">
        <v>5969</v>
      </c>
      <c r="J3828" t="s">
        <v>6042</v>
      </c>
      <c r="K3828">
        <v>2014</v>
      </c>
      <c r="L3828">
        <v>6</v>
      </c>
      <c r="M3828">
        <v>2</v>
      </c>
    </row>
    <row r="3829" spans="1:13" x14ac:dyDescent="0.25">
      <c r="A3829" t="s">
        <v>5156</v>
      </c>
      <c r="B3829" s="1">
        <v>41851</v>
      </c>
      <c r="C3829" t="s">
        <v>6155</v>
      </c>
      <c r="D3829" t="s">
        <v>6802</v>
      </c>
      <c r="E3829" t="s">
        <v>5978</v>
      </c>
      <c r="F3829" t="s">
        <v>5979</v>
      </c>
      <c r="G3829" t="s">
        <v>5968</v>
      </c>
      <c r="H3829" s="1">
        <v>41853</v>
      </c>
      <c r="I3829" t="s">
        <v>5969</v>
      </c>
      <c r="J3829" t="s">
        <v>6042</v>
      </c>
      <c r="K3829">
        <v>2014</v>
      </c>
      <c r="L3829">
        <v>7</v>
      </c>
      <c r="M3829">
        <v>3</v>
      </c>
    </row>
    <row r="3830" spans="1:13" x14ac:dyDescent="0.25">
      <c r="A3830" t="s">
        <v>5198</v>
      </c>
      <c r="B3830" s="1">
        <v>41857</v>
      </c>
      <c r="C3830" t="s">
        <v>7233</v>
      </c>
      <c r="D3830" t="s">
        <v>7776</v>
      </c>
      <c r="E3830" t="s">
        <v>5978</v>
      </c>
      <c r="F3830" t="s">
        <v>5979</v>
      </c>
      <c r="G3830" t="s">
        <v>5973</v>
      </c>
      <c r="H3830" s="1">
        <v>41858</v>
      </c>
      <c r="I3830" t="s">
        <v>5986</v>
      </c>
      <c r="J3830" t="s">
        <v>6042</v>
      </c>
      <c r="K3830">
        <v>2014</v>
      </c>
      <c r="L3830">
        <v>8</v>
      </c>
      <c r="M3830">
        <v>3</v>
      </c>
    </row>
    <row r="3831" spans="1:13" x14ac:dyDescent="0.25">
      <c r="A3831" t="s">
        <v>5199</v>
      </c>
      <c r="B3831" s="1">
        <v>41857</v>
      </c>
      <c r="C3831" t="s">
        <v>6117</v>
      </c>
      <c r="D3831" t="s">
        <v>6133</v>
      </c>
      <c r="E3831" t="s">
        <v>5978</v>
      </c>
      <c r="F3831" t="s">
        <v>5979</v>
      </c>
      <c r="G3831" t="s">
        <v>5983</v>
      </c>
      <c r="H3831" s="1">
        <v>41859</v>
      </c>
      <c r="I3831" t="s">
        <v>5969</v>
      </c>
      <c r="J3831" t="s">
        <v>6042</v>
      </c>
      <c r="K3831">
        <v>2014</v>
      </c>
      <c r="L3831">
        <v>8</v>
      </c>
      <c r="M3831">
        <v>3</v>
      </c>
    </row>
    <row r="3832" spans="1:13" x14ac:dyDescent="0.25">
      <c r="A3832" t="s">
        <v>5222</v>
      </c>
      <c r="B3832" s="1">
        <v>41859</v>
      </c>
      <c r="C3832" t="s">
        <v>6262</v>
      </c>
      <c r="D3832" t="s">
        <v>6133</v>
      </c>
      <c r="E3832" t="s">
        <v>5978</v>
      </c>
      <c r="F3832" t="s">
        <v>5979</v>
      </c>
      <c r="G3832" t="s">
        <v>5973</v>
      </c>
      <c r="H3832" s="1">
        <v>41862</v>
      </c>
      <c r="I3832" t="s">
        <v>5986</v>
      </c>
      <c r="J3832" t="s">
        <v>6042</v>
      </c>
      <c r="K3832">
        <v>2014</v>
      </c>
      <c r="L3832">
        <v>8</v>
      </c>
      <c r="M3832">
        <v>3</v>
      </c>
    </row>
    <row r="3833" spans="1:13" x14ac:dyDescent="0.25">
      <c r="A3833" t="s">
        <v>5242</v>
      </c>
      <c r="B3833" s="1">
        <v>41863</v>
      </c>
      <c r="C3833" t="s">
        <v>7528</v>
      </c>
      <c r="D3833" t="s">
        <v>7810</v>
      </c>
      <c r="E3833" t="s">
        <v>5978</v>
      </c>
      <c r="F3833" t="s">
        <v>5979</v>
      </c>
      <c r="G3833" t="s">
        <v>5968</v>
      </c>
      <c r="H3833" s="1">
        <v>41865</v>
      </c>
      <c r="I3833" t="s">
        <v>5969</v>
      </c>
      <c r="J3833" t="s">
        <v>6042</v>
      </c>
      <c r="K3833">
        <v>2014</v>
      </c>
      <c r="L3833">
        <v>8</v>
      </c>
      <c r="M3833">
        <v>3</v>
      </c>
    </row>
    <row r="3834" spans="1:13" x14ac:dyDescent="0.25">
      <c r="A3834" t="s">
        <v>5280</v>
      </c>
      <c r="B3834" s="1">
        <v>41869</v>
      </c>
      <c r="C3834" t="s">
        <v>6718</v>
      </c>
      <c r="D3834" t="s">
        <v>7324</v>
      </c>
      <c r="E3834" t="s">
        <v>5978</v>
      </c>
      <c r="F3834" t="s">
        <v>5979</v>
      </c>
      <c r="G3834" t="s">
        <v>5973</v>
      </c>
      <c r="H3834" s="1">
        <v>41869</v>
      </c>
      <c r="I3834" t="s">
        <v>6005</v>
      </c>
      <c r="J3834" t="s">
        <v>6042</v>
      </c>
      <c r="K3834">
        <v>2014</v>
      </c>
      <c r="L3834">
        <v>8</v>
      </c>
      <c r="M3834">
        <v>3</v>
      </c>
    </row>
    <row r="3835" spans="1:13" x14ac:dyDescent="0.25">
      <c r="A3835" t="s">
        <v>5283</v>
      </c>
      <c r="B3835" s="1">
        <v>41869</v>
      </c>
      <c r="C3835" t="s">
        <v>7472</v>
      </c>
      <c r="D3835" t="s">
        <v>7316</v>
      </c>
      <c r="E3835" t="s">
        <v>5978</v>
      </c>
      <c r="F3835" t="s">
        <v>5979</v>
      </c>
      <c r="G3835" t="s">
        <v>5973</v>
      </c>
      <c r="H3835" s="1">
        <v>41872</v>
      </c>
      <c r="I3835" t="s">
        <v>5969</v>
      </c>
      <c r="J3835" t="s">
        <v>6042</v>
      </c>
      <c r="K3835">
        <v>2014</v>
      </c>
      <c r="L3835">
        <v>8</v>
      </c>
      <c r="M3835">
        <v>3</v>
      </c>
    </row>
    <row r="3836" spans="1:13" x14ac:dyDescent="0.25">
      <c r="A3836" t="s">
        <v>5299</v>
      </c>
      <c r="B3836" s="1">
        <v>41871</v>
      </c>
      <c r="C3836" t="s">
        <v>6256</v>
      </c>
      <c r="D3836" t="s">
        <v>6585</v>
      </c>
      <c r="E3836" t="s">
        <v>5978</v>
      </c>
      <c r="F3836" t="s">
        <v>5979</v>
      </c>
      <c r="G3836" t="s">
        <v>5973</v>
      </c>
      <c r="H3836" s="1">
        <v>41874</v>
      </c>
      <c r="I3836" t="s">
        <v>5986</v>
      </c>
      <c r="J3836" t="s">
        <v>6042</v>
      </c>
      <c r="K3836">
        <v>2014</v>
      </c>
      <c r="L3836">
        <v>8</v>
      </c>
      <c r="M3836">
        <v>3</v>
      </c>
    </row>
    <row r="3837" spans="1:13" x14ac:dyDescent="0.25">
      <c r="A3837" t="s">
        <v>5306</v>
      </c>
      <c r="B3837" s="1">
        <v>41872</v>
      </c>
      <c r="C3837" t="s">
        <v>6088</v>
      </c>
      <c r="D3837" t="s">
        <v>6133</v>
      </c>
      <c r="E3837" t="s">
        <v>5978</v>
      </c>
      <c r="F3837" t="s">
        <v>5979</v>
      </c>
      <c r="G3837" t="s">
        <v>5973</v>
      </c>
      <c r="H3837" s="1">
        <v>41872</v>
      </c>
      <c r="I3837" t="s">
        <v>6005</v>
      </c>
      <c r="J3837" t="s">
        <v>6042</v>
      </c>
      <c r="K3837">
        <v>2014</v>
      </c>
      <c r="L3837">
        <v>8</v>
      </c>
      <c r="M3837">
        <v>3</v>
      </c>
    </row>
    <row r="3838" spans="1:13" x14ac:dyDescent="0.25">
      <c r="A3838" t="s">
        <v>5336</v>
      </c>
      <c r="B3838" s="1">
        <v>41877</v>
      </c>
      <c r="C3838" t="s">
        <v>6530</v>
      </c>
      <c r="D3838" t="s">
        <v>6695</v>
      </c>
      <c r="E3838" t="s">
        <v>5978</v>
      </c>
      <c r="F3838" t="s">
        <v>5979</v>
      </c>
      <c r="G3838" t="s">
        <v>5983</v>
      </c>
      <c r="H3838" s="1">
        <v>41880</v>
      </c>
      <c r="I3838" t="s">
        <v>5986</v>
      </c>
      <c r="J3838" t="s">
        <v>6042</v>
      </c>
      <c r="K3838">
        <v>2014</v>
      </c>
      <c r="L3838">
        <v>8</v>
      </c>
      <c r="M3838">
        <v>3</v>
      </c>
    </row>
    <row r="3839" spans="1:13" x14ac:dyDescent="0.25">
      <c r="A3839" t="s">
        <v>5359</v>
      </c>
      <c r="B3839" s="1">
        <v>41879</v>
      </c>
      <c r="C3839" t="s">
        <v>6799</v>
      </c>
      <c r="D3839" t="s">
        <v>7823</v>
      </c>
      <c r="E3839" t="s">
        <v>5978</v>
      </c>
      <c r="F3839" t="s">
        <v>5979</v>
      </c>
      <c r="G3839" t="s">
        <v>5983</v>
      </c>
      <c r="H3839" s="1">
        <v>41883</v>
      </c>
      <c r="I3839" t="s">
        <v>5969</v>
      </c>
      <c r="J3839" t="s">
        <v>6042</v>
      </c>
      <c r="K3839">
        <v>2014</v>
      </c>
      <c r="L3839">
        <v>8</v>
      </c>
      <c r="M3839">
        <v>3</v>
      </c>
    </row>
    <row r="3840" spans="1:13" x14ac:dyDescent="0.25">
      <c r="A3840" t="s">
        <v>5387</v>
      </c>
      <c r="B3840" s="1">
        <v>41884</v>
      </c>
      <c r="C3840" t="s">
        <v>7463</v>
      </c>
      <c r="D3840" t="s">
        <v>6133</v>
      </c>
      <c r="E3840" t="s">
        <v>5978</v>
      </c>
      <c r="F3840" t="s">
        <v>5979</v>
      </c>
      <c r="G3840" t="s">
        <v>5973</v>
      </c>
      <c r="H3840" s="1">
        <v>41886</v>
      </c>
      <c r="I3840" t="s">
        <v>5969</v>
      </c>
      <c r="J3840" t="s">
        <v>6042</v>
      </c>
      <c r="K3840">
        <v>2014</v>
      </c>
      <c r="L3840">
        <v>9</v>
      </c>
      <c r="M3840">
        <v>3</v>
      </c>
    </row>
    <row r="3841" spans="1:13" x14ac:dyDescent="0.25">
      <c r="A3841" t="s">
        <v>5416</v>
      </c>
      <c r="B3841" s="1">
        <v>41887</v>
      </c>
      <c r="C3841" t="s">
        <v>6262</v>
      </c>
      <c r="D3841" t="s">
        <v>7094</v>
      </c>
      <c r="E3841" t="s">
        <v>5978</v>
      </c>
      <c r="F3841" t="s">
        <v>5979</v>
      </c>
      <c r="G3841" t="s">
        <v>5973</v>
      </c>
      <c r="H3841" s="1">
        <v>41890</v>
      </c>
      <c r="I3841" t="s">
        <v>5986</v>
      </c>
      <c r="J3841" t="s">
        <v>6042</v>
      </c>
      <c r="K3841">
        <v>2014</v>
      </c>
      <c r="L3841">
        <v>9</v>
      </c>
      <c r="M3841">
        <v>3</v>
      </c>
    </row>
    <row r="3842" spans="1:13" x14ac:dyDescent="0.25">
      <c r="A3842" t="s">
        <v>5495</v>
      </c>
      <c r="B3842" s="1">
        <v>41901</v>
      </c>
      <c r="C3842" t="s">
        <v>6623</v>
      </c>
      <c r="D3842" t="s">
        <v>7431</v>
      </c>
      <c r="E3842" t="s">
        <v>5978</v>
      </c>
      <c r="F3842" t="s">
        <v>5979</v>
      </c>
      <c r="G3842" t="s">
        <v>5968</v>
      </c>
      <c r="H3842" s="1">
        <v>41903</v>
      </c>
      <c r="I3842" t="s">
        <v>5969</v>
      </c>
      <c r="J3842" t="s">
        <v>6042</v>
      </c>
      <c r="K3842">
        <v>2014</v>
      </c>
      <c r="L3842">
        <v>9</v>
      </c>
      <c r="M3842">
        <v>3</v>
      </c>
    </row>
    <row r="3843" spans="1:13" x14ac:dyDescent="0.25">
      <c r="A3843" t="s">
        <v>5513</v>
      </c>
      <c r="B3843" s="1">
        <v>41905</v>
      </c>
      <c r="C3843" t="s">
        <v>6353</v>
      </c>
      <c r="D3843" t="s">
        <v>7678</v>
      </c>
      <c r="E3843" t="s">
        <v>5978</v>
      </c>
      <c r="F3843" t="s">
        <v>5979</v>
      </c>
      <c r="G3843" t="s">
        <v>5983</v>
      </c>
      <c r="H3843" s="1">
        <v>41907</v>
      </c>
      <c r="I3843" t="s">
        <v>5986</v>
      </c>
      <c r="J3843" t="s">
        <v>6042</v>
      </c>
      <c r="K3843">
        <v>2014</v>
      </c>
      <c r="L3843">
        <v>9</v>
      </c>
      <c r="M3843">
        <v>3</v>
      </c>
    </row>
    <row r="3844" spans="1:13" x14ac:dyDescent="0.25">
      <c r="A3844" t="s">
        <v>5541</v>
      </c>
      <c r="B3844" s="1">
        <v>41911</v>
      </c>
      <c r="C3844" t="s">
        <v>7612</v>
      </c>
      <c r="D3844" t="s">
        <v>6201</v>
      </c>
      <c r="E3844" t="s">
        <v>5978</v>
      </c>
      <c r="F3844" t="s">
        <v>5979</v>
      </c>
      <c r="G3844" t="s">
        <v>5973</v>
      </c>
      <c r="H3844" s="1">
        <v>41914</v>
      </c>
      <c r="I3844" t="s">
        <v>5986</v>
      </c>
      <c r="J3844" t="s">
        <v>6042</v>
      </c>
      <c r="K3844">
        <v>2014</v>
      </c>
      <c r="L3844">
        <v>9</v>
      </c>
      <c r="M3844">
        <v>3</v>
      </c>
    </row>
    <row r="3845" spans="1:13" x14ac:dyDescent="0.25">
      <c r="A3845" t="s">
        <v>5571</v>
      </c>
      <c r="B3845" s="1">
        <v>41922</v>
      </c>
      <c r="C3845" t="s">
        <v>6884</v>
      </c>
      <c r="D3845" t="s">
        <v>7850</v>
      </c>
      <c r="E3845" t="s">
        <v>5978</v>
      </c>
      <c r="F3845" t="s">
        <v>5979</v>
      </c>
      <c r="G3845" t="s">
        <v>5968</v>
      </c>
      <c r="H3845" s="1">
        <v>41924</v>
      </c>
      <c r="I3845" t="s">
        <v>5986</v>
      </c>
      <c r="J3845" t="s">
        <v>6042</v>
      </c>
      <c r="K3845">
        <v>2014</v>
      </c>
      <c r="L3845">
        <v>10</v>
      </c>
      <c r="M3845">
        <v>4</v>
      </c>
    </row>
    <row r="3846" spans="1:13" x14ac:dyDescent="0.25">
      <c r="A3846" t="s">
        <v>5586</v>
      </c>
      <c r="B3846" s="1">
        <v>41926</v>
      </c>
      <c r="C3846" t="s">
        <v>6736</v>
      </c>
      <c r="D3846" t="s">
        <v>7369</v>
      </c>
      <c r="E3846" t="s">
        <v>5978</v>
      </c>
      <c r="F3846" t="s">
        <v>5979</v>
      </c>
      <c r="G3846" t="s">
        <v>5973</v>
      </c>
      <c r="H3846" s="1">
        <v>41927</v>
      </c>
      <c r="I3846" t="s">
        <v>5986</v>
      </c>
      <c r="J3846" t="s">
        <v>6042</v>
      </c>
      <c r="K3846">
        <v>2014</v>
      </c>
      <c r="L3846">
        <v>10</v>
      </c>
      <c r="M3846">
        <v>4</v>
      </c>
    </row>
    <row r="3847" spans="1:13" x14ac:dyDescent="0.25">
      <c r="A3847" t="s">
        <v>5602</v>
      </c>
      <c r="B3847" s="1">
        <v>41932</v>
      </c>
      <c r="C3847" t="s">
        <v>7409</v>
      </c>
      <c r="D3847" t="s">
        <v>6133</v>
      </c>
      <c r="E3847" t="s">
        <v>5978</v>
      </c>
      <c r="F3847" t="s">
        <v>5979</v>
      </c>
      <c r="G3847" t="s">
        <v>5983</v>
      </c>
      <c r="H3847" s="1">
        <v>41936</v>
      </c>
      <c r="I3847" t="s">
        <v>5969</v>
      </c>
      <c r="J3847" t="s">
        <v>6042</v>
      </c>
      <c r="K3847">
        <v>2014</v>
      </c>
      <c r="L3847">
        <v>10</v>
      </c>
      <c r="M3847">
        <v>4</v>
      </c>
    </row>
    <row r="3848" spans="1:13" x14ac:dyDescent="0.25">
      <c r="A3848" t="s">
        <v>5655</v>
      </c>
      <c r="B3848" s="1">
        <v>41950</v>
      </c>
      <c r="C3848" t="s">
        <v>7028</v>
      </c>
      <c r="D3848" t="s">
        <v>6624</v>
      </c>
      <c r="E3848" t="s">
        <v>5978</v>
      </c>
      <c r="F3848" t="s">
        <v>5979</v>
      </c>
      <c r="G3848" t="s">
        <v>5973</v>
      </c>
      <c r="H3848" s="1">
        <v>41953</v>
      </c>
      <c r="I3848" t="s">
        <v>5986</v>
      </c>
      <c r="J3848" t="s">
        <v>6042</v>
      </c>
      <c r="K3848">
        <v>2014</v>
      </c>
      <c r="L3848">
        <v>11</v>
      </c>
      <c r="M3848">
        <v>4</v>
      </c>
    </row>
    <row r="3849" spans="1:13" x14ac:dyDescent="0.25">
      <c r="A3849" t="s">
        <v>5686</v>
      </c>
      <c r="B3849" s="1">
        <v>41955</v>
      </c>
      <c r="C3849" t="s">
        <v>6604</v>
      </c>
      <c r="D3849" t="s">
        <v>6585</v>
      </c>
      <c r="E3849" t="s">
        <v>5978</v>
      </c>
      <c r="F3849" t="s">
        <v>5979</v>
      </c>
      <c r="G3849" t="s">
        <v>5973</v>
      </c>
      <c r="H3849" s="1">
        <v>41957</v>
      </c>
      <c r="I3849" t="s">
        <v>5986</v>
      </c>
      <c r="J3849" t="s">
        <v>6042</v>
      </c>
      <c r="K3849">
        <v>2014</v>
      </c>
      <c r="L3849">
        <v>11</v>
      </c>
      <c r="M3849">
        <v>4</v>
      </c>
    </row>
    <row r="3850" spans="1:13" x14ac:dyDescent="0.25">
      <c r="A3850" t="s">
        <v>5703</v>
      </c>
      <c r="B3850" s="1">
        <v>41958</v>
      </c>
      <c r="C3850" t="s">
        <v>6971</v>
      </c>
      <c r="D3850" t="s">
        <v>7861</v>
      </c>
      <c r="E3850" t="s">
        <v>5978</v>
      </c>
      <c r="F3850" t="s">
        <v>5979</v>
      </c>
      <c r="G3850" t="s">
        <v>5973</v>
      </c>
      <c r="H3850" s="1">
        <v>41963</v>
      </c>
      <c r="I3850" t="s">
        <v>5969</v>
      </c>
      <c r="J3850" t="s">
        <v>6042</v>
      </c>
      <c r="K3850">
        <v>2014</v>
      </c>
      <c r="L3850">
        <v>11</v>
      </c>
      <c r="M3850">
        <v>4</v>
      </c>
    </row>
    <row r="3851" spans="1:13" x14ac:dyDescent="0.25">
      <c r="A3851" t="s">
        <v>5709</v>
      </c>
      <c r="B3851" s="1">
        <v>41960</v>
      </c>
      <c r="C3851" t="s">
        <v>6238</v>
      </c>
      <c r="D3851" t="s">
        <v>7206</v>
      </c>
      <c r="E3851" t="s">
        <v>5978</v>
      </c>
      <c r="F3851" t="s">
        <v>5979</v>
      </c>
      <c r="G3851" t="s">
        <v>5983</v>
      </c>
      <c r="H3851" s="1">
        <v>41963</v>
      </c>
      <c r="I3851" t="s">
        <v>5969</v>
      </c>
      <c r="J3851" t="s">
        <v>6042</v>
      </c>
      <c r="K3851">
        <v>2014</v>
      </c>
      <c r="L3851">
        <v>11</v>
      </c>
      <c r="M3851">
        <v>4</v>
      </c>
    </row>
    <row r="3852" spans="1:13" x14ac:dyDescent="0.25">
      <c r="A3852" t="s">
        <v>5721</v>
      </c>
      <c r="B3852" s="1">
        <v>41961</v>
      </c>
      <c r="C3852" t="s">
        <v>6107</v>
      </c>
      <c r="D3852" t="s">
        <v>7713</v>
      </c>
      <c r="E3852" t="s">
        <v>5978</v>
      </c>
      <c r="F3852" t="s">
        <v>5979</v>
      </c>
      <c r="G3852" t="s">
        <v>5973</v>
      </c>
      <c r="H3852" s="1">
        <v>41963</v>
      </c>
      <c r="I3852" t="s">
        <v>5969</v>
      </c>
      <c r="J3852" t="s">
        <v>6042</v>
      </c>
      <c r="K3852">
        <v>2014</v>
      </c>
      <c r="L3852">
        <v>11</v>
      </c>
      <c r="M3852">
        <v>4</v>
      </c>
    </row>
    <row r="3853" spans="1:13" x14ac:dyDescent="0.25">
      <c r="A3853" t="s">
        <v>5751</v>
      </c>
      <c r="B3853" s="1">
        <v>41967</v>
      </c>
      <c r="C3853" t="s">
        <v>6957</v>
      </c>
      <c r="D3853" t="s">
        <v>6133</v>
      </c>
      <c r="E3853" t="s">
        <v>5978</v>
      </c>
      <c r="F3853" t="s">
        <v>5979</v>
      </c>
      <c r="G3853" t="s">
        <v>5983</v>
      </c>
      <c r="H3853" s="1">
        <v>41970</v>
      </c>
      <c r="I3853" t="s">
        <v>5969</v>
      </c>
      <c r="J3853" t="s">
        <v>6042</v>
      </c>
      <c r="K3853">
        <v>2014</v>
      </c>
      <c r="L3853">
        <v>11</v>
      </c>
      <c r="M3853">
        <v>4</v>
      </c>
    </row>
    <row r="3854" spans="1:13" x14ac:dyDescent="0.25">
      <c r="A3854" t="s">
        <v>5773</v>
      </c>
      <c r="B3854" s="1">
        <v>41970</v>
      </c>
      <c r="C3854" t="s">
        <v>6805</v>
      </c>
      <c r="D3854" t="s">
        <v>7823</v>
      </c>
      <c r="E3854" t="s">
        <v>5978</v>
      </c>
      <c r="F3854" t="s">
        <v>5979</v>
      </c>
      <c r="G3854" t="s">
        <v>5983</v>
      </c>
      <c r="H3854" s="1">
        <v>41972</v>
      </c>
      <c r="I3854" t="s">
        <v>5986</v>
      </c>
      <c r="J3854" t="s">
        <v>6042</v>
      </c>
      <c r="K3854">
        <v>2014</v>
      </c>
      <c r="L3854">
        <v>11</v>
      </c>
      <c r="M3854">
        <v>4</v>
      </c>
    </row>
    <row r="3855" spans="1:13" x14ac:dyDescent="0.25">
      <c r="A3855" t="s">
        <v>5856</v>
      </c>
      <c r="B3855" s="1">
        <v>41989</v>
      </c>
      <c r="C3855" t="s">
        <v>7463</v>
      </c>
      <c r="D3855" t="s">
        <v>6356</v>
      </c>
      <c r="E3855" t="s">
        <v>5978</v>
      </c>
      <c r="F3855" t="s">
        <v>5979</v>
      </c>
      <c r="G3855" t="s">
        <v>5973</v>
      </c>
      <c r="H3855" s="1">
        <v>41989</v>
      </c>
      <c r="I3855" t="s">
        <v>6005</v>
      </c>
      <c r="J3855" t="s">
        <v>6042</v>
      </c>
      <c r="K3855">
        <v>2014</v>
      </c>
      <c r="L3855">
        <v>12</v>
      </c>
      <c r="M3855">
        <v>4</v>
      </c>
    </row>
    <row r="3856" spans="1:13" x14ac:dyDescent="0.25">
      <c r="A3856" t="s">
        <v>5895</v>
      </c>
      <c r="B3856" s="1">
        <v>41997</v>
      </c>
      <c r="C3856" t="s">
        <v>6459</v>
      </c>
      <c r="D3856" t="s">
        <v>6836</v>
      </c>
      <c r="E3856" t="s">
        <v>5978</v>
      </c>
      <c r="F3856" t="s">
        <v>5979</v>
      </c>
      <c r="G3856" t="s">
        <v>5973</v>
      </c>
      <c r="H3856" s="1">
        <v>41997</v>
      </c>
      <c r="I3856" t="s">
        <v>6005</v>
      </c>
      <c r="J3856" t="s">
        <v>6042</v>
      </c>
      <c r="K3856">
        <v>2014</v>
      </c>
      <c r="L3856">
        <v>12</v>
      </c>
      <c r="M3856">
        <v>4</v>
      </c>
    </row>
    <row r="3857" spans="1:13" x14ac:dyDescent="0.25">
      <c r="A3857" t="s">
        <v>5935</v>
      </c>
      <c r="B3857" s="1">
        <v>42002</v>
      </c>
      <c r="C3857" t="s">
        <v>7303</v>
      </c>
      <c r="D3857" t="s">
        <v>6344</v>
      </c>
      <c r="E3857" t="s">
        <v>5978</v>
      </c>
      <c r="F3857" t="s">
        <v>5979</v>
      </c>
      <c r="G3857" t="s">
        <v>5973</v>
      </c>
      <c r="H3857" s="1">
        <v>42002</v>
      </c>
      <c r="I3857" t="s">
        <v>6005</v>
      </c>
      <c r="J3857" t="s">
        <v>6042</v>
      </c>
      <c r="K3857">
        <v>2014</v>
      </c>
      <c r="L3857">
        <v>12</v>
      </c>
      <c r="M3857">
        <v>4</v>
      </c>
    </row>
    <row r="3858" spans="1:13" x14ac:dyDescent="0.25">
      <c r="A3858" t="s">
        <v>34</v>
      </c>
      <c r="B3858" s="1">
        <v>40554</v>
      </c>
      <c r="C3858" t="s">
        <v>6003</v>
      </c>
      <c r="D3858" t="s">
        <v>6004</v>
      </c>
      <c r="E3858" t="s">
        <v>5972</v>
      </c>
      <c r="F3858" t="s">
        <v>5967</v>
      </c>
      <c r="G3858" t="s">
        <v>5973</v>
      </c>
      <c r="H3858" s="1">
        <v>40554</v>
      </c>
      <c r="I3858" t="s">
        <v>6005</v>
      </c>
      <c r="J3858" t="s">
        <v>5975</v>
      </c>
      <c r="K3858">
        <v>2011</v>
      </c>
      <c r="L3858">
        <v>1</v>
      </c>
      <c r="M3858">
        <v>1</v>
      </c>
    </row>
    <row r="3859" spans="1:13" x14ac:dyDescent="0.25">
      <c r="A3859" t="s">
        <v>49</v>
      </c>
      <c r="B3859" s="1">
        <v>40555</v>
      </c>
      <c r="C3859" t="s">
        <v>6012</v>
      </c>
      <c r="D3859" t="s">
        <v>6013</v>
      </c>
      <c r="E3859" t="s">
        <v>5972</v>
      </c>
      <c r="F3859" t="s">
        <v>5967</v>
      </c>
      <c r="G3859" t="s">
        <v>5973</v>
      </c>
      <c r="H3859" s="1">
        <v>40558</v>
      </c>
      <c r="I3859" t="s">
        <v>5986</v>
      </c>
      <c r="J3859" t="s">
        <v>5975</v>
      </c>
      <c r="K3859">
        <v>2011</v>
      </c>
      <c r="L3859">
        <v>1</v>
      </c>
      <c r="M3859">
        <v>1</v>
      </c>
    </row>
    <row r="3860" spans="1:13" x14ac:dyDescent="0.25">
      <c r="A3860" t="s">
        <v>138</v>
      </c>
      <c r="B3860" s="1">
        <v>40576</v>
      </c>
      <c r="C3860" t="s">
        <v>6088</v>
      </c>
      <c r="D3860" t="s">
        <v>6089</v>
      </c>
      <c r="E3860" t="s">
        <v>5972</v>
      </c>
      <c r="F3860" t="s">
        <v>5967</v>
      </c>
      <c r="G3860" t="s">
        <v>5973</v>
      </c>
      <c r="H3860" s="1">
        <v>40578</v>
      </c>
      <c r="I3860" t="s">
        <v>5986</v>
      </c>
      <c r="J3860" t="s">
        <v>5975</v>
      </c>
      <c r="K3860">
        <v>2011</v>
      </c>
      <c r="L3860">
        <v>2</v>
      </c>
      <c r="M3860">
        <v>1</v>
      </c>
    </row>
    <row r="3861" spans="1:13" x14ac:dyDescent="0.25">
      <c r="A3861" t="s">
        <v>289</v>
      </c>
      <c r="B3861" s="1">
        <v>40617</v>
      </c>
      <c r="C3861" t="s">
        <v>6192</v>
      </c>
      <c r="D3861" t="s">
        <v>6089</v>
      </c>
      <c r="E3861" t="s">
        <v>5972</v>
      </c>
      <c r="F3861" t="s">
        <v>5967</v>
      </c>
      <c r="G3861" t="s">
        <v>5973</v>
      </c>
      <c r="H3861" s="1">
        <v>40617</v>
      </c>
      <c r="I3861" t="s">
        <v>6005</v>
      </c>
      <c r="J3861" t="s">
        <v>5975</v>
      </c>
      <c r="K3861">
        <v>2011</v>
      </c>
      <c r="L3861">
        <v>3</v>
      </c>
      <c r="M3861">
        <v>1</v>
      </c>
    </row>
    <row r="3862" spans="1:13" x14ac:dyDescent="0.25">
      <c r="A3862" t="s">
        <v>330</v>
      </c>
      <c r="B3862" s="1">
        <v>40627</v>
      </c>
      <c r="C3862" t="s">
        <v>6220</v>
      </c>
      <c r="D3862" t="s">
        <v>6013</v>
      </c>
      <c r="E3862" t="s">
        <v>5972</v>
      </c>
      <c r="F3862" t="s">
        <v>5967</v>
      </c>
      <c r="G3862" t="s">
        <v>5968</v>
      </c>
      <c r="H3862" s="1">
        <v>40629</v>
      </c>
      <c r="I3862" t="s">
        <v>5969</v>
      </c>
      <c r="J3862" t="s">
        <v>5975</v>
      </c>
      <c r="K3862">
        <v>2011</v>
      </c>
      <c r="L3862">
        <v>3</v>
      </c>
      <c r="M3862">
        <v>1</v>
      </c>
    </row>
    <row r="3863" spans="1:13" x14ac:dyDescent="0.25">
      <c r="A3863" t="s">
        <v>328</v>
      </c>
      <c r="B3863" s="1">
        <v>40627</v>
      </c>
      <c r="C3863" t="s">
        <v>6223</v>
      </c>
      <c r="D3863" t="s">
        <v>6224</v>
      </c>
      <c r="E3863" t="s">
        <v>5972</v>
      </c>
      <c r="F3863" t="s">
        <v>5967</v>
      </c>
      <c r="G3863" t="s">
        <v>5968</v>
      </c>
      <c r="H3863" s="1">
        <v>40629</v>
      </c>
      <c r="I3863" t="s">
        <v>5986</v>
      </c>
      <c r="J3863" t="s">
        <v>5975</v>
      </c>
      <c r="K3863">
        <v>2011</v>
      </c>
      <c r="L3863">
        <v>3</v>
      </c>
      <c r="M3863">
        <v>1</v>
      </c>
    </row>
    <row r="3864" spans="1:13" x14ac:dyDescent="0.25">
      <c r="A3864" t="s">
        <v>503</v>
      </c>
      <c r="B3864" s="1">
        <v>40669</v>
      </c>
      <c r="C3864" t="s">
        <v>6334</v>
      </c>
      <c r="D3864" t="s">
        <v>6335</v>
      </c>
      <c r="E3864" t="s">
        <v>5972</v>
      </c>
      <c r="F3864" t="s">
        <v>5967</v>
      </c>
      <c r="G3864" t="s">
        <v>5973</v>
      </c>
      <c r="H3864" s="1">
        <v>40671</v>
      </c>
      <c r="I3864" t="s">
        <v>5986</v>
      </c>
      <c r="J3864" t="s">
        <v>5975</v>
      </c>
      <c r="K3864">
        <v>2011</v>
      </c>
      <c r="L3864">
        <v>5</v>
      </c>
      <c r="M3864">
        <v>2</v>
      </c>
    </row>
    <row r="3865" spans="1:13" x14ac:dyDescent="0.25">
      <c r="A3865" t="s">
        <v>592</v>
      </c>
      <c r="B3865" s="1">
        <v>40695</v>
      </c>
      <c r="C3865" t="s">
        <v>6393</v>
      </c>
      <c r="D3865" t="s">
        <v>6224</v>
      </c>
      <c r="E3865" t="s">
        <v>5972</v>
      </c>
      <c r="F3865" t="s">
        <v>5967</v>
      </c>
      <c r="G3865" t="s">
        <v>5983</v>
      </c>
      <c r="H3865" s="1">
        <v>40698</v>
      </c>
      <c r="I3865" t="s">
        <v>5986</v>
      </c>
      <c r="J3865" t="s">
        <v>5975</v>
      </c>
      <c r="K3865">
        <v>2011</v>
      </c>
      <c r="L3865">
        <v>6</v>
      </c>
      <c r="M3865">
        <v>2</v>
      </c>
    </row>
    <row r="3866" spans="1:13" x14ac:dyDescent="0.25">
      <c r="A3866" t="s">
        <v>594</v>
      </c>
      <c r="B3866" s="1">
        <v>40695</v>
      </c>
      <c r="C3866" t="s">
        <v>6394</v>
      </c>
      <c r="D3866" t="s">
        <v>6395</v>
      </c>
      <c r="E3866" t="s">
        <v>5972</v>
      </c>
      <c r="F3866" t="s">
        <v>5967</v>
      </c>
      <c r="G3866" t="s">
        <v>5983</v>
      </c>
      <c r="H3866" s="1">
        <v>40698</v>
      </c>
      <c r="I3866" t="s">
        <v>5969</v>
      </c>
      <c r="J3866" t="s">
        <v>5975</v>
      </c>
      <c r="K3866">
        <v>2011</v>
      </c>
      <c r="L3866">
        <v>6</v>
      </c>
      <c r="M3866">
        <v>2</v>
      </c>
    </row>
    <row r="3867" spans="1:13" x14ac:dyDescent="0.25">
      <c r="A3867" t="s">
        <v>638</v>
      </c>
      <c r="B3867" s="1">
        <v>40701</v>
      </c>
      <c r="C3867" t="s">
        <v>6427</v>
      </c>
      <c r="D3867" t="s">
        <v>6428</v>
      </c>
      <c r="E3867" t="s">
        <v>5972</v>
      </c>
      <c r="F3867" t="s">
        <v>5967</v>
      </c>
      <c r="G3867" t="s">
        <v>5983</v>
      </c>
      <c r="H3867" s="1">
        <v>40702</v>
      </c>
      <c r="I3867" t="s">
        <v>5986</v>
      </c>
      <c r="J3867" t="s">
        <v>5975</v>
      </c>
      <c r="K3867">
        <v>2011</v>
      </c>
      <c r="L3867">
        <v>6</v>
      </c>
      <c r="M3867">
        <v>2</v>
      </c>
    </row>
    <row r="3868" spans="1:13" x14ac:dyDescent="0.25">
      <c r="A3868" t="s">
        <v>677</v>
      </c>
      <c r="B3868" s="1">
        <v>40704</v>
      </c>
      <c r="C3868" t="s">
        <v>6331</v>
      </c>
      <c r="D3868" t="s">
        <v>6089</v>
      </c>
      <c r="E3868" t="s">
        <v>5972</v>
      </c>
      <c r="F3868" t="s">
        <v>5967</v>
      </c>
      <c r="G3868" t="s">
        <v>5983</v>
      </c>
      <c r="H3868" s="1">
        <v>40707</v>
      </c>
      <c r="I3868" t="s">
        <v>5986</v>
      </c>
      <c r="J3868" t="s">
        <v>5975</v>
      </c>
      <c r="K3868">
        <v>2011</v>
      </c>
      <c r="L3868">
        <v>6</v>
      </c>
      <c r="M3868">
        <v>2</v>
      </c>
    </row>
    <row r="3869" spans="1:13" x14ac:dyDescent="0.25">
      <c r="A3869" t="s">
        <v>708</v>
      </c>
      <c r="B3869" s="1">
        <v>40710</v>
      </c>
      <c r="C3869" t="s">
        <v>6466</v>
      </c>
      <c r="D3869" t="s">
        <v>6089</v>
      </c>
      <c r="E3869" t="s">
        <v>5972</v>
      </c>
      <c r="F3869" t="s">
        <v>5967</v>
      </c>
      <c r="G3869" t="s">
        <v>5973</v>
      </c>
      <c r="H3869" s="1">
        <v>40712</v>
      </c>
      <c r="I3869" t="s">
        <v>5969</v>
      </c>
      <c r="J3869" t="s">
        <v>5975</v>
      </c>
      <c r="K3869">
        <v>2011</v>
      </c>
      <c r="L3869">
        <v>6</v>
      </c>
      <c r="M3869">
        <v>2</v>
      </c>
    </row>
    <row r="3870" spans="1:13" x14ac:dyDescent="0.25">
      <c r="A3870" t="s">
        <v>710</v>
      </c>
      <c r="B3870" s="1">
        <v>40710</v>
      </c>
      <c r="C3870" t="s">
        <v>6467</v>
      </c>
      <c r="D3870" t="s">
        <v>5971</v>
      </c>
      <c r="E3870" t="s">
        <v>5972</v>
      </c>
      <c r="F3870" t="s">
        <v>5967</v>
      </c>
      <c r="G3870" t="s">
        <v>5973</v>
      </c>
      <c r="H3870" s="1">
        <v>40714</v>
      </c>
      <c r="I3870" t="s">
        <v>5969</v>
      </c>
      <c r="J3870" t="s">
        <v>5975</v>
      </c>
      <c r="K3870">
        <v>2011</v>
      </c>
      <c r="L3870">
        <v>6</v>
      </c>
      <c r="M3870">
        <v>2</v>
      </c>
    </row>
    <row r="3871" spans="1:13" x14ac:dyDescent="0.25">
      <c r="A3871" t="s">
        <v>716</v>
      </c>
      <c r="B3871" s="1">
        <v>40711</v>
      </c>
      <c r="C3871" t="s">
        <v>6472</v>
      </c>
      <c r="D3871" t="s">
        <v>6473</v>
      </c>
      <c r="E3871" t="s">
        <v>5972</v>
      </c>
      <c r="F3871" t="s">
        <v>5967</v>
      </c>
      <c r="G3871" t="s">
        <v>5968</v>
      </c>
      <c r="H3871" s="1">
        <v>40714</v>
      </c>
      <c r="I3871" t="s">
        <v>5986</v>
      </c>
      <c r="J3871" t="s">
        <v>5975</v>
      </c>
      <c r="K3871">
        <v>2011</v>
      </c>
      <c r="L3871">
        <v>6</v>
      </c>
      <c r="M3871">
        <v>2</v>
      </c>
    </row>
    <row r="3872" spans="1:13" x14ac:dyDescent="0.25">
      <c r="A3872" t="s">
        <v>800</v>
      </c>
      <c r="B3872" s="1">
        <v>40725</v>
      </c>
      <c r="C3872" t="s">
        <v>6235</v>
      </c>
      <c r="D3872" t="s">
        <v>6175</v>
      </c>
      <c r="E3872" t="s">
        <v>5972</v>
      </c>
      <c r="F3872" t="s">
        <v>5967</v>
      </c>
      <c r="G3872" t="s">
        <v>5973</v>
      </c>
      <c r="H3872" s="1">
        <v>40727</v>
      </c>
      <c r="I3872" t="s">
        <v>5986</v>
      </c>
      <c r="J3872" t="s">
        <v>5975</v>
      </c>
      <c r="K3872">
        <v>2011</v>
      </c>
      <c r="L3872">
        <v>7</v>
      </c>
      <c r="M3872">
        <v>3</v>
      </c>
    </row>
    <row r="3873" spans="1:13" x14ac:dyDescent="0.25">
      <c r="A3873" t="s">
        <v>804</v>
      </c>
      <c r="B3873" s="1">
        <v>40730</v>
      </c>
      <c r="C3873" t="s">
        <v>6524</v>
      </c>
      <c r="D3873" t="s">
        <v>6525</v>
      </c>
      <c r="E3873" t="s">
        <v>5972</v>
      </c>
      <c r="F3873" t="s">
        <v>5967</v>
      </c>
      <c r="G3873" t="s">
        <v>5973</v>
      </c>
      <c r="H3873" s="1">
        <v>40730</v>
      </c>
      <c r="I3873" t="s">
        <v>6005</v>
      </c>
      <c r="J3873" t="s">
        <v>5975</v>
      </c>
      <c r="K3873">
        <v>2011</v>
      </c>
      <c r="L3873">
        <v>7</v>
      </c>
      <c r="M3873">
        <v>3</v>
      </c>
    </row>
    <row r="3874" spans="1:13" x14ac:dyDescent="0.25">
      <c r="A3874" t="s">
        <v>833</v>
      </c>
      <c r="B3874" s="1">
        <v>40738</v>
      </c>
      <c r="C3874" t="s">
        <v>6518</v>
      </c>
      <c r="D3874" t="s">
        <v>6089</v>
      </c>
      <c r="E3874" t="s">
        <v>5972</v>
      </c>
      <c r="F3874" t="s">
        <v>5967</v>
      </c>
      <c r="G3874" t="s">
        <v>5973</v>
      </c>
      <c r="H3874" s="1">
        <v>40739</v>
      </c>
      <c r="I3874" t="s">
        <v>5986</v>
      </c>
      <c r="J3874" t="s">
        <v>5975</v>
      </c>
      <c r="K3874">
        <v>2011</v>
      </c>
      <c r="L3874">
        <v>7</v>
      </c>
      <c r="M3874">
        <v>3</v>
      </c>
    </row>
    <row r="3875" spans="1:13" x14ac:dyDescent="0.25">
      <c r="A3875" t="s">
        <v>846</v>
      </c>
      <c r="B3875" s="1">
        <v>40744</v>
      </c>
      <c r="C3875" t="s">
        <v>6547</v>
      </c>
      <c r="D3875" t="s">
        <v>6548</v>
      </c>
      <c r="E3875" t="s">
        <v>5972</v>
      </c>
      <c r="F3875" t="s">
        <v>5967</v>
      </c>
      <c r="G3875" t="s">
        <v>5973</v>
      </c>
      <c r="H3875" s="1">
        <v>40746</v>
      </c>
      <c r="I3875" t="s">
        <v>5969</v>
      </c>
      <c r="J3875" t="s">
        <v>5975</v>
      </c>
      <c r="K3875">
        <v>2011</v>
      </c>
      <c r="L3875">
        <v>7</v>
      </c>
      <c r="M3875">
        <v>3</v>
      </c>
    </row>
    <row r="3876" spans="1:13" x14ac:dyDescent="0.25">
      <c r="A3876" t="s">
        <v>852</v>
      </c>
      <c r="B3876" s="1">
        <v>40746</v>
      </c>
      <c r="C3876" t="s">
        <v>6549</v>
      </c>
      <c r="D3876" t="s">
        <v>6550</v>
      </c>
      <c r="E3876" t="s">
        <v>5972</v>
      </c>
      <c r="F3876" t="s">
        <v>5967</v>
      </c>
      <c r="G3876" t="s">
        <v>5968</v>
      </c>
      <c r="H3876" s="1">
        <v>40748</v>
      </c>
      <c r="I3876" t="s">
        <v>5969</v>
      </c>
      <c r="J3876" t="s">
        <v>5975</v>
      </c>
      <c r="K3876">
        <v>2011</v>
      </c>
      <c r="L3876">
        <v>7</v>
      </c>
      <c r="M3876">
        <v>3</v>
      </c>
    </row>
    <row r="3877" spans="1:13" x14ac:dyDescent="0.25">
      <c r="A3877" t="s">
        <v>873</v>
      </c>
      <c r="B3877" s="1">
        <v>40753</v>
      </c>
      <c r="C3877" t="s">
        <v>6471</v>
      </c>
      <c r="D3877" t="s">
        <v>6013</v>
      </c>
      <c r="E3877" t="s">
        <v>5972</v>
      </c>
      <c r="F3877" t="s">
        <v>5967</v>
      </c>
      <c r="G3877" t="s">
        <v>5983</v>
      </c>
      <c r="H3877" s="1">
        <v>40756</v>
      </c>
      <c r="I3877" t="s">
        <v>5986</v>
      </c>
      <c r="J3877" t="s">
        <v>5975</v>
      </c>
      <c r="K3877">
        <v>2011</v>
      </c>
      <c r="L3877">
        <v>7</v>
      </c>
      <c r="M3877">
        <v>3</v>
      </c>
    </row>
    <row r="3878" spans="1:13" x14ac:dyDescent="0.25">
      <c r="A3878" t="s">
        <v>950</v>
      </c>
      <c r="B3878" s="1">
        <v>40767</v>
      </c>
      <c r="C3878" t="s">
        <v>6612</v>
      </c>
      <c r="D3878" t="s">
        <v>6089</v>
      </c>
      <c r="E3878" t="s">
        <v>5972</v>
      </c>
      <c r="F3878" t="s">
        <v>5967</v>
      </c>
      <c r="G3878" t="s">
        <v>5973</v>
      </c>
      <c r="H3878" s="1">
        <v>40770</v>
      </c>
      <c r="I3878" t="s">
        <v>5986</v>
      </c>
      <c r="J3878" t="s">
        <v>5975</v>
      </c>
      <c r="K3878">
        <v>2011</v>
      </c>
      <c r="L3878">
        <v>8</v>
      </c>
      <c r="M3878">
        <v>3</v>
      </c>
    </row>
    <row r="3879" spans="1:13" x14ac:dyDescent="0.25">
      <c r="A3879" t="s">
        <v>962</v>
      </c>
      <c r="B3879" s="1">
        <v>40770</v>
      </c>
      <c r="C3879" t="s">
        <v>6464</v>
      </c>
      <c r="D3879" t="s">
        <v>6457</v>
      </c>
      <c r="E3879" t="s">
        <v>5972</v>
      </c>
      <c r="F3879" t="s">
        <v>5967</v>
      </c>
      <c r="G3879" t="s">
        <v>5973</v>
      </c>
      <c r="H3879" s="1">
        <v>40770</v>
      </c>
      <c r="I3879" t="s">
        <v>6005</v>
      </c>
      <c r="J3879" t="s">
        <v>5975</v>
      </c>
      <c r="K3879">
        <v>2011</v>
      </c>
      <c r="L3879">
        <v>8</v>
      </c>
      <c r="M3879">
        <v>3</v>
      </c>
    </row>
    <row r="3880" spans="1:13" x14ac:dyDescent="0.25">
      <c r="A3880" t="s">
        <v>963</v>
      </c>
      <c r="B3880" s="1">
        <v>40770</v>
      </c>
      <c r="C3880" t="s">
        <v>6615</v>
      </c>
      <c r="D3880" t="s">
        <v>6616</v>
      </c>
      <c r="E3880" t="s">
        <v>5972</v>
      </c>
      <c r="F3880" t="s">
        <v>5967</v>
      </c>
      <c r="G3880" t="s">
        <v>5968</v>
      </c>
      <c r="H3880" s="1">
        <v>40770</v>
      </c>
      <c r="I3880" t="s">
        <v>6005</v>
      </c>
      <c r="J3880" t="s">
        <v>5975</v>
      </c>
      <c r="K3880">
        <v>2011</v>
      </c>
      <c r="L3880">
        <v>8</v>
      </c>
      <c r="M3880">
        <v>3</v>
      </c>
    </row>
    <row r="3881" spans="1:13" x14ac:dyDescent="0.25">
      <c r="A3881" t="s">
        <v>964</v>
      </c>
      <c r="B3881" s="1">
        <v>40770</v>
      </c>
      <c r="C3881" t="s">
        <v>6050</v>
      </c>
      <c r="D3881" t="s">
        <v>6422</v>
      </c>
      <c r="E3881" t="s">
        <v>5972</v>
      </c>
      <c r="F3881" t="s">
        <v>5967</v>
      </c>
      <c r="G3881" t="s">
        <v>5968</v>
      </c>
      <c r="H3881" s="1">
        <v>40771</v>
      </c>
      <c r="I3881" t="s">
        <v>5986</v>
      </c>
      <c r="J3881" t="s">
        <v>5975</v>
      </c>
      <c r="K3881">
        <v>2011</v>
      </c>
      <c r="L3881">
        <v>8</v>
      </c>
      <c r="M3881">
        <v>3</v>
      </c>
    </row>
    <row r="3882" spans="1:13" x14ac:dyDescent="0.25">
      <c r="A3882" t="s">
        <v>984</v>
      </c>
      <c r="B3882" s="1">
        <v>40773</v>
      </c>
      <c r="C3882" t="s">
        <v>6623</v>
      </c>
      <c r="D3882" t="s">
        <v>6089</v>
      </c>
      <c r="E3882" t="s">
        <v>5972</v>
      </c>
      <c r="F3882" t="s">
        <v>5967</v>
      </c>
      <c r="G3882" t="s">
        <v>5968</v>
      </c>
      <c r="H3882" s="1">
        <v>40775</v>
      </c>
      <c r="I3882" t="s">
        <v>5969</v>
      </c>
      <c r="J3882" t="s">
        <v>5975</v>
      </c>
      <c r="K3882">
        <v>2011</v>
      </c>
      <c r="L3882">
        <v>8</v>
      </c>
      <c r="M3882">
        <v>3</v>
      </c>
    </row>
    <row r="3883" spans="1:13" x14ac:dyDescent="0.25">
      <c r="A3883" t="s">
        <v>1004</v>
      </c>
      <c r="B3883" s="1">
        <v>40777</v>
      </c>
      <c r="C3883" t="s">
        <v>6633</v>
      </c>
      <c r="D3883" t="s">
        <v>6634</v>
      </c>
      <c r="E3883" t="s">
        <v>5972</v>
      </c>
      <c r="F3883" t="s">
        <v>5967</v>
      </c>
      <c r="G3883" t="s">
        <v>5973</v>
      </c>
      <c r="H3883" s="1">
        <v>40779</v>
      </c>
      <c r="I3883" t="s">
        <v>5969</v>
      </c>
      <c r="J3883" t="s">
        <v>5975</v>
      </c>
      <c r="K3883">
        <v>2011</v>
      </c>
      <c r="L3883">
        <v>8</v>
      </c>
      <c r="M3883">
        <v>3</v>
      </c>
    </row>
    <row r="3884" spans="1:13" x14ac:dyDescent="0.25">
      <c r="A3884" t="s">
        <v>1034</v>
      </c>
      <c r="B3884" s="1">
        <v>40781</v>
      </c>
      <c r="C3884" t="s">
        <v>6661</v>
      </c>
      <c r="D3884" t="s">
        <v>6525</v>
      </c>
      <c r="E3884" t="s">
        <v>5972</v>
      </c>
      <c r="F3884" t="s">
        <v>5967</v>
      </c>
      <c r="G3884" t="s">
        <v>5973</v>
      </c>
      <c r="H3884" s="1">
        <v>40785</v>
      </c>
      <c r="I3884" t="s">
        <v>5969</v>
      </c>
      <c r="J3884" t="s">
        <v>5975</v>
      </c>
      <c r="K3884">
        <v>2011</v>
      </c>
      <c r="L3884">
        <v>8</v>
      </c>
      <c r="M3884">
        <v>3</v>
      </c>
    </row>
    <row r="3885" spans="1:13" x14ac:dyDescent="0.25">
      <c r="A3885" t="s">
        <v>1062</v>
      </c>
      <c r="B3885" s="1">
        <v>40787</v>
      </c>
      <c r="C3885" t="s">
        <v>6673</v>
      </c>
      <c r="D3885" t="s">
        <v>6642</v>
      </c>
      <c r="E3885" t="s">
        <v>5972</v>
      </c>
      <c r="F3885" t="s">
        <v>5967</v>
      </c>
      <c r="G3885" t="s">
        <v>5968</v>
      </c>
      <c r="H3885" s="1">
        <v>40790</v>
      </c>
      <c r="I3885" t="s">
        <v>5986</v>
      </c>
      <c r="J3885" t="s">
        <v>5975</v>
      </c>
      <c r="K3885">
        <v>2011</v>
      </c>
      <c r="L3885">
        <v>9</v>
      </c>
      <c r="M3885">
        <v>3</v>
      </c>
    </row>
    <row r="3886" spans="1:13" x14ac:dyDescent="0.25">
      <c r="A3886" t="s">
        <v>1124</v>
      </c>
      <c r="B3886" s="1">
        <v>40800</v>
      </c>
      <c r="C3886" t="s">
        <v>6297</v>
      </c>
      <c r="D3886" t="s">
        <v>6703</v>
      </c>
      <c r="E3886" t="s">
        <v>5972</v>
      </c>
      <c r="F3886" t="s">
        <v>5967</v>
      </c>
      <c r="G3886" t="s">
        <v>5973</v>
      </c>
      <c r="H3886" s="1">
        <v>40805</v>
      </c>
      <c r="I3886" t="s">
        <v>5969</v>
      </c>
      <c r="J3886" t="s">
        <v>5975</v>
      </c>
      <c r="K3886">
        <v>2011</v>
      </c>
      <c r="L3886">
        <v>9</v>
      </c>
      <c r="M3886">
        <v>3</v>
      </c>
    </row>
    <row r="3887" spans="1:13" x14ac:dyDescent="0.25">
      <c r="A3887" t="s">
        <v>1121</v>
      </c>
      <c r="B3887" s="1">
        <v>40800</v>
      </c>
      <c r="C3887" t="s">
        <v>6705</v>
      </c>
      <c r="D3887" t="s">
        <v>6428</v>
      </c>
      <c r="E3887" t="s">
        <v>5972</v>
      </c>
      <c r="F3887" t="s">
        <v>5967</v>
      </c>
      <c r="G3887" t="s">
        <v>5973</v>
      </c>
      <c r="H3887" s="1">
        <v>40800</v>
      </c>
      <c r="I3887" t="s">
        <v>6005</v>
      </c>
      <c r="J3887" t="s">
        <v>5975</v>
      </c>
      <c r="K3887">
        <v>2011</v>
      </c>
      <c r="L3887">
        <v>9</v>
      </c>
      <c r="M3887">
        <v>3</v>
      </c>
    </row>
    <row r="3888" spans="1:13" x14ac:dyDescent="0.25">
      <c r="A3888" t="s">
        <v>1177</v>
      </c>
      <c r="B3888" s="1">
        <v>40806</v>
      </c>
      <c r="C3888" t="s">
        <v>6730</v>
      </c>
      <c r="D3888" t="s">
        <v>6731</v>
      </c>
      <c r="E3888" t="s">
        <v>5972</v>
      </c>
      <c r="F3888" t="s">
        <v>5967</v>
      </c>
      <c r="G3888" t="s">
        <v>5983</v>
      </c>
      <c r="H3888" s="1">
        <v>40808</v>
      </c>
      <c r="I3888" t="s">
        <v>5986</v>
      </c>
      <c r="J3888" t="s">
        <v>5975</v>
      </c>
      <c r="K3888">
        <v>2011</v>
      </c>
      <c r="L3888">
        <v>9</v>
      </c>
      <c r="M3888">
        <v>3</v>
      </c>
    </row>
    <row r="3889" spans="1:13" x14ac:dyDescent="0.25">
      <c r="A3889" t="s">
        <v>1172</v>
      </c>
      <c r="B3889" s="1">
        <v>40806</v>
      </c>
      <c r="C3889" t="s">
        <v>6732</v>
      </c>
      <c r="D3889" t="s">
        <v>6412</v>
      </c>
      <c r="E3889" t="s">
        <v>5972</v>
      </c>
      <c r="F3889" t="s">
        <v>5967</v>
      </c>
      <c r="G3889" t="s">
        <v>5973</v>
      </c>
      <c r="H3889" s="1">
        <v>40806</v>
      </c>
      <c r="I3889" t="s">
        <v>6005</v>
      </c>
      <c r="J3889" t="s">
        <v>5975</v>
      </c>
      <c r="K3889">
        <v>2011</v>
      </c>
      <c r="L3889">
        <v>9</v>
      </c>
      <c r="M3889">
        <v>3</v>
      </c>
    </row>
    <row r="3890" spans="1:13" x14ac:dyDescent="0.25">
      <c r="A3890" t="s">
        <v>1215</v>
      </c>
      <c r="B3890" s="1">
        <v>40810</v>
      </c>
      <c r="C3890" t="s">
        <v>6749</v>
      </c>
      <c r="D3890" t="s">
        <v>6750</v>
      </c>
      <c r="E3890" t="s">
        <v>5972</v>
      </c>
      <c r="F3890" t="s">
        <v>5967</v>
      </c>
      <c r="G3890" t="s">
        <v>5973</v>
      </c>
      <c r="H3890" s="1">
        <v>40813</v>
      </c>
      <c r="I3890" t="s">
        <v>5986</v>
      </c>
      <c r="J3890" t="s">
        <v>5975</v>
      </c>
      <c r="K3890">
        <v>2011</v>
      </c>
      <c r="L3890">
        <v>9</v>
      </c>
      <c r="M3890">
        <v>3</v>
      </c>
    </row>
    <row r="3891" spans="1:13" x14ac:dyDescent="0.25">
      <c r="A3891" t="s">
        <v>1280</v>
      </c>
      <c r="B3891" s="1">
        <v>40823</v>
      </c>
      <c r="C3891" t="s">
        <v>6043</v>
      </c>
      <c r="D3891" t="s">
        <v>6779</v>
      </c>
      <c r="E3891" t="s">
        <v>5972</v>
      </c>
      <c r="F3891" t="s">
        <v>5967</v>
      </c>
      <c r="G3891" t="s">
        <v>5973</v>
      </c>
      <c r="H3891" s="1">
        <v>40824</v>
      </c>
      <c r="I3891" t="s">
        <v>5986</v>
      </c>
      <c r="J3891" t="s">
        <v>5975</v>
      </c>
      <c r="K3891">
        <v>2011</v>
      </c>
      <c r="L3891">
        <v>10</v>
      </c>
      <c r="M3891">
        <v>4</v>
      </c>
    </row>
    <row r="3892" spans="1:13" x14ac:dyDescent="0.25">
      <c r="A3892" t="s">
        <v>1349</v>
      </c>
      <c r="B3892" s="1">
        <v>40848</v>
      </c>
      <c r="C3892" t="s">
        <v>6816</v>
      </c>
      <c r="D3892" t="s">
        <v>6817</v>
      </c>
      <c r="E3892" t="s">
        <v>5972</v>
      </c>
      <c r="F3892" t="s">
        <v>5967</v>
      </c>
      <c r="G3892" t="s">
        <v>5973</v>
      </c>
      <c r="H3892" s="1">
        <v>40853</v>
      </c>
      <c r="I3892" t="s">
        <v>5969</v>
      </c>
      <c r="J3892" t="s">
        <v>5975</v>
      </c>
      <c r="K3892">
        <v>2011</v>
      </c>
      <c r="L3892">
        <v>11</v>
      </c>
      <c r="M3892">
        <v>4</v>
      </c>
    </row>
    <row r="3893" spans="1:13" x14ac:dyDescent="0.25">
      <c r="A3893" t="s">
        <v>1357</v>
      </c>
      <c r="B3893" s="1">
        <v>40849</v>
      </c>
      <c r="C3893" t="s">
        <v>6821</v>
      </c>
      <c r="D3893" t="s">
        <v>6822</v>
      </c>
      <c r="E3893" t="s">
        <v>5972</v>
      </c>
      <c r="F3893" t="s">
        <v>5967</v>
      </c>
      <c r="G3893" t="s">
        <v>5983</v>
      </c>
      <c r="H3893" s="1">
        <v>40854</v>
      </c>
      <c r="I3893" t="s">
        <v>5969</v>
      </c>
      <c r="J3893" t="s">
        <v>5975</v>
      </c>
      <c r="K3893">
        <v>2011</v>
      </c>
      <c r="L3893">
        <v>11</v>
      </c>
      <c r="M3893">
        <v>4</v>
      </c>
    </row>
    <row r="3894" spans="1:13" x14ac:dyDescent="0.25">
      <c r="A3894" t="s">
        <v>1383</v>
      </c>
      <c r="B3894" s="1">
        <v>40851</v>
      </c>
      <c r="C3894" t="s">
        <v>6829</v>
      </c>
      <c r="D3894" t="s">
        <v>5982</v>
      </c>
      <c r="E3894" t="s">
        <v>5972</v>
      </c>
      <c r="F3894" t="s">
        <v>5967</v>
      </c>
      <c r="G3894" t="s">
        <v>5973</v>
      </c>
      <c r="H3894" s="1">
        <v>40856</v>
      </c>
      <c r="I3894" t="s">
        <v>5969</v>
      </c>
      <c r="J3894" t="s">
        <v>5975</v>
      </c>
      <c r="K3894">
        <v>2011</v>
      </c>
      <c r="L3894">
        <v>11</v>
      </c>
      <c r="M3894">
        <v>4</v>
      </c>
    </row>
    <row r="3895" spans="1:13" x14ac:dyDescent="0.25">
      <c r="A3895" t="s">
        <v>1457</v>
      </c>
      <c r="B3895" s="1">
        <v>40869</v>
      </c>
      <c r="C3895" t="s">
        <v>6860</v>
      </c>
      <c r="D3895" t="s">
        <v>6861</v>
      </c>
      <c r="E3895" t="s">
        <v>5972</v>
      </c>
      <c r="F3895" t="s">
        <v>5967</v>
      </c>
      <c r="G3895" t="s">
        <v>5973</v>
      </c>
      <c r="H3895" s="1">
        <v>40870</v>
      </c>
      <c r="I3895" t="s">
        <v>6005</v>
      </c>
      <c r="J3895" t="s">
        <v>5975</v>
      </c>
      <c r="K3895">
        <v>2011</v>
      </c>
      <c r="L3895">
        <v>11</v>
      </c>
      <c r="M3895">
        <v>4</v>
      </c>
    </row>
    <row r="3896" spans="1:13" x14ac:dyDescent="0.25">
      <c r="A3896" t="s">
        <v>1547</v>
      </c>
      <c r="B3896" s="1">
        <v>40885</v>
      </c>
      <c r="C3896" t="s">
        <v>6815</v>
      </c>
      <c r="D3896" t="s">
        <v>6592</v>
      </c>
      <c r="E3896" t="s">
        <v>5972</v>
      </c>
      <c r="F3896" t="s">
        <v>5967</v>
      </c>
      <c r="G3896" t="s">
        <v>5973</v>
      </c>
      <c r="H3896" s="1">
        <v>40885</v>
      </c>
      <c r="I3896" t="s">
        <v>6005</v>
      </c>
      <c r="J3896" t="s">
        <v>5975</v>
      </c>
      <c r="K3896">
        <v>2011</v>
      </c>
      <c r="L3896">
        <v>12</v>
      </c>
      <c r="M3896">
        <v>4</v>
      </c>
    </row>
    <row r="3897" spans="1:13" x14ac:dyDescent="0.25">
      <c r="A3897" t="s">
        <v>1560</v>
      </c>
      <c r="B3897" s="1">
        <v>40887</v>
      </c>
      <c r="C3897" t="s">
        <v>6907</v>
      </c>
      <c r="D3897" t="s">
        <v>6089</v>
      </c>
      <c r="E3897" t="s">
        <v>5972</v>
      </c>
      <c r="F3897" t="s">
        <v>5967</v>
      </c>
      <c r="G3897" t="s">
        <v>5983</v>
      </c>
      <c r="H3897" s="1">
        <v>40890</v>
      </c>
      <c r="I3897" t="s">
        <v>5986</v>
      </c>
      <c r="J3897" t="s">
        <v>5975</v>
      </c>
      <c r="K3897">
        <v>2011</v>
      </c>
      <c r="L3897">
        <v>12</v>
      </c>
      <c r="M3897">
        <v>4</v>
      </c>
    </row>
    <row r="3898" spans="1:13" x14ac:dyDescent="0.25">
      <c r="A3898" t="s">
        <v>1625</v>
      </c>
      <c r="B3898" s="1">
        <v>40898</v>
      </c>
      <c r="C3898" t="s">
        <v>6705</v>
      </c>
      <c r="D3898" t="s">
        <v>6481</v>
      </c>
      <c r="E3898" t="s">
        <v>5972</v>
      </c>
      <c r="F3898" t="s">
        <v>5967</v>
      </c>
      <c r="G3898" t="s">
        <v>5973</v>
      </c>
      <c r="H3898" s="1">
        <v>40900</v>
      </c>
      <c r="I3898" t="s">
        <v>5969</v>
      </c>
      <c r="J3898" t="s">
        <v>5975</v>
      </c>
      <c r="K3898">
        <v>2011</v>
      </c>
      <c r="L3898">
        <v>12</v>
      </c>
      <c r="M3898">
        <v>4</v>
      </c>
    </row>
    <row r="3899" spans="1:13" x14ac:dyDescent="0.25">
      <c r="A3899" t="s">
        <v>1669</v>
      </c>
      <c r="B3899" s="1">
        <v>40905</v>
      </c>
      <c r="C3899" t="s">
        <v>6923</v>
      </c>
      <c r="D3899" t="s">
        <v>6089</v>
      </c>
      <c r="E3899" t="s">
        <v>5972</v>
      </c>
      <c r="F3899" t="s">
        <v>5967</v>
      </c>
      <c r="G3899" t="s">
        <v>5983</v>
      </c>
      <c r="H3899" s="1">
        <v>40906</v>
      </c>
      <c r="I3899" t="s">
        <v>6005</v>
      </c>
      <c r="J3899" t="s">
        <v>5975</v>
      </c>
      <c r="K3899">
        <v>2011</v>
      </c>
      <c r="L3899">
        <v>12</v>
      </c>
      <c r="M3899">
        <v>4</v>
      </c>
    </row>
    <row r="3900" spans="1:13" x14ac:dyDescent="0.25">
      <c r="A3900" t="s">
        <v>1682</v>
      </c>
      <c r="B3900" s="1">
        <v>40907</v>
      </c>
      <c r="C3900" t="s">
        <v>6263</v>
      </c>
      <c r="D3900" t="s">
        <v>6964</v>
      </c>
      <c r="E3900" t="s">
        <v>5972</v>
      </c>
      <c r="F3900" t="s">
        <v>5967</v>
      </c>
      <c r="G3900" t="s">
        <v>5968</v>
      </c>
      <c r="H3900" s="1">
        <v>40909</v>
      </c>
      <c r="I3900" t="s">
        <v>5986</v>
      </c>
      <c r="J3900" t="s">
        <v>5975</v>
      </c>
      <c r="K3900">
        <v>2011</v>
      </c>
      <c r="L3900">
        <v>12</v>
      </c>
      <c r="M3900">
        <v>4</v>
      </c>
    </row>
    <row r="3901" spans="1:13" x14ac:dyDescent="0.25">
      <c r="A3901" t="s">
        <v>1727</v>
      </c>
      <c r="B3901" s="1">
        <v>40921</v>
      </c>
      <c r="C3901" t="s">
        <v>6985</v>
      </c>
      <c r="D3901" t="s">
        <v>6986</v>
      </c>
      <c r="E3901" t="s">
        <v>5972</v>
      </c>
      <c r="F3901" t="s">
        <v>5967</v>
      </c>
      <c r="G3901" t="s">
        <v>5968</v>
      </c>
      <c r="H3901" s="1">
        <v>40924</v>
      </c>
      <c r="I3901" t="s">
        <v>5986</v>
      </c>
      <c r="J3901" t="s">
        <v>5975</v>
      </c>
      <c r="K3901">
        <v>2012</v>
      </c>
      <c r="L3901">
        <v>1</v>
      </c>
      <c r="M3901">
        <v>1</v>
      </c>
    </row>
    <row r="3902" spans="1:13" x14ac:dyDescent="0.25">
      <c r="A3902" t="s">
        <v>1728</v>
      </c>
      <c r="B3902" s="1">
        <v>40921</v>
      </c>
      <c r="C3902" t="s">
        <v>6318</v>
      </c>
      <c r="D3902" t="s">
        <v>6909</v>
      </c>
      <c r="E3902" t="s">
        <v>5972</v>
      </c>
      <c r="F3902" t="s">
        <v>5967</v>
      </c>
      <c r="G3902" t="s">
        <v>5973</v>
      </c>
      <c r="H3902" s="1">
        <v>40925</v>
      </c>
      <c r="I3902" t="s">
        <v>5969</v>
      </c>
      <c r="J3902" t="s">
        <v>5975</v>
      </c>
      <c r="K3902">
        <v>2012</v>
      </c>
      <c r="L3902">
        <v>1</v>
      </c>
      <c r="M3902">
        <v>1</v>
      </c>
    </row>
    <row r="3903" spans="1:13" x14ac:dyDescent="0.25">
      <c r="A3903" t="s">
        <v>1752</v>
      </c>
      <c r="B3903" s="1">
        <v>40928</v>
      </c>
      <c r="C3903" t="s">
        <v>6540</v>
      </c>
      <c r="D3903" t="s">
        <v>6995</v>
      </c>
      <c r="E3903" t="s">
        <v>5972</v>
      </c>
      <c r="F3903" t="s">
        <v>5967</v>
      </c>
      <c r="G3903" t="s">
        <v>5973</v>
      </c>
      <c r="H3903" s="1">
        <v>40930</v>
      </c>
      <c r="I3903" t="s">
        <v>5986</v>
      </c>
      <c r="J3903" t="s">
        <v>5975</v>
      </c>
      <c r="K3903">
        <v>2012</v>
      </c>
      <c r="L3903">
        <v>1</v>
      </c>
      <c r="M3903">
        <v>1</v>
      </c>
    </row>
    <row r="3904" spans="1:13" x14ac:dyDescent="0.25">
      <c r="A3904" t="s">
        <v>1815</v>
      </c>
      <c r="B3904" s="1">
        <v>40953</v>
      </c>
      <c r="C3904" t="s">
        <v>7023</v>
      </c>
      <c r="D3904" t="s">
        <v>6089</v>
      </c>
      <c r="E3904" t="s">
        <v>5972</v>
      </c>
      <c r="F3904" t="s">
        <v>5967</v>
      </c>
      <c r="G3904" t="s">
        <v>5973</v>
      </c>
      <c r="H3904" s="1">
        <v>40958</v>
      </c>
      <c r="I3904" t="s">
        <v>5969</v>
      </c>
      <c r="J3904" t="s">
        <v>5975</v>
      </c>
      <c r="K3904">
        <v>2012</v>
      </c>
      <c r="L3904">
        <v>2</v>
      </c>
      <c r="M3904">
        <v>1</v>
      </c>
    </row>
    <row r="3905" spans="1:13" x14ac:dyDescent="0.25">
      <c r="A3905" t="s">
        <v>1819</v>
      </c>
      <c r="B3905" s="1">
        <v>40954</v>
      </c>
      <c r="C3905" t="s">
        <v>6406</v>
      </c>
      <c r="D3905" t="s">
        <v>7024</v>
      </c>
      <c r="E3905" t="s">
        <v>5972</v>
      </c>
      <c r="F3905" t="s">
        <v>5967</v>
      </c>
      <c r="G3905" t="s">
        <v>5973</v>
      </c>
      <c r="H3905" s="1">
        <v>40956</v>
      </c>
      <c r="I3905" t="s">
        <v>5969</v>
      </c>
      <c r="J3905" t="s">
        <v>5975</v>
      </c>
      <c r="K3905">
        <v>2012</v>
      </c>
      <c r="L3905">
        <v>2</v>
      </c>
      <c r="M3905">
        <v>1</v>
      </c>
    </row>
    <row r="3906" spans="1:13" x14ac:dyDescent="0.25">
      <c r="A3906" t="s">
        <v>1838</v>
      </c>
      <c r="B3906" s="1">
        <v>40962</v>
      </c>
      <c r="C3906" t="s">
        <v>6480</v>
      </c>
      <c r="D3906" t="s">
        <v>7032</v>
      </c>
      <c r="E3906" t="s">
        <v>5972</v>
      </c>
      <c r="F3906" t="s">
        <v>5967</v>
      </c>
      <c r="G3906" t="s">
        <v>5968</v>
      </c>
      <c r="H3906" s="1">
        <v>40965</v>
      </c>
      <c r="I3906" t="s">
        <v>5986</v>
      </c>
      <c r="J3906" t="s">
        <v>5975</v>
      </c>
      <c r="K3906">
        <v>2012</v>
      </c>
      <c r="L3906">
        <v>2</v>
      </c>
      <c r="M3906">
        <v>1</v>
      </c>
    </row>
    <row r="3907" spans="1:13" x14ac:dyDescent="0.25">
      <c r="A3907" t="s">
        <v>1865</v>
      </c>
      <c r="B3907" s="1">
        <v>40974</v>
      </c>
      <c r="C3907" t="s">
        <v>7041</v>
      </c>
      <c r="D3907" t="s">
        <v>6013</v>
      </c>
      <c r="E3907" t="s">
        <v>5972</v>
      </c>
      <c r="F3907" t="s">
        <v>5967</v>
      </c>
      <c r="G3907" t="s">
        <v>5973</v>
      </c>
      <c r="H3907" s="1">
        <v>40976</v>
      </c>
      <c r="I3907" t="s">
        <v>5969</v>
      </c>
      <c r="J3907" t="s">
        <v>5975</v>
      </c>
      <c r="K3907">
        <v>2012</v>
      </c>
      <c r="L3907">
        <v>3</v>
      </c>
      <c r="M3907">
        <v>1</v>
      </c>
    </row>
    <row r="3908" spans="1:13" x14ac:dyDescent="0.25">
      <c r="A3908" t="s">
        <v>1876</v>
      </c>
      <c r="B3908" s="1">
        <v>40975</v>
      </c>
      <c r="C3908" t="s">
        <v>6742</v>
      </c>
      <c r="D3908" t="s">
        <v>7046</v>
      </c>
      <c r="E3908" t="s">
        <v>5972</v>
      </c>
      <c r="F3908" t="s">
        <v>5967</v>
      </c>
      <c r="G3908" t="s">
        <v>5968</v>
      </c>
      <c r="H3908" s="1">
        <v>40980</v>
      </c>
      <c r="I3908" t="s">
        <v>5969</v>
      </c>
      <c r="J3908" t="s">
        <v>5975</v>
      </c>
      <c r="K3908">
        <v>2012</v>
      </c>
      <c r="L3908">
        <v>3</v>
      </c>
      <c r="M3908">
        <v>1</v>
      </c>
    </row>
    <row r="3909" spans="1:13" x14ac:dyDescent="0.25">
      <c r="A3909" t="s">
        <v>1910</v>
      </c>
      <c r="B3909" s="1">
        <v>40984</v>
      </c>
      <c r="C3909" t="s">
        <v>6767</v>
      </c>
      <c r="D3909" t="s">
        <v>6089</v>
      </c>
      <c r="E3909" t="s">
        <v>5972</v>
      </c>
      <c r="F3909" t="s">
        <v>5967</v>
      </c>
      <c r="G3909" t="s">
        <v>5973</v>
      </c>
      <c r="H3909" s="1">
        <v>40984</v>
      </c>
      <c r="I3909" t="s">
        <v>6005</v>
      </c>
      <c r="J3909" t="s">
        <v>5975</v>
      </c>
      <c r="K3909">
        <v>2012</v>
      </c>
      <c r="L3909">
        <v>3</v>
      </c>
      <c r="M3909">
        <v>1</v>
      </c>
    </row>
    <row r="3910" spans="1:13" x14ac:dyDescent="0.25">
      <c r="A3910" t="s">
        <v>1919</v>
      </c>
      <c r="B3910" s="1">
        <v>40985</v>
      </c>
      <c r="C3910" t="s">
        <v>6815</v>
      </c>
      <c r="D3910" t="s">
        <v>6089</v>
      </c>
      <c r="E3910" t="s">
        <v>5972</v>
      </c>
      <c r="F3910" t="s">
        <v>5967</v>
      </c>
      <c r="G3910" t="s">
        <v>5973</v>
      </c>
      <c r="H3910" s="1">
        <v>40989</v>
      </c>
      <c r="I3910" t="s">
        <v>5969</v>
      </c>
      <c r="J3910" t="s">
        <v>5975</v>
      </c>
      <c r="K3910">
        <v>2012</v>
      </c>
      <c r="L3910">
        <v>3</v>
      </c>
      <c r="M3910">
        <v>1</v>
      </c>
    </row>
    <row r="3911" spans="1:13" x14ac:dyDescent="0.25">
      <c r="A3911" t="s">
        <v>1925</v>
      </c>
      <c r="B3911" s="1">
        <v>40987</v>
      </c>
      <c r="C3911" t="s">
        <v>6040</v>
      </c>
      <c r="D3911" t="s">
        <v>7071</v>
      </c>
      <c r="E3911" t="s">
        <v>5972</v>
      </c>
      <c r="F3911" t="s">
        <v>5967</v>
      </c>
      <c r="G3911" t="s">
        <v>5973</v>
      </c>
      <c r="H3911" s="1">
        <v>40989</v>
      </c>
      <c r="I3911" t="s">
        <v>5986</v>
      </c>
      <c r="J3911" t="s">
        <v>5975</v>
      </c>
      <c r="K3911">
        <v>2012</v>
      </c>
      <c r="L3911">
        <v>3</v>
      </c>
      <c r="M3911">
        <v>1</v>
      </c>
    </row>
    <row r="3912" spans="1:13" x14ac:dyDescent="0.25">
      <c r="A3912" t="s">
        <v>1931</v>
      </c>
      <c r="B3912" s="1">
        <v>40988</v>
      </c>
      <c r="C3912" t="s">
        <v>6208</v>
      </c>
      <c r="D3912" t="s">
        <v>6424</v>
      </c>
      <c r="E3912" t="s">
        <v>5972</v>
      </c>
      <c r="F3912" t="s">
        <v>5967</v>
      </c>
      <c r="G3912" t="s">
        <v>5973</v>
      </c>
      <c r="H3912" s="1">
        <v>40988</v>
      </c>
      <c r="I3912" t="s">
        <v>6005</v>
      </c>
      <c r="J3912" t="s">
        <v>5975</v>
      </c>
      <c r="K3912">
        <v>2012</v>
      </c>
      <c r="L3912">
        <v>3</v>
      </c>
      <c r="M3912">
        <v>1</v>
      </c>
    </row>
    <row r="3913" spans="1:13" x14ac:dyDescent="0.25">
      <c r="A3913" t="s">
        <v>1934</v>
      </c>
      <c r="B3913" s="1">
        <v>40988</v>
      </c>
      <c r="C3913" t="s">
        <v>6528</v>
      </c>
      <c r="D3913" t="s">
        <v>7073</v>
      </c>
      <c r="E3913" t="s">
        <v>5972</v>
      </c>
      <c r="F3913" t="s">
        <v>5967</v>
      </c>
      <c r="G3913" t="s">
        <v>5983</v>
      </c>
      <c r="H3913" s="1">
        <v>40993</v>
      </c>
      <c r="I3913" t="s">
        <v>5969</v>
      </c>
      <c r="J3913" t="s">
        <v>5975</v>
      </c>
      <c r="K3913">
        <v>2012</v>
      </c>
      <c r="L3913">
        <v>3</v>
      </c>
      <c r="M3913">
        <v>1</v>
      </c>
    </row>
    <row r="3914" spans="1:13" x14ac:dyDescent="0.25">
      <c r="A3914" t="s">
        <v>1959</v>
      </c>
      <c r="B3914" s="1">
        <v>40995</v>
      </c>
      <c r="C3914" t="s">
        <v>7082</v>
      </c>
      <c r="D3914" t="s">
        <v>7083</v>
      </c>
      <c r="E3914" t="s">
        <v>5972</v>
      </c>
      <c r="F3914" t="s">
        <v>5967</v>
      </c>
      <c r="G3914" t="s">
        <v>5973</v>
      </c>
      <c r="H3914" s="1">
        <v>40997</v>
      </c>
      <c r="I3914" t="s">
        <v>5969</v>
      </c>
      <c r="J3914" t="s">
        <v>5975</v>
      </c>
      <c r="K3914">
        <v>2012</v>
      </c>
      <c r="L3914">
        <v>3</v>
      </c>
      <c r="M3914">
        <v>1</v>
      </c>
    </row>
    <row r="3915" spans="1:13" x14ac:dyDescent="0.25">
      <c r="A3915" t="s">
        <v>2060</v>
      </c>
      <c r="B3915" s="1">
        <v>41030</v>
      </c>
      <c r="C3915" t="s">
        <v>6349</v>
      </c>
      <c r="D3915" t="s">
        <v>5982</v>
      </c>
      <c r="E3915" t="s">
        <v>5972</v>
      </c>
      <c r="F3915" t="s">
        <v>5967</v>
      </c>
      <c r="G3915" t="s">
        <v>5983</v>
      </c>
      <c r="H3915" s="1">
        <v>41033</v>
      </c>
      <c r="I3915" t="s">
        <v>5986</v>
      </c>
      <c r="J3915" t="s">
        <v>5975</v>
      </c>
      <c r="K3915">
        <v>2012</v>
      </c>
      <c r="L3915">
        <v>5</v>
      </c>
      <c r="M3915">
        <v>2</v>
      </c>
    </row>
    <row r="3916" spans="1:13" x14ac:dyDescent="0.25">
      <c r="A3916" t="s">
        <v>2095</v>
      </c>
      <c r="B3916" s="1">
        <v>41045</v>
      </c>
      <c r="C3916" t="s">
        <v>6121</v>
      </c>
      <c r="D3916" t="s">
        <v>6904</v>
      </c>
      <c r="E3916" t="s">
        <v>5972</v>
      </c>
      <c r="F3916" t="s">
        <v>5967</v>
      </c>
      <c r="G3916" t="s">
        <v>5968</v>
      </c>
      <c r="H3916" s="1">
        <v>41047</v>
      </c>
      <c r="I3916" t="s">
        <v>5986</v>
      </c>
      <c r="J3916" t="s">
        <v>5975</v>
      </c>
      <c r="K3916">
        <v>2012</v>
      </c>
      <c r="L3916">
        <v>5</v>
      </c>
      <c r="M3916">
        <v>2</v>
      </c>
    </row>
    <row r="3917" spans="1:13" x14ac:dyDescent="0.25">
      <c r="A3917" t="s">
        <v>2106</v>
      </c>
      <c r="B3917" s="1">
        <v>41050</v>
      </c>
      <c r="C3917" t="s">
        <v>6088</v>
      </c>
      <c r="D3917" t="s">
        <v>7147</v>
      </c>
      <c r="E3917" t="s">
        <v>5972</v>
      </c>
      <c r="F3917" t="s">
        <v>5967</v>
      </c>
      <c r="G3917" t="s">
        <v>5973</v>
      </c>
      <c r="H3917" s="1">
        <v>41050</v>
      </c>
      <c r="I3917" t="s">
        <v>6005</v>
      </c>
      <c r="J3917" t="s">
        <v>5975</v>
      </c>
      <c r="K3917">
        <v>2012</v>
      </c>
      <c r="L3917">
        <v>5</v>
      </c>
      <c r="M3917">
        <v>2</v>
      </c>
    </row>
    <row r="3918" spans="1:13" x14ac:dyDescent="0.25">
      <c r="A3918" t="s">
        <v>2119</v>
      </c>
      <c r="B3918" s="1">
        <v>41051</v>
      </c>
      <c r="C3918" t="s">
        <v>7076</v>
      </c>
      <c r="D3918" t="s">
        <v>6089</v>
      </c>
      <c r="E3918" t="s">
        <v>5972</v>
      </c>
      <c r="F3918" t="s">
        <v>5967</v>
      </c>
      <c r="G3918" t="s">
        <v>5983</v>
      </c>
      <c r="H3918" s="1">
        <v>41056</v>
      </c>
      <c r="I3918" t="s">
        <v>5969</v>
      </c>
      <c r="J3918" t="s">
        <v>5975</v>
      </c>
      <c r="K3918">
        <v>2012</v>
      </c>
      <c r="L3918">
        <v>5</v>
      </c>
      <c r="M3918">
        <v>2</v>
      </c>
    </row>
    <row r="3919" spans="1:13" x14ac:dyDescent="0.25">
      <c r="A3919" t="s">
        <v>2130</v>
      </c>
      <c r="B3919" s="1">
        <v>41058</v>
      </c>
      <c r="C3919" t="s">
        <v>7105</v>
      </c>
      <c r="D3919" t="s">
        <v>6384</v>
      </c>
      <c r="E3919" t="s">
        <v>5972</v>
      </c>
      <c r="F3919" t="s">
        <v>5967</v>
      </c>
      <c r="G3919" t="s">
        <v>5973</v>
      </c>
      <c r="H3919" s="1">
        <v>41058</v>
      </c>
      <c r="I3919" t="s">
        <v>6005</v>
      </c>
      <c r="J3919" t="s">
        <v>5975</v>
      </c>
      <c r="K3919">
        <v>2012</v>
      </c>
      <c r="L3919">
        <v>5</v>
      </c>
      <c r="M3919">
        <v>2</v>
      </c>
    </row>
    <row r="3920" spans="1:13" x14ac:dyDescent="0.25">
      <c r="A3920" t="s">
        <v>2168</v>
      </c>
      <c r="B3920" s="1">
        <v>41067</v>
      </c>
      <c r="C3920" t="s">
        <v>6515</v>
      </c>
      <c r="D3920" t="s">
        <v>7083</v>
      </c>
      <c r="E3920" t="s">
        <v>5972</v>
      </c>
      <c r="F3920" t="s">
        <v>5967</v>
      </c>
      <c r="G3920" t="s">
        <v>5968</v>
      </c>
      <c r="H3920" s="1">
        <v>41069</v>
      </c>
      <c r="I3920" t="s">
        <v>5986</v>
      </c>
      <c r="J3920" t="s">
        <v>5975</v>
      </c>
      <c r="K3920">
        <v>2012</v>
      </c>
      <c r="L3920">
        <v>6</v>
      </c>
      <c r="M3920">
        <v>2</v>
      </c>
    </row>
    <row r="3921" spans="1:13" x14ac:dyDescent="0.25">
      <c r="A3921" t="s">
        <v>2173</v>
      </c>
      <c r="B3921" s="1">
        <v>41068</v>
      </c>
      <c r="C3921" t="s">
        <v>7172</v>
      </c>
      <c r="D3921" t="s">
        <v>7173</v>
      </c>
      <c r="E3921" t="s">
        <v>5972</v>
      </c>
      <c r="F3921" t="s">
        <v>5967</v>
      </c>
      <c r="G3921" t="s">
        <v>5973</v>
      </c>
      <c r="H3921" s="1">
        <v>41073</v>
      </c>
      <c r="I3921" t="s">
        <v>5969</v>
      </c>
      <c r="J3921" t="s">
        <v>5975</v>
      </c>
      <c r="K3921">
        <v>2012</v>
      </c>
      <c r="L3921">
        <v>6</v>
      </c>
      <c r="M3921">
        <v>2</v>
      </c>
    </row>
    <row r="3922" spans="1:13" x14ac:dyDescent="0.25">
      <c r="A3922" t="s">
        <v>2210</v>
      </c>
      <c r="B3922" s="1">
        <v>41078</v>
      </c>
      <c r="C3922" t="s">
        <v>6673</v>
      </c>
      <c r="D3922" t="s">
        <v>7071</v>
      </c>
      <c r="E3922" t="s">
        <v>5972</v>
      </c>
      <c r="F3922" t="s">
        <v>5967</v>
      </c>
      <c r="G3922" t="s">
        <v>5968</v>
      </c>
      <c r="H3922" s="1">
        <v>41081</v>
      </c>
      <c r="I3922" t="s">
        <v>5969</v>
      </c>
      <c r="J3922" t="s">
        <v>5975</v>
      </c>
      <c r="K3922">
        <v>2012</v>
      </c>
      <c r="L3922">
        <v>6</v>
      </c>
      <c r="M3922">
        <v>2</v>
      </c>
    </row>
    <row r="3923" spans="1:13" x14ac:dyDescent="0.25">
      <c r="A3923" t="s">
        <v>2287</v>
      </c>
      <c r="B3923" s="1">
        <v>41089</v>
      </c>
      <c r="C3923" t="s">
        <v>7215</v>
      </c>
      <c r="D3923" t="s">
        <v>6089</v>
      </c>
      <c r="E3923" t="s">
        <v>5972</v>
      </c>
      <c r="F3923" t="s">
        <v>5967</v>
      </c>
      <c r="G3923" t="s">
        <v>5968</v>
      </c>
      <c r="H3923" s="1">
        <v>41094</v>
      </c>
      <c r="I3923" t="s">
        <v>5969</v>
      </c>
      <c r="J3923" t="s">
        <v>5975</v>
      </c>
      <c r="K3923">
        <v>2012</v>
      </c>
      <c r="L3923">
        <v>6</v>
      </c>
      <c r="M3923">
        <v>2</v>
      </c>
    </row>
    <row r="3924" spans="1:13" x14ac:dyDescent="0.25">
      <c r="A3924" t="s">
        <v>2327</v>
      </c>
      <c r="B3924" s="1">
        <v>41101</v>
      </c>
      <c r="C3924" t="s">
        <v>7228</v>
      </c>
      <c r="D3924" t="s">
        <v>6089</v>
      </c>
      <c r="E3924" t="s">
        <v>5972</v>
      </c>
      <c r="F3924" t="s">
        <v>5967</v>
      </c>
      <c r="G3924" t="s">
        <v>5983</v>
      </c>
      <c r="H3924" s="1">
        <v>41104</v>
      </c>
      <c r="I3924" t="s">
        <v>5986</v>
      </c>
      <c r="J3924" t="s">
        <v>5975</v>
      </c>
      <c r="K3924">
        <v>2012</v>
      </c>
      <c r="L3924">
        <v>7</v>
      </c>
      <c r="M3924">
        <v>3</v>
      </c>
    </row>
    <row r="3925" spans="1:13" x14ac:dyDescent="0.25">
      <c r="A3925" t="s">
        <v>2334</v>
      </c>
      <c r="B3925" s="1">
        <v>41103</v>
      </c>
      <c r="C3925" t="s">
        <v>6997</v>
      </c>
      <c r="D3925" t="s">
        <v>6735</v>
      </c>
      <c r="E3925" t="s">
        <v>5972</v>
      </c>
      <c r="F3925" t="s">
        <v>5967</v>
      </c>
      <c r="G3925" t="s">
        <v>5968</v>
      </c>
      <c r="H3925" s="1">
        <v>41105</v>
      </c>
      <c r="I3925" t="s">
        <v>5969</v>
      </c>
      <c r="J3925" t="s">
        <v>5975</v>
      </c>
      <c r="K3925">
        <v>2012</v>
      </c>
      <c r="L3925">
        <v>7</v>
      </c>
      <c r="M3925">
        <v>3</v>
      </c>
    </row>
    <row r="3926" spans="1:13" x14ac:dyDescent="0.25">
      <c r="A3926" t="s">
        <v>2332</v>
      </c>
      <c r="B3926" s="1">
        <v>41103</v>
      </c>
      <c r="C3926" t="s">
        <v>7123</v>
      </c>
      <c r="D3926" t="s">
        <v>5982</v>
      </c>
      <c r="E3926" t="s">
        <v>5972</v>
      </c>
      <c r="F3926" t="s">
        <v>5967</v>
      </c>
      <c r="G3926" t="s">
        <v>5983</v>
      </c>
      <c r="H3926" s="1">
        <v>41105</v>
      </c>
      <c r="I3926" t="s">
        <v>5969</v>
      </c>
      <c r="J3926" t="s">
        <v>5975</v>
      </c>
      <c r="K3926">
        <v>2012</v>
      </c>
      <c r="L3926">
        <v>7</v>
      </c>
      <c r="M3926">
        <v>3</v>
      </c>
    </row>
    <row r="3927" spans="1:13" x14ac:dyDescent="0.25">
      <c r="A3927" t="s">
        <v>2365</v>
      </c>
      <c r="B3927" s="1">
        <v>41114</v>
      </c>
      <c r="C3927" t="s">
        <v>7238</v>
      </c>
      <c r="D3927" t="s">
        <v>6089</v>
      </c>
      <c r="E3927" t="s">
        <v>5972</v>
      </c>
      <c r="F3927" t="s">
        <v>5967</v>
      </c>
      <c r="G3927" t="s">
        <v>5973</v>
      </c>
      <c r="H3927" s="1">
        <v>41118</v>
      </c>
      <c r="I3927" t="s">
        <v>5969</v>
      </c>
      <c r="J3927" t="s">
        <v>5975</v>
      </c>
      <c r="K3927">
        <v>2012</v>
      </c>
      <c r="L3927">
        <v>7</v>
      </c>
      <c r="M3927">
        <v>3</v>
      </c>
    </row>
    <row r="3928" spans="1:13" x14ac:dyDescent="0.25">
      <c r="A3928" t="s">
        <v>2376</v>
      </c>
      <c r="B3928" s="1">
        <v>41116</v>
      </c>
      <c r="C3928" t="s">
        <v>6787</v>
      </c>
      <c r="D3928" t="s">
        <v>7241</v>
      </c>
      <c r="E3928" t="s">
        <v>5972</v>
      </c>
      <c r="F3928" t="s">
        <v>5967</v>
      </c>
      <c r="G3928" t="s">
        <v>5973</v>
      </c>
      <c r="H3928" s="1">
        <v>41120</v>
      </c>
      <c r="I3928" t="s">
        <v>5969</v>
      </c>
      <c r="J3928" t="s">
        <v>5975</v>
      </c>
      <c r="K3928">
        <v>2012</v>
      </c>
      <c r="L3928">
        <v>7</v>
      </c>
      <c r="M3928">
        <v>3</v>
      </c>
    </row>
    <row r="3929" spans="1:13" x14ac:dyDescent="0.25">
      <c r="A3929" t="s">
        <v>2402</v>
      </c>
      <c r="B3929" s="1">
        <v>41122</v>
      </c>
      <c r="C3929" t="s">
        <v>6093</v>
      </c>
      <c r="D3929" t="s">
        <v>7083</v>
      </c>
      <c r="E3929" t="s">
        <v>5972</v>
      </c>
      <c r="F3929" t="s">
        <v>5967</v>
      </c>
      <c r="G3929" t="s">
        <v>5983</v>
      </c>
      <c r="H3929" s="1">
        <v>41127</v>
      </c>
      <c r="I3929" t="s">
        <v>5969</v>
      </c>
      <c r="J3929" t="s">
        <v>5975</v>
      </c>
      <c r="K3929">
        <v>2012</v>
      </c>
      <c r="L3929">
        <v>8</v>
      </c>
      <c r="M3929">
        <v>3</v>
      </c>
    </row>
    <row r="3930" spans="1:13" x14ac:dyDescent="0.25">
      <c r="A3930" t="s">
        <v>2479</v>
      </c>
      <c r="B3930" s="1">
        <v>41134</v>
      </c>
      <c r="C3930" t="s">
        <v>6658</v>
      </c>
      <c r="D3930" t="s">
        <v>6089</v>
      </c>
      <c r="E3930" t="s">
        <v>5972</v>
      </c>
      <c r="F3930" t="s">
        <v>5967</v>
      </c>
      <c r="G3930" t="s">
        <v>5973</v>
      </c>
      <c r="H3930" s="1">
        <v>41135</v>
      </c>
      <c r="I3930" t="s">
        <v>5986</v>
      </c>
      <c r="J3930" t="s">
        <v>5975</v>
      </c>
      <c r="K3930">
        <v>2012</v>
      </c>
      <c r="L3930">
        <v>8</v>
      </c>
      <c r="M3930">
        <v>3</v>
      </c>
    </row>
    <row r="3931" spans="1:13" x14ac:dyDescent="0.25">
      <c r="A3931" t="s">
        <v>2507</v>
      </c>
      <c r="B3931" s="1">
        <v>41136</v>
      </c>
      <c r="C3931" t="s">
        <v>6612</v>
      </c>
      <c r="D3931" t="s">
        <v>6089</v>
      </c>
      <c r="E3931" t="s">
        <v>5972</v>
      </c>
      <c r="F3931" t="s">
        <v>5967</v>
      </c>
      <c r="G3931" t="s">
        <v>5973</v>
      </c>
      <c r="H3931" s="1">
        <v>41140</v>
      </c>
      <c r="I3931" t="s">
        <v>5969</v>
      </c>
      <c r="J3931" t="s">
        <v>5975</v>
      </c>
      <c r="K3931">
        <v>2012</v>
      </c>
      <c r="L3931">
        <v>8</v>
      </c>
      <c r="M3931">
        <v>3</v>
      </c>
    </row>
    <row r="3932" spans="1:13" x14ac:dyDescent="0.25">
      <c r="A3932" t="s">
        <v>2574</v>
      </c>
      <c r="B3932" s="1">
        <v>41150</v>
      </c>
      <c r="C3932" t="s">
        <v>6824</v>
      </c>
      <c r="D3932" t="s">
        <v>6089</v>
      </c>
      <c r="E3932" t="s">
        <v>5972</v>
      </c>
      <c r="F3932" t="s">
        <v>5967</v>
      </c>
      <c r="G3932" t="s">
        <v>5973</v>
      </c>
      <c r="H3932" s="1">
        <v>41151</v>
      </c>
      <c r="I3932" t="s">
        <v>5986</v>
      </c>
      <c r="J3932" t="s">
        <v>5975</v>
      </c>
      <c r="K3932">
        <v>2012</v>
      </c>
      <c r="L3932">
        <v>8</v>
      </c>
      <c r="M3932">
        <v>3</v>
      </c>
    </row>
    <row r="3933" spans="1:13" x14ac:dyDescent="0.25">
      <c r="A3933" t="s">
        <v>2589</v>
      </c>
      <c r="B3933" s="1">
        <v>41151</v>
      </c>
      <c r="C3933" t="s">
        <v>6921</v>
      </c>
      <c r="D3933" t="s">
        <v>6548</v>
      </c>
      <c r="E3933" t="s">
        <v>5972</v>
      </c>
      <c r="F3933" t="s">
        <v>5967</v>
      </c>
      <c r="G3933" t="s">
        <v>5968</v>
      </c>
      <c r="H3933" s="1">
        <v>41151</v>
      </c>
      <c r="I3933" t="s">
        <v>6005</v>
      </c>
      <c r="J3933" t="s">
        <v>5975</v>
      </c>
      <c r="K3933">
        <v>2012</v>
      </c>
      <c r="L3933">
        <v>8</v>
      </c>
      <c r="M3933">
        <v>3</v>
      </c>
    </row>
    <row r="3934" spans="1:13" x14ac:dyDescent="0.25">
      <c r="A3934" t="s">
        <v>2617</v>
      </c>
      <c r="B3934" s="1">
        <v>41155</v>
      </c>
      <c r="C3934" t="s">
        <v>6106</v>
      </c>
      <c r="D3934" t="s">
        <v>6089</v>
      </c>
      <c r="E3934" t="s">
        <v>5972</v>
      </c>
      <c r="F3934" t="s">
        <v>5967</v>
      </c>
      <c r="G3934" t="s">
        <v>5968</v>
      </c>
      <c r="H3934" s="1">
        <v>41158</v>
      </c>
      <c r="I3934" t="s">
        <v>5986</v>
      </c>
      <c r="J3934" t="s">
        <v>5975</v>
      </c>
      <c r="K3934">
        <v>2012</v>
      </c>
      <c r="L3934">
        <v>9</v>
      </c>
      <c r="M3934">
        <v>3</v>
      </c>
    </row>
    <row r="3935" spans="1:13" x14ac:dyDescent="0.25">
      <c r="A3935" t="s">
        <v>2627</v>
      </c>
      <c r="B3935" s="1">
        <v>41156</v>
      </c>
      <c r="C3935" t="s">
        <v>7196</v>
      </c>
      <c r="D3935" t="s">
        <v>7321</v>
      </c>
      <c r="E3935" t="s">
        <v>5972</v>
      </c>
      <c r="F3935" t="s">
        <v>5967</v>
      </c>
      <c r="G3935" t="s">
        <v>5973</v>
      </c>
      <c r="H3935" s="1">
        <v>41158</v>
      </c>
      <c r="I3935" t="s">
        <v>5969</v>
      </c>
      <c r="J3935" t="s">
        <v>5975</v>
      </c>
      <c r="K3935">
        <v>2012</v>
      </c>
      <c r="L3935">
        <v>9</v>
      </c>
      <c r="M3935">
        <v>3</v>
      </c>
    </row>
    <row r="3936" spans="1:13" x14ac:dyDescent="0.25">
      <c r="A3936" t="s">
        <v>2632</v>
      </c>
      <c r="B3936" s="1">
        <v>41157</v>
      </c>
      <c r="C3936" t="s">
        <v>7322</v>
      </c>
      <c r="D3936" t="s">
        <v>6089</v>
      </c>
      <c r="E3936" t="s">
        <v>5972</v>
      </c>
      <c r="F3936" t="s">
        <v>5967</v>
      </c>
      <c r="G3936" t="s">
        <v>5983</v>
      </c>
      <c r="H3936" s="1">
        <v>41158</v>
      </c>
      <c r="I3936" t="s">
        <v>5986</v>
      </c>
      <c r="J3936" t="s">
        <v>5975</v>
      </c>
      <c r="K3936">
        <v>2012</v>
      </c>
      <c r="L3936">
        <v>9</v>
      </c>
      <c r="M3936">
        <v>3</v>
      </c>
    </row>
    <row r="3937" spans="1:13" x14ac:dyDescent="0.25">
      <c r="A3937" t="s">
        <v>2638</v>
      </c>
      <c r="B3937" s="1">
        <v>41158</v>
      </c>
      <c r="C3937" t="s">
        <v>6334</v>
      </c>
      <c r="D3937" t="s">
        <v>6089</v>
      </c>
      <c r="E3937" t="s">
        <v>5972</v>
      </c>
      <c r="F3937" t="s">
        <v>5967</v>
      </c>
      <c r="G3937" t="s">
        <v>5973</v>
      </c>
      <c r="H3937" s="1">
        <v>41160</v>
      </c>
      <c r="I3937" t="s">
        <v>5969</v>
      </c>
      <c r="J3937" t="s">
        <v>5975</v>
      </c>
      <c r="K3937">
        <v>2012</v>
      </c>
      <c r="L3937">
        <v>9</v>
      </c>
      <c r="M3937">
        <v>3</v>
      </c>
    </row>
    <row r="3938" spans="1:13" x14ac:dyDescent="0.25">
      <c r="A3938" t="s">
        <v>2671</v>
      </c>
      <c r="B3938" s="1">
        <v>41165</v>
      </c>
      <c r="C3938" t="s">
        <v>7343</v>
      </c>
      <c r="D3938" t="s">
        <v>6175</v>
      </c>
      <c r="E3938" t="s">
        <v>5972</v>
      </c>
      <c r="F3938" t="s">
        <v>5967</v>
      </c>
      <c r="G3938" t="s">
        <v>5973</v>
      </c>
      <c r="H3938" s="1">
        <v>41167</v>
      </c>
      <c r="I3938" t="s">
        <v>5986</v>
      </c>
      <c r="J3938" t="s">
        <v>5975</v>
      </c>
      <c r="K3938">
        <v>2012</v>
      </c>
      <c r="L3938">
        <v>9</v>
      </c>
      <c r="M3938">
        <v>3</v>
      </c>
    </row>
    <row r="3939" spans="1:13" x14ac:dyDescent="0.25">
      <c r="A3939" t="s">
        <v>2690</v>
      </c>
      <c r="B3939" s="1">
        <v>41171</v>
      </c>
      <c r="C3939" t="s">
        <v>6922</v>
      </c>
      <c r="D3939" t="s">
        <v>7350</v>
      </c>
      <c r="E3939" t="s">
        <v>5972</v>
      </c>
      <c r="F3939" t="s">
        <v>5967</v>
      </c>
      <c r="G3939" t="s">
        <v>5973</v>
      </c>
      <c r="H3939" s="1">
        <v>41171</v>
      </c>
      <c r="I3939" t="s">
        <v>6005</v>
      </c>
      <c r="J3939" t="s">
        <v>5975</v>
      </c>
      <c r="K3939">
        <v>2012</v>
      </c>
      <c r="L3939">
        <v>9</v>
      </c>
      <c r="M3939">
        <v>3</v>
      </c>
    </row>
    <row r="3940" spans="1:13" x14ac:dyDescent="0.25">
      <c r="A3940" t="s">
        <v>2692</v>
      </c>
      <c r="B3940" s="1">
        <v>41172</v>
      </c>
      <c r="C3940" t="s">
        <v>6060</v>
      </c>
      <c r="D3940" t="s">
        <v>6089</v>
      </c>
      <c r="E3940" t="s">
        <v>5972</v>
      </c>
      <c r="F3940" t="s">
        <v>5967</v>
      </c>
      <c r="G3940" t="s">
        <v>5973</v>
      </c>
      <c r="H3940" s="1">
        <v>41174</v>
      </c>
      <c r="I3940" t="s">
        <v>5969</v>
      </c>
      <c r="J3940" t="s">
        <v>5975</v>
      </c>
      <c r="K3940">
        <v>2012</v>
      </c>
      <c r="L3940">
        <v>9</v>
      </c>
      <c r="M3940">
        <v>3</v>
      </c>
    </row>
    <row r="3941" spans="1:13" x14ac:dyDescent="0.25">
      <c r="A3941" t="s">
        <v>2731</v>
      </c>
      <c r="B3941" s="1">
        <v>41179</v>
      </c>
      <c r="C3941" t="s">
        <v>6856</v>
      </c>
      <c r="D3941" t="s">
        <v>6669</v>
      </c>
      <c r="E3941" t="s">
        <v>5972</v>
      </c>
      <c r="F3941" t="s">
        <v>5967</v>
      </c>
      <c r="G3941" t="s">
        <v>5973</v>
      </c>
      <c r="H3941" s="1">
        <v>41181</v>
      </c>
      <c r="I3941" t="s">
        <v>5986</v>
      </c>
      <c r="J3941" t="s">
        <v>5975</v>
      </c>
      <c r="K3941">
        <v>2012</v>
      </c>
      <c r="L3941">
        <v>9</v>
      </c>
      <c r="M3941">
        <v>3</v>
      </c>
    </row>
    <row r="3942" spans="1:13" x14ac:dyDescent="0.25">
      <c r="A3942" t="s">
        <v>2773</v>
      </c>
      <c r="B3942" s="1">
        <v>41190</v>
      </c>
      <c r="C3942" t="s">
        <v>7343</v>
      </c>
      <c r="D3942" t="s">
        <v>5982</v>
      </c>
      <c r="E3942" t="s">
        <v>5972</v>
      </c>
      <c r="F3942" t="s">
        <v>5967</v>
      </c>
      <c r="G3942" t="s">
        <v>5973</v>
      </c>
      <c r="H3942" s="1">
        <v>41192</v>
      </c>
      <c r="I3942" t="s">
        <v>5969</v>
      </c>
      <c r="J3942" t="s">
        <v>5975</v>
      </c>
      <c r="K3942">
        <v>2012</v>
      </c>
      <c r="L3942">
        <v>10</v>
      </c>
      <c r="M3942">
        <v>4</v>
      </c>
    </row>
    <row r="3943" spans="1:13" x14ac:dyDescent="0.25">
      <c r="A3943" t="s">
        <v>2774</v>
      </c>
      <c r="B3943" s="1">
        <v>41191</v>
      </c>
      <c r="C3943" t="s">
        <v>7060</v>
      </c>
      <c r="D3943" t="s">
        <v>7373</v>
      </c>
      <c r="E3943" t="s">
        <v>5972</v>
      </c>
      <c r="F3943" t="s">
        <v>5967</v>
      </c>
      <c r="G3943" t="s">
        <v>5973</v>
      </c>
      <c r="H3943" s="1">
        <v>41193</v>
      </c>
      <c r="I3943" t="s">
        <v>5969</v>
      </c>
      <c r="J3943" t="s">
        <v>5975</v>
      </c>
      <c r="K3943">
        <v>2012</v>
      </c>
      <c r="L3943">
        <v>10</v>
      </c>
      <c r="M3943">
        <v>4</v>
      </c>
    </row>
    <row r="3944" spans="1:13" x14ac:dyDescent="0.25">
      <c r="A3944" t="s">
        <v>2805</v>
      </c>
      <c r="B3944" s="1">
        <v>41204</v>
      </c>
      <c r="C3944" t="s">
        <v>6709</v>
      </c>
      <c r="D3944" t="s">
        <v>6702</v>
      </c>
      <c r="E3944" t="s">
        <v>5972</v>
      </c>
      <c r="F3944" t="s">
        <v>5967</v>
      </c>
      <c r="G3944" t="s">
        <v>5968</v>
      </c>
      <c r="H3944" s="1">
        <v>41208</v>
      </c>
      <c r="I3944" t="s">
        <v>5969</v>
      </c>
      <c r="J3944" t="s">
        <v>5975</v>
      </c>
      <c r="K3944">
        <v>2012</v>
      </c>
      <c r="L3944">
        <v>10</v>
      </c>
      <c r="M3944">
        <v>4</v>
      </c>
    </row>
    <row r="3945" spans="1:13" x14ac:dyDescent="0.25">
      <c r="A3945" t="s">
        <v>2843</v>
      </c>
      <c r="B3945" s="1">
        <v>41215</v>
      </c>
      <c r="C3945" t="s">
        <v>5990</v>
      </c>
      <c r="D3945" t="s">
        <v>6750</v>
      </c>
      <c r="E3945" t="s">
        <v>5972</v>
      </c>
      <c r="F3945" t="s">
        <v>5967</v>
      </c>
      <c r="G3945" t="s">
        <v>5973</v>
      </c>
      <c r="H3945" s="1">
        <v>41219</v>
      </c>
      <c r="I3945" t="s">
        <v>5969</v>
      </c>
      <c r="J3945" t="s">
        <v>5975</v>
      </c>
      <c r="K3945">
        <v>2012</v>
      </c>
      <c r="L3945">
        <v>11</v>
      </c>
      <c r="M3945">
        <v>4</v>
      </c>
    </row>
    <row r="3946" spans="1:13" x14ac:dyDescent="0.25">
      <c r="A3946" t="s">
        <v>2872</v>
      </c>
      <c r="B3946" s="1">
        <v>41221</v>
      </c>
      <c r="C3946" t="s">
        <v>6811</v>
      </c>
      <c r="D3946" t="s">
        <v>5982</v>
      </c>
      <c r="E3946" t="s">
        <v>5972</v>
      </c>
      <c r="F3946" t="s">
        <v>5967</v>
      </c>
      <c r="G3946" t="s">
        <v>5973</v>
      </c>
      <c r="H3946" s="1">
        <v>41222</v>
      </c>
      <c r="I3946" t="s">
        <v>5986</v>
      </c>
      <c r="J3946" t="s">
        <v>5975</v>
      </c>
      <c r="K3946">
        <v>2012</v>
      </c>
      <c r="L3946">
        <v>11</v>
      </c>
      <c r="M3946">
        <v>4</v>
      </c>
    </row>
    <row r="3947" spans="1:13" x14ac:dyDescent="0.25">
      <c r="A3947" t="s">
        <v>2921</v>
      </c>
      <c r="B3947" s="1">
        <v>41228</v>
      </c>
      <c r="C3947" t="s">
        <v>7412</v>
      </c>
      <c r="D3947" t="s">
        <v>7413</v>
      </c>
      <c r="E3947" t="s">
        <v>5972</v>
      </c>
      <c r="F3947" t="s">
        <v>5967</v>
      </c>
      <c r="G3947" t="s">
        <v>5973</v>
      </c>
      <c r="H3947" s="1">
        <v>41233</v>
      </c>
      <c r="I3947" t="s">
        <v>5969</v>
      </c>
      <c r="J3947" t="s">
        <v>5975</v>
      </c>
      <c r="K3947">
        <v>2012</v>
      </c>
      <c r="L3947">
        <v>11</v>
      </c>
      <c r="M3947">
        <v>4</v>
      </c>
    </row>
    <row r="3948" spans="1:13" x14ac:dyDescent="0.25">
      <c r="A3948" t="s">
        <v>2927</v>
      </c>
      <c r="B3948" s="1">
        <v>41230</v>
      </c>
      <c r="C3948" t="s">
        <v>6349</v>
      </c>
      <c r="D3948" t="s">
        <v>6013</v>
      </c>
      <c r="E3948" t="s">
        <v>5972</v>
      </c>
      <c r="F3948" t="s">
        <v>5967</v>
      </c>
      <c r="G3948" t="s">
        <v>5983</v>
      </c>
      <c r="H3948" s="1">
        <v>41232</v>
      </c>
      <c r="I3948" t="s">
        <v>5986</v>
      </c>
      <c r="J3948" t="s">
        <v>5975</v>
      </c>
      <c r="K3948">
        <v>2012</v>
      </c>
      <c r="L3948">
        <v>11</v>
      </c>
      <c r="M3948">
        <v>4</v>
      </c>
    </row>
    <row r="3949" spans="1:13" x14ac:dyDescent="0.25">
      <c r="A3949" t="s">
        <v>2932</v>
      </c>
      <c r="B3949" s="1">
        <v>41232</v>
      </c>
      <c r="C3949" t="s">
        <v>6919</v>
      </c>
      <c r="D3949" t="s">
        <v>6089</v>
      </c>
      <c r="E3949" t="s">
        <v>5972</v>
      </c>
      <c r="F3949" t="s">
        <v>5967</v>
      </c>
      <c r="G3949" t="s">
        <v>5973</v>
      </c>
      <c r="H3949" s="1">
        <v>41234</v>
      </c>
      <c r="I3949" t="s">
        <v>5986</v>
      </c>
      <c r="J3949" t="s">
        <v>5975</v>
      </c>
      <c r="K3949">
        <v>2012</v>
      </c>
      <c r="L3949">
        <v>11</v>
      </c>
      <c r="M3949">
        <v>4</v>
      </c>
    </row>
    <row r="3950" spans="1:13" x14ac:dyDescent="0.25">
      <c r="A3950" t="s">
        <v>2937</v>
      </c>
      <c r="B3950" s="1">
        <v>41233</v>
      </c>
      <c r="C3950" t="s">
        <v>6171</v>
      </c>
      <c r="D3950" t="s">
        <v>7418</v>
      </c>
      <c r="E3950" t="s">
        <v>5972</v>
      </c>
      <c r="F3950" t="s">
        <v>5967</v>
      </c>
      <c r="G3950" t="s">
        <v>5968</v>
      </c>
      <c r="H3950" s="1">
        <v>41234</v>
      </c>
      <c r="I3950" t="s">
        <v>5986</v>
      </c>
      <c r="J3950" t="s">
        <v>5975</v>
      </c>
      <c r="K3950">
        <v>2012</v>
      </c>
      <c r="L3950">
        <v>11</v>
      </c>
      <c r="M3950">
        <v>4</v>
      </c>
    </row>
    <row r="3951" spans="1:13" x14ac:dyDescent="0.25">
      <c r="A3951" t="s">
        <v>3012</v>
      </c>
      <c r="B3951" s="1">
        <v>41247</v>
      </c>
      <c r="C3951" t="s">
        <v>6196</v>
      </c>
      <c r="D3951" t="s">
        <v>6335</v>
      </c>
      <c r="E3951" t="s">
        <v>5972</v>
      </c>
      <c r="F3951" t="s">
        <v>5967</v>
      </c>
      <c r="G3951" t="s">
        <v>5983</v>
      </c>
      <c r="H3951" s="1">
        <v>41252</v>
      </c>
      <c r="I3951" t="s">
        <v>5969</v>
      </c>
      <c r="J3951" t="s">
        <v>5975</v>
      </c>
      <c r="K3951">
        <v>2012</v>
      </c>
      <c r="L3951">
        <v>12</v>
      </c>
      <c r="M3951">
        <v>4</v>
      </c>
    </row>
    <row r="3952" spans="1:13" x14ac:dyDescent="0.25">
      <c r="A3952" t="s">
        <v>3053</v>
      </c>
      <c r="B3952" s="1">
        <v>41260</v>
      </c>
      <c r="C3952" t="s">
        <v>6301</v>
      </c>
      <c r="D3952" t="s">
        <v>6243</v>
      </c>
      <c r="E3952" t="s">
        <v>5972</v>
      </c>
      <c r="F3952" t="s">
        <v>5967</v>
      </c>
      <c r="G3952" t="s">
        <v>5983</v>
      </c>
      <c r="H3952" s="1">
        <v>41262</v>
      </c>
      <c r="I3952" t="s">
        <v>5969</v>
      </c>
      <c r="J3952" t="s">
        <v>5975</v>
      </c>
      <c r="K3952">
        <v>2012</v>
      </c>
      <c r="L3952">
        <v>12</v>
      </c>
      <c r="M3952">
        <v>4</v>
      </c>
    </row>
    <row r="3953" spans="1:13" x14ac:dyDescent="0.25">
      <c r="A3953" t="s">
        <v>3056</v>
      </c>
      <c r="B3953" s="1">
        <v>41260</v>
      </c>
      <c r="C3953" t="s">
        <v>6231</v>
      </c>
      <c r="D3953" t="s">
        <v>6457</v>
      </c>
      <c r="E3953" t="s">
        <v>5972</v>
      </c>
      <c r="F3953" t="s">
        <v>5967</v>
      </c>
      <c r="G3953" t="s">
        <v>5983</v>
      </c>
      <c r="H3953" s="1">
        <v>41264</v>
      </c>
      <c r="I3953" t="s">
        <v>5969</v>
      </c>
      <c r="J3953" t="s">
        <v>5975</v>
      </c>
      <c r="K3953">
        <v>2012</v>
      </c>
      <c r="L3953">
        <v>12</v>
      </c>
      <c r="M3953">
        <v>4</v>
      </c>
    </row>
    <row r="3954" spans="1:13" x14ac:dyDescent="0.25">
      <c r="A3954" t="s">
        <v>3102</v>
      </c>
      <c r="B3954" s="1">
        <v>41269</v>
      </c>
      <c r="C3954" t="s">
        <v>7449</v>
      </c>
      <c r="D3954" t="s">
        <v>6089</v>
      </c>
      <c r="E3954" t="s">
        <v>5972</v>
      </c>
      <c r="F3954" t="s">
        <v>5967</v>
      </c>
      <c r="G3954" t="s">
        <v>5973</v>
      </c>
      <c r="H3954" s="1">
        <v>41273</v>
      </c>
      <c r="I3954" t="s">
        <v>5969</v>
      </c>
      <c r="J3954" t="s">
        <v>5975</v>
      </c>
      <c r="K3954">
        <v>2012</v>
      </c>
      <c r="L3954">
        <v>12</v>
      </c>
      <c r="M3954">
        <v>4</v>
      </c>
    </row>
    <row r="3955" spans="1:13" x14ac:dyDescent="0.25">
      <c r="A3955" t="s">
        <v>3106</v>
      </c>
      <c r="B3955" s="1">
        <v>41270</v>
      </c>
      <c r="C3955" t="s">
        <v>7279</v>
      </c>
      <c r="D3955" t="s">
        <v>7413</v>
      </c>
      <c r="E3955" t="s">
        <v>5972</v>
      </c>
      <c r="F3955" t="s">
        <v>5967</v>
      </c>
      <c r="G3955" t="s">
        <v>5973</v>
      </c>
      <c r="H3955" s="1">
        <v>41272</v>
      </c>
      <c r="I3955" t="s">
        <v>5986</v>
      </c>
      <c r="J3955" t="s">
        <v>5975</v>
      </c>
      <c r="K3955">
        <v>2012</v>
      </c>
      <c r="L3955">
        <v>12</v>
      </c>
      <c r="M3955">
        <v>4</v>
      </c>
    </row>
    <row r="3956" spans="1:13" x14ac:dyDescent="0.25">
      <c r="A3956" t="s">
        <v>3126</v>
      </c>
      <c r="B3956" s="1">
        <v>41272</v>
      </c>
      <c r="C3956" t="s">
        <v>7238</v>
      </c>
      <c r="D3956" t="s">
        <v>6714</v>
      </c>
      <c r="E3956" t="s">
        <v>5972</v>
      </c>
      <c r="F3956" t="s">
        <v>5967</v>
      </c>
      <c r="G3956" t="s">
        <v>5973</v>
      </c>
      <c r="H3956" s="1">
        <v>41275</v>
      </c>
      <c r="I3956" t="s">
        <v>5986</v>
      </c>
      <c r="J3956" t="s">
        <v>5975</v>
      </c>
      <c r="K3956">
        <v>2012</v>
      </c>
      <c r="L3956">
        <v>12</v>
      </c>
      <c r="M3956">
        <v>4</v>
      </c>
    </row>
    <row r="3957" spans="1:13" x14ac:dyDescent="0.25">
      <c r="A3957" t="s">
        <v>3164</v>
      </c>
      <c r="B3957" s="1">
        <v>41281</v>
      </c>
      <c r="C3957" t="s">
        <v>6166</v>
      </c>
      <c r="D3957" t="s">
        <v>7462</v>
      </c>
      <c r="E3957" t="s">
        <v>5972</v>
      </c>
      <c r="F3957" t="s">
        <v>5967</v>
      </c>
      <c r="G3957" t="s">
        <v>5973</v>
      </c>
      <c r="H3957" s="1">
        <v>41286</v>
      </c>
      <c r="I3957" t="s">
        <v>5969</v>
      </c>
      <c r="J3957" t="s">
        <v>5975</v>
      </c>
      <c r="K3957">
        <v>2013</v>
      </c>
      <c r="L3957">
        <v>1</v>
      </c>
      <c r="M3957">
        <v>1</v>
      </c>
    </row>
    <row r="3958" spans="1:13" x14ac:dyDescent="0.25">
      <c r="A3958" t="s">
        <v>3206</v>
      </c>
      <c r="B3958" s="1">
        <v>41299</v>
      </c>
      <c r="C3958" t="s">
        <v>7160</v>
      </c>
      <c r="D3958" t="s">
        <v>6089</v>
      </c>
      <c r="E3958" t="s">
        <v>5972</v>
      </c>
      <c r="F3958" t="s">
        <v>5967</v>
      </c>
      <c r="G3958" t="s">
        <v>5973</v>
      </c>
      <c r="H3958" s="1">
        <v>41302</v>
      </c>
      <c r="I3958" t="s">
        <v>5986</v>
      </c>
      <c r="J3958" t="s">
        <v>5975</v>
      </c>
      <c r="K3958">
        <v>2013</v>
      </c>
      <c r="L3958">
        <v>1</v>
      </c>
      <c r="M3958">
        <v>1</v>
      </c>
    </row>
    <row r="3959" spans="1:13" x14ac:dyDescent="0.25">
      <c r="A3959" t="s">
        <v>3241</v>
      </c>
      <c r="B3959" s="1">
        <v>41310</v>
      </c>
      <c r="C3959" t="s">
        <v>7412</v>
      </c>
      <c r="D3959" t="s">
        <v>6669</v>
      </c>
      <c r="E3959" t="s">
        <v>5972</v>
      </c>
      <c r="F3959" t="s">
        <v>5967</v>
      </c>
      <c r="G3959" t="s">
        <v>5973</v>
      </c>
      <c r="H3959" s="1">
        <v>41315</v>
      </c>
      <c r="I3959" t="s">
        <v>5969</v>
      </c>
      <c r="J3959" t="s">
        <v>5975</v>
      </c>
      <c r="K3959">
        <v>2013</v>
      </c>
      <c r="L3959">
        <v>2</v>
      </c>
      <c r="M3959">
        <v>1</v>
      </c>
    </row>
    <row r="3960" spans="1:13" x14ac:dyDescent="0.25">
      <c r="A3960" t="s">
        <v>3277</v>
      </c>
      <c r="B3960" s="1">
        <v>41319</v>
      </c>
      <c r="C3960" t="s">
        <v>6306</v>
      </c>
      <c r="D3960" t="s">
        <v>7492</v>
      </c>
      <c r="E3960" t="s">
        <v>5972</v>
      </c>
      <c r="F3960" t="s">
        <v>5967</v>
      </c>
      <c r="G3960" t="s">
        <v>5973</v>
      </c>
      <c r="H3960" s="1">
        <v>41324</v>
      </c>
      <c r="I3960" t="s">
        <v>5969</v>
      </c>
      <c r="J3960" t="s">
        <v>5975</v>
      </c>
      <c r="K3960">
        <v>2013</v>
      </c>
      <c r="L3960">
        <v>2</v>
      </c>
      <c r="M3960">
        <v>1</v>
      </c>
    </row>
    <row r="3961" spans="1:13" x14ac:dyDescent="0.25">
      <c r="A3961" t="s">
        <v>3289</v>
      </c>
      <c r="B3961" s="1">
        <v>41324</v>
      </c>
      <c r="C3961" t="s">
        <v>7013</v>
      </c>
      <c r="D3961" t="s">
        <v>6473</v>
      </c>
      <c r="E3961" t="s">
        <v>5972</v>
      </c>
      <c r="F3961" t="s">
        <v>5967</v>
      </c>
      <c r="G3961" t="s">
        <v>5983</v>
      </c>
      <c r="H3961" s="1">
        <v>41329</v>
      </c>
      <c r="I3961" t="s">
        <v>5969</v>
      </c>
      <c r="J3961" t="s">
        <v>5975</v>
      </c>
      <c r="K3961">
        <v>2013</v>
      </c>
      <c r="L3961">
        <v>2</v>
      </c>
      <c r="M3961">
        <v>1</v>
      </c>
    </row>
    <row r="3962" spans="1:13" x14ac:dyDescent="0.25">
      <c r="A3962" t="s">
        <v>3300</v>
      </c>
      <c r="B3962" s="1">
        <v>41327</v>
      </c>
      <c r="C3962" t="s">
        <v>7161</v>
      </c>
      <c r="D3962" t="s">
        <v>6735</v>
      </c>
      <c r="E3962" t="s">
        <v>5972</v>
      </c>
      <c r="F3962" t="s">
        <v>5967</v>
      </c>
      <c r="G3962" t="s">
        <v>5973</v>
      </c>
      <c r="H3962" s="1">
        <v>41330</v>
      </c>
      <c r="I3962" t="s">
        <v>5969</v>
      </c>
      <c r="J3962" t="s">
        <v>5975</v>
      </c>
      <c r="K3962">
        <v>2013</v>
      </c>
      <c r="L3962">
        <v>2</v>
      </c>
      <c r="M3962">
        <v>1</v>
      </c>
    </row>
    <row r="3963" spans="1:13" x14ac:dyDescent="0.25">
      <c r="A3963" t="s">
        <v>3310</v>
      </c>
      <c r="B3963" s="1">
        <v>41330</v>
      </c>
      <c r="C3963" t="s">
        <v>7499</v>
      </c>
      <c r="D3963" t="s">
        <v>7500</v>
      </c>
      <c r="E3963" t="s">
        <v>5972</v>
      </c>
      <c r="F3963" t="s">
        <v>5967</v>
      </c>
      <c r="G3963" t="s">
        <v>5968</v>
      </c>
      <c r="H3963" s="1">
        <v>41333</v>
      </c>
      <c r="I3963" t="s">
        <v>5969</v>
      </c>
      <c r="J3963" t="s">
        <v>5975</v>
      </c>
      <c r="K3963">
        <v>2013</v>
      </c>
      <c r="L3963">
        <v>2</v>
      </c>
      <c r="M3963">
        <v>1</v>
      </c>
    </row>
    <row r="3964" spans="1:13" x14ac:dyDescent="0.25">
      <c r="A3964" t="s">
        <v>3340</v>
      </c>
      <c r="B3964" s="1">
        <v>41339</v>
      </c>
      <c r="C3964" t="s">
        <v>6141</v>
      </c>
      <c r="D3964" t="s">
        <v>6592</v>
      </c>
      <c r="E3964" t="s">
        <v>5972</v>
      </c>
      <c r="F3964" t="s">
        <v>5967</v>
      </c>
      <c r="G3964" t="s">
        <v>5973</v>
      </c>
      <c r="H3964" s="1">
        <v>41341</v>
      </c>
      <c r="I3964" t="s">
        <v>5986</v>
      </c>
      <c r="J3964" t="s">
        <v>5975</v>
      </c>
      <c r="K3964">
        <v>2013</v>
      </c>
      <c r="L3964">
        <v>3</v>
      </c>
      <c r="M3964">
        <v>1</v>
      </c>
    </row>
    <row r="3965" spans="1:13" x14ac:dyDescent="0.25">
      <c r="A3965" t="s">
        <v>3349</v>
      </c>
      <c r="B3965" s="1">
        <v>41344</v>
      </c>
      <c r="C3965" t="s">
        <v>6741</v>
      </c>
      <c r="D3965" t="s">
        <v>6544</v>
      </c>
      <c r="E3965" t="s">
        <v>5972</v>
      </c>
      <c r="F3965" t="s">
        <v>5967</v>
      </c>
      <c r="G3965" t="s">
        <v>5973</v>
      </c>
      <c r="H3965" s="1">
        <v>41344</v>
      </c>
      <c r="I3965" t="s">
        <v>6005</v>
      </c>
      <c r="J3965" t="s">
        <v>5975</v>
      </c>
      <c r="K3965">
        <v>2013</v>
      </c>
      <c r="L3965">
        <v>3</v>
      </c>
      <c r="M3965">
        <v>1</v>
      </c>
    </row>
    <row r="3966" spans="1:13" x14ac:dyDescent="0.25">
      <c r="A3966" t="s">
        <v>3350</v>
      </c>
      <c r="B3966" s="1">
        <v>41344</v>
      </c>
      <c r="C3966" t="s">
        <v>7506</v>
      </c>
      <c r="D3966" t="s">
        <v>7301</v>
      </c>
      <c r="E3966" t="s">
        <v>5972</v>
      </c>
      <c r="F3966" t="s">
        <v>5967</v>
      </c>
      <c r="G3966" t="s">
        <v>5968</v>
      </c>
      <c r="H3966" s="1">
        <v>41347</v>
      </c>
      <c r="I3966" t="s">
        <v>5969</v>
      </c>
      <c r="J3966" t="s">
        <v>5975</v>
      </c>
      <c r="K3966">
        <v>2013</v>
      </c>
      <c r="L3966">
        <v>3</v>
      </c>
      <c r="M3966">
        <v>1</v>
      </c>
    </row>
    <row r="3967" spans="1:13" x14ac:dyDescent="0.25">
      <c r="A3967" t="s">
        <v>3354</v>
      </c>
      <c r="B3967" s="1">
        <v>41345</v>
      </c>
      <c r="C3967" t="s">
        <v>6814</v>
      </c>
      <c r="D3967" t="s">
        <v>6739</v>
      </c>
      <c r="E3967" t="s">
        <v>5972</v>
      </c>
      <c r="F3967" t="s">
        <v>5967</v>
      </c>
      <c r="G3967" t="s">
        <v>5968</v>
      </c>
      <c r="H3967" s="1">
        <v>41348</v>
      </c>
      <c r="I3967" t="s">
        <v>5969</v>
      </c>
      <c r="J3967" t="s">
        <v>5975</v>
      </c>
      <c r="K3967">
        <v>2013</v>
      </c>
      <c r="L3967">
        <v>3</v>
      </c>
      <c r="M3967">
        <v>1</v>
      </c>
    </row>
    <row r="3968" spans="1:13" x14ac:dyDescent="0.25">
      <c r="A3968" t="s">
        <v>3362</v>
      </c>
      <c r="B3968" s="1">
        <v>41346</v>
      </c>
      <c r="C3968" t="s">
        <v>6475</v>
      </c>
      <c r="D3968" t="s">
        <v>6473</v>
      </c>
      <c r="E3968" t="s">
        <v>5972</v>
      </c>
      <c r="F3968" t="s">
        <v>5967</v>
      </c>
      <c r="G3968" t="s">
        <v>5973</v>
      </c>
      <c r="H3968" s="1">
        <v>41348</v>
      </c>
      <c r="I3968" t="s">
        <v>5986</v>
      </c>
      <c r="J3968" t="s">
        <v>5975</v>
      </c>
      <c r="K3968">
        <v>2013</v>
      </c>
      <c r="L3968">
        <v>3</v>
      </c>
      <c r="M3968">
        <v>1</v>
      </c>
    </row>
    <row r="3969" spans="1:13" x14ac:dyDescent="0.25">
      <c r="A3969" t="s">
        <v>3361</v>
      </c>
      <c r="B3969" s="1">
        <v>41346</v>
      </c>
      <c r="C3969" t="s">
        <v>7290</v>
      </c>
      <c r="D3969" t="s">
        <v>6702</v>
      </c>
      <c r="E3969" t="s">
        <v>5972</v>
      </c>
      <c r="F3969" t="s">
        <v>5967</v>
      </c>
      <c r="G3969" t="s">
        <v>5973</v>
      </c>
      <c r="H3969" s="1">
        <v>41348</v>
      </c>
      <c r="I3969" t="s">
        <v>5986</v>
      </c>
      <c r="J3969" t="s">
        <v>5975</v>
      </c>
      <c r="K3969">
        <v>2013</v>
      </c>
      <c r="L3969">
        <v>3</v>
      </c>
      <c r="M3969">
        <v>1</v>
      </c>
    </row>
    <row r="3970" spans="1:13" x14ac:dyDescent="0.25">
      <c r="A3970" t="s">
        <v>3373</v>
      </c>
      <c r="B3970" s="1">
        <v>41352</v>
      </c>
      <c r="C3970" t="s">
        <v>6083</v>
      </c>
      <c r="D3970" t="s">
        <v>6616</v>
      </c>
      <c r="E3970" t="s">
        <v>5972</v>
      </c>
      <c r="F3970" t="s">
        <v>5967</v>
      </c>
      <c r="G3970" t="s">
        <v>5983</v>
      </c>
      <c r="H3970" s="1">
        <v>41355</v>
      </c>
      <c r="I3970" t="s">
        <v>5969</v>
      </c>
      <c r="J3970" t="s">
        <v>5975</v>
      </c>
      <c r="K3970">
        <v>2013</v>
      </c>
      <c r="L3970">
        <v>3</v>
      </c>
      <c r="M3970">
        <v>1</v>
      </c>
    </row>
    <row r="3971" spans="1:13" x14ac:dyDescent="0.25">
      <c r="A3971" t="s">
        <v>3374</v>
      </c>
      <c r="B3971" s="1">
        <v>41353</v>
      </c>
      <c r="C3971" t="s">
        <v>6943</v>
      </c>
      <c r="D3971" t="s">
        <v>6804</v>
      </c>
      <c r="E3971" t="s">
        <v>5972</v>
      </c>
      <c r="F3971" t="s">
        <v>5967</v>
      </c>
      <c r="G3971" t="s">
        <v>5973</v>
      </c>
      <c r="H3971" s="1">
        <v>41356</v>
      </c>
      <c r="I3971" t="s">
        <v>5969</v>
      </c>
      <c r="J3971" t="s">
        <v>5975</v>
      </c>
      <c r="K3971">
        <v>2013</v>
      </c>
      <c r="L3971">
        <v>3</v>
      </c>
      <c r="M3971">
        <v>1</v>
      </c>
    </row>
    <row r="3972" spans="1:13" x14ac:dyDescent="0.25">
      <c r="A3972" t="s">
        <v>3474</v>
      </c>
      <c r="B3972" s="1">
        <v>41396</v>
      </c>
      <c r="C3972" t="s">
        <v>6880</v>
      </c>
      <c r="D3972" t="s">
        <v>6089</v>
      </c>
      <c r="E3972" t="s">
        <v>5972</v>
      </c>
      <c r="F3972" t="s">
        <v>5967</v>
      </c>
      <c r="G3972" t="s">
        <v>5983</v>
      </c>
      <c r="H3972" s="1">
        <v>41399</v>
      </c>
      <c r="I3972" t="s">
        <v>5986</v>
      </c>
      <c r="J3972" t="s">
        <v>5975</v>
      </c>
      <c r="K3972">
        <v>2013</v>
      </c>
      <c r="L3972">
        <v>5</v>
      </c>
      <c r="M3972">
        <v>2</v>
      </c>
    </row>
    <row r="3973" spans="1:13" x14ac:dyDescent="0.25">
      <c r="A3973" t="s">
        <v>3500</v>
      </c>
      <c r="B3973" s="1">
        <v>41407</v>
      </c>
      <c r="C3973" t="s">
        <v>7388</v>
      </c>
      <c r="D3973" t="s">
        <v>7554</v>
      </c>
      <c r="E3973" t="s">
        <v>5972</v>
      </c>
      <c r="F3973" t="s">
        <v>5967</v>
      </c>
      <c r="G3973" t="s">
        <v>5983</v>
      </c>
      <c r="H3973" s="1">
        <v>41410</v>
      </c>
      <c r="I3973" t="s">
        <v>5986</v>
      </c>
      <c r="J3973" t="s">
        <v>5975</v>
      </c>
      <c r="K3973">
        <v>2013</v>
      </c>
      <c r="L3973">
        <v>5</v>
      </c>
      <c r="M3973">
        <v>2</v>
      </c>
    </row>
    <row r="3974" spans="1:13" x14ac:dyDescent="0.25">
      <c r="A3974" t="s">
        <v>3522</v>
      </c>
      <c r="B3974" s="1">
        <v>41412</v>
      </c>
      <c r="C3974" t="s">
        <v>6716</v>
      </c>
      <c r="D3974" t="s">
        <v>6702</v>
      </c>
      <c r="E3974" t="s">
        <v>5972</v>
      </c>
      <c r="F3974" t="s">
        <v>5967</v>
      </c>
      <c r="G3974" t="s">
        <v>5973</v>
      </c>
      <c r="H3974" s="1">
        <v>41415</v>
      </c>
      <c r="I3974" t="s">
        <v>5969</v>
      </c>
      <c r="J3974" t="s">
        <v>5975</v>
      </c>
      <c r="K3974">
        <v>2013</v>
      </c>
      <c r="L3974">
        <v>5</v>
      </c>
      <c r="M3974">
        <v>2</v>
      </c>
    </row>
    <row r="3975" spans="1:13" x14ac:dyDescent="0.25">
      <c r="A3975" t="s">
        <v>3544</v>
      </c>
      <c r="B3975" s="1">
        <v>41422</v>
      </c>
      <c r="C3975" t="s">
        <v>6819</v>
      </c>
      <c r="D3975" t="s">
        <v>7241</v>
      </c>
      <c r="E3975" t="s">
        <v>5972</v>
      </c>
      <c r="F3975" t="s">
        <v>5967</v>
      </c>
      <c r="G3975" t="s">
        <v>5973</v>
      </c>
      <c r="H3975" s="1">
        <v>41426</v>
      </c>
      <c r="I3975" t="s">
        <v>5969</v>
      </c>
      <c r="J3975" t="s">
        <v>5975</v>
      </c>
      <c r="K3975">
        <v>2013</v>
      </c>
      <c r="L3975">
        <v>5</v>
      </c>
      <c r="M3975">
        <v>2</v>
      </c>
    </row>
    <row r="3976" spans="1:13" x14ac:dyDescent="0.25">
      <c r="A3976" t="s">
        <v>3599</v>
      </c>
      <c r="B3976" s="1">
        <v>41432</v>
      </c>
      <c r="C3976" t="s">
        <v>6954</v>
      </c>
      <c r="D3976" t="s">
        <v>6422</v>
      </c>
      <c r="E3976" t="s">
        <v>5972</v>
      </c>
      <c r="F3976" t="s">
        <v>5967</v>
      </c>
      <c r="G3976" t="s">
        <v>5973</v>
      </c>
      <c r="H3976" s="1">
        <v>41435</v>
      </c>
      <c r="I3976" t="s">
        <v>5969</v>
      </c>
      <c r="J3976" t="s">
        <v>5975</v>
      </c>
      <c r="K3976">
        <v>2013</v>
      </c>
      <c r="L3976">
        <v>6</v>
      </c>
      <c r="M3976">
        <v>2</v>
      </c>
    </row>
    <row r="3977" spans="1:13" x14ac:dyDescent="0.25">
      <c r="A3977" t="s">
        <v>3635</v>
      </c>
      <c r="B3977" s="1">
        <v>41438</v>
      </c>
      <c r="C3977" t="s">
        <v>7003</v>
      </c>
      <c r="D3977" t="s">
        <v>7577</v>
      </c>
      <c r="E3977" t="s">
        <v>5972</v>
      </c>
      <c r="F3977" t="s">
        <v>5967</v>
      </c>
      <c r="G3977" t="s">
        <v>5968</v>
      </c>
      <c r="H3977" s="1">
        <v>41441</v>
      </c>
      <c r="I3977" t="s">
        <v>5986</v>
      </c>
      <c r="J3977" t="s">
        <v>5975</v>
      </c>
      <c r="K3977">
        <v>2013</v>
      </c>
      <c r="L3977">
        <v>6</v>
      </c>
      <c r="M3977">
        <v>2</v>
      </c>
    </row>
    <row r="3978" spans="1:13" x14ac:dyDescent="0.25">
      <c r="A3978" t="s">
        <v>3658</v>
      </c>
      <c r="B3978" s="1">
        <v>41442</v>
      </c>
      <c r="C3978" t="s">
        <v>6218</v>
      </c>
      <c r="D3978" t="s">
        <v>6735</v>
      </c>
      <c r="E3978" t="s">
        <v>5972</v>
      </c>
      <c r="F3978" t="s">
        <v>5967</v>
      </c>
      <c r="G3978" t="s">
        <v>5968</v>
      </c>
      <c r="H3978" s="1">
        <v>41445</v>
      </c>
      <c r="I3978" t="s">
        <v>5969</v>
      </c>
      <c r="J3978" t="s">
        <v>5975</v>
      </c>
      <c r="K3978">
        <v>2013</v>
      </c>
      <c r="L3978">
        <v>6</v>
      </c>
      <c r="M3978">
        <v>2</v>
      </c>
    </row>
    <row r="3979" spans="1:13" x14ac:dyDescent="0.25">
      <c r="A3979" t="s">
        <v>3685</v>
      </c>
      <c r="B3979" s="1">
        <v>41448</v>
      </c>
      <c r="C3979" t="s">
        <v>6721</v>
      </c>
      <c r="D3979" t="s">
        <v>6089</v>
      </c>
      <c r="E3979" t="s">
        <v>5972</v>
      </c>
      <c r="F3979" t="s">
        <v>5967</v>
      </c>
      <c r="G3979" t="s">
        <v>5973</v>
      </c>
      <c r="H3979" s="1">
        <v>41451</v>
      </c>
      <c r="I3979" t="s">
        <v>5986</v>
      </c>
      <c r="J3979" t="s">
        <v>5975</v>
      </c>
      <c r="K3979">
        <v>2013</v>
      </c>
      <c r="L3979">
        <v>6</v>
      </c>
      <c r="M3979">
        <v>2</v>
      </c>
    </row>
    <row r="3980" spans="1:13" x14ac:dyDescent="0.25">
      <c r="A3980" t="s">
        <v>3701</v>
      </c>
      <c r="B3980" s="1">
        <v>41451</v>
      </c>
      <c r="C3980" t="s">
        <v>6908</v>
      </c>
      <c r="D3980" t="s">
        <v>7553</v>
      </c>
      <c r="E3980" t="s">
        <v>5972</v>
      </c>
      <c r="F3980" t="s">
        <v>5967</v>
      </c>
      <c r="G3980" t="s">
        <v>5973</v>
      </c>
      <c r="H3980" s="1">
        <v>41451</v>
      </c>
      <c r="I3980" t="s">
        <v>6005</v>
      </c>
      <c r="J3980" t="s">
        <v>5975</v>
      </c>
      <c r="K3980">
        <v>2013</v>
      </c>
      <c r="L3980">
        <v>6</v>
      </c>
      <c r="M3980">
        <v>2</v>
      </c>
    </row>
    <row r="3981" spans="1:13" x14ac:dyDescent="0.25">
      <c r="A3981" t="s">
        <v>3719</v>
      </c>
      <c r="B3981" s="1">
        <v>41453</v>
      </c>
      <c r="C3981" t="s">
        <v>7155</v>
      </c>
      <c r="D3981" t="s">
        <v>5982</v>
      </c>
      <c r="E3981" t="s">
        <v>5972</v>
      </c>
      <c r="F3981" t="s">
        <v>5967</v>
      </c>
      <c r="G3981" t="s">
        <v>5983</v>
      </c>
      <c r="H3981" s="1">
        <v>41455</v>
      </c>
      <c r="I3981" t="s">
        <v>5986</v>
      </c>
      <c r="J3981" t="s">
        <v>5975</v>
      </c>
      <c r="K3981">
        <v>2013</v>
      </c>
      <c r="L3981">
        <v>6</v>
      </c>
      <c r="M3981">
        <v>2</v>
      </c>
    </row>
    <row r="3982" spans="1:13" x14ac:dyDescent="0.25">
      <c r="A3982" t="s">
        <v>3789</v>
      </c>
      <c r="B3982" s="1">
        <v>41480</v>
      </c>
      <c r="C3982" t="s">
        <v>6338</v>
      </c>
      <c r="D3982" t="s">
        <v>7046</v>
      </c>
      <c r="E3982" t="s">
        <v>5972</v>
      </c>
      <c r="F3982" t="s">
        <v>5967</v>
      </c>
      <c r="G3982" t="s">
        <v>5968</v>
      </c>
      <c r="H3982" s="1">
        <v>41480</v>
      </c>
      <c r="I3982" t="s">
        <v>6005</v>
      </c>
      <c r="J3982" t="s">
        <v>5975</v>
      </c>
      <c r="K3982">
        <v>2013</v>
      </c>
      <c r="L3982">
        <v>7</v>
      </c>
      <c r="M3982">
        <v>3</v>
      </c>
    </row>
    <row r="3983" spans="1:13" x14ac:dyDescent="0.25">
      <c r="A3983" t="s">
        <v>3793</v>
      </c>
      <c r="B3983" s="1">
        <v>41481</v>
      </c>
      <c r="C3983" t="s">
        <v>6668</v>
      </c>
      <c r="D3983" t="s">
        <v>6011</v>
      </c>
      <c r="E3983" t="s">
        <v>5972</v>
      </c>
      <c r="F3983" t="s">
        <v>5967</v>
      </c>
      <c r="G3983" t="s">
        <v>5983</v>
      </c>
      <c r="H3983" s="1">
        <v>41486</v>
      </c>
      <c r="I3983" t="s">
        <v>5969</v>
      </c>
      <c r="J3983" t="s">
        <v>5975</v>
      </c>
      <c r="K3983">
        <v>2013</v>
      </c>
      <c r="L3983">
        <v>7</v>
      </c>
      <c r="M3983">
        <v>3</v>
      </c>
    </row>
    <row r="3984" spans="1:13" x14ac:dyDescent="0.25">
      <c r="A3984" t="s">
        <v>3799</v>
      </c>
      <c r="B3984" s="1">
        <v>41486</v>
      </c>
      <c r="C3984" t="s">
        <v>7551</v>
      </c>
      <c r="D3984" t="s">
        <v>6839</v>
      </c>
      <c r="E3984" t="s">
        <v>5972</v>
      </c>
      <c r="F3984" t="s">
        <v>5967</v>
      </c>
      <c r="G3984" t="s">
        <v>5973</v>
      </c>
      <c r="H3984" s="1">
        <v>41489</v>
      </c>
      <c r="I3984" t="s">
        <v>5986</v>
      </c>
      <c r="J3984" t="s">
        <v>5975</v>
      </c>
      <c r="K3984">
        <v>2013</v>
      </c>
      <c r="L3984">
        <v>7</v>
      </c>
      <c r="M3984">
        <v>3</v>
      </c>
    </row>
    <row r="3985" spans="1:13" x14ac:dyDescent="0.25">
      <c r="A3985" t="s">
        <v>3826</v>
      </c>
      <c r="B3985" s="1">
        <v>41492</v>
      </c>
      <c r="C3985" t="s">
        <v>6334</v>
      </c>
      <c r="D3985" t="s">
        <v>6013</v>
      </c>
      <c r="E3985" t="s">
        <v>5972</v>
      </c>
      <c r="F3985" t="s">
        <v>5967</v>
      </c>
      <c r="G3985" t="s">
        <v>5973</v>
      </c>
      <c r="H3985" s="1">
        <v>41495</v>
      </c>
      <c r="I3985" t="s">
        <v>5986</v>
      </c>
      <c r="J3985" t="s">
        <v>5975</v>
      </c>
      <c r="K3985">
        <v>2013</v>
      </c>
      <c r="L3985">
        <v>8</v>
      </c>
      <c r="M3985">
        <v>3</v>
      </c>
    </row>
    <row r="3986" spans="1:13" x14ac:dyDescent="0.25">
      <c r="A3986" t="s">
        <v>3840</v>
      </c>
      <c r="B3986" s="1">
        <v>41494</v>
      </c>
      <c r="C3986" t="s">
        <v>6060</v>
      </c>
      <c r="D3986" t="s">
        <v>7241</v>
      </c>
      <c r="E3986" t="s">
        <v>5972</v>
      </c>
      <c r="F3986" t="s">
        <v>5967</v>
      </c>
      <c r="G3986" t="s">
        <v>5973</v>
      </c>
      <c r="H3986" s="1">
        <v>41497</v>
      </c>
      <c r="I3986" t="s">
        <v>5969</v>
      </c>
      <c r="J3986" t="s">
        <v>5975</v>
      </c>
      <c r="K3986">
        <v>2013</v>
      </c>
      <c r="L3986">
        <v>8</v>
      </c>
      <c r="M3986">
        <v>3</v>
      </c>
    </row>
    <row r="3987" spans="1:13" x14ac:dyDescent="0.25">
      <c r="A3987" t="s">
        <v>3847</v>
      </c>
      <c r="B3987" s="1">
        <v>41495</v>
      </c>
      <c r="C3987" t="s">
        <v>7610</v>
      </c>
      <c r="D3987" t="s">
        <v>6089</v>
      </c>
      <c r="E3987" t="s">
        <v>5972</v>
      </c>
      <c r="F3987" t="s">
        <v>5967</v>
      </c>
      <c r="G3987" t="s">
        <v>5983</v>
      </c>
      <c r="H3987" s="1">
        <v>41497</v>
      </c>
      <c r="I3987" t="s">
        <v>5986</v>
      </c>
      <c r="J3987" t="s">
        <v>5975</v>
      </c>
      <c r="K3987">
        <v>2013</v>
      </c>
      <c r="L3987">
        <v>8</v>
      </c>
      <c r="M3987">
        <v>3</v>
      </c>
    </row>
    <row r="3988" spans="1:13" x14ac:dyDescent="0.25">
      <c r="A3988" t="s">
        <v>3868</v>
      </c>
      <c r="B3988" s="1">
        <v>41498</v>
      </c>
      <c r="C3988" t="s">
        <v>6697</v>
      </c>
      <c r="D3988" t="s">
        <v>7616</v>
      </c>
      <c r="E3988" t="s">
        <v>5972</v>
      </c>
      <c r="F3988" t="s">
        <v>5967</v>
      </c>
      <c r="G3988" t="s">
        <v>5968</v>
      </c>
      <c r="H3988" s="1">
        <v>41501</v>
      </c>
      <c r="I3988" t="s">
        <v>5969</v>
      </c>
      <c r="J3988" t="s">
        <v>5975</v>
      </c>
      <c r="K3988">
        <v>2013</v>
      </c>
      <c r="L3988">
        <v>8</v>
      </c>
      <c r="M3988">
        <v>3</v>
      </c>
    </row>
    <row r="3989" spans="1:13" x14ac:dyDescent="0.25">
      <c r="A3989" t="s">
        <v>3907</v>
      </c>
      <c r="B3989" s="1">
        <v>41503</v>
      </c>
      <c r="C3989" t="s">
        <v>7291</v>
      </c>
      <c r="D3989" t="s">
        <v>6969</v>
      </c>
      <c r="E3989" t="s">
        <v>5972</v>
      </c>
      <c r="F3989" t="s">
        <v>5967</v>
      </c>
      <c r="G3989" t="s">
        <v>5983</v>
      </c>
      <c r="H3989" s="1">
        <v>41506</v>
      </c>
      <c r="I3989" t="s">
        <v>5969</v>
      </c>
      <c r="J3989" t="s">
        <v>5975</v>
      </c>
      <c r="K3989">
        <v>2013</v>
      </c>
      <c r="L3989">
        <v>8</v>
      </c>
      <c r="M3989">
        <v>3</v>
      </c>
    </row>
    <row r="3990" spans="1:13" x14ac:dyDescent="0.25">
      <c r="A3990" t="s">
        <v>3909</v>
      </c>
      <c r="B3990" s="1">
        <v>41505</v>
      </c>
      <c r="C3990" t="s">
        <v>6295</v>
      </c>
      <c r="D3990" t="s">
        <v>5982</v>
      </c>
      <c r="E3990" t="s">
        <v>5972</v>
      </c>
      <c r="F3990" t="s">
        <v>5967</v>
      </c>
      <c r="G3990" t="s">
        <v>5973</v>
      </c>
      <c r="H3990" s="1">
        <v>41505</v>
      </c>
      <c r="I3990" t="s">
        <v>6005</v>
      </c>
      <c r="J3990" t="s">
        <v>5975</v>
      </c>
      <c r="K3990">
        <v>2013</v>
      </c>
      <c r="L3990">
        <v>8</v>
      </c>
      <c r="M3990">
        <v>3</v>
      </c>
    </row>
    <row r="3991" spans="1:13" x14ac:dyDescent="0.25">
      <c r="A3991" t="s">
        <v>3923</v>
      </c>
      <c r="B3991" s="1">
        <v>41507</v>
      </c>
      <c r="C3991" t="s">
        <v>6875</v>
      </c>
      <c r="D3991" t="s">
        <v>6525</v>
      </c>
      <c r="E3991" t="s">
        <v>5972</v>
      </c>
      <c r="F3991" t="s">
        <v>5967</v>
      </c>
      <c r="G3991" t="s">
        <v>5973</v>
      </c>
      <c r="H3991" s="1">
        <v>41512</v>
      </c>
      <c r="I3991" t="s">
        <v>5969</v>
      </c>
      <c r="J3991" t="s">
        <v>5975</v>
      </c>
      <c r="K3991">
        <v>2013</v>
      </c>
      <c r="L3991">
        <v>8</v>
      </c>
      <c r="M3991">
        <v>3</v>
      </c>
    </row>
    <row r="3992" spans="1:13" x14ac:dyDescent="0.25">
      <c r="A3992" t="s">
        <v>3930</v>
      </c>
      <c r="B3992" s="1">
        <v>41508</v>
      </c>
      <c r="C3992" t="s">
        <v>6684</v>
      </c>
      <c r="D3992" t="s">
        <v>7284</v>
      </c>
      <c r="E3992" t="s">
        <v>5972</v>
      </c>
      <c r="F3992" t="s">
        <v>5967</v>
      </c>
      <c r="G3992" t="s">
        <v>5968</v>
      </c>
      <c r="H3992" s="1">
        <v>41513</v>
      </c>
      <c r="I3992" t="s">
        <v>5969</v>
      </c>
      <c r="J3992" t="s">
        <v>5975</v>
      </c>
      <c r="K3992">
        <v>2013</v>
      </c>
      <c r="L3992">
        <v>8</v>
      </c>
      <c r="M3992">
        <v>3</v>
      </c>
    </row>
    <row r="3993" spans="1:13" x14ac:dyDescent="0.25">
      <c r="A3993" t="s">
        <v>3932</v>
      </c>
      <c r="B3993" s="1">
        <v>41509</v>
      </c>
      <c r="C3993" t="s">
        <v>6407</v>
      </c>
      <c r="D3993" t="s">
        <v>6904</v>
      </c>
      <c r="E3993" t="s">
        <v>5972</v>
      </c>
      <c r="F3993" t="s">
        <v>5967</v>
      </c>
      <c r="G3993" t="s">
        <v>5973</v>
      </c>
      <c r="H3993" s="1">
        <v>41511</v>
      </c>
      <c r="I3993" t="s">
        <v>5986</v>
      </c>
      <c r="J3993" t="s">
        <v>5975</v>
      </c>
      <c r="K3993">
        <v>2013</v>
      </c>
      <c r="L3993">
        <v>8</v>
      </c>
      <c r="M3993">
        <v>3</v>
      </c>
    </row>
    <row r="3994" spans="1:13" x14ac:dyDescent="0.25">
      <c r="A3994" t="s">
        <v>3931</v>
      </c>
      <c r="B3994" s="1">
        <v>41509</v>
      </c>
      <c r="C3994" t="s">
        <v>7127</v>
      </c>
      <c r="D3994" t="s">
        <v>7555</v>
      </c>
      <c r="E3994" t="s">
        <v>5972</v>
      </c>
      <c r="F3994" t="s">
        <v>5967</v>
      </c>
      <c r="G3994" t="s">
        <v>5973</v>
      </c>
      <c r="H3994" s="1">
        <v>41511</v>
      </c>
      <c r="I3994" t="s">
        <v>5986</v>
      </c>
      <c r="J3994" t="s">
        <v>5975</v>
      </c>
      <c r="K3994">
        <v>2013</v>
      </c>
      <c r="L3994">
        <v>8</v>
      </c>
      <c r="M3994">
        <v>3</v>
      </c>
    </row>
    <row r="3995" spans="1:13" x14ac:dyDescent="0.25">
      <c r="A3995" t="s">
        <v>3945</v>
      </c>
      <c r="B3995" s="1">
        <v>41511</v>
      </c>
      <c r="C3995" t="s">
        <v>6565</v>
      </c>
      <c r="D3995" t="s">
        <v>7628</v>
      </c>
      <c r="E3995" t="s">
        <v>5972</v>
      </c>
      <c r="F3995" t="s">
        <v>5967</v>
      </c>
      <c r="G3995" t="s">
        <v>5973</v>
      </c>
      <c r="H3995" s="1">
        <v>41513</v>
      </c>
      <c r="I3995" t="s">
        <v>5986</v>
      </c>
      <c r="J3995" t="s">
        <v>5975</v>
      </c>
      <c r="K3995">
        <v>2013</v>
      </c>
      <c r="L3995">
        <v>8</v>
      </c>
      <c r="M3995">
        <v>3</v>
      </c>
    </row>
    <row r="3996" spans="1:13" x14ac:dyDescent="0.25">
      <c r="A3996" t="s">
        <v>3994</v>
      </c>
      <c r="B3996" s="1">
        <v>41520</v>
      </c>
      <c r="C3996" t="s">
        <v>6336</v>
      </c>
      <c r="D3996" t="s">
        <v>5982</v>
      </c>
      <c r="E3996" t="s">
        <v>5972</v>
      </c>
      <c r="F3996" t="s">
        <v>5967</v>
      </c>
      <c r="G3996" t="s">
        <v>5973</v>
      </c>
      <c r="H3996" s="1">
        <v>41522</v>
      </c>
      <c r="I3996" t="s">
        <v>5969</v>
      </c>
      <c r="J3996" t="s">
        <v>5975</v>
      </c>
      <c r="K3996">
        <v>2013</v>
      </c>
      <c r="L3996">
        <v>9</v>
      </c>
      <c r="M3996">
        <v>3</v>
      </c>
    </row>
    <row r="3997" spans="1:13" x14ac:dyDescent="0.25">
      <c r="A3997" t="s">
        <v>4015</v>
      </c>
      <c r="B3997" s="1">
        <v>41523</v>
      </c>
      <c r="C3997" t="s">
        <v>6664</v>
      </c>
      <c r="D3997" t="s">
        <v>6822</v>
      </c>
      <c r="E3997" t="s">
        <v>5972</v>
      </c>
      <c r="F3997" t="s">
        <v>5967</v>
      </c>
      <c r="G3997" t="s">
        <v>5983</v>
      </c>
      <c r="H3997" s="1">
        <v>41528</v>
      </c>
      <c r="I3997" t="s">
        <v>5969</v>
      </c>
      <c r="J3997" t="s">
        <v>5975</v>
      </c>
      <c r="K3997">
        <v>2013</v>
      </c>
      <c r="L3997">
        <v>9</v>
      </c>
      <c r="M3997">
        <v>3</v>
      </c>
    </row>
    <row r="3998" spans="1:13" x14ac:dyDescent="0.25">
      <c r="A3998" t="s">
        <v>4034</v>
      </c>
      <c r="B3998" s="1">
        <v>41528</v>
      </c>
      <c r="C3998" t="s">
        <v>7643</v>
      </c>
      <c r="D3998" t="s">
        <v>6089</v>
      </c>
      <c r="E3998" t="s">
        <v>5972</v>
      </c>
      <c r="F3998" t="s">
        <v>5967</v>
      </c>
      <c r="G3998" t="s">
        <v>5983</v>
      </c>
      <c r="H3998" s="1">
        <v>41530</v>
      </c>
      <c r="I3998" t="s">
        <v>5969</v>
      </c>
      <c r="J3998" t="s">
        <v>5975</v>
      </c>
      <c r="K3998">
        <v>2013</v>
      </c>
      <c r="L3998">
        <v>9</v>
      </c>
      <c r="M3998">
        <v>3</v>
      </c>
    </row>
    <row r="3999" spans="1:13" x14ac:dyDescent="0.25">
      <c r="A3999" t="s">
        <v>4038</v>
      </c>
      <c r="B3999" s="1">
        <v>41529</v>
      </c>
      <c r="C3999" t="s">
        <v>6466</v>
      </c>
      <c r="D3999" t="s">
        <v>6089</v>
      </c>
      <c r="E3999" t="s">
        <v>5972</v>
      </c>
      <c r="F3999" t="s">
        <v>5967</v>
      </c>
      <c r="G3999" t="s">
        <v>5973</v>
      </c>
      <c r="H3999" s="1">
        <v>41529</v>
      </c>
      <c r="I3999" t="s">
        <v>6005</v>
      </c>
      <c r="J3999" t="s">
        <v>5975</v>
      </c>
      <c r="K3999">
        <v>2013</v>
      </c>
      <c r="L3999">
        <v>9</v>
      </c>
      <c r="M3999">
        <v>3</v>
      </c>
    </row>
    <row r="4000" spans="1:13" x14ac:dyDescent="0.25">
      <c r="A4000" t="s">
        <v>4051</v>
      </c>
      <c r="B4000" s="1">
        <v>41531</v>
      </c>
      <c r="C4000" t="s">
        <v>6797</v>
      </c>
      <c r="D4000" t="s">
        <v>7492</v>
      </c>
      <c r="E4000" t="s">
        <v>5972</v>
      </c>
      <c r="F4000" t="s">
        <v>5967</v>
      </c>
      <c r="G4000" t="s">
        <v>5968</v>
      </c>
      <c r="H4000" s="1">
        <v>41533</v>
      </c>
      <c r="I4000" t="s">
        <v>5969</v>
      </c>
      <c r="J4000" t="s">
        <v>5975</v>
      </c>
      <c r="K4000">
        <v>2013</v>
      </c>
      <c r="L4000">
        <v>9</v>
      </c>
      <c r="M4000">
        <v>3</v>
      </c>
    </row>
    <row r="4001" spans="1:13" x14ac:dyDescent="0.25">
      <c r="A4001" t="s">
        <v>4073</v>
      </c>
      <c r="B4001" s="1">
        <v>41536</v>
      </c>
      <c r="C4001" t="s">
        <v>7138</v>
      </c>
      <c r="D4001" t="s">
        <v>6904</v>
      </c>
      <c r="E4001" t="s">
        <v>5972</v>
      </c>
      <c r="F4001" t="s">
        <v>5967</v>
      </c>
      <c r="G4001" t="s">
        <v>5973</v>
      </c>
      <c r="H4001" s="1">
        <v>41538</v>
      </c>
      <c r="I4001" t="s">
        <v>5969</v>
      </c>
      <c r="J4001" t="s">
        <v>5975</v>
      </c>
      <c r="K4001">
        <v>2013</v>
      </c>
      <c r="L4001">
        <v>9</v>
      </c>
      <c r="M4001">
        <v>3</v>
      </c>
    </row>
    <row r="4002" spans="1:13" x14ac:dyDescent="0.25">
      <c r="A4002" t="s">
        <v>4112</v>
      </c>
      <c r="B4002" s="1">
        <v>41542</v>
      </c>
      <c r="C4002" t="s">
        <v>6213</v>
      </c>
      <c r="D4002" t="s">
        <v>7650</v>
      </c>
      <c r="E4002" t="s">
        <v>5972</v>
      </c>
      <c r="F4002" t="s">
        <v>5967</v>
      </c>
      <c r="G4002" t="s">
        <v>5973</v>
      </c>
      <c r="H4002" s="1">
        <v>41542</v>
      </c>
      <c r="I4002" t="s">
        <v>6005</v>
      </c>
      <c r="J4002" t="s">
        <v>5975</v>
      </c>
      <c r="K4002">
        <v>2013</v>
      </c>
      <c r="L4002">
        <v>9</v>
      </c>
      <c r="M4002">
        <v>3</v>
      </c>
    </row>
    <row r="4003" spans="1:13" x14ac:dyDescent="0.25">
      <c r="A4003" t="s">
        <v>4161</v>
      </c>
      <c r="B4003" s="1">
        <v>41557</v>
      </c>
      <c r="C4003" t="s">
        <v>7498</v>
      </c>
      <c r="D4003" t="s">
        <v>7658</v>
      </c>
      <c r="E4003" t="s">
        <v>5972</v>
      </c>
      <c r="F4003" t="s">
        <v>5967</v>
      </c>
      <c r="G4003" t="s">
        <v>5968</v>
      </c>
      <c r="H4003" s="1">
        <v>41560</v>
      </c>
      <c r="I4003" t="s">
        <v>5969</v>
      </c>
      <c r="J4003" t="s">
        <v>5975</v>
      </c>
      <c r="K4003">
        <v>2013</v>
      </c>
      <c r="L4003">
        <v>10</v>
      </c>
      <c r="M4003">
        <v>4</v>
      </c>
    </row>
    <row r="4004" spans="1:13" x14ac:dyDescent="0.25">
      <c r="A4004" t="s">
        <v>4165</v>
      </c>
      <c r="B4004" s="1">
        <v>41558</v>
      </c>
      <c r="C4004" t="s">
        <v>6732</v>
      </c>
      <c r="D4004" t="s">
        <v>7650</v>
      </c>
      <c r="E4004" t="s">
        <v>5972</v>
      </c>
      <c r="F4004" t="s">
        <v>5967</v>
      </c>
      <c r="G4004" t="s">
        <v>5973</v>
      </c>
      <c r="H4004" s="1">
        <v>41560</v>
      </c>
      <c r="I4004" t="s">
        <v>5969</v>
      </c>
      <c r="J4004" t="s">
        <v>5975</v>
      </c>
      <c r="K4004">
        <v>2013</v>
      </c>
      <c r="L4004">
        <v>10</v>
      </c>
      <c r="M4004">
        <v>4</v>
      </c>
    </row>
    <row r="4005" spans="1:13" x14ac:dyDescent="0.25">
      <c r="A4005" t="s">
        <v>4185</v>
      </c>
      <c r="B4005" s="1">
        <v>41564</v>
      </c>
      <c r="C4005" t="s">
        <v>6471</v>
      </c>
      <c r="D4005" t="s">
        <v>7268</v>
      </c>
      <c r="E4005" t="s">
        <v>5972</v>
      </c>
      <c r="F4005" t="s">
        <v>5967</v>
      </c>
      <c r="G4005" t="s">
        <v>5983</v>
      </c>
      <c r="H4005" s="1">
        <v>41569</v>
      </c>
      <c r="I4005" t="s">
        <v>5969</v>
      </c>
      <c r="J4005" t="s">
        <v>5975</v>
      </c>
      <c r="K4005">
        <v>2013</v>
      </c>
      <c r="L4005">
        <v>10</v>
      </c>
      <c r="M4005">
        <v>4</v>
      </c>
    </row>
    <row r="4006" spans="1:13" x14ac:dyDescent="0.25">
      <c r="A4006" t="s">
        <v>4192</v>
      </c>
      <c r="B4006" s="1">
        <v>41568</v>
      </c>
      <c r="C4006" t="s">
        <v>7004</v>
      </c>
      <c r="D4006" t="s">
        <v>7407</v>
      </c>
      <c r="E4006" t="s">
        <v>5972</v>
      </c>
      <c r="F4006" t="s">
        <v>5967</v>
      </c>
      <c r="G4006" t="s">
        <v>5983</v>
      </c>
      <c r="H4006" s="1">
        <v>41571</v>
      </c>
      <c r="I4006" t="s">
        <v>5986</v>
      </c>
      <c r="J4006" t="s">
        <v>5975</v>
      </c>
      <c r="K4006">
        <v>2013</v>
      </c>
      <c r="L4006">
        <v>10</v>
      </c>
      <c r="M4006">
        <v>4</v>
      </c>
    </row>
    <row r="4007" spans="1:13" x14ac:dyDescent="0.25">
      <c r="A4007" t="s">
        <v>4203</v>
      </c>
      <c r="B4007" s="1">
        <v>41575</v>
      </c>
      <c r="C4007" t="s">
        <v>7409</v>
      </c>
      <c r="D4007" t="s">
        <v>7666</v>
      </c>
      <c r="E4007" t="s">
        <v>5972</v>
      </c>
      <c r="F4007" t="s">
        <v>5967</v>
      </c>
      <c r="G4007" t="s">
        <v>5983</v>
      </c>
      <c r="H4007" s="1">
        <v>41580</v>
      </c>
      <c r="I4007" t="s">
        <v>5969</v>
      </c>
      <c r="J4007" t="s">
        <v>5975</v>
      </c>
      <c r="K4007">
        <v>2013</v>
      </c>
      <c r="L4007">
        <v>10</v>
      </c>
      <c r="M4007">
        <v>4</v>
      </c>
    </row>
    <row r="4008" spans="1:13" x14ac:dyDescent="0.25">
      <c r="A4008" t="s">
        <v>4235</v>
      </c>
      <c r="B4008" s="1">
        <v>41583</v>
      </c>
      <c r="C4008" t="s">
        <v>6914</v>
      </c>
      <c r="D4008" t="s">
        <v>7450</v>
      </c>
      <c r="E4008" t="s">
        <v>5972</v>
      </c>
      <c r="F4008" t="s">
        <v>5967</v>
      </c>
      <c r="G4008" t="s">
        <v>5973</v>
      </c>
      <c r="H4008" s="1">
        <v>41585</v>
      </c>
      <c r="I4008" t="s">
        <v>5969</v>
      </c>
      <c r="J4008" t="s">
        <v>5975</v>
      </c>
      <c r="K4008">
        <v>2013</v>
      </c>
      <c r="L4008">
        <v>11</v>
      </c>
      <c r="M4008">
        <v>4</v>
      </c>
    </row>
    <row r="4009" spans="1:13" x14ac:dyDescent="0.25">
      <c r="A4009" t="s">
        <v>4241</v>
      </c>
      <c r="B4009" s="1">
        <v>41584</v>
      </c>
      <c r="C4009" t="s">
        <v>7668</v>
      </c>
      <c r="D4009" t="s">
        <v>6089</v>
      </c>
      <c r="E4009" t="s">
        <v>5972</v>
      </c>
      <c r="F4009" t="s">
        <v>5967</v>
      </c>
      <c r="G4009" t="s">
        <v>5973</v>
      </c>
      <c r="H4009" s="1">
        <v>41587</v>
      </c>
      <c r="I4009" t="s">
        <v>5986</v>
      </c>
      <c r="J4009" t="s">
        <v>5975</v>
      </c>
      <c r="K4009">
        <v>2013</v>
      </c>
      <c r="L4009">
        <v>11</v>
      </c>
      <c r="M4009">
        <v>4</v>
      </c>
    </row>
    <row r="4010" spans="1:13" x14ac:dyDescent="0.25">
      <c r="A4010" t="s">
        <v>4239</v>
      </c>
      <c r="B4010" s="1">
        <v>41584</v>
      </c>
      <c r="C4010" t="s">
        <v>6887</v>
      </c>
      <c r="D4010" t="s">
        <v>7500</v>
      </c>
      <c r="E4010" t="s">
        <v>5972</v>
      </c>
      <c r="F4010" t="s">
        <v>5967</v>
      </c>
      <c r="G4010" t="s">
        <v>5968</v>
      </c>
      <c r="H4010" s="1">
        <v>41587</v>
      </c>
      <c r="I4010" t="s">
        <v>5969</v>
      </c>
      <c r="J4010" t="s">
        <v>5975</v>
      </c>
      <c r="K4010">
        <v>2013</v>
      </c>
      <c r="L4010">
        <v>11</v>
      </c>
      <c r="M4010">
        <v>4</v>
      </c>
    </row>
    <row r="4011" spans="1:13" x14ac:dyDescent="0.25">
      <c r="A4011" t="s">
        <v>4258</v>
      </c>
      <c r="B4011" s="1">
        <v>41589</v>
      </c>
      <c r="C4011" t="s">
        <v>6870</v>
      </c>
      <c r="D4011" t="s">
        <v>6379</v>
      </c>
      <c r="E4011" t="s">
        <v>5972</v>
      </c>
      <c r="F4011" t="s">
        <v>5967</v>
      </c>
      <c r="G4011" t="s">
        <v>5973</v>
      </c>
      <c r="H4011" s="1">
        <v>41591</v>
      </c>
      <c r="I4011" t="s">
        <v>5969</v>
      </c>
      <c r="J4011" t="s">
        <v>5975</v>
      </c>
      <c r="K4011">
        <v>2013</v>
      </c>
      <c r="L4011">
        <v>11</v>
      </c>
      <c r="M4011">
        <v>4</v>
      </c>
    </row>
    <row r="4012" spans="1:13" x14ac:dyDescent="0.25">
      <c r="A4012" t="s">
        <v>4284</v>
      </c>
      <c r="B4012" s="1">
        <v>41593</v>
      </c>
      <c r="C4012" t="s">
        <v>6922</v>
      </c>
      <c r="D4012" t="s">
        <v>7071</v>
      </c>
      <c r="E4012" t="s">
        <v>5972</v>
      </c>
      <c r="F4012" t="s">
        <v>5967</v>
      </c>
      <c r="G4012" t="s">
        <v>5973</v>
      </c>
      <c r="H4012" s="1">
        <v>41596</v>
      </c>
      <c r="I4012" t="s">
        <v>5986</v>
      </c>
      <c r="J4012" t="s">
        <v>5975</v>
      </c>
      <c r="K4012">
        <v>2013</v>
      </c>
      <c r="L4012">
        <v>11</v>
      </c>
      <c r="M4012">
        <v>4</v>
      </c>
    </row>
    <row r="4013" spans="1:13" x14ac:dyDescent="0.25">
      <c r="A4013" t="s">
        <v>4293</v>
      </c>
      <c r="B4013" s="1">
        <v>41596</v>
      </c>
      <c r="C4013" t="s">
        <v>6897</v>
      </c>
      <c r="D4013" t="s">
        <v>7673</v>
      </c>
      <c r="E4013" t="s">
        <v>5972</v>
      </c>
      <c r="F4013" t="s">
        <v>5967</v>
      </c>
      <c r="G4013" t="s">
        <v>5973</v>
      </c>
      <c r="H4013" s="1">
        <v>41598</v>
      </c>
      <c r="I4013" t="s">
        <v>5986</v>
      </c>
      <c r="J4013" t="s">
        <v>5975</v>
      </c>
      <c r="K4013">
        <v>2013</v>
      </c>
      <c r="L4013">
        <v>11</v>
      </c>
      <c r="M4013">
        <v>4</v>
      </c>
    </row>
    <row r="4014" spans="1:13" x14ac:dyDescent="0.25">
      <c r="A4014" t="s">
        <v>4298</v>
      </c>
      <c r="B4014" s="1">
        <v>41597</v>
      </c>
      <c r="C4014" t="s">
        <v>7345</v>
      </c>
      <c r="D4014" t="s">
        <v>6481</v>
      </c>
      <c r="E4014" t="s">
        <v>5972</v>
      </c>
      <c r="F4014" t="s">
        <v>5967</v>
      </c>
      <c r="G4014" t="s">
        <v>5983</v>
      </c>
      <c r="H4014" s="1">
        <v>41599</v>
      </c>
      <c r="I4014" t="s">
        <v>5986</v>
      </c>
      <c r="J4014" t="s">
        <v>5975</v>
      </c>
      <c r="K4014">
        <v>2013</v>
      </c>
      <c r="L4014">
        <v>11</v>
      </c>
      <c r="M4014">
        <v>4</v>
      </c>
    </row>
    <row r="4015" spans="1:13" x14ac:dyDescent="0.25">
      <c r="A4015" t="s">
        <v>4300</v>
      </c>
      <c r="B4015" s="1">
        <v>41597</v>
      </c>
      <c r="C4015" t="s">
        <v>7508</v>
      </c>
      <c r="D4015" t="s">
        <v>6731</v>
      </c>
      <c r="E4015" t="s">
        <v>5972</v>
      </c>
      <c r="F4015" t="s">
        <v>5967</v>
      </c>
      <c r="G4015" t="s">
        <v>5973</v>
      </c>
      <c r="H4015" s="1">
        <v>41600</v>
      </c>
      <c r="I4015" t="s">
        <v>5969</v>
      </c>
      <c r="J4015" t="s">
        <v>5975</v>
      </c>
      <c r="K4015">
        <v>2013</v>
      </c>
      <c r="L4015">
        <v>11</v>
      </c>
      <c r="M4015">
        <v>4</v>
      </c>
    </row>
    <row r="4016" spans="1:13" x14ac:dyDescent="0.25">
      <c r="A4016" t="s">
        <v>4308</v>
      </c>
      <c r="B4016" s="1">
        <v>41598</v>
      </c>
      <c r="C4016" t="s">
        <v>6943</v>
      </c>
      <c r="D4016" t="s">
        <v>6986</v>
      </c>
      <c r="E4016" t="s">
        <v>5972</v>
      </c>
      <c r="F4016" t="s">
        <v>5967</v>
      </c>
      <c r="G4016" t="s">
        <v>5973</v>
      </c>
      <c r="H4016" s="1">
        <v>41598</v>
      </c>
      <c r="I4016" t="s">
        <v>6005</v>
      </c>
      <c r="J4016" t="s">
        <v>5975</v>
      </c>
      <c r="K4016">
        <v>2013</v>
      </c>
      <c r="L4016">
        <v>11</v>
      </c>
      <c r="M4016">
        <v>4</v>
      </c>
    </row>
    <row r="4017" spans="1:13" x14ac:dyDescent="0.25">
      <c r="A4017" t="s">
        <v>4338</v>
      </c>
      <c r="B4017" s="1">
        <v>41604</v>
      </c>
      <c r="C4017" t="s">
        <v>7684</v>
      </c>
      <c r="D4017" t="s">
        <v>6702</v>
      </c>
      <c r="E4017" t="s">
        <v>5972</v>
      </c>
      <c r="F4017" t="s">
        <v>5967</v>
      </c>
      <c r="G4017" t="s">
        <v>5973</v>
      </c>
      <c r="H4017" s="1">
        <v>41604</v>
      </c>
      <c r="I4017" t="s">
        <v>6005</v>
      </c>
      <c r="J4017" t="s">
        <v>5975</v>
      </c>
      <c r="K4017">
        <v>2013</v>
      </c>
      <c r="L4017">
        <v>11</v>
      </c>
      <c r="M4017">
        <v>4</v>
      </c>
    </row>
    <row r="4018" spans="1:13" x14ac:dyDescent="0.25">
      <c r="A4018" t="s">
        <v>4344</v>
      </c>
      <c r="B4018" s="1">
        <v>41605</v>
      </c>
      <c r="C4018" t="s">
        <v>7138</v>
      </c>
      <c r="D4018" t="s">
        <v>6616</v>
      </c>
      <c r="E4018" t="s">
        <v>5972</v>
      </c>
      <c r="F4018" t="s">
        <v>5967</v>
      </c>
      <c r="G4018" t="s">
        <v>5973</v>
      </c>
      <c r="H4018" s="1">
        <v>41607</v>
      </c>
      <c r="I4018" t="s">
        <v>5986</v>
      </c>
      <c r="J4018" t="s">
        <v>5975</v>
      </c>
      <c r="K4018">
        <v>2013</v>
      </c>
      <c r="L4018">
        <v>11</v>
      </c>
      <c r="M4018">
        <v>4</v>
      </c>
    </row>
    <row r="4019" spans="1:13" x14ac:dyDescent="0.25">
      <c r="A4019" t="s">
        <v>4393</v>
      </c>
      <c r="B4019" s="1">
        <v>41617</v>
      </c>
      <c r="C4019" t="s">
        <v>6601</v>
      </c>
      <c r="D4019" t="s">
        <v>6160</v>
      </c>
      <c r="E4019" t="s">
        <v>5972</v>
      </c>
      <c r="F4019" t="s">
        <v>5967</v>
      </c>
      <c r="G4019" t="s">
        <v>5983</v>
      </c>
      <c r="H4019" s="1">
        <v>41620</v>
      </c>
      <c r="I4019" t="s">
        <v>5986</v>
      </c>
      <c r="J4019" t="s">
        <v>5975</v>
      </c>
      <c r="K4019">
        <v>2013</v>
      </c>
      <c r="L4019">
        <v>12</v>
      </c>
      <c r="M4019">
        <v>4</v>
      </c>
    </row>
    <row r="4020" spans="1:13" x14ac:dyDescent="0.25">
      <c r="A4020" t="s">
        <v>4424</v>
      </c>
      <c r="B4020" s="1">
        <v>41622</v>
      </c>
      <c r="C4020" t="s">
        <v>6155</v>
      </c>
      <c r="D4020" t="s">
        <v>6735</v>
      </c>
      <c r="E4020" t="s">
        <v>5972</v>
      </c>
      <c r="F4020" t="s">
        <v>5967</v>
      </c>
      <c r="G4020" t="s">
        <v>5968</v>
      </c>
      <c r="H4020" s="1">
        <v>41624</v>
      </c>
      <c r="I4020" t="s">
        <v>5969</v>
      </c>
      <c r="J4020" t="s">
        <v>5975</v>
      </c>
      <c r="K4020">
        <v>2013</v>
      </c>
      <c r="L4020">
        <v>12</v>
      </c>
      <c r="M4020">
        <v>4</v>
      </c>
    </row>
    <row r="4021" spans="1:13" x14ac:dyDescent="0.25">
      <c r="A4021" t="s">
        <v>4486</v>
      </c>
      <c r="B4021" s="1">
        <v>41634</v>
      </c>
      <c r="C4021" t="s">
        <v>7617</v>
      </c>
      <c r="D4021" t="s">
        <v>7709</v>
      </c>
      <c r="E4021" t="s">
        <v>5972</v>
      </c>
      <c r="F4021" t="s">
        <v>5967</v>
      </c>
      <c r="G4021" t="s">
        <v>5973</v>
      </c>
      <c r="H4021" s="1">
        <v>41636</v>
      </c>
      <c r="I4021" t="s">
        <v>5969</v>
      </c>
      <c r="J4021" t="s">
        <v>5975</v>
      </c>
      <c r="K4021">
        <v>2013</v>
      </c>
      <c r="L4021">
        <v>12</v>
      </c>
      <c r="M4021">
        <v>4</v>
      </c>
    </row>
    <row r="4022" spans="1:13" x14ac:dyDescent="0.25">
      <c r="A4022" t="s">
        <v>4527</v>
      </c>
      <c r="B4022" s="1">
        <v>41648</v>
      </c>
      <c r="C4022" t="s">
        <v>7621</v>
      </c>
      <c r="D4022" t="s">
        <v>7046</v>
      </c>
      <c r="E4022" t="s">
        <v>5972</v>
      </c>
      <c r="F4022" t="s">
        <v>5967</v>
      </c>
      <c r="G4022" t="s">
        <v>5973</v>
      </c>
      <c r="H4022" s="1">
        <v>41648</v>
      </c>
      <c r="I4022" t="s">
        <v>6005</v>
      </c>
      <c r="J4022" t="s">
        <v>5975</v>
      </c>
      <c r="K4022">
        <v>2014</v>
      </c>
      <c r="L4022">
        <v>1</v>
      </c>
      <c r="M4022">
        <v>1</v>
      </c>
    </row>
    <row r="4023" spans="1:13" x14ac:dyDescent="0.25">
      <c r="A4023" t="s">
        <v>4530</v>
      </c>
      <c r="B4023" s="1">
        <v>41648</v>
      </c>
      <c r="C4023" t="s">
        <v>6261</v>
      </c>
      <c r="D4023" t="s">
        <v>7554</v>
      </c>
      <c r="E4023" t="s">
        <v>5972</v>
      </c>
      <c r="F4023" t="s">
        <v>5967</v>
      </c>
      <c r="G4023" t="s">
        <v>5973</v>
      </c>
      <c r="H4023" s="1">
        <v>41651</v>
      </c>
      <c r="I4023" t="s">
        <v>5986</v>
      </c>
      <c r="J4023" t="s">
        <v>5975</v>
      </c>
      <c r="K4023">
        <v>2014</v>
      </c>
      <c r="L4023">
        <v>1</v>
      </c>
      <c r="M4023">
        <v>1</v>
      </c>
    </row>
    <row r="4024" spans="1:13" x14ac:dyDescent="0.25">
      <c r="A4024" t="s">
        <v>4594</v>
      </c>
      <c r="B4024" s="1">
        <v>41666</v>
      </c>
      <c r="C4024" t="s">
        <v>7633</v>
      </c>
      <c r="D4024" t="s">
        <v>6089</v>
      </c>
      <c r="E4024" t="s">
        <v>5972</v>
      </c>
      <c r="F4024" t="s">
        <v>5967</v>
      </c>
      <c r="G4024" t="s">
        <v>5983</v>
      </c>
      <c r="H4024" s="1">
        <v>41668</v>
      </c>
      <c r="I4024" t="s">
        <v>5986</v>
      </c>
      <c r="J4024" t="s">
        <v>5975</v>
      </c>
      <c r="K4024">
        <v>2014</v>
      </c>
      <c r="L4024">
        <v>1</v>
      </c>
      <c r="M4024">
        <v>1</v>
      </c>
    </row>
    <row r="4025" spans="1:13" x14ac:dyDescent="0.25">
      <c r="A4025" t="s">
        <v>4595</v>
      </c>
      <c r="B4025" s="1">
        <v>41666</v>
      </c>
      <c r="C4025" t="s">
        <v>6347</v>
      </c>
      <c r="D4025" t="s">
        <v>6089</v>
      </c>
      <c r="E4025" t="s">
        <v>5972</v>
      </c>
      <c r="F4025" t="s">
        <v>5967</v>
      </c>
      <c r="G4025" t="s">
        <v>5983</v>
      </c>
      <c r="H4025" s="1">
        <v>41668</v>
      </c>
      <c r="I4025" t="s">
        <v>5969</v>
      </c>
      <c r="J4025" t="s">
        <v>5975</v>
      </c>
      <c r="K4025">
        <v>2014</v>
      </c>
      <c r="L4025">
        <v>1</v>
      </c>
      <c r="M4025">
        <v>1</v>
      </c>
    </row>
    <row r="4026" spans="1:13" x14ac:dyDescent="0.25">
      <c r="A4026" t="s">
        <v>4627</v>
      </c>
      <c r="B4026" s="1">
        <v>41677</v>
      </c>
      <c r="C4026" t="s">
        <v>6838</v>
      </c>
      <c r="D4026" t="s">
        <v>6904</v>
      </c>
      <c r="E4026" t="s">
        <v>5972</v>
      </c>
      <c r="F4026" t="s">
        <v>5967</v>
      </c>
      <c r="G4026" t="s">
        <v>5983</v>
      </c>
      <c r="H4026" s="1">
        <v>41681</v>
      </c>
      <c r="I4026" t="s">
        <v>5969</v>
      </c>
      <c r="J4026" t="s">
        <v>5975</v>
      </c>
      <c r="K4026">
        <v>2014</v>
      </c>
      <c r="L4026">
        <v>2</v>
      </c>
      <c r="M4026">
        <v>1</v>
      </c>
    </row>
    <row r="4027" spans="1:13" x14ac:dyDescent="0.25">
      <c r="A4027" t="s">
        <v>4624</v>
      </c>
      <c r="B4027" s="1">
        <v>41677</v>
      </c>
      <c r="C4027" t="s">
        <v>7307</v>
      </c>
      <c r="D4027" t="s">
        <v>6702</v>
      </c>
      <c r="E4027" t="s">
        <v>5972</v>
      </c>
      <c r="F4027" t="s">
        <v>5967</v>
      </c>
      <c r="G4027" t="s">
        <v>5968</v>
      </c>
      <c r="H4027" s="1">
        <v>41680</v>
      </c>
      <c r="I4027" t="s">
        <v>5986</v>
      </c>
      <c r="J4027" t="s">
        <v>5975</v>
      </c>
      <c r="K4027">
        <v>2014</v>
      </c>
      <c r="L4027">
        <v>2</v>
      </c>
      <c r="M4027">
        <v>1</v>
      </c>
    </row>
    <row r="4028" spans="1:13" x14ac:dyDescent="0.25">
      <c r="A4028" t="s">
        <v>4631</v>
      </c>
      <c r="B4028" s="1">
        <v>41677</v>
      </c>
      <c r="C4028" t="s">
        <v>6208</v>
      </c>
      <c r="D4028" t="s">
        <v>7709</v>
      </c>
      <c r="E4028" t="s">
        <v>5972</v>
      </c>
      <c r="F4028" t="s">
        <v>5967</v>
      </c>
      <c r="G4028" t="s">
        <v>5973</v>
      </c>
      <c r="H4028" s="1">
        <v>41682</v>
      </c>
      <c r="I4028" t="s">
        <v>5969</v>
      </c>
      <c r="J4028" t="s">
        <v>5975</v>
      </c>
      <c r="K4028">
        <v>2014</v>
      </c>
      <c r="L4028">
        <v>2</v>
      </c>
      <c r="M4028">
        <v>1</v>
      </c>
    </row>
    <row r="4029" spans="1:13" x14ac:dyDescent="0.25">
      <c r="A4029" t="s">
        <v>4636</v>
      </c>
      <c r="B4029" s="1">
        <v>41680</v>
      </c>
      <c r="C4029" t="s">
        <v>6957</v>
      </c>
      <c r="D4029" t="s">
        <v>6379</v>
      </c>
      <c r="E4029" t="s">
        <v>5972</v>
      </c>
      <c r="F4029" t="s">
        <v>5967</v>
      </c>
      <c r="G4029" t="s">
        <v>5983</v>
      </c>
      <c r="H4029" s="1">
        <v>41681</v>
      </c>
      <c r="I4029" t="s">
        <v>5986</v>
      </c>
      <c r="J4029" t="s">
        <v>5975</v>
      </c>
      <c r="K4029">
        <v>2014</v>
      </c>
      <c r="L4029">
        <v>2</v>
      </c>
      <c r="M4029">
        <v>1</v>
      </c>
    </row>
    <row r="4030" spans="1:13" x14ac:dyDescent="0.25">
      <c r="A4030" t="s">
        <v>4646</v>
      </c>
      <c r="B4030" s="1">
        <v>41681</v>
      </c>
      <c r="C4030" t="s">
        <v>6022</v>
      </c>
      <c r="D4030" t="s">
        <v>6904</v>
      </c>
      <c r="E4030" t="s">
        <v>5972</v>
      </c>
      <c r="F4030" t="s">
        <v>5967</v>
      </c>
      <c r="G4030" t="s">
        <v>5983</v>
      </c>
      <c r="H4030" s="1">
        <v>41685</v>
      </c>
      <c r="I4030" t="s">
        <v>5969</v>
      </c>
      <c r="J4030" t="s">
        <v>5975</v>
      </c>
      <c r="K4030">
        <v>2014</v>
      </c>
      <c r="L4030">
        <v>2</v>
      </c>
      <c r="M4030">
        <v>1</v>
      </c>
    </row>
    <row r="4031" spans="1:13" x14ac:dyDescent="0.25">
      <c r="A4031" t="s">
        <v>4642</v>
      </c>
      <c r="B4031" s="1">
        <v>41681</v>
      </c>
      <c r="C4031" t="s">
        <v>7347</v>
      </c>
      <c r="D4031" t="s">
        <v>5982</v>
      </c>
      <c r="E4031" t="s">
        <v>5972</v>
      </c>
      <c r="F4031" t="s">
        <v>5967</v>
      </c>
      <c r="G4031" t="s">
        <v>5973</v>
      </c>
      <c r="H4031" s="1">
        <v>41683</v>
      </c>
      <c r="I4031" t="s">
        <v>5986</v>
      </c>
      <c r="J4031" t="s">
        <v>5975</v>
      </c>
      <c r="K4031">
        <v>2014</v>
      </c>
      <c r="L4031">
        <v>2</v>
      </c>
      <c r="M4031">
        <v>1</v>
      </c>
    </row>
    <row r="4032" spans="1:13" x14ac:dyDescent="0.25">
      <c r="A4032" t="s">
        <v>4673</v>
      </c>
      <c r="B4032" s="1">
        <v>41692</v>
      </c>
      <c r="C4032" t="s">
        <v>6580</v>
      </c>
      <c r="D4032" t="s">
        <v>6485</v>
      </c>
      <c r="E4032" t="s">
        <v>5972</v>
      </c>
      <c r="F4032" t="s">
        <v>5967</v>
      </c>
      <c r="G4032" t="s">
        <v>5973</v>
      </c>
      <c r="H4032" s="1">
        <v>41696</v>
      </c>
      <c r="I4032" t="s">
        <v>5969</v>
      </c>
      <c r="J4032" t="s">
        <v>5975</v>
      </c>
      <c r="K4032">
        <v>2014</v>
      </c>
      <c r="L4032">
        <v>2</v>
      </c>
      <c r="M4032">
        <v>1</v>
      </c>
    </row>
    <row r="4033" spans="1:13" x14ac:dyDescent="0.25">
      <c r="A4033" t="s">
        <v>4675</v>
      </c>
      <c r="B4033" s="1">
        <v>41694</v>
      </c>
      <c r="C4033" t="s">
        <v>6357</v>
      </c>
      <c r="D4033" t="s">
        <v>6224</v>
      </c>
      <c r="E4033" t="s">
        <v>5972</v>
      </c>
      <c r="F4033" t="s">
        <v>5967</v>
      </c>
      <c r="G4033" t="s">
        <v>5973</v>
      </c>
      <c r="H4033" s="1">
        <v>41696</v>
      </c>
      <c r="I4033" t="s">
        <v>5969</v>
      </c>
      <c r="J4033" t="s">
        <v>5975</v>
      </c>
      <c r="K4033">
        <v>2014</v>
      </c>
      <c r="L4033">
        <v>2</v>
      </c>
      <c r="M4033">
        <v>1</v>
      </c>
    </row>
    <row r="4034" spans="1:13" x14ac:dyDescent="0.25">
      <c r="A4034" t="s">
        <v>4676</v>
      </c>
      <c r="B4034" s="1">
        <v>41694</v>
      </c>
      <c r="C4034" t="s">
        <v>6496</v>
      </c>
      <c r="D4034" t="s">
        <v>6013</v>
      </c>
      <c r="E4034" t="s">
        <v>5972</v>
      </c>
      <c r="F4034" t="s">
        <v>5967</v>
      </c>
      <c r="G4034" t="s">
        <v>5973</v>
      </c>
      <c r="H4034" s="1">
        <v>41697</v>
      </c>
      <c r="I4034" t="s">
        <v>5969</v>
      </c>
      <c r="J4034" t="s">
        <v>5975</v>
      </c>
      <c r="K4034">
        <v>2014</v>
      </c>
      <c r="L4034">
        <v>2</v>
      </c>
      <c r="M4034">
        <v>1</v>
      </c>
    </row>
    <row r="4035" spans="1:13" x14ac:dyDescent="0.25">
      <c r="A4035" t="s">
        <v>4682</v>
      </c>
      <c r="B4035" s="1">
        <v>41695</v>
      </c>
      <c r="C4035" t="s">
        <v>7238</v>
      </c>
      <c r="D4035" t="s">
        <v>5982</v>
      </c>
      <c r="E4035" t="s">
        <v>5972</v>
      </c>
      <c r="F4035" t="s">
        <v>5967</v>
      </c>
      <c r="G4035" t="s">
        <v>5973</v>
      </c>
      <c r="H4035" s="1">
        <v>41697</v>
      </c>
      <c r="I4035" t="s">
        <v>5969</v>
      </c>
      <c r="J4035" t="s">
        <v>5975</v>
      </c>
      <c r="K4035">
        <v>2014</v>
      </c>
      <c r="L4035">
        <v>2</v>
      </c>
      <c r="M4035">
        <v>1</v>
      </c>
    </row>
    <row r="4036" spans="1:13" x14ac:dyDescent="0.25">
      <c r="A4036" t="s">
        <v>4695</v>
      </c>
      <c r="B4036" s="1">
        <v>41698</v>
      </c>
      <c r="C4036" t="s">
        <v>7698</v>
      </c>
      <c r="D4036" t="s">
        <v>6089</v>
      </c>
      <c r="E4036" t="s">
        <v>5972</v>
      </c>
      <c r="F4036" t="s">
        <v>5967</v>
      </c>
      <c r="G4036" t="s">
        <v>5973</v>
      </c>
      <c r="H4036" s="1">
        <v>41699</v>
      </c>
      <c r="I4036" t="s">
        <v>5986</v>
      </c>
      <c r="J4036" t="s">
        <v>5975</v>
      </c>
      <c r="K4036">
        <v>2014</v>
      </c>
      <c r="L4036">
        <v>2</v>
      </c>
      <c r="M4036">
        <v>1</v>
      </c>
    </row>
    <row r="4037" spans="1:13" x14ac:dyDescent="0.25">
      <c r="A4037" t="s">
        <v>4734</v>
      </c>
      <c r="B4037" s="1">
        <v>41715</v>
      </c>
      <c r="C4037" t="s">
        <v>6869</v>
      </c>
      <c r="D4037" t="s">
        <v>6525</v>
      </c>
      <c r="E4037" t="s">
        <v>5972</v>
      </c>
      <c r="F4037" t="s">
        <v>5967</v>
      </c>
      <c r="G4037" t="s">
        <v>5973</v>
      </c>
      <c r="H4037" s="1">
        <v>41716</v>
      </c>
      <c r="I4037" t="s">
        <v>5986</v>
      </c>
      <c r="J4037" t="s">
        <v>5975</v>
      </c>
      <c r="K4037">
        <v>2014</v>
      </c>
      <c r="L4037">
        <v>3</v>
      </c>
      <c r="M4037">
        <v>1</v>
      </c>
    </row>
    <row r="4038" spans="1:13" x14ac:dyDescent="0.25">
      <c r="A4038" t="s">
        <v>4742</v>
      </c>
      <c r="B4038" s="1">
        <v>41717</v>
      </c>
      <c r="C4038" t="s">
        <v>6951</v>
      </c>
      <c r="D4038" t="s">
        <v>6634</v>
      </c>
      <c r="E4038" t="s">
        <v>5972</v>
      </c>
      <c r="F4038" t="s">
        <v>5967</v>
      </c>
      <c r="G4038" t="s">
        <v>5973</v>
      </c>
      <c r="H4038" s="1">
        <v>41717</v>
      </c>
      <c r="I4038" t="s">
        <v>6005</v>
      </c>
      <c r="J4038" t="s">
        <v>5975</v>
      </c>
      <c r="K4038">
        <v>2014</v>
      </c>
      <c r="L4038">
        <v>3</v>
      </c>
      <c r="M4038">
        <v>1</v>
      </c>
    </row>
    <row r="4039" spans="1:13" x14ac:dyDescent="0.25">
      <c r="A4039" t="s">
        <v>4779</v>
      </c>
      <c r="B4039" s="1">
        <v>41732</v>
      </c>
      <c r="C4039" t="s">
        <v>6196</v>
      </c>
      <c r="D4039" t="s">
        <v>6089</v>
      </c>
      <c r="E4039" t="s">
        <v>5972</v>
      </c>
      <c r="F4039" t="s">
        <v>5967</v>
      </c>
      <c r="G4039" t="s">
        <v>5983</v>
      </c>
      <c r="H4039" s="1">
        <v>41734</v>
      </c>
      <c r="I4039" t="s">
        <v>5986</v>
      </c>
      <c r="J4039" t="s">
        <v>5975</v>
      </c>
      <c r="K4039">
        <v>2014</v>
      </c>
      <c r="L4039">
        <v>4</v>
      </c>
      <c r="M4039">
        <v>2</v>
      </c>
    </row>
    <row r="4040" spans="1:13" x14ac:dyDescent="0.25">
      <c r="A4040" t="s">
        <v>4798</v>
      </c>
      <c r="B4040" s="1">
        <v>41739</v>
      </c>
      <c r="C4040" t="s">
        <v>6511</v>
      </c>
      <c r="D4040" t="s">
        <v>6089</v>
      </c>
      <c r="E4040" t="s">
        <v>5972</v>
      </c>
      <c r="F4040" t="s">
        <v>5967</v>
      </c>
      <c r="G4040" t="s">
        <v>5968</v>
      </c>
      <c r="H4040" s="1">
        <v>41740</v>
      </c>
      <c r="I4040" t="s">
        <v>5986</v>
      </c>
      <c r="J4040" t="s">
        <v>5975</v>
      </c>
      <c r="K4040">
        <v>2014</v>
      </c>
      <c r="L4040">
        <v>4</v>
      </c>
      <c r="M4040">
        <v>2</v>
      </c>
    </row>
    <row r="4041" spans="1:13" x14ac:dyDescent="0.25">
      <c r="A4041" t="s">
        <v>4816</v>
      </c>
      <c r="B4041" s="1">
        <v>41745</v>
      </c>
      <c r="C4041" t="s">
        <v>7692</v>
      </c>
      <c r="D4041" t="s">
        <v>6346</v>
      </c>
      <c r="E4041" t="s">
        <v>5972</v>
      </c>
      <c r="F4041" t="s">
        <v>5967</v>
      </c>
      <c r="G4041" t="s">
        <v>5983</v>
      </c>
      <c r="H4041" s="1">
        <v>41745</v>
      </c>
      <c r="I4041" t="s">
        <v>6005</v>
      </c>
      <c r="J4041" t="s">
        <v>5975</v>
      </c>
      <c r="K4041">
        <v>2014</v>
      </c>
      <c r="L4041">
        <v>4</v>
      </c>
      <c r="M4041">
        <v>2</v>
      </c>
    </row>
    <row r="4042" spans="1:13" x14ac:dyDescent="0.25">
      <c r="A4042" t="s">
        <v>4818</v>
      </c>
      <c r="B4042" s="1">
        <v>41745</v>
      </c>
      <c r="C4042" t="s">
        <v>7042</v>
      </c>
      <c r="D4042" t="s">
        <v>7071</v>
      </c>
      <c r="E4042" t="s">
        <v>5972</v>
      </c>
      <c r="F4042" t="s">
        <v>5967</v>
      </c>
      <c r="G4042" t="s">
        <v>5983</v>
      </c>
      <c r="H4042" s="1">
        <v>41750</v>
      </c>
      <c r="I4042" t="s">
        <v>5969</v>
      </c>
      <c r="J4042" t="s">
        <v>5975</v>
      </c>
      <c r="K4042">
        <v>2014</v>
      </c>
      <c r="L4042">
        <v>4</v>
      </c>
      <c r="M4042">
        <v>2</v>
      </c>
    </row>
    <row r="4043" spans="1:13" x14ac:dyDescent="0.25">
      <c r="A4043" t="s">
        <v>4833</v>
      </c>
      <c r="B4043" s="1">
        <v>41750</v>
      </c>
      <c r="C4043" t="s">
        <v>6635</v>
      </c>
      <c r="D4043" t="s">
        <v>6089</v>
      </c>
      <c r="E4043" t="s">
        <v>5972</v>
      </c>
      <c r="F4043" t="s">
        <v>5967</v>
      </c>
      <c r="G4043" t="s">
        <v>5973</v>
      </c>
      <c r="H4043" s="1">
        <v>41752</v>
      </c>
      <c r="I4043" t="s">
        <v>5969</v>
      </c>
      <c r="J4043" t="s">
        <v>5975</v>
      </c>
      <c r="K4043">
        <v>2014</v>
      </c>
      <c r="L4043">
        <v>4</v>
      </c>
      <c r="M4043">
        <v>2</v>
      </c>
    </row>
    <row r="4044" spans="1:13" x14ac:dyDescent="0.25">
      <c r="A4044" t="s">
        <v>4868</v>
      </c>
      <c r="B4044" s="1">
        <v>41761</v>
      </c>
      <c r="C4044" t="s">
        <v>6869</v>
      </c>
      <c r="D4044" t="s">
        <v>6616</v>
      </c>
      <c r="E4044" t="s">
        <v>5972</v>
      </c>
      <c r="F4044" t="s">
        <v>5967</v>
      </c>
      <c r="G4044" t="s">
        <v>5973</v>
      </c>
      <c r="H4044" s="1">
        <v>41764</v>
      </c>
      <c r="I4044" t="s">
        <v>5986</v>
      </c>
      <c r="J4044" t="s">
        <v>5975</v>
      </c>
      <c r="K4044">
        <v>2014</v>
      </c>
      <c r="L4044">
        <v>5</v>
      </c>
      <c r="M4044">
        <v>2</v>
      </c>
    </row>
    <row r="4045" spans="1:13" x14ac:dyDescent="0.25">
      <c r="A4045" t="s">
        <v>4881</v>
      </c>
      <c r="B4045" s="1">
        <v>41766</v>
      </c>
      <c r="C4045" t="s">
        <v>7008</v>
      </c>
      <c r="D4045" t="s">
        <v>7073</v>
      </c>
      <c r="E4045" t="s">
        <v>5972</v>
      </c>
      <c r="F4045" t="s">
        <v>5967</v>
      </c>
      <c r="G4045" t="s">
        <v>5968</v>
      </c>
      <c r="H4045" s="1">
        <v>41771</v>
      </c>
      <c r="I4045" t="s">
        <v>5969</v>
      </c>
      <c r="J4045" t="s">
        <v>5975</v>
      </c>
      <c r="K4045">
        <v>2014</v>
      </c>
      <c r="L4045">
        <v>5</v>
      </c>
      <c r="M4045">
        <v>2</v>
      </c>
    </row>
    <row r="4046" spans="1:13" x14ac:dyDescent="0.25">
      <c r="A4046" t="s">
        <v>4887</v>
      </c>
      <c r="B4046" s="1">
        <v>41767</v>
      </c>
      <c r="C4046" t="s">
        <v>7299</v>
      </c>
      <c r="D4046" t="s">
        <v>7772</v>
      </c>
      <c r="E4046" t="s">
        <v>5972</v>
      </c>
      <c r="F4046" t="s">
        <v>5967</v>
      </c>
      <c r="G4046" t="s">
        <v>5973</v>
      </c>
      <c r="H4046" s="1">
        <v>41772</v>
      </c>
      <c r="I4046" t="s">
        <v>5969</v>
      </c>
      <c r="J4046" t="s">
        <v>5975</v>
      </c>
      <c r="K4046">
        <v>2014</v>
      </c>
      <c r="L4046">
        <v>5</v>
      </c>
      <c r="M4046">
        <v>2</v>
      </c>
    </row>
    <row r="4047" spans="1:13" x14ac:dyDescent="0.25">
      <c r="A4047" t="s">
        <v>4890</v>
      </c>
      <c r="B4047" s="1">
        <v>41768</v>
      </c>
      <c r="C4047" t="s">
        <v>6639</v>
      </c>
      <c r="D4047" t="s">
        <v>7639</v>
      </c>
      <c r="E4047" t="s">
        <v>5972</v>
      </c>
      <c r="F4047" t="s">
        <v>5967</v>
      </c>
      <c r="G4047" t="s">
        <v>5973</v>
      </c>
      <c r="H4047" s="1">
        <v>41771</v>
      </c>
      <c r="I4047" t="s">
        <v>5986</v>
      </c>
      <c r="J4047" t="s">
        <v>5975</v>
      </c>
      <c r="K4047">
        <v>2014</v>
      </c>
      <c r="L4047">
        <v>5</v>
      </c>
      <c r="M4047">
        <v>2</v>
      </c>
    </row>
    <row r="4048" spans="1:13" x14ac:dyDescent="0.25">
      <c r="A4048" t="s">
        <v>4905</v>
      </c>
      <c r="B4048" s="1">
        <v>41773</v>
      </c>
      <c r="C4048" t="s">
        <v>6453</v>
      </c>
      <c r="D4048" t="s">
        <v>6089</v>
      </c>
      <c r="E4048" t="s">
        <v>5972</v>
      </c>
      <c r="F4048" t="s">
        <v>5967</v>
      </c>
      <c r="G4048" t="s">
        <v>5973</v>
      </c>
      <c r="H4048" s="1">
        <v>41775</v>
      </c>
      <c r="I4048" t="s">
        <v>5969</v>
      </c>
      <c r="J4048" t="s">
        <v>5975</v>
      </c>
      <c r="K4048">
        <v>2014</v>
      </c>
      <c r="L4048">
        <v>5</v>
      </c>
      <c r="M4048">
        <v>2</v>
      </c>
    </row>
    <row r="4049" spans="1:13" x14ac:dyDescent="0.25">
      <c r="A4049" t="s">
        <v>4922</v>
      </c>
      <c r="B4049" s="1">
        <v>41782</v>
      </c>
      <c r="C4049" t="s">
        <v>6064</v>
      </c>
      <c r="D4049" t="s">
        <v>6424</v>
      </c>
      <c r="E4049" t="s">
        <v>5972</v>
      </c>
      <c r="F4049" t="s">
        <v>5967</v>
      </c>
      <c r="G4049" t="s">
        <v>5973</v>
      </c>
      <c r="H4049" s="1">
        <v>41784</v>
      </c>
      <c r="I4049" t="s">
        <v>5986</v>
      </c>
      <c r="J4049" t="s">
        <v>5975</v>
      </c>
      <c r="K4049">
        <v>2014</v>
      </c>
      <c r="L4049">
        <v>5</v>
      </c>
      <c r="M4049">
        <v>2</v>
      </c>
    </row>
    <row r="4050" spans="1:13" x14ac:dyDescent="0.25">
      <c r="A4050" t="s">
        <v>4934</v>
      </c>
      <c r="B4050" s="1">
        <v>41788</v>
      </c>
      <c r="C4050" t="s">
        <v>6537</v>
      </c>
      <c r="D4050" t="s">
        <v>6089</v>
      </c>
      <c r="E4050" t="s">
        <v>5972</v>
      </c>
      <c r="F4050" t="s">
        <v>5967</v>
      </c>
      <c r="G4050" t="s">
        <v>5973</v>
      </c>
      <c r="H4050" s="1">
        <v>41791</v>
      </c>
      <c r="I4050" t="s">
        <v>5969</v>
      </c>
      <c r="J4050" t="s">
        <v>5975</v>
      </c>
      <c r="K4050">
        <v>2014</v>
      </c>
      <c r="L4050">
        <v>5</v>
      </c>
      <c r="M4050">
        <v>2</v>
      </c>
    </row>
    <row r="4051" spans="1:13" x14ac:dyDescent="0.25">
      <c r="A4051" t="s">
        <v>4944</v>
      </c>
      <c r="B4051" s="1">
        <v>41790</v>
      </c>
      <c r="C4051" t="s">
        <v>6447</v>
      </c>
      <c r="D4051" t="s">
        <v>6768</v>
      </c>
      <c r="E4051" t="s">
        <v>5972</v>
      </c>
      <c r="F4051" t="s">
        <v>5967</v>
      </c>
      <c r="G4051" t="s">
        <v>5983</v>
      </c>
      <c r="H4051" s="1">
        <v>41793</v>
      </c>
      <c r="I4051" t="s">
        <v>5969</v>
      </c>
      <c r="J4051" t="s">
        <v>5975</v>
      </c>
      <c r="K4051">
        <v>2014</v>
      </c>
      <c r="L4051">
        <v>5</v>
      </c>
      <c r="M4051">
        <v>2</v>
      </c>
    </row>
    <row r="4052" spans="1:13" x14ac:dyDescent="0.25">
      <c r="A4052" t="s">
        <v>4958</v>
      </c>
      <c r="B4052" s="1">
        <v>41794</v>
      </c>
      <c r="C4052" t="s">
        <v>6347</v>
      </c>
      <c r="D4052" t="s">
        <v>7071</v>
      </c>
      <c r="E4052" t="s">
        <v>5972</v>
      </c>
      <c r="F4052" t="s">
        <v>5967</v>
      </c>
      <c r="G4052" t="s">
        <v>5983</v>
      </c>
      <c r="H4052" s="1">
        <v>41797</v>
      </c>
      <c r="I4052" t="s">
        <v>5986</v>
      </c>
      <c r="J4052" t="s">
        <v>5975</v>
      </c>
      <c r="K4052">
        <v>2014</v>
      </c>
      <c r="L4052">
        <v>6</v>
      </c>
      <c r="M4052">
        <v>2</v>
      </c>
    </row>
    <row r="4053" spans="1:13" x14ac:dyDescent="0.25">
      <c r="A4053" t="s">
        <v>4973</v>
      </c>
      <c r="B4053" s="1">
        <v>41799</v>
      </c>
      <c r="C4053" t="s">
        <v>6411</v>
      </c>
      <c r="D4053" t="s">
        <v>6089</v>
      </c>
      <c r="E4053" t="s">
        <v>5972</v>
      </c>
      <c r="F4053" t="s">
        <v>5967</v>
      </c>
      <c r="G4053" t="s">
        <v>5973</v>
      </c>
      <c r="H4053" s="1">
        <v>41802</v>
      </c>
      <c r="I4053" t="s">
        <v>5986</v>
      </c>
      <c r="J4053" t="s">
        <v>5975</v>
      </c>
      <c r="K4053">
        <v>2014</v>
      </c>
      <c r="L4053">
        <v>6</v>
      </c>
      <c r="M4053">
        <v>2</v>
      </c>
    </row>
    <row r="4054" spans="1:13" x14ac:dyDescent="0.25">
      <c r="A4054" t="s">
        <v>4990</v>
      </c>
      <c r="B4054" s="1">
        <v>41801</v>
      </c>
      <c r="C4054" t="s">
        <v>6436</v>
      </c>
      <c r="D4054" t="s">
        <v>6089</v>
      </c>
      <c r="E4054" t="s">
        <v>5972</v>
      </c>
      <c r="F4054" t="s">
        <v>5967</v>
      </c>
      <c r="G4054" t="s">
        <v>5968</v>
      </c>
      <c r="H4054" s="1">
        <v>41803</v>
      </c>
      <c r="I4054" t="s">
        <v>5986</v>
      </c>
      <c r="J4054" t="s">
        <v>5975</v>
      </c>
      <c r="K4054">
        <v>2014</v>
      </c>
      <c r="L4054">
        <v>6</v>
      </c>
      <c r="M4054">
        <v>2</v>
      </c>
    </row>
    <row r="4055" spans="1:13" x14ac:dyDescent="0.25">
      <c r="A4055" t="s">
        <v>4989</v>
      </c>
      <c r="B4055" s="1">
        <v>41801</v>
      </c>
      <c r="C4055" t="s">
        <v>6083</v>
      </c>
      <c r="D4055" t="s">
        <v>6904</v>
      </c>
      <c r="E4055" t="s">
        <v>5972</v>
      </c>
      <c r="F4055" t="s">
        <v>5967</v>
      </c>
      <c r="G4055" t="s">
        <v>5983</v>
      </c>
      <c r="H4055" s="1">
        <v>41803</v>
      </c>
      <c r="I4055" t="s">
        <v>5986</v>
      </c>
      <c r="J4055" t="s">
        <v>5975</v>
      </c>
      <c r="K4055">
        <v>2014</v>
      </c>
      <c r="L4055">
        <v>6</v>
      </c>
      <c r="M4055">
        <v>2</v>
      </c>
    </row>
    <row r="4056" spans="1:13" x14ac:dyDescent="0.25">
      <c r="A4056" t="s">
        <v>4996</v>
      </c>
      <c r="B4056" s="1">
        <v>41801</v>
      </c>
      <c r="C4056" t="s">
        <v>7243</v>
      </c>
      <c r="D4056" t="s">
        <v>6616</v>
      </c>
      <c r="E4056" t="s">
        <v>5972</v>
      </c>
      <c r="F4056" t="s">
        <v>5967</v>
      </c>
      <c r="G4056" t="s">
        <v>5973</v>
      </c>
      <c r="H4056" s="1">
        <v>41806</v>
      </c>
      <c r="I4056" t="s">
        <v>5969</v>
      </c>
      <c r="J4056" t="s">
        <v>5975</v>
      </c>
      <c r="K4056">
        <v>2014</v>
      </c>
      <c r="L4056">
        <v>6</v>
      </c>
      <c r="M4056">
        <v>2</v>
      </c>
    </row>
    <row r="4057" spans="1:13" x14ac:dyDescent="0.25">
      <c r="A4057" t="s">
        <v>4991</v>
      </c>
      <c r="B4057" s="1">
        <v>41801</v>
      </c>
      <c r="C4057" t="s">
        <v>7141</v>
      </c>
      <c r="D4057" t="s">
        <v>6702</v>
      </c>
      <c r="E4057" t="s">
        <v>5972</v>
      </c>
      <c r="F4057" t="s">
        <v>5967</v>
      </c>
      <c r="G4057" t="s">
        <v>5983</v>
      </c>
      <c r="H4057" s="1">
        <v>41804</v>
      </c>
      <c r="I4057" t="s">
        <v>5986</v>
      </c>
      <c r="J4057" t="s">
        <v>5975</v>
      </c>
      <c r="K4057">
        <v>2014</v>
      </c>
      <c r="L4057">
        <v>6</v>
      </c>
      <c r="M4057">
        <v>2</v>
      </c>
    </row>
    <row r="4058" spans="1:13" x14ac:dyDescent="0.25">
      <c r="A4058" t="s">
        <v>5013</v>
      </c>
      <c r="B4058" s="1">
        <v>41806</v>
      </c>
      <c r="C4058" t="s">
        <v>6291</v>
      </c>
      <c r="D4058" t="s">
        <v>5982</v>
      </c>
      <c r="E4058" t="s">
        <v>5972</v>
      </c>
      <c r="F4058" t="s">
        <v>5967</v>
      </c>
      <c r="G4058" t="s">
        <v>5973</v>
      </c>
      <c r="H4058" s="1">
        <v>41809</v>
      </c>
      <c r="I4058" t="s">
        <v>5986</v>
      </c>
      <c r="J4058" t="s">
        <v>5975</v>
      </c>
      <c r="K4058">
        <v>2014</v>
      </c>
      <c r="L4058">
        <v>6</v>
      </c>
      <c r="M4058">
        <v>2</v>
      </c>
    </row>
    <row r="4059" spans="1:13" x14ac:dyDescent="0.25">
      <c r="A4059" t="s">
        <v>5017</v>
      </c>
      <c r="B4059" s="1">
        <v>41807</v>
      </c>
      <c r="C4059" t="s">
        <v>6439</v>
      </c>
      <c r="D4059" t="s">
        <v>6335</v>
      </c>
      <c r="E4059" t="s">
        <v>5972</v>
      </c>
      <c r="F4059" t="s">
        <v>5967</v>
      </c>
      <c r="G4059" t="s">
        <v>5983</v>
      </c>
      <c r="H4059" s="1">
        <v>41810</v>
      </c>
      <c r="I4059" t="s">
        <v>5969</v>
      </c>
      <c r="J4059" t="s">
        <v>5975</v>
      </c>
      <c r="K4059">
        <v>2014</v>
      </c>
      <c r="L4059">
        <v>6</v>
      </c>
      <c r="M4059">
        <v>2</v>
      </c>
    </row>
    <row r="4060" spans="1:13" x14ac:dyDescent="0.25">
      <c r="A4060" t="s">
        <v>5021</v>
      </c>
      <c r="B4060" s="1">
        <v>41808</v>
      </c>
      <c r="C4060" t="s">
        <v>6994</v>
      </c>
      <c r="D4060" t="s">
        <v>6739</v>
      </c>
      <c r="E4060" t="s">
        <v>5972</v>
      </c>
      <c r="F4060" t="s">
        <v>5967</v>
      </c>
      <c r="G4060" t="s">
        <v>5973</v>
      </c>
      <c r="H4060" s="1">
        <v>41808</v>
      </c>
      <c r="I4060" t="s">
        <v>6005</v>
      </c>
      <c r="J4060" t="s">
        <v>5975</v>
      </c>
      <c r="K4060">
        <v>2014</v>
      </c>
      <c r="L4060">
        <v>6</v>
      </c>
      <c r="M4060">
        <v>2</v>
      </c>
    </row>
    <row r="4061" spans="1:13" x14ac:dyDescent="0.25">
      <c r="A4061" t="s">
        <v>5036</v>
      </c>
      <c r="B4061" s="1">
        <v>41810</v>
      </c>
      <c r="C4061" t="s">
        <v>6907</v>
      </c>
      <c r="D4061" t="s">
        <v>6735</v>
      </c>
      <c r="E4061" t="s">
        <v>5972</v>
      </c>
      <c r="F4061" t="s">
        <v>5967</v>
      </c>
      <c r="G4061" t="s">
        <v>5983</v>
      </c>
      <c r="H4061" s="1">
        <v>41814</v>
      </c>
      <c r="I4061" t="s">
        <v>5969</v>
      </c>
      <c r="J4061" t="s">
        <v>5975</v>
      </c>
      <c r="K4061">
        <v>2014</v>
      </c>
      <c r="L4061">
        <v>6</v>
      </c>
      <c r="M4061">
        <v>2</v>
      </c>
    </row>
    <row r="4062" spans="1:13" x14ac:dyDescent="0.25">
      <c r="A4062" t="s">
        <v>5042</v>
      </c>
      <c r="B4062" s="1">
        <v>41813</v>
      </c>
      <c r="C4062" t="s">
        <v>6919</v>
      </c>
      <c r="D4062" t="s">
        <v>6909</v>
      </c>
      <c r="E4062" t="s">
        <v>5972</v>
      </c>
      <c r="F4062" t="s">
        <v>5967</v>
      </c>
      <c r="G4062" t="s">
        <v>5973</v>
      </c>
      <c r="H4062" s="1">
        <v>41816</v>
      </c>
      <c r="I4062" t="s">
        <v>5986</v>
      </c>
      <c r="J4062" t="s">
        <v>5975</v>
      </c>
      <c r="K4062">
        <v>2014</v>
      </c>
      <c r="L4062">
        <v>6</v>
      </c>
      <c r="M4062">
        <v>2</v>
      </c>
    </row>
    <row r="4063" spans="1:13" x14ac:dyDescent="0.25">
      <c r="A4063" t="s">
        <v>5049</v>
      </c>
      <c r="B4063" s="1">
        <v>41814</v>
      </c>
      <c r="C4063" t="s">
        <v>7138</v>
      </c>
      <c r="D4063" t="s">
        <v>6089</v>
      </c>
      <c r="E4063" t="s">
        <v>5972</v>
      </c>
      <c r="F4063" t="s">
        <v>5967</v>
      </c>
      <c r="G4063" t="s">
        <v>5973</v>
      </c>
      <c r="H4063" s="1">
        <v>41817</v>
      </c>
      <c r="I4063" t="s">
        <v>5969</v>
      </c>
      <c r="J4063" t="s">
        <v>5975</v>
      </c>
      <c r="K4063">
        <v>2014</v>
      </c>
      <c r="L4063">
        <v>6</v>
      </c>
      <c r="M4063">
        <v>2</v>
      </c>
    </row>
    <row r="4064" spans="1:13" x14ac:dyDescent="0.25">
      <c r="A4064" t="s">
        <v>5066</v>
      </c>
      <c r="B4064" s="1">
        <v>41816</v>
      </c>
      <c r="C4064" t="s">
        <v>6933</v>
      </c>
      <c r="D4064" t="s">
        <v>7081</v>
      </c>
      <c r="E4064" t="s">
        <v>5972</v>
      </c>
      <c r="F4064" t="s">
        <v>5967</v>
      </c>
      <c r="G4064" t="s">
        <v>5973</v>
      </c>
      <c r="H4064" s="1">
        <v>41818</v>
      </c>
      <c r="I4064" t="s">
        <v>5969</v>
      </c>
      <c r="J4064" t="s">
        <v>5975</v>
      </c>
      <c r="K4064">
        <v>2014</v>
      </c>
      <c r="L4064">
        <v>6</v>
      </c>
      <c r="M4064">
        <v>2</v>
      </c>
    </row>
    <row r="4065" spans="1:13" x14ac:dyDescent="0.25">
      <c r="A4065" t="s">
        <v>5075</v>
      </c>
      <c r="B4065" s="1">
        <v>41817</v>
      </c>
      <c r="C4065" t="s">
        <v>7797</v>
      </c>
      <c r="D4065" t="s">
        <v>7413</v>
      </c>
      <c r="E4065" t="s">
        <v>5972</v>
      </c>
      <c r="F4065" t="s">
        <v>5967</v>
      </c>
      <c r="G4065" t="s">
        <v>5968</v>
      </c>
      <c r="H4065" s="1">
        <v>41818</v>
      </c>
      <c r="I4065" t="s">
        <v>5986</v>
      </c>
      <c r="J4065" t="s">
        <v>5975</v>
      </c>
      <c r="K4065">
        <v>2014</v>
      </c>
      <c r="L4065">
        <v>6</v>
      </c>
      <c r="M4065">
        <v>2</v>
      </c>
    </row>
    <row r="4066" spans="1:13" x14ac:dyDescent="0.25">
      <c r="A4066" t="s">
        <v>5076</v>
      </c>
      <c r="B4066" s="1">
        <v>41817</v>
      </c>
      <c r="C4066" t="s">
        <v>7187</v>
      </c>
      <c r="D4066" t="s">
        <v>6909</v>
      </c>
      <c r="E4066" t="s">
        <v>5972</v>
      </c>
      <c r="F4066" t="s">
        <v>5967</v>
      </c>
      <c r="G4066" t="s">
        <v>5983</v>
      </c>
      <c r="H4066" s="1">
        <v>41819</v>
      </c>
      <c r="I4066" t="s">
        <v>5969</v>
      </c>
      <c r="J4066" t="s">
        <v>5975</v>
      </c>
      <c r="K4066">
        <v>2014</v>
      </c>
      <c r="L4066">
        <v>6</v>
      </c>
      <c r="M4066">
        <v>2</v>
      </c>
    </row>
    <row r="4067" spans="1:13" x14ac:dyDescent="0.25">
      <c r="A4067" t="s">
        <v>5082</v>
      </c>
      <c r="B4067" s="1">
        <v>41820</v>
      </c>
      <c r="C4067" t="s">
        <v>6953</v>
      </c>
      <c r="D4067" t="s">
        <v>7413</v>
      </c>
      <c r="E4067" t="s">
        <v>5972</v>
      </c>
      <c r="F4067" t="s">
        <v>5967</v>
      </c>
      <c r="G4067" t="s">
        <v>5968</v>
      </c>
      <c r="H4067" s="1">
        <v>41820</v>
      </c>
      <c r="I4067" t="s">
        <v>6005</v>
      </c>
      <c r="J4067" t="s">
        <v>5975</v>
      </c>
      <c r="K4067">
        <v>2014</v>
      </c>
      <c r="L4067">
        <v>6</v>
      </c>
      <c r="M4067">
        <v>2</v>
      </c>
    </row>
    <row r="4068" spans="1:13" x14ac:dyDescent="0.25">
      <c r="A4068" t="s">
        <v>5093</v>
      </c>
      <c r="B4068" s="1">
        <v>41823</v>
      </c>
      <c r="C4068" t="s">
        <v>7192</v>
      </c>
      <c r="D4068" t="s">
        <v>6950</v>
      </c>
      <c r="E4068" t="s">
        <v>5972</v>
      </c>
      <c r="F4068" t="s">
        <v>5967</v>
      </c>
      <c r="G4068" t="s">
        <v>5973</v>
      </c>
      <c r="H4068" s="1">
        <v>41826</v>
      </c>
      <c r="I4068" t="s">
        <v>5969</v>
      </c>
      <c r="J4068" t="s">
        <v>5975</v>
      </c>
      <c r="K4068">
        <v>2014</v>
      </c>
      <c r="L4068">
        <v>7</v>
      </c>
      <c r="M4068">
        <v>3</v>
      </c>
    </row>
    <row r="4069" spans="1:13" x14ac:dyDescent="0.25">
      <c r="A4069" t="s">
        <v>5102</v>
      </c>
      <c r="B4069" s="1">
        <v>41827</v>
      </c>
      <c r="C4069" t="s">
        <v>7465</v>
      </c>
      <c r="D4069" t="s">
        <v>6089</v>
      </c>
      <c r="E4069" t="s">
        <v>5972</v>
      </c>
      <c r="F4069" t="s">
        <v>5967</v>
      </c>
      <c r="G4069" t="s">
        <v>5983</v>
      </c>
      <c r="H4069" s="1">
        <v>41829</v>
      </c>
      <c r="I4069" t="s">
        <v>5969</v>
      </c>
      <c r="J4069" t="s">
        <v>5975</v>
      </c>
      <c r="K4069">
        <v>2014</v>
      </c>
      <c r="L4069">
        <v>7</v>
      </c>
      <c r="M4069">
        <v>3</v>
      </c>
    </row>
    <row r="4070" spans="1:13" x14ac:dyDescent="0.25">
      <c r="A4070" t="s">
        <v>5135</v>
      </c>
      <c r="B4070" s="1">
        <v>41842</v>
      </c>
      <c r="C4070" t="s">
        <v>6062</v>
      </c>
      <c r="D4070" t="s">
        <v>6785</v>
      </c>
      <c r="E4070" t="s">
        <v>5972</v>
      </c>
      <c r="F4070" t="s">
        <v>5967</v>
      </c>
      <c r="G4070" t="s">
        <v>5973</v>
      </c>
      <c r="H4070" s="1">
        <v>41844</v>
      </c>
      <c r="I4070" t="s">
        <v>5986</v>
      </c>
      <c r="J4070" t="s">
        <v>5975</v>
      </c>
      <c r="K4070">
        <v>2014</v>
      </c>
      <c r="L4070">
        <v>7</v>
      </c>
      <c r="M4070">
        <v>3</v>
      </c>
    </row>
    <row r="4071" spans="1:13" x14ac:dyDescent="0.25">
      <c r="A4071" t="s">
        <v>5137</v>
      </c>
      <c r="B4071" s="1">
        <v>41844</v>
      </c>
      <c r="C4071" t="s">
        <v>7060</v>
      </c>
      <c r="D4071" t="s">
        <v>7553</v>
      </c>
      <c r="E4071" t="s">
        <v>5972</v>
      </c>
      <c r="F4071" t="s">
        <v>5967</v>
      </c>
      <c r="G4071" t="s">
        <v>5973</v>
      </c>
      <c r="H4071" s="1">
        <v>41847</v>
      </c>
      <c r="I4071" t="s">
        <v>5986</v>
      </c>
      <c r="J4071" t="s">
        <v>5975</v>
      </c>
      <c r="K4071">
        <v>2014</v>
      </c>
      <c r="L4071">
        <v>7</v>
      </c>
      <c r="M4071">
        <v>3</v>
      </c>
    </row>
    <row r="4072" spans="1:13" x14ac:dyDescent="0.25">
      <c r="A4072" t="s">
        <v>5160</v>
      </c>
      <c r="B4072" s="1">
        <v>41851</v>
      </c>
      <c r="C4072" t="s">
        <v>6608</v>
      </c>
      <c r="D4072" t="s">
        <v>6702</v>
      </c>
      <c r="E4072" t="s">
        <v>5972</v>
      </c>
      <c r="F4072" t="s">
        <v>5967</v>
      </c>
      <c r="G4072" t="s">
        <v>5973</v>
      </c>
      <c r="H4072" s="1">
        <v>41856</v>
      </c>
      <c r="I4072" t="s">
        <v>5969</v>
      </c>
      <c r="J4072" t="s">
        <v>5975</v>
      </c>
      <c r="K4072">
        <v>2014</v>
      </c>
      <c r="L4072">
        <v>7</v>
      </c>
      <c r="M4072">
        <v>3</v>
      </c>
    </row>
    <row r="4073" spans="1:13" x14ac:dyDescent="0.25">
      <c r="A4073" t="s">
        <v>5164</v>
      </c>
      <c r="B4073" s="1">
        <v>41852</v>
      </c>
      <c r="C4073" t="s">
        <v>6584</v>
      </c>
      <c r="D4073" t="s">
        <v>7083</v>
      </c>
      <c r="E4073" t="s">
        <v>5972</v>
      </c>
      <c r="F4073" t="s">
        <v>5967</v>
      </c>
      <c r="G4073" t="s">
        <v>5973</v>
      </c>
      <c r="H4073" s="1">
        <v>41857</v>
      </c>
      <c r="I4073" t="s">
        <v>5969</v>
      </c>
      <c r="J4073" t="s">
        <v>5975</v>
      </c>
      <c r="K4073">
        <v>2014</v>
      </c>
      <c r="L4073">
        <v>8</v>
      </c>
      <c r="M4073">
        <v>3</v>
      </c>
    </row>
    <row r="4074" spans="1:13" x14ac:dyDescent="0.25">
      <c r="A4074" t="s">
        <v>5215</v>
      </c>
      <c r="B4074" s="1">
        <v>41858</v>
      </c>
      <c r="C4074" t="s">
        <v>7075</v>
      </c>
      <c r="D4074" t="s">
        <v>6089</v>
      </c>
      <c r="E4074" t="s">
        <v>5972</v>
      </c>
      <c r="F4074" t="s">
        <v>5967</v>
      </c>
      <c r="G4074" t="s">
        <v>5973</v>
      </c>
      <c r="H4074" s="1">
        <v>41863</v>
      </c>
      <c r="I4074" t="s">
        <v>5969</v>
      </c>
      <c r="J4074" t="s">
        <v>5975</v>
      </c>
      <c r="K4074">
        <v>2014</v>
      </c>
      <c r="L4074">
        <v>8</v>
      </c>
      <c r="M4074">
        <v>3</v>
      </c>
    </row>
    <row r="4075" spans="1:13" x14ac:dyDescent="0.25">
      <c r="A4075" t="s">
        <v>5210</v>
      </c>
      <c r="B4075" s="1">
        <v>41858</v>
      </c>
      <c r="C4075" t="s">
        <v>7289</v>
      </c>
      <c r="D4075" t="s">
        <v>6592</v>
      </c>
      <c r="E4075" t="s">
        <v>5972</v>
      </c>
      <c r="F4075" t="s">
        <v>5967</v>
      </c>
      <c r="G4075" t="s">
        <v>5973</v>
      </c>
      <c r="H4075" s="1">
        <v>41861</v>
      </c>
      <c r="I4075" t="s">
        <v>5986</v>
      </c>
      <c r="J4075" t="s">
        <v>5975</v>
      </c>
      <c r="K4075">
        <v>2014</v>
      </c>
      <c r="L4075">
        <v>8</v>
      </c>
      <c r="M4075">
        <v>3</v>
      </c>
    </row>
    <row r="4076" spans="1:13" x14ac:dyDescent="0.25">
      <c r="A4076" t="s">
        <v>5234</v>
      </c>
      <c r="B4076" s="1">
        <v>41862</v>
      </c>
      <c r="C4076" t="s">
        <v>6468</v>
      </c>
      <c r="D4076" t="s">
        <v>7413</v>
      </c>
      <c r="E4076" t="s">
        <v>5972</v>
      </c>
      <c r="F4076" t="s">
        <v>5967</v>
      </c>
      <c r="G4076" t="s">
        <v>5968</v>
      </c>
      <c r="H4076" s="1">
        <v>41865</v>
      </c>
      <c r="I4076" t="s">
        <v>5986</v>
      </c>
      <c r="J4076" t="s">
        <v>5975</v>
      </c>
      <c r="K4076">
        <v>2014</v>
      </c>
      <c r="L4076">
        <v>8</v>
      </c>
      <c r="M4076">
        <v>3</v>
      </c>
    </row>
    <row r="4077" spans="1:13" x14ac:dyDescent="0.25">
      <c r="A4077" t="s">
        <v>5252</v>
      </c>
      <c r="B4077" s="1">
        <v>41864</v>
      </c>
      <c r="C4077" t="s">
        <v>7070</v>
      </c>
      <c r="D4077" t="s">
        <v>7812</v>
      </c>
      <c r="E4077" t="s">
        <v>5972</v>
      </c>
      <c r="F4077" t="s">
        <v>5967</v>
      </c>
      <c r="G4077" t="s">
        <v>5983</v>
      </c>
      <c r="H4077" s="1">
        <v>41864</v>
      </c>
      <c r="I4077" t="s">
        <v>6005</v>
      </c>
      <c r="J4077" t="s">
        <v>5975</v>
      </c>
      <c r="K4077">
        <v>2014</v>
      </c>
      <c r="L4077">
        <v>8</v>
      </c>
      <c r="M4077">
        <v>3</v>
      </c>
    </row>
    <row r="4078" spans="1:13" x14ac:dyDescent="0.25">
      <c r="A4078" t="s">
        <v>5262</v>
      </c>
      <c r="B4078" s="1">
        <v>41865</v>
      </c>
      <c r="C4078" t="s">
        <v>6826</v>
      </c>
      <c r="D4078" t="s">
        <v>7276</v>
      </c>
      <c r="E4078" t="s">
        <v>5972</v>
      </c>
      <c r="F4078" t="s">
        <v>5967</v>
      </c>
      <c r="G4078" t="s">
        <v>5973</v>
      </c>
      <c r="H4078" s="1">
        <v>41869</v>
      </c>
      <c r="I4078" t="s">
        <v>5969</v>
      </c>
      <c r="J4078" t="s">
        <v>5975</v>
      </c>
      <c r="K4078">
        <v>2014</v>
      </c>
      <c r="L4078">
        <v>8</v>
      </c>
      <c r="M4078">
        <v>3</v>
      </c>
    </row>
    <row r="4079" spans="1:13" x14ac:dyDescent="0.25">
      <c r="A4079" t="s">
        <v>5305</v>
      </c>
      <c r="B4079" s="1">
        <v>41872</v>
      </c>
      <c r="C4079" t="s">
        <v>6597</v>
      </c>
      <c r="D4079" t="s">
        <v>6089</v>
      </c>
      <c r="E4079" t="s">
        <v>5972</v>
      </c>
      <c r="F4079" t="s">
        <v>5967</v>
      </c>
      <c r="G4079" t="s">
        <v>5968</v>
      </c>
      <c r="H4079" s="1">
        <v>41872</v>
      </c>
      <c r="I4079" t="s">
        <v>6005</v>
      </c>
      <c r="J4079" t="s">
        <v>5975</v>
      </c>
      <c r="K4079">
        <v>2014</v>
      </c>
      <c r="L4079">
        <v>8</v>
      </c>
      <c r="M4079">
        <v>3</v>
      </c>
    </row>
    <row r="4080" spans="1:13" x14ac:dyDescent="0.25">
      <c r="A4080" t="s">
        <v>5313</v>
      </c>
      <c r="B4080" s="1">
        <v>41873</v>
      </c>
      <c r="C4080" t="s">
        <v>6385</v>
      </c>
      <c r="D4080" t="s">
        <v>7500</v>
      </c>
      <c r="E4080" t="s">
        <v>5972</v>
      </c>
      <c r="F4080" t="s">
        <v>5967</v>
      </c>
      <c r="G4080" t="s">
        <v>5973</v>
      </c>
      <c r="H4080" s="1">
        <v>41875</v>
      </c>
      <c r="I4080" t="s">
        <v>5969</v>
      </c>
      <c r="J4080" t="s">
        <v>5975</v>
      </c>
      <c r="K4080">
        <v>2014</v>
      </c>
      <c r="L4080">
        <v>8</v>
      </c>
      <c r="M4080">
        <v>3</v>
      </c>
    </row>
    <row r="4081" spans="1:13" x14ac:dyDescent="0.25">
      <c r="A4081" t="s">
        <v>5322</v>
      </c>
      <c r="B4081" s="1">
        <v>41874</v>
      </c>
      <c r="C4081" t="s">
        <v>6031</v>
      </c>
      <c r="D4081" t="s">
        <v>6904</v>
      </c>
      <c r="E4081" t="s">
        <v>5972</v>
      </c>
      <c r="F4081" t="s">
        <v>5967</v>
      </c>
      <c r="G4081" t="s">
        <v>5973</v>
      </c>
      <c r="H4081" s="1">
        <v>41877</v>
      </c>
      <c r="I4081" t="s">
        <v>5986</v>
      </c>
      <c r="J4081" t="s">
        <v>5975</v>
      </c>
      <c r="K4081">
        <v>2014</v>
      </c>
      <c r="L4081">
        <v>8</v>
      </c>
      <c r="M4081">
        <v>3</v>
      </c>
    </row>
    <row r="4082" spans="1:13" x14ac:dyDescent="0.25">
      <c r="A4082" t="s">
        <v>5329</v>
      </c>
      <c r="B4082" s="1">
        <v>41876</v>
      </c>
      <c r="C4082" t="s">
        <v>7157</v>
      </c>
      <c r="D4082" t="s">
        <v>7310</v>
      </c>
      <c r="E4082" t="s">
        <v>5972</v>
      </c>
      <c r="F4082" t="s">
        <v>5967</v>
      </c>
      <c r="G4082" t="s">
        <v>5983</v>
      </c>
      <c r="H4082" s="1">
        <v>41879</v>
      </c>
      <c r="I4082" t="s">
        <v>5969</v>
      </c>
      <c r="J4082" t="s">
        <v>5975</v>
      </c>
      <c r="K4082">
        <v>2014</v>
      </c>
      <c r="L4082">
        <v>8</v>
      </c>
      <c r="M4082">
        <v>3</v>
      </c>
    </row>
    <row r="4083" spans="1:13" x14ac:dyDescent="0.25">
      <c r="A4083" t="s">
        <v>5327</v>
      </c>
      <c r="B4083" s="1">
        <v>41876</v>
      </c>
      <c r="C4083" t="s">
        <v>6192</v>
      </c>
      <c r="D4083" t="s">
        <v>6424</v>
      </c>
      <c r="E4083" t="s">
        <v>5972</v>
      </c>
      <c r="F4083" t="s">
        <v>5967</v>
      </c>
      <c r="G4083" t="s">
        <v>5973</v>
      </c>
      <c r="H4083" s="1">
        <v>41878</v>
      </c>
      <c r="I4083" t="s">
        <v>5986</v>
      </c>
      <c r="J4083" t="s">
        <v>5975</v>
      </c>
      <c r="K4083">
        <v>2014</v>
      </c>
      <c r="L4083">
        <v>8</v>
      </c>
      <c r="M4083">
        <v>3</v>
      </c>
    </row>
    <row r="4084" spans="1:13" x14ac:dyDescent="0.25">
      <c r="A4084" t="s">
        <v>5356</v>
      </c>
      <c r="B4084" s="1">
        <v>41879</v>
      </c>
      <c r="C4084" t="s">
        <v>6512</v>
      </c>
      <c r="D4084" t="s">
        <v>6089</v>
      </c>
      <c r="E4084" t="s">
        <v>5972</v>
      </c>
      <c r="F4084" t="s">
        <v>5967</v>
      </c>
      <c r="G4084" t="s">
        <v>5983</v>
      </c>
      <c r="H4084" s="1">
        <v>41882</v>
      </c>
      <c r="I4084" t="s">
        <v>5969</v>
      </c>
      <c r="J4084" t="s">
        <v>5975</v>
      </c>
      <c r="K4084">
        <v>2014</v>
      </c>
      <c r="L4084">
        <v>8</v>
      </c>
      <c r="M4084">
        <v>3</v>
      </c>
    </row>
    <row r="4085" spans="1:13" x14ac:dyDescent="0.25">
      <c r="A4085" t="s">
        <v>5379</v>
      </c>
      <c r="B4085" s="1">
        <v>41883</v>
      </c>
      <c r="C4085" t="s">
        <v>6359</v>
      </c>
      <c r="D4085" t="s">
        <v>7717</v>
      </c>
      <c r="E4085" t="s">
        <v>5972</v>
      </c>
      <c r="F4085" t="s">
        <v>5967</v>
      </c>
      <c r="G4085" t="s">
        <v>5973</v>
      </c>
      <c r="H4085" s="1">
        <v>41885</v>
      </c>
      <c r="I4085" t="s">
        <v>5969</v>
      </c>
      <c r="J4085" t="s">
        <v>5975</v>
      </c>
      <c r="K4085">
        <v>2014</v>
      </c>
      <c r="L4085">
        <v>9</v>
      </c>
      <c r="M4085">
        <v>3</v>
      </c>
    </row>
    <row r="4086" spans="1:13" x14ac:dyDescent="0.25">
      <c r="A4086" t="s">
        <v>5380</v>
      </c>
      <c r="B4086" s="1">
        <v>41883</v>
      </c>
      <c r="C4086" t="s">
        <v>6479</v>
      </c>
      <c r="D4086" t="s">
        <v>7502</v>
      </c>
      <c r="E4086" t="s">
        <v>5972</v>
      </c>
      <c r="F4086" t="s">
        <v>5967</v>
      </c>
      <c r="G4086" t="s">
        <v>5983</v>
      </c>
      <c r="H4086" s="1">
        <v>41886</v>
      </c>
      <c r="I4086" t="s">
        <v>5969</v>
      </c>
      <c r="J4086" t="s">
        <v>5975</v>
      </c>
      <c r="K4086">
        <v>2014</v>
      </c>
      <c r="L4086">
        <v>9</v>
      </c>
      <c r="M4086">
        <v>3</v>
      </c>
    </row>
    <row r="4087" spans="1:13" x14ac:dyDescent="0.25">
      <c r="A4087" t="s">
        <v>5404</v>
      </c>
      <c r="B4087" s="1">
        <v>41886</v>
      </c>
      <c r="C4087" t="s">
        <v>6490</v>
      </c>
      <c r="D4087" t="s">
        <v>7830</v>
      </c>
      <c r="E4087" t="s">
        <v>5972</v>
      </c>
      <c r="F4087" t="s">
        <v>5967</v>
      </c>
      <c r="G4087" t="s">
        <v>5983</v>
      </c>
      <c r="H4087" s="1">
        <v>41888</v>
      </c>
      <c r="I4087" t="s">
        <v>5986</v>
      </c>
      <c r="J4087" t="s">
        <v>5975</v>
      </c>
      <c r="K4087">
        <v>2014</v>
      </c>
      <c r="L4087">
        <v>9</v>
      </c>
      <c r="M4087">
        <v>3</v>
      </c>
    </row>
    <row r="4088" spans="1:13" x14ac:dyDescent="0.25">
      <c r="A4088" t="s">
        <v>5406</v>
      </c>
      <c r="B4088" s="1">
        <v>41886</v>
      </c>
      <c r="C4088" t="s">
        <v>7831</v>
      </c>
      <c r="D4088" t="s">
        <v>7832</v>
      </c>
      <c r="E4088" t="s">
        <v>5972</v>
      </c>
      <c r="F4088" t="s">
        <v>5967</v>
      </c>
      <c r="G4088" t="s">
        <v>5973</v>
      </c>
      <c r="H4088" s="1">
        <v>41889</v>
      </c>
      <c r="I4088" t="s">
        <v>5986</v>
      </c>
      <c r="J4088" t="s">
        <v>5975</v>
      </c>
      <c r="K4088">
        <v>2014</v>
      </c>
      <c r="L4088">
        <v>9</v>
      </c>
      <c r="M4088">
        <v>3</v>
      </c>
    </row>
    <row r="4089" spans="1:13" x14ac:dyDescent="0.25">
      <c r="A4089" t="s">
        <v>5415</v>
      </c>
      <c r="B4089" s="1">
        <v>41887</v>
      </c>
      <c r="C4089" t="s">
        <v>5984</v>
      </c>
      <c r="D4089" t="s">
        <v>6013</v>
      </c>
      <c r="E4089" t="s">
        <v>5972</v>
      </c>
      <c r="F4089" t="s">
        <v>5967</v>
      </c>
      <c r="G4089" t="s">
        <v>5968</v>
      </c>
      <c r="H4089" s="1">
        <v>41887</v>
      </c>
      <c r="I4089" t="s">
        <v>6005</v>
      </c>
      <c r="J4089" t="s">
        <v>5975</v>
      </c>
      <c r="K4089">
        <v>2014</v>
      </c>
      <c r="L4089">
        <v>9</v>
      </c>
      <c r="M4089">
        <v>3</v>
      </c>
    </row>
    <row r="4090" spans="1:13" x14ac:dyDescent="0.25">
      <c r="A4090" t="s">
        <v>5447</v>
      </c>
      <c r="B4090" s="1">
        <v>41893</v>
      </c>
      <c r="C4090" t="s">
        <v>6403</v>
      </c>
      <c r="D4090" t="s">
        <v>7083</v>
      </c>
      <c r="E4090" t="s">
        <v>5972</v>
      </c>
      <c r="F4090" t="s">
        <v>5967</v>
      </c>
      <c r="G4090" t="s">
        <v>5968</v>
      </c>
      <c r="H4090" s="1">
        <v>41896</v>
      </c>
      <c r="I4090" t="s">
        <v>5969</v>
      </c>
      <c r="J4090" t="s">
        <v>5975</v>
      </c>
      <c r="K4090">
        <v>2014</v>
      </c>
      <c r="L4090">
        <v>9</v>
      </c>
      <c r="M4090">
        <v>3</v>
      </c>
    </row>
    <row r="4091" spans="1:13" x14ac:dyDescent="0.25">
      <c r="A4091" t="s">
        <v>5475</v>
      </c>
      <c r="B4091" s="1">
        <v>41898</v>
      </c>
      <c r="C4091" t="s">
        <v>6667</v>
      </c>
      <c r="D4091" t="s">
        <v>6013</v>
      </c>
      <c r="E4091" t="s">
        <v>5972</v>
      </c>
      <c r="F4091" t="s">
        <v>5967</v>
      </c>
      <c r="G4091" t="s">
        <v>5973</v>
      </c>
      <c r="H4091" s="1">
        <v>41903</v>
      </c>
      <c r="I4091" t="s">
        <v>5969</v>
      </c>
      <c r="J4091" t="s">
        <v>5975</v>
      </c>
      <c r="K4091">
        <v>2014</v>
      </c>
      <c r="L4091">
        <v>9</v>
      </c>
      <c r="M4091">
        <v>3</v>
      </c>
    </row>
    <row r="4092" spans="1:13" x14ac:dyDescent="0.25">
      <c r="A4092" t="s">
        <v>5482</v>
      </c>
      <c r="B4092" s="1">
        <v>41899</v>
      </c>
      <c r="C4092" t="s">
        <v>6464</v>
      </c>
      <c r="D4092" t="s">
        <v>6804</v>
      </c>
      <c r="E4092" t="s">
        <v>5972</v>
      </c>
      <c r="F4092" t="s">
        <v>5967</v>
      </c>
      <c r="G4092" t="s">
        <v>5973</v>
      </c>
      <c r="H4092" s="1">
        <v>41903</v>
      </c>
      <c r="I4092" t="s">
        <v>5969</v>
      </c>
      <c r="J4092" t="s">
        <v>5975</v>
      </c>
      <c r="K4092">
        <v>2014</v>
      </c>
      <c r="L4092">
        <v>9</v>
      </c>
      <c r="M4092">
        <v>3</v>
      </c>
    </row>
    <row r="4093" spans="1:13" x14ac:dyDescent="0.25">
      <c r="A4093" t="s">
        <v>5531</v>
      </c>
      <c r="B4093" s="1">
        <v>41908</v>
      </c>
      <c r="C4093" t="s">
        <v>6383</v>
      </c>
      <c r="D4093" t="s">
        <v>6379</v>
      </c>
      <c r="E4093" t="s">
        <v>5972</v>
      </c>
      <c r="F4093" t="s">
        <v>5967</v>
      </c>
      <c r="G4093" t="s">
        <v>5973</v>
      </c>
      <c r="H4093" s="1">
        <v>41911</v>
      </c>
      <c r="I4093" t="s">
        <v>5986</v>
      </c>
      <c r="J4093" t="s">
        <v>5975</v>
      </c>
      <c r="K4093">
        <v>2014</v>
      </c>
      <c r="L4093">
        <v>9</v>
      </c>
      <c r="M4093">
        <v>3</v>
      </c>
    </row>
    <row r="4094" spans="1:13" x14ac:dyDescent="0.25">
      <c r="A4094" t="s">
        <v>5539</v>
      </c>
      <c r="B4094" s="1">
        <v>41910</v>
      </c>
      <c r="C4094" t="s">
        <v>6872</v>
      </c>
      <c r="D4094" t="s">
        <v>7616</v>
      </c>
      <c r="E4094" t="s">
        <v>5972</v>
      </c>
      <c r="F4094" t="s">
        <v>5967</v>
      </c>
      <c r="G4094" t="s">
        <v>5973</v>
      </c>
      <c r="H4094" s="1">
        <v>41913</v>
      </c>
      <c r="I4094" t="s">
        <v>5986</v>
      </c>
      <c r="J4094" t="s">
        <v>5975</v>
      </c>
      <c r="K4094">
        <v>2014</v>
      </c>
      <c r="L4094">
        <v>9</v>
      </c>
      <c r="M4094">
        <v>3</v>
      </c>
    </row>
    <row r="4095" spans="1:13" x14ac:dyDescent="0.25">
      <c r="A4095" t="s">
        <v>5557</v>
      </c>
      <c r="B4095" s="1">
        <v>41915</v>
      </c>
      <c r="C4095" t="s">
        <v>7201</v>
      </c>
      <c r="D4095" t="s">
        <v>7849</v>
      </c>
      <c r="E4095" t="s">
        <v>5972</v>
      </c>
      <c r="F4095" t="s">
        <v>5967</v>
      </c>
      <c r="G4095" t="s">
        <v>5983</v>
      </c>
      <c r="H4095" s="1">
        <v>41917</v>
      </c>
      <c r="I4095" t="s">
        <v>5986</v>
      </c>
      <c r="J4095" t="s">
        <v>5975</v>
      </c>
      <c r="K4095">
        <v>2014</v>
      </c>
      <c r="L4095">
        <v>10</v>
      </c>
      <c r="M4095">
        <v>4</v>
      </c>
    </row>
    <row r="4096" spans="1:13" x14ac:dyDescent="0.25">
      <c r="A4096" t="s">
        <v>5565</v>
      </c>
      <c r="B4096" s="1">
        <v>41919</v>
      </c>
      <c r="C4096" t="s">
        <v>7580</v>
      </c>
      <c r="D4096" t="s">
        <v>7321</v>
      </c>
      <c r="E4096" t="s">
        <v>5972</v>
      </c>
      <c r="F4096" t="s">
        <v>5967</v>
      </c>
      <c r="G4096" t="s">
        <v>5973</v>
      </c>
      <c r="H4096" s="1">
        <v>41923</v>
      </c>
      <c r="I4096" t="s">
        <v>5969</v>
      </c>
      <c r="J4096" t="s">
        <v>5975</v>
      </c>
      <c r="K4096">
        <v>2014</v>
      </c>
      <c r="L4096">
        <v>10</v>
      </c>
      <c r="M4096">
        <v>4</v>
      </c>
    </row>
    <row r="4097" spans="1:13" x14ac:dyDescent="0.25">
      <c r="A4097" t="s">
        <v>5581</v>
      </c>
      <c r="B4097" s="1">
        <v>41925</v>
      </c>
      <c r="C4097" t="s">
        <v>6106</v>
      </c>
      <c r="D4097" t="s">
        <v>7616</v>
      </c>
      <c r="E4097" t="s">
        <v>5972</v>
      </c>
      <c r="F4097" t="s">
        <v>5967</v>
      </c>
      <c r="G4097" t="s">
        <v>5968</v>
      </c>
      <c r="H4097" s="1">
        <v>41930</v>
      </c>
      <c r="I4097" t="s">
        <v>5969</v>
      </c>
      <c r="J4097" t="s">
        <v>5975</v>
      </c>
      <c r="K4097">
        <v>2014</v>
      </c>
      <c r="L4097">
        <v>10</v>
      </c>
      <c r="M4097">
        <v>4</v>
      </c>
    </row>
    <row r="4098" spans="1:13" x14ac:dyDescent="0.25">
      <c r="A4098" t="s">
        <v>5609</v>
      </c>
      <c r="B4098" s="1">
        <v>41935</v>
      </c>
      <c r="C4098" t="s">
        <v>6693</v>
      </c>
      <c r="D4098" t="s">
        <v>7854</v>
      </c>
      <c r="E4098" t="s">
        <v>5972</v>
      </c>
      <c r="F4098" t="s">
        <v>5967</v>
      </c>
      <c r="G4098" t="s">
        <v>5983</v>
      </c>
      <c r="H4098" s="1">
        <v>41939</v>
      </c>
      <c r="I4098" t="s">
        <v>5969</v>
      </c>
      <c r="J4098" t="s">
        <v>5975</v>
      </c>
      <c r="K4098">
        <v>2014</v>
      </c>
      <c r="L4098">
        <v>10</v>
      </c>
      <c r="M4098">
        <v>4</v>
      </c>
    </row>
    <row r="4099" spans="1:13" x14ac:dyDescent="0.25">
      <c r="A4099" t="s">
        <v>5623</v>
      </c>
      <c r="B4099" s="1">
        <v>41941</v>
      </c>
      <c r="C4099" t="s">
        <v>7184</v>
      </c>
      <c r="D4099" t="s">
        <v>6412</v>
      </c>
      <c r="E4099" t="s">
        <v>5972</v>
      </c>
      <c r="F4099" t="s">
        <v>5967</v>
      </c>
      <c r="G4099" t="s">
        <v>5973</v>
      </c>
      <c r="H4099" s="1">
        <v>41944</v>
      </c>
      <c r="I4099" t="s">
        <v>5969</v>
      </c>
      <c r="J4099" t="s">
        <v>5975</v>
      </c>
      <c r="K4099">
        <v>2014</v>
      </c>
      <c r="L4099">
        <v>10</v>
      </c>
      <c r="M4099">
        <v>4</v>
      </c>
    </row>
    <row r="4100" spans="1:13" x14ac:dyDescent="0.25">
      <c r="A4100" t="s">
        <v>5630</v>
      </c>
      <c r="B4100" s="1">
        <v>41943</v>
      </c>
      <c r="C4100" t="s">
        <v>6263</v>
      </c>
      <c r="D4100" t="s">
        <v>6089</v>
      </c>
      <c r="E4100" t="s">
        <v>5972</v>
      </c>
      <c r="F4100" t="s">
        <v>5967</v>
      </c>
      <c r="G4100" t="s">
        <v>5968</v>
      </c>
      <c r="H4100" s="1">
        <v>41945</v>
      </c>
      <c r="I4100" t="s">
        <v>5969</v>
      </c>
      <c r="J4100" t="s">
        <v>5975</v>
      </c>
      <c r="K4100">
        <v>2014</v>
      </c>
      <c r="L4100">
        <v>10</v>
      </c>
      <c r="M4100">
        <v>4</v>
      </c>
    </row>
    <row r="4101" spans="1:13" x14ac:dyDescent="0.25">
      <c r="A4101" t="s">
        <v>5633</v>
      </c>
      <c r="B4101" s="1">
        <v>41944</v>
      </c>
      <c r="C4101" t="s">
        <v>6656</v>
      </c>
      <c r="D4101" t="s">
        <v>6011</v>
      </c>
      <c r="E4101" t="s">
        <v>5972</v>
      </c>
      <c r="F4101" t="s">
        <v>5967</v>
      </c>
      <c r="G4101" t="s">
        <v>5983</v>
      </c>
      <c r="H4101" s="1">
        <v>41946</v>
      </c>
      <c r="I4101" t="s">
        <v>5969</v>
      </c>
      <c r="J4101" t="s">
        <v>5975</v>
      </c>
      <c r="K4101">
        <v>2014</v>
      </c>
      <c r="L4101">
        <v>11</v>
      </c>
      <c r="M4101">
        <v>4</v>
      </c>
    </row>
    <row r="4102" spans="1:13" x14ac:dyDescent="0.25">
      <c r="A4102" t="s">
        <v>5649</v>
      </c>
      <c r="B4102" s="1">
        <v>41949</v>
      </c>
      <c r="C4102" t="s">
        <v>7014</v>
      </c>
      <c r="D4102" t="s">
        <v>6882</v>
      </c>
      <c r="E4102" t="s">
        <v>5972</v>
      </c>
      <c r="F4102" t="s">
        <v>5967</v>
      </c>
      <c r="G4102" t="s">
        <v>5973</v>
      </c>
      <c r="H4102" s="1">
        <v>41952</v>
      </c>
      <c r="I4102" t="s">
        <v>5986</v>
      </c>
      <c r="J4102" t="s">
        <v>5975</v>
      </c>
      <c r="K4102">
        <v>2014</v>
      </c>
      <c r="L4102">
        <v>11</v>
      </c>
      <c r="M4102">
        <v>4</v>
      </c>
    </row>
    <row r="4103" spans="1:13" x14ac:dyDescent="0.25">
      <c r="A4103" t="s">
        <v>5651</v>
      </c>
      <c r="B4103" s="1">
        <v>41949</v>
      </c>
      <c r="C4103" t="s">
        <v>6256</v>
      </c>
      <c r="D4103" t="s">
        <v>6384</v>
      </c>
      <c r="E4103" t="s">
        <v>5972</v>
      </c>
      <c r="F4103" t="s">
        <v>5967</v>
      </c>
      <c r="G4103" t="s">
        <v>5973</v>
      </c>
      <c r="H4103" s="1">
        <v>41954</v>
      </c>
      <c r="I4103" t="s">
        <v>5969</v>
      </c>
      <c r="J4103" t="s">
        <v>5975</v>
      </c>
      <c r="K4103">
        <v>2014</v>
      </c>
      <c r="L4103">
        <v>11</v>
      </c>
      <c r="M4103">
        <v>4</v>
      </c>
    </row>
    <row r="4104" spans="1:13" x14ac:dyDescent="0.25">
      <c r="A4104" t="s">
        <v>5710</v>
      </c>
      <c r="B4104" s="1">
        <v>41960</v>
      </c>
      <c r="C4104" t="s">
        <v>6104</v>
      </c>
      <c r="D4104" t="s">
        <v>7073</v>
      </c>
      <c r="E4104" t="s">
        <v>5972</v>
      </c>
      <c r="F4104" t="s">
        <v>5967</v>
      </c>
      <c r="G4104" t="s">
        <v>5973</v>
      </c>
      <c r="H4104" s="1">
        <v>41963</v>
      </c>
      <c r="I4104" t="s">
        <v>5986</v>
      </c>
      <c r="J4104" t="s">
        <v>5975</v>
      </c>
      <c r="K4104">
        <v>2014</v>
      </c>
      <c r="L4104">
        <v>11</v>
      </c>
      <c r="M4104">
        <v>4</v>
      </c>
    </row>
    <row r="4105" spans="1:13" x14ac:dyDescent="0.25">
      <c r="A4105" t="s">
        <v>5732</v>
      </c>
      <c r="B4105" s="1">
        <v>41963</v>
      </c>
      <c r="C4105" t="s">
        <v>7422</v>
      </c>
      <c r="D4105" t="s">
        <v>6616</v>
      </c>
      <c r="E4105" t="s">
        <v>5972</v>
      </c>
      <c r="F4105" t="s">
        <v>5967</v>
      </c>
      <c r="G4105" t="s">
        <v>5983</v>
      </c>
      <c r="H4105" s="1">
        <v>41966</v>
      </c>
      <c r="I4105" t="s">
        <v>5986</v>
      </c>
      <c r="J4105" t="s">
        <v>5975</v>
      </c>
      <c r="K4105">
        <v>2014</v>
      </c>
      <c r="L4105">
        <v>11</v>
      </c>
      <c r="M4105">
        <v>4</v>
      </c>
    </row>
    <row r="4106" spans="1:13" x14ac:dyDescent="0.25">
      <c r="A4106" t="s">
        <v>5767</v>
      </c>
      <c r="B4106" s="1">
        <v>41969</v>
      </c>
      <c r="C4106" t="s">
        <v>6456</v>
      </c>
      <c r="D4106" t="s">
        <v>6616</v>
      </c>
      <c r="E4106" t="s">
        <v>5972</v>
      </c>
      <c r="F4106" t="s">
        <v>5967</v>
      </c>
      <c r="G4106" t="s">
        <v>5973</v>
      </c>
      <c r="H4106" s="1">
        <v>41972</v>
      </c>
      <c r="I4106" t="s">
        <v>5986</v>
      </c>
      <c r="J4106" t="s">
        <v>5975</v>
      </c>
      <c r="K4106">
        <v>2014</v>
      </c>
      <c r="L4106">
        <v>11</v>
      </c>
      <c r="M4106">
        <v>4</v>
      </c>
    </row>
    <row r="4107" spans="1:13" x14ac:dyDescent="0.25">
      <c r="A4107" t="s">
        <v>5802</v>
      </c>
      <c r="B4107" s="1">
        <v>41977</v>
      </c>
      <c r="C4107" t="s">
        <v>6300</v>
      </c>
      <c r="D4107" t="s">
        <v>6457</v>
      </c>
      <c r="E4107" t="s">
        <v>5972</v>
      </c>
      <c r="F4107" t="s">
        <v>5967</v>
      </c>
      <c r="G4107" t="s">
        <v>5983</v>
      </c>
      <c r="H4107" s="1">
        <v>41979</v>
      </c>
      <c r="I4107" t="s">
        <v>5969</v>
      </c>
      <c r="J4107" t="s">
        <v>5975</v>
      </c>
      <c r="K4107">
        <v>2014</v>
      </c>
      <c r="L4107">
        <v>12</v>
      </c>
      <c r="M4107">
        <v>4</v>
      </c>
    </row>
    <row r="4108" spans="1:13" x14ac:dyDescent="0.25">
      <c r="A4108" t="s">
        <v>5809</v>
      </c>
      <c r="B4108" s="1">
        <v>41978</v>
      </c>
      <c r="C4108" t="s">
        <v>6238</v>
      </c>
      <c r="D4108" t="s">
        <v>7413</v>
      </c>
      <c r="E4108" t="s">
        <v>5972</v>
      </c>
      <c r="F4108" t="s">
        <v>5967</v>
      </c>
      <c r="G4108" t="s">
        <v>5983</v>
      </c>
      <c r="H4108" s="1">
        <v>41982</v>
      </c>
      <c r="I4108" t="s">
        <v>5969</v>
      </c>
      <c r="J4108" t="s">
        <v>5975</v>
      </c>
      <c r="K4108">
        <v>2014</v>
      </c>
      <c r="L4108">
        <v>12</v>
      </c>
      <c r="M4108">
        <v>4</v>
      </c>
    </row>
    <row r="4109" spans="1:13" x14ac:dyDescent="0.25">
      <c r="A4109" t="s">
        <v>5807</v>
      </c>
      <c r="B4109" s="1">
        <v>41978</v>
      </c>
      <c r="C4109" t="s">
        <v>6414</v>
      </c>
      <c r="D4109" t="s">
        <v>6861</v>
      </c>
      <c r="E4109" t="s">
        <v>5972</v>
      </c>
      <c r="F4109" t="s">
        <v>5967</v>
      </c>
      <c r="G4109" t="s">
        <v>5968</v>
      </c>
      <c r="H4109" s="1">
        <v>41982</v>
      </c>
      <c r="I4109" t="s">
        <v>5969</v>
      </c>
      <c r="J4109" t="s">
        <v>5975</v>
      </c>
      <c r="K4109">
        <v>2014</v>
      </c>
      <c r="L4109">
        <v>12</v>
      </c>
      <c r="M4109">
        <v>4</v>
      </c>
    </row>
    <row r="4110" spans="1:13" x14ac:dyDescent="0.25">
      <c r="A4110" t="s">
        <v>5832</v>
      </c>
      <c r="B4110" s="1">
        <v>41983</v>
      </c>
      <c r="C4110" t="s">
        <v>6419</v>
      </c>
      <c r="D4110" t="s">
        <v>6616</v>
      </c>
      <c r="E4110" t="s">
        <v>5972</v>
      </c>
      <c r="F4110" t="s">
        <v>5967</v>
      </c>
      <c r="G4110" t="s">
        <v>5983</v>
      </c>
      <c r="H4110" s="1">
        <v>41988</v>
      </c>
      <c r="I4110" t="s">
        <v>5969</v>
      </c>
      <c r="J4110" t="s">
        <v>5975</v>
      </c>
      <c r="K4110">
        <v>2014</v>
      </c>
      <c r="L4110">
        <v>12</v>
      </c>
      <c r="M4110">
        <v>4</v>
      </c>
    </row>
    <row r="4111" spans="1:13" x14ac:dyDescent="0.25">
      <c r="A4111" t="s">
        <v>5834</v>
      </c>
      <c r="B4111" s="1">
        <v>41984</v>
      </c>
      <c r="C4111" t="s">
        <v>6459</v>
      </c>
      <c r="D4111" t="s">
        <v>6013</v>
      </c>
      <c r="E4111" t="s">
        <v>5972</v>
      </c>
      <c r="F4111" t="s">
        <v>5967</v>
      </c>
      <c r="G4111" t="s">
        <v>5973</v>
      </c>
      <c r="H4111" s="1">
        <v>41984</v>
      </c>
      <c r="I4111" t="s">
        <v>6005</v>
      </c>
      <c r="J4111" t="s">
        <v>5975</v>
      </c>
      <c r="K4111">
        <v>2014</v>
      </c>
      <c r="L4111">
        <v>12</v>
      </c>
      <c r="M4111">
        <v>4</v>
      </c>
    </row>
    <row r="4112" spans="1:13" x14ac:dyDescent="0.25">
      <c r="A4112" t="s">
        <v>5835</v>
      </c>
      <c r="B4112" s="1">
        <v>41984</v>
      </c>
      <c r="C4112" t="s">
        <v>7372</v>
      </c>
      <c r="D4112" t="s">
        <v>7578</v>
      </c>
      <c r="E4112" t="s">
        <v>5972</v>
      </c>
      <c r="F4112" t="s">
        <v>5967</v>
      </c>
      <c r="G4112" t="s">
        <v>5973</v>
      </c>
      <c r="H4112" s="1">
        <v>41986</v>
      </c>
      <c r="I4112" t="s">
        <v>5969</v>
      </c>
      <c r="J4112" t="s">
        <v>5975</v>
      </c>
      <c r="K4112">
        <v>2014</v>
      </c>
      <c r="L4112">
        <v>12</v>
      </c>
      <c r="M4112">
        <v>4</v>
      </c>
    </row>
    <row r="4113" spans="1:13" x14ac:dyDescent="0.25">
      <c r="A4113" t="s">
        <v>5836</v>
      </c>
      <c r="B4113" s="1">
        <v>41985</v>
      </c>
      <c r="C4113" t="s">
        <v>7246</v>
      </c>
      <c r="D4113" t="s">
        <v>7639</v>
      </c>
      <c r="E4113" t="s">
        <v>5972</v>
      </c>
      <c r="F4113" t="s">
        <v>5967</v>
      </c>
      <c r="G4113" t="s">
        <v>5973</v>
      </c>
      <c r="H4113" s="1">
        <v>41985</v>
      </c>
      <c r="I4113" t="s">
        <v>6005</v>
      </c>
      <c r="J4113" t="s">
        <v>5975</v>
      </c>
      <c r="K4113">
        <v>2014</v>
      </c>
      <c r="L4113">
        <v>12</v>
      </c>
      <c r="M4113">
        <v>4</v>
      </c>
    </row>
    <row r="4114" spans="1:13" x14ac:dyDescent="0.25">
      <c r="A4114" t="s">
        <v>5877</v>
      </c>
      <c r="B4114" s="1">
        <v>41992</v>
      </c>
      <c r="C4114" t="s">
        <v>6452</v>
      </c>
      <c r="D4114" t="s">
        <v>7639</v>
      </c>
      <c r="E4114" t="s">
        <v>5972</v>
      </c>
      <c r="F4114" t="s">
        <v>5967</v>
      </c>
      <c r="G4114" t="s">
        <v>5983</v>
      </c>
      <c r="H4114" s="1">
        <v>41992</v>
      </c>
      <c r="I4114" t="s">
        <v>6005</v>
      </c>
      <c r="J4114" t="s">
        <v>5975</v>
      </c>
      <c r="K4114">
        <v>2014</v>
      </c>
      <c r="L4114">
        <v>12</v>
      </c>
      <c r="M4114">
        <v>4</v>
      </c>
    </row>
    <row r="4115" spans="1:13" x14ac:dyDescent="0.25">
      <c r="A4115" t="s">
        <v>5891</v>
      </c>
      <c r="B4115" s="1">
        <v>41996</v>
      </c>
      <c r="C4115" t="s">
        <v>7041</v>
      </c>
      <c r="D4115" t="s">
        <v>7877</v>
      </c>
      <c r="E4115" t="s">
        <v>5972</v>
      </c>
      <c r="F4115" t="s">
        <v>5967</v>
      </c>
      <c r="G4115" t="s">
        <v>5973</v>
      </c>
      <c r="H4115" s="1">
        <v>41998</v>
      </c>
      <c r="I4115" t="s">
        <v>5986</v>
      </c>
      <c r="J4115" t="s">
        <v>5975</v>
      </c>
      <c r="K4115">
        <v>2014</v>
      </c>
      <c r="L4115">
        <v>12</v>
      </c>
      <c r="M4115">
        <v>4</v>
      </c>
    </row>
    <row r="4116" spans="1:13" x14ac:dyDescent="0.25">
      <c r="A4116" t="s">
        <v>5917</v>
      </c>
      <c r="B4116" s="1">
        <v>41999</v>
      </c>
      <c r="C4116" t="s">
        <v>7193</v>
      </c>
      <c r="D4116" t="s">
        <v>6089</v>
      </c>
      <c r="E4116" t="s">
        <v>5972</v>
      </c>
      <c r="F4116" t="s">
        <v>5967</v>
      </c>
      <c r="G4116" t="s">
        <v>5973</v>
      </c>
      <c r="H4116" s="1">
        <v>42003</v>
      </c>
      <c r="I4116" t="s">
        <v>5969</v>
      </c>
      <c r="J4116" t="s">
        <v>5975</v>
      </c>
      <c r="K4116">
        <v>2014</v>
      </c>
      <c r="L4116">
        <v>12</v>
      </c>
      <c r="M4116">
        <v>4</v>
      </c>
    </row>
    <row r="4117" spans="1:13" x14ac:dyDescent="0.25">
      <c r="A4117" t="s">
        <v>5934</v>
      </c>
      <c r="B4117" s="1">
        <v>42001</v>
      </c>
      <c r="C4117" t="s">
        <v>6747</v>
      </c>
      <c r="D4117" t="s">
        <v>6473</v>
      </c>
      <c r="E4117" t="s">
        <v>5972</v>
      </c>
      <c r="F4117" t="s">
        <v>5967</v>
      </c>
      <c r="G4117" t="s">
        <v>5973</v>
      </c>
      <c r="H4117" s="1">
        <v>42004</v>
      </c>
      <c r="I4117" t="s">
        <v>5986</v>
      </c>
      <c r="J4117" t="s">
        <v>5975</v>
      </c>
      <c r="K4117">
        <v>2014</v>
      </c>
      <c r="L4117">
        <v>12</v>
      </c>
      <c r="M4117">
        <v>4</v>
      </c>
    </row>
    <row r="4118" spans="1:13" x14ac:dyDescent="0.25">
      <c r="A4118" t="s">
        <v>5949</v>
      </c>
      <c r="B4118" s="1">
        <v>42004</v>
      </c>
      <c r="C4118" t="s">
        <v>6848</v>
      </c>
      <c r="D4118" t="s">
        <v>6428</v>
      </c>
      <c r="E4118" t="s">
        <v>5972</v>
      </c>
      <c r="F4118" t="s">
        <v>5967</v>
      </c>
      <c r="G4118" t="s">
        <v>5973</v>
      </c>
      <c r="H4118" s="1">
        <v>42005</v>
      </c>
      <c r="I4118" t="s">
        <v>5986</v>
      </c>
      <c r="J4118" t="s">
        <v>5975</v>
      </c>
      <c r="K4118">
        <v>2014</v>
      </c>
      <c r="L4118">
        <v>12</v>
      </c>
      <c r="M4118">
        <v>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EF7DE-A983-40EC-982A-93288C4F8777}">
  <dimension ref="A1:H8048"/>
  <sheetViews>
    <sheetView workbookViewId="0">
      <selection activeCell="B14" sqref="B14"/>
    </sheetView>
  </sheetViews>
  <sheetFormatPr defaultRowHeight="15" x14ac:dyDescent="0.25"/>
  <cols>
    <col min="1" max="1" width="16.140625" bestFit="1" customWidth="1"/>
    <col min="2" max="2" width="59.140625" bestFit="1" customWidth="1"/>
    <col min="3" max="3" width="11" bestFit="1" customWidth="1"/>
    <col min="4" max="4" width="7.85546875" bestFit="1" customWidth="1"/>
    <col min="5" max="5" width="8.28515625" bestFit="1" customWidth="1"/>
    <col min="6" max="6" width="11" bestFit="1" customWidth="1"/>
    <col min="7" max="7" width="14.5703125" bestFit="1" customWidth="1"/>
    <col min="8" max="8" width="15.140625" bestFit="1" customWidth="1"/>
  </cols>
  <sheetData>
    <row r="1" spans="1:8" x14ac:dyDescent="0.25">
      <c r="A1" t="s">
        <v>0</v>
      </c>
      <c r="B1" t="s">
        <v>1</v>
      </c>
      <c r="C1" t="s">
        <v>2</v>
      </c>
      <c r="D1" t="s">
        <v>3</v>
      </c>
      <c r="E1" t="s">
        <v>4</v>
      </c>
      <c r="F1" t="s">
        <v>5</v>
      </c>
      <c r="G1" t="s">
        <v>6</v>
      </c>
      <c r="H1" t="s">
        <v>7</v>
      </c>
    </row>
    <row r="2" spans="1:8" x14ac:dyDescent="0.25">
      <c r="A2" t="s">
        <v>16</v>
      </c>
      <c r="B2" t="s">
        <v>17</v>
      </c>
      <c r="C2">
        <v>0</v>
      </c>
      <c r="D2">
        <v>140</v>
      </c>
      <c r="E2">
        <v>21</v>
      </c>
      <c r="F2">
        <v>3</v>
      </c>
      <c r="G2" t="s">
        <v>10</v>
      </c>
      <c r="H2" t="s">
        <v>18</v>
      </c>
    </row>
    <row r="3" spans="1:8" x14ac:dyDescent="0.25">
      <c r="A3" t="s">
        <v>23</v>
      </c>
      <c r="B3" t="s">
        <v>24</v>
      </c>
      <c r="C3">
        <v>0</v>
      </c>
      <c r="D3">
        <v>90</v>
      </c>
      <c r="E3">
        <v>21</v>
      </c>
      <c r="F3">
        <v>3</v>
      </c>
      <c r="G3" t="s">
        <v>10</v>
      </c>
      <c r="H3" t="s">
        <v>18</v>
      </c>
    </row>
    <row r="4" spans="1:8" x14ac:dyDescent="0.25">
      <c r="A4" t="s">
        <v>128</v>
      </c>
      <c r="B4" t="s">
        <v>129</v>
      </c>
      <c r="C4">
        <v>0</v>
      </c>
      <c r="D4">
        <v>78</v>
      </c>
      <c r="E4">
        <v>20</v>
      </c>
      <c r="F4">
        <v>3</v>
      </c>
      <c r="G4" t="s">
        <v>10</v>
      </c>
      <c r="H4" t="s">
        <v>18</v>
      </c>
    </row>
    <row r="5" spans="1:8" x14ac:dyDescent="0.25">
      <c r="A5" t="s">
        <v>215</v>
      </c>
      <c r="B5" t="s">
        <v>217</v>
      </c>
      <c r="C5">
        <v>0</v>
      </c>
      <c r="D5">
        <v>164</v>
      </c>
      <c r="E5">
        <v>78</v>
      </c>
      <c r="F5">
        <v>3</v>
      </c>
      <c r="G5" t="s">
        <v>10</v>
      </c>
      <c r="H5" t="s">
        <v>18</v>
      </c>
    </row>
    <row r="6" spans="1:8" x14ac:dyDescent="0.25">
      <c r="A6" t="s">
        <v>248</v>
      </c>
      <c r="B6" t="s">
        <v>65</v>
      </c>
      <c r="C6">
        <v>0</v>
      </c>
      <c r="D6">
        <v>37</v>
      </c>
      <c r="E6">
        <v>10</v>
      </c>
      <c r="F6">
        <v>3</v>
      </c>
      <c r="G6" t="s">
        <v>10</v>
      </c>
      <c r="H6" t="s">
        <v>18</v>
      </c>
    </row>
    <row r="7" spans="1:8" x14ac:dyDescent="0.25">
      <c r="A7" t="s">
        <v>260</v>
      </c>
      <c r="B7" t="s">
        <v>261</v>
      </c>
      <c r="C7">
        <v>0</v>
      </c>
      <c r="D7">
        <v>97</v>
      </c>
      <c r="E7">
        <v>37</v>
      </c>
      <c r="F7">
        <v>3</v>
      </c>
      <c r="G7" t="s">
        <v>10</v>
      </c>
      <c r="H7" t="s">
        <v>18</v>
      </c>
    </row>
    <row r="8" spans="1:8" x14ac:dyDescent="0.25">
      <c r="A8" t="s">
        <v>272</v>
      </c>
      <c r="B8" t="s">
        <v>273</v>
      </c>
      <c r="C8">
        <v>0</v>
      </c>
      <c r="D8">
        <v>72</v>
      </c>
      <c r="E8">
        <v>14</v>
      </c>
      <c r="F8">
        <v>3</v>
      </c>
      <c r="G8" t="s">
        <v>10</v>
      </c>
      <c r="H8" t="s">
        <v>18</v>
      </c>
    </row>
    <row r="9" spans="1:8" x14ac:dyDescent="0.25">
      <c r="A9" t="s">
        <v>279</v>
      </c>
      <c r="B9" t="s">
        <v>280</v>
      </c>
      <c r="C9">
        <v>0</v>
      </c>
      <c r="D9">
        <v>43</v>
      </c>
      <c r="E9">
        <v>20</v>
      </c>
      <c r="F9">
        <v>3</v>
      </c>
      <c r="G9" t="s">
        <v>10</v>
      </c>
      <c r="H9" t="s">
        <v>18</v>
      </c>
    </row>
    <row r="10" spans="1:8" x14ac:dyDescent="0.25">
      <c r="A10" t="s">
        <v>328</v>
      </c>
      <c r="B10" t="s">
        <v>329</v>
      </c>
      <c r="C10">
        <v>0</v>
      </c>
      <c r="D10">
        <v>149</v>
      </c>
      <c r="E10">
        <v>36</v>
      </c>
      <c r="F10">
        <v>3</v>
      </c>
      <c r="G10" t="s">
        <v>10</v>
      </c>
      <c r="H10" t="s">
        <v>18</v>
      </c>
    </row>
    <row r="11" spans="1:8" x14ac:dyDescent="0.25">
      <c r="A11" t="s">
        <v>356</v>
      </c>
      <c r="B11" t="s">
        <v>358</v>
      </c>
      <c r="C11">
        <v>0</v>
      </c>
      <c r="D11">
        <v>34</v>
      </c>
      <c r="E11">
        <v>8</v>
      </c>
      <c r="F11">
        <v>3</v>
      </c>
      <c r="G11" t="s">
        <v>10</v>
      </c>
      <c r="H11" t="s">
        <v>18</v>
      </c>
    </row>
    <row r="12" spans="1:8" x14ac:dyDescent="0.25">
      <c r="A12" t="s">
        <v>362</v>
      </c>
      <c r="B12" t="s">
        <v>363</v>
      </c>
      <c r="C12">
        <v>0</v>
      </c>
      <c r="D12">
        <v>158</v>
      </c>
      <c r="E12">
        <v>69</v>
      </c>
      <c r="F12">
        <v>3</v>
      </c>
      <c r="G12" t="s">
        <v>10</v>
      </c>
      <c r="H12" t="s">
        <v>18</v>
      </c>
    </row>
    <row r="13" spans="1:8" x14ac:dyDescent="0.25">
      <c r="A13" t="s">
        <v>401</v>
      </c>
      <c r="B13" t="s">
        <v>403</v>
      </c>
      <c r="C13">
        <v>0</v>
      </c>
      <c r="D13">
        <v>54</v>
      </c>
      <c r="E13">
        <v>4</v>
      </c>
      <c r="F13">
        <v>3</v>
      </c>
      <c r="G13" t="s">
        <v>10</v>
      </c>
      <c r="H13" t="s">
        <v>18</v>
      </c>
    </row>
    <row r="14" spans="1:8" x14ac:dyDescent="0.25">
      <c r="A14" t="s">
        <v>413</v>
      </c>
      <c r="B14" t="s">
        <v>414</v>
      </c>
      <c r="C14">
        <v>0</v>
      </c>
      <c r="D14">
        <v>57</v>
      </c>
      <c r="E14">
        <v>14</v>
      </c>
      <c r="F14">
        <v>3</v>
      </c>
      <c r="G14" t="s">
        <v>10</v>
      </c>
      <c r="H14" t="s">
        <v>18</v>
      </c>
    </row>
    <row r="15" spans="1:8" x14ac:dyDescent="0.25">
      <c r="A15" t="s">
        <v>426</v>
      </c>
      <c r="B15" t="s">
        <v>111</v>
      </c>
      <c r="C15">
        <v>0</v>
      </c>
      <c r="D15">
        <v>83</v>
      </c>
      <c r="E15">
        <v>12</v>
      </c>
      <c r="F15">
        <v>3</v>
      </c>
      <c r="G15" t="s">
        <v>10</v>
      </c>
      <c r="H15" t="s">
        <v>18</v>
      </c>
    </row>
    <row r="16" spans="1:8" x14ac:dyDescent="0.25">
      <c r="A16" t="s">
        <v>428</v>
      </c>
      <c r="B16" t="s">
        <v>393</v>
      </c>
      <c r="C16">
        <v>0</v>
      </c>
      <c r="D16">
        <v>66</v>
      </c>
      <c r="E16">
        <v>12</v>
      </c>
      <c r="F16">
        <v>3</v>
      </c>
      <c r="G16" t="s">
        <v>10</v>
      </c>
      <c r="H16" t="s">
        <v>18</v>
      </c>
    </row>
    <row r="17" spans="1:8" x14ac:dyDescent="0.25">
      <c r="A17" t="s">
        <v>462</v>
      </c>
      <c r="B17" t="s">
        <v>464</v>
      </c>
      <c r="C17">
        <v>0</v>
      </c>
      <c r="D17">
        <v>161</v>
      </c>
      <c r="E17">
        <v>40</v>
      </c>
      <c r="F17">
        <v>3</v>
      </c>
      <c r="G17" t="s">
        <v>10</v>
      </c>
      <c r="H17" t="s">
        <v>18</v>
      </c>
    </row>
    <row r="18" spans="1:8" x14ac:dyDescent="0.25">
      <c r="A18" t="s">
        <v>492</v>
      </c>
      <c r="B18" t="s">
        <v>357</v>
      </c>
      <c r="C18">
        <v>0</v>
      </c>
      <c r="D18">
        <v>31</v>
      </c>
      <c r="E18">
        <v>14</v>
      </c>
      <c r="F18">
        <v>3</v>
      </c>
      <c r="G18" t="s">
        <v>10</v>
      </c>
      <c r="H18" t="s">
        <v>18</v>
      </c>
    </row>
    <row r="19" spans="1:8" x14ac:dyDescent="0.25">
      <c r="A19" t="s">
        <v>497</v>
      </c>
      <c r="B19" t="s">
        <v>499</v>
      </c>
      <c r="C19">
        <v>0</v>
      </c>
      <c r="D19">
        <v>89</v>
      </c>
      <c r="E19">
        <v>31</v>
      </c>
      <c r="F19">
        <v>3</v>
      </c>
      <c r="G19" t="s">
        <v>10</v>
      </c>
      <c r="H19" t="s">
        <v>18</v>
      </c>
    </row>
    <row r="20" spans="1:8" x14ac:dyDescent="0.25">
      <c r="A20" t="s">
        <v>520</v>
      </c>
      <c r="B20" t="s">
        <v>521</v>
      </c>
      <c r="C20">
        <v>0</v>
      </c>
      <c r="D20">
        <v>51</v>
      </c>
      <c r="E20">
        <v>18</v>
      </c>
      <c r="F20">
        <v>3</v>
      </c>
      <c r="G20" t="s">
        <v>10</v>
      </c>
      <c r="H20" t="s">
        <v>18</v>
      </c>
    </row>
    <row r="21" spans="1:8" x14ac:dyDescent="0.25">
      <c r="A21" t="s">
        <v>537</v>
      </c>
      <c r="B21" t="s">
        <v>33</v>
      </c>
      <c r="C21">
        <v>0</v>
      </c>
      <c r="D21">
        <v>139</v>
      </c>
      <c r="E21">
        <v>36</v>
      </c>
      <c r="F21">
        <v>3</v>
      </c>
      <c r="G21" t="s">
        <v>10</v>
      </c>
      <c r="H21" t="s">
        <v>18</v>
      </c>
    </row>
    <row r="22" spans="1:8" x14ac:dyDescent="0.25">
      <c r="A22" t="s">
        <v>569</v>
      </c>
      <c r="B22" t="s">
        <v>570</v>
      </c>
      <c r="C22">
        <v>0</v>
      </c>
      <c r="D22">
        <v>43</v>
      </c>
      <c r="E22">
        <v>1</v>
      </c>
      <c r="F22">
        <v>3</v>
      </c>
      <c r="G22" t="s">
        <v>10</v>
      </c>
      <c r="H22" t="s">
        <v>18</v>
      </c>
    </row>
    <row r="23" spans="1:8" x14ac:dyDescent="0.25">
      <c r="A23" t="s">
        <v>691</v>
      </c>
      <c r="B23" t="s">
        <v>692</v>
      </c>
      <c r="C23">
        <v>0</v>
      </c>
      <c r="D23">
        <v>48</v>
      </c>
      <c r="E23">
        <v>18</v>
      </c>
      <c r="F23">
        <v>3</v>
      </c>
      <c r="G23" t="s">
        <v>10</v>
      </c>
      <c r="H23" t="s">
        <v>18</v>
      </c>
    </row>
    <row r="24" spans="1:8" x14ac:dyDescent="0.25">
      <c r="A24" t="s">
        <v>758</v>
      </c>
      <c r="B24" t="s">
        <v>759</v>
      </c>
      <c r="C24">
        <v>0</v>
      </c>
      <c r="D24">
        <v>152</v>
      </c>
      <c r="E24">
        <v>49</v>
      </c>
      <c r="F24">
        <v>3</v>
      </c>
      <c r="G24" t="s">
        <v>10</v>
      </c>
      <c r="H24" t="s">
        <v>18</v>
      </c>
    </row>
    <row r="25" spans="1:8" x14ac:dyDescent="0.25">
      <c r="A25" t="s">
        <v>776</v>
      </c>
      <c r="B25" t="s">
        <v>499</v>
      </c>
      <c r="C25">
        <v>0</v>
      </c>
      <c r="D25">
        <v>89</v>
      </c>
      <c r="E25">
        <v>31</v>
      </c>
      <c r="F25">
        <v>3</v>
      </c>
      <c r="G25" t="s">
        <v>10</v>
      </c>
      <c r="H25" t="s">
        <v>18</v>
      </c>
    </row>
    <row r="26" spans="1:8" x14ac:dyDescent="0.25">
      <c r="A26" t="s">
        <v>992</v>
      </c>
      <c r="B26" t="s">
        <v>393</v>
      </c>
      <c r="C26">
        <v>0</v>
      </c>
      <c r="D26">
        <v>66</v>
      </c>
      <c r="E26">
        <v>12</v>
      </c>
      <c r="F26">
        <v>3</v>
      </c>
      <c r="G26" t="s">
        <v>10</v>
      </c>
      <c r="H26" t="s">
        <v>18</v>
      </c>
    </row>
    <row r="27" spans="1:8" x14ac:dyDescent="0.25">
      <c r="A27" t="s">
        <v>1024</v>
      </c>
      <c r="B27" t="s">
        <v>358</v>
      </c>
      <c r="C27">
        <v>0</v>
      </c>
      <c r="D27">
        <v>34</v>
      </c>
      <c r="E27">
        <v>8</v>
      </c>
      <c r="F27">
        <v>3</v>
      </c>
      <c r="G27" t="s">
        <v>10</v>
      </c>
      <c r="H27" t="s">
        <v>18</v>
      </c>
    </row>
    <row r="28" spans="1:8" x14ac:dyDescent="0.25">
      <c r="A28" t="s">
        <v>1027</v>
      </c>
      <c r="B28" t="s">
        <v>1028</v>
      </c>
      <c r="C28">
        <v>0</v>
      </c>
      <c r="D28">
        <v>158</v>
      </c>
      <c r="E28">
        <v>30</v>
      </c>
      <c r="F28">
        <v>3</v>
      </c>
      <c r="G28" t="s">
        <v>10</v>
      </c>
      <c r="H28" t="s">
        <v>18</v>
      </c>
    </row>
    <row r="29" spans="1:8" x14ac:dyDescent="0.25">
      <c r="A29" t="s">
        <v>1086</v>
      </c>
      <c r="B29" t="s">
        <v>404</v>
      </c>
      <c r="C29">
        <v>0</v>
      </c>
      <c r="D29">
        <v>73</v>
      </c>
      <c r="E29">
        <v>29</v>
      </c>
      <c r="F29">
        <v>3</v>
      </c>
      <c r="G29" t="s">
        <v>10</v>
      </c>
      <c r="H29" t="s">
        <v>18</v>
      </c>
    </row>
    <row r="30" spans="1:8" x14ac:dyDescent="0.25">
      <c r="A30" t="s">
        <v>1103</v>
      </c>
      <c r="B30" t="s">
        <v>1105</v>
      </c>
      <c r="C30">
        <v>0</v>
      </c>
      <c r="D30">
        <v>137</v>
      </c>
      <c r="E30">
        <v>63</v>
      </c>
      <c r="F30">
        <v>3</v>
      </c>
      <c r="G30" t="s">
        <v>10</v>
      </c>
      <c r="H30" t="s">
        <v>18</v>
      </c>
    </row>
    <row r="31" spans="1:8" x14ac:dyDescent="0.25">
      <c r="A31" t="s">
        <v>1169</v>
      </c>
      <c r="B31" t="s">
        <v>756</v>
      </c>
      <c r="C31">
        <v>0</v>
      </c>
      <c r="D31">
        <v>81</v>
      </c>
      <c r="E31">
        <v>41</v>
      </c>
      <c r="F31">
        <v>3</v>
      </c>
      <c r="G31" t="s">
        <v>10</v>
      </c>
      <c r="H31" t="s">
        <v>18</v>
      </c>
    </row>
    <row r="32" spans="1:8" x14ac:dyDescent="0.25">
      <c r="A32" t="s">
        <v>1175</v>
      </c>
      <c r="B32" t="s">
        <v>1176</v>
      </c>
      <c r="C32">
        <v>0</v>
      </c>
      <c r="D32">
        <v>44</v>
      </c>
      <c r="E32">
        <v>10</v>
      </c>
      <c r="F32">
        <v>3</v>
      </c>
      <c r="G32" t="s">
        <v>10</v>
      </c>
      <c r="H32" t="s">
        <v>18</v>
      </c>
    </row>
    <row r="33" spans="1:8" x14ac:dyDescent="0.25">
      <c r="A33" t="s">
        <v>1190</v>
      </c>
      <c r="B33" t="s">
        <v>291</v>
      </c>
      <c r="C33">
        <v>0</v>
      </c>
      <c r="D33">
        <v>36</v>
      </c>
      <c r="E33">
        <v>15</v>
      </c>
      <c r="F33">
        <v>3</v>
      </c>
      <c r="G33" t="s">
        <v>10</v>
      </c>
      <c r="H33" t="s">
        <v>18</v>
      </c>
    </row>
    <row r="34" spans="1:8" x14ac:dyDescent="0.25">
      <c r="A34" t="s">
        <v>1207</v>
      </c>
      <c r="B34" t="s">
        <v>203</v>
      </c>
      <c r="C34">
        <v>0</v>
      </c>
      <c r="D34">
        <v>45</v>
      </c>
      <c r="E34">
        <v>16</v>
      </c>
      <c r="F34">
        <v>3</v>
      </c>
      <c r="G34" t="s">
        <v>10</v>
      </c>
      <c r="H34" t="s">
        <v>18</v>
      </c>
    </row>
    <row r="35" spans="1:8" x14ac:dyDescent="0.25">
      <c r="A35" t="s">
        <v>1248</v>
      </c>
      <c r="B35" t="s">
        <v>24</v>
      </c>
      <c r="C35">
        <v>0</v>
      </c>
      <c r="D35">
        <v>90</v>
      </c>
      <c r="E35">
        <v>21</v>
      </c>
      <c r="F35">
        <v>3</v>
      </c>
      <c r="G35" t="s">
        <v>10</v>
      </c>
      <c r="H35" t="s">
        <v>18</v>
      </c>
    </row>
    <row r="36" spans="1:8" x14ac:dyDescent="0.25">
      <c r="A36" t="s">
        <v>1254</v>
      </c>
      <c r="B36" t="s">
        <v>403</v>
      </c>
      <c r="C36">
        <v>0</v>
      </c>
      <c r="D36">
        <v>54</v>
      </c>
      <c r="E36">
        <v>4</v>
      </c>
      <c r="F36">
        <v>3</v>
      </c>
      <c r="G36" t="s">
        <v>10</v>
      </c>
      <c r="H36" t="s">
        <v>18</v>
      </c>
    </row>
    <row r="37" spans="1:8" x14ac:dyDescent="0.25">
      <c r="A37" t="s">
        <v>1297</v>
      </c>
      <c r="B37" t="s">
        <v>1028</v>
      </c>
      <c r="C37">
        <v>0</v>
      </c>
      <c r="D37">
        <v>158</v>
      </c>
      <c r="E37">
        <v>30</v>
      </c>
      <c r="F37">
        <v>3</v>
      </c>
      <c r="G37" t="s">
        <v>10</v>
      </c>
      <c r="H37" t="s">
        <v>18</v>
      </c>
    </row>
    <row r="38" spans="1:8" x14ac:dyDescent="0.25">
      <c r="A38" t="s">
        <v>1400</v>
      </c>
      <c r="B38" t="s">
        <v>976</v>
      </c>
      <c r="C38">
        <v>0</v>
      </c>
      <c r="D38">
        <v>84</v>
      </c>
      <c r="E38">
        <v>9</v>
      </c>
      <c r="F38">
        <v>3</v>
      </c>
      <c r="G38" t="s">
        <v>10</v>
      </c>
      <c r="H38" t="s">
        <v>18</v>
      </c>
    </row>
    <row r="39" spans="1:8" x14ac:dyDescent="0.25">
      <c r="A39" t="s">
        <v>1430</v>
      </c>
      <c r="B39" t="s">
        <v>943</v>
      </c>
      <c r="C39">
        <v>0</v>
      </c>
      <c r="D39">
        <v>79</v>
      </c>
      <c r="E39">
        <v>7</v>
      </c>
      <c r="F39">
        <v>3</v>
      </c>
      <c r="G39" t="s">
        <v>10</v>
      </c>
      <c r="H39" t="s">
        <v>18</v>
      </c>
    </row>
    <row r="40" spans="1:8" x14ac:dyDescent="0.25">
      <c r="A40" t="s">
        <v>1431</v>
      </c>
      <c r="B40" t="s">
        <v>1229</v>
      </c>
      <c r="C40">
        <v>0</v>
      </c>
      <c r="D40">
        <v>165</v>
      </c>
      <c r="E40">
        <v>58</v>
      </c>
      <c r="F40">
        <v>3</v>
      </c>
      <c r="G40" t="s">
        <v>10</v>
      </c>
      <c r="H40" t="s">
        <v>18</v>
      </c>
    </row>
    <row r="41" spans="1:8" x14ac:dyDescent="0.25">
      <c r="A41" t="s">
        <v>1522</v>
      </c>
      <c r="B41" t="s">
        <v>251</v>
      </c>
      <c r="C41">
        <v>0</v>
      </c>
      <c r="D41">
        <v>146</v>
      </c>
      <c r="E41">
        <v>26</v>
      </c>
      <c r="F41">
        <v>3</v>
      </c>
      <c r="G41" t="s">
        <v>10</v>
      </c>
      <c r="H41" t="s">
        <v>18</v>
      </c>
    </row>
    <row r="42" spans="1:8" x14ac:dyDescent="0.25">
      <c r="A42" t="s">
        <v>1524</v>
      </c>
      <c r="B42" t="s">
        <v>1525</v>
      </c>
      <c r="C42">
        <v>0</v>
      </c>
      <c r="D42">
        <v>71</v>
      </c>
      <c r="E42">
        <v>1</v>
      </c>
      <c r="F42">
        <v>3</v>
      </c>
      <c r="G42" t="s">
        <v>10</v>
      </c>
      <c r="H42" t="s">
        <v>18</v>
      </c>
    </row>
    <row r="43" spans="1:8" x14ac:dyDescent="0.25">
      <c r="A43" t="s">
        <v>1534</v>
      </c>
      <c r="B43" t="s">
        <v>1535</v>
      </c>
      <c r="C43">
        <v>0</v>
      </c>
      <c r="D43">
        <v>46</v>
      </c>
      <c r="E43">
        <v>8</v>
      </c>
      <c r="F43">
        <v>3</v>
      </c>
      <c r="G43" t="s">
        <v>10</v>
      </c>
      <c r="H43" t="s">
        <v>18</v>
      </c>
    </row>
    <row r="44" spans="1:8" x14ac:dyDescent="0.25">
      <c r="A44" t="s">
        <v>1634</v>
      </c>
      <c r="B44" t="s">
        <v>25</v>
      </c>
      <c r="C44">
        <v>0</v>
      </c>
      <c r="D44">
        <v>155</v>
      </c>
      <c r="E44">
        <v>57</v>
      </c>
      <c r="F44">
        <v>3</v>
      </c>
      <c r="G44" t="s">
        <v>10</v>
      </c>
      <c r="H44" t="s">
        <v>18</v>
      </c>
    </row>
    <row r="45" spans="1:8" x14ac:dyDescent="0.25">
      <c r="A45" t="s">
        <v>1664</v>
      </c>
      <c r="B45" t="s">
        <v>261</v>
      </c>
      <c r="C45">
        <v>0</v>
      </c>
      <c r="D45">
        <v>97</v>
      </c>
      <c r="E45">
        <v>37</v>
      </c>
      <c r="F45">
        <v>3</v>
      </c>
      <c r="G45" t="s">
        <v>10</v>
      </c>
      <c r="H45" t="s">
        <v>18</v>
      </c>
    </row>
    <row r="46" spans="1:8" x14ac:dyDescent="0.25">
      <c r="A46" t="s">
        <v>1683</v>
      </c>
      <c r="B46" t="s">
        <v>1535</v>
      </c>
      <c r="C46">
        <v>0</v>
      </c>
      <c r="D46">
        <v>46</v>
      </c>
      <c r="E46">
        <v>8</v>
      </c>
      <c r="F46">
        <v>3</v>
      </c>
      <c r="G46" t="s">
        <v>10</v>
      </c>
      <c r="H46" t="s">
        <v>18</v>
      </c>
    </row>
    <row r="47" spans="1:8" x14ac:dyDescent="0.25">
      <c r="A47" t="s">
        <v>1716</v>
      </c>
      <c r="B47" t="s">
        <v>192</v>
      </c>
      <c r="C47">
        <v>0</v>
      </c>
      <c r="D47">
        <v>79</v>
      </c>
      <c r="E47">
        <v>2</v>
      </c>
      <c r="F47">
        <v>3</v>
      </c>
      <c r="G47" t="s">
        <v>10</v>
      </c>
      <c r="H47" t="s">
        <v>18</v>
      </c>
    </row>
    <row r="48" spans="1:8" x14ac:dyDescent="0.25">
      <c r="A48" t="s">
        <v>1760</v>
      </c>
      <c r="B48" t="s">
        <v>156</v>
      </c>
      <c r="C48">
        <v>0</v>
      </c>
      <c r="D48">
        <v>91</v>
      </c>
      <c r="E48">
        <v>14</v>
      </c>
      <c r="F48">
        <v>3</v>
      </c>
      <c r="G48" t="s">
        <v>10</v>
      </c>
      <c r="H48" t="s">
        <v>18</v>
      </c>
    </row>
    <row r="49" spans="1:8" x14ac:dyDescent="0.25">
      <c r="A49" t="s">
        <v>1839</v>
      </c>
      <c r="B49" t="s">
        <v>111</v>
      </c>
      <c r="C49">
        <v>0</v>
      </c>
      <c r="D49">
        <v>83</v>
      </c>
      <c r="E49">
        <v>12</v>
      </c>
      <c r="F49">
        <v>3</v>
      </c>
      <c r="G49" t="s">
        <v>10</v>
      </c>
      <c r="H49" t="s">
        <v>18</v>
      </c>
    </row>
    <row r="50" spans="1:8" x14ac:dyDescent="0.25">
      <c r="A50" t="s">
        <v>1880</v>
      </c>
      <c r="B50" t="s">
        <v>1176</v>
      </c>
      <c r="C50">
        <v>0</v>
      </c>
      <c r="D50">
        <v>44</v>
      </c>
      <c r="E50">
        <v>10</v>
      </c>
      <c r="F50">
        <v>3</v>
      </c>
      <c r="G50" t="s">
        <v>10</v>
      </c>
      <c r="H50" t="s">
        <v>18</v>
      </c>
    </row>
    <row r="51" spans="1:8" x14ac:dyDescent="0.25">
      <c r="A51" t="s">
        <v>1907</v>
      </c>
      <c r="B51" t="s">
        <v>955</v>
      </c>
      <c r="C51">
        <v>0</v>
      </c>
      <c r="D51">
        <v>30</v>
      </c>
      <c r="E51">
        <v>15</v>
      </c>
      <c r="F51">
        <v>3</v>
      </c>
      <c r="G51" t="s">
        <v>10</v>
      </c>
      <c r="H51" t="s">
        <v>18</v>
      </c>
    </row>
    <row r="52" spans="1:8" x14ac:dyDescent="0.25">
      <c r="A52" t="s">
        <v>1981</v>
      </c>
      <c r="B52" t="s">
        <v>414</v>
      </c>
      <c r="C52">
        <v>0</v>
      </c>
      <c r="D52">
        <v>57</v>
      </c>
      <c r="E52">
        <v>14</v>
      </c>
      <c r="F52">
        <v>3</v>
      </c>
      <c r="G52" t="s">
        <v>10</v>
      </c>
      <c r="H52" t="s">
        <v>18</v>
      </c>
    </row>
    <row r="53" spans="1:8" x14ac:dyDescent="0.25">
      <c r="A53" t="s">
        <v>2002</v>
      </c>
      <c r="B53" t="s">
        <v>499</v>
      </c>
      <c r="C53">
        <v>0</v>
      </c>
      <c r="D53">
        <v>89</v>
      </c>
      <c r="E53">
        <v>31</v>
      </c>
      <c r="F53">
        <v>3</v>
      </c>
      <c r="G53" t="s">
        <v>10</v>
      </c>
      <c r="H53" t="s">
        <v>18</v>
      </c>
    </row>
    <row r="54" spans="1:8" x14ac:dyDescent="0.25">
      <c r="A54" t="s">
        <v>2009</v>
      </c>
      <c r="B54" t="s">
        <v>111</v>
      </c>
      <c r="C54">
        <v>0</v>
      </c>
      <c r="D54">
        <v>83</v>
      </c>
      <c r="E54">
        <v>12</v>
      </c>
      <c r="F54">
        <v>3</v>
      </c>
      <c r="G54" t="s">
        <v>10</v>
      </c>
      <c r="H54" t="s">
        <v>18</v>
      </c>
    </row>
    <row r="55" spans="1:8" x14ac:dyDescent="0.25">
      <c r="A55" t="s">
        <v>2049</v>
      </c>
      <c r="B55" t="s">
        <v>1176</v>
      </c>
      <c r="C55">
        <v>0</v>
      </c>
      <c r="D55">
        <v>44</v>
      </c>
      <c r="E55">
        <v>10</v>
      </c>
      <c r="F55">
        <v>3</v>
      </c>
      <c r="G55" t="s">
        <v>10</v>
      </c>
      <c r="H55" t="s">
        <v>18</v>
      </c>
    </row>
    <row r="56" spans="1:8" x14ac:dyDescent="0.25">
      <c r="A56" t="s">
        <v>2110</v>
      </c>
      <c r="B56" t="s">
        <v>1105</v>
      </c>
      <c r="C56">
        <v>0</v>
      </c>
      <c r="D56">
        <v>137</v>
      </c>
      <c r="E56">
        <v>63</v>
      </c>
      <c r="F56">
        <v>3</v>
      </c>
      <c r="G56" t="s">
        <v>10</v>
      </c>
      <c r="H56" t="s">
        <v>18</v>
      </c>
    </row>
    <row r="57" spans="1:8" x14ac:dyDescent="0.25">
      <c r="A57" t="s">
        <v>2131</v>
      </c>
      <c r="B57" t="s">
        <v>410</v>
      </c>
      <c r="C57">
        <v>0</v>
      </c>
      <c r="D57">
        <v>54</v>
      </c>
      <c r="E57">
        <v>18</v>
      </c>
      <c r="F57">
        <v>3</v>
      </c>
      <c r="G57" t="s">
        <v>10</v>
      </c>
      <c r="H57" t="s">
        <v>18</v>
      </c>
    </row>
    <row r="58" spans="1:8" x14ac:dyDescent="0.25">
      <c r="A58" t="s">
        <v>2142</v>
      </c>
      <c r="B58" t="s">
        <v>755</v>
      </c>
      <c r="C58">
        <v>0</v>
      </c>
      <c r="D58">
        <v>45</v>
      </c>
      <c r="E58">
        <v>16</v>
      </c>
      <c r="F58">
        <v>3</v>
      </c>
      <c r="G58" t="s">
        <v>10</v>
      </c>
      <c r="H58" t="s">
        <v>18</v>
      </c>
    </row>
    <row r="59" spans="1:8" x14ac:dyDescent="0.25">
      <c r="A59" t="s">
        <v>2144</v>
      </c>
      <c r="B59" t="s">
        <v>2145</v>
      </c>
      <c r="C59">
        <v>0</v>
      </c>
      <c r="D59">
        <v>34</v>
      </c>
      <c r="E59">
        <v>3</v>
      </c>
      <c r="F59">
        <v>3</v>
      </c>
      <c r="G59" t="s">
        <v>10</v>
      </c>
      <c r="H59" t="s">
        <v>18</v>
      </c>
    </row>
    <row r="60" spans="1:8" x14ac:dyDescent="0.25">
      <c r="A60" t="s">
        <v>2152</v>
      </c>
      <c r="B60" t="s">
        <v>280</v>
      </c>
      <c r="C60">
        <v>0</v>
      </c>
      <c r="D60">
        <v>43</v>
      </c>
      <c r="E60">
        <v>20</v>
      </c>
      <c r="F60">
        <v>3</v>
      </c>
      <c r="G60" t="s">
        <v>10</v>
      </c>
      <c r="H60" t="s">
        <v>18</v>
      </c>
    </row>
    <row r="61" spans="1:8" x14ac:dyDescent="0.25">
      <c r="A61" t="s">
        <v>2163</v>
      </c>
      <c r="B61" t="s">
        <v>1777</v>
      </c>
      <c r="C61">
        <v>0</v>
      </c>
      <c r="D61">
        <v>152</v>
      </c>
      <c r="E61">
        <v>44</v>
      </c>
      <c r="F61">
        <v>3</v>
      </c>
      <c r="G61" t="s">
        <v>10</v>
      </c>
      <c r="H61" t="s">
        <v>18</v>
      </c>
    </row>
    <row r="62" spans="1:8" x14ac:dyDescent="0.25">
      <c r="A62" t="s">
        <v>2170</v>
      </c>
      <c r="B62" t="s">
        <v>2171</v>
      </c>
      <c r="C62">
        <v>0</v>
      </c>
      <c r="D62">
        <v>52</v>
      </c>
      <c r="E62">
        <v>5</v>
      </c>
      <c r="F62">
        <v>3</v>
      </c>
      <c r="G62" t="s">
        <v>10</v>
      </c>
      <c r="H62" t="s">
        <v>18</v>
      </c>
    </row>
    <row r="63" spans="1:8" x14ac:dyDescent="0.25">
      <c r="A63" t="s">
        <v>2173</v>
      </c>
      <c r="B63" t="s">
        <v>482</v>
      </c>
      <c r="C63">
        <v>0</v>
      </c>
      <c r="D63">
        <v>149</v>
      </c>
      <c r="E63">
        <v>49</v>
      </c>
      <c r="F63">
        <v>3</v>
      </c>
      <c r="G63" t="s">
        <v>10</v>
      </c>
      <c r="H63" t="s">
        <v>18</v>
      </c>
    </row>
    <row r="64" spans="1:8" x14ac:dyDescent="0.25">
      <c r="A64" t="s">
        <v>2189</v>
      </c>
      <c r="B64" t="s">
        <v>160</v>
      </c>
      <c r="C64">
        <v>0</v>
      </c>
      <c r="D64">
        <v>84</v>
      </c>
      <c r="E64">
        <v>3</v>
      </c>
      <c r="F64">
        <v>3</v>
      </c>
      <c r="G64" t="s">
        <v>10</v>
      </c>
      <c r="H64" t="s">
        <v>18</v>
      </c>
    </row>
    <row r="65" spans="1:8" x14ac:dyDescent="0.25">
      <c r="A65" t="s">
        <v>2216</v>
      </c>
      <c r="B65" t="s">
        <v>943</v>
      </c>
      <c r="C65">
        <v>0</v>
      </c>
      <c r="D65">
        <v>79</v>
      </c>
      <c r="E65">
        <v>7</v>
      </c>
      <c r="F65">
        <v>3</v>
      </c>
      <c r="G65" t="s">
        <v>10</v>
      </c>
      <c r="H65" t="s">
        <v>18</v>
      </c>
    </row>
    <row r="66" spans="1:8" x14ac:dyDescent="0.25">
      <c r="A66" t="s">
        <v>2291</v>
      </c>
      <c r="B66" t="s">
        <v>1028</v>
      </c>
      <c r="C66">
        <v>0</v>
      </c>
      <c r="D66">
        <v>158</v>
      </c>
      <c r="E66">
        <v>30</v>
      </c>
      <c r="F66">
        <v>3</v>
      </c>
      <c r="G66" t="s">
        <v>10</v>
      </c>
      <c r="H66" t="s">
        <v>18</v>
      </c>
    </row>
    <row r="67" spans="1:8" x14ac:dyDescent="0.25">
      <c r="A67" t="s">
        <v>2418</v>
      </c>
      <c r="B67" t="s">
        <v>1112</v>
      </c>
      <c r="C67">
        <v>0</v>
      </c>
      <c r="D67">
        <v>170</v>
      </c>
      <c r="E67">
        <v>26</v>
      </c>
      <c r="F67">
        <v>3</v>
      </c>
      <c r="G67" t="s">
        <v>10</v>
      </c>
      <c r="H67" t="s">
        <v>18</v>
      </c>
    </row>
    <row r="68" spans="1:8" x14ac:dyDescent="0.25">
      <c r="A68" t="s">
        <v>2418</v>
      </c>
      <c r="B68" t="s">
        <v>570</v>
      </c>
      <c r="C68">
        <v>0</v>
      </c>
      <c r="D68">
        <v>43</v>
      </c>
      <c r="E68">
        <v>1</v>
      </c>
      <c r="F68">
        <v>3</v>
      </c>
      <c r="G68" t="s">
        <v>10</v>
      </c>
      <c r="H68" t="s">
        <v>18</v>
      </c>
    </row>
    <row r="69" spans="1:8" x14ac:dyDescent="0.25">
      <c r="A69" t="s">
        <v>2446</v>
      </c>
      <c r="B69" t="s">
        <v>190</v>
      </c>
      <c r="C69">
        <v>0</v>
      </c>
      <c r="D69">
        <v>57</v>
      </c>
      <c r="E69">
        <v>13</v>
      </c>
      <c r="F69">
        <v>3</v>
      </c>
      <c r="G69" t="s">
        <v>10</v>
      </c>
      <c r="H69" t="s">
        <v>18</v>
      </c>
    </row>
    <row r="70" spans="1:8" x14ac:dyDescent="0.25">
      <c r="A70" t="s">
        <v>2457</v>
      </c>
      <c r="B70" t="s">
        <v>292</v>
      </c>
      <c r="C70">
        <v>0</v>
      </c>
      <c r="D70">
        <v>48</v>
      </c>
      <c r="E70">
        <v>2</v>
      </c>
      <c r="F70">
        <v>3</v>
      </c>
      <c r="G70" t="s">
        <v>10</v>
      </c>
      <c r="H70" t="s">
        <v>18</v>
      </c>
    </row>
    <row r="71" spans="1:8" x14ac:dyDescent="0.25">
      <c r="A71" t="s">
        <v>2459</v>
      </c>
      <c r="B71" t="s">
        <v>2145</v>
      </c>
      <c r="C71">
        <v>0</v>
      </c>
      <c r="D71">
        <v>34</v>
      </c>
      <c r="E71">
        <v>3</v>
      </c>
      <c r="F71">
        <v>3</v>
      </c>
      <c r="G71" t="s">
        <v>10</v>
      </c>
      <c r="H71" t="s">
        <v>18</v>
      </c>
    </row>
    <row r="72" spans="1:8" x14ac:dyDescent="0.25">
      <c r="A72" t="s">
        <v>2466</v>
      </c>
      <c r="B72" t="s">
        <v>2467</v>
      </c>
      <c r="C72">
        <v>0</v>
      </c>
      <c r="D72">
        <v>74</v>
      </c>
      <c r="E72">
        <v>29</v>
      </c>
      <c r="F72">
        <v>3</v>
      </c>
      <c r="G72" t="s">
        <v>10</v>
      </c>
      <c r="H72" t="s">
        <v>18</v>
      </c>
    </row>
    <row r="73" spans="1:8" x14ac:dyDescent="0.25">
      <c r="A73" t="s">
        <v>2471</v>
      </c>
      <c r="B73" t="s">
        <v>1112</v>
      </c>
      <c r="C73">
        <v>0</v>
      </c>
      <c r="D73">
        <v>170</v>
      </c>
      <c r="E73">
        <v>26</v>
      </c>
      <c r="F73">
        <v>3</v>
      </c>
      <c r="G73" t="s">
        <v>10</v>
      </c>
      <c r="H73" t="s">
        <v>18</v>
      </c>
    </row>
    <row r="74" spans="1:8" x14ac:dyDescent="0.25">
      <c r="A74" t="s">
        <v>2512</v>
      </c>
      <c r="B74" t="s">
        <v>372</v>
      </c>
      <c r="C74">
        <v>0</v>
      </c>
      <c r="D74">
        <v>76</v>
      </c>
      <c r="E74">
        <v>21</v>
      </c>
      <c r="F74">
        <v>3</v>
      </c>
      <c r="G74" t="s">
        <v>10</v>
      </c>
      <c r="H74" t="s">
        <v>18</v>
      </c>
    </row>
    <row r="75" spans="1:8" x14ac:dyDescent="0.25">
      <c r="A75" t="s">
        <v>2517</v>
      </c>
      <c r="B75" t="s">
        <v>129</v>
      </c>
      <c r="C75">
        <v>0</v>
      </c>
      <c r="D75">
        <v>87</v>
      </c>
      <c r="E75">
        <v>10</v>
      </c>
      <c r="F75">
        <v>3</v>
      </c>
      <c r="G75" t="s">
        <v>10</v>
      </c>
      <c r="H75" t="s">
        <v>18</v>
      </c>
    </row>
    <row r="76" spans="1:8" x14ac:dyDescent="0.25">
      <c r="A76" t="s">
        <v>2582</v>
      </c>
      <c r="B76" t="s">
        <v>653</v>
      </c>
      <c r="C76">
        <v>0</v>
      </c>
      <c r="D76">
        <v>88</v>
      </c>
      <c r="E76">
        <v>4</v>
      </c>
      <c r="F76">
        <v>3</v>
      </c>
      <c r="G76" t="s">
        <v>10</v>
      </c>
      <c r="H76" t="s">
        <v>18</v>
      </c>
    </row>
    <row r="77" spans="1:8" x14ac:dyDescent="0.25">
      <c r="A77" t="s">
        <v>2586</v>
      </c>
      <c r="B77" t="s">
        <v>65</v>
      </c>
      <c r="C77">
        <v>0</v>
      </c>
      <c r="D77">
        <v>37</v>
      </c>
      <c r="E77">
        <v>10</v>
      </c>
      <c r="F77">
        <v>3</v>
      </c>
      <c r="G77" t="s">
        <v>10</v>
      </c>
      <c r="H77" t="s">
        <v>18</v>
      </c>
    </row>
    <row r="78" spans="1:8" x14ac:dyDescent="0.25">
      <c r="A78" t="s">
        <v>2586</v>
      </c>
      <c r="B78" t="s">
        <v>65</v>
      </c>
      <c r="C78">
        <v>0</v>
      </c>
      <c r="D78">
        <v>37</v>
      </c>
      <c r="E78">
        <v>10</v>
      </c>
      <c r="F78">
        <v>3</v>
      </c>
      <c r="G78" t="s">
        <v>10</v>
      </c>
      <c r="H78" t="s">
        <v>18</v>
      </c>
    </row>
    <row r="79" spans="1:8" x14ac:dyDescent="0.25">
      <c r="A79" t="s">
        <v>2621</v>
      </c>
      <c r="B79" t="s">
        <v>930</v>
      </c>
      <c r="C79">
        <v>0</v>
      </c>
      <c r="D79">
        <v>146</v>
      </c>
      <c r="E79">
        <v>63</v>
      </c>
      <c r="F79">
        <v>3</v>
      </c>
      <c r="G79" t="s">
        <v>10</v>
      </c>
      <c r="H79" t="s">
        <v>18</v>
      </c>
    </row>
    <row r="80" spans="1:8" x14ac:dyDescent="0.25">
      <c r="A80" t="s">
        <v>2670</v>
      </c>
      <c r="B80" t="s">
        <v>955</v>
      </c>
      <c r="C80">
        <v>0</v>
      </c>
      <c r="D80">
        <v>30</v>
      </c>
      <c r="E80">
        <v>15</v>
      </c>
      <c r="F80">
        <v>3</v>
      </c>
      <c r="G80" t="s">
        <v>10</v>
      </c>
      <c r="H80" t="s">
        <v>18</v>
      </c>
    </row>
    <row r="81" spans="1:8" x14ac:dyDescent="0.25">
      <c r="A81" t="s">
        <v>2682</v>
      </c>
      <c r="B81" t="s">
        <v>2145</v>
      </c>
      <c r="C81">
        <v>0</v>
      </c>
      <c r="D81">
        <v>34</v>
      </c>
      <c r="E81">
        <v>3</v>
      </c>
      <c r="F81">
        <v>3</v>
      </c>
      <c r="G81" t="s">
        <v>10</v>
      </c>
      <c r="H81" t="s">
        <v>18</v>
      </c>
    </row>
    <row r="82" spans="1:8" x14ac:dyDescent="0.25">
      <c r="A82" t="s">
        <v>2722</v>
      </c>
      <c r="B82" t="s">
        <v>331</v>
      </c>
      <c r="C82">
        <v>0</v>
      </c>
      <c r="D82">
        <v>44</v>
      </c>
      <c r="E82">
        <v>9</v>
      </c>
      <c r="F82">
        <v>3</v>
      </c>
      <c r="G82" t="s">
        <v>10</v>
      </c>
      <c r="H82" t="s">
        <v>18</v>
      </c>
    </row>
    <row r="83" spans="1:8" x14ac:dyDescent="0.25">
      <c r="A83" t="s">
        <v>2727</v>
      </c>
      <c r="B83" t="s">
        <v>1063</v>
      </c>
      <c r="C83">
        <v>0</v>
      </c>
      <c r="D83">
        <v>91</v>
      </c>
      <c r="E83">
        <v>31</v>
      </c>
      <c r="F83">
        <v>3</v>
      </c>
      <c r="G83" t="s">
        <v>10</v>
      </c>
      <c r="H83" t="s">
        <v>18</v>
      </c>
    </row>
    <row r="84" spans="1:8" x14ac:dyDescent="0.25">
      <c r="A84" t="s">
        <v>2736</v>
      </c>
      <c r="B84" t="s">
        <v>692</v>
      </c>
      <c r="C84">
        <v>0</v>
      </c>
      <c r="D84">
        <v>48</v>
      </c>
      <c r="E84">
        <v>18</v>
      </c>
      <c r="F84">
        <v>3</v>
      </c>
      <c r="G84" t="s">
        <v>10</v>
      </c>
      <c r="H84" t="s">
        <v>18</v>
      </c>
    </row>
    <row r="85" spans="1:8" x14ac:dyDescent="0.25">
      <c r="A85" t="s">
        <v>2737</v>
      </c>
      <c r="B85" t="s">
        <v>42</v>
      </c>
      <c r="C85">
        <v>0</v>
      </c>
      <c r="D85">
        <v>165</v>
      </c>
      <c r="E85">
        <v>30</v>
      </c>
      <c r="F85">
        <v>3</v>
      </c>
      <c r="G85" t="s">
        <v>10</v>
      </c>
      <c r="H85" t="s">
        <v>18</v>
      </c>
    </row>
    <row r="86" spans="1:8" x14ac:dyDescent="0.25">
      <c r="A86" t="s">
        <v>2763</v>
      </c>
      <c r="B86" t="s">
        <v>192</v>
      </c>
      <c r="C86">
        <v>0</v>
      </c>
      <c r="D86">
        <v>79</v>
      </c>
      <c r="E86">
        <v>2</v>
      </c>
      <c r="F86">
        <v>3</v>
      </c>
      <c r="G86" t="s">
        <v>10</v>
      </c>
      <c r="H86" t="s">
        <v>18</v>
      </c>
    </row>
    <row r="87" spans="1:8" x14ac:dyDescent="0.25">
      <c r="A87" t="s">
        <v>2783</v>
      </c>
      <c r="B87" t="s">
        <v>186</v>
      </c>
      <c r="C87">
        <v>0</v>
      </c>
      <c r="D87">
        <v>57</v>
      </c>
      <c r="E87">
        <v>23</v>
      </c>
      <c r="F87">
        <v>3</v>
      </c>
      <c r="G87" t="s">
        <v>10</v>
      </c>
      <c r="H87" t="s">
        <v>18</v>
      </c>
    </row>
    <row r="88" spans="1:8" x14ac:dyDescent="0.25">
      <c r="A88" t="s">
        <v>2839</v>
      </c>
      <c r="B88" t="s">
        <v>217</v>
      </c>
      <c r="C88">
        <v>0</v>
      </c>
      <c r="D88">
        <v>164</v>
      </c>
      <c r="E88">
        <v>78</v>
      </c>
      <c r="F88">
        <v>3</v>
      </c>
      <c r="G88" t="s">
        <v>10</v>
      </c>
      <c r="H88" t="s">
        <v>18</v>
      </c>
    </row>
    <row r="89" spans="1:8" x14ac:dyDescent="0.25">
      <c r="A89" t="s">
        <v>2839</v>
      </c>
      <c r="B89" t="s">
        <v>273</v>
      </c>
      <c r="C89">
        <v>0</v>
      </c>
      <c r="D89">
        <v>72</v>
      </c>
      <c r="E89">
        <v>14</v>
      </c>
      <c r="F89">
        <v>3</v>
      </c>
      <c r="G89" t="s">
        <v>10</v>
      </c>
      <c r="H89" t="s">
        <v>18</v>
      </c>
    </row>
    <row r="90" spans="1:8" x14ac:dyDescent="0.25">
      <c r="A90" t="s">
        <v>2876</v>
      </c>
      <c r="B90" t="s">
        <v>1740</v>
      </c>
      <c r="C90">
        <v>0</v>
      </c>
      <c r="D90">
        <v>147</v>
      </c>
      <c r="E90">
        <v>42</v>
      </c>
      <c r="F90">
        <v>3</v>
      </c>
      <c r="G90" t="s">
        <v>10</v>
      </c>
      <c r="H90" t="s">
        <v>18</v>
      </c>
    </row>
    <row r="91" spans="1:8" x14ac:dyDescent="0.25">
      <c r="A91" t="s">
        <v>2890</v>
      </c>
      <c r="B91" t="s">
        <v>997</v>
      </c>
      <c r="C91">
        <v>0</v>
      </c>
      <c r="D91">
        <v>78</v>
      </c>
      <c r="E91">
        <v>27</v>
      </c>
      <c r="F91">
        <v>3</v>
      </c>
      <c r="G91" t="s">
        <v>10</v>
      </c>
      <c r="H91" t="s">
        <v>18</v>
      </c>
    </row>
    <row r="92" spans="1:8" x14ac:dyDescent="0.25">
      <c r="A92" t="s">
        <v>2895</v>
      </c>
      <c r="B92" t="s">
        <v>653</v>
      </c>
      <c r="C92">
        <v>0</v>
      </c>
      <c r="D92">
        <v>88</v>
      </c>
      <c r="E92">
        <v>4</v>
      </c>
      <c r="F92">
        <v>3</v>
      </c>
      <c r="G92" t="s">
        <v>10</v>
      </c>
      <c r="H92" t="s">
        <v>18</v>
      </c>
    </row>
    <row r="93" spans="1:8" x14ac:dyDescent="0.25">
      <c r="A93" t="s">
        <v>2911</v>
      </c>
      <c r="B93" t="s">
        <v>410</v>
      </c>
      <c r="C93">
        <v>0</v>
      </c>
      <c r="D93">
        <v>54</v>
      </c>
      <c r="E93">
        <v>18</v>
      </c>
      <c r="F93">
        <v>3</v>
      </c>
      <c r="G93" t="s">
        <v>10</v>
      </c>
      <c r="H93" t="s">
        <v>18</v>
      </c>
    </row>
    <row r="94" spans="1:8" x14ac:dyDescent="0.25">
      <c r="A94" t="s">
        <v>2914</v>
      </c>
      <c r="B94" t="s">
        <v>1777</v>
      </c>
      <c r="C94">
        <v>0</v>
      </c>
      <c r="D94">
        <v>152</v>
      </c>
      <c r="E94">
        <v>44</v>
      </c>
      <c r="F94">
        <v>3</v>
      </c>
      <c r="G94" t="s">
        <v>10</v>
      </c>
      <c r="H94" t="s">
        <v>18</v>
      </c>
    </row>
    <row r="95" spans="1:8" x14ac:dyDescent="0.25">
      <c r="A95" t="s">
        <v>2918</v>
      </c>
      <c r="B95" t="s">
        <v>329</v>
      </c>
      <c r="C95">
        <v>0</v>
      </c>
      <c r="D95">
        <v>149</v>
      </c>
      <c r="E95">
        <v>36</v>
      </c>
      <c r="F95">
        <v>3</v>
      </c>
      <c r="G95" t="s">
        <v>10</v>
      </c>
      <c r="H95" t="s">
        <v>18</v>
      </c>
    </row>
    <row r="96" spans="1:8" x14ac:dyDescent="0.25">
      <c r="A96" t="s">
        <v>2982</v>
      </c>
      <c r="B96" t="s">
        <v>1333</v>
      </c>
      <c r="C96">
        <v>0</v>
      </c>
      <c r="D96">
        <v>59</v>
      </c>
      <c r="E96">
        <v>25</v>
      </c>
      <c r="F96">
        <v>3</v>
      </c>
      <c r="G96" t="s">
        <v>10</v>
      </c>
      <c r="H96" t="s">
        <v>18</v>
      </c>
    </row>
    <row r="97" spans="1:8" x14ac:dyDescent="0.25">
      <c r="A97" t="s">
        <v>2992</v>
      </c>
      <c r="B97" t="s">
        <v>186</v>
      </c>
      <c r="C97">
        <v>0</v>
      </c>
      <c r="D97">
        <v>57</v>
      </c>
      <c r="E97">
        <v>23</v>
      </c>
      <c r="F97">
        <v>3</v>
      </c>
      <c r="G97" t="s">
        <v>10</v>
      </c>
      <c r="H97" t="s">
        <v>18</v>
      </c>
    </row>
    <row r="98" spans="1:8" x14ac:dyDescent="0.25">
      <c r="A98" t="s">
        <v>3012</v>
      </c>
      <c r="B98" t="s">
        <v>190</v>
      </c>
      <c r="C98">
        <v>0</v>
      </c>
      <c r="D98">
        <v>57</v>
      </c>
      <c r="E98">
        <v>13</v>
      </c>
      <c r="F98">
        <v>3</v>
      </c>
      <c r="G98" t="s">
        <v>10</v>
      </c>
      <c r="H98" t="s">
        <v>18</v>
      </c>
    </row>
    <row r="99" spans="1:8" x14ac:dyDescent="0.25">
      <c r="A99" t="s">
        <v>3016</v>
      </c>
      <c r="B99" t="s">
        <v>947</v>
      </c>
      <c r="C99">
        <v>0</v>
      </c>
      <c r="D99">
        <v>89</v>
      </c>
      <c r="E99">
        <v>0</v>
      </c>
      <c r="F99">
        <v>3</v>
      </c>
      <c r="G99" t="s">
        <v>10</v>
      </c>
      <c r="H99" t="s">
        <v>18</v>
      </c>
    </row>
    <row r="100" spans="1:8" x14ac:dyDescent="0.25">
      <c r="A100" t="s">
        <v>3018</v>
      </c>
      <c r="B100" t="s">
        <v>24</v>
      </c>
      <c r="C100">
        <v>0</v>
      </c>
      <c r="D100">
        <v>90</v>
      </c>
      <c r="E100">
        <v>21</v>
      </c>
      <c r="F100">
        <v>3</v>
      </c>
      <c r="G100" t="s">
        <v>10</v>
      </c>
      <c r="H100" t="s">
        <v>18</v>
      </c>
    </row>
    <row r="101" spans="1:8" x14ac:dyDescent="0.25">
      <c r="A101" t="s">
        <v>3022</v>
      </c>
      <c r="B101" t="s">
        <v>1028</v>
      </c>
      <c r="C101">
        <v>0</v>
      </c>
      <c r="D101">
        <v>158</v>
      </c>
      <c r="E101">
        <v>30</v>
      </c>
      <c r="F101">
        <v>3</v>
      </c>
      <c r="G101" t="s">
        <v>10</v>
      </c>
      <c r="H101" t="s">
        <v>18</v>
      </c>
    </row>
    <row r="102" spans="1:8" x14ac:dyDescent="0.25">
      <c r="A102" t="s">
        <v>3025</v>
      </c>
      <c r="B102" t="s">
        <v>1495</v>
      </c>
      <c r="C102">
        <v>0</v>
      </c>
      <c r="D102">
        <v>67</v>
      </c>
      <c r="E102">
        <v>6</v>
      </c>
      <c r="F102">
        <v>3</v>
      </c>
      <c r="G102" t="s">
        <v>10</v>
      </c>
      <c r="H102" t="s">
        <v>18</v>
      </c>
    </row>
    <row r="103" spans="1:8" x14ac:dyDescent="0.25">
      <c r="A103" t="s">
        <v>3047</v>
      </c>
      <c r="B103" t="s">
        <v>331</v>
      </c>
      <c r="C103">
        <v>0</v>
      </c>
      <c r="D103">
        <v>44</v>
      </c>
      <c r="E103">
        <v>9</v>
      </c>
      <c r="F103">
        <v>3</v>
      </c>
      <c r="G103" t="s">
        <v>10</v>
      </c>
      <c r="H103" t="s">
        <v>18</v>
      </c>
    </row>
    <row r="104" spans="1:8" x14ac:dyDescent="0.25">
      <c r="A104" t="s">
        <v>3049</v>
      </c>
      <c r="B104" t="s">
        <v>3051</v>
      </c>
      <c r="C104">
        <v>0</v>
      </c>
      <c r="D104">
        <v>150</v>
      </c>
      <c r="E104">
        <v>0</v>
      </c>
      <c r="F104">
        <v>3</v>
      </c>
      <c r="G104" t="s">
        <v>10</v>
      </c>
      <c r="H104" t="s">
        <v>18</v>
      </c>
    </row>
    <row r="105" spans="1:8" x14ac:dyDescent="0.25">
      <c r="A105" t="s">
        <v>3074</v>
      </c>
      <c r="B105" t="s">
        <v>1626</v>
      </c>
      <c r="C105">
        <v>0</v>
      </c>
      <c r="D105">
        <v>161</v>
      </c>
      <c r="E105">
        <v>0</v>
      </c>
      <c r="F105">
        <v>3</v>
      </c>
      <c r="G105" t="s">
        <v>10</v>
      </c>
      <c r="H105" t="s">
        <v>18</v>
      </c>
    </row>
    <row r="106" spans="1:8" x14ac:dyDescent="0.25">
      <c r="A106" t="s">
        <v>3076</v>
      </c>
      <c r="B106" t="s">
        <v>851</v>
      </c>
      <c r="C106">
        <v>0</v>
      </c>
      <c r="D106">
        <v>155</v>
      </c>
      <c r="E106">
        <v>26</v>
      </c>
      <c r="F106">
        <v>3</v>
      </c>
      <c r="G106" t="s">
        <v>10</v>
      </c>
      <c r="H106" t="s">
        <v>18</v>
      </c>
    </row>
    <row r="107" spans="1:8" x14ac:dyDescent="0.25">
      <c r="A107" t="s">
        <v>3104</v>
      </c>
      <c r="B107" t="s">
        <v>463</v>
      </c>
      <c r="C107">
        <v>0</v>
      </c>
      <c r="D107">
        <v>87</v>
      </c>
      <c r="E107">
        <v>36</v>
      </c>
      <c r="F107">
        <v>3</v>
      </c>
      <c r="G107" t="s">
        <v>10</v>
      </c>
      <c r="H107" t="s">
        <v>18</v>
      </c>
    </row>
    <row r="108" spans="1:8" x14ac:dyDescent="0.25">
      <c r="A108" t="s">
        <v>3114</v>
      </c>
      <c r="B108" t="s">
        <v>2467</v>
      </c>
      <c r="C108">
        <v>0</v>
      </c>
      <c r="D108">
        <v>74</v>
      </c>
      <c r="E108">
        <v>29</v>
      </c>
      <c r="F108">
        <v>3</v>
      </c>
      <c r="G108" t="s">
        <v>10</v>
      </c>
      <c r="H108" t="s">
        <v>18</v>
      </c>
    </row>
    <row r="109" spans="1:8" x14ac:dyDescent="0.25">
      <c r="A109" t="s">
        <v>3115</v>
      </c>
      <c r="B109" t="s">
        <v>129</v>
      </c>
      <c r="C109">
        <v>0</v>
      </c>
      <c r="D109">
        <v>78</v>
      </c>
      <c r="E109">
        <v>20</v>
      </c>
      <c r="F109">
        <v>3</v>
      </c>
      <c r="G109" t="s">
        <v>10</v>
      </c>
      <c r="H109" t="s">
        <v>18</v>
      </c>
    </row>
    <row r="110" spans="1:8" x14ac:dyDescent="0.25">
      <c r="A110" t="s">
        <v>3141</v>
      </c>
      <c r="B110" t="s">
        <v>2308</v>
      </c>
      <c r="C110">
        <v>0</v>
      </c>
      <c r="D110">
        <v>137</v>
      </c>
      <c r="E110">
        <v>22</v>
      </c>
      <c r="F110">
        <v>3</v>
      </c>
      <c r="G110" t="s">
        <v>10</v>
      </c>
      <c r="H110" t="s">
        <v>18</v>
      </c>
    </row>
    <row r="111" spans="1:8" x14ac:dyDescent="0.25">
      <c r="A111" t="s">
        <v>3164</v>
      </c>
      <c r="B111" t="s">
        <v>1229</v>
      </c>
      <c r="C111">
        <v>0</v>
      </c>
      <c r="D111">
        <v>165</v>
      </c>
      <c r="E111">
        <v>58</v>
      </c>
      <c r="F111">
        <v>3</v>
      </c>
      <c r="G111" t="s">
        <v>10</v>
      </c>
      <c r="H111" t="s">
        <v>18</v>
      </c>
    </row>
    <row r="112" spans="1:8" x14ac:dyDescent="0.25">
      <c r="A112" t="s">
        <v>3230</v>
      </c>
      <c r="B112" t="s">
        <v>499</v>
      </c>
      <c r="C112">
        <v>0</v>
      </c>
      <c r="D112">
        <v>89</v>
      </c>
      <c r="E112">
        <v>31</v>
      </c>
      <c r="F112">
        <v>3</v>
      </c>
      <c r="G112" t="s">
        <v>10</v>
      </c>
      <c r="H112" t="s">
        <v>18</v>
      </c>
    </row>
    <row r="113" spans="1:8" x14ac:dyDescent="0.25">
      <c r="A113" t="s">
        <v>3259</v>
      </c>
      <c r="B113" t="s">
        <v>756</v>
      </c>
      <c r="C113">
        <v>0</v>
      </c>
      <c r="D113">
        <v>81</v>
      </c>
      <c r="E113">
        <v>41</v>
      </c>
      <c r="F113">
        <v>3</v>
      </c>
      <c r="G113" t="s">
        <v>10</v>
      </c>
      <c r="H113" t="s">
        <v>18</v>
      </c>
    </row>
    <row r="114" spans="1:8" x14ac:dyDescent="0.25">
      <c r="A114" t="s">
        <v>3275</v>
      </c>
      <c r="B114" t="s">
        <v>1525</v>
      </c>
      <c r="C114">
        <v>0</v>
      </c>
      <c r="D114">
        <v>71</v>
      </c>
      <c r="E114">
        <v>1</v>
      </c>
      <c r="F114">
        <v>3</v>
      </c>
      <c r="G114" t="s">
        <v>10</v>
      </c>
      <c r="H114" t="s">
        <v>18</v>
      </c>
    </row>
    <row r="115" spans="1:8" x14ac:dyDescent="0.25">
      <c r="A115" t="s">
        <v>3286</v>
      </c>
      <c r="B115" t="s">
        <v>464</v>
      </c>
      <c r="C115">
        <v>0</v>
      </c>
      <c r="D115">
        <v>161</v>
      </c>
      <c r="E115">
        <v>40</v>
      </c>
      <c r="F115">
        <v>3</v>
      </c>
      <c r="G115" t="s">
        <v>10</v>
      </c>
      <c r="H115" t="s">
        <v>18</v>
      </c>
    </row>
    <row r="116" spans="1:8" x14ac:dyDescent="0.25">
      <c r="A116" t="s">
        <v>3298</v>
      </c>
      <c r="B116" t="s">
        <v>261</v>
      </c>
      <c r="C116">
        <v>0</v>
      </c>
      <c r="D116">
        <v>97</v>
      </c>
      <c r="E116">
        <v>37</v>
      </c>
      <c r="F116">
        <v>3</v>
      </c>
      <c r="G116" t="s">
        <v>10</v>
      </c>
      <c r="H116" t="s">
        <v>18</v>
      </c>
    </row>
    <row r="117" spans="1:8" x14ac:dyDescent="0.25">
      <c r="A117" t="s">
        <v>3298</v>
      </c>
      <c r="B117" t="s">
        <v>403</v>
      </c>
      <c r="C117">
        <v>0</v>
      </c>
      <c r="D117">
        <v>54</v>
      </c>
      <c r="E117">
        <v>4</v>
      </c>
      <c r="F117">
        <v>3</v>
      </c>
      <c r="G117" t="s">
        <v>10</v>
      </c>
      <c r="H117" t="s">
        <v>18</v>
      </c>
    </row>
    <row r="118" spans="1:8" x14ac:dyDescent="0.25">
      <c r="A118" t="s">
        <v>3299</v>
      </c>
      <c r="B118" t="s">
        <v>292</v>
      </c>
      <c r="C118">
        <v>0</v>
      </c>
      <c r="D118">
        <v>48</v>
      </c>
      <c r="E118">
        <v>2</v>
      </c>
      <c r="F118">
        <v>3</v>
      </c>
      <c r="G118" t="s">
        <v>10</v>
      </c>
      <c r="H118" t="s">
        <v>18</v>
      </c>
    </row>
    <row r="119" spans="1:8" x14ac:dyDescent="0.25">
      <c r="A119" t="s">
        <v>3338</v>
      </c>
      <c r="B119" t="s">
        <v>403</v>
      </c>
      <c r="C119">
        <v>0</v>
      </c>
      <c r="D119">
        <v>54</v>
      </c>
      <c r="E119">
        <v>4</v>
      </c>
      <c r="F119">
        <v>3</v>
      </c>
      <c r="G119" t="s">
        <v>10</v>
      </c>
      <c r="H119" t="s">
        <v>18</v>
      </c>
    </row>
    <row r="120" spans="1:8" x14ac:dyDescent="0.25">
      <c r="A120" t="s">
        <v>3339</v>
      </c>
      <c r="B120" t="s">
        <v>160</v>
      </c>
      <c r="C120">
        <v>0</v>
      </c>
      <c r="D120">
        <v>75</v>
      </c>
      <c r="E120">
        <v>5</v>
      </c>
      <c r="F120">
        <v>3</v>
      </c>
      <c r="G120" t="s">
        <v>10</v>
      </c>
      <c r="H120" t="s">
        <v>18</v>
      </c>
    </row>
    <row r="121" spans="1:8" x14ac:dyDescent="0.25">
      <c r="A121" t="s">
        <v>3352</v>
      </c>
      <c r="B121" t="s">
        <v>1952</v>
      </c>
      <c r="C121">
        <v>0</v>
      </c>
      <c r="D121">
        <v>133</v>
      </c>
      <c r="E121">
        <v>44</v>
      </c>
      <c r="F121">
        <v>3</v>
      </c>
      <c r="G121" t="s">
        <v>10</v>
      </c>
      <c r="H121" t="s">
        <v>18</v>
      </c>
    </row>
    <row r="122" spans="1:8" x14ac:dyDescent="0.25">
      <c r="A122" t="s">
        <v>3361</v>
      </c>
      <c r="B122" t="s">
        <v>190</v>
      </c>
      <c r="C122">
        <v>0</v>
      </c>
      <c r="D122">
        <v>57</v>
      </c>
      <c r="E122">
        <v>13</v>
      </c>
      <c r="F122">
        <v>3</v>
      </c>
      <c r="G122" t="s">
        <v>10</v>
      </c>
      <c r="H122" t="s">
        <v>18</v>
      </c>
    </row>
    <row r="123" spans="1:8" x14ac:dyDescent="0.25">
      <c r="A123" t="s">
        <v>3385</v>
      </c>
      <c r="B123" t="s">
        <v>1105</v>
      </c>
      <c r="C123">
        <v>0</v>
      </c>
      <c r="D123">
        <v>137</v>
      </c>
      <c r="E123">
        <v>63</v>
      </c>
      <c r="F123">
        <v>3</v>
      </c>
      <c r="G123" t="s">
        <v>10</v>
      </c>
      <c r="H123" t="s">
        <v>18</v>
      </c>
    </row>
    <row r="124" spans="1:8" x14ac:dyDescent="0.25">
      <c r="A124" t="s">
        <v>3451</v>
      </c>
      <c r="B124" t="s">
        <v>403</v>
      </c>
      <c r="C124">
        <v>0</v>
      </c>
      <c r="D124">
        <v>54</v>
      </c>
      <c r="E124">
        <v>4</v>
      </c>
      <c r="F124">
        <v>3</v>
      </c>
      <c r="G124" t="s">
        <v>10</v>
      </c>
      <c r="H124" t="s">
        <v>18</v>
      </c>
    </row>
    <row r="125" spans="1:8" x14ac:dyDescent="0.25">
      <c r="A125" t="s">
        <v>3458</v>
      </c>
      <c r="B125" t="s">
        <v>113</v>
      </c>
      <c r="C125">
        <v>0</v>
      </c>
      <c r="D125">
        <v>76</v>
      </c>
      <c r="E125">
        <v>25</v>
      </c>
      <c r="F125">
        <v>3</v>
      </c>
      <c r="G125" t="s">
        <v>10</v>
      </c>
      <c r="H125" t="s">
        <v>18</v>
      </c>
    </row>
    <row r="126" spans="1:8" x14ac:dyDescent="0.25">
      <c r="A126" t="s">
        <v>3460</v>
      </c>
      <c r="B126" t="s">
        <v>363</v>
      </c>
      <c r="C126">
        <v>0</v>
      </c>
      <c r="D126">
        <v>158</v>
      </c>
      <c r="E126">
        <v>69</v>
      </c>
      <c r="F126">
        <v>3</v>
      </c>
      <c r="G126" t="s">
        <v>10</v>
      </c>
      <c r="H126" t="s">
        <v>18</v>
      </c>
    </row>
    <row r="127" spans="1:8" x14ac:dyDescent="0.25">
      <c r="A127" t="s">
        <v>3473</v>
      </c>
      <c r="B127" t="s">
        <v>217</v>
      </c>
      <c r="C127">
        <v>0</v>
      </c>
      <c r="D127">
        <v>164</v>
      </c>
      <c r="E127">
        <v>78</v>
      </c>
      <c r="F127">
        <v>3</v>
      </c>
      <c r="G127" t="s">
        <v>10</v>
      </c>
      <c r="H127" t="s">
        <v>18</v>
      </c>
    </row>
    <row r="128" spans="1:8" x14ac:dyDescent="0.25">
      <c r="A128" t="s">
        <v>3488</v>
      </c>
      <c r="B128" t="s">
        <v>168</v>
      </c>
      <c r="C128">
        <v>0</v>
      </c>
      <c r="D128">
        <v>80</v>
      </c>
      <c r="E128">
        <v>3</v>
      </c>
      <c r="F128">
        <v>3</v>
      </c>
      <c r="G128" t="s">
        <v>10</v>
      </c>
      <c r="H128" t="s">
        <v>18</v>
      </c>
    </row>
    <row r="129" spans="1:8" x14ac:dyDescent="0.25">
      <c r="A129" t="s">
        <v>3507</v>
      </c>
      <c r="B129" t="s">
        <v>160</v>
      </c>
      <c r="C129">
        <v>0</v>
      </c>
      <c r="D129">
        <v>75</v>
      </c>
      <c r="E129">
        <v>5</v>
      </c>
      <c r="F129">
        <v>3</v>
      </c>
      <c r="G129" t="s">
        <v>10</v>
      </c>
      <c r="H129" t="s">
        <v>18</v>
      </c>
    </row>
    <row r="130" spans="1:8" x14ac:dyDescent="0.25">
      <c r="A130" t="s">
        <v>3543</v>
      </c>
      <c r="B130" t="s">
        <v>37</v>
      </c>
      <c r="C130">
        <v>0</v>
      </c>
      <c r="D130">
        <v>154</v>
      </c>
      <c r="E130">
        <v>29</v>
      </c>
      <c r="F130">
        <v>3</v>
      </c>
      <c r="G130" t="s">
        <v>10</v>
      </c>
      <c r="H130" t="s">
        <v>18</v>
      </c>
    </row>
    <row r="131" spans="1:8" x14ac:dyDescent="0.25">
      <c r="A131" t="s">
        <v>3547</v>
      </c>
      <c r="B131" t="s">
        <v>2054</v>
      </c>
      <c r="C131">
        <v>0</v>
      </c>
      <c r="D131">
        <v>60</v>
      </c>
      <c r="E131">
        <v>16</v>
      </c>
      <c r="F131">
        <v>3</v>
      </c>
      <c r="G131" t="s">
        <v>10</v>
      </c>
      <c r="H131" t="s">
        <v>18</v>
      </c>
    </row>
    <row r="132" spans="1:8" x14ac:dyDescent="0.25">
      <c r="A132" t="s">
        <v>3550</v>
      </c>
      <c r="B132" t="s">
        <v>42</v>
      </c>
      <c r="C132">
        <v>0</v>
      </c>
      <c r="D132">
        <v>165</v>
      </c>
      <c r="E132">
        <v>30</v>
      </c>
      <c r="F132">
        <v>3</v>
      </c>
      <c r="G132" t="s">
        <v>10</v>
      </c>
      <c r="H132" t="s">
        <v>18</v>
      </c>
    </row>
    <row r="133" spans="1:8" x14ac:dyDescent="0.25">
      <c r="A133" t="s">
        <v>3590</v>
      </c>
      <c r="B133" t="s">
        <v>2171</v>
      </c>
      <c r="C133">
        <v>0</v>
      </c>
      <c r="D133">
        <v>52</v>
      </c>
      <c r="E133">
        <v>5</v>
      </c>
      <c r="F133">
        <v>3</v>
      </c>
      <c r="G133" t="s">
        <v>10</v>
      </c>
      <c r="H133" t="s">
        <v>18</v>
      </c>
    </row>
    <row r="134" spans="1:8" x14ac:dyDescent="0.25">
      <c r="A134" t="s">
        <v>3600</v>
      </c>
      <c r="B134" t="s">
        <v>372</v>
      </c>
      <c r="C134">
        <v>0</v>
      </c>
      <c r="D134">
        <v>76</v>
      </c>
      <c r="E134">
        <v>21</v>
      </c>
      <c r="F134">
        <v>3</v>
      </c>
      <c r="G134" t="s">
        <v>10</v>
      </c>
      <c r="H134" t="s">
        <v>18</v>
      </c>
    </row>
    <row r="135" spans="1:8" x14ac:dyDescent="0.25">
      <c r="A135" t="s">
        <v>3630</v>
      </c>
      <c r="B135" t="s">
        <v>1464</v>
      </c>
      <c r="C135">
        <v>0</v>
      </c>
      <c r="D135">
        <v>79</v>
      </c>
      <c r="E135">
        <v>32</v>
      </c>
      <c r="F135">
        <v>3</v>
      </c>
      <c r="G135" t="s">
        <v>10</v>
      </c>
      <c r="H135" t="s">
        <v>18</v>
      </c>
    </row>
    <row r="136" spans="1:8" x14ac:dyDescent="0.25">
      <c r="A136" t="s">
        <v>3643</v>
      </c>
      <c r="B136" t="s">
        <v>358</v>
      </c>
      <c r="C136">
        <v>0</v>
      </c>
      <c r="D136">
        <v>34</v>
      </c>
      <c r="E136">
        <v>8</v>
      </c>
      <c r="F136">
        <v>3</v>
      </c>
      <c r="G136" t="s">
        <v>10</v>
      </c>
      <c r="H136" t="s">
        <v>18</v>
      </c>
    </row>
    <row r="137" spans="1:8" x14ac:dyDescent="0.25">
      <c r="A137" t="s">
        <v>3648</v>
      </c>
      <c r="B137" t="s">
        <v>372</v>
      </c>
      <c r="C137">
        <v>0</v>
      </c>
      <c r="D137">
        <v>76</v>
      </c>
      <c r="E137">
        <v>21</v>
      </c>
      <c r="F137">
        <v>3</v>
      </c>
      <c r="G137" t="s">
        <v>10</v>
      </c>
      <c r="H137" t="s">
        <v>18</v>
      </c>
    </row>
    <row r="138" spans="1:8" x14ac:dyDescent="0.25">
      <c r="A138" t="s">
        <v>3664</v>
      </c>
      <c r="B138" t="s">
        <v>3051</v>
      </c>
      <c r="C138">
        <v>0</v>
      </c>
      <c r="D138">
        <v>150</v>
      </c>
      <c r="E138">
        <v>0</v>
      </c>
      <c r="F138">
        <v>3</v>
      </c>
      <c r="G138" t="s">
        <v>10</v>
      </c>
      <c r="H138" t="s">
        <v>18</v>
      </c>
    </row>
    <row r="139" spans="1:8" x14ac:dyDescent="0.25">
      <c r="A139" t="s">
        <v>3712</v>
      </c>
      <c r="B139" t="s">
        <v>111</v>
      </c>
      <c r="C139">
        <v>0</v>
      </c>
      <c r="D139">
        <v>83</v>
      </c>
      <c r="E139">
        <v>12</v>
      </c>
      <c r="F139">
        <v>3</v>
      </c>
      <c r="G139" t="s">
        <v>10</v>
      </c>
      <c r="H139" t="s">
        <v>18</v>
      </c>
    </row>
    <row r="140" spans="1:8" x14ac:dyDescent="0.25">
      <c r="A140" t="s">
        <v>3720</v>
      </c>
      <c r="B140" t="s">
        <v>42</v>
      </c>
      <c r="C140">
        <v>0</v>
      </c>
      <c r="D140">
        <v>165</v>
      </c>
      <c r="E140">
        <v>30</v>
      </c>
      <c r="F140">
        <v>3</v>
      </c>
      <c r="G140" t="s">
        <v>10</v>
      </c>
      <c r="H140" t="s">
        <v>18</v>
      </c>
    </row>
    <row r="141" spans="1:8" x14ac:dyDescent="0.25">
      <c r="A141" t="s">
        <v>3722</v>
      </c>
      <c r="B141" t="s">
        <v>156</v>
      </c>
      <c r="C141">
        <v>0</v>
      </c>
      <c r="D141">
        <v>91</v>
      </c>
      <c r="E141">
        <v>14</v>
      </c>
      <c r="F141">
        <v>3</v>
      </c>
      <c r="G141" t="s">
        <v>10</v>
      </c>
      <c r="H141" t="s">
        <v>18</v>
      </c>
    </row>
    <row r="142" spans="1:8" x14ac:dyDescent="0.25">
      <c r="A142" t="s">
        <v>3735</v>
      </c>
      <c r="B142" t="s">
        <v>653</v>
      </c>
      <c r="C142">
        <v>0</v>
      </c>
      <c r="D142">
        <v>88</v>
      </c>
      <c r="E142">
        <v>4</v>
      </c>
      <c r="F142">
        <v>3</v>
      </c>
      <c r="G142" t="s">
        <v>10</v>
      </c>
      <c r="H142" t="s">
        <v>18</v>
      </c>
    </row>
    <row r="143" spans="1:8" x14ac:dyDescent="0.25">
      <c r="A143" t="s">
        <v>3767</v>
      </c>
      <c r="B143" t="s">
        <v>1240</v>
      </c>
      <c r="C143">
        <v>0</v>
      </c>
      <c r="D143">
        <v>70</v>
      </c>
      <c r="E143">
        <v>24</v>
      </c>
      <c r="F143">
        <v>3</v>
      </c>
      <c r="G143" t="s">
        <v>10</v>
      </c>
      <c r="H143" t="s">
        <v>18</v>
      </c>
    </row>
    <row r="144" spans="1:8" x14ac:dyDescent="0.25">
      <c r="A144" t="s">
        <v>3820</v>
      </c>
      <c r="B144" t="s">
        <v>1525</v>
      </c>
      <c r="C144">
        <v>0</v>
      </c>
      <c r="D144">
        <v>71</v>
      </c>
      <c r="E144">
        <v>1</v>
      </c>
      <c r="F144">
        <v>3</v>
      </c>
      <c r="G144" t="s">
        <v>10</v>
      </c>
      <c r="H144" t="s">
        <v>18</v>
      </c>
    </row>
    <row r="145" spans="1:8" x14ac:dyDescent="0.25">
      <c r="A145" t="s">
        <v>3824</v>
      </c>
      <c r="B145" t="s">
        <v>217</v>
      </c>
      <c r="C145">
        <v>0</v>
      </c>
      <c r="D145">
        <v>164</v>
      </c>
      <c r="E145">
        <v>78</v>
      </c>
      <c r="F145">
        <v>3</v>
      </c>
      <c r="G145" t="s">
        <v>10</v>
      </c>
      <c r="H145" t="s">
        <v>18</v>
      </c>
    </row>
    <row r="146" spans="1:8" x14ac:dyDescent="0.25">
      <c r="A146" t="s">
        <v>3834</v>
      </c>
      <c r="B146" t="s">
        <v>1464</v>
      </c>
      <c r="C146">
        <v>0</v>
      </c>
      <c r="D146">
        <v>79</v>
      </c>
      <c r="E146">
        <v>32</v>
      </c>
      <c r="F146">
        <v>3</v>
      </c>
      <c r="G146" t="s">
        <v>10</v>
      </c>
      <c r="H146" t="s">
        <v>18</v>
      </c>
    </row>
    <row r="147" spans="1:8" x14ac:dyDescent="0.25">
      <c r="A147" t="s">
        <v>3922</v>
      </c>
      <c r="B147" t="s">
        <v>3051</v>
      </c>
      <c r="C147">
        <v>0</v>
      </c>
      <c r="D147">
        <v>150</v>
      </c>
      <c r="E147">
        <v>0</v>
      </c>
      <c r="F147">
        <v>3</v>
      </c>
      <c r="G147" t="s">
        <v>10</v>
      </c>
      <c r="H147" t="s">
        <v>18</v>
      </c>
    </row>
    <row r="148" spans="1:8" x14ac:dyDescent="0.25">
      <c r="A148" t="s">
        <v>3937</v>
      </c>
      <c r="B148" t="s">
        <v>494</v>
      </c>
      <c r="C148">
        <v>0</v>
      </c>
      <c r="D148">
        <v>83</v>
      </c>
      <c r="E148">
        <v>7</v>
      </c>
      <c r="F148">
        <v>3</v>
      </c>
      <c r="G148" t="s">
        <v>10</v>
      </c>
      <c r="H148" t="s">
        <v>18</v>
      </c>
    </row>
    <row r="149" spans="1:8" x14ac:dyDescent="0.25">
      <c r="A149" t="s">
        <v>3941</v>
      </c>
      <c r="B149" t="s">
        <v>2171</v>
      </c>
      <c r="C149">
        <v>0</v>
      </c>
      <c r="D149">
        <v>52</v>
      </c>
      <c r="E149">
        <v>5</v>
      </c>
      <c r="F149">
        <v>3</v>
      </c>
      <c r="G149" t="s">
        <v>10</v>
      </c>
      <c r="H149" t="s">
        <v>18</v>
      </c>
    </row>
    <row r="150" spans="1:8" x14ac:dyDescent="0.25">
      <c r="A150" t="s">
        <v>3949</v>
      </c>
      <c r="B150" t="s">
        <v>3216</v>
      </c>
      <c r="C150">
        <v>0</v>
      </c>
      <c r="D150">
        <v>156</v>
      </c>
      <c r="E150">
        <v>23</v>
      </c>
      <c r="F150">
        <v>3</v>
      </c>
      <c r="G150" t="s">
        <v>10</v>
      </c>
      <c r="H150" t="s">
        <v>18</v>
      </c>
    </row>
    <row r="151" spans="1:8" x14ac:dyDescent="0.25">
      <c r="A151" t="s">
        <v>3972</v>
      </c>
      <c r="B151" t="s">
        <v>955</v>
      </c>
      <c r="C151">
        <v>0</v>
      </c>
      <c r="D151">
        <v>30</v>
      </c>
      <c r="E151">
        <v>15</v>
      </c>
      <c r="F151">
        <v>3</v>
      </c>
      <c r="G151" t="s">
        <v>10</v>
      </c>
      <c r="H151" t="s">
        <v>18</v>
      </c>
    </row>
    <row r="152" spans="1:8" x14ac:dyDescent="0.25">
      <c r="A152" t="s">
        <v>3974</v>
      </c>
      <c r="B152" t="s">
        <v>33</v>
      </c>
      <c r="C152">
        <v>0</v>
      </c>
      <c r="D152">
        <v>139</v>
      </c>
      <c r="E152">
        <v>36</v>
      </c>
      <c r="F152">
        <v>3</v>
      </c>
      <c r="G152" t="s">
        <v>10</v>
      </c>
      <c r="H152" t="s">
        <v>18</v>
      </c>
    </row>
    <row r="153" spans="1:8" x14ac:dyDescent="0.25">
      <c r="A153" t="s">
        <v>3978</v>
      </c>
      <c r="B153" t="s">
        <v>1063</v>
      </c>
      <c r="C153">
        <v>0</v>
      </c>
      <c r="D153">
        <v>91</v>
      </c>
      <c r="E153">
        <v>31</v>
      </c>
      <c r="F153">
        <v>3</v>
      </c>
      <c r="G153" t="s">
        <v>10</v>
      </c>
      <c r="H153" t="s">
        <v>18</v>
      </c>
    </row>
    <row r="154" spans="1:8" x14ac:dyDescent="0.25">
      <c r="A154" t="s">
        <v>4003</v>
      </c>
      <c r="B154" t="s">
        <v>3051</v>
      </c>
      <c r="C154">
        <v>0</v>
      </c>
      <c r="D154">
        <v>150</v>
      </c>
      <c r="E154">
        <v>0</v>
      </c>
      <c r="F154">
        <v>3</v>
      </c>
      <c r="G154" t="s">
        <v>10</v>
      </c>
      <c r="H154" t="s">
        <v>18</v>
      </c>
    </row>
    <row r="155" spans="1:8" x14ac:dyDescent="0.25">
      <c r="A155" t="s">
        <v>4032</v>
      </c>
      <c r="B155" t="s">
        <v>331</v>
      </c>
      <c r="C155">
        <v>0</v>
      </c>
      <c r="D155">
        <v>44</v>
      </c>
      <c r="E155">
        <v>9</v>
      </c>
      <c r="F155">
        <v>3</v>
      </c>
      <c r="G155" t="s">
        <v>10</v>
      </c>
      <c r="H155" t="s">
        <v>18</v>
      </c>
    </row>
    <row r="156" spans="1:8" x14ac:dyDescent="0.25">
      <c r="A156" t="s">
        <v>4049</v>
      </c>
      <c r="B156" t="s">
        <v>168</v>
      </c>
      <c r="C156">
        <v>0</v>
      </c>
      <c r="D156">
        <v>80</v>
      </c>
      <c r="E156">
        <v>3</v>
      </c>
      <c r="F156">
        <v>3</v>
      </c>
      <c r="G156" t="s">
        <v>10</v>
      </c>
      <c r="H156" t="s">
        <v>18</v>
      </c>
    </row>
    <row r="157" spans="1:8" x14ac:dyDescent="0.25">
      <c r="A157" t="s">
        <v>4058</v>
      </c>
      <c r="B157" t="s">
        <v>2145</v>
      </c>
      <c r="C157">
        <v>0</v>
      </c>
      <c r="D157">
        <v>34</v>
      </c>
      <c r="E157">
        <v>3</v>
      </c>
      <c r="F157">
        <v>3</v>
      </c>
      <c r="G157" t="s">
        <v>10</v>
      </c>
      <c r="H157" t="s">
        <v>18</v>
      </c>
    </row>
    <row r="158" spans="1:8" x14ac:dyDescent="0.25">
      <c r="A158" t="s">
        <v>4063</v>
      </c>
      <c r="B158" t="s">
        <v>363</v>
      </c>
      <c r="C158">
        <v>0</v>
      </c>
      <c r="D158">
        <v>158</v>
      </c>
      <c r="E158">
        <v>69</v>
      </c>
      <c r="F158">
        <v>3</v>
      </c>
      <c r="G158" t="s">
        <v>10</v>
      </c>
      <c r="H158" t="s">
        <v>18</v>
      </c>
    </row>
    <row r="159" spans="1:8" x14ac:dyDescent="0.25">
      <c r="A159" t="s">
        <v>4078</v>
      </c>
      <c r="B159" t="s">
        <v>482</v>
      </c>
      <c r="C159">
        <v>0</v>
      </c>
      <c r="D159">
        <v>149</v>
      </c>
      <c r="E159">
        <v>49</v>
      </c>
      <c r="F159">
        <v>3</v>
      </c>
      <c r="G159" t="s">
        <v>10</v>
      </c>
      <c r="H159" t="s">
        <v>18</v>
      </c>
    </row>
    <row r="160" spans="1:8" x14ac:dyDescent="0.25">
      <c r="A160" t="s">
        <v>4091</v>
      </c>
      <c r="B160" t="s">
        <v>1300</v>
      </c>
      <c r="C160">
        <v>0</v>
      </c>
      <c r="D160">
        <v>58</v>
      </c>
      <c r="E160">
        <v>13</v>
      </c>
      <c r="F160">
        <v>3</v>
      </c>
      <c r="G160" t="s">
        <v>10</v>
      </c>
      <c r="H160" t="s">
        <v>18</v>
      </c>
    </row>
    <row r="161" spans="1:8" x14ac:dyDescent="0.25">
      <c r="A161" t="s">
        <v>4126</v>
      </c>
      <c r="B161" t="s">
        <v>363</v>
      </c>
      <c r="C161">
        <v>0</v>
      </c>
      <c r="D161">
        <v>158</v>
      </c>
      <c r="E161">
        <v>69</v>
      </c>
      <c r="F161">
        <v>3</v>
      </c>
      <c r="G161" t="s">
        <v>10</v>
      </c>
      <c r="H161" t="s">
        <v>18</v>
      </c>
    </row>
    <row r="162" spans="1:8" x14ac:dyDescent="0.25">
      <c r="A162" t="s">
        <v>4135</v>
      </c>
      <c r="B162" t="s">
        <v>472</v>
      </c>
      <c r="C162">
        <v>0</v>
      </c>
      <c r="D162">
        <v>140</v>
      </c>
      <c r="E162">
        <v>66</v>
      </c>
      <c r="F162">
        <v>3</v>
      </c>
      <c r="G162" t="s">
        <v>10</v>
      </c>
      <c r="H162" t="s">
        <v>18</v>
      </c>
    </row>
    <row r="163" spans="1:8" x14ac:dyDescent="0.25">
      <c r="A163" t="s">
        <v>4203</v>
      </c>
      <c r="B163" t="s">
        <v>1655</v>
      </c>
      <c r="C163">
        <v>0</v>
      </c>
      <c r="D163">
        <v>43</v>
      </c>
      <c r="E163">
        <v>5</v>
      </c>
      <c r="F163">
        <v>3</v>
      </c>
      <c r="G163" t="s">
        <v>10</v>
      </c>
      <c r="H163" t="s">
        <v>18</v>
      </c>
    </row>
    <row r="164" spans="1:8" x14ac:dyDescent="0.25">
      <c r="A164" t="s">
        <v>4224</v>
      </c>
      <c r="B164" t="s">
        <v>653</v>
      </c>
      <c r="C164">
        <v>0</v>
      </c>
      <c r="D164">
        <v>88</v>
      </c>
      <c r="E164">
        <v>4</v>
      </c>
      <c r="F164">
        <v>3</v>
      </c>
      <c r="G164" t="s">
        <v>10</v>
      </c>
      <c r="H164" t="s">
        <v>18</v>
      </c>
    </row>
    <row r="165" spans="1:8" x14ac:dyDescent="0.25">
      <c r="A165" t="s">
        <v>4224</v>
      </c>
      <c r="B165" t="s">
        <v>129</v>
      </c>
      <c r="C165">
        <v>0</v>
      </c>
      <c r="D165">
        <v>87</v>
      </c>
      <c r="E165">
        <v>10</v>
      </c>
      <c r="F165">
        <v>3</v>
      </c>
      <c r="G165" t="s">
        <v>10</v>
      </c>
      <c r="H165" t="s">
        <v>18</v>
      </c>
    </row>
    <row r="166" spans="1:8" x14ac:dyDescent="0.25">
      <c r="A166" t="s">
        <v>4248</v>
      </c>
      <c r="B166" t="s">
        <v>24</v>
      </c>
      <c r="C166">
        <v>0</v>
      </c>
      <c r="D166">
        <v>81</v>
      </c>
      <c r="E166">
        <v>37</v>
      </c>
      <c r="F166">
        <v>3</v>
      </c>
      <c r="G166" t="s">
        <v>10</v>
      </c>
      <c r="H166" t="s">
        <v>18</v>
      </c>
    </row>
    <row r="167" spans="1:8" x14ac:dyDescent="0.25">
      <c r="A167" t="s">
        <v>4258</v>
      </c>
      <c r="B167" t="s">
        <v>1535</v>
      </c>
      <c r="C167">
        <v>0</v>
      </c>
      <c r="D167">
        <v>46</v>
      </c>
      <c r="E167">
        <v>8</v>
      </c>
      <c r="F167">
        <v>3</v>
      </c>
      <c r="G167" t="s">
        <v>10</v>
      </c>
      <c r="H167" t="s">
        <v>18</v>
      </c>
    </row>
    <row r="168" spans="1:8" x14ac:dyDescent="0.25">
      <c r="A168" t="s">
        <v>4321</v>
      </c>
      <c r="B168" t="s">
        <v>1777</v>
      </c>
      <c r="C168">
        <v>0</v>
      </c>
      <c r="D168">
        <v>152</v>
      </c>
      <c r="E168">
        <v>44</v>
      </c>
      <c r="F168">
        <v>3</v>
      </c>
      <c r="G168" t="s">
        <v>10</v>
      </c>
      <c r="H168" t="s">
        <v>18</v>
      </c>
    </row>
    <row r="169" spans="1:8" x14ac:dyDescent="0.25">
      <c r="A169" t="s">
        <v>4331</v>
      </c>
      <c r="B169" t="s">
        <v>113</v>
      </c>
      <c r="C169">
        <v>0</v>
      </c>
      <c r="D169">
        <v>76</v>
      </c>
      <c r="E169">
        <v>25</v>
      </c>
      <c r="F169">
        <v>3</v>
      </c>
      <c r="G169" t="s">
        <v>10</v>
      </c>
      <c r="H169" t="s">
        <v>18</v>
      </c>
    </row>
    <row r="170" spans="1:8" x14ac:dyDescent="0.25">
      <c r="A170" t="s">
        <v>4335</v>
      </c>
      <c r="B170" t="s">
        <v>930</v>
      </c>
      <c r="C170">
        <v>0</v>
      </c>
      <c r="D170">
        <v>146</v>
      </c>
      <c r="E170">
        <v>63</v>
      </c>
      <c r="F170">
        <v>3</v>
      </c>
      <c r="G170" t="s">
        <v>10</v>
      </c>
      <c r="H170" t="s">
        <v>18</v>
      </c>
    </row>
    <row r="171" spans="1:8" x14ac:dyDescent="0.25">
      <c r="A171" t="s">
        <v>4344</v>
      </c>
      <c r="B171" t="s">
        <v>42</v>
      </c>
      <c r="C171">
        <v>0</v>
      </c>
      <c r="D171">
        <v>165</v>
      </c>
      <c r="E171">
        <v>30</v>
      </c>
      <c r="F171">
        <v>3</v>
      </c>
      <c r="G171" t="s">
        <v>10</v>
      </c>
      <c r="H171" t="s">
        <v>18</v>
      </c>
    </row>
    <row r="172" spans="1:8" x14ac:dyDescent="0.25">
      <c r="A172" t="s">
        <v>4371</v>
      </c>
      <c r="B172" t="s">
        <v>1952</v>
      </c>
      <c r="C172">
        <v>0</v>
      </c>
      <c r="D172">
        <v>133</v>
      </c>
      <c r="E172">
        <v>44</v>
      </c>
      <c r="F172">
        <v>3</v>
      </c>
      <c r="G172" t="s">
        <v>10</v>
      </c>
      <c r="H172" t="s">
        <v>18</v>
      </c>
    </row>
    <row r="173" spans="1:8" x14ac:dyDescent="0.25">
      <c r="A173" t="s">
        <v>4389</v>
      </c>
      <c r="B173" t="s">
        <v>1028</v>
      </c>
      <c r="C173">
        <v>0</v>
      </c>
      <c r="D173">
        <v>158</v>
      </c>
      <c r="E173">
        <v>30</v>
      </c>
      <c r="F173">
        <v>3</v>
      </c>
      <c r="G173" t="s">
        <v>10</v>
      </c>
      <c r="H173" t="s">
        <v>18</v>
      </c>
    </row>
    <row r="174" spans="1:8" x14ac:dyDescent="0.25">
      <c r="A174" t="s">
        <v>4409</v>
      </c>
      <c r="B174" t="s">
        <v>1952</v>
      </c>
      <c r="C174">
        <v>0</v>
      </c>
      <c r="D174">
        <v>133</v>
      </c>
      <c r="E174">
        <v>44</v>
      </c>
      <c r="F174">
        <v>3</v>
      </c>
      <c r="G174" t="s">
        <v>10</v>
      </c>
      <c r="H174" t="s">
        <v>18</v>
      </c>
    </row>
    <row r="175" spans="1:8" x14ac:dyDescent="0.25">
      <c r="A175" t="s">
        <v>4419</v>
      </c>
      <c r="B175" t="s">
        <v>955</v>
      </c>
      <c r="C175">
        <v>0</v>
      </c>
      <c r="D175">
        <v>30</v>
      </c>
      <c r="E175">
        <v>15</v>
      </c>
      <c r="F175">
        <v>3</v>
      </c>
      <c r="G175" t="s">
        <v>10</v>
      </c>
      <c r="H175" t="s">
        <v>18</v>
      </c>
    </row>
    <row r="176" spans="1:8" x14ac:dyDescent="0.25">
      <c r="A176" t="s">
        <v>4446</v>
      </c>
      <c r="B176" t="s">
        <v>494</v>
      </c>
      <c r="C176">
        <v>0</v>
      </c>
      <c r="D176">
        <v>83</v>
      </c>
      <c r="E176">
        <v>7</v>
      </c>
      <c r="F176">
        <v>3</v>
      </c>
      <c r="G176" t="s">
        <v>10</v>
      </c>
      <c r="H176" t="s">
        <v>18</v>
      </c>
    </row>
    <row r="177" spans="1:8" x14ac:dyDescent="0.25">
      <c r="A177" t="s">
        <v>4454</v>
      </c>
      <c r="B177" t="s">
        <v>1105</v>
      </c>
      <c r="C177">
        <v>0</v>
      </c>
      <c r="D177">
        <v>137</v>
      </c>
      <c r="E177">
        <v>63</v>
      </c>
      <c r="F177">
        <v>3</v>
      </c>
      <c r="G177" t="s">
        <v>10</v>
      </c>
      <c r="H177" t="s">
        <v>18</v>
      </c>
    </row>
    <row r="178" spans="1:8" x14ac:dyDescent="0.25">
      <c r="A178" t="s">
        <v>4500</v>
      </c>
      <c r="B178" t="s">
        <v>1535</v>
      </c>
      <c r="C178">
        <v>0</v>
      </c>
      <c r="D178">
        <v>46</v>
      </c>
      <c r="E178">
        <v>8</v>
      </c>
      <c r="F178">
        <v>3</v>
      </c>
      <c r="G178" t="s">
        <v>10</v>
      </c>
      <c r="H178" t="s">
        <v>18</v>
      </c>
    </row>
    <row r="179" spans="1:8" x14ac:dyDescent="0.25">
      <c r="A179" t="s">
        <v>4508</v>
      </c>
      <c r="B179" t="s">
        <v>759</v>
      </c>
      <c r="C179">
        <v>0</v>
      </c>
      <c r="D179">
        <v>152</v>
      </c>
      <c r="E179">
        <v>49</v>
      </c>
      <c r="F179">
        <v>3</v>
      </c>
      <c r="G179" t="s">
        <v>10</v>
      </c>
      <c r="H179" t="s">
        <v>18</v>
      </c>
    </row>
    <row r="180" spans="1:8" x14ac:dyDescent="0.25">
      <c r="A180" t="s">
        <v>4539</v>
      </c>
      <c r="B180" t="s">
        <v>129</v>
      </c>
      <c r="C180">
        <v>0</v>
      </c>
      <c r="D180">
        <v>87</v>
      </c>
      <c r="E180">
        <v>10</v>
      </c>
      <c r="F180">
        <v>3</v>
      </c>
      <c r="G180" t="s">
        <v>10</v>
      </c>
      <c r="H180" t="s">
        <v>18</v>
      </c>
    </row>
    <row r="181" spans="1:8" x14ac:dyDescent="0.25">
      <c r="A181" t="s">
        <v>4544</v>
      </c>
      <c r="B181" t="s">
        <v>253</v>
      </c>
      <c r="C181">
        <v>0</v>
      </c>
      <c r="D181">
        <v>80</v>
      </c>
      <c r="E181">
        <v>22</v>
      </c>
      <c r="F181">
        <v>3</v>
      </c>
      <c r="G181" t="s">
        <v>10</v>
      </c>
      <c r="H181" t="s">
        <v>18</v>
      </c>
    </row>
    <row r="182" spans="1:8" x14ac:dyDescent="0.25">
      <c r="A182" t="s">
        <v>4544</v>
      </c>
      <c r="B182" t="s">
        <v>363</v>
      </c>
      <c r="C182">
        <v>0</v>
      </c>
      <c r="D182">
        <v>158</v>
      </c>
      <c r="E182">
        <v>69</v>
      </c>
      <c r="F182">
        <v>3</v>
      </c>
      <c r="G182" t="s">
        <v>10</v>
      </c>
      <c r="H182" t="s">
        <v>18</v>
      </c>
    </row>
    <row r="183" spans="1:8" x14ac:dyDescent="0.25">
      <c r="A183" t="s">
        <v>4652</v>
      </c>
      <c r="B183" t="s">
        <v>943</v>
      </c>
      <c r="C183">
        <v>0</v>
      </c>
      <c r="D183">
        <v>79</v>
      </c>
      <c r="E183">
        <v>7</v>
      </c>
      <c r="F183">
        <v>3</v>
      </c>
      <c r="G183" t="s">
        <v>10</v>
      </c>
      <c r="H183" t="s">
        <v>18</v>
      </c>
    </row>
    <row r="184" spans="1:8" x14ac:dyDescent="0.25">
      <c r="A184" t="s">
        <v>4697</v>
      </c>
      <c r="B184" t="s">
        <v>1176</v>
      </c>
      <c r="C184">
        <v>0</v>
      </c>
      <c r="D184">
        <v>44</v>
      </c>
      <c r="E184">
        <v>10</v>
      </c>
      <c r="F184">
        <v>3</v>
      </c>
      <c r="G184" t="s">
        <v>10</v>
      </c>
      <c r="H184" t="s">
        <v>18</v>
      </c>
    </row>
    <row r="185" spans="1:8" x14ac:dyDescent="0.25">
      <c r="A185" t="s">
        <v>4706</v>
      </c>
      <c r="B185" t="s">
        <v>2035</v>
      </c>
      <c r="C185">
        <v>0</v>
      </c>
      <c r="D185">
        <v>155</v>
      </c>
      <c r="E185">
        <v>5</v>
      </c>
      <c r="F185">
        <v>3</v>
      </c>
      <c r="G185" t="s">
        <v>10</v>
      </c>
      <c r="H185" t="s">
        <v>18</v>
      </c>
    </row>
    <row r="186" spans="1:8" x14ac:dyDescent="0.25">
      <c r="A186" t="s">
        <v>4745</v>
      </c>
      <c r="B186" t="s">
        <v>357</v>
      </c>
      <c r="C186">
        <v>0</v>
      </c>
      <c r="D186">
        <v>31</v>
      </c>
      <c r="E186">
        <v>14</v>
      </c>
      <c r="F186">
        <v>3</v>
      </c>
      <c r="G186" t="s">
        <v>10</v>
      </c>
      <c r="H186" t="s">
        <v>18</v>
      </c>
    </row>
    <row r="187" spans="1:8" x14ac:dyDescent="0.25">
      <c r="A187" t="s">
        <v>4759</v>
      </c>
      <c r="B187" t="s">
        <v>168</v>
      </c>
      <c r="C187">
        <v>0</v>
      </c>
      <c r="D187">
        <v>80</v>
      </c>
      <c r="E187">
        <v>3</v>
      </c>
      <c r="F187">
        <v>3</v>
      </c>
      <c r="G187" t="s">
        <v>10</v>
      </c>
      <c r="H187" t="s">
        <v>18</v>
      </c>
    </row>
    <row r="188" spans="1:8" x14ac:dyDescent="0.25">
      <c r="A188" t="s">
        <v>4763</v>
      </c>
      <c r="B188" t="s">
        <v>291</v>
      </c>
      <c r="C188">
        <v>0</v>
      </c>
      <c r="D188">
        <v>36</v>
      </c>
      <c r="E188">
        <v>15</v>
      </c>
      <c r="F188">
        <v>3</v>
      </c>
      <c r="G188" t="s">
        <v>10</v>
      </c>
      <c r="H188" t="s">
        <v>18</v>
      </c>
    </row>
    <row r="189" spans="1:8" x14ac:dyDescent="0.25">
      <c r="A189" t="s">
        <v>4773</v>
      </c>
      <c r="B189" t="s">
        <v>1464</v>
      </c>
      <c r="C189">
        <v>0</v>
      </c>
      <c r="D189">
        <v>79</v>
      </c>
      <c r="E189">
        <v>32</v>
      </c>
      <c r="F189">
        <v>3</v>
      </c>
      <c r="G189" t="s">
        <v>10</v>
      </c>
      <c r="H189" t="s">
        <v>18</v>
      </c>
    </row>
    <row r="190" spans="1:8" x14ac:dyDescent="0.25">
      <c r="A190" t="s">
        <v>4790</v>
      </c>
      <c r="B190" t="s">
        <v>464</v>
      </c>
      <c r="C190">
        <v>0</v>
      </c>
      <c r="D190">
        <v>161</v>
      </c>
      <c r="E190">
        <v>40</v>
      </c>
      <c r="F190">
        <v>3</v>
      </c>
      <c r="G190" t="s">
        <v>10</v>
      </c>
      <c r="H190" t="s">
        <v>18</v>
      </c>
    </row>
    <row r="191" spans="1:8" x14ac:dyDescent="0.25">
      <c r="A191" t="s">
        <v>4868</v>
      </c>
      <c r="B191" t="s">
        <v>851</v>
      </c>
      <c r="C191">
        <v>0</v>
      </c>
      <c r="D191">
        <v>155</v>
      </c>
      <c r="E191">
        <v>26</v>
      </c>
      <c r="F191">
        <v>3</v>
      </c>
      <c r="G191" t="s">
        <v>10</v>
      </c>
      <c r="H191" t="s">
        <v>18</v>
      </c>
    </row>
    <row r="192" spans="1:8" x14ac:dyDescent="0.25">
      <c r="A192" t="s">
        <v>4908</v>
      </c>
      <c r="B192" t="s">
        <v>3860</v>
      </c>
      <c r="C192">
        <v>0</v>
      </c>
      <c r="D192">
        <v>148</v>
      </c>
      <c r="E192">
        <v>24</v>
      </c>
      <c r="F192">
        <v>3</v>
      </c>
      <c r="G192" t="s">
        <v>10</v>
      </c>
      <c r="H192" t="s">
        <v>18</v>
      </c>
    </row>
    <row r="193" spans="1:8" x14ac:dyDescent="0.25">
      <c r="A193" t="s">
        <v>4922</v>
      </c>
      <c r="B193" t="s">
        <v>513</v>
      </c>
      <c r="C193">
        <v>0</v>
      </c>
      <c r="D193">
        <v>77</v>
      </c>
      <c r="E193">
        <v>27</v>
      </c>
      <c r="F193">
        <v>3</v>
      </c>
      <c r="G193" t="s">
        <v>10</v>
      </c>
      <c r="H193" t="s">
        <v>18</v>
      </c>
    </row>
    <row r="194" spans="1:8" x14ac:dyDescent="0.25">
      <c r="A194" t="s">
        <v>4949</v>
      </c>
      <c r="B194" t="s">
        <v>570</v>
      </c>
      <c r="C194">
        <v>0</v>
      </c>
      <c r="D194">
        <v>43</v>
      </c>
      <c r="E194">
        <v>1</v>
      </c>
      <c r="F194">
        <v>3</v>
      </c>
      <c r="G194" t="s">
        <v>10</v>
      </c>
      <c r="H194" t="s">
        <v>18</v>
      </c>
    </row>
    <row r="195" spans="1:8" x14ac:dyDescent="0.25">
      <c r="A195" t="s">
        <v>4964</v>
      </c>
      <c r="B195" t="s">
        <v>1814</v>
      </c>
      <c r="C195">
        <v>0</v>
      </c>
      <c r="D195">
        <v>147</v>
      </c>
      <c r="E195">
        <v>73</v>
      </c>
      <c r="F195">
        <v>3</v>
      </c>
      <c r="G195" t="s">
        <v>10</v>
      </c>
      <c r="H195" t="s">
        <v>18</v>
      </c>
    </row>
    <row r="196" spans="1:8" x14ac:dyDescent="0.25">
      <c r="A196" t="s">
        <v>4969</v>
      </c>
      <c r="B196" t="s">
        <v>3541</v>
      </c>
      <c r="C196">
        <v>0</v>
      </c>
      <c r="D196">
        <v>134</v>
      </c>
      <c r="E196">
        <v>25</v>
      </c>
      <c r="F196">
        <v>3</v>
      </c>
      <c r="G196" t="s">
        <v>10</v>
      </c>
      <c r="H196" t="s">
        <v>18</v>
      </c>
    </row>
    <row r="197" spans="1:8" x14ac:dyDescent="0.25">
      <c r="A197" t="s">
        <v>4971</v>
      </c>
      <c r="B197" t="s">
        <v>2467</v>
      </c>
      <c r="C197">
        <v>0</v>
      </c>
      <c r="D197">
        <v>74</v>
      </c>
      <c r="E197">
        <v>29</v>
      </c>
      <c r="F197">
        <v>3</v>
      </c>
      <c r="G197" t="s">
        <v>10</v>
      </c>
      <c r="H197" t="s">
        <v>18</v>
      </c>
    </row>
    <row r="198" spans="1:8" x14ac:dyDescent="0.25">
      <c r="A198" t="s">
        <v>4981</v>
      </c>
      <c r="B198" t="s">
        <v>3216</v>
      </c>
      <c r="C198">
        <v>0</v>
      </c>
      <c r="D198">
        <v>156</v>
      </c>
      <c r="E198">
        <v>23</v>
      </c>
      <c r="F198">
        <v>3</v>
      </c>
      <c r="G198" t="s">
        <v>10</v>
      </c>
      <c r="H198" t="s">
        <v>18</v>
      </c>
    </row>
    <row r="199" spans="1:8" x14ac:dyDescent="0.25">
      <c r="A199" t="s">
        <v>5004</v>
      </c>
      <c r="B199" t="s">
        <v>403</v>
      </c>
      <c r="C199">
        <v>0</v>
      </c>
      <c r="D199">
        <v>54</v>
      </c>
      <c r="E199">
        <v>4</v>
      </c>
      <c r="F199">
        <v>3</v>
      </c>
      <c r="G199" t="s">
        <v>10</v>
      </c>
      <c r="H199" t="s">
        <v>18</v>
      </c>
    </row>
    <row r="200" spans="1:8" x14ac:dyDescent="0.25">
      <c r="A200" t="s">
        <v>5022</v>
      </c>
      <c r="B200" t="s">
        <v>1525</v>
      </c>
      <c r="C200">
        <v>0</v>
      </c>
      <c r="D200">
        <v>71</v>
      </c>
      <c r="E200">
        <v>1</v>
      </c>
      <c r="F200">
        <v>3</v>
      </c>
      <c r="G200" t="s">
        <v>10</v>
      </c>
      <c r="H200" t="s">
        <v>18</v>
      </c>
    </row>
    <row r="201" spans="1:8" x14ac:dyDescent="0.25">
      <c r="A201" t="s">
        <v>5034</v>
      </c>
      <c r="B201" t="s">
        <v>111</v>
      </c>
      <c r="C201">
        <v>0</v>
      </c>
      <c r="D201">
        <v>83</v>
      </c>
      <c r="E201">
        <v>12</v>
      </c>
      <c r="F201">
        <v>3</v>
      </c>
      <c r="G201" t="s">
        <v>10</v>
      </c>
      <c r="H201" t="s">
        <v>18</v>
      </c>
    </row>
    <row r="202" spans="1:8" x14ac:dyDescent="0.25">
      <c r="A202" t="s">
        <v>5050</v>
      </c>
      <c r="B202" t="s">
        <v>33</v>
      </c>
      <c r="C202">
        <v>0</v>
      </c>
      <c r="D202">
        <v>139</v>
      </c>
      <c r="E202">
        <v>36</v>
      </c>
      <c r="F202">
        <v>3</v>
      </c>
      <c r="G202" t="s">
        <v>10</v>
      </c>
      <c r="H202" t="s">
        <v>18</v>
      </c>
    </row>
    <row r="203" spans="1:8" x14ac:dyDescent="0.25">
      <c r="A203" t="s">
        <v>5089</v>
      </c>
      <c r="B203" t="s">
        <v>403</v>
      </c>
      <c r="C203">
        <v>0</v>
      </c>
      <c r="D203">
        <v>54</v>
      </c>
      <c r="E203">
        <v>4</v>
      </c>
      <c r="F203">
        <v>3</v>
      </c>
      <c r="G203" t="s">
        <v>10</v>
      </c>
      <c r="H203" t="s">
        <v>18</v>
      </c>
    </row>
    <row r="204" spans="1:8" x14ac:dyDescent="0.25">
      <c r="A204" t="s">
        <v>5125</v>
      </c>
      <c r="B204" t="s">
        <v>2467</v>
      </c>
      <c r="C204">
        <v>0</v>
      </c>
      <c r="D204">
        <v>74</v>
      </c>
      <c r="E204">
        <v>29</v>
      </c>
      <c r="F204">
        <v>3</v>
      </c>
      <c r="G204" t="s">
        <v>10</v>
      </c>
      <c r="H204" t="s">
        <v>18</v>
      </c>
    </row>
    <row r="205" spans="1:8" x14ac:dyDescent="0.25">
      <c r="A205" t="s">
        <v>5153</v>
      </c>
      <c r="B205" t="s">
        <v>2308</v>
      </c>
      <c r="C205">
        <v>0</v>
      </c>
      <c r="D205">
        <v>137</v>
      </c>
      <c r="E205">
        <v>22</v>
      </c>
      <c r="F205">
        <v>3</v>
      </c>
      <c r="G205" t="s">
        <v>10</v>
      </c>
      <c r="H205" t="s">
        <v>18</v>
      </c>
    </row>
    <row r="206" spans="1:8" x14ac:dyDescent="0.25">
      <c r="A206" t="s">
        <v>5160</v>
      </c>
      <c r="B206" t="s">
        <v>1333</v>
      </c>
      <c r="C206">
        <v>0</v>
      </c>
      <c r="D206">
        <v>59</v>
      </c>
      <c r="E206">
        <v>25</v>
      </c>
      <c r="F206">
        <v>3</v>
      </c>
      <c r="G206" t="s">
        <v>10</v>
      </c>
      <c r="H206" t="s">
        <v>18</v>
      </c>
    </row>
    <row r="207" spans="1:8" x14ac:dyDescent="0.25">
      <c r="A207" t="s">
        <v>5162</v>
      </c>
      <c r="B207" t="s">
        <v>947</v>
      </c>
      <c r="C207">
        <v>0</v>
      </c>
      <c r="D207">
        <v>89</v>
      </c>
      <c r="E207">
        <v>0</v>
      </c>
      <c r="F207">
        <v>3</v>
      </c>
      <c r="G207" t="s">
        <v>10</v>
      </c>
      <c r="H207" t="s">
        <v>18</v>
      </c>
    </row>
    <row r="208" spans="1:8" x14ac:dyDescent="0.25">
      <c r="A208" t="s">
        <v>5168</v>
      </c>
      <c r="B208" t="s">
        <v>1105</v>
      </c>
      <c r="C208">
        <v>0</v>
      </c>
      <c r="D208">
        <v>137</v>
      </c>
      <c r="E208">
        <v>63</v>
      </c>
      <c r="F208">
        <v>3</v>
      </c>
      <c r="G208" t="s">
        <v>10</v>
      </c>
      <c r="H208" t="s">
        <v>18</v>
      </c>
    </row>
    <row r="209" spans="1:8" x14ac:dyDescent="0.25">
      <c r="A209" t="s">
        <v>5173</v>
      </c>
      <c r="B209" t="s">
        <v>253</v>
      </c>
      <c r="C209">
        <v>0</v>
      </c>
      <c r="D209">
        <v>80</v>
      </c>
      <c r="E209">
        <v>22</v>
      </c>
      <c r="F209">
        <v>3</v>
      </c>
      <c r="G209" t="s">
        <v>10</v>
      </c>
      <c r="H209" t="s">
        <v>18</v>
      </c>
    </row>
    <row r="210" spans="1:8" x14ac:dyDescent="0.25">
      <c r="A210" t="s">
        <v>5207</v>
      </c>
      <c r="B210" t="s">
        <v>291</v>
      </c>
      <c r="C210">
        <v>0</v>
      </c>
      <c r="D210">
        <v>36</v>
      </c>
      <c r="E210">
        <v>15</v>
      </c>
      <c r="F210">
        <v>3</v>
      </c>
      <c r="G210" t="s">
        <v>10</v>
      </c>
      <c r="H210" t="s">
        <v>18</v>
      </c>
    </row>
    <row r="211" spans="1:8" x14ac:dyDescent="0.25">
      <c r="A211" t="s">
        <v>5226</v>
      </c>
      <c r="B211" t="s">
        <v>239</v>
      </c>
      <c r="C211">
        <v>0</v>
      </c>
      <c r="D211">
        <v>37</v>
      </c>
      <c r="E211">
        <v>0</v>
      </c>
      <c r="F211">
        <v>3</v>
      </c>
      <c r="G211" t="s">
        <v>10</v>
      </c>
      <c r="H211" t="s">
        <v>18</v>
      </c>
    </row>
    <row r="212" spans="1:8" x14ac:dyDescent="0.25">
      <c r="A212" t="s">
        <v>5242</v>
      </c>
      <c r="B212" t="s">
        <v>851</v>
      </c>
      <c r="C212">
        <v>0</v>
      </c>
      <c r="D212">
        <v>155</v>
      </c>
      <c r="E212">
        <v>26</v>
      </c>
      <c r="F212">
        <v>3</v>
      </c>
      <c r="G212" t="s">
        <v>10</v>
      </c>
      <c r="H212" t="s">
        <v>18</v>
      </c>
    </row>
    <row r="213" spans="1:8" x14ac:dyDescent="0.25">
      <c r="A213" t="s">
        <v>5309</v>
      </c>
      <c r="B213" t="s">
        <v>253</v>
      </c>
      <c r="C213">
        <v>0</v>
      </c>
      <c r="D213">
        <v>80</v>
      </c>
      <c r="E213">
        <v>22</v>
      </c>
      <c r="F213">
        <v>3</v>
      </c>
      <c r="G213" t="s">
        <v>10</v>
      </c>
      <c r="H213" t="s">
        <v>18</v>
      </c>
    </row>
    <row r="214" spans="1:8" x14ac:dyDescent="0.25">
      <c r="A214" t="s">
        <v>5361</v>
      </c>
      <c r="B214" t="s">
        <v>997</v>
      </c>
      <c r="C214">
        <v>0</v>
      </c>
      <c r="D214">
        <v>78</v>
      </c>
      <c r="E214">
        <v>27</v>
      </c>
      <c r="F214">
        <v>3</v>
      </c>
      <c r="G214" t="s">
        <v>10</v>
      </c>
      <c r="H214" t="s">
        <v>18</v>
      </c>
    </row>
    <row r="215" spans="1:8" x14ac:dyDescent="0.25">
      <c r="A215" t="s">
        <v>5381</v>
      </c>
      <c r="B215" t="s">
        <v>1655</v>
      </c>
      <c r="C215">
        <v>0</v>
      </c>
      <c r="D215">
        <v>43</v>
      </c>
      <c r="E215">
        <v>5</v>
      </c>
      <c r="F215">
        <v>3</v>
      </c>
      <c r="G215" t="s">
        <v>10</v>
      </c>
      <c r="H215" t="s">
        <v>18</v>
      </c>
    </row>
    <row r="216" spans="1:8" x14ac:dyDescent="0.25">
      <c r="A216" t="s">
        <v>5416</v>
      </c>
      <c r="B216" t="s">
        <v>292</v>
      </c>
      <c r="C216">
        <v>0</v>
      </c>
      <c r="D216">
        <v>48</v>
      </c>
      <c r="E216">
        <v>2</v>
      </c>
      <c r="F216">
        <v>3</v>
      </c>
      <c r="G216" t="s">
        <v>10</v>
      </c>
      <c r="H216" t="s">
        <v>18</v>
      </c>
    </row>
    <row r="217" spans="1:8" x14ac:dyDescent="0.25">
      <c r="A217" t="s">
        <v>5419</v>
      </c>
      <c r="B217" t="s">
        <v>329</v>
      </c>
      <c r="C217">
        <v>0</v>
      </c>
      <c r="D217">
        <v>149</v>
      </c>
      <c r="E217">
        <v>36</v>
      </c>
      <c r="F217">
        <v>3</v>
      </c>
      <c r="G217" t="s">
        <v>10</v>
      </c>
      <c r="H217" t="s">
        <v>18</v>
      </c>
    </row>
    <row r="218" spans="1:8" x14ac:dyDescent="0.25">
      <c r="A218" t="s">
        <v>5432</v>
      </c>
      <c r="B218" t="s">
        <v>363</v>
      </c>
      <c r="C218">
        <v>0</v>
      </c>
      <c r="D218">
        <v>158</v>
      </c>
      <c r="E218">
        <v>69</v>
      </c>
      <c r="F218">
        <v>3</v>
      </c>
      <c r="G218" t="s">
        <v>10</v>
      </c>
      <c r="H218" t="s">
        <v>18</v>
      </c>
    </row>
    <row r="219" spans="1:8" x14ac:dyDescent="0.25">
      <c r="A219" t="s">
        <v>5445</v>
      </c>
      <c r="B219" t="s">
        <v>3860</v>
      </c>
      <c r="C219">
        <v>0</v>
      </c>
      <c r="D219">
        <v>148</v>
      </c>
      <c r="E219">
        <v>24</v>
      </c>
      <c r="F219">
        <v>3</v>
      </c>
      <c r="G219" t="s">
        <v>10</v>
      </c>
      <c r="H219" t="s">
        <v>18</v>
      </c>
    </row>
    <row r="220" spans="1:8" x14ac:dyDescent="0.25">
      <c r="A220" t="s">
        <v>5453</v>
      </c>
      <c r="B220" t="s">
        <v>2054</v>
      </c>
      <c r="C220">
        <v>0</v>
      </c>
      <c r="D220">
        <v>60</v>
      </c>
      <c r="E220">
        <v>16</v>
      </c>
      <c r="F220">
        <v>3</v>
      </c>
      <c r="G220" t="s">
        <v>10</v>
      </c>
      <c r="H220" t="s">
        <v>18</v>
      </c>
    </row>
    <row r="221" spans="1:8" x14ac:dyDescent="0.25">
      <c r="A221" t="s">
        <v>5453</v>
      </c>
      <c r="B221" t="s">
        <v>556</v>
      </c>
      <c r="C221">
        <v>0</v>
      </c>
      <c r="D221">
        <v>152</v>
      </c>
      <c r="E221">
        <v>20</v>
      </c>
      <c r="F221">
        <v>3</v>
      </c>
      <c r="G221" t="s">
        <v>10</v>
      </c>
      <c r="H221" t="s">
        <v>18</v>
      </c>
    </row>
    <row r="222" spans="1:8" x14ac:dyDescent="0.25">
      <c r="A222" t="s">
        <v>5539</v>
      </c>
      <c r="B222" t="s">
        <v>404</v>
      </c>
      <c r="C222">
        <v>0</v>
      </c>
      <c r="D222">
        <v>73</v>
      </c>
      <c r="E222">
        <v>29</v>
      </c>
      <c r="F222">
        <v>3</v>
      </c>
      <c r="G222" t="s">
        <v>10</v>
      </c>
      <c r="H222" t="s">
        <v>18</v>
      </c>
    </row>
    <row r="223" spans="1:8" x14ac:dyDescent="0.25">
      <c r="A223" t="s">
        <v>5565</v>
      </c>
      <c r="B223" t="s">
        <v>393</v>
      </c>
      <c r="C223">
        <v>0</v>
      </c>
      <c r="D223">
        <v>66</v>
      </c>
      <c r="E223">
        <v>12</v>
      </c>
      <c r="F223">
        <v>3</v>
      </c>
      <c r="G223" t="s">
        <v>10</v>
      </c>
      <c r="H223" t="s">
        <v>18</v>
      </c>
    </row>
    <row r="224" spans="1:8" x14ac:dyDescent="0.25">
      <c r="A224" t="s">
        <v>5577</v>
      </c>
      <c r="B224" t="s">
        <v>2467</v>
      </c>
      <c r="C224">
        <v>0</v>
      </c>
      <c r="D224">
        <v>74</v>
      </c>
      <c r="E224">
        <v>29</v>
      </c>
      <c r="F224">
        <v>3</v>
      </c>
      <c r="G224" t="s">
        <v>10</v>
      </c>
      <c r="H224" t="s">
        <v>18</v>
      </c>
    </row>
    <row r="225" spans="1:8" x14ac:dyDescent="0.25">
      <c r="A225" t="s">
        <v>5591</v>
      </c>
      <c r="B225" t="s">
        <v>1240</v>
      </c>
      <c r="C225">
        <v>0</v>
      </c>
      <c r="D225">
        <v>70</v>
      </c>
      <c r="E225">
        <v>24</v>
      </c>
      <c r="F225">
        <v>3</v>
      </c>
      <c r="G225" t="s">
        <v>10</v>
      </c>
      <c r="H225" t="s">
        <v>18</v>
      </c>
    </row>
    <row r="226" spans="1:8" x14ac:dyDescent="0.25">
      <c r="A226" t="s">
        <v>5617</v>
      </c>
      <c r="B226" t="s">
        <v>482</v>
      </c>
      <c r="C226">
        <v>0</v>
      </c>
      <c r="D226">
        <v>149</v>
      </c>
      <c r="E226">
        <v>49</v>
      </c>
      <c r="F226">
        <v>3</v>
      </c>
      <c r="G226" t="s">
        <v>10</v>
      </c>
      <c r="H226" t="s">
        <v>18</v>
      </c>
    </row>
    <row r="227" spans="1:8" x14ac:dyDescent="0.25">
      <c r="A227" t="s">
        <v>5662</v>
      </c>
      <c r="B227" t="s">
        <v>1281</v>
      </c>
      <c r="C227">
        <v>0</v>
      </c>
      <c r="D227">
        <v>67</v>
      </c>
      <c r="E227">
        <v>0</v>
      </c>
      <c r="F227">
        <v>3</v>
      </c>
      <c r="G227" t="s">
        <v>10</v>
      </c>
      <c r="H227" t="s">
        <v>18</v>
      </c>
    </row>
    <row r="228" spans="1:8" x14ac:dyDescent="0.25">
      <c r="A228" t="s">
        <v>5686</v>
      </c>
      <c r="B228" t="s">
        <v>257</v>
      </c>
      <c r="C228">
        <v>0</v>
      </c>
      <c r="D228">
        <v>162</v>
      </c>
      <c r="E228">
        <v>55</v>
      </c>
      <c r="F228">
        <v>3</v>
      </c>
      <c r="G228" t="s">
        <v>10</v>
      </c>
      <c r="H228" t="s">
        <v>18</v>
      </c>
    </row>
    <row r="229" spans="1:8" x14ac:dyDescent="0.25">
      <c r="A229" t="s">
        <v>5706</v>
      </c>
      <c r="B229" t="s">
        <v>3967</v>
      </c>
      <c r="C229">
        <v>0</v>
      </c>
      <c r="D229">
        <v>50</v>
      </c>
      <c r="E229">
        <v>7</v>
      </c>
      <c r="F229">
        <v>3</v>
      </c>
      <c r="G229" t="s">
        <v>10</v>
      </c>
      <c r="H229" t="s">
        <v>18</v>
      </c>
    </row>
    <row r="230" spans="1:8" x14ac:dyDescent="0.25">
      <c r="A230" t="s">
        <v>5757</v>
      </c>
      <c r="B230" t="s">
        <v>803</v>
      </c>
      <c r="C230">
        <v>0</v>
      </c>
      <c r="D230">
        <v>70</v>
      </c>
      <c r="E230">
        <v>13</v>
      </c>
      <c r="F230">
        <v>3</v>
      </c>
      <c r="G230" t="s">
        <v>10</v>
      </c>
      <c r="H230" t="s">
        <v>18</v>
      </c>
    </row>
    <row r="231" spans="1:8" x14ac:dyDescent="0.25">
      <c r="A231" t="s">
        <v>5770</v>
      </c>
      <c r="B231" t="s">
        <v>42</v>
      </c>
      <c r="C231">
        <v>0</v>
      </c>
      <c r="D231">
        <v>165</v>
      </c>
      <c r="E231">
        <v>30</v>
      </c>
      <c r="F231">
        <v>3</v>
      </c>
      <c r="G231" t="s">
        <v>10</v>
      </c>
      <c r="H231" t="s">
        <v>18</v>
      </c>
    </row>
    <row r="232" spans="1:8" x14ac:dyDescent="0.25">
      <c r="A232" t="s">
        <v>5788</v>
      </c>
      <c r="B232" t="s">
        <v>1814</v>
      </c>
      <c r="C232">
        <v>0</v>
      </c>
      <c r="D232">
        <v>147</v>
      </c>
      <c r="E232">
        <v>73</v>
      </c>
      <c r="F232">
        <v>3</v>
      </c>
      <c r="G232" t="s">
        <v>10</v>
      </c>
      <c r="H232" t="s">
        <v>18</v>
      </c>
    </row>
    <row r="233" spans="1:8" x14ac:dyDescent="0.25">
      <c r="A233" t="s">
        <v>5796</v>
      </c>
      <c r="B233" t="s">
        <v>756</v>
      </c>
      <c r="C233">
        <v>0</v>
      </c>
      <c r="D233">
        <v>81</v>
      </c>
      <c r="E233">
        <v>41</v>
      </c>
      <c r="F233">
        <v>3</v>
      </c>
      <c r="G233" t="s">
        <v>10</v>
      </c>
      <c r="H233" t="s">
        <v>18</v>
      </c>
    </row>
    <row r="234" spans="1:8" x14ac:dyDescent="0.25">
      <c r="A234" t="s">
        <v>5798</v>
      </c>
      <c r="B234" t="s">
        <v>129</v>
      </c>
      <c r="C234">
        <v>0</v>
      </c>
      <c r="D234">
        <v>78</v>
      </c>
      <c r="E234">
        <v>20</v>
      </c>
      <c r="F234">
        <v>3</v>
      </c>
      <c r="G234" t="s">
        <v>10</v>
      </c>
      <c r="H234" t="s">
        <v>18</v>
      </c>
    </row>
    <row r="235" spans="1:8" x14ac:dyDescent="0.25">
      <c r="A235" t="s">
        <v>5842</v>
      </c>
      <c r="B235" t="s">
        <v>755</v>
      </c>
      <c r="C235">
        <v>0</v>
      </c>
      <c r="D235">
        <v>45</v>
      </c>
      <c r="E235">
        <v>16</v>
      </c>
      <c r="F235">
        <v>3</v>
      </c>
      <c r="G235" t="s">
        <v>10</v>
      </c>
      <c r="H235" t="s">
        <v>18</v>
      </c>
    </row>
    <row r="236" spans="1:8" x14ac:dyDescent="0.25">
      <c r="A236" t="s">
        <v>5852</v>
      </c>
      <c r="B236" t="s">
        <v>2035</v>
      </c>
      <c r="C236">
        <v>0</v>
      </c>
      <c r="D236">
        <v>155</v>
      </c>
      <c r="E236">
        <v>5</v>
      </c>
      <c r="F236">
        <v>3</v>
      </c>
      <c r="G236" t="s">
        <v>10</v>
      </c>
      <c r="H236" t="s">
        <v>18</v>
      </c>
    </row>
    <row r="237" spans="1:8" x14ac:dyDescent="0.25">
      <c r="A237" t="s">
        <v>5886</v>
      </c>
      <c r="B237" t="s">
        <v>1176</v>
      </c>
      <c r="C237">
        <v>0</v>
      </c>
      <c r="D237">
        <v>44</v>
      </c>
      <c r="E237">
        <v>10</v>
      </c>
      <c r="F237">
        <v>3</v>
      </c>
      <c r="G237" t="s">
        <v>10</v>
      </c>
      <c r="H237" t="s">
        <v>18</v>
      </c>
    </row>
    <row r="238" spans="1:8" x14ac:dyDescent="0.25">
      <c r="A238" t="s">
        <v>5944</v>
      </c>
      <c r="B238" t="s">
        <v>1777</v>
      </c>
      <c r="C238">
        <v>0</v>
      </c>
      <c r="D238">
        <v>152</v>
      </c>
      <c r="E238">
        <v>44</v>
      </c>
      <c r="F238">
        <v>3</v>
      </c>
      <c r="G238" t="s">
        <v>10</v>
      </c>
      <c r="H238" t="s">
        <v>18</v>
      </c>
    </row>
    <row r="239" spans="1:8" x14ac:dyDescent="0.25">
      <c r="A239" t="s">
        <v>34</v>
      </c>
      <c r="B239" t="s">
        <v>37</v>
      </c>
      <c r="C239">
        <v>0</v>
      </c>
      <c r="D239">
        <v>103</v>
      </c>
      <c r="E239">
        <v>20</v>
      </c>
      <c r="F239">
        <v>2</v>
      </c>
      <c r="G239" t="s">
        <v>10</v>
      </c>
      <c r="H239" t="s">
        <v>18</v>
      </c>
    </row>
    <row r="240" spans="1:8" x14ac:dyDescent="0.25">
      <c r="A240" t="s">
        <v>92</v>
      </c>
      <c r="B240" t="s">
        <v>93</v>
      </c>
      <c r="C240">
        <v>0</v>
      </c>
      <c r="D240">
        <v>58</v>
      </c>
      <c r="E240">
        <v>8</v>
      </c>
      <c r="F240">
        <v>2</v>
      </c>
      <c r="G240" t="s">
        <v>10</v>
      </c>
      <c r="H240" t="s">
        <v>18</v>
      </c>
    </row>
    <row r="241" spans="1:8" x14ac:dyDescent="0.25">
      <c r="A241" t="s">
        <v>136</v>
      </c>
      <c r="B241" t="s">
        <v>137</v>
      </c>
      <c r="C241">
        <v>0</v>
      </c>
      <c r="D241">
        <v>44</v>
      </c>
      <c r="E241">
        <v>8</v>
      </c>
      <c r="F241">
        <v>2</v>
      </c>
      <c r="G241" t="s">
        <v>10</v>
      </c>
      <c r="H241" t="s">
        <v>18</v>
      </c>
    </row>
    <row r="242" spans="1:8" x14ac:dyDescent="0.25">
      <c r="A242" t="s">
        <v>174</v>
      </c>
      <c r="B242" t="s">
        <v>33</v>
      </c>
      <c r="C242">
        <v>0</v>
      </c>
      <c r="D242">
        <v>93</v>
      </c>
      <c r="E242">
        <v>24</v>
      </c>
      <c r="F242">
        <v>2</v>
      </c>
      <c r="G242" t="s">
        <v>10</v>
      </c>
      <c r="H242" t="s">
        <v>18</v>
      </c>
    </row>
    <row r="243" spans="1:8" x14ac:dyDescent="0.25">
      <c r="A243" t="s">
        <v>256</v>
      </c>
      <c r="B243" t="s">
        <v>257</v>
      </c>
      <c r="C243">
        <v>0</v>
      </c>
      <c r="D243">
        <v>108</v>
      </c>
      <c r="E243">
        <v>37</v>
      </c>
      <c r="F243">
        <v>2</v>
      </c>
      <c r="G243" t="s">
        <v>10</v>
      </c>
      <c r="H243" t="s">
        <v>18</v>
      </c>
    </row>
    <row r="244" spans="1:8" x14ac:dyDescent="0.25">
      <c r="A244" t="s">
        <v>310</v>
      </c>
      <c r="B244" t="s">
        <v>311</v>
      </c>
      <c r="C244">
        <v>0</v>
      </c>
      <c r="D244">
        <v>26</v>
      </c>
      <c r="E244">
        <v>0</v>
      </c>
      <c r="F244">
        <v>2</v>
      </c>
      <c r="G244" t="s">
        <v>10</v>
      </c>
      <c r="H244" t="s">
        <v>18</v>
      </c>
    </row>
    <row r="245" spans="1:8" x14ac:dyDescent="0.25">
      <c r="A245" t="s">
        <v>354</v>
      </c>
      <c r="B245" t="s">
        <v>357</v>
      </c>
      <c r="C245">
        <v>0</v>
      </c>
      <c r="D245">
        <v>21</v>
      </c>
      <c r="E245">
        <v>9</v>
      </c>
      <c r="F245">
        <v>2</v>
      </c>
      <c r="G245" t="s">
        <v>10</v>
      </c>
      <c r="H245" t="s">
        <v>18</v>
      </c>
    </row>
    <row r="246" spans="1:8" x14ac:dyDescent="0.25">
      <c r="A246" t="s">
        <v>371</v>
      </c>
      <c r="B246" t="s">
        <v>372</v>
      </c>
      <c r="C246">
        <v>0</v>
      </c>
      <c r="D246">
        <v>51</v>
      </c>
      <c r="E246">
        <v>14</v>
      </c>
      <c r="F246">
        <v>2</v>
      </c>
      <c r="G246" t="s">
        <v>10</v>
      </c>
      <c r="H246" t="s">
        <v>18</v>
      </c>
    </row>
    <row r="247" spans="1:8" x14ac:dyDescent="0.25">
      <c r="A247" t="s">
        <v>392</v>
      </c>
      <c r="B247" t="s">
        <v>393</v>
      </c>
      <c r="C247">
        <v>0</v>
      </c>
      <c r="D247">
        <v>44</v>
      </c>
      <c r="E247">
        <v>8</v>
      </c>
      <c r="F247">
        <v>2</v>
      </c>
      <c r="G247" t="s">
        <v>10</v>
      </c>
      <c r="H247" t="s">
        <v>18</v>
      </c>
    </row>
    <row r="248" spans="1:8" x14ac:dyDescent="0.25">
      <c r="A248" t="s">
        <v>409</v>
      </c>
      <c r="B248" t="s">
        <v>410</v>
      </c>
      <c r="C248">
        <v>0</v>
      </c>
      <c r="D248">
        <v>36</v>
      </c>
      <c r="E248">
        <v>12</v>
      </c>
      <c r="F248">
        <v>2</v>
      </c>
      <c r="G248" t="s">
        <v>10</v>
      </c>
      <c r="H248" t="s">
        <v>18</v>
      </c>
    </row>
    <row r="249" spans="1:8" x14ac:dyDescent="0.25">
      <c r="A249" t="s">
        <v>471</v>
      </c>
      <c r="B249" t="s">
        <v>472</v>
      </c>
      <c r="C249">
        <v>0</v>
      </c>
      <c r="D249">
        <v>93</v>
      </c>
      <c r="E249">
        <v>44</v>
      </c>
      <c r="F249">
        <v>2</v>
      </c>
      <c r="G249" t="s">
        <v>10</v>
      </c>
      <c r="H249" t="s">
        <v>18</v>
      </c>
    </row>
    <row r="250" spans="1:8" x14ac:dyDescent="0.25">
      <c r="A250" t="s">
        <v>481</v>
      </c>
      <c r="B250" t="s">
        <v>482</v>
      </c>
      <c r="C250">
        <v>0</v>
      </c>
      <c r="D250">
        <v>99</v>
      </c>
      <c r="E250">
        <v>33</v>
      </c>
      <c r="F250">
        <v>2</v>
      </c>
      <c r="G250" t="s">
        <v>10</v>
      </c>
      <c r="H250" t="s">
        <v>18</v>
      </c>
    </row>
    <row r="251" spans="1:8" x14ac:dyDescent="0.25">
      <c r="A251" t="s">
        <v>492</v>
      </c>
      <c r="B251" t="s">
        <v>494</v>
      </c>
      <c r="C251">
        <v>0</v>
      </c>
      <c r="D251">
        <v>55</v>
      </c>
      <c r="E251">
        <v>4</v>
      </c>
      <c r="F251">
        <v>2</v>
      </c>
      <c r="G251" t="s">
        <v>10</v>
      </c>
      <c r="H251" t="s">
        <v>18</v>
      </c>
    </row>
    <row r="252" spans="1:8" x14ac:dyDescent="0.25">
      <c r="A252" t="s">
        <v>535</v>
      </c>
      <c r="B252" t="s">
        <v>217</v>
      </c>
      <c r="C252">
        <v>0</v>
      </c>
      <c r="D252">
        <v>109</v>
      </c>
      <c r="E252">
        <v>52</v>
      </c>
      <c r="F252">
        <v>2</v>
      </c>
      <c r="G252" t="s">
        <v>10</v>
      </c>
      <c r="H252" t="s">
        <v>18</v>
      </c>
    </row>
    <row r="253" spans="1:8" x14ac:dyDescent="0.25">
      <c r="A253" t="s">
        <v>565</v>
      </c>
      <c r="B253" t="s">
        <v>24</v>
      </c>
      <c r="C253">
        <v>0</v>
      </c>
      <c r="D253">
        <v>60</v>
      </c>
      <c r="E253">
        <v>14</v>
      </c>
      <c r="F253">
        <v>2</v>
      </c>
      <c r="G253" t="s">
        <v>10</v>
      </c>
      <c r="H253" t="s">
        <v>18</v>
      </c>
    </row>
    <row r="254" spans="1:8" x14ac:dyDescent="0.25">
      <c r="A254" t="s">
        <v>625</v>
      </c>
      <c r="B254" t="s">
        <v>137</v>
      </c>
      <c r="C254">
        <v>0</v>
      </c>
      <c r="D254">
        <v>44</v>
      </c>
      <c r="E254">
        <v>8</v>
      </c>
      <c r="F254">
        <v>2</v>
      </c>
      <c r="G254" t="s">
        <v>10</v>
      </c>
      <c r="H254" t="s">
        <v>18</v>
      </c>
    </row>
    <row r="255" spans="1:8" x14ac:dyDescent="0.25">
      <c r="A255" t="s">
        <v>676</v>
      </c>
      <c r="B255" t="s">
        <v>190</v>
      </c>
      <c r="C255">
        <v>0</v>
      </c>
      <c r="D255">
        <v>38</v>
      </c>
      <c r="E255">
        <v>8</v>
      </c>
      <c r="F255">
        <v>2</v>
      </c>
      <c r="G255" t="s">
        <v>10</v>
      </c>
      <c r="H255" t="s">
        <v>18</v>
      </c>
    </row>
    <row r="256" spans="1:8" x14ac:dyDescent="0.25">
      <c r="A256" t="s">
        <v>694</v>
      </c>
      <c r="B256" t="s">
        <v>93</v>
      </c>
      <c r="C256">
        <v>0</v>
      </c>
      <c r="D256">
        <v>58</v>
      </c>
      <c r="E256">
        <v>8</v>
      </c>
      <c r="F256">
        <v>2</v>
      </c>
      <c r="G256" t="s">
        <v>10</v>
      </c>
      <c r="H256" t="s">
        <v>18</v>
      </c>
    </row>
    <row r="257" spans="1:8" x14ac:dyDescent="0.25">
      <c r="A257" t="s">
        <v>751</v>
      </c>
      <c r="B257" t="s">
        <v>755</v>
      </c>
      <c r="C257">
        <v>0</v>
      </c>
      <c r="D257">
        <v>30</v>
      </c>
      <c r="E257">
        <v>11</v>
      </c>
      <c r="F257">
        <v>2</v>
      </c>
      <c r="G257" t="s">
        <v>10</v>
      </c>
      <c r="H257" t="s">
        <v>18</v>
      </c>
    </row>
    <row r="258" spans="1:8" x14ac:dyDescent="0.25">
      <c r="A258" t="s">
        <v>800</v>
      </c>
      <c r="B258" t="s">
        <v>801</v>
      </c>
      <c r="C258">
        <v>0</v>
      </c>
      <c r="D258">
        <v>34</v>
      </c>
      <c r="E258">
        <v>14</v>
      </c>
      <c r="F258">
        <v>2</v>
      </c>
      <c r="G258" t="s">
        <v>10</v>
      </c>
      <c r="H258" t="s">
        <v>18</v>
      </c>
    </row>
    <row r="259" spans="1:8" x14ac:dyDescent="0.25">
      <c r="A259" t="s">
        <v>819</v>
      </c>
      <c r="B259" t="s">
        <v>261</v>
      </c>
      <c r="C259">
        <v>0</v>
      </c>
      <c r="D259">
        <v>64</v>
      </c>
      <c r="E259">
        <v>24</v>
      </c>
      <c r="F259">
        <v>2</v>
      </c>
      <c r="G259" t="s">
        <v>10</v>
      </c>
      <c r="H259" t="s">
        <v>18</v>
      </c>
    </row>
    <row r="260" spans="1:8" x14ac:dyDescent="0.25">
      <c r="A260" t="s">
        <v>882</v>
      </c>
      <c r="B260" t="s">
        <v>253</v>
      </c>
      <c r="C260">
        <v>0</v>
      </c>
      <c r="D260">
        <v>53</v>
      </c>
      <c r="E260">
        <v>15</v>
      </c>
      <c r="F260">
        <v>2</v>
      </c>
      <c r="G260" t="s">
        <v>10</v>
      </c>
      <c r="H260" t="s">
        <v>18</v>
      </c>
    </row>
    <row r="261" spans="1:8" x14ac:dyDescent="0.25">
      <c r="A261" t="s">
        <v>903</v>
      </c>
      <c r="B261" t="s">
        <v>24</v>
      </c>
      <c r="C261">
        <v>0</v>
      </c>
      <c r="D261">
        <v>60</v>
      </c>
      <c r="E261">
        <v>14</v>
      </c>
      <c r="F261">
        <v>2</v>
      </c>
      <c r="G261" t="s">
        <v>10</v>
      </c>
      <c r="H261" t="s">
        <v>18</v>
      </c>
    </row>
    <row r="262" spans="1:8" x14ac:dyDescent="0.25">
      <c r="A262" t="s">
        <v>906</v>
      </c>
      <c r="B262" t="s">
        <v>403</v>
      </c>
      <c r="C262">
        <v>0</v>
      </c>
      <c r="D262">
        <v>36</v>
      </c>
      <c r="E262">
        <v>3</v>
      </c>
      <c r="F262">
        <v>2</v>
      </c>
      <c r="G262" t="s">
        <v>10</v>
      </c>
      <c r="H262" t="s">
        <v>18</v>
      </c>
    </row>
    <row r="263" spans="1:8" x14ac:dyDescent="0.25">
      <c r="A263" t="s">
        <v>952</v>
      </c>
      <c r="B263" t="s">
        <v>953</v>
      </c>
      <c r="C263">
        <v>0</v>
      </c>
      <c r="D263">
        <v>100</v>
      </c>
      <c r="E263">
        <v>33</v>
      </c>
      <c r="F263">
        <v>2</v>
      </c>
      <c r="G263" t="s">
        <v>10</v>
      </c>
      <c r="H263" t="s">
        <v>18</v>
      </c>
    </row>
    <row r="264" spans="1:8" x14ac:dyDescent="0.25">
      <c r="A264" t="s">
        <v>1014</v>
      </c>
      <c r="B264" t="s">
        <v>113</v>
      </c>
      <c r="C264">
        <v>0</v>
      </c>
      <c r="D264">
        <v>51</v>
      </c>
      <c r="E264">
        <v>17</v>
      </c>
      <c r="F264">
        <v>2</v>
      </c>
      <c r="G264" t="s">
        <v>10</v>
      </c>
      <c r="H264" t="s">
        <v>18</v>
      </c>
    </row>
    <row r="265" spans="1:8" x14ac:dyDescent="0.25">
      <c r="A265" t="s">
        <v>1062</v>
      </c>
      <c r="B265" t="s">
        <v>1063</v>
      </c>
      <c r="C265">
        <v>0</v>
      </c>
      <c r="D265">
        <v>61</v>
      </c>
      <c r="E265">
        <v>21</v>
      </c>
      <c r="F265">
        <v>2</v>
      </c>
      <c r="G265" t="s">
        <v>10</v>
      </c>
      <c r="H265" t="s">
        <v>18</v>
      </c>
    </row>
    <row r="266" spans="1:8" x14ac:dyDescent="0.25">
      <c r="A266" t="s">
        <v>1284</v>
      </c>
      <c r="B266" t="s">
        <v>403</v>
      </c>
      <c r="C266">
        <v>0</v>
      </c>
      <c r="D266">
        <v>36</v>
      </c>
      <c r="E266">
        <v>3</v>
      </c>
      <c r="F266">
        <v>2</v>
      </c>
      <c r="G266" t="s">
        <v>10</v>
      </c>
      <c r="H266" t="s">
        <v>18</v>
      </c>
    </row>
    <row r="267" spans="1:8" x14ac:dyDescent="0.25">
      <c r="A267" t="s">
        <v>1284</v>
      </c>
      <c r="B267" t="s">
        <v>33</v>
      </c>
      <c r="C267">
        <v>0</v>
      </c>
      <c r="D267">
        <v>93</v>
      </c>
      <c r="E267">
        <v>24</v>
      </c>
      <c r="F267">
        <v>2</v>
      </c>
      <c r="G267" t="s">
        <v>10</v>
      </c>
      <c r="H267" t="s">
        <v>18</v>
      </c>
    </row>
    <row r="268" spans="1:8" x14ac:dyDescent="0.25">
      <c r="A268" t="s">
        <v>1287</v>
      </c>
      <c r="B268" t="s">
        <v>1112</v>
      </c>
      <c r="C268">
        <v>0</v>
      </c>
      <c r="D268">
        <v>114</v>
      </c>
      <c r="E268">
        <v>17</v>
      </c>
      <c r="F268">
        <v>2</v>
      </c>
      <c r="G268" t="s">
        <v>10</v>
      </c>
      <c r="H268" t="s">
        <v>18</v>
      </c>
    </row>
    <row r="269" spans="1:8" x14ac:dyDescent="0.25">
      <c r="A269" t="s">
        <v>1301</v>
      </c>
      <c r="B269" t="s">
        <v>372</v>
      </c>
      <c r="C269">
        <v>0</v>
      </c>
      <c r="D269">
        <v>51</v>
      </c>
      <c r="E269">
        <v>14</v>
      </c>
      <c r="F269">
        <v>2</v>
      </c>
      <c r="G269" t="s">
        <v>10</v>
      </c>
      <c r="H269" t="s">
        <v>18</v>
      </c>
    </row>
    <row r="270" spans="1:8" x14ac:dyDescent="0.25">
      <c r="A270" t="s">
        <v>1364</v>
      </c>
      <c r="B270" t="s">
        <v>1176</v>
      </c>
      <c r="C270">
        <v>0</v>
      </c>
      <c r="D270">
        <v>29</v>
      </c>
      <c r="E270">
        <v>6</v>
      </c>
      <c r="F270">
        <v>2</v>
      </c>
      <c r="G270" t="s">
        <v>10</v>
      </c>
      <c r="H270" t="s">
        <v>18</v>
      </c>
    </row>
    <row r="271" spans="1:8" x14ac:dyDescent="0.25">
      <c r="A271" t="s">
        <v>1421</v>
      </c>
      <c r="B271" t="s">
        <v>1422</v>
      </c>
      <c r="C271">
        <v>0</v>
      </c>
      <c r="D271">
        <v>22</v>
      </c>
      <c r="E271">
        <v>5</v>
      </c>
      <c r="F271">
        <v>2</v>
      </c>
      <c r="G271" t="s">
        <v>10</v>
      </c>
      <c r="H271" t="s">
        <v>18</v>
      </c>
    </row>
    <row r="272" spans="1:8" x14ac:dyDescent="0.25">
      <c r="A272" t="s">
        <v>1426</v>
      </c>
      <c r="B272" t="s">
        <v>160</v>
      </c>
      <c r="C272">
        <v>0</v>
      </c>
      <c r="D272">
        <v>50</v>
      </c>
      <c r="E272">
        <v>3</v>
      </c>
      <c r="F272">
        <v>2</v>
      </c>
      <c r="G272" t="s">
        <v>10</v>
      </c>
      <c r="H272" t="s">
        <v>18</v>
      </c>
    </row>
    <row r="273" spans="1:8" x14ac:dyDescent="0.25">
      <c r="A273" t="s">
        <v>1433</v>
      </c>
      <c r="B273" t="s">
        <v>404</v>
      </c>
      <c r="C273">
        <v>0</v>
      </c>
      <c r="D273">
        <v>49</v>
      </c>
      <c r="E273">
        <v>19</v>
      </c>
      <c r="F273">
        <v>2</v>
      </c>
      <c r="G273" t="s">
        <v>10</v>
      </c>
      <c r="H273" t="s">
        <v>18</v>
      </c>
    </row>
    <row r="274" spans="1:8" x14ac:dyDescent="0.25">
      <c r="A274" t="s">
        <v>1501</v>
      </c>
      <c r="B274" t="s">
        <v>156</v>
      </c>
      <c r="C274">
        <v>0</v>
      </c>
      <c r="D274">
        <v>60</v>
      </c>
      <c r="E274">
        <v>10</v>
      </c>
      <c r="F274">
        <v>2</v>
      </c>
      <c r="G274" t="s">
        <v>10</v>
      </c>
      <c r="H274" t="s">
        <v>18</v>
      </c>
    </row>
    <row r="275" spans="1:8" x14ac:dyDescent="0.25">
      <c r="A275" t="s">
        <v>1549</v>
      </c>
      <c r="B275" t="s">
        <v>499</v>
      </c>
      <c r="C275">
        <v>0</v>
      </c>
      <c r="D275">
        <v>59</v>
      </c>
      <c r="E275">
        <v>21</v>
      </c>
      <c r="F275">
        <v>2</v>
      </c>
      <c r="G275" t="s">
        <v>10</v>
      </c>
      <c r="H275" t="s">
        <v>18</v>
      </c>
    </row>
    <row r="276" spans="1:8" x14ac:dyDescent="0.25">
      <c r="A276" t="s">
        <v>1614</v>
      </c>
      <c r="B276" t="s">
        <v>329</v>
      </c>
      <c r="C276">
        <v>0</v>
      </c>
      <c r="D276">
        <v>99</v>
      </c>
      <c r="E276">
        <v>24</v>
      </c>
      <c r="F276">
        <v>2</v>
      </c>
      <c r="G276" t="s">
        <v>10</v>
      </c>
      <c r="H276" t="s">
        <v>18</v>
      </c>
    </row>
    <row r="277" spans="1:8" x14ac:dyDescent="0.25">
      <c r="A277" t="s">
        <v>1623</v>
      </c>
      <c r="B277" t="s">
        <v>111</v>
      </c>
      <c r="C277">
        <v>0</v>
      </c>
      <c r="D277">
        <v>55</v>
      </c>
      <c r="E277">
        <v>8</v>
      </c>
      <c r="F277">
        <v>2</v>
      </c>
      <c r="G277" t="s">
        <v>10</v>
      </c>
      <c r="H277" t="s">
        <v>18</v>
      </c>
    </row>
    <row r="278" spans="1:8" x14ac:dyDescent="0.25">
      <c r="A278" t="s">
        <v>1625</v>
      </c>
      <c r="B278" t="s">
        <v>1626</v>
      </c>
      <c r="C278">
        <v>0</v>
      </c>
      <c r="D278">
        <v>107</v>
      </c>
      <c r="E278">
        <v>0</v>
      </c>
      <c r="F278">
        <v>2</v>
      </c>
      <c r="G278" t="s">
        <v>10</v>
      </c>
      <c r="H278" t="s">
        <v>18</v>
      </c>
    </row>
    <row r="279" spans="1:8" x14ac:dyDescent="0.25">
      <c r="A279" t="s">
        <v>1628</v>
      </c>
      <c r="B279" t="s">
        <v>1300</v>
      </c>
      <c r="C279">
        <v>0</v>
      </c>
      <c r="D279">
        <v>38</v>
      </c>
      <c r="E279">
        <v>9</v>
      </c>
      <c r="F279">
        <v>2</v>
      </c>
      <c r="G279" t="s">
        <v>10</v>
      </c>
      <c r="H279" t="s">
        <v>18</v>
      </c>
    </row>
    <row r="280" spans="1:8" x14ac:dyDescent="0.25">
      <c r="A280" t="s">
        <v>1652</v>
      </c>
      <c r="B280" t="s">
        <v>1057</v>
      </c>
      <c r="C280">
        <v>0</v>
      </c>
      <c r="D280">
        <v>38</v>
      </c>
      <c r="E280">
        <v>14</v>
      </c>
      <c r="F280">
        <v>2</v>
      </c>
      <c r="G280" t="s">
        <v>10</v>
      </c>
      <c r="H280" t="s">
        <v>18</v>
      </c>
    </row>
    <row r="281" spans="1:8" x14ac:dyDescent="0.25">
      <c r="A281" t="s">
        <v>1661</v>
      </c>
      <c r="B281" t="s">
        <v>976</v>
      </c>
      <c r="C281">
        <v>0</v>
      </c>
      <c r="D281">
        <v>56</v>
      </c>
      <c r="E281">
        <v>6</v>
      </c>
      <c r="F281">
        <v>2</v>
      </c>
      <c r="G281" t="s">
        <v>10</v>
      </c>
      <c r="H281" t="s">
        <v>18</v>
      </c>
    </row>
    <row r="282" spans="1:8" x14ac:dyDescent="0.25">
      <c r="A282" t="s">
        <v>1677</v>
      </c>
      <c r="B282" t="s">
        <v>291</v>
      </c>
      <c r="C282">
        <v>0</v>
      </c>
      <c r="D282">
        <v>24</v>
      </c>
      <c r="E282">
        <v>10</v>
      </c>
      <c r="F282">
        <v>2</v>
      </c>
      <c r="G282" t="s">
        <v>10</v>
      </c>
      <c r="H282" t="s">
        <v>18</v>
      </c>
    </row>
    <row r="283" spans="1:8" x14ac:dyDescent="0.25">
      <c r="A283" t="s">
        <v>1717</v>
      </c>
      <c r="B283" t="s">
        <v>154</v>
      </c>
      <c r="C283">
        <v>0</v>
      </c>
      <c r="D283">
        <v>114</v>
      </c>
      <c r="E283">
        <v>1</v>
      </c>
      <c r="F283">
        <v>2</v>
      </c>
      <c r="G283" t="s">
        <v>10</v>
      </c>
      <c r="H283" t="s">
        <v>18</v>
      </c>
    </row>
    <row r="284" spans="1:8" x14ac:dyDescent="0.25">
      <c r="A284" t="s">
        <v>1729</v>
      </c>
      <c r="B284" t="s">
        <v>947</v>
      </c>
      <c r="C284">
        <v>0</v>
      </c>
      <c r="D284">
        <v>59</v>
      </c>
      <c r="E284">
        <v>0</v>
      </c>
      <c r="F284">
        <v>2</v>
      </c>
      <c r="G284" t="s">
        <v>10</v>
      </c>
      <c r="H284" t="s">
        <v>18</v>
      </c>
    </row>
    <row r="285" spans="1:8" x14ac:dyDescent="0.25">
      <c r="A285" t="s">
        <v>1734</v>
      </c>
      <c r="B285" t="s">
        <v>1626</v>
      </c>
      <c r="C285">
        <v>0</v>
      </c>
      <c r="D285">
        <v>107</v>
      </c>
      <c r="E285">
        <v>0</v>
      </c>
      <c r="F285">
        <v>2</v>
      </c>
      <c r="G285" t="s">
        <v>10</v>
      </c>
      <c r="H285" t="s">
        <v>18</v>
      </c>
    </row>
    <row r="286" spans="1:8" x14ac:dyDescent="0.25">
      <c r="A286" t="s">
        <v>1813</v>
      </c>
      <c r="B286" t="s">
        <v>1814</v>
      </c>
      <c r="C286">
        <v>0</v>
      </c>
      <c r="D286">
        <v>98</v>
      </c>
      <c r="E286">
        <v>49</v>
      </c>
      <c r="F286">
        <v>2</v>
      </c>
      <c r="G286" t="s">
        <v>10</v>
      </c>
      <c r="H286" t="s">
        <v>18</v>
      </c>
    </row>
    <row r="287" spans="1:8" x14ac:dyDescent="0.25">
      <c r="A287" t="s">
        <v>1917</v>
      </c>
      <c r="B287" t="s">
        <v>513</v>
      </c>
      <c r="C287">
        <v>0</v>
      </c>
      <c r="D287">
        <v>52</v>
      </c>
      <c r="E287">
        <v>18</v>
      </c>
      <c r="F287">
        <v>2</v>
      </c>
      <c r="G287" t="s">
        <v>10</v>
      </c>
      <c r="H287" t="s">
        <v>18</v>
      </c>
    </row>
    <row r="288" spans="1:8" x14ac:dyDescent="0.25">
      <c r="A288" t="s">
        <v>1927</v>
      </c>
      <c r="B288" t="s">
        <v>292</v>
      </c>
      <c r="C288">
        <v>0</v>
      </c>
      <c r="D288">
        <v>32</v>
      </c>
      <c r="E288">
        <v>1</v>
      </c>
      <c r="F288">
        <v>2</v>
      </c>
      <c r="G288" t="s">
        <v>10</v>
      </c>
      <c r="H288" t="s">
        <v>18</v>
      </c>
    </row>
    <row r="289" spans="1:8" x14ac:dyDescent="0.25">
      <c r="A289" t="s">
        <v>1949</v>
      </c>
      <c r="B289" t="s">
        <v>93</v>
      </c>
      <c r="C289">
        <v>0</v>
      </c>
      <c r="D289">
        <v>64</v>
      </c>
      <c r="E289">
        <v>32</v>
      </c>
      <c r="F289">
        <v>2</v>
      </c>
      <c r="G289" t="s">
        <v>10</v>
      </c>
      <c r="H289" t="s">
        <v>18</v>
      </c>
    </row>
    <row r="290" spans="1:8" x14ac:dyDescent="0.25">
      <c r="A290" t="s">
        <v>1981</v>
      </c>
      <c r="B290" t="s">
        <v>1578</v>
      </c>
      <c r="C290">
        <v>0</v>
      </c>
      <c r="D290">
        <v>95</v>
      </c>
      <c r="E290">
        <v>5</v>
      </c>
      <c r="F290">
        <v>2</v>
      </c>
      <c r="G290" t="s">
        <v>10</v>
      </c>
      <c r="H290" t="s">
        <v>18</v>
      </c>
    </row>
    <row r="291" spans="1:8" x14ac:dyDescent="0.25">
      <c r="A291" t="s">
        <v>2046</v>
      </c>
      <c r="B291" t="s">
        <v>42</v>
      </c>
      <c r="C291">
        <v>0</v>
      </c>
      <c r="D291">
        <v>110</v>
      </c>
      <c r="E291">
        <v>20</v>
      </c>
      <c r="F291">
        <v>2</v>
      </c>
      <c r="G291" t="s">
        <v>10</v>
      </c>
      <c r="H291" t="s">
        <v>18</v>
      </c>
    </row>
    <row r="292" spans="1:8" x14ac:dyDescent="0.25">
      <c r="A292" t="s">
        <v>2053</v>
      </c>
      <c r="B292" t="s">
        <v>2054</v>
      </c>
      <c r="C292">
        <v>0</v>
      </c>
      <c r="D292">
        <v>40</v>
      </c>
      <c r="E292">
        <v>10</v>
      </c>
      <c r="F292">
        <v>2</v>
      </c>
      <c r="G292" t="s">
        <v>10</v>
      </c>
      <c r="H292" t="s">
        <v>18</v>
      </c>
    </row>
    <row r="293" spans="1:8" x14ac:dyDescent="0.25">
      <c r="A293" t="s">
        <v>2058</v>
      </c>
      <c r="B293" t="s">
        <v>156</v>
      </c>
      <c r="C293">
        <v>0</v>
      </c>
      <c r="D293">
        <v>60</v>
      </c>
      <c r="E293">
        <v>10</v>
      </c>
      <c r="F293">
        <v>2</v>
      </c>
      <c r="G293" t="s">
        <v>10</v>
      </c>
      <c r="H293" t="s">
        <v>18</v>
      </c>
    </row>
    <row r="294" spans="1:8" x14ac:dyDescent="0.25">
      <c r="A294" t="s">
        <v>2063</v>
      </c>
      <c r="B294" t="s">
        <v>190</v>
      </c>
      <c r="C294">
        <v>0</v>
      </c>
      <c r="D294">
        <v>38</v>
      </c>
      <c r="E294">
        <v>8</v>
      </c>
      <c r="F294">
        <v>2</v>
      </c>
      <c r="G294" t="s">
        <v>10</v>
      </c>
      <c r="H294" t="s">
        <v>18</v>
      </c>
    </row>
    <row r="295" spans="1:8" x14ac:dyDescent="0.25">
      <c r="A295" t="s">
        <v>2070</v>
      </c>
      <c r="B295" t="s">
        <v>2035</v>
      </c>
      <c r="C295">
        <v>0</v>
      </c>
      <c r="D295">
        <v>104</v>
      </c>
      <c r="E295">
        <v>3</v>
      </c>
      <c r="F295">
        <v>2</v>
      </c>
      <c r="G295" t="s">
        <v>10</v>
      </c>
      <c r="H295" t="s">
        <v>18</v>
      </c>
    </row>
    <row r="296" spans="1:8" x14ac:dyDescent="0.25">
      <c r="A296" t="s">
        <v>2078</v>
      </c>
      <c r="B296" t="s">
        <v>291</v>
      </c>
      <c r="C296">
        <v>0</v>
      </c>
      <c r="D296">
        <v>24</v>
      </c>
      <c r="E296">
        <v>10</v>
      </c>
      <c r="F296">
        <v>2</v>
      </c>
      <c r="G296" t="s">
        <v>10</v>
      </c>
      <c r="H296" t="s">
        <v>18</v>
      </c>
    </row>
    <row r="297" spans="1:8" x14ac:dyDescent="0.25">
      <c r="A297" t="s">
        <v>2078</v>
      </c>
      <c r="B297" t="s">
        <v>292</v>
      </c>
      <c r="C297">
        <v>0</v>
      </c>
      <c r="D297">
        <v>32</v>
      </c>
      <c r="E297">
        <v>1</v>
      </c>
      <c r="F297">
        <v>2</v>
      </c>
      <c r="G297" t="s">
        <v>10</v>
      </c>
      <c r="H297" t="s">
        <v>18</v>
      </c>
    </row>
    <row r="298" spans="1:8" x14ac:dyDescent="0.25">
      <c r="A298" t="s">
        <v>2086</v>
      </c>
      <c r="B298" t="s">
        <v>482</v>
      </c>
      <c r="C298">
        <v>0</v>
      </c>
      <c r="D298">
        <v>99</v>
      </c>
      <c r="E298">
        <v>33</v>
      </c>
      <c r="F298">
        <v>2</v>
      </c>
      <c r="G298" t="s">
        <v>10</v>
      </c>
      <c r="H298" t="s">
        <v>18</v>
      </c>
    </row>
    <row r="299" spans="1:8" x14ac:dyDescent="0.25">
      <c r="A299" t="s">
        <v>2148</v>
      </c>
      <c r="B299" t="s">
        <v>556</v>
      </c>
      <c r="C299">
        <v>0</v>
      </c>
      <c r="D299">
        <v>102</v>
      </c>
      <c r="E299">
        <v>13</v>
      </c>
      <c r="F299">
        <v>2</v>
      </c>
      <c r="G299" t="s">
        <v>10</v>
      </c>
      <c r="H299" t="s">
        <v>18</v>
      </c>
    </row>
    <row r="300" spans="1:8" x14ac:dyDescent="0.25">
      <c r="A300" t="s">
        <v>2180</v>
      </c>
      <c r="B300" t="s">
        <v>755</v>
      </c>
      <c r="C300">
        <v>0</v>
      </c>
      <c r="D300">
        <v>30</v>
      </c>
      <c r="E300">
        <v>11</v>
      </c>
      <c r="F300">
        <v>2</v>
      </c>
      <c r="G300" t="s">
        <v>10</v>
      </c>
      <c r="H300" t="s">
        <v>18</v>
      </c>
    </row>
    <row r="301" spans="1:8" x14ac:dyDescent="0.25">
      <c r="A301" t="s">
        <v>2280</v>
      </c>
      <c r="B301" t="s">
        <v>329</v>
      </c>
      <c r="C301">
        <v>0</v>
      </c>
      <c r="D301">
        <v>99</v>
      </c>
      <c r="E301">
        <v>24</v>
      </c>
      <c r="F301">
        <v>2</v>
      </c>
      <c r="G301" t="s">
        <v>10</v>
      </c>
      <c r="H301" t="s">
        <v>18</v>
      </c>
    </row>
    <row r="302" spans="1:8" x14ac:dyDescent="0.25">
      <c r="A302" t="s">
        <v>2364</v>
      </c>
      <c r="B302" t="s">
        <v>17</v>
      </c>
      <c r="C302">
        <v>0</v>
      </c>
      <c r="D302">
        <v>93</v>
      </c>
      <c r="E302">
        <v>14</v>
      </c>
      <c r="F302">
        <v>2</v>
      </c>
      <c r="G302" t="s">
        <v>10</v>
      </c>
      <c r="H302" t="s">
        <v>18</v>
      </c>
    </row>
    <row r="303" spans="1:8" x14ac:dyDescent="0.25">
      <c r="A303" t="s">
        <v>2392</v>
      </c>
      <c r="B303" t="s">
        <v>20</v>
      </c>
      <c r="C303">
        <v>0</v>
      </c>
      <c r="D303">
        <v>53</v>
      </c>
      <c r="E303">
        <v>5</v>
      </c>
      <c r="F303">
        <v>2</v>
      </c>
      <c r="G303" t="s">
        <v>10</v>
      </c>
      <c r="H303" t="s">
        <v>18</v>
      </c>
    </row>
    <row r="304" spans="1:8" x14ac:dyDescent="0.25">
      <c r="A304" t="s">
        <v>2392</v>
      </c>
      <c r="B304" t="s">
        <v>692</v>
      </c>
      <c r="C304">
        <v>0</v>
      </c>
      <c r="D304">
        <v>32</v>
      </c>
      <c r="E304">
        <v>12</v>
      </c>
      <c r="F304">
        <v>2</v>
      </c>
      <c r="G304" t="s">
        <v>10</v>
      </c>
      <c r="H304" t="s">
        <v>18</v>
      </c>
    </row>
    <row r="305" spans="1:8" x14ac:dyDescent="0.25">
      <c r="A305" t="s">
        <v>2418</v>
      </c>
      <c r="B305" t="s">
        <v>186</v>
      </c>
      <c r="C305">
        <v>0</v>
      </c>
      <c r="D305">
        <v>38</v>
      </c>
      <c r="E305">
        <v>15</v>
      </c>
      <c r="F305">
        <v>2</v>
      </c>
      <c r="G305" t="s">
        <v>10</v>
      </c>
      <c r="H305" t="s">
        <v>18</v>
      </c>
    </row>
    <row r="306" spans="1:8" x14ac:dyDescent="0.25">
      <c r="A306" t="s">
        <v>2428</v>
      </c>
      <c r="B306" t="s">
        <v>1464</v>
      </c>
      <c r="C306">
        <v>0</v>
      </c>
      <c r="D306">
        <v>53</v>
      </c>
      <c r="E306">
        <v>22</v>
      </c>
      <c r="F306">
        <v>2</v>
      </c>
      <c r="G306" t="s">
        <v>10</v>
      </c>
      <c r="H306" t="s">
        <v>18</v>
      </c>
    </row>
    <row r="307" spans="1:8" x14ac:dyDescent="0.25">
      <c r="A307" t="s">
        <v>2452</v>
      </c>
      <c r="B307" t="s">
        <v>482</v>
      </c>
      <c r="C307">
        <v>0</v>
      </c>
      <c r="D307">
        <v>99</v>
      </c>
      <c r="E307">
        <v>33</v>
      </c>
      <c r="F307">
        <v>2</v>
      </c>
      <c r="G307" t="s">
        <v>10</v>
      </c>
      <c r="H307" t="s">
        <v>18</v>
      </c>
    </row>
    <row r="308" spans="1:8" x14ac:dyDescent="0.25">
      <c r="A308" t="s">
        <v>2541</v>
      </c>
      <c r="B308" t="s">
        <v>1281</v>
      </c>
      <c r="C308">
        <v>0</v>
      </c>
      <c r="D308">
        <v>45</v>
      </c>
      <c r="E308">
        <v>0</v>
      </c>
      <c r="F308">
        <v>2</v>
      </c>
      <c r="G308" t="s">
        <v>10</v>
      </c>
      <c r="H308" t="s">
        <v>18</v>
      </c>
    </row>
    <row r="309" spans="1:8" x14ac:dyDescent="0.25">
      <c r="A309" t="s">
        <v>2560</v>
      </c>
      <c r="B309" t="s">
        <v>482</v>
      </c>
      <c r="C309">
        <v>0</v>
      </c>
      <c r="D309">
        <v>99</v>
      </c>
      <c r="E309">
        <v>33</v>
      </c>
      <c r="F309">
        <v>2</v>
      </c>
      <c r="G309" t="s">
        <v>10</v>
      </c>
      <c r="H309" t="s">
        <v>18</v>
      </c>
    </row>
    <row r="310" spans="1:8" x14ac:dyDescent="0.25">
      <c r="A310" t="s">
        <v>2565</v>
      </c>
      <c r="B310" t="s">
        <v>1740</v>
      </c>
      <c r="C310">
        <v>0</v>
      </c>
      <c r="D310">
        <v>98</v>
      </c>
      <c r="E310">
        <v>28</v>
      </c>
      <c r="F310">
        <v>2</v>
      </c>
      <c r="G310" t="s">
        <v>10</v>
      </c>
      <c r="H310" t="s">
        <v>18</v>
      </c>
    </row>
    <row r="311" spans="1:8" x14ac:dyDescent="0.25">
      <c r="A311" t="s">
        <v>2571</v>
      </c>
      <c r="B311" t="s">
        <v>464</v>
      </c>
      <c r="C311">
        <v>0</v>
      </c>
      <c r="D311">
        <v>107</v>
      </c>
      <c r="E311">
        <v>27</v>
      </c>
      <c r="F311">
        <v>2</v>
      </c>
      <c r="G311" t="s">
        <v>10</v>
      </c>
      <c r="H311" t="s">
        <v>18</v>
      </c>
    </row>
    <row r="312" spans="1:8" x14ac:dyDescent="0.25">
      <c r="A312" t="s">
        <v>2649</v>
      </c>
      <c r="B312" t="s">
        <v>251</v>
      </c>
      <c r="C312">
        <v>0</v>
      </c>
      <c r="D312">
        <v>97</v>
      </c>
      <c r="E312">
        <v>17</v>
      </c>
      <c r="F312">
        <v>2</v>
      </c>
      <c r="G312" t="s">
        <v>10</v>
      </c>
      <c r="H312" t="s">
        <v>18</v>
      </c>
    </row>
    <row r="313" spans="1:8" x14ac:dyDescent="0.25">
      <c r="A313" t="s">
        <v>2691</v>
      </c>
      <c r="B313" t="s">
        <v>951</v>
      </c>
      <c r="C313">
        <v>0</v>
      </c>
      <c r="D313">
        <v>31</v>
      </c>
      <c r="E313">
        <v>10</v>
      </c>
      <c r="F313">
        <v>2</v>
      </c>
      <c r="G313" t="s">
        <v>10</v>
      </c>
      <c r="H313" t="s">
        <v>18</v>
      </c>
    </row>
    <row r="314" spans="1:8" x14ac:dyDescent="0.25">
      <c r="A314" t="s">
        <v>2774</v>
      </c>
      <c r="B314" t="s">
        <v>331</v>
      </c>
      <c r="C314">
        <v>0</v>
      </c>
      <c r="D314">
        <v>29</v>
      </c>
      <c r="E314">
        <v>6</v>
      </c>
      <c r="F314">
        <v>2</v>
      </c>
      <c r="G314" t="s">
        <v>10</v>
      </c>
      <c r="H314" t="s">
        <v>18</v>
      </c>
    </row>
    <row r="315" spans="1:8" x14ac:dyDescent="0.25">
      <c r="A315" t="s">
        <v>2784</v>
      </c>
      <c r="B315" t="s">
        <v>168</v>
      </c>
      <c r="C315">
        <v>0</v>
      </c>
      <c r="D315">
        <v>53</v>
      </c>
      <c r="E315">
        <v>2</v>
      </c>
      <c r="F315">
        <v>2</v>
      </c>
      <c r="G315" t="s">
        <v>10</v>
      </c>
      <c r="H315" t="s">
        <v>18</v>
      </c>
    </row>
    <row r="316" spans="1:8" x14ac:dyDescent="0.25">
      <c r="A316" t="s">
        <v>2792</v>
      </c>
      <c r="B316" t="s">
        <v>756</v>
      </c>
      <c r="C316">
        <v>0</v>
      </c>
      <c r="D316">
        <v>54</v>
      </c>
      <c r="E316">
        <v>27</v>
      </c>
      <c r="F316">
        <v>2</v>
      </c>
      <c r="G316" t="s">
        <v>10</v>
      </c>
      <c r="H316" t="s">
        <v>18</v>
      </c>
    </row>
    <row r="317" spans="1:8" x14ac:dyDescent="0.25">
      <c r="A317" t="s">
        <v>2843</v>
      </c>
      <c r="B317" t="s">
        <v>1063</v>
      </c>
      <c r="C317">
        <v>0</v>
      </c>
      <c r="D317">
        <v>61</v>
      </c>
      <c r="E317">
        <v>21</v>
      </c>
      <c r="F317">
        <v>2</v>
      </c>
      <c r="G317" t="s">
        <v>10</v>
      </c>
      <c r="H317" t="s">
        <v>18</v>
      </c>
    </row>
    <row r="318" spans="1:8" x14ac:dyDescent="0.25">
      <c r="A318" t="s">
        <v>2878</v>
      </c>
      <c r="B318" t="s">
        <v>513</v>
      </c>
      <c r="C318">
        <v>0</v>
      </c>
      <c r="D318">
        <v>52</v>
      </c>
      <c r="E318">
        <v>18</v>
      </c>
      <c r="F318">
        <v>2</v>
      </c>
      <c r="G318" t="s">
        <v>10</v>
      </c>
      <c r="H318" t="s">
        <v>18</v>
      </c>
    </row>
    <row r="319" spans="1:8" x14ac:dyDescent="0.25">
      <c r="A319" t="s">
        <v>2889</v>
      </c>
      <c r="B319" t="s">
        <v>1535</v>
      </c>
      <c r="C319">
        <v>0</v>
      </c>
      <c r="D319">
        <v>31</v>
      </c>
      <c r="E319">
        <v>5</v>
      </c>
      <c r="F319">
        <v>2</v>
      </c>
      <c r="G319" t="s">
        <v>10</v>
      </c>
      <c r="H319" t="s">
        <v>18</v>
      </c>
    </row>
    <row r="320" spans="1:8" x14ac:dyDescent="0.25">
      <c r="A320" t="s">
        <v>2900</v>
      </c>
      <c r="B320" t="s">
        <v>930</v>
      </c>
      <c r="C320">
        <v>0</v>
      </c>
      <c r="D320">
        <v>97</v>
      </c>
      <c r="E320">
        <v>42</v>
      </c>
      <c r="F320">
        <v>2</v>
      </c>
      <c r="G320" t="s">
        <v>10</v>
      </c>
      <c r="H320" t="s">
        <v>18</v>
      </c>
    </row>
    <row r="321" spans="1:8" x14ac:dyDescent="0.25">
      <c r="A321" t="s">
        <v>2928</v>
      </c>
      <c r="B321" t="s">
        <v>1333</v>
      </c>
      <c r="C321">
        <v>0</v>
      </c>
      <c r="D321">
        <v>40</v>
      </c>
      <c r="E321">
        <v>17</v>
      </c>
      <c r="F321">
        <v>2</v>
      </c>
      <c r="G321" t="s">
        <v>10</v>
      </c>
      <c r="H321" t="s">
        <v>18</v>
      </c>
    </row>
    <row r="322" spans="1:8" x14ac:dyDescent="0.25">
      <c r="A322" t="s">
        <v>2934</v>
      </c>
      <c r="B322" t="s">
        <v>384</v>
      </c>
      <c r="C322">
        <v>0</v>
      </c>
      <c r="D322">
        <v>26</v>
      </c>
      <c r="E322">
        <v>8</v>
      </c>
      <c r="F322">
        <v>2</v>
      </c>
      <c r="G322" t="s">
        <v>10</v>
      </c>
      <c r="H322" t="s">
        <v>18</v>
      </c>
    </row>
    <row r="323" spans="1:8" x14ac:dyDescent="0.25">
      <c r="A323" t="s">
        <v>2971</v>
      </c>
      <c r="B323" t="s">
        <v>2145</v>
      </c>
      <c r="C323">
        <v>0</v>
      </c>
      <c r="D323">
        <v>23</v>
      </c>
      <c r="E323">
        <v>2</v>
      </c>
      <c r="F323">
        <v>2</v>
      </c>
      <c r="G323" t="s">
        <v>10</v>
      </c>
      <c r="H323" t="s">
        <v>18</v>
      </c>
    </row>
    <row r="324" spans="1:8" x14ac:dyDescent="0.25">
      <c r="A324" t="s">
        <v>2999</v>
      </c>
      <c r="B324" t="s">
        <v>1300</v>
      </c>
      <c r="C324">
        <v>0</v>
      </c>
      <c r="D324">
        <v>38</v>
      </c>
      <c r="E324">
        <v>9</v>
      </c>
      <c r="F324">
        <v>2</v>
      </c>
      <c r="G324" t="s">
        <v>10</v>
      </c>
      <c r="H324" t="s">
        <v>18</v>
      </c>
    </row>
    <row r="325" spans="1:8" x14ac:dyDescent="0.25">
      <c r="A325" t="s">
        <v>3049</v>
      </c>
      <c r="B325" t="s">
        <v>102</v>
      </c>
      <c r="C325">
        <v>0</v>
      </c>
      <c r="D325">
        <v>108</v>
      </c>
      <c r="E325">
        <v>25</v>
      </c>
      <c r="F325">
        <v>2</v>
      </c>
      <c r="G325" t="s">
        <v>10</v>
      </c>
      <c r="H325" t="s">
        <v>18</v>
      </c>
    </row>
    <row r="326" spans="1:8" x14ac:dyDescent="0.25">
      <c r="A326" t="s">
        <v>3052</v>
      </c>
      <c r="B326" t="s">
        <v>1281</v>
      </c>
      <c r="C326">
        <v>0</v>
      </c>
      <c r="D326">
        <v>45</v>
      </c>
      <c r="E326">
        <v>0</v>
      </c>
      <c r="F326">
        <v>2</v>
      </c>
      <c r="G326" t="s">
        <v>10</v>
      </c>
      <c r="H326" t="s">
        <v>18</v>
      </c>
    </row>
    <row r="327" spans="1:8" x14ac:dyDescent="0.25">
      <c r="A327" t="s">
        <v>3081</v>
      </c>
      <c r="B327" t="s">
        <v>851</v>
      </c>
      <c r="C327">
        <v>0</v>
      </c>
      <c r="D327">
        <v>103</v>
      </c>
      <c r="E327">
        <v>18</v>
      </c>
      <c r="F327">
        <v>2</v>
      </c>
      <c r="G327" t="s">
        <v>10</v>
      </c>
      <c r="H327" t="s">
        <v>18</v>
      </c>
    </row>
    <row r="328" spans="1:8" x14ac:dyDescent="0.25">
      <c r="A328" t="s">
        <v>3130</v>
      </c>
      <c r="B328" t="s">
        <v>1464</v>
      </c>
      <c r="C328">
        <v>0</v>
      </c>
      <c r="D328">
        <v>53</v>
      </c>
      <c r="E328">
        <v>22</v>
      </c>
      <c r="F328">
        <v>2</v>
      </c>
      <c r="G328" t="s">
        <v>10</v>
      </c>
      <c r="H328" t="s">
        <v>18</v>
      </c>
    </row>
    <row r="329" spans="1:8" x14ac:dyDescent="0.25">
      <c r="A329" t="s">
        <v>3131</v>
      </c>
      <c r="B329" t="s">
        <v>329</v>
      </c>
      <c r="C329">
        <v>0</v>
      </c>
      <c r="D329">
        <v>99</v>
      </c>
      <c r="E329">
        <v>24</v>
      </c>
      <c r="F329">
        <v>2</v>
      </c>
      <c r="G329" t="s">
        <v>10</v>
      </c>
      <c r="H329" t="s">
        <v>18</v>
      </c>
    </row>
    <row r="330" spans="1:8" x14ac:dyDescent="0.25">
      <c r="A330" t="s">
        <v>3139</v>
      </c>
      <c r="B330" t="s">
        <v>329</v>
      </c>
      <c r="C330">
        <v>0</v>
      </c>
      <c r="D330">
        <v>99</v>
      </c>
      <c r="E330">
        <v>24</v>
      </c>
      <c r="F330">
        <v>2</v>
      </c>
      <c r="G330" t="s">
        <v>10</v>
      </c>
      <c r="H330" t="s">
        <v>18</v>
      </c>
    </row>
    <row r="331" spans="1:8" x14ac:dyDescent="0.25">
      <c r="A331" t="s">
        <v>3210</v>
      </c>
      <c r="B331" t="s">
        <v>2514</v>
      </c>
      <c r="C331">
        <v>0</v>
      </c>
      <c r="D331">
        <v>91</v>
      </c>
      <c r="E331">
        <v>3</v>
      </c>
      <c r="F331">
        <v>2</v>
      </c>
      <c r="G331" t="s">
        <v>10</v>
      </c>
      <c r="H331" t="s">
        <v>18</v>
      </c>
    </row>
    <row r="332" spans="1:8" x14ac:dyDescent="0.25">
      <c r="A332" t="s">
        <v>3215</v>
      </c>
      <c r="B332" t="s">
        <v>3216</v>
      </c>
      <c r="C332">
        <v>0</v>
      </c>
      <c r="D332">
        <v>104</v>
      </c>
      <c r="E332">
        <v>16</v>
      </c>
      <c r="F332">
        <v>2</v>
      </c>
      <c r="G332" t="s">
        <v>10</v>
      </c>
      <c r="H332" t="s">
        <v>18</v>
      </c>
    </row>
    <row r="333" spans="1:8" x14ac:dyDescent="0.25">
      <c r="A333" t="s">
        <v>3284</v>
      </c>
      <c r="B333" t="s">
        <v>239</v>
      </c>
      <c r="C333">
        <v>0</v>
      </c>
      <c r="D333">
        <v>24</v>
      </c>
      <c r="E333">
        <v>0</v>
      </c>
      <c r="F333">
        <v>2</v>
      </c>
      <c r="G333" t="s">
        <v>10</v>
      </c>
      <c r="H333" t="s">
        <v>18</v>
      </c>
    </row>
    <row r="334" spans="1:8" x14ac:dyDescent="0.25">
      <c r="A334" t="s">
        <v>3299</v>
      </c>
      <c r="B334" t="s">
        <v>1240</v>
      </c>
      <c r="C334">
        <v>0</v>
      </c>
      <c r="D334">
        <v>47</v>
      </c>
      <c r="E334">
        <v>16</v>
      </c>
      <c r="F334">
        <v>2</v>
      </c>
      <c r="G334" t="s">
        <v>10</v>
      </c>
      <c r="H334" t="s">
        <v>18</v>
      </c>
    </row>
    <row r="335" spans="1:8" x14ac:dyDescent="0.25">
      <c r="A335" t="s">
        <v>3304</v>
      </c>
      <c r="B335" t="s">
        <v>3305</v>
      </c>
      <c r="C335">
        <v>0</v>
      </c>
      <c r="D335">
        <v>58</v>
      </c>
      <c r="E335">
        <v>8</v>
      </c>
      <c r="F335">
        <v>2</v>
      </c>
      <c r="G335" t="s">
        <v>10</v>
      </c>
      <c r="H335" t="s">
        <v>18</v>
      </c>
    </row>
    <row r="336" spans="1:8" x14ac:dyDescent="0.25">
      <c r="A336" t="s">
        <v>3377</v>
      </c>
      <c r="B336" t="s">
        <v>2054</v>
      </c>
      <c r="C336">
        <v>0</v>
      </c>
      <c r="D336">
        <v>40</v>
      </c>
      <c r="E336">
        <v>10</v>
      </c>
      <c r="F336">
        <v>2</v>
      </c>
      <c r="G336" t="s">
        <v>10</v>
      </c>
      <c r="H336" t="s">
        <v>18</v>
      </c>
    </row>
    <row r="337" spans="1:8" x14ac:dyDescent="0.25">
      <c r="A337" t="s">
        <v>3401</v>
      </c>
      <c r="B337" t="s">
        <v>384</v>
      </c>
      <c r="C337">
        <v>0</v>
      </c>
      <c r="D337">
        <v>26</v>
      </c>
      <c r="E337">
        <v>8</v>
      </c>
      <c r="F337">
        <v>2</v>
      </c>
      <c r="G337" t="s">
        <v>10</v>
      </c>
      <c r="H337" t="s">
        <v>18</v>
      </c>
    </row>
    <row r="338" spans="1:8" x14ac:dyDescent="0.25">
      <c r="A338" t="s">
        <v>3405</v>
      </c>
      <c r="B338" t="s">
        <v>1204</v>
      </c>
      <c r="C338">
        <v>0</v>
      </c>
      <c r="D338">
        <v>107</v>
      </c>
      <c r="E338">
        <v>9</v>
      </c>
      <c r="F338">
        <v>2</v>
      </c>
      <c r="G338" t="s">
        <v>10</v>
      </c>
      <c r="H338" t="s">
        <v>18</v>
      </c>
    </row>
    <row r="339" spans="1:8" x14ac:dyDescent="0.25">
      <c r="A339" t="s">
        <v>3454</v>
      </c>
      <c r="B339" t="s">
        <v>1057</v>
      </c>
      <c r="C339">
        <v>0</v>
      </c>
      <c r="D339">
        <v>38</v>
      </c>
      <c r="E339">
        <v>14</v>
      </c>
      <c r="F339">
        <v>2</v>
      </c>
      <c r="G339" t="s">
        <v>10</v>
      </c>
      <c r="H339" t="s">
        <v>18</v>
      </c>
    </row>
    <row r="340" spans="1:8" x14ac:dyDescent="0.25">
      <c r="A340" t="s">
        <v>3457</v>
      </c>
      <c r="B340" t="s">
        <v>3051</v>
      </c>
      <c r="C340">
        <v>0</v>
      </c>
      <c r="D340">
        <v>100</v>
      </c>
      <c r="E340">
        <v>0</v>
      </c>
      <c r="F340">
        <v>2</v>
      </c>
      <c r="G340" t="s">
        <v>10</v>
      </c>
      <c r="H340" t="s">
        <v>18</v>
      </c>
    </row>
    <row r="341" spans="1:8" x14ac:dyDescent="0.25">
      <c r="A341" t="s">
        <v>3498</v>
      </c>
      <c r="B341" t="s">
        <v>1240</v>
      </c>
      <c r="C341">
        <v>0</v>
      </c>
      <c r="D341">
        <v>47</v>
      </c>
      <c r="E341">
        <v>16</v>
      </c>
      <c r="F341">
        <v>2</v>
      </c>
      <c r="G341" t="s">
        <v>10</v>
      </c>
      <c r="H341" t="s">
        <v>18</v>
      </c>
    </row>
    <row r="342" spans="1:8" x14ac:dyDescent="0.25">
      <c r="A342" t="s">
        <v>3531</v>
      </c>
      <c r="B342" t="s">
        <v>876</v>
      </c>
      <c r="C342">
        <v>0</v>
      </c>
      <c r="D342">
        <v>40</v>
      </c>
      <c r="E342">
        <v>13</v>
      </c>
      <c r="F342">
        <v>2</v>
      </c>
      <c r="G342" t="s">
        <v>10</v>
      </c>
      <c r="H342" t="s">
        <v>18</v>
      </c>
    </row>
    <row r="343" spans="1:8" x14ac:dyDescent="0.25">
      <c r="A343" t="s">
        <v>3533</v>
      </c>
      <c r="B343" t="s">
        <v>278</v>
      </c>
      <c r="C343">
        <v>0</v>
      </c>
      <c r="D343">
        <v>97</v>
      </c>
      <c r="E343">
        <v>46</v>
      </c>
      <c r="F343">
        <v>2</v>
      </c>
      <c r="G343" t="s">
        <v>10</v>
      </c>
      <c r="H343" t="s">
        <v>18</v>
      </c>
    </row>
    <row r="344" spans="1:8" x14ac:dyDescent="0.25">
      <c r="A344" t="s">
        <v>3597</v>
      </c>
      <c r="B344" t="s">
        <v>1281</v>
      </c>
      <c r="C344">
        <v>0</v>
      </c>
      <c r="D344">
        <v>45</v>
      </c>
      <c r="E344">
        <v>0</v>
      </c>
      <c r="F344">
        <v>2</v>
      </c>
      <c r="G344" t="s">
        <v>10</v>
      </c>
      <c r="H344" t="s">
        <v>18</v>
      </c>
    </row>
    <row r="345" spans="1:8" x14ac:dyDescent="0.25">
      <c r="A345" t="s">
        <v>3618</v>
      </c>
      <c r="B345" t="s">
        <v>1535</v>
      </c>
      <c r="C345">
        <v>0</v>
      </c>
      <c r="D345">
        <v>31</v>
      </c>
      <c r="E345">
        <v>5</v>
      </c>
      <c r="F345">
        <v>2</v>
      </c>
      <c r="G345" t="s">
        <v>10</v>
      </c>
      <c r="H345" t="s">
        <v>18</v>
      </c>
    </row>
    <row r="346" spans="1:8" x14ac:dyDescent="0.25">
      <c r="A346" t="s">
        <v>3632</v>
      </c>
      <c r="B346" t="s">
        <v>403</v>
      </c>
      <c r="C346">
        <v>0</v>
      </c>
      <c r="D346">
        <v>36</v>
      </c>
      <c r="E346">
        <v>3</v>
      </c>
      <c r="F346">
        <v>2</v>
      </c>
      <c r="G346" t="s">
        <v>10</v>
      </c>
      <c r="H346" t="s">
        <v>18</v>
      </c>
    </row>
    <row r="347" spans="1:8" x14ac:dyDescent="0.25">
      <c r="A347" t="s">
        <v>3637</v>
      </c>
      <c r="B347" t="s">
        <v>755</v>
      </c>
      <c r="C347">
        <v>0</v>
      </c>
      <c r="D347">
        <v>30</v>
      </c>
      <c r="E347">
        <v>11</v>
      </c>
      <c r="F347">
        <v>2</v>
      </c>
      <c r="G347" t="s">
        <v>10</v>
      </c>
      <c r="H347" t="s">
        <v>18</v>
      </c>
    </row>
    <row r="348" spans="1:8" x14ac:dyDescent="0.25">
      <c r="A348" t="s">
        <v>3658</v>
      </c>
      <c r="B348" t="s">
        <v>2308</v>
      </c>
      <c r="C348">
        <v>0</v>
      </c>
      <c r="D348">
        <v>91</v>
      </c>
      <c r="E348">
        <v>15</v>
      </c>
      <c r="F348">
        <v>2</v>
      </c>
      <c r="G348" t="s">
        <v>10</v>
      </c>
      <c r="H348" t="s">
        <v>18</v>
      </c>
    </row>
    <row r="349" spans="1:8" x14ac:dyDescent="0.25">
      <c r="A349" t="s">
        <v>3662</v>
      </c>
      <c r="B349" t="s">
        <v>1168</v>
      </c>
      <c r="C349">
        <v>0</v>
      </c>
      <c r="D349">
        <v>29</v>
      </c>
      <c r="E349">
        <v>10</v>
      </c>
      <c r="F349">
        <v>2</v>
      </c>
      <c r="G349" t="s">
        <v>10</v>
      </c>
      <c r="H349" t="s">
        <v>18</v>
      </c>
    </row>
    <row r="350" spans="1:8" x14ac:dyDescent="0.25">
      <c r="A350" t="s">
        <v>3676</v>
      </c>
      <c r="B350" t="s">
        <v>953</v>
      </c>
      <c r="C350">
        <v>0</v>
      </c>
      <c r="D350">
        <v>100</v>
      </c>
      <c r="E350">
        <v>33</v>
      </c>
      <c r="F350">
        <v>2</v>
      </c>
      <c r="G350" t="s">
        <v>10</v>
      </c>
      <c r="H350" t="s">
        <v>18</v>
      </c>
    </row>
    <row r="351" spans="1:8" x14ac:dyDescent="0.25">
      <c r="A351" t="s">
        <v>3697</v>
      </c>
      <c r="B351" t="s">
        <v>93</v>
      </c>
      <c r="C351">
        <v>0</v>
      </c>
      <c r="D351">
        <v>58</v>
      </c>
      <c r="E351">
        <v>8</v>
      </c>
      <c r="F351">
        <v>2</v>
      </c>
      <c r="G351" t="s">
        <v>10</v>
      </c>
      <c r="H351" t="s">
        <v>18</v>
      </c>
    </row>
    <row r="352" spans="1:8" x14ac:dyDescent="0.25">
      <c r="A352" t="s">
        <v>3755</v>
      </c>
      <c r="B352" t="s">
        <v>755</v>
      </c>
      <c r="C352">
        <v>0</v>
      </c>
      <c r="D352">
        <v>30</v>
      </c>
      <c r="E352">
        <v>11</v>
      </c>
      <c r="F352">
        <v>2</v>
      </c>
      <c r="G352" t="s">
        <v>10</v>
      </c>
      <c r="H352" t="s">
        <v>18</v>
      </c>
    </row>
    <row r="353" spans="1:8" x14ac:dyDescent="0.25">
      <c r="A353" t="s">
        <v>3785</v>
      </c>
      <c r="B353" t="s">
        <v>3541</v>
      </c>
      <c r="C353">
        <v>0</v>
      </c>
      <c r="D353">
        <v>89</v>
      </c>
      <c r="E353">
        <v>17</v>
      </c>
      <c r="F353">
        <v>2</v>
      </c>
      <c r="G353" t="s">
        <v>10</v>
      </c>
      <c r="H353" t="s">
        <v>18</v>
      </c>
    </row>
    <row r="354" spans="1:8" x14ac:dyDescent="0.25">
      <c r="A354" t="s">
        <v>3853</v>
      </c>
      <c r="B354" t="s">
        <v>156</v>
      </c>
      <c r="C354">
        <v>0</v>
      </c>
      <c r="D354">
        <v>60</v>
      </c>
      <c r="E354">
        <v>10</v>
      </c>
      <c r="F354">
        <v>2</v>
      </c>
      <c r="G354" t="s">
        <v>10</v>
      </c>
      <c r="H354" t="s">
        <v>18</v>
      </c>
    </row>
    <row r="355" spans="1:8" x14ac:dyDescent="0.25">
      <c r="A355" t="s">
        <v>3906</v>
      </c>
      <c r="B355" t="s">
        <v>24</v>
      </c>
      <c r="C355">
        <v>0</v>
      </c>
      <c r="D355">
        <v>60</v>
      </c>
      <c r="E355">
        <v>14</v>
      </c>
      <c r="F355">
        <v>2</v>
      </c>
      <c r="G355" t="s">
        <v>10</v>
      </c>
      <c r="H355" t="s">
        <v>18</v>
      </c>
    </row>
    <row r="356" spans="1:8" x14ac:dyDescent="0.25">
      <c r="A356" t="s">
        <v>3912</v>
      </c>
      <c r="B356" t="s">
        <v>1057</v>
      </c>
      <c r="C356">
        <v>0</v>
      </c>
      <c r="D356">
        <v>38</v>
      </c>
      <c r="E356">
        <v>14</v>
      </c>
      <c r="F356">
        <v>2</v>
      </c>
      <c r="G356" t="s">
        <v>10</v>
      </c>
      <c r="H356" t="s">
        <v>18</v>
      </c>
    </row>
    <row r="357" spans="1:8" x14ac:dyDescent="0.25">
      <c r="A357" t="s">
        <v>3915</v>
      </c>
      <c r="B357" t="s">
        <v>801</v>
      </c>
      <c r="C357">
        <v>0</v>
      </c>
      <c r="D357">
        <v>34</v>
      </c>
      <c r="E357">
        <v>14</v>
      </c>
      <c r="F357">
        <v>2</v>
      </c>
      <c r="G357" t="s">
        <v>10</v>
      </c>
      <c r="H357" t="s">
        <v>18</v>
      </c>
    </row>
    <row r="358" spans="1:8" x14ac:dyDescent="0.25">
      <c r="A358" t="s">
        <v>3925</v>
      </c>
      <c r="B358" t="s">
        <v>156</v>
      </c>
      <c r="C358">
        <v>0</v>
      </c>
      <c r="D358">
        <v>60</v>
      </c>
      <c r="E358">
        <v>10</v>
      </c>
      <c r="F358">
        <v>2</v>
      </c>
      <c r="G358" t="s">
        <v>10</v>
      </c>
      <c r="H358" t="s">
        <v>18</v>
      </c>
    </row>
    <row r="359" spans="1:8" x14ac:dyDescent="0.25">
      <c r="A359" t="s">
        <v>3929</v>
      </c>
      <c r="B359" t="s">
        <v>372</v>
      </c>
      <c r="C359">
        <v>0</v>
      </c>
      <c r="D359">
        <v>51</v>
      </c>
      <c r="E359">
        <v>14</v>
      </c>
      <c r="F359">
        <v>2</v>
      </c>
      <c r="G359" t="s">
        <v>10</v>
      </c>
      <c r="H359" t="s">
        <v>18</v>
      </c>
    </row>
    <row r="360" spans="1:8" x14ac:dyDescent="0.25">
      <c r="A360" t="s">
        <v>3966</v>
      </c>
      <c r="B360" t="s">
        <v>3967</v>
      </c>
      <c r="C360">
        <v>0</v>
      </c>
      <c r="D360">
        <v>33</v>
      </c>
      <c r="E360">
        <v>5</v>
      </c>
      <c r="F360">
        <v>2</v>
      </c>
      <c r="G360" t="s">
        <v>10</v>
      </c>
      <c r="H360" t="s">
        <v>18</v>
      </c>
    </row>
    <row r="361" spans="1:8" x14ac:dyDescent="0.25">
      <c r="A361" t="s">
        <v>3976</v>
      </c>
      <c r="B361" t="s">
        <v>33</v>
      </c>
      <c r="C361">
        <v>0</v>
      </c>
      <c r="D361">
        <v>93</v>
      </c>
      <c r="E361">
        <v>24</v>
      </c>
      <c r="F361">
        <v>2</v>
      </c>
      <c r="G361" t="s">
        <v>10</v>
      </c>
      <c r="H361" t="s">
        <v>18</v>
      </c>
    </row>
    <row r="362" spans="1:8" x14ac:dyDescent="0.25">
      <c r="A362" t="s">
        <v>4002</v>
      </c>
      <c r="B362" t="s">
        <v>261</v>
      </c>
      <c r="C362">
        <v>0</v>
      </c>
      <c r="D362">
        <v>64</v>
      </c>
      <c r="E362">
        <v>24</v>
      </c>
      <c r="F362">
        <v>2</v>
      </c>
      <c r="G362" t="s">
        <v>10</v>
      </c>
      <c r="H362" t="s">
        <v>18</v>
      </c>
    </row>
    <row r="363" spans="1:8" x14ac:dyDescent="0.25">
      <c r="A363" t="s">
        <v>4023</v>
      </c>
      <c r="B363" t="s">
        <v>1229</v>
      </c>
      <c r="C363">
        <v>0</v>
      </c>
      <c r="D363">
        <v>110</v>
      </c>
      <c r="E363">
        <v>38</v>
      </c>
      <c r="F363">
        <v>2</v>
      </c>
      <c r="G363" t="s">
        <v>10</v>
      </c>
      <c r="H363" t="s">
        <v>18</v>
      </c>
    </row>
    <row r="364" spans="1:8" x14ac:dyDescent="0.25">
      <c r="A364" t="s">
        <v>4123</v>
      </c>
      <c r="B364" t="s">
        <v>494</v>
      </c>
      <c r="C364">
        <v>0</v>
      </c>
      <c r="D364">
        <v>55</v>
      </c>
      <c r="E364">
        <v>4</v>
      </c>
      <c r="F364">
        <v>2</v>
      </c>
      <c r="G364" t="s">
        <v>10</v>
      </c>
      <c r="H364" t="s">
        <v>18</v>
      </c>
    </row>
    <row r="365" spans="1:8" x14ac:dyDescent="0.25">
      <c r="A365" t="s">
        <v>4136</v>
      </c>
      <c r="B365" t="s">
        <v>1626</v>
      </c>
      <c r="C365">
        <v>0</v>
      </c>
      <c r="D365">
        <v>107</v>
      </c>
      <c r="E365">
        <v>0</v>
      </c>
      <c r="F365">
        <v>2</v>
      </c>
      <c r="G365" t="s">
        <v>10</v>
      </c>
      <c r="H365" t="s">
        <v>18</v>
      </c>
    </row>
    <row r="366" spans="1:8" x14ac:dyDescent="0.25">
      <c r="A366" t="s">
        <v>4136</v>
      </c>
      <c r="B366" t="s">
        <v>943</v>
      </c>
      <c r="C366">
        <v>0</v>
      </c>
      <c r="D366">
        <v>53</v>
      </c>
      <c r="E366">
        <v>5</v>
      </c>
      <c r="F366">
        <v>2</v>
      </c>
      <c r="G366" t="s">
        <v>10</v>
      </c>
      <c r="H366" t="s">
        <v>18</v>
      </c>
    </row>
    <row r="367" spans="1:8" x14ac:dyDescent="0.25">
      <c r="A367" t="s">
        <v>4185</v>
      </c>
      <c r="B367" t="s">
        <v>253</v>
      </c>
      <c r="C367">
        <v>0</v>
      </c>
      <c r="D367">
        <v>53</v>
      </c>
      <c r="E367">
        <v>15</v>
      </c>
      <c r="F367">
        <v>2</v>
      </c>
      <c r="G367" t="s">
        <v>10</v>
      </c>
      <c r="H367" t="s">
        <v>18</v>
      </c>
    </row>
    <row r="368" spans="1:8" x14ac:dyDescent="0.25">
      <c r="A368" t="s">
        <v>4195</v>
      </c>
      <c r="B368" t="s">
        <v>93</v>
      </c>
      <c r="C368">
        <v>0</v>
      </c>
      <c r="D368">
        <v>58</v>
      </c>
      <c r="E368">
        <v>8</v>
      </c>
      <c r="F368">
        <v>2</v>
      </c>
      <c r="G368" t="s">
        <v>10</v>
      </c>
      <c r="H368" t="s">
        <v>18</v>
      </c>
    </row>
    <row r="369" spans="1:8" x14ac:dyDescent="0.25">
      <c r="A369" t="s">
        <v>4256</v>
      </c>
      <c r="B369" t="s">
        <v>1740</v>
      </c>
      <c r="C369">
        <v>0</v>
      </c>
      <c r="D369">
        <v>98</v>
      </c>
      <c r="E369">
        <v>28</v>
      </c>
      <c r="F369">
        <v>2</v>
      </c>
      <c r="G369" t="s">
        <v>10</v>
      </c>
      <c r="H369" t="s">
        <v>18</v>
      </c>
    </row>
    <row r="370" spans="1:8" x14ac:dyDescent="0.25">
      <c r="A370" t="s">
        <v>4294</v>
      </c>
      <c r="B370" t="s">
        <v>1176</v>
      </c>
      <c r="C370">
        <v>0</v>
      </c>
      <c r="D370">
        <v>29</v>
      </c>
      <c r="E370">
        <v>6</v>
      </c>
      <c r="F370">
        <v>2</v>
      </c>
      <c r="G370" t="s">
        <v>10</v>
      </c>
      <c r="H370" t="s">
        <v>18</v>
      </c>
    </row>
    <row r="371" spans="1:8" x14ac:dyDescent="0.25">
      <c r="A371" t="s">
        <v>4306</v>
      </c>
      <c r="B371" t="s">
        <v>1525</v>
      </c>
      <c r="C371">
        <v>0</v>
      </c>
      <c r="D371">
        <v>47</v>
      </c>
      <c r="E371">
        <v>1</v>
      </c>
      <c r="F371">
        <v>2</v>
      </c>
      <c r="G371" t="s">
        <v>10</v>
      </c>
      <c r="H371" t="s">
        <v>18</v>
      </c>
    </row>
    <row r="372" spans="1:8" x14ac:dyDescent="0.25">
      <c r="A372" t="s">
        <v>4325</v>
      </c>
      <c r="B372" t="s">
        <v>570</v>
      </c>
      <c r="C372">
        <v>0</v>
      </c>
      <c r="D372">
        <v>28</v>
      </c>
      <c r="E372">
        <v>1</v>
      </c>
      <c r="F372">
        <v>2</v>
      </c>
      <c r="G372" t="s">
        <v>10</v>
      </c>
      <c r="H372" t="s">
        <v>18</v>
      </c>
    </row>
    <row r="373" spans="1:8" x14ac:dyDescent="0.25">
      <c r="A373" t="s">
        <v>4324</v>
      </c>
      <c r="B373" t="s">
        <v>499</v>
      </c>
      <c r="C373">
        <v>0</v>
      </c>
      <c r="D373">
        <v>59</v>
      </c>
      <c r="E373">
        <v>21</v>
      </c>
      <c r="F373">
        <v>2</v>
      </c>
      <c r="G373" t="s">
        <v>10</v>
      </c>
      <c r="H373" t="s">
        <v>18</v>
      </c>
    </row>
    <row r="374" spans="1:8" x14ac:dyDescent="0.25">
      <c r="A374" t="s">
        <v>4360</v>
      </c>
      <c r="B374" t="s">
        <v>1464</v>
      </c>
      <c r="C374">
        <v>0</v>
      </c>
      <c r="D374">
        <v>53</v>
      </c>
      <c r="E374">
        <v>22</v>
      </c>
      <c r="F374">
        <v>2</v>
      </c>
      <c r="G374" t="s">
        <v>10</v>
      </c>
      <c r="H374" t="s">
        <v>18</v>
      </c>
    </row>
    <row r="375" spans="1:8" x14ac:dyDescent="0.25">
      <c r="A375" t="s">
        <v>4377</v>
      </c>
      <c r="B375" t="s">
        <v>930</v>
      </c>
      <c r="C375">
        <v>0</v>
      </c>
      <c r="D375">
        <v>97</v>
      </c>
      <c r="E375">
        <v>42</v>
      </c>
      <c r="F375">
        <v>2</v>
      </c>
      <c r="G375" t="s">
        <v>10</v>
      </c>
      <c r="H375" t="s">
        <v>18</v>
      </c>
    </row>
    <row r="376" spans="1:8" x14ac:dyDescent="0.25">
      <c r="A376" t="s">
        <v>4377</v>
      </c>
      <c r="B376" t="s">
        <v>1057</v>
      </c>
      <c r="C376">
        <v>0</v>
      </c>
      <c r="D376">
        <v>38</v>
      </c>
      <c r="E376">
        <v>14</v>
      </c>
      <c r="F376">
        <v>2</v>
      </c>
      <c r="G376" t="s">
        <v>10</v>
      </c>
      <c r="H376" t="s">
        <v>18</v>
      </c>
    </row>
    <row r="377" spans="1:8" x14ac:dyDescent="0.25">
      <c r="A377" t="s">
        <v>4382</v>
      </c>
      <c r="B377" t="s">
        <v>2467</v>
      </c>
      <c r="C377">
        <v>0</v>
      </c>
      <c r="D377">
        <v>49</v>
      </c>
      <c r="E377">
        <v>20</v>
      </c>
      <c r="F377">
        <v>2</v>
      </c>
      <c r="G377" t="s">
        <v>10</v>
      </c>
      <c r="H377" t="s">
        <v>18</v>
      </c>
    </row>
    <row r="378" spans="1:8" x14ac:dyDescent="0.25">
      <c r="A378" t="s">
        <v>4399</v>
      </c>
      <c r="B378" t="s">
        <v>951</v>
      </c>
      <c r="C378">
        <v>0</v>
      </c>
      <c r="D378">
        <v>31</v>
      </c>
      <c r="E378">
        <v>10</v>
      </c>
      <c r="F378">
        <v>2</v>
      </c>
      <c r="G378" t="s">
        <v>10</v>
      </c>
      <c r="H378" t="s">
        <v>18</v>
      </c>
    </row>
    <row r="379" spans="1:8" x14ac:dyDescent="0.25">
      <c r="A379" t="s">
        <v>4403</v>
      </c>
      <c r="B379" t="s">
        <v>513</v>
      </c>
      <c r="C379">
        <v>0</v>
      </c>
      <c r="D379">
        <v>52</v>
      </c>
      <c r="E379">
        <v>18</v>
      </c>
      <c r="F379">
        <v>2</v>
      </c>
      <c r="G379" t="s">
        <v>10</v>
      </c>
      <c r="H379" t="s">
        <v>18</v>
      </c>
    </row>
    <row r="380" spans="1:8" x14ac:dyDescent="0.25">
      <c r="A380" t="s">
        <v>4414</v>
      </c>
      <c r="B380" t="s">
        <v>393</v>
      </c>
      <c r="C380">
        <v>0</v>
      </c>
      <c r="D380">
        <v>44</v>
      </c>
      <c r="E380">
        <v>8</v>
      </c>
      <c r="F380">
        <v>2</v>
      </c>
      <c r="G380" t="s">
        <v>10</v>
      </c>
      <c r="H380" t="s">
        <v>18</v>
      </c>
    </row>
    <row r="381" spans="1:8" x14ac:dyDescent="0.25">
      <c r="A381" t="s">
        <v>4442</v>
      </c>
      <c r="B381" t="s">
        <v>1229</v>
      </c>
      <c r="C381">
        <v>0</v>
      </c>
      <c r="D381">
        <v>110</v>
      </c>
      <c r="E381">
        <v>38</v>
      </c>
      <c r="F381">
        <v>2</v>
      </c>
      <c r="G381" t="s">
        <v>10</v>
      </c>
      <c r="H381" t="s">
        <v>18</v>
      </c>
    </row>
    <row r="382" spans="1:8" x14ac:dyDescent="0.25">
      <c r="A382" t="s">
        <v>4447</v>
      </c>
      <c r="B382" t="s">
        <v>1028</v>
      </c>
      <c r="C382">
        <v>0</v>
      </c>
      <c r="D382">
        <v>105</v>
      </c>
      <c r="E382">
        <v>20</v>
      </c>
      <c r="F382">
        <v>2</v>
      </c>
      <c r="G382" t="s">
        <v>10</v>
      </c>
      <c r="H382" t="s">
        <v>18</v>
      </c>
    </row>
    <row r="383" spans="1:8" x14ac:dyDescent="0.25">
      <c r="A383" t="s">
        <v>4488</v>
      </c>
      <c r="B383" t="s">
        <v>93</v>
      </c>
      <c r="C383">
        <v>0</v>
      </c>
      <c r="D383">
        <v>64</v>
      </c>
      <c r="E383">
        <v>32</v>
      </c>
      <c r="F383">
        <v>2</v>
      </c>
      <c r="G383" t="s">
        <v>10</v>
      </c>
      <c r="H383" t="s">
        <v>18</v>
      </c>
    </row>
    <row r="384" spans="1:8" x14ac:dyDescent="0.25">
      <c r="A384" t="s">
        <v>4494</v>
      </c>
      <c r="B384" t="s">
        <v>291</v>
      </c>
      <c r="C384">
        <v>0</v>
      </c>
      <c r="D384">
        <v>24</v>
      </c>
      <c r="E384">
        <v>10</v>
      </c>
      <c r="F384">
        <v>2</v>
      </c>
      <c r="G384" t="s">
        <v>10</v>
      </c>
      <c r="H384" t="s">
        <v>18</v>
      </c>
    </row>
    <row r="385" spans="1:8" x14ac:dyDescent="0.25">
      <c r="A385" t="s">
        <v>4557</v>
      </c>
      <c r="B385" t="s">
        <v>556</v>
      </c>
      <c r="C385">
        <v>0</v>
      </c>
      <c r="D385">
        <v>102</v>
      </c>
      <c r="E385">
        <v>13</v>
      </c>
      <c r="F385">
        <v>2</v>
      </c>
      <c r="G385" t="s">
        <v>10</v>
      </c>
      <c r="H385" t="s">
        <v>18</v>
      </c>
    </row>
    <row r="386" spans="1:8" x14ac:dyDescent="0.25">
      <c r="A386" t="s">
        <v>4558</v>
      </c>
      <c r="B386" t="s">
        <v>472</v>
      </c>
      <c r="C386">
        <v>0</v>
      </c>
      <c r="D386">
        <v>93</v>
      </c>
      <c r="E386">
        <v>44</v>
      </c>
      <c r="F386">
        <v>2</v>
      </c>
      <c r="G386" t="s">
        <v>10</v>
      </c>
      <c r="H386" t="s">
        <v>18</v>
      </c>
    </row>
    <row r="387" spans="1:8" x14ac:dyDescent="0.25">
      <c r="A387" t="s">
        <v>4612</v>
      </c>
      <c r="B387" t="s">
        <v>456</v>
      </c>
      <c r="C387">
        <v>0</v>
      </c>
      <c r="D387">
        <v>50</v>
      </c>
      <c r="E387">
        <v>16</v>
      </c>
      <c r="F387">
        <v>2</v>
      </c>
      <c r="G387" t="s">
        <v>10</v>
      </c>
      <c r="H387" t="s">
        <v>18</v>
      </c>
    </row>
    <row r="388" spans="1:8" x14ac:dyDescent="0.25">
      <c r="A388" t="s">
        <v>4613</v>
      </c>
      <c r="B388" t="s">
        <v>1952</v>
      </c>
      <c r="C388">
        <v>0</v>
      </c>
      <c r="D388">
        <v>89</v>
      </c>
      <c r="E388">
        <v>29</v>
      </c>
      <c r="F388">
        <v>2</v>
      </c>
      <c r="G388" t="s">
        <v>10</v>
      </c>
      <c r="H388" t="s">
        <v>18</v>
      </c>
    </row>
    <row r="389" spans="1:8" x14ac:dyDescent="0.25">
      <c r="A389" t="s">
        <v>4655</v>
      </c>
      <c r="B389" t="s">
        <v>137</v>
      </c>
      <c r="C389">
        <v>0</v>
      </c>
      <c r="D389">
        <v>44</v>
      </c>
      <c r="E389">
        <v>8</v>
      </c>
      <c r="F389">
        <v>2</v>
      </c>
      <c r="G389" t="s">
        <v>10</v>
      </c>
      <c r="H389" t="s">
        <v>18</v>
      </c>
    </row>
    <row r="390" spans="1:8" x14ac:dyDescent="0.25">
      <c r="A390" t="s">
        <v>4663</v>
      </c>
      <c r="B390" t="s">
        <v>1281</v>
      </c>
      <c r="C390">
        <v>0</v>
      </c>
      <c r="D390">
        <v>45</v>
      </c>
      <c r="E390">
        <v>0</v>
      </c>
      <c r="F390">
        <v>2</v>
      </c>
      <c r="G390" t="s">
        <v>10</v>
      </c>
      <c r="H390" t="s">
        <v>18</v>
      </c>
    </row>
    <row r="391" spans="1:8" x14ac:dyDescent="0.25">
      <c r="A391" t="s">
        <v>4666</v>
      </c>
      <c r="B391" t="s">
        <v>1300</v>
      </c>
      <c r="C391">
        <v>0</v>
      </c>
      <c r="D391">
        <v>38</v>
      </c>
      <c r="E391">
        <v>9</v>
      </c>
      <c r="F391">
        <v>2</v>
      </c>
      <c r="G391" t="s">
        <v>10</v>
      </c>
      <c r="H391" t="s">
        <v>18</v>
      </c>
    </row>
    <row r="392" spans="1:8" x14ac:dyDescent="0.25">
      <c r="A392" t="s">
        <v>4687</v>
      </c>
      <c r="B392" t="s">
        <v>1300</v>
      </c>
      <c r="C392">
        <v>0</v>
      </c>
      <c r="D392">
        <v>38</v>
      </c>
      <c r="E392">
        <v>9</v>
      </c>
      <c r="F392">
        <v>2</v>
      </c>
      <c r="G392" t="s">
        <v>10</v>
      </c>
      <c r="H392" t="s">
        <v>18</v>
      </c>
    </row>
    <row r="393" spans="1:8" x14ac:dyDescent="0.25">
      <c r="A393" t="s">
        <v>4721</v>
      </c>
      <c r="B393" t="s">
        <v>759</v>
      </c>
      <c r="C393">
        <v>0</v>
      </c>
      <c r="D393">
        <v>101</v>
      </c>
      <c r="E393">
        <v>32</v>
      </c>
      <c r="F393">
        <v>2</v>
      </c>
      <c r="G393" t="s">
        <v>10</v>
      </c>
      <c r="H393" t="s">
        <v>18</v>
      </c>
    </row>
    <row r="394" spans="1:8" x14ac:dyDescent="0.25">
      <c r="A394" t="s">
        <v>4745</v>
      </c>
      <c r="B394" t="s">
        <v>372</v>
      </c>
      <c r="C394">
        <v>0</v>
      </c>
      <c r="D394">
        <v>51</v>
      </c>
      <c r="E394">
        <v>14</v>
      </c>
      <c r="F394">
        <v>2</v>
      </c>
      <c r="G394" t="s">
        <v>10</v>
      </c>
      <c r="H394" t="s">
        <v>18</v>
      </c>
    </row>
    <row r="395" spans="1:8" x14ac:dyDescent="0.25">
      <c r="A395" t="s">
        <v>4747</v>
      </c>
      <c r="B395" t="s">
        <v>1333</v>
      </c>
      <c r="C395">
        <v>0</v>
      </c>
      <c r="D395">
        <v>40</v>
      </c>
      <c r="E395">
        <v>17</v>
      </c>
      <c r="F395">
        <v>2</v>
      </c>
      <c r="G395" t="s">
        <v>10</v>
      </c>
      <c r="H395" t="s">
        <v>18</v>
      </c>
    </row>
    <row r="396" spans="1:8" x14ac:dyDescent="0.25">
      <c r="A396" t="s">
        <v>4771</v>
      </c>
      <c r="B396" t="s">
        <v>521</v>
      </c>
      <c r="C396">
        <v>0</v>
      </c>
      <c r="D396">
        <v>34</v>
      </c>
      <c r="E396">
        <v>12</v>
      </c>
      <c r="F396">
        <v>2</v>
      </c>
      <c r="G396" t="s">
        <v>10</v>
      </c>
      <c r="H396" t="s">
        <v>18</v>
      </c>
    </row>
    <row r="397" spans="1:8" x14ac:dyDescent="0.25">
      <c r="A397" t="s">
        <v>4801</v>
      </c>
      <c r="B397" t="s">
        <v>756</v>
      </c>
      <c r="C397">
        <v>0</v>
      </c>
      <c r="D397">
        <v>54</v>
      </c>
      <c r="E397">
        <v>27</v>
      </c>
      <c r="F397">
        <v>2</v>
      </c>
      <c r="G397" t="s">
        <v>10</v>
      </c>
      <c r="H397" t="s">
        <v>18</v>
      </c>
    </row>
    <row r="398" spans="1:8" x14ac:dyDescent="0.25">
      <c r="A398" t="s">
        <v>4842</v>
      </c>
      <c r="B398" t="s">
        <v>253</v>
      </c>
      <c r="C398">
        <v>0</v>
      </c>
      <c r="D398">
        <v>53</v>
      </c>
      <c r="E398">
        <v>15</v>
      </c>
      <c r="F398">
        <v>2</v>
      </c>
      <c r="G398" t="s">
        <v>10</v>
      </c>
      <c r="H398" t="s">
        <v>18</v>
      </c>
    </row>
    <row r="399" spans="1:8" x14ac:dyDescent="0.25">
      <c r="A399" t="s">
        <v>4852</v>
      </c>
      <c r="B399" t="s">
        <v>393</v>
      </c>
      <c r="C399">
        <v>0</v>
      </c>
      <c r="D399">
        <v>44</v>
      </c>
      <c r="E399">
        <v>8</v>
      </c>
      <c r="F399">
        <v>2</v>
      </c>
      <c r="G399" t="s">
        <v>10</v>
      </c>
      <c r="H399" t="s">
        <v>18</v>
      </c>
    </row>
    <row r="400" spans="1:8" x14ac:dyDescent="0.25">
      <c r="A400" t="s">
        <v>4865</v>
      </c>
      <c r="B400" t="s">
        <v>2054</v>
      </c>
      <c r="C400">
        <v>0</v>
      </c>
      <c r="D400">
        <v>40</v>
      </c>
      <c r="E400">
        <v>10</v>
      </c>
      <c r="F400">
        <v>2</v>
      </c>
      <c r="G400" t="s">
        <v>10</v>
      </c>
      <c r="H400" t="s">
        <v>18</v>
      </c>
    </row>
    <row r="401" spans="1:8" x14ac:dyDescent="0.25">
      <c r="A401" t="s">
        <v>4912</v>
      </c>
      <c r="B401" t="s">
        <v>692</v>
      </c>
      <c r="C401">
        <v>0</v>
      </c>
      <c r="D401">
        <v>32</v>
      </c>
      <c r="E401">
        <v>12</v>
      </c>
      <c r="F401">
        <v>2</v>
      </c>
      <c r="G401" t="s">
        <v>10</v>
      </c>
      <c r="H401" t="s">
        <v>18</v>
      </c>
    </row>
    <row r="402" spans="1:8" x14ac:dyDescent="0.25">
      <c r="A402" t="s">
        <v>4928</v>
      </c>
      <c r="B402" t="s">
        <v>1300</v>
      </c>
      <c r="C402">
        <v>0</v>
      </c>
      <c r="D402">
        <v>38</v>
      </c>
      <c r="E402">
        <v>9</v>
      </c>
      <c r="F402">
        <v>2</v>
      </c>
      <c r="G402" t="s">
        <v>10</v>
      </c>
      <c r="H402" t="s">
        <v>18</v>
      </c>
    </row>
    <row r="403" spans="1:8" x14ac:dyDescent="0.25">
      <c r="A403" t="s">
        <v>4936</v>
      </c>
      <c r="B403" t="s">
        <v>759</v>
      </c>
      <c r="C403">
        <v>0</v>
      </c>
      <c r="D403">
        <v>101</v>
      </c>
      <c r="E403">
        <v>32</v>
      </c>
      <c r="F403">
        <v>2</v>
      </c>
      <c r="G403" t="s">
        <v>10</v>
      </c>
      <c r="H403" t="s">
        <v>18</v>
      </c>
    </row>
    <row r="404" spans="1:8" x14ac:dyDescent="0.25">
      <c r="A404" t="s">
        <v>4939</v>
      </c>
      <c r="B404" t="s">
        <v>186</v>
      </c>
      <c r="C404">
        <v>0</v>
      </c>
      <c r="D404">
        <v>38</v>
      </c>
      <c r="E404">
        <v>15</v>
      </c>
      <c r="F404">
        <v>2</v>
      </c>
      <c r="G404" t="s">
        <v>10</v>
      </c>
      <c r="H404" t="s">
        <v>18</v>
      </c>
    </row>
    <row r="405" spans="1:8" x14ac:dyDescent="0.25">
      <c r="A405" t="s">
        <v>4939</v>
      </c>
      <c r="B405" t="s">
        <v>20</v>
      </c>
      <c r="C405">
        <v>0</v>
      </c>
      <c r="D405">
        <v>53</v>
      </c>
      <c r="E405">
        <v>5</v>
      </c>
      <c r="F405">
        <v>2</v>
      </c>
      <c r="G405" t="s">
        <v>10</v>
      </c>
      <c r="H405" t="s">
        <v>18</v>
      </c>
    </row>
    <row r="406" spans="1:8" x14ac:dyDescent="0.25">
      <c r="A406" t="s">
        <v>4941</v>
      </c>
      <c r="B406" t="s">
        <v>499</v>
      </c>
      <c r="C406">
        <v>0</v>
      </c>
      <c r="D406">
        <v>59</v>
      </c>
      <c r="E406">
        <v>21</v>
      </c>
      <c r="F406">
        <v>2</v>
      </c>
      <c r="G406" t="s">
        <v>10</v>
      </c>
      <c r="H406" t="s">
        <v>18</v>
      </c>
    </row>
    <row r="407" spans="1:8" x14ac:dyDescent="0.25">
      <c r="A407" t="s">
        <v>4993</v>
      </c>
      <c r="B407" t="s">
        <v>692</v>
      </c>
      <c r="C407">
        <v>0</v>
      </c>
      <c r="D407">
        <v>32</v>
      </c>
      <c r="E407">
        <v>12</v>
      </c>
      <c r="F407">
        <v>2</v>
      </c>
      <c r="G407" t="s">
        <v>10</v>
      </c>
      <c r="H407" t="s">
        <v>18</v>
      </c>
    </row>
    <row r="408" spans="1:8" x14ac:dyDescent="0.25">
      <c r="A408" t="s">
        <v>5001</v>
      </c>
      <c r="B408" t="s">
        <v>358</v>
      </c>
      <c r="C408">
        <v>0</v>
      </c>
      <c r="D408">
        <v>23</v>
      </c>
      <c r="E408">
        <v>5</v>
      </c>
      <c r="F408">
        <v>2</v>
      </c>
      <c r="G408" t="s">
        <v>10</v>
      </c>
      <c r="H408" t="s">
        <v>18</v>
      </c>
    </row>
    <row r="409" spans="1:8" x14ac:dyDescent="0.25">
      <c r="A409" t="s">
        <v>5086</v>
      </c>
      <c r="B409" t="s">
        <v>2054</v>
      </c>
      <c r="C409">
        <v>0</v>
      </c>
      <c r="D409">
        <v>40</v>
      </c>
      <c r="E409">
        <v>10</v>
      </c>
      <c r="F409">
        <v>2</v>
      </c>
      <c r="G409" t="s">
        <v>10</v>
      </c>
      <c r="H409" t="s">
        <v>18</v>
      </c>
    </row>
    <row r="410" spans="1:8" x14ac:dyDescent="0.25">
      <c r="A410" t="s">
        <v>5097</v>
      </c>
      <c r="B410" t="s">
        <v>1578</v>
      </c>
      <c r="C410">
        <v>0</v>
      </c>
      <c r="D410">
        <v>95</v>
      </c>
      <c r="E410">
        <v>5</v>
      </c>
      <c r="F410">
        <v>2</v>
      </c>
      <c r="G410" t="s">
        <v>10</v>
      </c>
      <c r="H410" t="s">
        <v>18</v>
      </c>
    </row>
    <row r="411" spans="1:8" x14ac:dyDescent="0.25">
      <c r="A411" t="s">
        <v>5143</v>
      </c>
      <c r="B411" t="s">
        <v>997</v>
      </c>
      <c r="C411">
        <v>0</v>
      </c>
      <c r="D411">
        <v>52</v>
      </c>
      <c r="E411">
        <v>18</v>
      </c>
      <c r="F411">
        <v>2</v>
      </c>
      <c r="G411" t="s">
        <v>10</v>
      </c>
      <c r="H411" t="s">
        <v>18</v>
      </c>
    </row>
    <row r="412" spans="1:8" x14ac:dyDescent="0.25">
      <c r="A412" t="s">
        <v>5159</v>
      </c>
      <c r="B412" t="s">
        <v>1204</v>
      </c>
      <c r="C412">
        <v>0</v>
      </c>
      <c r="D412">
        <v>107</v>
      </c>
      <c r="E412">
        <v>9</v>
      </c>
      <c r="F412">
        <v>2</v>
      </c>
      <c r="G412" t="s">
        <v>10</v>
      </c>
      <c r="H412" t="s">
        <v>18</v>
      </c>
    </row>
    <row r="413" spans="1:8" x14ac:dyDescent="0.25">
      <c r="A413" t="s">
        <v>5204</v>
      </c>
      <c r="B413" t="s">
        <v>556</v>
      </c>
      <c r="C413">
        <v>0</v>
      </c>
      <c r="D413">
        <v>102</v>
      </c>
      <c r="E413">
        <v>13</v>
      </c>
      <c r="F413">
        <v>2</v>
      </c>
      <c r="G413" t="s">
        <v>10</v>
      </c>
      <c r="H413" t="s">
        <v>18</v>
      </c>
    </row>
    <row r="414" spans="1:8" x14ac:dyDescent="0.25">
      <c r="A414" t="s">
        <v>5218</v>
      </c>
      <c r="B414" t="s">
        <v>499</v>
      </c>
      <c r="C414">
        <v>0</v>
      </c>
      <c r="D414">
        <v>59</v>
      </c>
      <c r="E414">
        <v>21</v>
      </c>
      <c r="F414">
        <v>2</v>
      </c>
      <c r="G414" t="s">
        <v>10</v>
      </c>
      <c r="H414" t="s">
        <v>18</v>
      </c>
    </row>
    <row r="415" spans="1:8" x14ac:dyDescent="0.25">
      <c r="A415" t="s">
        <v>5233</v>
      </c>
      <c r="B415" t="s">
        <v>251</v>
      </c>
      <c r="C415">
        <v>0</v>
      </c>
      <c r="D415">
        <v>97</v>
      </c>
      <c r="E415">
        <v>17</v>
      </c>
      <c r="F415">
        <v>2</v>
      </c>
      <c r="G415" t="s">
        <v>10</v>
      </c>
      <c r="H415" t="s">
        <v>18</v>
      </c>
    </row>
    <row r="416" spans="1:8" x14ac:dyDescent="0.25">
      <c r="A416" t="s">
        <v>5236</v>
      </c>
      <c r="B416" t="s">
        <v>1204</v>
      </c>
      <c r="C416">
        <v>0</v>
      </c>
      <c r="D416">
        <v>107</v>
      </c>
      <c r="E416">
        <v>9</v>
      </c>
      <c r="F416">
        <v>2</v>
      </c>
      <c r="G416" t="s">
        <v>10</v>
      </c>
      <c r="H416" t="s">
        <v>18</v>
      </c>
    </row>
    <row r="417" spans="1:8" x14ac:dyDescent="0.25">
      <c r="A417" t="s">
        <v>5243</v>
      </c>
      <c r="B417" t="s">
        <v>93</v>
      </c>
      <c r="C417">
        <v>0</v>
      </c>
      <c r="D417">
        <v>64</v>
      </c>
      <c r="E417">
        <v>32</v>
      </c>
      <c r="F417">
        <v>2</v>
      </c>
      <c r="G417" t="s">
        <v>10</v>
      </c>
      <c r="H417" t="s">
        <v>18</v>
      </c>
    </row>
    <row r="418" spans="1:8" x14ac:dyDescent="0.25">
      <c r="A418" t="s">
        <v>5242</v>
      </c>
      <c r="B418" t="s">
        <v>102</v>
      </c>
      <c r="C418">
        <v>0</v>
      </c>
      <c r="D418">
        <v>108</v>
      </c>
      <c r="E418">
        <v>25</v>
      </c>
      <c r="F418">
        <v>2</v>
      </c>
      <c r="G418" t="s">
        <v>10</v>
      </c>
      <c r="H418" t="s">
        <v>18</v>
      </c>
    </row>
    <row r="419" spans="1:8" x14ac:dyDescent="0.25">
      <c r="A419" t="s">
        <v>5262</v>
      </c>
      <c r="B419" t="s">
        <v>414</v>
      </c>
      <c r="C419">
        <v>0</v>
      </c>
      <c r="D419">
        <v>38</v>
      </c>
      <c r="E419">
        <v>9</v>
      </c>
      <c r="F419">
        <v>2</v>
      </c>
      <c r="G419" t="s">
        <v>10</v>
      </c>
      <c r="H419" t="s">
        <v>18</v>
      </c>
    </row>
    <row r="420" spans="1:8" x14ac:dyDescent="0.25">
      <c r="A420" t="s">
        <v>5287</v>
      </c>
      <c r="B420" t="s">
        <v>1028</v>
      </c>
      <c r="C420">
        <v>0</v>
      </c>
      <c r="D420">
        <v>105</v>
      </c>
      <c r="E420">
        <v>20</v>
      </c>
      <c r="F420">
        <v>2</v>
      </c>
      <c r="G420" t="s">
        <v>10</v>
      </c>
      <c r="H420" t="s">
        <v>18</v>
      </c>
    </row>
    <row r="421" spans="1:8" x14ac:dyDescent="0.25">
      <c r="A421" t="s">
        <v>5326</v>
      </c>
      <c r="B421" t="s">
        <v>1168</v>
      </c>
      <c r="C421">
        <v>0</v>
      </c>
      <c r="D421">
        <v>29</v>
      </c>
      <c r="E421">
        <v>10</v>
      </c>
      <c r="F421">
        <v>2</v>
      </c>
      <c r="G421" t="s">
        <v>10</v>
      </c>
      <c r="H421" t="s">
        <v>18</v>
      </c>
    </row>
    <row r="422" spans="1:8" x14ac:dyDescent="0.25">
      <c r="A422" t="s">
        <v>5368</v>
      </c>
      <c r="B422" t="s">
        <v>1777</v>
      </c>
      <c r="C422">
        <v>0</v>
      </c>
      <c r="D422">
        <v>101</v>
      </c>
      <c r="E422">
        <v>29</v>
      </c>
      <c r="F422">
        <v>2</v>
      </c>
      <c r="G422" t="s">
        <v>10</v>
      </c>
      <c r="H422" t="s">
        <v>18</v>
      </c>
    </row>
    <row r="423" spans="1:8" x14ac:dyDescent="0.25">
      <c r="A423" t="s">
        <v>5382</v>
      </c>
      <c r="B423" t="s">
        <v>556</v>
      </c>
      <c r="C423">
        <v>0</v>
      </c>
      <c r="D423">
        <v>102</v>
      </c>
      <c r="E423">
        <v>13</v>
      </c>
      <c r="F423">
        <v>2</v>
      </c>
      <c r="G423" t="s">
        <v>10</v>
      </c>
      <c r="H423" t="s">
        <v>18</v>
      </c>
    </row>
    <row r="424" spans="1:8" x14ac:dyDescent="0.25">
      <c r="A424" t="s">
        <v>5390</v>
      </c>
      <c r="B424" t="s">
        <v>257</v>
      </c>
      <c r="C424">
        <v>0</v>
      </c>
      <c r="D424">
        <v>108</v>
      </c>
      <c r="E424">
        <v>37</v>
      </c>
      <c r="F424">
        <v>2</v>
      </c>
      <c r="G424" t="s">
        <v>10</v>
      </c>
      <c r="H424" t="s">
        <v>18</v>
      </c>
    </row>
    <row r="425" spans="1:8" x14ac:dyDescent="0.25">
      <c r="A425" t="s">
        <v>5395</v>
      </c>
      <c r="B425" t="s">
        <v>801</v>
      </c>
      <c r="C425">
        <v>0</v>
      </c>
      <c r="D425">
        <v>34</v>
      </c>
      <c r="E425">
        <v>14</v>
      </c>
      <c r="F425">
        <v>2</v>
      </c>
      <c r="G425" t="s">
        <v>10</v>
      </c>
      <c r="H425" t="s">
        <v>18</v>
      </c>
    </row>
    <row r="426" spans="1:8" x14ac:dyDescent="0.25">
      <c r="A426" t="s">
        <v>5406</v>
      </c>
      <c r="B426" t="s">
        <v>1240</v>
      </c>
      <c r="C426">
        <v>0</v>
      </c>
      <c r="D426">
        <v>47</v>
      </c>
      <c r="E426">
        <v>16</v>
      </c>
      <c r="F426">
        <v>2</v>
      </c>
      <c r="G426" t="s">
        <v>10</v>
      </c>
      <c r="H426" t="s">
        <v>18</v>
      </c>
    </row>
    <row r="427" spans="1:8" x14ac:dyDescent="0.25">
      <c r="A427" t="s">
        <v>5409</v>
      </c>
      <c r="B427" t="s">
        <v>513</v>
      </c>
      <c r="C427">
        <v>0</v>
      </c>
      <c r="D427">
        <v>52</v>
      </c>
      <c r="E427">
        <v>18</v>
      </c>
      <c r="F427">
        <v>2</v>
      </c>
      <c r="G427" t="s">
        <v>10</v>
      </c>
      <c r="H427" t="s">
        <v>18</v>
      </c>
    </row>
    <row r="428" spans="1:8" x14ac:dyDescent="0.25">
      <c r="A428" t="s">
        <v>5419</v>
      </c>
      <c r="B428" t="s">
        <v>251</v>
      </c>
      <c r="C428">
        <v>0</v>
      </c>
      <c r="D428">
        <v>97</v>
      </c>
      <c r="E428">
        <v>17</v>
      </c>
      <c r="F428">
        <v>2</v>
      </c>
      <c r="G428" t="s">
        <v>10</v>
      </c>
      <c r="H428" t="s">
        <v>18</v>
      </c>
    </row>
    <row r="429" spans="1:8" x14ac:dyDescent="0.25">
      <c r="A429" t="s">
        <v>5429</v>
      </c>
      <c r="B429" t="s">
        <v>1578</v>
      </c>
      <c r="C429">
        <v>0</v>
      </c>
      <c r="D429">
        <v>95</v>
      </c>
      <c r="E429">
        <v>5</v>
      </c>
      <c r="F429">
        <v>2</v>
      </c>
      <c r="G429" t="s">
        <v>10</v>
      </c>
      <c r="H429" t="s">
        <v>18</v>
      </c>
    </row>
    <row r="430" spans="1:8" x14ac:dyDescent="0.25">
      <c r="A430" t="s">
        <v>5473</v>
      </c>
      <c r="B430" t="s">
        <v>1204</v>
      </c>
      <c r="C430">
        <v>0</v>
      </c>
      <c r="D430">
        <v>107</v>
      </c>
      <c r="E430">
        <v>9</v>
      </c>
      <c r="F430">
        <v>2</v>
      </c>
      <c r="G430" t="s">
        <v>10</v>
      </c>
      <c r="H430" t="s">
        <v>18</v>
      </c>
    </row>
    <row r="431" spans="1:8" x14ac:dyDescent="0.25">
      <c r="A431" t="s">
        <v>5485</v>
      </c>
      <c r="B431" t="s">
        <v>494</v>
      </c>
      <c r="C431">
        <v>0</v>
      </c>
      <c r="D431">
        <v>55</v>
      </c>
      <c r="E431">
        <v>4</v>
      </c>
      <c r="F431">
        <v>2</v>
      </c>
      <c r="G431" t="s">
        <v>10</v>
      </c>
      <c r="H431" t="s">
        <v>18</v>
      </c>
    </row>
    <row r="432" spans="1:8" x14ac:dyDescent="0.25">
      <c r="A432" t="s">
        <v>5490</v>
      </c>
      <c r="B432" t="s">
        <v>472</v>
      </c>
      <c r="C432">
        <v>0</v>
      </c>
      <c r="D432">
        <v>93</v>
      </c>
      <c r="E432">
        <v>44</v>
      </c>
      <c r="F432">
        <v>2</v>
      </c>
      <c r="G432" t="s">
        <v>10</v>
      </c>
      <c r="H432" t="s">
        <v>18</v>
      </c>
    </row>
    <row r="433" spans="1:8" x14ac:dyDescent="0.25">
      <c r="A433" t="s">
        <v>5505</v>
      </c>
      <c r="B433" t="s">
        <v>3541</v>
      </c>
      <c r="C433">
        <v>0</v>
      </c>
      <c r="D433">
        <v>89</v>
      </c>
      <c r="E433">
        <v>17</v>
      </c>
      <c r="F433">
        <v>2</v>
      </c>
      <c r="G433" t="s">
        <v>10</v>
      </c>
      <c r="H433" t="s">
        <v>18</v>
      </c>
    </row>
    <row r="434" spans="1:8" x14ac:dyDescent="0.25">
      <c r="A434" t="s">
        <v>5521</v>
      </c>
      <c r="B434" t="s">
        <v>1868</v>
      </c>
      <c r="C434">
        <v>0</v>
      </c>
      <c r="D434">
        <v>95</v>
      </c>
      <c r="E434">
        <v>18</v>
      </c>
      <c r="F434">
        <v>2</v>
      </c>
      <c r="G434" t="s">
        <v>10</v>
      </c>
      <c r="H434" t="s">
        <v>18</v>
      </c>
    </row>
    <row r="435" spans="1:8" x14ac:dyDescent="0.25">
      <c r="A435" t="s">
        <v>5563</v>
      </c>
      <c r="B435" t="s">
        <v>1105</v>
      </c>
      <c r="C435">
        <v>0</v>
      </c>
      <c r="D435">
        <v>92</v>
      </c>
      <c r="E435">
        <v>42</v>
      </c>
      <c r="F435">
        <v>2</v>
      </c>
      <c r="G435" t="s">
        <v>10</v>
      </c>
      <c r="H435" t="s">
        <v>18</v>
      </c>
    </row>
    <row r="436" spans="1:8" x14ac:dyDescent="0.25">
      <c r="A436" t="s">
        <v>5574</v>
      </c>
      <c r="B436" t="s">
        <v>65</v>
      </c>
      <c r="C436">
        <v>0</v>
      </c>
      <c r="D436">
        <v>25</v>
      </c>
      <c r="E436">
        <v>7</v>
      </c>
      <c r="F436">
        <v>2</v>
      </c>
      <c r="G436" t="s">
        <v>10</v>
      </c>
      <c r="H436" t="s">
        <v>18</v>
      </c>
    </row>
    <row r="437" spans="1:8" x14ac:dyDescent="0.25">
      <c r="A437" t="s">
        <v>5576</v>
      </c>
      <c r="B437" t="s">
        <v>943</v>
      </c>
      <c r="C437">
        <v>0</v>
      </c>
      <c r="D437">
        <v>53</v>
      </c>
      <c r="E437">
        <v>5</v>
      </c>
      <c r="F437">
        <v>2</v>
      </c>
      <c r="G437" t="s">
        <v>10</v>
      </c>
      <c r="H437" t="s">
        <v>18</v>
      </c>
    </row>
    <row r="438" spans="1:8" x14ac:dyDescent="0.25">
      <c r="A438" t="s">
        <v>5578</v>
      </c>
      <c r="B438" t="s">
        <v>102</v>
      </c>
      <c r="C438">
        <v>0</v>
      </c>
      <c r="D438">
        <v>108</v>
      </c>
      <c r="E438">
        <v>25</v>
      </c>
      <c r="F438">
        <v>2</v>
      </c>
      <c r="G438" t="s">
        <v>10</v>
      </c>
      <c r="H438" t="s">
        <v>18</v>
      </c>
    </row>
    <row r="439" spans="1:8" x14ac:dyDescent="0.25">
      <c r="A439" t="s">
        <v>5617</v>
      </c>
      <c r="B439" t="s">
        <v>111</v>
      </c>
      <c r="C439">
        <v>0</v>
      </c>
      <c r="D439">
        <v>55</v>
      </c>
      <c r="E439">
        <v>8</v>
      </c>
      <c r="F439">
        <v>2</v>
      </c>
      <c r="G439" t="s">
        <v>10</v>
      </c>
      <c r="H439" t="s">
        <v>18</v>
      </c>
    </row>
    <row r="440" spans="1:8" x14ac:dyDescent="0.25">
      <c r="A440" t="s">
        <v>5629</v>
      </c>
      <c r="B440" t="s">
        <v>393</v>
      </c>
      <c r="C440">
        <v>0</v>
      </c>
      <c r="D440">
        <v>44</v>
      </c>
      <c r="E440">
        <v>8</v>
      </c>
      <c r="F440">
        <v>2</v>
      </c>
      <c r="G440" t="s">
        <v>10</v>
      </c>
      <c r="H440" t="s">
        <v>18</v>
      </c>
    </row>
    <row r="441" spans="1:8" x14ac:dyDescent="0.25">
      <c r="A441" t="s">
        <v>5629</v>
      </c>
      <c r="B441" t="s">
        <v>1281</v>
      </c>
      <c r="C441">
        <v>0</v>
      </c>
      <c r="D441">
        <v>45</v>
      </c>
      <c r="E441">
        <v>0</v>
      </c>
      <c r="F441">
        <v>2</v>
      </c>
      <c r="G441" t="s">
        <v>10</v>
      </c>
      <c r="H441" t="s">
        <v>18</v>
      </c>
    </row>
    <row r="442" spans="1:8" x14ac:dyDescent="0.25">
      <c r="A442" t="s">
        <v>5649</v>
      </c>
      <c r="B442" t="s">
        <v>1105</v>
      </c>
      <c r="C442">
        <v>0</v>
      </c>
      <c r="D442">
        <v>92</v>
      </c>
      <c r="E442">
        <v>42</v>
      </c>
      <c r="F442">
        <v>2</v>
      </c>
      <c r="G442" t="s">
        <v>10</v>
      </c>
      <c r="H442" t="s">
        <v>18</v>
      </c>
    </row>
    <row r="443" spans="1:8" x14ac:dyDescent="0.25">
      <c r="A443" t="s">
        <v>5652</v>
      </c>
      <c r="B443" t="s">
        <v>851</v>
      </c>
      <c r="C443">
        <v>0</v>
      </c>
      <c r="D443">
        <v>103</v>
      </c>
      <c r="E443">
        <v>18</v>
      </c>
      <c r="F443">
        <v>2</v>
      </c>
      <c r="G443" t="s">
        <v>10</v>
      </c>
      <c r="H443" t="s">
        <v>18</v>
      </c>
    </row>
    <row r="444" spans="1:8" x14ac:dyDescent="0.25">
      <c r="A444" t="s">
        <v>5677</v>
      </c>
      <c r="B444" t="s">
        <v>129</v>
      </c>
      <c r="C444">
        <v>0</v>
      </c>
      <c r="D444">
        <v>52</v>
      </c>
      <c r="E444">
        <v>14</v>
      </c>
      <c r="F444">
        <v>2</v>
      </c>
      <c r="G444" t="s">
        <v>10</v>
      </c>
      <c r="H444" t="s">
        <v>18</v>
      </c>
    </row>
    <row r="445" spans="1:8" x14ac:dyDescent="0.25">
      <c r="A445" t="s">
        <v>5705</v>
      </c>
      <c r="B445" t="s">
        <v>1240</v>
      </c>
      <c r="C445">
        <v>0</v>
      </c>
      <c r="D445">
        <v>47</v>
      </c>
      <c r="E445">
        <v>16</v>
      </c>
      <c r="F445">
        <v>2</v>
      </c>
      <c r="G445" t="s">
        <v>10</v>
      </c>
      <c r="H445" t="s">
        <v>18</v>
      </c>
    </row>
    <row r="446" spans="1:8" x14ac:dyDescent="0.25">
      <c r="A446" t="s">
        <v>5717</v>
      </c>
      <c r="B446" t="s">
        <v>769</v>
      </c>
      <c r="C446">
        <v>0</v>
      </c>
      <c r="D446">
        <v>35</v>
      </c>
      <c r="E446">
        <v>14</v>
      </c>
      <c r="F446">
        <v>2</v>
      </c>
      <c r="G446" t="s">
        <v>10</v>
      </c>
      <c r="H446" t="s">
        <v>18</v>
      </c>
    </row>
    <row r="447" spans="1:8" x14ac:dyDescent="0.25">
      <c r="A447" t="s">
        <v>5732</v>
      </c>
      <c r="B447" t="s">
        <v>1525</v>
      </c>
      <c r="C447">
        <v>0</v>
      </c>
      <c r="D447">
        <v>47</v>
      </c>
      <c r="E447">
        <v>1</v>
      </c>
      <c r="F447">
        <v>2</v>
      </c>
      <c r="G447" t="s">
        <v>10</v>
      </c>
      <c r="H447" t="s">
        <v>18</v>
      </c>
    </row>
    <row r="448" spans="1:8" x14ac:dyDescent="0.25">
      <c r="A448" t="s">
        <v>5760</v>
      </c>
      <c r="B448" t="s">
        <v>217</v>
      </c>
      <c r="C448">
        <v>0</v>
      </c>
      <c r="D448">
        <v>109</v>
      </c>
      <c r="E448">
        <v>52</v>
      </c>
      <c r="F448">
        <v>2</v>
      </c>
      <c r="G448" t="s">
        <v>10</v>
      </c>
      <c r="H448" t="s">
        <v>18</v>
      </c>
    </row>
    <row r="449" spans="1:8" x14ac:dyDescent="0.25">
      <c r="A449" t="s">
        <v>5770</v>
      </c>
      <c r="B449" t="s">
        <v>253</v>
      </c>
      <c r="C449">
        <v>0</v>
      </c>
      <c r="D449">
        <v>53</v>
      </c>
      <c r="E449">
        <v>15</v>
      </c>
      <c r="F449">
        <v>2</v>
      </c>
      <c r="G449" t="s">
        <v>10</v>
      </c>
      <c r="H449" t="s">
        <v>18</v>
      </c>
    </row>
    <row r="450" spans="1:8" x14ac:dyDescent="0.25">
      <c r="A450" t="s">
        <v>5795</v>
      </c>
      <c r="B450" t="s">
        <v>357</v>
      </c>
      <c r="C450">
        <v>0</v>
      </c>
      <c r="D450">
        <v>21</v>
      </c>
      <c r="E450">
        <v>9</v>
      </c>
      <c r="F450">
        <v>2</v>
      </c>
      <c r="G450" t="s">
        <v>10</v>
      </c>
      <c r="H450" t="s">
        <v>18</v>
      </c>
    </row>
    <row r="451" spans="1:8" x14ac:dyDescent="0.25">
      <c r="A451" t="s">
        <v>5798</v>
      </c>
      <c r="B451" t="s">
        <v>1655</v>
      </c>
      <c r="C451">
        <v>0</v>
      </c>
      <c r="D451">
        <v>29</v>
      </c>
      <c r="E451">
        <v>3</v>
      </c>
      <c r="F451">
        <v>2</v>
      </c>
      <c r="G451" t="s">
        <v>10</v>
      </c>
      <c r="H451" t="s">
        <v>18</v>
      </c>
    </row>
    <row r="452" spans="1:8" x14ac:dyDescent="0.25">
      <c r="A452" t="s">
        <v>5847</v>
      </c>
      <c r="B452" t="s">
        <v>357</v>
      </c>
      <c r="C452">
        <v>0</v>
      </c>
      <c r="D452">
        <v>21</v>
      </c>
      <c r="E452">
        <v>9</v>
      </c>
      <c r="F452">
        <v>2</v>
      </c>
      <c r="G452" t="s">
        <v>10</v>
      </c>
      <c r="H452" t="s">
        <v>18</v>
      </c>
    </row>
    <row r="453" spans="1:8" x14ac:dyDescent="0.25">
      <c r="A453" t="s">
        <v>5852</v>
      </c>
      <c r="B453" t="s">
        <v>499</v>
      </c>
      <c r="C453">
        <v>0</v>
      </c>
      <c r="D453">
        <v>59</v>
      </c>
      <c r="E453">
        <v>21</v>
      </c>
      <c r="F453">
        <v>2</v>
      </c>
      <c r="G453" t="s">
        <v>10</v>
      </c>
      <c r="H453" t="s">
        <v>18</v>
      </c>
    </row>
    <row r="454" spans="1:8" x14ac:dyDescent="0.25">
      <c r="A454" t="s">
        <v>5852</v>
      </c>
      <c r="B454" t="s">
        <v>292</v>
      </c>
      <c r="C454">
        <v>0</v>
      </c>
      <c r="D454">
        <v>32</v>
      </c>
      <c r="E454">
        <v>1</v>
      </c>
      <c r="F454">
        <v>2</v>
      </c>
      <c r="G454" t="s">
        <v>10</v>
      </c>
      <c r="H454" t="s">
        <v>18</v>
      </c>
    </row>
    <row r="455" spans="1:8" x14ac:dyDescent="0.25">
      <c r="A455" t="s">
        <v>5859</v>
      </c>
      <c r="B455" t="s">
        <v>363</v>
      </c>
      <c r="C455">
        <v>0</v>
      </c>
      <c r="D455">
        <v>105</v>
      </c>
      <c r="E455">
        <v>46</v>
      </c>
      <c r="F455">
        <v>2</v>
      </c>
      <c r="G455" t="s">
        <v>10</v>
      </c>
      <c r="H455" t="s">
        <v>18</v>
      </c>
    </row>
    <row r="456" spans="1:8" x14ac:dyDescent="0.25">
      <c r="A456" t="s">
        <v>5893</v>
      </c>
      <c r="B456" t="s">
        <v>160</v>
      </c>
      <c r="C456">
        <v>0</v>
      </c>
      <c r="D456">
        <v>50</v>
      </c>
      <c r="E456">
        <v>3</v>
      </c>
      <c r="F456">
        <v>2</v>
      </c>
      <c r="G456" t="s">
        <v>10</v>
      </c>
      <c r="H456" t="s">
        <v>18</v>
      </c>
    </row>
    <row r="457" spans="1:8" x14ac:dyDescent="0.25">
      <c r="A457" t="s">
        <v>5894</v>
      </c>
      <c r="B457" t="s">
        <v>1535</v>
      </c>
      <c r="C457">
        <v>0</v>
      </c>
      <c r="D457">
        <v>31</v>
      </c>
      <c r="E457">
        <v>5</v>
      </c>
      <c r="F457">
        <v>2</v>
      </c>
      <c r="G457" t="s">
        <v>10</v>
      </c>
      <c r="H457" t="s">
        <v>18</v>
      </c>
    </row>
    <row r="458" spans="1:8" x14ac:dyDescent="0.25">
      <c r="A458" t="s">
        <v>5907</v>
      </c>
      <c r="B458" t="s">
        <v>154</v>
      </c>
      <c r="C458">
        <v>0</v>
      </c>
      <c r="D458">
        <v>114</v>
      </c>
      <c r="E458">
        <v>1</v>
      </c>
      <c r="F458">
        <v>2</v>
      </c>
      <c r="G458" t="s">
        <v>10</v>
      </c>
      <c r="H458" t="s">
        <v>18</v>
      </c>
    </row>
    <row r="459" spans="1:8" x14ac:dyDescent="0.25">
      <c r="A459" t="s">
        <v>5923</v>
      </c>
      <c r="B459" t="s">
        <v>1655</v>
      </c>
      <c r="C459">
        <v>0</v>
      </c>
      <c r="D459">
        <v>29</v>
      </c>
      <c r="E459">
        <v>3</v>
      </c>
      <c r="F459">
        <v>2</v>
      </c>
      <c r="G459" t="s">
        <v>10</v>
      </c>
      <c r="H459" t="s">
        <v>18</v>
      </c>
    </row>
    <row r="460" spans="1:8" x14ac:dyDescent="0.25">
      <c r="A460" t="s">
        <v>5935</v>
      </c>
      <c r="B460" t="s">
        <v>154</v>
      </c>
      <c r="C460">
        <v>0</v>
      </c>
      <c r="D460">
        <v>114</v>
      </c>
      <c r="E460">
        <v>1</v>
      </c>
      <c r="F460">
        <v>2</v>
      </c>
      <c r="G460" t="s">
        <v>10</v>
      </c>
      <c r="H460" t="s">
        <v>18</v>
      </c>
    </row>
    <row r="461" spans="1:8" x14ac:dyDescent="0.25">
      <c r="A461" t="s">
        <v>23</v>
      </c>
      <c r="B461" t="s">
        <v>25</v>
      </c>
      <c r="C461">
        <v>0</v>
      </c>
      <c r="D461">
        <v>207</v>
      </c>
      <c r="E461">
        <v>77</v>
      </c>
      <c r="F461">
        <v>4</v>
      </c>
      <c r="G461" t="s">
        <v>10</v>
      </c>
      <c r="H461" t="s">
        <v>18</v>
      </c>
    </row>
    <row r="462" spans="1:8" x14ac:dyDescent="0.25">
      <c r="A462" t="s">
        <v>151</v>
      </c>
      <c r="B462" t="s">
        <v>129</v>
      </c>
      <c r="C462">
        <v>0</v>
      </c>
      <c r="D462">
        <v>116</v>
      </c>
      <c r="E462">
        <v>13</v>
      </c>
      <c r="F462">
        <v>4</v>
      </c>
      <c r="G462" t="s">
        <v>10</v>
      </c>
      <c r="H462" t="s">
        <v>18</v>
      </c>
    </row>
    <row r="463" spans="1:8" x14ac:dyDescent="0.25">
      <c r="A463" t="s">
        <v>159</v>
      </c>
      <c r="B463" t="s">
        <v>160</v>
      </c>
      <c r="C463">
        <v>0</v>
      </c>
      <c r="D463">
        <v>112</v>
      </c>
      <c r="E463">
        <v>4</v>
      </c>
      <c r="F463">
        <v>4</v>
      </c>
      <c r="G463" t="s">
        <v>10</v>
      </c>
      <c r="H463" t="s">
        <v>18</v>
      </c>
    </row>
    <row r="464" spans="1:8" x14ac:dyDescent="0.25">
      <c r="A464" t="s">
        <v>248</v>
      </c>
      <c r="B464" t="s">
        <v>251</v>
      </c>
      <c r="C464">
        <v>0</v>
      </c>
      <c r="D464">
        <v>195</v>
      </c>
      <c r="E464">
        <v>35</v>
      </c>
      <c r="F464">
        <v>4</v>
      </c>
      <c r="G464" t="s">
        <v>10</v>
      </c>
      <c r="H464" t="s">
        <v>18</v>
      </c>
    </row>
    <row r="465" spans="1:8" x14ac:dyDescent="0.25">
      <c r="A465" t="s">
        <v>252</v>
      </c>
      <c r="B465" t="s">
        <v>253</v>
      </c>
      <c r="C465">
        <v>0</v>
      </c>
      <c r="D465">
        <v>107</v>
      </c>
      <c r="E465">
        <v>30</v>
      </c>
      <c r="F465">
        <v>4</v>
      </c>
      <c r="G465" t="s">
        <v>10</v>
      </c>
      <c r="H465" t="s">
        <v>18</v>
      </c>
    </row>
    <row r="466" spans="1:8" x14ac:dyDescent="0.25">
      <c r="A466" t="s">
        <v>277</v>
      </c>
      <c r="B466" t="s">
        <v>278</v>
      </c>
      <c r="C466">
        <v>0</v>
      </c>
      <c r="D466">
        <v>195</v>
      </c>
      <c r="E466">
        <v>91</v>
      </c>
      <c r="F466">
        <v>4</v>
      </c>
      <c r="G466" t="s">
        <v>10</v>
      </c>
      <c r="H466" t="s">
        <v>18</v>
      </c>
    </row>
    <row r="467" spans="1:8" x14ac:dyDescent="0.25">
      <c r="A467" t="s">
        <v>401</v>
      </c>
      <c r="B467" t="s">
        <v>404</v>
      </c>
      <c r="C467">
        <v>0</v>
      </c>
      <c r="D467">
        <v>97</v>
      </c>
      <c r="E467">
        <v>39</v>
      </c>
      <c r="F467">
        <v>4</v>
      </c>
      <c r="G467" t="s">
        <v>10</v>
      </c>
      <c r="H467" t="s">
        <v>18</v>
      </c>
    </row>
    <row r="468" spans="1:8" x14ac:dyDescent="0.25">
      <c r="A468" t="s">
        <v>497</v>
      </c>
      <c r="B468" t="s">
        <v>253</v>
      </c>
      <c r="C468">
        <v>0</v>
      </c>
      <c r="D468">
        <v>107</v>
      </c>
      <c r="E468">
        <v>30</v>
      </c>
      <c r="F468">
        <v>4</v>
      </c>
      <c r="G468" t="s">
        <v>10</v>
      </c>
      <c r="H468" t="s">
        <v>18</v>
      </c>
    </row>
    <row r="469" spans="1:8" x14ac:dyDescent="0.25">
      <c r="A469" t="s">
        <v>694</v>
      </c>
      <c r="B469" t="s">
        <v>42</v>
      </c>
      <c r="C469">
        <v>0</v>
      </c>
      <c r="D469">
        <v>220</v>
      </c>
      <c r="E469">
        <v>39</v>
      </c>
      <c r="F469">
        <v>4</v>
      </c>
      <c r="G469" t="s">
        <v>10</v>
      </c>
      <c r="H469" t="s">
        <v>18</v>
      </c>
    </row>
    <row r="470" spans="1:8" x14ac:dyDescent="0.25">
      <c r="A470" t="s">
        <v>780</v>
      </c>
      <c r="B470" t="s">
        <v>357</v>
      </c>
      <c r="C470">
        <v>0</v>
      </c>
      <c r="D470">
        <v>41</v>
      </c>
      <c r="E470">
        <v>18</v>
      </c>
      <c r="F470">
        <v>4</v>
      </c>
      <c r="G470" t="s">
        <v>10</v>
      </c>
      <c r="H470" t="s">
        <v>18</v>
      </c>
    </row>
    <row r="471" spans="1:8" x14ac:dyDescent="0.25">
      <c r="A471" t="s">
        <v>814</v>
      </c>
      <c r="B471" t="s">
        <v>755</v>
      </c>
      <c r="C471">
        <v>0</v>
      </c>
      <c r="D471">
        <v>60</v>
      </c>
      <c r="E471">
        <v>22</v>
      </c>
      <c r="F471">
        <v>4</v>
      </c>
      <c r="G471" t="s">
        <v>10</v>
      </c>
      <c r="H471" t="s">
        <v>18</v>
      </c>
    </row>
    <row r="472" spans="1:8" x14ac:dyDescent="0.25">
      <c r="A472" t="s">
        <v>918</v>
      </c>
      <c r="B472" t="s">
        <v>393</v>
      </c>
      <c r="C472">
        <v>0</v>
      </c>
      <c r="D472">
        <v>88</v>
      </c>
      <c r="E472">
        <v>16</v>
      </c>
      <c r="F472">
        <v>4</v>
      </c>
      <c r="G472" t="s">
        <v>10</v>
      </c>
      <c r="H472" t="s">
        <v>18</v>
      </c>
    </row>
    <row r="473" spans="1:8" x14ac:dyDescent="0.25">
      <c r="A473" t="s">
        <v>929</v>
      </c>
      <c r="B473" t="s">
        <v>930</v>
      </c>
      <c r="C473">
        <v>0</v>
      </c>
      <c r="D473">
        <v>194</v>
      </c>
      <c r="E473">
        <v>84</v>
      </c>
      <c r="F473">
        <v>4</v>
      </c>
      <c r="G473" t="s">
        <v>10</v>
      </c>
      <c r="H473" t="s">
        <v>18</v>
      </c>
    </row>
    <row r="474" spans="1:8" x14ac:dyDescent="0.25">
      <c r="A474" t="s">
        <v>941</v>
      </c>
      <c r="B474" t="s">
        <v>292</v>
      </c>
      <c r="C474">
        <v>0</v>
      </c>
      <c r="D474">
        <v>64</v>
      </c>
      <c r="E474">
        <v>3</v>
      </c>
      <c r="F474">
        <v>4</v>
      </c>
      <c r="G474" t="s">
        <v>10</v>
      </c>
      <c r="H474" t="s">
        <v>18</v>
      </c>
    </row>
    <row r="475" spans="1:8" x14ac:dyDescent="0.25">
      <c r="A475" t="s">
        <v>946</v>
      </c>
      <c r="B475" t="s">
        <v>947</v>
      </c>
      <c r="C475">
        <v>0</v>
      </c>
      <c r="D475">
        <v>118</v>
      </c>
      <c r="E475">
        <v>0</v>
      </c>
      <c r="F475">
        <v>4</v>
      </c>
      <c r="G475" t="s">
        <v>10</v>
      </c>
      <c r="H475" t="s">
        <v>18</v>
      </c>
    </row>
    <row r="476" spans="1:8" x14ac:dyDescent="0.25">
      <c r="A476" t="s">
        <v>975</v>
      </c>
      <c r="B476" t="s">
        <v>976</v>
      </c>
      <c r="C476">
        <v>0</v>
      </c>
      <c r="D476">
        <v>112</v>
      </c>
      <c r="E476">
        <v>12</v>
      </c>
      <c r="F476">
        <v>4</v>
      </c>
      <c r="G476" t="s">
        <v>10</v>
      </c>
      <c r="H476" t="s">
        <v>18</v>
      </c>
    </row>
    <row r="477" spans="1:8" x14ac:dyDescent="0.25">
      <c r="A477" t="s">
        <v>978</v>
      </c>
      <c r="B477" t="s">
        <v>37</v>
      </c>
      <c r="C477">
        <v>0</v>
      </c>
      <c r="D477">
        <v>205</v>
      </c>
      <c r="E477">
        <v>39</v>
      </c>
      <c r="F477">
        <v>4</v>
      </c>
      <c r="G477" t="s">
        <v>10</v>
      </c>
      <c r="H477" t="s">
        <v>18</v>
      </c>
    </row>
    <row r="478" spans="1:8" x14ac:dyDescent="0.25">
      <c r="A478" t="s">
        <v>1167</v>
      </c>
      <c r="B478" t="s">
        <v>1168</v>
      </c>
      <c r="C478">
        <v>0</v>
      </c>
      <c r="D478">
        <v>58</v>
      </c>
      <c r="E478">
        <v>19</v>
      </c>
      <c r="F478">
        <v>4</v>
      </c>
      <c r="G478" t="s">
        <v>10</v>
      </c>
      <c r="H478" t="s">
        <v>18</v>
      </c>
    </row>
    <row r="479" spans="1:8" x14ac:dyDescent="0.25">
      <c r="A479" t="s">
        <v>1184</v>
      </c>
      <c r="B479" t="s">
        <v>499</v>
      </c>
      <c r="C479">
        <v>0</v>
      </c>
      <c r="D479">
        <v>118</v>
      </c>
      <c r="E479">
        <v>41</v>
      </c>
      <c r="F479">
        <v>4</v>
      </c>
      <c r="G479" t="s">
        <v>10</v>
      </c>
      <c r="H479" t="s">
        <v>18</v>
      </c>
    </row>
    <row r="480" spans="1:8" x14ac:dyDescent="0.25">
      <c r="A480" t="s">
        <v>1563</v>
      </c>
      <c r="B480" t="s">
        <v>653</v>
      </c>
      <c r="C480">
        <v>0</v>
      </c>
      <c r="D480">
        <v>117</v>
      </c>
      <c r="E480">
        <v>6</v>
      </c>
      <c r="F480">
        <v>4</v>
      </c>
      <c r="G480" t="s">
        <v>10</v>
      </c>
      <c r="H480" t="s">
        <v>18</v>
      </c>
    </row>
    <row r="481" spans="1:8" x14ac:dyDescent="0.25">
      <c r="A481" t="s">
        <v>1811</v>
      </c>
      <c r="B481" t="s">
        <v>137</v>
      </c>
      <c r="C481">
        <v>0</v>
      </c>
      <c r="D481">
        <v>88</v>
      </c>
      <c r="E481">
        <v>16</v>
      </c>
      <c r="F481">
        <v>4</v>
      </c>
      <c r="G481" t="s">
        <v>10</v>
      </c>
      <c r="H481" t="s">
        <v>18</v>
      </c>
    </row>
    <row r="482" spans="1:8" x14ac:dyDescent="0.25">
      <c r="A482" t="s">
        <v>1950</v>
      </c>
      <c r="B482" t="s">
        <v>1952</v>
      </c>
      <c r="C482">
        <v>0</v>
      </c>
      <c r="D482">
        <v>178</v>
      </c>
      <c r="E482">
        <v>59</v>
      </c>
      <c r="F482">
        <v>4</v>
      </c>
      <c r="G482" t="s">
        <v>10</v>
      </c>
      <c r="H482" t="s">
        <v>18</v>
      </c>
    </row>
    <row r="483" spans="1:8" x14ac:dyDescent="0.25">
      <c r="A483" t="s">
        <v>1969</v>
      </c>
      <c r="B483" t="s">
        <v>570</v>
      </c>
      <c r="C483">
        <v>0</v>
      </c>
      <c r="D483">
        <v>57</v>
      </c>
      <c r="E483">
        <v>1</v>
      </c>
      <c r="F483">
        <v>4</v>
      </c>
      <c r="G483" t="s">
        <v>10</v>
      </c>
      <c r="H483" t="s">
        <v>18</v>
      </c>
    </row>
    <row r="484" spans="1:8" x14ac:dyDescent="0.25">
      <c r="A484" t="s">
        <v>2095</v>
      </c>
      <c r="B484" t="s">
        <v>653</v>
      </c>
      <c r="C484">
        <v>0</v>
      </c>
      <c r="D484">
        <v>117</v>
      </c>
      <c r="E484">
        <v>6</v>
      </c>
      <c r="F484">
        <v>4</v>
      </c>
      <c r="G484" t="s">
        <v>10</v>
      </c>
      <c r="H484" t="s">
        <v>18</v>
      </c>
    </row>
    <row r="485" spans="1:8" x14ac:dyDescent="0.25">
      <c r="A485" t="s">
        <v>2101</v>
      </c>
      <c r="B485" t="s">
        <v>25</v>
      </c>
      <c r="C485">
        <v>0</v>
      </c>
      <c r="D485">
        <v>207</v>
      </c>
      <c r="E485">
        <v>77</v>
      </c>
      <c r="F485">
        <v>4</v>
      </c>
      <c r="G485" t="s">
        <v>10</v>
      </c>
      <c r="H485" t="s">
        <v>18</v>
      </c>
    </row>
    <row r="486" spans="1:8" x14ac:dyDescent="0.25">
      <c r="A486" t="s">
        <v>2122</v>
      </c>
      <c r="B486" t="s">
        <v>759</v>
      </c>
      <c r="C486">
        <v>0</v>
      </c>
      <c r="D486">
        <v>203</v>
      </c>
      <c r="E486">
        <v>65</v>
      </c>
      <c r="F486">
        <v>4</v>
      </c>
      <c r="G486" t="s">
        <v>10</v>
      </c>
      <c r="H486" t="s">
        <v>18</v>
      </c>
    </row>
    <row r="487" spans="1:8" x14ac:dyDescent="0.25">
      <c r="A487" t="s">
        <v>2173</v>
      </c>
      <c r="B487" t="s">
        <v>404</v>
      </c>
      <c r="C487">
        <v>0</v>
      </c>
      <c r="D487">
        <v>97</v>
      </c>
      <c r="E487">
        <v>39</v>
      </c>
      <c r="F487">
        <v>4</v>
      </c>
      <c r="G487" t="s">
        <v>10</v>
      </c>
      <c r="H487" t="s">
        <v>18</v>
      </c>
    </row>
    <row r="488" spans="1:8" x14ac:dyDescent="0.25">
      <c r="A488" t="s">
        <v>2179</v>
      </c>
      <c r="B488" t="s">
        <v>384</v>
      </c>
      <c r="C488">
        <v>0</v>
      </c>
      <c r="D488">
        <v>53</v>
      </c>
      <c r="E488">
        <v>17</v>
      </c>
      <c r="F488">
        <v>4</v>
      </c>
      <c r="G488" t="s">
        <v>10</v>
      </c>
      <c r="H488" t="s">
        <v>18</v>
      </c>
    </row>
    <row r="489" spans="1:8" x14ac:dyDescent="0.25">
      <c r="A489" t="s">
        <v>2263</v>
      </c>
      <c r="B489" t="s">
        <v>160</v>
      </c>
      <c r="C489">
        <v>0</v>
      </c>
      <c r="D489">
        <v>112</v>
      </c>
      <c r="E489">
        <v>4</v>
      </c>
      <c r="F489">
        <v>4</v>
      </c>
      <c r="G489" t="s">
        <v>10</v>
      </c>
      <c r="H489" t="s">
        <v>18</v>
      </c>
    </row>
    <row r="490" spans="1:8" x14ac:dyDescent="0.25">
      <c r="A490" t="s">
        <v>2654</v>
      </c>
      <c r="B490" t="s">
        <v>769</v>
      </c>
      <c r="C490">
        <v>0</v>
      </c>
      <c r="D490">
        <v>70</v>
      </c>
      <c r="E490">
        <v>29</v>
      </c>
      <c r="F490">
        <v>4</v>
      </c>
      <c r="G490" t="s">
        <v>10</v>
      </c>
      <c r="H490" t="s">
        <v>18</v>
      </c>
    </row>
    <row r="491" spans="1:8" x14ac:dyDescent="0.25">
      <c r="A491" t="s">
        <v>2722</v>
      </c>
      <c r="B491" t="s">
        <v>2467</v>
      </c>
      <c r="C491">
        <v>0</v>
      </c>
      <c r="D491">
        <v>98</v>
      </c>
      <c r="E491">
        <v>39</v>
      </c>
      <c r="F491">
        <v>4</v>
      </c>
      <c r="G491" t="s">
        <v>10</v>
      </c>
      <c r="H491" t="s">
        <v>18</v>
      </c>
    </row>
    <row r="492" spans="1:8" x14ac:dyDescent="0.25">
      <c r="A492" t="s">
        <v>2757</v>
      </c>
      <c r="B492" t="s">
        <v>876</v>
      </c>
      <c r="C492">
        <v>0</v>
      </c>
      <c r="D492">
        <v>81</v>
      </c>
      <c r="E492">
        <v>27</v>
      </c>
      <c r="F492">
        <v>4</v>
      </c>
      <c r="G492" t="s">
        <v>10</v>
      </c>
      <c r="H492" t="s">
        <v>18</v>
      </c>
    </row>
    <row r="493" spans="1:8" x14ac:dyDescent="0.25">
      <c r="A493" t="s">
        <v>2766</v>
      </c>
      <c r="B493" t="s">
        <v>25</v>
      </c>
      <c r="C493">
        <v>0</v>
      </c>
      <c r="D493">
        <v>207</v>
      </c>
      <c r="E493">
        <v>77</v>
      </c>
      <c r="F493">
        <v>4</v>
      </c>
      <c r="G493" t="s">
        <v>10</v>
      </c>
      <c r="H493" t="s">
        <v>18</v>
      </c>
    </row>
    <row r="494" spans="1:8" x14ac:dyDescent="0.25">
      <c r="A494" t="s">
        <v>2964</v>
      </c>
      <c r="B494" t="s">
        <v>273</v>
      </c>
      <c r="C494">
        <v>0</v>
      </c>
      <c r="D494">
        <v>96</v>
      </c>
      <c r="E494">
        <v>18</v>
      </c>
      <c r="F494">
        <v>4</v>
      </c>
      <c r="G494" t="s">
        <v>10</v>
      </c>
      <c r="H494" t="s">
        <v>18</v>
      </c>
    </row>
    <row r="495" spans="1:8" x14ac:dyDescent="0.25">
      <c r="A495" t="s">
        <v>3043</v>
      </c>
      <c r="B495" t="s">
        <v>482</v>
      </c>
      <c r="C495">
        <v>0</v>
      </c>
      <c r="D495">
        <v>198</v>
      </c>
      <c r="E495">
        <v>65</v>
      </c>
      <c r="F495">
        <v>4</v>
      </c>
      <c r="G495" t="s">
        <v>10</v>
      </c>
      <c r="H495" t="s">
        <v>18</v>
      </c>
    </row>
    <row r="496" spans="1:8" x14ac:dyDescent="0.25">
      <c r="A496" t="s">
        <v>3087</v>
      </c>
      <c r="B496" t="s">
        <v>1626</v>
      </c>
      <c r="C496">
        <v>0</v>
      </c>
      <c r="D496">
        <v>215</v>
      </c>
      <c r="E496">
        <v>0</v>
      </c>
      <c r="F496">
        <v>4</v>
      </c>
      <c r="G496" t="s">
        <v>10</v>
      </c>
      <c r="H496" t="s">
        <v>18</v>
      </c>
    </row>
    <row r="497" spans="1:8" x14ac:dyDescent="0.25">
      <c r="A497" t="s">
        <v>3095</v>
      </c>
      <c r="B497" t="s">
        <v>1112</v>
      </c>
      <c r="C497">
        <v>0</v>
      </c>
      <c r="D497">
        <v>227</v>
      </c>
      <c r="E497">
        <v>34</v>
      </c>
      <c r="F497">
        <v>4</v>
      </c>
      <c r="G497" t="s">
        <v>10</v>
      </c>
      <c r="H497" t="s">
        <v>18</v>
      </c>
    </row>
    <row r="498" spans="1:8" x14ac:dyDescent="0.25">
      <c r="A498" t="s">
        <v>3099</v>
      </c>
      <c r="B498" t="s">
        <v>1105</v>
      </c>
      <c r="C498">
        <v>0</v>
      </c>
      <c r="D498">
        <v>183</v>
      </c>
      <c r="E498">
        <v>84</v>
      </c>
      <c r="F498">
        <v>4</v>
      </c>
      <c r="G498" t="s">
        <v>10</v>
      </c>
      <c r="H498" t="s">
        <v>18</v>
      </c>
    </row>
    <row r="499" spans="1:8" x14ac:dyDescent="0.25">
      <c r="A499" t="s">
        <v>3184</v>
      </c>
      <c r="B499" t="s">
        <v>393</v>
      </c>
      <c r="C499">
        <v>0</v>
      </c>
      <c r="D499">
        <v>88</v>
      </c>
      <c r="E499">
        <v>16</v>
      </c>
      <c r="F499">
        <v>4</v>
      </c>
      <c r="G499" t="s">
        <v>10</v>
      </c>
      <c r="H499" t="s">
        <v>18</v>
      </c>
    </row>
    <row r="500" spans="1:8" x14ac:dyDescent="0.25">
      <c r="A500" t="s">
        <v>3211</v>
      </c>
      <c r="B500" t="s">
        <v>2145</v>
      </c>
      <c r="C500">
        <v>0</v>
      </c>
      <c r="D500">
        <v>45</v>
      </c>
      <c r="E500">
        <v>4</v>
      </c>
      <c r="F500">
        <v>4</v>
      </c>
      <c r="G500" t="s">
        <v>10</v>
      </c>
      <c r="H500" t="s">
        <v>18</v>
      </c>
    </row>
    <row r="501" spans="1:8" x14ac:dyDescent="0.25">
      <c r="A501" t="s">
        <v>3294</v>
      </c>
      <c r="B501" t="s">
        <v>755</v>
      </c>
      <c r="C501">
        <v>0</v>
      </c>
      <c r="D501">
        <v>60</v>
      </c>
      <c r="E501">
        <v>22</v>
      </c>
      <c r="F501">
        <v>4</v>
      </c>
      <c r="G501" t="s">
        <v>10</v>
      </c>
      <c r="H501" t="s">
        <v>18</v>
      </c>
    </row>
    <row r="502" spans="1:8" x14ac:dyDescent="0.25">
      <c r="A502" t="s">
        <v>3307</v>
      </c>
      <c r="B502" t="s">
        <v>1655</v>
      </c>
      <c r="C502">
        <v>0</v>
      </c>
      <c r="D502">
        <v>57</v>
      </c>
      <c r="E502">
        <v>6</v>
      </c>
      <c r="F502">
        <v>4</v>
      </c>
      <c r="G502" t="s">
        <v>10</v>
      </c>
      <c r="H502" t="s">
        <v>18</v>
      </c>
    </row>
    <row r="503" spans="1:8" x14ac:dyDescent="0.25">
      <c r="A503" t="s">
        <v>3351</v>
      </c>
      <c r="B503" t="s">
        <v>20</v>
      </c>
      <c r="C503">
        <v>0</v>
      </c>
      <c r="D503">
        <v>107</v>
      </c>
      <c r="E503">
        <v>9</v>
      </c>
      <c r="F503">
        <v>4</v>
      </c>
      <c r="G503" t="s">
        <v>10</v>
      </c>
      <c r="H503" t="s">
        <v>18</v>
      </c>
    </row>
    <row r="504" spans="1:8" x14ac:dyDescent="0.25">
      <c r="A504" t="s">
        <v>3377</v>
      </c>
      <c r="B504" t="s">
        <v>190</v>
      </c>
      <c r="C504">
        <v>0</v>
      </c>
      <c r="D504">
        <v>77</v>
      </c>
      <c r="E504">
        <v>17</v>
      </c>
      <c r="F504">
        <v>4</v>
      </c>
      <c r="G504" t="s">
        <v>10</v>
      </c>
      <c r="H504" t="s">
        <v>18</v>
      </c>
    </row>
    <row r="505" spans="1:8" x14ac:dyDescent="0.25">
      <c r="A505" t="s">
        <v>3387</v>
      </c>
      <c r="B505" t="s">
        <v>653</v>
      </c>
      <c r="C505">
        <v>0</v>
      </c>
      <c r="D505">
        <v>117</v>
      </c>
      <c r="E505">
        <v>6</v>
      </c>
      <c r="F505">
        <v>4</v>
      </c>
      <c r="G505" t="s">
        <v>10</v>
      </c>
      <c r="H505" t="s">
        <v>18</v>
      </c>
    </row>
    <row r="506" spans="1:8" x14ac:dyDescent="0.25">
      <c r="A506" t="s">
        <v>3418</v>
      </c>
      <c r="B506" t="s">
        <v>1333</v>
      </c>
      <c r="C506">
        <v>0</v>
      </c>
      <c r="D506">
        <v>79</v>
      </c>
      <c r="E506">
        <v>33</v>
      </c>
      <c r="F506">
        <v>4</v>
      </c>
      <c r="G506" t="s">
        <v>10</v>
      </c>
      <c r="H506" t="s">
        <v>18</v>
      </c>
    </row>
    <row r="507" spans="1:8" x14ac:dyDescent="0.25">
      <c r="A507" t="s">
        <v>3492</v>
      </c>
      <c r="B507" t="s">
        <v>393</v>
      </c>
      <c r="C507">
        <v>0</v>
      </c>
      <c r="D507">
        <v>88</v>
      </c>
      <c r="E507">
        <v>16</v>
      </c>
      <c r="F507">
        <v>4</v>
      </c>
      <c r="G507" t="s">
        <v>10</v>
      </c>
      <c r="H507" t="s">
        <v>18</v>
      </c>
    </row>
    <row r="508" spans="1:8" x14ac:dyDescent="0.25">
      <c r="A508" t="s">
        <v>3520</v>
      </c>
      <c r="B508" t="s">
        <v>851</v>
      </c>
      <c r="C508">
        <v>0</v>
      </c>
      <c r="D508">
        <v>207</v>
      </c>
      <c r="E508">
        <v>35</v>
      </c>
      <c r="F508">
        <v>4</v>
      </c>
      <c r="G508" t="s">
        <v>10</v>
      </c>
      <c r="H508" t="s">
        <v>18</v>
      </c>
    </row>
    <row r="509" spans="1:8" x14ac:dyDescent="0.25">
      <c r="A509" t="s">
        <v>3527</v>
      </c>
      <c r="B509" t="s">
        <v>3528</v>
      </c>
      <c r="C509">
        <v>0</v>
      </c>
      <c r="D509">
        <v>63</v>
      </c>
      <c r="E509">
        <v>7</v>
      </c>
      <c r="F509">
        <v>4</v>
      </c>
      <c r="G509" t="s">
        <v>10</v>
      </c>
      <c r="H509" t="s">
        <v>18</v>
      </c>
    </row>
    <row r="510" spans="1:8" x14ac:dyDescent="0.25">
      <c r="A510" t="s">
        <v>3538</v>
      </c>
      <c r="B510" t="s">
        <v>261</v>
      </c>
      <c r="C510">
        <v>0</v>
      </c>
      <c r="D510">
        <v>129</v>
      </c>
      <c r="E510">
        <v>49</v>
      </c>
      <c r="F510">
        <v>4</v>
      </c>
      <c r="G510" t="s">
        <v>10</v>
      </c>
      <c r="H510" t="s">
        <v>18</v>
      </c>
    </row>
    <row r="511" spans="1:8" x14ac:dyDescent="0.25">
      <c r="A511" t="s">
        <v>3549</v>
      </c>
      <c r="B511" t="s">
        <v>930</v>
      </c>
      <c r="C511">
        <v>0</v>
      </c>
      <c r="D511">
        <v>194</v>
      </c>
      <c r="E511">
        <v>84</v>
      </c>
      <c r="F511">
        <v>4</v>
      </c>
      <c r="G511" t="s">
        <v>10</v>
      </c>
      <c r="H511" t="s">
        <v>18</v>
      </c>
    </row>
    <row r="512" spans="1:8" x14ac:dyDescent="0.25">
      <c r="A512" t="s">
        <v>3589</v>
      </c>
      <c r="B512" t="s">
        <v>2467</v>
      </c>
      <c r="C512">
        <v>0</v>
      </c>
      <c r="D512">
        <v>98</v>
      </c>
      <c r="E512">
        <v>39</v>
      </c>
      <c r="F512">
        <v>4</v>
      </c>
      <c r="G512" t="s">
        <v>10</v>
      </c>
      <c r="H512" t="s">
        <v>18</v>
      </c>
    </row>
    <row r="513" spans="1:8" x14ac:dyDescent="0.25">
      <c r="A513" t="s">
        <v>3613</v>
      </c>
      <c r="B513" t="s">
        <v>17</v>
      </c>
      <c r="C513">
        <v>0</v>
      </c>
      <c r="D513">
        <v>186</v>
      </c>
      <c r="E513">
        <v>28</v>
      </c>
      <c r="F513">
        <v>4</v>
      </c>
      <c r="G513" t="s">
        <v>10</v>
      </c>
      <c r="H513" t="s">
        <v>18</v>
      </c>
    </row>
    <row r="514" spans="1:8" x14ac:dyDescent="0.25">
      <c r="A514" t="s">
        <v>3628</v>
      </c>
      <c r="B514" t="s">
        <v>803</v>
      </c>
      <c r="C514">
        <v>0</v>
      </c>
      <c r="D514">
        <v>93</v>
      </c>
      <c r="E514">
        <v>18</v>
      </c>
      <c r="F514">
        <v>4</v>
      </c>
      <c r="G514" t="s">
        <v>10</v>
      </c>
      <c r="H514" t="s">
        <v>18</v>
      </c>
    </row>
    <row r="515" spans="1:8" x14ac:dyDescent="0.25">
      <c r="A515" t="s">
        <v>3647</v>
      </c>
      <c r="B515" t="s">
        <v>33</v>
      </c>
      <c r="C515">
        <v>0</v>
      </c>
      <c r="D515">
        <v>185</v>
      </c>
      <c r="E515">
        <v>48</v>
      </c>
      <c r="F515">
        <v>4</v>
      </c>
      <c r="G515" t="s">
        <v>10</v>
      </c>
      <c r="H515" t="s">
        <v>18</v>
      </c>
    </row>
    <row r="516" spans="1:8" x14ac:dyDescent="0.25">
      <c r="A516" t="s">
        <v>3671</v>
      </c>
      <c r="B516" t="s">
        <v>955</v>
      </c>
      <c r="C516">
        <v>0</v>
      </c>
      <c r="D516">
        <v>40</v>
      </c>
      <c r="E516">
        <v>20</v>
      </c>
      <c r="F516">
        <v>4</v>
      </c>
      <c r="G516" t="s">
        <v>10</v>
      </c>
      <c r="H516" t="s">
        <v>18</v>
      </c>
    </row>
    <row r="517" spans="1:8" x14ac:dyDescent="0.25">
      <c r="A517" t="s">
        <v>3710</v>
      </c>
      <c r="B517" t="s">
        <v>1168</v>
      </c>
      <c r="C517">
        <v>0</v>
      </c>
      <c r="D517">
        <v>58</v>
      </c>
      <c r="E517">
        <v>19</v>
      </c>
      <c r="F517">
        <v>4</v>
      </c>
      <c r="G517" t="s">
        <v>10</v>
      </c>
      <c r="H517" t="s">
        <v>18</v>
      </c>
    </row>
    <row r="518" spans="1:8" x14ac:dyDescent="0.25">
      <c r="A518" t="s">
        <v>3722</v>
      </c>
      <c r="B518" t="s">
        <v>930</v>
      </c>
      <c r="C518">
        <v>0</v>
      </c>
      <c r="D518">
        <v>194</v>
      </c>
      <c r="E518">
        <v>84</v>
      </c>
      <c r="F518">
        <v>4</v>
      </c>
      <c r="G518" t="s">
        <v>10</v>
      </c>
      <c r="H518" t="s">
        <v>18</v>
      </c>
    </row>
    <row r="519" spans="1:8" x14ac:dyDescent="0.25">
      <c r="A519" t="s">
        <v>3722</v>
      </c>
      <c r="B519" t="s">
        <v>129</v>
      </c>
      <c r="C519">
        <v>0</v>
      </c>
      <c r="D519">
        <v>116</v>
      </c>
      <c r="E519">
        <v>13</v>
      </c>
      <c r="F519">
        <v>4</v>
      </c>
      <c r="G519" t="s">
        <v>10</v>
      </c>
      <c r="H519" t="s">
        <v>18</v>
      </c>
    </row>
    <row r="520" spans="1:8" x14ac:dyDescent="0.25">
      <c r="A520" t="s">
        <v>3737</v>
      </c>
      <c r="B520" t="s">
        <v>403</v>
      </c>
      <c r="C520">
        <v>0</v>
      </c>
      <c r="D520">
        <v>71</v>
      </c>
      <c r="E520">
        <v>6</v>
      </c>
      <c r="F520">
        <v>4</v>
      </c>
      <c r="G520" t="s">
        <v>10</v>
      </c>
      <c r="H520" t="s">
        <v>18</v>
      </c>
    </row>
    <row r="521" spans="1:8" x14ac:dyDescent="0.25">
      <c r="A521" t="s">
        <v>3791</v>
      </c>
      <c r="B521" t="s">
        <v>1525</v>
      </c>
      <c r="C521">
        <v>0</v>
      </c>
      <c r="D521">
        <v>94</v>
      </c>
      <c r="E521">
        <v>2</v>
      </c>
      <c r="F521">
        <v>4</v>
      </c>
      <c r="G521" t="s">
        <v>10</v>
      </c>
      <c r="H521" t="s">
        <v>18</v>
      </c>
    </row>
    <row r="522" spans="1:8" x14ac:dyDescent="0.25">
      <c r="A522" t="s">
        <v>3805</v>
      </c>
      <c r="B522" t="s">
        <v>801</v>
      </c>
      <c r="C522">
        <v>0</v>
      </c>
      <c r="D522">
        <v>68</v>
      </c>
      <c r="E522">
        <v>29</v>
      </c>
      <c r="F522">
        <v>4</v>
      </c>
      <c r="G522" t="s">
        <v>10</v>
      </c>
      <c r="H522" t="s">
        <v>18</v>
      </c>
    </row>
    <row r="523" spans="1:8" x14ac:dyDescent="0.25">
      <c r="A523" t="s">
        <v>3814</v>
      </c>
      <c r="B523" t="s">
        <v>2171</v>
      </c>
      <c r="C523">
        <v>0</v>
      </c>
      <c r="D523">
        <v>70</v>
      </c>
      <c r="E523">
        <v>6</v>
      </c>
      <c r="F523">
        <v>4</v>
      </c>
      <c r="G523" t="s">
        <v>10</v>
      </c>
      <c r="H523" t="s">
        <v>18</v>
      </c>
    </row>
    <row r="524" spans="1:8" x14ac:dyDescent="0.25">
      <c r="A524" t="s">
        <v>3839</v>
      </c>
      <c r="B524" t="s">
        <v>463</v>
      </c>
      <c r="C524">
        <v>0</v>
      </c>
      <c r="D524">
        <v>116</v>
      </c>
      <c r="E524">
        <v>48</v>
      </c>
      <c r="F524">
        <v>4</v>
      </c>
      <c r="G524" t="s">
        <v>10</v>
      </c>
      <c r="H524" t="s">
        <v>18</v>
      </c>
    </row>
    <row r="525" spans="1:8" x14ac:dyDescent="0.25">
      <c r="A525" t="s">
        <v>3848</v>
      </c>
      <c r="B525" t="s">
        <v>1655</v>
      </c>
      <c r="C525">
        <v>0</v>
      </c>
      <c r="D525">
        <v>57</v>
      </c>
      <c r="E525">
        <v>6</v>
      </c>
      <c r="F525">
        <v>4</v>
      </c>
      <c r="G525" t="s">
        <v>10</v>
      </c>
      <c r="H525" t="s">
        <v>18</v>
      </c>
    </row>
    <row r="526" spans="1:8" x14ac:dyDescent="0.25">
      <c r="A526" t="s">
        <v>3859</v>
      </c>
      <c r="B526" t="s">
        <v>3860</v>
      </c>
      <c r="C526">
        <v>0</v>
      </c>
      <c r="D526">
        <v>198</v>
      </c>
      <c r="E526">
        <v>32</v>
      </c>
      <c r="F526">
        <v>4</v>
      </c>
      <c r="G526" t="s">
        <v>10</v>
      </c>
      <c r="H526" t="s">
        <v>18</v>
      </c>
    </row>
    <row r="527" spans="1:8" x14ac:dyDescent="0.25">
      <c r="A527" t="s">
        <v>3868</v>
      </c>
      <c r="B527" t="s">
        <v>472</v>
      </c>
      <c r="C527">
        <v>0</v>
      </c>
      <c r="D527">
        <v>187</v>
      </c>
      <c r="E527">
        <v>88</v>
      </c>
      <c r="F527">
        <v>4</v>
      </c>
      <c r="G527" t="s">
        <v>10</v>
      </c>
      <c r="H527" t="s">
        <v>18</v>
      </c>
    </row>
    <row r="528" spans="1:8" x14ac:dyDescent="0.25">
      <c r="A528" t="s">
        <v>3887</v>
      </c>
      <c r="B528" t="s">
        <v>1105</v>
      </c>
      <c r="C528">
        <v>0</v>
      </c>
      <c r="D528">
        <v>183</v>
      </c>
      <c r="E528">
        <v>84</v>
      </c>
      <c r="F528">
        <v>4</v>
      </c>
      <c r="G528" t="s">
        <v>10</v>
      </c>
      <c r="H528" t="s">
        <v>18</v>
      </c>
    </row>
    <row r="529" spans="1:8" x14ac:dyDescent="0.25">
      <c r="A529" t="s">
        <v>3974</v>
      </c>
      <c r="B529" t="s">
        <v>556</v>
      </c>
      <c r="C529">
        <v>0</v>
      </c>
      <c r="D529">
        <v>203</v>
      </c>
      <c r="E529">
        <v>26</v>
      </c>
      <c r="F529">
        <v>4</v>
      </c>
      <c r="G529" t="s">
        <v>10</v>
      </c>
      <c r="H529" t="s">
        <v>18</v>
      </c>
    </row>
    <row r="530" spans="1:8" x14ac:dyDescent="0.25">
      <c r="A530" t="s">
        <v>3978</v>
      </c>
      <c r="B530" t="s">
        <v>951</v>
      </c>
      <c r="C530">
        <v>0</v>
      </c>
      <c r="D530">
        <v>62</v>
      </c>
      <c r="E530">
        <v>20</v>
      </c>
      <c r="F530">
        <v>4</v>
      </c>
      <c r="G530" t="s">
        <v>10</v>
      </c>
      <c r="H530" t="s">
        <v>18</v>
      </c>
    </row>
    <row r="531" spans="1:8" x14ac:dyDescent="0.25">
      <c r="A531" t="s">
        <v>4048</v>
      </c>
      <c r="B531" t="s">
        <v>692</v>
      </c>
      <c r="C531">
        <v>0</v>
      </c>
      <c r="D531">
        <v>64</v>
      </c>
      <c r="E531">
        <v>24</v>
      </c>
      <c r="F531">
        <v>4</v>
      </c>
      <c r="G531" t="s">
        <v>10</v>
      </c>
      <c r="H531" t="s">
        <v>18</v>
      </c>
    </row>
    <row r="532" spans="1:8" x14ac:dyDescent="0.25">
      <c r="A532" t="s">
        <v>4108</v>
      </c>
      <c r="B532" t="s">
        <v>3216</v>
      </c>
      <c r="C532">
        <v>0</v>
      </c>
      <c r="D532">
        <v>207</v>
      </c>
      <c r="E532">
        <v>31</v>
      </c>
      <c r="F532">
        <v>4</v>
      </c>
      <c r="G532" t="s">
        <v>10</v>
      </c>
      <c r="H532" t="s">
        <v>18</v>
      </c>
    </row>
    <row r="533" spans="1:8" x14ac:dyDescent="0.25">
      <c r="A533" t="s">
        <v>4117</v>
      </c>
      <c r="B533" t="s">
        <v>2035</v>
      </c>
      <c r="C533">
        <v>0</v>
      </c>
      <c r="D533">
        <v>207</v>
      </c>
      <c r="E533">
        <v>6</v>
      </c>
      <c r="F533">
        <v>4</v>
      </c>
      <c r="G533" t="s">
        <v>10</v>
      </c>
      <c r="H533" t="s">
        <v>18</v>
      </c>
    </row>
    <row r="534" spans="1:8" x14ac:dyDescent="0.25">
      <c r="A534" t="s">
        <v>4146</v>
      </c>
      <c r="B534" t="s">
        <v>494</v>
      </c>
      <c r="C534">
        <v>0</v>
      </c>
      <c r="D534">
        <v>111</v>
      </c>
      <c r="E534">
        <v>9</v>
      </c>
      <c r="F534">
        <v>4</v>
      </c>
      <c r="G534" t="s">
        <v>10</v>
      </c>
      <c r="H534" t="s">
        <v>18</v>
      </c>
    </row>
    <row r="535" spans="1:8" x14ac:dyDescent="0.25">
      <c r="A535" t="s">
        <v>4179</v>
      </c>
      <c r="B535" t="s">
        <v>358</v>
      </c>
      <c r="C535">
        <v>0</v>
      </c>
      <c r="D535">
        <v>45</v>
      </c>
      <c r="E535">
        <v>10</v>
      </c>
      <c r="F535">
        <v>4</v>
      </c>
      <c r="G535" t="s">
        <v>10</v>
      </c>
      <c r="H535" t="s">
        <v>18</v>
      </c>
    </row>
    <row r="536" spans="1:8" x14ac:dyDescent="0.25">
      <c r="A536" t="s">
        <v>4200</v>
      </c>
      <c r="B536" t="s">
        <v>513</v>
      </c>
      <c r="C536">
        <v>0</v>
      </c>
      <c r="D536">
        <v>103</v>
      </c>
      <c r="E536">
        <v>36</v>
      </c>
      <c r="F536">
        <v>4</v>
      </c>
      <c r="G536" t="s">
        <v>10</v>
      </c>
      <c r="H536" t="s">
        <v>18</v>
      </c>
    </row>
    <row r="537" spans="1:8" x14ac:dyDescent="0.25">
      <c r="A537" t="s">
        <v>4243</v>
      </c>
      <c r="B537" t="s">
        <v>756</v>
      </c>
      <c r="C537">
        <v>0</v>
      </c>
      <c r="D537">
        <v>108</v>
      </c>
      <c r="E537">
        <v>54</v>
      </c>
      <c r="F537">
        <v>4</v>
      </c>
      <c r="G537" t="s">
        <v>10</v>
      </c>
      <c r="H537" t="s">
        <v>18</v>
      </c>
    </row>
    <row r="538" spans="1:8" x14ac:dyDescent="0.25">
      <c r="A538" t="s">
        <v>4321</v>
      </c>
      <c r="B538" t="s">
        <v>20</v>
      </c>
      <c r="C538">
        <v>0</v>
      </c>
      <c r="D538">
        <v>107</v>
      </c>
      <c r="E538">
        <v>9</v>
      </c>
      <c r="F538">
        <v>4</v>
      </c>
      <c r="G538" t="s">
        <v>10</v>
      </c>
      <c r="H538" t="s">
        <v>18</v>
      </c>
    </row>
    <row r="539" spans="1:8" x14ac:dyDescent="0.25">
      <c r="A539" t="s">
        <v>4429</v>
      </c>
      <c r="B539" t="s">
        <v>129</v>
      </c>
      <c r="C539">
        <v>0</v>
      </c>
      <c r="D539">
        <v>116</v>
      </c>
      <c r="E539">
        <v>13</v>
      </c>
      <c r="F539">
        <v>4</v>
      </c>
      <c r="G539" t="s">
        <v>10</v>
      </c>
      <c r="H539" t="s">
        <v>18</v>
      </c>
    </row>
    <row r="540" spans="1:8" x14ac:dyDescent="0.25">
      <c r="A540" t="s">
        <v>4480</v>
      </c>
      <c r="B540" t="s">
        <v>1229</v>
      </c>
      <c r="C540">
        <v>0</v>
      </c>
      <c r="D540">
        <v>220</v>
      </c>
      <c r="E540">
        <v>77</v>
      </c>
      <c r="F540">
        <v>4</v>
      </c>
      <c r="G540" t="s">
        <v>10</v>
      </c>
      <c r="H540" t="s">
        <v>18</v>
      </c>
    </row>
    <row r="541" spans="1:8" x14ac:dyDescent="0.25">
      <c r="A541" t="s">
        <v>4562</v>
      </c>
      <c r="B541" t="s">
        <v>1333</v>
      </c>
      <c r="C541">
        <v>0</v>
      </c>
      <c r="D541">
        <v>79</v>
      </c>
      <c r="E541">
        <v>33</v>
      </c>
      <c r="F541">
        <v>4</v>
      </c>
      <c r="G541" t="s">
        <v>10</v>
      </c>
      <c r="H541" t="s">
        <v>18</v>
      </c>
    </row>
    <row r="542" spans="1:8" x14ac:dyDescent="0.25">
      <c r="A542" t="s">
        <v>4574</v>
      </c>
      <c r="B542" t="s">
        <v>1063</v>
      </c>
      <c r="C542">
        <v>0</v>
      </c>
      <c r="D542">
        <v>121</v>
      </c>
      <c r="E542">
        <v>41</v>
      </c>
      <c r="F542">
        <v>4</v>
      </c>
      <c r="G542" t="s">
        <v>10</v>
      </c>
      <c r="H542" t="s">
        <v>18</v>
      </c>
    </row>
    <row r="543" spans="1:8" x14ac:dyDescent="0.25">
      <c r="A543" t="s">
        <v>4582</v>
      </c>
      <c r="B543" t="s">
        <v>3305</v>
      </c>
      <c r="C543">
        <v>0</v>
      </c>
      <c r="D543">
        <v>116</v>
      </c>
      <c r="E543">
        <v>16</v>
      </c>
      <c r="F543">
        <v>4</v>
      </c>
      <c r="G543" t="s">
        <v>10</v>
      </c>
      <c r="H543" t="s">
        <v>18</v>
      </c>
    </row>
    <row r="544" spans="1:8" x14ac:dyDescent="0.25">
      <c r="A544" t="s">
        <v>4589</v>
      </c>
      <c r="B544" t="s">
        <v>1422</v>
      </c>
      <c r="C544">
        <v>0</v>
      </c>
      <c r="D544">
        <v>44</v>
      </c>
      <c r="E544">
        <v>11</v>
      </c>
      <c r="F544">
        <v>4</v>
      </c>
      <c r="G544" t="s">
        <v>10</v>
      </c>
      <c r="H544" t="s">
        <v>18</v>
      </c>
    </row>
    <row r="545" spans="1:8" x14ac:dyDescent="0.25">
      <c r="A545" t="s">
        <v>4607</v>
      </c>
      <c r="B545" t="s">
        <v>292</v>
      </c>
      <c r="C545">
        <v>0</v>
      </c>
      <c r="D545">
        <v>64</v>
      </c>
      <c r="E545">
        <v>3</v>
      </c>
      <c r="F545">
        <v>4</v>
      </c>
      <c r="G545" t="s">
        <v>10</v>
      </c>
      <c r="H545" t="s">
        <v>18</v>
      </c>
    </row>
    <row r="546" spans="1:8" x14ac:dyDescent="0.25">
      <c r="A546" t="s">
        <v>4621</v>
      </c>
      <c r="B546" t="s">
        <v>129</v>
      </c>
      <c r="C546">
        <v>0</v>
      </c>
      <c r="D546">
        <v>104</v>
      </c>
      <c r="E546">
        <v>27</v>
      </c>
      <c r="F546">
        <v>4</v>
      </c>
      <c r="G546" t="s">
        <v>10</v>
      </c>
      <c r="H546" t="s">
        <v>18</v>
      </c>
    </row>
    <row r="547" spans="1:8" x14ac:dyDescent="0.25">
      <c r="A547" t="s">
        <v>4748</v>
      </c>
      <c r="B547" t="s">
        <v>3051</v>
      </c>
      <c r="C547">
        <v>0</v>
      </c>
      <c r="D547">
        <v>199</v>
      </c>
      <c r="E547">
        <v>0</v>
      </c>
      <c r="F547">
        <v>4</v>
      </c>
      <c r="G547" t="s">
        <v>10</v>
      </c>
      <c r="H547" t="s">
        <v>18</v>
      </c>
    </row>
    <row r="548" spans="1:8" x14ac:dyDescent="0.25">
      <c r="A548" t="s">
        <v>4757</v>
      </c>
      <c r="B548" t="s">
        <v>33</v>
      </c>
      <c r="C548">
        <v>0</v>
      </c>
      <c r="D548">
        <v>185</v>
      </c>
      <c r="E548">
        <v>48</v>
      </c>
      <c r="F548">
        <v>4</v>
      </c>
      <c r="G548" t="s">
        <v>10</v>
      </c>
      <c r="H548" t="s">
        <v>18</v>
      </c>
    </row>
    <row r="549" spans="1:8" x14ac:dyDescent="0.25">
      <c r="A549" t="s">
        <v>4759</v>
      </c>
      <c r="B549" t="s">
        <v>1063</v>
      </c>
      <c r="C549">
        <v>0</v>
      </c>
      <c r="D549">
        <v>121</v>
      </c>
      <c r="E549">
        <v>41</v>
      </c>
      <c r="F549">
        <v>4</v>
      </c>
      <c r="G549" t="s">
        <v>10</v>
      </c>
      <c r="H549" t="s">
        <v>18</v>
      </c>
    </row>
    <row r="550" spans="1:8" x14ac:dyDescent="0.25">
      <c r="A550" t="s">
        <v>4759</v>
      </c>
      <c r="B550" t="s">
        <v>160</v>
      </c>
      <c r="C550">
        <v>0</v>
      </c>
      <c r="D550">
        <v>100</v>
      </c>
      <c r="E550">
        <v>6</v>
      </c>
      <c r="F550">
        <v>4</v>
      </c>
      <c r="G550" t="s">
        <v>10</v>
      </c>
      <c r="H550" t="s">
        <v>18</v>
      </c>
    </row>
    <row r="551" spans="1:8" x14ac:dyDescent="0.25">
      <c r="A551" t="s">
        <v>4788</v>
      </c>
      <c r="B551" t="s">
        <v>217</v>
      </c>
      <c r="C551">
        <v>0</v>
      </c>
      <c r="D551">
        <v>218</v>
      </c>
      <c r="E551">
        <v>105</v>
      </c>
      <c r="F551">
        <v>4</v>
      </c>
      <c r="G551" t="s">
        <v>10</v>
      </c>
      <c r="H551" t="s">
        <v>18</v>
      </c>
    </row>
    <row r="552" spans="1:8" x14ac:dyDescent="0.25">
      <c r="A552" t="s">
        <v>4872</v>
      </c>
      <c r="B552" t="s">
        <v>192</v>
      </c>
      <c r="C552">
        <v>0</v>
      </c>
      <c r="D552">
        <v>106</v>
      </c>
      <c r="E552">
        <v>2</v>
      </c>
      <c r="F552">
        <v>4</v>
      </c>
      <c r="G552" t="s">
        <v>10</v>
      </c>
      <c r="H552" t="s">
        <v>18</v>
      </c>
    </row>
    <row r="553" spans="1:8" x14ac:dyDescent="0.25">
      <c r="A553" t="s">
        <v>4913</v>
      </c>
      <c r="B553" t="s">
        <v>329</v>
      </c>
      <c r="C553">
        <v>0</v>
      </c>
      <c r="D553">
        <v>199</v>
      </c>
      <c r="E553">
        <v>48</v>
      </c>
      <c r="F553">
        <v>4</v>
      </c>
      <c r="G553" t="s">
        <v>10</v>
      </c>
      <c r="H553" t="s">
        <v>18</v>
      </c>
    </row>
    <row r="554" spans="1:8" x14ac:dyDescent="0.25">
      <c r="A554" t="s">
        <v>4948</v>
      </c>
      <c r="B554" t="s">
        <v>930</v>
      </c>
      <c r="C554">
        <v>0</v>
      </c>
      <c r="D554">
        <v>194</v>
      </c>
      <c r="E554">
        <v>84</v>
      </c>
      <c r="F554">
        <v>4</v>
      </c>
      <c r="G554" t="s">
        <v>10</v>
      </c>
      <c r="H554" t="s">
        <v>18</v>
      </c>
    </row>
    <row r="555" spans="1:8" x14ac:dyDescent="0.25">
      <c r="A555" t="s">
        <v>4995</v>
      </c>
      <c r="B555" t="s">
        <v>943</v>
      </c>
      <c r="C555">
        <v>0</v>
      </c>
      <c r="D555">
        <v>106</v>
      </c>
      <c r="E555">
        <v>9</v>
      </c>
      <c r="F555">
        <v>4</v>
      </c>
      <c r="G555" t="s">
        <v>10</v>
      </c>
      <c r="H555" t="s">
        <v>18</v>
      </c>
    </row>
    <row r="556" spans="1:8" x14ac:dyDescent="0.25">
      <c r="A556" t="s">
        <v>5019</v>
      </c>
      <c r="B556" t="s">
        <v>156</v>
      </c>
      <c r="C556">
        <v>0</v>
      </c>
      <c r="D556">
        <v>121</v>
      </c>
      <c r="E556">
        <v>19</v>
      </c>
      <c r="F556">
        <v>4</v>
      </c>
      <c r="G556" t="s">
        <v>10</v>
      </c>
      <c r="H556" t="s">
        <v>18</v>
      </c>
    </row>
    <row r="557" spans="1:8" x14ac:dyDescent="0.25">
      <c r="A557" t="s">
        <v>5028</v>
      </c>
      <c r="B557" t="s">
        <v>203</v>
      </c>
      <c r="C557">
        <v>0</v>
      </c>
      <c r="D557">
        <v>60</v>
      </c>
      <c r="E557">
        <v>21</v>
      </c>
      <c r="F557">
        <v>4</v>
      </c>
      <c r="G557" t="s">
        <v>10</v>
      </c>
      <c r="H557" t="s">
        <v>18</v>
      </c>
    </row>
    <row r="558" spans="1:8" x14ac:dyDescent="0.25">
      <c r="A558" t="s">
        <v>5048</v>
      </c>
      <c r="B558" t="s">
        <v>2308</v>
      </c>
      <c r="C558">
        <v>0</v>
      </c>
      <c r="D558">
        <v>183</v>
      </c>
      <c r="E558">
        <v>29</v>
      </c>
      <c r="F558">
        <v>4</v>
      </c>
      <c r="G558" t="s">
        <v>10</v>
      </c>
      <c r="H558" t="s">
        <v>18</v>
      </c>
    </row>
    <row r="559" spans="1:8" x14ac:dyDescent="0.25">
      <c r="A559" t="s">
        <v>5173</v>
      </c>
      <c r="B559" t="s">
        <v>102</v>
      </c>
      <c r="C559">
        <v>0</v>
      </c>
      <c r="D559">
        <v>216</v>
      </c>
      <c r="E559">
        <v>50</v>
      </c>
      <c r="F559">
        <v>4</v>
      </c>
      <c r="G559" t="s">
        <v>10</v>
      </c>
      <c r="H559" t="s">
        <v>18</v>
      </c>
    </row>
    <row r="560" spans="1:8" x14ac:dyDescent="0.25">
      <c r="A560" t="s">
        <v>5207</v>
      </c>
      <c r="B560" t="s">
        <v>33</v>
      </c>
      <c r="C560">
        <v>0</v>
      </c>
      <c r="D560">
        <v>185</v>
      </c>
      <c r="E560">
        <v>48</v>
      </c>
      <c r="F560">
        <v>4</v>
      </c>
      <c r="G560" t="s">
        <v>10</v>
      </c>
      <c r="H560" t="s">
        <v>18</v>
      </c>
    </row>
    <row r="561" spans="1:8" x14ac:dyDescent="0.25">
      <c r="A561" t="s">
        <v>5313</v>
      </c>
      <c r="B561" t="s">
        <v>499</v>
      </c>
      <c r="C561">
        <v>0</v>
      </c>
      <c r="D561">
        <v>118</v>
      </c>
      <c r="E561">
        <v>41</v>
      </c>
      <c r="F561">
        <v>4</v>
      </c>
      <c r="G561" t="s">
        <v>10</v>
      </c>
      <c r="H561" t="s">
        <v>18</v>
      </c>
    </row>
    <row r="562" spans="1:8" x14ac:dyDescent="0.25">
      <c r="A562" t="s">
        <v>5364</v>
      </c>
      <c r="B562" t="s">
        <v>291</v>
      </c>
      <c r="C562">
        <v>0</v>
      </c>
      <c r="D562">
        <v>48</v>
      </c>
      <c r="E562">
        <v>20</v>
      </c>
      <c r="F562">
        <v>4</v>
      </c>
      <c r="G562" t="s">
        <v>10</v>
      </c>
      <c r="H562" t="s">
        <v>18</v>
      </c>
    </row>
    <row r="563" spans="1:8" x14ac:dyDescent="0.25">
      <c r="A563" t="s">
        <v>5369</v>
      </c>
      <c r="B563" t="s">
        <v>239</v>
      </c>
      <c r="C563">
        <v>0</v>
      </c>
      <c r="D563">
        <v>49</v>
      </c>
      <c r="E563">
        <v>0</v>
      </c>
      <c r="F563">
        <v>4</v>
      </c>
      <c r="G563" t="s">
        <v>10</v>
      </c>
      <c r="H563" t="s">
        <v>18</v>
      </c>
    </row>
    <row r="564" spans="1:8" x14ac:dyDescent="0.25">
      <c r="A564" t="s">
        <v>5424</v>
      </c>
      <c r="B564" t="s">
        <v>1300</v>
      </c>
      <c r="C564">
        <v>0</v>
      </c>
      <c r="D564">
        <v>77</v>
      </c>
      <c r="E564">
        <v>18</v>
      </c>
      <c r="F564">
        <v>4</v>
      </c>
      <c r="G564" t="s">
        <v>10</v>
      </c>
      <c r="H564" t="s">
        <v>18</v>
      </c>
    </row>
    <row r="565" spans="1:8" x14ac:dyDescent="0.25">
      <c r="A565" t="s">
        <v>5432</v>
      </c>
      <c r="B565" t="s">
        <v>311</v>
      </c>
      <c r="C565">
        <v>0</v>
      </c>
      <c r="D565">
        <v>53</v>
      </c>
      <c r="E565">
        <v>1</v>
      </c>
      <c r="F565">
        <v>4</v>
      </c>
      <c r="G565" t="s">
        <v>10</v>
      </c>
      <c r="H565" t="s">
        <v>18</v>
      </c>
    </row>
    <row r="566" spans="1:8" x14ac:dyDescent="0.25">
      <c r="A566" t="s">
        <v>5516</v>
      </c>
      <c r="B566" t="s">
        <v>494</v>
      </c>
      <c r="C566">
        <v>0</v>
      </c>
      <c r="D566">
        <v>111</v>
      </c>
      <c r="E566">
        <v>9</v>
      </c>
      <c r="F566">
        <v>4</v>
      </c>
      <c r="G566" t="s">
        <v>10</v>
      </c>
      <c r="H566" t="s">
        <v>18</v>
      </c>
    </row>
    <row r="567" spans="1:8" x14ac:dyDescent="0.25">
      <c r="A567" t="s">
        <v>5587</v>
      </c>
      <c r="B567" t="s">
        <v>1464</v>
      </c>
      <c r="C567">
        <v>0</v>
      </c>
      <c r="D567">
        <v>105</v>
      </c>
      <c r="E567">
        <v>43</v>
      </c>
      <c r="F567">
        <v>4</v>
      </c>
      <c r="G567" t="s">
        <v>10</v>
      </c>
      <c r="H567" t="s">
        <v>18</v>
      </c>
    </row>
    <row r="568" spans="1:8" x14ac:dyDescent="0.25">
      <c r="A568" t="s">
        <v>5590</v>
      </c>
      <c r="B568" t="s">
        <v>393</v>
      </c>
      <c r="C568">
        <v>0</v>
      </c>
      <c r="D568">
        <v>88</v>
      </c>
      <c r="E568">
        <v>16</v>
      </c>
      <c r="F568">
        <v>4</v>
      </c>
      <c r="G568" t="s">
        <v>10</v>
      </c>
      <c r="H568" t="s">
        <v>18</v>
      </c>
    </row>
    <row r="569" spans="1:8" x14ac:dyDescent="0.25">
      <c r="A569" t="s">
        <v>5624</v>
      </c>
      <c r="B569" t="s">
        <v>1495</v>
      </c>
      <c r="C569">
        <v>0</v>
      </c>
      <c r="D569">
        <v>89</v>
      </c>
      <c r="E569">
        <v>8</v>
      </c>
      <c r="F569">
        <v>4</v>
      </c>
      <c r="G569" t="s">
        <v>10</v>
      </c>
      <c r="H569" t="s">
        <v>18</v>
      </c>
    </row>
    <row r="570" spans="1:8" x14ac:dyDescent="0.25">
      <c r="A570" t="s">
        <v>5767</v>
      </c>
      <c r="B570" t="s">
        <v>1112</v>
      </c>
      <c r="C570">
        <v>0</v>
      </c>
      <c r="D570">
        <v>227</v>
      </c>
      <c r="E570">
        <v>34</v>
      </c>
      <c r="F570">
        <v>4</v>
      </c>
      <c r="G570" t="s">
        <v>10</v>
      </c>
      <c r="H570" t="s">
        <v>18</v>
      </c>
    </row>
    <row r="571" spans="1:8" x14ac:dyDescent="0.25">
      <c r="A571" t="s">
        <v>5777</v>
      </c>
      <c r="B571" t="s">
        <v>25</v>
      </c>
      <c r="C571">
        <v>0</v>
      </c>
      <c r="D571">
        <v>207</v>
      </c>
      <c r="E571">
        <v>77</v>
      </c>
      <c r="F571">
        <v>4</v>
      </c>
      <c r="G571" t="s">
        <v>10</v>
      </c>
      <c r="H571" t="s">
        <v>18</v>
      </c>
    </row>
    <row r="572" spans="1:8" x14ac:dyDescent="0.25">
      <c r="A572" t="s">
        <v>5850</v>
      </c>
      <c r="B572" t="s">
        <v>357</v>
      </c>
      <c r="C572">
        <v>0</v>
      </c>
      <c r="D572">
        <v>41</v>
      </c>
      <c r="E572">
        <v>18</v>
      </c>
      <c r="F572">
        <v>4</v>
      </c>
      <c r="G572" t="s">
        <v>10</v>
      </c>
      <c r="H572" t="s">
        <v>18</v>
      </c>
    </row>
    <row r="573" spans="1:8" x14ac:dyDescent="0.25">
      <c r="A573" t="s">
        <v>5935</v>
      </c>
      <c r="B573" t="s">
        <v>2467</v>
      </c>
      <c r="C573">
        <v>0</v>
      </c>
      <c r="D573">
        <v>98</v>
      </c>
      <c r="E573">
        <v>39</v>
      </c>
      <c r="F573">
        <v>4</v>
      </c>
      <c r="G573" t="s">
        <v>10</v>
      </c>
      <c r="H573" t="s">
        <v>18</v>
      </c>
    </row>
    <row r="574" spans="1:8" x14ac:dyDescent="0.25">
      <c r="A574" t="s">
        <v>53</v>
      </c>
      <c r="B574" t="s">
        <v>37</v>
      </c>
      <c r="C574">
        <v>0</v>
      </c>
      <c r="D574">
        <v>257</v>
      </c>
      <c r="E574">
        <v>49</v>
      </c>
      <c r="F574">
        <v>5</v>
      </c>
      <c r="G574" t="s">
        <v>10</v>
      </c>
      <c r="H574" t="s">
        <v>18</v>
      </c>
    </row>
    <row r="575" spans="1:8" x14ac:dyDescent="0.25">
      <c r="A575" t="s">
        <v>167</v>
      </c>
      <c r="B575" t="s">
        <v>168</v>
      </c>
      <c r="C575">
        <v>0</v>
      </c>
      <c r="D575">
        <v>133</v>
      </c>
      <c r="E575">
        <v>5</v>
      </c>
      <c r="F575">
        <v>5</v>
      </c>
      <c r="G575" t="s">
        <v>10</v>
      </c>
      <c r="H575" t="s">
        <v>18</v>
      </c>
    </row>
    <row r="576" spans="1:8" x14ac:dyDescent="0.25">
      <c r="A576" t="s">
        <v>455</v>
      </c>
      <c r="B576" t="s">
        <v>456</v>
      </c>
      <c r="C576">
        <v>0</v>
      </c>
      <c r="D576">
        <v>124</v>
      </c>
      <c r="E576">
        <v>40</v>
      </c>
      <c r="F576">
        <v>5</v>
      </c>
      <c r="G576" t="s">
        <v>10</v>
      </c>
      <c r="H576" t="s">
        <v>18</v>
      </c>
    </row>
    <row r="577" spans="1:8" x14ac:dyDescent="0.25">
      <c r="A577" t="s">
        <v>652</v>
      </c>
      <c r="B577" t="s">
        <v>653</v>
      </c>
      <c r="C577">
        <v>0</v>
      </c>
      <c r="D577">
        <v>146</v>
      </c>
      <c r="E577">
        <v>7</v>
      </c>
      <c r="F577">
        <v>5</v>
      </c>
      <c r="G577" t="s">
        <v>10</v>
      </c>
      <c r="H577" t="s">
        <v>18</v>
      </c>
    </row>
    <row r="578" spans="1:8" x14ac:dyDescent="0.25">
      <c r="A578" t="s">
        <v>954</v>
      </c>
      <c r="B578" t="s">
        <v>955</v>
      </c>
      <c r="C578">
        <v>0</v>
      </c>
      <c r="D578">
        <v>50</v>
      </c>
      <c r="E578">
        <v>25</v>
      </c>
      <c r="F578">
        <v>5</v>
      </c>
      <c r="G578" t="s">
        <v>10</v>
      </c>
      <c r="H578" t="s">
        <v>18</v>
      </c>
    </row>
    <row r="579" spans="1:8" x14ac:dyDescent="0.25">
      <c r="A579" t="s">
        <v>993</v>
      </c>
      <c r="B579" t="s">
        <v>997</v>
      </c>
      <c r="C579">
        <v>0</v>
      </c>
      <c r="D579">
        <v>130</v>
      </c>
      <c r="E579">
        <v>44</v>
      </c>
      <c r="F579">
        <v>5</v>
      </c>
      <c r="G579" t="s">
        <v>10</v>
      </c>
      <c r="H579" t="s">
        <v>18</v>
      </c>
    </row>
    <row r="580" spans="1:8" x14ac:dyDescent="0.25">
      <c r="A580" t="s">
        <v>1110</v>
      </c>
      <c r="B580" t="s">
        <v>1112</v>
      </c>
      <c r="C580">
        <v>0</v>
      </c>
      <c r="D580">
        <v>284</v>
      </c>
      <c r="E580">
        <v>43</v>
      </c>
      <c r="F580">
        <v>5</v>
      </c>
      <c r="G580" t="s">
        <v>10</v>
      </c>
      <c r="H580" t="s">
        <v>18</v>
      </c>
    </row>
    <row r="581" spans="1:8" x14ac:dyDescent="0.25">
      <c r="A581" t="s">
        <v>1117</v>
      </c>
      <c r="B581" t="s">
        <v>253</v>
      </c>
      <c r="C581">
        <v>0</v>
      </c>
      <c r="D581">
        <v>134</v>
      </c>
      <c r="E581">
        <v>37</v>
      </c>
      <c r="F581">
        <v>5</v>
      </c>
      <c r="G581" t="s">
        <v>10</v>
      </c>
      <c r="H581" t="s">
        <v>18</v>
      </c>
    </row>
    <row r="582" spans="1:8" x14ac:dyDescent="0.25">
      <c r="A582" t="s">
        <v>1159</v>
      </c>
      <c r="B582" t="s">
        <v>570</v>
      </c>
      <c r="C582">
        <v>0</v>
      </c>
      <c r="D582">
        <v>71</v>
      </c>
      <c r="E582">
        <v>1</v>
      </c>
      <c r="F582">
        <v>5</v>
      </c>
      <c r="G582" t="s">
        <v>10</v>
      </c>
      <c r="H582" t="s">
        <v>18</v>
      </c>
    </row>
    <row r="583" spans="1:8" x14ac:dyDescent="0.25">
      <c r="A583" t="s">
        <v>1162</v>
      </c>
      <c r="B583" t="s">
        <v>42</v>
      </c>
      <c r="C583">
        <v>0</v>
      </c>
      <c r="D583">
        <v>275</v>
      </c>
      <c r="E583">
        <v>49</v>
      </c>
      <c r="F583">
        <v>5</v>
      </c>
      <c r="G583" t="s">
        <v>10</v>
      </c>
      <c r="H583" t="s">
        <v>18</v>
      </c>
    </row>
    <row r="584" spans="1:8" x14ac:dyDescent="0.25">
      <c r="A584" t="s">
        <v>1167</v>
      </c>
      <c r="B584" t="s">
        <v>570</v>
      </c>
      <c r="C584">
        <v>0</v>
      </c>
      <c r="D584">
        <v>71</v>
      </c>
      <c r="E584">
        <v>1</v>
      </c>
      <c r="F584">
        <v>5</v>
      </c>
      <c r="G584" t="s">
        <v>10</v>
      </c>
      <c r="H584" t="s">
        <v>18</v>
      </c>
    </row>
    <row r="585" spans="1:8" x14ac:dyDescent="0.25">
      <c r="A585" t="s">
        <v>1194</v>
      </c>
      <c r="B585" t="s">
        <v>93</v>
      </c>
      <c r="C585">
        <v>0</v>
      </c>
      <c r="D585">
        <v>161</v>
      </c>
      <c r="E585">
        <v>80</v>
      </c>
      <c r="F585">
        <v>5</v>
      </c>
      <c r="G585" t="s">
        <v>10</v>
      </c>
      <c r="H585" t="s">
        <v>18</v>
      </c>
    </row>
    <row r="586" spans="1:8" x14ac:dyDescent="0.25">
      <c r="A586" t="s">
        <v>1239</v>
      </c>
      <c r="B586" t="s">
        <v>1240</v>
      </c>
      <c r="C586">
        <v>0</v>
      </c>
      <c r="D586">
        <v>117</v>
      </c>
      <c r="E586">
        <v>40</v>
      </c>
      <c r="F586">
        <v>5</v>
      </c>
      <c r="G586" t="s">
        <v>10</v>
      </c>
      <c r="H586" t="s">
        <v>18</v>
      </c>
    </row>
    <row r="587" spans="1:8" x14ac:dyDescent="0.25">
      <c r="A587" t="s">
        <v>1272</v>
      </c>
      <c r="B587" t="s">
        <v>801</v>
      </c>
      <c r="C587">
        <v>0</v>
      </c>
      <c r="D587">
        <v>85</v>
      </c>
      <c r="E587">
        <v>36</v>
      </c>
      <c r="F587">
        <v>5</v>
      </c>
      <c r="G587" t="s">
        <v>10</v>
      </c>
      <c r="H587" t="s">
        <v>18</v>
      </c>
    </row>
    <row r="588" spans="1:8" x14ac:dyDescent="0.25">
      <c r="A588" t="s">
        <v>1295</v>
      </c>
      <c r="B588" t="s">
        <v>930</v>
      </c>
      <c r="C588">
        <v>0</v>
      </c>
      <c r="D588">
        <v>243</v>
      </c>
      <c r="E588">
        <v>104</v>
      </c>
      <c r="F588">
        <v>5</v>
      </c>
      <c r="G588" t="s">
        <v>10</v>
      </c>
      <c r="H588" t="s">
        <v>18</v>
      </c>
    </row>
    <row r="589" spans="1:8" x14ac:dyDescent="0.25">
      <c r="A589" t="s">
        <v>1315</v>
      </c>
      <c r="B589" t="s">
        <v>482</v>
      </c>
      <c r="C589">
        <v>0</v>
      </c>
      <c r="D589">
        <v>248</v>
      </c>
      <c r="E589">
        <v>82</v>
      </c>
      <c r="F589">
        <v>5</v>
      </c>
      <c r="G589" t="s">
        <v>10</v>
      </c>
      <c r="H589" t="s">
        <v>18</v>
      </c>
    </row>
    <row r="590" spans="1:8" x14ac:dyDescent="0.25">
      <c r="A590" t="s">
        <v>1338</v>
      </c>
      <c r="B590" t="s">
        <v>93</v>
      </c>
      <c r="C590">
        <v>0</v>
      </c>
      <c r="D590">
        <v>161</v>
      </c>
      <c r="E590">
        <v>80</v>
      </c>
      <c r="F590">
        <v>5</v>
      </c>
      <c r="G590" t="s">
        <v>10</v>
      </c>
      <c r="H590" t="s">
        <v>18</v>
      </c>
    </row>
    <row r="591" spans="1:8" x14ac:dyDescent="0.25">
      <c r="A591" t="s">
        <v>1454</v>
      </c>
      <c r="B591" t="s">
        <v>414</v>
      </c>
      <c r="C591">
        <v>0</v>
      </c>
      <c r="D591">
        <v>94</v>
      </c>
      <c r="E591">
        <v>24</v>
      </c>
      <c r="F591">
        <v>5</v>
      </c>
      <c r="G591" t="s">
        <v>10</v>
      </c>
      <c r="H591" t="s">
        <v>18</v>
      </c>
    </row>
    <row r="592" spans="1:8" x14ac:dyDescent="0.25">
      <c r="A592" t="s">
        <v>1463</v>
      </c>
      <c r="B592" t="s">
        <v>1464</v>
      </c>
      <c r="C592">
        <v>0</v>
      </c>
      <c r="D592">
        <v>132</v>
      </c>
      <c r="E592">
        <v>54</v>
      </c>
      <c r="F592">
        <v>5</v>
      </c>
      <c r="G592" t="s">
        <v>10</v>
      </c>
      <c r="H592" t="s">
        <v>18</v>
      </c>
    </row>
    <row r="593" spans="1:8" x14ac:dyDescent="0.25">
      <c r="A593" t="s">
        <v>1487</v>
      </c>
      <c r="B593" t="s">
        <v>357</v>
      </c>
      <c r="C593">
        <v>0</v>
      </c>
      <c r="D593">
        <v>52</v>
      </c>
      <c r="E593">
        <v>23</v>
      </c>
      <c r="F593">
        <v>5</v>
      </c>
      <c r="G593" t="s">
        <v>10</v>
      </c>
      <c r="H593" t="s">
        <v>18</v>
      </c>
    </row>
    <row r="594" spans="1:8" x14ac:dyDescent="0.25">
      <c r="A594" t="s">
        <v>1671</v>
      </c>
      <c r="B594" t="s">
        <v>472</v>
      </c>
      <c r="C594">
        <v>0</v>
      </c>
      <c r="D594">
        <v>234</v>
      </c>
      <c r="E594">
        <v>110</v>
      </c>
      <c r="F594">
        <v>5</v>
      </c>
      <c r="G594" t="s">
        <v>10</v>
      </c>
      <c r="H594" t="s">
        <v>18</v>
      </c>
    </row>
    <row r="595" spans="1:8" x14ac:dyDescent="0.25">
      <c r="A595" t="s">
        <v>1767</v>
      </c>
      <c r="B595" t="s">
        <v>943</v>
      </c>
      <c r="C595">
        <v>0</v>
      </c>
      <c r="D595">
        <v>132</v>
      </c>
      <c r="E595">
        <v>12</v>
      </c>
      <c r="F595">
        <v>5</v>
      </c>
      <c r="G595" t="s">
        <v>10</v>
      </c>
      <c r="H595" t="s">
        <v>18</v>
      </c>
    </row>
    <row r="596" spans="1:8" x14ac:dyDescent="0.25">
      <c r="A596" t="s">
        <v>1784</v>
      </c>
      <c r="B596" t="s">
        <v>329</v>
      </c>
      <c r="C596">
        <v>0</v>
      </c>
      <c r="D596">
        <v>249</v>
      </c>
      <c r="E596">
        <v>60</v>
      </c>
      <c r="F596">
        <v>5</v>
      </c>
      <c r="G596" t="s">
        <v>10</v>
      </c>
      <c r="H596" t="s">
        <v>18</v>
      </c>
    </row>
    <row r="597" spans="1:8" x14ac:dyDescent="0.25">
      <c r="A597" t="s">
        <v>2014</v>
      </c>
      <c r="B597" t="s">
        <v>1777</v>
      </c>
      <c r="C597">
        <v>0</v>
      </c>
      <c r="D597">
        <v>253</v>
      </c>
      <c r="E597">
        <v>73</v>
      </c>
      <c r="F597">
        <v>5</v>
      </c>
      <c r="G597" t="s">
        <v>10</v>
      </c>
      <c r="H597" t="s">
        <v>18</v>
      </c>
    </row>
    <row r="598" spans="1:8" x14ac:dyDescent="0.25">
      <c r="A598" t="s">
        <v>2017</v>
      </c>
      <c r="B598" t="s">
        <v>456</v>
      </c>
      <c r="C598">
        <v>0</v>
      </c>
      <c r="D598">
        <v>124</v>
      </c>
      <c r="E598">
        <v>40</v>
      </c>
      <c r="F598">
        <v>5</v>
      </c>
      <c r="G598" t="s">
        <v>10</v>
      </c>
      <c r="H598" t="s">
        <v>18</v>
      </c>
    </row>
    <row r="599" spans="1:8" x14ac:dyDescent="0.25">
      <c r="A599" t="s">
        <v>2081</v>
      </c>
      <c r="B599" t="s">
        <v>1333</v>
      </c>
      <c r="C599">
        <v>0</v>
      </c>
      <c r="D599">
        <v>99</v>
      </c>
      <c r="E599">
        <v>41</v>
      </c>
      <c r="F599">
        <v>5</v>
      </c>
      <c r="G599" t="s">
        <v>10</v>
      </c>
      <c r="H599" t="s">
        <v>18</v>
      </c>
    </row>
    <row r="600" spans="1:8" x14ac:dyDescent="0.25">
      <c r="A600" t="s">
        <v>2086</v>
      </c>
      <c r="B600" t="s">
        <v>976</v>
      </c>
      <c r="C600">
        <v>0</v>
      </c>
      <c r="D600">
        <v>140</v>
      </c>
      <c r="E600">
        <v>15</v>
      </c>
      <c r="F600">
        <v>5</v>
      </c>
      <c r="G600" t="s">
        <v>10</v>
      </c>
      <c r="H600" t="s">
        <v>18</v>
      </c>
    </row>
    <row r="601" spans="1:8" x14ac:dyDescent="0.25">
      <c r="A601" t="s">
        <v>2135</v>
      </c>
      <c r="B601" t="s">
        <v>404</v>
      </c>
      <c r="C601">
        <v>0</v>
      </c>
      <c r="D601">
        <v>122</v>
      </c>
      <c r="E601">
        <v>49</v>
      </c>
      <c r="F601">
        <v>5</v>
      </c>
      <c r="G601" t="s">
        <v>10</v>
      </c>
      <c r="H601" t="s">
        <v>18</v>
      </c>
    </row>
    <row r="602" spans="1:8" x14ac:dyDescent="0.25">
      <c r="A602" t="s">
        <v>2356</v>
      </c>
      <c r="B602" t="s">
        <v>2035</v>
      </c>
      <c r="C602">
        <v>0</v>
      </c>
      <c r="D602">
        <v>259</v>
      </c>
      <c r="E602">
        <v>8</v>
      </c>
      <c r="F602">
        <v>5</v>
      </c>
      <c r="G602" t="s">
        <v>10</v>
      </c>
      <c r="H602" t="s">
        <v>18</v>
      </c>
    </row>
    <row r="603" spans="1:8" x14ac:dyDescent="0.25">
      <c r="A603" t="s">
        <v>2426</v>
      </c>
      <c r="B603" t="s">
        <v>384</v>
      </c>
      <c r="C603">
        <v>0</v>
      </c>
      <c r="D603">
        <v>66</v>
      </c>
      <c r="E603">
        <v>21</v>
      </c>
      <c r="F603">
        <v>5</v>
      </c>
      <c r="G603" t="s">
        <v>10</v>
      </c>
      <c r="H603" t="s">
        <v>18</v>
      </c>
    </row>
    <row r="604" spans="1:8" x14ac:dyDescent="0.25">
      <c r="A604" t="s">
        <v>2441</v>
      </c>
      <c r="B604" t="s">
        <v>570</v>
      </c>
      <c r="C604">
        <v>0</v>
      </c>
      <c r="D604">
        <v>71</v>
      </c>
      <c r="E604">
        <v>1</v>
      </c>
      <c r="F604">
        <v>5</v>
      </c>
      <c r="G604" t="s">
        <v>10</v>
      </c>
      <c r="H604" t="s">
        <v>18</v>
      </c>
    </row>
    <row r="605" spans="1:8" x14ac:dyDescent="0.25">
      <c r="A605" t="s">
        <v>2449</v>
      </c>
      <c r="B605" t="s">
        <v>331</v>
      </c>
      <c r="C605">
        <v>0</v>
      </c>
      <c r="D605">
        <v>74</v>
      </c>
      <c r="E605">
        <v>15</v>
      </c>
      <c r="F605">
        <v>5</v>
      </c>
      <c r="G605" t="s">
        <v>10</v>
      </c>
      <c r="H605" t="s">
        <v>18</v>
      </c>
    </row>
    <row r="606" spans="1:8" x14ac:dyDescent="0.25">
      <c r="A606" t="s">
        <v>2475</v>
      </c>
      <c r="B606" t="s">
        <v>1740</v>
      </c>
      <c r="C606">
        <v>0</v>
      </c>
      <c r="D606">
        <v>244</v>
      </c>
      <c r="E606">
        <v>71</v>
      </c>
      <c r="F606">
        <v>5</v>
      </c>
      <c r="G606" t="s">
        <v>10</v>
      </c>
      <c r="H606" t="s">
        <v>18</v>
      </c>
    </row>
    <row r="607" spans="1:8" x14ac:dyDescent="0.25">
      <c r="A607" t="s">
        <v>2546</v>
      </c>
      <c r="B607" t="s">
        <v>769</v>
      </c>
      <c r="C607">
        <v>0</v>
      </c>
      <c r="D607">
        <v>87</v>
      </c>
      <c r="E607">
        <v>36</v>
      </c>
      <c r="F607">
        <v>5</v>
      </c>
      <c r="G607" t="s">
        <v>10</v>
      </c>
      <c r="H607" t="s">
        <v>18</v>
      </c>
    </row>
    <row r="608" spans="1:8" x14ac:dyDescent="0.25">
      <c r="A608" t="s">
        <v>2675</v>
      </c>
      <c r="B608" t="s">
        <v>482</v>
      </c>
      <c r="C608">
        <v>0</v>
      </c>
      <c r="D608">
        <v>248</v>
      </c>
      <c r="E608">
        <v>82</v>
      </c>
      <c r="F608">
        <v>5</v>
      </c>
      <c r="G608" t="s">
        <v>10</v>
      </c>
      <c r="H608" t="s">
        <v>18</v>
      </c>
    </row>
    <row r="609" spans="1:8" x14ac:dyDescent="0.25">
      <c r="A609" t="s">
        <v>2718</v>
      </c>
      <c r="B609" t="s">
        <v>1204</v>
      </c>
      <c r="C609">
        <v>0</v>
      </c>
      <c r="D609">
        <v>269</v>
      </c>
      <c r="E609">
        <v>21</v>
      </c>
      <c r="F609">
        <v>5</v>
      </c>
      <c r="G609" t="s">
        <v>10</v>
      </c>
      <c r="H609" t="s">
        <v>18</v>
      </c>
    </row>
    <row r="610" spans="1:8" x14ac:dyDescent="0.25">
      <c r="A610" t="s">
        <v>2731</v>
      </c>
      <c r="B610" t="s">
        <v>1422</v>
      </c>
      <c r="C610">
        <v>0</v>
      </c>
      <c r="D610">
        <v>56</v>
      </c>
      <c r="E610">
        <v>13</v>
      </c>
      <c r="F610">
        <v>5</v>
      </c>
      <c r="G610" t="s">
        <v>10</v>
      </c>
      <c r="H610" t="s">
        <v>18</v>
      </c>
    </row>
    <row r="611" spans="1:8" x14ac:dyDescent="0.25">
      <c r="A611" t="s">
        <v>2741</v>
      </c>
      <c r="B611" t="s">
        <v>291</v>
      </c>
      <c r="C611">
        <v>0</v>
      </c>
      <c r="D611">
        <v>60</v>
      </c>
      <c r="E611">
        <v>25</v>
      </c>
      <c r="F611">
        <v>5</v>
      </c>
      <c r="G611" t="s">
        <v>10</v>
      </c>
      <c r="H611" t="s">
        <v>18</v>
      </c>
    </row>
    <row r="612" spans="1:8" x14ac:dyDescent="0.25">
      <c r="A612" t="s">
        <v>2899</v>
      </c>
      <c r="B612" t="s">
        <v>1535</v>
      </c>
      <c r="C612">
        <v>0</v>
      </c>
      <c r="D612">
        <v>77</v>
      </c>
      <c r="E612">
        <v>13</v>
      </c>
      <c r="F612">
        <v>5</v>
      </c>
      <c r="G612" t="s">
        <v>10</v>
      </c>
      <c r="H612" t="s">
        <v>18</v>
      </c>
    </row>
    <row r="613" spans="1:8" x14ac:dyDescent="0.25">
      <c r="A613" t="s">
        <v>2914</v>
      </c>
      <c r="B613" t="s">
        <v>951</v>
      </c>
      <c r="C613">
        <v>0</v>
      </c>
      <c r="D613">
        <v>78</v>
      </c>
      <c r="E613">
        <v>26</v>
      </c>
      <c r="F613">
        <v>5</v>
      </c>
      <c r="G613" t="s">
        <v>10</v>
      </c>
      <c r="H613" t="s">
        <v>18</v>
      </c>
    </row>
    <row r="614" spans="1:8" x14ac:dyDescent="0.25">
      <c r="A614" t="s">
        <v>2971</v>
      </c>
      <c r="B614" t="s">
        <v>331</v>
      </c>
      <c r="C614">
        <v>0</v>
      </c>
      <c r="D614">
        <v>74</v>
      </c>
      <c r="E614">
        <v>15</v>
      </c>
      <c r="F614">
        <v>5</v>
      </c>
      <c r="G614" t="s">
        <v>10</v>
      </c>
      <c r="H614" t="s">
        <v>18</v>
      </c>
    </row>
    <row r="615" spans="1:8" x14ac:dyDescent="0.25">
      <c r="A615" t="s">
        <v>2997</v>
      </c>
      <c r="B615" t="s">
        <v>33</v>
      </c>
      <c r="C615">
        <v>0</v>
      </c>
      <c r="D615">
        <v>232</v>
      </c>
      <c r="E615">
        <v>60</v>
      </c>
      <c r="F615">
        <v>5</v>
      </c>
      <c r="G615" t="s">
        <v>10</v>
      </c>
      <c r="H615" t="s">
        <v>18</v>
      </c>
    </row>
    <row r="616" spans="1:8" x14ac:dyDescent="0.25">
      <c r="A616" t="s">
        <v>3005</v>
      </c>
      <c r="B616" t="s">
        <v>1300</v>
      </c>
      <c r="C616">
        <v>0</v>
      </c>
      <c r="D616">
        <v>96</v>
      </c>
      <c r="E616">
        <v>22</v>
      </c>
      <c r="F616">
        <v>5</v>
      </c>
      <c r="G616" t="s">
        <v>10</v>
      </c>
      <c r="H616" t="s">
        <v>18</v>
      </c>
    </row>
    <row r="617" spans="1:8" x14ac:dyDescent="0.25">
      <c r="A617" t="s">
        <v>3090</v>
      </c>
      <c r="B617" t="s">
        <v>464</v>
      </c>
      <c r="C617">
        <v>0</v>
      </c>
      <c r="D617">
        <v>268</v>
      </c>
      <c r="E617">
        <v>67</v>
      </c>
      <c r="F617">
        <v>5</v>
      </c>
      <c r="G617" t="s">
        <v>10</v>
      </c>
      <c r="H617" t="s">
        <v>18</v>
      </c>
    </row>
    <row r="618" spans="1:8" x14ac:dyDescent="0.25">
      <c r="A618" t="s">
        <v>3172</v>
      </c>
      <c r="B618" t="s">
        <v>1525</v>
      </c>
      <c r="C618">
        <v>0</v>
      </c>
      <c r="D618">
        <v>118</v>
      </c>
      <c r="E618">
        <v>2</v>
      </c>
      <c r="F618">
        <v>5</v>
      </c>
      <c r="G618" t="s">
        <v>10</v>
      </c>
      <c r="H618" t="s">
        <v>18</v>
      </c>
    </row>
    <row r="619" spans="1:8" x14ac:dyDescent="0.25">
      <c r="A619" t="s">
        <v>3181</v>
      </c>
      <c r="B619" t="s">
        <v>756</v>
      </c>
      <c r="C619">
        <v>0</v>
      </c>
      <c r="D619">
        <v>135</v>
      </c>
      <c r="E619">
        <v>68</v>
      </c>
      <c r="F619">
        <v>5</v>
      </c>
      <c r="G619" t="s">
        <v>10</v>
      </c>
      <c r="H619" t="s">
        <v>18</v>
      </c>
    </row>
    <row r="620" spans="1:8" x14ac:dyDescent="0.25">
      <c r="A620" t="s">
        <v>3345</v>
      </c>
      <c r="B620" t="s">
        <v>1333</v>
      </c>
      <c r="C620">
        <v>0</v>
      </c>
      <c r="D620">
        <v>99</v>
      </c>
      <c r="E620">
        <v>41</v>
      </c>
      <c r="F620">
        <v>5</v>
      </c>
      <c r="G620" t="s">
        <v>10</v>
      </c>
      <c r="H620" t="s">
        <v>18</v>
      </c>
    </row>
    <row r="621" spans="1:8" x14ac:dyDescent="0.25">
      <c r="A621" t="s">
        <v>3445</v>
      </c>
      <c r="B621" t="s">
        <v>463</v>
      </c>
      <c r="C621">
        <v>0</v>
      </c>
      <c r="D621">
        <v>145</v>
      </c>
      <c r="E621">
        <v>59</v>
      </c>
      <c r="F621">
        <v>5</v>
      </c>
      <c r="G621" t="s">
        <v>10</v>
      </c>
      <c r="H621" t="s">
        <v>18</v>
      </c>
    </row>
    <row r="622" spans="1:8" x14ac:dyDescent="0.25">
      <c r="A622" t="s">
        <v>3501</v>
      </c>
      <c r="B622" t="s">
        <v>160</v>
      </c>
      <c r="C622">
        <v>0</v>
      </c>
      <c r="D622">
        <v>140</v>
      </c>
      <c r="E622">
        <v>6</v>
      </c>
      <c r="F622">
        <v>5</v>
      </c>
      <c r="G622" t="s">
        <v>10</v>
      </c>
      <c r="H622" t="s">
        <v>18</v>
      </c>
    </row>
    <row r="623" spans="1:8" x14ac:dyDescent="0.25">
      <c r="A623" t="s">
        <v>3549</v>
      </c>
      <c r="B623" t="s">
        <v>1204</v>
      </c>
      <c r="C623">
        <v>0</v>
      </c>
      <c r="D623">
        <v>269</v>
      </c>
      <c r="E623">
        <v>21</v>
      </c>
      <c r="F623">
        <v>5</v>
      </c>
      <c r="G623" t="s">
        <v>10</v>
      </c>
      <c r="H623" t="s">
        <v>18</v>
      </c>
    </row>
    <row r="624" spans="1:8" x14ac:dyDescent="0.25">
      <c r="A624" t="s">
        <v>3564</v>
      </c>
      <c r="B624" t="s">
        <v>24</v>
      </c>
      <c r="C624">
        <v>0</v>
      </c>
      <c r="D624">
        <v>135</v>
      </c>
      <c r="E624">
        <v>62</v>
      </c>
      <c r="F624">
        <v>5</v>
      </c>
      <c r="G624" t="s">
        <v>10</v>
      </c>
      <c r="H624" t="s">
        <v>18</v>
      </c>
    </row>
    <row r="625" spans="1:8" x14ac:dyDescent="0.25">
      <c r="A625" t="s">
        <v>3620</v>
      </c>
      <c r="B625" t="s">
        <v>372</v>
      </c>
      <c r="C625">
        <v>0</v>
      </c>
      <c r="D625">
        <v>127</v>
      </c>
      <c r="E625">
        <v>34</v>
      </c>
      <c r="F625">
        <v>5</v>
      </c>
      <c r="G625" t="s">
        <v>10</v>
      </c>
      <c r="H625" t="s">
        <v>18</v>
      </c>
    </row>
    <row r="626" spans="1:8" x14ac:dyDescent="0.25">
      <c r="A626" t="s">
        <v>3630</v>
      </c>
      <c r="B626" t="s">
        <v>192</v>
      </c>
      <c r="C626">
        <v>0</v>
      </c>
      <c r="D626">
        <v>132</v>
      </c>
      <c r="E626">
        <v>3</v>
      </c>
      <c r="F626">
        <v>5</v>
      </c>
      <c r="G626" t="s">
        <v>10</v>
      </c>
      <c r="H626" t="s">
        <v>18</v>
      </c>
    </row>
    <row r="627" spans="1:8" x14ac:dyDescent="0.25">
      <c r="A627" t="s">
        <v>3739</v>
      </c>
      <c r="B627" t="s">
        <v>129</v>
      </c>
      <c r="C627">
        <v>0</v>
      </c>
      <c r="D627">
        <v>131</v>
      </c>
      <c r="E627">
        <v>34</v>
      </c>
      <c r="F627">
        <v>5</v>
      </c>
      <c r="G627" t="s">
        <v>10</v>
      </c>
      <c r="H627" t="s">
        <v>18</v>
      </c>
    </row>
    <row r="628" spans="1:8" x14ac:dyDescent="0.25">
      <c r="A628" t="s">
        <v>3742</v>
      </c>
      <c r="B628" t="s">
        <v>1204</v>
      </c>
      <c r="C628">
        <v>0</v>
      </c>
      <c r="D628">
        <v>269</v>
      </c>
      <c r="E628">
        <v>21</v>
      </c>
      <c r="F628">
        <v>5</v>
      </c>
      <c r="G628" t="s">
        <v>10</v>
      </c>
      <c r="H628" t="s">
        <v>18</v>
      </c>
    </row>
    <row r="629" spans="1:8" x14ac:dyDescent="0.25">
      <c r="A629" t="s">
        <v>3778</v>
      </c>
      <c r="B629" t="s">
        <v>521</v>
      </c>
      <c r="C629">
        <v>0</v>
      </c>
      <c r="D629">
        <v>84</v>
      </c>
      <c r="E629">
        <v>30</v>
      </c>
      <c r="F629">
        <v>5</v>
      </c>
      <c r="G629" t="s">
        <v>10</v>
      </c>
      <c r="H629" t="s">
        <v>18</v>
      </c>
    </row>
    <row r="630" spans="1:8" x14ac:dyDescent="0.25">
      <c r="A630" t="s">
        <v>3788</v>
      </c>
      <c r="B630" t="s">
        <v>1229</v>
      </c>
      <c r="C630">
        <v>0</v>
      </c>
      <c r="D630">
        <v>275</v>
      </c>
      <c r="E630">
        <v>96</v>
      </c>
      <c r="F630">
        <v>5</v>
      </c>
      <c r="G630" t="s">
        <v>10</v>
      </c>
      <c r="H630" t="s">
        <v>18</v>
      </c>
    </row>
    <row r="631" spans="1:8" x14ac:dyDescent="0.25">
      <c r="A631" t="s">
        <v>3865</v>
      </c>
      <c r="B631" t="s">
        <v>3216</v>
      </c>
      <c r="C631">
        <v>0</v>
      </c>
      <c r="D631">
        <v>259</v>
      </c>
      <c r="E631">
        <v>39</v>
      </c>
      <c r="F631">
        <v>5</v>
      </c>
      <c r="G631" t="s">
        <v>10</v>
      </c>
      <c r="H631" t="s">
        <v>18</v>
      </c>
    </row>
    <row r="632" spans="1:8" x14ac:dyDescent="0.25">
      <c r="A632" t="s">
        <v>3869</v>
      </c>
      <c r="B632" t="s">
        <v>803</v>
      </c>
      <c r="C632">
        <v>0</v>
      </c>
      <c r="D632">
        <v>116</v>
      </c>
      <c r="E632">
        <v>22</v>
      </c>
      <c r="F632">
        <v>5</v>
      </c>
      <c r="G632" t="s">
        <v>10</v>
      </c>
      <c r="H632" t="s">
        <v>18</v>
      </c>
    </row>
    <row r="633" spans="1:8" x14ac:dyDescent="0.25">
      <c r="A633" t="s">
        <v>3978</v>
      </c>
      <c r="B633" t="s">
        <v>24</v>
      </c>
      <c r="C633">
        <v>0</v>
      </c>
      <c r="D633">
        <v>135</v>
      </c>
      <c r="E633">
        <v>62</v>
      </c>
      <c r="F633">
        <v>5</v>
      </c>
      <c r="G633" t="s">
        <v>10</v>
      </c>
      <c r="H633" t="s">
        <v>18</v>
      </c>
    </row>
    <row r="634" spans="1:8" x14ac:dyDescent="0.25">
      <c r="A634" t="s">
        <v>3996</v>
      </c>
      <c r="B634" t="s">
        <v>33</v>
      </c>
      <c r="C634">
        <v>0</v>
      </c>
      <c r="D634">
        <v>232</v>
      </c>
      <c r="E634">
        <v>60</v>
      </c>
      <c r="F634">
        <v>5</v>
      </c>
      <c r="G634" t="s">
        <v>10</v>
      </c>
      <c r="H634" t="s">
        <v>18</v>
      </c>
    </row>
    <row r="635" spans="1:8" x14ac:dyDescent="0.25">
      <c r="A635" t="s">
        <v>4053</v>
      </c>
      <c r="B635" t="s">
        <v>851</v>
      </c>
      <c r="C635">
        <v>0</v>
      </c>
      <c r="D635">
        <v>258</v>
      </c>
      <c r="E635">
        <v>44</v>
      </c>
      <c r="F635">
        <v>5</v>
      </c>
      <c r="G635" t="s">
        <v>10</v>
      </c>
      <c r="H635" t="s">
        <v>18</v>
      </c>
    </row>
    <row r="636" spans="1:8" x14ac:dyDescent="0.25">
      <c r="A636" t="s">
        <v>4136</v>
      </c>
      <c r="B636" t="s">
        <v>257</v>
      </c>
      <c r="C636">
        <v>0</v>
      </c>
      <c r="D636">
        <v>270</v>
      </c>
      <c r="E636">
        <v>92</v>
      </c>
      <c r="F636">
        <v>5</v>
      </c>
      <c r="G636" t="s">
        <v>10</v>
      </c>
      <c r="H636" t="s">
        <v>18</v>
      </c>
    </row>
    <row r="637" spans="1:8" x14ac:dyDescent="0.25">
      <c r="A637" t="s">
        <v>4379</v>
      </c>
      <c r="B637" t="s">
        <v>17</v>
      </c>
      <c r="C637">
        <v>0</v>
      </c>
      <c r="D637">
        <v>233</v>
      </c>
      <c r="E637">
        <v>35</v>
      </c>
      <c r="F637">
        <v>5</v>
      </c>
      <c r="G637" t="s">
        <v>10</v>
      </c>
      <c r="H637" t="s">
        <v>18</v>
      </c>
    </row>
    <row r="638" spans="1:8" x14ac:dyDescent="0.25">
      <c r="A638" t="s">
        <v>4380</v>
      </c>
      <c r="B638" t="s">
        <v>1814</v>
      </c>
      <c r="C638">
        <v>0</v>
      </c>
      <c r="D638">
        <v>245</v>
      </c>
      <c r="E638">
        <v>122</v>
      </c>
      <c r="F638">
        <v>5</v>
      </c>
      <c r="G638" t="s">
        <v>10</v>
      </c>
      <c r="H638" t="s">
        <v>18</v>
      </c>
    </row>
    <row r="639" spans="1:8" x14ac:dyDescent="0.25">
      <c r="A639" t="s">
        <v>4442</v>
      </c>
      <c r="B639" t="s">
        <v>1281</v>
      </c>
      <c r="C639">
        <v>0</v>
      </c>
      <c r="D639">
        <v>112</v>
      </c>
      <c r="E639">
        <v>0</v>
      </c>
      <c r="F639">
        <v>5</v>
      </c>
      <c r="G639" t="s">
        <v>10</v>
      </c>
      <c r="H639" t="s">
        <v>18</v>
      </c>
    </row>
    <row r="640" spans="1:8" x14ac:dyDescent="0.25">
      <c r="A640" t="s">
        <v>4451</v>
      </c>
      <c r="B640" t="s">
        <v>570</v>
      </c>
      <c r="C640">
        <v>0</v>
      </c>
      <c r="D640">
        <v>71</v>
      </c>
      <c r="E640">
        <v>1</v>
      </c>
      <c r="F640">
        <v>5</v>
      </c>
      <c r="G640" t="s">
        <v>10</v>
      </c>
      <c r="H640" t="s">
        <v>18</v>
      </c>
    </row>
    <row r="641" spans="1:8" x14ac:dyDescent="0.25">
      <c r="A641" t="s">
        <v>4466</v>
      </c>
      <c r="B641" t="s">
        <v>160</v>
      </c>
      <c r="C641">
        <v>0</v>
      </c>
      <c r="D641">
        <v>125</v>
      </c>
      <c r="E641">
        <v>8</v>
      </c>
      <c r="F641">
        <v>5</v>
      </c>
      <c r="G641" t="s">
        <v>10</v>
      </c>
      <c r="H641" t="s">
        <v>18</v>
      </c>
    </row>
    <row r="642" spans="1:8" x14ac:dyDescent="0.25">
      <c r="A642" t="s">
        <v>4472</v>
      </c>
      <c r="B642" t="s">
        <v>1464</v>
      </c>
      <c r="C642">
        <v>0</v>
      </c>
      <c r="D642">
        <v>132</v>
      </c>
      <c r="E642">
        <v>54</v>
      </c>
      <c r="F642">
        <v>5</v>
      </c>
      <c r="G642" t="s">
        <v>10</v>
      </c>
      <c r="H642" t="s">
        <v>18</v>
      </c>
    </row>
    <row r="643" spans="1:8" x14ac:dyDescent="0.25">
      <c r="A643" t="s">
        <v>4534</v>
      </c>
      <c r="B643" t="s">
        <v>755</v>
      </c>
      <c r="C643">
        <v>0</v>
      </c>
      <c r="D643">
        <v>76</v>
      </c>
      <c r="E643">
        <v>27</v>
      </c>
      <c r="F643">
        <v>5</v>
      </c>
      <c r="G643" t="s">
        <v>10</v>
      </c>
      <c r="H643" t="s">
        <v>18</v>
      </c>
    </row>
    <row r="644" spans="1:8" x14ac:dyDescent="0.25">
      <c r="A644" t="s">
        <v>4556</v>
      </c>
      <c r="B644" t="s">
        <v>976</v>
      </c>
      <c r="C644">
        <v>0</v>
      </c>
      <c r="D644">
        <v>140</v>
      </c>
      <c r="E644">
        <v>15</v>
      </c>
      <c r="F644">
        <v>5</v>
      </c>
      <c r="G644" t="s">
        <v>10</v>
      </c>
      <c r="H644" t="s">
        <v>18</v>
      </c>
    </row>
    <row r="645" spans="1:8" x14ac:dyDescent="0.25">
      <c r="A645" t="s">
        <v>4586</v>
      </c>
      <c r="B645" t="s">
        <v>1464</v>
      </c>
      <c r="C645">
        <v>0</v>
      </c>
      <c r="D645">
        <v>132</v>
      </c>
      <c r="E645">
        <v>54</v>
      </c>
      <c r="F645">
        <v>5</v>
      </c>
      <c r="G645" t="s">
        <v>10</v>
      </c>
      <c r="H645" t="s">
        <v>18</v>
      </c>
    </row>
    <row r="646" spans="1:8" x14ac:dyDescent="0.25">
      <c r="A646" t="s">
        <v>4673</v>
      </c>
      <c r="B646" t="s">
        <v>186</v>
      </c>
      <c r="C646">
        <v>0</v>
      </c>
      <c r="D646">
        <v>95</v>
      </c>
      <c r="E646">
        <v>38</v>
      </c>
      <c r="F646">
        <v>5</v>
      </c>
      <c r="G646" t="s">
        <v>10</v>
      </c>
      <c r="H646" t="s">
        <v>18</v>
      </c>
    </row>
    <row r="647" spans="1:8" x14ac:dyDescent="0.25">
      <c r="A647" t="s">
        <v>4683</v>
      </c>
      <c r="B647" t="s">
        <v>472</v>
      </c>
      <c r="C647">
        <v>0</v>
      </c>
      <c r="D647">
        <v>234</v>
      </c>
      <c r="E647">
        <v>110</v>
      </c>
      <c r="F647">
        <v>5</v>
      </c>
      <c r="G647" t="s">
        <v>10</v>
      </c>
      <c r="H647" t="s">
        <v>18</v>
      </c>
    </row>
    <row r="648" spans="1:8" x14ac:dyDescent="0.25">
      <c r="A648" t="s">
        <v>4686</v>
      </c>
      <c r="B648" t="s">
        <v>414</v>
      </c>
      <c r="C648">
        <v>0</v>
      </c>
      <c r="D648">
        <v>94</v>
      </c>
      <c r="E648">
        <v>24</v>
      </c>
      <c r="F648">
        <v>5</v>
      </c>
      <c r="G648" t="s">
        <v>10</v>
      </c>
      <c r="H648" t="s">
        <v>18</v>
      </c>
    </row>
    <row r="649" spans="1:8" x14ac:dyDescent="0.25">
      <c r="A649" t="s">
        <v>4713</v>
      </c>
      <c r="B649" t="s">
        <v>137</v>
      </c>
      <c r="C649">
        <v>0</v>
      </c>
      <c r="D649">
        <v>110</v>
      </c>
      <c r="E649">
        <v>20</v>
      </c>
      <c r="F649">
        <v>5</v>
      </c>
      <c r="G649" t="s">
        <v>10</v>
      </c>
      <c r="H649" t="s">
        <v>18</v>
      </c>
    </row>
    <row r="650" spans="1:8" x14ac:dyDescent="0.25">
      <c r="A650" t="s">
        <v>4741</v>
      </c>
      <c r="B650" t="s">
        <v>137</v>
      </c>
      <c r="C650">
        <v>0</v>
      </c>
      <c r="D650">
        <v>110</v>
      </c>
      <c r="E650">
        <v>20</v>
      </c>
      <c r="F650">
        <v>5</v>
      </c>
      <c r="G650" t="s">
        <v>10</v>
      </c>
      <c r="H650" t="s">
        <v>18</v>
      </c>
    </row>
    <row r="651" spans="1:8" x14ac:dyDescent="0.25">
      <c r="A651" t="s">
        <v>4834</v>
      </c>
      <c r="B651" t="s">
        <v>113</v>
      </c>
      <c r="C651">
        <v>0</v>
      </c>
      <c r="D651">
        <v>127</v>
      </c>
      <c r="E651">
        <v>42</v>
      </c>
      <c r="F651">
        <v>5</v>
      </c>
      <c r="G651" t="s">
        <v>10</v>
      </c>
      <c r="H651" t="s">
        <v>18</v>
      </c>
    </row>
    <row r="652" spans="1:8" x14ac:dyDescent="0.25">
      <c r="A652" t="s">
        <v>4933</v>
      </c>
      <c r="B652" t="s">
        <v>273</v>
      </c>
      <c r="C652">
        <v>0</v>
      </c>
      <c r="D652">
        <v>120</v>
      </c>
      <c r="E652">
        <v>23</v>
      </c>
      <c r="F652">
        <v>5</v>
      </c>
      <c r="G652" t="s">
        <v>10</v>
      </c>
      <c r="H652" t="s">
        <v>18</v>
      </c>
    </row>
    <row r="653" spans="1:8" x14ac:dyDescent="0.25">
      <c r="A653" t="s">
        <v>4981</v>
      </c>
      <c r="B653" t="s">
        <v>494</v>
      </c>
      <c r="C653">
        <v>0</v>
      </c>
      <c r="D653">
        <v>138</v>
      </c>
      <c r="E653">
        <v>11</v>
      </c>
      <c r="F653">
        <v>5</v>
      </c>
      <c r="G653" t="s">
        <v>10</v>
      </c>
      <c r="H653" t="s">
        <v>18</v>
      </c>
    </row>
    <row r="654" spans="1:8" x14ac:dyDescent="0.25">
      <c r="A654" t="s">
        <v>5021</v>
      </c>
      <c r="B654" t="s">
        <v>20</v>
      </c>
      <c r="C654">
        <v>0</v>
      </c>
      <c r="D654">
        <v>133</v>
      </c>
      <c r="E654">
        <v>12</v>
      </c>
      <c r="F654">
        <v>5</v>
      </c>
      <c r="G654" t="s">
        <v>10</v>
      </c>
      <c r="H654" t="s">
        <v>18</v>
      </c>
    </row>
    <row r="655" spans="1:8" x14ac:dyDescent="0.25">
      <c r="A655" t="s">
        <v>5023</v>
      </c>
      <c r="B655" t="s">
        <v>20</v>
      </c>
      <c r="C655">
        <v>0</v>
      </c>
      <c r="D655">
        <v>133</v>
      </c>
      <c r="E655">
        <v>12</v>
      </c>
      <c r="F655">
        <v>5</v>
      </c>
      <c r="G655" t="s">
        <v>10</v>
      </c>
      <c r="H655" t="s">
        <v>18</v>
      </c>
    </row>
    <row r="656" spans="1:8" x14ac:dyDescent="0.25">
      <c r="A656" t="s">
        <v>5048</v>
      </c>
      <c r="B656" t="s">
        <v>947</v>
      </c>
      <c r="C656">
        <v>0</v>
      </c>
      <c r="D656">
        <v>148</v>
      </c>
      <c r="E656">
        <v>0</v>
      </c>
      <c r="F656">
        <v>5</v>
      </c>
      <c r="G656" t="s">
        <v>10</v>
      </c>
      <c r="H656" t="s">
        <v>18</v>
      </c>
    </row>
    <row r="657" spans="1:8" x14ac:dyDescent="0.25">
      <c r="A657" t="s">
        <v>5052</v>
      </c>
      <c r="B657" t="s">
        <v>253</v>
      </c>
      <c r="C657">
        <v>0</v>
      </c>
      <c r="D657">
        <v>134</v>
      </c>
      <c r="E657">
        <v>37</v>
      </c>
      <c r="F657">
        <v>5</v>
      </c>
      <c r="G657" t="s">
        <v>10</v>
      </c>
      <c r="H657" t="s">
        <v>18</v>
      </c>
    </row>
    <row r="658" spans="1:8" x14ac:dyDescent="0.25">
      <c r="A658" t="s">
        <v>5256</v>
      </c>
      <c r="B658" t="s">
        <v>769</v>
      </c>
      <c r="C658">
        <v>0</v>
      </c>
      <c r="D658">
        <v>87</v>
      </c>
      <c r="E658">
        <v>36</v>
      </c>
      <c r="F658">
        <v>5</v>
      </c>
      <c r="G658" t="s">
        <v>10</v>
      </c>
      <c r="H658" t="s">
        <v>18</v>
      </c>
    </row>
    <row r="659" spans="1:8" x14ac:dyDescent="0.25">
      <c r="A659" t="s">
        <v>5257</v>
      </c>
      <c r="B659" t="s">
        <v>2467</v>
      </c>
      <c r="C659">
        <v>0</v>
      </c>
      <c r="D659">
        <v>123</v>
      </c>
      <c r="E659">
        <v>49</v>
      </c>
      <c r="F659">
        <v>5</v>
      </c>
      <c r="G659" t="s">
        <v>10</v>
      </c>
      <c r="H659" t="s">
        <v>18</v>
      </c>
    </row>
    <row r="660" spans="1:8" x14ac:dyDescent="0.25">
      <c r="A660" t="s">
        <v>5282</v>
      </c>
      <c r="B660" t="s">
        <v>93</v>
      </c>
      <c r="C660">
        <v>0</v>
      </c>
      <c r="D660">
        <v>146</v>
      </c>
      <c r="E660">
        <v>19</v>
      </c>
      <c r="F660">
        <v>5</v>
      </c>
      <c r="G660" t="s">
        <v>10</v>
      </c>
      <c r="H660" t="s">
        <v>18</v>
      </c>
    </row>
    <row r="661" spans="1:8" x14ac:dyDescent="0.25">
      <c r="A661" t="s">
        <v>5352</v>
      </c>
      <c r="B661" t="s">
        <v>499</v>
      </c>
      <c r="C661">
        <v>0</v>
      </c>
      <c r="D661">
        <v>148</v>
      </c>
      <c r="E661">
        <v>52</v>
      </c>
      <c r="F661">
        <v>5</v>
      </c>
      <c r="G661" t="s">
        <v>10</v>
      </c>
      <c r="H661" t="s">
        <v>18</v>
      </c>
    </row>
    <row r="662" spans="1:8" x14ac:dyDescent="0.25">
      <c r="A662" t="s">
        <v>5402</v>
      </c>
      <c r="B662" t="s">
        <v>759</v>
      </c>
      <c r="C662">
        <v>0</v>
      </c>
      <c r="D662">
        <v>254</v>
      </c>
      <c r="E662">
        <v>81</v>
      </c>
      <c r="F662">
        <v>5</v>
      </c>
      <c r="G662" t="s">
        <v>10</v>
      </c>
      <c r="H662" t="s">
        <v>18</v>
      </c>
    </row>
    <row r="663" spans="1:8" x14ac:dyDescent="0.25">
      <c r="A663" t="s">
        <v>5403</v>
      </c>
      <c r="B663" t="s">
        <v>42</v>
      </c>
      <c r="C663">
        <v>0</v>
      </c>
      <c r="D663">
        <v>275</v>
      </c>
      <c r="E663">
        <v>49</v>
      </c>
      <c r="F663">
        <v>5</v>
      </c>
      <c r="G663" t="s">
        <v>10</v>
      </c>
      <c r="H663" t="s">
        <v>18</v>
      </c>
    </row>
    <row r="664" spans="1:8" x14ac:dyDescent="0.25">
      <c r="A664" t="s">
        <v>5447</v>
      </c>
      <c r="B664" t="s">
        <v>1740</v>
      </c>
      <c r="C664">
        <v>0</v>
      </c>
      <c r="D664">
        <v>244</v>
      </c>
      <c r="E664">
        <v>71</v>
      </c>
      <c r="F664">
        <v>5</v>
      </c>
      <c r="G664" t="s">
        <v>10</v>
      </c>
      <c r="H664" t="s">
        <v>18</v>
      </c>
    </row>
    <row r="665" spans="1:8" x14ac:dyDescent="0.25">
      <c r="A665" t="s">
        <v>5526</v>
      </c>
      <c r="B665" t="s">
        <v>1229</v>
      </c>
      <c r="C665">
        <v>0</v>
      </c>
      <c r="D665">
        <v>275</v>
      </c>
      <c r="E665">
        <v>96</v>
      </c>
      <c r="F665">
        <v>5</v>
      </c>
      <c r="G665" t="s">
        <v>10</v>
      </c>
      <c r="H665" t="s">
        <v>18</v>
      </c>
    </row>
    <row r="666" spans="1:8" x14ac:dyDescent="0.25">
      <c r="A666" t="s">
        <v>5548</v>
      </c>
      <c r="B666" t="s">
        <v>463</v>
      </c>
      <c r="C666">
        <v>0</v>
      </c>
      <c r="D666">
        <v>145</v>
      </c>
      <c r="E666">
        <v>59</v>
      </c>
      <c r="F666">
        <v>5</v>
      </c>
      <c r="G666" t="s">
        <v>10</v>
      </c>
      <c r="H666" t="s">
        <v>18</v>
      </c>
    </row>
    <row r="667" spans="1:8" x14ac:dyDescent="0.25">
      <c r="A667" t="s">
        <v>5617</v>
      </c>
      <c r="B667" t="s">
        <v>358</v>
      </c>
      <c r="C667">
        <v>0</v>
      </c>
      <c r="D667">
        <v>57</v>
      </c>
      <c r="E667">
        <v>13</v>
      </c>
      <c r="F667">
        <v>5</v>
      </c>
      <c r="G667" t="s">
        <v>10</v>
      </c>
      <c r="H667" t="s">
        <v>18</v>
      </c>
    </row>
    <row r="668" spans="1:8" x14ac:dyDescent="0.25">
      <c r="A668" t="s">
        <v>5620</v>
      </c>
      <c r="B668" t="s">
        <v>203</v>
      </c>
      <c r="C668">
        <v>0</v>
      </c>
      <c r="D668">
        <v>75</v>
      </c>
      <c r="E668">
        <v>27</v>
      </c>
      <c r="F668">
        <v>5</v>
      </c>
      <c r="G668" t="s">
        <v>10</v>
      </c>
      <c r="H668" t="s">
        <v>18</v>
      </c>
    </row>
    <row r="669" spans="1:8" x14ac:dyDescent="0.25">
      <c r="A669" t="s">
        <v>5629</v>
      </c>
      <c r="B669" t="s">
        <v>472</v>
      </c>
      <c r="C669">
        <v>0</v>
      </c>
      <c r="D669">
        <v>234</v>
      </c>
      <c r="E669">
        <v>110</v>
      </c>
      <c r="F669">
        <v>5</v>
      </c>
      <c r="G669" t="s">
        <v>10</v>
      </c>
      <c r="H669" t="s">
        <v>18</v>
      </c>
    </row>
    <row r="670" spans="1:8" x14ac:dyDescent="0.25">
      <c r="A670" t="s">
        <v>5646</v>
      </c>
      <c r="B670" t="s">
        <v>955</v>
      </c>
      <c r="C670">
        <v>0</v>
      </c>
      <c r="D670">
        <v>50</v>
      </c>
      <c r="E670">
        <v>25</v>
      </c>
      <c r="F670">
        <v>5</v>
      </c>
      <c r="G670" t="s">
        <v>10</v>
      </c>
      <c r="H670" t="s">
        <v>18</v>
      </c>
    </row>
    <row r="671" spans="1:8" x14ac:dyDescent="0.25">
      <c r="A671" t="s">
        <v>5690</v>
      </c>
      <c r="B671" t="s">
        <v>2308</v>
      </c>
      <c r="C671">
        <v>0</v>
      </c>
      <c r="D671">
        <v>228</v>
      </c>
      <c r="E671">
        <v>36</v>
      </c>
      <c r="F671">
        <v>5</v>
      </c>
      <c r="G671" t="s">
        <v>10</v>
      </c>
      <c r="H671" t="s">
        <v>18</v>
      </c>
    </row>
    <row r="672" spans="1:8" x14ac:dyDescent="0.25">
      <c r="A672" t="s">
        <v>5714</v>
      </c>
      <c r="B672" t="s">
        <v>1300</v>
      </c>
      <c r="C672">
        <v>0</v>
      </c>
      <c r="D672">
        <v>96</v>
      </c>
      <c r="E672">
        <v>22</v>
      </c>
      <c r="F672">
        <v>5</v>
      </c>
      <c r="G672" t="s">
        <v>10</v>
      </c>
      <c r="H672" t="s">
        <v>18</v>
      </c>
    </row>
    <row r="673" spans="1:8" x14ac:dyDescent="0.25">
      <c r="A673" t="s">
        <v>5743</v>
      </c>
      <c r="B673" t="s">
        <v>1281</v>
      </c>
      <c r="C673">
        <v>0</v>
      </c>
      <c r="D673">
        <v>112</v>
      </c>
      <c r="E673">
        <v>0</v>
      </c>
      <c r="F673">
        <v>5</v>
      </c>
      <c r="G673" t="s">
        <v>10</v>
      </c>
      <c r="H673" t="s">
        <v>18</v>
      </c>
    </row>
    <row r="674" spans="1:8" x14ac:dyDescent="0.25">
      <c r="A674" t="s">
        <v>5773</v>
      </c>
      <c r="B674" t="s">
        <v>494</v>
      </c>
      <c r="C674">
        <v>0</v>
      </c>
      <c r="D674">
        <v>138</v>
      </c>
      <c r="E674">
        <v>11</v>
      </c>
      <c r="F674">
        <v>5</v>
      </c>
      <c r="G674" t="s">
        <v>10</v>
      </c>
      <c r="H674" t="s">
        <v>18</v>
      </c>
    </row>
    <row r="675" spans="1:8" x14ac:dyDescent="0.25">
      <c r="A675" t="s">
        <v>5774</v>
      </c>
      <c r="B675" t="s">
        <v>1028</v>
      </c>
      <c r="C675">
        <v>0</v>
      </c>
      <c r="D675">
        <v>263</v>
      </c>
      <c r="E675">
        <v>50</v>
      </c>
      <c r="F675">
        <v>5</v>
      </c>
      <c r="G675" t="s">
        <v>10</v>
      </c>
      <c r="H675" t="s">
        <v>18</v>
      </c>
    </row>
    <row r="676" spans="1:8" x14ac:dyDescent="0.25">
      <c r="A676" t="s">
        <v>5816</v>
      </c>
      <c r="B676" t="s">
        <v>168</v>
      </c>
      <c r="C676">
        <v>0</v>
      </c>
      <c r="D676">
        <v>133</v>
      </c>
      <c r="E676">
        <v>5</v>
      </c>
      <c r="F676">
        <v>5</v>
      </c>
      <c r="G676" t="s">
        <v>10</v>
      </c>
      <c r="H676" t="s">
        <v>18</v>
      </c>
    </row>
    <row r="677" spans="1:8" x14ac:dyDescent="0.25">
      <c r="A677" t="s">
        <v>5823</v>
      </c>
      <c r="B677" t="s">
        <v>1105</v>
      </c>
      <c r="C677">
        <v>0</v>
      </c>
      <c r="D677">
        <v>229</v>
      </c>
      <c r="E677">
        <v>105</v>
      </c>
      <c r="F677">
        <v>5</v>
      </c>
      <c r="G677" t="s">
        <v>10</v>
      </c>
      <c r="H677" t="s">
        <v>18</v>
      </c>
    </row>
    <row r="678" spans="1:8" x14ac:dyDescent="0.25">
      <c r="A678" t="s">
        <v>41</v>
      </c>
      <c r="B678" t="s">
        <v>42</v>
      </c>
      <c r="C678">
        <v>0</v>
      </c>
      <c r="D678">
        <v>55</v>
      </c>
      <c r="E678">
        <v>10</v>
      </c>
      <c r="F678">
        <v>1</v>
      </c>
      <c r="G678" t="s">
        <v>10</v>
      </c>
      <c r="H678" t="s">
        <v>18</v>
      </c>
    </row>
    <row r="679" spans="1:8" x14ac:dyDescent="0.25">
      <c r="A679" t="s">
        <v>97</v>
      </c>
      <c r="B679" t="s">
        <v>102</v>
      </c>
      <c r="C679">
        <v>0</v>
      </c>
      <c r="D679">
        <v>54</v>
      </c>
      <c r="E679">
        <v>12</v>
      </c>
      <c r="F679">
        <v>1</v>
      </c>
      <c r="G679" t="s">
        <v>10</v>
      </c>
      <c r="H679" t="s">
        <v>18</v>
      </c>
    </row>
    <row r="680" spans="1:8" x14ac:dyDescent="0.25">
      <c r="A680" t="s">
        <v>110</v>
      </c>
      <c r="B680" t="s">
        <v>111</v>
      </c>
      <c r="C680">
        <v>0</v>
      </c>
      <c r="D680">
        <v>28</v>
      </c>
      <c r="E680">
        <v>4</v>
      </c>
      <c r="F680">
        <v>1</v>
      </c>
      <c r="G680" t="s">
        <v>10</v>
      </c>
      <c r="H680" t="s">
        <v>18</v>
      </c>
    </row>
    <row r="681" spans="1:8" x14ac:dyDescent="0.25">
      <c r="A681" t="s">
        <v>151</v>
      </c>
      <c r="B681" t="s">
        <v>154</v>
      </c>
      <c r="C681">
        <v>0</v>
      </c>
      <c r="D681">
        <v>57</v>
      </c>
      <c r="E681">
        <v>1</v>
      </c>
      <c r="F681">
        <v>1</v>
      </c>
      <c r="G681" t="s">
        <v>10</v>
      </c>
      <c r="H681" t="s">
        <v>18</v>
      </c>
    </row>
    <row r="682" spans="1:8" x14ac:dyDescent="0.25">
      <c r="A682" t="s">
        <v>182</v>
      </c>
      <c r="B682" t="s">
        <v>186</v>
      </c>
      <c r="C682">
        <v>0</v>
      </c>
      <c r="D682">
        <v>19</v>
      </c>
      <c r="E682">
        <v>8</v>
      </c>
      <c r="F682">
        <v>1</v>
      </c>
      <c r="G682" t="s">
        <v>10</v>
      </c>
      <c r="H682" t="s">
        <v>18</v>
      </c>
    </row>
    <row r="683" spans="1:8" x14ac:dyDescent="0.25">
      <c r="A683" t="s">
        <v>188</v>
      </c>
      <c r="B683" t="s">
        <v>190</v>
      </c>
      <c r="C683">
        <v>0</v>
      </c>
      <c r="D683">
        <v>19</v>
      </c>
      <c r="E683">
        <v>4</v>
      </c>
      <c r="F683">
        <v>1</v>
      </c>
      <c r="G683" t="s">
        <v>10</v>
      </c>
      <c r="H683" t="s">
        <v>18</v>
      </c>
    </row>
    <row r="684" spans="1:8" x14ac:dyDescent="0.25">
      <c r="A684" t="s">
        <v>191</v>
      </c>
      <c r="B684" t="s">
        <v>192</v>
      </c>
      <c r="C684">
        <v>0</v>
      </c>
      <c r="D684">
        <v>26</v>
      </c>
      <c r="E684">
        <v>1</v>
      </c>
      <c r="F684">
        <v>1</v>
      </c>
      <c r="G684" t="s">
        <v>10</v>
      </c>
      <c r="H684" t="s">
        <v>18</v>
      </c>
    </row>
    <row r="685" spans="1:8" x14ac:dyDescent="0.25">
      <c r="A685" t="s">
        <v>462</v>
      </c>
      <c r="B685" t="s">
        <v>463</v>
      </c>
      <c r="C685">
        <v>0</v>
      </c>
      <c r="D685">
        <v>29</v>
      </c>
      <c r="E685">
        <v>12</v>
      </c>
      <c r="F685">
        <v>1</v>
      </c>
      <c r="G685" t="s">
        <v>10</v>
      </c>
      <c r="H685" t="s">
        <v>18</v>
      </c>
    </row>
    <row r="686" spans="1:8" x14ac:dyDescent="0.25">
      <c r="A686" t="s">
        <v>565</v>
      </c>
      <c r="B686" t="s">
        <v>273</v>
      </c>
      <c r="C686">
        <v>0</v>
      </c>
      <c r="D686">
        <v>24</v>
      </c>
      <c r="E686">
        <v>5</v>
      </c>
      <c r="F686">
        <v>1</v>
      </c>
      <c r="G686" t="s">
        <v>10</v>
      </c>
      <c r="H686" t="s">
        <v>18</v>
      </c>
    </row>
    <row r="687" spans="1:8" x14ac:dyDescent="0.25">
      <c r="A687" t="s">
        <v>751</v>
      </c>
      <c r="B687" t="s">
        <v>756</v>
      </c>
      <c r="C687">
        <v>0</v>
      </c>
      <c r="D687">
        <v>27</v>
      </c>
      <c r="E687">
        <v>14</v>
      </c>
      <c r="F687">
        <v>1</v>
      </c>
      <c r="G687" t="s">
        <v>10</v>
      </c>
      <c r="H687" t="s">
        <v>18</v>
      </c>
    </row>
    <row r="688" spans="1:8" x14ac:dyDescent="0.25">
      <c r="A688" t="s">
        <v>858</v>
      </c>
      <c r="B688" t="s">
        <v>769</v>
      </c>
      <c r="C688">
        <v>0</v>
      </c>
      <c r="D688">
        <v>17</v>
      </c>
      <c r="E688">
        <v>7</v>
      </c>
      <c r="F688">
        <v>1</v>
      </c>
      <c r="G688" t="s">
        <v>10</v>
      </c>
      <c r="H688" t="s">
        <v>18</v>
      </c>
    </row>
    <row r="689" spans="1:8" x14ac:dyDescent="0.25">
      <c r="A689" t="s">
        <v>1033</v>
      </c>
      <c r="B689" t="s">
        <v>363</v>
      </c>
      <c r="C689">
        <v>0</v>
      </c>
      <c r="D689">
        <v>53</v>
      </c>
      <c r="E689">
        <v>23</v>
      </c>
      <c r="F689">
        <v>1</v>
      </c>
      <c r="G689" t="s">
        <v>10</v>
      </c>
      <c r="H689" t="s">
        <v>18</v>
      </c>
    </row>
    <row r="690" spans="1:8" x14ac:dyDescent="0.25">
      <c r="A690" t="s">
        <v>1031</v>
      </c>
      <c r="B690" t="s">
        <v>42</v>
      </c>
      <c r="C690">
        <v>0</v>
      </c>
      <c r="D690">
        <v>55</v>
      </c>
      <c r="E690">
        <v>10</v>
      </c>
      <c r="F690">
        <v>1</v>
      </c>
      <c r="G690" t="s">
        <v>10</v>
      </c>
      <c r="H690" t="s">
        <v>18</v>
      </c>
    </row>
    <row r="691" spans="1:8" x14ac:dyDescent="0.25">
      <c r="A691" t="s">
        <v>1280</v>
      </c>
      <c r="B691" t="s">
        <v>1281</v>
      </c>
      <c r="C691">
        <v>0</v>
      </c>
      <c r="D691">
        <v>22</v>
      </c>
      <c r="E691">
        <v>0</v>
      </c>
      <c r="F691">
        <v>1</v>
      </c>
      <c r="G691" t="s">
        <v>10</v>
      </c>
      <c r="H691" t="s">
        <v>18</v>
      </c>
    </row>
    <row r="692" spans="1:8" x14ac:dyDescent="0.25">
      <c r="A692" t="s">
        <v>1361</v>
      </c>
      <c r="B692" t="s">
        <v>1168</v>
      </c>
      <c r="C692">
        <v>0</v>
      </c>
      <c r="D692">
        <v>14</v>
      </c>
      <c r="E692">
        <v>5</v>
      </c>
      <c r="F692">
        <v>1</v>
      </c>
      <c r="G692" t="s">
        <v>10</v>
      </c>
      <c r="H692" t="s">
        <v>18</v>
      </c>
    </row>
    <row r="693" spans="1:8" x14ac:dyDescent="0.25">
      <c r="A693" t="s">
        <v>1430</v>
      </c>
      <c r="B693" t="s">
        <v>414</v>
      </c>
      <c r="C693">
        <v>0</v>
      </c>
      <c r="D693">
        <v>19</v>
      </c>
      <c r="E693">
        <v>5</v>
      </c>
      <c r="F693">
        <v>1</v>
      </c>
      <c r="G693" t="s">
        <v>10</v>
      </c>
      <c r="H693" t="s">
        <v>18</v>
      </c>
    </row>
    <row r="694" spans="1:8" x14ac:dyDescent="0.25">
      <c r="A694" t="s">
        <v>1565</v>
      </c>
      <c r="B694" t="s">
        <v>111</v>
      </c>
      <c r="C694">
        <v>0</v>
      </c>
      <c r="D694">
        <v>28</v>
      </c>
      <c r="E694">
        <v>4</v>
      </c>
      <c r="F694">
        <v>1</v>
      </c>
      <c r="G694" t="s">
        <v>10</v>
      </c>
      <c r="H694" t="s">
        <v>18</v>
      </c>
    </row>
    <row r="695" spans="1:8" x14ac:dyDescent="0.25">
      <c r="A695" t="s">
        <v>1654</v>
      </c>
      <c r="B695" t="s">
        <v>1655</v>
      </c>
      <c r="C695">
        <v>0</v>
      </c>
      <c r="D695">
        <v>14</v>
      </c>
      <c r="E695">
        <v>2</v>
      </c>
      <c r="F695">
        <v>1</v>
      </c>
      <c r="G695" t="s">
        <v>10</v>
      </c>
      <c r="H695" t="s">
        <v>18</v>
      </c>
    </row>
    <row r="696" spans="1:8" x14ac:dyDescent="0.25">
      <c r="A696" t="s">
        <v>1780</v>
      </c>
      <c r="B696" t="s">
        <v>168</v>
      </c>
      <c r="C696">
        <v>0</v>
      </c>
      <c r="D696">
        <v>27</v>
      </c>
      <c r="E696">
        <v>1</v>
      </c>
      <c r="F696">
        <v>1</v>
      </c>
      <c r="G696" t="s">
        <v>10</v>
      </c>
      <c r="H696" t="s">
        <v>18</v>
      </c>
    </row>
    <row r="697" spans="1:8" x14ac:dyDescent="0.25">
      <c r="A697" t="s">
        <v>1803</v>
      </c>
      <c r="B697" t="s">
        <v>803</v>
      </c>
      <c r="C697">
        <v>0</v>
      </c>
      <c r="D697">
        <v>23</v>
      </c>
      <c r="E697">
        <v>4</v>
      </c>
      <c r="F697">
        <v>1</v>
      </c>
      <c r="G697" t="s">
        <v>10</v>
      </c>
      <c r="H697" t="s">
        <v>18</v>
      </c>
    </row>
    <row r="698" spans="1:8" x14ac:dyDescent="0.25">
      <c r="A698" t="s">
        <v>1855</v>
      </c>
      <c r="B698" t="s">
        <v>168</v>
      </c>
      <c r="C698">
        <v>0</v>
      </c>
      <c r="D698">
        <v>27</v>
      </c>
      <c r="E698">
        <v>1</v>
      </c>
      <c r="F698">
        <v>1</v>
      </c>
      <c r="G698" t="s">
        <v>10</v>
      </c>
      <c r="H698" t="s">
        <v>18</v>
      </c>
    </row>
    <row r="699" spans="1:8" x14ac:dyDescent="0.25">
      <c r="A699" t="s">
        <v>1863</v>
      </c>
      <c r="B699" t="s">
        <v>1777</v>
      </c>
      <c r="C699">
        <v>0</v>
      </c>
      <c r="D699">
        <v>51</v>
      </c>
      <c r="E699">
        <v>15</v>
      </c>
      <c r="F699">
        <v>1</v>
      </c>
      <c r="G699" t="s">
        <v>10</v>
      </c>
      <c r="H699" t="s">
        <v>18</v>
      </c>
    </row>
    <row r="700" spans="1:8" x14ac:dyDescent="0.25">
      <c r="A700" t="s">
        <v>1942</v>
      </c>
      <c r="B700" t="s">
        <v>253</v>
      </c>
      <c r="C700">
        <v>0</v>
      </c>
      <c r="D700">
        <v>27</v>
      </c>
      <c r="E700">
        <v>7</v>
      </c>
      <c r="F700">
        <v>1</v>
      </c>
      <c r="G700" t="s">
        <v>10</v>
      </c>
      <c r="H700" t="s">
        <v>18</v>
      </c>
    </row>
    <row r="701" spans="1:8" x14ac:dyDescent="0.25">
      <c r="A701" t="s">
        <v>2053</v>
      </c>
      <c r="B701" t="s">
        <v>414</v>
      </c>
      <c r="C701">
        <v>0</v>
      </c>
      <c r="D701">
        <v>19</v>
      </c>
      <c r="E701">
        <v>5</v>
      </c>
      <c r="F701">
        <v>1</v>
      </c>
      <c r="G701" t="s">
        <v>10</v>
      </c>
      <c r="H701" t="s">
        <v>18</v>
      </c>
    </row>
    <row r="702" spans="1:8" x14ac:dyDescent="0.25">
      <c r="A702" t="s">
        <v>2115</v>
      </c>
      <c r="B702" t="s">
        <v>203</v>
      </c>
      <c r="C702">
        <v>0</v>
      </c>
      <c r="D702">
        <v>15</v>
      </c>
      <c r="E702">
        <v>5</v>
      </c>
      <c r="F702">
        <v>1</v>
      </c>
      <c r="G702" t="s">
        <v>10</v>
      </c>
      <c r="H702" t="s">
        <v>18</v>
      </c>
    </row>
    <row r="703" spans="1:8" x14ac:dyDescent="0.25">
      <c r="A703" t="s">
        <v>2194</v>
      </c>
      <c r="B703" t="s">
        <v>160</v>
      </c>
      <c r="C703">
        <v>0</v>
      </c>
      <c r="D703">
        <v>28</v>
      </c>
      <c r="E703">
        <v>1</v>
      </c>
      <c r="F703">
        <v>1</v>
      </c>
      <c r="G703" t="s">
        <v>10</v>
      </c>
      <c r="H703" t="s">
        <v>18</v>
      </c>
    </row>
    <row r="704" spans="1:8" x14ac:dyDescent="0.25">
      <c r="A704" t="s">
        <v>2218</v>
      </c>
      <c r="B704" t="s">
        <v>239</v>
      </c>
      <c r="C704">
        <v>0</v>
      </c>
      <c r="D704">
        <v>12</v>
      </c>
      <c r="E704">
        <v>0</v>
      </c>
      <c r="F704">
        <v>1</v>
      </c>
      <c r="G704" t="s">
        <v>10</v>
      </c>
      <c r="H704" t="s">
        <v>18</v>
      </c>
    </row>
    <row r="705" spans="1:8" x14ac:dyDescent="0.25">
      <c r="A705" t="s">
        <v>2266</v>
      </c>
      <c r="B705" t="s">
        <v>1281</v>
      </c>
      <c r="C705">
        <v>0</v>
      </c>
      <c r="D705">
        <v>22</v>
      </c>
      <c r="E705">
        <v>0</v>
      </c>
      <c r="F705">
        <v>1</v>
      </c>
      <c r="G705" t="s">
        <v>10</v>
      </c>
      <c r="H705" t="s">
        <v>18</v>
      </c>
    </row>
    <row r="706" spans="1:8" x14ac:dyDescent="0.25">
      <c r="A706" t="s">
        <v>2307</v>
      </c>
      <c r="B706" t="s">
        <v>2308</v>
      </c>
      <c r="C706">
        <v>0</v>
      </c>
      <c r="D706">
        <v>46</v>
      </c>
      <c r="E706">
        <v>7</v>
      </c>
      <c r="F706">
        <v>1</v>
      </c>
      <c r="G706" t="s">
        <v>10</v>
      </c>
      <c r="H706" t="s">
        <v>18</v>
      </c>
    </row>
    <row r="707" spans="1:8" x14ac:dyDescent="0.25">
      <c r="A707" t="s">
        <v>2439</v>
      </c>
      <c r="B707" t="s">
        <v>653</v>
      </c>
      <c r="C707">
        <v>0</v>
      </c>
      <c r="D707">
        <v>29</v>
      </c>
      <c r="E707">
        <v>1</v>
      </c>
      <c r="F707">
        <v>1</v>
      </c>
      <c r="G707" t="s">
        <v>10</v>
      </c>
      <c r="H707" t="s">
        <v>18</v>
      </c>
    </row>
    <row r="708" spans="1:8" x14ac:dyDescent="0.25">
      <c r="A708" t="s">
        <v>2566</v>
      </c>
      <c r="B708" t="s">
        <v>2145</v>
      </c>
      <c r="C708">
        <v>0</v>
      </c>
      <c r="D708">
        <v>11</v>
      </c>
      <c r="E708">
        <v>1</v>
      </c>
      <c r="F708">
        <v>1</v>
      </c>
      <c r="G708" t="s">
        <v>10</v>
      </c>
      <c r="H708" t="s">
        <v>18</v>
      </c>
    </row>
    <row r="709" spans="1:8" x14ac:dyDescent="0.25">
      <c r="A709" t="s">
        <v>2648</v>
      </c>
      <c r="B709" t="s">
        <v>1168</v>
      </c>
      <c r="C709">
        <v>0</v>
      </c>
      <c r="D709">
        <v>14</v>
      </c>
      <c r="E709">
        <v>5</v>
      </c>
      <c r="F709">
        <v>1</v>
      </c>
      <c r="G709" t="s">
        <v>10</v>
      </c>
      <c r="H709" t="s">
        <v>18</v>
      </c>
    </row>
    <row r="710" spans="1:8" x14ac:dyDescent="0.25">
      <c r="A710" t="s">
        <v>2667</v>
      </c>
      <c r="B710" t="s">
        <v>1777</v>
      </c>
      <c r="C710">
        <v>0</v>
      </c>
      <c r="D710">
        <v>51</v>
      </c>
      <c r="E710">
        <v>15</v>
      </c>
      <c r="F710">
        <v>1</v>
      </c>
      <c r="G710" t="s">
        <v>10</v>
      </c>
      <c r="H710" t="s">
        <v>18</v>
      </c>
    </row>
    <row r="711" spans="1:8" x14ac:dyDescent="0.25">
      <c r="A711" t="s">
        <v>2774</v>
      </c>
      <c r="B711" t="s">
        <v>137</v>
      </c>
      <c r="C711">
        <v>0</v>
      </c>
      <c r="D711">
        <v>22</v>
      </c>
      <c r="E711">
        <v>4</v>
      </c>
      <c r="F711">
        <v>1</v>
      </c>
      <c r="G711" t="s">
        <v>10</v>
      </c>
      <c r="H711" t="s">
        <v>18</v>
      </c>
    </row>
    <row r="712" spans="1:8" x14ac:dyDescent="0.25">
      <c r="A712" t="s">
        <v>2920</v>
      </c>
      <c r="B712" t="s">
        <v>203</v>
      </c>
      <c r="C712">
        <v>0</v>
      </c>
      <c r="D712">
        <v>15</v>
      </c>
      <c r="E712">
        <v>5</v>
      </c>
      <c r="F712">
        <v>1</v>
      </c>
      <c r="G712" t="s">
        <v>10</v>
      </c>
      <c r="H712" t="s">
        <v>18</v>
      </c>
    </row>
    <row r="713" spans="1:8" x14ac:dyDescent="0.25">
      <c r="A713" t="s">
        <v>3087</v>
      </c>
      <c r="B713" t="s">
        <v>463</v>
      </c>
      <c r="C713">
        <v>0</v>
      </c>
      <c r="D713">
        <v>29</v>
      </c>
      <c r="E713">
        <v>12</v>
      </c>
      <c r="F713">
        <v>1</v>
      </c>
      <c r="G713" t="s">
        <v>10</v>
      </c>
      <c r="H713" t="s">
        <v>18</v>
      </c>
    </row>
    <row r="714" spans="1:8" x14ac:dyDescent="0.25">
      <c r="A714" t="s">
        <v>3150</v>
      </c>
      <c r="B714" t="s">
        <v>278</v>
      </c>
      <c r="C714">
        <v>0</v>
      </c>
      <c r="D714">
        <v>49</v>
      </c>
      <c r="E714">
        <v>23</v>
      </c>
      <c r="F714">
        <v>1</v>
      </c>
      <c r="G714" t="s">
        <v>10</v>
      </c>
      <c r="H714" t="s">
        <v>18</v>
      </c>
    </row>
    <row r="715" spans="1:8" x14ac:dyDescent="0.25">
      <c r="A715" t="s">
        <v>3231</v>
      </c>
      <c r="B715" t="s">
        <v>393</v>
      </c>
      <c r="C715">
        <v>0</v>
      </c>
      <c r="D715">
        <v>22</v>
      </c>
      <c r="E715">
        <v>4</v>
      </c>
      <c r="F715">
        <v>1</v>
      </c>
      <c r="G715" t="s">
        <v>10</v>
      </c>
      <c r="H715" t="s">
        <v>18</v>
      </c>
    </row>
    <row r="716" spans="1:8" x14ac:dyDescent="0.25">
      <c r="A716" t="s">
        <v>3256</v>
      </c>
      <c r="B716" t="s">
        <v>1300</v>
      </c>
      <c r="C716">
        <v>0</v>
      </c>
      <c r="D716">
        <v>19</v>
      </c>
      <c r="E716">
        <v>4</v>
      </c>
      <c r="F716">
        <v>1</v>
      </c>
      <c r="G716" t="s">
        <v>10</v>
      </c>
      <c r="H716" t="s">
        <v>18</v>
      </c>
    </row>
    <row r="717" spans="1:8" x14ac:dyDescent="0.25">
      <c r="A717" t="s">
        <v>3264</v>
      </c>
      <c r="B717" t="s">
        <v>1176</v>
      </c>
      <c r="C717">
        <v>0</v>
      </c>
      <c r="D717">
        <v>15</v>
      </c>
      <c r="E717">
        <v>3</v>
      </c>
      <c r="F717">
        <v>1</v>
      </c>
      <c r="G717" t="s">
        <v>10</v>
      </c>
      <c r="H717" t="s">
        <v>18</v>
      </c>
    </row>
    <row r="718" spans="1:8" x14ac:dyDescent="0.25">
      <c r="A718" t="s">
        <v>3429</v>
      </c>
      <c r="B718" t="s">
        <v>393</v>
      </c>
      <c r="C718">
        <v>0</v>
      </c>
      <c r="D718">
        <v>22</v>
      </c>
      <c r="E718">
        <v>4</v>
      </c>
      <c r="F718">
        <v>1</v>
      </c>
      <c r="G718" t="s">
        <v>10</v>
      </c>
      <c r="H718" t="s">
        <v>18</v>
      </c>
    </row>
    <row r="719" spans="1:8" x14ac:dyDescent="0.25">
      <c r="A719" t="s">
        <v>3487</v>
      </c>
      <c r="B719" t="s">
        <v>1281</v>
      </c>
      <c r="C719">
        <v>0</v>
      </c>
      <c r="D719">
        <v>22</v>
      </c>
      <c r="E719">
        <v>0</v>
      </c>
      <c r="F719">
        <v>1</v>
      </c>
      <c r="G719" t="s">
        <v>10</v>
      </c>
      <c r="H719" t="s">
        <v>18</v>
      </c>
    </row>
    <row r="720" spans="1:8" x14ac:dyDescent="0.25">
      <c r="A720" t="s">
        <v>3574</v>
      </c>
      <c r="B720" t="s">
        <v>1176</v>
      </c>
      <c r="C720">
        <v>0</v>
      </c>
      <c r="D720">
        <v>15</v>
      </c>
      <c r="E720">
        <v>3</v>
      </c>
      <c r="F720">
        <v>1</v>
      </c>
      <c r="G720" t="s">
        <v>10</v>
      </c>
      <c r="H720" t="s">
        <v>18</v>
      </c>
    </row>
    <row r="721" spans="1:8" x14ac:dyDescent="0.25">
      <c r="A721" t="s">
        <v>3675</v>
      </c>
      <c r="B721" t="s">
        <v>3216</v>
      </c>
      <c r="C721">
        <v>0</v>
      </c>
      <c r="D721">
        <v>52</v>
      </c>
      <c r="E721">
        <v>8</v>
      </c>
      <c r="F721">
        <v>1</v>
      </c>
      <c r="G721" t="s">
        <v>10</v>
      </c>
      <c r="H721" t="s">
        <v>18</v>
      </c>
    </row>
    <row r="722" spans="1:8" x14ac:dyDescent="0.25">
      <c r="A722" t="s">
        <v>3709</v>
      </c>
      <c r="B722" t="s">
        <v>129</v>
      </c>
      <c r="C722">
        <v>0</v>
      </c>
      <c r="D722">
        <v>29</v>
      </c>
      <c r="E722">
        <v>3</v>
      </c>
      <c r="F722">
        <v>1</v>
      </c>
      <c r="G722" t="s">
        <v>10</v>
      </c>
      <c r="H722" t="s">
        <v>18</v>
      </c>
    </row>
    <row r="723" spans="1:8" x14ac:dyDescent="0.25">
      <c r="A723" t="s">
        <v>3765</v>
      </c>
      <c r="B723" t="s">
        <v>25</v>
      </c>
      <c r="C723">
        <v>0</v>
      </c>
      <c r="D723">
        <v>52</v>
      </c>
      <c r="E723">
        <v>19</v>
      </c>
      <c r="F723">
        <v>1</v>
      </c>
      <c r="G723" t="s">
        <v>10</v>
      </c>
      <c r="H723" t="s">
        <v>18</v>
      </c>
    </row>
    <row r="724" spans="1:8" x14ac:dyDescent="0.25">
      <c r="A724" t="s">
        <v>3794</v>
      </c>
      <c r="B724" t="s">
        <v>292</v>
      </c>
      <c r="C724">
        <v>0</v>
      </c>
      <c r="D724">
        <v>16</v>
      </c>
      <c r="E724">
        <v>1</v>
      </c>
      <c r="F724">
        <v>1</v>
      </c>
      <c r="G724" t="s">
        <v>10</v>
      </c>
      <c r="H724" t="s">
        <v>18</v>
      </c>
    </row>
    <row r="725" spans="1:8" x14ac:dyDescent="0.25">
      <c r="A725" t="s">
        <v>3907</v>
      </c>
      <c r="B725" t="s">
        <v>947</v>
      </c>
      <c r="C725">
        <v>0</v>
      </c>
      <c r="D725">
        <v>30</v>
      </c>
      <c r="E725">
        <v>0</v>
      </c>
      <c r="F725">
        <v>1</v>
      </c>
      <c r="G725" t="s">
        <v>10</v>
      </c>
      <c r="H725" t="s">
        <v>18</v>
      </c>
    </row>
    <row r="726" spans="1:8" x14ac:dyDescent="0.25">
      <c r="A726" t="s">
        <v>3923</v>
      </c>
      <c r="B726" t="s">
        <v>129</v>
      </c>
      <c r="C726">
        <v>0</v>
      </c>
      <c r="D726">
        <v>26</v>
      </c>
      <c r="E726">
        <v>7</v>
      </c>
      <c r="F726">
        <v>1</v>
      </c>
      <c r="G726" t="s">
        <v>10</v>
      </c>
      <c r="H726" t="s">
        <v>18</v>
      </c>
    </row>
    <row r="727" spans="1:8" x14ac:dyDescent="0.25">
      <c r="A727" t="s">
        <v>3925</v>
      </c>
      <c r="B727" t="s">
        <v>1814</v>
      </c>
      <c r="C727">
        <v>0</v>
      </c>
      <c r="D727">
        <v>49</v>
      </c>
      <c r="E727">
        <v>24</v>
      </c>
      <c r="F727">
        <v>1</v>
      </c>
      <c r="G727" t="s">
        <v>10</v>
      </c>
      <c r="H727" t="s">
        <v>18</v>
      </c>
    </row>
    <row r="728" spans="1:8" x14ac:dyDescent="0.25">
      <c r="A728" t="s">
        <v>3964</v>
      </c>
      <c r="B728" t="s">
        <v>1204</v>
      </c>
      <c r="C728">
        <v>0</v>
      </c>
      <c r="D728">
        <v>54</v>
      </c>
      <c r="E728">
        <v>4</v>
      </c>
      <c r="F728">
        <v>1</v>
      </c>
      <c r="G728" t="s">
        <v>10</v>
      </c>
      <c r="H728" t="s">
        <v>18</v>
      </c>
    </row>
    <row r="729" spans="1:8" x14ac:dyDescent="0.25">
      <c r="A729" t="s">
        <v>4146</v>
      </c>
      <c r="B729" t="s">
        <v>1176</v>
      </c>
      <c r="C729">
        <v>0</v>
      </c>
      <c r="D729">
        <v>15</v>
      </c>
      <c r="E729">
        <v>3</v>
      </c>
      <c r="F729">
        <v>1</v>
      </c>
      <c r="G729" t="s">
        <v>10</v>
      </c>
      <c r="H729" t="s">
        <v>18</v>
      </c>
    </row>
    <row r="730" spans="1:8" x14ac:dyDescent="0.25">
      <c r="A730" t="s">
        <v>4235</v>
      </c>
      <c r="B730" t="s">
        <v>653</v>
      </c>
      <c r="C730">
        <v>0</v>
      </c>
      <c r="D730">
        <v>29</v>
      </c>
      <c r="E730">
        <v>1</v>
      </c>
      <c r="F730">
        <v>1</v>
      </c>
      <c r="G730" t="s">
        <v>10</v>
      </c>
      <c r="H730" t="s">
        <v>18</v>
      </c>
    </row>
    <row r="731" spans="1:8" x14ac:dyDescent="0.25">
      <c r="A731" t="s">
        <v>4288</v>
      </c>
      <c r="B731" t="s">
        <v>217</v>
      </c>
      <c r="C731">
        <v>0</v>
      </c>
      <c r="D731">
        <v>55</v>
      </c>
      <c r="E731">
        <v>26</v>
      </c>
      <c r="F731">
        <v>1</v>
      </c>
      <c r="G731" t="s">
        <v>10</v>
      </c>
      <c r="H731" t="s">
        <v>18</v>
      </c>
    </row>
    <row r="732" spans="1:8" x14ac:dyDescent="0.25">
      <c r="A732" t="s">
        <v>4399</v>
      </c>
      <c r="B732" t="s">
        <v>2171</v>
      </c>
      <c r="C732">
        <v>0</v>
      </c>
      <c r="D732">
        <v>17</v>
      </c>
      <c r="E732">
        <v>2</v>
      </c>
      <c r="F732">
        <v>1</v>
      </c>
      <c r="G732" t="s">
        <v>10</v>
      </c>
      <c r="H732" t="s">
        <v>18</v>
      </c>
    </row>
    <row r="733" spans="1:8" x14ac:dyDescent="0.25">
      <c r="A733" t="s">
        <v>4405</v>
      </c>
      <c r="B733" t="s">
        <v>1333</v>
      </c>
      <c r="C733">
        <v>0</v>
      </c>
      <c r="D733">
        <v>20</v>
      </c>
      <c r="E733">
        <v>8</v>
      </c>
      <c r="F733">
        <v>1</v>
      </c>
      <c r="G733" t="s">
        <v>10</v>
      </c>
      <c r="H733" t="s">
        <v>18</v>
      </c>
    </row>
    <row r="734" spans="1:8" x14ac:dyDescent="0.25">
      <c r="A734" t="s">
        <v>4486</v>
      </c>
      <c r="B734" t="s">
        <v>1464</v>
      </c>
      <c r="C734">
        <v>0</v>
      </c>
      <c r="D734">
        <v>26</v>
      </c>
      <c r="E734">
        <v>11</v>
      </c>
      <c r="F734">
        <v>1</v>
      </c>
      <c r="G734" t="s">
        <v>10</v>
      </c>
      <c r="H734" t="s">
        <v>18</v>
      </c>
    </row>
    <row r="735" spans="1:8" x14ac:dyDescent="0.25">
      <c r="A735" t="s">
        <v>4506</v>
      </c>
      <c r="B735" t="s">
        <v>947</v>
      </c>
      <c r="C735">
        <v>0</v>
      </c>
      <c r="D735">
        <v>30</v>
      </c>
      <c r="E735">
        <v>0</v>
      </c>
      <c r="F735">
        <v>1</v>
      </c>
      <c r="G735" t="s">
        <v>10</v>
      </c>
      <c r="H735" t="s">
        <v>18</v>
      </c>
    </row>
    <row r="736" spans="1:8" x14ac:dyDescent="0.25">
      <c r="A736" t="s">
        <v>4516</v>
      </c>
      <c r="B736" t="s">
        <v>521</v>
      </c>
      <c r="C736">
        <v>0</v>
      </c>
      <c r="D736">
        <v>17</v>
      </c>
      <c r="E736">
        <v>6</v>
      </c>
      <c r="F736">
        <v>1</v>
      </c>
      <c r="G736" t="s">
        <v>10</v>
      </c>
      <c r="H736" t="s">
        <v>18</v>
      </c>
    </row>
    <row r="737" spans="1:8" x14ac:dyDescent="0.25">
      <c r="A737" t="s">
        <v>4531</v>
      </c>
      <c r="B737" t="s">
        <v>692</v>
      </c>
      <c r="C737">
        <v>0</v>
      </c>
      <c r="D737">
        <v>16</v>
      </c>
      <c r="E737">
        <v>6</v>
      </c>
      <c r="F737">
        <v>1</v>
      </c>
      <c r="G737" t="s">
        <v>10</v>
      </c>
      <c r="H737" t="s">
        <v>18</v>
      </c>
    </row>
    <row r="738" spans="1:8" x14ac:dyDescent="0.25">
      <c r="A738" t="s">
        <v>4581</v>
      </c>
      <c r="B738" t="s">
        <v>129</v>
      </c>
      <c r="C738">
        <v>0</v>
      </c>
      <c r="D738">
        <v>26</v>
      </c>
      <c r="E738">
        <v>7</v>
      </c>
      <c r="F738">
        <v>1</v>
      </c>
      <c r="G738" t="s">
        <v>10</v>
      </c>
      <c r="H738" t="s">
        <v>18</v>
      </c>
    </row>
    <row r="739" spans="1:8" x14ac:dyDescent="0.25">
      <c r="A739" t="s">
        <v>4787</v>
      </c>
      <c r="B739" t="s">
        <v>393</v>
      </c>
      <c r="C739">
        <v>0</v>
      </c>
      <c r="D739">
        <v>22</v>
      </c>
      <c r="E739">
        <v>4</v>
      </c>
      <c r="F739">
        <v>1</v>
      </c>
      <c r="G739" t="s">
        <v>10</v>
      </c>
      <c r="H739" t="s">
        <v>18</v>
      </c>
    </row>
    <row r="740" spans="1:8" x14ac:dyDescent="0.25">
      <c r="A740" t="s">
        <v>4877</v>
      </c>
      <c r="B740" t="s">
        <v>160</v>
      </c>
      <c r="C740">
        <v>0</v>
      </c>
      <c r="D740">
        <v>28</v>
      </c>
      <c r="E740">
        <v>1</v>
      </c>
      <c r="F740">
        <v>1</v>
      </c>
      <c r="G740" t="s">
        <v>10</v>
      </c>
      <c r="H740" t="s">
        <v>18</v>
      </c>
    </row>
    <row r="741" spans="1:8" x14ac:dyDescent="0.25">
      <c r="A741" t="s">
        <v>4971</v>
      </c>
      <c r="B741" t="s">
        <v>168</v>
      </c>
      <c r="C741">
        <v>0</v>
      </c>
      <c r="D741">
        <v>27</v>
      </c>
      <c r="E741">
        <v>1</v>
      </c>
      <c r="F741">
        <v>1</v>
      </c>
      <c r="G741" t="s">
        <v>10</v>
      </c>
      <c r="H741" t="s">
        <v>18</v>
      </c>
    </row>
    <row r="742" spans="1:8" x14ac:dyDescent="0.25">
      <c r="A742" t="s">
        <v>4983</v>
      </c>
      <c r="B742" t="s">
        <v>1879</v>
      </c>
      <c r="C742">
        <v>0</v>
      </c>
      <c r="D742">
        <v>27</v>
      </c>
      <c r="E742">
        <v>5</v>
      </c>
      <c r="F742">
        <v>1</v>
      </c>
      <c r="G742" t="s">
        <v>10</v>
      </c>
      <c r="H742" t="s">
        <v>18</v>
      </c>
    </row>
    <row r="743" spans="1:8" x14ac:dyDescent="0.25">
      <c r="A743" t="s">
        <v>5065</v>
      </c>
      <c r="B743" t="s">
        <v>463</v>
      </c>
      <c r="C743">
        <v>0</v>
      </c>
      <c r="D743">
        <v>29</v>
      </c>
      <c r="E743">
        <v>12</v>
      </c>
      <c r="F743">
        <v>1</v>
      </c>
      <c r="G743" t="s">
        <v>10</v>
      </c>
      <c r="H743" t="s">
        <v>18</v>
      </c>
    </row>
    <row r="744" spans="1:8" x14ac:dyDescent="0.25">
      <c r="A744" t="s">
        <v>5089</v>
      </c>
      <c r="B744" t="s">
        <v>769</v>
      </c>
      <c r="C744">
        <v>0</v>
      </c>
      <c r="D744">
        <v>17</v>
      </c>
      <c r="E744">
        <v>7</v>
      </c>
      <c r="F744">
        <v>1</v>
      </c>
      <c r="G744" t="s">
        <v>10</v>
      </c>
      <c r="H744" t="s">
        <v>18</v>
      </c>
    </row>
    <row r="745" spans="1:8" x14ac:dyDescent="0.25">
      <c r="A745" t="s">
        <v>5233</v>
      </c>
      <c r="B745" t="s">
        <v>482</v>
      </c>
      <c r="C745">
        <v>0</v>
      </c>
      <c r="D745">
        <v>50</v>
      </c>
      <c r="E745">
        <v>16</v>
      </c>
      <c r="F745">
        <v>1</v>
      </c>
      <c r="G745" t="s">
        <v>10</v>
      </c>
      <c r="H745" t="s">
        <v>18</v>
      </c>
    </row>
    <row r="746" spans="1:8" x14ac:dyDescent="0.25">
      <c r="A746" t="s">
        <v>5281</v>
      </c>
      <c r="B746" t="s">
        <v>102</v>
      </c>
      <c r="C746">
        <v>0</v>
      </c>
      <c r="D746">
        <v>54</v>
      </c>
      <c r="E746">
        <v>12</v>
      </c>
      <c r="F746">
        <v>1</v>
      </c>
      <c r="G746" t="s">
        <v>10</v>
      </c>
      <c r="H746" t="s">
        <v>18</v>
      </c>
    </row>
    <row r="747" spans="1:8" x14ac:dyDescent="0.25">
      <c r="A747" t="s">
        <v>5328</v>
      </c>
      <c r="B747" t="s">
        <v>955</v>
      </c>
      <c r="C747">
        <v>0</v>
      </c>
      <c r="D747">
        <v>10</v>
      </c>
      <c r="E747">
        <v>5</v>
      </c>
      <c r="F747">
        <v>1</v>
      </c>
      <c r="G747" t="s">
        <v>10</v>
      </c>
      <c r="H747" t="s">
        <v>18</v>
      </c>
    </row>
    <row r="748" spans="1:8" x14ac:dyDescent="0.25">
      <c r="A748" t="s">
        <v>5357</v>
      </c>
      <c r="B748" t="s">
        <v>951</v>
      </c>
      <c r="C748">
        <v>0</v>
      </c>
      <c r="D748">
        <v>16</v>
      </c>
      <c r="E748">
        <v>5</v>
      </c>
      <c r="F748">
        <v>1</v>
      </c>
      <c r="G748" t="s">
        <v>10</v>
      </c>
      <c r="H748" t="s">
        <v>18</v>
      </c>
    </row>
    <row r="749" spans="1:8" x14ac:dyDescent="0.25">
      <c r="A749" t="s">
        <v>5488</v>
      </c>
      <c r="B749" t="s">
        <v>160</v>
      </c>
      <c r="C749">
        <v>0</v>
      </c>
      <c r="D749">
        <v>28</v>
      </c>
      <c r="E749">
        <v>1</v>
      </c>
      <c r="F749">
        <v>1</v>
      </c>
      <c r="G749" t="s">
        <v>10</v>
      </c>
      <c r="H749" t="s">
        <v>18</v>
      </c>
    </row>
    <row r="750" spans="1:8" x14ac:dyDescent="0.25">
      <c r="A750" t="s">
        <v>5576</v>
      </c>
      <c r="B750" t="s">
        <v>292</v>
      </c>
      <c r="C750">
        <v>0</v>
      </c>
      <c r="D750">
        <v>16</v>
      </c>
      <c r="E750">
        <v>1</v>
      </c>
      <c r="F750">
        <v>1</v>
      </c>
      <c r="G750" t="s">
        <v>10</v>
      </c>
      <c r="H750" t="s">
        <v>18</v>
      </c>
    </row>
    <row r="751" spans="1:8" x14ac:dyDescent="0.25">
      <c r="A751" t="s">
        <v>5631</v>
      </c>
      <c r="B751" t="s">
        <v>65</v>
      </c>
      <c r="C751">
        <v>0</v>
      </c>
      <c r="D751">
        <v>12</v>
      </c>
      <c r="E751">
        <v>3</v>
      </c>
      <c r="F751">
        <v>1</v>
      </c>
      <c r="G751" t="s">
        <v>10</v>
      </c>
      <c r="H751" t="s">
        <v>18</v>
      </c>
    </row>
    <row r="752" spans="1:8" x14ac:dyDescent="0.25">
      <c r="A752" t="s">
        <v>5683</v>
      </c>
      <c r="B752" t="s">
        <v>24</v>
      </c>
      <c r="C752">
        <v>0</v>
      </c>
      <c r="D752">
        <v>27</v>
      </c>
      <c r="E752">
        <v>12</v>
      </c>
      <c r="F752">
        <v>1</v>
      </c>
      <c r="G752" t="s">
        <v>10</v>
      </c>
      <c r="H752" t="s">
        <v>18</v>
      </c>
    </row>
    <row r="753" spans="1:8" x14ac:dyDescent="0.25">
      <c r="A753" t="s">
        <v>5725</v>
      </c>
      <c r="B753" t="s">
        <v>292</v>
      </c>
      <c r="C753">
        <v>0</v>
      </c>
      <c r="D753">
        <v>16</v>
      </c>
      <c r="E753">
        <v>1</v>
      </c>
      <c r="F753">
        <v>1</v>
      </c>
      <c r="G753" t="s">
        <v>10</v>
      </c>
      <c r="H753" t="s">
        <v>18</v>
      </c>
    </row>
    <row r="754" spans="1:8" x14ac:dyDescent="0.25">
      <c r="A754" t="s">
        <v>5768</v>
      </c>
      <c r="B754" t="s">
        <v>160</v>
      </c>
      <c r="C754">
        <v>0</v>
      </c>
      <c r="D754">
        <v>28</v>
      </c>
      <c r="E754">
        <v>1</v>
      </c>
      <c r="F754">
        <v>1</v>
      </c>
      <c r="G754" t="s">
        <v>10</v>
      </c>
      <c r="H754" t="s">
        <v>18</v>
      </c>
    </row>
    <row r="755" spans="1:8" x14ac:dyDescent="0.25">
      <c r="A755" t="s">
        <v>5790</v>
      </c>
      <c r="B755" t="s">
        <v>372</v>
      </c>
      <c r="C755">
        <v>0</v>
      </c>
      <c r="D755">
        <v>25</v>
      </c>
      <c r="E755">
        <v>7</v>
      </c>
      <c r="F755">
        <v>1</v>
      </c>
      <c r="G755" t="s">
        <v>10</v>
      </c>
      <c r="H755" t="s">
        <v>18</v>
      </c>
    </row>
    <row r="756" spans="1:8" x14ac:dyDescent="0.25">
      <c r="A756" t="s">
        <v>5802</v>
      </c>
      <c r="B756" t="s">
        <v>1204</v>
      </c>
      <c r="C756">
        <v>0</v>
      </c>
      <c r="D756">
        <v>54</v>
      </c>
      <c r="E756">
        <v>4</v>
      </c>
      <c r="F756">
        <v>1</v>
      </c>
      <c r="G756" t="s">
        <v>10</v>
      </c>
      <c r="H756" t="s">
        <v>18</v>
      </c>
    </row>
    <row r="757" spans="1:8" x14ac:dyDescent="0.25">
      <c r="A757" t="s">
        <v>5854</v>
      </c>
      <c r="B757" t="s">
        <v>930</v>
      </c>
      <c r="C757">
        <v>0</v>
      </c>
      <c r="D757">
        <v>49</v>
      </c>
      <c r="E757">
        <v>21</v>
      </c>
      <c r="F757">
        <v>1</v>
      </c>
      <c r="G757" t="s">
        <v>10</v>
      </c>
      <c r="H757" t="s">
        <v>18</v>
      </c>
    </row>
    <row r="758" spans="1:8" x14ac:dyDescent="0.25">
      <c r="A758" t="s">
        <v>5901</v>
      </c>
      <c r="B758" t="s">
        <v>190</v>
      </c>
      <c r="C758">
        <v>0</v>
      </c>
      <c r="D758">
        <v>19</v>
      </c>
      <c r="E758">
        <v>4</v>
      </c>
      <c r="F758">
        <v>1</v>
      </c>
      <c r="G758" t="s">
        <v>10</v>
      </c>
      <c r="H758" t="s">
        <v>18</v>
      </c>
    </row>
    <row r="759" spans="1:8" x14ac:dyDescent="0.25">
      <c r="A759" t="s">
        <v>112</v>
      </c>
      <c r="B759" t="s">
        <v>113</v>
      </c>
      <c r="C759">
        <v>0</v>
      </c>
      <c r="D759">
        <v>178</v>
      </c>
      <c r="E759">
        <v>59</v>
      </c>
      <c r="F759">
        <v>7</v>
      </c>
      <c r="G759" t="s">
        <v>10</v>
      </c>
      <c r="H759" t="s">
        <v>18</v>
      </c>
    </row>
    <row r="760" spans="1:8" x14ac:dyDescent="0.25">
      <c r="A760" t="s">
        <v>200</v>
      </c>
      <c r="B760" t="s">
        <v>203</v>
      </c>
      <c r="C760">
        <v>0</v>
      </c>
      <c r="D760">
        <v>90</v>
      </c>
      <c r="E760">
        <v>32</v>
      </c>
      <c r="F760">
        <v>6</v>
      </c>
      <c r="G760" t="s">
        <v>10</v>
      </c>
      <c r="H760" t="s">
        <v>18</v>
      </c>
    </row>
    <row r="761" spans="1:8" x14ac:dyDescent="0.25">
      <c r="A761" t="s">
        <v>238</v>
      </c>
      <c r="B761" t="s">
        <v>239</v>
      </c>
      <c r="C761">
        <v>0</v>
      </c>
      <c r="D761">
        <v>147</v>
      </c>
      <c r="E761">
        <v>0</v>
      </c>
      <c r="F761">
        <v>12</v>
      </c>
      <c r="G761" t="s">
        <v>10</v>
      </c>
      <c r="H761" t="s">
        <v>18</v>
      </c>
    </row>
    <row r="762" spans="1:8" x14ac:dyDescent="0.25">
      <c r="A762" t="s">
        <v>382</v>
      </c>
      <c r="B762" t="s">
        <v>384</v>
      </c>
      <c r="C762">
        <v>0</v>
      </c>
      <c r="D762">
        <v>119</v>
      </c>
      <c r="E762">
        <v>38</v>
      </c>
      <c r="F762">
        <v>9</v>
      </c>
      <c r="G762" t="s">
        <v>10</v>
      </c>
      <c r="H762" t="s">
        <v>18</v>
      </c>
    </row>
    <row r="763" spans="1:8" x14ac:dyDescent="0.25">
      <c r="A763" t="s">
        <v>407</v>
      </c>
      <c r="B763" t="s">
        <v>273</v>
      </c>
      <c r="C763">
        <v>0</v>
      </c>
      <c r="D763">
        <v>169</v>
      </c>
      <c r="E763">
        <v>32</v>
      </c>
      <c r="F763">
        <v>7</v>
      </c>
      <c r="G763" t="s">
        <v>10</v>
      </c>
      <c r="H763" t="s">
        <v>18</v>
      </c>
    </row>
    <row r="764" spans="1:8" x14ac:dyDescent="0.25">
      <c r="A764" t="s">
        <v>518</v>
      </c>
      <c r="B764" t="s">
        <v>160</v>
      </c>
      <c r="C764">
        <v>0</v>
      </c>
      <c r="D764">
        <v>200</v>
      </c>
      <c r="E764">
        <v>12</v>
      </c>
      <c r="F764">
        <v>8</v>
      </c>
      <c r="G764" t="s">
        <v>10</v>
      </c>
      <c r="H764" t="s">
        <v>18</v>
      </c>
    </row>
    <row r="765" spans="1:8" x14ac:dyDescent="0.25">
      <c r="A765" t="s">
        <v>545</v>
      </c>
      <c r="B765" t="s">
        <v>33</v>
      </c>
      <c r="C765">
        <v>0</v>
      </c>
      <c r="D765">
        <v>510</v>
      </c>
      <c r="E765">
        <v>132</v>
      </c>
      <c r="F765">
        <v>11</v>
      </c>
      <c r="G765" t="s">
        <v>10</v>
      </c>
      <c r="H765" t="s">
        <v>18</v>
      </c>
    </row>
    <row r="766" spans="1:8" x14ac:dyDescent="0.25">
      <c r="A766" t="s">
        <v>555</v>
      </c>
      <c r="B766" t="s">
        <v>556</v>
      </c>
      <c r="C766">
        <v>0</v>
      </c>
      <c r="D766">
        <v>457</v>
      </c>
      <c r="E766">
        <v>59</v>
      </c>
      <c r="F766">
        <v>9</v>
      </c>
      <c r="G766" t="s">
        <v>10</v>
      </c>
      <c r="H766" t="s">
        <v>18</v>
      </c>
    </row>
    <row r="767" spans="1:8" x14ac:dyDescent="0.25">
      <c r="A767" t="s">
        <v>621</v>
      </c>
      <c r="B767" t="s">
        <v>372</v>
      </c>
      <c r="C767">
        <v>0</v>
      </c>
      <c r="D767">
        <v>330</v>
      </c>
      <c r="E767">
        <v>89</v>
      </c>
      <c r="F767">
        <v>13</v>
      </c>
      <c r="G767" t="s">
        <v>10</v>
      </c>
      <c r="H767" t="s">
        <v>18</v>
      </c>
    </row>
    <row r="768" spans="1:8" x14ac:dyDescent="0.25">
      <c r="A768" t="s">
        <v>628</v>
      </c>
      <c r="B768" t="s">
        <v>464</v>
      </c>
      <c r="C768">
        <v>0</v>
      </c>
      <c r="D768">
        <v>322</v>
      </c>
      <c r="E768">
        <v>80</v>
      </c>
      <c r="F768">
        <v>6</v>
      </c>
      <c r="G768" t="s">
        <v>10</v>
      </c>
      <c r="H768" t="s">
        <v>18</v>
      </c>
    </row>
    <row r="769" spans="1:8" x14ac:dyDescent="0.25">
      <c r="A769" t="s">
        <v>629</v>
      </c>
      <c r="B769" t="s">
        <v>499</v>
      </c>
      <c r="C769">
        <v>0</v>
      </c>
      <c r="D769">
        <v>237</v>
      </c>
      <c r="E769">
        <v>83</v>
      </c>
      <c r="F769">
        <v>8</v>
      </c>
      <c r="G769" t="s">
        <v>10</v>
      </c>
      <c r="H769" t="s">
        <v>18</v>
      </c>
    </row>
    <row r="770" spans="1:8" x14ac:dyDescent="0.25">
      <c r="A770" t="s">
        <v>742</v>
      </c>
      <c r="B770" t="s">
        <v>464</v>
      </c>
      <c r="C770">
        <v>0</v>
      </c>
      <c r="D770">
        <v>322</v>
      </c>
      <c r="E770">
        <v>80</v>
      </c>
      <c r="F770">
        <v>6</v>
      </c>
      <c r="G770" t="s">
        <v>10</v>
      </c>
      <c r="H770" t="s">
        <v>18</v>
      </c>
    </row>
    <row r="771" spans="1:8" x14ac:dyDescent="0.25">
      <c r="A771" t="s">
        <v>761</v>
      </c>
      <c r="B771" t="s">
        <v>456</v>
      </c>
      <c r="C771">
        <v>0</v>
      </c>
      <c r="D771">
        <v>173</v>
      </c>
      <c r="E771">
        <v>55</v>
      </c>
      <c r="F771">
        <v>7</v>
      </c>
      <c r="G771" t="s">
        <v>10</v>
      </c>
      <c r="H771" t="s">
        <v>18</v>
      </c>
    </row>
    <row r="772" spans="1:8" x14ac:dyDescent="0.25">
      <c r="A772" t="s">
        <v>768</v>
      </c>
      <c r="B772" t="s">
        <v>769</v>
      </c>
      <c r="C772">
        <v>0</v>
      </c>
      <c r="D772">
        <v>122</v>
      </c>
      <c r="E772">
        <v>50</v>
      </c>
      <c r="F772">
        <v>7</v>
      </c>
      <c r="G772" t="s">
        <v>10</v>
      </c>
      <c r="H772" t="s">
        <v>18</v>
      </c>
    </row>
    <row r="773" spans="1:8" x14ac:dyDescent="0.25">
      <c r="A773" t="s">
        <v>895</v>
      </c>
      <c r="B773" t="s">
        <v>42</v>
      </c>
      <c r="C773">
        <v>0</v>
      </c>
      <c r="D773">
        <v>439</v>
      </c>
      <c r="E773">
        <v>79</v>
      </c>
      <c r="F773">
        <v>8</v>
      </c>
      <c r="G773" t="s">
        <v>10</v>
      </c>
      <c r="H773" t="s">
        <v>18</v>
      </c>
    </row>
    <row r="774" spans="1:8" x14ac:dyDescent="0.25">
      <c r="A774" t="s">
        <v>897</v>
      </c>
      <c r="B774" t="s">
        <v>137</v>
      </c>
      <c r="C774">
        <v>0</v>
      </c>
      <c r="D774">
        <v>243</v>
      </c>
      <c r="E774">
        <v>44</v>
      </c>
      <c r="F774">
        <v>11</v>
      </c>
      <c r="G774" t="s">
        <v>10</v>
      </c>
      <c r="H774" t="s">
        <v>18</v>
      </c>
    </row>
    <row r="775" spans="1:8" x14ac:dyDescent="0.25">
      <c r="A775" t="s">
        <v>942</v>
      </c>
      <c r="B775" t="s">
        <v>943</v>
      </c>
      <c r="C775">
        <v>0</v>
      </c>
      <c r="D775">
        <v>185</v>
      </c>
      <c r="E775">
        <v>17</v>
      </c>
      <c r="F775">
        <v>7</v>
      </c>
      <c r="G775" t="s">
        <v>10</v>
      </c>
      <c r="H775" t="s">
        <v>18</v>
      </c>
    </row>
    <row r="776" spans="1:8" x14ac:dyDescent="0.25">
      <c r="A776" t="s">
        <v>1056</v>
      </c>
      <c r="B776" t="s">
        <v>1057</v>
      </c>
      <c r="C776">
        <v>0</v>
      </c>
      <c r="D776">
        <v>114</v>
      </c>
      <c r="E776">
        <v>41</v>
      </c>
      <c r="F776">
        <v>6</v>
      </c>
      <c r="G776" t="s">
        <v>10</v>
      </c>
      <c r="H776" t="s">
        <v>18</v>
      </c>
    </row>
    <row r="777" spans="1:8" x14ac:dyDescent="0.25">
      <c r="A777" t="s">
        <v>1070</v>
      </c>
      <c r="B777" t="s">
        <v>358</v>
      </c>
      <c r="C777">
        <v>0</v>
      </c>
      <c r="D777">
        <v>68</v>
      </c>
      <c r="E777">
        <v>16</v>
      </c>
      <c r="F777">
        <v>6</v>
      </c>
      <c r="G777" t="s">
        <v>10</v>
      </c>
      <c r="H777" t="s">
        <v>18</v>
      </c>
    </row>
    <row r="778" spans="1:8" x14ac:dyDescent="0.25">
      <c r="A778" t="s">
        <v>1086</v>
      </c>
      <c r="B778" t="s">
        <v>111</v>
      </c>
      <c r="C778">
        <v>0</v>
      </c>
      <c r="D778">
        <v>193</v>
      </c>
      <c r="E778">
        <v>29</v>
      </c>
      <c r="F778">
        <v>7</v>
      </c>
      <c r="G778" t="s">
        <v>10</v>
      </c>
      <c r="H778" t="s">
        <v>18</v>
      </c>
    </row>
    <row r="779" spans="1:8" x14ac:dyDescent="0.25">
      <c r="A779" t="s">
        <v>1121</v>
      </c>
      <c r="B779" t="s">
        <v>943</v>
      </c>
      <c r="C779">
        <v>0</v>
      </c>
      <c r="D779">
        <v>317</v>
      </c>
      <c r="E779">
        <v>28</v>
      </c>
      <c r="F779">
        <v>12</v>
      </c>
      <c r="G779" t="s">
        <v>10</v>
      </c>
      <c r="H779" t="s">
        <v>18</v>
      </c>
    </row>
    <row r="780" spans="1:8" x14ac:dyDescent="0.25">
      <c r="A780" t="s">
        <v>1199</v>
      </c>
      <c r="B780" t="s">
        <v>759</v>
      </c>
      <c r="C780">
        <v>0</v>
      </c>
      <c r="D780">
        <v>304</v>
      </c>
      <c r="E780">
        <v>97</v>
      </c>
      <c r="F780">
        <v>6</v>
      </c>
      <c r="G780" t="s">
        <v>10</v>
      </c>
      <c r="H780" t="s">
        <v>18</v>
      </c>
    </row>
    <row r="781" spans="1:8" x14ac:dyDescent="0.25">
      <c r="A781" t="s">
        <v>1221</v>
      </c>
      <c r="B781" t="s">
        <v>499</v>
      </c>
      <c r="C781">
        <v>0</v>
      </c>
      <c r="D781">
        <v>237</v>
      </c>
      <c r="E781">
        <v>83</v>
      </c>
      <c r="F781">
        <v>8</v>
      </c>
      <c r="G781" t="s">
        <v>10</v>
      </c>
      <c r="H781" t="s">
        <v>18</v>
      </c>
    </row>
    <row r="782" spans="1:8" x14ac:dyDescent="0.25">
      <c r="A782" t="s">
        <v>1256</v>
      </c>
      <c r="B782" t="s">
        <v>1168</v>
      </c>
      <c r="C782">
        <v>0</v>
      </c>
      <c r="D782">
        <v>116</v>
      </c>
      <c r="E782">
        <v>38</v>
      </c>
      <c r="F782">
        <v>8</v>
      </c>
      <c r="G782" t="s">
        <v>10</v>
      </c>
      <c r="H782" t="s">
        <v>18</v>
      </c>
    </row>
    <row r="783" spans="1:8" x14ac:dyDescent="0.25">
      <c r="A783" t="s">
        <v>1396</v>
      </c>
      <c r="B783" t="s">
        <v>1028</v>
      </c>
      <c r="C783">
        <v>0</v>
      </c>
      <c r="D783">
        <v>368</v>
      </c>
      <c r="E783">
        <v>70</v>
      </c>
      <c r="F783">
        <v>7</v>
      </c>
      <c r="G783" t="s">
        <v>10</v>
      </c>
      <c r="H783" t="s">
        <v>18</v>
      </c>
    </row>
    <row r="784" spans="1:8" x14ac:dyDescent="0.25">
      <c r="A784" t="s">
        <v>1576</v>
      </c>
      <c r="B784" t="s">
        <v>1578</v>
      </c>
      <c r="C784">
        <v>0</v>
      </c>
      <c r="D784">
        <v>285</v>
      </c>
      <c r="E784">
        <v>14</v>
      </c>
      <c r="F784">
        <v>6</v>
      </c>
      <c r="G784" t="s">
        <v>10</v>
      </c>
      <c r="H784" t="s">
        <v>18</v>
      </c>
    </row>
    <row r="785" spans="1:8" x14ac:dyDescent="0.25">
      <c r="A785" t="s">
        <v>1761</v>
      </c>
      <c r="B785" t="s">
        <v>113</v>
      </c>
      <c r="C785">
        <v>0</v>
      </c>
      <c r="D785">
        <v>152</v>
      </c>
      <c r="E785">
        <v>50</v>
      </c>
      <c r="F785">
        <v>6</v>
      </c>
      <c r="G785" t="s">
        <v>10</v>
      </c>
      <c r="H785" t="s">
        <v>18</v>
      </c>
    </row>
    <row r="786" spans="1:8" x14ac:dyDescent="0.25">
      <c r="A786" t="s">
        <v>1776</v>
      </c>
      <c r="B786" t="s">
        <v>1777</v>
      </c>
      <c r="C786">
        <v>0</v>
      </c>
      <c r="D786">
        <v>303</v>
      </c>
      <c r="E786">
        <v>88</v>
      </c>
      <c r="F786">
        <v>6</v>
      </c>
      <c r="G786" t="s">
        <v>10</v>
      </c>
      <c r="H786" t="s">
        <v>18</v>
      </c>
    </row>
    <row r="787" spans="1:8" x14ac:dyDescent="0.25">
      <c r="A787" t="s">
        <v>1787</v>
      </c>
      <c r="B787" t="s">
        <v>329</v>
      </c>
      <c r="C787">
        <v>0</v>
      </c>
      <c r="D787">
        <v>298</v>
      </c>
      <c r="E787">
        <v>71</v>
      </c>
      <c r="F787">
        <v>6</v>
      </c>
      <c r="G787" t="s">
        <v>10</v>
      </c>
      <c r="H787" t="s">
        <v>18</v>
      </c>
    </row>
    <row r="788" spans="1:8" x14ac:dyDescent="0.25">
      <c r="A788" t="s">
        <v>1802</v>
      </c>
      <c r="B788" t="s">
        <v>876</v>
      </c>
      <c r="C788">
        <v>0</v>
      </c>
      <c r="D788">
        <v>141</v>
      </c>
      <c r="E788">
        <v>47</v>
      </c>
      <c r="F788">
        <v>7</v>
      </c>
      <c r="G788" t="s">
        <v>10</v>
      </c>
      <c r="H788" t="s">
        <v>18</v>
      </c>
    </row>
    <row r="789" spans="1:8" x14ac:dyDescent="0.25">
      <c r="A789" t="s">
        <v>1850</v>
      </c>
      <c r="B789" t="s">
        <v>756</v>
      </c>
      <c r="C789">
        <v>0</v>
      </c>
      <c r="D789">
        <v>190</v>
      </c>
      <c r="E789">
        <v>95</v>
      </c>
      <c r="F789">
        <v>7</v>
      </c>
      <c r="G789" t="s">
        <v>10</v>
      </c>
      <c r="H789" t="s">
        <v>18</v>
      </c>
    </row>
    <row r="790" spans="1:8" x14ac:dyDescent="0.25">
      <c r="A790" t="s">
        <v>1894</v>
      </c>
      <c r="B790" t="s">
        <v>257</v>
      </c>
      <c r="C790">
        <v>0</v>
      </c>
      <c r="D790">
        <v>324</v>
      </c>
      <c r="E790">
        <v>110</v>
      </c>
      <c r="F790">
        <v>6</v>
      </c>
      <c r="G790" t="s">
        <v>10</v>
      </c>
      <c r="H790" t="s">
        <v>18</v>
      </c>
    </row>
    <row r="791" spans="1:8" x14ac:dyDescent="0.25">
      <c r="A791" t="s">
        <v>1934</v>
      </c>
      <c r="B791" t="s">
        <v>1578</v>
      </c>
      <c r="C791">
        <v>0</v>
      </c>
      <c r="D791">
        <v>285</v>
      </c>
      <c r="E791">
        <v>14</v>
      </c>
      <c r="F791">
        <v>6</v>
      </c>
      <c r="G791" t="s">
        <v>10</v>
      </c>
      <c r="H791" t="s">
        <v>18</v>
      </c>
    </row>
    <row r="792" spans="1:8" x14ac:dyDescent="0.25">
      <c r="A792" t="s">
        <v>1938</v>
      </c>
      <c r="B792" t="s">
        <v>156</v>
      </c>
      <c r="C792">
        <v>0</v>
      </c>
      <c r="D792">
        <v>242</v>
      </c>
      <c r="E792">
        <v>39</v>
      </c>
      <c r="F792">
        <v>8</v>
      </c>
      <c r="G792" t="s">
        <v>10</v>
      </c>
      <c r="H792" t="s">
        <v>18</v>
      </c>
    </row>
    <row r="793" spans="1:8" x14ac:dyDescent="0.25">
      <c r="A793" t="s">
        <v>1955</v>
      </c>
      <c r="B793" t="s">
        <v>291</v>
      </c>
      <c r="C793">
        <v>0</v>
      </c>
      <c r="D793">
        <v>143</v>
      </c>
      <c r="E793">
        <v>60</v>
      </c>
      <c r="F793">
        <v>12</v>
      </c>
      <c r="G793" t="s">
        <v>10</v>
      </c>
      <c r="H793" t="s">
        <v>18</v>
      </c>
    </row>
    <row r="794" spans="1:8" x14ac:dyDescent="0.25">
      <c r="A794" t="s">
        <v>2083</v>
      </c>
      <c r="B794" t="s">
        <v>482</v>
      </c>
      <c r="C794">
        <v>0</v>
      </c>
      <c r="D794">
        <v>396</v>
      </c>
      <c r="E794">
        <v>131</v>
      </c>
      <c r="F794">
        <v>8</v>
      </c>
      <c r="G794" t="s">
        <v>10</v>
      </c>
      <c r="H794" t="s">
        <v>18</v>
      </c>
    </row>
    <row r="795" spans="1:8" x14ac:dyDescent="0.25">
      <c r="A795" t="s">
        <v>2121</v>
      </c>
      <c r="B795" t="s">
        <v>102</v>
      </c>
      <c r="C795">
        <v>0</v>
      </c>
      <c r="D795">
        <v>323</v>
      </c>
      <c r="E795">
        <v>74</v>
      </c>
      <c r="F795">
        <v>6</v>
      </c>
      <c r="G795" t="s">
        <v>10</v>
      </c>
      <c r="H795" t="s">
        <v>18</v>
      </c>
    </row>
    <row r="796" spans="1:8" x14ac:dyDescent="0.25">
      <c r="A796" t="s">
        <v>2121</v>
      </c>
      <c r="B796" t="s">
        <v>160</v>
      </c>
      <c r="C796">
        <v>0</v>
      </c>
      <c r="D796">
        <v>225</v>
      </c>
      <c r="E796">
        <v>14</v>
      </c>
      <c r="F796">
        <v>9</v>
      </c>
      <c r="G796" t="s">
        <v>10</v>
      </c>
      <c r="H796" t="s">
        <v>18</v>
      </c>
    </row>
    <row r="797" spans="1:8" x14ac:dyDescent="0.25">
      <c r="A797" t="s">
        <v>2125</v>
      </c>
      <c r="B797" t="s">
        <v>33</v>
      </c>
      <c r="C797">
        <v>0</v>
      </c>
      <c r="D797">
        <v>371</v>
      </c>
      <c r="E797">
        <v>96</v>
      </c>
      <c r="F797">
        <v>8</v>
      </c>
      <c r="G797" t="s">
        <v>10</v>
      </c>
      <c r="H797" t="s">
        <v>18</v>
      </c>
    </row>
    <row r="798" spans="1:8" x14ac:dyDescent="0.25">
      <c r="A798" t="s">
        <v>2127</v>
      </c>
      <c r="B798" t="s">
        <v>24</v>
      </c>
      <c r="C798">
        <v>0</v>
      </c>
      <c r="D798">
        <v>209</v>
      </c>
      <c r="E798">
        <v>48</v>
      </c>
      <c r="F798">
        <v>7</v>
      </c>
      <c r="G798" t="s">
        <v>10</v>
      </c>
      <c r="H798" t="s">
        <v>18</v>
      </c>
    </row>
    <row r="799" spans="1:8" x14ac:dyDescent="0.25">
      <c r="A799" t="s">
        <v>2173</v>
      </c>
      <c r="B799" t="s">
        <v>2171</v>
      </c>
      <c r="C799">
        <v>0</v>
      </c>
      <c r="D799">
        <v>104</v>
      </c>
      <c r="E799">
        <v>9</v>
      </c>
      <c r="F799">
        <v>6</v>
      </c>
      <c r="G799" t="s">
        <v>10</v>
      </c>
      <c r="H799" t="s">
        <v>18</v>
      </c>
    </row>
    <row r="800" spans="1:8" x14ac:dyDescent="0.25">
      <c r="A800" t="s">
        <v>2239</v>
      </c>
      <c r="B800" t="s">
        <v>692</v>
      </c>
      <c r="C800">
        <v>0</v>
      </c>
      <c r="D800">
        <v>96</v>
      </c>
      <c r="E800">
        <v>35</v>
      </c>
      <c r="F800">
        <v>6</v>
      </c>
      <c r="G800" t="s">
        <v>10</v>
      </c>
      <c r="H800" t="s">
        <v>18</v>
      </c>
    </row>
    <row r="801" spans="1:8" x14ac:dyDescent="0.25">
      <c r="A801" t="s">
        <v>2293</v>
      </c>
      <c r="B801" t="s">
        <v>24</v>
      </c>
      <c r="C801">
        <v>0</v>
      </c>
      <c r="D801">
        <v>269</v>
      </c>
      <c r="E801">
        <v>62</v>
      </c>
      <c r="F801">
        <v>9</v>
      </c>
      <c r="G801" t="s">
        <v>10</v>
      </c>
      <c r="H801" t="s">
        <v>18</v>
      </c>
    </row>
    <row r="802" spans="1:8" x14ac:dyDescent="0.25">
      <c r="A802" t="s">
        <v>2307</v>
      </c>
      <c r="B802" t="s">
        <v>1525</v>
      </c>
      <c r="C802">
        <v>0</v>
      </c>
      <c r="D802">
        <v>165</v>
      </c>
      <c r="E802">
        <v>3</v>
      </c>
      <c r="F802">
        <v>7</v>
      </c>
      <c r="G802" t="s">
        <v>10</v>
      </c>
      <c r="H802" t="s">
        <v>18</v>
      </c>
    </row>
    <row r="803" spans="1:8" x14ac:dyDescent="0.25">
      <c r="A803" t="s">
        <v>2311</v>
      </c>
      <c r="B803" t="s">
        <v>1814</v>
      </c>
      <c r="C803">
        <v>0</v>
      </c>
      <c r="D803">
        <v>343</v>
      </c>
      <c r="E803">
        <v>171</v>
      </c>
      <c r="F803">
        <v>7</v>
      </c>
      <c r="G803" t="s">
        <v>10</v>
      </c>
      <c r="H803" t="s">
        <v>18</v>
      </c>
    </row>
    <row r="804" spans="1:8" x14ac:dyDescent="0.25">
      <c r="A804" t="s">
        <v>2329</v>
      </c>
      <c r="B804" t="s">
        <v>1112</v>
      </c>
      <c r="C804">
        <v>0</v>
      </c>
      <c r="D804">
        <v>398</v>
      </c>
      <c r="E804">
        <v>60</v>
      </c>
      <c r="F804">
        <v>7</v>
      </c>
      <c r="G804" t="s">
        <v>10</v>
      </c>
      <c r="H804" t="s">
        <v>18</v>
      </c>
    </row>
    <row r="805" spans="1:8" x14ac:dyDescent="0.25">
      <c r="A805" t="s">
        <v>2418</v>
      </c>
      <c r="B805" t="s">
        <v>239</v>
      </c>
      <c r="C805">
        <v>0</v>
      </c>
      <c r="D805">
        <v>85</v>
      </c>
      <c r="E805">
        <v>0</v>
      </c>
      <c r="F805">
        <v>7</v>
      </c>
      <c r="G805" t="s">
        <v>10</v>
      </c>
      <c r="H805" t="s">
        <v>18</v>
      </c>
    </row>
    <row r="806" spans="1:8" x14ac:dyDescent="0.25">
      <c r="A806" t="s">
        <v>2459</v>
      </c>
      <c r="B806" t="s">
        <v>930</v>
      </c>
      <c r="C806">
        <v>0</v>
      </c>
      <c r="D806">
        <v>292</v>
      </c>
      <c r="E806">
        <v>125</v>
      </c>
      <c r="F806">
        <v>6</v>
      </c>
      <c r="G806" t="s">
        <v>10</v>
      </c>
      <c r="H806" t="s">
        <v>18</v>
      </c>
    </row>
    <row r="807" spans="1:8" x14ac:dyDescent="0.25">
      <c r="A807" t="s">
        <v>2493</v>
      </c>
      <c r="B807" t="s">
        <v>756</v>
      </c>
      <c r="C807">
        <v>0</v>
      </c>
      <c r="D807">
        <v>190</v>
      </c>
      <c r="E807">
        <v>95</v>
      </c>
      <c r="F807">
        <v>7</v>
      </c>
      <c r="G807" t="s">
        <v>10</v>
      </c>
      <c r="H807" t="s">
        <v>18</v>
      </c>
    </row>
    <row r="808" spans="1:8" x14ac:dyDescent="0.25">
      <c r="A808" t="s">
        <v>2495</v>
      </c>
      <c r="B808" t="s">
        <v>1879</v>
      </c>
      <c r="C808">
        <v>0</v>
      </c>
      <c r="D808">
        <v>191</v>
      </c>
      <c r="E808">
        <v>32</v>
      </c>
      <c r="F808">
        <v>7</v>
      </c>
      <c r="G808" t="s">
        <v>10</v>
      </c>
      <c r="H808" t="s">
        <v>18</v>
      </c>
    </row>
    <row r="809" spans="1:8" x14ac:dyDescent="0.25">
      <c r="A809" t="s">
        <v>2495</v>
      </c>
      <c r="B809" t="s">
        <v>129</v>
      </c>
      <c r="C809">
        <v>0</v>
      </c>
      <c r="D809">
        <v>183</v>
      </c>
      <c r="E809">
        <v>47</v>
      </c>
      <c r="F809">
        <v>7</v>
      </c>
      <c r="G809" t="s">
        <v>10</v>
      </c>
      <c r="H809" t="s">
        <v>18</v>
      </c>
    </row>
    <row r="810" spans="1:8" x14ac:dyDescent="0.25">
      <c r="A810" t="s">
        <v>2498</v>
      </c>
      <c r="B810" t="s">
        <v>33</v>
      </c>
      <c r="C810">
        <v>0</v>
      </c>
      <c r="D810">
        <v>278</v>
      </c>
      <c r="E810">
        <v>72</v>
      </c>
      <c r="F810">
        <v>6</v>
      </c>
      <c r="G810" t="s">
        <v>10</v>
      </c>
      <c r="H810" t="s">
        <v>18</v>
      </c>
    </row>
    <row r="811" spans="1:8" x14ac:dyDescent="0.25">
      <c r="A811" t="s">
        <v>2609</v>
      </c>
      <c r="B811" t="s">
        <v>329</v>
      </c>
      <c r="C811">
        <v>0</v>
      </c>
      <c r="D811">
        <v>298</v>
      </c>
      <c r="E811">
        <v>71</v>
      </c>
      <c r="F811">
        <v>6</v>
      </c>
      <c r="G811" t="s">
        <v>10</v>
      </c>
      <c r="H811" t="s">
        <v>18</v>
      </c>
    </row>
    <row r="812" spans="1:8" x14ac:dyDescent="0.25">
      <c r="A812" t="s">
        <v>2635</v>
      </c>
      <c r="B812" t="s">
        <v>1168</v>
      </c>
      <c r="C812">
        <v>0</v>
      </c>
      <c r="D812">
        <v>101</v>
      </c>
      <c r="E812">
        <v>33</v>
      </c>
      <c r="F812">
        <v>7</v>
      </c>
      <c r="G812" t="s">
        <v>10</v>
      </c>
      <c r="H812" t="s">
        <v>18</v>
      </c>
    </row>
    <row r="813" spans="1:8" x14ac:dyDescent="0.25">
      <c r="A813" t="s">
        <v>2685</v>
      </c>
      <c r="B813" t="s">
        <v>756</v>
      </c>
      <c r="C813">
        <v>0</v>
      </c>
      <c r="D813">
        <v>163</v>
      </c>
      <c r="E813">
        <v>81</v>
      </c>
      <c r="F813">
        <v>6</v>
      </c>
      <c r="G813" t="s">
        <v>10</v>
      </c>
      <c r="H813" t="s">
        <v>18</v>
      </c>
    </row>
    <row r="814" spans="1:8" x14ac:dyDescent="0.25">
      <c r="A814" t="s">
        <v>2754</v>
      </c>
      <c r="B814" t="s">
        <v>156</v>
      </c>
      <c r="C814">
        <v>0</v>
      </c>
      <c r="D814">
        <v>181</v>
      </c>
      <c r="E814">
        <v>29</v>
      </c>
      <c r="F814">
        <v>6</v>
      </c>
      <c r="G814" t="s">
        <v>10</v>
      </c>
      <c r="H814" t="s">
        <v>18</v>
      </c>
    </row>
    <row r="815" spans="1:8" x14ac:dyDescent="0.25">
      <c r="A815" t="s">
        <v>2757</v>
      </c>
      <c r="B815" t="s">
        <v>1535</v>
      </c>
      <c r="C815">
        <v>0</v>
      </c>
      <c r="D815">
        <v>108</v>
      </c>
      <c r="E815">
        <v>18</v>
      </c>
      <c r="F815">
        <v>7</v>
      </c>
      <c r="G815" t="s">
        <v>10</v>
      </c>
      <c r="H815" t="s">
        <v>18</v>
      </c>
    </row>
    <row r="816" spans="1:8" x14ac:dyDescent="0.25">
      <c r="A816" t="s">
        <v>2771</v>
      </c>
      <c r="B816" t="s">
        <v>25</v>
      </c>
      <c r="C816">
        <v>0</v>
      </c>
      <c r="D816">
        <v>414</v>
      </c>
      <c r="E816">
        <v>153</v>
      </c>
      <c r="F816">
        <v>8</v>
      </c>
      <c r="G816" t="s">
        <v>10</v>
      </c>
      <c r="H816" t="s">
        <v>18</v>
      </c>
    </row>
    <row r="817" spans="1:8" x14ac:dyDescent="0.25">
      <c r="A817" t="s">
        <v>2813</v>
      </c>
      <c r="B817" t="s">
        <v>17</v>
      </c>
      <c r="C817">
        <v>0</v>
      </c>
      <c r="D817">
        <v>326</v>
      </c>
      <c r="E817">
        <v>49</v>
      </c>
      <c r="F817">
        <v>7</v>
      </c>
      <c r="G817" t="s">
        <v>10</v>
      </c>
      <c r="H817" t="s">
        <v>18</v>
      </c>
    </row>
    <row r="818" spans="1:8" x14ac:dyDescent="0.25">
      <c r="A818" t="s">
        <v>2826</v>
      </c>
      <c r="B818" t="s">
        <v>42</v>
      </c>
      <c r="C818">
        <v>0</v>
      </c>
      <c r="D818">
        <v>439</v>
      </c>
      <c r="E818">
        <v>79</v>
      </c>
      <c r="F818">
        <v>8</v>
      </c>
      <c r="G818" t="s">
        <v>10</v>
      </c>
      <c r="H818" t="s">
        <v>18</v>
      </c>
    </row>
    <row r="819" spans="1:8" x14ac:dyDescent="0.25">
      <c r="A819" t="s">
        <v>2835</v>
      </c>
      <c r="B819" t="s">
        <v>253</v>
      </c>
      <c r="C819">
        <v>0</v>
      </c>
      <c r="D819">
        <v>240</v>
      </c>
      <c r="E819">
        <v>67</v>
      </c>
      <c r="F819">
        <v>9</v>
      </c>
      <c r="G819" t="s">
        <v>10</v>
      </c>
      <c r="H819" t="s">
        <v>18</v>
      </c>
    </row>
    <row r="820" spans="1:8" x14ac:dyDescent="0.25">
      <c r="A820" t="s">
        <v>2865</v>
      </c>
      <c r="B820" t="s">
        <v>1204</v>
      </c>
      <c r="C820">
        <v>0</v>
      </c>
      <c r="D820">
        <v>376</v>
      </c>
      <c r="E820">
        <v>30</v>
      </c>
      <c r="F820">
        <v>7</v>
      </c>
      <c r="G820" t="s">
        <v>10</v>
      </c>
      <c r="H820" t="s">
        <v>18</v>
      </c>
    </row>
    <row r="821" spans="1:8" x14ac:dyDescent="0.25">
      <c r="A821" t="s">
        <v>2880</v>
      </c>
      <c r="B821" t="s">
        <v>113</v>
      </c>
      <c r="C821">
        <v>0</v>
      </c>
      <c r="D821">
        <v>178</v>
      </c>
      <c r="E821">
        <v>59</v>
      </c>
      <c r="F821">
        <v>7</v>
      </c>
      <c r="G821" t="s">
        <v>10</v>
      </c>
      <c r="H821" t="s">
        <v>18</v>
      </c>
    </row>
    <row r="822" spans="1:8" x14ac:dyDescent="0.25">
      <c r="A822" t="s">
        <v>2881</v>
      </c>
      <c r="B822" t="s">
        <v>1168</v>
      </c>
      <c r="C822">
        <v>0</v>
      </c>
      <c r="D822">
        <v>87</v>
      </c>
      <c r="E822">
        <v>29</v>
      </c>
      <c r="F822">
        <v>6</v>
      </c>
      <c r="G822" t="s">
        <v>10</v>
      </c>
      <c r="H822" t="s">
        <v>18</v>
      </c>
    </row>
    <row r="823" spans="1:8" x14ac:dyDescent="0.25">
      <c r="A823" t="s">
        <v>2884</v>
      </c>
      <c r="B823" t="s">
        <v>292</v>
      </c>
      <c r="C823">
        <v>0</v>
      </c>
      <c r="D823">
        <v>96</v>
      </c>
      <c r="E823">
        <v>4</v>
      </c>
      <c r="F823">
        <v>6</v>
      </c>
      <c r="G823" t="s">
        <v>10</v>
      </c>
      <c r="H823" t="s">
        <v>18</v>
      </c>
    </row>
    <row r="824" spans="1:8" x14ac:dyDescent="0.25">
      <c r="A824" t="s">
        <v>2896</v>
      </c>
      <c r="B824" t="s">
        <v>160</v>
      </c>
      <c r="C824">
        <v>0</v>
      </c>
      <c r="D824">
        <v>175</v>
      </c>
      <c r="E824">
        <v>11</v>
      </c>
      <c r="F824">
        <v>7</v>
      </c>
      <c r="G824" t="s">
        <v>10</v>
      </c>
      <c r="H824" t="s">
        <v>18</v>
      </c>
    </row>
    <row r="825" spans="1:8" x14ac:dyDescent="0.25">
      <c r="A825" t="s">
        <v>2923</v>
      </c>
      <c r="B825" t="s">
        <v>358</v>
      </c>
      <c r="C825">
        <v>0</v>
      </c>
      <c r="D825">
        <v>80</v>
      </c>
      <c r="E825">
        <v>18</v>
      </c>
      <c r="F825">
        <v>7</v>
      </c>
      <c r="G825" t="s">
        <v>10</v>
      </c>
      <c r="H825" t="s">
        <v>18</v>
      </c>
    </row>
    <row r="826" spans="1:8" x14ac:dyDescent="0.25">
      <c r="A826" t="s">
        <v>2950</v>
      </c>
      <c r="B826" t="s">
        <v>1028</v>
      </c>
      <c r="C826">
        <v>0</v>
      </c>
      <c r="D826">
        <v>316</v>
      </c>
      <c r="E826">
        <v>60</v>
      </c>
      <c r="F826">
        <v>6</v>
      </c>
      <c r="G826" t="s">
        <v>10</v>
      </c>
      <c r="H826" t="s">
        <v>18</v>
      </c>
    </row>
    <row r="827" spans="1:8" x14ac:dyDescent="0.25">
      <c r="A827" t="s">
        <v>2989</v>
      </c>
      <c r="B827" t="s">
        <v>692</v>
      </c>
      <c r="C827">
        <v>0</v>
      </c>
      <c r="D827">
        <v>112</v>
      </c>
      <c r="E827">
        <v>41</v>
      </c>
      <c r="F827">
        <v>7</v>
      </c>
      <c r="G827" t="s">
        <v>10</v>
      </c>
      <c r="H827" t="s">
        <v>18</v>
      </c>
    </row>
    <row r="828" spans="1:8" x14ac:dyDescent="0.25">
      <c r="A828" t="s">
        <v>3007</v>
      </c>
      <c r="B828" t="s">
        <v>1176</v>
      </c>
      <c r="C828">
        <v>0</v>
      </c>
      <c r="D828">
        <v>116</v>
      </c>
      <c r="E828">
        <v>25</v>
      </c>
      <c r="F828">
        <v>8</v>
      </c>
      <c r="G828" t="s">
        <v>10</v>
      </c>
      <c r="H828" t="s">
        <v>18</v>
      </c>
    </row>
    <row r="829" spans="1:8" x14ac:dyDescent="0.25">
      <c r="A829" t="s">
        <v>3013</v>
      </c>
      <c r="B829" t="s">
        <v>2308</v>
      </c>
      <c r="C829">
        <v>0</v>
      </c>
      <c r="D829">
        <v>274</v>
      </c>
      <c r="E829">
        <v>44</v>
      </c>
      <c r="F829">
        <v>6</v>
      </c>
      <c r="G829" t="s">
        <v>10</v>
      </c>
      <c r="H829" t="s">
        <v>18</v>
      </c>
    </row>
    <row r="830" spans="1:8" x14ac:dyDescent="0.25">
      <c r="A830" t="s">
        <v>3022</v>
      </c>
      <c r="B830" t="s">
        <v>1204</v>
      </c>
      <c r="C830">
        <v>0</v>
      </c>
      <c r="D830">
        <v>376</v>
      </c>
      <c r="E830">
        <v>30</v>
      </c>
      <c r="F830">
        <v>7</v>
      </c>
      <c r="G830" t="s">
        <v>10</v>
      </c>
      <c r="H830" t="s">
        <v>18</v>
      </c>
    </row>
    <row r="831" spans="1:8" x14ac:dyDescent="0.25">
      <c r="A831" t="s">
        <v>3023</v>
      </c>
      <c r="B831" t="s">
        <v>1626</v>
      </c>
      <c r="C831">
        <v>0</v>
      </c>
      <c r="D831">
        <v>322</v>
      </c>
      <c r="E831">
        <v>0</v>
      </c>
      <c r="F831">
        <v>6</v>
      </c>
      <c r="G831" t="s">
        <v>10</v>
      </c>
      <c r="H831" t="s">
        <v>18</v>
      </c>
    </row>
    <row r="832" spans="1:8" x14ac:dyDescent="0.25">
      <c r="A832" t="s">
        <v>3119</v>
      </c>
      <c r="B832" t="s">
        <v>1240</v>
      </c>
      <c r="C832">
        <v>0</v>
      </c>
      <c r="D832">
        <v>141</v>
      </c>
      <c r="E832">
        <v>48</v>
      </c>
      <c r="F832">
        <v>6</v>
      </c>
      <c r="G832" t="s">
        <v>10</v>
      </c>
      <c r="H832" t="s">
        <v>18</v>
      </c>
    </row>
    <row r="833" spans="1:8" x14ac:dyDescent="0.25">
      <c r="A833" t="s">
        <v>3129</v>
      </c>
      <c r="B833" t="s">
        <v>358</v>
      </c>
      <c r="C833">
        <v>0</v>
      </c>
      <c r="D833">
        <v>114</v>
      </c>
      <c r="E833">
        <v>26</v>
      </c>
      <c r="F833">
        <v>10</v>
      </c>
      <c r="G833" t="s">
        <v>10</v>
      </c>
      <c r="H833" t="s">
        <v>18</v>
      </c>
    </row>
    <row r="834" spans="1:8" x14ac:dyDescent="0.25">
      <c r="A834" t="s">
        <v>3202</v>
      </c>
      <c r="B834" t="s">
        <v>1422</v>
      </c>
      <c r="C834">
        <v>0</v>
      </c>
      <c r="D834">
        <v>67</v>
      </c>
      <c r="E834">
        <v>16</v>
      </c>
      <c r="F834">
        <v>6</v>
      </c>
      <c r="G834" t="s">
        <v>10</v>
      </c>
      <c r="H834" t="s">
        <v>18</v>
      </c>
    </row>
    <row r="835" spans="1:8" x14ac:dyDescent="0.25">
      <c r="A835" t="s">
        <v>3264</v>
      </c>
      <c r="B835" t="s">
        <v>1525</v>
      </c>
      <c r="C835">
        <v>0</v>
      </c>
      <c r="D835">
        <v>188</v>
      </c>
      <c r="E835">
        <v>4</v>
      </c>
      <c r="F835">
        <v>8</v>
      </c>
      <c r="G835" t="s">
        <v>10</v>
      </c>
      <c r="H835" t="s">
        <v>18</v>
      </c>
    </row>
    <row r="836" spans="1:8" x14ac:dyDescent="0.25">
      <c r="A836" t="s">
        <v>3347</v>
      </c>
      <c r="B836" t="s">
        <v>186</v>
      </c>
      <c r="C836">
        <v>0</v>
      </c>
      <c r="D836">
        <v>114</v>
      </c>
      <c r="E836">
        <v>45</v>
      </c>
      <c r="F836">
        <v>6</v>
      </c>
      <c r="G836" t="s">
        <v>10</v>
      </c>
      <c r="H836" t="s">
        <v>18</v>
      </c>
    </row>
    <row r="837" spans="1:8" x14ac:dyDescent="0.25">
      <c r="A837" t="s">
        <v>3361</v>
      </c>
      <c r="B837" t="s">
        <v>1063</v>
      </c>
      <c r="C837">
        <v>0</v>
      </c>
      <c r="D837">
        <v>242</v>
      </c>
      <c r="E837">
        <v>82</v>
      </c>
      <c r="F837">
        <v>8</v>
      </c>
      <c r="G837" t="s">
        <v>10</v>
      </c>
      <c r="H837" t="s">
        <v>18</v>
      </c>
    </row>
    <row r="838" spans="1:8" x14ac:dyDescent="0.25">
      <c r="A838" t="s">
        <v>3372</v>
      </c>
      <c r="B838" t="s">
        <v>137</v>
      </c>
      <c r="C838">
        <v>0</v>
      </c>
      <c r="D838">
        <v>154</v>
      </c>
      <c r="E838">
        <v>28</v>
      </c>
      <c r="F838">
        <v>7</v>
      </c>
      <c r="G838" t="s">
        <v>10</v>
      </c>
      <c r="H838" t="s">
        <v>18</v>
      </c>
    </row>
    <row r="839" spans="1:8" x14ac:dyDescent="0.25">
      <c r="A839" t="s">
        <v>3510</v>
      </c>
      <c r="B839" t="s">
        <v>653</v>
      </c>
      <c r="C839">
        <v>0</v>
      </c>
      <c r="D839">
        <v>381</v>
      </c>
      <c r="E839">
        <v>19</v>
      </c>
      <c r="F839">
        <v>13</v>
      </c>
      <c r="G839" t="s">
        <v>10</v>
      </c>
      <c r="H839" t="s">
        <v>18</v>
      </c>
    </row>
    <row r="840" spans="1:8" x14ac:dyDescent="0.25">
      <c r="A840" t="s">
        <v>3533</v>
      </c>
      <c r="B840" t="s">
        <v>953</v>
      </c>
      <c r="C840">
        <v>0</v>
      </c>
      <c r="D840">
        <v>349</v>
      </c>
      <c r="E840">
        <v>115</v>
      </c>
      <c r="F840">
        <v>7</v>
      </c>
      <c r="G840" t="s">
        <v>10</v>
      </c>
      <c r="H840" t="s">
        <v>18</v>
      </c>
    </row>
    <row r="841" spans="1:8" x14ac:dyDescent="0.25">
      <c r="A841" t="s">
        <v>3533</v>
      </c>
      <c r="B841" t="s">
        <v>976</v>
      </c>
      <c r="C841">
        <v>0</v>
      </c>
      <c r="D841">
        <v>168</v>
      </c>
      <c r="E841">
        <v>18</v>
      </c>
      <c r="F841">
        <v>6</v>
      </c>
      <c r="G841" t="s">
        <v>10</v>
      </c>
      <c r="H841" t="s">
        <v>18</v>
      </c>
    </row>
    <row r="842" spans="1:8" x14ac:dyDescent="0.25">
      <c r="A842" t="s">
        <v>3539</v>
      </c>
      <c r="B842" t="s">
        <v>156</v>
      </c>
      <c r="C842">
        <v>0</v>
      </c>
      <c r="D842">
        <v>181</v>
      </c>
      <c r="E842">
        <v>29</v>
      </c>
      <c r="F842">
        <v>6</v>
      </c>
      <c r="G842" t="s">
        <v>10</v>
      </c>
      <c r="H842" t="s">
        <v>18</v>
      </c>
    </row>
    <row r="843" spans="1:8" x14ac:dyDescent="0.25">
      <c r="A843" t="s">
        <v>3554</v>
      </c>
      <c r="B843" t="s">
        <v>513</v>
      </c>
      <c r="C843">
        <v>0</v>
      </c>
      <c r="D843">
        <v>207</v>
      </c>
      <c r="E843">
        <v>72</v>
      </c>
      <c r="F843">
        <v>8</v>
      </c>
      <c r="G843" t="s">
        <v>10</v>
      </c>
      <c r="H843" t="s">
        <v>18</v>
      </c>
    </row>
    <row r="844" spans="1:8" x14ac:dyDescent="0.25">
      <c r="A844" t="s">
        <v>3573</v>
      </c>
      <c r="B844" t="s">
        <v>93</v>
      </c>
      <c r="C844">
        <v>0</v>
      </c>
      <c r="D844">
        <v>193</v>
      </c>
      <c r="E844">
        <v>96</v>
      </c>
      <c r="F844">
        <v>6</v>
      </c>
      <c r="G844" t="s">
        <v>10</v>
      </c>
      <c r="H844" t="s">
        <v>18</v>
      </c>
    </row>
    <row r="845" spans="1:8" x14ac:dyDescent="0.25">
      <c r="A845" t="s">
        <v>3574</v>
      </c>
      <c r="B845" t="s">
        <v>494</v>
      </c>
      <c r="C845">
        <v>0</v>
      </c>
      <c r="D845">
        <v>166</v>
      </c>
      <c r="E845">
        <v>13</v>
      </c>
      <c r="F845">
        <v>6</v>
      </c>
      <c r="G845" t="s">
        <v>10</v>
      </c>
      <c r="H845" t="s">
        <v>18</v>
      </c>
    </row>
    <row r="846" spans="1:8" x14ac:dyDescent="0.25">
      <c r="A846" t="s">
        <v>3600</v>
      </c>
      <c r="B846" t="s">
        <v>1063</v>
      </c>
      <c r="C846">
        <v>0</v>
      </c>
      <c r="D846">
        <v>212</v>
      </c>
      <c r="E846">
        <v>72</v>
      </c>
      <c r="F846">
        <v>7</v>
      </c>
      <c r="G846" t="s">
        <v>10</v>
      </c>
      <c r="H846" t="s">
        <v>18</v>
      </c>
    </row>
    <row r="847" spans="1:8" x14ac:dyDescent="0.25">
      <c r="A847" t="s">
        <v>3608</v>
      </c>
      <c r="B847" t="s">
        <v>3051</v>
      </c>
      <c r="C847">
        <v>0</v>
      </c>
      <c r="D847">
        <v>648</v>
      </c>
      <c r="E847">
        <v>0</v>
      </c>
      <c r="F847">
        <v>13</v>
      </c>
      <c r="G847" t="s">
        <v>10</v>
      </c>
      <c r="H847" t="s">
        <v>18</v>
      </c>
    </row>
    <row r="848" spans="1:8" x14ac:dyDescent="0.25">
      <c r="A848" t="s">
        <v>3610</v>
      </c>
      <c r="B848" t="s">
        <v>943</v>
      </c>
      <c r="C848">
        <v>0</v>
      </c>
      <c r="D848">
        <v>370</v>
      </c>
      <c r="E848">
        <v>33</v>
      </c>
      <c r="F848">
        <v>14</v>
      </c>
      <c r="G848" t="s">
        <v>10</v>
      </c>
      <c r="H848" t="s">
        <v>18</v>
      </c>
    </row>
    <row r="849" spans="1:8" x14ac:dyDescent="0.25">
      <c r="A849" t="s">
        <v>3646</v>
      </c>
      <c r="B849" t="s">
        <v>1063</v>
      </c>
      <c r="C849">
        <v>0</v>
      </c>
      <c r="D849">
        <v>242</v>
      </c>
      <c r="E849">
        <v>82</v>
      </c>
      <c r="F849">
        <v>8</v>
      </c>
      <c r="G849" t="s">
        <v>10</v>
      </c>
      <c r="H849" t="s">
        <v>18</v>
      </c>
    </row>
    <row r="850" spans="1:8" x14ac:dyDescent="0.25">
      <c r="A850" t="s">
        <v>3673</v>
      </c>
      <c r="B850" t="s">
        <v>1176</v>
      </c>
      <c r="C850">
        <v>0</v>
      </c>
      <c r="D850">
        <v>102</v>
      </c>
      <c r="E850">
        <v>22</v>
      </c>
      <c r="F850">
        <v>7</v>
      </c>
      <c r="G850" t="s">
        <v>10</v>
      </c>
      <c r="H850" t="s">
        <v>18</v>
      </c>
    </row>
    <row r="851" spans="1:8" x14ac:dyDescent="0.25">
      <c r="A851" t="s">
        <v>3723</v>
      </c>
      <c r="B851" t="s">
        <v>3216</v>
      </c>
      <c r="C851">
        <v>0</v>
      </c>
      <c r="D851">
        <v>415</v>
      </c>
      <c r="E851">
        <v>62</v>
      </c>
      <c r="F851">
        <v>8</v>
      </c>
      <c r="G851" t="s">
        <v>10</v>
      </c>
      <c r="H851" t="s">
        <v>18</v>
      </c>
    </row>
    <row r="852" spans="1:8" x14ac:dyDescent="0.25">
      <c r="A852" t="s">
        <v>3755</v>
      </c>
      <c r="B852" t="s">
        <v>953</v>
      </c>
      <c r="C852">
        <v>0</v>
      </c>
      <c r="D852">
        <v>499</v>
      </c>
      <c r="E852">
        <v>165</v>
      </c>
      <c r="F852">
        <v>10</v>
      </c>
      <c r="G852" t="s">
        <v>10</v>
      </c>
      <c r="H852" t="s">
        <v>18</v>
      </c>
    </row>
    <row r="853" spans="1:8" x14ac:dyDescent="0.25">
      <c r="A853" t="s">
        <v>3769</v>
      </c>
      <c r="B853" t="s">
        <v>1879</v>
      </c>
      <c r="C853">
        <v>0</v>
      </c>
      <c r="D853">
        <v>191</v>
      </c>
      <c r="E853">
        <v>32</v>
      </c>
      <c r="F853">
        <v>7</v>
      </c>
      <c r="G853" t="s">
        <v>10</v>
      </c>
      <c r="H853" t="s">
        <v>18</v>
      </c>
    </row>
    <row r="854" spans="1:8" x14ac:dyDescent="0.25">
      <c r="A854" t="s">
        <v>3774</v>
      </c>
      <c r="B854" t="s">
        <v>930</v>
      </c>
      <c r="C854">
        <v>0</v>
      </c>
      <c r="D854">
        <v>486</v>
      </c>
      <c r="E854">
        <v>209</v>
      </c>
      <c r="F854">
        <v>10</v>
      </c>
      <c r="G854" t="s">
        <v>10</v>
      </c>
      <c r="H854" t="s">
        <v>18</v>
      </c>
    </row>
    <row r="855" spans="1:8" x14ac:dyDescent="0.25">
      <c r="A855" t="s">
        <v>3785</v>
      </c>
      <c r="B855" t="s">
        <v>472</v>
      </c>
      <c r="C855">
        <v>0</v>
      </c>
      <c r="D855">
        <v>280</v>
      </c>
      <c r="E855">
        <v>132</v>
      </c>
      <c r="F855">
        <v>6</v>
      </c>
      <c r="G855" t="s">
        <v>10</v>
      </c>
      <c r="H855" t="s">
        <v>18</v>
      </c>
    </row>
    <row r="856" spans="1:8" x14ac:dyDescent="0.25">
      <c r="A856" t="s">
        <v>3787</v>
      </c>
      <c r="B856" t="s">
        <v>2514</v>
      </c>
      <c r="C856">
        <v>0</v>
      </c>
      <c r="D856">
        <v>318</v>
      </c>
      <c r="E856">
        <v>9</v>
      </c>
      <c r="F856">
        <v>7</v>
      </c>
      <c r="G856" t="s">
        <v>10</v>
      </c>
      <c r="H856" t="s">
        <v>18</v>
      </c>
    </row>
    <row r="857" spans="1:8" x14ac:dyDescent="0.25">
      <c r="A857" t="s">
        <v>3818</v>
      </c>
      <c r="B857" t="s">
        <v>1112</v>
      </c>
      <c r="C857">
        <v>0</v>
      </c>
      <c r="D857">
        <v>398</v>
      </c>
      <c r="E857">
        <v>60</v>
      </c>
      <c r="F857">
        <v>7</v>
      </c>
      <c r="G857" t="s">
        <v>10</v>
      </c>
      <c r="H857" t="s">
        <v>18</v>
      </c>
    </row>
    <row r="858" spans="1:8" x14ac:dyDescent="0.25">
      <c r="A858" t="s">
        <v>3870</v>
      </c>
      <c r="B858" t="s">
        <v>951</v>
      </c>
      <c r="C858">
        <v>0</v>
      </c>
      <c r="D858">
        <v>109</v>
      </c>
      <c r="E858">
        <v>36</v>
      </c>
      <c r="F858">
        <v>7</v>
      </c>
      <c r="G858" t="s">
        <v>10</v>
      </c>
      <c r="H858" t="s">
        <v>18</v>
      </c>
    </row>
    <row r="859" spans="1:8" x14ac:dyDescent="0.25">
      <c r="A859" t="s">
        <v>3924</v>
      </c>
      <c r="B859" t="s">
        <v>278</v>
      </c>
      <c r="C859">
        <v>0</v>
      </c>
      <c r="D859">
        <v>341</v>
      </c>
      <c r="E859">
        <v>160</v>
      </c>
      <c r="F859">
        <v>7</v>
      </c>
      <c r="G859" t="s">
        <v>10</v>
      </c>
      <c r="H859" t="s">
        <v>18</v>
      </c>
    </row>
    <row r="860" spans="1:8" x14ac:dyDescent="0.25">
      <c r="A860" t="s">
        <v>3933</v>
      </c>
      <c r="B860" t="s">
        <v>759</v>
      </c>
      <c r="C860">
        <v>0</v>
      </c>
      <c r="D860">
        <v>304</v>
      </c>
      <c r="E860">
        <v>97</v>
      </c>
      <c r="F860">
        <v>6</v>
      </c>
      <c r="G860" t="s">
        <v>10</v>
      </c>
      <c r="H860" t="s">
        <v>18</v>
      </c>
    </row>
    <row r="861" spans="1:8" x14ac:dyDescent="0.25">
      <c r="A861" t="s">
        <v>3941</v>
      </c>
      <c r="B861" t="s">
        <v>955</v>
      </c>
      <c r="C861">
        <v>0</v>
      </c>
      <c r="D861">
        <v>70</v>
      </c>
      <c r="E861">
        <v>34</v>
      </c>
      <c r="F861">
        <v>7</v>
      </c>
      <c r="G861" t="s">
        <v>10</v>
      </c>
      <c r="H861" t="s">
        <v>18</v>
      </c>
    </row>
    <row r="862" spans="1:8" x14ac:dyDescent="0.25">
      <c r="A862" t="s">
        <v>3978</v>
      </c>
      <c r="B862" t="s">
        <v>331</v>
      </c>
      <c r="C862">
        <v>0</v>
      </c>
      <c r="D862">
        <v>88</v>
      </c>
      <c r="E862">
        <v>18</v>
      </c>
      <c r="F862">
        <v>6</v>
      </c>
      <c r="G862" t="s">
        <v>10</v>
      </c>
      <c r="H862" t="s">
        <v>18</v>
      </c>
    </row>
    <row r="863" spans="1:8" x14ac:dyDescent="0.25">
      <c r="A863" t="s">
        <v>3982</v>
      </c>
      <c r="B863" t="s">
        <v>1333</v>
      </c>
      <c r="C863">
        <v>0</v>
      </c>
      <c r="D863">
        <v>119</v>
      </c>
      <c r="E863">
        <v>50</v>
      </c>
      <c r="F863">
        <v>6</v>
      </c>
      <c r="G863" t="s">
        <v>10</v>
      </c>
      <c r="H863" t="s">
        <v>18</v>
      </c>
    </row>
    <row r="864" spans="1:8" x14ac:dyDescent="0.25">
      <c r="A864" t="s">
        <v>4003</v>
      </c>
      <c r="B864" t="s">
        <v>42</v>
      </c>
      <c r="C864">
        <v>0</v>
      </c>
      <c r="D864">
        <v>494</v>
      </c>
      <c r="E864">
        <v>89</v>
      </c>
      <c r="F864">
        <v>9</v>
      </c>
      <c r="G864" t="s">
        <v>10</v>
      </c>
      <c r="H864" t="s">
        <v>18</v>
      </c>
    </row>
    <row r="865" spans="1:8" x14ac:dyDescent="0.25">
      <c r="A865" t="s">
        <v>4103</v>
      </c>
      <c r="B865" t="s">
        <v>1204</v>
      </c>
      <c r="C865">
        <v>0</v>
      </c>
      <c r="D865">
        <v>376</v>
      </c>
      <c r="E865">
        <v>30</v>
      </c>
      <c r="F865">
        <v>7</v>
      </c>
      <c r="G865" t="s">
        <v>10</v>
      </c>
      <c r="H865" t="s">
        <v>18</v>
      </c>
    </row>
    <row r="866" spans="1:8" x14ac:dyDescent="0.25">
      <c r="A866" t="s">
        <v>4127</v>
      </c>
      <c r="B866" t="s">
        <v>1952</v>
      </c>
      <c r="C866">
        <v>0</v>
      </c>
      <c r="D866">
        <v>267</v>
      </c>
      <c r="E866">
        <v>88</v>
      </c>
      <c r="F866">
        <v>6</v>
      </c>
      <c r="G866" t="s">
        <v>10</v>
      </c>
      <c r="H866" t="s">
        <v>18</v>
      </c>
    </row>
    <row r="867" spans="1:8" x14ac:dyDescent="0.25">
      <c r="A867" t="s">
        <v>4147</v>
      </c>
      <c r="B867" t="s">
        <v>1300</v>
      </c>
      <c r="C867">
        <v>0</v>
      </c>
      <c r="D867">
        <v>154</v>
      </c>
      <c r="E867">
        <v>35</v>
      </c>
      <c r="F867">
        <v>8</v>
      </c>
      <c r="G867" t="s">
        <v>10</v>
      </c>
      <c r="H867" t="s">
        <v>18</v>
      </c>
    </row>
    <row r="868" spans="1:8" x14ac:dyDescent="0.25">
      <c r="A868" t="s">
        <v>4160</v>
      </c>
      <c r="B868" t="s">
        <v>278</v>
      </c>
      <c r="C868">
        <v>0</v>
      </c>
      <c r="D868">
        <v>292</v>
      </c>
      <c r="E868">
        <v>137</v>
      </c>
      <c r="F868">
        <v>6</v>
      </c>
      <c r="G868" t="s">
        <v>10</v>
      </c>
      <c r="H868" t="s">
        <v>18</v>
      </c>
    </row>
    <row r="869" spans="1:8" x14ac:dyDescent="0.25">
      <c r="A869" t="s">
        <v>4179</v>
      </c>
      <c r="B869" t="s">
        <v>1057</v>
      </c>
      <c r="C869">
        <v>0</v>
      </c>
      <c r="D869">
        <v>170</v>
      </c>
      <c r="E869">
        <v>61</v>
      </c>
      <c r="F869">
        <v>9</v>
      </c>
      <c r="G869" t="s">
        <v>10</v>
      </c>
      <c r="H869" t="s">
        <v>18</v>
      </c>
    </row>
    <row r="870" spans="1:8" x14ac:dyDescent="0.25">
      <c r="A870" t="s">
        <v>4281</v>
      </c>
      <c r="B870" t="s">
        <v>876</v>
      </c>
      <c r="C870">
        <v>0</v>
      </c>
      <c r="D870">
        <v>283</v>
      </c>
      <c r="E870">
        <v>93</v>
      </c>
      <c r="F870">
        <v>14</v>
      </c>
      <c r="G870" t="s">
        <v>10</v>
      </c>
      <c r="H870" t="s">
        <v>18</v>
      </c>
    </row>
    <row r="871" spans="1:8" x14ac:dyDescent="0.25">
      <c r="A871" t="s">
        <v>4298</v>
      </c>
      <c r="B871" t="s">
        <v>456</v>
      </c>
      <c r="C871">
        <v>0</v>
      </c>
      <c r="D871">
        <v>198</v>
      </c>
      <c r="E871">
        <v>63</v>
      </c>
      <c r="F871">
        <v>8</v>
      </c>
      <c r="G871" t="s">
        <v>10</v>
      </c>
      <c r="H871" t="s">
        <v>18</v>
      </c>
    </row>
    <row r="872" spans="1:8" x14ac:dyDescent="0.25">
      <c r="A872" t="s">
        <v>4325</v>
      </c>
      <c r="B872" t="s">
        <v>1814</v>
      </c>
      <c r="C872">
        <v>0</v>
      </c>
      <c r="D872">
        <v>294</v>
      </c>
      <c r="E872">
        <v>147</v>
      </c>
      <c r="F872">
        <v>6</v>
      </c>
      <c r="G872" t="s">
        <v>10</v>
      </c>
      <c r="H872" t="s">
        <v>18</v>
      </c>
    </row>
    <row r="873" spans="1:8" x14ac:dyDescent="0.25">
      <c r="A873" t="s">
        <v>4333</v>
      </c>
      <c r="B873" t="s">
        <v>494</v>
      </c>
      <c r="C873">
        <v>0</v>
      </c>
      <c r="D873">
        <v>194</v>
      </c>
      <c r="E873">
        <v>15</v>
      </c>
      <c r="F873">
        <v>7</v>
      </c>
      <c r="G873" t="s">
        <v>10</v>
      </c>
      <c r="H873" t="s">
        <v>18</v>
      </c>
    </row>
    <row r="874" spans="1:8" x14ac:dyDescent="0.25">
      <c r="A874" t="s">
        <v>4360</v>
      </c>
      <c r="B874" t="s">
        <v>3216</v>
      </c>
      <c r="C874">
        <v>0</v>
      </c>
      <c r="D874">
        <v>311</v>
      </c>
      <c r="E874">
        <v>47</v>
      </c>
      <c r="F874">
        <v>6</v>
      </c>
      <c r="G874" t="s">
        <v>10</v>
      </c>
      <c r="H874" t="s">
        <v>18</v>
      </c>
    </row>
    <row r="875" spans="1:8" x14ac:dyDescent="0.25">
      <c r="A875" t="s">
        <v>4377</v>
      </c>
      <c r="B875" t="s">
        <v>251</v>
      </c>
      <c r="C875">
        <v>0</v>
      </c>
      <c r="D875">
        <v>292</v>
      </c>
      <c r="E875">
        <v>52</v>
      </c>
      <c r="F875">
        <v>6</v>
      </c>
      <c r="G875" t="s">
        <v>10</v>
      </c>
      <c r="H875" t="s">
        <v>18</v>
      </c>
    </row>
    <row r="876" spans="1:8" x14ac:dyDescent="0.25">
      <c r="A876" t="s">
        <v>4418</v>
      </c>
      <c r="B876" t="s">
        <v>129</v>
      </c>
      <c r="C876">
        <v>0</v>
      </c>
      <c r="D876">
        <v>157</v>
      </c>
      <c r="E876">
        <v>41</v>
      </c>
      <c r="F876">
        <v>6</v>
      </c>
      <c r="G876" t="s">
        <v>10</v>
      </c>
      <c r="H876" t="s">
        <v>18</v>
      </c>
    </row>
    <row r="877" spans="1:8" x14ac:dyDescent="0.25">
      <c r="A877" t="s">
        <v>4466</v>
      </c>
      <c r="B877" t="s">
        <v>513</v>
      </c>
      <c r="C877">
        <v>0</v>
      </c>
      <c r="D877">
        <v>155</v>
      </c>
      <c r="E877">
        <v>54</v>
      </c>
      <c r="F877">
        <v>6</v>
      </c>
      <c r="G877" t="s">
        <v>10</v>
      </c>
      <c r="H877" t="s">
        <v>18</v>
      </c>
    </row>
    <row r="878" spans="1:8" x14ac:dyDescent="0.25">
      <c r="A878" t="s">
        <v>4489</v>
      </c>
      <c r="B878" t="s">
        <v>3541</v>
      </c>
      <c r="C878">
        <v>0</v>
      </c>
      <c r="D878">
        <v>358</v>
      </c>
      <c r="E878">
        <v>68</v>
      </c>
      <c r="F878">
        <v>8</v>
      </c>
      <c r="G878" t="s">
        <v>10</v>
      </c>
      <c r="H878" t="s">
        <v>18</v>
      </c>
    </row>
    <row r="879" spans="1:8" x14ac:dyDescent="0.25">
      <c r="A879" t="s">
        <v>4502</v>
      </c>
      <c r="B879" t="s">
        <v>403</v>
      </c>
      <c r="C879">
        <v>0</v>
      </c>
      <c r="D879">
        <v>143</v>
      </c>
      <c r="E879">
        <v>11</v>
      </c>
      <c r="F879">
        <v>8</v>
      </c>
      <c r="G879" t="s">
        <v>10</v>
      </c>
      <c r="H879" t="s">
        <v>18</v>
      </c>
    </row>
    <row r="880" spans="1:8" x14ac:dyDescent="0.25">
      <c r="A880" t="s">
        <v>4564</v>
      </c>
      <c r="B880" t="s">
        <v>261</v>
      </c>
      <c r="C880">
        <v>0</v>
      </c>
      <c r="D880">
        <v>193</v>
      </c>
      <c r="E880">
        <v>73</v>
      </c>
      <c r="F880">
        <v>6</v>
      </c>
      <c r="G880" t="s">
        <v>10</v>
      </c>
      <c r="H880" t="s">
        <v>18</v>
      </c>
    </row>
    <row r="881" spans="1:8" x14ac:dyDescent="0.25">
      <c r="A881" t="s">
        <v>4582</v>
      </c>
      <c r="B881" t="s">
        <v>410</v>
      </c>
      <c r="C881">
        <v>0</v>
      </c>
      <c r="D881">
        <v>107</v>
      </c>
      <c r="E881">
        <v>36</v>
      </c>
      <c r="F881">
        <v>6</v>
      </c>
      <c r="G881" t="s">
        <v>10</v>
      </c>
      <c r="H881" t="s">
        <v>18</v>
      </c>
    </row>
    <row r="882" spans="1:8" x14ac:dyDescent="0.25">
      <c r="A882" t="s">
        <v>4588</v>
      </c>
      <c r="B882" t="s">
        <v>3860</v>
      </c>
      <c r="C882">
        <v>0</v>
      </c>
      <c r="D882">
        <v>346</v>
      </c>
      <c r="E882">
        <v>55</v>
      </c>
      <c r="F882">
        <v>7</v>
      </c>
      <c r="G882" t="s">
        <v>10</v>
      </c>
      <c r="H882" t="s">
        <v>18</v>
      </c>
    </row>
    <row r="883" spans="1:8" x14ac:dyDescent="0.25">
      <c r="A883" t="s">
        <v>4629</v>
      </c>
      <c r="B883" t="s">
        <v>65</v>
      </c>
      <c r="C883">
        <v>0</v>
      </c>
      <c r="D883">
        <v>87</v>
      </c>
      <c r="E883">
        <v>24</v>
      </c>
      <c r="F883">
        <v>7</v>
      </c>
      <c r="G883" t="s">
        <v>10</v>
      </c>
      <c r="H883" t="s">
        <v>18</v>
      </c>
    </row>
    <row r="884" spans="1:8" x14ac:dyDescent="0.25">
      <c r="A884" t="s">
        <v>4639</v>
      </c>
      <c r="B884" t="s">
        <v>113</v>
      </c>
      <c r="C884">
        <v>0</v>
      </c>
      <c r="D884">
        <v>152</v>
      </c>
      <c r="E884">
        <v>50</v>
      </c>
      <c r="F884">
        <v>6</v>
      </c>
      <c r="G884" t="s">
        <v>10</v>
      </c>
      <c r="H884" t="s">
        <v>18</v>
      </c>
    </row>
    <row r="885" spans="1:8" x14ac:dyDescent="0.25">
      <c r="A885" t="s">
        <v>4659</v>
      </c>
      <c r="B885" t="s">
        <v>2145</v>
      </c>
      <c r="C885">
        <v>0</v>
      </c>
      <c r="D885">
        <v>90</v>
      </c>
      <c r="E885">
        <v>8</v>
      </c>
      <c r="F885">
        <v>8</v>
      </c>
      <c r="G885" t="s">
        <v>10</v>
      </c>
      <c r="H885" t="s">
        <v>18</v>
      </c>
    </row>
    <row r="886" spans="1:8" x14ac:dyDescent="0.25">
      <c r="A886" t="s">
        <v>4668</v>
      </c>
      <c r="B886" t="s">
        <v>570</v>
      </c>
      <c r="C886">
        <v>0</v>
      </c>
      <c r="D886">
        <v>85</v>
      </c>
      <c r="E886">
        <v>2</v>
      </c>
      <c r="F886">
        <v>6</v>
      </c>
      <c r="G886" t="s">
        <v>10</v>
      </c>
      <c r="H886" t="s">
        <v>18</v>
      </c>
    </row>
    <row r="887" spans="1:8" x14ac:dyDescent="0.25">
      <c r="A887" t="s">
        <v>4709</v>
      </c>
      <c r="B887" t="s">
        <v>2514</v>
      </c>
      <c r="C887">
        <v>0</v>
      </c>
      <c r="D887">
        <v>273</v>
      </c>
      <c r="E887">
        <v>8</v>
      </c>
      <c r="F887">
        <v>6</v>
      </c>
      <c r="G887" t="s">
        <v>10</v>
      </c>
      <c r="H887" t="s">
        <v>18</v>
      </c>
    </row>
    <row r="888" spans="1:8" x14ac:dyDescent="0.25">
      <c r="A888" t="s">
        <v>4710</v>
      </c>
      <c r="B888" t="s">
        <v>759</v>
      </c>
      <c r="C888">
        <v>0</v>
      </c>
      <c r="D888">
        <v>355</v>
      </c>
      <c r="E888">
        <v>114</v>
      </c>
      <c r="F888">
        <v>7</v>
      </c>
      <c r="G888" t="s">
        <v>10</v>
      </c>
      <c r="H888" t="s">
        <v>18</v>
      </c>
    </row>
    <row r="889" spans="1:8" x14ac:dyDescent="0.25">
      <c r="A889" t="s">
        <v>4759</v>
      </c>
      <c r="B889" t="s">
        <v>24</v>
      </c>
      <c r="C889">
        <v>0</v>
      </c>
      <c r="D889">
        <v>189</v>
      </c>
      <c r="E889">
        <v>87</v>
      </c>
      <c r="F889">
        <v>7</v>
      </c>
      <c r="G889" t="s">
        <v>10</v>
      </c>
      <c r="H889" t="s">
        <v>18</v>
      </c>
    </row>
    <row r="890" spans="1:8" x14ac:dyDescent="0.25">
      <c r="A890" t="s">
        <v>4860</v>
      </c>
      <c r="B890" t="s">
        <v>1868</v>
      </c>
      <c r="C890">
        <v>0</v>
      </c>
      <c r="D890">
        <v>571</v>
      </c>
      <c r="E890">
        <v>108</v>
      </c>
      <c r="F890">
        <v>12</v>
      </c>
      <c r="G890" t="s">
        <v>10</v>
      </c>
      <c r="H890" t="s">
        <v>18</v>
      </c>
    </row>
    <row r="891" spans="1:8" x14ac:dyDescent="0.25">
      <c r="A891" t="s">
        <v>4874</v>
      </c>
      <c r="B891" t="s">
        <v>331</v>
      </c>
      <c r="C891">
        <v>0</v>
      </c>
      <c r="D891">
        <v>103</v>
      </c>
      <c r="E891">
        <v>21</v>
      </c>
      <c r="F891">
        <v>7</v>
      </c>
      <c r="G891" t="s">
        <v>10</v>
      </c>
      <c r="H891" t="s">
        <v>18</v>
      </c>
    </row>
    <row r="892" spans="1:8" x14ac:dyDescent="0.25">
      <c r="A892" t="s">
        <v>4875</v>
      </c>
      <c r="B892" t="s">
        <v>278</v>
      </c>
      <c r="C892">
        <v>0</v>
      </c>
      <c r="D892">
        <v>341</v>
      </c>
      <c r="E892">
        <v>160</v>
      </c>
      <c r="F892">
        <v>7</v>
      </c>
      <c r="G892" t="s">
        <v>10</v>
      </c>
      <c r="H892" t="s">
        <v>18</v>
      </c>
    </row>
    <row r="893" spans="1:8" x14ac:dyDescent="0.25">
      <c r="A893" t="s">
        <v>4913</v>
      </c>
      <c r="B893" t="s">
        <v>456</v>
      </c>
      <c r="C893">
        <v>0</v>
      </c>
      <c r="D893">
        <v>149</v>
      </c>
      <c r="E893">
        <v>48</v>
      </c>
      <c r="F893">
        <v>6</v>
      </c>
      <c r="G893" t="s">
        <v>10</v>
      </c>
      <c r="H893" t="s">
        <v>18</v>
      </c>
    </row>
    <row r="894" spans="1:8" x14ac:dyDescent="0.25">
      <c r="A894" t="s">
        <v>4951</v>
      </c>
      <c r="B894" t="s">
        <v>404</v>
      </c>
      <c r="C894">
        <v>0</v>
      </c>
      <c r="D894">
        <v>171</v>
      </c>
      <c r="E894">
        <v>68</v>
      </c>
      <c r="F894">
        <v>7</v>
      </c>
      <c r="G894" t="s">
        <v>10</v>
      </c>
      <c r="H894" t="s">
        <v>18</v>
      </c>
    </row>
    <row r="895" spans="1:8" x14ac:dyDescent="0.25">
      <c r="A895" t="s">
        <v>5006</v>
      </c>
      <c r="B895" t="s">
        <v>1422</v>
      </c>
      <c r="C895">
        <v>0</v>
      </c>
      <c r="D895">
        <v>67</v>
      </c>
      <c r="E895">
        <v>16</v>
      </c>
      <c r="F895">
        <v>6</v>
      </c>
      <c r="G895" t="s">
        <v>10</v>
      </c>
      <c r="H895" t="s">
        <v>18</v>
      </c>
    </row>
    <row r="896" spans="1:8" x14ac:dyDescent="0.25">
      <c r="A896" t="s">
        <v>5014</v>
      </c>
      <c r="B896" t="s">
        <v>692</v>
      </c>
      <c r="C896">
        <v>0</v>
      </c>
      <c r="D896">
        <v>112</v>
      </c>
      <c r="E896">
        <v>41</v>
      </c>
      <c r="F896">
        <v>7</v>
      </c>
      <c r="G896" t="s">
        <v>10</v>
      </c>
      <c r="H896" t="s">
        <v>18</v>
      </c>
    </row>
    <row r="897" spans="1:8" x14ac:dyDescent="0.25">
      <c r="A897" t="s">
        <v>5065</v>
      </c>
      <c r="B897" t="s">
        <v>257</v>
      </c>
      <c r="C897">
        <v>0</v>
      </c>
      <c r="D897">
        <v>378</v>
      </c>
      <c r="E897">
        <v>128</v>
      </c>
      <c r="F897">
        <v>7</v>
      </c>
      <c r="G897" t="s">
        <v>10</v>
      </c>
      <c r="H897" t="s">
        <v>18</v>
      </c>
    </row>
    <row r="898" spans="1:8" x14ac:dyDescent="0.25">
      <c r="A898" t="s">
        <v>5078</v>
      </c>
      <c r="B898" t="s">
        <v>168</v>
      </c>
      <c r="C898">
        <v>0</v>
      </c>
      <c r="D898">
        <v>187</v>
      </c>
      <c r="E898">
        <v>7</v>
      </c>
      <c r="F898">
        <v>7</v>
      </c>
      <c r="G898" t="s">
        <v>10</v>
      </c>
      <c r="H898" t="s">
        <v>18</v>
      </c>
    </row>
    <row r="899" spans="1:8" x14ac:dyDescent="0.25">
      <c r="A899" t="s">
        <v>5087</v>
      </c>
      <c r="B899" t="s">
        <v>3528</v>
      </c>
      <c r="C899">
        <v>0</v>
      </c>
      <c r="D899">
        <v>110</v>
      </c>
      <c r="E899">
        <v>12</v>
      </c>
      <c r="F899">
        <v>7</v>
      </c>
      <c r="G899" t="s">
        <v>10</v>
      </c>
      <c r="H899" t="s">
        <v>18</v>
      </c>
    </row>
    <row r="900" spans="1:8" x14ac:dyDescent="0.25">
      <c r="A900" t="s">
        <v>5128</v>
      </c>
      <c r="B900" t="s">
        <v>759</v>
      </c>
      <c r="C900">
        <v>0</v>
      </c>
      <c r="D900">
        <v>304</v>
      </c>
      <c r="E900">
        <v>97</v>
      </c>
      <c r="F900">
        <v>6</v>
      </c>
      <c r="G900" t="s">
        <v>10</v>
      </c>
      <c r="H900" t="s">
        <v>18</v>
      </c>
    </row>
    <row r="901" spans="1:8" x14ac:dyDescent="0.25">
      <c r="A901" t="s">
        <v>5146</v>
      </c>
      <c r="B901" t="s">
        <v>1525</v>
      </c>
      <c r="C901">
        <v>0</v>
      </c>
      <c r="D901">
        <v>141</v>
      </c>
      <c r="E901">
        <v>3</v>
      </c>
      <c r="F901">
        <v>6</v>
      </c>
      <c r="G901" t="s">
        <v>10</v>
      </c>
      <c r="H901" t="s">
        <v>18</v>
      </c>
    </row>
    <row r="902" spans="1:8" x14ac:dyDescent="0.25">
      <c r="A902" t="s">
        <v>5150</v>
      </c>
      <c r="B902" t="s">
        <v>1626</v>
      </c>
      <c r="C902">
        <v>0</v>
      </c>
      <c r="D902">
        <v>376</v>
      </c>
      <c r="E902">
        <v>0</v>
      </c>
      <c r="F902">
        <v>7</v>
      </c>
      <c r="G902" t="s">
        <v>10</v>
      </c>
      <c r="H902" t="s">
        <v>18</v>
      </c>
    </row>
    <row r="903" spans="1:8" x14ac:dyDescent="0.25">
      <c r="A903" t="s">
        <v>5217</v>
      </c>
      <c r="B903" t="s">
        <v>1281</v>
      </c>
      <c r="C903">
        <v>0</v>
      </c>
      <c r="D903">
        <v>180</v>
      </c>
      <c r="E903">
        <v>0</v>
      </c>
      <c r="F903">
        <v>8</v>
      </c>
      <c r="G903" t="s">
        <v>10</v>
      </c>
      <c r="H903" t="s">
        <v>18</v>
      </c>
    </row>
    <row r="904" spans="1:8" x14ac:dyDescent="0.25">
      <c r="A904" t="s">
        <v>5235</v>
      </c>
      <c r="B904" t="s">
        <v>769</v>
      </c>
      <c r="C904">
        <v>0</v>
      </c>
      <c r="D904">
        <v>122</v>
      </c>
      <c r="E904">
        <v>50</v>
      </c>
      <c r="F904">
        <v>7</v>
      </c>
      <c r="G904" t="s">
        <v>10</v>
      </c>
      <c r="H904" t="s">
        <v>18</v>
      </c>
    </row>
    <row r="905" spans="1:8" x14ac:dyDescent="0.25">
      <c r="A905" t="s">
        <v>5284</v>
      </c>
      <c r="B905" t="s">
        <v>20</v>
      </c>
      <c r="C905">
        <v>0</v>
      </c>
      <c r="D905">
        <v>186</v>
      </c>
      <c r="E905">
        <v>17</v>
      </c>
      <c r="F905">
        <v>7</v>
      </c>
      <c r="G905" t="s">
        <v>10</v>
      </c>
      <c r="H905" t="s">
        <v>18</v>
      </c>
    </row>
    <row r="906" spans="1:8" x14ac:dyDescent="0.25">
      <c r="A906" t="s">
        <v>5284</v>
      </c>
      <c r="B906" t="s">
        <v>756</v>
      </c>
      <c r="C906">
        <v>0</v>
      </c>
      <c r="D906">
        <v>244</v>
      </c>
      <c r="E906">
        <v>122</v>
      </c>
      <c r="F906">
        <v>9</v>
      </c>
      <c r="G906" t="s">
        <v>10</v>
      </c>
      <c r="H906" t="s">
        <v>18</v>
      </c>
    </row>
    <row r="907" spans="1:8" x14ac:dyDescent="0.25">
      <c r="A907" t="s">
        <v>5334</v>
      </c>
      <c r="B907" t="s">
        <v>273</v>
      </c>
      <c r="C907">
        <v>0</v>
      </c>
      <c r="D907">
        <v>169</v>
      </c>
      <c r="E907">
        <v>32</v>
      </c>
      <c r="F907">
        <v>7</v>
      </c>
      <c r="G907" t="s">
        <v>10</v>
      </c>
      <c r="H907" t="s">
        <v>18</v>
      </c>
    </row>
    <row r="908" spans="1:8" x14ac:dyDescent="0.25">
      <c r="A908" t="s">
        <v>5361</v>
      </c>
      <c r="B908" t="s">
        <v>113</v>
      </c>
      <c r="C908">
        <v>0</v>
      </c>
      <c r="D908">
        <v>152</v>
      </c>
      <c r="E908">
        <v>50</v>
      </c>
      <c r="F908">
        <v>6</v>
      </c>
      <c r="G908" t="s">
        <v>10</v>
      </c>
      <c r="H908" t="s">
        <v>18</v>
      </c>
    </row>
    <row r="909" spans="1:8" x14ac:dyDescent="0.25">
      <c r="A909" t="s">
        <v>5411</v>
      </c>
      <c r="B909" t="s">
        <v>1879</v>
      </c>
      <c r="C909">
        <v>0</v>
      </c>
      <c r="D909">
        <v>245</v>
      </c>
      <c r="E909">
        <v>42</v>
      </c>
      <c r="F909">
        <v>9</v>
      </c>
      <c r="G909" t="s">
        <v>10</v>
      </c>
      <c r="H909" t="s">
        <v>18</v>
      </c>
    </row>
    <row r="910" spans="1:8" x14ac:dyDescent="0.25">
      <c r="A910" t="s">
        <v>5428</v>
      </c>
      <c r="B910" t="s">
        <v>261</v>
      </c>
      <c r="C910">
        <v>0</v>
      </c>
      <c r="D910">
        <v>290</v>
      </c>
      <c r="E910">
        <v>110</v>
      </c>
      <c r="F910">
        <v>9</v>
      </c>
      <c r="G910" t="s">
        <v>10</v>
      </c>
      <c r="H910" t="s">
        <v>18</v>
      </c>
    </row>
    <row r="911" spans="1:8" x14ac:dyDescent="0.25">
      <c r="A911" t="s">
        <v>5476</v>
      </c>
      <c r="B911" t="s">
        <v>190</v>
      </c>
      <c r="C911">
        <v>0</v>
      </c>
      <c r="D911">
        <v>115</v>
      </c>
      <c r="E911">
        <v>25</v>
      </c>
      <c r="F911">
        <v>6</v>
      </c>
      <c r="G911" t="s">
        <v>10</v>
      </c>
      <c r="H911" t="s">
        <v>18</v>
      </c>
    </row>
    <row r="912" spans="1:8" x14ac:dyDescent="0.25">
      <c r="A912" t="s">
        <v>5505</v>
      </c>
      <c r="B912" t="s">
        <v>3051</v>
      </c>
      <c r="C912">
        <v>0</v>
      </c>
      <c r="D912">
        <v>349</v>
      </c>
      <c r="E912">
        <v>0</v>
      </c>
      <c r="F912">
        <v>7</v>
      </c>
      <c r="G912" t="s">
        <v>10</v>
      </c>
      <c r="H912" t="s">
        <v>18</v>
      </c>
    </row>
    <row r="913" spans="1:8" x14ac:dyDescent="0.25">
      <c r="A913" t="s">
        <v>5507</v>
      </c>
      <c r="B913" t="s">
        <v>1229</v>
      </c>
      <c r="C913">
        <v>0</v>
      </c>
      <c r="D913">
        <v>440</v>
      </c>
      <c r="E913">
        <v>154</v>
      </c>
      <c r="F913">
        <v>8</v>
      </c>
      <c r="G913" t="s">
        <v>10</v>
      </c>
      <c r="H913" t="s">
        <v>18</v>
      </c>
    </row>
    <row r="914" spans="1:8" x14ac:dyDescent="0.25">
      <c r="A914" t="s">
        <v>5522</v>
      </c>
      <c r="B914" t="s">
        <v>3528</v>
      </c>
      <c r="C914">
        <v>0</v>
      </c>
      <c r="D914">
        <v>110</v>
      </c>
      <c r="E914">
        <v>12</v>
      </c>
      <c r="F914">
        <v>7</v>
      </c>
      <c r="G914" t="s">
        <v>10</v>
      </c>
      <c r="H914" t="s">
        <v>18</v>
      </c>
    </row>
    <row r="915" spans="1:8" x14ac:dyDescent="0.25">
      <c r="A915" t="s">
        <v>5534</v>
      </c>
      <c r="B915" t="s">
        <v>3051</v>
      </c>
      <c r="C915">
        <v>0</v>
      </c>
      <c r="D915">
        <v>299</v>
      </c>
      <c r="E915">
        <v>0</v>
      </c>
      <c r="F915">
        <v>6</v>
      </c>
      <c r="G915" t="s">
        <v>10</v>
      </c>
      <c r="H915" t="s">
        <v>18</v>
      </c>
    </row>
    <row r="916" spans="1:8" x14ac:dyDescent="0.25">
      <c r="A916" t="s">
        <v>5539</v>
      </c>
      <c r="B916" t="s">
        <v>3860</v>
      </c>
      <c r="C916">
        <v>0</v>
      </c>
      <c r="D916">
        <v>693</v>
      </c>
      <c r="E916">
        <v>110</v>
      </c>
      <c r="F916">
        <v>14</v>
      </c>
      <c r="G916" t="s">
        <v>10</v>
      </c>
      <c r="H916" t="s">
        <v>18</v>
      </c>
    </row>
    <row r="917" spans="1:8" x14ac:dyDescent="0.25">
      <c r="A917" t="s">
        <v>5580</v>
      </c>
      <c r="B917" t="s">
        <v>357</v>
      </c>
      <c r="C917">
        <v>0</v>
      </c>
      <c r="D917">
        <v>62</v>
      </c>
      <c r="E917">
        <v>27</v>
      </c>
      <c r="F917">
        <v>6</v>
      </c>
      <c r="G917" t="s">
        <v>10</v>
      </c>
      <c r="H917" t="s">
        <v>18</v>
      </c>
    </row>
    <row r="918" spans="1:8" x14ac:dyDescent="0.25">
      <c r="A918" t="s">
        <v>5586</v>
      </c>
      <c r="B918" t="s">
        <v>217</v>
      </c>
      <c r="C918">
        <v>0</v>
      </c>
      <c r="D918">
        <v>382</v>
      </c>
      <c r="E918">
        <v>183</v>
      </c>
      <c r="F918">
        <v>7</v>
      </c>
      <c r="G918" t="s">
        <v>10</v>
      </c>
      <c r="H918" t="s">
        <v>18</v>
      </c>
    </row>
    <row r="919" spans="1:8" x14ac:dyDescent="0.25">
      <c r="A919" t="s">
        <v>5654</v>
      </c>
      <c r="B919" t="s">
        <v>1333</v>
      </c>
      <c r="C919">
        <v>0</v>
      </c>
      <c r="D919">
        <v>138</v>
      </c>
      <c r="E919">
        <v>58</v>
      </c>
      <c r="F919">
        <v>7</v>
      </c>
      <c r="G919" t="s">
        <v>10</v>
      </c>
      <c r="H919" t="s">
        <v>18</v>
      </c>
    </row>
    <row r="920" spans="1:8" x14ac:dyDescent="0.25">
      <c r="A920" t="s">
        <v>5662</v>
      </c>
      <c r="B920" t="s">
        <v>253</v>
      </c>
      <c r="C920">
        <v>0</v>
      </c>
      <c r="D920">
        <v>240</v>
      </c>
      <c r="E920">
        <v>67</v>
      </c>
      <c r="F920">
        <v>9</v>
      </c>
      <c r="G920" t="s">
        <v>10</v>
      </c>
      <c r="H920" t="s">
        <v>18</v>
      </c>
    </row>
    <row r="921" spans="1:8" x14ac:dyDescent="0.25">
      <c r="A921" t="s">
        <v>5666</v>
      </c>
      <c r="B921" t="s">
        <v>113</v>
      </c>
      <c r="C921">
        <v>0</v>
      </c>
      <c r="D921">
        <v>152</v>
      </c>
      <c r="E921">
        <v>50</v>
      </c>
      <c r="F921">
        <v>6</v>
      </c>
      <c r="G921" t="s">
        <v>10</v>
      </c>
      <c r="H921" t="s">
        <v>18</v>
      </c>
    </row>
    <row r="922" spans="1:8" x14ac:dyDescent="0.25">
      <c r="A922" t="s">
        <v>5709</v>
      </c>
      <c r="B922" t="s">
        <v>1204</v>
      </c>
      <c r="C922">
        <v>0</v>
      </c>
      <c r="D922">
        <v>322</v>
      </c>
      <c r="E922">
        <v>26</v>
      </c>
      <c r="F922">
        <v>6</v>
      </c>
      <c r="G922" t="s">
        <v>10</v>
      </c>
      <c r="H922" t="s">
        <v>18</v>
      </c>
    </row>
    <row r="923" spans="1:8" x14ac:dyDescent="0.25">
      <c r="A923" t="s">
        <v>5709</v>
      </c>
      <c r="B923" t="s">
        <v>93</v>
      </c>
      <c r="C923">
        <v>0</v>
      </c>
      <c r="D923">
        <v>289</v>
      </c>
      <c r="E923">
        <v>144</v>
      </c>
      <c r="F923">
        <v>9</v>
      </c>
      <c r="G923" t="s">
        <v>10</v>
      </c>
      <c r="H923" t="s">
        <v>18</v>
      </c>
    </row>
    <row r="924" spans="1:8" x14ac:dyDescent="0.25">
      <c r="A924" t="s">
        <v>5717</v>
      </c>
      <c r="B924" t="s">
        <v>1740</v>
      </c>
      <c r="C924">
        <v>0</v>
      </c>
      <c r="D924">
        <v>391</v>
      </c>
      <c r="E924">
        <v>113</v>
      </c>
      <c r="F924">
        <v>8</v>
      </c>
      <c r="G924" t="s">
        <v>10</v>
      </c>
      <c r="H924" t="s">
        <v>18</v>
      </c>
    </row>
    <row r="925" spans="1:8" x14ac:dyDescent="0.25">
      <c r="A925" t="s">
        <v>5719</v>
      </c>
      <c r="B925" t="s">
        <v>292</v>
      </c>
      <c r="C925">
        <v>0</v>
      </c>
      <c r="D925">
        <v>144</v>
      </c>
      <c r="E925">
        <v>6</v>
      </c>
      <c r="F925">
        <v>9</v>
      </c>
      <c r="G925" t="s">
        <v>10</v>
      </c>
      <c r="H925" t="s">
        <v>18</v>
      </c>
    </row>
    <row r="926" spans="1:8" x14ac:dyDescent="0.25">
      <c r="A926" t="s">
        <v>5719</v>
      </c>
      <c r="B926" t="s">
        <v>943</v>
      </c>
      <c r="C926">
        <v>0</v>
      </c>
      <c r="D926">
        <v>185</v>
      </c>
      <c r="E926">
        <v>17</v>
      </c>
      <c r="F926">
        <v>7</v>
      </c>
      <c r="G926" t="s">
        <v>10</v>
      </c>
      <c r="H926" t="s">
        <v>18</v>
      </c>
    </row>
    <row r="927" spans="1:8" x14ac:dyDescent="0.25">
      <c r="A927" t="s">
        <v>5739</v>
      </c>
      <c r="B927" t="s">
        <v>3216</v>
      </c>
      <c r="C927">
        <v>0</v>
      </c>
      <c r="D927">
        <v>415</v>
      </c>
      <c r="E927">
        <v>62</v>
      </c>
      <c r="F927">
        <v>8</v>
      </c>
      <c r="G927" t="s">
        <v>10</v>
      </c>
      <c r="H927" t="s">
        <v>18</v>
      </c>
    </row>
    <row r="928" spans="1:8" x14ac:dyDescent="0.25">
      <c r="A928" t="s">
        <v>5770</v>
      </c>
      <c r="B928" t="s">
        <v>943</v>
      </c>
      <c r="C928">
        <v>0</v>
      </c>
      <c r="D928">
        <v>211</v>
      </c>
      <c r="E928">
        <v>19</v>
      </c>
      <c r="F928">
        <v>8</v>
      </c>
      <c r="G928" t="s">
        <v>10</v>
      </c>
      <c r="H928" t="s">
        <v>18</v>
      </c>
    </row>
    <row r="929" spans="1:8" x14ac:dyDescent="0.25">
      <c r="A929" t="s">
        <v>5790</v>
      </c>
      <c r="B929" t="s">
        <v>410</v>
      </c>
      <c r="C929">
        <v>0</v>
      </c>
      <c r="D929">
        <v>143</v>
      </c>
      <c r="E929">
        <v>48</v>
      </c>
      <c r="F929">
        <v>8</v>
      </c>
      <c r="G929" t="s">
        <v>10</v>
      </c>
      <c r="H929" t="s">
        <v>18</v>
      </c>
    </row>
    <row r="930" spans="1:8" x14ac:dyDescent="0.25">
      <c r="A930" t="s">
        <v>5839</v>
      </c>
      <c r="B930" t="s">
        <v>1952</v>
      </c>
      <c r="C930">
        <v>0</v>
      </c>
      <c r="D930">
        <v>311</v>
      </c>
      <c r="E930">
        <v>102</v>
      </c>
      <c r="F930">
        <v>7</v>
      </c>
      <c r="G930" t="s">
        <v>10</v>
      </c>
      <c r="H930" t="s">
        <v>18</v>
      </c>
    </row>
    <row r="931" spans="1:8" x14ac:dyDescent="0.25">
      <c r="A931" t="s">
        <v>5847</v>
      </c>
      <c r="B931" t="s">
        <v>1952</v>
      </c>
      <c r="C931">
        <v>0</v>
      </c>
      <c r="D931">
        <v>311</v>
      </c>
      <c r="E931">
        <v>102</v>
      </c>
      <c r="F931">
        <v>7</v>
      </c>
      <c r="G931" t="s">
        <v>10</v>
      </c>
      <c r="H931" t="s">
        <v>18</v>
      </c>
    </row>
    <row r="932" spans="1:8" x14ac:dyDescent="0.25">
      <c r="A932" t="s">
        <v>5852</v>
      </c>
      <c r="B932" t="s">
        <v>976</v>
      </c>
      <c r="C932">
        <v>0</v>
      </c>
      <c r="D932">
        <v>168</v>
      </c>
      <c r="E932">
        <v>18</v>
      </c>
      <c r="F932">
        <v>6</v>
      </c>
      <c r="G932" t="s">
        <v>10</v>
      </c>
      <c r="H932" t="s">
        <v>18</v>
      </c>
    </row>
    <row r="933" spans="1:8" x14ac:dyDescent="0.25">
      <c r="A933" t="s">
        <v>5879</v>
      </c>
      <c r="B933" t="s">
        <v>239</v>
      </c>
      <c r="C933">
        <v>0</v>
      </c>
      <c r="D933">
        <v>73</v>
      </c>
      <c r="E933">
        <v>0</v>
      </c>
      <c r="F933">
        <v>6</v>
      </c>
      <c r="G933" t="s">
        <v>10</v>
      </c>
      <c r="H933" t="s">
        <v>18</v>
      </c>
    </row>
    <row r="934" spans="1:8" x14ac:dyDescent="0.25">
      <c r="A934" t="s">
        <v>5891</v>
      </c>
      <c r="B934" t="s">
        <v>93</v>
      </c>
      <c r="C934">
        <v>0</v>
      </c>
      <c r="D934">
        <v>193</v>
      </c>
      <c r="E934">
        <v>96</v>
      </c>
      <c r="F934">
        <v>6</v>
      </c>
      <c r="G934" t="s">
        <v>10</v>
      </c>
      <c r="H934" t="s">
        <v>18</v>
      </c>
    </row>
    <row r="935" spans="1:8" x14ac:dyDescent="0.25">
      <c r="A935" t="s">
        <v>5935</v>
      </c>
      <c r="B935" t="s">
        <v>1740</v>
      </c>
      <c r="C935">
        <v>0</v>
      </c>
      <c r="D935">
        <v>293</v>
      </c>
      <c r="E935">
        <v>85</v>
      </c>
      <c r="F935">
        <v>6</v>
      </c>
      <c r="G935" t="s">
        <v>10</v>
      </c>
      <c r="H935" t="s">
        <v>18</v>
      </c>
    </row>
    <row r="936" spans="1:8" x14ac:dyDescent="0.25">
      <c r="A936" t="s">
        <v>114</v>
      </c>
      <c r="B936" t="s">
        <v>117</v>
      </c>
      <c r="C936">
        <v>0</v>
      </c>
      <c r="D936">
        <v>133</v>
      </c>
      <c r="E936">
        <v>4</v>
      </c>
      <c r="F936">
        <v>10</v>
      </c>
      <c r="G936" t="s">
        <v>10</v>
      </c>
      <c r="H936" t="s">
        <v>48</v>
      </c>
    </row>
    <row r="937" spans="1:8" x14ac:dyDescent="0.25">
      <c r="A937" t="s">
        <v>118</v>
      </c>
      <c r="B937" t="s">
        <v>119</v>
      </c>
      <c r="C937">
        <v>0</v>
      </c>
      <c r="D937">
        <v>13</v>
      </c>
      <c r="E937">
        <v>5</v>
      </c>
      <c r="F937">
        <v>1</v>
      </c>
      <c r="G937" t="s">
        <v>10</v>
      </c>
      <c r="H937" t="s">
        <v>48</v>
      </c>
    </row>
    <row r="938" spans="1:8" x14ac:dyDescent="0.25">
      <c r="A938" t="s">
        <v>167</v>
      </c>
      <c r="B938" t="s">
        <v>169</v>
      </c>
      <c r="C938">
        <v>0</v>
      </c>
      <c r="D938">
        <v>80</v>
      </c>
      <c r="E938">
        <v>21</v>
      </c>
      <c r="F938">
        <v>7</v>
      </c>
      <c r="G938" t="s">
        <v>10</v>
      </c>
      <c r="H938" t="s">
        <v>48</v>
      </c>
    </row>
    <row r="939" spans="1:8" x14ac:dyDescent="0.25">
      <c r="A939" t="s">
        <v>231</v>
      </c>
      <c r="B939" t="s">
        <v>233</v>
      </c>
      <c r="C939">
        <v>0</v>
      </c>
      <c r="D939">
        <v>309</v>
      </c>
      <c r="E939">
        <v>77</v>
      </c>
      <c r="F939">
        <v>6</v>
      </c>
      <c r="G939" t="s">
        <v>10</v>
      </c>
      <c r="H939" t="s">
        <v>48</v>
      </c>
    </row>
    <row r="940" spans="1:8" x14ac:dyDescent="0.25">
      <c r="A940" t="s">
        <v>322</v>
      </c>
      <c r="B940" t="s">
        <v>323</v>
      </c>
      <c r="C940">
        <v>0</v>
      </c>
      <c r="D940">
        <v>453</v>
      </c>
      <c r="E940">
        <v>27</v>
      </c>
      <c r="F940">
        <v>9</v>
      </c>
      <c r="G940" t="s">
        <v>10</v>
      </c>
      <c r="H940" t="s">
        <v>48</v>
      </c>
    </row>
    <row r="941" spans="1:8" x14ac:dyDescent="0.25">
      <c r="A941" t="s">
        <v>362</v>
      </c>
      <c r="B941" t="s">
        <v>364</v>
      </c>
      <c r="C941">
        <v>0</v>
      </c>
      <c r="D941">
        <v>296</v>
      </c>
      <c r="E941">
        <v>32</v>
      </c>
      <c r="F941">
        <v>6</v>
      </c>
      <c r="G941" t="s">
        <v>10</v>
      </c>
      <c r="H941" t="s">
        <v>48</v>
      </c>
    </row>
    <row r="942" spans="1:8" x14ac:dyDescent="0.25">
      <c r="A942" t="s">
        <v>374</v>
      </c>
      <c r="B942" t="s">
        <v>376</v>
      </c>
      <c r="C942">
        <v>0</v>
      </c>
      <c r="D942">
        <v>498</v>
      </c>
      <c r="E942">
        <v>139</v>
      </c>
      <c r="F942">
        <v>10</v>
      </c>
      <c r="G942" t="s">
        <v>10</v>
      </c>
      <c r="H942" t="s">
        <v>48</v>
      </c>
    </row>
    <row r="943" spans="1:8" x14ac:dyDescent="0.25">
      <c r="A943" t="s">
        <v>425</v>
      </c>
      <c r="B943" t="s">
        <v>161</v>
      </c>
      <c r="C943">
        <v>0</v>
      </c>
      <c r="D943">
        <v>13</v>
      </c>
      <c r="E943">
        <v>2</v>
      </c>
      <c r="F943">
        <v>1</v>
      </c>
      <c r="G943" t="s">
        <v>10</v>
      </c>
      <c r="H943" t="s">
        <v>48</v>
      </c>
    </row>
    <row r="944" spans="1:8" x14ac:dyDescent="0.25">
      <c r="A944" t="s">
        <v>433</v>
      </c>
      <c r="B944" t="s">
        <v>434</v>
      </c>
      <c r="C944">
        <v>0</v>
      </c>
      <c r="D944">
        <v>39</v>
      </c>
      <c r="E944">
        <v>10</v>
      </c>
      <c r="F944">
        <v>6</v>
      </c>
      <c r="G944" t="s">
        <v>10</v>
      </c>
      <c r="H944" t="s">
        <v>48</v>
      </c>
    </row>
    <row r="945" spans="1:8" x14ac:dyDescent="0.25">
      <c r="A945" t="s">
        <v>455</v>
      </c>
      <c r="B945" t="s">
        <v>117</v>
      </c>
      <c r="C945">
        <v>0</v>
      </c>
      <c r="D945">
        <v>120</v>
      </c>
      <c r="E945">
        <v>4</v>
      </c>
      <c r="F945">
        <v>9</v>
      </c>
      <c r="G945" t="s">
        <v>10</v>
      </c>
      <c r="H945" t="s">
        <v>48</v>
      </c>
    </row>
    <row r="946" spans="1:8" x14ac:dyDescent="0.25">
      <c r="A946" t="s">
        <v>452</v>
      </c>
      <c r="B946" t="s">
        <v>457</v>
      </c>
      <c r="C946">
        <v>0</v>
      </c>
      <c r="D946">
        <v>5</v>
      </c>
      <c r="E946">
        <v>2</v>
      </c>
      <c r="F946">
        <v>1</v>
      </c>
      <c r="G946" t="s">
        <v>10</v>
      </c>
      <c r="H946" t="s">
        <v>48</v>
      </c>
    </row>
    <row r="947" spans="1:8" x14ac:dyDescent="0.25">
      <c r="A947" t="s">
        <v>460</v>
      </c>
      <c r="B947" t="s">
        <v>461</v>
      </c>
      <c r="C947">
        <v>0</v>
      </c>
      <c r="D947">
        <v>16</v>
      </c>
      <c r="E947">
        <v>0</v>
      </c>
      <c r="F947">
        <v>1</v>
      </c>
      <c r="G947" t="s">
        <v>10</v>
      </c>
      <c r="H947" t="s">
        <v>48</v>
      </c>
    </row>
    <row r="948" spans="1:8" x14ac:dyDescent="0.25">
      <c r="A948" t="s">
        <v>563</v>
      </c>
      <c r="B948" t="s">
        <v>564</v>
      </c>
      <c r="C948">
        <v>0</v>
      </c>
      <c r="D948">
        <v>47</v>
      </c>
      <c r="E948">
        <v>4</v>
      </c>
      <c r="F948">
        <v>7</v>
      </c>
      <c r="G948" t="s">
        <v>10</v>
      </c>
      <c r="H948" t="s">
        <v>48</v>
      </c>
    </row>
    <row r="949" spans="1:8" x14ac:dyDescent="0.25">
      <c r="A949" t="s">
        <v>577</v>
      </c>
      <c r="B949" t="s">
        <v>47</v>
      </c>
      <c r="C949">
        <v>0</v>
      </c>
      <c r="D949">
        <v>44</v>
      </c>
      <c r="E949">
        <v>14</v>
      </c>
      <c r="F949">
        <v>6</v>
      </c>
      <c r="G949" t="s">
        <v>10</v>
      </c>
      <c r="H949" t="s">
        <v>48</v>
      </c>
    </row>
    <row r="950" spans="1:8" x14ac:dyDescent="0.25">
      <c r="A950" t="s">
        <v>629</v>
      </c>
      <c r="B950" t="s">
        <v>543</v>
      </c>
      <c r="C950">
        <v>0</v>
      </c>
      <c r="D950">
        <v>104</v>
      </c>
      <c r="E950">
        <v>25</v>
      </c>
      <c r="F950">
        <v>9</v>
      </c>
      <c r="G950" t="s">
        <v>10</v>
      </c>
      <c r="H950" t="s">
        <v>48</v>
      </c>
    </row>
    <row r="951" spans="1:8" x14ac:dyDescent="0.25">
      <c r="A951" t="s">
        <v>691</v>
      </c>
      <c r="B951" t="s">
        <v>693</v>
      </c>
      <c r="C951">
        <v>0</v>
      </c>
      <c r="D951">
        <v>271</v>
      </c>
      <c r="E951">
        <v>51</v>
      </c>
      <c r="F951">
        <v>9</v>
      </c>
      <c r="G951" t="s">
        <v>10</v>
      </c>
      <c r="H951" t="s">
        <v>48</v>
      </c>
    </row>
    <row r="952" spans="1:8" x14ac:dyDescent="0.25">
      <c r="A952" t="s">
        <v>761</v>
      </c>
      <c r="B952" t="s">
        <v>762</v>
      </c>
      <c r="C952">
        <v>0</v>
      </c>
      <c r="D952">
        <v>46</v>
      </c>
      <c r="E952">
        <v>21</v>
      </c>
      <c r="F952">
        <v>6</v>
      </c>
      <c r="G952" t="s">
        <v>10</v>
      </c>
      <c r="H952" t="s">
        <v>48</v>
      </c>
    </row>
    <row r="953" spans="1:8" x14ac:dyDescent="0.25">
      <c r="A953" t="s">
        <v>828</v>
      </c>
      <c r="B953" t="s">
        <v>576</v>
      </c>
      <c r="C953">
        <v>0</v>
      </c>
      <c r="D953">
        <v>191</v>
      </c>
      <c r="E953">
        <v>25</v>
      </c>
      <c r="F953">
        <v>7</v>
      </c>
      <c r="G953" t="s">
        <v>10</v>
      </c>
      <c r="H953" t="s">
        <v>48</v>
      </c>
    </row>
    <row r="954" spans="1:8" x14ac:dyDescent="0.25">
      <c r="A954" t="s">
        <v>908</v>
      </c>
      <c r="B954" t="s">
        <v>715</v>
      </c>
      <c r="C954">
        <v>0</v>
      </c>
      <c r="D954">
        <v>239</v>
      </c>
      <c r="E954">
        <v>96</v>
      </c>
      <c r="F954">
        <v>8</v>
      </c>
      <c r="G954" t="s">
        <v>10</v>
      </c>
      <c r="H954" t="s">
        <v>48</v>
      </c>
    </row>
    <row r="955" spans="1:8" x14ac:dyDescent="0.25">
      <c r="A955" t="s">
        <v>920</v>
      </c>
      <c r="B955" t="s">
        <v>925</v>
      </c>
      <c r="C955">
        <v>0</v>
      </c>
      <c r="D955">
        <v>6</v>
      </c>
      <c r="E955">
        <v>2</v>
      </c>
      <c r="F955">
        <v>1</v>
      </c>
      <c r="G955" t="s">
        <v>10</v>
      </c>
      <c r="H955" t="s">
        <v>48</v>
      </c>
    </row>
    <row r="956" spans="1:8" x14ac:dyDescent="0.25">
      <c r="A956" t="s">
        <v>962</v>
      </c>
      <c r="B956" t="s">
        <v>87</v>
      </c>
      <c r="C956">
        <v>0</v>
      </c>
      <c r="D956">
        <v>339</v>
      </c>
      <c r="E956">
        <v>102</v>
      </c>
      <c r="F956">
        <v>7</v>
      </c>
      <c r="G956" t="s">
        <v>10</v>
      </c>
      <c r="H956" t="s">
        <v>48</v>
      </c>
    </row>
    <row r="957" spans="1:8" x14ac:dyDescent="0.25">
      <c r="A957" t="s">
        <v>1119</v>
      </c>
      <c r="B957" t="s">
        <v>1120</v>
      </c>
      <c r="C957">
        <v>0</v>
      </c>
      <c r="D957">
        <v>86</v>
      </c>
      <c r="E957">
        <v>4</v>
      </c>
      <c r="F957">
        <v>6</v>
      </c>
      <c r="G957" t="s">
        <v>10</v>
      </c>
      <c r="H957" t="s">
        <v>48</v>
      </c>
    </row>
    <row r="958" spans="1:8" x14ac:dyDescent="0.25">
      <c r="A958" t="s">
        <v>1193</v>
      </c>
      <c r="B958" t="s">
        <v>715</v>
      </c>
      <c r="C958">
        <v>0</v>
      </c>
      <c r="D958">
        <v>239</v>
      </c>
      <c r="E958">
        <v>96</v>
      </c>
      <c r="F958">
        <v>8</v>
      </c>
      <c r="G958" t="s">
        <v>10</v>
      </c>
      <c r="H958" t="s">
        <v>48</v>
      </c>
    </row>
    <row r="959" spans="1:8" x14ac:dyDescent="0.25">
      <c r="A959" t="s">
        <v>1326</v>
      </c>
      <c r="B959" t="s">
        <v>1327</v>
      </c>
      <c r="C959">
        <v>0</v>
      </c>
      <c r="D959">
        <v>79</v>
      </c>
      <c r="E959">
        <v>36</v>
      </c>
      <c r="F959">
        <v>9</v>
      </c>
      <c r="G959" t="s">
        <v>10</v>
      </c>
      <c r="H959" t="s">
        <v>48</v>
      </c>
    </row>
    <row r="960" spans="1:8" x14ac:dyDescent="0.25">
      <c r="A960" t="s">
        <v>1376</v>
      </c>
      <c r="B960" t="s">
        <v>317</v>
      </c>
      <c r="C960">
        <v>0</v>
      </c>
      <c r="D960">
        <v>80</v>
      </c>
      <c r="E960">
        <v>33</v>
      </c>
      <c r="F960">
        <v>6</v>
      </c>
      <c r="G960" t="s">
        <v>10</v>
      </c>
      <c r="H960" t="s">
        <v>48</v>
      </c>
    </row>
    <row r="961" spans="1:8" x14ac:dyDescent="0.25">
      <c r="A961" t="s">
        <v>1399</v>
      </c>
      <c r="B961" t="s">
        <v>936</v>
      </c>
      <c r="C961">
        <v>0</v>
      </c>
      <c r="D961">
        <v>83</v>
      </c>
      <c r="E961">
        <v>31</v>
      </c>
      <c r="F961">
        <v>6</v>
      </c>
      <c r="G961" t="s">
        <v>10</v>
      </c>
      <c r="H961" t="s">
        <v>48</v>
      </c>
    </row>
    <row r="962" spans="1:8" x14ac:dyDescent="0.25">
      <c r="A962" t="s">
        <v>1430</v>
      </c>
      <c r="B962" t="s">
        <v>838</v>
      </c>
      <c r="C962">
        <v>0</v>
      </c>
      <c r="D962">
        <v>7</v>
      </c>
      <c r="E962">
        <v>3</v>
      </c>
      <c r="F962">
        <v>1</v>
      </c>
      <c r="G962" t="s">
        <v>10</v>
      </c>
      <c r="H962" t="s">
        <v>48</v>
      </c>
    </row>
    <row r="963" spans="1:8" x14ac:dyDescent="0.25">
      <c r="A963" t="s">
        <v>1520</v>
      </c>
      <c r="B963" t="s">
        <v>470</v>
      </c>
      <c r="C963">
        <v>0</v>
      </c>
      <c r="D963">
        <v>676</v>
      </c>
      <c r="E963">
        <v>81</v>
      </c>
      <c r="F963">
        <v>14</v>
      </c>
      <c r="G963" t="s">
        <v>10</v>
      </c>
      <c r="H963" t="s">
        <v>48</v>
      </c>
    </row>
    <row r="964" spans="1:8" x14ac:dyDescent="0.25">
      <c r="A964" t="s">
        <v>1522</v>
      </c>
      <c r="B964" t="s">
        <v>1523</v>
      </c>
      <c r="C964">
        <v>0</v>
      </c>
      <c r="D964">
        <v>9</v>
      </c>
      <c r="E964">
        <v>2</v>
      </c>
      <c r="F964">
        <v>1</v>
      </c>
      <c r="G964" t="s">
        <v>10</v>
      </c>
      <c r="H964" t="s">
        <v>48</v>
      </c>
    </row>
    <row r="965" spans="1:8" x14ac:dyDescent="0.25">
      <c r="A965" t="s">
        <v>1536</v>
      </c>
      <c r="B965" t="s">
        <v>1537</v>
      </c>
      <c r="C965">
        <v>0</v>
      </c>
      <c r="D965">
        <v>120</v>
      </c>
      <c r="E965">
        <v>46</v>
      </c>
      <c r="F965">
        <v>9</v>
      </c>
      <c r="G965" t="s">
        <v>10</v>
      </c>
      <c r="H965" t="s">
        <v>48</v>
      </c>
    </row>
    <row r="966" spans="1:8" x14ac:dyDescent="0.25">
      <c r="A966" t="s">
        <v>1544</v>
      </c>
      <c r="B966" t="s">
        <v>605</v>
      </c>
      <c r="C966">
        <v>0</v>
      </c>
      <c r="D966">
        <v>28</v>
      </c>
      <c r="E966">
        <v>9</v>
      </c>
      <c r="F966">
        <v>1</v>
      </c>
      <c r="G966" t="s">
        <v>10</v>
      </c>
      <c r="H966" t="s">
        <v>48</v>
      </c>
    </row>
    <row r="967" spans="1:8" x14ac:dyDescent="0.25">
      <c r="A967" t="s">
        <v>1559</v>
      </c>
      <c r="B967" t="s">
        <v>180</v>
      </c>
      <c r="C967">
        <v>0</v>
      </c>
      <c r="D967">
        <v>11</v>
      </c>
      <c r="E967">
        <v>2</v>
      </c>
      <c r="F967">
        <v>1</v>
      </c>
      <c r="G967" t="s">
        <v>10</v>
      </c>
      <c r="H967" t="s">
        <v>48</v>
      </c>
    </row>
    <row r="968" spans="1:8" x14ac:dyDescent="0.25">
      <c r="A968" t="s">
        <v>1602</v>
      </c>
      <c r="B968" t="s">
        <v>1577</v>
      </c>
      <c r="C968">
        <v>0</v>
      </c>
      <c r="D968">
        <v>41</v>
      </c>
      <c r="E968">
        <v>11</v>
      </c>
      <c r="F968">
        <v>6</v>
      </c>
      <c r="G968" t="s">
        <v>10</v>
      </c>
      <c r="H968" t="s">
        <v>48</v>
      </c>
    </row>
    <row r="969" spans="1:8" x14ac:dyDescent="0.25">
      <c r="A969" t="s">
        <v>1634</v>
      </c>
      <c r="B969" t="s">
        <v>1118</v>
      </c>
      <c r="C969">
        <v>0</v>
      </c>
      <c r="D969">
        <v>137</v>
      </c>
      <c r="E969">
        <v>19</v>
      </c>
      <c r="F969">
        <v>10</v>
      </c>
      <c r="G969" t="s">
        <v>10</v>
      </c>
      <c r="H969" t="s">
        <v>48</v>
      </c>
    </row>
    <row r="970" spans="1:8" x14ac:dyDescent="0.25">
      <c r="A970" t="s">
        <v>1661</v>
      </c>
      <c r="B970" t="s">
        <v>925</v>
      </c>
      <c r="C970">
        <v>0</v>
      </c>
      <c r="D970">
        <v>51</v>
      </c>
      <c r="E970">
        <v>21</v>
      </c>
      <c r="F970">
        <v>9</v>
      </c>
      <c r="G970" t="s">
        <v>10</v>
      </c>
      <c r="H970" t="s">
        <v>48</v>
      </c>
    </row>
    <row r="971" spans="1:8" x14ac:dyDescent="0.25">
      <c r="A971" t="s">
        <v>1671</v>
      </c>
      <c r="B971" t="s">
        <v>1098</v>
      </c>
      <c r="C971">
        <v>0</v>
      </c>
      <c r="D971">
        <v>198</v>
      </c>
      <c r="E971">
        <v>0</v>
      </c>
      <c r="F971">
        <v>7</v>
      </c>
      <c r="G971" t="s">
        <v>10</v>
      </c>
      <c r="H971" t="s">
        <v>48</v>
      </c>
    </row>
    <row r="972" spans="1:8" x14ac:dyDescent="0.25">
      <c r="A972" t="s">
        <v>1758</v>
      </c>
      <c r="B972" t="s">
        <v>1577</v>
      </c>
      <c r="C972">
        <v>0</v>
      </c>
      <c r="D972">
        <v>41</v>
      </c>
      <c r="E972">
        <v>11</v>
      </c>
      <c r="F972">
        <v>6</v>
      </c>
      <c r="G972" t="s">
        <v>10</v>
      </c>
      <c r="H972" t="s">
        <v>48</v>
      </c>
    </row>
    <row r="973" spans="1:8" x14ac:dyDescent="0.25">
      <c r="A973" t="s">
        <v>1756</v>
      </c>
      <c r="B973" t="s">
        <v>693</v>
      </c>
      <c r="C973">
        <v>0</v>
      </c>
      <c r="D973">
        <v>211</v>
      </c>
      <c r="E973">
        <v>40</v>
      </c>
      <c r="F973">
        <v>7</v>
      </c>
      <c r="G973" t="s">
        <v>10</v>
      </c>
      <c r="H973" t="s">
        <v>48</v>
      </c>
    </row>
    <row r="974" spans="1:8" x14ac:dyDescent="0.25">
      <c r="A974" t="s">
        <v>1761</v>
      </c>
      <c r="B974" t="s">
        <v>564</v>
      </c>
      <c r="C974">
        <v>0</v>
      </c>
      <c r="D974">
        <v>7</v>
      </c>
      <c r="E974">
        <v>1</v>
      </c>
      <c r="F974">
        <v>1</v>
      </c>
      <c r="G974" t="s">
        <v>10</v>
      </c>
      <c r="H974" t="s">
        <v>48</v>
      </c>
    </row>
    <row r="975" spans="1:8" x14ac:dyDescent="0.25">
      <c r="A975" t="s">
        <v>1772</v>
      </c>
      <c r="B975" t="s">
        <v>944</v>
      </c>
      <c r="C975">
        <v>0</v>
      </c>
      <c r="D975">
        <v>362</v>
      </c>
      <c r="E975">
        <v>65</v>
      </c>
      <c r="F975">
        <v>7</v>
      </c>
      <c r="G975" t="s">
        <v>10</v>
      </c>
      <c r="H975" t="s">
        <v>48</v>
      </c>
    </row>
    <row r="976" spans="1:8" x14ac:dyDescent="0.25">
      <c r="A976" t="s">
        <v>1787</v>
      </c>
      <c r="B976" t="s">
        <v>405</v>
      </c>
      <c r="C976">
        <v>0</v>
      </c>
      <c r="D976">
        <v>108</v>
      </c>
      <c r="E976">
        <v>4</v>
      </c>
      <c r="F976">
        <v>9</v>
      </c>
      <c r="G976" t="s">
        <v>10</v>
      </c>
      <c r="H976" t="s">
        <v>48</v>
      </c>
    </row>
    <row r="977" spans="1:8" x14ac:dyDescent="0.25">
      <c r="A977" t="s">
        <v>1933</v>
      </c>
      <c r="B977" t="s">
        <v>712</v>
      </c>
      <c r="C977">
        <v>0</v>
      </c>
      <c r="D977">
        <v>221</v>
      </c>
      <c r="E977">
        <v>91</v>
      </c>
      <c r="F977">
        <v>7</v>
      </c>
      <c r="G977" t="s">
        <v>10</v>
      </c>
      <c r="H977" t="s">
        <v>48</v>
      </c>
    </row>
    <row r="978" spans="1:8" x14ac:dyDescent="0.25">
      <c r="A978" t="s">
        <v>2009</v>
      </c>
      <c r="B978" t="s">
        <v>715</v>
      </c>
      <c r="C978">
        <v>0</v>
      </c>
      <c r="D978">
        <v>209</v>
      </c>
      <c r="E978">
        <v>84</v>
      </c>
      <c r="F978">
        <v>7</v>
      </c>
      <c r="G978" t="s">
        <v>10</v>
      </c>
      <c r="H978" t="s">
        <v>48</v>
      </c>
    </row>
    <row r="979" spans="1:8" x14ac:dyDescent="0.25">
      <c r="A979" t="s">
        <v>2033</v>
      </c>
      <c r="B979" t="s">
        <v>100</v>
      </c>
      <c r="C979">
        <v>0</v>
      </c>
      <c r="D979">
        <v>51</v>
      </c>
      <c r="E979">
        <v>2</v>
      </c>
      <c r="F979">
        <v>8</v>
      </c>
      <c r="G979" t="s">
        <v>10</v>
      </c>
      <c r="H979" t="s">
        <v>48</v>
      </c>
    </row>
    <row r="980" spans="1:8" x14ac:dyDescent="0.25">
      <c r="A980" t="s">
        <v>2100</v>
      </c>
      <c r="B980" t="s">
        <v>55</v>
      </c>
      <c r="C980">
        <v>0</v>
      </c>
      <c r="D980">
        <v>62</v>
      </c>
      <c r="E980">
        <v>11</v>
      </c>
      <c r="F980">
        <v>7</v>
      </c>
      <c r="G980" t="s">
        <v>10</v>
      </c>
      <c r="H980" t="s">
        <v>48</v>
      </c>
    </row>
    <row r="981" spans="1:8" x14ac:dyDescent="0.25">
      <c r="A981" t="s">
        <v>2137</v>
      </c>
      <c r="B981" t="s">
        <v>2138</v>
      </c>
      <c r="C981">
        <v>0</v>
      </c>
      <c r="D981">
        <v>65</v>
      </c>
      <c r="E981">
        <v>30</v>
      </c>
      <c r="F981">
        <v>8</v>
      </c>
      <c r="G981" t="s">
        <v>10</v>
      </c>
      <c r="H981" t="s">
        <v>48</v>
      </c>
    </row>
    <row r="982" spans="1:8" x14ac:dyDescent="0.25">
      <c r="A982" t="s">
        <v>2191</v>
      </c>
      <c r="B982" t="s">
        <v>651</v>
      </c>
      <c r="C982">
        <v>0</v>
      </c>
      <c r="D982">
        <v>92</v>
      </c>
      <c r="E982">
        <v>6</v>
      </c>
      <c r="F982">
        <v>7</v>
      </c>
      <c r="G982" t="s">
        <v>10</v>
      </c>
      <c r="H982" t="s">
        <v>48</v>
      </c>
    </row>
    <row r="983" spans="1:8" x14ac:dyDescent="0.25">
      <c r="A983" t="s">
        <v>2222</v>
      </c>
      <c r="B983" t="s">
        <v>1567</v>
      </c>
      <c r="C983">
        <v>0</v>
      </c>
      <c r="D983">
        <v>198</v>
      </c>
      <c r="E983">
        <v>59</v>
      </c>
      <c r="F983">
        <v>7</v>
      </c>
      <c r="G983" t="s">
        <v>10</v>
      </c>
      <c r="H983" t="s">
        <v>48</v>
      </c>
    </row>
    <row r="984" spans="1:8" x14ac:dyDescent="0.25">
      <c r="A984" t="s">
        <v>2249</v>
      </c>
      <c r="B984" t="s">
        <v>470</v>
      </c>
      <c r="C984">
        <v>0</v>
      </c>
      <c r="D984">
        <v>48</v>
      </c>
      <c r="E984">
        <v>6</v>
      </c>
      <c r="F984">
        <v>1</v>
      </c>
      <c r="G984" t="s">
        <v>10</v>
      </c>
      <c r="H984" t="s">
        <v>48</v>
      </c>
    </row>
    <row r="985" spans="1:8" x14ac:dyDescent="0.25">
      <c r="A985" t="s">
        <v>2263</v>
      </c>
      <c r="B985" t="s">
        <v>461</v>
      </c>
      <c r="C985">
        <v>0</v>
      </c>
      <c r="D985">
        <v>124</v>
      </c>
      <c r="E985">
        <v>4</v>
      </c>
      <c r="F985">
        <v>8</v>
      </c>
      <c r="G985" t="s">
        <v>10</v>
      </c>
      <c r="H985" t="s">
        <v>48</v>
      </c>
    </row>
    <row r="986" spans="1:8" x14ac:dyDescent="0.25">
      <c r="A986" t="s">
        <v>2329</v>
      </c>
      <c r="B986" t="s">
        <v>746</v>
      </c>
      <c r="C986">
        <v>0</v>
      </c>
      <c r="D986">
        <v>345</v>
      </c>
      <c r="E986">
        <v>138</v>
      </c>
      <c r="F986">
        <v>7</v>
      </c>
      <c r="G986" t="s">
        <v>10</v>
      </c>
      <c r="H986" t="s">
        <v>48</v>
      </c>
    </row>
    <row r="987" spans="1:8" x14ac:dyDescent="0.25">
      <c r="A987" t="s">
        <v>2334</v>
      </c>
      <c r="B987" t="s">
        <v>1665</v>
      </c>
      <c r="C987">
        <v>0</v>
      </c>
      <c r="D987">
        <v>316</v>
      </c>
      <c r="E987">
        <v>76</v>
      </c>
      <c r="F987">
        <v>6</v>
      </c>
      <c r="G987" t="s">
        <v>10</v>
      </c>
      <c r="H987" t="s">
        <v>48</v>
      </c>
    </row>
    <row r="988" spans="1:8" x14ac:dyDescent="0.25">
      <c r="A988" t="s">
        <v>2349</v>
      </c>
      <c r="B988" t="s">
        <v>323</v>
      </c>
      <c r="C988">
        <v>0</v>
      </c>
      <c r="D988">
        <v>50</v>
      </c>
      <c r="E988">
        <v>3</v>
      </c>
      <c r="F988">
        <v>1</v>
      </c>
      <c r="G988" t="s">
        <v>10</v>
      </c>
      <c r="H988" t="s">
        <v>48</v>
      </c>
    </row>
    <row r="989" spans="1:8" x14ac:dyDescent="0.25">
      <c r="A989" t="s">
        <v>2384</v>
      </c>
      <c r="B989" t="s">
        <v>604</v>
      </c>
      <c r="C989">
        <v>0</v>
      </c>
      <c r="D989">
        <v>202</v>
      </c>
      <c r="E989">
        <v>91</v>
      </c>
      <c r="F989">
        <v>7</v>
      </c>
      <c r="G989" t="s">
        <v>10</v>
      </c>
      <c r="H989" t="s">
        <v>48</v>
      </c>
    </row>
    <row r="990" spans="1:8" x14ac:dyDescent="0.25">
      <c r="A990" t="s">
        <v>2415</v>
      </c>
      <c r="B990" t="s">
        <v>2399</v>
      </c>
      <c r="C990">
        <v>0</v>
      </c>
      <c r="D990">
        <v>153</v>
      </c>
      <c r="E990">
        <v>4</v>
      </c>
      <c r="F990">
        <v>9</v>
      </c>
      <c r="G990" t="s">
        <v>10</v>
      </c>
      <c r="H990" t="s">
        <v>48</v>
      </c>
    </row>
    <row r="991" spans="1:8" x14ac:dyDescent="0.25">
      <c r="A991" t="s">
        <v>2431</v>
      </c>
      <c r="B991" t="s">
        <v>1068</v>
      </c>
      <c r="C991">
        <v>0</v>
      </c>
      <c r="D991">
        <v>15</v>
      </c>
      <c r="E991">
        <v>5</v>
      </c>
      <c r="F991">
        <v>1</v>
      </c>
      <c r="G991" t="s">
        <v>10</v>
      </c>
      <c r="H991" t="s">
        <v>48</v>
      </c>
    </row>
    <row r="992" spans="1:8" x14ac:dyDescent="0.25">
      <c r="A992" t="s">
        <v>2446</v>
      </c>
      <c r="B992" t="s">
        <v>2036</v>
      </c>
      <c r="C992">
        <v>0</v>
      </c>
      <c r="D992">
        <v>119</v>
      </c>
      <c r="E992">
        <v>53</v>
      </c>
      <c r="F992">
        <v>8</v>
      </c>
      <c r="G992" t="s">
        <v>10</v>
      </c>
      <c r="H992" t="s">
        <v>48</v>
      </c>
    </row>
    <row r="993" spans="1:8" x14ac:dyDescent="0.25">
      <c r="A993" t="s">
        <v>2551</v>
      </c>
      <c r="B993" t="s">
        <v>2552</v>
      </c>
      <c r="C993">
        <v>0</v>
      </c>
      <c r="D993">
        <v>95</v>
      </c>
      <c r="E993">
        <v>30</v>
      </c>
      <c r="F993">
        <v>7</v>
      </c>
      <c r="G993" t="s">
        <v>10</v>
      </c>
      <c r="H993" t="s">
        <v>48</v>
      </c>
    </row>
    <row r="994" spans="1:8" x14ac:dyDescent="0.25">
      <c r="A994" t="s">
        <v>2567</v>
      </c>
      <c r="B994" t="s">
        <v>364</v>
      </c>
      <c r="C994">
        <v>0</v>
      </c>
      <c r="D994">
        <v>49</v>
      </c>
      <c r="E994">
        <v>5</v>
      </c>
      <c r="F994">
        <v>1</v>
      </c>
      <c r="G994" t="s">
        <v>10</v>
      </c>
      <c r="H994" t="s">
        <v>48</v>
      </c>
    </row>
    <row r="995" spans="1:8" x14ac:dyDescent="0.25">
      <c r="A995" t="s">
        <v>2628</v>
      </c>
      <c r="B995" t="s">
        <v>1456</v>
      </c>
      <c r="C995">
        <v>0</v>
      </c>
      <c r="D995">
        <v>76</v>
      </c>
      <c r="E995">
        <v>35</v>
      </c>
      <c r="F995">
        <v>6</v>
      </c>
      <c r="G995" t="s">
        <v>10</v>
      </c>
      <c r="H995" t="s">
        <v>48</v>
      </c>
    </row>
    <row r="996" spans="1:8" x14ac:dyDescent="0.25">
      <c r="A996" t="s">
        <v>2644</v>
      </c>
      <c r="B996" t="s">
        <v>1990</v>
      </c>
      <c r="C996">
        <v>0</v>
      </c>
      <c r="D996">
        <v>184</v>
      </c>
      <c r="E996">
        <v>39</v>
      </c>
      <c r="F996">
        <v>13</v>
      </c>
      <c r="G996" t="s">
        <v>10</v>
      </c>
      <c r="H996" t="s">
        <v>48</v>
      </c>
    </row>
    <row r="997" spans="1:8" x14ac:dyDescent="0.25">
      <c r="A997" t="s">
        <v>2655</v>
      </c>
      <c r="B997" t="s">
        <v>746</v>
      </c>
      <c r="C997">
        <v>0</v>
      </c>
      <c r="D997">
        <v>492</v>
      </c>
      <c r="E997">
        <v>197</v>
      </c>
      <c r="F997">
        <v>10</v>
      </c>
      <c r="G997" t="s">
        <v>10</v>
      </c>
      <c r="H997" t="s">
        <v>48</v>
      </c>
    </row>
    <row r="998" spans="1:8" x14ac:dyDescent="0.25">
      <c r="A998" t="s">
        <v>2661</v>
      </c>
      <c r="B998" t="s">
        <v>1553</v>
      </c>
      <c r="C998">
        <v>0</v>
      </c>
      <c r="D998">
        <v>10</v>
      </c>
      <c r="E998">
        <v>5</v>
      </c>
      <c r="F998">
        <v>1</v>
      </c>
      <c r="G998" t="s">
        <v>10</v>
      </c>
      <c r="H998" t="s">
        <v>48</v>
      </c>
    </row>
    <row r="999" spans="1:8" x14ac:dyDescent="0.25">
      <c r="A999" t="s">
        <v>2675</v>
      </c>
      <c r="B999" t="s">
        <v>1859</v>
      </c>
      <c r="C999">
        <v>0</v>
      </c>
      <c r="D999">
        <v>182</v>
      </c>
      <c r="E999">
        <v>84</v>
      </c>
      <c r="F999">
        <v>6</v>
      </c>
      <c r="G999" t="s">
        <v>10</v>
      </c>
      <c r="H999" t="s">
        <v>48</v>
      </c>
    </row>
    <row r="1000" spans="1:8" x14ac:dyDescent="0.25">
      <c r="A1000" t="s">
        <v>2720</v>
      </c>
      <c r="B1000" t="s">
        <v>293</v>
      </c>
      <c r="C1000">
        <v>0</v>
      </c>
      <c r="D1000">
        <v>146</v>
      </c>
      <c r="E1000">
        <v>67</v>
      </c>
      <c r="F1000">
        <v>11</v>
      </c>
      <c r="G1000" t="s">
        <v>10</v>
      </c>
      <c r="H1000" t="s">
        <v>48</v>
      </c>
    </row>
    <row r="1001" spans="1:8" x14ac:dyDescent="0.25">
      <c r="A1001" t="s">
        <v>2731</v>
      </c>
      <c r="B1001" t="s">
        <v>364</v>
      </c>
      <c r="C1001">
        <v>0</v>
      </c>
      <c r="D1001">
        <v>493</v>
      </c>
      <c r="E1001">
        <v>54</v>
      </c>
      <c r="F1001">
        <v>10</v>
      </c>
      <c r="G1001" t="s">
        <v>10</v>
      </c>
      <c r="H1001" t="s">
        <v>48</v>
      </c>
    </row>
    <row r="1002" spans="1:8" x14ac:dyDescent="0.25">
      <c r="A1002" t="s">
        <v>2752</v>
      </c>
      <c r="B1002" t="s">
        <v>1098</v>
      </c>
      <c r="C1002">
        <v>0</v>
      </c>
      <c r="D1002">
        <v>28</v>
      </c>
      <c r="E1002">
        <v>0</v>
      </c>
      <c r="F1002">
        <v>1</v>
      </c>
      <c r="G1002" t="s">
        <v>10</v>
      </c>
      <c r="H1002" t="s">
        <v>48</v>
      </c>
    </row>
    <row r="1003" spans="1:8" x14ac:dyDescent="0.25">
      <c r="A1003" t="s">
        <v>2856</v>
      </c>
      <c r="B1003" t="s">
        <v>1197</v>
      </c>
      <c r="C1003">
        <v>0</v>
      </c>
      <c r="D1003">
        <v>78</v>
      </c>
      <c r="E1003">
        <v>24</v>
      </c>
      <c r="F1003">
        <v>6</v>
      </c>
      <c r="G1003" t="s">
        <v>10</v>
      </c>
      <c r="H1003" t="s">
        <v>48</v>
      </c>
    </row>
    <row r="1004" spans="1:8" x14ac:dyDescent="0.25">
      <c r="A1004" t="s">
        <v>2870</v>
      </c>
      <c r="B1004" t="s">
        <v>161</v>
      </c>
      <c r="C1004">
        <v>0</v>
      </c>
      <c r="D1004">
        <v>126</v>
      </c>
      <c r="E1004">
        <v>16</v>
      </c>
      <c r="F1004">
        <v>10</v>
      </c>
      <c r="G1004" t="s">
        <v>10</v>
      </c>
      <c r="H1004" t="s">
        <v>48</v>
      </c>
    </row>
    <row r="1005" spans="1:8" x14ac:dyDescent="0.25">
      <c r="A1005" t="s">
        <v>2876</v>
      </c>
      <c r="B1005" t="s">
        <v>1428</v>
      </c>
      <c r="C1005">
        <v>0</v>
      </c>
      <c r="D1005">
        <v>30</v>
      </c>
      <c r="E1005">
        <v>5</v>
      </c>
      <c r="F1005">
        <v>1</v>
      </c>
      <c r="G1005" t="s">
        <v>10</v>
      </c>
      <c r="H1005" t="s">
        <v>48</v>
      </c>
    </row>
    <row r="1006" spans="1:8" x14ac:dyDescent="0.25">
      <c r="A1006" t="s">
        <v>2896</v>
      </c>
      <c r="B1006" t="s">
        <v>1859</v>
      </c>
      <c r="C1006">
        <v>0</v>
      </c>
      <c r="D1006">
        <v>30</v>
      </c>
      <c r="E1006">
        <v>14</v>
      </c>
      <c r="F1006">
        <v>1</v>
      </c>
      <c r="G1006" t="s">
        <v>10</v>
      </c>
      <c r="H1006" t="s">
        <v>48</v>
      </c>
    </row>
    <row r="1007" spans="1:8" x14ac:dyDescent="0.25">
      <c r="A1007" t="s">
        <v>2952</v>
      </c>
      <c r="B1007" t="s">
        <v>224</v>
      </c>
      <c r="C1007">
        <v>0</v>
      </c>
      <c r="D1007">
        <v>82</v>
      </c>
      <c r="E1007">
        <v>24</v>
      </c>
      <c r="F1007">
        <v>6</v>
      </c>
      <c r="G1007" t="s">
        <v>10</v>
      </c>
      <c r="H1007" t="s">
        <v>48</v>
      </c>
    </row>
    <row r="1008" spans="1:8" x14ac:dyDescent="0.25">
      <c r="A1008" t="s">
        <v>2994</v>
      </c>
      <c r="B1008" t="s">
        <v>1523</v>
      </c>
      <c r="C1008">
        <v>0</v>
      </c>
      <c r="D1008">
        <v>54</v>
      </c>
      <c r="E1008">
        <v>12</v>
      </c>
      <c r="F1008">
        <v>6</v>
      </c>
      <c r="G1008" t="s">
        <v>10</v>
      </c>
      <c r="H1008" t="s">
        <v>48</v>
      </c>
    </row>
    <row r="1009" spans="1:8" x14ac:dyDescent="0.25">
      <c r="A1009" t="s">
        <v>2999</v>
      </c>
      <c r="B1009" t="s">
        <v>119</v>
      </c>
      <c r="C1009">
        <v>0</v>
      </c>
      <c r="D1009">
        <v>13</v>
      </c>
      <c r="E1009">
        <v>5</v>
      </c>
      <c r="F1009">
        <v>1</v>
      </c>
      <c r="G1009" t="s">
        <v>10</v>
      </c>
      <c r="H1009" t="s">
        <v>48</v>
      </c>
    </row>
    <row r="1010" spans="1:8" x14ac:dyDescent="0.25">
      <c r="A1010" t="s">
        <v>3001</v>
      </c>
      <c r="B1010" t="s">
        <v>405</v>
      </c>
      <c r="C1010">
        <v>0</v>
      </c>
      <c r="D1010">
        <v>84</v>
      </c>
      <c r="E1010">
        <v>3</v>
      </c>
      <c r="F1010">
        <v>7</v>
      </c>
      <c r="G1010" t="s">
        <v>10</v>
      </c>
      <c r="H1010" t="s">
        <v>48</v>
      </c>
    </row>
    <row r="1011" spans="1:8" x14ac:dyDescent="0.25">
      <c r="A1011" t="s">
        <v>3056</v>
      </c>
      <c r="B1011" t="s">
        <v>604</v>
      </c>
      <c r="C1011">
        <v>0</v>
      </c>
      <c r="D1011">
        <v>403</v>
      </c>
      <c r="E1011">
        <v>181</v>
      </c>
      <c r="F1011">
        <v>14</v>
      </c>
      <c r="G1011" t="s">
        <v>10</v>
      </c>
      <c r="H1011" t="s">
        <v>48</v>
      </c>
    </row>
    <row r="1012" spans="1:8" x14ac:dyDescent="0.25">
      <c r="A1012" t="s">
        <v>3108</v>
      </c>
      <c r="B1012" t="s">
        <v>339</v>
      </c>
      <c r="C1012">
        <v>0</v>
      </c>
      <c r="D1012">
        <v>246</v>
      </c>
      <c r="E1012">
        <v>69</v>
      </c>
      <c r="F1012">
        <v>8</v>
      </c>
      <c r="G1012" t="s">
        <v>10</v>
      </c>
      <c r="H1012" t="s">
        <v>48</v>
      </c>
    </row>
    <row r="1013" spans="1:8" x14ac:dyDescent="0.25">
      <c r="A1013" t="s">
        <v>3173</v>
      </c>
      <c r="B1013" t="s">
        <v>1812</v>
      </c>
      <c r="C1013">
        <v>0</v>
      </c>
      <c r="D1013">
        <v>4</v>
      </c>
      <c r="E1013">
        <v>0</v>
      </c>
      <c r="F1013">
        <v>1</v>
      </c>
      <c r="G1013" t="s">
        <v>10</v>
      </c>
      <c r="H1013" t="s">
        <v>48</v>
      </c>
    </row>
    <row r="1014" spans="1:8" x14ac:dyDescent="0.25">
      <c r="A1014" t="s">
        <v>3186</v>
      </c>
      <c r="B1014" t="s">
        <v>593</v>
      </c>
      <c r="C1014">
        <v>0</v>
      </c>
      <c r="D1014">
        <v>89</v>
      </c>
      <c r="E1014">
        <v>27</v>
      </c>
      <c r="F1014">
        <v>8</v>
      </c>
      <c r="G1014" t="s">
        <v>10</v>
      </c>
      <c r="H1014" t="s">
        <v>48</v>
      </c>
    </row>
    <row r="1015" spans="1:8" x14ac:dyDescent="0.25">
      <c r="A1015" t="s">
        <v>3193</v>
      </c>
      <c r="B1015" t="s">
        <v>1158</v>
      </c>
      <c r="C1015">
        <v>0</v>
      </c>
      <c r="D1015">
        <v>51</v>
      </c>
      <c r="E1015">
        <v>23</v>
      </c>
      <c r="F1015">
        <v>1</v>
      </c>
      <c r="G1015" t="s">
        <v>10</v>
      </c>
      <c r="H1015" t="s">
        <v>48</v>
      </c>
    </row>
    <row r="1016" spans="1:8" x14ac:dyDescent="0.25">
      <c r="A1016" t="s">
        <v>3259</v>
      </c>
      <c r="B1016" t="s">
        <v>225</v>
      </c>
      <c r="C1016">
        <v>0</v>
      </c>
      <c r="D1016">
        <v>11</v>
      </c>
      <c r="E1016">
        <v>4</v>
      </c>
      <c r="F1016">
        <v>1</v>
      </c>
      <c r="G1016" t="s">
        <v>10</v>
      </c>
      <c r="H1016" t="s">
        <v>48</v>
      </c>
    </row>
    <row r="1017" spans="1:8" x14ac:dyDescent="0.25">
      <c r="A1017" t="s">
        <v>3264</v>
      </c>
      <c r="B1017" t="s">
        <v>1118</v>
      </c>
      <c r="C1017">
        <v>0</v>
      </c>
      <c r="D1017">
        <v>123</v>
      </c>
      <c r="E1017">
        <v>17</v>
      </c>
      <c r="F1017">
        <v>9</v>
      </c>
      <c r="G1017" t="s">
        <v>10</v>
      </c>
      <c r="H1017" t="s">
        <v>48</v>
      </c>
    </row>
    <row r="1018" spans="1:8" x14ac:dyDescent="0.25">
      <c r="A1018" t="s">
        <v>3266</v>
      </c>
      <c r="B1018" t="s">
        <v>715</v>
      </c>
      <c r="C1018">
        <v>0</v>
      </c>
      <c r="D1018">
        <v>209</v>
      </c>
      <c r="E1018">
        <v>84</v>
      </c>
      <c r="F1018">
        <v>7</v>
      </c>
      <c r="G1018" t="s">
        <v>10</v>
      </c>
      <c r="H1018" t="s">
        <v>48</v>
      </c>
    </row>
    <row r="1019" spans="1:8" x14ac:dyDescent="0.25">
      <c r="A1019" t="s">
        <v>3268</v>
      </c>
      <c r="B1019" t="s">
        <v>715</v>
      </c>
      <c r="C1019">
        <v>0</v>
      </c>
      <c r="D1019">
        <v>30</v>
      </c>
      <c r="E1019">
        <v>12</v>
      </c>
      <c r="F1019">
        <v>1</v>
      </c>
      <c r="G1019" t="s">
        <v>10</v>
      </c>
      <c r="H1019" t="s">
        <v>48</v>
      </c>
    </row>
    <row r="1020" spans="1:8" x14ac:dyDescent="0.25">
      <c r="A1020" t="s">
        <v>3273</v>
      </c>
      <c r="B1020" t="s">
        <v>87</v>
      </c>
      <c r="C1020">
        <v>0</v>
      </c>
      <c r="D1020">
        <v>339</v>
      </c>
      <c r="E1020">
        <v>102</v>
      </c>
      <c r="F1020">
        <v>7</v>
      </c>
      <c r="G1020" t="s">
        <v>10</v>
      </c>
      <c r="H1020" t="s">
        <v>48</v>
      </c>
    </row>
    <row r="1021" spans="1:8" x14ac:dyDescent="0.25">
      <c r="A1021" t="s">
        <v>3287</v>
      </c>
      <c r="B1021" t="s">
        <v>1812</v>
      </c>
      <c r="C1021">
        <v>0</v>
      </c>
      <c r="D1021">
        <v>56</v>
      </c>
      <c r="E1021">
        <v>6</v>
      </c>
      <c r="F1021">
        <v>14</v>
      </c>
      <c r="G1021" t="s">
        <v>10</v>
      </c>
      <c r="H1021" t="s">
        <v>48</v>
      </c>
    </row>
    <row r="1022" spans="1:8" x14ac:dyDescent="0.25">
      <c r="A1022" t="s">
        <v>3332</v>
      </c>
      <c r="B1022" t="s">
        <v>1553</v>
      </c>
      <c r="C1022">
        <v>0</v>
      </c>
      <c r="D1022">
        <v>121</v>
      </c>
      <c r="E1022">
        <v>55</v>
      </c>
      <c r="F1022">
        <v>12</v>
      </c>
      <c r="G1022" t="s">
        <v>10</v>
      </c>
      <c r="H1022" t="s">
        <v>48</v>
      </c>
    </row>
    <row r="1023" spans="1:8" x14ac:dyDescent="0.25">
      <c r="A1023" t="s">
        <v>3349</v>
      </c>
      <c r="B1023" t="s">
        <v>1344</v>
      </c>
      <c r="C1023">
        <v>0</v>
      </c>
      <c r="D1023">
        <v>233</v>
      </c>
      <c r="E1023">
        <v>67</v>
      </c>
      <c r="F1023">
        <v>8</v>
      </c>
      <c r="G1023" t="s">
        <v>10</v>
      </c>
      <c r="H1023" t="s">
        <v>48</v>
      </c>
    </row>
    <row r="1024" spans="1:8" x14ac:dyDescent="0.25">
      <c r="A1024" t="s">
        <v>3352</v>
      </c>
      <c r="B1024" t="s">
        <v>1428</v>
      </c>
      <c r="C1024">
        <v>0</v>
      </c>
      <c r="D1024">
        <v>296</v>
      </c>
      <c r="E1024">
        <v>50</v>
      </c>
      <c r="F1024">
        <v>10</v>
      </c>
      <c r="G1024" t="s">
        <v>10</v>
      </c>
      <c r="H1024" t="s">
        <v>48</v>
      </c>
    </row>
    <row r="1025" spans="1:8" x14ac:dyDescent="0.25">
      <c r="A1025" t="s">
        <v>3369</v>
      </c>
      <c r="B1025" t="s">
        <v>2159</v>
      </c>
      <c r="C1025">
        <v>0</v>
      </c>
      <c r="D1025">
        <v>344</v>
      </c>
      <c r="E1025">
        <v>148</v>
      </c>
      <c r="F1025">
        <v>7</v>
      </c>
      <c r="G1025" t="s">
        <v>10</v>
      </c>
      <c r="H1025" t="s">
        <v>48</v>
      </c>
    </row>
    <row r="1026" spans="1:8" x14ac:dyDescent="0.25">
      <c r="A1026" t="s">
        <v>3389</v>
      </c>
      <c r="B1026" t="s">
        <v>1098</v>
      </c>
      <c r="C1026">
        <v>0</v>
      </c>
      <c r="D1026">
        <v>28</v>
      </c>
      <c r="E1026">
        <v>0</v>
      </c>
      <c r="F1026">
        <v>1</v>
      </c>
      <c r="G1026" t="s">
        <v>10</v>
      </c>
      <c r="H1026" t="s">
        <v>48</v>
      </c>
    </row>
    <row r="1027" spans="1:8" x14ac:dyDescent="0.25">
      <c r="A1027" t="s">
        <v>3422</v>
      </c>
      <c r="B1027" t="s">
        <v>543</v>
      </c>
      <c r="C1027">
        <v>0</v>
      </c>
      <c r="D1027">
        <v>12</v>
      </c>
      <c r="E1027">
        <v>3</v>
      </c>
      <c r="F1027">
        <v>1</v>
      </c>
      <c r="G1027" t="s">
        <v>10</v>
      </c>
      <c r="H1027" t="s">
        <v>48</v>
      </c>
    </row>
    <row r="1028" spans="1:8" x14ac:dyDescent="0.25">
      <c r="A1028" t="s">
        <v>3440</v>
      </c>
      <c r="B1028" t="s">
        <v>100</v>
      </c>
      <c r="C1028">
        <v>0</v>
      </c>
      <c r="D1028">
        <v>41</v>
      </c>
      <c r="E1028">
        <v>11</v>
      </c>
      <c r="F1028">
        <v>7</v>
      </c>
      <c r="G1028" t="s">
        <v>10</v>
      </c>
      <c r="H1028" t="s">
        <v>48</v>
      </c>
    </row>
    <row r="1029" spans="1:8" x14ac:dyDescent="0.25">
      <c r="A1029" t="s">
        <v>3476</v>
      </c>
      <c r="B1029" t="s">
        <v>1523</v>
      </c>
      <c r="C1029">
        <v>0</v>
      </c>
      <c r="D1029">
        <v>9</v>
      </c>
      <c r="E1029">
        <v>2</v>
      </c>
      <c r="F1029">
        <v>1</v>
      </c>
      <c r="G1029" t="s">
        <v>10</v>
      </c>
      <c r="H1029" t="s">
        <v>48</v>
      </c>
    </row>
    <row r="1030" spans="1:8" x14ac:dyDescent="0.25">
      <c r="A1030" t="s">
        <v>3508</v>
      </c>
      <c r="B1030" t="s">
        <v>712</v>
      </c>
      <c r="C1030">
        <v>0</v>
      </c>
      <c r="D1030">
        <v>348</v>
      </c>
      <c r="E1030">
        <v>143</v>
      </c>
      <c r="F1030">
        <v>11</v>
      </c>
      <c r="G1030" t="s">
        <v>10</v>
      </c>
      <c r="H1030" t="s">
        <v>48</v>
      </c>
    </row>
    <row r="1031" spans="1:8" x14ac:dyDescent="0.25">
      <c r="A1031" t="s">
        <v>3512</v>
      </c>
      <c r="B1031" t="s">
        <v>169</v>
      </c>
      <c r="C1031">
        <v>0</v>
      </c>
      <c r="D1031">
        <v>92</v>
      </c>
      <c r="E1031">
        <v>24</v>
      </c>
      <c r="F1031">
        <v>8</v>
      </c>
      <c r="G1031" t="s">
        <v>10</v>
      </c>
      <c r="H1031" t="s">
        <v>48</v>
      </c>
    </row>
    <row r="1032" spans="1:8" x14ac:dyDescent="0.25">
      <c r="A1032" t="s">
        <v>3520</v>
      </c>
      <c r="B1032" t="s">
        <v>693</v>
      </c>
      <c r="C1032">
        <v>0</v>
      </c>
      <c r="D1032">
        <v>241</v>
      </c>
      <c r="E1032">
        <v>46</v>
      </c>
      <c r="F1032">
        <v>8</v>
      </c>
      <c r="G1032" t="s">
        <v>10</v>
      </c>
      <c r="H1032" t="s">
        <v>48</v>
      </c>
    </row>
    <row r="1033" spans="1:8" x14ac:dyDescent="0.25">
      <c r="A1033" t="s">
        <v>3568</v>
      </c>
      <c r="B1033" t="s">
        <v>1096</v>
      </c>
      <c r="C1033">
        <v>0</v>
      </c>
      <c r="D1033">
        <v>342</v>
      </c>
      <c r="E1033">
        <v>41</v>
      </c>
      <c r="F1033">
        <v>7</v>
      </c>
      <c r="G1033" t="s">
        <v>10</v>
      </c>
      <c r="H1033" t="s">
        <v>48</v>
      </c>
    </row>
    <row r="1034" spans="1:8" x14ac:dyDescent="0.25">
      <c r="A1034" t="s">
        <v>3575</v>
      </c>
      <c r="B1034" t="s">
        <v>2419</v>
      </c>
      <c r="C1034">
        <v>0</v>
      </c>
      <c r="D1034">
        <v>50</v>
      </c>
      <c r="E1034">
        <v>1</v>
      </c>
      <c r="F1034">
        <v>1</v>
      </c>
      <c r="G1034" t="s">
        <v>10</v>
      </c>
      <c r="H1034" t="s">
        <v>48</v>
      </c>
    </row>
    <row r="1035" spans="1:8" x14ac:dyDescent="0.25">
      <c r="A1035" t="s">
        <v>3622</v>
      </c>
      <c r="B1035" t="s">
        <v>180</v>
      </c>
      <c r="C1035">
        <v>0</v>
      </c>
      <c r="D1035">
        <v>63</v>
      </c>
      <c r="E1035">
        <v>14</v>
      </c>
      <c r="F1035">
        <v>6</v>
      </c>
      <c r="G1035" t="s">
        <v>10</v>
      </c>
      <c r="H1035" t="s">
        <v>48</v>
      </c>
    </row>
    <row r="1036" spans="1:8" x14ac:dyDescent="0.25">
      <c r="A1036" t="s">
        <v>3637</v>
      </c>
      <c r="B1036" t="s">
        <v>180</v>
      </c>
      <c r="C1036">
        <v>0</v>
      </c>
      <c r="D1036">
        <v>11</v>
      </c>
      <c r="E1036">
        <v>2</v>
      </c>
      <c r="F1036">
        <v>1</v>
      </c>
      <c r="G1036" t="s">
        <v>10</v>
      </c>
      <c r="H1036" t="s">
        <v>48</v>
      </c>
    </row>
    <row r="1037" spans="1:8" x14ac:dyDescent="0.25">
      <c r="A1037" t="s">
        <v>3638</v>
      </c>
      <c r="B1037" t="s">
        <v>364</v>
      </c>
      <c r="C1037">
        <v>0</v>
      </c>
      <c r="D1037">
        <v>49</v>
      </c>
      <c r="E1037">
        <v>5</v>
      </c>
      <c r="F1037">
        <v>1</v>
      </c>
      <c r="G1037" t="s">
        <v>10</v>
      </c>
      <c r="H1037" t="s">
        <v>48</v>
      </c>
    </row>
    <row r="1038" spans="1:8" x14ac:dyDescent="0.25">
      <c r="A1038" t="s">
        <v>3653</v>
      </c>
      <c r="B1038" t="s">
        <v>1497</v>
      </c>
      <c r="C1038">
        <v>0</v>
      </c>
      <c r="D1038">
        <v>213</v>
      </c>
      <c r="E1038">
        <v>19</v>
      </c>
      <c r="F1038">
        <v>7</v>
      </c>
      <c r="G1038" t="s">
        <v>10</v>
      </c>
      <c r="H1038" t="s">
        <v>48</v>
      </c>
    </row>
    <row r="1039" spans="1:8" x14ac:dyDescent="0.25">
      <c r="A1039" t="s">
        <v>3657</v>
      </c>
      <c r="B1039" t="s">
        <v>434</v>
      </c>
      <c r="C1039">
        <v>0</v>
      </c>
      <c r="D1039">
        <v>58</v>
      </c>
      <c r="E1039">
        <v>15</v>
      </c>
      <c r="F1039">
        <v>9</v>
      </c>
      <c r="G1039" t="s">
        <v>10</v>
      </c>
      <c r="H1039" t="s">
        <v>48</v>
      </c>
    </row>
    <row r="1040" spans="1:8" x14ac:dyDescent="0.25">
      <c r="A1040" t="s">
        <v>3679</v>
      </c>
      <c r="B1040" t="s">
        <v>1622</v>
      </c>
      <c r="C1040">
        <v>0</v>
      </c>
      <c r="D1040">
        <v>8</v>
      </c>
      <c r="E1040">
        <v>3</v>
      </c>
      <c r="F1040">
        <v>1</v>
      </c>
      <c r="G1040" t="s">
        <v>10</v>
      </c>
      <c r="H1040" t="s">
        <v>48</v>
      </c>
    </row>
    <row r="1041" spans="1:8" x14ac:dyDescent="0.25">
      <c r="A1041" t="s">
        <v>3690</v>
      </c>
      <c r="B1041" t="s">
        <v>1416</v>
      </c>
      <c r="C1041">
        <v>0</v>
      </c>
      <c r="D1041">
        <v>6</v>
      </c>
      <c r="E1041">
        <v>2</v>
      </c>
      <c r="F1041">
        <v>1</v>
      </c>
      <c r="G1041" t="s">
        <v>10</v>
      </c>
      <c r="H1041" t="s">
        <v>48</v>
      </c>
    </row>
    <row r="1042" spans="1:8" x14ac:dyDescent="0.25">
      <c r="A1042" t="s">
        <v>3705</v>
      </c>
      <c r="B1042" t="s">
        <v>936</v>
      </c>
      <c r="C1042">
        <v>0</v>
      </c>
      <c r="D1042">
        <v>14</v>
      </c>
      <c r="E1042">
        <v>5</v>
      </c>
      <c r="F1042">
        <v>1</v>
      </c>
      <c r="G1042" t="s">
        <v>10</v>
      </c>
      <c r="H1042" t="s">
        <v>48</v>
      </c>
    </row>
    <row r="1043" spans="1:8" x14ac:dyDescent="0.25">
      <c r="A1043" t="s">
        <v>3747</v>
      </c>
      <c r="B1043" t="s">
        <v>564</v>
      </c>
      <c r="C1043">
        <v>0</v>
      </c>
      <c r="D1043">
        <v>7</v>
      </c>
      <c r="E1043">
        <v>1</v>
      </c>
      <c r="F1043">
        <v>1</v>
      </c>
      <c r="G1043" t="s">
        <v>10</v>
      </c>
      <c r="H1043" t="s">
        <v>48</v>
      </c>
    </row>
    <row r="1044" spans="1:8" x14ac:dyDescent="0.25">
      <c r="A1044" t="s">
        <v>3755</v>
      </c>
      <c r="B1044" t="s">
        <v>881</v>
      </c>
      <c r="C1044">
        <v>0</v>
      </c>
      <c r="D1044">
        <v>133</v>
      </c>
      <c r="E1044">
        <v>37</v>
      </c>
      <c r="F1044">
        <v>8</v>
      </c>
      <c r="G1044" t="s">
        <v>10</v>
      </c>
      <c r="H1044" t="s">
        <v>48</v>
      </c>
    </row>
    <row r="1045" spans="1:8" x14ac:dyDescent="0.25">
      <c r="A1045" t="s">
        <v>3796</v>
      </c>
      <c r="B1045" t="s">
        <v>323</v>
      </c>
      <c r="C1045">
        <v>0</v>
      </c>
      <c r="D1045">
        <v>50</v>
      </c>
      <c r="E1045">
        <v>3</v>
      </c>
      <c r="F1045">
        <v>1</v>
      </c>
      <c r="G1045" t="s">
        <v>10</v>
      </c>
      <c r="H1045" t="s">
        <v>48</v>
      </c>
    </row>
    <row r="1046" spans="1:8" x14ac:dyDescent="0.25">
      <c r="A1046" t="s">
        <v>3820</v>
      </c>
      <c r="B1046" t="s">
        <v>1292</v>
      </c>
      <c r="C1046">
        <v>0</v>
      </c>
      <c r="D1046">
        <v>108</v>
      </c>
      <c r="E1046">
        <v>30</v>
      </c>
      <c r="F1046">
        <v>7</v>
      </c>
      <c r="G1046" t="s">
        <v>10</v>
      </c>
      <c r="H1046" t="s">
        <v>48</v>
      </c>
    </row>
    <row r="1047" spans="1:8" x14ac:dyDescent="0.25">
      <c r="A1047" t="s">
        <v>3822</v>
      </c>
      <c r="B1047" t="s">
        <v>1506</v>
      </c>
      <c r="C1047">
        <v>0</v>
      </c>
      <c r="D1047">
        <v>12</v>
      </c>
      <c r="E1047">
        <v>1</v>
      </c>
      <c r="F1047">
        <v>1</v>
      </c>
      <c r="G1047" t="s">
        <v>10</v>
      </c>
      <c r="H1047" t="s">
        <v>48</v>
      </c>
    </row>
    <row r="1048" spans="1:8" x14ac:dyDescent="0.25">
      <c r="A1048" t="s">
        <v>3883</v>
      </c>
      <c r="B1048" t="s">
        <v>2138</v>
      </c>
      <c r="C1048">
        <v>0</v>
      </c>
      <c r="D1048">
        <v>73</v>
      </c>
      <c r="E1048">
        <v>34</v>
      </c>
      <c r="F1048">
        <v>9</v>
      </c>
      <c r="G1048" t="s">
        <v>10</v>
      </c>
      <c r="H1048" t="s">
        <v>48</v>
      </c>
    </row>
    <row r="1049" spans="1:8" x14ac:dyDescent="0.25">
      <c r="A1049" t="s">
        <v>3896</v>
      </c>
      <c r="B1049" t="s">
        <v>1416</v>
      </c>
      <c r="C1049">
        <v>0</v>
      </c>
      <c r="D1049">
        <v>45</v>
      </c>
      <c r="E1049">
        <v>17</v>
      </c>
      <c r="F1049">
        <v>7</v>
      </c>
      <c r="G1049" t="s">
        <v>10</v>
      </c>
      <c r="H1049" t="s">
        <v>48</v>
      </c>
    </row>
    <row r="1050" spans="1:8" x14ac:dyDescent="0.25">
      <c r="A1050" t="s">
        <v>3904</v>
      </c>
      <c r="B1050" t="s">
        <v>1345</v>
      </c>
      <c r="C1050">
        <v>0</v>
      </c>
      <c r="D1050">
        <v>27</v>
      </c>
      <c r="E1050">
        <v>8</v>
      </c>
      <c r="F1050">
        <v>1</v>
      </c>
      <c r="G1050" t="s">
        <v>10</v>
      </c>
      <c r="H1050" t="s">
        <v>48</v>
      </c>
    </row>
    <row r="1051" spans="1:8" x14ac:dyDescent="0.25">
      <c r="A1051" t="s">
        <v>3908</v>
      </c>
      <c r="B1051" t="s">
        <v>224</v>
      </c>
      <c r="C1051">
        <v>0</v>
      </c>
      <c r="D1051">
        <v>82</v>
      </c>
      <c r="E1051">
        <v>24</v>
      </c>
      <c r="F1051">
        <v>6</v>
      </c>
      <c r="G1051" t="s">
        <v>10</v>
      </c>
      <c r="H1051" t="s">
        <v>48</v>
      </c>
    </row>
    <row r="1052" spans="1:8" x14ac:dyDescent="0.25">
      <c r="A1052" t="s">
        <v>3938</v>
      </c>
      <c r="B1052" t="s">
        <v>936</v>
      </c>
      <c r="C1052">
        <v>0</v>
      </c>
      <c r="D1052">
        <v>97</v>
      </c>
      <c r="E1052">
        <v>36</v>
      </c>
      <c r="F1052">
        <v>7</v>
      </c>
      <c r="G1052" t="s">
        <v>10</v>
      </c>
      <c r="H1052" t="s">
        <v>48</v>
      </c>
    </row>
    <row r="1053" spans="1:8" x14ac:dyDescent="0.25">
      <c r="A1053" t="s">
        <v>4037</v>
      </c>
      <c r="B1053" t="s">
        <v>944</v>
      </c>
      <c r="C1053">
        <v>0</v>
      </c>
      <c r="D1053">
        <v>52</v>
      </c>
      <c r="E1053">
        <v>9</v>
      </c>
      <c r="F1053">
        <v>1</v>
      </c>
      <c r="G1053" t="s">
        <v>10</v>
      </c>
      <c r="H1053" t="s">
        <v>48</v>
      </c>
    </row>
    <row r="1054" spans="1:8" x14ac:dyDescent="0.25">
      <c r="A1054" t="s">
        <v>4039</v>
      </c>
      <c r="B1054" t="s">
        <v>4041</v>
      </c>
      <c r="C1054">
        <v>0</v>
      </c>
      <c r="D1054">
        <v>75</v>
      </c>
      <c r="E1054">
        <v>6</v>
      </c>
      <c r="F1054">
        <v>6</v>
      </c>
      <c r="G1054" t="s">
        <v>10</v>
      </c>
      <c r="H1054" t="s">
        <v>48</v>
      </c>
    </row>
    <row r="1055" spans="1:8" x14ac:dyDescent="0.25">
      <c r="A1055" t="s">
        <v>4058</v>
      </c>
      <c r="B1055" t="s">
        <v>1577</v>
      </c>
      <c r="C1055">
        <v>0</v>
      </c>
      <c r="D1055">
        <v>41</v>
      </c>
      <c r="E1055">
        <v>11</v>
      </c>
      <c r="F1055">
        <v>6</v>
      </c>
      <c r="G1055" t="s">
        <v>10</v>
      </c>
      <c r="H1055" t="s">
        <v>48</v>
      </c>
    </row>
    <row r="1056" spans="1:8" x14ac:dyDescent="0.25">
      <c r="A1056" t="s">
        <v>4064</v>
      </c>
      <c r="B1056" t="s">
        <v>762</v>
      </c>
      <c r="C1056">
        <v>0</v>
      </c>
      <c r="D1056">
        <v>46</v>
      </c>
      <c r="E1056">
        <v>21</v>
      </c>
      <c r="F1056">
        <v>6</v>
      </c>
      <c r="G1056" t="s">
        <v>10</v>
      </c>
      <c r="H1056" t="s">
        <v>48</v>
      </c>
    </row>
    <row r="1057" spans="1:8" x14ac:dyDescent="0.25">
      <c r="A1057" t="s">
        <v>4199</v>
      </c>
      <c r="B1057" t="s">
        <v>2419</v>
      </c>
      <c r="C1057">
        <v>0</v>
      </c>
      <c r="D1057">
        <v>353</v>
      </c>
      <c r="E1057">
        <v>7</v>
      </c>
      <c r="F1057">
        <v>7</v>
      </c>
      <c r="G1057" t="s">
        <v>10</v>
      </c>
      <c r="H1057" t="s">
        <v>48</v>
      </c>
    </row>
    <row r="1058" spans="1:8" x14ac:dyDescent="0.25">
      <c r="A1058" t="s">
        <v>4235</v>
      </c>
      <c r="B1058" t="s">
        <v>1990</v>
      </c>
      <c r="C1058">
        <v>0</v>
      </c>
      <c r="D1058">
        <v>14</v>
      </c>
      <c r="E1058">
        <v>3</v>
      </c>
      <c r="F1058">
        <v>1</v>
      </c>
      <c r="G1058" t="s">
        <v>10</v>
      </c>
      <c r="H1058" t="s">
        <v>48</v>
      </c>
    </row>
    <row r="1059" spans="1:8" x14ac:dyDescent="0.25">
      <c r="A1059" t="s">
        <v>4276</v>
      </c>
      <c r="B1059" t="s">
        <v>593</v>
      </c>
      <c r="C1059">
        <v>0</v>
      </c>
      <c r="D1059">
        <v>77</v>
      </c>
      <c r="E1059">
        <v>24</v>
      </c>
      <c r="F1059">
        <v>7</v>
      </c>
      <c r="G1059" t="s">
        <v>10</v>
      </c>
      <c r="H1059" t="s">
        <v>48</v>
      </c>
    </row>
    <row r="1060" spans="1:8" x14ac:dyDescent="0.25">
      <c r="A1060" t="s">
        <v>4279</v>
      </c>
      <c r="B1060" t="s">
        <v>661</v>
      </c>
      <c r="C1060">
        <v>0</v>
      </c>
      <c r="D1060">
        <v>74</v>
      </c>
      <c r="E1060">
        <v>33</v>
      </c>
      <c r="F1060">
        <v>6</v>
      </c>
      <c r="G1060" t="s">
        <v>10</v>
      </c>
      <c r="H1060" t="s">
        <v>48</v>
      </c>
    </row>
    <row r="1061" spans="1:8" x14ac:dyDescent="0.25">
      <c r="A1061" t="s">
        <v>4307</v>
      </c>
      <c r="B1061" t="s">
        <v>176</v>
      </c>
      <c r="C1061">
        <v>0</v>
      </c>
      <c r="D1061">
        <v>198</v>
      </c>
      <c r="E1061">
        <v>41</v>
      </c>
      <c r="F1061">
        <v>7</v>
      </c>
      <c r="G1061" t="s">
        <v>10</v>
      </c>
      <c r="H1061" t="s">
        <v>48</v>
      </c>
    </row>
    <row r="1062" spans="1:8" x14ac:dyDescent="0.25">
      <c r="A1062" t="s">
        <v>4323</v>
      </c>
      <c r="B1062" t="s">
        <v>55</v>
      </c>
      <c r="C1062">
        <v>0</v>
      </c>
      <c r="D1062">
        <v>59</v>
      </c>
      <c r="E1062">
        <v>22</v>
      </c>
      <c r="F1062">
        <v>7</v>
      </c>
      <c r="G1062" t="s">
        <v>10</v>
      </c>
      <c r="H1062" t="s">
        <v>48</v>
      </c>
    </row>
    <row r="1063" spans="1:8" x14ac:dyDescent="0.25">
      <c r="A1063" t="s">
        <v>4357</v>
      </c>
      <c r="B1063" t="s">
        <v>2751</v>
      </c>
      <c r="C1063">
        <v>0</v>
      </c>
      <c r="D1063">
        <v>303</v>
      </c>
      <c r="E1063">
        <v>33</v>
      </c>
      <c r="F1063">
        <v>6</v>
      </c>
      <c r="G1063" t="s">
        <v>10</v>
      </c>
      <c r="H1063" t="s">
        <v>48</v>
      </c>
    </row>
    <row r="1064" spans="1:8" x14ac:dyDescent="0.25">
      <c r="A1064" t="s">
        <v>4393</v>
      </c>
      <c r="B1064" t="s">
        <v>2681</v>
      </c>
      <c r="C1064">
        <v>0</v>
      </c>
      <c r="D1064">
        <v>105</v>
      </c>
      <c r="E1064">
        <v>9</v>
      </c>
      <c r="F1064">
        <v>7</v>
      </c>
      <c r="G1064" t="s">
        <v>10</v>
      </c>
      <c r="H1064" t="s">
        <v>48</v>
      </c>
    </row>
    <row r="1065" spans="1:8" x14ac:dyDescent="0.25">
      <c r="A1065" t="s">
        <v>4411</v>
      </c>
      <c r="B1065" t="s">
        <v>317</v>
      </c>
      <c r="C1065">
        <v>0</v>
      </c>
      <c r="D1065">
        <v>93</v>
      </c>
      <c r="E1065">
        <v>38</v>
      </c>
      <c r="F1065">
        <v>7</v>
      </c>
      <c r="G1065" t="s">
        <v>10</v>
      </c>
      <c r="H1065" t="s">
        <v>48</v>
      </c>
    </row>
    <row r="1066" spans="1:8" x14ac:dyDescent="0.25">
      <c r="A1066" t="s">
        <v>4424</v>
      </c>
      <c r="B1066" t="s">
        <v>925</v>
      </c>
      <c r="C1066">
        <v>0</v>
      </c>
      <c r="D1066">
        <v>34</v>
      </c>
      <c r="E1066">
        <v>14</v>
      </c>
      <c r="F1066">
        <v>6</v>
      </c>
      <c r="G1066" t="s">
        <v>10</v>
      </c>
      <c r="H1066" t="s">
        <v>48</v>
      </c>
    </row>
    <row r="1067" spans="1:8" x14ac:dyDescent="0.25">
      <c r="A1067" t="s">
        <v>4439</v>
      </c>
      <c r="B1067" t="s">
        <v>2751</v>
      </c>
      <c r="C1067">
        <v>0</v>
      </c>
      <c r="D1067">
        <v>303</v>
      </c>
      <c r="E1067">
        <v>33</v>
      </c>
      <c r="F1067">
        <v>6</v>
      </c>
      <c r="G1067" t="s">
        <v>10</v>
      </c>
      <c r="H1067" t="s">
        <v>48</v>
      </c>
    </row>
    <row r="1068" spans="1:8" x14ac:dyDescent="0.25">
      <c r="A1068" t="s">
        <v>4453</v>
      </c>
      <c r="B1068" t="s">
        <v>1657</v>
      </c>
      <c r="C1068">
        <v>0</v>
      </c>
      <c r="D1068">
        <v>11</v>
      </c>
      <c r="E1068">
        <v>3</v>
      </c>
      <c r="F1068">
        <v>1</v>
      </c>
      <c r="G1068" t="s">
        <v>10</v>
      </c>
      <c r="H1068" t="s">
        <v>48</v>
      </c>
    </row>
    <row r="1069" spans="1:8" x14ac:dyDescent="0.25">
      <c r="A1069" t="s">
        <v>4470</v>
      </c>
      <c r="B1069" t="s">
        <v>1094</v>
      </c>
      <c r="C1069">
        <v>0</v>
      </c>
      <c r="D1069">
        <v>14</v>
      </c>
      <c r="E1069">
        <v>5</v>
      </c>
      <c r="F1069">
        <v>1</v>
      </c>
      <c r="G1069" t="s">
        <v>10</v>
      </c>
      <c r="H1069" t="s">
        <v>48</v>
      </c>
    </row>
    <row r="1070" spans="1:8" x14ac:dyDescent="0.25">
      <c r="A1070" t="s">
        <v>4484</v>
      </c>
      <c r="B1070" t="s">
        <v>746</v>
      </c>
      <c r="C1070">
        <v>0</v>
      </c>
      <c r="D1070">
        <v>394</v>
      </c>
      <c r="E1070">
        <v>157</v>
      </c>
      <c r="F1070">
        <v>8</v>
      </c>
      <c r="G1070" t="s">
        <v>10</v>
      </c>
      <c r="H1070" t="s">
        <v>48</v>
      </c>
    </row>
    <row r="1071" spans="1:8" x14ac:dyDescent="0.25">
      <c r="A1071" t="s">
        <v>4500</v>
      </c>
      <c r="B1071" t="s">
        <v>1554</v>
      </c>
      <c r="C1071">
        <v>0</v>
      </c>
      <c r="D1071">
        <v>92</v>
      </c>
      <c r="E1071">
        <v>5</v>
      </c>
      <c r="F1071">
        <v>6</v>
      </c>
      <c r="G1071" t="s">
        <v>10</v>
      </c>
      <c r="H1071" t="s">
        <v>48</v>
      </c>
    </row>
    <row r="1072" spans="1:8" x14ac:dyDescent="0.25">
      <c r="A1072" t="s">
        <v>4503</v>
      </c>
      <c r="B1072" t="s">
        <v>786</v>
      </c>
      <c r="C1072">
        <v>0</v>
      </c>
      <c r="D1072">
        <v>56</v>
      </c>
      <c r="E1072">
        <v>27</v>
      </c>
      <c r="F1072">
        <v>8</v>
      </c>
      <c r="G1072" t="s">
        <v>10</v>
      </c>
      <c r="H1072" t="s">
        <v>48</v>
      </c>
    </row>
    <row r="1073" spans="1:8" x14ac:dyDescent="0.25">
      <c r="A1073" t="s">
        <v>4508</v>
      </c>
      <c r="B1073" t="s">
        <v>47</v>
      </c>
      <c r="C1073">
        <v>0</v>
      </c>
      <c r="D1073">
        <v>51</v>
      </c>
      <c r="E1073">
        <v>16</v>
      </c>
      <c r="F1073">
        <v>7</v>
      </c>
      <c r="G1073" t="s">
        <v>10</v>
      </c>
      <c r="H1073" t="s">
        <v>48</v>
      </c>
    </row>
    <row r="1074" spans="1:8" x14ac:dyDescent="0.25">
      <c r="A1074" t="s">
        <v>4527</v>
      </c>
      <c r="B1074" t="s">
        <v>1506</v>
      </c>
      <c r="C1074">
        <v>0</v>
      </c>
      <c r="D1074">
        <v>111</v>
      </c>
      <c r="E1074">
        <v>11</v>
      </c>
      <c r="F1074">
        <v>9</v>
      </c>
      <c r="G1074" t="s">
        <v>10</v>
      </c>
      <c r="H1074" t="s">
        <v>48</v>
      </c>
    </row>
    <row r="1075" spans="1:8" x14ac:dyDescent="0.25">
      <c r="A1075" t="s">
        <v>4559</v>
      </c>
      <c r="B1075" t="s">
        <v>1845</v>
      </c>
      <c r="C1075">
        <v>0</v>
      </c>
      <c r="D1075">
        <v>145</v>
      </c>
      <c r="E1075">
        <v>6</v>
      </c>
      <c r="F1075">
        <v>10</v>
      </c>
      <c r="G1075" t="s">
        <v>10</v>
      </c>
      <c r="H1075" t="s">
        <v>48</v>
      </c>
    </row>
    <row r="1076" spans="1:8" x14ac:dyDescent="0.25">
      <c r="A1076" t="s">
        <v>4566</v>
      </c>
      <c r="B1076" t="s">
        <v>576</v>
      </c>
      <c r="C1076">
        <v>0</v>
      </c>
      <c r="D1076">
        <v>27</v>
      </c>
      <c r="E1076">
        <v>4</v>
      </c>
      <c r="F1076">
        <v>1</v>
      </c>
      <c r="G1076" t="s">
        <v>10</v>
      </c>
      <c r="H1076" t="s">
        <v>48</v>
      </c>
    </row>
    <row r="1077" spans="1:8" x14ac:dyDescent="0.25">
      <c r="A1077" t="s">
        <v>4570</v>
      </c>
      <c r="B1077" t="s">
        <v>47</v>
      </c>
      <c r="C1077">
        <v>0</v>
      </c>
      <c r="D1077">
        <v>44</v>
      </c>
      <c r="E1077">
        <v>14</v>
      </c>
      <c r="F1077">
        <v>6</v>
      </c>
      <c r="G1077" t="s">
        <v>10</v>
      </c>
      <c r="H1077" t="s">
        <v>48</v>
      </c>
    </row>
    <row r="1078" spans="1:8" x14ac:dyDescent="0.25">
      <c r="A1078" t="s">
        <v>4608</v>
      </c>
      <c r="B1078" t="s">
        <v>853</v>
      </c>
      <c r="C1078">
        <v>0</v>
      </c>
      <c r="D1078">
        <v>23</v>
      </c>
      <c r="E1078">
        <v>2</v>
      </c>
      <c r="F1078">
        <v>6</v>
      </c>
      <c r="G1078" t="s">
        <v>10</v>
      </c>
      <c r="H1078" t="s">
        <v>48</v>
      </c>
    </row>
    <row r="1079" spans="1:8" x14ac:dyDescent="0.25">
      <c r="A1079" t="s">
        <v>4624</v>
      </c>
      <c r="B1079" t="s">
        <v>224</v>
      </c>
      <c r="C1079">
        <v>0</v>
      </c>
      <c r="D1079">
        <v>82</v>
      </c>
      <c r="E1079">
        <v>24</v>
      </c>
      <c r="F1079">
        <v>6</v>
      </c>
      <c r="G1079" t="s">
        <v>10</v>
      </c>
      <c r="H1079" t="s">
        <v>48</v>
      </c>
    </row>
    <row r="1080" spans="1:8" x14ac:dyDescent="0.25">
      <c r="A1080" t="s">
        <v>4712</v>
      </c>
      <c r="B1080" t="s">
        <v>376</v>
      </c>
      <c r="C1080">
        <v>0</v>
      </c>
      <c r="D1080">
        <v>348</v>
      </c>
      <c r="E1080">
        <v>97</v>
      </c>
      <c r="F1080">
        <v>7</v>
      </c>
      <c r="G1080" t="s">
        <v>10</v>
      </c>
      <c r="H1080" t="s">
        <v>48</v>
      </c>
    </row>
    <row r="1081" spans="1:8" x14ac:dyDescent="0.25">
      <c r="A1081" t="s">
        <v>4756</v>
      </c>
      <c r="B1081" t="s">
        <v>1812</v>
      </c>
      <c r="C1081">
        <v>0</v>
      </c>
      <c r="D1081">
        <v>36</v>
      </c>
      <c r="E1081">
        <v>4</v>
      </c>
      <c r="F1081">
        <v>9</v>
      </c>
      <c r="G1081" t="s">
        <v>10</v>
      </c>
      <c r="H1081" t="s">
        <v>48</v>
      </c>
    </row>
    <row r="1082" spans="1:8" x14ac:dyDescent="0.25">
      <c r="A1082" t="s">
        <v>4759</v>
      </c>
      <c r="B1082" t="s">
        <v>881</v>
      </c>
      <c r="C1082">
        <v>0</v>
      </c>
      <c r="D1082">
        <v>17</v>
      </c>
      <c r="E1082">
        <v>5</v>
      </c>
      <c r="F1082">
        <v>1</v>
      </c>
      <c r="G1082" t="s">
        <v>10</v>
      </c>
      <c r="H1082" t="s">
        <v>48</v>
      </c>
    </row>
    <row r="1083" spans="1:8" x14ac:dyDescent="0.25">
      <c r="A1083" t="s">
        <v>4773</v>
      </c>
      <c r="B1083" t="s">
        <v>120</v>
      </c>
      <c r="C1083">
        <v>0</v>
      </c>
      <c r="D1083">
        <v>77</v>
      </c>
      <c r="E1083">
        <v>30</v>
      </c>
      <c r="F1083">
        <v>6</v>
      </c>
      <c r="G1083" t="s">
        <v>10</v>
      </c>
      <c r="H1083" t="s">
        <v>48</v>
      </c>
    </row>
    <row r="1084" spans="1:8" x14ac:dyDescent="0.25">
      <c r="A1084" t="s">
        <v>4796</v>
      </c>
      <c r="B1084" t="s">
        <v>2036</v>
      </c>
      <c r="C1084">
        <v>0</v>
      </c>
      <c r="D1084">
        <v>15</v>
      </c>
      <c r="E1084">
        <v>7</v>
      </c>
      <c r="F1084">
        <v>1</v>
      </c>
      <c r="G1084" t="s">
        <v>10</v>
      </c>
      <c r="H1084" t="s">
        <v>48</v>
      </c>
    </row>
    <row r="1085" spans="1:8" x14ac:dyDescent="0.25">
      <c r="A1085" t="s">
        <v>4847</v>
      </c>
      <c r="B1085" t="s">
        <v>55</v>
      </c>
      <c r="C1085">
        <v>0</v>
      </c>
      <c r="D1085">
        <v>62</v>
      </c>
      <c r="E1085">
        <v>11</v>
      </c>
      <c r="F1085">
        <v>7</v>
      </c>
      <c r="G1085" t="s">
        <v>10</v>
      </c>
      <c r="H1085" t="s">
        <v>48</v>
      </c>
    </row>
    <row r="1086" spans="1:8" x14ac:dyDescent="0.25">
      <c r="A1086" t="s">
        <v>4860</v>
      </c>
      <c r="B1086" t="s">
        <v>376</v>
      </c>
      <c r="C1086">
        <v>0</v>
      </c>
      <c r="D1086">
        <v>398</v>
      </c>
      <c r="E1086">
        <v>111</v>
      </c>
      <c r="F1086">
        <v>8</v>
      </c>
      <c r="G1086" t="s">
        <v>10</v>
      </c>
      <c r="H1086" t="s">
        <v>48</v>
      </c>
    </row>
    <row r="1087" spans="1:8" x14ac:dyDescent="0.25">
      <c r="A1087" t="s">
        <v>4879</v>
      </c>
      <c r="B1087" t="s">
        <v>119</v>
      </c>
      <c r="C1087">
        <v>0</v>
      </c>
      <c r="D1087">
        <v>89</v>
      </c>
      <c r="E1087">
        <v>38</v>
      </c>
      <c r="F1087">
        <v>7</v>
      </c>
      <c r="G1087" t="s">
        <v>10</v>
      </c>
      <c r="H1087" t="s">
        <v>48</v>
      </c>
    </row>
    <row r="1088" spans="1:8" x14ac:dyDescent="0.25">
      <c r="A1088" t="s">
        <v>4893</v>
      </c>
      <c r="B1088" t="s">
        <v>161</v>
      </c>
      <c r="C1088">
        <v>0</v>
      </c>
      <c r="D1088">
        <v>88</v>
      </c>
      <c r="E1088">
        <v>11</v>
      </c>
      <c r="F1088">
        <v>7</v>
      </c>
      <c r="G1088" t="s">
        <v>10</v>
      </c>
      <c r="H1088" t="s">
        <v>48</v>
      </c>
    </row>
    <row r="1089" spans="1:8" x14ac:dyDescent="0.25">
      <c r="A1089" t="s">
        <v>4913</v>
      </c>
      <c r="B1089" t="s">
        <v>87</v>
      </c>
      <c r="C1089">
        <v>0</v>
      </c>
      <c r="D1089">
        <v>436</v>
      </c>
      <c r="E1089">
        <v>131</v>
      </c>
      <c r="F1089">
        <v>9</v>
      </c>
      <c r="G1089" t="s">
        <v>10</v>
      </c>
      <c r="H1089" t="s">
        <v>48</v>
      </c>
    </row>
    <row r="1090" spans="1:8" x14ac:dyDescent="0.25">
      <c r="A1090" t="s">
        <v>4941</v>
      </c>
      <c r="B1090" t="s">
        <v>2717</v>
      </c>
      <c r="C1090">
        <v>0</v>
      </c>
      <c r="D1090">
        <v>53</v>
      </c>
      <c r="E1090">
        <v>24</v>
      </c>
      <c r="F1090">
        <v>1</v>
      </c>
      <c r="G1090" t="s">
        <v>10</v>
      </c>
      <c r="H1090" t="s">
        <v>48</v>
      </c>
    </row>
    <row r="1091" spans="1:8" x14ac:dyDescent="0.25">
      <c r="A1091" t="s">
        <v>4977</v>
      </c>
      <c r="B1091" t="s">
        <v>598</v>
      </c>
      <c r="C1091">
        <v>0</v>
      </c>
      <c r="D1091">
        <v>461</v>
      </c>
      <c r="E1091">
        <v>161</v>
      </c>
      <c r="F1091">
        <v>9</v>
      </c>
      <c r="G1091" t="s">
        <v>10</v>
      </c>
      <c r="H1091" t="s">
        <v>48</v>
      </c>
    </row>
    <row r="1092" spans="1:8" x14ac:dyDescent="0.25">
      <c r="A1092" t="s">
        <v>4983</v>
      </c>
      <c r="B1092" t="s">
        <v>1812</v>
      </c>
      <c r="C1092">
        <v>0</v>
      </c>
      <c r="D1092">
        <v>32</v>
      </c>
      <c r="E1092">
        <v>3</v>
      </c>
      <c r="F1092">
        <v>8</v>
      </c>
      <c r="G1092" t="s">
        <v>10</v>
      </c>
      <c r="H1092" t="s">
        <v>48</v>
      </c>
    </row>
    <row r="1093" spans="1:8" x14ac:dyDescent="0.25">
      <c r="A1093" t="s">
        <v>5028</v>
      </c>
      <c r="B1093" t="s">
        <v>2399</v>
      </c>
      <c r="C1093">
        <v>0</v>
      </c>
      <c r="D1093">
        <v>17</v>
      </c>
      <c r="E1093">
        <v>0</v>
      </c>
      <c r="F1093">
        <v>1</v>
      </c>
      <c r="G1093" t="s">
        <v>10</v>
      </c>
      <c r="H1093" t="s">
        <v>48</v>
      </c>
    </row>
    <row r="1094" spans="1:8" x14ac:dyDescent="0.25">
      <c r="A1094" t="s">
        <v>5082</v>
      </c>
      <c r="B1094" t="s">
        <v>1096</v>
      </c>
      <c r="C1094">
        <v>0</v>
      </c>
      <c r="D1094">
        <v>293</v>
      </c>
      <c r="E1094">
        <v>35</v>
      </c>
      <c r="F1094">
        <v>6</v>
      </c>
      <c r="G1094" t="s">
        <v>10</v>
      </c>
      <c r="H1094" t="s">
        <v>48</v>
      </c>
    </row>
    <row r="1095" spans="1:8" x14ac:dyDescent="0.25">
      <c r="A1095" t="s">
        <v>5146</v>
      </c>
      <c r="B1095" t="s">
        <v>293</v>
      </c>
      <c r="C1095">
        <v>0</v>
      </c>
      <c r="D1095">
        <v>80</v>
      </c>
      <c r="E1095">
        <v>37</v>
      </c>
      <c r="F1095">
        <v>6</v>
      </c>
      <c r="G1095" t="s">
        <v>10</v>
      </c>
      <c r="H1095" t="s">
        <v>48</v>
      </c>
    </row>
    <row r="1096" spans="1:8" x14ac:dyDescent="0.25">
      <c r="A1096" t="s">
        <v>5156</v>
      </c>
      <c r="B1096" t="s">
        <v>87</v>
      </c>
      <c r="C1096">
        <v>0</v>
      </c>
      <c r="D1096">
        <v>48</v>
      </c>
      <c r="E1096">
        <v>15</v>
      </c>
      <c r="F1096">
        <v>1</v>
      </c>
      <c r="G1096" t="s">
        <v>10</v>
      </c>
      <c r="H1096" t="s">
        <v>48</v>
      </c>
    </row>
    <row r="1097" spans="1:8" x14ac:dyDescent="0.25">
      <c r="A1097" t="s">
        <v>5173</v>
      </c>
      <c r="B1097" t="s">
        <v>1440</v>
      </c>
      <c r="C1097">
        <v>0</v>
      </c>
      <c r="D1097">
        <v>85</v>
      </c>
      <c r="E1097">
        <v>24</v>
      </c>
      <c r="F1097">
        <v>10</v>
      </c>
      <c r="G1097" t="s">
        <v>10</v>
      </c>
      <c r="H1097" t="s">
        <v>48</v>
      </c>
    </row>
    <row r="1098" spans="1:8" x14ac:dyDescent="0.25">
      <c r="A1098" t="s">
        <v>5182</v>
      </c>
      <c r="B1098" t="s">
        <v>293</v>
      </c>
      <c r="C1098">
        <v>0</v>
      </c>
      <c r="D1098">
        <v>106</v>
      </c>
      <c r="E1098">
        <v>49</v>
      </c>
      <c r="F1098">
        <v>8</v>
      </c>
      <c r="G1098" t="s">
        <v>10</v>
      </c>
      <c r="H1098" t="s">
        <v>48</v>
      </c>
    </row>
    <row r="1099" spans="1:8" x14ac:dyDescent="0.25">
      <c r="A1099" t="s">
        <v>5190</v>
      </c>
      <c r="B1099" t="s">
        <v>55</v>
      </c>
      <c r="C1099">
        <v>0</v>
      </c>
      <c r="D1099">
        <v>75</v>
      </c>
      <c r="E1099">
        <v>28</v>
      </c>
      <c r="F1099">
        <v>9</v>
      </c>
      <c r="G1099" t="s">
        <v>10</v>
      </c>
      <c r="H1099" t="s">
        <v>48</v>
      </c>
    </row>
    <row r="1100" spans="1:8" x14ac:dyDescent="0.25">
      <c r="A1100" t="s">
        <v>5207</v>
      </c>
      <c r="B1100" t="s">
        <v>651</v>
      </c>
      <c r="C1100">
        <v>0</v>
      </c>
      <c r="D1100">
        <v>79</v>
      </c>
      <c r="E1100">
        <v>5</v>
      </c>
      <c r="F1100">
        <v>6</v>
      </c>
      <c r="G1100" t="s">
        <v>10</v>
      </c>
      <c r="H1100" t="s">
        <v>48</v>
      </c>
    </row>
    <row r="1101" spans="1:8" x14ac:dyDescent="0.25">
      <c r="A1101" t="s">
        <v>5211</v>
      </c>
      <c r="B1101" t="s">
        <v>1292</v>
      </c>
      <c r="C1101">
        <v>0</v>
      </c>
      <c r="D1101">
        <v>15</v>
      </c>
      <c r="E1101">
        <v>4</v>
      </c>
      <c r="F1101">
        <v>1</v>
      </c>
      <c r="G1101" t="s">
        <v>10</v>
      </c>
      <c r="H1101" t="s">
        <v>48</v>
      </c>
    </row>
    <row r="1102" spans="1:8" x14ac:dyDescent="0.25">
      <c r="A1102" t="s">
        <v>5236</v>
      </c>
      <c r="B1102" t="s">
        <v>221</v>
      </c>
      <c r="C1102">
        <v>0</v>
      </c>
      <c r="D1102">
        <v>5</v>
      </c>
      <c r="E1102">
        <v>1</v>
      </c>
      <c r="F1102">
        <v>1</v>
      </c>
      <c r="G1102" t="s">
        <v>10</v>
      </c>
      <c r="H1102" t="s">
        <v>48</v>
      </c>
    </row>
    <row r="1103" spans="1:8" x14ac:dyDescent="0.25">
      <c r="A1103" t="s">
        <v>5243</v>
      </c>
      <c r="B1103" t="s">
        <v>1567</v>
      </c>
      <c r="C1103">
        <v>0</v>
      </c>
      <c r="D1103">
        <v>227</v>
      </c>
      <c r="E1103">
        <v>68</v>
      </c>
      <c r="F1103">
        <v>8</v>
      </c>
      <c r="G1103" t="s">
        <v>10</v>
      </c>
      <c r="H1103" t="s">
        <v>48</v>
      </c>
    </row>
    <row r="1104" spans="1:8" x14ac:dyDescent="0.25">
      <c r="A1104" t="s">
        <v>5246</v>
      </c>
      <c r="B1104" t="s">
        <v>1665</v>
      </c>
      <c r="C1104">
        <v>0</v>
      </c>
      <c r="D1104">
        <v>473</v>
      </c>
      <c r="E1104">
        <v>113</v>
      </c>
      <c r="F1104">
        <v>9</v>
      </c>
      <c r="G1104" t="s">
        <v>10</v>
      </c>
      <c r="H1104" t="s">
        <v>48</v>
      </c>
    </row>
    <row r="1105" spans="1:8" x14ac:dyDescent="0.25">
      <c r="A1105" t="s">
        <v>5292</v>
      </c>
      <c r="B1105" t="s">
        <v>364</v>
      </c>
      <c r="C1105">
        <v>0</v>
      </c>
      <c r="D1105">
        <v>345</v>
      </c>
      <c r="E1105">
        <v>38</v>
      </c>
      <c r="F1105">
        <v>7</v>
      </c>
      <c r="G1105" t="s">
        <v>10</v>
      </c>
      <c r="H1105" t="s">
        <v>48</v>
      </c>
    </row>
    <row r="1106" spans="1:8" x14ac:dyDescent="0.25">
      <c r="A1106" t="s">
        <v>5292</v>
      </c>
      <c r="B1106" t="s">
        <v>1577</v>
      </c>
      <c r="C1106">
        <v>0</v>
      </c>
      <c r="D1106">
        <v>41</v>
      </c>
      <c r="E1106">
        <v>11</v>
      </c>
      <c r="F1106">
        <v>6</v>
      </c>
      <c r="G1106" t="s">
        <v>10</v>
      </c>
      <c r="H1106" t="s">
        <v>48</v>
      </c>
    </row>
    <row r="1107" spans="1:8" x14ac:dyDescent="0.25">
      <c r="A1107" t="s">
        <v>5320</v>
      </c>
      <c r="B1107" t="s">
        <v>470</v>
      </c>
      <c r="C1107">
        <v>0</v>
      </c>
      <c r="D1107">
        <v>290</v>
      </c>
      <c r="E1107">
        <v>35</v>
      </c>
      <c r="F1107">
        <v>6</v>
      </c>
      <c r="G1107" t="s">
        <v>10</v>
      </c>
      <c r="H1107" t="s">
        <v>48</v>
      </c>
    </row>
    <row r="1108" spans="1:8" x14ac:dyDescent="0.25">
      <c r="A1108" t="s">
        <v>5353</v>
      </c>
      <c r="B1108" t="s">
        <v>1554</v>
      </c>
      <c r="C1108">
        <v>0</v>
      </c>
      <c r="D1108">
        <v>92</v>
      </c>
      <c r="E1108">
        <v>5</v>
      </c>
      <c r="F1108">
        <v>6</v>
      </c>
      <c r="G1108" t="s">
        <v>10</v>
      </c>
      <c r="H1108" t="s">
        <v>48</v>
      </c>
    </row>
    <row r="1109" spans="1:8" x14ac:dyDescent="0.25">
      <c r="A1109" t="s">
        <v>5378</v>
      </c>
      <c r="B1109" t="s">
        <v>1440</v>
      </c>
      <c r="C1109">
        <v>0</v>
      </c>
      <c r="D1109">
        <v>51</v>
      </c>
      <c r="E1109">
        <v>14</v>
      </c>
      <c r="F1109">
        <v>6</v>
      </c>
      <c r="G1109" t="s">
        <v>10</v>
      </c>
      <c r="H1109" t="s">
        <v>48</v>
      </c>
    </row>
    <row r="1110" spans="1:8" x14ac:dyDescent="0.25">
      <c r="A1110" t="s">
        <v>5434</v>
      </c>
      <c r="B1110" t="s">
        <v>434</v>
      </c>
      <c r="C1110">
        <v>0</v>
      </c>
      <c r="D1110">
        <v>45</v>
      </c>
      <c r="E1110">
        <v>12</v>
      </c>
      <c r="F1110">
        <v>7</v>
      </c>
      <c r="G1110" t="s">
        <v>10</v>
      </c>
      <c r="H1110" t="s">
        <v>48</v>
      </c>
    </row>
    <row r="1111" spans="1:8" x14ac:dyDescent="0.25">
      <c r="A1111" t="s">
        <v>5478</v>
      </c>
      <c r="B1111" t="s">
        <v>1327</v>
      </c>
      <c r="C1111">
        <v>0</v>
      </c>
      <c r="D1111">
        <v>53</v>
      </c>
      <c r="E1111">
        <v>24</v>
      </c>
      <c r="F1111">
        <v>6</v>
      </c>
      <c r="G1111" t="s">
        <v>10</v>
      </c>
      <c r="H1111" t="s">
        <v>48</v>
      </c>
    </row>
    <row r="1112" spans="1:8" x14ac:dyDescent="0.25">
      <c r="A1112" t="s">
        <v>5524</v>
      </c>
      <c r="B1112" t="s">
        <v>1523</v>
      </c>
      <c r="C1112">
        <v>0</v>
      </c>
      <c r="D1112">
        <v>63</v>
      </c>
      <c r="E1112">
        <v>14</v>
      </c>
      <c r="F1112">
        <v>7</v>
      </c>
      <c r="G1112" t="s">
        <v>10</v>
      </c>
      <c r="H1112" t="s">
        <v>48</v>
      </c>
    </row>
    <row r="1113" spans="1:8" x14ac:dyDescent="0.25">
      <c r="A1113" t="s">
        <v>5555</v>
      </c>
      <c r="B1113" t="s">
        <v>576</v>
      </c>
      <c r="C1113">
        <v>0</v>
      </c>
      <c r="D1113">
        <v>301</v>
      </c>
      <c r="E1113">
        <v>39</v>
      </c>
      <c r="F1113">
        <v>11</v>
      </c>
      <c r="G1113" t="s">
        <v>10</v>
      </c>
      <c r="H1113" t="s">
        <v>48</v>
      </c>
    </row>
    <row r="1114" spans="1:8" x14ac:dyDescent="0.25">
      <c r="A1114" t="s">
        <v>5576</v>
      </c>
      <c r="B1114" t="s">
        <v>225</v>
      </c>
      <c r="C1114">
        <v>0</v>
      </c>
      <c r="D1114">
        <v>11</v>
      </c>
      <c r="E1114">
        <v>4</v>
      </c>
      <c r="F1114">
        <v>1</v>
      </c>
      <c r="G1114" t="s">
        <v>10</v>
      </c>
      <c r="H1114" t="s">
        <v>48</v>
      </c>
    </row>
    <row r="1115" spans="1:8" x14ac:dyDescent="0.25">
      <c r="A1115" t="s">
        <v>5577</v>
      </c>
      <c r="B1115" t="s">
        <v>1118</v>
      </c>
      <c r="C1115">
        <v>0</v>
      </c>
      <c r="D1115">
        <v>14</v>
      </c>
      <c r="E1115">
        <v>2</v>
      </c>
      <c r="F1115">
        <v>1</v>
      </c>
      <c r="G1115" t="s">
        <v>10</v>
      </c>
      <c r="H1115" t="s">
        <v>48</v>
      </c>
    </row>
    <row r="1116" spans="1:8" x14ac:dyDescent="0.25">
      <c r="A1116" t="s">
        <v>5580</v>
      </c>
      <c r="B1116" t="s">
        <v>543</v>
      </c>
      <c r="C1116">
        <v>0</v>
      </c>
      <c r="D1116">
        <v>104</v>
      </c>
      <c r="E1116">
        <v>25</v>
      </c>
      <c r="F1116">
        <v>9</v>
      </c>
      <c r="G1116" t="s">
        <v>10</v>
      </c>
      <c r="H1116" t="s">
        <v>48</v>
      </c>
    </row>
    <row r="1117" spans="1:8" x14ac:dyDescent="0.25">
      <c r="A1117" t="s">
        <v>5591</v>
      </c>
      <c r="B1117" t="s">
        <v>838</v>
      </c>
      <c r="C1117">
        <v>0</v>
      </c>
      <c r="D1117">
        <v>47</v>
      </c>
      <c r="E1117">
        <v>20</v>
      </c>
      <c r="F1117">
        <v>7</v>
      </c>
      <c r="G1117" t="s">
        <v>10</v>
      </c>
      <c r="H1117" t="s">
        <v>48</v>
      </c>
    </row>
    <row r="1118" spans="1:8" x14ac:dyDescent="0.25">
      <c r="A1118" t="s">
        <v>5604</v>
      </c>
      <c r="B1118" t="s">
        <v>762</v>
      </c>
      <c r="C1118">
        <v>0</v>
      </c>
      <c r="D1118">
        <v>8</v>
      </c>
      <c r="E1118">
        <v>3</v>
      </c>
      <c r="F1118">
        <v>1</v>
      </c>
      <c r="G1118" t="s">
        <v>10</v>
      </c>
      <c r="H1118" t="s">
        <v>48</v>
      </c>
    </row>
    <row r="1119" spans="1:8" x14ac:dyDescent="0.25">
      <c r="A1119" t="s">
        <v>5605</v>
      </c>
      <c r="B1119" t="s">
        <v>936</v>
      </c>
      <c r="C1119">
        <v>0</v>
      </c>
      <c r="D1119">
        <v>14</v>
      </c>
      <c r="E1119">
        <v>5</v>
      </c>
      <c r="F1119">
        <v>1</v>
      </c>
      <c r="G1119" t="s">
        <v>10</v>
      </c>
      <c r="H1119" t="s">
        <v>48</v>
      </c>
    </row>
    <row r="1120" spans="1:8" x14ac:dyDescent="0.25">
      <c r="A1120" t="s">
        <v>5621</v>
      </c>
      <c r="B1120" t="s">
        <v>762</v>
      </c>
      <c r="C1120">
        <v>0</v>
      </c>
      <c r="D1120">
        <v>8</v>
      </c>
      <c r="E1120">
        <v>3</v>
      </c>
      <c r="F1120">
        <v>1</v>
      </c>
      <c r="G1120" t="s">
        <v>10</v>
      </c>
      <c r="H1120" t="s">
        <v>48</v>
      </c>
    </row>
    <row r="1121" spans="1:8" x14ac:dyDescent="0.25">
      <c r="A1121" t="s">
        <v>5692</v>
      </c>
      <c r="B1121" t="s">
        <v>470</v>
      </c>
      <c r="C1121">
        <v>0</v>
      </c>
      <c r="D1121">
        <v>338</v>
      </c>
      <c r="E1121">
        <v>41</v>
      </c>
      <c r="F1121">
        <v>7</v>
      </c>
      <c r="G1121" t="s">
        <v>10</v>
      </c>
      <c r="H1121" t="s">
        <v>48</v>
      </c>
    </row>
    <row r="1122" spans="1:8" x14ac:dyDescent="0.25">
      <c r="A1122" t="s">
        <v>5694</v>
      </c>
      <c r="B1122" t="s">
        <v>1327</v>
      </c>
      <c r="C1122">
        <v>0</v>
      </c>
      <c r="D1122">
        <v>53</v>
      </c>
      <c r="E1122">
        <v>24</v>
      </c>
      <c r="F1122">
        <v>6</v>
      </c>
      <c r="G1122" t="s">
        <v>10</v>
      </c>
      <c r="H1122" t="s">
        <v>48</v>
      </c>
    </row>
    <row r="1123" spans="1:8" x14ac:dyDescent="0.25">
      <c r="A1123" t="s">
        <v>5742</v>
      </c>
      <c r="B1123" t="s">
        <v>936</v>
      </c>
      <c r="C1123">
        <v>0</v>
      </c>
      <c r="D1123">
        <v>97</v>
      </c>
      <c r="E1123">
        <v>36</v>
      </c>
      <c r="F1123">
        <v>7</v>
      </c>
      <c r="G1123" t="s">
        <v>10</v>
      </c>
      <c r="H1123" t="s">
        <v>48</v>
      </c>
    </row>
    <row r="1124" spans="1:8" x14ac:dyDescent="0.25">
      <c r="A1124" t="s">
        <v>5748</v>
      </c>
      <c r="B1124" t="s">
        <v>339</v>
      </c>
      <c r="C1124">
        <v>0</v>
      </c>
      <c r="D1124">
        <v>339</v>
      </c>
      <c r="E1124">
        <v>95</v>
      </c>
      <c r="F1124">
        <v>11</v>
      </c>
      <c r="G1124" t="s">
        <v>10</v>
      </c>
      <c r="H1124" t="s">
        <v>48</v>
      </c>
    </row>
    <row r="1125" spans="1:8" x14ac:dyDescent="0.25">
      <c r="A1125" t="s">
        <v>5751</v>
      </c>
      <c r="B1125" t="s">
        <v>853</v>
      </c>
      <c r="C1125">
        <v>0</v>
      </c>
      <c r="D1125">
        <v>27</v>
      </c>
      <c r="E1125">
        <v>3</v>
      </c>
      <c r="F1125">
        <v>7</v>
      </c>
      <c r="G1125" t="s">
        <v>10</v>
      </c>
      <c r="H1125" t="s">
        <v>48</v>
      </c>
    </row>
    <row r="1126" spans="1:8" x14ac:dyDescent="0.25">
      <c r="A1126" t="s">
        <v>5763</v>
      </c>
      <c r="B1126" t="s">
        <v>2717</v>
      </c>
      <c r="C1126">
        <v>0</v>
      </c>
      <c r="D1126">
        <v>370</v>
      </c>
      <c r="E1126">
        <v>170</v>
      </c>
      <c r="F1126">
        <v>7</v>
      </c>
      <c r="G1126" t="s">
        <v>10</v>
      </c>
      <c r="H1126" t="s">
        <v>48</v>
      </c>
    </row>
    <row r="1127" spans="1:8" x14ac:dyDescent="0.25">
      <c r="A1127" t="s">
        <v>5770</v>
      </c>
      <c r="B1127" t="s">
        <v>2296</v>
      </c>
      <c r="C1127">
        <v>0</v>
      </c>
      <c r="D1127">
        <v>106</v>
      </c>
      <c r="E1127">
        <v>15</v>
      </c>
      <c r="F1127">
        <v>7</v>
      </c>
      <c r="G1127" t="s">
        <v>10</v>
      </c>
      <c r="H1127" t="s">
        <v>48</v>
      </c>
    </row>
    <row r="1128" spans="1:8" x14ac:dyDescent="0.25">
      <c r="A1128" t="s">
        <v>5770</v>
      </c>
      <c r="B1128" t="s">
        <v>936</v>
      </c>
      <c r="C1128">
        <v>0</v>
      </c>
      <c r="D1128">
        <v>14</v>
      </c>
      <c r="E1128">
        <v>5</v>
      </c>
      <c r="F1128">
        <v>1</v>
      </c>
      <c r="G1128" t="s">
        <v>10</v>
      </c>
      <c r="H1128" t="s">
        <v>48</v>
      </c>
    </row>
    <row r="1129" spans="1:8" x14ac:dyDescent="0.25">
      <c r="A1129" t="s">
        <v>5773</v>
      </c>
      <c r="B1129" t="s">
        <v>2552</v>
      </c>
      <c r="C1129">
        <v>0</v>
      </c>
      <c r="D1129">
        <v>189</v>
      </c>
      <c r="E1129">
        <v>60</v>
      </c>
      <c r="F1129">
        <v>14</v>
      </c>
      <c r="G1129" t="s">
        <v>10</v>
      </c>
      <c r="H1129" t="s">
        <v>48</v>
      </c>
    </row>
    <row r="1130" spans="1:8" x14ac:dyDescent="0.25">
      <c r="A1130" t="s">
        <v>5774</v>
      </c>
      <c r="B1130" t="s">
        <v>543</v>
      </c>
      <c r="C1130">
        <v>0</v>
      </c>
      <c r="D1130">
        <v>81</v>
      </c>
      <c r="E1130">
        <v>19</v>
      </c>
      <c r="F1130">
        <v>7</v>
      </c>
      <c r="G1130" t="s">
        <v>10</v>
      </c>
      <c r="H1130" t="s">
        <v>48</v>
      </c>
    </row>
    <row r="1131" spans="1:8" x14ac:dyDescent="0.25">
      <c r="A1131" t="s">
        <v>5775</v>
      </c>
      <c r="B1131" t="s">
        <v>1120</v>
      </c>
      <c r="C1131">
        <v>0</v>
      </c>
      <c r="D1131">
        <v>86</v>
      </c>
      <c r="E1131">
        <v>4</v>
      </c>
      <c r="F1131">
        <v>6</v>
      </c>
      <c r="G1131" t="s">
        <v>10</v>
      </c>
      <c r="H1131" t="s">
        <v>48</v>
      </c>
    </row>
    <row r="1132" spans="1:8" x14ac:dyDescent="0.25">
      <c r="A1132" t="s">
        <v>5789</v>
      </c>
      <c r="B1132" t="s">
        <v>1506</v>
      </c>
      <c r="C1132">
        <v>0</v>
      </c>
      <c r="D1132">
        <v>87</v>
      </c>
      <c r="E1132">
        <v>9</v>
      </c>
      <c r="F1132">
        <v>7</v>
      </c>
      <c r="G1132" t="s">
        <v>10</v>
      </c>
      <c r="H1132" t="s">
        <v>48</v>
      </c>
    </row>
    <row r="1133" spans="1:8" x14ac:dyDescent="0.25">
      <c r="A1133" t="s">
        <v>5827</v>
      </c>
      <c r="B1133" t="s">
        <v>1344</v>
      </c>
      <c r="C1133">
        <v>0</v>
      </c>
      <c r="D1133">
        <v>175</v>
      </c>
      <c r="E1133">
        <v>51</v>
      </c>
      <c r="F1133">
        <v>6</v>
      </c>
      <c r="G1133" t="s">
        <v>10</v>
      </c>
      <c r="H1133" t="s">
        <v>48</v>
      </c>
    </row>
    <row r="1134" spans="1:8" x14ac:dyDescent="0.25">
      <c r="A1134" t="s">
        <v>5850</v>
      </c>
      <c r="B1134" t="s">
        <v>233</v>
      </c>
      <c r="C1134">
        <v>0</v>
      </c>
      <c r="D1134">
        <v>309</v>
      </c>
      <c r="E1134">
        <v>77</v>
      </c>
      <c r="F1134">
        <v>6</v>
      </c>
      <c r="G1134" t="s">
        <v>10</v>
      </c>
      <c r="H1134" t="s">
        <v>48</v>
      </c>
    </row>
    <row r="1135" spans="1:8" x14ac:dyDescent="0.25">
      <c r="A1135" t="s">
        <v>5852</v>
      </c>
      <c r="B1135" t="s">
        <v>1567</v>
      </c>
      <c r="C1135">
        <v>0</v>
      </c>
      <c r="D1135">
        <v>255</v>
      </c>
      <c r="E1135">
        <v>76</v>
      </c>
      <c r="F1135">
        <v>9</v>
      </c>
      <c r="G1135" t="s">
        <v>10</v>
      </c>
      <c r="H1135" t="s">
        <v>48</v>
      </c>
    </row>
    <row r="1136" spans="1:8" x14ac:dyDescent="0.25">
      <c r="A1136" t="s">
        <v>5877</v>
      </c>
      <c r="B1136" t="s">
        <v>293</v>
      </c>
      <c r="C1136">
        <v>0</v>
      </c>
      <c r="D1136">
        <v>80</v>
      </c>
      <c r="E1136">
        <v>37</v>
      </c>
      <c r="F1136">
        <v>6</v>
      </c>
      <c r="G1136" t="s">
        <v>10</v>
      </c>
      <c r="H1136" t="s">
        <v>48</v>
      </c>
    </row>
    <row r="1137" spans="1:8" x14ac:dyDescent="0.25">
      <c r="A1137" t="s">
        <v>5883</v>
      </c>
      <c r="B1137" t="s">
        <v>1859</v>
      </c>
      <c r="C1137">
        <v>0</v>
      </c>
      <c r="D1137">
        <v>212</v>
      </c>
      <c r="E1137">
        <v>97</v>
      </c>
      <c r="F1137">
        <v>7</v>
      </c>
      <c r="G1137" t="s">
        <v>10</v>
      </c>
      <c r="H1137" t="s">
        <v>48</v>
      </c>
    </row>
    <row r="1138" spans="1:8" x14ac:dyDescent="0.25">
      <c r="A1138" t="s">
        <v>5897</v>
      </c>
      <c r="B1138" t="s">
        <v>786</v>
      </c>
      <c r="C1138">
        <v>0</v>
      </c>
      <c r="D1138">
        <v>56</v>
      </c>
      <c r="E1138">
        <v>27</v>
      </c>
      <c r="F1138">
        <v>8</v>
      </c>
      <c r="G1138" t="s">
        <v>10</v>
      </c>
      <c r="H1138" t="s">
        <v>48</v>
      </c>
    </row>
    <row r="1139" spans="1:8" x14ac:dyDescent="0.25">
      <c r="A1139" t="s">
        <v>5907</v>
      </c>
      <c r="B1139" t="s">
        <v>85</v>
      </c>
      <c r="C1139">
        <v>0</v>
      </c>
      <c r="D1139">
        <v>409</v>
      </c>
      <c r="E1139">
        <v>118</v>
      </c>
      <c r="F1139">
        <v>8</v>
      </c>
      <c r="G1139" t="s">
        <v>10</v>
      </c>
      <c r="H1139" t="s">
        <v>48</v>
      </c>
    </row>
    <row r="1140" spans="1:8" x14ac:dyDescent="0.25">
      <c r="A1140" t="s">
        <v>5918</v>
      </c>
      <c r="B1140" t="s">
        <v>564</v>
      </c>
      <c r="C1140">
        <v>0</v>
      </c>
      <c r="D1140">
        <v>7</v>
      </c>
      <c r="E1140">
        <v>1</v>
      </c>
      <c r="F1140">
        <v>1</v>
      </c>
      <c r="G1140" t="s">
        <v>10</v>
      </c>
      <c r="H1140" t="s">
        <v>48</v>
      </c>
    </row>
    <row r="1141" spans="1:8" x14ac:dyDescent="0.25">
      <c r="A1141" t="s">
        <v>118</v>
      </c>
      <c r="B1141" t="s">
        <v>120</v>
      </c>
      <c r="C1141">
        <v>0</v>
      </c>
      <c r="D1141">
        <v>52</v>
      </c>
      <c r="E1141">
        <v>20</v>
      </c>
      <c r="F1141">
        <v>4</v>
      </c>
      <c r="G1141" t="s">
        <v>10</v>
      </c>
      <c r="H1141" t="s">
        <v>48</v>
      </c>
    </row>
    <row r="1142" spans="1:8" x14ac:dyDescent="0.25">
      <c r="A1142" t="s">
        <v>159</v>
      </c>
      <c r="B1142" t="s">
        <v>161</v>
      </c>
      <c r="C1142">
        <v>0</v>
      </c>
      <c r="D1142">
        <v>50</v>
      </c>
      <c r="E1142">
        <v>6</v>
      </c>
      <c r="F1142">
        <v>4</v>
      </c>
      <c r="G1142" t="s">
        <v>10</v>
      </c>
      <c r="H1142" t="s">
        <v>48</v>
      </c>
    </row>
    <row r="1143" spans="1:8" x14ac:dyDescent="0.25">
      <c r="A1143" t="s">
        <v>208</v>
      </c>
      <c r="B1143" t="s">
        <v>132</v>
      </c>
      <c r="C1143">
        <v>0</v>
      </c>
      <c r="D1143">
        <v>24</v>
      </c>
      <c r="E1143">
        <v>8</v>
      </c>
      <c r="F1143">
        <v>4</v>
      </c>
      <c r="G1143" t="s">
        <v>10</v>
      </c>
      <c r="H1143" t="s">
        <v>48</v>
      </c>
    </row>
    <row r="1144" spans="1:8" x14ac:dyDescent="0.25">
      <c r="A1144" t="s">
        <v>388</v>
      </c>
      <c r="B1144" t="s">
        <v>117</v>
      </c>
      <c r="C1144">
        <v>0</v>
      </c>
      <c r="D1144">
        <v>53</v>
      </c>
      <c r="E1144">
        <v>2</v>
      </c>
      <c r="F1144">
        <v>4</v>
      </c>
      <c r="G1144" t="s">
        <v>10</v>
      </c>
      <c r="H1144" t="s">
        <v>48</v>
      </c>
    </row>
    <row r="1145" spans="1:8" x14ac:dyDescent="0.25">
      <c r="A1145" t="s">
        <v>563</v>
      </c>
      <c r="B1145" t="s">
        <v>420</v>
      </c>
      <c r="C1145">
        <v>0</v>
      </c>
      <c r="D1145">
        <v>24</v>
      </c>
      <c r="E1145">
        <v>1</v>
      </c>
      <c r="F1145">
        <v>4</v>
      </c>
      <c r="G1145" t="s">
        <v>10</v>
      </c>
      <c r="H1145" t="s">
        <v>48</v>
      </c>
    </row>
    <row r="1146" spans="1:8" x14ac:dyDescent="0.25">
      <c r="A1146" t="s">
        <v>681</v>
      </c>
      <c r="B1146" t="s">
        <v>405</v>
      </c>
      <c r="C1146">
        <v>0</v>
      </c>
      <c r="D1146">
        <v>48</v>
      </c>
      <c r="E1146">
        <v>2</v>
      </c>
      <c r="F1146">
        <v>4</v>
      </c>
      <c r="G1146" t="s">
        <v>10</v>
      </c>
      <c r="H1146" t="s">
        <v>48</v>
      </c>
    </row>
    <row r="1147" spans="1:8" x14ac:dyDescent="0.25">
      <c r="A1147" t="s">
        <v>745</v>
      </c>
      <c r="B1147" t="s">
        <v>746</v>
      </c>
      <c r="C1147">
        <v>0</v>
      </c>
      <c r="D1147">
        <v>197</v>
      </c>
      <c r="E1147">
        <v>79</v>
      </c>
      <c r="F1147">
        <v>4</v>
      </c>
      <c r="G1147" t="s">
        <v>10</v>
      </c>
      <c r="H1147" t="s">
        <v>48</v>
      </c>
    </row>
    <row r="1148" spans="1:8" x14ac:dyDescent="0.25">
      <c r="A1148" t="s">
        <v>837</v>
      </c>
      <c r="B1148" t="s">
        <v>838</v>
      </c>
      <c r="C1148">
        <v>0</v>
      </c>
      <c r="D1148">
        <v>29</v>
      </c>
      <c r="E1148">
        <v>10</v>
      </c>
      <c r="F1148">
        <v>4</v>
      </c>
      <c r="G1148" t="s">
        <v>10</v>
      </c>
      <c r="H1148" t="s">
        <v>48</v>
      </c>
    </row>
    <row r="1149" spans="1:8" x14ac:dyDescent="0.25">
      <c r="A1149" t="s">
        <v>1025</v>
      </c>
      <c r="B1149" t="s">
        <v>1026</v>
      </c>
      <c r="C1149">
        <v>0</v>
      </c>
      <c r="D1149">
        <v>31</v>
      </c>
      <c r="E1149">
        <v>13</v>
      </c>
      <c r="F1149">
        <v>4</v>
      </c>
      <c r="G1149" t="s">
        <v>10</v>
      </c>
      <c r="H1149" t="s">
        <v>48</v>
      </c>
    </row>
    <row r="1150" spans="1:8" x14ac:dyDescent="0.25">
      <c r="A1150" t="s">
        <v>1064</v>
      </c>
      <c r="B1150" t="s">
        <v>1065</v>
      </c>
      <c r="C1150">
        <v>0</v>
      </c>
      <c r="D1150">
        <v>37</v>
      </c>
      <c r="E1150">
        <v>16</v>
      </c>
      <c r="F1150">
        <v>4</v>
      </c>
      <c r="G1150" t="s">
        <v>10</v>
      </c>
      <c r="H1150" t="s">
        <v>48</v>
      </c>
    </row>
    <row r="1151" spans="1:8" x14ac:dyDescent="0.25">
      <c r="A1151" t="s">
        <v>1185</v>
      </c>
      <c r="B1151" t="s">
        <v>1187</v>
      </c>
      <c r="C1151">
        <v>0</v>
      </c>
      <c r="D1151">
        <v>21</v>
      </c>
      <c r="E1151">
        <v>9</v>
      </c>
      <c r="F1151">
        <v>4</v>
      </c>
      <c r="G1151" t="s">
        <v>10</v>
      </c>
      <c r="H1151" t="s">
        <v>48</v>
      </c>
    </row>
    <row r="1152" spans="1:8" x14ac:dyDescent="0.25">
      <c r="A1152" t="s">
        <v>1413</v>
      </c>
      <c r="B1152" t="s">
        <v>376</v>
      </c>
      <c r="C1152">
        <v>0</v>
      </c>
      <c r="D1152">
        <v>199</v>
      </c>
      <c r="E1152">
        <v>56</v>
      </c>
      <c r="F1152">
        <v>4</v>
      </c>
      <c r="G1152" t="s">
        <v>10</v>
      </c>
      <c r="H1152" t="s">
        <v>48</v>
      </c>
    </row>
    <row r="1153" spans="1:8" x14ac:dyDescent="0.25">
      <c r="A1153" t="s">
        <v>1415</v>
      </c>
      <c r="B1153" t="s">
        <v>1416</v>
      </c>
      <c r="C1153">
        <v>0</v>
      </c>
      <c r="D1153">
        <v>26</v>
      </c>
      <c r="E1153">
        <v>10</v>
      </c>
      <c r="F1153">
        <v>4</v>
      </c>
      <c r="G1153" t="s">
        <v>10</v>
      </c>
      <c r="H1153" t="s">
        <v>48</v>
      </c>
    </row>
    <row r="1154" spans="1:8" x14ac:dyDescent="0.25">
      <c r="A1154" t="s">
        <v>1421</v>
      </c>
      <c r="B1154" t="s">
        <v>1051</v>
      </c>
      <c r="C1154">
        <v>0</v>
      </c>
      <c r="D1154">
        <v>19</v>
      </c>
      <c r="E1154">
        <v>8</v>
      </c>
      <c r="F1154">
        <v>4</v>
      </c>
      <c r="G1154" t="s">
        <v>10</v>
      </c>
      <c r="H1154" t="s">
        <v>48</v>
      </c>
    </row>
    <row r="1155" spans="1:8" x14ac:dyDescent="0.25">
      <c r="A1155" t="s">
        <v>1455</v>
      </c>
      <c r="B1155" t="s">
        <v>1456</v>
      </c>
      <c r="C1155">
        <v>0</v>
      </c>
      <c r="D1155">
        <v>51</v>
      </c>
      <c r="E1155">
        <v>23</v>
      </c>
      <c r="F1155">
        <v>4</v>
      </c>
      <c r="G1155" t="s">
        <v>10</v>
      </c>
      <c r="H1155" t="s">
        <v>48</v>
      </c>
    </row>
    <row r="1156" spans="1:8" x14ac:dyDescent="0.25">
      <c r="A1156" t="s">
        <v>1466</v>
      </c>
      <c r="B1156" t="s">
        <v>1470</v>
      </c>
      <c r="C1156">
        <v>0</v>
      </c>
      <c r="D1156">
        <v>118</v>
      </c>
      <c r="E1156">
        <v>25</v>
      </c>
      <c r="F1156">
        <v>4</v>
      </c>
      <c r="G1156" t="s">
        <v>10</v>
      </c>
      <c r="H1156" t="s">
        <v>48</v>
      </c>
    </row>
    <row r="1157" spans="1:8" x14ac:dyDescent="0.25">
      <c r="A1157" t="s">
        <v>1643</v>
      </c>
      <c r="B1157" t="s">
        <v>1644</v>
      </c>
      <c r="C1157">
        <v>0</v>
      </c>
      <c r="D1157">
        <v>42</v>
      </c>
      <c r="E1157">
        <v>14</v>
      </c>
      <c r="F1157">
        <v>4</v>
      </c>
      <c r="G1157" t="s">
        <v>10</v>
      </c>
      <c r="H1157" t="s">
        <v>48</v>
      </c>
    </row>
    <row r="1158" spans="1:8" x14ac:dyDescent="0.25">
      <c r="A1158" t="s">
        <v>1661</v>
      </c>
      <c r="B1158" t="s">
        <v>120</v>
      </c>
      <c r="C1158">
        <v>0</v>
      </c>
      <c r="D1158">
        <v>52</v>
      </c>
      <c r="E1158">
        <v>20</v>
      </c>
      <c r="F1158">
        <v>4</v>
      </c>
      <c r="G1158" t="s">
        <v>10</v>
      </c>
      <c r="H1158" t="s">
        <v>48</v>
      </c>
    </row>
    <row r="1159" spans="1:8" x14ac:dyDescent="0.25">
      <c r="A1159" t="s">
        <v>1704</v>
      </c>
      <c r="B1159" t="s">
        <v>1506</v>
      </c>
      <c r="C1159">
        <v>0</v>
      </c>
      <c r="D1159">
        <v>49</v>
      </c>
      <c r="E1159">
        <v>5</v>
      </c>
      <c r="F1159">
        <v>4</v>
      </c>
      <c r="G1159" t="s">
        <v>10</v>
      </c>
      <c r="H1159" t="s">
        <v>48</v>
      </c>
    </row>
    <row r="1160" spans="1:8" x14ac:dyDescent="0.25">
      <c r="A1160" t="s">
        <v>1718</v>
      </c>
      <c r="B1160" t="s">
        <v>1065</v>
      </c>
      <c r="C1160">
        <v>0</v>
      </c>
      <c r="D1160">
        <v>37</v>
      </c>
      <c r="E1160">
        <v>16</v>
      </c>
      <c r="F1160">
        <v>4</v>
      </c>
      <c r="G1160" t="s">
        <v>10</v>
      </c>
      <c r="H1160" t="s">
        <v>48</v>
      </c>
    </row>
    <row r="1161" spans="1:8" x14ac:dyDescent="0.25">
      <c r="A1161" t="s">
        <v>1783</v>
      </c>
      <c r="B1161" t="s">
        <v>838</v>
      </c>
      <c r="C1161">
        <v>0</v>
      </c>
      <c r="D1161">
        <v>27</v>
      </c>
      <c r="E1161">
        <v>11</v>
      </c>
      <c r="F1161">
        <v>4</v>
      </c>
      <c r="G1161" t="s">
        <v>10</v>
      </c>
      <c r="H1161" t="s">
        <v>48</v>
      </c>
    </row>
    <row r="1162" spans="1:8" x14ac:dyDescent="0.25">
      <c r="A1162" t="s">
        <v>1897</v>
      </c>
      <c r="B1162" t="s">
        <v>364</v>
      </c>
      <c r="C1162">
        <v>0</v>
      </c>
      <c r="D1162">
        <v>197</v>
      </c>
      <c r="E1162">
        <v>22</v>
      </c>
      <c r="F1162">
        <v>4</v>
      </c>
      <c r="G1162" t="s">
        <v>10</v>
      </c>
      <c r="H1162" t="s">
        <v>48</v>
      </c>
    </row>
    <row r="1163" spans="1:8" x14ac:dyDescent="0.25">
      <c r="A1163" t="s">
        <v>1926</v>
      </c>
      <c r="B1163" t="s">
        <v>1120</v>
      </c>
      <c r="C1163">
        <v>0</v>
      </c>
      <c r="D1163">
        <v>58</v>
      </c>
      <c r="E1163">
        <v>3</v>
      </c>
      <c r="F1163">
        <v>4</v>
      </c>
      <c r="G1163" t="s">
        <v>10</v>
      </c>
      <c r="H1163" t="s">
        <v>48</v>
      </c>
    </row>
    <row r="1164" spans="1:8" x14ac:dyDescent="0.25">
      <c r="A1164" t="s">
        <v>1943</v>
      </c>
      <c r="B1164" t="s">
        <v>161</v>
      </c>
      <c r="C1164">
        <v>0</v>
      </c>
      <c r="D1164">
        <v>50</v>
      </c>
      <c r="E1164">
        <v>6</v>
      </c>
      <c r="F1164">
        <v>4</v>
      </c>
      <c r="G1164" t="s">
        <v>10</v>
      </c>
      <c r="H1164" t="s">
        <v>48</v>
      </c>
    </row>
    <row r="1165" spans="1:8" x14ac:dyDescent="0.25">
      <c r="A1165" t="s">
        <v>1995</v>
      </c>
      <c r="B1165" t="s">
        <v>1738</v>
      </c>
      <c r="C1165">
        <v>0</v>
      </c>
      <c r="D1165">
        <v>24</v>
      </c>
      <c r="E1165">
        <v>2</v>
      </c>
      <c r="F1165">
        <v>4</v>
      </c>
      <c r="G1165" t="s">
        <v>10</v>
      </c>
      <c r="H1165" t="s">
        <v>48</v>
      </c>
    </row>
    <row r="1166" spans="1:8" x14ac:dyDescent="0.25">
      <c r="A1166" t="s">
        <v>2131</v>
      </c>
      <c r="B1166" t="s">
        <v>100</v>
      </c>
      <c r="C1166">
        <v>0</v>
      </c>
      <c r="D1166">
        <v>25</v>
      </c>
      <c r="E1166">
        <v>1</v>
      </c>
      <c r="F1166">
        <v>4</v>
      </c>
      <c r="G1166" t="s">
        <v>10</v>
      </c>
      <c r="H1166" t="s">
        <v>48</v>
      </c>
    </row>
    <row r="1167" spans="1:8" x14ac:dyDescent="0.25">
      <c r="A1167" t="s">
        <v>2272</v>
      </c>
      <c r="B1167" t="s">
        <v>434</v>
      </c>
      <c r="C1167">
        <v>0</v>
      </c>
      <c r="D1167">
        <v>26</v>
      </c>
      <c r="E1167">
        <v>7</v>
      </c>
      <c r="F1167">
        <v>4</v>
      </c>
      <c r="G1167" t="s">
        <v>10</v>
      </c>
      <c r="H1167" t="s">
        <v>48</v>
      </c>
    </row>
    <row r="1168" spans="1:8" x14ac:dyDescent="0.25">
      <c r="A1168" t="s">
        <v>2392</v>
      </c>
      <c r="B1168" t="s">
        <v>561</v>
      </c>
      <c r="C1168">
        <v>0</v>
      </c>
      <c r="D1168">
        <v>18</v>
      </c>
      <c r="E1168">
        <v>9</v>
      </c>
      <c r="F1168">
        <v>4</v>
      </c>
      <c r="G1168" t="s">
        <v>10</v>
      </c>
      <c r="H1168" t="s">
        <v>48</v>
      </c>
    </row>
    <row r="1169" spans="1:8" x14ac:dyDescent="0.25">
      <c r="A1169" t="s">
        <v>2431</v>
      </c>
      <c r="B1169" t="s">
        <v>1901</v>
      </c>
      <c r="C1169">
        <v>0</v>
      </c>
      <c r="D1169">
        <v>45</v>
      </c>
      <c r="E1169">
        <v>12</v>
      </c>
      <c r="F1169">
        <v>4</v>
      </c>
      <c r="G1169" t="s">
        <v>10</v>
      </c>
      <c r="H1169" t="s">
        <v>48</v>
      </c>
    </row>
    <row r="1170" spans="1:8" x14ac:dyDescent="0.25">
      <c r="A1170" t="s">
        <v>2457</v>
      </c>
      <c r="B1170" t="s">
        <v>2159</v>
      </c>
      <c r="C1170">
        <v>0</v>
      </c>
      <c r="D1170">
        <v>197</v>
      </c>
      <c r="E1170">
        <v>85</v>
      </c>
      <c r="F1170">
        <v>4</v>
      </c>
      <c r="G1170" t="s">
        <v>10</v>
      </c>
      <c r="H1170" t="s">
        <v>48</v>
      </c>
    </row>
    <row r="1171" spans="1:8" x14ac:dyDescent="0.25">
      <c r="A1171" t="s">
        <v>2554</v>
      </c>
      <c r="B1171" t="s">
        <v>1779</v>
      </c>
      <c r="C1171">
        <v>0</v>
      </c>
      <c r="D1171">
        <v>27</v>
      </c>
      <c r="E1171">
        <v>6</v>
      </c>
      <c r="F1171">
        <v>4</v>
      </c>
      <c r="G1171" t="s">
        <v>10</v>
      </c>
      <c r="H1171" t="s">
        <v>48</v>
      </c>
    </row>
    <row r="1172" spans="1:8" x14ac:dyDescent="0.25">
      <c r="A1172" t="s">
        <v>2565</v>
      </c>
      <c r="B1172" t="s">
        <v>1577</v>
      </c>
      <c r="C1172">
        <v>0</v>
      </c>
      <c r="D1172">
        <v>27</v>
      </c>
      <c r="E1172">
        <v>8</v>
      </c>
      <c r="F1172">
        <v>4</v>
      </c>
      <c r="G1172" t="s">
        <v>10</v>
      </c>
      <c r="H1172" t="s">
        <v>48</v>
      </c>
    </row>
    <row r="1173" spans="1:8" x14ac:dyDescent="0.25">
      <c r="A1173" t="s">
        <v>2614</v>
      </c>
      <c r="B1173" t="s">
        <v>85</v>
      </c>
      <c r="C1173">
        <v>0</v>
      </c>
      <c r="D1173">
        <v>204</v>
      </c>
      <c r="E1173">
        <v>59</v>
      </c>
      <c r="F1173">
        <v>4</v>
      </c>
      <c r="G1173" t="s">
        <v>10</v>
      </c>
      <c r="H1173" t="s">
        <v>48</v>
      </c>
    </row>
    <row r="1174" spans="1:8" x14ac:dyDescent="0.25">
      <c r="A1174" t="s">
        <v>2647</v>
      </c>
      <c r="B1174" t="s">
        <v>1553</v>
      </c>
      <c r="C1174">
        <v>0</v>
      </c>
      <c r="D1174">
        <v>40</v>
      </c>
      <c r="E1174">
        <v>18</v>
      </c>
      <c r="F1174">
        <v>4</v>
      </c>
      <c r="G1174" t="s">
        <v>10</v>
      </c>
      <c r="H1174" t="s">
        <v>48</v>
      </c>
    </row>
    <row r="1175" spans="1:8" x14ac:dyDescent="0.25">
      <c r="A1175" t="s">
        <v>2677</v>
      </c>
      <c r="B1175" t="s">
        <v>55</v>
      </c>
      <c r="C1175">
        <v>0</v>
      </c>
      <c r="D1175">
        <v>36</v>
      </c>
      <c r="E1175">
        <v>6</v>
      </c>
      <c r="F1175">
        <v>4</v>
      </c>
      <c r="G1175" t="s">
        <v>10</v>
      </c>
      <c r="H1175" t="s">
        <v>48</v>
      </c>
    </row>
    <row r="1176" spans="1:8" x14ac:dyDescent="0.25">
      <c r="A1176" t="s">
        <v>2685</v>
      </c>
      <c r="B1176" t="s">
        <v>1098</v>
      </c>
      <c r="C1176">
        <v>0</v>
      </c>
      <c r="D1176">
        <v>113</v>
      </c>
      <c r="E1176">
        <v>0</v>
      </c>
      <c r="F1176">
        <v>4</v>
      </c>
      <c r="G1176" t="s">
        <v>10</v>
      </c>
      <c r="H1176" t="s">
        <v>48</v>
      </c>
    </row>
    <row r="1177" spans="1:8" x14ac:dyDescent="0.25">
      <c r="A1177" t="s">
        <v>2837</v>
      </c>
      <c r="B1177" t="s">
        <v>762</v>
      </c>
      <c r="C1177">
        <v>0</v>
      </c>
      <c r="D1177">
        <v>30</v>
      </c>
      <c r="E1177">
        <v>14</v>
      </c>
      <c r="F1177">
        <v>4</v>
      </c>
      <c r="G1177" t="s">
        <v>10</v>
      </c>
      <c r="H1177" t="s">
        <v>48</v>
      </c>
    </row>
    <row r="1178" spans="1:8" x14ac:dyDescent="0.25">
      <c r="A1178" t="s">
        <v>2991</v>
      </c>
      <c r="B1178" t="s">
        <v>746</v>
      </c>
      <c r="C1178">
        <v>0</v>
      </c>
      <c r="D1178">
        <v>197</v>
      </c>
      <c r="E1178">
        <v>79</v>
      </c>
      <c r="F1178">
        <v>4</v>
      </c>
      <c r="G1178" t="s">
        <v>10</v>
      </c>
      <c r="H1178" t="s">
        <v>48</v>
      </c>
    </row>
    <row r="1179" spans="1:8" x14ac:dyDescent="0.25">
      <c r="A1179" t="s">
        <v>2996</v>
      </c>
      <c r="B1179" t="s">
        <v>161</v>
      </c>
      <c r="C1179">
        <v>0</v>
      </c>
      <c r="D1179">
        <v>50</v>
      </c>
      <c r="E1179">
        <v>6</v>
      </c>
      <c r="F1179">
        <v>4</v>
      </c>
      <c r="G1179" t="s">
        <v>10</v>
      </c>
      <c r="H1179" t="s">
        <v>48</v>
      </c>
    </row>
    <row r="1180" spans="1:8" x14ac:dyDescent="0.25">
      <c r="A1180" t="s">
        <v>3058</v>
      </c>
      <c r="B1180" t="s">
        <v>2681</v>
      </c>
      <c r="C1180">
        <v>0</v>
      </c>
      <c r="D1180">
        <v>60</v>
      </c>
      <c r="E1180">
        <v>5</v>
      </c>
      <c r="F1180">
        <v>4</v>
      </c>
      <c r="G1180" t="s">
        <v>10</v>
      </c>
      <c r="H1180" t="s">
        <v>48</v>
      </c>
    </row>
    <row r="1181" spans="1:8" x14ac:dyDescent="0.25">
      <c r="A1181" t="s">
        <v>3058</v>
      </c>
      <c r="B1181" t="s">
        <v>47</v>
      </c>
      <c r="C1181">
        <v>0</v>
      </c>
      <c r="D1181">
        <v>29</v>
      </c>
      <c r="E1181">
        <v>9</v>
      </c>
      <c r="F1181">
        <v>4</v>
      </c>
      <c r="G1181" t="s">
        <v>10</v>
      </c>
      <c r="H1181" t="s">
        <v>48</v>
      </c>
    </row>
    <row r="1182" spans="1:8" x14ac:dyDescent="0.25">
      <c r="A1182" t="s">
        <v>3075</v>
      </c>
      <c r="B1182" t="s">
        <v>1440</v>
      </c>
      <c r="C1182">
        <v>0</v>
      </c>
      <c r="D1182">
        <v>34</v>
      </c>
      <c r="E1182">
        <v>9</v>
      </c>
      <c r="F1182">
        <v>4</v>
      </c>
      <c r="G1182" t="s">
        <v>10</v>
      </c>
      <c r="H1182" t="s">
        <v>48</v>
      </c>
    </row>
    <row r="1183" spans="1:8" x14ac:dyDescent="0.25">
      <c r="A1183" t="s">
        <v>3092</v>
      </c>
      <c r="B1183" t="s">
        <v>405</v>
      </c>
      <c r="C1183">
        <v>0</v>
      </c>
      <c r="D1183">
        <v>48</v>
      </c>
      <c r="E1183">
        <v>2</v>
      </c>
      <c r="F1183">
        <v>4</v>
      </c>
      <c r="G1183" t="s">
        <v>10</v>
      </c>
      <c r="H1183" t="s">
        <v>48</v>
      </c>
    </row>
    <row r="1184" spans="1:8" x14ac:dyDescent="0.25">
      <c r="A1184" t="s">
        <v>3115</v>
      </c>
      <c r="B1184" t="s">
        <v>1779</v>
      </c>
      <c r="C1184">
        <v>0</v>
      </c>
      <c r="D1184">
        <v>27</v>
      </c>
      <c r="E1184">
        <v>6</v>
      </c>
      <c r="F1184">
        <v>4</v>
      </c>
      <c r="G1184" t="s">
        <v>10</v>
      </c>
      <c r="H1184" t="s">
        <v>48</v>
      </c>
    </row>
    <row r="1185" spans="1:8" x14ac:dyDescent="0.25">
      <c r="A1185" t="s">
        <v>3149</v>
      </c>
      <c r="B1185" t="s">
        <v>1779</v>
      </c>
      <c r="C1185">
        <v>0</v>
      </c>
      <c r="D1185">
        <v>27</v>
      </c>
      <c r="E1185">
        <v>6</v>
      </c>
      <c r="F1185">
        <v>4</v>
      </c>
      <c r="G1185" t="s">
        <v>10</v>
      </c>
      <c r="H1185" t="s">
        <v>48</v>
      </c>
    </row>
    <row r="1186" spans="1:8" x14ac:dyDescent="0.25">
      <c r="A1186" t="s">
        <v>3185</v>
      </c>
      <c r="B1186" t="s">
        <v>593</v>
      </c>
      <c r="C1186">
        <v>0</v>
      </c>
      <c r="D1186">
        <v>44</v>
      </c>
      <c r="E1186">
        <v>14</v>
      </c>
      <c r="F1186">
        <v>4</v>
      </c>
      <c r="G1186" t="s">
        <v>10</v>
      </c>
      <c r="H1186" t="s">
        <v>48</v>
      </c>
    </row>
    <row r="1187" spans="1:8" x14ac:dyDescent="0.25">
      <c r="A1187" t="s">
        <v>3225</v>
      </c>
      <c r="B1187" t="s">
        <v>746</v>
      </c>
      <c r="C1187">
        <v>0</v>
      </c>
      <c r="D1187">
        <v>197</v>
      </c>
      <c r="E1187">
        <v>79</v>
      </c>
      <c r="F1187">
        <v>4</v>
      </c>
      <c r="G1187" t="s">
        <v>10</v>
      </c>
      <c r="H1187" t="s">
        <v>48</v>
      </c>
    </row>
    <row r="1188" spans="1:8" x14ac:dyDescent="0.25">
      <c r="A1188" t="s">
        <v>3255</v>
      </c>
      <c r="B1188" t="s">
        <v>605</v>
      </c>
      <c r="C1188">
        <v>0</v>
      </c>
      <c r="D1188">
        <v>112</v>
      </c>
      <c r="E1188">
        <v>37</v>
      </c>
      <c r="F1188">
        <v>4</v>
      </c>
      <c r="G1188" t="s">
        <v>10</v>
      </c>
      <c r="H1188" t="s">
        <v>48</v>
      </c>
    </row>
    <row r="1189" spans="1:8" x14ac:dyDescent="0.25">
      <c r="A1189" t="s">
        <v>3285</v>
      </c>
      <c r="B1189" t="s">
        <v>1738</v>
      </c>
      <c r="C1189">
        <v>0</v>
      </c>
      <c r="D1189">
        <v>24</v>
      </c>
      <c r="E1189">
        <v>2</v>
      </c>
      <c r="F1189">
        <v>4</v>
      </c>
      <c r="G1189" t="s">
        <v>10</v>
      </c>
      <c r="H1189" t="s">
        <v>48</v>
      </c>
    </row>
    <row r="1190" spans="1:8" x14ac:dyDescent="0.25">
      <c r="A1190" t="s">
        <v>3326</v>
      </c>
      <c r="B1190" t="s">
        <v>1657</v>
      </c>
      <c r="C1190">
        <v>0</v>
      </c>
      <c r="D1190">
        <v>43</v>
      </c>
      <c r="E1190">
        <v>11</v>
      </c>
      <c r="F1190">
        <v>4</v>
      </c>
      <c r="G1190" t="s">
        <v>10</v>
      </c>
      <c r="H1190" t="s">
        <v>48</v>
      </c>
    </row>
    <row r="1191" spans="1:8" x14ac:dyDescent="0.25">
      <c r="A1191" t="s">
        <v>3406</v>
      </c>
      <c r="B1191" t="s">
        <v>132</v>
      </c>
      <c r="C1191">
        <v>0</v>
      </c>
      <c r="D1191">
        <v>24</v>
      </c>
      <c r="E1191">
        <v>8</v>
      </c>
      <c r="F1191">
        <v>4</v>
      </c>
      <c r="G1191" t="s">
        <v>10</v>
      </c>
      <c r="H1191" t="s">
        <v>48</v>
      </c>
    </row>
    <row r="1192" spans="1:8" x14ac:dyDescent="0.25">
      <c r="A1192" t="s">
        <v>3409</v>
      </c>
      <c r="B1192" t="s">
        <v>693</v>
      </c>
      <c r="C1192">
        <v>0</v>
      </c>
      <c r="D1192">
        <v>120</v>
      </c>
      <c r="E1192">
        <v>23</v>
      </c>
      <c r="F1192">
        <v>4</v>
      </c>
      <c r="G1192" t="s">
        <v>10</v>
      </c>
      <c r="H1192" t="s">
        <v>48</v>
      </c>
    </row>
    <row r="1193" spans="1:8" x14ac:dyDescent="0.25">
      <c r="A1193" t="s">
        <v>3422</v>
      </c>
      <c r="B1193" t="s">
        <v>1051</v>
      </c>
      <c r="C1193">
        <v>0</v>
      </c>
      <c r="D1193">
        <v>19</v>
      </c>
      <c r="E1193">
        <v>8</v>
      </c>
      <c r="F1193">
        <v>4</v>
      </c>
      <c r="G1193" t="s">
        <v>10</v>
      </c>
      <c r="H1193" t="s">
        <v>48</v>
      </c>
    </row>
    <row r="1194" spans="1:8" x14ac:dyDescent="0.25">
      <c r="A1194" t="s">
        <v>3482</v>
      </c>
      <c r="B1194" t="s">
        <v>786</v>
      </c>
      <c r="C1194">
        <v>0</v>
      </c>
      <c r="D1194">
        <v>28</v>
      </c>
      <c r="E1194">
        <v>14</v>
      </c>
      <c r="F1194">
        <v>4</v>
      </c>
      <c r="G1194" t="s">
        <v>10</v>
      </c>
      <c r="H1194" t="s">
        <v>48</v>
      </c>
    </row>
    <row r="1195" spans="1:8" x14ac:dyDescent="0.25">
      <c r="A1195" t="s">
        <v>3527</v>
      </c>
      <c r="B1195" t="s">
        <v>838</v>
      </c>
      <c r="C1195">
        <v>0</v>
      </c>
      <c r="D1195">
        <v>27</v>
      </c>
      <c r="E1195">
        <v>11</v>
      </c>
      <c r="F1195">
        <v>4</v>
      </c>
      <c r="G1195" t="s">
        <v>10</v>
      </c>
      <c r="H1195" t="s">
        <v>48</v>
      </c>
    </row>
    <row r="1196" spans="1:8" x14ac:dyDescent="0.25">
      <c r="A1196" t="s">
        <v>3671</v>
      </c>
      <c r="B1196" t="s">
        <v>405</v>
      </c>
      <c r="C1196">
        <v>0</v>
      </c>
      <c r="D1196">
        <v>48</v>
      </c>
      <c r="E1196">
        <v>2</v>
      </c>
      <c r="F1196">
        <v>4</v>
      </c>
      <c r="G1196" t="s">
        <v>10</v>
      </c>
      <c r="H1196" t="s">
        <v>48</v>
      </c>
    </row>
    <row r="1197" spans="1:8" x14ac:dyDescent="0.25">
      <c r="A1197" t="s">
        <v>3677</v>
      </c>
      <c r="B1197" t="s">
        <v>838</v>
      </c>
      <c r="C1197">
        <v>0</v>
      </c>
      <c r="D1197">
        <v>27</v>
      </c>
      <c r="E1197">
        <v>11</v>
      </c>
      <c r="F1197">
        <v>4</v>
      </c>
      <c r="G1197" t="s">
        <v>10</v>
      </c>
      <c r="H1197" t="s">
        <v>48</v>
      </c>
    </row>
    <row r="1198" spans="1:8" x14ac:dyDescent="0.25">
      <c r="A1198" t="s">
        <v>3698</v>
      </c>
      <c r="B1198" t="s">
        <v>593</v>
      </c>
      <c r="C1198">
        <v>0</v>
      </c>
      <c r="D1198">
        <v>44</v>
      </c>
      <c r="E1198">
        <v>14</v>
      </c>
      <c r="F1198">
        <v>4</v>
      </c>
      <c r="G1198" t="s">
        <v>10</v>
      </c>
      <c r="H1198" t="s">
        <v>48</v>
      </c>
    </row>
    <row r="1199" spans="1:8" x14ac:dyDescent="0.25">
      <c r="A1199" t="s">
        <v>3712</v>
      </c>
      <c r="B1199" t="s">
        <v>786</v>
      </c>
      <c r="C1199">
        <v>0</v>
      </c>
      <c r="D1199">
        <v>28</v>
      </c>
      <c r="E1199">
        <v>14</v>
      </c>
      <c r="F1199">
        <v>4</v>
      </c>
      <c r="G1199" t="s">
        <v>10</v>
      </c>
      <c r="H1199" t="s">
        <v>48</v>
      </c>
    </row>
    <row r="1200" spans="1:8" x14ac:dyDescent="0.25">
      <c r="A1200" t="s">
        <v>3760</v>
      </c>
      <c r="B1200" t="s">
        <v>323</v>
      </c>
      <c r="C1200">
        <v>0</v>
      </c>
      <c r="D1200">
        <v>201</v>
      </c>
      <c r="E1200">
        <v>12</v>
      </c>
      <c r="F1200">
        <v>4</v>
      </c>
      <c r="G1200" t="s">
        <v>10</v>
      </c>
      <c r="H1200" t="s">
        <v>48</v>
      </c>
    </row>
    <row r="1201" spans="1:8" x14ac:dyDescent="0.25">
      <c r="A1201" t="s">
        <v>3836</v>
      </c>
      <c r="B1201" t="s">
        <v>561</v>
      </c>
      <c r="C1201">
        <v>0</v>
      </c>
      <c r="D1201">
        <v>18</v>
      </c>
      <c r="E1201">
        <v>9</v>
      </c>
      <c r="F1201">
        <v>4</v>
      </c>
      <c r="G1201" t="s">
        <v>10</v>
      </c>
      <c r="H1201" t="s">
        <v>48</v>
      </c>
    </row>
    <row r="1202" spans="1:8" x14ac:dyDescent="0.25">
      <c r="A1202" t="s">
        <v>3843</v>
      </c>
      <c r="B1202" t="s">
        <v>2751</v>
      </c>
      <c r="C1202">
        <v>0</v>
      </c>
      <c r="D1202">
        <v>202</v>
      </c>
      <c r="E1202">
        <v>22</v>
      </c>
      <c r="F1202">
        <v>4</v>
      </c>
      <c r="G1202" t="s">
        <v>10</v>
      </c>
      <c r="H1202" t="s">
        <v>48</v>
      </c>
    </row>
    <row r="1203" spans="1:8" x14ac:dyDescent="0.25">
      <c r="A1203" t="s">
        <v>3842</v>
      </c>
      <c r="B1203" t="s">
        <v>564</v>
      </c>
      <c r="C1203">
        <v>0</v>
      </c>
      <c r="D1203">
        <v>27</v>
      </c>
      <c r="E1203">
        <v>2</v>
      </c>
      <c r="F1203">
        <v>4</v>
      </c>
      <c r="G1203" t="s">
        <v>10</v>
      </c>
      <c r="H1203" t="s">
        <v>48</v>
      </c>
    </row>
    <row r="1204" spans="1:8" x14ac:dyDescent="0.25">
      <c r="A1204" t="s">
        <v>3858</v>
      </c>
      <c r="B1204" t="s">
        <v>1345</v>
      </c>
      <c r="C1204">
        <v>0</v>
      </c>
      <c r="D1204">
        <v>110</v>
      </c>
      <c r="E1204">
        <v>31</v>
      </c>
      <c r="F1204">
        <v>4</v>
      </c>
      <c r="G1204" t="s">
        <v>10</v>
      </c>
      <c r="H1204" t="s">
        <v>48</v>
      </c>
    </row>
    <row r="1205" spans="1:8" x14ac:dyDescent="0.25">
      <c r="A1205" t="s">
        <v>3930</v>
      </c>
      <c r="B1205" t="s">
        <v>604</v>
      </c>
      <c r="C1205">
        <v>0</v>
      </c>
      <c r="D1205">
        <v>115</v>
      </c>
      <c r="E1205">
        <v>52</v>
      </c>
      <c r="F1205">
        <v>4</v>
      </c>
      <c r="G1205" t="s">
        <v>10</v>
      </c>
      <c r="H1205" t="s">
        <v>48</v>
      </c>
    </row>
    <row r="1206" spans="1:8" x14ac:dyDescent="0.25">
      <c r="A1206" t="s">
        <v>3931</v>
      </c>
      <c r="B1206" t="s">
        <v>2296</v>
      </c>
      <c r="C1206">
        <v>0</v>
      </c>
      <c r="D1206">
        <v>61</v>
      </c>
      <c r="E1206">
        <v>8</v>
      </c>
      <c r="F1206">
        <v>4</v>
      </c>
      <c r="G1206" t="s">
        <v>10</v>
      </c>
      <c r="H1206" t="s">
        <v>48</v>
      </c>
    </row>
    <row r="1207" spans="1:8" x14ac:dyDescent="0.25">
      <c r="A1207" t="s">
        <v>3975</v>
      </c>
      <c r="B1207" t="s">
        <v>1859</v>
      </c>
      <c r="C1207">
        <v>0</v>
      </c>
      <c r="D1207">
        <v>121</v>
      </c>
      <c r="E1207">
        <v>56</v>
      </c>
      <c r="F1207">
        <v>4</v>
      </c>
      <c r="G1207" t="s">
        <v>10</v>
      </c>
      <c r="H1207" t="s">
        <v>48</v>
      </c>
    </row>
    <row r="1208" spans="1:8" x14ac:dyDescent="0.25">
      <c r="A1208" t="s">
        <v>4057</v>
      </c>
      <c r="B1208" t="s">
        <v>925</v>
      </c>
      <c r="C1208">
        <v>0</v>
      </c>
      <c r="D1208">
        <v>23</v>
      </c>
      <c r="E1208">
        <v>9</v>
      </c>
      <c r="F1208">
        <v>4</v>
      </c>
      <c r="G1208" t="s">
        <v>10</v>
      </c>
      <c r="H1208" t="s">
        <v>48</v>
      </c>
    </row>
    <row r="1209" spans="1:8" x14ac:dyDescent="0.25">
      <c r="A1209" t="s">
        <v>4111</v>
      </c>
      <c r="B1209" t="s">
        <v>1812</v>
      </c>
      <c r="C1209">
        <v>0</v>
      </c>
      <c r="D1209">
        <v>16</v>
      </c>
      <c r="E1209">
        <v>2</v>
      </c>
      <c r="F1209">
        <v>4</v>
      </c>
      <c r="G1209" t="s">
        <v>10</v>
      </c>
      <c r="H1209" t="s">
        <v>48</v>
      </c>
    </row>
    <row r="1210" spans="1:8" x14ac:dyDescent="0.25">
      <c r="A1210" t="s">
        <v>4220</v>
      </c>
      <c r="B1210" t="s">
        <v>651</v>
      </c>
      <c r="C1210">
        <v>0</v>
      </c>
      <c r="D1210">
        <v>52</v>
      </c>
      <c r="E1210">
        <v>4</v>
      </c>
      <c r="F1210">
        <v>4</v>
      </c>
      <c r="G1210" t="s">
        <v>10</v>
      </c>
      <c r="H1210" t="s">
        <v>48</v>
      </c>
    </row>
    <row r="1211" spans="1:8" x14ac:dyDescent="0.25">
      <c r="A1211" t="s">
        <v>4303</v>
      </c>
      <c r="B1211" t="s">
        <v>1187</v>
      </c>
      <c r="C1211">
        <v>0</v>
      </c>
      <c r="D1211">
        <v>21</v>
      </c>
      <c r="E1211">
        <v>9</v>
      </c>
      <c r="F1211">
        <v>4</v>
      </c>
      <c r="G1211" t="s">
        <v>10</v>
      </c>
      <c r="H1211" t="s">
        <v>48</v>
      </c>
    </row>
    <row r="1212" spans="1:8" x14ac:dyDescent="0.25">
      <c r="A1212" t="s">
        <v>4328</v>
      </c>
      <c r="B1212" t="s">
        <v>221</v>
      </c>
      <c r="C1212">
        <v>0</v>
      </c>
      <c r="D1212">
        <v>20</v>
      </c>
      <c r="E1212">
        <v>5</v>
      </c>
      <c r="F1212">
        <v>4</v>
      </c>
      <c r="G1212" t="s">
        <v>10</v>
      </c>
      <c r="H1212" t="s">
        <v>48</v>
      </c>
    </row>
    <row r="1213" spans="1:8" x14ac:dyDescent="0.25">
      <c r="A1213" t="s">
        <v>4361</v>
      </c>
      <c r="B1213" t="s">
        <v>60</v>
      </c>
      <c r="C1213">
        <v>0</v>
      </c>
      <c r="D1213">
        <v>24</v>
      </c>
      <c r="E1213">
        <v>7</v>
      </c>
      <c r="F1213">
        <v>4</v>
      </c>
      <c r="G1213" t="s">
        <v>10</v>
      </c>
      <c r="H1213" t="s">
        <v>48</v>
      </c>
    </row>
    <row r="1214" spans="1:8" x14ac:dyDescent="0.25">
      <c r="A1214" t="s">
        <v>4513</v>
      </c>
      <c r="B1214" t="s">
        <v>651</v>
      </c>
      <c r="C1214">
        <v>0</v>
      </c>
      <c r="D1214">
        <v>52</v>
      </c>
      <c r="E1214">
        <v>4</v>
      </c>
      <c r="F1214">
        <v>4</v>
      </c>
      <c r="G1214" t="s">
        <v>10</v>
      </c>
      <c r="H1214" t="s">
        <v>48</v>
      </c>
    </row>
    <row r="1215" spans="1:8" x14ac:dyDescent="0.25">
      <c r="A1215" t="s">
        <v>4519</v>
      </c>
      <c r="B1215" t="s">
        <v>1812</v>
      </c>
      <c r="C1215">
        <v>0</v>
      </c>
      <c r="D1215">
        <v>16</v>
      </c>
      <c r="E1215">
        <v>2</v>
      </c>
      <c r="F1215">
        <v>4</v>
      </c>
      <c r="G1215" t="s">
        <v>10</v>
      </c>
      <c r="H1215" t="s">
        <v>48</v>
      </c>
    </row>
    <row r="1216" spans="1:8" x14ac:dyDescent="0.25">
      <c r="A1216" t="s">
        <v>4535</v>
      </c>
      <c r="B1216" t="s">
        <v>87</v>
      </c>
      <c r="C1216">
        <v>0</v>
      </c>
      <c r="D1216">
        <v>194</v>
      </c>
      <c r="E1216">
        <v>58</v>
      </c>
      <c r="F1216">
        <v>4</v>
      </c>
      <c r="G1216" t="s">
        <v>10</v>
      </c>
      <c r="H1216" t="s">
        <v>48</v>
      </c>
    </row>
    <row r="1217" spans="1:8" x14ac:dyDescent="0.25">
      <c r="A1217" t="s">
        <v>4540</v>
      </c>
      <c r="B1217" t="s">
        <v>1901</v>
      </c>
      <c r="C1217">
        <v>0</v>
      </c>
      <c r="D1217">
        <v>45</v>
      </c>
      <c r="E1217">
        <v>12</v>
      </c>
      <c r="F1217">
        <v>4</v>
      </c>
      <c r="G1217" t="s">
        <v>10</v>
      </c>
      <c r="H1217" t="s">
        <v>48</v>
      </c>
    </row>
    <row r="1218" spans="1:8" x14ac:dyDescent="0.25">
      <c r="A1218" t="s">
        <v>4544</v>
      </c>
      <c r="B1218" t="s">
        <v>838</v>
      </c>
      <c r="C1218">
        <v>0</v>
      </c>
      <c r="D1218">
        <v>29</v>
      </c>
      <c r="E1218">
        <v>10</v>
      </c>
      <c r="F1218">
        <v>4</v>
      </c>
      <c r="G1218" t="s">
        <v>10</v>
      </c>
      <c r="H1218" t="s">
        <v>48</v>
      </c>
    </row>
    <row r="1219" spans="1:8" x14ac:dyDescent="0.25">
      <c r="A1219" t="s">
        <v>4551</v>
      </c>
      <c r="B1219" t="s">
        <v>1158</v>
      </c>
      <c r="C1219">
        <v>0</v>
      </c>
      <c r="D1219">
        <v>204</v>
      </c>
      <c r="E1219">
        <v>94</v>
      </c>
      <c r="F1219">
        <v>4</v>
      </c>
      <c r="G1219" t="s">
        <v>10</v>
      </c>
      <c r="H1219" t="s">
        <v>48</v>
      </c>
    </row>
    <row r="1220" spans="1:8" x14ac:dyDescent="0.25">
      <c r="A1220" t="s">
        <v>4619</v>
      </c>
      <c r="B1220" t="s">
        <v>944</v>
      </c>
      <c r="C1220">
        <v>0</v>
      </c>
      <c r="D1220">
        <v>207</v>
      </c>
      <c r="E1220">
        <v>37</v>
      </c>
      <c r="F1220">
        <v>4</v>
      </c>
      <c r="G1220" t="s">
        <v>10</v>
      </c>
      <c r="H1220" t="s">
        <v>48</v>
      </c>
    </row>
    <row r="1221" spans="1:8" x14ac:dyDescent="0.25">
      <c r="A1221" t="s">
        <v>4622</v>
      </c>
      <c r="B1221" t="s">
        <v>176</v>
      </c>
      <c r="C1221">
        <v>0</v>
      </c>
      <c r="D1221">
        <v>113</v>
      </c>
      <c r="E1221">
        <v>24</v>
      </c>
      <c r="F1221">
        <v>4</v>
      </c>
      <c r="G1221" t="s">
        <v>10</v>
      </c>
      <c r="H1221" t="s">
        <v>48</v>
      </c>
    </row>
    <row r="1222" spans="1:8" x14ac:dyDescent="0.25">
      <c r="A1222" t="s">
        <v>4761</v>
      </c>
      <c r="B1222" t="s">
        <v>762</v>
      </c>
      <c r="C1222">
        <v>0</v>
      </c>
      <c r="D1222">
        <v>30</v>
      </c>
      <c r="E1222">
        <v>14</v>
      </c>
      <c r="F1222">
        <v>4</v>
      </c>
      <c r="G1222" t="s">
        <v>10</v>
      </c>
      <c r="H1222" t="s">
        <v>48</v>
      </c>
    </row>
    <row r="1223" spans="1:8" x14ac:dyDescent="0.25">
      <c r="A1223" t="s">
        <v>4787</v>
      </c>
      <c r="B1223" t="s">
        <v>233</v>
      </c>
      <c r="C1223">
        <v>0</v>
      </c>
      <c r="D1223">
        <v>206</v>
      </c>
      <c r="E1223">
        <v>51</v>
      </c>
      <c r="F1223">
        <v>4</v>
      </c>
      <c r="G1223" t="s">
        <v>10</v>
      </c>
      <c r="H1223" t="s">
        <v>48</v>
      </c>
    </row>
    <row r="1224" spans="1:8" x14ac:dyDescent="0.25">
      <c r="A1224" t="s">
        <v>4862</v>
      </c>
      <c r="B1224" t="s">
        <v>1812</v>
      </c>
      <c r="C1224">
        <v>0</v>
      </c>
      <c r="D1224">
        <v>16</v>
      </c>
      <c r="E1224">
        <v>2</v>
      </c>
      <c r="F1224">
        <v>4</v>
      </c>
      <c r="G1224" t="s">
        <v>10</v>
      </c>
      <c r="H1224" t="s">
        <v>48</v>
      </c>
    </row>
    <row r="1225" spans="1:8" x14ac:dyDescent="0.25">
      <c r="A1225" t="s">
        <v>4879</v>
      </c>
      <c r="B1225" t="s">
        <v>1644</v>
      </c>
      <c r="C1225">
        <v>0</v>
      </c>
      <c r="D1225">
        <v>42</v>
      </c>
      <c r="E1225">
        <v>14</v>
      </c>
      <c r="F1225">
        <v>4</v>
      </c>
      <c r="G1225" t="s">
        <v>10</v>
      </c>
      <c r="H1225" t="s">
        <v>48</v>
      </c>
    </row>
    <row r="1226" spans="1:8" x14ac:dyDescent="0.25">
      <c r="A1226" t="s">
        <v>4891</v>
      </c>
      <c r="B1226" t="s">
        <v>1738</v>
      </c>
      <c r="C1226">
        <v>0</v>
      </c>
      <c r="D1226">
        <v>24</v>
      </c>
      <c r="E1226">
        <v>2</v>
      </c>
      <c r="F1226">
        <v>4</v>
      </c>
      <c r="G1226" t="s">
        <v>10</v>
      </c>
      <c r="H1226" t="s">
        <v>48</v>
      </c>
    </row>
    <row r="1227" spans="1:8" x14ac:dyDescent="0.25">
      <c r="A1227" t="s">
        <v>4926</v>
      </c>
      <c r="B1227" t="s">
        <v>1358</v>
      </c>
      <c r="C1227">
        <v>0</v>
      </c>
      <c r="D1227">
        <v>206</v>
      </c>
      <c r="E1227">
        <v>18</v>
      </c>
      <c r="F1227">
        <v>4</v>
      </c>
      <c r="G1227" t="s">
        <v>10</v>
      </c>
      <c r="H1227" t="s">
        <v>48</v>
      </c>
    </row>
    <row r="1228" spans="1:8" x14ac:dyDescent="0.25">
      <c r="A1228" t="s">
        <v>4929</v>
      </c>
      <c r="B1228" t="s">
        <v>1469</v>
      </c>
      <c r="C1228">
        <v>0</v>
      </c>
      <c r="D1228">
        <v>128</v>
      </c>
      <c r="E1228">
        <v>47</v>
      </c>
      <c r="F1228">
        <v>4</v>
      </c>
      <c r="G1228" t="s">
        <v>10</v>
      </c>
      <c r="H1228" t="s">
        <v>48</v>
      </c>
    </row>
    <row r="1229" spans="1:8" x14ac:dyDescent="0.25">
      <c r="A1229" t="s">
        <v>4941</v>
      </c>
      <c r="B1229" t="s">
        <v>1665</v>
      </c>
      <c r="C1229">
        <v>0</v>
      </c>
      <c r="D1229">
        <v>210</v>
      </c>
      <c r="E1229">
        <v>50</v>
      </c>
      <c r="F1229">
        <v>4</v>
      </c>
      <c r="G1229" t="s">
        <v>10</v>
      </c>
      <c r="H1229" t="s">
        <v>48</v>
      </c>
    </row>
    <row r="1230" spans="1:8" x14ac:dyDescent="0.25">
      <c r="A1230" t="s">
        <v>4941</v>
      </c>
      <c r="B1230" t="s">
        <v>1416</v>
      </c>
      <c r="C1230">
        <v>0</v>
      </c>
      <c r="D1230">
        <v>26</v>
      </c>
      <c r="E1230">
        <v>10</v>
      </c>
      <c r="F1230">
        <v>4</v>
      </c>
      <c r="G1230" t="s">
        <v>10</v>
      </c>
      <c r="H1230" t="s">
        <v>48</v>
      </c>
    </row>
    <row r="1231" spans="1:8" x14ac:dyDescent="0.25">
      <c r="A1231" t="s">
        <v>4989</v>
      </c>
      <c r="B1231" t="s">
        <v>1990</v>
      </c>
      <c r="C1231">
        <v>0</v>
      </c>
      <c r="D1231">
        <v>57</v>
      </c>
      <c r="E1231">
        <v>12</v>
      </c>
      <c r="F1231">
        <v>4</v>
      </c>
      <c r="G1231" t="s">
        <v>10</v>
      </c>
      <c r="H1231" t="s">
        <v>48</v>
      </c>
    </row>
    <row r="1232" spans="1:8" x14ac:dyDescent="0.25">
      <c r="A1232" t="s">
        <v>5062</v>
      </c>
      <c r="B1232" t="s">
        <v>881</v>
      </c>
      <c r="C1232">
        <v>0</v>
      </c>
      <c r="D1232">
        <v>67</v>
      </c>
      <c r="E1232">
        <v>19</v>
      </c>
      <c r="F1232">
        <v>4</v>
      </c>
      <c r="G1232" t="s">
        <v>10</v>
      </c>
      <c r="H1232" t="s">
        <v>48</v>
      </c>
    </row>
    <row r="1233" spans="1:8" x14ac:dyDescent="0.25">
      <c r="A1233" t="s">
        <v>5077</v>
      </c>
      <c r="B1233" t="s">
        <v>2296</v>
      </c>
      <c r="C1233">
        <v>0</v>
      </c>
      <c r="D1233">
        <v>61</v>
      </c>
      <c r="E1233">
        <v>8</v>
      </c>
      <c r="F1233">
        <v>4</v>
      </c>
      <c r="G1233" t="s">
        <v>10</v>
      </c>
      <c r="H1233" t="s">
        <v>48</v>
      </c>
    </row>
    <row r="1234" spans="1:8" x14ac:dyDescent="0.25">
      <c r="A1234" t="s">
        <v>5106</v>
      </c>
      <c r="B1234" t="s">
        <v>1554</v>
      </c>
      <c r="C1234">
        <v>0</v>
      </c>
      <c r="D1234">
        <v>61</v>
      </c>
      <c r="E1234">
        <v>3</v>
      </c>
      <c r="F1234">
        <v>4</v>
      </c>
      <c r="G1234" t="s">
        <v>10</v>
      </c>
      <c r="H1234" t="s">
        <v>48</v>
      </c>
    </row>
    <row r="1235" spans="1:8" x14ac:dyDescent="0.25">
      <c r="A1235" t="s">
        <v>5153</v>
      </c>
      <c r="B1235" t="s">
        <v>1456</v>
      </c>
      <c r="C1235">
        <v>0</v>
      </c>
      <c r="D1235">
        <v>51</v>
      </c>
      <c r="E1235">
        <v>23</v>
      </c>
      <c r="F1235">
        <v>4</v>
      </c>
      <c r="G1235" t="s">
        <v>10</v>
      </c>
      <c r="H1235" t="s">
        <v>48</v>
      </c>
    </row>
    <row r="1236" spans="1:8" x14ac:dyDescent="0.25">
      <c r="A1236" t="s">
        <v>5231</v>
      </c>
      <c r="B1236" t="s">
        <v>712</v>
      </c>
      <c r="C1236">
        <v>0</v>
      </c>
      <c r="D1236">
        <v>126</v>
      </c>
      <c r="E1236">
        <v>52</v>
      </c>
      <c r="F1236">
        <v>4</v>
      </c>
      <c r="G1236" t="s">
        <v>10</v>
      </c>
      <c r="H1236" t="s">
        <v>48</v>
      </c>
    </row>
    <row r="1237" spans="1:8" x14ac:dyDescent="0.25">
      <c r="A1237" t="s">
        <v>5246</v>
      </c>
      <c r="B1237" t="s">
        <v>1470</v>
      </c>
      <c r="C1237">
        <v>0</v>
      </c>
      <c r="D1237">
        <v>118</v>
      </c>
      <c r="E1237">
        <v>25</v>
      </c>
      <c r="F1237">
        <v>4</v>
      </c>
      <c r="G1237" t="s">
        <v>10</v>
      </c>
      <c r="H1237" t="s">
        <v>48</v>
      </c>
    </row>
    <row r="1238" spans="1:8" x14ac:dyDescent="0.25">
      <c r="A1238" t="s">
        <v>5258</v>
      </c>
      <c r="B1238" t="s">
        <v>1158</v>
      </c>
      <c r="C1238">
        <v>0</v>
      </c>
      <c r="D1238">
        <v>204</v>
      </c>
      <c r="E1238">
        <v>94</v>
      </c>
      <c r="F1238">
        <v>4</v>
      </c>
      <c r="G1238" t="s">
        <v>10</v>
      </c>
      <c r="H1238" t="s">
        <v>48</v>
      </c>
    </row>
    <row r="1239" spans="1:8" x14ac:dyDescent="0.25">
      <c r="A1239" t="s">
        <v>5364</v>
      </c>
      <c r="B1239" t="s">
        <v>434</v>
      </c>
      <c r="C1239">
        <v>0</v>
      </c>
      <c r="D1239">
        <v>26</v>
      </c>
      <c r="E1239">
        <v>7</v>
      </c>
      <c r="F1239">
        <v>4</v>
      </c>
      <c r="G1239" t="s">
        <v>10</v>
      </c>
      <c r="H1239" t="s">
        <v>48</v>
      </c>
    </row>
    <row r="1240" spans="1:8" x14ac:dyDescent="0.25">
      <c r="A1240" t="s">
        <v>5428</v>
      </c>
      <c r="B1240" t="s">
        <v>1497</v>
      </c>
      <c r="C1240">
        <v>0</v>
      </c>
      <c r="D1240">
        <v>122</v>
      </c>
      <c r="E1240">
        <v>11</v>
      </c>
      <c r="F1240">
        <v>4</v>
      </c>
      <c r="G1240" t="s">
        <v>10</v>
      </c>
      <c r="H1240" t="s">
        <v>48</v>
      </c>
    </row>
    <row r="1241" spans="1:8" x14ac:dyDescent="0.25">
      <c r="A1241" t="s">
        <v>5445</v>
      </c>
      <c r="B1241" t="s">
        <v>420</v>
      </c>
      <c r="C1241">
        <v>0</v>
      </c>
      <c r="D1241">
        <v>24</v>
      </c>
      <c r="E1241">
        <v>1</v>
      </c>
      <c r="F1241">
        <v>4</v>
      </c>
      <c r="G1241" t="s">
        <v>10</v>
      </c>
      <c r="H1241" t="s">
        <v>48</v>
      </c>
    </row>
    <row r="1242" spans="1:8" x14ac:dyDescent="0.25">
      <c r="A1242" t="s">
        <v>5465</v>
      </c>
      <c r="B1242" t="s">
        <v>117</v>
      </c>
      <c r="C1242">
        <v>0</v>
      </c>
      <c r="D1242">
        <v>53</v>
      </c>
      <c r="E1242">
        <v>2</v>
      </c>
      <c r="F1242">
        <v>4</v>
      </c>
      <c r="G1242" t="s">
        <v>10</v>
      </c>
      <c r="H1242" t="s">
        <v>48</v>
      </c>
    </row>
    <row r="1243" spans="1:8" x14ac:dyDescent="0.25">
      <c r="A1243" t="s">
        <v>5471</v>
      </c>
      <c r="B1243" t="s">
        <v>786</v>
      </c>
      <c r="C1243">
        <v>0</v>
      </c>
      <c r="D1243">
        <v>28</v>
      </c>
      <c r="E1243">
        <v>14</v>
      </c>
      <c r="F1243">
        <v>4</v>
      </c>
      <c r="G1243" t="s">
        <v>10</v>
      </c>
      <c r="H1243" t="s">
        <v>48</v>
      </c>
    </row>
    <row r="1244" spans="1:8" x14ac:dyDescent="0.25">
      <c r="A1244" t="s">
        <v>5491</v>
      </c>
      <c r="B1244" t="s">
        <v>1506</v>
      </c>
      <c r="C1244">
        <v>0</v>
      </c>
      <c r="D1244">
        <v>49</v>
      </c>
      <c r="E1244">
        <v>5</v>
      </c>
      <c r="F1244">
        <v>4</v>
      </c>
      <c r="G1244" t="s">
        <v>10</v>
      </c>
      <c r="H1244" t="s">
        <v>48</v>
      </c>
    </row>
    <row r="1245" spans="1:8" x14ac:dyDescent="0.25">
      <c r="A1245" t="s">
        <v>5495</v>
      </c>
      <c r="B1245" t="s">
        <v>1345</v>
      </c>
      <c r="C1245">
        <v>0</v>
      </c>
      <c r="D1245">
        <v>110</v>
      </c>
      <c r="E1245">
        <v>31</v>
      </c>
      <c r="F1245">
        <v>4</v>
      </c>
      <c r="G1245" t="s">
        <v>10</v>
      </c>
      <c r="H1245" t="s">
        <v>48</v>
      </c>
    </row>
    <row r="1246" spans="1:8" x14ac:dyDescent="0.25">
      <c r="A1246" t="s">
        <v>5593</v>
      </c>
      <c r="B1246" t="s">
        <v>100</v>
      </c>
      <c r="C1246">
        <v>0</v>
      </c>
      <c r="D1246">
        <v>23</v>
      </c>
      <c r="E1246">
        <v>6</v>
      </c>
      <c r="F1246">
        <v>4</v>
      </c>
      <c r="G1246" t="s">
        <v>10</v>
      </c>
      <c r="H1246" t="s">
        <v>48</v>
      </c>
    </row>
    <row r="1247" spans="1:8" x14ac:dyDescent="0.25">
      <c r="A1247" t="s">
        <v>5922</v>
      </c>
      <c r="B1247" t="s">
        <v>2419</v>
      </c>
      <c r="C1247">
        <v>0</v>
      </c>
      <c r="D1247">
        <v>202</v>
      </c>
      <c r="E1247">
        <v>4</v>
      </c>
      <c r="F1247">
        <v>4</v>
      </c>
      <c r="G1247" t="s">
        <v>10</v>
      </c>
      <c r="H1247" t="s">
        <v>48</v>
      </c>
    </row>
    <row r="1248" spans="1:8" x14ac:dyDescent="0.25">
      <c r="A1248" t="s">
        <v>222</v>
      </c>
      <c r="B1248" t="s">
        <v>161</v>
      </c>
      <c r="C1248">
        <v>0</v>
      </c>
      <c r="D1248">
        <v>63</v>
      </c>
      <c r="E1248">
        <v>8</v>
      </c>
      <c r="F1248">
        <v>5</v>
      </c>
      <c r="G1248" t="s">
        <v>10</v>
      </c>
      <c r="H1248" t="s">
        <v>48</v>
      </c>
    </row>
    <row r="1249" spans="1:8" x14ac:dyDescent="0.25">
      <c r="A1249" t="s">
        <v>322</v>
      </c>
      <c r="B1249" t="s">
        <v>324</v>
      </c>
      <c r="C1249">
        <v>0</v>
      </c>
      <c r="D1249">
        <v>152</v>
      </c>
      <c r="E1249">
        <v>76</v>
      </c>
      <c r="F1249">
        <v>5</v>
      </c>
      <c r="G1249" t="s">
        <v>10</v>
      </c>
      <c r="H1249" t="s">
        <v>48</v>
      </c>
    </row>
    <row r="1250" spans="1:8" x14ac:dyDescent="0.25">
      <c r="A1250" t="s">
        <v>419</v>
      </c>
      <c r="B1250" t="s">
        <v>420</v>
      </c>
      <c r="C1250">
        <v>0</v>
      </c>
      <c r="D1250">
        <v>31</v>
      </c>
      <c r="E1250">
        <v>1</v>
      </c>
      <c r="F1250">
        <v>5</v>
      </c>
      <c r="G1250" t="s">
        <v>10</v>
      </c>
      <c r="H1250" t="s">
        <v>48</v>
      </c>
    </row>
    <row r="1251" spans="1:8" x14ac:dyDescent="0.25">
      <c r="A1251" t="s">
        <v>577</v>
      </c>
      <c r="B1251" t="s">
        <v>176</v>
      </c>
      <c r="C1251">
        <v>0</v>
      </c>
      <c r="D1251">
        <v>141</v>
      </c>
      <c r="E1251">
        <v>30</v>
      </c>
      <c r="F1251">
        <v>5</v>
      </c>
      <c r="G1251" t="s">
        <v>10</v>
      </c>
      <c r="H1251" t="s">
        <v>48</v>
      </c>
    </row>
    <row r="1252" spans="1:8" x14ac:dyDescent="0.25">
      <c r="A1252" t="s">
        <v>894</v>
      </c>
      <c r="B1252" t="s">
        <v>117</v>
      </c>
      <c r="C1252">
        <v>0</v>
      </c>
      <c r="D1252">
        <v>66</v>
      </c>
      <c r="E1252">
        <v>2</v>
      </c>
      <c r="F1252">
        <v>5</v>
      </c>
      <c r="G1252" t="s">
        <v>10</v>
      </c>
      <c r="H1252" t="s">
        <v>48</v>
      </c>
    </row>
    <row r="1253" spans="1:8" x14ac:dyDescent="0.25">
      <c r="A1253" t="s">
        <v>934</v>
      </c>
      <c r="B1253" t="s">
        <v>936</v>
      </c>
      <c r="C1253">
        <v>0</v>
      </c>
      <c r="D1253">
        <v>69</v>
      </c>
      <c r="E1253">
        <v>26</v>
      </c>
      <c r="F1253">
        <v>5</v>
      </c>
      <c r="G1253" t="s">
        <v>10</v>
      </c>
      <c r="H1253" t="s">
        <v>48</v>
      </c>
    </row>
    <row r="1254" spans="1:8" x14ac:dyDescent="0.25">
      <c r="A1254" t="s">
        <v>1132</v>
      </c>
      <c r="B1254" t="s">
        <v>323</v>
      </c>
      <c r="C1254">
        <v>0</v>
      </c>
      <c r="D1254">
        <v>252</v>
      </c>
      <c r="E1254">
        <v>15</v>
      </c>
      <c r="F1254">
        <v>5</v>
      </c>
      <c r="G1254" t="s">
        <v>10</v>
      </c>
      <c r="H1254" t="s">
        <v>48</v>
      </c>
    </row>
    <row r="1255" spans="1:8" x14ac:dyDescent="0.25">
      <c r="A1255" t="s">
        <v>1196</v>
      </c>
      <c r="B1255" t="s">
        <v>1197</v>
      </c>
      <c r="C1255">
        <v>0</v>
      </c>
      <c r="D1255">
        <v>65</v>
      </c>
      <c r="E1255">
        <v>20</v>
      </c>
      <c r="F1255">
        <v>5</v>
      </c>
      <c r="G1255" t="s">
        <v>10</v>
      </c>
      <c r="H1255" t="s">
        <v>48</v>
      </c>
    </row>
    <row r="1256" spans="1:8" x14ac:dyDescent="0.25">
      <c r="A1256" t="s">
        <v>1231</v>
      </c>
      <c r="B1256" t="s">
        <v>434</v>
      </c>
      <c r="C1256">
        <v>0</v>
      </c>
      <c r="D1256">
        <v>32</v>
      </c>
      <c r="E1256">
        <v>8</v>
      </c>
      <c r="F1256">
        <v>5</v>
      </c>
      <c r="G1256" t="s">
        <v>10</v>
      </c>
      <c r="H1256" t="s">
        <v>48</v>
      </c>
    </row>
    <row r="1257" spans="1:8" x14ac:dyDescent="0.25">
      <c r="A1257" t="s">
        <v>1261</v>
      </c>
      <c r="B1257" t="s">
        <v>1262</v>
      </c>
      <c r="C1257">
        <v>0</v>
      </c>
      <c r="D1257">
        <v>251</v>
      </c>
      <c r="E1257">
        <v>53</v>
      </c>
      <c r="F1257">
        <v>5</v>
      </c>
      <c r="G1257" t="s">
        <v>10</v>
      </c>
      <c r="H1257" t="s">
        <v>48</v>
      </c>
    </row>
    <row r="1258" spans="1:8" x14ac:dyDescent="0.25">
      <c r="A1258" t="s">
        <v>1321</v>
      </c>
      <c r="B1258" t="s">
        <v>604</v>
      </c>
      <c r="C1258">
        <v>0</v>
      </c>
      <c r="D1258">
        <v>144</v>
      </c>
      <c r="E1258">
        <v>65</v>
      </c>
      <c r="F1258">
        <v>5</v>
      </c>
      <c r="G1258" t="s">
        <v>10</v>
      </c>
      <c r="H1258" t="s">
        <v>48</v>
      </c>
    </row>
    <row r="1259" spans="1:8" x14ac:dyDescent="0.25">
      <c r="A1259" t="s">
        <v>1343</v>
      </c>
      <c r="B1259" t="s">
        <v>1345</v>
      </c>
      <c r="C1259">
        <v>0</v>
      </c>
      <c r="D1259">
        <v>137</v>
      </c>
      <c r="E1259">
        <v>38</v>
      </c>
      <c r="F1259">
        <v>5</v>
      </c>
      <c r="G1259" t="s">
        <v>10</v>
      </c>
      <c r="H1259" t="s">
        <v>48</v>
      </c>
    </row>
    <row r="1260" spans="1:8" x14ac:dyDescent="0.25">
      <c r="A1260" t="s">
        <v>1496</v>
      </c>
      <c r="B1260" t="s">
        <v>1497</v>
      </c>
      <c r="C1260">
        <v>0</v>
      </c>
      <c r="D1260">
        <v>152</v>
      </c>
      <c r="E1260">
        <v>14</v>
      </c>
      <c r="F1260">
        <v>5</v>
      </c>
      <c r="G1260" t="s">
        <v>10</v>
      </c>
      <c r="H1260" t="s">
        <v>48</v>
      </c>
    </row>
    <row r="1261" spans="1:8" x14ac:dyDescent="0.25">
      <c r="A1261" t="s">
        <v>1504</v>
      </c>
      <c r="B1261" t="s">
        <v>1506</v>
      </c>
      <c r="C1261">
        <v>0</v>
      </c>
      <c r="D1261">
        <v>62</v>
      </c>
      <c r="E1261">
        <v>6</v>
      </c>
      <c r="F1261">
        <v>5</v>
      </c>
      <c r="G1261" t="s">
        <v>10</v>
      </c>
      <c r="H1261" t="s">
        <v>48</v>
      </c>
    </row>
    <row r="1262" spans="1:8" x14ac:dyDescent="0.25">
      <c r="A1262" t="s">
        <v>1552</v>
      </c>
      <c r="B1262" t="s">
        <v>1553</v>
      </c>
      <c r="C1262">
        <v>0</v>
      </c>
      <c r="D1262">
        <v>50</v>
      </c>
      <c r="E1262">
        <v>23</v>
      </c>
      <c r="F1262">
        <v>5</v>
      </c>
      <c r="G1262" t="s">
        <v>10</v>
      </c>
      <c r="H1262" t="s">
        <v>48</v>
      </c>
    </row>
    <row r="1263" spans="1:8" x14ac:dyDescent="0.25">
      <c r="A1263" t="s">
        <v>1566</v>
      </c>
      <c r="B1263" t="s">
        <v>1567</v>
      </c>
      <c r="C1263">
        <v>0</v>
      </c>
      <c r="D1263">
        <v>142</v>
      </c>
      <c r="E1263">
        <v>42</v>
      </c>
      <c r="F1263">
        <v>5</v>
      </c>
      <c r="G1263" t="s">
        <v>10</v>
      </c>
      <c r="H1263" t="s">
        <v>48</v>
      </c>
    </row>
    <row r="1264" spans="1:8" x14ac:dyDescent="0.25">
      <c r="A1264" t="s">
        <v>1621</v>
      </c>
      <c r="B1264" t="s">
        <v>1622</v>
      </c>
      <c r="C1264">
        <v>0</v>
      </c>
      <c r="D1264">
        <v>40</v>
      </c>
      <c r="E1264">
        <v>17</v>
      </c>
      <c r="F1264">
        <v>5</v>
      </c>
      <c r="G1264" t="s">
        <v>10</v>
      </c>
      <c r="H1264" t="s">
        <v>48</v>
      </c>
    </row>
    <row r="1265" spans="1:8" x14ac:dyDescent="0.25">
      <c r="A1265" t="s">
        <v>1629</v>
      </c>
      <c r="B1265" t="s">
        <v>434</v>
      </c>
      <c r="C1265">
        <v>0</v>
      </c>
      <c r="D1265">
        <v>32</v>
      </c>
      <c r="E1265">
        <v>8</v>
      </c>
      <c r="F1265">
        <v>5</v>
      </c>
      <c r="G1265" t="s">
        <v>10</v>
      </c>
      <c r="H1265" t="s">
        <v>48</v>
      </c>
    </row>
    <row r="1266" spans="1:8" x14ac:dyDescent="0.25">
      <c r="A1266" t="s">
        <v>1664</v>
      </c>
      <c r="B1266" t="s">
        <v>1665</v>
      </c>
      <c r="C1266">
        <v>0</v>
      </c>
      <c r="D1266">
        <v>263</v>
      </c>
      <c r="E1266">
        <v>63</v>
      </c>
      <c r="F1266">
        <v>5</v>
      </c>
      <c r="G1266" t="s">
        <v>10</v>
      </c>
      <c r="H1266" t="s">
        <v>48</v>
      </c>
    </row>
    <row r="1267" spans="1:8" x14ac:dyDescent="0.25">
      <c r="A1267" t="s">
        <v>1671</v>
      </c>
      <c r="B1267" t="s">
        <v>576</v>
      </c>
      <c r="C1267">
        <v>0</v>
      </c>
      <c r="D1267">
        <v>137</v>
      </c>
      <c r="E1267">
        <v>18</v>
      </c>
      <c r="F1267">
        <v>5</v>
      </c>
      <c r="G1267" t="s">
        <v>10</v>
      </c>
      <c r="H1267" t="s">
        <v>48</v>
      </c>
    </row>
    <row r="1268" spans="1:8" x14ac:dyDescent="0.25">
      <c r="A1268" t="s">
        <v>1823</v>
      </c>
      <c r="B1268" t="s">
        <v>1197</v>
      </c>
      <c r="C1268">
        <v>0</v>
      </c>
      <c r="D1268">
        <v>65</v>
      </c>
      <c r="E1268">
        <v>20</v>
      </c>
      <c r="F1268">
        <v>5</v>
      </c>
      <c r="G1268" t="s">
        <v>10</v>
      </c>
      <c r="H1268" t="s">
        <v>48</v>
      </c>
    </row>
    <row r="1269" spans="1:8" x14ac:dyDescent="0.25">
      <c r="A1269" t="s">
        <v>1848</v>
      </c>
      <c r="B1269" t="s">
        <v>1622</v>
      </c>
      <c r="C1269">
        <v>0</v>
      </c>
      <c r="D1269">
        <v>43</v>
      </c>
      <c r="E1269">
        <v>7</v>
      </c>
      <c r="F1269">
        <v>5</v>
      </c>
      <c r="G1269" t="s">
        <v>10</v>
      </c>
      <c r="H1269" t="s">
        <v>48</v>
      </c>
    </row>
    <row r="1270" spans="1:8" x14ac:dyDescent="0.25">
      <c r="A1270" t="s">
        <v>1855</v>
      </c>
      <c r="B1270" t="s">
        <v>1859</v>
      </c>
      <c r="C1270">
        <v>0</v>
      </c>
      <c r="D1270">
        <v>152</v>
      </c>
      <c r="E1270">
        <v>70</v>
      </c>
      <c r="F1270">
        <v>5</v>
      </c>
      <c r="G1270" t="s">
        <v>10</v>
      </c>
      <c r="H1270" t="s">
        <v>48</v>
      </c>
    </row>
    <row r="1271" spans="1:8" x14ac:dyDescent="0.25">
      <c r="A1271" t="s">
        <v>1970</v>
      </c>
      <c r="B1271" t="s">
        <v>944</v>
      </c>
      <c r="C1271">
        <v>0</v>
      </c>
      <c r="D1271">
        <v>259</v>
      </c>
      <c r="E1271">
        <v>47</v>
      </c>
      <c r="F1271">
        <v>5</v>
      </c>
      <c r="G1271" t="s">
        <v>10</v>
      </c>
      <c r="H1271" t="s">
        <v>48</v>
      </c>
    </row>
    <row r="1272" spans="1:8" x14ac:dyDescent="0.25">
      <c r="A1272" t="s">
        <v>1972</v>
      </c>
      <c r="B1272" t="s">
        <v>1553</v>
      </c>
      <c r="C1272">
        <v>0</v>
      </c>
      <c r="D1272">
        <v>50</v>
      </c>
      <c r="E1272">
        <v>23</v>
      </c>
      <c r="F1272">
        <v>5</v>
      </c>
      <c r="G1272" t="s">
        <v>10</v>
      </c>
      <c r="H1272" t="s">
        <v>48</v>
      </c>
    </row>
    <row r="1273" spans="1:8" x14ac:dyDescent="0.25">
      <c r="A1273" t="s">
        <v>1996</v>
      </c>
      <c r="B1273" t="s">
        <v>1051</v>
      </c>
      <c r="C1273">
        <v>0</v>
      </c>
      <c r="D1273">
        <v>24</v>
      </c>
      <c r="E1273">
        <v>10</v>
      </c>
      <c r="F1273">
        <v>5</v>
      </c>
      <c r="G1273" t="s">
        <v>10</v>
      </c>
      <c r="H1273" t="s">
        <v>48</v>
      </c>
    </row>
    <row r="1274" spans="1:8" x14ac:dyDescent="0.25">
      <c r="A1274" t="s">
        <v>2063</v>
      </c>
      <c r="B1274" t="s">
        <v>509</v>
      </c>
      <c r="C1274">
        <v>0</v>
      </c>
      <c r="D1274">
        <v>245</v>
      </c>
      <c r="E1274">
        <v>88</v>
      </c>
      <c r="F1274">
        <v>5</v>
      </c>
      <c r="G1274" t="s">
        <v>10</v>
      </c>
      <c r="H1274" t="s">
        <v>48</v>
      </c>
    </row>
    <row r="1275" spans="1:8" x14ac:dyDescent="0.25">
      <c r="A1275" t="s">
        <v>2081</v>
      </c>
      <c r="B1275" t="s">
        <v>1440</v>
      </c>
      <c r="C1275">
        <v>0</v>
      </c>
      <c r="D1275">
        <v>42</v>
      </c>
      <c r="E1275">
        <v>12</v>
      </c>
      <c r="F1275">
        <v>5</v>
      </c>
      <c r="G1275" t="s">
        <v>10</v>
      </c>
      <c r="H1275" t="s">
        <v>48</v>
      </c>
    </row>
    <row r="1276" spans="1:8" x14ac:dyDescent="0.25">
      <c r="A1276" t="s">
        <v>2206</v>
      </c>
      <c r="B1276" t="s">
        <v>457</v>
      </c>
      <c r="C1276">
        <v>0</v>
      </c>
      <c r="D1276">
        <v>24</v>
      </c>
      <c r="E1276">
        <v>11</v>
      </c>
      <c r="F1276">
        <v>5</v>
      </c>
      <c r="G1276" t="s">
        <v>10</v>
      </c>
      <c r="H1276" t="s">
        <v>48</v>
      </c>
    </row>
    <row r="1277" spans="1:8" x14ac:dyDescent="0.25">
      <c r="A1277" t="s">
        <v>2247</v>
      </c>
      <c r="B1277" t="s">
        <v>604</v>
      </c>
      <c r="C1277">
        <v>0</v>
      </c>
      <c r="D1277">
        <v>144</v>
      </c>
      <c r="E1277">
        <v>65</v>
      </c>
      <c r="F1277">
        <v>5</v>
      </c>
      <c r="G1277" t="s">
        <v>10</v>
      </c>
      <c r="H1277" t="s">
        <v>48</v>
      </c>
    </row>
    <row r="1278" spans="1:8" x14ac:dyDescent="0.25">
      <c r="A1278" t="s">
        <v>2261</v>
      </c>
      <c r="B1278" t="s">
        <v>1026</v>
      </c>
      <c r="C1278">
        <v>0</v>
      </c>
      <c r="D1278">
        <v>39</v>
      </c>
      <c r="E1278">
        <v>16</v>
      </c>
      <c r="F1278">
        <v>5</v>
      </c>
      <c r="G1278" t="s">
        <v>10</v>
      </c>
      <c r="H1278" t="s">
        <v>48</v>
      </c>
    </row>
    <row r="1279" spans="1:8" x14ac:dyDescent="0.25">
      <c r="A1279" t="s">
        <v>2429</v>
      </c>
      <c r="B1279" t="s">
        <v>856</v>
      </c>
      <c r="C1279">
        <v>0</v>
      </c>
      <c r="D1279">
        <v>79</v>
      </c>
      <c r="E1279">
        <v>6</v>
      </c>
      <c r="F1279">
        <v>5</v>
      </c>
      <c r="G1279" t="s">
        <v>10</v>
      </c>
      <c r="H1279" t="s">
        <v>48</v>
      </c>
    </row>
    <row r="1280" spans="1:8" x14ac:dyDescent="0.25">
      <c r="A1280" t="s">
        <v>2493</v>
      </c>
      <c r="B1280" t="s">
        <v>509</v>
      </c>
      <c r="C1280">
        <v>0</v>
      </c>
      <c r="D1280">
        <v>245</v>
      </c>
      <c r="E1280">
        <v>88</v>
      </c>
      <c r="F1280">
        <v>5</v>
      </c>
      <c r="G1280" t="s">
        <v>10</v>
      </c>
      <c r="H1280" t="s">
        <v>48</v>
      </c>
    </row>
    <row r="1281" spans="1:8" x14ac:dyDescent="0.25">
      <c r="A1281" t="s">
        <v>2512</v>
      </c>
      <c r="B1281" t="s">
        <v>119</v>
      </c>
      <c r="C1281">
        <v>0</v>
      </c>
      <c r="D1281">
        <v>64</v>
      </c>
      <c r="E1281">
        <v>27</v>
      </c>
      <c r="F1281">
        <v>5</v>
      </c>
      <c r="G1281" t="s">
        <v>10</v>
      </c>
      <c r="H1281" t="s">
        <v>48</v>
      </c>
    </row>
    <row r="1282" spans="1:8" x14ac:dyDescent="0.25">
      <c r="A1282" t="s">
        <v>2553</v>
      </c>
      <c r="B1282" t="s">
        <v>693</v>
      </c>
      <c r="C1282">
        <v>0</v>
      </c>
      <c r="D1282">
        <v>151</v>
      </c>
      <c r="E1282">
        <v>29</v>
      </c>
      <c r="F1282">
        <v>5</v>
      </c>
      <c r="G1282" t="s">
        <v>10</v>
      </c>
      <c r="H1282" t="s">
        <v>48</v>
      </c>
    </row>
    <row r="1283" spans="1:8" x14ac:dyDescent="0.25">
      <c r="A1283" t="s">
        <v>2554</v>
      </c>
      <c r="B1283" t="s">
        <v>47</v>
      </c>
      <c r="C1283">
        <v>0</v>
      </c>
      <c r="D1283">
        <v>37</v>
      </c>
      <c r="E1283">
        <v>11</v>
      </c>
      <c r="F1283">
        <v>5</v>
      </c>
      <c r="G1283" t="s">
        <v>10</v>
      </c>
      <c r="H1283" t="s">
        <v>48</v>
      </c>
    </row>
    <row r="1284" spans="1:8" x14ac:dyDescent="0.25">
      <c r="A1284" t="s">
        <v>2654</v>
      </c>
      <c r="B1284" t="s">
        <v>131</v>
      </c>
      <c r="C1284">
        <v>0</v>
      </c>
      <c r="D1284">
        <v>35</v>
      </c>
      <c r="E1284">
        <v>18</v>
      </c>
      <c r="F1284">
        <v>5</v>
      </c>
      <c r="G1284" t="s">
        <v>10</v>
      </c>
      <c r="H1284" t="s">
        <v>48</v>
      </c>
    </row>
    <row r="1285" spans="1:8" x14ac:dyDescent="0.25">
      <c r="A1285" t="s">
        <v>2658</v>
      </c>
      <c r="B1285" t="s">
        <v>324</v>
      </c>
      <c r="C1285">
        <v>0</v>
      </c>
      <c r="D1285">
        <v>152</v>
      </c>
      <c r="E1285">
        <v>76</v>
      </c>
      <c r="F1285">
        <v>5</v>
      </c>
      <c r="G1285" t="s">
        <v>10</v>
      </c>
      <c r="H1285" t="s">
        <v>48</v>
      </c>
    </row>
    <row r="1286" spans="1:8" x14ac:dyDescent="0.25">
      <c r="A1286" t="s">
        <v>2757</v>
      </c>
      <c r="B1286" t="s">
        <v>317</v>
      </c>
      <c r="C1286">
        <v>0</v>
      </c>
      <c r="D1286">
        <v>67</v>
      </c>
      <c r="E1286">
        <v>27</v>
      </c>
      <c r="F1286">
        <v>5</v>
      </c>
      <c r="G1286" t="s">
        <v>10</v>
      </c>
      <c r="H1286" t="s">
        <v>48</v>
      </c>
    </row>
    <row r="1287" spans="1:8" x14ac:dyDescent="0.25">
      <c r="A1287" t="s">
        <v>2811</v>
      </c>
      <c r="B1287" t="s">
        <v>85</v>
      </c>
      <c r="C1287">
        <v>0</v>
      </c>
      <c r="D1287">
        <v>255</v>
      </c>
      <c r="E1287">
        <v>74</v>
      </c>
      <c r="F1287">
        <v>5</v>
      </c>
      <c r="G1287" t="s">
        <v>10</v>
      </c>
      <c r="H1287" t="s">
        <v>48</v>
      </c>
    </row>
    <row r="1288" spans="1:8" x14ac:dyDescent="0.25">
      <c r="A1288" t="s">
        <v>2821</v>
      </c>
      <c r="B1288" t="s">
        <v>509</v>
      </c>
      <c r="C1288">
        <v>0</v>
      </c>
      <c r="D1288">
        <v>245</v>
      </c>
      <c r="E1288">
        <v>88</v>
      </c>
      <c r="F1288">
        <v>5</v>
      </c>
      <c r="G1288" t="s">
        <v>10</v>
      </c>
      <c r="H1288" t="s">
        <v>48</v>
      </c>
    </row>
    <row r="1289" spans="1:8" x14ac:dyDescent="0.25">
      <c r="A1289" t="s">
        <v>2887</v>
      </c>
      <c r="B1289" t="s">
        <v>1845</v>
      </c>
      <c r="C1289">
        <v>0</v>
      </c>
      <c r="D1289">
        <v>73</v>
      </c>
      <c r="E1289">
        <v>3</v>
      </c>
      <c r="F1289">
        <v>5</v>
      </c>
      <c r="G1289" t="s">
        <v>10</v>
      </c>
      <c r="H1289" t="s">
        <v>48</v>
      </c>
    </row>
    <row r="1290" spans="1:8" x14ac:dyDescent="0.25">
      <c r="A1290" t="s">
        <v>2911</v>
      </c>
      <c r="B1290" t="s">
        <v>944</v>
      </c>
      <c r="C1290">
        <v>0</v>
      </c>
      <c r="D1290">
        <v>259</v>
      </c>
      <c r="E1290">
        <v>47</v>
      </c>
      <c r="F1290">
        <v>5</v>
      </c>
      <c r="G1290" t="s">
        <v>10</v>
      </c>
      <c r="H1290" t="s">
        <v>48</v>
      </c>
    </row>
    <row r="1291" spans="1:8" x14ac:dyDescent="0.25">
      <c r="A1291" t="s">
        <v>2960</v>
      </c>
      <c r="B1291" t="s">
        <v>1065</v>
      </c>
      <c r="C1291">
        <v>0</v>
      </c>
      <c r="D1291">
        <v>46</v>
      </c>
      <c r="E1291">
        <v>20</v>
      </c>
      <c r="F1291">
        <v>5</v>
      </c>
      <c r="G1291" t="s">
        <v>10</v>
      </c>
      <c r="H1291" t="s">
        <v>48</v>
      </c>
    </row>
    <row r="1292" spans="1:8" x14ac:dyDescent="0.25">
      <c r="A1292" t="s">
        <v>2978</v>
      </c>
      <c r="B1292" t="s">
        <v>470</v>
      </c>
      <c r="C1292">
        <v>0</v>
      </c>
      <c r="D1292">
        <v>242</v>
      </c>
      <c r="E1292">
        <v>29</v>
      </c>
      <c r="F1292">
        <v>5</v>
      </c>
      <c r="G1292" t="s">
        <v>10</v>
      </c>
      <c r="H1292" t="s">
        <v>48</v>
      </c>
    </row>
    <row r="1293" spans="1:8" x14ac:dyDescent="0.25">
      <c r="A1293" t="s">
        <v>3015</v>
      </c>
      <c r="B1293" t="s">
        <v>1470</v>
      </c>
      <c r="C1293">
        <v>0</v>
      </c>
      <c r="D1293">
        <v>147</v>
      </c>
      <c r="E1293">
        <v>31</v>
      </c>
      <c r="F1293">
        <v>5</v>
      </c>
      <c r="G1293" t="s">
        <v>10</v>
      </c>
      <c r="H1293" t="s">
        <v>48</v>
      </c>
    </row>
    <row r="1294" spans="1:8" x14ac:dyDescent="0.25">
      <c r="A1294" t="s">
        <v>3024</v>
      </c>
      <c r="B1294" t="s">
        <v>1292</v>
      </c>
      <c r="C1294">
        <v>0</v>
      </c>
      <c r="D1294">
        <v>77</v>
      </c>
      <c r="E1294">
        <v>22</v>
      </c>
      <c r="F1294">
        <v>5</v>
      </c>
      <c r="G1294" t="s">
        <v>10</v>
      </c>
      <c r="H1294" t="s">
        <v>48</v>
      </c>
    </row>
    <row r="1295" spans="1:8" x14ac:dyDescent="0.25">
      <c r="A1295" t="s">
        <v>3062</v>
      </c>
      <c r="B1295" t="s">
        <v>317</v>
      </c>
      <c r="C1295">
        <v>0</v>
      </c>
      <c r="D1295">
        <v>67</v>
      </c>
      <c r="E1295">
        <v>27</v>
      </c>
      <c r="F1295">
        <v>5</v>
      </c>
      <c r="G1295" t="s">
        <v>10</v>
      </c>
      <c r="H1295" t="s">
        <v>48</v>
      </c>
    </row>
    <row r="1296" spans="1:8" x14ac:dyDescent="0.25">
      <c r="A1296" t="s">
        <v>3062</v>
      </c>
      <c r="B1296" t="s">
        <v>225</v>
      </c>
      <c r="C1296">
        <v>0</v>
      </c>
      <c r="D1296">
        <v>57</v>
      </c>
      <c r="E1296">
        <v>21</v>
      </c>
      <c r="F1296">
        <v>5</v>
      </c>
      <c r="G1296" t="s">
        <v>10</v>
      </c>
      <c r="H1296" t="s">
        <v>48</v>
      </c>
    </row>
    <row r="1297" spans="1:8" x14ac:dyDescent="0.25">
      <c r="A1297" t="s">
        <v>3082</v>
      </c>
      <c r="B1297" t="s">
        <v>376</v>
      </c>
      <c r="C1297">
        <v>0</v>
      </c>
      <c r="D1297">
        <v>249</v>
      </c>
      <c r="E1297">
        <v>70</v>
      </c>
      <c r="F1297">
        <v>5</v>
      </c>
      <c r="G1297" t="s">
        <v>10</v>
      </c>
      <c r="H1297" t="s">
        <v>48</v>
      </c>
    </row>
    <row r="1298" spans="1:8" x14ac:dyDescent="0.25">
      <c r="A1298" t="s">
        <v>3184</v>
      </c>
      <c r="B1298" t="s">
        <v>225</v>
      </c>
      <c r="C1298">
        <v>0</v>
      </c>
      <c r="D1298">
        <v>57</v>
      </c>
      <c r="E1298">
        <v>21</v>
      </c>
      <c r="F1298">
        <v>5</v>
      </c>
      <c r="G1298" t="s">
        <v>10</v>
      </c>
      <c r="H1298" t="s">
        <v>48</v>
      </c>
    </row>
    <row r="1299" spans="1:8" x14ac:dyDescent="0.25">
      <c r="A1299" t="s">
        <v>3186</v>
      </c>
      <c r="B1299" t="s">
        <v>944</v>
      </c>
      <c r="C1299">
        <v>0</v>
      </c>
      <c r="D1299">
        <v>259</v>
      </c>
      <c r="E1299">
        <v>47</v>
      </c>
      <c r="F1299">
        <v>5</v>
      </c>
      <c r="G1299" t="s">
        <v>10</v>
      </c>
      <c r="H1299" t="s">
        <v>48</v>
      </c>
    </row>
    <row r="1300" spans="1:8" x14ac:dyDescent="0.25">
      <c r="A1300" t="s">
        <v>3221</v>
      </c>
      <c r="B1300" t="s">
        <v>47</v>
      </c>
      <c r="C1300">
        <v>0</v>
      </c>
      <c r="D1300">
        <v>37</v>
      </c>
      <c r="E1300">
        <v>11</v>
      </c>
      <c r="F1300">
        <v>5</v>
      </c>
      <c r="G1300" t="s">
        <v>10</v>
      </c>
      <c r="H1300" t="s">
        <v>48</v>
      </c>
    </row>
    <row r="1301" spans="1:8" x14ac:dyDescent="0.25">
      <c r="A1301" t="s">
        <v>3240</v>
      </c>
      <c r="B1301" t="s">
        <v>55</v>
      </c>
      <c r="C1301">
        <v>0</v>
      </c>
      <c r="D1301">
        <v>45</v>
      </c>
      <c r="E1301">
        <v>8</v>
      </c>
      <c r="F1301">
        <v>5</v>
      </c>
      <c r="G1301" t="s">
        <v>10</v>
      </c>
      <c r="H1301" t="s">
        <v>48</v>
      </c>
    </row>
    <row r="1302" spans="1:8" x14ac:dyDescent="0.25">
      <c r="A1302" t="s">
        <v>3335</v>
      </c>
      <c r="B1302" t="s">
        <v>1327</v>
      </c>
      <c r="C1302">
        <v>0</v>
      </c>
      <c r="D1302">
        <v>44</v>
      </c>
      <c r="E1302">
        <v>20</v>
      </c>
      <c r="F1302">
        <v>5</v>
      </c>
      <c r="G1302" t="s">
        <v>10</v>
      </c>
      <c r="H1302" t="s">
        <v>48</v>
      </c>
    </row>
    <row r="1303" spans="1:8" x14ac:dyDescent="0.25">
      <c r="A1303" t="s">
        <v>3389</v>
      </c>
      <c r="B1303" t="s">
        <v>838</v>
      </c>
      <c r="C1303">
        <v>0</v>
      </c>
      <c r="D1303">
        <v>36</v>
      </c>
      <c r="E1303">
        <v>13</v>
      </c>
      <c r="F1303">
        <v>5</v>
      </c>
      <c r="G1303" t="s">
        <v>10</v>
      </c>
      <c r="H1303" t="s">
        <v>48</v>
      </c>
    </row>
    <row r="1304" spans="1:8" x14ac:dyDescent="0.25">
      <c r="A1304" t="s">
        <v>3555</v>
      </c>
      <c r="B1304" t="s">
        <v>1470</v>
      </c>
      <c r="C1304">
        <v>0</v>
      </c>
      <c r="D1304">
        <v>147</v>
      </c>
      <c r="E1304">
        <v>31</v>
      </c>
      <c r="F1304">
        <v>5</v>
      </c>
      <c r="G1304" t="s">
        <v>10</v>
      </c>
      <c r="H1304" t="s">
        <v>48</v>
      </c>
    </row>
    <row r="1305" spans="1:8" x14ac:dyDescent="0.25">
      <c r="A1305" t="s">
        <v>3635</v>
      </c>
      <c r="B1305" t="s">
        <v>1590</v>
      </c>
      <c r="C1305">
        <v>0</v>
      </c>
      <c r="D1305">
        <v>33</v>
      </c>
      <c r="E1305">
        <v>9</v>
      </c>
      <c r="F1305">
        <v>5</v>
      </c>
      <c r="G1305" t="s">
        <v>10</v>
      </c>
      <c r="H1305" t="s">
        <v>48</v>
      </c>
    </row>
    <row r="1306" spans="1:8" x14ac:dyDescent="0.25">
      <c r="A1306" t="s">
        <v>3728</v>
      </c>
      <c r="B1306" t="s">
        <v>85</v>
      </c>
      <c r="C1306">
        <v>0</v>
      </c>
      <c r="D1306">
        <v>255</v>
      </c>
      <c r="E1306">
        <v>74</v>
      </c>
      <c r="F1306">
        <v>5</v>
      </c>
      <c r="G1306" t="s">
        <v>10</v>
      </c>
      <c r="H1306" t="s">
        <v>48</v>
      </c>
    </row>
    <row r="1307" spans="1:8" x14ac:dyDescent="0.25">
      <c r="A1307" t="s">
        <v>3785</v>
      </c>
      <c r="B1307" t="s">
        <v>2037</v>
      </c>
      <c r="C1307">
        <v>0</v>
      </c>
      <c r="D1307">
        <v>147</v>
      </c>
      <c r="E1307">
        <v>51</v>
      </c>
      <c r="F1307">
        <v>5</v>
      </c>
      <c r="G1307" t="s">
        <v>10</v>
      </c>
      <c r="H1307" t="s">
        <v>48</v>
      </c>
    </row>
    <row r="1308" spans="1:8" x14ac:dyDescent="0.25">
      <c r="A1308" t="s">
        <v>3806</v>
      </c>
      <c r="B1308" t="s">
        <v>169</v>
      </c>
      <c r="C1308">
        <v>0</v>
      </c>
      <c r="D1308">
        <v>57</v>
      </c>
      <c r="E1308">
        <v>15</v>
      </c>
      <c r="F1308">
        <v>5</v>
      </c>
      <c r="G1308" t="s">
        <v>10</v>
      </c>
      <c r="H1308" t="s">
        <v>48</v>
      </c>
    </row>
    <row r="1309" spans="1:8" x14ac:dyDescent="0.25">
      <c r="A1309" t="s">
        <v>3829</v>
      </c>
      <c r="B1309" t="s">
        <v>1845</v>
      </c>
      <c r="C1309">
        <v>0</v>
      </c>
      <c r="D1309">
        <v>73</v>
      </c>
      <c r="E1309">
        <v>3</v>
      </c>
      <c r="F1309">
        <v>5</v>
      </c>
      <c r="G1309" t="s">
        <v>10</v>
      </c>
      <c r="H1309" t="s">
        <v>48</v>
      </c>
    </row>
    <row r="1310" spans="1:8" x14ac:dyDescent="0.25">
      <c r="A1310" t="s">
        <v>3833</v>
      </c>
      <c r="B1310" t="s">
        <v>100</v>
      </c>
      <c r="C1310">
        <v>0</v>
      </c>
      <c r="D1310">
        <v>29</v>
      </c>
      <c r="E1310">
        <v>8</v>
      </c>
      <c r="F1310">
        <v>5</v>
      </c>
      <c r="G1310" t="s">
        <v>10</v>
      </c>
      <c r="H1310" t="s">
        <v>48</v>
      </c>
    </row>
    <row r="1311" spans="1:8" x14ac:dyDescent="0.25">
      <c r="A1311" t="s">
        <v>3877</v>
      </c>
      <c r="B1311" t="s">
        <v>1096</v>
      </c>
      <c r="C1311">
        <v>0</v>
      </c>
      <c r="D1311">
        <v>244</v>
      </c>
      <c r="E1311">
        <v>29</v>
      </c>
      <c r="F1311">
        <v>5</v>
      </c>
      <c r="G1311" t="s">
        <v>10</v>
      </c>
      <c r="H1311" t="s">
        <v>48</v>
      </c>
    </row>
    <row r="1312" spans="1:8" x14ac:dyDescent="0.25">
      <c r="A1312" t="s">
        <v>3913</v>
      </c>
      <c r="B1312" t="s">
        <v>376</v>
      </c>
      <c r="C1312">
        <v>0</v>
      </c>
      <c r="D1312">
        <v>249</v>
      </c>
      <c r="E1312">
        <v>70</v>
      </c>
      <c r="F1312">
        <v>5</v>
      </c>
      <c r="G1312" t="s">
        <v>10</v>
      </c>
      <c r="H1312" t="s">
        <v>48</v>
      </c>
    </row>
    <row r="1313" spans="1:8" x14ac:dyDescent="0.25">
      <c r="A1313" t="s">
        <v>4039</v>
      </c>
      <c r="B1313" t="s">
        <v>1094</v>
      </c>
      <c r="C1313">
        <v>0</v>
      </c>
      <c r="D1313">
        <v>70</v>
      </c>
      <c r="E1313">
        <v>26</v>
      </c>
      <c r="F1313">
        <v>5</v>
      </c>
      <c r="G1313" t="s">
        <v>10</v>
      </c>
      <c r="H1313" t="s">
        <v>48</v>
      </c>
    </row>
    <row r="1314" spans="1:8" x14ac:dyDescent="0.25">
      <c r="A1314" t="s">
        <v>4066</v>
      </c>
      <c r="B1314" t="s">
        <v>1506</v>
      </c>
      <c r="C1314">
        <v>0</v>
      </c>
      <c r="D1314">
        <v>62</v>
      </c>
      <c r="E1314">
        <v>6</v>
      </c>
      <c r="F1314">
        <v>5</v>
      </c>
      <c r="G1314" t="s">
        <v>10</v>
      </c>
      <c r="H1314" t="s">
        <v>48</v>
      </c>
    </row>
    <row r="1315" spans="1:8" x14ac:dyDescent="0.25">
      <c r="A1315" t="s">
        <v>4097</v>
      </c>
      <c r="B1315" t="s">
        <v>434</v>
      </c>
      <c r="C1315">
        <v>0</v>
      </c>
      <c r="D1315">
        <v>32</v>
      </c>
      <c r="E1315">
        <v>8</v>
      </c>
      <c r="F1315">
        <v>5</v>
      </c>
      <c r="G1315" t="s">
        <v>10</v>
      </c>
      <c r="H1315" t="s">
        <v>48</v>
      </c>
    </row>
    <row r="1316" spans="1:8" x14ac:dyDescent="0.25">
      <c r="A1316" t="s">
        <v>4112</v>
      </c>
      <c r="B1316" t="s">
        <v>1506</v>
      </c>
      <c r="C1316">
        <v>0</v>
      </c>
      <c r="D1316">
        <v>62</v>
      </c>
      <c r="E1316">
        <v>6</v>
      </c>
      <c r="F1316">
        <v>5</v>
      </c>
      <c r="G1316" t="s">
        <v>10</v>
      </c>
      <c r="H1316" t="s">
        <v>48</v>
      </c>
    </row>
    <row r="1317" spans="1:8" x14ac:dyDescent="0.25">
      <c r="A1317" t="s">
        <v>4126</v>
      </c>
      <c r="B1317" t="s">
        <v>605</v>
      </c>
      <c r="C1317">
        <v>0</v>
      </c>
      <c r="D1317">
        <v>140</v>
      </c>
      <c r="E1317">
        <v>46</v>
      </c>
      <c r="F1317">
        <v>5</v>
      </c>
      <c r="G1317" t="s">
        <v>10</v>
      </c>
      <c r="H1317" t="s">
        <v>48</v>
      </c>
    </row>
    <row r="1318" spans="1:8" x14ac:dyDescent="0.25">
      <c r="A1318" t="s">
        <v>4288</v>
      </c>
      <c r="B1318" t="s">
        <v>1098</v>
      </c>
      <c r="C1318">
        <v>0</v>
      </c>
      <c r="D1318">
        <v>141</v>
      </c>
      <c r="E1318">
        <v>0</v>
      </c>
      <c r="F1318">
        <v>5</v>
      </c>
      <c r="G1318" t="s">
        <v>10</v>
      </c>
      <c r="H1318" t="s">
        <v>48</v>
      </c>
    </row>
    <row r="1319" spans="1:8" x14ac:dyDescent="0.25">
      <c r="A1319" t="s">
        <v>4387</v>
      </c>
      <c r="B1319" t="s">
        <v>1120</v>
      </c>
      <c r="C1319">
        <v>0</v>
      </c>
      <c r="D1319">
        <v>72</v>
      </c>
      <c r="E1319">
        <v>4</v>
      </c>
      <c r="F1319">
        <v>5</v>
      </c>
      <c r="G1319" t="s">
        <v>10</v>
      </c>
      <c r="H1319" t="s">
        <v>48</v>
      </c>
    </row>
    <row r="1320" spans="1:8" x14ac:dyDescent="0.25">
      <c r="A1320" t="s">
        <v>4388</v>
      </c>
      <c r="B1320" t="s">
        <v>1096</v>
      </c>
      <c r="C1320">
        <v>0</v>
      </c>
      <c r="D1320">
        <v>244</v>
      </c>
      <c r="E1320">
        <v>29</v>
      </c>
      <c r="F1320">
        <v>5</v>
      </c>
      <c r="G1320" t="s">
        <v>10</v>
      </c>
      <c r="H1320" t="s">
        <v>48</v>
      </c>
    </row>
    <row r="1321" spans="1:8" x14ac:dyDescent="0.25">
      <c r="A1321" t="s">
        <v>4398</v>
      </c>
      <c r="B1321" t="s">
        <v>598</v>
      </c>
      <c r="C1321">
        <v>0</v>
      </c>
      <c r="D1321">
        <v>256</v>
      </c>
      <c r="E1321">
        <v>90</v>
      </c>
      <c r="F1321">
        <v>5</v>
      </c>
      <c r="G1321" t="s">
        <v>10</v>
      </c>
      <c r="H1321" t="s">
        <v>48</v>
      </c>
    </row>
    <row r="1322" spans="1:8" x14ac:dyDescent="0.25">
      <c r="A1322" t="s">
        <v>4525</v>
      </c>
      <c r="B1322" t="s">
        <v>543</v>
      </c>
      <c r="C1322">
        <v>0</v>
      </c>
      <c r="D1322">
        <v>58</v>
      </c>
      <c r="E1322">
        <v>14</v>
      </c>
      <c r="F1322">
        <v>5</v>
      </c>
      <c r="G1322" t="s">
        <v>10</v>
      </c>
      <c r="H1322" t="s">
        <v>48</v>
      </c>
    </row>
    <row r="1323" spans="1:8" x14ac:dyDescent="0.25">
      <c r="A1323" t="s">
        <v>4597</v>
      </c>
      <c r="B1323" t="s">
        <v>85</v>
      </c>
      <c r="C1323">
        <v>0</v>
      </c>
      <c r="D1323">
        <v>255</v>
      </c>
      <c r="E1323">
        <v>74</v>
      </c>
      <c r="F1323">
        <v>5</v>
      </c>
      <c r="G1323" t="s">
        <v>10</v>
      </c>
      <c r="H1323" t="s">
        <v>48</v>
      </c>
    </row>
    <row r="1324" spans="1:8" x14ac:dyDescent="0.25">
      <c r="A1324" t="s">
        <v>4610</v>
      </c>
      <c r="B1324" t="s">
        <v>2296</v>
      </c>
      <c r="C1324">
        <v>0</v>
      </c>
      <c r="D1324">
        <v>76</v>
      </c>
      <c r="E1324">
        <v>11</v>
      </c>
      <c r="F1324">
        <v>5</v>
      </c>
      <c r="G1324" t="s">
        <v>10</v>
      </c>
      <c r="H1324" t="s">
        <v>48</v>
      </c>
    </row>
    <row r="1325" spans="1:8" x14ac:dyDescent="0.25">
      <c r="A1325" t="s">
        <v>4701</v>
      </c>
      <c r="B1325" t="s">
        <v>119</v>
      </c>
      <c r="C1325">
        <v>0</v>
      </c>
      <c r="D1325">
        <v>64</v>
      </c>
      <c r="E1325">
        <v>27</v>
      </c>
      <c r="F1325">
        <v>5</v>
      </c>
      <c r="G1325" t="s">
        <v>10</v>
      </c>
      <c r="H1325" t="s">
        <v>48</v>
      </c>
    </row>
    <row r="1326" spans="1:8" x14ac:dyDescent="0.25">
      <c r="A1326" t="s">
        <v>4705</v>
      </c>
      <c r="B1326" t="s">
        <v>762</v>
      </c>
      <c r="C1326">
        <v>0</v>
      </c>
      <c r="D1326">
        <v>38</v>
      </c>
      <c r="E1326">
        <v>17</v>
      </c>
      <c r="F1326">
        <v>5</v>
      </c>
      <c r="G1326" t="s">
        <v>10</v>
      </c>
      <c r="H1326" t="s">
        <v>48</v>
      </c>
    </row>
    <row r="1327" spans="1:8" x14ac:dyDescent="0.25">
      <c r="A1327" t="s">
        <v>4851</v>
      </c>
      <c r="B1327" t="s">
        <v>1358</v>
      </c>
      <c r="C1327">
        <v>0</v>
      </c>
      <c r="D1327">
        <v>257</v>
      </c>
      <c r="E1327">
        <v>23</v>
      </c>
      <c r="F1327">
        <v>5</v>
      </c>
      <c r="G1327" t="s">
        <v>10</v>
      </c>
      <c r="H1327" t="s">
        <v>48</v>
      </c>
    </row>
    <row r="1328" spans="1:8" x14ac:dyDescent="0.25">
      <c r="A1328" t="s">
        <v>4890</v>
      </c>
      <c r="B1328" t="s">
        <v>693</v>
      </c>
      <c r="C1328">
        <v>0</v>
      </c>
      <c r="D1328">
        <v>151</v>
      </c>
      <c r="E1328">
        <v>29</v>
      </c>
      <c r="F1328">
        <v>5</v>
      </c>
      <c r="G1328" t="s">
        <v>10</v>
      </c>
      <c r="H1328" t="s">
        <v>48</v>
      </c>
    </row>
    <row r="1329" spans="1:8" x14ac:dyDescent="0.25">
      <c r="A1329" t="s">
        <v>4919</v>
      </c>
      <c r="B1329" t="s">
        <v>605</v>
      </c>
      <c r="C1329">
        <v>0</v>
      </c>
      <c r="D1329">
        <v>140</v>
      </c>
      <c r="E1329">
        <v>46</v>
      </c>
      <c r="F1329">
        <v>5</v>
      </c>
      <c r="G1329" t="s">
        <v>10</v>
      </c>
      <c r="H1329" t="s">
        <v>48</v>
      </c>
    </row>
    <row r="1330" spans="1:8" x14ac:dyDescent="0.25">
      <c r="A1330" t="s">
        <v>5019</v>
      </c>
      <c r="B1330" t="s">
        <v>1344</v>
      </c>
      <c r="C1330">
        <v>0</v>
      </c>
      <c r="D1330">
        <v>146</v>
      </c>
      <c r="E1330">
        <v>42</v>
      </c>
      <c r="F1330">
        <v>5</v>
      </c>
      <c r="G1330" t="s">
        <v>10</v>
      </c>
      <c r="H1330" t="s">
        <v>48</v>
      </c>
    </row>
    <row r="1331" spans="1:8" x14ac:dyDescent="0.25">
      <c r="A1331" t="s">
        <v>5079</v>
      </c>
      <c r="B1331" t="s">
        <v>434</v>
      </c>
      <c r="C1331">
        <v>0</v>
      </c>
      <c r="D1331">
        <v>32</v>
      </c>
      <c r="E1331">
        <v>8</v>
      </c>
      <c r="F1331">
        <v>5</v>
      </c>
      <c r="G1331" t="s">
        <v>10</v>
      </c>
      <c r="H1331" t="s">
        <v>48</v>
      </c>
    </row>
    <row r="1332" spans="1:8" x14ac:dyDescent="0.25">
      <c r="A1332" t="s">
        <v>5135</v>
      </c>
      <c r="B1332" t="s">
        <v>2717</v>
      </c>
      <c r="C1332">
        <v>0</v>
      </c>
      <c r="D1332">
        <v>265</v>
      </c>
      <c r="E1332">
        <v>122</v>
      </c>
      <c r="F1332">
        <v>5</v>
      </c>
      <c r="G1332" t="s">
        <v>10</v>
      </c>
      <c r="H1332" t="s">
        <v>48</v>
      </c>
    </row>
    <row r="1333" spans="1:8" x14ac:dyDescent="0.25">
      <c r="A1333" t="s">
        <v>5145</v>
      </c>
      <c r="B1333" t="s">
        <v>712</v>
      </c>
      <c r="C1333">
        <v>0</v>
      </c>
      <c r="D1333">
        <v>158</v>
      </c>
      <c r="E1333">
        <v>65</v>
      </c>
      <c r="F1333">
        <v>5</v>
      </c>
      <c r="G1333" t="s">
        <v>10</v>
      </c>
      <c r="H1333" t="s">
        <v>48</v>
      </c>
    </row>
    <row r="1334" spans="1:8" x14ac:dyDescent="0.25">
      <c r="A1334" t="s">
        <v>5207</v>
      </c>
      <c r="B1334" t="s">
        <v>661</v>
      </c>
      <c r="C1334">
        <v>0</v>
      </c>
      <c r="D1334">
        <v>62</v>
      </c>
      <c r="E1334">
        <v>28</v>
      </c>
      <c r="F1334">
        <v>5</v>
      </c>
      <c r="G1334" t="s">
        <v>10</v>
      </c>
      <c r="H1334" t="s">
        <v>48</v>
      </c>
    </row>
    <row r="1335" spans="1:8" x14ac:dyDescent="0.25">
      <c r="A1335" t="s">
        <v>5230</v>
      </c>
      <c r="B1335" t="s">
        <v>224</v>
      </c>
      <c r="C1335">
        <v>0</v>
      </c>
      <c r="D1335">
        <v>68</v>
      </c>
      <c r="E1335">
        <v>20</v>
      </c>
      <c r="F1335">
        <v>5</v>
      </c>
      <c r="G1335" t="s">
        <v>10</v>
      </c>
      <c r="H1335" t="s">
        <v>48</v>
      </c>
    </row>
    <row r="1336" spans="1:8" x14ac:dyDescent="0.25">
      <c r="A1336" t="s">
        <v>5230</v>
      </c>
      <c r="B1336" t="s">
        <v>1440</v>
      </c>
      <c r="C1336">
        <v>0</v>
      </c>
      <c r="D1336">
        <v>42</v>
      </c>
      <c r="E1336">
        <v>12</v>
      </c>
      <c r="F1336">
        <v>5</v>
      </c>
      <c r="G1336" t="s">
        <v>10</v>
      </c>
      <c r="H1336" t="s">
        <v>48</v>
      </c>
    </row>
    <row r="1337" spans="1:8" x14ac:dyDescent="0.25">
      <c r="A1337" t="s">
        <v>5231</v>
      </c>
      <c r="B1337" t="s">
        <v>944</v>
      </c>
      <c r="C1337">
        <v>0</v>
      </c>
      <c r="D1337">
        <v>259</v>
      </c>
      <c r="E1337">
        <v>47</v>
      </c>
      <c r="F1337">
        <v>5</v>
      </c>
      <c r="G1337" t="s">
        <v>10</v>
      </c>
      <c r="H1337" t="s">
        <v>48</v>
      </c>
    </row>
    <row r="1338" spans="1:8" x14ac:dyDescent="0.25">
      <c r="A1338" t="s">
        <v>5279</v>
      </c>
      <c r="B1338" t="s">
        <v>1590</v>
      </c>
      <c r="C1338">
        <v>0</v>
      </c>
      <c r="D1338">
        <v>33</v>
      </c>
      <c r="E1338">
        <v>9</v>
      </c>
      <c r="F1338">
        <v>5</v>
      </c>
      <c r="G1338" t="s">
        <v>10</v>
      </c>
      <c r="H1338" t="s">
        <v>48</v>
      </c>
    </row>
    <row r="1339" spans="1:8" x14ac:dyDescent="0.25">
      <c r="A1339" t="s">
        <v>5300</v>
      </c>
      <c r="B1339" t="s">
        <v>1506</v>
      </c>
      <c r="C1339">
        <v>0</v>
      </c>
      <c r="D1339">
        <v>62</v>
      </c>
      <c r="E1339">
        <v>6</v>
      </c>
      <c r="F1339">
        <v>5</v>
      </c>
      <c r="G1339" t="s">
        <v>10</v>
      </c>
      <c r="H1339" t="s">
        <v>48</v>
      </c>
    </row>
    <row r="1340" spans="1:8" x14ac:dyDescent="0.25">
      <c r="A1340" t="s">
        <v>5311</v>
      </c>
      <c r="B1340" t="s">
        <v>1845</v>
      </c>
      <c r="C1340">
        <v>0</v>
      </c>
      <c r="D1340">
        <v>73</v>
      </c>
      <c r="E1340">
        <v>3</v>
      </c>
      <c r="F1340">
        <v>5</v>
      </c>
      <c r="G1340" t="s">
        <v>10</v>
      </c>
      <c r="H1340" t="s">
        <v>48</v>
      </c>
    </row>
    <row r="1341" spans="1:8" x14ac:dyDescent="0.25">
      <c r="A1341" t="s">
        <v>5361</v>
      </c>
      <c r="B1341" t="s">
        <v>132</v>
      </c>
      <c r="C1341">
        <v>0</v>
      </c>
      <c r="D1341">
        <v>30</v>
      </c>
      <c r="E1341">
        <v>11</v>
      </c>
      <c r="F1341">
        <v>5</v>
      </c>
      <c r="G1341" t="s">
        <v>10</v>
      </c>
      <c r="H1341" t="s">
        <v>48</v>
      </c>
    </row>
    <row r="1342" spans="1:8" x14ac:dyDescent="0.25">
      <c r="A1342" t="s">
        <v>5381</v>
      </c>
      <c r="B1342" t="s">
        <v>457</v>
      </c>
      <c r="C1342">
        <v>0</v>
      </c>
      <c r="D1342">
        <v>24</v>
      </c>
      <c r="E1342">
        <v>11</v>
      </c>
      <c r="F1342">
        <v>5</v>
      </c>
      <c r="G1342" t="s">
        <v>10</v>
      </c>
      <c r="H1342" t="s">
        <v>48</v>
      </c>
    </row>
    <row r="1343" spans="1:8" x14ac:dyDescent="0.25">
      <c r="A1343" t="s">
        <v>5388</v>
      </c>
      <c r="B1343" t="s">
        <v>1345</v>
      </c>
      <c r="C1343">
        <v>0</v>
      </c>
      <c r="D1343">
        <v>137</v>
      </c>
      <c r="E1343">
        <v>38</v>
      </c>
      <c r="F1343">
        <v>5</v>
      </c>
      <c r="G1343" t="s">
        <v>10</v>
      </c>
      <c r="H1343" t="s">
        <v>48</v>
      </c>
    </row>
    <row r="1344" spans="1:8" x14ac:dyDescent="0.25">
      <c r="A1344" t="s">
        <v>5443</v>
      </c>
      <c r="B1344" t="s">
        <v>944</v>
      </c>
      <c r="C1344">
        <v>0</v>
      </c>
      <c r="D1344">
        <v>259</v>
      </c>
      <c r="E1344">
        <v>47</v>
      </c>
      <c r="F1344">
        <v>5</v>
      </c>
      <c r="G1344" t="s">
        <v>10</v>
      </c>
      <c r="H1344" t="s">
        <v>48</v>
      </c>
    </row>
    <row r="1345" spans="1:8" x14ac:dyDescent="0.25">
      <c r="A1345" t="s">
        <v>5526</v>
      </c>
      <c r="B1345" t="s">
        <v>1440</v>
      </c>
      <c r="C1345">
        <v>0</v>
      </c>
      <c r="D1345">
        <v>42</v>
      </c>
      <c r="E1345">
        <v>12</v>
      </c>
      <c r="F1345">
        <v>5</v>
      </c>
      <c r="G1345" t="s">
        <v>10</v>
      </c>
      <c r="H1345" t="s">
        <v>48</v>
      </c>
    </row>
    <row r="1346" spans="1:8" x14ac:dyDescent="0.25">
      <c r="A1346" t="s">
        <v>5563</v>
      </c>
      <c r="B1346" t="s">
        <v>100</v>
      </c>
      <c r="C1346">
        <v>0</v>
      </c>
      <c r="D1346">
        <v>29</v>
      </c>
      <c r="E1346">
        <v>8</v>
      </c>
      <c r="F1346">
        <v>5</v>
      </c>
      <c r="G1346" t="s">
        <v>10</v>
      </c>
      <c r="H1346" t="s">
        <v>48</v>
      </c>
    </row>
    <row r="1347" spans="1:8" x14ac:dyDescent="0.25">
      <c r="A1347" t="s">
        <v>5618</v>
      </c>
      <c r="B1347" t="s">
        <v>100</v>
      </c>
      <c r="C1347">
        <v>0</v>
      </c>
      <c r="D1347">
        <v>29</v>
      </c>
      <c r="E1347">
        <v>8</v>
      </c>
      <c r="F1347">
        <v>5</v>
      </c>
      <c r="G1347" t="s">
        <v>10</v>
      </c>
      <c r="H1347" t="s">
        <v>48</v>
      </c>
    </row>
    <row r="1348" spans="1:8" x14ac:dyDescent="0.25">
      <c r="A1348" t="s">
        <v>5686</v>
      </c>
      <c r="B1348" t="s">
        <v>746</v>
      </c>
      <c r="C1348">
        <v>0</v>
      </c>
      <c r="D1348">
        <v>246</v>
      </c>
      <c r="E1348">
        <v>98</v>
      </c>
      <c r="F1348">
        <v>5</v>
      </c>
      <c r="G1348" t="s">
        <v>10</v>
      </c>
      <c r="H1348" t="s">
        <v>48</v>
      </c>
    </row>
    <row r="1349" spans="1:8" x14ac:dyDescent="0.25">
      <c r="A1349" t="s">
        <v>5699</v>
      </c>
      <c r="B1349" t="s">
        <v>1344</v>
      </c>
      <c r="C1349">
        <v>0</v>
      </c>
      <c r="D1349">
        <v>146</v>
      </c>
      <c r="E1349">
        <v>42</v>
      </c>
      <c r="F1349">
        <v>5</v>
      </c>
      <c r="G1349" t="s">
        <v>10</v>
      </c>
      <c r="H1349" t="s">
        <v>48</v>
      </c>
    </row>
    <row r="1350" spans="1:8" x14ac:dyDescent="0.25">
      <c r="A1350" t="s">
        <v>5722</v>
      </c>
      <c r="B1350" t="s">
        <v>1622</v>
      </c>
      <c r="C1350">
        <v>0</v>
      </c>
      <c r="D1350">
        <v>40</v>
      </c>
      <c r="E1350">
        <v>17</v>
      </c>
      <c r="F1350">
        <v>5</v>
      </c>
      <c r="G1350" t="s">
        <v>10</v>
      </c>
      <c r="H1350" t="s">
        <v>48</v>
      </c>
    </row>
    <row r="1351" spans="1:8" x14ac:dyDescent="0.25">
      <c r="A1351" t="s">
        <v>5774</v>
      </c>
      <c r="B1351" t="s">
        <v>1094</v>
      </c>
      <c r="C1351">
        <v>0</v>
      </c>
      <c r="D1351">
        <v>70</v>
      </c>
      <c r="E1351">
        <v>26</v>
      </c>
      <c r="F1351">
        <v>5</v>
      </c>
      <c r="G1351" t="s">
        <v>10</v>
      </c>
      <c r="H1351" t="s">
        <v>48</v>
      </c>
    </row>
    <row r="1352" spans="1:8" x14ac:dyDescent="0.25">
      <c r="A1352" t="s">
        <v>5779</v>
      </c>
      <c r="B1352" t="s">
        <v>1118</v>
      </c>
      <c r="C1352">
        <v>0</v>
      </c>
      <c r="D1352">
        <v>68</v>
      </c>
      <c r="E1352">
        <v>9</v>
      </c>
      <c r="F1352">
        <v>5</v>
      </c>
      <c r="G1352" t="s">
        <v>10</v>
      </c>
      <c r="H1352" t="s">
        <v>48</v>
      </c>
    </row>
    <row r="1353" spans="1:8" x14ac:dyDescent="0.25">
      <c r="A1353" t="s">
        <v>5852</v>
      </c>
      <c r="B1353" t="s">
        <v>2138</v>
      </c>
      <c r="C1353">
        <v>0</v>
      </c>
      <c r="D1353">
        <v>41</v>
      </c>
      <c r="E1353">
        <v>19</v>
      </c>
      <c r="F1353">
        <v>5</v>
      </c>
      <c r="G1353" t="s">
        <v>10</v>
      </c>
      <c r="H1353" t="s">
        <v>48</v>
      </c>
    </row>
    <row r="1354" spans="1:8" x14ac:dyDescent="0.25">
      <c r="A1354" t="s">
        <v>5884</v>
      </c>
      <c r="B1354" t="s">
        <v>712</v>
      </c>
      <c r="C1354">
        <v>0</v>
      </c>
      <c r="D1354">
        <v>158</v>
      </c>
      <c r="E1354">
        <v>65</v>
      </c>
      <c r="F1354">
        <v>5</v>
      </c>
      <c r="G1354" t="s">
        <v>10</v>
      </c>
      <c r="H1354" t="s">
        <v>48</v>
      </c>
    </row>
    <row r="1355" spans="1:8" x14ac:dyDescent="0.25">
      <c r="A1355" t="s">
        <v>5935</v>
      </c>
      <c r="B1355" t="s">
        <v>1120</v>
      </c>
      <c r="C1355">
        <v>0</v>
      </c>
      <c r="D1355">
        <v>72</v>
      </c>
      <c r="E1355">
        <v>4</v>
      </c>
      <c r="F1355">
        <v>5</v>
      </c>
      <c r="G1355" t="s">
        <v>10</v>
      </c>
      <c r="H1355" t="s">
        <v>48</v>
      </c>
    </row>
    <row r="1356" spans="1:8" x14ac:dyDescent="0.25">
      <c r="A1356" t="s">
        <v>5952</v>
      </c>
      <c r="B1356" t="s">
        <v>434</v>
      </c>
      <c r="C1356">
        <v>0</v>
      </c>
      <c r="D1356">
        <v>32</v>
      </c>
      <c r="E1356">
        <v>8</v>
      </c>
      <c r="F1356">
        <v>5</v>
      </c>
      <c r="G1356" t="s">
        <v>10</v>
      </c>
      <c r="H1356" t="s">
        <v>48</v>
      </c>
    </row>
    <row r="1357" spans="1:8" x14ac:dyDescent="0.25">
      <c r="A1357" t="s">
        <v>46</v>
      </c>
      <c r="B1357" t="s">
        <v>47</v>
      </c>
      <c r="C1357">
        <v>0</v>
      </c>
      <c r="D1357">
        <v>22</v>
      </c>
      <c r="E1357">
        <v>7</v>
      </c>
      <c r="F1357">
        <v>3</v>
      </c>
      <c r="G1357" t="s">
        <v>10</v>
      </c>
      <c r="H1357" t="s">
        <v>48</v>
      </c>
    </row>
    <row r="1358" spans="1:8" x14ac:dyDescent="0.25">
      <c r="A1358" t="s">
        <v>86</v>
      </c>
      <c r="B1358" t="s">
        <v>87</v>
      </c>
      <c r="C1358">
        <v>0</v>
      </c>
      <c r="D1358">
        <v>145</v>
      </c>
      <c r="E1358">
        <v>44</v>
      </c>
      <c r="F1358">
        <v>3</v>
      </c>
      <c r="G1358" t="s">
        <v>10</v>
      </c>
      <c r="H1358" t="s">
        <v>48</v>
      </c>
    </row>
    <row r="1359" spans="1:8" x14ac:dyDescent="0.25">
      <c r="A1359" t="s">
        <v>130</v>
      </c>
      <c r="B1359" t="s">
        <v>131</v>
      </c>
      <c r="C1359">
        <v>0</v>
      </c>
      <c r="D1359">
        <v>21</v>
      </c>
      <c r="E1359">
        <v>11</v>
      </c>
      <c r="F1359">
        <v>3</v>
      </c>
      <c r="G1359" t="s">
        <v>10</v>
      </c>
      <c r="H1359" t="s">
        <v>48</v>
      </c>
    </row>
    <row r="1360" spans="1:8" x14ac:dyDescent="0.25">
      <c r="A1360" t="s">
        <v>174</v>
      </c>
      <c r="B1360" t="s">
        <v>176</v>
      </c>
      <c r="C1360">
        <v>0</v>
      </c>
      <c r="D1360">
        <v>85</v>
      </c>
      <c r="E1360">
        <v>18</v>
      </c>
      <c r="F1360">
        <v>3</v>
      </c>
      <c r="G1360" t="s">
        <v>10</v>
      </c>
      <c r="H1360" t="s">
        <v>48</v>
      </c>
    </row>
    <row r="1361" spans="1:8" x14ac:dyDescent="0.25">
      <c r="A1361" t="s">
        <v>222</v>
      </c>
      <c r="B1361" t="s">
        <v>224</v>
      </c>
      <c r="C1361">
        <v>0</v>
      </c>
      <c r="D1361">
        <v>41</v>
      </c>
      <c r="E1361">
        <v>12</v>
      </c>
      <c r="F1361">
        <v>3</v>
      </c>
      <c r="G1361" t="s">
        <v>10</v>
      </c>
      <c r="H1361" t="s">
        <v>48</v>
      </c>
    </row>
    <row r="1362" spans="1:8" x14ac:dyDescent="0.25">
      <c r="A1362" t="s">
        <v>316</v>
      </c>
      <c r="B1362" t="s">
        <v>317</v>
      </c>
      <c r="C1362">
        <v>0</v>
      </c>
      <c r="D1362">
        <v>40</v>
      </c>
      <c r="E1362">
        <v>16</v>
      </c>
      <c r="F1362">
        <v>3</v>
      </c>
      <c r="G1362" t="s">
        <v>10</v>
      </c>
      <c r="H1362" t="s">
        <v>48</v>
      </c>
    </row>
    <row r="1363" spans="1:8" x14ac:dyDescent="0.25">
      <c r="A1363" t="s">
        <v>338</v>
      </c>
      <c r="B1363" t="s">
        <v>339</v>
      </c>
      <c r="C1363">
        <v>0</v>
      </c>
      <c r="D1363">
        <v>92</v>
      </c>
      <c r="E1363">
        <v>26</v>
      </c>
      <c r="F1363">
        <v>3</v>
      </c>
      <c r="G1363" t="s">
        <v>10</v>
      </c>
      <c r="H1363" t="s">
        <v>48</v>
      </c>
    </row>
    <row r="1364" spans="1:8" x14ac:dyDescent="0.25">
      <c r="A1364" t="s">
        <v>469</v>
      </c>
      <c r="B1364" t="s">
        <v>470</v>
      </c>
      <c r="C1364">
        <v>0</v>
      </c>
      <c r="D1364">
        <v>145</v>
      </c>
      <c r="E1364">
        <v>17</v>
      </c>
      <c r="F1364">
        <v>3</v>
      </c>
      <c r="G1364" t="s">
        <v>10</v>
      </c>
      <c r="H1364" t="s">
        <v>48</v>
      </c>
    </row>
    <row r="1365" spans="1:8" x14ac:dyDescent="0.25">
      <c r="A1365" t="s">
        <v>542</v>
      </c>
      <c r="B1365" t="s">
        <v>543</v>
      </c>
      <c r="C1365">
        <v>0</v>
      </c>
      <c r="D1365">
        <v>35</v>
      </c>
      <c r="E1365">
        <v>8</v>
      </c>
      <c r="F1365">
        <v>3</v>
      </c>
      <c r="G1365" t="s">
        <v>10</v>
      </c>
      <c r="H1365" t="s">
        <v>48</v>
      </c>
    </row>
    <row r="1366" spans="1:8" x14ac:dyDescent="0.25">
      <c r="A1366" t="s">
        <v>650</v>
      </c>
      <c r="B1366" t="s">
        <v>651</v>
      </c>
      <c r="C1366">
        <v>0</v>
      </c>
      <c r="D1366">
        <v>39</v>
      </c>
      <c r="E1366">
        <v>3</v>
      </c>
      <c r="F1366">
        <v>3</v>
      </c>
      <c r="G1366" t="s">
        <v>10</v>
      </c>
      <c r="H1366" t="s">
        <v>48</v>
      </c>
    </row>
    <row r="1367" spans="1:8" x14ac:dyDescent="0.25">
      <c r="A1367" t="s">
        <v>654</v>
      </c>
      <c r="B1367" t="s">
        <v>323</v>
      </c>
      <c r="C1367">
        <v>0</v>
      </c>
      <c r="D1367">
        <v>151</v>
      </c>
      <c r="E1367">
        <v>9</v>
      </c>
      <c r="F1367">
        <v>3</v>
      </c>
      <c r="G1367" t="s">
        <v>10</v>
      </c>
      <c r="H1367" t="s">
        <v>48</v>
      </c>
    </row>
    <row r="1368" spans="1:8" x14ac:dyDescent="0.25">
      <c r="A1368" t="s">
        <v>681</v>
      </c>
      <c r="B1368" t="s">
        <v>682</v>
      </c>
      <c r="C1368">
        <v>0</v>
      </c>
      <c r="D1368">
        <v>45</v>
      </c>
      <c r="E1368">
        <v>5</v>
      </c>
      <c r="F1368">
        <v>3</v>
      </c>
      <c r="G1368" t="s">
        <v>10</v>
      </c>
      <c r="H1368" t="s">
        <v>48</v>
      </c>
    </row>
    <row r="1369" spans="1:8" x14ac:dyDescent="0.25">
      <c r="A1369" t="s">
        <v>683</v>
      </c>
      <c r="B1369" t="s">
        <v>132</v>
      </c>
      <c r="C1369">
        <v>0</v>
      </c>
      <c r="D1369">
        <v>18</v>
      </c>
      <c r="E1369">
        <v>6</v>
      </c>
      <c r="F1369">
        <v>3</v>
      </c>
      <c r="G1369" t="s">
        <v>10</v>
      </c>
      <c r="H1369" t="s">
        <v>48</v>
      </c>
    </row>
    <row r="1370" spans="1:8" x14ac:dyDescent="0.25">
      <c r="A1370" t="s">
        <v>714</v>
      </c>
      <c r="B1370" t="s">
        <v>715</v>
      </c>
      <c r="C1370">
        <v>0</v>
      </c>
      <c r="D1370">
        <v>90</v>
      </c>
      <c r="E1370">
        <v>36</v>
      </c>
      <c r="F1370">
        <v>3</v>
      </c>
      <c r="G1370" t="s">
        <v>10</v>
      </c>
      <c r="H1370" t="s">
        <v>48</v>
      </c>
    </row>
    <row r="1371" spans="1:8" x14ac:dyDescent="0.25">
      <c r="A1371" t="s">
        <v>739</v>
      </c>
      <c r="B1371" t="s">
        <v>180</v>
      </c>
      <c r="C1371">
        <v>0</v>
      </c>
      <c r="D1371">
        <v>32</v>
      </c>
      <c r="E1371">
        <v>7</v>
      </c>
      <c r="F1371">
        <v>3</v>
      </c>
      <c r="G1371" t="s">
        <v>10</v>
      </c>
      <c r="H1371" t="s">
        <v>48</v>
      </c>
    </row>
    <row r="1372" spans="1:8" x14ac:dyDescent="0.25">
      <c r="A1372" t="s">
        <v>790</v>
      </c>
      <c r="B1372" t="s">
        <v>593</v>
      </c>
      <c r="C1372">
        <v>0</v>
      </c>
      <c r="D1372">
        <v>33</v>
      </c>
      <c r="E1372">
        <v>10</v>
      </c>
      <c r="F1372">
        <v>3</v>
      </c>
      <c r="G1372" t="s">
        <v>10</v>
      </c>
      <c r="H1372" t="s">
        <v>48</v>
      </c>
    </row>
    <row r="1373" spans="1:8" x14ac:dyDescent="0.25">
      <c r="A1373" t="s">
        <v>852</v>
      </c>
      <c r="B1373" t="s">
        <v>853</v>
      </c>
      <c r="C1373">
        <v>0</v>
      </c>
      <c r="D1373">
        <v>12</v>
      </c>
      <c r="E1373">
        <v>1</v>
      </c>
      <c r="F1373">
        <v>3</v>
      </c>
      <c r="G1373" t="s">
        <v>10</v>
      </c>
      <c r="H1373" t="s">
        <v>48</v>
      </c>
    </row>
    <row r="1374" spans="1:8" x14ac:dyDescent="0.25">
      <c r="A1374" t="s">
        <v>880</v>
      </c>
      <c r="B1374" t="s">
        <v>881</v>
      </c>
      <c r="C1374">
        <v>0</v>
      </c>
      <c r="D1374">
        <v>50</v>
      </c>
      <c r="E1374">
        <v>14</v>
      </c>
      <c r="F1374">
        <v>3</v>
      </c>
      <c r="G1374" t="s">
        <v>10</v>
      </c>
      <c r="H1374" t="s">
        <v>48</v>
      </c>
    </row>
    <row r="1375" spans="1:8" x14ac:dyDescent="0.25">
      <c r="A1375" t="s">
        <v>914</v>
      </c>
      <c r="B1375" t="s">
        <v>661</v>
      </c>
      <c r="C1375">
        <v>0</v>
      </c>
      <c r="D1375">
        <v>37</v>
      </c>
      <c r="E1375">
        <v>17</v>
      </c>
      <c r="F1375">
        <v>3</v>
      </c>
      <c r="G1375" t="s">
        <v>10</v>
      </c>
      <c r="H1375" t="s">
        <v>48</v>
      </c>
    </row>
    <row r="1376" spans="1:8" x14ac:dyDescent="0.25">
      <c r="A1376" t="s">
        <v>942</v>
      </c>
      <c r="B1376" t="s">
        <v>944</v>
      </c>
      <c r="C1376">
        <v>0</v>
      </c>
      <c r="D1376">
        <v>155</v>
      </c>
      <c r="E1376">
        <v>28</v>
      </c>
      <c r="F1376">
        <v>3</v>
      </c>
      <c r="G1376" t="s">
        <v>10</v>
      </c>
      <c r="H1376" t="s">
        <v>48</v>
      </c>
    </row>
    <row r="1377" spans="1:8" x14ac:dyDescent="0.25">
      <c r="A1377" t="s">
        <v>982</v>
      </c>
      <c r="B1377" t="s">
        <v>180</v>
      </c>
      <c r="C1377">
        <v>0</v>
      </c>
      <c r="D1377">
        <v>32</v>
      </c>
      <c r="E1377">
        <v>7</v>
      </c>
      <c r="F1377">
        <v>3</v>
      </c>
      <c r="G1377" t="s">
        <v>10</v>
      </c>
      <c r="H1377" t="s">
        <v>48</v>
      </c>
    </row>
    <row r="1378" spans="1:8" x14ac:dyDescent="0.25">
      <c r="A1378" t="s">
        <v>1066</v>
      </c>
      <c r="B1378" t="s">
        <v>1068</v>
      </c>
      <c r="C1378">
        <v>0</v>
      </c>
      <c r="D1378">
        <v>44</v>
      </c>
      <c r="E1378">
        <v>14</v>
      </c>
      <c r="F1378">
        <v>3</v>
      </c>
      <c r="G1378" t="s">
        <v>10</v>
      </c>
      <c r="H1378" t="s">
        <v>48</v>
      </c>
    </row>
    <row r="1379" spans="1:8" x14ac:dyDescent="0.25">
      <c r="A1379" t="s">
        <v>1070</v>
      </c>
      <c r="B1379" t="s">
        <v>364</v>
      </c>
      <c r="C1379">
        <v>0</v>
      </c>
      <c r="D1379">
        <v>148</v>
      </c>
      <c r="E1379">
        <v>16</v>
      </c>
      <c r="F1379">
        <v>3</v>
      </c>
      <c r="G1379" t="s">
        <v>10</v>
      </c>
      <c r="H1379" t="s">
        <v>48</v>
      </c>
    </row>
    <row r="1380" spans="1:8" x14ac:dyDescent="0.25">
      <c r="A1380" t="s">
        <v>1083</v>
      </c>
      <c r="B1380" t="s">
        <v>593</v>
      </c>
      <c r="C1380">
        <v>0</v>
      </c>
      <c r="D1380">
        <v>33</v>
      </c>
      <c r="E1380">
        <v>10</v>
      </c>
      <c r="F1380">
        <v>3</v>
      </c>
      <c r="G1380" t="s">
        <v>10</v>
      </c>
      <c r="H1380" t="s">
        <v>48</v>
      </c>
    </row>
    <row r="1381" spans="1:8" x14ac:dyDescent="0.25">
      <c r="A1381" t="s">
        <v>1156</v>
      </c>
      <c r="B1381" t="s">
        <v>1158</v>
      </c>
      <c r="C1381">
        <v>0</v>
      </c>
      <c r="D1381">
        <v>153</v>
      </c>
      <c r="E1381">
        <v>70</v>
      </c>
      <c r="F1381">
        <v>3</v>
      </c>
      <c r="G1381" t="s">
        <v>10</v>
      </c>
      <c r="H1381" t="s">
        <v>48</v>
      </c>
    </row>
    <row r="1382" spans="1:8" x14ac:dyDescent="0.25">
      <c r="A1382" t="s">
        <v>1164</v>
      </c>
      <c r="B1382" t="s">
        <v>169</v>
      </c>
      <c r="C1382">
        <v>0</v>
      </c>
      <c r="D1382">
        <v>34</v>
      </c>
      <c r="E1382">
        <v>9</v>
      </c>
      <c r="F1382">
        <v>3</v>
      </c>
      <c r="G1382" t="s">
        <v>10</v>
      </c>
      <c r="H1382" t="s">
        <v>48</v>
      </c>
    </row>
    <row r="1383" spans="1:8" x14ac:dyDescent="0.25">
      <c r="A1383" t="s">
        <v>1215</v>
      </c>
      <c r="B1383" t="s">
        <v>746</v>
      </c>
      <c r="C1383">
        <v>0</v>
      </c>
      <c r="D1383">
        <v>148</v>
      </c>
      <c r="E1383">
        <v>59</v>
      </c>
      <c r="F1383">
        <v>3</v>
      </c>
      <c r="G1383" t="s">
        <v>10</v>
      </c>
      <c r="H1383" t="s">
        <v>48</v>
      </c>
    </row>
    <row r="1384" spans="1:8" x14ac:dyDescent="0.25">
      <c r="A1384" t="s">
        <v>1268</v>
      </c>
      <c r="B1384" t="s">
        <v>131</v>
      </c>
      <c r="C1384">
        <v>0</v>
      </c>
      <c r="D1384">
        <v>21</v>
      </c>
      <c r="E1384">
        <v>11</v>
      </c>
      <c r="F1384">
        <v>3</v>
      </c>
      <c r="G1384" t="s">
        <v>10</v>
      </c>
      <c r="H1384" t="s">
        <v>48</v>
      </c>
    </row>
    <row r="1385" spans="1:8" x14ac:dyDescent="0.25">
      <c r="A1385" t="s">
        <v>1286</v>
      </c>
      <c r="B1385" t="s">
        <v>225</v>
      </c>
      <c r="C1385">
        <v>0</v>
      </c>
      <c r="D1385">
        <v>34</v>
      </c>
      <c r="E1385">
        <v>12</v>
      </c>
      <c r="F1385">
        <v>3</v>
      </c>
      <c r="G1385" t="s">
        <v>10</v>
      </c>
      <c r="H1385" t="s">
        <v>48</v>
      </c>
    </row>
    <row r="1386" spans="1:8" x14ac:dyDescent="0.25">
      <c r="A1386" t="s">
        <v>1302</v>
      </c>
      <c r="B1386" t="s">
        <v>224</v>
      </c>
      <c r="C1386">
        <v>0</v>
      </c>
      <c r="D1386">
        <v>41</v>
      </c>
      <c r="E1386">
        <v>12</v>
      </c>
      <c r="F1386">
        <v>3</v>
      </c>
      <c r="G1386" t="s">
        <v>10</v>
      </c>
      <c r="H1386" t="s">
        <v>48</v>
      </c>
    </row>
    <row r="1387" spans="1:8" x14ac:dyDescent="0.25">
      <c r="A1387" t="s">
        <v>1343</v>
      </c>
      <c r="B1387" t="s">
        <v>1344</v>
      </c>
      <c r="C1387">
        <v>0</v>
      </c>
      <c r="D1387">
        <v>87</v>
      </c>
      <c r="E1387">
        <v>25</v>
      </c>
      <c r="F1387">
        <v>3</v>
      </c>
      <c r="G1387" t="s">
        <v>10</v>
      </c>
      <c r="H1387" t="s">
        <v>48</v>
      </c>
    </row>
    <row r="1388" spans="1:8" x14ac:dyDescent="0.25">
      <c r="A1388" t="s">
        <v>1357</v>
      </c>
      <c r="B1388" t="s">
        <v>1358</v>
      </c>
      <c r="C1388">
        <v>0</v>
      </c>
      <c r="D1388">
        <v>154</v>
      </c>
      <c r="E1388">
        <v>14</v>
      </c>
      <c r="F1388">
        <v>3</v>
      </c>
      <c r="G1388" t="s">
        <v>10</v>
      </c>
      <c r="H1388" t="s">
        <v>48</v>
      </c>
    </row>
    <row r="1389" spans="1:8" x14ac:dyDescent="0.25">
      <c r="A1389" t="s">
        <v>1370</v>
      </c>
      <c r="B1389" t="s">
        <v>509</v>
      </c>
      <c r="C1389">
        <v>0</v>
      </c>
      <c r="D1389">
        <v>147</v>
      </c>
      <c r="E1389">
        <v>53</v>
      </c>
      <c r="F1389">
        <v>3</v>
      </c>
      <c r="G1389" t="s">
        <v>10</v>
      </c>
      <c r="H1389" t="s">
        <v>48</v>
      </c>
    </row>
    <row r="1390" spans="1:8" x14ac:dyDescent="0.25">
      <c r="A1390" t="s">
        <v>1425</v>
      </c>
      <c r="B1390" t="s">
        <v>881</v>
      </c>
      <c r="C1390">
        <v>0</v>
      </c>
      <c r="D1390">
        <v>50</v>
      </c>
      <c r="E1390">
        <v>14</v>
      </c>
      <c r="F1390">
        <v>3</v>
      </c>
      <c r="G1390" t="s">
        <v>10</v>
      </c>
      <c r="H1390" t="s">
        <v>48</v>
      </c>
    </row>
    <row r="1391" spans="1:8" x14ac:dyDescent="0.25">
      <c r="A1391" t="s">
        <v>1427</v>
      </c>
      <c r="B1391" t="s">
        <v>1428</v>
      </c>
      <c r="C1391">
        <v>0</v>
      </c>
      <c r="D1391">
        <v>89</v>
      </c>
      <c r="E1391">
        <v>15</v>
      </c>
      <c r="F1391">
        <v>3</v>
      </c>
      <c r="G1391" t="s">
        <v>10</v>
      </c>
      <c r="H1391" t="s">
        <v>48</v>
      </c>
    </row>
    <row r="1392" spans="1:8" x14ac:dyDescent="0.25">
      <c r="A1392" t="s">
        <v>1431</v>
      </c>
      <c r="B1392" t="s">
        <v>509</v>
      </c>
      <c r="C1392">
        <v>0</v>
      </c>
      <c r="D1392">
        <v>147</v>
      </c>
      <c r="E1392">
        <v>53</v>
      </c>
      <c r="F1392">
        <v>3</v>
      </c>
      <c r="G1392" t="s">
        <v>10</v>
      </c>
      <c r="H1392" t="s">
        <v>48</v>
      </c>
    </row>
    <row r="1393" spans="1:8" x14ac:dyDescent="0.25">
      <c r="A1393" t="s">
        <v>1552</v>
      </c>
      <c r="B1393" t="s">
        <v>1554</v>
      </c>
      <c r="C1393">
        <v>0</v>
      </c>
      <c r="D1393">
        <v>46</v>
      </c>
      <c r="E1393">
        <v>2</v>
      </c>
      <c r="F1393">
        <v>3</v>
      </c>
      <c r="G1393" t="s">
        <v>10</v>
      </c>
      <c r="H1393" t="s">
        <v>48</v>
      </c>
    </row>
    <row r="1394" spans="1:8" x14ac:dyDescent="0.25">
      <c r="A1394" t="s">
        <v>1556</v>
      </c>
      <c r="B1394" t="s">
        <v>881</v>
      </c>
      <c r="C1394">
        <v>0</v>
      </c>
      <c r="D1394">
        <v>50</v>
      </c>
      <c r="E1394">
        <v>14</v>
      </c>
      <c r="F1394">
        <v>3</v>
      </c>
      <c r="G1394" t="s">
        <v>10</v>
      </c>
      <c r="H1394" t="s">
        <v>48</v>
      </c>
    </row>
    <row r="1395" spans="1:8" x14ac:dyDescent="0.25">
      <c r="A1395" t="s">
        <v>1566</v>
      </c>
      <c r="B1395" t="s">
        <v>1523</v>
      </c>
      <c r="C1395">
        <v>0</v>
      </c>
      <c r="D1395">
        <v>27</v>
      </c>
      <c r="E1395">
        <v>6</v>
      </c>
      <c r="F1395">
        <v>3</v>
      </c>
      <c r="G1395" t="s">
        <v>10</v>
      </c>
      <c r="H1395" t="s">
        <v>48</v>
      </c>
    </row>
    <row r="1396" spans="1:8" x14ac:dyDescent="0.25">
      <c r="A1396" t="s">
        <v>1737</v>
      </c>
      <c r="B1396" t="s">
        <v>1738</v>
      </c>
      <c r="C1396">
        <v>0</v>
      </c>
      <c r="D1396">
        <v>18</v>
      </c>
      <c r="E1396">
        <v>2</v>
      </c>
      <c r="F1396">
        <v>3</v>
      </c>
      <c r="G1396" t="s">
        <v>10</v>
      </c>
      <c r="H1396" t="s">
        <v>48</v>
      </c>
    </row>
    <row r="1397" spans="1:8" x14ac:dyDescent="0.25">
      <c r="A1397" t="s">
        <v>1745</v>
      </c>
      <c r="B1397" t="s">
        <v>1051</v>
      </c>
      <c r="C1397">
        <v>0</v>
      </c>
      <c r="D1397">
        <v>14</v>
      </c>
      <c r="E1397">
        <v>6</v>
      </c>
      <c r="F1397">
        <v>3</v>
      </c>
      <c r="G1397" t="s">
        <v>10</v>
      </c>
      <c r="H1397" t="s">
        <v>48</v>
      </c>
    </row>
    <row r="1398" spans="1:8" x14ac:dyDescent="0.25">
      <c r="A1398" t="s">
        <v>1769</v>
      </c>
      <c r="B1398" t="s">
        <v>1657</v>
      </c>
      <c r="C1398">
        <v>0</v>
      </c>
      <c r="D1398">
        <v>32</v>
      </c>
      <c r="E1398">
        <v>8</v>
      </c>
      <c r="F1398">
        <v>3</v>
      </c>
      <c r="G1398" t="s">
        <v>10</v>
      </c>
      <c r="H1398" t="s">
        <v>48</v>
      </c>
    </row>
    <row r="1399" spans="1:8" x14ac:dyDescent="0.25">
      <c r="A1399" t="s">
        <v>1775</v>
      </c>
      <c r="B1399" t="s">
        <v>1120</v>
      </c>
      <c r="C1399">
        <v>0</v>
      </c>
      <c r="D1399">
        <v>43</v>
      </c>
      <c r="E1399">
        <v>2</v>
      </c>
      <c r="F1399">
        <v>3</v>
      </c>
      <c r="G1399" t="s">
        <v>10</v>
      </c>
      <c r="H1399" t="s">
        <v>48</v>
      </c>
    </row>
    <row r="1400" spans="1:8" x14ac:dyDescent="0.25">
      <c r="A1400" t="s">
        <v>1829</v>
      </c>
      <c r="B1400" t="s">
        <v>339</v>
      </c>
      <c r="C1400">
        <v>0</v>
      </c>
      <c r="D1400">
        <v>92</v>
      </c>
      <c r="E1400">
        <v>26</v>
      </c>
      <c r="F1400">
        <v>3</v>
      </c>
      <c r="G1400" t="s">
        <v>10</v>
      </c>
      <c r="H1400" t="s">
        <v>48</v>
      </c>
    </row>
    <row r="1401" spans="1:8" x14ac:dyDescent="0.25">
      <c r="A1401" t="s">
        <v>1855</v>
      </c>
      <c r="B1401" t="s">
        <v>715</v>
      </c>
      <c r="C1401">
        <v>0</v>
      </c>
      <c r="D1401">
        <v>90</v>
      </c>
      <c r="E1401">
        <v>36</v>
      </c>
      <c r="F1401">
        <v>3</v>
      </c>
      <c r="G1401" t="s">
        <v>10</v>
      </c>
      <c r="H1401" t="s">
        <v>48</v>
      </c>
    </row>
    <row r="1402" spans="1:8" x14ac:dyDescent="0.25">
      <c r="A1402" t="s">
        <v>1934</v>
      </c>
      <c r="B1402" t="s">
        <v>364</v>
      </c>
      <c r="C1402">
        <v>0</v>
      </c>
      <c r="D1402">
        <v>148</v>
      </c>
      <c r="E1402">
        <v>16</v>
      </c>
      <c r="F1402">
        <v>3</v>
      </c>
      <c r="G1402" t="s">
        <v>10</v>
      </c>
      <c r="H1402" t="s">
        <v>48</v>
      </c>
    </row>
    <row r="1403" spans="1:8" x14ac:dyDescent="0.25">
      <c r="A1403" t="s">
        <v>1985</v>
      </c>
      <c r="B1403" t="s">
        <v>180</v>
      </c>
      <c r="C1403">
        <v>0</v>
      </c>
      <c r="D1403">
        <v>32</v>
      </c>
      <c r="E1403">
        <v>7</v>
      </c>
      <c r="F1403">
        <v>3</v>
      </c>
      <c r="G1403" t="s">
        <v>10</v>
      </c>
      <c r="H1403" t="s">
        <v>48</v>
      </c>
    </row>
    <row r="1404" spans="1:8" x14ac:dyDescent="0.25">
      <c r="A1404" t="s">
        <v>2000</v>
      </c>
      <c r="B1404" t="s">
        <v>1523</v>
      </c>
      <c r="C1404">
        <v>0</v>
      </c>
      <c r="D1404">
        <v>27</v>
      </c>
      <c r="E1404">
        <v>6</v>
      </c>
      <c r="F1404">
        <v>3</v>
      </c>
      <c r="G1404" t="s">
        <v>10</v>
      </c>
      <c r="H1404" t="s">
        <v>48</v>
      </c>
    </row>
    <row r="1405" spans="1:8" x14ac:dyDescent="0.25">
      <c r="A1405" t="s">
        <v>2052</v>
      </c>
      <c r="B1405" t="s">
        <v>881</v>
      </c>
      <c r="C1405">
        <v>0</v>
      </c>
      <c r="D1405">
        <v>50</v>
      </c>
      <c r="E1405">
        <v>14</v>
      </c>
      <c r="F1405">
        <v>3</v>
      </c>
      <c r="G1405" t="s">
        <v>10</v>
      </c>
      <c r="H1405" t="s">
        <v>48</v>
      </c>
    </row>
    <row r="1406" spans="1:8" x14ac:dyDescent="0.25">
      <c r="A1406" t="s">
        <v>2074</v>
      </c>
      <c r="B1406" t="s">
        <v>85</v>
      </c>
      <c r="C1406">
        <v>0</v>
      </c>
      <c r="D1406">
        <v>153</v>
      </c>
      <c r="E1406">
        <v>44</v>
      </c>
      <c r="F1406">
        <v>3</v>
      </c>
      <c r="G1406" t="s">
        <v>10</v>
      </c>
      <c r="H1406" t="s">
        <v>48</v>
      </c>
    </row>
    <row r="1407" spans="1:8" x14ac:dyDescent="0.25">
      <c r="A1407" t="s">
        <v>2099</v>
      </c>
      <c r="B1407" t="s">
        <v>1098</v>
      </c>
      <c r="C1407">
        <v>0</v>
      </c>
      <c r="D1407">
        <v>85</v>
      </c>
      <c r="E1407">
        <v>0</v>
      </c>
      <c r="F1407">
        <v>3</v>
      </c>
      <c r="G1407" t="s">
        <v>10</v>
      </c>
      <c r="H1407" t="s">
        <v>48</v>
      </c>
    </row>
    <row r="1408" spans="1:8" x14ac:dyDescent="0.25">
      <c r="A1408" t="s">
        <v>2194</v>
      </c>
      <c r="B1408" t="s">
        <v>693</v>
      </c>
      <c r="C1408">
        <v>0</v>
      </c>
      <c r="D1408">
        <v>90</v>
      </c>
      <c r="E1408">
        <v>17</v>
      </c>
      <c r="F1408">
        <v>3</v>
      </c>
      <c r="G1408" t="s">
        <v>10</v>
      </c>
      <c r="H1408" t="s">
        <v>48</v>
      </c>
    </row>
    <row r="1409" spans="1:8" x14ac:dyDescent="0.25">
      <c r="A1409" t="s">
        <v>2231</v>
      </c>
      <c r="B1409" t="s">
        <v>131</v>
      </c>
      <c r="C1409">
        <v>0</v>
      </c>
      <c r="D1409">
        <v>21</v>
      </c>
      <c r="E1409">
        <v>11</v>
      </c>
      <c r="F1409">
        <v>3</v>
      </c>
      <c r="G1409" t="s">
        <v>10</v>
      </c>
      <c r="H1409" t="s">
        <v>48</v>
      </c>
    </row>
    <row r="1410" spans="1:8" x14ac:dyDescent="0.25">
      <c r="A1410" t="s">
        <v>2232</v>
      </c>
      <c r="B1410" t="s">
        <v>169</v>
      </c>
      <c r="C1410">
        <v>0</v>
      </c>
      <c r="D1410">
        <v>34</v>
      </c>
      <c r="E1410">
        <v>9</v>
      </c>
      <c r="F1410">
        <v>3</v>
      </c>
      <c r="G1410" t="s">
        <v>10</v>
      </c>
      <c r="H1410" t="s">
        <v>48</v>
      </c>
    </row>
    <row r="1411" spans="1:8" x14ac:dyDescent="0.25">
      <c r="A1411" t="s">
        <v>2256</v>
      </c>
      <c r="B1411" t="s">
        <v>176</v>
      </c>
      <c r="C1411">
        <v>0</v>
      </c>
      <c r="D1411">
        <v>85</v>
      </c>
      <c r="E1411">
        <v>18</v>
      </c>
      <c r="F1411">
        <v>3</v>
      </c>
      <c r="G1411" t="s">
        <v>10</v>
      </c>
      <c r="H1411" t="s">
        <v>48</v>
      </c>
    </row>
    <row r="1412" spans="1:8" x14ac:dyDescent="0.25">
      <c r="A1412" t="s">
        <v>2277</v>
      </c>
      <c r="B1412" t="s">
        <v>1345</v>
      </c>
      <c r="C1412">
        <v>0</v>
      </c>
      <c r="D1412">
        <v>82</v>
      </c>
      <c r="E1412">
        <v>23</v>
      </c>
      <c r="F1412">
        <v>3</v>
      </c>
      <c r="G1412" t="s">
        <v>10</v>
      </c>
      <c r="H1412" t="s">
        <v>48</v>
      </c>
    </row>
    <row r="1413" spans="1:8" x14ac:dyDescent="0.25">
      <c r="A1413" t="s">
        <v>2289</v>
      </c>
      <c r="B1413" t="s">
        <v>324</v>
      </c>
      <c r="C1413">
        <v>0</v>
      </c>
      <c r="D1413">
        <v>91</v>
      </c>
      <c r="E1413">
        <v>46</v>
      </c>
      <c r="F1413">
        <v>3</v>
      </c>
      <c r="G1413" t="s">
        <v>10</v>
      </c>
      <c r="H1413" t="s">
        <v>48</v>
      </c>
    </row>
    <row r="1414" spans="1:8" x14ac:dyDescent="0.25">
      <c r="A1414" t="s">
        <v>2312</v>
      </c>
      <c r="B1414" t="s">
        <v>543</v>
      </c>
      <c r="C1414">
        <v>0</v>
      </c>
      <c r="D1414">
        <v>35</v>
      </c>
      <c r="E1414">
        <v>8</v>
      </c>
      <c r="F1414">
        <v>3</v>
      </c>
      <c r="G1414" t="s">
        <v>10</v>
      </c>
      <c r="H1414" t="s">
        <v>48</v>
      </c>
    </row>
    <row r="1415" spans="1:8" x14ac:dyDescent="0.25">
      <c r="A1415" t="s">
        <v>2351</v>
      </c>
      <c r="B1415" t="s">
        <v>60</v>
      </c>
      <c r="C1415">
        <v>0</v>
      </c>
      <c r="D1415">
        <v>18</v>
      </c>
      <c r="E1415">
        <v>6</v>
      </c>
      <c r="F1415">
        <v>3</v>
      </c>
      <c r="G1415" t="s">
        <v>10</v>
      </c>
      <c r="H1415" t="s">
        <v>48</v>
      </c>
    </row>
    <row r="1416" spans="1:8" x14ac:dyDescent="0.25">
      <c r="A1416" t="s">
        <v>2390</v>
      </c>
      <c r="B1416" t="s">
        <v>598</v>
      </c>
      <c r="C1416">
        <v>0</v>
      </c>
      <c r="D1416">
        <v>154</v>
      </c>
      <c r="E1416">
        <v>54</v>
      </c>
      <c r="F1416">
        <v>3</v>
      </c>
      <c r="G1416" t="s">
        <v>10</v>
      </c>
      <c r="H1416" t="s">
        <v>48</v>
      </c>
    </row>
    <row r="1417" spans="1:8" x14ac:dyDescent="0.25">
      <c r="A1417" t="s">
        <v>2415</v>
      </c>
      <c r="B1417" t="s">
        <v>2419</v>
      </c>
      <c r="C1417">
        <v>0</v>
      </c>
      <c r="D1417">
        <v>151</v>
      </c>
      <c r="E1417">
        <v>3</v>
      </c>
      <c r="F1417">
        <v>3</v>
      </c>
      <c r="G1417" t="s">
        <v>10</v>
      </c>
      <c r="H1417" t="s">
        <v>48</v>
      </c>
    </row>
    <row r="1418" spans="1:8" x14ac:dyDescent="0.25">
      <c r="A1418" t="s">
        <v>2449</v>
      </c>
      <c r="B1418" t="s">
        <v>2296</v>
      </c>
      <c r="C1418">
        <v>0</v>
      </c>
      <c r="D1418">
        <v>45</v>
      </c>
      <c r="E1418">
        <v>6</v>
      </c>
      <c r="F1418">
        <v>3</v>
      </c>
      <c r="G1418" t="s">
        <v>10</v>
      </c>
      <c r="H1418" t="s">
        <v>48</v>
      </c>
    </row>
    <row r="1419" spans="1:8" x14ac:dyDescent="0.25">
      <c r="A1419" t="s">
        <v>2482</v>
      </c>
      <c r="B1419" t="s">
        <v>604</v>
      </c>
      <c r="C1419">
        <v>0</v>
      </c>
      <c r="D1419">
        <v>86</v>
      </c>
      <c r="E1419">
        <v>39</v>
      </c>
      <c r="F1419">
        <v>3</v>
      </c>
      <c r="G1419" t="s">
        <v>10</v>
      </c>
      <c r="H1419" t="s">
        <v>48</v>
      </c>
    </row>
    <row r="1420" spans="1:8" x14ac:dyDescent="0.25">
      <c r="A1420" t="s">
        <v>2512</v>
      </c>
      <c r="B1420" t="s">
        <v>1470</v>
      </c>
      <c r="C1420">
        <v>0</v>
      </c>
      <c r="D1420">
        <v>88</v>
      </c>
      <c r="E1420">
        <v>19</v>
      </c>
      <c r="F1420">
        <v>3</v>
      </c>
      <c r="G1420" t="s">
        <v>10</v>
      </c>
      <c r="H1420" t="s">
        <v>48</v>
      </c>
    </row>
    <row r="1421" spans="1:8" x14ac:dyDescent="0.25">
      <c r="A1421" t="s">
        <v>2627</v>
      </c>
      <c r="B1421" t="s">
        <v>853</v>
      </c>
      <c r="C1421">
        <v>0</v>
      </c>
      <c r="D1421">
        <v>12</v>
      </c>
      <c r="E1421">
        <v>1</v>
      </c>
      <c r="F1421">
        <v>3</v>
      </c>
      <c r="G1421" t="s">
        <v>10</v>
      </c>
      <c r="H1421" t="s">
        <v>48</v>
      </c>
    </row>
    <row r="1422" spans="1:8" x14ac:dyDescent="0.25">
      <c r="A1422" t="s">
        <v>2662</v>
      </c>
      <c r="B1422" t="s">
        <v>1051</v>
      </c>
      <c r="C1422">
        <v>0</v>
      </c>
      <c r="D1422">
        <v>14</v>
      </c>
      <c r="E1422">
        <v>6</v>
      </c>
      <c r="F1422">
        <v>3</v>
      </c>
      <c r="G1422" t="s">
        <v>10</v>
      </c>
      <c r="H1422" t="s">
        <v>48</v>
      </c>
    </row>
    <row r="1423" spans="1:8" x14ac:dyDescent="0.25">
      <c r="A1423" t="s">
        <v>2716</v>
      </c>
      <c r="B1423" t="s">
        <v>2717</v>
      </c>
      <c r="C1423">
        <v>0</v>
      </c>
      <c r="D1423">
        <v>159</v>
      </c>
      <c r="E1423">
        <v>73</v>
      </c>
      <c r="F1423">
        <v>3</v>
      </c>
      <c r="G1423" t="s">
        <v>10</v>
      </c>
      <c r="H1423" t="s">
        <v>48</v>
      </c>
    </row>
    <row r="1424" spans="1:8" x14ac:dyDescent="0.25">
      <c r="A1424" t="s">
        <v>2750</v>
      </c>
      <c r="B1424" t="s">
        <v>2751</v>
      </c>
      <c r="C1424">
        <v>0</v>
      </c>
      <c r="D1424">
        <v>152</v>
      </c>
      <c r="E1424">
        <v>17</v>
      </c>
      <c r="F1424">
        <v>3</v>
      </c>
      <c r="G1424" t="s">
        <v>10</v>
      </c>
      <c r="H1424" t="s">
        <v>48</v>
      </c>
    </row>
    <row r="1425" spans="1:8" x14ac:dyDescent="0.25">
      <c r="A1425" t="s">
        <v>2791</v>
      </c>
      <c r="B1425" t="s">
        <v>715</v>
      </c>
      <c r="C1425">
        <v>0</v>
      </c>
      <c r="D1425">
        <v>90</v>
      </c>
      <c r="E1425">
        <v>36</v>
      </c>
      <c r="F1425">
        <v>3</v>
      </c>
      <c r="G1425" t="s">
        <v>10</v>
      </c>
      <c r="H1425" t="s">
        <v>48</v>
      </c>
    </row>
    <row r="1426" spans="1:8" x14ac:dyDescent="0.25">
      <c r="A1426" t="s">
        <v>2804</v>
      </c>
      <c r="B1426" t="s">
        <v>1344</v>
      </c>
      <c r="C1426">
        <v>0</v>
      </c>
      <c r="D1426">
        <v>87</v>
      </c>
      <c r="E1426">
        <v>25</v>
      </c>
      <c r="F1426">
        <v>3</v>
      </c>
      <c r="G1426" t="s">
        <v>10</v>
      </c>
      <c r="H1426" t="s">
        <v>48</v>
      </c>
    </row>
    <row r="1427" spans="1:8" x14ac:dyDescent="0.25">
      <c r="A1427" t="s">
        <v>2813</v>
      </c>
      <c r="B1427" t="s">
        <v>1622</v>
      </c>
      <c r="C1427">
        <v>0</v>
      </c>
      <c r="D1427">
        <v>24</v>
      </c>
      <c r="E1427">
        <v>10</v>
      </c>
      <c r="F1427">
        <v>3</v>
      </c>
      <c r="G1427" t="s">
        <v>10</v>
      </c>
      <c r="H1427" t="s">
        <v>48</v>
      </c>
    </row>
    <row r="1428" spans="1:8" x14ac:dyDescent="0.25">
      <c r="A1428" t="s">
        <v>2860</v>
      </c>
      <c r="B1428" t="s">
        <v>1094</v>
      </c>
      <c r="C1428">
        <v>0</v>
      </c>
      <c r="D1428">
        <v>42</v>
      </c>
      <c r="E1428">
        <v>15</v>
      </c>
      <c r="F1428">
        <v>3</v>
      </c>
      <c r="G1428" t="s">
        <v>10</v>
      </c>
      <c r="H1428" t="s">
        <v>48</v>
      </c>
    </row>
    <row r="1429" spans="1:8" x14ac:dyDescent="0.25">
      <c r="A1429" t="s">
        <v>2877</v>
      </c>
      <c r="B1429" t="s">
        <v>1292</v>
      </c>
      <c r="C1429">
        <v>0</v>
      </c>
      <c r="D1429">
        <v>46</v>
      </c>
      <c r="E1429">
        <v>13</v>
      </c>
      <c r="F1429">
        <v>3</v>
      </c>
      <c r="G1429" t="s">
        <v>10</v>
      </c>
      <c r="H1429" t="s">
        <v>48</v>
      </c>
    </row>
    <row r="1430" spans="1:8" x14ac:dyDescent="0.25">
      <c r="A1430" t="s">
        <v>2903</v>
      </c>
      <c r="B1430" t="s">
        <v>1440</v>
      </c>
      <c r="C1430">
        <v>0</v>
      </c>
      <c r="D1430">
        <v>25</v>
      </c>
      <c r="E1430">
        <v>7</v>
      </c>
      <c r="F1430">
        <v>3</v>
      </c>
      <c r="G1430" t="s">
        <v>10</v>
      </c>
      <c r="H1430" t="s">
        <v>48</v>
      </c>
    </row>
    <row r="1431" spans="1:8" x14ac:dyDescent="0.25">
      <c r="A1431" t="s">
        <v>2923</v>
      </c>
      <c r="B1431" t="s">
        <v>2681</v>
      </c>
      <c r="C1431">
        <v>0</v>
      </c>
      <c r="D1431">
        <v>45</v>
      </c>
      <c r="E1431">
        <v>4</v>
      </c>
      <c r="F1431">
        <v>3</v>
      </c>
      <c r="G1431" t="s">
        <v>10</v>
      </c>
      <c r="H1431" t="s">
        <v>48</v>
      </c>
    </row>
    <row r="1432" spans="1:8" x14ac:dyDescent="0.25">
      <c r="A1432" t="s">
        <v>2936</v>
      </c>
      <c r="B1432" t="s">
        <v>746</v>
      </c>
      <c r="C1432">
        <v>0</v>
      </c>
      <c r="D1432">
        <v>148</v>
      </c>
      <c r="E1432">
        <v>59</v>
      </c>
      <c r="F1432">
        <v>3</v>
      </c>
      <c r="G1432" t="s">
        <v>10</v>
      </c>
      <c r="H1432" t="s">
        <v>48</v>
      </c>
    </row>
    <row r="1433" spans="1:8" x14ac:dyDescent="0.25">
      <c r="A1433" t="s">
        <v>2957</v>
      </c>
      <c r="B1433" t="s">
        <v>457</v>
      </c>
      <c r="C1433">
        <v>0</v>
      </c>
      <c r="D1433">
        <v>14</v>
      </c>
      <c r="E1433">
        <v>7</v>
      </c>
      <c r="F1433">
        <v>3</v>
      </c>
      <c r="G1433" t="s">
        <v>10</v>
      </c>
      <c r="H1433" t="s">
        <v>48</v>
      </c>
    </row>
    <row r="1434" spans="1:8" x14ac:dyDescent="0.25">
      <c r="A1434" t="s">
        <v>2999</v>
      </c>
      <c r="B1434" t="s">
        <v>1990</v>
      </c>
      <c r="C1434">
        <v>0</v>
      </c>
      <c r="D1434">
        <v>43</v>
      </c>
      <c r="E1434">
        <v>9</v>
      </c>
      <c r="F1434">
        <v>3</v>
      </c>
      <c r="G1434" t="s">
        <v>10</v>
      </c>
      <c r="H1434" t="s">
        <v>48</v>
      </c>
    </row>
    <row r="1435" spans="1:8" x14ac:dyDescent="0.25">
      <c r="A1435" t="s">
        <v>3021</v>
      </c>
      <c r="B1435" t="s">
        <v>605</v>
      </c>
      <c r="C1435">
        <v>0</v>
      </c>
      <c r="D1435">
        <v>84</v>
      </c>
      <c r="E1435">
        <v>28</v>
      </c>
      <c r="F1435">
        <v>3</v>
      </c>
      <c r="G1435" t="s">
        <v>10</v>
      </c>
      <c r="H1435" t="s">
        <v>48</v>
      </c>
    </row>
    <row r="1436" spans="1:8" x14ac:dyDescent="0.25">
      <c r="A1436" t="s">
        <v>3049</v>
      </c>
      <c r="B1436" t="s">
        <v>323</v>
      </c>
      <c r="C1436">
        <v>0</v>
      </c>
      <c r="D1436">
        <v>151</v>
      </c>
      <c r="E1436">
        <v>9</v>
      </c>
      <c r="F1436">
        <v>3</v>
      </c>
      <c r="G1436" t="s">
        <v>10</v>
      </c>
      <c r="H1436" t="s">
        <v>48</v>
      </c>
    </row>
    <row r="1437" spans="1:8" x14ac:dyDescent="0.25">
      <c r="A1437" t="s">
        <v>3129</v>
      </c>
      <c r="B1437" t="s">
        <v>293</v>
      </c>
      <c r="C1437">
        <v>0</v>
      </c>
      <c r="D1437">
        <v>40</v>
      </c>
      <c r="E1437">
        <v>18</v>
      </c>
      <c r="F1437">
        <v>3</v>
      </c>
      <c r="G1437" t="s">
        <v>10</v>
      </c>
      <c r="H1437" t="s">
        <v>48</v>
      </c>
    </row>
    <row r="1438" spans="1:8" x14ac:dyDescent="0.25">
      <c r="A1438" t="s">
        <v>3140</v>
      </c>
      <c r="B1438" t="s">
        <v>1292</v>
      </c>
      <c r="C1438">
        <v>0</v>
      </c>
      <c r="D1438">
        <v>46</v>
      </c>
      <c r="E1438">
        <v>13</v>
      </c>
      <c r="F1438">
        <v>3</v>
      </c>
      <c r="G1438" t="s">
        <v>10</v>
      </c>
      <c r="H1438" t="s">
        <v>48</v>
      </c>
    </row>
    <row r="1439" spans="1:8" x14ac:dyDescent="0.25">
      <c r="A1439" t="s">
        <v>3168</v>
      </c>
      <c r="B1439" t="s">
        <v>100</v>
      </c>
      <c r="C1439">
        <v>0</v>
      </c>
      <c r="D1439">
        <v>19</v>
      </c>
      <c r="E1439">
        <v>1</v>
      </c>
      <c r="F1439">
        <v>3</v>
      </c>
      <c r="G1439" t="s">
        <v>10</v>
      </c>
      <c r="H1439" t="s">
        <v>48</v>
      </c>
    </row>
    <row r="1440" spans="1:8" x14ac:dyDescent="0.25">
      <c r="A1440" t="s">
        <v>3195</v>
      </c>
      <c r="B1440" t="s">
        <v>221</v>
      </c>
      <c r="C1440">
        <v>0</v>
      </c>
      <c r="D1440">
        <v>15</v>
      </c>
      <c r="E1440">
        <v>4</v>
      </c>
      <c r="F1440">
        <v>3</v>
      </c>
      <c r="G1440" t="s">
        <v>10</v>
      </c>
      <c r="H1440" t="s">
        <v>48</v>
      </c>
    </row>
    <row r="1441" spans="1:8" x14ac:dyDescent="0.25">
      <c r="A1441" t="s">
        <v>3205</v>
      </c>
      <c r="B1441" t="s">
        <v>100</v>
      </c>
      <c r="C1441">
        <v>0</v>
      </c>
      <c r="D1441">
        <v>17</v>
      </c>
      <c r="E1441">
        <v>5</v>
      </c>
      <c r="F1441">
        <v>3</v>
      </c>
      <c r="G1441" t="s">
        <v>10</v>
      </c>
      <c r="H1441" t="s">
        <v>48</v>
      </c>
    </row>
    <row r="1442" spans="1:8" x14ac:dyDescent="0.25">
      <c r="A1442" t="s">
        <v>3205</v>
      </c>
      <c r="B1442" t="s">
        <v>762</v>
      </c>
      <c r="C1442">
        <v>0</v>
      </c>
      <c r="D1442">
        <v>23</v>
      </c>
      <c r="E1442">
        <v>10</v>
      </c>
      <c r="F1442">
        <v>3</v>
      </c>
      <c r="G1442" t="s">
        <v>10</v>
      </c>
      <c r="H1442" t="s">
        <v>48</v>
      </c>
    </row>
    <row r="1443" spans="1:8" x14ac:dyDescent="0.25">
      <c r="A1443" t="s">
        <v>3210</v>
      </c>
      <c r="B1443" t="s">
        <v>1470</v>
      </c>
      <c r="C1443">
        <v>0</v>
      </c>
      <c r="D1443">
        <v>88</v>
      </c>
      <c r="E1443">
        <v>19</v>
      </c>
      <c r="F1443">
        <v>3</v>
      </c>
      <c r="G1443" t="s">
        <v>10</v>
      </c>
      <c r="H1443" t="s">
        <v>48</v>
      </c>
    </row>
    <row r="1444" spans="1:8" x14ac:dyDescent="0.25">
      <c r="A1444" t="s">
        <v>3221</v>
      </c>
      <c r="B1444" t="s">
        <v>786</v>
      </c>
      <c r="C1444">
        <v>0</v>
      </c>
      <c r="D1444">
        <v>21</v>
      </c>
      <c r="E1444">
        <v>10</v>
      </c>
      <c r="F1444">
        <v>3</v>
      </c>
      <c r="G1444" t="s">
        <v>10</v>
      </c>
      <c r="H1444" t="s">
        <v>48</v>
      </c>
    </row>
    <row r="1445" spans="1:8" x14ac:dyDescent="0.25">
      <c r="A1445" t="s">
        <v>3231</v>
      </c>
      <c r="B1445" t="s">
        <v>925</v>
      </c>
      <c r="C1445">
        <v>0</v>
      </c>
      <c r="D1445">
        <v>17</v>
      </c>
      <c r="E1445">
        <v>7</v>
      </c>
      <c r="F1445">
        <v>3</v>
      </c>
      <c r="G1445" t="s">
        <v>10</v>
      </c>
      <c r="H1445" t="s">
        <v>48</v>
      </c>
    </row>
    <row r="1446" spans="1:8" x14ac:dyDescent="0.25">
      <c r="A1446" t="s">
        <v>3258</v>
      </c>
      <c r="B1446" t="s">
        <v>87</v>
      </c>
      <c r="C1446">
        <v>0</v>
      </c>
      <c r="D1446">
        <v>145</v>
      </c>
      <c r="E1446">
        <v>44</v>
      </c>
      <c r="F1446">
        <v>3</v>
      </c>
      <c r="G1446" t="s">
        <v>10</v>
      </c>
      <c r="H1446" t="s">
        <v>48</v>
      </c>
    </row>
    <row r="1447" spans="1:8" x14ac:dyDescent="0.25">
      <c r="A1447" t="s">
        <v>3277</v>
      </c>
      <c r="B1447" t="s">
        <v>323</v>
      </c>
      <c r="C1447">
        <v>0</v>
      </c>
      <c r="D1447">
        <v>151</v>
      </c>
      <c r="E1447">
        <v>9</v>
      </c>
      <c r="F1447">
        <v>3</v>
      </c>
      <c r="G1447" t="s">
        <v>10</v>
      </c>
      <c r="H1447" t="s">
        <v>48</v>
      </c>
    </row>
    <row r="1448" spans="1:8" x14ac:dyDescent="0.25">
      <c r="A1448" t="s">
        <v>3286</v>
      </c>
      <c r="B1448" t="s">
        <v>1901</v>
      </c>
      <c r="C1448">
        <v>0</v>
      </c>
      <c r="D1448">
        <v>34</v>
      </c>
      <c r="E1448">
        <v>9</v>
      </c>
      <c r="F1448">
        <v>3</v>
      </c>
      <c r="G1448" t="s">
        <v>10</v>
      </c>
      <c r="H1448" t="s">
        <v>48</v>
      </c>
    </row>
    <row r="1449" spans="1:8" x14ac:dyDescent="0.25">
      <c r="A1449" t="s">
        <v>3304</v>
      </c>
      <c r="B1449" t="s">
        <v>1523</v>
      </c>
      <c r="C1449">
        <v>0</v>
      </c>
      <c r="D1449">
        <v>27</v>
      </c>
      <c r="E1449">
        <v>6</v>
      </c>
      <c r="F1449">
        <v>3</v>
      </c>
      <c r="G1449" t="s">
        <v>10</v>
      </c>
      <c r="H1449" t="s">
        <v>48</v>
      </c>
    </row>
    <row r="1450" spans="1:8" x14ac:dyDescent="0.25">
      <c r="A1450" t="s">
        <v>3436</v>
      </c>
      <c r="B1450" t="s">
        <v>1523</v>
      </c>
      <c r="C1450">
        <v>0</v>
      </c>
      <c r="D1450">
        <v>27</v>
      </c>
      <c r="E1450">
        <v>6</v>
      </c>
      <c r="F1450">
        <v>3</v>
      </c>
      <c r="G1450" t="s">
        <v>10</v>
      </c>
      <c r="H1450" t="s">
        <v>48</v>
      </c>
    </row>
    <row r="1451" spans="1:8" x14ac:dyDescent="0.25">
      <c r="A1451" t="s">
        <v>3447</v>
      </c>
      <c r="B1451" t="s">
        <v>117</v>
      </c>
      <c r="C1451">
        <v>0</v>
      </c>
      <c r="D1451">
        <v>40</v>
      </c>
      <c r="E1451">
        <v>1</v>
      </c>
      <c r="F1451">
        <v>3</v>
      </c>
      <c r="G1451" t="s">
        <v>10</v>
      </c>
      <c r="H1451" t="s">
        <v>48</v>
      </c>
    </row>
    <row r="1452" spans="1:8" x14ac:dyDescent="0.25">
      <c r="A1452" t="s">
        <v>3472</v>
      </c>
      <c r="B1452" t="s">
        <v>55</v>
      </c>
      <c r="C1452">
        <v>0</v>
      </c>
      <c r="D1452">
        <v>25</v>
      </c>
      <c r="E1452">
        <v>9</v>
      </c>
      <c r="F1452">
        <v>3</v>
      </c>
      <c r="G1452" t="s">
        <v>10</v>
      </c>
      <c r="H1452" t="s">
        <v>48</v>
      </c>
    </row>
    <row r="1453" spans="1:8" x14ac:dyDescent="0.25">
      <c r="A1453" t="s">
        <v>3488</v>
      </c>
      <c r="B1453" t="s">
        <v>1120</v>
      </c>
      <c r="C1453">
        <v>0</v>
      </c>
      <c r="D1453">
        <v>43</v>
      </c>
      <c r="E1453">
        <v>2</v>
      </c>
      <c r="F1453">
        <v>3</v>
      </c>
      <c r="G1453" t="s">
        <v>10</v>
      </c>
      <c r="H1453" t="s">
        <v>48</v>
      </c>
    </row>
    <row r="1454" spans="1:8" x14ac:dyDescent="0.25">
      <c r="A1454" t="s">
        <v>3496</v>
      </c>
      <c r="B1454" t="s">
        <v>2717</v>
      </c>
      <c r="C1454">
        <v>0</v>
      </c>
      <c r="D1454">
        <v>159</v>
      </c>
      <c r="E1454">
        <v>73</v>
      </c>
      <c r="F1454">
        <v>3</v>
      </c>
      <c r="G1454" t="s">
        <v>10</v>
      </c>
      <c r="H1454" t="s">
        <v>48</v>
      </c>
    </row>
    <row r="1455" spans="1:8" x14ac:dyDescent="0.25">
      <c r="A1455" t="s">
        <v>3498</v>
      </c>
      <c r="B1455" t="s">
        <v>1456</v>
      </c>
      <c r="C1455">
        <v>0</v>
      </c>
      <c r="D1455">
        <v>38</v>
      </c>
      <c r="E1455">
        <v>17</v>
      </c>
      <c r="F1455">
        <v>3</v>
      </c>
      <c r="G1455" t="s">
        <v>10</v>
      </c>
      <c r="H1455" t="s">
        <v>48</v>
      </c>
    </row>
    <row r="1456" spans="1:8" x14ac:dyDescent="0.25">
      <c r="A1456" t="s">
        <v>3513</v>
      </c>
      <c r="B1456" t="s">
        <v>1344</v>
      </c>
      <c r="C1456">
        <v>0</v>
      </c>
      <c r="D1456">
        <v>87</v>
      </c>
      <c r="E1456">
        <v>25</v>
      </c>
      <c r="F1456">
        <v>3</v>
      </c>
      <c r="G1456" t="s">
        <v>10</v>
      </c>
      <c r="H1456" t="s">
        <v>48</v>
      </c>
    </row>
    <row r="1457" spans="1:8" x14ac:dyDescent="0.25">
      <c r="A1457" t="s">
        <v>3522</v>
      </c>
      <c r="B1457" t="s">
        <v>225</v>
      </c>
      <c r="C1457">
        <v>0</v>
      </c>
      <c r="D1457">
        <v>34</v>
      </c>
      <c r="E1457">
        <v>12</v>
      </c>
      <c r="F1457">
        <v>3</v>
      </c>
      <c r="G1457" t="s">
        <v>10</v>
      </c>
      <c r="H1457" t="s">
        <v>48</v>
      </c>
    </row>
    <row r="1458" spans="1:8" x14ac:dyDescent="0.25">
      <c r="A1458" t="s">
        <v>3527</v>
      </c>
      <c r="B1458" t="s">
        <v>1523</v>
      </c>
      <c r="C1458">
        <v>0</v>
      </c>
      <c r="D1458">
        <v>27</v>
      </c>
      <c r="E1458">
        <v>6</v>
      </c>
      <c r="F1458">
        <v>3</v>
      </c>
      <c r="G1458" t="s">
        <v>10</v>
      </c>
      <c r="H1458" t="s">
        <v>48</v>
      </c>
    </row>
    <row r="1459" spans="1:8" x14ac:dyDescent="0.25">
      <c r="A1459" t="s">
        <v>3550</v>
      </c>
      <c r="B1459" t="s">
        <v>1590</v>
      </c>
      <c r="C1459">
        <v>0</v>
      </c>
      <c r="D1459">
        <v>20</v>
      </c>
      <c r="E1459">
        <v>5</v>
      </c>
      <c r="F1459">
        <v>3</v>
      </c>
      <c r="G1459" t="s">
        <v>10</v>
      </c>
      <c r="H1459" t="s">
        <v>48</v>
      </c>
    </row>
    <row r="1460" spans="1:8" x14ac:dyDescent="0.25">
      <c r="A1460" t="s">
        <v>3594</v>
      </c>
      <c r="B1460" t="s">
        <v>1098</v>
      </c>
      <c r="C1460">
        <v>0</v>
      </c>
      <c r="D1460">
        <v>85</v>
      </c>
      <c r="E1460">
        <v>0</v>
      </c>
      <c r="F1460">
        <v>3</v>
      </c>
      <c r="G1460" t="s">
        <v>10</v>
      </c>
      <c r="H1460" t="s">
        <v>48</v>
      </c>
    </row>
    <row r="1461" spans="1:8" x14ac:dyDescent="0.25">
      <c r="A1461" t="s">
        <v>3599</v>
      </c>
      <c r="B1461" t="s">
        <v>2681</v>
      </c>
      <c r="C1461">
        <v>0</v>
      </c>
      <c r="D1461">
        <v>45</v>
      </c>
      <c r="E1461">
        <v>4</v>
      </c>
      <c r="F1461">
        <v>3</v>
      </c>
      <c r="G1461" t="s">
        <v>10</v>
      </c>
      <c r="H1461" t="s">
        <v>48</v>
      </c>
    </row>
    <row r="1462" spans="1:8" x14ac:dyDescent="0.25">
      <c r="A1462" t="s">
        <v>3608</v>
      </c>
      <c r="B1462" t="s">
        <v>169</v>
      </c>
      <c r="C1462">
        <v>0</v>
      </c>
      <c r="D1462">
        <v>34</v>
      </c>
      <c r="E1462">
        <v>9</v>
      </c>
      <c r="F1462">
        <v>3</v>
      </c>
      <c r="G1462" t="s">
        <v>10</v>
      </c>
      <c r="H1462" t="s">
        <v>48</v>
      </c>
    </row>
    <row r="1463" spans="1:8" x14ac:dyDescent="0.25">
      <c r="A1463" t="s">
        <v>3650</v>
      </c>
      <c r="B1463" t="s">
        <v>2036</v>
      </c>
      <c r="C1463">
        <v>0</v>
      </c>
      <c r="D1463">
        <v>44</v>
      </c>
      <c r="E1463">
        <v>20</v>
      </c>
      <c r="F1463">
        <v>3</v>
      </c>
      <c r="G1463" t="s">
        <v>10</v>
      </c>
      <c r="H1463" t="s">
        <v>48</v>
      </c>
    </row>
    <row r="1464" spans="1:8" x14ac:dyDescent="0.25">
      <c r="A1464" t="s">
        <v>3650</v>
      </c>
      <c r="B1464" t="s">
        <v>605</v>
      </c>
      <c r="C1464">
        <v>0</v>
      </c>
      <c r="D1464">
        <v>84</v>
      </c>
      <c r="E1464">
        <v>28</v>
      </c>
      <c r="F1464">
        <v>3</v>
      </c>
      <c r="G1464" t="s">
        <v>10</v>
      </c>
      <c r="H1464" t="s">
        <v>48</v>
      </c>
    </row>
    <row r="1465" spans="1:8" x14ac:dyDescent="0.25">
      <c r="A1465" t="s">
        <v>3650</v>
      </c>
      <c r="B1465" t="s">
        <v>605</v>
      </c>
      <c r="C1465">
        <v>0</v>
      </c>
      <c r="D1465">
        <v>84</v>
      </c>
      <c r="E1465">
        <v>28</v>
      </c>
      <c r="F1465">
        <v>3</v>
      </c>
      <c r="G1465" t="s">
        <v>10</v>
      </c>
      <c r="H1465" t="s">
        <v>48</v>
      </c>
    </row>
    <row r="1466" spans="1:8" x14ac:dyDescent="0.25">
      <c r="A1466" t="s">
        <v>3705</v>
      </c>
      <c r="B1466" t="s">
        <v>1665</v>
      </c>
      <c r="C1466">
        <v>0</v>
      </c>
      <c r="D1466">
        <v>158</v>
      </c>
      <c r="E1466">
        <v>38</v>
      </c>
      <c r="F1466">
        <v>3</v>
      </c>
      <c r="G1466" t="s">
        <v>10</v>
      </c>
      <c r="H1466" t="s">
        <v>48</v>
      </c>
    </row>
    <row r="1467" spans="1:8" x14ac:dyDescent="0.25">
      <c r="A1467" t="s">
        <v>3705</v>
      </c>
      <c r="B1467" t="s">
        <v>100</v>
      </c>
      <c r="C1467">
        <v>0</v>
      </c>
      <c r="D1467">
        <v>19</v>
      </c>
      <c r="E1467">
        <v>1</v>
      </c>
      <c r="F1467">
        <v>3</v>
      </c>
      <c r="G1467" t="s">
        <v>10</v>
      </c>
      <c r="H1467" t="s">
        <v>48</v>
      </c>
    </row>
    <row r="1468" spans="1:8" x14ac:dyDescent="0.25">
      <c r="A1468" t="s">
        <v>3705</v>
      </c>
      <c r="B1468" t="s">
        <v>176</v>
      </c>
      <c r="C1468">
        <v>0</v>
      </c>
      <c r="D1468">
        <v>85</v>
      </c>
      <c r="E1468">
        <v>18</v>
      </c>
      <c r="F1468">
        <v>3</v>
      </c>
      <c r="G1468" t="s">
        <v>10</v>
      </c>
      <c r="H1468" t="s">
        <v>48</v>
      </c>
    </row>
    <row r="1469" spans="1:8" x14ac:dyDescent="0.25">
      <c r="A1469" t="s">
        <v>3790</v>
      </c>
      <c r="B1469" t="s">
        <v>233</v>
      </c>
      <c r="C1469">
        <v>0</v>
      </c>
      <c r="D1469">
        <v>154</v>
      </c>
      <c r="E1469">
        <v>39</v>
      </c>
      <c r="F1469">
        <v>3</v>
      </c>
      <c r="G1469" t="s">
        <v>10</v>
      </c>
      <c r="H1469" t="s">
        <v>48</v>
      </c>
    </row>
    <row r="1470" spans="1:8" x14ac:dyDescent="0.25">
      <c r="A1470" t="s">
        <v>3808</v>
      </c>
      <c r="B1470" t="s">
        <v>682</v>
      </c>
      <c r="C1470">
        <v>0</v>
      </c>
      <c r="D1470">
        <v>45</v>
      </c>
      <c r="E1470">
        <v>5</v>
      </c>
      <c r="F1470">
        <v>3</v>
      </c>
      <c r="G1470" t="s">
        <v>10</v>
      </c>
      <c r="H1470" t="s">
        <v>48</v>
      </c>
    </row>
    <row r="1471" spans="1:8" x14ac:dyDescent="0.25">
      <c r="A1471" t="s">
        <v>3834</v>
      </c>
      <c r="B1471" t="s">
        <v>1051</v>
      </c>
      <c r="C1471">
        <v>0</v>
      </c>
      <c r="D1471">
        <v>14</v>
      </c>
      <c r="E1471">
        <v>6</v>
      </c>
      <c r="F1471">
        <v>3</v>
      </c>
      <c r="G1471" t="s">
        <v>10</v>
      </c>
      <c r="H1471" t="s">
        <v>48</v>
      </c>
    </row>
    <row r="1472" spans="1:8" x14ac:dyDescent="0.25">
      <c r="A1472" t="s">
        <v>3839</v>
      </c>
      <c r="B1472" t="s">
        <v>1657</v>
      </c>
      <c r="C1472">
        <v>0</v>
      </c>
      <c r="D1472">
        <v>32</v>
      </c>
      <c r="E1472">
        <v>8</v>
      </c>
      <c r="F1472">
        <v>3</v>
      </c>
      <c r="G1472" t="s">
        <v>10</v>
      </c>
      <c r="H1472" t="s">
        <v>48</v>
      </c>
    </row>
    <row r="1473" spans="1:8" x14ac:dyDescent="0.25">
      <c r="A1473" t="s">
        <v>3858</v>
      </c>
      <c r="B1473" t="s">
        <v>786</v>
      </c>
      <c r="C1473">
        <v>0</v>
      </c>
      <c r="D1473">
        <v>21</v>
      </c>
      <c r="E1473">
        <v>10</v>
      </c>
      <c r="F1473">
        <v>3</v>
      </c>
      <c r="G1473" t="s">
        <v>10</v>
      </c>
      <c r="H1473" t="s">
        <v>48</v>
      </c>
    </row>
    <row r="1474" spans="1:8" x14ac:dyDescent="0.25">
      <c r="A1474" t="s">
        <v>3902</v>
      </c>
      <c r="B1474" t="s">
        <v>457</v>
      </c>
      <c r="C1474">
        <v>0</v>
      </c>
      <c r="D1474">
        <v>14</v>
      </c>
      <c r="E1474">
        <v>7</v>
      </c>
      <c r="F1474">
        <v>3</v>
      </c>
      <c r="G1474" t="s">
        <v>10</v>
      </c>
      <c r="H1474" t="s">
        <v>48</v>
      </c>
    </row>
    <row r="1475" spans="1:8" x14ac:dyDescent="0.25">
      <c r="A1475" t="s">
        <v>3906</v>
      </c>
      <c r="B1475" t="s">
        <v>1859</v>
      </c>
      <c r="C1475">
        <v>0</v>
      </c>
      <c r="D1475">
        <v>91</v>
      </c>
      <c r="E1475">
        <v>42</v>
      </c>
      <c r="F1475">
        <v>3</v>
      </c>
      <c r="G1475" t="s">
        <v>10</v>
      </c>
      <c r="H1475" t="s">
        <v>48</v>
      </c>
    </row>
    <row r="1476" spans="1:8" x14ac:dyDescent="0.25">
      <c r="A1476" t="s">
        <v>3927</v>
      </c>
      <c r="B1476" t="s">
        <v>1990</v>
      </c>
      <c r="C1476">
        <v>0</v>
      </c>
      <c r="D1476">
        <v>43</v>
      </c>
      <c r="E1476">
        <v>9</v>
      </c>
      <c r="F1476">
        <v>3</v>
      </c>
      <c r="G1476" t="s">
        <v>10</v>
      </c>
      <c r="H1476" t="s">
        <v>48</v>
      </c>
    </row>
    <row r="1477" spans="1:8" x14ac:dyDescent="0.25">
      <c r="A1477" t="s">
        <v>3927</v>
      </c>
      <c r="B1477" t="s">
        <v>1567</v>
      </c>
      <c r="C1477">
        <v>0</v>
      </c>
      <c r="D1477">
        <v>85</v>
      </c>
      <c r="E1477">
        <v>25</v>
      </c>
      <c r="F1477">
        <v>3</v>
      </c>
      <c r="G1477" t="s">
        <v>10</v>
      </c>
      <c r="H1477" t="s">
        <v>48</v>
      </c>
    </row>
    <row r="1478" spans="1:8" x14ac:dyDescent="0.25">
      <c r="A1478" t="s">
        <v>3930</v>
      </c>
      <c r="B1478" t="s">
        <v>1440</v>
      </c>
      <c r="C1478">
        <v>0</v>
      </c>
      <c r="D1478">
        <v>25</v>
      </c>
      <c r="E1478">
        <v>7</v>
      </c>
      <c r="F1478">
        <v>3</v>
      </c>
      <c r="G1478" t="s">
        <v>10</v>
      </c>
      <c r="H1478" t="s">
        <v>48</v>
      </c>
    </row>
    <row r="1479" spans="1:8" x14ac:dyDescent="0.25">
      <c r="A1479" t="s">
        <v>4005</v>
      </c>
      <c r="B1479" t="s">
        <v>1358</v>
      </c>
      <c r="C1479">
        <v>0</v>
      </c>
      <c r="D1479">
        <v>154</v>
      </c>
      <c r="E1479">
        <v>14</v>
      </c>
      <c r="F1479">
        <v>3</v>
      </c>
      <c r="G1479" t="s">
        <v>10</v>
      </c>
      <c r="H1479" t="s">
        <v>48</v>
      </c>
    </row>
    <row r="1480" spans="1:8" x14ac:dyDescent="0.25">
      <c r="A1480" t="s">
        <v>4012</v>
      </c>
      <c r="B1480" t="s">
        <v>838</v>
      </c>
      <c r="C1480">
        <v>0</v>
      </c>
      <c r="D1480">
        <v>22</v>
      </c>
      <c r="E1480">
        <v>8</v>
      </c>
      <c r="F1480">
        <v>3</v>
      </c>
      <c r="G1480" t="s">
        <v>10</v>
      </c>
      <c r="H1480" t="s">
        <v>48</v>
      </c>
    </row>
    <row r="1481" spans="1:8" x14ac:dyDescent="0.25">
      <c r="A1481" t="s">
        <v>4045</v>
      </c>
      <c r="B1481" t="s">
        <v>1779</v>
      </c>
      <c r="C1481">
        <v>0</v>
      </c>
      <c r="D1481">
        <v>21</v>
      </c>
      <c r="E1481">
        <v>4</v>
      </c>
      <c r="F1481">
        <v>3</v>
      </c>
      <c r="G1481" t="s">
        <v>10</v>
      </c>
      <c r="H1481" t="s">
        <v>48</v>
      </c>
    </row>
    <row r="1482" spans="1:8" x14ac:dyDescent="0.25">
      <c r="A1482" t="s">
        <v>4052</v>
      </c>
      <c r="B1482" t="s">
        <v>593</v>
      </c>
      <c r="C1482">
        <v>0</v>
      </c>
      <c r="D1482">
        <v>33</v>
      </c>
      <c r="E1482">
        <v>10</v>
      </c>
      <c r="F1482">
        <v>3</v>
      </c>
      <c r="G1482" t="s">
        <v>10</v>
      </c>
      <c r="H1482" t="s">
        <v>48</v>
      </c>
    </row>
    <row r="1483" spans="1:8" x14ac:dyDescent="0.25">
      <c r="A1483" t="s">
        <v>4057</v>
      </c>
      <c r="B1483" t="s">
        <v>1120</v>
      </c>
      <c r="C1483">
        <v>0</v>
      </c>
      <c r="D1483">
        <v>43</v>
      </c>
      <c r="E1483">
        <v>2</v>
      </c>
      <c r="F1483">
        <v>3</v>
      </c>
      <c r="G1483" t="s">
        <v>10</v>
      </c>
      <c r="H1483" t="s">
        <v>48</v>
      </c>
    </row>
    <row r="1484" spans="1:8" x14ac:dyDescent="0.25">
      <c r="A1484" t="s">
        <v>4122</v>
      </c>
      <c r="B1484" t="s">
        <v>1094</v>
      </c>
      <c r="C1484">
        <v>0</v>
      </c>
      <c r="D1484">
        <v>42</v>
      </c>
      <c r="E1484">
        <v>15</v>
      </c>
      <c r="F1484">
        <v>3</v>
      </c>
      <c r="G1484" t="s">
        <v>10</v>
      </c>
      <c r="H1484" t="s">
        <v>48</v>
      </c>
    </row>
    <row r="1485" spans="1:8" x14ac:dyDescent="0.25">
      <c r="A1485" t="s">
        <v>4133</v>
      </c>
      <c r="B1485" t="s">
        <v>2138</v>
      </c>
      <c r="C1485">
        <v>0</v>
      </c>
      <c r="D1485">
        <v>24</v>
      </c>
      <c r="E1485">
        <v>11</v>
      </c>
      <c r="F1485">
        <v>3</v>
      </c>
      <c r="G1485" t="s">
        <v>10</v>
      </c>
      <c r="H1485" t="s">
        <v>48</v>
      </c>
    </row>
    <row r="1486" spans="1:8" x14ac:dyDescent="0.25">
      <c r="A1486" t="s">
        <v>4156</v>
      </c>
      <c r="B1486" t="s">
        <v>853</v>
      </c>
      <c r="C1486">
        <v>0</v>
      </c>
      <c r="D1486">
        <v>12</v>
      </c>
      <c r="E1486">
        <v>1</v>
      </c>
      <c r="F1486">
        <v>3</v>
      </c>
      <c r="G1486" t="s">
        <v>10</v>
      </c>
      <c r="H1486" t="s">
        <v>48</v>
      </c>
    </row>
    <row r="1487" spans="1:8" x14ac:dyDescent="0.25">
      <c r="A1487" t="s">
        <v>4190</v>
      </c>
      <c r="B1487" t="s">
        <v>1812</v>
      </c>
      <c r="C1487">
        <v>0</v>
      </c>
      <c r="D1487">
        <v>12</v>
      </c>
      <c r="E1487">
        <v>1</v>
      </c>
      <c r="F1487">
        <v>3</v>
      </c>
      <c r="G1487" t="s">
        <v>10</v>
      </c>
      <c r="H1487" t="s">
        <v>48</v>
      </c>
    </row>
    <row r="1488" spans="1:8" x14ac:dyDescent="0.25">
      <c r="A1488" t="s">
        <v>4194</v>
      </c>
      <c r="B1488" t="s">
        <v>1262</v>
      </c>
      <c r="C1488">
        <v>0</v>
      </c>
      <c r="D1488">
        <v>150</v>
      </c>
      <c r="E1488">
        <v>32</v>
      </c>
      <c r="F1488">
        <v>3</v>
      </c>
      <c r="G1488" t="s">
        <v>10</v>
      </c>
      <c r="H1488" t="s">
        <v>48</v>
      </c>
    </row>
    <row r="1489" spans="1:8" x14ac:dyDescent="0.25">
      <c r="A1489" t="s">
        <v>4206</v>
      </c>
      <c r="B1489" t="s">
        <v>1990</v>
      </c>
      <c r="C1489">
        <v>0</v>
      </c>
      <c r="D1489">
        <v>43</v>
      </c>
      <c r="E1489">
        <v>9</v>
      </c>
      <c r="F1489">
        <v>3</v>
      </c>
      <c r="G1489" t="s">
        <v>10</v>
      </c>
      <c r="H1489" t="s">
        <v>48</v>
      </c>
    </row>
    <row r="1490" spans="1:8" x14ac:dyDescent="0.25">
      <c r="A1490" t="s">
        <v>4282</v>
      </c>
      <c r="B1490" t="s">
        <v>4283</v>
      </c>
      <c r="C1490">
        <v>0</v>
      </c>
      <c r="D1490">
        <v>13</v>
      </c>
      <c r="E1490">
        <v>0</v>
      </c>
      <c r="F1490">
        <v>3</v>
      </c>
      <c r="G1490" t="s">
        <v>10</v>
      </c>
      <c r="H1490" t="s">
        <v>48</v>
      </c>
    </row>
    <row r="1491" spans="1:8" x14ac:dyDescent="0.25">
      <c r="A1491" t="s">
        <v>4303</v>
      </c>
      <c r="B1491" t="s">
        <v>100</v>
      </c>
      <c r="C1491">
        <v>0</v>
      </c>
      <c r="D1491">
        <v>19</v>
      </c>
      <c r="E1491">
        <v>1</v>
      </c>
      <c r="F1491">
        <v>3</v>
      </c>
      <c r="G1491" t="s">
        <v>10</v>
      </c>
      <c r="H1491" t="s">
        <v>48</v>
      </c>
    </row>
    <row r="1492" spans="1:8" x14ac:dyDescent="0.25">
      <c r="A1492" t="s">
        <v>4352</v>
      </c>
      <c r="B1492" t="s">
        <v>100</v>
      </c>
      <c r="C1492">
        <v>0</v>
      </c>
      <c r="D1492">
        <v>19</v>
      </c>
      <c r="E1492">
        <v>1</v>
      </c>
      <c r="F1492">
        <v>3</v>
      </c>
      <c r="G1492" t="s">
        <v>10</v>
      </c>
      <c r="H1492" t="s">
        <v>48</v>
      </c>
    </row>
    <row r="1493" spans="1:8" x14ac:dyDescent="0.25">
      <c r="A1493" t="s">
        <v>4379</v>
      </c>
      <c r="B1493" t="s">
        <v>2296</v>
      </c>
      <c r="C1493">
        <v>0</v>
      </c>
      <c r="D1493">
        <v>45</v>
      </c>
      <c r="E1493">
        <v>6</v>
      </c>
      <c r="F1493">
        <v>3</v>
      </c>
      <c r="G1493" t="s">
        <v>10</v>
      </c>
      <c r="H1493" t="s">
        <v>48</v>
      </c>
    </row>
    <row r="1494" spans="1:8" x14ac:dyDescent="0.25">
      <c r="A1494" t="s">
        <v>4381</v>
      </c>
      <c r="B1494" t="s">
        <v>1345</v>
      </c>
      <c r="C1494">
        <v>0</v>
      </c>
      <c r="D1494">
        <v>82</v>
      </c>
      <c r="E1494">
        <v>23</v>
      </c>
      <c r="F1494">
        <v>3</v>
      </c>
      <c r="G1494" t="s">
        <v>10</v>
      </c>
      <c r="H1494" t="s">
        <v>48</v>
      </c>
    </row>
    <row r="1495" spans="1:8" x14ac:dyDescent="0.25">
      <c r="A1495" t="s">
        <v>4386</v>
      </c>
      <c r="B1495" t="s">
        <v>317</v>
      </c>
      <c r="C1495">
        <v>0</v>
      </c>
      <c r="D1495">
        <v>40</v>
      </c>
      <c r="E1495">
        <v>16</v>
      </c>
      <c r="F1495">
        <v>3</v>
      </c>
      <c r="G1495" t="s">
        <v>10</v>
      </c>
      <c r="H1495" t="s">
        <v>48</v>
      </c>
    </row>
    <row r="1496" spans="1:8" x14ac:dyDescent="0.25">
      <c r="A1496" t="s">
        <v>4388</v>
      </c>
      <c r="B1496" t="s">
        <v>2419</v>
      </c>
      <c r="C1496">
        <v>0</v>
      </c>
      <c r="D1496">
        <v>151</v>
      </c>
      <c r="E1496">
        <v>3</v>
      </c>
      <c r="F1496">
        <v>3</v>
      </c>
      <c r="G1496" t="s">
        <v>10</v>
      </c>
      <c r="H1496" t="s">
        <v>48</v>
      </c>
    </row>
    <row r="1497" spans="1:8" x14ac:dyDescent="0.25">
      <c r="A1497" t="s">
        <v>4393</v>
      </c>
      <c r="B1497" t="s">
        <v>1845</v>
      </c>
      <c r="C1497">
        <v>0</v>
      </c>
      <c r="D1497">
        <v>44</v>
      </c>
      <c r="E1497">
        <v>2</v>
      </c>
      <c r="F1497">
        <v>3</v>
      </c>
      <c r="G1497" t="s">
        <v>10</v>
      </c>
      <c r="H1497" t="s">
        <v>48</v>
      </c>
    </row>
    <row r="1498" spans="1:8" x14ac:dyDescent="0.25">
      <c r="A1498" t="s">
        <v>4499</v>
      </c>
      <c r="B1498" t="s">
        <v>1094</v>
      </c>
      <c r="C1498">
        <v>0</v>
      </c>
      <c r="D1498">
        <v>42</v>
      </c>
      <c r="E1498">
        <v>15</v>
      </c>
      <c r="F1498">
        <v>3</v>
      </c>
      <c r="G1498" t="s">
        <v>10</v>
      </c>
      <c r="H1498" t="s">
        <v>48</v>
      </c>
    </row>
    <row r="1499" spans="1:8" x14ac:dyDescent="0.25">
      <c r="A1499" t="s">
        <v>4519</v>
      </c>
      <c r="B1499" t="s">
        <v>786</v>
      </c>
      <c r="C1499">
        <v>0</v>
      </c>
      <c r="D1499">
        <v>21</v>
      </c>
      <c r="E1499">
        <v>10</v>
      </c>
      <c r="F1499">
        <v>3</v>
      </c>
      <c r="G1499" t="s">
        <v>10</v>
      </c>
      <c r="H1499" t="s">
        <v>48</v>
      </c>
    </row>
    <row r="1500" spans="1:8" x14ac:dyDescent="0.25">
      <c r="A1500" t="s">
        <v>4562</v>
      </c>
      <c r="B1500" t="s">
        <v>2138</v>
      </c>
      <c r="C1500">
        <v>0</v>
      </c>
      <c r="D1500">
        <v>24</v>
      </c>
      <c r="E1500">
        <v>11</v>
      </c>
      <c r="F1500">
        <v>3</v>
      </c>
      <c r="G1500" t="s">
        <v>10</v>
      </c>
      <c r="H1500" t="s">
        <v>48</v>
      </c>
    </row>
    <row r="1501" spans="1:8" x14ac:dyDescent="0.25">
      <c r="A1501" t="s">
        <v>4592</v>
      </c>
      <c r="B1501" t="s">
        <v>1779</v>
      </c>
      <c r="C1501">
        <v>0</v>
      </c>
      <c r="D1501">
        <v>21</v>
      </c>
      <c r="E1501">
        <v>4</v>
      </c>
      <c r="F1501">
        <v>3</v>
      </c>
      <c r="G1501" t="s">
        <v>10</v>
      </c>
      <c r="H1501" t="s">
        <v>48</v>
      </c>
    </row>
    <row r="1502" spans="1:8" x14ac:dyDescent="0.25">
      <c r="A1502" t="s">
        <v>4601</v>
      </c>
      <c r="B1502" t="s">
        <v>180</v>
      </c>
      <c r="C1502">
        <v>0</v>
      </c>
      <c r="D1502">
        <v>32</v>
      </c>
      <c r="E1502">
        <v>7</v>
      </c>
      <c r="F1502">
        <v>3</v>
      </c>
      <c r="G1502" t="s">
        <v>10</v>
      </c>
      <c r="H1502" t="s">
        <v>48</v>
      </c>
    </row>
    <row r="1503" spans="1:8" x14ac:dyDescent="0.25">
      <c r="A1503" t="s">
        <v>4611</v>
      </c>
      <c r="B1503" t="s">
        <v>176</v>
      </c>
      <c r="C1503">
        <v>0</v>
      </c>
      <c r="D1503">
        <v>85</v>
      </c>
      <c r="E1503">
        <v>18</v>
      </c>
      <c r="F1503">
        <v>3</v>
      </c>
      <c r="G1503" t="s">
        <v>10</v>
      </c>
      <c r="H1503" t="s">
        <v>48</v>
      </c>
    </row>
    <row r="1504" spans="1:8" x14ac:dyDescent="0.25">
      <c r="A1504" t="s">
        <v>4620</v>
      </c>
      <c r="B1504" t="s">
        <v>925</v>
      </c>
      <c r="C1504">
        <v>0</v>
      </c>
      <c r="D1504">
        <v>17</v>
      </c>
      <c r="E1504">
        <v>7</v>
      </c>
      <c r="F1504">
        <v>3</v>
      </c>
      <c r="G1504" t="s">
        <v>10</v>
      </c>
      <c r="H1504" t="s">
        <v>48</v>
      </c>
    </row>
    <row r="1505" spans="1:8" x14ac:dyDescent="0.25">
      <c r="A1505" t="s">
        <v>4664</v>
      </c>
      <c r="B1505" t="s">
        <v>161</v>
      </c>
      <c r="C1505">
        <v>0</v>
      </c>
      <c r="D1505">
        <v>38</v>
      </c>
      <c r="E1505">
        <v>5</v>
      </c>
      <c r="F1505">
        <v>3</v>
      </c>
      <c r="G1505" t="s">
        <v>10</v>
      </c>
      <c r="H1505" t="s">
        <v>48</v>
      </c>
    </row>
    <row r="1506" spans="1:8" x14ac:dyDescent="0.25">
      <c r="A1506" t="s">
        <v>4675</v>
      </c>
      <c r="B1506" t="s">
        <v>132</v>
      </c>
      <c r="C1506">
        <v>0</v>
      </c>
      <c r="D1506">
        <v>18</v>
      </c>
      <c r="E1506">
        <v>6</v>
      </c>
      <c r="F1506">
        <v>3</v>
      </c>
      <c r="G1506" t="s">
        <v>10</v>
      </c>
      <c r="H1506" t="s">
        <v>48</v>
      </c>
    </row>
    <row r="1507" spans="1:8" x14ac:dyDescent="0.25">
      <c r="A1507" t="s">
        <v>4703</v>
      </c>
      <c r="B1507" t="s">
        <v>651</v>
      </c>
      <c r="C1507">
        <v>0</v>
      </c>
      <c r="D1507">
        <v>39</v>
      </c>
      <c r="E1507">
        <v>3</v>
      </c>
      <c r="F1507">
        <v>3</v>
      </c>
      <c r="G1507" t="s">
        <v>10</v>
      </c>
      <c r="H1507" t="s">
        <v>48</v>
      </c>
    </row>
    <row r="1508" spans="1:8" x14ac:dyDescent="0.25">
      <c r="A1508" t="s">
        <v>4703</v>
      </c>
      <c r="B1508" t="s">
        <v>1567</v>
      </c>
      <c r="C1508">
        <v>0</v>
      </c>
      <c r="D1508">
        <v>85</v>
      </c>
      <c r="E1508">
        <v>25</v>
      </c>
      <c r="F1508">
        <v>3</v>
      </c>
      <c r="G1508" t="s">
        <v>10</v>
      </c>
      <c r="H1508" t="s">
        <v>48</v>
      </c>
    </row>
    <row r="1509" spans="1:8" x14ac:dyDescent="0.25">
      <c r="A1509" t="s">
        <v>4796</v>
      </c>
      <c r="B1509" t="s">
        <v>693</v>
      </c>
      <c r="C1509">
        <v>0</v>
      </c>
      <c r="D1509">
        <v>90</v>
      </c>
      <c r="E1509">
        <v>17</v>
      </c>
      <c r="F1509">
        <v>3</v>
      </c>
      <c r="G1509" t="s">
        <v>10</v>
      </c>
      <c r="H1509" t="s">
        <v>48</v>
      </c>
    </row>
    <row r="1510" spans="1:8" x14ac:dyDescent="0.25">
      <c r="A1510" t="s">
        <v>4802</v>
      </c>
      <c r="B1510" t="s">
        <v>651</v>
      </c>
      <c r="C1510">
        <v>0</v>
      </c>
      <c r="D1510">
        <v>39</v>
      </c>
      <c r="E1510">
        <v>3</v>
      </c>
      <c r="F1510">
        <v>3</v>
      </c>
      <c r="G1510" t="s">
        <v>10</v>
      </c>
      <c r="H1510" t="s">
        <v>48</v>
      </c>
    </row>
    <row r="1511" spans="1:8" x14ac:dyDescent="0.25">
      <c r="A1511" t="s">
        <v>4885</v>
      </c>
      <c r="B1511" t="s">
        <v>2717</v>
      </c>
      <c r="C1511">
        <v>0</v>
      </c>
      <c r="D1511">
        <v>159</v>
      </c>
      <c r="E1511">
        <v>73</v>
      </c>
      <c r="F1511">
        <v>3</v>
      </c>
      <c r="G1511" t="s">
        <v>10</v>
      </c>
      <c r="H1511" t="s">
        <v>48</v>
      </c>
    </row>
    <row r="1512" spans="1:8" x14ac:dyDescent="0.25">
      <c r="A1512" t="s">
        <v>4927</v>
      </c>
      <c r="B1512" t="s">
        <v>746</v>
      </c>
      <c r="C1512">
        <v>0</v>
      </c>
      <c r="D1512">
        <v>148</v>
      </c>
      <c r="E1512">
        <v>59</v>
      </c>
      <c r="F1512">
        <v>3</v>
      </c>
      <c r="G1512" t="s">
        <v>10</v>
      </c>
      <c r="H1512" t="s">
        <v>48</v>
      </c>
    </row>
    <row r="1513" spans="1:8" x14ac:dyDescent="0.25">
      <c r="A1513" t="s">
        <v>4941</v>
      </c>
      <c r="B1513" t="s">
        <v>598</v>
      </c>
      <c r="C1513">
        <v>0</v>
      </c>
      <c r="D1513">
        <v>154</v>
      </c>
      <c r="E1513">
        <v>54</v>
      </c>
      <c r="F1513">
        <v>3</v>
      </c>
      <c r="G1513" t="s">
        <v>10</v>
      </c>
      <c r="H1513" t="s">
        <v>48</v>
      </c>
    </row>
    <row r="1514" spans="1:8" x14ac:dyDescent="0.25">
      <c r="A1514" t="s">
        <v>4974</v>
      </c>
      <c r="B1514" t="s">
        <v>47</v>
      </c>
      <c r="C1514">
        <v>0</v>
      </c>
      <c r="D1514">
        <v>22</v>
      </c>
      <c r="E1514">
        <v>7</v>
      </c>
      <c r="F1514">
        <v>3</v>
      </c>
      <c r="G1514" t="s">
        <v>10</v>
      </c>
      <c r="H1514" t="s">
        <v>48</v>
      </c>
    </row>
    <row r="1515" spans="1:8" x14ac:dyDescent="0.25">
      <c r="A1515" t="s">
        <v>4995</v>
      </c>
      <c r="B1515" t="s">
        <v>1065</v>
      </c>
      <c r="C1515">
        <v>0</v>
      </c>
      <c r="D1515">
        <v>28</v>
      </c>
      <c r="E1515">
        <v>12</v>
      </c>
      <c r="F1515">
        <v>3</v>
      </c>
      <c r="G1515" t="s">
        <v>10</v>
      </c>
      <c r="H1515" t="s">
        <v>48</v>
      </c>
    </row>
    <row r="1516" spans="1:8" x14ac:dyDescent="0.25">
      <c r="A1516" t="s">
        <v>4999</v>
      </c>
      <c r="B1516" t="s">
        <v>2138</v>
      </c>
      <c r="C1516">
        <v>0</v>
      </c>
      <c r="D1516">
        <v>24</v>
      </c>
      <c r="E1516">
        <v>11</v>
      </c>
      <c r="F1516">
        <v>3</v>
      </c>
      <c r="G1516" t="s">
        <v>10</v>
      </c>
      <c r="H1516" t="s">
        <v>48</v>
      </c>
    </row>
    <row r="1517" spans="1:8" x14ac:dyDescent="0.25">
      <c r="A1517" t="s">
        <v>5037</v>
      </c>
      <c r="B1517" t="s">
        <v>838</v>
      </c>
      <c r="C1517">
        <v>0</v>
      </c>
      <c r="D1517">
        <v>22</v>
      </c>
      <c r="E1517">
        <v>8</v>
      </c>
      <c r="F1517">
        <v>3</v>
      </c>
      <c r="G1517" t="s">
        <v>10</v>
      </c>
      <c r="H1517" t="s">
        <v>48</v>
      </c>
    </row>
    <row r="1518" spans="1:8" x14ac:dyDescent="0.25">
      <c r="A1518" t="s">
        <v>5067</v>
      </c>
      <c r="B1518" t="s">
        <v>2717</v>
      </c>
      <c r="C1518">
        <v>0</v>
      </c>
      <c r="D1518">
        <v>159</v>
      </c>
      <c r="E1518">
        <v>73</v>
      </c>
      <c r="F1518">
        <v>3</v>
      </c>
      <c r="G1518" t="s">
        <v>10</v>
      </c>
      <c r="H1518" t="s">
        <v>48</v>
      </c>
    </row>
    <row r="1519" spans="1:8" x14ac:dyDescent="0.25">
      <c r="A1519" t="s">
        <v>5081</v>
      </c>
      <c r="B1519" t="s">
        <v>225</v>
      </c>
      <c r="C1519">
        <v>0</v>
      </c>
      <c r="D1519">
        <v>34</v>
      </c>
      <c r="E1519">
        <v>12</v>
      </c>
      <c r="F1519">
        <v>3</v>
      </c>
      <c r="G1519" t="s">
        <v>10</v>
      </c>
      <c r="H1519" t="s">
        <v>48</v>
      </c>
    </row>
    <row r="1520" spans="1:8" x14ac:dyDescent="0.25">
      <c r="A1520" t="s">
        <v>5112</v>
      </c>
      <c r="B1520" t="s">
        <v>925</v>
      </c>
      <c r="C1520">
        <v>0</v>
      </c>
      <c r="D1520">
        <v>17</v>
      </c>
      <c r="E1520">
        <v>7</v>
      </c>
      <c r="F1520">
        <v>3</v>
      </c>
      <c r="G1520" t="s">
        <v>10</v>
      </c>
      <c r="H1520" t="s">
        <v>48</v>
      </c>
    </row>
    <row r="1521" spans="1:8" x14ac:dyDescent="0.25">
      <c r="A1521" t="s">
        <v>5122</v>
      </c>
      <c r="B1521" t="s">
        <v>1068</v>
      </c>
      <c r="C1521">
        <v>0</v>
      </c>
      <c r="D1521">
        <v>44</v>
      </c>
      <c r="E1521">
        <v>14</v>
      </c>
      <c r="F1521">
        <v>3</v>
      </c>
      <c r="G1521" t="s">
        <v>10</v>
      </c>
      <c r="H1521" t="s">
        <v>48</v>
      </c>
    </row>
    <row r="1522" spans="1:8" x14ac:dyDescent="0.25">
      <c r="A1522" t="s">
        <v>5124</v>
      </c>
      <c r="B1522" t="s">
        <v>1738</v>
      </c>
      <c r="C1522">
        <v>0</v>
      </c>
      <c r="D1522">
        <v>18</v>
      </c>
      <c r="E1522">
        <v>2</v>
      </c>
      <c r="F1522">
        <v>3</v>
      </c>
      <c r="G1522" t="s">
        <v>10</v>
      </c>
      <c r="H1522" t="s">
        <v>48</v>
      </c>
    </row>
    <row r="1523" spans="1:8" x14ac:dyDescent="0.25">
      <c r="A1523" t="s">
        <v>5135</v>
      </c>
      <c r="B1523" t="s">
        <v>561</v>
      </c>
      <c r="C1523">
        <v>0</v>
      </c>
      <c r="D1523">
        <v>14</v>
      </c>
      <c r="E1523">
        <v>7</v>
      </c>
      <c r="F1523">
        <v>3</v>
      </c>
      <c r="G1523" t="s">
        <v>10</v>
      </c>
      <c r="H1523" t="s">
        <v>48</v>
      </c>
    </row>
    <row r="1524" spans="1:8" x14ac:dyDescent="0.25">
      <c r="A1524" t="s">
        <v>5174</v>
      </c>
      <c r="B1524" t="s">
        <v>1197</v>
      </c>
      <c r="C1524">
        <v>0</v>
      </c>
      <c r="D1524">
        <v>39</v>
      </c>
      <c r="E1524">
        <v>12</v>
      </c>
      <c r="F1524">
        <v>3</v>
      </c>
      <c r="G1524" t="s">
        <v>10</v>
      </c>
      <c r="H1524" t="s">
        <v>48</v>
      </c>
    </row>
    <row r="1525" spans="1:8" x14ac:dyDescent="0.25">
      <c r="A1525" t="s">
        <v>5242</v>
      </c>
      <c r="B1525" t="s">
        <v>1068</v>
      </c>
      <c r="C1525">
        <v>0</v>
      </c>
      <c r="D1525">
        <v>44</v>
      </c>
      <c r="E1525">
        <v>14</v>
      </c>
      <c r="F1525">
        <v>3</v>
      </c>
      <c r="G1525" t="s">
        <v>10</v>
      </c>
      <c r="H1525" t="s">
        <v>48</v>
      </c>
    </row>
    <row r="1526" spans="1:8" x14ac:dyDescent="0.25">
      <c r="A1526" t="s">
        <v>5253</v>
      </c>
      <c r="B1526" t="s">
        <v>169</v>
      </c>
      <c r="C1526">
        <v>0</v>
      </c>
      <c r="D1526">
        <v>34</v>
      </c>
      <c r="E1526">
        <v>9</v>
      </c>
      <c r="F1526">
        <v>3</v>
      </c>
      <c r="G1526" t="s">
        <v>10</v>
      </c>
      <c r="H1526" t="s">
        <v>48</v>
      </c>
    </row>
    <row r="1527" spans="1:8" x14ac:dyDescent="0.25">
      <c r="A1527" t="s">
        <v>5274</v>
      </c>
      <c r="B1527" t="s">
        <v>853</v>
      </c>
      <c r="C1527">
        <v>0</v>
      </c>
      <c r="D1527">
        <v>12</v>
      </c>
      <c r="E1527">
        <v>1</v>
      </c>
      <c r="F1527">
        <v>3</v>
      </c>
      <c r="G1527" t="s">
        <v>10</v>
      </c>
      <c r="H1527" t="s">
        <v>48</v>
      </c>
    </row>
    <row r="1528" spans="1:8" x14ac:dyDescent="0.25">
      <c r="A1528" t="s">
        <v>5280</v>
      </c>
      <c r="B1528" t="s">
        <v>1098</v>
      </c>
      <c r="C1528">
        <v>0</v>
      </c>
      <c r="D1528">
        <v>85</v>
      </c>
      <c r="E1528">
        <v>0</v>
      </c>
      <c r="F1528">
        <v>3</v>
      </c>
      <c r="G1528" t="s">
        <v>10</v>
      </c>
      <c r="H1528" t="s">
        <v>48</v>
      </c>
    </row>
    <row r="1529" spans="1:8" x14ac:dyDescent="0.25">
      <c r="A1529" t="s">
        <v>5284</v>
      </c>
      <c r="B1529" t="s">
        <v>420</v>
      </c>
      <c r="C1529">
        <v>0</v>
      </c>
      <c r="D1529">
        <v>18</v>
      </c>
      <c r="E1529">
        <v>1</v>
      </c>
      <c r="F1529">
        <v>3</v>
      </c>
      <c r="G1529" t="s">
        <v>10</v>
      </c>
      <c r="H1529" t="s">
        <v>48</v>
      </c>
    </row>
    <row r="1530" spans="1:8" x14ac:dyDescent="0.25">
      <c r="A1530" t="s">
        <v>5287</v>
      </c>
      <c r="B1530" t="s">
        <v>1327</v>
      </c>
      <c r="C1530">
        <v>0</v>
      </c>
      <c r="D1530">
        <v>26</v>
      </c>
      <c r="E1530">
        <v>12</v>
      </c>
      <c r="F1530">
        <v>3</v>
      </c>
      <c r="G1530" t="s">
        <v>10</v>
      </c>
      <c r="H1530" t="s">
        <v>48</v>
      </c>
    </row>
    <row r="1531" spans="1:8" x14ac:dyDescent="0.25">
      <c r="A1531" t="s">
        <v>5298</v>
      </c>
      <c r="B1531" t="s">
        <v>1738</v>
      </c>
      <c r="C1531">
        <v>0</v>
      </c>
      <c r="D1531">
        <v>18</v>
      </c>
      <c r="E1531">
        <v>2</v>
      </c>
      <c r="F1531">
        <v>3</v>
      </c>
      <c r="G1531" t="s">
        <v>10</v>
      </c>
      <c r="H1531" t="s">
        <v>48</v>
      </c>
    </row>
    <row r="1532" spans="1:8" x14ac:dyDescent="0.25">
      <c r="A1532" t="s">
        <v>5310</v>
      </c>
      <c r="B1532" t="s">
        <v>47</v>
      </c>
      <c r="C1532">
        <v>0</v>
      </c>
      <c r="D1532">
        <v>22</v>
      </c>
      <c r="E1532">
        <v>7</v>
      </c>
      <c r="F1532">
        <v>3</v>
      </c>
      <c r="G1532" t="s">
        <v>10</v>
      </c>
      <c r="H1532" t="s">
        <v>48</v>
      </c>
    </row>
    <row r="1533" spans="1:8" x14ac:dyDescent="0.25">
      <c r="A1533" t="s">
        <v>5314</v>
      </c>
      <c r="B1533" t="s">
        <v>233</v>
      </c>
      <c r="C1533">
        <v>0</v>
      </c>
      <c r="D1533">
        <v>154</v>
      </c>
      <c r="E1533">
        <v>39</v>
      </c>
      <c r="F1533">
        <v>3</v>
      </c>
      <c r="G1533" t="s">
        <v>10</v>
      </c>
      <c r="H1533" t="s">
        <v>48</v>
      </c>
    </row>
    <row r="1534" spans="1:8" x14ac:dyDescent="0.25">
      <c r="A1534" t="s">
        <v>5318</v>
      </c>
      <c r="B1534" t="s">
        <v>1738</v>
      </c>
      <c r="C1534">
        <v>0</v>
      </c>
      <c r="D1534">
        <v>18</v>
      </c>
      <c r="E1534">
        <v>2</v>
      </c>
      <c r="F1534">
        <v>3</v>
      </c>
      <c r="G1534" t="s">
        <v>10</v>
      </c>
      <c r="H1534" t="s">
        <v>48</v>
      </c>
    </row>
    <row r="1535" spans="1:8" x14ac:dyDescent="0.25">
      <c r="A1535" t="s">
        <v>5336</v>
      </c>
      <c r="B1535" t="s">
        <v>1262</v>
      </c>
      <c r="C1535">
        <v>0</v>
      </c>
      <c r="D1535">
        <v>150</v>
      </c>
      <c r="E1535">
        <v>32</v>
      </c>
      <c r="F1535">
        <v>3</v>
      </c>
      <c r="G1535" t="s">
        <v>10</v>
      </c>
      <c r="H1535" t="s">
        <v>48</v>
      </c>
    </row>
    <row r="1536" spans="1:8" x14ac:dyDescent="0.25">
      <c r="A1536" t="s">
        <v>5366</v>
      </c>
      <c r="B1536" t="s">
        <v>132</v>
      </c>
      <c r="C1536">
        <v>0</v>
      </c>
      <c r="D1536">
        <v>18</v>
      </c>
      <c r="E1536">
        <v>6</v>
      </c>
      <c r="F1536">
        <v>3</v>
      </c>
      <c r="G1536" t="s">
        <v>10</v>
      </c>
      <c r="H1536" t="s">
        <v>48</v>
      </c>
    </row>
    <row r="1537" spans="1:8" x14ac:dyDescent="0.25">
      <c r="A1537" t="s">
        <v>5381</v>
      </c>
      <c r="B1537" t="s">
        <v>593</v>
      </c>
      <c r="C1537">
        <v>0</v>
      </c>
      <c r="D1537">
        <v>33</v>
      </c>
      <c r="E1537">
        <v>10</v>
      </c>
      <c r="F1537">
        <v>3</v>
      </c>
      <c r="G1537" t="s">
        <v>10</v>
      </c>
      <c r="H1537" t="s">
        <v>48</v>
      </c>
    </row>
    <row r="1538" spans="1:8" x14ac:dyDescent="0.25">
      <c r="A1538" t="s">
        <v>5390</v>
      </c>
      <c r="B1538" t="s">
        <v>4041</v>
      </c>
      <c r="C1538">
        <v>0</v>
      </c>
      <c r="D1538">
        <v>37</v>
      </c>
      <c r="E1538">
        <v>3</v>
      </c>
      <c r="F1538">
        <v>3</v>
      </c>
      <c r="G1538" t="s">
        <v>10</v>
      </c>
      <c r="H1538" t="s">
        <v>48</v>
      </c>
    </row>
    <row r="1539" spans="1:8" x14ac:dyDescent="0.25">
      <c r="A1539" t="s">
        <v>5405</v>
      </c>
      <c r="B1539" t="s">
        <v>1428</v>
      </c>
      <c r="C1539">
        <v>0</v>
      </c>
      <c r="D1539">
        <v>89</v>
      </c>
      <c r="E1539">
        <v>15</v>
      </c>
      <c r="F1539">
        <v>3</v>
      </c>
      <c r="G1539" t="s">
        <v>10</v>
      </c>
      <c r="H1539" t="s">
        <v>48</v>
      </c>
    </row>
    <row r="1540" spans="1:8" x14ac:dyDescent="0.25">
      <c r="A1540" t="s">
        <v>5426</v>
      </c>
      <c r="B1540" t="s">
        <v>1118</v>
      </c>
      <c r="C1540">
        <v>0</v>
      </c>
      <c r="D1540">
        <v>41</v>
      </c>
      <c r="E1540">
        <v>6</v>
      </c>
      <c r="F1540">
        <v>3</v>
      </c>
      <c r="G1540" t="s">
        <v>10</v>
      </c>
      <c r="H1540" t="s">
        <v>48</v>
      </c>
    </row>
    <row r="1541" spans="1:8" x14ac:dyDescent="0.25">
      <c r="A1541" t="s">
        <v>5435</v>
      </c>
      <c r="B1541" t="s">
        <v>1469</v>
      </c>
      <c r="C1541">
        <v>0</v>
      </c>
      <c r="D1541">
        <v>96</v>
      </c>
      <c r="E1541">
        <v>35</v>
      </c>
      <c r="F1541">
        <v>3</v>
      </c>
      <c r="G1541" t="s">
        <v>10</v>
      </c>
      <c r="H1541" t="s">
        <v>48</v>
      </c>
    </row>
    <row r="1542" spans="1:8" x14ac:dyDescent="0.25">
      <c r="A1542" t="s">
        <v>5453</v>
      </c>
      <c r="B1542" t="s">
        <v>317</v>
      </c>
      <c r="C1542">
        <v>0</v>
      </c>
      <c r="D1542">
        <v>40</v>
      </c>
      <c r="E1542">
        <v>16</v>
      </c>
      <c r="F1542">
        <v>3</v>
      </c>
      <c r="G1542" t="s">
        <v>10</v>
      </c>
      <c r="H1542" t="s">
        <v>48</v>
      </c>
    </row>
    <row r="1543" spans="1:8" x14ac:dyDescent="0.25">
      <c r="A1543" t="s">
        <v>5467</v>
      </c>
      <c r="B1543" t="s">
        <v>1187</v>
      </c>
      <c r="C1543">
        <v>0</v>
      </c>
      <c r="D1543">
        <v>16</v>
      </c>
      <c r="E1543">
        <v>6</v>
      </c>
      <c r="F1543">
        <v>3</v>
      </c>
      <c r="G1543" t="s">
        <v>10</v>
      </c>
      <c r="H1543" t="s">
        <v>48</v>
      </c>
    </row>
    <row r="1544" spans="1:8" x14ac:dyDescent="0.25">
      <c r="A1544" t="s">
        <v>5542</v>
      </c>
      <c r="B1544" t="s">
        <v>1068</v>
      </c>
      <c r="C1544">
        <v>0</v>
      </c>
      <c r="D1544">
        <v>44</v>
      </c>
      <c r="E1544">
        <v>14</v>
      </c>
      <c r="F1544">
        <v>3</v>
      </c>
      <c r="G1544" t="s">
        <v>10</v>
      </c>
      <c r="H1544" t="s">
        <v>48</v>
      </c>
    </row>
    <row r="1545" spans="1:8" x14ac:dyDescent="0.25">
      <c r="A1545" t="s">
        <v>5549</v>
      </c>
      <c r="B1545" t="s">
        <v>1553</v>
      </c>
      <c r="C1545">
        <v>0</v>
      </c>
      <c r="D1545">
        <v>30</v>
      </c>
      <c r="E1545">
        <v>14</v>
      </c>
      <c r="F1545">
        <v>3</v>
      </c>
      <c r="G1545" t="s">
        <v>10</v>
      </c>
      <c r="H1545" t="s">
        <v>48</v>
      </c>
    </row>
    <row r="1546" spans="1:8" x14ac:dyDescent="0.25">
      <c r="A1546" t="s">
        <v>5550</v>
      </c>
      <c r="B1546" t="s">
        <v>693</v>
      </c>
      <c r="C1546">
        <v>0</v>
      </c>
      <c r="D1546">
        <v>90</v>
      </c>
      <c r="E1546">
        <v>17</v>
      </c>
      <c r="F1546">
        <v>3</v>
      </c>
      <c r="G1546" t="s">
        <v>10</v>
      </c>
      <c r="H1546" t="s">
        <v>48</v>
      </c>
    </row>
    <row r="1547" spans="1:8" x14ac:dyDescent="0.25">
      <c r="A1547" t="s">
        <v>5564</v>
      </c>
      <c r="B1547" t="s">
        <v>593</v>
      </c>
      <c r="C1547">
        <v>0</v>
      </c>
      <c r="D1547">
        <v>33</v>
      </c>
      <c r="E1547">
        <v>10</v>
      </c>
      <c r="F1547">
        <v>3</v>
      </c>
      <c r="G1547" t="s">
        <v>10</v>
      </c>
      <c r="H1547" t="s">
        <v>48</v>
      </c>
    </row>
    <row r="1548" spans="1:8" x14ac:dyDescent="0.25">
      <c r="A1548" t="s">
        <v>5576</v>
      </c>
      <c r="B1548" t="s">
        <v>4283</v>
      </c>
      <c r="C1548">
        <v>0</v>
      </c>
      <c r="D1548">
        <v>13</v>
      </c>
      <c r="E1548">
        <v>0</v>
      </c>
      <c r="F1548">
        <v>3</v>
      </c>
      <c r="G1548" t="s">
        <v>10</v>
      </c>
      <c r="H1548" t="s">
        <v>48</v>
      </c>
    </row>
    <row r="1549" spans="1:8" x14ac:dyDescent="0.25">
      <c r="A1549" t="s">
        <v>5576</v>
      </c>
      <c r="B1549" t="s">
        <v>682</v>
      </c>
      <c r="C1549">
        <v>0</v>
      </c>
      <c r="D1549">
        <v>45</v>
      </c>
      <c r="E1549">
        <v>5</v>
      </c>
      <c r="F1549">
        <v>3</v>
      </c>
      <c r="G1549" t="s">
        <v>10</v>
      </c>
      <c r="H1549" t="s">
        <v>48</v>
      </c>
    </row>
    <row r="1550" spans="1:8" x14ac:dyDescent="0.25">
      <c r="A1550" t="s">
        <v>5592</v>
      </c>
      <c r="B1550" t="s">
        <v>1068</v>
      </c>
      <c r="C1550">
        <v>0</v>
      </c>
      <c r="D1550">
        <v>44</v>
      </c>
      <c r="E1550">
        <v>14</v>
      </c>
      <c r="F1550">
        <v>3</v>
      </c>
      <c r="G1550" t="s">
        <v>10</v>
      </c>
      <c r="H1550" t="s">
        <v>48</v>
      </c>
    </row>
    <row r="1551" spans="1:8" x14ac:dyDescent="0.25">
      <c r="A1551" t="s">
        <v>5593</v>
      </c>
      <c r="B1551" t="s">
        <v>838</v>
      </c>
      <c r="C1551">
        <v>0</v>
      </c>
      <c r="D1551">
        <v>20</v>
      </c>
      <c r="E1551">
        <v>8</v>
      </c>
      <c r="F1551">
        <v>3</v>
      </c>
      <c r="G1551" t="s">
        <v>10</v>
      </c>
      <c r="H1551" t="s">
        <v>48</v>
      </c>
    </row>
    <row r="1552" spans="1:8" x14ac:dyDescent="0.25">
      <c r="A1552" t="s">
        <v>5622</v>
      </c>
      <c r="B1552" t="s">
        <v>317</v>
      </c>
      <c r="C1552">
        <v>0</v>
      </c>
      <c r="D1552">
        <v>40</v>
      </c>
      <c r="E1552">
        <v>16</v>
      </c>
      <c r="F1552">
        <v>3</v>
      </c>
      <c r="G1552" t="s">
        <v>10</v>
      </c>
      <c r="H1552" t="s">
        <v>48</v>
      </c>
    </row>
    <row r="1553" spans="1:8" x14ac:dyDescent="0.25">
      <c r="A1553" t="s">
        <v>5648</v>
      </c>
      <c r="B1553" t="s">
        <v>1345</v>
      </c>
      <c r="C1553">
        <v>0</v>
      </c>
      <c r="D1553">
        <v>82</v>
      </c>
      <c r="E1553">
        <v>23</v>
      </c>
      <c r="F1553">
        <v>3</v>
      </c>
      <c r="G1553" t="s">
        <v>10</v>
      </c>
      <c r="H1553" t="s">
        <v>48</v>
      </c>
    </row>
    <row r="1554" spans="1:8" x14ac:dyDescent="0.25">
      <c r="A1554" t="s">
        <v>5700</v>
      </c>
      <c r="B1554" t="s">
        <v>1358</v>
      </c>
      <c r="C1554">
        <v>0</v>
      </c>
      <c r="D1554">
        <v>154</v>
      </c>
      <c r="E1554">
        <v>14</v>
      </c>
      <c r="F1554">
        <v>3</v>
      </c>
      <c r="G1554" t="s">
        <v>10</v>
      </c>
      <c r="H1554" t="s">
        <v>48</v>
      </c>
    </row>
    <row r="1555" spans="1:8" x14ac:dyDescent="0.25">
      <c r="A1555" t="s">
        <v>5733</v>
      </c>
      <c r="B1555" t="s">
        <v>1098</v>
      </c>
      <c r="C1555">
        <v>0</v>
      </c>
      <c r="D1555">
        <v>85</v>
      </c>
      <c r="E1555">
        <v>0</v>
      </c>
      <c r="F1555">
        <v>3</v>
      </c>
      <c r="G1555" t="s">
        <v>10</v>
      </c>
      <c r="H1555" t="s">
        <v>48</v>
      </c>
    </row>
    <row r="1556" spans="1:8" x14ac:dyDescent="0.25">
      <c r="A1556" t="s">
        <v>5741</v>
      </c>
      <c r="B1556" t="s">
        <v>323</v>
      </c>
      <c r="C1556">
        <v>0</v>
      </c>
      <c r="D1556">
        <v>151</v>
      </c>
      <c r="E1556">
        <v>9</v>
      </c>
      <c r="F1556">
        <v>3</v>
      </c>
      <c r="G1556" t="s">
        <v>10</v>
      </c>
      <c r="H1556" t="s">
        <v>48</v>
      </c>
    </row>
    <row r="1557" spans="1:8" x14ac:dyDescent="0.25">
      <c r="A1557" t="s">
        <v>5756</v>
      </c>
      <c r="B1557" t="s">
        <v>420</v>
      </c>
      <c r="C1557">
        <v>0</v>
      </c>
      <c r="D1557">
        <v>18</v>
      </c>
      <c r="E1557">
        <v>1</v>
      </c>
      <c r="F1557">
        <v>3</v>
      </c>
      <c r="G1557" t="s">
        <v>10</v>
      </c>
      <c r="H1557" t="s">
        <v>48</v>
      </c>
    </row>
    <row r="1558" spans="1:8" x14ac:dyDescent="0.25">
      <c r="A1558" t="s">
        <v>5770</v>
      </c>
      <c r="B1558" t="s">
        <v>925</v>
      </c>
      <c r="C1558">
        <v>0</v>
      </c>
      <c r="D1558">
        <v>17</v>
      </c>
      <c r="E1558">
        <v>7</v>
      </c>
      <c r="F1558">
        <v>3</v>
      </c>
      <c r="G1558" t="s">
        <v>10</v>
      </c>
      <c r="H1558" t="s">
        <v>48</v>
      </c>
    </row>
    <row r="1559" spans="1:8" x14ac:dyDescent="0.25">
      <c r="A1559" t="s">
        <v>5781</v>
      </c>
      <c r="B1559" t="s">
        <v>317</v>
      </c>
      <c r="C1559">
        <v>0</v>
      </c>
      <c r="D1559">
        <v>40</v>
      </c>
      <c r="E1559">
        <v>16</v>
      </c>
      <c r="F1559">
        <v>3</v>
      </c>
      <c r="G1559" t="s">
        <v>10</v>
      </c>
      <c r="H1559" t="s">
        <v>48</v>
      </c>
    </row>
    <row r="1560" spans="1:8" x14ac:dyDescent="0.25">
      <c r="A1560" t="s">
        <v>5786</v>
      </c>
      <c r="B1560" t="s">
        <v>1292</v>
      </c>
      <c r="C1560">
        <v>0</v>
      </c>
      <c r="D1560">
        <v>46</v>
      </c>
      <c r="E1560">
        <v>13</v>
      </c>
      <c r="F1560">
        <v>3</v>
      </c>
      <c r="G1560" t="s">
        <v>10</v>
      </c>
      <c r="H1560" t="s">
        <v>48</v>
      </c>
    </row>
    <row r="1561" spans="1:8" x14ac:dyDescent="0.25">
      <c r="A1561" t="s">
        <v>5796</v>
      </c>
      <c r="B1561" t="s">
        <v>1845</v>
      </c>
      <c r="C1561">
        <v>0</v>
      </c>
      <c r="D1561">
        <v>44</v>
      </c>
      <c r="E1561">
        <v>2</v>
      </c>
      <c r="F1561">
        <v>3</v>
      </c>
      <c r="G1561" t="s">
        <v>10</v>
      </c>
      <c r="H1561" t="s">
        <v>48</v>
      </c>
    </row>
    <row r="1562" spans="1:8" x14ac:dyDescent="0.25">
      <c r="A1562" t="s">
        <v>5802</v>
      </c>
      <c r="B1562" t="s">
        <v>339</v>
      </c>
      <c r="C1562">
        <v>0</v>
      </c>
      <c r="D1562">
        <v>92</v>
      </c>
      <c r="E1562">
        <v>26</v>
      </c>
      <c r="F1562">
        <v>3</v>
      </c>
      <c r="G1562" t="s">
        <v>10</v>
      </c>
      <c r="H1562" t="s">
        <v>48</v>
      </c>
    </row>
    <row r="1563" spans="1:8" x14ac:dyDescent="0.25">
      <c r="A1563" t="s">
        <v>5811</v>
      </c>
      <c r="B1563" t="s">
        <v>1665</v>
      </c>
      <c r="C1563">
        <v>0</v>
      </c>
      <c r="D1563">
        <v>158</v>
      </c>
      <c r="E1563">
        <v>38</v>
      </c>
      <c r="F1563">
        <v>3</v>
      </c>
      <c r="G1563" t="s">
        <v>10</v>
      </c>
      <c r="H1563" t="s">
        <v>48</v>
      </c>
    </row>
    <row r="1564" spans="1:8" x14ac:dyDescent="0.25">
      <c r="A1564" t="s">
        <v>5822</v>
      </c>
      <c r="B1564" t="s">
        <v>1469</v>
      </c>
      <c r="C1564">
        <v>0</v>
      </c>
      <c r="D1564">
        <v>96</v>
      </c>
      <c r="E1564">
        <v>35</v>
      </c>
      <c r="F1564">
        <v>3</v>
      </c>
      <c r="G1564" t="s">
        <v>10</v>
      </c>
      <c r="H1564" t="s">
        <v>48</v>
      </c>
    </row>
    <row r="1565" spans="1:8" x14ac:dyDescent="0.25">
      <c r="A1565" t="s">
        <v>5828</v>
      </c>
      <c r="B1565" t="s">
        <v>605</v>
      </c>
      <c r="C1565">
        <v>0</v>
      </c>
      <c r="D1565">
        <v>84</v>
      </c>
      <c r="E1565">
        <v>28</v>
      </c>
      <c r="F1565">
        <v>3</v>
      </c>
      <c r="G1565" t="s">
        <v>10</v>
      </c>
      <c r="H1565" t="s">
        <v>48</v>
      </c>
    </row>
    <row r="1566" spans="1:8" x14ac:dyDescent="0.25">
      <c r="A1566" t="s">
        <v>5829</v>
      </c>
      <c r="B1566" t="s">
        <v>1470</v>
      </c>
      <c r="C1566">
        <v>0</v>
      </c>
      <c r="D1566">
        <v>88</v>
      </c>
      <c r="E1566">
        <v>19</v>
      </c>
      <c r="F1566">
        <v>3</v>
      </c>
      <c r="G1566" t="s">
        <v>10</v>
      </c>
      <c r="H1566" t="s">
        <v>48</v>
      </c>
    </row>
    <row r="1567" spans="1:8" x14ac:dyDescent="0.25">
      <c r="A1567" t="s">
        <v>5856</v>
      </c>
      <c r="B1567" t="s">
        <v>715</v>
      </c>
      <c r="C1567">
        <v>0</v>
      </c>
      <c r="D1567">
        <v>90</v>
      </c>
      <c r="E1567">
        <v>36</v>
      </c>
      <c r="F1567">
        <v>3</v>
      </c>
      <c r="G1567" t="s">
        <v>10</v>
      </c>
      <c r="H1567" t="s">
        <v>48</v>
      </c>
    </row>
    <row r="1568" spans="1:8" x14ac:dyDescent="0.25">
      <c r="A1568" t="s">
        <v>5865</v>
      </c>
      <c r="B1568" t="s">
        <v>661</v>
      </c>
      <c r="C1568">
        <v>0</v>
      </c>
      <c r="D1568">
        <v>37</v>
      </c>
      <c r="E1568">
        <v>17</v>
      </c>
      <c r="F1568">
        <v>3</v>
      </c>
      <c r="G1568" t="s">
        <v>10</v>
      </c>
      <c r="H1568" t="s">
        <v>48</v>
      </c>
    </row>
    <row r="1569" spans="1:8" x14ac:dyDescent="0.25">
      <c r="A1569" t="s">
        <v>5881</v>
      </c>
      <c r="B1569" t="s">
        <v>661</v>
      </c>
      <c r="C1569">
        <v>0</v>
      </c>
      <c r="D1569">
        <v>37</v>
      </c>
      <c r="E1569">
        <v>17</v>
      </c>
      <c r="F1569">
        <v>3</v>
      </c>
      <c r="G1569" t="s">
        <v>10</v>
      </c>
      <c r="H1569" t="s">
        <v>48</v>
      </c>
    </row>
    <row r="1570" spans="1:8" x14ac:dyDescent="0.25">
      <c r="A1570" t="s">
        <v>5935</v>
      </c>
      <c r="B1570" t="s">
        <v>1497</v>
      </c>
      <c r="C1570">
        <v>0</v>
      </c>
      <c r="D1570">
        <v>91</v>
      </c>
      <c r="E1570">
        <v>8</v>
      </c>
      <c r="F1570">
        <v>3</v>
      </c>
      <c r="G1570" t="s">
        <v>10</v>
      </c>
      <c r="H1570" t="s">
        <v>48</v>
      </c>
    </row>
    <row r="1571" spans="1:8" x14ac:dyDescent="0.25">
      <c r="A1571" t="s">
        <v>5948</v>
      </c>
      <c r="B1571" t="s">
        <v>2296</v>
      </c>
      <c r="C1571">
        <v>0</v>
      </c>
      <c r="D1571">
        <v>45</v>
      </c>
      <c r="E1571">
        <v>6</v>
      </c>
      <c r="F1571">
        <v>3</v>
      </c>
      <c r="G1571" t="s">
        <v>10</v>
      </c>
      <c r="H1571" t="s">
        <v>48</v>
      </c>
    </row>
    <row r="1572" spans="1:8" x14ac:dyDescent="0.25">
      <c r="A1572" t="s">
        <v>53</v>
      </c>
      <c r="B1572" t="s">
        <v>55</v>
      </c>
      <c r="C1572">
        <v>0</v>
      </c>
      <c r="D1572">
        <v>17</v>
      </c>
      <c r="E1572">
        <v>6</v>
      </c>
      <c r="F1572">
        <v>2</v>
      </c>
      <c r="G1572" t="s">
        <v>10</v>
      </c>
      <c r="H1572" t="s">
        <v>48</v>
      </c>
    </row>
    <row r="1573" spans="1:8" x14ac:dyDescent="0.25">
      <c r="A1573" t="s">
        <v>99</v>
      </c>
      <c r="B1573" t="s">
        <v>100</v>
      </c>
      <c r="C1573">
        <v>0</v>
      </c>
      <c r="D1573">
        <v>12</v>
      </c>
      <c r="E1573">
        <v>3</v>
      </c>
      <c r="F1573">
        <v>2</v>
      </c>
      <c r="G1573" t="s">
        <v>10</v>
      </c>
      <c r="H1573" t="s">
        <v>48</v>
      </c>
    </row>
    <row r="1574" spans="1:8" x14ac:dyDescent="0.25">
      <c r="A1574" t="s">
        <v>130</v>
      </c>
      <c r="B1574" t="s">
        <v>132</v>
      </c>
      <c r="C1574">
        <v>0</v>
      </c>
      <c r="D1574">
        <v>12</v>
      </c>
      <c r="E1574">
        <v>4</v>
      </c>
      <c r="F1574">
        <v>2</v>
      </c>
      <c r="G1574" t="s">
        <v>10</v>
      </c>
      <c r="H1574" t="s">
        <v>48</v>
      </c>
    </row>
    <row r="1575" spans="1:8" x14ac:dyDescent="0.25">
      <c r="A1575" t="s">
        <v>220</v>
      </c>
      <c r="B1575" t="s">
        <v>221</v>
      </c>
      <c r="C1575">
        <v>0</v>
      </c>
      <c r="D1575">
        <v>10</v>
      </c>
      <c r="E1575">
        <v>2</v>
      </c>
      <c r="F1575">
        <v>2</v>
      </c>
      <c r="G1575" t="s">
        <v>10</v>
      </c>
      <c r="H1575" t="s">
        <v>48</v>
      </c>
    </row>
    <row r="1576" spans="1:8" x14ac:dyDescent="0.25">
      <c r="A1576" t="s">
        <v>222</v>
      </c>
      <c r="B1576" t="s">
        <v>225</v>
      </c>
      <c r="C1576">
        <v>0</v>
      </c>
      <c r="D1576">
        <v>23</v>
      </c>
      <c r="E1576">
        <v>8</v>
      </c>
      <c r="F1576">
        <v>2</v>
      </c>
      <c r="G1576" t="s">
        <v>10</v>
      </c>
      <c r="H1576" t="s">
        <v>48</v>
      </c>
    </row>
    <row r="1577" spans="1:8" x14ac:dyDescent="0.25">
      <c r="A1577" t="s">
        <v>245</v>
      </c>
      <c r="B1577" t="s">
        <v>55</v>
      </c>
      <c r="C1577">
        <v>0</v>
      </c>
      <c r="D1577">
        <v>18</v>
      </c>
      <c r="E1577">
        <v>3</v>
      </c>
      <c r="F1577">
        <v>2</v>
      </c>
      <c r="G1577" t="s">
        <v>10</v>
      </c>
      <c r="H1577" t="s">
        <v>48</v>
      </c>
    </row>
    <row r="1578" spans="1:8" x14ac:dyDescent="0.25">
      <c r="A1578" t="s">
        <v>401</v>
      </c>
      <c r="B1578" t="s">
        <v>180</v>
      </c>
      <c r="C1578">
        <v>0</v>
      </c>
      <c r="D1578">
        <v>21</v>
      </c>
      <c r="E1578">
        <v>5</v>
      </c>
      <c r="F1578">
        <v>2</v>
      </c>
      <c r="G1578" t="s">
        <v>10</v>
      </c>
      <c r="H1578" t="s">
        <v>48</v>
      </c>
    </row>
    <row r="1579" spans="1:8" x14ac:dyDescent="0.25">
      <c r="A1579" t="s">
        <v>401</v>
      </c>
      <c r="B1579" t="s">
        <v>405</v>
      </c>
      <c r="C1579">
        <v>0</v>
      </c>
      <c r="D1579">
        <v>24</v>
      </c>
      <c r="E1579">
        <v>1</v>
      </c>
      <c r="F1579">
        <v>2</v>
      </c>
      <c r="G1579" t="s">
        <v>10</v>
      </c>
      <c r="H1579" t="s">
        <v>48</v>
      </c>
    </row>
    <row r="1580" spans="1:8" x14ac:dyDescent="0.25">
      <c r="A1580" t="s">
        <v>413</v>
      </c>
      <c r="B1580" t="s">
        <v>405</v>
      </c>
      <c r="C1580">
        <v>0</v>
      </c>
      <c r="D1580">
        <v>24</v>
      </c>
      <c r="E1580">
        <v>1</v>
      </c>
      <c r="F1580">
        <v>2</v>
      </c>
      <c r="G1580" t="s">
        <v>10</v>
      </c>
      <c r="H1580" t="s">
        <v>48</v>
      </c>
    </row>
    <row r="1581" spans="1:8" x14ac:dyDescent="0.25">
      <c r="A1581" t="s">
        <v>592</v>
      </c>
      <c r="B1581" t="s">
        <v>593</v>
      </c>
      <c r="C1581">
        <v>0</v>
      </c>
      <c r="D1581">
        <v>22</v>
      </c>
      <c r="E1581">
        <v>7</v>
      </c>
      <c r="F1581">
        <v>2</v>
      </c>
      <c r="G1581" t="s">
        <v>10</v>
      </c>
      <c r="H1581" t="s">
        <v>48</v>
      </c>
    </row>
    <row r="1582" spans="1:8" x14ac:dyDescent="0.25">
      <c r="A1582" t="s">
        <v>597</v>
      </c>
      <c r="B1582" t="s">
        <v>598</v>
      </c>
      <c r="C1582">
        <v>0</v>
      </c>
      <c r="D1582">
        <v>103</v>
      </c>
      <c r="E1582">
        <v>36</v>
      </c>
      <c r="F1582">
        <v>2</v>
      </c>
      <c r="G1582" t="s">
        <v>10</v>
      </c>
      <c r="H1582" t="s">
        <v>48</v>
      </c>
    </row>
    <row r="1583" spans="1:8" x14ac:dyDescent="0.25">
      <c r="A1583" t="s">
        <v>603</v>
      </c>
      <c r="B1583" t="s">
        <v>604</v>
      </c>
      <c r="C1583">
        <v>0</v>
      </c>
      <c r="D1583">
        <v>58</v>
      </c>
      <c r="E1583">
        <v>26</v>
      </c>
      <c r="F1583">
        <v>2</v>
      </c>
      <c r="G1583" t="s">
        <v>10</v>
      </c>
      <c r="H1583" t="s">
        <v>48</v>
      </c>
    </row>
    <row r="1584" spans="1:8" x14ac:dyDescent="0.25">
      <c r="A1584" t="s">
        <v>711</v>
      </c>
      <c r="B1584" t="s">
        <v>712</v>
      </c>
      <c r="C1584">
        <v>0</v>
      </c>
      <c r="D1584">
        <v>63</v>
      </c>
      <c r="E1584">
        <v>26</v>
      </c>
      <c r="F1584">
        <v>2</v>
      </c>
      <c r="G1584" t="s">
        <v>10</v>
      </c>
      <c r="H1584" t="s">
        <v>48</v>
      </c>
    </row>
    <row r="1585" spans="1:8" x14ac:dyDescent="0.25">
      <c r="A1585" t="s">
        <v>827</v>
      </c>
      <c r="B1585" t="s">
        <v>176</v>
      </c>
      <c r="C1585">
        <v>0</v>
      </c>
      <c r="D1585">
        <v>57</v>
      </c>
      <c r="E1585">
        <v>12</v>
      </c>
      <c r="F1585">
        <v>2</v>
      </c>
      <c r="G1585" t="s">
        <v>10</v>
      </c>
      <c r="H1585" t="s">
        <v>48</v>
      </c>
    </row>
    <row r="1586" spans="1:8" x14ac:dyDescent="0.25">
      <c r="A1586" t="s">
        <v>866</v>
      </c>
      <c r="B1586" t="s">
        <v>457</v>
      </c>
      <c r="C1586">
        <v>0</v>
      </c>
      <c r="D1586">
        <v>10</v>
      </c>
      <c r="E1586">
        <v>4</v>
      </c>
      <c r="F1586">
        <v>2</v>
      </c>
      <c r="G1586" t="s">
        <v>10</v>
      </c>
      <c r="H1586" t="s">
        <v>48</v>
      </c>
    </row>
    <row r="1587" spans="1:8" x14ac:dyDescent="0.25">
      <c r="A1587" t="s">
        <v>916</v>
      </c>
      <c r="B1587" t="s">
        <v>838</v>
      </c>
      <c r="C1587">
        <v>0</v>
      </c>
      <c r="D1587">
        <v>15</v>
      </c>
      <c r="E1587">
        <v>5</v>
      </c>
      <c r="F1587">
        <v>2</v>
      </c>
      <c r="G1587" t="s">
        <v>10</v>
      </c>
      <c r="H1587" t="s">
        <v>48</v>
      </c>
    </row>
    <row r="1588" spans="1:8" x14ac:dyDescent="0.25">
      <c r="A1588" t="s">
        <v>962</v>
      </c>
      <c r="B1588" t="s">
        <v>605</v>
      </c>
      <c r="C1588">
        <v>0</v>
      </c>
      <c r="D1588">
        <v>56</v>
      </c>
      <c r="E1588">
        <v>18</v>
      </c>
      <c r="F1588">
        <v>2</v>
      </c>
      <c r="G1588" t="s">
        <v>10</v>
      </c>
      <c r="H1588" t="s">
        <v>48</v>
      </c>
    </row>
    <row r="1589" spans="1:8" x14ac:dyDescent="0.25">
      <c r="A1589" t="s">
        <v>963</v>
      </c>
      <c r="B1589" t="s">
        <v>87</v>
      </c>
      <c r="C1589">
        <v>0</v>
      </c>
      <c r="D1589">
        <v>97</v>
      </c>
      <c r="E1589">
        <v>29</v>
      </c>
      <c r="F1589">
        <v>2</v>
      </c>
      <c r="G1589" t="s">
        <v>10</v>
      </c>
      <c r="H1589" t="s">
        <v>48</v>
      </c>
    </row>
    <row r="1590" spans="1:8" x14ac:dyDescent="0.25">
      <c r="A1590" t="s">
        <v>978</v>
      </c>
      <c r="B1590" t="s">
        <v>60</v>
      </c>
      <c r="C1590">
        <v>0</v>
      </c>
      <c r="D1590">
        <v>12</v>
      </c>
      <c r="E1590">
        <v>4</v>
      </c>
      <c r="F1590">
        <v>2</v>
      </c>
      <c r="G1590" t="s">
        <v>10</v>
      </c>
      <c r="H1590" t="s">
        <v>48</v>
      </c>
    </row>
    <row r="1591" spans="1:8" x14ac:dyDescent="0.25">
      <c r="A1591" t="s">
        <v>1050</v>
      </c>
      <c r="B1591" t="s">
        <v>1051</v>
      </c>
      <c r="C1591">
        <v>0</v>
      </c>
      <c r="D1591">
        <v>10</v>
      </c>
      <c r="E1591">
        <v>4</v>
      </c>
      <c r="F1591">
        <v>2</v>
      </c>
      <c r="G1591" t="s">
        <v>10</v>
      </c>
      <c r="H1591" t="s">
        <v>48</v>
      </c>
    </row>
    <row r="1592" spans="1:8" x14ac:dyDescent="0.25">
      <c r="A1592" t="s">
        <v>1064</v>
      </c>
      <c r="B1592" t="s">
        <v>323</v>
      </c>
      <c r="C1592">
        <v>0</v>
      </c>
      <c r="D1592">
        <v>101</v>
      </c>
      <c r="E1592">
        <v>6</v>
      </c>
      <c r="F1592">
        <v>2</v>
      </c>
      <c r="G1592" t="s">
        <v>10</v>
      </c>
      <c r="H1592" t="s">
        <v>48</v>
      </c>
    </row>
    <row r="1593" spans="1:8" x14ac:dyDescent="0.25">
      <c r="A1593" t="s">
        <v>1086</v>
      </c>
      <c r="B1593" t="s">
        <v>221</v>
      </c>
      <c r="C1593">
        <v>0</v>
      </c>
      <c r="D1593">
        <v>10</v>
      </c>
      <c r="E1593">
        <v>2</v>
      </c>
      <c r="F1593">
        <v>2</v>
      </c>
      <c r="G1593" t="s">
        <v>10</v>
      </c>
      <c r="H1593" t="s">
        <v>48</v>
      </c>
    </row>
    <row r="1594" spans="1:8" x14ac:dyDescent="0.25">
      <c r="A1594" t="s">
        <v>1093</v>
      </c>
      <c r="B1594" t="s">
        <v>1094</v>
      </c>
      <c r="C1594">
        <v>0</v>
      </c>
      <c r="D1594">
        <v>28</v>
      </c>
      <c r="E1594">
        <v>10</v>
      </c>
      <c r="F1594">
        <v>2</v>
      </c>
      <c r="G1594" t="s">
        <v>10</v>
      </c>
      <c r="H1594" t="s">
        <v>48</v>
      </c>
    </row>
    <row r="1595" spans="1:8" x14ac:dyDescent="0.25">
      <c r="A1595" t="s">
        <v>1095</v>
      </c>
      <c r="B1595" t="s">
        <v>1096</v>
      </c>
      <c r="C1595">
        <v>0</v>
      </c>
      <c r="D1595">
        <v>98</v>
      </c>
      <c r="E1595">
        <v>12</v>
      </c>
      <c r="F1595">
        <v>2</v>
      </c>
      <c r="G1595" t="s">
        <v>10</v>
      </c>
      <c r="H1595" t="s">
        <v>48</v>
      </c>
    </row>
    <row r="1596" spans="1:8" x14ac:dyDescent="0.25">
      <c r="A1596" t="s">
        <v>1097</v>
      </c>
      <c r="B1596" t="s">
        <v>1098</v>
      </c>
      <c r="C1596">
        <v>0</v>
      </c>
      <c r="D1596">
        <v>56</v>
      </c>
      <c r="E1596">
        <v>0</v>
      </c>
      <c r="F1596">
        <v>2</v>
      </c>
      <c r="G1596" t="s">
        <v>10</v>
      </c>
      <c r="H1596" t="s">
        <v>48</v>
      </c>
    </row>
    <row r="1597" spans="1:8" x14ac:dyDescent="0.25">
      <c r="A1597" t="s">
        <v>1097</v>
      </c>
      <c r="B1597" t="s">
        <v>593</v>
      </c>
      <c r="C1597">
        <v>0</v>
      </c>
      <c r="D1597">
        <v>22</v>
      </c>
      <c r="E1597">
        <v>7</v>
      </c>
      <c r="F1597">
        <v>2</v>
      </c>
      <c r="G1597" t="s">
        <v>10</v>
      </c>
      <c r="H1597" t="s">
        <v>48</v>
      </c>
    </row>
    <row r="1598" spans="1:8" x14ac:dyDescent="0.25">
      <c r="A1598" t="s">
        <v>1117</v>
      </c>
      <c r="B1598" t="s">
        <v>1118</v>
      </c>
      <c r="C1598">
        <v>0</v>
      </c>
      <c r="D1598">
        <v>27</v>
      </c>
      <c r="E1598">
        <v>4</v>
      </c>
      <c r="F1598">
        <v>2</v>
      </c>
      <c r="G1598" t="s">
        <v>10</v>
      </c>
      <c r="H1598" t="s">
        <v>48</v>
      </c>
    </row>
    <row r="1599" spans="1:8" x14ac:dyDescent="0.25">
      <c r="A1599" t="s">
        <v>1253</v>
      </c>
      <c r="B1599" t="s">
        <v>1197</v>
      </c>
      <c r="C1599">
        <v>0</v>
      </c>
      <c r="D1599">
        <v>26</v>
      </c>
      <c r="E1599">
        <v>8</v>
      </c>
      <c r="F1599">
        <v>2</v>
      </c>
      <c r="G1599" t="s">
        <v>10</v>
      </c>
      <c r="H1599" t="s">
        <v>48</v>
      </c>
    </row>
    <row r="1600" spans="1:8" x14ac:dyDescent="0.25">
      <c r="A1600" t="s">
        <v>1264</v>
      </c>
      <c r="B1600" t="s">
        <v>564</v>
      </c>
      <c r="C1600">
        <v>0</v>
      </c>
      <c r="D1600">
        <v>13</v>
      </c>
      <c r="E1600">
        <v>1</v>
      </c>
      <c r="F1600">
        <v>2</v>
      </c>
      <c r="G1600" t="s">
        <v>10</v>
      </c>
      <c r="H1600" t="s">
        <v>48</v>
      </c>
    </row>
    <row r="1601" spans="1:8" x14ac:dyDescent="0.25">
      <c r="A1601" t="s">
        <v>1291</v>
      </c>
      <c r="B1601" t="s">
        <v>1292</v>
      </c>
      <c r="C1601">
        <v>0</v>
      </c>
      <c r="D1601">
        <v>31</v>
      </c>
      <c r="E1601">
        <v>9</v>
      </c>
      <c r="F1601">
        <v>2</v>
      </c>
      <c r="G1601" t="s">
        <v>10</v>
      </c>
      <c r="H1601" t="s">
        <v>48</v>
      </c>
    </row>
    <row r="1602" spans="1:8" x14ac:dyDescent="0.25">
      <c r="A1602" t="s">
        <v>1293</v>
      </c>
      <c r="B1602" t="s">
        <v>376</v>
      </c>
      <c r="C1602">
        <v>0</v>
      </c>
      <c r="D1602">
        <v>100</v>
      </c>
      <c r="E1602">
        <v>28</v>
      </c>
      <c r="F1602">
        <v>2</v>
      </c>
      <c r="G1602" t="s">
        <v>10</v>
      </c>
      <c r="H1602" t="s">
        <v>48</v>
      </c>
    </row>
    <row r="1603" spans="1:8" x14ac:dyDescent="0.25">
      <c r="A1603" t="s">
        <v>1326</v>
      </c>
      <c r="B1603" t="s">
        <v>100</v>
      </c>
      <c r="C1603">
        <v>0</v>
      </c>
      <c r="D1603">
        <v>12</v>
      </c>
      <c r="E1603">
        <v>3</v>
      </c>
      <c r="F1603">
        <v>2</v>
      </c>
      <c r="G1603" t="s">
        <v>10</v>
      </c>
      <c r="H1603" t="s">
        <v>48</v>
      </c>
    </row>
    <row r="1604" spans="1:8" x14ac:dyDescent="0.25">
      <c r="A1604" t="s">
        <v>1382</v>
      </c>
      <c r="B1604" t="s">
        <v>120</v>
      </c>
      <c r="C1604">
        <v>0</v>
      </c>
      <c r="D1604">
        <v>26</v>
      </c>
      <c r="E1604">
        <v>10</v>
      </c>
      <c r="F1604">
        <v>2</v>
      </c>
      <c r="G1604" t="s">
        <v>10</v>
      </c>
      <c r="H1604" t="s">
        <v>48</v>
      </c>
    </row>
    <row r="1605" spans="1:8" x14ac:dyDescent="0.25">
      <c r="A1605" t="s">
        <v>1432</v>
      </c>
      <c r="B1605" t="s">
        <v>715</v>
      </c>
      <c r="C1605">
        <v>0</v>
      </c>
      <c r="D1605">
        <v>60</v>
      </c>
      <c r="E1605">
        <v>24</v>
      </c>
      <c r="F1605">
        <v>2</v>
      </c>
      <c r="G1605" t="s">
        <v>10</v>
      </c>
      <c r="H1605" t="s">
        <v>48</v>
      </c>
    </row>
    <row r="1606" spans="1:8" x14ac:dyDescent="0.25">
      <c r="A1606" t="s">
        <v>1433</v>
      </c>
      <c r="B1606" t="s">
        <v>317</v>
      </c>
      <c r="C1606">
        <v>0</v>
      </c>
      <c r="D1606">
        <v>27</v>
      </c>
      <c r="E1606">
        <v>11</v>
      </c>
      <c r="F1606">
        <v>2</v>
      </c>
      <c r="G1606" t="s">
        <v>10</v>
      </c>
      <c r="H1606" t="s">
        <v>48</v>
      </c>
    </row>
    <row r="1607" spans="1:8" x14ac:dyDescent="0.25">
      <c r="A1607" t="s">
        <v>1466</v>
      </c>
      <c r="B1607" t="s">
        <v>1262</v>
      </c>
      <c r="C1607">
        <v>0</v>
      </c>
      <c r="D1607">
        <v>100</v>
      </c>
      <c r="E1607">
        <v>21</v>
      </c>
      <c r="F1607">
        <v>2</v>
      </c>
      <c r="G1607" t="s">
        <v>10</v>
      </c>
      <c r="H1607" t="s">
        <v>48</v>
      </c>
    </row>
    <row r="1608" spans="1:8" x14ac:dyDescent="0.25">
      <c r="A1608" t="s">
        <v>1466</v>
      </c>
      <c r="B1608" t="s">
        <v>1469</v>
      </c>
      <c r="C1608">
        <v>0</v>
      </c>
      <c r="D1608">
        <v>64</v>
      </c>
      <c r="E1608">
        <v>24</v>
      </c>
      <c r="F1608">
        <v>2</v>
      </c>
      <c r="G1608" t="s">
        <v>10</v>
      </c>
      <c r="H1608" t="s">
        <v>48</v>
      </c>
    </row>
    <row r="1609" spans="1:8" x14ac:dyDescent="0.25">
      <c r="A1609" t="s">
        <v>1472</v>
      </c>
      <c r="B1609" t="s">
        <v>1098</v>
      </c>
      <c r="C1609">
        <v>0</v>
      </c>
      <c r="D1609">
        <v>56</v>
      </c>
      <c r="E1609">
        <v>0</v>
      </c>
      <c r="F1609">
        <v>2</v>
      </c>
      <c r="G1609" t="s">
        <v>10</v>
      </c>
      <c r="H1609" t="s">
        <v>48</v>
      </c>
    </row>
    <row r="1610" spans="1:8" x14ac:dyDescent="0.25">
      <c r="A1610" t="s">
        <v>1540</v>
      </c>
      <c r="B1610" t="s">
        <v>1120</v>
      </c>
      <c r="C1610">
        <v>0</v>
      </c>
      <c r="D1610">
        <v>29</v>
      </c>
      <c r="E1610">
        <v>1</v>
      </c>
      <c r="F1610">
        <v>2</v>
      </c>
      <c r="G1610" t="s">
        <v>10</v>
      </c>
      <c r="H1610" t="s">
        <v>48</v>
      </c>
    </row>
    <row r="1611" spans="1:8" x14ac:dyDescent="0.25">
      <c r="A1611" t="s">
        <v>1556</v>
      </c>
      <c r="B1611" t="s">
        <v>100</v>
      </c>
      <c r="C1611">
        <v>0</v>
      </c>
      <c r="D1611">
        <v>13</v>
      </c>
      <c r="E1611">
        <v>0</v>
      </c>
      <c r="F1611">
        <v>2</v>
      </c>
      <c r="G1611" t="s">
        <v>10</v>
      </c>
      <c r="H1611" t="s">
        <v>48</v>
      </c>
    </row>
    <row r="1612" spans="1:8" x14ac:dyDescent="0.25">
      <c r="A1612" t="s">
        <v>1592</v>
      </c>
      <c r="B1612" t="s">
        <v>944</v>
      </c>
      <c r="C1612">
        <v>0</v>
      </c>
      <c r="D1612">
        <v>104</v>
      </c>
      <c r="E1612">
        <v>19</v>
      </c>
      <c r="F1612">
        <v>2</v>
      </c>
      <c r="G1612" t="s">
        <v>10</v>
      </c>
      <c r="H1612" t="s">
        <v>48</v>
      </c>
    </row>
    <row r="1613" spans="1:8" x14ac:dyDescent="0.25">
      <c r="A1613" t="s">
        <v>1601</v>
      </c>
      <c r="B1613" t="s">
        <v>1590</v>
      </c>
      <c r="C1613">
        <v>0</v>
      </c>
      <c r="D1613">
        <v>13</v>
      </c>
      <c r="E1613">
        <v>3</v>
      </c>
      <c r="F1613">
        <v>2</v>
      </c>
      <c r="G1613" t="s">
        <v>10</v>
      </c>
      <c r="H1613" t="s">
        <v>48</v>
      </c>
    </row>
    <row r="1614" spans="1:8" x14ac:dyDescent="0.25">
      <c r="A1614" t="s">
        <v>1606</v>
      </c>
      <c r="B1614" t="s">
        <v>1327</v>
      </c>
      <c r="C1614">
        <v>0</v>
      </c>
      <c r="D1614">
        <v>18</v>
      </c>
      <c r="E1614">
        <v>8</v>
      </c>
      <c r="F1614">
        <v>2</v>
      </c>
      <c r="G1614" t="s">
        <v>10</v>
      </c>
      <c r="H1614" t="s">
        <v>48</v>
      </c>
    </row>
    <row r="1615" spans="1:8" x14ac:dyDescent="0.25">
      <c r="A1615" t="s">
        <v>1617</v>
      </c>
      <c r="B1615" t="s">
        <v>120</v>
      </c>
      <c r="C1615">
        <v>0</v>
      </c>
      <c r="D1615">
        <v>26</v>
      </c>
      <c r="E1615">
        <v>10</v>
      </c>
      <c r="F1615">
        <v>2</v>
      </c>
      <c r="G1615" t="s">
        <v>10</v>
      </c>
      <c r="H1615" t="s">
        <v>48</v>
      </c>
    </row>
    <row r="1616" spans="1:8" x14ac:dyDescent="0.25">
      <c r="A1616" t="s">
        <v>1620</v>
      </c>
      <c r="B1616" t="s">
        <v>470</v>
      </c>
      <c r="C1616">
        <v>0</v>
      </c>
      <c r="D1616">
        <v>97</v>
      </c>
      <c r="E1616">
        <v>12</v>
      </c>
      <c r="F1616">
        <v>2</v>
      </c>
      <c r="G1616" t="s">
        <v>10</v>
      </c>
      <c r="H1616" t="s">
        <v>48</v>
      </c>
    </row>
    <row r="1617" spans="1:8" x14ac:dyDescent="0.25">
      <c r="A1617" t="s">
        <v>1656</v>
      </c>
      <c r="B1617" t="s">
        <v>1657</v>
      </c>
      <c r="C1617">
        <v>0</v>
      </c>
      <c r="D1617">
        <v>21</v>
      </c>
      <c r="E1617">
        <v>5</v>
      </c>
      <c r="F1617">
        <v>2</v>
      </c>
      <c r="G1617" t="s">
        <v>10</v>
      </c>
      <c r="H1617" t="s">
        <v>48</v>
      </c>
    </row>
    <row r="1618" spans="1:8" x14ac:dyDescent="0.25">
      <c r="A1618" t="s">
        <v>1661</v>
      </c>
      <c r="B1618" t="s">
        <v>509</v>
      </c>
      <c r="C1618">
        <v>0</v>
      </c>
      <c r="D1618">
        <v>98</v>
      </c>
      <c r="E1618">
        <v>35</v>
      </c>
      <c r="F1618">
        <v>2</v>
      </c>
      <c r="G1618" t="s">
        <v>10</v>
      </c>
      <c r="H1618" t="s">
        <v>48</v>
      </c>
    </row>
    <row r="1619" spans="1:8" x14ac:dyDescent="0.25">
      <c r="A1619" t="s">
        <v>1675</v>
      </c>
      <c r="B1619" t="s">
        <v>1567</v>
      </c>
      <c r="C1619">
        <v>0</v>
      </c>
      <c r="D1619">
        <v>57</v>
      </c>
      <c r="E1619">
        <v>17</v>
      </c>
      <c r="F1619">
        <v>2</v>
      </c>
      <c r="G1619" t="s">
        <v>10</v>
      </c>
      <c r="H1619" t="s">
        <v>48</v>
      </c>
    </row>
    <row r="1620" spans="1:8" x14ac:dyDescent="0.25">
      <c r="A1620" t="s">
        <v>1720</v>
      </c>
      <c r="B1620" t="s">
        <v>1622</v>
      </c>
      <c r="C1620">
        <v>0</v>
      </c>
      <c r="D1620">
        <v>17</v>
      </c>
      <c r="E1620">
        <v>3</v>
      </c>
      <c r="F1620">
        <v>2</v>
      </c>
      <c r="G1620" t="s">
        <v>10</v>
      </c>
      <c r="H1620" t="s">
        <v>48</v>
      </c>
    </row>
    <row r="1621" spans="1:8" x14ac:dyDescent="0.25">
      <c r="A1621" t="s">
        <v>1752</v>
      </c>
      <c r="B1621" t="s">
        <v>55</v>
      </c>
      <c r="C1621">
        <v>0</v>
      </c>
      <c r="D1621">
        <v>18</v>
      </c>
      <c r="E1621">
        <v>3</v>
      </c>
      <c r="F1621">
        <v>2</v>
      </c>
      <c r="G1621" t="s">
        <v>10</v>
      </c>
      <c r="H1621" t="s">
        <v>48</v>
      </c>
    </row>
    <row r="1622" spans="1:8" x14ac:dyDescent="0.25">
      <c r="A1622" t="s">
        <v>1776</v>
      </c>
      <c r="B1622" t="s">
        <v>1523</v>
      </c>
      <c r="C1622">
        <v>0</v>
      </c>
      <c r="D1622">
        <v>18</v>
      </c>
      <c r="E1622">
        <v>4</v>
      </c>
      <c r="F1622">
        <v>2</v>
      </c>
      <c r="G1622" t="s">
        <v>10</v>
      </c>
      <c r="H1622" t="s">
        <v>48</v>
      </c>
    </row>
    <row r="1623" spans="1:8" x14ac:dyDescent="0.25">
      <c r="A1623" t="s">
        <v>1778</v>
      </c>
      <c r="B1623" t="s">
        <v>1779</v>
      </c>
      <c r="C1623">
        <v>0</v>
      </c>
      <c r="D1623">
        <v>14</v>
      </c>
      <c r="E1623">
        <v>3</v>
      </c>
      <c r="F1623">
        <v>2</v>
      </c>
      <c r="G1623" t="s">
        <v>10</v>
      </c>
      <c r="H1623" t="s">
        <v>48</v>
      </c>
    </row>
    <row r="1624" spans="1:8" x14ac:dyDescent="0.25">
      <c r="A1624" t="s">
        <v>1811</v>
      </c>
      <c r="B1624" t="s">
        <v>1665</v>
      </c>
      <c r="C1624">
        <v>0</v>
      </c>
      <c r="D1624">
        <v>105</v>
      </c>
      <c r="E1624">
        <v>25</v>
      </c>
      <c r="F1624">
        <v>2</v>
      </c>
      <c r="G1624" t="s">
        <v>10</v>
      </c>
      <c r="H1624" t="s">
        <v>48</v>
      </c>
    </row>
    <row r="1625" spans="1:8" x14ac:dyDescent="0.25">
      <c r="A1625" t="s">
        <v>1811</v>
      </c>
      <c r="B1625" t="s">
        <v>1812</v>
      </c>
      <c r="C1625">
        <v>0</v>
      </c>
      <c r="D1625">
        <v>8</v>
      </c>
      <c r="E1625">
        <v>1</v>
      </c>
      <c r="F1625">
        <v>2</v>
      </c>
      <c r="G1625" t="s">
        <v>10</v>
      </c>
      <c r="H1625" t="s">
        <v>48</v>
      </c>
    </row>
    <row r="1626" spans="1:8" x14ac:dyDescent="0.25">
      <c r="A1626" t="s">
        <v>1822</v>
      </c>
      <c r="B1626" t="s">
        <v>682</v>
      </c>
      <c r="C1626">
        <v>0</v>
      </c>
      <c r="D1626">
        <v>30</v>
      </c>
      <c r="E1626">
        <v>4</v>
      </c>
      <c r="F1626">
        <v>2</v>
      </c>
      <c r="G1626" t="s">
        <v>10</v>
      </c>
      <c r="H1626" t="s">
        <v>48</v>
      </c>
    </row>
    <row r="1627" spans="1:8" x14ac:dyDescent="0.25">
      <c r="A1627" t="s">
        <v>1829</v>
      </c>
      <c r="B1627" t="s">
        <v>1262</v>
      </c>
      <c r="C1627">
        <v>0</v>
      </c>
      <c r="D1627">
        <v>100</v>
      </c>
      <c r="E1627">
        <v>21</v>
      </c>
      <c r="F1627">
        <v>2</v>
      </c>
      <c r="G1627" t="s">
        <v>10</v>
      </c>
      <c r="H1627" t="s">
        <v>48</v>
      </c>
    </row>
    <row r="1628" spans="1:8" x14ac:dyDescent="0.25">
      <c r="A1628" t="s">
        <v>1844</v>
      </c>
      <c r="B1628" t="s">
        <v>1845</v>
      </c>
      <c r="C1628">
        <v>0</v>
      </c>
      <c r="D1628">
        <v>29</v>
      </c>
      <c r="E1628">
        <v>1</v>
      </c>
      <c r="F1628">
        <v>2</v>
      </c>
      <c r="G1628" t="s">
        <v>10</v>
      </c>
      <c r="H1628" t="s">
        <v>48</v>
      </c>
    </row>
    <row r="1629" spans="1:8" x14ac:dyDescent="0.25">
      <c r="A1629" t="s">
        <v>1863</v>
      </c>
      <c r="B1629" t="s">
        <v>1344</v>
      </c>
      <c r="C1629">
        <v>0</v>
      </c>
      <c r="D1629">
        <v>58</v>
      </c>
      <c r="E1629">
        <v>17</v>
      </c>
      <c r="F1629">
        <v>2</v>
      </c>
      <c r="G1629" t="s">
        <v>10</v>
      </c>
      <c r="H1629" t="s">
        <v>48</v>
      </c>
    </row>
    <row r="1630" spans="1:8" x14ac:dyDescent="0.25">
      <c r="A1630" t="s">
        <v>1883</v>
      </c>
      <c r="B1630" t="s">
        <v>1469</v>
      </c>
      <c r="C1630">
        <v>0</v>
      </c>
      <c r="D1630">
        <v>64</v>
      </c>
      <c r="E1630">
        <v>24</v>
      </c>
      <c r="F1630">
        <v>2</v>
      </c>
      <c r="G1630" t="s">
        <v>10</v>
      </c>
      <c r="H1630" t="s">
        <v>48</v>
      </c>
    </row>
    <row r="1631" spans="1:8" x14ac:dyDescent="0.25">
      <c r="A1631" t="s">
        <v>1909</v>
      </c>
      <c r="B1631" t="s">
        <v>85</v>
      </c>
      <c r="C1631">
        <v>0</v>
      </c>
      <c r="D1631">
        <v>102</v>
      </c>
      <c r="E1631">
        <v>30</v>
      </c>
      <c r="F1631">
        <v>2</v>
      </c>
      <c r="G1631" t="s">
        <v>10</v>
      </c>
      <c r="H1631" t="s">
        <v>48</v>
      </c>
    </row>
    <row r="1632" spans="1:8" x14ac:dyDescent="0.25">
      <c r="A1632" t="s">
        <v>1921</v>
      </c>
      <c r="B1632" t="s">
        <v>1859</v>
      </c>
      <c r="C1632">
        <v>0</v>
      </c>
      <c r="D1632">
        <v>61</v>
      </c>
      <c r="E1632">
        <v>28</v>
      </c>
      <c r="F1632">
        <v>2</v>
      </c>
      <c r="G1632" t="s">
        <v>10</v>
      </c>
      <c r="H1632" t="s">
        <v>48</v>
      </c>
    </row>
    <row r="1633" spans="1:8" x14ac:dyDescent="0.25">
      <c r="A1633" t="s">
        <v>1934</v>
      </c>
      <c r="B1633" t="s">
        <v>944</v>
      </c>
      <c r="C1633">
        <v>0</v>
      </c>
      <c r="D1633">
        <v>104</v>
      </c>
      <c r="E1633">
        <v>19</v>
      </c>
      <c r="F1633">
        <v>2</v>
      </c>
      <c r="G1633" t="s">
        <v>10</v>
      </c>
      <c r="H1633" t="s">
        <v>48</v>
      </c>
    </row>
    <row r="1634" spans="1:8" x14ac:dyDescent="0.25">
      <c r="A1634" t="s">
        <v>1943</v>
      </c>
      <c r="B1634" t="s">
        <v>1657</v>
      </c>
      <c r="C1634">
        <v>0</v>
      </c>
      <c r="D1634">
        <v>21</v>
      </c>
      <c r="E1634">
        <v>5</v>
      </c>
      <c r="F1634">
        <v>2</v>
      </c>
      <c r="G1634" t="s">
        <v>10</v>
      </c>
      <c r="H1634" t="s">
        <v>48</v>
      </c>
    </row>
    <row r="1635" spans="1:8" x14ac:dyDescent="0.25">
      <c r="A1635" t="s">
        <v>1969</v>
      </c>
      <c r="B1635" t="s">
        <v>85</v>
      </c>
      <c r="C1635">
        <v>0</v>
      </c>
      <c r="D1635">
        <v>102</v>
      </c>
      <c r="E1635">
        <v>30</v>
      </c>
      <c r="F1635">
        <v>2</v>
      </c>
      <c r="G1635" t="s">
        <v>10</v>
      </c>
      <c r="H1635" t="s">
        <v>48</v>
      </c>
    </row>
    <row r="1636" spans="1:8" x14ac:dyDescent="0.25">
      <c r="A1636" t="s">
        <v>1975</v>
      </c>
      <c r="B1636" t="s">
        <v>221</v>
      </c>
      <c r="C1636">
        <v>0</v>
      </c>
      <c r="D1636">
        <v>10</v>
      </c>
      <c r="E1636">
        <v>2</v>
      </c>
      <c r="F1636">
        <v>2</v>
      </c>
      <c r="G1636" t="s">
        <v>10</v>
      </c>
      <c r="H1636" t="s">
        <v>48</v>
      </c>
    </row>
    <row r="1637" spans="1:8" x14ac:dyDescent="0.25">
      <c r="A1637" t="s">
        <v>2015</v>
      </c>
      <c r="B1637" t="s">
        <v>1358</v>
      </c>
      <c r="C1637">
        <v>0</v>
      </c>
      <c r="D1637">
        <v>103</v>
      </c>
      <c r="E1637">
        <v>9</v>
      </c>
      <c r="F1637">
        <v>2</v>
      </c>
      <c r="G1637" t="s">
        <v>10</v>
      </c>
      <c r="H1637" t="s">
        <v>48</v>
      </c>
    </row>
    <row r="1638" spans="1:8" x14ac:dyDescent="0.25">
      <c r="A1638" t="s">
        <v>2047</v>
      </c>
      <c r="B1638" t="s">
        <v>434</v>
      </c>
      <c r="C1638">
        <v>0</v>
      </c>
      <c r="D1638">
        <v>13</v>
      </c>
      <c r="E1638">
        <v>3</v>
      </c>
      <c r="F1638">
        <v>2</v>
      </c>
      <c r="G1638" t="s">
        <v>10</v>
      </c>
      <c r="H1638" t="s">
        <v>48</v>
      </c>
    </row>
    <row r="1639" spans="1:8" x14ac:dyDescent="0.25">
      <c r="A1639" t="s">
        <v>2059</v>
      </c>
      <c r="B1639" t="s">
        <v>376</v>
      </c>
      <c r="C1639">
        <v>0</v>
      </c>
      <c r="D1639">
        <v>100</v>
      </c>
      <c r="E1639">
        <v>28</v>
      </c>
      <c r="F1639">
        <v>2</v>
      </c>
      <c r="G1639" t="s">
        <v>10</v>
      </c>
      <c r="H1639" t="s">
        <v>48</v>
      </c>
    </row>
    <row r="1640" spans="1:8" x14ac:dyDescent="0.25">
      <c r="A1640" t="s">
        <v>2095</v>
      </c>
      <c r="B1640" t="s">
        <v>1051</v>
      </c>
      <c r="C1640">
        <v>0</v>
      </c>
      <c r="D1640">
        <v>10</v>
      </c>
      <c r="E1640">
        <v>4</v>
      </c>
      <c r="F1640">
        <v>2</v>
      </c>
      <c r="G1640" t="s">
        <v>10</v>
      </c>
      <c r="H1640" t="s">
        <v>48</v>
      </c>
    </row>
    <row r="1641" spans="1:8" x14ac:dyDescent="0.25">
      <c r="A1641" t="s">
        <v>2109</v>
      </c>
      <c r="B1641" t="s">
        <v>762</v>
      </c>
      <c r="C1641">
        <v>0</v>
      </c>
      <c r="D1641">
        <v>15</v>
      </c>
      <c r="E1641">
        <v>7</v>
      </c>
      <c r="F1641">
        <v>2</v>
      </c>
      <c r="G1641" t="s">
        <v>10</v>
      </c>
      <c r="H1641" t="s">
        <v>48</v>
      </c>
    </row>
    <row r="1642" spans="1:8" x14ac:dyDescent="0.25">
      <c r="A1642" t="s">
        <v>2158</v>
      </c>
      <c r="B1642" t="s">
        <v>2159</v>
      </c>
      <c r="C1642">
        <v>0</v>
      </c>
      <c r="D1642">
        <v>98</v>
      </c>
      <c r="E1642">
        <v>42</v>
      </c>
      <c r="F1642">
        <v>2</v>
      </c>
      <c r="G1642" t="s">
        <v>10</v>
      </c>
      <c r="H1642" t="s">
        <v>48</v>
      </c>
    </row>
    <row r="1643" spans="1:8" x14ac:dyDescent="0.25">
      <c r="A1643" t="s">
        <v>2161</v>
      </c>
      <c r="B1643" t="s">
        <v>1622</v>
      </c>
      <c r="C1643">
        <v>0</v>
      </c>
      <c r="D1643">
        <v>16</v>
      </c>
      <c r="E1643">
        <v>7</v>
      </c>
      <c r="F1643">
        <v>2</v>
      </c>
      <c r="G1643" t="s">
        <v>10</v>
      </c>
      <c r="H1643" t="s">
        <v>48</v>
      </c>
    </row>
    <row r="1644" spans="1:8" x14ac:dyDescent="0.25">
      <c r="A1644" t="s">
        <v>2223</v>
      </c>
      <c r="B1644" t="s">
        <v>1416</v>
      </c>
      <c r="C1644">
        <v>0</v>
      </c>
      <c r="D1644">
        <v>13</v>
      </c>
      <c r="E1644">
        <v>5</v>
      </c>
      <c r="F1644">
        <v>2</v>
      </c>
      <c r="G1644" t="s">
        <v>10</v>
      </c>
      <c r="H1644" t="s">
        <v>48</v>
      </c>
    </row>
    <row r="1645" spans="1:8" x14ac:dyDescent="0.25">
      <c r="A1645" t="s">
        <v>2295</v>
      </c>
      <c r="B1645" t="s">
        <v>2296</v>
      </c>
      <c r="C1645">
        <v>0</v>
      </c>
      <c r="D1645">
        <v>30</v>
      </c>
      <c r="E1645">
        <v>4</v>
      </c>
      <c r="F1645">
        <v>2</v>
      </c>
      <c r="G1645" t="s">
        <v>10</v>
      </c>
      <c r="H1645" t="s">
        <v>48</v>
      </c>
    </row>
    <row r="1646" spans="1:8" x14ac:dyDescent="0.25">
      <c r="A1646" t="s">
        <v>2320</v>
      </c>
      <c r="B1646" t="s">
        <v>881</v>
      </c>
      <c r="C1646">
        <v>0</v>
      </c>
      <c r="D1646">
        <v>33</v>
      </c>
      <c r="E1646">
        <v>9</v>
      </c>
      <c r="F1646">
        <v>2</v>
      </c>
      <c r="G1646" t="s">
        <v>10</v>
      </c>
      <c r="H1646" t="s">
        <v>48</v>
      </c>
    </row>
    <row r="1647" spans="1:8" x14ac:dyDescent="0.25">
      <c r="A1647" t="s">
        <v>2325</v>
      </c>
      <c r="B1647" t="s">
        <v>762</v>
      </c>
      <c r="C1647">
        <v>0</v>
      </c>
      <c r="D1647">
        <v>15</v>
      </c>
      <c r="E1647">
        <v>7</v>
      </c>
      <c r="F1647">
        <v>2</v>
      </c>
      <c r="G1647" t="s">
        <v>10</v>
      </c>
      <c r="H1647" t="s">
        <v>48</v>
      </c>
    </row>
    <row r="1648" spans="1:8" x14ac:dyDescent="0.25">
      <c r="A1648" t="s">
        <v>2330</v>
      </c>
      <c r="B1648" t="s">
        <v>682</v>
      </c>
      <c r="C1648">
        <v>0</v>
      </c>
      <c r="D1648">
        <v>30</v>
      </c>
      <c r="E1648">
        <v>4</v>
      </c>
      <c r="F1648">
        <v>2</v>
      </c>
      <c r="G1648" t="s">
        <v>10</v>
      </c>
      <c r="H1648" t="s">
        <v>48</v>
      </c>
    </row>
    <row r="1649" spans="1:8" x14ac:dyDescent="0.25">
      <c r="A1649" t="s">
        <v>2347</v>
      </c>
      <c r="B1649" t="s">
        <v>1026</v>
      </c>
      <c r="C1649">
        <v>0</v>
      </c>
      <c r="D1649">
        <v>16</v>
      </c>
      <c r="E1649">
        <v>6</v>
      </c>
      <c r="F1649">
        <v>2</v>
      </c>
      <c r="G1649" t="s">
        <v>10</v>
      </c>
      <c r="H1649" t="s">
        <v>48</v>
      </c>
    </row>
    <row r="1650" spans="1:8" x14ac:dyDescent="0.25">
      <c r="A1650" t="s">
        <v>2393</v>
      </c>
      <c r="B1650" t="s">
        <v>2399</v>
      </c>
      <c r="C1650">
        <v>0</v>
      </c>
      <c r="D1650">
        <v>34</v>
      </c>
      <c r="E1650">
        <v>1</v>
      </c>
      <c r="F1650">
        <v>2</v>
      </c>
      <c r="G1650" t="s">
        <v>10</v>
      </c>
      <c r="H1650" t="s">
        <v>48</v>
      </c>
    </row>
    <row r="1651" spans="1:8" x14ac:dyDescent="0.25">
      <c r="A1651" t="s">
        <v>2411</v>
      </c>
      <c r="B1651" t="s">
        <v>1197</v>
      </c>
      <c r="C1651">
        <v>0</v>
      </c>
      <c r="D1651">
        <v>26</v>
      </c>
      <c r="E1651">
        <v>8</v>
      </c>
      <c r="F1651">
        <v>2</v>
      </c>
      <c r="G1651" t="s">
        <v>10</v>
      </c>
      <c r="H1651" t="s">
        <v>48</v>
      </c>
    </row>
    <row r="1652" spans="1:8" x14ac:dyDescent="0.25">
      <c r="A1652" t="s">
        <v>2422</v>
      </c>
      <c r="B1652" t="s">
        <v>936</v>
      </c>
      <c r="C1652">
        <v>0</v>
      </c>
      <c r="D1652">
        <v>28</v>
      </c>
      <c r="E1652">
        <v>10</v>
      </c>
      <c r="F1652">
        <v>2</v>
      </c>
      <c r="G1652" t="s">
        <v>10</v>
      </c>
      <c r="H1652" t="s">
        <v>48</v>
      </c>
    </row>
    <row r="1653" spans="1:8" x14ac:dyDescent="0.25">
      <c r="A1653" t="s">
        <v>2469</v>
      </c>
      <c r="B1653" t="s">
        <v>1779</v>
      </c>
      <c r="C1653">
        <v>0</v>
      </c>
      <c r="D1653">
        <v>14</v>
      </c>
      <c r="E1653">
        <v>3</v>
      </c>
      <c r="F1653">
        <v>2</v>
      </c>
      <c r="G1653" t="s">
        <v>10</v>
      </c>
      <c r="H1653" t="s">
        <v>48</v>
      </c>
    </row>
    <row r="1654" spans="1:8" x14ac:dyDescent="0.25">
      <c r="A1654" t="s">
        <v>2486</v>
      </c>
      <c r="B1654" t="s">
        <v>1657</v>
      </c>
      <c r="C1654">
        <v>0</v>
      </c>
      <c r="D1654">
        <v>21</v>
      </c>
      <c r="E1654">
        <v>5</v>
      </c>
      <c r="F1654">
        <v>2</v>
      </c>
      <c r="G1654" t="s">
        <v>10</v>
      </c>
      <c r="H1654" t="s">
        <v>48</v>
      </c>
    </row>
    <row r="1655" spans="1:8" x14ac:dyDescent="0.25">
      <c r="A1655" t="s">
        <v>2520</v>
      </c>
      <c r="B1655" t="s">
        <v>1567</v>
      </c>
      <c r="C1655">
        <v>0</v>
      </c>
      <c r="D1655">
        <v>57</v>
      </c>
      <c r="E1655">
        <v>17</v>
      </c>
      <c r="F1655">
        <v>2</v>
      </c>
      <c r="G1655" t="s">
        <v>10</v>
      </c>
      <c r="H1655" t="s">
        <v>48</v>
      </c>
    </row>
    <row r="1656" spans="1:8" x14ac:dyDescent="0.25">
      <c r="A1656" t="s">
        <v>2600</v>
      </c>
      <c r="B1656" t="s">
        <v>225</v>
      </c>
      <c r="C1656">
        <v>0</v>
      </c>
      <c r="D1656">
        <v>23</v>
      </c>
      <c r="E1656">
        <v>8</v>
      </c>
      <c r="F1656">
        <v>2</v>
      </c>
      <c r="G1656" t="s">
        <v>10</v>
      </c>
      <c r="H1656" t="s">
        <v>48</v>
      </c>
    </row>
    <row r="1657" spans="1:8" x14ac:dyDescent="0.25">
      <c r="A1657" t="s">
        <v>2661</v>
      </c>
      <c r="B1657" t="s">
        <v>60</v>
      </c>
      <c r="C1657">
        <v>0</v>
      </c>
      <c r="D1657">
        <v>12</v>
      </c>
      <c r="E1657">
        <v>4</v>
      </c>
      <c r="F1657">
        <v>2</v>
      </c>
      <c r="G1657" t="s">
        <v>10</v>
      </c>
      <c r="H1657" t="s">
        <v>48</v>
      </c>
    </row>
    <row r="1658" spans="1:8" x14ac:dyDescent="0.25">
      <c r="A1658" t="s">
        <v>2680</v>
      </c>
      <c r="B1658" t="s">
        <v>2681</v>
      </c>
      <c r="C1658">
        <v>0</v>
      </c>
      <c r="D1658">
        <v>30</v>
      </c>
      <c r="E1658">
        <v>3</v>
      </c>
      <c r="F1658">
        <v>2</v>
      </c>
      <c r="G1658" t="s">
        <v>10</v>
      </c>
      <c r="H1658" t="s">
        <v>48</v>
      </c>
    </row>
    <row r="1659" spans="1:8" x14ac:dyDescent="0.25">
      <c r="A1659" t="s">
        <v>2682</v>
      </c>
      <c r="B1659" t="s">
        <v>420</v>
      </c>
      <c r="C1659">
        <v>0</v>
      </c>
      <c r="D1659">
        <v>12</v>
      </c>
      <c r="E1659">
        <v>0</v>
      </c>
      <c r="F1659">
        <v>2</v>
      </c>
      <c r="G1659" t="s">
        <v>10</v>
      </c>
      <c r="H1659" t="s">
        <v>48</v>
      </c>
    </row>
    <row r="1660" spans="1:8" x14ac:dyDescent="0.25">
      <c r="A1660" t="s">
        <v>2810</v>
      </c>
      <c r="B1660" t="s">
        <v>1554</v>
      </c>
      <c r="C1660">
        <v>0</v>
      </c>
      <c r="D1660">
        <v>31</v>
      </c>
      <c r="E1660">
        <v>2</v>
      </c>
      <c r="F1660">
        <v>2</v>
      </c>
      <c r="G1660" t="s">
        <v>10</v>
      </c>
      <c r="H1660" t="s">
        <v>48</v>
      </c>
    </row>
    <row r="1661" spans="1:8" x14ac:dyDescent="0.25">
      <c r="A1661" t="s">
        <v>2813</v>
      </c>
      <c r="B1661" t="s">
        <v>2751</v>
      </c>
      <c r="C1661">
        <v>0</v>
      </c>
      <c r="D1661">
        <v>101</v>
      </c>
      <c r="E1661">
        <v>11</v>
      </c>
      <c r="F1661">
        <v>2</v>
      </c>
      <c r="G1661" t="s">
        <v>10</v>
      </c>
      <c r="H1661" t="s">
        <v>48</v>
      </c>
    </row>
    <row r="1662" spans="1:8" x14ac:dyDescent="0.25">
      <c r="A1662" t="s">
        <v>2823</v>
      </c>
      <c r="B1662" t="s">
        <v>2824</v>
      </c>
      <c r="C1662">
        <v>0</v>
      </c>
      <c r="D1662">
        <v>16</v>
      </c>
      <c r="E1662">
        <v>0</v>
      </c>
      <c r="F1662">
        <v>2</v>
      </c>
      <c r="G1662" t="s">
        <v>10</v>
      </c>
      <c r="H1662" t="s">
        <v>48</v>
      </c>
    </row>
    <row r="1663" spans="1:8" x14ac:dyDescent="0.25">
      <c r="A1663" t="s">
        <v>2844</v>
      </c>
      <c r="B1663" t="s">
        <v>405</v>
      </c>
      <c r="C1663">
        <v>0</v>
      </c>
      <c r="D1663">
        <v>24</v>
      </c>
      <c r="E1663">
        <v>1</v>
      </c>
      <c r="F1663">
        <v>2</v>
      </c>
      <c r="G1663" t="s">
        <v>10</v>
      </c>
      <c r="H1663" t="s">
        <v>48</v>
      </c>
    </row>
    <row r="1664" spans="1:8" x14ac:dyDescent="0.25">
      <c r="A1664" t="s">
        <v>2847</v>
      </c>
      <c r="B1664" t="s">
        <v>293</v>
      </c>
      <c r="C1664">
        <v>0</v>
      </c>
      <c r="D1664">
        <v>27</v>
      </c>
      <c r="E1664">
        <v>12</v>
      </c>
      <c r="F1664">
        <v>2</v>
      </c>
      <c r="G1664" t="s">
        <v>10</v>
      </c>
      <c r="H1664" t="s">
        <v>48</v>
      </c>
    </row>
    <row r="1665" spans="1:8" x14ac:dyDescent="0.25">
      <c r="A1665" t="s">
        <v>2881</v>
      </c>
      <c r="B1665" t="s">
        <v>132</v>
      </c>
      <c r="C1665">
        <v>0</v>
      </c>
      <c r="D1665">
        <v>12</v>
      </c>
      <c r="E1665">
        <v>4</v>
      </c>
      <c r="F1665">
        <v>2</v>
      </c>
      <c r="G1665" t="s">
        <v>10</v>
      </c>
      <c r="H1665" t="s">
        <v>48</v>
      </c>
    </row>
    <row r="1666" spans="1:8" x14ac:dyDescent="0.25">
      <c r="A1666" t="s">
        <v>2901</v>
      </c>
      <c r="B1666" t="s">
        <v>1051</v>
      </c>
      <c r="C1666">
        <v>0</v>
      </c>
      <c r="D1666">
        <v>10</v>
      </c>
      <c r="E1666">
        <v>4</v>
      </c>
      <c r="F1666">
        <v>2</v>
      </c>
      <c r="G1666" t="s">
        <v>10</v>
      </c>
      <c r="H1666" t="s">
        <v>48</v>
      </c>
    </row>
    <row r="1667" spans="1:8" x14ac:dyDescent="0.25">
      <c r="A1667" t="s">
        <v>2921</v>
      </c>
      <c r="B1667" t="s">
        <v>1197</v>
      </c>
      <c r="C1667">
        <v>0</v>
      </c>
      <c r="D1667">
        <v>26</v>
      </c>
      <c r="E1667">
        <v>8</v>
      </c>
      <c r="F1667">
        <v>2</v>
      </c>
      <c r="G1667" t="s">
        <v>10</v>
      </c>
      <c r="H1667" t="s">
        <v>48</v>
      </c>
    </row>
    <row r="1668" spans="1:8" x14ac:dyDescent="0.25">
      <c r="A1668" t="s">
        <v>2937</v>
      </c>
      <c r="B1668" t="s">
        <v>1197</v>
      </c>
      <c r="C1668">
        <v>0</v>
      </c>
      <c r="D1668">
        <v>26</v>
      </c>
      <c r="E1668">
        <v>8</v>
      </c>
      <c r="F1668">
        <v>2</v>
      </c>
      <c r="G1668" t="s">
        <v>10</v>
      </c>
      <c r="H1668" t="s">
        <v>48</v>
      </c>
    </row>
    <row r="1669" spans="1:8" x14ac:dyDescent="0.25">
      <c r="A1669" t="s">
        <v>2952</v>
      </c>
      <c r="B1669" t="s">
        <v>55</v>
      </c>
      <c r="C1669">
        <v>0</v>
      </c>
      <c r="D1669">
        <v>18</v>
      </c>
      <c r="E1669">
        <v>3</v>
      </c>
      <c r="F1669">
        <v>2</v>
      </c>
      <c r="G1669" t="s">
        <v>10</v>
      </c>
      <c r="H1669" t="s">
        <v>48</v>
      </c>
    </row>
    <row r="1670" spans="1:8" x14ac:dyDescent="0.25">
      <c r="A1670" t="s">
        <v>2956</v>
      </c>
      <c r="B1670" t="s">
        <v>1118</v>
      </c>
      <c r="C1670">
        <v>0</v>
      </c>
      <c r="D1670">
        <v>27</v>
      </c>
      <c r="E1670">
        <v>4</v>
      </c>
      <c r="F1670">
        <v>2</v>
      </c>
      <c r="G1670" t="s">
        <v>10</v>
      </c>
      <c r="H1670" t="s">
        <v>48</v>
      </c>
    </row>
    <row r="1671" spans="1:8" x14ac:dyDescent="0.25">
      <c r="A1671" t="s">
        <v>2958</v>
      </c>
      <c r="B1671" t="s">
        <v>598</v>
      </c>
      <c r="C1671">
        <v>0</v>
      </c>
      <c r="D1671">
        <v>103</v>
      </c>
      <c r="E1671">
        <v>36</v>
      </c>
      <c r="F1671">
        <v>2</v>
      </c>
      <c r="G1671" t="s">
        <v>10</v>
      </c>
      <c r="H1671" t="s">
        <v>48</v>
      </c>
    </row>
    <row r="1672" spans="1:8" x14ac:dyDescent="0.25">
      <c r="A1672" t="s">
        <v>2969</v>
      </c>
      <c r="B1672" t="s">
        <v>87</v>
      </c>
      <c r="C1672">
        <v>0</v>
      </c>
      <c r="D1672">
        <v>97</v>
      </c>
      <c r="E1672">
        <v>29</v>
      </c>
      <c r="F1672">
        <v>2</v>
      </c>
      <c r="G1672" t="s">
        <v>10</v>
      </c>
      <c r="H1672" t="s">
        <v>48</v>
      </c>
    </row>
    <row r="1673" spans="1:8" x14ac:dyDescent="0.25">
      <c r="A1673" t="s">
        <v>3076</v>
      </c>
      <c r="B1673" t="s">
        <v>1523</v>
      </c>
      <c r="C1673">
        <v>0</v>
      </c>
      <c r="D1673">
        <v>18</v>
      </c>
      <c r="E1673">
        <v>4</v>
      </c>
      <c r="F1673">
        <v>2</v>
      </c>
      <c r="G1673" t="s">
        <v>10</v>
      </c>
      <c r="H1673" t="s">
        <v>48</v>
      </c>
    </row>
    <row r="1674" spans="1:8" x14ac:dyDescent="0.25">
      <c r="A1674" t="s">
        <v>3108</v>
      </c>
      <c r="B1674" t="s">
        <v>651</v>
      </c>
      <c r="C1674">
        <v>0</v>
      </c>
      <c r="D1674">
        <v>26</v>
      </c>
      <c r="E1674">
        <v>2</v>
      </c>
      <c r="F1674">
        <v>2</v>
      </c>
      <c r="G1674" t="s">
        <v>10</v>
      </c>
      <c r="H1674" t="s">
        <v>48</v>
      </c>
    </row>
    <row r="1675" spans="1:8" x14ac:dyDescent="0.25">
      <c r="A1675" t="s">
        <v>3210</v>
      </c>
      <c r="B1675" t="s">
        <v>746</v>
      </c>
      <c r="C1675">
        <v>0</v>
      </c>
      <c r="D1675">
        <v>98</v>
      </c>
      <c r="E1675">
        <v>39</v>
      </c>
      <c r="F1675">
        <v>2</v>
      </c>
      <c r="G1675" t="s">
        <v>10</v>
      </c>
      <c r="H1675" t="s">
        <v>48</v>
      </c>
    </row>
    <row r="1676" spans="1:8" x14ac:dyDescent="0.25">
      <c r="A1676" t="s">
        <v>3212</v>
      </c>
      <c r="B1676" t="s">
        <v>1859</v>
      </c>
      <c r="C1676">
        <v>0</v>
      </c>
      <c r="D1676">
        <v>61</v>
      </c>
      <c r="E1676">
        <v>28</v>
      </c>
      <c r="F1676">
        <v>2</v>
      </c>
      <c r="G1676" t="s">
        <v>10</v>
      </c>
      <c r="H1676" t="s">
        <v>48</v>
      </c>
    </row>
    <row r="1677" spans="1:8" x14ac:dyDescent="0.25">
      <c r="A1677" t="s">
        <v>3251</v>
      </c>
      <c r="B1677" t="s">
        <v>376</v>
      </c>
      <c r="C1677">
        <v>0</v>
      </c>
      <c r="D1677">
        <v>100</v>
      </c>
      <c r="E1677">
        <v>28</v>
      </c>
      <c r="F1677">
        <v>2</v>
      </c>
      <c r="G1677" t="s">
        <v>10</v>
      </c>
      <c r="H1677" t="s">
        <v>48</v>
      </c>
    </row>
    <row r="1678" spans="1:8" x14ac:dyDescent="0.25">
      <c r="A1678" t="s">
        <v>3258</v>
      </c>
      <c r="B1678" t="s">
        <v>1590</v>
      </c>
      <c r="C1678">
        <v>0</v>
      </c>
      <c r="D1678">
        <v>13</v>
      </c>
      <c r="E1678">
        <v>3</v>
      </c>
      <c r="F1678">
        <v>2</v>
      </c>
      <c r="G1678" t="s">
        <v>10</v>
      </c>
      <c r="H1678" t="s">
        <v>48</v>
      </c>
    </row>
    <row r="1679" spans="1:8" x14ac:dyDescent="0.25">
      <c r="A1679" t="s">
        <v>3281</v>
      </c>
      <c r="B1679" t="s">
        <v>1901</v>
      </c>
      <c r="C1679">
        <v>0</v>
      </c>
      <c r="D1679">
        <v>22</v>
      </c>
      <c r="E1679">
        <v>6</v>
      </c>
      <c r="F1679">
        <v>2</v>
      </c>
      <c r="G1679" t="s">
        <v>10</v>
      </c>
      <c r="H1679" t="s">
        <v>48</v>
      </c>
    </row>
    <row r="1680" spans="1:8" x14ac:dyDescent="0.25">
      <c r="A1680" t="s">
        <v>3285</v>
      </c>
      <c r="B1680" t="s">
        <v>233</v>
      </c>
      <c r="C1680">
        <v>0</v>
      </c>
      <c r="D1680">
        <v>103</v>
      </c>
      <c r="E1680">
        <v>26</v>
      </c>
      <c r="F1680">
        <v>2</v>
      </c>
      <c r="G1680" t="s">
        <v>10</v>
      </c>
      <c r="H1680" t="s">
        <v>48</v>
      </c>
    </row>
    <row r="1681" spans="1:8" x14ac:dyDescent="0.25">
      <c r="A1681" t="s">
        <v>3313</v>
      </c>
      <c r="B1681" t="s">
        <v>169</v>
      </c>
      <c r="C1681">
        <v>0</v>
      </c>
      <c r="D1681">
        <v>23</v>
      </c>
      <c r="E1681">
        <v>6</v>
      </c>
      <c r="F1681">
        <v>2</v>
      </c>
      <c r="G1681" t="s">
        <v>10</v>
      </c>
      <c r="H1681" t="s">
        <v>48</v>
      </c>
    </row>
    <row r="1682" spans="1:8" x14ac:dyDescent="0.25">
      <c r="A1682" t="s">
        <v>3336</v>
      </c>
      <c r="B1682" t="s">
        <v>180</v>
      </c>
      <c r="C1682">
        <v>0</v>
      </c>
      <c r="D1682">
        <v>21</v>
      </c>
      <c r="E1682">
        <v>5</v>
      </c>
      <c r="F1682">
        <v>2</v>
      </c>
      <c r="G1682" t="s">
        <v>10</v>
      </c>
      <c r="H1682" t="s">
        <v>48</v>
      </c>
    </row>
    <row r="1683" spans="1:8" x14ac:dyDescent="0.25">
      <c r="A1683" t="s">
        <v>3362</v>
      </c>
      <c r="B1683" t="s">
        <v>1345</v>
      </c>
      <c r="C1683">
        <v>0</v>
      </c>
      <c r="D1683">
        <v>55</v>
      </c>
      <c r="E1683">
        <v>15</v>
      </c>
      <c r="F1683">
        <v>2</v>
      </c>
      <c r="G1683" t="s">
        <v>10</v>
      </c>
      <c r="H1683" t="s">
        <v>48</v>
      </c>
    </row>
    <row r="1684" spans="1:8" x14ac:dyDescent="0.25">
      <c r="A1684" t="s">
        <v>3365</v>
      </c>
      <c r="B1684" t="s">
        <v>786</v>
      </c>
      <c r="C1684">
        <v>0</v>
      </c>
      <c r="D1684">
        <v>14</v>
      </c>
      <c r="E1684">
        <v>7</v>
      </c>
      <c r="F1684">
        <v>2</v>
      </c>
      <c r="G1684" t="s">
        <v>10</v>
      </c>
      <c r="H1684" t="s">
        <v>48</v>
      </c>
    </row>
    <row r="1685" spans="1:8" x14ac:dyDescent="0.25">
      <c r="A1685" t="s">
        <v>3367</v>
      </c>
      <c r="B1685" t="s">
        <v>1622</v>
      </c>
      <c r="C1685">
        <v>0</v>
      </c>
      <c r="D1685">
        <v>16</v>
      </c>
      <c r="E1685">
        <v>7</v>
      </c>
      <c r="F1685">
        <v>2</v>
      </c>
      <c r="G1685" t="s">
        <v>10</v>
      </c>
      <c r="H1685" t="s">
        <v>48</v>
      </c>
    </row>
    <row r="1686" spans="1:8" x14ac:dyDescent="0.25">
      <c r="A1686" t="s">
        <v>3393</v>
      </c>
      <c r="B1686" t="s">
        <v>364</v>
      </c>
      <c r="C1686">
        <v>0</v>
      </c>
      <c r="D1686">
        <v>99</v>
      </c>
      <c r="E1686">
        <v>11</v>
      </c>
      <c r="F1686">
        <v>2</v>
      </c>
      <c r="G1686" t="s">
        <v>10</v>
      </c>
      <c r="H1686" t="s">
        <v>48</v>
      </c>
    </row>
    <row r="1687" spans="1:8" x14ac:dyDescent="0.25">
      <c r="A1687" t="s">
        <v>3423</v>
      </c>
      <c r="B1687" t="s">
        <v>944</v>
      </c>
      <c r="C1687">
        <v>0</v>
      </c>
      <c r="D1687">
        <v>104</v>
      </c>
      <c r="E1687">
        <v>19</v>
      </c>
      <c r="F1687">
        <v>2</v>
      </c>
      <c r="G1687" t="s">
        <v>10</v>
      </c>
      <c r="H1687" t="s">
        <v>48</v>
      </c>
    </row>
    <row r="1688" spans="1:8" x14ac:dyDescent="0.25">
      <c r="A1688" t="s">
        <v>3432</v>
      </c>
      <c r="B1688" t="s">
        <v>2717</v>
      </c>
      <c r="C1688">
        <v>0</v>
      </c>
      <c r="D1688">
        <v>106</v>
      </c>
      <c r="E1688">
        <v>49</v>
      </c>
      <c r="F1688">
        <v>2</v>
      </c>
      <c r="G1688" t="s">
        <v>10</v>
      </c>
      <c r="H1688" t="s">
        <v>48</v>
      </c>
    </row>
    <row r="1689" spans="1:8" x14ac:dyDescent="0.25">
      <c r="A1689" t="s">
        <v>3483</v>
      </c>
      <c r="B1689" t="s">
        <v>1554</v>
      </c>
      <c r="C1689">
        <v>0</v>
      </c>
      <c r="D1689">
        <v>31</v>
      </c>
      <c r="E1689">
        <v>2</v>
      </c>
      <c r="F1689">
        <v>2</v>
      </c>
      <c r="G1689" t="s">
        <v>10</v>
      </c>
      <c r="H1689" t="s">
        <v>48</v>
      </c>
    </row>
    <row r="1690" spans="1:8" x14ac:dyDescent="0.25">
      <c r="A1690" t="s">
        <v>3514</v>
      </c>
      <c r="B1690" t="s">
        <v>169</v>
      </c>
      <c r="C1690">
        <v>0</v>
      </c>
      <c r="D1690">
        <v>23</v>
      </c>
      <c r="E1690">
        <v>6</v>
      </c>
      <c r="F1690">
        <v>2</v>
      </c>
      <c r="G1690" t="s">
        <v>10</v>
      </c>
      <c r="H1690" t="s">
        <v>48</v>
      </c>
    </row>
    <row r="1691" spans="1:8" x14ac:dyDescent="0.25">
      <c r="A1691" t="s">
        <v>3527</v>
      </c>
      <c r="B1691" t="s">
        <v>2419</v>
      </c>
      <c r="C1691">
        <v>0</v>
      </c>
      <c r="D1691">
        <v>101</v>
      </c>
      <c r="E1691">
        <v>2</v>
      </c>
      <c r="F1691">
        <v>2</v>
      </c>
      <c r="G1691" t="s">
        <v>10</v>
      </c>
      <c r="H1691" t="s">
        <v>48</v>
      </c>
    </row>
    <row r="1692" spans="1:8" x14ac:dyDescent="0.25">
      <c r="A1692" t="s">
        <v>3543</v>
      </c>
      <c r="B1692" t="s">
        <v>1859</v>
      </c>
      <c r="C1692">
        <v>0</v>
      </c>
      <c r="D1692">
        <v>61</v>
      </c>
      <c r="E1692">
        <v>28</v>
      </c>
      <c r="F1692">
        <v>2</v>
      </c>
      <c r="G1692" t="s">
        <v>10</v>
      </c>
      <c r="H1692" t="s">
        <v>48</v>
      </c>
    </row>
    <row r="1693" spans="1:8" x14ac:dyDescent="0.25">
      <c r="A1693" t="s">
        <v>3620</v>
      </c>
      <c r="B1693" t="s">
        <v>420</v>
      </c>
      <c r="C1693">
        <v>0</v>
      </c>
      <c r="D1693">
        <v>12</v>
      </c>
      <c r="E1693">
        <v>0</v>
      </c>
      <c r="F1693">
        <v>2</v>
      </c>
      <c r="G1693" t="s">
        <v>10</v>
      </c>
      <c r="H1693" t="s">
        <v>48</v>
      </c>
    </row>
    <row r="1694" spans="1:8" x14ac:dyDescent="0.25">
      <c r="A1694" t="s">
        <v>3662</v>
      </c>
      <c r="B1694" t="s">
        <v>2399</v>
      </c>
      <c r="C1694">
        <v>0</v>
      </c>
      <c r="D1694">
        <v>34</v>
      </c>
      <c r="E1694">
        <v>1</v>
      </c>
      <c r="F1694">
        <v>2</v>
      </c>
      <c r="G1694" t="s">
        <v>10</v>
      </c>
      <c r="H1694" t="s">
        <v>48</v>
      </c>
    </row>
    <row r="1695" spans="1:8" x14ac:dyDescent="0.25">
      <c r="A1695" t="s">
        <v>3713</v>
      </c>
      <c r="B1695" t="s">
        <v>746</v>
      </c>
      <c r="C1695">
        <v>0</v>
      </c>
      <c r="D1695">
        <v>98</v>
      </c>
      <c r="E1695">
        <v>39</v>
      </c>
      <c r="F1695">
        <v>2</v>
      </c>
      <c r="G1695" t="s">
        <v>10</v>
      </c>
      <c r="H1695" t="s">
        <v>48</v>
      </c>
    </row>
    <row r="1696" spans="1:8" x14ac:dyDescent="0.25">
      <c r="A1696" t="s">
        <v>3720</v>
      </c>
      <c r="B1696" t="s">
        <v>2037</v>
      </c>
      <c r="C1696">
        <v>0</v>
      </c>
      <c r="D1696">
        <v>59</v>
      </c>
      <c r="E1696">
        <v>21</v>
      </c>
      <c r="F1696">
        <v>2</v>
      </c>
      <c r="G1696" t="s">
        <v>10</v>
      </c>
      <c r="H1696" t="s">
        <v>48</v>
      </c>
    </row>
    <row r="1697" spans="1:8" x14ac:dyDescent="0.25">
      <c r="A1697" t="s">
        <v>3723</v>
      </c>
      <c r="B1697" t="s">
        <v>1068</v>
      </c>
      <c r="C1697">
        <v>0</v>
      </c>
      <c r="D1697">
        <v>29</v>
      </c>
      <c r="E1697">
        <v>10</v>
      </c>
      <c r="F1697">
        <v>2</v>
      </c>
      <c r="G1697" t="s">
        <v>10</v>
      </c>
      <c r="H1697" t="s">
        <v>48</v>
      </c>
    </row>
    <row r="1698" spans="1:8" x14ac:dyDescent="0.25">
      <c r="A1698" t="s">
        <v>3786</v>
      </c>
      <c r="B1698" t="s">
        <v>1068</v>
      </c>
      <c r="C1698">
        <v>0</v>
      </c>
      <c r="D1698">
        <v>29</v>
      </c>
      <c r="E1698">
        <v>10</v>
      </c>
      <c r="F1698">
        <v>2</v>
      </c>
      <c r="G1698" t="s">
        <v>10</v>
      </c>
      <c r="H1698" t="s">
        <v>48</v>
      </c>
    </row>
    <row r="1699" spans="1:8" x14ac:dyDescent="0.25">
      <c r="A1699" t="s">
        <v>3827</v>
      </c>
      <c r="B1699" t="s">
        <v>180</v>
      </c>
      <c r="C1699">
        <v>0</v>
      </c>
      <c r="D1699">
        <v>21</v>
      </c>
      <c r="E1699">
        <v>5</v>
      </c>
      <c r="F1699">
        <v>2</v>
      </c>
      <c r="G1699" t="s">
        <v>10</v>
      </c>
      <c r="H1699" t="s">
        <v>48</v>
      </c>
    </row>
    <row r="1700" spans="1:8" x14ac:dyDescent="0.25">
      <c r="A1700" t="s">
        <v>3842</v>
      </c>
      <c r="B1700" t="s">
        <v>2974</v>
      </c>
      <c r="C1700">
        <v>0</v>
      </c>
      <c r="D1700">
        <v>56</v>
      </c>
      <c r="E1700">
        <v>28</v>
      </c>
      <c r="F1700">
        <v>2</v>
      </c>
      <c r="G1700" t="s">
        <v>10</v>
      </c>
      <c r="H1700" t="s">
        <v>48</v>
      </c>
    </row>
    <row r="1701" spans="1:8" x14ac:dyDescent="0.25">
      <c r="A1701" t="s">
        <v>3844</v>
      </c>
      <c r="B1701" t="s">
        <v>1068</v>
      </c>
      <c r="C1701">
        <v>0</v>
      </c>
      <c r="D1701">
        <v>29</v>
      </c>
      <c r="E1701">
        <v>10</v>
      </c>
      <c r="F1701">
        <v>2</v>
      </c>
      <c r="G1701" t="s">
        <v>10</v>
      </c>
      <c r="H1701" t="s">
        <v>48</v>
      </c>
    </row>
    <row r="1702" spans="1:8" x14ac:dyDescent="0.25">
      <c r="A1702" t="s">
        <v>3844</v>
      </c>
      <c r="B1702" t="s">
        <v>1094</v>
      </c>
      <c r="C1702">
        <v>0</v>
      </c>
      <c r="D1702">
        <v>28</v>
      </c>
      <c r="E1702">
        <v>10</v>
      </c>
      <c r="F1702">
        <v>2</v>
      </c>
      <c r="G1702" t="s">
        <v>10</v>
      </c>
      <c r="H1702" t="s">
        <v>48</v>
      </c>
    </row>
    <row r="1703" spans="1:8" x14ac:dyDescent="0.25">
      <c r="A1703" t="s">
        <v>3857</v>
      </c>
      <c r="B1703" t="s">
        <v>1812</v>
      </c>
      <c r="C1703">
        <v>0</v>
      </c>
      <c r="D1703">
        <v>8</v>
      </c>
      <c r="E1703">
        <v>1</v>
      </c>
      <c r="F1703">
        <v>2</v>
      </c>
      <c r="G1703" t="s">
        <v>10</v>
      </c>
      <c r="H1703" t="s">
        <v>48</v>
      </c>
    </row>
    <row r="1704" spans="1:8" x14ac:dyDescent="0.25">
      <c r="A1704" t="s">
        <v>3858</v>
      </c>
      <c r="B1704" t="s">
        <v>1456</v>
      </c>
      <c r="C1704">
        <v>0</v>
      </c>
      <c r="D1704">
        <v>25</v>
      </c>
      <c r="E1704">
        <v>12</v>
      </c>
      <c r="F1704">
        <v>2</v>
      </c>
      <c r="G1704" t="s">
        <v>10</v>
      </c>
      <c r="H1704" t="s">
        <v>48</v>
      </c>
    </row>
    <row r="1705" spans="1:8" x14ac:dyDescent="0.25">
      <c r="A1705" t="s">
        <v>3900</v>
      </c>
      <c r="B1705" t="s">
        <v>120</v>
      </c>
      <c r="C1705">
        <v>0</v>
      </c>
      <c r="D1705">
        <v>26</v>
      </c>
      <c r="E1705">
        <v>10</v>
      </c>
      <c r="F1705">
        <v>2</v>
      </c>
      <c r="G1705" t="s">
        <v>10</v>
      </c>
      <c r="H1705" t="s">
        <v>48</v>
      </c>
    </row>
    <row r="1706" spans="1:8" x14ac:dyDescent="0.25">
      <c r="A1706" t="s">
        <v>3944</v>
      </c>
      <c r="B1706" t="s">
        <v>604</v>
      </c>
      <c r="C1706">
        <v>0</v>
      </c>
      <c r="D1706">
        <v>58</v>
      </c>
      <c r="E1706">
        <v>26</v>
      </c>
      <c r="F1706">
        <v>2</v>
      </c>
      <c r="G1706" t="s">
        <v>10</v>
      </c>
      <c r="H1706" t="s">
        <v>48</v>
      </c>
    </row>
    <row r="1707" spans="1:8" x14ac:dyDescent="0.25">
      <c r="A1707" t="s">
        <v>3946</v>
      </c>
      <c r="B1707" t="s">
        <v>1990</v>
      </c>
      <c r="C1707">
        <v>0</v>
      </c>
      <c r="D1707">
        <v>28</v>
      </c>
      <c r="E1707">
        <v>6</v>
      </c>
      <c r="F1707">
        <v>2</v>
      </c>
      <c r="G1707" t="s">
        <v>10</v>
      </c>
      <c r="H1707" t="s">
        <v>48</v>
      </c>
    </row>
    <row r="1708" spans="1:8" x14ac:dyDescent="0.25">
      <c r="A1708" t="s">
        <v>3946</v>
      </c>
      <c r="B1708" t="s">
        <v>1901</v>
      </c>
      <c r="C1708">
        <v>0</v>
      </c>
      <c r="D1708">
        <v>22</v>
      </c>
      <c r="E1708">
        <v>6</v>
      </c>
      <c r="F1708">
        <v>2</v>
      </c>
      <c r="G1708" t="s">
        <v>10</v>
      </c>
      <c r="H1708" t="s">
        <v>48</v>
      </c>
    </row>
    <row r="1709" spans="1:8" x14ac:dyDescent="0.25">
      <c r="A1709" t="s">
        <v>3971</v>
      </c>
      <c r="B1709" t="s">
        <v>925</v>
      </c>
      <c r="C1709">
        <v>0</v>
      </c>
      <c r="D1709">
        <v>11</v>
      </c>
      <c r="E1709">
        <v>5</v>
      </c>
      <c r="F1709">
        <v>2</v>
      </c>
      <c r="G1709" t="s">
        <v>10</v>
      </c>
      <c r="H1709" t="s">
        <v>48</v>
      </c>
    </row>
    <row r="1710" spans="1:8" x14ac:dyDescent="0.25">
      <c r="A1710" t="s">
        <v>3977</v>
      </c>
      <c r="B1710" t="s">
        <v>1812</v>
      </c>
      <c r="C1710">
        <v>0</v>
      </c>
      <c r="D1710">
        <v>8</v>
      </c>
      <c r="E1710">
        <v>1</v>
      </c>
      <c r="F1710">
        <v>2</v>
      </c>
      <c r="G1710" t="s">
        <v>10</v>
      </c>
      <c r="H1710" t="s">
        <v>48</v>
      </c>
    </row>
    <row r="1711" spans="1:8" x14ac:dyDescent="0.25">
      <c r="A1711" t="s">
        <v>3985</v>
      </c>
      <c r="B1711" t="s">
        <v>119</v>
      </c>
      <c r="C1711">
        <v>0</v>
      </c>
      <c r="D1711">
        <v>26</v>
      </c>
      <c r="E1711">
        <v>11</v>
      </c>
      <c r="F1711">
        <v>2</v>
      </c>
      <c r="G1711" t="s">
        <v>10</v>
      </c>
      <c r="H1711" t="s">
        <v>48</v>
      </c>
    </row>
    <row r="1712" spans="1:8" x14ac:dyDescent="0.25">
      <c r="A1712" t="s">
        <v>3997</v>
      </c>
      <c r="B1712" t="s">
        <v>2552</v>
      </c>
      <c r="C1712">
        <v>0</v>
      </c>
      <c r="D1712">
        <v>27</v>
      </c>
      <c r="E1712">
        <v>9</v>
      </c>
      <c r="F1712">
        <v>2</v>
      </c>
      <c r="G1712" t="s">
        <v>10</v>
      </c>
      <c r="H1712" t="s">
        <v>48</v>
      </c>
    </row>
    <row r="1713" spans="1:8" x14ac:dyDescent="0.25">
      <c r="A1713" t="s">
        <v>4057</v>
      </c>
      <c r="B1713" t="s">
        <v>693</v>
      </c>
      <c r="C1713">
        <v>0</v>
      </c>
      <c r="D1713">
        <v>60</v>
      </c>
      <c r="E1713">
        <v>11</v>
      </c>
      <c r="F1713">
        <v>2</v>
      </c>
      <c r="G1713" t="s">
        <v>10</v>
      </c>
      <c r="H1713" t="s">
        <v>48</v>
      </c>
    </row>
    <row r="1714" spans="1:8" x14ac:dyDescent="0.25">
      <c r="A1714" t="s">
        <v>4073</v>
      </c>
      <c r="B1714" t="s">
        <v>1026</v>
      </c>
      <c r="C1714">
        <v>0</v>
      </c>
      <c r="D1714">
        <v>16</v>
      </c>
      <c r="E1714">
        <v>6</v>
      </c>
      <c r="F1714">
        <v>2</v>
      </c>
      <c r="G1714" t="s">
        <v>10</v>
      </c>
      <c r="H1714" t="s">
        <v>48</v>
      </c>
    </row>
    <row r="1715" spans="1:8" x14ac:dyDescent="0.25">
      <c r="A1715" t="s">
        <v>4129</v>
      </c>
      <c r="B1715" t="s">
        <v>224</v>
      </c>
      <c r="C1715">
        <v>0</v>
      </c>
      <c r="D1715">
        <v>27</v>
      </c>
      <c r="E1715">
        <v>8</v>
      </c>
      <c r="F1715">
        <v>2</v>
      </c>
      <c r="G1715" t="s">
        <v>10</v>
      </c>
      <c r="H1715" t="s">
        <v>48</v>
      </c>
    </row>
    <row r="1716" spans="1:8" x14ac:dyDescent="0.25">
      <c r="A1716" t="s">
        <v>4156</v>
      </c>
      <c r="B1716" t="s">
        <v>1428</v>
      </c>
      <c r="C1716">
        <v>0</v>
      </c>
      <c r="D1716">
        <v>59</v>
      </c>
      <c r="E1716">
        <v>10</v>
      </c>
      <c r="F1716">
        <v>2</v>
      </c>
      <c r="G1716" t="s">
        <v>10</v>
      </c>
      <c r="H1716" t="s">
        <v>48</v>
      </c>
    </row>
    <row r="1717" spans="1:8" x14ac:dyDescent="0.25">
      <c r="A1717" t="s">
        <v>4228</v>
      </c>
      <c r="B1717" t="s">
        <v>1567</v>
      </c>
      <c r="C1717">
        <v>0</v>
      </c>
      <c r="D1717">
        <v>57</v>
      </c>
      <c r="E1717">
        <v>17</v>
      </c>
      <c r="F1717">
        <v>2</v>
      </c>
      <c r="G1717" t="s">
        <v>10</v>
      </c>
      <c r="H1717" t="s">
        <v>48</v>
      </c>
    </row>
    <row r="1718" spans="1:8" x14ac:dyDescent="0.25">
      <c r="A1718" t="s">
        <v>4246</v>
      </c>
      <c r="B1718" t="s">
        <v>2824</v>
      </c>
      <c r="C1718">
        <v>0</v>
      </c>
      <c r="D1718">
        <v>16</v>
      </c>
      <c r="E1718">
        <v>0</v>
      </c>
      <c r="F1718">
        <v>2</v>
      </c>
      <c r="G1718" t="s">
        <v>10</v>
      </c>
      <c r="H1718" t="s">
        <v>48</v>
      </c>
    </row>
    <row r="1719" spans="1:8" x14ac:dyDescent="0.25">
      <c r="A1719" t="s">
        <v>4349</v>
      </c>
      <c r="B1719" t="s">
        <v>1065</v>
      </c>
      <c r="C1719">
        <v>0</v>
      </c>
      <c r="D1719">
        <v>19</v>
      </c>
      <c r="E1719">
        <v>8</v>
      </c>
      <c r="F1719">
        <v>2</v>
      </c>
      <c r="G1719" t="s">
        <v>10</v>
      </c>
      <c r="H1719" t="s">
        <v>48</v>
      </c>
    </row>
    <row r="1720" spans="1:8" x14ac:dyDescent="0.25">
      <c r="A1720" t="s">
        <v>4352</v>
      </c>
      <c r="B1720" t="s">
        <v>1094</v>
      </c>
      <c r="C1720">
        <v>0</v>
      </c>
      <c r="D1720">
        <v>28</v>
      </c>
      <c r="E1720">
        <v>10</v>
      </c>
      <c r="F1720">
        <v>2</v>
      </c>
      <c r="G1720" t="s">
        <v>10</v>
      </c>
      <c r="H1720" t="s">
        <v>48</v>
      </c>
    </row>
    <row r="1721" spans="1:8" x14ac:dyDescent="0.25">
      <c r="A1721" t="s">
        <v>4409</v>
      </c>
      <c r="B1721" t="s">
        <v>176</v>
      </c>
      <c r="C1721">
        <v>0</v>
      </c>
      <c r="D1721">
        <v>57</v>
      </c>
      <c r="E1721">
        <v>12</v>
      </c>
      <c r="F1721">
        <v>2</v>
      </c>
      <c r="G1721" t="s">
        <v>10</v>
      </c>
      <c r="H1721" t="s">
        <v>48</v>
      </c>
    </row>
    <row r="1722" spans="1:8" x14ac:dyDescent="0.25">
      <c r="A1722" t="s">
        <v>4480</v>
      </c>
      <c r="B1722" t="s">
        <v>2751</v>
      </c>
      <c r="C1722">
        <v>0</v>
      </c>
      <c r="D1722">
        <v>101</v>
      </c>
      <c r="E1722">
        <v>11</v>
      </c>
      <c r="F1722">
        <v>2</v>
      </c>
      <c r="G1722" t="s">
        <v>10</v>
      </c>
      <c r="H1722" t="s">
        <v>48</v>
      </c>
    </row>
    <row r="1723" spans="1:8" x14ac:dyDescent="0.25">
      <c r="A1723" t="s">
        <v>4484</v>
      </c>
      <c r="B1723" t="s">
        <v>323</v>
      </c>
      <c r="C1723">
        <v>0</v>
      </c>
      <c r="D1723">
        <v>101</v>
      </c>
      <c r="E1723">
        <v>6</v>
      </c>
      <c r="F1723">
        <v>2</v>
      </c>
      <c r="G1723" t="s">
        <v>10</v>
      </c>
      <c r="H1723" t="s">
        <v>48</v>
      </c>
    </row>
    <row r="1724" spans="1:8" x14ac:dyDescent="0.25">
      <c r="A1724" t="s">
        <v>4497</v>
      </c>
      <c r="B1724" t="s">
        <v>132</v>
      </c>
      <c r="C1724">
        <v>0</v>
      </c>
      <c r="D1724">
        <v>12</v>
      </c>
      <c r="E1724">
        <v>4</v>
      </c>
      <c r="F1724">
        <v>2</v>
      </c>
      <c r="G1724" t="s">
        <v>10</v>
      </c>
      <c r="H1724" t="s">
        <v>48</v>
      </c>
    </row>
    <row r="1725" spans="1:8" x14ac:dyDescent="0.25">
      <c r="A1725" t="s">
        <v>4513</v>
      </c>
      <c r="B1725" t="s">
        <v>661</v>
      </c>
      <c r="C1725">
        <v>0</v>
      </c>
      <c r="D1725">
        <v>25</v>
      </c>
      <c r="E1725">
        <v>11</v>
      </c>
      <c r="F1725">
        <v>2</v>
      </c>
      <c r="G1725" t="s">
        <v>10</v>
      </c>
      <c r="H1725" t="s">
        <v>48</v>
      </c>
    </row>
    <row r="1726" spans="1:8" x14ac:dyDescent="0.25">
      <c r="A1726" t="s">
        <v>4540</v>
      </c>
      <c r="B1726" t="s">
        <v>405</v>
      </c>
      <c r="C1726">
        <v>0</v>
      </c>
      <c r="D1726">
        <v>24</v>
      </c>
      <c r="E1726">
        <v>1</v>
      </c>
      <c r="F1726">
        <v>2</v>
      </c>
      <c r="G1726" t="s">
        <v>10</v>
      </c>
      <c r="H1726" t="s">
        <v>48</v>
      </c>
    </row>
    <row r="1727" spans="1:8" x14ac:dyDescent="0.25">
      <c r="A1727" t="s">
        <v>4565</v>
      </c>
      <c r="B1727" t="s">
        <v>100</v>
      </c>
      <c r="C1727">
        <v>0</v>
      </c>
      <c r="D1727">
        <v>13</v>
      </c>
      <c r="E1727">
        <v>0</v>
      </c>
      <c r="F1727">
        <v>2</v>
      </c>
      <c r="G1727" t="s">
        <v>10</v>
      </c>
      <c r="H1727" t="s">
        <v>48</v>
      </c>
    </row>
    <row r="1728" spans="1:8" x14ac:dyDescent="0.25">
      <c r="A1728" t="s">
        <v>4579</v>
      </c>
      <c r="B1728" t="s">
        <v>1812</v>
      </c>
      <c r="C1728">
        <v>0</v>
      </c>
      <c r="D1728">
        <v>8</v>
      </c>
      <c r="E1728">
        <v>1</v>
      </c>
      <c r="F1728">
        <v>2</v>
      </c>
      <c r="G1728" t="s">
        <v>10</v>
      </c>
      <c r="H1728" t="s">
        <v>48</v>
      </c>
    </row>
    <row r="1729" spans="1:8" x14ac:dyDescent="0.25">
      <c r="A1729" t="s">
        <v>4582</v>
      </c>
      <c r="B1729" t="s">
        <v>1738</v>
      </c>
      <c r="C1729">
        <v>0</v>
      </c>
      <c r="D1729">
        <v>12</v>
      </c>
      <c r="E1729">
        <v>1</v>
      </c>
      <c r="F1729">
        <v>2</v>
      </c>
      <c r="G1729" t="s">
        <v>10</v>
      </c>
      <c r="H1729" t="s">
        <v>48</v>
      </c>
    </row>
    <row r="1730" spans="1:8" x14ac:dyDescent="0.25">
      <c r="A1730" t="s">
        <v>4592</v>
      </c>
      <c r="B1730" t="s">
        <v>131</v>
      </c>
      <c r="C1730">
        <v>0</v>
      </c>
      <c r="D1730">
        <v>14</v>
      </c>
      <c r="E1730">
        <v>7</v>
      </c>
      <c r="F1730">
        <v>2</v>
      </c>
      <c r="G1730" t="s">
        <v>10</v>
      </c>
      <c r="H1730" t="s">
        <v>48</v>
      </c>
    </row>
    <row r="1731" spans="1:8" x14ac:dyDescent="0.25">
      <c r="A1731" t="s">
        <v>4624</v>
      </c>
      <c r="B1731" t="s">
        <v>225</v>
      </c>
      <c r="C1731">
        <v>0</v>
      </c>
      <c r="D1731">
        <v>23</v>
      </c>
      <c r="E1731">
        <v>8</v>
      </c>
      <c r="F1731">
        <v>2</v>
      </c>
      <c r="G1731" t="s">
        <v>10</v>
      </c>
      <c r="H1731" t="s">
        <v>48</v>
      </c>
    </row>
    <row r="1732" spans="1:8" x14ac:dyDescent="0.25">
      <c r="A1732" t="s">
        <v>4635</v>
      </c>
      <c r="B1732" t="s">
        <v>1554</v>
      </c>
      <c r="C1732">
        <v>0</v>
      </c>
      <c r="D1732">
        <v>31</v>
      </c>
      <c r="E1732">
        <v>2</v>
      </c>
      <c r="F1732">
        <v>2</v>
      </c>
      <c r="G1732" t="s">
        <v>10</v>
      </c>
      <c r="H1732" t="s">
        <v>48</v>
      </c>
    </row>
    <row r="1733" spans="1:8" x14ac:dyDescent="0.25">
      <c r="A1733" t="s">
        <v>4768</v>
      </c>
      <c r="B1733" t="s">
        <v>293</v>
      </c>
      <c r="C1733">
        <v>0</v>
      </c>
      <c r="D1733">
        <v>27</v>
      </c>
      <c r="E1733">
        <v>12</v>
      </c>
      <c r="F1733">
        <v>2</v>
      </c>
      <c r="G1733" t="s">
        <v>10</v>
      </c>
      <c r="H1733" t="s">
        <v>48</v>
      </c>
    </row>
    <row r="1734" spans="1:8" x14ac:dyDescent="0.25">
      <c r="A1734" t="s">
        <v>4776</v>
      </c>
      <c r="B1734" t="s">
        <v>1665</v>
      </c>
      <c r="C1734">
        <v>0</v>
      </c>
      <c r="D1734">
        <v>105</v>
      </c>
      <c r="E1734">
        <v>25</v>
      </c>
      <c r="F1734">
        <v>2</v>
      </c>
      <c r="G1734" t="s">
        <v>10</v>
      </c>
      <c r="H1734" t="s">
        <v>48</v>
      </c>
    </row>
    <row r="1735" spans="1:8" x14ac:dyDescent="0.25">
      <c r="A1735" t="s">
        <v>4788</v>
      </c>
      <c r="B1735" t="s">
        <v>1577</v>
      </c>
      <c r="C1735">
        <v>0</v>
      </c>
      <c r="D1735">
        <v>14</v>
      </c>
      <c r="E1735">
        <v>4</v>
      </c>
      <c r="F1735">
        <v>2</v>
      </c>
      <c r="G1735" t="s">
        <v>10</v>
      </c>
      <c r="H1735" t="s">
        <v>48</v>
      </c>
    </row>
    <row r="1736" spans="1:8" x14ac:dyDescent="0.25">
      <c r="A1736" t="s">
        <v>4822</v>
      </c>
      <c r="B1736" t="s">
        <v>420</v>
      </c>
      <c r="C1736">
        <v>0</v>
      </c>
      <c r="D1736">
        <v>12</v>
      </c>
      <c r="E1736">
        <v>0</v>
      </c>
      <c r="F1736">
        <v>2</v>
      </c>
      <c r="G1736" t="s">
        <v>10</v>
      </c>
      <c r="H1736" t="s">
        <v>48</v>
      </c>
    </row>
    <row r="1737" spans="1:8" x14ac:dyDescent="0.25">
      <c r="A1737" t="s">
        <v>4831</v>
      </c>
      <c r="B1737" t="s">
        <v>2296</v>
      </c>
      <c r="C1737">
        <v>0</v>
      </c>
      <c r="D1737">
        <v>30</v>
      </c>
      <c r="E1737">
        <v>4</v>
      </c>
      <c r="F1737">
        <v>2</v>
      </c>
      <c r="G1737" t="s">
        <v>10</v>
      </c>
      <c r="H1737" t="s">
        <v>48</v>
      </c>
    </row>
    <row r="1738" spans="1:8" x14ac:dyDescent="0.25">
      <c r="A1738" t="s">
        <v>4890</v>
      </c>
      <c r="B1738" t="s">
        <v>1344</v>
      </c>
      <c r="C1738">
        <v>0</v>
      </c>
      <c r="D1738">
        <v>58</v>
      </c>
      <c r="E1738">
        <v>17</v>
      </c>
      <c r="F1738">
        <v>2</v>
      </c>
      <c r="G1738" t="s">
        <v>10</v>
      </c>
      <c r="H1738" t="s">
        <v>48</v>
      </c>
    </row>
    <row r="1739" spans="1:8" x14ac:dyDescent="0.25">
      <c r="A1739" t="s">
        <v>4902</v>
      </c>
      <c r="B1739" t="s">
        <v>180</v>
      </c>
      <c r="C1739">
        <v>0</v>
      </c>
      <c r="D1739">
        <v>21</v>
      </c>
      <c r="E1739">
        <v>5</v>
      </c>
      <c r="F1739">
        <v>2</v>
      </c>
      <c r="G1739" t="s">
        <v>10</v>
      </c>
      <c r="H1739" t="s">
        <v>48</v>
      </c>
    </row>
    <row r="1740" spans="1:8" x14ac:dyDescent="0.25">
      <c r="A1740" t="s">
        <v>4922</v>
      </c>
      <c r="B1740" t="s">
        <v>1118</v>
      </c>
      <c r="C1740">
        <v>0</v>
      </c>
      <c r="D1740">
        <v>27</v>
      </c>
      <c r="E1740">
        <v>4</v>
      </c>
      <c r="F1740">
        <v>2</v>
      </c>
      <c r="G1740" t="s">
        <v>10</v>
      </c>
      <c r="H1740" t="s">
        <v>48</v>
      </c>
    </row>
    <row r="1741" spans="1:8" x14ac:dyDescent="0.25">
      <c r="A1741" t="s">
        <v>4922</v>
      </c>
      <c r="B1741" t="s">
        <v>856</v>
      </c>
      <c r="C1741">
        <v>0</v>
      </c>
      <c r="D1741">
        <v>32</v>
      </c>
      <c r="E1741">
        <v>3</v>
      </c>
      <c r="F1741">
        <v>2</v>
      </c>
      <c r="G1741" t="s">
        <v>10</v>
      </c>
      <c r="H1741" t="s">
        <v>48</v>
      </c>
    </row>
    <row r="1742" spans="1:8" x14ac:dyDescent="0.25">
      <c r="A1742" t="s">
        <v>4952</v>
      </c>
      <c r="B1742" t="s">
        <v>1845</v>
      </c>
      <c r="C1742">
        <v>0</v>
      </c>
      <c r="D1742">
        <v>29</v>
      </c>
      <c r="E1742">
        <v>1</v>
      </c>
      <c r="F1742">
        <v>2</v>
      </c>
      <c r="G1742" t="s">
        <v>10</v>
      </c>
      <c r="H1742" t="s">
        <v>48</v>
      </c>
    </row>
    <row r="1743" spans="1:8" x14ac:dyDescent="0.25">
      <c r="A1743" t="s">
        <v>4970</v>
      </c>
      <c r="B1743" t="s">
        <v>119</v>
      </c>
      <c r="C1743">
        <v>0</v>
      </c>
      <c r="D1743">
        <v>26</v>
      </c>
      <c r="E1743">
        <v>11</v>
      </c>
      <c r="F1743">
        <v>2</v>
      </c>
      <c r="G1743" t="s">
        <v>10</v>
      </c>
      <c r="H1743" t="s">
        <v>48</v>
      </c>
    </row>
    <row r="1744" spans="1:8" x14ac:dyDescent="0.25">
      <c r="A1744" t="s">
        <v>4982</v>
      </c>
      <c r="B1744" t="s">
        <v>2138</v>
      </c>
      <c r="C1744">
        <v>0</v>
      </c>
      <c r="D1744">
        <v>16</v>
      </c>
      <c r="E1744">
        <v>8</v>
      </c>
      <c r="F1744">
        <v>2</v>
      </c>
      <c r="G1744" t="s">
        <v>10</v>
      </c>
      <c r="H1744" t="s">
        <v>48</v>
      </c>
    </row>
    <row r="1745" spans="1:8" x14ac:dyDescent="0.25">
      <c r="A1745" t="s">
        <v>4991</v>
      </c>
      <c r="B1745" t="s">
        <v>233</v>
      </c>
      <c r="C1745">
        <v>0</v>
      </c>
      <c r="D1745">
        <v>103</v>
      </c>
      <c r="E1745">
        <v>26</v>
      </c>
      <c r="F1745">
        <v>2</v>
      </c>
      <c r="G1745" t="s">
        <v>10</v>
      </c>
      <c r="H1745" t="s">
        <v>48</v>
      </c>
    </row>
    <row r="1746" spans="1:8" x14ac:dyDescent="0.25">
      <c r="A1746" t="s">
        <v>5058</v>
      </c>
      <c r="B1746" t="s">
        <v>1470</v>
      </c>
      <c r="C1746">
        <v>0</v>
      </c>
      <c r="D1746">
        <v>59</v>
      </c>
      <c r="E1746">
        <v>12</v>
      </c>
      <c r="F1746">
        <v>2</v>
      </c>
      <c r="G1746" t="s">
        <v>10</v>
      </c>
      <c r="H1746" t="s">
        <v>48</v>
      </c>
    </row>
    <row r="1747" spans="1:8" x14ac:dyDescent="0.25">
      <c r="A1747" t="s">
        <v>5082</v>
      </c>
      <c r="B1747" t="s">
        <v>1554</v>
      </c>
      <c r="C1747">
        <v>0</v>
      </c>
      <c r="D1747">
        <v>31</v>
      </c>
      <c r="E1747">
        <v>2</v>
      </c>
      <c r="F1747">
        <v>2</v>
      </c>
      <c r="G1747" t="s">
        <v>10</v>
      </c>
      <c r="H1747" t="s">
        <v>48</v>
      </c>
    </row>
    <row r="1748" spans="1:8" x14ac:dyDescent="0.25">
      <c r="A1748" t="s">
        <v>5095</v>
      </c>
      <c r="B1748" t="s">
        <v>221</v>
      </c>
      <c r="C1748">
        <v>0</v>
      </c>
      <c r="D1748">
        <v>10</v>
      </c>
      <c r="E1748">
        <v>2</v>
      </c>
      <c r="F1748">
        <v>2</v>
      </c>
      <c r="G1748" t="s">
        <v>10</v>
      </c>
      <c r="H1748" t="s">
        <v>48</v>
      </c>
    </row>
    <row r="1749" spans="1:8" x14ac:dyDescent="0.25">
      <c r="A1749" t="s">
        <v>5114</v>
      </c>
      <c r="B1749" t="s">
        <v>2681</v>
      </c>
      <c r="C1749">
        <v>0</v>
      </c>
      <c r="D1749">
        <v>30</v>
      </c>
      <c r="E1749">
        <v>3</v>
      </c>
      <c r="F1749">
        <v>2</v>
      </c>
      <c r="G1749" t="s">
        <v>10</v>
      </c>
      <c r="H1749" t="s">
        <v>48</v>
      </c>
    </row>
    <row r="1750" spans="1:8" x14ac:dyDescent="0.25">
      <c r="A1750" t="s">
        <v>5118</v>
      </c>
      <c r="B1750" t="s">
        <v>4283</v>
      </c>
      <c r="C1750">
        <v>0</v>
      </c>
      <c r="D1750">
        <v>9</v>
      </c>
      <c r="E1750">
        <v>0</v>
      </c>
      <c r="F1750">
        <v>2</v>
      </c>
      <c r="G1750" t="s">
        <v>10</v>
      </c>
      <c r="H1750" t="s">
        <v>48</v>
      </c>
    </row>
    <row r="1751" spans="1:8" x14ac:dyDescent="0.25">
      <c r="A1751" t="s">
        <v>5127</v>
      </c>
      <c r="B1751" t="s">
        <v>2681</v>
      </c>
      <c r="C1751">
        <v>0</v>
      </c>
      <c r="D1751">
        <v>30</v>
      </c>
      <c r="E1751">
        <v>3</v>
      </c>
      <c r="F1751">
        <v>2</v>
      </c>
      <c r="G1751" t="s">
        <v>10</v>
      </c>
      <c r="H1751" t="s">
        <v>48</v>
      </c>
    </row>
    <row r="1752" spans="1:8" x14ac:dyDescent="0.25">
      <c r="A1752" t="s">
        <v>5168</v>
      </c>
      <c r="B1752" t="s">
        <v>55</v>
      </c>
      <c r="C1752">
        <v>0</v>
      </c>
      <c r="D1752">
        <v>18</v>
      </c>
      <c r="E1752">
        <v>3</v>
      </c>
      <c r="F1752">
        <v>2</v>
      </c>
      <c r="G1752" t="s">
        <v>10</v>
      </c>
      <c r="H1752" t="s">
        <v>48</v>
      </c>
    </row>
    <row r="1753" spans="1:8" x14ac:dyDescent="0.25">
      <c r="A1753" t="s">
        <v>5171</v>
      </c>
      <c r="B1753" t="s">
        <v>1644</v>
      </c>
      <c r="C1753">
        <v>0</v>
      </c>
      <c r="D1753">
        <v>21</v>
      </c>
      <c r="E1753">
        <v>7</v>
      </c>
      <c r="F1753">
        <v>2</v>
      </c>
      <c r="G1753" t="s">
        <v>10</v>
      </c>
      <c r="H1753" t="s">
        <v>48</v>
      </c>
    </row>
    <row r="1754" spans="1:8" x14ac:dyDescent="0.25">
      <c r="A1754" t="s">
        <v>5178</v>
      </c>
      <c r="B1754" t="s">
        <v>605</v>
      </c>
      <c r="C1754">
        <v>0</v>
      </c>
      <c r="D1754">
        <v>56</v>
      </c>
      <c r="E1754">
        <v>18</v>
      </c>
      <c r="F1754">
        <v>2</v>
      </c>
      <c r="G1754" t="s">
        <v>10</v>
      </c>
      <c r="H1754" t="s">
        <v>48</v>
      </c>
    </row>
    <row r="1755" spans="1:8" x14ac:dyDescent="0.25">
      <c r="A1755" t="s">
        <v>5199</v>
      </c>
      <c r="B1755" t="s">
        <v>461</v>
      </c>
      <c r="C1755">
        <v>0</v>
      </c>
      <c r="D1755">
        <v>31</v>
      </c>
      <c r="E1755">
        <v>1</v>
      </c>
      <c r="F1755">
        <v>2</v>
      </c>
      <c r="G1755" t="s">
        <v>10</v>
      </c>
      <c r="H1755" t="s">
        <v>48</v>
      </c>
    </row>
    <row r="1756" spans="1:8" x14ac:dyDescent="0.25">
      <c r="A1756" t="s">
        <v>5211</v>
      </c>
      <c r="B1756" t="s">
        <v>651</v>
      </c>
      <c r="C1756">
        <v>0</v>
      </c>
      <c r="D1756">
        <v>26</v>
      </c>
      <c r="E1756">
        <v>2</v>
      </c>
      <c r="F1756">
        <v>2</v>
      </c>
      <c r="G1756" t="s">
        <v>10</v>
      </c>
      <c r="H1756" t="s">
        <v>48</v>
      </c>
    </row>
    <row r="1757" spans="1:8" x14ac:dyDescent="0.25">
      <c r="A1757" t="s">
        <v>5217</v>
      </c>
      <c r="B1757" t="s">
        <v>925</v>
      </c>
      <c r="C1757">
        <v>0</v>
      </c>
      <c r="D1757">
        <v>11</v>
      </c>
      <c r="E1757">
        <v>5</v>
      </c>
      <c r="F1757">
        <v>2</v>
      </c>
      <c r="G1757" t="s">
        <v>10</v>
      </c>
      <c r="H1757" t="s">
        <v>48</v>
      </c>
    </row>
    <row r="1758" spans="1:8" x14ac:dyDescent="0.25">
      <c r="A1758" t="s">
        <v>5245</v>
      </c>
      <c r="B1758" t="s">
        <v>543</v>
      </c>
      <c r="C1758">
        <v>0</v>
      </c>
      <c r="D1758">
        <v>23</v>
      </c>
      <c r="E1758">
        <v>6</v>
      </c>
      <c r="F1758">
        <v>2</v>
      </c>
      <c r="G1758" t="s">
        <v>10</v>
      </c>
      <c r="H1758" t="s">
        <v>48</v>
      </c>
    </row>
    <row r="1759" spans="1:8" x14ac:dyDescent="0.25">
      <c r="A1759" t="s">
        <v>5250</v>
      </c>
      <c r="B1759" t="s">
        <v>605</v>
      </c>
      <c r="C1759">
        <v>0</v>
      </c>
      <c r="D1759">
        <v>56</v>
      </c>
      <c r="E1759">
        <v>18</v>
      </c>
      <c r="F1759">
        <v>2</v>
      </c>
      <c r="G1759" t="s">
        <v>10</v>
      </c>
      <c r="H1759" t="s">
        <v>48</v>
      </c>
    </row>
    <row r="1760" spans="1:8" x14ac:dyDescent="0.25">
      <c r="A1760" t="s">
        <v>5287</v>
      </c>
      <c r="B1760" t="s">
        <v>87</v>
      </c>
      <c r="C1760">
        <v>0</v>
      </c>
      <c r="D1760">
        <v>97</v>
      </c>
      <c r="E1760">
        <v>29</v>
      </c>
      <c r="F1760">
        <v>2</v>
      </c>
      <c r="G1760" t="s">
        <v>10</v>
      </c>
      <c r="H1760" t="s">
        <v>48</v>
      </c>
    </row>
    <row r="1761" spans="1:8" x14ac:dyDescent="0.25">
      <c r="A1761" t="s">
        <v>5304</v>
      </c>
      <c r="B1761" t="s">
        <v>944</v>
      </c>
      <c r="C1761">
        <v>0</v>
      </c>
      <c r="D1761">
        <v>104</v>
      </c>
      <c r="E1761">
        <v>19</v>
      </c>
      <c r="F1761">
        <v>2</v>
      </c>
      <c r="G1761" t="s">
        <v>10</v>
      </c>
      <c r="H1761" t="s">
        <v>48</v>
      </c>
    </row>
    <row r="1762" spans="1:8" x14ac:dyDescent="0.25">
      <c r="A1762" t="s">
        <v>5306</v>
      </c>
      <c r="B1762" t="s">
        <v>4041</v>
      </c>
      <c r="C1762">
        <v>0</v>
      </c>
      <c r="D1762">
        <v>25</v>
      </c>
      <c r="E1762">
        <v>2</v>
      </c>
      <c r="F1762">
        <v>2</v>
      </c>
      <c r="G1762" t="s">
        <v>10</v>
      </c>
      <c r="H1762" t="s">
        <v>48</v>
      </c>
    </row>
    <row r="1763" spans="1:8" x14ac:dyDescent="0.25">
      <c r="A1763" t="s">
        <v>5311</v>
      </c>
      <c r="B1763" t="s">
        <v>161</v>
      </c>
      <c r="C1763">
        <v>0</v>
      </c>
      <c r="D1763">
        <v>25</v>
      </c>
      <c r="E1763">
        <v>3</v>
      </c>
      <c r="F1763">
        <v>2</v>
      </c>
      <c r="G1763" t="s">
        <v>10</v>
      </c>
      <c r="H1763" t="s">
        <v>48</v>
      </c>
    </row>
    <row r="1764" spans="1:8" x14ac:dyDescent="0.25">
      <c r="A1764" t="s">
        <v>5311</v>
      </c>
      <c r="B1764" t="s">
        <v>1506</v>
      </c>
      <c r="C1764">
        <v>0</v>
      </c>
      <c r="D1764">
        <v>25</v>
      </c>
      <c r="E1764">
        <v>2</v>
      </c>
      <c r="F1764">
        <v>2</v>
      </c>
      <c r="G1764" t="s">
        <v>10</v>
      </c>
      <c r="H1764" t="s">
        <v>48</v>
      </c>
    </row>
    <row r="1765" spans="1:8" x14ac:dyDescent="0.25">
      <c r="A1765" t="s">
        <v>5334</v>
      </c>
      <c r="B1765" t="s">
        <v>856</v>
      </c>
      <c r="C1765">
        <v>0</v>
      </c>
      <c r="D1765">
        <v>32</v>
      </c>
      <c r="E1765">
        <v>3</v>
      </c>
      <c r="F1765">
        <v>2</v>
      </c>
      <c r="G1765" t="s">
        <v>10</v>
      </c>
      <c r="H1765" t="s">
        <v>48</v>
      </c>
    </row>
    <row r="1766" spans="1:8" x14ac:dyDescent="0.25">
      <c r="A1766" t="s">
        <v>5365</v>
      </c>
      <c r="B1766" t="s">
        <v>2399</v>
      </c>
      <c r="C1766">
        <v>0</v>
      </c>
      <c r="D1766">
        <v>34</v>
      </c>
      <c r="E1766">
        <v>1</v>
      </c>
      <c r="F1766">
        <v>2</v>
      </c>
      <c r="G1766" t="s">
        <v>10</v>
      </c>
      <c r="H1766" t="s">
        <v>48</v>
      </c>
    </row>
    <row r="1767" spans="1:8" x14ac:dyDescent="0.25">
      <c r="A1767" t="s">
        <v>5368</v>
      </c>
      <c r="B1767" t="s">
        <v>119</v>
      </c>
      <c r="C1767">
        <v>0</v>
      </c>
      <c r="D1767">
        <v>26</v>
      </c>
      <c r="E1767">
        <v>11</v>
      </c>
      <c r="F1767">
        <v>2</v>
      </c>
      <c r="G1767" t="s">
        <v>10</v>
      </c>
      <c r="H1767" t="s">
        <v>48</v>
      </c>
    </row>
    <row r="1768" spans="1:8" x14ac:dyDescent="0.25">
      <c r="A1768" t="s">
        <v>5414</v>
      </c>
      <c r="B1768" t="s">
        <v>1506</v>
      </c>
      <c r="C1768">
        <v>0</v>
      </c>
      <c r="D1768">
        <v>25</v>
      </c>
      <c r="E1768">
        <v>2</v>
      </c>
      <c r="F1768">
        <v>2</v>
      </c>
      <c r="G1768" t="s">
        <v>10</v>
      </c>
      <c r="H1768" t="s">
        <v>48</v>
      </c>
    </row>
    <row r="1769" spans="1:8" x14ac:dyDescent="0.25">
      <c r="A1769" t="s">
        <v>5421</v>
      </c>
      <c r="B1769" t="s">
        <v>376</v>
      </c>
      <c r="C1769">
        <v>0</v>
      </c>
      <c r="D1769">
        <v>100</v>
      </c>
      <c r="E1769">
        <v>28</v>
      </c>
      <c r="F1769">
        <v>2</v>
      </c>
      <c r="G1769" t="s">
        <v>10</v>
      </c>
      <c r="H1769" t="s">
        <v>48</v>
      </c>
    </row>
    <row r="1770" spans="1:8" x14ac:dyDescent="0.25">
      <c r="A1770" t="s">
        <v>5439</v>
      </c>
      <c r="B1770" t="s">
        <v>746</v>
      </c>
      <c r="C1770">
        <v>0</v>
      </c>
      <c r="D1770">
        <v>98</v>
      </c>
      <c r="E1770">
        <v>39</v>
      </c>
      <c r="F1770">
        <v>2</v>
      </c>
      <c r="G1770" t="s">
        <v>10</v>
      </c>
      <c r="H1770" t="s">
        <v>48</v>
      </c>
    </row>
    <row r="1771" spans="1:8" x14ac:dyDescent="0.25">
      <c r="A1771" t="s">
        <v>5468</v>
      </c>
      <c r="B1771" t="s">
        <v>762</v>
      </c>
      <c r="C1771">
        <v>0</v>
      </c>
      <c r="D1771">
        <v>15</v>
      </c>
      <c r="E1771">
        <v>7</v>
      </c>
      <c r="F1771">
        <v>2</v>
      </c>
      <c r="G1771" t="s">
        <v>10</v>
      </c>
      <c r="H1771" t="s">
        <v>48</v>
      </c>
    </row>
    <row r="1772" spans="1:8" x14ac:dyDescent="0.25">
      <c r="A1772" t="s">
        <v>5469</v>
      </c>
      <c r="B1772" t="s">
        <v>161</v>
      </c>
      <c r="C1772">
        <v>0</v>
      </c>
      <c r="D1772">
        <v>25</v>
      </c>
      <c r="E1772">
        <v>3</v>
      </c>
      <c r="F1772">
        <v>2</v>
      </c>
      <c r="G1772" t="s">
        <v>10</v>
      </c>
      <c r="H1772" t="s">
        <v>48</v>
      </c>
    </row>
    <row r="1773" spans="1:8" x14ac:dyDescent="0.25">
      <c r="A1773" t="s">
        <v>5485</v>
      </c>
      <c r="B1773" t="s">
        <v>1590</v>
      </c>
      <c r="C1773">
        <v>0</v>
      </c>
      <c r="D1773">
        <v>13</v>
      </c>
      <c r="E1773">
        <v>3</v>
      </c>
      <c r="F1773">
        <v>2</v>
      </c>
      <c r="G1773" t="s">
        <v>10</v>
      </c>
      <c r="H1773" t="s">
        <v>48</v>
      </c>
    </row>
    <row r="1774" spans="1:8" x14ac:dyDescent="0.25">
      <c r="A1774" t="s">
        <v>5515</v>
      </c>
      <c r="B1774" t="s">
        <v>1416</v>
      </c>
      <c r="C1774">
        <v>0</v>
      </c>
      <c r="D1774">
        <v>13</v>
      </c>
      <c r="E1774">
        <v>5</v>
      </c>
      <c r="F1774">
        <v>2</v>
      </c>
      <c r="G1774" t="s">
        <v>10</v>
      </c>
      <c r="H1774" t="s">
        <v>48</v>
      </c>
    </row>
    <row r="1775" spans="1:8" x14ac:dyDescent="0.25">
      <c r="A1775" t="s">
        <v>5555</v>
      </c>
      <c r="B1775" t="s">
        <v>457</v>
      </c>
      <c r="C1775">
        <v>0</v>
      </c>
      <c r="D1775">
        <v>10</v>
      </c>
      <c r="E1775">
        <v>4</v>
      </c>
      <c r="F1775">
        <v>2</v>
      </c>
      <c r="G1775" t="s">
        <v>10</v>
      </c>
      <c r="H1775" t="s">
        <v>48</v>
      </c>
    </row>
    <row r="1776" spans="1:8" x14ac:dyDescent="0.25">
      <c r="A1776" t="s">
        <v>5564</v>
      </c>
      <c r="B1776" t="s">
        <v>1428</v>
      </c>
      <c r="C1776">
        <v>0</v>
      </c>
      <c r="D1776">
        <v>59</v>
      </c>
      <c r="E1776">
        <v>10</v>
      </c>
      <c r="F1776">
        <v>2</v>
      </c>
      <c r="G1776" t="s">
        <v>10</v>
      </c>
      <c r="H1776" t="s">
        <v>48</v>
      </c>
    </row>
    <row r="1777" spans="1:8" x14ac:dyDescent="0.25">
      <c r="A1777" t="s">
        <v>5577</v>
      </c>
      <c r="B1777" t="s">
        <v>405</v>
      </c>
      <c r="C1777">
        <v>0</v>
      </c>
      <c r="D1777">
        <v>24</v>
      </c>
      <c r="E1777">
        <v>1</v>
      </c>
      <c r="F1777">
        <v>2</v>
      </c>
      <c r="G1777" t="s">
        <v>10</v>
      </c>
      <c r="H1777" t="s">
        <v>48</v>
      </c>
    </row>
    <row r="1778" spans="1:8" x14ac:dyDescent="0.25">
      <c r="A1778" t="s">
        <v>5589</v>
      </c>
      <c r="B1778" t="s">
        <v>1096</v>
      </c>
      <c r="C1778">
        <v>0</v>
      </c>
      <c r="D1778">
        <v>98</v>
      </c>
      <c r="E1778">
        <v>12</v>
      </c>
      <c r="F1778">
        <v>2</v>
      </c>
      <c r="G1778" t="s">
        <v>10</v>
      </c>
      <c r="H1778" t="s">
        <v>48</v>
      </c>
    </row>
    <row r="1779" spans="1:8" x14ac:dyDescent="0.25">
      <c r="A1779" t="s">
        <v>5589</v>
      </c>
      <c r="B1779" t="s">
        <v>324</v>
      </c>
      <c r="C1779">
        <v>0</v>
      </c>
      <c r="D1779">
        <v>61</v>
      </c>
      <c r="E1779">
        <v>30</v>
      </c>
      <c r="F1779">
        <v>2</v>
      </c>
      <c r="G1779" t="s">
        <v>10</v>
      </c>
      <c r="H1779" t="s">
        <v>48</v>
      </c>
    </row>
    <row r="1780" spans="1:8" x14ac:dyDescent="0.25">
      <c r="A1780" t="s">
        <v>5605</v>
      </c>
      <c r="B1780" t="s">
        <v>470</v>
      </c>
      <c r="C1780">
        <v>0</v>
      </c>
      <c r="D1780">
        <v>97</v>
      </c>
      <c r="E1780">
        <v>12</v>
      </c>
      <c r="F1780">
        <v>2</v>
      </c>
      <c r="G1780" t="s">
        <v>10</v>
      </c>
      <c r="H1780" t="s">
        <v>48</v>
      </c>
    </row>
    <row r="1781" spans="1:8" x14ac:dyDescent="0.25">
      <c r="A1781" t="s">
        <v>5605</v>
      </c>
      <c r="B1781" t="s">
        <v>1065</v>
      </c>
      <c r="C1781">
        <v>0</v>
      </c>
      <c r="D1781">
        <v>19</v>
      </c>
      <c r="E1781">
        <v>8</v>
      </c>
      <c r="F1781">
        <v>2</v>
      </c>
      <c r="G1781" t="s">
        <v>10</v>
      </c>
      <c r="H1781" t="s">
        <v>48</v>
      </c>
    </row>
    <row r="1782" spans="1:8" x14ac:dyDescent="0.25">
      <c r="A1782" t="s">
        <v>5611</v>
      </c>
      <c r="B1782" t="s">
        <v>881</v>
      </c>
      <c r="C1782">
        <v>0</v>
      </c>
      <c r="D1782">
        <v>33</v>
      </c>
      <c r="E1782">
        <v>9</v>
      </c>
      <c r="F1782">
        <v>2</v>
      </c>
      <c r="G1782" t="s">
        <v>10</v>
      </c>
      <c r="H1782" t="s">
        <v>48</v>
      </c>
    </row>
    <row r="1783" spans="1:8" x14ac:dyDescent="0.25">
      <c r="A1783" t="s">
        <v>5614</v>
      </c>
      <c r="B1783" t="s">
        <v>1553</v>
      </c>
      <c r="C1783">
        <v>0</v>
      </c>
      <c r="D1783">
        <v>20</v>
      </c>
      <c r="E1783">
        <v>9</v>
      </c>
      <c r="F1783">
        <v>2</v>
      </c>
      <c r="G1783" t="s">
        <v>10</v>
      </c>
      <c r="H1783" t="s">
        <v>48</v>
      </c>
    </row>
    <row r="1784" spans="1:8" x14ac:dyDescent="0.25">
      <c r="A1784" t="s">
        <v>5643</v>
      </c>
      <c r="B1784" t="s">
        <v>55</v>
      </c>
      <c r="C1784">
        <v>0</v>
      </c>
      <c r="D1784">
        <v>18</v>
      </c>
      <c r="E1784">
        <v>3</v>
      </c>
      <c r="F1784">
        <v>2</v>
      </c>
      <c r="G1784" t="s">
        <v>10</v>
      </c>
      <c r="H1784" t="s">
        <v>48</v>
      </c>
    </row>
    <row r="1785" spans="1:8" x14ac:dyDescent="0.25">
      <c r="A1785" t="s">
        <v>5663</v>
      </c>
      <c r="B1785" t="s">
        <v>693</v>
      </c>
      <c r="C1785">
        <v>0</v>
      </c>
      <c r="D1785">
        <v>60</v>
      </c>
      <c r="E1785">
        <v>11</v>
      </c>
      <c r="F1785">
        <v>2</v>
      </c>
      <c r="G1785" t="s">
        <v>10</v>
      </c>
      <c r="H1785" t="s">
        <v>48</v>
      </c>
    </row>
    <row r="1786" spans="1:8" x14ac:dyDescent="0.25">
      <c r="A1786" t="s">
        <v>5670</v>
      </c>
      <c r="B1786" t="s">
        <v>1065</v>
      </c>
      <c r="C1786">
        <v>0</v>
      </c>
      <c r="D1786">
        <v>19</v>
      </c>
      <c r="E1786">
        <v>8</v>
      </c>
      <c r="F1786">
        <v>2</v>
      </c>
      <c r="G1786" t="s">
        <v>10</v>
      </c>
      <c r="H1786" t="s">
        <v>48</v>
      </c>
    </row>
    <row r="1787" spans="1:8" x14ac:dyDescent="0.25">
      <c r="A1787" t="s">
        <v>5678</v>
      </c>
      <c r="B1787" t="s">
        <v>2552</v>
      </c>
      <c r="C1787">
        <v>0</v>
      </c>
      <c r="D1787">
        <v>27</v>
      </c>
      <c r="E1787">
        <v>9</v>
      </c>
      <c r="F1787">
        <v>2</v>
      </c>
      <c r="G1787" t="s">
        <v>10</v>
      </c>
      <c r="H1787" t="s">
        <v>48</v>
      </c>
    </row>
    <row r="1788" spans="1:8" x14ac:dyDescent="0.25">
      <c r="A1788" t="s">
        <v>5702</v>
      </c>
      <c r="B1788" t="s">
        <v>1456</v>
      </c>
      <c r="C1788">
        <v>0</v>
      </c>
      <c r="D1788">
        <v>25</v>
      </c>
      <c r="E1788">
        <v>12</v>
      </c>
      <c r="F1788">
        <v>2</v>
      </c>
      <c r="G1788" t="s">
        <v>10</v>
      </c>
      <c r="H1788" t="s">
        <v>48</v>
      </c>
    </row>
    <row r="1789" spans="1:8" x14ac:dyDescent="0.25">
      <c r="A1789" t="s">
        <v>5714</v>
      </c>
      <c r="B1789" t="s">
        <v>1327</v>
      </c>
      <c r="C1789">
        <v>0</v>
      </c>
      <c r="D1789">
        <v>18</v>
      </c>
      <c r="E1789">
        <v>8</v>
      </c>
      <c r="F1789">
        <v>2</v>
      </c>
      <c r="G1789" t="s">
        <v>10</v>
      </c>
      <c r="H1789" t="s">
        <v>48</v>
      </c>
    </row>
    <row r="1790" spans="1:8" x14ac:dyDescent="0.25">
      <c r="A1790" t="s">
        <v>5729</v>
      </c>
      <c r="B1790" t="s">
        <v>1065</v>
      </c>
      <c r="C1790">
        <v>0</v>
      </c>
      <c r="D1790">
        <v>19</v>
      </c>
      <c r="E1790">
        <v>8</v>
      </c>
      <c r="F1790">
        <v>2</v>
      </c>
      <c r="G1790" t="s">
        <v>10</v>
      </c>
      <c r="H1790" t="s">
        <v>48</v>
      </c>
    </row>
    <row r="1791" spans="1:8" x14ac:dyDescent="0.25">
      <c r="A1791" t="s">
        <v>5736</v>
      </c>
      <c r="B1791" t="s">
        <v>598</v>
      </c>
      <c r="C1791">
        <v>0</v>
      </c>
      <c r="D1791">
        <v>103</v>
      </c>
      <c r="E1791">
        <v>36</v>
      </c>
      <c r="F1791">
        <v>2</v>
      </c>
      <c r="G1791" t="s">
        <v>10</v>
      </c>
      <c r="H1791" t="s">
        <v>48</v>
      </c>
    </row>
    <row r="1792" spans="1:8" x14ac:dyDescent="0.25">
      <c r="A1792" t="s">
        <v>5737</v>
      </c>
      <c r="B1792" t="s">
        <v>1094</v>
      </c>
      <c r="C1792">
        <v>0</v>
      </c>
      <c r="D1792">
        <v>28</v>
      </c>
      <c r="E1792">
        <v>10</v>
      </c>
      <c r="F1792">
        <v>2</v>
      </c>
      <c r="G1792" t="s">
        <v>10</v>
      </c>
      <c r="H1792" t="s">
        <v>48</v>
      </c>
    </row>
    <row r="1793" spans="1:8" x14ac:dyDescent="0.25">
      <c r="A1793" t="s">
        <v>5742</v>
      </c>
      <c r="B1793" t="s">
        <v>1506</v>
      </c>
      <c r="C1793">
        <v>0</v>
      </c>
      <c r="D1793">
        <v>25</v>
      </c>
      <c r="E1793">
        <v>2</v>
      </c>
      <c r="F1793">
        <v>2</v>
      </c>
      <c r="G1793" t="s">
        <v>10</v>
      </c>
      <c r="H1793" t="s">
        <v>48</v>
      </c>
    </row>
    <row r="1794" spans="1:8" x14ac:dyDescent="0.25">
      <c r="A1794" t="s">
        <v>5773</v>
      </c>
      <c r="B1794" t="s">
        <v>1470</v>
      </c>
      <c r="C1794">
        <v>0</v>
      </c>
      <c r="D1794">
        <v>59</v>
      </c>
      <c r="E1794">
        <v>12</v>
      </c>
      <c r="F1794">
        <v>2</v>
      </c>
      <c r="G1794" t="s">
        <v>10</v>
      </c>
      <c r="H1794" t="s">
        <v>48</v>
      </c>
    </row>
    <row r="1795" spans="1:8" x14ac:dyDescent="0.25">
      <c r="A1795" t="s">
        <v>5785</v>
      </c>
      <c r="B1795" t="s">
        <v>881</v>
      </c>
      <c r="C1795">
        <v>0</v>
      </c>
      <c r="D1795">
        <v>33</v>
      </c>
      <c r="E1795">
        <v>9</v>
      </c>
      <c r="F1795">
        <v>2</v>
      </c>
      <c r="G1795" t="s">
        <v>10</v>
      </c>
      <c r="H1795" t="s">
        <v>48</v>
      </c>
    </row>
    <row r="1796" spans="1:8" x14ac:dyDescent="0.25">
      <c r="A1796" t="s">
        <v>5835</v>
      </c>
      <c r="B1796" t="s">
        <v>1738</v>
      </c>
      <c r="C1796">
        <v>0</v>
      </c>
      <c r="D1796">
        <v>12</v>
      </c>
      <c r="E1796">
        <v>1</v>
      </c>
      <c r="F1796">
        <v>2</v>
      </c>
      <c r="G1796" t="s">
        <v>10</v>
      </c>
      <c r="H1796" t="s">
        <v>48</v>
      </c>
    </row>
    <row r="1797" spans="1:8" x14ac:dyDescent="0.25">
      <c r="A1797" t="s">
        <v>5838</v>
      </c>
      <c r="B1797" t="s">
        <v>1859</v>
      </c>
      <c r="C1797">
        <v>0</v>
      </c>
      <c r="D1797">
        <v>61</v>
      </c>
      <c r="E1797">
        <v>28</v>
      </c>
      <c r="F1797">
        <v>2</v>
      </c>
      <c r="G1797" t="s">
        <v>10</v>
      </c>
      <c r="H1797" t="s">
        <v>48</v>
      </c>
    </row>
    <row r="1798" spans="1:8" x14ac:dyDescent="0.25">
      <c r="A1798" t="s">
        <v>5869</v>
      </c>
      <c r="B1798" t="s">
        <v>2751</v>
      </c>
      <c r="C1798">
        <v>0</v>
      </c>
      <c r="D1798">
        <v>101</v>
      </c>
      <c r="E1798">
        <v>11</v>
      </c>
      <c r="F1798">
        <v>2</v>
      </c>
      <c r="G1798" t="s">
        <v>10</v>
      </c>
      <c r="H1798" t="s">
        <v>48</v>
      </c>
    </row>
    <row r="1799" spans="1:8" x14ac:dyDescent="0.25">
      <c r="A1799" t="s">
        <v>5869</v>
      </c>
      <c r="B1799" t="s">
        <v>1292</v>
      </c>
      <c r="C1799">
        <v>0</v>
      </c>
      <c r="D1799">
        <v>31</v>
      </c>
      <c r="E1799">
        <v>9</v>
      </c>
      <c r="F1799">
        <v>2</v>
      </c>
      <c r="G1799" t="s">
        <v>10</v>
      </c>
      <c r="H1799" t="s">
        <v>48</v>
      </c>
    </row>
    <row r="1800" spans="1:8" x14ac:dyDescent="0.25">
      <c r="A1800" t="s">
        <v>5889</v>
      </c>
      <c r="B1800" t="s">
        <v>120</v>
      </c>
      <c r="C1800">
        <v>0</v>
      </c>
      <c r="D1800">
        <v>26</v>
      </c>
      <c r="E1800">
        <v>10</v>
      </c>
      <c r="F1800">
        <v>2</v>
      </c>
      <c r="G1800" t="s">
        <v>10</v>
      </c>
      <c r="H1800" t="s">
        <v>48</v>
      </c>
    </row>
    <row r="1801" spans="1:8" x14ac:dyDescent="0.25">
      <c r="A1801" t="s">
        <v>5937</v>
      </c>
      <c r="B1801" t="s">
        <v>376</v>
      </c>
      <c r="C1801">
        <v>0</v>
      </c>
      <c r="D1801">
        <v>100</v>
      </c>
      <c r="E1801">
        <v>28</v>
      </c>
      <c r="F1801">
        <v>2</v>
      </c>
      <c r="G1801" t="s">
        <v>10</v>
      </c>
      <c r="H1801" t="s">
        <v>48</v>
      </c>
    </row>
    <row r="1802" spans="1:8" x14ac:dyDescent="0.25">
      <c r="A1802" t="s">
        <v>38</v>
      </c>
      <c r="B1802" t="s">
        <v>44</v>
      </c>
      <c r="C1802">
        <v>0</v>
      </c>
      <c r="D1802">
        <v>40</v>
      </c>
      <c r="E1802">
        <v>6</v>
      </c>
      <c r="F1802">
        <v>5</v>
      </c>
      <c r="G1802" t="s">
        <v>10</v>
      </c>
      <c r="H1802" t="s">
        <v>45</v>
      </c>
    </row>
    <row r="1803" spans="1:8" x14ac:dyDescent="0.25">
      <c r="A1803" t="s">
        <v>71</v>
      </c>
      <c r="B1803" t="s">
        <v>75</v>
      </c>
      <c r="C1803">
        <v>0</v>
      </c>
      <c r="D1803">
        <v>170</v>
      </c>
      <c r="E1803">
        <v>25</v>
      </c>
      <c r="F1803">
        <v>5</v>
      </c>
      <c r="G1803" t="s">
        <v>10</v>
      </c>
      <c r="H1803" t="s">
        <v>11</v>
      </c>
    </row>
    <row r="1804" spans="1:8" x14ac:dyDescent="0.25">
      <c r="A1804" t="s">
        <v>99</v>
      </c>
      <c r="B1804" t="s">
        <v>101</v>
      </c>
      <c r="C1804">
        <v>0</v>
      </c>
      <c r="D1804">
        <v>666</v>
      </c>
      <c r="E1804">
        <v>120</v>
      </c>
      <c r="F1804">
        <v>5</v>
      </c>
      <c r="G1804" t="s">
        <v>10</v>
      </c>
      <c r="H1804" t="s">
        <v>22</v>
      </c>
    </row>
    <row r="1805" spans="1:8" x14ac:dyDescent="0.25">
      <c r="A1805" t="s">
        <v>104</v>
      </c>
      <c r="B1805" t="s">
        <v>108</v>
      </c>
      <c r="C1805">
        <v>0</v>
      </c>
      <c r="D1805">
        <v>54</v>
      </c>
      <c r="E1805">
        <v>8</v>
      </c>
      <c r="F1805">
        <v>5</v>
      </c>
      <c r="G1805" t="s">
        <v>10</v>
      </c>
      <c r="H1805" t="s">
        <v>45</v>
      </c>
    </row>
    <row r="1806" spans="1:8" x14ac:dyDescent="0.25">
      <c r="A1806" t="s">
        <v>205</v>
      </c>
      <c r="B1806" t="s">
        <v>206</v>
      </c>
      <c r="C1806">
        <v>0</v>
      </c>
      <c r="D1806">
        <v>55</v>
      </c>
      <c r="E1806">
        <v>8</v>
      </c>
      <c r="F1806">
        <v>5</v>
      </c>
      <c r="G1806" t="s">
        <v>10</v>
      </c>
      <c r="H1806" t="s">
        <v>29</v>
      </c>
    </row>
    <row r="1807" spans="1:8" x14ac:dyDescent="0.25">
      <c r="A1807" t="s">
        <v>326</v>
      </c>
      <c r="B1807" t="s">
        <v>327</v>
      </c>
      <c r="C1807">
        <v>0</v>
      </c>
      <c r="D1807">
        <v>99</v>
      </c>
      <c r="E1807">
        <v>45</v>
      </c>
      <c r="F1807">
        <v>5</v>
      </c>
      <c r="G1807" t="s">
        <v>10</v>
      </c>
      <c r="H1807" t="s">
        <v>29</v>
      </c>
    </row>
    <row r="1808" spans="1:8" x14ac:dyDescent="0.25">
      <c r="A1808" t="s">
        <v>340</v>
      </c>
      <c r="B1808" t="s">
        <v>166</v>
      </c>
      <c r="C1808">
        <v>0</v>
      </c>
      <c r="D1808">
        <v>93</v>
      </c>
      <c r="E1808">
        <v>45</v>
      </c>
      <c r="F1808">
        <v>5</v>
      </c>
      <c r="G1808" t="s">
        <v>10</v>
      </c>
      <c r="H1808" t="s">
        <v>29</v>
      </c>
    </row>
    <row r="1809" spans="1:8" x14ac:dyDescent="0.25">
      <c r="A1809" t="s">
        <v>369</v>
      </c>
      <c r="B1809" t="s">
        <v>370</v>
      </c>
      <c r="C1809">
        <v>0</v>
      </c>
      <c r="D1809">
        <v>86</v>
      </c>
      <c r="E1809">
        <v>33</v>
      </c>
      <c r="F1809">
        <v>5</v>
      </c>
      <c r="G1809" t="s">
        <v>10</v>
      </c>
      <c r="H1809" t="s">
        <v>29</v>
      </c>
    </row>
    <row r="1810" spans="1:8" x14ac:dyDescent="0.25">
      <c r="A1810" t="s">
        <v>413</v>
      </c>
      <c r="B1810" t="s">
        <v>321</v>
      </c>
      <c r="C1810">
        <v>0</v>
      </c>
      <c r="D1810">
        <v>242</v>
      </c>
      <c r="E1810">
        <v>10</v>
      </c>
      <c r="F1810">
        <v>5</v>
      </c>
      <c r="G1810" t="s">
        <v>10</v>
      </c>
      <c r="H1810" t="s">
        <v>11</v>
      </c>
    </row>
    <row r="1811" spans="1:8" x14ac:dyDescent="0.25">
      <c r="A1811" t="s">
        <v>419</v>
      </c>
      <c r="B1811" t="s">
        <v>422</v>
      </c>
      <c r="C1811">
        <v>0</v>
      </c>
      <c r="D1811">
        <v>81</v>
      </c>
      <c r="E1811">
        <v>24</v>
      </c>
      <c r="F1811">
        <v>5</v>
      </c>
      <c r="G1811" t="s">
        <v>10</v>
      </c>
      <c r="H1811" t="s">
        <v>77</v>
      </c>
    </row>
    <row r="1812" spans="1:8" x14ac:dyDescent="0.25">
      <c r="A1812" t="s">
        <v>545</v>
      </c>
      <c r="B1812" t="s">
        <v>546</v>
      </c>
      <c r="C1812">
        <v>0</v>
      </c>
      <c r="D1812">
        <v>94</v>
      </c>
      <c r="E1812">
        <v>16</v>
      </c>
      <c r="F1812">
        <v>5</v>
      </c>
      <c r="G1812" t="s">
        <v>10</v>
      </c>
      <c r="H1812" t="s">
        <v>91</v>
      </c>
    </row>
    <row r="1813" spans="1:8" x14ac:dyDescent="0.25">
      <c r="A1813" t="s">
        <v>662</v>
      </c>
      <c r="B1813" t="s">
        <v>663</v>
      </c>
      <c r="C1813">
        <v>0</v>
      </c>
      <c r="D1813">
        <v>79</v>
      </c>
      <c r="E1813">
        <v>35</v>
      </c>
      <c r="F1813">
        <v>5</v>
      </c>
      <c r="G1813" t="s">
        <v>10</v>
      </c>
      <c r="H1813" t="s">
        <v>91</v>
      </c>
    </row>
    <row r="1814" spans="1:8" x14ac:dyDescent="0.25">
      <c r="A1814" t="s">
        <v>720</v>
      </c>
      <c r="B1814" t="s">
        <v>721</v>
      </c>
      <c r="C1814">
        <v>0</v>
      </c>
      <c r="D1814">
        <v>206</v>
      </c>
      <c r="E1814">
        <v>25</v>
      </c>
      <c r="F1814">
        <v>5</v>
      </c>
      <c r="G1814" t="s">
        <v>10</v>
      </c>
      <c r="H1814" t="s">
        <v>77</v>
      </c>
    </row>
    <row r="1815" spans="1:8" x14ac:dyDescent="0.25">
      <c r="A1815" t="s">
        <v>813</v>
      </c>
      <c r="B1815" t="s">
        <v>62</v>
      </c>
      <c r="C1815">
        <v>0</v>
      </c>
      <c r="D1815">
        <v>249</v>
      </c>
      <c r="E1815">
        <v>30</v>
      </c>
      <c r="F1815">
        <v>5</v>
      </c>
      <c r="G1815" t="s">
        <v>10</v>
      </c>
      <c r="H1815" t="s">
        <v>11</v>
      </c>
    </row>
    <row r="1816" spans="1:8" x14ac:dyDescent="0.25">
      <c r="A1816" t="s">
        <v>846</v>
      </c>
      <c r="B1816" t="s">
        <v>663</v>
      </c>
      <c r="C1816">
        <v>0</v>
      </c>
      <c r="D1816">
        <v>79</v>
      </c>
      <c r="E1816">
        <v>35</v>
      </c>
      <c r="F1816">
        <v>5</v>
      </c>
      <c r="G1816" t="s">
        <v>10</v>
      </c>
      <c r="H1816" t="s">
        <v>91</v>
      </c>
    </row>
    <row r="1817" spans="1:8" x14ac:dyDescent="0.25">
      <c r="A1817" t="s">
        <v>903</v>
      </c>
      <c r="B1817" t="s">
        <v>905</v>
      </c>
      <c r="C1817">
        <v>0</v>
      </c>
      <c r="D1817">
        <v>235</v>
      </c>
      <c r="E1817">
        <v>7</v>
      </c>
      <c r="F1817">
        <v>5</v>
      </c>
      <c r="G1817" t="s">
        <v>10</v>
      </c>
      <c r="H1817" t="s">
        <v>11</v>
      </c>
    </row>
    <row r="1818" spans="1:8" x14ac:dyDescent="0.25">
      <c r="A1818" t="s">
        <v>1020</v>
      </c>
      <c r="B1818" t="s">
        <v>1021</v>
      </c>
      <c r="C1818">
        <v>0</v>
      </c>
      <c r="D1818">
        <v>76</v>
      </c>
      <c r="E1818">
        <v>2</v>
      </c>
      <c r="F1818">
        <v>5</v>
      </c>
      <c r="G1818" t="s">
        <v>10</v>
      </c>
      <c r="H1818" t="s">
        <v>77</v>
      </c>
    </row>
    <row r="1819" spans="1:8" x14ac:dyDescent="0.25">
      <c r="A1819" t="s">
        <v>1086</v>
      </c>
      <c r="B1819" t="s">
        <v>108</v>
      </c>
      <c r="C1819">
        <v>0</v>
      </c>
      <c r="D1819">
        <v>54</v>
      </c>
      <c r="E1819">
        <v>8</v>
      </c>
      <c r="F1819">
        <v>5</v>
      </c>
      <c r="G1819" t="s">
        <v>10</v>
      </c>
      <c r="H1819" t="s">
        <v>45</v>
      </c>
    </row>
    <row r="1820" spans="1:8" x14ac:dyDescent="0.25">
      <c r="A1820" t="s">
        <v>1124</v>
      </c>
      <c r="B1820" t="s">
        <v>701</v>
      </c>
      <c r="C1820">
        <v>0</v>
      </c>
      <c r="D1820">
        <v>273</v>
      </c>
      <c r="E1820">
        <v>14</v>
      </c>
      <c r="F1820">
        <v>5</v>
      </c>
      <c r="G1820" t="s">
        <v>10</v>
      </c>
      <c r="H1820" t="s">
        <v>22</v>
      </c>
    </row>
    <row r="1821" spans="1:8" x14ac:dyDescent="0.25">
      <c r="A1821" t="s">
        <v>1159</v>
      </c>
      <c r="B1821" t="s">
        <v>1160</v>
      </c>
      <c r="C1821">
        <v>0</v>
      </c>
      <c r="D1821">
        <v>88</v>
      </c>
      <c r="E1821">
        <v>9</v>
      </c>
      <c r="F1821">
        <v>5</v>
      </c>
      <c r="G1821" t="s">
        <v>10</v>
      </c>
      <c r="H1821" t="s">
        <v>11</v>
      </c>
    </row>
    <row r="1822" spans="1:8" x14ac:dyDescent="0.25">
      <c r="A1822" t="s">
        <v>1239</v>
      </c>
      <c r="B1822" t="s">
        <v>1241</v>
      </c>
      <c r="C1822">
        <v>0</v>
      </c>
      <c r="D1822">
        <v>117</v>
      </c>
      <c r="E1822">
        <v>45</v>
      </c>
      <c r="F1822">
        <v>5</v>
      </c>
      <c r="G1822" t="s">
        <v>10</v>
      </c>
      <c r="H1822" t="s">
        <v>91</v>
      </c>
    </row>
    <row r="1823" spans="1:8" x14ac:dyDescent="0.25">
      <c r="A1823" t="s">
        <v>1251</v>
      </c>
      <c r="B1823" t="s">
        <v>1252</v>
      </c>
      <c r="C1823">
        <v>0</v>
      </c>
      <c r="D1823">
        <v>95</v>
      </c>
      <c r="E1823">
        <v>2</v>
      </c>
      <c r="F1823">
        <v>5</v>
      </c>
      <c r="G1823" t="s">
        <v>10</v>
      </c>
      <c r="H1823" t="s">
        <v>29</v>
      </c>
    </row>
    <row r="1824" spans="1:8" x14ac:dyDescent="0.25">
      <c r="A1824" t="s">
        <v>1287</v>
      </c>
      <c r="B1824" t="s">
        <v>1069</v>
      </c>
      <c r="C1824">
        <v>0</v>
      </c>
      <c r="D1824">
        <v>120</v>
      </c>
      <c r="E1824">
        <v>26</v>
      </c>
      <c r="F1824">
        <v>5</v>
      </c>
      <c r="G1824" t="s">
        <v>10</v>
      </c>
      <c r="H1824" t="s">
        <v>77</v>
      </c>
    </row>
    <row r="1825" spans="1:8" x14ac:dyDescent="0.25">
      <c r="A1825" t="s">
        <v>1288</v>
      </c>
      <c r="B1825" t="s">
        <v>1289</v>
      </c>
      <c r="C1825">
        <v>0</v>
      </c>
      <c r="D1825">
        <v>52</v>
      </c>
      <c r="E1825">
        <v>16</v>
      </c>
      <c r="F1825">
        <v>5</v>
      </c>
      <c r="G1825" t="s">
        <v>10</v>
      </c>
      <c r="H1825" t="s">
        <v>45</v>
      </c>
    </row>
    <row r="1826" spans="1:8" x14ac:dyDescent="0.25">
      <c r="A1826" t="s">
        <v>1293</v>
      </c>
      <c r="B1826" t="s">
        <v>485</v>
      </c>
      <c r="C1826">
        <v>0</v>
      </c>
      <c r="D1826">
        <v>44</v>
      </c>
      <c r="E1826">
        <v>14</v>
      </c>
      <c r="F1826">
        <v>5</v>
      </c>
      <c r="G1826" t="s">
        <v>10</v>
      </c>
      <c r="H1826" t="s">
        <v>45</v>
      </c>
    </row>
    <row r="1827" spans="1:8" x14ac:dyDescent="0.25">
      <c r="A1827" t="s">
        <v>1403</v>
      </c>
      <c r="B1827" t="s">
        <v>1404</v>
      </c>
      <c r="C1827">
        <v>0</v>
      </c>
      <c r="D1827">
        <v>42</v>
      </c>
      <c r="E1827">
        <v>16</v>
      </c>
      <c r="F1827">
        <v>5</v>
      </c>
      <c r="G1827" t="s">
        <v>10</v>
      </c>
      <c r="H1827" t="s">
        <v>45</v>
      </c>
    </row>
    <row r="1828" spans="1:8" x14ac:dyDescent="0.25">
      <c r="A1828" t="s">
        <v>1452</v>
      </c>
      <c r="B1828" t="s">
        <v>83</v>
      </c>
      <c r="C1828">
        <v>0</v>
      </c>
      <c r="D1828">
        <v>66</v>
      </c>
      <c r="E1828">
        <v>16</v>
      </c>
      <c r="F1828">
        <v>5</v>
      </c>
      <c r="G1828" t="s">
        <v>10</v>
      </c>
      <c r="H1828" t="s">
        <v>29</v>
      </c>
    </row>
    <row r="1829" spans="1:8" x14ac:dyDescent="0.25">
      <c r="A1829" t="s">
        <v>1458</v>
      </c>
      <c r="B1829" t="s">
        <v>1459</v>
      </c>
      <c r="C1829">
        <v>0</v>
      </c>
      <c r="D1829">
        <v>43</v>
      </c>
      <c r="E1829">
        <v>20</v>
      </c>
      <c r="F1829">
        <v>5</v>
      </c>
      <c r="G1829" t="s">
        <v>10</v>
      </c>
      <c r="H1829" t="s">
        <v>45</v>
      </c>
    </row>
    <row r="1830" spans="1:8" x14ac:dyDescent="0.25">
      <c r="A1830" t="s">
        <v>1501</v>
      </c>
      <c r="B1830" t="s">
        <v>50</v>
      </c>
      <c r="C1830">
        <v>0</v>
      </c>
      <c r="D1830">
        <v>170</v>
      </c>
      <c r="E1830">
        <v>69</v>
      </c>
      <c r="F1830">
        <v>5</v>
      </c>
      <c r="G1830" t="s">
        <v>10</v>
      </c>
      <c r="H1830" t="s">
        <v>11</v>
      </c>
    </row>
    <row r="1831" spans="1:8" x14ac:dyDescent="0.25">
      <c r="A1831" t="s">
        <v>1556</v>
      </c>
      <c r="B1831" t="s">
        <v>1558</v>
      </c>
      <c r="C1831">
        <v>0</v>
      </c>
      <c r="D1831">
        <v>142</v>
      </c>
      <c r="E1831">
        <v>68</v>
      </c>
      <c r="F1831">
        <v>5</v>
      </c>
      <c r="G1831" t="s">
        <v>10</v>
      </c>
      <c r="H1831" t="s">
        <v>11</v>
      </c>
    </row>
    <row r="1832" spans="1:8" x14ac:dyDescent="0.25">
      <c r="A1832" t="s">
        <v>1652</v>
      </c>
      <c r="B1832" t="s">
        <v>1653</v>
      </c>
      <c r="C1832">
        <v>0</v>
      </c>
      <c r="D1832">
        <v>192</v>
      </c>
      <c r="E1832">
        <v>90</v>
      </c>
      <c r="F1832">
        <v>5</v>
      </c>
      <c r="G1832" t="s">
        <v>10</v>
      </c>
      <c r="H1832" t="s">
        <v>77</v>
      </c>
    </row>
    <row r="1833" spans="1:8" x14ac:dyDescent="0.25">
      <c r="A1833" t="s">
        <v>1693</v>
      </c>
      <c r="B1833" t="s">
        <v>635</v>
      </c>
      <c r="C1833">
        <v>0</v>
      </c>
      <c r="D1833">
        <v>673</v>
      </c>
      <c r="E1833">
        <v>316</v>
      </c>
      <c r="F1833">
        <v>5</v>
      </c>
      <c r="G1833" t="s">
        <v>10</v>
      </c>
      <c r="H1833" t="s">
        <v>22</v>
      </c>
    </row>
    <row r="1834" spans="1:8" x14ac:dyDescent="0.25">
      <c r="A1834" t="s">
        <v>1720</v>
      </c>
      <c r="B1834" t="s">
        <v>1721</v>
      </c>
      <c r="C1834">
        <v>0</v>
      </c>
      <c r="D1834">
        <v>53</v>
      </c>
      <c r="E1834">
        <v>2</v>
      </c>
      <c r="F1834">
        <v>5</v>
      </c>
      <c r="G1834" t="s">
        <v>10</v>
      </c>
      <c r="H1834" t="s">
        <v>45</v>
      </c>
    </row>
    <row r="1835" spans="1:8" x14ac:dyDescent="0.25">
      <c r="A1835" t="s">
        <v>1743</v>
      </c>
      <c r="B1835" t="s">
        <v>240</v>
      </c>
      <c r="C1835">
        <v>0</v>
      </c>
      <c r="D1835">
        <v>285</v>
      </c>
      <c r="E1835">
        <v>117</v>
      </c>
      <c r="F1835">
        <v>5</v>
      </c>
      <c r="G1835" t="s">
        <v>10</v>
      </c>
      <c r="H1835" t="s">
        <v>22</v>
      </c>
    </row>
    <row r="1836" spans="1:8" x14ac:dyDescent="0.25">
      <c r="A1836" t="s">
        <v>1772</v>
      </c>
      <c r="B1836" t="s">
        <v>1618</v>
      </c>
      <c r="C1836">
        <v>0</v>
      </c>
      <c r="D1836">
        <v>231</v>
      </c>
      <c r="E1836">
        <v>97</v>
      </c>
      <c r="F1836">
        <v>5</v>
      </c>
      <c r="G1836" t="s">
        <v>10</v>
      </c>
      <c r="H1836" t="s">
        <v>91</v>
      </c>
    </row>
    <row r="1837" spans="1:8" x14ac:dyDescent="0.25">
      <c r="A1837" t="s">
        <v>1796</v>
      </c>
      <c r="B1837" t="s">
        <v>1797</v>
      </c>
      <c r="C1837">
        <v>0</v>
      </c>
      <c r="D1837">
        <v>246</v>
      </c>
      <c r="E1837">
        <v>25</v>
      </c>
      <c r="F1837">
        <v>5</v>
      </c>
      <c r="G1837" t="s">
        <v>10</v>
      </c>
      <c r="H1837" t="s">
        <v>77</v>
      </c>
    </row>
    <row r="1838" spans="1:8" x14ac:dyDescent="0.25">
      <c r="A1838" t="s">
        <v>1805</v>
      </c>
      <c r="B1838" t="s">
        <v>582</v>
      </c>
      <c r="C1838">
        <v>0</v>
      </c>
      <c r="D1838">
        <v>42</v>
      </c>
      <c r="E1838">
        <v>3</v>
      </c>
      <c r="F1838">
        <v>5</v>
      </c>
      <c r="G1838" t="s">
        <v>10</v>
      </c>
      <c r="H1838" t="s">
        <v>91</v>
      </c>
    </row>
    <row r="1839" spans="1:8" x14ac:dyDescent="0.25">
      <c r="A1839" t="s">
        <v>1832</v>
      </c>
      <c r="B1839" t="s">
        <v>61</v>
      </c>
      <c r="C1839">
        <v>0</v>
      </c>
      <c r="D1839">
        <v>55</v>
      </c>
      <c r="E1839">
        <v>12</v>
      </c>
      <c r="F1839">
        <v>5</v>
      </c>
      <c r="G1839" t="s">
        <v>10</v>
      </c>
      <c r="H1839" t="s">
        <v>45</v>
      </c>
    </row>
    <row r="1840" spans="1:8" x14ac:dyDescent="0.25">
      <c r="A1840" t="s">
        <v>1834</v>
      </c>
      <c r="B1840" t="s">
        <v>1835</v>
      </c>
      <c r="C1840">
        <v>0</v>
      </c>
      <c r="D1840">
        <v>98</v>
      </c>
      <c r="E1840">
        <v>39</v>
      </c>
      <c r="F1840">
        <v>5</v>
      </c>
      <c r="G1840" t="s">
        <v>10</v>
      </c>
      <c r="H1840" t="s">
        <v>29</v>
      </c>
    </row>
    <row r="1841" spans="1:8" x14ac:dyDescent="0.25">
      <c r="A1841" t="s">
        <v>1861</v>
      </c>
      <c r="B1841" t="s">
        <v>141</v>
      </c>
      <c r="C1841">
        <v>0</v>
      </c>
      <c r="D1841">
        <v>132</v>
      </c>
      <c r="E1841">
        <v>26</v>
      </c>
      <c r="F1841">
        <v>5</v>
      </c>
      <c r="G1841" t="s">
        <v>10</v>
      </c>
      <c r="H1841" t="s">
        <v>11</v>
      </c>
    </row>
    <row r="1842" spans="1:8" x14ac:dyDescent="0.25">
      <c r="A1842" t="s">
        <v>1909</v>
      </c>
      <c r="B1842" t="s">
        <v>44</v>
      </c>
      <c r="C1842">
        <v>0</v>
      </c>
      <c r="D1842">
        <v>40</v>
      </c>
      <c r="E1842">
        <v>6</v>
      </c>
      <c r="F1842">
        <v>5</v>
      </c>
      <c r="G1842" t="s">
        <v>10</v>
      </c>
      <c r="H1842" t="s">
        <v>45</v>
      </c>
    </row>
    <row r="1843" spans="1:8" x14ac:dyDescent="0.25">
      <c r="A1843" t="s">
        <v>1959</v>
      </c>
      <c r="B1843" t="s">
        <v>421</v>
      </c>
      <c r="C1843">
        <v>0</v>
      </c>
      <c r="D1843">
        <v>134</v>
      </c>
      <c r="E1843">
        <v>31</v>
      </c>
      <c r="F1843">
        <v>5</v>
      </c>
      <c r="G1843" t="s">
        <v>10</v>
      </c>
      <c r="H1843" t="s">
        <v>22</v>
      </c>
    </row>
    <row r="1844" spans="1:8" x14ac:dyDescent="0.25">
      <c r="A1844" t="s">
        <v>2002</v>
      </c>
      <c r="B1844" t="s">
        <v>1045</v>
      </c>
      <c r="C1844">
        <v>0</v>
      </c>
      <c r="D1844">
        <v>23</v>
      </c>
      <c r="E1844">
        <v>8</v>
      </c>
      <c r="F1844">
        <v>5</v>
      </c>
      <c r="G1844" t="s">
        <v>10</v>
      </c>
      <c r="H1844" t="s">
        <v>45</v>
      </c>
    </row>
    <row r="1845" spans="1:8" x14ac:dyDescent="0.25">
      <c r="A1845" t="s">
        <v>2010</v>
      </c>
      <c r="B1845" t="s">
        <v>359</v>
      </c>
      <c r="C1845">
        <v>0</v>
      </c>
      <c r="D1845">
        <v>1058</v>
      </c>
      <c r="E1845">
        <v>74</v>
      </c>
      <c r="F1845">
        <v>5</v>
      </c>
      <c r="G1845" t="s">
        <v>10</v>
      </c>
      <c r="H1845" t="s">
        <v>22</v>
      </c>
    </row>
    <row r="1846" spans="1:8" x14ac:dyDescent="0.25">
      <c r="A1846" t="s">
        <v>2032</v>
      </c>
      <c r="B1846" t="s">
        <v>767</v>
      </c>
      <c r="C1846">
        <v>0</v>
      </c>
      <c r="D1846">
        <v>60</v>
      </c>
      <c r="E1846">
        <v>1</v>
      </c>
      <c r="F1846">
        <v>5</v>
      </c>
      <c r="G1846" t="s">
        <v>10</v>
      </c>
      <c r="H1846" t="s">
        <v>29</v>
      </c>
    </row>
    <row r="1847" spans="1:8" x14ac:dyDescent="0.25">
      <c r="A1847" t="s">
        <v>2047</v>
      </c>
      <c r="B1847" t="s">
        <v>2048</v>
      </c>
      <c r="C1847">
        <v>0</v>
      </c>
      <c r="D1847">
        <v>83</v>
      </c>
      <c r="E1847">
        <v>34</v>
      </c>
      <c r="F1847">
        <v>5</v>
      </c>
      <c r="G1847" t="s">
        <v>10</v>
      </c>
      <c r="H1847" t="s">
        <v>77</v>
      </c>
    </row>
    <row r="1848" spans="1:8" x14ac:dyDescent="0.25">
      <c r="A1848" t="s">
        <v>2058</v>
      </c>
      <c r="B1848" t="s">
        <v>1749</v>
      </c>
      <c r="C1848">
        <v>0</v>
      </c>
      <c r="D1848">
        <v>72</v>
      </c>
      <c r="E1848">
        <v>35</v>
      </c>
      <c r="F1848">
        <v>5</v>
      </c>
      <c r="G1848" t="s">
        <v>10</v>
      </c>
      <c r="H1848" t="s">
        <v>29</v>
      </c>
    </row>
    <row r="1849" spans="1:8" x14ac:dyDescent="0.25">
      <c r="A1849" t="s">
        <v>2106</v>
      </c>
      <c r="B1849" t="s">
        <v>527</v>
      </c>
      <c r="C1849">
        <v>0</v>
      </c>
      <c r="D1849">
        <v>47</v>
      </c>
      <c r="E1849">
        <v>15</v>
      </c>
      <c r="F1849">
        <v>5</v>
      </c>
      <c r="G1849" t="s">
        <v>10</v>
      </c>
      <c r="H1849" t="s">
        <v>22</v>
      </c>
    </row>
    <row r="1850" spans="1:8" x14ac:dyDescent="0.25">
      <c r="A1850" t="s">
        <v>2116</v>
      </c>
      <c r="B1850" t="s">
        <v>2117</v>
      </c>
      <c r="C1850">
        <v>0</v>
      </c>
      <c r="D1850">
        <v>73</v>
      </c>
      <c r="E1850">
        <v>12</v>
      </c>
      <c r="F1850">
        <v>5</v>
      </c>
      <c r="G1850" t="s">
        <v>10</v>
      </c>
      <c r="H1850" t="s">
        <v>29</v>
      </c>
    </row>
    <row r="1851" spans="1:8" x14ac:dyDescent="0.25">
      <c r="A1851" t="s">
        <v>2135</v>
      </c>
      <c r="B1851" t="s">
        <v>2136</v>
      </c>
      <c r="C1851">
        <v>0</v>
      </c>
      <c r="D1851">
        <v>102</v>
      </c>
      <c r="E1851">
        <v>14</v>
      </c>
      <c r="F1851">
        <v>5</v>
      </c>
      <c r="G1851" t="s">
        <v>10</v>
      </c>
      <c r="H1851" t="s">
        <v>11</v>
      </c>
    </row>
    <row r="1852" spans="1:8" x14ac:dyDescent="0.25">
      <c r="A1852" t="s">
        <v>2254</v>
      </c>
      <c r="B1852" t="s">
        <v>76</v>
      </c>
      <c r="C1852">
        <v>0</v>
      </c>
      <c r="D1852">
        <v>145</v>
      </c>
      <c r="E1852">
        <v>7</v>
      </c>
      <c r="F1852">
        <v>5</v>
      </c>
      <c r="G1852" t="s">
        <v>10</v>
      </c>
      <c r="H1852" t="s">
        <v>77</v>
      </c>
    </row>
    <row r="1853" spans="1:8" x14ac:dyDescent="0.25">
      <c r="A1853" t="s">
        <v>2334</v>
      </c>
      <c r="B1853" t="s">
        <v>2290</v>
      </c>
      <c r="C1853">
        <v>0</v>
      </c>
      <c r="D1853">
        <v>59</v>
      </c>
      <c r="E1853">
        <v>28</v>
      </c>
      <c r="F1853">
        <v>5</v>
      </c>
      <c r="G1853" t="s">
        <v>10</v>
      </c>
      <c r="H1853" t="s">
        <v>45</v>
      </c>
    </row>
    <row r="1854" spans="1:8" x14ac:dyDescent="0.25">
      <c r="A1854" t="s">
        <v>2432</v>
      </c>
      <c r="B1854" t="s">
        <v>1219</v>
      </c>
      <c r="C1854">
        <v>0</v>
      </c>
      <c r="D1854">
        <v>66</v>
      </c>
      <c r="E1854">
        <v>12</v>
      </c>
      <c r="F1854">
        <v>5</v>
      </c>
      <c r="G1854" t="s">
        <v>10</v>
      </c>
      <c r="H1854" t="s">
        <v>45</v>
      </c>
    </row>
    <row r="1855" spans="1:8" x14ac:dyDescent="0.25">
      <c r="A1855" t="s">
        <v>2470</v>
      </c>
      <c r="B1855" t="s">
        <v>2201</v>
      </c>
      <c r="C1855">
        <v>0</v>
      </c>
      <c r="D1855">
        <v>224</v>
      </c>
      <c r="E1855">
        <v>72</v>
      </c>
      <c r="F1855">
        <v>5</v>
      </c>
      <c r="G1855" t="s">
        <v>10</v>
      </c>
      <c r="H1855" t="s">
        <v>11</v>
      </c>
    </row>
    <row r="1856" spans="1:8" x14ac:dyDescent="0.25">
      <c r="A1856" t="s">
        <v>2497</v>
      </c>
      <c r="B1856" t="s">
        <v>687</v>
      </c>
      <c r="C1856">
        <v>0</v>
      </c>
      <c r="D1856">
        <v>140</v>
      </c>
      <c r="E1856">
        <v>68</v>
      </c>
      <c r="F1856">
        <v>5</v>
      </c>
      <c r="G1856" t="s">
        <v>10</v>
      </c>
      <c r="H1856" t="s">
        <v>11</v>
      </c>
    </row>
    <row r="1857" spans="1:8" x14ac:dyDescent="0.25">
      <c r="A1857" t="s">
        <v>2501</v>
      </c>
      <c r="B1857" t="s">
        <v>2502</v>
      </c>
      <c r="C1857">
        <v>0</v>
      </c>
      <c r="D1857">
        <v>35</v>
      </c>
      <c r="E1857">
        <v>13</v>
      </c>
      <c r="F1857">
        <v>5</v>
      </c>
      <c r="G1857" t="s">
        <v>10</v>
      </c>
      <c r="H1857" t="s">
        <v>45</v>
      </c>
    </row>
    <row r="1858" spans="1:8" x14ac:dyDescent="0.25">
      <c r="A1858" t="s">
        <v>2522</v>
      </c>
      <c r="B1858" t="s">
        <v>2523</v>
      </c>
      <c r="C1858">
        <v>0</v>
      </c>
      <c r="D1858">
        <v>85</v>
      </c>
      <c r="E1858">
        <v>35</v>
      </c>
      <c r="F1858">
        <v>5</v>
      </c>
      <c r="G1858" t="s">
        <v>10</v>
      </c>
      <c r="H1858" t="s">
        <v>29</v>
      </c>
    </row>
    <row r="1859" spans="1:8" x14ac:dyDescent="0.25">
      <c r="A1859" t="s">
        <v>2597</v>
      </c>
      <c r="B1859" t="s">
        <v>2598</v>
      </c>
      <c r="C1859">
        <v>0</v>
      </c>
      <c r="D1859">
        <v>45</v>
      </c>
      <c r="E1859">
        <v>15</v>
      </c>
      <c r="F1859">
        <v>5</v>
      </c>
      <c r="G1859" t="s">
        <v>10</v>
      </c>
      <c r="H1859" t="s">
        <v>45</v>
      </c>
    </row>
    <row r="1860" spans="1:8" x14ac:dyDescent="0.25">
      <c r="A1860" t="s">
        <v>2609</v>
      </c>
      <c r="B1860" t="s">
        <v>727</v>
      </c>
      <c r="C1860">
        <v>0</v>
      </c>
      <c r="D1860">
        <v>80</v>
      </c>
      <c r="E1860">
        <v>8</v>
      </c>
      <c r="F1860">
        <v>5</v>
      </c>
      <c r="G1860" t="s">
        <v>10</v>
      </c>
      <c r="H1860" t="s">
        <v>22</v>
      </c>
    </row>
    <row r="1861" spans="1:8" x14ac:dyDescent="0.25">
      <c r="A1861" t="s">
        <v>2654</v>
      </c>
      <c r="B1861" t="s">
        <v>1583</v>
      </c>
      <c r="C1861">
        <v>0</v>
      </c>
      <c r="D1861">
        <v>52</v>
      </c>
      <c r="E1861">
        <v>11</v>
      </c>
      <c r="F1861">
        <v>5</v>
      </c>
      <c r="G1861" t="s">
        <v>10</v>
      </c>
      <c r="H1861" t="s">
        <v>29</v>
      </c>
    </row>
    <row r="1862" spans="1:8" x14ac:dyDescent="0.25">
      <c r="A1862" t="s">
        <v>2680</v>
      </c>
      <c r="B1862" t="s">
        <v>318</v>
      </c>
      <c r="C1862">
        <v>0</v>
      </c>
      <c r="D1862">
        <v>225</v>
      </c>
      <c r="E1862">
        <v>67</v>
      </c>
      <c r="F1862">
        <v>5</v>
      </c>
      <c r="G1862" t="s">
        <v>10</v>
      </c>
      <c r="H1862" t="s">
        <v>11</v>
      </c>
    </row>
    <row r="1863" spans="1:8" x14ac:dyDescent="0.25">
      <c r="A1863" t="s">
        <v>2685</v>
      </c>
      <c r="B1863" t="s">
        <v>1289</v>
      </c>
      <c r="C1863">
        <v>0</v>
      </c>
      <c r="D1863">
        <v>52</v>
      </c>
      <c r="E1863">
        <v>16</v>
      </c>
      <c r="F1863">
        <v>5</v>
      </c>
      <c r="G1863" t="s">
        <v>10</v>
      </c>
      <c r="H1863" t="s">
        <v>45</v>
      </c>
    </row>
    <row r="1864" spans="1:8" x14ac:dyDescent="0.25">
      <c r="A1864" t="s">
        <v>2757</v>
      </c>
      <c r="B1864" t="s">
        <v>1398</v>
      </c>
      <c r="C1864">
        <v>0</v>
      </c>
      <c r="D1864">
        <v>57</v>
      </c>
      <c r="E1864">
        <v>14</v>
      </c>
      <c r="F1864">
        <v>5</v>
      </c>
      <c r="G1864" t="s">
        <v>10</v>
      </c>
      <c r="H1864" t="s">
        <v>45</v>
      </c>
    </row>
    <row r="1865" spans="1:8" x14ac:dyDescent="0.25">
      <c r="A1865" t="s">
        <v>2768</v>
      </c>
      <c r="B1865" t="s">
        <v>1768</v>
      </c>
      <c r="C1865">
        <v>0</v>
      </c>
      <c r="D1865">
        <v>76</v>
      </c>
      <c r="E1865">
        <v>23</v>
      </c>
      <c r="F1865">
        <v>5</v>
      </c>
      <c r="G1865" t="s">
        <v>10</v>
      </c>
      <c r="H1865" t="s">
        <v>91</v>
      </c>
    </row>
    <row r="1866" spans="1:8" x14ac:dyDescent="0.25">
      <c r="A1866" t="s">
        <v>2820</v>
      </c>
      <c r="B1866" t="s">
        <v>1904</v>
      </c>
      <c r="C1866">
        <v>0</v>
      </c>
      <c r="D1866">
        <v>119</v>
      </c>
      <c r="E1866">
        <v>12</v>
      </c>
      <c r="F1866">
        <v>5</v>
      </c>
      <c r="G1866" t="s">
        <v>10</v>
      </c>
      <c r="H1866" t="s">
        <v>11</v>
      </c>
    </row>
    <row r="1867" spans="1:8" x14ac:dyDescent="0.25">
      <c r="A1867" t="s">
        <v>2831</v>
      </c>
      <c r="B1867" t="s">
        <v>2832</v>
      </c>
      <c r="C1867">
        <v>0</v>
      </c>
      <c r="D1867">
        <v>112</v>
      </c>
      <c r="E1867">
        <v>12</v>
      </c>
      <c r="F1867">
        <v>5</v>
      </c>
      <c r="G1867" t="s">
        <v>10</v>
      </c>
      <c r="H1867" t="s">
        <v>91</v>
      </c>
    </row>
    <row r="1868" spans="1:8" x14ac:dyDescent="0.25">
      <c r="A1868" t="s">
        <v>2836</v>
      </c>
      <c r="B1868" t="s">
        <v>385</v>
      </c>
      <c r="C1868">
        <v>0</v>
      </c>
      <c r="D1868">
        <v>119</v>
      </c>
      <c r="E1868">
        <v>14</v>
      </c>
      <c r="F1868">
        <v>5</v>
      </c>
      <c r="G1868" t="s">
        <v>10</v>
      </c>
      <c r="H1868" t="s">
        <v>91</v>
      </c>
    </row>
    <row r="1869" spans="1:8" x14ac:dyDescent="0.25">
      <c r="A1869" t="s">
        <v>2874</v>
      </c>
      <c r="B1869" t="s">
        <v>554</v>
      </c>
      <c r="C1869">
        <v>0</v>
      </c>
      <c r="D1869">
        <v>173</v>
      </c>
      <c r="E1869">
        <v>0</v>
      </c>
      <c r="F1869">
        <v>5</v>
      </c>
      <c r="G1869" t="s">
        <v>10</v>
      </c>
      <c r="H1869" t="s">
        <v>77</v>
      </c>
    </row>
    <row r="1870" spans="1:8" x14ac:dyDescent="0.25">
      <c r="A1870" t="s">
        <v>2877</v>
      </c>
      <c r="B1870" t="s">
        <v>1263</v>
      </c>
      <c r="C1870">
        <v>0</v>
      </c>
      <c r="D1870">
        <v>180</v>
      </c>
      <c r="E1870">
        <v>39</v>
      </c>
      <c r="F1870">
        <v>5</v>
      </c>
      <c r="G1870" t="s">
        <v>10</v>
      </c>
      <c r="H1870" t="s">
        <v>77</v>
      </c>
    </row>
    <row r="1871" spans="1:8" x14ac:dyDescent="0.25">
      <c r="A1871" t="s">
        <v>2879</v>
      </c>
      <c r="B1871" t="s">
        <v>640</v>
      </c>
      <c r="C1871">
        <v>0</v>
      </c>
      <c r="D1871">
        <v>147</v>
      </c>
      <c r="E1871">
        <v>72</v>
      </c>
      <c r="F1871">
        <v>5</v>
      </c>
      <c r="G1871" t="s">
        <v>10</v>
      </c>
      <c r="H1871" t="s">
        <v>91</v>
      </c>
    </row>
    <row r="1872" spans="1:8" x14ac:dyDescent="0.25">
      <c r="A1872" t="s">
        <v>2916</v>
      </c>
      <c r="B1872" t="s">
        <v>680</v>
      </c>
      <c r="C1872">
        <v>0</v>
      </c>
      <c r="D1872">
        <v>1552</v>
      </c>
      <c r="E1872">
        <v>109</v>
      </c>
      <c r="F1872">
        <v>5</v>
      </c>
      <c r="G1872" t="s">
        <v>10</v>
      </c>
      <c r="H1872" t="s">
        <v>73</v>
      </c>
    </row>
    <row r="1873" spans="1:8" x14ac:dyDescent="0.25">
      <c r="A1873" t="s">
        <v>2936</v>
      </c>
      <c r="B1873" t="s">
        <v>2747</v>
      </c>
      <c r="C1873">
        <v>0</v>
      </c>
      <c r="D1873">
        <v>56</v>
      </c>
      <c r="E1873">
        <v>25</v>
      </c>
      <c r="F1873">
        <v>5</v>
      </c>
      <c r="G1873" t="s">
        <v>10</v>
      </c>
      <c r="H1873" t="s">
        <v>45</v>
      </c>
    </row>
    <row r="1874" spans="1:8" x14ac:dyDescent="0.25">
      <c r="A1874" t="s">
        <v>3001</v>
      </c>
      <c r="B1874" t="s">
        <v>504</v>
      </c>
      <c r="C1874">
        <v>0</v>
      </c>
      <c r="D1874">
        <v>57</v>
      </c>
      <c r="E1874">
        <v>0</v>
      </c>
      <c r="F1874">
        <v>5</v>
      </c>
      <c r="G1874" t="s">
        <v>10</v>
      </c>
      <c r="H1874" t="s">
        <v>29</v>
      </c>
    </row>
    <row r="1875" spans="1:8" x14ac:dyDescent="0.25">
      <c r="A1875" t="s">
        <v>3033</v>
      </c>
      <c r="B1875" t="s">
        <v>902</v>
      </c>
      <c r="C1875">
        <v>0</v>
      </c>
      <c r="D1875">
        <v>57</v>
      </c>
      <c r="E1875">
        <v>23</v>
      </c>
      <c r="F1875">
        <v>5</v>
      </c>
      <c r="G1875" t="s">
        <v>10</v>
      </c>
      <c r="H1875" t="s">
        <v>29</v>
      </c>
    </row>
    <row r="1876" spans="1:8" x14ac:dyDescent="0.25">
      <c r="A1876" t="s">
        <v>3068</v>
      </c>
      <c r="B1876" t="s">
        <v>2832</v>
      </c>
      <c r="C1876">
        <v>0</v>
      </c>
      <c r="D1876">
        <v>112</v>
      </c>
      <c r="E1876">
        <v>12</v>
      </c>
      <c r="F1876">
        <v>5</v>
      </c>
      <c r="G1876" t="s">
        <v>10</v>
      </c>
      <c r="H1876" t="s">
        <v>91</v>
      </c>
    </row>
    <row r="1877" spans="1:8" x14ac:dyDescent="0.25">
      <c r="A1877" t="s">
        <v>3092</v>
      </c>
      <c r="B1877" t="s">
        <v>775</v>
      </c>
      <c r="C1877">
        <v>0</v>
      </c>
      <c r="D1877">
        <v>41</v>
      </c>
      <c r="E1877">
        <v>6</v>
      </c>
      <c r="F1877">
        <v>5</v>
      </c>
      <c r="G1877" t="s">
        <v>10</v>
      </c>
      <c r="H1877" t="s">
        <v>45</v>
      </c>
    </row>
    <row r="1878" spans="1:8" x14ac:dyDescent="0.25">
      <c r="A1878" t="s">
        <v>3108</v>
      </c>
      <c r="B1878" t="s">
        <v>3110</v>
      </c>
      <c r="C1878">
        <v>0</v>
      </c>
      <c r="D1878">
        <v>101</v>
      </c>
      <c r="E1878">
        <v>48</v>
      </c>
      <c r="F1878">
        <v>5</v>
      </c>
      <c r="G1878" t="s">
        <v>10</v>
      </c>
      <c r="H1878" t="s">
        <v>91</v>
      </c>
    </row>
    <row r="1879" spans="1:8" x14ac:dyDescent="0.25">
      <c r="A1879" t="s">
        <v>3131</v>
      </c>
      <c r="B1879" t="s">
        <v>2352</v>
      </c>
      <c r="C1879">
        <v>0</v>
      </c>
      <c r="D1879">
        <v>55</v>
      </c>
      <c r="E1879">
        <v>21</v>
      </c>
      <c r="F1879">
        <v>5</v>
      </c>
      <c r="G1879" t="s">
        <v>10</v>
      </c>
      <c r="H1879" t="s">
        <v>29</v>
      </c>
    </row>
    <row r="1880" spans="1:8" x14ac:dyDescent="0.25">
      <c r="A1880" t="s">
        <v>3146</v>
      </c>
      <c r="B1880" t="s">
        <v>1150</v>
      </c>
      <c r="C1880">
        <v>0</v>
      </c>
      <c r="D1880">
        <v>83</v>
      </c>
      <c r="E1880">
        <v>2</v>
      </c>
      <c r="F1880">
        <v>5</v>
      </c>
      <c r="G1880" t="s">
        <v>10</v>
      </c>
      <c r="H1880" t="s">
        <v>11</v>
      </c>
    </row>
    <row r="1881" spans="1:8" x14ac:dyDescent="0.25">
      <c r="A1881" t="s">
        <v>3161</v>
      </c>
      <c r="B1881" t="s">
        <v>2136</v>
      </c>
      <c r="C1881">
        <v>0</v>
      </c>
      <c r="D1881">
        <v>102</v>
      </c>
      <c r="E1881">
        <v>14</v>
      </c>
      <c r="F1881">
        <v>5</v>
      </c>
      <c r="G1881" t="s">
        <v>10</v>
      </c>
      <c r="H1881" t="s">
        <v>11</v>
      </c>
    </row>
    <row r="1882" spans="1:8" x14ac:dyDescent="0.25">
      <c r="A1882" t="s">
        <v>3204</v>
      </c>
      <c r="B1882" t="s">
        <v>2733</v>
      </c>
      <c r="C1882">
        <v>0</v>
      </c>
      <c r="D1882">
        <v>56</v>
      </c>
      <c r="E1882">
        <v>14</v>
      </c>
      <c r="F1882">
        <v>5</v>
      </c>
      <c r="G1882" t="s">
        <v>10</v>
      </c>
      <c r="H1882" t="s">
        <v>45</v>
      </c>
    </row>
    <row r="1883" spans="1:8" x14ac:dyDescent="0.25">
      <c r="A1883" t="s">
        <v>3214</v>
      </c>
      <c r="B1883" t="s">
        <v>1492</v>
      </c>
      <c r="C1883">
        <v>0</v>
      </c>
      <c r="D1883">
        <v>135</v>
      </c>
      <c r="E1883">
        <v>38</v>
      </c>
      <c r="F1883">
        <v>5</v>
      </c>
      <c r="G1883" t="s">
        <v>10</v>
      </c>
      <c r="H1883" t="s">
        <v>77</v>
      </c>
    </row>
    <row r="1884" spans="1:8" x14ac:dyDescent="0.25">
      <c r="A1884" t="s">
        <v>3277</v>
      </c>
      <c r="B1884" t="s">
        <v>1920</v>
      </c>
      <c r="C1884">
        <v>0</v>
      </c>
      <c r="D1884">
        <v>238</v>
      </c>
      <c r="E1884">
        <v>31</v>
      </c>
      <c r="F1884">
        <v>5</v>
      </c>
      <c r="G1884" t="s">
        <v>10</v>
      </c>
      <c r="H1884" t="s">
        <v>22</v>
      </c>
    </row>
    <row r="1885" spans="1:8" x14ac:dyDescent="0.25">
      <c r="A1885" t="s">
        <v>3285</v>
      </c>
      <c r="B1885" t="s">
        <v>3110</v>
      </c>
      <c r="C1885">
        <v>0</v>
      </c>
      <c r="D1885">
        <v>101</v>
      </c>
      <c r="E1885">
        <v>48</v>
      </c>
      <c r="F1885">
        <v>5</v>
      </c>
      <c r="G1885" t="s">
        <v>10</v>
      </c>
      <c r="H1885" t="s">
        <v>91</v>
      </c>
    </row>
    <row r="1886" spans="1:8" x14ac:dyDescent="0.25">
      <c r="A1886" t="s">
        <v>3289</v>
      </c>
      <c r="B1886" t="s">
        <v>3290</v>
      </c>
      <c r="C1886">
        <v>0</v>
      </c>
      <c r="D1886">
        <v>142</v>
      </c>
      <c r="E1886">
        <v>70</v>
      </c>
      <c r="F1886">
        <v>5</v>
      </c>
      <c r="G1886" t="s">
        <v>10</v>
      </c>
      <c r="H1886" t="s">
        <v>91</v>
      </c>
    </row>
    <row r="1887" spans="1:8" x14ac:dyDescent="0.25">
      <c r="A1887" t="s">
        <v>3291</v>
      </c>
      <c r="B1887" t="s">
        <v>3292</v>
      </c>
      <c r="C1887">
        <v>0</v>
      </c>
      <c r="D1887">
        <v>119</v>
      </c>
      <c r="E1887">
        <v>53</v>
      </c>
      <c r="F1887">
        <v>5</v>
      </c>
      <c r="G1887" t="s">
        <v>10</v>
      </c>
      <c r="H1887" t="s">
        <v>11</v>
      </c>
    </row>
    <row r="1888" spans="1:8" x14ac:dyDescent="0.25">
      <c r="A1888" t="s">
        <v>3300</v>
      </c>
      <c r="B1888" t="s">
        <v>3301</v>
      </c>
      <c r="C1888">
        <v>0</v>
      </c>
      <c r="D1888">
        <v>2478</v>
      </c>
      <c r="E1888">
        <v>1041</v>
      </c>
      <c r="F1888">
        <v>5</v>
      </c>
      <c r="G1888" t="s">
        <v>10</v>
      </c>
      <c r="H1888" t="s">
        <v>73</v>
      </c>
    </row>
    <row r="1889" spans="1:8" x14ac:dyDescent="0.25">
      <c r="A1889" t="s">
        <v>3327</v>
      </c>
      <c r="B1889" t="s">
        <v>3328</v>
      </c>
      <c r="C1889">
        <v>0</v>
      </c>
      <c r="D1889">
        <v>66</v>
      </c>
      <c r="E1889">
        <v>18</v>
      </c>
      <c r="F1889">
        <v>5</v>
      </c>
      <c r="G1889" t="s">
        <v>10</v>
      </c>
      <c r="H1889" t="s">
        <v>77</v>
      </c>
    </row>
    <row r="1890" spans="1:8" x14ac:dyDescent="0.25">
      <c r="A1890" t="s">
        <v>3337</v>
      </c>
      <c r="B1890" t="s">
        <v>76</v>
      </c>
      <c r="C1890">
        <v>0</v>
      </c>
      <c r="D1890">
        <v>145</v>
      </c>
      <c r="E1890">
        <v>7</v>
      </c>
      <c r="F1890">
        <v>5</v>
      </c>
      <c r="G1890" t="s">
        <v>10</v>
      </c>
      <c r="H1890" t="s">
        <v>77</v>
      </c>
    </row>
    <row r="1891" spans="1:8" x14ac:dyDescent="0.25">
      <c r="A1891" t="s">
        <v>3344</v>
      </c>
      <c r="B1891" t="s">
        <v>2306</v>
      </c>
      <c r="C1891">
        <v>0</v>
      </c>
      <c r="D1891">
        <v>125</v>
      </c>
      <c r="E1891">
        <v>6</v>
      </c>
      <c r="F1891">
        <v>5</v>
      </c>
      <c r="G1891" t="s">
        <v>10</v>
      </c>
      <c r="H1891" t="s">
        <v>91</v>
      </c>
    </row>
    <row r="1892" spans="1:8" x14ac:dyDescent="0.25">
      <c r="A1892" t="s">
        <v>3365</v>
      </c>
      <c r="B1892" t="s">
        <v>1082</v>
      </c>
      <c r="C1892">
        <v>0</v>
      </c>
      <c r="D1892">
        <v>87</v>
      </c>
      <c r="E1892">
        <v>23</v>
      </c>
      <c r="F1892">
        <v>5</v>
      </c>
      <c r="G1892" t="s">
        <v>10</v>
      </c>
      <c r="H1892" t="s">
        <v>91</v>
      </c>
    </row>
    <row r="1893" spans="1:8" x14ac:dyDescent="0.25">
      <c r="A1893" t="s">
        <v>3390</v>
      </c>
      <c r="B1893" t="s">
        <v>2073</v>
      </c>
      <c r="C1893">
        <v>0</v>
      </c>
      <c r="D1893">
        <v>81</v>
      </c>
      <c r="E1893">
        <v>29</v>
      </c>
      <c r="F1893">
        <v>5</v>
      </c>
      <c r="G1893" t="s">
        <v>10</v>
      </c>
      <c r="H1893" t="s">
        <v>29</v>
      </c>
    </row>
    <row r="1894" spans="1:8" x14ac:dyDescent="0.25">
      <c r="A1894" t="s">
        <v>3401</v>
      </c>
      <c r="B1894" t="s">
        <v>3322</v>
      </c>
      <c r="C1894">
        <v>0</v>
      </c>
      <c r="D1894">
        <v>2637</v>
      </c>
      <c r="E1894">
        <v>949</v>
      </c>
      <c r="F1894">
        <v>5</v>
      </c>
      <c r="G1894" t="s">
        <v>10</v>
      </c>
      <c r="H1894" t="s">
        <v>73</v>
      </c>
    </row>
    <row r="1895" spans="1:8" x14ac:dyDescent="0.25">
      <c r="A1895" t="s">
        <v>3457</v>
      </c>
      <c r="B1895" t="s">
        <v>9</v>
      </c>
      <c r="C1895">
        <v>0</v>
      </c>
      <c r="D1895">
        <v>143</v>
      </c>
      <c r="E1895">
        <v>14</v>
      </c>
      <c r="F1895">
        <v>5</v>
      </c>
      <c r="G1895" t="s">
        <v>10</v>
      </c>
      <c r="H1895" t="s">
        <v>11</v>
      </c>
    </row>
    <row r="1896" spans="1:8" x14ac:dyDescent="0.25">
      <c r="A1896" t="s">
        <v>3475</v>
      </c>
      <c r="B1896" t="s">
        <v>172</v>
      </c>
      <c r="C1896">
        <v>0</v>
      </c>
      <c r="D1896">
        <v>137</v>
      </c>
      <c r="E1896">
        <v>45</v>
      </c>
      <c r="F1896">
        <v>5</v>
      </c>
      <c r="G1896" t="s">
        <v>10</v>
      </c>
      <c r="H1896" t="s">
        <v>91</v>
      </c>
    </row>
    <row r="1897" spans="1:8" x14ac:dyDescent="0.25">
      <c r="A1897" t="s">
        <v>3500</v>
      </c>
      <c r="B1897" t="s">
        <v>62</v>
      </c>
      <c r="C1897">
        <v>0</v>
      </c>
      <c r="D1897">
        <v>249</v>
      </c>
      <c r="E1897">
        <v>30</v>
      </c>
      <c r="F1897">
        <v>5</v>
      </c>
      <c r="G1897" t="s">
        <v>10</v>
      </c>
      <c r="H1897" t="s">
        <v>11</v>
      </c>
    </row>
    <row r="1898" spans="1:8" x14ac:dyDescent="0.25">
      <c r="A1898" t="s">
        <v>3542</v>
      </c>
      <c r="B1898" t="s">
        <v>932</v>
      </c>
      <c r="C1898">
        <v>0</v>
      </c>
      <c r="D1898">
        <v>229</v>
      </c>
      <c r="E1898">
        <v>75</v>
      </c>
      <c r="F1898">
        <v>5</v>
      </c>
      <c r="G1898" t="s">
        <v>10</v>
      </c>
      <c r="H1898" t="s">
        <v>91</v>
      </c>
    </row>
    <row r="1899" spans="1:8" x14ac:dyDescent="0.25">
      <c r="A1899" t="s">
        <v>3568</v>
      </c>
      <c r="B1899" t="s">
        <v>3569</v>
      </c>
      <c r="C1899">
        <v>0</v>
      </c>
      <c r="D1899">
        <v>2594</v>
      </c>
      <c r="E1899">
        <v>1141</v>
      </c>
      <c r="F1899">
        <v>5</v>
      </c>
      <c r="G1899" t="s">
        <v>10</v>
      </c>
      <c r="H1899" t="s">
        <v>73</v>
      </c>
    </row>
    <row r="1900" spans="1:8" x14ac:dyDescent="0.25">
      <c r="A1900" t="s">
        <v>3620</v>
      </c>
      <c r="B1900" t="s">
        <v>3135</v>
      </c>
      <c r="C1900">
        <v>0</v>
      </c>
      <c r="D1900">
        <v>104</v>
      </c>
      <c r="E1900">
        <v>43</v>
      </c>
      <c r="F1900">
        <v>5</v>
      </c>
      <c r="G1900" t="s">
        <v>10</v>
      </c>
      <c r="H1900" t="s">
        <v>11</v>
      </c>
    </row>
    <row r="1901" spans="1:8" x14ac:dyDescent="0.25">
      <c r="A1901" t="s">
        <v>3635</v>
      </c>
      <c r="B1901" t="s">
        <v>3636</v>
      </c>
      <c r="C1901">
        <v>0</v>
      </c>
      <c r="D1901">
        <v>116</v>
      </c>
      <c r="E1901">
        <v>56</v>
      </c>
      <c r="F1901">
        <v>5</v>
      </c>
      <c r="G1901" t="s">
        <v>10</v>
      </c>
      <c r="H1901" t="s">
        <v>77</v>
      </c>
    </row>
    <row r="1902" spans="1:8" x14ac:dyDescent="0.25">
      <c r="A1902" t="s">
        <v>3662</v>
      </c>
      <c r="B1902" t="s">
        <v>1974</v>
      </c>
      <c r="C1902">
        <v>0</v>
      </c>
      <c r="D1902">
        <v>240</v>
      </c>
      <c r="E1902">
        <v>43</v>
      </c>
      <c r="F1902">
        <v>5</v>
      </c>
      <c r="G1902" t="s">
        <v>10</v>
      </c>
      <c r="H1902" t="s">
        <v>22</v>
      </c>
    </row>
    <row r="1903" spans="1:8" x14ac:dyDescent="0.25">
      <c r="A1903" t="s">
        <v>3694</v>
      </c>
      <c r="B1903" t="s">
        <v>3696</v>
      </c>
      <c r="C1903">
        <v>0</v>
      </c>
      <c r="D1903">
        <v>149</v>
      </c>
      <c r="E1903">
        <v>4</v>
      </c>
      <c r="F1903">
        <v>5</v>
      </c>
      <c r="G1903" t="s">
        <v>10</v>
      </c>
      <c r="H1903" t="s">
        <v>11</v>
      </c>
    </row>
    <row r="1904" spans="1:8" x14ac:dyDescent="0.25">
      <c r="A1904" t="s">
        <v>3716</v>
      </c>
      <c r="B1904" t="s">
        <v>3717</v>
      </c>
      <c r="C1904">
        <v>0</v>
      </c>
      <c r="D1904">
        <v>246</v>
      </c>
      <c r="E1904">
        <v>39</v>
      </c>
      <c r="F1904">
        <v>5</v>
      </c>
      <c r="G1904" t="s">
        <v>10</v>
      </c>
      <c r="H1904" t="s">
        <v>11</v>
      </c>
    </row>
    <row r="1905" spans="1:8" x14ac:dyDescent="0.25">
      <c r="A1905" t="s">
        <v>3720</v>
      </c>
      <c r="B1905" t="s">
        <v>3383</v>
      </c>
      <c r="C1905">
        <v>0</v>
      </c>
      <c r="D1905">
        <v>149</v>
      </c>
      <c r="E1905">
        <v>67</v>
      </c>
      <c r="F1905">
        <v>5</v>
      </c>
      <c r="G1905" t="s">
        <v>10</v>
      </c>
      <c r="H1905" t="s">
        <v>11</v>
      </c>
    </row>
    <row r="1906" spans="1:8" x14ac:dyDescent="0.25">
      <c r="A1906" t="s">
        <v>3720</v>
      </c>
      <c r="B1906" t="s">
        <v>1002</v>
      </c>
      <c r="C1906">
        <v>0</v>
      </c>
      <c r="D1906">
        <v>49</v>
      </c>
      <c r="E1906">
        <v>8</v>
      </c>
      <c r="F1906">
        <v>5</v>
      </c>
      <c r="G1906" t="s">
        <v>10</v>
      </c>
      <c r="H1906" t="s">
        <v>22</v>
      </c>
    </row>
    <row r="1907" spans="1:8" x14ac:dyDescent="0.25">
      <c r="A1907" t="s">
        <v>3785</v>
      </c>
      <c r="B1907" t="s">
        <v>284</v>
      </c>
      <c r="C1907">
        <v>0</v>
      </c>
      <c r="D1907">
        <v>642</v>
      </c>
      <c r="E1907">
        <v>276</v>
      </c>
      <c r="F1907">
        <v>5</v>
      </c>
      <c r="G1907" t="s">
        <v>10</v>
      </c>
      <c r="H1907" t="s">
        <v>22</v>
      </c>
    </row>
    <row r="1908" spans="1:8" x14ac:dyDescent="0.25">
      <c r="A1908" t="s">
        <v>3815</v>
      </c>
      <c r="B1908" t="s">
        <v>3816</v>
      </c>
      <c r="C1908">
        <v>0</v>
      </c>
      <c r="D1908">
        <v>129</v>
      </c>
      <c r="E1908">
        <v>55</v>
      </c>
      <c r="F1908">
        <v>5</v>
      </c>
      <c r="G1908" t="s">
        <v>10</v>
      </c>
      <c r="H1908" t="s">
        <v>91</v>
      </c>
    </row>
    <row r="1909" spans="1:8" x14ac:dyDescent="0.25">
      <c r="A1909" t="s">
        <v>3854</v>
      </c>
      <c r="B1909" t="s">
        <v>3855</v>
      </c>
      <c r="C1909">
        <v>0</v>
      </c>
      <c r="D1909">
        <v>239</v>
      </c>
      <c r="E1909">
        <v>55</v>
      </c>
      <c r="F1909">
        <v>5</v>
      </c>
      <c r="G1909" t="s">
        <v>10</v>
      </c>
      <c r="H1909" t="s">
        <v>91</v>
      </c>
    </row>
    <row r="1910" spans="1:8" x14ac:dyDescent="0.25">
      <c r="A1910" t="s">
        <v>3896</v>
      </c>
      <c r="B1910" t="s">
        <v>3188</v>
      </c>
      <c r="C1910">
        <v>0</v>
      </c>
      <c r="D1910">
        <v>263</v>
      </c>
      <c r="E1910">
        <v>71</v>
      </c>
      <c r="F1910">
        <v>5</v>
      </c>
      <c r="G1910" t="s">
        <v>10</v>
      </c>
      <c r="H1910" t="s">
        <v>11</v>
      </c>
    </row>
    <row r="1911" spans="1:8" x14ac:dyDescent="0.25">
      <c r="A1911" t="s">
        <v>3915</v>
      </c>
      <c r="B1911" t="s">
        <v>83</v>
      </c>
      <c r="C1911">
        <v>0</v>
      </c>
      <c r="D1911">
        <v>66</v>
      </c>
      <c r="E1911">
        <v>16</v>
      </c>
      <c r="F1911">
        <v>5</v>
      </c>
      <c r="G1911" t="s">
        <v>10</v>
      </c>
      <c r="H1911" t="s">
        <v>29</v>
      </c>
    </row>
    <row r="1912" spans="1:8" x14ac:dyDescent="0.25">
      <c r="A1912" t="s">
        <v>3923</v>
      </c>
      <c r="B1912" t="s">
        <v>775</v>
      </c>
      <c r="C1912">
        <v>0</v>
      </c>
      <c r="D1912">
        <v>54</v>
      </c>
      <c r="E1912">
        <v>21</v>
      </c>
      <c r="F1912">
        <v>5</v>
      </c>
      <c r="G1912" t="s">
        <v>10</v>
      </c>
      <c r="H1912" t="s">
        <v>45</v>
      </c>
    </row>
    <row r="1913" spans="1:8" x14ac:dyDescent="0.25">
      <c r="A1913" t="s">
        <v>3943</v>
      </c>
      <c r="B1913" t="s">
        <v>2732</v>
      </c>
      <c r="C1913">
        <v>0</v>
      </c>
      <c r="D1913">
        <v>73</v>
      </c>
      <c r="E1913">
        <v>25</v>
      </c>
      <c r="F1913">
        <v>5</v>
      </c>
      <c r="G1913" t="s">
        <v>10</v>
      </c>
      <c r="H1913" t="s">
        <v>91</v>
      </c>
    </row>
    <row r="1914" spans="1:8" x14ac:dyDescent="0.25">
      <c r="A1914" t="s">
        <v>3961</v>
      </c>
      <c r="B1914" t="s">
        <v>485</v>
      </c>
      <c r="C1914">
        <v>0</v>
      </c>
      <c r="D1914">
        <v>44</v>
      </c>
      <c r="E1914">
        <v>14</v>
      </c>
      <c r="F1914">
        <v>5</v>
      </c>
      <c r="G1914" t="s">
        <v>10</v>
      </c>
      <c r="H1914" t="s">
        <v>45</v>
      </c>
    </row>
    <row r="1915" spans="1:8" x14ac:dyDescent="0.25">
      <c r="A1915" t="s">
        <v>4003</v>
      </c>
      <c r="B1915" t="s">
        <v>4004</v>
      </c>
      <c r="C1915">
        <v>0</v>
      </c>
      <c r="D1915">
        <v>71</v>
      </c>
      <c r="E1915">
        <v>14</v>
      </c>
      <c r="F1915">
        <v>5</v>
      </c>
      <c r="G1915" t="s">
        <v>10</v>
      </c>
      <c r="H1915" t="s">
        <v>29</v>
      </c>
    </row>
    <row r="1916" spans="1:8" x14ac:dyDescent="0.25">
      <c r="A1916" t="s">
        <v>4015</v>
      </c>
      <c r="B1916" t="s">
        <v>640</v>
      </c>
      <c r="C1916">
        <v>0</v>
      </c>
      <c r="D1916">
        <v>147</v>
      </c>
      <c r="E1916">
        <v>72</v>
      </c>
      <c r="F1916">
        <v>5</v>
      </c>
      <c r="G1916" t="s">
        <v>10</v>
      </c>
      <c r="H1916" t="s">
        <v>91</v>
      </c>
    </row>
    <row r="1917" spans="1:8" x14ac:dyDescent="0.25">
      <c r="A1917" t="s">
        <v>4019</v>
      </c>
      <c r="B1917" t="s">
        <v>2346</v>
      </c>
      <c r="C1917">
        <v>0</v>
      </c>
      <c r="D1917">
        <v>45</v>
      </c>
      <c r="E1917">
        <v>0</v>
      </c>
      <c r="F1917">
        <v>5</v>
      </c>
      <c r="G1917" t="s">
        <v>10</v>
      </c>
      <c r="H1917" t="s">
        <v>91</v>
      </c>
    </row>
    <row r="1918" spans="1:8" x14ac:dyDescent="0.25">
      <c r="A1918" t="s">
        <v>4035</v>
      </c>
      <c r="B1918" t="s">
        <v>4036</v>
      </c>
      <c r="C1918">
        <v>0</v>
      </c>
      <c r="D1918">
        <v>255</v>
      </c>
      <c r="E1918">
        <v>13</v>
      </c>
      <c r="F1918">
        <v>5</v>
      </c>
      <c r="G1918" t="s">
        <v>10</v>
      </c>
      <c r="H1918" t="s">
        <v>91</v>
      </c>
    </row>
    <row r="1919" spans="1:8" x14ac:dyDescent="0.25">
      <c r="A1919" t="s">
        <v>4058</v>
      </c>
      <c r="B1919" t="s">
        <v>977</v>
      </c>
      <c r="C1919">
        <v>0</v>
      </c>
      <c r="D1919">
        <v>80</v>
      </c>
      <c r="E1919">
        <v>22</v>
      </c>
      <c r="F1919">
        <v>5</v>
      </c>
      <c r="G1919" t="s">
        <v>10</v>
      </c>
      <c r="H1919" t="s">
        <v>29</v>
      </c>
    </row>
    <row r="1920" spans="1:8" x14ac:dyDescent="0.25">
      <c r="A1920" t="s">
        <v>4064</v>
      </c>
      <c r="B1920" t="s">
        <v>627</v>
      </c>
      <c r="C1920">
        <v>0</v>
      </c>
      <c r="D1920">
        <v>68</v>
      </c>
      <c r="E1920">
        <v>24</v>
      </c>
      <c r="F1920">
        <v>5</v>
      </c>
      <c r="G1920" t="s">
        <v>10</v>
      </c>
      <c r="H1920" t="s">
        <v>45</v>
      </c>
    </row>
    <row r="1921" spans="1:8" x14ac:dyDescent="0.25">
      <c r="A1921" t="s">
        <v>4075</v>
      </c>
      <c r="B1921" t="s">
        <v>2809</v>
      </c>
      <c r="C1921">
        <v>0</v>
      </c>
      <c r="D1921">
        <v>42</v>
      </c>
      <c r="E1921">
        <v>0</v>
      </c>
      <c r="F1921">
        <v>5</v>
      </c>
      <c r="G1921" t="s">
        <v>10</v>
      </c>
      <c r="H1921" t="s">
        <v>45</v>
      </c>
    </row>
    <row r="1922" spans="1:8" x14ac:dyDescent="0.25">
      <c r="A1922" t="s">
        <v>4109</v>
      </c>
      <c r="B1922" t="s">
        <v>4110</v>
      </c>
      <c r="C1922">
        <v>0</v>
      </c>
      <c r="D1922">
        <v>226</v>
      </c>
      <c r="E1922">
        <v>61</v>
      </c>
      <c r="F1922">
        <v>5</v>
      </c>
      <c r="G1922" t="s">
        <v>10</v>
      </c>
      <c r="H1922" t="s">
        <v>91</v>
      </c>
    </row>
    <row r="1923" spans="1:8" x14ac:dyDescent="0.25">
      <c r="A1923" t="s">
        <v>4113</v>
      </c>
      <c r="B1923" t="s">
        <v>1414</v>
      </c>
      <c r="C1923">
        <v>0</v>
      </c>
      <c r="D1923">
        <v>170</v>
      </c>
      <c r="E1923">
        <v>71</v>
      </c>
      <c r="F1923">
        <v>5</v>
      </c>
      <c r="G1923" t="s">
        <v>10</v>
      </c>
      <c r="H1923" t="s">
        <v>11</v>
      </c>
    </row>
    <row r="1924" spans="1:8" x14ac:dyDescent="0.25">
      <c r="A1924" t="s">
        <v>4124</v>
      </c>
      <c r="B1924" t="s">
        <v>1404</v>
      </c>
      <c r="C1924">
        <v>0</v>
      </c>
      <c r="D1924">
        <v>42</v>
      </c>
      <c r="E1924">
        <v>16</v>
      </c>
      <c r="F1924">
        <v>5</v>
      </c>
      <c r="G1924" t="s">
        <v>10</v>
      </c>
      <c r="H1924" t="s">
        <v>45</v>
      </c>
    </row>
    <row r="1925" spans="1:8" x14ac:dyDescent="0.25">
      <c r="A1925" t="s">
        <v>4191</v>
      </c>
      <c r="B1925" t="s">
        <v>2732</v>
      </c>
      <c r="C1925">
        <v>0</v>
      </c>
      <c r="D1925">
        <v>73</v>
      </c>
      <c r="E1925">
        <v>25</v>
      </c>
      <c r="F1925">
        <v>5</v>
      </c>
      <c r="G1925" t="s">
        <v>10</v>
      </c>
      <c r="H1925" t="s">
        <v>91</v>
      </c>
    </row>
    <row r="1926" spans="1:8" x14ac:dyDescent="0.25">
      <c r="A1926" t="s">
        <v>4228</v>
      </c>
      <c r="B1926" t="s">
        <v>4229</v>
      </c>
      <c r="C1926">
        <v>0</v>
      </c>
      <c r="D1926">
        <v>232</v>
      </c>
      <c r="E1926">
        <v>23</v>
      </c>
      <c r="F1926">
        <v>5</v>
      </c>
      <c r="G1926" t="s">
        <v>10</v>
      </c>
      <c r="H1926" t="s">
        <v>91</v>
      </c>
    </row>
    <row r="1927" spans="1:8" x14ac:dyDescent="0.25">
      <c r="A1927" t="s">
        <v>4235</v>
      </c>
      <c r="B1927" t="s">
        <v>1044</v>
      </c>
      <c r="C1927">
        <v>0</v>
      </c>
      <c r="D1927">
        <v>344</v>
      </c>
      <c r="E1927">
        <v>10</v>
      </c>
      <c r="F1927">
        <v>5</v>
      </c>
      <c r="G1927" t="s">
        <v>10</v>
      </c>
      <c r="H1927" t="s">
        <v>73</v>
      </c>
    </row>
    <row r="1928" spans="1:8" x14ac:dyDescent="0.25">
      <c r="A1928" t="s">
        <v>4273</v>
      </c>
      <c r="B1928" t="s">
        <v>3636</v>
      </c>
      <c r="C1928">
        <v>0</v>
      </c>
      <c r="D1928">
        <v>116</v>
      </c>
      <c r="E1928">
        <v>56</v>
      </c>
      <c r="F1928">
        <v>5</v>
      </c>
      <c r="G1928" t="s">
        <v>10</v>
      </c>
      <c r="H1928" t="s">
        <v>77</v>
      </c>
    </row>
    <row r="1929" spans="1:8" x14ac:dyDescent="0.25">
      <c r="A1929" t="s">
        <v>4293</v>
      </c>
      <c r="B1929" t="s">
        <v>566</v>
      </c>
      <c r="C1929">
        <v>0</v>
      </c>
      <c r="D1929">
        <v>708</v>
      </c>
      <c r="E1929">
        <v>184</v>
      </c>
      <c r="F1929">
        <v>5</v>
      </c>
      <c r="G1929" t="s">
        <v>10</v>
      </c>
      <c r="H1929" t="s">
        <v>22</v>
      </c>
    </row>
    <row r="1930" spans="1:8" x14ac:dyDescent="0.25">
      <c r="A1930" t="s">
        <v>4294</v>
      </c>
      <c r="B1930" t="s">
        <v>1021</v>
      </c>
      <c r="C1930">
        <v>0</v>
      </c>
      <c r="D1930">
        <v>76</v>
      </c>
      <c r="E1930">
        <v>2</v>
      </c>
      <c r="F1930">
        <v>5</v>
      </c>
      <c r="G1930" t="s">
        <v>10</v>
      </c>
      <c r="H1930" t="s">
        <v>77</v>
      </c>
    </row>
    <row r="1931" spans="1:8" x14ac:dyDescent="0.25">
      <c r="A1931" t="s">
        <v>4352</v>
      </c>
      <c r="B1931" t="s">
        <v>81</v>
      </c>
      <c r="C1931">
        <v>0</v>
      </c>
      <c r="D1931">
        <v>57</v>
      </c>
      <c r="E1931">
        <v>16</v>
      </c>
      <c r="F1931">
        <v>5</v>
      </c>
      <c r="G1931" t="s">
        <v>10</v>
      </c>
      <c r="H1931" t="s">
        <v>45</v>
      </c>
    </row>
    <row r="1932" spans="1:8" x14ac:dyDescent="0.25">
      <c r="A1932" t="s">
        <v>4357</v>
      </c>
      <c r="B1932" t="s">
        <v>4358</v>
      </c>
      <c r="C1932">
        <v>0</v>
      </c>
      <c r="D1932">
        <v>215</v>
      </c>
      <c r="E1932">
        <v>52</v>
      </c>
      <c r="F1932">
        <v>5</v>
      </c>
      <c r="G1932" t="s">
        <v>10</v>
      </c>
      <c r="H1932" t="s">
        <v>77</v>
      </c>
    </row>
    <row r="1933" spans="1:8" x14ac:dyDescent="0.25">
      <c r="A1933" t="s">
        <v>4361</v>
      </c>
      <c r="B1933" t="s">
        <v>4364</v>
      </c>
      <c r="C1933">
        <v>0</v>
      </c>
      <c r="D1933">
        <v>112</v>
      </c>
      <c r="E1933">
        <v>49</v>
      </c>
      <c r="F1933">
        <v>5</v>
      </c>
      <c r="G1933" t="s">
        <v>10</v>
      </c>
      <c r="H1933" t="s">
        <v>11</v>
      </c>
    </row>
    <row r="1934" spans="1:8" x14ac:dyDescent="0.25">
      <c r="A1934" t="s">
        <v>4375</v>
      </c>
      <c r="B1934" t="s">
        <v>3803</v>
      </c>
      <c r="C1934">
        <v>0</v>
      </c>
      <c r="D1934">
        <v>62</v>
      </c>
      <c r="E1934">
        <v>15</v>
      </c>
      <c r="F1934">
        <v>5</v>
      </c>
      <c r="G1934" t="s">
        <v>10</v>
      </c>
      <c r="H1934" t="s">
        <v>45</v>
      </c>
    </row>
    <row r="1935" spans="1:8" x14ac:dyDescent="0.25">
      <c r="A1935" t="s">
        <v>4434</v>
      </c>
      <c r="B1935" t="s">
        <v>2317</v>
      </c>
      <c r="C1935">
        <v>0</v>
      </c>
      <c r="D1935">
        <v>2712</v>
      </c>
      <c r="E1935">
        <v>1220</v>
      </c>
      <c r="F1935">
        <v>5</v>
      </c>
      <c r="G1935" t="s">
        <v>10</v>
      </c>
      <c r="H1935" t="s">
        <v>73</v>
      </c>
    </row>
    <row r="1936" spans="1:8" x14ac:dyDescent="0.25">
      <c r="A1936" t="s">
        <v>4442</v>
      </c>
      <c r="B1936" t="s">
        <v>443</v>
      </c>
      <c r="C1936">
        <v>0</v>
      </c>
      <c r="D1936">
        <v>132</v>
      </c>
      <c r="E1936">
        <v>54</v>
      </c>
      <c r="F1936">
        <v>5</v>
      </c>
      <c r="G1936" t="s">
        <v>10</v>
      </c>
      <c r="H1936" t="s">
        <v>22</v>
      </c>
    </row>
    <row r="1937" spans="1:8" x14ac:dyDescent="0.25">
      <c r="A1937" t="s">
        <v>4499</v>
      </c>
      <c r="B1937" t="s">
        <v>2151</v>
      </c>
      <c r="C1937">
        <v>0</v>
      </c>
      <c r="D1937">
        <v>67</v>
      </c>
      <c r="E1937">
        <v>16</v>
      </c>
      <c r="F1937">
        <v>5</v>
      </c>
      <c r="G1937" t="s">
        <v>10</v>
      </c>
      <c r="H1937" t="s">
        <v>29</v>
      </c>
    </row>
    <row r="1938" spans="1:8" x14ac:dyDescent="0.25">
      <c r="A1938" t="s">
        <v>4511</v>
      </c>
      <c r="B1938" t="s">
        <v>4512</v>
      </c>
      <c r="C1938">
        <v>0</v>
      </c>
      <c r="D1938">
        <v>249</v>
      </c>
      <c r="E1938">
        <v>17</v>
      </c>
      <c r="F1938">
        <v>5</v>
      </c>
      <c r="G1938" t="s">
        <v>10</v>
      </c>
      <c r="H1938" t="s">
        <v>11</v>
      </c>
    </row>
    <row r="1939" spans="1:8" x14ac:dyDescent="0.25">
      <c r="A1939" t="s">
        <v>4517</v>
      </c>
      <c r="B1939" t="s">
        <v>1825</v>
      </c>
      <c r="C1939">
        <v>0</v>
      </c>
      <c r="D1939">
        <v>46</v>
      </c>
      <c r="E1939">
        <v>20</v>
      </c>
      <c r="F1939">
        <v>5</v>
      </c>
      <c r="G1939" t="s">
        <v>10</v>
      </c>
      <c r="H1939" t="s">
        <v>45</v>
      </c>
    </row>
    <row r="1940" spans="1:8" x14ac:dyDescent="0.25">
      <c r="A1940" t="s">
        <v>4530</v>
      </c>
      <c r="B1940" t="s">
        <v>546</v>
      </c>
      <c r="C1940">
        <v>0</v>
      </c>
      <c r="D1940">
        <v>94</v>
      </c>
      <c r="E1940">
        <v>16</v>
      </c>
      <c r="F1940">
        <v>5</v>
      </c>
      <c r="G1940" t="s">
        <v>10</v>
      </c>
      <c r="H1940" t="s">
        <v>91</v>
      </c>
    </row>
    <row r="1941" spans="1:8" x14ac:dyDescent="0.25">
      <c r="A1941" t="s">
        <v>4548</v>
      </c>
      <c r="B1941" t="s">
        <v>1408</v>
      </c>
      <c r="C1941">
        <v>0</v>
      </c>
      <c r="D1941">
        <v>39</v>
      </c>
      <c r="E1941">
        <v>14</v>
      </c>
      <c r="F1941">
        <v>5</v>
      </c>
      <c r="G1941" t="s">
        <v>10</v>
      </c>
      <c r="H1941" t="s">
        <v>29</v>
      </c>
    </row>
    <row r="1942" spans="1:8" x14ac:dyDescent="0.25">
      <c r="A1942" t="s">
        <v>4645</v>
      </c>
      <c r="B1942" t="s">
        <v>3301</v>
      </c>
      <c r="C1942">
        <v>0</v>
      </c>
      <c r="D1942">
        <v>2478</v>
      </c>
      <c r="E1942">
        <v>1041</v>
      </c>
      <c r="F1942">
        <v>5</v>
      </c>
      <c r="G1942" t="s">
        <v>10</v>
      </c>
      <c r="H1942" t="s">
        <v>73</v>
      </c>
    </row>
    <row r="1943" spans="1:8" x14ac:dyDescent="0.25">
      <c r="A1943" t="s">
        <v>4696</v>
      </c>
      <c r="B1943" t="s">
        <v>1053</v>
      </c>
      <c r="C1943">
        <v>0</v>
      </c>
      <c r="D1943">
        <v>271</v>
      </c>
      <c r="E1943">
        <v>57</v>
      </c>
      <c r="F1943">
        <v>5</v>
      </c>
      <c r="G1943" t="s">
        <v>10</v>
      </c>
      <c r="H1943" t="s">
        <v>22</v>
      </c>
    </row>
    <row r="1944" spans="1:8" x14ac:dyDescent="0.25">
      <c r="A1944" t="s">
        <v>4733</v>
      </c>
      <c r="B1944" t="s">
        <v>2602</v>
      </c>
      <c r="C1944">
        <v>0</v>
      </c>
      <c r="D1944">
        <v>57</v>
      </c>
      <c r="E1944">
        <v>6</v>
      </c>
      <c r="F1944">
        <v>5</v>
      </c>
      <c r="G1944" t="s">
        <v>10</v>
      </c>
      <c r="H1944" t="s">
        <v>29</v>
      </c>
    </row>
    <row r="1945" spans="1:8" x14ac:dyDescent="0.25">
      <c r="A1945" t="s">
        <v>4735</v>
      </c>
      <c r="B1945" t="s">
        <v>775</v>
      </c>
      <c r="C1945">
        <v>0</v>
      </c>
      <c r="D1945">
        <v>41</v>
      </c>
      <c r="E1945">
        <v>6</v>
      </c>
      <c r="F1945">
        <v>5</v>
      </c>
      <c r="G1945" t="s">
        <v>10</v>
      </c>
      <c r="H1945" t="s">
        <v>45</v>
      </c>
    </row>
    <row r="1946" spans="1:8" x14ac:dyDescent="0.25">
      <c r="A1946" t="s">
        <v>4753</v>
      </c>
      <c r="B1946" t="s">
        <v>1922</v>
      </c>
      <c r="C1946">
        <v>0</v>
      </c>
      <c r="D1946">
        <v>105</v>
      </c>
      <c r="E1946">
        <v>33</v>
      </c>
      <c r="F1946">
        <v>5</v>
      </c>
      <c r="G1946" t="s">
        <v>10</v>
      </c>
      <c r="H1946" t="s">
        <v>91</v>
      </c>
    </row>
    <row r="1947" spans="1:8" x14ac:dyDescent="0.25">
      <c r="A1947" t="s">
        <v>4754</v>
      </c>
      <c r="B1947" t="s">
        <v>1348</v>
      </c>
      <c r="C1947">
        <v>0</v>
      </c>
      <c r="D1947">
        <v>240</v>
      </c>
      <c r="E1947">
        <v>22</v>
      </c>
      <c r="F1947">
        <v>5</v>
      </c>
      <c r="G1947" t="s">
        <v>10</v>
      </c>
      <c r="H1947" t="s">
        <v>77</v>
      </c>
    </row>
    <row r="1948" spans="1:8" x14ac:dyDescent="0.25">
      <c r="A1948" t="s">
        <v>4787</v>
      </c>
      <c r="B1948" t="s">
        <v>1782</v>
      </c>
      <c r="C1948">
        <v>0</v>
      </c>
      <c r="D1948">
        <v>57</v>
      </c>
      <c r="E1948">
        <v>24</v>
      </c>
      <c r="F1948">
        <v>5</v>
      </c>
      <c r="G1948" t="s">
        <v>10</v>
      </c>
      <c r="H1948" t="s">
        <v>29</v>
      </c>
    </row>
    <row r="1949" spans="1:8" x14ac:dyDescent="0.25">
      <c r="A1949" t="s">
        <v>4811</v>
      </c>
      <c r="B1949" t="s">
        <v>637</v>
      </c>
      <c r="C1949">
        <v>0</v>
      </c>
      <c r="D1949">
        <v>170</v>
      </c>
      <c r="E1949">
        <v>19</v>
      </c>
      <c r="F1949">
        <v>5</v>
      </c>
      <c r="G1949" t="s">
        <v>10</v>
      </c>
      <c r="H1949" t="s">
        <v>11</v>
      </c>
    </row>
    <row r="1950" spans="1:8" x14ac:dyDescent="0.25">
      <c r="A1950" t="s">
        <v>4857</v>
      </c>
      <c r="B1950" t="s">
        <v>1771</v>
      </c>
      <c r="C1950">
        <v>0</v>
      </c>
      <c r="D1950">
        <v>120</v>
      </c>
      <c r="E1950">
        <v>6</v>
      </c>
      <c r="F1950">
        <v>5</v>
      </c>
      <c r="G1950" t="s">
        <v>10</v>
      </c>
      <c r="H1950" t="s">
        <v>11</v>
      </c>
    </row>
    <row r="1951" spans="1:8" x14ac:dyDescent="0.25">
      <c r="A1951" t="s">
        <v>4876</v>
      </c>
      <c r="B1951" t="s">
        <v>1298</v>
      </c>
      <c r="C1951">
        <v>0</v>
      </c>
      <c r="D1951">
        <v>987</v>
      </c>
      <c r="E1951">
        <v>89</v>
      </c>
      <c r="F1951">
        <v>5</v>
      </c>
      <c r="G1951" t="s">
        <v>10</v>
      </c>
      <c r="H1951" t="s">
        <v>22</v>
      </c>
    </row>
    <row r="1952" spans="1:8" x14ac:dyDescent="0.25">
      <c r="A1952" t="s">
        <v>4877</v>
      </c>
      <c r="B1952" t="s">
        <v>1218</v>
      </c>
      <c r="C1952">
        <v>0</v>
      </c>
      <c r="D1952">
        <v>71</v>
      </c>
      <c r="E1952">
        <v>16</v>
      </c>
      <c r="F1952">
        <v>5</v>
      </c>
      <c r="G1952" t="s">
        <v>10</v>
      </c>
      <c r="H1952" t="s">
        <v>29</v>
      </c>
    </row>
    <row r="1953" spans="1:8" x14ac:dyDescent="0.25">
      <c r="A1953" t="s">
        <v>4921</v>
      </c>
      <c r="B1953" t="s">
        <v>544</v>
      </c>
      <c r="C1953">
        <v>0</v>
      </c>
      <c r="D1953">
        <v>156</v>
      </c>
      <c r="E1953">
        <v>36</v>
      </c>
      <c r="F1953">
        <v>5</v>
      </c>
      <c r="G1953" t="s">
        <v>10</v>
      </c>
      <c r="H1953" t="s">
        <v>11</v>
      </c>
    </row>
    <row r="1954" spans="1:8" x14ac:dyDescent="0.25">
      <c r="A1954" t="s">
        <v>4923</v>
      </c>
      <c r="B1954" t="s">
        <v>1785</v>
      </c>
      <c r="C1954">
        <v>0</v>
      </c>
      <c r="D1954">
        <v>242</v>
      </c>
      <c r="E1954">
        <v>65</v>
      </c>
      <c r="F1954">
        <v>5</v>
      </c>
      <c r="G1954" t="s">
        <v>10</v>
      </c>
      <c r="H1954" t="s">
        <v>22</v>
      </c>
    </row>
    <row r="1955" spans="1:8" x14ac:dyDescent="0.25">
      <c r="A1955" t="s">
        <v>4957</v>
      </c>
      <c r="B1955" t="s">
        <v>76</v>
      </c>
      <c r="C1955">
        <v>0</v>
      </c>
      <c r="D1955">
        <v>137</v>
      </c>
      <c r="E1955">
        <v>5</v>
      </c>
      <c r="F1955">
        <v>5</v>
      </c>
      <c r="G1955" t="s">
        <v>10</v>
      </c>
      <c r="H1955" t="s">
        <v>77</v>
      </c>
    </row>
    <row r="1956" spans="1:8" x14ac:dyDescent="0.25">
      <c r="A1956" t="s">
        <v>4961</v>
      </c>
      <c r="B1956" t="s">
        <v>1937</v>
      </c>
      <c r="C1956">
        <v>0</v>
      </c>
      <c r="D1956">
        <v>238</v>
      </c>
      <c r="E1956">
        <v>117</v>
      </c>
      <c r="F1956">
        <v>5</v>
      </c>
      <c r="G1956" t="s">
        <v>10</v>
      </c>
      <c r="H1956" t="s">
        <v>77</v>
      </c>
    </row>
    <row r="1957" spans="1:8" x14ac:dyDescent="0.25">
      <c r="A1957" t="s">
        <v>4963</v>
      </c>
      <c r="B1957" t="s">
        <v>1902</v>
      </c>
      <c r="C1957">
        <v>0</v>
      </c>
      <c r="D1957">
        <v>67</v>
      </c>
      <c r="E1957">
        <v>26</v>
      </c>
      <c r="F1957">
        <v>5</v>
      </c>
      <c r="G1957" t="s">
        <v>10</v>
      </c>
      <c r="H1957" t="s">
        <v>91</v>
      </c>
    </row>
    <row r="1958" spans="1:8" x14ac:dyDescent="0.25">
      <c r="A1958" t="s">
        <v>4978</v>
      </c>
      <c r="B1958" t="s">
        <v>1490</v>
      </c>
      <c r="C1958">
        <v>0</v>
      </c>
      <c r="D1958">
        <v>61</v>
      </c>
      <c r="E1958">
        <v>23</v>
      </c>
      <c r="F1958">
        <v>5</v>
      </c>
      <c r="G1958" t="s">
        <v>10</v>
      </c>
      <c r="H1958" t="s">
        <v>45</v>
      </c>
    </row>
    <row r="1959" spans="1:8" x14ac:dyDescent="0.25">
      <c r="A1959" t="s">
        <v>4983</v>
      </c>
      <c r="B1959" t="s">
        <v>4984</v>
      </c>
      <c r="C1959">
        <v>0</v>
      </c>
      <c r="D1959">
        <v>55</v>
      </c>
      <c r="E1959">
        <v>12</v>
      </c>
      <c r="F1959">
        <v>5</v>
      </c>
      <c r="G1959" t="s">
        <v>10</v>
      </c>
      <c r="H1959" t="s">
        <v>45</v>
      </c>
    </row>
    <row r="1960" spans="1:8" x14ac:dyDescent="0.25">
      <c r="A1960" t="s">
        <v>4988</v>
      </c>
      <c r="B1960" t="s">
        <v>4634</v>
      </c>
      <c r="C1960">
        <v>0</v>
      </c>
      <c r="D1960">
        <v>352</v>
      </c>
      <c r="E1960">
        <v>18</v>
      </c>
      <c r="F1960">
        <v>5</v>
      </c>
      <c r="G1960" t="s">
        <v>10</v>
      </c>
      <c r="H1960" t="s">
        <v>73</v>
      </c>
    </row>
    <row r="1961" spans="1:8" x14ac:dyDescent="0.25">
      <c r="A1961" t="s">
        <v>5039</v>
      </c>
      <c r="B1961" t="s">
        <v>747</v>
      </c>
      <c r="C1961">
        <v>0</v>
      </c>
      <c r="D1961">
        <v>68</v>
      </c>
      <c r="E1961">
        <v>33</v>
      </c>
      <c r="F1961">
        <v>5</v>
      </c>
      <c r="G1961" t="s">
        <v>10</v>
      </c>
      <c r="H1961" t="s">
        <v>29</v>
      </c>
    </row>
    <row r="1962" spans="1:8" x14ac:dyDescent="0.25">
      <c r="A1962" t="s">
        <v>5073</v>
      </c>
      <c r="B1962" t="s">
        <v>2378</v>
      </c>
      <c r="C1962">
        <v>0</v>
      </c>
      <c r="D1962">
        <v>311</v>
      </c>
      <c r="E1962">
        <v>15</v>
      </c>
      <c r="F1962">
        <v>5</v>
      </c>
      <c r="G1962" t="s">
        <v>10</v>
      </c>
      <c r="H1962" t="s">
        <v>22</v>
      </c>
    </row>
    <row r="1963" spans="1:8" x14ac:dyDescent="0.25">
      <c r="A1963" t="s">
        <v>5079</v>
      </c>
      <c r="B1963" t="s">
        <v>1078</v>
      </c>
      <c r="C1963">
        <v>0</v>
      </c>
      <c r="D1963">
        <v>115</v>
      </c>
      <c r="E1963">
        <v>14</v>
      </c>
      <c r="F1963">
        <v>5</v>
      </c>
      <c r="G1963" t="s">
        <v>10</v>
      </c>
      <c r="H1963" t="s">
        <v>22</v>
      </c>
    </row>
    <row r="1964" spans="1:8" x14ac:dyDescent="0.25">
      <c r="A1964" t="s">
        <v>5114</v>
      </c>
      <c r="B1964" t="s">
        <v>2226</v>
      </c>
      <c r="C1964">
        <v>0</v>
      </c>
      <c r="D1964">
        <v>108</v>
      </c>
      <c r="E1964">
        <v>6</v>
      </c>
      <c r="F1964">
        <v>5</v>
      </c>
      <c r="G1964" t="s">
        <v>10</v>
      </c>
      <c r="H1964" t="s">
        <v>77</v>
      </c>
    </row>
    <row r="1965" spans="1:8" x14ac:dyDescent="0.25">
      <c r="A1965" t="s">
        <v>5125</v>
      </c>
      <c r="B1965" t="s">
        <v>134</v>
      </c>
      <c r="C1965">
        <v>0</v>
      </c>
      <c r="D1965">
        <v>689</v>
      </c>
      <c r="E1965">
        <v>90</v>
      </c>
      <c r="F1965">
        <v>5</v>
      </c>
      <c r="G1965" t="s">
        <v>10</v>
      </c>
      <c r="H1965" t="s">
        <v>22</v>
      </c>
    </row>
    <row r="1966" spans="1:8" x14ac:dyDescent="0.25">
      <c r="A1966" t="s">
        <v>5229</v>
      </c>
      <c r="B1966" t="s">
        <v>1603</v>
      </c>
      <c r="C1966">
        <v>0</v>
      </c>
      <c r="D1966">
        <v>81</v>
      </c>
      <c r="E1966">
        <v>41</v>
      </c>
      <c r="F1966">
        <v>5</v>
      </c>
      <c r="G1966" t="s">
        <v>10</v>
      </c>
      <c r="H1966" t="s">
        <v>29</v>
      </c>
    </row>
    <row r="1967" spans="1:8" x14ac:dyDescent="0.25">
      <c r="A1967" t="s">
        <v>5242</v>
      </c>
      <c r="B1967" t="s">
        <v>5244</v>
      </c>
      <c r="C1967">
        <v>0</v>
      </c>
      <c r="D1967">
        <v>158</v>
      </c>
      <c r="E1967">
        <v>32</v>
      </c>
      <c r="F1967">
        <v>5</v>
      </c>
      <c r="G1967" t="s">
        <v>10</v>
      </c>
      <c r="H1967" t="s">
        <v>77</v>
      </c>
    </row>
    <row r="1968" spans="1:8" x14ac:dyDescent="0.25">
      <c r="A1968" t="s">
        <v>5268</v>
      </c>
      <c r="B1968" t="s">
        <v>1322</v>
      </c>
      <c r="C1968">
        <v>0</v>
      </c>
      <c r="D1968">
        <v>111</v>
      </c>
      <c r="E1968">
        <v>7</v>
      </c>
      <c r="F1968">
        <v>5</v>
      </c>
      <c r="G1968" t="s">
        <v>10</v>
      </c>
      <c r="H1968" t="s">
        <v>77</v>
      </c>
    </row>
    <row r="1969" spans="1:8" x14ac:dyDescent="0.25">
      <c r="A1969" t="s">
        <v>5294</v>
      </c>
      <c r="B1969" t="s">
        <v>5208</v>
      </c>
      <c r="C1969">
        <v>0</v>
      </c>
      <c r="D1969">
        <v>49</v>
      </c>
      <c r="E1969">
        <v>20</v>
      </c>
      <c r="F1969">
        <v>5</v>
      </c>
      <c r="G1969" t="s">
        <v>10</v>
      </c>
      <c r="H1969" t="s">
        <v>45</v>
      </c>
    </row>
    <row r="1970" spans="1:8" x14ac:dyDescent="0.25">
      <c r="A1970" t="s">
        <v>5312</v>
      </c>
      <c r="B1970" t="s">
        <v>381</v>
      </c>
      <c r="C1970">
        <v>0</v>
      </c>
      <c r="D1970">
        <v>119</v>
      </c>
      <c r="E1970">
        <v>43</v>
      </c>
      <c r="F1970">
        <v>5</v>
      </c>
      <c r="G1970" t="s">
        <v>10</v>
      </c>
      <c r="H1970" t="s">
        <v>11</v>
      </c>
    </row>
    <row r="1971" spans="1:8" x14ac:dyDescent="0.25">
      <c r="A1971" t="s">
        <v>5322</v>
      </c>
      <c r="B1971" t="s">
        <v>5172</v>
      </c>
      <c r="C1971">
        <v>0</v>
      </c>
      <c r="D1971">
        <v>46</v>
      </c>
      <c r="E1971">
        <v>14</v>
      </c>
      <c r="F1971">
        <v>5</v>
      </c>
      <c r="G1971" t="s">
        <v>10</v>
      </c>
      <c r="H1971" t="s">
        <v>45</v>
      </c>
    </row>
    <row r="1972" spans="1:8" x14ac:dyDescent="0.25">
      <c r="A1972" t="s">
        <v>5333</v>
      </c>
      <c r="B1972" t="s">
        <v>1079</v>
      </c>
      <c r="C1972">
        <v>0</v>
      </c>
      <c r="D1972">
        <v>191</v>
      </c>
      <c r="E1972">
        <v>51</v>
      </c>
      <c r="F1972">
        <v>5</v>
      </c>
      <c r="G1972" t="s">
        <v>10</v>
      </c>
      <c r="H1972" t="s">
        <v>77</v>
      </c>
    </row>
    <row r="1973" spans="1:8" x14ac:dyDescent="0.25">
      <c r="A1973" t="s">
        <v>5340</v>
      </c>
      <c r="B1973" t="s">
        <v>1971</v>
      </c>
      <c r="C1973">
        <v>0</v>
      </c>
      <c r="D1973">
        <v>35</v>
      </c>
      <c r="E1973">
        <v>12</v>
      </c>
      <c r="F1973">
        <v>5</v>
      </c>
      <c r="G1973" t="s">
        <v>10</v>
      </c>
      <c r="H1973" t="s">
        <v>45</v>
      </c>
    </row>
    <row r="1974" spans="1:8" x14ac:dyDescent="0.25">
      <c r="A1974" t="s">
        <v>5343</v>
      </c>
      <c r="B1974" t="s">
        <v>141</v>
      </c>
      <c r="C1974">
        <v>0</v>
      </c>
      <c r="D1974">
        <v>132</v>
      </c>
      <c r="E1974">
        <v>26</v>
      </c>
      <c r="F1974">
        <v>5</v>
      </c>
      <c r="G1974" t="s">
        <v>10</v>
      </c>
      <c r="H1974" t="s">
        <v>11</v>
      </c>
    </row>
    <row r="1975" spans="1:8" x14ac:dyDescent="0.25">
      <c r="A1975" t="s">
        <v>5346</v>
      </c>
      <c r="B1975" t="s">
        <v>527</v>
      </c>
      <c r="C1975">
        <v>0</v>
      </c>
      <c r="D1975">
        <v>47</v>
      </c>
      <c r="E1975">
        <v>15</v>
      </c>
      <c r="F1975">
        <v>5</v>
      </c>
      <c r="G1975" t="s">
        <v>10</v>
      </c>
      <c r="H1975" t="s">
        <v>22</v>
      </c>
    </row>
    <row r="1976" spans="1:8" x14ac:dyDescent="0.25">
      <c r="A1976" t="s">
        <v>5357</v>
      </c>
      <c r="B1976" t="s">
        <v>1583</v>
      </c>
      <c r="C1976">
        <v>0</v>
      </c>
      <c r="D1976">
        <v>52</v>
      </c>
      <c r="E1976">
        <v>11</v>
      </c>
      <c r="F1976">
        <v>5</v>
      </c>
      <c r="G1976" t="s">
        <v>10</v>
      </c>
      <c r="H1976" t="s">
        <v>29</v>
      </c>
    </row>
    <row r="1977" spans="1:8" x14ac:dyDescent="0.25">
      <c r="A1977" t="s">
        <v>5361</v>
      </c>
      <c r="B1977" t="s">
        <v>4449</v>
      </c>
      <c r="C1977">
        <v>0</v>
      </c>
      <c r="D1977">
        <v>179</v>
      </c>
      <c r="E1977">
        <v>25</v>
      </c>
      <c r="F1977">
        <v>5</v>
      </c>
      <c r="G1977" t="s">
        <v>10</v>
      </c>
      <c r="H1977" t="s">
        <v>91</v>
      </c>
    </row>
    <row r="1978" spans="1:8" x14ac:dyDescent="0.25">
      <c r="A1978" t="s">
        <v>5362</v>
      </c>
      <c r="B1978" t="s">
        <v>1115</v>
      </c>
      <c r="C1978">
        <v>0</v>
      </c>
      <c r="D1978">
        <v>150</v>
      </c>
      <c r="E1978">
        <v>29</v>
      </c>
      <c r="F1978">
        <v>5</v>
      </c>
      <c r="G1978" t="s">
        <v>10</v>
      </c>
      <c r="H1978" t="s">
        <v>77</v>
      </c>
    </row>
    <row r="1979" spans="1:8" x14ac:dyDescent="0.25">
      <c r="A1979" t="s">
        <v>5365</v>
      </c>
      <c r="B1979" t="s">
        <v>4474</v>
      </c>
      <c r="C1979">
        <v>0</v>
      </c>
      <c r="D1979">
        <v>207</v>
      </c>
      <c r="E1979">
        <v>56</v>
      </c>
      <c r="F1979">
        <v>5</v>
      </c>
      <c r="G1979" t="s">
        <v>10</v>
      </c>
      <c r="H1979" t="s">
        <v>77</v>
      </c>
    </row>
    <row r="1980" spans="1:8" x14ac:dyDescent="0.25">
      <c r="A1980" t="s">
        <v>5403</v>
      </c>
      <c r="B1980" t="s">
        <v>1583</v>
      </c>
      <c r="C1980">
        <v>0</v>
      </c>
      <c r="D1980">
        <v>52</v>
      </c>
      <c r="E1980">
        <v>11</v>
      </c>
      <c r="F1980">
        <v>5</v>
      </c>
      <c r="G1980" t="s">
        <v>10</v>
      </c>
      <c r="H1980" t="s">
        <v>29</v>
      </c>
    </row>
    <row r="1981" spans="1:8" x14ac:dyDescent="0.25">
      <c r="A1981" t="s">
        <v>5421</v>
      </c>
      <c r="B1981" t="s">
        <v>458</v>
      </c>
      <c r="C1981">
        <v>0</v>
      </c>
      <c r="D1981">
        <v>62</v>
      </c>
      <c r="E1981">
        <v>12</v>
      </c>
      <c r="F1981">
        <v>5</v>
      </c>
      <c r="G1981" t="s">
        <v>10</v>
      </c>
      <c r="H1981" t="s">
        <v>29</v>
      </c>
    </row>
    <row r="1982" spans="1:8" x14ac:dyDescent="0.25">
      <c r="A1982" t="s">
        <v>5421</v>
      </c>
      <c r="B1982" t="s">
        <v>2499</v>
      </c>
      <c r="C1982">
        <v>0</v>
      </c>
      <c r="D1982">
        <v>31</v>
      </c>
      <c r="E1982">
        <v>15</v>
      </c>
      <c r="F1982">
        <v>5</v>
      </c>
      <c r="G1982" t="s">
        <v>10</v>
      </c>
      <c r="H1982" t="s">
        <v>45</v>
      </c>
    </row>
    <row r="1983" spans="1:8" x14ac:dyDescent="0.25">
      <c r="A1983" t="s">
        <v>5452</v>
      </c>
      <c r="B1983" t="s">
        <v>649</v>
      </c>
      <c r="C1983">
        <v>0</v>
      </c>
      <c r="D1983">
        <v>134</v>
      </c>
      <c r="E1983">
        <v>56</v>
      </c>
      <c r="F1983">
        <v>5</v>
      </c>
      <c r="G1983" t="s">
        <v>10</v>
      </c>
      <c r="H1983" t="s">
        <v>77</v>
      </c>
    </row>
    <row r="1984" spans="1:8" x14ac:dyDescent="0.25">
      <c r="A1984" t="s">
        <v>5492</v>
      </c>
      <c r="B1984" t="s">
        <v>2807</v>
      </c>
      <c r="C1984">
        <v>0</v>
      </c>
      <c r="D1984">
        <v>66</v>
      </c>
      <c r="E1984">
        <v>27</v>
      </c>
      <c r="F1984">
        <v>5</v>
      </c>
      <c r="G1984" t="s">
        <v>10</v>
      </c>
      <c r="H1984" t="s">
        <v>45</v>
      </c>
    </row>
    <row r="1985" spans="1:8" x14ac:dyDescent="0.25">
      <c r="A1985" t="s">
        <v>5513</v>
      </c>
      <c r="B1985" t="s">
        <v>342</v>
      </c>
      <c r="C1985">
        <v>0</v>
      </c>
      <c r="D1985">
        <v>71</v>
      </c>
      <c r="E1985">
        <v>4</v>
      </c>
      <c r="F1985">
        <v>5</v>
      </c>
      <c r="G1985" t="s">
        <v>10</v>
      </c>
      <c r="H1985" t="s">
        <v>29</v>
      </c>
    </row>
    <row r="1986" spans="1:8" x14ac:dyDescent="0.25">
      <c r="A1986" t="s">
        <v>5527</v>
      </c>
      <c r="B1986" t="s">
        <v>2417</v>
      </c>
      <c r="C1986">
        <v>0</v>
      </c>
      <c r="D1986">
        <v>642</v>
      </c>
      <c r="E1986">
        <v>180</v>
      </c>
      <c r="F1986">
        <v>5</v>
      </c>
      <c r="G1986" t="s">
        <v>10</v>
      </c>
      <c r="H1986" t="s">
        <v>22</v>
      </c>
    </row>
    <row r="1987" spans="1:8" x14ac:dyDescent="0.25">
      <c r="A1987" t="s">
        <v>5598</v>
      </c>
      <c r="B1987" t="s">
        <v>1797</v>
      </c>
      <c r="C1987">
        <v>0</v>
      </c>
      <c r="D1987">
        <v>246</v>
      </c>
      <c r="E1987">
        <v>25</v>
      </c>
      <c r="F1987">
        <v>5</v>
      </c>
      <c r="G1987" t="s">
        <v>10</v>
      </c>
      <c r="H1987" t="s">
        <v>77</v>
      </c>
    </row>
    <row r="1988" spans="1:8" x14ac:dyDescent="0.25">
      <c r="A1988" t="s">
        <v>5600</v>
      </c>
      <c r="B1988" t="s">
        <v>687</v>
      </c>
      <c r="C1988">
        <v>0</v>
      </c>
      <c r="D1988">
        <v>140</v>
      </c>
      <c r="E1988">
        <v>68</v>
      </c>
      <c r="F1988">
        <v>5</v>
      </c>
      <c r="G1988" t="s">
        <v>10</v>
      </c>
      <c r="H1988" t="s">
        <v>11</v>
      </c>
    </row>
    <row r="1989" spans="1:8" x14ac:dyDescent="0.25">
      <c r="A1989" t="s">
        <v>5632</v>
      </c>
      <c r="B1989" t="s">
        <v>166</v>
      </c>
      <c r="C1989">
        <v>0</v>
      </c>
      <c r="D1989">
        <v>93</v>
      </c>
      <c r="E1989">
        <v>45</v>
      </c>
      <c r="F1989">
        <v>5</v>
      </c>
      <c r="G1989" t="s">
        <v>10</v>
      </c>
      <c r="H1989" t="s">
        <v>29</v>
      </c>
    </row>
    <row r="1990" spans="1:8" x14ac:dyDescent="0.25">
      <c r="A1990" t="s">
        <v>5652</v>
      </c>
      <c r="B1990" t="s">
        <v>90</v>
      </c>
      <c r="C1990">
        <v>0</v>
      </c>
      <c r="D1990">
        <v>81</v>
      </c>
      <c r="E1990">
        <v>35</v>
      </c>
      <c r="F1990">
        <v>5</v>
      </c>
      <c r="G1990" t="s">
        <v>10</v>
      </c>
      <c r="H1990" t="s">
        <v>91</v>
      </c>
    </row>
    <row r="1991" spans="1:8" x14ac:dyDescent="0.25">
      <c r="A1991" t="s">
        <v>5658</v>
      </c>
      <c r="B1991" t="s">
        <v>2029</v>
      </c>
      <c r="C1991">
        <v>0</v>
      </c>
      <c r="D1991">
        <v>185</v>
      </c>
      <c r="E1991">
        <v>42</v>
      </c>
      <c r="F1991">
        <v>5</v>
      </c>
      <c r="G1991" t="s">
        <v>10</v>
      </c>
      <c r="H1991" t="s">
        <v>91</v>
      </c>
    </row>
    <row r="1992" spans="1:8" x14ac:dyDescent="0.25">
      <c r="A1992" t="s">
        <v>5687</v>
      </c>
      <c r="B1992" t="s">
        <v>2323</v>
      </c>
      <c r="C1992">
        <v>0</v>
      </c>
      <c r="D1992">
        <v>125</v>
      </c>
      <c r="E1992">
        <v>15</v>
      </c>
      <c r="F1992">
        <v>5</v>
      </c>
      <c r="G1992" t="s">
        <v>10</v>
      </c>
      <c r="H1992" t="s">
        <v>77</v>
      </c>
    </row>
    <row r="1993" spans="1:8" x14ac:dyDescent="0.25">
      <c r="A1993" t="s">
        <v>5688</v>
      </c>
      <c r="B1993" t="s">
        <v>1612</v>
      </c>
      <c r="C1993">
        <v>0</v>
      </c>
      <c r="D1993">
        <v>39</v>
      </c>
      <c r="E1993">
        <v>0</v>
      </c>
      <c r="F1993">
        <v>5</v>
      </c>
      <c r="G1993" t="s">
        <v>10</v>
      </c>
      <c r="H1993" t="s">
        <v>45</v>
      </c>
    </row>
    <row r="1994" spans="1:8" x14ac:dyDescent="0.25">
      <c r="A1994" t="s">
        <v>5708</v>
      </c>
      <c r="B1994" t="s">
        <v>255</v>
      </c>
      <c r="C1994">
        <v>0</v>
      </c>
      <c r="D1994">
        <v>96</v>
      </c>
      <c r="E1994">
        <v>48</v>
      </c>
      <c r="F1994">
        <v>5</v>
      </c>
      <c r="G1994" t="s">
        <v>10</v>
      </c>
      <c r="H1994" t="s">
        <v>29</v>
      </c>
    </row>
    <row r="1995" spans="1:8" x14ac:dyDescent="0.25">
      <c r="A1995" t="s">
        <v>5710</v>
      </c>
      <c r="B1995" t="s">
        <v>158</v>
      </c>
      <c r="C1995">
        <v>0</v>
      </c>
      <c r="D1995">
        <v>276</v>
      </c>
      <c r="E1995">
        <v>52</v>
      </c>
      <c r="F1995">
        <v>5</v>
      </c>
      <c r="G1995" t="s">
        <v>10</v>
      </c>
      <c r="H1995" t="s">
        <v>22</v>
      </c>
    </row>
    <row r="1996" spans="1:8" x14ac:dyDescent="0.25">
      <c r="A1996" t="s">
        <v>5766</v>
      </c>
      <c r="B1996" t="s">
        <v>1662</v>
      </c>
      <c r="C1996">
        <v>0</v>
      </c>
      <c r="D1996">
        <v>111</v>
      </c>
      <c r="E1996">
        <v>35</v>
      </c>
      <c r="F1996">
        <v>5</v>
      </c>
      <c r="G1996" t="s">
        <v>10</v>
      </c>
      <c r="H1996" t="s">
        <v>77</v>
      </c>
    </row>
    <row r="1997" spans="1:8" x14ac:dyDescent="0.25">
      <c r="A1997" t="s">
        <v>5770</v>
      </c>
      <c r="B1997" t="s">
        <v>5172</v>
      </c>
      <c r="C1997">
        <v>0</v>
      </c>
      <c r="D1997">
        <v>46</v>
      </c>
      <c r="E1997">
        <v>14</v>
      </c>
      <c r="F1997">
        <v>5</v>
      </c>
      <c r="G1997" t="s">
        <v>10</v>
      </c>
      <c r="H1997" t="s">
        <v>45</v>
      </c>
    </row>
    <row r="1998" spans="1:8" x14ac:dyDescent="0.25">
      <c r="A1998" t="s">
        <v>5779</v>
      </c>
      <c r="B1998" t="s">
        <v>76</v>
      </c>
      <c r="C1998">
        <v>0</v>
      </c>
      <c r="D1998">
        <v>137</v>
      </c>
      <c r="E1998">
        <v>5</v>
      </c>
      <c r="F1998">
        <v>5</v>
      </c>
      <c r="G1998" t="s">
        <v>10</v>
      </c>
      <c r="H1998" t="s">
        <v>77</v>
      </c>
    </row>
    <row r="1999" spans="1:8" x14ac:dyDescent="0.25">
      <c r="A1999" t="s">
        <v>5810</v>
      </c>
      <c r="B1999" t="s">
        <v>1561</v>
      </c>
      <c r="C1999">
        <v>0</v>
      </c>
      <c r="D1999">
        <v>124</v>
      </c>
      <c r="E1999">
        <v>54</v>
      </c>
      <c r="F1999">
        <v>5</v>
      </c>
      <c r="G1999" t="s">
        <v>10</v>
      </c>
      <c r="H1999" t="s">
        <v>11</v>
      </c>
    </row>
    <row r="2000" spans="1:8" x14ac:dyDescent="0.25">
      <c r="A2000" t="s">
        <v>5830</v>
      </c>
      <c r="B2000" t="s">
        <v>3979</v>
      </c>
      <c r="C2000">
        <v>0</v>
      </c>
      <c r="D2000">
        <v>90</v>
      </c>
      <c r="E2000">
        <v>29</v>
      </c>
      <c r="F2000">
        <v>5</v>
      </c>
      <c r="G2000" t="s">
        <v>10</v>
      </c>
      <c r="H2000" t="s">
        <v>11</v>
      </c>
    </row>
    <row r="2001" spans="1:8" x14ac:dyDescent="0.25">
      <c r="A2001" t="s">
        <v>5844</v>
      </c>
      <c r="B2001" t="s">
        <v>2323</v>
      </c>
      <c r="C2001">
        <v>0</v>
      </c>
      <c r="D2001">
        <v>125</v>
      </c>
      <c r="E2001">
        <v>15</v>
      </c>
      <c r="F2001">
        <v>5</v>
      </c>
      <c r="G2001" t="s">
        <v>10</v>
      </c>
      <c r="H2001" t="s">
        <v>77</v>
      </c>
    </row>
    <row r="2002" spans="1:8" x14ac:dyDescent="0.25">
      <c r="A2002" t="s">
        <v>5863</v>
      </c>
      <c r="B2002" t="s">
        <v>2593</v>
      </c>
      <c r="C2002">
        <v>0</v>
      </c>
      <c r="D2002">
        <v>36</v>
      </c>
      <c r="E2002">
        <v>16</v>
      </c>
      <c r="F2002">
        <v>5</v>
      </c>
      <c r="G2002" t="s">
        <v>10</v>
      </c>
      <c r="H2002" t="s">
        <v>91</v>
      </c>
    </row>
    <row r="2003" spans="1:8" x14ac:dyDescent="0.25">
      <c r="A2003" t="s">
        <v>5880</v>
      </c>
      <c r="B2003" t="s">
        <v>2048</v>
      </c>
      <c r="C2003">
        <v>0</v>
      </c>
      <c r="D2003">
        <v>83</v>
      </c>
      <c r="E2003">
        <v>34</v>
      </c>
      <c r="F2003">
        <v>5</v>
      </c>
      <c r="G2003" t="s">
        <v>10</v>
      </c>
      <c r="H2003" t="s">
        <v>77</v>
      </c>
    </row>
    <row r="2004" spans="1:8" x14ac:dyDescent="0.25">
      <c r="A2004" t="s">
        <v>5934</v>
      </c>
      <c r="B2004" t="s">
        <v>1242</v>
      </c>
      <c r="C2004">
        <v>0</v>
      </c>
      <c r="D2004">
        <v>135</v>
      </c>
      <c r="E2004">
        <v>54</v>
      </c>
      <c r="F2004">
        <v>5</v>
      </c>
      <c r="G2004" t="s">
        <v>10</v>
      </c>
      <c r="H2004" t="s">
        <v>91</v>
      </c>
    </row>
    <row r="2005" spans="1:8" x14ac:dyDescent="0.25">
      <c r="A2005" t="s">
        <v>5949</v>
      </c>
      <c r="B2005" t="s">
        <v>2112</v>
      </c>
      <c r="C2005">
        <v>0</v>
      </c>
      <c r="D2005">
        <v>289</v>
      </c>
      <c r="E2005">
        <v>75</v>
      </c>
      <c r="F2005">
        <v>5</v>
      </c>
      <c r="G2005" t="s">
        <v>10</v>
      </c>
      <c r="H2005" t="s">
        <v>22</v>
      </c>
    </row>
    <row r="2006" spans="1:8" x14ac:dyDescent="0.25">
      <c r="A2006" t="s">
        <v>145</v>
      </c>
      <c r="B2006" t="s">
        <v>146</v>
      </c>
      <c r="C2006">
        <v>0</v>
      </c>
      <c r="D2006">
        <v>38</v>
      </c>
      <c r="E2006">
        <v>18</v>
      </c>
      <c r="F2006">
        <v>1</v>
      </c>
      <c r="G2006" t="s">
        <v>10</v>
      </c>
      <c r="H2006" t="s">
        <v>77</v>
      </c>
    </row>
    <row r="2007" spans="1:8" x14ac:dyDescent="0.25">
      <c r="A2007" t="s">
        <v>555</v>
      </c>
      <c r="B2007" t="s">
        <v>558</v>
      </c>
      <c r="C2007">
        <v>0</v>
      </c>
      <c r="D2007">
        <v>15</v>
      </c>
      <c r="E2007">
        <v>0</v>
      </c>
      <c r="F2007">
        <v>1</v>
      </c>
      <c r="G2007" t="s">
        <v>10</v>
      </c>
      <c r="H2007" t="s">
        <v>11</v>
      </c>
    </row>
    <row r="2008" spans="1:8" x14ac:dyDescent="0.25">
      <c r="A2008" t="s">
        <v>625</v>
      </c>
      <c r="B2008" t="s">
        <v>580</v>
      </c>
      <c r="C2008">
        <v>0</v>
      </c>
      <c r="D2008">
        <v>60</v>
      </c>
      <c r="E2008">
        <v>2</v>
      </c>
      <c r="F2008">
        <v>1</v>
      </c>
      <c r="G2008" t="s">
        <v>10</v>
      </c>
      <c r="H2008" t="s">
        <v>73</v>
      </c>
    </row>
    <row r="2009" spans="1:8" x14ac:dyDescent="0.25">
      <c r="A2009" t="s">
        <v>626</v>
      </c>
      <c r="B2009" t="s">
        <v>627</v>
      </c>
      <c r="C2009">
        <v>0</v>
      </c>
      <c r="D2009">
        <v>14</v>
      </c>
      <c r="E2009">
        <v>5</v>
      </c>
      <c r="F2009">
        <v>1</v>
      </c>
      <c r="G2009" t="s">
        <v>10</v>
      </c>
      <c r="H2009" t="s">
        <v>45</v>
      </c>
    </row>
    <row r="2010" spans="1:8" x14ac:dyDescent="0.25">
      <c r="A2010" t="s">
        <v>745</v>
      </c>
      <c r="B2010" t="s">
        <v>747</v>
      </c>
      <c r="C2010">
        <v>0</v>
      </c>
      <c r="D2010">
        <v>14</v>
      </c>
      <c r="E2010">
        <v>7</v>
      </c>
      <c r="F2010">
        <v>1</v>
      </c>
      <c r="G2010" t="s">
        <v>10</v>
      </c>
      <c r="H2010" t="s">
        <v>29</v>
      </c>
    </row>
    <row r="2011" spans="1:8" x14ac:dyDescent="0.25">
      <c r="A2011" t="s">
        <v>749</v>
      </c>
      <c r="B2011" t="s">
        <v>753</v>
      </c>
      <c r="C2011">
        <v>0</v>
      </c>
      <c r="D2011">
        <v>31</v>
      </c>
      <c r="E2011">
        <v>13</v>
      </c>
      <c r="F2011">
        <v>1</v>
      </c>
      <c r="G2011" t="s">
        <v>10</v>
      </c>
      <c r="H2011" t="s">
        <v>11</v>
      </c>
    </row>
    <row r="2012" spans="1:8" x14ac:dyDescent="0.25">
      <c r="A2012" t="s">
        <v>846</v>
      </c>
      <c r="B2012" t="s">
        <v>373</v>
      </c>
      <c r="C2012">
        <v>0</v>
      </c>
      <c r="D2012">
        <v>11</v>
      </c>
      <c r="E2012">
        <v>5</v>
      </c>
      <c r="F2012">
        <v>1</v>
      </c>
      <c r="G2012" t="s">
        <v>10</v>
      </c>
      <c r="H2012" t="s">
        <v>45</v>
      </c>
    </row>
    <row r="2013" spans="1:8" x14ac:dyDescent="0.25">
      <c r="A2013" t="s">
        <v>898</v>
      </c>
      <c r="B2013" t="s">
        <v>775</v>
      </c>
      <c r="C2013">
        <v>0</v>
      </c>
      <c r="D2013">
        <v>8</v>
      </c>
      <c r="E2013">
        <v>1</v>
      </c>
      <c r="F2013">
        <v>1</v>
      </c>
      <c r="G2013" t="s">
        <v>10</v>
      </c>
      <c r="H2013" t="s">
        <v>45</v>
      </c>
    </row>
    <row r="2014" spans="1:8" x14ac:dyDescent="0.25">
      <c r="A2014" t="s">
        <v>901</v>
      </c>
      <c r="B2014" t="s">
        <v>902</v>
      </c>
      <c r="C2014">
        <v>0</v>
      </c>
      <c r="D2014">
        <v>11</v>
      </c>
      <c r="E2014">
        <v>5</v>
      </c>
      <c r="F2014">
        <v>1</v>
      </c>
      <c r="G2014" t="s">
        <v>10</v>
      </c>
      <c r="H2014" t="s">
        <v>29</v>
      </c>
    </row>
    <row r="2015" spans="1:8" x14ac:dyDescent="0.25">
      <c r="A2015" t="s">
        <v>993</v>
      </c>
      <c r="B2015" t="s">
        <v>998</v>
      </c>
      <c r="C2015">
        <v>0</v>
      </c>
      <c r="D2015">
        <v>8</v>
      </c>
      <c r="E2015">
        <v>2</v>
      </c>
      <c r="F2015">
        <v>1</v>
      </c>
      <c r="G2015" t="s">
        <v>10</v>
      </c>
      <c r="H2015" t="s">
        <v>45</v>
      </c>
    </row>
    <row r="2016" spans="1:8" x14ac:dyDescent="0.25">
      <c r="A2016" t="s">
        <v>1034</v>
      </c>
      <c r="B2016" t="s">
        <v>1035</v>
      </c>
      <c r="C2016">
        <v>0</v>
      </c>
      <c r="D2016">
        <v>17</v>
      </c>
      <c r="E2016">
        <v>4</v>
      </c>
      <c r="F2016">
        <v>1</v>
      </c>
      <c r="G2016" t="s">
        <v>10</v>
      </c>
      <c r="H2016" t="s">
        <v>29</v>
      </c>
    </row>
    <row r="2017" spans="1:8" x14ac:dyDescent="0.25">
      <c r="A2017" t="s">
        <v>1076</v>
      </c>
      <c r="B2017" t="s">
        <v>1079</v>
      </c>
      <c r="C2017">
        <v>0</v>
      </c>
      <c r="D2017">
        <v>38</v>
      </c>
      <c r="E2017">
        <v>10</v>
      </c>
      <c r="F2017">
        <v>1</v>
      </c>
      <c r="G2017" t="s">
        <v>10</v>
      </c>
      <c r="H2017" t="s">
        <v>77</v>
      </c>
    </row>
    <row r="2018" spans="1:8" x14ac:dyDescent="0.25">
      <c r="A2018" t="s">
        <v>1146</v>
      </c>
      <c r="B2018" t="s">
        <v>1150</v>
      </c>
      <c r="C2018">
        <v>0</v>
      </c>
      <c r="D2018">
        <v>17</v>
      </c>
      <c r="E2018">
        <v>0</v>
      </c>
      <c r="F2018">
        <v>1</v>
      </c>
      <c r="G2018" t="s">
        <v>10</v>
      </c>
      <c r="H2018" t="s">
        <v>11</v>
      </c>
    </row>
    <row r="2019" spans="1:8" x14ac:dyDescent="0.25">
      <c r="A2019" t="s">
        <v>1249</v>
      </c>
      <c r="B2019" t="s">
        <v>1250</v>
      </c>
      <c r="C2019">
        <v>0</v>
      </c>
      <c r="D2019">
        <v>13</v>
      </c>
      <c r="E2019">
        <v>5</v>
      </c>
      <c r="F2019">
        <v>1</v>
      </c>
      <c r="G2019" t="s">
        <v>10</v>
      </c>
      <c r="H2019" t="s">
        <v>91</v>
      </c>
    </row>
    <row r="2020" spans="1:8" x14ac:dyDescent="0.25">
      <c r="A2020" t="s">
        <v>1255</v>
      </c>
      <c r="B2020" t="s">
        <v>1260</v>
      </c>
      <c r="C2020">
        <v>0</v>
      </c>
      <c r="D2020">
        <v>31</v>
      </c>
      <c r="E2020">
        <v>0</v>
      </c>
      <c r="F2020">
        <v>1</v>
      </c>
      <c r="G2020" t="s">
        <v>10</v>
      </c>
      <c r="H2020" t="s">
        <v>11</v>
      </c>
    </row>
    <row r="2021" spans="1:8" x14ac:dyDescent="0.25">
      <c r="A2021" t="s">
        <v>1310</v>
      </c>
      <c r="B2021" t="s">
        <v>1311</v>
      </c>
      <c r="C2021">
        <v>0</v>
      </c>
      <c r="D2021">
        <v>13</v>
      </c>
      <c r="E2021">
        <v>2</v>
      </c>
      <c r="F2021">
        <v>1</v>
      </c>
      <c r="G2021" t="s">
        <v>10</v>
      </c>
      <c r="H2021" t="s">
        <v>11</v>
      </c>
    </row>
    <row r="2022" spans="1:8" x14ac:dyDescent="0.25">
      <c r="A2022" t="s">
        <v>1321</v>
      </c>
      <c r="B2022" t="s">
        <v>1322</v>
      </c>
      <c r="C2022">
        <v>0</v>
      </c>
      <c r="D2022">
        <v>22</v>
      </c>
      <c r="E2022">
        <v>1</v>
      </c>
      <c r="F2022">
        <v>1</v>
      </c>
      <c r="G2022" t="s">
        <v>10</v>
      </c>
      <c r="H2022" t="s">
        <v>77</v>
      </c>
    </row>
    <row r="2023" spans="1:8" x14ac:dyDescent="0.25">
      <c r="A2023" t="s">
        <v>1374</v>
      </c>
      <c r="B2023" t="s">
        <v>177</v>
      </c>
      <c r="C2023">
        <v>0</v>
      </c>
      <c r="D2023">
        <v>16</v>
      </c>
      <c r="E2023">
        <v>2</v>
      </c>
      <c r="F2023">
        <v>1</v>
      </c>
      <c r="G2023" t="s">
        <v>10</v>
      </c>
      <c r="H2023" t="s">
        <v>29</v>
      </c>
    </row>
    <row r="2024" spans="1:8" x14ac:dyDescent="0.25">
      <c r="A2024" t="s">
        <v>1390</v>
      </c>
      <c r="B2024" t="s">
        <v>445</v>
      </c>
      <c r="C2024">
        <v>0</v>
      </c>
      <c r="D2024">
        <v>44</v>
      </c>
      <c r="E2024">
        <v>16</v>
      </c>
      <c r="F2024">
        <v>1</v>
      </c>
      <c r="G2024" t="s">
        <v>10</v>
      </c>
      <c r="H2024" t="s">
        <v>77</v>
      </c>
    </row>
    <row r="2025" spans="1:8" x14ac:dyDescent="0.25">
      <c r="A2025" t="s">
        <v>1417</v>
      </c>
      <c r="B2025" t="s">
        <v>1419</v>
      </c>
      <c r="C2025">
        <v>0</v>
      </c>
      <c r="D2025">
        <v>18</v>
      </c>
      <c r="E2025">
        <v>5</v>
      </c>
      <c r="F2025">
        <v>1</v>
      </c>
      <c r="G2025" t="s">
        <v>10</v>
      </c>
      <c r="H2025" t="s">
        <v>11</v>
      </c>
    </row>
    <row r="2026" spans="1:8" x14ac:dyDescent="0.25">
      <c r="A2026" t="s">
        <v>1417</v>
      </c>
      <c r="B2026" t="s">
        <v>1420</v>
      </c>
      <c r="C2026">
        <v>0</v>
      </c>
      <c r="D2026">
        <v>30</v>
      </c>
      <c r="E2026">
        <v>3</v>
      </c>
      <c r="F2026">
        <v>1</v>
      </c>
      <c r="G2026" t="s">
        <v>10</v>
      </c>
      <c r="H2026" t="s">
        <v>11</v>
      </c>
    </row>
    <row r="2027" spans="1:8" x14ac:dyDescent="0.25">
      <c r="A2027" t="s">
        <v>1426</v>
      </c>
      <c r="B2027" t="s">
        <v>1241</v>
      </c>
      <c r="C2027">
        <v>0</v>
      </c>
      <c r="D2027">
        <v>23</v>
      </c>
      <c r="E2027">
        <v>9</v>
      </c>
      <c r="F2027">
        <v>1</v>
      </c>
      <c r="G2027" t="s">
        <v>10</v>
      </c>
      <c r="H2027" t="s">
        <v>91</v>
      </c>
    </row>
    <row r="2028" spans="1:8" x14ac:dyDescent="0.25">
      <c r="A2028" t="s">
        <v>1446</v>
      </c>
      <c r="B2028" t="s">
        <v>644</v>
      </c>
      <c r="C2028">
        <v>0</v>
      </c>
      <c r="D2028">
        <v>23</v>
      </c>
      <c r="E2028">
        <v>4</v>
      </c>
      <c r="F2028">
        <v>1</v>
      </c>
      <c r="G2028" t="s">
        <v>10</v>
      </c>
      <c r="H2028" t="s">
        <v>91</v>
      </c>
    </row>
    <row r="2029" spans="1:8" x14ac:dyDescent="0.25">
      <c r="A2029" t="s">
        <v>1514</v>
      </c>
      <c r="B2029" t="s">
        <v>1515</v>
      </c>
      <c r="C2029">
        <v>0</v>
      </c>
      <c r="D2029">
        <v>26</v>
      </c>
      <c r="E2029">
        <v>5</v>
      </c>
      <c r="F2029">
        <v>1</v>
      </c>
      <c r="G2029" t="s">
        <v>10</v>
      </c>
      <c r="H2029" t="s">
        <v>11</v>
      </c>
    </row>
    <row r="2030" spans="1:8" x14ac:dyDescent="0.25">
      <c r="A2030" t="s">
        <v>1516</v>
      </c>
      <c r="B2030" t="s">
        <v>1517</v>
      </c>
      <c r="C2030">
        <v>0</v>
      </c>
      <c r="D2030">
        <v>12</v>
      </c>
      <c r="E2030">
        <v>4</v>
      </c>
      <c r="F2030">
        <v>1</v>
      </c>
      <c r="G2030" t="s">
        <v>10</v>
      </c>
      <c r="H2030" t="s">
        <v>45</v>
      </c>
    </row>
    <row r="2031" spans="1:8" x14ac:dyDescent="0.25">
      <c r="A2031" t="s">
        <v>1526</v>
      </c>
      <c r="B2031" t="s">
        <v>1515</v>
      </c>
      <c r="C2031">
        <v>0</v>
      </c>
      <c r="D2031">
        <v>26</v>
      </c>
      <c r="E2031">
        <v>5</v>
      </c>
      <c r="F2031">
        <v>1</v>
      </c>
      <c r="G2031" t="s">
        <v>10</v>
      </c>
      <c r="H2031" t="s">
        <v>11</v>
      </c>
    </row>
    <row r="2032" spans="1:8" x14ac:dyDescent="0.25">
      <c r="A2032" t="s">
        <v>1547</v>
      </c>
      <c r="B2032" t="s">
        <v>635</v>
      </c>
      <c r="C2032">
        <v>0</v>
      </c>
      <c r="D2032">
        <v>135</v>
      </c>
      <c r="E2032">
        <v>63</v>
      </c>
      <c r="F2032">
        <v>1</v>
      </c>
      <c r="G2032" t="s">
        <v>10</v>
      </c>
      <c r="H2032" t="s">
        <v>22</v>
      </c>
    </row>
    <row r="2033" spans="1:8" x14ac:dyDescent="0.25">
      <c r="A2033" t="s">
        <v>1718</v>
      </c>
      <c r="B2033" t="s">
        <v>1724</v>
      </c>
      <c r="C2033">
        <v>0</v>
      </c>
      <c r="D2033">
        <v>36</v>
      </c>
      <c r="E2033">
        <v>12</v>
      </c>
      <c r="F2033">
        <v>1</v>
      </c>
      <c r="G2033" t="s">
        <v>10</v>
      </c>
      <c r="H2033" t="s">
        <v>77</v>
      </c>
    </row>
    <row r="2034" spans="1:8" x14ac:dyDescent="0.25">
      <c r="A2034" t="s">
        <v>1824</v>
      </c>
      <c r="B2034" t="s">
        <v>1825</v>
      </c>
      <c r="C2034">
        <v>0</v>
      </c>
      <c r="D2034">
        <v>9</v>
      </c>
      <c r="E2034">
        <v>4</v>
      </c>
      <c r="F2034">
        <v>1</v>
      </c>
      <c r="G2034" t="s">
        <v>10</v>
      </c>
      <c r="H2034" t="s">
        <v>45</v>
      </c>
    </row>
    <row r="2035" spans="1:8" x14ac:dyDescent="0.25">
      <c r="A2035" t="s">
        <v>1864</v>
      </c>
      <c r="B2035" t="s">
        <v>655</v>
      </c>
      <c r="C2035">
        <v>0</v>
      </c>
      <c r="D2035">
        <v>137</v>
      </c>
      <c r="E2035">
        <v>0</v>
      </c>
      <c r="F2035">
        <v>1</v>
      </c>
      <c r="G2035" t="s">
        <v>10</v>
      </c>
      <c r="H2035" t="s">
        <v>22</v>
      </c>
    </row>
    <row r="2036" spans="1:8" x14ac:dyDescent="0.25">
      <c r="A2036" t="s">
        <v>1871</v>
      </c>
      <c r="B2036" t="s">
        <v>771</v>
      </c>
      <c r="C2036">
        <v>0</v>
      </c>
      <c r="D2036">
        <v>25</v>
      </c>
      <c r="E2036">
        <v>7</v>
      </c>
      <c r="F2036">
        <v>1</v>
      </c>
      <c r="G2036" t="s">
        <v>10</v>
      </c>
      <c r="H2036" t="s">
        <v>77</v>
      </c>
    </row>
    <row r="2037" spans="1:8" x14ac:dyDescent="0.25">
      <c r="A2037" t="s">
        <v>1912</v>
      </c>
      <c r="B2037" t="s">
        <v>1913</v>
      </c>
      <c r="C2037">
        <v>0</v>
      </c>
      <c r="D2037">
        <v>32</v>
      </c>
      <c r="E2037">
        <v>9</v>
      </c>
      <c r="F2037">
        <v>1</v>
      </c>
      <c r="G2037" t="s">
        <v>10</v>
      </c>
      <c r="H2037" t="s">
        <v>77</v>
      </c>
    </row>
    <row r="2038" spans="1:8" x14ac:dyDescent="0.25">
      <c r="A2038" t="s">
        <v>1936</v>
      </c>
      <c r="B2038" t="s">
        <v>1937</v>
      </c>
      <c r="C2038">
        <v>0</v>
      </c>
      <c r="D2038">
        <v>48</v>
      </c>
      <c r="E2038">
        <v>23</v>
      </c>
      <c r="F2038">
        <v>1</v>
      </c>
      <c r="G2038" t="s">
        <v>10</v>
      </c>
      <c r="H2038" t="s">
        <v>77</v>
      </c>
    </row>
    <row r="2039" spans="1:8" x14ac:dyDescent="0.25">
      <c r="A2039" t="s">
        <v>1958</v>
      </c>
      <c r="B2039" t="s">
        <v>284</v>
      </c>
      <c r="C2039">
        <v>0</v>
      </c>
      <c r="D2039">
        <v>128</v>
      </c>
      <c r="E2039">
        <v>55</v>
      </c>
      <c r="F2039">
        <v>1</v>
      </c>
      <c r="G2039" t="s">
        <v>10</v>
      </c>
      <c r="H2039" t="s">
        <v>22</v>
      </c>
    </row>
    <row r="2040" spans="1:8" x14ac:dyDescent="0.25">
      <c r="A2040" t="s">
        <v>1984</v>
      </c>
      <c r="B2040" t="s">
        <v>562</v>
      </c>
      <c r="C2040">
        <v>0</v>
      </c>
      <c r="D2040">
        <v>11</v>
      </c>
      <c r="E2040">
        <v>2</v>
      </c>
      <c r="F2040">
        <v>1</v>
      </c>
      <c r="G2040" t="s">
        <v>10</v>
      </c>
      <c r="H2040" t="s">
        <v>29</v>
      </c>
    </row>
    <row r="2041" spans="1:8" x14ac:dyDescent="0.25">
      <c r="A2041" t="s">
        <v>2039</v>
      </c>
      <c r="B2041" t="s">
        <v>206</v>
      </c>
      <c r="C2041">
        <v>0</v>
      </c>
      <c r="D2041">
        <v>11</v>
      </c>
      <c r="E2041">
        <v>2</v>
      </c>
      <c r="F2041">
        <v>1</v>
      </c>
      <c r="G2041" t="s">
        <v>10</v>
      </c>
      <c r="H2041" t="s">
        <v>29</v>
      </c>
    </row>
    <row r="2042" spans="1:8" x14ac:dyDescent="0.25">
      <c r="A2042" t="s">
        <v>2049</v>
      </c>
      <c r="B2042" t="s">
        <v>1963</v>
      </c>
      <c r="C2042">
        <v>0</v>
      </c>
      <c r="D2042">
        <v>31</v>
      </c>
      <c r="E2042">
        <v>4</v>
      </c>
      <c r="F2042">
        <v>1</v>
      </c>
      <c r="G2042" t="s">
        <v>10</v>
      </c>
      <c r="H2042" t="s">
        <v>11</v>
      </c>
    </row>
    <row r="2043" spans="1:8" x14ac:dyDescent="0.25">
      <c r="A2043" t="s">
        <v>2103</v>
      </c>
      <c r="B2043" t="s">
        <v>158</v>
      </c>
      <c r="C2043">
        <v>0</v>
      </c>
      <c r="D2043">
        <v>55</v>
      </c>
      <c r="E2043">
        <v>10</v>
      </c>
      <c r="F2043">
        <v>1</v>
      </c>
      <c r="G2043" t="s">
        <v>10</v>
      </c>
      <c r="H2043" t="s">
        <v>22</v>
      </c>
    </row>
    <row r="2044" spans="1:8" x14ac:dyDescent="0.25">
      <c r="A2044" t="s">
        <v>2263</v>
      </c>
      <c r="B2044" t="s">
        <v>584</v>
      </c>
      <c r="C2044">
        <v>0</v>
      </c>
      <c r="D2044">
        <v>17</v>
      </c>
      <c r="E2044">
        <v>5</v>
      </c>
      <c r="F2044">
        <v>1</v>
      </c>
      <c r="G2044" t="s">
        <v>10</v>
      </c>
      <c r="H2044" t="s">
        <v>29</v>
      </c>
    </row>
    <row r="2045" spans="1:8" x14ac:dyDescent="0.25">
      <c r="A2045" t="s">
        <v>2312</v>
      </c>
      <c r="B2045" t="s">
        <v>2318</v>
      </c>
      <c r="C2045">
        <v>0</v>
      </c>
      <c r="D2045">
        <v>15</v>
      </c>
      <c r="E2045">
        <v>3</v>
      </c>
      <c r="F2045">
        <v>1</v>
      </c>
      <c r="G2045" t="s">
        <v>10</v>
      </c>
      <c r="H2045" t="s">
        <v>29</v>
      </c>
    </row>
    <row r="2046" spans="1:8" x14ac:dyDescent="0.25">
      <c r="A2046" t="s">
        <v>2356</v>
      </c>
      <c r="B2046" t="s">
        <v>2357</v>
      </c>
      <c r="C2046">
        <v>0</v>
      </c>
      <c r="D2046">
        <v>20</v>
      </c>
      <c r="E2046">
        <v>3</v>
      </c>
      <c r="F2046">
        <v>1</v>
      </c>
      <c r="G2046" t="s">
        <v>10</v>
      </c>
      <c r="H2046" t="s">
        <v>91</v>
      </c>
    </row>
    <row r="2047" spans="1:8" x14ac:dyDescent="0.25">
      <c r="A2047" t="s">
        <v>2433</v>
      </c>
      <c r="B2047" t="s">
        <v>2434</v>
      </c>
      <c r="C2047">
        <v>0</v>
      </c>
      <c r="D2047">
        <v>11</v>
      </c>
      <c r="E2047">
        <v>2</v>
      </c>
      <c r="F2047">
        <v>1</v>
      </c>
      <c r="G2047" t="s">
        <v>10</v>
      </c>
      <c r="H2047" t="s">
        <v>45</v>
      </c>
    </row>
    <row r="2048" spans="1:8" x14ac:dyDescent="0.25">
      <c r="A2048" t="s">
        <v>2493</v>
      </c>
      <c r="B2048" t="s">
        <v>2494</v>
      </c>
      <c r="C2048">
        <v>0</v>
      </c>
      <c r="D2048">
        <v>47</v>
      </c>
      <c r="E2048">
        <v>4</v>
      </c>
      <c r="F2048">
        <v>1</v>
      </c>
      <c r="G2048" t="s">
        <v>10</v>
      </c>
      <c r="H2048" t="s">
        <v>77</v>
      </c>
    </row>
    <row r="2049" spans="1:8" x14ac:dyDescent="0.25">
      <c r="A2049" t="s">
        <v>2498</v>
      </c>
      <c r="B2049" t="s">
        <v>2499</v>
      </c>
      <c r="C2049">
        <v>0</v>
      </c>
      <c r="D2049">
        <v>6</v>
      </c>
      <c r="E2049">
        <v>3</v>
      </c>
      <c r="F2049">
        <v>1</v>
      </c>
      <c r="G2049" t="s">
        <v>10</v>
      </c>
      <c r="H2049" t="s">
        <v>45</v>
      </c>
    </row>
    <row r="2050" spans="1:8" x14ac:dyDescent="0.25">
      <c r="A2050" t="s">
        <v>2510</v>
      </c>
      <c r="B2050" t="s">
        <v>2511</v>
      </c>
      <c r="C2050">
        <v>0</v>
      </c>
      <c r="D2050">
        <v>11</v>
      </c>
      <c r="E2050">
        <v>2</v>
      </c>
      <c r="F2050">
        <v>1</v>
      </c>
      <c r="G2050" t="s">
        <v>10</v>
      </c>
      <c r="H2050" t="s">
        <v>45</v>
      </c>
    </row>
    <row r="2051" spans="1:8" x14ac:dyDescent="0.25">
      <c r="A2051" t="s">
        <v>2532</v>
      </c>
      <c r="B2051" t="s">
        <v>1561</v>
      </c>
      <c r="C2051">
        <v>0</v>
      </c>
      <c r="D2051">
        <v>25</v>
      </c>
      <c r="E2051">
        <v>11</v>
      </c>
      <c r="F2051">
        <v>1</v>
      </c>
      <c r="G2051" t="s">
        <v>10</v>
      </c>
      <c r="H2051" t="s">
        <v>11</v>
      </c>
    </row>
    <row r="2052" spans="1:8" x14ac:dyDescent="0.25">
      <c r="A2052" t="s">
        <v>2586</v>
      </c>
      <c r="B2052" t="s">
        <v>1402</v>
      </c>
      <c r="C2052">
        <v>0</v>
      </c>
      <c r="D2052">
        <v>62</v>
      </c>
      <c r="E2052">
        <v>25</v>
      </c>
      <c r="F2052">
        <v>1</v>
      </c>
      <c r="G2052" t="s">
        <v>10</v>
      </c>
      <c r="H2052" t="s">
        <v>22</v>
      </c>
    </row>
    <row r="2053" spans="1:8" x14ac:dyDescent="0.25">
      <c r="A2053" t="s">
        <v>2624</v>
      </c>
      <c r="B2053" t="s">
        <v>172</v>
      </c>
      <c r="C2053">
        <v>0</v>
      </c>
      <c r="D2053">
        <v>27</v>
      </c>
      <c r="E2053">
        <v>9</v>
      </c>
      <c r="F2053">
        <v>1</v>
      </c>
      <c r="G2053" t="s">
        <v>10</v>
      </c>
      <c r="H2053" t="s">
        <v>91</v>
      </c>
    </row>
    <row r="2054" spans="1:8" x14ac:dyDescent="0.25">
      <c r="A2054" t="s">
        <v>2637</v>
      </c>
      <c r="B2054" t="s">
        <v>744</v>
      </c>
      <c r="C2054">
        <v>0</v>
      </c>
      <c r="D2054">
        <v>16</v>
      </c>
      <c r="E2054">
        <v>0</v>
      </c>
      <c r="F2054">
        <v>1</v>
      </c>
      <c r="G2054" t="s">
        <v>10</v>
      </c>
      <c r="H2054" t="s">
        <v>11</v>
      </c>
    </row>
    <row r="2055" spans="1:8" x14ac:dyDescent="0.25">
      <c r="A2055" t="s">
        <v>2639</v>
      </c>
      <c r="B2055" t="s">
        <v>977</v>
      </c>
      <c r="C2055">
        <v>0</v>
      </c>
      <c r="D2055">
        <v>16</v>
      </c>
      <c r="E2055">
        <v>4</v>
      </c>
      <c r="F2055">
        <v>1</v>
      </c>
      <c r="G2055" t="s">
        <v>10</v>
      </c>
      <c r="H2055" t="s">
        <v>29</v>
      </c>
    </row>
    <row r="2056" spans="1:8" x14ac:dyDescent="0.25">
      <c r="A2056" t="s">
        <v>2806</v>
      </c>
      <c r="B2056" t="s">
        <v>2807</v>
      </c>
      <c r="C2056">
        <v>0</v>
      </c>
      <c r="D2056">
        <v>13</v>
      </c>
      <c r="E2056">
        <v>5</v>
      </c>
      <c r="F2056">
        <v>1</v>
      </c>
      <c r="G2056" t="s">
        <v>10</v>
      </c>
      <c r="H2056" t="s">
        <v>45</v>
      </c>
    </row>
    <row r="2057" spans="1:8" x14ac:dyDescent="0.25">
      <c r="A2057" t="s">
        <v>2813</v>
      </c>
      <c r="B2057" t="s">
        <v>527</v>
      </c>
      <c r="C2057">
        <v>0</v>
      </c>
      <c r="D2057">
        <v>9</v>
      </c>
      <c r="E2057">
        <v>3</v>
      </c>
      <c r="F2057">
        <v>1</v>
      </c>
      <c r="G2057" t="s">
        <v>10</v>
      </c>
      <c r="H2057" t="s">
        <v>22</v>
      </c>
    </row>
    <row r="2058" spans="1:8" x14ac:dyDescent="0.25">
      <c r="A2058" t="s">
        <v>2850</v>
      </c>
      <c r="B2058" t="s">
        <v>844</v>
      </c>
      <c r="C2058">
        <v>0</v>
      </c>
      <c r="D2058">
        <v>45</v>
      </c>
      <c r="E2058">
        <v>13</v>
      </c>
      <c r="F2058">
        <v>1</v>
      </c>
      <c r="G2058" t="s">
        <v>10</v>
      </c>
      <c r="H2058" t="s">
        <v>77</v>
      </c>
    </row>
    <row r="2059" spans="1:8" x14ac:dyDescent="0.25">
      <c r="A2059" t="s">
        <v>2933</v>
      </c>
      <c r="B2059" t="s">
        <v>699</v>
      </c>
      <c r="C2059">
        <v>0</v>
      </c>
      <c r="D2059">
        <v>12</v>
      </c>
      <c r="E2059">
        <v>2</v>
      </c>
      <c r="F2059">
        <v>1</v>
      </c>
      <c r="G2059" t="s">
        <v>10</v>
      </c>
      <c r="H2059" t="s">
        <v>29</v>
      </c>
    </row>
    <row r="2060" spans="1:8" x14ac:dyDescent="0.25">
      <c r="A2060" t="s">
        <v>2934</v>
      </c>
      <c r="B2060" t="s">
        <v>2318</v>
      </c>
      <c r="C2060">
        <v>0</v>
      </c>
      <c r="D2060">
        <v>15</v>
      </c>
      <c r="E2060">
        <v>3</v>
      </c>
      <c r="F2060">
        <v>1</v>
      </c>
      <c r="G2060" t="s">
        <v>10</v>
      </c>
      <c r="H2060" t="s">
        <v>29</v>
      </c>
    </row>
    <row r="2061" spans="1:8" x14ac:dyDescent="0.25">
      <c r="A2061" t="s">
        <v>2958</v>
      </c>
      <c r="B2061" t="s">
        <v>2959</v>
      </c>
      <c r="C2061">
        <v>0</v>
      </c>
      <c r="D2061">
        <v>25</v>
      </c>
      <c r="E2061">
        <v>8</v>
      </c>
      <c r="F2061">
        <v>1</v>
      </c>
      <c r="G2061" t="s">
        <v>10</v>
      </c>
      <c r="H2061" t="s">
        <v>91</v>
      </c>
    </row>
    <row r="2062" spans="1:8" x14ac:dyDescent="0.25">
      <c r="A2062" t="s">
        <v>2990</v>
      </c>
      <c r="B2062" t="s">
        <v>178</v>
      </c>
      <c r="C2062">
        <v>0</v>
      </c>
      <c r="D2062">
        <v>17</v>
      </c>
      <c r="E2062">
        <v>1</v>
      </c>
      <c r="F2062">
        <v>1</v>
      </c>
      <c r="G2062" t="s">
        <v>10</v>
      </c>
      <c r="H2062" t="s">
        <v>22</v>
      </c>
    </row>
    <row r="2063" spans="1:8" x14ac:dyDescent="0.25">
      <c r="A2063" t="s">
        <v>2996</v>
      </c>
      <c r="B2063" t="s">
        <v>1270</v>
      </c>
      <c r="C2063">
        <v>0</v>
      </c>
      <c r="D2063">
        <v>6</v>
      </c>
      <c r="E2063">
        <v>0</v>
      </c>
      <c r="F2063">
        <v>1</v>
      </c>
      <c r="G2063" t="s">
        <v>10</v>
      </c>
      <c r="H2063" t="s">
        <v>45</v>
      </c>
    </row>
    <row r="2064" spans="1:8" x14ac:dyDescent="0.25">
      <c r="A2064" t="s">
        <v>3001</v>
      </c>
      <c r="B2064" t="s">
        <v>1294</v>
      </c>
      <c r="C2064">
        <v>0</v>
      </c>
      <c r="D2064">
        <v>49</v>
      </c>
      <c r="E2064">
        <v>16</v>
      </c>
      <c r="F2064">
        <v>1</v>
      </c>
      <c r="G2064" t="s">
        <v>10</v>
      </c>
      <c r="H2064" t="s">
        <v>22</v>
      </c>
    </row>
    <row r="2065" spans="1:8" x14ac:dyDescent="0.25">
      <c r="A2065" t="s">
        <v>3281</v>
      </c>
      <c r="B2065" t="s">
        <v>2333</v>
      </c>
      <c r="C2065">
        <v>0</v>
      </c>
      <c r="D2065">
        <v>11</v>
      </c>
      <c r="E2065">
        <v>1</v>
      </c>
      <c r="F2065">
        <v>1</v>
      </c>
      <c r="G2065" t="s">
        <v>10</v>
      </c>
      <c r="H2065" t="s">
        <v>45</v>
      </c>
    </row>
    <row r="2066" spans="1:8" x14ac:dyDescent="0.25">
      <c r="A2066" t="s">
        <v>3281</v>
      </c>
      <c r="B2066" t="s">
        <v>491</v>
      </c>
      <c r="C2066">
        <v>0</v>
      </c>
      <c r="D2066">
        <v>9</v>
      </c>
      <c r="E2066">
        <v>3</v>
      </c>
      <c r="F2066">
        <v>1</v>
      </c>
      <c r="G2066" t="s">
        <v>10</v>
      </c>
      <c r="H2066" t="s">
        <v>45</v>
      </c>
    </row>
    <row r="2067" spans="1:8" x14ac:dyDescent="0.25">
      <c r="A2067" t="s">
        <v>3340</v>
      </c>
      <c r="B2067" t="s">
        <v>612</v>
      </c>
      <c r="C2067">
        <v>0</v>
      </c>
      <c r="D2067">
        <v>45</v>
      </c>
      <c r="E2067">
        <v>23</v>
      </c>
      <c r="F2067">
        <v>1</v>
      </c>
      <c r="G2067" t="s">
        <v>10</v>
      </c>
      <c r="H2067" t="s">
        <v>11</v>
      </c>
    </row>
    <row r="2068" spans="1:8" x14ac:dyDescent="0.25">
      <c r="A2068" t="s">
        <v>3358</v>
      </c>
      <c r="B2068" t="s">
        <v>1666</v>
      </c>
      <c r="C2068">
        <v>0</v>
      </c>
      <c r="D2068">
        <v>13</v>
      </c>
      <c r="E2068">
        <v>5</v>
      </c>
      <c r="F2068">
        <v>1</v>
      </c>
      <c r="G2068" t="s">
        <v>10</v>
      </c>
      <c r="H2068" t="s">
        <v>29</v>
      </c>
    </row>
    <row r="2069" spans="1:8" x14ac:dyDescent="0.25">
      <c r="A2069" t="s">
        <v>3366</v>
      </c>
      <c r="B2069" t="s">
        <v>2436</v>
      </c>
      <c r="C2069">
        <v>0</v>
      </c>
      <c r="D2069">
        <v>11</v>
      </c>
      <c r="E2069">
        <v>2</v>
      </c>
      <c r="F2069">
        <v>1</v>
      </c>
      <c r="G2069" t="s">
        <v>10</v>
      </c>
      <c r="H2069" t="s">
        <v>29</v>
      </c>
    </row>
    <row r="2070" spans="1:8" x14ac:dyDescent="0.25">
      <c r="A2070" t="s">
        <v>3501</v>
      </c>
      <c r="B2070" t="s">
        <v>1482</v>
      </c>
      <c r="C2070">
        <v>0</v>
      </c>
      <c r="D2070">
        <v>567</v>
      </c>
      <c r="E2070">
        <v>28</v>
      </c>
      <c r="F2070">
        <v>1</v>
      </c>
      <c r="G2070" t="s">
        <v>10</v>
      </c>
      <c r="H2070" t="s">
        <v>73</v>
      </c>
    </row>
    <row r="2071" spans="1:8" x14ac:dyDescent="0.25">
      <c r="A2071" t="s">
        <v>3552</v>
      </c>
      <c r="B2071" t="s">
        <v>3553</v>
      </c>
      <c r="C2071">
        <v>0</v>
      </c>
      <c r="D2071">
        <v>10</v>
      </c>
      <c r="E2071">
        <v>5</v>
      </c>
      <c r="F2071">
        <v>1</v>
      </c>
      <c r="G2071" t="s">
        <v>10</v>
      </c>
      <c r="H2071" t="s">
        <v>45</v>
      </c>
    </row>
    <row r="2072" spans="1:8" x14ac:dyDescent="0.25">
      <c r="A2072" t="s">
        <v>3552</v>
      </c>
      <c r="B2072" t="s">
        <v>1257</v>
      </c>
      <c r="C2072">
        <v>0</v>
      </c>
      <c r="D2072">
        <v>9</v>
      </c>
      <c r="E2072">
        <v>1</v>
      </c>
      <c r="F2072">
        <v>1</v>
      </c>
      <c r="G2072" t="s">
        <v>10</v>
      </c>
      <c r="H2072" t="s">
        <v>45</v>
      </c>
    </row>
    <row r="2073" spans="1:8" x14ac:dyDescent="0.25">
      <c r="A2073" t="s">
        <v>3597</v>
      </c>
      <c r="B2073" t="s">
        <v>1250</v>
      </c>
      <c r="C2073">
        <v>0</v>
      </c>
      <c r="D2073">
        <v>13</v>
      </c>
      <c r="E2073">
        <v>5</v>
      </c>
      <c r="F2073">
        <v>1</v>
      </c>
      <c r="G2073" t="s">
        <v>10</v>
      </c>
      <c r="H2073" t="s">
        <v>91</v>
      </c>
    </row>
    <row r="2074" spans="1:8" x14ac:dyDescent="0.25">
      <c r="A2074" t="s">
        <v>3602</v>
      </c>
      <c r="B2074" t="s">
        <v>3603</v>
      </c>
      <c r="C2074">
        <v>0</v>
      </c>
      <c r="D2074">
        <v>24</v>
      </c>
      <c r="E2074">
        <v>11</v>
      </c>
      <c r="F2074">
        <v>1</v>
      </c>
      <c r="G2074" t="s">
        <v>10</v>
      </c>
      <c r="H2074" t="s">
        <v>77</v>
      </c>
    </row>
    <row r="2075" spans="1:8" x14ac:dyDescent="0.25">
      <c r="A2075" t="s">
        <v>3607</v>
      </c>
      <c r="B2075" t="s">
        <v>50</v>
      </c>
      <c r="C2075">
        <v>0</v>
      </c>
      <c r="D2075">
        <v>34</v>
      </c>
      <c r="E2075">
        <v>14</v>
      </c>
      <c r="F2075">
        <v>1</v>
      </c>
      <c r="G2075" t="s">
        <v>10</v>
      </c>
      <c r="H2075" t="s">
        <v>11</v>
      </c>
    </row>
    <row r="2076" spans="1:8" x14ac:dyDescent="0.25">
      <c r="A2076" t="s">
        <v>3611</v>
      </c>
      <c r="B2076" t="s">
        <v>2319</v>
      </c>
      <c r="C2076">
        <v>0</v>
      </c>
      <c r="D2076">
        <v>11</v>
      </c>
      <c r="E2076">
        <v>2</v>
      </c>
      <c r="F2076">
        <v>1</v>
      </c>
      <c r="G2076" t="s">
        <v>10</v>
      </c>
      <c r="H2076" t="s">
        <v>45</v>
      </c>
    </row>
    <row r="2077" spans="1:8" x14ac:dyDescent="0.25">
      <c r="A2077" t="s">
        <v>3701</v>
      </c>
      <c r="B2077" t="s">
        <v>3702</v>
      </c>
      <c r="C2077">
        <v>0</v>
      </c>
      <c r="D2077">
        <v>278</v>
      </c>
      <c r="E2077">
        <v>14</v>
      </c>
      <c r="F2077">
        <v>1</v>
      </c>
      <c r="G2077" t="s">
        <v>10</v>
      </c>
      <c r="H2077" t="s">
        <v>73</v>
      </c>
    </row>
    <row r="2078" spans="1:8" x14ac:dyDescent="0.25">
      <c r="A2078" t="s">
        <v>3735</v>
      </c>
      <c r="B2078" t="s">
        <v>1419</v>
      </c>
      <c r="C2078">
        <v>0</v>
      </c>
      <c r="D2078">
        <v>18</v>
      </c>
      <c r="E2078">
        <v>5</v>
      </c>
      <c r="F2078">
        <v>1</v>
      </c>
      <c r="G2078" t="s">
        <v>10</v>
      </c>
      <c r="H2078" t="s">
        <v>11</v>
      </c>
    </row>
    <row r="2079" spans="1:8" x14ac:dyDescent="0.25">
      <c r="A2079" t="s">
        <v>3776</v>
      </c>
      <c r="B2079" t="s">
        <v>3777</v>
      </c>
      <c r="C2079">
        <v>0</v>
      </c>
      <c r="D2079">
        <v>14</v>
      </c>
      <c r="E2079">
        <v>7</v>
      </c>
      <c r="F2079">
        <v>1</v>
      </c>
      <c r="G2079" t="s">
        <v>10</v>
      </c>
      <c r="H2079" t="s">
        <v>29</v>
      </c>
    </row>
    <row r="2080" spans="1:8" x14ac:dyDescent="0.25">
      <c r="A2080" t="s">
        <v>3793</v>
      </c>
      <c r="B2080" t="s">
        <v>862</v>
      </c>
      <c r="C2080">
        <v>0</v>
      </c>
      <c r="D2080">
        <v>63</v>
      </c>
      <c r="E2080">
        <v>19</v>
      </c>
      <c r="F2080">
        <v>1</v>
      </c>
      <c r="G2080" t="s">
        <v>10</v>
      </c>
      <c r="H2080" t="s">
        <v>22</v>
      </c>
    </row>
    <row r="2081" spans="1:8" x14ac:dyDescent="0.25">
      <c r="A2081" t="s">
        <v>3828</v>
      </c>
      <c r="B2081" t="s">
        <v>337</v>
      </c>
      <c r="C2081">
        <v>0</v>
      </c>
      <c r="D2081">
        <v>204</v>
      </c>
      <c r="E2081">
        <v>53</v>
      </c>
      <c r="F2081">
        <v>1</v>
      </c>
      <c r="G2081" t="s">
        <v>10</v>
      </c>
      <c r="H2081" t="s">
        <v>22</v>
      </c>
    </row>
    <row r="2082" spans="1:8" x14ac:dyDescent="0.25">
      <c r="A2082" t="s">
        <v>3861</v>
      </c>
      <c r="B2082" t="s">
        <v>3862</v>
      </c>
      <c r="C2082">
        <v>0</v>
      </c>
      <c r="D2082">
        <v>22</v>
      </c>
      <c r="E2082">
        <v>3</v>
      </c>
      <c r="F2082">
        <v>1</v>
      </c>
      <c r="G2082" t="s">
        <v>10</v>
      </c>
      <c r="H2082" t="s">
        <v>11</v>
      </c>
    </row>
    <row r="2083" spans="1:8" x14ac:dyDescent="0.25">
      <c r="A2083" t="s">
        <v>3938</v>
      </c>
      <c r="B2083" t="s">
        <v>3940</v>
      </c>
      <c r="C2083">
        <v>0</v>
      </c>
      <c r="D2083">
        <v>6</v>
      </c>
      <c r="E2083">
        <v>1</v>
      </c>
      <c r="F2083">
        <v>1</v>
      </c>
      <c r="G2083" t="s">
        <v>10</v>
      </c>
      <c r="H2083" t="s">
        <v>91</v>
      </c>
    </row>
    <row r="2084" spans="1:8" x14ac:dyDescent="0.25">
      <c r="A2084" t="s">
        <v>3941</v>
      </c>
      <c r="B2084" t="s">
        <v>960</v>
      </c>
      <c r="C2084">
        <v>0</v>
      </c>
      <c r="D2084">
        <v>47</v>
      </c>
      <c r="E2084">
        <v>17</v>
      </c>
      <c r="F2084">
        <v>1</v>
      </c>
      <c r="G2084" t="s">
        <v>10</v>
      </c>
      <c r="H2084" t="s">
        <v>91</v>
      </c>
    </row>
    <row r="2085" spans="1:8" x14ac:dyDescent="0.25">
      <c r="A2085" t="s">
        <v>3941</v>
      </c>
      <c r="B2085" t="s">
        <v>3942</v>
      </c>
      <c r="C2085">
        <v>0</v>
      </c>
      <c r="D2085">
        <v>49</v>
      </c>
      <c r="E2085">
        <v>3</v>
      </c>
      <c r="F2085">
        <v>1</v>
      </c>
      <c r="G2085" t="s">
        <v>10</v>
      </c>
      <c r="H2085" t="s">
        <v>77</v>
      </c>
    </row>
    <row r="2086" spans="1:8" x14ac:dyDescent="0.25">
      <c r="A2086" t="s">
        <v>3972</v>
      </c>
      <c r="B2086" t="s">
        <v>2712</v>
      </c>
      <c r="C2086">
        <v>0</v>
      </c>
      <c r="D2086">
        <v>15</v>
      </c>
      <c r="E2086">
        <v>6</v>
      </c>
      <c r="F2086">
        <v>1</v>
      </c>
      <c r="G2086" t="s">
        <v>10</v>
      </c>
      <c r="H2086" t="s">
        <v>29</v>
      </c>
    </row>
    <row r="2087" spans="1:8" x14ac:dyDescent="0.25">
      <c r="A2087" t="s">
        <v>3981</v>
      </c>
      <c r="B2087" t="s">
        <v>544</v>
      </c>
      <c r="C2087">
        <v>0</v>
      </c>
      <c r="D2087">
        <v>31</v>
      </c>
      <c r="E2087">
        <v>7</v>
      </c>
      <c r="F2087">
        <v>1</v>
      </c>
      <c r="G2087" t="s">
        <v>10</v>
      </c>
      <c r="H2087" t="s">
        <v>11</v>
      </c>
    </row>
    <row r="2088" spans="1:8" x14ac:dyDescent="0.25">
      <c r="A2088" t="s">
        <v>3987</v>
      </c>
      <c r="B2088" t="s">
        <v>3430</v>
      </c>
      <c r="C2088">
        <v>0</v>
      </c>
      <c r="D2088">
        <v>28</v>
      </c>
      <c r="E2088">
        <v>11</v>
      </c>
      <c r="F2088">
        <v>1</v>
      </c>
      <c r="G2088" t="s">
        <v>10</v>
      </c>
      <c r="H2088" t="s">
        <v>77</v>
      </c>
    </row>
    <row r="2089" spans="1:8" x14ac:dyDescent="0.25">
      <c r="A2089" t="s">
        <v>4035</v>
      </c>
      <c r="B2089" t="s">
        <v>1966</v>
      </c>
      <c r="C2089">
        <v>0</v>
      </c>
      <c r="D2089">
        <v>44</v>
      </c>
      <c r="E2089">
        <v>10</v>
      </c>
      <c r="F2089">
        <v>1</v>
      </c>
      <c r="G2089" t="s">
        <v>10</v>
      </c>
      <c r="H2089" t="s">
        <v>77</v>
      </c>
    </row>
    <row r="2090" spans="1:8" x14ac:dyDescent="0.25">
      <c r="A2090" t="s">
        <v>4068</v>
      </c>
      <c r="B2090" t="s">
        <v>166</v>
      </c>
      <c r="C2090">
        <v>0</v>
      </c>
      <c r="D2090">
        <v>19</v>
      </c>
      <c r="E2090">
        <v>9</v>
      </c>
      <c r="F2090">
        <v>1</v>
      </c>
      <c r="G2090" t="s">
        <v>10</v>
      </c>
      <c r="H2090" t="s">
        <v>29</v>
      </c>
    </row>
    <row r="2091" spans="1:8" x14ac:dyDescent="0.25">
      <c r="A2091" t="s">
        <v>4073</v>
      </c>
      <c r="B2091" t="s">
        <v>630</v>
      </c>
      <c r="C2091">
        <v>0</v>
      </c>
      <c r="D2091">
        <v>11</v>
      </c>
      <c r="E2091">
        <v>4</v>
      </c>
      <c r="F2091">
        <v>1</v>
      </c>
      <c r="G2091" t="s">
        <v>10</v>
      </c>
      <c r="H2091" t="s">
        <v>22</v>
      </c>
    </row>
    <row r="2092" spans="1:8" x14ac:dyDescent="0.25">
      <c r="A2092" t="s">
        <v>4222</v>
      </c>
      <c r="B2092" t="s">
        <v>1348</v>
      </c>
      <c r="C2092">
        <v>0</v>
      </c>
      <c r="D2092">
        <v>48</v>
      </c>
      <c r="E2092">
        <v>4</v>
      </c>
      <c r="F2092">
        <v>1</v>
      </c>
      <c r="G2092" t="s">
        <v>10</v>
      </c>
      <c r="H2092" t="s">
        <v>77</v>
      </c>
    </row>
    <row r="2093" spans="1:8" x14ac:dyDescent="0.25">
      <c r="A2093" t="s">
        <v>4244</v>
      </c>
      <c r="B2093" t="s">
        <v>4245</v>
      </c>
      <c r="C2093">
        <v>0</v>
      </c>
      <c r="D2093">
        <v>12</v>
      </c>
      <c r="E2093">
        <v>2</v>
      </c>
      <c r="F2093">
        <v>1</v>
      </c>
      <c r="G2093" t="s">
        <v>10</v>
      </c>
      <c r="H2093" t="s">
        <v>45</v>
      </c>
    </row>
    <row r="2094" spans="1:8" x14ac:dyDescent="0.25">
      <c r="A2094" t="s">
        <v>4311</v>
      </c>
      <c r="B2094" t="s">
        <v>2968</v>
      </c>
      <c r="C2094">
        <v>0</v>
      </c>
      <c r="D2094">
        <v>41</v>
      </c>
      <c r="E2094">
        <v>16</v>
      </c>
      <c r="F2094">
        <v>1</v>
      </c>
      <c r="G2094" t="s">
        <v>10</v>
      </c>
      <c r="H2094" t="s">
        <v>91</v>
      </c>
    </row>
    <row r="2095" spans="1:8" x14ac:dyDescent="0.25">
      <c r="A2095" t="s">
        <v>4325</v>
      </c>
      <c r="B2095" t="s">
        <v>4326</v>
      </c>
      <c r="C2095">
        <v>0</v>
      </c>
      <c r="D2095">
        <v>37</v>
      </c>
      <c r="E2095">
        <v>13</v>
      </c>
      <c r="F2095">
        <v>1</v>
      </c>
      <c r="G2095" t="s">
        <v>10</v>
      </c>
      <c r="H2095" t="s">
        <v>77</v>
      </c>
    </row>
    <row r="2096" spans="1:8" x14ac:dyDescent="0.25">
      <c r="A2096" t="s">
        <v>4351</v>
      </c>
      <c r="B2096" t="s">
        <v>1045</v>
      </c>
      <c r="C2096">
        <v>0</v>
      </c>
      <c r="D2096">
        <v>5</v>
      </c>
      <c r="E2096">
        <v>2</v>
      </c>
      <c r="F2096">
        <v>1</v>
      </c>
      <c r="G2096" t="s">
        <v>10</v>
      </c>
      <c r="H2096" t="s">
        <v>45</v>
      </c>
    </row>
    <row r="2097" spans="1:8" x14ac:dyDescent="0.25">
      <c r="A2097" t="s">
        <v>4374</v>
      </c>
      <c r="B2097" t="s">
        <v>2248</v>
      </c>
      <c r="C2097">
        <v>0</v>
      </c>
      <c r="D2097">
        <v>49</v>
      </c>
      <c r="E2097">
        <v>5</v>
      </c>
      <c r="F2097">
        <v>1</v>
      </c>
      <c r="G2097" t="s">
        <v>10</v>
      </c>
      <c r="H2097" t="s">
        <v>91</v>
      </c>
    </row>
    <row r="2098" spans="1:8" x14ac:dyDescent="0.25">
      <c r="A2098" t="s">
        <v>4432</v>
      </c>
      <c r="B2098" t="s">
        <v>2382</v>
      </c>
      <c r="C2098">
        <v>0</v>
      </c>
      <c r="D2098">
        <v>15</v>
      </c>
      <c r="E2098">
        <v>2</v>
      </c>
      <c r="F2098">
        <v>1</v>
      </c>
      <c r="G2098" t="s">
        <v>10</v>
      </c>
      <c r="H2098" t="s">
        <v>91</v>
      </c>
    </row>
    <row r="2099" spans="1:8" x14ac:dyDescent="0.25">
      <c r="A2099" t="s">
        <v>4448</v>
      </c>
      <c r="B2099" t="s">
        <v>4449</v>
      </c>
      <c r="C2099">
        <v>0</v>
      </c>
      <c r="D2099">
        <v>36</v>
      </c>
      <c r="E2099">
        <v>5</v>
      </c>
      <c r="F2099">
        <v>1</v>
      </c>
      <c r="G2099" t="s">
        <v>10</v>
      </c>
      <c r="H2099" t="s">
        <v>91</v>
      </c>
    </row>
    <row r="2100" spans="1:8" x14ac:dyDescent="0.25">
      <c r="A2100" t="s">
        <v>4467</v>
      </c>
      <c r="B2100" t="s">
        <v>213</v>
      </c>
      <c r="C2100">
        <v>0</v>
      </c>
      <c r="D2100">
        <v>11</v>
      </c>
      <c r="E2100">
        <v>3</v>
      </c>
      <c r="F2100">
        <v>1</v>
      </c>
      <c r="G2100" t="s">
        <v>10</v>
      </c>
      <c r="H2100" t="s">
        <v>29</v>
      </c>
    </row>
    <row r="2101" spans="1:8" x14ac:dyDescent="0.25">
      <c r="A2101" t="s">
        <v>4478</v>
      </c>
      <c r="B2101" t="s">
        <v>627</v>
      </c>
      <c r="C2101">
        <v>0</v>
      </c>
      <c r="D2101">
        <v>14</v>
      </c>
      <c r="E2101">
        <v>5</v>
      </c>
      <c r="F2101">
        <v>1</v>
      </c>
      <c r="G2101" t="s">
        <v>10</v>
      </c>
      <c r="H2101" t="s">
        <v>45</v>
      </c>
    </row>
    <row r="2102" spans="1:8" x14ac:dyDescent="0.25">
      <c r="A2102" t="s">
        <v>4509</v>
      </c>
      <c r="B2102" t="s">
        <v>1658</v>
      </c>
      <c r="C2102">
        <v>0</v>
      </c>
      <c r="D2102">
        <v>43</v>
      </c>
      <c r="E2102">
        <v>20</v>
      </c>
      <c r="F2102">
        <v>1</v>
      </c>
      <c r="G2102" t="s">
        <v>10</v>
      </c>
      <c r="H2102" t="s">
        <v>77</v>
      </c>
    </row>
    <row r="2103" spans="1:8" x14ac:dyDescent="0.25">
      <c r="A2103" t="s">
        <v>4510</v>
      </c>
      <c r="B2103" t="s">
        <v>3892</v>
      </c>
      <c r="C2103">
        <v>0</v>
      </c>
      <c r="D2103">
        <v>9</v>
      </c>
      <c r="E2103">
        <v>4</v>
      </c>
      <c r="F2103">
        <v>1</v>
      </c>
      <c r="G2103" t="s">
        <v>10</v>
      </c>
      <c r="H2103" t="s">
        <v>45</v>
      </c>
    </row>
    <row r="2104" spans="1:8" x14ac:dyDescent="0.25">
      <c r="A2104" t="s">
        <v>4513</v>
      </c>
      <c r="B2104" t="s">
        <v>4363</v>
      </c>
      <c r="C2104">
        <v>0</v>
      </c>
      <c r="D2104">
        <v>30</v>
      </c>
      <c r="E2104">
        <v>15</v>
      </c>
      <c r="F2104">
        <v>1</v>
      </c>
      <c r="G2104" t="s">
        <v>10</v>
      </c>
      <c r="H2104" t="s">
        <v>91</v>
      </c>
    </row>
    <row r="2105" spans="1:8" x14ac:dyDescent="0.25">
      <c r="A2105" t="s">
        <v>4563</v>
      </c>
      <c r="B2105" t="s">
        <v>3280</v>
      </c>
      <c r="C2105">
        <v>0</v>
      </c>
      <c r="D2105">
        <v>30</v>
      </c>
      <c r="E2105">
        <v>0</v>
      </c>
      <c r="F2105">
        <v>1</v>
      </c>
      <c r="G2105" t="s">
        <v>10</v>
      </c>
      <c r="H2105" t="s">
        <v>91</v>
      </c>
    </row>
    <row r="2106" spans="1:8" x14ac:dyDescent="0.25">
      <c r="A2106" t="s">
        <v>4569</v>
      </c>
      <c r="B2106" t="s">
        <v>1322</v>
      </c>
      <c r="C2106">
        <v>0</v>
      </c>
      <c r="D2106">
        <v>22</v>
      </c>
      <c r="E2106">
        <v>1</v>
      </c>
      <c r="F2106">
        <v>1</v>
      </c>
      <c r="G2106" t="s">
        <v>10</v>
      </c>
      <c r="H2106" t="s">
        <v>77</v>
      </c>
    </row>
    <row r="2107" spans="1:8" x14ac:dyDescent="0.25">
      <c r="A2107" t="s">
        <v>4582</v>
      </c>
      <c r="B2107" t="s">
        <v>4583</v>
      </c>
      <c r="C2107">
        <v>0</v>
      </c>
      <c r="D2107">
        <v>38</v>
      </c>
      <c r="E2107">
        <v>18</v>
      </c>
      <c r="F2107">
        <v>1</v>
      </c>
      <c r="G2107" t="s">
        <v>10</v>
      </c>
      <c r="H2107" t="s">
        <v>91</v>
      </c>
    </row>
    <row r="2108" spans="1:8" x14ac:dyDescent="0.25">
      <c r="A2108" t="s">
        <v>4629</v>
      </c>
      <c r="B2108" t="s">
        <v>504</v>
      </c>
      <c r="C2108">
        <v>0</v>
      </c>
      <c r="D2108">
        <v>14</v>
      </c>
      <c r="E2108">
        <v>1</v>
      </c>
      <c r="F2108">
        <v>1</v>
      </c>
      <c r="G2108" t="s">
        <v>10</v>
      </c>
      <c r="H2108" t="s">
        <v>29</v>
      </c>
    </row>
    <row r="2109" spans="1:8" x14ac:dyDescent="0.25">
      <c r="A2109" t="s">
        <v>4639</v>
      </c>
      <c r="B2109" t="s">
        <v>3940</v>
      </c>
      <c r="C2109">
        <v>0</v>
      </c>
      <c r="D2109">
        <v>6</v>
      </c>
      <c r="E2109">
        <v>1</v>
      </c>
      <c r="F2109">
        <v>1</v>
      </c>
      <c r="G2109" t="s">
        <v>10</v>
      </c>
      <c r="H2109" t="s">
        <v>91</v>
      </c>
    </row>
    <row r="2110" spans="1:8" x14ac:dyDescent="0.25">
      <c r="A2110" t="s">
        <v>4691</v>
      </c>
      <c r="B2110" t="s">
        <v>4081</v>
      </c>
      <c r="C2110">
        <v>0</v>
      </c>
      <c r="D2110">
        <v>5</v>
      </c>
      <c r="E2110">
        <v>1</v>
      </c>
      <c r="F2110">
        <v>1</v>
      </c>
      <c r="G2110" t="s">
        <v>10</v>
      </c>
      <c r="H2110" t="s">
        <v>45</v>
      </c>
    </row>
    <row r="2111" spans="1:8" x14ac:dyDescent="0.25">
      <c r="A2111" t="s">
        <v>4700</v>
      </c>
      <c r="B2111" t="s">
        <v>2747</v>
      </c>
      <c r="C2111">
        <v>0</v>
      </c>
      <c r="D2111">
        <v>11</v>
      </c>
      <c r="E2111">
        <v>5</v>
      </c>
      <c r="F2111">
        <v>1</v>
      </c>
      <c r="G2111" t="s">
        <v>10</v>
      </c>
      <c r="H2111" t="s">
        <v>45</v>
      </c>
    </row>
    <row r="2112" spans="1:8" x14ac:dyDescent="0.25">
      <c r="A2112" t="s">
        <v>4720</v>
      </c>
      <c r="B2112" t="s">
        <v>3979</v>
      </c>
      <c r="C2112">
        <v>0</v>
      </c>
      <c r="D2112">
        <v>18</v>
      </c>
      <c r="E2112">
        <v>6</v>
      </c>
      <c r="F2112">
        <v>1</v>
      </c>
      <c r="G2112" t="s">
        <v>10</v>
      </c>
      <c r="H2112" t="s">
        <v>11</v>
      </c>
    </row>
    <row r="2113" spans="1:8" x14ac:dyDescent="0.25">
      <c r="A2113" t="s">
        <v>4768</v>
      </c>
      <c r="B2113" t="s">
        <v>81</v>
      </c>
      <c r="C2113">
        <v>0</v>
      </c>
      <c r="D2113">
        <v>11</v>
      </c>
      <c r="E2113">
        <v>3</v>
      </c>
      <c r="F2113">
        <v>1</v>
      </c>
      <c r="G2113" t="s">
        <v>10</v>
      </c>
      <c r="H2113" t="s">
        <v>45</v>
      </c>
    </row>
    <row r="2114" spans="1:8" x14ac:dyDescent="0.25">
      <c r="A2114" t="s">
        <v>4806</v>
      </c>
      <c r="B2114" t="s">
        <v>1395</v>
      </c>
      <c r="C2114">
        <v>0</v>
      </c>
      <c r="D2114">
        <v>21</v>
      </c>
      <c r="E2114">
        <v>10</v>
      </c>
      <c r="F2114">
        <v>1</v>
      </c>
      <c r="G2114" t="s">
        <v>10</v>
      </c>
      <c r="H2114" t="s">
        <v>11</v>
      </c>
    </row>
    <row r="2115" spans="1:8" x14ac:dyDescent="0.25">
      <c r="A2115" t="s">
        <v>4881</v>
      </c>
      <c r="B2115" t="s">
        <v>2369</v>
      </c>
      <c r="C2115">
        <v>0</v>
      </c>
      <c r="D2115">
        <v>15</v>
      </c>
      <c r="E2115">
        <v>1</v>
      </c>
      <c r="F2115">
        <v>1</v>
      </c>
      <c r="G2115" t="s">
        <v>10</v>
      </c>
      <c r="H2115" t="s">
        <v>77</v>
      </c>
    </row>
    <row r="2116" spans="1:8" x14ac:dyDescent="0.25">
      <c r="A2116" t="s">
        <v>4897</v>
      </c>
      <c r="B2116" t="s">
        <v>491</v>
      </c>
      <c r="C2116">
        <v>0</v>
      </c>
      <c r="D2116">
        <v>9</v>
      </c>
      <c r="E2116">
        <v>3</v>
      </c>
      <c r="F2116">
        <v>1</v>
      </c>
      <c r="G2116" t="s">
        <v>10</v>
      </c>
      <c r="H2116" t="s">
        <v>45</v>
      </c>
    </row>
    <row r="2117" spans="1:8" x14ac:dyDescent="0.25">
      <c r="A2117" t="s">
        <v>4901</v>
      </c>
      <c r="B2117" t="s">
        <v>301</v>
      </c>
      <c r="C2117">
        <v>0</v>
      </c>
      <c r="D2117">
        <v>19</v>
      </c>
      <c r="E2117">
        <v>4</v>
      </c>
      <c r="F2117">
        <v>1</v>
      </c>
      <c r="G2117" t="s">
        <v>10</v>
      </c>
      <c r="H2117" t="s">
        <v>29</v>
      </c>
    </row>
    <row r="2118" spans="1:8" x14ac:dyDescent="0.25">
      <c r="A2118" t="s">
        <v>4955</v>
      </c>
      <c r="B2118" t="s">
        <v>43</v>
      </c>
      <c r="C2118">
        <v>0</v>
      </c>
      <c r="D2118">
        <v>49</v>
      </c>
      <c r="E2118">
        <v>16</v>
      </c>
      <c r="F2118">
        <v>1</v>
      </c>
      <c r="G2118" t="s">
        <v>10</v>
      </c>
      <c r="H2118" t="s">
        <v>22</v>
      </c>
    </row>
    <row r="2119" spans="1:8" x14ac:dyDescent="0.25">
      <c r="A2119" t="s">
        <v>4957</v>
      </c>
      <c r="B2119" t="s">
        <v>2700</v>
      </c>
      <c r="C2119">
        <v>0</v>
      </c>
      <c r="D2119">
        <v>536</v>
      </c>
      <c r="E2119">
        <v>91</v>
      </c>
      <c r="F2119">
        <v>1</v>
      </c>
      <c r="G2119" t="s">
        <v>10</v>
      </c>
      <c r="H2119" t="s">
        <v>73</v>
      </c>
    </row>
    <row r="2120" spans="1:8" x14ac:dyDescent="0.25">
      <c r="A2120" t="s">
        <v>5048</v>
      </c>
      <c r="B2120" t="s">
        <v>1662</v>
      </c>
      <c r="C2120">
        <v>0</v>
      </c>
      <c r="D2120">
        <v>22</v>
      </c>
      <c r="E2120">
        <v>7</v>
      </c>
      <c r="F2120">
        <v>1</v>
      </c>
      <c r="G2120" t="s">
        <v>10</v>
      </c>
      <c r="H2120" t="s">
        <v>77</v>
      </c>
    </row>
    <row r="2121" spans="1:8" x14ac:dyDescent="0.25">
      <c r="A2121" t="s">
        <v>5082</v>
      </c>
      <c r="B2121" t="s">
        <v>2756</v>
      </c>
      <c r="C2121">
        <v>0</v>
      </c>
      <c r="D2121">
        <v>40</v>
      </c>
      <c r="E2121">
        <v>2</v>
      </c>
      <c r="F2121">
        <v>1</v>
      </c>
      <c r="G2121" t="s">
        <v>10</v>
      </c>
      <c r="H2121" t="s">
        <v>91</v>
      </c>
    </row>
    <row r="2122" spans="1:8" x14ac:dyDescent="0.25">
      <c r="A2122" t="s">
        <v>5100</v>
      </c>
      <c r="B2122" t="s">
        <v>2117</v>
      </c>
      <c r="C2122">
        <v>0</v>
      </c>
      <c r="D2122">
        <v>15</v>
      </c>
      <c r="E2122">
        <v>2</v>
      </c>
      <c r="F2122">
        <v>1</v>
      </c>
      <c r="G2122" t="s">
        <v>10</v>
      </c>
      <c r="H2122" t="s">
        <v>29</v>
      </c>
    </row>
    <row r="2123" spans="1:8" x14ac:dyDescent="0.25">
      <c r="A2123" t="s">
        <v>5125</v>
      </c>
      <c r="B2123" t="s">
        <v>1920</v>
      </c>
      <c r="C2123">
        <v>0</v>
      </c>
      <c r="D2123">
        <v>48</v>
      </c>
      <c r="E2123">
        <v>6</v>
      </c>
      <c r="F2123">
        <v>1</v>
      </c>
      <c r="G2123" t="s">
        <v>10</v>
      </c>
      <c r="H2123" t="s">
        <v>22</v>
      </c>
    </row>
    <row r="2124" spans="1:8" x14ac:dyDescent="0.25">
      <c r="A2124" t="s">
        <v>5135</v>
      </c>
      <c r="B2124" t="s">
        <v>909</v>
      </c>
      <c r="C2124">
        <v>0</v>
      </c>
      <c r="D2124">
        <v>207</v>
      </c>
      <c r="E2124">
        <v>35</v>
      </c>
      <c r="F2124">
        <v>1</v>
      </c>
      <c r="G2124" t="s">
        <v>10</v>
      </c>
      <c r="H2124" t="s">
        <v>22</v>
      </c>
    </row>
    <row r="2125" spans="1:8" x14ac:dyDescent="0.25">
      <c r="A2125" t="s">
        <v>5180</v>
      </c>
      <c r="B2125" t="s">
        <v>5083</v>
      </c>
      <c r="C2125">
        <v>0</v>
      </c>
      <c r="D2125">
        <v>11</v>
      </c>
      <c r="E2125">
        <v>1</v>
      </c>
      <c r="F2125">
        <v>1</v>
      </c>
      <c r="G2125" t="s">
        <v>10</v>
      </c>
      <c r="H2125" t="s">
        <v>45</v>
      </c>
    </row>
    <row r="2126" spans="1:8" x14ac:dyDescent="0.25">
      <c r="A2126" t="s">
        <v>5189</v>
      </c>
      <c r="B2126" t="s">
        <v>1782</v>
      </c>
      <c r="C2126">
        <v>0</v>
      </c>
      <c r="D2126">
        <v>11</v>
      </c>
      <c r="E2126">
        <v>5</v>
      </c>
      <c r="F2126">
        <v>1</v>
      </c>
      <c r="G2126" t="s">
        <v>10</v>
      </c>
      <c r="H2126" t="s">
        <v>29</v>
      </c>
    </row>
    <row r="2127" spans="1:8" x14ac:dyDescent="0.25">
      <c r="A2127" t="s">
        <v>5239</v>
      </c>
      <c r="B2127" t="s">
        <v>1322</v>
      </c>
      <c r="C2127">
        <v>0</v>
      </c>
      <c r="D2127">
        <v>22</v>
      </c>
      <c r="E2127">
        <v>1</v>
      </c>
      <c r="F2127">
        <v>1</v>
      </c>
      <c r="G2127" t="s">
        <v>10</v>
      </c>
      <c r="H2127" t="s">
        <v>77</v>
      </c>
    </row>
    <row r="2128" spans="1:8" x14ac:dyDescent="0.25">
      <c r="A2128" t="s">
        <v>5245</v>
      </c>
      <c r="B2128" t="s">
        <v>429</v>
      </c>
      <c r="C2128">
        <v>0</v>
      </c>
      <c r="D2128">
        <v>9</v>
      </c>
      <c r="E2128">
        <v>4</v>
      </c>
      <c r="F2128">
        <v>1</v>
      </c>
      <c r="G2128" t="s">
        <v>10</v>
      </c>
      <c r="H2128" t="s">
        <v>45</v>
      </c>
    </row>
    <row r="2129" spans="1:8" x14ac:dyDescent="0.25">
      <c r="A2129" t="s">
        <v>5259</v>
      </c>
      <c r="B2129" t="s">
        <v>2079</v>
      </c>
      <c r="C2129">
        <v>0</v>
      </c>
      <c r="D2129">
        <v>53</v>
      </c>
      <c r="E2129">
        <v>9</v>
      </c>
      <c r="F2129">
        <v>1</v>
      </c>
      <c r="G2129" t="s">
        <v>10</v>
      </c>
      <c r="H2129" t="s">
        <v>11</v>
      </c>
    </row>
    <row r="2130" spans="1:8" x14ac:dyDescent="0.25">
      <c r="A2130" t="s">
        <v>5265</v>
      </c>
      <c r="B2130" t="s">
        <v>351</v>
      </c>
      <c r="C2130">
        <v>0</v>
      </c>
      <c r="D2130">
        <v>11</v>
      </c>
      <c r="E2130">
        <v>1</v>
      </c>
      <c r="F2130">
        <v>1</v>
      </c>
      <c r="G2130" t="s">
        <v>10</v>
      </c>
      <c r="H2130" t="s">
        <v>22</v>
      </c>
    </row>
    <row r="2131" spans="1:8" x14ac:dyDescent="0.25">
      <c r="A2131" t="s">
        <v>5294</v>
      </c>
      <c r="B2131" t="s">
        <v>177</v>
      </c>
      <c r="C2131">
        <v>0</v>
      </c>
      <c r="D2131">
        <v>16</v>
      </c>
      <c r="E2131">
        <v>2</v>
      </c>
      <c r="F2131">
        <v>1</v>
      </c>
      <c r="G2131" t="s">
        <v>10</v>
      </c>
      <c r="H2131" t="s">
        <v>29</v>
      </c>
    </row>
    <row r="2132" spans="1:8" x14ac:dyDescent="0.25">
      <c r="A2132" t="s">
        <v>5379</v>
      </c>
      <c r="B2132" t="s">
        <v>5184</v>
      </c>
      <c r="C2132">
        <v>0</v>
      </c>
      <c r="D2132">
        <v>11</v>
      </c>
      <c r="E2132">
        <v>4</v>
      </c>
      <c r="F2132">
        <v>1</v>
      </c>
      <c r="G2132" t="s">
        <v>10</v>
      </c>
      <c r="H2132" t="s">
        <v>77</v>
      </c>
    </row>
    <row r="2133" spans="1:8" x14ac:dyDescent="0.25">
      <c r="A2133" t="s">
        <v>5416</v>
      </c>
      <c r="B2133" t="s">
        <v>83</v>
      </c>
      <c r="C2133">
        <v>0</v>
      </c>
      <c r="D2133">
        <v>13</v>
      </c>
      <c r="E2133">
        <v>3</v>
      </c>
      <c r="F2133">
        <v>1</v>
      </c>
      <c r="G2133" t="s">
        <v>10</v>
      </c>
      <c r="H2133" t="s">
        <v>29</v>
      </c>
    </row>
    <row r="2134" spans="1:8" x14ac:dyDescent="0.25">
      <c r="A2134" t="s">
        <v>5436</v>
      </c>
      <c r="B2134" t="s">
        <v>4340</v>
      </c>
      <c r="C2134">
        <v>0</v>
      </c>
      <c r="D2134">
        <v>30</v>
      </c>
      <c r="E2134">
        <v>13</v>
      </c>
      <c r="F2134">
        <v>1</v>
      </c>
      <c r="G2134" t="s">
        <v>10</v>
      </c>
      <c r="H2134" t="s">
        <v>11</v>
      </c>
    </row>
    <row r="2135" spans="1:8" x14ac:dyDescent="0.25">
      <c r="A2135" t="s">
        <v>5440</v>
      </c>
      <c r="B2135" t="s">
        <v>2434</v>
      </c>
      <c r="C2135">
        <v>0</v>
      </c>
      <c r="D2135">
        <v>11</v>
      </c>
      <c r="E2135">
        <v>2</v>
      </c>
      <c r="F2135">
        <v>1</v>
      </c>
      <c r="G2135" t="s">
        <v>10</v>
      </c>
      <c r="H2135" t="s">
        <v>45</v>
      </c>
    </row>
    <row r="2136" spans="1:8" x14ac:dyDescent="0.25">
      <c r="A2136" t="s">
        <v>5561</v>
      </c>
      <c r="B2136" t="s">
        <v>4110</v>
      </c>
      <c r="C2136">
        <v>0</v>
      </c>
      <c r="D2136">
        <v>45</v>
      </c>
      <c r="E2136">
        <v>12</v>
      </c>
      <c r="F2136">
        <v>1</v>
      </c>
      <c r="G2136" t="s">
        <v>10</v>
      </c>
      <c r="H2136" t="s">
        <v>91</v>
      </c>
    </row>
    <row r="2137" spans="1:8" x14ac:dyDescent="0.25">
      <c r="A2137" t="s">
        <v>5599</v>
      </c>
      <c r="B2137" t="s">
        <v>998</v>
      </c>
      <c r="C2137">
        <v>0</v>
      </c>
      <c r="D2137">
        <v>8</v>
      </c>
      <c r="E2137">
        <v>2</v>
      </c>
      <c r="F2137">
        <v>1</v>
      </c>
      <c r="G2137" t="s">
        <v>10</v>
      </c>
      <c r="H2137" t="s">
        <v>45</v>
      </c>
    </row>
    <row r="2138" spans="1:8" x14ac:dyDescent="0.25">
      <c r="A2138" t="s">
        <v>5600</v>
      </c>
      <c r="B2138" t="s">
        <v>2117</v>
      </c>
      <c r="C2138">
        <v>0</v>
      </c>
      <c r="D2138">
        <v>15</v>
      </c>
      <c r="E2138">
        <v>2</v>
      </c>
      <c r="F2138">
        <v>1</v>
      </c>
      <c r="G2138" t="s">
        <v>10</v>
      </c>
      <c r="H2138" t="s">
        <v>29</v>
      </c>
    </row>
    <row r="2139" spans="1:8" x14ac:dyDescent="0.25">
      <c r="A2139" t="s">
        <v>5607</v>
      </c>
      <c r="B2139" t="s">
        <v>3086</v>
      </c>
      <c r="C2139">
        <v>0</v>
      </c>
      <c r="D2139">
        <v>31</v>
      </c>
      <c r="E2139">
        <v>10</v>
      </c>
      <c r="F2139">
        <v>1</v>
      </c>
      <c r="G2139" t="s">
        <v>10</v>
      </c>
      <c r="H2139" t="s">
        <v>91</v>
      </c>
    </row>
    <row r="2140" spans="1:8" x14ac:dyDescent="0.25">
      <c r="A2140" t="s">
        <v>5656</v>
      </c>
      <c r="B2140" t="s">
        <v>284</v>
      </c>
      <c r="C2140">
        <v>0</v>
      </c>
      <c r="D2140">
        <v>128</v>
      </c>
      <c r="E2140">
        <v>55</v>
      </c>
      <c r="F2140">
        <v>1</v>
      </c>
      <c r="G2140" t="s">
        <v>10</v>
      </c>
      <c r="H2140" t="s">
        <v>22</v>
      </c>
    </row>
    <row r="2141" spans="1:8" x14ac:dyDescent="0.25">
      <c r="A2141" t="s">
        <v>5671</v>
      </c>
      <c r="B2141" t="s">
        <v>1795</v>
      </c>
      <c r="C2141">
        <v>0</v>
      </c>
      <c r="D2141">
        <v>28</v>
      </c>
      <c r="E2141">
        <v>4</v>
      </c>
      <c r="F2141">
        <v>1</v>
      </c>
      <c r="G2141" t="s">
        <v>10</v>
      </c>
      <c r="H2141" t="s">
        <v>11</v>
      </c>
    </row>
    <row r="2142" spans="1:8" x14ac:dyDescent="0.25">
      <c r="A2142" t="s">
        <v>5675</v>
      </c>
      <c r="B2142" t="s">
        <v>2382</v>
      </c>
      <c r="C2142">
        <v>0</v>
      </c>
      <c r="D2142">
        <v>15</v>
      </c>
      <c r="E2142">
        <v>2</v>
      </c>
      <c r="F2142">
        <v>1</v>
      </c>
      <c r="G2142" t="s">
        <v>10</v>
      </c>
      <c r="H2142" t="s">
        <v>91</v>
      </c>
    </row>
    <row r="2143" spans="1:8" x14ac:dyDescent="0.25">
      <c r="A2143" t="s">
        <v>5690</v>
      </c>
      <c r="B2143" t="s">
        <v>799</v>
      </c>
      <c r="C2143">
        <v>0</v>
      </c>
      <c r="D2143">
        <v>19</v>
      </c>
      <c r="E2143">
        <v>1</v>
      </c>
      <c r="F2143">
        <v>1</v>
      </c>
      <c r="G2143" t="s">
        <v>10</v>
      </c>
      <c r="H2143" t="s">
        <v>77</v>
      </c>
    </row>
    <row r="2144" spans="1:8" x14ac:dyDescent="0.25">
      <c r="A2144" t="s">
        <v>5698</v>
      </c>
      <c r="B2144" t="s">
        <v>2072</v>
      </c>
      <c r="C2144">
        <v>0</v>
      </c>
      <c r="D2144">
        <v>13</v>
      </c>
      <c r="E2144">
        <v>4</v>
      </c>
      <c r="F2144">
        <v>1</v>
      </c>
      <c r="G2144" t="s">
        <v>10</v>
      </c>
      <c r="H2144" t="s">
        <v>29</v>
      </c>
    </row>
    <row r="2145" spans="1:8" x14ac:dyDescent="0.25">
      <c r="A2145" t="s">
        <v>5701</v>
      </c>
      <c r="B2145" t="s">
        <v>2396</v>
      </c>
      <c r="C2145">
        <v>0</v>
      </c>
      <c r="D2145">
        <v>40</v>
      </c>
      <c r="E2145">
        <v>15</v>
      </c>
      <c r="F2145">
        <v>1</v>
      </c>
      <c r="G2145" t="s">
        <v>10</v>
      </c>
      <c r="H2145" t="s">
        <v>91</v>
      </c>
    </row>
    <row r="2146" spans="1:8" x14ac:dyDescent="0.25">
      <c r="A2146" t="s">
        <v>5720</v>
      </c>
      <c r="B2146" t="s">
        <v>2114</v>
      </c>
      <c r="C2146">
        <v>0</v>
      </c>
      <c r="D2146">
        <v>10</v>
      </c>
      <c r="E2146">
        <v>4</v>
      </c>
      <c r="F2146">
        <v>1</v>
      </c>
      <c r="G2146" t="s">
        <v>10</v>
      </c>
      <c r="H2146" t="s">
        <v>91</v>
      </c>
    </row>
    <row r="2147" spans="1:8" x14ac:dyDescent="0.25">
      <c r="A2147" t="s">
        <v>5726</v>
      </c>
      <c r="B2147" t="s">
        <v>9</v>
      </c>
      <c r="C2147">
        <v>0</v>
      </c>
      <c r="D2147">
        <v>30</v>
      </c>
      <c r="E2147">
        <v>6</v>
      </c>
      <c r="F2147">
        <v>1</v>
      </c>
      <c r="G2147" t="s">
        <v>10</v>
      </c>
      <c r="H2147" t="s">
        <v>11</v>
      </c>
    </row>
    <row r="2148" spans="1:8" x14ac:dyDescent="0.25">
      <c r="A2148" t="s">
        <v>5732</v>
      </c>
      <c r="B2148" t="s">
        <v>299</v>
      </c>
      <c r="C2148">
        <v>0</v>
      </c>
      <c r="D2148">
        <v>18</v>
      </c>
      <c r="E2148">
        <v>4</v>
      </c>
      <c r="F2148">
        <v>1</v>
      </c>
      <c r="G2148" t="s">
        <v>10</v>
      </c>
      <c r="H2148" t="s">
        <v>22</v>
      </c>
    </row>
    <row r="2149" spans="1:8" x14ac:dyDescent="0.25">
      <c r="A2149" t="s">
        <v>5748</v>
      </c>
      <c r="B2149" t="s">
        <v>2373</v>
      </c>
      <c r="C2149">
        <v>0</v>
      </c>
      <c r="D2149">
        <v>37</v>
      </c>
      <c r="E2149">
        <v>4</v>
      </c>
      <c r="F2149">
        <v>1</v>
      </c>
      <c r="G2149" t="s">
        <v>10</v>
      </c>
      <c r="H2149" t="s">
        <v>91</v>
      </c>
    </row>
    <row r="2150" spans="1:8" x14ac:dyDescent="0.25">
      <c r="A2150" t="s">
        <v>5801</v>
      </c>
      <c r="B2150" t="s">
        <v>3942</v>
      </c>
      <c r="C2150">
        <v>0</v>
      </c>
      <c r="D2150">
        <v>49</v>
      </c>
      <c r="E2150">
        <v>3</v>
      </c>
      <c r="F2150">
        <v>1</v>
      </c>
      <c r="G2150" t="s">
        <v>10</v>
      </c>
      <c r="H2150" t="s">
        <v>77</v>
      </c>
    </row>
    <row r="2151" spans="1:8" x14ac:dyDescent="0.25">
      <c r="A2151" t="s">
        <v>5803</v>
      </c>
      <c r="B2151" t="s">
        <v>2704</v>
      </c>
      <c r="C2151">
        <v>0</v>
      </c>
      <c r="D2151">
        <v>24</v>
      </c>
      <c r="E2151">
        <v>6</v>
      </c>
      <c r="F2151">
        <v>1</v>
      </c>
      <c r="G2151" t="s">
        <v>10</v>
      </c>
      <c r="H2151" t="s">
        <v>11</v>
      </c>
    </row>
    <row r="2152" spans="1:8" x14ac:dyDescent="0.25">
      <c r="A2152" t="s">
        <v>5883</v>
      </c>
      <c r="B2152" t="s">
        <v>3617</v>
      </c>
      <c r="C2152">
        <v>0</v>
      </c>
      <c r="D2152">
        <v>20</v>
      </c>
      <c r="E2152">
        <v>6</v>
      </c>
      <c r="F2152">
        <v>1</v>
      </c>
      <c r="G2152" t="s">
        <v>10</v>
      </c>
      <c r="H2152" t="s">
        <v>11</v>
      </c>
    </row>
    <row r="2153" spans="1:8" x14ac:dyDescent="0.25">
      <c r="A2153" t="s">
        <v>5933</v>
      </c>
      <c r="B2153" t="s">
        <v>2306</v>
      </c>
      <c r="C2153">
        <v>0</v>
      </c>
      <c r="D2153">
        <v>25</v>
      </c>
      <c r="E2153">
        <v>1</v>
      </c>
      <c r="F2153">
        <v>1</v>
      </c>
      <c r="G2153" t="s">
        <v>10</v>
      </c>
      <c r="H2153" t="s">
        <v>91</v>
      </c>
    </row>
    <row r="2154" spans="1:8" x14ac:dyDescent="0.25">
      <c r="A2154" t="s">
        <v>165</v>
      </c>
      <c r="B2154" t="s">
        <v>166</v>
      </c>
      <c r="C2154">
        <v>0</v>
      </c>
      <c r="D2154">
        <v>110</v>
      </c>
      <c r="E2154">
        <v>22</v>
      </c>
      <c r="F2154">
        <v>6</v>
      </c>
      <c r="G2154" t="s">
        <v>10</v>
      </c>
      <c r="H2154" t="s">
        <v>29</v>
      </c>
    </row>
    <row r="2155" spans="1:8" x14ac:dyDescent="0.25">
      <c r="A2155" t="s">
        <v>279</v>
      </c>
      <c r="B2155" t="s">
        <v>281</v>
      </c>
      <c r="C2155">
        <v>0</v>
      </c>
      <c r="D2155">
        <v>193</v>
      </c>
      <c r="E2155">
        <v>62</v>
      </c>
      <c r="F2155">
        <v>6</v>
      </c>
      <c r="G2155" t="s">
        <v>10</v>
      </c>
      <c r="H2155" t="s">
        <v>77</v>
      </c>
    </row>
    <row r="2156" spans="1:8" x14ac:dyDescent="0.25">
      <c r="A2156" t="s">
        <v>419</v>
      </c>
      <c r="B2156" t="s">
        <v>373</v>
      </c>
      <c r="C2156">
        <v>0</v>
      </c>
      <c r="D2156">
        <v>65</v>
      </c>
      <c r="E2156">
        <v>32</v>
      </c>
      <c r="F2156">
        <v>6</v>
      </c>
      <c r="G2156" t="s">
        <v>10</v>
      </c>
      <c r="H2156" t="s">
        <v>45</v>
      </c>
    </row>
    <row r="2157" spans="1:8" x14ac:dyDescent="0.25">
      <c r="A2157" t="s">
        <v>442</v>
      </c>
      <c r="B2157" t="s">
        <v>443</v>
      </c>
      <c r="C2157">
        <v>0</v>
      </c>
      <c r="D2157">
        <v>159</v>
      </c>
      <c r="E2157">
        <v>65</v>
      </c>
      <c r="F2157">
        <v>6</v>
      </c>
      <c r="G2157" t="s">
        <v>10</v>
      </c>
      <c r="H2157" t="s">
        <v>22</v>
      </c>
    </row>
    <row r="2158" spans="1:8" x14ac:dyDescent="0.25">
      <c r="A2158" t="s">
        <v>571</v>
      </c>
      <c r="B2158" t="s">
        <v>573</v>
      </c>
      <c r="C2158">
        <v>0</v>
      </c>
      <c r="D2158">
        <v>164</v>
      </c>
      <c r="E2158">
        <v>6</v>
      </c>
      <c r="F2158">
        <v>6</v>
      </c>
      <c r="G2158" t="s">
        <v>10</v>
      </c>
      <c r="H2158" t="s">
        <v>77</v>
      </c>
    </row>
    <row r="2159" spans="1:8" x14ac:dyDescent="0.25">
      <c r="A2159" t="s">
        <v>583</v>
      </c>
      <c r="B2159" t="s">
        <v>584</v>
      </c>
      <c r="C2159">
        <v>0</v>
      </c>
      <c r="D2159">
        <v>100</v>
      </c>
      <c r="E2159">
        <v>33</v>
      </c>
      <c r="F2159">
        <v>6</v>
      </c>
      <c r="G2159" t="s">
        <v>10</v>
      </c>
      <c r="H2159" t="s">
        <v>29</v>
      </c>
    </row>
    <row r="2160" spans="1:8" x14ac:dyDescent="0.25">
      <c r="A2160" t="s">
        <v>603</v>
      </c>
      <c r="B2160" t="s">
        <v>500</v>
      </c>
      <c r="C2160">
        <v>0</v>
      </c>
      <c r="D2160">
        <v>140</v>
      </c>
      <c r="E2160">
        <v>8</v>
      </c>
      <c r="F2160">
        <v>6</v>
      </c>
      <c r="G2160" t="s">
        <v>10</v>
      </c>
      <c r="H2160" t="s">
        <v>91</v>
      </c>
    </row>
    <row r="2161" spans="1:8" x14ac:dyDescent="0.25">
      <c r="A2161" t="s">
        <v>863</v>
      </c>
      <c r="B2161" t="s">
        <v>864</v>
      </c>
      <c r="C2161">
        <v>0</v>
      </c>
      <c r="D2161">
        <v>43</v>
      </c>
      <c r="E2161">
        <v>11</v>
      </c>
      <c r="F2161">
        <v>6</v>
      </c>
      <c r="G2161" t="s">
        <v>10</v>
      </c>
      <c r="H2161" t="s">
        <v>45</v>
      </c>
    </row>
    <row r="2162" spans="1:8" x14ac:dyDescent="0.25">
      <c r="A2162" t="s">
        <v>880</v>
      </c>
      <c r="B2162" t="s">
        <v>649</v>
      </c>
      <c r="C2162">
        <v>0</v>
      </c>
      <c r="D2162">
        <v>160</v>
      </c>
      <c r="E2162">
        <v>67</v>
      </c>
      <c r="F2162">
        <v>6</v>
      </c>
      <c r="G2162" t="s">
        <v>10</v>
      </c>
      <c r="H2162" t="s">
        <v>77</v>
      </c>
    </row>
    <row r="2163" spans="1:8" x14ac:dyDescent="0.25">
      <c r="A2163" t="s">
        <v>1080</v>
      </c>
      <c r="B2163" t="s">
        <v>1082</v>
      </c>
      <c r="C2163">
        <v>0</v>
      </c>
      <c r="D2163">
        <v>104</v>
      </c>
      <c r="E2163">
        <v>28</v>
      </c>
      <c r="F2163">
        <v>6</v>
      </c>
      <c r="G2163" t="s">
        <v>10</v>
      </c>
      <c r="H2163" t="s">
        <v>91</v>
      </c>
    </row>
    <row r="2164" spans="1:8" x14ac:dyDescent="0.25">
      <c r="A2164" t="s">
        <v>1216</v>
      </c>
      <c r="B2164" t="s">
        <v>1219</v>
      </c>
      <c r="C2164">
        <v>0</v>
      </c>
      <c r="D2164">
        <v>80</v>
      </c>
      <c r="E2164">
        <v>14</v>
      </c>
      <c r="F2164">
        <v>6</v>
      </c>
      <c r="G2164" t="s">
        <v>10</v>
      </c>
      <c r="H2164" t="s">
        <v>45</v>
      </c>
    </row>
    <row r="2165" spans="1:8" x14ac:dyDescent="0.25">
      <c r="A2165" t="s">
        <v>1268</v>
      </c>
      <c r="B2165" t="s">
        <v>1270</v>
      </c>
      <c r="C2165">
        <v>0</v>
      </c>
      <c r="D2165">
        <v>39</v>
      </c>
      <c r="E2165">
        <v>0</v>
      </c>
      <c r="F2165">
        <v>6</v>
      </c>
      <c r="G2165" t="s">
        <v>10</v>
      </c>
      <c r="H2165" t="s">
        <v>45</v>
      </c>
    </row>
    <row r="2166" spans="1:8" x14ac:dyDescent="0.25">
      <c r="A2166" t="s">
        <v>1315</v>
      </c>
      <c r="B2166" t="s">
        <v>516</v>
      </c>
      <c r="C2166">
        <v>0</v>
      </c>
      <c r="D2166">
        <v>117</v>
      </c>
      <c r="E2166">
        <v>33</v>
      </c>
      <c r="F2166">
        <v>6</v>
      </c>
      <c r="G2166" t="s">
        <v>10</v>
      </c>
      <c r="H2166" t="s">
        <v>11</v>
      </c>
    </row>
    <row r="2167" spans="1:8" x14ac:dyDescent="0.25">
      <c r="A2167" t="s">
        <v>1417</v>
      </c>
      <c r="B2167" t="s">
        <v>1418</v>
      </c>
      <c r="C2167">
        <v>0</v>
      </c>
      <c r="D2167">
        <v>465</v>
      </c>
      <c r="E2167">
        <v>19</v>
      </c>
      <c r="F2167">
        <v>6</v>
      </c>
      <c r="G2167" t="s">
        <v>10</v>
      </c>
      <c r="H2167" t="s">
        <v>73</v>
      </c>
    </row>
    <row r="2168" spans="1:8" x14ac:dyDescent="0.25">
      <c r="A2168" t="s">
        <v>1436</v>
      </c>
      <c r="B2168" t="s">
        <v>1437</v>
      </c>
      <c r="C2168">
        <v>0</v>
      </c>
      <c r="D2168">
        <v>320</v>
      </c>
      <c r="E2168">
        <v>160</v>
      </c>
      <c r="F2168">
        <v>6</v>
      </c>
      <c r="G2168" t="s">
        <v>10</v>
      </c>
      <c r="H2168" t="s">
        <v>22</v>
      </c>
    </row>
    <row r="2169" spans="1:8" x14ac:dyDescent="0.25">
      <c r="A2169" t="s">
        <v>1442</v>
      </c>
      <c r="B2169" t="s">
        <v>1443</v>
      </c>
      <c r="C2169">
        <v>0</v>
      </c>
      <c r="D2169">
        <v>132</v>
      </c>
      <c r="E2169">
        <v>61</v>
      </c>
      <c r="F2169">
        <v>6</v>
      </c>
      <c r="G2169" t="s">
        <v>10</v>
      </c>
      <c r="H2169" t="s">
        <v>11</v>
      </c>
    </row>
    <row r="2170" spans="1:8" x14ac:dyDescent="0.25">
      <c r="A2170" t="s">
        <v>1556</v>
      </c>
      <c r="B2170" t="s">
        <v>1557</v>
      </c>
      <c r="C2170">
        <v>0</v>
      </c>
      <c r="D2170">
        <v>112</v>
      </c>
      <c r="E2170">
        <v>18</v>
      </c>
      <c r="F2170">
        <v>6</v>
      </c>
      <c r="G2170" t="s">
        <v>10</v>
      </c>
      <c r="H2170" t="s">
        <v>29</v>
      </c>
    </row>
    <row r="2171" spans="1:8" x14ac:dyDescent="0.25">
      <c r="A2171" t="s">
        <v>1623</v>
      </c>
      <c r="B2171" t="s">
        <v>298</v>
      </c>
      <c r="C2171">
        <v>0</v>
      </c>
      <c r="D2171">
        <v>42</v>
      </c>
      <c r="E2171">
        <v>14</v>
      </c>
      <c r="F2171">
        <v>6</v>
      </c>
      <c r="G2171" t="s">
        <v>10</v>
      </c>
      <c r="H2171" t="s">
        <v>45</v>
      </c>
    </row>
    <row r="2172" spans="1:8" x14ac:dyDescent="0.25">
      <c r="A2172" t="s">
        <v>1702</v>
      </c>
      <c r="B2172" t="s">
        <v>259</v>
      </c>
      <c r="C2172">
        <v>0</v>
      </c>
      <c r="D2172">
        <v>100</v>
      </c>
      <c r="E2172">
        <v>13</v>
      </c>
      <c r="F2172">
        <v>6</v>
      </c>
      <c r="G2172" t="s">
        <v>10</v>
      </c>
      <c r="H2172" t="s">
        <v>29</v>
      </c>
    </row>
    <row r="2173" spans="1:8" x14ac:dyDescent="0.25">
      <c r="A2173" t="s">
        <v>1743</v>
      </c>
      <c r="B2173" t="s">
        <v>566</v>
      </c>
      <c r="C2173">
        <v>0</v>
      </c>
      <c r="D2173">
        <v>852</v>
      </c>
      <c r="E2173">
        <v>136</v>
      </c>
      <c r="F2173">
        <v>6</v>
      </c>
      <c r="G2173" t="s">
        <v>10</v>
      </c>
      <c r="H2173" t="s">
        <v>22</v>
      </c>
    </row>
    <row r="2174" spans="1:8" x14ac:dyDescent="0.25">
      <c r="A2174" t="s">
        <v>1761</v>
      </c>
      <c r="B2174" t="s">
        <v>422</v>
      </c>
      <c r="C2174">
        <v>0</v>
      </c>
      <c r="D2174">
        <v>97</v>
      </c>
      <c r="E2174">
        <v>29</v>
      </c>
      <c r="F2174">
        <v>6</v>
      </c>
      <c r="G2174" t="s">
        <v>10</v>
      </c>
      <c r="H2174" t="s">
        <v>77</v>
      </c>
    </row>
    <row r="2175" spans="1:8" x14ac:dyDescent="0.25">
      <c r="A2175" t="s">
        <v>1767</v>
      </c>
      <c r="B2175" t="s">
        <v>1768</v>
      </c>
      <c r="C2175">
        <v>0</v>
      </c>
      <c r="D2175">
        <v>91</v>
      </c>
      <c r="E2175">
        <v>27</v>
      </c>
      <c r="F2175">
        <v>6</v>
      </c>
      <c r="G2175" t="s">
        <v>10</v>
      </c>
      <c r="H2175" t="s">
        <v>91</v>
      </c>
    </row>
    <row r="2176" spans="1:8" x14ac:dyDescent="0.25">
      <c r="A2176" t="s">
        <v>1885</v>
      </c>
      <c r="B2176" t="s">
        <v>301</v>
      </c>
      <c r="C2176">
        <v>0</v>
      </c>
      <c r="D2176">
        <v>115</v>
      </c>
      <c r="E2176">
        <v>25</v>
      </c>
      <c r="F2176">
        <v>6</v>
      </c>
      <c r="G2176" t="s">
        <v>10</v>
      </c>
      <c r="H2176" t="s">
        <v>29</v>
      </c>
    </row>
    <row r="2177" spans="1:8" x14ac:dyDescent="0.25">
      <c r="A2177" t="s">
        <v>1965</v>
      </c>
      <c r="B2177" t="s">
        <v>1966</v>
      </c>
      <c r="C2177">
        <v>0</v>
      </c>
      <c r="D2177">
        <v>266</v>
      </c>
      <c r="E2177">
        <v>61</v>
      </c>
      <c r="F2177">
        <v>6</v>
      </c>
      <c r="G2177" t="s">
        <v>10</v>
      </c>
      <c r="H2177" t="s">
        <v>77</v>
      </c>
    </row>
    <row r="2178" spans="1:8" x14ac:dyDescent="0.25">
      <c r="A2178" t="s">
        <v>2078</v>
      </c>
      <c r="B2178" t="s">
        <v>2079</v>
      </c>
      <c r="C2178">
        <v>0</v>
      </c>
      <c r="D2178">
        <v>315</v>
      </c>
      <c r="E2178">
        <v>57</v>
      </c>
      <c r="F2178">
        <v>6</v>
      </c>
      <c r="G2178" t="s">
        <v>10</v>
      </c>
      <c r="H2178" t="s">
        <v>11</v>
      </c>
    </row>
    <row r="2179" spans="1:8" x14ac:dyDescent="0.25">
      <c r="A2179" t="s">
        <v>2127</v>
      </c>
      <c r="B2179" t="s">
        <v>516</v>
      </c>
      <c r="C2179">
        <v>0</v>
      </c>
      <c r="D2179">
        <v>117</v>
      </c>
      <c r="E2179">
        <v>33</v>
      </c>
      <c r="F2179">
        <v>6</v>
      </c>
      <c r="G2179" t="s">
        <v>10</v>
      </c>
      <c r="H2179" t="s">
        <v>11</v>
      </c>
    </row>
    <row r="2180" spans="1:8" x14ac:dyDescent="0.25">
      <c r="A2180" t="s">
        <v>2156</v>
      </c>
      <c r="B2180" t="s">
        <v>2157</v>
      </c>
      <c r="C2180">
        <v>0</v>
      </c>
      <c r="D2180">
        <v>230</v>
      </c>
      <c r="E2180">
        <v>21</v>
      </c>
      <c r="F2180">
        <v>6</v>
      </c>
      <c r="G2180" t="s">
        <v>10</v>
      </c>
      <c r="H2180" t="s">
        <v>91</v>
      </c>
    </row>
    <row r="2181" spans="1:8" x14ac:dyDescent="0.25">
      <c r="A2181" t="s">
        <v>2242</v>
      </c>
      <c r="B2181" t="s">
        <v>2243</v>
      </c>
      <c r="C2181">
        <v>0</v>
      </c>
      <c r="D2181">
        <v>212</v>
      </c>
      <c r="E2181">
        <v>15</v>
      </c>
      <c r="F2181">
        <v>6</v>
      </c>
      <c r="G2181" t="s">
        <v>10</v>
      </c>
      <c r="H2181" t="s">
        <v>77</v>
      </c>
    </row>
    <row r="2182" spans="1:8" x14ac:dyDescent="0.25">
      <c r="A2182" t="s">
        <v>2302</v>
      </c>
      <c r="B2182" t="s">
        <v>2304</v>
      </c>
      <c r="C2182">
        <v>0</v>
      </c>
      <c r="D2182">
        <v>99</v>
      </c>
      <c r="E2182">
        <v>25</v>
      </c>
      <c r="F2182">
        <v>6</v>
      </c>
      <c r="G2182" t="s">
        <v>10</v>
      </c>
      <c r="H2182" t="s">
        <v>22</v>
      </c>
    </row>
    <row r="2183" spans="1:8" x14ac:dyDescent="0.25">
      <c r="A2183" t="s">
        <v>2347</v>
      </c>
      <c r="B2183" t="s">
        <v>342</v>
      </c>
      <c r="C2183">
        <v>0</v>
      </c>
      <c r="D2183">
        <v>85</v>
      </c>
      <c r="E2183">
        <v>5</v>
      </c>
      <c r="F2183">
        <v>6</v>
      </c>
      <c r="G2183" t="s">
        <v>10</v>
      </c>
      <c r="H2183" t="s">
        <v>29</v>
      </c>
    </row>
    <row r="2184" spans="1:8" x14ac:dyDescent="0.25">
      <c r="A2184" t="s">
        <v>2411</v>
      </c>
      <c r="B2184" t="s">
        <v>2412</v>
      </c>
      <c r="C2184">
        <v>0</v>
      </c>
      <c r="D2184">
        <v>68</v>
      </c>
      <c r="E2184">
        <v>12</v>
      </c>
      <c r="F2184">
        <v>6</v>
      </c>
      <c r="G2184" t="s">
        <v>10</v>
      </c>
      <c r="H2184" t="s">
        <v>45</v>
      </c>
    </row>
    <row r="2185" spans="1:8" x14ac:dyDescent="0.25">
      <c r="A2185" t="s">
        <v>2429</v>
      </c>
      <c r="B2185" t="s">
        <v>146</v>
      </c>
      <c r="C2185">
        <v>0</v>
      </c>
      <c r="D2185">
        <v>227</v>
      </c>
      <c r="E2185">
        <v>109</v>
      </c>
      <c r="F2185">
        <v>6</v>
      </c>
      <c r="G2185" t="s">
        <v>10</v>
      </c>
      <c r="H2185" t="s">
        <v>77</v>
      </c>
    </row>
    <row r="2186" spans="1:8" x14ac:dyDescent="0.25">
      <c r="A2186" t="s">
        <v>2537</v>
      </c>
      <c r="B2186" t="s">
        <v>2538</v>
      </c>
      <c r="C2186">
        <v>0</v>
      </c>
      <c r="D2186">
        <v>546</v>
      </c>
      <c r="E2186">
        <v>114</v>
      </c>
      <c r="F2186">
        <v>6</v>
      </c>
      <c r="G2186" t="s">
        <v>10</v>
      </c>
      <c r="H2186" t="s">
        <v>73</v>
      </c>
    </row>
    <row r="2187" spans="1:8" x14ac:dyDescent="0.25">
      <c r="A2187" t="s">
        <v>2591</v>
      </c>
      <c r="B2187" t="s">
        <v>2593</v>
      </c>
      <c r="C2187">
        <v>0</v>
      </c>
      <c r="D2187">
        <v>43</v>
      </c>
      <c r="E2187">
        <v>19</v>
      </c>
      <c r="F2187">
        <v>6</v>
      </c>
      <c r="G2187" t="s">
        <v>10</v>
      </c>
      <c r="H2187" t="s">
        <v>91</v>
      </c>
    </row>
    <row r="2188" spans="1:8" x14ac:dyDescent="0.25">
      <c r="A2188" t="s">
        <v>2678</v>
      </c>
      <c r="B2188" t="s">
        <v>2679</v>
      </c>
      <c r="C2188">
        <v>0</v>
      </c>
      <c r="D2188">
        <v>128</v>
      </c>
      <c r="E2188">
        <v>0</v>
      </c>
      <c r="F2188">
        <v>6</v>
      </c>
      <c r="G2188" t="s">
        <v>10</v>
      </c>
      <c r="H2188" t="s">
        <v>91</v>
      </c>
    </row>
    <row r="2189" spans="1:8" x14ac:dyDescent="0.25">
      <c r="A2189" t="s">
        <v>2793</v>
      </c>
      <c r="B2189" t="s">
        <v>2794</v>
      </c>
      <c r="C2189">
        <v>0</v>
      </c>
      <c r="D2189">
        <v>122</v>
      </c>
      <c r="E2189">
        <v>40</v>
      </c>
      <c r="F2189">
        <v>6</v>
      </c>
      <c r="G2189" t="s">
        <v>10</v>
      </c>
      <c r="H2189" t="s">
        <v>77</v>
      </c>
    </row>
    <row r="2190" spans="1:8" x14ac:dyDescent="0.25">
      <c r="A2190" t="s">
        <v>2798</v>
      </c>
      <c r="B2190" t="s">
        <v>2799</v>
      </c>
      <c r="C2190">
        <v>0</v>
      </c>
      <c r="D2190">
        <v>236</v>
      </c>
      <c r="E2190">
        <v>47</v>
      </c>
      <c r="F2190">
        <v>6</v>
      </c>
      <c r="G2190" t="s">
        <v>10</v>
      </c>
      <c r="H2190" t="s">
        <v>73</v>
      </c>
    </row>
    <row r="2191" spans="1:8" x14ac:dyDescent="0.25">
      <c r="A2191" t="s">
        <v>2808</v>
      </c>
      <c r="B2191" t="s">
        <v>2809</v>
      </c>
      <c r="C2191">
        <v>0</v>
      </c>
      <c r="D2191">
        <v>65</v>
      </c>
      <c r="E2191">
        <v>25</v>
      </c>
      <c r="F2191">
        <v>6</v>
      </c>
      <c r="G2191" t="s">
        <v>10</v>
      </c>
      <c r="H2191" t="s">
        <v>45</v>
      </c>
    </row>
    <row r="2192" spans="1:8" x14ac:dyDescent="0.25">
      <c r="A2192" t="s">
        <v>2821</v>
      </c>
      <c r="B2192" t="s">
        <v>2822</v>
      </c>
      <c r="C2192">
        <v>0</v>
      </c>
      <c r="D2192">
        <v>173</v>
      </c>
      <c r="E2192">
        <v>14</v>
      </c>
      <c r="F2192">
        <v>6</v>
      </c>
      <c r="G2192" t="s">
        <v>10</v>
      </c>
      <c r="H2192" t="s">
        <v>91</v>
      </c>
    </row>
    <row r="2193" spans="1:8" x14ac:dyDescent="0.25">
      <c r="A2193" t="s">
        <v>2827</v>
      </c>
      <c r="B2193" t="s">
        <v>1320</v>
      </c>
      <c r="C2193">
        <v>0</v>
      </c>
      <c r="D2193">
        <v>78</v>
      </c>
      <c r="E2193">
        <v>28</v>
      </c>
      <c r="F2193">
        <v>6</v>
      </c>
      <c r="G2193" t="s">
        <v>10</v>
      </c>
      <c r="H2193" t="s">
        <v>91</v>
      </c>
    </row>
    <row r="2194" spans="1:8" x14ac:dyDescent="0.25">
      <c r="A2194" t="s">
        <v>2839</v>
      </c>
      <c r="B2194" t="s">
        <v>2612</v>
      </c>
      <c r="C2194">
        <v>0</v>
      </c>
      <c r="D2194">
        <v>120</v>
      </c>
      <c r="E2194">
        <v>30</v>
      </c>
      <c r="F2194">
        <v>6</v>
      </c>
      <c r="G2194" t="s">
        <v>10</v>
      </c>
      <c r="H2194" t="s">
        <v>91</v>
      </c>
    </row>
    <row r="2195" spans="1:8" x14ac:dyDescent="0.25">
      <c r="A2195" t="s">
        <v>2842</v>
      </c>
      <c r="B2195" t="s">
        <v>2151</v>
      </c>
      <c r="C2195">
        <v>0</v>
      </c>
      <c r="D2195">
        <v>80</v>
      </c>
      <c r="E2195">
        <v>19</v>
      </c>
      <c r="F2195">
        <v>6</v>
      </c>
      <c r="G2195" t="s">
        <v>10</v>
      </c>
      <c r="H2195" t="s">
        <v>29</v>
      </c>
    </row>
    <row r="2196" spans="1:8" x14ac:dyDescent="0.25">
      <c r="A2196" t="s">
        <v>2868</v>
      </c>
      <c r="B2196" t="s">
        <v>805</v>
      </c>
      <c r="C2196">
        <v>0</v>
      </c>
      <c r="D2196">
        <v>325</v>
      </c>
      <c r="E2196">
        <v>124</v>
      </c>
      <c r="F2196">
        <v>6</v>
      </c>
      <c r="G2196" t="s">
        <v>10</v>
      </c>
      <c r="H2196" t="s">
        <v>22</v>
      </c>
    </row>
    <row r="2197" spans="1:8" x14ac:dyDescent="0.25">
      <c r="A2197" t="s">
        <v>3048</v>
      </c>
      <c r="B2197" t="s">
        <v>1610</v>
      </c>
      <c r="C2197">
        <v>0</v>
      </c>
      <c r="D2197">
        <v>89</v>
      </c>
      <c r="E2197">
        <v>12</v>
      </c>
      <c r="F2197">
        <v>6</v>
      </c>
      <c r="G2197" t="s">
        <v>10</v>
      </c>
      <c r="H2197" t="s">
        <v>77</v>
      </c>
    </row>
    <row r="2198" spans="1:8" x14ac:dyDescent="0.25">
      <c r="A2198" t="s">
        <v>3142</v>
      </c>
      <c r="B2198" t="s">
        <v>172</v>
      </c>
      <c r="C2198">
        <v>0</v>
      </c>
      <c r="D2198">
        <v>164</v>
      </c>
      <c r="E2198">
        <v>54</v>
      </c>
      <c r="F2198">
        <v>6</v>
      </c>
      <c r="G2198" t="s">
        <v>10</v>
      </c>
      <c r="H2198" t="s">
        <v>91</v>
      </c>
    </row>
    <row r="2199" spans="1:8" x14ac:dyDescent="0.25">
      <c r="A2199" t="s">
        <v>3306</v>
      </c>
      <c r="B2199" t="s">
        <v>2496</v>
      </c>
      <c r="C2199">
        <v>0</v>
      </c>
      <c r="D2199">
        <v>147</v>
      </c>
      <c r="E2199">
        <v>65</v>
      </c>
      <c r="F2199">
        <v>6</v>
      </c>
      <c r="G2199" t="s">
        <v>10</v>
      </c>
      <c r="H2199" t="s">
        <v>91</v>
      </c>
    </row>
    <row r="2200" spans="1:8" x14ac:dyDescent="0.25">
      <c r="A2200" t="s">
        <v>3316</v>
      </c>
      <c r="B2200" t="s">
        <v>9</v>
      </c>
      <c r="C2200">
        <v>0</v>
      </c>
      <c r="D2200">
        <v>179</v>
      </c>
      <c r="E2200">
        <v>38</v>
      </c>
      <c r="F2200">
        <v>6</v>
      </c>
      <c r="G2200" t="s">
        <v>10</v>
      </c>
      <c r="H2200" t="s">
        <v>11</v>
      </c>
    </row>
    <row r="2201" spans="1:8" x14ac:dyDescent="0.25">
      <c r="A2201" t="s">
        <v>3327</v>
      </c>
      <c r="B2201" t="s">
        <v>2579</v>
      </c>
      <c r="C2201">
        <v>0</v>
      </c>
      <c r="D2201">
        <v>85</v>
      </c>
      <c r="E2201">
        <v>31</v>
      </c>
      <c r="F2201">
        <v>6</v>
      </c>
      <c r="G2201" t="s">
        <v>10</v>
      </c>
      <c r="H2201" t="s">
        <v>29</v>
      </c>
    </row>
    <row r="2202" spans="1:8" x14ac:dyDescent="0.25">
      <c r="A2202" t="s">
        <v>3333</v>
      </c>
      <c r="B2202" t="s">
        <v>3334</v>
      </c>
      <c r="C2202">
        <v>0</v>
      </c>
      <c r="D2202">
        <v>325</v>
      </c>
      <c r="E2202">
        <v>75</v>
      </c>
      <c r="F2202">
        <v>6</v>
      </c>
      <c r="G2202" t="s">
        <v>10</v>
      </c>
      <c r="H2202" t="s">
        <v>73</v>
      </c>
    </row>
    <row r="2203" spans="1:8" x14ac:dyDescent="0.25">
      <c r="A2203" t="s">
        <v>3382</v>
      </c>
      <c r="B2203" t="s">
        <v>3384</v>
      </c>
      <c r="C2203">
        <v>0</v>
      </c>
      <c r="D2203">
        <v>226</v>
      </c>
      <c r="E2203">
        <v>14</v>
      </c>
      <c r="F2203">
        <v>6</v>
      </c>
      <c r="G2203" t="s">
        <v>10</v>
      </c>
      <c r="H2203" t="s">
        <v>77</v>
      </c>
    </row>
    <row r="2204" spans="1:8" x14ac:dyDescent="0.25">
      <c r="A2204" t="s">
        <v>3391</v>
      </c>
      <c r="B2204" t="s">
        <v>3392</v>
      </c>
      <c r="C2204">
        <v>0</v>
      </c>
      <c r="D2204">
        <v>141</v>
      </c>
      <c r="E2204">
        <v>27</v>
      </c>
      <c r="F2204">
        <v>6</v>
      </c>
      <c r="G2204" t="s">
        <v>10</v>
      </c>
      <c r="H2204" t="s">
        <v>91</v>
      </c>
    </row>
    <row r="2205" spans="1:8" x14ac:dyDescent="0.25">
      <c r="A2205" t="s">
        <v>3396</v>
      </c>
      <c r="B2205" t="s">
        <v>1115</v>
      </c>
      <c r="C2205">
        <v>0</v>
      </c>
      <c r="D2205">
        <v>180</v>
      </c>
      <c r="E2205">
        <v>34</v>
      </c>
      <c r="F2205">
        <v>6</v>
      </c>
      <c r="G2205" t="s">
        <v>10</v>
      </c>
      <c r="H2205" t="s">
        <v>77</v>
      </c>
    </row>
    <row r="2206" spans="1:8" x14ac:dyDescent="0.25">
      <c r="A2206" t="s">
        <v>3399</v>
      </c>
      <c r="B2206" t="s">
        <v>1257</v>
      </c>
      <c r="C2206">
        <v>0</v>
      </c>
      <c r="D2206">
        <v>54</v>
      </c>
      <c r="E2206">
        <v>8</v>
      </c>
      <c r="F2206">
        <v>6</v>
      </c>
      <c r="G2206" t="s">
        <v>10</v>
      </c>
      <c r="H2206" t="s">
        <v>45</v>
      </c>
    </row>
    <row r="2207" spans="1:8" x14ac:dyDescent="0.25">
      <c r="A2207" t="s">
        <v>3429</v>
      </c>
      <c r="B2207" t="s">
        <v>3430</v>
      </c>
      <c r="C2207">
        <v>0</v>
      </c>
      <c r="D2207">
        <v>177</v>
      </c>
      <c r="E2207">
        <v>21</v>
      </c>
      <c r="F2207">
        <v>6</v>
      </c>
      <c r="G2207" t="s">
        <v>10</v>
      </c>
      <c r="H2207" t="s">
        <v>77</v>
      </c>
    </row>
    <row r="2208" spans="1:8" x14ac:dyDescent="0.25">
      <c r="A2208" t="s">
        <v>3479</v>
      </c>
      <c r="B2208" t="s">
        <v>3480</v>
      </c>
      <c r="C2208">
        <v>0</v>
      </c>
      <c r="D2208">
        <v>89</v>
      </c>
      <c r="E2208">
        <v>20</v>
      </c>
      <c r="F2208">
        <v>6</v>
      </c>
      <c r="G2208" t="s">
        <v>10</v>
      </c>
      <c r="H2208" t="s">
        <v>11</v>
      </c>
    </row>
    <row r="2209" spans="1:8" x14ac:dyDescent="0.25">
      <c r="A2209" t="s">
        <v>3490</v>
      </c>
      <c r="B2209" t="s">
        <v>2845</v>
      </c>
      <c r="C2209">
        <v>0</v>
      </c>
      <c r="D2209">
        <v>123</v>
      </c>
      <c r="E2209">
        <v>49</v>
      </c>
      <c r="F2209">
        <v>6</v>
      </c>
      <c r="G2209" t="s">
        <v>10</v>
      </c>
      <c r="H2209" t="s">
        <v>91</v>
      </c>
    </row>
    <row r="2210" spans="1:8" x14ac:dyDescent="0.25">
      <c r="A2210" t="s">
        <v>3755</v>
      </c>
      <c r="B2210" t="s">
        <v>1398</v>
      </c>
      <c r="C2210">
        <v>0</v>
      </c>
      <c r="D2210">
        <v>69</v>
      </c>
      <c r="E2210">
        <v>16</v>
      </c>
      <c r="F2210">
        <v>6</v>
      </c>
      <c r="G2210" t="s">
        <v>10</v>
      </c>
      <c r="H2210" t="s">
        <v>45</v>
      </c>
    </row>
    <row r="2211" spans="1:8" x14ac:dyDescent="0.25">
      <c r="A2211" t="s">
        <v>3840</v>
      </c>
      <c r="B2211" t="s">
        <v>1785</v>
      </c>
      <c r="C2211">
        <v>0</v>
      </c>
      <c r="D2211">
        <v>291</v>
      </c>
      <c r="E2211">
        <v>78</v>
      </c>
      <c r="F2211">
        <v>6</v>
      </c>
      <c r="G2211" t="s">
        <v>10</v>
      </c>
      <c r="H2211" t="s">
        <v>22</v>
      </c>
    </row>
    <row r="2212" spans="1:8" x14ac:dyDescent="0.25">
      <c r="A2212" t="s">
        <v>3883</v>
      </c>
      <c r="B2212" t="s">
        <v>3884</v>
      </c>
      <c r="C2212">
        <v>0</v>
      </c>
      <c r="D2212">
        <v>57</v>
      </c>
      <c r="E2212">
        <v>5</v>
      </c>
      <c r="F2212">
        <v>6</v>
      </c>
      <c r="G2212" t="s">
        <v>10</v>
      </c>
      <c r="H2212" t="s">
        <v>91</v>
      </c>
    </row>
    <row r="2213" spans="1:8" x14ac:dyDescent="0.25">
      <c r="A2213" t="s">
        <v>3946</v>
      </c>
      <c r="B2213" t="s">
        <v>1515</v>
      </c>
      <c r="C2213">
        <v>0</v>
      </c>
      <c r="D2213">
        <v>159</v>
      </c>
      <c r="E2213">
        <v>28</v>
      </c>
      <c r="F2213">
        <v>6</v>
      </c>
      <c r="G2213" t="s">
        <v>10</v>
      </c>
      <c r="H2213" t="s">
        <v>11</v>
      </c>
    </row>
    <row r="2214" spans="1:8" x14ac:dyDescent="0.25">
      <c r="A2214" t="s">
        <v>3954</v>
      </c>
      <c r="B2214" t="s">
        <v>334</v>
      </c>
      <c r="C2214">
        <v>0</v>
      </c>
      <c r="D2214">
        <v>68</v>
      </c>
      <c r="E2214">
        <v>11</v>
      </c>
      <c r="F2214">
        <v>6</v>
      </c>
      <c r="G2214" t="s">
        <v>10</v>
      </c>
      <c r="H2214" t="s">
        <v>45</v>
      </c>
    </row>
    <row r="2215" spans="1:8" x14ac:dyDescent="0.25">
      <c r="A2215" t="s">
        <v>4111</v>
      </c>
      <c r="B2215" t="s">
        <v>2335</v>
      </c>
      <c r="C2215">
        <v>0</v>
      </c>
      <c r="D2215">
        <v>72</v>
      </c>
      <c r="E2215">
        <v>3</v>
      </c>
      <c r="F2215">
        <v>6</v>
      </c>
      <c r="G2215" t="s">
        <v>10</v>
      </c>
      <c r="H2215" t="s">
        <v>45</v>
      </c>
    </row>
    <row r="2216" spans="1:8" x14ac:dyDescent="0.25">
      <c r="A2216" t="s">
        <v>4127</v>
      </c>
      <c r="B2216" t="s">
        <v>675</v>
      </c>
      <c r="C2216">
        <v>0</v>
      </c>
      <c r="D2216">
        <v>328</v>
      </c>
      <c r="E2216">
        <v>82</v>
      </c>
      <c r="F2216">
        <v>6</v>
      </c>
      <c r="G2216" t="s">
        <v>10</v>
      </c>
      <c r="H2216" t="s">
        <v>22</v>
      </c>
    </row>
    <row r="2217" spans="1:8" x14ac:dyDescent="0.25">
      <c r="A2217" t="s">
        <v>4138</v>
      </c>
      <c r="B2217" t="s">
        <v>3892</v>
      </c>
      <c r="C2217">
        <v>0</v>
      </c>
      <c r="D2217">
        <v>53</v>
      </c>
      <c r="E2217">
        <v>24</v>
      </c>
      <c r="F2217">
        <v>6</v>
      </c>
      <c r="G2217" t="s">
        <v>10</v>
      </c>
      <c r="H2217" t="s">
        <v>45</v>
      </c>
    </row>
    <row r="2218" spans="1:8" x14ac:dyDescent="0.25">
      <c r="A2218" t="s">
        <v>4201</v>
      </c>
      <c r="B2218" t="s">
        <v>281</v>
      </c>
      <c r="C2218">
        <v>0</v>
      </c>
      <c r="D2218">
        <v>193</v>
      </c>
      <c r="E2218">
        <v>62</v>
      </c>
      <c r="F2218">
        <v>6</v>
      </c>
      <c r="G2218" t="s">
        <v>10</v>
      </c>
      <c r="H2218" t="s">
        <v>77</v>
      </c>
    </row>
    <row r="2219" spans="1:8" x14ac:dyDescent="0.25">
      <c r="A2219" t="s">
        <v>4230</v>
      </c>
      <c r="B2219" t="s">
        <v>4231</v>
      </c>
      <c r="C2219">
        <v>0</v>
      </c>
      <c r="D2219">
        <v>1856</v>
      </c>
      <c r="E2219">
        <v>910</v>
      </c>
      <c r="F2219">
        <v>6</v>
      </c>
      <c r="G2219" t="s">
        <v>10</v>
      </c>
      <c r="H2219" t="s">
        <v>73</v>
      </c>
    </row>
    <row r="2220" spans="1:8" x14ac:dyDescent="0.25">
      <c r="A2220" t="s">
        <v>4270</v>
      </c>
      <c r="B2220" t="s">
        <v>2473</v>
      </c>
      <c r="C2220">
        <v>0</v>
      </c>
      <c r="D2220">
        <v>68</v>
      </c>
      <c r="E2220">
        <v>33</v>
      </c>
      <c r="F2220">
        <v>6</v>
      </c>
      <c r="G2220" t="s">
        <v>10</v>
      </c>
      <c r="H2220" t="s">
        <v>29</v>
      </c>
    </row>
    <row r="2221" spans="1:8" x14ac:dyDescent="0.25">
      <c r="A2221" t="s">
        <v>4361</v>
      </c>
      <c r="B2221" t="s">
        <v>4363</v>
      </c>
      <c r="C2221">
        <v>0</v>
      </c>
      <c r="D2221">
        <v>180</v>
      </c>
      <c r="E2221">
        <v>88</v>
      </c>
      <c r="F2221">
        <v>6</v>
      </c>
      <c r="G2221" t="s">
        <v>10</v>
      </c>
      <c r="H2221" t="s">
        <v>91</v>
      </c>
    </row>
    <row r="2222" spans="1:8" x14ac:dyDescent="0.25">
      <c r="A2222" t="s">
        <v>4486</v>
      </c>
      <c r="B2222" t="s">
        <v>566</v>
      </c>
      <c r="C2222">
        <v>0</v>
      </c>
      <c r="D2222">
        <v>852</v>
      </c>
      <c r="E2222">
        <v>136</v>
      </c>
      <c r="F2222">
        <v>6</v>
      </c>
      <c r="G2222" t="s">
        <v>10</v>
      </c>
      <c r="H2222" t="s">
        <v>22</v>
      </c>
    </row>
    <row r="2223" spans="1:8" x14ac:dyDescent="0.25">
      <c r="A2223" t="s">
        <v>4518</v>
      </c>
      <c r="B2223" t="s">
        <v>3855</v>
      </c>
      <c r="C2223">
        <v>0</v>
      </c>
      <c r="D2223">
        <v>287</v>
      </c>
      <c r="E2223">
        <v>66</v>
      </c>
      <c r="F2223">
        <v>6</v>
      </c>
      <c r="G2223" t="s">
        <v>10</v>
      </c>
      <c r="H2223" t="s">
        <v>91</v>
      </c>
    </row>
    <row r="2224" spans="1:8" x14ac:dyDescent="0.25">
      <c r="A2224" t="s">
        <v>4531</v>
      </c>
      <c r="B2224" t="s">
        <v>2352</v>
      </c>
      <c r="C2224">
        <v>0</v>
      </c>
      <c r="D2224">
        <v>63</v>
      </c>
      <c r="E2224">
        <v>17</v>
      </c>
      <c r="F2224">
        <v>6</v>
      </c>
      <c r="G2224" t="s">
        <v>10</v>
      </c>
      <c r="H2224" t="s">
        <v>29</v>
      </c>
    </row>
    <row r="2225" spans="1:8" x14ac:dyDescent="0.25">
      <c r="A2225" t="s">
        <v>4534</v>
      </c>
      <c r="B2225" t="s">
        <v>1903</v>
      </c>
      <c r="C2225">
        <v>0</v>
      </c>
      <c r="D2225">
        <v>91</v>
      </c>
      <c r="E2225">
        <v>15</v>
      </c>
      <c r="F2225">
        <v>6</v>
      </c>
      <c r="G2225" t="s">
        <v>10</v>
      </c>
      <c r="H2225" t="s">
        <v>11</v>
      </c>
    </row>
    <row r="2226" spans="1:8" x14ac:dyDescent="0.25">
      <c r="A2226" t="s">
        <v>4571</v>
      </c>
      <c r="B2226" t="s">
        <v>1612</v>
      </c>
      <c r="C2226">
        <v>0</v>
      </c>
      <c r="D2226">
        <v>62</v>
      </c>
      <c r="E2226">
        <v>6</v>
      </c>
      <c r="F2226">
        <v>6</v>
      </c>
      <c r="G2226" t="s">
        <v>10</v>
      </c>
      <c r="H2226" t="s">
        <v>45</v>
      </c>
    </row>
    <row r="2227" spans="1:8" x14ac:dyDescent="0.25">
      <c r="A2227" t="s">
        <v>4577</v>
      </c>
      <c r="B2227" t="s">
        <v>1980</v>
      </c>
      <c r="C2227">
        <v>0</v>
      </c>
      <c r="D2227">
        <v>184</v>
      </c>
      <c r="E2227">
        <v>85</v>
      </c>
      <c r="F2227">
        <v>6</v>
      </c>
      <c r="G2227" t="s">
        <v>10</v>
      </c>
      <c r="H2227" t="s">
        <v>11</v>
      </c>
    </row>
    <row r="2228" spans="1:8" x14ac:dyDescent="0.25">
      <c r="A2228" t="s">
        <v>4713</v>
      </c>
      <c r="B2228" t="s">
        <v>4310</v>
      </c>
      <c r="C2228">
        <v>0</v>
      </c>
      <c r="D2228">
        <v>156</v>
      </c>
      <c r="E2228">
        <v>62</v>
      </c>
      <c r="F2228">
        <v>6</v>
      </c>
      <c r="G2228" t="s">
        <v>10</v>
      </c>
      <c r="H2228" t="s">
        <v>91</v>
      </c>
    </row>
    <row r="2229" spans="1:8" x14ac:dyDescent="0.25">
      <c r="A2229" t="s">
        <v>4740</v>
      </c>
      <c r="B2229" t="s">
        <v>2357</v>
      </c>
      <c r="C2229">
        <v>0</v>
      </c>
      <c r="D2229">
        <v>117</v>
      </c>
      <c r="E2229">
        <v>17</v>
      </c>
      <c r="F2229">
        <v>6</v>
      </c>
      <c r="G2229" t="s">
        <v>10</v>
      </c>
      <c r="H2229" t="s">
        <v>91</v>
      </c>
    </row>
    <row r="2230" spans="1:8" x14ac:dyDescent="0.25">
      <c r="A2230" t="s">
        <v>4745</v>
      </c>
      <c r="B2230" t="s">
        <v>2756</v>
      </c>
      <c r="C2230">
        <v>0</v>
      </c>
      <c r="D2230">
        <v>240</v>
      </c>
      <c r="E2230">
        <v>12</v>
      </c>
      <c r="F2230">
        <v>6</v>
      </c>
      <c r="G2230" t="s">
        <v>10</v>
      </c>
      <c r="H2230" t="s">
        <v>91</v>
      </c>
    </row>
    <row r="2231" spans="1:8" x14ac:dyDescent="0.25">
      <c r="A2231" t="s">
        <v>4757</v>
      </c>
      <c r="B2231" t="s">
        <v>2003</v>
      </c>
      <c r="C2231">
        <v>0</v>
      </c>
      <c r="D2231">
        <v>765</v>
      </c>
      <c r="E2231">
        <v>8</v>
      </c>
      <c r="F2231">
        <v>6</v>
      </c>
      <c r="G2231" t="s">
        <v>10</v>
      </c>
      <c r="H2231" t="s">
        <v>22</v>
      </c>
    </row>
    <row r="2232" spans="1:8" x14ac:dyDescent="0.25">
      <c r="A2232" t="s">
        <v>4849</v>
      </c>
      <c r="B2232" t="s">
        <v>2902</v>
      </c>
      <c r="C2232">
        <v>0</v>
      </c>
      <c r="D2232">
        <v>78</v>
      </c>
      <c r="E2232">
        <v>3</v>
      </c>
      <c r="F2232">
        <v>6</v>
      </c>
      <c r="G2232" t="s">
        <v>10</v>
      </c>
      <c r="H2232" t="s">
        <v>29</v>
      </c>
    </row>
    <row r="2233" spans="1:8" x14ac:dyDescent="0.25">
      <c r="A2233" t="s">
        <v>4932</v>
      </c>
      <c r="B2233" t="s">
        <v>4896</v>
      </c>
      <c r="C2233">
        <v>0</v>
      </c>
      <c r="D2233">
        <v>102</v>
      </c>
      <c r="E2233">
        <v>11</v>
      </c>
      <c r="F2233">
        <v>6</v>
      </c>
      <c r="G2233" t="s">
        <v>10</v>
      </c>
      <c r="H2233" t="s">
        <v>11</v>
      </c>
    </row>
    <row r="2234" spans="1:8" x14ac:dyDescent="0.25">
      <c r="A2234" t="s">
        <v>4955</v>
      </c>
      <c r="B2234" t="s">
        <v>4110</v>
      </c>
      <c r="C2234">
        <v>0</v>
      </c>
      <c r="D2234">
        <v>271</v>
      </c>
      <c r="E2234">
        <v>73</v>
      </c>
      <c r="F2234">
        <v>6</v>
      </c>
      <c r="G2234" t="s">
        <v>10</v>
      </c>
      <c r="H2234" t="s">
        <v>91</v>
      </c>
    </row>
    <row r="2235" spans="1:8" x14ac:dyDescent="0.25">
      <c r="A2235" t="s">
        <v>4959</v>
      </c>
      <c r="B2235" t="s">
        <v>1320</v>
      </c>
      <c r="C2235">
        <v>0</v>
      </c>
      <c r="D2235">
        <v>78</v>
      </c>
      <c r="E2235">
        <v>28</v>
      </c>
      <c r="F2235">
        <v>6</v>
      </c>
      <c r="G2235" t="s">
        <v>10</v>
      </c>
      <c r="H2235" t="s">
        <v>91</v>
      </c>
    </row>
    <row r="2236" spans="1:8" x14ac:dyDescent="0.25">
      <c r="A2236" t="s">
        <v>5089</v>
      </c>
      <c r="B2236" t="s">
        <v>2300</v>
      </c>
      <c r="C2236">
        <v>0</v>
      </c>
      <c r="D2236">
        <v>294</v>
      </c>
      <c r="E2236">
        <v>88</v>
      </c>
      <c r="F2236">
        <v>6</v>
      </c>
      <c r="G2236" t="s">
        <v>10</v>
      </c>
      <c r="H2236" t="s">
        <v>22</v>
      </c>
    </row>
    <row r="2237" spans="1:8" x14ac:dyDescent="0.25">
      <c r="A2237" t="s">
        <v>5106</v>
      </c>
      <c r="B2237" t="s">
        <v>3617</v>
      </c>
      <c r="C2237">
        <v>0</v>
      </c>
      <c r="D2237">
        <v>122</v>
      </c>
      <c r="E2237">
        <v>38</v>
      </c>
      <c r="F2237">
        <v>6</v>
      </c>
      <c r="G2237" t="s">
        <v>10</v>
      </c>
      <c r="H2237" t="s">
        <v>11</v>
      </c>
    </row>
    <row r="2238" spans="1:8" x14ac:dyDescent="0.25">
      <c r="A2238" t="s">
        <v>5107</v>
      </c>
      <c r="B2238" t="s">
        <v>2192</v>
      </c>
      <c r="C2238">
        <v>0</v>
      </c>
      <c r="D2238">
        <v>39</v>
      </c>
      <c r="E2238">
        <v>16</v>
      </c>
      <c r="F2238">
        <v>6</v>
      </c>
      <c r="G2238" t="s">
        <v>10</v>
      </c>
      <c r="H2238" t="s">
        <v>45</v>
      </c>
    </row>
    <row r="2239" spans="1:8" x14ac:dyDescent="0.25">
      <c r="A2239" t="s">
        <v>5112</v>
      </c>
      <c r="B2239" t="s">
        <v>1035</v>
      </c>
      <c r="C2239">
        <v>0</v>
      </c>
      <c r="D2239">
        <v>100</v>
      </c>
      <c r="E2239">
        <v>25</v>
      </c>
      <c r="F2239">
        <v>6</v>
      </c>
      <c r="G2239" t="s">
        <v>10</v>
      </c>
      <c r="H2239" t="s">
        <v>29</v>
      </c>
    </row>
    <row r="2240" spans="1:8" x14ac:dyDescent="0.25">
      <c r="A2240" t="s">
        <v>5168</v>
      </c>
      <c r="B2240" t="s">
        <v>3979</v>
      </c>
      <c r="C2240">
        <v>0</v>
      </c>
      <c r="D2240">
        <v>109</v>
      </c>
      <c r="E2240">
        <v>35</v>
      </c>
      <c r="F2240">
        <v>6</v>
      </c>
      <c r="G2240" t="s">
        <v>10</v>
      </c>
      <c r="H2240" t="s">
        <v>11</v>
      </c>
    </row>
    <row r="2241" spans="1:8" x14ac:dyDescent="0.25">
      <c r="A2241" t="s">
        <v>5169</v>
      </c>
      <c r="B2241" t="s">
        <v>4789</v>
      </c>
      <c r="C2241">
        <v>0</v>
      </c>
      <c r="D2241">
        <v>66</v>
      </c>
      <c r="E2241">
        <v>13</v>
      </c>
      <c r="F2241">
        <v>6</v>
      </c>
      <c r="G2241" t="s">
        <v>10</v>
      </c>
      <c r="H2241" t="s">
        <v>29</v>
      </c>
    </row>
    <row r="2242" spans="1:8" x14ac:dyDescent="0.25">
      <c r="A2242" t="s">
        <v>5177</v>
      </c>
      <c r="B2242" t="s">
        <v>2908</v>
      </c>
      <c r="C2242">
        <v>0</v>
      </c>
      <c r="D2242">
        <v>105</v>
      </c>
      <c r="E2242">
        <v>33</v>
      </c>
      <c r="F2242">
        <v>6</v>
      </c>
      <c r="G2242" t="s">
        <v>10</v>
      </c>
      <c r="H2242" t="s">
        <v>22</v>
      </c>
    </row>
    <row r="2243" spans="1:8" x14ac:dyDescent="0.25">
      <c r="A2243" t="s">
        <v>5217</v>
      </c>
      <c r="B2243" t="s">
        <v>2114</v>
      </c>
      <c r="C2243">
        <v>0</v>
      </c>
      <c r="D2243">
        <v>59</v>
      </c>
      <c r="E2243">
        <v>24</v>
      </c>
      <c r="F2243">
        <v>6</v>
      </c>
      <c r="G2243" t="s">
        <v>10</v>
      </c>
      <c r="H2243" t="s">
        <v>91</v>
      </c>
    </row>
    <row r="2244" spans="1:8" x14ac:dyDescent="0.25">
      <c r="A2244" t="s">
        <v>5222</v>
      </c>
      <c r="B2244" t="s">
        <v>370</v>
      </c>
      <c r="C2244">
        <v>0</v>
      </c>
      <c r="D2244">
        <v>103</v>
      </c>
      <c r="E2244">
        <v>39</v>
      </c>
      <c r="F2244">
        <v>6</v>
      </c>
      <c r="G2244" t="s">
        <v>10</v>
      </c>
      <c r="H2244" t="s">
        <v>29</v>
      </c>
    </row>
    <row r="2245" spans="1:8" x14ac:dyDescent="0.25">
      <c r="A2245" t="s">
        <v>5274</v>
      </c>
      <c r="B2245" t="s">
        <v>1405</v>
      </c>
      <c r="C2245">
        <v>0</v>
      </c>
      <c r="D2245">
        <v>300</v>
      </c>
      <c r="E2245">
        <v>150</v>
      </c>
      <c r="F2245">
        <v>6</v>
      </c>
      <c r="G2245" t="s">
        <v>10</v>
      </c>
      <c r="H2245" t="s">
        <v>77</v>
      </c>
    </row>
    <row r="2246" spans="1:8" x14ac:dyDescent="0.25">
      <c r="A2246" t="s">
        <v>5349</v>
      </c>
      <c r="B2246" t="s">
        <v>5350</v>
      </c>
      <c r="C2246">
        <v>0</v>
      </c>
      <c r="D2246">
        <v>142</v>
      </c>
      <c r="E2246">
        <v>3</v>
      </c>
      <c r="F2246">
        <v>6</v>
      </c>
      <c r="G2246" t="s">
        <v>10</v>
      </c>
      <c r="H2246" t="s">
        <v>77</v>
      </c>
    </row>
    <row r="2247" spans="1:8" x14ac:dyDescent="0.25">
      <c r="A2247" t="s">
        <v>5393</v>
      </c>
      <c r="B2247" t="s">
        <v>9</v>
      </c>
      <c r="C2247">
        <v>0</v>
      </c>
      <c r="D2247">
        <v>171</v>
      </c>
      <c r="E2247">
        <v>17</v>
      </c>
      <c r="F2247">
        <v>6</v>
      </c>
      <c r="G2247" t="s">
        <v>10</v>
      </c>
      <c r="H2247" t="s">
        <v>11</v>
      </c>
    </row>
    <row r="2248" spans="1:8" x14ac:dyDescent="0.25">
      <c r="A2248" t="s">
        <v>5451</v>
      </c>
      <c r="B2248" t="s">
        <v>1141</v>
      </c>
      <c r="C2248">
        <v>0</v>
      </c>
      <c r="D2248">
        <v>844</v>
      </c>
      <c r="E2248">
        <v>8</v>
      </c>
      <c r="F2248">
        <v>6</v>
      </c>
      <c r="G2248" t="s">
        <v>10</v>
      </c>
      <c r="H2248" t="s">
        <v>22</v>
      </c>
    </row>
    <row r="2249" spans="1:8" x14ac:dyDescent="0.25">
      <c r="A2249" t="s">
        <v>5460</v>
      </c>
      <c r="B2249" t="s">
        <v>972</v>
      </c>
      <c r="C2249">
        <v>0</v>
      </c>
      <c r="D2249">
        <v>83</v>
      </c>
      <c r="E2249">
        <v>6</v>
      </c>
      <c r="F2249">
        <v>6</v>
      </c>
      <c r="G2249" t="s">
        <v>10</v>
      </c>
      <c r="H2249" t="s">
        <v>77</v>
      </c>
    </row>
    <row r="2250" spans="1:8" x14ac:dyDescent="0.25">
      <c r="A2250" t="s">
        <v>5499</v>
      </c>
      <c r="B2250" t="s">
        <v>998</v>
      </c>
      <c r="C2250">
        <v>0</v>
      </c>
      <c r="D2250">
        <v>50</v>
      </c>
      <c r="E2250">
        <v>9</v>
      </c>
      <c r="F2250">
        <v>6</v>
      </c>
      <c r="G2250" t="s">
        <v>10</v>
      </c>
      <c r="H2250" t="s">
        <v>45</v>
      </c>
    </row>
    <row r="2251" spans="1:8" x14ac:dyDescent="0.25">
      <c r="A2251" t="s">
        <v>5546</v>
      </c>
      <c r="B2251" t="s">
        <v>1937</v>
      </c>
      <c r="C2251">
        <v>0</v>
      </c>
      <c r="D2251">
        <v>286</v>
      </c>
      <c r="E2251">
        <v>140</v>
      </c>
      <c r="F2251">
        <v>6</v>
      </c>
      <c r="G2251" t="s">
        <v>10</v>
      </c>
      <c r="H2251" t="s">
        <v>77</v>
      </c>
    </row>
    <row r="2252" spans="1:8" x14ac:dyDescent="0.25">
      <c r="A2252" t="s">
        <v>5690</v>
      </c>
      <c r="B2252" t="s">
        <v>4021</v>
      </c>
      <c r="C2252">
        <v>0</v>
      </c>
      <c r="D2252">
        <v>144</v>
      </c>
      <c r="E2252">
        <v>39</v>
      </c>
      <c r="F2252">
        <v>6</v>
      </c>
      <c r="G2252" t="s">
        <v>10</v>
      </c>
      <c r="H2252" t="s">
        <v>91</v>
      </c>
    </row>
    <row r="2253" spans="1:8" x14ac:dyDescent="0.25">
      <c r="A2253" t="s">
        <v>5690</v>
      </c>
      <c r="B2253" t="s">
        <v>359</v>
      </c>
      <c r="C2253">
        <v>0</v>
      </c>
      <c r="D2253">
        <v>1270</v>
      </c>
      <c r="E2253">
        <v>89</v>
      </c>
      <c r="F2253">
        <v>6</v>
      </c>
      <c r="G2253" t="s">
        <v>10</v>
      </c>
      <c r="H2253" t="s">
        <v>22</v>
      </c>
    </row>
    <row r="2254" spans="1:8" x14ac:dyDescent="0.25">
      <c r="A2254" t="s">
        <v>5702</v>
      </c>
      <c r="B2254" t="s">
        <v>141</v>
      </c>
      <c r="C2254">
        <v>0</v>
      </c>
      <c r="D2254">
        <v>158</v>
      </c>
      <c r="E2254">
        <v>32</v>
      </c>
      <c r="F2254">
        <v>6</v>
      </c>
      <c r="G2254" t="s">
        <v>10</v>
      </c>
      <c r="H2254" t="s">
        <v>11</v>
      </c>
    </row>
    <row r="2255" spans="1:8" x14ac:dyDescent="0.25">
      <c r="A2255" t="s">
        <v>5736</v>
      </c>
      <c r="B2255" t="s">
        <v>3855</v>
      </c>
      <c r="C2255">
        <v>0</v>
      </c>
      <c r="D2255">
        <v>287</v>
      </c>
      <c r="E2255">
        <v>66</v>
      </c>
      <c r="F2255">
        <v>6</v>
      </c>
      <c r="G2255" t="s">
        <v>10</v>
      </c>
      <c r="H2255" t="s">
        <v>91</v>
      </c>
    </row>
    <row r="2256" spans="1:8" x14ac:dyDescent="0.25">
      <c r="A2256" t="s">
        <v>5757</v>
      </c>
      <c r="B2256" t="s">
        <v>2300</v>
      </c>
      <c r="C2256">
        <v>0</v>
      </c>
      <c r="D2256">
        <v>294</v>
      </c>
      <c r="E2256">
        <v>88</v>
      </c>
      <c r="F2256">
        <v>6</v>
      </c>
      <c r="G2256" t="s">
        <v>10</v>
      </c>
      <c r="H2256" t="s">
        <v>22</v>
      </c>
    </row>
    <row r="2257" spans="1:8" x14ac:dyDescent="0.25">
      <c r="A2257" t="s">
        <v>5758</v>
      </c>
      <c r="B2257" t="s">
        <v>1220</v>
      </c>
      <c r="C2257">
        <v>0</v>
      </c>
      <c r="D2257">
        <v>70</v>
      </c>
      <c r="E2257">
        <v>32</v>
      </c>
      <c r="F2257">
        <v>6</v>
      </c>
      <c r="G2257" t="s">
        <v>10</v>
      </c>
      <c r="H2257" t="s">
        <v>45</v>
      </c>
    </row>
    <row r="2258" spans="1:8" x14ac:dyDescent="0.25">
      <c r="A2258" t="s">
        <v>5789</v>
      </c>
      <c r="B2258" t="s">
        <v>2362</v>
      </c>
      <c r="C2258">
        <v>0</v>
      </c>
      <c r="D2258">
        <v>226</v>
      </c>
      <c r="E2258">
        <v>61</v>
      </c>
      <c r="F2258">
        <v>6</v>
      </c>
      <c r="G2258" t="s">
        <v>10</v>
      </c>
      <c r="H2258" t="s">
        <v>91</v>
      </c>
    </row>
    <row r="2259" spans="1:8" x14ac:dyDescent="0.25">
      <c r="A2259" t="s">
        <v>5861</v>
      </c>
      <c r="B2259" t="s">
        <v>775</v>
      </c>
      <c r="C2259">
        <v>0</v>
      </c>
      <c r="D2259">
        <v>50</v>
      </c>
      <c r="E2259">
        <v>7</v>
      </c>
      <c r="F2259">
        <v>6</v>
      </c>
      <c r="G2259" t="s">
        <v>10</v>
      </c>
      <c r="H2259" t="s">
        <v>45</v>
      </c>
    </row>
    <row r="2260" spans="1:8" x14ac:dyDescent="0.25">
      <c r="A2260" t="s">
        <v>5951</v>
      </c>
      <c r="B2260" t="s">
        <v>3485</v>
      </c>
      <c r="C2260">
        <v>0</v>
      </c>
      <c r="D2260">
        <v>261</v>
      </c>
      <c r="E2260">
        <v>13</v>
      </c>
      <c r="F2260">
        <v>6</v>
      </c>
      <c r="G2260" t="s">
        <v>10</v>
      </c>
      <c r="H2260" t="s">
        <v>77</v>
      </c>
    </row>
    <row r="2261" spans="1:8" x14ac:dyDescent="0.25">
      <c r="A2261" t="s">
        <v>205</v>
      </c>
      <c r="B2261" t="s">
        <v>207</v>
      </c>
      <c r="C2261">
        <v>0</v>
      </c>
      <c r="D2261">
        <v>62</v>
      </c>
      <c r="E2261">
        <v>23</v>
      </c>
      <c r="F2261">
        <v>7</v>
      </c>
      <c r="G2261" t="s">
        <v>10</v>
      </c>
      <c r="H2261" t="s">
        <v>29</v>
      </c>
    </row>
    <row r="2262" spans="1:8" x14ac:dyDescent="0.25">
      <c r="A2262" t="s">
        <v>258</v>
      </c>
      <c r="B2262" t="s">
        <v>259</v>
      </c>
      <c r="C2262">
        <v>0</v>
      </c>
      <c r="D2262">
        <v>117</v>
      </c>
      <c r="E2262">
        <v>15</v>
      </c>
      <c r="F2262">
        <v>7</v>
      </c>
      <c r="G2262" t="s">
        <v>10</v>
      </c>
      <c r="H2262" t="s">
        <v>29</v>
      </c>
    </row>
    <row r="2263" spans="1:8" x14ac:dyDescent="0.25">
      <c r="A2263" t="s">
        <v>306</v>
      </c>
      <c r="B2263" t="s">
        <v>307</v>
      </c>
      <c r="C2263">
        <v>0</v>
      </c>
      <c r="D2263">
        <v>47</v>
      </c>
      <c r="E2263">
        <v>7</v>
      </c>
      <c r="F2263">
        <v>7</v>
      </c>
      <c r="G2263" t="s">
        <v>10</v>
      </c>
      <c r="H2263" t="s">
        <v>45</v>
      </c>
    </row>
    <row r="2264" spans="1:8" x14ac:dyDescent="0.25">
      <c r="A2264" t="s">
        <v>377</v>
      </c>
      <c r="B2264" t="s">
        <v>378</v>
      </c>
      <c r="C2264">
        <v>0</v>
      </c>
      <c r="D2264">
        <v>584</v>
      </c>
      <c r="E2264">
        <v>234</v>
      </c>
      <c r="F2264">
        <v>7</v>
      </c>
      <c r="G2264" t="s">
        <v>10</v>
      </c>
      <c r="H2264" t="s">
        <v>73</v>
      </c>
    </row>
    <row r="2265" spans="1:8" x14ac:dyDescent="0.25">
      <c r="A2265" t="s">
        <v>548</v>
      </c>
      <c r="B2265" t="s">
        <v>134</v>
      </c>
      <c r="C2265">
        <v>0</v>
      </c>
      <c r="D2265">
        <v>965</v>
      </c>
      <c r="E2265">
        <v>125</v>
      </c>
      <c r="F2265">
        <v>7</v>
      </c>
      <c r="G2265" t="s">
        <v>10</v>
      </c>
      <c r="H2265" t="s">
        <v>22</v>
      </c>
    </row>
    <row r="2266" spans="1:8" x14ac:dyDescent="0.25">
      <c r="A2266" t="s">
        <v>636</v>
      </c>
      <c r="B2266" t="s">
        <v>637</v>
      </c>
      <c r="C2266">
        <v>0</v>
      </c>
      <c r="D2266">
        <v>238</v>
      </c>
      <c r="E2266">
        <v>26</v>
      </c>
      <c r="F2266">
        <v>7</v>
      </c>
      <c r="G2266" t="s">
        <v>10</v>
      </c>
      <c r="H2266" t="s">
        <v>11</v>
      </c>
    </row>
    <row r="2267" spans="1:8" x14ac:dyDescent="0.25">
      <c r="A2267" t="s">
        <v>783</v>
      </c>
      <c r="B2267" t="s">
        <v>75</v>
      </c>
      <c r="C2267">
        <v>0</v>
      </c>
      <c r="D2267">
        <v>237</v>
      </c>
      <c r="E2267">
        <v>35</v>
      </c>
      <c r="F2267">
        <v>7</v>
      </c>
      <c r="G2267" t="s">
        <v>10</v>
      </c>
      <c r="H2267" t="s">
        <v>11</v>
      </c>
    </row>
    <row r="2268" spans="1:8" x14ac:dyDescent="0.25">
      <c r="A2268" t="s">
        <v>830</v>
      </c>
      <c r="B2268" t="s">
        <v>831</v>
      </c>
      <c r="C2268">
        <v>0</v>
      </c>
      <c r="D2268">
        <v>94</v>
      </c>
      <c r="E2268">
        <v>14</v>
      </c>
      <c r="F2268">
        <v>7</v>
      </c>
      <c r="G2268" t="s">
        <v>10</v>
      </c>
      <c r="H2268" t="s">
        <v>11</v>
      </c>
    </row>
    <row r="2269" spans="1:8" x14ac:dyDescent="0.25">
      <c r="A2269" t="s">
        <v>882</v>
      </c>
      <c r="B2269" t="s">
        <v>504</v>
      </c>
      <c r="C2269">
        <v>0</v>
      </c>
      <c r="D2269">
        <v>80</v>
      </c>
      <c r="E2269">
        <v>1</v>
      </c>
      <c r="F2269">
        <v>7</v>
      </c>
      <c r="G2269" t="s">
        <v>10</v>
      </c>
      <c r="H2269" t="s">
        <v>29</v>
      </c>
    </row>
    <row r="2270" spans="1:8" x14ac:dyDescent="0.25">
      <c r="A2270" t="s">
        <v>1032</v>
      </c>
      <c r="B2270" t="s">
        <v>389</v>
      </c>
      <c r="C2270">
        <v>0</v>
      </c>
      <c r="D2270">
        <v>189</v>
      </c>
      <c r="E2270">
        <v>45</v>
      </c>
      <c r="F2270">
        <v>7</v>
      </c>
      <c r="G2270" t="s">
        <v>10</v>
      </c>
      <c r="H2270" t="s">
        <v>77</v>
      </c>
    </row>
    <row r="2271" spans="1:8" x14ac:dyDescent="0.25">
      <c r="A2271" t="s">
        <v>1239</v>
      </c>
      <c r="B2271" t="s">
        <v>640</v>
      </c>
      <c r="C2271">
        <v>0</v>
      </c>
      <c r="D2271">
        <v>206</v>
      </c>
      <c r="E2271">
        <v>101</v>
      </c>
      <c r="F2271">
        <v>7</v>
      </c>
      <c r="G2271" t="s">
        <v>10</v>
      </c>
      <c r="H2271" t="s">
        <v>91</v>
      </c>
    </row>
    <row r="2272" spans="1:8" x14ac:dyDescent="0.25">
      <c r="A2272" t="s">
        <v>1255</v>
      </c>
      <c r="B2272" t="s">
        <v>1259</v>
      </c>
      <c r="C2272">
        <v>0</v>
      </c>
      <c r="D2272">
        <v>438</v>
      </c>
      <c r="E2272">
        <v>175</v>
      </c>
      <c r="F2272">
        <v>7</v>
      </c>
      <c r="G2272" t="s">
        <v>10</v>
      </c>
      <c r="H2272" t="s">
        <v>73</v>
      </c>
    </row>
    <row r="2273" spans="1:8" x14ac:dyDescent="0.25">
      <c r="A2273" t="s">
        <v>1272</v>
      </c>
      <c r="B2273" t="s">
        <v>1275</v>
      </c>
      <c r="C2273">
        <v>0</v>
      </c>
      <c r="D2273">
        <v>276</v>
      </c>
      <c r="E2273">
        <v>16</v>
      </c>
      <c r="F2273">
        <v>7</v>
      </c>
      <c r="G2273" t="s">
        <v>10</v>
      </c>
      <c r="H2273" t="s">
        <v>77</v>
      </c>
    </row>
    <row r="2274" spans="1:8" x14ac:dyDescent="0.25">
      <c r="A2274" t="s">
        <v>1403</v>
      </c>
      <c r="B2274" t="s">
        <v>1405</v>
      </c>
      <c r="C2274">
        <v>0</v>
      </c>
      <c r="D2274">
        <v>349</v>
      </c>
      <c r="E2274">
        <v>175</v>
      </c>
      <c r="F2274">
        <v>7</v>
      </c>
      <c r="G2274" t="s">
        <v>10</v>
      </c>
      <c r="H2274" t="s">
        <v>77</v>
      </c>
    </row>
    <row r="2275" spans="1:8" x14ac:dyDescent="0.25">
      <c r="A2275" t="s">
        <v>1536</v>
      </c>
      <c r="B2275" t="s">
        <v>1538</v>
      </c>
      <c r="C2275">
        <v>0</v>
      </c>
      <c r="D2275">
        <v>113</v>
      </c>
      <c r="E2275">
        <v>19</v>
      </c>
      <c r="F2275">
        <v>7</v>
      </c>
      <c r="G2275" t="s">
        <v>10</v>
      </c>
      <c r="H2275" t="s">
        <v>29</v>
      </c>
    </row>
    <row r="2276" spans="1:8" x14ac:dyDescent="0.25">
      <c r="A2276" t="s">
        <v>1602</v>
      </c>
      <c r="B2276" t="s">
        <v>1603</v>
      </c>
      <c r="C2276">
        <v>0</v>
      </c>
      <c r="D2276">
        <v>117</v>
      </c>
      <c r="E2276">
        <v>56</v>
      </c>
      <c r="F2276">
        <v>7</v>
      </c>
      <c r="G2276" t="s">
        <v>10</v>
      </c>
      <c r="H2276" t="s">
        <v>29</v>
      </c>
    </row>
    <row r="2277" spans="1:8" x14ac:dyDescent="0.25">
      <c r="A2277" t="s">
        <v>1638</v>
      </c>
      <c r="B2277" t="s">
        <v>1640</v>
      </c>
      <c r="C2277">
        <v>0</v>
      </c>
      <c r="D2277">
        <v>68</v>
      </c>
      <c r="E2277">
        <v>22</v>
      </c>
      <c r="F2277">
        <v>7</v>
      </c>
      <c r="G2277" t="s">
        <v>10</v>
      </c>
      <c r="H2277" t="s">
        <v>45</v>
      </c>
    </row>
    <row r="2278" spans="1:8" x14ac:dyDescent="0.25">
      <c r="A2278" t="s">
        <v>1638</v>
      </c>
      <c r="B2278" t="s">
        <v>1641</v>
      </c>
      <c r="C2278">
        <v>0</v>
      </c>
      <c r="D2278">
        <v>96</v>
      </c>
      <c r="E2278">
        <v>20</v>
      </c>
      <c r="F2278">
        <v>7</v>
      </c>
      <c r="G2278" t="s">
        <v>10</v>
      </c>
      <c r="H2278" t="s">
        <v>11</v>
      </c>
    </row>
    <row r="2279" spans="1:8" x14ac:dyDescent="0.25">
      <c r="A2279" t="s">
        <v>1690</v>
      </c>
      <c r="B2279" t="s">
        <v>437</v>
      </c>
      <c r="C2279">
        <v>0</v>
      </c>
      <c r="D2279">
        <v>61</v>
      </c>
      <c r="E2279">
        <v>10</v>
      </c>
      <c r="F2279">
        <v>7</v>
      </c>
      <c r="G2279" t="s">
        <v>10</v>
      </c>
      <c r="H2279" t="s">
        <v>45</v>
      </c>
    </row>
    <row r="2280" spans="1:8" x14ac:dyDescent="0.25">
      <c r="A2280" t="s">
        <v>1790</v>
      </c>
      <c r="B2280" t="s">
        <v>437</v>
      </c>
      <c r="C2280">
        <v>0</v>
      </c>
      <c r="D2280">
        <v>61</v>
      </c>
      <c r="E2280">
        <v>10</v>
      </c>
      <c r="F2280">
        <v>7</v>
      </c>
      <c r="G2280" t="s">
        <v>10</v>
      </c>
      <c r="H2280" t="s">
        <v>45</v>
      </c>
    </row>
    <row r="2281" spans="1:8" x14ac:dyDescent="0.25">
      <c r="A2281" t="s">
        <v>1925</v>
      </c>
      <c r="B2281" t="s">
        <v>1612</v>
      </c>
      <c r="C2281">
        <v>0</v>
      </c>
      <c r="D2281">
        <v>72</v>
      </c>
      <c r="E2281">
        <v>7</v>
      </c>
      <c r="F2281">
        <v>7</v>
      </c>
      <c r="G2281" t="s">
        <v>10</v>
      </c>
      <c r="H2281" t="s">
        <v>45</v>
      </c>
    </row>
    <row r="2282" spans="1:8" x14ac:dyDescent="0.25">
      <c r="A2282" t="s">
        <v>1950</v>
      </c>
      <c r="B2282" t="s">
        <v>1951</v>
      </c>
      <c r="C2282">
        <v>0</v>
      </c>
      <c r="D2282">
        <v>478</v>
      </c>
      <c r="E2282">
        <v>239</v>
      </c>
      <c r="F2282">
        <v>7</v>
      </c>
      <c r="G2282" t="s">
        <v>10</v>
      </c>
      <c r="H2282" t="s">
        <v>73</v>
      </c>
    </row>
    <row r="2283" spans="1:8" x14ac:dyDescent="0.25">
      <c r="A2283" t="s">
        <v>2016</v>
      </c>
      <c r="B2283" t="s">
        <v>937</v>
      </c>
      <c r="C2283">
        <v>0</v>
      </c>
      <c r="D2283">
        <v>308</v>
      </c>
      <c r="E2283">
        <v>68</v>
      </c>
      <c r="F2283">
        <v>7</v>
      </c>
      <c r="G2283" t="s">
        <v>10</v>
      </c>
      <c r="H2283" t="s">
        <v>77</v>
      </c>
    </row>
    <row r="2284" spans="1:8" x14ac:dyDescent="0.25">
      <c r="A2284" t="s">
        <v>2074</v>
      </c>
      <c r="B2284" t="s">
        <v>44</v>
      </c>
      <c r="C2284">
        <v>0</v>
      </c>
      <c r="D2284">
        <v>56</v>
      </c>
      <c r="E2284">
        <v>8</v>
      </c>
      <c r="F2284">
        <v>7</v>
      </c>
      <c r="G2284" t="s">
        <v>10</v>
      </c>
      <c r="H2284" t="s">
        <v>45</v>
      </c>
    </row>
    <row r="2285" spans="1:8" x14ac:dyDescent="0.25">
      <c r="A2285" t="s">
        <v>2087</v>
      </c>
      <c r="B2285" t="s">
        <v>2089</v>
      </c>
      <c r="C2285">
        <v>0</v>
      </c>
      <c r="D2285">
        <v>338</v>
      </c>
      <c r="E2285">
        <v>37</v>
      </c>
      <c r="F2285">
        <v>7</v>
      </c>
      <c r="G2285" t="s">
        <v>10</v>
      </c>
      <c r="H2285" t="s">
        <v>11</v>
      </c>
    </row>
    <row r="2286" spans="1:8" x14ac:dyDescent="0.25">
      <c r="A2286" t="s">
        <v>2164</v>
      </c>
      <c r="B2286" t="s">
        <v>1408</v>
      </c>
      <c r="C2286">
        <v>0</v>
      </c>
      <c r="D2286">
        <v>58</v>
      </c>
      <c r="E2286">
        <v>25</v>
      </c>
      <c r="F2286">
        <v>7</v>
      </c>
      <c r="G2286" t="s">
        <v>10</v>
      </c>
      <c r="H2286" t="s">
        <v>29</v>
      </c>
    </row>
    <row r="2287" spans="1:8" x14ac:dyDescent="0.25">
      <c r="A2287" t="s">
        <v>2402</v>
      </c>
      <c r="B2287" t="s">
        <v>283</v>
      </c>
      <c r="C2287">
        <v>0</v>
      </c>
      <c r="D2287">
        <v>3979</v>
      </c>
      <c r="E2287">
        <v>1990</v>
      </c>
      <c r="F2287">
        <v>7</v>
      </c>
      <c r="G2287" t="s">
        <v>10</v>
      </c>
      <c r="H2287" t="s">
        <v>73</v>
      </c>
    </row>
    <row r="2288" spans="1:8" x14ac:dyDescent="0.25">
      <c r="A2288" t="s">
        <v>2472</v>
      </c>
      <c r="B2288" t="s">
        <v>627</v>
      </c>
      <c r="C2288">
        <v>0</v>
      </c>
      <c r="D2288">
        <v>96</v>
      </c>
      <c r="E2288">
        <v>33</v>
      </c>
      <c r="F2288">
        <v>7</v>
      </c>
      <c r="G2288" t="s">
        <v>10</v>
      </c>
      <c r="H2288" t="s">
        <v>45</v>
      </c>
    </row>
    <row r="2289" spans="1:8" x14ac:dyDescent="0.25">
      <c r="A2289" t="s">
        <v>2480</v>
      </c>
      <c r="B2289" t="s">
        <v>2484</v>
      </c>
      <c r="C2289">
        <v>0</v>
      </c>
      <c r="D2289">
        <v>284</v>
      </c>
      <c r="E2289">
        <v>17</v>
      </c>
      <c r="F2289">
        <v>7</v>
      </c>
      <c r="G2289" t="s">
        <v>10</v>
      </c>
      <c r="H2289" t="s">
        <v>91</v>
      </c>
    </row>
    <row r="2290" spans="1:8" x14ac:dyDescent="0.25">
      <c r="A2290" t="s">
        <v>2508</v>
      </c>
      <c r="B2290" t="s">
        <v>1724</v>
      </c>
      <c r="C2290">
        <v>0</v>
      </c>
      <c r="D2290">
        <v>249</v>
      </c>
      <c r="E2290">
        <v>87</v>
      </c>
      <c r="F2290">
        <v>7</v>
      </c>
      <c r="G2290" t="s">
        <v>10</v>
      </c>
      <c r="H2290" t="s">
        <v>77</v>
      </c>
    </row>
    <row r="2291" spans="1:8" x14ac:dyDescent="0.25">
      <c r="A2291" t="s">
        <v>2543</v>
      </c>
      <c r="B2291" t="s">
        <v>28</v>
      </c>
      <c r="C2291">
        <v>0</v>
      </c>
      <c r="D2291">
        <v>78</v>
      </c>
      <c r="E2291">
        <v>5</v>
      </c>
      <c r="F2291">
        <v>7</v>
      </c>
      <c r="G2291" t="s">
        <v>10</v>
      </c>
      <c r="H2291" t="s">
        <v>29</v>
      </c>
    </row>
    <row r="2292" spans="1:8" x14ac:dyDescent="0.25">
      <c r="A2292" t="s">
        <v>2662</v>
      </c>
      <c r="B2292" t="s">
        <v>2663</v>
      </c>
      <c r="C2292">
        <v>0</v>
      </c>
      <c r="D2292">
        <v>339</v>
      </c>
      <c r="E2292">
        <v>129</v>
      </c>
      <c r="F2292">
        <v>7</v>
      </c>
      <c r="G2292" t="s">
        <v>10</v>
      </c>
      <c r="H2292" t="s">
        <v>11</v>
      </c>
    </row>
    <row r="2293" spans="1:8" x14ac:dyDescent="0.25">
      <c r="A2293" t="s">
        <v>2737</v>
      </c>
      <c r="B2293" t="s">
        <v>2073</v>
      </c>
      <c r="C2293">
        <v>0</v>
      </c>
      <c r="D2293">
        <v>114</v>
      </c>
      <c r="E2293">
        <v>40</v>
      </c>
      <c r="F2293">
        <v>7</v>
      </c>
      <c r="G2293" t="s">
        <v>10</v>
      </c>
      <c r="H2293" t="s">
        <v>29</v>
      </c>
    </row>
    <row r="2294" spans="1:8" x14ac:dyDescent="0.25">
      <c r="A2294" t="s">
        <v>2744</v>
      </c>
      <c r="B2294" t="s">
        <v>2747</v>
      </c>
      <c r="C2294">
        <v>0</v>
      </c>
      <c r="D2294">
        <v>78</v>
      </c>
      <c r="E2294">
        <v>35</v>
      </c>
      <c r="F2294">
        <v>7</v>
      </c>
      <c r="G2294" t="s">
        <v>10</v>
      </c>
      <c r="H2294" t="s">
        <v>45</v>
      </c>
    </row>
    <row r="2295" spans="1:8" x14ac:dyDescent="0.25">
      <c r="A2295" t="s">
        <v>2782</v>
      </c>
      <c r="B2295" t="s">
        <v>1929</v>
      </c>
      <c r="C2295">
        <v>0</v>
      </c>
      <c r="D2295">
        <v>325</v>
      </c>
      <c r="E2295">
        <v>32</v>
      </c>
      <c r="F2295">
        <v>7</v>
      </c>
      <c r="G2295" t="s">
        <v>10</v>
      </c>
      <c r="H2295" t="s">
        <v>11</v>
      </c>
    </row>
    <row r="2296" spans="1:8" x14ac:dyDescent="0.25">
      <c r="A2296" t="s">
        <v>2797</v>
      </c>
      <c r="B2296" t="s">
        <v>1441</v>
      </c>
      <c r="C2296">
        <v>0</v>
      </c>
      <c r="D2296">
        <v>95</v>
      </c>
      <c r="E2296">
        <v>0</v>
      </c>
      <c r="F2296">
        <v>7</v>
      </c>
      <c r="G2296" t="s">
        <v>10</v>
      </c>
      <c r="H2296" t="s">
        <v>29</v>
      </c>
    </row>
    <row r="2297" spans="1:8" x14ac:dyDescent="0.25">
      <c r="A2297" t="s">
        <v>2833</v>
      </c>
      <c r="B2297" t="s">
        <v>673</v>
      </c>
      <c r="C2297">
        <v>0</v>
      </c>
      <c r="D2297">
        <v>74</v>
      </c>
      <c r="E2297">
        <v>14</v>
      </c>
      <c r="F2297">
        <v>7</v>
      </c>
      <c r="G2297" t="s">
        <v>10</v>
      </c>
      <c r="H2297" t="s">
        <v>45</v>
      </c>
    </row>
    <row r="2298" spans="1:8" x14ac:dyDescent="0.25">
      <c r="A2298" t="s">
        <v>2887</v>
      </c>
      <c r="B2298" t="s">
        <v>501</v>
      </c>
      <c r="C2298">
        <v>0</v>
      </c>
      <c r="D2298">
        <v>186</v>
      </c>
      <c r="E2298">
        <v>0</v>
      </c>
      <c r="F2298">
        <v>7</v>
      </c>
      <c r="G2298" t="s">
        <v>10</v>
      </c>
      <c r="H2298" t="s">
        <v>11</v>
      </c>
    </row>
    <row r="2299" spans="1:8" x14ac:dyDescent="0.25">
      <c r="A2299" t="s">
        <v>2889</v>
      </c>
      <c r="B2299" t="s">
        <v>504</v>
      </c>
      <c r="C2299">
        <v>0</v>
      </c>
      <c r="D2299">
        <v>80</v>
      </c>
      <c r="E2299">
        <v>1</v>
      </c>
      <c r="F2299">
        <v>7</v>
      </c>
      <c r="G2299" t="s">
        <v>10</v>
      </c>
      <c r="H2299" t="s">
        <v>29</v>
      </c>
    </row>
    <row r="2300" spans="1:8" x14ac:dyDescent="0.25">
      <c r="A2300" t="s">
        <v>2909</v>
      </c>
      <c r="B2300" t="s">
        <v>2910</v>
      </c>
      <c r="C2300">
        <v>0</v>
      </c>
      <c r="D2300">
        <v>469</v>
      </c>
      <c r="E2300">
        <v>173</v>
      </c>
      <c r="F2300">
        <v>7</v>
      </c>
      <c r="G2300" t="s">
        <v>10</v>
      </c>
      <c r="H2300" t="s">
        <v>73</v>
      </c>
    </row>
    <row r="2301" spans="1:8" x14ac:dyDescent="0.25">
      <c r="A2301" t="s">
        <v>2966</v>
      </c>
      <c r="B2301" t="s">
        <v>2968</v>
      </c>
      <c r="C2301">
        <v>0</v>
      </c>
      <c r="D2301">
        <v>287</v>
      </c>
      <c r="E2301">
        <v>112</v>
      </c>
      <c r="F2301">
        <v>7</v>
      </c>
      <c r="G2301" t="s">
        <v>10</v>
      </c>
      <c r="H2301" t="s">
        <v>91</v>
      </c>
    </row>
    <row r="2302" spans="1:8" x14ac:dyDescent="0.25">
      <c r="A2302" t="s">
        <v>3150</v>
      </c>
      <c r="B2302" t="s">
        <v>74</v>
      </c>
      <c r="C2302">
        <v>0</v>
      </c>
      <c r="D2302">
        <v>72</v>
      </c>
      <c r="E2302">
        <v>26</v>
      </c>
      <c r="F2302">
        <v>7</v>
      </c>
      <c r="G2302" t="s">
        <v>10</v>
      </c>
      <c r="H2302" t="s">
        <v>45</v>
      </c>
    </row>
    <row r="2303" spans="1:8" x14ac:dyDescent="0.25">
      <c r="A2303" t="s">
        <v>3171</v>
      </c>
      <c r="B2303" t="s">
        <v>1100</v>
      </c>
      <c r="C2303">
        <v>0</v>
      </c>
      <c r="D2303">
        <v>3802</v>
      </c>
      <c r="E2303">
        <v>1445</v>
      </c>
      <c r="F2303">
        <v>7</v>
      </c>
      <c r="G2303" t="s">
        <v>10</v>
      </c>
      <c r="H2303" t="s">
        <v>73</v>
      </c>
    </row>
    <row r="2304" spans="1:8" x14ac:dyDescent="0.25">
      <c r="A2304" t="s">
        <v>3234</v>
      </c>
      <c r="B2304" t="s">
        <v>321</v>
      </c>
      <c r="C2304">
        <v>0</v>
      </c>
      <c r="D2304">
        <v>338</v>
      </c>
      <c r="E2304">
        <v>13</v>
      </c>
      <c r="F2304">
        <v>7</v>
      </c>
      <c r="G2304" t="s">
        <v>10</v>
      </c>
      <c r="H2304" t="s">
        <v>11</v>
      </c>
    </row>
    <row r="2305" spans="1:8" x14ac:dyDescent="0.25">
      <c r="A2305" t="s">
        <v>3250</v>
      </c>
      <c r="B2305" t="s">
        <v>2343</v>
      </c>
      <c r="C2305">
        <v>0</v>
      </c>
      <c r="D2305">
        <v>209</v>
      </c>
      <c r="E2305">
        <v>2</v>
      </c>
      <c r="F2305">
        <v>7</v>
      </c>
      <c r="G2305" t="s">
        <v>10</v>
      </c>
      <c r="H2305" t="s">
        <v>91</v>
      </c>
    </row>
    <row r="2306" spans="1:8" x14ac:dyDescent="0.25">
      <c r="A2306" t="s">
        <v>3279</v>
      </c>
      <c r="B2306" t="s">
        <v>3280</v>
      </c>
      <c r="C2306">
        <v>0</v>
      </c>
      <c r="D2306">
        <v>207</v>
      </c>
      <c r="E2306">
        <v>2</v>
      </c>
      <c r="F2306">
        <v>7</v>
      </c>
      <c r="G2306" t="s">
        <v>10</v>
      </c>
      <c r="H2306" t="s">
        <v>91</v>
      </c>
    </row>
    <row r="2307" spans="1:8" x14ac:dyDescent="0.25">
      <c r="A2307" t="s">
        <v>3363</v>
      </c>
      <c r="B2307" t="s">
        <v>466</v>
      </c>
      <c r="C2307">
        <v>0</v>
      </c>
      <c r="D2307">
        <v>72</v>
      </c>
      <c r="E2307">
        <v>21</v>
      </c>
      <c r="F2307">
        <v>7</v>
      </c>
      <c r="G2307" t="s">
        <v>10</v>
      </c>
      <c r="H2307" t="s">
        <v>22</v>
      </c>
    </row>
    <row r="2308" spans="1:8" x14ac:dyDescent="0.25">
      <c r="A2308" t="s">
        <v>3373</v>
      </c>
      <c r="B2308" t="s">
        <v>960</v>
      </c>
      <c r="C2308">
        <v>0</v>
      </c>
      <c r="D2308">
        <v>332</v>
      </c>
      <c r="E2308">
        <v>119</v>
      </c>
      <c r="F2308">
        <v>7</v>
      </c>
      <c r="G2308" t="s">
        <v>10</v>
      </c>
      <c r="H2308" t="s">
        <v>91</v>
      </c>
    </row>
    <row r="2309" spans="1:8" x14ac:dyDescent="0.25">
      <c r="A2309" t="s">
        <v>3375</v>
      </c>
      <c r="B2309" t="s">
        <v>2606</v>
      </c>
      <c r="C2309">
        <v>0</v>
      </c>
      <c r="D2309">
        <v>214</v>
      </c>
      <c r="E2309">
        <v>105</v>
      </c>
      <c r="F2309">
        <v>7</v>
      </c>
      <c r="G2309" t="s">
        <v>10</v>
      </c>
      <c r="H2309" t="s">
        <v>91</v>
      </c>
    </row>
    <row r="2310" spans="1:8" x14ac:dyDescent="0.25">
      <c r="A2310" t="s">
        <v>3393</v>
      </c>
      <c r="B2310" t="s">
        <v>3100</v>
      </c>
      <c r="C2310">
        <v>0</v>
      </c>
      <c r="D2310">
        <v>323</v>
      </c>
      <c r="E2310">
        <v>71</v>
      </c>
      <c r="F2310">
        <v>7</v>
      </c>
      <c r="G2310" t="s">
        <v>10</v>
      </c>
      <c r="H2310" t="s">
        <v>77</v>
      </c>
    </row>
    <row r="2311" spans="1:8" x14ac:dyDescent="0.25">
      <c r="A2311" t="s">
        <v>3571</v>
      </c>
      <c r="B2311" t="s">
        <v>1903</v>
      </c>
      <c r="C2311">
        <v>0</v>
      </c>
      <c r="D2311">
        <v>106</v>
      </c>
      <c r="E2311">
        <v>18</v>
      </c>
      <c r="F2311">
        <v>7</v>
      </c>
      <c r="G2311" t="s">
        <v>10</v>
      </c>
      <c r="H2311" t="s">
        <v>11</v>
      </c>
    </row>
    <row r="2312" spans="1:8" x14ac:dyDescent="0.25">
      <c r="A2312" t="s">
        <v>3572</v>
      </c>
      <c r="B2312" t="s">
        <v>2029</v>
      </c>
      <c r="C2312">
        <v>0</v>
      </c>
      <c r="D2312">
        <v>259</v>
      </c>
      <c r="E2312">
        <v>59</v>
      </c>
      <c r="F2312">
        <v>7</v>
      </c>
      <c r="G2312" t="s">
        <v>10</v>
      </c>
      <c r="H2312" t="s">
        <v>91</v>
      </c>
    </row>
    <row r="2313" spans="1:8" x14ac:dyDescent="0.25">
      <c r="A2313" t="s">
        <v>3729</v>
      </c>
      <c r="B2313" t="s">
        <v>1205</v>
      </c>
      <c r="C2313">
        <v>0</v>
      </c>
      <c r="D2313">
        <v>83</v>
      </c>
      <c r="E2313">
        <v>20</v>
      </c>
      <c r="F2313">
        <v>7</v>
      </c>
      <c r="G2313" t="s">
        <v>10</v>
      </c>
      <c r="H2313" t="s">
        <v>91</v>
      </c>
    </row>
    <row r="2314" spans="1:8" x14ac:dyDescent="0.25">
      <c r="A2314" t="s">
        <v>3732</v>
      </c>
      <c r="B2314" t="s">
        <v>3733</v>
      </c>
      <c r="C2314">
        <v>0</v>
      </c>
      <c r="D2314">
        <v>2147</v>
      </c>
      <c r="E2314">
        <v>580</v>
      </c>
      <c r="F2314">
        <v>7</v>
      </c>
      <c r="G2314" t="s">
        <v>10</v>
      </c>
      <c r="H2314" t="s">
        <v>73</v>
      </c>
    </row>
    <row r="2315" spans="1:8" x14ac:dyDescent="0.25">
      <c r="A2315" t="s">
        <v>3743</v>
      </c>
      <c r="B2315" t="s">
        <v>283</v>
      </c>
      <c r="C2315">
        <v>0</v>
      </c>
      <c r="D2315">
        <v>3979</v>
      </c>
      <c r="E2315">
        <v>1990</v>
      </c>
      <c r="F2315">
        <v>7</v>
      </c>
      <c r="G2315" t="s">
        <v>10</v>
      </c>
      <c r="H2315" t="s">
        <v>73</v>
      </c>
    </row>
    <row r="2316" spans="1:8" x14ac:dyDescent="0.25">
      <c r="A2316" t="s">
        <v>3757</v>
      </c>
      <c r="B2316" t="s">
        <v>2343</v>
      </c>
      <c r="C2316">
        <v>0</v>
      </c>
      <c r="D2316">
        <v>209</v>
      </c>
      <c r="E2316">
        <v>2</v>
      </c>
      <c r="F2316">
        <v>7</v>
      </c>
      <c r="G2316" t="s">
        <v>10</v>
      </c>
      <c r="H2316" t="s">
        <v>91</v>
      </c>
    </row>
    <row r="2317" spans="1:8" x14ac:dyDescent="0.25">
      <c r="A2317" t="s">
        <v>3789</v>
      </c>
      <c r="B2317" t="s">
        <v>1236</v>
      </c>
      <c r="C2317">
        <v>0</v>
      </c>
      <c r="D2317">
        <v>349</v>
      </c>
      <c r="E2317">
        <v>35</v>
      </c>
      <c r="F2317">
        <v>7</v>
      </c>
      <c r="G2317" t="s">
        <v>10</v>
      </c>
      <c r="H2317" t="s">
        <v>91</v>
      </c>
    </row>
    <row r="2318" spans="1:8" x14ac:dyDescent="0.25">
      <c r="A2318" t="s">
        <v>3998</v>
      </c>
      <c r="B2318" t="s">
        <v>301</v>
      </c>
      <c r="C2318">
        <v>0</v>
      </c>
      <c r="D2318">
        <v>132</v>
      </c>
      <c r="E2318">
        <v>11</v>
      </c>
      <c r="F2318">
        <v>7</v>
      </c>
      <c r="G2318" t="s">
        <v>10</v>
      </c>
      <c r="H2318" t="s">
        <v>29</v>
      </c>
    </row>
    <row r="2319" spans="1:8" x14ac:dyDescent="0.25">
      <c r="A2319" t="s">
        <v>4026</v>
      </c>
      <c r="B2319" t="s">
        <v>281</v>
      </c>
      <c r="C2319">
        <v>0</v>
      </c>
      <c r="D2319">
        <v>226</v>
      </c>
      <c r="E2319">
        <v>72</v>
      </c>
      <c r="F2319">
        <v>7</v>
      </c>
      <c r="G2319" t="s">
        <v>10</v>
      </c>
      <c r="H2319" t="s">
        <v>77</v>
      </c>
    </row>
    <row r="2320" spans="1:8" x14ac:dyDescent="0.25">
      <c r="A2320" t="s">
        <v>4030</v>
      </c>
      <c r="B2320" t="s">
        <v>2373</v>
      </c>
      <c r="C2320">
        <v>0</v>
      </c>
      <c r="D2320">
        <v>261</v>
      </c>
      <c r="E2320">
        <v>31</v>
      </c>
      <c r="F2320">
        <v>7</v>
      </c>
      <c r="G2320" t="s">
        <v>10</v>
      </c>
      <c r="H2320" t="s">
        <v>91</v>
      </c>
    </row>
    <row r="2321" spans="1:8" x14ac:dyDescent="0.25">
      <c r="A2321" t="s">
        <v>4051</v>
      </c>
      <c r="B2321" t="s">
        <v>1584</v>
      </c>
      <c r="C2321">
        <v>0</v>
      </c>
      <c r="D2321">
        <v>428</v>
      </c>
      <c r="E2321">
        <v>133</v>
      </c>
      <c r="F2321">
        <v>7</v>
      </c>
      <c r="G2321" t="s">
        <v>10</v>
      </c>
      <c r="H2321" t="s">
        <v>22</v>
      </c>
    </row>
    <row r="2322" spans="1:8" x14ac:dyDescent="0.25">
      <c r="A2322" t="s">
        <v>4078</v>
      </c>
      <c r="B2322" t="s">
        <v>4081</v>
      </c>
      <c r="C2322">
        <v>0</v>
      </c>
      <c r="D2322">
        <v>35</v>
      </c>
      <c r="E2322">
        <v>6</v>
      </c>
      <c r="F2322">
        <v>7</v>
      </c>
      <c r="G2322" t="s">
        <v>10</v>
      </c>
      <c r="H2322" t="s">
        <v>45</v>
      </c>
    </row>
    <row r="2323" spans="1:8" x14ac:dyDescent="0.25">
      <c r="A2323" t="s">
        <v>4141</v>
      </c>
      <c r="B2323" t="s">
        <v>2306</v>
      </c>
      <c r="C2323">
        <v>0</v>
      </c>
      <c r="D2323">
        <v>175</v>
      </c>
      <c r="E2323">
        <v>9</v>
      </c>
      <c r="F2323">
        <v>7</v>
      </c>
      <c r="G2323" t="s">
        <v>10</v>
      </c>
      <c r="H2323" t="s">
        <v>91</v>
      </c>
    </row>
    <row r="2324" spans="1:8" x14ac:dyDescent="0.25">
      <c r="A2324" t="s">
        <v>4147</v>
      </c>
      <c r="B2324" t="s">
        <v>108</v>
      </c>
      <c r="C2324">
        <v>0</v>
      </c>
      <c r="D2324">
        <v>76</v>
      </c>
      <c r="E2324">
        <v>11</v>
      </c>
      <c r="F2324">
        <v>7</v>
      </c>
      <c r="G2324" t="s">
        <v>10</v>
      </c>
      <c r="H2324" t="s">
        <v>45</v>
      </c>
    </row>
    <row r="2325" spans="1:8" x14ac:dyDescent="0.25">
      <c r="A2325" t="s">
        <v>4179</v>
      </c>
      <c r="B2325" t="s">
        <v>1115</v>
      </c>
      <c r="C2325">
        <v>0</v>
      </c>
      <c r="D2325">
        <v>210</v>
      </c>
      <c r="E2325">
        <v>40</v>
      </c>
      <c r="F2325">
        <v>7</v>
      </c>
      <c r="G2325" t="s">
        <v>10</v>
      </c>
      <c r="H2325" t="s">
        <v>77</v>
      </c>
    </row>
    <row r="2326" spans="1:8" x14ac:dyDescent="0.25">
      <c r="A2326" t="s">
        <v>4246</v>
      </c>
      <c r="B2326" t="s">
        <v>826</v>
      </c>
      <c r="C2326">
        <v>0</v>
      </c>
      <c r="D2326">
        <v>122</v>
      </c>
      <c r="E2326">
        <v>14</v>
      </c>
      <c r="F2326">
        <v>7</v>
      </c>
      <c r="G2326" t="s">
        <v>10</v>
      </c>
      <c r="H2326" t="s">
        <v>22</v>
      </c>
    </row>
    <row r="2327" spans="1:8" x14ac:dyDescent="0.25">
      <c r="A2327" t="s">
        <v>4312</v>
      </c>
      <c r="B2327" t="s">
        <v>3233</v>
      </c>
      <c r="C2327">
        <v>0</v>
      </c>
      <c r="D2327">
        <v>80</v>
      </c>
      <c r="E2327">
        <v>29</v>
      </c>
      <c r="F2327">
        <v>7</v>
      </c>
      <c r="G2327" t="s">
        <v>10</v>
      </c>
      <c r="H2327" t="s">
        <v>45</v>
      </c>
    </row>
    <row r="2328" spans="1:8" x14ac:dyDescent="0.25">
      <c r="A2328" t="s">
        <v>4313</v>
      </c>
      <c r="B2328" t="s">
        <v>1060</v>
      </c>
      <c r="C2328">
        <v>0</v>
      </c>
      <c r="D2328">
        <v>91</v>
      </c>
      <c r="E2328">
        <v>41</v>
      </c>
      <c r="F2328">
        <v>7</v>
      </c>
      <c r="G2328" t="s">
        <v>10</v>
      </c>
      <c r="H2328" t="s">
        <v>29</v>
      </c>
    </row>
    <row r="2329" spans="1:8" x14ac:dyDescent="0.25">
      <c r="A2329" t="s">
        <v>4446</v>
      </c>
      <c r="B2329" t="s">
        <v>244</v>
      </c>
      <c r="C2329">
        <v>0</v>
      </c>
      <c r="D2329">
        <v>343</v>
      </c>
      <c r="E2329">
        <v>154</v>
      </c>
      <c r="F2329">
        <v>7</v>
      </c>
      <c r="G2329" t="s">
        <v>10</v>
      </c>
      <c r="H2329" t="s">
        <v>22</v>
      </c>
    </row>
    <row r="2330" spans="1:8" x14ac:dyDescent="0.25">
      <c r="A2330" t="s">
        <v>4515</v>
      </c>
      <c r="B2330" t="s">
        <v>3008</v>
      </c>
      <c r="C2330">
        <v>0</v>
      </c>
      <c r="D2330">
        <v>276</v>
      </c>
      <c r="E2330">
        <v>135</v>
      </c>
      <c r="F2330">
        <v>7</v>
      </c>
      <c r="G2330" t="s">
        <v>10</v>
      </c>
      <c r="H2330" t="s">
        <v>77</v>
      </c>
    </row>
    <row r="2331" spans="1:8" x14ac:dyDescent="0.25">
      <c r="A2331" t="s">
        <v>4582</v>
      </c>
      <c r="B2331" t="s">
        <v>1178</v>
      </c>
      <c r="C2331">
        <v>0</v>
      </c>
      <c r="D2331">
        <v>75</v>
      </c>
      <c r="E2331">
        <v>0</v>
      </c>
      <c r="F2331">
        <v>7</v>
      </c>
      <c r="G2331" t="s">
        <v>10</v>
      </c>
      <c r="H2331" t="s">
        <v>22</v>
      </c>
    </row>
    <row r="2332" spans="1:8" x14ac:dyDescent="0.25">
      <c r="A2332" t="s">
        <v>4586</v>
      </c>
      <c r="B2332" t="s">
        <v>874</v>
      </c>
      <c r="C2332">
        <v>0</v>
      </c>
      <c r="D2332">
        <v>94</v>
      </c>
      <c r="E2332">
        <v>7</v>
      </c>
      <c r="F2332">
        <v>7</v>
      </c>
      <c r="G2332" t="s">
        <v>10</v>
      </c>
      <c r="H2332" t="s">
        <v>29</v>
      </c>
    </row>
    <row r="2333" spans="1:8" x14ac:dyDescent="0.25">
      <c r="A2333" t="s">
        <v>4593</v>
      </c>
      <c r="B2333" t="s">
        <v>807</v>
      </c>
      <c r="C2333">
        <v>0</v>
      </c>
      <c r="D2333">
        <v>119</v>
      </c>
      <c r="E2333">
        <v>56</v>
      </c>
      <c r="F2333">
        <v>7</v>
      </c>
      <c r="G2333" t="s">
        <v>10</v>
      </c>
      <c r="H2333" t="s">
        <v>22</v>
      </c>
    </row>
    <row r="2334" spans="1:8" x14ac:dyDescent="0.25">
      <c r="A2334" t="s">
        <v>4712</v>
      </c>
      <c r="B2334" t="s">
        <v>1948</v>
      </c>
      <c r="C2334">
        <v>0</v>
      </c>
      <c r="D2334">
        <v>146</v>
      </c>
      <c r="E2334">
        <v>22</v>
      </c>
      <c r="F2334">
        <v>7</v>
      </c>
      <c r="G2334" t="s">
        <v>10</v>
      </c>
      <c r="H2334" t="s">
        <v>11</v>
      </c>
    </row>
    <row r="2335" spans="1:8" x14ac:dyDescent="0.25">
      <c r="A2335" t="s">
        <v>4731</v>
      </c>
      <c r="B2335" t="s">
        <v>4732</v>
      </c>
      <c r="C2335">
        <v>0</v>
      </c>
      <c r="D2335">
        <v>685</v>
      </c>
      <c r="E2335">
        <v>7</v>
      </c>
      <c r="F2335">
        <v>7</v>
      </c>
      <c r="G2335" t="s">
        <v>10</v>
      </c>
      <c r="H2335" t="s">
        <v>73</v>
      </c>
    </row>
    <row r="2336" spans="1:8" x14ac:dyDescent="0.25">
      <c r="A2336" t="s">
        <v>4812</v>
      </c>
      <c r="B2336" t="s">
        <v>391</v>
      </c>
      <c r="C2336">
        <v>0</v>
      </c>
      <c r="D2336">
        <v>119</v>
      </c>
      <c r="E2336">
        <v>43</v>
      </c>
      <c r="F2336">
        <v>7</v>
      </c>
      <c r="G2336" t="s">
        <v>10</v>
      </c>
      <c r="H2336" t="s">
        <v>91</v>
      </c>
    </row>
    <row r="2337" spans="1:8" x14ac:dyDescent="0.25">
      <c r="A2337" t="s">
        <v>4827</v>
      </c>
      <c r="B2337" t="s">
        <v>2371</v>
      </c>
      <c r="C2337">
        <v>0</v>
      </c>
      <c r="D2337">
        <v>117</v>
      </c>
      <c r="E2337">
        <v>57</v>
      </c>
      <c r="F2337">
        <v>7</v>
      </c>
      <c r="G2337" t="s">
        <v>10</v>
      </c>
      <c r="H2337" t="s">
        <v>29</v>
      </c>
    </row>
    <row r="2338" spans="1:8" x14ac:dyDescent="0.25">
      <c r="A2338" t="s">
        <v>4946</v>
      </c>
      <c r="B2338" t="s">
        <v>562</v>
      </c>
      <c r="C2338">
        <v>0</v>
      </c>
      <c r="D2338">
        <v>80</v>
      </c>
      <c r="E2338">
        <v>12</v>
      </c>
      <c r="F2338">
        <v>7</v>
      </c>
      <c r="G2338" t="s">
        <v>10</v>
      </c>
      <c r="H2338" t="s">
        <v>29</v>
      </c>
    </row>
    <row r="2339" spans="1:8" x14ac:dyDescent="0.25">
      <c r="A2339" t="s">
        <v>5018</v>
      </c>
      <c r="B2339" t="s">
        <v>412</v>
      </c>
      <c r="C2339">
        <v>0</v>
      </c>
      <c r="D2339">
        <v>118</v>
      </c>
      <c r="E2339">
        <v>35</v>
      </c>
      <c r="F2339">
        <v>7</v>
      </c>
      <c r="G2339" t="s">
        <v>10</v>
      </c>
      <c r="H2339" t="s">
        <v>11</v>
      </c>
    </row>
    <row r="2340" spans="1:8" x14ac:dyDescent="0.25">
      <c r="A2340" t="s">
        <v>5051</v>
      </c>
      <c r="B2340" t="s">
        <v>2290</v>
      </c>
      <c r="C2340">
        <v>0</v>
      </c>
      <c r="D2340">
        <v>82</v>
      </c>
      <c r="E2340">
        <v>39</v>
      </c>
      <c r="F2340">
        <v>7</v>
      </c>
      <c r="G2340" t="s">
        <v>10</v>
      </c>
      <c r="H2340" t="s">
        <v>45</v>
      </c>
    </row>
    <row r="2341" spans="1:8" x14ac:dyDescent="0.25">
      <c r="A2341" t="s">
        <v>5089</v>
      </c>
      <c r="B2341" t="s">
        <v>3566</v>
      </c>
      <c r="C2341">
        <v>0</v>
      </c>
      <c r="D2341">
        <v>122</v>
      </c>
      <c r="E2341">
        <v>43</v>
      </c>
      <c r="F2341">
        <v>7</v>
      </c>
      <c r="G2341" t="s">
        <v>10</v>
      </c>
      <c r="H2341" t="s">
        <v>91</v>
      </c>
    </row>
    <row r="2342" spans="1:8" x14ac:dyDescent="0.25">
      <c r="A2342" t="s">
        <v>5092</v>
      </c>
      <c r="B2342" t="s">
        <v>1913</v>
      </c>
      <c r="C2342">
        <v>0</v>
      </c>
      <c r="D2342">
        <v>223</v>
      </c>
      <c r="E2342">
        <v>62</v>
      </c>
      <c r="F2342">
        <v>7</v>
      </c>
      <c r="G2342" t="s">
        <v>10</v>
      </c>
      <c r="H2342" t="s">
        <v>77</v>
      </c>
    </row>
    <row r="2343" spans="1:8" x14ac:dyDescent="0.25">
      <c r="A2343" t="s">
        <v>5145</v>
      </c>
      <c r="B2343" t="s">
        <v>4401</v>
      </c>
      <c r="C2343">
        <v>0</v>
      </c>
      <c r="D2343">
        <v>116</v>
      </c>
      <c r="E2343">
        <v>52</v>
      </c>
      <c r="F2343">
        <v>7</v>
      </c>
      <c r="G2343" t="s">
        <v>10</v>
      </c>
      <c r="H2343" t="s">
        <v>22</v>
      </c>
    </row>
    <row r="2344" spans="1:8" x14ac:dyDescent="0.25">
      <c r="A2344" t="s">
        <v>5154</v>
      </c>
      <c r="B2344" t="s">
        <v>380</v>
      </c>
      <c r="C2344">
        <v>0</v>
      </c>
      <c r="D2344">
        <v>51</v>
      </c>
      <c r="E2344">
        <v>3</v>
      </c>
      <c r="F2344">
        <v>7</v>
      </c>
      <c r="G2344" t="s">
        <v>10</v>
      </c>
      <c r="H2344" t="s">
        <v>45</v>
      </c>
    </row>
    <row r="2345" spans="1:8" x14ac:dyDescent="0.25">
      <c r="A2345" t="s">
        <v>5202</v>
      </c>
      <c r="B2345" t="s">
        <v>5203</v>
      </c>
      <c r="C2345">
        <v>0</v>
      </c>
      <c r="D2345">
        <v>176</v>
      </c>
      <c r="E2345">
        <v>85</v>
      </c>
      <c r="F2345">
        <v>7</v>
      </c>
      <c r="G2345" t="s">
        <v>10</v>
      </c>
      <c r="H2345" t="s">
        <v>11</v>
      </c>
    </row>
    <row r="2346" spans="1:8" x14ac:dyDescent="0.25">
      <c r="A2346" t="s">
        <v>5283</v>
      </c>
      <c r="B2346" t="s">
        <v>573</v>
      </c>
      <c r="C2346">
        <v>0</v>
      </c>
      <c r="D2346">
        <v>191</v>
      </c>
      <c r="E2346">
        <v>8</v>
      </c>
      <c r="F2346">
        <v>7</v>
      </c>
      <c r="G2346" t="s">
        <v>10</v>
      </c>
      <c r="H2346" t="s">
        <v>77</v>
      </c>
    </row>
    <row r="2347" spans="1:8" x14ac:dyDescent="0.25">
      <c r="A2347" t="s">
        <v>5327</v>
      </c>
      <c r="B2347" t="s">
        <v>2800</v>
      </c>
      <c r="C2347">
        <v>0</v>
      </c>
      <c r="D2347">
        <v>78</v>
      </c>
      <c r="E2347">
        <v>5</v>
      </c>
      <c r="F2347">
        <v>7</v>
      </c>
      <c r="G2347" t="s">
        <v>10</v>
      </c>
      <c r="H2347" t="s">
        <v>45</v>
      </c>
    </row>
    <row r="2348" spans="1:8" x14ac:dyDescent="0.25">
      <c r="A2348" t="s">
        <v>5376</v>
      </c>
      <c r="B2348" t="s">
        <v>2246</v>
      </c>
      <c r="C2348">
        <v>0</v>
      </c>
      <c r="D2348">
        <v>329</v>
      </c>
      <c r="E2348">
        <v>95</v>
      </c>
      <c r="F2348">
        <v>7</v>
      </c>
      <c r="G2348" t="s">
        <v>10</v>
      </c>
      <c r="H2348" t="s">
        <v>77</v>
      </c>
    </row>
    <row r="2349" spans="1:8" x14ac:dyDescent="0.25">
      <c r="A2349" t="s">
        <v>5418</v>
      </c>
      <c r="B2349" t="s">
        <v>1225</v>
      </c>
      <c r="C2349">
        <v>0</v>
      </c>
      <c r="D2349">
        <v>97</v>
      </c>
      <c r="E2349">
        <v>23</v>
      </c>
      <c r="F2349">
        <v>7</v>
      </c>
      <c r="G2349" t="s">
        <v>10</v>
      </c>
      <c r="H2349" t="s">
        <v>29</v>
      </c>
    </row>
    <row r="2350" spans="1:8" x14ac:dyDescent="0.25">
      <c r="A2350" t="s">
        <v>5421</v>
      </c>
      <c r="B2350" t="s">
        <v>2112</v>
      </c>
      <c r="C2350">
        <v>0</v>
      </c>
      <c r="D2350">
        <v>405</v>
      </c>
      <c r="E2350">
        <v>105</v>
      </c>
      <c r="F2350">
        <v>7</v>
      </c>
      <c r="G2350" t="s">
        <v>10</v>
      </c>
      <c r="H2350" t="s">
        <v>22</v>
      </c>
    </row>
    <row r="2351" spans="1:8" x14ac:dyDescent="0.25">
      <c r="A2351" t="s">
        <v>5427</v>
      </c>
      <c r="B2351" t="s">
        <v>2602</v>
      </c>
      <c r="C2351">
        <v>0</v>
      </c>
      <c r="D2351">
        <v>77</v>
      </c>
      <c r="E2351">
        <v>30</v>
      </c>
      <c r="F2351">
        <v>7</v>
      </c>
      <c r="G2351" t="s">
        <v>10</v>
      </c>
      <c r="H2351" t="s">
        <v>29</v>
      </c>
    </row>
    <row r="2352" spans="1:8" x14ac:dyDescent="0.25">
      <c r="A2352" t="s">
        <v>5472</v>
      </c>
      <c r="B2352" t="s">
        <v>1015</v>
      </c>
      <c r="C2352">
        <v>0</v>
      </c>
      <c r="D2352">
        <v>1389</v>
      </c>
      <c r="E2352">
        <v>680</v>
      </c>
      <c r="F2352">
        <v>7</v>
      </c>
      <c r="G2352" t="s">
        <v>10</v>
      </c>
      <c r="H2352" t="s">
        <v>22</v>
      </c>
    </row>
    <row r="2353" spans="1:8" x14ac:dyDescent="0.25">
      <c r="A2353" t="s">
        <v>5514</v>
      </c>
      <c r="B2353" t="s">
        <v>173</v>
      </c>
      <c r="C2353">
        <v>0</v>
      </c>
      <c r="D2353">
        <v>425</v>
      </c>
      <c r="E2353">
        <v>208</v>
      </c>
      <c r="F2353">
        <v>7</v>
      </c>
      <c r="G2353" t="s">
        <v>10</v>
      </c>
      <c r="H2353" t="s">
        <v>22</v>
      </c>
    </row>
    <row r="2354" spans="1:8" x14ac:dyDescent="0.25">
      <c r="A2354" t="s">
        <v>5517</v>
      </c>
      <c r="B2354" t="s">
        <v>528</v>
      </c>
      <c r="C2354">
        <v>0</v>
      </c>
      <c r="D2354">
        <v>141</v>
      </c>
      <c r="E2354">
        <v>7</v>
      </c>
      <c r="F2354">
        <v>7</v>
      </c>
      <c r="G2354" t="s">
        <v>10</v>
      </c>
      <c r="H2354" t="s">
        <v>22</v>
      </c>
    </row>
    <row r="2355" spans="1:8" x14ac:dyDescent="0.25">
      <c r="A2355" t="s">
        <v>5531</v>
      </c>
      <c r="B2355" t="s">
        <v>1913</v>
      </c>
      <c r="C2355">
        <v>0</v>
      </c>
      <c r="D2355">
        <v>223</v>
      </c>
      <c r="E2355">
        <v>62</v>
      </c>
      <c r="F2355">
        <v>7</v>
      </c>
      <c r="G2355" t="s">
        <v>10</v>
      </c>
      <c r="H2355" t="s">
        <v>77</v>
      </c>
    </row>
    <row r="2356" spans="1:8" x14ac:dyDescent="0.25">
      <c r="A2356" t="s">
        <v>5539</v>
      </c>
      <c r="B2356" t="s">
        <v>4229</v>
      </c>
      <c r="C2356">
        <v>0</v>
      </c>
      <c r="D2356">
        <v>325</v>
      </c>
      <c r="E2356">
        <v>32</v>
      </c>
      <c r="F2356">
        <v>7</v>
      </c>
      <c r="G2356" t="s">
        <v>10</v>
      </c>
      <c r="H2356" t="s">
        <v>91</v>
      </c>
    </row>
    <row r="2357" spans="1:8" x14ac:dyDescent="0.25">
      <c r="A2357" t="s">
        <v>5579</v>
      </c>
      <c r="B2357" t="s">
        <v>3942</v>
      </c>
      <c r="C2357">
        <v>0</v>
      </c>
      <c r="D2357">
        <v>340</v>
      </c>
      <c r="E2357">
        <v>20</v>
      </c>
      <c r="F2357">
        <v>7</v>
      </c>
      <c r="G2357" t="s">
        <v>10</v>
      </c>
      <c r="H2357" t="s">
        <v>77</v>
      </c>
    </row>
    <row r="2358" spans="1:8" x14ac:dyDescent="0.25">
      <c r="A2358" t="s">
        <v>5692</v>
      </c>
      <c r="B2358" t="s">
        <v>2336</v>
      </c>
      <c r="C2358">
        <v>0</v>
      </c>
      <c r="D2358">
        <v>188</v>
      </c>
      <c r="E2358">
        <v>13</v>
      </c>
      <c r="F2358">
        <v>7</v>
      </c>
      <c r="G2358" t="s">
        <v>10</v>
      </c>
      <c r="H2358" t="s">
        <v>77</v>
      </c>
    </row>
    <row r="2359" spans="1:8" x14ac:dyDescent="0.25">
      <c r="A2359" t="s">
        <v>5733</v>
      </c>
      <c r="B2359" t="s">
        <v>3636</v>
      </c>
      <c r="C2359">
        <v>0</v>
      </c>
      <c r="D2359">
        <v>162</v>
      </c>
      <c r="E2359">
        <v>78</v>
      </c>
      <c r="F2359">
        <v>7</v>
      </c>
      <c r="G2359" t="s">
        <v>10</v>
      </c>
      <c r="H2359" t="s">
        <v>77</v>
      </c>
    </row>
    <row r="2360" spans="1:8" x14ac:dyDescent="0.25">
      <c r="A2360" t="s">
        <v>5791</v>
      </c>
      <c r="B2360" t="s">
        <v>2704</v>
      </c>
      <c r="C2360">
        <v>0</v>
      </c>
      <c r="D2360">
        <v>167</v>
      </c>
      <c r="E2360">
        <v>43</v>
      </c>
      <c r="F2360">
        <v>7</v>
      </c>
      <c r="G2360" t="s">
        <v>10</v>
      </c>
      <c r="H2360" t="s">
        <v>11</v>
      </c>
    </row>
    <row r="2361" spans="1:8" x14ac:dyDescent="0.25">
      <c r="A2361" t="s">
        <v>5806</v>
      </c>
      <c r="B2361" t="s">
        <v>1395</v>
      </c>
      <c r="C2361">
        <v>0</v>
      </c>
      <c r="D2361">
        <v>148</v>
      </c>
      <c r="E2361">
        <v>72</v>
      </c>
      <c r="F2361">
        <v>7</v>
      </c>
      <c r="G2361" t="s">
        <v>10</v>
      </c>
      <c r="H2361" t="s">
        <v>11</v>
      </c>
    </row>
    <row r="2362" spans="1:8" x14ac:dyDescent="0.25">
      <c r="A2362" t="s">
        <v>5838</v>
      </c>
      <c r="B2362" t="s">
        <v>351</v>
      </c>
      <c r="C2362">
        <v>0</v>
      </c>
      <c r="D2362">
        <v>79</v>
      </c>
      <c r="E2362">
        <v>6</v>
      </c>
      <c r="F2362">
        <v>7</v>
      </c>
      <c r="G2362" t="s">
        <v>10</v>
      </c>
      <c r="H2362" t="s">
        <v>22</v>
      </c>
    </row>
    <row r="2363" spans="1:8" x14ac:dyDescent="0.25">
      <c r="A2363" t="s">
        <v>5937</v>
      </c>
      <c r="B2363" t="s">
        <v>1929</v>
      </c>
      <c r="C2363">
        <v>0</v>
      </c>
      <c r="D2363">
        <v>325</v>
      </c>
      <c r="E2363">
        <v>32</v>
      </c>
      <c r="F2363">
        <v>7</v>
      </c>
      <c r="G2363" t="s">
        <v>10</v>
      </c>
      <c r="H2363" t="s">
        <v>11</v>
      </c>
    </row>
    <row r="2364" spans="1:8" x14ac:dyDescent="0.25">
      <c r="A2364" t="s">
        <v>66</v>
      </c>
      <c r="B2364" t="s">
        <v>67</v>
      </c>
      <c r="C2364">
        <v>0</v>
      </c>
      <c r="D2364">
        <v>224</v>
      </c>
      <c r="E2364">
        <v>103</v>
      </c>
      <c r="F2364">
        <v>11</v>
      </c>
      <c r="G2364" t="s">
        <v>10</v>
      </c>
      <c r="H2364" t="s">
        <v>11</v>
      </c>
    </row>
    <row r="2365" spans="1:8" x14ac:dyDescent="0.25">
      <c r="A2365" t="s">
        <v>82</v>
      </c>
      <c r="B2365" t="s">
        <v>83</v>
      </c>
      <c r="C2365">
        <v>0</v>
      </c>
      <c r="D2365">
        <v>108</v>
      </c>
      <c r="E2365">
        <v>33</v>
      </c>
      <c r="F2365">
        <v>8</v>
      </c>
      <c r="G2365" t="s">
        <v>10</v>
      </c>
      <c r="H2365" t="s">
        <v>29</v>
      </c>
    </row>
    <row r="2366" spans="1:8" x14ac:dyDescent="0.25">
      <c r="A2366" t="s">
        <v>392</v>
      </c>
      <c r="B2366" t="s">
        <v>394</v>
      </c>
      <c r="C2366">
        <v>0</v>
      </c>
      <c r="D2366">
        <v>64</v>
      </c>
      <c r="E2366">
        <v>25</v>
      </c>
      <c r="F2366">
        <v>9</v>
      </c>
      <c r="G2366" t="s">
        <v>10</v>
      </c>
      <c r="H2366" t="s">
        <v>45</v>
      </c>
    </row>
    <row r="2367" spans="1:8" x14ac:dyDescent="0.25">
      <c r="A2367" t="s">
        <v>555</v>
      </c>
      <c r="B2367" t="s">
        <v>557</v>
      </c>
      <c r="C2367">
        <v>0</v>
      </c>
      <c r="D2367">
        <v>238</v>
      </c>
      <c r="E2367">
        <v>86</v>
      </c>
      <c r="F2367">
        <v>8</v>
      </c>
      <c r="G2367" t="s">
        <v>10</v>
      </c>
      <c r="H2367" t="s">
        <v>11</v>
      </c>
    </row>
    <row r="2368" spans="1:8" x14ac:dyDescent="0.25">
      <c r="A2368" t="s">
        <v>571</v>
      </c>
      <c r="B2368" t="s">
        <v>572</v>
      </c>
      <c r="C2368">
        <v>0</v>
      </c>
      <c r="D2368">
        <v>2859</v>
      </c>
      <c r="E2368">
        <v>171</v>
      </c>
      <c r="F2368">
        <v>14</v>
      </c>
      <c r="G2368" t="s">
        <v>10</v>
      </c>
      <c r="H2368" t="s">
        <v>22</v>
      </c>
    </row>
    <row r="2369" spans="1:8" x14ac:dyDescent="0.25">
      <c r="A2369" t="s">
        <v>594</v>
      </c>
      <c r="B2369" t="s">
        <v>240</v>
      </c>
      <c r="C2369">
        <v>0</v>
      </c>
      <c r="D2369">
        <v>512</v>
      </c>
      <c r="E2369">
        <v>210</v>
      </c>
      <c r="F2369">
        <v>9</v>
      </c>
      <c r="G2369" t="s">
        <v>10</v>
      </c>
      <c r="H2369" t="s">
        <v>22</v>
      </c>
    </row>
    <row r="2370" spans="1:8" x14ac:dyDescent="0.25">
      <c r="A2370" t="s">
        <v>641</v>
      </c>
      <c r="B2370" t="s">
        <v>346</v>
      </c>
      <c r="C2370">
        <v>0</v>
      </c>
      <c r="D2370">
        <v>152</v>
      </c>
      <c r="E2370">
        <v>12</v>
      </c>
      <c r="F2370">
        <v>8</v>
      </c>
      <c r="G2370" t="s">
        <v>10</v>
      </c>
      <c r="H2370" t="s">
        <v>77</v>
      </c>
    </row>
    <row r="2371" spans="1:8" x14ac:dyDescent="0.25">
      <c r="A2371" t="s">
        <v>676</v>
      </c>
      <c r="B2371" t="s">
        <v>516</v>
      </c>
      <c r="C2371">
        <v>0</v>
      </c>
      <c r="D2371">
        <v>215</v>
      </c>
      <c r="E2371">
        <v>60</v>
      </c>
      <c r="F2371">
        <v>11</v>
      </c>
      <c r="G2371" t="s">
        <v>10</v>
      </c>
      <c r="H2371" t="s">
        <v>11</v>
      </c>
    </row>
    <row r="2372" spans="1:8" x14ac:dyDescent="0.25">
      <c r="A2372" t="s">
        <v>685</v>
      </c>
      <c r="B2372" t="s">
        <v>259</v>
      </c>
      <c r="C2372">
        <v>0</v>
      </c>
      <c r="D2372">
        <v>201</v>
      </c>
      <c r="E2372">
        <v>26</v>
      </c>
      <c r="F2372">
        <v>12</v>
      </c>
      <c r="G2372" t="s">
        <v>10</v>
      </c>
      <c r="H2372" t="s">
        <v>29</v>
      </c>
    </row>
    <row r="2373" spans="1:8" x14ac:dyDescent="0.25">
      <c r="A2373" t="s">
        <v>722</v>
      </c>
      <c r="B2373" t="s">
        <v>723</v>
      </c>
      <c r="C2373">
        <v>0</v>
      </c>
      <c r="D2373">
        <v>210</v>
      </c>
      <c r="E2373">
        <v>42</v>
      </c>
      <c r="F2373">
        <v>8</v>
      </c>
      <c r="G2373" t="s">
        <v>10</v>
      </c>
      <c r="H2373" t="s">
        <v>11</v>
      </c>
    </row>
    <row r="2374" spans="1:8" x14ac:dyDescent="0.25">
      <c r="A2374" t="s">
        <v>732</v>
      </c>
      <c r="B2374" t="s">
        <v>733</v>
      </c>
      <c r="C2374">
        <v>0</v>
      </c>
      <c r="D2374">
        <v>119</v>
      </c>
      <c r="E2374">
        <v>16</v>
      </c>
      <c r="F2374">
        <v>11</v>
      </c>
      <c r="G2374" t="s">
        <v>10</v>
      </c>
      <c r="H2374" t="s">
        <v>45</v>
      </c>
    </row>
    <row r="2375" spans="1:8" x14ac:dyDescent="0.25">
      <c r="A2375" t="s">
        <v>742</v>
      </c>
      <c r="B2375" t="s">
        <v>743</v>
      </c>
      <c r="C2375">
        <v>0</v>
      </c>
      <c r="D2375">
        <v>112</v>
      </c>
      <c r="E2375">
        <v>24</v>
      </c>
      <c r="F2375">
        <v>8</v>
      </c>
      <c r="G2375" t="s">
        <v>10</v>
      </c>
      <c r="H2375" t="s">
        <v>29</v>
      </c>
    </row>
    <row r="2376" spans="1:8" x14ac:dyDescent="0.25">
      <c r="A2376" t="s">
        <v>749</v>
      </c>
      <c r="B2376" t="s">
        <v>557</v>
      </c>
      <c r="C2376">
        <v>0</v>
      </c>
      <c r="D2376">
        <v>268</v>
      </c>
      <c r="E2376">
        <v>96</v>
      </c>
      <c r="F2376">
        <v>9</v>
      </c>
      <c r="G2376" t="s">
        <v>10</v>
      </c>
      <c r="H2376" t="s">
        <v>11</v>
      </c>
    </row>
    <row r="2377" spans="1:8" x14ac:dyDescent="0.25">
      <c r="A2377" t="s">
        <v>796</v>
      </c>
      <c r="B2377" t="s">
        <v>797</v>
      </c>
      <c r="C2377">
        <v>0</v>
      </c>
      <c r="D2377">
        <v>554</v>
      </c>
      <c r="E2377">
        <v>144</v>
      </c>
      <c r="F2377">
        <v>12</v>
      </c>
      <c r="G2377" t="s">
        <v>10</v>
      </c>
      <c r="H2377" t="s">
        <v>77</v>
      </c>
    </row>
    <row r="2378" spans="1:8" x14ac:dyDescent="0.25">
      <c r="A2378" t="s">
        <v>814</v>
      </c>
      <c r="B2378" t="s">
        <v>815</v>
      </c>
      <c r="C2378">
        <v>0</v>
      </c>
      <c r="D2378">
        <v>116</v>
      </c>
      <c r="E2378">
        <v>24</v>
      </c>
      <c r="F2378">
        <v>9</v>
      </c>
      <c r="G2378" t="s">
        <v>10</v>
      </c>
      <c r="H2378" t="s">
        <v>45</v>
      </c>
    </row>
    <row r="2379" spans="1:8" x14ac:dyDescent="0.25">
      <c r="A2379" t="s">
        <v>931</v>
      </c>
      <c r="B2379" t="s">
        <v>932</v>
      </c>
      <c r="C2379">
        <v>0</v>
      </c>
      <c r="D2379">
        <v>503</v>
      </c>
      <c r="E2379">
        <v>166</v>
      </c>
      <c r="F2379">
        <v>11</v>
      </c>
      <c r="G2379" t="s">
        <v>10</v>
      </c>
      <c r="H2379" t="s">
        <v>91</v>
      </c>
    </row>
    <row r="2380" spans="1:8" x14ac:dyDescent="0.25">
      <c r="A2380" t="s">
        <v>1099</v>
      </c>
      <c r="B2380" t="s">
        <v>1100</v>
      </c>
      <c r="C2380">
        <v>0</v>
      </c>
      <c r="D2380">
        <v>6517</v>
      </c>
      <c r="E2380">
        <v>2476</v>
      </c>
      <c r="F2380">
        <v>12</v>
      </c>
      <c r="G2380" t="s">
        <v>10</v>
      </c>
      <c r="H2380" t="s">
        <v>73</v>
      </c>
    </row>
    <row r="2381" spans="1:8" x14ac:dyDescent="0.25">
      <c r="A2381" t="s">
        <v>1216</v>
      </c>
      <c r="B2381" t="s">
        <v>1220</v>
      </c>
      <c r="C2381">
        <v>0</v>
      </c>
      <c r="D2381">
        <v>106</v>
      </c>
      <c r="E2381">
        <v>48</v>
      </c>
      <c r="F2381">
        <v>9</v>
      </c>
      <c r="G2381" t="s">
        <v>10</v>
      </c>
      <c r="H2381" t="s">
        <v>45</v>
      </c>
    </row>
    <row r="2382" spans="1:8" x14ac:dyDescent="0.25">
      <c r="A2382" t="s">
        <v>1285</v>
      </c>
      <c r="B2382" t="s">
        <v>437</v>
      </c>
      <c r="C2382">
        <v>0</v>
      </c>
      <c r="D2382">
        <v>70</v>
      </c>
      <c r="E2382">
        <v>11</v>
      </c>
      <c r="F2382">
        <v>8</v>
      </c>
      <c r="G2382" t="s">
        <v>10</v>
      </c>
      <c r="H2382" t="s">
        <v>45</v>
      </c>
    </row>
    <row r="2383" spans="1:8" x14ac:dyDescent="0.25">
      <c r="A2383" t="s">
        <v>1351</v>
      </c>
      <c r="B2383" t="s">
        <v>1352</v>
      </c>
      <c r="C2383">
        <v>0</v>
      </c>
      <c r="D2383">
        <v>178</v>
      </c>
      <c r="E2383">
        <v>82</v>
      </c>
      <c r="F2383">
        <v>8</v>
      </c>
      <c r="G2383" t="s">
        <v>10</v>
      </c>
      <c r="H2383" t="s">
        <v>91</v>
      </c>
    </row>
    <row r="2384" spans="1:8" x14ac:dyDescent="0.25">
      <c r="A2384" t="s">
        <v>1379</v>
      </c>
      <c r="B2384" t="s">
        <v>1381</v>
      </c>
      <c r="C2384">
        <v>0</v>
      </c>
      <c r="D2384">
        <v>55</v>
      </c>
      <c r="E2384">
        <v>11</v>
      </c>
      <c r="F2384">
        <v>9</v>
      </c>
      <c r="G2384" t="s">
        <v>10</v>
      </c>
      <c r="H2384" t="s">
        <v>45</v>
      </c>
    </row>
    <row r="2385" spans="1:8" x14ac:dyDescent="0.25">
      <c r="A2385" t="s">
        <v>1392</v>
      </c>
      <c r="B2385" t="s">
        <v>1393</v>
      </c>
      <c r="C2385">
        <v>0</v>
      </c>
      <c r="D2385">
        <v>166</v>
      </c>
      <c r="E2385">
        <v>76</v>
      </c>
      <c r="F2385">
        <v>10</v>
      </c>
      <c r="G2385" t="s">
        <v>10</v>
      </c>
      <c r="H2385" t="s">
        <v>11</v>
      </c>
    </row>
    <row r="2386" spans="1:8" x14ac:dyDescent="0.25">
      <c r="A2386" t="s">
        <v>1491</v>
      </c>
      <c r="B2386" t="s">
        <v>1492</v>
      </c>
      <c r="C2386">
        <v>0</v>
      </c>
      <c r="D2386">
        <v>244</v>
      </c>
      <c r="E2386">
        <v>68</v>
      </c>
      <c r="F2386">
        <v>9</v>
      </c>
      <c r="G2386" t="s">
        <v>10</v>
      </c>
      <c r="H2386" t="s">
        <v>77</v>
      </c>
    </row>
    <row r="2387" spans="1:8" x14ac:dyDescent="0.25">
      <c r="A2387" t="s">
        <v>1509</v>
      </c>
      <c r="B2387" t="s">
        <v>1510</v>
      </c>
      <c r="C2387">
        <v>0</v>
      </c>
      <c r="D2387">
        <v>82</v>
      </c>
      <c r="E2387">
        <v>20</v>
      </c>
      <c r="F2387">
        <v>8</v>
      </c>
      <c r="G2387" t="s">
        <v>10</v>
      </c>
      <c r="H2387" t="s">
        <v>77</v>
      </c>
    </row>
    <row r="2388" spans="1:8" x14ac:dyDescent="0.25">
      <c r="A2388" t="s">
        <v>1608</v>
      </c>
      <c r="B2388" t="s">
        <v>1610</v>
      </c>
      <c r="C2388">
        <v>0</v>
      </c>
      <c r="D2388">
        <v>179</v>
      </c>
      <c r="E2388">
        <v>23</v>
      </c>
      <c r="F2388">
        <v>12</v>
      </c>
      <c r="G2388" t="s">
        <v>10</v>
      </c>
      <c r="H2388" t="s">
        <v>77</v>
      </c>
    </row>
    <row r="2389" spans="1:8" x14ac:dyDescent="0.25">
      <c r="A2389" t="s">
        <v>1635</v>
      </c>
      <c r="B2389" t="s">
        <v>1393</v>
      </c>
      <c r="C2389">
        <v>0</v>
      </c>
      <c r="D2389">
        <v>166</v>
      </c>
      <c r="E2389">
        <v>76</v>
      </c>
      <c r="F2389">
        <v>10</v>
      </c>
      <c r="G2389" t="s">
        <v>10</v>
      </c>
      <c r="H2389" t="s">
        <v>11</v>
      </c>
    </row>
    <row r="2390" spans="1:8" x14ac:dyDescent="0.25">
      <c r="A2390" t="s">
        <v>1673</v>
      </c>
      <c r="B2390" t="s">
        <v>1674</v>
      </c>
      <c r="C2390">
        <v>0</v>
      </c>
      <c r="D2390">
        <v>69</v>
      </c>
      <c r="E2390">
        <v>8</v>
      </c>
      <c r="F2390">
        <v>8</v>
      </c>
      <c r="G2390" t="s">
        <v>10</v>
      </c>
      <c r="H2390" t="s">
        <v>45</v>
      </c>
    </row>
    <row r="2391" spans="1:8" x14ac:dyDescent="0.25">
      <c r="A2391" t="s">
        <v>1770</v>
      </c>
      <c r="B2391" t="s">
        <v>1771</v>
      </c>
      <c r="C2391">
        <v>0</v>
      </c>
      <c r="D2391">
        <v>215</v>
      </c>
      <c r="E2391">
        <v>11</v>
      </c>
      <c r="F2391">
        <v>9</v>
      </c>
      <c r="G2391" t="s">
        <v>10</v>
      </c>
      <c r="H2391" t="s">
        <v>11</v>
      </c>
    </row>
    <row r="2392" spans="1:8" x14ac:dyDescent="0.25">
      <c r="A2392" t="s">
        <v>1897</v>
      </c>
      <c r="B2392" t="s">
        <v>1898</v>
      </c>
      <c r="C2392">
        <v>0</v>
      </c>
      <c r="D2392">
        <v>108</v>
      </c>
      <c r="E2392">
        <v>40</v>
      </c>
      <c r="F2392">
        <v>11</v>
      </c>
      <c r="G2392" t="s">
        <v>10</v>
      </c>
      <c r="H2392" t="s">
        <v>29</v>
      </c>
    </row>
    <row r="2393" spans="1:8" x14ac:dyDescent="0.25">
      <c r="A2393" t="s">
        <v>1947</v>
      </c>
      <c r="B2393" t="s">
        <v>1948</v>
      </c>
      <c r="C2393">
        <v>0</v>
      </c>
      <c r="D2393">
        <v>167</v>
      </c>
      <c r="E2393">
        <v>25</v>
      </c>
      <c r="F2393">
        <v>8</v>
      </c>
      <c r="G2393" t="s">
        <v>10</v>
      </c>
      <c r="H2393" t="s">
        <v>11</v>
      </c>
    </row>
    <row r="2394" spans="1:8" x14ac:dyDescent="0.25">
      <c r="A2394" t="s">
        <v>2002</v>
      </c>
      <c r="B2394" t="s">
        <v>2003</v>
      </c>
      <c r="C2394">
        <v>0</v>
      </c>
      <c r="D2394">
        <v>1147</v>
      </c>
      <c r="E2394">
        <v>11</v>
      </c>
      <c r="F2394">
        <v>9</v>
      </c>
      <c r="G2394" t="s">
        <v>10</v>
      </c>
      <c r="H2394" t="s">
        <v>22</v>
      </c>
    </row>
    <row r="2395" spans="1:8" x14ac:dyDescent="0.25">
      <c r="A2395" t="s">
        <v>2028</v>
      </c>
      <c r="B2395" t="s">
        <v>2029</v>
      </c>
      <c r="C2395">
        <v>0</v>
      </c>
      <c r="D2395">
        <v>333</v>
      </c>
      <c r="E2395">
        <v>76</v>
      </c>
      <c r="F2395">
        <v>9</v>
      </c>
      <c r="G2395" t="s">
        <v>10</v>
      </c>
      <c r="H2395" t="s">
        <v>91</v>
      </c>
    </row>
    <row r="2396" spans="1:8" x14ac:dyDescent="0.25">
      <c r="A2396" t="s">
        <v>2056</v>
      </c>
      <c r="B2396" t="s">
        <v>2057</v>
      </c>
      <c r="C2396">
        <v>0</v>
      </c>
      <c r="D2396">
        <v>174</v>
      </c>
      <c r="E2396">
        <v>10</v>
      </c>
      <c r="F2396">
        <v>9</v>
      </c>
      <c r="G2396" t="s">
        <v>10</v>
      </c>
      <c r="H2396" t="s">
        <v>91</v>
      </c>
    </row>
    <row r="2397" spans="1:8" x14ac:dyDescent="0.25">
      <c r="A2397" t="s">
        <v>2076</v>
      </c>
      <c r="B2397" t="s">
        <v>1490</v>
      </c>
      <c r="C2397">
        <v>0</v>
      </c>
      <c r="D2397">
        <v>110</v>
      </c>
      <c r="E2397">
        <v>42</v>
      </c>
      <c r="F2397">
        <v>9</v>
      </c>
      <c r="G2397" t="s">
        <v>10</v>
      </c>
      <c r="H2397" t="s">
        <v>45</v>
      </c>
    </row>
    <row r="2398" spans="1:8" x14ac:dyDescent="0.25">
      <c r="A2398" t="s">
        <v>2113</v>
      </c>
      <c r="B2398" t="s">
        <v>2114</v>
      </c>
      <c r="C2398">
        <v>0</v>
      </c>
      <c r="D2398">
        <v>79</v>
      </c>
      <c r="E2398">
        <v>32</v>
      </c>
      <c r="F2398">
        <v>8</v>
      </c>
      <c r="G2398" t="s">
        <v>10</v>
      </c>
      <c r="H2398" t="s">
        <v>91</v>
      </c>
    </row>
    <row r="2399" spans="1:8" x14ac:dyDescent="0.25">
      <c r="A2399" t="s">
        <v>2191</v>
      </c>
      <c r="B2399" t="s">
        <v>2192</v>
      </c>
      <c r="C2399">
        <v>0</v>
      </c>
      <c r="D2399">
        <v>59</v>
      </c>
      <c r="E2399">
        <v>23</v>
      </c>
      <c r="F2399">
        <v>9</v>
      </c>
      <c r="G2399" t="s">
        <v>10</v>
      </c>
      <c r="H2399" t="s">
        <v>45</v>
      </c>
    </row>
    <row r="2400" spans="1:8" x14ac:dyDescent="0.25">
      <c r="A2400" t="s">
        <v>2413</v>
      </c>
      <c r="B2400" t="s">
        <v>378</v>
      </c>
      <c r="C2400">
        <v>0</v>
      </c>
      <c r="D2400">
        <v>668</v>
      </c>
      <c r="E2400">
        <v>267</v>
      </c>
      <c r="F2400">
        <v>8</v>
      </c>
      <c r="G2400" t="s">
        <v>10</v>
      </c>
      <c r="H2400" t="s">
        <v>73</v>
      </c>
    </row>
    <row r="2401" spans="1:8" x14ac:dyDescent="0.25">
      <c r="A2401" t="s">
        <v>2415</v>
      </c>
      <c r="B2401" t="s">
        <v>580</v>
      </c>
      <c r="C2401">
        <v>0</v>
      </c>
      <c r="D2401">
        <v>720</v>
      </c>
      <c r="E2401">
        <v>22</v>
      </c>
      <c r="F2401">
        <v>12</v>
      </c>
      <c r="G2401" t="s">
        <v>10</v>
      </c>
      <c r="H2401" t="s">
        <v>73</v>
      </c>
    </row>
    <row r="2402" spans="1:8" x14ac:dyDescent="0.25">
      <c r="A2402" t="s">
        <v>2464</v>
      </c>
      <c r="B2402" t="s">
        <v>1499</v>
      </c>
      <c r="C2402">
        <v>0</v>
      </c>
      <c r="D2402">
        <v>107</v>
      </c>
      <c r="E2402">
        <v>23</v>
      </c>
      <c r="F2402">
        <v>9</v>
      </c>
      <c r="G2402" t="s">
        <v>10</v>
      </c>
      <c r="H2402" t="s">
        <v>45</v>
      </c>
    </row>
    <row r="2403" spans="1:8" x14ac:dyDescent="0.25">
      <c r="A2403" t="s">
        <v>2565</v>
      </c>
      <c r="B2403" t="s">
        <v>76</v>
      </c>
      <c r="C2403">
        <v>0</v>
      </c>
      <c r="D2403">
        <v>218</v>
      </c>
      <c r="E2403">
        <v>9</v>
      </c>
      <c r="F2403">
        <v>8</v>
      </c>
      <c r="G2403" t="s">
        <v>10</v>
      </c>
      <c r="H2403" t="s">
        <v>77</v>
      </c>
    </row>
    <row r="2404" spans="1:8" x14ac:dyDescent="0.25">
      <c r="A2404" t="s">
        <v>2595</v>
      </c>
      <c r="B2404" t="s">
        <v>2243</v>
      </c>
      <c r="C2404">
        <v>0</v>
      </c>
      <c r="D2404">
        <v>318</v>
      </c>
      <c r="E2404">
        <v>22</v>
      </c>
      <c r="F2404">
        <v>9</v>
      </c>
      <c r="G2404" t="s">
        <v>10</v>
      </c>
      <c r="H2404" t="s">
        <v>77</v>
      </c>
    </row>
    <row r="2405" spans="1:8" x14ac:dyDescent="0.25">
      <c r="A2405" t="s">
        <v>2596</v>
      </c>
      <c r="B2405" t="s">
        <v>562</v>
      </c>
      <c r="C2405">
        <v>0</v>
      </c>
      <c r="D2405">
        <v>153</v>
      </c>
      <c r="E2405">
        <v>70</v>
      </c>
      <c r="F2405">
        <v>11</v>
      </c>
      <c r="G2405" t="s">
        <v>10</v>
      </c>
      <c r="H2405" t="s">
        <v>29</v>
      </c>
    </row>
    <row r="2406" spans="1:8" x14ac:dyDescent="0.25">
      <c r="A2406" t="s">
        <v>2628</v>
      </c>
      <c r="B2406" t="s">
        <v>2212</v>
      </c>
      <c r="C2406">
        <v>0</v>
      </c>
      <c r="D2406">
        <v>570</v>
      </c>
      <c r="E2406">
        <v>279</v>
      </c>
      <c r="F2406">
        <v>12</v>
      </c>
      <c r="G2406" t="s">
        <v>10</v>
      </c>
      <c r="H2406" t="s">
        <v>91</v>
      </c>
    </row>
    <row r="2407" spans="1:8" x14ac:dyDescent="0.25">
      <c r="A2407" t="s">
        <v>2694</v>
      </c>
      <c r="B2407" t="s">
        <v>2420</v>
      </c>
      <c r="C2407">
        <v>0</v>
      </c>
      <c r="D2407">
        <v>198</v>
      </c>
      <c r="E2407">
        <v>99</v>
      </c>
      <c r="F2407">
        <v>10</v>
      </c>
      <c r="G2407" t="s">
        <v>10</v>
      </c>
      <c r="H2407" t="s">
        <v>29</v>
      </c>
    </row>
    <row r="2408" spans="1:8" x14ac:dyDescent="0.25">
      <c r="A2408" t="s">
        <v>2826</v>
      </c>
      <c r="B2408" t="s">
        <v>1978</v>
      </c>
      <c r="C2408">
        <v>0</v>
      </c>
      <c r="D2408">
        <v>267</v>
      </c>
      <c r="E2408">
        <v>128</v>
      </c>
      <c r="F2408">
        <v>12</v>
      </c>
      <c r="G2408" t="s">
        <v>10</v>
      </c>
      <c r="H2408" t="s">
        <v>22</v>
      </c>
    </row>
    <row r="2409" spans="1:8" x14ac:dyDescent="0.25">
      <c r="A2409" t="s">
        <v>2906</v>
      </c>
      <c r="B2409" t="s">
        <v>72</v>
      </c>
      <c r="C2409">
        <v>0</v>
      </c>
      <c r="D2409">
        <v>2489</v>
      </c>
      <c r="E2409">
        <v>274</v>
      </c>
      <c r="F2409">
        <v>9</v>
      </c>
      <c r="G2409" t="s">
        <v>10</v>
      </c>
      <c r="H2409" t="s">
        <v>73</v>
      </c>
    </row>
    <row r="2410" spans="1:8" x14ac:dyDescent="0.25">
      <c r="A2410" t="s">
        <v>2912</v>
      </c>
      <c r="B2410" t="s">
        <v>501</v>
      </c>
      <c r="C2410">
        <v>0</v>
      </c>
      <c r="D2410">
        <v>239</v>
      </c>
      <c r="E2410">
        <v>0</v>
      </c>
      <c r="F2410">
        <v>9</v>
      </c>
      <c r="G2410" t="s">
        <v>10</v>
      </c>
      <c r="H2410" t="s">
        <v>11</v>
      </c>
    </row>
    <row r="2411" spans="1:8" x14ac:dyDescent="0.25">
      <c r="A2411" t="s">
        <v>2960</v>
      </c>
      <c r="B2411" t="s">
        <v>506</v>
      </c>
      <c r="C2411">
        <v>0</v>
      </c>
      <c r="D2411">
        <v>371</v>
      </c>
      <c r="E2411">
        <v>89</v>
      </c>
      <c r="F2411">
        <v>9</v>
      </c>
      <c r="G2411" t="s">
        <v>10</v>
      </c>
      <c r="H2411" t="s">
        <v>91</v>
      </c>
    </row>
    <row r="2412" spans="1:8" x14ac:dyDescent="0.25">
      <c r="A2412" t="s">
        <v>3005</v>
      </c>
      <c r="B2412" t="s">
        <v>546</v>
      </c>
      <c r="C2412">
        <v>0</v>
      </c>
      <c r="D2412">
        <v>150</v>
      </c>
      <c r="E2412">
        <v>25</v>
      </c>
      <c r="F2412">
        <v>8</v>
      </c>
      <c r="G2412" t="s">
        <v>10</v>
      </c>
      <c r="H2412" t="s">
        <v>91</v>
      </c>
    </row>
    <row r="2413" spans="1:8" x14ac:dyDescent="0.25">
      <c r="A2413" t="s">
        <v>3036</v>
      </c>
      <c r="B2413" t="s">
        <v>1412</v>
      </c>
      <c r="C2413">
        <v>0</v>
      </c>
      <c r="D2413">
        <v>134</v>
      </c>
      <c r="E2413">
        <v>25</v>
      </c>
      <c r="F2413">
        <v>8</v>
      </c>
      <c r="G2413" t="s">
        <v>10</v>
      </c>
      <c r="H2413" t="s">
        <v>11</v>
      </c>
    </row>
    <row r="2414" spans="1:8" x14ac:dyDescent="0.25">
      <c r="A2414" t="s">
        <v>3099</v>
      </c>
      <c r="B2414" t="s">
        <v>3100</v>
      </c>
      <c r="C2414">
        <v>0</v>
      </c>
      <c r="D2414">
        <v>601</v>
      </c>
      <c r="E2414">
        <v>132</v>
      </c>
      <c r="F2414">
        <v>13</v>
      </c>
      <c r="G2414" t="s">
        <v>10</v>
      </c>
      <c r="H2414" t="s">
        <v>77</v>
      </c>
    </row>
    <row r="2415" spans="1:8" x14ac:dyDescent="0.25">
      <c r="A2415" t="s">
        <v>3121</v>
      </c>
      <c r="B2415" t="s">
        <v>3100</v>
      </c>
      <c r="C2415">
        <v>0</v>
      </c>
      <c r="D2415">
        <v>370</v>
      </c>
      <c r="E2415">
        <v>81</v>
      </c>
      <c r="F2415">
        <v>8</v>
      </c>
      <c r="G2415" t="s">
        <v>10</v>
      </c>
      <c r="H2415" t="s">
        <v>77</v>
      </c>
    </row>
    <row r="2416" spans="1:8" x14ac:dyDescent="0.25">
      <c r="A2416" t="s">
        <v>3171</v>
      </c>
      <c r="B2416" t="s">
        <v>2616</v>
      </c>
      <c r="C2416">
        <v>0</v>
      </c>
      <c r="D2416">
        <v>333</v>
      </c>
      <c r="E2416">
        <v>17</v>
      </c>
      <c r="F2416">
        <v>8</v>
      </c>
      <c r="G2416" t="s">
        <v>10</v>
      </c>
      <c r="H2416" t="s">
        <v>77</v>
      </c>
    </row>
    <row r="2417" spans="1:8" x14ac:dyDescent="0.25">
      <c r="A2417" t="s">
        <v>3184</v>
      </c>
      <c r="B2417" t="s">
        <v>1515</v>
      </c>
      <c r="C2417">
        <v>0</v>
      </c>
      <c r="D2417">
        <v>344</v>
      </c>
      <c r="E2417">
        <v>62</v>
      </c>
      <c r="F2417">
        <v>13</v>
      </c>
      <c r="G2417" t="s">
        <v>10</v>
      </c>
      <c r="H2417" t="s">
        <v>11</v>
      </c>
    </row>
    <row r="2418" spans="1:8" x14ac:dyDescent="0.25">
      <c r="A2418" t="s">
        <v>3232</v>
      </c>
      <c r="B2418" t="s">
        <v>2019</v>
      </c>
      <c r="C2418">
        <v>0</v>
      </c>
      <c r="D2418">
        <v>251</v>
      </c>
      <c r="E2418">
        <v>55</v>
      </c>
      <c r="F2418">
        <v>8</v>
      </c>
      <c r="G2418" t="s">
        <v>10</v>
      </c>
      <c r="H2418" t="s">
        <v>77</v>
      </c>
    </row>
    <row r="2419" spans="1:8" x14ac:dyDescent="0.25">
      <c r="A2419" t="s">
        <v>3278</v>
      </c>
      <c r="B2419" t="s">
        <v>1443</v>
      </c>
      <c r="C2419">
        <v>0</v>
      </c>
      <c r="D2419">
        <v>308</v>
      </c>
      <c r="E2419">
        <v>142</v>
      </c>
      <c r="F2419">
        <v>14</v>
      </c>
      <c r="G2419" t="s">
        <v>10</v>
      </c>
      <c r="H2419" t="s">
        <v>11</v>
      </c>
    </row>
    <row r="2420" spans="1:8" x14ac:dyDescent="0.25">
      <c r="A2420" t="s">
        <v>3302</v>
      </c>
      <c r="B2420" t="s">
        <v>1115</v>
      </c>
      <c r="C2420">
        <v>0</v>
      </c>
      <c r="D2420">
        <v>312</v>
      </c>
      <c r="E2420">
        <v>147</v>
      </c>
      <c r="F2420">
        <v>11</v>
      </c>
      <c r="G2420" t="s">
        <v>10</v>
      </c>
      <c r="H2420" t="s">
        <v>77</v>
      </c>
    </row>
    <row r="2421" spans="1:8" x14ac:dyDescent="0.25">
      <c r="A2421" t="s">
        <v>3321</v>
      </c>
      <c r="B2421" t="s">
        <v>3322</v>
      </c>
      <c r="C2421">
        <v>0</v>
      </c>
      <c r="D2421">
        <v>5274</v>
      </c>
      <c r="E2421">
        <v>1898</v>
      </c>
      <c r="F2421">
        <v>10</v>
      </c>
      <c r="G2421" t="s">
        <v>10</v>
      </c>
      <c r="H2421" t="s">
        <v>73</v>
      </c>
    </row>
    <row r="2422" spans="1:8" x14ac:dyDescent="0.25">
      <c r="A2422" t="s">
        <v>3374</v>
      </c>
      <c r="B2422" t="s">
        <v>375</v>
      </c>
      <c r="C2422">
        <v>0</v>
      </c>
      <c r="D2422">
        <v>2699</v>
      </c>
      <c r="E2422">
        <v>890</v>
      </c>
      <c r="F2422">
        <v>9</v>
      </c>
      <c r="G2422" t="s">
        <v>10</v>
      </c>
      <c r="H2422" t="s">
        <v>73</v>
      </c>
    </row>
    <row r="2423" spans="1:8" x14ac:dyDescent="0.25">
      <c r="A2423" t="s">
        <v>3401</v>
      </c>
      <c r="B2423" t="s">
        <v>647</v>
      </c>
      <c r="C2423">
        <v>0</v>
      </c>
      <c r="D2423">
        <v>227</v>
      </c>
      <c r="E2423">
        <v>95</v>
      </c>
      <c r="F2423">
        <v>8</v>
      </c>
      <c r="G2423" t="s">
        <v>10</v>
      </c>
      <c r="H2423" t="s">
        <v>11</v>
      </c>
    </row>
    <row r="2424" spans="1:8" x14ac:dyDescent="0.25">
      <c r="A2424" t="s">
        <v>3428</v>
      </c>
      <c r="B2424" t="s">
        <v>2333</v>
      </c>
      <c r="C2424">
        <v>0</v>
      </c>
      <c r="D2424">
        <v>73</v>
      </c>
      <c r="E2424">
        <v>10</v>
      </c>
      <c r="F2424">
        <v>9</v>
      </c>
      <c r="G2424" t="s">
        <v>10</v>
      </c>
      <c r="H2424" t="s">
        <v>45</v>
      </c>
    </row>
    <row r="2425" spans="1:8" x14ac:dyDescent="0.25">
      <c r="A2425" t="s">
        <v>3441</v>
      </c>
      <c r="B2425" t="s">
        <v>445</v>
      </c>
      <c r="C2425">
        <v>0</v>
      </c>
      <c r="D2425">
        <v>351</v>
      </c>
      <c r="E2425">
        <v>130</v>
      </c>
      <c r="F2425">
        <v>8</v>
      </c>
      <c r="G2425" t="s">
        <v>10</v>
      </c>
      <c r="H2425" t="s">
        <v>77</v>
      </c>
    </row>
    <row r="2426" spans="1:8" x14ac:dyDescent="0.25">
      <c r="A2426" t="s">
        <v>3448</v>
      </c>
      <c r="B2426" t="s">
        <v>3449</v>
      </c>
      <c r="C2426">
        <v>0</v>
      </c>
      <c r="D2426">
        <v>141</v>
      </c>
      <c r="E2426">
        <v>28</v>
      </c>
      <c r="F2426">
        <v>8</v>
      </c>
      <c r="G2426" t="s">
        <v>10</v>
      </c>
      <c r="H2426" t="s">
        <v>11</v>
      </c>
    </row>
    <row r="2427" spans="1:8" x14ac:dyDescent="0.25">
      <c r="A2427" t="s">
        <v>3473</v>
      </c>
      <c r="B2427" t="s">
        <v>2483</v>
      </c>
      <c r="C2427">
        <v>0</v>
      </c>
      <c r="D2427">
        <v>206</v>
      </c>
      <c r="E2427">
        <v>97</v>
      </c>
      <c r="F2427">
        <v>10</v>
      </c>
      <c r="G2427" t="s">
        <v>10</v>
      </c>
      <c r="H2427" t="s">
        <v>11</v>
      </c>
    </row>
    <row r="2428" spans="1:8" x14ac:dyDescent="0.25">
      <c r="A2428" t="s">
        <v>3619</v>
      </c>
      <c r="B2428" t="s">
        <v>485</v>
      </c>
      <c r="C2428">
        <v>0</v>
      </c>
      <c r="D2428">
        <v>70</v>
      </c>
      <c r="E2428">
        <v>22</v>
      </c>
      <c r="F2428">
        <v>8</v>
      </c>
      <c r="G2428" t="s">
        <v>10</v>
      </c>
      <c r="H2428" t="s">
        <v>45</v>
      </c>
    </row>
    <row r="2429" spans="1:8" x14ac:dyDescent="0.25">
      <c r="A2429" t="s">
        <v>3741</v>
      </c>
      <c r="B2429" t="s">
        <v>1348</v>
      </c>
      <c r="C2429">
        <v>0</v>
      </c>
      <c r="D2429">
        <v>385</v>
      </c>
      <c r="E2429">
        <v>35</v>
      </c>
      <c r="F2429">
        <v>8</v>
      </c>
      <c r="G2429" t="s">
        <v>10</v>
      </c>
      <c r="H2429" t="s">
        <v>77</v>
      </c>
    </row>
    <row r="2430" spans="1:8" x14ac:dyDescent="0.25">
      <c r="A2430" t="s">
        <v>3774</v>
      </c>
      <c r="B2430" t="s">
        <v>1999</v>
      </c>
      <c r="C2430">
        <v>0</v>
      </c>
      <c r="D2430">
        <v>165</v>
      </c>
      <c r="E2430">
        <v>59</v>
      </c>
      <c r="F2430">
        <v>9</v>
      </c>
      <c r="G2430" t="s">
        <v>10</v>
      </c>
      <c r="H2430" t="s">
        <v>11</v>
      </c>
    </row>
    <row r="2431" spans="1:8" x14ac:dyDescent="0.25">
      <c r="A2431" t="s">
        <v>3822</v>
      </c>
      <c r="B2431" t="s">
        <v>562</v>
      </c>
      <c r="C2431">
        <v>0</v>
      </c>
      <c r="D2431">
        <v>114</v>
      </c>
      <c r="E2431">
        <v>17</v>
      </c>
      <c r="F2431">
        <v>10</v>
      </c>
      <c r="G2431" t="s">
        <v>10</v>
      </c>
      <c r="H2431" t="s">
        <v>29</v>
      </c>
    </row>
    <row r="2432" spans="1:8" x14ac:dyDescent="0.25">
      <c r="A2432" t="s">
        <v>3842</v>
      </c>
      <c r="B2432" t="s">
        <v>380</v>
      </c>
      <c r="C2432">
        <v>0</v>
      </c>
      <c r="D2432">
        <v>66</v>
      </c>
      <c r="E2432">
        <v>3</v>
      </c>
      <c r="F2432">
        <v>9</v>
      </c>
      <c r="G2432" t="s">
        <v>10</v>
      </c>
      <c r="H2432" t="s">
        <v>45</v>
      </c>
    </row>
    <row r="2433" spans="1:8" x14ac:dyDescent="0.25">
      <c r="A2433" t="s">
        <v>3900</v>
      </c>
      <c r="B2433" t="s">
        <v>3901</v>
      </c>
      <c r="C2433">
        <v>0</v>
      </c>
      <c r="D2433">
        <v>86</v>
      </c>
      <c r="E2433">
        <v>37</v>
      </c>
      <c r="F2433">
        <v>8</v>
      </c>
      <c r="G2433" t="s">
        <v>10</v>
      </c>
      <c r="H2433" t="s">
        <v>45</v>
      </c>
    </row>
    <row r="2434" spans="1:8" x14ac:dyDescent="0.25">
      <c r="A2434" t="s">
        <v>3941</v>
      </c>
      <c r="B2434" t="s">
        <v>3831</v>
      </c>
      <c r="C2434">
        <v>0</v>
      </c>
      <c r="D2434">
        <v>86</v>
      </c>
      <c r="E2434">
        <v>10</v>
      </c>
      <c r="F2434">
        <v>8</v>
      </c>
      <c r="G2434" t="s">
        <v>10</v>
      </c>
      <c r="H2434" t="s">
        <v>91</v>
      </c>
    </row>
    <row r="2435" spans="1:8" x14ac:dyDescent="0.25">
      <c r="A2435" t="s">
        <v>3964</v>
      </c>
      <c r="B2435" t="s">
        <v>2396</v>
      </c>
      <c r="C2435">
        <v>0</v>
      </c>
      <c r="D2435">
        <v>514</v>
      </c>
      <c r="E2435">
        <v>195</v>
      </c>
      <c r="F2435">
        <v>13</v>
      </c>
      <c r="G2435" t="s">
        <v>10</v>
      </c>
      <c r="H2435" t="s">
        <v>91</v>
      </c>
    </row>
    <row r="2436" spans="1:8" x14ac:dyDescent="0.25">
      <c r="A2436" t="s">
        <v>3982</v>
      </c>
      <c r="B2436" t="s">
        <v>3983</v>
      </c>
      <c r="C2436">
        <v>0</v>
      </c>
      <c r="D2436">
        <v>121</v>
      </c>
      <c r="E2436">
        <v>6</v>
      </c>
      <c r="F2436">
        <v>9</v>
      </c>
      <c r="G2436" t="s">
        <v>10</v>
      </c>
      <c r="H2436" t="s">
        <v>29</v>
      </c>
    </row>
    <row r="2437" spans="1:8" x14ac:dyDescent="0.25">
      <c r="A2437" t="s">
        <v>4010</v>
      </c>
      <c r="B2437" t="s">
        <v>3135</v>
      </c>
      <c r="C2437">
        <v>0</v>
      </c>
      <c r="D2437">
        <v>187</v>
      </c>
      <c r="E2437">
        <v>77</v>
      </c>
      <c r="F2437">
        <v>9</v>
      </c>
      <c r="G2437" t="s">
        <v>10</v>
      </c>
      <c r="H2437" t="s">
        <v>11</v>
      </c>
    </row>
    <row r="2438" spans="1:8" x14ac:dyDescent="0.25">
      <c r="A2438" t="s">
        <v>4058</v>
      </c>
      <c r="B2438" t="s">
        <v>2499</v>
      </c>
      <c r="C2438">
        <v>0</v>
      </c>
      <c r="D2438">
        <v>56</v>
      </c>
      <c r="E2438">
        <v>26</v>
      </c>
      <c r="F2438">
        <v>9</v>
      </c>
      <c r="G2438" t="s">
        <v>10</v>
      </c>
      <c r="H2438" t="s">
        <v>45</v>
      </c>
    </row>
    <row r="2439" spans="1:8" x14ac:dyDescent="0.25">
      <c r="A2439" t="s">
        <v>4174</v>
      </c>
      <c r="B2439" t="s">
        <v>141</v>
      </c>
      <c r="C2439">
        <v>0</v>
      </c>
      <c r="D2439">
        <v>237</v>
      </c>
      <c r="E2439">
        <v>47</v>
      </c>
      <c r="F2439">
        <v>9</v>
      </c>
      <c r="G2439" t="s">
        <v>10</v>
      </c>
      <c r="H2439" t="s">
        <v>11</v>
      </c>
    </row>
    <row r="2440" spans="1:8" x14ac:dyDescent="0.25">
      <c r="A2440" t="s">
        <v>4242</v>
      </c>
      <c r="B2440" t="s">
        <v>2073</v>
      </c>
      <c r="C2440">
        <v>0</v>
      </c>
      <c r="D2440">
        <v>167</v>
      </c>
      <c r="E2440">
        <v>63</v>
      </c>
      <c r="F2440">
        <v>10</v>
      </c>
      <c r="G2440" t="s">
        <v>10</v>
      </c>
      <c r="H2440" t="s">
        <v>29</v>
      </c>
    </row>
    <row r="2441" spans="1:8" x14ac:dyDescent="0.25">
      <c r="A2441" t="s">
        <v>4284</v>
      </c>
      <c r="B2441" t="s">
        <v>296</v>
      </c>
      <c r="C2441">
        <v>0</v>
      </c>
      <c r="D2441">
        <v>542</v>
      </c>
      <c r="E2441">
        <v>65</v>
      </c>
      <c r="F2441">
        <v>13</v>
      </c>
      <c r="G2441" t="s">
        <v>10</v>
      </c>
      <c r="H2441" t="s">
        <v>77</v>
      </c>
    </row>
    <row r="2442" spans="1:8" x14ac:dyDescent="0.25">
      <c r="A2442" t="s">
        <v>4298</v>
      </c>
      <c r="B2442" t="s">
        <v>948</v>
      </c>
      <c r="C2442">
        <v>0</v>
      </c>
      <c r="D2442">
        <v>494</v>
      </c>
      <c r="E2442">
        <v>34</v>
      </c>
      <c r="F2442">
        <v>8</v>
      </c>
      <c r="G2442" t="s">
        <v>10</v>
      </c>
      <c r="H2442" t="s">
        <v>22</v>
      </c>
    </row>
    <row r="2443" spans="1:8" x14ac:dyDescent="0.25">
      <c r="A2443" t="s">
        <v>4317</v>
      </c>
      <c r="B2443" t="s">
        <v>2746</v>
      </c>
      <c r="C2443">
        <v>0</v>
      </c>
      <c r="D2443">
        <v>204</v>
      </c>
      <c r="E2443">
        <v>77</v>
      </c>
      <c r="F2443">
        <v>12</v>
      </c>
      <c r="G2443" t="s">
        <v>10</v>
      </c>
      <c r="H2443" t="s">
        <v>11</v>
      </c>
    </row>
    <row r="2444" spans="1:8" x14ac:dyDescent="0.25">
      <c r="A2444" t="s">
        <v>4357</v>
      </c>
      <c r="B2444" t="s">
        <v>517</v>
      </c>
      <c r="C2444">
        <v>0</v>
      </c>
      <c r="D2444">
        <v>1829</v>
      </c>
      <c r="E2444">
        <v>567</v>
      </c>
      <c r="F2444">
        <v>9</v>
      </c>
      <c r="G2444" t="s">
        <v>10</v>
      </c>
      <c r="H2444" t="s">
        <v>22</v>
      </c>
    </row>
    <row r="2445" spans="1:8" x14ac:dyDescent="0.25">
      <c r="A2445" t="s">
        <v>4378</v>
      </c>
      <c r="B2445" t="s">
        <v>644</v>
      </c>
      <c r="C2445">
        <v>0</v>
      </c>
      <c r="D2445">
        <v>206</v>
      </c>
      <c r="E2445">
        <v>33</v>
      </c>
      <c r="F2445">
        <v>9</v>
      </c>
      <c r="G2445" t="s">
        <v>10</v>
      </c>
      <c r="H2445" t="s">
        <v>91</v>
      </c>
    </row>
    <row r="2446" spans="1:8" x14ac:dyDescent="0.25">
      <c r="A2446" t="s">
        <v>4582</v>
      </c>
      <c r="B2446" t="s">
        <v>3505</v>
      </c>
      <c r="C2446">
        <v>0</v>
      </c>
      <c r="D2446">
        <v>157</v>
      </c>
      <c r="E2446">
        <v>5</v>
      </c>
      <c r="F2446">
        <v>9</v>
      </c>
      <c r="G2446" t="s">
        <v>10</v>
      </c>
      <c r="H2446" t="s">
        <v>22</v>
      </c>
    </row>
    <row r="2447" spans="1:8" x14ac:dyDescent="0.25">
      <c r="A2447" t="s">
        <v>4767</v>
      </c>
      <c r="B2447" t="s">
        <v>443</v>
      </c>
      <c r="C2447">
        <v>0</v>
      </c>
      <c r="D2447">
        <v>291</v>
      </c>
      <c r="E2447">
        <v>119</v>
      </c>
      <c r="F2447">
        <v>11</v>
      </c>
      <c r="G2447" t="s">
        <v>10</v>
      </c>
      <c r="H2447" t="s">
        <v>22</v>
      </c>
    </row>
    <row r="2448" spans="1:8" x14ac:dyDescent="0.25">
      <c r="A2448" t="s">
        <v>4815</v>
      </c>
      <c r="B2448" t="s">
        <v>1271</v>
      </c>
      <c r="C2448">
        <v>0</v>
      </c>
      <c r="D2448">
        <v>484</v>
      </c>
      <c r="E2448">
        <v>58</v>
      </c>
      <c r="F2448">
        <v>9</v>
      </c>
      <c r="G2448" t="s">
        <v>10</v>
      </c>
      <c r="H2448" t="s">
        <v>22</v>
      </c>
    </row>
    <row r="2449" spans="1:8" x14ac:dyDescent="0.25">
      <c r="A2449" t="s">
        <v>4818</v>
      </c>
      <c r="B2449" t="s">
        <v>83</v>
      </c>
      <c r="C2449">
        <v>0</v>
      </c>
      <c r="D2449">
        <v>105</v>
      </c>
      <c r="E2449">
        <v>26</v>
      </c>
      <c r="F2449">
        <v>8</v>
      </c>
      <c r="G2449" t="s">
        <v>10</v>
      </c>
      <c r="H2449" t="s">
        <v>29</v>
      </c>
    </row>
    <row r="2450" spans="1:8" x14ac:dyDescent="0.25">
      <c r="A2450" t="s">
        <v>4893</v>
      </c>
      <c r="B2450" t="s">
        <v>485</v>
      </c>
      <c r="C2450">
        <v>0</v>
      </c>
      <c r="D2450">
        <v>79</v>
      </c>
      <c r="E2450">
        <v>24</v>
      </c>
      <c r="F2450">
        <v>9</v>
      </c>
      <c r="G2450" t="s">
        <v>10</v>
      </c>
      <c r="H2450" t="s">
        <v>45</v>
      </c>
    </row>
    <row r="2451" spans="1:8" x14ac:dyDescent="0.25">
      <c r="A2451" t="s">
        <v>4898</v>
      </c>
      <c r="B2451" t="s">
        <v>1322</v>
      </c>
      <c r="C2451">
        <v>0</v>
      </c>
      <c r="D2451">
        <v>177</v>
      </c>
      <c r="E2451">
        <v>11</v>
      </c>
      <c r="F2451">
        <v>8</v>
      </c>
      <c r="G2451" t="s">
        <v>10</v>
      </c>
      <c r="H2451" t="s">
        <v>77</v>
      </c>
    </row>
    <row r="2452" spans="1:8" x14ac:dyDescent="0.25">
      <c r="A2452" t="s">
        <v>5001</v>
      </c>
      <c r="B2452" t="s">
        <v>3803</v>
      </c>
      <c r="C2452">
        <v>0</v>
      </c>
      <c r="D2452">
        <v>112</v>
      </c>
      <c r="E2452">
        <v>27</v>
      </c>
      <c r="F2452">
        <v>9</v>
      </c>
      <c r="G2452" t="s">
        <v>10</v>
      </c>
      <c r="H2452" t="s">
        <v>45</v>
      </c>
    </row>
    <row r="2453" spans="1:8" x14ac:dyDescent="0.25">
      <c r="A2453" t="s">
        <v>5074</v>
      </c>
      <c r="B2453" t="s">
        <v>566</v>
      </c>
      <c r="C2453">
        <v>0</v>
      </c>
      <c r="D2453">
        <v>1133</v>
      </c>
      <c r="E2453">
        <v>294</v>
      </c>
      <c r="F2453">
        <v>8</v>
      </c>
      <c r="G2453" t="s">
        <v>10</v>
      </c>
      <c r="H2453" t="s">
        <v>22</v>
      </c>
    </row>
    <row r="2454" spans="1:8" x14ac:dyDescent="0.25">
      <c r="A2454" t="s">
        <v>5076</v>
      </c>
      <c r="B2454" t="s">
        <v>2570</v>
      </c>
      <c r="C2454">
        <v>0</v>
      </c>
      <c r="D2454">
        <v>198</v>
      </c>
      <c r="E2454">
        <v>24</v>
      </c>
      <c r="F2454">
        <v>8</v>
      </c>
      <c r="G2454" t="s">
        <v>10</v>
      </c>
      <c r="H2454" t="s">
        <v>77</v>
      </c>
    </row>
    <row r="2455" spans="1:8" x14ac:dyDescent="0.25">
      <c r="A2455" t="s">
        <v>5077</v>
      </c>
      <c r="B2455" t="s">
        <v>318</v>
      </c>
      <c r="C2455">
        <v>0</v>
      </c>
      <c r="D2455">
        <v>585</v>
      </c>
      <c r="E2455">
        <v>175</v>
      </c>
      <c r="F2455">
        <v>13</v>
      </c>
      <c r="G2455" t="s">
        <v>10</v>
      </c>
      <c r="H2455" t="s">
        <v>11</v>
      </c>
    </row>
    <row r="2456" spans="1:8" x14ac:dyDescent="0.25">
      <c r="A2456" t="s">
        <v>5093</v>
      </c>
      <c r="B2456" t="s">
        <v>1275</v>
      </c>
      <c r="C2456">
        <v>0</v>
      </c>
      <c r="D2456">
        <v>434</v>
      </c>
      <c r="E2456">
        <v>26</v>
      </c>
      <c r="F2456">
        <v>11</v>
      </c>
      <c r="G2456" t="s">
        <v>10</v>
      </c>
      <c r="H2456" t="s">
        <v>77</v>
      </c>
    </row>
    <row r="2457" spans="1:8" x14ac:dyDescent="0.25">
      <c r="A2457" t="s">
        <v>5114</v>
      </c>
      <c r="B2457" t="s">
        <v>1386</v>
      </c>
      <c r="C2457">
        <v>0</v>
      </c>
      <c r="D2457">
        <v>1023</v>
      </c>
      <c r="E2457">
        <v>123</v>
      </c>
      <c r="F2457">
        <v>8</v>
      </c>
      <c r="G2457" t="s">
        <v>10</v>
      </c>
      <c r="H2457" t="s">
        <v>22</v>
      </c>
    </row>
    <row r="2458" spans="1:8" x14ac:dyDescent="0.25">
      <c r="A2458" t="s">
        <v>5182</v>
      </c>
      <c r="B2458" t="s">
        <v>3989</v>
      </c>
      <c r="C2458">
        <v>0</v>
      </c>
      <c r="D2458">
        <v>271</v>
      </c>
      <c r="E2458">
        <v>127</v>
      </c>
      <c r="F2458">
        <v>14</v>
      </c>
      <c r="G2458" t="s">
        <v>10</v>
      </c>
      <c r="H2458" t="s">
        <v>29</v>
      </c>
    </row>
    <row r="2459" spans="1:8" x14ac:dyDescent="0.25">
      <c r="A2459" t="s">
        <v>5252</v>
      </c>
      <c r="B2459" t="s">
        <v>957</v>
      </c>
      <c r="C2459">
        <v>0</v>
      </c>
      <c r="D2459">
        <v>229</v>
      </c>
      <c r="E2459">
        <v>59</v>
      </c>
      <c r="F2459">
        <v>9</v>
      </c>
      <c r="G2459" t="s">
        <v>10</v>
      </c>
      <c r="H2459" t="s">
        <v>22</v>
      </c>
    </row>
    <row r="2460" spans="1:8" x14ac:dyDescent="0.25">
      <c r="A2460" t="s">
        <v>5260</v>
      </c>
      <c r="B2460" t="s">
        <v>5172</v>
      </c>
      <c r="C2460">
        <v>0</v>
      </c>
      <c r="D2460">
        <v>74</v>
      </c>
      <c r="E2460">
        <v>23</v>
      </c>
      <c r="F2460">
        <v>8</v>
      </c>
      <c r="G2460" t="s">
        <v>10</v>
      </c>
      <c r="H2460" t="s">
        <v>45</v>
      </c>
    </row>
    <row r="2461" spans="1:8" x14ac:dyDescent="0.25">
      <c r="A2461" t="s">
        <v>5407</v>
      </c>
      <c r="B2461" t="s">
        <v>2946</v>
      </c>
      <c r="C2461">
        <v>0</v>
      </c>
      <c r="D2461">
        <v>294</v>
      </c>
      <c r="E2461">
        <v>62</v>
      </c>
      <c r="F2461">
        <v>9</v>
      </c>
      <c r="G2461" t="s">
        <v>10</v>
      </c>
      <c r="H2461" t="s">
        <v>11</v>
      </c>
    </row>
    <row r="2462" spans="1:8" x14ac:dyDescent="0.25">
      <c r="A2462" t="s">
        <v>5423</v>
      </c>
      <c r="B2462" t="s">
        <v>2598</v>
      </c>
      <c r="C2462">
        <v>0</v>
      </c>
      <c r="D2462">
        <v>80</v>
      </c>
      <c r="E2462">
        <v>26</v>
      </c>
      <c r="F2462">
        <v>9</v>
      </c>
      <c r="G2462" t="s">
        <v>10</v>
      </c>
      <c r="H2462" t="s">
        <v>45</v>
      </c>
    </row>
    <row r="2463" spans="1:8" x14ac:dyDescent="0.25">
      <c r="A2463" t="s">
        <v>5472</v>
      </c>
      <c r="B2463" t="s">
        <v>2412</v>
      </c>
      <c r="C2463">
        <v>0</v>
      </c>
      <c r="D2463">
        <v>101</v>
      </c>
      <c r="E2463">
        <v>18</v>
      </c>
      <c r="F2463">
        <v>9</v>
      </c>
      <c r="G2463" t="s">
        <v>10</v>
      </c>
      <c r="H2463" t="s">
        <v>45</v>
      </c>
    </row>
    <row r="2464" spans="1:8" x14ac:dyDescent="0.25">
      <c r="A2464" t="s">
        <v>5589</v>
      </c>
      <c r="B2464" t="s">
        <v>284</v>
      </c>
      <c r="C2464">
        <v>0</v>
      </c>
      <c r="D2464">
        <v>1027</v>
      </c>
      <c r="E2464">
        <v>441</v>
      </c>
      <c r="F2464">
        <v>8</v>
      </c>
      <c r="G2464" t="s">
        <v>10</v>
      </c>
      <c r="H2464" t="s">
        <v>22</v>
      </c>
    </row>
    <row r="2465" spans="1:8" x14ac:dyDescent="0.25">
      <c r="A2465" t="s">
        <v>5660</v>
      </c>
      <c r="B2465" t="s">
        <v>4364</v>
      </c>
      <c r="C2465">
        <v>0</v>
      </c>
      <c r="D2465">
        <v>202</v>
      </c>
      <c r="E2465">
        <v>89</v>
      </c>
      <c r="F2465">
        <v>9</v>
      </c>
      <c r="G2465" t="s">
        <v>10</v>
      </c>
      <c r="H2465" t="s">
        <v>11</v>
      </c>
    </row>
    <row r="2466" spans="1:8" x14ac:dyDescent="0.25">
      <c r="A2466" t="s">
        <v>5687</v>
      </c>
      <c r="B2466" t="s">
        <v>211</v>
      </c>
      <c r="C2466">
        <v>0</v>
      </c>
      <c r="D2466">
        <v>115</v>
      </c>
      <c r="E2466">
        <v>46</v>
      </c>
      <c r="F2466">
        <v>10</v>
      </c>
      <c r="G2466" t="s">
        <v>10</v>
      </c>
      <c r="H2466" t="s">
        <v>29</v>
      </c>
    </row>
    <row r="2467" spans="1:8" x14ac:dyDescent="0.25">
      <c r="A2467" t="s">
        <v>5727</v>
      </c>
      <c r="B2467" t="s">
        <v>1021</v>
      </c>
      <c r="C2467">
        <v>0</v>
      </c>
      <c r="D2467">
        <v>213</v>
      </c>
      <c r="E2467">
        <v>4</v>
      </c>
      <c r="F2467">
        <v>14</v>
      </c>
      <c r="G2467" t="s">
        <v>10</v>
      </c>
      <c r="H2467" t="s">
        <v>77</v>
      </c>
    </row>
    <row r="2468" spans="1:8" x14ac:dyDescent="0.25">
      <c r="A2468" t="s">
        <v>5733</v>
      </c>
      <c r="B2468" t="s">
        <v>2733</v>
      </c>
      <c r="C2468">
        <v>0</v>
      </c>
      <c r="D2468">
        <v>100</v>
      </c>
      <c r="E2468">
        <v>25</v>
      </c>
      <c r="F2468">
        <v>9</v>
      </c>
      <c r="G2468" t="s">
        <v>10</v>
      </c>
      <c r="H2468" t="s">
        <v>45</v>
      </c>
    </row>
    <row r="2469" spans="1:8" x14ac:dyDescent="0.25">
      <c r="A2469" t="s">
        <v>5759</v>
      </c>
      <c r="B2469" t="s">
        <v>775</v>
      </c>
      <c r="C2469">
        <v>0</v>
      </c>
      <c r="D2469">
        <v>83</v>
      </c>
      <c r="E2469">
        <v>11</v>
      </c>
      <c r="F2469">
        <v>10</v>
      </c>
      <c r="G2469" t="s">
        <v>10</v>
      </c>
      <c r="H2469" t="s">
        <v>45</v>
      </c>
    </row>
    <row r="2470" spans="1:8" x14ac:dyDescent="0.25">
      <c r="A2470" t="s">
        <v>5791</v>
      </c>
      <c r="B2470" t="s">
        <v>346</v>
      </c>
      <c r="C2470">
        <v>0</v>
      </c>
      <c r="D2470">
        <v>171</v>
      </c>
      <c r="E2470">
        <v>14</v>
      </c>
      <c r="F2470">
        <v>9</v>
      </c>
      <c r="G2470" t="s">
        <v>10</v>
      </c>
      <c r="H2470" t="s">
        <v>77</v>
      </c>
    </row>
    <row r="2471" spans="1:8" x14ac:dyDescent="0.25">
      <c r="A2471" t="s">
        <v>5794</v>
      </c>
      <c r="B2471" t="s">
        <v>2226</v>
      </c>
      <c r="C2471">
        <v>0</v>
      </c>
      <c r="D2471">
        <v>195</v>
      </c>
      <c r="E2471">
        <v>12</v>
      </c>
      <c r="F2471">
        <v>9</v>
      </c>
      <c r="G2471" t="s">
        <v>10</v>
      </c>
      <c r="H2471" t="s">
        <v>77</v>
      </c>
    </row>
    <row r="2472" spans="1:8" x14ac:dyDescent="0.25">
      <c r="A2472" t="s">
        <v>5800</v>
      </c>
      <c r="B2472" t="s">
        <v>381</v>
      </c>
      <c r="C2472">
        <v>0</v>
      </c>
      <c r="D2472">
        <v>190</v>
      </c>
      <c r="E2472">
        <v>68</v>
      </c>
      <c r="F2472">
        <v>8</v>
      </c>
      <c r="G2472" t="s">
        <v>10</v>
      </c>
      <c r="H2472" t="s">
        <v>11</v>
      </c>
    </row>
    <row r="2473" spans="1:8" x14ac:dyDescent="0.25">
      <c r="A2473" t="s">
        <v>5813</v>
      </c>
      <c r="B2473" t="s">
        <v>5172</v>
      </c>
      <c r="C2473">
        <v>0</v>
      </c>
      <c r="D2473">
        <v>74</v>
      </c>
      <c r="E2473">
        <v>23</v>
      </c>
      <c r="F2473">
        <v>8</v>
      </c>
      <c r="G2473" t="s">
        <v>10</v>
      </c>
      <c r="H2473" t="s">
        <v>45</v>
      </c>
    </row>
    <row r="2474" spans="1:8" x14ac:dyDescent="0.25">
      <c r="A2474" t="s">
        <v>5847</v>
      </c>
      <c r="B2474" t="s">
        <v>307</v>
      </c>
      <c r="C2474">
        <v>0</v>
      </c>
      <c r="D2474">
        <v>95</v>
      </c>
      <c r="E2474">
        <v>14</v>
      </c>
      <c r="F2474">
        <v>14</v>
      </c>
      <c r="G2474" t="s">
        <v>10</v>
      </c>
      <c r="H2474" t="s">
        <v>45</v>
      </c>
    </row>
    <row r="2475" spans="1:8" x14ac:dyDescent="0.25">
      <c r="A2475" t="s">
        <v>5901</v>
      </c>
      <c r="B2475" t="s">
        <v>4427</v>
      </c>
      <c r="C2475">
        <v>0</v>
      </c>
      <c r="D2475">
        <v>74</v>
      </c>
      <c r="E2475">
        <v>26</v>
      </c>
      <c r="F2475">
        <v>8</v>
      </c>
      <c r="G2475" t="s">
        <v>10</v>
      </c>
      <c r="H2475" t="s">
        <v>45</v>
      </c>
    </row>
    <row r="2476" spans="1:8" x14ac:dyDescent="0.25">
      <c r="A2476" t="s">
        <v>5907</v>
      </c>
      <c r="B2476" t="s">
        <v>747</v>
      </c>
      <c r="C2476">
        <v>0</v>
      </c>
      <c r="D2476">
        <v>109</v>
      </c>
      <c r="E2476">
        <v>52</v>
      </c>
      <c r="F2476">
        <v>8</v>
      </c>
      <c r="G2476" t="s">
        <v>10</v>
      </c>
      <c r="H2476" t="s">
        <v>29</v>
      </c>
    </row>
    <row r="2477" spans="1:8" x14ac:dyDescent="0.25">
      <c r="A2477" t="s">
        <v>5928</v>
      </c>
      <c r="B2477" t="s">
        <v>3066</v>
      </c>
      <c r="C2477">
        <v>0</v>
      </c>
      <c r="D2477">
        <v>71</v>
      </c>
      <c r="E2477">
        <v>0</v>
      </c>
      <c r="F2477">
        <v>8</v>
      </c>
      <c r="G2477" t="s">
        <v>10</v>
      </c>
      <c r="H2477" t="s">
        <v>45</v>
      </c>
    </row>
    <row r="2478" spans="1:8" x14ac:dyDescent="0.25">
      <c r="A2478" t="s">
        <v>5934</v>
      </c>
      <c r="B2478" t="s">
        <v>141</v>
      </c>
      <c r="C2478">
        <v>0</v>
      </c>
      <c r="D2478">
        <v>237</v>
      </c>
      <c r="E2478">
        <v>47</v>
      </c>
      <c r="F2478">
        <v>9</v>
      </c>
      <c r="G2478" t="s">
        <v>10</v>
      </c>
      <c r="H2478" t="s">
        <v>11</v>
      </c>
    </row>
    <row r="2479" spans="1:8" x14ac:dyDescent="0.25">
      <c r="A2479" t="s">
        <v>104</v>
      </c>
      <c r="B2479" t="s">
        <v>107</v>
      </c>
      <c r="C2479">
        <v>0</v>
      </c>
      <c r="D2479">
        <v>41</v>
      </c>
      <c r="E2479">
        <v>3</v>
      </c>
      <c r="F2479">
        <v>4</v>
      </c>
      <c r="G2479" t="s">
        <v>10</v>
      </c>
      <c r="H2479" t="s">
        <v>29</v>
      </c>
    </row>
    <row r="2480" spans="1:8" x14ac:dyDescent="0.25">
      <c r="A2480" t="s">
        <v>184</v>
      </c>
      <c r="B2480" t="s">
        <v>185</v>
      </c>
      <c r="C2480">
        <v>0</v>
      </c>
      <c r="D2480">
        <v>50</v>
      </c>
      <c r="E2480">
        <v>24</v>
      </c>
      <c r="F2480">
        <v>4</v>
      </c>
      <c r="G2480" t="s">
        <v>10</v>
      </c>
      <c r="H2480" t="s">
        <v>91</v>
      </c>
    </row>
    <row r="2481" spans="1:8" x14ac:dyDescent="0.25">
      <c r="A2481" t="s">
        <v>274</v>
      </c>
      <c r="B2481" t="s">
        <v>275</v>
      </c>
      <c r="C2481">
        <v>0</v>
      </c>
      <c r="D2481">
        <v>167</v>
      </c>
      <c r="E2481">
        <v>7</v>
      </c>
      <c r="F2481">
        <v>4</v>
      </c>
      <c r="G2481" t="s">
        <v>10</v>
      </c>
      <c r="H2481" t="s">
        <v>91</v>
      </c>
    </row>
    <row r="2482" spans="1:8" x14ac:dyDescent="0.25">
      <c r="A2482" t="s">
        <v>319</v>
      </c>
      <c r="B2482" t="s">
        <v>321</v>
      </c>
      <c r="C2482">
        <v>0</v>
      </c>
      <c r="D2482">
        <v>193</v>
      </c>
      <c r="E2482">
        <v>8</v>
      </c>
      <c r="F2482">
        <v>4</v>
      </c>
      <c r="G2482" t="s">
        <v>10</v>
      </c>
      <c r="H2482" t="s">
        <v>11</v>
      </c>
    </row>
    <row r="2483" spans="1:8" x14ac:dyDescent="0.25">
      <c r="A2483" t="s">
        <v>428</v>
      </c>
      <c r="B2483" t="s">
        <v>430</v>
      </c>
      <c r="C2483">
        <v>0</v>
      </c>
      <c r="D2483">
        <v>186</v>
      </c>
      <c r="E2483">
        <v>89</v>
      </c>
      <c r="F2483">
        <v>4</v>
      </c>
      <c r="G2483" t="s">
        <v>10</v>
      </c>
      <c r="H2483" t="s">
        <v>11</v>
      </c>
    </row>
    <row r="2484" spans="1:8" x14ac:dyDescent="0.25">
      <c r="A2484" t="s">
        <v>444</v>
      </c>
      <c r="B2484" t="s">
        <v>445</v>
      </c>
      <c r="C2484">
        <v>0</v>
      </c>
      <c r="D2484">
        <v>176</v>
      </c>
      <c r="E2484">
        <v>65</v>
      </c>
      <c r="F2484">
        <v>4</v>
      </c>
      <c r="G2484" t="s">
        <v>10</v>
      </c>
      <c r="H2484" t="s">
        <v>77</v>
      </c>
    </row>
    <row r="2485" spans="1:8" x14ac:dyDescent="0.25">
      <c r="A2485" t="s">
        <v>448</v>
      </c>
      <c r="B2485" t="s">
        <v>378</v>
      </c>
      <c r="C2485">
        <v>0</v>
      </c>
      <c r="D2485">
        <v>334</v>
      </c>
      <c r="E2485">
        <v>133</v>
      </c>
      <c r="F2485">
        <v>4</v>
      </c>
      <c r="G2485" t="s">
        <v>10</v>
      </c>
      <c r="H2485" t="s">
        <v>73</v>
      </c>
    </row>
    <row r="2486" spans="1:8" x14ac:dyDescent="0.25">
      <c r="A2486" t="s">
        <v>484</v>
      </c>
      <c r="B2486" t="s">
        <v>485</v>
      </c>
      <c r="C2486">
        <v>0</v>
      </c>
      <c r="D2486">
        <v>35</v>
      </c>
      <c r="E2486">
        <v>11</v>
      </c>
      <c r="F2486">
        <v>4</v>
      </c>
      <c r="G2486" t="s">
        <v>10</v>
      </c>
      <c r="H2486" t="s">
        <v>45</v>
      </c>
    </row>
    <row r="2487" spans="1:8" x14ac:dyDescent="0.25">
      <c r="A2487" t="s">
        <v>553</v>
      </c>
      <c r="B2487" t="s">
        <v>554</v>
      </c>
      <c r="C2487">
        <v>0</v>
      </c>
      <c r="D2487">
        <v>139</v>
      </c>
      <c r="E2487">
        <v>0</v>
      </c>
      <c r="F2487">
        <v>4</v>
      </c>
      <c r="G2487" t="s">
        <v>10</v>
      </c>
      <c r="H2487" t="s">
        <v>77</v>
      </c>
    </row>
    <row r="2488" spans="1:8" x14ac:dyDescent="0.25">
      <c r="A2488" t="s">
        <v>624</v>
      </c>
      <c r="B2488" t="s">
        <v>127</v>
      </c>
      <c r="C2488">
        <v>0</v>
      </c>
      <c r="D2488">
        <v>123</v>
      </c>
      <c r="E2488">
        <v>10</v>
      </c>
      <c r="F2488">
        <v>4</v>
      </c>
      <c r="G2488" t="s">
        <v>10</v>
      </c>
      <c r="H2488" t="s">
        <v>22</v>
      </c>
    </row>
    <row r="2489" spans="1:8" x14ac:dyDescent="0.25">
      <c r="A2489" t="s">
        <v>638</v>
      </c>
      <c r="B2489" t="s">
        <v>640</v>
      </c>
      <c r="C2489">
        <v>0</v>
      </c>
      <c r="D2489">
        <v>118</v>
      </c>
      <c r="E2489">
        <v>58</v>
      </c>
      <c r="F2489">
        <v>4</v>
      </c>
      <c r="G2489" t="s">
        <v>10</v>
      </c>
      <c r="H2489" t="s">
        <v>91</v>
      </c>
    </row>
    <row r="2490" spans="1:8" x14ac:dyDescent="0.25">
      <c r="A2490" t="s">
        <v>643</v>
      </c>
      <c r="B2490" t="s">
        <v>644</v>
      </c>
      <c r="C2490">
        <v>0</v>
      </c>
      <c r="D2490">
        <v>92</v>
      </c>
      <c r="E2490">
        <v>15</v>
      </c>
      <c r="F2490">
        <v>4</v>
      </c>
      <c r="G2490" t="s">
        <v>10</v>
      </c>
      <c r="H2490" t="s">
        <v>91</v>
      </c>
    </row>
    <row r="2491" spans="1:8" x14ac:dyDescent="0.25">
      <c r="A2491" t="s">
        <v>686</v>
      </c>
      <c r="B2491" t="s">
        <v>687</v>
      </c>
      <c r="C2491">
        <v>0</v>
      </c>
      <c r="D2491">
        <v>112</v>
      </c>
      <c r="E2491">
        <v>55</v>
      </c>
      <c r="F2491">
        <v>4</v>
      </c>
      <c r="G2491" t="s">
        <v>10</v>
      </c>
      <c r="H2491" t="s">
        <v>11</v>
      </c>
    </row>
    <row r="2492" spans="1:8" x14ac:dyDescent="0.25">
      <c r="A2492" t="s">
        <v>830</v>
      </c>
      <c r="B2492" t="s">
        <v>832</v>
      </c>
      <c r="C2492">
        <v>0</v>
      </c>
      <c r="D2492">
        <v>194</v>
      </c>
      <c r="E2492">
        <v>0</v>
      </c>
      <c r="F2492">
        <v>4</v>
      </c>
      <c r="G2492" t="s">
        <v>10</v>
      </c>
      <c r="H2492" t="s">
        <v>22</v>
      </c>
    </row>
    <row r="2493" spans="1:8" x14ac:dyDescent="0.25">
      <c r="A2493" t="s">
        <v>843</v>
      </c>
      <c r="B2493" t="s">
        <v>844</v>
      </c>
      <c r="C2493">
        <v>0</v>
      </c>
      <c r="D2493">
        <v>178</v>
      </c>
      <c r="E2493">
        <v>52</v>
      </c>
      <c r="F2493">
        <v>4</v>
      </c>
      <c r="G2493" t="s">
        <v>10</v>
      </c>
      <c r="H2493" t="s">
        <v>77</v>
      </c>
    </row>
    <row r="2494" spans="1:8" x14ac:dyDescent="0.25">
      <c r="A2494" t="s">
        <v>898</v>
      </c>
      <c r="B2494" t="s">
        <v>164</v>
      </c>
      <c r="C2494">
        <v>0</v>
      </c>
      <c r="D2494">
        <v>42</v>
      </c>
      <c r="E2494">
        <v>14</v>
      </c>
      <c r="F2494">
        <v>4</v>
      </c>
      <c r="G2494" t="s">
        <v>10</v>
      </c>
      <c r="H2494" t="s">
        <v>45</v>
      </c>
    </row>
    <row r="2495" spans="1:8" x14ac:dyDescent="0.25">
      <c r="A2495" t="s">
        <v>926</v>
      </c>
      <c r="B2495" t="s">
        <v>927</v>
      </c>
      <c r="C2495">
        <v>0</v>
      </c>
      <c r="D2495">
        <v>66</v>
      </c>
      <c r="E2495">
        <v>11</v>
      </c>
      <c r="F2495">
        <v>4</v>
      </c>
      <c r="G2495" t="s">
        <v>10</v>
      </c>
      <c r="H2495" t="s">
        <v>11</v>
      </c>
    </row>
    <row r="2496" spans="1:8" x14ac:dyDescent="0.25">
      <c r="A2496" t="s">
        <v>934</v>
      </c>
      <c r="B2496" t="s">
        <v>937</v>
      </c>
      <c r="C2496">
        <v>0</v>
      </c>
      <c r="D2496">
        <v>176</v>
      </c>
      <c r="E2496">
        <v>39</v>
      </c>
      <c r="F2496">
        <v>4</v>
      </c>
      <c r="G2496" t="s">
        <v>10</v>
      </c>
      <c r="H2496" t="s">
        <v>77</v>
      </c>
    </row>
    <row r="2497" spans="1:8" x14ac:dyDescent="0.25">
      <c r="A2497" t="s">
        <v>946</v>
      </c>
      <c r="B2497" t="s">
        <v>44</v>
      </c>
      <c r="C2497">
        <v>0</v>
      </c>
      <c r="D2497">
        <v>32</v>
      </c>
      <c r="E2497">
        <v>4</v>
      </c>
      <c r="F2497">
        <v>4</v>
      </c>
      <c r="G2497" t="s">
        <v>10</v>
      </c>
      <c r="H2497" t="s">
        <v>45</v>
      </c>
    </row>
    <row r="2498" spans="1:8" x14ac:dyDescent="0.25">
      <c r="A2498" t="s">
        <v>958</v>
      </c>
      <c r="B2498" t="s">
        <v>960</v>
      </c>
      <c r="C2498">
        <v>0</v>
      </c>
      <c r="D2498">
        <v>190</v>
      </c>
      <c r="E2498">
        <v>68</v>
      </c>
      <c r="F2498">
        <v>4</v>
      </c>
      <c r="G2498" t="s">
        <v>10</v>
      </c>
      <c r="H2498" t="s">
        <v>91</v>
      </c>
    </row>
    <row r="2499" spans="1:8" x14ac:dyDescent="0.25">
      <c r="A2499" t="s">
        <v>1042</v>
      </c>
      <c r="B2499" t="s">
        <v>1044</v>
      </c>
      <c r="C2499">
        <v>0</v>
      </c>
      <c r="D2499">
        <v>275</v>
      </c>
      <c r="E2499">
        <v>8</v>
      </c>
      <c r="F2499">
        <v>4</v>
      </c>
      <c r="G2499" t="s">
        <v>10</v>
      </c>
      <c r="H2499" t="s">
        <v>73</v>
      </c>
    </row>
    <row r="2500" spans="1:8" x14ac:dyDescent="0.25">
      <c r="A2500" t="s">
        <v>1059</v>
      </c>
      <c r="B2500" t="s">
        <v>1060</v>
      </c>
      <c r="C2500">
        <v>0</v>
      </c>
      <c r="D2500">
        <v>50</v>
      </c>
      <c r="E2500">
        <v>15</v>
      </c>
      <c r="F2500">
        <v>4</v>
      </c>
      <c r="G2500" t="s">
        <v>10</v>
      </c>
      <c r="H2500" t="s">
        <v>29</v>
      </c>
    </row>
    <row r="2501" spans="1:8" x14ac:dyDescent="0.25">
      <c r="A2501" t="s">
        <v>1061</v>
      </c>
      <c r="B2501" t="s">
        <v>173</v>
      </c>
      <c r="C2501">
        <v>0</v>
      </c>
      <c r="D2501">
        <v>243</v>
      </c>
      <c r="E2501">
        <v>119</v>
      </c>
      <c r="F2501">
        <v>4</v>
      </c>
      <c r="G2501" t="s">
        <v>10</v>
      </c>
      <c r="H2501" t="s">
        <v>22</v>
      </c>
    </row>
    <row r="2502" spans="1:8" x14ac:dyDescent="0.25">
      <c r="A2502" t="s">
        <v>1066</v>
      </c>
      <c r="B2502" t="s">
        <v>1069</v>
      </c>
      <c r="C2502">
        <v>0</v>
      </c>
      <c r="D2502">
        <v>96</v>
      </c>
      <c r="E2502">
        <v>21</v>
      </c>
      <c r="F2502">
        <v>4</v>
      </c>
      <c r="G2502" t="s">
        <v>10</v>
      </c>
      <c r="H2502" t="s">
        <v>77</v>
      </c>
    </row>
    <row r="2503" spans="1:8" x14ac:dyDescent="0.25">
      <c r="A2503" t="s">
        <v>1076</v>
      </c>
      <c r="B2503" t="s">
        <v>1077</v>
      </c>
      <c r="C2503">
        <v>0</v>
      </c>
      <c r="D2503">
        <v>27</v>
      </c>
      <c r="E2503">
        <v>11</v>
      </c>
      <c r="F2503">
        <v>4</v>
      </c>
      <c r="G2503" t="s">
        <v>10</v>
      </c>
      <c r="H2503" t="s">
        <v>45</v>
      </c>
    </row>
    <row r="2504" spans="1:8" x14ac:dyDescent="0.25">
      <c r="A2504" t="s">
        <v>1076</v>
      </c>
      <c r="B2504" t="s">
        <v>1078</v>
      </c>
      <c r="C2504">
        <v>0</v>
      </c>
      <c r="D2504">
        <v>92</v>
      </c>
      <c r="E2504">
        <v>11</v>
      </c>
      <c r="F2504">
        <v>4</v>
      </c>
      <c r="G2504" t="s">
        <v>10</v>
      </c>
      <c r="H2504" t="s">
        <v>22</v>
      </c>
    </row>
    <row r="2505" spans="1:8" x14ac:dyDescent="0.25">
      <c r="A2505" t="s">
        <v>1256</v>
      </c>
      <c r="B2505" t="s">
        <v>1257</v>
      </c>
      <c r="C2505">
        <v>0</v>
      </c>
      <c r="D2505">
        <v>36</v>
      </c>
      <c r="E2505">
        <v>5</v>
      </c>
      <c r="F2505">
        <v>4</v>
      </c>
      <c r="G2505" t="s">
        <v>10</v>
      </c>
      <c r="H2505" t="s">
        <v>45</v>
      </c>
    </row>
    <row r="2506" spans="1:8" x14ac:dyDescent="0.25">
      <c r="A2506" t="s">
        <v>1261</v>
      </c>
      <c r="B2506" t="s">
        <v>1263</v>
      </c>
      <c r="C2506">
        <v>0</v>
      </c>
      <c r="D2506">
        <v>144</v>
      </c>
      <c r="E2506">
        <v>32</v>
      </c>
      <c r="F2506">
        <v>4</v>
      </c>
      <c r="G2506" t="s">
        <v>10</v>
      </c>
      <c r="H2506" t="s">
        <v>77</v>
      </c>
    </row>
    <row r="2507" spans="1:8" x14ac:dyDescent="0.25">
      <c r="A2507" t="s">
        <v>1319</v>
      </c>
      <c r="B2507" t="s">
        <v>1320</v>
      </c>
      <c r="C2507">
        <v>0</v>
      </c>
      <c r="D2507">
        <v>52</v>
      </c>
      <c r="E2507">
        <v>19</v>
      </c>
      <c r="F2507">
        <v>4</v>
      </c>
      <c r="G2507" t="s">
        <v>10</v>
      </c>
      <c r="H2507" t="s">
        <v>91</v>
      </c>
    </row>
    <row r="2508" spans="1:8" x14ac:dyDescent="0.25">
      <c r="A2508" t="s">
        <v>1319</v>
      </c>
      <c r="B2508" t="s">
        <v>637</v>
      </c>
      <c r="C2508">
        <v>0</v>
      </c>
      <c r="D2508">
        <v>136</v>
      </c>
      <c r="E2508">
        <v>15</v>
      </c>
      <c r="F2508">
        <v>4</v>
      </c>
      <c r="G2508" t="s">
        <v>10</v>
      </c>
      <c r="H2508" t="s">
        <v>11</v>
      </c>
    </row>
    <row r="2509" spans="1:8" x14ac:dyDescent="0.25">
      <c r="A2509" t="s">
        <v>1365</v>
      </c>
      <c r="B2509" t="s">
        <v>1366</v>
      </c>
      <c r="C2509">
        <v>0</v>
      </c>
      <c r="D2509">
        <v>1207</v>
      </c>
      <c r="E2509">
        <v>109</v>
      </c>
      <c r="F2509">
        <v>4</v>
      </c>
      <c r="G2509" t="s">
        <v>10</v>
      </c>
      <c r="H2509" t="s">
        <v>73</v>
      </c>
    </row>
    <row r="2510" spans="1:8" x14ac:dyDescent="0.25">
      <c r="A2510" t="s">
        <v>1394</v>
      </c>
      <c r="B2510" t="s">
        <v>1395</v>
      </c>
      <c r="C2510">
        <v>0</v>
      </c>
      <c r="D2510">
        <v>84</v>
      </c>
      <c r="E2510">
        <v>41</v>
      </c>
      <c r="F2510">
        <v>4</v>
      </c>
      <c r="G2510" t="s">
        <v>10</v>
      </c>
      <c r="H2510" t="s">
        <v>11</v>
      </c>
    </row>
    <row r="2511" spans="1:8" x14ac:dyDescent="0.25">
      <c r="A2511" t="s">
        <v>1406</v>
      </c>
      <c r="B2511" t="s">
        <v>1408</v>
      </c>
      <c r="C2511">
        <v>0</v>
      </c>
      <c r="D2511">
        <v>33</v>
      </c>
      <c r="E2511">
        <v>14</v>
      </c>
      <c r="F2511">
        <v>4</v>
      </c>
      <c r="G2511" t="s">
        <v>10</v>
      </c>
      <c r="H2511" t="s">
        <v>29</v>
      </c>
    </row>
    <row r="2512" spans="1:8" x14ac:dyDescent="0.25">
      <c r="A2512" t="s">
        <v>1580</v>
      </c>
      <c r="B2512" t="s">
        <v>1247</v>
      </c>
      <c r="C2512">
        <v>0</v>
      </c>
      <c r="D2512">
        <v>29</v>
      </c>
      <c r="E2512">
        <v>14</v>
      </c>
      <c r="F2512">
        <v>4</v>
      </c>
      <c r="G2512" t="s">
        <v>10</v>
      </c>
      <c r="H2512" t="s">
        <v>91</v>
      </c>
    </row>
    <row r="2513" spans="1:8" x14ac:dyDescent="0.25">
      <c r="A2513" t="s">
        <v>1611</v>
      </c>
      <c r="B2513" t="s">
        <v>1612</v>
      </c>
      <c r="C2513">
        <v>0</v>
      </c>
      <c r="D2513">
        <v>41</v>
      </c>
      <c r="E2513">
        <v>4</v>
      </c>
      <c r="F2513">
        <v>4</v>
      </c>
      <c r="G2513" t="s">
        <v>10</v>
      </c>
      <c r="H2513" t="s">
        <v>45</v>
      </c>
    </row>
    <row r="2514" spans="1:8" x14ac:dyDescent="0.25">
      <c r="A2514" t="s">
        <v>1617</v>
      </c>
      <c r="B2514" t="s">
        <v>1618</v>
      </c>
      <c r="C2514">
        <v>0</v>
      </c>
      <c r="D2514">
        <v>185</v>
      </c>
      <c r="E2514">
        <v>78</v>
      </c>
      <c r="F2514">
        <v>4</v>
      </c>
      <c r="G2514" t="s">
        <v>10</v>
      </c>
      <c r="H2514" t="s">
        <v>91</v>
      </c>
    </row>
    <row r="2515" spans="1:8" x14ac:dyDescent="0.25">
      <c r="A2515" t="s">
        <v>1656</v>
      </c>
      <c r="B2515" t="s">
        <v>1443</v>
      </c>
      <c r="C2515">
        <v>0</v>
      </c>
      <c r="D2515">
        <v>88</v>
      </c>
      <c r="E2515">
        <v>40</v>
      </c>
      <c r="F2515">
        <v>4</v>
      </c>
      <c r="G2515" t="s">
        <v>10</v>
      </c>
      <c r="H2515" t="s">
        <v>11</v>
      </c>
    </row>
    <row r="2516" spans="1:8" x14ac:dyDescent="0.25">
      <c r="A2516" t="s">
        <v>1661</v>
      </c>
      <c r="B2516" t="s">
        <v>1662</v>
      </c>
      <c r="C2516">
        <v>0</v>
      </c>
      <c r="D2516">
        <v>89</v>
      </c>
      <c r="E2516">
        <v>28</v>
      </c>
      <c r="F2516">
        <v>4</v>
      </c>
      <c r="G2516" t="s">
        <v>10</v>
      </c>
      <c r="H2516" t="s">
        <v>77</v>
      </c>
    </row>
    <row r="2517" spans="1:8" x14ac:dyDescent="0.25">
      <c r="A2517" t="s">
        <v>1664</v>
      </c>
      <c r="B2517" t="s">
        <v>1666</v>
      </c>
      <c r="C2517">
        <v>0</v>
      </c>
      <c r="D2517">
        <v>53</v>
      </c>
      <c r="E2517">
        <v>18</v>
      </c>
      <c r="F2517">
        <v>4</v>
      </c>
      <c r="G2517" t="s">
        <v>10</v>
      </c>
      <c r="H2517" t="s">
        <v>29</v>
      </c>
    </row>
    <row r="2518" spans="1:8" x14ac:dyDescent="0.25">
      <c r="A2518" t="s">
        <v>1682</v>
      </c>
      <c r="B2518" t="s">
        <v>213</v>
      </c>
      <c r="C2518">
        <v>0</v>
      </c>
      <c r="D2518">
        <v>42</v>
      </c>
      <c r="E2518">
        <v>12</v>
      </c>
      <c r="F2518">
        <v>4</v>
      </c>
      <c r="G2518" t="s">
        <v>10</v>
      </c>
      <c r="H2518" t="s">
        <v>29</v>
      </c>
    </row>
    <row r="2519" spans="1:8" x14ac:dyDescent="0.25">
      <c r="A2519" t="s">
        <v>1694</v>
      </c>
      <c r="B2519" t="s">
        <v>1695</v>
      </c>
      <c r="C2519">
        <v>0</v>
      </c>
      <c r="D2519">
        <v>43</v>
      </c>
      <c r="E2519">
        <v>9</v>
      </c>
      <c r="F2519">
        <v>4</v>
      </c>
      <c r="G2519" t="s">
        <v>10</v>
      </c>
      <c r="H2519" t="s">
        <v>45</v>
      </c>
    </row>
    <row r="2520" spans="1:8" x14ac:dyDescent="0.25">
      <c r="A2520" t="s">
        <v>1720</v>
      </c>
      <c r="B2520" t="s">
        <v>1722</v>
      </c>
      <c r="C2520">
        <v>0</v>
      </c>
      <c r="D2520">
        <v>79</v>
      </c>
      <c r="E2520">
        <v>5</v>
      </c>
      <c r="F2520">
        <v>4</v>
      </c>
      <c r="G2520" t="s">
        <v>10</v>
      </c>
      <c r="H2520" t="s">
        <v>22</v>
      </c>
    </row>
    <row r="2521" spans="1:8" x14ac:dyDescent="0.25">
      <c r="A2521" t="s">
        <v>1793</v>
      </c>
      <c r="B2521" t="s">
        <v>1795</v>
      </c>
      <c r="C2521">
        <v>0</v>
      </c>
      <c r="D2521">
        <v>112</v>
      </c>
      <c r="E2521">
        <v>17</v>
      </c>
      <c r="F2521">
        <v>4</v>
      </c>
      <c r="G2521" t="s">
        <v>10</v>
      </c>
      <c r="H2521" t="s">
        <v>11</v>
      </c>
    </row>
    <row r="2522" spans="1:8" x14ac:dyDescent="0.25">
      <c r="A2522" t="s">
        <v>1808</v>
      </c>
      <c r="B2522" t="s">
        <v>1809</v>
      </c>
      <c r="C2522">
        <v>0</v>
      </c>
      <c r="D2522">
        <v>54</v>
      </c>
      <c r="E2522">
        <v>12</v>
      </c>
      <c r="F2522">
        <v>4</v>
      </c>
      <c r="G2522" t="s">
        <v>10</v>
      </c>
      <c r="H2522" t="s">
        <v>77</v>
      </c>
    </row>
    <row r="2523" spans="1:8" x14ac:dyDescent="0.25">
      <c r="A2523" t="s">
        <v>1907</v>
      </c>
      <c r="B2523" t="s">
        <v>211</v>
      </c>
      <c r="C2523">
        <v>0</v>
      </c>
      <c r="D2523">
        <v>46</v>
      </c>
      <c r="E2523">
        <v>18</v>
      </c>
      <c r="F2523">
        <v>4</v>
      </c>
      <c r="G2523" t="s">
        <v>10</v>
      </c>
      <c r="H2523" t="s">
        <v>29</v>
      </c>
    </row>
    <row r="2524" spans="1:8" x14ac:dyDescent="0.25">
      <c r="A2524" t="s">
        <v>1956</v>
      </c>
      <c r="B2524" t="s">
        <v>1490</v>
      </c>
      <c r="C2524">
        <v>0</v>
      </c>
      <c r="D2524">
        <v>49</v>
      </c>
      <c r="E2524">
        <v>19</v>
      </c>
      <c r="F2524">
        <v>4</v>
      </c>
      <c r="G2524" t="s">
        <v>10</v>
      </c>
      <c r="H2524" t="s">
        <v>45</v>
      </c>
    </row>
    <row r="2525" spans="1:8" x14ac:dyDescent="0.25">
      <c r="A2525" t="s">
        <v>1960</v>
      </c>
      <c r="B2525" t="s">
        <v>83</v>
      </c>
      <c r="C2525">
        <v>0</v>
      </c>
      <c r="D2525">
        <v>53</v>
      </c>
      <c r="E2525">
        <v>13</v>
      </c>
      <c r="F2525">
        <v>4</v>
      </c>
      <c r="G2525" t="s">
        <v>10</v>
      </c>
      <c r="H2525" t="s">
        <v>29</v>
      </c>
    </row>
    <row r="2526" spans="1:8" x14ac:dyDescent="0.25">
      <c r="A2526" t="s">
        <v>1961</v>
      </c>
      <c r="B2526" t="s">
        <v>259</v>
      </c>
      <c r="C2526">
        <v>0</v>
      </c>
      <c r="D2526">
        <v>67</v>
      </c>
      <c r="E2526">
        <v>9</v>
      </c>
      <c r="F2526">
        <v>4</v>
      </c>
      <c r="G2526" t="s">
        <v>10</v>
      </c>
      <c r="H2526" t="s">
        <v>29</v>
      </c>
    </row>
    <row r="2527" spans="1:8" x14ac:dyDescent="0.25">
      <c r="A2527" t="s">
        <v>1979</v>
      </c>
      <c r="B2527" t="s">
        <v>1980</v>
      </c>
      <c r="C2527">
        <v>0</v>
      </c>
      <c r="D2527">
        <v>123</v>
      </c>
      <c r="E2527">
        <v>56</v>
      </c>
      <c r="F2527">
        <v>4</v>
      </c>
      <c r="G2527" t="s">
        <v>10</v>
      </c>
      <c r="H2527" t="s">
        <v>11</v>
      </c>
    </row>
    <row r="2528" spans="1:8" x14ac:dyDescent="0.25">
      <c r="A2528" t="s">
        <v>1991</v>
      </c>
      <c r="B2528" t="s">
        <v>1992</v>
      </c>
      <c r="C2528">
        <v>0</v>
      </c>
      <c r="D2528">
        <v>99</v>
      </c>
      <c r="E2528">
        <v>8</v>
      </c>
      <c r="F2528">
        <v>4</v>
      </c>
      <c r="G2528" t="s">
        <v>10</v>
      </c>
      <c r="H2528" t="s">
        <v>91</v>
      </c>
    </row>
    <row r="2529" spans="1:8" x14ac:dyDescent="0.25">
      <c r="A2529" t="s">
        <v>2052</v>
      </c>
      <c r="B2529" t="s">
        <v>307</v>
      </c>
      <c r="C2529">
        <v>0</v>
      </c>
      <c r="D2529">
        <v>27</v>
      </c>
      <c r="E2529">
        <v>4</v>
      </c>
      <c r="F2529">
        <v>4</v>
      </c>
      <c r="G2529" t="s">
        <v>10</v>
      </c>
      <c r="H2529" t="s">
        <v>45</v>
      </c>
    </row>
    <row r="2530" spans="1:8" x14ac:dyDescent="0.25">
      <c r="A2530" t="s">
        <v>2052</v>
      </c>
      <c r="B2530" t="s">
        <v>1178</v>
      </c>
      <c r="C2530">
        <v>0</v>
      </c>
      <c r="D2530">
        <v>43</v>
      </c>
      <c r="E2530">
        <v>0</v>
      </c>
      <c r="F2530">
        <v>4</v>
      </c>
      <c r="G2530" t="s">
        <v>10</v>
      </c>
      <c r="H2530" t="s">
        <v>22</v>
      </c>
    </row>
    <row r="2531" spans="1:8" x14ac:dyDescent="0.25">
      <c r="A2531" t="s">
        <v>2063</v>
      </c>
      <c r="B2531" t="s">
        <v>50</v>
      </c>
      <c r="C2531">
        <v>0</v>
      </c>
      <c r="D2531">
        <v>136</v>
      </c>
      <c r="E2531">
        <v>56</v>
      </c>
      <c r="F2531">
        <v>4</v>
      </c>
      <c r="G2531" t="s">
        <v>10</v>
      </c>
      <c r="H2531" t="s">
        <v>11</v>
      </c>
    </row>
    <row r="2532" spans="1:8" x14ac:dyDescent="0.25">
      <c r="A2532" t="s">
        <v>2066</v>
      </c>
      <c r="B2532" t="s">
        <v>1666</v>
      </c>
      <c r="C2532">
        <v>0</v>
      </c>
      <c r="D2532">
        <v>55</v>
      </c>
      <c r="E2532">
        <v>17</v>
      </c>
      <c r="F2532">
        <v>4</v>
      </c>
      <c r="G2532" t="s">
        <v>10</v>
      </c>
      <c r="H2532" t="s">
        <v>29</v>
      </c>
    </row>
    <row r="2533" spans="1:8" x14ac:dyDescent="0.25">
      <c r="A2533" t="s">
        <v>2085</v>
      </c>
      <c r="B2533" t="s">
        <v>63</v>
      </c>
      <c r="C2533">
        <v>0</v>
      </c>
      <c r="D2533">
        <v>794</v>
      </c>
      <c r="E2533">
        <v>135</v>
      </c>
      <c r="F2533">
        <v>4</v>
      </c>
      <c r="G2533" t="s">
        <v>10</v>
      </c>
      <c r="H2533" t="s">
        <v>22</v>
      </c>
    </row>
    <row r="2534" spans="1:8" x14ac:dyDescent="0.25">
      <c r="A2534" t="s">
        <v>2099</v>
      </c>
      <c r="B2534" t="s">
        <v>1723</v>
      </c>
      <c r="C2534">
        <v>0</v>
      </c>
      <c r="D2534">
        <v>2080</v>
      </c>
      <c r="E2534">
        <v>562</v>
      </c>
      <c r="F2534">
        <v>4</v>
      </c>
      <c r="G2534" t="s">
        <v>10</v>
      </c>
      <c r="H2534" t="s">
        <v>73</v>
      </c>
    </row>
    <row r="2535" spans="1:8" x14ac:dyDescent="0.25">
      <c r="A2535" t="s">
        <v>2146</v>
      </c>
      <c r="B2535" t="s">
        <v>2147</v>
      </c>
      <c r="C2535">
        <v>0</v>
      </c>
      <c r="D2535">
        <v>79</v>
      </c>
      <c r="E2535">
        <v>36</v>
      </c>
      <c r="F2535">
        <v>4</v>
      </c>
      <c r="G2535" t="s">
        <v>10</v>
      </c>
      <c r="H2535" t="s">
        <v>77</v>
      </c>
    </row>
    <row r="2536" spans="1:8" x14ac:dyDescent="0.25">
      <c r="A2536" t="s">
        <v>2150</v>
      </c>
      <c r="B2536" t="s">
        <v>2151</v>
      </c>
      <c r="C2536">
        <v>0</v>
      </c>
      <c r="D2536">
        <v>54</v>
      </c>
      <c r="E2536">
        <v>13</v>
      </c>
      <c r="F2536">
        <v>4</v>
      </c>
      <c r="G2536" t="s">
        <v>10</v>
      </c>
      <c r="H2536" t="s">
        <v>29</v>
      </c>
    </row>
    <row r="2537" spans="1:8" x14ac:dyDescent="0.25">
      <c r="A2537" t="s">
        <v>2161</v>
      </c>
      <c r="B2537" t="s">
        <v>663</v>
      </c>
      <c r="C2537">
        <v>0</v>
      </c>
      <c r="D2537">
        <v>77</v>
      </c>
      <c r="E2537">
        <v>8</v>
      </c>
      <c r="F2537">
        <v>4</v>
      </c>
      <c r="G2537" t="s">
        <v>10</v>
      </c>
      <c r="H2537" t="s">
        <v>91</v>
      </c>
    </row>
    <row r="2538" spans="1:8" x14ac:dyDescent="0.25">
      <c r="A2538" t="s">
        <v>2204</v>
      </c>
      <c r="B2538" t="s">
        <v>389</v>
      </c>
      <c r="C2538">
        <v>0</v>
      </c>
      <c r="D2538">
        <v>108</v>
      </c>
      <c r="E2538">
        <v>26</v>
      </c>
      <c r="F2538">
        <v>4</v>
      </c>
      <c r="G2538" t="s">
        <v>10</v>
      </c>
      <c r="H2538" t="s">
        <v>77</v>
      </c>
    </row>
    <row r="2539" spans="1:8" x14ac:dyDescent="0.25">
      <c r="A2539" t="s">
        <v>2204</v>
      </c>
      <c r="B2539" t="s">
        <v>1071</v>
      </c>
      <c r="C2539">
        <v>0</v>
      </c>
      <c r="D2539">
        <v>46</v>
      </c>
      <c r="E2539">
        <v>15</v>
      </c>
      <c r="F2539">
        <v>4</v>
      </c>
      <c r="G2539" t="s">
        <v>10</v>
      </c>
      <c r="H2539" t="s">
        <v>77</v>
      </c>
    </row>
    <row r="2540" spans="1:8" x14ac:dyDescent="0.25">
      <c r="A2540" t="s">
        <v>2208</v>
      </c>
      <c r="B2540" t="s">
        <v>373</v>
      </c>
      <c r="C2540">
        <v>0</v>
      </c>
      <c r="D2540">
        <v>43</v>
      </c>
      <c r="E2540">
        <v>22</v>
      </c>
      <c r="F2540">
        <v>4</v>
      </c>
      <c r="G2540" t="s">
        <v>10</v>
      </c>
      <c r="H2540" t="s">
        <v>45</v>
      </c>
    </row>
    <row r="2541" spans="1:8" x14ac:dyDescent="0.25">
      <c r="A2541" t="s">
        <v>2263</v>
      </c>
      <c r="B2541" t="s">
        <v>1352</v>
      </c>
      <c r="C2541">
        <v>0</v>
      </c>
      <c r="D2541">
        <v>89</v>
      </c>
      <c r="E2541">
        <v>41</v>
      </c>
      <c r="F2541">
        <v>4</v>
      </c>
      <c r="G2541" t="s">
        <v>10</v>
      </c>
      <c r="H2541" t="s">
        <v>91</v>
      </c>
    </row>
    <row r="2542" spans="1:8" x14ac:dyDescent="0.25">
      <c r="A2542" t="s">
        <v>2299</v>
      </c>
      <c r="B2542" t="s">
        <v>584</v>
      </c>
      <c r="C2542">
        <v>0</v>
      </c>
      <c r="D2542">
        <v>66</v>
      </c>
      <c r="E2542">
        <v>22</v>
      </c>
      <c r="F2542">
        <v>4</v>
      </c>
      <c r="G2542" t="s">
        <v>10</v>
      </c>
      <c r="H2542" t="s">
        <v>29</v>
      </c>
    </row>
    <row r="2543" spans="1:8" x14ac:dyDescent="0.25">
      <c r="A2543" t="s">
        <v>2349</v>
      </c>
      <c r="B2543" t="s">
        <v>558</v>
      </c>
      <c r="C2543">
        <v>0</v>
      </c>
      <c r="D2543">
        <v>60</v>
      </c>
      <c r="E2543">
        <v>2</v>
      </c>
      <c r="F2543">
        <v>4</v>
      </c>
      <c r="G2543" t="s">
        <v>10</v>
      </c>
      <c r="H2543" t="s">
        <v>11</v>
      </c>
    </row>
    <row r="2544" spans="1:8" x14ac:dyDescent="0.25">
      <c r="A2544" t="s">
        <v>2351</v>
      </c>
      <c r="B2544" t="s">
        <v>2352</v>
      </c>
      <c r="C2544">
        <v>0</v>
      </c>
      <c r="D2544">
        <v>44</v>
      </c>
      <c r="E2544">
        <v>17</v>
      </c>
      <c r="F2544">
        <v>4</v>
      </c>
      <c r="G2544" t="s">
        <v>10</v>
      </c>
      <c r="H2544" t="s">
        <v>29</v>
      </c>
    </row>
    <row r="2545" spans="1:8" x14ac:dyDescent="0.25">
      <c r="A2545" t="s">
        <v>2392</v>
      </c>
      <c r="B2545" t="s">
        <v>2397</v>
      </c>
      <c r="C2545">
        <v>0</v>
      </c>
      <c r="D2545">
        <v>46</v>
      </c>
      <c r="E2545">
        <v>3</v>
      </c>
      <c r="F2545">
        <v>4</v>
      </c>
      <c r="G2545" t="s">
        <v>10</v>
      </c>
      <c r="H2545" t="s">
        <v>45</v>
      </c>
    </row>
    <row r="2546" spans="1:8" x14ac:dyDescent="0.25">
      <c r="A2546" t="s">
        <v>2439</v>
      </c>
      <c r="B2546" t="s">
        <v>2073</v>
      </c>
      <c r="C2546">
        <v>0</v>
      </c>
      <c r="D2546">
        <v>65</v>
      </c>
      <c r="E2546">
        <v>23</v>
      </c>
      <c r="F2546">
        <v>4</v>
      </c>
      <c r="G2546" t="s">
        <v>10</v>
      </c>
      <c r="H2546" t="s">
        <v>29</v>
      </c>
    </row>
    <row r="2547" spans="1:8" x14ac:dyDescent="0.25">
      <c r="A2547" t="s">
        <v>2451</v>
      </c>
      <c r="B2547" t="s">
        <v>1242</v>
      </c>
      <c r="C2547">
        <v>0</v>
      </c>
      <c r="D2547">
        <v>108</v>
      </c>
      <c r="E2547">
        <v>43</v>
      </c>
      <c r="F2547">
        <v>4</v>
      </c>
      <c r="G2547" t="s">
        <v>10</v>
      </c>
      <c r="H2547" t="s">
        <v>91</v>
      </c>
    </row>
    <row r="2548" spans="1:8" x14ac:dyDescent="0.25">
      <c r="A2548" t="s">
        <v>2457</v>
      </c>
      <c r="B2548" t="s">
        <v>185</v>
      </c>
      <c r="C2548">
        <v>0</v>
      </c>
      <c r="D2548">
        <v>50</v>
      </c>
      <c r="E2548">
        <v>24</v>
      </c>
      <c r="F2548">
        <v>4</v>
      </c>
      <c r="G2548" t="s">
        <v>10</v>
      </c>
      <c r="H2548" t="s">
        <v>91</v>
      </c>
    </row>
    <row r="2549" spans="1:8" x14ac:dyDescent="0.25">
      <c r="A2549" t="s">
        <v>2569</v>
      </c>
      <c r="B2549" t="s">
        <v>2570</v>
      </c>
      <c r="C2549">
        <v>0</v>
      </c>
      <c r="D2549">
        <v>99</v>
      </c>
      <c r="E2549">
        <v>12</v>
      </c>
      <c r="F2549">
        <v>4</v>
      </c>
      <c r="G2549" t="s">
        <v>10</v>
      </c>
      <c r="H2549" t="s">
        <v>77</v>
      </c>
    </row>
    <row r="2550" spans="1:8" x14ac:dyDescent="0.25">
      <c r="A2550" t="s">
        <v>2589</v>
      </c>
      <c r="B2550" t="s">
        <v>2499</v>
      </c>
      <c r="C2550">
        <v>0</v>
      </c>
      <c r="D2550">
        <v>25</v>
      </c>
      <c r="E2550">
        <v>12</v>
      </c>
      <c r="F2550">
        <v>4</v>
      </c>
      <c r="G2550" t="s">
        <v>10</v>
      </c>
      <c r="H2550" t="s">
        <v>45</v>
      </c>
    </row>
    <row r="2551" spans="1:8" x14ac:dyDescent="0.25">
      <c r="A2551" t="s">
        <v>2699</v>
      </c>
      <c r="B2551" t="s">
        <v>2700</v>
      </c>
      <c r="C2551">
        <v>0</v>
      </c>
      <c r="D2551">
        <v>2146</v>
      </c>
      <c r="E2551">
        <v>365</v>
      </c>
      <c r="F2551">
        <v>4</v>
      </c>
      <c r="G2551" t="s">
        <v>10</v>
      </c>
      <c r="H2551" t="s">
        <v>73</v>
      </c>
    </row>
    <row r="2552" spans="1:8" x14ac:dyDescent="0.25">
      <c r="A2552" t="s">
        <v>2720</v>
      </c>
      <c r="B2552" t="s">
        <v>2721</v>
      </c>
      <c r="C2552">
        <v>0</v>
      </c>
      <c r="D2552">
        <v>130</v>
      </c>
      <c r="E2552">
        <v>34</v>
      </c>
      <c r="F2552">
        <v>4</v>
      </c>
      <c r="G2552" t="s">
        <v>10</v>
      </c>
      <c r="H2552" t="s">
        <v>11</v>
      </c>
    </row>
    <row r="2553" spans="1:8" x14ac:dyDescent="0.25">
      <c r="A2553" t="s">
        <v>2727</v>
      </c>
      <c r="B2553" t="s">
        <v>644</v>
      </c>
      <c r="C2553">
        <v>0</v>
      </c>
      <c r="D2553">
        <v>92</v>
      </c>
      <c r="E2553">
        <v>15</v>
      </c>
      <c r="F2553">
        <v>4</v>
      </c>
      <c r="G2553" t="s">
        <v>10</v>
      </c>
      <c r="H2553" t="s">
        <v>91</v>
      </c>
    </row>
    <row r="2554" spans="1:8" x14ac:dyDescent="0.25">
      <c r="A2554" t="s">
        <v>2729</v>
      </c>
      <c r="B2554" t="s">
        <v>296</v>
      </c>
      <c r="C2554">
        <v>0</v>
      </c>
      <c r="D2554">
        <v>167</v>
      </c>
      <c r="E2554">
        <v>20</v>
      </c>
      <c r="F2554">
        <v>4</v>
      </c>
      <c r="G2554" t="s">
        <v>10</v>
      </c>
      <c r="H2554" t="s">
        <v>77</v>
      </c>
    </row>
    <row r="2555" spans="1:8" x14ac:dyDescent="0.25">
      <c r="A2555" t="s">
        <v>2731</v>
      </c>
      <c r="B2555" t="s">
        <v>2732</v>
      </c>
      <c r="C2555">
        <v>0</v>
      </c>
      <c r="D2555">
        <v>59</v>
      </c>
      <c r="E2555">
        <v>20</v>
      </c>
      <c r="F2555">
        <v>4</v>
      </c>
      <c r="G2555" t="s">
        <v>10</v>
      </c>
      <c r="H2555" t="s">
        <v>91</v>
      </c>
    </row>
    <row r="2556" spans="1:8" x14ac:dyDescent="0.25">
      <c r="A2556" t="s">
        <v>2745</v>
      </c>
      <c r="B2556" t="s">
        <v>2746</v>
      </c>
      <c r="C2556">
        <v>0</v>
      </c>
      <c r="D2556">
        <v>68</v>
      </c>
      <c r="E2556">
        <v>26</v>
      </c>
      <c r="F2556">
        <v>4</v>
      </c>
      <c r="G2556" t="s">
        <v>10</v>
      </c>
      <c r="H2556" t="s">
        <v>11</v>
      </c>
    </row>
    <row r="2557" spans="1:8" x14ac:dyDescent="0.25">
      <c r="A2557" t="s">
        <v>2754</v>
      </c>
      <c r="B2557" t="s">
        <v>2045</v>
      </c>
      <c r="C2557">
        <v>0</v>
      </c>
      <c r="D2557">
        <v>90</v>
      </c>
      <c r="E2557">
        <v>43</v>
      </c>
      <c r="F2557">
        <v>4</v>
      </c>
      <c r="G2557" t="s">
        <v>10</v>
      </c>
      <c r="H2557" t="s">
        <v>77</v>
      </c>
    </row>
    <row r="2558" spans="1:8" x14ac:dyDescent="0.25">
      <c r="A2558" t="s">
        <v>2757</v>
      </c>
      <c r="B2558" t="s">
        <v>177</v>
      </c>
      <c r="C2558">
        <v>0</v>
      </c>
      <c r="D2558">
        <v>62</v>
      </c>
      <c r="E2558">
        <v>19</v>
      </c>
      <c r="F2558">
        <v>4</v>
      </c>
      <c r="G2558" t="s">
        <v>10</v>
      </c>
      <c r="H2558" t="s">
        <v>29</v>
      </c>
    </row>
    <row r="2559" spans="1:8" x14ac:dyDescent="0.25">
      <c r="A2559" t="s">
        <v>2775</v>
      </c>
      <c r="B2559" t="s">
        <v>1980</v>
      </c>
      <c r="C2559">
        <v>0</v>
      </c>
      <c r="D2559">
        <v>123</v>
      </c>
      <c r="E2559">
        <v>56</v>
      </c>
      <c r="F2559">
        <v>4</v>
      </c>
      <c r="G2559" t="s">
        <v>10</v>
      </c>
      <c r="H2559" t="s">
        <v>11</v>
      </c>
    </row>
    <row r="2560" spans="1:8" x14ac:dyDescent="0.25">
      <c r="A2560" t="s">
        <v>2775</v>
      </c>
      <c r="B2560" t="s">
        <v>351</v>
      </c>
      <c r="C2560">
        <v>0</v>
      </c>
      <c r="D2560">
        <v>45</v>
      </c>
      <c r="E2560">
        <v>4</v>
      </c>
      <c r="F2560">
        <v>4</v>
      </c>
      <c r="G2560" t="s">
        <v>10</v>
      </c>
      <c r="H2560" t="s">
        <v>22</v>
      </c>
    </row>
    <row r="2561" spans="1:8" x14ac:dyDescent="0.25">
      <c r="A2561" t="s">
        <v>2801</v>
      </c>
      <c r="B2561" t="s">
        <v>2803</v>
      </c>
      <c r="C2561">
        <v>0</v>
      </c>
      <c r="D2561">
        <v>45</v>
      </c>
      <c r="E2561">
        <v>8</v>
      </c>
      <c r="F2561">
        <v>4</v>
      </c>
      <c r="G2561" t="s">
        <v>10</v>
      </c>
      <c r="H2561" t="s">
        <v>45</v>
      </c>
    </row>
    <row r="2562" spans="1:8" x14ac:dyDescent="0.25">
      <c r="A2562" t="s">
        <v>2858</v>
      </c>
      <c r="B2562" t="s">
        <v>1418</v>
      </c>
      <c r="C2562">
        <v>0</v>
      </c>
      <c r="D2562">
        <v>310</v>
      </c>
      <c r="E2562">
        <v>12</v>
      </c>
      <c r="F2562">
        <v>4</v>
      </c>
      <c r="G2562" t="s">
        <v>10</v>
      </c>
      <c r="H2562" t="s">
        <v>73</v>
      </c>
    </row>
    <row r="2563" spans="1:8" x14ac:dyDescent="0.25">
      <c r="A2563" t="s">
        <v>2944</v>
      </c>
      <c r="B2563" t="s">
        <v>2946</v>
      </c>
      <c r="C2563">
        <v>0</v>
      </c>
      <c r="D2563">
        <v>131</v>
      </c>
      <c r="E2563">
        <v>27</v>
      </c>
      <c r="F2563">
        <v>4</v>
      </c>
      <c r="G2563" t="s">
        <v>10</v>
      </c>
      <c r="H2563" t="s">
        <v>11</v>
      </c>
    </row>
    <row r="2564" spans="1:8" x14ac:dyDescent="0.25">
      <c r="A2564" t="s">
        <v>2971</v>
      </c>
      <c r="B2564" t="s">
        <v>2972</v>
      </c>
      <c r="C2564">
        <v>0</v>
      </c>
      <c r="D2564">
        <v>1239</v>
      </c>
      <c r="E2564">
        <v>0</v>
      </c>
      <c r="F2564">
        <v>4</v>
      </c>
      <c r="G2564" t="s">
        <v>10</v>
      </c>
      <c r="H2564" t="s">
        <v>73</v>
      </c>
    </row>
    <row r="2565" spans="1:8" x14ac:dyDescent="0.25">
      <c r="A2565" t="s">
        <v>2971</v>
      </c>
      <c r="B2565" t="s">
        <v>1538</v>
      </c>
      <c r="C2565">
        <v>0</v>
      </c>
      <c r="D2565">
        <v>65</v>
      </c>
      <c r="E2565">
        <v>11</v>
      </c>
      <c r="F2565">
        <v>4</v>
      </c>
      <c r="G2565" t="s">
        <v>10</v>
      </c>
      <c r="H2565" t="s">
        <v>29</v>
      </c>
    </row>
    <row r="2566" spans="1:8" x14ac:dyDescent="0.25">
      <c r="A2566" t="s">
        <v>2985</v>
      </c>
      <c r="B2566" t="s">
        <v>1219</v>
      </c>
      <c r="C2566">
        <v>0</v>
      </c>
      <c r="D2566">
        <v>53</v>
      </c>
      <c r="E2566">
        <v>9</v>
      </c>
      <c r="F2566">
        <v>4</v>
      </c>
      <c r="G2566" t="s">
        <v>10</v>
      </c>
      <c r="H2566" t="s">
        <v>45</v>
      </c>
    </row>
    <row r="2567" spans="1:8" x14ac:dyDescent="0.25">
      <c r="A2567" t="s">
        <v>2986</v>
      </c>
      <c r="B2567" t="s">
        <v>1371</v>
      </c>
      <c r="C2567">
        <v>0</v>
      </c>
      <c r="D2567">
        <v>111</v>
      </c>
      <c r="E2567">
        <v>24</v>
      </c>
      <c r="F2567">
        <v>4</v>
      </c>
      <c r="G2567" t="s">
        <v>10</v>
      </c>
      <c r="H2567" t="s">
        <v>11</v>
      </c>
    </row>
    <row r="2568" spans="1:8" x14ac:dyDescent="0.25">
      <c r="A2568" t="s">
        <v>3026</v>
      </c>
      <c r="B2568" t="s">
        <v>2712</v>
      </c>
      <c r="C2568">
        <v>0</v>
      </c>
      <c r="D2568">
        <v>60</v>
      </c>
      <c r="E2568">
        <v>24</v>
      </c>
      <c r="F2568">
        <v>4</v>
      </c>
      <c r="G2568" t="s">
        <v>10</v>
      </c>
      <c r="H2568" t="s">
        <v>29</v>
      </c>
    </row>
    <row r="2569" spans="1:8" x14ac:dyDescent="0.25">
      <c r="A2569" t="s">
        <v>3034</v>
      </c>
      <c r="B2569" t="s">
        <v>2434</v>
      </c>
      <c r="C2569">
        <v>0</v>
      </c>
      <c r="D2569">
        <v>46</v>
      </c>
      <c r="E2569">
        <v>9</v>
      </c>
      <c r="F2569">
        <v>4</v>
      </c>
      <c r="G2569" t="s">
        <v>10</v>
      </c>
      <c r="H2569" t="s">
        <v>45</v>
      </c>
    </row>
    <row r="2570" spans="1:8" x14ac:dyDescent="0.25">
      <c r="A2570" t="s">
        <v>3038</v>
      </c>
      <c r="B2570" t="s">
        <v>680</v>
      </c>
      <c r="C2570">
        <v>0</v>
      </c>
      <c r="D2570">
        <v>1241</v>
      </c>
      <c r="E2570">
        <v>87</v>
      </c>
      <c r="F2570">
        <v>4</v>
      </c>
      <c r="G2570" t="s">
        <v>10</v>
      </c>
      <c r="H2570" t="s">
        <v>73</v>
      </c>
    </row>
    <row r="2571" spans="1:8" x14ac:dyDescent="0.25">
      <c r="A2571" t="s">
        <v>3042</v>
      </c>
      <c r="B2571" t="s">
        <v>294</v>
      </c>
      <c r="C2571">
        <v>0</v>
      </c>
      <c r="D2571">
        <v>52</v>
      </c>
      <c r="E2571">
        <v>1</v>
      </c>
      <c r="F2571">
        <v>4</v>
      </c>
      <c r="G2571" t="s">
        <v>10</v>
      </c>
      <c r="H2571" t="s">
        <v>29</v>
      </c>
    </row>
    <row r="2572" spans="1:8" x14ac:dyDescent="0.25">
      <c r="A2572" t="s">
        <v>3065</v>
      </c>
      <c r="B2572" t="s">
        <v>3066</v>
      </c>
      <c r="C2572">
        <v>0</v>
      </c>
      <c r="D2572">
        <v>36</v>
      </c>
      <c r="E2572">
        <v>0</v>
      </c>
      <c r="F2572">
        <v>4</v>
      </c>
      <c r="G2572" t="s">
        <v>10</v>
      </c>
      <c r="H2572" t="s">
        <v>45</v>
      </c>
    </row>
    <row r="2573" spans="1:8" x14ac:dyDescent="0.25">
      <c r="A2573" t="s">
        <v>3133</v>
      </c>
      <c r="B2573" t="s">
        <v>3135</v>
      </c>
      <c r="C2573">
        <v>0</v>
      </c>
      <c r="D2573">
        <v>83</v>
      </c>
      <c r="E2573">
        <v>34</v>
      </c>
      <c r="F2573">
        <v>4</v>
      </c>
      <c r="G2573" t="s">
        <v>10</v>
      </c>
      <c r="H2573" t="s">
        <v>11</v>
      </c>
    </row>
    <row r="2574" spans="1:8" x14ac:dyDescent="0.25">
      <c r="A2574" t="s">
        <v>3139</v>
      </c>
      <c r="B2574" t="s">
        <v>2434</v>
      </c>
      <c r="C2574">
        <v>0</v>
      </c>
      <c r="D2574">
        <v>46</v>
      </c>
      <c r="E2574">
        <v>9</v>
      </c>
      <c r="F2574">
        <v>4</v>
      </c>
      <c r="G2574" t="s">
        <v>10</v>
      </c>
      <c r="H2574" t="s">
        <v>45</v>
      </c>
    </row>
    <row r="2575" spans="1:8" x14ac:dyDescent="0.25">
      <c r="A2575" t="s">
        <v>3140</v>
      </c>
      <c r="B2575" t="s">
        <v>687</v>
      </c>
      <c r="C2575">
        <v>0</v>
      </c>
      <c r="D2575">
        <v>112</v>
      </c>
      <c r="E2575">
        <v>55</v>
      </c>
      <c r="F2575">
        <v>4</v>
      </c>
      <c r="G2575" t="s">
        <v>10</v>
      </c>
      <c r="H2575" t="s">
        <v>11</v>
      </c>
    </row>
    <row r="2576" spans="1:8" x14ac:dyDescent="0.25">
      <c r="A2576" t="s">
        <v>3150</v>
      </c>
      <c r="B2576" t="s">
        <v>3151</v>
      </c>
      <c r="C2576">
        <v>0</v>
      </c>
      <c r="D2576">
        <v>44</v>
      </c>
      <c r="E2576">
        <v>19</v>
      </c>
      <c r="F2576">
        <v>4</v>
      </c>
      <c r="G2576" t="s">
        <v>10</v>
      </c>
      <c r="H2576" t="s">
        <v>45</v>
      </c>
    </row>
    <row r="2577" spans="1:8" x14ac:dyDescent="0.25">
      <c r="A2577" t="s">
        <v>3153</v>
      </c>
      <c r="B2577" t="s">
        <v>1715</v>
      </c>
      <c r="C2577">
        <v>0</v>
      </c>
      <c r="D2577">
        <v>2070</v>
      </c>
      <c r="E2577">
        <v>414</v>
      </c>
      <c r="F2577">
        <v>4</v>
      </c>
      <c r="G2577" t="s">
        <v>10</v>
      </c>
      <c r="H2577" t="s">
        <v>73</v>
      </c>
    </row>
    <row r="2578" spans="1:8" x14ac:dyDescent="0.25">
      <c r="A2578" t="s">
        <v>3164</v>
      </c>
      <c r="B2578" t="s">
        <v>730</v>
      </c>
      <c r="C2578">
        <v>0</v>
      </c>
      <c r="D2578">
        <v>247</v>
      </c>
      <c r="E2578">
        <v>74</v>
      </c>
      <c r="F2578">
        <v>4</v>
      </c>
      <c r="G2578" t="s">
        <v>10</v>
      </c>
      <c r="H2578" t="s">
        <v>22</v>
      </c>
    </row>
    <row r="2579" spans="1:8" x14ac:dyDescent="0.25">
      <c r="A2579" t="s">
        <v>3171</v>
      </c>
      <c r="B2579" t="s">
        <v>2382</v>
      </c>
      <c r="C2579">
        <v>0</v>
      </c>
      <c r="D2579">
        <v>73</v>
      </c>
      <c r="E2579">
        <v>13</v>
      </c>
      <c r="F2579">
        <v>4</v>
      </c>
      <c r="G2579" t="s">
        <v>10</v>
      </c>
      <c r="H2579" t="s">
        <v>91</v>
      </c>
    </row>
    <row r="2580" spans="1:8" x14ac:dyDescent="0.25">
      <c r="A2580" t="s">
        <v>3173</v>
      </c>
      <c r="B2580" t="s">
        <v>3174</v>
      </c>
      <c r="C2580">
        <v>0</v>
      </c>
      <c r="D2580">
        <v>388</v>
      </c>
      <c r="E2580">
        <v>147</v>
      </c>
      <c r="F2580">
        <v>4</v>
      </c>
      <c r="G2580" t="s">
        <v>10</v>
      </c>
      <c r="H2580" t="s">
        <v>73</v>
      </c>
    </row>
    <row r="2581" spans="1:8" x14ac:dyDescent="0.25">
      <c r="A2581" t="s">
        <v>3190</v>
      </c>
      <c r="B2581" t="s">
        <v>74</v>
      </c>
      <c r="C2581">
        <v>0</v>
      </c>
      <c r="D2581">
        <v>41</v>
      </c>
      <c r="E2581">
        <v>15</v>
      </c>
      <c r="F2581">
        <v>4</v>
      </c>
      <c r="G2581" t="s">
        <v>10</v>
      </c>
      <c r="H2581" t="s">
        <v>45</v>
      </c>
    </row>
    <row r="2582" spans="1:8" x14ac:dyDescent="0.25">
      <c r="A2582" t="s">
        <v>3208</v>
      </c>
      <c r="B2582" t="s">
        <v>2968</v>
      </c>
      <c r="C2582">
        <v>0</v>
      </c>
      <c r="D2582">
        <v>164</v>
      </c>
      <c r="E2582">
        <v>64</v>
      </c>
      <c r="F2582">
        <v>4</v>
      </c>
      <c r="G2582" t="s">
        <v>10</v>
      </c>
      <c r="H2582" t="s">
        <v>91</v>
      </c>
    </row>
    <row r="2583" spans="1:8" x14ac:dyDescent="0.25">
      <c r="A2583" t="s">
        <v>3212</v>
      </c>
      <c r="B2583" t="s">
        <v>2057</v>
      </c>
      <c r="C2583">
        <v>0</v>
      </c>
      <c r="D2583">
        <v>77</v>
      </c>
      <c r="E2583">
        <v>5</v>
      </c>
      <c r="F2583">
        <v>4</v>
      </c>
      <c r="G2583" t="s">
        <v>10</v>
      </c>
      <c r="H2583" t="s">
        <v>91</v>
      </c>
    </row>
    <row r="2584" spans="1:8" x14ac:dyDescent="0.25">
      <c r="A2584" t="s">
        <v>3225</v>
      </c>
      <c r="B2584" t="s">
        <v>799</v>
      </c>
      <c r="C2584">
        <v>0</v>
      </c>
      <c r="D2584">
        <v>77</v>
      </c>
      <c r="E2584">
        <v>5</v>
      </c>
      <c r="F2584">
        <v>4</v>
      </c>
      <c r="G2584" t="s">
        <v>10</v>
      </c>
      <c r="H2584" t="s">
        <v>77</v>
      </c>
    </row>
    <row r="2585" spans="1:8" x14ac:dyDescent="0.25">
      <c r="A2585" t="s">
        <v>3251</v>
      </c>
      <c r="B2585" t="s">
        <v>844</v>
      </c>
      <c r="C2585">
        <v>0</v>
      </c>
      <c r="D2585">
        <v>178</v>
      </c>
      <c r="E2585">
        <v>52</v>
      </c>
      <c r="F2585">
        <v>4</v>
      </c>
      <c r="G2585" t="s">
        <v>10</v>
      </c>
      <c r="H2585" t="s">
        <v>77</v>
      </c>
    </row>
    <row r="2586" spans="1:8" x14ac:dyDescent="0.25">
      <c r="A2586" t="s">
        <v>3299</v>
      </c>
      <c r="B2586" t="s">
        <v>83</v>
      </c>
      <c r="C2586">
        <v>0</v>
      </c>
      <c r="D2586">
        <v>54</v>
      </c>
      <c r="E2586">
        <v>17</v>
      </c>
      <c r="F2586">
        <v>4</v>
      </c>
      <c r="G2586" t="s">
        <v>10</v>
      </c>
      <c r="H2586" t="s">
        <v>29</v>
      </c>
    </row>
    <row r="2587" spans="1:8" x14ac:dyDescent="0.25">
      <c r="A2587" t="s">
        <v>3310</v>
      </c>
      <c r="B2587" t="s">
        <v>1968</v>
      </c>
      <c r="C2587">
        <v>0</v>
      </c>
      <c r="D2587">
        <v>112</v>
      </c>
      <c r="E2587">
        <v>40</v>
      </c>
      <c r="F2587">
        <v>4</v>
      </c>
      <c r="G2587" t="s">
        <v>10</v>
      </c>
      <c r="H2587" t="s">
        <v>11</v>
      </c>
    </row>
    <row r="2588" spans="1:8" x14ac:dyDescent="0.25">
      <c r="A2588" t="s">
        <v>3350</v>
      </c>
      <c r="B2588" t="s">
        <v>193</v>
      </c>
      <c r="C2588">
        <v>0</v>
      </c>
      <c r="D2588">
        <v>41</v>
      </c>
      <c r="E2588">
        <v>11</v>
      </c>
      <c r="F2588">
        <v>4</v>
      </c>
      <c r="G2588" t="s">
        <v>10</v>
      </c>
      <c r="H2588" t="s">
        <v>22</v>
      </c>
    </row>
    <row r="2589" spans="1:8" x14ac:dyDescent="0.25">
      <c r="A2589" t="s">
        <v>3377</v>
      </c>
      <c r="B2589" t="s">
        <v>109</v>
      </c>
      <c r="C2589">
        <v>0</v>
      </c>
      <c r="D2589">
        <v>74</v>
      </c>
      <c r="E2589">
        <v>4</v>
      </c>
      <c r="F2589">
        <v>4</v>
      </c>
      <c r="G2589" t="s">
        <v>10</v>
      </c>
      <c r="H2589" t="s">
        <v>11</v>
      </c>
    </row>
    <row r="2590" spans="1:8" x14ac:dyDescent="0.25">
      <c r="A2590" t="s">
        <v>3401</v>
      </c>
      <c r="B2590" t="s">
        <v>637</v>
      </c>
      <c r="C2590">
        <v>0</v>
      </c>
      <c r="D2590">
        <v>136</v>
      </c>
      <c r="E2590">
        <v>15</v>
      </c>
      <c r="F2590">
        <v>4</v>
      </c>
      <c r="G2590" t="s">
        <v>10</v>
      </c>
      <c r="H2590" t="s">
        <v>11</v>
      </c>
    </row>
    <row r="2591" spans="1:8" x14ac:dyDescent="0.25">
      <c r="A2591" t="s">
        <v>3479</v>
      </c>
      <c r="B2591" t="s">
        <v>3135</v>
      </c>
      <c r="C2591">
        <v>0</v>
      </c>
      <c r="D2591">
        <v>83</v>
      </c>
      <c r="E2591">
        <v>34</v>
      </c>
      <c r="F2591">
        <v>4</v>
      </c>
      <c r="G2591" t="s">
        <v>10</v>
      </c>
      <c r="H2591" t="s">
        <v>11</v>
      </c>
    </row>
    <row r="2592" spans="1:8" x14ac:dyDescent="0.25">
      <c r="A2592" t="s">
        <v>3501</v>
      </c>
      <c r="B2592" t="s">
        <v>213</v>
      </c>
      <c r="C2592">
        <v>0</v>
      </c>
      <c r="D2592">
        <v>44</v>
      </c>
      <c r="E2592">
        <v>15</v>
      </c>
      <c r="F2592">
        <v>4</v>
      </c>
      <c r="G2592" t="s">
        <v>10</v>
      </c>
      <c r="H2592" t="s">
        <v>29</v>
      </c>
    </row>
    <row r="2593" spans="1:8" x14ac:dyDescent="0.25">
      <c r="A2593" t="s">
        <v>3506</v>
      </c>
      <c r="B2593" t="s">
        <v>1785</v>
      </c>
      <c r="C2593">
        <v>0</v>
      </c>
      <c r="D2593">
        <v>194</v>
      </c>
      <c r="E2593">
        <v>52</v>
      </c>
      <c r="F2593">
        <v>4</v>
      </c>
      <c r="G2593" t="s">
        <v>10</v>
      </c>
      <c r="H2593" t="s">
        <v>22</v>
      </c>
    </row>
    <row r="2594" spans="1:8" x14ac:dyDescent="0.25">
      <c r="A2594" t="s">
        <v>3512</v>
      </c>
      <c r="B2594" t="s">
        <v>2029</v>
      </c>
      <c r="C2594">
        <v>0</v>
      </c>
      <c r="D2594">
        <v>148</v>
      </c>
      <c r="E2594">
        <v>34</v>
      </c>
      <c r="F2594">
        <v>4</v>
      </c>
      <c r="G2594" t="s">
        <v>10</v>
      </c>
      <c r="H2594" t="s">
        <v>91</v>
      </c>
    </row>
    <row r="2595" spans="1:8" x14ac:dyDescent="0.25">
      <c r="A2595" t="s">
        <v>3591</v>
      </c>
      <c r="B2595" t="s">
        <v>3592</v>
      </c>
      <c r="C2595">
        <v>0</v>
      </c>
      <c r="D2595">
        <v>261</v>
      </c>
      <c r="E2595">
        <v>99</v>
      </c>
      <c r="F2595">
        <v>4</v>
      </c>
      <c r="G2595" t="s">
        <v>10</v>
      </c>
      <c r="H2595" t="s">
        <v>73</v>
      </c>
    </row>
    <row r="2596" spans="1:8" x14ac:dyDescent="0.25">
      <c r="A2596" t="s">
        <v>3638</v>
      </c>
      <c r="B2596" t="s">
        <v>1510</v>
      </c>
      <c r="C2596">
        <v>0</v>
      </c>
      <c r="D2596">
        <v>41</v>
      </c>
      <c r="E2596">
        <v>10</v>
      </c>
      <c r="F2596">
        <v>4</v>
      </c>
      <c r="G2596" t="s">
        <v>10</v>
      </c>
      <c r="H2596" t="s">
        <v>77</v>
      </c>
    </row>
    <row r="2597" spans="1:8" x14ac:dyDescent="0.25">
      <c r="A2597" t="s">
        <v>3676</v>
      </c>
      <c r="B2597" t="s">
        <v>2545</v>
      </c>
      <c r="C2597">
        <v>0</v>
      </c>
      <c r="D2597">
        <v>136</v>
      </c>
      <c r="E2597">
        <v>22</v>
      </c>
      <c r="F2597">
        <v>4</v>
      </c>
      <c r="G2597" t="s">
        <v>10</v>
      </c>
      <c r="H2597" t="s">
        <v>77</v>
      </c>
    </row>
    <row r="2598" spans="1:8" x14ac:dyDescent="0.25">
      <c r="A2598" t="s">
        <v>3705</v>
      </c>
      <c r="B2598" t="s">
        <v>927</v>
      </c>
      <c r="C2598">
        <v>0</v>
      </c>
      <c r="D2598">
        <v>66</v>
      </c>
      <c r="E2598">
        <v>11</v>
      </c>
      <c r="F2598">
        <v>4</v>
      </c>
      <c r="G2598" t="s">
        <v>10</v>
      </c>
      <c r="H2598" t="s">
        <v>11</v>
      </c>
    </row>
    <row r="2599" spans="1:8" x14ac:dyDescent="0.25">
      <c r="A2599" t="s">
        <v>3705</v>
      </c>
      <c r="B2599" t="s">
        <v>2012</v>
      </c>
      <c r="C2599">
        <v>0</v>
      </c>
      <c r="D2599">
        <v>111</v>
      </c>
      <c r="E2599">
        <v>19</v>
      </c>
      <c r="F2599">
        <v>4</v>
      </c>
      <c r="G2599" t="s">
        <v>10</v>
      </c>
      <c r="H2599" t="s">
        <v>77</v>
      </c>
    </row>
    <row r="2600" spans="1:8" x14ac:dyDescent="0.25">
      <c r="A2600" t="s">
        <v>3720</v>
      </c>
      <c r="B2600" t="s">
        <v>3238</v>
      </c>
      <c r="C2600">
        <v>0</v>
      </c>
      <c r="D2600">
        <v>1987</v>
      </c>
      <c r="E2600">
        <v>338</v>
      </c>
      <c r="F2600">
        <v>4</v>
      </c>
      <c r="G2600" t="s">
        <v>10</v>
      </c>
      <c r="H2600" t="s">
        <v>73</v>
      </c>
    </row>
    <row r="2601" spans="1:8" x14ac:dyDescent="0.25">
      <c r="A2601" t="s">
        <v>3727</v>
      </c>
      <c r="B2601" t="s">
        <v>206</v>
      </c>
      <c r="C2601">
        <v>0</v>
      </c>
      <c r="D2601">
        <v>44</v>
      </c>
      <c r="E2601">
        <v>7</v>
      </c>
      <c r="F2601">
        <v>4</v>
      </c>
      <c r="G2601" t="s">
        <v>10</v>
      </c>
      <c r="H2601" t="s">
        <v>29</v>
      </c>
    </row>
    <row r="2602" spans="1:8" x14ac:dyDescent="0.25">
      <c r="A2602" t="s">
        <v>3755</v>
      </c>
      <c r="B2602" t="s">
        <v>1322</v>
      </c>
      <c r="C2602">
        <v>0</v>
      </c>
      <c r="D2602">
        <v>89</v>
      </c>
      <c r="E2602">
        <v>5</v>
      </c>
      <c r="F2602">
        <v>4</v>
      </c>
      <c r="G2602" t="s">
        <v>10</v>
      </c>
      <c r="H2602" t="s">
        <v>77</v>
      </c>
    </row>
    <row r="2603" spans="1:8" x14ac:dyDescent="0.25">
      <c r="A2603" t="s">
        <v>3771</v>
      </c>
      <c r="B2603" t="s">
        <v>699</v>
      </c>
      <c r="C2603">
        <v>0</v>
      </c>
      <c r="D2603">
        <v>48</v>
      </c>
      <c r="E2603">
        <v>9</v>
      </c>
      <c r="F2603">
        <v>4</v>
      </c>
      <c r="G2603" t="s">
        <v>10</v>
      </c>
      <c r="H2603" t="s">
        <v>29</v>
      </c>
    </row>
    <row r="2604" spans="1:8" x14ac:dyDescent="0.25">
      <c r="A2604" t="s">
        <v>3840</v>
      </c>
      <c r="B2604" t="s">
        <v>3841</v>
      </c>
      <c r="C2604">
        <v>0</v>
      </c>
      <c r="D2604">
        <v>36</v>
      </c>
      <c r="E2604">
        <v>8</v>
      </c>
      <c r="F2604">
        <v>4</v>
      </c>
      <c r="G2604" t="s">
        <v>10</v>
      </c>
      <c r="H2604" t="s">
        <v>45</v>
      </c>
    </row>
    <row r="2605" spans="1:8" x14ac:dyDescent="0.25">
      <c r="A2605" t="s">
        <v>3896</v>
      </c>
      <c r="B2605" t="s">
        <v>1505</v>
      </c>
      <c r="C2605">
        <v>0</v>
      </c>
      <c r="D2605">
        <v>69</v>
      </c>
      <c r="E2605">
        <v>25</v>
      </c>
      <c r="F2605">
        <v>4</v>
      </c>
      <c r="G2605" t="s">
        <v>10</v>
      </c>
      <c r="H2605" t="s">
        <v>29</v>
      </c>
    </row>
    <row r="2606" spans="1:8" x14ac:dyDescent="0.25">
      <c r="A2606" t="s">
        <v>3908</v>
      </c>
      <c r="B2606" t="s">
        <v>3430</v>
      </c>
      <c r="C2606">
        <v>0</v>
      </c>
      <c r="D2606">
        <v>112</v>
      </c>
      <c r="E2606">
        <v>46</v>
      </c>
      <c r="F2606">
        <v>4</v>
      </c>
      <c r="G2606" t="s">
        <v>10</v>
      </c>
      <c r="H2606" t="s">
        <v>77</v>
      </c>
    </row>
    <row r="2607" spans="1:8" x14ac:dyDescent="0.25">
      <c r="A2607" t="s">
        <v>3932</v>
      </c>
      <c r="B2607" t="s">
        <v>3629</v>
      </c>
      <c r="C2607">
        <v>0</v>
      </c>
      <c r="D2607">
        <v>176</v>
      </c>
      <c r="E2607">
        <v>79</v>
      </c>
      <c r="F2607">
        <v>4</v>
      </c>
      <c r="G2607" t="s">
        <v>10</v>
      </c>
      <c r="H2607" t="s">
        <v>91</v>
      </c>
    </row>
    <row r="2608" spans="1:8" x14ac:dyDescent="0.25">
      <c r="A2608" t="s">
        <v>3978</v>
      </c>
      <c r="B2608" t="s">
        <v>1820</v>
      </c>
      <c r="C2608">
        <v>0</v>
      </c>
      <c r="D2608">
        <v>77</v>
      </c>
      <c r="E2608">
        <v>31</v>
      </c>
      <c r="F2608">
        <v>4</v>
      </c>
      <c r="G2608" t="s">
        <v>10</v>
      </c>
      <c r="H2608" t="s">
        <v>29</v>
      </c>
    </row>
    <row r="2609" spans="1:8" x14ac:dyDescent="0.25">
      <c r="A2609" t="s">
        <v>3982</v>
      </c>
      <c r="B2609" t="s">
        <v>321</v>
      </c>
      <c r="C2609">
        <v>0</v>
      </c>
      <c r="D2609">
        <v>193</v>
      </c>
      <c r="E2609">
        <v>8</v>
      </c>
      <c r="F2609">
        <v>4</v>
      </c>
      <c r="G2609" t="s">
        <v>10</v>
      </c>
      <c r="H2609" t="s">
        <v>11</v>
      </c>
    </row>
    <row r="2610" spans="1:8" x14ac:dyDescent="0.25">
      <c r="A2610" t="s">
        <v>4010</v>
      </c>
      <c r="B2610" t="s">
        <v>2434</v>
      </c>
      <c r="C2610">
        <v>0</v>
      </c>
      <c r="D2610">
        <v>46</v>
      </c>
      <c r="E2610">
        <v>9</v>
      </c>
      <c r="F2610">
        <v>4</v>
      </c>
      <c r="G2610" t="s">
        <v>10</v>
      </c>
      <c r="H2610" t="s">
        <v>45</v>
      </c>
    </row>
    <row r="2611" spans="1:8" x14ac:dyDescent="0.25">
      <c r="A2611" t="s">
        <v>4012</v>
      </c>
      <c r="B2611" t="s">
        <v>2397</v>
      </c>
      <c r="C2611">
        <v>0</v>
      </c>
      <c r="D2611">
        <v>46</v>
      </c>
      <c r="E2611">
        <v>3</v>
      </c>
      <c r="F2611">
        <v>4</v>
      </c>
      <c r="G2611" t="s">
        <v>10</v>
      </c>
      <c r="H2611" t="s">
        <v>45</v>
      </c>
    </row>
    <row r="2612" spans="1:8" x14ac:dyDescent="0.25">
      <c r="A2612" t="s">
        <v>4023</v>
      </c>
      <c r="B2612" t="s">
        <v>3642</v>
      </c>
      <c r="C2612">
        <v>0</v>
      </c>
      <c r="D2612">
        <v>1998</v>
      </c>
      <c r="E2612">
        <v>360</v>
      </c>
      <c r="F2612">
        <v>4</v>
      </c>
      <c r="G2612" t="s">
        <v>10</v>
      </c>
      <c r="H2612" t="s">
        <v>73</v>
      </c>
    </row>
    <row r="2613" spans="1:8" x14ac:dyDescent="0.25">
      <c r="A2613" t="s">
        <v>4061</v>
      </c>
      <c r="B2613" t="s">
        <v>663</v>
      </c>
      <c r="C2613">
        <v>0</v>
      </c>
      <c r="D2613">
        <v>63</v>
      </c>
      <c r="E2613">
        <v>28</v>
      </c>
      <c r="F2613">
        <v>4</v>
      </c>
      <c r="G2613" t="s">
        <v>10</v>
      </c>
      <c r="H2613" t="s">
        <v>91</v>
      </c>
    </row>
    <row r="2614" spans="1:8" x14ac:dyDescent="0.25">
      <c r="A2614" t="s">
        <v>4072</v>
      </c>
      <c r="B2614" t="s">
        <v>3086</v>
      </c>
      <c r="C2614">
        <v>0</v>
      </c>
      <c r="D2614">
        <v>124</v>
      </c>
      <c r="E2614">
        <v>38</v>
      </c>
      <c r="F2614">
        <v>4</v>
      </c>
      <c r="G2614" t="s">
        <v>10</v>
      </c>
      <c r="H2614" t="s">
        <v>91</v>
      </c>
    </row>
    <row r="2615" spans="1:8" x14ac:dyDescent="0.25">
      <c r="A2615" t="s">
        <v>4085</v>
      </c>
      <c r="B2615" t="s">
        <v>3696</v>
      </c>
      <c r="C2615">
        <v>0</v>
      </c>
      <c r="D2615">
        <v>120</v>
      </c>
      <c r="E2615">
        <v>3</v>
      </c>
      <c r="F2615">
        <v>4</v>
      </c>
      <c r="G2615" t="s">
        <v>10</v>
      </c>
      <c r="H2615" t="s">
        <v>11</v>
      </c>
    </row>
    <row r="2616" spans="1:8" x14ac:dyDescent="0.25">
      <c r="A2616" t="s">
        <v>4093</v>
      </c>
      <c r="B2616" t="s">
        <v>412</v>
      </c>
      <c r="C2616">
        <v>0</v>
      </c>
      <c r="D2616">
        <v>67</v>
      </c>
      <c r="E2616">
        <v>20</v>
      </c>
      <c r="F2616">
        <v>4</v>
      </c>
      <c r="G2616" t="s">
        <v>10</v>
      </c>
      <c r="H2616" t="s">
        <v>11</v>
      </c>
    </row>
    <row r="2617" spans="1:8" x14ac:dyDescent="0.25">
      <c r="A2617" t="s">
        <v>4156</v>
      </c>
      <c r="B2617" t="s">
        <v>1260</v>
      </c>
      <c r="C2617">
        <v>0</v>
      </c>
      <c r="D2617">
        <v>122</v>
      </c>
      <c r="E2617">
        <v>1</v>
      </c>
      <c r="F2617">
        <v>4</v>
      </c>
      <c r="G2617" t="s">
        <v>10</v>
      </c>
      <c r="H2617" t="s">
        <v>11</v>
      </c>
    </row>
    <row r="2618" spans="1:8" x14ac:dyDescent="0.25">
      <c r="A2618" t="s">
        <v>4197</v>
      </c>
      <c r="B2618" t="s">
        <v>1980</v>
      </c>
      <c r="C2618">
        <v>0</v>
      </c>
      <c r="D2618">
        <v>123</v>
      </c>
      <c r="E2618">
        <v>56</v>
      </c>
      <c r="F2618">
        <v>4</v>
      </c>
      <c r="G2618" t="s">
        <v>10</v>
      </c>
      <c r="H2618" t="s">
        <v>11</v>
      </c>
    </row>
    <row r="2619" spans="1:8" x14ac:dyDescent="0.25">
      <c r="A2619" t="s">
        <v>4256</v>
      </c>
      <c r="B2619" t="s">
        <v>590</v>
      </c>
      <c r="C2619">
        <v>0</v>
      </c>
      <c r="D2619">
        <v>226</v>
      </c>
      <c r="E2619">
        <v>56</v>
      </c>
      <c r="F2619">
        <v>4</v>
      </c>
      <c r="G2619" t="s">
        <v>10</v>
      </c>
      <c r="H2619" t="s">
        <v>22</v>
      </c>
    </row>
    <row r="2620" spans="1:8" x14ac:dyDescent="0.25">
      <c r="A2620" t="s">
        <v>4291</v>
      </c>
      <c r="B2620" t="s">
        <v>417</v>
      </c>
      <c r="C2620">
        <v>0</v>
      </c>
      <c r="D2620">
        <v>96</v>
      </c>
      <c r="E2620">
        <v>2</v>
      </c>
      <c r="F2620">
        <v>4</v>
      </c>
      <c r="G2620" t="s">
        <v>10</v>
      </c>
      <c r="H2620" t="s">
        <v>22</v>
      </c>
    </row>
    <row r="2621" spans="1:8" x14ac:dyDescent="0.25">
      <c r="A2621" t="s">
        <v>4298</v>
      </c>
      <c r="B2621" t="s">
        <v>1015</v>
      </c>
      <c r="C2621">
        <v>0</v>
      </c>
      <c r="D2621">
        <v>794</v>
      </c>
      <c r="E2621">
        <v>389</v>
      </c>
      <c r="F2621">
        <v>4</v>
      </c>
      <c r="G2621" t="s">
        <v>10</v>
      </c>
      <c r="H2621" t="s">
        <v>22</v>
      </c>
    </row>
    <row r="2622" spans="1:8" x14ac:dyDescent="0.25">
      <c r="A2622" t="s">
        <v>4325</v>
      </c>
      <c r="B2622" t="s">
        <v>1419</v>
      </c>
      <c r="C2622">
        <v>0</v>
      </c>
      <c r="D2622">
        <v>72</v>
      </c>
      <c r="E2622">
        <v>19</v>
      </c>
      <c r="F2622">
        <v>4</v>
      </c>
      <c r="G2622" t="s">
        <v>10</v>
      </c>
      <c r="H2622" t="s">
        <v>11</v>
      </c>
    </row>
    <row r="2623" spans="1:8" x14ac:dyDescent="0.25">
      <c r="A2623" t="s">
        <v>4347</v>
      </c>
      <c r="B2623" t="s">
        <v>4348</v>
      </c>
      <c r="C2623">
        <v>0</v>
      </c>
      <c r="D2623">
        <v>119</v>
      </c>
      <c r="E2623">
        <v>11</v>
      </c>
      <c r="F2623">
        <v>4</v>
      </c>
      <c r="G2623" t="s">
        <v>10</v>
      </c>
      <c r="H2623" t="s">
        <v>11</v>
      </c>
    </row>
    <row r="2624" spans="1:8" x14ac:dyDescent="0.25">
      <c r="A2624" t="s">
        <v>4361</v>
      </c>
      <c r="B2624" t="s">
        <v>141</v>
      </c>
      <c r="C2624">
        <v>0</v>
      </c>
      <c r="D2624">
        <v>105</v>
      </c>
      <c r="E2624">
        <v>21</v>
      </c>
      <c r="F2624">
        <v>4</v>
      </c>
      <c r="G2624" t="s">
        <v>10</v>
      </c>
      <c r="H2624" t="s">
        <v>11</v>
      </c>
    </row>
    <row r="2625" spans="1:8" x14ac:dyDescent="0.25">
      <c r="A2625" t="s">
        <v>4431</v>
      </c>
      <c r="B2625" t="s">
        <v>2096</v>
      </c>
      <c r="C2625">
        <v>0</v>
      </c>
      <c r="D2625">
        <v>56</v>
      </c>
      <c r="E2625">
        <v>20</v>
      </c>
      <c r="F2625">
        <v>4</v>
      </c>
      <c r="G2625" t="s">
        <v>10</v>
      </c>
      <c r="H2625" t="s">
        <v>29</v>
      </c>
    </row>
    <row r="2626" spans="1:8" x14ac:dyDescent="0.25">
      <c r="A2626" t="s">
        <v>4442</v>
      </c>
      <c r="B2626" t="s">
        <v>1835</v>
      </c>
      <c r="C2626">
        <v>0</v>
      </c>
      <c r="D2626">
        <v>78</v>
      </c>
      <c r="E2626">
        <v>31</v>
      </c>
      <c r="F2626">
        <v>4</v>
      </c>
      <c r="G2626" t="s">
        <v>10</v>
      </c>
      <c r="H2626" t="s">
        <v>29</v>
      </c>
    </row>
    <row r="2627" spans="1:8" x14ac:dyDescent="0.25">
      <c r="A2627" t="s">
        <v>4461</v>
      </c>
      <c r="B2627" t="s">
        <v>2378</v>
      </c>
      <c r="C2627">
        <v>0</v>
      </c>
      <c r="D2627">
        <v>249</v>
      </c>
      <c r="E2627">
        <v>12</v>
      </c>
      <c r="F2627">
        <v>4</v>
      </c>
      <c r="G2627" t="s">
        <v>10</v>
      </c>
      <c r="H2627" t="s">
        <v>22</v>
      </c>
    </row>
    <row r="2628" spans="1:8" x14ac:dyDescent="0.25">
      <c r="A2628" t="s">
        <v>4469</v>
      </c>
      <c r="B2628" t="s">
        <v>391</v>
      </c>
      <c r="C2628">
        <v>0</v>
      </c>
      <c r="D2628">
        <v>68</v>
      </c>
      <c r="E2628">
        <v>24</v>
      </c>
      <c r="F2628">
        <v>4</v>
      </c>
      <c r="G2628" t="s">
        <v>10</v>
      </c>
      <c r="H2628" t="s">
        <v>91</v>
      </c>
    </row>
    <row r="2629" spans="1:8" x14ac:dyDescent="0.25">
      <c r="A2629" t="s">
        <v>4537</v>
      </c>
      <c r="B2629" t="s">
        <v>4538</v>
      </c>
      <c r="C2629">
        <v>0</v>
      </c>
      <c r="D2629">
        <v>2244</v>
      </c>
      <c r="E2629">
        <v>247</v>
      </c>
      <c r="F2629">
        <v>4</v>
      </c>
      <c r="G2629" t="s">
        <v>10</v>
      </c>
      <c r="H2629" t="s">
        <v>73</v>
      </c>
    </row>
    <row r="2630" spans="1:8" x14ac:dyDescent="0.25">
      <c r="A2630" t="s">
        <v>4544</v>
      </c>
      <c r="B2630" t="s">
        <v>2117</v>
      </c>
      <c r="C2630">
        <v>0</v>
      </c>
      <c r="D2630">
        <v>59</v>
      </c>
      <c r="E2630">
        <v>10</v>
      </c>
      <c r="F2630">
        <v>4</v>
      </c>
      <c r="G2630" t="s">
        <v>10</v>
      </c>
      <c r="H2630" t="s">
        <v>29</v>
      </c>
    </row>
    <row r="2631" spans="1:8" x14ac:dyDescent="0.25">
      <c r="A2631" t="s">
        <v>4579</v>
      </c>
      <c r="B2631" t="s">
        <v>3910</v>
      </c>
      <c r="C2631">
        <v>0</v>
      </c>
      <c r="D2631">
        <v>27</v>
      </c>
      <c r="E2631">
        <v>1</v>
      </c>
      <c r="F2631">
        <v>4</v>
      </c>
      <c r="G2631" t="s">
        <v>10</v>
      </c>
      <c r="H2631" t="s">
        <v>45</v>
      </c>
    </row>
    <row r="2632" spans="1:8" x14ac:dyDescent="0.25">
      <c r="A2632" t="s">
        <v>4626</v>
      </c>
      <c r="B2632" t="s">
        <v>259</v>
      </c>
      <c r="C2632">
        <v>0</v>
      </c>
      <c r="D2632">
        <v>67</v>
      </c>
      <c r="E2632">
        <v>9</v>
      </c>
      <c r="F2632">
        <v>4</v>
      </c>
      <c r="G2632" t="s">
        <v>10</v>
      </c>
      <c r="H2632" t="s">
        <v>29</v>
      </c>
    </row>
    <row r="2633" spans="1:8" x14ac:dyDescent="0.25">
      <c r="A2633" t="s">
        <v>4633</v>
      </c>
      <c r="B2633" t="s">
        <v>4634</v>
      </c>
      <c r="C2633">
        <v>0</v>
      </c>
      <c r="D2633">
        <v>282</v>
      </c>
      <c r="E2633">
        <v>14</v>
      </c>
      <c r="F2633">
        <v>4</v>
      </c>
      <c r="G2633" t="s">
        <v>10</v>
      </c>
      <c r="H2633" t="s">
        <v>73</v>
      </c>
    </row>
    <row r="2634" spans="1:8" x14ac:dyDescent="0.25">
      <c r="A2634" t="s">
        <v>4639</v>
      </c>
      <c r="B2634" t="s">
        <v>308</v>
      </c>
      <c r="C2634">
        <v>0</v>
      </c>
      <c r="D2634">
        <v>140</v>
      </c>
      <c r="E2634">
        <v>56</v>
      </c>
      <c r="F2634">
        <v>4</v>
      </c>
      <c r="G2634" t="s">
        <v>10</v>
      </c>
      <c r="H2634" t="s">
        <v>77</v>
      </c>
    </row>
    <row r="2635" spans="1:8" x14ac:dyDescent="0.25">
      <c r="A2635" t="s">
        <v>4654</v>
      </c>
      <c r="B2635" t="s">
        <v>649</v>
      </c>
      <c r="C2635">
        <v>0</v>
      </c>
      <c r="D2635">
        <v>107</v>
      </c>
      <c r="E2635">
        <v>45</v>
      </c>
      <c r="F2635">
        <v>4</v>
      </c>
      <c r="G2635" t="s">
        <v>10</v>
      </c>
      <c r="H2635" t="s">
        <v>77</v>
      </c>
    </row>
    <row r="2636" spans="1:8" x14ac:dyDescent="0.25">
      <c r="A2636" t="s">
        <v>4664</v>
      </c>
      <c r="B2636" t="s">
        <v>2012</v>
      </c>
      <c r="C2636">
        <v>0</v>
      </c>
      <c r="D2636">
        <v>111</v>
      </c>
      <c r="E2636">
        <v>19</v>
      </c>
      <c r="F2636">
        <v>4</v>
      </c>
      <c r="G2636" t="s">
        <v>10</v>
      </c>
      <c r="H2636" t="s">
        <v>77</v>
      </c>
    </row>
    <row r="2637" spans="1:8" x14ac:dyDescent="0.25">
      <c r="A2637" t="s">
        <v>4686</v>
      </c>
      <c r="B2637" t="s">
        <v>90</v>
      </c>
      <c r="C2637">
        <v>0</v>
      </c>
      <c r="D2637">
        <v>65</v>
      </c>
      <c r="E2637">
        <v>28</v>
      </c>
      <c r="F2637">
        <v>4</v>
      </c>
      <c r="G2637" t="s">
        <v>10</v>
      </c>
      <c r="H2637" t="s">
        <v>91</v>
      </c>
    </row>
    <row r="2638" spans="1:8" x14ac:dyDescent="0.25">
      <c r="A2638" t="s">
        <v>4694</v>
      </c>
      <c r="B2638" t="s">
        <v>2579</v>
      </c>
      <c r="C2638">
        <v>0</v>
      </c>
      <c r="D2638">
        <v>57</v>
      </c>
      <c r="E2638">
        <v>21</v>
      </c>
      <c r="F2638">
        <v>4</v>
      </c>
      <c r="G2638" t="s">
        <v>10</v>
      </c>
      <c r="H2638" t="s">
        <v>29</v>
      </c>
    </row>
    <row r="2639" spans="1:8" x14ac:dyDescent="0.25">
      <c r="A2639" t="s">
        <v>4716</v>
      </c>
      <c r="B2639" t="s">
        <v>4717</v>
      </c>
      <c r="C2639">
        <v>0</v>
      </c>
      <c r="D2639">
        <v>40</v>
      </c>
      <c r="E2639">
        <v>13</v>
      </c>
      <c r="F2639">
        <v>4</v>
      </c>
      <c r="G2639" t="s">
        <v>10</v>
      </c>
      <c r="H2639" t="s">
        <v>45</v>
      </c>
    </row>
    <row r="2640" spans="1:8" x14ac:dyDescent="0.25">
      <c r="A2640" t="s">
        <v>4719</v>
      </c>
      <c r="B2640" t="s">
        <v>1809</v>
      </c>
      <c r="C2640">
        <v>0</v>
      </c>
      <c r="D2640">
        <v>54</v>
      </c>
      <c r="E2640">
        <v>12</v>
      </c>
      <c r="F2640">
        <v>4</v>
      </c>
      <c r="G2640" t="s">
        <v>10</v>
      </c>
      <c r="H2640" t="s">
        <v>77</v>
      </c>
    </row>
    <row r="2641" spans="1:8" x14ac:dyDescent="0.25">
      <c r="A2641" t="s">
        <v>4734</v>
      </c>
      <c r="B2641" t="s">
        <v>862</v>
      </c>
      <c r="C2641">
        <v>0</v>
      </c>
      <c r="D2641">
        <v>250</v>
      </c>
      <c r="E2641">
        <v>75</v>
      </c>
      <c r="F2641">
        <v>4</v>
      </c>
      <c r="G2641" t="s">
        <v>10</v>
      </c>
      <c r="H2641" t="s">
        <v>22</v>
      </c>
    </row>
    <row r="2642" spans="1:8" x14ac:dyDescent="0.25">
      <c r="A2642" t="s">
        <v>4739</v>
      </c>
      <c r="B2642" t="s">
        <v>2845</v>
      </c>
      <c r="C2642">
        <v>0</v>
      </c>
      <c r="D2642">
        <v>82</v>
      </c>
      <c r="E2642">
        <v>33</v>
      </c>
      <c r="F2642">
        <v>4</v>
      </c>
      <c r="G2642" t="s">
        <v>10</v>
      </c>
      <c r="H2642" t="s">
        <v>91</v>
      </c>
    </row>
    <row r="2643" spans="1:8" x14ac:dyDescent="0.25">
      <c r="A2643" t="s">
        <v>4745</v>
      </c>
      <c r="B2643" t="s">
        <v>4746</v>
      </c>
      <c r="C2643">
        <v>0</v>
      </c>
      <c r="D2643">
        <v>163</v>
      </c>
      <c r="E2643">
        <v>26</v>
      </c>
      <c r="F2643">
        <v>4</v>
      </c>
      <c r="G2643" t="s">
        <v>10</v>
      </c>
      <c r="H2643" t="s">
        <v>77</v>
      </c>
    </row>
    <row r="2644" spans="1:8" x14ac:dyDescent="0.25">
      <c r="A2644" t="s">
        <v>4812</v>
      </c>
      <c r="B2644" t="s">
        <v>9</v>
      </c>
      <c r="C2644">
        <v>0</v>
      </c>
      <c r="D2644">
        <v>114</v>
      </c>
      <c r="E2644">
        <v>11</v>
      </c>
      <c r="F2644">
        <v>4</v>
      </c>
      <c r="G2644" t="s">
        <v>10</v>
      </c>
      <c r="H2644" t="s">
        <v>11</v>
      </c>
    </row>
    <row r="2645" spans="1:8" x14ac:dyDescent="0.25">
      <c r="A2645" t="s">
        <v>4844</v>
      </c>
      <c r="B2645" t="s">
        <v>744</v>
      </c>
      <c r="C2645">
        <v>0</v>
      </c>
      <c r="D2645">
        <v>63</v>
      </c>
      <c r="E2645">
        <v>1</v>
      </c>
      <c r="F2645">
        <v>4</v>
      </c>
      <c r="G2645" t="s">
        <v>10</v>
      </c>
      <c r="H2645" t="s">
        <v>11</v>
      </c>
    </row>
    <row r="2646" spans="1:8" x14ac:dyDescent="0.25">
      <c r="A2646" t="s">
        <v>4879</v>
      </c>
      <c r="B2646" t="s">
        <v>262</v>
      </c>
      <c r="C2646">
        <v>0</v>
      </c>
      <c r="D2646">
        <v>188</v>
      </c>
      <c r="E2646">
        <v>41</v>
      </c>
      <c r="F2646">
        <v>4</v>
      </c>
      <c r="G2646" t="s">
        <v>10</v>
      </c>
      <c r="H2646" t="s">
        <v>91</v>
      </c>
    </row>
    <row r="2647" spans="1:8" x14ac:dyDescent="0.25">
      <c r="A2647" t="s">
        <v>4885</v>
      </c>
      <c r="B2647" t="s">
        <v>4886</v>
      </c>
      <c r="C2647">
        <v>0</v>
      </c>
      <c r="D2647">
        <v>187</v>
      </c>
      <c r="E2647">
        <v>80</v>
      </c>
      <c r="F2647">
        <v>4</v>
      </c>
      <c r="G2647" t="s">
        <v>10</v>
      </c>
      <c r="H2647" t="s">
        <v>77</v>
      </c>
    </row>
    <row r="2648" spans="1:8" x14ac:dyDescent="0.25">
      <c r="A2648" t="s">
        <v>4902</v>
      </c>
      <c r="B2648" t="s">
        <v>3636</v>
      </c>
      <c r="C2648">
        <v>0</v>
      </c>
      <c r="D2648">
        <v>93</v>
      </c>
      <c r="E2648">
        <v>44</v>
      </c>
      <c r="F2648">
        <v>4</v>
      </c>
      <c r="G2648" t="s">
        <v>10</v>
      </c>
      <c r="H2648" t="s">
        <v>77</v>
      </c>
    </row>
    <row r="2649" spans="1:8" x14ac:dyDescent="0.25">
      <c r="A2649" t="s">
        <v>4924</v>
      </c>
      <c r="B2649" t="s">
        <v>321</v>
      </c>
      <c r="C2649">
        <v>0</v>
      </c>
      <c r="D2649">
        <v>193</v>
      </c>
      <c r="E2649">
        <v>8</v>
      </c>
      <c r="F2649">
        <v>4</v>
      </c>
      <c r="G2649" t="s">
        <v>10</v>
      </c>
      <c r="H2649" t="s">
        <v>11</v>
      </c>
    </row>
    <row r="2650" spans="1:8" x14ac:dyDescent="0.25">
      <c r="A2650" t="s">
        <v>4931</v>
      </c>
      <c r="B2650" t="s">
        <v>831</v>
      </c>
      <c r="C2650">
        <v>0</v>
      </c>
      <c r="D2650">
        <v>54</v>
      </c>
      <c r="E2650">
        <v>8</v>
      </c>
      <c r="F2650">
        <v>4</v>
      </c>
      <c r="G2650" t="s">
        <v>10</v>
      </c>
      <c r="H2650" t="s">
        <v>11</v>
      </c>
    </row>
    <row r="2651" spans="1:8" x14ac:dyDescent="0.25">
      <c r="A2651" t="s">
        <v>4960</v>
      </c>
      <c r="B2651" t="s">
        <v>2346</v>
      </c>
      <c r="C2651">
        <v>0</v>
      </c>
      <c r="D2651">
        <v>36</v>
      </c>
      <c r="E2651">
        <v>0</v>
      </c>
      <c r="F2651">
        <v>4</v>
      </c>
      <c r="G2651" t="s">
        <v>10</v>
      </c>
      <c r="H2651" t="s">
        <v>91</v>
      </c>
    </row>
    <row r="2652" spans="1:8" x14ac:dyDescent="0.25">
      <c r="A2652" t="s">
        <v>4971</v>
      </c>
      <c r="B2652" t="s">
        <v>318</v>
      </c>
      <c r="C2652">
        <v>0</v>
      </c>
      <c r="D2652">
        <v>180</v>
      </c>
      <c r="E2652">
        <v>54</v>
      </c>
      <c r="F2652">
        <v>4</v>
      </c>
      <c r="G2652" t="s">
        <v>10</v>
      </c>
      <c r="H2652" t="s">
        <v>11</v>
      </c>
    </row>
    <row r="2653" spans="1:8" x14ac:dyDescent="0.25">
      <c r="A2653" t="s">
        <v>4995</v>
      </c>
      <c r="B2653" t="s">
        <v>1782</v>
      </c>
      <c r="C2653">
        <v>0</v>
      </c>
      <c r="D2653">
        <v>46</v>
      </c>
      <c r="E2653">
        <v>20</v>
      </c>
      <c r="F2653">
        <v>4</v>
      </c>
      <c r="G2653" t="s">
        <v>10</v>
      </c>
      <c r="H2653" t="s">
        <v>29</v>
      </c>
    </row>
    <row r="2654" spans="1:8" x14ac:dyDescent="0.25">
      <c r="A2654" t="s">
        <v>5002</v>
      </c>
      <c r="B2654" t="s">
        <v>775</v>
      </c>
      <c r="C2654">
        <v>0</v>
      </c>
      <c r="D2654">
        <v>43</v>
      </c>
      <c r="E2654">
        <v>17</v>
      </c>
      <c r="F2654">
        <v>4</v>
      </c>
      <c r="G2654" t="s">
        <v>10</v>
      </c>
      <c r="H2654" t="s">
        <v>45</v>
      </c>
    </row>
    <row r="2655" spans="1:8" x14ac:dyDescent="0.25">
      <c r="A2655" t="s">
        <v>5037</v>
      </c>
      <c r="B2655" t="s">
        <v>394</v>
      </c>
      <c r="C2655">
        <v>0</v>
      </c>
      <c r="D2655">
        <v>29</v>
      </c>
      <c r="E2655">
        <v>11</v>
      </c>
      <c r="F2655">
        <v>4</v>
      </c>
      <c r="G2655" t="s">
        <v>10</v>
      </c>
      <c r="H2655" t="s">
        <v>45</v>
      </c>
    </row>
    <row r="2656" spans="1:8" x14ac:dyDescent="0.25">
      <c r="A2656" t="s">
        <v>5082</v>
      </c>
      <c r="B2656" t="s">
        <v>5083</v>
      </c>
      <c r="C2656">
        <v>0</v>
      </c>
      <c r="D2656">
        <v>44</v>
      </c>
      <c r="E2656">
        <v>5</v>
      </c>
      <c r="F2656">
        <v>4</v>
      </c>
      <c r="G2656" t="s">
        <v>10</v>
      </c>
      <c r="H2656" t="s">
        <v>45</v>
      </c>
    </row>
    <row r="2657" spans="1:8" x14ac:dyDescent="0.25">
      <c r="A2657" t="s">
        <v>5091</v>
      </c>
      <c r="B2657" t="s">
        <v>647</v>
      </c>
      <c r="C2657">
        <v>0</v>
      </c>
      <c r="D2657">
        <v>114</v>
      </c>
      <c r="E2657">
        <v>48</v>
      </c>
      <c r="F2657">
        <v>4</v>
      </c>
      <c r="G2657" t="s">
        <v>10</v>
      </c>
      <c r="H2657" t="s">
        <v>11</v>
      </c>
    </row>
    <row r="2658" spans="1:8" x14ac:dyDescent="0.25">
      <c r="A2658" t="s">
        <v>5118</v>
      </c>
      <c r="B2658" t="s">
        <v>1274</v>
      </c>
      <c r="C2658">
        <v>0</v>
      </c>
      <c r="D2658">
        <v>171</v>
      </c>
      <c r="E2658">
        <v>20</v>
      </c>
      <c r="F2658">
        <v>4</v>
      </c>
      <c r="G2658" t="s">
        <v>10</v>
      </c>
      <c r="H2658" t="s">
        <v>73</v>
      </c>
    </row>
    <row r="2659" spans="1:8" x14ac:dyDescent="0.25">
      <c r="A2659" t="s">
        <v>5118</v>
      </c>
      <c r="B2659" t="s">
        <v>1705</v>
      </c>
      <c r="C2659">
        <v>0</v>
      </c>
      <c r="D2659">
        <v>51</v>
      </c>
      <c r="E2659">
        <v>22</v>
      </c>
      <c r="F2659">
        <v>4</v>
      </c>
      <c r="G2659" t="s">
        <v>10</v>
      </c>
      <c r="H2659" t="s">
        <v>45</v>
      </c>
    </row>
    <row r="2660" spans="1:8" x14ac:dyDescent="0.25">
      <c r="A2660" t="s">
        <v>5140</v>
      </c>
      <c r="B2660" t="s">
        <v>504</v>
      </c>
      <c r="C2660">
        <v>0</v>
      </c>
      <c r="D2660">
        <v>46</v>
      </c>
      <c r="E2660">
        <v>0</v>
      </c>
      <c r="F2660">
        <v>4</v>
      </c>
      <c r="G2660" t="s">
        <v>10</v>
      </c>
      <c r="H2660" t="s">
        <v>29</v>
      </c>
    </row>
    <row r="2661" spans="1:8" x14ac:dyDescent="0.25">
      <c r="A2661" t="s">
        <v>5144</v>
      </c>
      <c r="B2661" t="s">
        <v>1937</v>
      </c>
      <c r="C2661">
        <v>0</v>
      </c>
      <c r="D2661">
        <v>191</v>
      </c>
      <c r="E2661">
        <v>93</v>
      </c>
      <c r="F2661">
        <v>4</v>
      </c>
      <c r="G2661" t="s">
        <v>10</v>
      </c>
      <c r="H2661" t="s">
        <v>77</v>
      </c>
    </row>
    <row r="2662" spans="1:8" x14ac:dyDescent="0.25">
      <c r="A2662" t="s">
        <v>5165</v>
      </c>
      <c r="B2662" t="s">
        <v>2946</v>
      </c>
      <c r="C2662">
        <v>0</v>
      </c>
      <c r="D2662">
        <v>131</v>
      </c>
      <c r="E2662">
        <v>27</v>
      </c>
      <c r="F2662">
        <v>4</v>
      </c>
      <c r="G2662" t="s">
        <v>10</v>
      </c>
      <c r="H2662" t="s">
        <v>11</v>
      </c>
    </row>
    <row r="2663" spans="1:8" x14ac:dyDescent="0.25">
      <c r="A2663" t="s">
        <v>5181</v>
      </c>
      <c r="B2663" t="s">
        <v>2147</v>
      </c>
      <c r="C2663">
        <v>0</v>
      </c>
      <c r="D2663">
        <v>79</v>
      </c>
      <c r="E2663">
        <v>36</v>
      </c>
      <c r="F2663">
        <v>4</v>
      </c>
      <c r="G2663" t="s">
        <v>10</v>
      </c>
      <c r="H2663" t="s">
        <v>77</v>
      </c>
    </row>
    <row r="2664" spans="1:8" x14ac:dyDescent="0.25">
      <c r="A2664" t="s">
        <v>5185</v>
      </c>
      <c r="B2664" t="s">
        <v>5186</v>
      </c>
      <c r="C2664">
        <v>0</v>
      </c>
      <c r="D2664">
        <v>140</v>
      </c>
      <c r="E2664">
        <v>45</v>
      </c>
      <c r="F2664">
        <v>4</v>
      </c>
      <c r="G2664" t="s">
        <v>10</v>
      </c>
      <c r="H2664" t="s">
        <v>77</v>
      </c>
    </row>
    <row r="2665" spans="1:8" x14ac:dyDescent="0.25">
      <c r="A2665" t="s">
        <v>5195</v>
      </c>
      <c r="B2665" t="s">
        <v>5196</v>
      </c>
      <c r="C2665">
        <v>0</v>
      </c>
      <c r="D2665">
        <v>195</v>
      </c>
      <c r="E2665">
        <v>62</v>
      </c>
      <c r="F2665">
        <v>4</v>
      </c>
      <c r="G2665" t="s">
        <v>10</v>
      </c>
      <c r="H2665" t="s">
        <v>91</v>
      </c>
    </row>
    <row r="2666" spans="1:8" x14ac:dyDescent="0.25">
      <c r="A2666" t="s">
        <v>5247</v>
      </c>
      <c r="B2666" t="s">
        <v>1060</v>
      </c>
      <c r="C2666">
        <v>0</v>
      </c>
      <c r="D2666">
        <v>50</v>
      </c>
      <c r="E2666">
        <v>15</v>
      </c>
      <c r="F2666">
        <v>4</v>
      </c>
      <c r="G2666" t="s">
        <v>10</v>
      </c>
      <c r="H2666" t="s">
        <v>29</v>
      </c>
    </row>
    <row r="2667" spans="1:8" x14ac:dyDescent="0.25">
      <c r="A2667" t="s">
        <v>5249</v>
      </c>
      <c r="B2667" t="s">
        <v>2238</v>
      </c>
      <c r="C2667">
        <v>0</v>
      </c>
      <c r="D2667">
        <v>327</v>
      </c>
      <c r="E2667">
        <v>114</v>
      </c>
      <c r="F2667">
        <v>4</v>
      </c>
      <c r="G2667" t="s">
        <v>10</v>
      </c>
      <c r="H2667" t="s">
        <v>73</v>
      </c>
    </row>
    <row r="2668" spans="1:8" x14ac:dyDescent="0.25">
      <c r="A2668" t="s">
        <v>5351</v>
      </c>
      <c r="B2668" t="s">
        <v>3464</v>
      </c>
      <c r="C2668">
        <v>0</v>
      </c>
      <c r="D2668">
        <v>54</v>
      </c>
      <c r="E2668">
        <v>15</v>
      </c>
      <c r="F2668">
        <v>4</v>
      </c>
      <c r="G2668" t="s">
        <v>10</v>
      </c>
      <c r="H2668" t="s">
        <v>77</v>
      </c>
    </row>
    <row r="2669" spans="1:8" x14ac:dyDescent="0.25">
      <c r="A2669" t="s">
        <v>5371</v>
      </c>
      <c r="B2669" t="s">
        <v>2248</v>
      </c>
      <c r="C2669">
        <v>0</v>
      </c>
      <c r="D2669">
        <v>197</v>
      </c>
      <c r="E2669">
        <v>20</v>
      </c>
      <c r="F2669">
        <v>4</v>
      </c>
      <c r="G2669" t="s">
        <v>10</v>
      </c>
      <c r="H2669" t="s">
        <v>91</v>
      </c>
    </row>
    <row r="2670" spans="1:8" x14ac:dyDescent="0.25">
      <c r="A2670" t="s">
        <v>5372</v>
      </c>
      <c r="B2670" t="s">
        <v>4364</v>
      </c>
      <c r="C2670">
        <v>0</v>
      </c>
      <c r="D2670">
        <v>90</v>
      </c>
      <c r="E2670">
        <v>39</v>
      </c>
      <c r="F2670">
        <v>4</v>
      </c>
      <c r="G2670" t="s">
        <v>10</v>
      </c>
      <c r="H2670" t="s">
        <v>11</v>
      </c>
    </row>
    <row r="2671" spans="1:8" x14ac:dyDescent="0.25">
      <c r="A2671" t="s">
        <v>5400</v>
      </c>
      <c r="B2671" t="s">
        <v>5401</v>
      </c>
      <c r="C2671">
        <v>0</v>
      </c>
      <c r="D2671">
        <v>49</v>
      </c>
      <c r="E2671">
        <v>19</v>
      </c>
      <c r="F2671">
        <v>4</v>
      </c>
      <c r="G2671" t="s">
        <v>10</v>
      </c>
      <c r="H2671" t="s">
        <v>91</v>
      </c>
    </row>
    <row r="2672" spans="1:8" x14ac:dyDescent="0.25">
      <c r="A2672" t="s">
        <v>5430</v>
      </c>
      <c r="B2672" t="s">
        <v>1695</v>
      </c>
      <c r="C2672">
        <v>0</v>
      </c>
      <c r="D2672">
        <v>43</v>
      </c>
      <c r="E2672">
        <v>9</v>
      </c>
      <c r="F2672">
        <v>4</v>
      </c>
      <c r="G2672" t="s">
        <v>10</v>
      </c>
      <c r="H2672" t="s">
        <v>45</v>
      </c>
    </row>
    <row r="2673" spans="1:8" x14ac:dyDescent="0.25">
      <c r="A2673" t="s">
        <v>5434</v>
      </c>
      <c r="B2673" t="s">
        <v>727</v>
      </c>
      <c r="C2673">
        <v>0</v>
      </c>
      <c r="D2673">
        <v>64</v>
      </c>
      <c r="E2673">
        <v>6</v>
      </c>
      <c r="F2673">
        <v>4</v>
      </c>
      <c r="G2673" t="s">
        <v>10</v>
      </c>
      <c r="H2673" t="s">
        <v>22</v>
      </c>
    </row>
    <row r="2674" spans="1:8" x14ac:dyDescent="0.25">
      <c r="A2674" t="s">
        <v>5438</v>
      </c>
      <c r="B2674" t="s">
        <v>2412</v>
      </c>
      <c r="C2674">
        <v>0</v>
      </c>
      <c r="D2674">
        <v>45</v>
      </c>
      <c r="E2674">
        <v>8</v>
      </c>
      <c r="F2674">
        <v>4</v>
      </c>
      <c r="G2674" t="s">
        <v>10</v>
      </c>
      <c r="H2674" t="s">
        <v>45</v>
      </c>
    </row>
    <row r="2675" spans="1:8" x14ac:dyDescent="0.25">
      <c r="A2675" t="s">
        <v>5485</v>
      </c>
      <c r="B2675" t="s">
        <v>504</v>
      </c>
      <c r="C2675">
        <v>0</v>
      </c>
      <c r="D2675">
        <v>46</v>
      </c>
      <c r="E2675">
        <v>0</v>
      </c>
      <c r="F2675">
        <v>4</v>
      </c>
      <c r="G2675" t="s">
        <v>10</v>
      </c>
      <c r="H2675" t="s">
        <v>29</v>
      </c>
    </row>
    <row r="2676" spans="1:8" x14ac:dyDescent="0.25">
      <c r="A2676" t="s">
        <v>5485</v>
      </c>
      <c r="B2676" t="s">
        <v>1966</v>
      </c>
      <c r="C2676">
        <v>0</v>
      </c>
      <c r="D2676">
        <v>177</v>
      </c>
      <c r="E2676">
        <v>41</v>
      </c>
      <c r="F2676">
        <v>4</v>
      </c>
      <c r="G2676" t="s">
        <v>10</v>
      </c>
      <c r="H2676" t="s">
        <v>77</v>
      </c>
    </row>
    <row r="2677" spans="1:8" x14ac:dyDescent="0.25">
      <c r="A2677" t="s">
        <v>5496</v>
      </c>
      <c r="B2677" t="s">
        <v>1414</v>
      </c>
      <c r="C2677">
        <v>0</v>
      </c>
      <c r="D2677">
        <v>136</v>
      </c>
      <c r="E2677">
        <v>57</v>
      </c>
      <c r="F2677">
        <v>4</v>
      </c>
      <c r="G2677" t="s">
        <v>10</v>
      </c>
      <c r="H2677" t="s">
        <v>11</v>
      </c>
    </row>
    <row r="2678" spans="1:8" x14ac:dyDescent="0.25">
      <c r="A2678" t="s">
        <v>5503</v>
      </c>
      <c r="B2678" t="s">
        <v>389</v>
      </c>
      <c r="C2678">
        <v>0</v>
      </c>
      <c r="D2678">
        <v>108</v>
      </c>
      <c r="E2678">
        <v>26</v>
      </c>
      <c r="F2678">
        <v>4</v>
      </c>
      <c r="G2678" t="s">
        <v>10</v>
      </c>
      <c r="H2678" t="s">
        <v>77</v>
      </c>
    </row>
    <row r="2679" spans="1:8" x14ac:dyDescent="0.25">
      <c r="A2679" t="s">
        <v>5506</v>
      </c>
      <c r="B2679" t="s">
        <v>412</v>
      </c>
      <c r="C2679">
        <v>0</v>
      </c>
      <c r="D2679">
        <v>67</v>
      </c>
      <c r="E2679">
        <v>20</v>
      </c>
      <c r="F2679">
        <v>4</v>
      </c>
      <c r="G2679" t="s">
        <v>10</v>
      </c>
      <c r="H2679" t="s">
        <v>11</v>
      </c>
    </row>
    <row r="2680" spans="1:8" x14ac:dyDescent="0.25">
      <c r="A2680" t="s">
        <v>5525</v>
      </c>
      <c r="B2680" t="s">
        <v>1242</v>
      </c>
      <c r="C2680">
        <v>0</v>
      </c>
      <c r="D2680">
        <v>108</v>
      </c>
      <c r="E2680">
        <v>43</v>
      </c>
      <c r="F2680">
        <v>4</v>
      </c>
      <c r="G2680" t="s">
        <v>10</v>
      </c>
      <c r="H2680" t="s">
        <v>91</v>
      </c>
    </row>
    <row r="2681" spans="1:8" x14ac:dyDescent="0.25">
      <c r="A2681" t="s">
        <v>5525</v>
      </c>
      <c r="B2681" t="s">
        <v>1412</v>
      </c>
      <c r="C2681">
        <v>0</v>
      </c>
      <c r="D2681">
        <v>67</v>
      </c>
      <c r="E2681">
        <v>13</v>
      </c>
      <c r="F2681">
        <v>4</v>
      </c>
      <c r="G2681" t="s">
        <v>10</v>
      </c>
      <c r="H2681" t="s">
        <v>11</v>
      </c>
    </row>
    <row r="2682" spans="1:8" x14ac:dyDescent="0.25">
      <c r="A2682" t="s">
        <v>5555</v>
      </c>
      <c r="B2682" t="s">
        <v>50</v>
      </c>
      <c r="C2682">
        <v>0</v>
      </c>
      <c r="D2682">
        <v>136</v>
      </c>
      <c r="E2682">
        <v>56</v>
      </c>
      <c r="F2682">
        <v>4</v>
      </c>
      <c r="G2682" t="s">
        <v>10</v>
      </c>
      <c r="H2682" t="s">
        <v>11</v>
      </c>
    </row>
    <row r="2683" spans="1:8" x14ac:dyDescent="0.25">
      <c r="A2683" t="s">
        <v>5581</v>
      </c>
      <c r="B2683" t="s">
        <v>5582</v>
      </c>
      <c r="C2683">
        <v>0</v>
      </c>
      <c r="D2683">
        <v>2077</v>
      </c>
      <c r="E2683">
        <v>395</v>
      </c>
      <c r="F2683">
        <v>4</v>
      </c>
      <c r="G2683" t="s">
        <v>10</v>
      </c>
      <c r="H2683" t="s">
        <v>73</v>
      </c>
    </row>
    <row r="2684" spans="1:8" x14ac:dyDescent="0.25">
      <c r="A2684" t="s">
        <v>5601</v>
      </c>
      <c r="B2684" t="s">
        <v>1902</v>
      </c>
      <c r="C2684">
        <v>0</v>
      </c>
      <c r="D2684">
        <v>54</v>
      </c>
      <c r="E2684">
        <v>20</v>
      </c>
      <c r="F2684">
        <v>4</v>
      </c>
      <c r="G2684" t="s">
        <v>10</v>
      </c>
      <c r="H2684" t="s">
        <v>91</v>
      </c>
    </row>
    <row r="2685" spans="1:8" x14ac:dyDescent="0.25">
      <c r="A2685" t="s">
        <v>5609</v>
      </c>
      <c r="B2685" t="s">
        <v>2845</v>
      </c>
      <c r="C2685">
        <v>0</v>
      </c>
      <c r="D2685">
        <v>82</v>
      </c>
      <c r="E2685">
        <v>33</v>
      </c>
      <c r="F2685">
        <v>4</v>
      </c>
      <c r="G2685" t="s">
        <v>10</v>
      </c>
      <c r="H2685" t="s">
        <v>91</v>
      </c>
    </row>
    <row r="2686" spans="1:8" x14ac:dyDescent="0.25">
      <c r="A2686" t="s">
        <v>5617</v>
      </c>
      <c r="B2686" t="s">
        <v>3892</v>
      </c>
      <c r="C2686">
        <v>0</v>
      </c>
      <c r="D2686">
        <v>35</v>
      </c>
      <c r="E2686">
        <v>16</v>
      </c>
      <c r="F2686">
        <v>4</v>
      </c>
      <c r="G2686" t="s">
        <v>10</v>
      </c>
      <c r="H2686" t="s">
        <v>45</v>
      </c>
    </row>
    <row r="2687" spans="1:8" x14ac:dyDescent="0.25">
      <c r="A2687" t="s">
        <v>5619</v>
      </c>
      <c r="B2687" t="s">
        <v>2243</v>
      </c>
      <c r="C2687">
        <v>0</v>
      </c>
      <c r="D2687">
        <v>141</v>
      </c>
      <c r="E2687">
        <v>10</v>
      </c>
      <c r="F2687">
        <v>4</v>
      </c>
      <c r="G2687" t="s">
        <v>10</v>
      </c>
      <c r="H2687" t="s">
        <v>77</v>
      </c>
    </row>
    <row r="2688" spans="1:8" x14ac:dyDescent="0.25">
      <c r="A2688" t="s">
        <v>5621</v>
      </c>
      <c r="B2688" t="s">
        <v>1538</v>
      </c>
      <c r="C2688">
        <v>0</v>
      </c>
      <c r="D2688">
        <v>65</v>
      </c>
      <c r="E2688">
        <v>11</v>
      </c>
      <c r="F2688">
        <v>4</v>
      </c>
      <c r="G2688" t="s">
        <v>10</v>
      </c>
      <c r="H2688" t="s">
        <v>29</v>
      </c>
    </row>
    <row r="2689" spans="1:8" x14ac:dyDescent="0.25">
      <c r="A2689" t="s">
        <v>5652</v>
      </c>
      <c r="B2689" t="s">
        <v>4408</v>
      </c>
      <c r="C2689">
        <v>0</v>
      </c>
      <c r="D2689">
        <v>200</v>
      </c>
      <c r="E2689">
        <v>94</v>
      </c>
      <c r="F2689">
        <v>4</v>
      </c>
      <c r="G2689" t="s">
        <v>10</v>
      </c>
      <c r="H2689" t="s">
        <v>91</v>
      </c>
    </row>
    <row r="2690" spans="1:8" x14ac:dyDescent="0.25">
      <c r="A2690" t="s">
        <v>5652</v>
      </c>
      <c r="B2690" t="s">
        <v>1408</v>
      </c>
      <c r="C2690">
        <v>0</v>
      </c>
      <c r="D2690">
        <v>33</v>
      </c>
      <c r="E2690">
        <v>14</v>
      </c>
      <c r="F2690">
        <v>4</v>
      </c>
      <c r="G2690" t="s">
        <v>10</v>
      </c>
      <c r="H2690" t="s">
        <v>29</v>
      </c>
    </row>
    <row r="2691" spans="1:8" x14ac:dyDescent="0.25">
      <c r="A2691" t="s">
        <v>5672</v>
      </c>
      <c r="B2691" t="s">
        <v>1150</v>
      </c>
      <c r="C2691">
        <v>0</v>
      </c>
      <c r="D2691">
        <v>67</v>
      </c>
      <c r="E2691">
        <v>2</v>
      </c>
      <c r="F2691">
        <v>4</v>
      </c>
      <c r="G2691" t="s">
        <v>10</v>
      </c>
      <c r="H2691" t="s">
        <v>11</v>
      </c>
    </row>
    <row r="2692" spans="1:8" x14ac:dyDescent="0.25">
      <c r="A2692" t="s">
        <v>5690</v>
      </c>
      <c r="B2692" t="s">
        <v>4232</v>
      </c>
      <c r="C2692">
        <v>0</v>
      </c>
      <c r="D2692">
        <v>154</v>
      </c>
      <c r="E2692">
        <v>1</v>
      </c>
      <c r="F2692">
        <v>4</v>
      </c>
      <c r="G2692" t="s">
        <v>10</v>
      </c>
      <c r="H2692" t="s">
        <v>91</v>
      </c>
    </row>
    <row r="2693" spans="1:8" x14ac:dyDescent="0.25">
      <c r="A2693" t="s">
        <v>5690</v>
      </c>
      <c r="B2693" t="s">
        <v>2420</v>
      </c>
      <c r="C2693">
        <v>0</v>
      </c>
      <c r="D2693">
        <v>79</v>
      </c>
      <c r="E2693">
        <v>39</v>
      </c>
      <c r="F2693">
        <v>4</v>
      </c>
      <c r="G2693" t="s">
        <v>10</v>
      </c>
      <c r="H2693" t="s">
        <v>29</v>
      </c>
    </row>
    <row r="2694" spans="1:8" x14ac:dyDescent="0.25">
      <c r="A2694" t="s">
        <v>5731</v>
      </c>
      <c r="B2694" t="s">
        <v>81</v>
      </c>
      <c r="C2694">
        <v>0</v>
      </c>
      <c r="D2694">
        <v>45</v>
      </c>
      <c r="E2694">
        <v>13</v>
      </c>
      <c r="F2694">
        <v>4</v>
      </c>
      <c r="G2694" t="s">
        <v>10</v>
      </c>
      <c r="H2694" t="s">
        <v>45</v>
      </c>
    </row>
    <row r="2695" spans="1:8" x14ac:dyDescent="0.25">
      <c r="A2695" t="s">
        <v>5734</v>
      </c>
      <c r="B2695" t="s">
        <v>2663</v>
      </c>
      <c r="C2695">
        <v>0</v>
      </c>
      <c r="D2695">
        <v>194</v>
      </c>
      <c r="E2695">
        <v>74</v>
      </c>
      <c r="F2695">
        <v>4</v>
      </c>
      <c r="G2695" t="s">
        <v>10</v>
      </c>
      <c r="H2695" t="s">
        <v>11</v>
      </c>
    </row>
    <row r="2696" spans="1:8" x14ac:dyDescent="0.25">
      <c r="A2696" t="s">
        <v>5775</v>
      </c>
      <c r="B2696" t="s">
        <v>753</v>
      </c>
      <c r="C2696">
        <v>0</v>
      </c>
      <c r="D2696">
        <v>119</v>
      </c>
      <c r="E2696">
        <v>36</v>
      </c>
      <c r="F2696">
        <v>4</v>
      </c>
      <c r="G2696" t="s">
        <v>10</v>
      </c>
      <c r="H2696" t="s">
        <v>11</v>
      </c>
    </row>
    <row r="2697" spans="1:8" x14ac:dyDescent="0.25">
      <c r="A2697" t="s">
        <v>5776</v>
      </c>
      <c r="B2697" t="s">
        <v>3816</v>
      </c>
      <c r="C2697">
        <v>0</v>
      </c>
      <c r="D2697">
        <v>103</v>
      </c>
      <c r="E2697">
        <v>44</v>
      </c>
      <c r="F2697">
        <v>4</v>
      </c>
      <c r="G2697" t="s">
        <v>10</v>
      </c>
      <c r="H2697" t="s">
        <v>91</v>
      </c>
    </row>
    <row r="2698" spans="1:8" x14ac:dyDescent="0.25">
      <c r="A2698" t="s">
        <v>5790</v>
      </c>
      <c r="B2698" t="s">
        <v>3292</v>
      </c>
      <c r="C2698">
        <v>0</v>
      </c>
      <c r="D2698">
        <v>95</v>
      </c>
      <c r="E2698">
        <v>43</v>
      </c>
      <c r="F2698">
        <v>4</v>
      </c>
      <c r="G2698" t="s">
        <v>10</v>
      </c>
      <c r="H2698" t="s">
        <v>11</v>
      </c>
    </row>
    <row r="2699" spans="1:8" x14ac:dyDescent="0.25">
      <c r="A2699" t="s">
        <v>5809</v>
      </c>
      <c r="B2699" t="s">
        <v>655</v>
      </c>
      <c r="C2699">
        <v>0</v>
      </c>
      <c r="D2699">
        <v>549</v>
      </c>
      <c r="E2699">
        <v>0</v>
      </c>
      <c r="F2699">
        <v>4</v>
      </c>
      <c r="G2699" t="s">
        <v>10</v>
      </c>
      <c r="H2699" t="s">
        <v>22</v>
      </c>
    </row>
    <row r="2700" spans="1:8" x14ac:dyDescent="0.25">
      <c r="A2700" t="s">
        <v>5813</v>
      </c>
      <c r="B2700" t="s">
        <v>2248</v>
      </c>
      <c r="C2700">
        <v>0</v>
      </c>
      <c r="D2700">
        <v>197</v>
      </c>
      <c r="E2700">
        <v>20</v>
      </c>
      <c r="F2700">
        <v>4</v>
      </c>
      <c r="G2700" t="s">
        <v>10</v>
      </c>
      <c r="H2700" t="s">
        <v>91</v>
      </c>
    </row>
    <row r="2701" spans="1:8" x14ac:dyDescent="0.25">
      <c r="A2701" t="s">
        <v>5822</v>
      </c>
      <c r="B2701" t="s">
        <v>5184</v>
      </c>
      <c r="C2701">
        <v>0</v>
      </c>
      <c r="D2701">
        <v>45</v>
      </c>
      <c r="E2701">
        <v>16</v>
      </c>
      <c r="F2701">
        <v>4</v>
      </c>
      <c r="G2701" t="s">
        <v>10</v>
      </c>
      <c r="H2701" t="s">
        <v>77</v>
      </c>
    </row>
    <row r="2702" spans="1:8" x14ac:dyDescent="0.25">
      <c r="A2702" t="s">
        <v>5852</v>
      </c>
      <c r="B2702" t="s">
        <v>831</v>
      </c>
      <c r="C2702">
        <v>0</v>
      </c>
      <c r="D2702">
        <v>54</v>
      </c>
      <c r="E2702">
        <v>8</v>
      </c>
      <c r="F2702">
        <v>4</v>
      </c>
      <c r="G2702" t="s">
        <v>10</v>
      </c>
      <c r="H2702" t="s">
        <v>11</v>
      </c>
    </row>
    <row r="2703" spans="1:8" x14ac:dyDescent="0.25">
      <c r="A2703" t="s">
        <v>5870</v>
      </c>
      <c r="B2703" t="s">
        <v>1841</v>
      </c>
      <c r="C2703">
        <v>0</v>
      </c>
      <c r="D2703">
        <v>28</v>
      </c>
      <c r="E2703">
        <v>6</v>
      </c>
      <c r="F2703">
        <v>4</v>
      </c>
      <c r="G2703" t="s">
        <v>10</v>
      </c>
      <c r="H2703" t="s">
        <v>45</v>
      </c>
    </row>
    <row r="2704" spans="1:8" x14ac:dyDescent="0.25">
      <c r="A2704" t="s">
        <v>5909</v>
      </c>
      <c r="B2704" t="s">
        <v>5910</v>
      </c>
      <c r="C2704">
        <v>0</v>
      </c>
      <c r="D2704">
        <v>101</v>
      </c>
      <c r="E2704">
        <v>16</v>
      </c>
      <c r="F2704">
        <v>4</v>
      </c>
      <c r="G2704" t="s">
        <v>10</v>
      </c>
      <c r="H2704" t="s">
        <v>11</v>
      </c>
    </row>
    <row r="2705" spans="1:8" x14ac:dyDescent="0.25">
      <c r="A2705" t="s">
        <v>5933</v>
      </c>
      <c r="B2705" t="s">
        <v>1486</v>
      </c>
      <c r="C2705">
        <v>0</v>
      </c>
      <c r="D2705">
        <v>190</v>
      </c>
      <c r="E2705">
        <v>15</v>
      </c>
      <c r="F2705">
        <v>4</v>
      </c>
      <c r="G2705" t="s">
        <v>10</v>
      </c>
      <c r="H2705" t="s">
        <v>22</v>
      </c>
    </row>
    <row r="2706" spans="1:8" x14ac:dyDescent="0.25">
      <c r="A2706" t="s">
        <v>104</v>
      </c>
      <c r="B2706" t="s">
        <v>109</v>
      </c>
      <c r="C2706">
        <v>0</v>
      </c>
      <c r="D2706">
        <v>55</v>
      </c>
      <c r="E2706">
        <v>3</v>
      </c>
      <c r="F2706">
        <v>3</v>
      </c>
      <c r="G2706" t="s">
        <v>10</v>
      </c>
      <c r="H2706" t="s">
        <v>11</v>
      </c>
    </row>
    <row r="2707" spans="1:8" x14ac:dyDescent="0.25">
      <c r="A2707" t="s">
        <v>212</v>
      </c>
      <c r="B2707" t="s">
        <v>214</v>
      </c>
      <c r="C2707">
        <v>0</v>
      </c>
      <c r="D2707">
        <v>32</v>
      </c>
      <c r="E2707">
        <v>8</v>
      </c>
      <c r="F2707">
        <v>3</v>
      </c>
      <c r="G2707" t="s">
        <v>10</v>
      </c>
      <c r="H2707" t="s">
        <v>22</v>
      </c>
    </row>
    <row r="2708" spans="1:8" x14ac:dyDescent="0.25">
      <c r="A2708" t="s">
        <v>312</v>
      </c>
      <c r="B2708" t="s">
        <v>178</v>
      </c>
      <c r="C2708">
        <v>0</v>
      </c>
      <c r="D2708">
        <v>50</v>
      </c>
      <c r="E2708">
        <v>3</v>
      </c>
      <c r="F2708">
        <v>3</v>
      </c>
      <c r="G2708" t="s">
        <v>10</v>
      </c>
      <c r="H2708" t="s">
        <v>22</v>
      </c>
    </row>
    <row r="2709" spans="1:8" x14ac:dyDescent="0.25">
      <c r="A2709" t="s">
        <v>646</v>
      </c>
      <c r="B2709" t="s">
        <v>647</v>
      </c>
      <c r="C2709">
        <v>0</v>
      </c>
      <c r="D2709">
        <v>85</v>
      </c>
      <c r="E2709">
        <v>36</v>
      </c>
      <c r="F2709">
        <v>3</v>
      </c>
      <c r="G2709" t="s">
        <v>10</v>
      </c>
      <c r="H2709" t="s">
        <v>11</v>
      </c>
    </row>
    <row r="2710" spans="1:8" x14ac:dyDescent="0.25">
      <c r="A2710" t="s">
        <v>646</v>
      </c>
      <c r="B2710" t="s">
        <v>648</v>
      </c>
      <c r="C2710">
        <v>0</v>
      </c>
      <c r="D2710">
        <v>145</v>
      </c>
      <c r="E2710">
        <v>45</v>
      </c>
      <c r="F2710">
        <v>3</v>
      </c>
      <c r="G2710" t="s">
        <v>10</v>
      </c>
      <c r="H2710" t="s">
        <v>11</v>
      </c>
    </row>
    <row r="2711" spans="1:8" x14ac:dyDescent="0.25">
      <c r="A2711" t="s">
        <v>685</v>
      </c>
      <c r="B2711" t="s">
        <v>343</v>
      </c>
      <c r="C2711">
        <v>0</v>
      </c>
      <c r="D2711">
        <v>73</v>
      </c>
      <c r="E2711">
        <v>0</v>
      </c>
      <c r="F2711">
        <v>3</v>
      </c>
      <c r="G2711" t="s">
        <v>10</v>
      </c>
      <c r="H2711" t="s">
        <v>22</v>
      </c>
    </row>
    <row r="2712" spans="1:8" x14ac:dyDescent="0.25">
      <c r="A2712" t="s">
        <v>858</v>
      </c>
      <c r="B2712" t="s">
        <v>859</v>
      </c>
      <c r="C2712">
        <v>0</v>
      </c>
      <c r="D2712">
        <v>136</v>
      </c>
      <c r="E2712">
        <v>41</v>
      </c>
      <c r="F2712">
        <v>3</v>
      </c>
      <c r="G2712" t="s">
        <v>10</v>
      </c>
      <c r="H2712" t="s">
        <v>11</v>
      </c>
    </row>
    <row r="2713" spans="1:8" x14ac:dyDescent="0.25">
      <c r="A2713" t="s">
        <v>898</v>
      </c>
      <c r="B2713" t="s">
        <v>899</v>
      </c>
      <c r="C2713">
        <v>0</v>
      </c>
      <c r="D2713">
        <v>164</v>
      </c>
      <c r="E2713">
        <v>16</v>
      </c>
      <c r="F2713">
        <v>3</v>
      </c>
      <c r="G2713" t="s">
        <v>10</v>
      </c>
      <c r="H2713" t="s">
        <v>22</v>
      </c>
    </row>
    <row r="2714" spans="1:8" x14ac:dyDescent="0.25">
      <c r="A2714" t="s">
        <v>1000</v>
      </c>
      <c r="B2714" t="s">
        <v>1002</v>
      </c>
      <c r="C2714">
        <v>0</v>
      </c>
      <c r="D2714">
        <v>30</v>
      </c>
      <c r="E2714">
        <v>5</v>
      </c>
      <c r="F2714">
        <v>3</v>
      </c>
      <c r="G2714" t="s">
        <v>10</v>
      </c>
      <c r="H2714" t="s">
        <v>22</v>
      </c>
    </row>
    <row r="2715" spans="1:8" x14ac:dyDescent="0.25">
      <c r="A2715" t="s">
        <v>1208</v>
      </c>
      <c r="B2715" t="s">
        <v>1209</v>
      </c>
      <c r="C2715">
        <v>0</v>
      </c>
      <c r="D2715">
        <v>85</v>
      </c>
      <c r="E2715">
        <v>4</v>
      </c>
      <c r="F2715">
        <v>3</v>
      </c>
      <c r="G2715" t="s">
        <v>10</v>
      </c>
      <c r="H2715" t="s">
        <v>11</v>
      </c>
    </row>
    <row r="2716" spans="1:8" x14ac:dyDescent="0.25">
      <c r="A2716" t="s">
        <v>1338</v>
      </c>
      <c r="B2716" t="s">
        <v>1339</v>
      </c>
      <c r="C2716">
        <v>0</v>
      </c>
      <c r="D2716">
        <v>148</v>
      </c>
      <c r="E2716">
        <v>35</v>
      </c>
      <c r="F2716">
        <v>3</v>
      </c>
      <c r="G2716" t="s">
        <v>10</v>
      </c>
      <c r="H2716" t="s">
        <v>11</v>
      </c>
    </row>
    <row r="2717" spans="1:8" x14ac:dyDescent="0.25">
      <c r="A2717" t="s">
        <v>1357</v>
      </c>
      <c r="B2717" t="s">
        <v>647</v>
      </c>
      <c r="C2717">
        <v>0</v>
      </c>
      <c r="D2717">
        <v>85</v>
      </c>
      <c r="E2717">
        <v>36</v>
      </c>
      <c r="F2717">
        <v>3</v>
      </c>
      <c r="G2717" t="s">
        <v>10</v>
      </c>
      <c r="H2717" t="s">
        <v>11</v>
      </c>
    </row>
    <row r="2718" spans="1:8" x14ac:dyDescent="0.25">
      <c r="A2718" t="s">
        <v>1367</v>
      </c>
      <c r="B2718" t="s">
        <v>1371</v>
      </c>
      <c r="C2718">
        <v>0</v>
      </c>
      <c r="D2718">
        <v>83</v>
      </c>
      <c r="E2718">
        <v>18</v>
      </c>
      <c r="F2718">
        <v>3</v>
      </c>
      <c r="G2718" t="s">
        <v>10</v>
      </c>
      <c r="H2718" t="s">
        <v>11</v>
      </c>
    </row>
    <row r="2719" spans="1:8" x14ac:dyDescent="0.25">
      <c r="A2719" t="s">
        <v>1410</v>
      </c>
      <c r="B2719" t="s">
        <v>1412</v>
      </c>
      <c r="C2719">
        <v>0</v>
      </c>
      <c r="D2719">
        <v>50</v>
      </c>
      <c r="E2719">
        <v>9</v>
      </c>
      <c r="F2719">
        <v>3</v>
      </c>
      <c r="G2719" t="s">
        <v>10</v>
      </c>
      <c r="H2719" t="s">
        <v>11</v>
      </c>
    </row>
    <row r="2720" spans="1:8" x14ac:dyDescent="0.25">
      <c r="A2720" t="s">
        <v>1410</v>
      </c>
      <c r="B2720" t="s">
        <v>999</v>
      </c>
      <c r="C2720">
        <v>0</v>
      </c>
      <c r="D2720">
        <v>51</v>
      </c>
      <c r="E2720">
        <v>9</v>
      </c>
      <c r="F2720">
        <v>3</v>
      </c>
      <c r="G2720" t="s">
        <v>10</v>
      </c>
      <c r="H2720" t="s">
        <v>22</v>
      </c>
    </row>
    <row r="2721" spans="1:8" x14ac:dyDescent="0.25">
      <c r="A2721" t="s">
        <v>1460</v>
      </c>
      <c r="B2721" t="s">
        <v>566</v>
      </c>
      <c r="C2721">
        <v>0</v>
      </c>
      <c r="D2721">
        <v>426</v>
      </c>
      <c r="E2721">
        <v>68</v>
      </c>
      <c r="F2721">
        <v>3</v>
      </c>
      <c r="G2721" t="s">
        <v>10</v>
      </c>
      <c r="H2721" t="s">
        <v>22</v>
      </c>
    </row>
    <row r="2722" spans="1:8" x14ac:dyDescent="0.25">
      <c r="A2722" t="s">
        <v>1493</v>
      </c>
      <c r="B2722" t="s">
        <v>859</v>
      </c>
      <c r="C2722">
        <v>0</v>
      </c>
      <c r="D2722">
        <v>136</v>
      </c>
      <c r="E2722">
        <v>41</v>
      </c>
      <c r="F2722">
        <v>3</v>
      </c>
      <c r="G2722" t="s">
        <v>10</v>
      </c>
      <c r="H2722" t="s">
        <v>11</v>
      </c>
    </row>
    <row r="2723" spans="1:8" x14ac:dyDescent="0.25">
      <c r="A2723" t="s">
        <v>1598</v>
      </c>
      <c r="B2723" t="s">
        <v>572</v>
      </c>
      <c r="C2723">
        <v>0</v>
      </c>
      <c r="D2723">
        <v>613</v>
      </c>
      <c r="E2723">
        <v>37</v>
      </c>
      <c r="F2723">
        <v>3</v>
      </c>
      <c r="G2723" t="s">
        <v>10</v>
      </c>
      <c r="H2723" t="s">
        <v>22</v>
      </c>
    </row>
    <row r="2724" spans="1:8" x14ac:dyDescent="0.25">
      <c r="A2724" t="s">
        <v>1608</v>
      </c>
      <c r="B2724" t="s">
        <v>1584</v>
      </c>
      <c r="C2724">
        <v>0</v>
      </c>
      <c r="D2724">
        <v>184</v>
      </c>
      <c r="E2724">
        <v>57</v>
      </c>
      <c r="F2724">
        <v>3</v>
      </c>
      <c r="G2724" t="s">
        <v>10</v>
      </c>
      <c r="H2724" t="s">
        <v>22</v>
      </c>
    </row>
    <row r="2725" spans="1:8" x14ac:dyDescent="0.25">
      <c r="A2725" t="s">
        <v>1625</v>
      </c>
      <c r="B2725" t="s">
        <v>1627</v>
      </c>
      <c r="C2725">
        <v>0</v>
      </c>
      <c r="D2725">
        <v>51</v>
      </c>
      <c r="E2725">
        <v>9</v>
      </c>
      <c r="F2725">
        <v>3</v>
      </c>
      <c r="G2725" t="s">
        <v>10</v>
      </c>
      <c r="H2725" t="s">
        <v>11</v>
      </c>
    </row>
    <row r="2726" spans="1:8" x14ac:dyDescent="0.25">
      <c r="A2726" t="s">
        <v>1661</v>
      </c>
      <c r="B2726" t="s">
        <v>443</v>
      </c>
      <c r="C2726">
        <v>0</v>
      </c>
      <c r="D2726">
        <v>79</v>
      </c>
      <c r="E2726">
        <v>32</v>
      </c>
      <c r="F2726">
        <v>3</v>
      </c>
      <c r="G2726" t="s">
        <v>10</v>
      </c>
      <c r="H2726" t="s">
        <v>22</v>
      </c>
    </row>
    <row r="2727" spans="1:8" x14ac:dyDescent="0.25">
      <c r="A2727" t="s">
        <v>1683</v>
      </c>
      <c r="B2727" t="s">
        <v>647</v>
      </c>
      <c r="C2727">
        <v>0</v>
      </c>
      <c r="D2727">
        <v>85</v>
      </c>
      <c r="E2727">
        <v>36</v>
      </c>
      <c r="F2727">
        <v>3</v>
      </c>
      <c r="G2727" t="s">
        <v>10</v>
      </c>
      <c r="H2727" t="s">
        <v>11</v>
      </c>
    </row>
    <row r="2728" spans="1:8" x14ac:dyDescent="0.25">
      <c r="A2728" t="s">
        <v>1691</v>
      </c>
      <c r="B2728" t="s">
        <v>544</v>
      </c>
      <c r="C2728">
        <v>0</v>
      </c>
      <c r="D2728">
        <v>94</v>
      </c>
      <c r="E2728">
        <v>21</v>
      </c>
      <c r="F2728">
        <v>3</v>
      </c>
      <c r="G2728" t="s">
        <v>10</v>
      </c>
      <c r="H2728" t="s">
        <v>11</v>
      </c>
    </row>
    <row r="2729" spans="1:8" x14ac:dyDescent="0.25">
      <c r="A2729" t="s">
        <v>1693</v>
      </c>
      <c r="B2729" t="s">
        <v>1584</v>
      </c>
      <c r="C2729">
        <v>0</v>
      </c>
      <c r="D2729">
        <v>184</v>
      </c>
      <c r="E2729">
        <v>57</v>
      </c>
      <c r="F2729">
        <v>3</v>
      </c>
      <c r="G2729" t="s">
        <v>10</v>
      </c>
      <c r="H2729" t="s">
        <v>22</v>
      </c>
    </row>
    <row r="2730" spans="1:8" x14ac:dyDescent="0.25">
      <c r="A2730" t="s">
        <v>1720</v>
      </c>
      <c r="B2730" t="s">
        <v>1395</v>
      </c>
      <c r="C2730">
        <v>0</v>
      </c>
      <c r="D2730">
        <v>63</v>
      </c>
      <c r="E2730">
        <v>31</v>
      </c>
      <c r="F2730">
        <v>3</v>
      </c>
      <c r="G2730" t="s">
        <v>10</v>
      </c>
      <c r="H2730" t="s">
        <v>11</v>
      </c>
    </row>
    <row r="2731" spans="1:8" x14ac:dyDescent="0.25">
      <c r="A2731" t="s">
        <v>1718</v>
      </c>
      <c r="B2731" t="s">
        <v>1723</v>
      </c>
      <c r="C2731">
        <v>0</v>
      </c>
      <c r="D2731">
        <v>1560</v>
      </c>
      <c r="E2731">
        <v>421</v>
      </c>
      <c r="F2731">
        <v>3</v>
      </c>
      <c r="G2731" t="s">
        <v>10</v>
      </c>
      <c r="H2731" t="s">
        <v>73</v>
      </c>
    </row>
    <row r="2732" spans="1:8" x14ac:dyDescent="0.25">
      <c r="A2732" t="s">
        <v>1728</v>
      </c>
      <c r="B2732" t="s">
        <v>337</v>
      </c>
      <c r="C2732">
        <v>0</v>
      </c>
      <c r="D2732">
        <v>612</v>
      </c>
      <c r="E2732">
        <v>159</v>
      </c>
      <c r="F2732">
        <v>3</v>
      </c>
      <c r="G2732" t="s">
        <v>10</v>
      </c>
      <c r="H2732" t="s">
        <v>22</v>
      </c>
    </row>
    <row r="2733" spans="1:8" x14ac:dyDescent="0.25">
      <c r="A2733" t="s">
        <v>1801</v>
      </c>
      <c r="B2733" t="s">
        <v>590</v>
      </c>
      <c r="C2733">
        <v>0</v>
      </c>
      <c r="D2733">
        <v>169</v>
      </c>
      <c r="E2733">
        <v>42</v>
      </c>
      <c r="F2733">
        <v>3</v>
      </c>
      <c r="G2733" t="s">
        <v>10</v>
      </c>
      <c r="H2733" t="s">
        <v>22</v>
      </c>
    </row>
    <row r="2734" spans="1:8" x14ac:dyDescent="0.25">
      <c r="A2734" t="s">
        <v>1832</v>
      </c>
      <c r="B2734" t="s">
        <v>744</v>
      </c>
      <c r="C2734">
        <v>0</v>
      </c>
      <c r="D2734">
        <v>47</v>
      </c>
      <c r="E2734">
        <v>1</v>
      </c>
      <c r="F2734">
        <v>3</v>
      </c>
      <c r="G2734" t="s">
        <v>10</v>
      </c>
      <c r="H2734" t="s">
        <v>11</v>
      </c>
    </row>
    <row r="2735" spans="1:8" x14ac:dyDescent="0.25">
      <c r="A2735" t="s">
        <v>1834</v>
      </c>
      <c r="B2735" t="s">
        <v>1002</v>
      </c>
      <c r="C2735">
        <v>0</v>
      </c>
      <c r="D2735">
        <v>30</v>
      </c>
      <c r="E2735">
        <v>5</v>
      </c>
      <c r="F2735">
        <v>3</v>
      </c>
      <c r="G2735" t="s">
        <v>10</v>
      </c>
      <c r="H2735" t="s">
        <v>22</v>
      </c>
    </row>
    <row r="2736" spans="1:8" x14ac:dyDescent="0.25">
      <c r="A2736" t="s">
        <v>1860</v>
      </c>
      <c r="B2736" t="s">
        <v>1678</v>
      </c>
      <c r="C2736">
        <v>0</v>
      </c>
      <c r="D2736">
        <v>174</v>
      </c>
      <c r="E2736">
        <v>42</v>
      </c>
      <c r="F2736">
        <v>3</v>
      </c>
      <c r="G2736" t="s">
        <v>10</v>
      </c>
      <c r="H2736" t="s">
        <v>22</v>
      </c>
    </row>
    <row r="2737" spans="1:8" x14ac:dyDescent="0.25">
      <c r="A2737" t="s">
        <v>1924</v>
      </c>
      <c r="B2737" t="s">
        <v>859</v>
      </c>
      <c r="C2737">
        <v>0</v>
      </c>
      <c r="D2737">
        <v>136</v>
      </c>
      <c r="E2737">
        <v>41</v>
      </c>
      <c r="F2737">
        <v>3</v>
      </c>
      <c r="G2737" t="s">
        <v>10</v>
      </c>
      <c r="H2737" t="s">
        <v>11</v>
      </c>
    </row>
    <row r="2738" spans="1:8" x14ac:dyDescent="0.25">
      <c r="A2738" t="s">
        <v>1925</v>
      </c>
      <c r="B2738" t="s">
        <v>284</v>
      </c>
      <c r="C2738">
        <v>0</v>
      </c>
      <c r="D2738">
        <v>384</v>
      </c>
      <c r="E2738">
        <v>69</v>
      </c>
      <c r="F2738">
        <v>3</v>
      </c>
      <c r="G2738" t="s">
        <v>10</v>
      </c>
      <c r="H2738" t="s">
        <v>22</v>
      </c>
    </row>
    <row r="2739" spans="1:8" x14ac:dyDescent="0.25">
      <c r="A2739" t="s">
        <v>1928</v>
      </c>
      <c r="B2739" t="s">
        <v>1929</v>
      </c>
      <c r="C2739">
        <v>0</v>
      </c>
      <c r="D2739">
        <v>139</v>
      </c>
      <c r="E2739">
        <v>14</v>
      </c>
      <c r="F2739">
        <v>3</v>
      </c>
      <c r="G2739" t="s">
        <v>10</v>
      </c>
      <c r="H2739" t="s">
        <v>11</v>
      </c>
    </row>
    <row r="2740" spans="1:8" x14ac:dyDescent="0.25">
      <c r="A2740" t="s">
        <v>1967</v>
      </c>
      <c r="B2740" t="s">
        <v>1968</v>
      </c>
      <c r="C2740">
        <v>0</v>
      </c>
      <c r="D2740">
        <v>84</v>
      </c>
      <c r="E2740">
        <v>30</v>
      </c>
      <c r="F2740">
        <v>3</v>
      </c>
      <c r="G2740" t="s">
        <v>10</v>
      </c>
      <c r="H2740" t="s">
        <v>11</v>
      </c>
    </row>
    <row r="2741" spans="1:8" x14ac:dyDescent="0.25">
      <c r="A2741" t="s">
        <v>1973</v>
      </c>
      <c r="B2741" t="s">
        <v>1974</v>
      </c>
      <c r="C2741">
        <v>0</v>
      </c>
      <c r="D2741">
        <v>144</v>
      </c>
      <c r="E2741">
        <v>26</v>
      </c>
      <c r="F2741">
        <v>3</v>
      </c>
      <c r="G2741" t="s">
        <v>10</v>
      </c>
      <c r="H2741" t="s">
        <v>22</v>
      </c>
    </row>
    <row r="2742" spans="1:8" x14ac:dyDescent="0.25">
      <c r="A2742" t="s">
        <v>2053</v>
      </c>
      <c r="B2742" t="s">
        <v>1371</v>
      </c>
      <c r="C2742">
        <v>0</v>
      </c>
      <c r="D2742">
        <v>83</v>
      </c>
      <c r="E2742">
        <v>18</v>
      </c>
      <c r="F2742">
        <v>3</v>
      </c>
      <c r="G2742" t="s">
        <v>10</v>
      </c>
      <c r="H2742" t="s">
        <v>11</v>
      </c>
    </row>
    <row r="2743" spans="1:8" x14ac:dyDescent="0.25">
      <c r="A2743" t="s">
        <v>2085</v>
      </c>
      <c r="B2743" t="s">
        <v>826</v>
      </c>
      <c r="C2743">
        <v>0</v>
      </c>
      <c r="D2743">
        <v>52</v>
      </c>
      <c r="E2743">
        <v>6</v>
      </c>
      <c r="F2743">
        <v>3</v>
      </c>
      <c r="G2743" t="s">
        <v>10</v>
      </c>
      <c r="H2743" t="s">
        <v>22</v>
      </c>
    </row>
    <row r="2744" spans="1:8" x14ac:dyDescent="0.25">
      <c r="A2744" t="s">
        <v>2104</v>
      </c>
      <c r="B2744" t="s">
        <v>2105</v>
      </c>
      <c r="C2744">
        <v>0</v>
      </c>
      <c r="D2744">
        <v>297</v>
      </c>
      <c r="E2744">
        <v>104</v>
      </c>
      <c r="F2744">
        <v>3</v>
      </c>
      <c r="G2744" t="s">
        <v>10</v>
      </c>
      <c r="H2744" t="s">
        <v>73</v>
      </c>
    </row>
    <row r="2745" spans="1:8" x14ac:dyDescent="0.25">
      <c r="A2745" t="s">
        <v>2180</v>
      </c>
      <c r="B2745" t="s">
        <v>181</v>
      </c>
      <c r="C2745">
        <v>0</v>
      </c>
      <c r="D2745">
        <v>402</v>
      </c>
      <c r="E2745">
        <v>76</v>
      </c>
      <c r="F2745">
        <v>3</v>
      </c>
      <c r="G2745" t="s">
        <v>10</v>
      </c>
      <c r="H2745" t="s">
        <v>22</v>
      </c>
    </row>
    <row r="2746" spans="1:8" x14ac:dyDescent="0.25">
      <c r="A2746" t="s">
        <v>2200</v>
      </c>
      <c r="B2746" t="s">
        <v>2201</v>
      </c>
      <c r="C2746">
        <v>0</v>
      </c>
      <c r="D2746">
        <v>135</v>
      </c>
      <c r="E2746">
        <v>43</v>
      </c>
      <c r="F2746">
        <v>3</v>
      </c>
      <c r="G2746" t="s">
        <v>10</v>
      </c>
      <c r="H2746" t="s">
        <v>11</v>
      </c>
    </row>
    <row r="2747" spans="1:8" x14ac:dyDescent="0.25">
      <c r="A2747" t="s">
        <v>2299</v>
      </c>
      <c r="B2747" t="s">
        <v>2300</v>
      </c>
      <c r="C2747">
        <v>0</v>
      </c>
      <c r="D2747">
        <v>147</v>
      </c>
      <c r="E2747">
        <v>44</v>
      </c>
      <c r="F2747">
        <v>3</v>
      </c>
      <c r="G2747" t="s">
        <v>10</v>
      </c>
      <c r="H2747" t="s">
        <v>22</v>
      </c>
    </row>
    <row r="2748" spans="1:8" x14ac:dyDescent="0.25">
      <c r="A2748" t="s">
        <v>2302</v>
      </c>
      <c r="B2748" t="s">
        <v>2303</v>
      </c>
      <c r="C2748">
        <v>0</v>
      </c>
      <c r="D2748">
        <v>1488</v>
      </c>
      <c r="E2748">
        <v>372</v>
      </c>
      <c r="F2748">
        <v>3</v>
      </c>
      <c r="G2748" t="s">
        <v>10</v>
      </c>
      <c r="H2748" t="s">
        <v>73</v>
      </c>
    </row>
    <row r="2749" spans="1:8" x14ac:dyDescent="0.25">
      <c r="A2749" t="s">
        <v>2334</v>
      </c>
      <c r="B2749" t="s">
        <v>862</v>
      </c>
      <c r="C2749">
        <v>0</v>
      </c>
      <c r="D2749">
        <v>188</v>
      </c>
      <c r="E2749">
        <v>56</v>
      </c>
      <c r="F2749">
        <v>3</v>
      </c>
      <c r="G2749" t="s">
        <v>10</v>
      </c>
      <c r="H2749" t="s">
        <v>22</v>
      </c>
    </row>
    <row r="2750" spans="1:8" x14ac:dyDescent="0.25">
      <c r="A2750" t="s">
        <v>2366</v>
      </c>
      <c r="B2750" t="s">
        <v>1393</v>
      </c>
      <c r="C2750">
        <v>0</v>
      </c>
      <c r="D2750">
        <v>50</v>
      </c>
      <c r="E2750">
        <v>23</v>
      </c>
      <c r="F2750">
        <v>3</v>
      </c>
      <c r="G2750" t="s">
        <v>10</v>
      </c>
      <c r="H2750" t="s">
        <v>11</v>
      </c>
    </row>
    <row r="2751" spans="1:8" x14ac:dyDescent="0.25">
      <c r="A2751" t="s">
        <v>2367</v>
      </c>
      <c r="B2751" t="s">
        <v>727</v>
      </c>
      <c r="C2751">
        <v>0</v>
      </c>
      <c r="D2751">
        <v>48</v>
      </c>
      <c r="E2751">
        <v>5</v>
      </c>
      <c r="F2751">
        <v>3</v>
      </c>
      <c r="G2751" t="s">
        <v>10</v>
      </c>
      <c r="H2751" t="s">
        <v>22</v>
      </c>
    </row>
    <row r="2752" spans="1:8" x14ac:dyDescent="0.25">
      <c r="A2752" t="s">
        <v>2482</v>
      </c>
      <c r="B2752" t="s">
        <v>2483</v>
      </c>
      <c r="C2752">
        <v>0</v>
      </c>
      <c r="D2752">
        <v>62</v>
      </c>
      <c r="E2752">
        <v>29</v>
      </c>
      <c r="F2752">
        <v>3</v>
      </c>
      <c r="G2752" t="s">
        <v>10</v>
      </c>
      <c r="H2752" t="s">
        <v>11</v>
      </c>
    </row>
    <row r="2753" spans="1:8" x14ac:dyDescent="0.25">
      <c r="A2753" t="s">
        <v>2509</v>
      </c>
      <c r="B2753" t="s">
        <v>1102</v>
      </c>
      <c r="C2753">
        <v>0</v>
      </c>
      <c r="D2753">
        <v>56</v>
      </c>
      <c r="E2753">
        <v>26</v>
      </c>
      <c r="F2753">
        <v>3</v>
      </c>
      <c r="G2753" t="s">
        <v>10</v>
      </c>
      <c r="H2753" t="s">
        <v>22</v>
      </c>
    </row>
    <row r="2754" spans="1:8" x14ac:dyDescent="0.25">
      <c r="A2754" t="s">
        <v>2509</v>
      </c>
      <c r="B2754" t="s">
        <v>2003</v>
      </c>
      <c r="C2754">
        <v>0</v>
      </c>
      <c r="D2754">
        <v>382</v>
      </c>
      <c r="E2754">
        <v>4</v>
      </c>
      <c r="F2754">
        <v>3</v>
      </c>
      <c r="G2754" t="s">
        <v>10</v>
      </c>
      <c r="H2754" t="s">
        <v>22</v>
      </c>
    </row>
    <row r="2755" spans="1:8" x14ac:dyDescent="0.25">
      <c r="A2755" t="s">
        <v>2517</v>
      </c>
      <c r="B2755" t="s">
        <v>753</v>
      </c>
      <c r="C2755">
        <v>0</v>
      </c>
      <c r="D2755">
        <v>94</v>
      </c>
      <c r="E2755">
        <v>38</v>
      </c>
      <c r="F2755">
        <v>3</v>
      </c>
      <c r="G2755" t="s">
        <v>10</v>
      </c>
      <c r="H2755" t="s">
        <v>11</v>
      </c>
    </row>
    <row r="2756" spans="1:8" x14ac:dyDescent="0.25">
      <c r="A2756" t="s">
        <v>2586</v>
      </c>
      <c r="B2756" t="s">
        <v>479</v>
      </c>
      <c r="C2756">
        <v>0</v>
      </c>
      <c r="D2756">
        <v>594</v>
      </c>
      <c r="E2756">
        <v>291</v>
      </c>
      <c r="F2756">
        <v>3</v>
      </c>
      <c r="G2756" t="s">
        <v>10</v>
      </c>
      <c r="H2756" t="s">
        <v>22</v>
      </c>
    </row>
    <row r="2757" spans="1:8" x14ac:dyDescent="0.25">
      <c r="A2757" t="s">
        <v>2599</v>
      </c>
      <c r="B2757" t="s">
        <v>1419</v>
      </c>
      <c r="C2757">
        <v>0</v>
      </c>
      <c r="D2757">
        <v>54</v>
      </c>
      <c r="E2757">
        <v>14</v>
      </c>
      <c r="F2757">
        <v>3</v>
      </c>
      <c r="G2757" t="s">
        <v>10</v>
      </c>
      <c r="H2757" t="s">
        <v>11</v>
      </c>
    </row>
    <row r="2758" spans="1:8" x14ac:dyDescent="0.25">
      <c r="A2758" t="s">
        <v>2608</v>
      </c>
      <c r="B2758" t="s">
        <v>1259</v>
      </c>
      <c r="C2758">
        <v>0</v>
      </c>
      <c r="D2758">
        <v>188</v>
      </c>
      <c r="E2758">
        <v>75</v>
      </c>
      <c r="F2758">
        <v>3</v>
      </c>
      <c r="G2758" t="s">
        <v>10</v>
      </c>
      <c r="H2758" t="s">
        <v>73</v>
      </c>
    </row>
    <row r="2759" spans="1:8" x14ac:dyDescent="0.25">
      <c r="A2759" t="s">
        <v>2636</v>
      </c>
      <c r="B2759" t="s">
        <v>1953</v>
      </c>
      <c r="C2759">
        <v>0</v>
      </c>
      <c r="D2759">
        <v>147</v>
      </c>
      <c r="E2759">
        <v>4</v>
      </c>
      <c r="F2759">
        <v>3</v>
      </c>
      <c r="G2759" t="s">
        <v>10</v>
      </c>
      <c r="H2759" t="s">
        <v>22</v>
      </c>
    </row>
    <row r="2760" spans="1:8" x14ac:dyDescent="0.25">
      <c r="A2760" t="s">
        <v>2689</v>
      </c>
      <c r="B2760" t="s">
        <v>1347</v>
      </c>
      <c r="C2760">
        <v>0</v>
      </c>
      <c r="D2760">
        <v>412</v>
      </c>
      <c r="E2760">
        <v>165</v>
      </c>
      <c r="F2760">
        <v>3</v>
      </c>
      <c r="G2760" t="s">
        <v>10</v>
      </c>
      <c r="H2760" t="s">
        <v>22</v>
      </c>
    </row>
    <row r="2761" spans="1:8" x14ac:dyDescent="0.25">
      <c r="A2761" t="s">
        <v>2771</v>
      </c>
      <c r="B2761" t="s">
        <v>528</v>
      </c>
      <c r="C2761">
        <v>0</v>
      </c>
      <c r="D2761">
        <v>60</v>
      </c>
      <c r="E2761">
        <v>3</v>
      </c>
      <c r="F2761">
        <v>3</v>
      </c>
      <c r="G2761" t="s">
        <v>10</v>
      </c>
      <c r="H2761" t="s">
        <v>22</v>
      </c>
    </row>
    <row r="2762" spans="1:8" x14ac:dyDescent="0.25">
      <c r="A2762" t="s">
        <v>2778</v>
      </c>
      <c r="B2762" t="s">
        <v>1150</v>
      </c>
      <c r="C2762">
        <v>0</v>
      </c>
      <c r="D2762">
        <v>50</v>
      </c>
      <c r="E2762">
        <v>1</v>
      </c>
      <c r="F2762">
        <v>3</v>
      </c>
      <c r="G2762" t="s">
        <v>10</v>
      </c>
      <c r="H2762" t="s">
        <v>11</v>
      </c>
    </row>
    <row r="2763" spans="1:8" x14ac:dyDescent="0.25">
      <c r="A2763" t="s">
        <v>2817</v>
      </c>
      <c r="B2763" t="s">
        <v>544</v>
      </c>
      <c r="C2763">
        <v>0</v>
      </c>
      <c r="D2763">
        <v>94</v>
      </c>
      <c r="E2763">
        <v>21</v>
      </c>
      <c r="F2763">
        <v>3</v>
      </c>
      <c r="G2763" t="s">
        <v>10</v>
      </c>
      <c r="H2763" t="s">
        <v>11</v>
      </c>
    </row>
    <row r="2764" spans="1:8" x14ac:dyDescent="0.25">
      <c r="A2764" t="s">
        <v>2865</v>
      </c>
      <c r="B2764" t="s">
        <v>2866</v>
      </c>
      <c r="C2764">
        <v>0</v>
      </c>
      <c r="D2764">
        <v>838</v>
      </c>
      <c r="E2764">
        <v>0</v>
      </c>
      <c r="F2764">
        <v>3</v>
      </c>
      <c r="G2764" t="s">
        <v>10</v>
      </c>
      <c r="H2764" t="s">
        <v>73</v>
      </c>
    </row>
    <row r="2765" spans="1:8" x14ac:dyDescent="0.25">
      <c r="A2765" t="s">
        <v>2889</v>
      </c>
      <c r="B2765" t="s">
        <v>1579</v>
      </c>
      <c r="C2765">
        <v>0</v>
      </c>
      <c r="D2765">
        <v>172</v>
      </c>
      <c r="E2765">
        <v>12</v>
      </c>
      <c r="F2765">
        <v>3</v>
      </c>
      <c r="G2765" t="s">
        <v>10</v>
      </c>
      <c r="H2765" t="s">
        <v>22</v>
      </c>
    </row>
    <row r="2766" spans="1:8" x14ac:dyDescent="0.25">
      <c r="A2766" t="s">
        <v>2921</v>
      </c>
      <c r="B2766" t="s">
        <v>528</v>
      </c>
      <c r="C2766">
        <v>0</v>
      </c>
      <c r="D2766">
        <v>60</v>
      </c>
      <c r="E2766">
        <v>3</v>
      </c>
      <c r="F2766">
        <v>3</v>
      </c>
      <c r="G2766" t="s">
        <v>10</v>
      </c>
      <c r="H2766" t="s">
        <v>22</v>
      </c>
    </row>
    <row r="2767" spans="1:8" x14ac:dyDescent="0.25">
      <c r="A2767" t="s">
        <v>2937</v>
      </c>
      <c r="B2767" t="s">
        <v>730</v>
      </c>
      <c r="C2767">
        <v>0</v>
      </c>
      <c r="D2767">
        <v>185</v>
      </c>
      <c r="E2767">
        <v>55</v>
      </c>
      <c r="F2767">
        <v>3</v>
      </c>
      <c r="G2767" t="s">
        <v>10</v>
      </c>
      <c r="H2767" t="s">
        <v>22</v>
      </c>
    </row>
    <row r="2768" spans="1:8" x14ac:dyDescent="0.25">
      <c r="A2768" t="s">
        <v>2954</v>
      </c>
      <c r="B2768" t="s">
        <v>1437</v>
      </c>
      <c r="C2768">
        <v>0</v>
      </c>
      <c r="D2768">
        <v>160</v>
      </c>
      <c r="E2768">
        <v>80</v>
      </c>
      <c r="F2768">
        <v>3</v>
      </c>
      <c r="G2768" t="s">
        <v>10</v>
      </c>
      <c r="H2768" t="s">
        <v>22</v>
      </c>
    </row>
    <row r="2769" spans="1:8" x14ac:dyDescent="0.25">
      <c r="A2769" t="s">
        <v>3027</v>
      </c>
      <c r="B2769" t="s">
        <v>9</v>
      </c>
      <c r="C2769">
        <v>0</v>
      </c>
      <c r="D2769">
        <v>90</v>
      </c>
      <c r="E2769">
        <v>19</v>
      </c>
      <c r="F2769">
        <v>3</v>
      </c>
      <c r="G2769" t="s">
        <v>10</v>
      </c>
      <c r="H2769" t="s">
        <v>11</v>
      </c>
    </row>
    <row r="2770" spans="1:8" x14ac:dyDescent="0.25">
      <c r="A2770" t="s">
        <v>3133</v>
      </c>
      <c r="B2770" t="s">
        <v>3134</v>
      </c>
      <c r="C2770">
        <v>0</v>
      </c>
      <c r="D2770">
        <v>1584</v>
      </c>
      <c r="E2770">
        <v>127</v>
      </c>
      <c r="F2770">
        <v>3</v>
      </c>
      <c r="G2770" t="s">
        <v>10</v>
      </c>
      <c r="H2770" t="s">
        <v>73</v>
      </c>
    </row>
    <row r="2771" spans="1:8" x14ac:dyDescent="0.25">
      <c r="A2771" t="s">
        <v>3180</v>
      </c>
      <c r="B2771" t="s">
        <v>1102</v>
      </c>
      <c r="C2771">
        <v>0</v>
      </c>
      <c r="D2771">
        <v>56</v>
      </c>
      <c r="E2771">
        <v>26</v>
      </c>
      <c r="F2771">
        <v>3</v>
      </c>
      <c r="G2771" t="s">
        <v>10</v>
      </c>
      <c r="H2771" t="s">
        <v>22</v>
      </c>
    </row>
    <row r="2772" spans="1:8" x14ac:dyDescent="0.25">
      <c r="A2772" t="s">
        <v>3197</v>
      </c>
      <c r="B2772" t="s">
        <v>1100</v>
      </c>
      <c r="C2772">
        <v>0</v>
      </c>
      <c r="D2772">
        <v>1629</v>
      </c>
      <c r="E2772">
        <v>619</v>
      </c>
      <c r="F2772">
        <v>3</v>
      </c>
      <c r="G2772" t="s">
        <v>10</v>
      </c>
      <c r="H2772" t="s">
        <v>73</v>
      </c>
    </row>
    <row r="2773" spans="1:8" x14ac:dyDescent="0.25">
      <c r="A2773" t="s">
        <v>3243</v>
      </c>
      <c r="B2773" t="s">
        <v>3239</v>
      </c>
      <c r="C2773">
        <v>0</v>
      </c>
      <c r="D2773">
        <v>46</v>
      </c>
      <c r="E2773">
        <v>0</v>
      </c>
      <c r="F2773">
        <v>3</v>
      </c>
      <c r="G2773" t="s">
        <v>10</v>
      </c>
      <c r="H2773" t="s">
        <v>11</v>
      </c>
    </row>
    <row r="2774" spans="1:8" x14ac:dyDescent="0.25">
      <c r="A2774" t="s">
        <v>3333</v>
      </c>
      <c r="B2774" t="s">
        <v>2483</v>
      </c>
      <c r="C2774">
        <v>0</v>
      </c>
      <c r="D2774">
        <v>62</v>
      </c>
      <c r="E2774">
        <v>29</v>
      </c>
      <c r="F2774">
        <v>3</v>
      </c>
      <c r="G2774" t="s">
        <v>10</v>
      </c>
      <c r="H2774" t="s">
        <v>11</v>
      </c>
    </row>
    <row r="2775" spans="1:8" x14ac:dyDescent="0.25">
      <c r="A2775" t="s">
        <v>3339</v>
      </c>
      <c r="B2775" t="s">
        <v>566</v>
      </c>
      <c r="C2775">
        <v>0</v>
      </c>
      <c r="D2775">
        <v>426</v>
      </c>
      <c r="E2775">
        <v>68</v>
      </c>
      <c r="F2775">
        <v>3</v>
      </c>
      <c r="G2775" t="s">
        <v>10</v>
      </c>
      <c r="H2775" t="s">
        <v>22</v>
      </c>
    </row>
    <row r="2776" spans="1:8" x14ac:dyDescent="0.25">
      <c r="A2776" t="s">
        <v>3363</v>
      </c>
      <c r="B2776" t="s">
        <v>3364</v>
      </c>
      <c r="C2776">
        <v>0</v>
      </c>
      <c r="D2776">
        <v>126</v>
      </c>
      <c r="E2776">
        <v>3</v>
      </c>
      <c r="F2776">
        <v>3</v>
      </c>
      <c r="G2776" t="s">
        <v>10</v>
      </c>
      <c r="H2776" t="s">
        <v>73</v>
      </c>
    </row>
    <row r="2777" spans="1:8" x14ac:dyDescent="0.25">
      <c r="A2777" t="s">
        <v>3411</v>
      </c>
      <c r="B2777" t="s">
        <v>3412</v>
      </c>
      <c r="C2777">
        <v>0</v>
      </c>
      <c r="D2777">
        <v>40</v>
      </c>
      <c r="E2777">
        <v>13</v>
      </c>
      <c r="F2777">
        <v>3</v>
      </c>
      <c r="G2777" t="s">
        <v>10</v>
      </c>
      <c r="H2777" t="s">
        <v>11</v>
      </c>
    </row>
    <row r="2778" spans="1:8" x14ac:dyDescent="0.25">
      <c r="A2778" t="s">
        <v>3443</v>
      </c>
      <c r="B2778" t="s">
        <v>2908</v>
      </c>
      <c r="C2778">
        <v>0</v>
      </c>
      <c r="D2778">
        <v>53</v>
      </c>
      <c r="E2778">
        <v>16</v>
      </c>
      <c r="F2778">
        <v>3</v>
      </c>
      <c r="G2778" t="s">
        <v>10</v>
      </c>
      <c r="H2778" t="s">
        <v>22</v>
      </c>
    </row>
    <row r="2779" spans="1:8" x14ac:dyDescent="0.25">
      <c r="A2779" t="s">
        <v>3519</v>
      </c>
      <c r="B2779" t="s">
        <v>831</v>
      </c>
      <c r="C2779">
        <v>0</v>
      </c>
      <c r="D2779">
        <v>40</v>
      </c>
      <c r="E2779">
        <v>6</v>
      </c>
      <c r="F2779">
        <v>3</v>
      </c>
      <c r="G2779" t="s">
        <v>10</v>
      </c>
      <c r="H2779" t="s">
        <v>11</v>
      </c>
    </row>
    <row r="2780" spans="1:8" x14ac:dyDescent="0.25">
      <c r="A2780" t="s">
        <v>3552</v>
      </c>
      <c r="B2780" t="s">
        <v>3412</v>
      </c>
      <c r="C2780">
        <v>0</v>
      </c>
      <c r="D2780">
        <v>40</v>
      </c>
      <c r="E2780">
        <v>13</v>
      </c>
      <c r="F2780">
        <v>3</v>
      </c>
      <c r="G2780" t="s">
        <v>10</v>
      </c>
      <c r="H2780" t="s">
        <v>11</v>
      </c>
    </row>
    <row r="2781" spans="1:8" x14ac:dyDescent="0.25">
      <c r="A2781" t="s">
        <v>3575</v>
      </c>
      <c r="B2781" t="s">
        <v>3576</v>
      </c>
      <c r="C2781">
        <v>0</v>
      </c>
      <c r="D2781">
        <v>83</v>
      </c>
      <c r="E2781">
        <v>21</v>
      </c>
      <c r="F2781">
        <v>3</v>
      </c>
      <c r="G2781" t="s">
        <v>10</v>
      </c>
      <c r="H2781" t="s">
        <v>11</v>
      </c>
    </row>
    <row r="2782" spans="1:8" x14ac:dyDescent="0.25">
      <c r="A2782" t="s">
        <v>3604</v>
      </c>
      <c r="B2782" t="s">
        <v>2946</v>
      </c>
      <c r="C2782">
        <v>0</v>
      </c>
      <c r="D2782">
        <v>98</v>
      </c>
      <c r="E2782">
        <v>21</v>
      </c>
      <c r="F2782">
        <v>3</v>
      </c>
      <c r="G2782" t="s">
        <v>10</v>
      </c>
      <c r="H2782" t="s">
        <v>11</v>
      </c>
    </row>
    <row r="2783" spans="1:8" x14ac:dyDescent="0.25">
      <c r="A2783" t="s">
        <v>3616</v>
      </c>
      <c r="B2783" t="s">
        <v>3617</v>
      </c>
      <c r="C2783">
        <v>0</v>
      </c>
      <c r="D2783">
        <v>61</v>
      </c>
      <c r="E2783">
        <v>19</v>
      </c>
      <c r="F2783">
        <v>3</v>
      </c>
      <c r="G2783" t="s">
        <v>10</v>
      </c>
      <c r="H2783" t="s">
        <v>11</v>
      </c>
    </row>
    <row r="2784" spans="1:8" x14ac:dyDescent="0.25">
      <c r="A2784" t="s">
        <v>3722</v>
      </c>
      <c r="B2784" t="s">
        <v>1366</v>
      </c>
      <c r="C2784">
        <v>0</v>
      </c>
      <c r="D2784">
        <v>905</v>
      </c>
      <c r="E2784">
        <v>81</v>
      </c>
      <c r="F2784">
        <v>3</v>
      </c>
      <c r="G2784" t="s">
        <v>10</v>
      </c>
      <c r="H2784" t="s">
        <v>73</v>
      </c>
    </row>
    <row r="2785" spans="1:8" x14ac:dyDescent="0.25">
      <c r="A2785" t="s">
        <v>3748</v>
      </c>
      <c r="B2785" t="s">
        <v>30</v>
      </c>
      <c r="C2785">
        <v>0</v>
      </c>
      <c r="D2785">
        <v>597</v>
      </c>
      <c r="E2785">
        <v>167</v>
      </c>
      <c r="F2785">
        <v>3</v>
      </c>
      <c r="G2785" t="s">
        <v>10</v>
      </c>
      <c r="H2785" t="s">
        <v>22</v>
      </c>
    </row>
    <row r="2786" spans="1:8" x14ac:dyDescent="0.25">
      <c r="A2786" t="s">
        <v>3889</v>
      </c>
      <c r="B2786" t="s">
        <v>1395</v>
      </c>
      <c r="C2786">
        <v>0</v>
      </c>
      <c r="D2786">
        <v>63</v>
      </c>
      <c r="E2786">
        <v>31</v>
      </c>
      <c r="F2786">
        <v>3</v>
      </c>
      <c r="G2786" t="s">
        <v>10</v>
      </c>
      <c r="H2786" t="s">
        <v>11</v>
      </c>
    </row>
    <row r="2787" spans="1:8" x14ac:dyDescent="0.25">
      <c r="A2787" t="s">
        <v>3907</v>
      </c>
      <c r="B2787" t="s">
        <v>1209</v>
      </c>
      <c r="C2787">
        <v>0</v>
      </c>
      <c r="D2787">
        <v>85</v>
      </c>
      <c r="E2787">
        <v>4</v>
      </c>
      <c r="F2787">
        <v>3</v>
      </c>
      <c r="G2787" t="s">
        <v>10</v>
      </c>
      <c r="H2787" t="s">
        <v>11</v>
      </c>
    </row>
    <row r="2788" spans="1:8" x14ac:dyDescent="0.25">
      <c r="A2788" t="s">
        <v>3978</v>
      </c>
      <c r="B2788" t="s">
        <v>3979</v>
      </c>
      <c r="C2788">
        <v>0</v>
      </c>
      <c r="D2788">
        <v>54</v>
      </c>
      <c r="E2788">
        <v>17</v>
      </c>
      <c r="F2788">
        <v>3</v>
      </c>
      <c r="G2788" t="s">
        <v>10</v>
      </c>
      <c r="H2788" t="s">
        <v>11</v>
      </c>
    </row>
    <row r="2789" spans="1:8" x14ac:dyDescent="0.25">
      <c r="A2789" t="s">
        <v>4012</v>
      </c>
      <c r="B2789" t="s">
        <v>2816</v>
      </c>
      <c r="C2789">
        <v>0</v>
      </c>
      <c r="D2789">
        <v>249</v>
      </c>
      <c r="E2789">
        <v>112</v>
      </c>
      <c r="F2789">
        <v>3</v>
      </c>
      <c r="G2789" t="s">
        <v>10</v>
      </c>
      <c r="H2789" t="s">
        <v>73</v>
      </c>
    </row>
    <row r="2790" spans="1:8" x14ac:dyDescent="0.25">
      <c r="A2790" t="s">
        <v>4030</v>
      </c>
      <c r="B2790" t="s">
        <v>2003</v>
      </c>
      <c r="C2790">
        <v>0</v>
      </c>
      <c r="D2790">
        <v>382</v>
      </c>
      <c r="E2790">
        <v>4</v>
      </c>
      <c r="F2790">
        <v>3</v>
      </c>
      <c r="G2790" t="s">
        <v>10</v>
      </c>
      <c r="H2790" t="s">
        <v>22</v>
      </c>
    </row>
    <row r="2791" spans="1:8" x14ac:dyDescent="0.25">
      <c r="A2791" t="s">
        <v>4068</v>
      </c>
      <c r="B2791" t="s">
        <v>4069</v>
      </c>
      <c r="C2791">
        <v>0</v>
      </c>
      <c r="D2791">
        <v>89</v>
      </c>
      <c r="E2791">
        <v>23</v>
      </c>
      <c r="F2791">
        <v>3</v>
      </c>
      <c r="G2791" t="s">
        <v>10</v>
      </c>
      <c r="H2791" t="s">
        <v>11</v>
      </c>
    </row>
    <row r="2792" spans="1:8" x14ac:dyDescent="0.25">
      <c r="A2792" t="s">
        <v>4175</v>
      </c>
      <c r="B2792" t="s">
        <v>687</v>
      </c>
      <c r="C2792">
        <v>0</v>
      </c>
      <c r="D2792">
        <v>84</v>
      </c>
      <c r="E2792">
        <v>41</v>
      </c>
      <c r="F2792">
        <v>3</v>
      </c>
      <c r="G2792" t="s">
        <v>10</v>
      </c>
      <c r="H2792" t="s">
        <v>11</v>
      </c>
    </row>
    <row r="2793" spans="1:8" x14ac:dyDescent="0.25">
      <c r="A2793" t="s">
        <v>4189</v>
      </c>
      <c r="B2793" t="s">
        <v>9</v>
      </c>
      <c r="C2793">
        <v>0</v>
      </c>
      <c r="D2793">
        <v>86</v>
      </c>
      <c r="E2793">
        <v>9</v>
      </c>
      <c r="F2793">
        <v>3</v>
      </c>
      <c r="G2793" t="s">
        <v>10</v>
      </c>
      <c r="H2793" t="s">
        <v>11</v>
      </c>
    </row>
    <row r="2794" spans="1:8" x14ac:dyDescent="0.25">
      <c r="A2794" t="s">
        <v>4203</v>
      </c>
      <c r="B2794" t="s">
        <v>1198</v>
      </c>
      <c r="C2794">
        <v>0</v>
      </c>
      <c r="D2794">
        <v>591</v>
      </c>
      <c r="E2794">
        <v>118</v>
      </c>
      <c r="F2794">
        <v>3</v>
      </c>
      <c r="G2794" t="s">
        <v>10</v>
      </c>
      <c r="H2794" t="s">
        <v>22</v>
      </c>
    </row>
    <row r="2795" spans="1:8" x14ac:dyDescent="0.25">
      <c r="A2795" t="s">
        <v>4203</v>
      </c>
      <c r="B2795" t="s">
        <v>566</v>
      </c>
      <c r="C2795">
        <v>0</v>
      </c>
      <c r="D2795">
        <v>425</v>
      </c>
      <c r="E2795">
        <v>110</v>
      </c>
      <c r="F2795">
        <v>3</v>
      </c>
      <c r="G2795" t="s">
        <v>10</v>
      </c>
      <c r="H2795" t="s">
        <v>22</v>
      </c>
    </row>
    <row r="2796" spans="1:8" x14ac:dyDescent="0.25">
      <c r="A2796" t="s">
        <v>4223</v>
      </c>
      <c r="B2796" t="s">
        <v>2079</v>
      </c>
      <c r="C2796">
        <v>0</v>
      </c>
      <c r="D2796">
        <v>158</v>
      </c>
      <c r="E2796">
        <v>28</v>
      </c>
      <c r="F2796">
        <v>3</v>
      </c>
      <c r="G2796" t="s">
        <v>10</v>
      </c>
      <c r="H2796" t="s">
        <v>11</v>
      </c>
    </row>
    <row r="2797" spans="1:8" x14ac:dyDescent="0.25">
      <c r="A2797" t="s">
        <v>4220</v>
      </c>
      <c r="B2797" t="s">
        <v>1002</v>
      </c>
      <c r="C2797">
        <v>0</v>
      </c>
      <c r="D2797">
        <v>30</v>
      </c>
      <c r="E2797">
        <v>5</v>
      </c>
      <c r="F2797">
        <v>3</v>
      </c>
      <c r="G2797" t="s">
        <v>10</v>
      </c>
      <c r="H2797" t="s">
        <v>22</v>
      </c>
    </row>
    <row r="2798" spans="1:8" x14ac:dyDescent="0.25">
      <c r="A2798" t="s">
        <v>4239</v>
      </c>
      <c r="B2798" t="s">
        <v>4240</v>
      </c>
      <c r="C2798">
        <v>0</v>
      </c>
      <c r="D2798">
        <v>40</v>
      </c>
      <c r="E2798">
        <v>18</v>
      </c>
      <c r="F2798">
        <v>3</v>
      </c>
      <c r="G2798" t="s">
        <v>10</v>
      </c>
      <c r="H2798" t="s">
        <v>11</v>
      </c>
    </row>
    <row r="2799" spans="1:8" x14ac:dyDescent="0.25">
      <c r="A2799" t="s">
        <v>4280</v>
      </c>
      <c r="B2799" t="s">
        <v>4153</v>
      </c>
      <c r="C2799">
        <v>0</v>
      </c>
      <c r="D2799">
        <v>141</v>
      </c>
      <c r="E2799">
        <v>41</v>
      </c>
      <c r="F2799">
        <v>3</v>
      </c>
      <c r="G2799" t="s">
        <v>10</v>
      </c>
      <c r="H2799" t="s">
        <v>11</v>
      </c>
    </row>
    <row r="2800" spans="1:8" x14ac:dyDescent="0.25">
      <c r="A2800" t="s">
        <v>4325</v>
      </c>
      <c r="B2800" t="s">
        <v>3717</v>
      </c>
      <c r="C2800">
        <v>0</v>
      </c>
      <c r="D2800">
        <v>147</v>
      </c>
      <c r="E2800">
        <v>23</v>
      </c>
      <c r="F2800">
        <v>3</v>
      </c>
      <c r="G2800" t="s">
        <v>10</v>
      </c>
      <c r="H2800" t="s">
        <v>11</v>
      </c>
    </row>
    <row r="2801" spans="1:8" x14ac:dyDescent="0.25">
      <c r="A2801" t="s">
        <v>4334</v>
      </c>
      <c r="B2801" t="s">
        <v>103</v>
      </c>
      <c r="C2801">
        <v>0</v>
      </c>
      <c r="D2801">
        <v>635</v>
      </c>
      <c r="E2801">
        <v>279</v>
      </c>
      <c r="F2801">
        <v>3</v>
      </c>
      <c r="G2801" t="s">
        <v>10</v>
      </c>
      <c r="H2801" t="s">
        <v>22</v>
      </c>
    </row>
    <row r="2802" spans="1:8" x14ac:dyDescent="0.25">
      <c r="A2802" t="s">
        <v>4336</v>
      </c>
      <c r="B2802" t="s">
        <v>4337</v>
      </c>
      <c r="C2802">
        <v>0</v>
      </c>
      <c r="D2802">
        <v>59</v>
      </c>
      <c r="E2802">
        <v>0</v>
      </c>
      <c r="F2802">
        <v>3</v>
      </c>
      <c r="G2802" t="s">
        <v>10</v>
      </c>
      <c r="H2802" t="s">
        <v>11</v>
      </c>
    </row>
    <row r="2803" spans="1:8" x14ac:dyDescent="0.25">
      <c r="A2803" t="s">
        <v>4368</v>
      </c>
      <c r="B2803" t="s">
        <v>21</v>
      </c>
      <c r="C2803">
        <v>0</v>
      </c>
      <c r="D2803">
        <v>51</v>
      </c>
      <c r="E2803">
        <v>24</v>
      </c>
      <c r="F2803">
        <v>3</v>
      </c>
      <c r="G2803" t="s">
        <v>10</v>
      </c>
      <c r="H2803" t="s">
        <v>22</v>
      </c>
    </row>
    <row r="2804" spans="1:8" x14ac:dyDescent="0.25">
      <c r="A2804" t="s">
        <v>4433</v>
      </c>
      <c r="B2804" t="s">
        <v>2558</v>
      </c>
      <c r="C2804">
        <v>0</v>
      </c>
      <c r="D2804">
        <v>54</v>
      </c>
      <c r="E2804">
        <v>11</v>
      </c>
      <c r="F2804">
        <v>3</v>
      </c>
      <c r="G2804" t="s">
        <v>10</v>
      </c>
      <c r="H2804" t="s">
        <v>11</v>
      </c>
    </row>
    <row r="2805" spans="1:8" x14ac:dyDescent="0.25">
      <c r="A2805" t="s">
        <v>4486</v>
      </c>
      <c r="B2805" t="s">
        <v>590</v>
      </c>
      <c r="C2805">
        <v>0</v>
      </c>
      <c r="D2805">
        <v>169</v>
      </c>
      <c r="E2805">
        <v>42</v>
      </c>
      <c r="F2805">
        <v>3</v>
      </c>
      <c r="G2805" t="s">
        <v>10</v>
      </c>
      <c r="H2805" t="s">
        <v>22</v>
      </c>
    </row>
    <row r="2806" spans="1:8" x14ac:dyDescent="0.25">
      <c r="A2806" t="s">
        <v>4518</v>
      </c>
      <c r="B2806" t="s">
        <v>381</v>
      </c>
      <c r="C2806">
        <v>0</v>
      </c>
      <c r="D2806">
        <v>71</v>
      </c>
      <c r="E2806">
        <v>26</v>
      </c>
      <c r="F2806">
        <v>3</v>
      </c>
      <c r="G2806" t="s">
        <v>10</v>
      </c>
      <c r="H2806" t="s">
        <v>11</v>
      </c>
    </row>
    <row r="2807" spans="1:8" x14ac:dyDescent="0.25">
      <c r="A2807" t="s">
        <v>4572</v>
      </c>
      <c r="B2807" t="s">
        <v>2300</v>
      </c>
      <c r="C2807">
        <v>0</v>
      </c>
      <c r="D2807">
        <v>147</v>
      </c>
      <c r="E2807">
        <v>44</v>
      </c>
      <c r="F2807">
        <v>3</v>
      </c>
      <c r="G2807" t="s">
        <v>10</v>
      </c>
      <c r="H2807" t="s">
        <v>22</v>
      </c>
    </row>
    <row r="2808" spans="1:8" x14ac:dyDescent="0.25">
      <c r="A2808" t="s">
        <v>4579</v>
      </c>
      <c r="B2808" t="s">
        <v>4545</v>
      </c>
      <c r="C2808">
        <v>0</v>
      </c>
      <c r="D2808">
        <v>146</v>
      </c>
      <c r="E2808">
        <v>20</v>
      </c>
      <c r="F2808">
        <v>3</v>
      </c>
      <c r="G2808" t="s">
        <v>10</v>
      </c>
      <c r="H2808" t="s">
        <v>11</v>
      </c>
    </row>
    <row r="2809" spans="1:8" x14ac:dyDescent="0.25">
      <c r="A2809" t="s">
        <v>4582</v>
      </c>
      <c r="B2809" t="s">
        <v>580</v>
      </c>
      <c r="C2809">
        <v>0</v>
      </c>
      <c r="D2809">
        <v>180</v>
      </c>
      <c r="E2809">
        <v>5</v>
      </c>
      <c r="F2809">
        <v>3</v>
      </c>
      <c r="G2809" t="s">
        <v>10</v>
      </c>
      <c r="H2809" t="s">
        <v>73</v>
      </c>
    </row>
    <row r="2810" spans="1:8" x14ac:dyDescent="0.25">
      <c r="A2810" t="s">
        <v>4613</v>
      </c>
      <c r="B2810" t="s">
        <v>378</v>
      </c>
      <c r="C2810">
        <v>0</v>
      </c>
      <c r="D2810">
        <v>250</v>
      </c>
      <c r="E2810">
        <v>100</v>
      </c>
      <c r="F2810">
        <v>3</v>
      </c>
      <c r="G2810" t="s">
        <v>10</v>
      </c>
      <c r="H2810" t="s">
        <v>73</v>
      </c>
    </row>
    <row r="2811" spans="1:8" x14ac:dyDescent="0.25">
      <c r="A2811" t="s">
        <v>4628</v>
      </c>
      <c r="B2811" t="s">
        <v>88</v>
      </c>
      <c r="C2811">
        <v>0</v>
      </c>
      <c r="D2811">
        <v>79</v>
      </c>
      <c r="E2811">
        <v>40</v>
      </c>
      <c r="F2811">
        <v>3</v>
      </c>
      <c r="G2811" t="s">
        <v>10</v>
      </c>
      <c r="H2811" t="s">
        <v>22</v>
      </c>
    </row>
    <row r="2812" spans="1:8" x14ac:dyDescent="0.25">
      <c r="A2812" t="s">
        <v>4631</v>
      </c>
      <c r="B2812" t="s">
        <v>1831</v>
      </c>
      <c r="C2812">
        <v>0</v>
      </c>
      <c r="D2812">
        <v>175</v>
      </c>
      <c r="E2812">
        <v>77</v>
      </c>
      <c r="F2812">
        <v>3</v>
      </c>
      <c r="G2812" t="s">
        <v>10</v>
      </c>
      <c r="H2812" t="s">
        <v>22</v>
      </c>
    </row>
    <row r="2813" spans="1:8" x14ac:dyDescent="0.25">
      <c r="A2813" t="s">
        <v>4636</v>
      </c>
      <c r="B2813" t="s">
        <v>443</v>
      </c>
      <c r="C2813">
        <v>0</v>
      </c>
      <c r="D2813">
        <v>79</v>
      </c>
      <c r="E2813">
        <v>32</v>
      </c>
      <c r="F2813">
        <v>3</v>
      </c>
      <c r="G2813" t="s">
        <v>10</v>
      </c>
      <c r="H2813" t="s">
        <v>22</v>
      </c>
    </row>
    <row r="2814" spans="1:8" x14ac:dyDescent="0.25">
      <c r="A2814" t="s">
        <v>4641</v>
      </c>
      <c r="B2814" t="s">
        <v>1347</v>
      </c>
      <c r="C2814">
        <v>0</v>
      </c>
      <c r="D2814">
        <v>412</v>
      </c>
      <c r="E2814">
        <v>165</v>
      </c>
      <c r="F2814">
        <v>3</v>
      </c>
      <c r="G2814" t="s">
        <v>10</v>
      </c>
      <c r="H2814" t="s">
        <v>22</v>
      </c>
    </row>
    <row r="2815" spans="1:8" x14ac:dyDescent="0.25">
      <c r="A2815" t="s">
        <v>4688</v>
      </c>
      <c r="B2815" t="s">
        <v>832</v>
      </c>
      <c r="C2815">
        <v>0</v>
      </c>
      <c r="D2815">
        <v>145</v>
      </c>
      <c r="E2815">
        <v>0</v>
      </c>
      <c r="F2815">
        <v>3</v>
      </c>
      <c r="G2815" t="s">
        <v>10</v>
      </c>
      <c r="H2815" t="s">
        <v>22</v>
      </c>
    </row>
    <row r="2816" spans="1:8" x14ac:dyDescent="0.25">
      <c r="A2816" t="s">
        <v>4692</v>
      </c>
      <c r="B2816" t="s">
        <v>1482</v>
      </c>
      <c r="C2816">
        <v>0</v>
      </c>
      <c r="D2816">
        <v>1700</v>
      </c>
      <c r="E2816">
        <v>85</v>
      </c>
      <c r="F2816">
        <v>3</v>
      </c>
      <c r="G2816" t="s">
        <v>10</v>
      </c>
      <c r="H2816" t="s">
        <v>73</v>
      </c>
    </row>
    <row r="2817" spans="1:8" x14ac:dyDescent="0.25">
      <c r="A2817" t="s">
        <v>4696</v>
      </c>
      <c r="B2817" t="s">
        <v>421</v>
      </c>
      <c r="C2817">
        <v>0</v>
      </c>
      <c r="D2817">
        <v>81</v>
      </c>
      <c r="E2817">
        <v>19</v>
      </c>
      <c r="F2817">
        <v>3</v>
      </c>
      <c r="G2817" t="s">
        <v>10</v>
      </c>
      <c r="H2817" t="s">
        <v>22</v>
      </c>
    </row>
    <row r="2818" spans="1:8" x14ac:dyDescent="0.25">
      <c r="A2818" t="s">
        <v>4696</v>
      </c>
      <c r="B2818" t="s">
        <v>1584</v>
      </c>
      <c r="C2818">
        <v>0</v>
      </c>
      <c r="D2818">
        <v>184</v>
      </c>
      <c r="E2818">
        <v>57</v>
      </c>
      <c r="F2818">
        <v>3</v>
      </c>
      <c r="G2818" t="s">
        <v>10</v>
      </c>
      <c r="H2818" t="s">
        <v>22</v>
      </c>
    </row>
    <row r="2819" spans="1:8" x14ac:dyDescent="0.25">
      <c r="A2819" t="s">
        <v>4741</v>
      </c>
      <c r="B2819" t="s">
        <v>1419</v>
      </c>
      <c r="C2819">
        <v>0</v>
      </c>
      <c r="D2819">
        <v>54</v>
      </c>
      <c r="E2819">
        <v>14</v>
      </c>
      <c r="F2819">
        <v>3</v>
      </c>
      <c r="G2819" t="s">
        <v>10</v>
      </c>
      <c r="H2819" t="s">
        <v>11</v>
      </c>
    </row>
    <row r="2820" spans="1:8" x14ac:dyDescent="0.25">
      <c r="A2820" t="s">
        <v>4786</v>
      </c>
      <c r="B2820" t="s">
        <v>2704</v>
      </c>
      <c r="C2820">
        <v>0</v>
      </c>
      <c r="D2820">
        <v>71</v>
      </c>
      <c r="E2820">
        <v>19</v>
      </c>
      <c r="F2820">
        <v>3</v>
      </c>
      <c r="G2820" t="s">
        <v>10</v>
      </c>
      <c r="H2820" t="s">
        <v>11</v>
      </c>
    </row>
    <row r="2821" spans="1:8" x14ac:dyDescent="0.25">
      <c r="A2821" t="s">
        <v>4814</v>
      </c>
      <c r="B2821" t="s">
        <v>141</v>
      </c>
      <c r="C2821">
        <v>0</v>
      </c>
      <c r="D2821">
        <v>79</v>
      </c>
      <c r="E2821">
        <v>16</v>
      </c>
      <c r="F2821">
        <v>3</v>
      </c>
      <c r="G2821" t="s">
        <v>10</v>
      </c>
      <c r="H2821" t="s">
        <v>11</v>
      </c>
    </row>
    <row r="2822" spans="1:8" x14ac:dyDescent="0.25">
      <c r="A2822" t="s">
        <v>4821</v>
      </c>
      <c r="B2822" t="s">
        <v>528</v>
      </c>
      <c r="C2822">
        <v>0</v>
      </c>
      <c r="D2822">
        <v>60</v>
      </c>
      <c r="E2822">
        <v>3</v>
      </c>
      <c r="F2822">
        <v>3</v>
      </c>
      <c r="G2822" t="s">
        <v>10</v>
      </c>
      <c r="H2822" t="s">
        <v>22</v>
      </c>
    </row>
    <row r="2823" spans="1:8" x14ac:dyDescent="0.25">
      <c r="A2823" t="s">
        <v>4871</v>
      </c>
      <c r="B2823" t="s">
        <v>3449</v>
      </c>
      <c r="C2823">
        <v>0</v>
      </c>
      <c r="D2823">
        <v>53</v>
      </c>
      <c r="E2823">
        <v>11</v>
      </c>
      <c r="F2823">
        <v>3</v>
      </c>
      <c r="G2823" t="s">
        <v>10</v>
      </c>
      <c r="H2823" t="s">
        <v>11</v>
      </c>
    </row>
    <row r="2824" spans="1:8" x14ac:dyDescent="0.25">
      <c r="A2824" t="s">
        <v>4925</v>
      </c>
      <c r="B2824" t="s">
        <v>3301</v>
      </c>
      <c r="C2824">
        <v>0</v>
      </c>
      <c r="D2824">
        <v>1487</v>
      </c>
      <c r="E2824">
        <v>624</v>
      </c>
      <c r="F2824">
        <v>3</v>
      </c>
      <c r="G2824" t="s">
        <v>10</v>
      </c>
      <c r="H2824" t="s">
        <v>73</v>
      </c>
    </row>
    <row r="2825" spans="1:8" x14ac:dyDescent="0.25">
      <c r="A2825" t="s">
        <v>4964</v>
      </c>
      <c r="B2825" t="s">
        <v>1160</v>
      </c>
      <c r="C2825">
        <v>0</v>
      </c>
      <c r="D2825">
        <v>53</v>
      </c>
      <c r="E2825">
        <v>5</v>
      </c>
      <c r="F2825">
        <v>3</v>
      </c>
      <c r="G2825" t="s">
        <v>10</v>
      </c>
      <c r="H2825" t="s">
        <v>11</v>
      </c>
    </row>
    <row r="2826" spans="1:8" x14ac:dyDescent="0.25">
      <c r="A2826" t="s">
        <v>4976</v>
      </c>
      <c r="B2826" t="s">
        <v>378</v>
      </c>
      <c r="C2826">
        <v>0</v>
      </c>
      <c r="D2826">
        <v>250</v>
      </c>
      <c r="E2826">
        <v>100</v>
      </c>
      <c r="F2826">
        <v>3</v>
      </c>
      <c r="G2826" t="s">
        <v>10</v>
      </c>
      <c r="H2826" t="s">
        <v>73</v>
      </c>
    </row>
    <row r="2827" spans="1:8" x14ac:dyDescent="0.25">
      <c r="A2827" t="s">
        <v>4988</v>
      </c>
      <c r="B2827" t="s">
        <v>1294</v>
      </c>
      <c r="C2827">
        <v>0</v>
      </c>
      <c r="D2827">
        <v>147</v>
      </c>
      <c r="E2827">
        <v>48</v>
      </c>
      <c r="F2827">
        <v>3</v>
      </c>
      <c r="G2827" t="s">
        <v>10</v>
      </c>
      <c r="H2827" t="s">
        <v>22</v>
      </c>
    </row>
    <row r="2828" spans="1:8" x14ac:dyDescent="0.25">
      <c r="A2828" t="s">
        <v>4994</v>
      </c>
      <c r="B2828" t="s">
        <v>109</v>
      </c>
      <c r="C2828">
        <v>0</v>
      </c>
      <c r="D2828">
        <v>55</v>
      </c>
      <c r="E2828">
        <v>3</v>
      </c>
      <c r="F2828">
        <v>3</v>
      </c>
      <c r="G2828" t="s">
        <v>10</v>
      </c>
      <c r="H2828" t="s">
        <v>11</v>
      </c>
    </row>
    <row r="2829" spans="1:8" x14ac:dyDescent="0.25">
      <c r="A2829" t="s">
        <v>4995</v>
      </c>
      <c r="B2829" t="s">
        <v>3412</v>
      </c>
      <c r="C2829">
        <v>0</v>
      </c>
      <c r="D2829">
        <v>40</v>
      </c>
      <c r="E2829">
        <v>13</v>
      </c>
      <c r="F2829">
        <v>3</v>
      </c>
      <c r="G2829" t="s">
        <v>10</v>
      </c>
      <c r="H2829" t="s">
        <v>11</v>
      </c>
    </row>
    <row r="2830" spans="1:8" x14ac:dyDescent="0.25">
      <c r="A2830" t="s">
        <v>5021</v>
      </c>
      <c r="B2830" t="s">
        <v>1723</v>
      </c>
      <c r="C2830">
        <v>0</v>
      </c>
      <c r="D2830">
        <v>1560</v>
      </c>
      <c r="E2830">
        <v>421</v>
      </c>
      <c r="F2830">
        <v>3</v>
      </c>
      <c r="G2830" t="s">
        <v>10</v>
      </c>
      <c r="H2830" t="s">
        <v>73</v>
      </c>
    </row>
    <row r="2831" spans="1:8" x14ac:dyDescent="0.25">
      <c r="A2831" t="s">
        <v>5097</v>
      </c>
      <c r="B2831" t="s">
        <v>2089</v>
      </c>
      <c r="C2831">
        <v>0</v>
      </c>
      <c r="D2831">
        <v>145</v>
      </c>
      <c r="E2831">
        <v>16</v>
      </c>
      <c r="F2831">
        <v>3</v>
      </c>
      <c r="G2831" t="s">
        <v>10</v>
      </c>
      <c r="H2831" t="s">
        <v>11</v>
      </c>
    </row>
    <row r="2832" spans="1:8" x14ac:dyDescent="0.25">
      <c r="A2832" t="s">
        <v>5152</v>
      </c>
      <c r="B2832" t="s">
        <v>2910</v>
      </c>
      <c r="C2832">
        <v>0</v>
      </c>
      <c r="D2832">
        <v>201</v>
      </c>
      <c r="E2832">
        <v>74</v>
      </c>
      <c r="F2832">
        <v>3</v>
      </c>
      <c r="G2832" t="s">
        <v>10</v>
      </c>
      <c r="H2832" t="s">
        <v>73</v>
      </c>
    </row>
    <row r="2833" spans="1:8" x14ac:dyDescent="0.25">
      <c r="A2833" t="s">
        <v>5211</v>
      </c>
      <c r="B2833" t="s">
        <v>1015</v>
      </c>
      <c r="C2833">
        <v>0</v>
      </c>
      <c r="D2833">
        <v>595</v>
      </c>
      <c r="E2833">
        <v>292</v>
      </c>
      <c r="F2833">
        <v>3</v>
      </c>
      <c r="G2833" t="s">
        <v>10</v>
      </c>
      <c r="H2833" t="s">
        <v>22</v>
      </c>
    </row>
    <row r="2834" spans="1:8" x14ac:dyDescent="0.25">
      <c r="A2834" t="s">
        <v>5212</v>
      </c>
      <c r="B2834" t="s">
        <v>5214</v>
      </c>
      <c r="C2834">
        <v>0</v>
      </c>
      <c r="D2834">
        <v>1709</v>
      </c>
      <c r="E2834">
        <v>564</v>
      </c>
      <c r="F2834">
        <v>3</v>
      </c>
      <c r="G2834" t="s">
        <v>10</v>
      </c>
      <c r="H2834" t="s">
        <v>73</v>
      </c>
    </row>
    <row r="2835" spans="1:8" x14ac:dyDescent="0.25">
      <c r="A2835" t="s">
        <v>5404</v>
      </c>
      <c r="B2835" t="s">
        <v>1198</v>
      </c>
      <c r="C2835">
        <v>0</v>
      </c>
      <c r="D2835">
        <v>591</v>
      </c>
      <c r="E2835">
        <v>118</v>
      </c>
      <c r="F2835">
        <v>3</v>
      </c>
      <c r="G2835" t="s">
        <v>10</v>
      </c>
      <c r="H2835" t="s">
        <v>22</v>
      </c>
    </row>
    <row r="2836" spans="1:8" x14ac:dyDescent="0.25">
      <c r="A2836" t="s">
        <v>5420</v>
      </c>
      <c r="B2836" t="s">
        <v>3412</v>
      </c>
      <c r="C2836">
        <v>0</v>
      </c>
      <c r="D2836">
        <v>40</v>
      </c>
      <c r="E2836">
        <v>13</v>
      </c>
      <c r="F2836">
        <v>3</v>
      </c>
      <c r="G2836" t="s">
        <v>10</v>
      </c>
      <c r="H2836" t="s">
        <v>11</v>
      </c>
    </row>
    <row r="2837" spans="1:8" x14ac:dyDescent="0.25">
      <c r="A2837" t="s">
        <v>5461</v>
      </c>
      <c r="B2837" t="s">
        <v>5276</v>
      </c>
      <c r="C2837">
        <v>0</v>
      </c>
      <c r="D2837">
        <v>51</v>
      </c>
      <c r="E2837">
        <v>21</v>
      </c>
      <c r="F2837">
        <v>3</v>
      </c>
      <c r="G2837" t="s">
        <v>10</v>
      </c>
      <c r="H2837" t="s">
        <v>11</v>
      </c>
    </row>
    <row r="2838" spans="1:8" x14ac:dyDescent="0.25">
      <c r="A2838" t="s">
        <v>5557</v>
      </c>
      <c r="B2838" t="s">
        <v>5558</v>
      </c>
      <c r="C2838">
        <v>0</v>
      </c>
      <c r="D2838">
        <v>1705</v>
      </c>
      <c r="E2838">
        <v>409</v>
      </c>
      <c r="F2838">
        <v>3</v>
      </c>
      <c r="G2838" t="s">
        <v>10</v>
      </c>
      <c r="H2838" t="s">
        <v>73</v>
      </c>
    </row>
    <row r="2839" spans="1:8" x14ac:dyDescent="0.25">
      <c r="A2839" t="s">
        <v>5571</v>
      </c>
      <c r="B2839" t="s">
        <v>2704</v>
      </c>
      <c r="C2839">
        <v>0</v>
      </c>
      <c r="D2839">
        <v>71</v>
      </c>
      <c r="E2839">
        <v>19</v>
      </c>
      <c r="F2839">
        <v>3</v>
      </c>
      <c r="G2839" t="s">
        <v>10</v>
      </c>
      <c r="H2839" t="s">
        <v>11</v>
      </c>
    </row>
    <row r="2840" spans="1:8" x14ac:dyDescent="0.25">
      <c r="A2840" t="s">
        <v>5626</v>
      </c>
      <c r="B2840" t="s">
        <v>558</v>
      </c>
      <c r="C2840">
        <v>0</v>
      </c>
      <c r="D2840">
        <v>45</v>
      </c>
      <c r="E2840">
        <v>1</v>
      </c>
      <c r="F2840">
        <v>3</v>
      </c>
      <c r="G2840" t="s">
        <v>10</v>
      </c>
      <c r="H2840" t="s">
        <v>11</v>
      </c>
    </row>
    <row r="2841" spans="1:8" x14ac:dyDescent="0.25">
      <c r="A2841" t="s">
        <v>5655</v>
      </c>
      <c r="B2841" t="s">
        <v>687</v>
      </c>
      <c r="C2841">
        <v>0</v>
      </c>
      <c r="D2841">
        <v>84</v>
      </c>
      <c r="E2841">
        <v>41</v>
      </c>
      <c r="F2841">
        <v>3</v>
      </c>
      <c r="G2841" t="s">
        <v>10</v>
      </c>
      <c r="H2841" t="s">
        <v>11</v>
      </c>
    </row>
    <row r="2842" spans="1:8" x14ac:dyDescent="0.25">
      <c r="A2842" t="s">
        <v>5669</v>
      </c>
      <c r="B2842" t="s">
        <v>2946</v>
      </c>
      <c r="C2842">
        <v>0</v>
      </c>
      <c r="D2842">
        <v>98</v>
      </c>
      <c r="E2842">
        <v>21</v>
      </c>
      <c r="F2842">
        <v>3</v>
      </c>
      <c r="G2842" t="s">
        <v>10</v>
      </c>
      <c r="H2842" t="s">
        <v>11</v>
      </c>
    </row>
    <row r="2843" spans="1:8" x14ac:dyDescent="0.25">
      <c r="A2843" t="s">
        <v>5690</v>
      </c>
      <c r="B2843" t="s">
        <v>2417</v>
      </c>
      <c r="C2843">
        <v>0</v>
      </c>
      <c r="D2843">
        <v>385</v>
      </c>
      <c r="E2843">
        <v>108</v>
      </c>
      <c r="F2843">
        <v>3</v>
      </c>
      <c r="G2843" t="s">
        <v>10</v>
      </c>
      <c r="H2843" t="s">
        <v>22</v>
      </c>
    </row>
    <row r="2844" spans="1:8" x14ac:dyDescent="0.25">
      <c r="A2844" t="s">
        <v>5708</v>
      </c>
      <c r="B2844" t="s">
        <v>276</v>
      </c>
      <c r="C2844">
        <v>0</v>
      </c>
      <c r="D2844">
        <v>409</v>
      </c>
      <c r="E2844">
        <v>86</v>
      </c>
      <c r="F2844">
        <v>3</v>
      </c>
      <c r="G2844" t="s">
        <v>10</v>
      </c>
      <c r="H2844" t="s">
        <v>22</v>
      </c>
    </row>
    <row r="2845" spans="1:8" x14ac:dyDescent="0.25">
      <c r="A2845" t="s">
        <v>5835</v>
      </c>
      <c r="B2845" t="s">
        <v>299</v>
      </c>
      <c r="C2845">
        <v>0</v>
      </c>
      <c r="D2845">
        <v>54</v>
      </c>
      <c r="E2845">
        <v>12</v>
      </c>
      <c r="F2845">
        <v>3</v>
      </c>
      <c r="G2845" t="s">
        <v>10</v>
      </c>
      <c r="H2845" t="s">
        <v>22</v>
      </c>
    </row>
    <row r="2846" spans="1:8" x14ac:dyDescent="0.25">
      <c r="A2846" t="s">
        <v>5836</v>
      </c>
      <c r="B2846" t="s">
        <v>88</v>
      </c>
      <c r="C2846">
        <v>0</v>
      </c>
      <c r="D2846">
        <v>79</v>
      </c>
      <c r="E2846">
        <v>40</v>
      </c>
      <c r="F2846">
        <v>3</v>
      </c>
      <c r="G2846" t="s">
        <v>10</v>
      </c>
      <c r="H2846" t="s">
        <v>22</v>
      </c>
    </row>
    <row r="2847" spans="1:8" x14ac:dyDescent="0.25">
      <c r="A2847" t="s">
        <v>5911</v>
      </c>
      <c r="B2847" t="s">
        <v>1439</v>
      </c>
      <c r="C2847">
        <v>0</v>
      </c>
      <c r="D2847">
        <v>184</v>
      </c>
      <c r="E2847">
        <v>64</v>
      </c>
      <c r="F2847">
        <v>3</v>
      </c>
      <c r="G2847" t="s">
        <v>10</v>
      </c>
      <c r="H2847" t="s">
        <v>73</v>
      </c>
    </row>
    <row r="2848" spans="1:8" x14ac:dyDescent="0.25">
      <c r="A2848" t="s">
        <v>89</v>
      </c>
      <c r="B2848" t="s">
        <v>90</v>
      </c>
      <c r="C2848">
        <v>0</v>
      </c>
      <c r="D2848">
        <v>48</v>
      </c>
      <c r="E2848">
        <v>21</v>
      </c>
      <c r="F2848">
        <v>3</v>
      </c>
      <c r="G2848" t="s">
        <v>10</v>
      </c>
      <c r="H2848" t="s">
        <v>91</v>
      </c>
    </row>
    <row r="2849" spans="1:8" x14ac:dyDescent="0.25">
      <c r="A2849" t="s">
        <v>497</v>
      </c>
      <c r="B2849" t="s">
        <v>500</v>
      </c>
      <c r="C2849">
        <v>0</v>
      </c>
      <c r="D2849">
        <v>70</v>
      </c>
      <c r="E2849">
        <v>4</v>
      </c>
      <c r="F2849">
        <v>3</v>
      </c>
      <c r="G2849" t="s">
        <v>10</v>
      </c>
      <c r="H2849" t="s">
        <v>91</v>
      </c>
    </row>
    <row r="2850" spans="1:8" x14ac:dyDescent="0.25">
      <c r="A2850" t="s">
        <v>760</v>
      </c>
      <c r="B2850" t="s">
        <v>275</v>
      </c>
      <c r="C2850">
        <v>0</v>
      </c>
      <c r="D2850">
        <v>125</v>
      </c>
      <c r="E2850">
        <v>5</v>
      </c>
      <c r="F2850">
        <v>3</v>
      </c>
      <c r="G2850" t="s">
        <v>10</v>
      </c>
      <c r="H2850" t="s">
        <v>91</v>
      </c>
    </row>
    <row r="2851" spans="1:8" x14ac:dyDescent="0.25">
      <c r="A2851" t="s">
        <v>968</v>
      </c>
      <c r="B2851" t="s">
        <v>969</v>
      </c>
      <c r="C2851">
        <v>0</v>
      </c>
      <c r="D2851">
        <v>104</v>
      </c>
      <c r="E2851">
        <v>2</v>
      </c>
      <c r="F2851">
        <v>3</v>
      </c>
      <c r="G2851" t="s">
        <v>10</v>
      </c>
      <c r="H2851" t="s">
        <v>91</v>
      </c>
    </row>
    <row r="2852" spans="1:8" x14ac:dyDescent="0.25">
      <c r="A2852" t="s">
        <v>1025</v>
      </c>
      <c r="B2852" t="s">
        <v>663</v>
      </c>
      <c r="C2852">
        <v>0</v>
      </c>
      <c r="D2852">
        <v>47</v>
      </c>
      <c r="E2852">
        <v>21</v>
      </c>
      <c r="F2852">
        <v>3</v>
      </c>
      <c r="G2852" t="s">
        <v>10</v>
      </c>
      <c r="H2852" t="s">
        <v>91</v>
      </c>
    </row>
    <row r="2853" spans="1:8" x14ac:dyDescent="0.25">
      <c r="A2853" t="s">
        <v>1235</v>
      </c>
      <c r="B2853" t="s">
        <v>1236</v>
      </c>
      <c r="C2853">
        <v>0</v>
      </c>
      <c r="D2853">
        <v>149</v>
      </c>
      <c r="E2853">
        <v>15</v>
      </c>
      <c r="F2853">
        <v>3</v>
      </c>
      <c r="G2853" t="s">
        <v>10</v>
      </c>
      <c r="H2853" t="s">
        <v>91</v>
      </c>
    </row>
    <row r="2854" spans="1:8" x14ac:dyDescent="0.25">
      <c r="A2854" t="s">
        <v>1239</v>
      </c>
      <c r="B2854" t="s">
        <v>1242</v>
      </c>
      <c r="C2854">
        <v>0</v>
      </c>
      <c r="D2854">
        <v>81</v>
      </c>
      <c r="E2854">
        <v>32</v>
      </c>
      <c r="F2854">
        <v>3</v>
      </c>
      <c r="G2854" t="s">
        <v>10</v>
      </c>
      <c r="H2854" t="s">
        <v>91</v>
      </c>
    </row>
    <row r="2855" spans="1:8" x14ac:dyDescent="0.25">
      <c r="A2855" t="s">
        <v>1527</v>
      </c>
      <c r="B2855" t="s">
        <v>1528</v>
      </c>
      <c r="C2855">
        <v>0</v>
      </c>
      <c r="D2855">
        <v>36</v>
      </c>
      <c r="E2855">
        <v>10</v>
      </c>
      <c r="F2855">
        <v>3</v>
      </c>
      <c r="G2855" t="s">
        <v>10</v>
      </c>
      <c r="H2855" t="s">
        <v>91</v>
      </c>
    </row>
    <row r="2856" spans="1:8" x14ac:dyDescent="0.25">
      <c r="A2856" t="s">
        <v>2080</v>
      </c>
      <c r="B2856" t="s">
        <v>1992</v>
      </c>
      <c r="C2856">
        <v>0</v>
      </c>
      <c r="D2856">
        <v>74</v>
      </c>
      <c r="E2856">
        <v>6</v>
      </c>
      <c r="F2856">
        <v>3</v>
      </c>
      <c r="G2856" t="s">
        <v>10</v>
      </c>
      <c r="H2856" t="s">
        <v>91</v>
      </c>
    </row>
    <row r="2857" spans="1:8" x14ac:dyDescent="0.25">
      <c r="A2857" t="s">
        <v>2160</v>
      </c>
      <c r="B2857" t="s">
        <v>1205</v>
      </c>
      <c r="C2857">
        <v>0</v>
      </c>
      <c r="D2857">
        <v>36</v>
      </c>
      <c r="E2857">
        <v>9</v>
      </c>
      <c r="F2857">
        <v>3</v>
      </c>
      <c r="G2857" t="s">
        <v>10</v>
      </c>
      <c r="H2857" t="s">
        <v>91</v>
      </c>
    </row>
    <row r="2858" spans="1:8" x14ac:dyDescent="0.25">
      <c r="A2858" t="s">
        <v>2203</v>
      </c>
      <c r="B2858" t="s">
        <v>1205</v>
      </c>
      <c r="C2858">
        <v>0</v>
      </c>
      <c r="D2858">
        <v>36</v>
      </c>
      <c r="E2858">
        <v>9</v>
      </c>
      <c r="F2858">
        <v>3</v>
      </c>
      <c r="G2858" t="s">
        <v>10</v>
      </c>
      <c r="H2858" t="s">
        <v>91</v>
      </c>
    </row>
    <row r="2859" spans="1:8" x14ac:dyDescent="0.25">
      <c r="A2859" t="s">
        <v>2204</v>
      </c>
      <c r="B2859" t="s">
        <v>2207</v>
      </c>
      <c r="C2859">
        <v>0</v>
      </c>
      <c r="D2859">
        <v>48</v>
      </c>
      <c r="E2859">
        <v>3</v>
      </c>
      <c r="F2859">
        <v>3</v>
      </c>
      <c r="G2859" t="s">
        <v>10</v>
      </c>
      <c r="H2859" t="s">
        <v>91</v>
      </c>
    </row>
    <row r="2860" spans="1:8" x14ac:dyDescent="0.25">
      <c r="A2860" t="s">
        <v>2216</v>
      </c>
      <c r="B2860" t="s">
        <v>1205</v>
      </c>
      <c r="C2860">
        <v>0</v>
      </c>
      <c r="D2860">
        <v>36</v>
      </c>
      <c r="E2860">
        <v>9</v>
      </c>
      <c r="F2860">
        <v>3</v>
      </c>
      <c r="G2860" t="s">
        <v>10</v>
      </c>
      <c r="H2860" t="s">
        <v>91</v>
      </c>
    </row>
    <row r="2861" spans="1:8" x14ac:dyDescent="0.25">
      <c r="A2861" t="s">
        <v>2282</v>
      </c>
      <c r="B2861" t="s">
        <v>2283</v>
      </c>
      <c r="C2861">
        <v>0</v>
      </c>
      <c r="D2861">
        <v>60</v>
      </c>
      <c r="E2861">
        <v>29</v>
      </c>
      <c r="F2861">
        <v>3</v>
      </c>
      <c r="G2861" t="s">
        <v>10</v>
      </c>
      <c r="H2861" t="s">
        <v>91</v>
      </c>
    </row>
    <row r="2862" spans="1:8" x14ac:dyDescent="0.25">
      <c r="A2862" t="s">
        <v>2342</v>
      </c>
      <c r="B2862" t="s">
        <v>2343</v>
      </c>
      <c r="C2862">
        <v>0</v>
      </c>
      <c r="D2862">
        <v>89</v>
      </c>
      <c r="E2862">
        <v>1</v>
      </c>
      <c r="F2862">
        <v>3</v>
      </c>
      <c r="G2862" t="s">
        <v>10</v>
      </c>
      <c r="H2862" t="s">
        <v>91</v>
      </c>
    </row>
    <row r="2863" spans="1:8" x14ac:dyDescent="0.25">
      <c r="A2863" t="s">
        <v>2358</v>
      </c>
      <c r="B2863" t="s">
        <v>172</v>
      </c>
      <c r="C2863">
        <v>0</v>
      </c>
      <c r="D2863">
        <v>82</v>
      </c>
      <c r="E2863">
        <v>27</v>
      </c>
      <c r="F2863">
        <v>3</v>
      </c>
      <c r="G2863" t="s">
        <v>10</v>
      </c>
      <c r="H2863" t="s">
        <v>91</v>
      </c>
    </row>
    <row r="2864" spans="1:8" x14ac:dyDescent="0.25">
      <c r="A2864" t="s">
        <v>2360</v>
      </c>
      <c r="B2864" t="s">
        <v>2362</v>
      </c>
      <c r="C2864">
        <v>0</v>
      </c>
      <c r="D2864">
        <v>113</v>
      </c>
      <c r="E2864">
        <v>30</v>
      </c>
      <c r="F2864">
        <v>3</v>
      </c>
      <c r="G2864" t="s">
        <v>10</v>
      </c>
      <c r="H2864" t="s">
        <v>91</v>
      </c>
    </row>
    <row r="2865" spans="1:8" x14ac:dyDescent="0.25">
      <c r="A2865" t="s">
        <v>2381</v>
      </c>
      <c r="B2865" t="s">
        <v>2382</v>
      </c>
      <c r="C2865">
        <v>0</v>
      </c>
      <c r="D2865">
        <v>44</v>
      </c>
      <c r="E2865">
        <v>7</v>
      </c>
      <c r="F2865">
        <v>3</v>
      </c>
      <c r="G2865" t="s">
        <v>10</v>
      </c>
      <c r="H2865" t="s">
        <v>91</v>
      </c>
    </row>
    <row r="2866" spans="1:8" x14ac:dyDescent="0.25">
      <c r="A2866" t="s">
        <v>2392</v>
      </c>
      <c r="B2866" t="s">
        <v>2396</v>
      </c>
      <c r="C2866">
        <v>0</v>
      </c>
      <c r="D2866">
        <v>119</v>
      </c>
      <c r="E2866">
        <v>45</v>
      </c>
      <c r="F2866">
        <v>3</v>
      </c>
      <c r="G2866" t="s">
        <v>10</v>
      </c>
      <c r="H2866" t="s">
        <v>91</v>
      </c>
    </row>
    <row r="2867" spans="1:8" x14ac:dyDescent="0.25">
      <c r="A2867" t="s">
        <v>2489</v>
      </c>
      <c r="B2867" t="s">
        <v>2490</v>
      </c>
      <c r="C2867">
        <v>0</v>
      </c>
      <c r="D2867">
        <v>79</v>
      </c>
      <c r="E2867">
        <v>39</v>
      </c>
      <c r="F2867">
        <v>3</v>
      </c>
      <c r="G2867" t="s">
        <v>10</v>
      </c>
      <c r="H2867" t="s">
        <v>91</v>
      </c>
    </row>
    <row r="2868" spans="1:8" x14ac:dyDescent="0.25">
      <c r="A2868" t="s">
        <v>2728</v>
      </c>
      <c r="B2868" t="s">
        <v>2114</v>
      </c>
      <c r="C2868">
        <v>0</v>
      </c>
      <c r="D2868">
        <v>30</v>
      </c>
      <c r="E2868">
        <v>12</v>
      </c>
      <c r="F2868">
        <v>3</v>
      </c>
      <c r="G2868" t="s">
        <v>10</v>
      </c>
      <c r="H2868" t="s">
        <v>91</v>
      </c>
    </row>
    <row r="2869" spans="1:8" x14ac:dyDescent="0.25">
      <c r="A2869" t="s">
        <v>2731</v>
      </c>
      <c r="B2869" t="s">
        <v>2343</v>
      </c>
      <c r="C2869">
        <v>0</v>
      </c>
      <c r="D2869">
        <v>89</v>
      </c>
      <c r="E2869">
        <v>1</v>
      </c>
      <c r="F2869">
        <v>3</v>
      </c>
      <c r="G2869" t="s">
        <v>10</v>
      </c>
      <c r="H2869" t="s">
        <v>91</v>
      </c>
    </row>
    <row r="2870" spans="1:8" x14ac:dyDescent="0.25">
      <c r="A2870" t="s">
        <v>2792</v>
      </c>
      <c r="B2870" t="s">
        <v>2157</v>
      </c>
      <c r="C2870">
        <v>0</v>
      </c>
      <c r="D2870">
        <v>115</v>
      </c>
      <c r="E2870">
        <v>10</v>
      </c>
      <c r="F2870">
        <v>3</v>
      </c>
      <c r="G2870" t="s">
        <v>10</v>
      </c>
      <c r="H2870" t="s">
        <v>91</v>
      </c>
    </row>
    <row r="2871" spans="1:8" x14ac:dyDescent="0.25">
      <c r="A2871" t="s">
        <v>2823</v>
      </c>
      <c r="B2871" t="s">
        <v>262</v>
      </c>
      <c r="C2871">
        <v>0</v>
      </c>
      <c r="D2871">
        <v>141</v>
      </c>
      <c r="E2871">
        <v>31</v>
      </c>
      <c r="F2871">
        <v>3</v>
      </c>
      <c r="G2871" t="s">
        <v>10</v>
      </c>
      <c r="H2871" t="s">
        <v>91</v>
      </c>
    </row>
    <row r="2872" spans="1:8" x14ac:dyDescent="0.25">
      <c r="A2872" t="s">
        <v>2844</v>
      </c>
      <c r="B2872" t="s">
        <v>2845</v>
      </c>
      <c r="C2872">
        <v>0</v>
      </c>
      <c r="D2872">
        <v>61</v>
      </c>
      <c r="E2872">
        <v>25</v>
      </c>
      <c r="F2872">
        <v>3</v>
      </c>
      <c r="G2872" t="s">
        <v>10</v>
      </c>
      <c r="H2872" t="s">
        <v>91</v>
      </c>
    </row>
    <row r="2873" spans="1:8" x14ac:dyDescent="0.25">
      <c r="A2873" t="s">
        <v>2869</v>
      </c>
      <c r="B2873" t="s">
        <v>644</v>
      </c>
      <c r="C2873">
        <v>0</v>
      </c>
      <c r="D2873">
        <v>69</v>
      </c>
      <c r="E2873">
        <v>11</v>
      </c>
      <c r="F2873">
        <v>3</v>
      </c>
      <c r="G2873" t="s">
        <v>10</v>
      </c>
      <c r="H2873" t="s">
        <v>91</v>
      </c>
    </row>
    <row r="2874" spans="1:8" x14ac:dyDescent="0.25">
      <c r="A2874" t="s">
        <v>2876</v>
      </c>
      <c r="B2874" t="s">
        <v>500</v>
      </c>
      <c r="C2874">
        <v>0</v>
      </c>
      <c r="D2874">
        <v>70</v>
      </c>
      <c r="E2874">
        <v>4</v>
      </c>
      <c r="F2874">
        <v>3</v>
      </c>
      <c r="G2874" t="s">
        <v>10</v>
      </c>
      <c r="H2874" t="s">
        <v>91</v>
      </c>
    </row>
    <row r="2875" spans="1:8" x14ac:dyDescent="0.25">
      <c r="A2875" t="s">
        <v>2891</v>
      </c>
      <c r="B2875" t="s">
        <v>1205</v>
      </c>
      <c r="C2875">
        <v>0</v>
      </c>
      <c r="D2875">
        <v>36</v>
      </c>
      <c r="E2875">
        <v>9</v>
      </c>
      <c r="F2875">
        <v>3</v>
      </c>
      <c r="G2875" t="s">
        <v>10</v>
      </c>
      <c r="H2875" t="s">
        <v>91</v>
      </c>
    </row>
    <row r="2876" spans="1:8" x14ac:dyDescent="0.25">
      <c r="A2876" t="s">
        <v>3096</v>
      </c>
      <c r="B2876" t="s">
        <v>185</v>
      </c>
      <c r="C2876">
        <v>0</v>
      </c>
      <c r="D2876">
        <v>38</v>
      </c>
      <c r="E2876">
        <v>18</v>
      </c>
      <c r="F2876">
        <v>3</v>
      </c>
      <c r="G2876" t="s">
        <v>10</v>
      </c>
      <c r="H2876" t="s">
        <v>91</v>
      </c>
    </row>
    <row r="2877" spans="1:8" x14ac:dyDescent="0.25">
      <c r="A2877" t="s">
        <v>3227</v>
      </c>
      <c r="B2877" t="s">
        <v>2207</v>
      </c>
      <c r="C2877">
        <v>0</v>
      </c>
      <c r="D2877">
        <v>48</v>
      </c>
      <c r="E2877">
        <v>3</v>
      </c>
      <c r="F2877">
        <v>3</v>
      </c>
      <c r="G2877" t="s">
        <v>10</v>
      </c>
      <c r="H2877" t="s">
        <v>91</v>
      </c>
    </row>
    <row r="2878" spans="1:8" x14ac:dyDescent="0.25">
      <c r="A2878" t="s">
        <v>3241</v>
      </c>
      <c r="B2878" t="s">
        <v>546</v>
      </c>
      <c r="C2878">
        <v>0</v>
      </c>
      <c r="D2878">
        <v>56</v>
      </c>
      <c r="E2878">
        <v>10</v>
      </c>
      <c r="F2878">
        <v>3</v>
      </c>
      <c r="G2878" t="s">
        <v>10</v>
      </c>
      <c r="H2878" t="s">
        <v>91</v>
      </c>
    </row>
    <row r="2879" spans="1:8" x14ac:dyDescent="0.25">
      <c r="A2879" t="s">
        <v>3246</v>
      </c>
      <c r="B2879" t="s">
        <v>3247</v>
      </c>
      <c r="C2879">
        <v>0</v>
      </c>
      <c r="D2879">
        <v>63</v>
      </c>
      <c r="E2879">
        <v>19</v>
      </c>
      <c r="F2879">
        <v>3</v>
      </c>
      <c r="G2879" t="s">
        <v>10</v>
      </c>
      <c r="H2879" t="s">
        <v>91</v>
      </c>
    </row>
    <row r="2880" spans="1:8" x14ac:dyDescent="0.25">
      <c r="A2880" t="s">
        <v>3408</v>
      </c>
      <c r="B2880" t="s">
        <v>2490</v>
      </c>
      <c r="C2880">
        <v>0</v>
      </c>
      <c r="D2880">
        <v>79</v>
      </c>
      <c r="E2880">
        <v>39</v>
      </c>
      <c r="F2880">
        <v>3</v>
      </c>
      <c r="G2880" t="s">
        <v>10</v>
      </c>
      <c r="H2880" t="s">
        <v>91</v>
      </c>
    </row>
    <row r="2881" spans="1:8" x14ac:dyDescent="0.25">
      <c r="A2881" t="s">
        <v>3563</v>
      </c>
      <c r="B2881" t="s">
        <v>2306</v>
      </c>
      <c r="C2881">
        <v>0</v>
      </c>
      <c r="D2881">
        <v>75</v>
      </c>
      <c r="E2881">
        <v>4</v>
      </c>
      <c r="F2881">
        <v>3</v>
      </c>
      <c r="G2881" t="s">
        <v>10</v>
      </c>
      <c r="H2881" t="s">
        <v>91</v>
      </c>
    </row>
    <row r="2882" spans="1:8" x14ac:dyDescent="0.25">
      <c r="A2882" t="s">
        <v>3565</v>
      </c>
      <c r="B2882" t="s">
        <v>3566</v>
      </c>
      <c r="C2882">
        <v>0</v>
      </c>
      <c r="D2882">
        <v>52</v>
      </c>
      <c r="E2882">
        <v>18</v>
      </c>
      <c r="F2882">
        <v>3</v>
      </c>
      <c r="G2882" t="s">
        <v>10</v>
      </c>
      <c r="H2882" t="s">
        <v>91</v>
      </c>
    </row>
    <row r="2883" spans="1:8" x14ac:dyDescent="0.25">
      <c r="A2883" t="s">
        <v>3580</v>
      </c>
      <c r="B2883" t="s">
        <v>644</v>
      </c>
      <c r="C2883">
        <v>0</v>
      </c>
      <c r="D2883">
        <v>69</v>
      </c>
      <c r="E2883">
        <v>11</v>
      </c>
      <c r="F2883">
        <v>3</v>
      </c>
      <c r="G2883" t="s">
        <v>10</v>
      </c>
      <c r="H2883" t="s">
        <v>91</v>
      </c>
    </row>
    <row r="2884" spans="1:8" x14ac:dyDescent="0.25">
      <c r="A2884" t="s">
        <v>3628</v>
      </c>
      <c r="B2884" t="s">
        <v>3629</v>
      </c>
      <c r="C2884">
        <v>0</v>
      </c>
      <c r="D2884">
        <v>132</v>
      </c>
      <c r="E2884">
        <v>59</v>
      </c>
      <c r="F2884">
        <v>3</v>
      </c>
      <c r="G2884" t="s">
        <v>10</v>
      </c>
      <c r="H2884" t="s">
        <v>91</v>
      </c>
    </row>
    <row r="2885" spans="1:8" x14ac:dyDescent="0.25">
      <c r="A2885" t="s">
        <v>3645</v>
      </c>
      <c r="B2885" t="s">
        <v>2496</v>
      </c>
      <c r="C2885">
        <v>0</v>
      </c>
      <c r="D2885">
        <v>74</v>
      </c>
      <c r="E2885">
        <v>32</v>
      </c>
      <c r="F2885">
        <v>3</v>
      </c>
      <c r="G2885" t="s">
        <v>10</v>
      </c>
      <c r="H2885" t="s">
        <v>91</v>
      </c>
    </row>
    <row r="2886" spans="1:8" x14ac:dyDescent="0.25">
      <c r="A2886" t="s">
        <v>3691</v>
      </c>
      <c r="B2886" t="s">
        <v>3692</v>
      </c>
      <c r="C2886">
        <v>0</v>
      </c>
      <c r="D2886">
        <v>26</v>
      </c>
      <c r="E2886">
        <v>7</v>
      </c>
      <c r="F2886">
        <v>3</v>
      </c>
      <c r="G2886" t="s">
        <v>10</v>
      </c>
      <c r="H2886" t="s">
        <v>91</v>
      </c>
    </row>
    <row r="2887" spans="1:8" x14ac:dyDescent="0.25">
      <c r="A2887" t="s">
        <v>3830</v>
      </c>
      <c r="B2887" t="s">
        <v>3831</v>
      </c>
      <c r="C2887">
        <v>0</v>
      </c>
      <c r="D2887">
        <v>32</v>
      </c>
      <c r="E2887">
        <v>4</v>
      </c>
      <c r="F2887">
        <v>3</v>
      </c>
      <c r="G2887" t="s">
        <v>10</v>
      </c>
      <c r="H2887" t="s">
        <v>91</v>
      </c>
    </row>
    <row r="2888" spans="1:8" x14ac:dyDescent="0.25">
      <c r="A2888" t="s">
        <v>3836</v>
      </c>
      <c r="B2888" t="s">
        <v>3566</v>
      </c>
      <c r="C2888">
        <v>0</v>
      </c>
      <c r="D2888">
        <v>52</v>
      </c>
      <c r="E2888">
        <v>18</v>
      </c>
      <c r="F2888">
        <v>3</v>
      </c>
      <c r="G2888" t="s">
        <v>10</v>
      </c>
      <c r="H2888" t="s">
        <v>91</v>
      </c>
    </row>
    <row r="2889" spans="1:8" x14ac:dyDescent="0.25">
      <c r="A2889" t="s">
        <v>3922</v>
      </c>
      <c r="B2889" t="s">
        <v>1768</v>
      </c>
      <c r="C2889">
        <v>0</v>
      </c>
      <c r="D2889">
        <v>46</v>
      </c>
      <c r="E2889">
        <v>14</v>
      </c>
      <c r="F2889">
        <v>3</v>
      </c>
      <c r="G2889" t="s">
        <v>10</v>
      </c>
      <c r="H2889" t="s">
        <v>91</v>
      </c>
    </row>
    <row r="2890" spans="1:8" x14ac:dyDescent="0.25">
      <c r="A2890" t="s">
        <v>3925</v>
      </c>
      <c r="B2890" t="s">
        <v>2362</v>
      </c>
      <c r="C2890">
        <v>0</v>
      </c>
      <c r="D2890">
        <v>113</v>
      </c>
      <c r="E2890">
        <v>30</v>
      </c>
      <c r="F2890">
        <v>3</v>
      </c>
      <c r="G2890" t="s">
        <v>10</v>
      </c>
      <c r="H2890" t="s">
        <v>91</v>
      </c>
    </row>
    <row r="2891" spans="1:8" x14ac:dyDescent="0.25">
      <c r="A2891" t="s">
        <v>3954</v>
      </c>
      <c r="B2891" t="s">
        <v>1618</v>
      </c>
      <c r="C2891">
        <v>0</v>
      </c>
      <c r="D2891">
        <v>139</v>
      </c>
      <c r="E2891">
        <v>58</v>
      </c>
      <c r="F2891">
        <v>3</v>
      </c>
      <c r="G2891" t="s">
        <v>10</v>
      </c>
      <c r="H2891" t="s">
        <v>91</v>
      </c>
    </row>
    <row r="2892" spans="1:8" x14ac:dyDescent="0.25">
      <c r="A2892" t="s">
        <v>4020</v>
      </c>
      <c r="B2892" t="s">
        <v>4021</v>
      </c>
      <c r="C2892">
        <v>0</v>
      </c>
      <c r="D2892">
        <v>72</v>
      </c>
      <c r="E2892">
        <v>19</v>
      </c>
      <c r="F2892">
        <v>3</v>
      </c>
      <c r="G2892" t="s">
        <v>10</v>
      </c>
      <c r="H2892" t="s">
        <v>91</v>
      </c>
    </row>
    <row r="2893" spans="1:8" x14ac:dyDescent="0.25">
      <c r="A2893" t="s">
        <v>4032</v>
      </c>
      <c r="B2893" t="s">
        <v>4033</v>
      </c>
      <c r="C2893">
        <v>0</v>
      </c>
      <c r="D2893">
        <v>29</v>
      </c>
      <c r="E2893">
        <v>1</v>
      </c>
      <c r="F2893">
        <v>3</v>
      </c>
      <c r="G2893" t="s">
        <v>10</v>
      </c>
      <c r="H2893" t="s">
        <v>91</v>
      </c>
    </row>
    <row r="2894" spans="1:8" x14ac:dyDescent="0.25">
      <c r="A2894" t="s">
        <v>4136</v>
      </c>
      <c r="B2894" t="s">
        <v>2832</v>
      </c>
      <c r="C2894">
        <v>0</v>
      </c>
      <c r="D2894">
        <v>67</v>
      </c>
      <c r="E2894">
        <v>7</v>
      </c>
      <c r="F2894">
        <v>3</v>
      </c>
      <c r="G2894" t="s">
        <v>10</v>
      </c>
      <c r="H2894" t="s">
        <v>91</v>
      </c>
    </row>
    <row r="2895" spans="1:8" x14ac:dyDescent="0.25">
      <c r="A2895" t="s">
        <v>4215</v>
      </c>
      <c r="B2895" t="s">
        <v>2057</v>
      </c>
      <c r="C2895">
        <v>0</v>
      </c>
      <c r="D2895">
        <v>58</v>
      </c>
      <c r="E2895">
        <v>3</v>
      </c>
      <c r="F2895">
        <v>3</v>
      </c>
      <c r="G2895" t="s">
        <v>10</v>
      </c>
      <c r="H2895" t="s">
        <v>91</v>
      </c>
    </row>
    <row r="2896" spans="1:8" x14ac:dyDescent="0.25">
      <c r="A2896" t="s">
        <v>4217</v>
      </c>
      <c r="B2896" t="s">
        <v>3110</v>
      </c>
      <c r="C2896">
        <v>0</v>
      </c>
      <c r="D2896">
        <v>61</v>
      </c>
      <c r="E2896">
        <v>29</v>
      </c>
      <c r="F2896">
        <v>3</v>
      </c>
      <c r="G2896" t="s">
        <v>10</v>
      </c>
      <c r="H2896" t="s">
        <v>91</v>
      </c>
    </row>
    <row r="2897" spans="1:8" x14ac:dyDescent="0.25">
      <c r="A2897" t="s">
        <v>4383</v>
      </c>
      <c r="B2897" t="s">
        <v>2212</v>
      </c>
      <c r="C2897">
        <v>0</v>
      </c>
      <c r="D2897">
        <v>143</v>
      </c>
      <c r="E2897">
        <v>70</v>
      </c>
      <c r="F2897">
        <v>3</v>
      </c>
      <c r="G2897" t="s">
        <v>10</v>
      </c>
      <c r="H2897" t="s">
        <v>91</v>
      </c>
    </row>
    <row r="2898" spans="1:8" x14ac:dyDescent="0.25">
      <c r="A2898" t="s">
        <v>4503</v>
      </c>
      <c r="B2898" t="s">
        <v>2396</v>
      </c>
      <c r="C2898">
        <v>0</v>
      </c>
      <c r="D2898">
        <v>119</v>
      </c>
      <c r="E2898">
        <v>45</v>
      </c>
      <c r="F2898">
        <v>3</v>
      </c>
      <c r="G2898" t="s">
        <v>10</v>
      </c>
      <c r="H2898" t="s">
        <v>91</v>
      </c>
    </row>
    <row r="2899" spans="1:8" x14ac:dyDescent="0.25">
      <c r="A2899" t="s">
        <v>4550</v>
      </c>
      <c r="B2899" t="s">
        <v>3940</v>
      </c>
      <c r="C2899">
        <v>0</v>
      </c>
      <c r="D2899">
        <v>18</v>
      </c>
      <c r="E2899">
        <v>4</v>
      </c>
      <c r="F2899">
        <v>3</v>
      </c>
      <c r="G2899" t="s">
        <v>10</v>
      </c>
      <c r="H2899" t="s">
        <v>91</v>
      </c>
    </row>
    <row r="2900" spans="1:8" x14ac:dyDescent="0.25">
      <c r="A2900" t="s">
        <v>4566</v>
      </c>
      <c r="B2900" t="s">
        <v>4229</v>
      </c>
      <c r="C2900">
        <v>0</v>
      </c>
      <c r="D2900">
        <v>139</v>
      </c>
      <c r="E2900">
        <v>14</v>
      </c>
      <c r="F2900">
        <v>3</v>
      </c>
      <c r="G2900" t="s">
        <v>10</v>
      </c>
      <c r="H2900" t="s">
        <v>91</v>
      </c>
    </row>
    <row r="2901" spans="1:8" x14ac:dyDescent="0.25">
      <c r="A2901" t="s">
        <v>4599</v>
      </c>
      <c r="B2901" t="s">
        <v>4600</v>
      </c>
      <c r="C2901">
        <v>0</v>
      </c>
      <c r="D2901">
        <v>122</v>
      </c>
      <c r="E2901">
        <v>61</v>
      </c>
      <c r="F2901">
        <v>3</v>
      </c>
      <c r="G2901" t="s">
        <v>10</v>
      </c>
      <c r="H2901" t="s">
        <v>91</v>
      </c>
    </row>
    <row r="2902" spans="1:8" x14ac:dyDescent="0.25">
      <c r="A2902" t="s">
        <v>4612</v>
      </c>
      <c r="B2902" t="s">
        <v>1247</v>
      </c>
      <c r="C2902">
        <v>0</v>
      </c>
      <c r="D2902">
        <v>22</v>
      </c>
      <c r="E2902">
        <v>11</v>
      </c>
      <c r="F2902">
        <v>3</v>
      </c>
      <c r="G2902" t="s">
        <v>10</v>
      </c>
      <c r="H2902" t="s">
        <v>91</v>
      </c>
    </row>
    <row r="2903" spans="1:8" x14ac:dyDescent="0.25">
      <c r="A2903" t="s">
        <v>4671</v>
      </c>
      <c r="B2903" t="s">
        <v>2382</v>
      </c>
      <c r="C2903">
        <v>0</v>
      </c>
      <c r="D2903">
        <v>44</v>
      </c>
      <c r="E2903">
        <v>7</v>
      </c>
      <c r="F2903">
        <v>3</v>
      </c>
      <c r="G2903" t="s">
        <v>10</v>
      </c>
      <c r="H2903" t="s">
        <v>91</v>
      </c>
    </row>
    <row r="2904" spans="1:8" x14ac:dyDescent="0.25">
      <c r="A2904" t="s">
        <v>4710</v>
      </c>
      <c r="B2904" t="s">
        <v>794</v>
      </c>
      <c r="C2904">
        <v>0</v>
      </c>
      <c r="D2904">
        <v>61</v>
      </c>
      <c r="E2904">
        <v>11</v>
      </c>
      <c r="F2904">
        <v>3</v>
      </c>
      <c r="G2904" t="s">
        <v>10</v>
      </c>
      <c r="H2904" t="s">
        <v>91</v>
      </c>
    </row>
    <row r="2905" spans="1:8" x14ac:dyDescent="0.25">
      <c r="A2905" t="s">
        <v>4791</v>
      </c>
      <c r="B2905" t="s">
        <v>644</v>
      </c>
      <c r="C2905">
        <v>0</v>
      </c>
      <c r="D2905">
        <v>69</v>
      </c>
      <c r="E2905">
        <v>11</v>
      </c>
      <c r="F2905">
        <v>3</v>
      </c>
      <c r="G2905" t="s">
        <v>10</v>
      </c>
      <c r="H2905" t="s">
        <v>91</v>
      </c>
    </row>
    <row r="2906" spans="1:8" x14ac:dyDescent="0.25">
      <c r="A2906" t="s">
        <v>4995</v>
      </c>
      <c r="B2906" t="s">
        <v>2593</v>
      </c>
      <c r="C2906">
        <v>0</v>
      </c>
      <c r="D2906">
        <v>22</v>
      </c>
      <c r="E2906">
        <v>10</v>
      </c>
      <c r="F2906">
        <v>3</v>
      </c>
      <c r="G2906" t="s">
        <v>10</v>
      </c>
      <c r="H2906" t="s">
        <v>91</v>
      </c>
    </row>
    <row r="2907" spans="1:8" x14ac:dyDescent="0.25">
      <c r="A2907" t="s">
        <v>5039</v>
      </c>
      <c r="B2907" t="s">
        <v>5040</v>
      </c>
      <c r="C2907">
        <v>0</v>
      </c>
      <c r="D2907">
        <v>76</v>
      </c>
      <c r="E2907">
        <v>14</v>
      </c>
      <c r="F2907">
        <v>3</v>
      </c>
      <c r="G2907" t="s">
        <v>10</v>
      </c>
      <c r="H2907" t="s">
        <v>91</v>
      </c>
    </row>
    <row r="2908" spans="1:8" x14ac:dyDescent="0.25">
      <c r="A2908" t="s">
        <v>5042</v>
      </c>
      <c r="B2908" t="s">
        <v>2845</v>
      </c>
      <c r="C2908">
        <v>0</v>
      </c>
      <c r="D2908">
        <v>61</v>
      </c>
      <c r="E2908">
        <v>25</v>
      </c>
      <c r="F2908">
        <v>3</v>
      </c>
      <c r="G2908" t="s">
        <v>10</v>
      </c>
      <c r="H2908" t="s">
        <v>91</v>
      </c>
    </row>
    <row r="2909" spans="1:8" x14ac:dyDescent="0.25">
      <c r="A2909" t="s">
        <v>5210</v>
      </c>
      <c r="B2909" t="s">
        <v>3692</v>
      </c>
      <c r="C2909">
        <v>0</v>
      </c>
      <c r="D2909">
        <v>26</v>
      </c>
      <c r="E2909">
        <v>7</v>
      </c>
      <c r="F2909">
        <v>3</v>
      </c>
      <c r="G2909" t="s">
        <v>10</v>
      </c>
      <c r="H2909" t="s">
        <v>91</v>
      </c>
    </row>
    <row r="2910" spans="1:8" x14ac:dyDescent="0.25">
      <c r="A2910" t="s">
        <v>5421</v>
      </c>
      <c r="B2910" t="s">
        <v>5422</v>
      </c>
      <c r="C2910">
        <v>0</v>
      </c>
      <c r="D2910">
        <v>112</v>
      </c>
      <c r="E2910">
        <v>24</v>
      </c>
      <c r="F2910">
        <v>3</v>
      </c>
      <c r="G2910" t="s">
        <v>10</v>
      </c>
      <c r="H2910" t="s">
        <v>91</v>
      </c>
    </row>
    <row r="2911" spans="1:8" x14ac:dyDescent="0.25">
      <c r="A2911" t="s">
        <v>5638</v>
      </c>
      <c r="B2911" t="s">
        <v>3884</v>
      </c>
      <c r="C2911">
        <v>0</v>
      </c>
      <c r="D2911">
        <v>29</v>
      </c>
      <c r="E2911">
        <v>2</v>
      </c>
      <c r="F2911">
        <v>3</v>
      </c>
      <c r="G2911" t="s">
        <v>10</v>
      </c>
      <c r="H2911" t="s">
        <v>91</v>
      </c>
    </row>
    <row r="2912" spans="1:8" x14ac:dyDescent="0.25">
      <c r="A2912" t="s">
        <v>5724</v>
      </c>
      <c r="B2912" t="s">
        <v>5422</v>
      </c>
      <c r="C2912">
        <v>0</v>
      </c>
      <c r="D2912">
        <v>112</v>
      </c>
      <c r="E2912">
        <v>24</v>
      </c>
      <c r="F2912">
        <v>3</v>
      </c>
      <c r="G2912" t="s">
        <v>10</v>
      </c>
      <c r="H2912" t="s">
        <v>91</v>
      </c>
    </row>
    <row r="2913" spans="1:8" x14ac:dyDescent="0.25">
      <c r="A2913" t="s">
        <v>5835</v>
      </c>
      <c r="B2913" t="s">
        <v>172</v>
      </c>
      <c r="C2913">
        <v>0</v>
      </c>
      <c r="D2913">
        <v>82</v>
      </c>
      <c r="E2913">
        <v>27</v>
      </c>
      <c r="F2913">
        <v>3</v>
      </c>
      <c r="G2913" t="s">
        <v>10</v>
      </c>
      <c r="H2913" t="s">
        <v>91</v>
      </c>
    </row>
    <row r="2914" spans="1:8" x14ac:dyDescent="0.25">
      <c r="A2914" t="s">
        <v>5835</v>
      </c>
      <c r="B2914" t="s">
        <v>1247</v>
      </c>
      <c r="C2914">
        <v>0</v>
      </c>
      <c r="D2914">
        <v>22</v>
      </c>
      <c r="E2914">
        <v>11</v>
      </c>
      <c r="F2914">
        <v>3</v>
      </c>
      <c r="G2914" t="s">
        <v>10</v>
      </c>
      <c r="H2914" t="s">
        <v>91</v>
      </c>
    </row>
    <row r="2915" spans="1:8" x14ac:dyDescent="0.25">
      <c r="A2915" t="s">
        <v>5852</v>
      </c>
      <c r="B2915" t="s">
        <v>582</v>
      </c>
      <c r="C2915">
        <v>0</v>
      </c>
      <c r="D2915">
        <v>25</v>
      </c>
      <c r="E2915">
        <v>2</v>
      </c>
      <c r="F2915">
        <v>3</v>
      </c>
      <c r="G2915" t="s">
        <v>10</v>
      </c>
      <c r="H2915" t="s">
        <v>91</v>
      </c>
    </row>
    <row r="2916" spans="1:8" x14ac:dyDescent="0.25">
      <c r="A2916" t="s">
        <v>5882</v>
      </c>
      <c r="B2916" t="s">
        <v>5401</v>
      </c>
      <c r="C2916">
        <v>0</v>
      </c>
      <c r="D2916">
        <v>37</v>
      </c>
      <c r="E2916">
        <v>14</v>
      </c>
      <c r="F2916">
        <v>3</v>
      </c>
      <c r="G2916" t="s">
        <v>10</v>
      </c>
      <c r="H2916" t="s">
        <v>91</v>
      </c>
    </row>
    <row r="2917" spans="1:8" x14ac:dyDescent="0.25">
      <c r="A2917" t="s">
        <v>306</v>
      </c>
      <c r="B2917" t="s">
        <v>308</v>
      </c>
      <c r="C2917">
        <v>0</v>
      </c>
      <c r="D2917">
        <v>105</v>
      </c>
      <c r="E2917">
        <v>42</v>
      </c>
      <c r="F2917">
        <v>3</v>
      </c>
      <c r="G2917" t="s">
        <v>10</v>
      </c>
      <c r="H2917" t="s">
        <v>77</v>
      </c>
    </row>
    <row r="2918" spans="1:8" x14ac:dyDescent="0.25">
      <c r="A2918" t="s">
        <v>388</v>
      </c>
      <c r="B2918" t="s">
        <v>389</v>
      </c>
      <c r="C2918">
        <v>0</v>
      </c>
      <c r="D2918">
        <v>81</v>
      </c>
      <c r="E2918">
        <v>19</v>
      </c>
      <c r="F2918">
        <v>3</v>
      </c>
      <c r="G2918" t="s">
        <v>10</v>
      </c>
      <c r="H2918" t="s">
        <v>77</v>
      </c>
    </row>
    <row r="2919" spans="1:8" x14ac:dyDescent="0.25">
      <c r="A2919" t="s">
        <v>467</v>
      </c>
      <c r="B2919" t="s">
        <v>468</v>
      </c>
      <c r="C2919">
        <v>0</v>
      </c>
      <c r="D2919">
        <v>66</v>
      </c>
      <c r="E2919">
        <v>14</v>
      </c>
      <c r="F2919">
        <v>3</v>
      </c>
      <c r="G2919" t="s">
        <v>10</v>
      </c>
      <c r="H2919" t="s">
        <v>77</v>
      </c>
    </row>
    <row r="2920" spans="1:8" x14ac:dyDescent="0.25">
      <c r="A2920" t="s">
        <v>629</v>
      </c>
      <c r="B2920" t="s">
        <v>554</v>
      </c>
      <c r="C2920">
        <v>0</v>
      </c>
      <c r="D2920">
        <v>104</v>
      </c>
      <c r="E2920">
        <v>0</v>
      </c>
      <c r="F2920">
        <v>3</v>
      </c>
      <c r="G2920" t="s">
        <v>10</v>
      </c>
      <c r="H2920" t="s">
        <v>77</v>
      </c>
    </row>
    <row r="2921" spans="1:8" x14ac:dyDescent="0.25">
      <c r="A2921" t="s">
        <v>843</v>
      </c>
      <c r="B2921" t="s">
        <v>845</v>
      </c>
      <c r="C2921">
        <v>0</v>
      </c>
      <c r="D2921">
        <v>123</v>
      </c>
      <c r="E2921">
        <v>60</v>
      </c>
      <c r="F2921">
        <v>3</v>
      </c>
      <c r="G2921" t="s">
        <v>10</v>
      </c>
      <c r="H2921" t="s">
        <v>77</v>
      </c>
    </row>
    <row r="2922" spans="1:8" x14ac:dyDescent="0.25">
      <c r="A2922" t="s">
        <v>895</v>
      </c>
      <c r="B2922" t="s">
        <v>896</v>
      </c>
      <c r="C2922">
        <v>0</v>
      </c>
      <c r="D2922">
        <v>41</v>
      </c>
      <c r="E2922">
        <v>7</v>
      </c>
      <c r="F2922">
        <v>3</v>
      </c>
      <c r="G2922" t="s">
        <v>10</v>
      </c>
      <c r="H2922" t="s">
        <v>77</v>
      </c>
    </row>
    <row r="2923" spans="1:8" x14ac:dyDescent="0.25">
      <c r="A2923" t="s">
        <v>971</v>
      </c>
      <c r="B2923" t="s">
        <v>972</v>
      </c>
      <c r="C2923">
        <v>0</v>
      </c>
      <c r="D2923">
        <v>41</v>
      </c>
      <c r="E2923">
        <v>3</v>
      </c>
      <c r="F2923">
        <v>3</v>
      </c>
      <c r="G2923" t="s">
        <v>10</v>
      </c>
      <c r="H2923" t="s">
        <v>77</v>
      </c>
    </row>
    <row r="2924" spans="1:8" x14ac:dyDescent="0.25">
      <c r="A2924" t="s">
        <v>1049</v>
      </c>
      <c r="B2924" t="s">
        <v>649</v>
      </c>
      <c r="C2924">
        <v>0</v>
      </c>
      <c r="D2924">
        <v>80</v>
      </c>
      <c r="E2924">
        <v>34</v>
      </c>
      <c r="F2924">
        <v>3</v>
      </c>
      <c r="G2924" t="s">
        <v>10</v>
      </c>
      <c r="H2924" t="s">
        <v>77</v>
      </c>
    </row>
    <row r="2925" spans="1:8" x14ac:dyDescent="0.25">
      <c r="A2925" t="s">
        <v>1097</v>
      </c>
      <c r="B2925" t="s">
        <v>281</v>
      </c>
      <c r="C2925">
        <v>0</v>
      </c>
      <c r="D2925">
        <v>97</v>
      </c>
      <c r="E2925">
        <v>31</v>
      </c>
      <c r="F2925">
        <v>3</v>
      </c>
      <c r="G2925" t="s">
        <v>10</v>
      </c>
      <c r="H2925" t="s">
        <v>77</v>
      </c>
    </row>
    <row r="2926" spans="1:8" x14ac:dyDescent="0.25">
      <c r="A2926" t="s">
        <v>1132</v>
      </c>
      <c r="B2926" t="s">
        <v>1115</v>
      </c>
      <c r="C2926">
        <v>0</v>
      </c>
      <c r="D2926">
        <v>90</v>
      </c>
      <c r="E2926">
        <v>17</v>
      </c>
      <c r="F2926">
        <v>3</v>
      </c>
      <c r="G2926" t="s">
        <v>10</v>
      </c>
      <c r="H2926" t="s">
        <v>77</v>
      </c>
    </row>
    <row r="2927" spans="1:8" x14ac:dyDescent="0.25">
      <c r="A2927" t="s">
        <v>1172</v>
      </c>
      <c r="B2927" t="s">
        <v>1071</v>
      </c>
      <c r="C2927">
        <v>0</v>
      </c>
      <c r="D2927">
        <v>35</v>
      </c>
      <c r="E2927">
        <v>11</v>
      </c>
      <c r="F2927">
        <v>3</v>
      </c>
      <c r="G2927" t="s">
        <v>10</v>
      </c>
      <c r="H2927" t="s">
        <v>77</v>
      </c>
    </row>
    <row r="2928" spans="1:8" x14ac:dyDescent="0.25">
      <c r="A2928" t="s">
        <v>1334</v>
      </c>
      <c r="B2928" t="s">
        <v>76</v>
      </c>
      <c r="C2928">
        <v>0</v>
      </c>
      <c r="D2928">
        <v>82</v>
      </c>
      <c r="E2928">
        <v>3</v>
      </c>
      <c r="F2928">
        <v>3</v>
      </c>
      <c r="G2928" t="s">
        <v>10</v>
      </c>
      <c r="H2928" t="s">
        <v>77</v>
      </c>
    </row>
    <row r="2929" spans="1:8" x14ac:dyDescent="0.25">
      <c r="A2929" t="s">
        <v>1340</v>
      </c>
      <c r="B2929" t="s">
        <v>1348</v>
      </c>
      <c r="C2929">
        <v>0</v>
      </c>
      <c r="D2929">
        <v>144</v>
      </c>
      <c r="E2929">
        <v>13</v>
      </c>
      <c r="F2929">
        <v>3</v>
      </c>
      <c r="G2929" t="s">
        <v>10</v>
      </c>
      <c r="H2929" t="s">
        <v>77</v>
      </c>
    </row>
    <row r="2930" spans="1:8" x14ac:dyDescent="0.25">
      <c r="A2930" t="s">
        <v>1385</v>
      </c>
      <c r="B2930" t="s">
        <v>1387</v>
      </c>
      <c r="C2930">
        <v>0</v>
      </c>
      <c r="D2930">
        <v>103</v>
      </c>
      <c r="E2930">
        <v>40</v>
      </c>
      <c r="F2930">
        <v>3</v>
      </c>
      <c r="G2930" t="s">
        <v>10</v>
      </c>
      <c r="H2930" t="s">
        <v>77</v>
      </c>
    </row>
    <row r="2931" spans="1:8" x14ac:dyDescent="0.25">
      <c r="A2931" t="s">
        <v>1427</v>
      </c>
      <c r="B2931" t="s">
        <v>1348</v>
      </c>
      <c r="C2931">
        <v>0</v>
      </c>
      <c r="D2931">
        <v>144</v>
      </c>
      <c r="E2931">
        <v>13</v>
      </c>
      <c r="F2931">
        <v>3</v>
      </c>
      <c r="G2931" t="s">
        <v>10</v>
      </c>
      <c r="H2931" t="s">
        <v>77</v>
      </c>
    </row>
    <row r="2932" spans="1:8" x14ac:dyDescent="0.25">
      <c r="A2932" t="s">
        <v>1783</v>
      </c>
      <c r="B2932" t="s">
        <v>896</v>
      </c>
      <c r="C2932">
        <v>0</v>
      </c>
      <c r="D2932">
        <v>41</v>
      </c>
      <c r="E2932">
        <v>7</v>
      </c>
      <c r="F2932">
        <v>3</v>
      </c>
      <c r="G2932" t="s">
        <v>10</v>
      </c>
      <c r="H2932" t="s">
        <v>77</v>
      </c>
    </row>
    <row r="2933" spans="1:8" x14ac:dyDescent="0.25">
      <c r="A2933" t="s">
        <v>1819</v>
      </c>
      <c r="B2933" t="s">
        <v>1821</v>
      </c>
      <c r="C2933">
        <v>0</v>
      </c>
      <c r="D2933">
        <v>117</v>
      </c>
      <c r="E2933">
        <v>14</v>
      </c>
      <c r="F2933">
        <v>3</v>
      </c>
      <c r="G2933" t="s">
        <v>10</v>
      </c>
      <c r="H2933" t="s">
        <v>77</v>
      </c>
    </row>
    <row r="2934" spans="1:8" x14ac:dyDescent="0.25">
      <c r="A2934" t="s">
        <v>2100</v>
      </c>
      <c r="B2934" t="s">
        <v>1462</v>
      </c>
      <c r="C2934">
        <v>0</v>
      </c>
      <c r="D2934">
        <v>50</v>
      </c>
      <c r="E2934">
        <v>2</v>
      </c>
      <c r="F2934">
        <v>3</v>
      </c>
      <c r="G2934" t="s">
        <v>10</v>
      </c>
      <c r="H2934" t="s">
        <v>77</v>
      </c>
    </row>
    <row r="2935" spans="1:8" x14ac:dyDescent="0.25">
      <c r="A2935" t="s">
        <v>2101</v>
      </c>
      <c r="B2935" t="s">
        <v>2102</v>
      </c>
      <c r="C2935">
        <v>0</v>
      </c>
      <c r="D2935">
        <v>110</v>
      </c>
      <c r="E2935">
        <v>16</v>
      </c>
      <c r="F2935">
        <v>3</v>
      </c>
      <c r="G2935" t="s">
        <v>10</v>
      </c>
      <c r="H2935" t="s">
        <v>77</v>
      </c>
    </row>
    <row r="2936" spans="1:8" x14ac:dyDescent="0.25">
      <c r="A2936" t="s">
        <v>2191</v>
      </c>
      <c r="B2936" t="s">
        <v>146</v>
      </c>
      <c r="C2936">
        <v>0</v>
      </c>
      <c r="D2936">
        <v>113</v>
      </c>
      <c r="E2936">
        <v>54</v>
      </c>
      <c r="F2936">
        <v>3</v>
      </c>
      <c r="G2936" t="s">
        <v>10</v>
      </c>
      <c r="H2936" t="s">
        <v>77</v>
      </c>
    </row>
    <row r="2937" spans="1:8" x14ac:dyDescent="0.25">
      <c r="A2937" t="s">
        <v>2321</v>
      </c>
      <c r="B2937" t="s">
        <v>2323</v>
      </c>
      <c r="C2937">
        <v>0</v>
      </c>
      <c r="D2937">
        <v>75</v>
      </c>
      <c r="E2937">
        <v>9</v>
      </c>
      <c r="F2937">
        <v>3</v>
      </c>
      <c r="G2937" t="s">
        <v>10</v>
      </c>
      <c r="H2937" t="s">
        <v>77</v>
      </c>
    </row>
    <row r="2938" spans="1:8" x14ac:dyDescent="0.25">
      <c r="A2938" t="s">
        <v>2330</v>
      </c>
      <c r="B2938" t="s">
        <v>1322</v>
      </c>
      <c r="C2938">
        <v>0</v>
      </c>
      <c r="D2938">
        <v>66</v>
      </c>
      <c r="E2938">
        <v>4</v>
      </c>
      <c r="F2938">
        <v>3</v>
      </c>
      <c r="G2938" t="s">
        <v>10</v>
      </c>
      <c r="H2938" t="s">
        <v>77</v>
      </c>
    </row>
    <row r="2939" spans="1:8" x14ac:dyDescent="0.25">
      <c r="A2939" t="s">
        <v>2334</v>
      </c>
      <c r="B2939" t="s">
        <v>1021</v>
      </c>
      <c r="C2939">
        <v>0</v>
      </c>
      <c r="D2939">
        <v>46</v>
      </c>
      <c r="E2939">
        <v>1</v>
      </c>
      <c r="F2939">
        <v>3</v>
      </c>
      <c r="G2939" t="s">
        <v>10</v>
      </c>
      <c r="H2939" t="s">
        <v>77</v>
      </c>
    </row>
    <row r="2940" spans="1:8" x14ac:dyDescent="0.25">
      <c r="A2940" t="s">
        <v>2368</v>
      </c>
      <c r="B2940" t="s">
        <v>2369</v>
      </c>
      <c r="C2940">
        <v>0</v>
      </c>
      <c r="D2940">
        <v>46</v>
      </c>
      <c r="E2940">
        <v>3</v>
      </c>
      <c r="F2940">
        <v>3</v>
      </c>
      <c r="G2940" t="s">
        <v>10</v>
      </c>
      <c r="H2940" t="s">
        <v>77</v>
      </c>
    </row>
    <row r="2941" spans="1:8" x14ac:dyDescent="0.25">
      <c r="A2941" t="s">
        <v>2460</v>
      </c>
      <c r="B2941" t="s">
        <v>2462</v>
      </c>
      <c r="C2941">
        <v>0</v>
      </c>
      <c r="D2941">
        <v>89</v>
      </c>
      <c r="E2941">
        <v>36</v>
      </c>
      <c r="F2941">
        <v>3</v>
      </c>
      <c r="G2941" t="s">
        <v>10</v>
      </c>
      <c r="H2941" t="s">
        <v>77</v>
      </c>
    </row>
    <row r="2942" spans="1:8" x14ac:dyDescent="0.25">
      <c r="A2942" t="s">
        <v>2478</v>
      </c>
      <c r="B2942" t="s">
        <v>2147</v>
      </c>
      <c r="C2942">
        <v>0</v>
      </c>
      <c r="D2942">
        <v>60</v>
      </c>
      <c r="E2942">
        <v>27</v>
      </c>
      <c r="F2942">
        <v>3</v>
      </c>
      <c r="G2942" t="s">
        <v>10</v>
      </c>
      <c r="H2942" t="s">
        <v>77</v>
      </c>
    </row>
    <row r="2943" spans="1:8" x14ac:dyDescent="0.25">
      <c r="A2943" t="s">
        <v>2544</v>
      </c>
      <c r="B2943" t="s">
        <v>2545</v>
      </c>
      <c r="C2943">
        <v>0</v>
      </c>
      <c r="D2943">
        <v>102</v>
      </c>
      <c r="E2943">
        <v>16</v>
      </c>
      <c r="F2943">
        <v>3</v>
      </c>
      <c r="G2943" t="s">
        <v>10</v>
      </c>
      <c r="H2943" t="s">
        <v>77</v>
      </c>
    </row>
    <row r="2944" spans="1:8" x14ac:dyDescent="0.25">
      <c r="A2944" t="s">
        <v>2553</v>
      </c>
      <c r="B2944" t="s">
        <v>797</v>
      </c>
      <c r="C2944">
        <v>0</v>
      </c>
      <c r="D2944">
        <v>139</v>
      </c>
      <c r="E2944">
        <v>36</v>
      </c>
      <c r="F2944">
        <v>3</v>
      </c>
      <c r="G2944" t="s">
        <v>10</v>
      </c>
      <c r="H2944" t="s">
        <v>77</v>
      </c>
    </row>
    <row r="2945" spans="1:8" x14ac:dyDescent="0.25">
      <c r="A2945" t="s">
        <v>2673</v>
      </c>
      <c r="B2945" t="s">
        <v>896</v>
      </c>
      <c r="C2945">
        <v>0</v>
      </c>
      <c r="D2945">
        <v>41</v>
      </c>
      <c r="E2945">
        <v>7</v>
      </c>
      <c r="F2945">
        <v>3</v>
      </c>
      <c r="G2945" t="s">
        <v>10</v>
      </c>
      <c r="H2945" t="s">
        <v>77</v>
      </c>
    </row>
    <row r="2946" spans="1:8" x14ac:dyDescent="0.25">
      <c r="A2946" t="s">
        <v>2738</v>
      </c>
      <c r="B2946" t="s">
        <v>2739</v>
      </c>
      <c r="C2946">
        <v>0</v>
      </c>
      <c r="D2946">
        <v>72</v>
      </c>
      <c r="E2946">
        <v>10</v>
      </c>
      <c r="F2946">
        <v>3</v>
      </c>
      <c r="G2946" t="s">
        <v>10</v>
      </c>
      <c r="H2946" t="s">
        <v>77</v>
      </c>
    </row>
    <row r="2947" spans="1:8" x14ac:dyDescent="0.25">
      <c r="A2947" t="s">
        <v>2941</v>
      </c>
      <c r="B2947" t="s">
        <v>2942</v>
      </c>
      <c r="C2947">
        <v>0</v>
      </c>
      <c r="D2947">
        <v>140</v>
      </c>
      <c r="E2947">
        <v>4</v>
      </c>
      <c r="F2947">
        <v>3</v>
      </c>
      <c r="G2947" t="s">
        <v>10</v>
      </c>
      <c r="H2947" t="s">
        <v>77</v>
      </c>
    </row>
    <row r="2948" spans="1:8" x14ac:dyDescent="0.25">
      <c r="A2948" t="s">
        <v>2958</v>
      </c>
      <c r="B2948" t="s">
        <v>1322</v>
      </c>
      <c r="C2948">
        <v>0</v>
      </c>
      <c r="D2948">
        <v>66</v>
      </c>
      <c r="E2948">
        <v>4</v>
      </c>
      <c r="F2948">
        <v>3</v>
      </c>
      <c r="G2948" t="s">
        <v>10</v>
      </c>
      <c r="H2948" t="s">
        <v>77</v>
      </c>
    </row>
    <row r="2949" spans="1:8" x14ac:dyDescent="0.25">
      <c r="A2949" t="s">
        <v>2963</v>
      </c>
      <c r="B2949" t="s">
        <v>771</v>
      </c>
      <c r="C2949">
        <v>0</v>
      </c>
      <c r="D2949">
        <v>76</v>
      </c>
      <c r="E2949">
        <v>20</v>
      </c>
      <c r="F2949">
        <v>3</v>
      </c>
      <c r="G2949" t="s">
        <v>10</v>
      </c>
      <c r="H2949" t="s">
        <v>77</v>
      </c>
    </row>
    <row r="2950" spans="1:8" x14ac:dyDescent="0.25">
      <c r="A2950" t="s">
        <v>2989</v>
      </c>
      <c r="B2950" t="s">
        <v>1115</v>
      </c>
      <c r="C2950">
        <v>0</v>
      </c>
      <c r="D2950">
        <v>85</v>
      </c>
      <c r="E2950">
        <v>40</v>
      </c>
      <c r="F2950">
        <v>3</v>
      </c>
      <c r="G2950" t="s">
        <v>10</v>
      </c>
      <c r="H2950" t="s">
        <v>77</v>
      </c>
    </row>
    <row r="2951" spans="1:8" x14ac:dyDescent="0.25">
      <c r="A2951" t="s">
        <v>3007</v>
      </c>
      <c r="B2951" t="s">
        <v>3008</v>
      </c>
      <c r="C2951">
        <v>0</v>
      </c>
      <c r="D2951">
        <v>118</v>
      </c>
      <c r="E2951">
        <v>58</v>
      </c>
      <c r="F2951">
        <v>3</v>
      </c>
      <c r="G2951" t="s">
        <v>10</v>
      </c>
      <c r="H2951" t="s">
        <v>77</v>
      </c>
    </row>
    <row r="2952" spans="1:8" x14ac:dyDescent="0.25">
      <c r="A2952" t="s">
        <v>3289</v>
      </c>
      <c r="B2952" t="s">
        <v>1069</v>
      </c>
      <c r="C2952">
        <v>0</v>
      </c>
      <c r="D2952">
        <v>72</v>
      </c>
      <c r="E2952">
        <v>16</v>
      </c>
      <c r="F2952">
        <v>3</v>
      </c>
      <c r="G2952" t="s">
        <v>10</v>
      </c>
      <c r="H2952" t="s">
        <v>77</v>
      </c>
    </row>
    <row r="2953" spans="1:8" x14ac:dyDescent="0.25">
      <c r="A2953" t="s">
        <v>3446</v>
      </c>
      <c r="B2953" t="s">
        <v>3430</v>
      </c>
      <c r="C2953">
        <v>0</v>
      </c>
      <c r="D2953">
        <v>84</v>
      </c>
      <c r="E2953">
        <v>34</v>
      </c>
      <c r="F2953">
        <v>3</v>
      </c>
      <c r="G2953" t="s">
        <v>10</v>
      </c>
      <c r="H2953" t="s">
        <v>77</v>
      </c>
    </row>
    <row r="2954" spans="1:8" x14ac:dyDescent="0.25">
      <c r="A2954" t="s">
        <v>3667</v>
      </c>
      <c r="B2954" t="s">
        <v>2702</v>
      </c>
      <c r="C2954">
        <v>0</v>
      </c>
      <c r="D2954">
        <v>43</v>
      </c>
      <c r="E2954">
        <v>21</v>
      </c>
      <c r="F2954">
        <v>3</v>
      </c>
      <c r="G2954" t="s">
        <v>10</v>
      </c>
      <c r="H2954" t="s">
        <v>77</v>
      </c>
    </row>
    <row r="2955" spans="1:8" x14ac:dyDescent="0.25">
      <c r="A2955" t="s">
        <v>3746</v>
      </c>
      <c r="B2955" t="s">
        <v>2019</v>
      </c>
      <c r="C2955">
        <v>0</v>
      </c>
      <c r="D2955">
        <v>94</v>
      </c>
      <c r="E2955">
        <v>21</v>
      </c>
      <c r="F2955">
        <v>3</v>
      </c>
      <c r="G2955" t="s">
        <v>10</v>
      </c>
      <c r="H2955" t="s">
        <v>77</v>
      </c>
    </row>
    <row r="2956" spans="1:8" x14ac:dyDescent="0.25">
      <c r="A2956" t="s">
        <v>4010</v>
      </c>
      <c r="B2956" t="s">
        <v>2515</v>
      </c>
      <c r="C2956">
        <v>0</v>
      </c>
      <c r="D2956">
        <v>76</v>
      </c>
      <c r="E2956">
        <v>7</v>
      </c>
      <c r="F2956">
        <v>3</v>
      </c>
      <c r="G2956" t="s">
        <v>10</v>
      </c>
      <c r="H2956" t="s">
        <v>77</v>
      </c>
    </row>
    <row r="2957" spans="1:8" x14ac:dyDescent="0.25">
      <c r="A2957" t="s">
        <v>4056</v>
      </c>
      <c r="B2957" t="s">
        <v>2102</v>
      </c>
      <c r="C2957">
        <v>0</v>
      </c>
      <c r="D2957">
        <v>110</v>
      </c>
      <c r="E2957">
        <v>16</v>
      </c>
      <c r="F2957">
        <v>3</v>
      </c>
      <c r="G2957" t="s">
        <v>10</v>
      </c>
      <c r="H2957" t="s">
        <v>77</v>
      </c>
    </row>
    <row r="2958" spans="1:8" x14ac:dyDescent="0.25">
      <c r="A2958" t="s">
        <v>4117</v>
      </c>
      <c r="B2958" t="s">
        <v>468</v>
      </c>
      <c r="C2958">
        <v>0</v>
      </c>
      <c r="D2958">
        <v>66</v>
      </c>
      <c r="E2958">
        <v>14</v>
      </c>
      <c r="F2958">
        <v>3</v>
      </c>
      <c r="G2958" t="s">
        <v>10</v>
      </c>
      <c r="H2958" t="s">
        <v>77</v>
      </c>
    </row>
    <row r="2959" spans="1:8" x14ac:dyDescent="0.25">
      <c r="A2959" t="s">
        <v>4275</v>
      </c>
      <c r="B2959" t="s">
        <v>1322</v>
      </c>
      <c r="C2959">
        <v>0</v>
      </c>
      <c r="D2959">
        <v>66</v>
      </c>
      <c r="E2959">
        <v>4</v>
      </c>
      <c r="F2959">
        <v>3</v>
      </c>
      <c r="G2959" t="s">
        <v>10</v>
      </c>
      <c r="H2959" t="s">
        <v>77</v>
      </c>
    </row>
    <row r="2960" spans="1:8" x14ac:dyDescent="0.25">
      <c r="A2960" t="s">
        <v>4278</v>
      </c>
      <c r="B2960" t="s">
        <v>2323</v>
      </c>
      <c r="C2960">
        <v>0</v>
      </c>
      <c r="D2960">
        <v>75</v>
      </c>
      <c r="E2960">
        <v>9</v>
      </c>
      <c r="F2960">
        <v>3</v>
      </c>
      <c r="G2960" t="s">
        <v>10</v>
      </c>
      <c r="H2960" t="s">
        <v>77</v>
      </c>
    </row>
    <row r="2961" spans="1:8" x14ac:dyDescent="0.25">
      <c r="A2961" t="s">
        <v>4298</v>
      </c>
      <c r="B2961" t="s">
        <v>4299</v>
      </c>
      <c r="C2961">
        <v>0</v>
      </c>
      <c r="D2961">
        <v>79</v>
      </c>
      <c r="E2961">
        <v>28</v>
      </c>
      <c r="F2961">
        <v>3</v>
      </c>
      <c r="G2961" t="s">
        <v>10</v>
      </c>
      <c r="H2961" t="s">
        <v>77</v>
      </c>
    </row>
    <row r="2962" spans="1:8" x14ac:dyDescent="0.25">
      <c r="A2962" t="s">
        <v>4454</v>
      </c>
      <c r="B2962" t="s">
        <v>296</v>
      </c>
      <c r="C2962">
        <v>0</v>
      </c>
      <c r="D2962">
        <v>125</v>
      </c>
      <c r="E2962">
        <v>15</v>
      </c>
      <c r="F2962">
        <v>3</v>
      </c>
      <c r="G2962" t="s">
        <v>10</v>
      </c>
      <c r="H2962" t="s">
        <v>77</v>
      </c>
    </row>
    <row r="2963" spans="1:8" x14ac:dyDescent="0.25">
      <c r="A2963" t="s">
        <v>4574</v>
      </c>
      <c r="B2963" t="s">
        <v>3100</v>
      </c>
      <c r="C2963">
        <v>0</v>
      </c>
      <c r="D2963">
        <v>139</v>
      </c>
      <c r="E2963">
        <v>30</v>
      </c>
      <c r="F2963">
        <v>3</v>
      </c>
      <c r="G2963" t="s">
        <v>10</v>
      </c>
      <c r="H2963" t="s">
        <v>77</v>
      </c>
    </row>
    <row r="2964" spans="1:8" x14ac:dyDescent="0.25">
      <c r="A2964" t="s">
        <v>4606</v>
      </c>
      <c r="B2964" t="s">
        <v>3465</v>
      </c>
      <c r="C2964">
        <v>0</v>
      </c>
      <c r="D2964">
        <v>48</v>
      </c>
      <c r="E2964">
        <v>16</v>
      </c>
      <c r="F2964">
        <v>3</v>
      </c>
      <c r="G2964" t="s">
        <v>10</v>
      </c>
      <c r="H2964" t="s">
        <v>77</v>
      </c>
    </row>
    <row r="2965" spans="1:8" x14ac:dyDescent="0.25">
      <c r="A2965" t="s">
        <v>4696</v>
      </c>
      <c r="B2965" t="s">
        <v>346</v>
      </c>
      <c r="C2965">
        <v>0</v>
      </c>
      <c r="D2965">
        <v>57</v>
      </c>
      <c r="E2965">
        <v>5</v>
      </c>
      <c r="F2965">
        <v>3</v>
      </c>
      <c r="G2965" t="s">
        <v>10</v>
      </c>
      <c r="H2965" t="s">
        <v>77</v>
      </c>
    </row>
    <row r="2966" spans="1:8" x14ac:dyDescent="0.25">
      <c r="A2966" t="s">
        <v>4702</v>
      </c>
      <c r="B2966" t="s">
        <v>296</v>
      </c>
      <c r="C2966">
        <v>0</v>
      </c>
      <c r="D2966">
        <v>125</v>
      </c>
      <c r="E2966">
        <v>15</v>
      </c>
      <c r="F2966">
        <v>3</v>
      </c>
      <c r="G2966" t="s">
        <v>10</v>
      </c>
      <c r="H2966" t="s">
        <v>77</v>
      </c>
    </row>
    <row r="2967" spans="1:8" x14ac:dyDescent="0.25">
      <c r="A2967" t="s">
        <v>4799</v>
      </c>
      <c r="B2967" t="s">
        <v>2462</v>
      </c>
      <c r="C2967">
        <v>0</v>
      </c>
      <c r="D2967">
        <v>89</v>
      </c>
      <c r="E2967">
        <v>36</v>
      </c>
      <c r="F2967">
        <v>3</v>
      </c>
      <c r="G2967" t="s">
        <v>10</v>
      </c>
      <c r="H2967" t="s">
        <v>77</v>
      </c>
    </row>
    <row r="2968" spans="1:8" x14ac:dyDescent="0.25">
      <c r="A2968" t="s">
        <v>4817</v>
      </c>
      <c r="B2968" t="s">
        <v>1724</v>
      </c>
      <c r="C2968">
        <v>0</v>
      </c>
      <c r="D2968">
        <v>107</v>
      </c>
      <c r="E2968">
        <v>37</v>
      </c>
      <c r="F2968">
        <v>3</v>
      </c>
      <c r="G2968" t="s">
        <v>10</v>
      </c>
      <c r="H2968" t="s">
        <v>77</v>
      </c>
    </row>
    <row r="2969" spans="1:8" x14ac:dyDescent="0.25">
      <c r="A2969" t="s">
        <v>4828</v>
      </c>
      <c r="B2969" t="s">
        <v>146</v>
      </c>
      <c r="C2969">
        <v>0</v>
      </c>
      <c r="D2969">
        <v>113</v>
      </c>
      <c r="E2969">
        <v>54</v>
      </c>
      <c r="F2969">
        <v>3</v>
      </c>
      <c r="G2969" t="s">
        <v>10</v>
      </c>
      <c r="H2969" t="s">
        <v>77</v>
      </c>
    </row>
    <row r="2970" spans="1:8" x14ac:dyDescent="0.25">
      <c r="A2970" t="s">
        <v>4845</v>
      </c>
      <c r="B2970" t="s">
        <v>1658</v>
      </c>
      <c r="C2970">
        <v>0</v>
      </c>
      <c r="D2970">
        <v>130</v>
      </c>
      <c r="E2970">
        <v>61</v>
      </c>
      <c r="F2970">
        <v>3</v>
      </c>
      <c r="G2970" t="s">
        <v>10</v>
      </c>
      <c r="H2970" t="s">
        <v>77</v>
      </c>
    </row>
    <row r="2971" spans="1:8" x14ac:dyDescent="0.25">
      <c r="A2971" t="s">
        <v>4899</v>
      </c>
      <c r="B2971" t="s">
        <v>281</v>
      </c>
      <c r="C2971">
        <v>0</v>
      </c>
      <c r="D2971">
        <v>97</v>
      </c>
      <c r="E2971">
        <v>31</v>
      </c>
      <c r="F2971">
        <v>3</v>
      </c>
      <c r="G2971" t="s">
        <v>10</v>
      </c>
      <c r="H2971" t="s">
        <v>77</v>
      </c>
    </row>
    <row r="2972" spans="1:8" x14ac:dyDescent="0.25">
      <c r="A2972" t="s">
        <v>4941</v>
      </c>
      <c r="B2972" t="s">
        <v>1610</v>
      </c>
      <c r="C2972">
        <v>0</v>
      </c>
      <c r="D2972">
        <v>45</v>
      </c>
      <c r="E2972">
        <v>6</v>
      </c>
      <c r="F2972">
        <v>3</v>
      </c>
      <c r="G2972" t="s">
        <v>10</v>
      </c>
      <c r="H2972" t="s">
        <v>77</v>
      </c>
    </row>
    <row r="2973" spans="1:8" x14ac:dyDescent="0.25">
      <c r="A2973" t="s">
        <v>4965</v>
      </c>
      <c r="B2973" t="s">
        <v>4342</v>
      </c>
      <c r="C2973">
        <v>0</v>
      </c>
      <c r="D2973">
        <v>32</v>
      </c>
      <c r="E2973">
        <v>6</v>
      </c>
      <c r="F2973">
        <v>3</v>
      </c>
      <c r="G2973" t="s">
        <v>10</v>
      </c>
      <c r="H2973" t="s">
        <v>77</v>
      </c>
    </row>
    <row r="2974" spans="1:8" x14ac:dyDescent="0.25">
      <c r="A2974" t="s">
        <v>4976</v>
      </c>
      <c r="B2974" t="s">
        <v>346</v>
      </c>
      <c r="C2974">
        <v>0</v>
      </c>
      <c r="D2974">
        <v>57</v>
      </c>
      <c r="E2974">
        <v>5</v>
      </c>
      <c r="F2974">
        <v>3</v>
      </c>
      <c r="G2974" t="s">
        <v>10</v>
      </c>
      <c r="H2974" t="s">
        <v>77</v>
      </c>
    </row>
    <row r="2975" spans="1:8" x14ac:dyDescent="0.25">
      <c r="A2975" t="s">
        <v>5181</v>
      </c>
      <c r="B2975" t="s">
        <v>4342</v>
      </c>
      <c r="C2975">
        <v>0</v>
      </c>
      <c r="D2975">
        <v>32</v>
      </c>
      <c r="E2975">
        <v>6</v>
      </c>
      <c r="F2975">
        <v>3</v>
      </c>
      <c r="G2975" t="s">
        <v>10</v>
      </c>
      <c r="H2975" t="s">
        <v>77</v>
      </c>
    </row>
    <row r="2976" spans="1:8" x14ac:dyDescent="0.25">
      <c r="A2976" t="s">
        <v>5248</v>
      </c>
      <c r="B2976" t="s">
        <v>1115</v>
      </c>
      <c r="C2976">
        <v>0</v>
      </c>
      <c r="D2976">
        <v>90</v>
      </c>
      <c r="E2976">
        <v>17</v>
      </c>
      <c r="F2976">
        <v>3</v>
      </c>
      <c r="G2976" t="s">
        <v>10</v>
      </c>
      <c r="H2976" t="s">
        <v>77</v>
      </c>
    </row>
    <row r="2977" spans="1:8" x14ac:dyDescent="0.25">
      <c r="A2977" t="s">
        <v>5504</v>
      </c>
      <c r="B2977" t="s">
        <v>445</v>
      </c>
      <c r="C2977">
        <v>0</v>
      </c>
      <c r="D2977">
        <v>132</v>
      </c>
      <c r="E2977">
        <v>49</v>
      </c>
      <c r="F2977">
        <v>3</v>
      </c>
      <c r="G2977" t="s">
        <v>10</v>
      </c>
      <c r="H2977" t="s">
        <v>77</v>
      </c>
    </row>
    <row r="2978" spans="1:8" x14ac:dyDescent="0.25">
      <c r="A2978" t="s">
        <v>5523</v>
      </c>
      <c r="B2978" t="s">
        <v>4358</v>
      </c>
      <c r="C2978">
        <v>0</v>
      </c>
      <c r="D2978">
        <v>129</v>
      </c>
      <c r="E2978">
        <v>31</v>
      </c>
      <c r="F2978">
        <v>3</v>
      </c>
      <c r="G2978" t="s">
        <v>10</v>
      </c>
      <c r="H2978" t="s">
        <v>77</v>
      </c>
    </row>
    <row r="2979" spans="1:8" x14ac:dyDescent="0.25">
      <c r="A2979" t="s">
        <v>5555</v>
      </c>
      <c r="B2979" t="s">
        <v>2048</v>
      </c>
      <c r="C2979">
        <v>0</v>
      </c>
      <c r="D2979">
        <v>50</v>
      </c>
      <c r="E2979">
        <v>20</v>
      </c>
      <c r="F2979">
        <v>3</v>
      </c>
      <c r="G2979" t="s">
        <v>10</v>
      </c>
      <c r="H2979" t="s">
        <v>77</v>
      </c>
    </row>
    <row r="2980" spans="1:8" x14ac:dyDescent="0.25">
      <c r="A2980" t="s">
        <v>5606</v>
      </c>
      <c r="B2980" t="s">
        <v>2246</v>
      </c>
      <c r="C2980">
        <v>0</v>
      </c>
      <c r="D2980">
        <v>141</v>
      </c>
      <c r="E2980">
        <v>41</v>
      </c>
      <c r="F2980">
        <v>3</v>
      </c>
      <c r="G2980" t="s">
        <v>10</v>
      </c>
      <c r="H2980" t="s">
        <v>77</v>
      </c>
    </row>
    <row r="2981" spans="1:8" x14ac:dyDescent="0.25">
      <c r="A2981" t="s">
        <v>5616</v>
      </c>
      <c r="B2981" t="s">
        <v>1751</v>
      </c>
      <c r="C2981">
        <v>0</v>
      </c>
      <c r="D2981">
        <v>71</v>
      </c>
      <c r="E2981">
        <v>18</v>
      </c>
      <c r="F2981">
        <v>3</v>
      </c>
      <c r="G2981" t="s">
        <v>10</v>
      </c>
      <c r="H2981" t="s">
        <v>77</v>
      </c>
    </row>
    <row r="2982" spans="1:8" x14ac:dyDescent="0.25">
      <c r="A2982" t="s">
        <v>5625</v>
      </c>
      <c r="B2982" t="s">
        <v>2702</v>
      </c>
      <c r="C2982">
        <v>0</v>
      </c>
      <c r="D2982">
        <v>43</v>
      </c>
      <c r="E2982">
        <v>21</v>
      </c>
      <c r="F2982">
        <v>3</v>
      </c>
      <c r="G2982" t="s">
        <v>10</v>
      </c>
      <c r="H2982" t="s">
        <v>77</v>
      </c>
    </row>
    <row r="2983" spans="1:8" x14ac:dyDescent="0.25">
      <c r="A2983" t="s">
        <v>5656</v>
      </c>
      <c r="B2983" t="s">
        <v>2570</v>
      </c>
      <c r="C2983">
        <v>0</v>
      </c>
      <c r="D2983">
        <v>74</v>
      </c>
      <c r="E2983">
        <v>9</v>
      </c>
      <c r="F2983">
        <v>3</v>
      </c>
      <c r="G2983" t="s">
        <v>10</v>
      </c>
      <c r="H2983" t="s">
        <v>77</v>
      </c>
    </row>
    <row r="2984" spans="1:8" x14ac:dyDescent="0.25">
      <c r="A2984" t="s">
        <v>5702</v>
      </c>
      <c r="B2984" t="s">
        <v>3478</v>
      </c>
      <c r="C2984">
        <v>0</v>
      </c>
      <c r="D2984">
        <v>133</v>
      </c>
      <c r="E2984">
        <v>39</v>
      </c>
      <c r="F2984">
        <v>3</v>
      </c>
      <c r="G2984" t="s">
        <v>10</v>
      </c>
      <c r="H2984" t="s">
        <v>77</v>
      </c>
    </row>
    <row r="2985" spans="1:8" x14ac:dyDescent="0.25">
      <c r="A2985" t="s">
        <v>5781</v>
      </c>
      <c r="B2985" t="s">
        <v>1821</v>
      </c>
      <c r="C2985">
        <v>0</v>
      </c>
      <c r="D2985">
        <v>117</v>
      </c>
      <c r="E2985">
        <v>14</v>
      </c>
      <c r="F2985">
        <v>3</v>
      </c>
      <c r="G2985" t="s">
        <v>10</v>
      </c>
      <c r="H2985" t="s">
        <v>77</v>
      </c>
    </row>
    <row r="2986" spans="1:8" x14ac:dyDescent="0.25">
      <c r="A2986" t="s">
        <v>5783</v>
      </c>
      <c r="B2986" t="s">
        <v>4060</v>
      </c>
      <c r="C2986">
        <v>0</v>
      </c>
      <c r="D2986">
        <v>128</v>
      </c>
      <c r="E2986">
        <v>28</v>
      </c>
      <c r="F2986">
        <v>3</v>
      </c>
      <c r="G2986" t="s">
        <v>10</v>
      </c>
      <c r="H2986" t="s">
        <v>77</v>
      </c>
    </row>
    <row r="2987" spans="1:8" x14ac:dyDescent="0.25">
      <c r="A2987" t="s">
        <v>26</v>
      </c>
      <c r="B2987" t="s">
        <v>28</v>
      </c>
      <c r="C2987">
        <v>0</v>
      </c>
      <c r="D2987">
        <v>33</v>
      </c>
      <c r="E2987">
        <v>2</v>
      </c>
      <c r="F2987">
        <v>3</v>
      </c>
      <c r="G2987" t="s">
        <v>10</v>
      </c>
      <c r="H2987" t="s">
        <v>29</v>
      </c>
    </row>
    <row r="2988" spans="1:8" x14ac:dyDescent="0.25">
      <c r="A2988" t="s">
        <v>174</v>
      </c>
      <c r="B2988" t="s">
        <v>177</v>
      </c>
      <c r="C2988">
        <v>0</v>
      </c>
      <c r="D2988">
        <v>48</v>
      </c>
      <c r="E2988">
        <v>5</v>
      </c>
      <c r="F2988">
        <v>3</v>
      </c>
      <c r="G2988" t="s">
        <v>10</v>
      </c>
      <c r="H2988" t="s">
        <v>29</v>
      </c>
    </row>
    <row r="2989" spans="1:8" x14ac:dyDescent="0.25">
      <c r="A2989" t="s">
        <v>210</v>
      </c>
      <c r="B2989" t="s">
        <v>211</v>
      </c>
      <c r="C2989">
        <v>0</v>
      </c>
      <c r="D2989">
        <v>35</v>
      </c>
      <c r="E2989">
        <v>14</v>
      </c>
      <c r="F2989">
        <v>3</v>
      </c>
      <c r="G2989" t="s">
        <v>10</v>
      </c>
      <c r="H2989" t="s">
        <v>29</v>
      </c>
    </row>
    <row r="2990" spans="1:8" x14ac:dyDescent="0.25">
      <c r="A2990" t="s">
        <v>254</v>
      </c>
      <c r="B2990" t="s">
        <v>255</v>
      </c>
      <c r="C2990">
        <v>0</v>
      </c>
      <c r="D2990">
        <v>58</v>
      </c>
      <c r="E2990">
        <v>29</v>
      </c>
      <c r="F2990">
        <v>3</v>
      </c>
      <c r="G2990" t="s">
        <v>10</v>
      </c>
      <c r="H2990" t="s">
        <v>29</v>
      </c>
    </row>
    <row r="2991" spans="1:8" x14ac:dyDescent="0.25">
      <c r="A2991" t="s">
        <v>300</v>
      </c>
      <c r="B2991" t="s">
        <v>301</v>
      </c>
      <c r="C2991">
        <v>0</v>
      </c>
      <c r="D2991">
        <v>57</v>
      </c>
      <c r="E2991">
        <v>5</v>
      </c>
      <c r="F2991">
        <v>3</v>
      </c>
      <c r="G2991" t="s">
        <v>10</v>
      </c>
      <c r="H2991" t="s">
        <v>29</v>
      </c>
    </row>
    <row r="2992" spans="1:8" x14ac:dyDescent="0.25">
      <c r="A2992" t="s">
        <v>503</v>
      </c>
      <c r="B2992" t="s">
        <v>504</v>
      </c>
      <c r="C2992">
        <v>0</v>
      </c>
      <c r="D2992">
        <v>34</v>
      </c>
      <c r="E2992">
        <v>0</v>
      </c>
      <c r="F2992">
        <v>3</v>
      </c>
      <c r="G2992" t="s">
        <v>10</v>
      </c>
      <c r="H2992" t="s">
        <v>29</v>
      </c>
    </row>
    <row r="2993" spans="1:8" x14ac:dyDescent="0.25">
      <c r="A2993" t="s">
        <v>629</v>
      </c>
      <c r="B2993" t="s">
        <v>415</v>
      </c>
      <c r="C2993">
        <v>0</v>
      </c>
      <c r="D2993">
        <v>58</v>
      </c>
      <c r="E2993">
        <v>27</v>
      </c>
      <c r="F2993">
        <v>3</v>
      </c>
      <c r="G2993" t="s">
        <v>10</v>
      </c>
      <c r="H2993" t="s">
        <v>29</v>
      </c>
    </row>
    <row r="2994" spans="1:8" x14ac:dyDescent="0.25">
      <c r="A2994" t="s">
        <v>681</v>
      </c>
      <c r="B2994" t="s">
        <v>255</v>
      </c>
      <c r="C2994">
        <v>0</v>
      </c>
      <c r="D2994">
        <v>58</v>
      </c>
      <c r="E2994">
        <v>29</v>
      </c>
      <c r="F2994">
        <v>3</v>
      </c>
      <c r="G2994" t="s">
        <v>10</v>
      </c>
      <c r="H2994" t="s">
        <v>29</v>
      </c>
    </row>
    <row r="2995" spans="1:8" x14ac:dyDescent="0.25">
      <c r="A2995" t="s">
        <v>698</v>
      </c>
      <c r="B2995" t="s">
        <v>699</v>
      </c>
      <c r="C2995">
        <v>0</v>
      </c>
      <c r="D2995">
        <v>36</v>
      </c>
      <c r="E2995">
        <v>7</v>
      </c>
      <c r="F2995">
        <v>3</v>
      </c>
      <c r="G2995" t="s">
        <v>10</v>
      </c>
      <c r="H2995" t="s">
        <v>29</v>
      </c>
    </row>
    <row r="2996" spans="1:8" x14ac:dyDescent="0.25">
      <c r="A2996" t="s">
        <v>1216</v>
      </c>
      <c r="B2996" t="s">
        <v>1218</v>
      </c>
      <c r="C2996">
        <v>0</v>
      </c>
      <c r="D2996">
        <v>42</v>
      </c>
      <c r="E2996">
        <v>10</v>
      </c>
      <c r="F2996">
        <v>3</v>
      </c>
      <c r="G2996" t="s">
        <v>10</v>
      </c>
      <c r="H2996" t="s">
        <v>29</v>
      </c>
    </row>
    <row r="2997" spans="1:8" x14ac:dyDescent="0.25">
      <c r="A2997" t="s">
        <v>1533</v>
      </c>
      <c r="B2997" t="s">
        <v>743</v>
      </c>
      <c r="C2997">
        <v>0</v>
      </c>
      <c r="D2997">
        <v>42</v>
      </c>
      <c r="E2997">
        <v>9</v>
      </c>
      <c r="F2997">
        <v>3</v>
      </c>
      <c r="G2997" t="s">
        <v>10</v>
      </c>
      <c r="H2997" t="s">
        <v>29</v>
      </c>
    </row>
    <row r="2998" spans="1:8" x14ac:dyDescent="0.25">
      <c r="A2998" t="s">
        <v>1689</v>
      </c>
      <c r="B2998" t="s">
        <v>207</v>
      </c>
      <c r="C2998">
        <v>0</v>
      </c>
      <c r="D2998">
        <v>26</v>
      </c>
      <c r="E2998">
        <v>10</v>
      </c>
      <c r="F2998">
        <v>3</v>
      </c>
      <c r="G2998" t="s">
        <v>10</v>
      </c>
      <c r="H2998" t="s">
        <v>29</v>
      </c>
    </row>
    <row r="2999" spans="1:8" x14ac:dyDescent="0.25">
      <c r="A2999" t="s">
        <v>1781</v>
      </c>
      <c r="B2999" t="s">
        <v>28</v>
      </c>
      <c r="C2999">
        <v>0</v>
      </c>
      <c r="D2999">
        <v>33</v>
      </c>
      <c r="E2999">
        <v>2</v>
      </c>
      <c r="F2999">
        <v>3</v>
      </c>
      <c r="G2999" t="s">
        <v>10</v>
      </c>
      <c r="H2999" t="s">
        <v>29</v>
      </c>
    </row>
    <row r="3000" spans="1:8" x14ac:dyDescent="0.25">
      <c r="A3000" t="s">
        <v>1781</v>
      </c>
      <c r="B3000" t="s">
        <v>1782</v>
      </c>
      <c r="C3000">
        <v>0</v>
      </c>
      <c r="D3000">
        <v>35</v>
      </c>
      <c r="E3000">
        <v>12</v>
      </c>
      <c r="F3000">
        <v>3</v>
      </c>
      <c r="G3000" t="s">
        <v>10</v>
      </c>
      <c r="H3000" t="s">
        <v>29</v>
      </c>
    </row>
    <row r="3001" spans="1:8" x14ac:dyDescent="0.25">
      <c r="A3001" t="s">
        <v>1791</v>
      </c>
      <c r="B3001" t="s">
        <v>1557</v>
      </c>
      <c r="C3001">
        <v>0</v>
      </c>
      <c r="D3001">
        <v>56</v>
      </c>
      <c r="E3001">
        <v>9</v>
      </c>
      <c r="F3001">
        <v>3</v>
      </c>
      <c r="G3001" t="s">
        <v>10</v>
      </c>
      <c r="H3001" t="s">
        <v>29</v>
      </c>
    </row>
    <row r="3002" spans="1:8" x14ac:dyDescent="0.25">
      <c r="A3002" t="s">
        <v>1819</v>
      </c>
      <c r="B3002" t="s">
        <v>1820</v>
      </c>
      <c r="C3002">
        <v>0</v>
      </c>
      <c r="D3002">
        <v>58</v>
      </c>
      <c r="E3002">
        <v>23</v>
      </c>
      <c r="F3002">
        <v>3</v>
      </c>
      <c r="G3002" t="s">
        <v>10</v>
      </c>
      <c r="H3002" t="s">
        <v>29</v>
      </c>
    </row>
    <row r="3003" spans="1:8" x14ac:dyDescent="0.25">
      <c r="A3003" t="s">
        <v>1890</v>
      </c>
      <c r="B3003" t="s">
        <v>166</v>
      </c>
      <c r="C3003">
        <v>0</v>
      </c>
      <c r="D3003">
        <v>56</v>
      </c>
      <c r="E3003">
        <v>27</v>
      </c>
      <c r="F3003">
        <v>3</v>
      </c>
      <c r="G3003" t="s">
        <v>10</v>
      </c>
      <c r="H3003" t="s">
        <v>29</v>
      </c>
    </row>
    <row r="3004" spans="1:8" x14ac:dyDescent="0.25">
      <c r="A3004" t="s">
        <v>2000</v>
      </c>
      <c r="B3004" t="s">
        <v>2001</v>
      </c>
      <c r="C3004">
        <v>0</v>
      </c>
      <c r="D3004">
        <v>36</v>
      </c>
      <c r="E3004">
        <v>9</v>
      </c>
      <c r="F3004">
        <v>3</v>
      </c>
      <c r="G3004" t="s">
        <v>10</v>
      </c>
      <c r="H3004" t="s">
        <v>29</v>
      </c>
    </row>
    <row r="3005" spans="1:8" x14ac:dyDescent="0.25">
      <c r="A3005" t="s">
        <v>2070</v>
      </c>
      <c r="B3005" t="s">
        <v>2073</v>
      </c>
      <c r="C3005">
        <v>0</v>
      </c>
      <c r="D3005">
        <v>49</v>
      </c>
      <c r="E3005">
        <v>17</v>
      </c>
      <c r="F3005">
        <v>3</v>
      </c>
      <c r="G3005" t="s">
        <v>10</v>
      </c>
      <c r="H3005" t="s">
        <v>29</v>
      </c>
    </row>
    <row r="3006" spans="1:8" x14ac:dyDescent="0.25">
      <c r="A3006" t="s">
        <v>2095</v>
      </c>
      <c r="B3006" t="s">
        <v>2096</v>
      </c>
      <c r="C3006">
        <v>0</v>
      </c>
      <c r="D3006">
        <v>43</v>
      </c>
      <c r="E3006">
        <v>9</v>
      </c>
      <c r="F3006">
        <v>3</v>
      </c>
      <c r="G3006" t="s">
        <v>10</v>
      </c>
      <c r="H3006" t="s">
        <v>29</v>
      </c>
    </row>
    <row r="3007" spans="1:8" x14ac:dyDescent="0.25">
      <c r="A3007" t="s">
        <v>2279</v>
      </c>
      <c r="B3007" t="s">
        <v>747</v>
      </c>
      <c r="C3007">
        <v>0</v>
      </c>
      <c r="D3007">
        <v>41</v>
      </c>
      <c r="E3007">
        <v>20</v>
      </c>
      <c r="F3007">
        <v>3</v>
      </c>
      <c r="G3007" t="s">
        <v>10</v>
      </c>
      <c r="H3007" t="s">
        <v>29</v>
      </c>
    </row>
    <row r="3008" spans="1:8" x14ac:dyDescent="0.25">
      <c r="A3008" t="s">
        <v>2289</v>
      </c>
      <c r="B3008" t="s">
        <v>211</v>
      </c>
      <c r="C3008">
        <v>0</v>
      </c>
      <c r="D3008">
        <v>35</v>
      </c>
      <c r="E3008">
        <v>14</v>
      </c>
      <c r="F3008">
        <v>3</v>
      </c>
      <c r="G3008" t="s">
        <v>10</v>
      </c>
      <c r="H3008" t="s">
        <v>29</v>
      </c>
    </row>
    <row r="3009" spans="1:8" x14ac:dyDescent="0.25">
      <c r="A3009" t="s">
        <v>2402</v>
      </c>
      <c r="B3009" t="s">
        <v>2403</v>
      </c>
      <c r="C3009">
        <v>0</v>
      </c>
      <c r="D3009">
        <v>44</v>
      </c>
      <c r="E3009">
        <v>13</v>
      </c>
      <c r="F3009">
        <v>3</v>
      </c>
      <c r="G3009" t="s">
        <v>10</v>
      </c>
      <c r="H3009" t="s">
        <v>29</v>
      </c>
    </row>
    <row r="3010" spans="1:8" x14ac:dyDescent="0.25">
      <c r="A3010" t="s">
        <v>2472</v>
      </c>
      <c r="B3010" t="s">
        <v>2473</v>
      </c>
      <c r="C3010">
        <v>0</v>
      </c>
      <c r="D3010">
        <v>34</v>
      </c>
      <c r="E3010">
        <v>16</v>
      </c>
      <c r="F3010">
        <v>3</v>
      </c>
      <c r="G3010" t="s">
        <v>10</v>
      </c>
      <c r="H3010" t="s">
        <v>29</v>
      </c>
    </row>
    <row r="3011" spans="1:8" x14ac:dyDescent="0.25">
      <c r="A3011" t="s">
        <v>2578</v>
      </c>
      <c r="B3011" t="s">
        <v>2579</v>
      </c>
      <c r="C3011">
        <v>0</v>
      </c>
      <c r="D3011">
        <v>42</v>
      </c>
      <c r="E3011">
        <v>16</v>
      </c>
      <c r="F3011">
        <v>3</v>
      </c>
      <c r="G3011" t="s">
        <v>10</v>
      </c>
      <c r="H3011" t="s">
        <v>29</v>
      </c>
    </row>
    <row r="3012" spans="1:8" x14ac:dyDescent="0.25">
      <c r="A3012" t="s">
        <v>2711</v>
      </c>
      <c r="B3012" t="s">
        <v>2712</v>
      </c>
      <c r="C3012">
        <v>0</v>
      </c>
      <c r="D3012">
        <v>45</v>
      </c>
      <c r="E3012">
        <v>18</v>
      </c>
      <c r="F3012">
        <v>3</v>
      </c>
      <c r="G3012" t="s">
        <v>10</v>
      </c>
      <c r="H3012" t="s">
        <v>29</v>
      </c>
    </row>
    <row r="3013" spans="1:8" x14ac:dyDescent="0.25">
      <c r="A3013" t="s">
        <v>2789</v>
      </c>
      <c r="B3013" t="s">
        <v>747</v>
      </c>
      <c r="C3013">
        <v>0</v>
      </c>
      <c r="D3013">
        <v>42</v>
      </c>
      <c r="E3013">
        <v>12</v>
      </c>
      <c r="F3013">
        <v>3</v>
      </c>
      <c r="G3013" t="s">
        <v>10</v>
      </c>
      <c r="H3013" t="s">
        <v>29</v>
      </c>
    </row>
    <row r="3014" spans="1:8" x14ac:dyDescent="0.25">
      <c r="A3014" t="s">
        <v>2867</v>
      </c>
      <c r="B3014" t="s">
        <v>458</v>
      </c>
      <c r="C3014">
        <v>0</v>
      </c>
      <c r="D3014">
        <v>37</v>
      </c>
      <c r="E3014">
        <v>7</v>
      </c>
      <c r="F3014">
        <v>3</v>
      </c>
      <c r="G3014" t="s">
        <v>10</v>
      </c>
      <c r="H3014" t="s">
        <v>29</v>
      </c>
    </row>
    <row r="3015" spans="1:8" x14ac:dyDescent="0.25">
      <c r="A3015" t="s">
        <v>2939</v>
      </c>
      <c r="B3015" t="s">
        <v>2940</v>
      </c>
      <c r="C3015">
        <v>0</v>
      </c>
      <c r="D3015">
        <v>43</v>
      </c>
      <c r="E3015">
        <v>4</v>
      </c>
      <c r="F3015">
        <v>3</v>
      </c>
      <c r="G3015" t="s">
        <v>10</v>
      </c>
      <c r="H3015" t="s">
        <v>29</v>
      </c>
    </row>
    <row r="3016" spans="1:8" x14ac:dyDescent="0.25">
      <c r="A3016" t="s">
        <v>3129</v>
      </c>
      <c r="B3016" t="s">
        <v>584</v>
      </c>
      <c r="C3016">
        <v>0</v>
      </c>
      <c r="D3016">
        <v>50</v>
      </c>
      <c r="E3016">
        <v>16</v>
      </c>
      <c r="F3016">
        <v>3</v>
      </c>
      <c r="G3016" t="s">
        <v>10</v>
      </c>
      <c r="H3016" t="s">
        <v>29</v>
      </c>
    </row>
    <row r="3017" spans="1:8" x14ac:dyDescent="0.25">
      <c r="A3017" t="s">
        <v>3133</v>
      </c>
      <c r="B3017" t="s">
        <v>2436</v>
      </c>
      <c r="C3017">
        <v>0</v>
      </c>
      <c r="D3017">
        <v>31</v>
      </c>
      <c r="E3017">
        <v>13</v>
      </c>
      <c r="F3017">
        <v>3</v>
      </c>
      <c r="G3017" t="s">
        <v>10</v>
      </c>
      <c r="H3017" t="s">
        <v>29</v>
      </c>
    </row>
    <row r="3018" spans="1:8" x14ac:dyDescent="0.25">
      <c r="A3018" t="s">
        <v>3298</v>
      </c>
      <c r="B3018" t="s">
        <v>177</v>
      </c>
      <c r="C3018">
        <v>0</v>
      </c>
      <c r="D3018">
        <v>48</v>
      </c>
      <c r="E3018">
        <v>5</v>
      </c>
      <c r="F3018">
        <v>3</v>
      </c>
      <c r="G3018" t="s">
        <v>10</v>
      </c>
      <c r="H3018" t="s">
        <v>29</v>
      </c>
    </row>
    <row r="3019" spans="1:8" x14ac:dyDescent="0.25">
      <c r="A3019" t="s">
        <v>3350</v>
      </c>
      <c r="B3019" t="s">
        <v>1557</v>
      </c>
      <c r="C3019">
        <v>0</v>
      </c>
      <c r="D3019">
        <v>56</v>
      </c>
      <c r="E3019">
        <v>9</v>
      </c>
      <c r="F3019">
        <v>3</v>
      </c>
      <c r="G3019" t="s">
        <v>10</v>
      </c>
      <c r="H3019" t="s">
        <v>29</v>
      </c>
    </row>
    <row r="3020" spans="1:8" x14ac:dyDescent="0.25">
      <c r="A3020" t="s">
        <v>3403</v>
      </c>
      <c r="B3020" t="s">
        <v>2436</v>
      </c>
      <c r="C3020">
        <v>0</v>
      </c>
      <c r="D3020">
        <v>32</v>
      </c>
      <c r="E3020">
        <v>5</v>
      </c>
      <c r="F3020">
        <v>3</v>
      </c>
      <c r="G3020" t="s">
        <v>10</v>
      </c>
      <c r="H3020" t="s">
        <v>29</v>
      </c>
    </row>
    <row r="3021" spans="1:8" x14ac:dyDescent="0.25">
      <c r="A3021" t="s">
        <v>3438</v>
      </c>
      <c r="B3021" t="s">
        <v>270</v>
      </c>
      <c r="C3021">
        <v>0</v>
      </c>
      <c r="D3021">
        <v>42</v>
      </c>
      <c r="E3021">
        <v>16</v>
      </c>
      <c r="F3021">
        <v>3</v>
      </c>
      <c r="G3021" t="s">
        <v>10</v>
      </c>
      <c r="H3021" t="s">
        <v>29</v>
      </c>
    </row>
    <row r="3022" spans="1:8" x14ac:dyDescent="0.25">
      <c r="A3022" t="s">
        <v>3488</v>
      </c>
      <c r="B3022" t="s">
        <v>3489</v>
      </c>
      <c r="C3022">
        <v>0</v>
      </c>
      <c r="D3022">
        <v>41</v>
      </c>
      <c r="E3022">
        <v>8</v>
      </c>
      <c r="F3022">
        <v>3</v>
      </c>
      <c r="G3022" t="s">
        <v>10</v>
      </c>
      <c r="H3022" t="s">
        <v>29</v>
      </c>
    </row>
    <row r="3023" spans="1:8" x14ac:dyDescent="0.25">
      <c r="A3023" t="s">
        <v>3638</v>
      </c>
      <c r="B3023" t="s">
        <v>2436</v>
      </c>
      <c r="C3023">
        <v>0</v>
      </c>
      <c r="D3023">
        <v>31</v>
      </c>
      <c r="E3023">
        <v>13</v>
      </c>
      <c r="F3023">
        <v>3</v>
      </c>
      <c r="G3023" t="s">
        <v>10</v>
      </c>
      <c r="H3023" t="s">
        <v>29</v>
      </c>
    </row>
    <row r="3024" spans="1:8" x14ac:dyDescent="0.25">
      <c r="A3024" t="s">
        <v>3666</v>
      </c>
      <c r="B3024" t="s">
        <v>977</v>
      </c>
      <c r="C3024">
        <v>0</v>
      </c>
      <c r="D3024">
        <v>48</v>
      </c>
      <c r="E3024">
        <v>13</v>
      </c>
      <c r="F3024">
        <v>3</v>
      </c>
      <c r="G3024" t="s">
        <v>10</v>
      </c>
      <c r="H3024" t="s">
        <v>29</v>
      </c>
    </row>
    <row r="3025" spans="1:8" x14ac:dyDescent="0.25">
      <c r="A3025" t="s">
        <v>3669</v>
      </c>
      <c r="B3025" t="s">
        <v>1408</v>
      </c>
      <c r="C3025">
        <v>0</v>
      </c>
      <c r="D3025">
        <v>25</v>
      </c>
      <c r="E3025">
        <v>11</v>
      </c>
      <c r="F3025">
        <v>3</v>
      </c>
      <c r="G3025" t="s">
        <v>10</v>
      </c>
      <c r="H3025" t="s">
        <v>29</v>
      </c>
    </row>
    <row r="3026" spans="1:8" x14ac:dyDescent="0.25">
      <c r="A3026" t="s">
        <v>3703</v>
      </c>
      <c r="B3026" t="s">
        <v>3708</v>
      </c>
      <c r="C3026">
        <v>0</v>
      </c>
      <c r="D3026">
        <v>41</v>
      </c>
      <c r="E3026">
        <v>16</v>
      </c>
      <c r="F3026">
        <v>3</v>
      </c>
      <c r="G3026" t="s">
        <v>10</v>
      </c>
      <c r="H3026" t="s">
        <v>29</v>
      </c>
    </row>
    <row r="3027" spans="1:8" x14ac:dyDescent="0.25">
      <c r="A3027" t="s">
        <v>3734</v>
      </c>
      <c r="B3027" t="s">
        <v>1603</v>
      </c>
      <c r="C3027">
        <v>0</v>
      </c>
      <c r="D3027">
        <v>49</v>
      </c>
      <c r="E3027">
        <v>24</v>
      </c>
      <c r="F3027">
        <v>3</v>
      </c>
      <c r="G3027" t="s">
        <v>10</v>
      </c>
      <c r="H3027" t="s">
        <v>29</v>
      </c>
    </row>
    <row r="3028" spans="1:8" x14ac:dyDescent="0.25">
      <c r="A3028" t="s">
        <v>3799</v>
      </c>
      <c r="B3028" t="s">
        <v>332</v>
      </c>
      <c r="C3028">
        <v>0</v>
      </c>
      <c r="D3028">
        <v>41</v>
      </c>
      <c r="E3028">
        <v>8</v>
      </c>
      <c r="F3028">
        <v>3</v>
      </c>
      <c r="G3028" t="s">
        <v>10</v>
      </c>
      <c r="H3028" t="s">
        <v>29</v>
      </c>
    </row>
    <row r="3029" spans="1:8" x14ac:dyDescent="0.25">
      <c r="A3029" t="s">
        <v>3830</v>
      </c>
      <c r="B3029" t="s">
        <v>767</v>
      </c>
      <c r="C3029">
        <v>0</v>
      </c>
      <c r="D3029">
        <v>36</v>
      </c>
      <c r="E3029">
        <v>1</v>
      </c>
      <c r="F3029">
        <v>3</v>
      </c>
      <c r="G3029" t="s">
        <v>10</v>
      </c>
      <c r="H3029" t="s">
        <v>29</v>
      </c>
    </row>
    <row r="3030" spans="1:8" x14ac:dyDescent="0.25">
      <c r="A3030" t="s">
        <v>3849</v>
      </c>
      <c r="B3030" t="s">
        <v>747</v>
      </c>
      <c r="C3030">
        <v>0</v>
      </c>
      <c r="D3030">
        <v>41</v>
      </c>
      <c r="E3030">
        <v>20</v>
      </c>
      <c r="F3030">
        <v>3</v>
      </c>
      <c r="G3030" t="s">
        <v>10</v>
      </c>
      <c r="H3030" t="s">
        <v>29</v>
      </c>
    </row>
    <row r="3031" spans="1:8" x14ac:dyDescent="0.25">
      <c r="A3031" t="s">
        <v>3871</v>
      </c>
      <c r="B3031" t="s">
        <v>2073</v>
      </c>
      <c r="C3031">
        <v>0</v>
      </c>
      <c r="D3031">
        <v>50</v>
      </c>
      <c r="E3031">
        <v>19</v>
      </c>
      <c r="F3031">
        <v>3</v>
      </c>
      <c r="G3031" t="s">
        <v>10</v>
      </c>
      <c r="H3031" t="s">
        <v>29</v>
      </c>
    </row>
    <row r="3032" spans="1:8" x14ac:dyDescent="0.25">
      <c r="A3032" t="s">
        <v>3970</v>
      </c>
      <c r="B3032" t="s">
        <v>504</v>
      </c>
      <c r="C3032">
        <v>0</v>
      </c>
      <c r="D3032">
        <v>34</v>
      </c>
      <c r="E3032">
        <v>0</v>
      </c>
      <c r="F3032">
        <v>3</v>
      </c>
      <c r="G3032" t="s">
        <v>10</v>
      </c>
      <c r="H3032" t="s">
        <v>29</v>
      </c>
    </row>
    <row r="3033" spans="1:8" x14ac:dyDescent="0.25">
      <c r="A3033" t="s">
        <v>4136</v>
      </c>
      <c r="B3033" t="s">
        <v>504</v>
      </c>
      <c r="C3033">
        <v>0</v>
      </c>
      <c r="D3033">
        <v>34</v>
      </c>
      <c r="E3033">
        <v>0</v>
      </c>
      <c r="F3033">
        <v>3</v>
      </c>
      <c r="G3033" t="s">
        <v>10</v>
      </c>
      <c r="H3033" t="s">
        <v>29</v>
      </c>
    </row>
    <row r="3034" spans="1:8" x14ac:dyDescent="0.25">
      <c r="A3034" t="s">
        <v>4145</v>
      </c>
      <c r="B3034" t="s">
        <v>1603</v>
      </c>
      <c r="C3034">
        <v>0</v>
      </c>
      <c r="D3034">
        <v>49</v>
      </c>
      <c r="E3034">
        <v>24</v>
      </c>
      <c r="F3034">
        <v>3</v>
      </c>
      <c r="G3034" t="s">
        <v>10</v>
      </c>
      <c r="H3034" t="s">
        <v>29</v>
      </c>
    </row>
    <row r="3035" spans="1:8" x14ac:dyDescent="0.25">
      <c r="A3035" t="s">
        <v>4325</v>
      </c>
      <c r="B3035" t="s">
        <v>1583</v>
      </c>
      <c r="C3035">
        <v>0</v>
      </c>
      <c r="D3035">
        <v>31</v>
      </c>
      <c r="E3035">
        <v>6</v>
      </c>
      <c r="F3035">
        <v>3</v>
      </c>
      <c r="G3035" t="s">
        <v>10</v>
      </c>
      <c r="H3035" t="s">
        <v>29</v>
      </c>
    </row>
    <row r="3036" spans="1:8" x14ac:dyDescent="0.25">
      <c r="A3036" t="s">
        <v>4335</v>
      </c>
      <c r="B3036" t="s">
        <v>1749</v>
      </c>
      <c r="C3036">
        <v>0</v>
      </c>
      <c r="D3036">
        <v>43</v>
      </c>
      <c r="E3036">
        <v>21</v>
      </c>
      <c r="F3036">
        <v>3</v>
      </c>
      <c r="G3036" t="s">
        <v>10</v>
      </c>
      <c r="H3036" t="s">
        <v>29</v>
      </c>
    </row>
    <row r="3037" spans="1:8" x14ac:dyDescent="0.25">
      <c r="A3037" t="s">
        <v>4377</v>
      </c>
      <c r="B3037" t="s">
        <v>3777</v>
      </c>
      <c r="C3037">
        <v>0</v>
      </c>
      <c r="D3037">
        <v>41</v>
      </c>
      <c r="E3037">
        <v>20</v>
      </c>
      <c r="F3037">
        <v>3</v>
      </c>
      <c r="G3037" t="s">
        <v>10</v>
      </c>
      <c r="H3037" t="s">
        <v>29</v>
      </c>
    </row>
    <row r="3038" spans="1:8" x14ac:dyDescent="0.25">
      <c r="A3038" t="s">
        <v>4383</v>
      </c>
      <c r="B3038" t="s">
        <v>1782</v>
      </c>
      <c r="C3038">
        <v>0</v>
      </c>
      <c r="D3038">
        <v>34</v>
      </c>
      <c r="E3038">
        <v>15</v>
      </c>
      <c r="F3038">
        <v>3</v>
      </c>
      <c r="G3038" t="s">
        <v>10</v>
      </c>
      <c r="H3038" t="s">
        <v>29</v>
      </c>
    </row>
    <row r="3039" spans="1:8" x14ac:dyDescent="0.25">
      <c r="A3039" t="s">
        <v>4404</v>
      </c>
      <c r="B3039" t="s">
        <v>2096</v>
      </c>
      <c r="C3039">
        <v>0</v>
      </c>
      <c r="D3039">
        <v>43</v>
      </c>
      <c r="E3039">
        <v>9</v>
      </c>
      <c r="F3039">
        <v>3</v>
      </c>
      <c r="G3039" t="s">
        <v>10</v>
      </c>
      <c r="H3039" t="s">
        <v>29</v>
      </c>
    </row>
    <row r="3040" spans="1:8" x14ac:dyDescent="0.25">
      <c r="A3040" t="s">
        <v>4484</v>
      </c>
      <c r="B3040" t="s">
        <v>4100</v>
      </c>
      <c r="C3040">
        <v>0</v>
      </c>
      <c r="D3040">
        <v>25</v>
      </c>
      <c r="E3040">
        <v>10</v>
      </c>
      <c r="F3040">
        <v>3</v>
      </c>
      <c r="G3040" t="s">
        <v>10</v>
      </c>
      <c r="H3040" t="s">
        <v>29</v>
      </c>
    </row>
    <row r="3041" spans="1:8" x14ac:dyDescent="0.25">
      <c r="A3041" t="s">
        <v>4596</v>
      </c>
      <c r="B3041" t="s">
        <v>1782</v>
      </c>
      <c r="C3041">
        <v>0</v>
      </c>
      <c r="D3041">
        <v>35</v>
      </c>
      <c r="E3041">
        <v>12</v>
      </c>
      <c r="F3041">
        <v>3</v>
      </c>
      <c r="G3041" t="s">
        <v>10</v>
      </c>
      <c r="H3041" t="s">
        <v>29</v>
      </c>
    </row>
    <row r="3042" spans="1:8" x14ac:dyDescent="0.25">
      <c r="A3042" t="s">
        <v>4639</v>
      </c>
      <c r="B3042" t="s">
        <v>2318</v>
      </c>
      <c r="C3042">
        <v>0</v>
      </c>
      <c r="D3042">
        <v>45</v>
      </c>
      <c r="E3042">
        <v>9</v>
      </c>
      <c r="F3042">
        <v>3</v>
      </c>
      <c r="G3042" t="s">
        <v>10</v>
      </c>
      <c r="H3042" t="s">
        <v>29</v>
      </c>
    </row>
    <row r="3043" spans="1:8" x14ac:dyDescent="0.25">
      <c r="A3043" t="s">
        <v>4698</v>
      </c>
      <c r="B3043" t="s">
        <v>3777</v>
      </c>
      <c r="C3043">
        <v>0</v>
      </c>
      <c r="D3043">
        <v>42</v>
      </c>
      <c r="E3043">
        <v>8</v>
      </c>
      <c r="F3043">
        <v>3</v>
      </c>
      <c r="G3043" t="s">
        <v>10</v>
      </c>
      <c r="H3043" t="s">
        <v>29</v>
      </c>
    </row>
    <row r="3044" spans="1:8" x14ac:dyDescent="0.25">
      <c r="A3044" t="s">
        <v>4788</v>
      </c>
      <c r="B3044" t="s">
        <v>4789</v>
      </c>
      <c r="C3044">
        <v>0</v>
      </c>
      <c r="D3044">
        <v>33</v>
      </c>
      <c r="E3044">
        <v>7</v>
      </c>
      <c r="F3044">
        <v>3</v>
      </c>
      <c r="G3044" t="s">
        <v>10</v>
      </c>
      <c r="H3044" t="s">
        <v>29</v>
      </c>
    </row>
    <row r="3045" spans="1:8" x14ac:dyDescent="0.25">
      <c r="A3045" t="s">
        <v>4939</v>
      </c>
      <c r="B3045" t="s">
        <v>4940</v>
      </c>
      <c r="C3045">
        <v>0</v>
      </c>
      <c r="D3045">
        <v>43</v>
      </c>
      <c r="E3045">
        <v>18</v>
      </c>
      <c r="F3045">
        <v>3</v>
      </c>
      <c r="G3045" t="s">
        <v>10</v>
      </c>
      <c r="H3045" t="s">
        <v>29</v>
      </c>
    </row>
    <row r="3046" spans="1:8" x14ac:dyDescent="0.25">
      <c r="A3046" t="s">
        <v>4950</v>
      </c>
      <c r="B3046" t="s">
        <v>1603</v>
      </c>
      <c r="C3046">
        <v>0</v>
      </c>
      <c r="D3046">
        <v>50</v>
      </c>
      <c r="E3046">
        <v>24</v>
      </c>
      <c r="F3046">
        <v>3</v>
      </c>
      <c r="G3046" t="s">
        <v>10</v>
      </c>
      <c r="H3046" t="s">
        <v>29</v>
      </c>
    </row>
    <row r="3047" spans="1:8" x14ac:dyDescent="0.25">
      <c r="A3047" t="s">
        <v>4962</v>
      </c>
      <c r="B3047" t="s">
        <v>699</v>
      </c>
      <c r="C3047">
        <v>0</v>
      </c>
      <c r="D3047">
        <v>36</v>
      </c>
      <c r="E3047">
        <v>7</v>
      </c>
      <c r="F3047">
        <v>3</v>
      </c>
      <c r="G3047" t="s">
        <v>10</v>
      </c>
      <c r="H3047" t="s">
        <v>29</v>
      </c>
    </row>
    <row r="3048" spans="1:8" x14ac:dyDescent="0.25">
      <c r="A3048" t="s">
        <v>5057</v>
      </c>
      <c r="B3048" t="s">
        <v>1408</v>
      </c>
      <c r="C3048">
        <v>0</v>
      </c>
      <c r="D3048">
        <v>25</v>
      </c>
      <c r="E3048">
        <v>11</v>
      </c>
      <c r="F3048">
        <v>3</v>
      </c>
      <c r="G3048" t="s">
        <v>10</v>
      </c>
      <c r="H3048" t="s">
        <v>29</v>
      </c>
    </row>
    <row r="3049" spans="1:8" x14ac:dyDescent="0.25">
      <c r="A3049" t="s">
        <v>5072</v>
      </c>
      <c r="B3049" t="s">
        <v>504</v>
      </c>
      <c r="C3049">
        <v>0</v>
      </c>
      <c r="D3049">
        <v>42</v>
      </c>
      <c r="E3049">
        <v>3</v>
      </c>
      <c r="F3049">
        <v>3</v>
      </c>
      <c r="G3049" t="s">
        <v>10</v>
      </c>
      <c r="H3049" t="s">
        <v>29</v>
      </c>
    </row>
    <row r="3050" spans="1:8" x14ac:dyDescent="0.25">
      <c r="A3050" t="s">
        <v>5097</v>
      </c>
      <c r="B3050" t="s">
        <v>4004</v>
      </c>
      <c r="C3050">
        <v>0</v>
      </c>
      <c r="D3050">
        <v>43</v>
      </c>
      <c r="E3050">
        <v>8</v>
      </c>
      <c r="F3050">
        <v>3</v>
      </c>
      <c r="G3050" t="s">
        <v>10</v>
      </c>
      <c r="H3050" t="s">
        <v>29</v>
      </c>
    </row>
    <row r="3051" spans="1:8" x14ac:dyDescent="0.25">
      <c r="A3051" t="s">
        <v>5243</v>
      </c>
      <c r="B3051" t="s">
        <v>2420</v>
      </c>
      <c r="C3051">
        <v>0</v>
      </c>
      <c r="D3051">
        <v>59</v>
      </c>
      <c r="E3051">
        <v>30</v>
      </c>
      <c r="F3051">
        <v>3</v>
      </c>
      <c r="G3051" t="s">
        <v>10</v>
      </c>
      <c r="H3051" t="s">
        <v>29</v>
      </c>
    </row>
    <row r="3052" spans="1:8" x14ac:dyDescent="0.25">
      <c r="A3052" t="s">
        <v>5277</v>
      </c>
      <c r="B3052" t="s">
        <v>1489</v>
      </c>
      <c r="C3052">
        <v>0</v>
      </c>
      <c r="D3052">
        <v>33</v>
      </c>
      <c r="E3052">
        <v>13</v>
      </c>
      <c r="F3052">
        <v>3</v>
      </c>
      <c r="G3052" t="s">
        <v>10</v>
      </c>
      <c r="H3052" t="s">
        <v>29</v>
      </c>
    </row>
    <row r="3053" spans="1:8" x14ac:dyDescent="0.25">
      <c r="A3053" t="s">
        <v>5287</v>
      </c>
      <c r="B3053" t="s">
        <v>2420</v>
      </c>
      <c r="C3053">
        <v>0</v>
      </c>
      <c r="D3053">
        <v>59</v>
      </c>
      <c r="E3053">
        <v>30</v>
      </c>
      <c r="F3053">
        <v>3</v>
      </c>
      <c r="G3053" t="s">
        <v>10</v>
      </c>
      <c r="H3053" t="s">
        <v>29</v>
      </c>
    </row>
    <row r="3054" spans="1:8" x14ac:dyDescent="0.25">
      <c r="A3054" t="s">
        <v>5324</v>
      </c>
      <c r="B3054" t="s">
        <v>699</v>
      </c>
      <c r="C3054">
        <v>0</v>
      </c>
      <c r="D3054">
        <v>36</v>
      </c>
      <c r="E3054">
        <v>7</v>
      </c>
      <c r="F3054">
        <v>3</v>
      </c>
      <c r="G3054" t="s">
        <v>10</v>
      </c>
      <c r="H3054" t="s">
        <v>29</v>
      </c>
    </row>
    <row r="3055" spans="1:8" x14ac:dyDescent="0.25">
      <c r="A3055" t="s">
        <v>5377</v>
      </c>
      <c r="B3055" t="s">
        <v>458</v>
      </c>
      <c r="C3055">
        <v>0</v>
      </c>
      <c r="D3055">
        <v>37</v>
      </c>
      <c r="E3055">
        <v>7</v>
      </c>
      <c r="F3055">
        <v>3</v>
      </c>
      <c r="G3055" t="s">
        <v>10</v>
      </c>
      <c r="H3055" t="s">
        <v>29</v>
      </c>
    </row>
    <row r="3056" spans="1:8" x14ac:dyDescent="0.25">
      <c r="A3056" t="s">
        <v>5669</v>
      </c>
      <c r="B3056" t="s">
        <v>2579</v>
      </c>
      <c r="C3056">
        <v>0</v>
      </c>
      <c r="D3056">
        <v>42</v>
      </c>
      <c r="E3056">
        <v>16</v>
      </c>
      <c r="F3056">
        <v>3</v>
      </c>
      <c r="G3056" t="s">
        <v>10</v>
      </c>
      <c r="H3056" t="s">
        <v>29</v>
      </c>
    </row>
    <row r="3057" spans="1:8" x14ac:dyDescent="0.25">
      <c r="A3057" t="s">
        <v>5679</v>
      </c>
      <c r="B3057" t="s">
        <v>2436</v>
      </c>
      <c r="C3057">
        <v>0</v>
      </c>
      <c r="D3057">
        <v>31</v>
      </c>
      <c r="E3057">
        <v>13</v>
      </c>
      <c r="F3057">
        <v>3</v>
      </c>
      <c r="G3057" t="s">
        <v>10</v>
      </c>
      <c r="H3057" t="s">
        <v>29</v>
      </c>
    </row>
    <row r="3058" spans="1:8" x14ac:dyDescent="0.25">
      <c r="A3058" t="s">
        <v>5707</v>
      </c>
      <c r="B3058" t="s">
        <v>3777</v>
      </c>
      <c r="C3058">
        <v>0</v>
      </c>
      <c r="D3058">
        <v>42</v>
      </c>
      <c r="E3058">
        <v>8</v>
      </c>
      <c r="F3058">
        <v>3</v>
      </c>
      <c r="G3058" t="s">
        <v>10</v>
      </c>
      <c r="H3058" t="s">
        <v>29</v>
      </c>
    </row>
    <row r="3059" spans="1:8" x14ac:dyDescent="0.25">
      <c r="A3059" t="s">
        <v>5729</v>
      </c>
      <c r="B3059" t="s">
        <v>1408</v>
      </c>
      <c r="C3059">
        <v>0</v>
      </c>
      <c r="D3059">
        <v>25</v>
      </c>
      <c r="E3059">
        <v>11</v>
      </c>
      <c r="F3059">
        <v>3</v>
      </c>
      <c r="G3059" t="s">
        <v>10</v>
      </c>
      <c r="H3059" t="s">
        <v>29</v>
      </c>
    </row>
    <row r="3060" spans="1:8" x14ac:dyDescent="0.25">
      <c r="A3060" t="s">
        <v>5835</v>
      </c>
      <c r="B3060" t="s">
        <v>2374</v>
      </c>
      <c r="C3060">
        <v>0</v>
      </c>
      <c r="D3060">
        <v>42</v>
      </c>
      <c r="E3060">
        <v>13</v>
      </c>
      <c r="F3060">
        <v>3</v>
      </c>
      <c r="G3060" t="s">
        <v>10</v>
      </c>
      <c r="H3060" t="s">
        <v>29</v>
      </c>
    </row>
    <row r="3061" spans="1:8" x14ac:dyDescent="0.25">
      <c r="A3061" t="s">
        <v>5875</v>
      </c>
      <c r="B3061" t="s">
        <v>5876</v>
      </c>
      <c r="C3061">
        <v>0</v>
      </c>
      <c r="D3061">
        <v>41</v>
      </c>
      <c r="E3061">
        <v>9</v>
      </c>
      <c r="F3061">
        <v>3</v>
      </c>
      <c r="G3061" t="s">
        <v>10</v>
      </c>
      <c r="H3061" t="s">
        <v>29</v>
      </c>
    </row>
    <row r="3062" spans="1:8" x14ac:dyDescent="0.25">
      <c r="A3062" t="s">
        <v>5897</v>
      </c>
      <c r="B3062" t="s">
        <v>1603</v>
      </c>
      <c r="C3062">
        <v>0</v>
      </c>
      <c r="D3062">
        <v>49</v>
      </c>
      <c r="E3062">
        <v>24</v>
      </c>
      <c r="F3062">
        <v>3</v>
      </c>
      <c r="G3062" t="s">
        <v>10</v>
      </c>
      <c r="H3062" t="s">
        <v>29</v>
      </c>
    </row>
    <row r="3063" spans="1:8" x14ac:dyDescent="0.25">
      <c r="A3063" t="s">
        <v>121</v>
      </c>
      <c r="B3063" t="s">
        <v>122</v>
      </c>
      <c r="C3063">
        <v>0</v>
      </c>
      <c r="D3063">
        <v>32</v>
      </c>
      <c r="E3063">
        <v>10</v>
      </c>
      <c r="F3063">
        <v>3</v>
      </c>
      <c r="G3063" t="s">
        <v>10</v>
      </c>
      <c r="H3063" t="s">
        <v>45</v>
      </c>
    </row>
    <row r="3064" spans="1:8" x14ac:dyDescent="0.25">
      <c r="A3064" t="s">
        <v>163</v>
      </c>
      <c r="B3064" t="s">
        <v>164</v>
      </c>
      <c r="C3064">
        <v>0</v>
      </c>
      <c r="D3064">
        <v>31</v>
      </c>
      <c r="E3064">
        <v>11</v>
      </c>
      <c r="F3064">
        <v>3</v>
      </c>
      <c r="G3064" t="s">
        <v>10</v>
      </c>
      <c r="H3064" t="s">
        <v>45</v>
      </c>
    </row>
    <row r="3065" spans="1:8" x14ac:dyDescent="0.25">
      <c r="A3065" t="s">
        <v>287</v>
      </c>
      <c r="B3065" t="s">
        <v>288</v>
      </c>
      <c r="C3065">
        <v>0</v>
      </c>
      <c r="D3065">
        <v>14</v>
      </c>
      <c r="E3065">
        <v>4</v>
      </c>
      <c r="F3065">
        <v>3</v>
      </c>
      <c r="G3065" t="s">
        <v>10</v>
      </c>
      <c r="H3065" t="s">
        <v>45</v>
      </c>
    </row>
    <row r="3066" spans="1:8" x14ac:dyDescent="0.25">
      <c r="A3066" t="s">
        <v>297</v>
      </c>
      <c r="B3066" t="s">
        <v>298</v>
      </c>
      <c r="C3066">
        <v>0</v>
      </c>
      <c r="D3066">
        <v>21</v>
      </c>
      <c r="E3066">
        <v>7</v>
      </c>
      <c r="F3066">
        <v>3</v>
      </c>
      <c r="G3066" t="s">
        <v>10</v>
      </c>
      <c r="H3066" t="s">
        <v>45</v>
      </c>
    </row>
    <row r="3067" spans="1:8" x14ac:dyDescent="0.25">
      <c r="A3067" t="s">
        <v>371</v>
      </c>
      <c r="B3067" t="s">
        <v>373</v>
      </c>
      <c r="C3067">
        <v>0</v>
      </c>
      <c r="D3067">
        <v>32</v>
      </c>
      <c r="E3067">
        <v>16</v>
      </c>
      <c r="F3067">
        <v>3</v>
      </c>
      <c r="G3067" t="s">
        <v>10</v>
      </c>
      <c r="H3067" t="s">
        <v>45</v>
      </c>
    </row>
    <row r="3068" spans="1:8" x14ac:dyDescent="0.25">
      <c r="A3068" t="s">
        <v>428</v>
      </c>
      <c r="B3068" t="s">
        <v>429</v>
      </c>
      <c r="C3068">
        <v>0</v>
      </c>
      <c r="D3068">
        <v>26</v>
      </c>
      <c r="E3068">
        <v>12</v>
      </c>
      <c r="F3068">
        <v>3</v>
      </c>
      <c r="G3068" t="s">
        <v>10</v>
      </c>
      <c r="H3068" t="s">
        <v>45</v>
      </c>
    </row>
    <row r="3069" spans="1:8" x14ac:dyDescent="0.25">
      <c r="A3069" t="s">
        <v>452</v>
      </c>
      <c r="B3069" t="s">
        <v>459</v>
      </c>
      <c r="C3069">
        <v>0</v>
      </c>
      <c r="D3069">
        <v>31</v>
      </c>
      <c r="E3069">
        <v>6</v>
      </c>
      <c r="F3069">
        <v>3</v>
      </c>
      <c r="G3069" t="s">
        <v>10</v>
      </c>
      <c r="H3069" t="s">
        <v>45</v>
      </c>
    </row>
    <row r="3070" spans="1:8" x14ac:dyDescent="0.25">
      <c r="A3070" t="s">
        <v>489</v>
      </c>
      <c r="B3070" t="s">
        <v>491</v>
      </c>
      <c r="C3070">
        <v>0</v>
      </c>
      <c r="D3070">
        <v>26</v>
      </c>
      <c r="E3070">
        <v>10</v>
      </c>
      <c r="F3070">
        <v>3</v>
      </c>
      <c r="G3070" t="s">
        <v>10</v>
      </c>
      <c r="H3070" t="s">
        <v>45</v>
      </c>
    </row>
    <row r="3071" spans="1:8" x14ac:dyDescent="0.25">
      <c r="A3071" t="s">
        <v>672</v>
      </c>
      <c r="B3071" t="s">
        <v>673</v>
      </c>
      <c r="C3071">
        <v>0</v>
      </c>
      <c r="D3071">
        <v>32</v>
      </c>
      <c r="E3071">
        <v>6</v>
      </c>
      <c r="F3071">
        <v>3</v>
      </c>
      <c r="G3071" t="s">
        <v>10</v>
      </c>
      <c r="H3071" t="s">
        <v>45</v>
      </c>
    </row>
    <row r="3072" spans="1:8" x14ac:dyDescent="0.25">
      <c r="A3072" t="s">
        <v>931</v>
      </c>
      <c r="B3072" t="s">
        <v>933</v>
      </c>
      <c r="C3072">
        <v>0</v>
      </c>
      <c r="D3072">
        <v>28</v>
      </c>
      <c r="E3072">
        <v>13</v>
      </c>
      <c r="F3072">
        <v>3</v>
      </c>
      <c r="G3072" t="s">
        <v>10</v>
      </c>
      <c r="H3072" t="s">
        <v>45</v>
      </c>
    </row>
    <row r="3073" spans="1:8" x14ac:dyDescent="0.25">
      <c r="A3073" t="s">
        <v>1128</v>
      </c>
      <c r="B3073" t="s">
        <v>394</v>
      </c>
      <c r="C3073">
        <v>0</v>
      </c>
      <c r="D3073">
        <v>21</v>
      </c>
      <c r="E3073">
        <v>8</v>
      </c>
      <c r="F3073">
        <v>3</v>
      </c>
      <c r="G3073" t="s">
        <v>10</v>
      </c>
      <c r="H3073" t="s">
        <v>45</v>
      </c>
    </row>
    <row r="3074" spans="1:8" x14ac:dyDescent="0.25">
      <c r="A3074" t="s">
        <v>1396</v>
      </c>
      <c r="B3074" t="s">
        <v>1398</v>
      </c>
      <c r="C3074">
        <v>0</v>
      </c>
      <c r="D3074">
        <v>34</v>
      </c>
      <c r="E3074">
        <v>8</v>
      </c>
      <c r="F3074">
        <v>3</v>
      </c>
      <c r="G3074" t="s">
        <v>10</v>
      </c>
      <c r="H3074" t="s">
        <v>45</v>
      </c>
    </row>
    <row r="3075" spans="1:8" x14ac:dyDescent="0.25">
      <c r="A3075" t="s">
        <v>1527</v>
      </c>
      <c r="B3075" t="s">
        <v>1499</v>
      </c>
      <c r="C3075">
        <v>0</v>
      </c>
      <c r="D3075">
        <v>36</v>
      </c>
      <c r="E3075">
        <v>8</v>
      </c>
      <c r="F3075">
        <v>3</v>
      </c>
      <c r="G3075" t="s">
        <v>10</v>
      </c>
      <c r="H3075" t="s">
        <v>45</v>
      </c>
    </row>
    <row r="3076" spans="1:8" x14ac:dyDescent="0.25">
      <c r="A3076" t="s">
        <v>1552</v>
      </c>
      <c r="B3076" t="s">
        <v>1555</v>
      </c>
      <c r="C3076">
        <v>0</v>
      </c>
      <c r="D3076">
        <v>40</v>
      </c>
      <c r="E3076">
        <v>0</v>
      </c>
      <c r="F3076">
        <v>3</v>
      </c>
      <c r="G3076" t="s">
        <v>10</v>
      </c>
      <c r="H3076" t="s">
        <v>45</v>
      </c>
    </row>
    <row r="3077" spans="1:8" x14ac:dyDescent="0.25">
      <c r="A3077" t="s">
        <v>1634</v>
      </c>
      <c r="B3077" t="s">
        <v>108</v>
      </c>
      <c r="C3077">
        <v>0</v>
      </c>
      <c r="D3077">
        <v>32</v>
      </c>
      <c r="E3077">
        <v>5</v>
      </c>
      <c r="F3077">
        <v>3</v>
      </c>
      <c r="G3077" t="s">
        <v>10</v>
      </c>
      <c r="H3077" t="s">
        <v>45</v>
      </c>
    </row>
    <row r="3078" spans="1:8" x14ac:dyDescent="0.25">
      <c r="A3078" t="s">
        <v>1648</v>
      </c>
      <c r="B3078" t="s">
        <v>815</v>
      </c>
      <c r="C3078">
        <v>0</v>
      </c>
      <c r="D3078">
        <v>39</v>
      </c>
      <c r="E3078">
        <v>8</v>
      </c>
      <c r="F3078">
        <v>3</v>
      </c>
      <c r="G3078" t="s">
        <v>10</v>
      </c>
      <c r="H3078" t="s">
        <v>45</v>
      </c>
    </row>
    <row r="3079" spans="1:8" x14ac:dyDescent="0.25">
      <c r="A3079" t="s">
        <v>1673</v>
      </c>
      <c r="B3079" t="s">
        <v>1490</v>
      </c>
      <c r="C3079">
        <v>0</v>
      </c>
      <c r="D3079">
        <v>37</v>
      </c>
      <c r="E3079">
        <v>14</v>
      </c>
      <c r="F3079">
        <v>3</v>
      </c>
      <c r="G3079" t="s">
        <v>10</v>
      </c>
      <c r="H3079" t="s">
        <v>45</v>
      </c>
    </row>
    <row r="3080" spans="1:8" x14ac:dyDescent="0.25">
      <c r="A3080" t="s">
        <v>1803</v>
      </c>
      <c r="B3080" t="s">
        <v>1804</v>
      </c>
      <c r="C3080">
        <v>0</v>
      </c>
      <c r="D3080">
        <v>38</v>
      </c>
      <c r="E3080">
        <v>19</v>
      </c>
      <c r="F3080">
        <v>3</v>
      </c>
      <c r="G3080" t="s">
        <v>10</v>
      </c>
      <c r="H3080" t="s">
        <v>45</v>
      </c>
    </row>
    <row r="3081" spans="1:8" x14ac:dyDescent="0.25">
      <c r="A3081" t="s">
        <v>1840</v>
      </c>
      <c r="B3081" t="s">
        <v>1841</v>
      </c>
      <c r="C3081">
        <v>0</v>
      </c>
      <c r="D3081">
        <v>21</v>
      </c>
      <c r="E3081">
        <v>5</v>
      </c>
      <c r="F3081">
        <v>3</v>
      </c>
      <c r="G3081" t="s">
        <v>10</v>
      </c>
      <c r="H3081" t="s">
        <v>45</v>
      </c>
    </row>
    <row r="3082" spans="1:8" x14ac:dyDescent="0.25">
      <c r="A3082" t="s">
        <v>1909</v>
      </c>
      <c r="B3082" t="s">
        <v>1612</v>
      </c>
      <c r="C3082">
        <v>0</v>
      </c>
      <c r="D3082">
        <v>31</v>
      </c>
      <c r="E3082">
        <v>3</v>
      </c>
      <c r="F3082">
        <v>3</v>
      </c>
      <c r="G3082" t="s">
        <v>10</v>
      </c>
      <c r="H3082" t="s">
        <v>45</v>
      </c>
    </row>
    <row r="3083" spans="1:8" x14ac:dyDescent="0.25">
      <c r="A3083" t="s">
        <v>1969</v>
      </c>
      <c r="B3083" t="s">
        <v>1404</v>
      </c>
      <c r="C3083">
        <v>0</v>
      </c>
      <c r="D3083">
        <v>25</v>
      </c>
      <c r="E3083">
        <v>10</v>
      </c>
      <c r="F3083">
        <v>3</v>
      </c>
      <c r="G3083" t="s">
        <v>10</v>
      </c>
      <c r="H3083" t="s">
        <v>45</v>
      </c>
    </row>
    <row r="3084" spans="1:8" x14ac:dyDescent="0.25">
      <c r="A3084" t="s">
        <v>1970</v>
      </c>
      <c r="B3084" t="s">
        <v>1971</v>
      </c>
      <c r="C3084">
        <v>0</v>
      </c>
      <c r="D3084">
        <v>21</v>
      </c>
      <c r="E3084">
        <v>7</v>
      </c>
      <c r="F3084">
        <v>3</v>
      </c>
      <c r="G3084" t="s">
        <v>10</v>
      </c>
      <c r="H3084" t="s">
        <v>45</v>
      </c>
    </row>
    <row r="3085" spans="1:8" x14ac:dyDescent="0.25">
      <c r="A3085" t="s">
        <v>2227</v>
      </c>
      <c r="B3085" t="s">
        <v>44</v>
      </c>
      <c r="C3085">
        <v>0</v>
      </c>
      <c r="D3085">
        <v>24</v>
      </c>
      <c r="E3085">
        <v>3</v>
      </c>
      <c r="F3085">
        <v>3</v>
      </c>
      <c r="G3085" t="s">
        <v>10</v>
      </c>
      <c r="H3085" t="s">
        <v>45</v>
      </c>
    </row>
    <row r="3086" spans="1:8" x14ac:dyDescent="0.25">
      <c r="A3086" t="s">
        <v>2266</v>
      </c>
      <c r="B3086" t="s">
        <v>1257</v>
      </c>
      <c r="C3086">
        <v>0</v>
      </c>
      <c r="D3086">
        <v>27</v>
      </c>
      <c r="E3086">
        <v>4</v>
      </c>
      <c r="F3086">
        <v>3</v>
      </c>
      <c r="G3086" t="s">
        <v>10</v>
      </c>
      <c r="H3086" t="s">
        <v>45</v>
      </c>
    </row>
    <row r="3087" spans="1:8" x14ac:dyDescent="0.25">
      <c r="A3087" t="s">
        <v>2439</v>
      </c>
      <c r="B3087" t="s">
        <v>1804</v>
      </c>
      <c r="C3087">
        <v>0</v>
      </c>
      <c r="D3087">
        <v>38</v>
      </c>
      <c r="E3087">
        <v>19</v>
      </c>
      <c r="F3087">
        <v>3</v>
      </c>
      <c r="G3087" t="s">
        <v>10</v>
      </c>
      <c r="H3087" t="s">
        <v>45</v>
      </c>
    </row>
    <row r="3088" spans="1:8" x14ac:dyDescent="0.25">
      <c r="A3088" t="s">
        <v>2622</v>
      </c>
      <c r="B3088" t="s">
        <v>2623</v>
      </c>
      <c r="C3088">
        <v>0</v>
      </c>
      <c r="D3088">
        <v>37</v>
      </c>
      <c r="E3088">
        <v>12</v>
      </c>
      <c r="F3088">
        <v>3</v>
      </c>
      <c r="G3088" t="s">
        <v>10</v>
      </c>
      <c r="H3088" t="s">
        <v>45</v>
      </c>
    </row>
    <row r="3089" spans="1:8" x14ac:dyDescent="0.25">
      <c r="A3089" t="s">
        <v>2695</v>
      </c>
      <c r="B3089" t="s">
        <v>2696</v>
      </c>
      <c r="C3089">
        <v>0</v>
      </c>
      <c r="D3089">
        <v>40</v>
      </c>
      <c r="E3089">
        <v>7</v>
      </c>
      <c r="F3089">
        <v>3</v>
      </c>
      <c r="G3089" t="s">
        <v>10</v>
      </c>
      <c r="H3089" t="s">
        <v>45</v>
      </c>
    </row>
    <row r="3090" spans="1:8" x14ac:dyDescent="0.25">
      <c r="A3090" t="s">
        <v>2727</v>
      </c>
      <c r="B3090" t="s">
        <v>288</v>
      </c>
      <c r="C3090">
        <v>0</v>
      </c>
      <c r="D3090">
        <v>14</v>
      </c>
      <c r="E3090">
        <v>4</v>
      </c>
      <c r="F3090">
        <v>3</v>
      </c>
      <c r="G3090" t="s">
        <v>10</v>
      </c>
      <c r="H3090" t="s">
        <v>45</v>
      </c>
    </row>
    <row r="3091" spans="1:8" x14ac:dyDescent="0.25">
      <c r="A3091" t="s">
        <v>2731</v>
      </c>
      <c r="B3091" t="s">
        <v>2733</v>
      </c>
      <c r="C3091">
        <v>0</v>
      </c>
      <c r="D3091">
        <v>33</v>
      </c>
      <c r="E3091">
        <v>8</v>
      </c>
      <c r="F3091">
        <v>3</v>
      </c>
      <c r="G3091" t="s">
        <v>10</v>
      </c>
      <c r="H3091" t="s">
        <v>45</v>
      </c>
    </row>
    <row r="3092" spans="1:8" x14ac:dyDescent="0.25">
      <c r="A3092" t="s">
        <v>2899</v>
      </c>
      <c r="B3092" t="s">
        <v>1555</v>
      </c>
      <c r="C3092">
        <v>0</v>
      </c>
      <c r="D3092">
        <v>40</v>
      </c>
      <c r="E3092">
        <v>0</v>
      </c>
      <c r="F3092">
        <v>3</v>
      </c>
      <c r="G3092" t="s">
        <v>10</v>
      </c>
      <c r="H3092" t="s">
        <v>45</v>
      </c>
    </row>
    <row r="3093" spans="1:8" x14ac:dyDescent="0.25">
      <c r="A3093" t="s">
        <v>2921</v>
      </c>
      <c r="B3093" t="s">
        <v>2922</v>
      </c>
      <c r="C3093">
        <v>0</v>
      </c>
      <c r="D3093">
        <v>28</v>
      </c>
      <c r="E3093">
        <v>0</v>
      </c>
      <c r="F3093">
        <v>3</v>
      </c>
      <c r="G3093" t="s">
        <v>10</v>
      </c>
      <c r="H3093" t="s">
        <v>45</v>
      </c>
    </row>
    <row r="3094" spans="1:8" x14ac:dyDescent="0.25">
      <c r="A3094" t="s">
        <v>2941</v>
      </c>
      <c r="B3094" t="s">
        <v>2747</v>
      </c>
      <c r="C3094">
        <v>0</v>
      </c>
      <c r="D3094">
        <v>34</v>
      </c>
      <c r="E3094">
        <v>15</v>
      </c>
      <c r="F3094">
        <v>3</v>
      </c>
      <c r="G3094" t="s">
        <v>10</v>
      </c>
      <c r="H3094" t="s">
        <v>45</v>
      </c>
    </row>
    <row r="3095" spans="1:8" x14ac:dyDescent="0.25">
      <c r="A3095" t="s">
        <v>2989</v>
      </c>
      <c r="B3095" t="s">
        <v>1849</v>
      </c>
      <c r="C3095">
        <v>0</v>
      </c>
      <c r="D3095">
        <v>29</v>
      </c>
      <c r="E3095">
        <v>12</v>
      </c>
      <c r="F3095">
        <v>3</v>
      </c>
      <c r="G3095" t="s">
        <v>10</v>
      </c>
      <c r="H3095" t="s">
        <v>45</v>
      </c>
    </row>
    <row r="3096" spans="1:8" x14ac:dyDescent="0.25">
      <c r="A3096" t="s">
        <v>3033</v>
      </c>
      <c r="B3096" t="s">
        <v>2922</v>
      </c>
      <c r="C3096">
        <v>0</v>
      </c>
      <c r="D3096">
        <v>28</v>
      </c>
      <c r="E3096">
        <v>0</v>
      </c>
      <c r="F3096">
        <v>3</v>
      </c>
      <c r="G3096" t="s">
        <v>10</v>
      </c>
      <c r="H3096" t="s">
        <v>45</v>
      </c>
    </row>
    <row r="3097" spans="1:8" x14ac:dyDescent="0.25">
      <c r="A3097" t="s">
        <v>3146</v>
      </c>
      <c r="B3097" t="s">
        <v>673</v>
      </c>
      <c r="C3097">
        <v>0</v>
      </c>
      <c r="D3097">
        <v>32</v>
      </c>
      <c r="E3097">
        <v>6</v>
      </c>
      <c r="F3097">
        <v>3</v>
      </c>
      <c r="G3097" t="s">
        <v>10</v>
      </c>
      <c r="H3097" t="s">
        <v>45</v>
      </c>
    </row>
    <row r="3098" spans="1:8" x14ac:dyDescent="0.25">
      <c r="A3098" t="s">
        <v>3232</v>
      </c>
      <c r="B3098" t="s">
        <v>3233</v>
      </c>
      <c r="C3098">
        <v>0</v>
      </c>
      <c r="D3098">
        <v>34</v>
      </c>
      <c r="E3098">
        <v>12</v>
      </c>
      <c r="F3098">
        <v>3</v>
      </c>
      <c r="G3098" t="s">
        <v>10</v>
      </c>
      <c r="H3098" t="s">
        <v>45</v>
      </c>
    </row>
    <row r="3099" spans="1:8" x14ac:dyDescent="0.25">
      <c r="A3099" t="s">
        <v>3344</v>
      </c>
      <c r="B3099" t="s">
        <v>2499</v>
      </c>
      <c r="C3099">
        <v>0</v>
      </c>
      <c r="D3099">
        <v>19</v>
      </c>
      <c r="E3099">
        <v>9</v>
      </c>
      <c r="F3099">
        <v>3</v>
      </c>
      <c r="G3099" t="s">
        <v>10</v>
      </c>
      <c r="H3099" t="s">
        <v>45</v>
      </c>
    </row>
    <row r="3100" spans="1:8" x14ac:dyDescent="0.25">
      <c r="A3100" t="s">
        <v>3366</v>
      </c>
      <c r="B3100" t="s">
        <v>3271</v>
      </c>
      <c r="C3100">
        <v>0</v>
      </c>
      <c r="D3100">
        <v>34</v>
      </c>
      <c r="E3100">
        <v>4</v>
      </c>
      <c r="F3100">
        <v>3</v>
      </c>
      <c r="G3100" t="s">
        <v>10</v>
      </c>
      <c r="H3100" t="s">
        <v>45</v>
      </c>
    </row>
    <row r="3101" spans="1:8" x14ac:dyDescent="0.25">
      <c r="A3101" t="s">
        <v>3426</v>
      </c>
      <c r="B3101" t="s">
        <v>3427</v>
      </c>
      <c r="C3101">
        <v>0</v>
      </c>
      <c r="D3101">
        <v>25</v>
      </c>
      <c r="E3101">
        <v>2</v>
      </c>
      <c r="F3101">
        <v>3</v>
      </c>
      <c r="G3101" t="s">
        <v>10</v>
      </c>
      <c r="H3101" t="s">
        <v>45</v>
      </c>
    </row>
    <row r="3102" spans="1:8" x14ac:dyDescent="0.25">
      <c r="A3102" t="s">
        <v>3433</v>
      </c>
      <c r="B3102" t="s">
        <v>2922</v>
      </c>
      <c r="C3102">
        <v>0</v>
      </c>
      <c r="D3102">
        <v>28</v>
      </c>
      <c r="E3102">
        <v>0</v>
      </c>
      <c r="F3102">
        <v>3</v>
      </c>
      <c r="G3102" t="s">
        <v>10</v>
      </c>
      <c r="H3102" t="s">
        <v>45</v>
      </c>
    </row>
    <row r="3103" spans="1:8" x14ac:dyDescent="0.25">
      <c r="A3103" t="s">
        <v>3445</v>
      </c>
      <c r="B3103" t="s">
        <v>933</v>
      </c>
      <c r="C3103">
        <v>0</v>
      </c>
      <c r="D3103">
        <v>28</v>
      </c>
      <c r="E3103">
        <v>13</v>
      </c>
      <c r="F3103">
        <v>3</v>
      </c>
      <c r="G3103" t="s">
        <v>10</v>
      </c>
      <c r="H3103" t="s">
        <v>45</v>
      </c>
    </row>
    <row r="3104" spans="1:8" x14ac:dyDescent="0.25">
      <c r="A3104" t="s">
        <v>3477</v>
      </c>
      <c r="B3104" t="s">
        <v>1459</v>
      </c>
      <c r="C3104">
        <v>0</v>
      </c>
      <c r="D3104">
        <v>26</v>
      </c>
      <c r="E3104">
        <v>12</v>
      </c>
      <c r="F3104">
        <v>3</v>
      </c>
      <c r="G3104" t="s">
        <v>10</v>
      </c>
      <c r="H3104" t="s">
        <v>45</v>
      </c>
    </row>
    <row r="3105" spans="1:8" x14ac:dyDescent="0.25">
      <c r="A3105" t="s">
        <v>3796</v>
      </c>
      <c r="B3105" t="s">
        <v>2055</v>
      </c>
      <c r="C3105">
        <v>0</v>
      </c>
      <c r="D3105">
        <v>32</v>
      </c>
      <c r="E3105">
        <v>5</v>
      </c>
      <c r="F3105">
        <v>3</v>
      </c>
      <c r="G3105" t="s">
        <v>10</v>
      </c>
      <c r="H3105" t="s">
        <v>45</v>
      </c>
    </row>
    <row r="3106" spans="1:8" x14ac:dyDescent="0.25">
      <c r="A3106" t="s">
        <v>3802</v>
      </c>
      <c r="B3106" t="s">
        <v>3803</v>
      </c>
      <c r="C3106">
        <v>0</v>
      </c>
      <c r="D3106">
        <v>37</v>
      </c>
      <c r="E3106">
        <v>9</v>
      </c>
      <c r="F3106">
        <v>3</v>
      </c>
      <c r="G3106" t="s">
        <v>10</v>
      </c>
      <c r="H3106" t="s">
        <v>45</v>
      </c>
    </row>
    <row r="3107" spans="1:8" x14ac:dyDescent="0.25">
      <c r="A3107" t="s">
        <v>3807</v>
      </c>
      <c r="B3107" t="s">
        <v>2511</v>
      </c>
      <c r="C3107">
        <v>0</v>
      </c>
      <c r="D3107">
        <v>33</v>
      </c>
      <c r="E3107">
        <v>6</v>
      </c>
      <c r="F3107">
        <v>3</v>
      </c>
      <c r="G3107" t="s">
        <v>10</v>
      </c>
      <c r="H3107" t="s">
        <v>45</v>
      </c>
    </row>
    <row r="3108" spans="1:8" x14ac:dyDescent="0.25">
      <c r="A3108" t="s">
        <v>3874</v>
      </c>
      <c r="B3108" t="s">
        <v>2219</v>
      </c>
      <c r="C3108">
        <v>0</v>
      </c>
      <c r="D3108">
        <v>38</v>
      </c>
      <c r="E3108">
        <v>1</v>
      </c>
      <c r="F3108">
        <v>3</v>
      </c>
      <c r="G3108" t="s">
        <v>10</v>
      </c>
      <c r="H3108" t="s">
        <v>45</v>
      </c>
    </row>
    <row r="3109" spans="1:8" x14ac:dyDescent="0.25">
      <c r="A3109" t="s">
        <v>3891</v>
      </c>
      <c r="B3109" t="s">
        <v>3892</v>
      </c>
      <c r="C3109">
        <v>0</v>
      </c>
      <c r="D3109">
        <v>27</v>
      </c>
      <c r="E3109">
        <v>12</v>
      </c>
      <c r="F3109">
        <v>3</v>
      </c>
      <c r="G3109" t="s">
        <v>10</v>
      </c>
      <c r="H3109" t="s">
        <v>45</v>
      </c>
    </row>
    <row r="3110" spans="1:8" x14ac:dyDescent="0.25">
      <c r="A3110" t="s">
        <v>3914</v>
      </c>
      <c r="B3110" t="s">
        <v>459</v>
      </c>
      <c r="C3110">
        <v>0</v>
      </c>
      <c r="D3110">
        <v>31</v>
      </c>
      <c r="E3110">
        <v>6</v>
      </c>
      <c r="F3110">
        <v>3</v>
      </c>
      <c r="G3110" t="s">
        <v>10</v>
      </c>
      <c r="H3110" t="s">
        <v>45</v>
      </c>
    </row>
    <row r="3111" spans="1:8" x14ac:dyDescent="0.25">
      <c r="A3111" t="s">
        <v>3978</v>
      </c>
      <c r="B3111" t="s">
        <v>108</v>
      </c>
      <c r="C3111">
        <v>0</v>
      </c>
      <c r="D3111">
        <v>32</v>
      </c>
      <c r="E3111">
        <v>5</v>
      </c>
      <c r="F3111">
        <v>3</v>
      </c>
      <c r="G3111" t="s">
        <v>10</v>
      </c>
      <c r="H3111" t="s">
        <v>45</v>
      </c>
    </row>
    <row r="3112" spans="1:8" x14ac:dyDescent="0.25">
      <c r="A3112" t="s">
        <v>3982</v>
      </c>
      <c r="B3112" t="s">
        <v>3271</v>
      </c>
      <c r="C3112">
        <v>0</v>
      </c>
      <c r="D3112">
        <v>34</v>
      </c>
      <c r="E3112">
        <v>4</v>
      </c>
      <c r="F3112">
        <v>3</v>
      </c>
      <c r="G3112" t="s">
        <v>10</v>
      </c>
      <c r="H3112" t="s">
        <v>45</v>
      </c>
    </row>
    <row r="3113" spans="1:8" x14ac:dyDescent="0.25">
      <c r="A3113" t="s">
        <v>3991</v>
      </c>
      <c r="B3113" t="s">
        <v>1398</v>
      </c>
      <c r="C3113">
        <v>0</v>
      </c>
      <c r="D3113">
        <v>34</v>
      </c>
      <c r="E3113">
        <v>8</v>
      </c>
      <c r="F3113">
        <v>3</v>
      </c>
      <c r="G3113" t="s">
        <v>10</v>
      </c>
      <c r="H3113" t="s">
        <v>45</v>
      </c>
    </row>
    <row r="3114" spans="1:8" x14ac:dyDescent="0.25">
      <c r="A3114" t="s">
        <v>4127</v>
      </c>
      <c r="B3114" t="s">
        <v>4028</v>
      </c>
      <c r="C3114">
        <v>0</v>
      </c>
      <c r="D3114">
        <v>13</v>
      </c>
      <c r="E3114">
        <v>3</v>
      </c>
      <c r="F3114">
        <v>3</v>
      </c>
      <c r="G3114" t="s">
        <v>10</v>
      </c>
      <c r="H3114" t="s">
        <v>45</v>
      </c>
    </row>
    <row r="3115" spans="1:8" x14ac:dyDescent="0.25">
      <c r="A3115" t="s">
        <v>4167</v>
      </c>
      <c r="B3115" t="s">
        <v>2333</v>
      </c>
      <c r="C3115">
        <v>0</v>
      </c>
      <c r="D3115">
        <v>32</v>
      </c>
      <c r="E3115">
        <v>2</v>
      </c>
      <c r="F3115">
        <v>3</v>
      </c>
      <c r="G3115" t="s">
        <v>10</v>
      </c>
      <c r="H3115" t="s">
        <v>45</v>
      </c>
    </row>
    <row r="3116" spans="1:8" x14ac:dyDescent="0.25">
      <c r="A3116" t="s">
        <v>4325</v>
      </c>
      <c r="B3116" t="s">
        <v>288</v>
      </c>
      <c r="C3116">
        <v>0</v>
      </c>
      <c r="D3116">
        <v>14</v>
      </c>
      <c r="E3116">
        <v>4</v>
      </c>
      <c r="F3116">
        <v>3</v>
      </c>
      <c r="G3116" t="s">
        <v>10</v>
      </c>
      <c r="H3116" t="s">
        <v>45</v>
      </c>
    </row>
    <row r="3117" spans="1:8" x14ac:dyDescent="0.25">
      <c r="A3117" t="s">
        <v>4526</v>
      </c>
      <c r="B3117" t="s">
        <v>74</v>
      </c>
      <c r="C3117">
        <v>0</v>
      </c>
      <c r="D3117">
        <v>31</v>
      </c>
      <c r="E3117">
        <v>11</v>
      </c>
      <c r="F3117">
        <v>3</v>
      </c>
      <c r="G3117" t="s">
        <v>10</v>
      </c>
      <c r="H3117" t="s">
        <v>45</v>
      </c>
    </row>
    <row r="3118" spans="1:8" x14ac:dyDescent="0.25">
      <c r="A3118" t="s">
        <v>4553</v>
      </c>
      <c r="B3118" t="s">
        <v>81</v>
      </c>
      <c r="C3118">
        <v>0</v>
      </c>
      <c r="D3118">
        <v>34</v>
      </c>
      <c r="E3118">
        <v>10</v>
      </c>
      <c r="F3118">
        <v>3</v>
      </c>
      <c r="G3118" t="s">
        <v>10</v>
      </c>
      <c r="H3118" t="s">
        <v>45</v>
      </c>
    </row>
    <row r="3119" spans="1:8" x14ac:dyDescent="0.25">
      <c r="A3119" t="s">
        <v>4628</v>
      </c>
      <c r="B3119" t="s">
        <v>1220</v>
      </c>
      <c r="C3119">
        <v>0</v>
      </c>
      <c r="D3119">
        <v>35</v>
      </c>
      <c r="E3119">
        <v>16</v>
      </c>
      <c r="F3119">
        <v>3</v>
      </c>
      <c r="G3119" t="s">
        <v>10</v>
      </c>
      <c r="H3119" t="s">
        <v>45</v>
      </c>
    </row>
    <row r="3120" spans="1:8" x14ac:dyDescent="0.25">
      <c r="A3120" t="s">
        <v>4654</v>
      </c>
      <c r="B3120" t="s">
        <v>2807</v>
      </c>
      <c r="C3120">
        <v>0</v>
      </c>
      <c r="D3120">
        <v>39</v>
      </c>
      <c r="E3120">
        <v>16</v>
      </c>
      <c r="F3120">
        <v>3</v>
      </c>
      <c r="G3120" t="s">
        <v>10</v>
      </c>
      <c r="H3120" t="s">
        <v>45</v>
      </c>
    </row>
    <row r="3121" spans="1:8" x14ac:dyDescent="0.25">
      <c r="A3121" t="s">
        <v>4654</v>
      </c>
      <c r="B3121" t="s">
        <v>1499</v>
      </c>
      <c r="C3121">
        <v>0</v>
      </c>
      <c r="D3121">
        <v>36</v>
      </c>
      <c r="E3121">
        <v>8</v>
      </c>
      <c r="F3121">
        <v>3</v>
      </c>
      <c r="G3121" t="s">
        <v>10</v>
      </c>
      <c r="H3121" t="s">
        <v>45</v>
      </c>
    </row>
    <row r="3122" spans="1:8" x14ac:dyDescent="0.25">
      <c r="A3122" t="s">
        <v>4668</v>
      </c>
      <c r="B3122" t="s">
        <v>3841</v>
      </c>
      <c r="C3122">
        <v>0</v>
      </c>
      <c r="D3122">
        <v>27</v>
      </c>
      <c r="E3122">
        <v>6</v>
      </c>
      <c r="F3122">
        <v>3</v>
      </c>
      <c r="G3122" t="s">
        <v>10</v>
      </c>
      <c r="H3122" t="s">
        <v>45</v>
      </c>
    </row>
    <row r="3123" spans="1:8" x14ac:dyDescent="0.25">
      <c r="A3123" t="s">
        <v>4722</v>
      </c>
      <c r="B3123" t="s">
        <v>1257</v>
      </c>
      <c r="C3123">
        <v>0</v>
      </c>
      <c r="D3123">
        <v>27</v>
      </c>
      <c r="E3123">
        <v>4</v>
      </c>
      <c r="F3123">
        <v>3</v>
      </c>
      <c r="G3123" t="s">
        <v>10</v>
      </c>
      <c r="H3123" t="s">
        <v>45</v>
      </c>
    </row>
    <row r="3124" spans="1:8" x14ac:dyDescent="0.25">
      <c r="A3124" t="s">
        <v>4796</v>
      </c>
      <c r="B3124" t="s">
        <v>3271</v>
      </c>
      <c r="C3124">
        <v>0</v>
      </c>
      <c r="D3124">
        <v>34</v>
      </c>
      <c r="E3124">
        <v>4</v>
      </c>
      <c r="F3124">
        <v>3</v>
      </c>
      <c r="G3124" t="s">
        <v>10</v>
      </c>
      <c r="H3124" t="s">
        <v>45</v>
      </c>
    </row>
    <row r="3125" spans="1:8" x14ac:dyDescent="0.25">
      <c r="A3125" t="s">
        <v>4796</v>
      </c>
      <c r="B3125" t="s">
        <v>2809</v>
      </c>
      <c r="C3125">
        <v>0</v>
      </c>
      <c r="D3125">
        <v>25</v>
      </c>
      <c r="E3125">
        <v>0</v>
      </c>
      <c r="F3125">
        <v>3</v>
      </c>
      <c r="G3125" t="s">
        <v>10</v>
      </c>
      <c r="H3125" t="s">
        <v>45</v>
      </c>
    </row>
    <row r="3126" spans="1:8" x14ac:dyDescent="0.25">
      <c r="A3126" t="s">
        <v>4841</v>
      </c>
      <c r="B3126" t="s">
        <v>4520</v>
      </c>
      <c r="C3126">
        <v>0</v>
      </c>
      <c r="D3126">
        <v>29</v>
      </c>
      <c r="E3126">
        <v>1</v>
      </c>
      <c r="F3126">
        <v>3</v>
      </c>
      <c r="G3126" t="s">
        <v>10</v>
      </c>
      <c r="H3126" t="s">
        <v>45</v>
      </c>
    </row>
    <row r="3127" spans="1:8" x14ac:dyDescent="0.25">
      <c r="A3127" t="s">
        <v>4974</v>
      </c>
      <c r="B3127" t="s">
        <v>2434</v>
      </c>
      <c r="C3127">
        <v>0</v>
      </c>
      <c r="D3127">
        <v>34</v>
      </c>
      <c r="E3127">
        <v>6</v>
      </c>
      <c r="F3127">
        <v>3</v>
      </c>
      <c r="G3127" t="s">
        <v>10</v>
      </c>
      <c r="H3127" t="s">
        <v>45</v>
      </c>
    </row>
    <row r="3128" spans="1:8" x14ac:dyDescent="0.25">
      <c r="A3128" t="s">
        <v>5016</v>
      </c>
      <c r="B3128" t="s">
        <v>1640</v>
      </c>
      <c r="C3128">
        <v>0</v>
      </c>
      <c r="D3128">
        <v>29</v>
      </c>
      <c r="E3128">
        <v>10</v>
      </c>
      <c r="F3128">
        <v>3</v>
      </c>
      <c r="G3128" t="s">
        <v>10</v>
      </c>
      <c r="H3128" t="s">
        <v>45</v>
      </c>
    </row>
    <row r="3129" spans="1:8" x14ac:dyDescent="0.25">
      <c r="A3129" t="s">
        <v>5020</v>
      </c>
      <c r="B3129" t="s">
        <v>1490</v>
      </c>
      <c r="C3129">
        <v>0</v>
      </c>
      <c r="D3129">
        <v>37</v>
      </c>
      <c r="E3129">
        <v>14</v>
      </c>
      <c r="F3129">
        <v>3</v>
      </c>
      <c r="G3129" t="s">
        <v>10</v>
      </c>
      <c r="H3129" t="s">
        <v>45</v>
      </c>
    </row>
    <row r="3130" spans="1:8" x14ac:dyDescent="0.25">
      <c r="A3130" t="s">
        <v>5048</v>
      </c>
      <c r="B3130" t="s">
        <v>879</v>
      </c>
      <c r="C3130">
        <v>0</v>
      </c>
      <c r="D3130">
        <v>38</v>
      </c>
      <c r="E3130">
        <v>11</v>
      </c>
      <c r="F3130">
        <v>3</v>
      </c>
      <c r="G3130" t="s">
        <v>10</v>
      </c>
      <c r="H3130" t="s">
        <v>45</v>
      </c>
    </row>
    <row r="3131" spans="1:8" x14ac:dyDescent="0.25">
      <c r="A3131" t="s">
        <v>5117</v>
      </c>
      <c r="B3131" t="s">
        <v>1674</v>
      </c>
      <c r="C3131">
        <v>0</v>
      </c>
      <c r="D3131">
        <v>26</v>
      </c>
      <c r="E3131">
        <v>3</v>
      </c>
      <c r="F3131">
        <v>3</v>
      </c>
      <c r="G3131" t="s">
        <v>10</v>
      </c>
      <c r="H3131" t="s">
        <v>45</v>
      </c>
    </row>
    <row r="3132" spans="1:8" x14ac:dyDescent="0.25">
      <c r="A3132" t="s">
        <v>5171</v>
      </c>
      <c r="B3132" t="s">
        <v>5172</v>
      </c>
      <c r="C3132">
        <v>0</v>
      </c>
      <c r="D3132">
        <v>28</v>
      </c>
      <c r="E3132">
        <v>9</v>
      </c>
      <c r="F3132">
        <v>3</v>
      </c>
      <c r="G3132" t="s">
        <v>10</v>
      </c>
      <c r="H3132" t="s">
        <v>45</v>
      </c>
    </row>
    <row r="3133" spans="1:8" x14ac:dyDescent="0.25">
      <c r="A3133" t="s">
        <v>5207</v>
      </c>
      <c r="B3133" t="s">
        <v>5208</v>
      </c>
      <c r="C3133">
        <v>0</v>
      </c>
      <c r="D3133">
        <v>30</v>
      </c>
      <c r="E3133">
        <v>12</v>
      </c>
      <c r="F3133">
        <v>3</v>
      </c>
      <c r="G3133" t="s">
        <v>10</v>
      </c>
      <c r="H3133" t="s">
        <v>45</v>
      </c>
    </row>
    <row r="3134" spans="1:8" x14ac:dyDescent="0.25">
      <c r="A3134" t="s">
        <v>5235</v>
      </c>
      <c r="B3134" t="s">
        <v>4427</v>
      </c>
      <c r="C3134">
        <v>0</v>
      </c>
      <c r="D3134">
        <v>28</v>
      </c>
      <c r="E3134">
        <v>10</v>
      </c>
      <c r="F3134">
        <v>3</v>
      </c>
      <c r="G3134" t="s">
        <v>10</v>
      </c>
      <c r="H3134" t="s">
        <v>45</v>
      </c>
    </row>
    <row r="3135" spans="1:8" x14ac:dyDescent="0.25">
      <c r="A3135" t="s">
        <v>5384</v>
      </c>
      <c r="B3135" t="s">
        <v>1804</v>
      </c>
      <c r="C3135">
        <v>0</v>
      </c>
      <c r="D3135">
        <v>38</v>
      </c>
      <c r="E3135">
        <v>19</v>
      </c>
      <c r="F3135">
        <v>3</v>
      </c>
      <c r="G3135" t="s">
        <v>10</v>
      </c>
      <c r="H3135" t="s">
        <v>45</v>
      </c>
    </row>
    <row r="3136" spans="1:8" x14ac:dyDescent="0.25">
      <c r="A3136" t="s">
        <v>5419</v>
      </c>
      <c r="B3136" t="s">
        <v>1289</v>
      </c>
      <c r="C3136">
        <v>0</v>
      </c>
      <c r="D3136">
        <v>31</v>
      </c>
      <c r="E3136">
        <v>10</v>
      </c>
      <c r="F3136">
        <v>3</v>
      </c>
      <c r="G3136" t="s">
        <v>10</v>
      </c>
      <c r="H3136" t="s">
        <v>45</v>
      </c>
    </row>
    <row r="3137" spans="1:8" x14ac:dyDescent="0.25">
      <c r="A3137" t="s">
        <v>5421</v>
      </c>
      <c r="B3137" t="s">
        <v>1381</v>
      </c>
      <c r="C3137">
        <v>0</v>
      </c>
      <c r="D3137">
        <v>18</v>
      </c>
      <c r="E3137">
        <v>4</v>
      </c>
      <c r="F3137">
        <v>3</v>
      </c>
      <c r="G3137" t="s">
        <v>10</v>
      </c>
      <c r="H3137" t="s">
        <v>45</v>
      </c>
    </row>
    <row r="3138" spans="1:8" x14ac:dyDescent="0.25">
      <c r="A3138" t="s">
        <v>5458</v>
      </c>
      <c r="B3138" t="s">
        <v>864</v>
      </c>
      <c r="C3138">
        <v>0</v>
      </c>
      <c r="D3138">
        <v>21</v>
      </c>
      <c r="E3138">
        <v>5</v>
      </c>
      <c r="F3138">
        <v>3</v>
      </c>
      <c r="G3138" t="s">
        <v>10</v>
      </c>
      <c r="H3138" t="s">
        <v>45</v>
      </c>
    </row>
    <row r="3139" spans="1:8" x14ac:dyDescent="0.25">
      <c r="A3139" t="s">
        <v>5629</v>
      </c>
      <c r="B3139" t="s">
        <v>3254</v>
      </c>
      <c r="C3139">
        <v>0</v>
      </c>
      <c r="D3139">
        <v>38</v>
      </c>
      <c r="E3139">
        <v>13</v>
      </c>
      <c r="F3139">
        <v>3</v>
      </c>
      <c r="G3139" t="s">
        <v>10</v>
      </c>
      <c r="H3139" t="s">
        <v>45</v>
      </c>
    </row>
    <row r="3140" spans="1:8" x14ac:dyDescent="0.25">
      <c r="A3140" t="s">
        <v>5895</v>
      </c>
      <c r="B3140" t="s">
        <v>2922</v>
      </c>
      <c r="C3140">
        <v>0</v>
      </c>
      <c r="D3140">
        <v>28</v>
      </c>
      <c r="E3140">
        <v>0</v>
      </c>
      <c r="F3140">
        <v>3</v>
      </c>
      <c r="G3140" t="s">
        <v>10</v>
      </c>
      <c r="H3140" t="s">
        <v>45</v>
      </c>
    </row>
    <row r="3141" spans="1:8" x14ac:dyDescent="0.25">
      <c r="A3141" t="s">
        <v>41</v>
      </c>
      <c r="B3141" t="s">
        <v>43</v>
      </c>
      <c r="C3141">
        <v>0</v>
      </c>
      <c r="D3141">
        <v>97</v>
      </c>
      <c r="E3141">
        <v>31</v>
      </c>
      <c r="F3141">
        <v>2</v>
      </c>
      <c r="G3141" t="s">
        <v>10</v>
      </c>
      <c r="H3141" t="s">
        <v>22</v>
      </c>
    </row>
    <row r="3142" spans="1:8" x14ac:dyDescent="0.25">
      <c r="A3142" t="s">
        <v>71</v>
      </c>
      <c r="B3142" t="s">
        <v>74</v>
      </c>
      <c r="C3142">
        <v>0</v>
      </c>
      <c r="D3142">
        <v>21</v>
      </c>
      <c r="E3142">
        <v>7</v>
      </c>
      <c r="F3142">
        <v>2</v>
      </c>
      <c r="G3142" t="s">
        <v>10</v>
      </c>
      <c r="H3142" t="s">
        <v>45</v>
      </c>
    </row>
    <row r="3143" spans="1:8" x14ac:dyDescent="0.25">
      <c r="A3143" t="s">
        <v>71</v>
      </c>
      <c r="B3143" t="s">
        <v>76</v>
      </c>
      <c r="C3143">
        <v>0</v>
      </c>
      <c r="D3143">
        <v>55</v>
      </c>
      <c r="E3143">
        <v>2</v>
      </c>
      <c r="F3143">
        <v>2</v>
      </c>
      <c r="G3143" t="s">
        <v>10</v>
      </c>
      <c r="H3143" t="s">
        <v>77</v>
      </c>
    </row>
    <row r="3144" spans="1:8" x14ac:dyDescent="0.25">
      <c r="A3144" t="s">
        <v>212</v>
      </c>
      <c r="B3144" t="s">
        <v>213</v>
      </c>
      <c r="C3144">
        <v>0</v>
      </c>
      <c r="D3144">
        <v>21</v>
      </c>
      <c r="E3144">
        <v>6</v>
      </c>
      <c r="F3144">
        <v>2</v>
      </c>
      <c r="G3144" t="s">
        <v>10</v>
      </c>
      <c r="H3144" t="s">
        <v>29</v>
      </c>
    </row>
    <row r="3145" spans="1:8" x14ac:dyDescent="0.25">
      <c r="A3145" t="s">
        <v>260</v>
      </c>
      <c r="B3145" t="s">
        <v>262</v>
      </c>
      <c r="C3145">
        <v>0</v>
      </c>
      <c r="D3145">
        <v>94</v>
      </c>
      <c r="E3145">
        <v>21</v>
      </c>
      <c r="F3145">
        <v>2</v>
      </c>
      <c r="G3145" t="s">
        <v>10</v>
      </c>
      <c r="H3145" t="s">
        <v>91</v>
      </c>
    </row>
    <row r="3146" spans="1:8" x14ac:dyDescent="0.25">
      <c r="A3146" t="s">
        <v>269</v>
      </c>
      <c r="B3146" t="s">
        <v>270</v>
      </c>
      <c r="C3146">
        <v>0</v>
      </c>
      <c r="D3146">
        <v>28</v>
      </c>
      <c r="E3146">
        <v>10</v>
      </c>
      <c r="F3146">
        <v>2</v>
      </c>
      <c r="G3146" t="s">
        <v>10</v>
      </c>
      <c r="H3146" t="s">
        <v>29</v>
      </c>
    </row>
    <row r="3147" spans="1:8" x14ac:dyDescent="0.25">
      <c r="A3147" t="s">
        <v>274</v>
      </c>
      <c r="B3147" t="s">
        <v>276</v>
      </c>
      <c r="C3147">
        <v>0</v>
      </c>
      <c r="D3147">
        <v>273</v>
      </c>
      <c r="E3147">
        <v>57</v>
      </c>
      <c r="F3147">
        <v>2</v>
      </c>
      <c r="G3147" t="s">
        <v>10</v>
      </c>
      <c r="H3147" t="s">
        <v>22</v>
      </c>
    </row>
    <row r="3148" spans="1:8" x14ac:dyDescent="0.25">
      <c r="A3148" t="s">
        <v>295</v>
      </c>
      <c r="B3148" t="s">
        <v>296</v>
      </c>
      <c r="C3148">
        <v>0</v>
      </c>
      <c r="D3148">
        <v>83</v>
      </c>
      <c r="E3148">
        <v>10</v>
      </c>
      <c r="F3148">
        <v>2</v>
      </c>
      <c r="G3148" t="s">
        <v>10</v>
      </c>
      <c r="H3148" t="s">
        <v>77</v>
      </c>
    </row>
    <row r="3149" spans="1:8" x14ac:dyDescent="0.25">
      <c r="A3149" t="s">
        <v>316</v>
      </c>
      <c r="B3149" t="s">
        <v>318</v>
      </c>
      <c r="C3149">
        <v>0</v>
      </c>
      <c r="D3149">
        <v>90</v>
      </c>
      <c r="E3149">
        <v>27</v>
      </c>
      <c r="F3149">
        <v>2</v>
      </c>
      <c r="G3149" t="s">
        <v>10</v>
      </c>
      <c r="H3149" t="s">
        <v>11</v>
      </c>
    </row>
    <row r="3150" spans="1:8" x14ac:dyDescent="0.25">
      <c r="A3150" t="s">
        <v>344</v>
      </c>
      <c r="B3150" t="s">
        <v>346</v>
      </c>
      <c r="C3150">
        <v>0</v>
      </c>
      <c r="D3150">
        <v>38</v>
      </c>
      <c r="E3150">
        <v>3</v>
      </c>
      <c r="F3150">
        <v>2</v>
      </c>
      <c r="G3150" t="s">
        <v>10</v>
      </c>
      <c r="H3150" t="s">
        <v>77</v>
      </c>
    </row>
    <row r="3151" spans="1:8" x14ac:dyDescent="0.25">
      <c r="A3151" t="s">
        <v>356</v>
      </c>
      <c r="B3151" t="s">
        <v>359</v>
      </c>
      <c r="C3151">
        <v>0</v>
      </c>
      <c r="D3151">
        <v>423</v>
      </c>
      <c r="E3151">
        <v>30</v>
      </c>
      <c r="F3151">
        <v>2</v>
      </c>
      <c r="G3151" t="s">
        <v>10</v>
      </c>
      <c r="H3151" t="s">
        <v>22</v>
      </c>
    </row>
    <row r="3152" spans="1:8" x14ac:dyDescent="0.25">
      <c r="A3152" t="s">
        <v>379</v>
      </c>
      <c r="B3152" t="s">
        <v>380</v>
      </c>
      <c r="C3152">
        <v>0</v>
      </c>
      <c r="D3152">
        <v>15</v>
      </c>
      <c r="E3152">
        <v>1</v>
      </c>
      <c r="F3152">
        <v>2</v>
      </c>
      <c r="G3152" t="s">
        <v>10</v>
      </c>
      <c r="H3152" t="s">
        <v>45</v>
      </c>
    </row>
    <row r="3153" spans="1:8" x14ac:dyDescent="0.25">
      <c r="A3153" t="s">
        <v>379</v>
      </c>
      <c r="B3153" t="s">
        <v>381</v>
      </c>
      <c r="C3153">
        <v>0</v>
      </c>
      <c r="D3153">
        <v>47</v>
      </c>
      <c r="E3153">
        <v>17</v>
      </c>
      <c r="F3153">
        <v>2</v>
      </c>
      <c r="G3153" t="s">
        <v>10</v>
      </c>
      <c r="H3153" t="s">
        <v>11</v>
      </c>
    </row>
    <row r="3154" spans="1:8" x14ac:dyDescent="0.25">
      <c r="A3154" t="s">
        <v>382</v>
      </c>
      <c r="B3154" t="s">
        <v>385</v>
      </c>
      <c r="C3154">
        <v>0</v>
      </c>
      <c r="D3154">
        <v>48</v>
      </c>
      <c r="E3154">
        <v>6</v>
      </c>
      <c r="F3154">
        <v>2</v>
      </c>
      <c r="G3154" t="s">
        <v>10</v>
      </c>
      <c r="H3154" t="s">
        <v>91</v>
      </c>
    </row>
    <row r="3155" spans="1:8" x14ac:dyDescent="0.25">
      <c r="A3155" t="s">
        <v>413</v>
      </c>
      <c r="B3155" t="s">
        <v>415</v>
      </c>
      <c r="C3155">
        <v>0</v>
      </c>
      <c r="D3155">
        <v>39</v>
      </c>
      <c r="E3155">
        <v>18</v>
      </c>
      <c r="F3155">
        <v>2</v>
      </c>
      <c r="G3155" t="s">
        <v>10</v>
      </c>
      <c r="H3155" t="s">
        <v>29</v>
      </c>
    </row>
    <row r="3156" spans="1:8" x14ac:dyDescent="0.25">
      <c r="A3156" t="s">
        <v>436</v>
      </c>
      <c r="B3156" t="s">
        <v>437</v>
      </c>
      <c r="C3156">
        <v>0</v>
      </c>
      <c r="D3156">
        <v>18</v>
      </c>
      <c r="E3156">
        <v>3</v>
      </c>
      <c r="F3156">
        <v>2</v>
      </c>
      <c r="G3156" t="s">
        <v>10</v>
      </c>
      <c r="H3156" t="s">
        <v>45</v>
      </c>
    </row>
    <row r="3157" spans="1:8" x14ac:dyDescent="0.25">
      <c r="A3157" t="s">
        <v>455</v>
      </c>
      <c r="B3157" t="s">
        <v>458</v>
      </c>
      <c r="C3157">
        <v>0</v>
      </c>
      <c r="D3157">
        <v>25</v>
      </c>
      <c r="E3157">
        <v>5</v>
      </c>
      <c r="F3157">
        <v>2</v>
      </c>
      <c r="G3157" t="s">
        <v>10</v>
      </c>
      <c r="H3157" t="s">
        <v>29</v>
      </c>
    </row>
    <row r="3158" spans="1:8" x14ac:dyDescent="0.25">
      <c r="A3158" t="s">
        <v>473</v>
      </c>
      <c r="B3158" t="s">
        <v>380</v>
      </c>
      <c r="C3158">
        <v>0</v>
      </c>
      <c r="D3158">
        <v>15</v>
      </c>
      <c r="E3158">
        <v>1</v>
      </c>
      <c r="F3158">
        <v>2</v>
      </c>
      <c r="G3158" t="s">
        <v>10</v>
      </c>
      <c r="H3158" t="s">
        <v>45</v>
      </c>
    </row>
    <row r="3159" spans="1:8" x14ac:dyDescent="0.25">
      <c r="A3159" t="s">
        <v>497</v>
      </c>
      <c r="B3159" t="s">
        <v>501</v>
      </c>
      <c r="C3159">
        <v>0</v>
      </c>
      <c r="D3159">
        <v>56</v>
      </c>
      <c r="E3159">
        <v>17</v>
      </c>
      <c r="F3159">
        <v>2</v>
      </c>
      <c r="G3159" t="s">
        <v>10</v>
      </c>
      <c r="H3159" t="s">
        <v>11</v>
      </c>
    </row>
    <row r="3160" spans="1:8" x14ac:dyDescent="0.25">
      <c r="A3160" t="s">
        <v>505</v>
      </c>
      <c r="B3160" t="s">
        <v>506</v>
      </c>
      <c r="C3160">
        <v>0</v>
      </c>
      <c r="D3160">
        <v>82</v>
      </c>
      <c r="E3160">
        <v>20</v>
      </c>
      <c r="F3160">
        <v>2</v>
      </c>
      <c r="G3160" t="s">
        <v>10</v>
      </c>
      <c r="H3160" t="s">
        <v>91</v>
      </c>
    </row>
    <row r="3161" spans="1:8" x14ac:dyDescent="0.25">
      <c r="A3161" t="s">
        <v>542</v>
      </c>
      <c r="B3161" t="s">
        <v>544</v>
      </c>
      <c r="C3161">
        <v>0</v>
      </c>
      <c r="D3161">
        <v>62</v>
      </c>
      <c r="E3161">
        <v>14</v>
      </c>
      <c r="F3161">
        <v>2</v>
      </c>
      <c r="G3161" t="s">
        <v>10</v>
      </c>
      <c r="H3161" t="s">
        <v>11</v>
      </c>
    </row>
    <row r="3162" spans="1:8" x14ac:dyDescent="0.25">
      <c r="A3162" t="s">
        <v>571</v>
      </c>
      <c r="B3162" t="s">
        <v>263</v>
      </c>
      <c r="C3162">
        <v>0</v>
      </c>
      <c r="D3162">
        <v>46</v>
      </c>
      <c r="E3162">
        <v>15</v>
      </c>
      <c r="F3162">
        <v>2</v>
      </c>
      <c r="G3162" t="s">
        <v>10</v>
      </c>
      <c r="H3162" t="s">
        <v>22</v>
      </c>
    </row>
    <row r="3163" spans="1:8" x14ac:dyDescent="0.25">
      <c r="A3163" t="s">
        <v>646</v>
      </c>
      <c r="B3163" t="s">
        <v>649</v>
      </c>
      <c r="C3163">
        <v>0</v>
      </c>
      <c r="D3163">
        <v>53</v>
      </c>
      <c r="E3163">
        <v>22</v>
      </c>
      <c r="F3163">
        <v>2</v>
      </c>
      <c r="G3163" t="s">
        <v>10</v>
      </c>
      <c r="H3163" t="s">
        <v>77</v>
      </c>
    </row>
    <row r="3164" spans="1:8" x14ac:dyDescent="0.25">
      <c r="A3164" t="s">
        <v>657</v>
      </c>
      <c r="B3164" t="s">
        <v>658</v>
      </c>
      <c r="C3164">
        <v>0</v>
      </c>
      <c r="D3164">
        <v>152</v>
      </c>
      <c r="E3164">
        <v>44</v>
      </c>
      <c r="F3164">
        <v>2</v>
      </c>
      <c r="G3164" t="s">
        <v>10</v>
      </c>
      <c r="H3164" t="s">
        <v>73</v>
      </c>
    </row>
    <row r="3165" spans="1:8" x14ac:dyDescent="0.25">
      <c r="A3165" t="s">
        <v>705</v>
      </c>
      <c r="B3165" t="s">
        <v>706</v>
      </c>
      <c r="C3165">
        <v>0</v>
      </c>
      <c r="D3165">
        <v>561</v>
      </c>
      <c r="E3165">
        <v>34</v>
      </c>
      <c r="F3165">
        <v>2</v>
      </c>
      <c r="G3165" t="s">
        <v>10</v>
      </c>
      <c r="H3165" t="s">
        <v>73</v>
      </c>
    </row>
    <row r="3166" spans="1:8" x14ac:dyDescent="0.25">
      <c r="A3166" t="s">
        <v>734</v>
      </c>
      <c r="B3166" t="s">
        <v>735</v>
      </c>
      <c r="C3166">
        <v>0</v>
      </c>
      <c r="D3166">
        <v>17</v>
      </c>
      <c r="E3166">
        <v>8</v>
      </c>
      <c r="F3166">
        <v>2</v>
      </c>
      <c r="G3166" t="s">
        <v>10</v>
      </c>
      <c r="H3166" t="s">
        <v>91</v>
      </c>
    </row>
    <row r="3167" spans="1:8" x14ac:dyDescent="0.25">
      <c r="A3167" t="s">
        <v>742</v>
      </c>
      <c r="B3167" t="s">
        <v>744</v>
      </c>
      <c r="C3167">
        <v>0</v>
      </c>
      <c r="D3167">
        <v>31</v>
      </c>
      <c r="E3167">
        <v>1</v>
      </c>
      <c r="F3167">
        <v>2</v>
      </c>
      <c r="G3167" t="s">
        <v>10</v>
      </c>
      <c r="H3167" t="s">
        <v>11</v>
      </c>
    </row>
    <row r="3168" spans="1:8" x14ac:dyDescent="0.25">
      <c r="A3168" t="s">
        <v>770</v>
      </c>
      <c r="B3168" t="s">
        <v>771</v>
      </c>
      <c r="C3168">
        <v>0</v>
      </c>
      <c r="D3168">
        <v>50</v>
      </c>
      <c r="E3168">
        <v>13</v>
      </c>
      <c r="F3168">
        <v>2</v>
      </c>
      <c r="G3168" t="s">
        <v>10</v>
      </c>
      <c r="H3168" t="s">
        <v>77</v>
      </c>
    </row>
    <row r="3169" spans="1:8" x14ac:dyDescent="0.25">
      <c r="A3169" t="s">
        <v>774</v>
      </c>
      <c r="B3169" t="s">
        <v>775</v>
      </c>
      <c r="C3169">
        <v>0</v>
      </c>
      <c r="D3169">
        <v>17</v>
      </c>
      <c r="E3169">
        <v>2</v>
      </c>
      <c r="F3169">
        <v>2</v>
      </c>
      <c r="G3169" t="s">
        <v>10</v>
      </c>
      <c r="H3169" t="s">
        <v>45</v>
      </c>
    </row>
    <row r="3170" spans="1:8" x14ac:dyDescent="0.25">
      <c r="A3170" t="s">
        <v>804</v>
      </c>
      <c r="B3170" t="s">
        <v>805</v>
      </c>
      <c r="C3170">
        <v>0</v>
      </c>
      <c r="D3170">
        <v>108</v>
      </c>
      <c r="E3170">
        <v>41</v>
      </c>
      <c r="F3170">
        <v>2</v>
      </c>
      <c r="G3170" t="s">
        <v>10</v>
      </c>
      <c r="H3170" t="s">
        <v>22</v>
      </c>
    </row>
    <row r="3171" spans="1:8" x14ac:dyDescent="0.25">
      <c r="A3171" t="s">
        <v>817</v>
      </c>
      <c r="B3171" t="s">
        <v>818</v>
      </c>
      <c r="C3171">
        <v>0</v>
      </c>
      <c r="D3171">
        <v>1057</v>
      </c>
      <c r="E3171">
        <v>412</v>
      </c>
      <c r="F3171">
        <v>2</v>
      </c>
      <c r="G3171" t="s">
        <v>10</v>
      </c>
      <c r="H3171" t="s">
        <v>73</v>
      </c>
    </row>
    <row r="3172" spans="1:8" x14ac:dyDescent="0.25">
      <c r="A3172" t="s">
        <v>846</v>
      </c>
      <c r="B3172" t="s">
        <v>848</v>
      </c>
      <c r="C3172">
        <v>0</v>
      </c>
      <c r="D3172">
        <v>34</v>
      </c>
      <c r="E3172">
        <v>10</v>
      </c>
      <c r="F3172">
        <v>2</v>
      </c>
      <c r="G3172" t="s">
        <v>10</v>
      </c>
      <c r="H3172" t="s">
        <v>29</v>
      </c>
    </row>
    <row r="3173" spans="1:8" x14ac:dyDescent="0.25">
      <c r="A3173" t="s">
        <v>846</v>
      </c>
      <c r="B3173" t="s">
        <v>276</v>
      </c>
      <c r="C3173">
        <v>0</v>
      </c>
      <c r="D3173">
        <v>273</v>
      </c>
      <c r="E3173">
        <v>57</v>
      </c>
      <c r="F3173">
        <v>2</v>
      </c>
      <c r="G3173" t="s">
        <v>10</v>
      </c>
      <c r="H3173" t="s">
        <v>22</v>
      </c>
    </row>
    <row r="3174" spans="1:8" x14ac:dyDescent="0.25">
      <c r="A3174" t="s">
        <v>861</v>
      </c>
      <c r="B3174" t="s">
        <v>504</v>
      </c>
      <c r="C3174">
        <v>0</v>
      </c>
      <c r="D3174">
        <v>28</v>
      </c>
      <c r="E3174">
        <v>2</v>
      </c>
      <c r="F3174">
        <v>2</v>
      </c>
      <c r="G3174" t="s">
        <v>10</v>
      </c>
      <c r="H3174" t="s">
        <v>29</v>
      </c>
    </row>
    <row r="3175" spans="1:8" x14ac:dyDescent="0.25">
      <c r="A3175" t="s">
        <v>877</v>
      </c>
      <c r="B3175" t="s">
        <v>879</v>
      </c>
      <c r="C3175">
        <v>0</v>
      </c>
      <c r="D3175">
        <v>26</v>
      </c>
      <c r="E3175">
        <v>7</v>
      </c>
      <c r="F3175">
        <v>2</v>
      </c>
      <c r="G3175" t="s">
        <v>10</v>
      </c>
      <c r="H3175" t="s">
        <v>45</v>
      </c>
    </row>
    <row r="3176" spans="1:8" x14ac:dyDescent="0.25">
      <c r="A3176" t="s">
        <v>886</v>
      </c>
      <c r="B3176" t="s">
        <v>81</v>
      </c>
      <c r="C3176">
        <v>0</v>
      </c>
      <c r="D3176">
        <v>23</v>
      </c>
      <c r="E3176">
        <v>6</v>
      </c>
      <c r="F3176">
        <v>2</v>
      </c>
      <c r="G3176" t="s">
        <v>10</v>
      </c>
      <c r="H3176" t="s">
        <v>45</v>
      </c>
    </row>
    <row r="3177" spans="1:8" x14ac:dyDescent="0.25">
      <c r="A3177" t="s">
        <v>890</v>
      </c>
      <c r="B3177" t="s">
        <v>445</v>
      </c>
      <c r="C3177">
        <v>0</v>
      </c>
      <c r="D3177">
        <v>88</v>
      </c>
      <c r="E3177">
        <v>32</v>
      </c>
      <c r="F3177">
        <v>2</v>
      </c>
      <c r="G3177" t="s">
        <v>10</v>
      </c>
      <c r="H3177" t="s">
        <v>77</v>
      </c>
    </row>
    <row r="3178" spans="1:8" x14ac:dyDescent="0.25">
      <c r="A3178" t="s">
        <v>915</v>
      </c>
      <c r="B3178" t="s">
        <v>640</v>
      </c>
      <c r="C3178">
        <v>0</v>
      </c>
      <c r="D3178">
        <v>59</v>
      </c>
      <c r="E3178">
        <v>29</v>
      </c>
      <c r="F3178">
        <v>2</v>
      </c>
      <c r="G3178" t="s">
        <v>10</v>
      </c>
      <c r="H3178" t="s">
        <v>91</v>
      </c>
    </row>
    <row r="3179" spans="1:8" x14ac:dyDescent="0.25">
      <c r="A3179" t="s">
        <v>934</v>
      </c>
      <c r="B3179" t="s">
        <v>935</v>
      </c>
      <c r="C3179">
        <v>0</v>
      </c>
      <c r="D3179">
        <v>141</v>
      </c>
      <c r="E3179">
        <v>24</v>
      </c>
      <c r="F3179">
        <v>2</v>
      </c>
      <c r="G3179" t="s">
        <v>10</v>
      </c>
      <c r="H3179" t="s">
        <v>73</v>
      </c>
    </row>
    <row r="3180" spans="1:8" x14ac:dyDescent="0.25">
      <c r="A3180" t="s">
        <v>946</v>
      </c>
      <c r="B3180" t="s">
        <v>243</v>
      </c>
      <c r="C3180">
        <v>0</v>
      </c>
      <c r="D3180">
        <v>114</v>
      </c>
      <c r="E3180">
        <v>34</v>
      </c>
      <c r="F3180">
        <v>2</v>
      </c>
      <c r="G3180" t="s">
        <v>10</v>
      </c>
      <c r="H3180" t="s">
        <v>73</v>
      </c>
    </row>
    <row r="3181" spans="1:8" x14ac:dyDescent="0.25">
      <c r="A3181" t="s">
        <v>975</v>
      </c>
      <c r="B3181" t="s">
        <v>977</v>
      </c>
      <c r="C3181">
        <v>0</v>
      </c>
      <c r="D3181">
        <v>32</v>
      </c>
      <c r="E3181">
        <v>9</v>
      </c>
      <c r="F3181">
        <v>2</v>
      </c>
      <c r="G3181" t="s">
        <v>10</v>
      </c>
      <c r="H3181" t="s">
        <v>29</v>
      </c>
    </row>
    <row r="3182" spans="1:8" x14ac:dyDescent="0.25">
      <c r="A3182" t="s">
        <v>978</v>
      </c>
      <c r="B3182" t="s">
        <v>552</v>
      </c>
      <c r="C3182">
        <v>0</v>
      </c>
      <c r="D3182">
        <v>48</v>
      </c>
      <c r="E3182">
        <v>6</v>
      </c>
      <c r="F3182">
        <v>2</v>
      </c>
      <c r="G3182" t="s">
        <v>10</v>
      </c>
      <c r="H3182" t="s">
        <v>22</v>
      </c>
    </row>
    <row r="3183" spans="1:8" x14ac:dyDescent="0.25">
      <c r="A3183" t="s">
        <v>978</v>
      </c>
      <c r="B3183" t="s">
        <v>635</v>
      </c>
      <c r="C3183">
        <v>0</v>
      </c>
      <c r="D3183">
        <v>268</v>
      </c>
      <c r="E3183">
        <v>24</v>
      </c>
      <c r="F3183">
        <v>2</v>
      </c>
      <c r="G3183" t="s">
        <v>10</v>
      </c>
      <c r="H3183" t="s">
        <v>22</v>
      </c>
    </row>
    <row r="3184" spans="1:8" x14ac:dyDescent="0.25">
      <c r="A3184" t="s">
        <v>994</v>
      </c>
      <c r="B3184" t="s">
        <v>637</v>
      </c>
      <c r="C3184">
        <v>0</v>
      </c>
      <c r="D3184">
        <v>68</v>
      </c>
      <c r="E3184">
        <v>7</v>
      </c>
      <c r="F3184">
        <v>2</v>
      </c>
      <c r="G3184" t="s">
        <v>10</v>
      </c>
      <c r="H3184" t="s">
        <v>11</v>
      </c>
    </row>
    <row r="3185" spans="1:8" x14ac:dyDescent="0.25">
      <c r="A3185" t="s">
        <v>1004</v>
      </c>
      <c r="B3185" t="s">
        <v>1005</v>
      </c>
      <c r="C3185">
        <v>0</v>
      </c>
      <c r="D3185">
        <v>622</v>
      </c>
      <c r="E3185">
        <v>19</v>
      </c>
      <c r="F3185">
        <v>2</v>
      </c>
      <c r="G3185" t="s">
        <v>10</v>
      </c>
      <c r="H3185" t="s">
        <v>73</v>
      </c>
    </row>
    <row r="3186" spans="1:8" x14ac:dyDescent="0.25">
      <c r="A3186" t="s">
        <v>1006</v>
      </c>
      <c r="B3186" t="s">
        <v>879</v>
      </c>
      <c r="C3186">
        <v>0</v>
      </c>
      <c r="D3186">
        <v>26</v>
      </c>
      <c r="E3186">
        <v>7</v>
      </c>
      <c r="F3186">
        <v>2</v>
      </c>
      <c r="G3186" t="s">
        <v>10</v>
      </c>
      <c r="H3186" t="s">
        <v>45</v>
      </c>
    </row>
    <row r="3187" spans="1:8" x14ac:dyDescent="0.25">
      <c r="A3187" t="s">
        <v>1007</v>
      </c>
      <c r="B3187" t="s">
        <v>44</v>
      </c>
      <c r="C3187">
        <v>0</v>
      </c>
      <c r="D3187">
        <v>16</v>
      </c>
      <c r="E3187">
        <v>2</v>
      </c>
      <c r="F3187">
        <v>2</v>
      </c>
      <c r="G3187" t="s">
        <v>10</v>
      </c>
      <c r="H3187" t="s">
        <v>45</v>
      </c>
    </row>
    <row r="3188" spans="1:8" x14ac:dyDescent="0.25">
      <c r="A3188" t="s">
        <v>1025</v>
      </c>
      <c r="B3188" t="s">
        <v>327</v>
      </c>
      <c r="C3188">
        <v>0</v>
      </c>
      <c r="D3188">
        <v>40</v>
      </c>
      <c r="E3188">
        <v>18</v>
      </c>
      <c r="F3188">
        <v>2</v>
      </c>
      <c r="G3188" t="s">
        <v>10</v>
      </c>
      <c r="H3188" t="s">
        <v>29</v>
      </c>
    </row>
    <row r="3189" spans="1:8" x14ac:dyDescent="0.25">
      <c r="A3189" t="s">
        <v>1027</v>
      </c>
      <c r="B3189" t="s">
        <v>1029</v>
      </c>
      <c r="C3189">
        <v>0</v>
      </c>
      <c r="D3189">
        <v>84</v>
      </c>
      <c r="E3189">
        <v>29</v>
      </c>
      <c r="F3189">
        <v>2</v>
      </c>
      <c r="G3189" t="s">
        <v>10</v>
      </c>
      <c r="H3189" t="s">
        <v>77</v>
      </c>
    </row>
    <row r="3190" spans="1:8" x14ac:dyDescent="0.25">
      <c r="A3190" t="s">
        <v>1042</v>
      </c>
      <c r="B3190" t="s">
        <v>1045</v>
      </c>
      <c r="C3190">
        <v>0</v>
      </c>
      <c r="D3190">
        <v>9</v>
      </c>
      <c r="E3190">
        <v>3</v>
      </c>
      <c r="F3190">
        <v>2</v>
      </c>
      <c r="G3190" t="s">
        <v>10</v>
      </c>
      <c r="H3190" t="s">
        <v>45</v>
      </c>
    </row>
    <row r="3191" spans="1:8" x14ac:dyDescent="0.25">
      <c r="A3191" t="s">
        <v>1070</v>
      </c>
      <c r="B3191" t="s">
        <v>1071</v>
      </c>
      <c r="C3191">
        <v>0</v>
      </c>
      <c r="D3191">
        <v>23</v>
      </c>
      <c r="E3191">
        <v>8</v>
      </c>
      <c r="F3191">
        <v>2</v>
      </c>
      <c r="G3191" t="s">
        <v>10</v>
      </c>
      <c r="H3191" t="s">
        <v>77</v>
      </c>
    </row>
    <row r="3192" spans="1:8" x14ac:dyDescent="0.25">
      <c r="A3192" t="s">
        <v>1091</v>
      </c>
      <c r="B3192" t="s">
        <v>1092</v>
      </c>
      <c r="C3192">
        <v>0</v>
      </c>
      <c r="D3192">
        <v>1119</v>
      </c>
      <c r="E3192">
        <v>246</v>
      </c>
      <c r="F3192">
        <v>2</v>
      </c>
      <c r="G3192" t="s">
        <v>10</v>
      </c>
      <c r="H3192" t="s">
        <v>73</v>
      </c>
    </row>
    <row r="3193" spans="1:8" x14ac:dyDescent="0.25">
      <c r="A3193" t="s">
        <v>1103</v>
      </c>
      <c r="B3193" t="s">
        <v>1106</v>
      </c>
      <c r="C3193">
        <v>0</v>
      </c>
      <c r="D3193">
        <v>45</v>
      </c>
      <c r="E3193">
        <v>2</v>
      </c>
      <c r="F3193">
        <v>2</v>
      </c>
      <c r="G3193" t="s">
        <v>10</v>
      </c>
      <c r="H3193" t="s">
        <v>11</v>
      </c>
    </row>
    <row r="3194" spans="1:8" x14ac:dyDescent="0.25">
      <c r="A3194" t="s">
        <v>1107</v>
      </c>
      <c r="B3194" t="s">
        <v>1108</v>
      </c>
      <c r="C3194">
        <v>0</v>
      </c>
      <c r="D3194">
        <v>17</v>
      </c>
      <c r="E3194">
        <v>7</v>
      </c>
      <c r="F3194">
        <v>2</v>
      </c>
      <c r="G3194" t="s">
        <v>10</v>
      </c>
      <c r="H3194" t="s">
        <v>29</v>
      </c>
    </row>
    <row r="3195" spans="1:8" x14ac:dyDescent="0.25">
      <c r="A3195" t="s">
        <v>1140</v>
      </c>
      <c r="B3195" t="s">
        <v>1141</v>
      </c>
      <c r="C3195">
        <v>0</v>
      </c>
      <c r="D3195">
        <v>281</v>
      </c>
      <c r="E3195">
        <v>3</v>
      </c>
      <c r="F3195">
        <v>2</v>
      </c>
      <c r="G3195" t="s">
        <v>10</v>
      </c>
      <c r="H3195" t="s">
        <v>22</v>
      </c>
    </row>
    <row r="3196" spans="1:8" x14ac:dyDescent="0.25">
      <c r="A3196" t="s">
        <v>1177</v>
      </c>
      <c r="B3196" t="s">
        <v>1178</v>
      </c>
      <c r="C3196">
        <v>0</v>
      </c>
      <c r="D3196">
        <v>22</v>
      </c>
      <c r="E3196">
        <v>0</v>
      </c>
      <c r="F3196">
        <v>2</v>
      </c>
      <c r="G3196" t="s">
        <v>10</v>
      </c>
      <c r="H3196" t="s">
        <v>22</v>
      </c>
    </row>
    <row r="3197" spans="1:8" x14ac:dyDescent="0.25">
      <c r="A3197" t="s">
        <v>1183</v>
      </c>
      <c r="B3197" t="s">
        <v>635</v>
      </c>
      <c r="C3197">
        <v>0</v>
      </c>
      <c r="D3197">
        <v>268</v>
      </c>
      <c r="E3197">
        <v>24</v>
      </c>
      <c r="F3197">
        <v>2</v>
      </c>
      <c r="G3197" t="s">
        <v>10</v>
      </c>
      <c r="H3197" t="s">
        <v>22</v>
      </c>
    </row>
    <row r="3198" spans="1:8" x14ac:dyDescent="0.25">
      <c r="A3198" t="s">
        <v>1185</v>
      </c>
      <c r="B3198" t="s">
        <v>1188</v>
      </c>
      <c r="C3198">
        <v>0</v>
      </c>
      <c r="D3198">
        <v>13</v>
      </c>
      <c r="E3198">
        <v>6</v>
      </c>
      <c r="F3198">
        <v>2</v>
      </c>
      <c r="G3198" t="s">
        <v>10</v>
      </c>
      <c r="H3198" t="s">
        <v>45</v>
      </c>
    </row>
    <row r="3199" spans="1:8" x14ac:dyDescent="0.25">
      <c r="A3199" t="s">
        <v>1185</v>
      </c>
      <c r="B3199" t="s">
        <v>1189</v>
      </c>
      <c r="C3199">
        <v>0</v>
      </c>
      <c r="D3199">
        <v>61</v>
      </c>
      <c r="E3199">
        <v>25</v>
      </c>
      <c r="F3199">
        <v>2</v>
      </c>
      <c r="G3199" t="s">
        <v>10</v>
      </c>
      <c r="H3199" t="s">
        <v>11</v>
      </c>
    </row>
    <row r="3200" spans="1:8" x14ac:dyDescent="0.25">
      <c r="A3200" t="s">
        <v>1224</v>
      </c>
      <c r="B3200" t="s">
        <v>1225</v>
      </c>
      <c r="C3200">
        <v>0</v>
      </c>
      <c r="D3200">
        <v>28</v>
      </c>
      <c r="E3200">
        <v>7</v>
      </c>
      <c r="F3200">
        <v>2</v>
      </c>
      <c r="G3200" t="s">
        <v>10</v>
      </c>
      <c r="H3200" t="s">
        <v>29</v>
      </c>
    </row>
    <row r="3201" spans="1:8" x14ac:dyDescent="0.25">
      <c r="A3201" t="s">
        <v>1246</v>
      </c>
      <c r="B3201" t="s">
        <v>1247</v>
      </c>
      <c r="C3201">
        <v>0</v>
      </c>
      <c r="D3201">
        <v>15</v>
      </c>
      <c r="E3201">
        <v>7</v>
      </c>
      <c r="F3201">
        <v>2</v>
      </c>
      <c r="G3201" t="s">
        <v>10</v>
      </c>
      <c r="H3201" t="s">
        <v>91</v>
      </c>
    </row>
    <row r="3202" spans="1:8" x14ac:dyDescent="0.25">
      <c r="A3202" t="s">
        <v>1248</v>
      </c>
      <c r="B3202" t="s">
        <v>270</v>
      </c>
      <c r="C3202">
        <v>0</v>
      </c>
      <c r="D3202">
        <v>28</v>
      </c>
      <c r="E3202">
        <v>10</v>
      </c>
      <c r="F3202">
        <v>2</v>
      </c>
      <c r="G3202" t="s">
        <v>10</v>
      </c>
      <c r="H3202" t="s">
        <v>29</v>
      </c>
    </row>
    <row r="3203" spans="1:8" x14ac:dyDescent="0.25">
      <c r="A3203" t="s">
        <v>1256</v>
      </c>
      <c r="B3203" t="s">
        <v>1258</v>
      </c>
      <c r="C3203">
        <v>0</v>
      </c>
      <c r="D3203">
        <v>90</v>
      </c>
      <c r="E3203">
        <v>30</v>
      </c>
      <c r="F3203">
        <v>2</v>
      </c>
      <c r="G3203" t="s">
        <v>10</v>
      </c>
      <c r="H3203" t="s">
        <v>77</v>
      </c>
    </row>
    <row r="3204" spans="1:8" x14ac:dyDescent="0.25">
      <c r="A3204" t="s">
        <v>1297</v>
      </c>
      <c r="B3204" t="s">
        <v>1160</v>
      </c>
      <c r="C3204">
        <v>0</v>
      </c>
      <c r="D3204">
        <v>35</v>
      </c>
      <c r="E3204">
        <v>3</v>
      </c>
      <c r="F3204">
        <v>2</v>
      </c>
      <c r="G3204" t="s">
        <v>10</v>
      </c>
      <c r="H3204" t="s">
        <v>11</v>
      </c>
    </row>
    <row r="3205" spans="1:8" x14ac:dyDescent="0.25">
      <c r="A3205" t="s">
        <v>1297</v>
      </c>
      <c r="B3205" t="s">
        <v>972</v>
      </c>
      <c r="C3205">
        <v>0</v>
      </c>
      <c r="D3205">
        <v>28</v>
      </c>
      <c r="E3205">
        <v>2</v>
      </c>
      <c r="F3205">
        <v>2</v>
      </c>
      <c r="G3205" t="s">
        <v>10</v>
      </c>
      <c r="H3205" t="s">
        <v>77</v>
      </c>
    </row>
    <row r="3206" spans="1:8" x14ac:dyDescent="0.25">
      <c r="A3206" t="s">
        <v>1306</v>
      </c>
      <c r="B3206" t="s">
        <v>391</v>
      </c>
      <c r="C3206">
        <v>0</v>
      </c>
      <c r="D3206">
        <v>34</v>
      </c>
      <c r="E3206">
        <v>12</v>
      </c>
      <c r="F3206">
        <v>2</v>
      </c>
      <c r="G3206" t="s">
        <v>10</v>
      </c>
      <c r="H3206" t="s">
        <v>91</v>
      </c>
    </row>
    <row r="3207" spans="1:8" x14ac:dyDescent="0.25">
      <c r="A3207" t="s">
        <v>1335</v>
      </c>
      <c r="B3207" t="s">
        <v>1243</v>
      </c>
      <c r="C3207">
        <v>0</v>
      </c>
      <c r="D3207">
        <v>254</v>
      </c>
      <c r="E3207">
        <v>5</v>
      </c>
      <c r="F3207">
        <v>2</v>
      </c>
      <c r="G3207" t="s">
        <v>10</v>
      </c>
      <c r="H3207" t="s">
        <v>22</v>
      </c>
    </row>
    <row r="3208" spans="1:8" x14ac:dyDescent="0.25">
      <c r="A3208" t="s">
        <v>1377</v>
      </c>
      <c r="B3208" t="s">
        <v>1378</v>
      </c>
      <c r="C3208">
        <v>0</v>
      </c>
      <c r="D3208">
        <v>45</v>
      </c>
      <c r="E3208">
        <v>22</v>
      </c>
      <c r="F3208">
        <v>2</v>
      </c>
      <c r="G3208" t="s">
        <v>10</v>
      </c>
      <c r="H3208" t="s">
        <v>77</v>
      </c>
    </row>
    <row r="3209" spans="1:8" x14ac:dyDescent="0.25">
      <c r="A3209" t="s">
        <v>1413</v>
      </c>
      <c r="B3209" t="s">
        <v>1414</v>
      </c>
      <c r="C3209">
        <v>0</v>
      </c>
      <c r="D3209">
        <v>68</v>
      </c>
      <c r="E3209">
        <v>29</v>
      </c>
      <c r="F3209">
        <v>2</v>
      </c>
      <c r="G3209" t="s">
        <v>10</v>
      </c>
      <c r="H3209" t="s">
        <v>11</v>
      </c>
    </row>
    <row r="3210" spans="1:8" x14ac:dyDescent="0.25">
      <c r="A3210" t="s">
        <v>1424</v>
      </c>
      <c r="B3210" t="s">
        <v>1352</v>
      </c>
      <c r="C3210">
        <v>0</v>
      </c>
      <c r="D3210">
        <v>44</v>
      </c>
      <c r="E3210">
        <v>20</v>
      </c>
      <c r="F3210">
        <v>2</v>
      </c>
      <c r="G3210" t="s">
        <v>10</v>
      </c>
      <c r="H3210" t="s">
        <v>91</v>
      </c>
    </row>
    <row r="3211" spans="1:8" x14ac:dyDescent="0.25">
      <c r="A3211" t="s">
        <v>1455</v>
      </c>
      <c r="B3211" t="s">
        <v>1387</v>
      </c>
      <c r="C3211">
        <v>0</v>
      </c>
      <c r="D3211">
        <v>69</v>
      </c>
      <c r="E3211">
        <v>27</v>
      </c>
      <c r="F3211">
        <v>2</v>
      </c>
      <c r="G3211" t="s">
        <v>10</v>
      </c>
      <c r="H3211" t="s">
        <v>77</v>
      </c>
    </row>
    <row r="3212" spans="1:8" x14ac:dyDescent="0.25">
      <c r="A3212" t="s">
        <v>1472</v>
      </c>
      <c r="B3212" t="s">
        <v>1241</v>
      </c>
      <c r="C3212">
        <v>0</v>
      </c>
      <c r="D3212">
        <v>47</v>
      </c>
      <c r="E3212">
        <v>18</v>
      </c>
      <c r="F3212">
        <v>2</v>
      </c>
      <c r="G3212" t="s">
        <v>10</v>
      </c>
      <c r="H3212" t="s">
        <v>91</v>
      </c>
    </row>
    <row r="3213" spans="1:8" x14ac:dyDescent="0.25">
      <c r="A3213" t="s">
        <v>1532</v>
      </c>
      <c r="B3213" t="s">
        <v>1108</v>
      </c>
      <c r="C3213">
        <v>0</v>
      </c>
      <c r="D3213">
        <v>17</v>
      </c>
      <c r="E3213">
        <v>7</v>
      </c>
      <c r="F3213">
        <v>2</v>
      </c>
      <c r="G3213" t="s">
        <v>10</v>
      </c>
      <c r="H3213" t="s">
        <v>29</v>
      </c>
    </row>
    <row r="3214" spans="1:8" x14ac:dyDescent="0.25">
      <c r="A3214" t="s">
        <v>1656</v>
      </c>
      <c r="B3214" t="s">
        <v>1658</v>
      </c>
      <c r="C3214">
        <v>0</v>
      </c>
      <c r="D3214">
        <v>87</v>
      </c>
      <c r="E3214">
        <v>41</v>
      </c>
      <c r="F3214">
        <v>2</v>
      </c>
      <c r="G3214" t="s">
        <v>10</v>
      </c>
      <c r="H3214" t="s">
        <v>77</v>
      </c>
    </row>
    <row r="3215" spans="1:8" x14ac:dyDescent="0.25">
      <c r="A3215" t="s">
        <v>1681</v>
      </c>
      <c r="B3215" t="s">
        <v>937</v>
      </c>
      <c r="C3215">
        <v>0</v>
      </c>
      <c r="D3215">
        <v>88</v>
      </c>
      <c r="E3215">
        <v>19</v>
      </c>
      <c r="F3215">
        <v>2</v>
      </c>
      <c r="G3215" t="s">
        <v>10</v>
      </c>
      <c r="H3215" t="s">
        <v>77</v>
      </c>
    </row>
    <row r="3216" spans="1:8" x14ac:dyDescent="0.25">
      <c r="A3216" t="s">
        <v>1683</v>
      </c>
      <c r="B3216" t="s">
        <v>1684</v>
      </c>
      <c r="C3216">
        <v>0</v>
      </c>
      <c r="D3216">
        <v>31</v>
      </c>
      <c r="E3216">
        <v>6</v>
      </c>
      <c r="F3216">
        <v>2</v>
      </c>
      <c r="G3216" t="s">
        <v>10</v>
      </c>
      <c r="H3216" t="s">
        <v>11</v>
      </c>
    </row>
    <row r="3217" spans="1:8" x14ac:dyDescent="0.25">
      <c r="A3217" t="s">
        <v>1704</v>
      </c>
      <c r="B3217" t="s">
        <v>1705</v>
      </c>
      <c r="C3217">
        <v>0</v>
      </c>
      <c r="D3217">
        <v>26</v>
      </c>
      <c r="E3217">
        <v>11</v>
      </c>
      <c r="F3217">
        <v>2</v>
      </c>
      <c r="G3217" t="s">
        <v>10</v>
      </c>
      <c r="H3217" t="s">
        <v>45</v>
      </c>
    </row>
    <row r="3218" spans="1:8" x14ac:dyDescent="0.25">
      <c r="A3218" t="s">
        <v>1712</v>
      </c>
      <c r="B3218" t="s">
        <v>1443</v>
      </c>
      <c r="C3218">
        <v>0</v>
      </c>
      <c r="D3218">
        <v>44</v>
      </c>
      <c r="E3218">
        <v>20</v>
      </c>
      <c r="F3218">
        <v>2</v>
      </c>
      <c r="G3218" t="s">
        <v>10</v>
      </c>
      <c r="H3218" t="s">
        <v>11</v>
      </c>
    </row>
    <row r="3219" spans="1:8" x14ac:dyDescent="0.25">
      <c r="A3219" t="s">
        <v>1712</v>
      </c>
      <c r="B3219" t="s">
        <v>753</v>
      </c>
      <c r="C3219">
        <v>0</v>
      </c>
      <c r="D3219">
        <v>60</v>
      </c>
      <c r="E3219">
        <v>18</v>
      </c>
      <c r="F3219">
        <v>2</v>
      </c>
      <c r="G3219" t="s">
        <v>10</v>
      </c>
      <c r="H3219" t="s">
        <v>11</v>
      </c>
    </row>
    <row r="3220" spans="1:8" x14ac:dyDescent="0.25">
      <c r="A3220" t="s">
        <v>1743</v>
      </c>
      <c r="B3220" t="s">
        <v>284</v>
      </c>
      <c r="C3220">
        <v>0</v>
      </c>
      <c r="D3220">
        <v>257</v>
      </c>
      <c r="E3220">
        <v>110</v>
      </c>
      <c r="F3220">
        <v>2</v>
      </c>
      <c r="G3220" t="s">
        <v>10</v>
      </c>
      <c r="H3220" t="s">
        <v>22</v>
      </c>
    </row>
    <row r="3221" spans="1:8" x14ac:dyDescent="0.25">
      <c r="A3221" t="s">
        <v>1819</v>
      </c>
      <c r="B3221" t="s">
        <v>443</v>
      </c>
      <c r="C3221">
        <v>0</v>
      </c>
      <c r="D3221">
        <v>53</v>
      </c>
      <c r="E3221">
        <v>22</v>
      </c>
      <c r="F3221">
        <v>2</v>
      </c>
      <c r="G3221" t="s">
        <v>10</v>
      </c>
      <c r="H3221" t="s">
        <v>22</v>
      </c>
    </row>
    <row r="3222" spans="1:8" x14ac:dyDescent="0.25">
      <c r="A3222" t="s">
        <v>1824</v>
      </c>
      <c r="B3222" t="s">
        <v>1826</v>
      </c>
      <c r="C3222">
        <v>0</v>
      </c>
      <c r="D3222">
        <v>65</v>
      </c>
      <c r="E3222">
        <v>30</v>
      </c>
      <c r="F3222">
        <v>2</v>
      </c>
      <c r="G3222" t="s">
        <v>10</v>
      </c>
      <c r="H3222" t="s">
        <v>77</v>
      </c>
    </row>
    <row r="3223" spans="1:8" x14ac:dyDescent="0.25">
      <c r="A3223" t="s">
        <v>1848</v>
      </c>
      <c r="B3223" t="s">
        <v>1849</v>
      </c>
      <c r="C3223">
        <v>0</v>
      </c>
      <c r="D3223">
        <v>19</v>
      </c>
      <c r="E3223">
        <v>8</v>
      </c>
      <c r="F3223">
        <v>2</v>
      </c>
      <c r="G3223" t="s">
        <v>10</v>
      </c>
      <c r="H3223" t="s">
        <v>45</v>
      </c>
    </row>
    <row r="3224" spans="1:8" x14ac:dyDescent="0.25">
      <c r="A3224" t="s">
        <v>1860</v>
      </c>
      <c r="B3224" t="s">
        <v>1678</v>
      </c>
      <c r="C3224">
        <v>0</v>
      </c>
      <c r="D3224">
        <v>116</v>
      </c>
      <c r="E3224">
        <v>28</v>
      </c>
      <c r="F3224">
        <v>2</v>
      </c>
      <c r="G3224" t="s">
        <v>10</v>
      </c>
      <c r="H3224" t="s">
        <v>22</v>
      </c>
    </row>
    <row r="3225" spans="1:8" x14ac:dyDescent="0.25">
      <c r="A3225" t="s">
        <v>1909</v>
      </c>
      <c r="B3225" t="s">
        <v>378</v>
      </c>
      <c r="C3225">
        <v>0</v>
      </c>
      <c r="D3225">
        <v>167</v>
      </c>
      <c r="E3225">
        <v>67</v>
      </c>
      <c r="F3225">
        <v>2</v>
      </c>
      <c r="G3225" t="s">
        <v>10</v>
      </c>
      <c r="H3225" t="s">
        <v>73</v>
      </c>
    </row>
    <row r="3226" spans="1:8" x14ac:dyDescent="0.25">
      <c r="A3226" t="s">
        <v>1909</v>
      </c>
      <c r="B3226" t="s">
        <v>1178</v>
      </c>
      <c r="C3226">
        <v>0</v>
      </c>
      <c r="D3226">
        <v>22</v>
      </c>
      <c r="E3226">
        <v>0</v>
      </c>
      <c r="F3226">
        <v>2</v>
      </c>
      <c r="G3226" t="s">
        <v>10</v>
      </c>
      <c r="H3226" t="s">
        <v>22</v>
      </c>
    </row>
    <row r="3227" spans="1:8" x14ac:dyDescent="0.25">
      <c r="A3227" t="s">
        <v>1921</v>
      </c>
      <c r="B3227" t="s">
        <v>1922</v>
      </c>
      <c r="C3227">
        <v>0</v>
      </c>
      <c r="D3227">
        <v>42</v>
      </c>
      <c r="E3227">
        <v>13</v>
      </c>
      <c r="F3227">
        <v>2</v>
      </c>
      <c r="G3227" t="s">
        <v>10</v>
      </c>
      <c r="H3227" t="s">
        <v>91</v>
      </c>
    </row>
    <row r="3228" spans="1:8" x14ac:dyDescent="0.25">
      <c r="A3228" t="s">
        <v>1944</v>
      </c>
      <c r="B3228" t="s">
        <v>687</v>
      </c>
      <c r="C3228">
        <v>0</v>
      </c>
      <c r="D3228">
        <v>56</v>
      </c>
      <c r="E3228">
        <v>27</v>
      </c>
      <c r="F3228">
        <v>2</v>
      </c>
      <c r="G3228" t="s">
        <v>10</v>
      </c>
      <c r="H3228" t="s">
        <v>11</v>
      </c>
    </row>
    <row r="3229" spans="1:8" x14ac:dyDescent="0.25">
      <c r="A3229" t="s">
        <v>1950</v>
      </c>
      <c r="B3229" t="s">
        <v>1953</v>
      </c>
      <c r="C3229">
        <v>0</v>
      </c>
      <c r="D3229">
        <v>98</v>
      </c>
      <c r="E3229">
        <v>3</v>
      </c>
      <c r="F3229">
        <v>2</v>
      </c>
      <c r="G3229" t="s">
        <v>10</v>
      </c>
      <c r="H3229" t="s">
        <v>22</v>
      </c>
    </row>
    <row r="3230" spans="1:8" x14ac:dyDescent="0.25">
      <c r="A3230" t="s">
        <v>1950</v>
      </c>
      <c r="B3230" t="s">
        <v>1346</v>
      </c>
      <c r="C3230">
        <v>0</v>
      </c>
      <c r="D3230">
        <v>413</v>
      </c>
      <c r="E3230">
        <v>186</v>
      </c>
      <c r="F3230">
        <v>2</v>
      </c>
      <c r="G3230" t="s">
        <v>10</v>
      </c>
      <c r="H3230" t="s">
        <v>22</v>
      </c>
    </row>
    <row r="3231" spans="1:8" x14ac:dyDescent="0.25">
      <c r="A3231" t="s">
        <v>1976</v>
      </c>
      <c r="B3231" t="s">
        <v>294</v>
      </c>
      <c r="C3231">
        <v>0</v>
      </c>
      <c r="D3231">
        <v>27</v>
      </c>
      <c r="E3231">
        <v>11</v>
      </c>
      <c r="F3231">
        <v>2</v>
      </c>
      <c r="G3231" t="s">
        <v>10</v>
      </c>
      <c r="H3231" t="s">
        <v>29</v>
      </c>
    </row>
    <row r="3232" spans="1:8" x14ac:dyDescent="0.25">
      <c r="A3232" t="s">
        <v>1987</v>
      </c>
      <c r="B3232" t="s">
        <v>1015</v>
      </c>
      <c r="C3232">
        <v>0</v>
      </c>
      <c r="D3232">
        <v>397</v>
      </c>
      <c r="E3232">
        <v>194</v>
      </c>
      <c r="F3232">
        <v>2</v>
      </c>
      <c r="G3232" t="s">
        <v>10</v>
      </c>
      <c r="H3232" t="s">
        <v>22</v>
      </c>
    </row>
    <row r="3233" spans="1:8" x14ac:dyDescent="0.25">
      <c r="A3233" t="s">
        <v>2018</v>
      </c>
      <c r="B3233" t="s">
        <v>2019</v>
      </c>
      <c r="C3233">
        <v>0</v>
      </c>
      <c r="D3233">
        <v>63</v>
      </c>
      <c r="E3233">
        <v>14</v>
      </c>
      <c r="F3233">
        <v>2</v>
      </c>
      <c r="G3233" t="s">
        <v>10</v>
      </c>
      <c r="H3233" t="s">
        <v>77</v>
      </c>
    </row>
    <row r="3234" spans="1:8" x14ac:dyDescent="0.25">
      <c r="A3234" t="s">
        <v>2052</v>
      </c>
      <c r="B3234" t="s">
        <v>1666</v>
      </c>
      <c r="C3234">
        <v>0</v>
      </c>
      <c r="D3234">
        <v>27</v>
      </c>
      <c r="E3234">
        <v>9</v>
      </c>
      <c r="F3234">
        <v>2</v>
      </c>
      <c r="G3234" t="s">
        <v>10</v>
      </c>
      <c r="H3234" t="s">
        <v>29</v>
      </c>
    </row>
    <row r="3235" spans="1:8" x14ac:dyDescent="0.25">
      <c r="A3235" t="s">
        <v>2053</v>
      </c>
      <c r="B3235" t="s">
        <v>2055</v>
      </c>
      <c r="C3235">
        <v>0</v>
      </c>
      <c r="D3235">
        <v>21</v>
      </c>
      <c r="E3235">
        <v>3</v>
      </c>
      <c r="F3235">
        <v>2</v>
      </c>
      <c r="G3235" t="s">
        <v>10</v>
      </c>
      <c r="H3235" t="s">
        <v>45</v>
      </c>
    </row>
    <row r="3236" spans="1:8" x14ac:dyDescent="0.25">
      <c r="A3236" t="s">
        <v>2070</v>
      </c>
      <c r="B3236" t="s">
        <v>2072</v>
      </c>
      <c r="C3236">
        <v>0</v>
      </c>
      <c r="D3236">
        <v>26</v>
      </c>
      <c r="E3236">
        <v>9</v>
      </c>
      <c r="F3236">
        <v>2</v>
      </c>
      <c r="G3236" t="s">
        <v>10</v>
      </c>
      <c r="H3236" t="s">
        <v>29</v>
      </c>
    </row>
    <row r="3237" spans="1:8" x14ac:dyDescent="0.25">
      <c r="A3237" t="s">
        <v>2074</v>
      </c>
      <c r="B3237" t="s">
        <v>2075</v>
      </c>
      <c r="C3237">
        <v>0</v>
      </c>
      <c r="D3237">
        <v>1054</v>
      </c>
      <c r="E3237">
        <v>337</v>
      </c>
      <c r="F3237">
        <v>2</v>
      </c>
      <c r="G3237" t="s">
        <v>10</v>
      </c>
      <c r="H3237" t="s">
        <v>73</v>
      </c>
    </row>
    <row r="3238" spans="1:8" x14ac:dyDescent="0.25">
      <c r="A3238" t="s">
        <v>2110</v>
      </c>
      <c r="B3238" t="s">
        <v>90</v>
      </c>
      <c r="C3238">
        <v>0</v>
      </c>
      <c r="D3238">
        <v>32</v>
      </c>
      <c r="E3238">
        <v>14</v>
      </c>
      <c r="F3238">
        <v>2</v>
      </c>
      <c r="G3238" t="s">
        <v>10</v>
      </c>
      <c r="H3238" t="s">
        <v>91</v>
      </c>
    </row>
    <row r="3239" spans="1:8" x14ac:dyDescent="0.25">
      <c r="A3239" t="s">
        <v>2124</v>
      </c>
      <c r="B3239" t="s">
        <v>832</v>
      </c>
      <c r="C3239">
        <v>0</v>
      </c>
      <c r="D3239">
        <v>97</v>
      </c>
      <c r="E3239">
        <v>0</v>
      </c>
      <c r="F3239">
        <v>2</v>
      </c>
      <c r="G3239" t="s">
        <v>10</v>
      </c>
      <c r="H3239" t="s">
        <v>22</v>
      </c>
    </row>
    <row r="3240" spans="1:8" x14ac:dyDescent="0.25">
      <c r="A3240" t="s">
        <v>2125</v>
      </c>
      <c r="B3240" t="s">
        <v>321</v>
      </c>
      <c r="C3240">
        <v>0</v>
      </c>
      <c r="D3240">
        <v>97</v>
      </c>
      <c r="E3240">
        <v>4</v>
      </c>
      <c r="F3240">
        <v>2</v>
      </c>
      <c r="G3240" t="s">
        <v>10</v>
      </c>
      <c r="H3240" t="s">
        <v>11</v>
      </c>
    </row>
    <row r="3241" spans="1:8" x14ac:dyDescent="0.25">
      <c r="A3241" t="s">
        <v>2137</v>
      </c>
      <c r="B3241" t="s">
        <v>1188</v>
      </c>
      <c r="C3241">
        <v>0</v>
      </c>
      <c r="D3241">
        <v>13</v>
      </c>
      <c r="E3241">
        <v>6</v>
      </c>
      <c r="F3241">
        <v>2</v>
      </c>
      <c r="G3241" t="s">
        <v>10</v>
      </c>
      <c r="H3241" t="s">
        <v>45</v>
      </c>
    </row>
    <row r="3242" spans="1:8" x14ac:dyDescent="0.25">
      <c r="A3242" t="s">
        <v>2154</v>
      </c>
      <c r="B3242" t="s">
        <v>744</v>
      </c>
      <c r="C3242">
        <v>0</v>
      </c>
      <c r="D3242">
        <v>31</v>
      </c>
      <c r="E3242">
        <v>1</v>
      </c>
      <c r="F3242">
        <v>2</v>
      </c>
      <c r="G3242" t="s">
        <v>10</v>
      </c>
      <c r="H3242" t="s">
        <v>11</v>
      </c>
    </row>
    <row r="3243" spans="1:8" x14ac:dyDescent="0.25">
      <c r="A3243" t="s">
        <v>2164</v>
      </c>
      <c r="B3243" t="s">
        <v>164</v>
      </c>
      <c r="C3243">
        <v>0</v>
      </c>
      <c r="D3243">
        <v>21</v>
      </c>
      <c r="E3243">
        <v>7</v>
      </c>
      <c r="F3243">
        <v>2</v>
      </c>
      <c r="G3243" t="s">
        <v>10</v>
      </c>
      <c r="H3243" t="s">
        <v>45</v>
      </c>
    </row>
    <row r="3244" spans="1:8" x14ac:dyDescent="0.25">
      <c r="A3244" t="s">
        <v>2168</v>
      </c>
      <c r="B3244" t="s">
        <v>1618</v>
      </c>
      <c r="C3244">
        <v>0</v>
      </c>
      <c r="D3244">
        <v>92</v>
      </c>
      <c r="E3244">
        <v>39</v>
      </c>
      <c r="F3244">
        <v>2</v>
      </c>
      <c r="G3244" t="s">
        <v>10</v>
      </c>
      <c r="H3244" t="s">
        <v>91</v>
      </c>
    </row>
    <row r="3245" spans="1:8" x14ac:dyDescent="0.25">
      <c r="A3245" t="s">
        <v>2168</v>
      </c>
      <c r="B3245" t="s">
        <v>826</v>
      </c>
      <c r="C3245">
        <v>0</v>
      </c>
      <c r="D3245">
        <v>35</v>
      </c>
      <c r="E3245">
        <v>4</v>
      </c>
      <c r="F3245">
        <v>2</v>
      </c>
      <c r="G3245" t="s">
        <v>10</v>
      </c>
      <c r="H3245" t="s">
        <v>22</v>
      </c>
    </row>
    <row r="3246" spans="1:8" x14ac:dyDescent="0.25">
      <c r="A3246" t="s">
        <v>2175</v>
      </c>
      <c r="B3246" t="s">
        <v>573</v>
      </c>
      <c r="C3246">
        <v>0</v>
      </c>
      <c r="D3246">
        <v>55</v>
      </c>
      <c r="E3246">
        <v>2</v>
      </c>
      <c r="F3246">
        <v>2</v>
      </c>
      <c r="G3246" t="s">
        <v>10</v>
      </c>
      <c r="H3246" t="s">
        <v>77</v>
      </c>
    </row>
    <row r="3247" spans="1:8" x14ac:dyDescent="0.25">
      <c r="A3247" t="s">
        <v>2184</v>
      </c>
      <c r="B3247" t="s">
        <v>466</v>
      </c>
      <c r="C3247">
        <v>0</v>
      </c>
      <c r="D3247">
        <v>21</v>
      </c>
      <c r="E3247">
        <v>6</v>
      </c>
      <c r="F3247">
        <v>2</v>
      </c>
      <c r="G3247" t="s">
        <v>10</v>
      </c>
      <c r="H3247" t="s">
        <v>22</v>
      </c>
    </row>
    <row r="3248" spans="1:8" x14ac:dyDescent="0.25">
      <c r="A3248" t="s">
        <v>2210</v>
      </c>
      <c r="B3248" t="s">
        <v>2212</v>
      </c>
      <c r="C3248">
        <v>0</v>
      </c>
      <c r="D3248">
        <v>95</v>
      </c>
      <c r="E3248">
        <v>47</v>
      </c>
      <c r="F3248">
        <v>2</v>
      </c>
      <c r="G3248" t="s">
        <v>10</v>
      </c>
      <c r="H3248" t="s">
        <v>91</v>
      </c>
    </row>
    <row r="3249" spans="1:8" x14ac:dyDescent="0.25">
      <c r="A3249" t="s">
        <v>2218</v>
      </c>
      <c r="B3249" t="s">
        <v>2219</v>
      </c>
      <c r="C3249">
        <v>0</v>
      </c>
      <c r="D3249">
        <v>25</v>
      </c>
      <c r="E3249">
        <v>0</v>
      </c>
      <c r="F3249">
        <v>2</v>
      </c>
      <c r="G3249" t="s">
        <v>10</v>
      </c>
      <c r="H3249" t="s">
        <v>45</v>
      </c>
    </row>
    <row r="3250" spans="1:8" x14ac:dyDescent="0.25">
      <c r="A3250" t="s">
        <v>2223</v>
      </c>
      <c r="B3250" t="s">
        <v>2226</v>
      </c>
      <c r="C3250">
        <v>0</v>
      </c>
      <c r="D3250">
        <v>43</v>
      </c>
      <c r="E3250">
        <v>3</v>
      </c>
      <c r="F3250">
        <v>2</v>
      </c>
      <c r="G3250" t="s">
        <v>10</v>
      </c>
      <c r="H3250" t="s">
        <v>77</v>
      </c>
    </row>
    <row r="3251" spans="1:8" x14ac:dyDescent="0.25">
      <c r="A3251" t="s">
        <v>2237</v>
      </c>
      <c r="B3251" t="s">
        <v>2238</v>
      </c>
      <c r="C3251">
        <v>0</v>
      </c>
      <c r="D3251">
        <v>164</v>
      </c>
      <c r="E3251">
        <v>57</v>
      </c>
      <c r="F3251">
        <v>2</v>
      </c>
      <c r="G3251" t="s">
        <v>10</v>
      </c>
      <c r="H3251" t="s">
        <v>73</v>
      </c>
    </row>
    <row r="3252" spans="1:8" x14ac:dyDescent="0.25">
      <c r="A3252" t="s">
        <v>2241</v>
      </c>
      <c r="B3252" t="s">
        <v>1499</v>
      </c>
      <c r="C3252">
        <v>0</v>
      </c>
      <c r="D3252">
        <v>24</v>
      </c>
      <c r="E3252">
        <v>5</v>
      </c>
      <c r="F3252">
        <v>2</v>
      </c>
      <c r="G3252" t="s">
        <v>10</v>
      </c>
      <c r="H3252" t="s">
        <v>45</v>
      </c>
    </row>
    <row r="3253" spans="1:8" x14ac:dyDescent="0.25">
      <c r="A3253" t="s">
        <v>2245</v>
      </c>
      <c r="B3253" t="s">
        <v>2246</v>
      </c>
      <c r="C3253">
        <v>0</v>
      </c>
      <c r="D3253">
        <v>94</v>
      </c>
      <c r="E3253">
        <v>27</v>
      </c>
      <c r="F3253">
        <v>2</v>
      </c>
      <c r="G3253" t="s">
        <v>10</v>
      </c>
      <c r="H3253" t="s">
        <v>77</v>
      </c>
    </row>
    <row r="3254" spans="1:8" x14ac:dyDescent="0.25">
      <c r="A3254" t="s">
        <v>2247</v>
      </c>
      <c r="B3254" t="s">
        <v>2248</v>
      </c>
      <c r="C3254">
        <v>0</v>
      </c>
      <c r="D3254">
        <v>99</v>
      </c>
      <c r="E3254">
        <v>10</v>
      </c>
      <c r="F3254">
        <v>2</v>
      </c>
      <c r="G3254" t="s">
        <v>10</v>
      </c>
      <c r="H3254" t="s">
        <v>91</v>
      </c>
    </row>
    <row r="3255" spans="1:8" x14ac:dyDescent="0.25">
      <c r="A3255" t="s">
        <v>2289</v>
      </c>
      <c r="B3255" t="s">
        <v>2290</v>
      </c>
      <c r="C3255">
        <v>0</v>
      </c>
      <c r="D3255">
        <v>24</v>
      </c>
      <c r="E3255">
        <v>11</v>
      </c>
      <c r="F3255">
        <v>2</v>
      </c>
      <c r="G3255" t="s">
        <v>10</v>
      </c>
      <c r="H3255" t="s">
        <v>45</v>
      </c>
    </row>
    <row r="3256" spans="1:8" x14ac:dyDescent="0.25">
      <c r="A3256" t="s">
        <v>2302</v>
      </c>
      <c r="B3256" t="s">
        <v>1205</v>
      </c>
      <c r="C3256">
        <v>0</v>
      </c>
      <c r="D3256">
        <v>24</v>
      </c>
      <c r="E3256">
        <v>6</v>
      </c>
      <c r="F3256">
        <v>2</v>
      </c>
      <c r="G3256" t="s">
        <v>10</v>
      </c>
      <c r="H3256" t="s">
        <v>91</v>
      </c>
    </row>
    <row r="3257" spans="1:8" x14ac:dyDescent="0.25">
      <c r="A3257" t="s">
        <v>2312</v>
      </c>
      <c r="B3257" t="s">
        <v>2319</v>
      </c>
      <c r="C3257">
        <v>0</v>
      </c>
      <c r="D3257">
        <v>23</v>
      </c>
      <c r="E3257">
        <v>3</v>
      </c>
      <c r="F3257">
        <v>2</v>
      </c>
      <c r="G3257" t="s">
        <v>10</v>
      </c>
      <c r="H3257" t="s">
        <v>45</v>
      </c>
    </row>
    <row r="3258" spans="1:8" x14ac:dyDescent="0.25">
      <c r="A3258" t="s">
        <v>2331</v>
      </c>
      <c r="B3258" t="s">
        <v>1898</v>
      </c>
      <c r="C3258">
        <v>0</v>
      </c>
      <c r="D3258">
        <v>20</v>
      </c>
      <c r="E3258">
        <v>6</v>
      </c>
      <c r="F3258">
        <v>2</v>
      </c>
      <c r="G3258" t="s">
        <v>10</v>
      </c>
      <c r="H3258" t="s">
        <v>29</v>
      </c>
    </row>
    <row r="3259" spans="1:8" x14ac:dyDescent="0.25">
      <c r="A3259" t="s">
        <v>2334</v>
      </c>
      <c r="B3259" t="s">
        <v>2335</v>
      </c>
      <c r="C3259">
        <v>0</v>
      </c>
      <c r="D3259">
        <v>24</v>
      </c>
      <c r="E3259">
        <v>1</v>
      </c>
      <c r="F3259">
        <v>2</v>
      </c>
      <c r="G3259" t="s">
        <v>10</v>
      </c>
      <c r="H3259" t="s">
        <v>45</v>
      </c>
    </row>
    <row r="3260" spans="1:8" x14ac:dyDescent="0.25">
      <c r="A3260" t="s">
        <v>2334</v>
      </c>
      <c r="B3260" t="s">
        <v>2336</v>
      </c>
      <c r="C3260">
        <v>0</v>
      </c>
      <c r="D3260">
        <v>54</v>
      </c>
      <c r="E3260">
        <v>4</v>
      </c>
      <c r="F3260">
        <v>2</v>
      </c>
      <c r="G3260" t="s">
        <v>10</v>
      </c>
      <c r="H3260" t="s">
        <v>77</v>
      </c>
    </row>
    <row r="3261" spans="1:8" x14ac:dyDescent="0.25">
      <c r="A3261" t="s">
        <v>2342</v>
      </c>
      <c r="B3261" t="s">
        <v>794</v>
      </c>
      <c r="C3261">
        <v>0</v>
      </c>
      <c r="D3261">
        <v>41</v>
      </c>
      <c r="E3261">
        <v>7</v>
      </c>
      <c r="F3261">
        <v>2</v>
      </c>
      <c r="G3261" t="s">
        <v>10</v>
      </c>
      <c r="H3261" t="s">
        <v>91</v>
      </c>
    </row>
    <row r="3262" spans="1:8" x14ac:dyDescent="0.25">
      <c r="A3262" t="s">
        <v>2360</v>
      </c>
      <c r="B3262" t="s">
        <v>2361</v>
      </c>
      <c r="C3262">
        <v>0</v>
      </c>
      <c r="D3262">
        <v>1142</v>
      </c>
      <c r="E3262">
        <v>411</v>
      </c>
      <c r="F3262">
        <v>2</v>
      </c>
      <c r="G3262" t="s">
        <v>10</v>
      </c>
      <c r="H3262" t="s">
        <v>73</v>
      </c>
    </row>
    <row r="3263" spans="1:8" x14ac:dyDescent="0.25">
      <c r="A3263" t="s">
        <v>2366</v>
      </c>
      <c r="B3263" t="s">
        <v>1412</v>
      </c>
      <c r="C3263">
        <v>0</v>
      </c>
      <c r="D3263">
        <v>33</v>
      </c>
      <c r="E3263">
        <v>6</v>
      </c>
      <c r="F3263">
        <v>2</v>
      </c>
      <c r="G3263" t="s">
        <v>10</v>
      </c>
      <c r="H3263" t="s">
        <v>11</v>
      </c>
    </row>
    <row r="3264" spans="1:8" x14ac:dyDescent="0.25">
      <c r="A3264" t="s">
        <v>2377</v>
      </c>
      <c r="B3264" t="s">
        <v>2379</v>
      </c>
      <c r="C3264">
        <v>0</v>
      </c>
      <c r="D3264">
        <v>87</v>
      </c>
      <c r="E3264">
        <v>7</v>
      </c>
      <c r="F3264">
        <v>2</v>
      </c>
      <c r="G3264" t="s">
        <v>10</v>
      </c>
      <c r="H3264" t="s">
        <v>77</v>
      </c>
    </row>
    <row r="3265" spans="1:8" x14ac:dyDescent="0.25">
      <c r="A3265" t="s">
        <v>2415</v>
      </c>
      <c r="B3265" t="s">
        <v>2420</v>
      </c>
      <c r="C3265">
        <v>0</v>
      </c>
      <c r="D3265">
        <v>40</v>
      </c>
      <c r="E3265">
        <v>20</v>
      </c>
      <c r="F3265">
        <v>2</v>
      </c>
      <c r="G3265" t="s">
        <v>10</v>
      </c>
      <c r="H3265" t="s">
        <v>29</v>
      </c>
    </row>
    <row r="3266" spans="1:8" x14ac:dyDescent="0.25">
      <c r="A3266" t="s">
        <v>2429</v>
      </c>
      <c r="B3266" t="s">
        <v>1674</v>
      </c>
      <c r="C3266">
        <v>0</v>
      </c>
      <c r="D3266">
        <v>17</v>
      </c>
      <c r="E3266">
        <v>2</v>
      </c>
      <c r="F3266">
        <v>2</v>
      </c>
      <c r="G3266" t="s">
        <v>10</v>
      </c>
      <c r="H3266" t="s">
        <v>45</v>
      </c>
    </row>
    <row r="3267" spans="1:8" x14ac:dyDescent="0.25">
      <c r="A3267" t="s">
        <v>2440</v>
      </c>
      <c r="B3267" t="s">
        <v>2079</v>
      </c>
      <c r="C3267">
        <v>0</v>
      </c>
      <c r="D3267">
        <v>105</v>
      </c>
      <c r="E3267">
        <v>19</v>
      </c>
      <c r="F3267">
        <v>2</v>
      </c>
      <c r="G3267" t="s">
        <v>10</v>
      </c>
      <c r="H3267" t="s">
        <v>11</v>
      </c>
    </row>
    <row r="3268" spans="1:8" x14ac:dyDescent="0.25">
      <c r="A3268" t="s">
        <v>2460</v>
      </c>
      <c r="B3268" t="s">
        <v>2461</v>
      </c>
      <c r="C3268">
        <v>0</v>
      </c>
      <c r="D3268">
        <v>53</v>
      </c>
      <c r="E3268">
        <v>12</v>
      </c>
      <c r="F3268">
        <v>2</v>
      </c>
      <c r="G3268" t="s">
        <v>10</v>
      </c>
      <c r="H3268" t="s">
        <v>11</v>
      </c>
    </row>
    <row r="3269" spans="1:8" x14ac:dyDescent="0.25">
      <c r="A3269" t="s">
        <v>2485</v>
      </c>
      <c r="B3269" t="s">
        <v>805</v>
      </c>
      <c r="C3269">
        <v>0</v>
      </c>
      <c r="D3269">
        <v>108</v>
      </c>
      <c r="E3269">
        <v>41</v>
      </c>
      <c r="F3269">
        <v>2</v>
      </c>
      <c r="G3269" t="s">
        <v>10</v>
      </c>
      <c r="H3269" t="s">
        <v>22</v>
      </c>
    </row>
    <row r="3270" spans="1:8" x14ac:dyDescent="0.25">
      <c r="A3270" t="s">
        <v>2495</v>
      </c>
      <c r="B3270" t="s">
        <v>2496</v>
      </c>
      <c r="C3270">
        <v>0</v>
      </c>
      <c r="D3270">
        <v>49</v>
      </c>
      <c r="E3270">
        <v>22</v>
      </c>
      <c r="F3270">
        <v>2</v>
      </c>
      <c r="G3270" t="s">
        <v>10</v>
      </c>
      <c r="H3270" t="s">
        <v>91</v>
      </c>
    </row>
    <row r="3271" spans="1:8" x14ac:dyDescent="0.25">
      <c r="A3271" t="s">
        <v>2495</v>
      </c>
      <c r="B3271" t="s">
        <v>504</v>
      </c>
      <c r="C3271">
        <v>0</v>
      </c>
      <c r="D3271">
        <v>28</v>
      </c>
      <c r="E3271">
        <v>2</v>
      </c>
      <c r="F3271">
        <v>2</v>
      </c>
      <c r="G3271" t="s">
        <v>10</v>
      </c>
      <c r="H3271" t="s">
        <v>29</v>
      </c>
    </row>
    <row r="3272" spans="1:8" x14ac:dyDescent="0.25">
      <c r="A3272" t="s">
        <v>2510</v>
      </c>
      <c r="B3272" t="s">
        <v>1381</v>
      </c>
      <c r="C3272">
        <v>0</v>
      </c>
      <c r="D3272">
        <v>12</v>
      </c>
      <c r="E3272">
        <v>2</v>
      </c>
      <c r="F3272">
        <v>2</v>
      </c>
      <c r="G3272" t="s">
        <v>10</v>
      </c>
      <c r="H3272" t="s">
        <v>45</v>
      </c>
    </row>
    <row r="3273" spans="1:8" x14ac:dyDescent="0.25">
      <c r="A3273" t="s">
        <v>2528</v>
      </c>
      <c r="B3273" t="s">
        <v>2529</v>
      </c>
      <c r="C3273">
        <v>0</v>
      </c>
      <c r="D3273">
        <v>35</v>
      </c>
      <c r="E3273">
        <v>5</v>
      </c>
      <c r="F3273">
        <v>2</v>
      </c>
      <c r="G3273" t="s">
        <v>10</v>
      </c>
      <c r="H3273" t="s">
        <v>11</v>
      </c>
    </row>
    <row r="3274" spans="1:8" x14ac:dyDescent="0.25">
      <c r="A3274" t="s">
        <v>2560</v>
      </c>
      <c r="B3274" t="s">
        <v>2248</v>
      </c>
      <c r="C3274">
        <v>0</v>
      </c>
      <c r="D3274">
        <v>99</v>
      </c>
      <c r="E3274">
        <v>10</v>
      </c>
      <c r="F3274">
        <v>2</v>
      </c>
      <c r="G3274" t="s">
        <v>10</v>
      </c>
      <c r="H3274" t="s">
        <v>91</v>
      </c>
    </row>
    <row r="3275" spans="1:8" x14ac:dyDescent="0.25">
      <c r="A3275" t="s">
        <v>2582</v>
      </c>
      <c r="B3275" t="s">
        <v>2502</v>
      </c>
      <c r="C3275">
        <v>0</v>
      </c>
      <c r="D3275">
        <v>14</v>
      </c>
      <c r="E3275">
        <v>5</v>
      </c>
      <c r="F3275">
        <v>2</v>
      </c>
      <c r="G3275" t="s">
        <v>10</v>
      </c>
      <c r="H3275" t="s">
        <v>45</v>
      </c>
    </row>
    <row r="3276" spans="1:8" x14ac:dyDescent="0.25">
      <c r="A3276" t="s">
        <v>2586</v>
      </c>
      <c r="B3276" t="s">
        <v>1902</v>
      </c>
      <c r="C3276">
        <v>0</v>
      </c>
      <c r="D3276">
        <v>34</v>
      </c>
      <c r="E3276">
        <v>9</v>
      </c>
      <c r="F3276">
        <v>2</v>
      </c>
      <c r="G3276" t="s">
        <v>10</v>
      </c>
      <c r="H3276" t="s">
        <v>91</v>
      </c>
    </row>
    <row r="3277" spans="1:8" x14ac:dyDescent="0.25">
      <c r="A3277" t="s">
        <v>2586</v>
      </c>
      <c r="B3277" t="s">
        <v>590</v>
      </c>
      <c r="C3277">
        <v>0</v>
      </c>
      <c r="D3277">
        <v>113</v>
      </c>
      <c r="E3277">
        <v>28</v>
      </c>
      <c r="F3277">
        <v>2</v>
      </c>
      <c r="G3277" t="s">
        <v>10</v>
      </c>
      <c r="H3277" t="s">
        <v>22</v>
      </c>
    </row>
    <row r="3278" spans="1:8" x14ac:dyDescent="0.25">
      <c r="A3278" t="s">
        <v>2590</v>
      </c>
      <c r="B3278" t="s">
        <v>2417</v>
      </c>
      <c r="C3278">
        <v>0</v>
      </c>
      <c r="D3278">
        <v>257</v>
      </c>
      <c r="E3278">
        <v>72</v>
      </c>
      <c r="F3278">
        <v>2</v>
      </c>
      <c r="G3278" t="s">
        <v>10</v>
      </c>
      <c r="H3278" t="s">
        <v>22</v>
      </c>
    </row>
    <row r="3279" spans="1:8" x14ac:dyDescent="0.25">
      <c r="A3279" t="s">
        <v>2604</v>
      </c>
      <c r="B3279" t="s">
        <v>2606</v>
      </c>
      <c r="C3279">
        <v>0</v>
      </c>
      <c r="D3279">
        <v>61</v>
      </c>
      <c r="E3279">
        <v>30</v>
      </c>
      <c r="F3279">
        <v>2</v>
      </c>
      <c r="G3279" t="s">
        <v>10</v>
      </c>
      <c r="H3279" t="s">
        <v>91</v>
      </c>
    </row>
    <row r="3280" spans="1:8" x14ac:dyDescent="0.25">
      <c r="A3280" t="s">
        <v>2611</v>
      </c>
      <c r="B3280" t="s">
        <v>2612</v>
      </c>
      <c r="C3280">
        <v>0</v>
      </c>
      <c r="D3280">
        <v>40</v>
      </c>
      <c r="E3280">
        <v>10</v>
      </c>
      <c r="F3280">
        <v>2</v>
      </c>
      <c r="G3280" t="s">
        <v>10</v>
      </c>
      <c r="H3280" t="s">
        <v>91</v>
      </c>
    </row>
    <row r="3281" spans="1:8" x14ac:dyDescent="0.25">
      <c r="A3281" t="s">
        <v>2615</v>
      </c>
      <c r="B3281" t="s">
        <v>2616</v>
      </c>
      <c r="C3281">
        <v>0</v>
      </c>
      <c r="D3281">
        <v>83</v>
      </c>
      <c r="E3281">
        <v>4</v>
      </c>
      <c r="F3281">
        <v>2</v>
      </c>
      <c r="G3281" t="s">
        <v>10</v>
      </c>
      <c r="H3281" t="s">
        <v>77</v>
      </c>
    </row>
    <row r="3282" spans="1:8" x14ac:dyDescent="0.25">
      <c r="A3282" t="s">
        <v>2624</v>
      </c>
      <c r="B3282" t="s">
        <v>1045</v>
      </c>
      <c r="C3282">
        <v>0</v>
      </c>
      <c r="D3282">
        <v>9</v>
      </c>
      <c r="E3282">
        <v>3</v>
      </c>
      <c r="F3282">
        <v>2</v>
      </c>
      <c r="G3282" t="s">
        <v>10</v>
      </c>
      <c r="H3282" t="s">
        <v>45</v>
      </c>
    </row>
    <row r="3283" spans="1:8" x14ac:dyDescent="0.25">
      <c r="A3283" t="s">
        <v>2628</v>
      </c>
      <c r="B3283" t="s">
        <v>2629</v>
      </c>
      <c r="C3283">
        <v>0</v>
      </c>
      <c r="D3283">
        <v>23</v>
      </c>
      <c r="E3283">
        <v>5</v>
      </c>
      <c r="F3283">
        <v>2</v>
      </c>
      <c r="G3283" t="s">
        <v>10</v>
      </c>
      <c r="H3283" t="s">
        <v>91</v>
      </c>
    </row>
    <row r="3284" spans="1:8" x14ac:dyDescent="0.25">
      <c r="A3284" t="s">
        <v>2672</v>
      </c>
      <c r="B3284" t="s">
        <v>1695</v>
      </c>
      <c r="C3284">
        <v>0</v>
      </c>
      <c r="D3284">
        <v>21</v>
      </c>
      <c r="E3284">
        <v>4</v>
      </c>
      <c r="F3284">
        <v>2</v>
      </c>
      <c r="G3284" t="s">
        <v>10</v>
      </c>
      <c r="H3284" t="s">
        <v>45</v>
      </c>
    </row>
    <row r="3285" spans="1:8" x14ac:dyDescent="0.25">
      <c r="A3285" t="s">
        <v>2690</v>
      </c>
      <c r="B3285" t="s">
        <v>831</v>
      </c>
      <c r="C3285">
        <v>0</v>
      </c>
      <c r="D3285">
        <v>27</v>
      </c>
      <c r="E3285">
        <v>4</v>
      </c>
      <c r="F3285">
        <v>2</v>
      </c>
      <c r="G3285" t="s">
        <v>10</v>
      </c>
      <c r="H3285" t="s">
        <v>11</v>
      </c>
    </row>
    <row r="3286" spans="1:8" x14ac:dyDescent="0.25">
      <c r="A3286" t="s">
        <v>2701</v>
      </c>
      <c r="B3286" t="s">
        <v>2702</v>
      </c>
      <c r="C3286">
        <v>0</v>
      </c>
      <c r="D3286">
        <v>29</v>
      </c>
      <c r="E3286">
        <v>14</v>
      </c>
      <c r="F3286">
        <v>2</v>
      </c>
      <c r="G3286" t="s">
        <v>10</v>
      </c>
      <c r="H3286" t="s">
        <v>77</v>
      </c>
    </row>
    <row r="3287" spans="1:8" x14ac:dyDescent="0.25">
      <c r="A3287" t="s">
        <v>2703</v>
      </c>
      <c r="B3287" t="s">
        <v>2704</v>
      </c>
      <c r="C3287">
        <v>0</v>
      </c>
      <c r="D3287">
        <v>48</v>
      </c>
      <c r="E3287">
        <v>12</v>
      </c>
      <c r="F3287">
        <v>2</v>
      </c>
      <c r="G3287" t="s">
        <v>10</v>
      </c>
      <c r="H3287" t="s">
        <v>11</v>
      </c>
    </row>
    <row r="3288" spans="1:8" x14ac:dyDescent="0.25">
      <c r="A3288" t="s">
        <v>2705</v>
      </c>
      <c r="B3288" t="s">
        <v>1911</v>
      </c>
      <c r="C3288">
        <v>0</v>
      </c>
      <c r="D3288">
        <v>53</v>
      </c>
      <c r="E3288">
        <v>6</v>
      </c>
      <c r="F3288">
        <v>2</v>
      </c>
      <c r="G3288" t="s">
        <v>10</v>
      </c>
      <c r="H3288" t="s">
        <v>91</v>
      </c>
    </row>
    <row r="3289" spans="1:8" x14ac:dyDescent="0.25">
      <c r="A3289" t="s">
        <v>2728</v>
      </c>
      <c r="B3289" t="s">
        <v>394</v>
      </c>
      <c r="C3289">
        <v>0</v>
      </c>
      <c r="D3289">
        <v>14</v>
      </c>
      <c r="E3289">
        <v>6</v>
      </c>
      <c r="F3289">
        <v>2</v>
      </c>
      <c r="G3289" t="s">
        <v>10</v>
      </c>
      <c r="H3289" t="s">
        <v>45</v>
      </c>
    </row>
    <row r="3290" spans="1:8" x14ac:dyDescent="0.25">
      <c r="A3290" t="s">
        <v>2731</v>
      </c>
      <c r="B3290" t="s">
        <v>615</v>
      </c>
      <c r="C3290">
        <v>0</v>
      </c>
      <c r="D3290">
        <v>42</v>
      </c>
      <c r="E3290">
        <v>7</v>
      </c>
      <c r="F3290">
        <v>2</v>
      </c>
      <c r="G3290" t="s">
        <v>10</v>
      </c>
      <c r="H3290" t="s">
        <v>11</v>
      </c>
    </row>
    <row r="3291" spans="1:8" x14ac:dyDescent="0.25">
      <c r="A3291" t="s">
        <v>2745</v>
      </c>
      <c r="B3291" t="s">
        <v>2300</v>
      </c>
      <c r="C3291">
        <v>0</v>
      </c>
      <c r="D3291">
        <v>98</v>
      </c>
      <c r="E3291">
        <v>29</v>
      </c>
      <c r="F3291">
        <v>2</v>
      </c>
      <c r="G3291" t="s">
        <v>10</v>
      </c>
      <c r="H3291" t="s">
        <v>22</v>
      </c>
    </row>
    <row r="3292" spans="1:8" x14ac:dyDescent="0.25">
      <c r="A3292" t="s">
        <v>2779</v>
      </c>
      <c r="B3292" t="s">
        <v>1492</v>
      </c>
      <c r="C3292">
        <v>0</v>
      </c>
      <c r="D3292">
        <v>54</v>
      </c>
      <c r="E3292">
        <v>15</v>
      </c>
      <c r="F3292">
        <v>2</v>
      </c>
      <c r="G3292" t="s">
        <v>10</v>
      </c>
      <c r="H3292" t="s">
        <v>77</v>
      </c>
    </row>
    <row r="3293" spans="1:8" x14ac:dyDescent="0.25">
      <c r="A3293" t="s">
        <v>2787</v>
      </c>
      <c r="B3293" t="s">
        <v>743</v>
      </c>
      <c r="C3293">
        <v>0</v>
      </c>
      <c r="D3293">
        <v>28</v>
      </c>
      <c r="E3293">
        <v>6</v>
      </c>
      <c r="F3293">
        <v>2</v>
      </c>
      <c r="G3293" t="s">
        <v>10</v>
      </c>
      <c r="H3293" t="s">
        <v>29</v>
      </c>
    </row>
    <row r="3294" spans="1:8" x14ac:dyDescent="0.25">
      <c r="A3294" t="s">
        <v>2798</v>
      </c>
      <c r="B3294" t="s">
        <v>2800</v>
      </c>
      <c r="C3294">
        <v>0</v>
      </c>
      <c r="D3294">
        <v>22</v>
      </c>
      <c r="E3294">
        <v>1</v>
      </c>
      <c r="F3294">
        <v>2</v>
      </c>
      <c r="G3294" t="s">
        <v>10</v>
      </c>
      <c r="H3294" t="s">
        <v>45</v>
      </c>
    </row>
    <row r="3295" spans="1:8" x14ac:dyDescent="0.25">
      <c r="A3295" t="s">
        <v>2804</v>
      </c>
      <c r="B3295" t="s">
        <v>67</v>
      </c>
      <c r="C3295">
        <v>0</v>
      </c>
      <c r="D3295">
        <v>41</v>
      </c>
      <c r="E3295">
        <v>19</v>
      </c>
      <c r="F3295">
        <v>2</v>
      </c>
      <c r="G3295" t="s">
        <v>10</v>
      </c>
      <c r="H3295" t="s">
        <v>11</v>
      </c>
    </row>
    <row r="3296" spans="1:8" x14ac:dyDescent="0.25">
      <c r="A3296" t="s">
        <v>2812</v>
      </c>
      <c r="B3296" t="s">
        <v>2246</v>
      </c>
      <c r="C3296">
        <v>0</v>
      </c>
      <c r="D3296">
        <v>94</v>
      </c>
      <c r="E3296">
        <v>27</v>
      </c>
      <c r="F3296">
        <v>2</v>
      </c>
      <c r="G3296" t="s">
        <v>10</v>
      </c>
      <c r="H3296" t="s">
        <v>77</v>
      </c>
    </row>
    <row r="3297" spans="1:8" x14ac:dyDescent="0.25">
      <c r="A3297" t="s">
        <v>2813</v>
      </c>
      <c r="B3297" t="s">
        <v>383</v>
      </c>
      <c r="C3297">
        <v>0</v>
      </c>
      <c r="D3297">
        <v>171</v>
      </c>
      <c r="E3297">
        <v>80</v>
      </c>
      <c r="F3297">
        <v>2</v>
      </c>
      <c r="G3297" t="s">
        <v>10</v>
      </c>
      <c r="H3297" t="s">
        <v>73</v>
      </c>
    </row>
    <row r="3298" spans="1:8" x14ac:dyDescent="0.25">
      <c r="A3298" t="s">
        <v>2813</v>
      </c>
      <c r="B3298" t="s">
        <v>1404</v>
      </c>
      <c r="C3298">
        <v>0</v>
      </c>
      <c r="D3298">
        <v>17</v>
      </c>
      <c r="E3298">
        <v>6</v>
      </c>
      <c r="F3298">
        <v>2</v>
      </c>
      <c r="G3298" t="s">
        <v>10</v>
      </c>
      <c r="H3298" t="s">
        <v>45</v>
      </c>
    </row>
    <row r="3299" spans="1:8" x14ac:dyDescent="0.25">
      <c r="A3299" t="s">
        <v>2817</v>
      </c>
      <c r="B3299" t="s">
        <v>370</v>
      </c>
      <c r="C3299">
        <v>0</v>
      </c>
      <c r="D3299">
        <v>34</v>
      </c>
      <c r="E3299">
        <v>13</v>
      </c>
      <c r="F3299">
        <v>2</v>
      </c>
      <c r="G3299" t="s">
        <v>10</v>
      </c>
      <c r="H3299" t="s">
        <v>29</v>
      </c>
    </row>
    <row r="3300" spans="1:8" x14ac:dyDescent="0.25">
      <c r="A3300" t="s">
        <v>2821</v>
      </c>
      <c r="B3300" t="s">
        <v>733</v>
      </c>
      <c r="C3300">
        <v>0</v>
      </c>
      <c r="D3300">
        <v>22</v>
      </c>
      <c r="E3300">
        <v>3</v>
      </c>
      <c r="F3300">
        <v>2</v>
      </c>
      <c r="G3300" t="s">
        <v>10</v>
      </c>
      <c r="H3300" t="s">
        <v>45</v>
      </c>
    </row>
    <row r="3301" spans="1:8" x14ac:dyDescent="0.25">
      <c r="A3301" t="s">
        <v>2828</v>
      </c>
      <c r="B3301" t="s">
        <v>298</v>
      </c>
      <c r="C3301">
        <v>0</v>
      </c>
      <c r="D3301">
        <v>14</v>
      </c>
      <c r="E3301">
        <v>5</v>
      </c>
      <c r="F3301">
        <v>2</v>
      </c>
      <c r="G3301" t="s">
        <v>10</v>
      </c>
      <c r="H3301" t="s">
        <v>45</v>
      </c>
    </row>
    <row r="3302" spans="1:8" x14ac:dyDescent="0.25">
      <c r="A3302" t="s">
        <v>2847</v>
      </c>
      <c r="B3302" t="s">
        <v>1348</v>
      </c>
      <c r="C3302">
        <v>0</v>
      </c>
      <c r="D3302">
        <v>96</v>
      </c>
      <c r="E3302">
        <v>9</v>
      </c>
      <c r="F3302">
        <v>2</v>
      </c>
      <c r="G3302" t="s">
        <v>10</v>
      </c>
      <c r="H3302" t="s">
        <v>77</v>
      </c>
    </row>
    <row r="3303" spans="1:8" x14ac:dyDescent="0.25">
      <c r="A3303" t="s">
        <v>2881</v>
      </c>
      <c r="B3303" t="s">
        <v>699</v>
      </c>
      <c r="C3303">
        <v>0</v>
      </c>
      <c r="D3303">
        <v>24</v>
      </c>
      <c r="E3303">
        <v>5</v>
      </c>
      <c r="F3303">
        <v>2</v>
      </c>
      <c r="G3303" t="s">
        <v>10</v>
      </c>
      <c r="H3303" t="s">
        <v>29</v>
      </c>
    </row>
    <row r="3304" spans="1:8" x14ac:dyDescent="0.25">
      <c r="A3304" t="s">
        <v>2895</v>
      </c>
      <c r="B3304" t="s">
        <v>2114</v>
      </c>
      <c r="C3304">
        <v>0</v>
      </c>
      <c r="D3304">
        <v>20</v>
      </c>
      <c r="E3304">
        <v>8</v>
      </c>
      <c r="F3304">
        <v>2</v>
      </c>
      <c r="G3304" t="s">
        <v>10</v>
      </c>
      <c r="H3304" t="s">
        <v>91</v>
      </c>
    </row>
    <row r="3305" spans="1:8" x14ac:dyDescent="0.25">
      <c r="A3305" t="s">
        <v>2895</v>
      </c>
      <c r="B3305" t="s">
        <v>2712</v>
      </c>
      <c r="C3305">
        <v>0</v>
      </c>
      <c r="D3305">
        <v>30</v>
      </c>
      <c r="E3305">
        <v>12</v>
      </c>
      <c r="F3305">
        <v>2</v>
      </c>
      <c r="G3305" t="s">
        <v>10</v>
      </c>
      <c r="H3305" t="s">
        <v>29</v>
      </c>
    </row>
    <row r="3306" spans="1:8" x14ac:dyDescent="0.25">
      <c r="A3306" t="s">
        <v>2901</v>
      </c>
      <c r="B3306" t="s">
        <v>2902</v>
      </c>
      <c r="C3306">
        <v>0</v>
      </c>
      <c r="D3306">
        <v>26</v>
      </c>
      <c r="E3306">
        <v>1</v>
      </c>
      <c r="F3306">
        <v>2</v>
      </c>
      <c r="G3306" t="s">
        <v>10</v>
      </c>
      <c r="H3306" t="s">
        <v>29</v>
      </c>
    </row>
    <row r="3307" spans="1:8" x14ac:dyDescent="0.25">
      <c r="A3307" t="s">
        <v>2913</v>
      </c>
      <c r="B3307" t="s">
        <v>2151</v>
      </c>
      <c r="C3307">
        <v>0</v>
      </c>
      <c r="D3307">
        <v>27</v>
      </c>
      <c r="E3307">
        <v>6</v>
      </c>
      <c r="F3307">
        <v>2</v>
      </c>
      <c r="G3307" t="s">
        <v>10</v>
      </c>
      <c r="H3307" t="s">
        <v>29</v>
      </c>
    </row>
    <row r="3308" spans="1:8" x14ac:dyDescent="0.25">
      <c r="A3308" t="s">
        <v>2915</v>
      </c>
      <c r="B3308" t="s">
        <v>733</v>
      </c>
      <c r="C3308">
        <v>0</v>
      </c>
      <c r="D3308">
        <v>22</v>
      </c>
      <c r="E3308">
        <v>3</v>
      </c>
      <c r="F3308">
        <v>2</v>
      </c>
      <c r="G3308" t="s">
        <v>10</v>
      </c>
      <c r="H3308" t="s">
        <v>45</v>
      </c>
    </row>
    <row r="3309" spans="1:8" x14ac:dyDescent="0.25">
      <c r="A3309" t="s">
        <v>2937</v>
      </c>
      <c r="B3309" t="s">
        <v>527</v>
      </c>
      <c r="C3309">
        <v>0</v>
      </c>
      <c r="D3309">
        <v>19</v>
      </c>
      <c r="E3309">
        <v>6</v>
      </c>
      <c r="F3309">
        <v>2</v>
      </c>
      <c r="G3309" t="s">
        <v>10</v>
      </c>
      <c r="H3309" t="s">
        <v>22</v>
      </c>
    </row>
    <row r="3310" spans="1:8" x14ac:dyDescent="0.25">
      <c r="A3310" t="s">
        <v>2938</v>
      </c>
      <c r="B3310" t="s">
        <v>1963</v>
      </c>
      <c r="C3310">
        <v>0</v>
      </c>
      <c r="D3310">
        <v>62</v>
      </c>
      <c r="E3310">
        <v>8</v>
      </c>
      <c r="F3310">
        <v>2</v>
      </c>
      <c r="G3310" t="s">
        <v>10</v>
      </c>
      <c r="H3310" t="s">
        <v>11</v>
      </c>
    </row>
    <row r="3311" spans="1:8" x14ac:dyDescent="0.25">
      <c r="A3311" t="s">
        <v>2949</v>
      </c>
      <c r="B3311" t="s">
        <v>504</v>
      </c>
      <c r="C3311">
        <v>0</v>
      </c>
      <c r="D3311">
        <v>23</v>
      </c>
      <c r="E3311">
        <v>0</v>
      </c>
      <c r="F3311">
        <v>2</v>
      </c>
      <c r="G3311" t="s">
        <v>10</v>
      </c>
      <c r="H3311" t="s">
        <v>29</v>
      </c>
    </row>
    <row r="3312" spans="1:8" x14ac:dyDescent="0.25">
      <c r="A3312" t="s">
        <v>2950</v>
      </c>
      <c r="B3312" t="s">
        <v>733</v>
      </c>
      <c r="C3312">
        <v>0</v>
      </c>
      <c r="D3312">
        <v>22</v>
      </c>
      <c r="E3312">
        <v>3</v>
      </c>
      <c r="F3312">
        <v>2</v>
      </c>
      <c r="G3312" t="s">
        <v>10</v>
      </c>
      <c r="H3312" t="s">
        <v>45</v>
      </c>
    </row>
    <row r="3313" spans="1:8" x14ac:dyDescent="0.25">
      <c r="A3313" t="s">
        <v>2954</v>
      </c>
      <c r="B3313" t="s">
        <v>558</v>
      </c>
      <c r="C3313">
        <v>0</v>
      </c>
      <c r="D3313">
        <v>30</v>
      </c>
      <c r="E3313">
        <v>1</v>
      </c>
      <c r="F3313">
        <v>2</v>
      </c>
      <c r="G3313" t="s">
        <v>10</v>
      </c>
      <c r="H3313" t="s">
        <v>11</v>
      </c>
    </row>
    <row r="3314" spans="1:8" x14ac:dyDescent="0.25">
      <c r="A3314" t="s">
        <v>2956</v>
      </c>
      <c r="B3314" t="s">
        <v>845</v>
      </c>
      <c r="C3314">
        <v>0</v>
      </c>
      <c r="D3314">
        <v>82</v>
      </c>
      <c r="E3314">
        <v>40</v>
      </c>
      <c r="F3314">
        <v>2</v>
      </c>
      <c r="G3314" t="s">
        <v>10</v>
      </c>
      <c r="H3314" t="s">
        <v>77</v>
      </c>
    </row>
    <row r="3315" spans="1:8" x14ac:dyDescent="0.25">
      <c r="A3315" t="s">
        <v>2983</v>
      </c>
      <c r="B3315" t="s">
        <v>2984</v>
      </c>
      <c r="C3315">
        <v>0</v>
      </c>
      <c r="D3315">
        <v>415</v>
      </c>
      <c r="E3315">
        <v>108</v>
      </c>
      <c r="F3315">
        <v>2</v>
      </c>
      <c r="G3315" t="s">
        <v>10</v>
      </c>
      <c r="H3315" t="s">
        <v>22</v>
      </c>
    </row>
    <row r="3316" spans="1:8" x14ac:dyDescent="0.25">
      <c r="A3316" t="s">
        <v>2994</v>
      </c>
      <c r="B3316" t="s">
        <v>1558</v>
      </c>
      <c r="C3316">
        <v>0</v>
      </c>
      <c r="D3316">
        <v>57</v>
      </c>
      <c r="E3316">
        <v>27</v>
      </c>
      <c r="F3316">
        <v>2</v>
      </c>
      <c r="G3316" t="s">
        <v>10</v>
      </c>
      <c r="H3316" t="s">
        <v>11</v>
      </c>
    </row>
    <row r="3317" spans="1:8" x14ac:dyDescent="0.25">
      <c r="A3317" t="s">
        <v>3024</v>
      </c>
      <c r="B3317" t="s">
        <v>1257</v>
      </c>
      <c r="C3317">
        <v>0</v>
      </c>
      <c r="D3317">
        <v>18</v>
      </c>
      <c r="E3317">
        <v>3</v>
      </c>
      <c r="F3317">
        <v>2</v>
      </c>
      <c r="G3317" t="s">
        <v>10</v>
      </c>
      <c r="H3317" t="s">
        <v>45</v>
      </c>
    </row>
    <row r="3318" spans="1:8" x14ac:dyDescent="0.25">
      <c r="A3318" t="s">
        <v>3028</v>
      </c>
      <c r="B3318" t="s">
        <v>380</v>
      </c>
      <c r="C3318">
        <v>0</v>
      </c>
      <c r="D3318">
        <v>15</v>
      </c>
      <c r="E3318">
        <v>1</v>
      </c>
      <c r="F3318">
        <v>2</v>
      </c>
      <c r="G3318" t="s">
        <v>10</v>
      </c>
      <c r="H3318" t="s">
        <v>45</v>
      </c>
    </row>
    <row r="3319" spans="1:8" x14ac:dyDescent="0.25">
      <c r="A3319" t="s">
        <v>3029</v>
      </c>
      <c r="B3319" t="s">
        <v>3030</v>
      </c>
      <c r="C3319">
        <v>0</v>
      </c>
      <c r="D3319">
        <v>34</v>
      </c>
      <c r="E3319">
        <v>12</v>
      </c>
      <c r="F3319">
        <v>2</v>
      </c>
      <c r="G3319" t="s">
        <v>10</v>
      </c>
      <c r="H3319" t="s">
        <v>29</v>
      </c>
    </row>
    <row r="3320" spans="1:8" x14ac:dyDescent="0.25">
      <c r="A3320" t="s">
        <v>3041</v>
      </c>
      <c r="B3320" t="s">
        <v>2248</v>
      </c>
      <c r="C3320">
        <v>0</v>
      </c>
      <c r="D3320">
        <v>99</v>
      </c>
      <c r="E3320">
        <v>10</v>
      </c>
      <c r="F3320">
        <v>2</v>
      </c>
      <c r="G3320" t="s">
        <v>10</v>
      </c>
      <c r="H3320" t="s">
        <v>91</v>
      </c>
    </row>
    <row r="3321" spans="1:8" x14ac:dyDescent="0.25">
      <c r="A3321" t="s">
        <v>3048</v>
      </c>
      <c r="B3321" t="s">
        <v>1029</v>
      </c>
      <c r="C3321">
        <v>0</v>
      </c>
      <c r="D3321">
        <v>84</v>
      </c>
      <c r="E3321">
        <v>29</v>
      </c>
      <c r="F3321">
        <v>2</v>
      </c>
      <c r="G3321" t="s">
        <v>10</v>
      </c>
      <c r="H3321" t="s">
        <v>77</v>
      </c>
    </row>
    <row r="3322" spans="1:8" x14ac:dyDescent="0.25">
      <c r="A3322" t="s">
        <v>3049</v>
      </c>
      <c r="B3322" t="s">
        <v>3050</v>
      </c>
      <c r="C3322">
        <v>0</v>
      </c>
      <c r="D3322">
        <v>172</v>
      </c>
      <c r="E3322">
        <v>74</v>
      </c>
      <c r="F3322">
        <v>2</v>
      </c>
      <c r="G3322" t="s">
        <v>10</v>
      </c>
      <c r="H3322" t="s">
        <v>73</v>
      </c>
    </row>
    <row r="3323" spans="1:8" x14ac:dyDescent="0.25">
      <c r="A3323" t="s">
        <v>3053</v>
      </c>
      <c r="B3323" t="s">
        <v>2114</v>
      </c>
      <c r="C3323">
        <v>0</v>
      </c>
      <c r="D3323">
        <v>20</v>
      </c>
      <c r="E3323">
        <v>8</v>
      </c>
      <c r="F3323">
        <v>2</v>
      </c>
      <c r="G3323" t="s">
        <v>10</v>
      </c>
      <c r="H3323" t="s">
        <v>91</v>
      </c>
    </row>
    <row r="3324" spans="1:8" x14ac:dyDescent="0.25">
      <c r="A3324" t="s">
        <v>3065</v>
      </c>
      <c r="B3324" t="s">
        <v>960</v>
      </c>
      <c r="C3324">
        <v>0</v>
      </c>
      <c r="D3324">
        <v>95</v>
      </c>
      <c r="E3324">
        <v>34</v>
      </c>
      <c r="F3324">
        <v>2</v>
      </c>
      <c r="G3324" t="s">
        <v>10</v>
      </c>
      <c r="H3324" t="s">
        <v>91</v>
      </c>
    </row>
    <row r="3325" spans="1:8" x14ac:dyDescent="0.25">
      <c r="A3325" t="s">
        <v>3071</v>
      </c>
      <c r="B3325" t="s">
        <v>2593</v>
      </c>
      <c r="C3325">
        <v>0</v>
      </c>
      <c r="D3325">
        <v>14</v>
      </c>
      <c r="E3325">
        <v>6</v>
      </c>
      <c r="F3325">
        <v>2</v>
      </c>
      <c r="G3325" t="s">
        <v>10</v>
      </c>
      <c r="H3325" t="s">
        <v>91</v>
      </c>
    </row>
    <row r="3326" spans="1:8" x14ac:dyDescent="0.25">
      <c r="A3326" t="s">
        <v>3084</v>
      </c>
      <c r="B3326" t="s">
        <v>3086</v>
      </c>
      <c r="C3326">
        <v>0</v>
      </c>
      <c r="D3326">
        <v>62</v>
      </c>
      <c r="E3326">
        <v>19</v>
      </c>
      <c r="F3326">
        <v>2</v>
      </c>
      <c r="G3326" t="s">
        <v>10</v>
      </c>
      <c r="H3326" t="s">
        <v>91</v>
      </c>
    </row>
    <row r="3327" spans="1:8" x14ac:dyDescent="0.25">
      <c r="A3327" t="s">
        <v>3092</v>
      </c>
      <c r="B3327" t="s">
        <v>2746</v>
      </c>
      <c r="C3327">
        <v>0</v>
      </c>
      <c r="D3327">
        <v>34</v>
      </c>
      <c r="E3327">
        <v>13</v>
      </c>
      <c r="F3327">
        <v>2</v>
      </c>
      <c r="G3327" t="s">
        <v>10</v>
      </c>
      <c r="H3327" t="s">
        <v>11</v>
      </c>
    </row>
    <row r="3328" spans="1:8" x14ac:dyDescent="0.25">
      <c r="A3328" t="s">
        <v>3121</v>
      </c>
      <c r="B3328" t="s">
        <v>3122</v>
      </c>
      <c r="C3328">
        <v>0</v>
      </c>
      <c r="D3328">
        <v>1138</v>
      </c>
      <c r="E3328">
        <v>364</v>
      </c>
      <c r="F3328">
        <v>2</v>
      </c>
      <c r="G3328" t="s">
        <v>10</v>
      </c>
      <c r="H3328" t="s">
        <v>73</v>
      </c>
    </row>
    <row r="3329" spans="1:8" x14ac:dyDescent="0.25">
      <c r="A3329" t="s">
        <v>3126</v>
      </c>
      <c r="B3329" t="s">
        <v>544</v>
      </c>
      <c r="C3329">
        <v>0</v>
      </c>
      <c r="D3329">
        <v>62</v>
      </c>
      <c r="E3329">
        <v>14</v>
      </c>
      <c r="F3329">
        <v>2</v>
      </c>
      <c r="G3329" t="s">
        <v>10</v>
      </c>
      <c r="H3329" t="s">
        <v>11</v>
      </c>
    </row>
    <row r="3330" spans="1:8" x14ac:dyDescent="0.25">
      <c r="A3330" t="s">
        <v>3126</v>
      </c>
      <c r="B3330" t="s">
        <v>528</v>
      </c>
      <c r="C3330">
        <v>0</v>
      </c>
      <c r="D3330">
        <v>40</v>
      </c>
      <c r="E3330">
        <v>2</v>
      </c>
      <c r="F3330">
        <v>2</v>
      </c>
      <c r="G3330" t="s">
        <v>10</v>
      </c>
      <c r="H3330" t="s">
        <v>22</v>
      </c>
    </row>
    <row r="3331" spans="1:8" x14ac:dyDescent="0.25">
      <c r="A3331" t="s">
        <v>3127</v>
      </c>
      <c r="B3331" t="s">
        <v>2490</v>
      </c>
      <c r="C3331">
        <v>0</v>
      </c>
      <c r="D3331">
        <v>52</v>
      </c>
      <c r="E3331">
        <v>26</v>
      </c>
      <c r="F3331">
        <v>2</v>
      </c>
      <c r="G3331" t="s">
        <v>10</v>
      </c>
      <c r="H3331" t="s">
        <v>91</v>
      </c>
    </row>
    <row r="3332" spans="1:8" x14ac:dyDescent="0.25">
      <c r="A3332" t="s">
        <v>3159</v>
      </c>
      <c r="B3332" t="s">
        <v>2721</v>
      </c>
      <c r="C3332">
        <v>0</v>
      </c>
      <c r="D3332">
        <v>65</v>
      </c>
      <c r="E3332">
        <v>17</v>
      </c>
      <c r="F3332">
        <v>2</v>
      </c>
      <c r="G3332" t="s">
        <v>10</v>
      </c>
      <c r="H3332" t="s">
        <v>11</v>
      </c>
    </row>
    <row r="3333" spans="1:8" x14ac:dyDescent="0.25">
      <c r="A3333" t="s">
        <v>3162</v>
      </c>
      <c r="B3333" t="s">
        <v>2147</v>
      </c>
      <c r="C3333">
        <v>0</v>
      </c>
      <c r="D3333">
        <v>40</v>
      </c>
      <c r="E3333">
        <v>18</v>
      </c>
      <c r="F3333">
        <v>2</v>
      </c>
      <c r="G3333" t="s">
        <v>10</v>
      </c>
      <c r="H3333" t="s">
        <v>77</v>
      </c>
    </row>
    <row r="3334" spans="1:8" x14ac:dyDescent="0.25">
      <c r="A3334" t="s">
        <v>3166</v>
      </c>
      <c r="B3334" t="s">
        <v>1209</v>
      </c>
      <c r="C3334">
        <v>0</v>
      </c>
      <c r="D3334">
        <v>57</v>
      </c>
      <c r="E3334">
        <v>3</v>
      </c>
      <c r="F3334">
        <v>2</v>
      </c>
      <c r="G3334" t="s">
        <v>10</v>
      </c>
      <c r="H3334" t="s">
        <v>11</v>
      </c>
    </row>
    <row r="3335" spans="1:8" x14ac:dyDescent="0.25">
      <c r="A3335" t="s">
        <v>3248</v>
      </c>
      <c r="B3335" t="s">
        <v>1337</v>
      </c>
      <c r="C3335">
        <v>0</v>
      </c>
      <c r="D3335">
        <v>50</v>
      </c>
      <c r="E3335">
        <v>23</v>
      </c>
      <c r="F3335">
        <v>2</v>
      </c>
      <c r="G3335" t="s">
        <v>10</v>
      </c>
      <c r="H3335" t="s">
        <v>77</v>
      </c>
    </row>
    <row r="3336" spans="1:8" x14ac:dyDescent="0.25">
      <c r="A3336" t="s">
        <v>3270</v>
      </c>
      <c r="B3336" t="s">
        <v>3271</v>
      </c>
      <c r="C3336">
        <v>0</v>
      </c>
      <c r="D3336">
        <v>22</v>
      </c>
      <c r="E3336">
        <v>3</v>
      </c>
      <c r="F3336">
        <v>2</v>
      </c>
      <c r="G3336" t="s">
        <v>10</v>
      </c>
      <c r="H3336" t="s">
        <v>45</v>
      </c>
    </row>
    <row r="3337" spans="1:8" x14ac:dyDescent="0.25">
      <c r="A3337" t="s">
        <v>3270</v>
      </c>
      <c r="B3337" t="s">
        <v>373</v>
      </c>
      <c r="C3337">
        <v>0</v>
      </c>
      <c r="D3337">
        <v>22</v>
      </c>
      <c r="E3337">
        <v>11</v>
      </c>
      <c r="F3337">
        <v>2</v>
      </c>
      <c r="G3337" t="s">
        <v>10</v>
      </c>
      <c r="H3337" t="s">
        <v>45</v>
      </c>
    </row>
    <row r="3338" spans="1:8" x14ac:dyDescent="0.25">
      <c r="A3338" t="s">
        <v>3303</v>
      </c>
      <c r="B3338" t="s">
        <v>321</v>
      </c>
      <c r="C3338">
        <v>0</v>
      </c>
      <c r="D3338">
        <v>97</v>
      </c>
      <c r="E3338">
        <v>4</v>
      </c>
      <c r="F3338">
        <v>2</v>
      </c>
      <c r="G3338" t="s">
        <v>10</v>
      </c>
      <c r="H3338" t="s">
        <v>11</v>
      </c>
    </row>
    <row r="3339" spans="1:8" x14ac:dyDescent="0.25">
      <c r="A3339" t="s">
        <v>3310</v>
      </c>
      <c r="B3339" t="s">
        <v>103</v>
      </c>
      <c r="C3339">
        <v>0</v>
      </c>
      <c r="D3339">
        <v>423</v>
      </c>
      <c r="E3339">
        <v>186</v>
      </c>
      <c r="F3339">
        <v>2</v>
      </c>
      <c r="G3339" t="s">
        <v>10</v>
      </c>
      <c r="H3339" t="s">
        <v>22</v>
      </c>
    </row>
    <row r="3340" spans="1:8" x14ac:dyDescent="0.25">
      <c r="A3340" t="s">
        <v>3323</v>
      </c>
      <c r="B3340" t="s">
        <v>3324</v>
      </c>
      <c r="C3340">
        <v>0</v>
      </c>
      <c r="D3340">
        <v>137</v>
      </c>
      <c r="E3340">
        <v>48</v>
      </c>
      <c r="F3340">
        <v>2</v>
      </c>
      <c r="G3340" t="s">
        <v>10</v>
      </c>
      <c r="H3340" t="s">
        <v>73</v>
      </c>
    </row>
    <row r="3341" spans="1:8" x14ac:dyDescent="0.25">
      <c r="A3341" t="s">
        <v>3332</v>
      </c>
      <c r="B3341" t="s">
        <v>2462</v>
      </c>
      <c r="C3341">
        <v>0</v>
      </c>
      <c r="D3341">
        <v>59</v>
      </c>
      <c r="E3341">
        <v>24</v>
      </c>
      <c r="F3341">
        <v>2</v>
      </c>
      <c r="G3341" t="s">
        <v>10</v>
      </c>
      <c r="H3341" t="s">
        <v>77</v>
      </c>
    </row>
    <row r="3342" spans="1:8" x14ac:dyDescent="0.25">
      <c r="A3342" t="s">
        <v>3335</v>
      </c>
      <c r="B3342" t="s">
        <v>1045</v>
      </c>
      <c r="C3342">
        <v>0</v>
      </c>
      <c r="D3342">
        <v>9</v>
      </c>
      <c r="E3342">
        <v>3</v>
      </c>
      <c r="F3342">
        <v>2</v>
      </c>
      <c r="G3342" t="s">
        <v>10</v>
      </c>
      <c r="H3342" t="s">
        <v>45</v>
      </c>
    </row>
    <row r="3343" spans="1:8" x14ac:dyDescent="0.25">
      <c r="A3343" t="s">
        <v>3337</v>
      </c>
      <c r="B3343" t="s">
        <v>1459</v>
      </c>
      <c r="C3343">
        <v>0</v>
      </c>
      <c r="D3343">
        <v>17</v>
      </c>
      <c r="E3343">
        <v>8</v>
      </c>
      <c r="F3343">
        <v>2</v>
      </c>
      <c r="G3343" t="s">
        <v>10</v>
      </c>
      <c r="H3343" t="s">
        <v>45</v>
      </c>
    </row>
    <row r="3344" spans="1:8" x14ac:dyDescent="0.25">
      <c r="A3344" t="s">
        <v>3339</v>
      </c>
      <c r="B3344" t="s">
        <v>584</v>
      </c>
      <c r="C3344">
        <v>0</v>
      </c>
      <c r="D3344">
        <v>33</v>
      </c>
      <c r="E3344">
        <v>11</v>
      </c>
      <c r="F3344">
        <v>2</v>
      </c>
      <c r="G3344" t="s">
        <v>10</v>
      </c>
      <c r="H3344" t="s">
        <v>29</v>
      </c>
    </row>
    <row r="3345" spans="1:8" x14ac:dyDescent="0.25">
      <c r="A3345" t="s">
        <v>3343</v>
      </c>
      <c r="B3345" t="s">
        <v>334</v>
      </c>
      <c r="C3345">
        <v>0</v>
      </c>
      <c r="D3345">
        <v>23</v>
      </c>
      <c r="E3345">
        <v>4</v>
      </c>
      <c r="F3345">
        <v>2</v>
      </c>
      <c r="G3345" t="s">
        <v>10</v>
      </c>
      <c r="H3345" t="s">
        <v>45</v>
      </c>
    </row>
    <row r="3346" spans="1:8" x14ac:dyDescent="0.25">
      <c r="A3346" t="s">
        <v>3377</v>
      </c>
      <c r="B3346" t="s">
        <v>2712</v>
      </c>
      <c r="C3346">
        <v>0</v>
      </c>
      <c r="D3346">
        <v>30</v>
      </c>
      <c r="E3346">
        <v>12</v>
      </c>
      <c r="F3346">
        <v>2</v>
      </c>
      <c r="G3346" t="s">
        <v>10</v>
      </c>
      <c r="H3346" t="s">
        <v>29</v>
      </c>
    </row>
    <row r="3347" spans="1:8" x14ac:dyDescent="0.25">
      <c r="A3347" t="s">
        <v>3382</v>
      </c>
      <c r="B3347" t="s">
        <v>3383</v>
      </c>
      <c r="C3347">
        <v>0</v>
      </c>
      <c r="D3347">
        <v>59</v>
      </c>
      <c r="E3347">
        <v>27</v>
      </c>
      <c r="F3347">
        <v>2</v>
      </c>
      <c r="G3347" t="s">
        <v>10</v>
      </c>
      <c r="H3347" t="s">
        <v>11</v>
      </c>
    </row>
    <row r="3348" spans="1:8" x14ac:dyDescent="0.25">
      <c r="A3348" t="s">
        <v>3385</v>
      </c>
      <c r="B3348" t="s">
        <v>3386</v>
      </c>
      <c r="C3348">
        <v>0</v>
      </c>
      <c r="D3348">
        <v>39</v>
      </c>
      <c r="E3348">
        <v>4</v>
      </c>
      <c r="F3348">
        <v>2</v>
      </c>
      <c r="G3348" t="s">
        <v>10</v>
      </c>
      <c r="H3348" t="s">
        <v>91</v>
      </c>
    </row>
    <row r="3349" spans="1:8" x14ac:dyDescent="0.25">
      <c r="A3349" t="s">
        <v>3388</v>
      </c>
      <c r="B3349" t="s">
        <v>529</v>
      </c>
      <c r="C3349">
        <v>0</v>
      </c>
      <c r="D3349">
        <v>283</v>
      </c>
      <c r="E3349">
        <v>48</v>
      </c>
      <c r="F3349">
        <v>2</v>
      </c>
      <c r="G3349" t="s">
        <v>10</v>
      </c>
      <c r="H3349" t="s">
        <v>22</v>
      </c>
    </row>
    <row r="3350" spans="1:8" x14ac:dyDescent="0.25">
      <c r="A3350" t="s">
        <v>3423</v>
      </c>
      <c r="B3350" t="s">
        <v>1115</v>
      </c>
      <c r="C3350">
        <v>0</v>
      </c>
      <c r="D3350">
        <v>57</v>
      </c>
      <c r="E3350">
        <v>27</v>
      </c>
      <c r="F3350">
        <v>2</v>
      </c>
      <c r="G3350" t="s">
        <v>10</v>
      </c>
      <c r="H3350" t="s">
        <v>77</v>
      </c>
    </row>
    <row r="3351" spans="1:8" x14ac:dyDescent="0.25">
      <c r="A3351" t="s">
        <v>3432</v>
      </c>
      <c r="B3351" t="s">
        <v>1911</v>
      </c>
      <c r="C3351">
        <v>0</v>
      </c>
      <c r="D3351">
        <v>53</v>
      </c>
      <c r="E3351">
        <v>6</v>
      </c>
      <c r="F3351">
        <v>2</v>
      </c>
      <c r="G3351" t="s">
        <v>10</v>
      </c>
      <c r="H3351" t="s">
        <v>91</v>
      </c>
    </row>
    <row r="3352" spans="1:8" x14ac:dyDescent="0.25">
      <c r="A3352" t="s">
        <v>3463</v>
      </c>
      <c r="B3352" t="s">
        <v>3464</v>
      </c>
      <c r="C3352">
        <v>0</v>
      </c>
      <c r="D3352">
        <v>27</v>
      </c>
      <c r="E3352">
        <v>8</v>
      </c>
      <c r="F3352">
        <v>2</v>
      </c>
      <c r="G3352" t="s">
        <v>10</v>
      </c>
      <c r="H3352" t="s">
        <v>77</v>
      </c>
    </row>
    <row r="3353" spans="1:8" x14ac:dyDescent="0.25">
      <c r="A3353" t="s">
        <v>3463</v>
      </c>
      <c r="B3353" t="s">
        <v>3465</v>
      </c>
      <c r="C3353">
        <v>0</v>
      </c>
      <c r="D3353">
        <v>32</v>
      </c>
      <c r="E3353">
        <v>11</v>
      </c>
      <c r="F3353">
        <v>2</v>
      </c>
      <c r="G3353" t="s">
        <v>10</v>
      </c>
      <c r="H3353" t="s">
        <v>77</v>
      </c>
    </row>
    <row r="3354" spans="1:8" x14ac:dyDescent="0.25">
      <c r="A3354" t="s">
        <v>3469</v>
      </c>
      <c r="B3354" t="s">
        <v>3470</v>
      </c>
      <c r="C3354">
        <v>0</v>
      </c>
      <c r="D3354">
        <v>22</v>
      </c>
      <c r="E3354">
        <v>9</v>
      </c>
      <c r="F3354">
        <v>2</v>
      </c>
      <c r="G3354" t="s">
        <v>10</v>
      </c>
      <c r="H3354" t="s">
        <v>29</v>
      </c>
    </row>
    <row r="3355" spans="1:8" x14ac:dyDescent="0.25">
      <c r="A3355" t="s">
        <v>3477</v>
      </c>
      <c r="B3355" t="s">
        <v>2845</v>
      </c>
      <c r="C3355">
        <v>0</v>
      </c>
      <c r="D3355">
        <v>41</v>
      </c>
      <c r="E3355">
        <v>16</v>
      </c>
      <c r="F3355">
        <v>2</v>
      </c>
      <c r="G3355" t="s">
        <v>10</v>
      </c>
      <c r="H3355" t="s">
        <v>91</v>
      </c>
    </row>
    <row r="3356" spans="1:8" x14ac:dyDescent="0.25">
      <c r="A3356" t="s">
        <v>3477</v>
      </c>
      <c r="B3356" t="s">
        <v>3478</v>
      </c>
      <c r="C3356">
        <v>0</v>
      </c>
      <c r="D3356">
        <v>89</v>
      </c>
      <c r="E3356">
        <v>26</v>
      </c>
      <c r="F3356">
        <v>2</v>
      </c>
      <c r="G3356" t="s">
        <v>10</v>
      </c>
      <c r="H3356" t="s">
        <v>77</v>
      </c>
    </row>
    <row r="3357" spans="1:8" x14ac:dyDescent="0.25">
      <c r="A3357" t="s">
        <v>3483</v>
      </c>
      <c r="B3357" t="s">
        <v>3484</v>
      </c>
      <c r="C3357">
        <v>0</v>
      </c>
      <c r="D3357">
        <v>117</v>
      </c>
      <c r="E3357">
        <v>51</v>
      </c>
      <c r="F3357">
        <v>2</v>
      </c>
      <c r="G3357" t="s">
        <v>10</v>
      </c>
      <c r="H3357" t="s">
        <v>73</v>
      </c>
    </row>
    <row r="3358" spans="1:8" x14ac:dyDescent="0.25">
      <c r="A3358" t="s">
        <v>3483</v>
      </c>
      <c r="B3358" t="s">
        <v>3485</v>
      </c>
      <c r="C3358">
        <v>0</v>
      </c>
      <c r="D3358">
        <v>87</v>
      </c>
      <c r="E3358">
        <v>4</v>
      </c>
      <c r="F3358">
        <v>2</v>
      </c>
      <c r="G3358" t="s">
        <v>10</v>
      </c>
      <c r="H3358" t="s">
        <v>77</v>
      </c>
    </row>
    <row r="3359" spans="1:8" x14ac:dyDescent="0.25">
      <c r="A3359" t="s">
        <v>3510</v>
      </c>
      <c r="B3359" t="s">
        <v>3511</v>
      </c>
      <c r="C3359">
        <v>0</v>
      </c>
      <c r="D3359">
        <v>97</v>
      </c>
      <c r="E3359">
        <v>0</v>
      </c>
      <c r="F3359">
        <v>2</v>
      </c>
      <c r="G3359" t="s">
        <v>10</v>
      </c>
      <c r="H3359" t="s">
        <v>77</v>
      </c>
    </row>
    <row r="3360" spans="1:8" x14ac:dyDescent="0.25">
      <c r="A3360" t="s">
        <v>3526</v>
      </c>
      <c r="B3360" t="s">
        <v>2496</v>
      </c>
      <c r="C3360">
        <v>0</v>
      </c>
      <c r="D3360">
        <v>49</v>
      </c>
      <c r="E3360">
        <v>22</v>
      </c>
      <c r="F3360">
        <v>2</v>
      </c>
      <c r="G3360" t="s">
        <v>10</v>
      </c>
      <c r="H3360" t="s">
        <v>91</v>
      </c>
    </row>
    <row r="3361" spans="1:8" x14ac:dyDescent="0.25">
      <c r="A3361" t="s">
        <v>3534</v>
      </c>
      <c r="B3361" t="s">
        <v>1015</v>
      </c>
      <c r="C3361">
        <v>0</v>
      </c>
      <c r="D3361">
        <v>397</v>
      </c>
      <c r="E3361">
        <v>194</v>
      </c>
      <c r="F3361">
        <v>2</v>
      </c>
      <c r="G3361" t="s">
        <v>10</v>
      </c>
      <c r="H3361" t="s">
        <v>22</v>
      </c>
    </row>
    <row r="3362" spans="1:8" x14ac:dyDescent="0.25">
      <c r="A3362" t="s">
        <v>3593</v>
      </c>
      <c r="B3362" t="s">
        <v>649</v>
      </c>
      <c r="C3362">
        <v>0</v>
      </c>
      <c r="D3362">
        <v>53</v>
      </c>
      <c r="E3362">
        <v>22</v>
      </c>
      <c r="F3362">
        <v>2</v>
      </c>
      <c r="G3362" t="s">
        <v>10</v>
      </c>
      <c r="H3362" t="s">
        <v>77</v>
      </c>
    </row>
    <row r="3363" spans="1:8" x14ac:dyDescent="0.25">
      <c r="A3363" t="s">
        <v>3597</v>
      </c>
      <c r="B3363" t="s">
        <v>3598</v>
      </c>
      <c r="C3363">
        <v>0</v>
      </c>
      <c r="D3363">
        <v>29</v>
      </c>
      <c r="E3363">
        <v>0</v>
      </c>
      <c r="F3363">
        <v>2</v>
      </c>
      <c r="G3363" t="s">
        <v>10</v>
      </c>
      <c r="H3363" t="s">
        <v>77</v>
      </c>
    </row>
    <row r="3364" spans="1:8" x14ac:dyDescent="0.25">
      <c r="A3364" t="s">
        <v>3609</v>
      </c>
      <c r="B3364" t="s">
        <v>2679</v>
      </c>
      <c r="C3364">
        <v>0</v>
      </c>
      <c r="D3364">
        <v>43</v>
      </c>
      <c r="E3364">
        <v>0</v>
      </c>
      <c r="F3364">
        <v>2</v>
      </c>
      <c r="G3364" t="s">
        <v>10</v>
      </c>
      <c r="H3364" t="s">
        <v>91</v>
      </c>
    </row>
    <row r="3365" spans="1:8" x14ac:dyDescent="0.25">
      <c r="A3365" t="s">
        <v>3634</v>
      </c>
      <c r="B3365" t="s">
        <v>2079</v>
      </c>
      <c r="C3365">
        <v>0</v>
      </c>
      <c r="D3365">
        <v>105</v>
      </c>
      <c r="E3365">
        <v>19</v>
      </c>
      <c r="F3365">
        <v>2</v>
      </c>
      <c r="G3365" t="s">
        <v>10</v>
      </c>
      <c r="H3365" t="s">
        <v>11</v>
      </c>
    </row>
    <row r="3366" spans="1:8" x14ac:dyDescent="0.25">
      <c r="A3366" t="s">
        <v>3653</v>
      </c>
      <c r="B3366" t="s">
        <v>1236</v>
      </c>
      <c r="C3366">
        <v>0</v>
      </c>
      <c r="D3366">
        <v>100</v>
      </c>
      <c r="E3366">
        <v>10</v>
      </c>
      <c r="F3366">
        <v>2</v>
      </c>
      <c r="G3366" t="s">
        <v>10</v>
      </c>
      <c r="H3366" t="s">
        <v>91</v>
      </c>
    </row>
    <row r="3367" spans="1:8" x14ac:dyDescent="0.25">
      <c r="A3367" t="s">
        <v>3690</v>
      </c>
      <c r="B3367" t="s">
        <v>2747</v>
      </c>
      <c r="C3367">
        <v>0</v>
      </c>
      <c r="D3367">
        <v>22</v>
      </c>
      <c r="E3367">
        <v>10</v>
      </c>
      <c r="F3367">
        <v>2</v>
      </c>
      <c r="G3367" t="s">
        <v>10</v>
      </c>
      <c r="H3367" t="s">
        <v>45</v>
      </c>
    </row>
    <row r="3368" spans="1:8" x14ac:dyDescent="0.25">
      <c r="A3368" t="s">
        <v>3694</v>
      </c>
      <c r="B3368" t="s">
        <v>635</v>
      </c>
      <c r="C3368">
        <v>0</v>
      </c>
      <c r="D3368">
        <v>269</v>
      </c>
      <c r="E3368">
        <v>126</v>
      </c>
      <c r="F3368">
        <v>2</v>
      </c>
      <c r="G3368" t="s">
        <v>10</v>
      </c>
      <c r="H3368" t="s">
        <v>22</v>
      </c>
    </row>
    <row r="3369" spans="1:8" x14ac:dyDescent="0.25">
      <c r="A3369" t="s">
        <v>3697</v>
      </c>
      <c r="B3369" t="s">
        <v>1150</v>
      </c>
      <c r="C3369">
        <v>0</v>
      </c>
      <c r="D3369">
        <v>33</v>
      </c>
      <c r="E3369">
        <v>1</v>
      </c>
      <c r="F3369">
        <v>2</v>
      </c>
      <c r="G3369" t="s">
        <v>10</v>
      </c>
      <c r="H3369" t="s">
        <v>11</v>
      </c>
    </row>
    <row r="3370" spans="1:8" x14ac:dyDescent="0.25">
      <c r="A3370" t="s">
        <v>3722</v>
      </c>
      <c r="B3370" t="s">
        <v>3290</v>
      </c>
      <c r="C3370">
        <v>0</v>
      </c>
      <c r="D3370">
        <v>57</v>
      </c>
      <c r="E3370">
        <v>28</v>
      </c>
      <c r="F3370">
        <v>2</v>
      </c>
      <c r="G3370" t="s">
        <v>10</v>
      </c>
      <c r="H3370" t="s">
        <v>91</v>
      </c>
    </row>
    <row r="3371" spans="1:8" x14ac:dyDescent="0.25">
      <c r="A3371" t="s">
        <v>3723</v>
      </c>
      <c r="B3371" t="s">
        <v>3617</v>
      </c>
      <c r="C3371">
        <v>0</v>
      </c>
      <c r="D3371">
        <v>41</v>
      </c>
      <c r="E3371">
        <v>13</v>
      </c>
      <c r="F3371">
        <v>2</v>
      </c>
      <c r="G3371" t="s">
        <v>10</v>
      </c>
      <c r="H3371" t="s">
        <v>11</v>
      </c>
    </row>
    <row r="3372" spans="1:8" x14ac:dyDescent="0.25">
      <c r="A3372" t="s">
        <v>3729</v>
      </c>
      <c r="B3372" t="s">
        <v>3470</v>
      </c>
      <c r="C3372">
        <v>0</v>
      </c>
      <c r="D3372">
        <v>22</v>
      </c>
      <c r="E3372">
        <v>9</v>
      </c>
      <c r="F3372">
        <v>2</v>
      </c>
      <c r="G3372" t="s">
        <v>10</v>
      </c>
      <c r="H3372" t="s">
        <v>29</v>
      </c>
    </row>
    <row r="3373" spans="1:8" x14ac:dyDescent="0.25">
      <c r="A3373" t="s">
        <v>3738</v>
      </c>
      <c r="B3373" t="s">
        <v>2207</v>
      </c>
      <c r="C3373">
        <v>0</v>
      </c>
      <c r="D3373">
        <v>32</v>
      </c>
      <c r="E3373">
        <v>2</v>
      </c>
      <c r="F3373">
        <v>2</v>
      </c>
      <c r="G3373" t="s">
        <v>10</v>
      </c>
      <c r="H3373" t="s">
        <v>91</v>
      </c>
    </row>
    <row r="3374" spans="1:8" x14ac:dyDescent="0.25">
      <c r="A3374" t="s">
        <v>3765</v>
      </c>
      <c r="B3374" t="s">
        <v>3766</v>
      </c>
      <c r="C3374">
        <v>0</v>
      </c>
      <c r="D3374">
        <v>49</v>
      </c>
      <c r="E3374">
        <v>9</v>
      </c>
      <c r="F3374">
        <v>2</v>
      </c>
      <c r="G3374" t="s">
        <v>10</v>
      </c>
      <c r="H3374" t="s">
        <v>77</v>
      </c>
    </row>
    <row r="3375" spans="1:8" x14ac:dyDescent="0.25">
      <c r="A3375" t="s">
        <v>3786</v>
      </c>
      <c r="B3375" t="s">
        <v>3008</v>
      </c>
      <c r="C3375">
        <v>0</v>
      </c>
      <c r="D3375">
        <v>79</v>
      </c>
      <c r="E3375">
        <v>39</v>
      </c>
      <c r="F3375">
        <v>2</v>
      </c>
      <c r="G3375" t="s">
        <v>10</v>
      </c>
      <c r="H3375" t="s">
        <v>77</v>
      </c>
    </row>
    <row r="3376" spans="1:8" x14ac:dyDescent="0.25">
      <c r="A3376" t="s">
        <v>3788</v>
      </c>
      <c r="B3376" t="s">
        <v>1825</v>
      </c>
      <c r="C3376">
        <v>0</v>
      </c>
      <c r="D3376">
        <v>18</v>
      </c>
      <c r="E3376">
        <v>8</v>
      </c>
      <c r="F3376">
        <v>2</v>
      </c>
      <c r="G3376" t="s">
        <v>10</v>
      </c>
      <c r="H3376" t="s">
        <v>45</v>
      </c>
    </row>
    <row r="3377" spans="1:8" x14ac:dyDescent="0.25">
      <c r="A3377" t="s">
        <v>3802</v>
      </c>
      <c r="B3377" t="s">
        <v>637</v>
      </c>
      <c r="C3377">
        <v>0</v>
      </c>
      <c r="D3377">
        <v>68</v>
      </c>
      <c r="E3377">
        <v>7</v>
      </c>
      <c r="F3377">
        <v>2</v>
      </c>
      <c r="G3377" t="s">
        <v>10</v>
      </c>
      <c r="H3377" t="s">
        <v>11</v>
      </c>
    </row>
    <row r="3378" spans="1:8" x14ac:dyDescent="0.25">
      <c r="A3378" t="s">
        <v>3829</v>
      </c>
      <c r="B3378" t="s">
        <v>2756</v>
      </c>
      <c r="C3378">
        <v>0</v>
      </c>
      <c r="D3378">
        <v>80</v>
      </c>
      <c r="E3378">
        <v>4</v>
      </c>
      <c r="F3378">
        <v>2</v>
      </c>
      <c r="G3378" t="s">
        <v>10</v>
      </c>
      <c r="H3378" t="s">
        <v>91</v>
      </c>
    </row>
    <row r="3379" spans="1:8" x14ac:dyDescent="0.25">
      <c r="A3379" t="s">
        <v>3865</v>
      </c>
      <c r="B3379" t="s">
        <v>3866</v>
      </c>
      <c r="C3379">
        <v>0</v>
      </c>
      <c r="D3379">
        <v>14</v>
      </c>
      <c r="E3379">
        <v>1</v>
      </c>
      <c r="F3379">
        <v>2</v>
      </c>
      <c r="G3379" t="s">
        <v>10</v>
      </c>
      <c r="H3379" t="s">
        <v>45</v>
      </c>
    </row>
    <row r="3380" spans="1:8" x14ac:dyDescent="0.25">
      <c r="A3380" t="s">
        <v>3865</v>
      </c>
      <c r="B3380" t="s">
        <v>3867</v>
      </c>
      <c r="C3380">
        <v>0</v>
      </c>
      <c r="D3380">
        <v>27</v>
      </c>
      <c r="E3380">
        <v>8</v>
      </c>
      <c r="F3380">
        <v>2</v>
      </c>
      <c r="G3380" t="s">
        <v>10</v>
      </c>
      <c r="H3380" t="s">
        <v>11</v>
      </c>
    </row>
    <row r="3381" spans="1:8" x14ac:dyDescent="0.25">
      <c r="A3381" t="s">
        <v>3871</v>
      </c>
      <c r="B3381" t="s">
        <v>88</v>
      </c>
      <c r="C3381">
        <v>0</v>
      </c>
      <c r="D3381">
        <v>53</v>
      </c>
      <c r="E3381">
        <v>26</v>
      </c>
      <c r="F3381">
        <v>2</v>
      </c>
      <c r="G3381" t="s">
        <v>10</v>
      </c>
      <c r="H3381" t="s">
        <v>22</v>
      </c>
    </row>
    <row r="3382" spans="1:8" x14ac:dyDescent="0.25">
      <c r="A3382" t="s">
        <v>3872</v>
      </c>
      <c r="B3382" t="s">
        <v>1992</v>
      </c>
      <c r="C3382">
        <v>0</v>
      </c>
      <c r="D3382">
        <v>49</v>
      </c>
      <c r="E3382">
        <v>4</v>
      </c>
      <c r="F3382">
        <v>2</v>
      </c>
      <c r="G3382" t="s">
        <v>10</v>
      </c>
      <c r="H3382" t="s">
        <v>91</v>
      </c>
    </row>
    <row r="3383" spans="1:8" x14ac:dyDescent="0.25">
      <c r="A3383" t="s">
        <v>3886</v>
      </c>
      <c r="B3383" t="s">
        <v>735</v>
      </c>
      <c r="C3383">
        <v>0</v>
      </c>
      <c r="D3383">
        <v>17</v>
      </c>
      <c r="E3383">
        <v>8</v>
      </c>
      <c r="F3383">
        <v>2</v>
      </c>
      <c r="G3383" t="s">
        <v>10</v>
      </c>
      <c r="H3383" t="s">
        <v>91</v>
      </c>
    </row>
    <row r="3384" spans="1:8" x14ac:dyDescent="0.25">
      <c r="A3384" t="s">
        <v>3888</v>
      </c>
      <c r="B3384" t="s">
        <v>458</v>
      </c>
      <c r="C3384">
        <v>0</v>
      </c>
      <c r="D3384">
        <v>25</v>
      </c>
      <c r="E3384">
        <v>5</v>
      </c>
      <c r="F3384">
        <v>2</v>
      </c>
      <c r="G3384" t="s">
        <v>10</v>
      </c>
      <c r="H3384" t="s">
        <v>29</v>
      </c>
    </row>
    <row r="3385" spans="1:8" x14ac:dyDescent="0.25">
      <c r="A3385" t="s">
        <v>3888</v>
      </c>
      <c r="B3385" t="s">
        <v>2436</v>
      </c>
      <c r="C3385">
        <v>0</v>
      </c>
      <c r="D3385">
        <v>22</v>
      </c>
      <c r="E3385">
        <v>3</v>
      </c>
      <c r="F3385">
        <v>2</v>
      </c>
      <c r="G3385" t="s">
        <v>10</v>
      </c>
      <c r="H3385" t="s">
        <v>29</v>
      </c>
    </row>
    <row r="3386" spans="1:8" x14ac:dyDescent="0.25">
      <c r="A3386" t="s">
        <v>3889</v>
      </c>
      <c r="B3386" t="s">
        <v>1795</v>
      </c>
      <c r="C3386">
        <v>0</v>
      </c>
      <c r="D3386">
        <v>56</v>
      </c>
      <c r="E3386">
        <v>8</v>
      </c>
      <c r="F3386">
        <v>2</v>
      </c>
      <c r="G3386" t="s">
        <v>10</v>
      </c>
      <c r="H3386" t="s">
        <v>11</v>
      </c>
    </row>
    <row r="3387" spans="1:8" x14ac:dyDescent="0.25">
      <c r="A3387" t="s">
        <v>3891</v>
      </c>
      <c r="B3387" t="s">
        <v>1903</v>
      </c>
      <c r="C3387">
        <v>0</v>
      </c>
      <c r="D3387">
        <v>30</v>
      </c>
      <c r="E3387">
        <v>5</v>
      </c>
      <c r="F3387">
        <v>2</v>
      </c>
      <c r="G3387" t="s">
        <v>10</v>
      </c>
      <c r="H3387" t="s">
        <v>11</v>
      </c>
    </row>
    <row r="3388" spans="1:8" x14ac:dyDescent="0.25">
      <c r="A3388" t="s">
        <v>3907</v>
      </c>
      <c r="B3388" t="s">
        <v>1205</v>
      </c>
      <c r="C3388">
        <v>0</v>
      </c>
      <c r="D3388">
        <v>24</v>
      </c>
      <c r="E3388">
        <v>6</v>
      </c>
      <c r="F3388">
        <v>2</v>
      </c>
      <c r="G3388" t="s">
        <v>10</v>
      </c>
      <c r="H3388" t="s">
        <v>91</v>
      </c>
    </row>
    <row r="3389" spans="1:8" x14ac:dyDescent="0.25">
      <c r="A3389" t="s">
        <v>3922</v>
      </c>
      <c r="B3389" t="s">
        <v>546</v>
      </c>
      <c r="C3389">
        <v>0</v>
      </c>
      <c r="D3389">
        <v>38</v>
      </c>
      <c r="E3389">
        <v>6</v>
      </c>
      <c r="F3389">
        <v>2</v>
      </c>
      <c r="G3389" t="s">
        <v>10</v>
      </c>
      <c r="H3389" t="s">
        <v>91</v>
      </c>
    </row>
    <row r="3390" spans="1:8" x14ac:dyDescent="0.25">
      <c r="A3390" t="s">
        <v>3935</v>
      </c>
      <c r="B3390" t="s">
        <v>3188</v>
      </c>
      <c r="C3390">
        <v>0</v>
      </c>
      <c r="D3390">
        <v>105</v>
      </c>
      <c r="E3390">
        <v>28</v>
      </c>
      <c r="F3390">
        <v>2</v>
      </c>
      <c r="G3390" t="s">
        <v>10</v>
      </c>
      <c r="H3390" t="s">
        <v>11</v>
      </c>
    </row>
    <row r="3391" spans="1:8" x14ac:dyDescent="0.25">
      <c r="A3391" t="s">
        <v>3945</v>
      </c>
      <c r="B3391" t="s">
        <v>445</v>
      </c>
      <c r="C3391">
        <v>0</v>
      </c>
      <c r="D3391">
        <v>88</v>
      </c>
      <c r="E3391">
        <v>32</v>
      </c>
      <c r="F3391">
        <v>2</v>
      </c>
      <c r="G3391" t="s">
        <v>10</v>
      </c>
      <c r="H3391" t="s">
        <v>77</v>
      </c>
    </row>
    <row r="3392" spans="1:8" x14ac:dyDescent="0.25">
      <c r="A3392" t="s">
        <v>3954</v>
      </c>
      <c r="B3392" t="s">
        <v>3484</v>
      </c>
      <c r="C3392">
        <v>0</v>
      </c>
      <c r="D3392">
        <v>117</v>
      </c>
      <c r="E3392">
        <v>51</v>
      </c>
      <c r="F3392">
        <v>2</v>
      </c>
      <c r="G3392" t="s">
        <v>10</v>
      </c>
      <c r="H3392" t="s">
        <v>73</v>
      </c>
    </row>
    <row r="3393" spans="1:8" x14ac:dyDescent="0.25">
      <c r="A3393" t="s">
        <v>3955</v>
      </c>
      <c r="B3393" t="s">
        <v>2545</v>
      </c>
      <c r="C3393">
        <v>0</v>
      </c>
      <c r="D3393">
        <v>68</v>
      </c>
      <c r="E3393">
        <v>11</v>
      </c>
      <c r="F3393">
        <v>2</v>
      </c>
      <c r="G3393" t="s">
        <v>10</v>
      </c>
      <c r="H3393" t="s">
        <v>77</v>
      </c>
    </row>
    <row r="3394" spans="1:8" x14ac:dyDescent="0.25">
      <c r="A3394" t="s">
        <v>3956</v>
      </c>
      <c r="B3394" t="s">
        <v>3958</v>
      </c>
      <c r="C3394">
        <v>0</v>
      </c>
      <c r="D3394">
        <v>27</v>
      </c>
      <c r="E3394">
        <v>6</v>
      </c>
      <c r="F3394">
        <v>2</v>
      </c>
      <c r="G3394" t="s">
        <v>10</v>
      </c>
      <c r="H3394" t="s">
        <v>11</v>
      </c>
    </row>
    <row r="3395" spans="1:8" x14ac:dyDescent="0.25">
      <c r="A3395" t="s">
        <v>3972</v>
      </c>
      <c r="B3395" t="s">
        <v>1289</v>
      </c>
      <c r="C3395">
        <v>0</v>
      </c>
      <c r="D3395">
        <v>21</v>
      </c>
      <c r="E3395">
        <v>6</v>
      </c>
      <c r="F3395">
        <v>2</v>
      </c>
      <c r="G3395" t="s">
        <v>10</v>
      </c>
      <c r="H3395" t="s">
        <v>45</v>
      </c>
    </row>
    <row r="3396" spans="1:8" x14ac:dyDescent="0.25">
      <c r="A3396" t="s">
        <v>3977</v>
      </c>
      <c r="B3396" t="s">
        <v>3135</v>
      </c>
      <c r="C3396">
        <v>0</v>
      </c>
      <c r="D3396">
        <v>42</v>
      </c>
      <c r="E3396">
        <v>17</v>
      </c>
      <c r="F3396">
        <v>2</v>
      </c>
      <c r="G3396" t="s">
        <v>10</v>
      </c>
      <c r="H3396" t="s">
        <v>11</v>
      </c>
    </row>
    <row r="3397" spans="1:8" x14ac:dyDescent="0.25">
      <c r="A3397" t="s">
        <v>3988</v>
      </c>
      <c r="B3397" t="s">
        <v>3989</v>
      </c>
      <c r="C3397">
        <v>0</v>
      </c>
      <c r="D3397">
        <v>39</v>
      </c>
      <c r="E3397">
        <v>18</v>
      </c>
      <c r="F3397">
        <v>2</v>
      </c>
      <c r="G3397" t="s">
        <v>10</v>
      </c>
      <c r="H3397" t="s">
        <v>29</v>
      </c>
    </row>
    <row r="3398" spans="1:8" x14ac:dyDescent="0.25">
      <c r="A3398" t="s">
        <v>3992</v>
      </c>
      <c r="B3398" t="s">
        <v>255</v>
      </c>
      <c r="C3398">
        <v>0</v>
      </c>
      <c r="D3398">
        <v>38</v>
      </c>
      <c r="E3398">
        <v>19</v>
      </c>
      <c r="F3398">
        <v>2</v>
      </c>
      <c r="G3398" t="s">
        <v>10</v>
      </c>
      <c r="H3398" t="s">
        <v>29</v>
      </c>
    </row>
    <row r="3399" spans="1:8" x14ac:dyDescent="0.25">
      <c r="A3399" t="s">
        <v>3997</v>
      </c>
      <c r="B3399" t="s">
        <v>2369</v>
      </c>
      <c r="C3399">
        <v>0</v>
      </c>
      <c r="D3399">
        <v>31</v>
      </c>
      <c r="E3399">
        <v>2</v>
      </c>
      <c r="F3399">
        <v>2</v>
      </c>
      <c r="G3399" t="s">
        <v>10</v>
      </c>
      <c r="H3399" t="s">
        <v>77</v>
      </c>
    </row>
    <row r="3400" spans="1:8" x14ac:dyDescent="0.25">
      <c r="A3400" t="s">
        <v>4019</v>
      </c>
      <c r="B3400" t="s">
        <v>3465</v>
      </c>
      <c r="C3400">
        <v>0</v>
      </c>
      <c r="D3400">
        <v>32</v>
      </c>
      <c r="E3400">
        <v>11</v>
      </c>
      <c r="F3400">
        <v>2</v>
      </c>
      <c r="G3400" t="s">
        <v>10</v>
      </c>
      <c r="H3400" t="s">
        <v>77</v>
      </c>
    </row>
    <row r="3401" spans="1:8" x14ac:dyDescent="0.25">
      <c r="A3401" t="s">
        <v>4044</v>
      </c>
      <c r="B3401" t="s">
        <v>1974</v>
      </c>
      <c r="C3401">
        <v>0</v>
      </c>
      <c r="D3401">
        <v>96</v>
      </c>
      <c r="E3401">
        <v>17</v>
      </c>
      <c r="F3401">
        <v>2</v>
      </c>
      <c r="G3401" t="s">
        <v>10</v>
      </c>
      <c r="H3401" t="s">
        <v>22</v>
      </c>
    </row>
    <row r="3402" spans="1:8" x14ac:dyDescent="0.25">
      <c r="A3402" t="s">
        <v>4044</v>
      </c>
      <c r="B3402" t="s">
        <v>1078</v>
      </c>
      <c r="C3402">
        <v>0</v>
      </c>
      <c r="D3402">
        <v>46</v>
      </c>
      <c r="E3402">
        <v>6</v>
      </c>
      <c r="F3402">
        <v>2</v>
      </c>
      <c r="G3402" t="s">
        <v>10</v>
      </c>
      <c r="H3402" t="s">
        <v>22</v>
      </c>
    </row>
    <row r="3403" spans="1:8" x14ac:dyDescent="0.25">
      <c r="A3403" t="s">
        <v>4048</v>
      </c>
      <c r="B3403" t="s">
        <v>3188</v>
      </c>
      <c r="C3403">
        <v>0</v>
      </c>
      <c r="D3403">
        <v>105</v>
      </c>
      <c r="E3403">
        <v>28</v>
      </c>
      <c r="F3403">
        <v>2</v>
      </c>
      <c r="G3403" t="s">
        <v>10</v>
      </c>
      <c r="H3403" t="s">
        <v>11</v>
      </c>
    </row>
    <row r="3404" spans="1:8" x14ac:dyDescent="0.25">
      <c r="A3404" t="s">
        <v>4058</v>
      </c>
      <c r="B3404" t="s">
        <v>2192</v>
      </c>
      <c r="C3404">
        <v>0</v>
      </c>
      <c r="D3404">
        <v>13</v>
      </c>
      <c r="E3404">
        <v>5</v>
      </c>
      <c r="F3404">
        <v>2</v>
      </c>
      <c r="G3404" t="s">
        <v>10</v>
      </c>
      <c r="H3404" t="s">
        <v>45</v>
      </c>
    </row>
    <row r="3405" spans="1:8" x14ac:dyDescent="0.25">
      <c r="A3405" t="s">
        <v>4077</v>
      </c>
      <c r="B3405" t="s">
        <v>1825</v>
      </c>
      <c r="C3405">
        <v>0</v>
      </c>
      <c r="D3405">
        <v>18</v>
      </c>
      <c r="E3405">
        <v>8</v>
      </c>
      <c r="F3405">
        <v>2</v>
      </c>
      <c r="G3405" t="s">
        <v>10</v>
      </c>
      <c r="H3405" t="s">
        <v>45</v>
      </c>
    </row>
    <row r="3406" spans="1:8" x14ac:dyDescent="0.25">
      <c r="A3406" t="s">
        <v>4101</v>
      </c>
      <c r="B3406" t="s">
        <v>2696</v>
      </c>
      <c r="C3406">
        <v>0</v>
      </c>
      <c r="D3406">
        <v>27</v>
      </c>
      <c r="E3406">
        <v>5</v>
      </c>
      <c r="F3406">
        <v>2</v>
      </c>
      <c r="G3406" t="s">
        <v>10</v>
      </c>
      <c r="H3406" t="s">
        <v>45</v>
      </c>
    </row>
    <row r="3407" spans="1:8" x14ac:dyDescent="0.25">
      <c r="A3407" t="s">
        <v>4113</v>
      </c>
      <c r="B3407" t="s">
        <v>1640</v>
      </c>
      <c r="C3407">
        <v>0</v>
      </c>
      <c r="D3407">
        <v>20</v>
      </c>
      <c r="E3407">
        <v>6</v>
      </c>
      <c r="F3407">
        <v>2</v>
      </c>
      <c r="G3407" t="s">
        <v>10</v>
      </c>
      <c r="H3407" t="s">
        <v>45</v>
      </c>
    </row>
    <row r="3408" spans="1:8" x14ac:dyDescent="0.25">
      <c r="A3408" t="s">
        <v>4128</v>
      </c>
      <c r="B3408" t="s">
        <v>1419</v>
      </c>
      <c r="C3408">
        <v>0</v>
      </c>
      <c r="D3408">
        <v>36</v>
      </c>
      <c r="E3408">
        <v>10</v>
      </c>
      <c r="F3408">
        <v>2</v>
      </c>
      <c r="G3408" t="s">
        <v>10</v>
      </c>
      <c r="H3408" t="s">
        <v>11</v>
      </c>
    </row>
    <row r="3409" spans="1:8" x14ac:dyDescent="0.25">
      <c r="A3409" t="s">
        <v>4141</v>
      </c>
      <c r="B3409" t="s">
        <v>3803</v>
      </c>
      <c r="C3409">
        <v>0</v>
      </c>
      <c r="D3409">
        <v>25</v>
      </c>
      <c r="E3409">
        <v>6</v>
      </c>
      <c r="F3409">
        <v>2</v>
      </c>
      <c r="G3409" t="s">
        <v>10</v>
      </c>
      <c r="H3409" t="s">
        <v>45</v>
      </c>
    </row>
    <row r="3410" spans="1:8" x14ac:dyDescent="0.25">
      <c r="A3410" t="s">
        <v>4144</v>
      </c>
      <c r="B3410" t="s">
        <v>612</v>
      </c>
      <c r="C3410">
        <v>0</v>
      </c>
      <c r="D3410">
        <v>90</v>
      </c>
      <c r="E3410">
        <v>45</v>
      </c>
      <c r="F3410">
        <v>2</v>
      </c>
      <c r="G3410" t="s">
        <v>10</v>
      </c>
      <c r="H3410" t="s">
        <v>11</v>
      </c>
    </row>
    <row r="3411" spans="1:8" x14ac:dyDescent="0.25">
      <c r="A3411" t="s">
        <v>4165</v>
      </c>
      <c r="B3411" t="s">
        <v>4036</v>
      </c>
      <c r="C3411">
        <v>0</v>
      </c>
      <c r="D3411">
        <v>102</v>
      </c>
      <c r="E3411">
        <v>5</v>
      </c>
      <c r="F3411">
        <v>2</v>
      </c>
      <c r="G3411" t="s">
        <v>10</v>
      </c>
      <c r="H3411" t="s">
        <v>91</v>
      </c>
    </row>
    <row r="3412" spans="1:8" x14ac:dyDescent="0.25">
      <c r="A3412" t="s">
        <v>4165</v>
      </c>
      <c r="B3412" t="s">
        <v>479</v>
      </c>
      <c r="C3412">
        <v>0</v>
      </c>
      <c r="D3412">
        <v>396</v>
      </c>
      <c r="E3412">
        <v>194</v>
      </c>
      <c r="F3412">
        <v>2</v>
      </c>
      <c r="G3412" t="s">
        <v>10</v>
      </c>
      <c r="H3412" t="s">
        <v>22</v>
      </c>
    </row>
    <row r="3413" spans="1:8" x14ac:dyDescent="0.25">
      <c r="A3413" t="s">
        <v>4174</v>
      </c>
      <c r="B3413" t="s">
        <v>754</v>
      </c>
      <c r="C3413">
        <v>0</v>
      </c>
      <c r="D3413">
        <v>170</v>
      </c>
      <c r="E3413">
        <v>51</v>
      </c>
      <c r="F3413">
        <v>2</v>
      </c>
      <c r="G3413" t="s">
        <v>10</v>
      </c>
      <c r="H3413" t="s">
        <v>73</v>
      </c>
    </row>
    <row r="3414" spans="1:8" x14ac:dyDescent="0.25">
      <c r="A3414" t="s">
        <v>4213</v>
      </c>
      <c r="B3414" t="s">
        <v>4214</v>
      </c>
      <c r="C3414">
        <v>0</v>
      </c>
      <c r="D3414">
        <v>15</v>
      </c>
      <c r="E3414">
        <v>0</v>
      </c>
      <c r="F3414">
        <v>2</v>
      </c>
      <c r="G3414" t="s">
        <v>10</v>
      </c>
      <c r="H3414" t="s">
        <v>45</v>
      </c>
    </row>
    <row r="3415" spans="1:8" x14ac:dyDescent="0.25">
      <c r="A3415" t="s">
        <v>4220</v>
      </c>
      <c r="B3415" t="s">
        <v>1903</v>
      </c>
      <c r="C3415">
        <v>0</v>
      </c>
      <c r="D3415">
        <v>30</v>
      </c>
      <c r="E3415">
        <v>5</v>
      </c>
      <c r="F3415">
        <v>2</v>
      </c>
      <c r="G3415" t="s">
        <v>10</v>
      </c>
      <c r="H3415" t="s">
        <v>11</v>
      </c>
    </row>
    <row r="3416" spans="1:8" x14ac:dyDescent="0.25">
      <c r="A3416" t="s">
        <v>4230</v>
      </c>
      <c r="B3416" t="s">
        <v>4232</v>
      </c>
      <c r="C3416">
        <v>0</v>
      </c>
      <c r="D3416">
        <v>77</v>
      </c>
      <c r="E3416">
        <v>1</v>
      </c>
      <c r="F3416">
        <v>2</v>
      </c>
      <c r="G3416" t="s">
        <v>10</v>
      </c>
      <c r="H3416" t="s">
        <v>91</v>
      </c>
    </row>
    <row r="3417" spans="1:8" x14ac:dyDescent="0.25">
      <c r="A3417" t="s">
        <v>4243</v>
      </c>
      <c r="B3417" t="s">
        <v>3689</v>
      </c>
      <c r="C3417">
        <v>0</v>
      </c>
      <c r="D3417">
        <v>10</v>
      </c>
      <c r="E3417">
        <v>3</v>
      </c>
      <c r="F3417">
        <v>2</v>
      </c>
      <c r="G3417" t="s">
        <v>10</v>
      </c>
      <c r="H3417" t="s">
        <v>45</v>
      </c>
    </row>
    <row r="3418" spans="1:8" x14ac:dyDescent="0.25">
      <c r="A3418" t="s">
        <v>4258</v>
      </c>
      <c r="B3418" t="s">
        <v>501</v>
      </c>
      <c r="C3418">
        <v>0</v>
      </c>
      <c r="D3418">
        <v>56</v>
      </c>
      <c r="E3418">
        <v>17</v>
      </c>
      <c r="F3418">
        <v>2</v>
      </c>
      <c r="G3418" t="s">
        <v>10</v>
      </c>
      <c r="H3418" t="s">
        <v>11</v>
      </c>
    </row>
    <row r="3419" spans="1:8" x14ac:dyDescent="0.25">
      <c r="A3419" t="s">
        <v>4267</v>
      </c>
      <c r="B3419" t="s">
        <v>107</v>
      </c>
      <c r="C3419">
        <v>0</v>
      </c>
      <c r="D3419">
        <v>21</v>
      </c>
      <c r="E3419">
        <v>1</v>
      </c>
      <c r="F3419">
        <v>2</v>
      </c>
      <c r="G3419" t="s">
        <v>10</v>
      </c>
      <c r="H3419" t="s">
        <v>29</v>
      </c>
    </row>
    <row r="3420" spans="1:8" x14ac:dyDescent="0.25">
      <c r="A3420" t="s">
        <v>4268</v>
      </c>
      <c r="B3420" t="s">
        <v>4269</v>
      </c>
      <c r="C3420">
        <v>0</v>
      </c>
      <c r="D3420">
        <v>18</v>
      </c>
      <c r="E3420">
        <v>9</v>
      </c>
      <c r="F3420">
        <v>2</v>
      </c>
      <c r="G3420" t="s">
        <v>10</v>
      </c>
      <c r="H3420" t="s">
        <v>45</v>
      </c>
    </row>
    <row r="3421" spans="1:8" x14ac:dyDescent="0.25">
      <c r="A3421" t="s">
        <v>4281</v>
      </c>
      <c r="B3421" t="s">
        <v>207</v>
      </c>
      <c r="C3421">
        <v>0</v>
      </c>
      <c r="D3421">
        <v>18</v>
      </c>
      <c r="E3421">
        <v>7</v>
      </c>
      <c r="F3421">
        <v>2</v>
      </c>
      <c r="G3421" t="s">
        <v>10</v>
      </c>
      <c r="H3421" t="s">
        <v>29</v>
      </c>
    </row>
    <row r="3422" spans="1:8" x14ac:dyDescent="0.25">
      <c r="A3422" t="s">
        <v>4284</v>
      </c>
      <c r="B3422" t="s">
        <v>213</v>
      </c>
      <c r="C3422">
        <v>0</v>
      </c>
      <c r="D3422">
        <v>22</v>
      </c>
      <c r="E3422">
        <v>8</v>
      </c>
      <c r="F3422">
        <v>2</v>
      </c>
      <c r="G3422" t="s">
        <v>10</v>
      </c>
      <c r="H3422" t="s">
        <v>29</v>
      </c>
    </row>
    <row r="3423" spans="1:8" x14ac:dyDescent="0.25">
      <c r="A3423" t="s">
        <v>4309</v>
      </c>
      <c r="B3423" t="s">
        <v>4310</v>
      </c>
      <c r="C3423">
        <v>0</v>
      </c>
      <c r="D3423">
        <v>52</v>
      </c>
      <c r="E3423">
        <v>21</v>
      </c>
      <c r="F3423">
        <v>2</v>
      </c>
      <c r="G3423" t="s">
        <v>10</v>
      </c>
      <c r="H3423" t="s">
        <v>91</v>
      </c>
    </row>
    <row r="3424" spans="1:8" x14ac:dyDescent="0.25">
      <c r="A3424" t="s">
        <v>4321</v>
      </c>
      <c r="B3424" t="s">
        <v>1106</v>
      </c>
      <c r="C3424">
        <v>0</v>
      </c>
      <c r="D3424">
        <v>45</v>
      </c>
      <c r="E3424">
        <v>2</v>
      </c>
      <c r="F3424">
        <v>2</v>
      </c>
      <c r="G3424" t="s">
        <v>10</v>
      </c>
      <c r="H3424" t="s">
        <v>11</v>
      </c>
    </row>
    <row r="3425" spans="1:8" x14ac:dyDescent="0.25">
      <c r="A3425" t="s">
        <v>4352</v>
      </c>
      <c r="B3425" t="s">
        <v>4080</v>
      </c>
      <c r="C3425">
        <v>0</v>
      </c>
      <c r="D3425">
        <v>82</v>
      </c>
      <c r="E3425">
        <v>36</v>
      </c>
      <c r="F3425">
        <v>2</v>
      </c>
      <c r="G3425" t="s">
        <v>10</v>
      </c>
      <c r="H3425" t="s">
        <v>73</v>
      </c>
    </row>
    <row r="3426" spans="1:8" x14ac:dyDescent="0.25">
      <c r="A3426" t="s">
        <v>4361</v>
      </c>
      <c r="B3426" t="s">
        <v>2248</v>
      </c>
      <c r="C3426">
        <v>0</v>
      </c>
      <c r="D3426">
        <v>99</v>
      </c>
      <c r="E3426">
        <v>10</v>
      </c>
      <c r="F3426">
        <v>2</v>
      </c>
      <c r="G3426" t="s">
        <v>10</v>
      </c>
      <c r="H3426" t="s">
        <v>91</v>
      </c>
    </row>
    <row r="3427" spans="1:8" x14ac:dyDescent="0.25">
      <c r="A3427" t="s">
        <v>4366</v>
      </c>
      <c r="B3427" t="s">
        <v>2496</v>
      </c>
      <c r="C3427">
        <v>0</v>
      </c>
      <c r="D3427">
        <v>49</v>
      </c>
      <c r="E3427">
        <v>22</v>
      </c>
      <c r="F3427">
        <v>2</v>
      </c>
      <c r="G3427" t="s">
        <v>10</v>
      </c>
      <c r="H3427" t="s">
        <v>91</v>
      </c>
    </row>
    <row r="3428" spans="1:8" x14ac:dyDescent="0.25">
      <c r="A3428" t="s">
        <v>4392</v>
      </c>
      <c r="B3428" t="s">
        <v>516</v>
      </c>
      <c r="C3428">
        <v>0</v>
      </c>
      <c r="D3428">
        <v>39</v>
      </c>
      <c r="E3428">
        <v>11</v>
      </c>
      <c r="F3428">
        <v>2</v>
      </c>
      <c r="G3428" t="s">
        <v>10</v>
      </c>
      <c r="H3428" t="s">
        <v>11</v>
      </c>
    </row>
    <row r="3429" spans="1:8" x14ac:dyDescent="0.25">
      <c r="A3429" t="s">
        <v>4404</v>
      </c>
      <c r="B3429" t="s">
        <v>673</v>
      </c>
      <c r="C3429">
        <v>0</v>
      </c>
      <c r="D3429">
        <v>21</v>
      </c>
      <c r="E3429">
        <v>4</v>
      </c>
      <c r="F3429">
        <v>2</v>
      </c>
      <c r="G3429" t="s">
        <v>10</v>
      </c>
      <c r="H3429" t="s">
        <v>45</v>
      </c>
    </row>
    <row r="3430" spans="1:8" x14ac:dyDescent="0.25">
      <c r="A3430" t="s">
        <v>4413</v>
      </c>
      <c r="B3430" t="s">
        <v>2548</v>
      </c>
      <c r="C3430">
        <v>0</v>
      </c>
      <c r="D3430">
        <v>94</v>
      </c>
      <c r="E3430">
        <v>18</v>
      </c>
      <c r="F3430">
        <v>2</v>
      </c>
      <c r="G3430" t="s">
        <v>10</v>
      </c>
      <c r="H3430" t="s">
        <v>77</v>
      </c>
    </row>
    <row r="3431" spans="1:8" x14ac:dyDescent="0.25">
      <c r="A3431" t="s">
        <v>4422</v>
      </c>
      <c r="B3431" t="s">
        <v>3384</v>
      </c>
      <c r="C3431">
        <v>0</v>
      </c>
      <c r="D3431">
        <v>75</v>
      </c>
      <c r="E3431">
        <v>5</v>
      </c>
      <c r="F3431">
        <v>2</v>
      </c>
      <c r="G3431" t="s">
        <v>10</v>
      </c>
      <c r="H3431" t="s">
        <v>77</v>
      </c>
    </row>
    <row r="3432" spans="1:8" x14ac:dyDescent="0.25">
      <c r="A3432" t="s">
        <v>4453</v>
      </c>
      <c r="B3432" t="s">
        <v>3958</v>
      </c>
      <c r="C3432">
        <v>0</v>
      </c>
      <c r="D3432">
        <v>27</v>
      </c>
      <c r="E3432">
        <v>6</v>
      </c>
      <c r="F3432">
        <v>2</v>
      </c>
      <c r="G3432" t="s">
        <v>10</v>
      </c>
      <c r="H3432" t="s">
        <v>11</v>
      </c>
    </row>
    <row r="3433" spans="1:8" x14ac:dyDescent="0.25">
      <c r="A3433" t="s">
        <v>4473</v>
      </c>
      <c r="B3433" t="s">
        <v>4474</v>
      </c>
      <c r="C3433">
        <v>0</v>
      </c>
      <c r="D3433">
        <v>83</v>
      </c>
      <c r="E3433">
        <v>22</v>
      </c>
      <c r="F3433">
        <v>2</v>
      </c>
      <c r="G3433" t="s">
        <v>10</v>
      </c>
      <c r="H3433" t="s">
        <v>77</v>
      </c>
    </row>
    <row r="3434" spans="1:8" x14ac:dyDescent="0.25">
      <c r="A3434" t="s">
        <v>4475</v>
      </c>
      <c r="B3434" t="s">
        <v>4476</v>
      </c>
      <c r="C3434">
        <v>0</v>
      </c>
      <c r="D3434">
        <v>59</v>
      </c>
      <c r="E3434">
        <v>25</v>
      </c>
      <c r="F3434">
        <v>2</v>
      </c>
      <c r="G3434" t="s">
        <v>10</v>
      </c>
      <c r="H3434" t="s">
        <v>11</v>
      </c>
    </row>
    <row r="3435" spans="1:8" x14ac:dyDescent="0.25">
      <c r="A3435" t="s">
        <v>4487</v>
      </c>
      <c r="B3435" t="s">
        <v>2436</v>
      </c>
      <c r="C3435">
        <v>0</v>
      </c>
      <c r="D3435">
        <v>21</v>
      </c>
      <c r="E3435">
        <v>9</v>
      </c>
      <c r="F3435">
        <v>2</v>
      </c>
      <c r="G3435" t="s">
        <v>10</v>
      </c>
      <c r="H3435" t="s">
        <v>29</v>
      </c>
    </row>
    <row r="3436" spans="1:8" x14ac:dyDescent="0.25">
      <c r="A3436" t="s">
        <v>4489</v>
      </c>
      <c r="B3436" t="s">
        <v>4427</v>
      </c>
      <c r="C3436">
        <v>0</v>
      </c>
      <c r="D3436">
        <v>19</v>
      </c>
      <c r="E3436">
        <v>6</v>
      </c>
      <c r="F3436">
        <v>2</v>
      </c>
      <c r="G3436" t="s">
        <v>10</v>
      </c>
      <c r="H3436" t="s">
        <v>45</v>
      </c>
    </row>
    <row r="3437" spans="1:8" x14ac:dyDescent="0.25">
      <c r="A3437" t="s">
        <v>4499</v>
      </c>
      <c r="B3437" t="s">
        <v>554</v>
      </c>
      <c r="C3437">
        <v>0</v>
      </c>
      <c r="D3437">
        <v>69</v>
      </c>
      <c r="E3437">
        <v>0</v>
      </c>
      <c r="F3437">
        <v>2</v>
      </c>
      <c r="G3437" t="s">
        <v>10</v>
      </c>
      <c r="H3437" t="s">
        <v>77</v>
      </c>
    </row>
    <row r="3438" spans="1:8" x14ac:dyDescent="0.25">
      <c r="A3438" t="s">
        <v>4506</v>
      </c>
      <c r="B3438" t="s">
        <v>1971</v>
      </c>
      <c r="C3438">
        <v>0</v>
      </c>
      <c r="D3438">
        <v>14</v>
      </c>
      <c r="E3438">
        <v>5</v>
      </c>
      <c r="F3438">
        <v>2</v>
      </c>
      <c r="G3438" t="s">
        <v>10</v>
      </c>
      <c r="H3438" t="s">
        <v>45</v>
      </c>
    </row>
    <row r="3439" spans="1:8" x14ac:dyDescent="0.25">
      <c r="A3439" t="s">
        <v>4519</v>
      </c>
      <c r="B3439" t="s">
        <v>4520</v>
      </c>
      <c r="C3439">
        <v>0</v>
      </c>
      <c r="D3439">
        <v>19</v>
      </c>
      <c r="E3439">
        <v>1</v>
      </c>
      <c r="F3439">
        <v>2</v>
      </c>
      <c r="G3439" t="s">
        <v>10</v>
      </c>
      <c r="H3439" t="s">
        <v>45</v>
      </c>
    </row>
    <row r="3440" spans="1:8" x14ac:dyDescent="0.25">
      <c r="A3440" t="s">
        <v>4525</v>
      </c>
      <c r="B3440" t="s">
        <v>1937</v>
      </c>
      <c r="C3440">
        <v>0</v>
      </c>
      <c r="D3440">
        <v>95</v>
      </c>
      <c r="E3440">
        <v>47</v>
      </c>
      <c r="F3440">
        <v>2</v>
      </c>
      <c r="G3440" t="s">
        <v>10</v>
      </c>
      <c r="H3440" t="s">
        <v>77</v>
      </c>
    </row>
    <row r="3441" spans="1:8" x14ac:dyDescent="0.25">
      <c r="A3441" t="s">
        <v>4533</v>
      </c>
      <c r="B3441" t="s">
        <v>3625</v>
      </c>
      <c r="C3441">
        <v>0</v>
      </c>
      <c r="D3441">
        <v>27</v>
      </c>
      <c r="E3441">
        <v>13</v>
      </c>
      <c r="F3441">
        <v>2</v>
      </c>
      <c r="G3441" t="s">
        <v>10</v>
      </c>
      <c r="H3441" t="s">
        <v>45</v>
      </c>
    </row>
    <row r="3442" spans="1:8" x14ac:dyDescent="0.25">
      <c r="A3442" t="s">
        <v>4544</v>
      </c>
      <c r="B3442" t="s">
        <v>4545</v>
      </c>
      <c r="C3442">
        <v>0</v>
      </c>
      <c r="D3442">
        <v>97</v>
      </c>
      <c r="E3442">
        <v>14</v>
      </c>
      <c r="F3442">
        <v>2</v>
      </c>
      <c r="G3442" t="s">
        <v>10</v>
      </c>
      <c r="H3442" t="s">
        <v>11</v>
      </c>
    </row>
    <row r="3443" spans="1:8" x14ac:dyDescent="0.25">
      <c r="A3443" t="s">
        <v>4550</v>
      </c>
      <c r="B3443" t="s">
        <v>389</v>
      </c>
      <c r="C3443">
        <v>0</v>
      </c>
      <c r="D3443">
        <v>54</v>
      </c>
      <c r="E3443">
        <v>13</v>
      </c>
      <c r="F3443">
        <v>2</v>
      </c>
      <c r="G3443" t="s">
        <v>10</v>
      </c>
      <c r="H3443" t="s">
        <v>77</v>
      </c>
    </row>
    <row r="3444" spans="1:8" x14ac:dyDescent="0.25">
      <c r="A3444" t="s">
        <v>4551</v>
      </c>
      <c r="B3444" t="s">
        <v>4552</v>
      </c>
      <c r="C3444">
        <v>0</v>
      </c>
      <c r="D3444">
        <v>74</v>
      </c>
      <c r="E3444">
        <v>33</v>
      </c>
      <c r="F3444">
        <v>2</v>
      </c>
      <c r="G3444" t="s">
        <v>10</v>
      </c>
      <c r="H3444" t="s">
        <v>77</v>
      </c>
    </row>
    <row r="3445" spans="1:8" x14ac:dyDescent="0.25">
      <c r="A3445" t="s">
        <v>4558</v>
      </c>
      <c r="B3445" t="s">
        <v>630</v>
      </c>
      <c r="C3445">
        <v>0</v>
      </c>
      <c r="D3445">
        <v>21</v>
      </c>
      <c r="E3445">
        <v>8</v>
      </c>
      <c r="F3445">
        <v>2</v>
      </c>
      <c r="G3445" t="s">
        <v>10</v>
      </c>
      <c r="H3445" t="s">
        <v>22</v>
      </c>
    </row>
    <row r="3446" spans="1:8" x14ac:dyDescent="0.25">
      <c r="A3446" t="s">
        <v>4561</v>
      </c>
      <c r="B3446" t="s">
        <v>1674</v>
      </c>
      <c r="C3446">
        <v>0</v>
      </c>
      <c r="D3446">
        <v>17</v>
      </c>
      <c r="E3446">
        <v>2</v>
      </c>
      <c r="F3446">
        <v>2</v>
      </c>
      <c r="G3446" t="s">
        <v>10</v>
      </c>
      <c r="H3446" t="s">
        <v>45</v>
      </c>
    </row>
    <row r="3447" spans="1:8" x14ac:dyDescent="0.25">
      <c r="A3447" t="s">
        <v>4570</v>
      </c>
      <c r="B3447" t="s">
        <v>185</v>
      </c>
      <c r="C3447">
        <v>0</v>
      </c>
      <c r="D3447">
        <v>25</v>
      </c>
      <c r="E3447">
        <v>12</v>
      </c>
      <c r="F3447">
        <v>2</v>
      </c>
      <c r="G3447" t="s">
        <v>10</v>
      </c>
      <c r="H3447" t="s">
        <v>91</v>
      </c>
    </row>
    <row r="3448" spans="1:8" x14ac:dyDescent="0.25">
      <c r="A3448" t="s">
        <v>4572</v>
      </c>
      <c r="B3448" t="s">
        <v>775</v>
      </c>
      <c r="C3448">
        <v>0</v>
      </c>
      <c r="D3448">
        <v>17</v>
      </c>
      <c r="E3448">
        <v>2</v>
      </c>
      <c r="F3448">
        <v>2</v>
      </c>
      <c r="G3448" t="s">
        <v>10</v>
      </c>
      <c r="H3448" t="s">
        <v>45</v>
      </c>
    </row>
    <row r="3449" spans="1:8" x14ac:dyDescent="0.25">
      <c r="A3449" t="s">
        <v>4582</v>
      </c>
      <c r="B3449" t="s">
        <v>2721</v>
      </c>
      <c r="C3449">
        <v>0</v>
      </c>
      <c r="D3449">
        <v>65</v>
      </c>
      <c r="E3449">
        <v>17</v>
      </c>
      <c r="F3449">
        <v>2</v>
      </c>
      <c r="G3449" t="s">
        <v>10</v>
      </c>
      <c r="H3449" t="s">
        <v>11</v>
      </c>
    </row>
    <row r="3450" spans="1:8" x14ac:dyDescent="0.25">
      <c r="A3450" t="s">
        <v>4582</v>
      </c>
      <c r="B3450" t="s">
        <v>3485</v>
      </c>
      <c r="C3450">
        <v>0</v>
      </c>
      <c r="D3450">
        <v>87</v>
      </c>
      <c r="E3450">
        <v>4</v>
      </c>
      <c r="F3450">
        <v>2</v>
      </c>
      <c r="G3450" t="s">
        <v>10</v>
      </c>
      <c r="H3450" t="s">
        <v>77</v>
      </c>
    </row>
    <row r="3451" spans="1:8" x14ac:dyDescent="0.25">
      <c r="A3451" t="s">
        <v>4613</v>
      </c>
      <c r="B3451" t="s">
        <v>2382</v>
      </c>
      <c r="C3451">
        <v>0</v>
      </c>
      <c r="D3451">
        <v>30</v>
      </c>
      <c r="E3451">
        <v>5</v>
      </c>
      <c r="F3451">
        <v>2</v>
      </c>
      <c r="G3451" t="s">
        <v>10</v>
      </c>
      <c r="H3451" t="s">
        <v>91</v>
      </c>
    </row>
    <row r="3452" spans="1:8" x14ac:dyDescent="0.25">
      <c r="A3452" t="s">
        <v>4627</v>
      </c>
      <c r="B3452" t="s">
        <v>178</v>
      </c>
      <c r="C3452">
        <v>0</v>
      </c>
      <c r="D3452">
        <v>33</v>
      </c>
      <c r="E3452">
        <v>2</v>
      </c>
      <c r="F3452">
        <v>2</v>
      </c>
      <c r="G3452" t="s">
        <v>10</v>
      </c>
      <c r="H3452" t="s">
        <v>22</v>
      </c>
    </row>
    <row r="3453" spans="1:8" x14ac:dyDescent="0.25">
      <c r="A3453" t="s">
        <v>4628</v>
      </c>
      <c r="B3453" t="s">
        <v>957</v>
      </c>
      <c r="C3453">
        <v>0</v>
      </c>
      <c r="D3453">
        <v>51</v>
      </c>
      <c r="E3453">
        <v>13</v>
      </c>
      <c r="F3453">
        <v>2</v>
      </c>
      <c r="G3453" t="s">
        <v>10</v>
      </c>
      <c r="H3453" t="s">
        <v>22</v>
      </c>
    </row>
    <row r="3454" spans="1:8" x14ac:dyDescent="0.25">
      <c r="A3454" t="s">
        <v>4628</v>
      </c>
      <c r="B3454" t="s">
        <v>1584</v>
      </c>
      <c r="C3454">
        <v>0</v>
      </c>
      <c r="D3454">
        <v>122</v>
      </c>
      <c r="E3454">
        <v>38</v>
      </c>
      <c r="F3454">
        <v>2</v>
      </c>
      <c r="G3454" t="s">
        <v>10</v>
      </c>
      <c r="H3454" t="s">
        <v>22</v>
      </c>
    </row>
    <row r="3455" spans="1:8" x14ac:dyDescent="0.25">
      <c r="A3455" t="s">
        <v>4633</v>
      </c>
      <c r="B3455" t="s">
        <v>283</v>
      </c>
      <c r="C3455">
        <v>0</v>
      </c>
      <c r="D3455">
        <v>1137</v>
      </c>
      <c r="E3455">
        <v>568</v>
      </c>
      <c r="F3455">
        <v>2</v>
      </c>
      <c r="G3455" t="s">
        <v>10</v>
      </c>
      <c r="H3455" t="s">
        <v>73</v>
      </c>
    </row>
    <row r="3456" spans="1:8" x14ac:dyDescent="0.25">
      <c r="A3456" t="s">
        <v>4653</v>
      </c>
      <c r="B3456" t="s">
        <v>687</v>
      </c>
      <c r="C3456">
        <v>0</v>
      </c>
      <c r="D3456">
        <v>56</v>
      </c>
      <c r="E3456">
        <v>27</v>
      </c>
      <c r="F3456">
        <v>2</v>
      </c>
      <c r="G3456" t="s">
        <v>10</v>
      </c>
      <c r="H3456" t="s">
        <v>11</v>
      </c>
    </row>
    <row r="3457" spans="1:8" x14ac:dyDescent="0.25">
      <c r="A3457" t="s">
        <v>4672</v>
      </c>
      <c r="B3457" t="s">
        <v>172</v>
      </c>
      <c r="C3457">
        <v>0</v>
      </c>
      <c r="D3457">
        <v>55</v>
      </c>
      <c r="E3457">
        <v>18</v>
      </c>
      <c r="F3457">
        <v>2</v>
      </c>
      <c r="G3457" t="s">
        <v>10</v>
      </c>
      <c r="H3457" t="s">
        <v>91</v>
      </c>
    </row>
    <row r="3458" spans="1:8" x14ac:dyDescent="0.25">
      <c r="A3458" t="s">
        <v>4675</v>
      </c>
      <c r="B3458" t="s">
        <v>1108</v>
      </c>
      <c r="C3458">
        <v>0</v>
      </c>
      <c r="D3458">
        <v>17</v>
      </c>
      <c r="E3458">
        <v>7</v>
      </c>
      <c r="F3458">
        <v>2</v>
      </c>
      <c r="G3458" t="s">
        <v>10</v>
      </c>
      <c r="H3458" t="s">
        <v>29</v>
      </c>
    </row>
    <row r="3459" spans="1:8" x14ac:dyDescent="0.25">
      <c r="A3459" t="s">
        <v>4696</v>
      </c>
      <c r="B3459" t="s">
        <v>2207</v>
      </c>
      <c r="C3459">
        <v>0</v>
      </c>
      <c r="D3459">
        <v>32</v>
      </c>
      <c r="E3459">
        <v>2</v>
      </c>
      <c r="F3459">
        <v>2</v>
      </c>
      <c r="G3459" t="s">
        <v>10</v>
      </c>
      <c r="H3459" t="s">
        <v>91</v>
      </c>
    </row>
    <row r="3460" spans="1:8" x14ac:dyDescent="0.25">
      <c r="A3460" t="s">
        <v>4696</v>
      </c>
      <c r="B3460" t="s">
        <v>412</v>
      </c>
      <c r="C3460">
        <v>0</v>
      </c>
      <c r="D3460">
        <v>34</v>
      </c>
      <c r="E3460">
        <v>10</v>
      </c>
      <c r="F3460">
        <v>2</v>
      </c>
      <c r="G3460" t="s">
        <v>10</v>
      </c>
      <c r="H3460" t="s">
        <v>11</v>
      </c>
    </row>
    <row r="3461" spans="1:8" x14ac:dyDescent="0.25">
      <c r="A3461" t="s">
        <v>4697</v>
      </c>
      <c r="B3461" t="s">
        <v>4348</v>
      </c>
      <c r="C3461">
        <v>0</v>
      </c>
      <c r="D3461">
        <v>59</v>
      </c>
      <c r="E3461">
        <v>5</v>
      </c>
      <c r="F3461">
        <v>2</v>
      </c>
      <c r="G3461" t="s">
        <v>10</v>
      </c>
      <c r="H3461" t="s">
        <v>11</v>
      </c>
    </row>
    <row r="3462" spans="1:8" x14ac:dyDescent="0.25">
      <c r="A3462" t="s">
        <v>4705</v>
      </c>
      <c r="B3462" t="s">
        <v>2238</v>
      </c>
      <c r="C3462">
        <v>0</v>
      </c>
      <c r="D3462">
        <v>164</v>
      </c>
      <c r="E3462">
        <v>57</v>
      </c>
      <c r="F3462">
        <v>2</v>
      </c>
      <c r="G3462" t="s">
        <v>10</v>
      </c>
      <c r="H3462" t="s">
        <v>73</v>
      </c>
    </row>
    <row r="3463" spans="1:8" x14ac:dyDescent="0.25">
      <c r="A3463" t="s">
        <v>4716</v>
      </c>
      <c r="B3463" t="s">
        <v>3958</v>
      </c>
      <c r="C3463">
        <v>0</v>
      </c>
      <c r="D3463">
        <v>27</v>
      </c>
      <c r="E3463">
        <v>6</v>
      </c>
      <c r="F3463">
        <v>2</v>
      </c>
      <c r="G3463" t="s">
        <v>10</v>
      </c>
      <c r="H3463" t="s">
        <v>11</v>
      </c>
    </row>
    <row r="3464" spans="1:8" x14ac:dyDescent="0.25">
      <c r="A3464" t="s">
        <v>4718</v>
      </c>
      <c r="B3464" t="s">
        <v>1203</v>
      </c>
      <c r="C3464">
        <v>0</v>
      </c>
      <c r="D3464">
        <v>1078</v>
      </c>
      <c r="E3464">
        <v>323</v>
      </c>
      <c r="F3464">
        <v>2</v>
      </c>
      <c r="G3464" t="s">
        <v>10</v>
      </c>
      <c r="H3464" t="s">
        <v>73</v>
      </c>
    </row>
    <row r="3465" spans="1:8" x14ac:dyDescent="0.25">
      <c r="A3465" t="s">
        <v>4742</v>
      </c>
      <c r="B3465" t="s">
        <v>821</v>
      </c>
      <c r="C3465">
        <v>0</v>
      </c>
      <c r="D3465">
        <v>62</v>
      </c>
      <c r="E3465">
        <v>9</v>
      </c>
      <c r="F3465">
        <v>2</v>
      </c>
      <c r="G3465" t="s">
        <v>10</v>
      </c>
      <c r="H3465" t="s">
        <v>22</v>
      </c>
    </row>
    <row r="3466" spans="1:8" x14ac:dyDescent="0.25">
      <c r="A3466" t="s">
        <v>4759</v>
      </c>
      <c r="B3466" t="s">
        <v>2352</v>
      </c>
      <c r="C3466">
        <v>0</v>
      </c>
      <c r="D3466">
        <v>22</v>
      </c>
      <c r="E3466">
        <v>8</v>
      </c>
      <c r="F3466">
        <v>2</v>
      </c>
      <c r="G3466" t="s">
        <v>10</v>
      </c>
      <c r="H3466" t="s">
        <v>29</v>
      </c>
    </row>
    <row r="3467" spans="1:8" x14ac:dyDescent="0.25">
      <c r="A3467" t="s">
        <v>4782</v>
      </c>
      <c r="B3467" t="s">
        <v>590</v>
      </c>
      <c r="C3467">
        <v>0</v>
      </c>
      <c r="D3467">
        <v>113</v>
      </c>
      <c r="E3467">
        <v>28</v>
      </c>
      <c r="F3467">
        <v>2</v>
      </c>
      <c r="G3467" t="s">
        <v>10</v>
      </c>
      <c r="H3467" t="s">
        <v>22</v>
      </c>
    </row>
    <row r="3468" spans="1:8" x14ac:dyDescent="0.25">
      <c r="A3468" t="s">
        <v>4783</v>
      </c>
      <c r="B3468" t="s">
        <v>2089</v>
      </c>
      <c r="C3468">
        <v>0</v>
      </c>
      <c r="D3468">
        <v>97</v>
      </c>
      <c r="E3468">
        <v>11</v>
      </c>
      <c r="F3468">
        <v>2</v>
      </c>
      <c r="G3468" t="s">
        <v>10</v>
      </c>
      <c r="H3468" t="s">
        <v>11</v>
      </c>
    </row>
    <row r="3469" spans="1:8" x14ac:dyDescent="0.25">
      <c r="A3469" t="s">
        <v>4788</v>
      </c>
      <c r="B3469" t="s">
        <v>4028</v>
      </c>
      <c r="C3469">
        <v>0</v>
      </c>
      <c r="D3469">
        <v>8</v>
      </c>
      <c r="E3469">
        <v>2</v>
      </c>
      <c r="F3469">
        <v>2</v>
      </c>
      <c r="G3469" t="s">
        <v>10</v>
      </c>
      <c r="H3469" t="s">
        <v>45</v>
      </c>
    </row>
    <row r="3470" spans="1:8" x14ac:dyDescent="0.25">
      <c r="A3470" t="s">
        <v>4797</v>
      </c>
      <c r="B3470" t="s">
        <v>4299</v>
      </c>
      <c r="C3470">
        <v>0</v>
      </c>
      <c r="D3470">
        <v>53</v>
      </c>
      <c r="E3470">
        <v>18</v>
      </c>
      <c r="F3470">
        <v>2</v>
      </c>
      <c r="G3470" t="s">
        <v>10</v>
      </c>
      <c r="H3470" t="s">
        <v>77</v>
      </c>
    </row>
    <row r="3471" spans="1:8" x14ac:dyDescent="0.25">
      <c r="A3471" t="s">
        <v>4830</v>
      </c>
      <c r="B3471" t="s">
        <v>2623</v>
      </c>
      <c r="C3471">
        <v>0</v>
      </c>
      <c r="D3471">
        <v>24</v>
      </c>
      <c r="E3471">
        <v>8</v>
      </c>
      <c r="F3471">
        <v>2</v>
      </c>
      <c r="G3471" t="s">
        <v>10</v>
      </c>
      <c r="H3471" t="s">
        <v>45</v>
      </c>
    </row>
    <row r="3472" spans="1:8" x14ac:dyDescent="0.25">
      <c r="A3472" t="s">
        <v>4839</v>
      </c>
      <c r="B3472" t="s">
        <v>373</v>
      </c>
      <c r="C3472">
        <v>0</v>
      </c>
      <c r="D3472">
        <v>22</v>
      </c>
      <c r="E3472">
        <v>11</v>
      </c>
      <c r="F3472">
        <v>2</v>
      </c>
      <c r="G3472" t="s">
        <v>10</v>
      </c>
      <c r="H3472" t="s">
        <v>45</v>
      </c>
    </row>
    <row r="3473" spans="1:8" x14ac:dyDescent="0.25">
      <c r="A3473" t="s">
        <v>4847</v>
      </c>
      <c r="B3473" t="s">
        <v>1459</v>
      </c>
      <c r="C3473">
        <v>0</v>
      </c>
      <c r="D3473">
        <v>17</v>
      </c>
      <c r="E3473">
        <v>8</v>
      </c>
      <c r="F3473">
        <v>2</v>
      </c>
      <c r="G3473" t="s">
        <v>10</v>
      </c>
      <c r="H3473" t="s">
        <v>45</v>
      </c>
    </row>
    <row r="3474" spans="1:8" x14ac:dyDescent="0.25">
      <c r="A3474" t="s">
        <v>4849</v>
      </c>
      <c r="B3474" t="s">
        <v>3292</v>
      </c>
      <c r="C3474">
        <v>0</v>
      </c>
      <c r="D3474">
        <v>47</v>
      </c>
      <c r="E3474">
        <v>21</v>
      </c>
      <c r="F3474">
        <v>2</v>
      </c>
      <c r="G3474" t="s">
        <v>10</v>
      </c>
      <c r="H3474" t="s">
        <v>11</v>
      </c>
    </row>
    <row r="3475" spans="1:8" x14ac:dyDescent="0.25">
      <c r="A3475" t="s">
        <v>4860</v>
      </c>
      <c r="B3475" t="s">
        <v>3008</v>
      </c>
      <c r="C3475">
        <v>0</v>
      </c>
      <c r="D3475">
        <v>79</v>
      </c>
      <c r="E3475">
        <v>39</v>
      </c>
      <c r="F3475">
        <v>2</v>
      </c>
      <c r="G3475" t="s">
        <v>10</v>
      </c>
      <c r="H3475" t="s">
        <v>77</v>
      </c>
    </row>
    <row r="3476" spans="1:8" x14ac:dyDescent="0.25">
      <c r="A3476" t="s">
        <v>4875</v>
      </c>
      <c r="B3476" t="s">
        <v>1115</v>
      </c>
      <c r="C3476">
        <v>0</v>
      </c>
      <c r="D3476">
        <v>57</v>
      </c>
      <c r="E3476">
        <v>27</v>
      </c>
      <c r="F3476">
        <v>2</v>
      </c>
      <c r="G3476" t="s">
        <v>10</v>
      </c>
      <c r="H3476" t="s">
        <v>77</v>
      </c>
    </row>
    <row r="3477" spans="1:8" x14ac:dyDescent="0.25">
      <c r="A3477" t="s">
        <v>4884</v>
      </c>
      <c r="B3477" t="s">
        <v>2072</v>
      </c>
      <c r="C3477">
        <v>0</v>
      </c>
      <c r="D3477">
        <v>26</v>
      </c>
      <c r="E3477">
        <v>9</v>
      </c>
      <c r="F3477">
        <v>2</v>
      </c>
      <c r="G3477" t="s">
        <v>10</v>
      </c>
      <c r="H3477" t="s">
        <v>29</v>
      </c>
    </row>
    <row r="3478" spans="1:8" x14ac:dyDescent="0.25">
      <c r="A3478" t="s">
        <v>4914</v>
      </c>
      <c r="B3478" t="s">
        <v>412</v>
      </c>
      <c r="C3478">
        <v>0</v>
      </c>
      <c r="D3478">
        <v>34</v>
      </c>
      <c r="E3478">
        <v>10</v>
      </c>
      <c r="F3478">
        <v>2</v>
      </c>
      <c r="G3478" t="s">
        <v>10</v>
      </c>
      <c r="H3478" t="s">
        <v>11</v>
      </c>
    </row>
    <row r="3479" spans="1:8" x14ac:dyDescent="0.25">
      <c r="A3479" t="s">
        <v>4914</v>
      </c>
      <c r="B3479" t="s">
        <v>1263</v>
      </c>
      <c r="C3479">
        <v>0</v>
      </c>
      <c r="D3479">
        <v>72</v>
      </c>
      <c r="E3479">
        <v>16</v>
      </c>
      <c r="F3479">
        <v>2</v>
      </c>
      <c r="G3479" t="s">
        <v>10</v>
      </c>
      <c r="H3479" t="s">
        <v>77</v>
      </c>
    </row>
    <row r="3480" spans="1:8" x14ac:dyDescent="0.25">
      <c r="A3480" t="s">
        <v>4939</v>
      </c>
      <c r="B3480" t="s">
        <v>1768</v>
      </c>
      <c r="C3480">
        <v>0</v>
      </c>
      <c r="D3480">
        <v>38</v>
      </c>
      <c r="E3480">
        <v>18</v>
      </c>
      <c r="F3480">
        <v>2</v>
      </c>
      <c r="G3480" t="s">
        <v>10</v>
      </c>
      <c r="H3480" t="s">
        <v>91</v>
      </c>
    </row>
    <row r="3481" spans="1:8" x14ac:dyDescent="0.25">
      <c r="A3481" t="s">
        <v>4952</v>
      </c>
      <c r="B3481" t="s">
        <v>733</v>
      </c>
      <c r="C3481">
        <v>0</v>
      </c>
      <c r="D3481">
        <v>22</v>
      </c>
      <c r="E3481">
        <v>3</v>
      </c>
      <c r="F3481">
        <v>2</v>
      </c>
      <c r="G3481" t="s">
        <v>10</v>
      </c>
      <c r="H3481" t="s">
        <v>45</v>
      </c>
    </row>
    <row r="3482" spans="1:8" x14ac:dyDescent="0.25">
      <c r="A3482" t="s">
        <v>4970</v>
      </c>
      <c r="B3482" t="s">
        <v>527</v>
      </c>
      <c r="C3482">
        <v>0</v>
      </c>
      <c r="D3482">
        <v>19</v>
      </c>
      <c r="E3482">
        <v>6</v>
      </c>
      <c r="F3482">
        <v>2</v>
      </c>
      <c r="G3482" t="s">
        <v>10</v>
      </c>
      <c r="H3482" t="s">
        <v>22</v>
      </c>
    </row>
    <row r="3483" spans="1:8" x14ac:dyDescent="0.25">
      <c r="A3483" t="s">
        <v>5030</v>
      </c>
      <c r="B3483" t="s">
        <v>451</v>
      </c>
      <c r="C3483">
        <v>0</v>
      </c>
      <c r="D3483">
        <v>42</v>
      </c>
      <c r="E3483">
        <v>7</v>
      </c>
      <c r="F3483">
        <v>2</v>
      </c>
      <c r="G3483" t="s">
        <v>10</v>
      </c>
      <c r="H3483" t="s">
        <v>91</v>
      </c>
    </row>
    <row r="3484" spans="1:8" x14ac:dyDescent="0.25">
      <c r="A3484" t="s">
        <v>5037</v>
      </c>
      <c r="B3484" t="s">
        <v>2696</v>
      </c>
      <c r="C3484">
        <v>0</v>
      </c>
      <c r="D3484">
        <v>27</v>
      </c>
      <c r="E3484">
        <v>5</v>
      </c>
      <c r="F3484">
        <v>2</v>
      </c>
      <c r="G3484" t="s">
        <v>10</v>
      </c>
      <c r="H3484" t="s">
        <v>45</v>
      </c>
    </row>
    <row r="3485" spans="1:8" x14ac:dyDescent="0.25">
      <c r="A3485" t="s">
        <v>5044</v>
      </c>
      <c r="B3485" t="s">
        <v>1055</v>
      </c>
      <c r="C3485">
        <v>0</v>
      </c>
      <c r="D3485">
        <v>85</v>
      </c>
      <c r="E3485">
        <v>13</v>
      </c>
      <c r="F3485">
        <v>2</v>
      </c>
      <c r="G3485" t="s">
        <v>10</v>
      </c>
      <c r="H3485" t="s">
        <v>77</v>
      </c>
    </row>
    <row r="3486" spans="1:8" x14ac:dyDescent="0.25">
      <c r="A3486" t="s">
        <v>5066</v>
      </c>
      <c r="B3486" t="s">
        <v>2693</v>
      </c>
      <c r="C3486">
        <v>0</v>
      </c>
      <c r="D3486">
        <v>32</v>
      </c>
      <c r="E3486">
        <v>11</v>
      </c>
      <c r="F3486">
        <v>2</v>
      </c>
      <c r="G3486" t="s">
        <v>10</v>
      </c>
      <c r="H3486" t="s">
        <v>29</v>
      </c>
    </row>
    <row r="3487" spans="1:8" x14ac:dyDescent="0.25">
      <c r="A3487" t="s">
        <v>5068</v>
      </c>
      <c r="B3487" t="s">
        <v>1492</v>
      </c>
      <c r="C3487">
        <v>0</v>
      </c>
      <c r="D3487">
        <v>57</v>
      </c>
      <c r="E3487">
        <v>7</v>
      </c>
      <c r="F3487">
        <v>2</v>
      </c>
      <c r="G3487" t="s">
        <v>10</v>
      </c>
      <c r="H3487" t="s">
        <v>77</v>
      </c>
    </row>
    <row r="3488" spans="1:8" x14ac:dyDescent="0.25">
      <c r="A3488" t="s">
        <v>5085</v>
      </c>
      <c r="B3488" t="s">
        <v>988</v>
      </c>
      <c r="C3488">
        <v>0</v>
      </c>
      <c r="D3488">
        <v>140</v>
      </c>
      <c r="E3488">
        <v>57</v>
      </c>
      <c r="F3488">
        <v>2</v>
      </c>
      <c r="G3488" t="s">
        <v>10</v>
      </c>
      <c r="H3488" t="s">
        <v>73</v>
      </c>
    </row>
    <row r="3489" spans="1:8" x14ac:dyDescent="0.25">
      <c r="A3489" t="s">
        <v>5106</v>
      </c>
      <c r="B3489" t="s">
        <v>1178</v>
      </c>
      <c r="C3489">
        <v>0</v>
      </c>
      <c r="D3489">
        <v>22</v>
      </c>
      <c r="E3489">
        <v>0</v>
      </c>
      <c r="F3489">
        <v>2</v>
      </c>
      <c r="G3489" t="s">
        <v>10</v>
      </c>
      <c r="H3489" t="s">
        <v>22</v>
      </c>
    </row>
    <row r="3490" spans="1:8" x14ac:dyDescent="0.25">
      <c r="A3490" t="s">
        <v>5113</v>
      </c>
      <c r="B3490" t="s">
        <v>4060</v>
      </c>
      <c r="C3490">
        <v>0</v>
      </c>
      <c r="D3490">
        <v>86</v>
      </c>
      <c r="E3490">
        <v>19</v>
      </c>
      <c r="F3490">
        <v>2</v>
      </c>
      <c r="G3490" t="s">
        <v>10</v>
      </c>
      <c r="H3490" t="s">
        <v>77</v>
      </c>
    </row>
    <row r="3491" spans="1:8" x14ac:dyDescent="0.25">
      <c r="A3491" t="s">
        <v>5125</v>
      </c>
      <c r="B3491" t="s">
        <v>4081</v>
      </c>
      <c r="C3491">
        <v>0</v>
      </c>
      <c r="D3491">
        <v>10</v>
      </c>
      <c r="E3491">
        <v>2</v>
      </c>
      <c r="F3491">
        <v>2</v>
      </c>
      <c r="G3491" t="s">
        <v>10</v>
      </c>
      <c r="H3491" t="s">
        <v>45</v>
      </c>
    </row>
    <row r="3492" spans="1:8" x14ac:dyDescent="0.25">
      <c r="A3492" t="s">
        <v>5125</v>
      </c>
      <c r="B3492" t="s">
        <v>1314</v>
      </c>
      <c r="C3492">
        <v>0</v>
      </c>
      <c r="D3492">
        <v>257</v>
      </c>
      <c r="E3492">
        <v>3</v>
      </c>
      <c r="F3492">
        <v>2</v>
      </c>
      <c r="G3492" t="s">
        <v>10</v>
      </c>
      <c r="H3492" t="s">
        <v>22</v>
      </c>
    </row>
    <row r="3493" spans="1:8" x14ac:dyDescent="0.25">
      <c r="A3493" t="s">
        <v>5133</v>
      </c>
      <c r="B3493" t="s">
        <v>1963</v>
      </c>
      <c r="C3493">
        <v>0</v>
      </c>
      <c r="D3493">
        <v>62</v>
      </c>
      <c r="E3493">
        <v>8</v>
      </c>
      <c r="F3493">
        <v>2</v>
      </c>
      <c r="G3493" t="s">
        <v>10</v>
      </c>
      <c r="H3493" t="s">
        <v>11</v>
      </c>
    </row>
    <row r="3494" spans="1:8" x14ac:dyDescent="0.25">
      <c r="A3494" t="s">
        <v>5137</v>
      </c>
      <c r="B3494" t="s">
        <v>218</v>
      </c>
      <c r="C3494">
        <v>0</v>
      </c>
      <c r="D3494">
        <v>97</v>
      </c>
      <c r="E3494">
        <v>13</v>
      </c>
      <c r="F3494">
        <v>2</v>
      </c>
      <c r="G3494" t="s">
        <v>10</v>
      </c>
      <c r="H3494" t="s">
        <v>22</v>
      </c>
    </row>
    <row r="3495" spans="1:8" x14ac:dyDescent="0.25">
      <c r="A3495" t="s">
        <v>5146</v>
      </c>
      <c r="B3495" t="s">
        <v>275</v>
      </c>
      <c r="C3495">
        <v>0</v>
      </c>
      <c r="D3495">
        <v>83</v>
      </c>
      <c r="E3495">
        <v>3</v>
      </c>
      <c r="F3495">
        <v>2</v>
      </c>
      <c r="G3495" t="s">
        <v>10</v>
      </c>
      <c r="H3495" t="s">
        <v>91</v>
      </c>
    </row>
    <row r="3496" spans="1:8" x14ac:dyDescent="0.25">
      <c r="A3496" t="s">
        <v>5148</v>
      </c>
      <c r="B3496" t="s">
        <v>1443</v>
      </c>
      <c r="C3496">
        <v>0</v>
      </c>
      <c r="D3496">
        <v>44</v>
      </c>
      <c r="E3496">
        <v>20</v>
      </c>
      <c r="F3496">
        <v>2</v>
      </c>
      <c r="G3496" t="s">
        <v>10</v>
      </c>
      <c r="H3496" t="s">
        <v>11</v>
      </c>
    </row>
    <row r="3497" spans="1:8" x14ac:dyDescent="0.25">
      <c r="A3497" t="s">
        <v>5158</v>
      </c>
      <c r="B3497" t="s">
        <v>4348</v>
      </c>
      <c r="C3497">
        <v>0</v>
      </c>
      <c r="D3497">
        <v>59</v>
      </c>
      <c r="E3497">
        <v>5</v>
      </c>
      <c r="F3497">
        <v>2</v>
      </c>
      <c r="G3497" t="s">
        <v>10</v>
      </c>
      <c r="H3497" t="s">
        <v>11</v>
      </c>
    </row>
    <row r="3498" spans="1:8" x14ac:dyDescent="0.25">
      <c r="A3498" t="s">
        <v>5164</v>
      </c>
      <c r="B3498" t="s">
        <v>4028</v>
      </c>
      <c r="C3498">
        <v>0</v>
      </c>
      <c r="D3498">
        <v>8</v>
      </c>
      <c r="E3498">
        <v>2</v>
      </c>
      <c r="F3498">
        <v>2</v>
      </c>
      <c r="G3498" t="s">
        <v>10</v>
      </c>
      <c r="H3498" t="s">
        <v>45</v>
      </c>
    </row>
    <row r="3499" spans="1:8" x14ac:dyDescent="0.25">
      <c r="A3499" t="s">
        <v>5169</v>
      </c>
      <c r="B3499" t="s">
        <v>1202</v>
      </c>
      <c r="C3499">
        <v>0</v>
      </c>
      <c r="D3499">
        <v>605</v>
      </c>
      <c r="E3499">
        <v>218</v>
      </c>
      <c r="F3499">
        <v>2</v>
      </c>
      <c r="G3499" t="s">
        <v>10</v>
      </c>
      <c r="H3499" t="s">
        <v>73</v>
      </c>
    </row>
    <row r="3500" spans="1:8" x14ac:dyDescent="0.25">
      <c r="A3500" t="s">
        <v>5175</v>
      </c>
      <c r="B3500" t="s">
        <v>3254</v>
      </c>
      <c r="C3500">
        <v>0</v>
      </c>
      <c r="D3500">
        <v>26</v>
      </c>
      <c r="E3500">
        <v>9</v>
      </c>
      <c r="F3500">
        <v>2</v>
      </c>
      <c r="G3500" t="s">
        <v>10</v>
      </c>
      <c r="H3500" t="s">
        <v>45</v>
      </c>
    </row>
    <row r="3501" spans="1:8" x14ac:dyDescent="0.25">
      <c r="A3501" t="s">
        <v>5191</v>
      </c>
      <c r="B3501" t="s">
        <v>754</v>
      </c>
      <c r="C3501">
        <v>0</v>
      </c>
      <c r="D3501">
        <v>170</v>
      </c>
      <c r="E3501">
        <v>51</v>
      </c>
      <c r="F3501">
        <v>2</v>
      </c>
      <c r="G3501" t="s">
        <v>10</v>
      </c>
      <c r="H3501" t="s">
        <v>73</v>
      </c>
    </row>
    <row r="3502" spans="1:8" x14ac:dyDescent="0.25">
      <c r="A3502" t="s">
        <v>5194</v>
      </c>
      <c r="B3502" t="s">
        <v>2598</v>
      </c>
      <c r="C3502">
        <v>0</v>
      </c>
      <c r="D3502">
        <v>18</v>
      </c>
      <c r="E3502">
        <v>6</v>
      </c>
      <c r="F3502">
        <v>2</v>
      </c>
      <c r="G3502" t="s">
        <v>10</v>
      </c>
      <c r="H3502" t="s">
        <v>45</v>
      </c>
    </row>
    <row r="3503" spans="1:8" x14ac:dyDescent="0.25">
      <c r="A3503" t="s">
        <v>5234</v>
      </c>
      <c r="B3503" t="s">
        <v>1489</v>
      </c>
      <c r="C3503">
        <v>0</v>
      </c>
      <c r="D3503">
        <v>22</v>
      </c>
      <c r="E3503">
        <v>9</v>
      </c>
      <c r="F3503">
        <v>2</v>
      </c>
      <c r="G3503" t="s">
        <v>10</v>
      </c>
      <c r="H3503" t="s">
        <v>29</v>
      </c>
    </row>
    <row r="3504" spans="1:8" x14ac:dyDescent="0.25">
      <c r="A3504" t="s">
        <v>5246</v>
      </c>
      <c r="B3504" t="s">
        <v>1115</v>
      </c>
      <c r="C3504">
        <v>0</v>
      </c>
      <c r="D3504">
        <v>57</v>
      </c>
      <c r="E3504">
        <v>27</v>
      </c>
      <c r="F3504">
        <v>2</v>
      </c>
      <c r="G3504" t="s">
        <v>10</v>
      </c>
      <c r="H3504" t="s">
        <v>77</v>
      </c>
    </row>
    <row r="3505" spans="1:8" x14ac:dyDescent="0.25">
      <c r="A3505" t="s">
        <v>5250</v>
      </c>
      <c r="B3505" t="s">
        <v>517</v>
      </c>
      <c r="C3505">
        <v>0</v>
      </c>
      <c r="D3505">
        <v>406</v>
      </c>
      <c r="E3505">
        <v>126</v>
      </c>
      <c r="F3505">
        <v>2</v>
      </c>
      <c r="G3505" t="s">
        <v>10</v>
      </c>
      <c r="H3505" t="s">
        <v>22</v>
      </c>
    </row>
    <row r="3506" spans="1:8" x14ac:dyDescent="0.25">
      <c r="A3506" t="s">
        <v>5259</v>
      </c>
      <c r="B3506" t="s">
        <v>284</v>
      </c>
      <c r="C3506">
        <v>0</v>
      </c>
      <c r="D3506">
        <v>257</v>
      </c>
      <c r="E3506">
        <v>110</v>
      </c>
      <c r="F3506">
        <v>2</v>
      </c>
      <c r="G3506" t="s">
        <v>10</v>
      </c>
      <c r="H3506" t="s">
        <v>22</v>
      </c>
    </row>
    <row r="3507" spans="1:8" x14ac:dyDescent="0.25">
      <c r="A3507" t="s">
        <v>5261</v>
      </c>
      <c r="B3507" t="s">
        <v>1311</v>
      </c>
      <c r="C3507">
        <v>0</v>
      </c>
      <c r="D3507">
        <v>27</v>
      </c>
      <c r="E3507">
        <v>5</v>
      </c>
      <c r="F3507">
        <v>2</v>
      </c>
      <c r="G3507" t="s">
        <v>10</v>
      </c>
      <c r="H3507" t="s">
        <v>11</v>
      </c>
    </row>
    <row r="3508" spans="1:8" x14ac:dyDescent="0.25">
      <c r="A3508" t="s">
        <v>5270</v>
      </c>
      <c r="B3508" t="s">
        <v>4512</v>
      </c>
      <c r="C3508">
        <v>0</v>
      </c>
      <c r="D3508">
        <v>100</v>
      </c>
      <c r="E3508">
        <v>7</v>
      </c>
      <c r="F3508">
        <v>2</v>
      </c>
      <c r="G3508" t="s">
        <v>10</v>
      </c>
      <c r="H3508" t="s">
        <v>11</v>
      </c>
    </row>
    <row r="3509" spans="1:8" x14ac:dyDescent="0.25">
      <c r="A3509" t="s">
        <v>5274</v>
      </c>
      <c r="B3509" t="s">
        <v>5276</v>
      </c>
      <c r="C3509">
        <v>0</v>
      </c>
      <c r="D3509">
        <v>34</v>
      </c>
      <c r="E3509">
        <v>14</v>
      </c>
      <c r="F3509">
        <v>2</v>
      </c>
      <c r="G3509" t="s">
        <v>10</v>
      </c>
      <c r="H3509" t="s">
        <v>11</v>
      </c>
    </row>
    <row r="3510" spans="1:8" x14ac:dyDescent="0.25">
      <c r="A3510" t="s">
        <v>5291</v>
      </c>
      <c r="B3510" t="s">
        <v>2075</v>
      </c>
      <c r="C3510">
        <v>0</v>
      </c>
      <c r="D3510">
        <v>1054</v>
      </c>
      <c r="E3510">
        <v>337</v>
      </c>
      <c r="F3510">
        <v>2</v>
      </c>
      <c r="G3510" t="s">
        <v>10</v>
      </c>
      <c r="H3510" t="s">
        <v>73</v>
      </c>
    </row>
    <row r="3511" spans="1:8" x14ac:dyDescent="0.25">
      <c r="A3511" t="s">
        <v>5313</v>
      </c>
      <c r="B3511" t="s">
        <v>207</v>
      </c>
      <c r="C3511">
        <v>0</v>
      </c>
      <c r="D3511">
        <v>18</v>
      </c>
      <c r="E3511">
        <v>7</v>
      </c>
      <c r="F3511">
        <v>2</v>
      </c>
      <c r="G3511" t="s">
        <v>10</v>
      </c>
      <c r="H3511" t="s">
        <v>29</v>
      </c>
    </row>
    <row r="3512" spans="1:8" x14ac:dyDescent="0.25">
      <c r="A3512" t="s">
        <v>5317</v>
      </c>
      <c r="B3512" t="s">
        <v>2333</v>
      </c>
      <c r="C3512">
        <v>0</v>
      </c>
      <c r="D3512">
        <v>21</v>
      </c>
      <c r="E3512">
        <v>1</v>
      </c>
      <c r="F3512">
        <v>2</v>
      </c>
      <c r="G3512" t="s">
        <v>10</v>
      </c>
      <c r="H3512" t="s">
        <v>45</v>
      </c>
    </row>
    <row r="3513" spans="1:8" x14ac:dyDescent="0.25">
      <c r="A3513" t="s">
        <v>5331</v>
      </c>
      <c r="B3513" t="s">
        <v>2352</v>
      </c>
      <c r="C3513">
        <v>0</v>
      </c>
      <c r="D3513">
        <v>21</v>
      </c>
      <c r="E3513">
        <v>6</v>
      </c>
      <c r="F3513">
        <v>2</v>
      </c>
      <c r="G3513" t="s">
        <v>10</v>
      </c>
      <c r="H3513" t="s">
        <v>29</v>
      </c>
    </row>
    <row r="3514" spans="1:8" x14ac:dyDescent="0.25">
      <c r="A3514" t="s">
        <v>5357</v>
      </c>
      <c r="B3514" t="s">
        <v>874</v>
      </c>
      <c r="C3514">
        <v>0</v>
      </c>
      <c r="D3514">
        <v>27</v>
      </c>
      <c r="E3514">
        <v>2</v>
      </c>
      <c r="F3514">
        <v>2</v>
      </c>
      <c r="G3514" t="s">
        <v>10</v>
      </c>
      <c r="H3514" t="s">
        <v>29</v>
      </c>
    </row>
    <row r="3515" spans="1:8" x14ac:dyDescent="0.25">
      <c r="A3515" t="s">
        <v>5363</v>
      </c>
      <c r="B3515" t="s">
        <v>874</v>
      </c>
      <c r="C3515">
        <v>0</v>
      </c>
      <c r="D3515">
        <v>28</v>
      </c>
      <c r="E3515">
        <v>3</v>
      </c>
      <c r="F3515">
        <v>2</v>
      </c>
      <c r="G3515" t="s">
        <v>10</v>
      </c>
      <c r="H3515" t="s">
        <v>29</v>
      </c>
    </row>
    <row r="3516" spans="1:8" x14ac:dyDescent="0.25">
      <c r="A3516" t="s">
        <v>5380</v>
      </c>
      <c r="B3516" t="s">
        <v>1795</v>
      </c>
      <c r="C3516">
        <v>0</v>
      </c>
      <c r="D3516">
        <v>56</v>
      </c>
      <c r="E3516">
        <v>8</v>
      </c>
      <c r="F3516">
        <v>2</v>
      </c>
      <c r="G3516" t="s">
        <v>10</v>
      </c>
      <c r="H3516" t="s">
        <v>11</v>
      </c>
    </row>
    <row r="3517" spans="1:8" x14ac:dyDescent="0.25">
      <c r="A3517" t="s">
        <v>5391</v>
      </c>
      <c r="B3517" t="s">
        <v>3603</v>
      </c>
      <c r="C3517">
        <v>0</v>
      </c>
      <c r="D3517">
        <v>48</v>
      </c>
      <c r="E3517">
        <v>22</v>
      </c>
      <c r="F3517">
        <v>2</v>
      </c>
      <c r="G3517" t="s">
        <v>10</v>
      </c>
      <c r="H3517" t="s">
        <v>77</v>
      </c>
    </row>
    <row r="3518" spans="1:8" x14ac:dyDescent="0.25">
      <c r="A3518" t="s">
        <v>5402</v>
      </c>
      <c r="B3518" t="s">
        <v>262</v>
      </c>
      <c r="C3518">
        <v>0</v>
      </c>
      <c r="D3518">
        <v>94</v>
      </c>
      <c r="E3518">
        <v>21</v>
      </c>
      <c r="F3518">
        <v>2</v>
      </c>
      <c r="G3518" t="s">
        <v>10</v>
      </c>
      <c r="H3518" t="s">
        <v>91</v>
      </c>
    </row>
    <row r="3519" spans="1:8" x14ac:dyDescent="0.25">
      <c r="A3519" t="s">
        <v>5423</v>
      </c>
      <c r="B3519" t="s">
        <v>62</v>
      </c>
      <c r="C3519">
        <v>0</v>
      </c>
      <c r="D3519">
        <v>100</v>
      </c>
      <c r="E3519">
        <v>12</v>
      </c>
      <c r="F3519">
        <v>2</v>
      </c>
      <c r="G3519" t="s">
        <v>10</v>
      </c>
      <c r="H3519" t="s">
        <v>11</v>
      </c>
    </row>
    <row r="3520" spans="1:8" x14ac:dyDescent="0.25">
      <c r="A3520" t="s">
        <v>5424</v>
      </c>
      <c r="B3520" t="s">
        <v>2612</v>
      </c>
      <c r="C3520">
        <v>0</v>
      </c>
      <c r="D3520">
        <v>40</v>
      </c>
      <c r="E3520">
        <v>10</v>
      </c>
      <c r="F3520">
        <v>2</v>
      </c>
      <c r="G3520" t="s">
        <v>10</v>
      </c>
      <c r="H3520" t="s">
        <v>91</v>
      </c>
    </row>
    <row r="3521" spans="1:8" x14ac:dyDescent="0.25">
      <c r="A3521" t="s">
        <v>5443</v>
      </c>
      <c r="B3521" t="s">
        <v>1462</v>
      </c>
      <c r="C3521">
        <v>0</v>
      </c>
      <c r="D3521">
        <v>33</v>
      </c>
      <c r="E3521">
        <v>1</v>
      </c>
      <c r="F3521">
        <v>2</v>
      </c>
      <c r="G3521" t="s">
        <v>10</v>
      </c>
      <c r="H3521" t="s">
        <v>77</v>
      </c>
    </row>
    <row r="3522" spans="1:8" x14ac:dyDescent="0.25">
      <c r="A3522" t="s">
        <v>5446</v>
      </c>
      <c r="B3522" t="s">
        <v>3290</v>
      </c>
      <c r="C3522">
        <v>0</v>
      </c>
      <c r="D3522">
        <v>57</v>
      </c>
      <c r="E3522">
        <v>28</v>
      </c>
      <c r="F3522">
        <v>2</v>
      </c>
      <c r="G3522" t="s">
        <v>10</v>
      </c>
      <c r="H3522" t="s">
        <v>91</v>
      </c>
    </row>
    <row r="3523" spans="1:8" x14ac:dyDescent="0.25">
      <c r="A3523" t="s">
        <v>5447</v>
      </c>
      <c r="B3523" t="s">
        <v>193</v>
      </c>
      <c r="C3523">
        <v>0</v>
      </c>
      <c r="D3523">
        <v>21</v>
      </c>
      <c r="E3523">
        <v>5</v>
      </c>
      <c r="F3523">
        <v>2</v>
      </c>
      <c r="G3523" t="s">
        <v>10</v>
      </c>
      <c r="H3523" t="s">
        <v>22</v>
      </c>
    </row>
    <row r="3524" spans="1:8" x14ac:dyDescent="0.25">
      <c r="A3524" t="s">
        <v>5456</v>
      </c>
      <c r="B3524" t="s">
        <v>2246</v>
      </c>
      <c r="C3524">
        <v>0</v>
      </c>
      <c r="D3524">
        <v>94</v>
      </c>
      <c r="E3524">
        <v>27</v>
      </c>
      <c r="F3524">
        <v>2</v>
      </c>
      <c r="G3524" t="s">
        <v>10</v>
      </c>
      <c r="H3524" t="s">
        <v>77</v>
      </c>
    </row>
    <row r="3525" spans="1:8" x14ac:dyDescent="0.25">
      <c r="A3525" t="s">
        <v>5457</v>
      </c>
      <c r="B3525" t="s">
        <v>4746</v>
      </c>
      <c r="C3525">
        <v>0</v>
      </c>
      <c r="D3525">
        <v>82</v>
      </c>
      <c r="E3525">
        <v>13</v>
      </c>
      <c r="F3525">
        <v>2</v>
      </c>
      <c r="G3525" t="s">
        <v>10</v>
      </c>
      <c r="H3525" t="s">
        <v>77</v>
      </c>
    </row>
    <row r="3526" spans="1:8" x14ac:dyDescent="0.25">
      <c r="A3526" t="s">
        <v>5463</v>
      </c>
      <c r="B3526" t="s">
        <v>874</v>
      </c>
      <c r="C3526">
        <v>0</v>
      </c>
      <c r="D3526">
        <v>27</v>
      </c>
      <c r="E3526">
        <v>2</v>
      </c>
      <c r="F3526">
        <v>2</v>
      </c>
      <c r="G3526" t="s">
        <v>10</v>
      </c>
      <c r="H3526" t="s">
        <v>29</v>
      </c>
    </row>
    <row r="3527" spans="1:8" x14ac:dyDescent="0.25">
      <c r="A3527" t="s">
        <v>5486</v>
      </c>
      <c r="B3527" t="s">
        <v>862</v>
      </c>
      <c r="C3527">
        <v>0</v>
      </c>
      <c r="D3527">
        <v>125</v>
      </c>
      <c r="E3527">
        <v>38</v>
      </c>
      <c r="F3527">
        <v>2</v>
      </c>
      <c r="G3527" t="s">
        <v>10</v>
      </c>
      <c r="H3527" t="s">
        <v>22</v>
      </c>
    </row>
    <row r="3528" spans="1:8" x14ac:dyDescent="0.25">
      <c r="A3528" t="s">
        <v>5493</v>
      </c>
      <c r="B3528" t="s">
        <v>2696</v>
      </c>
      <c r="C3528">
        <v>0</v>
      </c>
      <c r="D3528">
        <v>27</v>
      </c>
      <c r="E3528">
        <v>5</v>
      </c>
      <c r="F3528">
        <v>2</v>
      </c>
      <c r="G3528" t="s">
        <v>10</v>
      </c>
      <c r="H3528" t="s">
        <v>45</v>
      </c>
    </row>
    <row r="3529" spans="1:8" x14ac:dyDescent="0.25">
      <c r="A3529" t="s">
        <v>5504</v>
      </c>
      <c r="B3529" t="s">
        <v>2207</v>
      </c>
      <c r="C3529">
        <v>0</v>
      </c>
      <c r="D3529">
        <v>32</v>
      </c>
      <c r="E3529">
        <v>2</v>
      </c>
      <c r="F3529">
        <v>2</v>
      </c>
      <c r="G3529" t="s">
        <v>10</v>
      </c>
      <c r="H3529" t="s">
        <v>91</v>
      </c>
    </row>
    <row r="3530" spans="1:8" x14ac:dyDescent="0.25">
      <c r="A3530" t="s">
        <v>5507</v>
      </c>
      <c r="B3530" t="s">
        <v>5508</v>
      </c>
      <c r="C3530">
        <v>0</v>
      </c>
      <c r="D3530">
        <v>54</v>
      </c>
      <c r="E3530">
        <v>5</v>
      </c>
      <c r="F3530">
        <v>2</v>
      </c>
      <c r="G3530" t="s">
        <v>10</v>
      </c>
      <c r="H3530" t="s">
        <v>91</v>
      </c>
    </row>
    <row r="3531" spans="1:8" x14ac:dyDescent="0.25">
      <c r="A3531" t="s">
        <v>5509</v>
      </c>
      <c r="B3531" t="s">
        <v>637</v>
      </c>
      <c r="C3531">
        <v>0</v>
      </c>
      <c r="D3531">
        <v>68</v>
      </c>
      <c r="E3531">
        <v>7</v>
      </c>
      <c r="F3531">
        <v>2</v>
      </c>
      <c r="G3531" t="s">
        <v>10</v>
      </c>
      <c r="H3531" t="s">
        <v>11</v>
      </c>
    </row>
    <row r="3532" spans="1:8" x14ac:dyDescent="0.25">
      <c r="A3532" t="s">
        <v>5588</v>
      </c>
      <c r="B3532" t="s">
        <v>2700</v>
      </c>
      <c r="C3532">
        <v>0</v>
      </c>
      <c r="D3532">
        <v>1073</v>
      </c>
      <c r="E3532">
        <v>182</v>
      </c>
      <c r="F3532">
        <v>2</v>
      </c>
      <c r="G3532" t="s">
        <v>10</v>
      </c>
      <c r="H3532" t="s">
        <v>73</v>
      </c>
    </row>
    <row r="3533" spans="1:8" x14ac:dyDescent="0.25">
      <c r="A3533" t="s">
        <v>5605</v>
      </c>
      <c r="B3533" t="s">
        <v>3989</v>
      </c>
      <c r="C3533">
        <v>0</v>
      </c>
      <c r="D3533">
        <v>39</v>
      </c>
      <c r="E3533">
        <v>18</v>
      </c>
      <c r="F3533">
        <v>2</v>
      </c>
      <c r="G3533" t="s">
        <v>10</v>
      </c>
      <c r="H3533" t="s">
        <v>29</v>
      </c>
    </row>
    <row r="3534" spans="1:8" x14ac:dyDescent="0.25">
      <c r="A3534" t="s">
        <v>5614</v>
      </c>
      <c r="B3534" t="s">
        <v>1414</v>
      </c>
      <c r="C3534">
        <v>0</v>
      </c>
      <c r="D3534">
        <v>68</v>
      </c>
      <c r="E3534">
        <v>29</v>
      </c>
      <c r="F3534">
        <v>2</v>
      </c>
      <c r="G3534" t="s">
        <v>10</v>
      </c>
      <c r="H3534" t="s">
        <v>11</v>
      </c>
    </row>
    <row r="3535" spans="1:8" x14ac:dyDescent="0.25">
      <c r="A3535" t="s">
        <v>5623</v>
      </c>
      <c r="B3535" t="s">
        <v>417</v>
      </c>
      <c r="C3535">
        <v>0</v>
      </c>
      <c r="D3535">
        <v>48</v>
      </c>
      <c r="E3535">
        <v>1</v>
      </c>
      <c r="F3535">
        <v>2</v>
      </c>
      <c r="G3535" t="s">
        <v>10</v>
      </c>
      <c r="H3535" t="s">
        <v>22</v>
      </c>
    </row>
    <row r="3536" spans="1:8" x14ac:dyDescent="0.25">
      <c r="A3536" t="s">
        <v>5628</v>
      </c>
      <c r="B3536" t="s">
        <v>644</v>
      </c>
      <c r="C3536">
        <v>0</v>
      </c>
      <c r="D3536">
        <v>46</v>
      </c>
      <c r="E3536">
        <v>7</v>
      </c>
      <c r="F3536">
        <v>2</v>
      </c>
      <c r="G3536" t="s">
        <v>10</v>
      </c>
      <c r="H3536" t="s">
        <v>91</v>
      </c>
    </row>
    <row r="3537" spans="1:8" x14ac:dyDescent="0.25">
      <c r="A3537" t="s">
        <v>5629</v>
      </c>
      <c r="B3537" t="s">
        <v>1346</v>
      </c>
      <c r="C3537">
        <v>0</v>
      </c>
      <c r="D3537">
        <v>413</v>
      </c>
      <c r="E3537">
        <v>186</v>
      </c>
      <c r="F3537">
        <v>2</v>
      </c>
      <c r="G3537" t="s">
        <v>10</v>
      </c>
      <c r="H3537" t="s">
        <v>22</v>
      </c>
    </row>
    <row r="3538" spans="1:8" x14ac:dyDescent="0.25">
      <c r="A3538" t="s">
        <v>5633</v>
      </c>
      <c r="B3538" t="s">
        <v>998</v>
      </c>
      <c r="C3538">
        <v>0</v>
      </c>
      <c r="D3538">
        <v>17</v>
      </c>
      <c r="E3538">
        <v>3</v>
      </c>
      <c r="F3538">
        <v>2</v>
      </c>
      <c r="G3538" t="s">
        <v>10</v>
      </c>
      <c r="H3538" t="s">
        <v>45</v>
      </c>
    </row>
    <row r="3539" spans="1:8" x14ac:dyDescent="0.25">
      <c r="A3539" t="s">
        <v>5641</v>
      </c>
      <c r="B3539" t="s">
        <v>2019</v>
      </c>
      <c r="C3539">
        <v>0</v>
      </c>
      <c r="D3539">
        <v>63</v>
      </c>
      <c r="E3539">
        <v>14</v>
      </c>
      <c r="F3539">
        <v>2</v>
      </c>
      <c r="G3539" t="s">
        <v>10</v>
      </c>
      <c r="H3539" t="s">
        <v>77</v>
      </c>
    </row>
    <row r="3540" spans="1:8" x14ac:dyDescent="0.25">
      <c r="A3540" t="s">
        <v>5653</v>
      </c>
      <c r="B3540" t="s">
        <v>5196</v>
      </c>
      <c r="C3540">
        <v>0</v>
      </c>
      <c r="D3540">
        <v>97</v>
      </c>
      <c r="E3540">
        <v>31</v>
      </c>
      <c r="F3540">
        <v>2</v>
      </c>
      <c r="G3540" t="s">
        <v>10</v>
      </c>
      <c r="H3540" t="s">
        <v>91</v>
      </c>
    </row>
    <row r="3541" spans="1:8" x14ac:dyDescent="0.25">
      <c r="A3541" t="s">
        <v>5659</v>
      </c>
      <c r="B3541" t="s">
        <v>970</v>
      </c>
      <c r="C3541">
        <v>0</v>
      </c>
      <c r="D3541">
        <v>397</v>
      </c>
      <c r="E3541">
        <v>179</v>
      </c>
      <c r="F3541">
        <v>2</v>
      </c>
      <c r="G3541" t="s">
        <v>10</v>
      </c>
      <c r="H3541" t="s">
        <v>22</v>
      </c>
    </row>
    <row r="3542" spans="1:8" x14ac:dyDescent="0.25">
      <c r="A3542" t="s">
        <v>5670</v>
      </c>
      <c r="B3542" t="s">
        <v>422</v>
      </c>
      <c r="C3542">
        <v>0</v>
      </c>
      <c r="D3542">
        <v>32</v>
      </c>
      <c r="E3542">
        <v>10</v>
      </c>
      <c r="F3542">
        <v>2</v>
      </c>
      <c r="G3542" t="s">
        <v>10</v>
      </c>
      <c r="H3542" t="s">
        <v>77</v>
      </c>
    </row>
    <row r="3543" spans="1:8" x14ac:dyDescent="0.25">
      <c r="A3543" t="s">
        <v>5684</v>
      </c>
      <c r="B3543" t="s">
        <v>1558</v>
      </c>
      <c r="C3543">
        <v>0</v>
      </c>
      <c r="D3543">
        <v>57</v>
      </c>
      <c r="E3543">
        <v>27</v>
      </c>
      <c r="F3543">
        <v>2</v>
      </c>
      <c r="G3543" t="s">
        <v>10</v>
      </c>
      <c r="H3543" t="s">
        <v>11</v>
      </c>
    </row>
    <row r="3544" spans="1:8" x14ac:dyDescent="0.25">
      <c r="A3544" t="s">
        <v>5686</v>
      </c>
      <c r="B3544" t="s">
        <v>937</v>
      </c>
      <c r="C3544">
        <v>0</v>
      </c>
      <c r="D3544">
        <v>88</v>
      </c>
      <c r="E3544">
        <v>19</v>
      </c>
      <c r="F3544">
        <v>2</v>
      </c>
      <c r="G3544" t="s">
        <v>10</v>
      </c>
      <c r="H3544" t="s">
        <v>77</v>
      </c>
    </row>
    <row r="3545" spans="1:8" x14ac:dyDescent="0.25">
      <c r="A3545" t="s">
        <v>5687</v>
      </c>
      <c r="B3545" t="s">
        <v>3464</v>
      </c>
      <c r="C3545">
        <v>0</v>
      </c>
      <c r="D3545">
        <v>27</v>
      </c>
      <c r="E3545">
        <v>8</v>
      </c>
      <c r="F3545">
        <v>2</v>
      </c>
      <c r="G3545" t="s">
        <v>10</v>
      </c>
      <c r="H3545" t="s">
        <v>77</v>
      </c>
    </row>
    <row r="3546" spans="1:8" x14ac:dyDescent="0.25">
      <c r="A3546" t="s">
        <v>5687</v>
      </c>
      <c r="B3546" t="s">
        <v>797</v>
      </c>
      <c r="C3546">
        <v>0</v>
      </c>
      <c r="D3546">
        <v>92</v>
      </c>
      <c r="E3546">
        <v>24</v>
      </c>
      <c r="F3546">
        <v>2</v>
      </c>
      <c r="G3546" t="s">
        <v>10</v>
      </c>
      <c r="H3546" t="s">
        <v>77</v>
      </c>
    </row>
    <row r="3547" spans="1:8" x14ac:dyDescent="0.25">
      <c r="A3547" t="s">
        <v>5690</v>
      </c>
      <c r="B3547" t="s">
        <v>2558</v>
      </c>
      <c r="C3547">
        <v>0</v>
      </c>
      <c r="D3547">
        <v>36</v>
      </c>
      <c r="E3547">
        <v>7</v>
      </c>
      <c r="F3547">
        <v>2</v>
      </c>
      <c r="G3547" t="s">
        <v>10</v>
      </c>
      <c r="H3547" t="s">
        <v>11</v>
      </c>
    </row>
    <row r="3548" spans="1:8" x14ac:dyDescent="0.25">
      <c r="A3548" t="s">
        <v>5702</v>
      </c>
      <c r="B3548" t="s">
        <v>2866</v>
      </c>
      <c r="C3548">
        <v>0</v>
      </c>
      <c r="D3548">
        <v>558</v>
      </c>
      <c r="E3548">
        <v>0</v>
      </c>
      <c r="F3548">
        <v>2</v>
      </c>
      <c r="G3548" t="s">
        <v>10</v>
      </c>
      <c r="H3548" t="s">
        <v>73</v>
      </c>
    </row>
    <row r="3549" spans="1:8" x14ac:dyDescent="0.25">
      <c r="A3549" t="s">
        <v>5727</v>
      </c>
      <c r="B3549" t="s">
        <v>4153</v>
      </c>
      <c r="C3549">
        <v>0</v>
      </c>
      <c r="D3549">
        <v>94</v>
      </c>
      <c r="E3549">
        <v>27</v>
      </c>
      <c r="F3549">
        <v>2</v>
      </c>
      <c r="G3549" t="s">
        <v>10</v>
      </c>
      <c r="H3549" t="s">
        <v>11</v>
      </c>
    </row>
    <row r="3550" spans="1:8" x14ac:dyDescent="0.25">
      <c r="A3550" t="s">
        <v>5728</v>
      </c>
      <c r="B3550" t="s">
        <v>2531</v>
      </c>
      <c r="C3550">
        <v>0</v>
      </c>
      <c r="D3550">
        <v>60</v>
      </c>
      <c r="E3550">
        <v>13</v>
      </c>
      <c r="F3550">
        <v>2</v>
      </c>
      <c r="G3550" t="s">
        <v>10</v>
      </c>
      <c r="H3550" t="s">
        <v>11</v>
      </c>
    </row>
    <row r="3551" spans="1:8" x14ac:dyDescent="0.25">
      <c r="A3551" t="s">
        <v>5736</v>
      </c>
      <c r="B3551" t="s">
        <v>334</v>
      </c>
      <c r="C3551">
        <v>0</v>
      </c>
      <c r="D3551">
        <v>23</v>
      </c>
      <c r="E3551">
        <v>4</v>
      </c>
      <c r="F3551">
        <v>2</v>
      </c>
      <c r="G3551" t="s">
        <v>10</v>
      </c>
      <c r="H3551" t="s">
        <v>45</v>
      </c>
    </row>
    <row r="3552" spans="1:8" x14ac:dyDescent="0.25">
      <c r="A3552" t="s">
        <v>5743</v>
      </c>
      <c r="B3552" t="s">
        <v>5744</v>
      </c>
      <c r="C3552">
        <v>0</v>
      </c>
      <c r="D3552">
        <v>133</v>
      </c>
      <c r="E3552">
        <v>1</v>
      </c>
      <c r="F3552">
        <v>2</v>
      </c>
      <c r="G3552" t="s">
        <v>10</v>
      </c>
      <c r="H3552" t="s">
        <v>73</v>
      </c>
    </row>
    <row r="3553" spans="1:8" x14ac:dyDescent="0.25">
      <c r="A3553" t="s">
        <v>5743</v>
      </c>
      <c r="B3553" t="s">
        <v>417</v>
      </c>
      <c r="C3553">
        <v>0</v>
      </c>
      <c r="D3553">
        <v>48</v>
      </c>
      <c r="E3553">
        <v>1</v>
      </c>
      <c r="F3553">
        <v>2</v>
      </c>
      <c r="G3553" t="s">
        <v>10</v>
      </c>
      <c r="H3553" t="s">
        <v>22</v>
      </c>
    </row>
    <row r="3554" spans="1:8" x14ac:dyDescent="0.25">
      <c r="A3554" t="s">
        <v>5748</v>
      </c>
      <c r="B3554" t="s">
        <v>3726</v>
      </c>
      <c r="C3554">
        <v>0</v>
      </c>
      <c r="D3554">
        <v>115</v>
      </c>
      <c r="E3554">
        <v>5</v>
      </c>
      <c r="F3554">
        <v>2</v>
      </c>
      <c r="G3554" t="s">
        <v>10</v>
      </c>
      <c r="H3554" t="s">
        <v>73</v>
      </c>
    </row>
    <row r="3555" spans="1:8" x14ac:dyDescent="0.25">
      <c r="A3555" t="s">
        <v>5748</v>
      </c>
      <c r="B3555" t="s">
        <v>2612</v>
      </c>
      <c r="C3555">
        <v>0</v>
      </c>
      <c r="D3555">
        <v>40</v>
      </c>
      <c r="E3555">
        <v>10</v>
      </c>
      <c r="F3555">
        <v>2</v>
      </c>
      <c r="G3555" t="s">
        <v>10</v>
      </c>
      <c r="H3555" t="s">
        <v>91</v>
      </c>
    </row>
    <row r="3556" spans="1:8" x14ac:dyDescent="0.25">
      <c r="A3556" t="s">
        <v>5748</v>
      </c>
      <c r="B3556" t="s">
        <v>458</v>
      </c>
      <c r="C3556">
        <v>0</v>
      </c>
      <c r="D3556">
        <v>25</v>
      </c>
      <c r="E3556">
        <v>5</v>
      </c>
      <c r="F3556">
        <v>2</v>
      </c>
      <c r="G3556" t="s">
        <v>10</v>
      </c>
      <c r="H3556" t="s">
        <v>29</v>
      </c>
    </row>
    <row r="3557" spans="1:8" x14ac:dyDescent="0.25">
      <c r="A3557" t="s">
        <v>5760</v>
      </c>
      <c r="B3557" t="s">
        <v>3412</v>
      </c>
      <c r="C3557">
        <v>0</v>
      </c>
      <c r="D3557">
        <v>27</v>
      </c>
      <c r="E3557">
        <v>8</v>
      </c>
      <c r="F3557">
        <v>2</v>
      </c>
      <c r="G3557" t="s">
        <v>10</v>
      </c>
      <c r="H3557" t="s">
        <v>11</v>
      </c>
    </row>
    <row r="3558" spans="1:8" x14ac:dyDescent="0.25">
      <c r="A3558" t="s">
        <v>5781</v>
      </c>
      <c r="B3558" t="s">
        <v>2397</v>
      </c>
      <c r="C3558">
        <v>0</v>
      </c>
      <c r="D3558">
        <v>23</v>
      </c>
      <c r="E3558">
        <v>2</v>
      </c>
      <c r="F3558">
        <v>2</v>
      </c>
      <c r="G3558" t="s">
        <v>10</v>
      </c>
      <c r="H3558" t="s">
        <v>45</v>
      </c>
    </row>
    <row r="3559" spans="1:8" x14ac:dyDescent="0.25">
      <c r="A3559" t="s">
        <v>5783</v>
      </c>
      <c r="B3559" t="s">
        <v>3636</v>
      </c>
      <c r="C3559">
        <v>0</v>
      </c>
      <c r="D3559">
        <v>46</v>
      </c>
      <c r="E3559">
        <v>22</v>
      </c>
      <c r="F3559">
        <v>2</v>
      </c>
      <c r="G3559" t="s">
        <v>10</v>
      </c>
      <c r="H3559" t="s">
        <v>77</v>
      </c>
    </row>
    <row r="3560" spans="1:8" x14ac:dyDescent="0.25">
      <c r="A3560" t="s">
        <v>5785</v>
      </c>
      <c r="B3560" t="s">
        <v>1875</v>
      </c>
      <c r="C3560">
        <v>0</v>
      </c>
      <c r="D3560">
        <v>424</v>
      </c>
      <c r="E3560">
        <v>161</v>
      </c>
      <c r="F3560">
        <v>2</v>
      </c>
      <c r="G3560" t="s">
        <v>10</v>
      </c>
      <c r="H3560" t="s">
        <v>22</v>
      </c>
    </row>
    <row r="3561" spans="1:8" x14ac:dyDescent="0.25">
      <c r="A3561" t="s">
        <v>5792</v>
      </c>
      <c r="B3561" t="s">
        <v>67</v>
      </c>
      <c r="C3561">
        <v>0</v>
      </c>
      <c r="D3561">
        <v>41</v>
      </c>
      <c r="E3561">
        <v>19</v>
      </c>
      <c r="F3561">
        <v>2</v>
      </c>
      <c r="G3561" t="s">
        <v>10</v>
      </c>
      <c r="H3561" t="s">
        <v>11</v>
      </c>
    </row>
    <row r="3562" spans="1:8" x14ac:dyDescent="0.25">
      <c r="A3562" t="s">
        <v>5806</v>
      </c>
      <c r="B3562" t="s">
        <v>4765</v>
      </c>
      <c r="C3562">
        <v>0</v>
      </c>
      <c r="D3562">
        <v>27</v>
      </c>
      <c r="E3562">
        <v>9</v>
      </c>
      <c r="F3562">
        <v>2</v>
      </c>
      <c r="G3562" t="s">
        <v>10</v>
      </c>
      <c r="H3562" t="s">
        <v>11</v>
      </c>
    </row>
    <row r="3563" spans="1:8" x14ac:dyDescent="0.25">
      <c r="A3563" t="s">
        <v>5809</v>
      </c>
      <c r="B3563" t="s">
        <v>1875</v>
      </c>
      <c r="C3563">
        <v>0</v>
      </c>
      <c r="D3563">
        <v>424</v>
      </c>
      <c r="E3563">
        <v>161</v>
      </c>
      <c r="F3563">
        <v>2</v>
      </c>
      <c r="G3563" t="s">
        <v>10</v>
      </c>
      <c r="H3563" t="s">
        <v>22</v>
      </c>
    </row>
    <row r="3564" spans="1:8" x14ac:dyDescent="0.25">
      <c r="A3564" t="s">
        <v>5810</v>
      </c>
      <c r="B3564" t="s">
        <v>3247</v>
      </c>
      <c r="C3564">
        <v>0</v>
      </c>
      <c r="D3564">
        <v>42</v>
      </c>
      <c r="E3564">
        <v>12</v>
      </c>
      <c r="F3564">
        <v>2</v>
      </c>
      <c r="G3564" t="s">
        <v>10</v>
      </c>
      <c r="H3564" t="s">
        <v>91</v>
      </c>
    </row>
    <row r="3565" spans="1:8" x14ac:dyDescent="0.25">
      <c r="A3565" t="s">
        <v>5811</v>
      </c>
      <c r="B3565" t="s">
        <v>859</v>
      </c>
      <c r="C3565">
        <v>0</v>
      </c>
      <c r="D3565">
        <v>90</v>
      </c>
      <c r="E3565">
        <v>27</v>
      </c>
      <c r="F3565">
        <v>2</v>
      </c>
      <c r="G3565" t="s">
        <v>10</v>
      </c>
      <c r="H3565" t="s">
        <v>11</v>
      </c>
    </row>
    <row r="3566" spans="1:8" x14ac:dyDescent="0.25">
      <c r="A3566" t="s">
        <v>5840</v>
      </c>
      <c r="B3566" t="s">
        <v>4069</v>
      </c>
      <c r="C3566">
        <v>0</v>
      </c>
      <c r="D3566">
        <v>59</v>
      </c>
      <c r="E3566">
        <v>15</v>
      </c>
      <c r="F3566">
        <v>2</v>
      </c>
      <c r="G3566" t="s">
        <v>10</v>
      </c>
      <c r="H3566" t="s">
        <v>11</v>
      </c>
    </row>
    <row r="3567" spans="1:8" x14ac:dyDescent="0.25">
      <c r="A3567" t="s">
        <v>5845</v>
      </c>
      <c r="B3567" t="s">
        <v>3427</v>
      </c>
      <c r="C3567">
        <v>0</v>
      </c>
      <c r="D3567">
        <v>17</v>
      </c>
      <c r="E3567">
        <v>1</v>
      </c>
      <c r="F3567">
        <v>2</v>
      </c>
      <c r="G3567" t="s">
        <v>10</v>
      </c>
      <c r="H3567" t="s">
        <v>45</v>
      </c>
    </row>
    <row r="3568" spans="1:8" x14ac:dyDescent="0.25">
      <c r="A3568" t="s">
        <v>5852</v>
      </c>
      <c r="B3568" t="s">
        <v>1653</v>
      </c>
      <c r="C3568">
        <v>0</v>
      </c>
      <c r="D3568">
        <v>77</v>
      </c>
      <c r="E3568">
        <v>36</v>
      </c>
      <c r="F3568">
        <v>2</v>
      </c>
      <c r="G3568" t="s">
        <v>10</v>
      </c>
      <c r="H3568" t="s">
        <v>77</v>
      </c>
    </row>
    <row r="3569" spans="1:8" x14ac:dyDescent="0.25">
      <c r="A3569" t="s">
        <v>5862</v>
      </c>
      <c r="B3569" t="s">
        <v>1381</v>
      </c>
      <c r="C3569">
        <v>0</v>
      </c>
      <c r="D3569">
        <v>12</v>
      </c>
      <c r="E3569">
        <v>2</v>
      </c>
      <c r="F3569">
        <v>2</v>
      </c>
      <c r="G3569" t="s">
        <v>10</v>
      </c>
      <c r="H3569" t="s">
        <v>45</v>
      </c>
    </row>
    <row r="3570" spans="1:8" x14ac:dyDescent="0.25">
      <c r="A3570" t="s">
        <v>5863</v>
      </c>
      <c r="B3570" t="s">
        <v>50</v>
      </c>
      <c r="C3570">
        <v>0</v>
      </c>
      <c r="D3570">
        <v>68</v>
      </c>
      <c r="E3570">
        <v>28</v>
      </c>
      <c r="F3570">
        <v>2</v>
      </c>
      <c r="G3570" t="s">
        <v>10</v>
      </c>
      <c r="H3570" t="s">
        <v>11</v>
      </c>
    </row>
    <row r="3571" spans="1:8" x14ac:dyDescent="0.25">
      <c r="A3571" t="s">
        <v>5867</v>
      </c>
      <c r="B3571" t="s">
        <v>301</v>
      </c>
      <c r="C3571">
        <v>0</v>
      </c>
      <c r="D3571">
        <v>38</v>
      </c>
      <c r="E3571">
        <v>3</v>
      </c>
      <c r="F3571">
        <v>2</v>
      </c>
      <c r="G3571" t="s">
        <v>10</v>
      </c>
      <c r="H3571" t="s">
        <v>29</v>
      </c>
    </row>
    <row r="3572" spans="1:8" x14ac:dyDescent="0.25">
      <c r="A3572" t="s">
        <v>5886</v>
      </c>
      <c r="B3572" t="s">
        <v>1441</v>
      </c>
      <c r="C3572">
        <v>0</v>
      </c>
      <c r="D3572">
        <v>27</v>
      </c>
      <c r="E3572">
        <v>0</v>
      </c>
      <c r="F3572">
        <v>2</v>
      </c>
      <c r="G3572" t="s">
        <v>10</v>
      </c>
      <c r="H3572" t="s">
        <v>29</v>
      </c>
    </row>
    <row r="3573" spans="1:8" x14ac:dyDescent="0.25">
      <c r="A3573" t="s">
        <v>5886</v>
      </c>
      <c r="B3573" t="s">
        <v>1069</v>
      </c>
      <c r="C3573">
        <v>0</v>
      </c>
      <c r="D3573">
        <v>48</v>
      </c>
      <c r="E3573">
        <v>11</v>
      </c>
      <c r="F3573">
        <v>2</v>
      </c>
      <c r="G3573" t="s">
        <v>10</v>
      </c>
      <c r="H3573" t="s">
        <v>77</v>
      </c>
    </row>
    <row r="3574" spans="1:8" x14ac:dyDescent="0.25">
      <c r="A3574" t="s">
        <v>5906</v>
      </c>
      <c r="B3574" t="s">
        <v>3145</v>
      </c>
      <c r="C3574">
        <v>0</v>
      </c>
      <c r="D3574">
        <v>1136</v>
      </c>
      <c r="E3574">
        <v>91</v>
      </c>
      <c r="F3574">
        <v>2</v>
      </c>
      <c r="G3574" t="s">
        <v>10</v>
      </c>
      <c r="H3574" t="s">
        <v>73</v>
      </c>
    </row>
    <row r="3575" spans="1:8" x14ac:dyDescent="0.25">
      <c r="A3575" t="s">
        <v>5931</v>
      </c>
      <c r="B3575" t="s">
        <v>2246</v>
      </c>
      <c r="C3575">
        <v>0</v>
      </c>
      <c r="D3575">
        <v>94</v>
      </c>
      <c r="E3575">
        <v>27</v>
      </c>
      <c r="F3575">
        <v>2</v>
      </c>
      <c r="G3575" t="s">
        <v>10</v>
      </c>
      <c r="H3575" t="s">
        <v>77</v>
      </c>
    </row>
    <row r="3576" spans="1:8" x14ac:dyDescent="0.25">
      <c r="A3576" t="s">
        <v>5944</v>
      </c>
      <c r="B3576" t="s">
        <v>1021</v>
      </c>
      <c r="C3576">
        <v>0</v>
      </c>
      <c r="D3576">
        <v>30</v>
      </c>
      <c r="E3576">
        <v>1</v>
      </c>
      <c r="F3576">
        <v>2</v>
      </c>
      <c r="G3576" t="s">
        <v>10</v>
      </c>
      <c r="H3576" t="s">
        <v>77</v>
      </c>
    </row>
    <row r="3577" spans="1:8" x14ac:dyDescent="0.25">
      <c r="A3577" t="s">
        <v>5945</v>
      </c>
      <c r="B3577" t="s">
        <v>1722</v>
      </c>
      <c r="C3577">
        <v>0</v>
      </c>
      <c r="D3577">
        <v>39</v>
      </c>
      <c r="E3577">
        <v>2</v>
      </c>
      <c r="F3577">
        <v>2</v>
      </c>
      <c r="G3577" t="s">
        <v>10</v>
      </c>
      <c r="H3577" t="s">
        <v>22</v>
      </c>
    </row>
    <row r="3578" spans="1:8" x14ac:dyDescent="0.25">
      <c r="A3578" t="s">
        <v>53</v>
      </c>
      <c r="B3578" t="s">
        <v>56</v>
      </c>
      <c r="C3578">
        <v>0</v>
      </c>
      <c r="D3578">
        <v>522</v>
      </c>
      <c r="E3578">
        <v>21</v>
      </c>
      <c r="F3578">
        <v>2</v>
      </c>
      <c r="G3578" t="s">
        <v>57</v>
      </c>
      <c r="H3578" t="s">
        <v>58</v>
      </c>
    </row>
    <row r="3579" spans="1:8" x14ac:dyDescent="0.25">
      <c r="A3579" t="s">
        <v>66</v>
      </c>
      <c r="B3579" t="s">
        <v>68</v>
      </c>
      <c r="C3579">
        <v>0</v>
      </c>
      <c r="D3579">
        <v>486</v>
      </c>
      <c r="E3579">
        <v>78</v>
      </c>
      <c r="F3579">
        <v>3</v>
      </c>
      <c r="G3579" t="s">
        <v>57</v>
      </c>
      <c r="H3579" t="s">
        <v>58</v>
      </c>
    </row>
    <row r="3580" spans="1:8" x14ac:dyDescent="0.25">
      <c r="A3580" t="s">
        <v>238</v>
      </c>
      <c r="B3580" t="s">
        <v>241</v>
      </c>
      <c r="C3580">
        <v>0</v>
      </c>
      <c r="D3580">
        <v>47</v>
      </c>
      <c r="E3580">
        <v>13</v>
      </c>
      <c r="F3580">
        <v>1</v>
      </c>
      <c r="G3580" t="s">
        <v>57</v>
      </c>
      <c r="H3580" t="s">
        <v>58</v>
      </c>
    </row>
    <row r="3581" spans="1:8" x14ac:dyDescent="0.25">
      <c r="A3581" t="s">
        <v>407</v>
      </c>
      <c r="B3581" t="s">
        <v>408</v>
      </c>
      <c r="C3581">
        <v>0</v>
      </c>
      <c r="D3581">
        <v>625</v>
      </c>
      <c r="E3581">
        <v>6</v>
      </c>
      <c r="F3581">
        <v>2</v>
      </c>
      <c r="G3581" t="s">
        <v>57</v>
      </c>
      <c r="H3581" t="s">
        <v>58</v>
      </c>
    </row>
    <row r="3582" spans="1:8" x14ac:dyDescent="0.25">
      <c r="A3582" t="s">
        <v>476</v>
      </c>
      <c r="B3582" t="s">
        <v>477</v>
      </c>
      <c r="C3582">
        <v>0</v>
      </c>
      <c r="D3582">
        <v>162</v>
      </c>
      <c r="E3582">
        <v>73</v>
      </c>
      <c r="F3582">
        <v>2</v>
      </c>
      <c r="G3582" t="s">
        <v>57</v>
      </c>
      <c r="H3582" t="s">
        <v>58</v>
      </c>
    </row>
    <row r="3583" spans="1:8" x14ac:dyDescent="0.25">
      <c r="A3583" t="s">
        <v>478</v>
      </c>
      <c r="B3583" t="s">
        <v>219</v>
      </c>
      <c r="C3583">
        <v>0</v>
      </c>
      <c r="D3583">
        <v>99</v>
      </c>
      <c r="E3583">
        <v>29</v>
      </c>
      <c r="F3583">
        <v>2</v>
      </c>
      <c r="G3583" t="s">
        <v>57</v>
      </c>
      <c r="H3583" t="s">
        <v>58</v>
      </c>
    </row>
    <row r="3584" spans="1:8" x14ac:dyDescent="0.25">
      <c r="A3584" t="s">
        <v>711</v>
      </c>
      <c r="B3584" t="s">
        <v>713</v>
      </c>
      <c r="C3584">
        <v>0</v>
      </c>
      <c r="D3584">
        <v>605</v>
      </c>
      <c r="E3584">
        <v>266</v>
      </c>
      <c r="F3584">
        <v>5</v>
      </c>
      <c r="G3584" t="s">
        <v>57</v>
      </c>
      <c r="H3584" t="s">
        <v>58</v>
      </c>
    </row>
    <row r="3585" spans="1:8" x14ac:dyDescent="0.25">
      <c r="A3585" t="s">
        <v>787</v>
      </c>
      <c r="B3585" t="s">
        <v>488</v>
      </c>
      <c r="C3585">
        <v>0</v>
      </c>
      <c r="D3585">
        <v>628</v>
      </c>
      <c r="E3585">
        <v>6</v>
      </c>
      <c r="F3585">
        <v>2</v>
      </c>
      <c r="G3585" t="s">
        <v>57</v>
      </c>
      <c r="H3585" t="s">
        <v>58</v>
      </c>
    </row>
    <row r="3586" spans="1:8" x14ac:dyDescent="0.25">
      <c r="A3586" t="s">
        <v>810</v>
      </c>
      <c r="B3586" t="s">
        <v>811</v>
      </c>
      <c r="C3586">
        <v>0</v>
      </c>
      <c r="D3586">
        <v>690</v>
      </c>
      <c r="E3586">
        <v>138</v>
      </c>
      <c r="F3586">
        <v>8</v>
      </c>
      <c r="G3586" t="s">
        <v>57</v>
      </c>
      <c r="H3586" t="s">
        <v>58</v>
      </c>
    </row>
    <row r="3587" spans="1:8" x14ac:dyDescent="0.25">
      <c r="A3587" t="s">
        <v>814</v>
      </c>
      <c r="B3587" t="s">
        <v>816</v>
      </c>
      <c r="C3587">
        <v>0</v>
      </c>
      <c r="D3587">
        <v>250</v>
      </c>
      <c r="E3587">
        <v>105</v>
      </c>
      <c r="F3587">
        <v>3</v>
      </c>
      <c r="G3587" t="s">
        <v>57</v>
      </c>
      <c r="H3587" t="s">
        <v>58</v>
      </c>
    </row>
    <row r="3588" spans="1:8" x14ac:dyDescent="0.25">
      <c r="A3588" t="s">
        <v>839</v>
      </c>
      <c r="B3588" t="s">
        <v>840</v>
      </c>
      <c r="C3588">
        <v>0</v>
      </c>
      <c r="D3588">
        <v>1207</v>
      </c>
      <c r="E3588">
        <v>36</v>
      </c>
      <c r="F3588">
        <v>4</v>
      </c>
      <c r="G3588" t="s">
        <v>57</v>
      </c>
      <c r="H3588" t="s">
        <v>58</v>
      </c>
    </row>
    <row r="3589" spans="1:8" x14ac:dyDescent="0.25">
      <c r="A3589" t="s">
        <v>958</v>
      </c>
      <c r="B3589" t="s">
        <v>961</v>
      </c>
      <c r="C3589">
        <v>0</v>
      </c>
      <c r="D3589">
        <v>597</v>
      </c>
      <c r="E3589">
        <v>185</v>
      </c>
      <c r="F3589">
        <v>5</v>
      </c>
      <c r="G3589" t="s">
        <v>57</v>
      </c>
      <c r="H3589" t="s">
        <v>58</v>
      </c>
    </row>
    <row r="3590" spans="1:8" x14ac:dyDescent="0.25">
      <c r="A3590" t="s">
        <v>1146</v>
      </c>
      <c r="B3590" t="s">
        <v>1151</v>
      </c>
      <c r="C3590">
        <v>0</v>
      </c>
      <c r="D3590">
        <v>862</v>
      </c>
      <c r="E3590">
        <v>198</v>
      </c>
      <c r="F3590">
        <v>5</v>
      </c>
      <c r="G3590" t="s">
        <v>57</v>
      </c>
      <c r="H3590" t="s">
        <v>58</v>
      </c>
    </row>
    <row r="3591" spans="1:8" x14ac:dyDescent="0.25">
      <c r="A3591" t="s">
        <v>1159</v>
      </c>
      <c r="B3591" t="s">
        <v>1161</v>
      </c>
      <c r="C3591">
        <v>0</v>
      </c>
      <c r="D3591">
        <v>73</v>
      </c>
      <c r="E3591">
        <v>30</v>
      </c>
      <c r="F3591">
        <v>1</v>
      </c>
      <c r="G3591" t="s">
        <v>57</v>
      </c>
      <c r="H3591" t="s">
        <v>58</v>
      </c>
    </row>
    <row r="3592" spans="1:8" x14ac:dyDescent="0.25">
      <c r="A3592" t="s">
        <v>1199</v>
      </c>
      <c r="B3592" t="s">
        <v>1200</v>
      </c>
      <c r="C3592">
        <v>0</v>
      </c>
      <c r="D3592">
        <v>115</v>
      </c>
      <c r="E3592">
        <v>2</v>
      </c>
      <c r="F3592">
        <v>3</v>
      </c>
      <c r="G3592" t="s">
        <v>57</v>
      </c>
      <c r="H3592" t="s">
        <v>58</v>
      </c>
    </row>
    <row r="3593" spans="1:8" x14ac:dyDescent="0.25">
      <c r="A3593" t="s">
        <v>1373</v>
      </c>
      <c r="B3593" t="s">
        <v>1375</v>
      </c>
      <c r="C3593">
        <v>0</v>
      </c>
      <c r="D3593">
        <v>537</v>
      </c>
      <c r="E3593">
        <v>145</v>
      </c>
      <c r="F3593">
        <v>2</v>
      </c>
      <c r="G3593" t="s">
        <v>57</v>
      </c>
      <c r="H3593" t="s">
        <v>58</v>
      </c>
    </row>
    <row r="3594" spans="1:8" x14ac:dyDescent="0.25">
      <c r="A3594" t="s">
        <v>1425</v>
      </c>
      <c r="B3594" t="s">
        <v>522</v>
      </c>
      <c r="C3594">
        <v>0</v>
      </c>
      <c r="D3594">
        <v>432</v>
      </c>
      <c r="E3594">
        <v>181</v>
      </c>
      <c r="F3594">
        <v>5</v>
      </c>
      <c r="G3594" t="s">
        <v>57</v>
      </c>
      <c r="H3594" t="s">
        <v>58</v>
      </c>
    </row>
    <row r="3595" spans="1:8" x14ac:dyDescent="0.25">
      <c r="A3595" t="s">
        <v>1458</v>
      </c>
      <c r="B3595" t="s">
        <v>913</v>
      </c>
      <c r="C3595">
        <v>0</v>
      </c>
      <c r="D3595">
        <v>98</v>
      </c>
      <c r="E3595">
        <v>38</v>
      </c>
      <c r="F3595">
        <v>2</v>
      </c>
      <c r="G3595" t="s">
        <v>57</v>
      </c>
      <c r="H3595" t="s">
        <v>58</v>
      </c>
    </row>
    <row r="3596" spans="1:8" x14ac:dyDescent="0.25">
      <c r="A3596" t="s">
        <v>1466</v>
      </c>
      <c r="B3596" t="s">
        <v>816</v>
      </c>
      <c r="C3596">
        <v>0</v>
      </c>
      <c r="D3596">
        <v>583</v>
      </c>
      <c r="E3596">
        <v>245</v>
      </c>
      <c r="F3596">
        <v>7</v>
      </c>
      <c r="G3596" t="s">
        <v>57</v>
      </c>
      <c r="H3596" t="s">
        <v>58</v>
      </c>
    </row>
    <row r="3597" spans="1:8" x14ac:dyDescent="0.25">
      <c r="A3597" t="s">
        <v>1473</v>
      </c>
      <c r="B3597" t="s">
        <v>1475</v>
      </c>
      <c r="C3597">
        <v>0</v>
      </c>
      <c r="D3597">
        <v>351</v>
      </c>
      <c r="E3597">
        <v>84</v>
      </c>
      <c r="F3597">
        <v>3</v>
      </c>
      <c r="G3597" t="s">
        <v>57</v>
      </c>
      <c r="H3597" t="s">
        <v>58</v>
      </c>
    </row>
    <row r="3598" spans="1:8" x14ac:dyDescent="0.25">
      <c r="A3598" t="s">
        <v>1527</v>
      </c>
      <c r="B3598" t="s">
        <v>1529</v>
      </c>
      <c r="C3598">
        <v>0</v>
      </c>
      <c r="D3598">
        <v>354</v>
      </c>
      <c r="E3598">
        <v>174</v>
      </c>
      <c r="F3598">
        <v>3</v>
      </c>
      <c r="G3598" t="s">
        <v>57</v>
      </c>
      <c r="H3598" t="s">
        <v>58</v>
      </c>
    </row>
    <row r="3599" spans="1:8" x14ac:dyDescent="0.25">
      <c r="A3599" t="s">
        <v>1601</v>
      </c>
      <c r="B3599" t="s">
        <v>1604</v>
      </c>
      <c r="C3599">
        <v>0</v>
      </c>
      <c r="D3599">
        <v>800</v>
      </c>
      <c r="E3599">
        <v>168</v>
      </c>
      <c r="F3599">
        <v>3</v>
      </c>
      <c r="G3599" t="s">
        <v>57</v>
      </c>
      <c r="H3599" t="s">
        <v>58</v>
      </c>
    </row>
    <row r="3600" spans="1:8" x14ac:dyDescent="0.25">
      <c r="A3600" t="s">
        <v>1710</v>
      </c>
      <c r="B3600" t="s">
        <v>1711</v>
      </c>
      <c r="C3600">
        <v>0</v>
      </c>
      <c r="D3600">
        <v>920</v>
      </c>
      <c r="E3600">
        <v>303</v>
      </c>
      <c r="F3600">
        <v>3</v>
      </c>
      <c r="G3600" t="s">
        <v>57</v>
      </c>
      <c r="H3600" t="s">
        <v>58</v>
      </c>
    </row>
    <row r="3601" spans="1:8" x14ac:dyDescent="0.25">
      <c r="A3601" t="s">
        <v>1727</v>
      </c>
      <c r="B3601" t="s">
        <v>840</v>
      </c>
      <c r="C3601">
        <v>0</v>
      </c>
      <c r="D3601">
        <v>1207</v>
      </c>
      <c r="E3601">
        <v>36</v>
      </c>
      <c r="F3601">
        <v>4</v>
      </c>
      <c r="G3601" t="s">
        <v>57</v>
      </c>
      <c r="H3601" t="s">
        <v>58</v>
      </c>
    </row>
    <row r="3602" spans="1:8" x14ac:dyDescent="0.25">
      <c r="A3602" t="s">
        <v>1806</v>
      </c>
      <c r="B3602" t="s">
        <v>1529</v>
      </c>
      <c r="C3602">
        <v>0</v>
      </c>
      <c r="D3602">
        <v>236</v>
      </c>
      <c r="E3602">
        <v>116</v>
      </c>
      <c r="F3602">
        <v>2</v>
      </c>
      <c r="G3602" t="s">
        <v>57</v>
      </c>
      <c r="H3602" t="s">
        <v>58</v>
      </c>
    </row>
    <row r="3603" spans="1:8" x14ac:dyDescent="0.25">
      <c r="A3603" t="s">
        <v>1846</v>
      </c>
      <c r="B3603" t="s">
        <v>1847</v>
      </c>
      <c r="C3603">
        <v>0</v>
      </c>
      <c r="D3603">
        <v>314</v>
      </c>
      <c r="E3603">
        <v>22</v>
      </c>
      <c r="F3603">
        <v>6</v>
      </c>
      <c r="G3603" t="s">
        <v>57</v>
      </c>
      <c r="H3603" t="s">
        <v>58</v>
      </c>
    </row>
    <row r="3604" spans="1:8" x14ac:dyDescent="0.25">
      <c r="A3604" t="s">
        <v>1850</v>
      </c>
      <c r="B3604" t="s">
        <v>1851</v>
      </c>
      <c r="C3604">
        <v>0</v>
      </c>
      <c r="D3604">
        <v>597</v>
      </c>
      <c r="E3604">
        <v>6</v>
      </c>
      <c r="F3604">
        <v>7</v>
      </c>
      <c r="G3604" t="s">
        <v>57</v>
      </c>
      <c r="H3604" t="s">
        <v>58</v>
      </c>
    </row>
    <row r="3605" spans="1:8" x14ac:dyDescent="0.25">
      <c r="A3605" t="s">
        <v>1885</v>
      </c>
      <c r="B3605" t="s">
        <v>1847</v>
      </c>
      <c r="C3605">
        <v>0</v>
      </c>
      <c r="D3605">
        <v>157</v>
      </c>
      <c r="E3605">
        <v>11</v>
      </c>
      <c r="F3605">
        <v>3</v>
      </c>
      <c r="G3605" t="s">
        <v>57</v>
      </c>
      <c r="H3605" t="s">
        <v>58</v>
      </c>
    </row>
    <row r="3606" spans="1:8" x14ac:dyDescent="0.25">
      <c r="A3606" t="s">
        <v>1907</v>
      </c>
      <c r="B3606" t="s">
        <v>1908</v>
      </c>
      <c r="C3606">
        <v>0</v>
      </c>
      <c r="D3606">
        <v>861</v>
      </c>
      <c r="E3606">
        <v>327</v>
      </c>
      <c r="F3606">
        <v>5</v>
      </c>
      <c r="G3606" t="s">
        <v>57</v>
      </c>
      <c r="H3606" t="s">
        <v>58</v>
      </c>
    </row>
    <row r="3607" spans="1:8" x14ac:dyDescent="0.25">
      <c r="A3607" t="s">
        <v>1909</v>
      </c>
      <c r="B3607" t="s">
        <v>1604</v>
      </c>
      <c r="C3607">
        <v>0</v>
      </c>
      <c r="D3607">
        <v>1066</v>
      </c>
      <c r="E3607">
        <v>224</v>
      </c>
      <c r="F3607">
        <v>4</v>
      </c>
      <c r="G3607" t="s">
        <v>57</v>
      </c>
      <c r="H3607" t="s">
        <v>58</v>
      </c>
    </row>
    <row r="3608" spans="1:8" x14ac:dyDescent="0.25">
      <c r="A3608" t="s">
        <v>1931</v>
      </c>
      <c r="B3608" t="s">
        <v>1932</v>
      </c>
      <c r="C3608">
        <v>0</v>
      </c>
      <c r="D3608">
        <v>245</v>
      </c>
      <c r="E3608">
        <v>71</v>
      </c>
      <c r="F3608">
        <v>2</v>
      </c>
      <c r="G3608" t="s">
        <v>57</v>
      </c>
      <c r="H3608" t="s">
        <v>58</v>
      </c>
    </row>
    <row r="3609" spans="1:8" x14ac:dyDescent="0.25">
      <c r="A3609" t="s">
        <v>1945</v>
      </c>
      <c r="B3609" t="s">
        <v>1946</v>
      </c>
      <c r="C3609">
        <v>0</v>
      </c>
      <c r="D3609">
        <v>157</v>
      </c>
      <c r="E3609">
        <v>3</v>
      </c>
      <c r="F3609">
        <v>3</v>
      </c>
      <c r="G3609" t="s">
        <v>57</v>
      </c>
      <c r="H3609" t="s">
        <v>58</v>
      </c>
    </row>
    <row r="3610" spans="1:8" x14ac:dyDescent="0.25">
      <c r="A3610" t="s">
        <v>1959</v>
      </c>
      <c r="B3610" t="s">
        <v>209</v>
      </c>
      <c r="C3610">
        <v>0</v>
      </c>
      <c r="D3610">
        <v>101</v>
      </c>
      <c r="E3610">
        <v>14</v>
      </c>
      <c r="F3610">
        <v>2</v>
      </c>
      <c r="G3610" t="s">
        <v>57</v>
      </c>
      <c r="H3610" t="s">
        <v>58</v>
      </c>
    </row>
    <row r="3611" spans="1:8" x14ac:dyDescent="0.25">
      <c r="A3611" t="s">
        <v>2040</v>
      </c>
      <c r="B3611" t="s">
        <v>2041</v>
      </c>
      <c r="C3611">
        <v>0</v>
      </c>
      <c r="D3611">
        <v>523</v>
      </c>
      <c r="E3611">
        <v>178</v>
      </c>
      <c r="F3611">
        <v>3</v>
      </c>
      <c r="G3611" t="s">
        <v>57</v>
      </c>
      <c r="H3611" t="s">
        <v>58</v>
      </c>
    </row>
    <row r="3612" spans="1:8" x14ac:dyDescent="0.25">
      <c r="A3612" t="s">
        <v>2052</v>
      </c>
      <c r="B3612" t="s">
        <v>731</v>
      </c>
      <c r="C3612">
        <v>0</v>
      </c>
      <c r="D3612">
        <v>254</v>
      </c>
      <c r="E3612">
        <v>5</v>
      </c>
      <c r="F3612">
        <v>5</v>
      </c>
      <c r="G3612" t="s">
        <v>57</v>
      </c>
      <c r="H3612" t="s">
        <v>58</v>
      </c>
    </row>
    <row r="3613" spans="1:8" x14ac:dyDescent="0.25">
      <c r="A3613" t="s">
        <v>2053</v>
      </c>
      <c r="B3613" t="s">
        <v>1851</v>
      </c>
      <c r="C3613">
        <v>0</v>
      </c>
      <c r="D3613">
        <v>426</v>
      </c>
      <c r="E3613">
        <v>4</v>
      </c>
      <c r="F3613">
        <v>5</v>
      </c>
      <c r="G3613" t="s">
        <v>57</v>
      </c>
      <c r="H3613" t="s">
        <v>58</v>
      </c>
    </row>
    <row r="3614" spans="1:8" x14ac:dyDescent="0.25">
      <c r="A3614" t="s">
        <v>2264</v>
      </c>
      <c r="B3614" t="s">
        <v>488</v>
      </c>
      <c r="C3614">
        <v>0</v>
      </c>
      <c r="D3614">
        <v>2199</v>
      </c>
      <c r="E3614">
        <v>923</v>
      </c>
      <c r="F3614">
        <v>7</v>
      </c>
      <c r="G3614" t="s">
        <v>57</v>
      </c>
      <c r="H3614" t="s">
        <v>58</v>
      </c>
    </row>
    <row r="3615" spans="1:8" x14ac:dyDescent="0.25">
      <c r="A3615" t="s">
        <v>2268</v>
      </c>
      <c r="B3615" t="s">
        <v>2270</v>
      </c>
      <c r="C3615">
        <v>0</v>
      </c>
      <c r="D3615">
        <v>623</v>
      </c>
      <c r="E3615">
        <v>81</v>
      </c>
      <c r="F3615">
        <v>2</v>
      </c>
      <c r="G3615" t="s">
        <v>57</v>
      </c>
      <c r="H3615" t="s">
        <v>58</v>
      </c>
    </row>
    <row r="3616" spans="1:8" x14ac:dyDescent="0.25">
      <c r="A3616" t="s">
        <v>2337</v>
      </c>
      <c r="B3616" t="s">
        <v>2270</v>
      </c>
      <c r="C3616">
        <v>0</v>
      </c>
      <c r="D3616">
        <v>1245</v>
      </c>
      <c r="E3616">
        <v>162</v>
      </c>
      <c r="F3616">
        <v>4</v>
      </c>
      <c r="G3616" t="s">
        <v>57</v>
      </c>
      <c r="H3616" t="s">
        <v>58</v>
      </c>
    </row>
    <row r="3617" spans="1:8" x14ac:dyDescent="0.25">
      <c r="A3617" t="s">
        <v>2444</v>
      </c>
      <c r="B3617" t="s">
        <v>2445</v>
      </c>
      <c r="C3617">
        <v>0</v>
      </c>
      <c r="D3617">
        <v>50</v>
      </c>
      <c r="E3617">
        <v>14</v>
      </c>
      <c r="F3617">
        <v>1</v>
      </c>
      <c r="G3617" t="s">
        <v>57</v>
      </c>
      <c r="H3617" t="s">
        <v>58</v>
      </c>
    </row>
    <row r="3618" spans="1:8" x14ac:dyDescent="0.25">
      <c r="A3618" t="s">
        <v>2497</v>
      </c>
      <c r="B3618" t="s">
        <v>631</v>
      </c>
      <c r="C3618">
        <v>0</v>
      </c>
      <c r="D3618">
        <v>1361</v>
      </c>
      <c r="E3618">
        <v>462</v>
      </c>
      <c r="F3618">
        <v>8</v>
      </c>
      <c r="G3618" t="s">
        <v>57</v>
      </c>
      <c r="H3618" t="s">
        <v>58</v>
      </c>
    </row>
    <row r="3619" spans="1:8" x14ac:dyDescent="0.25">
      <c r="A3619" t="s">
        <v>2685</v>
      </c>
      <c r="B3619" t="s">
        <v>2686</v>
      </c>
      <c r="C3619">
        <v>0</v>
      </c>
      <c r="D3619">
        <v>554</v>
      </c>
      <c r="E3619">
        <v>105</v>
      </c>
      <c r="F3619">
        <v>5</v>
      </c>
      <c r="G3619" t="s">
        <v>57</v>
      </c>
      <c r="H3619" t="s">
        <v>58</v>
      </c>
    </row>
    <row r="3620" spans="1:8" x14ac:dyDescent="0.25">
      <c r="A3620" t="s">
        <v>2716</v>
      </c>
      <c r="B3620" t="s">
        <v>1529</v>
      </c>
      <c r="C3620">
        <v>0</v>
      </c>
      <c r="D3620">
        <v>354</v>
      </c>
      <c r="E3620">
        <v>174</v>
      </c>
      <c r="F3620">
        <v>3</v>
      </c>
      <c r="G3620" t="s">
        <v>57</v>
      </c>
      <c r="H3620" t="s">
        <v>58</v>
      </c>
    </row>
    <row r="3621" spans="1:8" x14ac:dyDescent="0.25">
      <c r="A3621" t="s">
        <v>2722</v>
      </c>
      <c r="B3621" t="s">
        <v>2723</v>
      </c>
      <c r="C3621">
        <v>0</v>
      </c>
      <c r="D3621">
        <v>302</v>
      </c>
      <c r="E3621">
        <v>6</v>
      </c>
      <c r="F3621">
        <v>6</v>
      </c>
      <c r="G3621" t="s">
        <v>57</v>
      </c>
      <c r="H3621" t="s">
        <v>58</v>
      </c>
    </row>
    <row r="3622" spans="1:8" x14ac:dyDescent="0.25">
      <c r="A3622" t="s">
        <v>2770</v>
      </c>
      <c r="B3622" t="s">
        <v>811</v>
      </c>
      <c r="C3622">
        <v>0</v>
      </c>
      <c r="D3622">
        <v>172</v>
      </c>
      <c r="E3622">
        <v>34</v>
      </c>
      <c r="F3622">
        <v>2</v>
      </c>
      <c r="G3622" t="s">
        <v>57</v>
      </c>
      <c r="H3622" t="s">
        <v>58</v>
      </c>
    </row>
    <row r="3623" spans="1:8" x14ac:dyDescent="0.25">
      <c r="A3623" t="s">
        <v>2813</v>
      </c>
      <c r="B3623" t="s">
        <v>2814</v>
      </c>
      <c r="C3623">
        <v>0</v>
      </c>
      <c r="D3623">
        <v>246</v>
      </c>
      <c r="E3623">
        <v>81</v>
      </c>
      <c r="F3623">
        <v>3</v>
      </c>
      <c r="G3623" t="s">
        <v>57</v>
      </c>
      <c r="H3623" t="s">
        <v>58</v>
      </c>
    </row>
    <row r="3624" spans="1:8" x14ac:dyDescent="0.25">
      <c r="A3624" t="s">
        <v>2818</v>
      </c>
      <c r="B3624" t="s">
        <v>2819</v>
      </c>
      <c r="C3624">
        <v>0</v>
      </c>
      <c r="D3624">
        <v>327</v>
      </c>
      <c r="E3624">
        <v>82</v>
      </c>
      <c r="F3624">
        <v>2</v>
      </c>
      <c r="G3624" t="s">
        <v>57</v>
      </c>
      <c r="H3624" t="s">
        <v>58</v>
      </c>
    </row>
    <row r="3625" spans="1:8" x14ac:dyDescent="0.25">
      <c r="A3625" t="s">
        <v>2856</v>
      </c>
      <c r="B3625" t="s">
        <v>2859</v>
      </c>
      <c r="C3625">
        <v>0</v>
      </c>
      <c r="D3625">
        <v>305</v>
      </c>
      <c r="E3625">
        <v>110</v>
      </c>
      <c r="F3625">
        <v>7</v>
      </c>
      <c r="G3625" t="s">
        <v>57</v>
      </c>
      <c r="H3625" t="s">
        <v>58</v>
      </c>
    </row>
    <row r="3626" spans="1:8" x14ac:dyDescent="0.25">
      <c r="A3626" t="s">
        <v>2925</v>
      </c>
      <c r="B3626" t="s">
        <v>2926</v>
      </c>
      <c r="C3626">
        <v>0</v>
      </c>
      <c r="D3626">
        <v>1881</v>
      </c>
      <c r="E3626">
        <v>301</v>
      </c>
      <c r="F3626">
        <v>6</v>
      </c>
      <c r="G3626" t="s">
        <v>57</v>
      </c>
      <c r="H3626" t="s">
        <v>58</v>
      </c>
    </row>
    <row r="3627" spans="1:8" x14ac:dyDescent="0.25">
      <c r="A3627" t="s">
        <v>3040</v>
      </c>
      <c r="B3627" t="s">
        <v>2359</v>
      </c>
      <c r="C3627">
        <v>0</v>
      </c>
      <c r="D3627">
        <v>2132</v>
      </c>
      <c r="E3627">
        <v>533</v>
      </c>
      <c r="F3627">
        <v>8</v>
      </c>
      <c r="G3627" t="s">
        <v>57</v>
      </c>
      <c r="H3627" t="s">
        <v>58</v>
      </c>
    </row>
    <row r="3628" spans="1:8" x14ac:dyDescent="0.25">
      <c r="A3628" t="s">
        <v>3056</v>
      </c>
      <c r="B3628" t="s">
        <v>3060</v>
      </c>
      <c r="C3628">
        <v>0</v>
      </c>
      <c r="D3628">
        <v>716</v>
      </c>
      <c r="E3628">
        <v>250</v>
      </c>
      <c r="F3628">
        <v>6</v>
      </c>
      <c r="G3628" t="s">
        <v>57</v>
      </c>
      <c r="H3628" t="s">
        <v>58</v>
      </c>
    </row>
    <row r="3629" spans="1:8" x14ac:dyDescent="0.25">
      <c r="A3629" t="s">
        <v>3058</v>
      </c>
      <c r="B3629" t="s">
        <v>2298</v>
      </c>
      <c r="C3629">
        <v>0</v>
      </c>
      <c r="D3629">
        <v>1249</v>
      </c>
      <c r="E3629">
        <v>250</v>
      </c>
      <c r="F3629">
        <v>4</v>
      </c>
      <c r="G3629" t="s">
        <v>57</v>
      </c>
      <c r="H3629" t="s">
        <v>58</v>
      </c>
    </row>
    <row r="3630" spans="1:8" x14ac:dyDescent="0.25">
      <c r="A3630" t="s">
        <v>3170</v>
      </c>
      <c r="B3630" t="s">
        <v>1604</v>
      </c>
      <c r="C3630">
        <v>0</v>
      </c>
      <c r="D3630">
        <v>800</v>
      </c>
      <c r="E3630">
        <v>168</v>
      </c>
      <c r="F3630">
        <v>3</v>
      </c>
      <c r="G3630" t="s">
        <v>57</v>
      </c>
      <c r="H3630" t="s">
        <v>58</v>
      </c>
    </row>
    <row r="3631" spans="1:8" x14ac:dyDescent="0.25">
      <c r="A3631" t="s">
        <v>3241</v>
      </c>
      <c r="B3631" t="s">
        <v>1475</v>
      </c>
      <c r="C3631">
        <v>0</v>
      </c>
      <c r="D3631">
        <v>234</v>
      </c>
      <c r="E3631">
        <v>56</v>
      </c>
      <c r="F3631">
        <v>2</v>
      </c>
      <c r="G3631" t="s">
        <v>57</v>
      </c>
      <c r="H3631" t="s">
        <v>58</v>
      </c>
    </row>
    <row r="3632" spans="1:8" x14ac:dyDescent="0.25">
      <c r="A3632" t="s">
        <v>3340</v>
      </c>
      <c r="B3632" t="s">
        <v>1391</v>
      </c>
      <c r="C3632">
        <v>0</v>
      </c>
      <c r="D3632">
        <v>621</v>
      </c>
      <c r="E3632">
        <v>236</v>
      </c>
      <c r="F3632">
        <v>2</v>
      </c>
      <c r="G3632" t="s">
        <v>57</v>
      </c>
      <c r="H3632" t="s">
        <v>58</v>
      </c>
    </row>
    <row r="3633" spans="1:8" x14ac:dyDescent="0.25">
      <c r="A3633" t="s">
        <v>3344</v>
      </c>
      <c r="B3633" t="s">
        <v>1151</v>
      </c>
      <c r="C3633">
        <v>0</v>
      </c>
      <c r="D3633">
        <v>862</v>
      </c>
      <c r="E3633">
        <v>198</v>
      </c>
      <c r="F3633">
        <v>5</v>
      </c>
      <c r="G3633" t="s">
        <v>57</v>
      </c>
      <c r="H3633" t="s">
        <v>58</v>
      </c>
    </row>
    <row r="3634" spans="1:8" x14ac:dyDescent="0.25">
      <c r="A3634" t="s">
        <v>3538</v>
      </c>
      <c r="B3634" t="s">
        <v>713</v>
      </c>
      <c r="C3634">
        <v>0</v>
      </c>
      <c r="D3634">
        <v>484</v>
      </c>
      <c r="E3634">
        <v>213</v>
      </c>
      <c r="F3634">
        <v>4</v>
      </c>
      <c r="G3634" t="s">
        <v>57</v>
      </c>
      <c r="H3634" t="s">
        <v>58</v>
      </c>
    </row>
    <row r="3635" spans="1:8" x14ac:dyDescent="0.25">
      <c r="A3635" t="s">
        <v>3580</v>
      </c>
      <c r="B3635" t="s">
        <v>1711</v>
      </c>
      <c r="C3635">
        <v>0</v>
      </c>
      <c r="D3635">
        <v>1533</v>
      </c>
      <c r="E3635">
        <v>506</v>
      </c>
      <c r="F3635">
        <v>5</v>
      </c>
      <c r="G3635" t="s">
        <v>57</v>
      </c>
      <c r="H3635" t="s">
        <v>58</v>
      </c>
    </row>
    <row r="3636" spans="1:8" x14ac:dyDescent="0.25">
      <c r="A3636" t="s">
        <v>3591</v>
      </c>
      <c r="B3636" t="s">
        <v>2765</v>
      </c>
      <c r="C3636">
        <v>0</v>
      </c>
      <c r="D3636">
        <v>615</v>
      </c>
      <c r="E3636">
        <v>25</v>
      </c>
      <c r="F3636">
        <v>5</v>
      </c>
      <c r="G3636" t="s">
        <v>57</v>
      </c>
      <c r="H3636" t="s">
        <v>58</v>
      </c>
    </row>
    <row r="3637" spans="1:8" x14ac:dyDescent="0.25">
      <c r="A3637" t="s">
        <v>3662</v>
      </c>
      <c r="B3637" t="s">
        <v>2065</v>
      </c>
      <c r="C3637">
        <v>0</v>
      </c>
      <c r="D3637">
        <v>298</v>
      </c>
      <c r="E3637">
        <v>24</v>
      </c>
      <c r="F3637">
        <v>4</v>
      </c>
      <c r="G3637" t="s">
        <v>57</v>
      </c>
      <c r="H3637" t="s">
        <v>58</v>
      </c>
    </row>
    <row r="3638" spans="1:8" x14ac:dyDescent="0.25">
      <c r="A3638" t="s">
        <v>3679</v>
      </c>
      <c r="B3638" t="s">
        <v>3682</v>
      </c>
      <c r="C3638">
        <v>0</v>
      </c>
      <c r="D3638">
        <v>228</v>
      </c>
      <c r="E3638">
        <v>114</v>
      </c>
      <c r="F3638">
        <v>2</v>
      </c>
      <c r="G3638" t="s">
        <v>57</v>
      </c>
      <c r="H3638" t="s">
        <v>58</v>
      </c>
    </row>
    <row r="3639" spans="1:8" x14ac:dyDescent="0.25">
      <c r="A3639" t="s">
        <v>3715</v>
      </c>
      <c r="B3639" t="s">
        <v>1586</v>
      </c>
      <c r="C3639">
        <v>0</v>
      </c>
      <c r="D3639">
        <v>321</v>
      </c>
      <c r="E3639">
        <v>35</v>
      </c>
      <c r="F3639">
        <v>2</v>
      </c>
      <c r="G3639" t="s">
        <v>57</v>
      </c>
      <c r="H3639" t="s">
        <v>58</v>
      </c>
    </row>
    <row r="3640" spans="1:8" x14ac:dyDescent="0.25">
      <c r="A3640" t="s">
        <v>3772</v>
      </c>
      <c r="B3640" t="s">
        <v>3773</v>
      </c>
      <c r="C3640">
        <v>0</v>
      </c>
      <c r="D3640">
        <v>769</v>
      </c>
      <c r="E3640">
        <v>169</v>
      </c>
      <c r="F3640">
        <v>3</v>
      </c>
      <c r="G3640" t="s">
        <v>57</v>
      </c>
      <c r="H3640" t="s">
        <v>58</v>
      </c>
    </row>
    <row r="3641" spans="1:8" x14ac:dyDescent="0.25">
      <c r="A3641" t="s">
        <v>3793</v>
      </c>
      <c r="B3641" t="s">
        <v>209</v>
      </c>
      <c r="C3641">
        <v>0</v>
      </c>
      <c r="D3641">
        <v>202</v>
      </c>
      <c r="E3641">
        <v>28</v>
      </c>
      <c r="F3641">
        <v>4</v>
      </c>
      <c r="G3641" t="s">
        <v>57</v>
      </c>
      <c r="H3641" t="s">
        <v>58</v>
      </c>
    </row>
    <row r="3642" spans="1:8" x14ac:dyDescent="0.25">
      <c r="A3642" t="s">
        <v>3806</v>
      </c>
      <c r="B3642" t="s">
        <v>1807</v>
      </c>
      <c r="C3642">
        <v>0</v>
      </c>
      <c r="D3642">
        <v>1003</v>
      </c>
      <c r="E3642">
        <v>451</v>
      </c>
      <c r="F3642">
        <v>6</v>
      </c>
      <c r="G3642" t="s">
        <v>57</v>
      </c>
      <c r="H3642" t="s">
        <v>58</v>
      </c>
    </row>
    <row r="3643" spans="1:8" x14ac:dyDescent="0.25">
      <c r="A3643" t="s">
        <v>3887</v>
      </c>
      <c r="B3643" t="s">
        <v>3682</v>
      </c>
      <c r="C3643">
        <v>0</v>
      </c>
      <c r="D3643">
        <v>228</v>
      </c>
      <c r="E3643">
        <v>114</v>
      </c>
      <c r="F3643">
        <v>2</v>
      </c>
      <c r="G3643" t="s">
        <v>57</v>
      </c>
      <c r="H3643" t="s">
        <v>58</v>
      </c>
    </row>
    <row r="3644" spans="1:8" x14ac:dyDescent="0.25">
      <c r="A3644" t="s">
        <v>3978</v>
      </c>
      <c r="B3644" t="s">
        <v>149</v>
      </c>
      <c r="C3644">
        <v>0</v>
      </c>
      <c r="D3644">
        <v>254</v>
      </c>
      <c r="E3644">
        <v>89</v>
      </c>
      <c r="F3644">
        <v>3</v>
      </c>
      <c r="G3644" t="s">
        <v>57</v>
      </c>
      <c r="H3644" t="s">
        <v>58</v>
      </c>
    </row>
    <row r="3645" spans="1:8" x14ac:dyDescent="0.25">
      <c r="A3645" t="s">
        <v>3982</v>
      </c>
      <c r="B3645" t="s">
        <v>3984</v>
      </c>
      <c r="C3645">
        <v>0</v>
      </c>
      <c r="D3645">
        <v>795</v>
      </c>
      <c r="E3645">
        <v>175</v>
      </c>
      <c r="F3645">
        <v>3</v>
      </c>
      <c r="G3645" t="s">
        <v>57</v>
      </c>
      <c r="H3645" t="s">
        <v>58</v>
      </c>
    </row>
    <row r="3646" spans="1:8" x14ac:dyDescent="0.25">
      <c r="A3646" t="s">
        <v>4030</v>
      </c>
      <c r="B3646" t="s">
        <v>713</v>
      </c>
      <c r="C3646">
        <v>0</v>
      </c>
      <c r="D3646">
        <v>605</v>
      </c>
      <c r="E3646">
        <v>266</v>
      </c>
      <c r="F3646">
        <v>5</v>
      </c>
      <c r="G3646" t="s">
        <v>57</v>
      </c>
      <c r="H3646" t="s">
        <v>58</v>
      </c>
    </row>
    <row r="3647" spans="1:8" x14ac:dyDescent="0.25">
      <c r="A3647" t="s">
        <v>4062</v>
      </c>
      <c r="B3647" t="s">
        <v>2758</v>
      </c>
      <c r="C3647">
        <v>0</v>
      </c>
      <c r="D3647">
        <v>510</v>
      </c>
      <c r="E3647">
        <v>71</v>
      </c>
      <c r="F3647">
        <v>3</v>
      </c>
      <c r="G3647" t="s">
        <v>57</v>
      </c>
      <c r="H3647" t="s">
        <v>58</v>
      </c>
    </row>
    <row r="3648" spans="1:8" x14ac:dyDescent="0.25">
      <c r="A3648" t="s">
        <v>4070</v>
      </c>
      <c r="B3648" t="s">
        <v>4071</v>
      </c>
      <c r="C3648">
        <v>0</v>
      </c>
      <c r="D3648">
        <v>215</v>
      </c>
      <c r="E3648">
        <v>88</v>
      </c>
      <c r="F3648">
        <v>3</v>
      </c>
      <c r="G3648" t="s">
        <v>57</v>
      </c>
      <c r="H3648" t="s">
        <v>58</v>
      </c>
    </row>
    <row r="3649" spans="1:8" x14ac:dyDescent="0.25">
      <c r="A3649" t="s">
        <v>4192</v>
      </c>
      <c r="B3649" t="s">
        <v>1851</v>
      </c>
      <c r="C3649">
        <v>0</v>
      </c>
      <c r="D3649">
        <v>426</v>
      </c>
      <c r="E3649">
        <v>4</v>
      </c>
      <c r="F3649">
        <v>5</v>
      </c>
      <c r="G3649" t="s">
        <v>57</v>
      </c>
      <c r="H3649" t="s">
        <v>58</v>
      </c>
    </row>
    <row r="3650" spans="1:8" x14ac:dyDescent="0.25">
      <c r="A3650" t="s">
        <v>4192</v>
      </c>
      <c r="B3650" t="s">
        <v>4193</v>
      </c>
      <c r="C3650">
        <v>0</v>
      </c>
      <c r="D3650">
        <v>806</v>
      </c>
      <c r="E3650">
        <v>274</v>
      </c>
      <c r="F3650">
        <v>3</v>
      </c>
      <c r="G3650" t="s">
        <v>57</v>
      </c>
      <c r="H3650" t="s">
        <v>58</v>
      </c>
    </row>
    <row r="3651" spans="1:8" x14ac:dyDescent="0.25">
      <c r="A3651" t="s">
        <v>4206</v>
      </c>
      <c r="B3651" t="s">
        <v>4207</v>
      </c>
      <c r="C3651">
        <v>0</v>
      </c>
      <c r="D3651">
        <v>104</v>
      </c>
      <c r="E3651">
        <v>6</v>
      </c>
      <c r="F3651">
        <v>2</v>
      </c>
      <c r="G3651" t="s">
        <v>57</v>
      </c>
      <c r="H3651" t="s">
        <v>58</v>
      </c>
    </row>
    <row r="3652" spans="1:8" x14ac:dyDescent="0.25">
      <c r="A3652" t="s">
        <v>4244</v>
      </c>
      <c r="B3652" t="s">
        <v>408</v>
      </c>
      <c r="C3652">
        <v>0</v>
      </c>
      <c r="D3652">
        <v>625</v>
      </c>
      <c r="E3652">
        <v>6</v>
      </c>
      <c r="F3652">
        <v>2</v>
      </c>
      <c r="G3652" t="s">
        <v>57</v>
      </c>
      <c r="H3652" t="s">
        <v>58</v>
      </c>
    </row>
    <row r="3653" spans="1:8" x14ac:dyDescent="0.25">
      <c r="A3653" t="s">
        <v>4304</v>
      </c>
      <c r="B3653" t="s">
        <v>1604</v>
      </c>
      <c r="C3653">
        <v>0</v>
      </c>
      <c r="D3653">
        <v>800</v>
      </c>
      <c r="E3653">
        <v>168</v>
      </c>
      <c r="F3653">
        <v>3</v>
      </c>
      <c r="G3653" t="s">
        <v>57</v>
      </c>
      <c r="H3653" t="s">
        <v>58</v>
      </c>
    </row>
    <row r="3654" spans="1:8" x14ac:dyDescent="0.25">
      <c r="A3654" t="s">
        <v>4325</v>
      </c>
      <c r="B3654" t="s">
        <v>840</v>
      </c>
      <c r="C3654">
        <v>0</v>
      </c>
      <c r="D3654">
        <v>1509</v>
      </c>
      <c r="E3654">
        <v>45</v>
      </c>
      <c r="F3654">
        <v>5</v>
      </c>
      <c r="G3654" t="s">
        <v>57</v>
      </c>
      <c r="H3654" t="s">
        <v>58</v>
      </c>
    </row>
    <row r="3655" spans="1:8" x14ac:dyDescent="0.25">
      <c r="A3655" t="s">
        <v>4418</v>
      </c>
      <c r="B3655" t="s">
        <v>816</v>
      </c>
      <c r="C3655">
        <v>0</v>
      </c>
      <c r="D3655">
        <v>417</v>
      </c>
      <c r="E3655">
        <v>175</v>
      </c>
      <c r="F3655">
        <v>5</v>
      </c>
      <c r="G3655" t="s">
        <v>57</v>
      </c>
      <c r="H3655" t="s">
        <v>58</v>
      </c>
    </row>
    <row r="3656" spans="1:8" x14ac:dyDescent="0.25">
      <c r="A3656" t="s">
        <v>4441</v>
      </c>
      <c r="B3656" t="s">
        <v>2607</v>
      </c>
      <c r="C3656">
        <v>0</v>
      </c>
      <c r="D3656">
        <v>534</v>
      </c>
      <c r="E3656">
        <v>5</v>
      </c>
      <c r="F3656">
        <v>2</v>
      </c>
      <c r="G3656" t="s">
        <v>57</v>
      </c>
      <c r="H3656" t="s">
        <v>58</v>
      </c>
    </row>
    <row r="3657" spans="1:8" x14ac:dyDescent="0.25">
      <c r="A3657" t="s">
        <v>4463</v>
      </c>
      <c r="B3657" t="s">
        <v>4464</v>
      </c>
      <c r="C3657">
        <v>0</v>
      </c>
      <c r="D3657">
        <v>260</v>
      </c>
      <c r="E3657">
        <v>39</v>
      </c>
      <c r="F3657">
        <v>7</v>
      </c>
      <c r="G3657" t="s">
        <v>57</v>
      </c>
      <c r="H3657" t="s">
        <v>58</v>
      </c>
    </row>
    <row r="3658" spans="1:8" x14ac:dyDescent="0.25">
      <c r="A3658" t="s">
        <v>4553</v>
      </c>
      <c r="B3658" t="s">
        <v>2298</v>
      </c>
      <c r="C3658">
        <v>0</v>
      </c>
      <c r="D3658">
        <v>312</v>
      </c>
      <c r="E3658">
        <v>62</v>
      </c>
      <c r="F3658">
        <v>1</v>
      </c>
      <c r="G3658" t="s">
        <v>57</v>
      </c>
      <c r="H3658" t="s">
        <v>58</v>
      </c>
    </row>
    <row r="3659" spans="1:8" x14ac:dyDescent="0.25">
      <c r="A3659" t="s">
        <v>4557</v>
      </c>
      <c r="B3659" t="s">
        <v>2445</v>
      </c>
      <c r="C3659">
        <v>0</v>
      </c>
      <c r="D3659">
        <v>50</v>
      </c>
      <c r="E3659">
        <v>14</v>
      </c>
      <c r="F3659">
        <v>1</v>
      </c>
      <c r="G3659" t="s">
        <v>57</v>
      </c>
      <c r="H3659" t="s">
        <v>58</v>
      </c>
    </row>
    <row r="3660" spans="1:8" x14ac:dyDescent="0.25">
      <c r="A3660" t="s">
        <v>4572</v>
      </c>
      <c r="B3660" t="s">
        <v>477</v>
      </c>
      <c r="C3660">
        <v>0</v>
      </c>
      <c r="D3660">
        <v>162</v>
      </c>
      <c r="E3660">
        <v>73</v>
      </c>
      <c r="F3660">
        <v>2</v>
      </c>
      <c r="G3660" t="s">
        <v>57</v>
      </c>
      <c r="H3660" t="s">
        <v>58</v>
      </c>
    </row>
    <row r="3661" spans="1:8" x14ac:dyDescent="0.25">
      <c r="A3661" t="s">
        <v>4641</v>
      </c>
      <c r="B3661" t="s">
        <v>4644</v>
      </c>
      <c r="C3661">
        <v>0</v>
      </c>
      <c r="D3661">
        <v>174</v>
      </c>
      <c r="E3661">
        <v>24</v>
      </c>
      <c r="F3661">
        <v>1</v>
      </c>
      <c r="G3661" t="s">
        <v>57</v>
      </c>
      <c r="H3661" t="s">
        <v>58</v>
      </c>
    </row>
    <row r="3662" spans="1:8" x14ac:dyDescent="0.25">
      <c r="A3662" t="s">
        <v>4648</v>
      </c>
      <c r="B3662" t="s">
        <v>2765</v>
      </c>
      <c r="C3662">
        <v>0</v>
      </c>
      <c r="D3662">
        <v>369</v>
      </c>
      <c r="E3662">
        <v>15</v>
      </c>
      <c r="F3662">
        <v>3</v>
      </c>
      <c r="G3662" t="s">
        <v>57</v>
      </c>
      <c r="H3662" t="s">
        <v>58</v>
      </c>
    </row>
    <row r="3663" spans="1:8" x14ac:dyDescent="0.25">
      <c r="A3663" t="s">
        <v>4651</v>
      </c>
      <c r="B3663" t="s">
        <v>4193</v>
      </c>
      <c r="C3663">
        <v>0</v>
      </c>
      <c r="D3663">
        <v>269</v>
      </c>
      <c r="E3663">
        <v>91</v>
      </c>
      <c r="F3663">
        <v>1</v>
      </c>
      <c r="G3663" t="s">
        <v>57</v>
      </c>
      <c r="H3663" t="s">
        <v>58</v>
      </c>
    </row>
    <row r="3664" spans="1:8" x14ac:dyDescent="0.25">
      <c r="A3664" t="s">
        <v>4661</v>
      </c>
      <c r="B3664" t="s">
        <v>4662</v>
      </c>
      <c r="C3664">
        <v>0</v>
      </c>
      <c r="D3664">
        <v>1072</v>
      </c>
      <c r="E3664">
        <v>311</v>
      </c>
      <c r="F3664">
        <v>4</v>
      </c>
      <c r="G3664" t="s">
        <v>57</v>
      </c>
      <c r="H3664" t="s">
        <v>58</v>
      </c>
    </row>
    <row r="3665" spans="1:8" x14ac:dyDescent="0.25">
      <c r="A3665" t="s">
        <v>4698</v>
      </c>
      <c r="B3665" t="s">
        <v>4699</v>
      </c>
      <c r="C3665">
        <v>0</v>
      </c>
      <c r="D3665">
        <v>332</v>
      </c>
      <c r="E3665">
        <v>113</v>
      </c>
      <c r="F3665">
        <v>7</v>
      </c>
      <c r="G3665" t="s">
        <v>57</v>
      </c>
      <c r="H3665" t="s">
        <v>58</v>
      </c>
    </row>
    <row r="3666" spans="1:8" x14ac:dyDescent="0.25">
      <c r="A3666" t="s">
        <v>4731</v>
      </c>
      <c r="B3666" t="s">
        <v>631</v>
      </c>
      <c r="C3666">
        <v>0</v>
      </c>
      <c r="D3666">
        <v>850</v>
      </c>
      <c r="E3666">
        <v>289</v>
      </c>
      <c r="F3666">
        <v>5</v>
      </c>
      <c r="G3666" t="s">
        <v>57</v>
      </c>
      <c r="H3666" t="s">
        <v>58</v>
      </c>
    </row>
    <row r="3667" spans="1:8" x14ac:dyDescent="0.25">
      <c r="A3667" t="s">
        <v>4737</v>
      </c>
      <c r="B3667" t="s">
        <v>3973</v>
      </c>
      <c r="C3667">
        <v>0</v>
      </c>
      <c r="D3667">
        <v>485</v>
      </c>
      <c r="E3667">
        <v>29</v>
      </c>
      <c r="F3667">
        <v>4</v>
      </c>
      <c r="G3667" t="s">
        <v>57</v>
      </c>
      <c r="H3667" t="s">
        <v>58</v>
      </c>
    </row>
    <row r="3668" spans="1:8" x14ac:dyDescent="0.25">
      <c r="A3668" t="s">
        <v>4775</v>
      </c>
      <c r="B3668" t="s">
        <v>2607</v>
      </c>
      <c r="C3668">
        <v>0</v>
      </c>
      <c r="D3668">
        <v>2135</v>
      </c>
      <c r="E3668">
        <v>21</v>
      </c>
      <c r="F3668">
        <v>8</v>
      </c>
      <c r="G3668" t="s">
        <v>57</v>
      </c>
      <c r="H3668" t="s">
        <v>58</v>
      </c>
    </row>
    <row r="3669" spans="1:8" x14ac:dyDescent="0.25">
      <c r="A3669" t="s">
        <v>4819</v>
      </c>
      <c r="B3669" t="s">
        <v>840</v>
      </c>
      <c r="C3669">
        <v>0</v>
      </c>
      <c r="D3669">
        <v>302</v>
      </c>
      <c r="E3669">
        <v>9</v>
      </c>
      <c r="F3669">
        <v>1</v>
      </c>
      <c r="G3669" t="s">
        <v>57</v>
      </c>
      <c r="H3669" t="s">
        <v>58</v>
      </c>
    </row>
    <row r="3670" spans="1:8" x14ac:dyDescent="0.25">
      <c r="A3670" t="s">
        <v>4909</v>
      </c>
      <c r="B3670" t="s">
        <v>2607</v>
      </c>
      <c r="C3670">
        <v>0</v>
      </c>
      <c r="D3670">
        <v>1601</v>
      </c>
      <c r="E3670">
        <v>16</v>
      </c>
      <c r="F3670">
        <v>6</v>
      </c>
      <c r="G3670" t="s">
        <v>57</v>
      </c>
      <c r="H3670" t="s">
        <v>58</v>
      </c>
    </row>
    <row r="3671" spans="1:8" x14ac:dyDescent="0.25">
      <c r="A3671" t="s">
        <v>4964</v>
      </c>
      <c r="B3671" t="s">
        <v>1851</v>
      </c>
      <c r="C3671">
        <v>0</v>
      </c>
      <c r="D3671">
        <v>171</v>
      </c>
      <c r="E3671">
        <v>2</v>
      </c>
      <c r="F3671">
        <v>2</v>
      </c>
      <c r="G3671" t="s">
        <v>57</v>
      </c>
      <c r="H3671" t="s">
        <v>58</v>
      </c>
    </row>
    <row r="3672" spans="1:8" x14ac:dyDescent="0.25">
      <c r="A3672" t="s">
        <v>4979</v>
      </c>
      <c r="B3672" t="s">
        <v>4980</v>
      </c>
      <c r="C3672">
        <v>0</v>
      </c>
      <c r="D3672">
        <v>624</v>
      </c>
      <c r="E3672">
        <v>44</v>
      </c>
      <c r="F3672">
        <v>2</v>
      </c>
      <c r="G3672" t="s">
        <v>57</v>
      </c>
      <c r="H3672" t="s">
        <v>58</v>
      </c>
    </row>
    <row r="3673" spans="1:8" x14ac:dyDescent="0.25">
      <c r="A3673" t="s">
        <v>5017</v>
      </c>
      <c r="B3673" t="s">
        <v>834</v>
      </c>
      <c r="C3673">
        <v>0</v>
      </c>
      <c r="D3673">
        <v>1860</v>
      </c>
      <c r="E3673">
        <v>18</v>
      </c>
      <c r="F3673">
        <v>7</v>
      </c>
      <c r="G3673" t="s">
        <v>57</v>
      </c>
      <c r="H3673" t="s">
        <v>58</v>
      </c>
    </row>
    <row r="3674" spans="1:8" x14ac:dyDescent="0.25">
      <c r="A3674" t="s">
        <v>5025</v>
      </c>
      <c r="B3674" t="s">
        <v>226</v>
      </c>
      <c r="C3674">
        <v>0</v>
      </c>
      <c r="D3674">
        <v>530</v>
      </c>
      <c r="E3674">
        <v>238</v>
      </c>
      <c r="F3674">
        <v>2</v>
      </c>
      <c r="G3674" t="s">
        <v>57</v>
      </c>
      <c r="H3674" t="s">
        <v>58</v>
      </c>
    </row>
    <row r="3675" spans="1:8" x14ac:dyDescent="0.25">
      <c r="A3675" t="s">
        <v>5051</v>
      </c>
      <c r="B3675" t="s">
        <v>1161</v>
      </c>
      <c r="C3675">
        <v>0</v>
      </c>
      <c r="D3675">
        <v>219</v>
      </c>
      <c r="E3675">
        <v>90</v>
      </c>
      <c r="F3675">
        <v>3</v>
      </c>
      <c r="G3675" t="s">
        <v>57</v>
      </c>
      <c r="H3675" t="s">
        <v>58</v>
      </c>
    </row>
    <row r="3676" spans="1:8" x14ac:dyDescent="0.25">
      <c r="A3676" t="s">
        <v>5111</v>
      </c>
      <c r="B3676" t="s">
        <v>149</v>
      </c>
      <c r="C3676">
        <v>0</v>
      </c>
      <c r="D3676">
        <v>761</v>
      </c>
      <c r="E3676">
        <v>266</v>
      </c>
      <c r="F3676">
        <v>9</v>
      </c>
      <c r="G3676" t="s">
        <v>57</v>
      </c>
      <c r="H3676" t="s">
        <v>58</v>
      </c>
    </row>
    <row r="3677" spans="1:8" x14ac:dyDescent="0.25">
      <c r="A3677" t="s">
        <v>5136</v>
      </c>
      <c r="B3677" t="s">
        <v>1932</v>
      </c>
      <c r="C3677">
        <v>0</v>
      </c>
      <c r="D3677">
        <v>1101</v>
      </c>
      <c r="E3677">
        <v>319</v>
      </c>
      <c r="F3677">
        <v>9</v>
      </c>
      <c r="G3677" t="s">
        <v>57</v>
      </c>
      <c r="H3677" t="s">
        <v>58</v>
      </c>
    </row>
    <row r="3678" spans="1:8" x14ac:dyDescent="0.25">
      <c r="A3678" t="s">
        <v>5160</v>
      </c>
      <c r="B3678" t="s">
        <v>4416</v>
      </c>
      <c r="C3678">
        <v>0</v>
      </c>
      <c r="D3678">
        <v>469</v>
      </c>
      <c r="E3678">
        <v>33</v>
      </c>
      <c r="F3678">
        <v>4</v>
      </c>
      <c r="G3678" t="s">
        <v>57</v>
      </c>
      <c r="H3678" t="s">
        <v>58</v>
      </c>
    </row>
    <row r="3679" spans="1:8" x14ac:dyDescent="0.25">
      <c r="A3679" t="s">
        <v>5171</v>
      </c>
      <c r="B3679" t="s">
        <v>1391</v>
      </c>
      <c r="C3679">
        <v>0</v>
      </c>
      <c r="D3679">
        <v>1864</v>
      </c>
      <c r="E3679">
        <v>708</v>
      </c>
      <c r="F3679">
        <v>6</v>
      </c>
      <c r="G3679" t="s">
        <v>57</v>
      </c>
      <c r="H3679" t="s">
        <v>58</v>
      </c>
    </row>
    <row r="3680" spans="1:8" x14ac:dyDescent="0.25">
      <c r="A3680" t="s">
        <v>5173</v>
      </c>
      <c r="B3680" t="s">
        <v>4685</v>
      </c>
      <c r="C3680">
        <v>0</v>
      </c>
      <c r="D3680">
        <v>600</v>
      </c>
      <c r="E3680">
        <v>102</v>
      </c>
      <c r="F3680">
        <v>5</v>
      </c>
      <c r="G3680" t="s">
        <v>57</v>
      </c>
      <c r="H3680" t="s">
        <v>58</v>
      </c>
    </row>
    <row r="3681" spans="1:8" x14ac:dyDescent="0.25">
      <c r="A3681" t="s">
        <v>5236</v>
      </c>
      <c r="B3681" t="s">
        <v>2065</v>
      </c>
      <c r="C3681">
        <v>0</v>
      </c>
      <c r="D3681">
        <v>373</v>
      </c>
      <c r="E3681">
        <v>30</v>
      </c>
      <c r="F3681">
        <v>5</v>
      </c>
      <c r="G3681" t="s">
        <v>57</v>
      </c>
      <c r="H3681" t="s">
        <v>58</v>
      </c>
    </row>
    <row r="3682" spans="1:8" x14ac:dyDescent="0.25">
      <c r="A3682" t="s">
        <v>5250</v>
      </c>
      <c r="B3682" t="s">
        <v>5251</v>
      </c>
      <c r="C3682">
        <v>0</v>
      </c>
      <c r="D3682">
        <v>624</v>
      </c>
      <c r="E3682">
        <v>37</v>
      </c>
      <c r="F3682">
        <v>2</v>
      </c>
      <c r="G3682" t="s">
        <v>57</v>
      </c>
      <c r="H3682" t="s">
        <v>58</v>
      </c>
    </row>
    <row r="3683" spans="1:8" x14ac:dyDescent="0.25">
      <c r="A3683" t="s">
        <v>5265</v>
      </c>
      <c r="B3683" t="s">
        <v>1475</v>
      </c>
      <c r="C3683">
        <v>0</v>
      </c>
      <c r="D3683">
        <v>351</v>
      </c>
      <c r="E3683">
        <v>84</v>
      </c>
      <c r="F3683">
        <v>3</v>
      </c>
      <c r="G3683" t="s">
        <v>57</v>
      </c>
      <c r="H3683" t="s">
        <v>58</v>
      </c>
    </row>
    <row r="3684" spans="1:8" x14ac:dyDescent="0.25">
      <c r="A3684" t="s">
        <v>5284</v>
      </c>
      <c r="B3684" t="s">
        <v>631</v>
      </c>
      <c r="C3684">
        <v>0</v>
      </c>
      <c r="D3684">
        <v>1190</v>
      </c>
      <c r="E3684">
        <v>405</v>
      </c>
      <c r="F3684">
        <v>7</v>
      </c>
      <c r="G3684" t="s">
        <v>57</v>
      </c>
      <c r="H3684" t="s">
        <v>58</v>
      </c>
    </row>
    <row r="3685" spans="1:8" x14ac:dyDescent="0.25">
      <c r="A3685" t="s">
        <v>5381</v>
      </c>
      <c r="B3685" t="s">
        <v>1932</v>
      </c>
      <c r="C3685">
        <v>0</v>
      </c>
      <c r="D3685">
        <v>734</v>
      </c>
      <c r="E3685">
        <v>213</v>
      </c>
      <c r="F3685">
        <v>6</v>
      </c>
      <c r="G3685" t="s">
        <v>57</v>
      </c>
      <c r="H3685" t="s">
        <v>58</v>
      </c>
    </row>
    <row r="3686" spans="1:8" x14ac:dyDescent="0.25">
      <c r="A3686" t="s">
        <v>5421</v>
      </c>
      <c r="B3686" t="s">
        <v>3467</v>
      </c>
      <c r="C3686">
        <v>0</v>
      </c>
      <c r="D3686">
        <v>799</v>
      </c>
      <c r="E3686">
        <v>240</v>
      </c>
      <c r="F3686">
        <v>3</v>
      </c>
      <c r="G3686" t="s">
        <v>57</v>
      </c>
      <c r="H3686" t="s">
        <v>58</v>
      </c>
    </row>
    <row r="3687" spans="1:8" x14ac:dyDescent="0.25">
      <c r="A3687" t="s">
        <v>5421</v>
      </c>
      <c r="B3687" t="s">
        <v>2862</v>
      </c>
      <c r="C3687">
        <v>0</v>
      </c>
      <c r="D3687">
        <v>704</v>
      </c>
      <c r="E3687">
        <v>56</v>
      </c>
      <c r="F3687">
        <v>4</v>
      </c>
      <c r="G3687" t="s">
        <v>57</v>
      </c>
      <c r="H3687" t="s">
        <v>58</v>
      </c>
    </row>
    <row r="3688" spans="1:8" x14ac:dyDescent="0.25">
      <c r="A3688" t="s">
        <v>5453</v>
      </c>
      <c r="B3688" t="s">
        <v>4576</v>
      </c>
      <c r="C3688">
        <v>0</v>
      </c>
      <c r="D3688">
        <v>928</v>
      </c>
      <c r="E3688">
        <v>260</v>
      </c>
      <c r="F3688">
        <v>3</v>
      </c>
      <c r="G3688" t="s">
        <v>57</v>
      </c>
      <c r="H3688" t="s">
        <v>58</v>
      </c>
    </row>
    <row r="3689" spans="1:8" x14ac:dyDescent="0.25">
      <c r="A3689" t="s">
        <v>5467</v>
      </c>
      <c r="B3689" t="s">
        <v>4630</v>
      </c>
      <c r="C3689">
        <v>0</v>
      </c>
      <c r="D3689">
        <v>231</v>
      </c>
      <c r="E3689">
        <v>99</v>
      </c>
      <c r="F3689">
        <v>2</v>
      </c>
      <c r="G3689" t="s">
        <v>57</v>
      </c>
      <c r="H3689" t="s">
        <v>58</v>
      </c>
    </row>
    <row r="3690" spans="1:8" x14ac:dyDescent="0.25">
      <c r="A3690" t="s">
        <v>5545</v>
      </c>
      <c r="B3690" t="s">
        <v>56</v>
      </c>
      <c r="C3690">
        <v>0</v>
      </c>
      <c r="D3690">
        <v>2088</v>
      </c>
      <c r="E3690">
        <v>84</v>
      </c>
      <c r="F3690">
        <v>8</v>
      </c>
      <c r="G3690" t="s">
        <v>57</v>
      </c>
      <c r="H3690" t="s">
        <v>58</v>
      </c>
    </row>
    <row r="3691" spans="1:8" x14ac:dyDescent="0.25">
      <c r="A3691" t="s">
        <v>5565</v>
      </c>
      <c r="B3691" t="s">
        <v>162</v>
      </c>
      <c r="C3691">
        <v>0</v>
      </c>
      <c r="D3691">
        <v>367</v>
      </c>
      <c r="E3691">
        <v>73</v>
      </c>
      <c r="F3691">
        <v>3</v>
      </c>
      <c r="G3691" t="s">
        <v>57</v>
      </c>
      <c r="H3691" t="s">
        <v>58</v>
      </c>
    </row>
    <row r="3692" spans="1:8" x14ac:dyDescent="0.25">
      <c r="A3692" t="s">
        <v>5583</v>
      </c>
      <c r="B3692" t="s">
        <v>2723</v>
      </c>
      <c r="C3692">
        <v>0</v>
      </c>
      <c r="D3692">
        <v>201</v>
      </c>
      <c r="E3692">
        <v>4</v>
      </c>
      <c r="F3692">
        <v>4</v>
      </c>
      <c r="G3692" t="s">
        <v>57</v>
      </c>
      <c r="H3692" t="s">
        <v>58</v>
      </c>
    </row>
    <row r="3693" spans="1:8" x14ac:dyDescent="0.25">
      <c r="A3693" t="s">
        <v>5581</v>
      </c>
      <c r="B3693" t="s">
        <v>2897</v>
      </c>
      <c r="C3693">
        <v>0</v>
      </c>
      <c r="D3693">
        <v>603</v>
      </c>
      <c r="E3693">
        <v>205</v>
      </c>
      <c r="F3693">
        <v>5</v>
      </c>
      <c r="G3693" t="s">
        <v>57</v>
      </c>
      <c r="H3693" t="s">
        <v>58</v>
      </c>
    </row>
    <row r="3694" spans="1:8" x14ac:dyDescent="0.25">
      <c r="A3694" t="s">
        <v>5597</v>
      </c>
      <c r="B3694" t="s">
        <v>1277</v>
      </c>
      <c r="C3694">
        <v>0</v>
      </c>
      <c r="D3694">
        <v>510</v>
      </c>
      <c r="E3694">
        <v>234</v>
      </c>
      <c r="F3694">
        <v>6</v>
      </c>
      <c r="G3694" t="s">
        <v>57</v>
      </c>
      <c r="H3694" t="s">
        <v>58</v>
      </c>
    </row>
    <row r="3695" spans="1:8" x14ac:dyDescent="0.25">
      <c r="A3695" t="s">
        <v>5608</v>
      </c>
      <c r="B3695" t="s">
        <v>4980</v>
      </c>
      <c r="C3695">
        <v>0</v>
      </c>
      <c r="D3695">
        <v>936</v>
      </c>
      <c r="E3695">
        <v>66</v>
      </c>
      <c r="F3695">
        <v>3</v>
      </c>
      <c r="G3695" t="s">
        <v>57</v>
      </c>
      <c r="H3695" t="s">
        <v>58</v>
      </c>
    </row>
    <row r="3696" spans="1:8" x14ac:dyDescent="0.25">
      <c r="A3696" t="s">
        <v>5625</v>
      </c>
      <c r="B3696" t="s">
        <v>2607</v>
      </c>
      <c r="C3696">
        <v>0</v>
      </c>
      <c r="D3696">
        <v>534</v>
      </c>
      <c r="E3696">
        <v>5</v>
      </c>
      <c r="F3696">
        <v>2</v>
      </c>
      <c r="G3696" t="s">
        <v>57</v>
      </c>
      <c r="H3696" t="s">
        <v>58</v>
      </c>
    </row>
    <row r="3697" spans="1:8" x14ac:dyDescent="0.25">
      <c r="A3697" t="s">
        <v>5627</v>
      </c>
      <c r="B3697" t="s">
        <v>4630</v>
      </c>
      <c r="C3697">
        <v>0</v>
      </c>
      <c r="D3697">
        <v>1270</v>
      </c>
      <c r="E3697">
        <v>546</v>
      </c>
      <c r="F3697">
        <v>11</v>
      </c>
      <c r="G3697" t="s">
        <v>57</v>
      </c>
      <c r="H3697" t="s">
        <v>58</v>
      </c>
    </row>
    <row r="3698" spans="1:8" x14ac:dyDescent="0.25">
      <c r="A3698" t="s">
        <v>5629</v>
      </c>
      <c r="B3698" t="s">
        <v>149</v>
      </c>
      <c r="C3698">
        <v>0</v>
      </c>
      <c r="D3698">
        <v>338</v>
      </c>
      <c r="E3698">
        <v>118</v>
      </c>
      <c r="F3698">
        <v>4</v>
      </c>
      <c r="G3698" t="s">
        <v>57</v>
      </c>
      <c r="H3698" t="s">
        <v>58</v>
      </c>
    </row>
    <row r="3699" spans="1:8" x14ac:dyDescent="0.25">
      <c r="A3699" t="s">
        <v>5794</v>
      </c>
      <c r="B3699" t="s">
        <v>3295</v>
      </c>
      <c r="C3699">
        <v>0</v>
      </c>
      <c r="D3699">
        <v>527</v>
      </c>
      <c r="E3699">
        <v>26</v>
      </c>
      <c r="F3699">
        <v>3</v>
      </c>
      <c r="G3699" t="s">
        <v>57</v>
      </c>
      <c r="H3699" t="s">
        <v>58</v>
      </c>
    </row>
    <row r="3700" spans="1:8" x14ac:dyDescent="0.25">
      <c r="A3700" t="s">
        <v>5832</v>
      </c>
      <c r="B3700" t="s">
        <v>56</v>
      </c>
      <c r="C3700">
        <v>0</v>
      </c>
      <c r="D3700">
        <v>261</v>
      </c>
      <c r="E3700">
        <v>10</v>
      </c>
      <c r="F3700">
        <v>1</v>
      </c>
      <c r="G3700" t="s">
        <v>57</v>
      </c>
      <c r="H3700" t="s">
        <v>58</v>
      </c>
    </row>
    <row r="3701" spans="1:8" x14ac:dyDescent="0.25">
      <c r="A3701" t="s">
        <v>5914</v>
      </c>
      <c r="B3701" t="s">
        <v>2270</v>
      </c>
      <c r="C3701">
        <v>0</v>
      </c>
      <c r="D3701">
        <v>311</v>
      </c>
      <c r="E3701">
        <v>40</v>
      </c>
      <c r="F3701">
        <v>1</v>
      </c>
      <c r="G3701" t="s">
        <v>57</v>
      </c>
      <c r="H3701" t="s">
        <v>58</v>
      </c>
    </row>
    <row r="3702" spans="1:8" x14ac:dyDescent="0.25">
      <c r="A3702" t="s">
        <v>66</v>
      </c>
      <c r="B3702" t="s">
        <v>69</v>
      </c>
      <c r="C3702">
        <v>0</v>
      </c>
      <c r="D3702">
        <v>440</v>
      </c>
      <c r="E3702">
        <v>66</v>
      </c>
      <c r="F3702">
        <v>6</v>
      </c>
      <c r="G3702" t="s">
        <v>57</v>
      </c>
      <c r="H3702" t="s">
        <v>70</v>
      </c>
    </row>
    <row r="3703" spans="1:8" x14ac:dyDescent="0.25">
      <c r="A3703" t="s">
        <v>265</v>
      </c>
      <c r="B3703" t="s">
        <v>266</v>
      </c>
      <c r="C3703">
        <v>0</v>
      </c>
      <c r="D3703">
        <v>520</v>
      </c>
      <c r="E3703">
        <v>203</v>
      </c>
      <c r="F3703">
        <v>3</v>
      </c>
      <c r="G3703" t="s">
        <v>57</v>
      </c>
      <c r="H3703" t="s">
        <v>70</v>
      </c>
    </row>
    <row r="3704" spans="1:8" x14ac:dyDescent="0.25">
      <c r="A3704" t="s">
        <v>344</v>
      </c>
      <c r="B3704" t="s">
        <v>347</v>
      </c>
      <c r="C3704">
        <v>0</v>
      </c>
      <c r="D3704">
        <v>639</v>
      </c>
      <c r="E3704">
        <v>45</v>
      </c>
      <c r="F3704">
        <v>1</v>
      </c>
      <c r="G3704" t="s">
        <v>57</v>
      </c>
      <c r="H3704" t="s">
        <v>70</v>
      </c>
    </row>
    <row r="3705" spans="1:8" x14ac:dyDescent="0.25">
      <c r="A3705" t="s">
        <v>349</v>
      </c>
      <c r="B3705" t="s">
        <v>353</v>
      </c>
      <c r="C3705">
        <v>0</v>
      </c>
      <c r="D3705">
        <v>390</v>
      </c>
      <c r="E3705">
        <v>16</v>
      </c>
      <c r="F3705">
        <v>3</v>
      </c>
      <c r="G3705" t="s">
        <v>57</v>
      </c>
      <c r="H3705" t="s">
        <v>70</v>
      </c>
    </row>
    <row r="3706" spans="1:8" x14ac:dyDescent="0.25">
      <c r="A3706" t="s">
        <v>392</v>
      </c>
      <c r="B3706" t="s">
        <v>396</v>
      </c>
      <c r="C3706">
        <v>0</v>
      </c>
      <c r="D3706">
        <v>306</v>
      </c>
      <c r="E3706">
        <v>9</v>
      </c>
      <c r="F3706">
        <v>2</v>
      </c>
      <c r="G3706" t="s">
        <v>57</v>
      </c>
      <c r="H3706" t="s">
        <v>70</v>
      </c>
    </row>
    <row r="3707" spans="1:8" x14ac:dyDescent="0.25">
      <c r="A3707" t="s">
        <v>428</v>
      </c>
      <c r="B3707" t="s">
        <v>431</v>
      </c>
      <c r="C3707">
        <v>0</v>
      </c>
      <c r="D3707">
        <v>693</v>
      </c>
      <c r="E3707">
        <v>229</v>
      </c>
      <c r="F3707">
        <v>5</v>
      </c>
      <c r="G3707" t="s">
        <v>57</v>
      </c>
      <c r="H3707" t="s">
        <v>70</v>
      </c>
    </row>
    <row r="3708" spans="1:8" x14ac:dyDescent="0.25">
      <c r="A3708" t="s">
        <v>478</v>
      </c>
      <c r="B3708" t="s">
        <v>480</v>
      </c>
      <c r="C3708">
        <v>0</v>
      </c>
      <c r="D3708">
        <v>533</v>
      </c>
      <c r="E3708">
        <v>112</v>
      </c>
      <c r="F3708">
        <v>7</v>
      </c>
      <c r="G3708" t="s">
        <v>57</v>
      </c>
      <c r="H3708" t="s">
        <v>70</v>
      </c>
    </row>
    <row r="3709" spans="1:8" x14ac:dyDescent="0.25">
      <c r="A3709" t="s">
        <v>484</v>
      </c>
      <c r="B3709" t="s">
        <v>486</v>
      </c>
      <c r="C3709">
        <v>0</v>
      </c>
      <c r="D3709">
        <v>65</v>
      </c>
      <c r="E3709">
        <v>3</v>
      </c>
      <c r="F3709">
        <v>1</v>
      </c>
      <c r="G3709" t="s">
        <v>57</v>
      </c>
      <c r="H3709" t="s">
        <v>70</v>
      </c>
    </row>
    <row r="3710" spans="1:8" x14ac:dyDescent="0.25">
      <c r="A3710" t="s">
        <v>657</v>
      </c>
      <c r="B3710" t="s">
        <v>237</v>
      </c>
      <c r="C3710">
        <v>0</v>
      </c>
      <c r="D3710">
        <v>957</v>
      </c>
      <c r="E3710">
        <v>316</v>
      </c>
      <c r="F3710">
        <v>12</v>
      </c>
      <c r="G3710" t="s">
        <v>57</v>
      </c>
      <c r="H3710" t="s">
        <v>70</v>
      </c>
    </row>
    <row r="3711" spans="1:8" x14ac:dyDescent="0.25">
      <c r="A3711" t="s">
        <v>696</v>
      </c>
      <c r="B3711" t="s">
        <v>697</v>
      </c>
      <c r="C3711">
        <v>0</v>
      </c>
      <c r="D3711">
        <v>636</v>
      </c>
      <c r="E3711">
        <v>273</v>
      </c>
      <c r="F3711">
        <v>1</v>
      </c>
      <c r="G3711" t="s">
        <v>57</v>
      </c>
      <c r="H3711" t="s">
        <v>70</v>
      </c>
    </row>
    <row r="3712" spans="1:8" x14ac:dyDescent="0.25">
      <c r="A3712" t="s">
        <v>732</v>
      </c>
      <c r="B3712" t="s">
        <v>738</v>
      </c>
      <c r="C3712">
        <v>0</v>
      </c>
      <c r="D3712">
        <v>73</v>
      </c>
      <c r="E3712">
        <v>23</v>
      </c>
      <c r="F3712">
        <v>1</v>
      </c>
      <c r="G3712" t="s">
        <v>57</v>
      </c>
      <c r="H3712" t="s">
        <v>70</v>
      </c>
    </row>
    <row r="3713" spans="1:8" x14ac:dyDescent="0.25">
      <c r="A3713" t="s">
        <v>742</v>
      </c>
      <c r="B3713" t="s">
        <v>748</v>
      </c>
      <c r="C3713">
        <v>0</v>
      </c>
      <c r="D3713">
        <v>672</v>
      </c>
      <c r="E3713">
        <v>87</v>
      </c>
      <c r="F3713">
        <v>4</v>
      </c>
      <c r="G3713" t="s">
        <v>57</v>
      </c>
      <c r="H3713" t="s">
        <v>70</v>
      </c>
    </row>
    <row r="3714" spans="1:8" x14ac:dyDescent="0.25">
      <c r="A3714" t="s">
        <v>751</v>
      </c>
      <c r="B3714" t="s">
        <v>757</v>
      </c>
      <c r="C3714">
        <v>0</v>
      </c>
      <c r="D3714">
        <v>354</v>
      </c>
      <c r="E3714">
        <v>141</v>
      </c>
      <c r="F3714">
        <v>4</v>
      </c>
      <c r="G3714" t="s">
        <v>57</v>
      </c>
      <c r="H3714" t="s">
        <v>70</v>
      </c>
    </row>
    <row r="3715" spans="1:8" x14ac:dyDescent="0.25">
      <c r="A3715" t="s">
        <v>810</v>
      </c>
      <c r="B3715" t="s">
        <v>812</v>
      </c>
      <c r="C3715">
        <v>0</v>
      </c>
      <c r="D3715">
        <v>547</v>
      </c>
      <c r="E3715">
        <v>55</v>
      </c>
      <c r="F3715">
        <v>4</v>
      </c>
      <c r="G3715" t="s">
        <v>57</v>
      </c>
      <c r="H3715" t="s">
        <v>70</v>
      </c>
    </row>
    <row r="3716" spans="1:8" x14ac:dyDescent="0.25">
      <c r="A3716" t="s">
        <v>889</v>
      </c>
      <c r="B3716" t="s">
        <v>642</v>
      </c>
      <c r="C3716">
        <v>0</v>
      </c>
      <c r="D3716">
        <v>65</v>
      </c>
      <c r="E3716">
        <v>25</v>
      </c>
      <c r="F3716">
        <v>1</v>
      </c>
      <c r="G3716" t="s">
        <v>57</v>
      </c>
      <c r="H3716" t="s">
        <v>70</v>
      </c>
    </row>
    <row r="3717" spans="1:8" x14ac:dyDescent="0.25">
      <c r="A3717" t="s">
        <v>898</v>
      </c>
      <c r="B3717" t="s">
        <v>900</v>
      </c>
      <c r="C3717">
        <v>0</v>
      </c>
      <c r="D3717">
        <v>616</v>
      </c>
      <c r="E3717">
        <v>37</v>
      </c>
      <c r="F3717">
        <v>5</v>
      </c>
      <c r="G3717" t="s">
        <v>57</v>
      </c>
      <c r="H3717" t="s">
        <v>70</v>
      </c>
    </row>
    <row r="3718" spans="1:8" x14ac:dyDescent="0.25">
      <c r="A3718" t="s">
        <v>901</v>
      </c>
      <c r="B3718" t="s">
        <v>69</v>
      </c>
      <c r="C3718">
        <v>0</v>
      </c>
      <c r="D3718">
        <v>586</v>
      </c>
      <c r="E3718">
        <v>88</v>
      </c>
      <c r="F3718">
        <v>8</v>
      </c>
      <c r="G3718" t="s">
        <v>57</v>
      </c>
      <c r="H3718" t="s">
        <v>70</v>
      </c>
    </row>
    <row r="3719" spans="1:8" x14ac:dyDescent="0.25">
      <c r="A3719" t="s">
        <v>920</v>
      </c>
      <c r="B3719" t="s">
        <v>928</v>
      </c>
      <c r="C3719">
        <v>0</v>
      </c>
      <c r="D3719">
        <v>336</v>
      </c>
      <c r="E3719">
        <v>30</v>
      </c>
      <c r="F3719">
        <v>2</v>
      </c>
      <c r="G3719" t="s">
        <v>57</v>
      </c>
      <c r="H3719" t="s">
        <v>70</v>
      </c>
    </row>
    <row r="3720" spans="1:8" x14ac:dyDescent="0.25">
      <c r="A3720" t="s">
        <v>958</v>
      </c>
      <c r="B3720" t="s">
        <v>143</v>
      </c>
      <c r="C3720">
        <v>0</v>
      </c>
      <c r="D3720">
        <v>584</v>
      </c>
      <c r="E3720">
        <v>263</v>
      </c>
      <c r="F3720">
        <v>4</v>
      </c>
      <c r="G3720" t="s">
        <v>57</v>
      </c>
      <c r="H3720" t="s">
        <v>70</v>
      </c>
    </row>
    <row r="3721" spans="1:8" x14ac:dyDescent="0.25">
      <c r="A3721" t="s">
        <v>978</v>
      </c>
      <c r="B3721" t="s">
        <v>981</v>
      </c>
      <c r="C3721">
        <v>0</v>
      </c>
      <c r="D3721">
        <v>4453</v>
      </c>
      <c r="E3721">
        <v>1425</v>
      </c>
      <c r="F3721">
        <v>7</v>
      </c>
      <c r="G3721" t="s">
        <v>57</v>
      </c>
      <c r="H3721" t="s">
        <v>70</v>
      </c>
    </row>
    <row r="3722" spans="1:8" x14ac:dyDescent="0.25">
      <c r="A3722" t="s">
        <v>1000</v>
      </c>
      <c r="B3722" t="s">
        <v>1003</v>
      </c>
      <c r="C3722">
        <v>0</v>
      </c>
      <c r="D3722">
        <v>204</v>
      </c>
      <c r="E3722">
        <v>31</v>
      </c>
      <c r="F3722">
        <v>3</v>
      </c>
      <c r="G3722" t="s">
        <v>57</v>
      </c>
      <c r="H3722" t="s">
        <v>70</v>
      </c>
    </row>
    <row r="3723" spans="1:8" x14ac:dyDescent="0.25">
      <c r="A3723" t="s">
        <v>1152</v>
      </c>
      <c r="B3723" t="s">
        <v>1153</v>
      </c>
      <c r="C3723">
        <v>0</v>
      </c>
      <c r="D3723">
        <v>170</v>
      </c>
      <c r="E3723">
        <v>32</v>
      </c>
      <c r="F3723">
        <v>1</v>
      </c>
      <c r="G3723" t="s">
        <v>57</v>
      </c>
      <c r="H3723" t="s">
        <v>70</v>
      </c>
    </row>
    <row r="3724" spans="1:8" x14ac:dyDescent="0.25">
      <c r="A3724" t="s">
        <v>1183</v>
      </c>
      <c r="B3724" t="s">
        <v>990</v>
      </c>
      <c r="C3724">
        <v>0</v>
      </c>
      <c r="D3724">
        <v>565</v>
      </c>
      <c r="E3724">
        <v>57</v>
      </c>
      <c r="F3724">
        <v>4</v>
      </c>
      <c r="G3724" t="s">
        <v>57</v>
      </c>
      <c r="H3724" t="s">
        <v>70</v>
      </c>
    </row>
    <row r="3725" spans="1:8" x14ac:dyDescent="0.25">
      <c r="A3725" t="s">
        <v>1222</v>
      </c>
      <c r="B3725" t="s">
        <v>1223</v>
      </c>
      <c r="C3725">
        <v>0</v>
      </c>
      <c r="D3725">
        <v>131</v>
      </c>
      <c r="E3725">
        <v>38</v>
      </c>
      <c r="F3725">
        <v>2</v>
      </c>
      <c r="G3725" t="s">
        <v>57</v>
      </c>
      <c r="H3725" t="s">
        <v>70</v>
      </c>
    </row>
    <row r="3726" spans="1:8" x14ac:dyDescent="0.25">
      <c r="A3726" t="s">
        <v>1295</v>
      </c>
      <c r="B3726" t="s">
        <v>1296</v>
      </c>
      <c r="C3726">
        <v>0</v>
      </c>
      <c r="D3726">
        <v>1093</v>
      </c>
      <c r="E3726">
        <v>306</v>
      </c>
      <c r="F3726">
        <v>8</v>
      </c>
      <c r="G3726" t="s">
        <v>57</v>
      </c>
      <c r="H3726" t="s">
        <v>70</v>
      </c>
    </row>
    <row r="3727" spans="1:8" x14ac:dyDescent="0.25">
      <c r="A3727" t="s">
        <v>1304</v>
      </c>
      <c r="B3727" t="s">
        <v>1226</v>
      </c>
      <c r="C3727">
        <v>0</v>
      </c>
      <c r="D3727">
        <v>1334</v>
      </c>
      <c r="E3727">
        <v>200</v>
      </c>
      <c r="F3727">
        <v>8</v>
      </c>
      <c r="G3727" t="s">
        <v>57</v>
      </c>
      <c r="H3727" t="s">
        <v>70</v>
      </c>
    </row>
    <row r="3728" spans="1:8" x14ac:dyDescent="0.25">
      <c r="A3728" t="s">
        <v>1361</v>
      </c>
      <c r="B3728" t="s">
        <v>353</v>
      </c>
      <c r="C3728">
        <v>0</v>
      </c>
      <c r="D3728">
        <v>649</v>
      </c>
      <c r="E3728">
        <v>26</v>
      </c>
      <c r="F3728">
        <v>5</v>
      </c>
      <c r="G3728" t="s">
        <v>57</v>
      </c>
      <c r="H3728" t="s">
        <v>70</v>
      </c>
    </row>
    <row r="3729" spans="1:8" x14ac:dyDescent="0.25">
      <c r="A3729" t="s">
        <v>1433</v>
      </c>
      <c r="B3729" t="s">
        <v>1324</v>
      </c>
      <c r="C3729">
        <v>0</v>
      </c>
      <c r="D3729">
        <v>636</v>
      </c>
      <c r="E3729">
        <v>178</v>
      </c>
      <c r="F3729">
        <v>1</v>
      </c>
      <c r="G3729" t="s">
        <v>57</v>
      </c>
      <c r="H3729" t="s">
        <v>70</v>
      </c>
    </row>
    <row r="3730" spans="1:8" x14ac:dyDescent="0.25">
      <c r="A3730" t="s">
        <v>1466</v>
      </c>
      <c r="B3730" t="s">
        <v>1471</v>
      </c>
      <c r="C3730">
        <v>0</v>
      </c>
      <c r="D3730">
        <v>773</v>
      </c>
      <c r="E3730">
        <v>46</v>
      </c>
      <c r="F3730">
        <v>5</v>
      </c>
      <c r="G3730" t="s">
        <v>57</v>
      </c>
      <c r="H3730" t="s">
        <v>70</v>
      </c>
    </row>
    <row r="3731" spans="1:8" x14ac:dyDescent="0.25">
      <c r="A3731" t="s">
        <v>1534</v>
      </c>
      <c r="B3731" t="s">
        <v>1539</v>
      </c>
      <c r="C3731">
        <v>0</v>
      </c>
      <c r="D3731">
        <v>636</v>
      </c>
      <c r="E3731">
        <v>140</v>
      </c>
      <c r="F3731">
        <v>1</v>
      </c>
      <c r="G3731" t="s">
        <v>57</v>
      </c>
      <c r="H3731" t="s">
        <v>70</v>
      </c>
    </row>
    <row r="3732" spans="1:8" x14ac:dyDescent="0.25">
      <c r="A3732" t="s">
        <v>1550</v>
      </c>
      <c r="B3732" t="s">
        <v>367</v>
      </c>
      <c r="C3732">
        <v>0</v>
      </c>
      <c r="D3732">
        <v>276</v>
      </c>
      <c r="E3732">
        <v>14</v>
      </c>
      <c r="F3732">
        <v>2</v>
      </c>
      <c r="G3732" t="s">
        <v>57</v>
      </c>
      <c r="H3732" t="s">
        <v>70</v>
      </c>
    </row>
    <row r="3733" spans="1:8" x14ac:dyDescent="0.25">
      <c r="A3733" t="s">
        <v>1601</v>
      </c>
      <c r="B3733" t="s">
        <v>697</v>
      </c>
      <c r="C3733">
        <v>0</v>
      </c>
      <c r="D3733">
        <v>1908</v>
      </c>
      <c r="E3733">
        <v>820</v>
      </c>
      <c r="F3733">
        <v>3</v>
      </c>
      <c r="G3733" t="s">
        <v>57</v>
      </c>
      <c r="H3733" t="s">
        <v>70</v>
      </c>
    </row>
    <row r="3734" spans="1:8" x14ac:dyDescent="0.25">
      <c r="A3734" t="s">
        <v>1648</v>
      </c>
      <c r="B3734" t="s">
        <v>1649</v>
      </c>
      <c r="C3734">
        <v>0</v>
      </c>
      <c r="D3734">
        <v>364</v>
      </c>
      <c r="E3734">
        <v>142</v>
      </c>
      <c r="F3734">
        <v>2</v>
      </c>
      <c r="G3734" t="s">
        <v>57</v>
      </c>
      <c r="H3734" t="s">
        <v>70</v>
      </c>
    </row>
    <row r="3735" spans="1:8" x14ac:dyDescent="0.25">
      <c r="A3735" t="s">
        <v>1720</v>
      </c>
      <c r="B3735" t="s">
        <v>1726</v>
      </c>
      <c r="C3735">
        <v>0</v>
      </c>
      <c r="D3735">
        <v>558</v>
      </c>
      <c r="E3735">
        <v>139</v>
      </c>
      <c r="F3735">
        <v>4</v>
      </c>
      <c r="G3735" t="s">
        <v>57</v>
      </c>
      <c r="H3735" t="s">
        <v>70</v>
      </c>
    </row>
    <row r="3736" spans="1:8" x14ac:dyDescent="0.25">
      <c r="A3736" t="s">
        <v>1744</v>
      </c>
      <c r="B3736" t="s">
        <v>737</v>
      </c>
      <c r="C3736">
        <v>0</v>
      </c>
      <c r="D3736">
        <v>340</v>
      </c>
      <c r="E3736">
        <v>30</v>
      </c>
      <c r="F3736">
        <v>5</v>
      </c>
      <c r="G3736" t="s">
        <v>57</v>
      </c>
      <c r="H3736" t="s">
        <v>70</v>
      </c>
    </row>
    <row r="3737" spans="1:8" x14ac:dyDescent="0.25">
      <c r="A3737" t="s">
        <v>1761</v>
      </c>
      <c r="B3737" t="s">
        <v>795</v>
      </c>
      <c r="C3737">
        <v>0</v>
      </c>
      <c r="D3737">
        <v>503</v>
      </c>
      <c r="E3737">
        <v>221</v>
      </c>
      <c r="F3737">
        <v>7</v>
      </c>
      <c r="G3737" t="s">
        <v>57</v>
      </c>
      <c r="H3737" t="s">
        <v>70</v>
      </c>
    </row>
    <row r="3738" spans="1:8" x14ac:dyDescent="0.25">
      <c r="A3738" t="s">
        <v>1852</v>
      </c>
      <c r="B3738" t="s">
        <v>438</v>
      </c>
      <c r="C3738">
        <v>0</v>
      </c>
      <c r="D3738">
        <v>304</v>
      </c>
      <c r="E3738">
        <v>76</v>
      </c>
      <c r="F3738">
        <v>2</v>
      </c>
      <c r="G3738" t="s">
        <v>57</v>
      </c>
      <c r="H3738" t="s">
        <v>70</v>
      </c>
    </row>
    <row r="3739" spans="1:8" x14ac:dyDescent="0.25">
      <c r="A3739" t="s">
        <v>1909</v>
      </c>
      <c r="B3739" t="s">
        <v>367</v>
      </c>
      <c r="C3739">
        <v>0</v>
      </c>
      <c r="D3739">
        <v>414</v>
      </c>
      <c r="E3739">
        <v>21</v>
      </c>
      <c r="F3739">
        <v>3</v>
      </c>
      <c r="G3739" t="s">
        <v>57</v>
      </c>
      <c r="H3739" t="s">
        <v>70</v>
      </c>
    </row>
    <row r="3740" spans="1:8" x14ac:dyDescent="0.25">
      <c r="A3740" t="s">
        <v>2014</v>
      </c>
      <c r="B3740" t="s">
        <v>1324</v>
      </c>
      <c r="C3740">
        <v>0</v>
      </c>
      <c r="D3740">
        <v>1913</v>
      </c>
      <c r="E3740">
        <v>536</v>
      </c>
      <c r="F3740">
        <v>3</v>
      </c>
      <c r="G3740" t="s">
        <v>57</v>
      </c>
      <c r="H3740" t="s">
        <v>70</v>
      </c>
    </row>
    <row r="3741" spans="1:8" x14ac:dyDescent="0.25">
      <c r="A3741" t="s">
        <v>2126</v>
      </c>
      <c r="B3741" t="s">
        <v>835</v>
      </c>
      <c r="C3741">
        <v>0</v>
      </c>
      <c r="D3741">
        <v>683</v>
      </c>
      <c r="E3741">
        <v>61</v>
      </c>
      <c r="F3741">
        <v>5</v>
      </c>
      <c r="G3741" t="s">
        <v>57</v>
      </c>
      <c r="H3741" t="s">
        <v>70</v>
      </c>
    </row>
    <row r="3742" spans="1:8" x14ac:dyDescent="0.25">
      <c r="A3742" t="s">
        <v>2130</v>
      </c>
      <c r="B3742" t="s">
        <v>697</v>
      </c>
      <c r="C3742">
        <v>0</v>
      </c>
      <c r="D3742">
        <v>5725</v>
      </c>
      <c r="E3742">
        <v>2461</v>
      </c>
      <c r="F3742">
        <v>9</v>
      </c>
      <c r="G3742" t="s">
        <v>57</v>
      </c>
      <c r="H3742" t="s">
        <v>70</v>
      </c>
    </row>
    <row r="3743" spans="1:8" x14ac:dyDescent="0.25">
      <c r="A3743" t="s">
        <v>2139</v>
      </c>
      <c r="B3743" t="s">
        <v>2140</v>
      </c>
      <c r="C3743">
        <v>0</v>
      </c>
      <c r="D3743">
        <v>1909</v>
      </c>
      <c r="E3743">
        <v>57</v>
      </c>
      <c r="F3743">
        <v>3</v>
      </c>
      <c r="G3743" t="s">
        <v>57</v>
      </c>
      <c r="H3743" t="s">
        <v>70</v>
      </c>
    </row>
    <row r="3744" spans="1:8" x14ac:dyDescent="0.25">
      <c r="A3744" t="s">
        <v>2166</v>
      </c>
      <c r="B3744" t="s">
        <v>2167</v>
      </c>
      <c r="C3744">
        <v>0</v>
      </c>
      <c r="D3744">
        <v>501</v>
      </c>
      <c r="E3744">
        <v>75</v>
      </c>
      <c r="F3744">
        <v>3</v>
      </c>
      <c r="G3744" t="s">
        <v>57</v>
      </c>
      <c r="H3744" t="s">
        <v>70</v>
      </c>
    </row>
    <row r="3745" spans="1:8" x14ac:dyDescent="0.25">
      <c r="A3745" t="s">
        <v>2210</v>
      </c>
      <c r="B3745" t="s">
        <v>2214</v>
      </c>
      <c r="C3745">
        <v>0</v>
      </c>
      <c r="D3745">
        <v>716</v>
      </c>
      <c r="E3745">
        <v>36</v>
      </c>
      <c r="F3745">
        <v>5</v>
      </c>
      <c r="G3745" t="s">
        <v>57</v>
      </c>
      <c r="H3745" t="s">
        <v>70</v>
      </c>
    </row>
    <row r="3746" spans="1:8" x14ac:dyDescent="0.25">
      <c r="A3746" t="s">
        <v>2215</v>
      </c>
      <c r="B3746" t="s">
        <v>738</v>
      </c>
      <c r="C3746">
        <v>0</v>
      </c>
      <c r="D3746">
        <v>365</v>
      </c>
      <c r="E3746">
        <v>117</v>
      </c>
      <c r="F3746">
        <v>5</v>
      </c>
      <c r="G3746" t="s">
        <v>57</v>
      </c>
      <c r="H3746" t="s">
        <v>70</v>
      </c>
    </row>
    <row r="3747" spans="1:8" x14ac:dyDescent="0.25">
      <c r="A3747" t="s">
        <v>2227</v>
      </c>
      <c r="B3747" t="s">
        <v>1010</v>
      </c>
      <c r="C3747">
        <v>0</v>
      </c>
      <c r="D3747">
        <v>248</v>
      </c>
      <c r="E3747">
        <v>79</v>
      </c>
      <c r="F3747">
        <v>3</v>
      </c>
      <c r="G3747" t="s">
        <v>57</v>
      </c>
      <c r="H3747" t="s">
        <v>70</v>
      </c>
    </row>
    <row r="3748" spans="1:8" x14ac:dyDescent="0.25">
      <c r="A3748" t="s">
        <v>2267</v>
      </c>
      <c r="B3748" t="s">
        <v>600</v>
      </c>
      <c r="C3748">
        <v>0</v>
      </c>
      <c r="D3748">
        <v>125</v>
      </c>
      <c r="E3748">
        <v>54</v>
      </c>
      <c r="F3748">
        <v>1</v>
      </c>
      <c r="G3748" t="s">
        <v>57</v>
      </c>
      <c r="H3748" t="s">
        <v>70</v>
      </c>
    </row>
    <row r="3749" spans="1:8" x14ac:dyDescent="0.25">
      <c r="A3749" t="s">
        <v>2275</v>
      </c>
      <c r="B3749" t="s">
        <v>1916</v>
      </c>
      <c r="C3749">
        <v>0</v>
      </c>
      <c r="D3749">
        <v>196</v>
      </c>
      <c r="E3749">
        <v>72</v>
      </c>
      <c r="F3749">
        <v>3</v>
      </c>
      <c r="G3749" t="s">
        <v>57</v>
      </c>
      <c r="H3749" t="s">
        <v>70</v>
      </c>
    </row>
    <row r="3750" spans="1:8" x14ac:dyDescent="0.25">
      <c r="A3750" t="s">
        <v>2280</v>
      </c>
      <c r="B3750" t="s">
        <v>795</v>
      </c>
      <c r="C3750">
        <v>0</v>
      </c>
      <c r="D3750">
        <v>216</v>
      </c>
      <c r="E3750">
        <v>95</v>
      </c>
      <c r="F3750">
        <v>3</v>
      </c>
      <c r="G3750" t="s">
        <v>57</v>
      </c>
      <c r="H3750" t="s">
        <v>70</v>
      </c>
    </row>
    <row r="3751" spans="1:8" x14ac:dyDescent="0.25">
      <c r="A3751" t="s">
        <v>2291</v>
      </c>
      <c r="B3751" t="s">
        <v>1660</v>
      </c>
      <c r="C3751">
        <v>0</v>
      </c>
      <c r="D3751">
        <v>380</v>
      </c>
      <c r="E3751">
        <v>84</v>
      </c>
      <c r="F3751">
        <v>5</v>
      </c>
      <c r="G3751" t="s">
        <v>57</v>
      </c>
      <c r="H3751" t="s">
        <v>70</v>
      </c>
    </row>
    <row r="3752" spans="1:8" x14ac:dyDescent="0.25">
      <c r="A3752" t="s">
        <v>2392</v>
      </c>
      <c r="B3752" t="s">
        <v>2400</v>
      </c>
      <c r="C3752">
        <v>0</v>
      </c>
      <c r="D3752">
        <v>223</v>
      </c>
      <c r="E3752">
        <v>27</v>
      </c>
      <c r="F3752">
        <v>3</v>
      </c>
      <c r="G3752" t="s">
        <v>57</v>
      </c>
      <c r="H3752" t="s">
        <v>70</v>
      </c>
    </row>
    <row r="3753" spans="1:8" x14ac:dyDescent="0.25">
      <c r="A3753" t="s">
        <v>2493</v>
      </c>
      <c r="B3753" t="s">
        <v>1649</v>
      </c>
      <c r="C3753">
        <v>0</v>
      </c>
      <c r="D3753">
        <v>364</v>
      </c>
      <c r="E3753">
        <v>142</v>
      </c>
      <c r="F3753">
        <v>2</v>
      </c>
      <c r="G3753" t="s">
        <v>57</v>
      </c>
      <c r="H3753" t="s">
        <v>70</v>
      </c>
    </row>
    <row r="3754" spans="1:8" x14ac:dyDescent="0.25">
      <c r="A3754" t="s">
        <v>2532</v>
      </c>
      <c r="B3754" t="s">
        <v>2328</v>
      </c>
      <c r="C3754">
        <v>0</v>
      </c>
      <c r="D3754">
        <v>137</v>
      </c>
      <c r="E3754">
        <v>46</v>
      </c>
      <c r="F3754">
        <v>1</v>
      </c>
      <c r="G3754" t="s">
        <v>57</v>
      </c>
      <c r="H3754" t="s">
        <v>70</v>
      </c>
    </row>
    <row r="3755" spans="1:8" x14ac:dyDescent="0.25">
      <c r="A3755" t="s">
        <v>2560</v>
      </c>
      <c r="B3755" t="s">
        <v>325</v>
      </c>
      <c r="C3755">
        <v>0</v>
      </c>
      <c r="D3755">
        <v>867</v>
      </c>
      <c r="E3755">
        <v>139</v>
      </c>
      <c r="F3755">
        <v>6</v>
      </c>
      <c r="G3755" t="s">
        <v>57</v>
      </c>
      <c r="H3755" t="s">
        <v>70</v>
      </c>
    </row>
    <row r="3756" spans="1:8" x14ac:dyDescent="0.25">
      <c r="A3756" t="s">
        <v>2560</v>
      </c>
      <c r="B3756" t="s">
        <v>347</v>
      </c>
      <c r="C3756">
        <v>0</v>
      </c>
      <c r="D3756">
        <v>1917</v>
      </c>
      <c r="E3756">
        <v>134</v>
      </c>
      <c r="F3756">
        <v>3</v>
      </c>
      <c r="G3756" t="s">
        <v>57</v>
      </c>
      <c r="H3756" t="s">
        <v>70</v>
      </c>
    </row>
    <row r="3757" spans="1:8" x14ac:dyDescent="0.25">
      <c r="A3757" t="s">
        <v>2575</v>
      </c>
      <c r="B3757" t="s">
        <v>642</v>
      </c>
      <c r="C3757">
        <v>0</v>
      </c>
      <c r="D3757">
        <v>719</v>
      </c>
      <c r="E3757">
        <v>273</v>
      </c>
      <c r="F3757">
        <v>11</v>
      </c>
      <c r="G3757" t="s">
        <v>57</v>
      </c>
      <c r="H3757" t="s">
        <v>70</v>
      </c>
    </row>
    <row r="3758" spans="1:8" x14ac:dyDescent="0.25">
      <c r="A3758" t="s">
        <v>2586</v>
      </c>
      <c r="B3758" t="s">
        <v>2588</v>
      </c>
      <c r="C3758">
        <v>0</v>
      </c>
      <c r="D3758">
        <v>910</v>
      </c>
      <c r="E3758">
        <v>200</v>
      </c>
      <c r="F3758">
        <v>5</v>
      </c>
      <c r="G3758" t="s">
        <v>57</v>
      </c>
      <c r="H3758" t="s">
        <v>70</v>
      </c>
    </row>
    <row r="3759" spans="1:8" x14ac:dyDescent="0.25">
      <c r="A3759" t="s">
        <v>2586</v>
      </c>
      <c r="B3759" t="s">
        <v>2328</v>
      </c>
      <c r="C3759">
        <v>0</v>
      </c>
      <c r="D3759">
        <v>1640</v>
      </c>
      <c r="E3759">
        <v>558</v>
      </c>
      <c r="F3759">
        <v>12</v>
      </c>
      <c r="G3759" t="s">
        <v>57</v>
      </c>
      <c r="H3759" t="s">
        <v>70</v>
      </c>
    </row>
    <row r="3760" spans="1:8" x14ac:dyDescent="0.25">
      <c r="A3760" t="s">
        <v>2609</v>
      </c>
      <c r="B3760" t="s">
        <v>309</v>
      </c>
      <c r="C3760">
        <v>0</v>
      </c>
      <c r="D3760">
        <v>136</v>
      </c>
      <c r="E3760">
        <v>68</v>
      </c>
      <c r="F3760">
        <v>2</v>
      </c>
      <c r="G3760" t="s">
        <v>57</v>
      </c>
      <c r="H3760" t="s">
        <v>70</v>
      </c>
    </row>
    <row r="3761" spans="1:8" x14ac:dyDescent="0.25">
      <c r="A3761" t="s">
        <v>2618</v>
      </c>
      <c r="B3761" t="s">
        <v>2619</v>
      </c>
      <c r="C3761">
        <v>0</v>
      </c>
      <c r="D3761">
        <v>183</v>
      </c>
      <c r="E3761">
        <v>16</v>
      </c>
      <c r="F3761">
        <v>2</v>
      </c>
      <c r="G3761" t="s">
        <v>57</v>
      </c>
      <c r="H3761" t="s">
        <v>70</v>
      </c>
    </row>
    <row r="3762" spans="1:8" x14ac:dyDescent="0.25">
      <c r="A3762" t="s">
        <v>2647</v>
      </c>
      <c r="B3762" t="s">
        <v>325</v>
      </c>
      <c r="C3762">
        <v>0</v>
      </c>
      <c r="D3762">
        <v>144</v>
      </c>
      <c r="E3762">
        <v>23</v>
      </c>
      <c r="F3762">
        <v>1</v>
      </c>
      <c r="G3762" t="s">
        <v>57</v>
      </c>
      <c r="H3762" t="s">
        <v>70</v>
      </c>
    </row>
    <row r="3763" spans="1:8" x14ac:dyDescent="0.25">
      <c r="A3763" t="s">
        <v>2655</v>
      </c>
      <c r="B3763" t="s">
        <v>204</v>
      </c>
      <c r="C3763">
        <v>0</v>
      </c>
      <c r="D3763">
        <v>1001</v>
      </c>
      <c r="E3763">
        <v>280</v>
      </c>
      <c r="F3763">
        <v>6</v>
      </c>
      <c r="G3763" t="s">
        <v>57</v>
      </c>
      <c r="H3763" t="s">
        <v>70</v>
      </c>
    </row>
    <row r="3764" spans="1:8" x14ac:dyDescent="0.25">
      <c r="A3764" t="s">
        <v>2659</v>
      </c>
      <c r="B3764" t="s">
        <v>2660</v>
      </c>
      <c r="C3764">
        <v>0</v>
      </c>
      <c r="D3764">
        <v>683</v>
      </c>
      <c r="E3764">
        <v>198</v>
      </c>
      <c r="F3764">
        <v>5</v>
      </c>
      <c r="G3764" t="s">
        <v>57</v>
      </c>
      <c r="H3764" t="s">
        <v>70</v>
      </c>
    </row>
    <row r="3765" spans="1:8" x14ac:dyDescent="0.25">
      <c r="A3765" t="s">
        <v>2685</v>
      </c>
      <c r="B3765" t="s">
        <v>480</v>
      </c>
      <c r="C3765">
        <v>0</v>
      </c>
      <c r="D3765">
        <v>228</v>
      </c>
      <c r="E3765">
        <v>48</v>
      </c>
      <c r="F3765">
        <v>3</v>
      </c>
      <c r="G3765" t="s">
        <v>57</v>
      </c>
      <c r="H3765" t="s">
        <v>70</v>
      </c>
    </row>
    <row r="3766" spans="1:8" x14ac:dyDescent="0.25">
      <c r="A3766" t="s">
        <v>2777</v>
      </c>
      <c r="B3766" t="s">
        <v>809</v>
      </c>
      <c r="C3766">
        <v>0</v>
      </c>
      <c r="D3766">
        <v>334</v>
      </c>
      <c r="E3766">
        <v>107</v>
      </c>
      <c r="F3766">
        <v>2</v>
      </c>
      <c r="G3766" t="s">
        <v>57</v>
      </c>
      <c r="H3766" t="s">
        <v>70</v>
      </c>
    </row>
    <row r="3767" spans="1:8" x14ac:dyDescent="0.25">
      <c r="A3767" t="s">
        <v>2778</v>
      </c>
      <c r="B3767" t="s">
        <v>435</v>
      </c>
      <c r="C3767">
        <v>0</v>
      </c>
      <c r="D3767">
        <v>863</v>
      </c>
      <c r="E3767">
        <v>242</v>
      </c>
      <c r="F3767">
        <v>7</v>
      </c>
      <c r="G3767" t="s">
        <v>57</v>
      </c>
      <c r="H3767" t="s">
        <v>70</v>
      </c>
    </row>
    <row r="3768" spans="1:8" x14ac:dyDescent="0.25">
      <c r="A3768" t="s">
        <v>2780</v>
      </c>
      <c r="B3768" t="s">
        <v>697</v>
      </c>
      <c r="C3768">
        <v>0</v>
      </c>
      <c r="D3768">
        <v>2544</v>
      </c>
      <c r="E3768">
        <v>1094</v>
      </c>
      <c r="F3768">
        <v>4</v>
      </c>
      <c r="G3768" t="s">
        <v>57</v>
      </c>
      <c r="H3768" t="s">
        <v>70</v>
      </c>
    </row>
    <row r="3769" spans="1:8" x14ac:dyDescent="0.25">
      <c r="A3769" t="s">
        <v>2789</v>
      </c>
      <c r="B3769" t="s">
        <v>2400</v>
      </c>
      <c r="C3769">
        <v>0</v>
      </c>
      <c r="D3769">
        <v>223</v>
      </c>
      <c r="E3769">
        <v>27</v>
      </c>
      <c r="F3769">
        <v>3</v>
      </c>
      <c r="G3769" t="s">
        <v>57</v>
      </c>
      <c r="H3769" t="s">
        <v>70</v>
      </c>
    </row>
    <row r="3770" spans="1:8" x14ac:dyDescent="0.25">
      <c r="A3770" t="s">
        <v>2827</v>
      </c>
      <c r="B3770" t="s">
        <v>353</v>
      </c>
      <c r="C3770">
        <v>0</v>
      </c>
      <c r="D3770">
        <v>1169</v>
      </c>
      <c r="E3770">
        <v>47</v>
      </c>
      <c r="F3770">
        <v>9</v>
      </c>
      <c r="G3770" t="s">
        <v>57</v>
      </c>
      <c r="H3770" t="s">
        <v>70</v>
      </c>
    </row>
    <row r="3771" spans="1:8" x14ac:dyDescent="0.25">
      <c r="A3771" t="s">
        <v>3038</v>
      </c>
      <c r="B3771" t="s">
        <v>2391</v>
      </c>
      <c r="C3771">
        <v>0</v>
      </c>
      <c r="D3771">
        <v>5785</v>
      </c>
      <c r="E3771">
        <v>405</v>
      </c>
      <c r="F3771">
        <v>9</v>
      </c>
      <c r="G3771" t="s">
        <v>57</v>
      </c>
      <c r="H3771" t="s">
        <v>70</v>
      </c>
    </row>
    <row r="3772" spans="1:8" x14ac:dyDescent="0.25">
      <c r="A3772" t="s">
        <v>3119</v>
      </c>
      <c r="B3772" t="s">
        <v>325</v>
      </c>
      <c r="C3772">
        <v>0</v>
      </c>
      <c r="D3772">
        <v>1011</v>
      </c>
      <c r="E3772">
        <v>162</v>
      </c>
      <c r="F3772">
        <v>7</v>
      </c>
      <c r="G3772" t="s">
        <v>57</v>
      </c>
      <c r="H3772" t="s">
        <v>70</v>
      </c>
    </row>
    <row r="3773" spans="1:8" x14ac:dyDescent="0.25">
      <c r="A3773" t="s">
        <v>3149</v>
      </c>
      <c r="B3773" t="s">
        <v>757</v>
      </c>
      <c r="C3773">
        <v>0</v>
      </c>
      <c r="D3773">
        <v>177</v>
      </c>
      <c r="E3773">
        <v>71</v>
      </c>
      <c r="F3773">
        <v>2</v>
      </c>
      <c r="G3773" t="s">
        <v>57</v>
      </c>
      <c r="H3773" t="s">
        <v>70</v>
      </c>
    </row>
    <row r="3774" spans="1:8" x14ac:dyDescent="0.25">
      <c r="A3774" t="s">
        <v>3150</v>
      </c>
      <c r="B3774" t="s">
        <v>1278</v>
      </c>
      <c r="C3774">
        <v>0</v>
      </c>
      <c r="D3774">
        <v>334</v>
      </c>
      <c r="E3774">
        <v>87</v>
      </c>
      <c r="F3774">
        <v>2</v>
      </c>
      <c r="G3774" t="s">
        <v>57</v>
      </c>
      <c r="H3774" t="s">
        <v>70</v>
      </c>
    </row>
    <row r="3775" spans="1:8" x14ac:dyDescent="0.25">
      <c r="A3775" t="s">
        <v>3180</v>
      </c>
      <c r="B3775" t="s">
        <v>1649</v>
      </c>
      <c r="C3775">
        <v>0</v>
      </c>
      <c r="D3775">
        <v>1275</v>
      </c>
      <c r="E3775">
        <v>497</v>
      </c>
      <c r="F3775">
        <v>7</v>
      </c>
      <c r="G3775" t="s">
        <v>57</v>
      </c>
      <c r="H3775" t="s">
        <v>70</v>
      </c>
    </row>
    <row r="3776" spans="1:8" x14ac:dyDescent="0.25">
      <c r="A3776" t="s">
        <v>3192</v>
      </c>
      <c r="B3776" t="s">
        <v>266</v>
      </c>
      <c r="C3776">
        <v>0</v>
      </c>
      <c r="D3776">
        <v>520</v>
      </c>
      <c r="E3776">
        <v>203</v>
      </c>
      <c r="F3776">
        <v>3</v>
      </c>
      <c r="G3776" t="s">
        <v>57</v>
      </c>
      <c r="H3776" t="s">
        <v>70</v>
      </c>
    </row>
    <row r="3777" spans="1:8" x14ac:dyDescent="0.25">
      <c r="A3777" t="s">
        <v>3222</v>
      </c>
      <c r="B3777" t="s">
        <v>3224</v>
      </c>
      <c r="C3777">
        <v>0</v>
      </c>
      <c r="D3777">
        <v>3220</v>
      </c>
      <c r="E3777">
        <v>966</v>
      </c>
      <c r="F3777">
        <v>5</v>
      </c>
      <c r="G3777" t="s">
        <v>57</v>
      </c>
      <c r="H3777" t="s">
        <v>70</v>
      </c>
    </row>
    <row r="3778" spans="1:8" x14ac:dyDescent="0.25">
      <c r="A3778" t="s">
        <v>3339</v>
      </c>
      <c r="B3778" t="s">
        <v>1016</v>
      </c>
      <c r="C3778">
        <v>0</v>
      </c>
      <c r="D3778">
        <v>262</v>
      </c>
      <c r="E3778">
        <v>29</v>
      </c>
      <c r="F3778">
        <v>2</v>
      </c>
      <c r="G3778" t="s">
        <v>57</v>
      </c>
      <c r="H3778" t="s">
        <v>70</v>
      </c>
    </row>
    <row r="3779" spans="1:8" x14ac:dyDescent="0.25">
      <c r="A3779" t="s">
        <v>3352</v>
      </c>
      <c r="B3779" t="s">
        <v>1471</v>
      </c>
      <c r="C3779">
        <v>0</v>
      </c>
      <c r="D3779">
        <v>464</v>
      </c>
      <c r="E3779">
        <v>28</v>
      </c>
      <c r="F3779">
        <v>3</v>
      </c>
      <c r="G3779" t="s">
        <v>57</v>
      </c>
      <c r="H3779" t="s">
        <v>70</v>
      </c>
    </row>
    <row r="3780" spans="1:8" x14ac:dyDescent="0.25">
      <c r="A3780" t="s">
        <v>3379</v>
      </c>
      <c r="B3780" t="s">
        <v>1726</v>
      </c>
      <c r="C3780">
        <v>0</v>
      </c>
      <c r="D3780">
        <v>279</v>
      </c>
      <c r="E3780">
        <v>70</v>
      </c>
      <c r="F3780">
        <v>2</v>
      </c>
      <c r="G3780" t="s">
        <v>57</v>
      </c>
      <c r="H3780" t="s">
        <v>70</v>
      </c>
    </row>
    <row r="3781" spans="1:8" x14ac:dyDescent="0.25">
      <c r="A3781" t="s">
        <v>3382</v>
      </c>
      <c r="B3781" t="s">
        <v>2214</v>
      </c>
      <c r="C3781">
        <v>0</v>
      </c>
      <c r="D3781">
        <v>859</v>
      </c>
      <c r="E3781">
        <v>43</v>
      </c>
      <c r="F3781">
        <v>6</v>
      </c>
      <c r="G3781" t="s">
        <v>57</v>
      </c>
      <c r="H3781" t="s">
        <v>70</v>
      </c>
    </row>
    <row r="3782" spans="1:8" x14ac:dyDescent="0.25">
      <c r="A3782" t="s">
        <v>3443</v>
      </c>
      <c r="B3782" t="s">
        <v>2588</v>
      </c>
      <c r="C3782">
        <v>0</v>
      </c>
      <c r="D3782">
        <v>910</v>
      </c>
      <c r="E3782">
        <v>200</v>
      </c>
      <c r="F3782">
        <v>5</v>
      </c>
      <c r="G3782" t="s">
        <v>57</v>
      </c>
      <c r="H3782" t="s">
        <v>70</v>
      </c>
    </row>
    <row r="3783" spans="1:8" x14ac:dyDescent="0.25">
      <c r="A3783" t="s">
        <v>3494</v>
      </c>
      <c r="B3783" t="s">
        <v>3495</v>
      </c>
      <c r="C3783">
        <v>0</v>
      </c>
      <c r="D3783">
        <v>67</v>
      </c>
      <c r="E3783">
        <v>29</v>
      </c>
      <c r="F3783">
        <v>1</v>
      </c>
      <c r="G3783" t="s">
        <v>57</v>
      </c>
      <c r="H3783" t="s">
        <v>70</v>
      </c>
    </row>
    <row r="3784" spans="1:8" x14ac:dyDescent="0.25">
      <c r="A3784" t="s">
        <v>3507</v>
      </c>
      <c r="B3784" t="s">
        <v>69</v>
      </c>
      <c r="C3784">
        <v>0</v>
      </c>
      <c r="D3784">
        <v>220</v>
      </c>
      <c r="E3784">
        <v>33</v>
      </c>
      <c r="F3784">
        <v>3</v>
      </c>
      <c r="G3784" t="s">
        <v>57</v>
      </c>
      <c r="H3784" t="s">
        <v>70</v>
      </c>
    </row>
    <row r="3785" spans="1:8" x14ac:dyDescent="0.25">
      <c r="A3785" t="s">
        <v>3512</v>
      </c>
      <c r="B3785" t="s">
        <v>940</v>
      </c>
      <c r="C3785">
        <v>0</v>
      </c>
      <c r="D3785">
        <v>2606</v>
      </c>
      <c r="E3785">
        <v>1042</v>
      </c>
      <c r="F3785">
        <v>4</v>
      </c>
      <c r="G3785" t="s">
        <v>57</v>
      </c>
      <c r="H3785" t="s">
        <v>70</v>
      </c>
    </row>
    <row r="3786" spans="1:8" x14ac:dyDescent="0.25">
      <c r="A3786" t="s">
        <v>3539</v>
      </c>
      <c r="B3786" t="s">
        <v>438</v>
      </c>
      <c r="C3786">
        <v>0</v>
      </c>
      <c r="D3786">
        <v>1063</v>
      </c>
      <c r="E3786">
        <v>266</v>
      </c>
      <c r="F3786">
        <v>7</v>
      </c>
      <c r="G3786" t="s">
        <v>57</v>
      </c>
      <c r="H3786" t="s">
        <v>70</v>
      </c>
    </row>
    <row r="3787" spans="1:8" x14ac:dyDescent="0.25">
      <c r="A3787" t="s">
        <v>3549</v>
      </c>
      <c r="B3787" t="s">
        <v>139</v>
      </c>
      <c r="C3787">
        <v>0</v>
      </c>
      <c r="D3787">
        <v>628</v>
      </c>
      <c r="E3787">
        <v>213</v>
      </c>
      <c r="F3787">
        <v>7</v>
      </c>
      <c r="G3787" t="s">
        <v>57</v>
      </c>
      <c r="H3787" t="s">
        <v>70</v>
      </c>
    </row>
    <row r="3788" spans="1:8" x14ac:dyDescent="0.25">
      <c r="A3788" t="s">
        <v>3552</v>
      </c>
      <c r="B3788" t="s">
        <v>3224</v>
      </c>
      <c r="C3788">
        <v>0</v>
      </c>
      <c r="D3788">
        <v>2571</v>
      </c>
      <c r="E3788">
        <v>977</v>
      </c>
      <c r="F3788">
        <v>4</v>
      </c>
      <c r="G3788" t="s">
        <v>57</v>
      </c>
      <c r="H3788" t="s">
        <v>70</v>
      </c>
    </row>
    <row r="3789" spans="1:8" x14ac:dyDescent="0.25">
      <c r="A3789" t="s">
        <v>3563</v>
      </c>
      <c r="B3789" t="s">
        <v>2572</v>
      </c>
      <c r="C3789">
        <v>0</v>
      </c>
      <c r="D3789">
        <v>409</v>
      </c>
      <c r="E3789">
        <v>78</v>
      </c>
      <c r="F3789">
        <v>5</v>
      </c>
      <c r="G3789" t="s">
        <v>57</v>
      </c>
      <c r="H3789" t="s">
        <v>70</v>
      </c>
    </row>
    <row r="3790" spans="1:8" x14ac:dyDescent="0.25">
      <c r="A3790" t="s">
        <v>3645</v>
      </c>
      <c r="B3790" t="s">
        <v>396</v>
      </c>
      <c r="C3790">
        <v>0</v>
      </c>
      <c r="D3790">
        <v>153</v>
      </c>
      <c r="E3790">
        <v>5</v>
      </c>
      <c r="F3790">
        <v>1</v>
      </c>
      <c r="G3790" t="s">
        <v>57</v>
      </c>
      <c r="H3790" t="s">
        <v>70</v>
      </c>
    </row>
    <row r="3791" spans="1:8" x14ac:dyDescent="0.25">
      <c r="A3791" t="s">
        <v>3661</v>
      </c>
      <c r="B3791" t="s">
        <v>441</v>
      </c>
      <c r="C3791">
        <v>0</v>
      </c>
      <c r="D3791">
        <v>292</v>
      </c>
      <c r="E3791">
        <v>35</v>
      </c>
      <c r="F3791">
        <v>4</v>
      </c>
      <c r="G3791" t="s">
        <v>57</v>
      </c>
      <c r="H3791" t="s">
        <v>70</v>
      </c>
    </row>
    <row r="3792" spans="1:8" x14ac:dyDescent="0.25">
      <c r="A3792" t="s">
        <v>3722</v>
      </c>
      <c r="B3792" t="s">
        <v>940</v>
      </c>
      <c r="C3792">
        <v>0</v>
      </c>
      <c r="D3792">
        <v>1954</v>
      </c>
      <c r="E3792">
        <v>782</v>
      </c>
      <c r="F3792">
        <v>3</v>
      </c>
      <c r="G3792" t="s">
        <v>57</v>
      </c>
      <c r="H3792" t="s">
        <v>70</v>
      </c>
    </row>
    <row r="3793" spans="1:8" x14ac:dyDescent="0.25">
      <c r="A3793" t="s">
        <v>3753</v>
      </c>
      <c r="B3793" t="s">
        <v>3754</v>
      </c>
      <c r="C3793">
        <v>0</v>
      </c>
      <c r="D3793">
        <v>286</v>
      </c>
      <c r="E3793">
        <v>114</v>
      </c>
      <c r="F3793">
        <v>2</v>
      </c>
      <c r="G3793" t="s">
        <v>57</v>
      </c>
      <c r="H3793" t="s">
        <v>70</v>
      </c>
    </row>
    <row r="3794" spans="1:8" x14ac:dyDescent="0.25">
      <c r="A3794" t="s">
        <v>3838</v>
      </c>
      <c r="B3794" t="s">
        <v>1668</v>
      </c>
      <c r="C3794">
        <v>0</v>
      </c>
      <c r="D3794">
        <v>415</v>
      </c>
      <c r="E3794">
        <v>17</v>
      </c>
      <c r="F3794">
        <v>3</v>
      </c>
      <c r="G3794" t="s">
        <v>57</v>
      </c>
      <c r="H3794" t="s">
        <v>70</v>
      </c>
    </row>
    <row r="3795" spans="1:8" x14ac:dyDescent="0.25">
      <c r="A3795" t="s">
        <v>3881</v>
      </c>
      <c r="B3795" t="s">
        <v>642</v>
      </c>
      <c r="C3795">
        <v>0</v>
      </c>
      <c r="D3795">
        <v>392</v>
      </c>
      <c r="E3795">
        <v>149</v>
      </c>
      <c r="F3795">
        <v>6</v>
      </c>
      <c r="G3795" t="s">
        <v>57</v>
      </c>
      <c r="H3795" t="s">
        <v>70</v>
      </c>
    </row>
    <row r="3796" spans="1:8" x14ac:dyDescent="0.25">
      <c r="A3796" t="s">
        <v>3955</v>
      </c>
      <c r="B3796" t="s">
        <v>900</v>
      </c>
      <c r="C3796">
        <v>0</v>
      </c>
      <c r="D3796">
        <v>123</v>
      </c>
      <c r="E3796">
        <v>7</v>
      </c>
      <c r="F3796">
        <v>1</v>
      </c>
      <c r="G3796" t="s">
        <v>57</v>
      </c>
      <c r="H3796" t="s">
        <v>70</v>
      </c>
    </row>
    <row r="3797" spans="1:8" x14ac:dyDescent="0.25">
      <c r="A3797" t="s">
        <v>3982</v>
      </c>
      <c r="B3797" t="s">
        <v>2167</v>
      </c>
      <c r="C3797">
        <v>0</v>
      </c>
      <c r="D3797">
        <v>1502</v>
      </c>
      <c r="E3797">
        <v>225</v>
      </c>
      <c r="F3797">
        <v>9</v>
      </c>
      <c r="G3797" t="s">
        <v>57</v>
      </c>
      <c r="H3797" t="s">
        <v>70</v>
      </c>
    </row>
    <row r="3798" spans="1:8" x14ac:dyDescent="0.25">
      <c r="A3798" t="s">
        <v>4025</v>
      </c>
      <c r="B3798" t="s">
        <v>737</v>
      </c>
      <c r="C3798">
        <v>0</v>
      </c>
      <c r="D3798">
        <v>136</v>
      </c>
      <c r="E3798">
        <v>12</v>
      </c>
      <c r="F3798">
        <v>2</v>
      </c>
      <c r="G3798" t="s">
        <v>57</v>
      </c>
      <c r="H3798" t="s">
        <v>70</v>
      </c>
    </row>
    <row r="3799" spans="1:8" x14ac:dyDescent="0.25">
      <c r="A3799" t="s">
        <v>4030</v>
      </c>
      <c r="B3799" t="s">
        <v>480</v>
      </c>
      <c r="C3799">
        <v>0</v>
      </c>
      <c r="D3799">
        <v>304</v>
      </c>
      <c r="E3799">
        <v>64</v>
      </c>
      <c r="F3799">
        <v>4</v>
      </c>
      <c r="G3799" t="s">
        <v>57</v>
      </c>
      <c r="H3799" t="s">
        <v>70</v>
      </c>
    </row>
    <row r="3800" spans="1:8" x14ac:dyDescent="0.25">
      <c r="A3800" t="s">
        <v>4043</v>
      </c>
      <c r="B3800" t="s">
        <v>1637</v>
      </c>
      <c r="C3800">
        <v>0</v>
      </c>
      <c r="D3800">
        <v>73</v>
      </c>
      <c r="E3800">
        <v>4</v>
      </c>
      <c r="F3800">
        <v>1</v>
      </c>
      <c r="G3800" t="s">
        <v>57</v>
      </c>
      <c r="H3800" t="s">
        <v>70</v>
      </c>
    </row>
    <row r="3801" spans="1:8" x14ac:dyDescent="0.25">
      <c r="A3801" t="s">
        <v>4044</v>
      </c>
      <c r="B3801" t="s">
        <v>139</v>
      </c>
      <c r="C3801">
        <v>0</v>
      </c>
      <c r="D3801">
        <v>269</v>
      </c>
      <c r="E3801">
        <v>91</v>
      </c>
      <c r="F3801">
        <v>3</v>
      </c>
      <c r="G3801" t="s">
        <v>57</v>
      </c>
      <c r="H3801" t="s">
        <v>70</v>
      </c>
    </row>
    <row r="3802" spans="1:8" x14ac:dyDescent="0.25">
      <c r="A3802" t="s">
        <v>4057</v>
      </c>
      <c r="B3802" t="s">
        <v>1003</v>
      </c>
      <c r="C3802">
        <v>0</v>
      </c>
      <c r="D3802">
        <v>340</v>
      </c>
      <c r="E3802">
        <v>51</v>
      </c>
      <c r="F3802">
        <v>5</v>
      </c>
      <c r="G3802" t="s">
        <v>57</v>
      </c>
      <c r="H3802" t="s">
        <v>70</v>
      </c>
    </row>
    <row r="3803" spans="1:8" x14ac:dyDescent="0.25">
      <c r="A3803" t="s">
        <v>4073</v>
      </c>
      <c r="B3803" t="s">
        <v>237</v>
      </c>
      <c r="C3803">
        <v>0</v>
      </c>
      <c r="D3803">
        <v>159</v>
      </c>
      <c r="E3803">
        <v>53</v>
      </c>
      <c r="F3803">
        <v>2</v>
      </c>
      <c r="G3803" t="s">
        <v>57</v>
      </c>
      <c r="H3803" t="s">
        <v>70</v>
      </c>
    </row>
    <row r="3804" spans="1:8" x14ac:dyDescent="0.25">
      <c r="A3804" t="s">
        <v>4093</v>
      </c>
      <c r="B3804" t="s">
        <v>441</v>
      </c>
      <c r="C3804">
        <v>0</v>
      </c>
      <c r="D3804">
        <v>366</v>
      </c>
      <c r="E3804">
        <v>44</v>
      </c>
      <c r="F3804">
        <v>5</v>
      </c>
      <c r="G3804" t="s">
        <v>57</v>
      </c>
      <c r="H3804" t="s">
        <v>70</v>
      </c>
    </row>
    <row r="3805" spans="1:8" x14ac:dyDescent="0.25">
      <c r="A3805" t="s">
        <v>4120</v>
      </c>
      <c r="B3805" t="s">
        <v>835</v>
      </c>
      <c r="C3805">
        <v>0</v>
      </c>
      <c r="D3805">
        <v>410</v>
      </c>
      <c r="E3805">
        <v>37</v>
      </c>
      <c r="F3805">
        <v>3</v>
      </c>
      <c r="G3805" t="s">
        <v>57</v>
      </c>
      <c r="H3805" t="s">
        <v>70</v>
      </c>
    </row>
    <row r="3806" spans="1:8" x14ac:dyDescent="0.25">
      <c r="A3806" t="s">
        <v>4158</v>
      </c>
      <c r="B3806" t="s">
        <v>2572</v>
      </c>
      <c r="C3806">
        <v>0</v>
      </c>
      <c r="D3806">
        <v>164</v>
      </c>
      <c r="E3806">
        <v>31</v>
      </c>
      <c r="F3806">
        <v>2</v>
      </c>
      <c r="G3806" t="s">
        <v>57</v>
      </c>
      <c r="H3806" t="s">
        <v>70</v>
      </c>
    </row>
    <row r="3807" spans="1:8" x14ac:dyDescent="0.25">
      <c r="A3807" t="s">
        <v>4263</v>
      </c>
      <c r="B3807" t="s">
        <v>795</v>
      </c>
      <c r="C3807">
        <v>0</v>
      </c>
      <c r="D3807">
        <v>216</v>
      </c>
      <c r="E3807">
        <v>95</v>
      </c>
      <c r="F3807">
        <v>3</v>
      </c>
      <c r="G3807" t="s">
        <v>57</v>
      </c>
      <c r="H3807" t="s">
        <v>70</v>
      </c>
    </row>
    <row r="3808" spans="1:8" x14ac:dyDescent="0.25">
      <c r="A3808" t="s">
        <v>4263</v>
      </c>
      <c r="B3808" t="s">
        <v>4266</v>
      </c>
      <c r="C3808">
        <v>0</v>
      </c>
      <c r="D3808">
        <v>133</v>
      </c>
      <c r="E3808">
        <v>7</v>
      </c>
      <c r="F3808">
        <v>1</v>
      </c>
      <c r="G3808" t="s">
        <v>57</v>
      </c>
      <c r="H3808" t="s">
        <v>70</v>
      </c>
    </row>
    <row r="3809" spans="1:8" x14ac:dyDescent="0.25">
      <c r="A3809" t="s">
        <v>4263</v>
      </c>
      <c r="B3809" t="s">
        <v>353</v>
      </c>
      <c r="C3809">
        <v>0</v>
      </c>
      <c r="D3809">
        <v>390</v>
      </c>
      <c r="E3809">
        <v>16</v>
      </c>
      <c r="F3809">
        <v>3</v>
      </c>
      <c r="G3809" t="s">
        <v>57</v>
      </c>
      <c r="H3809" t="s">
        <v>70</v>
      </c>
    </row>
    <row r="3810" spans="1:8" x14ac:dyDescent="0.25">
      <c r="A3810" t="s">
        <v>4263</v>
      </c>
      <c r="B3810" t="s">
        <v>2425</v>
      </c>
      <c r="C3810">
        <v>0</v>
      </c>
      <c r="D3810">
        <v>1103</v>
      </c>
      <c r="E3810">
        <v>529</v>
      </c>
      <c r="F3810">
        <v>8</v>
      </c>
      <c r="G3810" t="s">
        <v>57</v>
      </c>
      <c r="H3810" t="s">
        <v>70</v>
      </c>
    </row>
    <row r="3811" spans="1:8" x14ac:dyDescent="0.25">
      <c r="A3811" t="s">
        <v>4274</v>
      </c>
      <c r="B3811" t="s">
        <v>435</v>
      </c>
      <c r="C3811">
        <v>0</v>
      </c>
      <c r="D3811">
        <v>247</v>
      </c>
      <c r="E3811">
        <v>69</v>
      </c>
      <c r="F3811">
        <v>2</v>
      </c>
      <c r="G3811" t="s">
        <v>57</v>
      </c>
      <c r="H3811" t="s">
        <v>70</v>
      </c>
    </row>
    <row r="3812" spans="1:8" x14ac:dyDescent="0.25">
      <c r="A3812" t="s">
        <v>4304</v>
      </c>
      <c r="B3812" t="s">
        <v>697</v>
      </c>
      <c r="C3812">
        <v>0</v>
      </c>
      <c r="D3812">
        <v>1908</v>
      </c>
      <c r="E3812">
        <v>820</v>
      </c>
      <c r="F3812">
        <v>3</v>
      </c>
      <c r="G3812" t="s">
        <v>57</v>
      </c>
      <c r="H3812" t="s">
        <v>70</v>
      </c>
    </row>
    <row r="3813" spans="1:8" x14ac:dyDescent="0.25">
      <c r="A3813" t="s">
        <v>4314</v>
      </c>
      <c r="B3813" t="s">
        <v>697</v>
      </c>
      <c r="C3813">
        <v>0</v>
      </c>
      <c r="D3813">
        <v>1275</v>
      </c>
      <c r="E3813">
        <v>140</v>
      </c>
      <c r="F3813">
        <v>2</v>
      </c>
      <c r="G3813" t="s">
        <v>57</v>
      </c>
      <c r="H3813" t="s">
        <v>70</v>
      </c>
    </row>
    <row r="3814" spans="1:8" x14ac:dyDescent="0.25">
      <c r="A3814" t="s">
        <v>4334</v>
      </c>
      <c r="B3814" t="s">
        <v>2167</v>
      </c>
      <c r="C3814">
        <v>0</v>
      </c>
      <c r="D3814">
        <v>167</v>
      </c>
      <c r="E3814">
        <v>25</v>
      </c>
      <c r="F3814">
        <v>1</v>
      </c>
      <c r="G3814" t="s">
        <v>57</v>
      </c>
      <c r="H3814" t="s">
        <v>70</v>
      </c>
    </row>
    <row r="3815" spans="1:8" x14ac:dyDescent="0.25">
      <c r="A3815" t="s">
        <v>4345</v>
      </c>
      <c r="B3815" t="s">
        <v>4266</v>
      </c>
      <c r="C3815">
        <v>0</v>
      </c>
      <c r="D3815">
        <v>265</v>
      </c>
      <c r="E3815">
        <v>13</v>
      </c>
      <c r="F3815">
        <v>2</v>
      </c>
      <c r="G3815" t="s">
        <v>57</v>
      </c>
      <c r="H3815" t="s">
        <v>70</v>
      </c>
    </row>
    <row r="3816" spans="1:8" x14ac:dyDescent="0.25">
      <c r="A3816" t="s">
        <v>4501</v>
      </c>
      <c r="B3816" t="s">
        <v>1735</v>
      </c>
      <c r="C3816">
        <v>0</v>
      </c>
      <c r="D3816">
        <v>596</v>
      </c>
      <c r="E3816">
        <v>101</v>
      </c>
      <c r="F3816">
        <v>8</v>
      </c>
      <c r="G3816" t="s">
        <v>57</v>
      </c>
      <c r="H3816" t="s">
        <v>70</v>
      </c>
    </row>
    <row r="3817" spans="1:8" x14ac:dyDescent="0.25">
      <c r="A3817" t="s">
        <v>4505</v>
      </c>
      <c r="B3817" t="s">
        <v>1423</v>
      </c>
      <c r="C3817">
        <v>0</v>
      </c>
      <c r="D3817">
        <v>912</v>
      </c>
      <c r="E3817">
        <v>55</v>
      </c>
      <c r="F3817">
        <v>6</v>
      </c>
      <c r="G3817" t="s">
        <v>57</v>
      </c>
      <c r="H3817" t="s">
        <v>70</v>
      </c>
    </row>
    <row r="3818" spans="1:8" x14ac:dyDescent="0.25">
      <c r="A3818" t="s">
        <v>4550</v>
      </c>
      <c r="B3818" t="s">
        <v>1735</v>
      </c>
      <c r="C3818">
        <v>0</v>
      </c>
      <c r="D3818">
        <v>596</v>
      </c>
      <c r="E3818">
        <v>101</v>
      </c>
      <c r="F3818">
        <v>8</v>
      </c>
      <c r="G3818" t="s">
        <v>57</v>
      </c>
      <c r="H3818" t="s">
        <v>70</v>
      </c>
    </row>
    <row r="3819" spans="1:8" x14ac:dyDescent="0.25">
      <c r="A3819" t="s">
        <v>4551</v>
      </c>
      <c r="B3819" t="s">
        <v>335</v>
      </c>
      <c r="C3819">
        <v>0</v>
      </c>
      <c r="D3819">
        <v>336</v>
      </c>
      <c r="E3819">
        <v>57</v>
      </c>
      <c r="F3819">
        <v>2</v>
      </c>
      <c r="G3819" t="s">
        <v>57</v>
      </c>
      <c r="H3819" t="s">
        <v>70</v>
      </c>
    </row>
    <row r="3820" spans="1:8" x14ac:dyDescent="0.25">
      <c r="A3820" t="s">
        <v>4628</v>
      </c>
      <c r="B3820" t="s">
        <v>367</v>
      </c>
      <c r="C3820">
        <v>0</v>
      </c>
      <c r="D3820">
        <v>414</v>
      </c>
      <c r="E3820">
        <v>21</v>
      </c>
      <c r="F3820">
        <v>3</v>
      </c>
      <c r="G3820" t="s">
        <v>57</v>
      </c>
      <c r="H3820" t="s">
        <v>70</v>
      </c>
    </row>
    <row r="3821" spans="1:8" x14ac:dyDescent="0.25">
      <c r="A3821" t="s">
        <v>4646</v>
      </c>
      <c r="B3821" t="s">
        <v>1735</v>
      </c>
      <c r="C3821">
        <v>0</v>
      </c>
      <c r="D3821">
        <v>671</v>
      </c>
      <c r="E3821">
        <v>114</v>
      </c>
      <c r="F3821">
        <v>9</v>
      </c>
      <c r="G3821" t="s">
        <v>57</v>
      </c>
      <c r="H3821" t="s">
        <v>70</v>
      </c>
    </row>
    <row r="3822" spans="1:8" x14ac:dyDescent="0.25">
      <c r="A3822" t="s">
        <v>4679</v>
      </c>
      <c r="B3822" t="s">
        <v>2007</v>
      </c>
      <c r="C3822">
        <v>0</v>
      </c>
      <c r="D3822">
        <v>529</v>
      </c>
      <c r="E3822">
        <v>137</v>
      </c>
      <c r="F3822">
        <v>3</v>
      </c>
      <c r="G3822" t="s">
        <v>57</v>
      </c>
      <c r="H3822" t="s">
        <v>70</v>
      </c>
    </row>
    <row r="3823" spans="1:8" x14ac:dyDescent="0.25">
      <c r="A3823" t="s">
        <v>4683</v>
      </c>
      <c r="B3823" t="s">
        <v>748</v>
      </c>
      <c r="C3823">
        <v>0</v>
      </c>
      <c r="D3823">
        <v>672</v>
      </c>
      <c r="E3823">
        <v>87</v>
      </c>
      <c r="F3823">
        <v>4</v>
      </c>
      <c r="G3823" t="s">
        <v>57</v>
      </c>
      <c r="H3823" t="s">
        <v>70</v>
      </c>
    </row>
    <row r="3824" spans="1:8" x14ac:dyDescent="0.25">
      <c r="A3824" t="s">
        <v>4707</v>
      </c>
      <c r="B3824" t="s">
        <v>4266</v>
      </c>
      <c r="C3824">
        <v>0</v>
      </c>
      <c r="D3824">
        <v>265</v>
      </c>
      <c r="E3824">
        <v>13</v>
      </c>
      <c r="F3824">
        <v>2</v>
      </c>
      <c r="G3824" t="s">
        <v>57</v>
      </c>
      <c r="H3824" t="s">
        <v>70</v>
      </c>
    </row>
    <row r="3825" spans="1:8" x14ac:dyDescent="0.25">
      <c r="A3825" t="s">
        <v>4713</v>
      </c>
      <c r="B3825" t="s">
        <v>2007</v>
      </c>
      <c r="C3825">
        <v>0</v>
      </c>
      <c r="D3825">
        <v>529</v>
      </c>
      <c r="E3825">
        <v>137</v>
      </c>
      <c r="F3825">
        <v>3</v>
      </c>
      <c r="G3825" t="s">
        <v>57</v>
      </c>
      <c r="H3825" t="s">
        <v>70</v>
      </c>
    </row>
    <row r="3826" spans="1:8" x14ac:dyDescent="0.25">
      <c r="A3826" t="s">
        <v>4767</v>
      </c>
      <c r="B3826" t="s">
        <v>782</v>
      </c>
      <c r="C3826">
        <v>0</v>
      </c>
      <c r="D3826">
        <v>520</v>
      </c>
      <c r="E3826">
        <v>151</v>
      </c>
      <c r="F3826">
        <v>3</v>
      </c>
      <c r="G3826" t="s">
        <v>57</v>
      </c>
      <c r="H3826" t="s">
        <v>70</v>
      </c>
    </row>
    <row r="3827" spans="1:8" x14ac:dyDescent="0.25">
      <c r="A3827" t="s">
        <v>4776</v>
      </c>
      <c r="B3827" t="s">
        <v>1409</v>
      </c>
      <c r="C3827">
        <v>0</v>
      </c>
      <c r="D3827">
        <v>252</v>
      </c>
      <c r="E3827">
        <v>56</v>
      </c>
      <c r="F3827">
        <v>2</v>
      </c>
      <c r="G3827" t="s">
        <v>57</v>
      </c>
      <c r="H3827" t="s">
        <v>70</v>
      </c>
    </row>
    <row r="3828" spans="1:8" x14ac:dyDescent="0.25">
      <c r="A3828" t="s">
        <v>4788</v>
      </c>
      <c r="B3828" t="s">
        <v>266</v>
      </c>
      <c r="C3828">
        <v>0</v>
      </c>
      <c r="D3828">
        <v>347</v>
      </c>
      <c r="E3828">
        <v>135</v>
      </c>
      <c r="F3828">
        <v>2</v>
      </c>
      <c r="G3828" t="s">
        <v>57</v>
      </c>
      <c r="H3828" t="s">
        <v>70</v>
      </c>
    </row>
    <row r="3829" spans="1:8" x14ac:dyDescent="0.25">
      <c r="A3829" t="s">
        <v>4930</v>
      </c>
      <c r="B3829" t="s">
        <v>2527</v>
      </c>
      <c r="C3829">
        <v>0</v>
      </c>
      <c r="D3829">
        <v>916</v>
      </c>
      <c r="E3829">
        <v>192</v>
      </c>
      <c r="F3829">
        <v>11</v>
      </c>
      <c r="G3829" t="s">
        <v>57</v>
      </c>
      <c r="H3829" t="s">
        <v>70</v>
      </c>
    </row>
    <row r="3830" spans="1:8" x14ac:dyDescent="0.25">
      <c r="A3830" t="s">
        <v>4958</v>
      </c>
      <c r="B3830" t="s">
        <v>2425</v>
      </c>
      <c r="C3830">
        <v>0</v>
      </c>
      <c r="D3830">
        <v>414</v>
      </c>
      <c r="E3830">
        <v>199</v>
      </c>
      <c r="F3830">
        <v>3</v>
      </c>
      <c r="G3830" t="s">
        <v>57</v>
      </c>
      <c r="H3830" t="s">
        <v>70</v>
      </c>
    </row>
    <row r="3831" spans="1:8" x14ac:dyDescent="0.25">
      <c r="A3831" t="s">
        <v>4966</v>
      </c>
      <c r="B3831" t="s">
        <v>1726</v>
      </c>
      <c r="C3831">
        <v>0</v>
      </c>
      <c r="D3831">
        <v>977</v>
      </c>
      <c r="E3831">
        <v>244</v>
      </c>
      <c r="F3831">
        <v>7</v>
      </c>
      <c r="G3831" t="s">
        <v>57</v>
      </c>
      <c r="H3831" t="s">
        <v>70</v>
      </c>
    </row>
    <row r="3832" spans="1:8" x14ac:dyDescent="0.25">
      <c r="A3832" t="s">
        <v>4985</v>
      </c>
      <c r="B3832" t="s">
        <v>928</v>
      </c>
      <c r="C3832">
        <v>0</v>
      </c>
      <c r="D3832">
        <v>841</v>
      </c>
      <c r="E3832">
        <v>76</v>
      </c>
      <c r="F3832">
        <v>5</v>
      </c>
      <c r="G3832" t="s">
        <v>57</v>
      </c>
      <c r="H3832" t="s">
        <v>70</v>
      </c>
    </row>
    <row r="3833" spans="1:8" x14ac:dyDescent="0.25">
      <c r="A3833" t="s">
        <v>5036</v>
      </c>
      <c r="B3833" t="s">
        <v>4262</v>
      </c>
      <c r="C3833">
        <v>0</v>
      </c>
      <c r="D3833">
        <v>339</v>
      </c>
      <c r="E3833">
        <v>61</v>
      </c>
      <c r="F3833">
        <v>2</v>
      </c>
      <c r="G3833" t="s">
        <v>57</v>
      </c>
      <c r="H3833" t="s">
        <v>70</v>
      </c>
    </row>
    <row r="3834" spans="1:8" x14ac:dyDescent="0.25">
      <c r="A3834" t="s">
        <v>5056</v>
      </c>
      <c r="B3834" t="s">
        <v>4082</v>
      </c>
      <c r="C3834">
        <v>0</v>
      </c>
      <c r="D3834">
        <v>3873</v>
      </c>
      <c r="E3834">
        <v>891</v>
      </c>
      <c r="F3834">
        <v>6</v>
      </c>
      <c r="G3834" t="s">
        <v>57</v>
      </c>
      <c r="H3834" t="s">
        <v>70</v>
      </c>
    </row>
    <row r="3835" spans="1:8" x14ac:dyDescent="0.25">
      <c r="A3835" t="s">
        <v>5063</v>
      </c>
      <c r="B3835" t="s">
        <v>204</v>
      </c>
      <c r="C3835">
        <v>0</v>
      </c>
      <c r="D3835">
        <v>1335</v>
      </c>
      <c r="E3835">
        <v>374</v>
      </c>
      <c r="F3835">
        <v>8</v>
      </c>
      <c r="G3835" t="s">
        <v>57</v>
      </c>
      <c r="H3835" t="s">
        <v>70</v>
      </c>
    </row>
    <row r="3836" spans="1:8" x14ac:dyDescent="0.25">
      <c r="A3836" t="s">
        <v>5108</v>
      </c>
      <c r="B3836" t="s">
        <v>1389</v>
      </c>
      <c r="C3836">
        <v>0</v>
      </c>
      <c r="D3836">
        <v>2617</v>
      </c>
      <c r="E3836">
        <v>1151</v>
      </c>
      <c r="F3836">
        <v>4</v>
      </c>
      <c r="G3836" t="s">
        <v>57</v>
      </c>
      <c r="H3836" t="s">
        <v>70</v>
      </c>
    </row>
    <row r="3837" spans="1:8" x14ac:dyDescent="0.25">
      <c r="A3837" t="s">
        <v>5256</v>
      </c>
      <c r="B3837" t="s">
        <v>143</v>
      </c>
      <c r="C3837">
        <v>0</v>
      </c>
      <c r="D3837">
        <v>146</v>
      </c>
      <c r="E3837">
        <v>66</v>
      </c>
      <c r="F3837">
        <v>1</v>
      </c>
      <c r="G3837" t="s">
        <v>57</v>
      </c>
      <c r="H3837" t="s">
        <v>70</v>
      </c>
    </row>
    <row r="3838" spans="1:8" x14ac:dyDescent="0.25">
      <c r="A3838" t="s">
        <v>5265</v>
      </c>
      <c r="B3838" t="s">
        <v>5266</v>
      </c>
      <c r="C3838">
        <v>0</v>
      </c>
      <c r="D3838">
        <v>279</v>
      </c>
      <c r="E3838">
        <v>114</v>
      </c>
      <c r="F3838">
        <v>2</v>
      </c>
      <c r="G3838" t="s">
        <v>57</v>
      </c>
      <c r="H3838" t="s">
        <v>70</v>
      </c>
    </row>
    <row r="3839" spans="1:8" x14ac:dyDescent="0.25">
      <c r="A3839" t="s">
        <v>5298</v>
      </c>
      <c r="B3839" t="s">
        <v>4170</v>
      </c>
      <c r="C3839">
        <v>0</v>
      </c>
      <c r="D3839">
        <v>223</v>
      </c>
      <c r="E3839">
        <v>4</v>
      </c>
      <c r="F3839">
        <v>3</v>
      </c>
      <c r="G3839" t="s">
        <v>57</v>
      </c>
      <c r="H3839" t="s">
        <v>70</v>
      </c>
    </row>
    <row r="3840" spans="1:8" x14ac:dyDescent="0.25">
      <c r="A3840" t="s">
        <v>5355</v>
      </c>
      <c r="B3840" t="s">
        <v>400</v>
      </c>
      <c r="C3840">
        <v>0</v>
      </c>
      <c r="D3840">
        <v>73</v>
      </c>
      <c r="E3840">
        <v>31</v>
      </c>
      <c r="F3840">
        <v>1</v>
      </c>
      <c r="G3840" t="s">
        <v>57</v>
      </c>
      <c r="H3840" t="s">
        <v>70</v>
      </c>
    </row>
    <row r="3841" spans="1:8" x14ac:dyDescent="0.25">
      <c r="A3841" t="s">
        <v>5380</v>
      </c>
      <c r="B3841" t="s">
        <v>990</v>
      </c>
      <c r="C3841">
        <v>0</v>
      </c>
      <c r="D3841">
        <v>565</v>
      </c>
      <c r="E3841">
        <v>57</v>
      </c>
      <c r="F3841">
        <v>4</v>
      </c>
      <c r="G3841" t="s">
        <v>57</v>
      </c>
      <c r="H3841" t="s">
        <v>70</v>
      </c>
    </row>
    <row r="3842" spans="1:8" x14ac:dyDescent="0.25">
      <c r="A3842" t="s">
        <v>5402</v>
      </c>
      <c r="B3842" t="s">
        <v>568</v>
      </c>
      <c r="C3842">
        <v>0</v>
      </c>
      <c r="D3842">
        <v>167</v>
      </c>
      <c r="E3842">
        <v>5</v>
      </c>
      <c r="F3842">
        <v>1</v>
      </c>
      <c r="G3842" t="s">
        <v>57</v>
      </c>
      <c r="H3842" t="s">
        <v>70</v>
      </c>
    </row>
    <row r="3843" spans="1:8" x14ac:dyDescent="0.25">
      <c r="A3843" t="s">
        <v>5404</v>
      </c>
      <c r="B3843" t="s">
        <v>4170</v>
      </c>
      <c r="C3843">
        <v>0</v>
      </c>
      <c r="D3843">
        <v>521</v>
      </c>
      <c r="E3843">
        <v>10</v>
      </c>
      <c r="F3843">
        <v>7</v>
      </c>
      <c r="G3843" t="s">
        <v>57</v>
      </c>
      <c r="H3843" t="s">
        <v>70</v>
      </c>
    </row>
    <row r="3844" spans="1:8" x14ac:dyDescent="0.25">
      <c r="A3844" t="s">
        <v>5449</v>
      </c>
      <c r="B3844" t="s">
        <v>748</v>
      </c>
      <c r="C3844">
        <v>0</v>
      </c>
      <c r="D3844">
        <v>336</v>
      </c>
      <c r="E3844">
        <v>44</v>
      </c>
      <c r="F3844">
        <v>2</v>
      </c>
      <c r="G3844" t="s">
        <v>57</v>
      </c>
      <c r="H3844" t="s">
        <v>70</v>
      </c>
    </row>
    <row r="3845" spans="1:8" x14ac:dyDescent="0.25">
      <c r="A3845" t="s">
        <v>5487</v>
      </c>
      <c r="B3845" t="s">
        <v>335</v>
      </c>
      <c r="C3845">
        <v>0</v>
      </c>
      <c r="D3845">
        <v>840</v>
      </c>
      <c r="E3845">
        <v>143</v>
      </c>
      <c r="F3845">
        <v>5</v>
      </c>
      <c r="G3845" t="s">
        <v>57</v>
      </c>
      <c r="H3845" t="s">
        <v>70</v>
      </c>
    </row>
    <row r="3846" spans="1:8" x14ac:dyDescent="0.25">
      <c r="A3846" t="s">
        <v>5546</v>
      </c>
      <c r="B3846" t="s">
        <v>1226</v>
      </c>
      <c r="C3846">
        <v>0</v>
      </c>
      <c r="D3846">
        <v>333</v>
      </c>
      <c r="E3846">
        <v>50</v>
      </c>
      <c r="F3846">
        <v>2</v>
      </c>
      <c r="G3846" t="s">
        <v>57</v>
      </c>
      <c r="H3846" t="s">
        <v>70</v>
      </c>
    </row>
    <row r="3847" spans="1:8" x14ac:dyDescent="0.25">
      <c r="A3847" t="s">
        <v>5566</v>
      </c>
      <c r="B3847" t="s">
        <v>1649</v>
      </c>
      <c r="C3847">
        <v>0</v>
      </c>
      <c r="D3847">
        <v>911</v>
      </c>
      <c r="E3847">
        <v>355</v>
      </c>
      <c r="F3847">
        <v>5</v>
      </c>
      <c r="G3847" t="s">
        <v>57</v>
      </c>
      <c r="H3847" t="s">
        <v>70</v>
      </c>
    </row>
    <row r="3848" spans="1:8" x14ac:dyDescent="0.25">
      <c r="A3848" t="s">
        <v>5570</v>
      </c>
      <c r="B3848" t="s">
        <v>2354</v>
      </c>
      <c r="C3848">
        <v>0</v>
      </c>
      <c r="D3848">
        <v>147</v>
      </c>
      <c r="E3848">
        <v>21</v>
      </c>
      <c r="F3848">
        <v>2</v>
      </c>
      <c r="G3848" t="s">
        <v>57</v>
      </c>
      <c r="H3848" t="s">
        <v>70</v>
      </c>
    </row>
    <row r="3849" spans="1:8" x14ac:dyDescent="0.25">
      <c r="A3849" t="s">
        <v>5576</v>
      </c>
      <c r="B3849" t="s">
        <v>669</v>
      </c>
      <c r="C3849">
        <v>0</v>
      </c>
      <c r="D3849">
        <v>130</v>
      </c>
      <c r="E3849">
        <v>30</v>
      </c>
      <c r="F3849">
        <v>2</v>
      </c>
      <c r="G3849" t="s">
        <v>57</v>
      </c>
      <c r="H3849" t="s">
        <v>70</v>
      </c>
    </row>
    <row r="3850" spans="1:8" x14ac:dyDescent="0.25">
      <c r="A3850" t="s">
        <v>5579</v>
      </c>
      <c r="B3850" t="s">
        <v>431</v>
      </c>
      <c r="C3850">
        <v>0</v>
      </c>
      <c r="D3850">
        <v>416</v>
      </c>
      <c r="E3850">
        <v>137</v>
      </c>
      <c r="F3850">
        <v>3</v>
      </c>
      <c r="G3850" t="s">
        <v>57</v>
      </c>
      <c r="H3850" t="s">
        <v>70</v>
      </c>
    </row>
    <row r="3851" spans="1:8" x14ac:dyDescent="0.25">
      <c r="A3851" t="s">
        <v>5585</v>
      </c>
      <c r="B3851" t="s">
        <v>697</v>
      </c>
      <c r="C3851">
        <v>0</v>
      </c>
      <c r="D3851">
        <v>2549</v>
      </c>
      <c r="E3851">
        <v>280</v>
      </c>
      <c r="F3851">
        <v>4</v>
      </c>
      <c r="G3851" t="s">
        <v>57</v>
      </c>
      <c r="H3851" t="s">
        <v>70</v>
      </c>
    </row>
    <row r="3852" spans="1:8" x14ac:dyDescent="0.25">
      <c r="A3852" t="s">
        <v>5619</v>
      </c>
      <c r="B3852" t="s">
        <v>1930</v>
      </c>
      <c r="C3852">
        <v>0</v>
      </c>
      <c r="D3852">
        <v>224</v>
      </c>
      <c r="E3852">
        <v>58</v>
      </c>
      <c r="F3852">
        <v>3</v>
      </c>
      <c r="G3852" t="s">
        <v>57</v>
      </c>
      <c r="H3852" t="s">
        <v>70</v>
      </c>
    </row>
    <row r="3853" spans="1:8" x14ac:dyDescent="0.25">
      <c r="A3853" t="s">
        <v>5665</v>
      </c>
      <c r="B3853" t="s">
        <v>1480</v>
      </c>
      <c r="C3853">
        <v>0</v>
      </c>
      <c r="D3853">
        <v>67</v>
      </c>
      <c r="E3853">
        <v>19</v>
      </c>
      <c r="F3853">
        <v>1</v>
      </c>
      <c r="G3853" t="s">
        <v>57</v>
      </c>
      <c r="H3853" t="s">
        <v>70</v>
      </c>
    </row>
    <row r="3854" spans="1:8" x14ac:dyDescent="0.25">
      <c r="A3854" t="s">
        <v>5681</v>
      </c>
      <c r="B3854" t="s">
        <v>809</v>
      </c>
      <c r="C3854">
        <v>0</v>
      </c>
      <c r="D3854">
        <v>835</v>
      </c>
      <c r="E3854">
        <v>267</v>
      </c>
      <c r="F3854">
        <v>5</v>
      </c>
      <c r="G3854" t="s">
        <v>57</v>
      </c>
      <c r="H3854" t="s">
        <v>70</v>
      </c>
    </row>
    <row r="3855" spans="1:8" x14ac:dyDescent="0.25">
      <c r="A3855" t="s">
        <v>5689</v>
      </c>
      <c r="B3855" t="s">
        <v>1324</v>
      </c>
      <c r="C3855">
        <v>0</v>
      </c>
      <c r="D3855">
        <v>1275</v>
      </c>
      <c r="E3855">
        <v>357</v>
      </c>
      <c r="F3855">
        <v>2</v>
      </c>
      <c r="G3855" t="s">
        <v>57</v>
      </c>
      <c r="H3855" t="s">
        <v>70</v>
      </c>
    </row>
    <row r="3856" spans="1:8" x14ac:dyDescent="0.25">
      <c r="A3856" t="s">
        <v>5734</v>
      </c>
      <c r="B3856" t="s">
        <v>480</v>
      </c>
      <c r="C3856">
        <v>0</v>
      </c>
      <c r="D3856">
        <v>381</v>
      </c>
      <c r="E3856">
        <v>80</v>
      </c>
      <c r="F3856">
        <v>5</v>
      </c>
      <c r="G3856" t="s">
        <v>57</v>
      </c>
      <c r="H3856" t="s">
        <v>70</v>
      </c>
    </row>
    <row r="3857" spans="1:8" x14ac:dyDescent="0.25">
      <c r="A3857" t="s">
        <v>5743</v>
      </c>
      <c r="B3857" t="s">
        <v>782</v>
      </c>
      <c r="C3857">
        <v>0</v>
      </c>
      <c r="D3857">
        <v>520</v>
      </c>
      <c r="E3857">
        <v>151</v>
      </c>
      <c r="F3857">
        <v>3</v>
      </c>
      <c r="G3857" t="s">
        <v>57</v>
      </c>
      <c r="H3857" t="s">
        <v>70</v>
      </c>
    </row>
    <row r="3858" spans="1:8" x14ac:dyDescent="0.25">
      <c r="A3858" t="s">
        <v>5755</v>
      </c>
      <c r="B3858" t="s">
        <v>1637</v>
      </c>
      <c r="C3858">
        <v>0</v>
      </c>
      <c r="D3858">
        <v>146</v>
      </c>
      <c r="E3858">
        <v>7</v>
      </c>
      <c r="F3858">
        <v>2</v>
      </c>
      <c r="G3858" t="s">
        <v>57</v>
      </c>
      <c r="H3858" t="s">
        <v>70</v>
      </c>
    </row>
    <row r="3859" spans="1:8" x14ac:dyDescent="0.25">
      <c r="A3859" t="s">
        <v>5765</v>
      </c>
      <c r="B3859" t="s">
        <v>507</v>
      </c>
      <c r="C3859">
        <v>0</v>
      </c>
      <c r="D3859">
        <v>249</v>
      </c>
      <c r="E3859">
        <v>60</v>
      </c>
      <c r="F3859">
        <v>2</v>
      </c>
      <c r="G3859" t="s">
        <v>57</v>
      </c>
      <c r="H3859" t="s">
        <v>70</v>
      </c>
    </row>
    <row r="3860" spans="1:8" x14ac:dyDescent="0.25">
      <c r="A3860" t="s">
        <v>5785</v>
      </c>
      <c r="B3860" t="s">
        <v>669</v>
      </c>
      <c r="C3860">
        <v>0</v>
      </c>
      <c r="D3860">
        <v>391</v>
      </c>
      <c r="E3860">
        <v>90</v>
      </c>
      <c r="F3860">
        <v>6</v>
      </c>
      <c r="G3860" t="s">
        <v>57</v>
      </c>
      <c r="H3860" t="s">
        <v>70</v>
      </c>
    </row>
    <row r="3861" spans="1:8" x14ac:dyDescent="0.25">
      <c r="A3861" t="s">
        <v>5852</v>
      </c>
      <c r="B3861" t="s">
        <v>697</v>
      </c>
      <c r="C3861">
        <v>0</v>
      </c>
      <c r="D3861">
        <v>1272</v>
      </c>
      <c r="E3861">
        <v>547</v>
      </c>
      <c r="F3861">
        <v>2</v>
      </c>
      <c r="G3861" t="s">
        <v>57</v>
      </c>
      <c r="H3861" t="s">
        <v>70</v>
      </c>
    </row>
    <row r="3862" spans="1:8" x14ac:dyDescent="0.25">
      <c r="A3862" t="s">
        <v>5890</v>
      </c>
      <c r="B3862" t="s">
        <v>4205</v>
      </c>
      <c r="C3862">
        <v>0</v>
      </c>
      <c r="D3862">
        <v>279</v>
      </c>
      <c r="E3862">
        <v>84</v>
      </c>
      <c r="F3862">
        <v>2</v>
      </c>
      <c r="G3862" t="s">
        <v>57</v>
      </c>
      <c r="H3862" t="s">
        <v>70</v>
      </c>
    </row>
    <row r="3863" spans="1:8" x14ac:dyDescent="0.25">
      <c r="A3863" t="s">
        <v>5890</v>
      </c>
      <c r="B3863" t="s">
        <v>507</v>
      </c>
      <c r="C3863">
        <v>0</v>
      </c>
      <c r="D3863">
        <v>1121</v>
      </c>
      <c r="E3863">
        <v>269</v>
      </c>
      <c r="F3863">
        <v>9</v>
      </c>
      <c r="G3863" t="s">
        <v>57</v>
      </c>
      <c r="H3863" t="s">
        <v>70</v>
      </c>
    </row>
    <row r="3864" spans="1:8" x14ac:dyDescent="0.25">
      <c r="A3864" t="s">
        <v>5928</v>
      </c>
      <c r="B3864" t="s">
        <v>1423</v>
      </c>
      <c r="C3864">
        <v>0</v>
      </c>
      <c r="D3864">
        <v>1063</v>
      </c>
      <c r="E3864">
        <v>64</v>
      </c>
      <c r="F3864">
        <v>7</v>
      </c>
      <c r="G3864" t="s">
        <v>57</v>
      </c>
      <c r="H3864" t="s">
        <v>70</v>
      </c>
    </row>
    <row r="3865" spans="1:8" x14ac:dyDescent="0.25">
      <c r="A3865" t="s">
        <v>5928</v>
      </c>
      <c r="B3865" t="s">
        <v>940</v>
      </c>
      <c r="C3865">
        <v>0</v>
      </c>
      <c r="D3865">
        <v>1954</v>
      </c>
      <c r="E3865">
        <v>782</v>
      </c>
      <c r="F3865">
        <v>3</v>
      </c>
      <c r="G3865" t="s">
        <v>57</v>
      </c>
      <c r="H3865" t="s">
        <v>70</v>
      </c>
    </row>
    <row r="3866" spans="1:8" x14ac:dyDescent="0.25">
      <c r="A3866" t="s">
        <v>5944</v>
      </c>
      <c r="B3866" t="s">
        <v>441</v>
      </c>
      <c r="C3866">
        <v>0</v>
      </c>
      <c r="D3866">
        <v>292</v>
      </c>
      <c r="E3866">
        <v>35</v>
      </c>
      <c r="F3866">
        <v>4</v>
      </c>
      <c r="G3866" t="s">
        <v>57</v>
      </c>
      <c r="H3866" t="s">
        <v>70</v>
      </c>
    </row>
    <row r="3867" spans="1:8" x14ac:dyDescent="0.25">
      <c r="A3867" t="s">
        <v>5953</v>
      </c>
      <c r="B3867" t="s">
        <v>782</v>
      </c>
      <c r="C3867">
        <v>0</v>
      </c>
      <c r="D3867">
        <v>867</v>
      </c>
      <c r="E3867">
        <v>251</v>
      </c>
      <c r="F3867">
        <v>5</v>
      </c>
      <c r="G3867" t="s">
        <v>57</v>
      </c>
      <c r="H3867" t="s">
        <v>70</v>
      </c>
    </row>
    <row r="3868" spans="1:8" x14ac:dyDescent="0.25">
      <c r="A3868" t="s">
        <v>71</v>
      </c>
      <c r="B3868" t="s">
        <v>78</v>
      </c>
      <c r="C3868">
        <v>0</v>
      </c>
      <c r="D3868">
        <v>527</v>
      </c>
      <c r="E3868">
        <v>11</v>
      </c>
      <c r="F3868">
        <v>2</v>
      </c>
      <c r="G3868" t="s">
        <v>57</v>
      </c>
      <c r="H3868" t="s">
        <v>79</v>
      </c>
    </row>
    <row r="3869" spans="1:8" x14ac:dyDescent="0.25">
      <c r="A3869" t="s">
        <v>133</v>
      </c>
      <c r="B3869" t="s">
        <v>135</v>
      </c>
      <c r="C3869">
        <v>0</v>
      </c>
      <c r="D3869">
        <v>379</v>
      </c>
      <c r="E3869">
        <v>140</v>
      </c>
      <c r="F3869">
        <v>1</v>
      </c>
      <c r="G3869" t="s">
        <v>57</v>
      </c>
      <c r="H3869" t="s">
        <v>79</v>
      </c>
    </row>
    <row r="3870" spans="1:8" x14ac:dyDescent="0.25">
      <c r="A3870" t="s">
        <v>231</v>
      </c>
      <c r="B3870" t="s">
        <v>234</v>
      </c>
      <c r="C3870">
        <v>0</v>
      </c>
      <c r="D3870">
        <v>525</v>
      </c>
      <c r="E3870">
        <v>58</v>
      </c>
      <c r="F3870">
        <v>2</v>
      </c>
      <c r="G3870" t="s">
        <v>57</v>
      </c>
      <c r="H3870" t="s">
        <v>79</v>
      </c>
    </row>
    <row r="3871" spans="1:8" x14ac:dyDescent="0.25">
      <c r="A3871" t="s">
        <v>260</v>
      </c>
      <c r="B3871" t="s">
        <v>264</v>
      </c>
      <c r="C3871">
        <v>0</v>
      </c>
      <c r="D3871">
        <v>126</v>
      </c>
      <c r="E3871">
        <v>59</v>
      </c>
      <c r="F3871">
        <v>1</v>
      </c>
      <c r="G3871" t="s">
        <v>57</v>
      </c>
      <c r="H3871" t="s">
        <v>79</v>
      </c>
    </row>
    <row r="3872" spans="1:8" x14ac:dyDescent="0.25">
      <c r="A3872" t="s">
        <v>349</v>
      </c>
      <c r="B3872" t="s">
        <v>352</v>
      </c>
      <c r="C3872">
        <v>0</v>
      </c>
      <c r="D3872">
        <v>285</v>
      </c>
      <c r="E3872">
        <v>14</v>
      </c>
      <c r="F3872">
        <v>2</v>
      </c>
      <c r="G3872" t="s">
        <v>57</v>
      </c>
      <c r="H3872" t="s">
        <v>79</v>
      </c>
    </row>
    <row r="3873" spans="1:8" x14ac:dyDescent="0.25">
      <c r="A3873" t="s">
        <v>392</v>
      </c>
      <c r="B3873" t="s">
        <v>395</v>
      </c>
      <c r="C3873">
        <v>0</v>
      </c>
      <c r="D3873">
        <v>785</v>
      </c>
      <c r="E3873">
        <v>86</v>
      </c>
      <c r="F3873">
        <v>3</v>
      </c>
      <c r="G3873" t="s">
        <v>57</v>
      </c>
      <c r="H3873" t="s">
        <v>79</v>
      </c>
    </row>
    <row r="3874" spans="1:8" x14ac:dyDescent="0.25">
      <c r="A3874" t="s">
        <v>481</v>
      </c>
      <c r="B3874" t="s">
        <v>483</v>
      </c>
      <c r="C3874">
        <v>0</v>
      </c>
      <c r="D3874">
        <v>379</v>
      </c>
      <c r="E3874">
        <v>27</v>
      </c>
      <c r="F3874">
        <v>2</v>
      </c>
      <c r="G3874" t="s">
        <v>57</v>
      </c>
      <c r="H3874" t="s">
        <v>79</v>
      </c>
    </row>
    <row r="3875" spans="1:8" x14ac:dyDescent="0.25">
      <c r="A3875" t="s">
        <v>495</v>
      </c>
      <c r="B3875" t="s">
        <v>496</v>
      </c>
      <c r="C3875">
        <v>0</v>
      </c>
      <c r="D3875">
        <v>382</v>
      </c>
      <c r="E3875">
        <v>53</v>
      </c>
      <c r="F3875">
        <v>2</v>
      </c>
      <c r="G3875" t="s">
        <v>57</v>
      </c>
      <c r="H3875" t="s">
        <v>79</v>
      </c>
    </row>
    <row r="3876" spans="1:8" x14ac:dyDescent="0.25">
      <c r="A3876" t="s">
        <v>495</v>
      </c>
      <c r="B3876" t="s">
        <v>148</v>
      </c>
      <c r="C3876">
        <v>0</v>
      </c>
      <c r="D3876">
        <v>1047</v>
      </c>
      <c r="E3876">
        <v>524</v>
      </c>
      <c r="F3876">
        <v>4</v>
      </c>
      <c r="G3876" t="s">
        <v>57</v>
      </c>
      <c r="H3876" t="s">
        <v>79</v>
      </c>
    </row>
    <row r="3877" spans="1:8" x14ac:dyDescent="0.25">
      <c r="A3877" t="s">
        <v>589</v>
      </c>
      <c r="B3877" t="s">
        <v>591</v>
      </c>
      <c r="C3877">
        <v>0</v>
      </c>
      <c r="D3877">
        <v>524</v>
      </c>
      <c r="E3877">
        <v>5</v>
      </c>
      <c r="F3877">
        <v>2</v>
      </c>
      <c r="G3877" t="s">
        <v>57</v>
      </c>
      <c r="H3877" t="s">
        <v>79</v>
      </c>
    </row>
    <row r="3878" spans="1:8" x14ac:dyDescent="0.25">
      <c r="A3878" t="s">
        <v>616</v>
      </c>
      <c r="B3878" t="s">
        <v>620</v>
      </c>
      <c r="C3878">
        <v>0</v>
      </c>
      <c r="D3878">
        <v>442</v>
      </c>
      <c r="E3878">
        <v>0</v>
      </c>
      <c r="F3878">
        <v>3</v>
      </c>
      <c r="G3878" t="s">
        <v>57</v>
      </c>
      <c r="H3878" t="s">
        <v>79</v>
      </c>
    </row>
    <row r="3879" spans="1:8" x14ac:dyDescent="0.25">
      <c r="A3879" t="s">
        <v>654</v>
      </c>
      <c r="B3879" t="s">
        <v>656</v>
      </c>
      <c r="C3879">
        <v>0</v>
      </c>
      <c r="D3879">
        <v>713</v>
      </c>
      <c r="E3879">
        <v>14</v>
      </c>
      <c r="F3879">
        <v>5</v>
      </c>
      <c r="G3879" t="s">
        <v>57</v>
      </c>
      <c r="H3879" t="s">
        <v>79</v>
      </c>
    </row>
    <row r="3880" spans="1:8" x14ac:dyDescent="0.25">
      <c r="A3880" t="s">
        <v>666</v>
      </c>
      <c r="B3880" t="s">
        <v>668</v>
      </c>
      <c r="C3880">
        <v>0</v>
      </c>
      <c r="D3880">
        <v>336</v>
      </c>
      <c r="E3880">
        <v>114</v>
      </c>
      <c r="F3880">
        <v>2</v>
      </c>
      <c r="G3880" t="s">
        <v>57</v>
      </c>
      <c r="H3880" t="s">
        <v>79</v>
      </c>
    </row>
    <row r="3881" spans="1:8" x14ac:dyDescent="0.25">
      <c r="A3881" t="s">
        <v>705</v>
      </c>
      <c r="B3881" t="s">
        <v>707</v>
      </c>
      <c r="C3881">
        <v>0</v>
      </c>
      <c r="D3881">
        <v>249</v>
      </c>
      <c r="E3881">
        <v>40</v>
      </c>
      <c r="F3881">
        <v>2</v>
      </c>
      <c r="G3881" t="s">
        <v>57</v>
      </c>
      <c r="H3881" t="s">
        <v>79</v>
      </c>
    </row>
    <row r="3882" spans="1:8" x14ac:dyDescent="0.25">
      <c r="A3882" t="s">
        <v>725</v>
      </c>
      <c r="B3882" t="s">
        <v>707</v>
      </c>
      <c r="C3882">
        <v>0</v>
      </c>
      <c r="D3882">
        <v>373</v>
      </c>
      <c r="E3882">
        <v>60</v>
      </c>
      <c r="F3882">
        <v>3</v>
      </c>
      <c r="G3882" t="s">
        <v>57</v>
      </c>
      <c r="H3882" t="s">
        <v>79</v>
      </c>
    </row>
    <row r="3883" spans="1:8" x14ac:dyDescent="0.25">
      <c r="A3883" t="s">
        <v>772</v>
      </c>
      <c r="B3883" t="s">
        <v>773</v>
      </c>
      <c r="C3883">
        <v>0</v>
      </c>
      <c r="D3883">
        <v>527</v>
      </c>
      <c r="E3883">
        <v>132</v>
      </c>
      <c r="F3883">
        <v>2</v>
      </c>
      <c r="G3883" t="s">
        <v>57</v>
      </c>
      <c r="H3883" t="s">
        <v>79</v>
      </c>
    </row>
    <row r="3884" spans="1:8" x14ac:dyDescent="0.25">
      <c r="A3884" t="s">
        <v>837</v>
      </c>
      <c r="B3884" t="s">
        <v>591</v>
      </c>
      <c r="C3884">
        <v>0</v>
      </c>
      <c r="D3884">
        <v>524</v>
      </c>
      <c r="E3884">
        <v>5</v>
      </c>
      <c r="F3884">
        <v>2</v>
      </c>
      <c r="G3884" t="s">
        <v>57</v>
      </c>
      <c r="H3884" t="s">
        <v>79</v>
      </c>
    </row>
    <row r="3885" spans="1:8" x14ac:dyDescent="0.25">
      <c r="A3885" t="s">
        <v>852</v>
      </c>
      <c r="B3885" t="s">
        <v>854</v>
      </c>
      <c r="C3885">
        <v>0</v>
      </c>
      <c r="D3885">
        <v>1508</v>
      </c>
      <c r="E3885">
        <v>332</v>
      </c>
      <c r="F3885">
        <v>4</v>
      </c>
      <c r="G3885" t="s">
        <v>57</v>
      </c>
      <c r="H3885" t="s">
        <v>79</v>
      </c>
    </row>
    <row r="3886" spans="1:8" x14ac:dyDescent="0.25">
      <c r="A3886" t="s">
        <v>916</v>
      </c>
      <c r="B3886" t="s">
        <v>917</v>
      </c>
      <c r="C3886">
        <v>0</v>
      </c>
      <c r="D3886">
        <v>1469</v>
      </c>
      <c r="E3886">
        <v>308</v>
      </c>
      <c r="F3886">
        <v>5</v>
      </c>
      <c r="G3886" t="s">
        <v>57</v>
      </c>
      <c r="H3886" t="s">
        <v>79</v>
      </c>
    </row>
    <row r="3887" spans="1:8" x14ac:dyDescent="0.25">
      <c r="A3887" t="s">
        <v>971</v>
      </c>
      <c r="B3887" t="s">
        <v>496</v>
      </c>
      <c r="C3887">
        <v>0</v>
      </c>
      <c r="D3887">
        <v>191</v>
      </c>
      <c r="E3887">
        <v>27</v>
      </c>
      <c r="F3887">
        <v>1</v>
      </c>
      <c r="G3887" t="s">
        <v>57</v>
      </c>
      <c r="H3887" t="s">
        <v>79</v>
      </c>
    </row>
    <row r="3888" spans="1:8" x14ac:dyDescent="0.25">
      <c r="A3888" t="s">
        <v>985</v>
      </c>
      <c r="B3888" t="s">
        <v>986</v>
      </c>
      <c r="C3888">
        <v>0</v>
      </c>
      <c r="D3888">
        <v>640</v>
      </c>
      <c r="E3888">
        <v>160</v>
      </c>
      <c r="F3888">
        <v>2</v>
      </c>
      <c r="G3888" t="s">
        <v>57</v>
      </c>
      <c r="H3888" t="s">
        <v>79</v>
      </c>
    </row>
    <row r="3889" spans="1:8" x14ac:dyDescent="0.25">
      <c r="A3889" t="s">
        <v>1103</v>
      </c>
      <c r="B3889" t="s">
        <v>1109</v>
      </c>
      <c r="C3889">
        <v>0</v>
      </c>
      <c r="D3889">
        <v>1593</v>
      </c>
      <c r="E3889">
        <v>653</v>
      </c>
      <c r="F3889">
        <v>5</v>
      </c>
      <c r="G3889" t="s">
        <v>57</v>
      </c>
      <c r="H3889" t="s">
        <v>79</v>
      </c>
    </row>
    <row r="3890" spans="1:8" x14ac:dyDescent="0.25">
      <c r="A3890" t="s">
        <v>1170</v>
      </c>
      <c r="B3890" t="s">
        <v>1171</v>
      </c>
      <c r="C3890">
        <v>0</v>
      </c>
      <c r="D3890">
        <v>359</v>
      </c>
      <c r="E3890">
        <v>179</v>
      </c>
      <c r="F3890">
        <v>3</v>
      </c>
      <c r="G3890" t="s">
        <v>57</v>
      </c>
      <c r="H3890" t="s">
        <v>79</v>
      </c>
    </row>
    <row r="3891" spans="1:8" x14ac:dyDescent="0.25">
      <c r="A3891" t="s">
        <v>1173</v>
      </c>
      <c r="B3891" t="s">
        <v>1179</v>
      </c>
      <c r="C3891">
        <v>0</v>
      </c>
      <c r="D3891">
        <v>973</v>
      </c>
      <c r="E3891">
        <v>487</v>
      </c>
      <c r="F3891">
        <v>4</v>
      </c>
      <c r="G3891" t="s">
        <v>57</v>
      </c>
      <c r="H3891" t="s">
        <v>79</v>
      </c>
    </row>
    <row r="3892" spans="1:8" x14ac:dyDescent="0.25">
      <c r="A3892" t="s">
        <v>1173</v>
      </c>
      <c r="B3892" t="s">
        <v>1180</v>
      </c>
      <c r="C3892">
        <v>0</v>
      </c>
      <c r="D3892">
        <v>3617</v>
      </c>
      <c r="E3892">
        <v>36</v>
      </c>
      <c r="F3892">
        <v>10</v>
      </c>
      <c r="G3892" t="s">
        <v>57</v>
      </c>
      <c r="H3892" t="s">
        <v>79</v>
      </c>
    </row>
    <row r="3893" spans="1:8" x14ac:dyDescent="0.25">
      <c r="A3893" t="s">
        <v>1232</v>
      </c>
      <c r="B3893" t="s">
        <v>1234</v>
      </c>
      <c r="C3893">
        <v>0</v>
      </c>
      <c r="D3893">
        <v>1141</v>
      </c>
      <c r="E3893">
        <v>239</v>
      </c>
      <c r="F3893">
        <v>3</v>
      </c>
      <c r="G3893" t="s">
        <v>57</v>
      </c>
      <c r="H3893" t="s">
        <v>79</v>
      </c>
    </row>
    <row r="3894" spans="1:8" x14ac:dyDescent="0.25">
      <c r="A3894" t="s">
        <v>1232</v>
      </c>
      <c r="B3894" t="s">
        <v>1123</v>
      </c>
      <c r="C3894">
        <v>0</v>
      </c>
      <c r="D3894">
        <v>1892</v>
      </c>
      <c r="E3894">
        <v>170</v>
      </c>
      <c r="F3894">
        <v>5</v>
      </c>
      <c r="G3894" t="s">
        <v>57</v>
      </c>
      <c r="H3894" t="s">
        <v>79</v>
      </c>
    </row>
    <row r="3895" spans="1:8" x14ac:dyDescent="0.25">
      <c r="A3895" t="s">
        <v>1349</v>
      </c>
      <c r="B3895" t="s">
        <v>1109</v>
      </c>
      <c r="C3895">
        <v>0</v>
      </c>
      <c r="D3895">
        <v>1593</v>
      </c>
      <c r="E3895">
        <v>653</v>
      </c>
      <c r="F3895">
        <v>5</v>
      </c>
      <c r="G3895" t="s">
        <v>57</v>
      </c>
      <c r="H3895" t="s">
        <v>79</v>
      </c>
    </row>
    <row r="3896" spans="1:8" x14ac:dyDescent="0.25">
      <c r="A3896" t="s">
        <v>1340</v>
      </c>
      <c r="B3896" t="s">
        <v>1350</v>
      </c>
      <c r="C3896">
        <v>0</v>
      </c>
      <c r="D3896">
        <v>589</v>
      </c>
      <c r="E3896">
        <v>277</v>
      </c>
      <c r="F3896">
        <v>4</v>
      </c>
      <c r="G3896" t="s">
        <v>57</v>
      </c>
      <c r="H3896" t="s">
        <v>79</v>
      </c>
    </row>
    <row r="3897" spans="1:8" x14ac:dyDescent="0.25">
      <c r="A3897" t="s">
        <v>1473</v>
      </c>
      <c r="B3897" t="s">
        <v>1474</v>
      </c>
      <c r="C3897">
        <v>0</v>
      </c>
      <c r="D3897">
        <v>964</v>
      </c>
      <c r="E3897">
        <v>231</v>
      </c>
      <c r="F3897">
        <v>5</v>
      </c>
      <c r="G3897" t="s">
        <v>57</v>
      </c>
      <c r="H3897" t="s">
        <v>79</v>
      </c>
    </row>
    <row r="3898" spans="1:8" x14ac:dyDescent="0.25">
      <c r="A3898" t="s">
        <v>1512</v>
      </c>
      <c r="B3898" t="s">
        <v>135</v>
      </c>
      <c r="C3898">
        <v>0</v>
      </c>
      <c r="D3898">
        <v>1894</v>
      </c>
      <c r="E3898">
        <v>701</v>
      </c>
      <c r="F3898">
        <v>5</v>
      </c>
      <c r="G3898" t="s">
        <v>57</v>
      </c>
      <c r="H3898" t="s">
        <v>79</v>
      </c>
    </row>
    <row r="3899" spans="1:8" x14ac:dyDescent="0.25">
      <c r="A3899" t="s">
        <v>1547</v>
      </c>
      <c r="B3899" t="s">
        <v>1548</v>
      </c>
      <c r="C3899">
        <v>0</v>
      </c>
      <c r="D3899">
        <v>191</v>
      </c>
      <c r="E3899">
        <v>48</v>
      </c>
      <c r="F3899">
        <v>1</v>
      </c>
      <c r="G3899" t="s">
        <v>57</v>
      </c>
      <c r="H3899" t="s">
        <v>79</v>
      </c>
    </row>
    <row r="3900" spans="1:8" x14ac:dyDescent="0.25">
      <c r="A3900" t="s">
        <v>1596</v>
      </c>
      <c r="B3900" t="s">
        <v>1597</v>
      </c>
      <c r="C3900">
        <v>0</v>
      </c>
      <c r="D3900">
        <v>599</v>
      </c>
      <c r="E3900">
        <v>0</v>
      </c>
      <c r="F3900">
        <v>2</v>
      </c>
      <c r="G3900" t="s">
        <v>57</v>
      </c>
      <c r="H3900" t="s">
        <v>79</v>
      </c>
    </row>
    <row r="3901" spans="1:8" x14ac:dyDescent="0.25">
      <c r="A3901" t="s">
        <v>1650</v>
      </c>
      <c r="B3901" t="s">
        <v>142</v>
      </c>
      <c r="C3901">
        <v>0</v>
      </c>
      <c r="D3901">
        <v>1553</v>
      </c>
      <c r="E3901">
        <v>776</v>
      </c>
      <c r="F3901">
        <v>9</v>
      </c>
      <c r="G3901" t="s">
        <v>57</v>
      </c>
      <c r="H3901" t="s">
        <v>79</v>
      </c>
    </row>
    <row r="3902" spans="1:8" x14ac:dyDescent="0.25">
      <c r="A3902" t="s">
        <v>1661</v>
      </c>
      <c r="B3902" t="s">
        <v>1663</v>
      </c>
      <c r="C3902">
        <v>0</v>
      </c>
      <c r="D3902">
        <v>282</v>
      </c>
      <c r="E3902">
        <v>76</v>
      </c>
      <c r="F3902">
        <v>2</v>
      </c>
      <c r="G3902" t="s">
        <v>57</v>
      </c>
      <c r="H3902" t="s">
        <v>79</v>
      </c>
    </row>
    <row r="3903" spans="1:8" x14ac:dyDescent="0.25">
      <c r="A3903" t="s">
        <v>1683</v>
      </c>
      <c r="B3903" t="s">
        <v>1171</v>
      </c>
      <c r="C3903">
        <v>0</v>
      </c>
      <c r="D3903">
        <v>359</v>
      </c>
      <c r="E3903">
        <v>179</v>
      </c>
      <c r="F3903">
        <v>3</v>
      </c>
      <c r="G3903" t="s">
        <v>57</v>
      </c>
      <c r="H3903" t="s">
        <v>79</v>
      </c>
    </row>
    <row r="3904" spans="1:8" x14ac:dyDescent="0.25">
      <c r="A3904" t="s">
        <v>1701</v>
      </c>
      <c r="B3904" t="s">
        <v>1234</v>
      </c>
      <c r="C3904">
        <v>0</v>
      </c>
      <c r="D3904">
        <v>761</v>
      </c>
      <c r="E3904">
        <v>160</v>
      </c>
      <c r="F3904">
        <v>2</v>
      </c>
      <c r="G3904" t="s">
        <v>57</v>
      </c>
      <c r="H3904" t="s">
        <v>79</v>
      </c>
    </row>
    <row r="3905" spans="1:8" x14ac:dyDescent="0.25">
      <c r="A3905" t="s">
        <v>1704</v>
      </c>
      <c r="B3905" t="s">
        <v>1706</v>
      </c>
      <c r="C3905">
        <v>0</v>
      </c>
      <c r="D3905">
        <v>964</v>
      </c>
      <c r="E3905">
        <v>337</v>
      </c>
      <c r="F3905">
        <v>3</v>
      </c>
      <c r="G3905" t="s">
        <v>57</v>
      </c>
      <c r="H3905" t="s">
        <v>79</v>
      </c>
    </row>
    <row r="3906" spans="1:8" x14ac:dyDescent="0.25">
      <c r="A3906" t="s">
        <v>1709</v>
      </c>
      <c r="B3906" t="s">
        <v>483</v>
      </c>
      <c r="C3906">
        <v>0</v>
      </c>
      <c r="D3906">
        <v>379</v>
      </c>
      <c r="E3906">
        <v>27</v>
      </c>
      <c r="F3906">
        <v>2</v>
      </c>
      <c r="G3906" t="s">
        <v>57</v>
      </c>
      <c r="H3906" t="s">
        <v>79</v>
      </c>
    </row>
    <row r="3907" spans="1:8" x14ac:dyDescent="0.25">
      <c r="A3907" t="s">
        <v>1720</v>
      </c>
      <c r="B3907" t="s">
        <v>1725</v>
      </c>
      <c r="C3907">
        <v>0</v>
      </c>
      <c r="D3907">
        <v>1195</v>
      </c>
      <c r="E3907">
        <v>155</v>
      </c>
      <c r="F3907">
        <v>5</v>
      </c>
      <c r="G3907" t="s">
        <v>57</v>
      </c>
      <c r="H3907" t="s">
        <v>79</v>
      </c>
    </row>
    <row r="3908" spans="1:8" x14ac:dyDescent="0.25">
      <c r="A3908" t="s">
        <v>1772</v>
      </c>
      <c r="B3908" t="s">
        <v>1774</v>
      </c>
      <c r="C3908">
        <v>0</v>
      </c>
      <c r="D3908">
        <v>297</v>
      </c>
      <c r="E3908">
        <v>133</v>
      </c>
      <c r="F3908">
        <v>2</v>
      </c>
      <c r="G3908" t="s">
        <v>57</v>
      </c>
      <c r="H3908" t="s">
        <v>79</v>
      </c>
    </row>
    <row r="3909" spans="1:8" x14ac:dyDescent="0.25">
      <c r="A3909" t="s">
        <v>1853</v>
      </c>
      <c r="B3909" t="s">
        <v>1854</v>
      </c>
      <c r="C3909">
        <v>0</v>
      </c>
      <c r="D3909">
        <v>2105</v>
      </c>
      <c r="E3909">
        <v>989</v>
      </c>
      <c r="F3909">
        <v>11</v>
      </c>
      <c r="G3909" t="s">
        <v>57</v>
      </c>
      <c r="H3909" t="s">
        <v>79</v>
      </c>
    </row>
    <row r="3910" spans="1:8" x14ac:dyDescent="0.25">
      <c r="A3910" t="s">
        <v>1870</v>
      </c>
      <c r="B3910" t="s">
        <v>1706</v>
      </c>
      <c r="C3910">
        <v>0</v>
      </c>
      <c r="D3910">
        <v>1285</v>
      </c>
      <c r="E3910">
        <v>450</v>
      </c>
      <c r="F3910">
        <v>4</v>
      </c>
      <c r="G3910" t="s">
        <v>57</v>
      </c>
      <c r="H3910" t="s">
        <v>79</v>
      </c>
    </row>
    <row r="3911" spans="1:8" x14ac:dyDescent="0.25">
      <c r="A3911" t="s">
        <v>1876</v>
      </c>
      <c r="B3911" t="s">
        <v>1877</v>
      </c>
      <c r="C3911">
        <v>0</v>
      </c>
      <c r="D3911">
        <v>1893</v>
      </c>
      <c r="E3911">
        <v>928</v>
      </c>
      <c r="F3911">
        <v>5</v>
      </c>
      <c r="G3911" t="s">
        <v>57</v>
      </c>
      <c r="H3911" t="s">
        <v>79</v>
      </c>
    </row>
    <row r="3912" spans="1:8" x14ac:dyDescent="0.25">
      <c r="A3912" t="s">
        <v>1884</v>
      </c>
      <c r="B3912" t="s">
        <v>707</v>
      </c>
      <c r="C3912">
        <v>0</v>
      </c>
      <c r="D3912">
        <v>249</v>
      </c>
      <c r="E3912">
        <v>40</v>
      </c>
      <c r="F3912">
        <v>2</v>
      </c>
      <c r="G3912" t="s">
        <v>57</v>
      </c>
      <c r="H3912" t="s">
        <v>79</v>
      </c>
    </row>
    <row r="3913" spans="1:8" x14ac:dyDescent="0.25">
      <c r="A3913" t="s">
        <v>1895</v>
      </c>
      <c r="B3913" t="s">
        <v>483</v>
      </c>
      <c r="C3913">
        <v>0</v>
      </c>
      <c r="D3913">
        <v>948</v>
      </c>
      <c r="E3913">
        <v>66</v>
      </c>
      <c r="F3913">
        <v>5</v>
      </c>
      <c r="G3913" t="s">
        <v>57</v>
      </c>
      <c r="H3913" t="s">
        <v>79</v>
      </c>
    </row>
    <row r="3914" spans="1:8" x14ac:dyDescent="0.25">
      <c r="A3914" t="s">
        <v>1957</v>
      </c>
      <c r="B3914" t="s">
        <v>1502</v>
      </c>
      <c r="C3914">
        <v>0</v>
      </c>
      <c r="D3914">
        <v>320</v>
      </c>
      <c r="E3914">
        <v>147</v>
      </c>
      <c r="F3914">
        <v>1</v>
      </c>
      <c r="G3914" t="s">
        <v>57</v>
      </c>
      <c r="H3914" t="s">
        <v>79</v>
      </c>
    </row>
    <row r="3915" spans="1:8" x14ac:dyDescent="0.25">
      <c r="A3915" t="s">
        <v>1987</v>
      </c>
      <c r="B3915" t="s">
        <v>1988</v>
      </c>
      <c r="C3915">
        <v>0</v>
      </c>
      <c r="D3915">
        <v>772</v>
      </c>
      <c r="E3915">
        <v>185</v>
      </c>
      <c r="F3915">
        <v>4</v>
      </c>
      <c r="G3915" t="s">
        <v>57</v>
      </c>
      <c r="H3915" t="s">
        <v>79</v>
      </c>
    </row>
    <row r="3916" spans="1:8" x14ac:dyDescent="0.25">
      <c r="A3916" t="s">
        <v>1991</v>
      </c>
      <c r="B3916" t="s">
        <v>1914</v>
      </c>
      <c r="C3916">
        <v>0</v>
      </c>
      <c r="D3916">
        <v>368</v>
      </c>
      <c r="E3916">
        <v>29</v>
      </c>
      <c r="F3916">
        <v>3</v>
      </c>
      <c r="G3916" t="s">
        <v>57</v>
      </c>
      <c r="H3916" t="s">
        <v>79</v>
      </c>
    </row>
    <row r="3917" spans="1:8" x14ac:dyDescent="0.25">
      <c r="A3917" t="s">
        <v>2022</v>
      </c>
      <c r="B3917" t="s">
        <v>2023</v>
      </c>
      <c r="C3917">
        <v>0</v>
      </c>
      <c r="D3917">
        <v>377</v>
      </c>
      <c r="E3917">
        <v>83</v>
      </c>
      <c r="F3917">
        <v>3</v>
      </c>
      <c r="G3917" t="s">
        <v>57</v>
      </c>
      <c r="H3917" t="s">
        <v>79</v>
      </c>
    </row>
    <row r="3918" spans="1:8" x14ac:dyDescent="0.25">
      <c r="A3918" t="s">
        <v>2085</v>
      </c>
      <c r="B3918" t="s">
        <v>1179</v>
      </c>
      <c r="C3918">
        <v>0</v>
      </c>
      <c r="D3918">
        <v>487</v>
      </c>
      <c r="E3918">
        <v>243</v>
      </c>
      <c r="F3918">
        <v>2</v>
      </c>
      <c r="G3918" t="s">
        <v>57</v>
      </c>
      <c r="H3918" t="s">
        <v>79</v>
      </c>
    </row>
    <row r="3919" spans="1:8" x14ac:dyDescent="0.25">
      <c r="A3919" t="s">
        <v>2091</v>
      </c>
      <c r="B3919" t="s">
        <v>2092</v>
      </c>
      <c r="C3919">
        <v>0</v>
      </c>
      <c r="D3919">
        <v>349</v>
      </c>
      <c r="E3919">
        <v>143</v>
      </c>
      <c r="F3919">
        <v>2</v>
      </c>
      <c r="G3919" t="s">
        <v>57</v>
      </c>
      <c r="H3919" t="s">
        <v>79</v>
      </c>
    </row>
    <row r="3920" spans="1:8" x14ac:dyDescent="0.25">
      <c r="A3920" t="s">
        <v>2128</v>
      </c>
      <c r="B3920" t="s">
        <v>2129</v>
      </c>
      <c r="C3920">
        <v>0</v>
      </c>
      <c r="D3920">
        <v>1514</v>
      </c>
      <c r="E3920">
        <v>742</v>
      </c>
      <c r="F3920">
        <v>4</v>
      </c>
      <c r="G3920" t="s">
        <v>57</v>
      </c>
      <c r="H3920" t="s">
        <v>79</v>
      </c>
    </row>
    <row r="3921" spans="1:8" x14ac:dyDescent="0.25">
      <c r="A3921" t="s">
        <v>2143</v>
      </c>
      <c r="B3921" t="s">
        <v>2025</v>
      </c>
      <c r="C3921">
        <v>0</v>
      </c>
      <c r="D3921">
        <v>377</v>
      </c>
      <c r="E3921">
        <v>98</v>
      </c>
      <c r="F3921">
        <v>1</v>
      </c>
      <c r="G3921" t="s">
        <v>57</v>
      </c>
      <c r="H3921" t="s">
        <v>79</v>
      </c>
    </row>
    <row r="3922" spans="1:8" x14ac:dyDescent="0.25">
      <c r="A3922" t="s">
        <v>2173</v>
      </c>
      <c r="B3922" t="s">
        <v>2174</v>
      </c>
      <c r="C3922">
        <v>0</v>
      </c>
      <c r="D3922">
        <v>1491</v>
      </c>
      <c r="E3922">
        <v>74</v>
      </c>
      <c r="F3922">
        <v>5</v>
      </c>
      <c r="G3922" t="s">
        <v>57</v>
      </c>
      <c r="H3922" t="s">
        <v>79</v>
      </c>
    </row>
    <row r="3923" spans="1:8" x14ac:dyDescent="0.25">
      <c r="A3923" t="s">
        <v>2187</v>
      </c>
      <c r="B3923" t="s">
        <v>2188</v>
      </c>
      <c r="C3923">
        <v>0</v>
      </c>
      <c r="D3923">
        <v>320</v>
      </c>
      <c r="E3923">
        <v>16</v>
      </c>
      <c r="F3923">
        <v>1</v>
      </c>
      <c r="G3923" t="s">
        <v>57</v>
      </c>
      <c r="H3923" t="s">
        <v>79</v>
      </c>
    </row>
    <row r="3924" spans="1:8" x14ac:dyDescent="0.25">
      <c r="A3924" t="s">
        <v>2210</v>
      </c>
      <c r="B3924" t="s">
        <v>2213</v>
      </c>
      <c r="C3924">
        <v>0</v>
      </c>
      <c r="D3924">
        <v>900</v>
      </c>
      <c r="E3924">
        <v>360</v>
      </c>
      <c r="F3924">
        <v>3</v>
      </c>
      <c r="G3924" t="s">
        <v>57</v>
      </c>
      <c r="H3924" t="s">
        <v>79</v>
      </c>
    </row>
    <row r="3925" spans="1:8" x14ac:dyDescent="0.25">
      <c r="A3925" t="s">
        <v>2215</v>
      </c>
      <c r="B3925" t="s">
        <v>148</v>
      </c>
      <c r="C3925">
        <v>0</v>
      </c>
      <c r="D3925">
        <v>530</v>
      </c>
      <c r="E3925">
        <v>180</v>
      </c>
      <c r="F3925">
        <v>2</v>
      </c>
      <c r="G3925" t="s">
        <v>57</v>
      </c>
      <c r="H3925" t="s">
        <v>79</v>
      </c>
    </row>
    <row r="3926" spans="1:8" x14ac:dyDescent="0.25">
      <c r="A3926" t="s">
        <v>2215</v>
      </c>
      <c r="B3926" t="s">
        <v>1725</v>
      </c>
      <c r="C3926">
        <v>0</v>
      </c>
      <c r="D3926">
        <v>717</v>
      </c>
      <c r="E3926">
        <v>93</v>
      </c>
      <c r="F3926">
        <v>3</v>
      </c>
      <c r="G3926" t="s">
        <v>57</v>
      </c>
      <c r="H3926" t="s">
        <v>79</v>
      </c>
    </row>
    <row r="3927" spans="1:8" x14ac:dyDescent="0.25">
      <c r="A3927" t="s">
        <v>2240</v>
      </c>
      <c r="B3927" t="s">
        <v>2244</v>
      </c>
      <c r="C3927">
        <v>0</v>
      </c>
      <c r="D3927">
        <v>120</v>
      </c>
      <c r="E3927">
        <v>7</v>
      </c>
      <c r="F3927">
        <v>1</v>
      </c>
      <c r="G3927" t="s">
        <v>57</v>
      </c>
      <c r="H3927" t="s">
        <v>79</v>
      </c>
    </row>
    <row r="3928" spans="1:8" x14ac:dyDescent="0.25">
      <c r="A3928" t="s">
        <v>2340</v>
      </c>
      <c r="B3928" t="s">
        <v>1123</v>
      </c>
      <c r="C3928">
        <v>0</v>
      </c>
      <c r="D3928">
        <v>757</v>
      </c>
      <c r="E3928">
        <v>68</v>
      </c>
      <c r="F3928">
        <v>2</v>
      </c>
      <c r="G3928" t="s">
        <v>57</v>
      </c>
      <c r="H3928" t="s">
        <v>79</v>
      </c>
    </row>
    <row r="3929" spans="1:8" x14ac:dyDescent="0.25">
      <c r="A3929" t="s">
        <v>2402</v>
      </c>
      <c r="B3929" t="s">
        <v>2404</v>
      </c>
      <c r="C3929">
        <v>0</v>
      </c>
      <c r="D3929">
        <v>428</v>
      </c>
      <c r="E3929">
        <v>193</v>
      </c>
      <c r="F3929">
        <v>3</v>
      </c>
      <c r="G3929" t="s">
        <v>57</v>
      </c>
      <c r="H3929" t="s">
        <v>79</v>
      </c>
    </row>
    <row r="3930" spans="1:8" x14ac:dyDescent="0.25">
      <c r="A3930" t="s">
        <v>2413</v>
      </c>
      <c r="B3930" t="s">
        <v>2421</v>
      </c>
      <c r="C3930">
        <v>0</v>
      </c>
      <c r="D3930">
        <v>1716</v>
      </c>
      <c r="E3930">
        <v>583</v>
      </c>
      <c r="F3930">
        <v>7</v>
      </c>
      <c r="G3930" t="s">
        <v>57</v>
      </c>
      <c r="H3930" t="s">
        <v>79</v>
      </c>
    </row>
    <row r="3931" spans="1:8" x14ac:dyDescent="0.25">
      <c r="A3931" t="s">
        <v>2465</v>
      </c>
      <c r="B3931" t="s">
        <v>1507</v>
      </c>
      <c r="C3931">
        <v>0</v>
      </c>
      <c r="D3931">
        <v>1081</v>
      </c>
      <c r="E3931">
        <v>65</v>
      </c>
      <c r="F3931">
        <v>3</v>
      </c>
      <c r="G3931" t="s">
        <v>57</v>
      </c>
      <c r="H3931" t="s">
        <v>79</v>
      </c>
    </row>
    <row r="3932" spans="1:8" x14ac:dyDescent="0.25">
      <c r="A3932" t="s">
        <v>2472</v>
      </c>
      <c r="B3932" t="s">
        <v>2474</v>
      </c>
      <c r="C3932">
        <v>0</v>
      </c>
      <c r="D3932">
        <v>674</v>
      </c>
      <c r="E3932">
        <v>303</v>
      </c>
      <c r="F3932">
        <v>4</v>
      </c>
      <c r="G3932" t="s">
        <v>57</v>
      </c>
      <c r="H3932" t="s">
        <v>79</v>
      </c>
    </row>
    <row r="3933" spans="1:8" x14ac:dyDescent="0.25">
      <c r="A3933" t="s">
        <v>2498</v>
      </c>
      <c r="B3933" t="s">
        <v>2500</v>
      </c>
      <c r="C3933">
        <v>0</v>
      </c>
      <c r="D3933">
        <v>1075</v>
      </c>
      <c r="E3933">
        <v>516</v>
      </c>
      <c r="F3933">
        <v>3</v>
      </c>
      <c r="G3933" t="s">
        <v>57</v>
      </c>
      <c r="H3933" t="s">
        <v>79</v>
      </c>
    </row>
    <row r="3934" spans="1:8" x14ac:dyDescent="0.25">
      <c r="A3934" t="s">
        <v>2582</v>
      </c>
      <c r="B3934" t="s">
        <v>1893</v>
      </c>
      <c r="C3934">
        <v>0</v>
      </c>
      <c r="D3934">
        <v>1166</v>
      </c>
      <c r="E3934">
        <v>58</v>
      </c>
      <c r="F3934">
        <v>8</v>
      </c>
      <c r="G3934" t="s">
        <v>57</v>
      </c>
      <c r="H3934" t="s">
        <v>79</v>
      </c>
    </row>
    <row r="3935" spans="1:8" x14ac:dyDescent="0.25">
      <c r="A3935" t="s">
        <v>2630</v>
      </c>
      <c r="B3935" t="s">
        <v>1725</v>
      </c>
      <c r="C3935">
        <v>0</v>
      </c>
      <c r="D3935">
        <v>956</v>
      </c>
      <c r="E3935">
        <v>124</v>
      </c>
      <c r="F3935">
        <v>4</v>
      </c>
      <c r="G3935" t="s">
        <v>57</v>
      </c>
      <c r="H3935" t="s">
        <v>79</v>
      </c>
    </row>
    <row r="3936" spans="1:8" x14ac:dyDescent="0.25">
      <c r="A3936" t="s">
        <v>2666</v>
      </c>
      <c r="B3936" t="s">
        <v>1109</v>
      </c>
      <c r="C3936">
        <v>0</v>
      </c>
      <c r="D3936">
        <v>637</v>
      </c>
      <c r="E3936">
        <v>261</v>
      </c>
      <c r="F3936">
        <v>2</v>
      </c>
      <c r="G3936" t="s">
        <v>57</v>
      </c>
      <c r="H3936" t="s">
        <v>79</v>
      </c>
    </row>
    <row r="3937" spans="1:8" x14ac:dyDescent="0.25">
      <c r="A3937" t="s">
        <v>2687</v>
      </c>
      <c r="B3937" t="s">
        <v>1234</v>
      </c>
      <c r="C3937">
        <v>0</v>
      </c>
      <c r="D3937">
        <v>1141</v>
      </c>
      <c r="E3937">
        <v>239</v>
      </c>
      <c r="F3937">
        <v>3</v>
      </c>
      <c r="G3937" t="s">
        <v>57</v>
      </c>
      <c r="H3937" t="s">
        <v>79</v>
      </c>
    </row>
    <row r="3938" spans="1:8" x14ac:dyDescent="0.25">
      <c r="A3938" t="s">
        <v>2690</v>
      </c>
      <c r="B3938" t="s">
        <v>1774</v>
      </c>
      <c r="C3938">
        <v>0</v>
      </c>
      <c r="D3938">
        <v>297</v>
      </c>
      <c r="E3938">
        <v>133</v>
      </c>
      <c r="F3938">
        <v>2</v>
      </c>
      <c r="G3938" t="s">
        <v>57</v>
      </c>
      <c r="H3938" t="s">
        <v>79</v>
      </c>
    </row>
    <row r="3939" spans="1:8" x14ac:dyDescent="0.25">
      <c r="A3939" t="s">
        <v>2715</v>
      </c>
      <c r="B3939" t="s">
        <v>656</v>
      </c>
      <c r="C3939">
        <v>0</v>
      </c>
      <c r="D3939">
        <v>285</v>
      </c>
      <c r="E3939">
        <v>6</v>
      </c>
      <c r="F3939">
        <v>2</v>
      </c>
      <c r="G3939" t="s">
        <v>57</v>
      </c>
      <c r="H3939" t="s">
        <v>79</v>
      </c>
    </row>
    <row r="3940" spans="1:8" x14ac:dyDescent="0.25">
      <c r="A3940" t="s">
        <v>2734</v>
      </c>
      <c r="B3940" t="s">
        <v>1171</v>
      </c>
      <c r="C3940">
        <v>0</v>
      </c>
      <c r="D3940">
        <v>837</v>
      </c>
      <c r="E3940">
        <v>419</v>
      </c>
      <c r="F3940">
        <v>7</v>
      </c>
      <c r="G3940" t="s">
        <v>57</v>
      </c>
      <c r="H3940" t="s">
        <v>79</v>
      </c>
    </row>
    <row r="3941" spans="1:8" x14ac:dyDescent="0.25">
      <c r="A3941" t="s">
        <v>2760</v>
      </c>
      <c r="B3941" t="s">
        <v>2213</v>
      </c>
      <c r="C3941">
        <v>0</v>
      </c>
      <c r="D3941">
        <v>1200</v>
      </c>
      <c r="E3941">
        <v>480</v>
      </c>
      <c r="F3941">
        <v>4</v>
      </c>
      <c r="G3941" t="s">
        <v>57</v>
      </c>
      <c r="H3941" t="s">
        <v>79</v>
      </c>
    </row>
    <row r="3942" spans="1:8" x14ac:dyDescent="0.25">
      <c r="A3942" t="s">
        <v>2880</v>
      </c>
      <c r="B3942" t="s">
        <v>2883</v>
      </c>
      <c r="C3942">
        <v>0</v>
      </c>
      <c r="D3942">
        <v>1298</v>
      </c>
      <c r="E3942">
        <v>65</v>
      </c>
      <c r="F3942">
        <v>9</v>
      </c>
      <c r="G3942" t="s">
        <v>57</v>
      </c>
      <c r="H3942" t="s">
        <v>79</v>
      </c>
    </row>
    <row r="3943" spans="1:8" x14ac:dyDescent="0.25">
      <c r="A3943" t="s">
        <v>2916</v>
      </c>
      <c r="B3943" t="s">
        <v>2917</v>
      </c>
      <c r="C3943">
        <v>0</v>
      </c>
      <c r="D3943">
        <v>735</v>
      </c>
      <c r="E3943">
        <v>191</v>
      </c>
      <c r="F3943">
        <v>6</v>
      </c>
      <c r="G3943" t="s">
        <v>57</v>
      </c>
      <c r="H3943" t="s">
        <v>79</v>
      </c>
    </row>
    <row r="3944" spans="1:8" x14ac:dyDescent="0.25">
      <c r="A3944" t="s">
        <v>2934</v>
      </c>
      <c r="B3944" t="s">
        <v>2935</v>
      </c>
      <c r="C3944">
        <v>0</v>
      </c>
      <c r="D3944">
        <v>636</v>
      </c>
      <c r="E3944">
        <v>146</v>
      </c>
      <c r="F3944">
        <v>2</v>
      </c>
      <c r="G3944" t="s">
        <v>57</v>
      </c>
      <c r="H3944" t="s">
        <v>79</v>
      </c>
    </row>
    <row r="3945" spans="1:8" x14ac:dyDescent="0.25">
      <c r="A3945" t="s">
        <v>2947</v>
      </c>
      <c r="B3945" t="s">
        <v>2948</v>
      </c>
      <c r="C3945">
        <v>0</v>
      </c>
      <c r="D3945">
        <v>257</v>
      </c>
      <c r="E3945">
        <v>33</v>
      </c>
      <c r="F3945">
        <v>2</v>
      </c>
      <c r="G3945" t="s">
        <v>57</v>
      </c>
      <c r="H3945" t="s">
        <v>79</v>
      </c>
    </row>
    <row r="3946" spans="1:8" x14ac:dyDescent="0.25">
      <c r="A3946" t="s">
        <v>2989</v>
      </c>
      <c r="B3946" t="s">
        <v>2123</v>
      </c>
      <c r="C3946">
        <v>0</v>
      </c>
      <c r="D3946">
        <v>1188</v>
      </c>
      <c r="E3946">
        <v>95</v>
      </c>
      <c r="F3946">
        <v>4</v>
      </c>
      <c r="G3946" t="s">
        <v>57</v>
      </c>
      <c r="H3946" t="s">
        <v>79</v>
      </c>
    </row>
    <row r="3947" spans="1:8" x14ac:dyDescent="0.25">
      <c r="A3947" t="s">
        <v>3016</v>
      </c>
      <c r="B3947" t="s">
        <v>773</v>
      </c>
      <c r="C3947">
        <v>0</v>
      </c>
      <c r="D3947">
        <v>527</v>
      </c>
      <c r="E3947">
        <v>132</v>
      </c>
      <c r="F3947">
        <v>2</v>
      </c>
      <c r="G3947" t="s">
        <v>57</v>
      </c>
      <c r="H3947" t="s">
        <v>79</v>
      </c>
    </row>
    <row r="3948" spans="1:8" x14ac:dyDescent="0.25">
      <c r="A3948" t="s">
        <v>3077</v>
      </c>
      <c r="B3948" t="s">
        <v>3078</v>
      </c>
      <c r="C3948">
        <v>0</v>
      </c>
      <c r="D3948">
        <v>1478</v>
      </c>
      <c r="E3948">
        <v>133</v>
      </c>
      <c r="F3948">
        <v>5</v>
      </c>
      <c r="G3948" t="s">
        <v>57</v>
      </c>
      <c r="H3948" t="s">
        <v>79</v>
      </c>
    </row>
    <row r="3949" spans="1:8" x14ac:dyDescent="0.25">
      <c r="A3949" t="s">
        <v>3076</v>
      </c>
      <c r="B3949" t="s">
        <v>2534</v>
      </c>
      <c r="C3949">
        <v>0</v>
      </c>
      <c r="D3949">
        <v>357</v>
      </c>
      <c r="E3949">
        <v>118</v>
      </c>
      <c r="F3949">
        <v>1</v>
      </c>
      <c r="G3949" t="s">
        <v>57</v>
      </c>
      <c r="H3949" t="s">
        <v>79</v>
      </c>
    </row>
    <row r="3950" spans="1:8" x14ac:dyDescent="0.25">
      <c r="A3950" t="s">
        <v>3112</v>
      </c>
      <c r="B3950" t="s">
        <v>3113</v>
      </c>
      <c r="C3950">
        <v>0</v>
      </c>
      <c r="D3950">
        <v>372</v>
      </c>
      <c r="E3950">
        <v>179</v>
      </c>
      <c r="F3950">
        <v>3</v>
      </c>
      <c r="G3950" t="s">
        <v>57</v>
      </c>
      <c r="H3950" t="s">
        <v>79</v>
      </c>
    </row>
    <row r="3951" spans="1:8" x14ac:dyDescent="0.25">
      <c r="A3951" t="s">
        <v>3119</v>
      </c>
      <c r="B3951" t="s">
        <v>3120</v>
      </c>
      <c r="C3951">
        <v>0</v>
      </c>
      <c r="D3951">
        <v>441</v>
      </c>
      <c r="E3951">
        <v>110</v>
      </c>
      <c r="F3951">
        <v>3</v>
      </c>
      <c r="G3951" t="s">
        <v>57</v>
      </c>
      <c r="H3951" t="s">
        <v>79</v>
      </c>
    </row>
    <row r="3952" spans="1:8" x14ac:dyDescent="0.25">
      <c r="A3952" t="s">
        <v>3286</v>
      </c>
      <c r="B3952" t="s">
        <v>3288</v>
      </c>
      <c r="C3952">
        <v>0</v>
      </c>
      <c r="D3952">
        <v>2880</v>
      </c>
      <c r="E3952">
        <v>1296</v>
      </c>
      <c r="F3952">
        <v>9</v>
      </c>
      <c r="G3952" t="s">
        <v>57</v>
      </c>
      <c r="H3952" t="s">
        <v>79</v>
      </c>
    </row>
    <row r="3953" spans="1:8" x14ac:dyDescent="0.25">
      <c r="A3953" t="s">
        <v>3296</v>
      </c>
      <c r="B3953" t="s">
        <v>3297</v>
      </c>
      <c r="C3953">
        <v>0</v>
      </c>
      <c r="D3953">
        <v>1348</v>
      </c>
      <c r="E3953">
        <v>445</v>
      </c>
      <c r="F3953">
        <v>7</v>
      </c>
      <c r="G3953" t="s">
        <v>57</v>
      </c>
      <c r="H3953" t="s">
        <v>79</v>
      </c>
    </row>
    <row r="3954" spans="1:8" x14ac:dyDescent="0.25">
      <c r="A3954" t="s">
        <v>3321</v>
      </c>
      <c r="B3954" t="s">
        <v>2534</v>
      </c>
      <c r="C3954">
        <v>0</v>
      </c>
      <c r="D3954">
        <v>1429</v>
      </c>
      <c r="E3954">
        <v>472</v>
      </c>
      <c r="F3954">
        <v>4</v>
      </c>
      <c r="G3954" t="s">
        <v>57</v>
      </c>
      <c r="H3954" t="s">
        <v>79</v>
      </c>
    </row>
    <row r="3955" spans="1:8" x14ac:dyDescent="0.25">
      <c r="A3955" t="s">
        <v>3397</v>
      </c>
      <c r="B3955" t="s">
        <v>3398</v>
      </c>
      <c r="C3955">
        <v>0</v>
      </c>
      <c r="D3955">
        <v>527</v>
      </c>
      <c r="E3955">
        <v>132</v>
      </c>
      <c r="F3955">
        <v>2</v>
      </c>
      <c r="G3955" t="s">
        <v>57</v>
      </c>
      <c r="H3955" t="s">
        <v>79</v>
      </c>
    </row>
    <row r="3956" spans="1:8" x14ac:dyDescent="0.25">
      <c r="A3956" t="s">
        <v>3418</v>
      </c>
      <c r="B3956" t="s">
        <v>2421</v>
      </c>
      <c r="C3956">
        <v>0</v>
      </c>
      <c r="D3956">
        <v>1226</v>
      </c>
      <c r="E3956">
        <v>417</v>
      </c>
      <c r="F3956">
        <v>5</v>
      </c>
      <c r="G3956" t="s">
        <v>57</v>
      </c>
      <c r="H3956" t="s">
        <v>79</v>
      </c>
    </row>
    <row r="3957" spans="1:8" x14ac:dyDescent="0.25">
      <c r="A3957" t="s">
        <v>3462</v>
      </c>
      <c r="B3957" t="s">
        <v>2092</v>
      </c>
      <c r="C3957">
        <v>0</v>
      </c>
      <c r="D3957">
        <v>174</v>
      </c>
      <c r="E3957">
        <v>71</v>
      </c>
      <c r="F3957">
        <v>1</v>
      </c>
      <c r="G3957" t="s">
        <v>57</v>
      </c>
      <c r="H3957" t="s">
        <v>79</v>
      </c>
    </row>
    <row r="3958" spans="1:8" x14ac:dyDescent="0.25">
      <c r="A3958" t="s">
        <v>3483</v>
      </c>
      <c r="B3958" t="s">
        <v>142</v>
      </c>
      <c r="C3958">
        <v>0</v>
      </c>
      <c r="D3958">
        <v>173</v>
      </c>
      <c r="E3958">
        <v>86</v>
      </c>
      <c r="F3958">
        <v>1</v>
      </c>
      <c r="G3958" t="s">
        <v>57</v>
      </c>
      <c r="H3958" t="s">
        <v>79</v>
      </c>
    </row>
    <row r="3959" spans="1:8" x14ac:dyDescent="0.25">
      <c r="A3959" t="s">
        <v>3512</v>
      </c>
      <c r="B3959" t="s">
        <v>125</v>
      </c>
      <c r="C3959">
        <v>0</v>
      </c>
      <c r="D3959">
        <v>1901</v>
      </c>
      <c r="E3959">
        <v>589</v>
      </c>
      <c r="F3959">
        <v>5</v>
      </c>
      <c r="G3959" t="s">
        <v>57</v>
      </c>
      <c r="H3959" t="s">
        <v>79</v>
      </c>
    </row>
    <row r="3960" spans="1:8" x14ac:dyDescent="0.25">
      <c r="A3960" t="s">
        <v>3543</v>
      </c>
      <c r="B3960" t="s">
        <v>1474</v>
      </c>
      <c r="C3960">
        <v>0</v>
      </c>
      <c r="D3960">
        <v>578</v>
      </c>
      <c r="E3960">
        <v>139</v>
      </c>
      <c r="F3960">
        <v>3</v>
      </c>
      <c r="G3960" t="s">
        <v>57</v>
      </c>
      <c r="H3960" t="s">
        <v>79</v>
      </c>
    </row>
    <row r="3961" spans="1:8" x14ac:dyDescent="0.25">
      <c r="A3961" t="s">
        <v>3543</v>
      </c>
      <c r="B3961" t="s">
        <v>3545</v>
      </c>
      <c r="C3961">
        <v>0</v>
      </c>
      <c r="D3961">
        <v>1899</v>
      </c>
      <c r="E3961">
        <v>228</v>
      </c>
      <c r="F3961">
        <v>5</v>
      </c>
      <c r="G3961" t="s">
        <v>57</v>
      </c>
      <c r="H3961" t="s">
        <v>79</v>
      </c>
    </row>
    <row r="3962" spans="1:8" x14ac:dyDescent="0.25">
      <c r="A3962" t="s">
        <v>3546</v>
      </c>
      <c r="B3962" t="s">
        <v>656</v>
      </c>
      <c r="C3962">
        <v>0</v>
      </c>
      <c r="D3962">
        <v>143</v>
      </c>
      <c r="E3962">
        <v>3</v>
      </c>
      <c r="F3962">
        <v>1</v>
      </c>
      <c r="G3962" t="s">
        <v>57</v>
      </c>
      <c r="H3962" t="s">
        <v>79</v>
      </c>
    </row>
    <row r="3963" spans="1:8" x14ac:dyDescent="0.25">
      <c r="A3963" t="s">
        <v>3556</v>
      </c>
      <c r="B3963" t="s">
        <v>1180</v>
      </c>
      <c r="C3963">
        <v>0</v>
      </c>
      <c r="D3963">
        <v>1085</v>
      </c>
      <c r="E3963">
        <v>11</v>
      </c>
      <c r="F3963">
        <v>3</v>
      </c>
      <c r="G3963" t="s">
        <v>57</v>
      </c>
      <c r="H3963" t="s">
        <v>79</v>
      </c>
    </row>
    <row r="3964" spans="1:8" x14ac:dyDescent="0.25">
      <c r="A3964" t="s">
        <v>3565</v>
      </c>
      <c r="B3964" t="s">
        <v>2935</v>
      </c>
      <c r="C3964">
        <v>0</v>
      </c>
      <c r="D3964">
        <v>636</v>
      </c>
      <c r="E3964">
        <v>146</v>
      </c>
      <c r="F3964">
        <v>2</v>
      </c>
      <c r="G3964" t="s">
        <v>57</v>
      </c>
      <c r="H3964" t="s">
        <v>79</v>
      </c>
    </row>
    <row r="3965" spans="1:8" x14ac:dyDescent="0.25">
      <c r="A3965" t="s">
        <v>3615</v>
      </c>
      <c r="B3965" t="s">
        <v>78</v>
      </c>
      <c r="C3965">
        <v>0</v>
      </c>
      <c r="D3965">
        <v>1580</v>
      </c>
      <c r="E3965">
        <v>32</v>
      </c>
      <c r="F3965">
        <v>6</v>
      </c>
      <c r="G3965" t="s">
        <v>57</v>
      </c>
      <c r="H3965" t="s">
        <v>79</v>
      </c>
    </row>
    <row r="3966" spans="1:8" x14ac:dyDescent="0.25">
      <c r="A3966" t="s">
        <v>3618</v>
      </c>
      <c r="B3966" t="s">
        <v>2935</v>
      </c>
      <c r="C3966">
        <v>0</v>
      </c>
      <c r="D3966">
        <v>954</v>
      </c>
      <c r="E3966">
        <v>219</v>
      </c>
      <c r="F3966">
        <v>3</v>
      </c>
      <c r="G3966" t="s">
        <v>57</v>
      </c>
      <c r="H3966" t="s">
        <v>79</v>
      </c>
    </row>
    <row r="3967" spans="1:8" x14ac:dyDescent="0.25">
      <c r="A3967" t="s">
        <v>3650</v>
      </c>
      <c r="B3967" t="s">
        <v>125</v>
      </c>
      <c r="C3967">
        <v>0</v>
      </c>
      <c r="D3967">
        <v>760</v>
      </c>
      <c r="E3967">
        <v>236</v>
      </c>
      <c r="F3967">
        <v>2</v>
      </c>
      <c r="G3967" t="s">
        <v>57</v>
      </c>
      <c r="H3967" t="s">
        <v>79</v>
      </c>
    </row>
    <row r="3968" spans="1:8" x14ac:dyDescent="0.25">
      <c r="A3968" t="s">
        <v>3658</v>
      </c>
      <c r="B3968" t="s">
        <v>2213</v>
      </c>
      <c r="C3968">
        <v>0</v>
      </c>
      <c r="D3968">
        <v>1200</v>
      </c>
      <c r="E3968">
        <v>480</v>
      </c>
      <c r="F3968">
        <v>4</v>
      </c>
      <c r="G3968" t="s">
        <v>57</v>
      </c>
      <c r="H3968" t="s">
        <v>79</v>
      </c>
    </row>
    <row r="3969" spans="1:8" x14ac:dyDescent="0.25">
      <c r="A3969" t="s">
        <v>3663</v>
      </c>
      <c r="B3969" t="s">
        <v>1171</v>
      </c>
      <c r="C3969">
        <v>0</v>
      </c>
      <c r="D3969">
        <v>598</v>
      </c>
      <c r="E3969">
        <v>299</v>
      </c>
      <c r="F3969">
        <v>5</v>
      </c>
      <c r="G3969" t="s">
        <v>57</v>
      </c>
      <c r="H3969" t="s">
        <v>79</v>
      </c>
    </row>
    <row r="3970" spans="1:8" x14ac:dyDescent="0.25">
      <c r="A3970" t="s">
        <v>3694</v>
      </c>
      <c r="B3970" t="s">
        <v>125</v>
      </c>
      <c r="C3970">
        <v>0</v>
      </c>
      <c r="D3970">
        <v>3422</v>
      </c>
      <c r="E3970">
        <v>1061</v>
      </c>
      <c r="F3970">
        <v>9</v>
      </c>
      <c r="G3970" t="s">
        <v>57</v>
      </c>
      <c r="H3970" t="s">
        <v>79</v>
      </c>
    </row>
    <row r="3971" spans="1:8" x14ac:dyDescent="0.25">
      <c r="A3971" t="s">
        <v>3728</v>
      </c>
      <c r="B3971" t="s">
        <v>1474</v>
      </c>
      <c r="C3971">
        <v>0</v>
      </c>
      <c r="D3971">
        <v>964</v>
      </c>
      <c r="E3971">
        <v>231</v>
      </c>
      <c r="F3971">
        <v>5</v>
      </c>
      <c r="G3971" t="s">
        <v>57</v>
      </c>
      <c r="H3971" t="s">
        <v>79</v>
      </c>
    </row>
    <row r="3972" spans="1:8" x14ac:dyDescent="0.25">
      <c r="A3972" t="s">
        <v>3736</v>
      </c>
      <c r="B3972" t="s">
        <v>3078</v>
      </c>
      <c r="C3972">
        <v>0</v>
      </c>
      <c r="D3972">
        <v>2070</v>
      </c>
      <c r="E3972">
        <v>186</v>
      </c>
      <c r="F3972">
        <v>7</v>
      </c>
      <c r="G3972" t="s">
        <v>57</v>
      </c>
      <c r="H3972" t="s">
        <v>79</v>
      </c>
    </row>
    <row r="3973" spans="1:8" x14ac:dyDescent="0.25">
      <c r="A3973" t="s">
        <v>3738</v>
      </c>
      <c r="B3973" t="s">
        <v>1914</v>
      </c>
      <c r="C3973">
        <v>0</v>
      </c>
      <c r="D3973">
        <v>490</v>
      </c>
      <c r="E3973">
        <v>39</v>
      </c>
      <c r="F3973">
        <v>4</v>
      </c>
      <c r="G3973" t="s">
        <v>57</v>
      </c>
      <c r="H3973" t="s">
        <v>79</v>
      </c>
    </row>
    <row r="3974" spans="1:8" x14ac:dyDescent="0.25">
      <c r="A3974" t="s">
        <v>3742</v>
      </c>
      <c r="B3974" t="s">
        <v>1030</v>
      </c>
      <c r="C3974">
        <v>0</v>
      </c>
      <c r="D3974">
        <v>950</v>
      </c>
      <c r="E3974">
        <v>114</v>
      </c>
      <c r="F3974">
        <v>3</v>
      </c>
      <c r="G3974" t="s">
        <v>57</v>
      </c>
      <c r="H3974" t="s">
        <v>79</v>
      </c>
    </row>
    <row r="3975" spans="1:8" x14ac:dyDescent="0.25">
      <c r="A3975" t="s">
        <v>3749</v>
      </c>
      <c r="B3975" t="s">
        <v>3398</v>
      </c>
      <c r="C3975">
        <v>0</v>
      </c>
      <c r="D3975">
        <v>264</v>
      </c>
      <c r="E3975">
        <v>66</v>
      </c>
      <c r="F3975">
        <v>1</v>
      </c>
      <c r="G3975" t="s">
        <v>57</v>
      </c>
      <c r="H3975" t="s">
        <v>79</v>
      </c>
    </row>
    <row r="3976" spans="1:8" x14ac:dyDescent="0.25">
      <c r="A3976" t="s">
        <v>3755</v>
      </c>
      <c r="B3976" t="s">
        <v>3756</v>
      </c>
      <c r="C3976">
        <v>0</v>
      </c>
      <c r="D3976">
        <v>297</v>
      </c>
      <c r="E3976">
        <v>56</v>
      </c>
      <c r="F3976">
        <v>2</v>
      </c>
      <c r="G3976" t="s">
        <v>57</v>
      </c>
      <c r="H3976" t="s">
        <v>79</v>
      </c>
    </row>
    <row r="3977" spans="1:8" x14ac:dyDescent="0.25">
      <c r="A3977" t="s">
        <v>3755</v>
      </c>
      <c r="B3977" t="s">
        <v>1180</v>
      </c>
      <c r="C3977">
        <v>0</v>
      </c>
      <c r="D3977">
        <v>723</v>
      </c>
      <c r="E3977">
        <v>7</v>
      </c>
      <c r="F3977">
        <v>2</v>
      </c>
      <c r="G3977" t="s">
        <v>57</v>
      </c>
      <c r="H3977" t="s">
        <v>79</v>
      </c>
    </row>
    <row r="3978" spans="1:8" x14ac:dyDescent="0.25">
      <c r="A3978" t="s">
        <v>3780</v>
      </c>
      <c r="B3978" t="s">
        <v>1877</v>
      </c>
      <c r="C3978">
        <v>0</v>
      </c>
      <c r="D3978">
        <v>757</v>
      </c>
      <c r="E3978">
        <v>371</v>
      </c>
      <c r="F3978">
        <v>2</v>
      </c>
      <c r="G3978" t="s">
        <v>57</v>
      </c>
      <c r="H3978" t="s">
        <v>79</v>
      </c>
    </row>
    <row r="3979" spans="1:8" x14ac:dyDescent="0.25">
      <c r="A3979" t="s">
        <v>3781</v>
      </c>
      <c r="B3979" t="s">
        <v>3782</v>
      </c>
      <c r="C3979">
        <v>0</v>
      </c>
      <c r="D3979">
        <v>1772</v>
      </c>
      <c r="E3979">
        <v>0</v>
      </c>
      <c r="F3979">
        <v>6</v>
      </c>
      <c r="G3979" t="s">
        <v>57</v>
      </c>
      <c r="H3979" t="s">
        <v>79</v>
      </c>
    </row>
    <row r="3980" spans="1:8" x14ac:dyDescent="0.25">
      <c r="A3980" t="s">
        <v>3879</v>
      </c>
      <c r="B3980" t="s">
        <v>2917</v>
      </c>
      <c r="C3980">
        <v>0</v>
      </c>
      <c r="D3980">
        <v>245</v>
      </c>
      <c r="E3980">
        <v>64</v>
      </c>
      <c r="F3980">
        <v>2</v>
      </c>
      <c r="G3980" t="s">
        <v>57</v>
      </c>
      <c r="H3980" t="s">
        <v>79</v>
      </c>
    </row>
    <row r="3981" spans="1:8" x14ac:dyDescent="0.25">
      <c r="A3981" t="s">
        <v>3908</v>
      </c>
      <c r="B3981" t="s">
        <v>2505</v>
      </c>
      <c r="C3981">
        <v>0</v>
      </c>
      <c r="D3981">
        <v>718</v>
      </c>
      <c r="E3981">
        <v>316</v>
      </c>
      <c r="F3981">
        <v>3</v>
      </c>
      <c r="G3981" t="s">
        <v>57</v>
      </c>
      <c r="H3981" t="s">
        <v>79</v>
      </c>
    </row>
    <row r="3982" spans="1:8" x14ac:dyDescent="0.25">
      <c r="A3982" t="s">
        <v>3930</v>
      </c>
      <c r="B3982" t="s">
        <v>1350</v>
      </c>
      <c r="C3982">
        <v>0</v>
      </c>
      <c r="D3982">
        <v>441</v>
      </c>
      <c r="E3982">
        <v>207</v>
      </c>
      <c r="F3982">
        <v>3</v>
      </c>
      <c r="G3982" t="s">
        <v>57</v>
      </c>
      <c r="H3982" t="s">
        <v>79</v>
      </c>
    </row>
    <row r="3983" spans="1:8" x14ac:dyDescent="0.25">
      <c r="A3983" t="s">
        <v>3941</v>
      </c>
      <c r="B3983" t="s">
        <v>2129</v>
      </c>
      <c r="C3983">
        <v>0</v>
      </c>
      <c r="D3983">
        <v>378</v>
      </c>
      <c r="E3983">
        <v>185</v>
      </c>
      <c r="F3983">
        <v>1</v>
      </c>
      <c r="G3983" t="s">
        <v>57</v>
      </c>
      <c r="H3983" t="s">
        <v>79</v>
      </c>
    </row>
    <row r="3984" spans="1:8" x14ac:dyDescent="0.25">
      <c r="A3984" t="s">
        <v>3947</v>
      </c>
      <c r="B3984" t="s">
        <v>3948</v>
      </c>
      <c r="C3984">
        <v>0</v>
      </c>
      <c r="D3984">
        <v>389</v>
      </c>
      <c r="E3984">
        <v>85</v>
      </c>
      <c r="F3984">
        <v>2</v>
      </c>
      <c r="G3984" t="s">
        <v>57</v>
      </c>
      <c r="H3984" t="s">
        <v>79</v>
      </c>
    </row>
    <row r="3985" spans="1:8" x14ac:dyDescent="0.25">
      <c r="A3985" t="s">
        <v>3959</v>
      </c>
      <c r="B3985" t="s">
        <v>2935</v>
      </c>
      <c r="C3985">
        <v>0</v>
      </c>
      <c r="D3985">
        <v>636</v>
      </c>
      <c r="E3985">
        <v>146</v>
      </c>
      <c r="F3985">
        <v>2</v>
      </c>
      <c r="G3985" t="s">
        <v>57</v>
      </c>
      <c r="H3985" t="s">
        <v>79</v>
      </c>
    </row>
    <row r="3986" spans="1:8" x14ac:dyDescent="0.25">
      <c r="A3986" t="s">
        <v>3981</v>
      </c>
      <c r="B3986" t="s">
        <v>2213</v>
      </c>
      <c r="C3986">
        <v>0</v>
      </c>
      <c r="D3986">
        <v>600</v>
      </c>
      <c r="E3986">
        <v>240</v>
      </c>
      <c r="F3986">
        <v>2</v>
      </c>
      <c r="G3986" t="s">
        <v>57</v>
      </c>
      <c r="H3986" t="s">
        <v>79</v>
      </c>
    </row>
    <row r="3987" spans="1:8" x14ac:dyDescent="0.25">
      <c r="A3987" t="s">
        <v>3990</v>
      </c>
      <c r="B3987" t="s">
        <v>3756</v>
      </c>
      <c r="C3987">
        <v>0</v>
      </c>
      <c r="D3987">
        <v>594</v>
      </c>
      <c r="E3987">
        <v>113</v>
      </c>
      <c r="F3987">
        <v>4</v>
      </c>
      <c r="G3987" t="s">
        <v>57</v>
      </c>
      <c r="H3987" t="s">
        <v>79</v>
      </c>
    </row>
    <row r="3988" spans="1:8" x14ac:dyDescent="0.25">
      <c r="A3988" t="s">
        <v>4006</v>
      </c>
      <c r="B3988" t="s">
        <v>4007</v>
      </c>
      <c r="C3988">
        <v>0</v>
      </c>
      <c r="D3988">
        <v>2671</v>
      </c>
      <c r="E3988">
        <v>534</v>
      </c>
      <c r="F3988">
        <v>7</v>
      </c>
      <c r="G3988" t="s">
        <v>57</v>
      </c>
      <c r="H3988" t="s">
        <v>79</v>
      </c>
    </row>
    <row r="3989" spans="1:8" x14ac:dyDescent="0.25">
      <c r="A3989" t="s">
        <v>4013</v>
      </c>
      <c r="B3989" t="s">
        <v>4014</v>
      </c>
      <c r="C3989">
        <v>0</v>
      </c>
      <c r="D3989">
        <v>692</v>
      </c>
      <c r="E3989">
        <v>290</v>
      </c>
      <c r="F3989">
        <v>4</v>
      </c>
      <c r="G3989" t="s">
        <v>57</v>
      </c>
      <c r="H3989" t="s">
        <v>79</v>
      </c>
    </row>
    <row r="3990" spans="1:8" x14ac:dyDescent="0.25">
      <c r="A3990" t="s">
        <v>4068</v>
      </c>
      <c r="B3990" t="s">
        <v>3124</v>
      </c>
      <c r="C3990">
        <v>0</v>
      </c>
      <c r="D3990">
        <v>573</v>
      </c>
      <c r="E3990">
        <v>138</v>
      </c>
      <c r="F3990">
        <v>3</v>
      </c>
      <c r="G3990" t="s">
        <v>57</v>
      </c>
      <c r="H3990" t="s">
        <v>79</v>
      </c>
    </row>
    <row r="3991" spans="1:8" x14ac:dyDescent="0.25">
      <c r="A3991" t="s">
        <v>4142</v>
      </c>
      <c r="B3991" t="s">
        <v>1597</v>
      </c>
      <c r="C3991">
        <v>0</v>
      </c>
      <c r="D3991">
        <v>1498</v>
      </c>
      <c r="E3991">
        <v>0</v>
      </c>
      <c r="F3991">
        <v>5</v>
      </c>
      <c r="G3991" t="s">
        <v>57</v>
      </c>
      <c r="H3991" t="s">
        <v>79</v>
      </c>
    </row>
    <row r="3992" spans="1:8" x14ac:dyDescent="0.25">
      <c r="A3992" t="s">
        <v>4157</v>
      </c>
      <c r="B3992" t="s">
        <v>3686</v>
      </c>
      <c r="C3992">
        <v>0</v>
      </c>
      <c r="D3992">
        <v>1707</v>
      </c>
      <c r="E3992">
        <v>341</v>
      </c>
      <c r="F3992">
        <v>9</v>
      </c>
      <c r="G3992" t="s">
        <v>57</v>
      </c>
      <c r="H3992" t="s">
        <v>79</v>
      </c>
    </row>
    <row r="3993" spans="1:8" x14ac:dyDescent="0.25">
      <c r="A3993" t="s">
        <v>4200</v>
      </c>
      <c r="B3993" t="s">
        <v>3415</v>
      </c>
      <c r="C3993">
        <v>0</v>
      </c>
      <c r="D3993">
        <v>587</v>
      </c>
      <c r="E3993">
        <v>65</v>
      </c>
      <c r="F3993">
        <v>4</v>
      </c>
      <c r="G3993" t="s">
        <v>57</v>
      </c>
      <c r="H3993" t="s">
        <v>79</v>
      </c>
    </row>
    <row r="3994" spans="1:8" x14ac:dyDescent="0.25">
      <c r="A3994" t="s">
        <v>4206</v>
      </c>
      <c r="B3994" t="s">
        <v>3545</v>
      </c>
      <c r="C3994">
        <v>0</v>
      </c>
      <c r="D3994">
        <v>1519</v>
      </c>
      <c r="E3994">
        <v>182</v>
      </c>
      <c r="F3994">
        <v>4</v>
      </c>
      <c r="G3994" t="s">
        <v>57</v>
      </c>
      <c r="H3994" t="s">
        <v>79</v>
      </c>
    </row>
    <row r="3995" spans="1:8" x14ac:dyDescent="0.25">
      <c r="A3995" t="s">
        <v>4209</v>
      </c>
      <c r="B3995" t="s">
        <v>2244</v>
      </c>
      <c r="C3995">
        <v>0</v>
      </c>
      <c r="D3995">
        <v>360</v>
      </c>
      <c r="E3995">
        <v>22</v>
      </c>
      <c r="F3995">
        <v>3</v>
      </c>
      <c r="G3995" t="s">
        <v>57</v>
      </c>
      <c r="H3995" t="s">
        <v>79</v>
      </c>
    </row>
    <row r="3996" spans="1:8" x14ac:dyDescent="0.25">
      <c r="A3996" t="s">
        <v>4242</v>
      </c>
      <c r="B3996" t="s">
        <v>1854</v>
      </c>
      <c r="C3996">
        <v>0</v>
      </c>
      <c r="D3996">
        <v>383</v>
      </c>
      <c r="E3996">
        <v>180</v>
      </c>
      <c r="F3996">
        <v>2</v>
      </c>
      <c r="G3996" t="s">
        <v>57</v>
      </c>
      <c r="H3996" t="s">
        <v>79</v>
      </c>
    </row>
    <row r="3997" spans="1:8" x14ac:dyDescent="0.25">
      <c r="A3997" t="s">
        <v>4315</v>
      </c>
      <c r="B3997" t="s">
        <v>2129</v>
      </c>
      <c r="C3997">
        <v>0</v>
      </c>
      <c r="D3997">
        <v>757</v>
      </c>
      <c r="E3997">
        <v>371</v>
      </c>
      <c r="F3997">
        <v>2</v>
      </c>
      <c r="G3997" t="s">
        <v>57</v>
      </c>
      <c r="H3997" t="s">
        <v>79</v>
      </c>
    </row>
    <row r="3998" spans="1:8" x14ac:dyDescent="0.25">
      <c r="A3998" t="s">
        <v>4338</v>
      </c>
      <c r="B3998" t="s">
        <v>1597</v>
      </c>
      <c r="C3998">
        <v>0</v>
      </c>
      <c r="D3998">
        <v>599</v>
      </c>
      <c r="E3998">
        <v>0</v>
      </c>
      <c r="F3998">
        <v>2</v>
      </c>
      <c r="G3998" t="s">
        <v>57</v>
      </c>
      <c r="H3998" t="s">
        <v>79</v>
      </c>
    </row>
    <row r="3999" spans="1:8" x14ac:dyDescent="0.25">
      <c r="A3999" t="s">
        <v>4346</v>
      </c>
      <c r="B3999" t="s">
        <v>2424</v>
      </c>
      <c r="C3999">
        <v>0</v>
      </c>
      <c r="D3999">
        <v>497</v>
      </c>
      <c r="E3999">
        <v>169</v>
      </c>
      <c r="F3999">
        <v>4</v>
      </c>
      <c r="G3999" t="s">
        <v>57</v>
      </c>
      <c r="H3999" t="s">
        <v>79</v>
      </c>
    </row>
    <row r="4000" spans="1:8" x14ac:dyDescent="0.25">
      <c r="A4000" t="s">
        <v>4368</v>
      </c>
      <c r="B4000" t="s">
        <v>4163</v>
      </c>
      <c r="C4000">
        <v>0</v>
      </c>
      <c r="D4000">
        <v>510</v>
      </c>
      <c r="E4000">
        <v>250</v>
      </c>
      <c r="F4000">
        <v>3</v>
      </c>
      <c r="G4000" t="s">
        <v>57</v>
      </c>
      <c r="H4000" t="s">
        <v>79</v>
      </c>
    </row>
    <row r="4001" spans="1:8" x14ac:dyDescent="0.25">
      <c r="A4001" t="s">
        <v>4372</v>
      </c>
      <c r="B4001" t="s">
        <v>148</v>
      </c>
      <c r="C4001">
        <v>0</v>
      </c>
      <c r="D4001">
        <v>795</v>
      </c>
      <c r="E4001">
        <v>270</v>
      </c>
      <c r="F4001">
        <v>3</v>
      </c>
      <c r="G4001" t="s">
        <v>57</v>
      </c>
      <c r="H4001" t="s">
        <v>79</v>
      </c>
    </row>
    <row r="4002" spans="1:8" x14ac:dyDescent="0.25">
      <c r="A4002" t="s">
        <v>4392</v>
      </c>
      <c r="B4002" t="s">
        <v>2917</v>
      </c>
      <c r="C4002">
        <v>0</v>
      </c>
      <c r="D4002">
        <v>122</v>
      </c>
      <c r="E4002">
        <v>32</v>
      </c>
      <c r="F4002">
        <v>1</v>
      </c>
      <c r="G4002" t="s">
        <v>57</v>
      </c>
      <c r="H4002" t="s">
        <v>79</v>
      </c>
    </row>
    <row r="4003" spans="1:8" x14ac:dyDescent="0.25">
      <c r="A4003" t="s">
        <v>4402</v>
      </c>
      <c r="B4003" t="s">
        <v>4188</v>
      </c>
      <c r="C4003">
        <v>0</v>
      </c>
      <c r="D4003">
        <v>1115</v>
      </c>
      <c r="E4003">
        <v>178</v>
      </c>
      <c r="F4003">
        <v>9</v>
      </c>
      <c r="G4003" t="s">
        <v>57</v>
      </c>
      <c r="H4003" t="s">
        <v>79</v>
      </c>
    </row>
    <row r="4004" spans="1:8" x14ac:dyDescent="0.25">
      <c r="A4004" t="s">
        <v>4409</v>
      </c>
      <c r="B4004" t="s">
        <v>1123</v>
      </c>
      <c r="C4004">
        <v>0</v>
      </c>
      <c r="D4004">
        <v>378</v>
      </c>
      <c r="E4004">
        <v>34</v>
      </c>
      <c r="F4004">
        <v>1</v>
      </c>
      <c r="G4004" t="s">
        <v>57</v>
      </c>
      <c r="H4004" t="s">
        <v>79</v>
      </c>
    </row>
    <row r="4005" spans="1:8" x14ac:dyDescent="0.25">
      <c r="A4005" t="s">
        <v>4438</v>
      </c>
      <c r="B4005" t="s">
        <v>3124</v>
      </c>
      <c r="C4005">
        <v>0</v>
      </c>
      <c r="D4005">
        <v>382</v>
      </c>
      <c r="E4005">
        <v>92</v>
      </c>
      <c r="F4005">
        <v>2</v>
      </c>
      <c r="G4005" t="s">
        <v>57</v>
      </c>
      <c r="H4005" t="s">
        <v>79</v>
      </c>
    </row>
    <row r="4006" spans="1:8" x14ac:dyDescent="0.25">
      <c r="A4006" t="s">
        <v>4503</v>
      </c>
      <c r="B4006" t="s">
        <v>4504</v>
      </c>
      <c r="C4006">
        <v>0</v>
      </c>
      <c r="D4006">
        <v>781</v>
      </c>
      <c r="E4006">
        <v>141</v>
      </c>
      <c r="F4006">
        <v>3</v>
      </c>
      <c r="G4006" t="s">
        <v>57</v>
      </c>
      <c r="H4006" t="s">
        <v>79</v>
      </c>
    </row>
    <row r="4007" spans="1:8" x14ac:dyDescent="0.25">
      <c r="A4007" t="s">
        <v>4513</v>
      </c>
      <c r="B4007" t="s">
        <v>4514</v>
      </c>
      <c r="C4007">
        <v>0</v>
      </c>
      <c r="D4007">
        <v>2097</v>
      </c>
      <c r="E4007">
        <v>189</v>
      </c>
      <c r="F4007">
        <v>8</v>
      </c>
      <c r="G4007" t="s">
        <v>57</v>
      </c>
      <c r="H4007" t="s">
        <v>79</v>
      </c>
    </row>
    <row r="4008" spans="1:8" x14ac:dyDescent="0.25">
      <c r="A4008" t="s">
        <v>4544</v>
      </c>
      <c r="B4008" t="s">
        <v>4546</v>
      </c>
      <c r="C4008">
        <v>0</v>
      </c>
      <c r="D4008">
        <v>2847</v>
      </c>
      <c r="E4008">
        <v>712</v>
      </c>
      <c r="F4008">
        <v>8</v>
      </c>
      <c r="G4008" t="s">
        <v>57</v>
      </c>
      <c r="H4008" t="s">
        <v>79</v>
      </c>
    </row>
    <row r="4009" spans="1:8" x14ac:dyDescent="0.25">
      <c r="A4009" t="s">
        <v>4548</v>
      </c>
      <c r="B4009" t="s">
        <v>1109</v>
      </c>
      <c r="C4009">
        <v>0</v>
      </c>
      <c r="D4009">
        <v>4141</v>
      </c>
      <c r="E4009">
        <v>1698</v>
      </c>
      <c r="F4009">
        <v>13</v>
      </c>
      <c r="G4009" t="s">
        <v>57</v>
      </c>
      <c r="H4009" t="s">
        <v>79</v>
      </c>
    </row>
    <row r="4010" spans="1:8" x14ac:dyDescent="0.25">
      <c r="A4010" t="s">
        <v>4553</v>
      </c>
      <c r="B4010" t="s">
        <v>4554</v>
      </c>
      <c r="C4010">
        <v>0</v>
      </c>
      <c r="D4010">
        <v>260</v>
      </c>
      <c r="E4010">
        <v>68</v>
      </c>
      <c r="F4010">
        <v>2</v>
      </c>
      <c r="G4010" t="s">
        <v>57</v>
      </c>
      <c r="H4010" t="s">
        <v>79</v>
      </c>
    </row>
    <row r="4011" spans="1:8" x14ac:dyDescent="0.25">
      <c r="A4011" t="s">
        <v>4586</v>
      </c>
      <c r="B4011" t="s">
        <v>1706</v>
      </c>
      <c r="C4011">
        <v>0</v>
      </c>
      <c r="D4011">
        <v>643</v>
      </c>
      <c r="E4011">
        <v>225</v>
      </c>
      <c r="F4011">
        <v>2</v>
      </c>
      <c r="G4011" t="s">
        <v>57</v>
      </c>
      <c r="H4011" t="s">
        <v>79</v>
      </c>
    </row>
    <row r="4012" spans="1:8" x14ac:dyDescent="0.25">
      <c r="A4012" t="s">
        <v>4666</v>
      </c>
      <c r="B4012" t="s">
        <v>1854</v>
      </c>
      <c r="C4012">
        <v>0</v>
      </c>
      <c r="D4012">
        <v>574</v>
      </c>
      <c r="E4012">
        <v>270</v>
      </c>
      <c r="F4012">
        <v>3</v>
      </c>
      <c r="G4012" t="s">
        <v>57</v>
      </c>
      <c r="H4012" t="s">
        <v>79</v>
      </c>
    </row>
    <row r="4013" spans="1:8" x14ac:dyDescent="0.25">
      <c r="A4013" t="s">
        <v>4693</v>
      </c>
      <c r="B4013" t="s">
        <v>1877</v>
      </c>
      <c r="C4013">
        <v>0</v>
      </c>
      <c r="D4013">
        <v>757</v>
      </c>
      <c r="E4013">
        <v>371</v>
      </c>
      <c r="F4013">
        <v>2</v>
      </c>
      <c r="G4013" t="s">
        <v>57</v>
      </c>
      <c r="H4013" t="s">
        <v>79</v>
      </c>
    </row>
    <row r="4014" spans="1:8" x14ac:dyDescent="0.25">
      <c r="A4014" t="s">
        <v>4707</v>
      </c>
      <c r="B4014" t="s">
        <v>148</v>
      </c>
      <c r="C4014">
        <v>0</v>
      </c>
      <c r="D4014">
        <v>1060</v>
      </c>
      <c r="E4014">
        <v>360</v>
      </c>
      <c r="F4014">
        <v>4</v>
      </c>
      <c r="G4014" t="s">
        <v>57</v>
      </c>
      <c r="H4014" t="s">
        <v>79</v>
      </c>
    </row>
    <row r="4015" spans="1:8" x14ac:dyDescent="0.25">
      <c r="A4015" t="s">
        <v>4718</v>
      </c>
      <c r="B4015" t="s">
        <v>2948</v>
      </c>
      <c r="C4015">
        <v>0</v>
      </c>
      <c r="D4015">
        <v>385</v>
      </c>
      <c r="E4015">
        <v>50</v>
      </c>
      <c r="F4015">
        <v>3</v>
      </c>
      <c r="G4015" t="s">
        <v>57</v>
      </c>
      <c r="H4015" t="s">
        <v>79</v>
      </c>
    </row>
    <row r="4016" spans="1:8" x14ac:dyDescent="0.25">
      <c r="A4016" t="s">
        <v>4721</v>
      </c>
      <c r="B4016" t="s">
        <v>3583</v>
      </c>
      <c r="C4016">
        <v>0</v>
      </c>
      <c r="D4016">
        <v>360</v>
      </c>
      <c r="E4016">
        <v>148</v>
      </c>
      <c r="F4016">
        <v>1</v>
      </c>
      <c r="G4016" t="s">
        <v>57</v>
      </c>
      <c r="H4016" t="s">
        <v>79</v>
      </c>
    </row>
    <row r="4017" spans="1:8" x14ac:dyDescent="0.25">
      <c r="A4017" t="s">
        <v>4735</v>
      </c>
      <c r="B4017" t="s">
        <v>2886</v>
      </c>
      <c r="C4017">
        <v>0</v>
      </c>
      <c r="D4017">
        <v>1030</v>
      </c>
      <c r="E4017">
        <v>206</v>
      </c>
      <c r="F4017">
        <v>8</v>
      </c>
      <c r="G4017" t="s">
        <v>57</v>
      </c>
      <c r="H4017" t="s">
        <v>79</v>
      </c>
    </row>
    <row r="4018" spans="1:8" x14ac:dyDescent="0.25">
      <c r="A4018" t="s">
        <v>4737</v>
      </c>
      <c r="B4018" t="s">
        <v>2404</v>
      </c>
      <c r="C4018">
        <v>0</v>
      </c>
      <c r="D4018">
        <v>856</v>
      </c>
      <c r="E4018">
        <v>385</v>
      </c>
      <c r="F4018">
        <v>6</v>
      </c>
      <c r="G4018" t="s">
        <v>57</v>
      </c>
      <c r="H4018" t="s">
        <v>79</v>
      </c>
    </row>
    <row r="4019" spans="1:8" x14ac:dyDescent="0.25">
      <c r="A4019" t="s">
        <v>4762</v>
      </c>
      <c r="B4019" t="s">
        <v>620</v>
      </c>
      <c r="C4019">
        <v>0</v>
      </c>
      <c r="D4019">
        <v>737</v>
      </c>
      <c r="E4019">
        <v>0</v>
      </c>
      <c r="F4019">
        <v>5</v>
      </c>
      <c r="G4019" t="s">
        <v>57</v>
      </c>
      <c r="H4019" t="s">
        <v>79</v>
      </c>
    </row>
    <row r="4020" spans="1:8" x14ac:dyDescent="0.25">
      <c r="A4020" t="s">
        <v>4768</v>
      </c>
      <c r="B4020" t="s">
        <v>980</v>
      </c>
      <c r="C4020">
        <v>0</v>
      </c>
      <c r="D4020">
        <v>297</v>
      </c>
      <c r="E4020">
        <v>146</v>
      </c>
      <c r="F4020">
        <v>2</v>
      </c>
      <c r="G4020" t="s">
        <v>57</v>
      </c>
      <c r="H4020" t="s">
        <v>79</v>
      </c>
    </row>
    <row r="4021" spans="1:8" x14ac:dyDescent="0.25">
      <c r="A4021" t="s">
        <v>4800</v>
      </c>
      <c r="B4021" t="s">
        <v>3297</v>
      </c>
      <c r="C4021">
        <v>0</v>
      </c>
      <c r="D4021">
        <v>578</v>
      </c>
      <c r="E4021">
        <v>191</v>
      </c>
      <c r="F4021">
        <v>3</v>
      </c>
      <c r="G4021" t="s">
        <v>57</v>
      </c>
      <c r="H4021" t="s">
        <v>79</v>
      </c>
    </row>
    <row r="4022" spans="1:8" x14ac:dyDescent="0.25">
      <c r="A4022" t="s">
        <v>4816</v>
      </c>
      <c r="B4022" t="s">
        <v>3948</v>
      </c>
      <c r="C4022">
        <v>0</v>
      </c>
      <c r="D4022">
        <v>777</v>
      </c>
      <c r="E4022">
        <v>171</v>
      </c>
      <c r="F4022">
        <v>4</v>
      </c>
      <c r="G4022" t="s">
        <v>57</v>
      </c>
      <c r="H4022" t="s">
        <v>79</v>
      </c>
    </row>
    <row r="4023" spans="1:8" x14ac:dyDescent="0.25">
      <c r="A4023" t="s">
        <v>4822</v>
      </c>
      <c r="B4023" t="s">
        <v>1474</v>
      </c>
      <c r="C4023">
        <v>0</v>
      </c>
      <c r="D4023">
        <v>193</v>
      </c>
      <c r="E4023">
        <v>46</v>
      </c>
      <c r="F4023">
        <v>1</v>
      </c>
      <c r="G4023" t="s">
        <v>57</v>
      </c>
      <c r="H4023" t="s">
        <v>79</v>
      </c>
    </row>
    <row r="4024" spans="1:8" x14ac:dyDescent="0.25">
      <c r="A4024" t="s">
        <v>4839</v>
      </c>
      <c r="B4024" t="s">
        <v>1988</v>
      </c>
      <c r="C4024">
        <v>0</v>
      </c>
      <c r="D4024">
        <v>1543</v>
      </c>
      <c r="E4024">
        <v>370</v>
      </c>
      <c r="F4024">
        <v>8</v>
      </c>
      <c r="G4024" t="s">
        <v>57</v>
      </c>
      <c r="H4024" t="s">
        <v>79</v>
      </c>
    </row>
    <row r="4025" spans="1:8" x14ac:dyDescent="0.25">
      <c r="A4025" t="s">
        <v>4849</v>
      </c>
      <c r="B4025" t="s">
        <v>4850</v>
      </c>
      <c r="C4025">
        <v>0</v>
      </c>
      <c r="D4025">
        <v>473</v>
      </c>
      <c r="E4025">
        <v>194</v>
      </c>
      <c r="F4025">
        <v>4</v>
      </c>
      <c r="G4025" t="s">
        <v>57</v>
      </c>
      <c r="H4025" t="s">
        <v>79</v>
      </c>
    </row>
    <row r="4026" spans="1:8" x14ac:dyDescent="0.25">
      <c r="A4026" t="s">
        <v>4885</v>
      </c>
      <c r="B4026" t="s">
        <v>1854</v>
      </c>
      <c r="C4026">
        <v>0</v>
      </c>
      <c r="D4026">
        <v>191</v>
      </c>
      <c r="E4026">
        <v>90</v>
      </c>
      <c r="F4026">
        <v>1</v>
      </c>
      <c r="G4026" t="s">
        <v>57</v>
      </c>
      <c r="H4026" t="s">
        <v>79</v>
      </c>
    </row>
    <row r="4027" spans="1:8" x14ac:dyDescent="0.25">
      <c r="A4027" t="s">
        <v>4887</v>
      </c>
      <c r="B4027" t="s">
        <v>3583</v>
      </c>
      <c r="C4027">
        <v>0</v>
      </c>
      <c r="D4027">
        <v>2519</v>
      </c>
      <c r="E4027">
        <v>1033</v>
      </c>
      <c r="F4027">
        <v>7</v>
      </c>
      <c r="G4027" t="s">
        <v>57</v>
      </c>
      <c r="H4027" t="s">
        <v>79</v>
      </c>
    </row>
    <row r="4028" spans="1:8" x14ac:dyDescent="0.25">
      <c r="A4028" t="s">
        <v>4926</v>
      </c>
      <c r="B4028" t="s">
        <v>1350</v>
      </c>
      <c r="C4028">
        <v>0</v>
      </c>
      <c r="D4028">
        <v>736</v>
      </c>
      <c r="E4028">
        <v>346</v>
      </c>
      <c r="F4028">
        <v>5</v>
      </c>
      <c r="G4028" t="s">
        <v>57</v>
      </c>
      <c r="H4028" t="s">
        <v>79</v>
      </c>
    </row>
    <row r="4029" spans="1:8" x14ac:dyDescent="0.25">
      <c r="A4029" t="s">
        <v>4927</v>
      </c>
      <c r="B4029" t="s">
        <v>3078</v>
      </c>
      <c r="C4029">
        <v>0</v>
      </c>
      <c r="D4029">
        <v>1183</v>
      </c>
      <c r="E4029">
        <v>106</v>
      </c>
      <c r="F4029">
        <v>4</v>
      </c>
      <c r="G4029" t="s">
        <v>57</v>
      </c>
      <c r="H4029" t="s">
        <v>79</v>
      </c>
    </row>
    <row r="4030" spans="1:8" x14ac:dyDescent="0.25">
      <c r="A4030" t="s">
        <v>4939</v>
      </c>
      <c r="B4030" t="s">
        <v>2740</v>
      </c>
      <c r="C4030">
        <v>0</v>
      </c>
      <c r="D4030">
        <v>764</v>
      </c>
      <c r="E4030">
        <v>84</v>
      </c>
      <c r="F4030">
        <v>4</v>
      </c>
      <c r="G4030" t="s">
        <v>57</v>
      </c>
      <c r="H4030" t="s">
        <v>79</v>
      </c>
    </row>
    <row r="4031" spans="1:8" x14ac:dyDescent="0.25">
      <c r="A4031" t="s">
        <v>4943</v>
      </c>
      <c r="B4031" t="s">
        <v>1905</v>
      </c>
      <c r="C4031">
        <v>0</v>
      </c>
      <c r="D4031">
        <v>291</v>
      </c>
      <c r="E4031">
        <v>93</v>
      </c>
      <c r="F4031">
        <v>2</v>
      </c>
      <c r="G4031" t="s">
        <v>57</v>
      </c>
      <c r="H4031" t="s">
        <v>79</v>
      </c>
    </row>
    <row r="4032" spans="1:8" x14ac:dyDescent="0.25">
      <c r="A4032" t="s">
        <v>4957</v>
      </c>
      <c r="B4032" t="s">
        <v>1877</v>
      </c>
      <c r="C4032">
        <v>0</v>
      </c>
      <c r="D4032">
        <v>757</v>
      </c>
      <c r="E4032">
        <v>371</v>
      </c>
      <c r="F4032">
        <v>2</v>
      </c>
      <c r="G4032" t="s">
        <v>57</v>
      </c>
      <c r="H4032" t="s">
        <v>79</v>
      </c>
    </row>
    <row r="4033" spans="1:8" x14ac:dyDescent="0.25">
      <c r="A4033" t="s">
        <v>4970</v>
      </c>
      <c r="B4033" t="s">
        <v>1988</v>
      </c>
      <c r="C4033">
        <v>0</v>
      </c>
      <c r="D4033">
        <v>579</v>
      </c>
      <c r="E4033">
        <v>139</v>
      </c>
      <c r="F4033">
        <v>3</v>
      </c>
      <c r="G4033" t="s">
        <v>57</v>
      </c>
      <c r="H4033" t="s">
        <v>79</v>
      </c>
    </row>
    <row r="4034" spans="1:8" x14ac:dyDescent="0.25">
      <c r="A4034" t="s">
        <v>4987</v>
      </c>
      <c r="B4034" t="s">
        <v>1663</v>
      </c>
      <c r="C4034">
        <v>0</v>
      </c>
      <c r="D4034">
        <v>846</v>
      </c>
      <c r="E4034">
        <v>228</v>
      </c>
      <c r="F4034">
        <v>6</v>
      </c>
      <c r="G4034" t="s">
        <v>57</v>
      </c>
      <c r="H4034" t="s">
        <v>79</v>
      </c>
    </row>
    <row r="4035" spans="1:8" x14ac:dyDescent="0.25">
      <c r="A4035" t="s">
        <v>4992</v>
      </c>
      <c r="B4035" t="s">
        <v>142</v>
      </c>
      <c r="C4035">
        <v>0</v>
      </c>
      <c r="D4035">
        <v>173</v>
      </c>
      <c r="E4035">
        <v>86</v>
      </c>
      <c r="F4035">
        <v>1</v>
      </c>
      <c r="G4035" t="s">
        <v>57</v>
      </c>
      <c r="H4035" t="s">
        <v>79</v>
      </c>
    </row>
    <row r="4036" spans="1:8" x14ac:dyDescent="0.25">
      <c r="A4036" t="s">
        <v>4996</v>
      </c>
      <c r="B4036" t="s">
        <v>2534</v>
      </c>
      <c r="C4036">
        <v>0</v>
      </c>
      <c r="D4036">
        <v>1429</v>
      </c>
      <c r="E4036">
        <v>472</v>
      </c>
      <c r="F4036">
        <v>4</v>
      </c>
      <c r="G4036" t="s">
        <v>57</v>
      </c>
      <c r="H4036" t="s">
        <v>79</v>
      </c>
    </row>
    <row r="4037" spans="1:8" x14ac:dyDescent="0.25">
      <c r="A4037" t="s">
        <v>5118</v>
      </c>
      <c r="B4037" t="s">
        <v>1548</v>
      </c>
      <c r="C4037">
        <v>0</v>
      </c>
      <c r="D4037">
        <v>574</v>
      </c>
      <c r="E4037">
        <v>144</v>
      </c>
      <c r="F4037">
        <v>3</v>
      </c>
      <c r="G4037" t="s">
        <v>57</v>
      </c>
      <c r="H4037" t="s">
        <v>79</v>
      </c>
    </row>
    <row r="4038" spans="1:8" x14ac:dyDescent="0.25">
      <c r="A4038" t="s">
        <v>5117</v>
      </c>
      <c r="B4038" t="s">
        <v>2726</v>
      </c>
      <c r="C4038">
        <v>0</v>
      </c>
      <c r="D4038">
        <v>446</v>
      </c>
      <c r="E4038">
        <v>53</v>
      </c>
      <c r="F4038">
        <v>3</v>
      </c>
      <c r="G4038" t="s">
        <v>57</v>
      </c>
      <c r="H4038" t="s">
        <v>79</v>
      </c>
    </row>
    <row r="4039" spans="1:8" x14ac:dyDescent="0.25">
      <c r="A4039" t="s">
        <v>5131</v>
      </c>
      <c r="B4039" t="s">
        <v>1171</v>
      </c>
      <c r="C4039">
        <v>0</v>
      </c>
      <c r="D4039">
        <v>479</v>
      </c>
      <c r="E4039">
        <v>239</v>
      </c>
      <c r="F4039">
        <v>4</v>
      </c>
      <c r="G4039" t="s">
        <v>57</v>
      </c>
      <c r="H4039" t="s">
        <v>79</v>
      </c>
    </row>
    <row r="4040" spans="1:8" x14ac:dyDescent="0.25">
      <c r="A4040" t="s">
        <v>5147</v>
      </c>
      <c r="B4040" t="s">
        <v>352</v>
      </c>
      <c r="C4040">
        <v>0</v>
      </c>
      <c r="D4040">
        <v>285</v>
      </c>
      <c r="E4040">
        <v>14</v>
      </c>
      <c r="F4040">
        <v>2</v>
      </c>
      <c r="G4040" t="s">
        <v>57</v>
      </c>
      <c r="H4040" t="s">
        <v>79</v>
      </c>
    </row>
    <row r="4041" spans="1:8" x14ac:dyDescent="0.25">
      <c r="A4041" t="s">
        <v>5155</v>
      </c>
      <c r="B4041" t="s">
        <v>3078</v>
      </c>
      <c r="C4041">
        <v>0</v>
      </c>
      <c r="D4041">
        <v>887</v>
      </c>
      <c r="E4041">
        <v>80</v>
      </c>
      <c r="F4041">
        <v>3</v>
      </c>
      <c r="G4041" t="s">
        <v>57</v>
      </c>
      <c r="H4041" t="s">
        <v>79</v>
      </c>
    </row>
    <row r="4042" spans="1:8" x14ac:dyDescent="0.25">
      <c r="A4042" t="s">
        <v>5173</v>
      </c>
      <c r="B4042" t="s">
        <v>2740</v>
      </c>
      <c r="C4042">
        <v>0</v>
      </c>
      <c r="D4042">
        <v>1337</v>
      </c>
      <c r="E4042">
        <v>147</v>
      </c>
      <c r="F4042">
        <v>7</v>
      </c>
      <c r="G4042" t="s">
        <v>57</v>
      </c>
      <c r="H4042" t="s">
        <v>79</v>
      </c>
    </row>
    <row r="4043" spans="1:8" x14ac:dyDescent="0.25">
      <c r="A4043" t="s">
        <v>5176</v>
      </c>
      <c r="B4043" t="s">
        <v>1350</v>
      </c>
      <c r="C4043">
        <v>0</v>
      </c>
      <c r="D4043">
        <v>294</v>
      </c>
      <c r="E4043">
        <v>138</v>
      </c>
      <c r="F4043">
        <v>2</v>
      </c>
      <c r="G4043" t="s">
        <v>57</v>
      </c>
      <c r="H4043" t="s">
        <v>79</v>
      </c>
    </row>
    <row r="4044" spans="1:8" x14ac:dyDescent="0.25">
      <c r="A4044" t="s">
        <v>5195</v>
      </c>
      <c r="B4044" t="s">
        <v>5197</v>
      </c>
      <c r="C4044">
        <v>0</v>
      </c>
      <c r="D4044">
        <v>1591</v>
      </c>
      <c r="E4044">
        <v>509</v>
      </c>
      <c r="F4044">
        <v>5</v>
      </c>
      <c r="G4044" t="s">
        <v>57</v>
      </c>
      <c r="H4044" t="s">
        <v>79</v>
      </c>
    </row>
    <row r="4045" spans="1:8" x14ac:dyDescent="0.25">
      <c r="A4045" t="s">
        <v>5206</v>
      </c>
      <c r="B4045" t="s">
        <v>1075</v>
      </c>
      <c r="C4045">
        <v>0</v>
      </c>
      <c r="D4045">
        <v>728</v>
      </c>
      <c r="E4045">
        <v>44</v>
      </c>
      <c r="F4045">
        <v>5</v>
      </c>
      <c r="G4045" t="s">
        <v>57</v>
      </c>
      <c r="H4045" t="s">
        <v>79</v>
      </c>
    </row>
    <row r="4046" spans="1:8" x14ac:dyDescent="0.25">
      <c r="A4046" t="s">
        <v>5236</v>
      </c>
      <c r="B4046" t="s">
        <v>2886</v>
      </c>
      <c r="C4046">
        <v>0</v>
      </c>
      <c r="D4046">
        <v>1158</v>
      </c>
      <c r="E4046">
        <v>232</v>
      </c>
      <c r="F4046">
        <v>9</v>
      </c>
      <c r="G4046" t="s">
        <v>57</v>
      </c>
      <c r="H4046" t="s">
        <v>79</v>
      </c>
    </row>
    <row r="4047" spans="1:8" x14ac:dyDescent="0.25">
      <c r="A4047" t="s">
        <v>5252</v>
      </c>
      <c r="B4047" t="s">
        <v>1507</v>
      </c>
      <c r="C4047">
        <v>0</v>
      </c>
      <c r="D4047">
        <v>720</v>
      </c>
      <c r="E4047">
        <v>43</v>
      </c>
      <c r="F4047">
        <v>2</v>
      </c>
      <c r="G4047" t="s">
        <v>57</v>
      </c>
      <c r="H4047" t="s">
        <v>79</v>
      </c>
    </row>
    <row r="4048" spans="1:8" x14ac:dyDescent="0.25">
      <c r="A4048" t="s">
        <v>5267</v>
      </c>
      <c r="B4048" t="s">
        <v>2998</v>
      </c>
      <c r="C4048">
        <v>0</v>
      </c>
      <c r="D4048">
        <v>2125</v>
      </c>
      <c r="E4048">
        <v>234</v>
      </c>
      <c r="F4048">
        <v>6</v>
      </c>
      <c r="G4048" t="s">
        <v>57</v>
      </c>
      <c r="H4048" t="s">
        <v>79</v>
      </c>
    </row>
    <row r="4049" spans="1:8" x14ac:dyDescent="0.25">
      <c r="A4049" t="s">
        <v>5329</v>
      </c>
      <c r="B4049" t="s">
        <v>3536</v>
      </c>
      <c r="C4049">
        <v>0</v>
      </c>
      <c r="D4049">
        <v>954</v>
      </c>
      <c r="E4049">
        <v>95</v>
      </c>
      <c r="F4049">
        <v>3</v>
      </c>
      <c r="G4049" t="s">
        <v>57</v>
      </c>
      <c r="H4049" t="s">
        <v>79</v>
      </c>
    </row>
    <row r="4050" spans="1:8" x14ac:dyDescent="0.25">
      <c r="A4050" t="s">
        <v>5389</v>
      </c>
      <c r="B4050" t="s">
        <v>2883</v>
      </c>
      <c r="C4050">
        <v>0</v>
      </c>
      <c r="D4050">
        <v>1298</v>
      </c>
      <c r="E4050">
        <v>65</v>
      </c>
      <c r="F4050">
        <v>9</v>
      </c>
      <c r="G4050" t="s">
        <v>57</v>
      </c>
      <c r="H4050" t="s">
        <v>79</v>
      </c>
    </row>
    <row r="4051" spans="1:8" x14ac:dyDescent="0.25">
      <c r="A4051" t="s">
        <v>5400</v>
      </c>
      <c r="B4051" t="s">
        <v>2273</v>
      </c>
      <c r="C4051">
        <v>0</v>
      </c>
      <c r="D4051">
        <v>527</v>
      </c>
      <c r="E4051">
        <v>227</v>
      </c>
      <c r="F4051">
        <v>2</v>
      </c>
      <c r="G4051" t="s">
        <v>57</v>
      </c>
      <c r="H4051" t="s">
        <v>79</v>
      </c>
    </row>
    <row r="4052" spans="1:8" x14ac:dyDescent="0.25">
      <c r="A4052" t="s">
        <v>5421</v>
      </c>
      <c r="B4052" t="s">
        <v>1179</v>
      </c>
      <c r="C4052">
        <v>0</v>
      </c>
      <c r="D4052">
        <v>730</v>
      </c>
      <c r="E4052">
        <v>365</v>
      </c>
      <c r="F4052">
        <v>3</v>
      </c>
      <c r="G4052" t="s">
        <v>57</v>
      </c>
      <c r="H4052" t="s">
        <v>79</v>
      </c>
    </row>
    <row r="4053" spans="1:8" x14ac:dyDescent="0.25">
      <c r="A4053" t="s">
        <v>5425</v>
      </c>
      <c r="B4053" t="s">
        <v>3684</v>
      </c>
      <c r="C4053">
        <v>0</v>
      </c>
      <c r="D4053">
        <v>300</v>
      </c>
      <c r="E4053">
        <v>42</v>
      </c>
      <c r="F4053">
        <v>2</v>
      </c>
      <c r="G4053" t="s">
        <v>57</v>
      </c>
      <c r="H4053" t="s">
        <v>79</v>
      </c>
    </row>
    <row r="4054" spans="1:8" x14ac:dyDescent="0.25">
      <c r="A4054" t="s">
        <v>5428</v>
      </c>
      <c r="B4054" t="s">
        <v>2129</v>
      </c>
      <c r="C4054">
        <v>0</v>
      </c>
      <c r="D4054">
        <v>1514</v>
      </c>
      <c r="E4054">
        <v>742</v>
      </c>
      <c r="F4054">
        <v>4</v>
      </c>
      <c r="G4054" t="s">
        <v>57</v>
      </c>
      <c r="H4054" t="s">
        <v>79</v>
      </c>
    </row>
    <row r="4055" spans="1:8" x14ac:dyDescent="0.25">
      <c r="A4055" t="s">
        <v>5472</v>
      </c>
      <c r="B4055" t="s">
        <v>4554</v>
      </c>
      <c r="C4055">
        <v>0</v>
      </c>
      <c r="D4055">
        <v>651</v>
      </c>
      <c r="E4055">
        <v>169</v>
      </c>
      <c r="F4055">
        <v>5</v>
      </c>
      <c r="G4055" t="s">
        <v>57</v>
      </c>
      <c r="H4055" t="s">
        <v>79</v>
      </c>
    </row>
    <row r="4056" spans="1:8" x14ac:dyDescent="0.25">
      <c r="A4056" t="s">
        <v>5476</v>
      </c>
      <c r="B4056" t="s">
        <v>1109</v>
      </c>
      <c r="C4056">
        <v>0</v>
      </c>
      <c r="D4056">
        <v>637</v>
      </c>
      <c r="E4056">
        <v>261</v>
      </c>
      <c r="F4056">
        <v>2</v>
      </c>
      <c r="G4056" t="s">
        <v>57</v>
      </c>
      <c r="H4056" t="s">
        <v>79</v>
      </c>
    </row>
    <row r="4057" spans="1:8" x14ac:dyDescent="0.25">
      <c r="A4057" t="s">
        <v>5477</v>
      </c>
      <c r="B4057" t="s">
        <v>2421</v>
      </c>
      <c r="C4057">
        <v>0</v>
      </c>
      <c r="D4057">
        <v>1209</v>
      </c>
      <c r="E4057">
        <v>242</v>
      </c>
      <c r="F4057">
        <v>5</v>
      </c>
      <c r="G4057" t="s">
        <v>57</v>
      </c>
      <c r="H4057" t="s">
        <v>79</v>
      </c>
    </row>
    <row r="4058" spans="1:8" x14ac:dyDescent="0.25">
      <c r="A4058" t="s">
        <v>5501</v>
      </c>
      <c r="B4058" t="s">
        <v>3293</v>
      </c>
      <c r="C4058">
        <v>0</v>
      </c>
      <c r="D4058">
        <v>1157</v>
      </c>
      <c r="E4058">
        <v>220</v>
      </c>
      <c r="F4058">
        <v>6</v>
      </c>
      <c r="G4058" t="s">
        <v>57</v>
      </c>
      <c r="H4058" t="s">
        <v>79</v>
      </c>
    </row>
    <row r="4059" spans="1:8" x14ac:dyDescent="0.25">
      <c r="A4059" t="s">
        <v>5502</v>
      </c>
      <c r="B4059" t="s">
        <v>4188</v>
      </c>
      <c r="C4059">
        <v>0</v>
      </c>
      <c r="D4059">
        <v>372</v>
      </c>
      <c r="E4059">
        <v>59</v>
      </c>
      <c r="F4059">
        <v>3</v>
      </c>
      <c r="G4059" t="s">
        <v>57</v>
      </c>
      <c r="H4059" t="s">
        <v>79</v>
      </c>
    </row>
    <row r="4060" spans="1:8" x14ac:dyDescent="0.25">
      <c r="A4060" t="s">
        <v>5506</v>
      </c>
      <c r="B4060" t="s">
        <v>4188</v>
      </c>
      <c r="C4060">
        <v>0</v>
      </c>
      <c r="D4060">
        <v>744</v>
      </c>
      <c r="E4060">
        <v>119</v>
      </c>
      <c r="F4060">
        <v>6</v>
      </c>
      <c r="G4060" t="s">
        <v>57</v>
      </c>
      <c r="H4060" t="s">
        <v>79</v>
      </c>
    </row>
    <row r="4061" spans="1:8" x14ac:dyDescent="0.25">
      <c r="A4061" t="s">
        <v>5522</v>
      </c>
      <c r="B4061" t="s">
        <v>5197</v>
      </c>
      <c r="C4061">
        <v>0</v>
      </c>
      <c r="D4061">
        <v>636</v>
      </c>
      <c r="E4061">
        <v>204</v>
      </c>
      <c r="F4061">
        <v>2</v>
      </c>
      <c r="G4061" t="s">
        <v>57</v>
      </c>
      <c r="H4061" t="s">
        <v>79</v>
      </c>
    </row>
    <row r="4062" spans="1:8" x14ac:dyDescent="0.25">
      <c r="A4062" t="s">
        <v>5526</v>
      </c>
      <c r="B4062" t="s">
        <v>1109</v>
      </c>
      <c r="C4062">
        <v>0</v>
      </c>
      <c r="D4062">
        <v>956</v>
      </c>
      <c r="E4062">
        <v>392</v>
      </c>
      <c r="F4062">
        <v>3</v>
      </c>
      <c r="G4062" t="s">
        <v>57</v>
      </c>
      <c r="H4062" t="s">
        <v>79</v>
      </c>
    </row>
    <row r="4063" spans="1:8" x14ac:dyDescent="0.25">
      <c r="A4063" t="s">
        <v>5545</v>
      </c>
      <c r="B4063" t="s">
        <v>917</v>
      </c>
      <c r="C4063">
        <v>0</v>
      </c>
      <c r="D4063">
        <v>882</v>
      </c>
      <c r="E4063">
        <v>185</v>
      </c>
      <c r="F4063">
        <v>3</v>
      </c>
      <c r="G4063" t="s">
        <v>57</v>
      </c>
      <c r="H4063" t="s">
        <v>79</v>
      </c>
    </row>
    <row r="4064" spans="1:8" x14ac:dyDescent="0.25">
      <c r="A4064" t="s">
        <v>5552</v>
      </c>
      <c r="B4064" t="s">
        <v>3288</v>
      </c>
      <c r="C4064">
        <v>0</v>
      </c>
      <c r="D4064">
        <v>320</v>
      </c>
      <c r="E4064">
        <v>144</v>
      </c>
      <c r="F4064">
        <v>1</v>
      </c>
      <c r="G4064" t="s">
        <v>57</v>
      </c>
      <c r="H4064" t="s">
        <v>79</v>
      </c>
    </row>
    <row r="4065" spans="1:8" x14ac:dyDescent="0.25">
      <c r="A4065" t="s">
        <v>5560</v>
      </c>
      <c r="B4065" t="s">
        <v>1988</v>
      </c>
      <c r="C4065">
        <v>0</v>
      </c>
      <c r="D4065">
        <v>772</v>
      </c>
      <c r="E4065">
        <v>185</v>
      </c>
      <c r="F4065">
        <v>4</v>
      </c>
      <c r="G4065" t="s">
        <v>57</v>
      </c>
      <c r="H4065" t="s">
        <v>79</v>
      </c>
    </row>
    <row r="4066" spans="1:8" x14ac:dyDescent="0.25">
      <c r="A4066" t="s">
        <v>5589</v>
      </c>
      <c r="B4066" t="s">
        <v>2273</v>
      </c>
      <c r="C4066">
        <v>0</v>
      </c>
      <c r="D4066">
        <v>1319</v>
      </c>
      <c r="E4066">
        <v>567</v>
      </c>
      <c r="F4066">
        <v>5</v>
      </c>
      <c r="G4066" t="s">
        <v>57</v>
      </c>
      <c r="H4066" t="s">
        <v>79</v>
      </c>
    </row>
    <row r="4067" spans="1:8" x14ac:dyDescent="0.25">
      <c r="A4067" t="s">
        <v>5609</v>
      </c>
      <c r="B4067" t="s">
        <v>5610</v>
      </c>
      <c r="C4067">
        <v>0</v>
      </c>
      <c r="D4067">
        <v>427</v>
      </c>
      <c r="E4067">
        <v>132</v>
      </c>
      <c r="F4067">
        <v>3</v>
      </c>
      <c r="G4067" t="s">
        <v>57</v>
      </c>
      <c r="H4067" t="s">
        <v>79</v>
      </c>
    </row>
    <row r="4068" spans="1:8" x14ac:dyDescent="0.25">
      <c r="A4068" t="s">
        <v>5617</v>
      </c>
      <c r="B4068" t="s">
        <v>3288</v>
      </c>
      <c r="C4068">
        <v>0</v>
      </c>
      <c r="D4068">
        <v>640</v>
      </c>
      <c r="E4068">
        <v>288</v>
      </c>
      <c r="F4068">
        <v>2</v>
      </c>
      <c r="G4068" t="s">
        <v>57</v>
      </c>
      <c r="H4068" t="s">
        <v>79</v>
      </c>
    </row>
    <row r="4069" spans="1:8" x14ac:dyDescent="0.25">
      <c r="A4069" t="s">
        <v>5635</v>
      </c>
      <c r="B4069" t="s">
        <v>4319</v>
      </c>
      <c r="C4069">
        <v>0</v>
      </c>
      <c r="D4069">
        <v>603</v>
      </c>
      <c r="E4069">
        <v>0</v>
      </c>
      <c r="F4069">
        <v>2</v>
      </c>
      <c r="G4069" t="s">
        <v>57</v>
      </c>
      <c r="H4069" t="s">
        <v>79</v>
      </c>
    </row>
    <row r="4070" spans="1:8" x14ac:dyDescent="0.25">
      <c r="A4070" t="s">
        <v>5662</v>
      </c>
      <c r="B4070" t="s">
        <v>4504</v>
      </c>
      <c r="C4070">
        <v>0</v>
      </c>
      <c r="D4070">
        <v>260</v>
      </c>
      <c r="E4070">
        <v>47</v>
      </c>
      <c r="F4070">
        <v>1</v>
      </c>
      <c r="G4070" t="s">
        <v>57</v>
      </c>
      <c r="H4070" t="s">
        <v>79</v>
      </c>
    </row>
    <row r="4071" spans="1:8" x14ac:dyDescent="0.25">
      <c r="A4071" t="s">
        <v>5690</v>
      </c>
      <c r="B4071" t="s">
        <v>2273</v>
      </c>
      <c r="C4071">
        <v>0</v>
      </c>
      <c r="D4071">
        <v>1846</v>
      </c>
      <c r="E4071">
        <v>794</v>
      </c>
      <c r="F4071">
        <v>7</v>
      </c>
      <c r="G4071" t="s">
        <v>57</v>
      </c>
      <c r="H4071" t="s">
        <v>79</v>
      </c>
    </row>
    <row r="4072" spans="1:8" x14ac:dyDescent="0.25">
      <c r="A4072" t="s">
        <v>5717</v>
      </c>
      <c r="B4072" t="s">
        <v>2726</v>
      </c>
      <c r="C4072">
        <v>0</v>
      </c>
      <c r="D4072">
        <v>743</v>
      </c>
      <c r="E4072">
        <v>89</v>
      </c>
      <c r="F4072">
        <v>5</v>
      </c>
      <c r="G4072" t="s">
        <v>57</v>
      </c>
      <c r="H4072" t="s">
        <v>79</v>
      </c>
    </row>
    <row r="4073" spans="1:8" x14ac:dyDescent="0.25">
      <c r="A4073" t="s">
        <v>5733</v>
      </c>
      <c r="B4073" t="s">
        <v>917</v>
      </c>
      <c r="C4073">
        <v>0</v>
      </c>
      <c r="D4073">
        <v>2057</v>
      </c>
      <c r="E4073">
        <v>432</v>
      </c>
      <c r="F4073">
        <v>7</v>
      </c>
      <c r="G4073" t="s">
        <v>57</v>
      </c>
      <c r="H4073" t="s">
        <v>79</v>
      </c>
    </row>
    <row r="4074" spans="1:8" x14ac:dyDescent="0.25">
      <c r="A4074" t="s">
        <v>5748</v>
      </c>
      <c r="B4074" t="s">
        <v>707</v>
      </c>
      <c r="C4074">
        <v>0</v>
      </c>
      <c r="D4074">
        <v>498</v>
      </c>
      <c r="E4074">
        <v>80</v>
      </c>
      <c r="F4074">
        <v>4</v>
      </c>
      <c r="G4074" t="s">
        <v>57</v>
      </c>
      <c r="H4074" t="s">
        <v>79</v>
      </c>
    </row>
    <row r="4075" spans="1:8" x14ac:dyDescent="0.25">
      <c r="A4075" t="s">
        <v>5758</v>
      </c>
      <c r="B4075" t="s">
        <v>1597</v>
      </c>
      <c r="C4075">
        <v>0</v>
      </c>
      <c r="D4075">
        <v>599</v>
      </c>
      <c r="E4075">
        <v>0</v>
      </c>
      <c r="F4075">
        <v>2</v>
      </c>
      <c r="G4075" t="s">
        <v>57</v>
      </c>
      <c r="H4075" t="s">
        <v>79</v>
      </c>
    </row>
    <row r="4076" spans="1:8" x14ac:dyDescent="0.25">
      <c r="A4076" t="s">
        <v>5774</v>
      </c>
      <c r="B4076" t="s">
        <v>5197</v>
      </c>
      <c r="C4076">
        <v>0</v>
      </c>
      <c r="D4076">
        <v>955</v>
      </c>
      <c r="E4076">
        <v>305</v>
      </c>
      <c r="F4076">
        <v>3</v>
      </c>
      <c r="G4076" t="s">
        <v>57</v>
      </c>
      <c r="H4076" t="s">
        <v>79</v>
      </c>
    </row>
    <row r="4077" spans="1:8" x14ac:dyDescent="0.25">
      <c r="A4077" t="s">
        <v>5797</v>
      </c>
      <c r="B4077" t="s">
        <v>148</v>
      </c>
      <c r="C4077">
        <v>0</v>
      </c>
      <c r="D4077">
        <v>1591</v>
      </c>
      <c r="E4077">
        <v>541</v>
      </c>
      <c r="F4077">
        <v>6</v>
      </c>
      <c r="G4077" t="s">
        <v>57</v>
      </c>
      <c r="H4077" t="s">
        <v>79</v>
      </c>
    </row>
    <row r="4078" spans="1:8" x14ac:dyDescent="0.25">
      <c r="A4078" t="s">
        <v>5805</v>
      </c>
      <c r="B4078" t="s">
        <v>773</v>
      </c>
      <c r="C4078">
        <v>0</v>
      </c>
      <c r="D4078">
        <v>1055</v>
      </c>
      <c r="E4078">
        <v>264</v>
      </c>
      <c r="F4078">
        <v>4</v>
      </c>
      <c r="G4078" t="s">
        <v>57</v>
      </c>
      <c r="H4078" t="s">
        <v>79</v>
      </c>
    </row>
    <row r="4079" spans="1:8" x14ac:dyDescent="0.25">
      <c r="A4079" t="s">
        <v>5819</v>
      </c>
      <c r="B4079" t="s">
        <v>1914</v>
      </c>
      <c r="C4079">
        <v>0</v>
      </c>
      <c r="D4079">
        <v>245</v>
      </c>
      <c r="E4079">
        <v>20</v>
      </c>
      <c r="F4079">
        <v>2</v>
      </c>
      <c r="G4079" t="s">
        <v>57</v>
      </c>
      <c r="H4079" t="s">
        <v>79</v>
      </c>
    </row>
    <row r="4080" spans="1:8" x14ac:dyDescent="0.25">
      <c r="A4080" t="s">
        <v>5820</v>
      </c>
      <c r="B4080" t="s">
        <v>3529</v>
      </c>
      <c r="C4080">
        <v>0</v>
      </c>
      <c r="D4080">
        <v>433</v>
      </c>
      <c r="E4080">
        <v>26</v>
      </c>
      <c r="F4080">
        <v>3</v>
      </c>
      <c r="G4080" t="s">
        <v>57</v>
      </c>
      <c r="H4080" t="s">
        <v>79</v>
      </c>
    </row>
    <row r="4081" spans="1:8" x14ac:dyDescent="0.25">
      <c r="A4081" t="s">
        <v>5828</v>
      </c>
      <c r="B4081" t="s">
        <v>2935</v>
      </c>
      <c r="C4081">
        <v>0</v>
      </c>
      <c r="D4081">
        <v>954</v>
      </c>
      <c r="E4081">
        <v>219</v>
      </c>
      <c r="F4081">
        <v>3</v>
      </c>
      <c r="G4081" t="s">
        <v>57</v>
      </c>
      <c r="H4081" t="s">
        <v>79</v>
      </c>
    </row>
    <row r="4082" spans="1:8" x14ac:dyDescent="0.25">
      <c r="A4082" t="s">
        <v>5877</v>
      </c>
      <c r="B4082" t="s">
        <v>3288</v>
      </c>
      <c r="C4082">
        <v>0</v>
      </c>
      <c r="D4082">
        <v>1600</v>
      </c>
      <c r="E4082">
        <v>720</v>
      </c>
      <c r="F4082">
        <v>5</v>
      </c>
      <c r="G4082" t="s">
        <v>57</v>
      </c>
      <c r="H4082" t="s">
        <v>79</v>
      </c>
    </row>
    <row r="4083" spans="1:8" x14ac:dyDescent="0.25">
      <c r="A4083" t="s">
        <v>5902</v>
      </c>
      <c r="B4083" t="s">
        <v>3124</v>
      </c>
      <c r="C4083">
        <v>0</v>
      </c>
      <c r="D4083">
        <v>382</v>
      </c>
      <c r="E4083">
        <v>92</v>
      </c>
      <c r="F4083">
        <v>2</v>
      </c>
      <c r="G4083" t="s">
        <v>57</v>
      </c>
      <c r="H4083" t="s">
        <v>79</v>
      </c>
    </row>
    <row r="4084" spans="1:8" x14ac:dyDescent="0.25">
      <c r="A4084" t="s">
        <v>5908</v>
      </c>
      <c r="B4084" t="s">
        <v>2404</v>
      </c>
      <c r="C4084">
        <v>0</v>
      </c>
      <c r="D4084">
        <v>285</v>
      </c>
      <c r="E4084">
        <v>128</v>
      </c>
      <c r="F4084">
        <v>2</v>
      </c>
      <c r="G4084" t="s">
        <v>57</v>
      </c>
      <c r="H4084" t="s">
        <v>79</v>
      </c>
    </row>
    <row r="4085" spans="1:8" x14ac:dyDescent="0.25">
      <c r="A4085" t="s">
        <v>5926</v>
      </c>
      <c r="B4085" t="s">
        <v>1988</v>
      </c>
      <c r="C4085">
        <v>0</v>
      </c>
      <c r="D4085">
        <v>386</v>
      </c>
      <c r="E4085">
        <v>93</v>
      </c>
      <c r="F4085">
        <v>2</v>
      </c>
      <c r="G4085" t="s">
        <v>57</v>
      </c>
      <c r="H4085" t="s">
        <v>79</v>
      </c>
    </row>
    <row r="4086" spans="1:8" x14ac:dyDescent="0.25">
      <c r="A4086" t="s">
        <v>5944</v>
      </c>
      <c r="B4086" t="s">
        <v>1854</v>
      </c>
      <c r="C4086">
        <v>0</v>
      </c>
      <c r="D4086">
        <v>1913</v>
      </c>
      <c r="E4086">
        <v>899</v>
      </c>
      <c r="F4086">
        <v>10</v>
      </c>
      <c r="G4086" t="s">
        <v>57</v>
      </c>
      <c r="H4086" t="s">
        <v>79</v>
      </c>
    </row>
    <row r="4087" spans="1:8" x14ac:dyDescent="0.25">
      <c r="A4087" t="s">
        <v>397</v>
      </c>
      <c r="B4087" t="s">
        <v>398</v>
      </c>
      <c r="C4087">
        <v>0</v>
      </c>
      <c r="D4087">
        <v>294</v>
      </c>
      <c r="E4087">
        <v>109</v>
      </c>
      <c r="F4087">
        <v>7</v>
      </c>
      <c r="G4087" t="s">
        <v>57</v>
      </c>
      <c r="H4087" t="s">
        <v>96</v>
      </c>
    </row>
    <row r="4088" spans="1:8" x14ac:dyDescent="0.25">
      <c r="A4088" t="s">
        <v>413</v>
      </c>
      <c r="B4088" t="s">
        <v>418</v>
      </c>
      <c r="C4088">
        <v>0</v>
      </c>
      <c r="D4088">
        <v>312</v>
      </c>
      <c r="E4088">
        <v>12</v>
      </c>
      <c r="F4088">
        <v>12</v>
      </c>
      <c r="G4088" t="s">
        <v>57</v>
      </c>
      <c r="H4088" t="s">
        <v>96</v>
      </c>
    </row>
    <row r="4089" spans="1:8" x14ac:dyDescent="0.25">
      <c r="A4089" t="s">
        <v>535</v>
      </c>
      <c r="B4089" t="s">
        <v>536</v>
      </c>
      <c r="C4089">
        <v>0</v>
      </c>
      <c r="D4089">
        <v>1025</v>
      </c>
      <c r="E4089">
        <v>400</v>
      </c>
      <c r="F4089">
        <v>4</v>
      </c>
      <c r="G4089" t="s">
        <v>57</v>
      </c>
      <c r="H4089" t="s">
        <v>96</v>
      </c>
    </row>
    <row r="4090" spans="1:8" x14ac:dyDescent="0.25">
      <c r="A4090" t="s">
        <v>565</v>
      </c>
      <c r="B4090" t="s">
        <v>567</v>
      </c>
      <c r="C4090">
        <v>0</v>
      </c>
      <c r="D4090">
        <v>698</v>
      </c>
      <c r="E4090">
        <v>209</v>
      </c>
      <c r="F4090">
        <v>6</v>
      </c>
      <c r="G4090" t="s">
        <v>57</v>
      </c>
      <c r="H4090" t="s">
        <v>96</v>
      </c>
    </row>
    <row r="4091" spans="1:8" x14ac:dyDescent="0.25">
      <c r="A4091" t="s">
        <v>594</v>
      </c>
      <c r="B4091" t="s">
        <v>595</v>
      </c>
      <c r="C4091">
        <v>0</v>
      </c>
      <c r="D4091">
        <v>806</v>
      </c>
      <c r="E4091">
        <v>185</v>
      </c>
      <c r="F4091">
        <v>14</v>
      </c>
      <c r="G4091" t="s">
        <v>57</v>
      </c>
      <c r="H4091" t="s">
        <v>96</v>
      </c>
    </row>
    <row r="4092" spans="1:8" x14ac:dyDescent="0.25">
      <c r="A4092" t="s">
        <v>594</v>
      </c>
      <c r="B4092" t="s">
        <v>596</v>
      </c>
      <c r="C4092">
        <v>0</v>
      </c>
      <c r="D4092">
        <v>450</v>
      </c>
      <c r="E4092">
        <v>58</v>
      </c>
      <c r="F4092">
        <v>4</v>
      </c>
      <c r="G4092" t="s">
        <v>57</v>
      </c>
      <c r="H4092" t="s">
        <v>96</v>
      </c>
    </row>
    <row r="4093" spans="1:8" x14ac:dyDescent="0.25">
      <c r="A4093" t="s">
        <v>739</v>
      </c>
      <c r="B4093" t="s">
        <v>740</v>
      </c>
      <c r="C4093">
        <v>0</v>
      </c>
      <c r="D4093">
        <v>405</v>
      </c>
      <c r="E4093">
        <v>8</v>
      </c>
      <c r="F4093">
        <v>4</v>
      </c>
      <c r="G4093" t="s">
        <v>57</v>
      </c>
      <c r="H4093" t="s">
        <v>96</v>
      </c>
    </row>
    <row r="4094" spans="1:8" x14ac:dyDescent="0.25">
      <c r="A4094" t="s">
        <v>749</v>
      </c>
      <c r="B4094" t="s">
        <v>286</v>
      </c>
      <c r="C4094">
        <v>0</v>
      </c>
      <c r="D4094">
        <v>976</v>
      </c>
      <c r="E4094">
        <v>293</v>
      </c>
      <c r="F4094">
        <v>4</v>
      </c>
      <c r="G4094" t="s">
        <v>57</v>
      </c>
      <c r="H4094" t="s">
        <v>96</v>
      </c>
    </row>
    <row r="4095" spans="1:8" x14ac:dyDescent="0.25">
      <c r="A4095" t="s">
        <v>777</v>
      </c>
      <c r="B4095" t="s">
        <v>778</v>
      </c>
      <c r="C4095">
        <v>0</v>
      </c>
      <c r="D4095">
        <v>113</v>
      </c>
      <c r="E4095">
        <v>56</v>
      </c>
      <c r="F4095">
        <v>1</v>
      </c>
      <c r="G4095" t="s">
        <v>57</v>
      </c>
      <c r="H4095" t="s">
        <v>96</v>
      </c>
    </row>
    <row r="4096" spans="1:8" x14ac:dyDescent="0.25">
      <c r="A4096" t="s">
        <v>822</v>
      </c>
      <c r="B4096" t="s">
        <v>824</v>
      </c>
      <c r="C4096">
        <v>0</v>
      </c>
      <c r="D4096">
        <v>415</v>
      </c>
      <c r="E4096">
        <v>66</v>
      </c>
      <c r="F4096">
        <v>5</v>
      </c>
      <c r="G4096" t="s">
        <v>57</v>
      </c>
      <c r="H4096" t="s">
        <v>96</v>
      </c>
    </row>
    <row r="4097" spans="1:8" x14ac:dyDescent="0.25">
      <c r="A4097" t="s">
        <v>882</v>
      </c>
      <c r="B4097" t="s">
        <v>883</v>
      </c>
      <c r="C4097">
        <v>0</v>
      </c>
      <c r="D4097">
        <v>217</v>
      </c>
      <c r="E4097">
        <v>22</v>
      </c>
      <c r="F4097">
        <v>5</v>
      </c>
      <c r="G4097" t="s">
        <v>57</v>
      </c>
      <c r="H4097" t="s">
        <v>96</v>
      </c>
    </row>
    <row r="4098" spans="1:8" x14ac:dyDescent="0.25">
      <c r="A4098" t="s">
        <v>1040</v>
      </c>
      <c r="B4098" t="s">
        <v>1041</v>
      </c>
      <c r="C4098">
        <v>0</v>
      </c>
      <c r="D4098">
        <v>280</v>
      </c>
      <c r="E4098">
        <v>45</v>
      </c>
      <c r="F4098">
        <v>6</v>
      </c>
      <c r="G4098" t="s">
        <v>57</v>
      </c>
      <c r="H4098" t="s">
        <v>96</v>
      </c>
    </row>
    <row r="4099" spans="1:8" x14ac:dyDescent="0.25">
      <c r="A4099" t="s">
        <v>1083</v>
      </c>
      <c r="B4099" t="s">
        <v>1089</v>
      </c>
      <c r="C4099">
        <v>0</v>
      </c>
      <c r="D4099">
        <v>154</v>
      </c>
      <c r="E4099">
        <v>46</v>
      </c>
      <c r="F4099">
        <v>5</v>
      </c>
      <c r="G4099" t="s">
        <v>57</v>
      </c>
      <c r="H4099" t="s">
        <v>96</v>
      </c>
    </row>
    <row r="4100" spans="1:8" x14ac:dyDescent="0.25">
      <c r="A4100" t="s">
        <v>1086</v>
      </c>
      <c r="B4100" t="s">
        <v>1090</v>
      </c>
      <c r="C4100">
        <v>0</v>
      </c>
      <c r="D4100">
        <v>666</v>
      </c>
      <c r="E4100">
        <v>66</v>
      </c>
      <c r="F4100">
        <v>9</v>
      </c>
      <c r="G4100" t="s">
        <v>57</v>
      </c>
      <c r="H4100" t="s">
        <v>96</v>
      </c>
    </row>
    <row r="4101" spans="1:8" x14ac:dyDescent="0.25">
      <c r="A4101" t="s">
        <v>1129</v>
      </c>
      <c r="B4101" t="s">
        <v>1130</v>
      </c>
      <c r="C4101">
        <v>0</v>
      </c>
      <c r="D4101">
        <v>257</v>
      </c>
      <c r="E4101">
        <v>108</v>
      </c>
      <c r="F4101">
        <v>1</v>
      </c>
      <c r="G4101" t="s">
        <v>57</v>
      </c>
      <c r="H4101" t="s">
        <v>96</v>
      </c>
    </row>
    <row r="4102" spans="1:8" x14ac:dyDescent="0.25">
      <c r="A4102" t="s">
        <v>1135</v>
      </c>
      <c r="B4102" t="s">
        <v>1137</v>
      </c>
      <c r="C4102">
        <v>0</v>
      </c>
      <c r="D4102">
        <v>1293</v>
      </c>
      <c r="E4102">
        <v>233</v>
      </c>
      <c r="F4102">
        <v>5</v>
      </c>
      <c r="G4102" t="s">
        <v>57</v>
      </c>
      <c r="H4102" t="s">
        <v>96</v>
      </c>
    </row>
    <row r="4103" spans="1:8" x14ac:dyDescent="0.25">
      <c r="A4103" t="s">
        <v>1232</v>
      </c>
      <c r="B4103" t="s">
        <v>1233</v>
      </c>
      <c r="C4103">
        <v>0</v>
      </c>
      <c r="D4103">
        <v>122</v>
      </c>
      <c r="E4103">
        <v>52</v>
      </c>
      <c r="F4103">
        <v>4</v>
      </c>
      <c r="G4103" t="s">
        <v>57</v>
      </c>
      <c r="H4103" t="s">
        <v>96</v>
      </c>
    </row>
    <row r="4104" spans="1:8" x14ac:dyDescent="0.25">
      <c r="A4104" t="s">
        <v>1361</v>
      </c>
      <c r="B4104" t="s">
        <v>1363</v>
      </c>
      <c r="C4104">
        <v>0</v>
      </c>
      <c r="D4104">
        <v>71</v>
      </c>
      <c r="E4104">
        <v>10</v>
      </c>
      <c r="F4104">
        <v>1</v>
      </c>
      <c r="G4104" t="s">
        <v>57</v>
      </c>
      <c r="H4104" t="s">
        <v>96</v>
      </c>
    </row>
    <row r="4105" spans="1:8" x14ac:dyDescent="0.25">
      <c r="A4105" t="s">
        <v>1449</v>
      </c>
      <c r="B4105" t="s">
        <v>1451</v>
      </c>
      <c r="C4105">
        <v>0</v>
      </c>
      <c r="D4105">
        <v>159</v>
      </c>
      <c r="E4105">
        <v>6</v>
      </c>
      <c r="F4105">
        <v>4</v>
      </c>
      <c r="G4105" t="s">
        <v>57</v>
      </c>
      <c r="H4105" t="s">
        <v>96</v>
      </c>
    </row>
    <row r="4106" spans="1:8" x14ac:dyDescent="0.25">
      <c r="A4106" t="s">
        <v>1477</v>
      </c>
      <c r="B4106" t="s">
        <v>1478</v>
      </c>
      <c r="C4106">
        <v>0</v>
      </c>
      <c r="D4106">
        <v>1295</v>
      </c>
      <c r="E4106">
        <v>609</v>
      </c>
      <c r="F4106">
        <v>5</v>
      </c>
      <c r="G4106" t="s">
        <v>57</v>
      </c>
      <c r="H4106" t="s">
        <v>96</v>
      </c>
    </row>
    <row r="4107" spans="1:8" x14ac:dyDescent="0.25">
      <c r="A4107" t="s">
        <v>1518</v>
      </c>
      <c r="B4107" t="s">
        <v>1519</v>
      </c>
      <c r="C4107">
        <v>0</v>
      </c>
      <c r="D4107">
        <v>1796</v>
      </c>
      <c r="E4107">
        <v>844</v>
      </c>
      <c r="F4107">
        <v>7</v>
      </c>
      <c r="G4107" t="s">
        <v>57</v>
      </c>
      <c r="H4107" t="s">
        <v>96</v>
      </c>
    </row>
    <row r="4108" spans="1:8" x14ac:dyDescent="0.25">
      <c r="A4108" t="s">
        <v>1520</v>
      </c>
      <c r="B4108" t="s">
        <v>1233</v>
      </c>
      <c r="C4108">
        <v>0</v>
      </c>
      <c r="D4108">
        <v>31</v>
      </c>
      <c r="E4108">
        <v>13</v>
      </c>
      <c r="F4108">
        <v>1</v>
      </c>
      <c r="G4108" t="s">
        <v>57</v>
      </c>
      <c r="H4108" t="s">
        <v>96</v>
      </c>
    </row>
    <row r="4109" spans="1:8" x14ac:dyDescent="0.25">
      <c r="A4109" t="s">
        <v>1593</v>
      </c>
      <c r="B4109" t="s">
        <v>778</v>
      </c>
      <c r="C4109">
        <v>0</v>
      </c>
      <c r="D4109">
        <v>113</v>
      </c>
      <c r="E4109">
        <v>56</v>
      </c>
      <c r="F4109">
        <v>1</v>
      </c>
      <c r="G4109" t="s">
        <v>57</v>
      </c>
      <c r="H4109" t="s">
        <v>96</v>
      </c>
    </row>
    <row r="4110" spans="1:8" x14ac:dyDescent="0.25">
      <c r="A4110" t="s">
        <v>1602</v>
      </c>
      <c r="B4110" t="s">
        <v>1605</v>
      </c>
      <c r="C4110">
        <v>0</v>
      </c>
      <c r="D4110">
        <v>716</v>
      </c>
      <c r="E4110">
        <v>150</v>
      </c>
      <c r="F4110">
        <v>7</v>
      </c>
      <c r="G4110" t="s">
        <v>57</v>
      </c>
      <c r="H4110" t="s">
        <v>96</v>
      </c>
    </row>
    <row r="4111" spans="1:8" x14ac:dyDescent="0.25">
      <c r="A4111" t="s">
        <v>1694</v>
      </c>
      <c r="B4111" t="s">
        <v>1696</v>
      </c>
      <c r="C4111">
        <v>0</v>
      </c>
      <c r="D4111">
        <v>425</v>
      </c>
      <c r="E4111">
        <v>136</v>
      </c>
      <c r="F4111">
        <v>8</v>
      </c>
      <c r="G4111" t="s">
        <v>57</v>
      </c>
      <c r="H4111" t="s">
        <v>96</v>
      </c>
    </row>
    <row r="4112" spans="1:8" x14ac:dyDescent="0.25">
      <c r="A4112" t="s">
        <v>1788</v>
      </c>
      <c r="B4112" t="s">
        <v>1789</v>
      </c>
      <c r="C4112">
        <v>0</v>
      </c>
      <c r="D4112">
        <v>1779</v>
      </c>
      <c r="E4112">
        <v>711</v>
      </c>
      <c r="F4112">
        <v>7</v>
      </c>
      <c r="G4112" t="s">
        <v>57</v>
      </c>
      <c r="H4112" t="s">
        <v>96</v>
      </c>
    </row>
    <row r="4113" spans="1:8" x14ac:dyDescent="0.25">
      <c r="A4113" t="s">
        <v>1823</v>
      </c>
      <c r="B4113" t="s">
        <v>1828</v>
      </c>
      <c r="C4113">
        <v>0</v>
      </c>
      <c r="D4113">
        <v>580</v>
      </c>
      <c r="E4113">
        <v>179</v>
      </c>
      <c r="F4113">
        <v>10</v>
      </c>
      <c r="G4113" t="s">
        <v>57</v>
      </c>
      <c r="H4113" t="s">
        <v>96</v>
      </c>
    </row>
    <row r="4114" spans="1:8" x14ac:dyDescent="0.25">
      <c r="A4114" t="s">
        <v>1832</v>
      </c>
      <c r="B4114" t="s">
        <v>1833</v>
      </c>
      <c r="C4114">
        <v>0</v>
      </c>
      <c r="D4114">
        <v>205</v>
      </c>
      <c r="E4114">
        <v>92</v>
      </c>
      <c r="F4114">
        <v>7</v>
      </c>
      <c r="G4114" t="s">
        <v>57</v>
      </c>
      <c r="H4114" t="s">
        <v>96</v>
      </c>
    </row>
    <row r="4115" spans="1:8" x14ac:dyDescent="0.25">
      <c r="A4115" t="s">
        <v>2031</v>
      </c>
      <c r="B4115" t="s">
        <v>824</v>
      </c>
      <c r="C4115">
        <v>0</v>
      </c>
      <c r="D4115">
        <v>415</v>
      </c>
      <c r="E4115">
        <v>66</v>
      </c>
      <c r="F4115">
        <v>5</v>
      </c>
      <c r="G4115" t="s">
        <v>57</v>
      </c>
      <c r="H4115" t="s">
        <v>96</v>
      </c>
    </row>
    <row r="4116" spans="1:8" x14ac:dyDescent="0.25">
      <c r="A4116" t="s">
        <v>2139</v>
      </c>
      <c r="B4116" t="s">
        <v>147</v>
      </c>
      <c r="C4116">
        <v>0</v>
      </c>
      <c r="D4116">
        <v>44</v>
      </c>
      <c r="E4116">
        <v>18</v>
      </c>
      <c r="F4116">
        <v>1</v>
      </c>
      <c r="G4116" t="s">
        <v>57</v>
      </c>
      <c r="H4116" t="s">
        <v>96</v>
      </c>
    </row>
    <row r="4117" spans="1:8" x14ac:dyDescent="0.25">
      <c r="A4117" t="s">
        <v>2190</v>
      </c>
      <c r="B4117" t="s">
        <v>1127</v>
      </c>
      <c r="C4117">
        <v>0</v>
      </c>
      <c r="D4117">
        <v>492</v>
      </c>
      <c r="E4117">
        <v>44</v>
      </c>
      <c r="F4117">
        <v>7</v>
      </c>
      <c r="G4117" t="s">
        <v>57</v>
      </c>
      <c r="H4117" t="s">
        <v>96</v>
      </c>
    </row>
    <row r="4118" spans="1:8" x14ac:dyDescent="0.25">
      <c r="A4118" t="s">
        <v>2191</v>
      </c>
      <c r="B4118" t="s">
        <v>147</v>
      </c>
      <c r="C4118">
        <v>0</v>
      </c>
      <c r="D4118">
        <v>397</v>
      </c>
      <c r="E4118">
        <v>163</v>
      </c>
      <c r="F4118">
        <v>9</v>
      </c>
      <c r="G4118" t="s">
        <v>57</v>
      </c>
      <c r="H4118" t="s">
        <v>96</v>
      </c>
    </row>
    <row r="4119" spans="1:8" x14ac:dyDescent="0.25">
      <c r="A4119" t="s">
        <v>2194</v>
      </c>
      <c r="B4119" t="s">
        <v>2196</v>
      </c>
      <c r="C4119">
        <v>0</v>
      </c>
      <c r="D4119">
        <v>981</v>
      </c>
      <c r="E4119">
        <v>176</v>
      </c>
      <c r="F4119">
        <v>4</v>
      </c>
      <c r="G4119" t="s">
        <v>57</v>
      </c>
      <c r="H4119" t="s">
        <v>96</v>
      </c>
    </row>
    <row r="4120" spans="1:8" x14ac:dyDescent="0.25">
      <c r="A4120" t="s">
        <v>2291</v>
      </c>
      <c r="B4120" t="s">
        <v>2120</v>
      </c>
      <c r="C4120">
        <v>0</v>
      </c>
      <c r="D4120">
        <v>230</v>
      </c>
      <c r="E4120">
        <v>25</v>
      </c>
      <c r="F4120">
        <v>6</v>
      </c>
      <c r="G4120" t="s">
        <v>57</v>
      </c>
      <c r="H4120" t="s">
        <v>96</v>
      </c>
    </row>
    <row r="4121" spans="1:8" x14ac:dyDescent="0.25">
      <c r="A4121" t="s">
        <v>2307</v>
      </c>
      <c r="B4121" t="s">
        <v>2309</v>
      </c>
      <c r="C4121">
        <v>0</v>
      </c>
      <c r="D4121">
        <v>519</v>
      </c>
      <c r="E4121">
        <v>73</v>
      </c>
      <c r="F4121">
        <v>5</v>
      </c>
      <c r="G4121" t="s">
        <v>57</v>
      </c>
      <c r="H4121" t="s">
        <v>96</v>
      </c>
    </row>
    <row r="4122" spans="1:8" x14ac:dyDescent="0.25">
      <c r="A4122" t="s">
        <v>2360</v>
      </c>
      <c r="B4122" t="s">
        <v>1519</v>
      </c>
      <c r="C4122">
        <v>0</v>
      </c>
      <c r="D4122">
        <v>1283</v>
      </c>
      <c r="E4122">
        <v>603</v>
      </c>
      <c r="F4122">
        <v>5</v>
      </c>
      <c r="G4122" t="s">
        <v>57</v>
      </c>
      <c r="H4122" t="s">
        <v>96</v>
      </c>
    </row>
    <row r="4123" spans="1:8" x14ac:dyDescent="0.25">
      <c r="A4123" t="s">
        <v>2390</v>
      </c>
      <c r="B4123" t="s">
        <v>586</v>
      </c>
      <c r="C4123">
        <v>0</v>
      </c>
      <c r="D4123">
        <v>108</v>
      </c>
      <c r="E4123">
        <v>25</v>
      </c>
      <c r="F4123">
        <v>4</v>
      </c>
      <c r="G4123" t="s">
        <v>57</v>
      </c>
      <c r="H4123" t="s">
        <v>96</v>
      </c>
    </row>
    <row r="4124" spans="1:8" x14ac:dyDescent="0.25">
      <c r="A4124" t="s">
        <v>2393</v>
      </c>
      <c r="B4124" t="s">
        <v>2401</v>
      </c>
      <c r="C4124">
        <v>0</v>
      </c>
      <c r="D4124">
        <v>144</v>
      </c>
      <c r="E4124">
        <v>29</v>
      </c>
      <c r="F4124">
        <v>4</v>
      </c>
      <c r="G4124" t="s">
        <v>57</v>
      </c>
      <c r="H4124" t="s">
        <v>96</v>
      </c>
    </row>
    <row r="4125" spans="1:8" x14ac:dyDescent="0.25">
      <c r="A4125" t="s">
        <v>2411</v>
      </c>
      <c r="B4125" t="s">
        <v>1940</v>
      </c>
      <c r="C4125">
        <v>0</v>
      </c>
      <c r="D4125">
        <v>215</v>
      </c>
      <c r="E4125">
        <v>77</v>
      </c>
      <c r="F4125">
        <v>5</v>
      </c>
      <c r="G4125" t="s">
        <v>57</v>
      </c>
      <c r="H4125" t="s">
        <v>96</v>
      </c>
    </row>
    <row r="4126" spans="1:8" x14ac:dyDescent="0.25">
      <c r="A4126" t="s">
        <v>2437</v>
      </c>
      <c r="B4126" t="s">
        <v>2438</v>
      </c>
      <c r="C4126">
        <v>0</v>
      </c>
      <c r="D4126">
        <v>155</v>
      </c>
      <c r="E4126">
        <v>51</v>
      </c>
      <c r="F4126">
        <v>5</v>
      </c>
      <c r="G4126" t="s">
        <v>57</v>
      </c>
      <c r="H4126" t="s">
        <v>96</v>
      </c>
    </row>
    <row r="4127" spans="1:8" x14ac:dyDescent="0.25">
      <c r="A4127" t="s">
        <v>2446</v>
      </c>
      <c r="B4127" t="s">
        <v>2447</v>
      </c>
      <c r="C4127">
        <v>0</v>
      </c>
      <c r="D4127">
        <v>406</v>
      </c>
      <c r="E4127">
        <v>203</v>
      </c>
      <c r="F4127">
        <v>5</v>
      </c>
      <c r="G4127" t="s">
        <v>57</v>
      </c>
      <c r="H4127" t="s">
        <v>96</v>
      </c>
    </row>
    <row r="4128" spans="1:8" x14ac:dyDescent="0.25">
      <c r="A4128" t="s">
        <v>2456</v>
      </c>
      <c r="B4128" t="s">
        <v>1127</v>
      </c>
      <c r="C4128">
        <v>0</v>
      </c>
      <c r="D4128">
        <v>562</v>
      </c>
      <c r="E4128">
        <v>50</v>
      </c>
      <c r="F4128">
        <v>8</v>
      </c>
      <c r="G4128" t="s">
        <v>57</v>
      </c>
      <c r="H4128" t="s">
        <v>96</v>
      </c>
    </row>
    <row r="4129" spans="1:8" x14ac:dyDescent="0.25">
      <c r="A4129" t="s">
        <v>2471</v>
      </c>
      <c r="B4129" t="s">
        <v>536</v>
      </c>
      <c r="C4129">
        <v>0</v>
      </c>
      <c r="D4129">
        <v>1282</v>
      </c>
      <c r="E4129">
        <v>500</v>
      </c>
      <c r="F4129">
        <v>5</v>
      </c>
      <c r="G4129" t="s">
        <v>57</v>
      </c>
      <c r="H4129" t="s">
        <v>96</v>
      </c>
    </row>
    <row r="4130" spans="1:8" x14ac:dyDescent="0.25">
      <c r="A4130" t="s">
        <v>2491</v>
      </c>
      <c r="B4130" t="s">
        <v>1954</v>
      </c>
      <c r="C4130">
        <v>0</v>
      </c>
      <c r="D4130">
        <v>69</v>
      </c>
      <c r="E4130">
        <v>1</v>
      </c>
      <c r="F4130">
        <v>1</v>
      </c>
      <c r="G4130" t="s">
        <v>57</v>
      </c>
      <c r="H4130" t="s">
        <v>96</v>
      </c>
    </row>
    <row r="4131" spans="1:8" x14ac:dyDescent="0.25">
      <c r="A4131" t="s">
        <v>2525</v>
      </c>
      <c r="B4131" t="s">
        <v>1127</v>
      </c>
      <c r="C4131">
        <v>0</v>
      </c>
      <c r="D4131">
        <v>632</v>
      </c>
      <c r="E4131">
        <v>57</v>
      </c>
      <c r="F4131">
        <v>9</v>
      </c>
      <c r="G4131" t="s">
        <v>57</v>
      </c>
      <c r="H4131" t="s">
        <v>96</v>
      </c>
    </row>
    <row r="4132" spans="1:8" x14ac:dyDescent="0.25">
      <c r="A4132" t="s">
        <v>2582</v>
      </c>
      <c r="B4132" t="s">
        <v>2583</v>
      </c>
      <c r="C4132">
        <v>0</v>
      </c>
      <c r="D4132">
        <v>221</v>
      </c>
      <c r="E4132">
        <v>35</v>
      </c>
      <c r="F4132">
        <v>4</v>
      </c>
      <c r="G4132" t="s">
        <v>57</v>
      </c>
      <c r="H4132" t="s">
        <v>96</v>
      </c>
    </row>
    <row r="4133" spans="1:8" x14ac:dyDescent="0.25">
      <c r="A4133" t="s">
        <v>2582</v>
      </c>
      <c r="B4133" t="s">
        <v>2584</v>
      </c>
      <c r="C4133">
        <v>0</v>
      </c>
      <c r="D4133">
        <v>284</v>
      </c>
      <c r="E4133">
        <v>48</v>
      </c>
      <c r="F4133">
        <v>5</v>
      </c>
      <c r="G4133" t="s">
        <v>57</v>
      </c>
      <c r="H4133" t="s">
        <v>96</v>
      </c>
    </row>
    <row r="4134" spans="1:8" x14ac:dyDescent="0.25">
      <c r="A4134" t="s">
        <v>2611</v>
      </c>
      <c r="B4134" t="s">
        <v>2613</v>
      </c>
      <c r="C4134">
        <v>0</v>
      </c>
      <c r="D4134">
        <v>79</v>
      </c>
      <c r="E4134">
        <v>10</v>
      </c>
      <c r="F4134">
        <v>1</v>
      </c>
      <c r="G4134" t="s">
        <v>57</v>
      </c>
      <c r="H4134" t="s">
        <v>96</v>
      </c>
    </row>
    <row r="4135" spans="1:8" x14ac:dyDescent="0.25">
      <c r="A4135" t="s">
        <v>2631</v>
      </c>
      <c r="B4135" t="s">
        <v>2090</v>
      </c>
      <c r="C4135">
        <v>0</v>
      </c>
      <c r="D4135">
        <v>229</v>
      </c>
      <c r="E4135">
        <v>16</v>
      </c>
      <c r="F4135">
        <v>6</v>
      </c>
      <c r="G4135" t="s">
        <v>57</v>
      </c>
      <c r="H4135" t="s">
        <v>96</v>
      </c>
    </row>
    <row r="4136" spans="1:8" x14ac:dyDescent="0.25">
      <c r="A4136" t="s">
        <v>2642</v>
      </c>
      <c r="B4136" t="s">
        <v>2643</v>
      </c>
      <c r="C4136">
        <v>0</v>
      </c>
      <c r="D4136">
        <v>232</v>
      </c>
      <c r="E4136">
        <v>35</v>
      </c>
      <c r="F4136">
        <v>5</v>
      </c>
      <c r="G4136" t="s">
        <v>57</v>
      </c>
      <c r="H4136" t="s">
        <v>96</v>
      </c>
    </row>
    <row r="4137" spans="1:8" x14ac:dyDescent="0.25">
      <c r="A4137" t="s">
        <v>2677</v>
      </c>
      <c r="B4137" t="s">
        <v>1833</v>
      </c>
      <c r="C4137">
        <v>0</v>
      </c>
      <c r="D4137">
        <v>176</v>
      </c>
      <c r="E4137">
        <v>79</v>
      </c>
      <c r="F4137">
        <v>6</v>
      </c>
      <c r="G4137" t="s">
        <v>57</v>
      </c>
      <c r="H4137" t="s">
        <v>96</v>
      </c>
    </row>
    <row r="4138" spans="1:8" x14ac:dyDescent="0.25">
      <c r="A4138" t="s">
        <v>2744</v>
      </c>
      <c r="B4138" t="s">
        <v>2748</v>
      </c>
      <c r="C4138">
        <v>0</v>
      </c>
      <c r="D4138">
        <v>147</v>
      </c>
      <c r="E4138">
        <v>19</v>
      </c>
      <c r="F4138">
        <v>5</v>
      </c>
      <c r="G4138" t="s">
        <v>57</v>
      </c>
      <c r="H4138" t="s">
        <v>96</v>
      </c>
    </row>
    <row r="4139" spans="1:8" x14ac:dyDescent="0.25">
      <c r="A4139" t="s">
        <v>2923</v>
      </c>
      <c r="B4139" t="s">
        <v>2090</v>
      </c>
      <c r="C4139">
        <v>0</v>
      </c>
      <c r="D4139">
        <v>305</v>
      </c>
      <c r="E4139">
        <v>21</v>
      </c>
      <c r="F4139">
        <v>8</v>
      </c>
      <c r="G4139" t="s">
        <v>57</v>
      </c>
      <c r="H4139" t="s">
        <v>96</v>
      </c>
    </row>
    <row r="4140" spans="1:8" x14ac:dyDescent="0.25">
      <c r="A4140" t="s">
        <v>2924</v>
      </c>
      <c r="B4140" t="s">
        <v>1828</v>
      </c>
      <c r="C4140">
        <v>0</v>
      </c>
      <c r="D4140">
        <v>231</v>
      </c>
      <c r="E4140">
        <v>99</v>
      </c>
      <c r="F4140">
        <v>4</v>
      </c>
      <c r="G4140" t="s">
        <v>57</v>
      </c>
      <c r="H4140" t="s">
        <v>96</v>
      </c>
    </row>
    <row r="4141" spans="1:8" x14ac:dyDescent="0.25">
      <c r="A4141" t="s">
        <v>2931</v>
      </c>
      <c r="B4141" t="s">
        <v>2463</v>
      </c>
      <c r="C4141">
        <v>0</v>
      </c>
      <c r="D4141">
        <v>82</v>
      </c>
      <c r="E4141">
        <v>7</v>
      </c>
      <c r="F4141">
        <v>1</v>
      </c>
      <c r="G4141" t="s">
        <v>57</v>
      </c>
      <c r="H4141" t="s">
        <v>96</v>
      </c>
    </row>
    <row r="4142" spans="1:8" x14ac:dyDescent="0.25">
      <c r="A4142" t="s">
        <v>2993</v>
      </c>
      <c r="B4142" t="s">
        <v>1613</v>
      </c>
      <c r="C4142">
        <v>0</v>
      </c>
      <c r="D4142">
        <v>316</v>
      </c>
      <c r="E4142">
        <v>95</v>
      </c>
      <c r="F4142">
        <v>7</v>
      </c>
      <c r="G4142" t="s">
        <v>57</v>
      </c>
      <c r="H4142" t="s">
        <v>96</v>
      </c>
    </row>
    <row r="4143" spans="1:8" x14ac:dyDescent="0.25">
      <c r="A4143" t="s">
        <v>3010</v>
      </c>
      <c r="B4143" t="s">
        <v>1037</v>
      </c>
      <c r="C4143">
        <v>0</v>
      </c>
      <c r="D4143">
        <v>1237</v>
      </c>
      <c r="E4143">
        <v>99</v>
      </c>
      <c r="F4143">
        <v>5</v>
      </c>
      <c r="G4143" t="s">
        <v>57</v>
      </c>
      <c r="H4143" t="s">
        <v>96</v>
      </c>
    </row>
    <row r="4144" spans="1:8" x14ac:dyDescent="0.25">
      <c r="A4144" t="s">
        <v>3153</v>
      </c>
      <c r="B4144" t="s">
        <v>3156</v>
      </c>
      <c r="C4144">
        <v>0</v>
      </c>
      <c r="D4144">
        <v>278</v>
      </c>
      <c r="E4144">
        <v>42</v>
      </c>
      <c r="F4144">
        <v>5</v>
      </c>
      <c r="G4144" t="s">
        <v>57</v>
      </c>
      <c r="H4144" t="s">
        <v>96</v>
      </c>
    </row>
    <row r="4145" spans="1:8" x14ac:dyDescent="0.25">
      <c r="A4145" t="s">
        <v>3210</v>
      </c>
      <c r="B4145" t="s">
        <v>2401</v>
      </c>
      <c r="C4145">
        <v>0</v>
      </c>
      <c r="D4145">
        <v>36</v>
      </c>
      <c r="E4145">
        <v>7</v>
      </c>
      <c r="F4145">
        <v>1</v>
      </c>
      <c r="G4145" t="s">
        <v>57</v>
      </c>
      <c r="H4145" t="s">
        <v>96</v>
      </c>
    </row>
    <row r="4146" spans="1:8" x14ac:dyDescent="0.25">
      <c r="A4146" t="s">
        <v>3215</v>
      </c>
      <c r="B4146" t="s">
        <v>3217</v>
      </c>
      <c r="C4146">
        <v>0</v>
      </c>
      <c r="D4146">
        <v>517</v>
      </c>
      <c r="E4146">
        <v>72</v>
      </c>
      <c r="F4146">
        <v>5</v>
      </c>
      <c r="G4146" t="s">
        <v>57</v>
      </c>
      <c r="H4146" t="s">
        <v>96</v>
      </c>
    </row>
    <row r="4147" spans="1:8" x14ac:dyDescent="0.25">
      <c r="A4147" t="s">
        <v>3286</v>
      </c>
      <c r="B4147" t="s">
        <v>1519</v>
      </c>
      <c r="C4147">
        <v>0</v>
      </c>
      <c r="D4147">
        <v>1026</v>
      </c>
      <c r="E4147">
        <v>482</v>
      </c>
      <c r="F4147">
        <v>4</v>
      </c>
      <c r="G4147" t="s">
        <v>57</v>
      </c>
      <c r="H4147" t="s">
        <v>96</v>
      </c>
    </row>
    <row r="4148" spans="1:8" x14ac:dyDescent="0.25">
      <c r="A4148" t="s">
        <v>3298</v>
      </c>
      <c r="B4148" t="s">
        <v>1089</v>
      </c>
      <c r="C4148">
        <v>0</v>
      </c>
      <c r="D4148">
        <v>154</v>
      </c>
      <c r="E4148">
        <v>46</v>
      </c>
      <c r="F4148">
        <v>5</v>
      </c>
      <c r="G4148" t="s">
        <v>57</v>
      </c>
      <c r="H4148" t="s">
        <v>96</v>
      </c>
    </row>
    <row r="4149" spans="1:8" x14ac:dyDescent="0.25">
      <c r="A4149" t="s">
        <v>3314</v>
      </c>
      <c r="B4149" t="s">
        <v>3315</v>
      </c>
      <c r="C4149">
        <v>0</v>
      </c>
      <c r="D4149">
        <v>161</v>
      </c>
      <c r="E4149">
        <v>19</v>
      </c>
      <c r="F4149">
        <v>4</v>
      </c>
      <c r="G4149" t="s">
        <v>57</v>
      </c>
      <c r="H4149" t="s">
        <v>96</v>
      </c>
    </row>
    <row r="4150" spans="1:8" x14ac:dyDescent="0.25">
      <c r="A4150" t="s">
        <v>3354</v>
      </c>
      <c r="B4150" t="s">
        <v>3355</v>
      </c>
      <c r="C4150">
        <v>0</v>
      </c>
      <c r="D4150">
        <v>166</v>
      </c>
      <c r="E4150">
        <v>53</v>
      </c>
      <c r="F4150">
        <v>4</v>
      </c>
      <c r="G4150" t="s">
        <v>57</v>
      </c>
      <c r="H4150" t="s">
        <v>96</v>
      </c>
    </row>
    <row r="4151" spans="1:8" x14ac:dyDescent="0.25">
      <c r="A4151" t="s">
        <v>3381</v>
      </c>
      <c r="B4151" t="s">
        <v>1089</v>
      </c>
      <c r="C4151">
        <v>0</v>
      </c>
      <c r="D4151">
        <v>246</v>
      </c>
      <c r="E4151">
        <v>74</v>
      </c>
      <c r="F4151">
        <v>8</v>
      </c>
      <c r="G4151" t="s">
        <v>57</v>
      </c>
      <c r="H4151" t="s">
        <v>96</v>
      </c>
    </row>
    <row r="4152" spans="1:8" x14ac:dyDescent="0.25">
      <c r="A4152" t="s">
        <v>3391</v>
      </c>
      <c r="B4152" t="s">
        <v>824</v>
      </c>
      <c r="C4152">
        <v>0</v>
      </c>
      <c r="D4152">
        <v>332</v>
      </c>
      <c r="E4152">
        <v>53</v>
      </c>
      <c r="F4152">
        <v>4</v>
      </c>
      <c r="G4152" t="s">
        <v>57</v>
      </c>
      <c r="H4152" t="s">
        <v>96</v>
      </c>
    </row>
    <row r="4153" spans="1:8" x14ac:dyDescent="0.25">
      <c r="A4153" t="s">
        <v>3428</v>
      </c>
      <c r="B4153" t="s">
        <v>567</v>
      </c>
      <c r="C4153">
        <v>0</v>
      </c>
      <c r="D4153">
        <v>465</v>
      </c>
      <c r="E4153">
        <v>140</v>
      </c>
      <c r="F4153">
        <v>4</v>
      </c>
      <c r="G4153" t="s">
        <v>57</v>
      </c>
      <c r="H4153" t="s">
        <v>96</v>
      </c>
    </row>
    <row r="4154" spans="1:8" x14ac:dyDescent="0.25">
      <c r="A4154" t="s">
        <v>3445</v>
      </c>
      <c r="B4154" t="s">
        <v>2708</v>
      </c>
      <c r="C4154">
        <v>0</v>
      </c>
      <c r="D4154">
        <v>42</v>
      </c>
      <c r="E4154">
        <v>14</v>
      </c>
      <c r="F4154">
        <v>1</v>
      </c>
      <c r="G4154" t="s">
        <v>57</v>
      </c>
      <c r="H4154" t="s">
        <v>96</v>
      </c>
    </row>
    <row r="4155" spans="1:8" x14ac:dyDescent="0.25">
      <c r="A4155" t="s">
        <v>3520</v>
      </c>
      <c r="B4155" t="s">
        <v>3521</v>
      </c>
      <c r="C4155">
        <v>0</v>
      </c>
      <c r="D4155">
        <v>114</v>
      </c>
      <c r="E4155">
        <v>21</v>
      </c>
      <c r="F4155">
        <v>4</v>
      </c>
      <c r="G4155" t="s">
        <v>57</v>
      </c>
      <c r="H4155" t="s">
        <v>96</v>
      </c>
    </row>
    <row r="4156" spans="1:8" x14ac:dyDescent="0.25">
      <c r="A4156" t="s">
        <v>3600</v>
      </c>
      <c r="B4156" t="s">
        <v>2643</v>
      </c>
      <c r="C4156">
        <v>0</v>
      </c>
      <c r="D4156">
        <v>278</v>
      </c>
      <c r="E4156">
        <v>42</v>
      </c>
      <c r="F4156">
        <v>6</v>
      </c>
      <c r="G4156" t="s">
        <v>57</v>
      </c>
      <c r="H4156" t="s">
        <v>96</v>
      </c>
    </row>
    <row r="4157" spans="1:8" x14ac:dyDescent="0.25">
      <c r="A4157" t="s">
        <v>3648</v>
      </c>
      <c r="B4157" t="s">
        <v>3651</v>
      </c>
      <c r="C4157">
        <v>0</v>
      </c>
      <c r="D4157">
        <v>347</v>
      </c>
      <c r="E4157">
        <v>59</v>
      </c>
      <c r="F4157">
        <v>9</v>
      </c>
      <c r="G4157" t="s">
        <v>57</v>
      </c>
      <c r="H4157" t="s">
        <v>96</v>
      </c>
    </row>
    <row r="4158" spans="1:8" x14ac:dyDescent="0.25">
      <c r="A4158" t="s">
        <v>3650</v>
      </c>
      <c r="B4158" t="s">
        <v>3652</v>
      </c>
      <c r="C4158">
        <v>0</v>
      </c>
      <c r="D4158">
        <v>2079</v>
      </c>
      <c r="E4158">
        <v>852</v>
      </c>
      <c r="F4158">
        <v>8</v>
      </c>
      <c r="G4158" t="s">
        <v>57</v>
      </c>
      <c r="H4158" t="s">
        <v>96</v>
      </c>
    </row>
    <row r="4159" spans="1:8" x14ac:dyDescent="0.25">
      <c r="A4159" t="s">
        <v>3655</v>
      </c>
      <c r="B4159" t="s">
        <v>3656</v>
      </c>
      <c r="C4159">
        <v>0</v>
      </c>
      <c r="D4159">
        <v>1244</v>
      </c>
      <c r="E4159">
        <v>448</v>
      </c>
      <c r="F4159">
        <v>5</v>
      </c>
      <c r="G4159" t="s">
        <v>57</v>
      </c>
      <c r="H4159" t="s">
        <v>96</v>
      </c>
    </row>
    <row r="4160" spans="1:8" x14ac:dyDescent="0.25">
      <c r="A4160" t="s">
        <v>3657</v>
      </c>
      <c r="B4160" t="s">
        <v>3659</v>
      </c>
      <c r="C4160">
        <v>0</v>
      </c>
      <c r="D4160">
        <v>59</v>
      </c>
      <c r="E4160">
        <v>1</v>
      </c>
      <c r="F4160">
        <v>1</v>
      </c>
      <c r="G4160" t="s">
        <v>57</v>
      </c>
      <c r="H4160" t="s">
        <v>96</v>
      </c>
    </row>
    <row r="4161" spans="1:8" x14ac:dyDescent="0.25">
      <c r="A4161" t="s">
        <v>3657</v>
      </c>
      <c r="B4161" t="s">
        <v>3660</v>
      </c>
      <c r="C4161">
        <v>0</v>
      </c>
      <c r="D4161">
        <v>334</v>
      </c>
      <c r="E4161">
        <v>130</v>
      </c>
      <c r="F4161">
        <v>8</v>
      </c>
      <c r="G4161" t="s">
        <v>57</v>
      </c>
      <c r="H4161" t="s">
        <v>96</v>
      </c>
    </row>
    <row r="4162" spans="1:8" x14ac:dyDescent="0.25">
      <c r="A4162" t="s">
        <v>3668</v>
      </c>
      <c r="B4162" t="s">
        <v>567</v>
      </c>
      <c r="C4162">
        <v>0</v>
      </c>
      <c r="D4162">
        <v>582</v>
      </c>
      <c r="E4162">
        <v>174</v>
      </c>
      <c r="F4162">
        <v>5</v>
      </c>
      <c r="G4162" t="s">
        <v>57</v>
      </c>
      <c r="H4162" t="s">
        <v>96</v>
      </c>
    </row>
    <row r="4163" spans="1:8" x14ac:dyDescent="0.25">
      <c r="A4163" t="s">
        <v>3750</v>
      </c>
      <c r="B4163" t="s">
        <v>3751</v>
      </c>
      <c r="C4163">
        <v>0</v>
      </c>
      <c r="D4163">
        <v>460</v>
      </c>
      <c r="E4163">
        <v>0</v>
      </c>
      <c r="F4163">
        <v>4</v>
      </c>
      <c r="G4163" t="s">
        <v>57</v>
      </c>
      <c r="H4163" t="s">
        <v>96</v>
      </c>
    </row>
    <row r="4164" spans="1:8" x14ac:dyDescent="0.25">
      <c r="A4164" t="s">
        <v>3806</v>
      </c>
      <c r="B4164" t="s">
        <v>3156</v>
      </c>
      <c r="C4164">
        <v>0</v>
      </c>
      <c r="D4164">
        <v>389</v>
      </c>
      <c r="E4164">
        <v>58</v>
      </c>
      <c r="F4164">
        <v>7</v>
      </c>
      <c r="G4164" t="s">
        <v>57</v>
      </c>
      <c r="H4164" t="s">
        <v>96</v>
      </c>
    </row>
    <row r="4165" spans="1:8" x14ac:dyDescent="0.25">
      <c r="A4165" t="s">
        <v>3832</v>
      </c>
      <c r="B4165" t="s">
        <v>1130</v>
      </c>
      <c r="C4165">
        <v>0</v>
      </c>
      <c r="D4165">
        <v>1026</v>
      </c>
      <c r="E4165">
        <v>431</v>
      </c>
      <c r="F4165">
        <v>4</v>
      </c>
      <c r="G4165" t="s">
        <v>57</v>
      </c>
      <c r="H4165" t="s">
        <v>96</v>
      </c>
    </row>
    <row r="4166" spans="1:8" x14ac:dyDescent="0.25">
      <c r="A4166" t="s">
        <v>3859</v>
      </c>
      <c r="B4166" t="s">
        <v>3659</v>
      </c>
      <c r="C4166">
        <v>0</v>
      </c>
      <c r="D4166">
        <v>356</v>
      </c>
      <c r="E4166">
        <v>7</v>
      </c>
      <c r="F4166">
        <v>6</v>
      </c>
      <c r="G4166" t="s">
        <v>57</v>
      </c>
      <c r="H4166" t="s">
        <v>96</v>
      </c>
    </row>
    <row r="4167" spans="1:8" x14ac:dyDescent="0.25">
      <c r="A4167" t="s">
        <v>3897</v>
      </c>
      <c r="B4167" t="s">
        <v>1935</v>
      </c>
      <c r="C4167">
        <v>0</v>
      </c>
      <c r="D4167">
        <v>256</v>
      </c>
      <c r="E4167">
        <v>120</v>
      </c>
      <c r="F4167">
        <v>8</v>
      </c>
      <c r="G4167" t="s">
        <v>57</v>
      </c>
      <c r="H4167" t="s">
        <v>96</v>
      </c>
    </row>
    <row r="4168" spans="1:8" x14ac:dyDescent="0.25">
      <c r="A4168" t="s">
        <v>4013</v>
      </c>
      <c r="B4168" t="s">
        <v>2195</v>
      </c>
      <c r="C4168">
        <v>0</v>
      </c>
      <c r="D4168">
        <v>459</v>
      </c>
      <c r="E4168">
        <v>101</v>
      </c>
      <c r="F4168">
        <v>4</v>
      </c>
      <c r="G4168" t="s">
        <v>57</v>
      </c>
      <c r="H4168" t="s">
        <v>96</v>
      </c>
    </row>
    <row r="4169" spans="1:8" x14ac:dyDescent="0.25">
      <c r="A4169" t="s">
        <v>4017</v>
      </c>
      <c r="B4169" t="s">
        <v>586</v>
      </c>
      <c r="C4169">
        <v>0</v>
      </c>
      <c r="D4169">
        <v>163</v>
      </c>
      <c r="E4169">
        <v>37</v>
      </c>
      <c r="F4169">
        <v>6</v>
      </c>
      <c r="G4169" t="s">
        <v>57</v>
      </c>
      <c r="H4169" t="s">
        <v>96</v>
      </c>
    </row>
    <row r="4170" spans="1:8" x14ac:dyDescent="0.25">
      <c r="A4170" t="s">
        <v>4029</v>
      </c>
      <c r="B4170" t="s">
        <v>1127</v>
      </c>
      <c r="C4170">
        <v>0</v>
      </c>
      <c r="D4170">
        <v>632</v>
      </c>
      <c r="E4170">
        <v>57</v>
      </c>
      <c r="F4170">
        <v>9</v>
      </c>
      <c r="G4170" t="s">
        <v>57</v>
      </c>
      <c r="H4170" t="s">
        <v>96</v>
      </c>
    </row>
    <row r="4171" spans="1:8" x14ac:dyDescent="0.25">
      <c r="A4171" t="s">
        <v>4045</v>
      </c>
      <c r="B4171" t="s">
        <v>2603</v>
      </c>
      <c r="C4171">
        <v>0</v>
      </c>
      <c r="D4171">
        <v>500</v>
      </c>
      <c r="E4171">
        <v>90</v>
      </c>
      <c r="F4171">
        <v>5</v>
      </c>
      <c r="G4171" t="s">
        <v>57</v>
      </c>
      <c r="H4171" t="s">
        <v>96</v>
      </c>
    </row>
    <row r="4172" spans="1:8" x14ac:dyDescent="0.25">
      <c r="A4172" t="s">
        <v>4050</v>
      </c>
      <c r="B4172" t="s">
        <v>702</v>
      </c>
      <c r="C4172">
        <v>0</v>
      </c>
      <c r="D4172">
        <v>1231</v>
      </c>
      <c r="E4172">
        <v>468</v>
      </c>
      <c r="F4172">
        <v>5</v>
      </c>
      <c r="G4172" t="s">
        <v>57</v>
      </c>
      <c r="H4172" t="s">
        <v>96</v>
      </c>
    </row>
    <row r="4173" spans="1:8" x14ac:dyDescent="0.25">
      <c r="A4173" t="s">
        <v>4089</v>
      </c>
      <c r="B4173" t="s">
        <v>4090</v>
      </c>
      <c r="C4173">
        <v>0</v>
      </c>
      <c r="D4173">
        <v>123</v>
      </c>
      <c r="E4173">
        <v>33</v>
      </c>
      <c r="F4173">
        <v>4</v>
      </c>
      <c r="G4173" t="s">
        <v>57</v>
      </c>
      <c r="H4173" t="s">
        <v>96</v>
      </c>
    </row>
    <row r="4174" spans="1:8" x14ac:dyDescent="0.25">
      <c r="A4174" t="s">
        <v>4113</v>
      </c>
      <c r="B4174" t="s">
        <v>2196</v>
      </c>
      <c r="C4174">
        <v>0</v>
      </c>
      <c r="D4174">
        <v>245</v>
      </c>
      <c r="E4174">
        <v>44</v>
      </c>
      <c r="F4174">
        <v>1</v>
      </c>
      <c r="G4174" t="s">
        <v>57</v>
      </c>
      <c r="H4174" t="s">
        <v>96</v>
      </c>
    </row>
    <row r="4175" spans="1:8" x14ac:dyDescent="0.25">
      <c r="A4175" t="s">
        <v>4124</v>
      </c>
      <c r="B4175" t="s">
        <v>595</v>
      </c>
      <c r="C4175">
        <v>0</v>
      </c>
      <c r="D4175">
        <v>230</v>
      </c>
      <c r="E4175">
        <v>53</v>
      </c>
      <c r="F4175">
        <v>4</v>
      </c>
      <c r="G4175" t="s">
        <v>57</v>
      </c>
      <c r="H4175" t="s">
        <v>96</v>
      </c>
    </row>
    <row r="4176" spans="1:8" x14ac:dyDescent="0.25">
      <c r="A4176" t="s">
        <v>4133</v>
      </c>
      <c r="B4176" t="s">
        <v>1478</v>
      </c>
      <c r="C4176">
        <v>0</v>
      </c>
      <c r="D4176">
        <v>1554</v>
      </c>
      <c r="E4176">
        <v>730</v>
      </c>
      <c r="F4176">
        <v>6</v>
      </c>
      <c r="G4176" t="s">
        <v>57</v>
      </c>
      <c r="H4176" t="s">
        <v>96</v>
      </c>
    </row>
    <row r="4177" spans="1:8" x14ac:dyDescent="0.25">
      <c r="A4177" t="s">
        <v>4154</v>
      </c>
      <c r="B4177" t="s">
        <v>2447</v>
      </c>
      <c r="C4177">
        <v>0</v>
      </c>
      <c r="D4177">
        <v>488</v>
      </c>
      <c r="E4177">
        <v>244</v>
      </c>
      <c r="F4177">
        <v>6</v>
      </c>
      <c r="G4177" t="s">
        <v>57</v>
      </c>
      <c r="H4177" t="s">
        <v>96</v>
      </c>
    </row>
    <row r="4178" spans="1:8" x14ac:dyDescent="0.25">
      <c r="A4178" t="s">
        <v>4156</v>
      </c>
      <c r="B4178" t="s">
        <v>778</v>
      </c>
      <c r="C4178">
        <v>0</v>
      </c>
      <c r="D4178">
        <v>450</v>
      </c>
      <c r="E4178">
        <v>225</v>
      </c>
      <c r="F4178">
        <v>4</v>
      </c>
      <c r="G4178" t="s">
        <v>57</v>
      </c>
      <c r="H4178" t="s">
        <v>96</v>
      </c>
    </row>
    <row r="4179" spans="1:8" x14ac:dyDescent="0.25">
      <c r="A4179" t="s">
        <v>4169</v>
      </c>
      <c r="B4179" t="s">
        <v>1478</v>
      </c>
      <c r="C4179">
        <v>0</v>
      </c>
      <c r="D4179">
        <v>1554</v>
      </c>
      <c r="E4179">
        <v>730</v>
      </c>
      <c r="F4179">
        <v>6</v>
      </c>
      <c r="G4179" t="s">
        <v>57</v>
      </c>
      <c r="H4179" t="s">
        <v>96</v>
      </c>
    </row>
    <row r="4180" spans="1:8" x14ac:dyDescent="0.25">
      <c r="A4180" t="s">
        <v>4171</v>
      </c>
      <c r="B4180" t="s">
        <v>3272</v>
      </c>
      <c r="C4180">
        <v>0</v>
      </c>
      <c r="D4180">
        <v>1550</v>
      </c>
      <c r="E4180">
        <v>139</v>
      </c>
      <c r="F4180">
        <v>6</v>
      </c>
      <c r="G4180" t="s">
        <v>57</v>
      </c>
      <c r="H4180" t="s">
        <v>96</v>
      </c>
    </row>
    <row r="4181" spans="1:8" x14ac:dyDescent="0.25">
      <c r="A4181" t="s">
        <v>4184</v>
      </c>
      <c r="B4181" t="s">
        <v>286</v>
      </c>
      <c r="C4181">
        <v>0</v>
      </c>
      <c r="D4181">
        <v>1708</v>
      </c>
      <c r="E4181">
        <v>512</v>
      </c>
      <c r="F4181">
        <v>7</v>
      </c>
      <c r="G4181" t="s">
        <v>57</v>
      </c>
      <c r="H4181" t="s">
        <v>96</v>
      </c>
    </row>
    <row r="4182" spans="1:8" x14ac:dyDescent="0.25">
      <c r="A4182" t="s">
        <v>4197</v>
      </c>
      <c r="B4182" t="s">
        <v>95</v>
      </c>
      <c r="C4182">
        <v>0</v>
      </c>
      <c r="D4182">
        <v>1239</v>
      </c>
      <c r="E4182">
        <v>582</v>
      </c>
      <c r="F4182">
        <v>5</v>
      </c>
      <c r="G4182" t="s">
        <v>57</v>
      </c>
      <c r="H4182" t="s">
        <v>96</v>
      </c>
    </row>
    <row r="4183" spans="1:8" x14ac:dyDescent="0.25">
      <c r="A4183" t="s">
        <v>4210</v>
      </c>
      <c r="B4183" t="s">
        <v>4211</v>
      </c>
      <c r="C4183">
        <v>0</v>
      </c>
      <c r="D4183">
        <v>41</v>
      </c>
      <c r="E4183">
        <v>20</v>
      </c>
      <c r="F4183">
        <v>1</v>
      </c>
      <c r="G4183" t="s">
        <v>57</v>
      </c>
      <c r="H4183" t="s">
        <v>96</v>
      </c>
    </row>
    <row r="4184" spans="1:8" x14ac:dyDescent="0.25">
      <c r="A4184" t="s">
        <v>4235</v>
      </c>
      <c r="B4184" t="s">
        <v>2748</v>
      </c>
      <c r="C4184">
        <v>0</v>
      </c>
      <c r="D4184">
        <v>206</v>
      </c>
      <c r="E4184">
        <v>27</v>
      </c>
      <c r="F4184">
        <v>7</v>
      </c>
      <c r="G4184" t="s">
        <v>57</v>
      </c>
      <c r="H4184" t="s">
        <v>96</v>
      </c>
    </row>
    <row r="4185" spans="1:8" x14ac:dyDescent="0.25">
      <c r="A4185" t="s">
        <v>4267</v>
      </c>
      <c r="B4185" t="s">
        <v>2401</v>
      </c>
      <c r="C4185">
        <v>0</v>
      </c>
      <c r="D4185">
        <v>325</v>
      </c>
      <c r="E4185">
        <v>65</v>
      </c>
      <c r="F4185">
        <v>9</v>
      </c>
      <c r="G4185" t="s">
        <v>57</v>
      </c>
      <c r="H4185" t="s">
        <v>96</v>
      </c>
    </row>
    <row r="4186" spans="1:8" x14ac:dyDescent="0.25">
      <c r="A4186" t="s">
        <v>4300</v>
      </c>
      <c r="B4186" t="s">
        <v>4055</v>
      </c>
      <c r="C4186">
        <v>0</v>
      </c>
      <c r="D4186">
        <v>164</v>
      </c>
      <c r="E4186">
        <v>24</v>
      </c>
      <c r="F4186">
        <v>4</v>
      </c>
      <c r="G4186" t="s">
        <v>57</v>
      </c>
      <c r="H4186" t="s">
        <v>96</v>
      </c>
    </row>
    <row r="4187" spans="1:8" x14ac:dyDescent="0.25">
      <c r="A4187" t="s">
        <v>4306</v>
      </c>
      <c r="B4187" t="s">
        <v>664</v>
      </c>
      <c r="C4187">
        <v>0</v>
      </c>
      <c r="D4187">
        <v>293</v>
      </c>
      <c r="E4187">
        <v>0</v>
      </c>
      <c r="F4187">
        <v>7</v>
      </c>
      <c r="G4187" t="s">
        <v>57</v>
      </c>
      <c r="H4187" t="s">
        <v>96</v>
      </c>
    </row>
    <row r="4188" spans="1:8" x14ac:dyDescent="0.25">
      <c r="A4188" t="s">
        <v>4321</v>
      </c>
      <c r="B4188" t="s">
        <v>4322</v>
      </c>
      <c r="C4188">
        <v>0</v>
      </c>
      <c r="D4188">
        <v>276</v>
      </c>
      <c r="E4188">
        <v>80</v>
      </c>
      <c r="F4188">
        <v>5</v>
      </c>
      <c r="G4188" t="s">
        <v>57</v>
      </c>
      <c r="H4188" t="s">
        <v>96</v>
      </c>
    </row>
    <row r="4189" spans="1:8" x14ac:dyDescent="0.25">
      <c r="A4189" t="s">
        <v>4349</v>
      </c>
      <c r="B4189" t="s">
        <v>2442</v>
      </c>
      <c r="C4189">
        <v>0</v>
      </c>
      <c r="D4189">
        <v>335</v>
      </c>
      <c r="E4189">
        <v>43</v>
      </c>
      <c r="F4189">
        <v>7</v>
      </c>
      <c r="G4189" t="s">
        <v>57</v>
      </c>
      <c r="H4189" t="s">
        <v>96</v>
      </c>
    </row>
    <row r="4190" spans="1:8" x14ac:dyDescent="0.25">
      <c r="A4190" t="s">
        <v>4410</v>
      </c>
      <c r="B4190" t="s">
        <v>4047</v>
      </c>
      <c r="C4190">
        <v>0</v>
      </c>
      <c r="D4190">
        <v>437</v>
      </c>
      <c r="E4190">
        <v>183</v>
      </c>
      <c r="F4190">
        <v>6</v>
      </c>
      <c r="G4190" t="s">
        <v>57</v>
      </c>
      <c r="H4190" t="s">
        <v>96</v>
      </c>
    </row>
    <row r="4191" spans="1:8" x14ac:dyDescent="0.25">
      <c r="A4191" t="s">
        <v>4424</v>
      </c>
      <c r="B4191" t="s">
        <v>3876</v>
      </c>
      <c r="C4191">
        <v>0</v>
      </c>
      <c r="D4191">
        <v>572</v>
      </c>
      <c r="E4191">
        <v>34</v>
      </c>
      <c r="F4191">
        <v>7</v>
      </c>
      <c r="G4191" t="s">
        <v>57</v>
      </c>
      <c r="H4191" t="s">
        <v>96</v>
      </c>
    </row>
    <row r="4192" spans="1:8" x14ac:dyDescent="0.25">
      <c r="A4192" t="s">
        <v>4437</v>
      </c>
      <c r="B4192" t="s">
        <v>3651</v>
      </c>
      <c r="C4192">
        <v>0</v>
      </c>
      <c r="D4192">
        <v>39</v>
      </c>
      <c r="E4192">
        <v>7</v>
      </c>
      <c r="F4192">
        <v>1</v>
      </c>
      <c r="G4192" t="s">
        <v>57</v>
      </c>
      <c r="H4192" t="s">
        <v>96</v>
      </c>
    </row>
    <row r="4193" spans="1:8" x14ac:dyDescent="0.25">
      <c r="A4193" t="s">
        <v>4469</v>
      </c>
      <c r="B4193" t="s">
        <v>3551</v>
      </c>
      <c r="C4193">
        <v>0</v>
      </c>
      <c r="D4193">
        <v>225</v>
      </c>
      <c r="E4193">
        <v>9</v>
      </c>
      <c r="F4193">
        <v>8</v>
      </c>
      <c r="G4193" t="s">
        <v>57</v>
      </c>
      <c r="H4193" t="s">
        <v>96</v>
      </c>
    </row>
    <row r="4194" spans="1:8" x14ac:dyDescent="0.25">
      <c r="A4194" t="s">
        <v>4480</v>
      </c>
      <c r="B4194" t="s">
        <v>147</v>
      </c>
      <c r="C4194">
        <v>0</v>
      </c>
      <c r="D4194">
        <v>485</v>
      </c>
      <c r="E4194">
        <v>199</v>
      </c>
      <c r="F4194">
        <v>11</v>
      </c>
      <c r="G4194" t="s">
        <v>57</v>
      </c>
      <c r="H4194" t="s">
        <v>96</v>
      </c>
    </row>
    <row r="4195" spans="1:8" x14ac:dyDescent="0.25">
      <c r="A4195" t="s">
        <v>4539</v>
      </c>
      <c r="B4195" t="s">
        <v>4541</v>
      </c>
      <c r="C4195">
        <v>0</v>
      </c>
      <c r="D4195">
        <v>1301</v>
      </c>
      <c r="E4195">
        <v>573</v>
      </c>
      <c r="F4195">
        <v>5</v>
      </c>
      <c r="G4195" t="s">
        <v>57</v>
      </c>
      <c r="H4195" t="s">
        <v>96</v>
      </c>
    </row>
    <row r="4196" spans="1:8" x14ac:dyDescent="0.25">
      <c r="A4196" t="s">
        <v>4570</v>
      </c>
      <c r="B4196" t="s">
        <v>1935</v>
      </c>
      <c r="C4196">
        <v>0</v>
      </c>
      <c r="D4196">
        <v>192</v>
      </c>
      <c r="E4196">
        <v>90</v>
      </c>
      <c r="F4196">
        <v>6</v>
      </c>
      <c r="G4196" t="s">
        <v>57</v>
      </c>
      <c r="H4196" t="s">
        <v>96</v>
      </c>
    </row>
    <row r="4197" spans="1:8" x14ac:dyDescent="0.25">
      <c r="A4197" t="s">
        <v>4628</v>
      </c>
      <c r="B4197" t="s">
        <v>2583</v>
      </c>
      <c r="C4197">
        <v>0</v>
      </c>
      <c r="D4197">
        <v>389</v>
      </c>
      <c r="E4197">
        <v>0</v>
      </c>
      <c r="F4197">
        <v>7</v>
      </c>
      <c r="G4197" t="s">
        <v>57</v>
      </c>
      <c r="H4197" t="s">
        <v>96</v>
      </c>
    </row>
    <row r="4198" spans="1:8" x14ac:dyDescent="0.25">
      <c r="A4198" t="s">
        <v>4649</v>
      </c>
      <c r="B4198" t="s">
        <v>4650</v>
      </c>
      <c r="C4198">
        <v>0</v>
      </c>
      <c r="D4198">
        <v>335</v>
      </c>
      <c r="E4198">
        <v>110</v>
      </c>
      <c r="F4198">
        <v>4</v>
      </c>
      <c r="G4198" t="s">
        <v>57</v>
      </c>
      <c r="H4198" t="s">
        <v>96</v>
      </c>
    </row>
    <row r="4199" spans="1:8" x14ac:dyDescent="0.25">
      <c r="A4199" t="s">
        <v>4692</v>
      </c>
      <c r="B4199" t="s">
        <v>3651</v>
      </c>
      <c r="C4199">
        <v>0</v>
      </c>
      <c r="D4199">
        <v>154</v>
      </c>
      <c r="E4199">
        <v>26</v>
      </c>
      <c r="F4199">
        <v>4</v>
      </c>
      <c r="G4199" t="s">
        <v>57</v>
      </c>
      <c r="H4199" t="s">
        <v>96</v>
      </c>
    </row>
    <row r="4200" spans="1:8" x14ac:dyDescent="0.25">
      <c r="A4200" t="s">
        <v>4692</v>
      </c>
      <c r="B4200" t="s">
        <v>2584</v>
      </c>
      <c r="C4200">
        <v>0</v>
      </c>
      <c r="D4200">
        <v>455</v>
      </c>
      <c r="E4200">
        <v>77</v>
      </c>
      <c r="F4200">
        <v>8</v>
      </c>
      <c r="G4200" t="s">
        <v>57</v>
      </c>
      <c r="H4200" t="s">
        <v>96</v>
      </c>
    </row>
    <row r="4201" spans="1:8" x14ac:dyDescent="0.25">
      <c r="A4201" t="s">
        <v>4700</v>
      </c>
      <c r="B4201" t="s">
        <v>2583</v>
      </c>
      <c r="C4201">
        <v>0</v>
      </c>
      <c r="D4201">
        <v>221</v>
      </c>
      <c r="E4201">
        <v>35</v>
      </c>
      <c r="F4201">
        <v>4</v>
      </c>
      <c r="G4201" t="s">
        <v>57</v>
      </c>
      <c r="H4201" t="s">
        <v>96</v>
      </c>
    </row>
    <row r="4202" spans="1:8" x14ac:dyDescent="0.25">
      <c r="A4202" t="s">
        <v>4710</v>
      </c>
      <c r="B4202" t="s">
        <v>4711</v>
      </c>
      <c r="C4202">
        <v>0</v>
      </c>
      <c r="D4202">
        <v>688</v>
      </c>
      <c r="E4202">
        <v>103</v>
      </c>
      <c r="F4202">
        <v>6</v>
      </c>
      <c r="G4202" t="s">
        <v>57</v>
      </c>
      <c r="H4202" t="s">
        <v>96</v>
      </c>
    </row>
    <row r="4203" spans="1:8" x14ac:dyDescent="0.25">
      <c r="A4203" t="s">
        <v>4810</v>
      </c>
      <c r="B4203" t="s">
        <v>965</v>
      </c>
      <c r="C4203">
        <v>0</v>
      </c>
      <c r="D4203">
        <v>59</v>
      </c>
      <c r="E4203">
        <v>6</v>
      </c>
      <c r="F4203">
        <v>1</v>
      </c>
      <c r="G4203" t="s">
        <v>57</v>
      </c>
      <c r="H4203" t="s">
        <v>96</v>
      </c>
    </row>
    <row r="4204" spans="1:8" x14ac:dyDescent="0.25">
      <c r="A4204" t="s">
        <v>4815</v>
      </c>
      <c r="B4204" t="s">
        <v>3559</v>
      </c>
      <c r="C4204">
        <v>0</v>
      </c>
      <c r="D4204">
        <v>598</v>
      </c>
      <c r="E4204">
        <v>101</v>
      </c>
      <c r="F4204">
        <v>7</v>
      </c>
      <c r="G4204" t="s">
        <v>57</v>
      </c>
      <c r="H4204" t="s">
        <v>96</v>
      </c>
    </row>
    <row r="4205" spans="1:8" x14ac:dyDescent="0.25">
      <c r="A4205" t="s">
        <v>4828</v>
      </c>
      <c r="B4205" t="s">
        <v>2463</v>
      </c>
      <c r="C4205">
        <v>0</v>
      </c>
      <c r="D4205">
        <v>82</v>
      </c>
      <c r="E4205">
        <v>7</v>
      </c>
      <c r="F4205">
        <v>1</v>
      </c>
      <c r="G4205" t="s">
        <v>57</v>
      </c>
      <c r="H4205" t="s">
        <v>96</v>
      </c>
    </row>
    <row r="4206" spans="1:8" x14ac:dyDescent="0.25">
      <c r="A4206" t="s">
        <v>4832</v>
      </c>
      <c r="B4206" t="s">
        <v>2195</v>
      </c>
      <c r="C4206">
        <v>0</v>
      </c>
      <c r="D4206">
        <v>115</v>
      </c>
      <c r="E4206">
        <v>25</v>
      </c>
      <c r="F4206">
        <v>1</v>
      </c>
      <c r="G4206" t="s">
        <v>57</v>
      </c>
      <c r="H4206" t="s">
        <v>96</v>
      </c>
    </row>
    <row r="4207" spans="1:8" x14ac:dyDescent="0.25">
      <c r="A4207" t="s">
        <v>4836</v>
      </c>
      <c r="B4207" t="s">
        <v>286</v>
      </c>
      <c r="C4207">
        <v>0</v>
      </c>
      <c r="D4207">
        <v>976</v>
      </c>
      <c r="E4207">
        <v>293</v>
      </c>
      <c r="F4207">
        <v>4</v>
      </c>
      <c r="G4207" t="s">
        <v>57</v>
      </c>
      <c r="H4207" t="s">
        <v>96</v>
      </c>
    </row>
    <row r="4208" spans="1:8" x14ac:dyDescent="0.25">
      <c r="A4208" t="s">
        <v>4840</v>
      </c>
      <c r="B4208" t="s">
        <v>2564</v>
      </c>
      <c r="C4208">
        <v>0</v>
      </c>
      <c r="D4208">
        <v>2305</v>
      </c>
      <c r="E4208">
        <v>922</v>
      </c>
      <c r="F4208">
        <v>9</v>
      </c>
      <c r="G4208" t="s">
        <v>57</v>
      </c>
      <c r="H4208" t="s">
        <v>96</v>
      </c>
    </row>
    <row r="4209" spans="1:8" x14ac:dyDescent="0.25">
      <c r="A4209" t="s">
        <v>4869</v>
      </c>
      <c r="B4209" t="s">
        <v>3551</v>
      </c>
      <c r="C4209">
        <v>0</v>
      </c>
      <c r="D4209">
        <v>28</v>
      </c>
      <c r="E4209">
        <v>1</v>
      </c>
      <c r="F4209">
        <v>1</v>
      </c>
      <c r="G4209" t="s">
        <v>57</v>
      </c>
      <c r="H4209" t="s">
        <v>96</v>
      </c>
    </row>
    <row r="4210" spans="1:8" x14ac:dyDescent="0.25">
      <c r="A4210" t="s">
        <v>4914</v>
      </c>
      <c r="B4210" t="s">
        <v>4915</v>
      </c>
      <c r="C4210">
        <v>0</v>
      </c>
      <c r="D4210">
        <v>489</v>
      </c>
      <c r="E4210">
        <v>142</v>
      </c>
      <c r="F4210">
        <v>6</v>
      </c>
      <c r="G4210" t="s">
        <v>57</v>
      </c>
      <c r="H4210" t="s">
        <v>96</v>
      </c>
    </row>
    <row r="4211" spans="1:8" x14ac:dyDescent="0.25">
      <c r="A4211" t="s">
        <v>4933</v>
      </c>
      <c r="B4211" t="s">
        <v>4894</v>
      </c>
      <c r="C4211">
        <v>0</v>
      </c>
      <c r="D4211">
        <v>40</v>
      </c>
      <c r="E4211">
        <v>18</v>
      </c>
      <c r="F4211">
        <v>1</v>
      </c>
      <c r="G4211" t="s">
        <v>57</v>
      </c>
      <c r="H4211" t="s">
        <v>96</v>
      </c>
    </row>
    <row r="4212" spans="1:8" x14ac:dyDescent="0.25">
      <c r="A4212" t="s">
        <v>4937</v>
      </c>
      <c r="B4212" t="s">
        <v>123</v>
      </c>
      <c r="C4212">
        <v>0</v>
      </c>
      <c r="D4212">
        <v>118</v>
      </c>
      <c r="E4212">
        <v>25</v>
      </c>
      <c r="F4212">
        <v>4</v>
      </c>
      <c r="G4212" t="s">
        <v>57</v>
      </c>
      <c r="H4212" t="s">
        <v>96</v>
      </c>
    </row>
    <row r="4213" spans="1:8" x14ac:dyDescent="0.25">
      <c r="A4213" t="s">
        <v>4978</v>
      </c>
      <c r="B4213" t="s">
        <v>1833</v>
      </c>
      <c r="C4213">
        <v>0</v>
      </c>
      <c r="D4213">
        <v>146</v>
      </c>
      <c r="E4213">
        <v>66</v>
      </c>
      <c r="F4213">
        <v>5</v>
      </c>
      <c r="G4213" t="s">
        <v>57</v>
      </c>
      <c r="H4213" t="s">
        <v>96</v>
      </c>
    </row>
    <row r="4214" spans="1:8" x14ac:dyDescent="0.25">
      <c r="A4214" t="s">
        <v>5001</v>
      </c>
      <c r="B4214" t="s">
        <v>3355</v>
      </c>
      <c r="C4214">
        <v>0</v>
      </c>
      <c r="D4214">
        <v>291</v>
      </c>
      <c r="E4214">
        <v>93</v>
      </c>
      <c r="F4214">
        <v>7</v>
      </c>
      <c r="G4214" t="s">
        <v>57</v>
      </c>
      <c r="H4214" t="s">
        <v>96</v>
      </c>
    </row>
    <row r="4215" spans="1:8" x14ac:dyDescent="0.25">
      <c r="A4215" t="s">
        <v>5033</v>
      </c>
      <c r="B4215" t="s">
        <v>2603</v>
      </c>
      <c r="C4215">
        <v>0</v>
      </c>
      <c r="D4215">
        <v>801</v>
      </c>
      <c r="E4215">
        <v>144</v>
      </c>
      <c r="F4215">
        <v>8</v>
      </c>
      <c r="G4215" t="s">
        <v>57</v>
      </c>
      <c r="H4215" t="s">
        <v>96</v>
      </c>
    </row>
    <row r="4216" spans="1:8" x14ac:dyDescent="0.25">
      <c r="A4216" t="s">
        <v>5052</v>
      </c>
      <c r="B4216" t="s">
        <v>2549</v>
      </c>
      <c r="C4216">
        <v>0</v>
      </c>
      <c r="D4216">
        <v>1733</v>
      </c>
      <c r="E4216">
        <v>208</v>
      </c>
      <c r="F4216">
        <v>7</v>
      </c>
      <c r="G4216" t="s">
        <v>57</v>
      </c>
      <c r="H4216" t="s">
        <v>96</v>
      </c>
    </row>
    <row r="4217" spans="1:8" x14ac:dyDescent="0.25">
      <c r="A4217" t="s">
        <v>5073</v>
      </c>
      <c r="B4217" t="s">
        <v>702</v>
      </c>
      <c r="C4217">
        <v>0</v>
      </c>
      <c r="D4217">
        <v>3201</v>
      </c>
      <c r="E4217">
        <v>1216</v>
      </c>
      <c r="F4217">
        <v>13</v>
      </c>
      <c r="G4217" t="s">
        <v>57</v>
      </c>
      <c r="H4217" t="s">
        <v>96</v>
      </c>
    </row>
    <row r="4218" spans="1:8" x14ac:dyDescent="0.25">
      <c r="A4218" t="s">
        <v>5077</v>
      </c>
      <c r="B4218" t="s">
        <v>1696</v>
      </c>
      <c r="C4218">
        <v>0</v>
      </c>
      <c r="D4218">
        <v>319</v>
      </c>
      <c r="E4218">
        <v>102</v>
      </c>
      <c r="F4218">
        <v>6</v>
      </c>
      <c r="G4218" t="s">
        <v>57</v>
      </c>
      <c r="H4218" t="s">
        <v>96</v>
      </c>
    </row>
    <row r="4219" spans="1:8" x14ac:dyDescent="0.25">
      <c r="A4219" t="s">
        <v>5097</v>
      </c>
      <c r="B4219" t="s">
        <v>1613</v>
      </c>
      <c r="C4219">
        <v>0</v>
      </c>
      <c r="D4219">
        <v>45</v>
      </c>
      <c r="E4219">
        <v>17</v>
      </c>
      <c r="F4219">
        <v>1</v>
      </c>
      <c r="G4219" t="s">
        <v>57</v>
      </c>
      <c r="H4219" t="s">
        <v>96</v>
      </c>
    </row>
    <row r="4220" spans="1:8" x14ac:dyDescent="0.25">
      <c r="A4220" t="s">
        <v>5124</v>
      </c>
      <c r="B4220" t="s">
        <v>567</v>
      </c>
      <c r="C4220">
        <v>0</v>
      </c>
      <c r="D4220">
        <v>465</v>
      </c>
      <c r="E4220">
        <v>140</v>
      </c>
      <c r="F4220">
        <v>4</v>
      </c>
      <c r="G4220" t="s">
        <v>57</v>
      </c>
      <c r="H4220" t="s">
        <v>96</v>
      </c>
    </row>
    <row r="4221" spans="1:8" x14ac:dyDescent="0.25">
      <c r="A4221" t="s">
        <v>5125</v>
      </c>
      <c r="B4221" t="s">
        <v>829</v>
      </c>
      <c r="C4221">
        <v>0</v>
      </c>
      <c r="D4221">
        <v>324</v>
      </c>
      <c r="E4221">
        <v>39</v>
      </c>
      <c r="F4221">
        <v>8</v>
      </c>
      <c r="G4221" t="s">
        <v>57</v>
      </c>
      <c r="H4221" t="s">
        <v>96</v>
      </c>
    </row>
    <row r="4222" spans="1:8" x14ac:dyDescent="0.25">
      <c r="A4222" t="s">
        <v>5171</v>
      </c>
      <c r="B4222" t="s">
        <v>2882</v>
      </c>
      <c r="C4222">
        <v>0</v>
      </c>
      <c r="D4222">
        <v>286</v>
      </c>
      <c r="E4222">
        <v>11</v>
      </c>
      <c r="F4222">
        <v>4</v>
      </c>
      <c r="G4222" t="s">
        <v>57</v>
      </c>
      <c r="H4222" t="s">
        <v>96</v>
      </c>
    </row>
    <row r="4223" spans="1:8" x14ac:dyDescent="0.25">
      <c r="A4223" t="s">
        <v>5198</v>
      </c>
      <c r="B4223" t="s">
        <v>4945</v>
      </c>
      <c r="C4223">
        <v>0</v>
      </c>
      <c r="D4223">
        <v>1547</v>
      </c>
      <c r="E4223">
        <v>340</v>
      </c>
      <c r="F4223">
        <v>6</v>
      </c>
      <c r="G4223" t="s">
        <v>57</v>
      </c>
      <c r="H4223" t="s">
        <v>96</v>
      </c>
    </row>
    <row r="4224" spans="1:8" x14ac:dyDescent="0.25">
      <c r="A4224" t="s">
        <v>5205</v>
      </c>
      <c r="B4224" t="s">
        <v>1088</v>
      </c>
      <c r="C4224">
        <v>0</v>
      </c>
      <c r="D4224">
        <v>39</v>
      </c>
      <c r="E4224">
        <v>17</v>
      </c>
      <c r="F4224">
        <v>1</v>
      </c>
      <c r="G4224" t="s">
        <v>57</v>
      </c>
      <c r="H4224" t="s">
        <v>96</v>
      </c>
    </row>
    <row r="4225" spans="1:8" x14ac:dyDescent="0.25">
      <c r="A4225" t="s">
        <v>5222</v>
      </c>
      <c r="B4225" t="s">
        <v>1137</v>
      </c>
      <c r="C4225">
        <v>0</v>
      </c>
      <c r="D4225">
        <v>1810</v>
      </c>
      <c r="E4225">
        <v>326</v>
      </c>
      <c r="F4225">
        <v>7</v>
      </c>
      <c r="G4225" t="s">
        <v>57</v>
      </c>
      <c r="H4225" t="s">
        <v>96</v>
      </c>
    </row>
    <row r="4226" spans="1:8" x14ac:dyDescent="0.25">
      <c r="A4226" t="s">
        <v>5226</v>
      </c>
      <c r="B4226" t="s">
        <v>3660</v>
      </c>
      <c r="C4226">
        <v>0</v>
      </c>
      <c r="D4226">
        <v>292</v>
      </c>
      <c r="E4226">
        <v>114</v>
      </c>
      <c r="F4226">
        <v>7</v>
      </c>
      <c r="G4226" t="s">
        <v>57</v>
      </c>
      <c r="H4226" t="s">
        <v>96</v>
      </c>
    </row>
    <row r="4227" spans="1:8" x14ac:dyDescent="0.25">
      <c r="A4227" t="s">
        <v>5239</v>
      </c>
      <c r="B4227" t="s">
        <v>567</v>
      </c>
      <c r="C4227">
        <v>0</v>
      </c>
      <c r="D4227">
        <v>116</v>
      </c>
      <c r="E4227">
        <v>35</v>
      </c>
      <c r="F4227">
        <v>1</v>
      </c>
      <c r="G4227" t="s">
        <v>57</v>
      </c>
      <c r="H4227" t="s">
        <v>96</v>
      </c>
    </row>
    <row r="4228" spans="1:8" x14ac:dyDescent="0.25">
      <c r="A4228" t="s">
        <v>5243</v>
      </c>
      <c r="B4228" t="s">
        <v>3659</v>
      </c>
      <c r="C4228">
        <v>0</v>
      </c>
      <c r="D4228">
        <v>415</v>
      </c>
      <c r="E4228">
        <v>8</v>
      </c>
      <c r="F4228">
        <v>7</v>
      </c>
      <c r="G4228" t="s">
        <v>57</v>
      </c>
      <c r="H4228" t="s">
        <v>96</v>
      </c>
    </row>
    <row r="4229" spans="1:8" x14ac:dyDescent="0.25">
      <c r="A4229" t="s">
        <v>5252</v>
      </c>
      <c r="B4229" t="s">
        <v>3584</v>
      </c>
      <c r="C4229">
        <v>0</v>
      </c>
      <c r="D4229">
        <v>811</v>
      </c>
      <c r="E4229">
        <v>154</v>
      </c>
      <c r="F4229">
        <v>7</v>
      </c>
      <c r="G4229" t="s">
        <v>57</v>
      </c>
      <c r="H4229" t="s">
        <v>96</v>
      </c>
    </row>
    <row r="4230" spans="1:8" x14ac:dyDescent="0.25">
      <c r="A4230" t="s">
        <v>5317</v>
      </c>
      <c r="B4230" t="s">
        <v>1465</v>
      </c>
      <c r="C4230">
        <v>0</v>
      </c>
      <c r="D4230">
        <v>47</v>
      </c>
      <c r="E4230">
        <v>20</v>
      </c>
      <c r="F4230">
        <v>1</v>
      </c>
      <c r="G4230" t="s">
        <v>57</v>
      </c>
      <c r="H4230" t="s">
        <v>96</v>
      </c>
    </row>
    <row r="4231" spans="1:8" x14ac:dyDescent="0.25">
      <c r="A4231" t="s">
        <v>5369</v>
      </c>
      <c r="B4231" t="s">
        <v>3105</v>
      </c>
      <c r="C4231">
        <v>0</v>
      </c>
      <c r="D4231">
        <v>986</v>
      </c>
      <c r="E4231">
        <v>79</v>
      </c>
      <c r="F4231">
        <v>4</v>
      </c>
      <c r="G4231" t="s">
        <v>57</v>
      </c>
      <c r="H4231" t="s">
        <v>96</v>
      </c>
    </row>
    <row r="4232" spans="1:8" x14ac:dyDescent="0.25">
      <c r="A4232" t="s">
        <v>5410</v>
      </c>
      <c r="B4232" t="s">
        <v>1833</v>
      </c>
      <c r="C4232">
        <v>0</v>
      </c>
      <c r="D4232">
        <v>117</v>
      </c>
      <c r="E4232">
        <v>53</v>
      </c>
      <c r="F4232">
        <v>4</v>
      </c>
      <c r="G4232" t="s">
        <v>57</v>
      </c>
      <c r="H4232" t="s">
        <v>96</v>
      </c>
    </row>
    <row r="4233" spans="1:8" x14ac:dyDescent="0.25">
      <c r="A4233" t="s">
        <v>5449</v>
      </c>
      <c r="B4233" t="s">
        <v>3651</v>
      </c>
      <c r="C4233">
        <v>0</v>
      </c>
      <c r="D4233">
        <v>193</v>
      </c>
      <c r="E4233">
        <v>33</v>
      </c>
      <c r="F4233">
        <v>5</v>
      </c>
      <c r="G4233" t="s">
        <v>57</v>
      </c>
      <c r="H4233" t="s">
        <v>96</v>
      </c>
    </row>
    <row r="4234" spans="1:8" x14ac:dyDescent="0.25">
      <c r="A4234" t="s">
        <v>5457</v>
      </c>
      <c r="B4234" t="s">
        <v>398</v>
      </c>
      <c r="C4234">
        <v>0</v>
      </c>
      <c r="D4234">
        <v>294</v>
      </c>
      <c r="E4234">
        <v>109</v>
      </c>
      <c r="F4234">
        <v>7</v>
      </c>
      <c r="G4234" t="s">
        <v>57</v>
      </c>
      <c r="H4234" t="s">
        <v>96</v>
      </c>
    </row>
    <row r="4235" spans="1:8" x14ac:dyDescent="0.25">
      <c r="A4235" t="s">
        <v>5459</v>
      </c>
      <c r="B4235" t="s">
        <v>3355</v>
      </c>
      <c r="C4235">
        <v>0</v>
      </c>
      <c r="D4235">
        <v>166</v>
      </c>
      <c r="E4235">
        <v>53</v>
      </c>
      <c r="F4235">
        <v>4</v>
      </c>
      <c r="G4235" t="s">
        <v>57</v>
      </c>
      <c r="H4235" t="s">
        <v>96</v>
      </c>
    </row>
    <row r="4236" spans="1:8" x14ac:dyDescent="0.25">
      <c r="A4236" t="s">
        <v>5480</v>
      </c>
      <c r="B4236" t="s">
        <v>2196</v>
      </c>
      <c r="C4236">
        <v>0</v>
      </c>
      <c r="D4236">
        <v>1716</v>
      </c>
      <c r="E4236">
        <v>309</v>
      </c>
      <c r="F4236">
        <v>7</v>
      </c>
      <c r="G4236" t="s">
        <v>57</v>
      </c>
      <c r="H4236" t="s">
        <v>96</v>
      </c>
    </row>
    <row r="4237" spans="1:8" x14ac:dyDescent="0.25">
      <c r="A4237" t="s">
        <v>5481</v>
      </c>
      <c r="B4237" t="s">
        <v>4711</v>
      </c>
      <c r="C4237">
        <v>0</v>
      </c>
      <c r="D4237">
        <v>802</v>
      </c>
      <c r="E4237">
        <v>120</v>
      </c>
      <c r="F4237">
        <v>7</v>
      </c>
      <c r="G4237" t="s">
        <v>57</v>
      </c>
      <c r="H4237" t="s">
        <v>96</v>
      </c>
    </row>
    <row r="4238" spans="1:8" x14ac:dyDescent="0.25">
      <c r="A4238" t="s">
        <v>5602</v>
      </c>
      <c r="B4238" t="s">
        <v>567</v>
      </c>
      <c r="C4238">
        <v>0</v>
      </c>
      <c r="D4238">
        <v>465</v>
      </c>
      <c r="E4238">
        <v>140</v>
      </c>
      <c r="F4238">
        <v>4</v>
      </c>
      <c r="G4238" t="s">
        <v>57</v>
      </c>
      <c r="H4238" t="s">
        <v>96</v>
      </c>
    </row>
    <row r="4239" spans="1:8" x14ac:dyDescent="0.25">
      <c r="A4239" t="s">
        <v>5661</v>
      </c>
      <c r="B4239" t="s">
        <v>4492</v>
      </c>
      <c r="C4239">
        <v>0</v>
      </c>
      <c r="D4239">
        <v>227</v>
      </c>
      <c r="E4239">
        <v>102</v>
      </c>
      <c r="F4239">
        <v>8</v>
      </c>
      <c r="G4239" t="s">
        <v>57</v>
      </c>
      <c r="H4239" t="s">
        <v>96</v>
      </c>
    </row>
    <row r="4240" spans="1:8" x14ac:dyDescent="0.25">
      <c r="A4240" t="s">
        <v>5672</v>
      </c>
      <c r="B4240" t="s">
        <v>3651</v>
      </c>
      <c r="C4240">
        <v>0</v>
      </c>
      <c r="D4240">
        <v>193</v>
      </c>
      <c r="E4240">
        <v>33</v>
      </c>
      <c r="F4240">
        <v>5</v>
      </c>
      <c r="G4240" t="s">
        <v>57</v>
      </c>
      <c r="H4240" t="s">
        <v>96</v>
      </c>
    </row>
    <row r="4241" spans="1:8" x14ac:dyDescent="0.25">
      <c r="A4241" t="s">
        <v>5714</v>
      </c>
      <c r="B4241" t="s">
        <v>1041</v>
      </c>
      <c r="C4241">
        <v>0</v>
      </c>
      <c r="D4241">
        <v>187</v>
      </c>
      <c r="E4241">
        <v>30</v>
      </c>
      <c r="F4241">
        <v>4</v>
      </c>
      <c r="G4241" t="s">
        <v>57</v>
      </c>
      <c r="H4241" t="s">
        <v>96</v>
      </c>
    </row>
    <row r="4242" spans="1:8" x14ac:dyDescent="0.25">
      <c r="A4242" t="s">
        <v>5719</v>
      </c>
      <c r="B4242" t="s">
        <v>5441</v>
      </c>
      <c r="C4242">
        <v>0</v>
      </c>
      <c r="D4242">
        <v>363</v>
      </c>
      <c r="E4242">
        <v>76</v>
      </c>
      <c r="F4242">
        <v>5</v>
      </c>
      <c r="G4242" t="s">
        <v>57</v>
      </c>
      <c r="H4242" t="s">
        <v>96</v>
      </c>
    </row>
    <row r="4243" spans="1:8" x14ac:dyDescent="0.25">
      <c r="A4243" t="s">
        <v>5756</v>
      </c>
      <c r="B4243" t="s">
        <v>123</v>
      </c>
      <c r="C4243">
        <v>0</v>
      </c>
      <c r="D4243">
        <v>176</v>
      </c>
      <c r="E4243">
        <v>37</v>
      </c>
      <c r="F4243">
        <v>6</v>
      </c>
      <c r="G4243" t="s">
        <v>57</v>
      </c>
      <c r="H4243" t="s">
        <v>96</v>
      </c>
    </row>
    <row r="4244" spans="1:8" x14ac:dyDescent="0.25">
      <c r="A4244" t="s">
        <v>5765</v>
      </c>
      <c r="B4244" t="s">
        <v>965</v>
      </c>
      <c r="C4244">
        <v>0</v>
      </c>
      <c r="D4244">
        <v>235</v>
      </c>
      <c r="E4244">
        <v>26</v>
      </c>
      <c r="F4244">
        <v>4</v>
      </c>
      <c r="G4244" t="s">
        <v>57</v>
      </c>
      <c r="H4244" t="s">
        <v>96</v>
      </c>
    </row>
    <row r="4245" spans="1:8" x14ac:dyDescent="0.25">
      <c r="A4245" t="s">
        <v>5766</v>
      </c>
      <c r="B4245" t="s">
        <v>2082</v>
      </c>
      <c r="C4245">
        <v>0</v>
      </c>
      <c r="D4245">
        <v>425</v>
      </c>
      <c r="E4245">
        <v>183</v>
      </c>
      <c r="F4245">
        <v>5</v>
      </c>
      <c r="G4245" t="s">
        <v>57</v>
      </c>
      <c r="H4245" t="s">
        <v>96</v>
      </c>
    </row>
    <row r="4246" spans="1:8" x14ac:dyDescent="0.25">
      <c r="A4246" t="s">
        <v>5796</v>
      </c>
      <c r="B4246" t="s">
        <v>3584</v>
      </c>
      <c r="C4246">
        <v>0</v>
      </c>
      <c r="D4246">
        <v>116</v>
      </c>
      <c r="E4246">
        <v>22</v>
      </c>
      <c r="F4246">
        <v>1</v>
      </c>
      <c r="G4246" t="s">
        <v>57</v>
      </c>
      <c r="H4246" t="s">
        <v>96</v>
      </c>
    </row>
    <row r="4247" spans="1:8" x14ac:dyDescent="0.25">
      <c r="A4247" t="s">
        <v>5822</v>
      </c>
      <c r="B4247" t="s">
        <v>618</v>
      </c>
      <c r="C4247">
        <v>0</v>
      </c>
      <c r="D4247">
        <v>2070</v>
      </c>
      <c r="E4247">
        <v>83</v>
      </c>
      <c r="F4247">
        <v>8</v>
      </c>
      <c r="G4247" t="s">
        <v>57</v>
      </c>
      <c r="H4247" t="s">
        <v>96</v>
      </c>
    </row>
    <row r="4248" spans="1:8" x14ac:dyDescent="0.25">
      <c r="A4248" t="s">
        <v>5852</v>
      </c>
      <c r="B4248" t="s">
        <v>3751</v>
      </c>
      <c r="C4248">
        <v>0</v>
      </c>
      <c r="D4248">
        <v>115</v>
      </c>
      <c r="E4248">
        <v>0</v>
      </c>
      <c r="F4248">
        <v>1</v>
      </c>
      <c r="G4248" t="s">
        <v>57</v>
      </c>
      <c r="H4248" t="s">
        <v>96</v>
      </c>
    </row>
    <row r="4249" spans="1:8" x14ac:dyDescent="0.25">
      <c r="A4249" t="s">
        <v>5890</v>
      </c>
      <c r="B4249" t="s">
        <v>3098</v>
      </c>
      <c r="C4249">
        <v>0</v>
      </c>
      <c r="D4249">
        <v>661</v>
      </c>
      <c r="E4249">
        <v>119</v>
      </c>
      <c r="F4249">
        <v>6</v>
      </c>
      <c r="G4249" t="s">
        <v>57</v>
      </c>
      <c r="H4249" t="s">
        <v>96</v>
      </c>
    </row>
    <row r="4250" spans="1:8" x14ac:dyDescent="0.25">
      <c r="A4250" t="s">
        <v>94</v>
      </c>
      <c r="B4250" t="s">
        <v>95</v>
      </c>
      <c r="C4250">
        <v>0</v>
      </c>
      <c r="D4250">
        <v>495</v>
      </c>
      <c r="E4250">
        <v>233</v>
      </c>
      <c r="F4250">
        <v>2</v>
      </c>
      <c r="G4250" t="s">
        <v>57</v>
      </c>
      <c r="H4250" t="s">
        <v>96</v>
      </c>
    </row>
    <row r="4251" spans="1:8" x14ac:dyDescent="0.25">
      <c r="A4251" t="s">
        <v>585</v>
      </c>
      <c r="B4251" t="s">
        <v>586</v>
      </c>
      <c r="C4251">
        <v>0</v>
      </c>
      <c r="D4251">
        <v>54</v>
      </c>
      <c r="E4251">
        <v>12</v>
      </c>
      <c r="F4251">
        <v>2</v>
      </c>
      <c r="G4251" t="s">
        <v>57</v>
      </c>
      <c r="H4251" t="s">
        <v>96</v>
      </c>
    </row>
    <row r="4252" spans="1:8" x14ac:dyDescent="0.25">
      <c r="A4252" t="s">
        <v>828</v>
      </c>
      <c r="B4252" t="s">
        <v>829</v>
      </c>
      <c r="C4252">
        <v>0</v>
      </c>
      <c r="D4252">
        <v>81</v>
      </c>
      <c r="E4252">
        <v>10</v>
      </c>
      <c r="F4252">
        <v>2</v>
      </c>
      <c r="G4252" t="s">
        <v>57</v>
      </c>
      <c r="H4252" t="s">
        <v>96</v>
      </c>
    </row>
    <row r="4253" spans="1:8" x14ac:dyDescent="0.25">
      <c r="A4253" t="s">
        <v>1463</v>
      </c>
      <c r="B4253" t="s">
        <v>1465</v>
      </c>
      <c r="C4253">
        <v>0</v>
      </c>
      <c r="D4253">
        <v>93</v>
      </c>
      <c r="E4253">
        <v>40</v>
      </c>
      <c r="F4253">
        <v>2</v>
      </c>
      <c r="G4253" t="s">
        <v>57</v>
      </c>
      <c r="H4253" t="s">
        <v>96</v>
      </c>
    </row>
    <row r="4254" spans="1:8" x14ac:dyDescent="0.25">
      <c r="A4254" t="s">
        <v>1479</v>
      </c>
      <c r="B4254" t="s">
        <v>586</v>
      </c>
      <c r="C4254">
        <v>0</v>
      </c>
      <c r="D4254">
        <v>54</v>
      </c>
      <c r="E4254">
        <v>12</v>
      </c>
      <c r="F4254">
        <v>2</v>
      </c>
      <c r="G4254" t="s">
        <v>57</v>
      </c>
      <c r="H4254" t="s">
        <v>96</v>
      </c>
    </row>
    <row r="4255" spans="1:8" x14ac:dyDescent="0.25">
      <c r="A4255" t="s">
        <v>1611</v>
      </c>
      <c r="B4255" t="s">
        <v>1613</v>
      </c>
      <c r="C4255">
        <v>0</v>
      </c>
      <c r="D4255">
        <v>91</v>
      </c>
      <c r="E4255">
        <v>35</v>
      </c>
      <c r="F4255">
        <v>2</v>
      </c>
      <c r="G4255" t="s">
        <v>57</v>
      </c>
      <c r="H4255" t="s">
        <v>96</v>
      </c>
    </row>
    <row r="4256" spans="1:8" x14ac:dyDescent="0.25">
      <c r="A4256" t="s">
        <v>1934</v>
      </c>
      <c r="B4256" t="s">
        <v>1935</v>
      </c>
      <c r="C4256">
        <v>0</v>
      </c>
      <c r="D4256">
        <v>64</v>
      </c>
      <c r="E4256">
        <v>30</v>
      </c>
      <c r="F4256">
        <v>2</v>
      </c>
      <c r="G4256" t="s">
        <v>57</v>
      </c>
      <c r="H4256" t="s">
        <v>96</v>
      </c>
    </row>
    <row r="4257" spans="1:8" x14ac:dyDescent="0.25">
      <c r="A4257" t="s">
        <v>2046</v>
      </c>
      <c r="B4257" t="s">
        <v>1041</v>
      </c>
      <c r="C4257">
        <v>0</v>
      </c>
      <c r="D4257">
        <v>93</v>
      </c>
      <c r="E4257">
        <v>15</v>
      </c>
      <c r="F4257">
        <v>2</v>
      </c>
      <c r="G4257" t="s">
        <v>57</v>
      </c>
      <c r="H4257" t="s">
        <v>96</v>
      </c>
    </row>
    <row r="4258" spans="1:8" x14ac:dyDescent="0.25">
      <c r="A4258" t="s">
        <v>2078</v>
      </c>
      <c r="B4258" t="s">
        <v>1789</v>
      </c>
      <c r="C4258">
        <v>0</v>
      </c>
      <c r="D4258">
        <v>508</v>
      </c>
      <c r="E4258">
        <v>203</v>
      </c>
      <c r="F4258">
        <v>2</v>
      </c>
      <c r="G4258" t="s">
        <v>57</v>
      </c>
      <c r="H4258" t="s">
        <v>96</v>
      </c>
    </row>
    <row r="4259" spans="1:8" x14ac:dyDescent="0.25">
      <c r="A4259" t="s">
        <v>2081</v>
      </c>
      <c r="B4259" t="s">
        <v>2082</v>
      </c>
      <c r="C4259">
        <v>0</v>
      </c>
      <c r="D4259">
        <v>170</v>
      </c>
      <c r="E4259">
        <v>73</v>
      </c>
      <c r="F4259">
        <v>2</v>
      </c>
      <c r="G4259" t="s">
        <v>57</v>
      </c>
      <c r="H4259" t="s">
        <v>96</v>
      </c>
    </row>
    <row r="4260" spans="1:8" x14ac:dyDescent="0.25">
      <c r="A4260" t="s">
        <v>2194</v>
      </c>
      <c r="B4260" t="s">
        <v>2195</v>
      </c>
      <c r="C4260">
        <v>0</v>
      </c>
      <c r="D4260">
        <v>230</v>
      </c>
      <c r="E4260">
        <v>50</v>
      </c>
      <c r="F4260">
        <v>2</v>
      </c>
      <c r="G4260" t="s">
        <v>57</v>
      </c>
      <c r="H4260" t="s">
        <v>96</v>
      </c>
    </row>
    <row r="4261" spans="1:8" x14ac:dyDescent="0.25">
      <c r="A4261" t="s">
        <v>2279</v>
      </c>
      <c r="B4261" t="s">
        <v>596</v>
      </c>
      <c r="C4261">
        <v>0</v>
      </c>
      <c r="D4261">
        <v>225</v>
      </c>
      <c r="E4261">
        <v>29</v>
      </c>
      <c r="F4261">
        <v>2</v>
      </c>
      <c r="G4261" t="s">
        <v>57</v>
      </c>
      <c r="H4261" t="s">
        <v>96</v>
      </c>
    </row>
    <row r="4262" spans="1:8" x14ac:dyDescent="0.25">
      <c r="A4262" t="s">
        <v>2439</v>
      </c>
      <c r="B4262" t="s">
        <v>2442</v>
      </c>
      <c r="C4262">
        <v>0</v>
      </c>
      <c r="D4262">
        <v>96</v>
      </c>
      <c r="E4262">
        <v>12</v>
      </c>
      <c r="F4262">
        <v>2</v>
      </c>
      <c r="G4262" t="s">
        <v>57</v>
      </c>
      <c r="H4262" t="s">
        <v>96</v>
      </c>
    </row>
    <row r="4263" spans="1:8" x14ac:dyDescent="0.25">
      <c r="A4263" t="s">
        <v>2446</v>
      </c>
      <c r="B4263" t="s">
        <v>2448</v>
      </c>
      <c r="C4263">
        <v>0</v>
      </c>
      <c r="D4263">
        <v>207</v>
      </c>
      <c r="E4263">
        <v>33</v>
      </c>
      <c r="F4263">
        <v>2</v>
      </c>
      <c r="G4263" t="s">
        <v>57</v>
      </c>
      <c r="H4263" t="s">
        <v>96</v>
      </c>
    </row>
    <row r="4264" spans="1:8" x14ac:dyDescent="0.25">
      <c r="A4264" t="s">
        <v>2560</v>
      </c>
      <c r="B4264" t="s">
        <v>2564</v>
      </c>
      <c r="C4264">
        <v>0</v>
      </c>
      <c r="D4264">
        <v>512</v>
      </c>
      <c r="E4264">
        <v>205</v>
      </c>
      <c r="F4264">
        <v>2</v>
      </c>
      <c r="G4264" t="s">
        <v>57</v>
      </c>
      <c r="H4264" t="s">
        <v>96</v>
      </c>
    </row>
    <row r="4265" spans="1:8" x14ac:dyDescent="0.25">
      <c r="A4265" t="s">
        <v>2573</v>
      </c>
      <c r="B4265" t="s">
        <v>702</v>
      </c>
      <c r="C4265">
        <v>0</v>
      </c>
      <c r="D4265">
        <v>492</v>
      </c>
      <c r="E4265">
        <v>187</v>
      </c>
      <c r="F4265">
        <v>2</v>
      </c>
      <c r="G4265" t="s">
        <v>57</v>
      </c>
      <c r="H4265" t="s">
        <v>96</v>
      </c>
    </row>
    <row r="4266" spans="1:8" x14ac:dyDescent="0.25">
      <c r="A4266" t="s">
        <v>2664</v>
      </c>
      <c r="B4266" t="s">
        <v>2448</v>
      </c>
      <c r="C4266">
        <v>0</v>
      </c>
      <c r="D4266">
        <v>207</v>
      </c>
      <c r="E4266">
        <v>33</v>
      </c>
      <c r="F4266">
        <v>2</v>
      </c>
      <c r="G4266" t="s">
        <v>57</v>
      </c>
      <c r="H4266" t="s">
        <v>96</v>
      </c>
    </row>
    <row r="4267" spans="1:8" x14ac:dyDescent="0.25">
      <c r="A4267" t="s">
        <v>2705</v>
      </c>
      <c r="B4267" t="s">
        <v>2603</v>
      </c>
      <c r="C4267">
        <v>0</v>
      </c>
      <c r="D4267">
        <v>200</v>
      </c>
      <c r="E4267">
        <v>36</v>
      </c>
      <c r="F4267">
        <v>2</v>
      </c>
      <c r="G4267" t="s">
        <v>57</v>
      </c>
      <c r="H4267" t="s">
        <v>96</v>
      </c>
    </row>
    <row r="4268" spans="1:8" x14ac:dyDescent="0.25">
      <c r="A4268" t="s">
        <v>2771</v>
      </c>
      <c r="B4268" t="s">
        <v>2090</v>
      </c>
      <c r="C4268">
        <v>0</v>
      </c>
      <c r="D4268">
        <v>76</v>
      </c>
      <c r="E4268">
        <v>5</v>
      </c>
      <c r="F4268">
        <v>2</v>
      </c>
      <c r="G4268" t="s">
        <v>57</v>
      </c>
      <c r="H4268" t="s">
        <v>96</v>
      </c>
    </row>
    <row r="4269" spans="1:8" x14ac:dyDescent="0.25">
      <c r="A4269" t="s">
        <v>2826</v>
      </c>
      <c r="B4269" t="s">
        <v>1465</v>
      </c>
      <c r="C4269">
        <v>0</v>
      </c>
      <c r="D4269">
        <v>93</v>
      </c>
      <c r="E4269">
        <v>40</v>
      </c>
      <c r="F4269">
        <v>2</v>
      </c>
      <c r="G4269" t="s">
        <v>57</v>
      </c>
      <c r="H4269" t="s">
        <v>96</v>
      </c>
    </row>
    <row r="4270" spans="1:8" x14ac:dyDescent="0.25">
      <c r="A4270" t="s">
        <v>2844</v>
      </c>
      <c r="B4270" t="s">
        <v>1090</v>
      </c>
      <c r="C4270">
        <v>0</v>
      </c>
      <c r="D4270">
        <v>148</v>
      </c>
      <c r="E4270">
        <v>15</v>
      </c>
      <c r="F4270">
        <v>2</v>
      </c>
      <c r="G4270" t="s">
        <v>57</v>
      </c>
      <c r="H4270" t="s">
        <v>96</v>
      </c>
    </row>
    <row r="4271" spans="1:8" x14ac:dyDescent="0.25">
      <c r="A4271" t="s">
        <v>2880</v>
      </c>
      <c r="B4271" t="s">
        <v>2882</v>
      </c>
      <c r="C4271">
        <v>0</v>
      </c>
      <c r="D4271">
        <v>143</v>
      </c>
      <c r="E4271">
        <v>6</v>
      </c>
      <c r="F4271">
        <v>2</v>
      </c>
      <c r="G4271" t="s">
        <v>57</v>
      </c>
      <c r="H4271" t="s">
        <v>96</v>
      </c>
    </row>
    <row r="4272" spans="1:8" x14ac:dyDescent="0.25">
      <c r="A4272" t="s">
        <v>3096</v>
      </c>
      <c r="B4272" t="s">
        <v>3098</v>
      </c>
      <c r="C4272">
        <v>0</v>
      </c>
      <c r="D4272">
        <v>220</v>
      </c>
      <c r="E4272">
        <v>40</v>
      </c>
      <c r="F4272">
        <v>2</v>
      </c>
      <c r="G4272" t="s">
        <v>57</v>
      </c>
      <c r="H4272" t="s">
        <v>96</v>
      </c>
    </row>
    <row r="4273" spans="1:8" x14ac:dyDescent="0.25">
      <c r="A4273" t="s">
        <v>3270</v>
      </c>
      <c r="B4273" t="s">
        <v>3272</v>
      </c>
      <c r="C4273">
        <v>0</v>
      </c>
      <c r="D4273">
        <v>517</v>
      </c>
      <c r="E4273">
        <v>46</v>
      </c>
      <c r="F4273">
        <v>2</v>
      </c>
      <c r="G4273" t="s">
        <v>57</v>
      </c>
      <c r="H4273" t="s">
        <v>96</v>
      </c>
    </row>
    <row r="4274" spans="1:8" x14ac:dyDescent="0.25">
      <c r="A4274" t="s">
        <v>3287</v>
      </c>
      <c r="B4274" t="s">
        <v>3107</v>
      </c>
      <c r="C4274">
        <v>0</v>
      </c>
      <c r="D4274">
        <v>80</v>
      </c>
      <c r="E4274">
        <v>2</v>
      </c>
      <c r="F4274">
        <v>2</v>
      </c>
      <c r="G4274" t="s">
        <v>57</v>
      </c>
      <c r="H4274" t="s">
        <v>96</v>
      </c>
    </row>
    <row r="4275" spans="1:8" x14ac:dyDescent="0.25">
      <c r="A4275" t="s">
        <v>3426</v>
      </c>
      <c r="B4275" t="s">
        <v>2564</v>
      </c>
      <c r="C4275">
        <v>0</v>
      </c>
      <c r="D4275">
        <v>512</v>
      </c>
      <c r="E4275">
        <v>205</v>
      </c>
      <c r="F4275">
        <v>2</v>
      </c>
      <c r="G4275" t="s">
        <v>57</v>
      </c>
      <c r="H4275" t="s">
        <v>96</v>
      </c>
    </row>
    <row r="4276" spans="1:8" x14ac:dyDescent="0.25">
      <c r="A4276" t="s">
        <v>3462</v>
      </c>
      <c r="B4276" t="s">
        <v>567</v>
      </c>
      <c r="C4276">
        <v>0</v>
      </c>
      <c r="D4276">
        <v>233</v>
      </c>
      <c r="E4276">
        <v>70</v>
      </c>
      <c r="F4276">
        <v>2</v>
      </c>
      <c r="G4276" t="s">
        <v>57</v>
      </c>
      <c r="H4276" t="s">
        <v>96</v>
      </c>
    </row>
    <row r="4277" spans="1:8" x14ac:dyDescent="0.25">
      <c r="A4277" t="s">
        <v>3486</v>
      </c>
      <c r="B4277" t="s">
        <v>1090</v>
      </c>
      <c r="C4277">
        <v>0</v>
      </c>
      <c r="D4277">
        <v>148</v>
      </c>
      <c r="E4277">
        <v>15</v>
      </c>
      <c r="F4277">
        <v>2</v>
      </c>
      <c r="G4277" t="s">
        <v>57</v>
      </c>
      <c r="H4277" t="s">
        <v>96</v>
      </c>
    </row>
    <row r="4278" spans="1:8" x14ac:dyDescent="0.25">
      <c r="A4278" t="s">
        <v>3531</v>
      </c>
      <c r="B4278" t="s">
        <v>3183</v>
      </c>
      <c r="C4278">
        <v>0</v>
      </c>
      <c r="D4278">
        <v>54</v>
      </c>
      <c r="E4278">
        <v>5</v>
      </c>
      <c r="F4278">
        <v>2</v>
      </c>
      <c r="G4278" t="s">
        <v>57</v>
      </c>
      <c r="H4278" t="s">
        <v>96</v>
      </c>
    </row>
    <row r="4279" spans="1:8" x14ac:dyDescent="0.25">
      <c r="A4279" t="s">
        <v>3772</v>
      </c>
      <c r="B4279" t="s">
        <v>3585</v>
      </c>
      <c r="C4279">
        <v>0</v>
      </c>
      <c r="D4279">
        <v>224</v>
      </c>
      <c r="E4279">
        <v>105</v>
      </c>
      <c r="F4279">
        <v>2</v>
      </c>
      <c r="G4279" t="s">
        <v>57</v>
      </c>
      <c r="H4279" t="s">
        <v>96</v>
      </c>
    </row>
    <row r="4280" spans="1:8" x14ac:dyDescent="0.25">
      <c r="A4280" t="s">
        <v>3837</v>
      </c>
      <c r="B4280" t="s">
        <v>1613</v>
      </c>
      <c r="C4280">
        <v>0</v>
      </c>
      <c r="D4280">
        <v>90</v>
      </c>
      <c r="E4280">
        <v>27</v>
      </c>
      <c r="F4280">
        <v>2</v>
      </c>
      <c r="G4280" t="s">
        <v>57</v>
      </c>
      <c r="H4280" t="s">
        <v>96</v>
      </c>
    </row>
    <row r="4281" spans="1:8" x14ac:dyDescent="0.25">
      <c r="A4281" t="s">
        <v>3938</v>
      </c>
      <c r="B4281" t="s">
        <v>3656</v>
      </c>
      <c r="C4281">
        <v>0</v>
      </c>
      <c r="D4281">
        <v>498</v>
      </c>
      <c r="E4281">
        <v>179</v>
      </c>
      <c r="F4281">
        <v>2</v>
      </c>
      <c r="G4281" t="s">
        <v>57</v>
      </c>
      <c r="H4281" t="s">
        <v>96</v>
      </c>
    </row>
    <row r="4282" spans="1:8" x14ac:dyDescent="0.25">
      <c r="A4282" t="s">
        <v>4054</v>
      </c>
      <c r="B4282" t="s">
        <v>4055</v>
      </c>
      <c r="C4282">
        <v>0</v>
      </c>
      <c r="D4282">
        <v>82</v>
      </c>
      <c r="E4282">
        <v>12</v>
      </c>
      <c r="F4282">
        <v>2</v>
      </c>
      <c r="G4282" t="s">
        <v>57</v>
      </c>
      <c r="H4282" t="s">
        <v>96</v>
      </c>
    </row>
    <row r="4283" spans="1:8" x14ac:dyDescent="0.25">
      <c r="A4283" t="s">
        <v>4133</v>
      </c>
      <c r="B4283" t="s">
        <v>664</v>
      </c>
      <c r="C4283">
        <v>0</v>
      </c>
      <c r="D4283">
        <v>84</v>
      </c>
      <c r="E4283">
        <v>0</v>
      </c>
      <c r="F4283">
        <v>2</v>
      </c>
      <c r="G4283" t="s">
        <v>57</v>
      </c>
      <c r="H4283" t="s">
        <v>96</v>
      </c>
    </row>
    <row r="4284" spans="1:8" x14ac:dyDescent="0.25">
      <c r="A4284" t="s">
        <v>4208</v>
      </c>
      <c r="B4284" t="s">
        <v>4090</v>
      </c>
      <c r="C4284">
        <v>0</v>
      </c>
      <c r="D4284">
        <v>62</v>
      </c>
      <c r="E4284">
        <v>17</v>
      </c>
      <c r="F4284">
        <v>2</v>
      </c>
      <c r="G4284" t="s">
        <v>57</v>
      </c>
      <c r="H4284" t="s">
        <v>96</v>
      </c>
    </row>
    <row r="4285" spans="1:8" x14ac:dyDescent="0.25">
      <c r="A4285" t="s">
        <v>4227</v>
      </c>
      <c r="B4285" t="s">
        <v>2613</v>
      </c>
      <c r="C4285">
        <v>0</v>
      </c>
      <c r="D4285">
        <v>159</v>
      </c>
      <c r="E4285">
        <v>21</v>
      </c>
      <c r="F4285">
        <v>2</v>
      </c>
      <c r="G4285" t="s">
        <v>57</v>
      </c>
      <c r="H4285" t="s">
        <v>96</v>
      </c>
    </row>
    <row r="4286" spans="1:8" x14ac:dyDescent="0.25">
      <c r="A4286" t="s">
        <v>4502</v>
      </c>
      <c r="B4286" t="s">
        <v>965</v>
      </c>
      <c r="C4286">
        <v>0</v>
      </c>
      <c r="D4286">
        <v>118</v>
      </c>
      <c r="E4286">
        <v>13</v>
      </c>
      <c r="F4286">
        <v>2</v>
      </c>
      <c r="G4286" t="s">
        <v>57</v>
      </c>
      <c r="H4286" t="s">
        <v>96</v>
      </c>
    </row>
    <row r="4287" spans="1:8" x14ac:dyDescent="0.25">
      <c r="A4287" t="s">
        <v>4605</v>
      </c>
      <c r="B4287" t="s">
        <v>3652</v>
      </c>
      <c r="C4287">
        <v>0</v>
      </c>
      <c r="D4287">
        <v>520</v>
      </c>
      <c r="E4287">
        <v>213</v>
      </c>
      <c r="F4287">
        <v>2</v>
      </c>
      <c r="G4287" t="s">
        <v>57</v>
      </c>
      <c r="H4287" t="s">
        <v>96</v>
      </c>
    </row>
    <row r="4288" spans="1:8" x14ac:dyDescent="0.25">
      <c r="A4288" t="s">
        <v>4605</v>
      </c>
      <c r="B4288" t="s">
        <v>2549</v>
      </c>
      <c r="C4288">
        <v>0</v>
      </c>
      <c r="D4288">
        <v>495</v>
      </c>
      <c r="E4288">
        <v>59</v>
      </c>
      <c r="F4288">
        <v>2</v>
      </c>
      <c r="G4288" t="s">
        <v>57</v>
      </c>
      <c r="H4288" t="s">
        <v>96</v>
      </c>
    </row>
    <row r="4289" spans="1:8" x14ac:dyDescent="0.25">
      <c r="A4289" t="s">
        <v>4675</v>
      </c>
      <c r="B4289" t="s">
        <v>3660</v>
      </c>
      <c r="C4289">
        <v>0</v>
      </c>
      <c r="D4289">
        <v>83</v>
      </c>
      <c r="E4289">
        <v>33</v>
      </c>
      <c r="F4289">
        <v>2</v>
      </c>
      <c r="G4289" t="s">
        <v>57</v>
      </c>
      <c r="H4289" t="s">
        <v>96</v>
      </c>
    </row>
    <row r="4290" spans="1:8" x14ac:dyDescent="0.25">
      <c r="A4290" t="s">
        <v>4736</v>
      </c>
      <c r="B4290" t="s">
        <v>824</v>
      </c>
      <c r="C4290">
        <v>0</v>
      </c>
      <c r="D4290">
        <v>166</v>
      </c>
      <c r="E4290">
        <v>27</v>
      </c>
      <c r="F4290">
        <v>2</v>
      </c>
      <c r="G4290" t="s">
        <v>57</v>
      </c>
      <c r="H4290" t="s">
        <v>96</v>
      </c>
    </row>
    <row r="4291" spans="1:8" x14ac:dyDescent="0.25">
      <c r="A4291" t="s">
        <v>4773</v>
      </c>
      <c r="B4291" t="s">
        <v>595</v>
      </c>
      <c r="C4291">
        <v>0</v>
      </c>
      <c r="D4291">
        <v>115</v>
      </c>
      <c r="E4291">
        <v>26</v>
      </c>
      <c r="F4291">
        <v>2</v>
      </c>
      <c r="G4291" t="s">
        <v>57</v>
      </c>
      <c r="H4291" t="s">
        <v>96</v>
      </c>
    </row>
    <row r="4292" spans="1:8" x14ac:dyDescent="0.25">
      <c r="A4292" t="s">
        <v>4979</v>
      </c>
      <c r="B4292" t="s">
        <v>2447</v>
      </c>
      <c r="C4292">
        <v>0</v>
      </c>
      <c r="D4292">
        <v>163</v>
      </c>
      <c r="E4292">
        <v>81</v>
      </c>
      <c r="F4292">
        <v>2</v>
      </c>
      <c r="G4292" t="s">
        <v>57</v>
      </c>
      <c r="H4292" t="s">
        <v>96</v>
      </c>
    </row>
    <row r="4293" spans="1:8" x14ac:dyDescent="0.25">
      <c r="A4293" t="s">
        <v>4983</v>
      </c>
      <c r="B4293" t="s">
        <v>2447</v>
      </c>
      <c r="C4293">
        <v>0</v>
      </c>
      <c r="D4293">
        <v>163</v>
      </c>
      <c r="E4293">
        <v>81</v>
      </c>
      <c r="F4293">
        <v>2</v>
      </c>
      <c r="G4293" t="s">
        <v>57</v>
      </c>
      <c r="H4293" t="s">
        <v>96</v>
      </c>
    </row>
    <row r="4294" spans="1:8" x14ac:dyDescent="0.25">
      <c r="A4294" t="s">
        <v>5005</v>
      </c>
      <c r="B4294" t="s">
        <v>2082</v>
      </c>
      <c r="C4294">
        <v>0</v>
      </c>
      <c r="D4294">
        <v>170</v>
      </c>
      <c r="E4294">
        <v>73</v>
      </c>
      <c r="F4294">
        <v>2</v>
      </c>
      <c r="G4294" t="s">
        <v>57</v>
      </c>
      <c r="H4294" t="s">
        <v>96</v>
      </c>
    </row>
    <row r="4295" spans="1:8" x14ac:dyDescent="0.25">
      <c r="A4295" t="s">
        <v>5089</v>
      </c>
      <c r="B4295" t="s">
        <v>3175</v>
      </c>
      <c r="C4295">
        <v>0</v>
      </c>
      <c r="D4295">
        <v>59</v>
      </c>
      <c r="E4295">
        <v>5</v>
      </c>
      <c r="F4295">
        <v>2</v>
      </c>
      <c r="G4295" t="s">
        <v>57</v>
      </c>
      <c r="H4295" t="s">
        <v>96</v>
      </c>
    </row>
    <row r="4296" spans="1:8" x14ac:dyDescent="0.25">
      <c r="A4296" t="s">
        <v>5097</v>
      </c>
      <c r="B4296" t="s">
        <v>2882</v>
      </c>
      <c r="C4296">
        <v>0</v>
      </c>
      <c r="D4296">
        <v>143</v>
      </c>
      <c r="E4296">
        <v>6</v>
      </c>
      <c r="F4296">
        <v>2</v>
      </c>
      <c r="G4296" t="s">
        <v>57</v>
      </c>
      <c r="H4296" t="s">
        <v>96</v>
      </c>
    </row>
    <row r="4297" spans="1:8" x14ac:dyDescent="0.25">
      <c r="A4297" t="s">
        <v>5131</v>
      </c>
      <c r="B4297" t="s">
        <v>3315</v>
      </c>
      <c r="C4297">
        <v>0</v>
      </c>
      <c r="D4297">
        <v>81</v>
      </c>
      <c r="E4297">
        <v>10</v>
      </c>
      <c r="F4297">
        <v>2</v>
      </c>
      <c r="G4297" t="s">
        <v>57</v>
      </c>
      <c r="H4297" t="s">
        <v>96</v>
      </c>
    </row>
    <row r="4298" spans="1:8" x14ac:dyDescent="0.25">
      <c r="A4298" t="s">
        <v>5160</v>
      </c>
      <c r="B4298" t="s">
        <v>1089</v>
      </c>
      <c r="C4298">
        <v>0</v>
      </c>
      <c r="D4298">
        <v>61</v>
      </c>
      <c r="E4298">
        <v>18</v>
      </c>
      <c r="F4298">
        <v>2</v>
      </c>
      <c r="G4298" t="s">
        <v>57</v>
      </c>
      <c r="H4298" t="s">
        <v>96</v>
      </c>
    </row>
    <row r="4299" spans="1:8" x14ac:dyDescent="0.25">
      <c r="A4299" t="s">
        <v>5173</v>
      </c>
      <c r="B4299" t="s">
        <v>2196</v>
      </c>
      <c r="C4299">
        <v>0</v>
      </c>
      <c r="D4299">
        <v>490</v>
      </c>
      <c r="E4299">
        <v>88</v>
      </c>
      <c r="F4299">
        <v>2</v>
      </c>
      <c r="G4299" t="s">
        <v>57</v>
      </c>
      <c r="H4299" t="s">
        <v>96</v>
      </c>
    </row>
    <row r="4300" spans="1:8" x14ac:dyDescent="0.25">
      <c r="A4300" t="s">
        <v>5205</v>
      </c>
      <c r="B4300" t="s">
        <v>1478</v>
      </c>
      <c r="C4300">
        <v>0</v>
      </c>
      <c r="D4300">
        <v>518</v>
      </c>
      <c r="E4300">
        <v>243</v>
      </c>
      <c r="F4300">
        <v>2</v>
      </c>
      <c r="G4300" t="s">
        <v>57</v>
      </c>
      <c r="H4300" t="s">
        <v>96</v>
      </c>
    </row>
    <row r="4301" spans="1:8" x14ac:dyDescent="0.25">
      <c r="A4301" t="s">
        <v>5218</v>
      </c>
      <c r="B4301" t="s">
        <v>2463</v>
      </c>
      <c r="C4301">
        <v>0</v>
      </c>
      <c r="D4301">
        <v>163</v>
      </c>
      <c r="E4301">
        <v>13</v>
      </c>
      <c r="F4301">
        <v>2</v>
      </c>
      <c r="G4301" t="s">
        <v>57</v>
      </c>
      <c r="H4301" t="s">
        <v>96</v>
      </c>
    </row>
    <row r="4302" spans="1:8" x14ac:dyDescent="0.25">
      <c r="A4302" t="s">
        <v>5222</v>
      </c>
      <c r="B4302" t="s">
        <v>2882</v>
      </c>
      <c r="C4302">
        <v>0</v>
      </c>
      <c r="D4302">
        <v>143</v>
      </c>
      <c r="E4302">
        <v>6</v>
      </c>
      <c r="F4302">
        <v>2</v>
      </c>
      <c r="G4302" t="s">
        <v>57</v>
      </c>
      <c r="H4302" t="s">
        <v>96</v>
      </c>
    </row>
    <row r="4303" spans="1:8" x14ac:dyDescent="0.25">
      <c r="A4303" t="s">
        <v>5320</v>
      </c>
      <c r="B4303" t="s">
        <v>2448</v>
      </c>
      <c r="C4303">
        <v>0</v>
      </c>
      <c r="D4303">
        <v>207</v>
      </c>
      <c r="E4303">
        <v>33</v>
      </c>
      <c r="F4303">
        <v>2</v>
      </c>
      <c r="G4303" t="s">
        <v>57</v>
      </c>
      <c r="H4303" t="s">
        <v>96</v>
      </c>
    </row>
    <row r="4304" spans="1:8" x14ac:dyDescent="0.25">
      <c r="A4304" t="s">
        <v>5342</v>
      </c>
      <c r="B4304" t="s">
        <v>595</v>
      </c>
      <c r="C4304">
        <v>0</v>
      </c>
      <c r="D4304">
        <v>115</v>
      </c>
      <c r="E4304">
        <v>47</v>
      </c>
      <c r="F4304">
        <v>2</v>
      </c>
      <c r="G4304" t="s">
        <v>57</v>
      </c>
      <c r="H4304" t="s">
        <v>96</v>
      </c>
    </row>
    <row r="4305" spans="1:8" x14ac:dyDescent="0.25">
      <c r="A4305" t="s">
        <v>5370</v>
      </c>
      <c r="B4305" t="s">
        <v>702</v>
      </c>
      <c r="C4305">
        <v>0</v>
      </c>
      <c r="D4305">
        <v>492</v>
      </c>
      <c r="E4305">
        <v>187</v>
      </c>
      <c r="F4305">
        <v>2</v>
      </c>
      <c r="G4305" t="s">
        <v>57</v>
      </c>
      <c r="H4305" t="s">
        <v>96</v>
      </c>
    </row>
    <row r="4306" spans="1:8" x14ac:dyDescent="0.25">
      <c r="A4306" t="s">
        <v>5445</v>
      </c>
      <c r="B4306" t="s">
        <v>1130</v>
      </c>
      <c r="C4306">
        <v>0</v>
      </c>
      <c r="D4306">
        <v>513</v>
      </c>
      <c r="E4306">
        <v>215</v>
      </c>
      <c r="F4306">
        <v>2</v>
      </c>
      <c r="G4306" t="s">
        <v>57</v>
      </c>
      <c r="H4306" t="s">
        <v>96</v>
      </c>
    </row>
    <row r="4307" spans="1:8" x14ac:dyDescent="0.25">
      <c r="A4307" t="s">
        <v>5477</v>
      </c>
      <c r="B4307" t="s">
        <v>2613</v>
      </c>
      <c r="C4307">
        <v>0</v>
      </c>
      <c r="D4307">
        <v>159</v>
      </c>
      <c r="E4307">
        <v>21</v>
      </c>
      <c r="F4307">
        <v>2</v>
      </c>
      <c r="G4307" t="s">
        <v>57</v>
      </c>
      <c r="H4307" t="s">
        <v>96</v>
      </c>
    </row>
    <row r="4308" spans="1:8" x14ac:dyDescent="0.25">
      <c r="A4308" t="s">
        <v>5576</v>
      </c>
      <c r="B4308" t="s">
        <v>2708</v>
      </c>
      <c r="C4308">
        <v>0</v>
      </c>
      <c r="D4308">
        <v>84</v>
      </c>
      <c r="E4308">
        <v>28</v>
      </c>
      <c r="F4308">
        <v>2</v>
      </c>
      <c r="G4308" t="s">
        <v>57</v>
      </c>
      <c r="H4308" t="s">
        <v>96</v>
      </c>
    </row>
    <row r="4309" spans="1:8" x14ac:dyDescent="0.25">
      <c r="A4309" t="s">
        <v>5634</v>
      </c>
      <c r="B4309" t="s">
        <v>2748</v>
      </c>
      <c r="C4309">
        <v>0</v>
      </c>
      <c r="D4309">
        <v>59</v>
      </c>
      <c r="E4309">
        <v>8</v>
      </c>
      <c r="F4309">
        <v>2</v>
      </c>
      <c r="G4309" t="s">
        <v>57</v>
      </c>
      <c r="H4309" t="s">
        <v>96</v>
      </c>
    </row>
    <row r="4310" spans="1:8" x14ac:dyDescent="0.25">
      <c r="A4310" t="s">
        <v>5687</v>
      </c>
      <c r="B4310" t="s">
        <v>4090</v>
      </c>
      <c r="C4310">
        <v>0</v>
      </c>
      <c r="D4310">
        <v>62</v>
      </c>
      <c r="E4310">
        <v>17</v>
      </c>
      <c r="F4310">
        <v>2</v>
      </c>
      <c r="G4310" t="s">
        <v>57</v>
      </c>
      <c r="H4310" t="s">
        <v>96</v>
      </c>
    </row>
    <row r="4311" spans="1:8" x14ac:dyDescent="0.25">
      <c r="A4311" t="s">
        <v>5687</v>
      </c>
      <c r="B4311" t="s">
        <v>596</v>
      </c>
      <c r="C4311">
        <v>0</v>
      </c>
      <c r="D4311">
        <v>225</v>
      </c>
      <c r="E4311">
        <v>29</v>
      </c>
      <c r="F4311">
        <v>2</v>
      </c>
      <c r="G4311" t="s">
        <v>57</v>
      </c>
      <c r="H4311" t="s">
        <v>96</v>
      </c>
    </row>
    <row r="4312" spans="1:8" x14ac:dyDescent="0.25">
      <c r="A4312" t="s">
        <v>5823</v>
      </c>
      <c r="B4312" t="s">
        <v>1954</v>
      </c>
      <c r="C4312">
        <v>0</v>
      </c>
      <c r="D4312">
        <v>138</v>
      </c>
      <c r="E4312">
        <v>3</v>
      </c>
      <c r="F4312">
        <v>2</v>
      </c>
      <c r="G4312" t="s">
        <v>57</v>
      </c>
      <c r="H4312" t="s">
        <v>96</v>
      </c>
    </row>
    <row r="4313" spans="1:8" x14ac:dyDescent="0.25">
      <c r="A4313" t="s">
        <v>5841</v>
      </c>
      <c r="B4313" t="s">
        <v>1696</v>
      </c>
      <c r="C4313">
        <v>0</v>
      </c>
      <c r="D4313">
        <v>106</v>
      </c>
      <c r="E4313">
        <v>34</v>
      </c>
      <c r="F4313">
        <v>2</v>
      </c>
      <c r="G4313" t="s">
        <v>57</v>
      </c>
      <c r="H4313" t="s">
        <v>96</v>
      </c>
    </row>
    <row r="4314" spans="1:8" x14ac:dyDescent="0.25">
      <c r="A4314" t="s">
        <v>5856</v>
      </c>
      <c r="B4314" t="s">
        <v>5857</v>
      </c>
      <c r="C4314">
        <v>0</v>
      </c>
      <c r="D4314">
        <v>229</v>
      </c>
      <c r="E4314">
        <v>37</v>
      </c>
      <c r="F4314">
        <v>2</v>
      </c>
      <c r="G4314" t="s">
        <v>57</v>
      </c>
      <c r="H4314" t="s">
        <v>96</v>
      </c>
    </row>
    <row r="4315" spans="1:8" x14ac:dyDescent="0.25">
      <c r="A4315" t="s">
        <v>5869</v>
      </c>
      <c r="B4315" t="s">
        <v>3098</v>
      </c>
      <c r="C4315">
        <v>0</v>
      </c>
      <c r="D4315">
        <v>220</v>
      </c>
      <c r="E4315">
        <v>40</v>
      </c>
      <c r="F4315">
        <v>2</v>
      </c>
      <c r="G4315" t="s">
        <v>57</v>
      </c>
      <c r="H4315" t="s">
        <v>96</v>
      </c>
    </row>
    <row r="4316" spans="1:8" x14ac:dyDescent="0.25">
      <c r="A4316" t="s">
        <v>5883</v>
      </c>
      <c r="B4316" t="s">
        <v>1789</v>
      </c>
      <c r="C4316">
        <v>0</v>
      </c>
      <c r="D4316">
        <v>508</v>
      </c>
      <c r="E4316">
        <v>203</v>
      </c>
      <c r="F4316">
        <v>2</v>
      </c>
      <c r="G4316" t="s">
        <v>57</v>
      </c>
      <c r="H4316" t="s">
        <v>96</v>
      </c>
    </row>
    <row r="4317" spans="1:8" x14ac:dyDescent="0.25">
      <c r="A4317" t="s">
        <v>5904</v>
      </c>
      <c r="B4317" t="s">
        <v>2082</v>
      </c>
      <c r="C4317">
        <v>0</v>
      </c>
      <c r="D4317">
        <v>170</v>
      </c>
      <c r="E4317">
        <v>73</v>
      </c>
      <c r="F4317">
        <v>2</v>
      </c>
      <c r="G4317" t="s">
        <v>57</v>
      </c>
      <c r="H4317" t="s">
        <v>96</v>
      </c>
    </row>
    <row r="4318" spans="1:8" x14ac:dyDescent="0.25">
      <c r="A4318" t="s">
        <v>5928</v>
      </c>
      <c r="B4318" t="s">
        <v>1041</v>
      </c>
      <c r="C4318">
        <v>0</v>
      </c>
      <c r="D4318">
        <v>93</v>
      </c>
      <c r="E4318">
        <v>15</v>
      </c>
      <c r="F4318">
        <v>2</v>
      </c>
      <c r="G4318" t="s">
        <v>57</v>
      </c>
      <c r="H4318" t="s">
        <v>96</v>
      </c>
    </row>
    <row r="4319" spans="1:8" x14ac:dyDescent="0.25">
      <c r="A4319" t="s">
        <v>118</v>
      </c>
      <c r="B4319" t="s">
        <v>123</v>
      </c>
      <c r="C4319">
        <v>0</v>
      </c>
      <c r="D4319">
        <v>88</v>
      </c>
      <c r="E4319">
        <v>18</v>
      </c>
      <c r="F4319">
        <v>3</v>
      </c>
      <c r="G4319" t="s">
        <v>57</v>
      </c>
      <c r="H4319" t="s">
        <v>96</v>
      </c>
    </row>
    <row r="4320" spans="1:8" x14ac:dyDescent="0.25">
      <c r="A4320" t="s">
        <v>362</v>
      </c>
      <c r="B4320" t="s">
        <v>365</v>
      </c>
      <c r="C4320">
        <v>0</v>
      </c>
      <c r="D4320">
        <v>123</v>
      </c>
      <c r="E4320">
        <v>50</v>
      </c>
      <c r="F4320">
        <v>3</v>
      </c>
      <c r="G4320" t="s">
        <v>57</v>
      </c>
      <c r="H4320" t="s">
        <v>96</v>
      </c>
    </row>
    <row r="4321" spans="1:8" x14ac:dyDescent="0.25">
      <c r="A4321" t="s">
        <v>964</v>
      </c>
      <c r="B4321" t="s">
        <v>965</v>
      </c>
      <c r="C4321">
        <v>0</v>
      </c>
      <c r="D4321">
        <v>176</v>
      </c>
      <c r="E4321">
        <v>19</v>
      </c>
      <c r="F4321">
        <v>3</v>
      </c>
      <c r="G4321" t="s">
        <v>57</v>
      </c>
      <c r="H4321" t="s">
        <v>96</v>
      </c>
    </row>
    <row r="4322" spans="1:8" x14ac:dyDescent="0.25">
      <c r="A4322" t="s">
        <v>1036</v>
      </c>
      <c r="B4322" t="s">
        <v>1037</v>
      </c>
      <c r="C4322">
        <v>0</v>
      </c>
      <c r="D4322">
        <v>742</v>
      </c>
      <c r="E4322">
        <v>59</v>
      </c>
      <c r="F4322">
        <v>3</v>
      </c>
      <c r="G4322" t="s">
        <v>57</v>
      </c>
      <c r="H4322" t="s">
        <v>96</v>
      </c>
    </row>
    <row r="4323" spans="1:8" x14ac:dyDescent="0.25">
      <c r="A4323" t="s">
        <v>1126</v>
      </c>
      <c r="B4323" t="s">
        <v>1127</v>
      </c>
      <c r="C4323">
        <v>0</v>
      </c>
      <c r="D4323">
        <v>211</v>
      </c>
      <c r="E4323">
        <v>19</v>
      </c>
      <c r="F4323">
        <v>3</v>
      </c>
      <c r="G4323" t="s">
        <v>57</v>
      </c>
      <c r="H4323" t="s">
        <v>96</v>
      </c>
    </row>
    <row r="4324" spans="1:8" x14ac:dyDescent="0.25">
      <c r="A4324" t="s">
        <v>1338</v>
      </c>
      <c r="B4324" t="s">
        <v>664</v>
      </c>
      <c r="C4324">
        <v>0</v>
      </c>
      <c r="D4324">
        <v>125</v>
      </c>
      <c r="E4324">
        <v>0</v>
      </c>
      <c r="F4324">
        <v>3</v>
      </c>
      <c r="G4324" t="s">
        <v>57</v>
      </c>
      <c r="H4324" t="s">
        <v>96</v>
      </c>
    </row>
    <row r="4325" spans="1:8" x14ac:dyDescent="0.25">
      <c r="A4325" t="s">
        <v>1786</v>
      </c>
      <c r="B4325" t="s">
        <v>1465</v>
      </c>
      <c r="C4325">
        <v>0</v>
      </c>
      <c r="D4325">
        <v>140</v>
      </c>
      <c r="E4325">
        <v>60</v>
      </c>
      <c r="F4325">
        <v>3</v>
      </c>
      <c r="G4325" t="s">
        <v>57</v>
      </c>
      <c r="H4325" t="s">
        <v>96</v>
      </c>
    </row>
    <row r="4326" spans="1:8" x14ac:dyDescent="0.25">
      <c r="A4326" t="s">
        <v>1939</v>
      </c>
      <c r="B4326" t="s">
        <v>1940</v>
      </c>
      <c r="C4326">
        <v>0</v>
      </c>
      <c r="D4326">
        <v>129</v>
      </c>
      <c r="E4326">
        <v>46</v>
      </c>
      <c r="F4326">
        <v>3</v>
      </c>
      <c r="G4326" t="s">
        <v>57</v>
      </c>
      <c r="H4326" t="s">
        <v>96</v>
      </c>
    </row>
    <row r="4327" spans="1:8" x14ac:dyDescent="0.25">
      <c r="A4327" t="s">
        <v>1950</v>
      </c>
      <c r="B4327" t="s">
        <v>1954</v>
      </c>
      <c r="C4327">
        <v>0</v>
      </c>
      <c r="D4327">
        <v>207</v>
      </c>
      <c r="E4327">
        <v>4</v>
      </c>
      <c r="F4327">
        <v>3</v>
      </c>
      <c r="G4327" t="s">
        <v>57</v>
      </c>
      <c r="H4327" t="s">
        <v>96</v>
      </c>
    </row>
    <row r="4328" spans="1:8" x14ac:dyDescent="0.25">
      <c r="A4328" t="s">
        <v>2087</v>
      </c>
      <c r="B4328" t="s">
        <v>2090</v>
      </c>
      <c r="C4328">
        <v>0</v>
      </c>
      <c r="D4328">
        <v>114</v>
      </c>
      <c r="E4328">
        <v>8</v>
      </c>
      <c r="F4328">
        <v>3</v>
      </c>
      <c r="G4328" t="s">
        <v>57</v>
      </c>
      <c r="H4328" t="s">
        <v>96</v>
      </c>
    </row>
    <row r="4329" spans="1:8" x14ac:dyDescent="0.25">
      <c r="A4329" t="s">
        <v>2384</v>
      </c>
      <c r="B4329" t="s">
        <v>1605</v>
      </c>
      <c r="C4329">
        <v>0</v>
      </c>
      <c r="D4329">
        <v>307</v>
      </c>
      <c r="E4329">
        <v>64</v>
      </c>
      <c r="F4329">
        <v>3</v>
      </c>
      <c r="G4329" t="s">
        <v>57</v>
      </c>
      <c r="H4329" t="s">
        <v>96</v>
      </c>
    </row>
    <row r="4330" spans="1:8" x14ac:dyDescent="0.25">
      <c r="A4330" t="s">
        <v>2459</v>
      </c>
      <c r="B4330" t="s">
        <v>2463</v>
      </c>
      <c r="C4330">
        <v>0</v>
      </c>
      <c r="D4330">
        <v>245</v>
      </c>
      <c r="E4330">
        <v>20</v>
      </c>
      <c r="F4330">
        <v>3</v>
      </c>
      <c r="G4330" t="s">
        <v>57</v>
      </c>
      <c r="H4330" t="s">
        <v>96</v>
      </c>
    </row>
    <row r="4331" spans="1:8" x14ac:dyDescent="0.25">
      <c r="A4331" t="s">
        <v>2525</v>
      </c>
      <c r="B4331" t="s">
        <v>365</v>
      </c>
      <c r="C4331">
        <v>0</v>
      </c>
      <c r="D4331">
        <v>123</v>
      </c>
      <c r="E4331">
        <v>50</v>
      </c>
      <c r="F4331">
        <v>3</v>
      </c>
      <c r="G4331" t="s">
        <v>57</v>
      </c>
      <c r="H4331" t="s">
        <v>96</v>
      </c>
    </row>
    <row r="4332" spans="1:8" x14ac:dyDescent="0.25">
      <c r="A4332" t="s">
        <v>2645</v>
      </c>
      <c r="B4332" t="s">
        <v>1478</v>
      </c>
      <c r="C4332">
        <v>0</v>
      </c>
      <c r="D4332">
        <v>777</v>
      </c>
      <c r="E4332">
        <v>365</v>
      </c>
      <c r="F4332">
        <v>3</v>
      </c>
      <c r="G4332" t="s">
        <v>57</v>
      </c>
      <c r="H4332" t="s">
        <v>96</v>
      </c>
    </row>
    <row r="4333" spans="1:8" x14ac:dyDescent="0.25">
      <c r="A4333" t="s">
        <v>2685</v>
      </c>
      <c r="B4333" t="s">
        <v>1940</v>
      </c>
      <c r="C4333">
        <v>0</v>
      </c>
      <c r="D4333">
        <v>129</v>
      </c>
      <c r="E4333">
        <v>46</v>
      </c>
      <c r="F4333">
        <v>3</v>
      </c>
      <c r="G4333" t="s">
        <v>57</v>
      </c>
      <c r="H4333" t="s">
        <v>96</v>
      </c>
    </row>
    <row r="4334" spans="1:8" x14ac:dyDescent="0.25">
      <c r="A4334" t="s">
        <v>2707</v>
      </c>
      <c r="B4334" t="s">
        <v>2708</v>
      </c>
      <c r="C4334">
        <v>0</v>
      </c>
      <c r="D4334">
        <v>126</v>
      </c>
      <c r="E4334">
        <v>42</v>
      </c>
      <c r="F4334">
        <v>3</v>
      </c>
      <c r="G4334" t="s">
        <v>57</v>
      </c>
      <c r="H4334" t="s">
        <v>96</v>
      </c>
    </row>
    <row r="4335" spans="1:8" x14ac:dyDescent="0.25">
      <c r="A4335" t="s">
        <v>2711</v>
      </c>
      <c r="B4335" t="s">
        <v>2713</v>
      </c>
      <c r="C4335">
        <v>0</v>
      </c>
      <c r="D4335">
        <v>315</v>
      </c>
      <c r="E4335">
        <v>129</v>
      </c>
      <c r="F4335">
        <v>3</v>
      </c>
      <c r="G4335" t="s">
        <v>57</v>
      </c>
      <c r="H4335" t="s">
        <v>96</v>
      </c>
    </row>
    <row r="4336" spans="1:8" x14ac:dyDescent="0.25">
      <c r="A4336" t="s">
        <v>2762</v>
      </c>
      <c r="B4336" t="s">
        <v>123</v>
      </c>
      <c r="C4336">
        <v>0</v>
      </c>
      <c r="D4336">
        <v>88</v>
      </c>
      <c r="E4336">
        <v>18</v>
      </c>
      <c r="F4336">
        <v>3</v>
      </c>
      <c r="G4336" t="s">
        <v>57</v>
      </c>
      <c r="H4336" t="s">
        <v>96</v>
      </c>
    </row>
    <row r="4337" spans="1:8" x14ac:dyDescent="0.25">
      <c r="A4337" t="s">
        <v>2764</v>
      </c>
      <c r="B4337" t="s">
        <v>1613</v>
      </c>
      <c r="C4337">
        <v>0</v>
      </c>
      <c r="D4337">
        <v>136</v>
      </c>
      <c r="E4337">
        <v>52</v>
      </c>
      <c r="F4337">
        <v>3</v>
      </c>
      <c r="G4337" t="s">
        <v>57</v>
      </c>
      <c r="H4337" t="s">
        <v>96</v>
      </c>
    </row>
    <row r="4338" spans="1:8" x14ac:dyDescent="0.25">
      <c r="A4338" t="s">
        <v>2793</v>
      </c>
      <c r="B4338" t="s">
        <v>1833</v>
      </c>
      <c r="C4338">
        <v>0</v>
      </c>
      <c r="D4338">
        <v>88</v>
      </c>
      <c r="E4338">
        <v>40</v>
      </c>
      <c r="F4338">
        <v>3</v>
      </c>
      <c r="G4338" t="s">
        <v>57</v>
      </c>
      <c r="H4338" t="s">
        <v>96</v>
      </c>
    </row>
    <row r="4339" spans="1:8" x14ac:dyDescent="0.25">
      <c r="A4339" t="s">
        <v>2844</v>
      </c>
      <c r="B4339" t="s">
        <v>1465</v>
      </c>
      <c r="C4339">
        <v>0</v>
      </c>
      <c r="D4339">
        <v>140</v>
      </c>
      <c r="E4339">
        <v>60</v>
      </c>
      <c r="F4339">
        <v>3</v>
      </c>
      <c r="G4339" t="s">
        <v>57</v>
      </c>
      <c r="H4339" t="s">
        <v>96</v>
      </c>
    </row>
    <row r="4340" spans="1:8" x14ac:dyDescent="0.25">
      <c r="A4340" t="s">
        <v>2875</v>
      </c>
      <c r="B4340" t="s">
        <v>965</v>
      </c>
      <c r="C4340">
        <v>0</v>
      </c>
      <c r="D4340">
        <v>176</v>
      </c>
      <c r="E4340">
        <v>19</v>
      </c>
      <c r="F4340">
        <v>3</v>
      </c>
      <c r="G4340" t="s">
        <v>57</v>
      </c>
      <c r="H4340" t="s">
        <v>96</v>
      </c>
    </row>
    <row r="4341" spans="1:8" x14ac:dyDescent="0.25">
      <c r="A4341" t="s">
        <v>2934</v>
      </c>
      <c r="B4341" t="s">
        <v>567</v>
      </c>
      <c r="C4341">
        <v>0</v>
      </c>
      <c r="D4341">
        <v>349</v>
      </c>
      <c r="E4341">
        <v>105</v>
      </c>
      <c r="F4341">
        <v>3</v>
      </c>
      <c r="G4341" t="s">
        <v>57</v>
      </c>
      <c r="H4341" t="s">
        <v>96</v>
      </c>
    </row>
    <row r="4342" spans="1:8" x14ac:dyDescent="0.25">
      <c r="A4342" t="s">
        <v>3012</v>
      </c>
      <c r="B4342" t="s">
        <v>2447</v>
      </c>
      <c r="C4342">
        <v>0</v>
      </c>
      <c r="D4342">
        <v>244</v>
      </c>
      <c r="E4342">
        <v>122</v>
      </c>
      <c r="F4342">
        <v>3</v>
      </c>
      <c r="G4342" t="s">
        <v>57</v>
      </c>
      <c r="H4342" t="s">
        <v>96</v>
      </c>
    </row>
    <row r="4343" spans="1:8" x14ac:dyDescent="0.25">
      <c r="A4343" t="s">
        <v>3024</v>
      </c>
      <c r="B4343" t="s">
        <v>1089</v>
      </c>
      <c r="C4343">
        <v>0</v>
      </c>
      <c r="D4343">
        <v>92</v>
      </c>
      <c r="E4343">
        <v>28</v>
      </c>
      <c r="F4343">
        <v>3</v>
      </c>
      <c r="G4343" t="s">
        <v>57</v>
      </c>
      <c r="H4343" t="s">
        <v>96</v>
      </c>
    </row>
    <row r="4344" spans="1:8" x14ac:dyDescent="0.25">
      <c r="A4344" t="s">
        <v>3036</v>
      </c>
      <c r="B4344" t="s">
        <v>1613</v>
      </c>
      <c r="C4344">
        <v>0</v>
      </c>
      <c r="D4344">
        <v>136</v>
      </c>
      <c r="E4344">
        <v>41</v>
      </c>
      <c r="F4344">
        <v>3</v>
      </c>
      <c r="G4344" t="s">
        <v>57</v>
      </c>
      <c r="H4344" t="s">
        <v>96</v>
      </c>
    </row>
    <row r="4345" spans="1:8" x14ac:dyDescent="0.25">
      <c r="A4345" t="s">
        <v>3106</v>
      </c>
      <c r="B4345" t="s">
        <v>3107</v>
      </c>
      <c r="C4345">
        <v>0</v>
      </c>
      <c r="D4345">
        <v>119</v>
      </c>
      <c r="E4345">
        <v>4</v>
      </c>
      <c r="F4345">
        <v>3</v>
      </c>
      <c r="G4345" t="s">
        <v>57</v>
      </c>
      <c r="H4345" t="s">
        <v>96</v>
      </c>
    </row>
    <row r="4346" spans="1:8" x14ac:dyDescent="0.25">
      <c r="A4346" t="s">
        <v>3173</v>
      </c>
      <c r="B4346" t="s">
        <v>3175</v>
      </c>
      <c r="C4346">
        <v>0</v>
      </c>
      <c r="D4346">
        <v>89</v>
      </c>
      <c r="E4346">
        <v>8</v>
      </c>
      <c r="F4346">
        <v>3</v>
      </c>
      <c r="G4346" t="s">
        <v>57</v>
      </c>
      <c r="H4346" t="s">
        <v>96</v>
      </c>
    </row>
    <row r="4347" spans="1:8" x14ac:dyDescent="0.25">
      <c r="A4347" t="s">
        <v>3323</v>
      </c>
      <c r="B4347" t="s">
        <v>95</v>
      </c>
      <c r="C4347">
        <v>0</v>
      </c>
      <c r="D4347">
        <v>743</v>
      </c>
      <c r="E4347">
        <v>349</v>
      </c>
      <c r="F4347">
        <v>3</v>
      </c>
      <c r="G4347" t="s">
        <v>57</v>
      </c>
      <c r="H4347" t="s">
        <v>96</v>
      </c>
    </row>
    <row r="4348" spans="1:8" x14ac:dyDescent="0.25">
      <c r="A4348" t="s">
        <v>3336</v>
      </c>
      <c r="B4348" t="s">
        <v>883</v>
      </c>
      <c r="C4348">
        <v>0</v>
      </c>
      <c r="D4348">
        <v>130</v>
      </c>
      <c r="E4348">
        <v>13</v>
      </c>
      <c r="F4348">
        <v>3</v>
      </c>
      <c r="G4348" t="s">
        <v>57</v>
      </c>
      <c r="H4348" t="s">
        <v>96</v>
      </c>
    </row>
    <row r="4349" spans="1:8" x14ac:dyDescent="0.25">
      <c r="A4349" t="s">
        <v>3394</v>
      </c>
      <c r="B4349" t="s">
        <v>1828</v>
      </c>
      <c r="C4349">
        <v>0</v>
      </c>
      <c r="D4349">
        <v>174</v>
      </c>
      <c r="E4349">
        <v>54</v>
      </c>
      <c r="F4349">
        <v>3</v>
      </c>
      <c r="G4349" t="s">
        <v>57</v>
      </c>
      <c r="H4349" t="s">
        <v>96</v>
      </c>
    </row>
    <row r="4350" spans="1:8" x14ac:dyDescent="0.25">
      <c r="A4350" t="s">
        <v>3523</v>
      </c>
      <c r="B4350" t="s">
        <v>3524</v>
      </c>
      <c r="C4350">
        <v>0</v>
      </c>
      <c r="D4350">
        <v>250</v>
      </c>
      <c r="E4350">
        <v>120</v>
      </c>
      <c r="F4350">
        <v>3</v>
      </c>
      <c r="G4350" t="s">
        <v>57</v>
      </c>
      <c r="H4350" t="s">
        <v>96</v>
      </c>
    </row>
    <row r="4351" spans="1:8" x14ac:dyDescent="0.25">
      <c r="A4351" t="s">
        <v>3549</v>
      </c>
      <c r="B4351" t="s">
        <v>3551</v>
      </c>
      <c r="C4351">
        <v>0</v>
      </c>
      <c r="D4351">
        <v>85</v>
      </c>
      <c r="E4351">
        <v>3</v>
      </c>
      <c r="F4351">
        <v>3</v>
      </c>
      <c r="G4351" t="s">
        <v>57</v>
      </c>
      <c r="H4351" t="s">
        <v>96</v>
      </c>
    </row>
    <row r="4352" spans="1:8" x14ac:dyDescent="0.25">
      <c r="A4352" t="s">
        <v>3580</v>
      </c>
      <c r="B4352" t="s">
        <v>3584</v>
      </c>
      <c r="C4352">
        <v>0</v>
      </c>
      <c r="D4352">
        <v>348</v>
      </c>
      <c r="E4352">
        <v>66</v>
      </c>
      <c r="F4352">
        <v>3</v>
      </c>
      <c r="G4352" t="s">
        <v>57</v>
      </c>
      <c r="H4352" t="s">
        <v>96</v>
      </c>
    </row>
    <row r="4353" spans="1:8" x14ac:dyDescent="0.25">
      <c r="A4353" t="s">
        <v>3725</v>
      </c>
      <c r="B4353" t="s">
        <v>1037</v>
      </c>
      <c r="C4353">
        <v>0</v>
      </c>
      <c r="D4353">
        <v>742</v>
      </c>
      <c r="E4353">
        <v>59</v>
      </c>
      <c r="F4353">
        <v>3</v>
      </c>
      <c r="G4353" t="s">
        <v>57</v>
      </c>
      <c r="H4353" t="s">
        <v>96</v>
      </c>
    </row>
    <row r="4354" spans="1:8" x14ac:dyDescent="0.25">
      <c r="A4354" t="s">
        <v>3742</v>
      </c>
      <c r="B4354" t="s">
        <v>1233</v>
      </c>
      <c r="C4354">
        <v>0</v>
      </c>
      <c r="D4354">
        <v>92</v>
      </c>
      <c r="E4354">
        <v>39</v>
      </c>
      <c r="F4354">
        <v>3</v>
      </c>
      <c r="G4354" t="s">
        <v>57</v>
      </c>
      <c r="H4354" t="s">
        <v>96</v>
      </c>
    </row>
    <row r="4355" spans="1:8" x14ac:dyDescent="0.25">
      <c r="A4355" t="s">
        <v>3825</v>
      </c>
      <c r="B4355" t="s">
        <v>1090</v>
      </c>
      <c r="C4355">
        <v>0</v>
      </c>
      <c r="D4355">
        <v>222</v>
      </c>
      <c r="E4355">
        <v>22</v>
      </c>
      <c r="F4355">
        <v>3</v>
      </c>
      <c r="G4355" t="s">
        <v>57</v>
      </c>
      <c r="H4355" t="s">
        <v>96</v>
      </c>
    </row>
    <row r="4356" spans="1:8" x14ac:dyDescent="0.25">
      <c r="A4356" t="s">
        <v>3834</v>
      </c>
      <c r="B4356" t="s">
        <v>2584</v>
      </c>
      <c r="C4356">
        <v>0</v>
      </c>
      <c r="D4356">
        <v>171</v>
      </c>
      <c r="E4356">
        <v>29</v>
      </c>
      <c r="F4356">
        <v>3</v>
      </c>
      <c r="G4356" t="s">
        <v>57</v>
      </c>
      <c r="H4356" t="s">
        <v>96</v>
      </c>
    </row>
    <row r="4357" spans="1:8" x14ac:dyDescent="0.25">
      <c r="A4357" t="s">
        <v>3851</v>
      </c>
      <c r="B4357" t="s">
        <v>123</v>
      </c>
      <c r="C4357">
        <v>0</v>
      </c>
      <c r="D4357">
        <v>88</v>
      </c>
      <c r="E4357">
        <v>18</v>
      </c>
      <c r="F4357">
        <v>3</v>
      </c>
      <c r="G4357" t="s">
        <v>57</v>
      </c>
      <c r="H4357" t="s">
        <v>96</v>
      </c>
    </row>
    <row r="4358" spans="1:8" x14ac:dyDescent="0.25">
      <c r="A4358" t="s">
        <v>3851</v>
      </c>
      <c r="B4358" t="s">
        <v>1789</v>
      </c>
      <c r="C4358">
        <v>0</v>
      </c>
      <c r="D4358">
        <v>762</v>
      </c>
      <c r="E4358">
        <v>305</v>
      </c>
      <c r="F4358">
        <v>3</v>
      </c>
      <c r="G4358" t="s">
        <v>57</v>
      </c>
      <c r="H4358" t="s">
        <v>96</v>
      </c>
    </row>
    <row r="4359" spans="1:8" x14ac:dyDescent="0.25">
      <c r="A4359" t="s">
        <v>3875</v>
      </c>
      <c r="B4359" t="s">
        <v>3876</v>
      </c>
      <c r="C4359">
        <v>0</v>
      </c>
      <c r="D4359">
        <v>245</v>
      </c>
      <c r="E4359">
        <v>15</v>
      </c>
      <c r="F4359">
        <v>3</v>
      </c>
      <c r="G4359" t="s">
        <v>57</v>
      </c>
      <c r="H4359" t="s">
        <v>96</v>
      </c>
    </row>
    <row r="4360" spans="1:8" x14ac:dyDescent="0.25">
      <c r="A4360" t="s">
        <v>3931</v>
      </c>
      <c r="B4360" t="s">
        <v>3934</v>
      </c>
      <c r="C4360">
        <v>0</v>
      </c>
      <c r="D4360">
        <v>89</v>
      </c>
      <c r="E4360">
        <v>6</v>
      </c>
      <c r="F4360">
        <v>3</v>
      </c>
      <c r="G4360" t="s">
        <v>57</v>
      </c>
      <c r="H4360" t="s">
        <v>96</v>
      </c>
    </row>
    <row r="4361" spans="1:8" x14ac:dyDescent="0.25">
      <c r="A4361" t="s">
        <v>3969</v>
      </c>
      <c r="B4361" t="s">
        <v>3751</v>
      </c>
      <c r="C4361">
        <v>0</v>
      </c>
      <c r="D4361">
        <v>345</v>
      </c>
      <c r="E4361">
        <v>0</v>
      </c>
      <c r="F4361">
        <v>3</v>
      </c>
      <c r="G4361" t="s">
        <v>57</v>
      </c>
      <c r="H4361" t="s">
        <v>96</v>
      </c>
    </row>
    <row r="4362" spans="1:8" x14ac:dyDescent="0.25">
      <c r="A4362" t="s">
        <v>4011</v>
      </c>
      <c r="B4362" t="s">
        <v>2583</v>
      </c>
      <c r="C4362">
        <v>0</v>
      </c>
      <c r="D4362">
        <v>166</v>
      </c>
      <c r="E4362">
        <v>27</v>
      </c>
      <c r="F4362">
        <v>3</v>
      </c>
      <c r="G4362" t="s">
        <v>57</v>
      </c>
      <c r="H4362" t="s">
        <v>96</v>
      </c>
    </row>
    <row r="4363" spans="1:8" x14ac:dyDescent="0.25">
      <c r="A4363" t="s">
        <v>4058</v>
      </c>
      <c r="B4363" t="s">
        <v>1363</v>
      </c>
      <c r="C4363">
        <v>0</v>
      </c>
      <c r="D4363">
        <v>214</v>
      </c>
      <c r="E4363">
        <v>30</v>
      </c>
      <c r="F4363">
        <v>3</v>
      </c>
      <c r="G4363" t="s">
        <v>57</v>
      </c>
      <c r="H4363" t="s">
        <v>96</v>
      </c>
    </row>
    <row r="4364" spans="1:8" x14ac:dyDescent="0.25">
      <c r="A4364" t="s">
        <v>4491</v>
      </c>
      <c r="B4364" t="s">
        <v>4492</v>
      </c>
      <c r="C4364">
        <v>0</v>
      </c>
      <c r="D4364">
        <v>85</v>
      </c>
      <c r="E4364">
        <v>38</v>
      </c>
      <c r="F4364">
        <v>3</v>
      </c>
      <c r="G4364" t="s">
        <v>57</v>
      </c>
      <c r="H4364" t="s">
        <v>96</v>
      </c>
    </row>
    <row r="4365" spans="1:8" x14ac:dyDescent="0.25">
      <c r="A4365" t="s">
        <v>4494</v>
      </c>
      <c r="B4365" t="s">
        <v>702</v>
      </c>
      <c r="C4365">
        <v>0</v>
      </c>
      <c r="D4365">
        <v>739</v>
      </c>
      <c r="E4365">
        <v>281</v>
      </c>
      <c r="F4365">
        <v>3</v>
      </c>
      <c r="G4365" t="s">
        <v>57</v>
      </c>
      <c r="H4365" t="s">
        <v>96</v>
      </c>
    </row>
    <row r="4366" spans="1:8" x14ac:dyDescent="0.25">
      <c r="A4366" t="s">
        <v>4550</v>
      </c>
      <c r="B4366" t="s">
        <v>2438</v>
      </c>
      <c r="C4366">
        <v>0</v>
      </c>
      <c r="D4366">
        <v>93</v>
      </c>
      <c r="E4366">
        <v>31</v>
      </c>
      <c r="F4366">
        <v>3</v>
      </c>
      <c r="G4366" t="s">
        <v>57</v>
      </c>
      <c r="H4366" t="s">
        <v>96</v>
      </c>
    </row>
    <row r="4367" spans="1:8" x14ac:dyDescent="0.25">
      <c r="A4367" t="s">
        <v>4628</v>
      </c>
      <c r="B4367" t="s">
        <v>2375</v>
      </c>
      <c r="C4367">
        <v>0</v>
      </c>
      <c r="D4367">
        <v>307</v>
      </c>
      <c r="E4367">
        <v>74</v>
      </c>
      <c r="F4367">
        <v>3</v>
      </c>
      <c r="G4367" t="s">
        <v>57</v>
      </c>
      <c r="H4367" t="s">
        <v>96</v>
      </c>
    </row>
    <row r="4368" spans="1:8" x14ac:dyDescent="0.25">
      <c r="A4368" t="s">
        <v>4639</v>
      </c>
      <c r="B4368" t="s">
        <v>2748</v>
      </c>
      <c r="C4368">
        <v>0</v>
      </c>
      <c r="D4368">
        <v>88</v>
      </c>
      <c r="E4368">
        <v>11</v>
      </c>
      <c r="F4368">
        <v>3</v>
      </c>
      <c r="G4368" t="s">
        <v>57</v>
      </c>
      <c r="H4368" t="s">
        <v>96</v>
      </c>
    </row>
    <row r="4369" spans="1:8" x14ac:dyDescent="0.25">
      <c r="A4369" t="s">
        <v>4669</v>
      </c>
      <c r="B4369" t="s">
        <v>3183</v>
      </c>
      <c r="C4369">
        <v>0</v>
      </c>
      <c r="D4369">
        <v>82</v>
      </c>
      <c r="E4369">
        <v>8</v>
      </c>
      <c r="F4369">
        <v>3</v>
      </c>
      <c r="G4369" t="s">
        <v>57</v>
      </c>
      <c r="H4369" t="s">
        <v>96</v>
      </c>
    </row>
    <row r="4370" spans="1:8" x14ac:dyDescent="0.25">
      <c r="A4370" t="s">
        <v>4671</v>
      </c>
      <c r="B4370" t="s">
        <v>2090</v>
      </c>
      <c r="C4370">
        <v>0</v>
      </c>
      <c r="D4370">
        <v>114</v>
      </c>
      <c r="E4370">
        <v>8</v>
      </c>
      <c r="F4370">
        <v>3</v>
      </c>
      <c r="G4370" t="s">
        <v>57</v>
      </c>
      <c r="H4370" t="s">
        <v>96</v>
      </c>
    </row>
    <row r="4371" spans="1:8" x14ac:dyDescent="0.25">
      <c r="A4371" t="s">
        <v>4820</v>
      </c>
      <c r="B4371" t="s">
        <v>1127</v>
      </c>
      <c r="C4371">
        <v>0</v>
      </c>
      <c r="D4371">
        <v>211</v>
      </c>
      <c r="E4371">
        <v>19</v>
      </c>
      <c r="F4371">
        <v>3</v>
      </c>
      <c r="G4371" t="s">
        <v>57</v>
      </c>
      <c r="H4371" t="s">
        <v>96</v>
      </c>
    </row>
    <row r="4372" spans="1:8" x14ac:dyDescent="0.25">
      <c r="A4372" t="s">
        <v>4848</v>
      </c>
      <c r="B4372" t="s">
        <v>829</v>
      </c>
      <c r="C4372">
        <v>0</v>
      </c>
      <c r="D4372">
        <v>122</v>
      </c>
      <c r="E4372">
        <v>15</v>
      </c>
      <c r="F4372">
        <v>3</v>
      </c>
      <c r="G4372" t="s">
        <v>57</v>
      </c>
      <c r="H4372" t="s">
        <v>96</v>
      </c>
    </row>
    <row r="4373" spans="1:8" x14ac:dyDescent="0.25">
      <c r="A4373" t="s">
        <v>4901</v>
      </c>
      <c r="B4373" t="s">
        <v>883</v>
      </c>
      <c r="C4373">
        <v>0</v>
      </c>
      <c r="D4373">
        <v>130</v>
      </c>
      <c r="E4373">
        <v>13</v>
      </c>
      <c r="F4373">
        <v>3</v>
      </c>
      <c r="G4373" t="s">
        <v>57</v>
      </c>
      <c r="H4373" t="s">
        <v>96</v>
      </c>
    </row>
    <row r="4374" spans="1:8" x14ac:dyDescent="0.25">
      <c r="A4374" t="s">
        <v>4941</v>
      </c>
      <c r="B4374" t="s">
        <v>2375</v>
      </c>
      <c r="C4374">
        <v>0</v>
      </c>
      <c r="D4374">
        <v>307</v>
      </c>
      <c r="E4374">
        <v>74</v>
      </c>
      <c r="F4374">
        <v>3</v>
      </c>
      <c r="G4374" t="s">
        <v>57</v>
      </c>
      <c r="H4374" t="s">
        <v>96</v>
      </c>
    </row>
    <row r="4375" spans="1:8" x14ac:dyDescent="0.25">
      <c r="A4375" t="s">
        <v>4944</v>
      </c>
      <c r="B4375" t="s">
        <v>4945</v>
      </c>
      <c r="C4375">
        <v>0</v>
      </c>
      <c r="D4375">
        <v>774</v>
      </c>
      <c r="E4375">
        <v>170</v>
      </c>
      <c r="F4375">
        <v>3</v>
      </c>
      <c r="G4375" t="s">
        <v>57</v>
      </c>
      <c r="H4375" t="s">
        <v>96</v>
      </c>
    </row>
    <row r="4376" spans="1:8" x14ac:dyDescent="0.25">
      <c r="A4376" t="s">
        <v>4987</v>
      </c>
      <c r="B4376" t="s">
        <v>3651</v>
      </c>
      <c r="C4376">
        <v>0</v>
      </c>
      <c r="D4376">
        <v>116</v>
      </c>
      <c r="E4376">
        <v>20</v>
      </c>
      <c r="F4376">
        <v>3</v>
      </c>
      <c r="G4376" t="s">
        <v>57</v>
      </c>
      <c r="H4376" t="s">
        <v>96</v>
      </c>
    </row>
    <row r="4377" spans="1:8" x14ac:dyDescent="0.25">
      <c r="A4377" t="s">
        <v>5028</v>
      </c>
      <c r="B4377" t="s">
        <v>664</v>
      </c>
      <c r="C4377">
        <v>0</v>
      </c>
      <c r="D4377">
        <v>125</v>
      </c>
      <c r="E4377">
        <v>0</v>
      </c>
      <c r="F4377">
        <v>3</v>
      </c>
      <c r="G4377" t="s">
        <v>57</v>
      </c>
      <c r="H4377" t="s">
        <v>96</v>
      </c>
    </row>
    <row r="4378" spans="1:8" x14ac:dyDescent="0.25">
      <c r="A4378" t="s">
        <v>5160</v>
      </c>
      <c r="B4378" t="s">
        <v>1613</v>
      </c>
      <c r="C4378">
        <v>0</v>
      </c>
      <c r="D4378">
        <v>136</v>
      </c>
      <c r="E4378">
        <v>41</v>
      </c>
      <c r="F4378">
        <v>3</v>
      </c>
      <c r="G4378" t="s">
        <v>57</v>
      </c>
      <c r="H4378" t="s">
        <v>96</v>
      </c>
    </row>
    <row r="4379" spans="1:8" x14ac:dyDescent="0.25">
      <c r="A4379" t="s">
        <v>5223</v>
      </c>
      <c r="B4379" t="s">
        <v>4945</v>
      </c>
      <c r="C4379">
        <v>0</v>
      </c>
      <c r="D4379">
        <v>774</v>
      </c>
      <c r="E4379">
        <v>170</v>
      </c>
      <c r="F4379">
        <v>3</v>
      </c>
      <c r="G4379" t="s">
        <v>57</v>
      </c>
      <c r="H4379" t="s">
        <v>96</v>
      </c>
    </row>
    <row r="4380" spans="1:8" x14ac:dyDescent="0.25">
      <c r="A4380" t="s">
        <v>5334</v>
      </c>
      <c r="B4380" t="s">
        <v>5335</v>
      </c>
      <c r="C4380">
        <v>0</v>
      </c>
      <c r="D4380">
        <v>119</v>
      </c>
      <c r="E4380">
        <v>47</v>
      </c>
      <c r="F4380">
        <v>3</v>
      </c>
      <c r="G4380" t="s">
        <v>57</v>
      </c>
      <c r="H4380" t="s">
        <v>96</v>
      </c>
    </row>
    <row r="4381" spans="1:8" x14ac:dyDescent="0.25">
      <c r="A4381" t="s">
        <v>5361</v>
      </c>
      <c r="B4381" t="s">
        <v>2401</v>
      </c>
      <c r="C4381">
        <v>0</v>
      </c>
      <c r="D4381">
        <v>108</v>
      </c>
      <c r="E4381">
        <v>22</v>
      </c>
      <c r="F4381">
        <v>3</v>
      </c>
      <c r="G4381" t="s">
        <v>57</v>
      </c>
      <c r="H4381" t="s">
        <v>96</v>
      </c>
    </row>
    <row r="4382" spans="1:8" x14ac:dyDescent="0.25">
      <c r="A4382" t="s">
        <v>5410</v>
      </c>
      <c r="B4382" t="s">
        <v>2583</v>
      </c>
      <c r="C4382">
        <v>0</v>
      </c>
      <c r="D4382">
        <v>166</v>
      </c>
      <c r="E4382">
        <v>27</v>
      </c>
      <c r="F4382">
        <v>3</v>
      </c>
      <c r="G4382" t="s">
        <v>57</v>
      </c>
      <c r="H4382" t="s">
        <v>96</v>
      </c>
    </row>
    <row r="4383" spans="1:8" x14ac:dyDescent="0.25">
      <c r="A4383" t="s">
        <v>5437</v>
      </c>
      <c r="B4383" t="s">
        <v>286</v>
      </c>
      <c r="C4383">
        <v>0</v>
      </c>
      <c r="D4383">
        <v>732</v>
      </c>
      <c r="E4383">
        <v>220</v>
      </c>
      <c r="F4383">
        <v>3</v>
      </c>
      <c r="G4383" t="s">
        <v>57</v>
      </c>
      <c r="H4383" t="s">
        <v>96</v>
      </c>
    </row>
    <row r="4384" spans="1:8" x14ac:dyDescent="0.25">
      <c r="A4384" t="s">
        <v>5440</v>
      </c>
      <c r="B4384" t="s">
        <v>5441</v>
      </c>
      <c r="C4384">
        <v>0</v>
      </c>
      <c r="D4384">
        <v>218</v>
      </c>
      <c r="E4384">
        <v>46</v>
      </c>
      <c r="F4384">
        <v>3</v>
      </c>
      <c r="G4384" t="s">
        <v>57</v>
      </c>
      <c r="H4384" t="s">
        <v>96</v>
      </c>
    </row>
    <row r="4385" spans="1:8" x14ac:dyDescent="0.25">
      <c r="A4385" t="s">
        <v>5490</v>
      </c>
      <c r="B4385" t="s">
        <v>1828</v>
      </c>
      <c r="C4385">
        <v>0</v>
      </c>
      <c r="D4385">
        <v>173</v>
      </c>
      <c r="E4385">
        <v>74</v>
      </c>
      <c r="F4385">
        <v>3</v>
      </c>
      <c r="G4385" t="s">
        <v>57</v>
      </c>
      <c r="H4385" t="s">
        <v>96</v>
      </c>
    </row>
    <row r="4386" spans="1:8" x14ac:dyDescent="0.25">
      <c r="A4386" t="s">
        <v>5514</v>
      </c>
      <c r="B4386" t="s">
        <v>2438</v>
      </c>
      <c r="C4386">
        <v>0</v>
      </c>
      <c r="D4386">
        <v>93</v>
      </c>
      <c r="E4386">
        <v>31</v>
      </c>
      <c r="F4386">
        <v>3</v>
      </c>
      <c r="G4386" t="s">
        <v>57</v>
      </c>
      <c r="H4386" t="s">
        <v>96</v>
      </c>
    </row>
    <row r="4387" spans="1:8" x14ac:dyDescent="0.25">
      <c r="A4387" t="s">
        <v>5531</v>
      </c>
      <c r="B4387" t="s">
        <v>1130</v>
      </c>
      <c r="C4387">
        <v>0</v>
      </c>
      <c r="D4387">
        <v>770</v>
      </c>
      <c r="E4387">
        <v>323</v>
      </c>
      <c r="F4387">
        <v>3</v>
      </c>
      <c r="G4387" t="s">
        <v>57</v>
      </c>
      <c r="H4387" t="s">
        <v>96</v>
      </c>
    </row>
    <row r="4388" spans="1:8" x14ac:dyDescent="0.25">
      <c r="A4388" t="s">
        <v>5586</v>
      </c>
      <c r="B4388" t="s">
        <v>2082</v>
      </c>
      <c r="C4388">
        <v>0</v>
      </c>
      <c r="D4388">
        <v>255</v>
      </c>
      <c r="E4388">
        <v>110</v>
      </c>
      <c r="F4388">
        <v>3</v>
      </c>
      <c r="G4388" t="s">
        <v>57</v>
      </c>
      <c r="H4388" t="s">
        <v>96</v>
      </c>
    </row>
    <row r="4389" spans="1:8" x14ac:dyDescent="0.25">
      <c r="A4389" t="s">
        <v>5686</v>
      </c>
      <c r="B4389" t="s">
        <v>2643</v>
      </c>
      <c r="C4389">
        <v>0</v>
      </c>
      <c r="D4389">
        <v>139</v>
      </c>
      <c r="E4389">
        <v>21</v>
      </c>
      <c r="F4389">
        <v>3</v>
      </c>
      <c r="G4389" t="s">
        <v>57</v>
      </c>
      <c r="H4389" t="s">
        <v>96</v>
      </c>
    </row>
    <row r="4390" spans="1:8" x14ac:dyDescent="0.25">
      <c r="A4390" t="s">
        <v>5773</v>
      </c>
      <c r="B4390" t="s">
        <v>1137</v>
      </c>
      <c r="C4390">
        <v>0</v>
      </c>
      <c r="D4390">
        <v>776</v>
      </c>
      <c r="E4390">
        <v>140</v>
      </c>
      <c r="F4390">
        <v>3</v>
      </c>
      <c r="G4390" t="s">
        <v>57</v>
      </c>
      <c r="H4390" t="s">
        <v>96</v>
      </c>
    </row>
    <row r="4391" spans="1:8" x14ac:dyDescent="0.25">
      <c r="A4391" t="s">
        <v>5861</v>
      </c>
      <c r="B4391" t="s">
        <v>1363</v>
      </c>
      <c r="C4391">
        <v>0</v>
      </c>
      <c r="D4391">
        <v>214</v>
      </c>
      <c r="E4391">
        <v>30</v>
      </c>
      <c r="F4391">
        <v>3</v>
      </c>
      <c r="G4391" t="s">
        <v>57</v>
      </c>
      <c r="H4391" t="s">
        <v>96</v>
      </c>
    </row>
    <row r="4392" spans="1:8" x14ac:dyDescent="0.25">
      <c r="A4392" t="s">
        <v>5863</v>
      </c>
      <c r="B4392" t="s">
        <v>1940</v>
      </c>
      <c r="C4392">
        <v>0</v>
      </c>
      <c r="D4392">
        <v>129</v>
      </c>
      <c r="E4392">
        <v>46</v>
      </c>
      <c r="F4392">
        <v>3</v>
      </c>
      <c r="G4392" t="s">
        <v>57</v>
      </c>
      <c r="H4392" t="s">
        <v>96</v>
      </c>
    </row>
    <row r="4393" spans="1:8" x14ac:dyDescent="0.25">
      <c r="A4393" t="s">
        <v>222</v>
      </c>
      <c r="B4393" t="s">
        <v>223</v>
      </c>
      <c r="C4393">
        <v>0</v>
      </c>
      <c r="D4393">
        <v>103</v>
      </c>
      <c r="E4393">
        <v>30</v>
      </c>
      <c r="F4393">
        <v>2</v>
      </c>
      <c r="G4393" t="s">
        <v>14</v>
      </c>
      <c r="H4393" t="s">
        <v>116</v>
      </c>
    </row>
    <row r="4394" spans="1:8" x14ac:dyDescent="0.25">
      <c r="A4394" t="s">
        <v>354</v>
      </c>
      <c r="B4394" t="s">
        <v>355</v>
      </c>
      <c r="C4394">
        <v>0</v>
      </c>
      <c r="D4394">
        <v>110</v>
      </c>
      <c r="E4394">
        <v>37</v>
      </c>
      <c r="F4394">
        <v>2</v>
      </c>
      <c r="G4394" t="s">
        <v>14</v>
      </c>
      <c r="H4394" t="s">
        <v>116</v>
      </c>
    </row>
    <row r="4395" spans="1:8" x14ac:dyDescent="0.25">
      <c r="A4395" t="s">
        <v>548</v>
      </c>
      <c r="B4395" t="s">
        <v>550</v>
      </c>
      <c r="C4395">
        <v>0</v>
      </c>
      <c r="D4395">
        <v>87</v>
      </c>
      <c r="E4395">
        <v>27</v>
      </c>
      <c r="F4395">
        <v>2</v>
      </c>
      <c r="G4395" t="s">
        <v>14</v>
      </c>
      <c r="H4395" t="s">
        <v>116</v>
      </c>
    </row>
    <row r="4396" spans="1:8" x14ac:dyDescent="0.25">
      <c r="A4396" t="s">
        <v>817</v>
      </c>
      <c r="B4396" t="s">
        <v>223</v>
      </c>
      <c r="C4396">
        <v>0</v>
      </c>
      <c r="D4396">
        <v>103</v>
      </c>
      <c r="E4396">
        <v>30</v>
      </c>
      <c r="F4396">
        <v>2</v>
      </c>
      <c r="G4396" t="s">
        <v>14</v>
      </c>
      <c r="H4396" t="s">
        <v>116</v>
      </c>
    </row>
    <row r="4397" spans="1:8" x14ac:dyDescent="0.25">
      <c r="A4397" t="s">
        <v>822</v>
      </c>
      <c r="B4397" t="s">
        <v>823</v>
      </c>
      <c r="C4397">
        <v>0</v>
      </c>
      <c r="D4397">
        <v>63</v>
      </c>
      <c r="E4397">
        <v>8</v>
      </c>
      <c r="F4397">
        <v>2</v>
      </c>
      <c r="G4397" t="s">
        <v>14</v>
      </c>
      <c r="H4397" t="s">
        <v>116</v>
      </c>
    </row>
    <row r="4398" spans="1:8" x14ac:dyDescent="0.25">
      <c r="A4398" t="s">
        <v>871</v>
      </c>
      <c r="B4398" t="s">
        <v>872</v>
      </c>
      <c r="C4398">
        <v>0</v>
      </c>
      <c r="D4398">
        <v>116</v>
      </c>
      <c r="E4398">
        <v>21</v>
      </c>
      <c r="F4398">
        <v>2</v>
      </c>
      <c r="G4398" t="s">
        <v>14</v>
      </c>
      <c r="H4398" t="s">
        <v>116</v>
      </c>
    </row>
    <row r="4399" spans="1:8" x14ac:dyDescent="0.25">
      <c r="A4399" t="s">
        <v>877</v>
      </c>
      <c r="B4399" t="s">
        <v>878</v>
      </c>
      <c r="C4399">
        <v>0</v>
      </c>
      <c r="D4399">
        <v>85</v>
      </c>
      <c r="E4399">
        <v>15</v>
      </c>
      <c r="F4399">
        <v>2</v>
      </c>
      <c r="G4399" t="s">
        <v>14</v>
      </c>
      <c r="H4399" t="s">
        <v>116</v>
      </c>
    </row>
    <row r="4400" spans="1:8" x14ac:dyDescent="0.25">
      <c r="A4400" t="s">
        <v>910</v>
      </c>
      <c r="B4400" t="s">
        <v>911</v>
      </c>
      <c r="C4400">
        <v>0</v>
      </c>
      <c r="D4400">
        <v>38</v>
      </c>
      <c r="E4400">
        <v>11</v>
      </c>
      <c r="F4400">
        <v>2</v>
      </c>
      <c r="G4400" t="s">
        <v>14</v>
      </c>
      <c r="H4400" t="s">
        <v>116</v>
      </c>
    </row>
    <row r="4401" spans="1:8" x14ac:dyDescent="0.25">
      <c r="A4401" t="s">
        <v>922</v>
      </c>
      <c r="B4401" t="s">
        <v>923</v>
      </c>
      <c r="C4401">
        <v>0</v>
      </c>
      <c r="D4401">
        <v>53</v>
      </c>
      <c r="E4401">
        <v>15</v>
      </c>
      <c r="F4401">
        <v>2</v>
      </c>
      <c r="G4401" t="s">
        <v>14</v>
      </c>
      <c r="H4401" t="s">
        <v>116</v>
      </c>
    </row>
    <row r="4402" spans="1:8" x14ac:dyDescent="0.25">
      <c r="A4402" t="s">
        <v>1080</v>
      </c>
      <c r="B4402" t="s">
        <v>115</v>
      </c>
      <c r="C4402">
        <v>0</v>
      </c>
      <c r="D4402">
        <v>40</v>
      </c>
      <c r="E4402">
        <v>8</v>
      </c>
      <c r="F4402">
        <v>2</v>
      </c>
      <c r="G4402" t="s">
        <v>14</v>
      </c>
      <c r="H4402" t="s">
        <v>116</v>
      </c>
    </row>
    <row r="4403" spans="1:8" x14ac:dyDescent="0.25">
      <c r="A4403" t="s">
        <v>1103</v>
      </c>
      <c r="B4403" t="s">
        <v>1104</v>
      </c>
      <c r="C4403">
        <v>0</v>
      </c>
      <c r="D4403">
        <v>88</v>
      </c>
      <c r="E4403">
        <v>27</v>
      </c>
      <c r="F4403">
        <v>2</v>
      </c>
      <c r="G4403" t="s">
        <v>14</v>
      </c>
      <c r="H4403" t="s">
        <v>116</v>
      </c>
    </row>
    <row r="4404" spans="1:8" x14ac:dyDescent="0.25">
      <c r="A4404" t="s">
        <v>1110</v>
      </c>
      <c r="B4404" t="s">
        <v>1111</v>
      </c>
      <c r="C4404">
        <v>0</v>
      </c>
      <c r="D4404">
        <v>88</v>
      </c>
      <c r="E4404">
        <v>3</v>
      </c>
      <c r="F4404">
        <v>2</v>
      </c>
      <c r="G4404" t="s">
        <v>14</v>
      </c>
      <c r="H4404" t="s">
        <v>116</v>
      </c>
    </row>
    <row r="4405" spans="1:8" x14ac:dyDescent="0.25">
      <c r="A4405" t="s">
        <v>1396</v>
      </c>
      <c r="B4405" t="s">
        <v>345</v>
      </c>
      <c r="C4405">
        <v>0</v>
      </c>
      <c r="D4405">
        <v>85</v>
      </c>
      <c r="E4405">
        <v>14</v>
      </c>
      <c r="F4405">
        <v>2</v>
      </c>
      <c r="G4405" t="s">
        <v>14</v>
      </c>
      <c r="H4405" t="s">
        <v>116</v>
      </c>
    </row>
    <row r="4406" spans="1:8" x14ac:dyDescent="0.25">
      <c r="A4406" t="s">
        <v>1442</v>
      </c>
      <c r="B4406" t="s">
        <v>223</v>
      </c>
      <c r="C4406">
        <v>0</v>
      </c>
      <c r="D4406">
        <v>103</v>
      </c>
      <c r="E4406">
        <v>30</v>
      </c>
      <c r="F4406">
        <v>2</v>
      </c>
      <c r="G4406" t="s">
        <v>14</v>
      </c>
      <c r="H4406" t="s">
        <v>116</v>
      </c>
    </row>
    <row r="4407" spans="1:8" x14ac:dyDescent="0.25">
      <c r="A4407" t="s">
        <v>1580</v>
      </c>
      <c r="B4407" t="s">
        <v>1581</v>
      </c>
      <c r="C4407">
        <v>0</v>
      </c>
      <c r="D4407">
        <v>101</v>
      </c>
      <c r="E4407">
        <v>31</v>
      </c>
      <c r="F4407">
        <v>2</v>
      </c>
      <c r="G4407" t="s">
        <v>14</v>
      </c>
      <c r="H4407" t="s">
        <v>116</v>
      </c>
    </row>
    <row r="4408" spans="1:8" x14ac:dyDescent="0.25">
      <c r="A4408" t="s">
        <v>1718</v>
      </c>
      <c r="B4408" t="s">
        <v>1719</v>
      </c>
      <c r="C4408">
        <v>0</v>
      </c>
      <c r="D4408">
        <v>94</v>
      </c>
      <c r="E4408">
        <v>34</v>
      </c>
      <c r="F4408">
        <v>2</v>
      </c>
      <c r="G4408" t="s">
        <v>14</v>
      </c>
      <c r="H4408" t="s">
        <v>116</v>
      </c>
    </row>
    <row r="4409" spans="1:8" x14ac:dyDescent="0.25">
      <c r="A4409" t="s">
        <v>1793</v>
      </c>
      <c r="B4409" t="s">
        <v>1794</v>
      </c>
      <c r="C4409">
        <v>0</v>
      </c>
      <c r="D4409">
        <v>44</v>
      </c>
      <c r="E4409">
        <v>0</v>
      </c>
      <c r="F4409">
        <v>2</v>
      </c>
      <c r="G4409" t="s">
        <v>14</v>
      </c>
      <c r="H4409" t="s">
        <v>116</v>
      </c>
    </row>
    <row r="4410" spans="1:8" x14ac:dyDescent="0.25">
      <c r="A4410" t="s">
        <v>1917</v>
      </c>
      <c r="B4410" t="s">
        <v>1918</v>
      </c>
      <c r="C4410">
        <v>0</v>
      </c>
      <c r="D4410">
        <v>101</v>
      </c>
      <c r="E4410">
        <v>38</v>
      </c>
      <c r="F4410">
        <v>2</v>
      </c>
      <c r="G4410" t="s">
        <v>14</v>
      </c>
      <c r="H4410" t="s">
        <v>116</v>
      </c>
    </row>
    <row r="4411" spans="1:8" x14ac:dyDescent="0.25">
      <c r="A4411" t="s">
        <v>2107</v>
      </c>
      <c r="B4411" t="s">
        <v>2108</v>
      </c>
      <c r="C4411">
        <v>0</v>
      </c>
      <c r="D4411">
        <v>100</v>
      </c>
      <c r="E4411">
        <v>19</v>
      </c>
      <c r="F4411">
        <v>2</v>
      </c>
      <c r="G4411" t="s">
        <v>14</v>
      </c>
      <c r="H4411" t="s">
        <v>116</v>
      </c>
    </row>
    <row r="4412" spans="1:8" x14ac:dyDescent="0.25">
      <c r="A4412" t="s">
        <v>2122</v>
      </c>
      <c r="B4412" t="s">
        <v>320</v>
      </c>
      <c r="C4412">
        <v>0</v>
      </c>
      <c r="D4412">
        <v>220</v>
      </c>
      <c r="E4412">
        <v>24</v>
      </c>
      <c r="F4412">
        <v>2</v>
      </c>
      <c r="G4412" t="s">
        <v>14</v>
      </c>
      <c r="H4412" t="s">
        <v>116</v>
      </c>
    </row>
    <row r="4413" spans="1:8" x14ac:dyDescent="0.25">
      <c r="A4413" t="s">
        <v>2162</v>
      </c>
      <c r="B4413" t="s">
        <v>2088</v>
      </c>
      <c r="C4413">
        <v>0</v>
      </c>
      <c r="D4413">
        <v>40</v>
      </c>
      <c r="E4413">
        <v>19</v>
      </c>
      <c r="F4413">
        <v>2</v>
      </c>
      <c r="G4413" t="s">
        <v>14</v>
      </c>
      <c r="H4413" t="s">
        <v>116</v>
      </c>
    </row>
    <row r="4414" spans="1:8" x14ac:dyDescent="0.25">
      <c r="A4414" t="s">
        <v>2550</v>
      </c>
      <c r="B4414" t="s">
        <v>498</v>
      </c>
      <c r="C4414">
        <v>0</v>
      </c>
      <c r="D4414">
        <v>104</v>
      </c>
      <c r="E4414">
        <v>29</v>
      </c>
      <c r="F4414">
        <v>2</v>
      </c>
      <c r="G4414" t="s">
        <v>14</v>
      </c>
      <c r="H4414" t="s">
        <v>116</v>
      </c>
    </row>
    <row r="4415" spans="1:8" x14ac:dyDescent="0.25">
      <c r="A4415" t="s">
        <v>2728</v>
      </c>
      <c r="B4415" t="s">
        <v>1104</v>
      </c>
      <c r="C4415">
        <v>0</v>
      </c>
      <c r="D4415">
        <v>88</v>
      </c>
      <c r="E4415">
        <v>27</v>
      </c>
      <c r="F4415">
        <v>2</v>
      </c>
      <c r="G4415" t="s">
        <v>14</v>
      </c>
      <c r="H4415" t="s">
        <v>116</v>
      </c>
    </row>
    <row r="4416" spans="1:8" x14ac:dyDescent="0.25">
      <c r="A4416" t="s">
        <v>2763</v>
      </c>
      <c r="B4416" t="s">
        <v>2088</v>
      </c>
      <c r="C4416">
        <v>0</v>
      </c>
      <c r="D4416">
        <v>40</v>
      </c>
      <c r="E4416">
        <v>19</v>
      </c>
      <c r="F4416">
        <v>2</v>
      </c>
      <c r="G4416" t="s">
        <v>14</v>
      </c>
      <c r="H4416" t="s">
        <v>116</v>
      </c>
    </row>
    <row r="4417" spans="1:8" x14ac:dyDescent="0.25">
      <c r="A4417" t="s">
        <v>2787</v>
      </c>
      <c r="B4417" t="s">
        <v>223</v>
      </c>
      <c r="C4417">
        <v>0</v>
      </c>
      <c r="D4417">
        <v>103</v>
      </c>
      <c r="E4417">
        <v>30</v>
      </c>
      <c r="F4417">
        <v>2</v>
      </c>
      <c r="G4417" t="s">
        <v>14</v>
      </c>
      <c r="H4417" t="s">
        <v>116</v>
      </c>
    </row>
    <row r="4418" spans="1:8" x14ac:dyDescent="0.25">
      <c r="A4418" t="s">
        <v>2885</v>
      </c>
      <c r="B4418" t="s">
        <v>639</v>
      </c>
      <c r="C4418">
        <v>0</v>
      </c>
      <c r="D4418">
        <v>103</v>
      </c>
      <c r="E4418">
        <v>12</v>
      </c>
      <c r="F4418">
        <v>2</v>
      </c>
      <c r="G4418" t="s">
        <v>14</v>
      </c>
      <c r="H4418" t="s">
        <v>116</v>
      </c>
    </row>
    <row r="4419" spans="1:8" x14ac:dyDescent="0.25">
      <c r="A4419" t="s">
        <v>3153</v>
      </c>
      <c r="B4419" t="s">
        <v>3154</v>
      </c>
      <c r="C4419">
        <v>0</v>
      </c>
      <c r="D4419">
        <v>220</v>
      </c>
      <c r="E4419">
        <v>18</v>
      </c>
      <c r="F4419">
        <v>2</v>
      </c>
      <c r="G4419" t="s">
        <v>14</v>
      </c>
      <c r="H4419" t="s">
        <v>116</v>
      </c>
    </row>
    <row r="4420" spans="1:8" x14ac:dyDescent="0.25">
      <c r="A4420" t="s">
        <v>3222</v>
      </c>
      <c r="B4420" t="s">
        <v>3223</v>
      </c>
      <c r="C4420">
        <v>0</v>
      </c>
      <c r="D4420">
        <v>217</v>
      </c>
      <c r="E4420">
        <v>4</v>
      </c>
      <c r="F4420">
        <v>2</v>
      </c>
      <c r="G4420" t="s">
        <v>14</v>
      </c>
      <c r="H4420" t="s">
        <v>116</v>
      </c>
    </row>
    <row r="4421" spans="1:8" x14ac:dyDescent="0.25">
      <c r="A4421" t="s">
        <v>3251</v>
      </c>
      <c r="B4421" t="s">
        <v>3252</v>
      </c>
      <c r="C4421">
        <v>0</v>
      </c>
      <c r="D4421">
        <v>107</v>
      </c>
      <c r="E4421">
        <v>32</v>
      </c>
      <c r="F4421">
        <v>2</v>
      </c>
      <c r="G4421" t="s">
        <v>14</v>
      </c>
      <c r="H4421" t="s">
        <v>116</v>
      </c>
    </row>
    <row r="4422" spans="1:8" x14ac:dyDescent="0.25">
      <c r="A4422" t="s">
        <v>3278</v>
      </c>
      <c r="B4422" t="s">
        <v>1111</v>
      </c>
      <c r="C4422">
        <v>0</v>
      </c>
      <c r="D4422">
        <v>88</v>
      </c>
      <c r="E4422">
        <v>3</v>
      </c>
      <c r="F4422">
        <v>2</v>
      </c>
      <c r="G4422" t="s">
        <v>14</v>
      </c>
      <c r="H4422" t="s">
        <v>116</v>
      </c>
    </row>
    <row r="4423" spans="1:8" x14ac:dyDescent="0.25">
      <c r="A4423" t="s">
        <v>3286</v>
      </c>
      <c r="B4423" t="s">
        <v>490</v>
      </c>
      <c r="C4423">
        <v>0</v>
      </c>
      <c r="D4423">
        <v>48</v>
      </c>
      <c r="E4423">
        <v>13</v>
      </c>
      <c r="F4423">
        <v>2</v>
      </c>
      <c r="G4423" t="s">
        <v>14</v>
      </c>
      <c r="H4423" t="s">
        <v>116</v>
      </c>
    </row>
    <row r="4424" spans="1:8" x14ac:dyDescent="0.25">
      <c r="A4424" t="s">
        <v>3306</v>
      </c>
      <c r="B4424" t="s">
        <v>1918</v>
      </c>
      <c r="C4424">
        <v>0</v>
      </c>
      <c r="D4424">
        <v>101</v>
      </c>
      <c r="E4424">
        <v>38</v>
      </c>
      <c r="F4424">
        <v>2</v>
      </c>
      <c r="G4424" t="s">
        <v>14</v>
      </c>
      <c r="H4424" t="s">
        <v>116</v>
      </c>
    </row>
    <row r="4425" spans="1:8" x14ac:dyDescent="0.25">
      <c r="A4425" t="s">
        <v>3416</v>
      </c>
      <c r="B4425" t="s">
        <v>3417</v>
      </c>
      <c r="C4425">
        <v>0</v>
      </c>
      <c r="D4425">
        <v>38</v>
      </c>
      <c r="E4425">
        <v>6</v>
      </c>
      <c r="F4425">
        <v>2</v>
      </c>
      <c r="G4425" t="s">
        <v>14</v>
      </c>
      <c r="H4425" t="s">
        <v>116</v>
      </c>
    </row>
    <row r="4426" spans="1:8" x14ac:dyDescent="0.25">
      <c r="A4426" t="s">
        <v>3494</v>
      </c>
      <c r="B4426" t="s">
        <v>171</v>
      </c>
      <c r="C4426">
        <v>0</v>
      </c>
      <c r="D4426">
        <v>222</v>
      </c>
      <c r="E4426">
        <v>104</v>
      </c>
      <c r="F4426">
        <v>2</v>
      </c>
      <c r="G4426" t="s">
        <v>14</v>
      </c>
      <c r="H4426" t="s">
        <v>116</v>
      </c>
    </row>
    <row r="4427" spans="1:8" x14ac:dyDescent="0.25">
      <c r="A4427" t="s">
        <v>3567</v>
      </c>
      <c r="B4427" t="s">
        <v>3331</v>
      </c>
      <c r="C4427">
        <v>0</v>
      </c>
      <c r="D4427">
        <v>116</v>
      </c>
      <c r="E4427">
        <v>7</v>
      </c>
      <c r="F4427">
        <v>2</v>
      </c>
      <c r="G4427" t="s">
        <v>14</v>
      </c>
      <c r="H4427" t="s">
        <v>116</v>
      </c>
    </row>
    <row r="4428" spans="1:8" x14ac:dyDescent="0.25">
      <c r="A4428" t="s">
        <v>3628</v>
      </c>
      <c r="B4428" t="s">
        <v>1595</v>
      </c>
      <c r="C4428">
        <v>0</v>
      </c>
      <c r="D4428">
        <v>50</v>
      </c>
      <c r="E4428">
        <v>19</v>
      </c>
      <c r="F4428">
        <v>2</v>
      </c>
      <c r="G4428" t="s">
        <v>14</v>
      </c>
      <c r="H4428" t="s">
        <v>116</v>
      </c>
    </row>
    <row r="4429" spans="1:8" x14ac:dyDescent="0.25">
      <c r="A4429" t="s">
        <v>3630</v>
      </c>
      <c r="B4429" t="s">
        <v>3631</v>
      </c>
      <c r="C4429">
        <v>0</v>
      </c>
      <c r="D4429">
        <v>214</v>
      </c>
      <c r="E4429">
        <v>88</v>
      </c>
      <c r="F4429">
        <v>2</v>
      </c>
      <c r="G4429" t="s">
        <v>14</v>
      </c>
      <c r="H4429" t="s">
        <v>116</v>
      </c>
    </row>
    <row r="4430" spans="1:8" x14ac:dyDescent="0.25">
      <c r="A4430" t="s">
        <v>3633</v>
      </c>
      <c r="B4430" t="s">
        <v>1581</v>
      </c>
      <c r="C4430">
        <v>0</v>
      </c>
      <c r="D4430">
        <v>101</v>
      </c>
      <c r="E4430">
        <v>31</v>
      </c>
      <c r="F4430">
        <v>2</v>
      </c>
      <c r="G4430" t="s">
        <v>14</v>
      </c>
      <c r="H4430" t="s">
        <v>116</v>
      </c>
    </row>
    <row r="4431" spans="1:8" x14ac:dyDescent="0.25">
      <c r="A4431" t="s">
        <v>3703</v>
      </c>
      <c r="B4431" t="s">
        <v>3704</v>
      </c>
      <c r="C4431">
        <v>0</v>
      </c>
      <c r="D4431">
        <v>98</v>
      </c>
      <c r="E4431">
        <v>13</v>
      </c>
      <c r="F4431">
        <v>2</v>
      </c>
      <c r="G4431" t="s">
        <v>14</v>
      </c>
      <c r="H4431" t="s">
        <v>116</v>
      </c>
    </row>
    <row r="4432" spans="1:8" x14ac:dyDescent="0.25">
      <c r="A4432" t="s">
        <v>3720</v>
      </c>
      <c r="B4432" t="s">
        <v>115</v>
      </c>
      <c r="C4432">
        <v>0</v>
      </c>
      <c r="D4432">
        <v>40</v>
      </c>
      <c r="E4432">
        <v>8</v>
      </c>
      <c r="F4432">
        <v>2</v>
      </c>
      <c r="G4432" t="s">
        <v>14</v>
      </c>
      <c r="H4432" t="s">
        <v>116</v>
      </c>
    </row>
    <row r="4433" spans="1:8" x14ac:dyDescent="0.25">
      <c r="A4433" t="s">
        <v>3812</v>
      </c>
      <c r="B4433" t="s">
        <v>490</v>
      </c>
      <c r="C4433">
        <v>0</v>
      </c>
      <c r="D4433">
        <v>45</v>
      </c>
      <c r="E4433">
        <v>2</v>
      </c>
      <c r="F4433">
        <v>2</v>
      </c>
      <c r="G4433" t="s">
        <v>14</v>
      </c>
      <c r="H4433" t="s">
        <v>116</v>
      </c>
    </row>
    <row r="4434" spans="1:8" x14ac:dyDescent="0.25">
      <c r="A4434" t="s">
        <v>3938</v>
      </c>
      <c r="B4434" t="s">
        <v>1733</v>
      </c>
      <c r="C4434">
        <v>0</v>
      </c>
      <c r="D4434">
        <v>101</v>
      </c>
      <c r="E4434">
        <v>2</v>
      </c>
      <c r="F4434">
        <v>2</v>
      </c>
      <c r="G4434" t="s">
        <v>14</v>
      </c>
      <c r="H4434" t="s">
        <v>116</v>
      </c>
    </row>
    <row r="4435" spans="1:8" x14ac:dyDescent="0.25">
      <c r="A4435" t="s">
        <v>3986</v>
      </c>
      <c r="B4435" t="s">
        <v>2625</v>
      </c>
      <c r="C4435">
        <v>0</v>
      </c>
      <c r="D4435">
        <v>103</v>
      </c>
      <c r="E4435">
        <v>50</v>
      </c>
      <c r="F4435">
        <v>2</v>
      </c>
      <c r="G4435" t="s">
        <v>14</v>
      </c>
      <c r="H4435" t="s">
        <v>116</v>
      </c>
    </row>
    <row r="4436" spans="1:8" x14ac:dyDescent="0.25">
      <c r="A4436" t="s">
        <v>4136</v>
      </c>
      <c r="B4436" t="s">
        <v>3417</v>
      </c>
      <c r="C4436">
        <v>0</v>
      </c>
      <c r="D4436">
        <v>38</v>
      </c>
      <c r="E4436">
        <v>6</v>
      </c>
      <c r="F4436">
        <v>2</v>
      </c>
      <c r="G4436" t="s">
        <v>14</v>
      </c>
      <c r="H4436" t="s">
        <v>116</v>
      </c>
    </row>
    <row r="4437" spans="1:8" x14ac:dyDescent="0.25">
      <c r="A4437" t="s">
        <v>4249</v>
      </c>
      <c r="B4437" t="s">
        <v>911</v>
      </c>
      <c r="C4437">
        <v>0</v>
      </c>
      <c r="D4437">
        <v>38</v>
      </c>
      <c r="E4437">
        <v>11</v>
      </c>
      <c r="F4437">
        <v>2</v>
      </c>
      <c r="G4437" t="s">
        <v>14</v>
      </c>
      <c r="H4437" t="s">
        <v>116</v>
      </c>
    </row>
    <row r="4438" spans="1:8" x14ac:dyDescent="0.25">
      <c r="A4438" t="s">
        <v>4260</v>
      </c>
      <c r="B4438" t="s">
        <v>1794</v>
      </c>
      <c r="C4438">
        <v>0</v>
      </c>
      <c r="D4438">
        <v>44</v>
      </c>
      <c r="E4438">
        <v>0</v>
      </c>
      <c r="F4438">
        <v>2</v>
      </c>
      <c r="G4438" t="s">
        <v>14</v>
      </c>
      <c r="H4438" t="s">
        <v>116</v>
      </c>
    </row>
    <row r="4439" spans="1:8" x14ac:dyDescent="0.25">
      <c r="A4439" t="s">
        <v>4286</v>
      </c>
      <c r="B4439" t="s">
        <v>519</v>
      </c>
      <c r="C4439">
        <v>0</v>
      </c>
      <c r="D4439">
        <v>88</v>
      </c>
      <c r="E4439">
        <v>32</v>
      </c>
      <c r="F4439">
        <v>2</v>
      </c>
      <c r="G4439" t="s">
        <v>14</v>
      </c>
      <c r="H4439" t="s">
        <v>116</v>
      </c>
    </row>
    <row r="4440" spans="1:8" x14ac:dyDescent="0.25">
      <c r="A4440" t="s">
        <v>4324</v>
      </c>
      <c r="B4440" t="s">
        <v>1018</v>
      </c>
      <c r="C4440">
        <v>0</v>
      </c>
      <c r="D4440">
        <v>38</v>
      </c>
      <c r="E4440">
        <v>5</v>
      </c>
      <c r="F4440">
        <v>2</v>
      </c>
      <c r="G4440" t="s">
        <v>14</v>
      </c>
      <c r="H4440" t="s">
        <v>116</v>
      </c>
    </row>
    <row r="4441" spans="1:8" x14ac:dyDescent="0.25">
      <c r="A4441" t="s">
        <v>4359</v>
      </c>
      <c r="B4441" t="s">
        <v>1157</v>
      </c>
      <c r="C4441">
        <v>0</v>
      </c>
      <c r="D4441">
        <v>50</v>
      </c>
      <c r="E4441">
        <v>15</v>
      </c>
      <c r="F4441">
        <v>2</v>
      </c>
      <c r="G4441" t="s">
        <v>14</v>
      </c>
      <c r="H4441" t="s">
        <v>116</v>
      </c>
    </row>
    <row r="4442" spans="1:8" x14ac:dyDescent="0.25">
      <c r="A4442" t="s">
        <v>4412</v>
      </c>
      <c r="B4442" t="s">
        <v>2385</v>
      </c>
      <c r="C4442">
        <v>0</v>
      </c>
      <c r="D4442">
        <v>98</v>
      </c>
      <c r="E4442">
        <v>44</v>
      </c>
      <c r="F4442">
        <v>2</v>
      </c>
      <c r="G4442" t="s">
        <v>14</v>
      </c>
      <c r="H4442" t="s">
        <v>116</v>
      </c>
    </row>
    <row r="4443" spans="1:8" x14ac:dyDescent="0.25">
      <c r="A4443" t="s">
        <v>4482</v>
      </c>
      <c r="B4443" t="s">
        <v>4483</v>
      </c>
      <c r="C4443">
        <v>0</v>
      </c>
      <c r="D4443">
        <v>38</v>
      </c>
      <c r="E4443">
        <v>14</v>
      </c>
      <c r="F4443">
        <v>2</v>
      </c>
      <c r="G4443" t="s">
        <v>14</v>
      </c>
      <c r="H4443" t="s">
        <v>116</v>
      </c>
    </row>
    <row r="4444" spans="1:8" x14ac:dyDescent="0.25">
      <c r="A4444" t="s">
        <v>4679</v>
      </c>
      <c r="B4444" t="s">
        <v>1133</v>
      </c>
      <c r="C4444">
        <v>0</v>
      </c>
      <c r="D4444">
        <v>51</v>
      </c>
      <c r="E4444">
        <v>7</v>
      </c>
      <c r="F4444">
        <v>2</v>
      </c>
      <c r="G4444" t="s">
        <v>14</v>
      </c>
      <c r="H4444" t="s">
        <v>116</v>
      </c>
    </row>
    <row r="4445" spans="1:8" x14ac:dyDescent="0.25">
      <c r="A4445" t="s">
        <v>4750</v>
      </c>
      <c r="B4445" t="s">
        <v>4751</v>
      </c>
      <c r="C4445">
        <v>0</v>
      </c>
      <c r="D4445">
        <v>35</v>
      </c>
      <c r="E4445">
        <v>18</v>
      </c>
      <c r="F4445">
        <v>2</v>
      </c>
      <c r="G4445" t="s">
        <v>14</v>
      </c>
      <c r="H4445" t="s">
        <v>116</v>
      </c>
    </row>
    <row r="4446" spans="1:8" x14ac:dyDescent="0.25">
      <c r="A4446" t="s">
        <v>4794</v>
      </c>
      <c r="B4446" t="s">
        <v>4795</v>
      </c>
      <c r="C4446">
        <v>0</v>
      </c>
      <c r="D4446">
        <v>100</v>
      </c>
      <c r="E4446">
        <v>1</v>
      </c>
      <c r="F4446">
        <v>2</v>
      </c>
      <c r="G4446" t="s">
        <v>14</v>
      </c>
      <c r="H4446" t="s">
        <v>116</v>
      </c>
    </row>
    <row r="4447" spans="1:8" x14ac:dyDescent="0.25">
      <c r="A4447" t="s">
        <v>4856</v>
      </c>
      <c r="B4447" t="s">
        <v>1719</v>
      </c>
      <c r="C4447">
        <v>0</v>
      </c>
      <c r="D4447">
        <v>94</v>
      </c>
      <c r="E4447">
        <v>34</v>
      </c>
      <c r="F4447">
        <v>2</v>
      </c>
      <c r="G4447" t="s">
        <v>14</v>
      </c>
      <c r="H4447" t="s">
        <v>116</v>
      </c>
    </row>
    <row r="4448" spans="1:8" x14ac:dyDescent="0.25">
      <c r="A4448" t="s">
        <v>4952</v>
      </c>
      <c r="B4448" t="s">
        <v>4825</v>
      </c>
      <c r="C4448">
        <v>0</v>
      </c>
      <c r="D4448">
        <v>48</v>
      </c>
      <c r="E4448">
        <v>6</v>
      </c>
      <c r="F4448">
        <v>2</v>
      </c>
      <c r="G4448" t="s">
        <v>14</v>
      </c>
      <c r="H4448" t="s">
        <v>116</v>
      </c>
    </row>
    <row r="4449" spans="1:8" x14ac:dyDescent="0.25">
      <c r="A4449" t="s">
        <v>4953</v>
      </c>
      <c r="B4449" t="s">
        <v>3695</v>
      </c>
      <c r="C4449">
        <v>0</v>
      </c>
      <c r="D4449">
        <v>100</v>
      </c>
      <c r="E4449">
        <v>16</v>
      </c>
      <c r="F4449">
        <v>2</v>
      </c>
      <c r="G4449" t="s">
        <v>14</v>
      </c>
      <c r="H4449" t="s">
        <v>116</v>
      </c>
    </row>
    <row r="4450" spans="1:8" x14ac:dyDescent="0.25">
      <c r="A4450" t="s">
        <v>5037</v>
      </c>
      <c r="B4450" t="s">
        <v>511</v>
      </c>
      <c r="C4450">
        <v>0</v>
      </c>
      <c r="D4450">
        <v>227</v>
      </c>
      <c r="E4450">
        <v>59</v>
      </c>
      <c r="F4450">
        <v>2</v>
      </c>
      <c r="G4450" t="s">
        <v>14</v>
      </c>
      <c r="H4450" t="s">
        <v>116</v>
      </c>
    </row>
    <row r="4451" spans="1:8" x14ac:dyDescent="0.25">
      <c r="A4451" t="s">
        <v>5104</v>
      </c>
      <c r="B4451" t="s">
        <v>1318</v>
      </c>
      <c r="C4451">
        <v>0</v>
      </c>
      <c r="D4451">
        <v>51</v>
      </c>
      <c r="E4451">
        <v>23</v>
      </c>
      <c r="F4451">
        <v>2</v>
      </c>
      <c r="G4451" t="s">
        <v>14</v>
      </c>
      <c r="H4451" t="s">
        <v>116</v>
      </c>
    </row>
    <row r="4452" spans="1:8" x14ac:dyDescent="0.25">
      <c r="A4452" t="s">
        <v>5124</v>
      </c>
      <c r="B4452" t="s">
        <v>3017</v>
      </c>
      <c r="C4452">
        <v>0</v>
      </c>
      <c r="D4452">
        <v>88</v>
      </c>
      <c r="E4452">
        <v>40</v>
      </c>
      <c r="F4452">
        <v>2</v>
      </c>
      <c r="G4452" t="s">
        <v>14</v>
      </c>
      <c r="H4452" t="s">
        <v>116</v>
      </c>
    </row>
    <row r="4453" spans="1:8" x14ac:dyDescent="0.25">
      <c r="A4453" t="s">
        <v>5131</v>
      </c>
      <c r="B4453" t="s">
        <v>3154</v>
      </c>
      <c r="C4453">
        <v>0</v>
      </c>
      <c r="D4453">
        <v>220</v>
      </c>
      <c r="E4453">
        <v>18</v>
      </c>
      <c r="F4453">
        <v>2</v>
      </c>
      <c r="G4453" t="s">
        <v>14</v>
      </c>
      <c r="H4453" t="s">
        <v>116</v>
      </c>
    </row>
    <row r="4454" spans="1:8" x14ac:dyDescent="0.25">
      <c r="A4454" t="s">
        <v>5338</v>
      </c>
      <c r="B4454" t="s">
        <v>1468</v>
      </c>
      <c r="C4454">
        <v>0</v>
      </c>
      <c r="D4454">
        <v>104</v>
      </c>
      <c r="E4454">
        <v>37</v>
      </c>
      <c r="F4454">
        <v>2</v>
      </c>
      <c r="G4454" t="s">
        <v>14</v>
      </c>
      <c r="H4454" t="s">
        <v>116</v>
      </c>
    </row>
    <row r="4455" spans="1:8" x14ac:dyDescent="0.25">
      <c r="A4455" t="s">
        <v>5456</v>
      </c>
      <c r="B4455" t="s">
        <v>236</v>
      </c>
      <c r="C4455">
        <v>0</v>
      </c>
      <c r="D4455">
        <v>222</v>
      </c>
      <c r="E4455">
        <v>44</v>
      </c>
      <c r="F4455">
        <v>2</v>
      </c>
      <c r="G4455" t="s">
        <v>14</v>
      </c>
      <c r="H4455" t="s">
        <v>116</v>
      </c>
    </row>
    <row r="4456" spans="1:8" x14ac:dyDescent="0.25">
      <c r="A4456" t="s">
        <v>5471</v>
      </c>
      <c r="B4456" t="s">
        <v>3744</v>
      </c>
      <c r="C4456">
        <v>0</v>
      </c>
      <c r="D4456">
        <v>94</v>
      </c>
      <c r="E4456">
        <v>20</v>
      </c>
      <c r="F4456">
        <v>2</v>
      </c>
      <c r="G4456" t="s">
        <v>14</v>
      </c>
      <c r="H4456" t="s">
        <v>116</v>
      </c>
    </row>
    <row r="4457" spans="1:8" x14ac:dyDescent="0.25">
      <c r="A4457" t="s">
        <v>5543</v>
      </c>
      <c r="B4457" t="s">
        <v>5544</v>
      </c>
      <c r="C4457">
        <v>0</v>
      </c>
      <c r="D4457">
        <v>104</v>
      </c>
      <c r="E4457">
        <v>2</v>
      </c>
      <c r="F4457">
        <v>2</v>
      </c>
      <c r="G4457" t="s">
        <v>14</v>
      </c>
      <c r="H4457" t="s">
        <v>116</v>
      </c>
    </row>
    <row r="4458" spans="1:8" x14ac:dyDescent="0.25">
      <c r="A4458" t="s">
        <v>5546</v>
      </c>
      <c r="B4458" t="s">
        <v>1192</v>
      </c>
      <c r="C4458">
        <v>0</v>
      </c>
      <c r="D4458">
        <v>217</v>
      </c>
      <c r="E4458">
        <v>72</v>
      </c>
      <c r="F4458">
        <v>2</v>
      </c>
      <c r="G4458" t="s">
        <v>14</v>
      </c>
      <c r="H4458" t="s">
        <v>116</v>
      </c>
    </row>
    <row r="4459" spans="1:8" x14ac:dyDescent="0.25">
      <c r="A4459" t="s">
        <v>5566</v>
      </c>
      <c r="B4459" t="s">
        <v>2625</v>
      </c>
      <c r="C4459">
        <v>0</v>
      </c>
      <c r="D4459">
        <v>103</v>
      </c>
      <c r="E4459">
        <v>50</v>
      </c>
      <c r="F4459">
        <v>2</v>
      </c>
      <c r="G4459" t="s">
        <v>14</v>
      </c>
      <c r="H4459" t="s">
        <v>116</v>
      </c>
    </row>
    <row r="4460" spans="1:8" x14ac:dyDescent="0.25">
      <c r="A4460" t="s">
        <v>5566</v>
      </c>
      <c r="B4460" t="s">
        <v>1918</v>
      </c>
      <c r="C4460">
        <v>0</v>
      </c>
      <c r="D4460">
        <v>101</v>
      </c>
      <c r="E4460">
        <v>38</v>
      </c>
      <c r="F4460">
        <v>2</v>
      </c>
      <c r="G4460" t="s">
        <v>14</v>
      </c>
      <c r="H4460" t="s">
        <v>116</v>
      </c>
    </row>
    <row r="4461" spans="1:8" x14ac:dyDescent="0.25">
      <c r="A4461" t="s">
        <v>5733</v>
      </c>
      <c r="B4461" t="s">
        <v>223</v>
      </c>
      <c r="C4461">
        <v>0</v>
      </c>
      <c r="D4461">
        <v>103</v>
      </c>
      <c r="E4461">
        <v>30</v>
      </c>
      <c r="F4461">
        <v>2</v>
      </c>
      <c r="G4461" t="s">
        <v>14</v>
      </c>
      <c r="H4461" t="s">
        <v>116</v>
      </c>
    </row>
    <row r="4462" spans="1:8" x14ac:dyDescent="0.25">
      <c r="A4462" t="s">
        <v>5770</v>
      </c>
      <c r="B4462" t="s">
        <v>1329</v>
      </c>
      <c r="C4462">
        <v>0</v>
      </c>
      <c r="D4462">
        <v>98</v>
      </c>
      <c r="E4462">
        <v>9</v>
      </c>
      <c r="F4462">
        <v>2</v>
      </c>
      <c r="G4462" t="s">
        <v>14</v>
      </c>
      <c r="H4462" t="s">
        <v>116</v>
      </c>
    </row>
    <row r="4463" spans="1:8" x14ac:dyDescent="0.25">
      <c r="A4463" t="s">
        <v>5783</v>
      </c>
      <c r="B4463" t="s">
        <v>2625</v>
      </c>
      <c r="C4463">
        <v>0</v>
      </c>
      <c r="D4463">
        <v>103</v>
      </c>
      <c r="E4463">
        <v>50</v>
      </c>
      <c r="F4463">
        <v>2</v>
      </c>
      <c r="G4463" t="s">
        <v>14</v>
      </c>
      <c r="H4463" t="s">
        <v>116</v>
      </c>
    </row>
    <row r="4464" spans="1:8" x14ac:dyDescent="0.25">
      <c r="A4464" t="s">
        <v>5843</v>
      </c>
      <c r="B4464" t="s">
        <v>660</v>
      </c>
      <c r="C4464">
        <v>0</v>
      </c>
      <c r="D4464">
        <v>214</v>
      </c>
      <c r="E4464">
        <v>53</v>
      </c>
      <c r="F4464">
        <v>2</v>
      </c>
      <c r="G4464" t="s">
        <v>14</v>
      </c>
      <c r="H4464" t="s">
        <v>116</v>
      </c>
    </row>
    <row r="4465" spans="1:8" x14ac:dyDescent="0.25">
      <c r="A4465" t="s">
        <v>5946</v>
      </c>
      <c r="B4465" t="s">
        <v>199</v>
      </c>
      <c r="C4465">
        <v>0</v>
      </c>
      <c r="D4465">
        <v>85</v>
      </c>
      <c r="E4465">
        <v>13</v>
      </c>
      <c r="F4465">
        <v>2</v>
      </c>
      <c r="G4465" t="s">
        <v>14</v>
      </c>
      <c r="H4465" t="s">
        <v>116</v>
      </c>
    </row>
    <row r="4466" spans="1:8" x14ac:dyDescent="0.25">
      <c r="A4466" t="s">
        <v>114</v>
      </c>
      <c r="B4466" t="s">
        <v>115</v>
      </c>
      <c r="C4466">
        <v>0</v>
      </c>
      <c r="D4466">
        <v>20</v>
      </c>
      <c r="E4466">
        <v>4</v>
      </c>
      <c r="F4466">
        <v>1</v>
      </c>
      <c r="G4466" t="s">
        <v>14</v>
      </c>
      <c r="H4466" t="s">
        <v>116</v>
      </c>
    </row>
    <row r="4467" spans="1:8" x14ac:dyDescent="0.25">
      <c r="A4467" t="s">
        <v>197</v>
      </c>
      <c r="B4467" t="s">
        <v>199</v>
      </c>
      <c r="C4467">
        <v>0</v>
      </c>
      <c r="D4467">
        <v>127</v>
      </c>
      <c r="E4467">
        <v>19</v>
      </c>
      <c r="F4467">
        <v>3</v>
      </c>
      <c r="G4467" t="s">
        <v>14</v>
      </c>
      <c r="H4467" t="s">
        <v>116</v>
      </c>
    </row>
    <row r="4468" spans="1:8" x14ac:dyDescent="0.25">
      <c r="A4468" t="s">
        <v>312</v>
      </c>
      <c r="B4468" t="s">
        <v>313</v>
      </c>
      <c r="C4468">
        <v>0</v>
      </c>
      <c r="D4468">
        <v>132</v>
      </c>
      <c r="E4468">
        <v>9</v>
      </c>
      <c r="F4468">
        <v>3</v>
      </c>
      <c r="G4468" t="s">
        <v>14</v>
      </c>
      <c r="H4468" t="s">
        <v>116</v>
      </c>
    </row>
    <row r="4469" spans="1:8" x14ac:dyDescent="0.25">
      <c r="A4469" t="s">
        <v>319</v>
      </c>
      <c r="B4469" t="s">
        <v>320</v>
      </c>
      <c r="C4469">
        <v>0</v>
      </c>
      <c r="D4469">
        <v>770</v>
      </c>
      <c r="E4469">
        <v>85</v>
      </c>
      <c r="F4469">
        <v>7</v>
      </c>
      <c r="G4469" t="s">
        <v>14</v>
      </c>
      <c r="H4469" t="s">
        <v>116</v>
      </c>
    </row>
    <row r="4470" spans="1:8" x14ac:dyDescent="0.25">
      <c r="A4470" t="s">
        <v>344</v>
      </c>
      <c r="B4470" t="s">
        <v>345</v>
      </c>
      <c r="C4470">
        <v>0</v>
      </c>
      <c r="D4470">
        <v>170</v>
      </c>
      <c r="E4470">
        <v>27</v>
      </c>
      <c r="F4470">
        <v>4</v>
      </c>
      <c r="G4470" t="s">
        <v>14</v>
      </c>
      <c r="H4470" t="s">
        <v>116</v>
      </c>
    </row>
    <row r="4471" spans="1:8" x14ac:dyDescent="0.25">
      <c r="A4471" t="s">
        <v>392</v>
      </c>
      <c r="B4471" t="s">
        <v>223</v>
      </c>
      <c r="C4471">
        <v>0</v>
      </c>
      <c r="D4471">
        <v>257</v>
      </c>
      <c r="E4471">
        <v>74</v>
      </c>
      <c r="F4471">
        <v>5</v>
      </c>
      <c r="G4471" t="s">
        <v>14</v>
      </c>
      <c r="H4471" t="s">
        <v>116</v>
      </c>
    </row>
    <row r="4472" spans="1:8" x14ac:dyDescent="0.25">
      <c r="A4472" t="s">
        <v>489</v>
      </c>
      <c r="B4472" t="s">
        <v>490</v>
      </c>
      <c r="C4472">
        <v>0</v>
      </c>
      <c r="D4472">
        <v>112</v>
      </c>
      <c r="E4472">
        <v>4</v>
      </c>
      <c r="F4472">
        <v>5</v>
      </c>
      <c r="G4472" t="s">
        <v>14</v>
      </c>
      <c r="H4472" t="s">
        <v>116</v>
      </c>
    </row>
    <row r="4473" spans="1:8" x14ac:dyDescent="0.25">
      <c r="A4473" t="s">
        <v>497</v>
      </c>
      <c r="B4473" t="s">
        <v>498</v>
      </c>
      <c r="C4473">
        <v>0</v>
      </c>
      <c r="D4473">
        <v>311</v>
      </c>
      <c r="E4473">
        <v>87</v>
      </c>
      <c r="F4473">
        <v>6</v>
      </c>
      <c r="G4473" t="s">
        <v>14</v>
      </c>
      <c r="H4473" t="s">
        <v>116</v>
      </c>
    </row>
    <row r="4474" spans="1:8" x14ac:dyDescent="0.25">
      <c r="A4474" t="s">
        <v>808</v>
      </c>
      <c r="B4474" t="s">
        <v>550</v>
      </c>
      <c r="C4474">
        <v>0</v>
      </c>
      <c r="D4474">
        <v>175</v>
      </c>
      <c r="E4474">
        <v>54</v>
      </c>
      <c r="F4474">
        <v>4</v>
      </c>
      <c r="G4474" t="s">
        <v>14</v>
      </c>
      <c r="H4474" t="s">
        <v>116</v>
      </c>
    </row>
    <row r="4475" spans="1:8" x14ac:dyDescent="0.25">
      <c r="A4475" t="s">
        <v>836</v>
      </c>
      <c r="B4475" t="s">
        <v>313</v>
      </c>
      <c r="C4475">
        <v>0</v>
      </c>
      <c r="D4475">
        <v>351</v>
      </c>
      <c r="E4475">
        <v>24</v>
      </c>
      <c r="F4475">
        <v>8</v>
      </c>
      <c r="G4475" t="s">
        <v>14</v>
      </c>
      <c r="H4475" t="s">
        <v>116</v>
      </c>
    </row>
    <row r="4476" spans="1:8" x14ac:dyDescent="0.25">
      <c r="A4476" t="s">
        <v>922</v>
      </c>
      <c r="B4476" t="s">
        <v>924</v>
      </c>
      <c r="C4476">
        <v>0</v>
      </c>
      <c r="D4476">
        <v>208</v>
      </c>
      <c r="E4476">
        <v>0</v>
      </c>
      <c r="F4476">
        <v>4</v>
      </c>
      <c r="G4476" t="s">
        <v>14</v>
      </c>
      <c r="H4476" t="s">
        <v>116</v>
      </c>
    </row>
    <row r="4477" spans="1:8" x14ac:dyDescent="0.25">
      <c r="A4477" t="s">
        <v>973</v>
      </c>
      <c r="B4477" t="s">
        <v>974</v>
      </c>
      <c r="C4477">
        <v>0</v>
      </c>
      <c r="D4477">
        <v>51</v>
      </c>
      <c r="E4477">
        <v>12</v>
      </c>
      <c r="F4477">
        <v>3</v>
      </c>
      <c r="G4477" t="s">
        <v>14</v>
      </c>
      <c r="H4477" t="s">
        <v>116</v>
      </c>
    </row>
    <row r="4478" spans="1:8" x14ac:dyDescent="0.25">
      <c r="A4478" t="s">
        <v>994</v>
      </c>
      <c r="B4478" t="s">
        <v>996</v>
      </c>
      <c r="C4478">
        <v>0</v>
      </c>
      <c r="D4478">
        <v>57</v>
      </c>
      <c r="E4478">
        <v>25</v>
      </c>
      <c r="F4478">
        <v>1</v>
      </c>
      <c r="G4478" t="s">
        <v>14</v>
      </c>
      <c r="H4478" t="s">
        <v>116</v>
      </c>
    </row>
    <row r="4479" spans="1:8" x14ac:dyDescent="0.25">
      <c r="A4479" t="s">
        <v>1000</v>
      </c>
      <c r="B4479" t="s">
        <v>1001</v>
      </c>
      <c r="C4479">
        <v>0</v>
      </c>
      <c r="D4479">
        <v>265</v>
      </c>
      <c r="E4479">
        <v>3</v>
      </c>
      <c r="F4479">
        <v>5</v>
      </c>
      <c r="G4479" t="s">
        <v>14</v>
      </c>
      <c r="H4479" t="s">
        <v>116</v>
      </c>
    </row>
    <row r="4480" spans="1:8" x14ac:dyDescent="0.25">
      <c r="A4480" t="s">
        <v>1017</v>
      </c>
      <c r="B4480" t="s">
        <v>1018</v>
      </c>
      <c r="C4480">
        <v>0</v>
      </c>
      <c r="D4480">
        <v>76</v>
      </c>
      <c r="E4480">
        <v>9</v>
      </c>
      <c r="F4480">
        <v>4</v>
      </c>
      <c r="G4480" t="s">
        <v>14</v>
      </c>
      <c r="H4480" t="s">
        <v>116</v>
      </c>
    </row>
    <row r="4481" spans="1:8" x14ac:dyDescent="0.25">
      <c r="A4481" t="s">
        <v>1049</v>
      </c>
      <c r="B4481" t="s">
        <v>1018</v>
      </c>
      <c r="C4481">
        <v>0</v>
      </c>
      <c r="D4481">
        <v>76</v>
      </c>
      <c r="E4481">
        <v>9</v>
      </c>
      <c r="F4481">
        <v>4</v>
      </c>
      <c r="G4481" t="s">
        <v>14</v>
      </c>
      <c r="H4481" t="s">
        <v>116</v>
      </c>
    </row>
    <row r="4482" spans="1:8" x14ac:dyDescent="0.25">
      <c r="A4482" t="s">
        <v>1132</v>
      </c>
      <c r="B4482" t="s">
        <v>1133</v>
      </c>
      <c r="C4482">
        <v>0</v>
      </c>
      <c r="D4482">
        <v>76</v>
      </c>
      <c r="E4482">
        <v>11</v>
      </c>
      <c r="F4482">
        <v>3</v>
      </c>
      <c r="G4482" t="s">
        <v>14</v>
      </c>
      <c r="H4482" t="s">
        <v>116</v>
      </c>
    </row>
    <row r="4483" spans="1:8" x14ac:dyDescent="0.25">
      <c r="A4483" t="s">
        <v>1138</v>
      </c>
      <c r="B4483" t="s">
        <v>1139</v>
      </c>
      <c r="C4483">
        <v>0</v>
      </c>
      <c r="D4483">
        <v>749</v>
      </c>
      <c r="E4483">
        <v>180</v>
      </c>
      <c r="F4483">
        <v>7</v>
      </c>
      <c r="G4483" t="s">
        <v>14</v>
      </c>
      <c r="H4483" t="s">
        <v>116</v>
      </c>
    </row>
    <row r="4484" spans="1:8" x14ac:dyDescent="0.25">
      <c r="A4484" t="s">
        <v>1156</v>
      </c>
      <c r="B4484" t="s">
        <v>1157</v>
      </c>
      <c r="C4484">
        <v>0</v>
      </c>
      <c r="D4484">
        <v>117</v>
      </c>
      <c r="E4484">
        <v>36</v>
      </c>
      <c r="F4484">
        <v>5</v>
      </c>
      <c r="G4484" t="s">
        <v>14</v>
      </c>
      <c r="H4484" t="s">
        <v>116</v>
      </c>
    </row>
    <row r="4485" spans="1:8" x14ac:dyDescent="0.25">
      <c r="A4485" t="s">
        <v>1164</v>
      </c>
      <c r="B4485" t="s">
        <v>1165</v>
      </c>
      <c r="C4485">
        <v>0</v>
      </c>
      <c r="D4485">
        <v>311</v>
      </c>
      <c r="E4485">
        <v>68</v>
      </c>
      <c r="F4485">
        <v>6</v>
      </c>
      <c r="G4485" t="s">
        <v>14</v>
      </c>
      <c r="H4485" t="s">
        <v>116</v>
      </c>
    </row>
    <row r="4486" spans="1:8" x14ac:dyDescent="0.25">
      <c r="A4486" t="s">
        <v>1191</v>
      </c>
      <c r="B4486" t="s">
        <v>1192</v>
      </c>
      <c r="C4486">
        <v>0</v>
      </c>
      <c r="D4486">
        <v>326</v>
      </c>
      <c r="E4486">
        <v>107</v>
      </c>
      <c r="F4486">
        <v>3</v>
      </c>
      <c r="G4486" t="s">
        <v>14</v>
      </c>
      <c r="H4486" t="s">
        <v>116</v>
      </c>
    </row>
    <row r="4487" spans="1:8" x14ac:dyDescent="0.25">
      <c r="A4487" t="s">
        <v>1213</v>
      </c>
      <c r="B4487" t="s">
        <v>1214</v>
      </c>
      <c r="C4487">
        <v>0</v>
      </c>
      <c r="D4487">
        <v>57</v>
      </c>
      <c r="E4487">
        <v>25</v>
      </c>
      <c r="F4487">
        <v>3</v>
      </c>
      <c r="G4487" t="s">
        <v>14</v>
      </c>
      <c r="H4487" t="s">
        <v>116</v>
      </c>
    </row>
    <row r="4488" spans="1:8" x14ac:dyDescent="0.25">
      <c r="A4488" t="s">
        <v>1272</v>
      </c>
      <c r="B4488" t="s">
        <v>1273</v>
      </c>
      <c r="C4488">
        <v>0</v>
      </c>
      <c r="D4488">
        <v>293</v>
      </c>
      <c r="E4488">
        <v>146</v>
      </c>
      <c r="F4488">
        <v>6</v>
      </c>
      <c r="G4488" t="s">
        <v>14</v>
      </c>
      <c r="H4488" t="s">
        <v>116</v>
      </c>
    </row>
    <row r="4489" spans="1:8" x14ac:dyDescent="0.25">
      <c r="A4489" t="s">
        <v>1308</v>
      </c>
      <c r="B4489" t="s">
        <v>1309</v>
      </c>
      <c r="C4489">
        <v>0</v>
      </c>
      <c r="D4489">
        <v>57</v>
      </c>
      <c r="E4489">
        <v>16</v>
      </c>
      <c r="F4489">
        <v>1</v>
      </c>
      <c r="G4489" t="s">
        <v>14</v>
      </c>
      <c r="H4489" t="s">
        <v>116</v>
      </c>
    </row>
    <row r="4490" spans="1:8" x14ac:dyDescent="0.25">
      <c r="A4490" t="s">
        <v>1315</v>
      </c>
      <c r="B4490" t="s">
        <v>1316</v>
      </c>
      <c r="C4490">
        <v>0</v>
      </c>
      <c r="D4490">
        <v>293</v>
      </c>
      <c r="E4490">
        <v>15</v>
      </c>
      <c r="F4490">
        <v>6</v>
      </c>
      <c r="G4490" t="s">
        <v>14</v>
      </c>
      <c r="H4490" t="s">
        <v>116</v>
      </c>
    </row>
    <row r="4491" spans="1:8" x14ac:dyDescent="0.25">
      <c r="A4491" t="s">
        <v>1317</v>
      </c>
      <c r="B4491" t="s">
        <v>1318</v>
      </c>
      <c r="C4491">
        <v>0</v>
      </c>
      <c r="D4491">
        <v>101</v>
      </c>
      <c r="E4491">
        <v>46</v>
      </c>
      <c r="F4491">
        <v>4</v>
      </c>
      <c r="G4491" t="s">
        <v>14</v>
      </c>
      <c r="H4491" t="s">
        <v>116</v>
      </c>
    </row>
    <row r="4492" spans="1:8" x14ac:dyDescent="0.25">
      <c r="A4492" t="s">
        <v>1328</v>
      </c>
      <c r="B4492" t="s">
        <v>1329</v>
      </c>
      <c r="C4492">
        <v>0</v>
      </c>
      <c r="D4492">
        <v>49</v>
      </c>
      <c r="E4492">
        <v>4</v>
      </c>
      <c r="F4492">
        <v>1</v>
      </c>
      <c r="G4492" t="s">
        <v>14</v>
      </c>
      <c r="H4492" t="s">
        <v>116</v>
      </c>
    </row>
    <row r="4493" spans="1:8" x14ac:dyDescent="0.25">
      <c r="A4493" t="s">
        <v>1373</v>
      </c>
      <c r="B4493" t="s">
        <v>115</v>
      </c>
      <c r="C4493">
        <v>0</v>
      </c>
      <c r="D4493">
        <v>181</v>
      </c>
      <c r="E4493">
        <v>36</v>
      </c>
      <c r="F4493">
        <v>9</v>
      </c>
      <c r="G4493" t="s">
        <v>14</v>
      </c>
      <c r="H4493" t="s">
        <v>116</v>
      </c>
    </row>
    <row r="4494" spans="1:8" x14ac:dyDescent="0.25">
      <c r="A4494" t="s">
        <v>1429</v>
      </c>
      <c r="B4494" t="s">
        <v>1157</v>
      </c>
      <c r="C4494">
        <v>0</v>
      </c>
      <c r="D4494">
        <v>70</v>
      </c>
      <c r="E4494">
        <v>22</v>
      </c>
      <c r="F4494">
        <v>3</v>
      </c>
      <c r="G4494" t="s">
        <v>14</v>
      </c>
      <c r="H4494" t="s">
        <v>116</v>
      </c>
    </row>
    <row r="4495" spans="1:8" x14ac:dyDescent="0.25">
      <c r="A4495" t="s">
        <v>1466</v>
      </c>
      <c r="B4495" t="s">
        <v>1468</v>
      </c>
      <c r="C4495">
        <v>0</v>
      </c>
      <c r="D4495">
        <v>155</v>
      </c>
      <c r="E4495">
        <v>56</v>
      </c>
      <c r="F4495">
        <v>3</v>
      </c>
      <c r="G4495" t="s">
        <v>14</v>
      </c>
      <c r="H4495" t="s">
        <v>116</v>
      </c>
    </row>
    <row r="4496" spans="1:8" x14ac:dyDescent="0.25">
      <c r="A4496" t="s">
        <v>1483</v>
      </c>
      <c r="B4496" t="s">
        <v>1484</v>
      </c>
      <c r="C4496">
        <v>0</v>
      </c>
      <c r="D4496">
        <v>151</v>
      </c>
      <c r="E4496">
        <v>5</v>
      </c>
      <c r="F4496">
        <v>3</v>
      </c>
      <c r="G4496" t="s">
        <v>14</v>
      </c>
      <c r="H4496" t="s">
        <v>116</v>
      </c>
    </row>
    <row r="4497" spans="1:8" x14ac:dyDescent="0.25">
      <c r="A4497" t="s">
        <v>1546</v>
      </c>
      <c r="B4497" t="s">
        <v>1165</v>
      </c>
      <c r="C4497">
        <v>0</v>
      </c>
      <c r="D4497">
        <v>156</v>
      </c>
      <c r="E4497">
        <v>34</v>
      </c>
      <c r="F4497">
        <v>3</v>
      </c>
      <c r="G4497" t="s">
        <v>14</v>
      </c>
      <c r="H4497" t="s">
        <v>116</v>
      </c>
    </row>
    <row r="4498" spans="1:8" x14ac:dyDescent="0.25">
      <c r="A4498" t="s">
        <v>1638</v>
      </c>
      <c r="B4498" t="s">
        <v>1639</v>
      </c>
      <c r="C4498">
        <v>0</v>
      </c>
      <c r="D4498">
        <v>67</v>
      </c>
      <c r="E4498">
        <v>29</v>
      </c>
      <c r="F4498">
        <v>3</v>
      </c>
      <c r="G4498" t="s">
        <v>14</v>
      </c>
      <c r="H4498" t="s">
        <v>116</v>
      </c>
    </row>
    <row r="4499" spans="1:8" x14ac:dyDescent="0.25">
      <c r="A4499" t="s">
        <v>1692</v>
      </c>
      <c r="B4499" t="s">
        <v>717</v>
      </c>
      <c r="C4499">
        <v>0</v>
      </c>
      <c r="D4499">
        <v>50</v>
      </c>
      <c r="E4499">
        <v>13</v>
      </c>
      <c r="F4499">
        <v>1</v>
      </c>
      <c r="G4499" t="s">
        <v>14</v>
      </c>
      <c r="H4499" t="s">
        <v>116</v>
      </c>
    </row>
    <row r="4500" spans="1:8" x14ac:dyDescent="0.25">
      <c r="A4500" t="s">
        <v>1694</v>
      </c>
      <c r="B4500" t="s">
        <v>1192</v>
      </c>
      <c r="C4500">
        <v>0</v>
      </c>
      <c r="D4500">
        <v>434</v>
      </c>
      <c r="E4500">
        <v>143</v>
      </c>
      <c r="F4500">
        <v>4</v>
      </c>
      <c r="G4500" t="s">
        <v>14</v>
      </c>
      <c r="H4500" t="s">
        <v>116</v>
      </c>
    </row>
    <row r="4501" spans="1:8" x14ac:dyDescent="0.25">
      <c r="A4501" t="s">
        <v>1732</v>
      </c>
      <c r="B4501" t="s">
        <v>1733</v>
      </c>
      <c r="C4501">
        <v>0</v>
      </c>
      <c r="D4501">
        <v>303</v>
      </c>
      <c r="E4501">
        <v>6</v>
      </c>
      <c r="F4501">
        <v>6</v>
      </c>
      <c r="G4501" t="s">
        <v>14</v>
      </c>
      <c r="H4501" t="s">
        <v>116</v>
      </c>
    </row>
    <row r="4502" spans="1:8" x14ac:dyDescent="0.25">
      <c r="A4502" t="s">
        <v>1737</v>
      </c>
      <c r="B4502" t="s">
        <v>1468</v>
      </c>
      <c r="C4502">
        <v>0</v>
      </c>
      <c r="D4502">
        <v>363</v>
      </c>
      <c r="E4502">
        <v>130</v>
      </c>
      <c r="F4502">
        <v>7</v>
      </c>
      <c r="G4502" t="s">
        <v>14</v>
      </c>
      <c r="H4502" t="s">
        <v>116</v>
      </c>
    </row>
    <row r="4503" spans="1:8" x14ac:dyDescent="0.25">
      <c r="A4503" t="s">
        <v>1741</v>
      </c>
      <c r="B4503" t="s">
        <v>1742</v>
      </c>
      <c r="C4503">
        <v>0</v>
      </c>
      <c r="D4503">
        <v>53</v>
      </c>
      <c r="E4503">
        <v>20</v>
      </c>
      <c r="F4503">
        <v>1</v>
      </c>
      <c r="G4503" t="s">
        <v>14</v>
      </c>
      <c r="H4503" t="s">
        <v>116</v>
      </c>
    </row>
    <row r="4504" spans="1:8" x14ac:dyDescent="0.25">
      <c r="A4504" t="s">
        <v>1745</v>
      </c>
      <c r="B4504" t="s">
        <v>1746</v>
      </c>
      <c r="C4504">
        <v>0</v>
      </c>
      <c r="D4504">
        <v>201</v>
      </c>
      <c r="E4504">
        <v>18</v>
      </c>
      <c r="F4504">
        <v>4</v>
      </c>
      <c r="G4504" t="s">
        <v>14</v>
      </c>
      <c r="H4504" t="s">
        <v>116</v>
      </c>
    </row>
    <row r="4505" spans="1:8" x14ac:dyDescent="0.25">
      <c r="A4505" t="s">
        <v>1798</v>
      </c>
      <c r="B4505" t="s">
        <v>1799</v>
      </c>
      <c r="C4505">
        <v>0</v>
      </c>
      <c r="D4505">
        <v>651</v>
      </c>
      <c r="E4505">
        <v>241</v>
      </c>
      <c r="F4505">
        <v>6</v>
      </c>
      <c r="G4505" t="s">
        <v>14</v>
      </c>
      <c r="H4505" t="s">
        <v>116</v>
      </c>
    </row>
    <row r="4506" spans="1:8" x14ac:dyDescent="0.25">
      <c r="A4506" t="s">
        <v>1800</v>
      </c>
      <c r="B4506" t="s">
        <v>872</v>
      </c>
      <c r="C4506">
        <v>0</v>
      </c>
      <c r="D4506">
        <v>232</v>
      </c>
      <c r="E4506">
        <v>42</v>
      </c>
      <c r="F4506">
        <v>4</v>
      </c>
      <c r="G4506" t="s">
        <v>14</v>
      </c>
      <c r="H4506" t="s">
        <v>116</v>
      </c>
    </row>
    <row r="4507" spans="1:8" x14ac:dyDescent="0.25">
      <c r="A4507" t="s">
        <v>1800</v>
      </c>
      <c r="B4507" t="s">
        <v>1799</v>
      </c>
      <c r="C4507">
        <v>0</v>
      </c>
      <c r="D4507">
        <v>434</v>
      </c>
      <c r="E4507">
        <v>161</v>
      </c>
      <c r="F4507">
        <v>4</v>
      </c>
      <c r="G4507" t="s">
        <v>14</v>
      </c>
      <c r="H4507" t="s">
        <v>116</v>
      </c>
    </row>
    <row r="4508" spans="1:8" x14ac:dyDescent="0.25">
      <c r="A4508" t="s">
        <v>2061</v>
      </c>
      <c r="B4508" t="s">
        <v>1273</v>
      </c>
      <c r="C4508">
        <v>0</v>
      </c>
      <c r="D4508">
        <v>49</v>
      </c>
      <c r="E4508">
        <v>24</v>
      </c>
      <c r="F4508">
        <v>1</v>
      </c>
      <c r="G4508" t="s">
        <v>14</v>
      </c>
      <c r="H4508" t="s">
        <v>116</v>
      </c>
    </row>
    <row r="4509" spans="1:8" x14ac:dyDescent="0.25">
      <c r="A4509" t="s">
        <v>2078</v>
      </c>
      <c r="B4509" t="s">
        <v>1047</v>
      </c>
      <c r="C4509">
        <v>0</v>
      </c>
      <c r="D4509">
        <v>108</v>
      </c>
      <c r="E4509">
        <v>12</v>
      </c>
      <c r="F4509">
        <v>1</v>
      </c>
      <c r="G4509" t="s">
        <v>14</v>
      </c>
      <c r="H4509" t="s">
        <v>116</v>
      </c>
    </row>
    <row r="4510" spans="1:8" x14ac:dyDescent="0.25">
      <c r="A4510" t="s">
        <v>2078</v>
      </c>
      <c r="B4510" t="s">
        <v>345</v>
      </c>
      <c r="C4510">
        <v>0</v>
      </c>
      <c r="D4510">
        <v>170</v>
      </c>
      <c r="E4510">
        <v>27</v>
      </c>
      <c r="F4510">
        <v>4</v>
      </c>
      <c r="G4510" t="s">
        <v>14</v>
      </c>
      <c r="H4510" t="s">
        <v>116</v>
      </c>
    </row>
    <row r="4511" spans="1:8" x14ac:dyDescent="0.25">
      <c r="A4511" t="s">
        <v>2087</v>
      </c>
      <c r="B4511" t="s">
        <v>2088</v>
      </c>
      <c r="C4511">
        <v>0</v>
      </c>
      <c r="D4511">
        <v>80</v>
      </c>
      <c r="E4511">
        <v>38</v>
      </c>
      <c r="F4511">
        <v>4</v>
      </c>
      <c r="G4511" t="s">
        <v>14</v>
      </c>
      <c r="H4511" t="s">
        <v>116</v>
      </c>
    </row>
    <row r="4512" spans="1:8" x14ac:dyDescent="0.25">
      <c r="A4512" t="s">
        <v>2161</v>
      </c>
      <c r="B4512" t="s">
        <v>1047</v>
      </c>
      <c r="C4512">
        <v>0</v>
      </c>
      <c r="D4512">
        <v>973</v>
      </c>
      <c r="E4512">
        <v>107</v>
      </c>
      <c r="F4512">
        <v>9</v>
      </c>
      <c r="G4512" t="s">
        <v>14</v>
      </c>
      <c r="H4512" t="s">
        <v>116</v>
      </c>
    </row>
    <row r="4513" spans="1:8" x14ac:dyDescent="0.25">
      <c r="A4513" t="s">
        <v>2223</v>
      </c>
      <c r="B4513" t="s">
        <v>2224</v>
      </c>
      <c r="C4513">
        <v>0</v>
      </c>
      <c r="D4513">
        <v>142</v>
      </c>
      <c r="E4513">
        <v>45</v>
      </c>
      <c r="F4513">
        <v>3</v>
      </c>
      <c r="G4513" t="s">
        <v>14</v>
      </c>
      <c r="H4513" t="s">
        <v>116</v>
      </c>
    </row>
    <row r="4514" spans="1:8" x14ac:dyDescent="0.25">
      <c r="A4514" t="s">
        <v>2223</v>
      </c>
      <c r="B4514" t="s">
        <v>2225</v>
      </c>
      <c r="C4514">
        <v>0</v>
      </c>
      <c r="D4514">
        <v>151</v>
      </c>
      <c r="E4514">
        <v>47</v>
      </c>
      <c r="F4514">
        <v>3</v>
      </c>
      <c r="G4514" t="s">
        <v>14</v>
      </c>
      <c r="H4514" t="s">
        <v>116</v>
      </c>
    </row>
    <row r="4515" spans="1:8" x14ac:dyDescent="0.25">
      <c r="A4515" t="s">
        <v>2311</v>
      </c>
      <c r="B4515" t="s">
        <v>1733</v>
      </c>
      <c r="C4515">
        <v>0</v>
      </c>
      <c r="D4515">
        <v>353</v>
      </c>
      <c r="E4515">
        <v>7</v>
      </c>
      <c r="F4515">
        <v>7</v>
      </c>
      <c r="G4515" t="s">
        <v>14</v>
      </c>
      <c r="H4515" t="s">
        <v>116</v>
      </c>
    </row>
    <row r="4516" spans="1:8" x14ac:dyDescent="0.25">
      <c r="A4516" t="s">
        <v>2321</v>
      </c>
      <c r="B4516" t="s">
        <v>996</v>
      </c>
      <c r="C4516">
        <v>0</v>
      </c>
      <c r="D4516">
        <v>226</v>
      </c>
      <c r="E4516">
        <v>99</v>
      </c>
      <c r="F4516">
        <v>4</v>
      </c>
      <c r="G4516" t="s">
        <v>14</v>
      </c>
      <c r="H4516" t="s">
        <v>116</v>
      </c>
    </row>
    <row r="4517" spans="1:8" x14ac:dyDescent="0.25">
      <c r="A4517" t="s">
        <v>2329</v>
      </c>
      <c r="B4517" t="s">
        <v>511</v>
      </c>
      <c r="C4517">
        <v>0</v>
      </c>
      <c r="D4517">
        <v>906</v>
      </c>
      <c r="E4517">
        <v>235</v>
      </c>
      <c r="F4517">
        <v>8</v>
      </c>
      <c r="G4517" t="s">
        <v>14</v>
      </c>
      <c r="H4517" t="s">
        <v>116</v>
      </c>
    </row>
    <row r="4518" spans="1:8" x14ac:dyDescent="0.25">
      <c r="A4518" t="s">
        <v>2384</v>
      </c>
      <c r="B4518" t="s">
        <v>2385</v>
      </c>
      <c r="C4518">
        <v>0</v>
      </c>
      <c r="D4518">
        <v>147</v>
      </c>
      <c r="E4518">
        <v>66</v>
      </c>
      <c r="F4518">
        <v>3</v>
      </c>
      <c r="G4518" t="s">
        <v>14</v>
      </c>
      <c r="H4518" t="s">
        <v>116</v>
      </c>
    </row>
    <row r="4519" spans="1:8" x14ac:dyDescent="0.25">
      <c r="A4519" t="s">
        <v>2392</v>
      </c>
      <c r="B4519" t="s">
        <v>639</v>
      </c>
      <c r="C4519">
        <v>0</v>
      </c>
      <c r="D4519">
        <v>257</v>
      </c>
      <c r="E4519">
        <v>31</v>
      </c>
      <c r="F4519">
        <v>5</v>
      </c>
      <c r="G4519" t="s">
        <v>14</v>
      </c>
      <c r="H4519" t="s">
        <v>116</v>
      </c>
    </row>
    <row r="4520" spans="1:8" x14ac:dyDescent="0.25">
      <c r="A4520" t="s">
        <v>2393</v>
      </c>
      <c r="B4520" t="s">
        <v>2394</v>
      </c>
      <c r="C4520">
        <v>0</v>
      </c>
      <c r="D4520">
        <v>132</v>
      </c>
      <c r="E4520">
        <v>36</v>
      </c>
      <c r="F4520">
        <v>5</v>
      </c>
      <c r="G4520" t="s">
        <v>14</v>
      </c>
      <c r="H4520" t="s">
        <v>116</v>
      </c>
    </row>
    <row r="4521" spans="1:8" x14ac:dyDescent="0.25">
      <c r="A4521" t="s">
        <v>2405</v>
      </c>
      <c r="B4521" t="s">
        <v>785</v>
      </c>
      <c r="C4521">
        <v>0</v>
      </c>
      <c r="D4521">
        <v>80</v>
      </c>
      <c r="E4521">
        <v>9</v>
      </c>
      <c r="F4521">
        <v>5</v>
      </c>
      <c r="G4521" t="s">
        <v>14</v>
      </c>
      <c r="H4521" t="s">
        <v>116</v>
      </c>
    </row>
    <row r="4522" spans="1:8" x14ac:dyDescent="0.25">
      <c r="A4522" t="s">
        <v>2408</v>
      </c>
      <c r="B4522" t="s">
        <v>2409</v>
      </c>
      <c r="C4522">
        <v>0</v>
      </c>
      <c r="D4522">
        <v>193</v>
      </c>
      <c r="E4522">
        <v>10</v>
      </c>
      <c r="F4522">
        <v>11</v>
      </c>
      <c r="G4522" t="s">
        <v>14</v>
      </c>
      <c r="H4522" t="s">
        <v>116</v>
      </c>
    </row>
    <row r="4523" spans="1:8" x14ac:dyDescent="0.25">
      <c r="A4523" t="s">
        <v>2413</v>
      </c>
      <c r="B4523" t="s">
        <v>1468</v>
      </c>
      <c r="C4523">
        <v>0</v>
      </c>
      <c r="D4523">
        <v>259</v>
      </c>
      <c r="E4523">
        <v>93</v>
      </c>
      <c r="F4523">
        <v>5</v>
      </c>
      <c r="G4523" t="s">
        <v>14</v>
      </c>
      <c r="H4523" t="s">
        <v>116</v>
      </c>
    </row>
    <row r="4524" spans="1:8" x14ac:dyDescent="0.25">
      <c r="A4524" t="s">
        <v>2415</v>
      </c>
      <c r="B4524" t="s">
        <v>498</v>
      </c>
      <c r="C4524">
        <v>0</v>
      </c>
      <c r="D4524">
        <v>415</v>
      </c>
      <c r="E4524">
        <v>116</v>
      </c>
      <c r="F4524">
        <v>8</v>
      </c>
      <c r="G4524" t="s">
        <v>14</v>
      </c>
      <c r="H4524" t="s">
        <v>116</v>
      </c>
    </row>
    <row r="4525" spans="1:8" x14ac:dyDescent="0.25">
      <c r="A4525" t="s">
        <v>2422</v>
      </c>
      <c r="B4525" t="s">
        <v>2423</v>
      </c>
      <c r="C4525">
        <v>0</v>
      </c>
      <c r="D4525">
        <v>140</v>
      </c>
      <c r="E4525">
        <v>67</v>
      </c>
      <c r="F4525">
        <v>8</v>
      </c>
      <c r="G4525" t="s">
        <v>14</v>
      </c>
      <c r="H4525" t="s">
        <v>116</v>
      </c>
    </row>
    <row r="4526" spans="1:8" x14ac:dyDescent="0.25">
      <c r="A4526" t="s">
        <v>2439</v>
      </c>
      <c r="B4526" t="s">
        <v>1329</v>
      </c>
      <c r="C4526">
        <v>0</v>
      </c>
      <c r="D4526">
        <v>49</v>
      </c>
      <c r="E4526">
        <v>4</v>
      </c>
      <c r="F4526">
        <v>1</v>
      </c>
      <c r="G4526" t="s">
        <v>14</v>
      </c>
      <c r="H4526" t="s">
        <v>116</v>
      </c>
    </row>
    <row r="4527" spans="1:8" x14ac:dyDescent="0.25">
      <c r="A4527" t="s">
        <v>2440</v>
      </c>
      <c r="B4527" t="s">
        <v>1214</v>
      </c>
      <c r="C4527">
        <v>0</v>
      </c>
      <c r="D4527">
        <v>75</v>
      </c>
      <c r="E4527">
        <v>34</v>
      </c>
      <c r="F4527">
        <v>4</v>
      </c>
      <c r="G4527" t="s">
        <v>14</v>
      </c>
      <c r="H4527" t="s">
        <v>116</v>
      </c>
    </row>
    <row r="4528" spans="1:8" x14ac:dyDescent="0.25">
      <c r="A4528" t="s">
        <v>2509</v>
      </c>
      <c r="B4528" t="s">
        <v>924</v>
      </c>
      <c r="C4528">
        <v>0</v>
      </c>
      <c r="D4528">
        <v>156</v>
      </c>
      <c r="E4528">
        <v>0</v>
      </c>
      <c r="F4528">
        <v>3</v>
      </c>
      <c r="G4528" t="s">
        <v>14</v>
      </c>
      <c r="H4528" t="s">
        <v>116</v>
      </c>
    </row>
    <row r="4529" spans="1:8" x14ac:dyDescent="0.25">
      <c r="A4529" t="s">
        <v>2517</v>
      </c>
      <c r="B4529" t="s">
        <v>2225</v>
      </c>
      <c r="C4529">
        <v>0</v>
      </c>
      <c r="D4529">
        <v>201</v>
      </c>
      <c r="E4529">
        <v>62</v>
      </c>
      <c r="F4529">
        <v>4</v>
      </c>
      <c r="G4529" t="s">
        <v>14</v>
      </c>
      <c r="H4529" t="s">
        <v>116</v>
      </c>
    </row>
    <row r="4530" spans="1:8" x14ac:dyDescent="0.25">
      <c r="A4530" t="s">
        <v>2624</v>
      </c>
      <c r="B4530" t="s">
        <v>2625</v>
      </c>
      <c r="C4530">
        <v>0</v>
      </c>
      <c r="D4530">
        <v>206</v>
      </c>
      <c r="E4530">
        <v>99</v>
      </c>
      <c r="F4530">
        <v>4</v>
      </c>
      <c r="G4530" t="s">
        <v>14</v>
      </c>
      <c r="H4530" t="s">
        <v>116</v>
      </c>
    </row>
    <row r="4531" spans="1:8" x14ac:dyDescent="0.25">
      <c r="A4531" t="s">
        <v>2691</v>
      </c>
      <c r="B4531" t="s">
        <v>974</v>
      </c>
      <c r="C4531">
        <v>0</v>
      </c>
      <c r="D4531">
        <v>51</v>
      </c>
      <c r="E4531">
        <v>12</v>
      </c>
      <c r="F4531">
        <v>3</v>
      </c>
      <c r="G4531" t="s">
        <v>14</v>
      </c>
      <c r="H4531" t="s">
        <v>116</v>
      </c>
    </row>
    <row r="4532" spans="1:8" x14ac:dyDescent="0.25">
      <c r="A4532" t="s">
        <v>2705</v>
      </c>
      <c r="B4532" t="s">
        <v>2706</v>
      </c>
      <c r="C4532">
        <v>0</v>
      </c>
      <c r="D4532">
        <v>123</v>
      </c>
      <c r="E4532">
        <v>16</v>
      </c>
      <c r="F4532">
        <v>3</v>
      </c>
      <c r="G4532" t="s">
        <v>14</v>
      </c>
      <c r="H4532" t="s">
        <v>116</v>
      </c>
    </row>
    <row r="4533" spans="1:8" x14ac:dyDescent="0.25">
      <c r="A4533" t="s">
        <v>2718</v>
      </c>
      <c r="B4533" t="s">
        <v>313</v>
      </c>
      <c r="C4533">
        <v>0</v>
      </c>
      <c r="D4533">
        <v>219</v>
      </c>
      <c r="E4533">
        <v>15</v>
      </c>
      <c r="F4533">
        <v>5</v>
      </c>
      <c r="G4533" t="s">
        <v>14</v>
      </c>
      <c r="H4533" t="s">
        <v>116</v>
      </c>
    </row>
    <row r="4534" spans="1:8" x14ac:dyDescent="0.25">
      <c r="A4534" t="s">
        <v>2785</v>
      </c>
      <c r="B4534" t="s">
        <v>1329</v>
      </c>
      <c r="C4534">
        <v>0</v>
      </c>
      <c r="D4534">
        <v>245</v>
      </c>
      <c r="E4534">
        <v>22</v>
      </c>
      <c r="F4534">
        <v>5</v>
      </c>
      <c r="G4534" t="s">
        <v>14</v>
      </c>
      <c r="H4534" t="s">
        <v>116</v>
      </c>
    </row>
    <row r="4535" spans="1:8" x14ac:dyDescent="0.25">
      <c r="A4535" t="s">
        <v>2789</v>
      </c>
      <c r="B4535" t="s">
        <v>2790</v>
      </c>
      <c r="C4535">
        <v>0</v>
      </c>
      <c r="D4535">
        <v>132</v>
      </c>
      <c r="E4535">
        <v>43</v>
      </c>
      <c r="F4535">
        <v>3</v>
      </c>
      <c r="G4535" t="s">
        <v>14</v>
      </c>
      <c r="H4535" t="s">
        <v>116</v>
      </c>
    </row>
    <row r="4536" spans="1:8" x14ac:dyDescent="0.25">
      <c r="A4536" t="s">
        <v>2825</v>
      </c>
      <c r="B4536" t="s">
        <v>2108</v>
      </c>
      <c r="C4536">
        <v>0</v>
      </c>
      <c r="D4536">
        <v>201</v>
      </c>
      <c r="E4536">
        <v>38</v>
      </c>
      <c r="F4536">
        <v>4</v>
      </c>
      <c r="G4536" t="s">
        <v>14</v>
      </c>
      <c r="H4536" t="s">
        <v>116</v>
      </c>
    </row>
    <row r="4537" spans="1:8" x14ac:dyDescent="0.25">
      <c r="A4537" t="s">
        <v>2828</v>
      </c>
      <c r="B4537" t="s">
        <v>550</v>
      </c>
      <c r="C4537">
        <v>0</v>
      </c>
      <c r="D4537">
        <v>44</v>
      </c>
      <c r="E4537">
        <v>14</v>
      </c>
      <c r="F4537">
        <v>1</v>
      </c>
      <c r="G4537" t="s">
        <v>14</v>
      </c>
      <c r="H4537" t="s">
        <v>116</v>
      </c>
    </row>
    <row r="4538" spans="1:8" x14ac:dyDescent="0.25">
      <c r="A4538" t="s">
        <v>2855</v>
      </c>
      <c r="B4538" t="s">
        <v>850</v>
      </c>
      <c r="C4538">
        <v>0</v>
      </c>
      <c r="D4538">
        <v>180</v>
      </c>
      <c r="E4538">
        <v>38</v>
      </c>
      <c r="F4538">
        <v>4</v>
      </c>
      <c r="G4538" t="s">
        <v>14</v>
      </c>
      <c r="H4538" t="s">
        <v>116</v>
      </c>
    </row>
    <row r="4539" spans="1:8" x14ac:dyDescent="0.25">
      <c r="A4539" t="s">
        <v>2856</v>
      </c>
      <c r="B4539" t="s">
        <v>1742</v>
      </c>
      <c r="C4539">
        <v>0</v>
      </c>
      <c r="D4539">
        <v>159</v>
      </c>
      <c r="E4539">
        <v>60</v>
      </c>
      <c r="F4539">
        <v>3</v>
      </c>
      <c r="G4539" t="s">
        <v>14</v>
      </c>
      <c r="H4539" t="s">
        <v>116</v>
      </c>
    </row>
    <row r="4540" spans="1:8" x14ac:dyDescent="0.25">
      <c r="A4540" t="s">
        <v>2918</v>
      </c>
      <c r="B4540" t="s">
        <v>2919</v>
      </c>
      <c r="C4540">
        <v>0</v>
      </c>
      <c r="D4540">
        <v>63</v>
      </c>
      <c r="E4540">
        <v>25</v>
      </c>
      <c r="F4540">
        <v>4</v>
      </c>
      <c r="G4540" t="s">
        <v>14</v>
      </c>
      <c r="H4540" t="s">
        <v>116</v>
      </c>
    </row>
    <row r="4541" spans="1:8" x14ac:dyDescent="0.25">
      <c r="A4541" t="s">
        <v>2970</v>
      </c>
      <c r="B4541" t="s">
        <v>2706</v>
      </c>
      <c r="C4541">
        <v>0</v>
      </c>
      <c r="D4541">
        <v>205</v>
      </c>
      <c r="E4541">
        <v>27</v>
      </c>
      <c r="F4541">
        <v>5</v>
      </c>
      <c r="G4541" t="s">
        <v>14</v>
      </c>
      <c r="H4541" t="s">
        <v>116</v>
      </c>
    </row>
    <row r="4542" spans="1:8" x14ac:dyDescent="0.25">
      <c r="A4542" t="s">
        <v>3003</v>
      </c>
      <c r="B4542" t="s">
        <v>1354</v>
      </c>
      <c r="C4542">
        <v>0</v>
      </c>
      <c r="D4542">
        <v>76</v>
      </c>
      <c r="E4542">
        <v>30</v>
      </c>
      <c r="F4542">
        <v>3</v>
      </c>
      <c r="G4542" t="s">
        <v>14</v>
      </c>
      <c r="H4542" t="s">
        <v>116</v>
      </c>
    </row>
    <row r="4543" spans="1:8" x14ac:dyDescent="0.25">
      <c r="A4543" t="s">
        <v>3013</v>
      </c>
      <c r="B4543" t="s">
        <v>3014</v>
      </c>
      <c r="C4543">
        <v>0</v>
      </c>
      <c r="D4543">
        <v>201</v>
      </c>
      <c r="E4543">
        <v>98</v>
      </c>
      <c r="F4543">
        <v>4</v>
      </c>
      <c r="G4543" t="s">
        <v>14</v>
      </c>
      <c r="H4543" t="s">
        <v>116</v>
      </c>
    </row>
    <row r="4544" spans="1:8" x14ac:dyDescent="0.25">
      <c r="A4544" t="s">
        <v>3016</v>
      </c>
      <c r="B4544" t="s">
        <v>3017</v>
      </c>
      <c r="C4544">
        <v>0</v>
      </c>
      <c r="D4544">
        <v>264</v>
      </c>
      <c r="E4544">
        <v>119</v>
      </c>
      <c r="F4544">
        <v>6</v>
      </c>
      <c r="G4544" t="s">
        <v>14</v>
      </c>
      <c r="H4544" t="s">
        <v>116</v>
      </c>
    </row>
    <row r="4545" spans="1:8" x14ac:dyDescent="0.25">
      <c r="A4545" t="s">
        <v>3031</v>
      </c>
      <c r="B4545" t="s">
        <v>3014</v>
      </c>
      <c r="C4545">
        <v>0</v>
      </c>
      <c r="D4545">
        <v>201</v>
      </c>
      <c r="E4545">
        <v>98</v>
      </c>
      <c r="F4545">
        <v>4</v>
      </c>
      <c r="G4545" t="s">
        <v>14</v>
      </c>
      <c r="H4545" t="s">
        <v>116</v>
      </c>
    </row>
    <row r="4546" spans="1:8" x14ac:dyDescent="0.25">
      <c r="A4546" t="s">
        <v>3045</v>
      </c>
      <c r="B4546" t="s">
        <v>3046</v>
      </c>
      <c r="C4546">
        <v>0</v>
      </c>
      <c r="D4546">
        <v>880</v>
      </c>
      <c r="E4546">
        <v>387</v>
      </c>
      <c r="F4546">
        <v>8</v>
      </c>
      <c r="G4546" t="s">
        <v>14</v>
      </c>
      <c r="H4546" t="s">
        <v>116</v>
      </c>
    </row>
    <row r="4547" spans="1:8" x14ac:dyDescent="0.25">
      <c r="A4547" t="s">
        <v>3062</v>
      </c>
      <c r="B4547" t="s">
        <v>1746</v>
      </c>
      <c r="C4547">
        <v>0</v>
      </c>
      <c r="D4547">
        <v>151</v>
      </c>
      <c r="E4547">
        <v>14</v>
      </c>
      <c r="F4547">
        <v>3</v>
      </c>
      <c r="G4547" t="s">
        <v>14</v>
      </c>
      <c r="H4547" t="s">
        <v>116</v>
      </c>
    </row>
    <row r="4548" spans="1:8" x14ac:dyDescent="0.25">
      <c r="A4548" t="s">
        <v>3191</v>
      </c>
      <c r="B4548" t="s">
        <v>1316</v>
      </c>
      <c r="C4548">
        <v>0</v>
      </c>
      <c r="D4548">
        <v>146</v>
      </c>
      <c r="E4548">
        <v>7</v>
      </c>
      <c r="F4548">
        <v>3</v>
      </c>
      <c r="G4548" t="s">
        <v>14</v>
      </c>
      <c r="H4548" t="s">
        <v>116</v>
      </c>
    </row>
    <row r="4549" spans="1:8" x14ac:dyDescent="0.25">
      <c r="A4549" t="s">
        <v>3258</v>
      </c>
      <c r="B4549" t="s">
        <v>996</v>
      </c>
      <c r="C4549">
        <v>0</v>
      </c>
      <c r="D4549">
        <v>170</v>
      </c>
      <c r="E4549">
        <v>75</v>
      </c>
      <c r="F4549">
        <v>3</v>
      </c>
      <c r="G4549" t="s">
        <v>14</v>
      </c>
      <c r="H4549" t="s">
        <v>116</v>
      </c>
    </row>
    <row r="4550" spans="1:8" x14ac:dyDescent="0.25">
      <c r="A4550" t="s">
        <v>3264</v>
      </c>
      <c r="B4550" t="s">
        <v>3265</v>
      </c>
      <c r="C4550">
        <v>0</v>
      </c>
      <c r="D4550">
        <v>123</v>
      </c>
      <c r="E4550">
        <v>17</v>
      </c>
      <c r="F4550">
        <v>3</v>
      </c>
      <c r="G4550" t="s">
        <v>14</v>
      </c>
      <c r="H4550" t="s">
        <v>116</v>
      </c>
    </row>
    <row r="4551" spans="1:8" x14ac:dyDescent="0.25">
      <c r="A4551" t="s">
        <v>3266</v>
      </c>
      <c r="B4551" t="s">
        <v>1139</v>
      </c>
      <c r="C4551">
        <v>0</v>
      </c>
      <c r="D4551">
        <v>535</v>
      </c>
      <c r="E4551">
        <v>128</v>
      </c>
      <c r="F4551">
        <v>5</v>
      </c>
      <c r="G4551" t="s">
        <v>14</v>
      </c>
      <c r="H4551" t="s">
        <v>116</v>
      </c>
    </row>
    <row r="4552" spans="1:8" x14ac:dyDescent="0.25">
      <c r="A4552" t="s">
        <v>3278</v>
      </c>
      <c r="B4552" t="s">
        <v>1309</v>
      </c>
      <c r="C4552">
        <v>0</v>
      </c>
      <c r="D4552">
        <v>226</v>
      </c>
      <c r="E4552">
        <v>63</v>
      </c>
      <c r="F4552">
        <v>4</v>
      </c>
      <c r="G4552" t="s">
        <v>14</v>
      </c>
      <c r="H4552" t="s">
        <v>116</v>
      </c>
    </row>
    <row r="4553" spans="1:8" x14ac:dyDescent="0.25">
      <c r="A4553" t="s">
        <v>3316</v>
      </c>
      <c r="B4553" t="s">
        <v>1273</v>
      </c>
      <c r="C4553">
        <v>0</v>
      </c>
      <c r="D4553">
        <v>439</v>
      </c>
      <c r="E4553">
        <v>220</v>
      </c>
      <c r="F4553">
        <v>9</v>
      </c>
      <c r="G4553" t="s">
        <v>14</v>
      </c>
      <c r="H4553" t="s">
        <v>116</v>
      </c>
    </row>
    <row r="4554" spans="1:8" x14ac:dyDescent="0.25">
      <c r="A4554" t="s">
        <v>3319</v>
      </c>
      <c r="B4554" t="s">
        <v>1214</v>
      </c>
      <c r="C4554">
        <v>0</v>
      </c>
      <c r="D4554">
        <v>19</v>
      </c>
      <c r="E4554">
        <v>8</v>
      </c>
      <c r="F4554">
        <v>1</v>
      </c>
      <c r="G4554" t="s">
        <v>14</v>
      </c>
      <c r="H4554" t="s">
        <v>116</v>
      </c>
    </row>
    <row r="4555" spans="1:8" x14ac:dyDescent="0.25">
      <c r="A4555" t="s">
        <v>3345</v>
      </c>
      <c r="B4555" t="s">
        <v>2423</v>
      </c>
      <c r="C4555">
        <v>0</v>
      </c>
      <c r="D4555">
        <v>52</v>
      </c>
      <c r="E4555">
        <v>25</v>
      </c>
      <c r="F4555">
        <v>3</v>
      </c>
      <c r="G4555" t="s">
        <v>14</v>
      </c>
      <c r="H4555" t="s">
        <v>116</v>
      </c>
    </row>
    <row r="4556" spans="1:8" x14ac:dyDescent="0.25">
      <c r="A4556" t="s">
        <v>3356</v>
      </c>
      <c r="B4556" t="s">
        <v>3265</v>
      </c>
      <c r="C4556">
        <v>0</v>
      </c>
      <c r="D4556">
        <v>246</v>
      </c>
      <c r="E4556">
        <v>34</v>
      </c>
      <c r="F4556">
        <v>6</v>
      </c>
      <c r="G4556" t="s">
        <v>14</v>
      </c>
      <c r="H4556" t="s">
        <v>116</v>
      </c>
    </row>
    <row r="4557" spans="1:8" x14ac:dyDescent="0.25">
      <c r="A4557" t="s">
        <v>3403</v>
      </c>
      <c r="B4557" t="s">
        <v>171</v>
      </c>
      <c r="C4557">
        <v>0</v>
      </c>
      <c r="D4557">
        <v>445</v>
      </c>
      <c r="E4557">
        <v>209</v>
      </c>
      <c r="F4557">
        <v>4</v>
      </c>
      <c r="G4557" t="s">
        <v>14</v>
      </c>
      <c r="H4557" t="s">
        <v>116</v>
      </c>
    </row>
    <row r="4558" spans="1:8" x14ac:dyDescent="0.25">
      <c r="A4558" t="s">
        <v>3418</v>
      </c>
      <c r="B4558" t="s">
        <v>3419</v>
      </c>
      <c r="C4558">
        <v>0</v>
      </c>
      <c r="D4558">
        <v>330</v>
      </c>
      <c r="E4558">
        <v>16</v>
      </c>
      <c r="F4558">
        <v>3</v>
      </c>
      <c r="G4558" t="s">
        <v>14</v>
      </c>
      <c r="H4558" t="s">
        <v>116</v>
      </c>
    </row>
    <row r="4559" spans="1:8" x14ac:dyDescent="0.25">
      <c r="A4559" t="s">
        <v>3421</v>
      </c>
      <c r="B4559" t="s">
        <v>1165</v>
      </c>
      <c r="C4559">
        <v>0</v>
      </c>
      <c r="D4559">
        <v>260</v>
      </c>
      <c r="E4559">
        <v>57</v>
      </c>
      <c r="F4559">
        <v>5</v>
      </c>
      <c r="G4559" t="s">
        <v>14</v>
      </c>
      <c r="H4559" t="s">
        <v>116</v>
      </c>
    </row>
    <row r="4560" spans="1:8" x14ac:dyDescent="0.25">
      <c r="A4560" t="s">
        <v>3424</v>
      </c>
      <c r="B4560" t="s">
        <v>1575</v>
      </c>
      <c r="C4560">
        <v>0</v>
      </c>
      <c r="D4560">
        <v>147</v>
      </c>
      <c r="E4560">
        <v>21</v>
      </c>
      <c r="F4560">
        <v>3</v>
      </c>
      <c r="G4560" t="s">
        <v>14</v>
      </c>
      <c r="H4560" t="s">
        <v>116</v>
      </c>
    </row>
    <row r="4561" spans="1:8" x14ac:dyDescent="0.25">
      <c r="A4561" t="s">
        <v>3445</v>
      </c>
      <c r="B4561" t="s">
        <v>2211</v>
      </c>
      <c r="C4561">
        <v>0</v>
      </c>
      <c r="D4561">
        <v>126</v>
      </c>
      <c r="E4561">
        <v>6</v>
      </c>
      <c r="F4561">
        <v>5</v>
      </c>
      <c r="G4561" t="s">
        <v>14</v>
      </c>
      <c r="H4561" t="s">
        <v>116</v>
      </c>
    </row>
    <row r="4562" spans="1:8" x14ac:dyDescent="0.25">
      <c r="A4562" t="s">
        <v>3502</v>
      </c>
      <c r="B4562" t="s">
        <v>3503</v>
      </c>
      <c r="C4562">
        <v>0</v>
      </c>
      <c r="D4562">
        <v>330</v>
      </c>
      <c r="E4562">
        <v>125</v>
      </c>
      <c r="F4562">
        <v>3</v>
      </c>
      <c r="G4562" t="s">
        <v>14</v>
      </c>
      <c r="H4562" t="s">
        <v>116</v>
      </c>
    </row>
    <row r="4563" spans="1:8" x14ac:dyDescent="0.25">
      <c r="A4563" t="s">
        <v>3573</v>
      </c>
      <c r="B4563" t="s">
        <v>3265</v>
      </c>
      <c r="C4563">
        <v>0</v>
      </c>
      <c r="D4563">
        <v>123</v>
      </c>
      <c r="E4563">
        <v>17</v>
      </c>
      <c r="F4563">
        <v>3</v>
      </c>
      <c r="G4563" t="s">
        <v>14</v>
      </c>
      <c r="H4563" t="s">
        <v>116</v>
      </c>
    </row>
    <row r="4564" spans="1:8" x14ac:dyDescent="0.25">
      <c r="A4564" t="s">
        <v>3608</v>
      </c>
      <c r="B4564" t="s">
        <v>2108</v>
      </c>
      <c r="C4564">
        <v>0</v>
      </c>
      <c r="D4564">
        <v>602</v>
      </c>
      <c r="E4564">
        <v>114</v>
      </c>
      <c r="F4564">
        <v>12</v>
      </c>
      <c r="G4564" t="s">
        <v>14</v>
      </c>
      <c r="H4564" t="s">
        <v>116</v>
      </c>
    </row>
    <row r="4565" spans="1:8" x14ac:dyDescent="0.25">
      <c r="A4565" t="s">
        <v>3609</v>
      </c>
      <c r="B4565" t="s">
        <v>2409</v>
      </c>
      <c r="C4565">
        <v>0</v>
      </c>
      <c r="D4565">
        <v>18</v>
      </c>
      <c r="E4565">
        <v>1</v>
      </c>
      <c r="F4565">
        <v>1</v>
      </c>
      <c r="G4565" t="s">
        <v>14</v>
      </c>
      <c r="H4565" t="s">
        <v>116</v>
      </c>
    </row>
    <row r="4566" spans="1:8" x14ac:dyDescent="0.25">
      <c r="A4566" t="s">
        <v>3647</v>
      </c>
      <c r="B4566" t="s">
        <v>1581</v>
      </c>
      <c r="C4566">
        <v>0</v>
      </c>
      <c r="D4566">
        <v>151</v>
      </c>
      <c r="E4566">
        <v>47</v>
      </c>
      <c r="F4566">
        <v>3</v>
      </c>
      <c r="G4566" t="s">
        <v>14</v>
      </c>
      <c r="H4566" t="s">
        <v>116</v>
      </c>
    </row>
    <row r="4567" spans="1:8" x14ac:dyDescent="0.25">
      <c r="A4567" t="s">
        <v>3662</v>
      </c>
      <c r="B4567" t="s">
        <v>3631</v>
      </c>
      <c r="C4567">
        <v>0</v>
      </c>
      <c r="D4567">
        <v>428</v>
      </c>
      <c r="E4567">
        <v>176</v>
      </c>
      <c r="F4567">
        <v>4</v>
      </c>
      <c r="G4567" t="s">
        <v>14</v>
      </c>
      <c r="H4567" t="s">
        <v>116</v>
      </c>
    </row>
    <row r="4568" spans="1:8" x14ac:dyDescent="0.25">
      <c r="A4568" t="s">
        <v>3664</v>
      </c>
      <c r="B4568" t="s">
        <v>519</v>
      </c>
      <c r="C4568">
        <v>0</v>
      </c>
      <c r="D4568">
        <v>264</v>
      </c>
      <c r="E4568">
        <v>95</v>
      </c>
      <c r="F4568">
        <v>6</v>
      </c>
      <c r="G4568" t="s">
        <v>14</v>
      </c>
      <c r="H4568" t="s">
        <v>116</v>
      </c>
    </row>
    <row r="4569" spans="1:8" x14ac:dyDescent="0.25">
      <c r="A4569" t="s">
        <v>3669</v>
      </c>
      <c r="B4569" t="s">
        <v>1742</v>
      </c>
      <c r="C4569">
        <v>0</v>
      </c>
      <c r="D4569">
        <v>159</v>
      </c>
      <c r="E4569">
        <v>60</v>
      </c>
      <c r="F4569">
        <v>3</v>
      </c>
      <c r="G4569" t="s">
        <v>14</v>
      </c>
      <c r="H4569" t="s">
        <v>116</v>
      </c>
    </row>
    <row r="4570" spans="1:8" x14ac:dyDescent="0.25">
      <c r="A4570" t="s">
        <v>3694</v>
      </c>
      <c r="B4570" t="s">
        <v>3695</v>
      </c>
      <c r="C4570">
        <v>0</v>
      </c>
      <c r="D4570">
        <v>251</v>
      </c>
      <c r="E4570">
        <v>40</v>
      </c>
      <c r="F4570">
        <v>5</v>
      </c>
      <c r="G4570" t="s">
        <v>14</v>
      </c>
      <c r="H4570" t="s">
        <v>116</v>
      </c>
    </row>
    <row r="4571" spans="1:8" x14ac:dyDescent="0.25">
      <c r="A4571" t="s">
        <v>3698</v>
      </c>
      <c r="B4571" t="s">
        <v>3699</v>
      </c>
      <c r="C4571">
        <v>0</v>
      </c>
      <c r="D4571">
        <v>439</v>
      </c>
      <c r="E4571">
        <v>140</v>
      </c>
      <c r="F4571">
        <v>4</v>
      </c>
      <c r="G4571" t="s">
        <v>14</v>
      </c>
      <c r="H4571" t="s">
        <v>116</v>
      </c>
    </row>
    <row r="4572" spans="1:8" x14ac:dyDescent="0.25">
      <c r="A4572" t="s">
        <v>3698</v>
      </c>
      <c r="B4572" t="s">
        <v>1316</v>
      </c>
      <c r="C4572">
        <v>0</v>
      </c>
      <c r="D4572">
        <v>146</v>
      </c>
      <c r="E4572">
        <v>7</v>
      </c>
      <c r="F4572">
        <v>3</v>
      </c>
      <c r="G4572" t="s">
        <v>14</v>
      </c>
      <c r="H4572" t="s">
        <v>116</v>
      </c>
    </row>
    <row r="4573" spans="1:8" x14ac:dyDescent="0.25">
      <c r="A4573" t="s">
        <v>3703</v>
      </c>
      <c r="B4573" t="s">
        <v>1143</v>
      </c>
      <c r="C4573">
        <v>0</v>
      </c>
      <c r="D4573">
        <v>67</v>
      </c>
      <c r="E4573">
        <v>30</v>
      </c>
      <c r="F4573">
        <v>3</v>
      </c>
      <c r="G4573" t="s">
        <v>14</v>
      </c>
      <c r="H4573" t="s">
        <v>116</v>
      </c>
    </row>
    <row r="4574" spans="1:8" x14ac:dyDescent="0.25">
      <c r="A4574" t="s">
        <v>3712</v>
      </c>
      <c r="B4574" t="s">
        <v>2385</v>
      </c>
      <c r="C4574">
        <v>0</v>
      </c>
      <c r="D4574">
        <v>244</v>
      </c>
      <c r="E4574">
        <v>110</v>
      </c>
      <c r="F4574">
        <v>5</v>
      </c>
      <c r="G4574" t="s">
        <v>14</v>
      </c>
      <c r="H4574" t="s">
        <v>116</v>
      </c>
    </row>
    <row r="4575" spans="1:8" x14ac:dyDescent="0.25">
      <c r="A4575" t="s">
        <v>3727</v>
      </c>
      <c r="B4575" t="s">
        <v>1192</v>
      </c>
      <c r="C4575">
        <v>0</v>
      </c>
      <c r="D4575">
        <v>326</v>
      </c>
      <c r="E4575">
        <v>107</v>
      </c>
      <c r="F4575">
        <v>3</v>
      </c>
      <c r="G4575" t="s">
        <v>14</v>
      </c>
      <c r="H4575" t="s">
        <v>116</v>
      </c>
    </row>
    <row r="4576" spans="1:8" x14ac:dyDescent="0.25">
      <c r="A4576" t="s">
        <v>3737</v>
      </c>
      <c r="B4576" t="s">
        <v>923</v>
      </c>
      <c r="C4576">
        <v>0</v>
      </c>
      <c r="D4576">
        <v>106</v>
      </c>
      <c r="E4576">
        <v>30</v>
      </c>
      <c r="F4576">
        <v>4</v>
      </c>
      <c r="G4576" t="s">
        <v>14</v>
      </c>
      <c r="H4576" t="s">
        <v>116</v>
      </c>
    </row>
    <row r="4577" spans="1:8" x14ac:dyDescent="0.25">
      <c r="A4577" t="s">
        <v>3743</v>
      </c>
      <c r="B4577" t="s">
        <v>3744</v>
      </c>
      <c r="C4577">
        <v>0</v>
      </c>
      <c r="D4577">
        <v>189</v>
      </c>
      <c r="E4577">
        <v>40</v>
      </c>
      <c r="F4577">
        <v>4</v>
      </c>
      <c r="G4577" t="s">
        <v>14</v>
      </c>
      <c r="H4577" t="s">
        <v>116</v>
      </c>
    </row>
    <row r="4578" spans="1:8" x14ac:dyDescent="0.25">
      <c r="A4578" t="s">
        <v>3745</v>
      </c>
      <c r="B4578" t="s">
        <v>2258</v>
      </c>
      <c r="C4578">
        <v>0</v>
      </c>
      <c r="D4578">
        <v>180</v>
      </c>
      <c r="E4578">
        <v>11</v>
      </c>
      <c r="F4578">
        <v>4</v>
      </c>
      <c r="G4578" t="s">
        <v>14</v>
      </c>
      <c r="H4578" t="s">
        <v>116</v>
      </c>
    </row>
    <row r="4579" spans="1:8" x14ac:dyDescent="0.25">
      <c r="A4579" t="s">
        <v>3759</v>
      </c>
      <c r="B4579" t="s">
        <v>639</v>
      </c>
      <c r="C4579">
        <v>0</v>
      </c>
      <c r="D4579">
        <v>51</v>
      </c>
      <c r="E4579">
        <v>6</v>
      </c>
      <c r="F4579">
        <v>1</v>
      </c>
      <c r="G4579" t="s">
        <v>14</v>
      </c>
      <c r="H4579" t="s">
        <v>116</v>
      </c>
    </row>
    <row r="4580" spans="1:8" x14ac:dyDescent="0.25">
      <c r="A4580" t="s">
        <v>3761</v>
      </c>
      <c r="B4580" t="s">
        <v>223</v>
      </c>
      <c r="C4580">
        <v>0</v>
      </c>
      <c r="D4580">
        <v>154</v>
      </c>
      <c r="E4580">
        <v>45</v>
      </c>
      <c r="F4580">
        <v>3</v>
      </c>
      <c r="G4580" t="s">
        <v>14</v>
      </c>
      <c r="H4580" t="s">
        <v>116</v>
      </c>
    </row>
    <row r="4581" spans="1:8" x14ac:dyDescent="0.25">
      <c r="A4581" t="s">
        <v>3839</v>
      </c>
      <c r="B4581" t="s">
        <v>2919</v>
      </c>
      <c r="C4581">
        <v>0</v>
      </c>
      <c r="D4581">
        <v>95</v>
      </c>
      <c r="E4581">
        <v>38</v>
      </c>
      <c r="F4581">
        <v>6</v>
      </c>
      <c r="G4581" t="s">
        <v>14</v>
      </c>
      <c r="H4581" t="s">
        <v>116</v>
      </c>
    </row>
    <row r="4582" spans="1:8" x14ac:dyDescent="0.25">
      <c r="A4582" t="s">
        <v>3845</v>
      </c>
      <c r="B4582" t="s">
        <v>171</v>
      </c>
      <c r="C4582">
        <v>0</v>
      </c>
      <c r="D4582">
        <v>334</v>
      </c>
      <c r="E4582">
        <v>157</v>
      </c>
      <c r="F4582">
        <v>3</v>
      </c>
      <c r="G4582" t="s">
        <v>14</v>
      </c>
      <c r="H4582" t="s">
        <v>116</v>
      </c>
    </row>
    <row r="4583" spans="1:8" x14ac:dyDescent="0.25">
      <c r="A4583" t="s">
        <v>3896</v>
      </c>
      <c r="B4583" t="s">
        <v>1047</v>
      </c>
      <c r="C4583">
        <v>0</v>
      </c>
      <c r="D4583">
        <v>433</v>
      </c>
      <c r="E4583">
        <v>48</v>
      </c>
      <c r="F4583">
        <v>4</v>
      </c>
      <c r="G4583" t="s">
        <v>14</v>
      </c>
      <c r="H4583" t="s">
        <v>116</v>
      </c>
    </row>
    <row r="4584" spans="1:8" x14ac:dyDescent="0.25">
      <c r="A4584" t="s">
        <v>3921</v>
      </c>
      <c r="B4584" t="s">
        <v>1157</v>
      </c>
      <c r="C4584">
        <v>0</v>
      </c>
      <c r="D4584">
        <v>23</v>
      </c>
      <c r="E4584">
        <v>7</v>
      </c>
      <c r="F4584">
        <v>1</v>
      </c>
      <c r="G4584" t="s">
        <v>14</v>
      </c>
      <c r="H4584" t="s">
        <v>116</v>
      </c>
    </row>
    <row r="4585" spans="1:8" x14ac:dyDescent="0.25">
      <c r="A4585" t="s">
        <v>3954</v>
      </c>
      <c r="B4585" t="s">
        <v>3039</v>
      </c>
      <c r="C4585">
        <v>0</v>
      </c>
      <c r="D4585">
        <v>64</v>
      </c>
      <c r="E4585">
        <v>32</v>
      </c>
      <c r="F4585">
        <v>4</v>
      </c>
      <c r="G4585" t="s">
        <v>14</v>
      </c>
      <c r="H4585" t="s">
        <v>116</v>
      </c>
    </row>
    <row r="4586" spans="1:8" x14ac:dyDescent="0.25">
      <c r="A4586" t="s">
        <v>3955</v>
      </c>
      <c r="B4586" t="s">
        <v>3046</v>
      </c>
      <c r="C4586">
        <v>0</v>
      </c>
      <c r="D4586">
        <v>330</v>
      </c>
      <c r="E4586">
        <v>145</v>
      </c>
      <c r="F4586">
        <v>3</v>
      </c>
      <c r="G4586" t="s">
        <v>14</v>
      </c>
      <c r="H4586" t="s">
        <v>116</v>
      </c>
    </row>
    <row r="4587" spans="1:8" x14ac:dyDescent="0.25">
      <c r="A4587" t="s">
        <v>3960</v>
      </c>
      <c r="B4587" t="s">
        <v>1575</v>
      </c>
      <c r="C4587">
        <v>0</v>
      </c>
      <c r="D4587">
        <v>196</v>
      </c>
      <c r="E4587">
        <v>27</v>
      </c>
      <c r="F4587">
        <v>4</v>
      </c>
      <c r="G4587" t="s">
        <v>14</v>
      </c>
      <c r="H4587" t="s">
        <v>116</v>
      </c>
    </row>
    <row r="4588" spans="1:8" x14ac:dyDescent="0.25">
      <c r="A4588" t="s">
        <v>3974</v>
      </c>
      <c r="B4588" t="s">
        <v>1799</v>
      </c>
      <c r="C4588">
        <v>0</v>
      </c>
      <c r="D4588">
        <v>434</v>
      </c>
      <c r="E4588">
        <v>161</v>
      </c>
      <c r="F4588">
        <v>4</v>
      </c>
      <c r="G4588" t="s">
        <v>14</v>
      </c>
      <c r="H4588" t="s">
        <v>116</v>
      </c>
    </row>
    <row r="4589" spans="1:8" x14ac:dyDescent="0.25">
      <c r="A4589" t="s">
        <v>4032</v>
      </c>
      <c r="B4589" t="s">
        <v>2224</v>
      </c>
      <c r="C4589">
        <v>0</v>
      </c>
      <c r="D4589">
        <v>426</v>
      </c>
      <c r="E4589">
        <v>136</v>
      </c>
      <c r="F4589">
        <v>9</v>
      </c>
      <c r="G4589" t="s">
        <v>14</v>
      </c>
      <c r="H4589" t="s">
        <v>116</v>
      </c>
    </row>
    <row r="4590" spans="1:8" x14ac:dyDescent="0.25">
      <c r="A4590" t="s">
        <v>4058</v>
      </c>
      <c r="B4590" t="s">
        <v>1143</v>
      </c>
      <c r="C4590">
        <v>0</v>
      </c>
      <c r="D4590">
        <v>24</v>
      </c>
      <c r="E4590">
        <v>2</v>
      </c>
      <c r="F4590">
        <v>1</v>
      </c>
      <c r="G4590" t="s">
        <v>14</v>
      </c>
      <c r="H4590" t="s">
        <v>116</v>
      </c>
    </row>
    <row r="4591" spans="1:8" x14ac:dyDescent="0.25">
      <c r="A4591" t="s">
        <v>4126</v>
      </c>
      <c r="B4591" t="s">
        <v>2919</v>
      </c>
      <c r="C4591">
        <v>0</v>
      </c>
      <c r="D4591">
        <v>48</v>
      </c>
      <c r="E4591">
        <v>19</v>
      </c>
      <c r="F4591">
        <v>3</v>
      </c>
      <c r="G4591" t="s">
        <v>14</v>
      </c>
      <c r="H4591" t="s">
        <v>116</v>
      </c>
    </row>
    <row r="4592" spans="1:8" x14ac:dyDescent="0.25">
      <c r="A4592" t="s">
        <v>4141</v>
      </c>
      <c r="B4592" t="s">
        <v>785</v>
      </c>
      <c r="C4592">
        <v>0</v>
      </c>
      <c r="D4592">
        <v>48</v>
      </c>
      <c r="E4592">
        <v>6</v>
      </c>
      <c r="F4592">
        <v>3</v>
      </c>
      <c r="G4592" t="s">
        <v>14</v>
      </c>
      <c r="H4592" t="s">
        <v>116</v>
      </c>
    </row>
    <row r="4593" spans="1:8" x14ac:dyDescent="0.25">
      <c r="A4593" t="s">
        <v>4148</v>
      </c>
      <c r="B4593" t="s">
        <v>1794</v>
      </c>
      <c r="C4593">
        <v>0</v>
      </c>
      <c r="D4593">
        <v>95</v>
      </c>
      <c r="E4593">
        <v>30</v>
      </c>
      <c r="F4593">
        <v>4</v>
      </c>
      <c r="G4593" t="s">
        <v>14</v>
      </c>
      <c r="H4593" t="s">
        <v>116</v>
      </c>
    </row>
    <row r="4594" spans="1:8" x14ac:dyDescent="0.25">
      <c r="A4594" t="s">
        <v>4166</v>
      </c>
      <c r="B4594" t="s">
        <v>1794</v>
      </c>
      <c r="C4594">
        <v>0</v>
      </c>
      <c r="D4594">
        <v>67</v>
      </c>
      <c r="E4594">
        <v>0</v>
      </c>
      <c r="F4594">
        <v>3</v>
      </c>
      <c r="G4594" t="s">
        <v>14</v>
      </c>
      <c r="H4594" t="s">
        <v>116</v>
      </c>
    </row>
    <row r="4595" spans="1:8" x14ac:dyDescent="0.25">
      <c r="A4595" t="s">
        <v>4179</v>
      </c>
      <c r="B4595" t="s">
        <v>4180</v>
      </c>
      <c r="C4595">
        <v>0</v>
      </c>
      <c r="D4595">
        <v>86</v>
      </c>
      <c r="E4595">
        <v>18</v>
      </c>
      <c r="F4595">
        <v>3</v>
      </c>
      <c r="G4595" t="s">
        <v>14</v>
      </c>
      <c r="H4595" t="s">
        <v>116</v>
      </c>
    </row>
    <row r="4596" spans="1:8" x14ac:dyDescent="0.25">
      <c r="A4596" t="s">
        <v>4196</v>
      </c>
      <c r="B4596" t="s">
        <v>3631</v>
      </c>
      <c r="C4596">
        <v>0</v>
      </c>
      <c r="D4596">
        <v>321</v>
      </c>
      <c r="E4596">
        <v>132</v>
      </c>
      <c r="F4596">
        <v>3</v>
      </c>
      <c r="G4596" t="s">
        <v>14</v>
      </c>
      <c r="H4596" t="s">
        <v>116</v>
      </c>
    </row>
    <row r="4597" spans="1:8" x14ac:dyDescent="0.25">
      <c r="A4597" t="s">
        <v>4288</v>
      </c>
      <c r="B4597" t="s">
        <v>1309</v>
      </c>
      <c r="C4597">
        <v>0</v>
      </c>
      <c r="D4597">
        <v>339</v>
      </c>
      <c r="E4597">
        <v>95</v>
      </c>
      <c r="F4597">
        <v>6</v>
      </c>
      <c r="G4597" t="s">
        <v>14</v>
      </c>
      <c r="H4597" t="s">
        <v>116</v>
      </c>
    </row>
    <row r="4598" spans="1:8" x14ac:dyDescent="0.25">
      <c r="A4598" t="s">
        <v>4316</v>
      </c>
      <c r="B4598" t="s">
        <v>1468</v>
      </c>
      <c r="C4598">
        <v>0</v>
      </c>
      <c r="D4598">
        <v>52</v>
      </c>
      <c r="E4598">
        <v>19</v>
      </c>
      <c r="F4598">
        <v>1</v>
      </c>
      <c r="G4598" t="s">
        <v>14</v>
      </c>
      <c r="H4598" t="s">
        <v>116</v>
      </c>
    </row>
    <row r="4599" spans="1:8" x14ac:dyDescent="0.25">
      <c r="A4599" t="s">
        <v>4353</v>
      </c>
      <c r="B4599" t="s">
        <v>2385</v>
      </c>
      <c r="C4599">
        <v>0</v>
      </c>
      <c r="D4599">
        <v>342</v>
      </c>
      <c r="E4599">
        <v>154</v>
      </c>
      <c r="F4599">
        <v>7</v>
      </c>
      <c r="G4599" t="s">
        <v>14</v>
      </c>
      <c r="H4599" t="s">
        <v>116</v>
      </c>
    </row>
    <row r="4600" spans="1:8" x14ac:dyDescent="0.25">
      <c r="A4600" t="s">
        <v>4354</v>
      </c>
      <c r="B4600" t="s">
        <v>639</v>
      </c>
      <c r="C4600">
        <v>0</v>
      </c>
      <c r="D4600">
        <v>206</v>
      </c>
      <c r="E4600">
        <v>25</v>
      </c>
      <c r="F4600">
        <v>4</v>
      </c>
      <c r="G4600" t="s">
        <v>14</v>
      </c>
      <c r="H4600" t="s">
        <v>116</v>
      </c>
    </row>
    <row r="4601" spans="1:8" x14ac:dyDescent="0.25">
      <c r="A4601" t="s">
        <v>4354</v>
      </c>
      <c r="B4601" t="s">
        <v>785</v>
      </c>
      <c r="C4601">
        <v>0</v>
      </c>
      <c r="D4601">
        <v>48</v>
      </c>
      <c r="E4601">
        <v>6</v>
      </c>
      <c r="F4601">
        <v>3</v>
      </c>
      <c r="G4601" t="s">
        <v>14</v>
      </c>
      <c r="H4601" t="s">
        <v>116</v>
      </c>
    </row>
    <row r="4602" spans="1:8" x14ac:dyDescent="0.25">
      <c r="A4602" t="s">
        <v>4356</v>
      </c>
      <c r="B4602" t="s">
        <v>1918</v>
      </c>
      <c r="C4602">
        <v>0</v>
      </c>
      <c r="D4602">
        <v>201</v>
      </c>
      <c r="E4602">
        <v>76</v>
      </c>
      <c r="F4602">
        <v>4</v>
      </c>
      <c r="G4602" t="s">
        <v>14</v>
      </c>
      <c r="H4602" t="s">
        <v>116</v>
      </c>
    </row>
    <row r="4603" spans="1:8" x14ac:dyDescent="0.25">
      <c r="A4603" t="s">
        <v>4370</v>
      </c>
      <c r="B4603" t="s">
        <v>3631</v>
      </c>
      <c r="C4603">
        <v>0</v>
      </c>
      <c r="D4603">
        <v>964</v>
      </c>
      <c r="E4603">
        <v>395</v>
      </c>
      <c r="F4603">
        <v>9</v>
      </c>
      <c r="G4603" t="s">
        <v>14</v>
      </c>
      <c r="H4603" t="s">
        <v>116</v>
      </c>
    </row>
    <row r="4604" spans="1:8" x14ac:dyDescent="0.25">
      <c r="A4604" t="s">
        <v>4384</v>
      </c>
      <c r="B4604" t="s">
        <v>4385</v>
      </c>
      <c r="C4604">
        <v>0</v>
      </c>
      <c r="D4604">
        <v>116</v>
      </c>
      <c r="E4604">
        <v>52</v>
      </c>
      <c r="F4604">
        <v>1</v>
      </c>
      <c r="G4604" t="s">
        <v>14</v>
      </c>
      <c r="H4604" t="s">
        <v>116</v>
      </c>
    </row>
    <row r="4605" spans="1:8" x14ac:dyDescent="0.25">
      <c r="A4605" t="s">
        <v>4413</v>
      </c>
      <c r="B4605" t="s">
        <v>511</v>
      </c>
      <c r="C4605">
        <v>0</v>
      </c>
      <c r="D4605">
        <v>1020</v>
      </c>
      <c r="E4605">
        <v>265</v>
      </c>
      <c r="F4605">
        <v>9</v>
      </c>
      <c r="G4605" t="s">
        <v>14</v>
      </c>
      <c r="H4605" t="s">
        <v>116</v>
      </c>
    </row>
    <row r="4606" spans="1:8" x14ac:dyDescent="0.25">
      <c r="A4606" t="s">
        <v>4446</v>
      </c>
      <c r="B4606" t="s">
        <v>3331</v>
      </c>
      <c r="C4606">
        <v>0</v>
      </c>
      <c r="D4606">
        <v>175</v>
      </c>
      <c r="E4606">
        <v>10</v>
      </c>
      <c r="F4606">
        <v>3</v>
      </c>
      <c r="G4606" t="s">
        <v>14</v>
      </c>
      <c r="H4606" t="s">
        <v>116</v>
      </c>
    </row>
    <row r="4607" spans="1:8" x14ac:dyDescent="0.25">
      <c r="A4607" t="s">
        <v>4465</v>
      </c>
      <c r="B4607" t="s">
        <v>519</v>
      </c>
      <c r="C4607">
        <v>0</v>
      </c>
      <c r="D4607">
        <v>132</v>
      </c>
      <c r="E4607">
        <v>48</v>
      </c>
      <c r="F4607">
        <v>3</v>
      </c>
      <c r="G4607" t="s">
        <v>14</v>
      </c>
      <c r="H4607" t="s">
        <v>116</v>
      </c>
    </row>
    <row r="4608" spans="1:8" x14ac:dyDescent="0.25">
      <c r="A4608" t="s">
        <v>4478</v>
      </c>
      <c r="B4608" t="s">
        <v>1733</v>
      </c>
      <c r="C4608">
        <v>0</v>
      </c>
      <c r="D4608">
        <v>555</v>
      </c>
      <c r="E4608">
        <v>11</v>
      </c>
      <c r="F4608">
        <v>11</v>
      </c>
      <c r="G4608" t="s">
        <v>14</v>
      </c>
      <c r="H4608" t="s">
        <v>116</v>
      </c>
    </row>
    <row r="4609" spans="1:8" x14ac:dyDescent="0.25">
      <c r="A4609" t="s">
        <v>4479</v>
      </c>
      <c r="B4609" t="s">
        <v>2423</v>
      </c>
      <c r="C4609">
        <v>0</v>
      </c>
      <c r="D4609">
        <v>17</v>
      </c>
      <c r="E4609">
        <v>8</v>
      </c>
      <c r="F4609">
        <v>1</v>
      </c>
      <c r="G4609" t="s">
        <v>14</v>
      </c>
      <c r="H4609" t="s">
        <v>116</v>
      </c>
    </row>
    <row r="4610" spans="1:8" x14ac:dyDescent="0.25">
      <c r="A4610" t="s">
        <v>4525</v>
      </c>
      <c r="B4610" t="s">
        <v>1047</v>
      </c>
      <c r="C4610">
        <v>0</v>
      </c>
      <c r="D4610">
        <v>324</v>
      </c>
      <c r="E4610">
        <v>36</v>
      </c>
      <c r="F4610">
        <v>3</v>
      </c>
      <c r="G4610" t="s">
        <v>14</v>
      </c>
      <c r="H4610" t="s">
        <v>116</v>
      </c>
    </row>
    <row r="4611" spans="1:8" x14ac:dyDescent="0.25">
      <c r="A4611" t="s">
        <v>4542</v>
      </c>
      <c r="B4611" t="s">
        <v>4543</v>
      </c>
      <c r="C4611">
        <v>0</v>
      </c>
      <c r="D4611">
        <v>32</v>
      </c>
      <c r="E4611">
        <v>4</v>
      </c>
      <c r="F4611">
        <v>1</v>
      </c>
      <c r="G4611" t="s">
        <v>14</v>
      </c>
      <c r="H4611" t="s">
        <v>116</v>
      </c>
    </row>
    <row r="4612" spans="1:8" x14ac:dyDescent="0.25">
      <c r="A4612" t="s">
        <v>4549</v>
      </c>
      <c r="B4612" t="s">
        <v>550</v>
      </c>
      <c r="C4612">
        <v>0</v>
      </c>
      <c r="D4612">
        <v>131</v>
      </c>
      <c r="E4612">
        <v>41</v>
      </c>
      <c r="F4612">
        <v>3</v>
      </c>
      <c r="G4612" t="s">
        <v>14</v>
      </c>
      <c r="H4612" t="s">
        <v>116</v>
      </c>
    </row>
    <row r="4613" spans="1:8" x14ac:dyDescent="0.25">
      <c r="A4613" t="s">
        <v>4585</v>
      </c>
      <c r="B4613" t="s">
        <v>1143</v>
      </c>
      <c r="C4613">
        <v>0</v>
      </c>
      <c r="D4613">
        <v>191</v>
      </c>
      <c r="E4613">
        <v>13</v>
      </c>
      <c r="F4613">
        <v>8</v>
      </c>
      <c r="G4613" t="s">
        <v>14</v>
      </c>
      <c r="H4613" t="s">
        <v>116</v>
      </c>
    </row>
    <row r="4614" spans="1:8" x14ac:dyDescent="0.25">
      <c r="A4614" t="s">
        <v>4592</v>
      </c>
      <c r="B4614" t="s">
        <v>4385</v>
      </c>
      <c r="C4614">
        <v>0</v>
      </c>
      <c r="D4614">
        <v>582</v>
      </c>
      <c r="E4614">
        <v>262</v>
      </c>
      <c r="F4614">
        <v>5</v>
      </c>
      <c r="G4614" t="s">
        <v>14</v>
      </c>
      <c r="H4614" t="s">
        <v>116</v>
      </c>
    </row>
    <row r="4615" spans="1:8" x14ac:dyDescent="0.25">
      <c r="A4615" t="s">
        <v>4603</v>
      </c>
      <c r="B4615" t="s">
        <v>1742</v>
      </c>
      <c r="C4615">
        <v>0</v>
      </c>
      <c r="D4615">
        <v>212</v>
      </c>
      <c r="E4615">
        <v>81</v>
      </c>
      <c r="F4615">
        <v>4</v>
      </c>
      <c r="G4615" t="s">
        <v>14</v>
      </c>
      <c r="H4615" t="s">
        <v>116</v>
      </c>
    </row>
    <row r="4616" spans="1:8" x14ac:dyDescent="0.25">
      <c r="A4616" t="s">
        <v>4645</v>
      </c>
      <c r="B4616" t="s">
        <v>1001</v>
      </c>
      <c r="C4616">
        <v>0</v>
      </c>
      <c r="D4616">
        <v>689</v>
      </c>
      <c r="E4616">
        <v>7</v>
      </c>
      <c r="F4616">
        <v>13</v>
      </c>
      <c r="G4616" t="s">
        <v>14</v>
      </c>
      <c r="H4616" t="s">
        <v>116</v>
      </c>
    </row>
    <row r="4617" spans="1:8" x14ac:dyDescent="0.25">
      <c r="A4617" t="s">
        <v>4654</v>
      </c>
      <c r="B4617" t="s">
        <v>1133</v>
      </c>
      <c r="C4617">
        <v>0</v>
      </c>
      <c r="D4617">
        <v>126</v>
      </c>
      <c r="E4617">
        <v>18</v>
      </c>
      <c r="F4617">
        <v>5</v>
      </c>
      <c r="G4617" t="s">
        <v>14</v>
      </c>
      <c r="H4617" t="s">
        <v>116</v>
      </c>
    </row>
    <row r="4618" spans="1:8" x14ac:dyDescent="0.25">
      <c r="A4618" t="s">
        <v>4666</v>
      </c>
      <c r="B4618" t="s">
        <v>1329</v>
      </c>
      <c r="C4618">
        <v>0</v>
      </c>
      <c r="D4618">
        <v>343</v>
      </c>
      <c r="E4618">
        <v>31</v>
      </c>
      <c r="F4618">
        <v>7</v>
      </c>
      <c r="G4618" t="s">
        <v>14</v>
      </c>
      <c r="H4618" t="s">
        <v>116</v>
      </c>
    </row>
    <row r="4619" spans="1:8" x14ac:dyDescent="0.25">
      <c r="A4619" t="s">
        <v>4727</v>
      </c>
      <c r="B4619" t="s">
        <v>2394</v>
      </c>
      <c r="C4619">
        <v>0</v>
      </c>
      <c r="D4619">
        <v>211</v>
      </c>
      <c r="E4619">
        <v>57</v>
      </c>
      <c r="F4619">
        <v>8</v>
      </c>
      <c r="G4619" t="s">
        <v>14</v>
      </c>
      <c r="H4619" t="s">
        <v>116</v>
      </c>
    </row>
    <row r="4620" spans="1:8" x14ac:dyDescent="0.25">
      <c r="A4620" t="s">
        <v>4743</v>
      </c>
      <c r="B4620" t="s">
        <v>1332</v>
      </c>
      <c r="C4620">
        <v>0</v>
      </c>
      <c r="D4620">
        <v>242</v>
      </c>
      <c r="E4620">
        <v>14</v>
      </c>
      <c r="F4620">
        <v>5</v>
      </c>
      <c r="G4620" t="s">
        <v>14</v>
      </c>
      <c r="H4620" t="s">
        <v>116</v>
      </c>
    </row>
    <row r="4621" spans="1:8" x14ac:dyDescent="0.25">
      <c r="A4621" t="s">
        <v>4794</v>
      </c>
      <c r="B4621" t="s">
        <v>2211</v>
      </c>
      <c r="C4621">
        <v>0</v>
      </c>
      <c r="D4621">
        <v>126</v>
      </c>
      <c r="E4621">
        <v>6</v>
      </c>
      <c r="F4621">
        <v>5</v>
      </c>
      <c r="G4621" t="s">
        <v>14</v>
      </c>
      <c r="H4621" t="s">
        <v>116</v>
      </c>
    </row>
    <row r="4622" spans="1:8" x14ac:dyDescent="0.25">
      <c r="A4622" t="s">
        <v>4814</v>
      </c>
      <c r="B4622" t="s">
        <v>3223</v>
      </c>
      <c r="C4622">
        <v>0</v>
      </c>
      <c r="D4622">
        <v>652</v>
      </c>
      <c r="E4622">
        <v>13</v>
      </c>
      <c r="F4622">
        <v>6</v>
      </c>
      <c r="G4622" t="s">
        <v>14</v>
      </c>
      <c r="H4622" t="s">
        <v>116</v>
      </c>
    </row>
    <row r="4623" spans="1:8" x14ac:dyDescent="0.25">
      <c r="A4623" t="s">
        <v>4814</v>
      </c>
      <c r="B4623" t="s">
        <v>4483</v>
      </c>
      <c r="C4623">
        <v>0</v>
      </c>
      <c r="D4623">
        <v>114</v>
      </c>
      <c r="E4623">
        <v>41</v>
      </c>
      <c r="F4623">
        <v>6</v>
      </c>
      <c r="G4623" t="s">
        <v>14</v>
      </c>
      <c r="H4623" t="s">
        <v>116</v>
      </c>
    </row>
    <row r="4624" spans="1:8" x14ac:dyDescent="0.25">
      <c r="A4624" t="s">
        <v>4826</v>
      </c>
      <c r="B4624" t="s">
        <v>4825</v>
      </c>
      <c r="C4624">
        <v>0</v>
      </c>
      <c r="D4624">
        <v>95</v>
      </c>
      <c r="E4624">
        <v>11</v>
      </c>
      <c r="F4624">
        <v>4</v>
      </c>
      <c r="G4624" t="s">
        <v>14</v>
      </c>
      <c r="H4624" t="s">
        <v>116</v>
      </c>
    </row>
    <row r="4625" spans="1:8" x14ac:dyDescent="0.25">
      <c r="A4625" t="s">
        <v>4848</v>
      </c>
      <c r="B4625" t="s">
        <v>1354</v>
      </c>
      <c r="C4625">
        <v>0</v>
      </c>
      <c r="D4625">
        <v>25</v>
      </c>
      <c r="E4625">
        <v>10</v>
      </c>
      <c r="F4625">
        <v>1</v>
      </c>
      <c r="G4625" t="s">
        <v>14</v>
      </c>
      <c r="H4625" t="s">
        <v>116</v>
      </c>
    </row>
    <row r="4626" spans="1:8" x14ac:dyDescent="0.25">
      <c r="A4626" t="s">
        <v>4853</v>
      </c>
      <c r="B4626" t="s">
        <v>3046</v>
      </c>
      <c r="C4626">
        <v>0</v>
      </c>
      <c r="D4626">
        <v>990</v>
      </c>
      <c r="E4626">
        <v>436</v>
      </c>
      <c r="F4626">
        <v>9</v>
      </c>
      <c r="G4626" t="s">
        <v>14</v>
      </c>
      <c r="H4626" t="s">
        <v>116</v>
      </c>
    </row>
    <row r="4627" spans="1:8" x14ac:dyDescent="0.25">
      <c r="A4627" t="s">
        <v>4862</v>
      </c>
      <c r="B4627" t="s">
        <v>1794</v>
      </c>
      <c r="C4627">
        <v>0</v>
      </c>
      <c r="D4627">
        <v>71</v>
      </c>
      <c r="E4627">
        <v>23</v>
      </c>
      <c r="F4627">
        <v>3</v>
      </c>
      <c r="G4627" t="s">
        <v>14</v>
      </c>
      <c r="H4627" t="s">
        <v>116</v>
      </c>
    </row>
    <row r="4628" spans="1:8" x14ac:dyDescent="0.25">
      <c r="A4628" t="s">
        <v>4927</v>
      </c>
      <c r="B4628" t="s">
        <v>3699</v>
      </c>
      <c r="C4628">
        <v>0</v>
      </c>
      <c r="D4628">
        <v>110</v>
      </c>
      <c r="E4628">
        <v>35</v>
      </c>
      <c r="F4628">
        <v>1</v>
      </c>
      <c r="G4628" t="s">
        <v>14</v>
      </c>
      <c r="H4628" t="s">
        <v>116</v>
      </c>
    </row>
    <row r="4629" spans="1:8" x14ac:dyDescent="0.25">
      <c r="A4629" t="s">
        <v>4951</v>
      </c>
      <c r="B4629" t="s">
        <v>3704</v>
      </c>
      <c r="C4629">
        <v>0</v>
      </c>
      <c r="D4629">
        <v>341</v>
      </c>
      <c r="E4629">
        <v>44</v>
      </c>
      <c r="F4629">
        <v>7</v>
      </c>
      <c r="G4629" t="s">
        <v>14</v>
      </c>
      <c r="H4629" t="s">
        <v>116</v>
      </c>
    </row>
    <row r="4630" spans="1:8" x14ac:dyDescent="0.25">
      <c r="A4630" t="s">
        <v>4969</v>
      </c>
      <c r="B4630" t="s">
        <v>911</v>
      </c>
      <c r="C4630">
        <v>0</v>
      </c>
      <c r="D4630">
        <v>19</v>
      </c>
      <c r="E4630">
        <v>6</v>
      </c>
      <c r="F4630">
        <v>1</v>
      </c>
      <c r="G4630" t="s">
        <v>14</v>
      </c>
      <c r="H4630" t="s">
        <v>116</v>
      </c>
    </row>
    <row r="4631" spans="1:8" x14ac:dyDescent="0.25">
      <c r="A4631" t="s">
        <v>4982</v>
      </c>
      <c r="B4631" t="s">
        <v>2394</v>
      </c>
      <c r="C4631">
        <v>0</v>
      </c>
      <c r="D4631">
        <v>264</v>
      </c>
      <c r="E4631">
        <v>71</v>
      </c>
      <c r="F4631">
        <v>10</v>
      </c>
      <c r="G4631" t="s">
        <v>14</v>
      </c>
      <c r="H4631" t="s">
        <v>116</v>
      </c>
    </row>
    <row r="4632" spans="1:8" x14ac:dyDescent="0.25">
      <c r="A4632" t="s">
        <v>4982</v>
      </c>
      <c r="B4632" t="s">
        <v>1575</v>
      </c>
      <c r="C4632">
        <v>0</v>
      </c>
      <c r="D4632">
        <v>147</v>
      </c>
      <c r="E4632">
        <v>21</v>
      </c>
      <c r="F4632">
        <v>3</v>
      </c>
      <c r="G4632" t="s">
        <v>14</v>
      </c>
      <c r="H4632" t="s">
        <v>116</v>
      </c>
    </row>
    <row r="4633" spans="1:8" x14ac:dyDescent="0.25">
      <c r="A4633" t="s">
        <v>4992</v>
      </c>
      <c r="B4633" t="s">
        <v>4543</v>
      </c>
      <c r="C4633">
        <v>0</v>
      </c>
      <c r="D4633">
        <v>221</v>
      </c>
      <c r="E4633">
        <v>26</v>
      </c>
      <c r="F4633">
        <v>7</v>
      </c>
      <c r="G4633" t="s">
        <v>14</v>
      </c>
      <c r="H4633" t="s">
        <v>116</v>
      </c>
    </row>
    <row r="4634" spans="1:8" x14ac:dyDescent="0.25">
      <c r="A4634" t="s">
        <v>4992</v>
      </c>
      <c r="B4634" t="s">
        <v>3695</v>
      </c>
      <c r="C4634">
        <v>0</v>
      </c>
      <c r="D4634">
        <v>201</v>
      </c>
      <c r="E4634">
        <v>32</v>
      </c>
      <c r="F4634">
        <v>4</v>
      </c>
      <c r="G4634" t="s">
        <v>14</v>
      </c>
      <c r="H4634" t="s">
        <v>116</v>
      </c>
    </row>
    <row r="4635" spans="1:8" x14ac:dyDescent="0.25">
      <c r="A4635" t="s">
        <v>4999</v>
      </c>
      <c r="B4635" t="s">
        <v>847</v>
      </c>
      <c r="C4635">
        <v>0</v>
      </c>
      <c r="D4635">
        <v>152</v>
      </c>
      <c r="E4635">
        <v>23</v>
      </c>
      <c r="F4635">
        <v>3</v>
      </c>
      <c r="G4635" t="s">
        <v>14</v>
      </c>
      <c r="H4635" t="s">
        <v>116</v>
      </c>
    </row>
    <row r="4636" spans="1:8" x14ac:dyDescent="0.25">
      <c r="A4636" t="s">
        <v>5061</v>
      </c>
      <c r="B4636" t="s">
        <v>2385</v>
      </c>
      <c r="C4636">
        <v>0</v>
      </c>
      <c r="D4636">
        <v>342</v>
      </c>
      <c r="E4636">
        <v>154</v>
      </c>
      <c r="F4636">
        <v>7</v>
      </c>
      <c r="G4636" t="s">
        <v>14</v>
      </c>
      <c r="H4636" t="s">
        <v>116</v>
      </c>
    </row>
    <row r="4637" spans="1:8" x14ac:dyDescent="0.25">
      <c r="A4637" t="s">
        <v>5077</v>
      </c>
      <c r="B4637" t="s">
        <v>1192</v>
      </c>
      <c r="C4637">
        <v>0</v>
      </c>
      <c r="D4637">
        <v>326</v>
      </c>
      <c r="E4637">
        <v>107</v>
      </c>
      <c r="F4637">
        <v>3</v>
      </c>
      <c r="G4637" t="s">
        <v>14</v>
      </c>
      <c r="H4637" t="s">
        <v>116</v>
      </c>
    </row>
    <row r="4638" spans="1:8" x14ac:dyDescent="0.25">
      <c r="A4638" t="s">
        <v>5125</v>
      </c>
      <c r="B4638" t="s">
        <v>3046</v>
      </c>
      <c r="C4638">
        <v>0</v>
      </c>
      <c r="D4638">
        <v>550</v>
      </c>
      <c r="E4638">
        <v>242</v>
      </c>
      <c r="F4638">
        <v>5</v>
      </c>
      <c r="G4638" t="s">
        <v>14</v>
      </c>
      <c r="H4638" t="s">
        <v>116</v>
      </c>
    </row>
    <row r="4639" spans="1:8" x14ac:dyDescent="0.25">
      <c r="A4639" t="s">
        <v>5140</v>
      </c>
      <c r="B4639" t="s">
        <v>2504</v>
      </c>
      <c r="C4639">
        <v>0</v>
      </c>
      <c r="D4639">
        <v>165</v>
      </c>
      <c r="E4639">
        <v>46</v>
      </c>
      <c r="F4639">
        <v>3</v>
      </c>
      <c r="G4639" t="s">
        <v>14</v>
      </c>
      <c r="H4639" t="s">
        <v>116</v>
      </c>
    </row>
    <row r="4640" spans="1:8" x14ac:dyDescent="0.25">
      <c r="A4640" t="s">
        <v>5150</v>
      </c>
      <c r="B4640" t="s">
        <v>717</v>
      </c>
      <c r="C4640">
        <v>0</v>
      </c>
      <c r="D4640">
        <v>302</v>
      </c>
      <c r="E4640">
        <v>75</v>
      </c>
      <c r="F4640">
        <v>6</v>
      </c>
      <c r="G4640" t="s">
        <v>14</v>
      </c>
      <c r="H4640" t="s">
        <v>116</v>
      </c>
    </row>
    <row r="4641" spans="1:8" x14ac:dyDescent="0.25">
      <c r="A4641" t="s">
        <v>5246</v>
      </c>
      <c r="B4641" t="s">
        <v>1018</v>
      </c>
      <c r="C4641">
        <v>0</v>
      </c>
      <c r="D4641">
        <v>57</v>
      </c>
      <c r="E4641">
        <v>7</v>
      </c>
      <c r="F4641">
        <v>3</v>
      </c>
      <c r="G4641" t="s">
        <v>14</v>
      </c>
      <c r="H4641" t="s">
        <v>116</v>
      </c>
    </row>
    <row r="4642" spans="1:8" x14ac:dyDescent="0.25">
      <c r="A4642" t="s">
        <v>5280</v>
      </c>
      <c r="B4642" t="s">
        <v>660</v>
      </c>
      <c r="C4642">
        <v>0</v>
      </c>
      <c r="D4642">
        <v>428</v>
      </c>
      <c r="E4642">
        <v>107</v>
      </c>
      <c r="F4642">
        <v>4</v>
      </c>
      <c r="G4642" t="s">
        <v>14</v>
      </c>
      <c r="H4642" t="s">
        <v>116</v>
      </c>
    </row>
    <row r="4643" spans="1:8" x14ac:dyDescent="0.25">
      <c r="A4643" t="s">
        <v>5296</v>
      </c>
      <c r="B4643" t="s">
        <v>5297</v>
      </c>
      <c r="C4643">
        <v>0</v>
      </c>
      <c r="D4643">
        <v>689</v>
      </c>
      <c r="E4643">
        <v>96</v>
      </c>
      <c r="F4643">
        <v>6</v>
      </c>
      <c r="G4643" t="s">
        <v>14</v>
      </c>
      <c r="H4643" t="s">
        <v>116</v>
      </c>
    </row>
    <row r="4644" spans="1:8" x14ac:dyDescent="0.25">
      <c r="A4644" t="s">
        <v>5314</v>
      </c>
      <c r="B4644" t="s">
        <v>320</v>
      </c>
      <c r="C4644">
        <v>0</v>
      </c>
      <c r="D4644">
        <v>880</v>
      </c>
      <c r="E4644">
        <v>97</v>
      </c>
      <c r="F4644">
        <v>8</v>
      </c>
      <c r="G4644" t="s">
        <v>14</v>
      </c>
      <c r="H4644" t="s">
        <v>116</v>
      </c>
    </row>
    <row r="4645" spans="1:8" x14ac:dyDescent="0.25">
      <c r="A4645" t="s">
        <v>5316</v>
      </c>
      <c r="B4645" t="s">
        <v>490</v>
      </c>
      <c r="C4645">
        <v>0</v>
      </c>
      <c r="D4645">
        <v>191</v>
      </c>
      <c r="E4645">
        <v>54</v>
      </c>
      <c r="F4645">
        <v>8</v>
      </c>
      <c r="G4645" t="s">
        <v>14</v>
      </c>
      <c r="H4645" t="s">
        <v>116</v>
      </c>
    </row>
    <row r="4646" spans="1:8" x14ac:dyDescent="0.25">
      <c r="A4646" t="s">
        <v>5352</v>
      </c>
      <c r="B4646" t="s">
        <v>1468</v>
      </c>
      <c r="C4646">
        <v>0</v>
      </c>
      <c r="D4646">
        <v>155</v>
      </c>
      <c r="E4646">
        <v>56</v>
      </c>
      <c r="F4646">
        <v>3</v>
      </c>
      <c r="G4646" t="s">
        <v>14</v>
      </c>
      <c r="H4646" t="s">
        <v>116</v>
      </c>
    </row>
    <row r="4647" spans="1:8" x14ac:dyDescent="0.25">
      <c r="A4647" t="s">
        <v>5369</v>
      </c>
      <c r="B4647" t="s">
        <v>3704</v>
      </c>
      <c r="C4647">
        <v>0</v>
      </c>
      <c r="D4647">
        <v>146</v>
      </c>
      <c r="E4647">
        <v>19</v>
      </c>
      <c r="F4647">
        <v>3</v>
      </c>
      <c r="G4647" t="s">
        <v>14</v>
      </c>
      <c r="H4647" t="s">
        <v>116</v>
      </c>
    </row>
    <row r="4648" spans="1:8" x14ac:dyDescent="0.25">
      <c r="A4648" t="s">
        <v>5430</v>
      </c>
      <c r="B4648" t="s">
        <v>1799</v>
      </c>
      <c r="C4648">
        <v>0</v>
      </c>
      <c r="D4648">
        <v>109</v>
      </c>
      <c r="E4648">
        <v>40</v>
      </c>
      <c r="F4648">
        <v>1</v>
      </c>
      <c r="G4648" t="s">
        <v>14</v>
      </c>
      <c r="H4648" t="s">
        <v>116</v>
      </c>
    </row>
    <row r="4649" spans="1:8" x14ac:dyDescent="0.25">
      <c r="A4649" t="s">
        <v>5513</v>
      </c>
      <c r="B4649" t="s">
        <v>3631</v>
      </c>
      <c r="C4649">
        <v>0</v>
      </c>
      <c r="D4649">
        <v>749</v>
      </c>
      <c r="E4649">
        <v>307</v>
      </c>
      <c r="F4649">
        <v>7</v>
      </c>
      <c r="G4649" t="s">
        <v>14</v>
      </c>
      <c r="H4649" t="s">
        <v>116</v>
      </c>
    </row>
    <row r="4650" spans="1:8" x14ac:dyDescent="0.25">
      <c r="A4650" t="s">
        <v>5540</v>
      </c>
      <c r="B4650" t="s">
        <v>850</v>
      </c>
      <c r="C4650">
        <v>0</v>
      </c>
      <c r="D4650">
        <v>135</v>
      </c>
      <c r="E4650">
        <v>28</v>
      </c>
      <c r="F4650">
        <v>3</v>
      </c>
      <c r="G4650" t="s">
        <v>14</v>
      </c>
      <c r="H4650" t="s">
        <v>116</v>
      </c>
    </row>
    <row r="4651" spans="1:8" x14ac:dyDescent="0.25">
      <c r="A4651" t="s">
        <v>5577</v>
      </c>
      <c r="B4651" t="s">
        <v>3265</v>
      </c>
      <c r="C4651">
        <v>0</v>
      </c>
      <c r="D4651">
        <v>123</v>
      </c>
      <c r="E4651">
        <v>17</v>
      </c>
      <c r="F4651">
        <v>3</v>
      </c>
      <c r="G4651" t="s">
        <v>14</v>
      </c>
      <c r="H4651" t="s">
        <v>116</v>
      </c>
    </row>
    <row r="4652" spans="1:8" x14ac:dyDescent="0.25">
      <c r="A4652" t="s">
        <v>5635</v>
      </c>
      <c r="B4652" t="s">
        <v>3331</v>
      </c>
      <c r="C4652">
        <v>0</v>
      </c>
      <c r="D4652">
        <v>291</v>
      </c>
      <c r="E4652">
        <v>17</v>
      </c>
      <c r="F4652">
        <v>5</v>
      </c>
      <c r="G4652" t="s">
        <v>14</v>
      </c>
      <c r="H4652" t="s">
        <v>116</v>
      </c>
    </row>
    <row r="4653" spans="1:8" x14ac:dyDescent="0.25">
      <c r="A4653" t="s">
        <v>5652</v>
      </c>
      <c r="B4653" t="s">
        <v>320</v>
      </c>
      <c r="C4653">
        <v>0</v>
      </c>
      <c r="D4653">
        <v>550</v>
      </c>
      <c r="E4653">
        <v>60</v>
      </c>
      <c r="F4653">
        <v>5</v>
      </c>
      <c r="G4653" t="s">
        <v>14</v>
      </c>
      <c r="H4653" t="s">
        <v>116</v>
      </c>
    </row>
    <row r="4654" spans="1:8" x14ac:dyDescent="0.25">
      <c r="A4654" t="s">
        <v>5671</v>
      </c>
      <c r="B4654" t="s">
        <v>1273</v>
      </c>
      <c r="C4654">
        <v>0</v>
      </c>
      <c r="D4654">
        <v>244</v>
      </c>
      <c r="E4654">
        <v>122</v>
      </c>
      <c r="F4654">
        <v>5</v>
      </c>
      <c r="G4654" t="s">
        <v>14</v>
      </c>
      <c r="H4654" t="s">
        <v>116</v>
      </c>
    </row>
    <row r="4655" spans="1:8" x14ac:dyDescent="0.25">
      <c r="A4655" t="s">
        <v>5703</v>
      </c>
      <c r="B4655" t="s">
        <v>4751</v>
      </c>
      <c r="C4655">
        <v>0</v>
      </c>
      <c r="D4655">
        <v>53</v>
      </c>
      <c r="E4655">
        <v>26</v>
      </c>
      <c r="F4655">
        <v>3</v>
      </c>
      <c r="G4655" t="s">
        <v>14</v>
      </c>
      <c r="H4655" t="s">
        <v>116</v>
      </c>
    </row>
    <row r="4656" spans="1:8" x14ac:dyDescent="0.25">
      <c r="A4656" t="s">
        <v>5763</v>
      </c>
      <c r="B4656" t="s">
        <v>355</v>
      </c>
      <c r="C4656">
        <v>0</v>
      </c>
      <c r="D4656">
        <v>221</v>
      </c>
      <c r="E4656">
        <v>75</v>
      </c>
      <c r="F4656">
        <v>4</v>
      </c>
      <c r="G4656" t="s">
        <v>14</v>
      </c>
      <c r="H4656" t="s">
        <v>116</v>
      </c>
    </row>
    <row r="4657" spans="1:8" x14ac:dyDescent="0.25">
      <c r="A4657" t="s">
        <v>5838</v>
      </c>
      <c r="B4657" t="s">
        <v>1001</v>
      </c>
      <c r="C4657">
        <v>0</v>
      </c>
      <c r="D4657">
        <v>159</v>
      </c>
      <c r="E4657">
        <v>2</v>
      </c>
      <c r="F4657">
        <v>3</v>
      </c>
      <c r="G4657" t="s">
        <v>14</v>
      </c>
      <c r="H4657" t="s">
        <v>116</v>
      </c>
    </row>
    <row r="4658" spans="1:8" x14ac:dyDescent="0.25">
      <c r="A4658" t="s">
        <v>5850</v>
      </c>
      <c r="B4658" t="s">
        <v>236</v>
      </c>
      <c r="C4658">
        <v>0</v>
      </c>
      <c r="D4658">
        <v>667</v>
      </c>
      <c r="E4658">
        <v>133</v>
      </c>
      <c r="F4658">
        <v>6</v>
      </c>
      <c r="G4658" t="s">
        <v>14</v>
      </c>
      <c r="H4658" t="s">
        <v>116</v>
      </c>
    </row>
    <row r="4659" spans="1:8" x14ac:dyDescent="0.25">
      <c r="A4659" t="s">
        <v>5854</v>
      </c>
      <c r="B4659" t="s">
        <v>2423</v>
      </c>
      <c r="C4659">
        <v>0</v>
      </c>
      <c r="D4659">
        <v>122</v>
      </c>
      <c r="E4659">
        <v>59</v>
      </c>
      <c r="F4659">
        <v>7</v>
      </c>
      <c r="G4659" t="s">
        <v>14</v>
      </c>
      <c r="H4659" t="s">
        <v>116</v>
      </c>
    </row>
    <row r="4660" spans="1:8" x14ac:dyDescent="0.25">
      <c r="A4660" t="s">
        <v>5926</v>
      </c>
      <c r="B4660" t="s">
        <v>2225</v>
      </c>
      <c r="C4660">
        <v>0</v>
      </c>
      <c r="D4660">
        <v>251</v>
      </c>
      <c r="E4660">
        <v>78</v>
      </c>
      <c r="F4660">
        <v>5</v>
      </c>
      <c r="G4660" t="s">
        <v>14</v>
      </c>
      <c r="H4660" t="s">
        <v>116</v>
      </c>
    </row>
    <row r="4661" spans="1:8" x14ac:dyDescent="0.25">
      <c r="A4661" t="s">
        <v>5941</v>
      </c>
      <c r="B4661" t="s">
        <v>2224</v>
      </c>
      <c r="C4661">
        <v>0</v>
      </c>
      <c r="D4661">
        <v>189</v>
      </c>
      <c r="E4661">
        <v>60</v>
      </c>
      <c r="F4661">
        <v>4</v>
      </c>
      <c r="G4661" t="s">
        <v>14</v>
      </c>
      <c r="H4661" t="s">
        <v>116</v>
      </c>
    </row>
    <row r="4662" spans="1:8" x14ac:dyDescent="0.25">
      <c r="A4662" t="s">
        <v>12</v>
      </c>
      <c r="B4662" t="s">
        <v>13</v>
      </c>
      <c r="C4662">
        <v>0</v>
      </c>
      <c r="D4662">
        <v>854</v>
      </c>
      <c r="E4662">
        <v>290</v>
      </c>
      <c r="F4662">
        <v>7</v>
      </c>
      <c r="G4662" t="s">
        <v>14</v>
      </c>
      <c r="H4662" t="s">
        <v>15</v>
      </c>
    </row>
    <row r="4663" spans="1:8" x14ac:dyDescent="0.25">
      <c r="A4663" t="s">
        <v>97</v>
      </c>
      <c r="B4663" t="s">
        <v>98</v>
      </c>
      <c r="C4663">
        <v>0</v>
      </c>
      <c r="D4663">
        <v>825</v>
      </c>
      <c r="E4663">
        <v>338</v>
      </c>
      <c r="F4663">
        <v>2</v>
      </c>
      <c r="G4663" t="s">
        <v>14</v>
      </c>
      <c r="H4663" t="s">
        <v>15</v>
      </c>
    </row>
    <row r="4664" spans="1:8" x14ac:dyDescent="0.25">
      <c r="A4664" t="s">
        <v>151</v>
      </c>
      <c r="B4664" t="s">
        <v>152</v>
      </c>
      <c r="C4664">
        <v>0</v>
      </c>
      <c r="D4664">
        <v>729</v>
      </c>
      <c r="E4664">
        <v>241</v>
      </c>
      <c r="F4664">
        <v>2</v>
      </c>
      <c r="G4664" t="s">
        <v>14</v>
      </c>
      <c r="H4664" t="s">
        <v>15</v>
      </c>
    </row>
    <row r="4665" spans="1:8" x14ac:dyDescent="0.25">
      <c r="A4665" t="s">
        <v>174</v>
      </c>
      <c r="B4665" t="s">
        <v>175</v>
      </c>
      <c r="C4665">
        <v>0</v>
      </c>
      <c r="D4665">
        <v>368</v>
      </c>
      <c r="E4665">
        <v>15</v>
      </c>
      <c r="F4665">
        <v>3</v>
      </c>
      <c r="G4665" t="s">
        <v>14</v>
      </c>
      <c r="H4665" t="s">
        <v>15</v>
      </c>
    </row>
    <row r="4666" spans="1:8" x14ac:dyDescent="0.25">
      <c r="A4666" t="s">
        <v>182</v>
      </c>
      <c r="B4666" t="s">
        <v>183</v>
      </c>
      <c r="C4666">
        <v>0</v>
      </c>
      <c r="D4666">
        <v>780</v>
      </c>
      <c r="E4666">
        <v>117</v>
      </c>
      <c r="F4666">
        <v>2</v>
      </c>
      <c r="G4666" t="s">
        <v>14</v>
      </c>
      <c r="H4666" t="s">
        <v>15</v>
      </c>
    </row>
    <row r="4667" spans="1:8" x14ac:dyDescent="0.25">
      <c r="A4667" t="s">
        <v>188</v>
      </c>
      <c r="B4667" t="s">
        <v>189</v>
      </c>
      <c r="C4667">
        <v>0</v>
      </c>
      <c r="D4667">
        <v>822</v>
      </c>
      <c r="E4667">
        <v>353</v>
      </c>
      <c r="F4667">
        <v>2</v>
      </c>
      <c r="G4667" t="s">
        <v>14</v>
      </c>
      <c r="H4667" t="s">
        <v>15</v>
      </c>
    </row>
    <row r="4668" spans="1:8" x14ac:dyDescent="0.25">
      <c r="A4668" t="s">
        <v>231</v>
      </c>
      <c r="B4668" t="s">
        <v>232</v>
      </c>
      <c r="C4668">
        <v>0</v>
      </c>
      <c r="D4668">
        <v>2076</v>
      </c>
      <c r="E4668">
        <v>104</v>
      </c>
      <c r="F4668">
        <v>5</v>
      </c>
      <c r="G4668" t="s">
        <v>14</v>
      </c>
      <c r="H4668" t="s">
        <v>15</v>
      </c>
    </row>
    <row r="4669" spans="1:8" x14ac:dyDescent="0.25">
      <c r="A4669" t="s">
        <v>248</v>
      </c>
      <c r="B4669" t="s">
        <v>249</v>
      </c>
      <c r="C4669">
        <v>0</v>
      </c>
      <c r="D4669">
        <v>1314</v>
      </c>
      <c r="E4669">
        <v>342</v>
      </c>
      <c r="F4669">
        <v>3</v>
      </c>
      <c r="G4669" t="s">
        <v>14</v>
      </c>
      <c r="H4669" t="s">
        <v>15</v>
      </c>
    </row>
    <row r="4670" spans="1:8" x14ac:dyDescent="0.25">
      <c r="A4670" t="s">
        <v>304</v>
      </c>
      <c r="B4670" t="s">
        <v>305</v>
      </c>
      <c r="C4670">
        <v>0</v>
      </c>
      <c r="D4670">
        <v>288</v>
      </c>
      <c r="E4670">
        <v>20</v>
      </c>
      <c r="F4670">
        <v>2</v>
      </c>
      <c r="G4670" t="s">
        <v>14</v>
      </c>
      <c r="H4670" t="s">
        <v>15</v>
      </c>
    </row>
    <row r="4671" spans="1:8" x14ac:dyDescent="0.25">
      <c r="A4671" t="s">
        <v>356</v>
      </c>
      <c r="B4671" t="s">
        <v>195</v>
      </c>
      <c r="C4671">
        <v>0</v>
      </c>
      <c r="D4671">
        <v>2624</v>
      </c>
      <c r="E4671">
        <v>446</v>
      </c>
      <c r="F4671">
        <v>6</v>
      </c>
      <c r="G4671" t="s">
        <v>14</v>
      </c>
      <c r="H4671" t="s">
        <v>15</v>
      </c>
    </row>
    <row r="4672" spans="1:8" x14ac:dyDescent="0.25">
      <c r="A4672" t="s">
        <v>448</v>
      </c>
      <c r="B4672" t="s">
        <v>449</v>
      </c>
      <c r="C4672">
        <v>0</v>
      </c>
      <c r="D4672">
        <v>719</v>
      </c>
      <c r="E4672">
        <v>21</v>
      </c>
      <c r="F4672">
        <v>5</v>
      </c>
      <c r="G4672" t="s">
        <v>14</v>
      </c>
      <c r="H4672" t="s">
        <v>15</v>
      </c>
    </row>
    <row r="4673" spans="1:8" x14ac:dyDescent="0.25">
      <c r="A4673" t="s">
        <v>638</v>
      </c>
      <c r="B4673" t="s">
        <v>575</v>
      </c>
      <c r="C4673">
        <v>0</v>
      </c>
      <c r="D4673">
        <v>506</v>
      </c>
      <c r="E4673">
        <v>192</v>
      </c>
      <c r="F4673">
        <v>3</v>
      </c>
      <c r="G4673" t="s">
        <v>14</v>
      </c>
      <c r="H4673" t="s">
        <v>15</v>
      </c>
    </row>
    <row r="4674" spans="1:8" x14ac:dyDescent="0.25">
      <c r="A4674" t="s">
        <v>684</v>
      </c>
      <c r="B4674" t="s">
        <v>32</v>
      </c>
      <c r="C4674">
        <v>0</v>
      </c>
      <c r="D4674">
        <v>2056</v>
      </c>
      <c r="E4674">
        <v>391</v>
      </c>
      <c r="F4674">
        <v>5</v>
      </c>
      <c r="G4674" t="s">
        <v>14</v>
      </c>
      <c r="H4674" t="s">
        <v>15</v>
      </c>
    </row>
    <row r="4675" spans="1:8" x14ac:dyDescent="0.25">
      <c r="A4675" t="s">
        <v>725</v>
      </c>
      <c r="B4675" t="s">
        <v>726</v>
      </c>
      <c r="C4675">
        <v>0</v>
      </c>
      <c r="D4675">
        <v>1814</v>
      </c>
      <c r="E4675">
        <v>653</v>
      </c>
      <c r="F4675">
        <v>5</v>
      </c>
      <c r="G4675" t="s">
        <v>14</v>
      </c>
      <c r="H4675" t="s">
        <v>15</v>
      </c>
    </row>
    <row r="4676" spans="1:8" x14ac:dyDescent="0.25">
      <c r="A4676" t="s">
        <v>728</v>
      </c>
      <c r="B4676" t="s">
        <v>560</v>
      </c>
      <c r="C4676">
        <v>0</v>
      </c>
      <c r="D4676">
        <v>338</v>
      </c>
      <c r="E4676">
        <v>139</v>
      </c>
      <c r="F4676">
        <v>2</v>
      </c>
      <c r="G4676" t="s">
        <v>14</v>
      </c>
      <c r="H4676" t="s">
        <v>15</v>
      </c>
    </row>
    <row r="4677" spans="1:8" x14ac:dyDescent="0.25">
      <c r="A4677" t="s">
        <v>788</v>
      </c>
      <c r="B4677" t="s">
        <v>789</v>
      </c>
      <c r="C4677">
        <v>0</v>
      </c>
      <c r="D4677">
        <v>247</v>
      </c>
      <c r="E4677">
        <v>35</v>
      </c>
      <c r="F4677">
        <v>2</v>
      </c>
      <c r="G4677" t="s">
        <v>14</v>
      </c>
      <c r="H4677" t="s">
        <v>15</v>
      </c>
    </row>
    <row r="4678" spans="1:8" x14ac:dyDescent="0.25">
      <c r="A4678" t="s">
        <v>958</v>
      </c>
      <c r="B4678" t="s">
        <v>959</v>
      </c>
      <c r="C4678">
        <v>0</v>
      </c>
      <c r="D4678">
        <v>143</v>
      </c>
      <c r="E4678">
        <v>32</v>
      </c>
      <c r="F4678">
        <v>1</v>
      </c>
      <c r="G4678" t="s">
        <v>14</v>
      </c>
      <c r="H4678" t="s">
        <v>15</v>
      </c>
    </row>
    <row r="4679" spans="1:8" x14ac:dyDescent="0.25">
      <c r="A4679" t="s">
        <v>962</v>
      </c>
      <c r="B4679" t="s">
        <v>575</v>
      </c>
      <c r="C4679">
        <v>0</v>
      </c>
      <c r="D4679">
        <v>169</v>
      </c>
      <c r="E4679">
        <v>64</v>
      </c>
      <c r="F4679">
        <v>1</v>
      </c>
      <c r="G4679" t="s">
        <v>14</v>
      </c>
      <c r="H4679" t="s">
        <v>15</v>
      </c>
    </row>
    <row r="4680" spans="1:8" x14ac:dyDescent="0.25">
      <c r="A4680" t="s">
        <v>962</v>
      </c>
      <c r="B4680" t="s">
        <v>449</v>
      </c>
      <c r="C4680">
        <v>0</v>
      </c>
      <c r="D4680">
        <v>431</v>
      </c>
      <c r="E4680">
        <v>13</v>
      </c>
      <c r="F4680">
        <v>3</v>
      </c>
      <c r="G4680" t="s">
        <v>14</v>
      </c>
      <c r="H4680" t="s">
        <v>15</v>
      </c>
    </row>
    <row r="4681" spans="1:8" x14ac:dyDescent="0.25">
      <c r="A4681" t="s">
        <v>994</v>
      </c>
      <c r="B4681" t="s">
        <v>995</v>
      </c>
      <c r="C4681">
        <v>0</v>
      </c>
      <c r="D4681">
        <v>514</v>
      </c>
      <c r="E4681">
        <v>92</v>
      </c>
      <c r="F4681">
        <v>3</v>
      </c>
      <c r="G4681" t="s">
        <v>14</v>
      </c>
      <c r="H4681" t="s">
        <v>15</v>
      </c>
    </row>
    <row r="4682" spans="1:8" x14ac:dyDescent="0.25">
      <c r="A4682" t="s">
        <v>1038</v>
      </c>
      <c r="B4682" t="s">
        <v>1039</v>
      </c>
      <c r="C4682">
        <v>0</v>
      </c>
      <c r="D4682">
        <v>630</v>
      </c>
      <c r="E4682">
        <v>132</v>
      </c>
      <c r="F4682">
        <v>5</v>
      </c>
      <c r="G4682" t="s">
        <v>14</v>
      </c>
      <c r="H4682" t="s">
        <v>15</v>
      </c>
    </row>
    <row r="4683" spans="1:8" x14ac:dyDescent="0.25">
      <c r="A4683" t="s">
        <v>1103</v>
      </c>
      <c r="B4683" t="s">
        <v>1084</v>
      </c>
      <c r="C4683">
        <v>0</v>
      </c>
      <c r="D4683">
        <v>286</v>
      </c>
      <c r="E4683">
        <v>83</v>
      </c>
      <c r="F4683">
        <v>2</v>
      </c>
      <c r="G4683" t="s">
        <v>14</v>
      </c>
      <c r="H4683" t="s">
        <v>15</v>
      </c>
    </row>
    <row r="4684" spans="1:8" x14ac:dyDescent="0.25">
      <c r="A4684" t="s">
        <v>1159</v>
      </c>
      <c r="B4684" t="s">
        <v>27</v>
      </c>
      <c r="C4684">
        <v>0</v>
      </c>
      <c r="D4684">
        <v>518</v>
      </c>
      <c r="E4684">
        <v>160</v>
      </c>
      <c r="F4684">
        <v>3</v>
      </c>
      <c r="G4684" t="s">
        <v>14</v>
      </c>
      <c r="H4684" t="s">
        <v>15</v>
      </c>
    </row>
    <row r="4685" spans="1:8" x14ac:dyDescent="0.25">
      <c r="A4685" t="s">
        <v>1255</v>
      </c>
      <c r="B4685" t="s">
        <v>13</v>
      </c>
      <c r="C4685">
        <v>0</v>
      </c>
      <c r="D4685">
        <v>854</v>
      </c>
      <c r="E4685">
        <v>290</v>
      </c>
      <c r="F4685">
        <v>7</v>
      </c>
      <c r="G4685" t="s">
        <v>14</v>
      </c>
      <c r="H4685" t="s">
        <v>15</v>
      </c>
    </row>
    <row r="4686" spans="1:8" x14ac:dyDescent="0.25">
      <c r="A4686" t="s">
        <v>1268</v>
      </c>
      <c r="B4686" t="s">
        <v>1269</v>
      </c>
      <c r="C4686">
        <v>0</v>
      </c>
      <c r="D4686">
        <v>242</v>
      </c>
      <c r="E4686">
        <v>102</v>
      </c>
      <c r="F4686">
        <v>2</v>
      </c>
      <c r="G4686" t="s">
        <v>14</v>
      </c>
      <c r="H4686" t="s">
        <v>15</v>
      </c>
    </row>
    <row r="4687" spans="1:8" x14ac:dyDescent="0.25">
      <c r="A4687" t="s">
        <v>1306</v>
      </c>
      <c r="B4687" t="s">
        <v>792</v>
      </c>
      <c r="C4687">
        <v>0</v>
      </c>
      <c r="D4687">
        <v>376</v>
      </c>
      <c r="E4687">
        <v>180</v>
      </c>
      <c r="F4687">
        <v>3</v>
      </c>
      <c r="G4687" t="s">
        <v>14</v>
      </c>
      <c r="H4687" t="s">
        <v>15</v>
      </c>
    </row>
    <row r="4688" spans="1:8" x14ac:dyDescent="0.25">
      <c r="A4688" t="s">
        <v>1306</v>
      </c>
      <c r="B4688" t="s">
        <v>1307</v>
      </c>
      <c r="C4688">
        <v>0</v>
      </c>
      <c r="D4688">
        <v>1742</v>
      </c>
      <c r="E4688">
        <v>261</v>
      </c>
      <c r="F4688">
        <v>4</v>
      </c>
      <c r="G4688" t="s">
        <v>14</v>
      </c>
      <c r="H4688" t="s">
        <v>15</v>
      </c>
    </row>
    <row r="4689" spans="1:8" x14ac:dyDescent="0.25">
      <c r="A4689" t="s">
        <v>1330</v>
      </c>
      <c r="B4689" t="s">
        <v>524</v>
      </c>
      <c r="C4689">
        <v>0</v>
      </c>
      <c r="D4689">
        <v>590</v>
      </c>
      <c r="E4689">
        <v>260</v>
      </c>
      <c r="F4689">
        <v>3</v>
      </c>
      <c r="G4689" t="s">
        <v>14</v>
      </c>
      <c r="H4689" t="s">
        <v>15</v>
      </c>
    </row>
    <row r="4690" spans="1:8" x14ac:dyDescent="0.25">
      <c r="A4690" t="s">
        <v>1340</v>
      </c>
      <c r="B4690" t="s">
        <v>1341</v>
      </c>
      <c r="C4690">
        <v>0</v>
      </c>
      <c r="D4690">
        <v>677</v>
      </c>
      <c r="E4690">
        <v>61</v>
      </c>
      <c r="F4690">
        <v>4</v>
      </c>
      <c r="G4690" t="s">
        <v>14</v>
      </c>
      <c r="H4690" t="s">
        <v>15</v>
      </c>
    </row>
    <row r="4691" spans="1:8" x14ac:dyDescent="0.25">
      <c r="A4691" t="s">
        <v>1382</v>
      </c>
      <c r="B4691" t="s">
        <v>27</v>
      </c>
      <c r="C4691">
        <v>0</v>
      </c>
      <c r="D4691">
        <v>1036</v>
      </c>
      <c r="E4691">
        <v>321</v>
      </c>
      <c r="F4691">
        <v>6</v>
      </c>
      <c r="G4691" t="s">
        <v>14</v>
      </c>
      <c r="H4691" t="s">
        <v>15</v>
      </c>
    </row>
    <row r="4692" spans="1:8" x14ac:dyDescent="0.25">
      <c r="A4692" t="s">
        <v>1433</v>
      </c>
      <c r="B4692" t="s">
        <v>1434</v>
      </c>
      <c r="C4692">
        <v>0</v>
      </c>
      <c r="D4692">
        <v>728</v>
      </c>
      <c r="E4692">
        <v>80</v>
      </c>
      <c r="F4692">
        <v>2</v>
      </c>
      <c r="G4692" t="s">
        <v>14</v>
      </c>
      <c r="H4692" t="s">
        <v>15</v>
      </c>
    </row>
    <row r="4693" spans="1:8" x14ac:dyDescent="0.25">
      <c r="A4693" t="s">
        <v>1457</v>
      </c>
      <c r="B4693" t="s">
        <v>1084</v>
      </c>
      <c r="C4693">
        <v>0</v>
      </c>
      <c r="D4693">
        <v>143</v>
      </c>
      <c r="E4693">
        <v>41</v>
      </c>
      <c r="F4693">
        <v>1</v>
      </c>
      <c r="G4693" t="s">
        <v>14</v>
      </c>
      <c r="H4693" t="s">
        <v>15</v>
      </c>
    </row>
    <row r="4694" spans="1:8" x14ac:dyDescent="0.25">
      <c r="A4694" t="s">
        <v>1532</v>
      </c>
      <c r="B4694" t="s">
        <v>578</v>
      </c>
      <c r="C4694">
        <v>0</v>
      </c>
      <c r="D4694">
        <v>990</v>
      </c>
      <c r="E4694">
        <v>149</v>
      </c>
      <c r="F4694">
        <v>5</v>
      </c>
      <c r="G4694" t="s">
        <v>14</v>
      </c>
      <c r="H4694" t="s">
        <v>15</v>
      </c>
    </row>
    <row r="4695" spans="1:8" x14ac:dyDescent="0.25">
      <c r="A4695" t="s">
        <v>1559</v>
      </c>
      <c r="B4695" t="s">
        <v>1039</v>
      </c>
      <c r="C4695">
        <v>0</v>
      </c>
      <c r="D4695">
        <v>874</v>
      </c>
      <c r="E4695">
        <v>341</v>
      </c>
      <c r="F4695">
        <v>7</v>
      </c>
      <c r="G4695" t="s">
        <v>14</v>
      </c>
      <c r="H4695" t="s">
        <v>15</v>
      </c>
    </row>
    <row r="4696" spans="1:8" x14ac:dyDescent="0.25">
      <c r="A4696" t="s">
        <v>1608</v>
      </c>
      <c r="B4696" t="s">
        <v>1609</v>
      </c>
      <c r="C4696">
        <v>0</v>
      </c>
      <c r="D4696">
        <v>1542</v>
      </c>
      <c r="E4696">
        <v>200</v>
      </c>
      <c r="F4696">
        <v>9</v>
      </c>
      <c r="G4696" t="s">
        <v>14</v>
      </c>
      <c r="H4696" t="s">
        <v>15</v>
      </c>
    </row>
    <row r="4697" spans="1:8" x14ac:dyDescent="0.25">
      <c r="A4697" t="s">
        <v>1647</v>
      </c>
      <c r="B4697" t="s">
        <v>842</v>
      </c>
      <c r="C4697">
        <v>0</v>
      </c>
      <c r="D4697">
        <v>246</v>
      </c>
      <c r="E4697">
        <v>61</v>
      </c>
      <c r="F4697">
        <v>2</v>
      </c>
      <c r="G4697" t="s">
        <v>14</v>
      </c>
      <c r="H4697" t="s">
        <v>15</v>
      </c>
    </row>
    <row r="4698" spans="1:8" x14ac:dyDescent="0.25">
      <c r="A4698" t="s">
        <v>1671</v>
      </c>
      <c r="B4698" t="s">
        <v>1672</v>
      </c>
      <c r="C4698">
        <v>0</v>
      </c>
      <c r="D4698">
        <v>1236</v>
      </c>
      <c r="E4698">
        <v>420</v>
      </c>
      <c r="F4698">
        <v>3</v>
      </c>
      <c r="G4698" t="s">
        <v>14</v>
      </c>
      <c r="H4698" t="s">
        <v>15</v>
      </c>
    </row>
    <row r="4699" spans="1:8" x14ac:dyDescent="0.25">
      <c r="A4699" t="s">
        <v>1687</v>
      </c>
      <c r="B4699" t="s">
        <v>1688</v>
      </c>
      <c r="C4699">
        <v>0</v>
      </c>
      <c r="D4699">
        <v>299</v>
      </c>
      <c r="E4699">
        <v>113</v>
      </c>
      <c r="F4699">
        <v>2</v>
      </c>
      <c r="G4699" t="s">
        <v>14</v>
      </c>
      <c r="H4699" t="s">
        <v>15</v>
      </c>
    </row>
    <row r="4700" spans="1:8" x14ac:dyDescent="0.25">
      <c r="A4700" t="s">
        <v>1712</v>
      </c>
      <c r="B4700" t="s">
        <v>1713</v>
      </c>
      <c r="C4700">
        <v>0</v>
      </c>
      <c r="D4700">
        <v>1022</v>
      </c>
      <c r="E4700">
        <v>61</v>
      </c>
      <c r="F4700">
        <v>6</v>
      </c>
      <c r="G4700" t="s">
        <v>14</v>
      </c>
      <c r="H4700" t="s">
        <v>15</v>
      </c>
    </row>
    <row r="4701" spans="1:8" x14ac:dyDescent="0.25">
      <c r="A4701" t="s">
        <v>1871</v>
      </c>
      <c r="B4701" t="s">
        <v>1872</v>
      </c>
      <c r="C4701">
        <v>0</v>
      </c>
      <c r="D4701">
        <v>439</v>
      </c>
      <c r="E4701">
        <v>66</v>
      </c>
      <c r="F4701">
        <v>3</v>
      </c>
      <c r="G4701" t="s">
        <v>14</v>
      </c>
      <c r="H4701" t="s">
        <v>15</v>
      </c>
    </row>
    <row r="4702" spans="1:8" x14ac:dyDescent="0.25">
      <c r="A4702" t="s">
        <v>2002</v>
      </c>
      <c r="B4702" t="s">
        <v>1081</v>
      </c>
      <c r="C4702">
        <v>0</v>
      </c>
      <c r="D4702">
        <v>399</v>
      </c>
      <c r="E4702">
        <v>48</v>
      </c>
      <c r="F4702">
        <v>2</v>
      </c>
      <c r="G4702" t="s">
        <v>14</v>
      </c>
      <c r="H4702" t="s">
        <v>15</v>
      </c>
    </row>
    <row r="4703" spans="1:8" x14ac:dyDescent="0.25">
      <c r="A4703" t="s">
        <v>2020</v>
      </c>
      <c r="B4703" t="s">
        <v>2021</v>
      </c>
      <c r="C4703">
        <v>0</v>
      </c>
      <c r="D4703">
        <v>1087</v>
      </c>
      <c r="E4703">
        <v>120</v>
      </c>
      <c r="F4703">
        <v>3</v>
      </c>
      <c r="G4703" t="s">
        <v>14</v>
      </c>
      <c r="H4703" t="s">
        <v>15</v>
      </c>
    </row>
    <row r="4704" spans="1:8" x14ac:dyDescent="0.25">
      <c r="A4704" t="s">
        <v>2076</v>
      </c>
      <c r="B4704" t="s">
        <v>2077</v>
      </c>
      <c r="C4704">
        <v>0</v>
      </c>
      <c r="D4704">
        <v>341</v>
      </c>
      <c r="E4704">
        <v>31</v>
      </c>
      <c r="F4704">
        <v>2</v>
      </c>
      <c r="G4704" t="s">
        <v>14</v>
      </c>
      <c r="H4704" t="s">
        <v>15</v>
      </c>
    </row>
    <row r="4705" spans="1:8" x14ac:dyDescent="0.25">
      <c r="A4705" t="s">
        <v>2097</v>
      </c>
      <c r="B4705" t="s">
        <v>2098</v>
      </c>
      <c r="C4705">
        <v>0</v>
      </c>
      <c r="D4705">
        <v>2713</v>
      </c>
      <c r="E4705">
        <v>27</v>
      </c>
      <c r="F4705">
        <v>7</v>
      </c>
      <c r="G4705" t="s">
        <v>14</v>
      </c>
      <c r="H4705" t="s">
        <v>15</v>
      </c>
    </row>
    <row r="4706" spans="1:8" x14ac:dyDescent="0.25">
      <c r="A4706" t="s">
        <v>2099</v>
      </c>
      <c r="B4706" t="s">
        <v>2098</v>
      </c>
      <c r="C4706">
        <v>0</v>
      </c>
      <c r="D4706">
        <v>1163</v>
      </c>
      <c r="E4706">
        <v>12</v>
      </c>
      <c r="F4706">
        <v>3</v>
      </c>
      <c r="G4706" t="s">
        <v>14</v>
      </c>
      <c r="H4706" t="s">
        <v>15</v>
      </c>
    </row>
    <row r="4707" spans="1:8" x14ac:dyDescent="0.25">
      <c r="A4707" t="s">
        <v>2204</v>
      </c>
      <c r="B4707" t="s">
        <v>2205</v>
      </c>
      <c r="C4707">
        <v>0</v>
      </c>
      <c r="D4707">
        <v>2546</v>
      </c>
      <c r="E4707">
        <v>382</v>
      </c>
      <c r="F4707">
        <v>7</v>
      </c>
      <c r="G4707" t="s">
        <v>14</v>
      </c>
      <c r="H4707" t="s">
        <v>15</v>
      </c>
    </row>
    <row r="4708" spans="1:8" x14ac:dyDescent="0.25">
      <c r="A4708" t="s">
        <v>2235</v>
      </c>
      <c r="B4708" t="s">
        <v>2236</v>
      </c>
      <c r="C4708">
        <v>0</v>
      </c>
      <c r="D4708">
        <v>297</v>
      </c>
      <c r="E4708">
        <v>47</v>
      </c>
      <c r="F4708">
        <v>2</v>
      </c>
      <c r="G4708" t="s">
        <v>14</v>
      </c>
      <c r="H4708" t="s">
        <v>15</v>
      </c>
    </row>
    <row r="4709" spans="1:8" x14ac:dyDescent="0.25">
      <c r="A4709" t="s">
        <v>2240</v>
      </c>
      <c r="B4709" t="s">
        <v>13</v>
      </c>
      <c r="C4709">
        <v>0</v>
      </c>
      <c r="D4709">
        <v>610</v>
      </c>
      <c r="E4709">
        <v>207</v>
      </c>
      <c r="F4709">
        <v>5</v>
      </c>
      <c r="G4709" t="s">
        <v>14</v>
      </c>
      <c r="H4709" t="s">
        <v>15</v>
      </c>
    </row>
    <row r="4710" spans="1:8" x14ac:dyDescent="0.25">
      <c r="A4710" t="s">
        <v>2291</v>
      </c>
      <c r="B4710" t="s">
        <v>1397</v>
      </c>
      <c r="C4710">
        <v>0</v>
      </c>
      <c r="D4710">
        <v>712</v>
      </c>
      <c r="E4710">
        <v>320</v>
      </c>
      <c r="F4710">
        <v>5</v>
      </c>
      <c r="G4710" t="s">
        <v>14</v>
      </c>
      <c r="H4710" t="s">
        <v>15</v>
      </c>
    </row>
    <row r="4711" spans="1:8" x14ac:dyDescent="0.25">
      <c r="A4711" t="s">
        <v>2349</v>
      </c>
      <c r="B4711" t="s">
        <v>1872</v>
      </c>
      <c r="C4711">
        <v>0</v>
      </c>
      <c r="D4711">
        <v>293</v>
      </c>
      <c r="E4711">
        <v>44</v>
      </c>
      <c r="F4711">
        <v>2</v>
      </c>
      <c r="G4711" t="s">
        <v>14</v>
      </c>
      <c r="H4711" t="s">
        <v>15</v>
      </c>
    </row>
    <row r="4712" spans="1:8" x14ac:dyDescent="0.25">
      <c r="A4712" t="s">
        <v>2413</v>
      </c>
      <c r="B4712" t="s">
        <v>2414</v>
      </c>
      <c r="C4712">
        <v>0</v>
      </c>
      <c r="D4712">
        <v>372</v>
      </c>
      <c r="E4712">
        <v>186</v>
      </c>
      <c r="F4712">
        <v>3</v>
      </c>
      <c r="G4712" t="s">
        <v>14</v>
      </c>
      <c r="H4712" t="s">
        <v>15</v>
      </c>
    </row>
    <row r="4713" spans="1:8" x14ac:dyDescent="0.25">
      <c r="A4713" t="s">
        <v>2454</v>
      </c>
      <c r="B4713" t="s">
        <v>2455</v>
      </c>
      <c r="C4713">
        <v>0</v>
      </c>
      <c r="D4713">
        <v>582</v>
      </c>
      <c r="E4713">
        <v>140</v>
      </c>
      <c r="F4713">
        <v>3</v>
      </c>
      <c r="G4713" t="s">
        <v>14</v>
      </c>
      <c r="H4713" t="s">
        <v>15</v>
      </c>
    </row>
    <row r="4714" spans="1:8" x14ac:dyDescent="0.25">
      <c r="A4714" t="s">
        <v>2480</v>
      </c>
      <c r="B4714" t="s">
        <v>2481</v>
      </c>
      <c r="C4714">
        <v>0</v>
      </c>
      <c r="D4714">
        <v>828</v>
      </c>
      <c r="E4714">
        <v>406</v>
      </c>
      <c r="F4714">
        <v>2</v>
      </c>
      <c r="G4714" t="s">
        <v>14</v>
      </c>
      <c r="H4714" t="s">
        <v>15</v>
      </c>
    </row>
    <row r="4715" spans="1:8" x14ac:dyDescent="0.25">
      <c r="A4715" t="s">
        <v>2554</v>
      </c>
      <c r="B4715" t="s">
        <v>2555</v>
      </c>
      <c r="C4715">
        <v>0</v>
      </c>
      <c r="D4715">
        <v>371</v>
      </c>
      <c r="E4715">
        <v>41</v>
      </c>
      <c r="F4715">
        <v>3</v>
      </c>
      <c r="G4715" t="s">
        <v>14</v>
      </c>
      <c r="H4715" t="s">
        <v>15</v>
      </c>
    </row>
    <row r="4716" spans="1:8" x14ac:dyDescent="0.25">
      <c r="A4716" t="s">
        <v>2585</v>
      </c>
      <c r="B4716" t="s">
        <v>249</v>
      </c>
      <c r="C4716">
        <v>0</v>
      </c>
      <c r="D4716">
        <v>876</v>
      </c>
      <c r="E4716">
        <v>228</v>
      </c>
      <c r="F4716">
        <v>2</v>
      </c>
      <c r="G4716" t="s">
        <v>14</v>
      </c>
      <c r="H4716" t="s">
        <v>15</v>
      </c>
    </row>
    <row r="4717" spans="1:8" x14ac:dyDescent="0.25">
      <c r="A4717" t="s">
        <v>2586</v>
      </c>
      <c r="B4717" t="s">
        <v>2587</v>
      </c>
      <c r="C4717">
        <v>0</v>
      </c>
      <c r="D4717">
        <v>373</v>
      </c>
      <c r="E4717">
        <v>30</v>
      </c>
      <c r="F4717">
        <v>3</v>
      </c>
      <c r="G4717" t="s">
        <v>14</v>
      </c>
      <c r="H4717" t="s">
        <v>15</v>
      </c>
    </row>
    <row r="4718" spans="1:8" x14ac:dyDescent="0.25">
      <c r="A4718" t="s">
        <v>2611</v>
      </c>
      <c r="B4718" t="s">
        <v>792</v>
      </c>
      <c r="C4718">
        <v>0</v>
      </c>
      <c r="D4718">
        <v>251</v>
      </c>
      <c r="E4718">
        <v>120</v>
      </c>
      <c r="F4718">
        <v>2</v>
      </c>
      <c r="G4718" t="s">
        <v>14</v>
      </c>
      <c r="H4718" t="s">
        <v>15</v>
      </c>
    </row>
    <row r="4719" spans="1:8" x14ac:dyDescent="0.25">
      <c r="A4719" t="s">
        <v>2626</v>
      </c>
      <c r="B4719" t="s">
        <v>2077</v>
      </c>
      <c r="C4719">
        <v>0</v>
      </c>
      <c r="D4719">
        <v>1024</v>
      </c>
      <c r="E4719">
        <v>92</v>
      </c>
      <c r="F4719">
        <v>6</v>
      </c>
      <c r="G4719" t="s">
        <v>14</v>
      </c>
      <c r="H4719" t="s">
        <v>15</v>
      </c>
    </row>
    <row r="4720" spans="1:8" x14ac:dyDescent="0.25">
      <c r="A4720" t="s">
        <v>2771</v>
      </c>
      <c r="B4720" t="s">
        <v>2772</v>
      </c>
      <c r="C4720">
        <v>0</v>
      </c>
      <c r="D4720">
        <v>591</v>
      </c>
      <c r="E4720">
        <v>219</v>
      </c>
      <c r="F4720">
        <v>3</v>
      </c>
      <c r="G4720" t="s">
        <v>14</v>
      </c>
      <c r="H4720" t="s">
        <v>15</v>
      </c>
    </row>
    <row r="4721" spans="1:8" x14ac:dyDescent="0.25">
      <c r="A4721" t="s">
        <v>2786</v>
      </c>
      <c r="B4721" t="s">
        <v>189</v>
      </c>
      <c r="C4721">
        <v>0</v>
      </c>
      <c r="D4721">
        <v>822</v>
      </c>
      <c r="E4721">
        <v>353</v>
      </c>
      <c r="F4721">
        <v>2</v>
      </c>
      <c r="G4721" t="s">
        <v>14</v>
      </c>
      <c r="H4721" t="s">
        <v>15</v>
      </c>
    </row>
    <row r="4722" spans="1:8" x14ac:dyDescent="0.25">
      <c r="A4722" t="s">
        <v>2804</v>
      </c>
      <c r="B4722" t="s">
        <v>560</v>
      </c>
      <c r="C4722">
        <v>0</v>
      </c>
      <c r="D4722">
        <v>508</v>
      </c>
      <c r="E4722">
        <v>208</v>
      </c>
      <c r="F4722">
        <v>3</v>
      </c>
      <c r="G4722" t="s">
        <v>14</v>
      </c>
      <c r="H4722" t="s">
        <v>15</v>
      </c>
    </row>
    <row r="4723" spans="1:8" x14ac:dyDescent="0.25">
      <c r="A4723" t="s">
        <v>2805</v>
      </c>
      <c r="B4723" t="s">
        <v>305</v>
      </c>
      <c r="C4723">
        <v>0</v>
      </c>
      <c r="D4723">
        <v>720</v>
      </c>
      <c r="E4723">
        <v>50</v>
      </c>
      <c r="F4723">
        <v>5</v>
      </c>
      <c r="G4723" t="s">
        <v>14</v>
      </c>
      <c r="H4723" t="s">
        <v>15</v>
      </c>
    </row>
    <row r="4724" spans="1:8" x14ac:dyDescent="0.25">
      <c r="A4724" t="s">
        <v>2821</v>
      </c>
      <c r="B4724" t="s">
        <v>1713</v>
      </c>
      <c r="C4724">
        <v>0</v>
      </c>
      <c r="D4724">
        <v>1363</v>
      </c>
      <c r="E4724">
        <v>82</v>
      </c>
      <c r="F4724">
        <v>8</v>
      </c>
      <c r="G4724" t="s">
        <v>14</v>
      </c>
      <c r="H4724" t="s">
        <v>15</v>
      </c>
    </row>
    <row r="4725" spans="1:8" x14ac:dyDescent="0.25">
      <c r="A4725" t="s">
        <v>2826</v>
      </c>
      <c r="B4725" t="s">
        <v>2230</v>
      </c>
      <c r="C4725">
        <v>0</v>
      </c>
      <c r="D4725">
        <v>820</v>
      </c>
      <c r="E4725">
        <v>271</v>
      </c>
      <c r="F4725">
        <v>2</v>
      </c>
      <c r="G4725" t="s">
        <v>14</v>
      </c>
      <c r="H4725" t="s">
        <v>15</v>
      </c>
    </row>
    <row r="4726" spans="1:8" x14ac:dyDescent="0.25">
      <c r="A4726" t="s">
        <v>2827</v>
      </c>
      <c r="B4726" t="s">
        <v>995</v>
      </c>
      <c r="C4726">
        <v>0</v>
      </c>
      <c r="D4726">
        <v>343</v>
      </c>
      <c r="E4726">
        <v>62</v>
      </c>
      <c r="F4726">
        <v>2</v>
      </c>
      <c r="G4726" t="s">
        <v>14</v>
      </c>
      <c r="H4726" t="s">
        <v>15</v>
      </c>
    </row>
    <row r="4727" spans="1:8" x14ac:dyDescent="0.25">
      <c r="A4727" t="s">
        <v>2888</v>
      </c>
      <c r="B4727" t="s">
        <v>690</v>
      </c>
      <c r="C4727">
        <v>0</v>
      </c>
      <c r="D4727">
        <v>440</v>
      </c>
      <c r="E4727">
        <v>128</v>
      </c>
      <c r="F4727">
        <v>3</v>
      </c>
      <c r="G4727" t="s">
        <v>14</v>
      </c>
      <c r="H4727" t="s">
        <v>15</v>
      </c>
    </row>
    <row r="4728" spans="1:8" x14ac:dyDescent="0.25">
      <c r="A4728" t="s">
        <v>2895</v>
      </c>
      <c r="B4728" t="s">
        <v>995</v>
      </c>
      <c r="C4728">
        <v>0</v>
      </c>
      <c r="D4728">
        <v>856</v>
      </c>
      <c r="E4728">
        <v>154</v>
      </c>
      <c r="F4728">
        <v>5</v>
      </c>
      <c r="G4728" t="s">
        <v>14</v>
      </c>
      <c r="H4728" t="s">
        <v>15</v>
      </c>
    </row>
    <row r="4729" spans="1:8" x14ac:dyDescent="0.25">
      <c r="A4729" t="s">
        <v>2900</v>
      </c>
      <c r="B4729" t="s">
        <v>32</v>
      </c>
      <c r="C4729">
        <v>0</v>
      </c>
      <c r="D4729">
        <v>822</v>
      </c>
      <c r="E4729">
        <v>156</v>
      </c>
      <c r="F4729">
        <v>2</v>
      </c>
      <c r="G4729" t="s">
        <v>14</v>
      </c>
      <c r="H4729" t="s">
        <v>15</v>
      </c>
    </row>
    <row r="4730" spans="1:8" x14ac:dyDescent="0.25">
      <c r="A4730" t="s">
        <v>2964</v>
      </c>
      <c r="B4730" t="s">
        <v>1858</v>
      </c>
      <c r="C4730">
        <v>0</v>
      </c>
      <c r="D4730">
        <v>1167</v>
      </c>
      <c r="E4730">
        <v>93</v>
      </c>
      <c r="F4730">
        <v>3</v>
      </c>
      <c r="G4730" t="s">
        <v>14</v>
      </c>
      <c r="H4730" t="s">
        <v>15</v>
      </c>
    </row>
    <row r="4731" spans="1:8" x14ac:dyDescent="0.25">
      <c r="A4731" t="s">
        <v>3027</v>
      </c>
      <c r="B4731" t="s">
        <v>2657</v>
      </c>
      <c r="C4731">
        <v>0</v>
      </c>
      <c r="D4731">
        <v>1086</v>
      </c>
      <c r="E4731">
        <v>380</v>
      </c>
      <c r="F4731">
        <v>3</v>
      </c>
      <c r="G4731" t="s">
        <v>14</v>
      </c>
      <c r="H4731" t="s">
        <v>15</v>
      </c>
    </row>
    <row r="4732" spans="1:8" x14ac:dyDescent="0.25">
      <c r="A4732" t="s">
        <v>3093</v>
      </c>
      <c r="B4732" t="s">
        <v>3094</v>
      </c>
      <c r="C4732">
        <v>0</v>
      </c>
      <c r="D4732">
        <v>488</v>
      </c>
      <c r="E4732">
        <v>112</v>
      </c>
      <c r="F4732">
        <v>4</v>
      </c>
      <c r="G4732" t="s">
        <v>14</v>
      </c>
      <c r="H4732" t="s">
        <v>15</v>
      </c>
    </row>
    <row r="4733" spans="1:8" x14ac:dyDescent="0.25">
      <c r="A4733" t="s">
        <v>3099</v>
      </c>
      <c r="B4733" t="s">
        <v>1307</v>
      </c>
      <c r="C4733">
        <v>0</v>
      </c>
      <c r="D4733">
        <v>1742</v>
      </c>
      <c r="E4733">
        <v>261</v>
      </c>
      <c r="F4733">
        <v>4</v>
      </c>
      <c r="G4733" t="s">
        <v>14</v>
      </c>
      <c r="H4733" t="s">
        <v>15</v>
      </c>
    </row>
    <row r="4734" spans="1:8" x14ac:dyDescent="0.25">
      <c r="A4734" t="s">
        <v>3143</v>
      </c>
      <c r="B4734" t="s">
        <v>1616</v>
      </c>
      <c r="C4734">
        <v>0</v>
      </c>
      <c r="D4734">
        <v>1567</v>
      </c>
      <c r="E4734">
        <v>360</v>
      </c>
      <c r="F4734">
        <v>8</v>
      </c>
      <c r="G4734" t="s">
        <v>14</v>
      </c>
      <c r="H4734" t="s">
        <v>15</v>
      </c>
    </row>
    <row r="4735" spans="1:8" x14ac:dyDescent="0.25">
      <c r="A4735" t="s">
        <v>3193</v>
      </c>
      <c r="B4735" t="s">
        <v>789</v>
      </c>
      <c r="C4735">
        <v>0</v>
      </c>
      <c r="D4735">
        <v>741</v>
      </c>
      <c r="E4735">
        <v>104</v>
      </c>
      <c r="F4735">
        <v>6</v>
      </c>
      <c r="G4735" t="s">
        <v>14</v>
      </c>
      <c r="H4735" t="s">
        <v>15</v>
      </c>
    </row>
    <row r="4736" spans="1:8" x14ac:dyDescent="0.25">
      <c r="A4736" t="s">
        <v>3241</v>
      </c>
      <c r="B4736" t="s">
        <v>249</v>
      </c>
      <c r="C4736">
        <v>0</v>
      </c>
      <c r="D4736">
        <v>876</v>
      </c>
      <c r="E4736">
        <v>228</v>
      </c>
      <c r="F4736">
        <v>2</v>
      </c>
      <c r="G4736" t="s">
        <v>14</v>
      </c>
      <c r="H4736" t="s">
        <v>15</v>
      </c>
    </row>
    <row r="4737" spans="1:8" x14ac:dyDescent="0.25">
      <c r="A4737" t="s">
        <v>3339</v>
      </c>
      <c r="B4737" t="s">
        <v>493</v>
      </c>
      <c r="C4737">
        <v>0</v>
      </c>
      <c r="D4737">
        <v>1236</v>
      </c>
      <c r="E4737">
        <v>383</v>
      </c>
      <c r="F4737">
        <v>3</v>
      </c>
      <c r="G4737" t="s">
        <v>14</v>
      </c>
      <c r="H4737" t="s">
        <v>15</v>
      </c>
    </row>
    <row r="4738" spans="1:8" x14ac:dyDescent="0.25">
      <c r="A4738" t="s">
        <v>3377</v>
      </c>
      <c r="B4738" t="s">
        <v>1872</v>
      </c>
      <c r="C4738">
        <v>0</v>
      </c>
      <c r="D4738">
        <v>585</v>
      </c>
      <c r="E4738">
        <v>88</v>
      </c>
      <c r="F4738">
        <v>4</v>
      </c>
      <c r="G4738" t="s">
        <v>14</v>
      </c>
      <c r="H4738" t="s">
        <v>15</v>
      </c>
    </row>
    <row r="4739" spans="1:8" x14ac:dyDescent="0.25">
      <c r="A4739" t="s">
        <v>3389</v>
      </c>
      <c r="B4739" t="s">
        <v>27</v>
      </c>
      <c r="C4739">
        <v>0</v>
      </c>
      <c r="D4739">
        <v>345</v>
      </c>
      <c r="E4739">
        <v>107</v>
      </c>
      <c r="F4739">
        <v>2</v>
      </c>
      <c r="G4739" t="s">
        <v>14</v>
      </c>
      <c r="H4739" t="s">
        <v>15</v>
      </c>
    </row>
    <row r="4740" spans="1:8" x14ac:dyDescent="0.25">
      <c r="A4740" t="s">
        <v>3401</v>
      </c>
      <c r="B4740" t="s">
        <v>2555</v>
      </c>
      <c r="C4740">
        <v>0</v>
      </c>
      <c r="D4740">
        <v>371</v>
      </c>
      <c r="E4740">
        <v>41</v>
      </c>
      <c r="F4740">
        <v>3</v>
      </c>
      <c r="G4740" t="s">
        <v>14</v>
      </c>
      <c r="H4740" t="s">
        <v>15</v>
      </c>
    </row>
    <row r="4741" spans="1:8" x14ac:dyDescent="0.25">
      <c r="A4741" t="s">
        <v>3459</v>
      </c>
      <c r="B4741" t="s">
        <v>793</v>
      </c>
      <c r="C4741">
        <v>0</v>
      </c>
      <c r="D4741">
        <v>1243</v>
      </c>
      <c r="E4741">
        <v>398</v>
      </c>
      <c r="F4741">
        <v>3</v>
      </c>
      <c r="G4741" t="s">
        <v>14</v>
      </c>
      <c r="H4741" t="s">
        <v>15</v>
      </c>
    </row>
    <row r="4742" spans="1:8" x14ac:dyDescent="0.25">
      <c r="A4742" t="s">
        <v>3653</v>
      </c>
      <c r="B4742" t="s">
        <v>842</v>
      </c>
      <c r="C4742">
        <v>0</v>
      </c>
      <c r="D4742">
        <v>369</v>
      </c>
      <c r="E4742">
        <v>92</v>
      </c>
      <c r="F4742">
        <v>3</v>
      </c>
      <c r="G4742" t="s">
        <v>14</v>
      </c>
      <c r="H4742" t="s">
        <v>15</v>
      </c>
    </row>
    <row r="4743" spans="1:8" x14ac:dyDescent="0.25">
      <c r="A4743" t="s">
        <v>3677</v>
      </c>
      <c r="B4743" t="s">
        <v>1858</v>
      </c>
      <c r="C4743">
        <v>0</v>
      </c>
      <c r="D4743">
        <v>778</v>
      </c>
      <c r="E4743">
        <v>62</v>
      </c>
      <c r="F4743">
        <v>2</v>
      </c>
      <c r="G4743" t="s">
        <v>14</v>
      </c>
      <c r="H4743" t="s">
        <v>15</v>
      </c>
    </row>
    <row r="4744" spans="1:8" x14ac:dyDescent="0.25">
      <c r="A4744" t="s">
        <v>3679</v>
      </c>
      <c r="B4744" t="s">
        <v>575</v>
      </c>
      <c r="C4744">
        <v>0</v>
      </c>
      <c r="D4744">
        <v>506</v>
      </c>
      <c r="E4744">
        <v>192</v>
      </c>
      <c r="F4744">
        <v>3</v>
      </c>
      <c r="G4744" t="s">
        <v>14</v>
      </c>
      <c r="H4744" t="s">
        <v>15</v>
      </c>
    </row>
    <row r="4745" spans="1:8" x14ac:dyDescent="0.25">
      <c r="A4745" t="s">
        <v>3705</v>
      </c>
      <c r="B4745" t="s">
        <v>3706</v>
      </c>
      <c r="C4745">
        <v>0</v>
      </c>
      <c r="D4745">
        <v>492</v>
      </c>
      <c r="E4745">
        <v>5</v>
      </c>
      <c r="F4745">
        <v>4</v>
      </c>
      <c r="G4745" t="s">
        <v>14</v>
      </c>
      <c r="H4745" t="s">
        <v>15</v>
      </c>
    </row>
    <row r="4746" spans="1:8" x14ac:dyDescent="0.25">
      <c r="A4746" t="s">
        <v>3710</v>
      </c>
      <c r="B4746" t="s">
        <v>98</v>
      </c>
      <c r="C4746">
        <v>0</v>
      </c>
      <c r="D4746">
        <v>2476</v>
      </c>
      <c r="E4746">
        <v>1015</v>
      </c>
      <c r="F4746">
        <v>6</v>
      </c>
      <c r="G4746" t="s">
        <v>14</v>
      </c>
      <c r="H4746" t="s">
        <v>15</v>
      </c>
    </row>
    <row r="4747" spans="1:8" x14ac:dyDescent="0.25">
      <c r="A4747" t="s">
        <v>3720</v>
      </c>
      <c r="B4747" t="s">
        <v>3721</v>
      </c>
      <c r="C4747">
        <v>0</v>
      </c>
      <c r="D4747">
        <v>448</v>
      </c>
      <c r="E4747">
        <v>81</v>
      </c>
      <c r="F4747">
        <v>3</v>
      </c>
      <c r="G4747" t="s">
        <v>14</v>
      </c>
      <c r="H4747" t="s">
        <v>15</v>
      </c>
    </row>
    <row r="4748" spans="1:8" x14ac:dyDescent="0.25">
      <c r="A4748" t="s">
        <v>3729</v>
      </c>
      <c r="B4748" t="s">
        <v>602</v>
      </c>
      <c r="C4748">
        <v>0</v>
      </c>
      <c r="D4748">
        <v>1235</v>
      </c>
      <c r="E4748">
        <v>469</v>
      </c>
      <c r="F4748">
        <v>3</v>
      </c>
      <c r="G4748" t="s">
        <v>14</v>
      </c>
      <c r="H4748" t="s">
        <v>15</v>
      </c>
    </row>
    <row r="4749" spans="1:8" x14ac:dyDescent="0.25">
      <c r="A4749" t="s">
        <v>3806</v>
      </c>
      <c r="B4749" t="s">
        <v>868</v>
      </c>
      <c r="C4749">
        <v>0</v>
      </c>
      <c r="D4749">
        <v>442</v>
      </c>
      <c r="E4749">
        <v>31</v>
      </c>
      <c r="F4749">
        <v>3</v>
      </c>
      <c r="G4749" t="s">
        <v>14</v>
      </c>
      <c r="H4749" t="s">
        <v>15</v>
      </c>
    </row>
    <row r="4750" spans="1:8" x14ac:dyDescent="0.25">
      <c r="A4750" t="s">
        <v>3869</v>
      </c>
      <c r="B4750" t="s">
        <v>2725</v>
      </c>
      <c r="C4750">
        <v>0</v>
      </c>
      <c r="D4750">
        <v>298</v>
      </c>
      <c r="E4750">
        <v>74</v>
      </c>
      <c r="F4750">
        <v>2</v>
      </c>
      <c r="G4750" t="s">
        <v>14</v>
      </c>
      <c r="H4750" t="s">
        <v>15</v>
      </c>
    </row>
    <row r="4751" spans="1:8" x14ac:dyDescent="0.25">
      <c r="A4751" t="s">
        <v>3879</v>
      </c>
      <c r="B4751" t="s">
        <v>2414</v>
      </c>
      <c r="C4751">
        <v>0</v>
      </c>
      <c r="D4751">
        <v>124</v>
      </c>
      <c r="E4751">
        <v>62</v>
      </c>
      <c r="F4751">
        <v>1</v>
      </c>
      <c r="G4751" t="s">
        <v>14</v>
      </c>
      <c r="H4751" t="s">
        <v>15</v>
      </c>
    </row>
    <row r="4752" spans="1:8" x14ac:dyDescent="0.25">
      <c r="A4752" t="s">
        <v>3899</v>
      </c>
      <c r="B4752" t="s">
        <v>752</v>
      </c>
      <c r="C4752">
        <v>0</v>
      </c>
      <c r="D4752">
        <v>1041</v>
      </c>
      <c r="E4752">
        <v>208</v>
      </c>
      <c r="F4752">
        <v>7</v>
      </c>
      <c r="G4752" t="s">
        <v>14</v>
      </c>
      <c r="H4752" t="s">
        <v>15</v>
      </c>
    </row>
    <row r="4753" spans="1:8" x14ac:dyDescent="0.25">
      <c r="A4753" t="s">
        <v>3906</v>
      </c>
      <c r="B4753" t="s">
        <v>1081</v>
      </c>
      <c r="C4753">
        <v>0</v>
      </c>
      <c r="D4753">
        <v>797</v>
      </c>
      <c r="E4753">
        <v>96</v>
      </c>
      <c r="F4753">
        <v>4</v>
      </c>
      <c r="G4753" t="s">
        <v>14</v>
      </c>
      <c r="H4753" t="s">
        <v>15</v>
      </c>
    </row>
    <row r="4754" spans="1:8" x14ac:dyDescent="0.25">
      <c r="A4754" t="s">
        <v>3906</v>
      </c>
      <c r="B4754" t="s">
        <v>752</v>
      </c>
      <c r="C4754">
        <v>0</v>
      </c>
      <c r="D4754">
        <v>892</v>
      </c>
      <c r="E4754">
        <v>178</v>
      </c>
      <c r="F4754">
        <v>6</v>
      </c>
      <c r="G4754" t="s">
        <v>14</v>
      </c>
      <c r="H4754" t="s">
        <v>15</v>
      </c>
    </row>
    <row r="4755" spans="1:8" x14ac:dyDescent="0.25">
      <c r="A4755" t="s">
        <v>3907</v>
      </c>
      <c r="B4755" t="s">
        <v>32</v>
      </c>
      <c r="C4755">
        <v>0</v>
      </c>
      <c r="D4755">
        <v>1234</v>
      </c>
      <c r="E4755">
        <v>234</v>
      </c>
      <c r="F4755">
        <v>3</v>
      </c>
      <c r="G4755" t="s">
        <v>14</v>
      </c>
      <c r="H4755" t="s">
        <v>15</v>
      </c>
    </row>
    <row r="4756" spans="1:8" x14ac:dyDescent="0.25">
      <c r="A4756" t="s">
        <v>4000</v>
      </c>
      <c r="B4756" t="s">
        <v>1588</v>
      </c>
      <c r="C4756">
        <v>0</v>
      </c>
      <c r="D4756">
        <v>881</v>
      </c>
      <c r="E4756">
        <v>335</v>
      </c>
      <c r="F4756">
        <v>2</v>
      </c>
      <c r="G4756" t="s">
        <v>14</v>
      </c>
      <c r="H4756" t="s">
        <v>15</v>
      </c>
    </row>
    <row r="4757" spans="1:8" x14ac:dyDescent="0.25">
      <c r="A4757" t="s">
        <v>4012</v>
      </c>
      <c r="B4757" t="s">
        <v>2698</v>
      </c>
      <c r="C4757">
        <v>0</v>
      </c>
      <c r="D4757">
        <v>1460</v>
      </c>
      <c r="E4757">
        <v>336</v>
      </c>
      <c r="F4757">
        <v>4</v>
      </c>
      <c r="G4757" t="s">
        <v>14</v>
      </c>
      <c r="H4757" t="s">
        <v>15</v>
      </c>
    </row>
    <row r="4758" spans="1:8" x14ac:dyDescent="0.25">
      <c r="A4758" t="s">
        <v>4022</v>
      </c>
      <c r="B4758" t="s">
        <v>2077</v>
      </c>
      <c r="C4758">
        <v>0</v>
      </c>
      <c r="D4758">
        <v>341</v>
      </c>
      <c r="E4758">
        <v>31</v>
      </c>
      <c r="F4758">
        <v>2</v>
      </c>
      <c r="G4758" t="s">
        <v>14</v>
      </c>
      <c r="H4758" t="s">
        <v>15</v>
      </c>
    </row>
    <row r="4759" spans="1:8" x14ac:dyDescent="0.25">
      <c r="A4759" t="s">
        <v>4096</v>
      </c>
      <c r="B4759" t="s">
        <v>13</v>
      </c>
      <c r="C4759">
        <v>0</v>
      </c>
      <c r="D4759">
        <v>366</v>
      </c>
      <c r="E4759">
        <v>124</v>
      </c>
      <c r="F4759">
        <v>3</v>
      </c>
      <c r="G4759" t="s">
        <v>14</v>
      </c>
      <c r="H4759" t="s">
        <v>15</v>
      </c>
    </row>
    <row r="4760" spans="1:8" x14ac:dyDescent="0.25">
      <c r="A4760" t="s">
        <v>4096</v>
      </c>
      <c r="B4760" t="s">
        <v>1269</v>
      </c>
      <c r="C4760">
        <v>0</v>
      </c>
      <c r="D4760">
        <v>968</v>
      </c>
      <c r="E4760">
        <v>407</v>
      </c>
      <c r="F4760">
        <v>8</v>
      </c>
      <c r="G4760" t="s">
        <v>14</v>
      </c>
      <c r="H4760" t="s">
        <v>15</v>
      </c>
    </row>
    <row r="4761" spans="1:8" x14ac:dyDescent="0.25">
      <c r="A4761" t="s">
        <v>4126</v>
      </c>
      <c r="B4761" t="s">
        <v>1434</v>
      </c>
      <c r="C4761">
        <v>0</v>
      </c>
      <c r="D4761">
        <v>1091</v>
      </c>
      <c r="E4761">
        <v>120</v>
      </c>
      <c r="F4761">
        <v>3</v>
      </c>
      <c r="G4761" t="s">
        <v>14</v>
      </c>
      <c r="H4761" t="s">
        <v>15</v>
      </c>
    </row>
    <row r="4762" spans="1:8" x14ac:dyDescent="0.25">
      <c r="A4762" t="s">
        <v>4150</v>
      </c>
      <c r="B4762" t="s">
        <v>1856</v>
      </c>
      <c r="C4762">
        <v>0</v>
      </c>
      <c r="D4762">
        <v>438</v>
      </c>
      <c r="E4762">
        <v>66</v>
      </c>
      <c r="F4762">
        <v>3</v>
      </c>
      <c r="G4762" t="s">
        <v>14</v>
      </c>
      <c r="H4762" t="s">
        <v>15</v>
      </c>
    </row>
    <row r="4763" spans="1:8" x14ac:dyDescent="0.25">
      <c r="A4763" t="s">
        <v>4156</v>
      </c>
      <c r="B4763" t="s">
        <v>959</v>
      </c>
      <c r="C4763">
        <v>0</v>
      </c>
      <c r="D4763">
        <v>573</v>
      </c>
      <c r="E4763">
        <v>126</v>
      </c>
      <c r="F4763">
        <v>4</v>
      </c>
      <c r="G4763" t="s">
        <v>14</v>
      </c>
      <c r="H4763" t="s">
        <v>15</v>
      </c>
    </row>
    <row r="4764" spans="1:8" x14ac:dyDescent="0.25">
      <c r="A4764" t="s">
        <v>4160</v>
      </c>
      <c r="B4764" t="s">
        <v>2772</v>
      </c>
      <c r="C4764">
        <v>0</v>
      </c>
      <c r="D4764">
        <v>394</v>
      </c>
      <c r="E4764">
        <v>146</v>
      </c>
      <c r="F4764">
        <v>2</v>
      </c>
      <c r="G4764" t="s">
        <v>14</v>
      </c>
      <c r="H4764" t="s">
        <v>15</v>
      </c>
    </row>
    <row r="4765" spans="1:8" x14ac:dyDescent="0.25">
      <c r="A4765" t="s">
        <v>4161</v>
      </c>
      <c r="B4765" t="s">
        <v>1283</v>
      </c>
      <c r="C4765">
        <v>0</v>
      </c>
      <c r="D4765">
        <v>369</v>
      </c>
      <c r="E4765">
        <v>140</v>
      </c>
      <c r="F4765">
        <v>3</v>
      </c>
      <c r="G4765" t="s">
        <v>14</v>
      </c>
      <c r="H4765" t="s">
        <v>15</v>
      </c>
    </row>
    <row r="4766" spans="1:8" x14ac:dyDescent="0.25">
      <c r="A4766" t="s">
        <v>4220</v>
      </c>
      <c r="B4766" t="s">
        <v>4221</v>
      </c>
      <c r="C4766">
        <v>0</v>
      </c>
      <c r="D4766">
        <v>990</v>
      </c>
      <c r="E4766">
        <v>475</v>
      </c>
      <c r="F4766">
        <v>7</v>
      </c>
      <c r="G4766" t="s">
        <v>14</v>
      </c>
      <c r="H4766" t="s">
        <v>15</v>
      </c>
    </row>
    <row r="4767" spans="1:8" x14ac:dyDescent="0.25">
      <c r="A4767" t="s">
        <v>4220</v>
      </c>
      <c r="B4767" t="s">
        <v>690</v>
      </c>
      <c r="C4767">
        <v>0</v>
      </c>
      <c r="D4767">
        <v>294</v>
      </c>
      <c r="E4767">
        <v>85</v>
      </c>
      <c r="F4767">
        <v>2</v>
      </c>
      <c r="G4767" t="s">
        <v>14</v>
      </c>
      <c r="H4767" t="s">
        <v>15</v>
      </c>
    </row>
    <row r="4768" spans="1:8" x14ac:dyDescent="0.25">
      <c r="A4768" t="s">
        <v>4343</v>
      </c>
      <c r="B4768" t="s">
        <v>793</v>
      </c>
      <c r="C4768">
        <v>0</v>
      </c>
      <c r="D4768">
        <v>2900</v>
      </c>
      <c r="E4768">
        <v>928</v>
      </c>
      <c r="F4768">
        <v>7</v>
      </c>
      <c r="G4768" t="s">
        <v>14</v>
      </c>
      <c r="H4768" t="s">
        <v>15</v>
      </c>
    </row>
    <row r="4769" spans="1:8" x14ac:dyDescent="0.25">
      <c r="A4769" t="s">
        <v>4352</v>
      </c>
      <c r="B4769" t="s">
        <v>1186</v>
      </c>
      <c r="C4769">
        <v>0</v>
      </c>
      <c r="D4769">
        <v>3063</v>
      </c>
      <c r="E4769">
        <v>1470</v>
      </c>
      <c r="F4769">
        <v>7</v>
      </c>
      <c r="G4769" t="s">
        <v>14</v>
      </c>
      <c r="H4769" t="s">
        <v>15</v>
      </c>
    </row>
    <row r="4770" spans="1:8" x14ac:dyDescent="0.25">
      <c r="A4770" t="s">
        <v>4367</v>
      </c>
      <c r="B4770" t="s">
        <v>449</v>
      </c>
      <c r="C4770">
        <v>0</v>
      </c>
      <c r="D4770">
        <v>575</v>
      </c>
      <c r="E4770">
        <v>17</v>
      </c>
      <c r="F4770">
        <v>4</v>
      </c>
      <c r="G4770" t="s">
        <v>14</v>
      </c>
      <c r="H4770" t="s">
        <v>15</v>
      </c>
    </row>
    <row r="4771" spans="1:8" x14ac:dyDescent="0.25">
      <c r="A4771" t="s">
        <v>4367</v>
      </c>
      <c r="B4771" t="s">
        <v>1713</v>
      </c>
      <c r="C4771">
        <v>0</v>
      </c>
      <c r="D4771">
        <v>170</v>
      </c>
      <c r="E4771">
        <v>10</v>
      </c>
      <c r="F4771">
        <v>1</v>
      </c>
      <c r="G4771" t="s">
        <v>14</v>
      </c>
      <c r="H4771" t="s">
        <v>15</v>
      </c>
    </row>
    <row r="4772" spans="1:8" x14ac:dyDescent="0.25">
      <c r="A4772" t="s">
        <v>4394</v>
      </c>
      <c r="B4772" t="s">
        <v>560</v>
      </c>
      <c r="C4772">
        <v>0</v>
      </c>
      <c r="D4772">
        <v>508</v>
      </c>
      <c r="E4772">
        <v>208</v>
      </c>
      <c r="F4772">
        <v>3</v>
      </c>
      <c r="G4772" t="s">
        <v>14</v>
      </c>
      <c r="H4772" t="s">
        <v>15</v>
      </c>
    </row>
    <row r="4773" spans="1:8" x14ac:dyDescent="0.25">
      <c r="A4773" t="s">
        <v>4421</v>
      </c>
      <c r="B4773" t="s">
        <v>2455</v>
      </c>
      <c r="C4773">
        <v>0</v>
      </c>
      <c r="D4773">
        <v>776</v>
      </c>
      <c r="E4773">
        <v>186</v>
      </c>
      <c r="F4773">
        <v>4</v>
      </c>
      <c r="G4773" t="s">
        <v>14</v>
      </c>
      <c r="H4773" t="s">
        <v>15</v>
      </c>
    </row>
    <row r="4774" spans="1:8" x14ac:dyDescent="0.25">
      <c r="A4774" t="s">
        <v>4442</v>
      </c>
      <c r="B4774" t="s">
        <v>3237</v>
      </c>
      <c r="C4774">
        <v>0</v>
      </c>
      <c r="D4774">
        <v>435</v>
      </c>
      <c r="E4774">
        <v>104</v>
      </c>
      <c r="F4774">
        <v>3</v>
      </c>
      <c r="G4774" t="s">
        <v>14</v>
      </c>
      <c r="H4774" t="s">
        <v>15</v>
      </c>
    </row>
    <row r="4775" spans="1:8" x14ac:dyDescent="0.25">
      <c r="A4775" t="s">
        <v>4454</v>
      </c>
      <c r="B4775" t="s">
        <v>1147</v>
      </c>
      <c r="C4775">
        <v>0</v>
      </c>
      <c r="D4775">
        <v>1817</v>
      </c>
      <c r="E4775">
        <v>799</v>
      </c>
      <c r="F4775">
        <v>5</v>
      </c>
      <c r="G4775" t="s">
        <v>14</v>
      </c>
      <c r="H4775" t="s">
        <v>15</v>
      </c>
    </row>
    <row r="4776" spans="1:8" x14ac:dyDescent="0.25">
      <c r="A4776" t="s">
        <v>4486</v>
      </c>
      <c r="B4776" t="s">
        <v>1039</v>
      </c>
      <c r="C4776">
        <v>0</v>
      </c>
      <c r="D4776">
        <v>250</v>
      </c>
      <c r="E4776">
        <v>97</v>
      </c>
      <c r="F4776">
        <v>2</v>
      </c>
      <c r="G4776" t="s">
        <v>14</v>
      </c>
      <c r="H4776" t="s">
        <v>15</v>
      </c>
    </row>
    <row r="4777" spans="1:8" x14ac:dyDescent="0.25">
      <c r="A4777" t="s">
        <v>4526</v>
      </c>
      <c r="B4777" t="s">
        <v>2455</v>
      </c>
      <c r="C4777">
        <v>0</v>
      </c>
      <c r="D4777">
        <v>388</v>
      </c>
      <c r="E4777">
        <v>93</v>
      </c>
      <c r="F4777">
        <v>2</v>
      </c>
      <c r="G4777" t="s">
        <v>14</v>
      </c>
      <c r="H4777" t="s">
        <v>15</v>
      </c>
    </row>
    <row r="4778" spans="1:8" x14ac:dyDescent="0.25">
      <c r="A4778" t="s">
        <v>4618</v>
      </c>
      <c r="B4778" t="s">
        <v>13</v>
      </c>
      <c r="C4778">
        <v>0</v>
      </c>
      <c r="D4778">
        <v>244</v>
      </c>
      <c r="E4778">
        <v>83</v>
      </c>
      <c r="F4778">
        <v>2</v>
      </c>
      <c r="G4778" t="s">
        <v>14</v>
      </c>
      <c r="H4778" t="s">
        <v>15</v>
      </c>
    </row>
    <row r="4779" spans="1:8" x14ac:dyDescent="0.25">
      <c r="A4779" t="s">
        <v>4653</v>
      </c>
      <c r="B4779" t="s">
        <v>602</v>
      </c>
      <c r="C4779">
        <v>0</v>
      </c>
      <c r="D4779">
        <v>1235</v>
      </c>
      <c r="E4779">
        <v>469</v>
      </c>
      <c r="F4779">
        <v>3</v>
      </c>
      <c r="G4779" t="s">
        <v>14</v>
      </c>
      <c r="H4779" t="s">
        <v>15</v>
      </c>
    </row>
    <row r="4780" spans="1:8" x14ac:dyDescent="0.25">
      <c r="A4780" t="s">
        <v>4759</v>
      </c>
      <c r="B4780" t="s">
        <v>1672</v>
      </c>
      <c r="C4780">
        <v>0</v>
      </c>
      <c r="D4780">
        <v>2061</v>
      </c>
      <c r="E4780">
        <v>701</v>
      </c>
      <c r="F4780">
        <v>5</v>
      </c>
      <c r="G4780" t="s">
        <v>14</v>
      </c>
      <c r="H4780" t="s">
        <v>15</v>
      </c>
    </row>
    <row r="4781" spans="1:8" x14ac:dyDescent="0.25">
      <c r="A4781" t="s">
        <v>4816</v>
      </c>
      <c r="B4781" t="s">
        <v>1081</v>
      </c>
      <c r="C4781">
        <v>0</v>
      </c>
      <c r="D4781">
        <v>996</v>
      </c>
      <c r="E4781">
        <v>120</v>
      </c>
      <c r="F4781">
        <v>5</v>
      </c>
      <c r="G4781" t="s">
        <v>14</v>
      </c>
      <c r="H4781" t="s">
        <v>15</v>
      </c>
    </row>
    <row r="4782" spans="1:8" x14ac:dyDescent="0.25">
      <c r="A4782" t="s">
        <v>4821</v>
      </c>
      <c r="B4782" t="s">
        <v>175</v>
      </c>
      <c r="C4782">
        <v>0</v>
      </c>
      <c r="D4782">
        <v>245</v>
      </c>
      <c r="E4782">
        <v>10</v>
      </c>
      <c r="F4782">
        <v>2</v>
      </c>
      <c r="G4782" t="s">
        <v>14</v>
      </c>
      <c r="H4782" t="s">
        <v>15</v>
      </c>
    </row>
    <row r="4783" spans="1:8" x14ac:dyDescent="0.25">
      <c r="A4783" t="s">
        <v>4822</v>
      </c>
      <c r="B4783" t="s">
        <v>2657</v>
      </c>
      <c r="C4783">
        <v>0</v>
      </c>
      <c r="D4783">
        <v>362</v>
      </c>
      <c r="E4783">
        <v>127</v>
      </c>
      <c r="F4783">
        <v>1</v>
      </c>
      <c r="G4783" t="s">
        <v>14</v>
      </c>
      <c r="H4783" t="s">
        <v>15</v>
      </c>
    </row>
    <row r="4784" spans="1:8" x14ac:dyDescent="0.25">
      <c r="A4784" t="s">
        <v>4853</v>
      </c>
      <c r="B4784" t="s">
        <v>189</v>
      </c>
      <c r="C4784">
        <v>0</v>
      </c>
      <c r="D4784">
        <v>1232</v>
      </c>
      <c r="E4784">
        <v>530</v>
      </c>
      <c r="F4784">
        <v>3</v>
      </c>
      <c r="G4784" t="s">
        <v>14</v>
      </c>
      <c r="H4784" t="s">
        <v>15</v>
      </c>
    </row>
    <row r="4785" spans="1:8" x14ac:dyDescent="0.25">
      <c r="A4785" t="s">
        <v>4890</v>
      </c>
      <c r="B4785" t="s">
        <v>752</v>
      </c>
      <c r="C4785">
        <v>0</v>
      </c>
      <c r="D4785">
        <v>595</v>
      </c>
      <c r="E4785">
        <v>119</v>
      </c>
      <c r="F4785">
        <v>4</v>
      </c>
      <c r="G4785" t="s">
        <v>14</v>
      </c>
      <c r="H4785" t="s">
        <v>15</v>
      </c>
    </row>
    <row r="4786" spans="1:8" x14ac:dyDescent="0.25">
      <c r="A4786" t="s">
        <v>4927</v>
      </c>
      <c r="B4786" t="s">
        <v>3939</v>
      </c>
      <c r="C4786">
        <v>0</v>
      </c>
      <c r="D4786">
        <v>375</v>
      </c>
      <c r="E4786">
        <v>180</v>
      </c>
      <c r="F4786">
        <v>3</v>
      </c>
      <c r="G4786" t="s">
        <v>14</v>
      </c>
      <c r="H4786" t="s">
        <v>15</v>
      </c>
    </row>
    <row r="4787" spans="1:8" x14ac:dyDescent="0.25">
      <c r="A4787" t="s">
        <v>4927</v>
      </c>
      <c r="B4787" t="s">
        <v>1688</v>
      </c>
      <c r="C4787">
        <v>0</v>
      </c>
      <c r="D4787">
        <v>299</v>
      </c>
      <c r="E4787">
        <v>113</v>
      </c>
      <c r="F4787">
        <v>2</v>
      </c>
      <c r="G4787" t="s">
        <v>14</v>
      </c>
      <c r="H4787" t="s">
        <v>15</v>
      </c>
    </row>
    <row r="4788" spans="1:8" x14ac:dyDescent="0.25">
      <c r="A4788" t="s">
        <v>4956</v>
      </c>
      <c r="B4788" t="s">
        <v>578</v>
      </c>
      <c r="C4788">
        <v>0</v>
      </c>
      <c r="D4788">
        <v>594</v>
      </c>
      <c r="E4788">
        <v>89</v>
      </c>
      <c r="F4788">
        <v>3</v>
      </c>
      <c r="G4788" t="s">
        <v>14</v>
      </c>
      <c r="H4788" t="s">
        <v>15</v>
      </c>
    </row>
    <row r="4789" spans="1:8" x14ac:dyDescent="0.25">
      <c r="A4789" t="s">
        <v>4969</v>
      </c>
      <c r="B4789" t="s">
        <v>3939</v>
      </c>
      <c r="C4789">
        <v>0</v>
      </c>
      <c r="D4789">
        <v>876</v>
      </c>
      <c r="E4789">
        <v>420</v>
      </c>
      <c r="F4789">
        <v>7</v>
      </c>
      <c r="G4789" t="s">
        <v>14</v>
      </c>
      <c r="H4789" t="s">
        <v>15</v>
      </c>
    </row>
    <row r="4790" spans="1:8" x14ac:dyDescent="0.25">
      <c r="A4790" t="s">
        <v>4991</v>
      </c>
      <c r="B4790" t="s">
        <v>2562</v>
      </c>
      <c r="C4790">
        <v>0</v>
      </c>
      <c r="D4790">
        <v>449</v>
      </c>
      <c r="E4790">
        <v>135</v>
      </c>
      <c r="F4790">
        <v>3</v>
      </c>
      <c r="G4790" t="s">
        <v>14</v>
      </c>
      <c r="H4790" t="s">
        <v>15</v>
      </c>
    </row>
    <row r="4791" spans="1:8" x14ac:dyDescent="0.25">
      <c r="A4791" t="s">
        <v>5075</v>
      </c>
      <c r="B4791" t="s">
        <v>249</v>
      </c>
      <c r="C4791">
        <v>0</v>
      </c>
      <c r="D4791">
        <v>1314</v>
      </c>
      <c r="E4791">
        <v>342</v>
      </c>
      <c r="F4791">
        <v>3</v>
      </c>
      <c r="G4791" t="s">
        <v>14</v>
      </c>
      <c r="H4791" t="s">
        <v>15</v>
      </c>
    </row>
    <row r="4792" spans="1:8" x14ac:dyDescent="0.25">
      <c r="A4792" t="s">
        <v>5094</v>
      </c>
      <c r="B4792" t="s">
        <v>3094</v>
      </c>
      <c r="C4792">
        <v>0</v>
      </c>
      <c r="D4792">
        <v>854</v>
      </c>
      <c r="E4792">
        <v>196</v>
      </c>
      <c r="F4792">
        <v>7</v>
      </c>
      <c r="G4792" t="s">
        <v>14</v>
      </c>
      <c r="H4792" t="s">
        <v>15</v>
      </c>
    </row>
    <row r="4793" spans="1:8" x14ac:dyDescent="0.25">
      <c r="A4793" t="s">
        <v>5115</v>
      </c>
      <c r="B4793" t="s">
        <v>2561</v>
      </c>
      <c r="C4793">
        <v>0</v>
      </c>
      <c r="D4793">
        <v>504</v>
      </c>
      <c r="E4793">
        <v>116</v>
      </c>
      <c r="F4793">
        <v>3</v>
      </c>
      <c r="G4793" t="s">
        <v>14</v>
      </c>
      <c r="H4793" t="s">
        <v>15</v>
      </c>
    </row>
    <row r="4794" spans="1:8" x14ac:dyDescent="0.25">
      <c r="A4794" t="s">
        <v>5117</v>
      </c>
      <c r="B4794" t="s">
        <v>3094</v>
      </c>
      <c r="C4794">
        <v>0</v>
      </c>
      <c r="D4794">
        <v>366</v>
      </c>
      <c r="E4794">
        <v>84</v>
      </c>
      <c r="F4794">
        <v>3</v>
      </c>
      <c r="G4794" t="s">
        <v>14</v>
      </c>
      <c r="H4794" t="s">
        <v>15</v>
      </c>
    </row>
    <row r="4795" spans="1:8" x14ac:dyDescent="0.25">
      <c r="A4795" t="s">
        <v>5125</v>
      </c>
      <c r="B4795" t="s">
        <v>2772</v>
      </c>
      <c r="C4795">
        <v>0</v>
      </c>
      <c r="D4795">
        <v>197</v>
      </c>
      <c r="E4795">
        <v>73</v>
      </c>
      <c r="F4795">
        <v>1</v>
      </c>
      <c r="G4795" t="s">
        <v>14</v>
      </c>
      <c r="H4795" t="s">
        <v>15</v>
      </c>
    </row>
    <row r="4796" spans="1:8" x14ac:dyDescent="0.25">
      <c r="A4796" t="s">
        <v>5130</v>
      </c>
      <c r="B4796" t="s">
        <v>2894</v>
      </c>
      <c r="C4796">
        <v>0</v>
      </c>
      <c r="D4796">
        <v>1101</v>
      </c>
      <c r="E4796">
        <v>352</v>
      </c>
      <c r="F4796">
        <v>3</v>
      </c>
      <c r="G4796" t="s">
        <v>14</v>
      </c>
      <c r="H4796" t="s">
        <v>15</v>
      </c>
    </row>
    <row r="4797" spans="1:8" x14ac:dyDescent="0.25">
      <c r="A4797" t="s">
        <v>5146</v>
      </c>
      <c r="B4797" t="s">
        <v>1084</v>
      </c>
      <c r="C4797">
        <v>0</v>
      </c>
      <c r="D4797">
        <v>143</v>
      </c>
      <c r="E4797">
        <v>41</v>
      </c>
      <c r="F4797">
        <v>1</v>
      </c>
      <c r="G4797" t="s">
        <v>14</v>
      </c>
      <c r="H4797" t="s">
        <v>15</v>
      </c>
    </row>
    <row r="4798" spans="1:8" x14ac:dyDescent="0.25">
      <c r="A4798" t="s">
        <v>5149</v>
      </c>
      <c r="B4798" t="s">
        <v>842</v>
      </c>
      <c r="C4798">
        <v>0</v>
      </c>
      <c r="D4798">
        <v>246</v>
      </c>
      <c r="E4798">
        <v>61</v>
      </c>
      <c r="F4798">
        <v>2</v>
      </c>
      <c r="G4798" t="s">
        <v>14</v>
      </c>
      <c r="H4798" t="s">
        <v>15</v>
      </c>
    </row>
    <row r="4799" spans="1:8" x14ac:dyDescent="0.25">
      <c r="A4799" t="s">
        <v>5149</v>
      </c>
      <c r="B4799" t="s">
        <v>2725</v>
      </c>
      <c r="C4799">
        <v>0</v>
      </c>
      <c r="D4799">
        <v>298</v>
      </c>
      <c r="E4799">
        <v>74</v>
      </c>
      <c r="F4799">
        <v>2</v>
      </c>
      <c r="G4799" t="s">
        <v>14</v>
      </c>
      <c r="H4799" t="s">
        <v>15</v>
      </c>
    </row>
    <row r="4800" spans="1:8" x14ac:dyDescent="0.25">
      <c r="A4800" t="s">
        <v>5189</v>
      </c>
      <c r="B4800" t="s">
        <v>1039</v>
      </c>
      <c r="C4800">
        <v>0</v>
      </c>
      <c r="D4800">
        <v>125</v>
      </c>
      <c r="E4800">
        <v>49</v>
      </c>
      <c r="F4800">
        <v>1</v>
      </c>
      <c r="G4800" t="s">
        <v>14</v>
      </c>
      <c r="H4800" t="s">
        <v>15</v>
      </c>
    </row>
    <row r="4801" spans="1:8" x14ac:dyDescent="0.25">
      <c r="A4801" t="s">
        <v>5212</v>
      </c>
      <c r="B4801" t="s">
        <v>1688</v>
      </c>
      <c r="C4801">
        <v>0</v>
      </c>
      <c r="D4801">
        <v>593</v>
      </c>
      <c r="E4801">
        <v>213</v>
      </c>
      <c r="F4801">
        <v>4</v>
      </c>
      <c r="G4801" t="s">
        <v>14</v>
      </c>
      <c r="H4801" t="s">
        <v>15</v>
      </c>
    </row>
    <row r="4802" spans="1:8" x14ac:dyDescent="0.25">
      <c r="A4802" t="s">
        <v>5236</v>
      </c>
      <c r="B4802" t="s">
        <v>2561</v>
      </c>
      <c r="C4802">
        <v>0</v>
      </c>
      <c r="D4802">
        <v>504</v>
      </c>
      <c r="E4802">
        <v>116</v>
      </c>
      <c r="F4802">
        <v>3</v>
      </c>
      <c r="G4802" t="s">
        <v>14</v>
      </c>
      <c r="H4802" t="s">
        <v>15</v>
      </c>
    </row>
    <row r="4803" spans="1:8" x14ac:dyDescent="0.25">
      <c r="A4803" t="s">
        <v>5274</v>
      </c>
      <c r="B4803" t="s">
        <v>5275</v>
      </c>
      <c r="C4803">
        <v>0</v>
      </c>
      <c r="D4803">
        <v>289</v>
      </c>
      <c r="E4803">
        <v>23</v>
      </c>
      <c r="F4803">
        <v>2</v>
      </c>
      <c r="G4803" t="s">
        <v>14</v>
      </c>
      <c r="H4803" t="s">
        <v>15</v>
      </c>
    </row>
    <row r="4804" spans="1:8" x14ac:dyDescent="0.25">
      <c r="A4804" t="s">
        <v>5293</v>
      </c>
      <c r="B4804" t="s">
        <v>1688</v>
      </c>
      <c r="C4804">
        <v>0</v>
      </c>
      <c r="D4804">
        <v>741</v>
      </c>
      <c r="E4804">
        <v>267</v>
      </c>
      <c r="F4804">
        <v>5</v>
      </c>
      <c r="G4804" t="s">
        <v>14</v>
      </c>
      <c r="H4804" t="s">
        <v>15</v>
      </c>
    </row>
    <row r="4805" spans="1:8" x14ac:dyDescent="0.25">
      <c r="A4805" t="s">
        <v>5369</v>
      </c>
      <c r="B4805" t="s">
        <v>921</v>
      </c>
      <c r="C4805">
        <v>0</v>
      </c>
      <c r="D4805">
        <v>1217</v>
      </c>
      <c r="E4805">
        <v>304</v>
      </c>
      <c r="F4805">
        <v>7</v>
      </c>
      <c r="G4805" t="s">
        <v>14</v>
      </c>
      <c r="H4805" t="s">
        <v>15</v>
      </c>
    </row>
    <row r="4806" spans="1:8" x14ac:dyDescent="0.25">
      <c r="A4806" t="s">
        <v>5370</v>
      </c>
      <c r="B4806" t="s">
        <v>1713</v>
      </c>
      <c r="C4806">
        <v>0</v>
      </c>
      <c r="D4806">
        <v>852</v>
      </c>
      <c r="E4806">
        <v>51</v>
      </c>
      <c r="F4806">
        <v>5</v>
      </c>
      <c r="G4806" t="s">
        <v>14</v>
      </c>
      <c r="H4806" t="s">
        <v>15</v>
      </c>
    </row>
    <row r="4807" spans="1:8" x14ac:dyDescent="0.25">
      <c r="A4807" t="s">
        <v>5407</v>
      </c>
      <c r="B4807" t="s">
        <v>5408</v>
      </c>
      <c r="C4807">
        <v>0</v>
      </c>
      <c r="D4807">
        <v>2927</v>
      </c>
      <c r="E4807">
        <v>146</v>
      </c>
      <c r="F4807">
        <v>8</v>
      </c>
      <c r="G4807" t="s">
        <v>14</v>
      </c>
      <c r="H4807" t="s">
        <v>15</v>
      </c>
    </row>
    <row r="4808" spans="1:8" x14ac:dyDescent="0.25">
      <c r="A4808" t="s">
        <v>5412</v>
      </c>
      <c r="B4808" t="s">
        <v>1763</v>
      </c>
      <c r="C4808">
        <v>0</v>
      </c>
      <c r="D4808">
        <v>2020</v>
      </c>
      <c r="E4808">
        <v>707</v>
      </c>
      <c r="F4808">
        <v>12</v>
      </c>
      <c r="G4808" t="s">
        <v>14</v>
      </c>
      <c r="H4808" t="s">
        <v>15</v>
      </c>
    </row>
    <row r="4809" spans="1:8" x14ac:dyDescent="0.25">
      <c r="A4809" t="s">
        <v>5420</v>
      </c>
      <c r="B4809" t="s">
        <v>1136</v>
      </c>
      <c r="C4809">
        <v>0</v>
      </c>
      <c r="D4809">
        <v>1308</v>
      </c>
      <c r="E4809">
        <v>536</v>
      </c>
      <c r="F4809">
        <v>3</v>
      </c>
      <c r="G4809" t="s">
        <v>14</v>
      </c>
      <c r="H4809" t="s">
        <v>15</v>
      </c>
    </row>
    <row r="4810" spans="1:8" x14ac:dyDescent="0.25">
      <c r="A4810" t="s">
        <v>5421</v>
      </c>
      <c r="B4810" t="s">
        <v>1551</v>
      </c>
      <c r="C4810">
        <v>0</v>
      </c>
      <c r="D4810">
        <v>1240</v>
      </c>
      <c r="E4810">
        <v>223</v>
      </c>
      <c r="F4810">
        <v>3</v>
      </c>
      <c r="G4810" t="s">
        <v>14</v>
      </c>
      <c r="H4810" t="s">
        <v>15</v>
      </c>
    </row>
    <row r="4811" spans="1:8" x14ac:dyDescent="0.25">
      <c r="A4811" t="s">
        <v>5482</v>
      </c>
      <c r="B4811" t="s">
        <v>1307</v>
      </c>
      <c r="C4811">
        <v>0</v>
      </c>
      <c r="D4811">
        <v>871</v>
      </c>
      <c r="E4811">
        <v>131</v>
      </c>
      <c r="F4811">
        <v>2</v>
      </c>
      <c r="G4811" t="s">
        <v>14</v>
      </c>
      <c r="H4811" t="s">
        <v>15</v>
      </c>
    </row>
    <row r="4812" spans="1:8" x14ac:dyDescent="0.25">
      <c r="A4812" t="s">
        <v>5505</v>
      </c>
      <c r="B4812" t="s">
        <v>2772</v>
      </c>
      <c r="C4812">
        <v>0</v>
      </c>
      <c r="D4812">
        <v>394</v>
      </c>
      <c r="E4812">
        <v>146</v>
      </c>
      <c r="F4812">
        <v>2</v>
      </c>
      <c r="G4812" t="s">
        <v>14</v>
      </c>
      <c r="H4812" t="s">
        <v>15</v>
      </c>
    </row>
    <row r="4813" spans="1:8" x14ac:dyDescent="0.25">
      <c r="A4813" t="s">
        <v>5514</v>
      </c>
      <c r="B4813" t="s">
        <v>842</v>
      </c>
      <c r="C4813">
        <v>0</v>
      </c>
      <c r="D4813">
        <v>246</v>
      </c>
      <c r="E4813">
        <v>61</v>
      </c>
      <c r="F4813">
        <v>2</v>
      </c>
      <c r="G4813" t="s">
        <v>14</v>
      </c>
      <c r="H4813" t="s">
        <v>15</v>
      </c>
    </row>
    <row r="4814" spans="1:8" x14ac:dyDescent="0.25">
      <c r="A4814" t="s">
        <v>5539</v>
      </c>
      <c r="B4814" t="s">
        <v>2481</v>
      </c>
      <c r="C4814">
        <v>0</v>
      </c>
      <c r="D4814">
        <v>2898</v>
      </c>
      <c r="E4814">
        <v>1420</v>
      </c>
      <c r="F4814">
        <v>7</v>
      </c>
      <c r="G4814" t="s">
        <v>14</v>
      </c>
      <c r="H4814" t="s">
        <v>15</v>
      </c>
    </row>
    <row r="4815" spans="1:8" x14ac:dyDescent="0.25">
      <c r="A4815" t="s">
        <v>5539</v>
      </c>
      <c r="B4815" t="s">
        <v>3237</v>
      </c>
      <c r="C4815">
        <v>0</v>
      </c>
      <c r="D4815">
        <v>870</v>
      </c>
      <c r="E4815">
        <v>209</v>
      </c>
      <c r="F4815">
        <v>6</v>
      </c>
      <c r="G4815" t="s">
        <v>14</v>
      </c>
      <c r="H4815" t="s">
        <v>15</v>
      </c>
    </row>
    <row r="4816" spans="1:8" x14ac:dyDescent="0.25">
      <c r="A4816" t="s">
        <v>5619</v>
      </c>
      <c r="B4816" t="s">
        <v>3073</v>
      </c>
      <c r="C4816">
        <v>0</v>
      </c>
      <c r="D4816">
        <v>877</v>
      </c>
      <c r="E4816">
        <v>395</v>
      </c>
      <c r="F4816">
        <v>2</v>
      </c>
      <c r="G4816" t="s">
        <v>14</v>
      </c>
      <c r="H4816" t="s">
        <v>15</v>
      </c>
    </row>
    <row r="4817" spans="1:8" x14ac:dyDescent="0.25">
      <c r="A4817" t="s">
        <v>5648</v>
      </c>
      <c r="B4817" t="s">
        <v>959</v>
      </c>
      <c r="C4817">
        <v>0</v>
      </c>
      <c r="D4817">
        <v>430</v>
      </c>
      <c r="E4817">
        <v>95</v>
      </c>
      <c r="F4817">
        <v>3</v>
      </c>
      <c r="G4817" t="s">
        <v>14</v>
      </c>
      <c r="H4817" t="s">
        <v>15</v>
      </c>
    </row>
    <row r="4818" spans="1:8" x14ac:dyDescent="0.25">
      <c r="A4818" t="s">
        <v>5666</v>
      </c>
      <c r="B4818" t="s">
        <v>5667</v>
      </c>
      <c r="C4818">
        <v>0</v>
      </c>
      <c r="D4818">
        <v>377</v>
      </c>
      <c r="E4818">
        <v>49</v>
      </c>
      <c r="F4818">
        <v>3</v>
      </c>
      <c r="G4818" t="s">
        <v>14</v>
      </c>
      <c r="H4818" t="s">
        <v>15</v>
      </c>
    </row>
    <row r="4819" spans="1:8" x14ac:dyDescent="0.25">
      <c r="A4819" t="s">
        <v>5704</v>
      </c>
      <c r="B4819" t="s">
        <v>232</v>
      </c>
      <c r="C4819">
        <v>0</v>
      </c>
      <c r="D4819">
        <v>1246</v>
      </c>
      <c r="E4819">
        <v>62</v>
      </c>
      <c r="F4819">
        <v>3</v>
      </c>
      <c r="G4819" t="s">
        <v>14</v>
      </c>
      <c r="H4819" t="s">
        <v>15</v>
      </c>
    </row>
    <row r="4820" spans="1:8" x14ac:dyDescent="0.25">
      <c r="A4820" t="s">
        <v>5707</v>
      </c>
      <c r="B4820" t="s">
        <v>3070</v>
      </c>
      <c r="C4820">
        <v>0</v>
      </c>
      <c r="D4820">
        <v>872</v>
      </c>
      <c r="E4820">
        <v>253</v>
      </c>
      <c r="F4820">
        <v>7</v>
      </c>
      <c r="G4820" t="s">
        <v>14</v>
      </c>
      <c r="H4820" t="s">
        <v>15</v>
      </c>
    </row>
    <row r="4821" spans="1:8" x14ac:dyDescent="0.25">
      <c r="A4821" t="s">
        <v>5719</v>
      </c>
      <c r="B4821" t="s">
        <v>2230</v>
      </c>
      <c r="C4821">
        <v>0</v>
      </c>
      <c r="D4821">
        <v>410</v>
      </c>
      <c r="E4821">
        <v>135</v>
      </c>
      <c r="F4821">
        <v>1</v>
      </c>
      <c r="G4821" t="s">
        <v>14</v>
      </c>
      <c r="H4821" t="s">
        <v>15</v>
      </c>
    </row>
    <row r="4822" spans="1:8" x14ac:dyDescent="0.25">
      <c r="A4822" t="s">
        <v>5724</v>
      </c>
      <c r="B4822" t="s">
        <v>2657</v>
      </c>
      <c r="C4822">
        <v>0</v>
      </c>
      <c r="D4822">
        <v>724</v>
      </c>
      <c r="E4822">
        <v>253</v>
      </c>
      <c r="F4822">
        <v>2</v>
      </c>
      <c r="G4822" t="s">
        <v>14</v>
      </c>
      <c r="H4822" t="s">
        <v>15</v>
      </c>
    </row>
    <row r="4823" spans="1:8" x14ac:dyDescent="0.25">
      <c r="A4823" t="s">
        <v>5748</v>
      </c>
      <c r="B4823" t="s">
        <v>4221</v>
      </c>
      <c r="C4823">
        <v>0</v>
      </c>
      <c r="D4823">
        <v>566</v>
      </c>
      <c r="E4823">
        <v>272</v>
      </c>
      <c r="F4823">
        <v>4</v>
      </c>
      <c r="G4823" t="s">
        <v>14</v>
      </c>
      <c r="H4823" t="s">
        <v>15</v>
      </c>
    </row>
    <row r="4824" spans="1:8" x14ac:dyDescent="0.25">
      <c r="A4824" t="s">
        <v>5754</v>
      </c>
      <c r="B4824" t="s">
        <v>792</v>
      </c>
      <c r="C4824">
        <v>0</v>
      </c>
      <c r="D4824">
        <v>627</v>
      </c>
      <c r="E4824">
        <v>301</v>
      </c>
      <c r="F4824">
        <v>5</v>
      </c>
      <c r="G4824" t="s">
        <v>14</v>
      </c>
      <c r="H4824" t="s">
        <v>15</v>
      </c>
    </row>
    <row r="4825" spans="1:8" x14ac:dyDescent="0.25">
      <c r="A4825" t="s">
        <v>5766</v>
      </c>
      <c r="B4825" t="s">
        <v>959</v>
      </c>
      <c r="C4825">
        <v>0</v>
      </c>
      <c r="D4825">
        <v>143</v>
      </c>
      <c r="E4825">
        <v>32</v>
      </c>
      <c r="F4825">
        <v>1</v>
      </c>
      <c r="G4825" t="s">
        <v>14</v>
      </c>
      <c r="H4825" t="s">
        <v>15</v>
      </c>
    </row>
    <row r="4826" spans="1:8" x14ac:dyDescent="0.25">
      <c r="A4826" t="s">
        <v>5817</v>
      </c>
      <c r="B4826" t="s">
        <v>1186</v>
      </c>
      <c r="C4826">
        <v>0</v>
      </c>
      <c r="D4826">
        <v>2188</v>
      </c>
      <c r="E4826">
        <v>1050</v>
      </c>
      <c r="F4826">
        <v>5</v>
      </c>
      <c r="G4826" t="s">
        <v>14</v>
      </c>
      <c r="H4826" t="s">
        <v>15</v>
      </c>
    </row>
    <row r="4827" spans="1:8" x14ac:dyDescent="0.25">
      <c r="A4827" t="s">
        <v>5835</v>
      </c>
      <c r="B4827" t="s">
        <v>5397</v>
      </c>
      <c r="C4827">
        <v>0</v>
      </c>
      <c r="D4827">
        <v>284</v>
      </c>
      <c r="E4827">
        <v>45</v>
      </c>
      <c r="F4827">
        <v>2</v>
      </c>
      <c r="G4827" t="s">
        <v>14</v>
      </c>
      <c r="H4827" t="s">
        <v>15</v>
      </c>
    </row>
    <row r="4828" spans="1:8" x14ac:dyDescent="0.25">
      <c r="A4828" t="s">
        <v>5848</v>
      </c>
      <c r="B4828" t="s">
        <v>5849</v>
      </c>
      <c r="C4828">
        <v>0</v>
      </c>
      <c r="D4828">
        <v>494</v>
      </c>
      <c r="E4828">
        <v>54</v>
      </c>
      <c r="F4828">
        <v>4</v>
      </c>
      <c r="G4828" t="s">
        <v>14</v>
      </c>
      <c r="H4828" t="s">
        <v>15</v>
      </c>
    </row>
    <row r="4829" spans="1:8" x14ac:dyDescent="0.25">
      <c r="A4829" t="s">
        <v>5894</v>
      </c>
      <c r="B4829" t="s">
        <v>152</v>
      </c>
      <c r="C4829">
        <v>0</v>
      </c>
      <c r="D4829">
        <v>2553</v>
      </c>
      <c r="E4829">
        <v>843</v>
      </c>
      <c r="F4829">
        <v>7</v>
      </c>
      <c r="G4829" t="s">
        <v>14</v>
      </c>
      <c r="H4829" t="s">
        <v>15</v>
      </c>
    </row>
    <row r="4830" spans="1:8" x14ac:dyDescent="0.25">
      <c r="A4830" t="s">
        <v>5953</v>
      </c>
      <c r="B4830" t="s">
        <v>54</v>
      </c>
      <c r="C4830">
        <v>0</v>
      </c>
      <c r="D4830">
        <v>245</v>
      </c>
      <c r="E4830">
        <v>91</v>
      </c>
      <c r="F4830">
        <v>2</v>
      </c>
      <c r="G4830" t="s">
        <v>14</v>
      </c>
      <c r="H4830" t="s">
        <v>15</v>
      </c>
    </row>
    <row r="4831" spans="1:8" x14ac:dyDescent="0.25">
      <c r="A4831" t="s">
        <v>34</v>
      </c>
      <c r="B4831" t="s">
        <v>35</v>
      </c>
      <c r="C4831">
        <v>0</v>
      </c>
      <c r="D4831">
        <v>1384</v>
      </c>
      <c r="E4831">
        <v>14</v>
      </c>
      <c r="F4831">
        <v>3</v>
      </c>
      <c r="G4831" t="s">
        <v>14</v>
      </c>
      <c r="H4831" t="s">
        <v>36</v>
      </c>
    </row>
    <row r="4832" spans="1:8" x14ac:dyDescent="0.25">
      <c r="A4832" t="s">
        <v>51</v>
      </c>
      <c r="B4832" t="s">
        <v>52</v>
      </c>
      <c r="C4832">
        <v>0</v>
      </c>
      <c r="D4832">
        <v>290</v>
      </c>
      <c r="E4832">
        <v>70</v>
      </c>
      <c r="F4832">
        <v>5</v>
      </c>
      <c r="G4832" t="s">
        <v>14</v>
      </c>
      <c r="H4832" t="s">
        <v>36</v>
      </c>
    </row>
    <row r="4833" spans="1:8" x14ac:dyDescent="0.25">
      <c r="A4833" t="s">
        <v>248</v>
      </c>
      <c r="B4833" t="s">
        <v>250</v>
      </c>
      <c r="C4833">
        <v>0</v>
      </c>
      <c r="D4833">
        <v>705</v>
      </c>
      <c r="E4833">
        <v>289</v>
      </c>
      <c r="F4833">
        <v>5</v>
      </c>
      <c r="G4833" t="s">
        <v>14</v>
      </c>
      <c r="H4833" t="s">
        <v>36</v>
      </c>
    </row>
    <row r="4834" spans="1:8" x14ac:dyDescent="0.25">
      <c r="A4834" t="s">
        <v>548</v>
      </c>
      <c r="B4834" t="s">
        <v>549</v>
      </c>
      <c r="C4834">
        <v>0</v>
      </c>
      <c r="D4834">
        <v>1059</v>
      </c>
      <c r="E4834">
        <v>106</v>
      </c>
      <c r="F4834">
        <v>6</v>
      </c>
      <c r="G4834" t="s">
        <v>14</v>
      </c>
      <c r="H4834" t="s">
        <v>36</v>
      </c>
    </row>
    <row r="4835" spans="1:8" x14ac:dyDescent="0.25">
      <c r="A4835" t="s">
        <v>892</v>
      </c>
      <c r="B4835" t="s">
        <v>893</v>
      </c>
      <c r="C4835">
        <v>0</v>
      </c>
      <c r="D4835">
        <v>387</v>
      </c>
      <c r="E4835">
        <v>46</v>
      </c>
      <c r="F4835">
        <v>3</v>
      </c>
      <c r="G4835" t="s">
        <v>14</v>
      </c>
      <c r="H4835" t="s">
        <v>36</v>
      </c>
    </row>
    <row r="4836" spans="1:8" x14ac:dyDescent="0.25">
      <c r="A4836" t="s">
        <v>903</v>
      </c>
      <c r="B4836" t="s">
        <v>904</v>
      </c>
      <c r="C4836">
        <v>0</v>
      </c>
      <c r="D4836">
        <v>392</v>
      </c>
      <c r="E4836">
        <v>31</v>
      </c>
      <c r="F4836">
        <v>3</v>
      </c>
      <c r="G4836" t="s">
        <v>14</v>
      </c>
      <c r="H4836" t="s">
        <v>36</v>
      </c>
    </row>
    <row r="4837" spans="1:8" x14ac:dyDescent="0.25">
      <c r="A4837" t="s">
        <v>1042</v>
      </c>
      <c r="B4837" t="s">
        <v>1043</v>
      </c>
      <c r="C4837">
        <v>0</v>
      </c>
      <c r="D4837">
        <v>267</v>
      </c>
      <c r="E4837">
        <v>29</v>
      </c>
      <c r="F4837">
        <v>2</v>
      </c>
      <c r="G4837" t="s">
        <v>14</v>
      </c>
      <c r="H4837" t="s">
        <v>36</v>
      </c>
    </row>
    <row r="4838" spans="1:8" x14ac:dyDescent="0.25">
      <c r="A4838" t="s">
        <v>1103</v>
      </c>
      <c r="B4838" t="s">
        <v>1067</v>
      </c>
      <c r="C4838">
        <v>0</v>
      </c>
      <c r="D4838">
        <v>205</v>
      </c>
      <c r="E4838">
        <v>80</v>
      </c>
      <c r="F4838">
        <v>3</v>
      </c>
      <c r="G4838" t="s">
        <v>14</v>
      </c>
      <c r="H4838" t="s">
        <v>36</v>
      </c>
    </row>
    <row r="4839" spans="1:8" x14ac:dyDescent="0.25">
      <c r="A4839" t="s">
        <v>1244</v>
      </c>
      <c r="B4839" t="s">
        <v>1245</v>
      </c>
      <c r="C4839">
        <v>0</v>
      </c>
      <c r="D4839">
        <v>187</v>
      </c>
      <c r="E4839">
        <v>41</v>
      </c>
      <c r="F4839">
        <v>3</v>
      </c>
      <c r="G4839" t="s">
        <v>14</v>
      </c>
      <c r="H4839" t="s">
        <v>36</v>
      </c>
    </row>
    <row r="4840" spans="1:8" x14ac:dyDescent="0.25">
      <c r="A4840" t="s">
        <v>1410</v>
      </c>
      <c r="B4840" t="s">
        <v>1411</v>
      </c>
      <c r="C4840">
        <v>0</v>
      </c>
      <c r="D4840">
        <v>145</v>
      </c>
      <c r="E4840">
        <v>36</v>
      </c>
      <c r="F4840">
        <v>3</v>
      </c>
      <c r="G4840" t="s">
        <v>14</v>
      </c>
      <c r="H4840" t="s">
        <v>36</v>
      </c>
    </row>
    <row r="4841" spans="1:8" x14ac:dyDescent="0.25">
      <c r="A4841" t="s">
        <v>1433</v>
      </c>
      <c r="B4841" t="s">
        <v>1435</v>
      </c>
      <c r="C4841">
        <v>0</v>
      </c>
      <c r="D4841">
        <v>405</v>
      </c>
      <c r="E4841">
        <v>20</v>
      </c>
      <c r="F4841">
        <v>3</v>
      </c>
      <c r="G4841" t="s">
        <v>14</v>
      </c>
      <c r="H4841" t="s">
        <v>36</v>
      </c>
    </row>
    <row r="4842" spans="1:8" x14ac:dyDescent="0.25">
      <c r="A4842" t="s">
        <v>1589</v>
      </c>
      <c r="B4842" t="s">
        <v>105</v>
      </c>
      <c r="C4842">
        <v>0</v>
      </c>
      <c r="D4842">
        <v>547</v>
      </c>
      <c r="E4842">
        <v>159</v>
      </c>
      <c r="F4842">
        <v>3</v>
      </c>
      <c r="G4842" t="s">
        <v>14</v>
      </c>
      <c r="H4842" t="s">
        <v>36</v>
      </c>
    </row>
    <row r="4843" spans="1:8" x14ac:dyDescent="0.25">
      <c r="A4843" t="s">
        <v>1608</v>
      </c>
      <c r="B4843" t="s">
        <v>1013</v>
      </c>
      <c r="C4843">
        <v>0</v>
      </c>
      <c r="D4843">
        <v>1395</v>
      </c>
      <c r="E4843">
        <v>572</v>
      </c>
      <c r="F4843">
        <v>3</v>
      </c>
      <c r="G4843" t="s">
        <v>14</v>
      </c>
      <c r="H4843" t="s">
        <v>36</v>
      </c>
    </row>
    <row r="4844" spans="1:8" x14ac:dyDescent="0.25">
      <c r="A4844" t="s">
        <v>1772</v>
      </c>
      <c r="B4844" t="s">
        <v>1773</v>
      </c>
      <c r="C4844">
        <v>0</v>
      </c>
      <c r="D4844">
        <v>68</v>
      </c>
      <c r="E4844">
        <v>30</v>
      </c>
      <c r="F4844">
        <v>1</v>
      </c>
      <c r="G4844" t="s">
        <v>14</v>
      </c>
      <c r="H4844" t="s">
        <v>36</v>
      </c>
    </row>
    <row r="4845" spans="1:8" x14ac:dyDescent="0.25">
      <c r="A4845" t="s">
        <v>1838</v>
      </c>
      <c r="B4845" t="s">
        <v>1543</v>
      </c>
      <c r="C4845">
        <v>0</v>
      </c>
      <c r="D4845">
        <v>2286</v>
      </c>
      <c r="E4845">
        <v>846</v>
      </c>
      <c r="F4845">
        <v>5</v>
      </c>
      <c r="G4845" t="s">
        <v>14</v>
      </c>
      <c r="H4845" t="s">
        <v>36</v>
      </c>
    </row>
    <row r="4846" spans="1:8" x14ac:dyDescent="0.25">
      <c r="A4846" t="s">
        <v>2216</v>
      </c>
      <c r="B4846" t="s">
        <v>2217</v>
      </c>
      <c r="C4846">
        <v>0</v>
      </c>
      <c r="D4846">
        <v>586</v>
      </c>
      <c r="E4846">
        <v>123</v>
      </c>
      <c r="F4846">
        <v>7</v>
      </c>
      <c r="G4846" t="s">
        <v>14</v>
      </c>
      <c r="H4846" t="s">
        <v>36</v>
      </c>
    </row>
    <row r="4847" spans="1:8" x14ac:dyDescent="0.25">
      <c r="A4847" t="s">
        <v>2264</v>
      </c>
      <c r="B4847" t="s">
        <v>2265</v>
      </c>
      <c r="C4847">
        <v>0</v>
      </c>
      <c r="D4847">
        <v>333</v>
      </c>
      <c r="E4847">
        <v>73</v>
      </c>
      <c r="F4847">
        <v>7</v>
      </c>
      <c r="G4847" t="s">
        <v>14</v>
      </c>
      <c r="H4847" t="s">
        <v>36</v>
      </c>
    </row>
    <row r="4848" spans="1:8" x14ac:dyDescent="0.25">
      <c r="A4848" t="s">
        <v>2280</v>
      </c>
      <c r="B4848" t="s">
        <v>2281</v>
      </c>
      <c r="C4848">
        <v>0</v>
      </c>
      <c r="D4848">
        <v>293</v>
      </c>
      <c r="E4848">
        <v>47</v>
      </c>
      <c r="F4848">
        <v>5</v>
      </c>
      <c r="G4848" t="s">
        <v>14</v>
      </c>
      <c r="H4848" t="s">
        <v>36</v>
      </c>
    </row>
    <row r="4849" spans="1:8" x14ac:dyDescent="0.25">
      <c r="A4849" t="s">
        <v>2497</v>
      </c>
      <c r="B4849" t="s">
        <v>1411</v>
      </c>
      <c r="C4849">
        <v>0</v>
      </c>
      <c r="D4849">
        <v>97</v>
      </c>
      <c r="E4849">
        <v>24</v>
      </c>
      <c r="F4849">
        <v>2</v>
      </c>
      <c r="G4849" t="s">
        <v>14</v>
      </c>
      <c r="H4849" t="s">
        <v>36</v>
      </c>
    </row>
    <row r="4850" spans="1:8" x14ac:dyDescent="0.25">
      <c r="A4850" t="s">
        <v>2525</v>
      </c>
      <c r="B4850" t="s">
        <v>1862</v>
      </c>
      <c r="C4850">
        <v>0</v>
      </c>
      <c r="D4850">
        <v>3315</v>
      </c>
      <c r="E4850">
        <v>961</v>
      </c>
      <c r="F4850">
        <v>7</v>
      </c>
      <c r="G4850" t="s">
        <v>14</v>
      </c>
      <c r="H4850" t="s">
        <v>36</v>
      </c>
    </row>
    <row r="4851" spans="1:8" x14ac:dyDescent="0.25">
      <c r="A4851" t="s">
        <v>2609</v>
      </c>
      <c r="B4851" t="s">
        <v>2610</v>
      </c>
      <c r="C4851">
        <v>0</v>
      </c>
      <c r="D4851">
        <v>135</v>
      </c>
      <c r="E4851">
        <v>45</v>
      </c>
      <c r="F4851">
        <v>3</v>
      </c>
      <c r="G4851" t="s">
        <v>14</v>
      </c>
      <c r="H4851" t="s">
        <v>36</v>
      </c>
    </row>
    <row r="4852" spans="1:8" x14ac:dyDescent="0.25">
      <c r="A4852" t="s">
        <v>2672</v>
      </c>
      <c r="B4852" t="s">
        <v>2389</v>
      </c>
      <c r="C4852">
        <v>0</v>
      </c>
      <c r="D4852">
        <v>446</v>
      </c>
      <c r="E4852">
        <v>0</v>
      </c>
      <c r="F4852">
        <v>5</v>
      </c>
      <c r="G4852" t="s">
        <v>14</v>
      </c>
      <c r="H4852" t="s">
        <v>36</v>
      </c>
    </row>
    <row r="4853" spans="1:8" x14ac:dyDescent="0.25">
      <c r="A4853" t="s">
        <v>2699</v>
      </c>
      <c r="B4853" t="s">
        <v>35</v>
      </c>
      <c r="C4853">
        <v>0</v>
      </c>
      <c r="D4853">
        <v>2769</v>
      </c>
      <c r="E4853">
        <v>28</v>
      </c>
      <c r="F4853">
        <v>6</v>
      </c>
      <c r="G4853" t="s">
        <v>14</v>
      </c>
      <c r="H4853" t="s">
        <v>36</v>
      </c>
    </row>
    <row r="4854" spans="1:8" x14ac:dyDescent="0.25">
      <c r="A4854" t="s">
        <v>2813</v>
      </c>
      <c r="B4854" t="s">
        <v>350</v>
      </c>
      <c r="C4854">
        <v>0</v>
      </c>
      <c r="D4854">
        <v>324</v>
      </c>
      <c r="E4854">
        <v>10</v>
      </c>
      <c r="F4854">
        <v>2</v>
      </c>
      <c r="G4854" t="s">
        <v>14</v>
      </c>
      <c r="H4854" t="s">
        <v>36</v>
      </c>
    </row>
    <row r="4855" spans="1:8" x14ac:dyDescent="0.25">
      <c r="A4855" t="s">
        <v>2904</v>
      </c>
      <c r="B4855" t="s">
        <v>870</v>
      </c>
      <c r="C4855">
        <v>0</v>
      </c>
      <c r="D4855">
        <v>415</v>
      </c>
      <c r="E4855">
        <v>83</v>
      </c>
      <c r="F4855">
        <v>3</v>
      </c>
      <c r="G4855" t="s">
        <v>14</v>
      </c>
      <c r="H4855" t="s">
        <v>36</v>
      </c>
    </row>
    <row r="4856" spans="1:8" x14ac:dyDescent="0.25">
      <c r="A4856" t="s">
        <v>2954</v>
      </c>
      <c r="B4856" t="s">
        <v>2955</v>
      </c>
      <c r="C4856">
        <v>0</v>
      </c>
      <c r="D4856">
        <v>831</v>
      </c>
      <c r="E4856">
        <v>108</v>
      </c>
      <c r="F4856">
        <v>5</v>
      </c>
      <c r="G4856" t="s">
        <v>14</v>
      </c>
      <c r="H4856" t="s">
        <v>36</v>
      </c>
    </row>
    <row r="4857" spans="1:8" x14ac:dyDescent="0.25">
      <c r="A4857" t="s">
        <v>3056</v>
      </c>
      <c r="B4857" t="s">
        <v>3057</v>
      </c>
      <c r="C4857">
        <v>0</v>
      </c>
      <c r="D4857">
        <v>263</v>
      </c>
      <c r="E4857">
        <v>47</v>
      </c>
      <c r="F4857">
        <v>2</v>
      </c>
      <c r="G4857" t="s">
        <v>14</v>
      </c>
      <c r="H4857" t="s">
        <v>36</v>
      </c>
    </row>
    <row r="4858" spans="1:8" x14ac:dyDescent="0.25">
      <c r="A4858" t="s">
        <v>3157</v>
      </c>
      <c r="B4858" t="s">
        <v>3158</v>
      </c>
      <c r="C4858">
        <v>0</v>
      </c>
      <c r="D4858">
        <v>682</v>
      </c>
      <c r="E4858">
        <v>327</v>
      </c>
      <c r="F4858">
        <v>4</v>
      </c>
      <c r="G4858" t="s">
        <v>14</v>
      </c>
      <c r="H4858" t="s">
        <v>36</v>
      </c>
    </row>
    <row r="4859" spans="1:8" x14ac:dyDescent="0.25">
      <c r="A4859" t="s">
        <v>3199</v>
      </c>
      <c r="B4859" t="s">
        <v>3200</v>
      </c>
      <c r="C4859">
        <v>0</v>
      </c>
      <c r="D4859">
        <v>174</v>
      </c>
      <c r="E4859">
        <v>24</v>
      </c>
      <c r="F4859">
        <v>3</v>
      </c>
      <c r="G4859" t="s">
        <v>14</v>
      </c>
      <c r="H4859" t="s">
        <v>36</v>
      </c>
    </row>
    <row r="4860" spans="1:8" x14ac:dyDescent="0.25">
      <c r="A4860" t="s">
        <v>3199</v>
      </c>
      <c r="B4860" t="s">
        <v>2389</v>
      </c>
      <c r="C4860">
        <v>0</v>
      </c>
      <c r="D4860">
        <v>268</v>
      </c>
      <c r="E4860">
        <v>0</v>
      </c>
      <c r="F4860">
        <v>3</v>
      </c>
      <c r="G4860" t="s">
        <v>14</v>
      </c>
      <c r="H4860" t="s">
        <v>36</v>
      </c>
    </row>
    <row r="4861" spans="1:8" x14ac:dyDescent="0.25">
      <c r="A4861" t="s">
        <v>3395</v>
      </c>
      <c r="B4861" t="s">
        <v>2285</v>
      </c>
      <c r="C4861">
        <v>0</v>
      </c>
      <c r="D4861">
        <v>412</v>
      </c>
      <c r="E4861">
        <v>148</v>
      </c>
      <c r="F4861">
        <v>3</v>
      </c>
      <c r="G4861" t="s">
        <v>14</v>
      </c>
      <c r="H4861" t="s">
        <v>36</v>
      </c>
    </row>
    <row r="4862" spans="1:8" x14ac:dyDescent="0.25">
      <c r="A4862" t="s">
        <v>3490</v>
      </c>
      <c r="B4862" t="s">
        <v>350</v>
      </c>
      <c r="C4862">
        <v>0</v>
      </c>
      <c r="D4862">
        <v>324</v>
      </c>
      <c r="E4862">
        <v>10</v>
      </c>
      <c r="F4862">
        <v>2</v>
      </c>
      <c r="G4862" t="s">
        <v>14</v>
      </c>
      <c r="H4862" t="s">
        <v>36</v>
      </c>
    </row>
    <row r="4863" spans="1:8" x14ac:dyDescent="0.25">
      <c r="A4863" t="s">
        <v>3544</v>
      </c>
      <c r="B4863" t="s">
        <v>1067</v>
      </c>
      <c r="C4863">
        <v>0</v>
      </c>
      <c r="D4863">
        <v>205</v>
      </c>
      <c r="E4863">
        <v>80</v>
      </c>
      <c r="F4863">
        <v>3</v>
      </c>
      <c r="G4863" t="s">
        <v>14</v>
      </c>
      <c r="H4863" t="s">
        <v>36</v>
      </c>
    </row>
    <row r="4864" spans="1:8" x14ac:dyDescent="0.25">
      <c r="A4864" t="s">
        <v>3611</v>
      </c>
      <c r="B4864" t="s">
        <v>447</v>
      </c>
      <c r="C4864">
        <v>0</v>
      </c>
      <c r="D4864">
        <v>225</v>
      </c>
      <c r="E4864">
        <v>68</v>
      </c>
      <c r="F4864">
        <v>4</v>
      </c>
      <c r="G4864" t="s">
        <v>14</v>
      </c>
      <c r="H4864" t="s">
        <v>36</v>
      </c>
    </row>
    <row r="4865" spans="1:8" x14ac:dyDescent="0.25">
      <c r="A4865" t="s">
        <v>3645</v>
      </c>
      <c r="B4865" t="s">
        <v>1407</v>
      </c>
      <c r="C4865">
        <v>0</v>
      </c>
      <c r="D4865">
        <v>278</v>
      </c>
      <c r="E4865">
        <v>58</v>
      </c>
      <c r="F4865">
        <v>4</v>
      </c>
      <c r="G4865" t="s">
        <v>14</v>
      </c>
      <c r="H4865" t="s">
        <v>36</v>
      </c>
    </row>
    <row r="4866" spans="1:8" x14ac:dyDescent="0.25">
      <c r="A4866" t="s">
        <v>3842</v>
      </c>
      <c r="B4866" t="s">
        <v>3057</v>
      </c>
      <c r="C4866">
        <v>0</v>
      </c>
      <c r="D4866">
        <v>657</v>
      </c>
      <c r="E4866">
        <v>118</v>
      </c>
      <c r="F4866">
        <v>5</v>
      </c>
      <c r="G4866" t="s">
        <v>14</v>
      </c>
      <c r="H4866" t="s">
        <v>36</v>
      </c>
    </row>
    <row r="4867" spans="1:8" x14ac:dyDescent="0.25">
      <c r="A4867" t="s">
        <v>3907</v>
      </c>
      <c r="B4867" t="s">
        <v>1411</v>
      </c>
      <c r="C4867">
        <v>0</v>
      </c>
      <c r="D4867">
        <v>97</v>
      </c>
      <c r="E4867">
        <v>24</v>
      </c>
      <c r="F4867">
        <v>2</v>
      </c>
      <c r="G4867" t="s">
        <v>14</v>
      </c>
      <c r="H4867" t="s">
        <v>36</v>
      </c>
    </row>
    <row r="4868" spans="1:8" x14ac:dyDescent="0.25">
      <c r="A4868" t="s">
        <v>3961</v>
      </c>
      <c r="B4868" t="s">
        <v>2854</v>
      </c>
      <c r="C4868">
        <v>0</v>
      </c>
      <c r="D4868">
        <v>216</v>
      </c>
      <c r="E4868">
        <v>47</v>
      </c>
      <c r="F4868">
        <v>4</v>
      </c>
      <c r="G4868" t="s">
        <v>14</v>
      </c>
      <c r="H4868" t="s">
        <v>36</v>
      </c>
    </row>
    <row r="4869" spans="1:8" x14ac:dyDescent="0.25">
      <c r="A4869" t="s">
        <v>4030</v>
      </c>
      <c r="B4869" t="s">
        <v>719</v>
      </c>
      <c r="C4869">
        <v>0</v>
      </c>
      <c r="D4869">
        <v>2381</v>
      </c>
      <c r="E4869">
        <v>952</v>
      </c>
      <c r="F4869">
        <v>5</v>
      </c>
      <c r="G4869" t="s">
        <v>14</v>
      </c>
      <c r="H4869" t="s">
        <v>36</v>
      </c>
    </row>
    <row r="4870" spans="1:8" x14ac:dyDescent="0.25">
      <c r="A4870" t="s">
        <v>4078</v>
      </c>
      <c r="B4870" t="s">
        <v>2981</v>
      </c>
      <c r="C4870">
        <v>0</v>
      </c>
      <c r="D4870">
        <v>138</v>
      </c>
      <c r="E4870">
        <v>36</v>
      </c>
      <c r="F4870">
        <v>3</v>
      </c>
      <c r="G4870" t="s">
        <v>14</v>
      </c>
      <c r="H4870" t="s">
        <v>36</v>
      </c>
    </row>
    <row r="4871" spans="1:8" x14ac:dyDescent="0.25">
      <c r="A4871" t="s">
        <v>4165</v>
      </c>
      <c r="B4871" t="s">
        <v>1862</v>
      </c>
      <c r="C4871">
        <v>0</v>
      </c>
      <c r="D4871">
        <v>947</v>
      </c>
      <c r="E4871">
        <v>275</v>
      </c>
      <c r="F4871">
        <v>2</v>
      </c>
      <c r="G4871" t="s">
        <v>14</v>
      </c>
      <c r="H4871" t="s">
        <v>36</v>
      </c>
    </row>
    <row r="4872" spans="1:8" x14ac:dyDescent="0.25">
      <c r="A4872" t="s">
        <v>4239</v>
      </c>
      <c r="B4872" t="s">
        <v>1043</v>
      </c>
      <c r="C4872">
        <v>0</v>
      </c>
      <c r="D4872">
        <v>936</v>
      </c>
      <c r="E4872">
        <v>103</v>
      </c>
      <c r="F4872">
        <v>7</v>
      </c>
      <c r="G4872" t="s">
        <v>14</v>
      </c>
      <c r="H4872" t="s">
        <v>36</v>
      </c>
    </row>
    <row r="4873" spans="1:8" x14ac:dyDescent="0.25">
      <c r="A4873" t="s">
        <v>4242</v>
      </c>
      <c r="B4873" t="s">
        <v>3283</v>
      </c>
      <c r="C4873">
        <v>0</v>
      </c>
      <c r="D4873">
        <v>128</v>
      </c>
      <c r="E4873">
        <v>59</v>
      </c>
      <c r="F4873">
        <v>2</v>
      </c>
      <c r="G4873" t="s">
        <v>14</v>
      </c>
      <c r="H4873" t="s">
        <v>36</v>
      </c>
    </row>
    <row r="4874" spans="1:8" x14ac:dyDescent="0.25">
      <c r="A4874" t="s">
        <v>4338</v>
      </c>
      <c r="B4874" t="s">
        <v>2322</v>
      </c>
      <c r="C4874">
        <v>0</v>
      </c>
      <c r="D4874">
        <v>287</v>
      </c>
      <c r="E4874">
        <v>103</v>
      </c>
      <c r="F4874">
        <v>2</v>
      </c>
      <c r="G4874" t="s">
        <v>14</v>
      </c>
      <c r="H4874" t="s">
        <v>36</v>
      </c>
    </row>
    <row r="4875" spans="1:8" x14ac:dyDescent="0.25">
      <c r="A4875" t="s">
        <v>4377</v>
      </c>
      <c r="B4875" t="s">
        <v>2951</v>
      </c>
      <c r="C4875">
        <v>0</v>
      </c>
      <c r="D4875">
        <v>115</v>
      </c>
      <c r="E4875">
        <v>6</v>
      </c>
      <c r="F4875">
        <v>2</v>
      </c>
      <c r="G4875" t="s">
        <v>14</v>
      </c>
      <c r="H4875" t="s">
        <v>36</v>
      </c>
    </row>
    <row r="4876" spans="1:8" x14ac:dyDescent="0.25">
      <c r="A4876" t="s">
        <v>4399</v>
      </c>
      <c r="B4876" t="s">
        <v>2951</v>
      </c>
      <c r="C4876">
        <v>0</v>
      </c>
      <c r="D4876">
        <v>115</v>
      </c>
      <c r="E4876">
        <v>6</v>
      </c>
      <c r="F4876">
        <v>2</v>
      </c>
      <c r="G4876" t="s">
        <v>14</v>
      </c>
      <c r="H4876" t="s">
        <v>36</v>
      </c>
    </row>
    <row r="4877" spans="1:8" x14ac:dyDescent="0.25">
      <c r="A4877" t="s">
        <v>4424</v>
      </c>
      <c r="B4877" t="s">
        <v>350</v>
      </c>
      <c r="C4877">
        <v>0</v>
      </c>
      <c r="D4877">
        <v>810</v>
      </c>
      <c r="E4877">
        <v>24</v>
      </c>
      <c r="F4877">
        <v>5</v>
      </c>
      <c r="G4877" t="s">
        <v>14</v>
      </c>
      <c r="H4877" t="s">
        <v>36</v>
      </c>
    </row>
    <row r="4878" spans="1:8" x14ac:dyDescent="0.25">
      <c r="A4878" t="s">
        <v>4456</v>
      </c>
      <c r="B4878" t="s">
        <v>250</v>
      </c>
      <c r="C4878">
        <v>0</v>
      </c>
      <c r="D4878">
        <v>423</v>
      </c>
      <c r="E4878">
        <v>173</v>
      </c>
      <c r="F4878">
        <v>3</v>
      </c>
      <c r="G4878" t="s">
        <v>14</v>
      </c>
      <c r="H4878" t="s">
        <v>36</v>
      </c>
    </row>
    <row r="4879" spans="1:8" x14ac:dyDescent="0.25">
      <c r="A4879" t="s">
        <v>4467</v>
      </c>
      <c r="B4879" t="s">
        <v>4468</v>
      </c>
      <c r="C4879">
        <v>0</v>
      </c>
      <c r="D4879">
        <v>289</v>
      </c>
      <c r="E4879">
        <v>63</v>
      </c>
      <c r="F4879">
        <v>5</v>
      </c>
      <c r="G4879" t="s">
        <v>14</v>
      </c>
      <c r="H4879" t="s">
        <v>36</v>
      </c>
    </row>
    <row r="4880" spans="1:8" x14ac:dyDescent="0.25">
      <c r="A4880" t="s">
        <v>4624</v>
      </c>
      <c r="B4880" t="s">
        <v>4625</v>
      </c>
      <c r="C4880">
        <v>0</v>
      </c>
      <c r="D4880">
        <v>429</v>
      </c>
      <c r="E4880">
        <v>17</v>
      </c>
      <c r="F4880">
        <v>3</v>
      </c>
      <c r="G4880" t="s">
        <v>14</v>
      </c>
      <c r="H4880" t="s">
        <v>36</v>
      </c>
    </row>
    <row r="4881" spans="1:8" x14ac:dyDescent="0.25">
      <c r="A4881" t="s">
        <v>4675</v>
      </c>
      <c r="B4881" t="s">
        <v>1360</v>
      </c>
      <c r="C4881">
        <v>0</v>
      </c>
      <c r="D4881">
        <v>471</v>
      </c>
      <c r="E4881">
        <v>226</v>
      </c>
      <c r="F4881">
        <v>5</v>
      </c>
      <c r="G4881" t="s">
        <v>14</v>
      </c>
      <c r="H4881" t="s">
        <v>36</v>
      </c>
    </row>
    <row r="4882" spans="1:8" x14ac:dyDescent="0.25">
      <c r="A4882" t="s">
        <v>4725</v>
      </c>
      <c r="B4882" t="s">
        <v>4726</v>
      </c>
      <c r="C4882">
        <v>0</v>
      </c>
      <c r="D4882">
        <v>548</v>
      </c>
      <c r="E4882">
        <v>153</v>
      </c>
      <c r="F4882">
        <v>3</v>
      </c>
      <c r="G4882" t="s">
        <v>14</v>
      </c>
      <c r="H4882" t="s">
        <v>36</v>
      </c>
    </row>
    <row r="4883" spans="1:8" x14ac:dyDescent="0.25">
      <c r="A4883" t="s">
        <v>4757</v>
      </c>
      <c r="B4883" t="s">
        <v>4758</v>
      </c>
      <c r="C4883">
        <v>0</v>
      </c>
      <c r="D4883">
        <v>511</v>
      </c>
      <c r="E4883">
        <v>194</v>
      </c>
      <c r="F4883">
        <v>3</v>
      </c>
      <c r="G4883" t="s">
        <v>14</v>
      </c>
      <c r="H4883" t="s">
        <v>36</v>
      </c>
    </row>
    <row r="4884" spans="1:8" x14ac:dyDescent="0.25">
      <c r="A4884" t="s">
        <v>4828</v>
      </c>
      <c r="B4884" t="s">
        <v>2610</v>
      </c>
      <c r="C4884">
        <v>0</v>
      </c>
      <c r="D4884">
        <v>316</v>
      </c>
      <c r="E4884">
        <v>104</v>
      </c>
      <c r="F4884">
        <v>7</v>
      </c>
      <c r="G4884" t="s">
        <v>14</v>
      </c>
      <c r="H4884" t="s">
        <v>36</v>
      </c>
    </row>
    <row r="4885" spans="1:8" x14ac:dyDescent="0.25">
      <c r="A4885" t="s">
        <v>4909</v>
      </c>
      <c r="B4885" t="s">
        <v>893</v>
      </c>
      <c r="C4885">
        <v>0</v>
      </c>
      <c r="D4885">
        <v>1032</v>
      </c>
      <c r="E4885">
        <v>124</v>
      </c>
      <c r="F4885">
        <v>8</v>
      </c>
      <c r="G4885" t="s">
        <v>14</v>
      </c>
      <c r="H4885" t="s">
        <v>36</v>
      </c>
    </row>
    <row r="4886" spans="1:8" x14ac:dyDescent="0.25">
      <c r="A4886" t="s">
        <v>5072</v>
      </c>
      <c r="B4886" t="s">
        <v>2153</v>
      </c>
      <c r="C4886">
        <v>0</v>
      </c>
      <c r="D4886">
        <v>297</v>
      </c>
      <c r="E4886">
        <v>39</v>
      </c>
      <c r="F4886">
        <v>4</v>
      </c>
      <c r="G4886" t="s">
        <v>14</v>
      </c>
      <c r="H4886" t="s">
        <v>36</v>
      </c>
    </row>
    <row r="4887" spans="1:8" x14ac:dyDescent="0.25">
      <c r="A4887" t="s">
        <v>5074</v>
      </c>
      <c r="B4887" t="s">
        <v>3318</v>
      </c>
      <c r="C4887">
        <v>0</v>
      </c>
      <c r="D4887">
        <v>253</v>
      </c>
      <c r="E4887">
        <v>13</v>
      </c>
      <c r="F4887">
        <v>3</v>
      </c>
      <c r="G4887" t="s">
        <v>14</v>
      </c>
      <c r="H4887" t="s">
        <v>36</v>
      </c>
    </row>
    <row r="4888" spans="1:8" x14ac:dyDescent="0.25">
      <c r="A4888" t="s">
        <v>5099</v>
      </c>
      <c r="B4888" t="s">
        <v>2315</v>
      </c>
      <c r="C4888">
        <v>0</v>
      </c>
      <c r="D4888">
        <v>144</v>
      </c>
      <c r="E4888">
        <v>30</v>
      </c>
      <c r="F4888">
        <v>2</v>
      </c>
      <c r="G4888" t="s">
        <v>14</v>
      </c>
      <c r="H4888" t="s">
        <v>36</v>
      </c>
    </row>
    <row r="4889" spans="1:8" x14ac:dyDescent="0.25">
      <c r="A4889" t="s">
        <v>5152</v>
      </c>
      <c r="B4889" t="s">
        <v>1266</v>
      </c>
      <c r="C4889">
        <v>0</v>
      </c>
      <c r="D4889">
        <v>47</v>
      </c>
      <c r="E4889">
        <v>8</v>
      </c>
      <c r="F4889">
        <v>1</v>
      </c>
      <c r="G4889" t="s">
        <v>14</v>
      </c>
      <c r="H4889" t="s">
        <v>36</v>
      </c>
    </row>
    <row r="4890" spans="1:8" x14ac:dyDescent="0.25">
      <c r="A4890" t="s">
        <v>5188</v>
      </c>
      <c r="B4890" t="s">
        <v>1882</v>
      </c>
      <c r="C4890">
        <v>0</v>
      </c>
      <c r="D4890">
        <v>1327</v>
      </c>
      <c r="E4890">
        <v>318</v>
      </c>
      <c r="F4890">
        <v>8</v>
      </c>
      <c r="G4890" t="s">
        <v>14</v>
      </c>
      <c r="H4890" t="s">
        <v>36</v>
      </c>
    </row>
    <row r="4891" spans="1:8" x14ac:dyDescent="0.25">
      <c r="A4891" t="s">
        <v>5317</v>
      </c>
      <c r="B4891" t="s">
        <v>4625</v>
      </c>
      <c r="C4891">
        <v>0</v>
      </c>
      <c r="D4891">
        <v>429</v>
      </c>
      <c r="E4891">
        <v>17</v>
      </c>
      <c r="F4891">
        <v>3</v>
      </c>
      <c r="G4891" t="s">
        <v>14</v>
      </c>
      <c r="H4891" t="s">
        <v>36</v>
      </c>
    </row>
    <row r="4892" spans="1:8" x14ac:dyDescent="0.25">
      <c r="A4892" t="s">
        <v>5504</v>
      </c>
      <c r="B4892" t="s">
        <v>4758</v>
      </c>
      <c r="C4892">
        <v>0</v>
      </c>
      <c r="D4892">
        <v>681</v>
      </c>
      <c r="E4892">
        <v>259</v>
      </c>
      <c r="F4892">
        <v>4</v>
      </c>
      <c r="G4892" t="s">
        <v>14</v>
      </c>
      <c r="H4892" t="s">
        <v>36</v>
      </c>
    </row>
    <row r="4893" spans="1:8" x14ac:dyDescent="0.25">
      <c r="A4893" t="s">
        <v>5515</v>
      </c>
      <c r="B4893" t="s">
        <v>2610</v>
      </c>
      <c r="C4893">
        <v>0</v>
      </c>
      <c r="D4893">
        <v>90</v>
      </c>
      <c r="E4893">
        <v>30</v>
      </c>
      <c r="F4893">
        <v>2</v>
      </c>
      <c r="G4893" t="s">
        <v>14</v>
      </c>
      <c r="H4893" t="s">
        <v>36</v>
      </c>
    </row>
    <row r="4894" spans="1:8" x14ac:dyDescent="0.25">
      <c r="A4894" t="s">
        <v>5609</v>
      </c>
      <c r="B4894" t="s">
        <v>888</v>
      </c>
      <c r="C4894">
        <v>0</v>
      </c>
      <c r="D4894">
        <v>326</v>
      </c>
      <c r="E4894">
        <v>153</v>
      </c>
      <c r="F4894">
        <v>4</v>
      </c>
      <c r="G4894" t="s">
        <v>14</v>
      </c>
      <c r="H4894" t="s">
        <v>36</v>
      </c>
    </row>
    <row r="4895" spans="1:8" x14ac:dyDescent="0.25">
      <c r="A4895" t="s">
        <v>5613</v>
      </c>
      <c r="B4895" t="s">
        <v>4460</v>
      </c>
      <c r="C4895">
        <v>0</v>
      </c>
      <c r="D4895">
        <v>174</v>
      </c>
      <c r="E4895">
        <v>9</v>
      </c>
      <c r="F4895">
        <v>1</v>
      </c>
      <c r="G4895" t="s">
        <v>14</v>
      </c>
      <c r="H4895" t="s">
        <v>36</v>
      </c>
    </row>
    <row r="4896" spans="1:8" x14ac:dyDescent="0.25">
      <c r="A4896" t="s">
        <v>5656</v>
      </c>
      <c r="B4896" t="s">
        <v>52</v>
      </c>
      <c r="C4896">
        <v>0</v>
      </c>
      <c r="D4896">
        <v>406</v>
      </c>
      <c r="E4896">
        <v>97</v>
      </c>
      <c r="F4896">
        <v>7</v>
      </c>
      <c r="G4896" t="s">
        <v>14</v>
      </c>
      <c r="H4896" t="s">
        <v>36</v>
      </c>
    </row>
    <row r="4897" spans="1:8" x14ac:dyDescent="0.25">
      <c r="A4897" t="s">
        <v>5656</v>
      </c>
      <c r="B4897" t="s">
        <v>2269</v>
      </c>
      <c r="C4897">
        <v>0</v>
      </c>
      <c r="D4897">
        <v>278</v>
      </c>
      <c r="E4897">
        <v>39</v>
      </c>
      <c r="F4897">
        <v>5</v>
      </c>
      <c r="G4897" t="s">
        <v>14</v>
      </c>
      <c r="H4897" t="s">
        <v>36</v>
      </c>
    </row>
    <row r="4898" spans="1:8" x14ac:dyDescent="0.25">
      <c r="A4898" t="s">
        <v>5690</v>
      </c>
      <c r="B4898" t="s">
        <v>1646</v>
      </c>
      <c r="C4898">
        <v>0</v>
      </c>
      <c r="D4898">
        <v>3221</v>
      </c>
      <c r="E4898">
        <v>1127</v>
      </c>
      <c r="F4898">
        <v>7</v>
      </c>
      <c r="G4898" t="s">
        <v>14</v>
      </c>
      <c r="H4898" t="s">
        <v>36</v>
      </c>
    </row>
    <row r="4899" spans="1:8" x14ac:dyDescent="0.25">
      <c r="A4899" t="s">
        <v>5708</v>
      </c>
      <c r="B4899" t="s">
        <v>4657</v>
      </c>
      <c r="C4899">
        <v>0</v>
      </c>
      <c r="D4899">
        <v>497</v>
      </c>
      <c r="E4899">
        <v>179</v>
      </c>
      <c r="F4899">
        <v>3</v>
      </c>
      <c r="G4899" t="s">
        <v>14</v>
      </c>
      <c r="H4899" t="s">
        <v>36</v>
      </c>
    </row>
    <row r="4900" spans="1:8" x14ac:dyDescent="0.25">
      <c r="A4900" t="s">
        <v>5947</v>
      </c>
      <c r="B4900" t="s">
        <v>1067</v>
      </c>
      <c r="C4900">
        <v>0</v>
      </c>
      <c r="D4900">
        <v>68</v>
      </c>
      <c r="E4900">
        <v>27</v>
      </c>
      <c r="F4900">
        <v>1</v>
      </c>
      <c r="G4900" t="s">
        <v>14</v>
      </c>
      <c r="H4900" t="s">
        <v>36</v>
      </c>
    </row>
    <row r="4901" spans="1:8" x14ac:dyDescent="0.25">
      <c r="A4901" t="s">
        <v>1148</v>
      </c>
      <c r="B4901" t="s">
        <v>1149</v>
      </c>
      <c r="C4901">
        <v>0</v>
      </c>
      <c r="D4901">
        <v>1674</v>
      </c>
      <c r="E4901">
        <v>686</v>
      </c>
      <c r="F4901">
        <v>5</v>
      </c>
      <c r="G4901" t="s">
        <v>14</v>
      </c>
      <c r="H4901" t="s">
        <v>40</v>
      </c>
    </row>
    <row r="4902" spans="1:8" x14ac:dyDescent="0.25">
      <c r="A4902" t="s">
        <v>1650</v>
      </c>
      <c r="B4902" t="s">
        <v>1651</v>
      </c>
      <c r="C4902">
        <v>0</v>
      </c>
      <c r="D4902">
        <v>3119</v>
      </c>
      <c r="E4902">
        <v>1528</v>
      </c>
      <c r="F4902">
        <v>7</v>
      </c>
      <c r="G4902" t="s">
        <v>14</v>
      </c>
      <c r="H4902" t="s">
        <v>40</v>
      </c>
    </row>
    <row r="4903" spans="1:8" x14ac:dyDescent="0.25">
      <c r="A4903" t="s">
        <v>2291</v>
      </c>
      <c r="B4903" t="s">
        <v>2292</v>
      </c>
      <c r="C4903">
        <v>0</v>
      </c>
      <c r="D4903">
        <v>1062</v>
      </c>
      <c r="E4903">
        <v>181</v>
      </c>
      <c r="F4903">
        <v>2</v>
      </c>
      <c r="G4903" t="s">
        <v>14</v>
      </c>
      <c r="H4903" t="s">
        <v>40</v>
      </c>
    </row>
    <row r="4904" spans="1:8" x14ac:dyDescent="0.25">
      <c r="A4904" t="s">
        <v>3241</v>
      </c>
      <c r="B4904" t="s">
        <v>3242</v>
      </c>
      <c r="C4904">
        <v>0</v>
      </c>
      <c r="D4904">
        <v>2843</v>
      </c>
      <c r="E4904">
        <v>256</v>
      </c>
      <c r="F4904">
        <v>9</v>
      </c>
      <c r="G4904" t="s">
        <v>14</v>
      </c>
      <c r="H4904" t="s">
        <v>40</v>
      </c>
    </row>
    <row r="4905" spans="1:8" x14ac:dyDescent="0.25">
      <c r="A4905" t="s">
        <v>3671</v>
      </c>
      <c r="B4905" t="s">
        <v>3672</v>
      </c>
      <c r="C4905">
        <v>0</v>
      </c>
      <c r="D4905">
        <v>873</v>
      </c>
      <c r="E4905">
        <v>61</v>
      </c>
      <c r="F4905">
        <v>1</v>
      </c>
      <c r="G4905" t="s">
        <v>14</v>
      </c>
      <c r="H4905" t="s">
        <v>40</v>
      </c>
    </row>
    <row r="4906" spans="1:8" x14ac:dyDescent="0.25">
      <c r="A4906" t="s">
        <v>3677</v>
      </c>
      <c r="B4906" t="s">
        <v>3678</v>
      </c>
      <c r="C4906">
        <v>0</v>
      </c>
      <c r="D4906">
        <v>899</v>
      </c>
      <c r="E4906">
        <v>396</v>
      </c>
      <c r="F4906">
        <v>2</v>
      </c>
      <c r="G4906" t="s">
        <v>14</v>
      </c>
      <c r="H4906" t="s">
        <v>40</v>
      </c>
    </row>
    <row r="4907" spans="1:8" x14ac:dyDescent="0.25">
      <c r="A4907" t="s">
        <v>3950</v>
      </c>
      <c r="B4907" t="s">
        <v>3951</v>
      </c>
      <c r="C4907">
        <v>0</v>
      </c>
      <c r="D4907">
        <v>541</v>
      </c>
      <c r="E4907">
        <v>49</v>
      </c>
      <c r="F4907">
        <v>2</v>
      </c>
      <c r="G4907" t="s">
        <v>14</v>
      </c>
      <c r="H4907" t="s">
        <v>40</v>
      </c>
    </row>
    <row r="4908" spans="1:8" x14ac:dyDescent="0.25">
      <c r="A4908" t="s">
        <v>4572</v>
      </c>
      <c r="B4908" t="s">
        <v>3672</v>
      </c>
      <c r="C4908">
        <v>0</v>
      </c>
      <c r="D4908">
        <v>1745</v>
      </c>
      <c r="E4908">
        <v>122</v>
      </c>
      <c r="F4908">
        <v>2</v>
      </c>
      <c r="G4908" t="s">
        <v>14</v>
      </c>
      <c r="H4908" t="s">
        <v>40</v>
      </c>
    </row>
    <row r="4909" spans="1:8" x14ac:dyDescent="0.25">
      <c r="A4909" t="s">
        <v>4958</v>
      </c>
      <c r="B4909" t="s">
        <v>3672</v>
      </c>
      <c r="C4909">
        <v>0</v>
      </c>
      <c r="D4909">
        <v>4363</v>
      </c>
      <c r="E4909">
        <v>305</v>
      </c>
      <c r="F4909">
        <v>5</v>
      </c>
      <c r="G4909" t="s">
        <v>14</v>
      </c>
      <c r="H4909" t="s">
        <v>40</v>
      </c>
    </row>
    <row r="4910" spans="1:8" x14ac:dyDescent="0.25">
      <c r="A4910" t="s">
        <v>5234</v>
      </c>
      <c r="B4910" t="s">
        <v>2688</v>
      </c>
      <c r="C4910">
        <v>0</v>
      </c>
      <c r="D4910">
        <v>857</v>
      </c>
      <c r="E4910">
        <v>274</v>
      </c>
      <c r="F4910">
        <v>2</v>
      </c>
      <c r="G4910" t="s">
        <v>14</v>
      </c>
      <c r="H4910" t="s">
        <v>40</v>
      </c>
    </row>
    <row r="4911" spans="1:8" x14ac:dyDescent="0.25">
      <c r="A4911" t="s">
        <v>138</v>
      </c>
      <c r="B4911" t="s">
        <v>139</v>
      </c>
      <c r="C4911">
        <v>0.1</v>
      </c>
      <c r="D4911">
        <v>162</v>
      </c>
      <c r="E4911">
        <v>43</v>
      </c>
      <c r="F4911">
        <v>2</v>
      </c>
      <c r="G4911" t="s">
        <v>57</v>
      </c>
      <c r="H4911" t="s">
        <v>70</v>
      </c>
    </row>
    <row r="4912" spans="1:8" x14ac:dyDescent="0.25">
      <c r="A4912" t="s">
        <v>145</v>
      </c>
      <c r="B4912" t="s">
        <v>150</v>
      </c>
      <c r="C4912">
        <v>0.1</v>
      </c>
      <c r="D4912">
        <v>587</v>
      </c>
      <c r="E4912">
        <v>104</v>
      </c>
      <c r="F4912">
        <v>1</v>
      </c>
      <c r="G4912" t="s">
        <v>57</v>
      </c>
      <c r="H4912" t="s">
        <v>70</v>
      </c>
    </row>
    <row r="4913" spans="1:8" x14ac:dyDescent="0.25">
      <c r="A4913" t="s">
        <v>246</v>
      </c>
      <c r="B4913" t="s">
        <v>247</v>
      </c>
      <c r="C4913">
        <v>0.1</v>
      </c>
      <c r="D4913">
        <v>151</v>
      </c>
      <c r="E4913">
        <v>-5</v>
      </c>
      <c r="F4913">
        <v>2</v>
      </c>
      <c r="G4913" t="s">
        <v>57</v>
      </c>
      <c r="H4913" t="s">
        <v>96</v>
      </c>
    </row>
    <row r="4914" spans="1:8" x14ac:dyDescent="0.25">
      <c r="A4914" t="s">
        <v>285</v>
      </c>
      <c r="B4914" t="s">
        <v>286</v>
      </c>
      <c r="C4914">
        <v>0.1</v>
      </c>
      <c r="D4914">
        <v>220</v>
      </c>
      <c r="E4914">
        <v>49</v>
      </c>
      <c r="F4914">
        <v>1</v>
      </c>
      <c r="G4914" t="s">
        <v>57</v>
      </c>
      <c r="H4914" t="s">
        <v>96</v>
      </c>
    </row>
    <row r="4915" spans="1:8" x14ac:dyDescent="0.25">
      <c r="A4915" t="s">
        <v>433</v>
      </c>
      <c r="B4915" t="s">
        <v>435</v>
      </c>
      <c r="C4915">
        <v>0.1</v>
      </c>
      <c r="D4915">
        <v>444</v>
      </c>
      <c r="E4915">
        <v>89</v>
      </c>
      <c r="F4915">
        <v>4</v>
      </c>
      <c r="G4915" t="s">
        <v>57</v>
      </c>
      <c r="H4915" t="s">
        <v>70</v>
      </c>
    </row>
    <row r="4916" spans="1:8" x14ac:dyDescent="0.25">
      <c r="A4916" t="s">
        <v>487</v>
      </c>
      <c r="B4916" t="s">
        <v>488</v>
      </c>
      <c r="C4916">
        <v>0.1</v>
      </c>
      <c r="D4916">
        <v>1413</v>
      </c>
      <c r="E4916">
        <v>503</v>
      </c>
      <c r="F4916">
        <v>5</v>
      </c>
      <c r="G4916" t="s">
        <v>57</v>
      </c>
      <c r="H4916" t="s">
        <v>58</v>
      </c>
    </row>
    <row r="4917" spans="1:8" x14ac:dyDescent="0.25">
      <c r="A4917" t="s">
        <v>505</v>
      </c>
      <c r="B4917" t="s">
        <v>507</v>
      </c>
      <c r="C4917">
        <v>0.1</v>
      </c>
      <c r="D4917">
        <v>224</v>
      </c>
      <c r="E4917">
        <v>35</v>
      </c>
      <c r="F4917">
        <v>2</v>
      </c>
      <c r="G4917" t="s">
        <v>57</v>
      </c>
      <c r="H4917" t="s">
        <v>70</v>
      </c>
    </row>
    <row r="4918" spans="1:8" x14ac:dyDescent="0.25">
      <c r="A4918" t="s">
        <v>514</v>
      </c>
      <c r="B4918" t="s">
        <v>56</v>
      </c>
      <c r="C4918">
        <v>0.1</v>
      </c>
      <c r="D4918">
        <v>470</v>
      </c>
      <c r="E4918">
        <v>-31</v>
      </c>
      <c r="F4918">
        <v>2</v>
      </c>
      <c r="G4918" t="s">
        <v>57</v>
      </c>
      <c r="H4918" t="s">
        <v>58</v>
      </c>
    </row>
    <row r="4919" spans="1:8" x14ac:dyDescent="0.25">
      <c r="A4919" t="s">
        <v>632</v>
      </c>
      <c r="B4919" t="s">
        <v>633</v>
      </c>
      <c r="C4919">
        <v>0.1</v>
      </c>
      <c r="D4919">
        <v>1266</v>
      </c>
      <c r="E4919">
        <v>323</v>
      </c>
      <c r="F4919">
        <v>3</v>
      </c>
      <c r="G4919" t="s">
        <v>14</v>
      </c>
      <c r="H4919" t="s">
        <v>40</v>
      </c>
    </row>
    <row r="4920" spans="1:8" x14ac:dyDescent="0.25">
      <c r="A4920" t="s">
        <v>659</v>
      </c>
      <c r="B4920" t="s">
        <v>660</v>
      </c>
      <c r="C4920">
        <v>0.1</v>
      </c>
      <c r="D4920">
        <v>289</v>
      </c>
      <c r="E4920">
        <v>48</v>
      </c>
      <c r="F4920">
        <v>3</v>
      </c>
      <c r="G4920" t="s">
        <v>14</v>
      </c>
      <c r="H4920" t="s">
        <v>116</v>
      </c>
    </row>
    <row r="4921" spans="1:8" x14ac:dyDescent="0.25">
      <c r="A4921" t="s">
        <v>659</v>
      </c>
      <c r="B4921" t="s">
        <v>664</v>
      </c>
      <c r="C4921">
        <v>0.1</v>
      </c>
      <c r="D4921">
        <v>113</v>
      </c>
      <c r="E4921">
        <v>-13</v>
      </c>
      <c r="F4921">
        <v>3</v>
      </c>
      <c r="G4921" t="s">
        <v>57</v>
      </c>
      <c r="H4921" t="s">
        <v>96</v>
      </c>
    </row>
    <row r="4922" spans="1:8" x14ac:dyDescent="0.25">
      <c r="A4922" t="s">
        <v>659</v>
      </c>
      <c r="B4922" t="s">
        <v>665</v>
      </c>
      <c r="C4922">
        <v>0.1</v>
      </c>
      <c r="D4922">
        <v>860</v>
      </c>
      <c r="E4922">
        <v>0</v>
      </c>
      <c r="F4922">
        <v>3</v>
      </c>
      <c r="G4922" t="s">
        <v>57</v>
      </c>
      <c r="H4922" t="s">
        <v>79</v>
      </c>
    </row>
    <row r="4923" spans="1:8" x14ac:dyDescent="0.25">
      <c r="A4923" t="s">
        <v>666</v>
      </c>
      <c r="B4923" t="s">
        <v>669</v>
      </c>
      <c r="C4923">
        <v>0.1</v>
      </c>
      <c r="D4923">
        <v>59</v>
      </c>
      <c r="E4923">
        <v>8</v>
      </c>
      <c r="F4923">
        <v>1</v>
      </c>
      <c r="G4923" t="s">
        <v>57</v>
      </c>
      <c r="H4923" t="s">
        <v>70</v>
      </c>
    </row>
    <row r="4924" spans="1:8" x14ac:dyDescent="0.25">
      <c r="A4924" t="s">
        <v>725</v>
      </c>
      <c r="B4924" t="s">
        <v>143</v>
      </c>
      <c r="C4924">
        <v>0.1</v>
      </c>
      <c r="D4924">
        <v>263</v>
      </c>
      <c r="E4924">
        <v>102</v>
      </c>
      <c r="F4924">
        <v>2</v>
      </c>
      <c r="G4924" t="s">
        <v>57</v>
      </c>
      <c r="H4924" t="s">
        <v>70</v>
      </c>
    </row>
    <row r="4925" spans="1:8" x14ac:dyDescent="0.25">
      <c r="A4925" t="s">
        <v>729</v>
      </c>
      <c r="B4925" t="s">
        <v>731</v>
      </c>
      <c r="C4925">
        <v>0.1</v>
      </c>
      <c r="D4925">
        <v>411</v>
      </c>
      <c r="E4925">
        <v>-37</v>
      </c>
      <c r="F4925">
        <v>9</v>
      </c>
      <c r="G4925" t="s">
        <v>57</v>
      </c>
      <c r="H4925" t="s">
        <v>58</v>
      </c>
    </row>
    <row r="4926" spans="1:8" x14ac:dyDescent="0.25">
      <c r="A4926" t="s">
        <v>791</v>
      </c>
      <c r="B4926" t="s">
        <v>795</v>
      </c>
      <c r="C4926">
        <v>0.1</v>
      </c>
      <c r="D4926">
        <v>323</v>
      </c>
      <c r="E4926">
        <v>122</v>
      </c>
      <c r="F4926">
        <v>5</v>
      </c>
      <c r="G4926" t="s">
        <v>57</v>
      </c>
      <c r="H4926" t="s">
        <v>70</v>
      </c>
    </row>
    <row r="4927" spans="1:8" x14ac:dyDescent="0.25">
      <c r="A4927" t="s">
        <v>833</v>
      </c>
      <c r="B4927" t="s">
        <v>834</v>
      </c>
      <c r="C4927">
        <v>0.1</v>
      </c>
      <c r="D4927">
        <v>956</v>
      </c>
      <c r="E4927">
        <v>-96</v>
      </c>
      <c r="F4927">
        <v>4</v>
      </c>
      <c r="G4927" t="s">
        <v>57</v>
      </c>
      <c r="H4927" t="s">
        <v>58</v>
      </c>
    </row>
    <row r="4928" spans="1:8" x14ac:dyDescent="0.25">
      <c r="A4928" t="s">
        <v>833</v>
      </c>
      <c r="B4928" t="s">
        <v>835</v>
      </c>
      <c r="C4928">
        <v>0.1</v>
      </c>
      <c r="D4928">
        <v>738</v>
      </c>
      <c r="E4928">
        <v>-8</v>
      </c>
      <c r="F4928">
        <v>6</v>
      </c>
      <c r="G4928" t="s">
        <v>57</v>
      </c>
      <c r="H4928" t="s">
        <v>70</v>
      </c>
    </row>
    <row r="4929" spans="1:8" x14ac:dyDescent="0.25">
      <c r="A4929" t="s">
        <v>939</v>
      </c>
      <c r="B4929" t="s">
        <v>940</v>
      </c>
      <c r="C4929">
        <v>0.1</v>
      </c>
      <c r="D4929">
        <v>5277</v>
      </c>
      <c r="E4929">
        <v>1759</v>
      </c>
      <c r="F4929">
        <v>9</v>
      </c>
      <c r="G4929" t="s">
        <v>57</v>
      </c>
      <c r="H4929" t="s">
        <v>70</v>
      </c>
    </row>
    <row r="4930" spans="1:8" x14ac:dyDescent="0.25">
      <c r="A4930" t="s">
        <v>979</v>
      </c>
      <c r="B4930" t="s">
        <v>980</v>
      </c>
      <c r="C4930">
        <v>0.1</v>
      </c>
      <c r="D4930">
        <v>669</v>
      </c>
      <c r="E4930">
        <v>290</v>
      </c>
      <c r="F4930">
        <v>5</v>
      </c>
      <c r="G4930" t="s">
        <v>57</v>
      </c>
      <c r="H4930" t="s">
        <v>79</v>
      </c>
    </row>
    <row r="4931" spans="1:8" x14ac:dyDescent="0.25">
      <c r="A4931" t="s">
        <v>984</v>
      </c>
      <c r="B4931" t="s">
        <v>949</v>
      </c>
      <c r="C4931">
        <v>0.1</v>
      </c>
      <c r="D4931">
        <v>72</v>
      </c>
      <c r="E4931">
        <v>4</v>
      </c>
      <c r="F4931">
        <v>2</v>
      </c>
      <c r="G4931" t="s">
        <v>57</v>
      </c>
      <c r="H4931" t="s">
        <v>58</v>
      </c>
    </row>
    <row r="4932" spans="1:8" x14ac:dyDescent="0.25">
      <c r="A4932" t="s">
        <v>989</v>
      </c>
      <c r="B4932" t="s">
        <v>990</v>
      </c>
      <c r="C4932">
        <v>0.1</v>
      </c>
      <c r="D4932">
        <v>382</v>
      </c>
      <c r="E4932">
        <v>0</v>
      </c>
      <c r="F4932">
        <v>3</v>
      </c>
      <c r="G4932" t="s">
        <v>57</v>
      </c>
      <c r="H4932" t="s">
        <v>70</v>
      </c>
    </row>
    <row r="4933" spans="1:8" x14ac:dyDescent="0.25">
      <c r="A4933" t="s">
        <v>1009</v>
      </c>
      <c r="B4933" t="s">
        <v>1010</v>
      </c>
      <c r="C4933">
        <v>0.1</v>
      </c>
      <c r="D4933">
        <v>149</v>
      </c>
      <c r="E4933">
        <v>36</v>
      </c>
      <c r="F4933">
        <v>2</v>
      </c>
      <c r="G4933" t="s">
        <v>57</v>
      </c>
      <c r="H4933" t="s">
        <v>70</v>
      </c>
    </row>
    <row r="4934" spans="1:8" x14ac:dyDescent="0.25">
      <c r="A4934" t="s">
        <v>1116</v>
      </c>
      <c r="B4934" t="s">
        <v>228</v>
      </c>
      <c r="C4934">
        <v>0.1</v>
      </c>
      <c r="D4934">
        <v>777</v>
      </c>
      <c r="E4934">
        <v>129</v>
      </c>
      <c r="F4934">
        <v>7</v>
      </c>
      <c r="G4934" t="s">
        <v>57</v>
      </c>
      <c r="H4934" t="s">
        <v>70</v>
      </c>
    </row>
    <row r="4935" spans="1:8" x14ac:dyDescent="0.25">
      <c r="A4935" t="s">
        <v>1134</v>
      </c>
      <c r="B4935" t="s">
        <v>809</v>
      </c>
      <c r="C4935">
        <v>0.1</v>
      </c>
      <c r="D4935">
        <v>301</v>
      </c>
      <c r="E4935">
        <v>73</v>
      </c>
      <c r="F4935">
        <v>2</v>
      </c>
      <c r="G4935" t="s">
        <v>57</v>
      </c>
      <c r="H4935" t="s">
        <v>70</v>
      </c>
    </row>
    <row r="4936" spans="1:8" x14ac:dyDescent="0.25">
      <c r="A4936" t="s">
        <v>1331</v>
      </c>
      <c r="B4936" t="s">
        <v>1332</v>
      </c>
      <c r="C4936">
        <v>0.1</v>
      </c>
      <c r="D4936">
        <v>218</v>
      </c>
      <c r="E4936">
        <v>-10</v>
      </c>
      <c r="F4936">
        <v>5</v>
      </c>
      <c r="G4936" t="s">
        <v>14</v>
      </c>
      <c r="H4936" t="s">
        <v>116</v>
      </c>
    </row>
    <row r="4937" spans="1:8" x14ac:dyDescent="0.25">
      <c r="A4937" t="s">
        <v>1353</v>
      </c>
      <c r="B4937" t="s">
        <v>1354</v>
      </c>
      <c r="C4937">
        <v>0.1</v>
      </c>
      <c r="D4937">
        <v>23</v>
      </c>
      <c r="E4937">
        <v>8</v>
      </c>
      <c r="F4937">
        <v>1</v>
      </c>
      <c r="G4937" t="s">
        <v>14</v>
      </c>
      <c r="H4937" t="s">
        <v>116</v>
      </c>
    </row>
    <row r="4938" spans="1:8" x14ac:dyDescent="0.25">
      <c r="A4938" t="s">
        <v>1421</v>
      </c>
      <c r="B4938" t="s">
        <v>1423</v>
      </c>
      <c r="C4938">
        <v>0.1</v>
      </c>
      <c r="D4938">
        <v>137</v>
      </c>
      <c r="E4938">
        <v>-6</v>
      </c>
      <c r="F4938">
        <v>1</v>
      </c>
      <c r="G4938" t="s">
        <v>57</v>
      </c>
      <c r="H4938" t="s">
        <v>70</v>
      </c>
    </row>
    <row r="4939" spans="1:8" x14ac:dyDescent="0.25">
      <c r="A4939" t="s">
        <v>1594</v>
      </c>
      <c r="B4939" t="s">
        <v>1595</v>
      </c>
      <c r="C4939">
        <v>0.1</v>
      </c>
      <c r="D4939">
        <v>68</v>
      </c>
      <c r="E4939">
        <v>21</v>
      </c>
      <c r="F4939">
        <v>3</v>
      </c>
      <c r="G4939" t="s">
        <v>14</v>
      </c>
      <c r="H4939" t="s">
        <v>116</v>
      </c>
    </row>
    <row r="4940" spans="1:8" x14ac:dyDescent="0.25">
      <c r="A4940" t="s">
        <v>1594</v>
      </c>
      <c r="B4940" t="s">
        <v>595</v>
      </c>
      <c r="C4940">
        <v>0.1</v>
      </c>
      <c r="D4940">
        <v>104</v>
      </c>
      <c r="E4940">
        <v>15</v>
      </c>
      <c r="F4940">
        <v>2</v>
      </c>
      <c r="G4940" t="s">
        <v>57</v>
      </c>
      <c r="H4940" t="s">
        <v>96</v>
      </c>
    </row>
    <row r="4941" spans="1:8" x14ac:dyDescent="0.25">
      <c r="A4941" t="s">
        <v>1594</v>
      </c>
      <c r="B4941" t="s">
        <v>731</v>
      </c>
      <c r="C4941">
        <v>0.1</v>
      </c>
      <c r="D4941">
        <v>228</v>
      </c>
      <c r="E4941">
        <v>-20</v>
      </c>
      <c r="F4941">
        <v>5</v>
      </c>
      <c r="G4941" t="s">
        <v>57</v>
      </c>
      <c r="H4941" t="s">
        <v>58</v>
      </c>
    </row>
    <row r="4942" spans="1:8" x14ac:dyDescent="0.25">
      <c r="A4942" t="s">
        <v>1636</v>
      </c>
      <c r="B4942" t="s">
        <v>1637</v>
      </c>
      <c r="C4942">
        <v>0.1</v>
      </c>
      <c r="D4942">
        <v>132</v>
      </c>
      <c r="E4942">
        <v>-7</v>
      </c>
      <c r="F4942">
        <v>2</v>
      </c>
      <c r="G4942" t="s">
        <v>57</v>
      </c>
      <c r="H4942" t="s">
        <v>70</v>
      </c>
    </row>
    <row r="4943" spans="1:8" x14ac:dyDescent="0.25">
      <c r="A4943" t="s">
        <v>1669</v>
      </c>
      <c r="B4943" t="s">
        <v>309</v>
      </c>
      <c r="C4943">
        <v>0.1</v>
      </c>
      <c r="D4943">
        <v>184</v>
      </c>
      <c r="E4943">
        <v>82</v>
      </c>
      <c r="F4943">
        <v>3</v>
      </c>
      <c r="G4943" t="s">
        <v>57</v>
      </c>
      <c r="H4943" t="s">
        <v>70</v>
      </c>
    </row>
    <row r="4944" spans="1:8" x14ac:dyDescent="0.25">
      <c r="A4944" t="s">
        <v>1685</v>
      </c>
      <c r="B4944" t="s">
        <v>1686</v>
      </c>
      <c r="C4944">
        <v>0.1</v>
      </c>
      <c r="D4944">
        <v>143</v>
      </c>
      <c r="E4944">
        <v>44</v>
      </c>
      <c r="F4944">
        <v>2</v>
      </c>
      <c r="G4944" t="s">
        <v>57</v>
      </c>
      <c r="H4944" t="s">
        <v>58</v>
      </c>
    </row>
    <row r="4945" spans="1:8" x14ac:dyDescent="0.25">
      <c r="A4945" t="s">
        <v>1815</v>
      </c>
      <c r="B4945" t="s">
        <v>1171</v>
      </c>
      <c r="C4945">
        <v>0.1</v>
      </c>
      <c r="D4945">
        <v>861</v>
      </c>
      <c r="E4945">
        <v>383</v>
      </c>
      <c r="F4945">
        <v>8</v>
      </c>
      <c r="G4945" t="s">
        <v>57</v>
      </c>
      <c r="H4945" t="s">
        <v>79</v>
      </c>
    </row>
    <row r="4946" spans="1:8" x14ac:dyDescent="0.25">
      <c r="A4946" t="s">
        <v>1853</v>
      </c>
      <c r="B4946" t="s">
        <v>840</v>
      </c>
      <c r="C4946">
        <v>0.1</v>
      </c>
      <c r="D4946">
        <v>815</v>
      </c>
      <c r="E4946">
        <v>-91</v>
      </c>
      <c r="F4946">
        <v>3</v>
      </c>
      <c r="G4946" t="s">
        <v>57</v>
      </c>
      <c r="H4946" t="s">
        <v>58</v>
      </c>
    </row>
    <row r="4947" spans="1:8" x14ac:dyDescent="0.25">
      <c r="A4947" t="s">
        <v>1956</v>
      </c>
      <c r="B4947" t="s">
        <v>1296</v>
      </c>
      <c r="C4947">
        <v>0.1</v>
      </c>
      <c r="D4947">
        <v>246</v>
      </c>
      <c r="E4947">
        <v>49</v>
      </c>
      <c r="F4947">
        <v>2</v>
      </c>
      <c r="G4947" t="s">
        <v>57</v>
      </c>
      <c r="H4947" t="s">
        <v>70</v>
      </c>
    </row>
    <row r="4948" spans="1:8" x14ac:dyDescent="0.25">
      <c r="A4948" t="s">
        <v>1993</v>
      </c>
      <c r="B4948" t="s">
        <v>1994</v>
      </c>
      <c r="C4948">
        <v>0.1</v>
      </c>
      <c r="D4948">
        <v>948</v>
      </c>
      <c r="E4948">
        <v>126</v>
      </c>
      <c r="F4948">
        <v>13</v>
      </c>
      <c r="G4948" t="s">
        <v>57</v>
      </c>
      <c r="H4948" t="s">
        <v>70</v>
      </c>
    </row>
    <row r="4949" spans="1:8" x14ac:dyDescent="0.25">
      <c r="A4949" t="s">
        <v>2004</v>
      </c>
      <c r="B4949" t="s">
        <v>2005</v>
      </c>
      <c r="C4949">
        <v>0.1</v>
      </c>
      <c r="D4949">
        <v>648</v>
      </c>
      <c r="E4949">
        <v>57</v>
      </c>
      <c r="F4949">
        <v>5</v>
      </c>
      <c r="G4949" t="s">
        <v>57</v>
      </c>
      <c r="H4949" t="s">
        <v>79</v>
      </c>
    </row>
    <row r="4950" spans="1:8" x14ac:dyDescent="0.25">
      <c r="A4950" t="s">
        <v>2024</v>
      </c>
      <c r="B4950" t="s">
        <v>2025</v>
      </c>
      <c r="C4950">
        <v>0.1</v>
      </c>
      <c r="D4950">
        <v>4748</v>
      </c>
      <c r="E4950">
        <v>844</v>
      </c>
      <c r="F4950">
        <v>14</v>
      </c>
      <c r="G4950" t="s">
        <v>57</v>
      </c>
      <c r="H4950" t="s">
        <v>79</v>
      </c>
    </row>
    <row r="4951" spans="1:8" x14ac:dyDescent="0.25">
      <c r="A4951" t="s">
        <v>2099</v>
      </c>
      <c r="B4951" t="s">
        <v>835</v>
      </c>
      <c r="C4951">
        <v>0.1</v>
      </c>
      <c r="D4951">
        <v>123</v>
      </c>
      <c r="E4951">
        <v>-1</v>
      </c>
      <c r="F4951">
        <v>1</v>
      </c>
      <c r="G4951" t="s">
        <v>57</v>
      </c>
      <c r="H4951" t="s">
        <v>70</v>
      </c>
    </row>
    <row r="4952" spans="1:8" x14ac:dyDescent="0.25">
      <c r="A4952" t="s">
        <v>2099</v>
      </c>
      <c r="B4952" t="s">
        <v>438</v>
      </c>
      <c r="C4952">
        <v>0.1</v>
      </c>
      <c r="D4952">
        <v>547</v>
      </c>
      <c r="E4952">
        <v>91</v>
      </c>
      <c r="F4952">
        <v>4</v>
      </c>
      <c r="G4952" t="s">
        <v>57</v>
      </c>
      <c r="H4952" t="s">
        <v>70</v>
      </c>
    </row>
    <row r="4953" spans="1:8" x14ac:dyDescent="0.25">
      <c r="A4953" t="s">
        <v>2119</v>
      </c>
      <c r="B4953" t="s">
        <v>2120</v>
      </c>
      <c r="C4953">
        <v>0.1</v>
      </c>
      <c r="D4953">
        <v>103</v>
      </c>
      <c r="E4953">
        <v>1</v>
      </c>
      <c r="F4953">
        <v>3</v>
      </c>
      <c r="G4953" t="s">
        <v>57</v>
      </c>
      <c r="H4953" t="s">
        <v>96</v>
      </c>
    </row>
    <row r="4954" spans="1:8" x14ac:dyDescent="0.25">
      <c r="A4954" t="s">
        <v>2131</v>
      </c>
      <c r="B4954" t="s">
        <v>1837</v>
      </c>
      <c r="C4954">
        <v>0.1</v>
      </c>
      <c r="D4954">
        <v>442</v>
      </c>
      <c r="E4954">
        <v>84</v>
      </c>
      <c r="F4954">
        <v>4</v>
      </c>
      <c r="G4954" t="s">
        <v>57</v>
      </c>
      <c r="H4954" t="s">
        <v>58</v>
      </c>
    </row>
    <row r="4955" spans="1:8" x14ac:dyDescent="0.25">
      <c r="A4955" t="s">
        <v>2282</v>
      </c>
      <c r="B4955" t="s">
        <v>1010</v>
      </c>
      <c r="C4955">
        <v>0.1</v>
      </c>
      <c r="D4955">
        <v>446</v>
      </c>
      <c r="E4955">
        <v>109</v>
      </c>
      <c r="F4955">
        <v>6</v>
      </c>
      <c r="G4955" t="s">
        <v>57</v>
      </c>
      <c r="H4955" t="s">
        <v>70</v>
      </c>
    </row>
    <row r="4956" spans="1:8" x14ac:dyDescent="0.25">
      <c r="A4956" t="s">
        <v>2284</v>
      </c>
      <c r="B4956" t="s">
        <v>996</v>
      </c>
      <c r="C4956">
        <v>0.1</v>
      </c>
      <c r="D4956">
        <v>153</v>
      </c>
      <c r="E4956">
        <v>58</v>
      </c>
      <c r="F4956">
        <v>3</v>
      </c>
      <c r="G4956" t="s">
        <v>14</v>
      </c>
      <c r="H4956" t="s">
        <v>116</v>
      </c>
    </row>
    <row r="4957" spans="1:8" x14ac:dyDescent="0.25">
      <c r="A4957" t="s">
        <v>2284</v>
      </c>
      <c r="B4957" t="s">
        <v>496</v>
      </c>
      <c r="C4957">
        <v>0.1</v>
      </c>
      <c r="D4957">
        <v>344</v>
      </c>
      <c r="E4957">
        <v>15</v>
      </c>
      <c r="F4957">
        <v>2</v>
      </c>
      <c r="G4957" t="s">
        <v>57</v>
      </c>
      <c r="H4957" t="s">
        <v>79</v>
      </c>
    </row>
    <row r="4958" spans="1:8" x14ac:dyDescent="0.25">
      <c r="A4958" t="s">
        <v>2327</v>
      </c>
      <c r="B4958" t="s">
        <v>2328</v>
      </c>
      <c r="C4958">
        <v>0.1</v>
      </c>
      <c r="D4958">
        <v>246</v>
      </c>
      <c r="E4958">
        <v>66</v>
      </c>
      <c r="F4958">
        <v>2</v>
      </c>
      <c r="G4958" t="s">
        <v>57</v>
      </c>
      <c r="H4958" t="s">
        <v>70</v>
      </c>
    </row>
    <row r="4959" spans="1:8" x14ac:dyDescent="0.25">
      <c r="A4959" t="s">
        <v>2338</v>
      </c>
      <c r="B4959" t="s">
        <v>315</v>
      </c>
      <c r="C4959">
        <v>0.1</v>
      </c>
      <c r="D4959">
        <v>807</v>
      </c>
      <c r="E4959">
        <v>305</v>
      </c>
      <c r="F4959">
        <v>3</v>
      </c>
      <c r="G4959" t="s">
        <v>57</v>
      </c>
      <c r="H4959" t="s">
        <v>58</v>
      </c>
    </row>
    <row r="4960" spans="1:8" x14ac:dyDescent="0.25">
      <c r="A4960" t="s">
        <v>2353</v>
      </c>
      <c r="B4960" t="s">
        <v>1137</v>
      </c>
      <c r="C4960">
        <v>0.1</v>
      </c>
      <c r="D4960">
        <v>698</v>
      </c>
      <c r="E4960">
        <v>62</v>
      </c>
      <c r="F4960">
        <v>3</v>
      </c>
      <c r="G4960" t="s">
        <v>57</v>
      </c>
      <c r="H4960" t="s">
        <v>96</v>
      </c>
    </row>
    <row r="4961" spans="1:8" x14ac:dyDescent="0.25">
      <c r="A4961" t="s">
        <v>2353</v>
      </c>
      <c r="B4961" t="s">
        <v>2354</v>
      </c>
      <c r="C4961">
        <v>0.1</v>
      </c>
      <c r="D4961">
        <v>330</v>
      </c>
      <c r="E4961">
        <v>15</v>
      </c>
      <c r="F4961">
        <v>5</v>
      </c>
      <c r="G4961" t="s">
        <v>57</v>
      </c>
      <c r="H4961" t="s">
        <v>70</v>
      </c>
    </row>
    <row r="4962" spans="1:8" x14ac:dyDescent="0.25">
      <c r="A4962" t="s">
        <v>2353</v>
      </c>
      <c r="B4962" t="s">
        <v>69</v>
      </c>
      <c r="C4962">
        <v>0.1</v>
      </c>
      <c r="D4962">
        <v>330</v>
      </c>
      <c r="E4962">
        <v>18</v>
      </c>
      <c r="F4962">
        <v>5</v>
      </c>
      <c r="G4962" t="s">
        <v>57</v>
      </c>
      <c r="H4962" t="s">
        <v>70</v>
      </c>
    </row>
    <row r="4963" spans="1:8" x14ac:dyDescent="0.25">
      <c r="A4963" t="s">
        <v>2363</v>
      </c>
      <c r="B4963" t="s">
        <v>1389</v>
      </c>
      <c r="C4963">
        <v>0.1</v>
      </c>
      <c r="D4963">
        <v>2944</v>
      </c>
      <c r="E4963">
        <v>1112</v>
      </c>
      <c r="F4963">
        <v>5</v>
      </c>
      <c r="G4963" t="s">
        <v>57</v>
      </c>
      <c r="H4963" t="s">
        <v>70</v>
      </c>
    </row>
    <row r="4964" spans="1:8" x14ac:dyDescent="0.25">
      <c r="A4964" t="s">
        <v>2380</v>
      </c>
      <c r="B4964" t="s">
        <v>1475</v>
      </c>
      <c r="C4964">
        <v>0.1</v>
      </c>
      <c r="D4964">
        <v>316</v>
      </c>
      <c r="E4964">
        <v>49</v>
      </c>
      <c r="F4964">
        <v>3</v>
      </c>
      <c r="G4964" t="s">
        <v>57</v>
      </c>
      <c r="H4964" t="s">
        <v>58</v>
      </c>
    </row>
    <row r="4965" spans="1:8" x14ac:dyDescent="0.25">
      <c r="A4965" t="s">
        <v>2433</v>
      </c>
      <c r="B4965" t="s">
        <v>835</v>
      </c>
      <c r="C4965">
        <v>0.1</v>
      </c>
      <c r="D4965">
        <v>984</v>
      </c>
      <c r="E4965">
        <v>-11</v>
      </c>
      <c r="F4965">
        <v>8</v>
      </c>
      <c r="G4965" t="s">
        <v>57</v>
      </c>
      <c r="H4965" t="s">
        <v>70</v>
      </c>
    </row>
    <row r="4966" spans="1:8" x14ac:dyDescent="0.25">
      <c r="A4966" t="s">
        <v>2518</v>
      </c>
      <c r="B4966" t="s">
        <v>2519</v>
      </c>
      <c r="C4966">
        <v>0.1</v>
      </c>
      <c r="D4966">
        <v>559</v>
      </c>
      <c r="E4966">
        <v>118</v>
      </c>
      <c r="F4966">
        <v>2</v>
      </c>
      <c r="G4966" t="s">
        <v>57</v>
      </c>
      <c r="H4966" t="s">
        <v>58</v>
      </c>
    </row>
    <row r="4967" spans="1:8" x14ac:dyDescent="0.25">
      <c r="A4967" t="s">
        <v>2535</v>
      </c>
      <c r="B4967" t="s">
        <v>550</v>
      </c>
      <c r="C4967">
        <v>0.1</v>
      </c>
      <c r="D4967">
        <v>118</v>
      </c>
      <c r="E4967">
        <v>27</v>
      </c>
      <c r="F4967">
        <v>3</v>
      </c>
      <c r="G4967" t="s">
        <v>14</v>
      </c>
      <c r="H4967" t="s">
        <v>116</v>
      </c>
    </row>
    <row r="4968" spans="1:8" x14ac:dyDescent="0.25">
      <c r="A4968" t="s">
        <v>2535</v>
      </c>
      <c r="B4968" t="s">
        <v>2539</v>
      </c>
      <c r="C4968">
        <v>0.1</v>
      </c>
      <c r="D4968">
        <v>692</v>
      </c>
      <c r="E4968">
        <v>-15</v>
      </c>
      <c r="F4968">
        <v>3</v>
      </c>
      <c r="G4968" t="s">
        <v>57</v>
      </c>
      <c r="H4968" t="s">
        <v>58</v>
      </c>
    </row>
    <row r="4969" spans="1:8" x14ac:dyDescent="0.25">
      <c r="A4969" t="s">
        <v>2547</v>
      </c>
      <c r="B4969" t="s">
        <v>2549</v>
      </c>
      <c r="C4969">
        <v>0.1</v>
      </c>
      <c r="D4969">
        <v>223</v>
      </c>
      <c r="E4969">
        <v>5</v>
      </c>
      <c r="F4969">
        <v>1</v>
      </c>
      <c r="G4969" t="s">
        <v>57</v>
      </c>
      <c r="H4969" t="s">
        <v>96</v>
      </c>
    </row>
    <row r="4970" spans="1:8" x14ac:dyDescent="0.25">
      <c r="A4970" t="s">
        <v>2574</v>
      </c>
      <c r="B4970" t="s">
        <v>539</v>
      </c>
      <c r="C4970">
        <v>0.1</v>
      </c>
      <c r="D4970">
        <v>342</v>
      </c>
      <c r="E4970">
        <v>141</v>
      </c>
      <c r="F4970">
        <v>5</v>
      </c>
      <c r="G4970" t="s">
        <v>57</v>
      </c>
      <c r="H4970" t="s">
        <v>70</v>
      </c>
    </row>
    <row r="4971" spans="1:8" x14ac:dyDescent="0.25">
      <c r="A4971" t="s">
        <v>2670</v>
      </c>
      <c r="B4971" t="s">
        <v>367</v>
      </c>
      <c r="C4971">
        <v>0.1</v>
      </c>
      <c r="D4971">
        <v>497</v>
      </c>
      <c r="E4971">
        <v>-28</v>
      </c>
      <c r="F4971">
        <v>4</v>
      </c>
      <c r="G4971" t="s">
        <v>57</v>
      </c>
      <c r="H4971" t="s">
        <v>70</v>
      </c>
    </row>
    <row r="4972" spans="1:8" x14ac:dyDescent="0.25">
      <c r="A4972" t="s">
        <v>2692</v>
      </c>
      <c r="B4972" t="s">
        <v>1391</v>
      </c>
      <c r="C4972">
        <v>0.1</v>
      </c>
      <c r="D4972">
        <v>1677</v>
      </c>
      <c r="E4972">
        <v>522</v>
      </c>
      <c r="F4972">
        <v>6</v>
      </c>
      <c r="G4972" t="s">
        <v>57</v>
      </c>
      <c r="H4972" t="s">
        <v>58</v>
      </c>
    </row>
    <row r="4973" spans="1:8" x14ac:dyDescent="0.25">
      <c r="A4973" t="s">
        <v>2692</v>
      </c>
      <c r="B4973" t="s">
        <v>697</v>
      </c>
      <c r="C4973">
        <v>0.1</v>
      </c>
      <c r="D4973">
        <v>3442</v>
      </c>
      <c r="E4973">
        <v>38</v>
      </c>
      <c r="F4973">
        <v>6</v>
      </c>
      <c r="G4973" t="s">
        <v>57</v>
      </c>
      <c r="H4973" t="s">
        <v>70</v>
      </c>
    </row>
    <row r="4974" spans="1:8" x14ac:dyDescent="0.25">
      <c r="A4974" t="s">
        <v>2764</v>
      </c>
      <c r="B4974" t="s">
        <v>2765</v>
      </c>
      <c r="C4974">
        <v>0.1</v>
      </c>
      <c r="D4974">
        <v>332</v>
      </c>
      <c r="E4974">
        <v>-22</v>
      </c>
      <c r="F4974">
        <v>3</v>
      </c>
      <c r="G4974" t="s">
        <v>57</v>
      </c>
      <c r="H4974" t="s">
        <v>58</v>
      </c>
    </row>
    <row r="4975" spans="1:8" x14ac:dyDescent="0.25">
      <c r="A4975" t="s">
        <v>2892</v>
      </c>
      <c r="B4975" t="s">
        <v>724</v>
      </c>
      <c r="C4975">
        <v>0.1</v>
      </c>
      <c r="D4975">
        <v>2219</v>
      </c>
      <c r="E4975">
        <v>25</v>
      </c>
      <c r="F4975">
        <v>8</v>
      </c>
      <c r="G4975" t="s">
        <v>57</v>
      </c>
      <c r="H4975" t="s">
        <v>58</v>
      </c>
    </row>
    <row r="4976" spans="1:8" x14ac:dyDescent="0.25">
      <c r="A4976" t="s">
        <v>2895</v>
      </c>
      <c r="B4976" t="s">
        <v>2898</v>
      </c>
      <c r="C4976">
        <v>0.1</v>
      </c>
      <c r="D4976">
        <v>697</v>
      </c>
      <c r="E4976">
        <v>-23</v>
      </c>
      <c r="F4976">
        <v>7</v>
      </c>
      <c r="G4976" t="s">
        <v>57</v>
      </c>
      <c r="H4976" t="s">
        <v>58</v>
      </c>
    </row>
    <row r="4977" spans="1:8" x14ac:dyDescent="0.25">
      <c r="A4977" t="s">
        <v>2975</v>
      </c>
      <c r="B4977" t="s">
        <v>1735</v>
      </c>
      <c r="C4977">
        <v>0.1</v>
      </c>
      <c r="D4977">
        <v>201</v>
      </c>
      <c r="E4977">
        <v>16</v>
      </c>
      <c r="F4977">
        <v>3</v>
      </c>
      <c r="G4977" t="s">
        <v>57</v>
      </c>
      <c r="H4977" t="s">
        <v>70</v>
      </c>
    </row>
    <row r="4978" spans="1:8" x14ac:dyDescent="0.25">
      <c r="A4978" t="s">
        <v>2979</v>
      </c>
      <c r="B4978" t="s">
        <v>219</v>
      </c>
      <c r="C4978">
        <v>0.1</v>
      </c>
      <c r="D4978">
        <v>133</v>
      </c>
      <c r="E4978">
        <v>28</v>
      </c>
      <c r="F4978">
        <v>3</v>
      </c>
      <c r="G4978" t="s">
        <v>57</v>
      </c>
      <c r="H4978" t="s">
        <v>58</v>
      </c>
    </row>
    <row r="4979" spans="1:8" x14ac:dyDescent="0.25">
      <c r="A4979" t="s">
        <v>2980</v>
      </c>
      <c r="B4979" t="s">
        <v>1833</v>
      </c>
      <c r="C4979">
        <v>0.1</v>
      </c>
      <c r="D4979">
        <v>105</v>
      </c>
      <c r="E4979">
        <v>41</v>
      </c>
      <c r="F4979">
        <v>4</v>
      </c>
      <c r="G4979" t="s">
        <v>57</v>
      </c>
      <c r="H4979" t="s">
        <v>96</v>
      </c>
    </row>
    <row r="4980" spans="1:8" x14ac:dyDescent="0.25">
      <c r="A4980" t="s">
        <v>3054</v>
      </c>
      <c r="B4980" t="s">
        <v>1200</v>
      </c>
      <c r="C4980">
        <v>0.1</v>
      </c>
      <c r="D4980">
        <v>69</v>
      </c>
      <c r="E4980">
        <v>-6</v>
      </c>
      <c r="F4980">
        <v>2</v>
      </c>
      <c r="G4980" t="s">
        <v>57</v>
      </c>
      <c r="H4980" t="s">
        <v>58</v>
      </c>
    </row>
    <row r="4981" spans="1:8" x14ac:dyDescent="0.25">
      <c r="A4981" t="s">
        <v>3165</v>
      </c>
      <c r="B4981" t="s">
        <v>2202</v>
      </c>
      <c r="C4981">
        <v>0.1</v>
      </c>
      <c r="D4981">
        <v>39</v>
      </c>
      <c r="E4981">
        <v>10</v>
      </c>
      <c r="F4981">
        <v>1</v>
      </c>
      <c r="G4981" t="s">
        <v>57</v>
      </c>
      <c r="H4981" t="s">
        <v>96</v>
      </c>
    </row>
    <row r="4982" spans="1:8" x14ac:dyDescent="0.25">
      <c r="A4982" t="s">
        <v>3169</v>
      </c>
      <c r="B4982" t="s">
        <v>1757</v>
      </c>
      <c r="C4982">
        <v>0.1</v>
      </c>
      <c r="D4982">
        <v>816</v>
      </c>
      <c r="E4982">
        <v>363</v>
      </c>
      <c r="F4982">
        <v>2</v>
      </c>
      <c r="G4982" t="s">
        <v>14</v>
      </c>
      <c r="H4982" t="s">
        <v>40</v>
      </c>
    </row>
    <row r="4983" spans="1:8" x14ac:dyDescent="0.25">
      <c r="A4983" t="s">
        <v>3196</v>
      </c>
      <c r="B4983" t="s">
        <v>550</v>
      </c>
      <c r="C4983">
        <v>0.1</v>
      </c>
      <c r="D4983">
        <v>39</v>
      </c>
      <c r="E4983">
        <v>9</v>
      </c>
      <c r="F4983">
        <v>1</v>
      </c>
      <c r="G4983" t="s">
        <v>14</v>
      </c>
      <c r="H4983" t="s">
        <v>116</v>
      </c>
    </row>
    <row r="4984" spans="1:8" x14ac:dyDescent="0.25">
      <c r="A4984" t="s">
        <v>3209</v>
      </c>
      <c r="B4984" t="s">
        <v>2391</v>
      </c>
      <c r="C4984">
        <v>0.1</v>
      </c>
      <c r="D4984">
        <v>2893</v>
      </c>
      <c r="E4984">
        <v>-97</v>
      </c>
      <c r="F4984">
        <v>5</v>
      </c>
      <c r="G4984" t="s">
        <v>57</v>
      </c>
      <c r="H4984" t="s">
        <v>70</v>
      </c>
    </row>
    <row r="4985" spans="1:8" x14ac:dyDescent="0.25">
      <c r="A4985" t="s">
        <v>3274</v>
      </c>
      <c r="B4985" t="s">
        <v>2819</v>
      </c>
      <c r="C4985">
        <v>0.1</v>
      </c>
      <c r="D4985">
        <v>442</v>
      </c>
      <c r="E4985">
        <v>74</v>
      </c>
      <c r="F4985">
        <v>3</v>
      </c>
      <c r="G4985" t="s">
        <v>57</v>
      </c>
      <c r="H4985" t="s">
        <v>58</v>
      </c>
    </row>
    <row r="4986" spans="1:8" x14ac:dyDescent="0.25">
      <c r="A4986" t="s">
        <v>3308</v>
      </c>
      <c r="B4986" t="s">
        <v>424</v>
      </c>
      <c r="C4986">
        <v>0.1</v>
      </c>
      <c r="D4986">
        <v>475</v>
      </c>
      <c r="E4986">
        <v>26</v>
      </c>
      <c r="F4986">
        <v>2</v>
      </c>
      <c r="G4986" t="s">
        <v>57</v>
      </c>
      <c r="H4986" t="s">
        <v>58</v>
      </c>
    </row>
    <row r="4987" spans="1:8" x14ac:dyDescent="0.25">
      <c r="A4987" t="s">
        <v>3414</v>
      </c>
      <c r="B4987" t="s">
        <v>3415</v>
      </c>
      <c r="C4987">
        <v>0.1</v>
      </c>
      <c r="D4987">
        <v>264</v>
      </c>
      <c r="E4987">
        <v>3</v>
      </c>
      <c r="F4987">
        <v>2</v>
      </c>
      <c r="G4987" t="s">
        <v>57</v>
      </c>
      <c r="H4987" t="s">
        <v>79</v>
      </c>
    </row>
    <row r="4988" spans="1:8" x14ac:dyDescent="0.25">
      <c r="A4988" t="s">
        <v>3535</v>
      </c>
      <c r="B4988" t="s">
        <v>3536</v>
      </c>
      <c r="C4988">
        <v>0.1</v>
      </c>
      <c r="D4988">
        <v>573</v>
      </c>
      <c r="E4988">
        <v>0</v>
      </c>
      <c r="F4988">
        <v>2</v>
      </c>
      <c r="G4988" t="s">
        <v>57</v>
      </c>
      <c r="H4988" t="s">
        <v>79</v>
      </c>
    </row>
    <row r="4989" spans="1:8" x14ac:dyDescent="0.25">
      <c r="A4989" t="s">
        <v>3561</v>
      </c>
      <c r="B4989" t="s">
        <v>1296</v>
      </c>
      <c r="C4989">
        <v>0.1</v>
      </c>
      <c r="D4989">
        <v>738</v>
      </c>
      <c r="E4989">
        <v>147</v>
      </c>
      <c r="F4989">
        <v>6</v>
      </c>
      <c r="G4989" t="s">
        <v>57</v>
      </c>
      <c r="H4989" t="s">
        <v>70</v>
      </c>
    </row>
    <row r="4990" spans="1:8" x14ac:dyDescent="0.25">
      <c r="A4990" t="s">
        <v>3570</v>
      </c>
      <c r="B4990" t="s">
        <v>68</v>
      </c>
      <c r="C4990">
        <v>0.1</v>
      </c>
      <c r="D4990">
        <v>437</v>
      </c>
      <c r="E4990">
        <v>29</v>
      </c>
      <c r="F4990">
        <v>3</v>
      </c>
      <c r="G4990" t="s">
        <v>57</v>
      </c>
      <c r="H4990" t="s">
        <v>58</v>
      </c>
    </row>
    <row r="4991" spans="1:8" x14ac:dyDescent="0.25">
      <c r="A4991" t="s">
        <v>3575</v>
      </c>
      <c r="B4991" t="s">
        <v>2140</v>
      </c>
      <c r="C4991">
        <v>0.1</v>
      </c>
      <c r="D4991">
        <v>5726</v>
      </c>
      <c r="E4991">
        <v>-445</v>
      </c>
      <c r="F4991">
        <v>10</v>
      </c>
      <c r="G4991" t="s">
        <v>57</v>
      </c>
      <c r="H4991" t="s">
        <v>70</v>
      </c>
    </row>
    <row r="4992" spans="1:8" x14ac:dyDescent="0.25">
      <c r="A4992" t="s">
        <v>3654</v>
      </c>
      <c r="B4992" t="s">
        <v>631</v>
      </c>
      <c r="C4992">
        <v>0.1</v>
      </c>
      <c r="D4992">
        <v>1071</v>
      </c>
      <c r="E4992">
        <v>286</v>
      </c>
      <c r="F4992">
        <v>7</v>
      </c>
      <c r="G4992" t="s">
        <v>57</v>
      </c>
      <c r="H4992" t="s">
        <v>58</v>
      </c>
    </row>
    <row r="4993" spans="1:8" x14ac:dyDescent="0.25">
      <c r="A4993" t="s">
        <v>3654</v>
      </c>
      <c r="B4993" t="s">
        <v>731</v>
      </c>
      <c r="C4993">
        <v>0.1</v>
      </c>
      <c r="D4993">
        <v>137</v>
      </c>
      <c r="E4993">
        <v>-12</v>
      </c>
      <c r="F4993">
        <v>3</v>
      </c>
      <c r="G4993" t="s">
        <v>57</v>
      </c>
      <c r="H4993" t="s">
        <v>58</v>
      </c>
    </row>
    <row r="4994" spans="1:8" x14ac:dyDescent="0.25">
      <c r="A4994" t="s">
        <v>3685</v>
      </c>
      <c r="B4994" t="s">
        <v>3686</v>
      </c>
      <c r="C4994">
        <v>0.1</v>
      </c>
      <c r="D4994">
        <v>1536</v>
      </c>
      <c r="E4994">
        <v>171</v>
      </c>
      <c r="F4994">
        <v>9</v>
      </c>
      <c r="G4994" t="s">
        <v>57</v>
      </c>
      <c r="H4994" t="s">
        <v>79</v>
      </c>
    </row>
    <row r="4995" spans="1:8" x14ac:dyDescent="0.25">
      <c r="A4995" t="s">
        <v>3730</v>
      </c>
      <c r="B4995" t="s">
        <v>3656</v>
      </c>
      <c r="C4995">
        <v>0.1</v>
      </c>
      <c r="D4995">
        <v>672</v>
      </c>
      <c r="E4995">
        <v>194</v>
      </c>
      <c r="F4995">
        <v>3</v>
      </c>
      <c r="G4995" t="s">
        <v>57</v>
      </c>
      <c r="H4995" t="s">
        <v>96</v>
      </c>
    </row>
    <row r="4996" spans="1:8" x14ac:dyDescent="0.25">
      <c r="A4996" t="s">
        <v>3740</v>
      </c>
      <c r="B4996" t="s">
        <v>1940</v>
      </c>
      <c r="C4996">
        <v>0.1</v>
      </c>
      <c r="D4996">
        <v>155</v>
      </c>
      <c r="E4996">
        <v>45</v>
      </c>
      <c r="F4996">
        <v>4</v>
      </c>
      <c r="G4996" t="s">
        <v>57</v>
      </c>
      <c r="H4996" t="s">
        <v>96</v>
      </c>
    </row>
    <row r="4997" spans="1:8" x14ac:dyDescent="0.25">
      <c r="A4997" t="s">
        <v>3740</v>
      </c>
      <c r="B4997" t="s">
        <v>2177</v>
      </c>
      <c r="C4997">
        <v>0.1</v>
      </c>
      <c r="D4997">
        <v>336</v>
      </c>
      <c r="E4997">
        <v>37</v>
      </c>
      <c r="F4997">
        <v>3</v>
      </c>
      <c r="G4997" t="s">
        <v>57</v>
      </c>
      <c r="H4997" t="s">
        <v>70</v>
      </c>
    </row>
    <row r="4998" spans="1:8" x14ac:dyDescent="0.25">
      <c r="A4998" t="s">
        <v>3761</v>
      </c>
      <c r="B4998" t="s">
        <v>3762</v>
      </c>
      <c r="C4998">
        <v>0.1</v>
      </c>
      <c r="D4998">
        <v>1331</v>
      </c>
      <c r="E4998">
        <v>-104</v>
      </c>
      <c r="F4998">
        <v>12</v>
      </c>
      <c r="G4998" t="s">
        <v>57</v>
      </c>
      <c r="H4998" t="s">
        <v>70</v>
      </c>
    </row>
    <row r="4999" spans="1:8" x14ac:dyDescent="0.25">
      <c r="A4999" t="s">
        <v>3790</v>
      </c>
      <c r="B4999" t="s">
        <v>2354</v>
      </c>
      <c r="C4999">
        <v>0.1</v>
      </c>
      <c r="D4999">
        <v>66</v>
      </c>
      <c r="E4999">
        <v>3</v>
      </c>
      <c r="F4999">
        <v>1</v>
      </c>
      <c r="G4999" t="s">
        <v>57</v>
      </c>
      <c r="H4999" t="s">
        <v>70</v>
      </c>
    </row>
    <row r="5000" spans="1:8" x14ac:dyDescent="0.25">
      <c r="A5000" t="s">
        <v>3790</v>
      </c>
      <c r="B5000" t="s">
        <v>3495</v>
      </c>
      <c r="C5000">
        <v>0.1</v>
      </c>
      <c r="D5000">
        <v>180</v>
      </c>
      <c r="E5000">
        <v>68</v>
      </c>
      <c r="F5000">
        <v>3</v>
      </c>
      <c r="G5000" t="s">
        <v>57</v>
      </c>
      <c r="H5000" t="s">
        <v>70</v>
      </c>
    </row>
    <row r="5001" spans="1:8" x14ac:dyDescent="0.25">
      <c r="A5001" t="s">
        <v>3798</v>
      </c>
      <c r="B5001" t="s">
        <v>782</v>
      </c>
      <c r="C5001">
        <v>0.1</v>
      </c>
      <c r="D5001">
        <v>781</v>
      </c>
      <c r="E5001">
        <v>165</v>
      </c>
      <c r="F5001">
        <v>5</v>
      </c>
      <c r="G5001" t="s">
        <v>57</v>
      </c>
      <c r="H5001" t="s">
        <v>70</v>
      </c>
    </row>
    <row r="5002" spans="1:8" x14ac:dyDescent="0.25">
      <c r="A5002" t="s">
        <v>3853</v>
      </c>
      <c r="B5002" t="s">
        <v>2041</v>
      </c>
      <c r="C5002">
        <v>0.1</v>
      </c>
      <c r="D5002">
        <v>470</v>
      </c>
      <c r="E5002">
        <v>125</v>
      </c>
      <c r="F5002">
        <v>3</v>
      </c>
      <c r="G5002" t="s">
        <v>57</v>
      </c>
      <c r="H5002" t="s">
        <v>58</v>
      </c>
    </row>
    <row r="5003" spans="1:8" x14ac:dyDescent="0.25">
      <c r="A5003" t="s">
        <v>3999</v>
      </c>
      <c r="B5003" t="s">
        <v>2882</v>
      </c>
      <c r="C5003">
        <v>0.1</v>
      </c>
      <c r="D5003">
        <v>386</v>
      </c>
      <c r="E5003">
        <v>-26</v>
      </c>
      <c r="F5003">
        <v>6</v>
      </c>
      <c r="G5003" t="s">
        <v>57</v>
      </c>
      <c r="H5003" t="s">
        <v>96</v>
      </c>
    </row>
    <row r="5004" spans="1:8" x14ac:dyDescent="0.25">
      <c r="A5004" t="s">
        <v>4095</v>
      </c>
      <c r="B5004" t="s">
        <v>961</v>
      </c>
      <c r="C5004">
        <v>0.1</v>
      </c>
      <c r="D5004">
        <v>215</v>
      </c>
      <c r="E5004">
        <v>50</v>
      </c>
      <c r="F5004">
        <v>2</v>
      </c>
      <c r="G5004" t="s">
        <v>57</v>
      </c>
      <c r="H5004" t="s">
        <v>58</v>
      </c>
    </row>
    <row r="5005" spans="1:8" x14ac:dyDescent="0.25">
      <c r="A5005" t="s">
        <v>4196</v>
      </c>
      <c r="B5005" t="s">
        <v>2298</v>
      </c>
      <c r="C5005">
        <v>0.1</v>
      </c>
      <c r="D5005">
        <v>1124</v>
      </c>
      <c r="E5005">
        <v>125</v>
      </c>
      <c r="F5005">
        <v>4</v>
      </c>
      <c r="G5005" t="s">
        <v>57</v>
      </c>
      <c r="H5005" t="s">
        <v>58</v>
      </c>
    </row>
    <row r="5006" spans="1:8" x14ac:dyDescent="0.25">
      <c r="A5006" t="s">
        <v>4209</v>
      </c>
      <c r="B5006" t="s">
        <v>713</v>
      </c>
      <c r="C5006">
        <v>0.1</v>
      </c>
      <c r="D5006">
        <v>436</v>
      </c>
      <c r="E5006">
        <v>164</v>
      </c>
      <c r="F5006">
        <v>4</v>
      </c>
      <c r="G5006" t="s">
        <v>57</v>
      </c>
      <c r="H5006" t="s">
        <v>58</v>
      </c>
    </row>
    <row r="5007" spans="1:8" x14ac:dyDescent="0.25">
      <c r="A5007" t="s">
        <v>4233</v>
      </c>
      <c r="B5007" t="s">
        <v>4170</v>
      </c>
      <c r="C5007">
        <v>0.1</v>
      </c>
      <c r="D5007">
        <v>335</v>
      </c>
      <c r="E5007">
        <v>-30</v>
      </c>
      <c r="F5007">
        <v>5</v>
      </c>
      <c r="G5007" t="s">
        <v>57</v>
      </c>
      <c r="H5007" t="s">
        <v>70</v>
      </c>
    </row>
    <row r="5008" spans="1:8" x14ac:dyDescent="0.25">
      <c r="A5008" t="s">
        <v>4241</v>
      </c>
      <c r="B5008" t="s">
        <v>3684</v>
      </c>
      <c r="C5008">
        <v>0.1</v>
      </c>
      <c r="D5008">
        <v>676</v>
      </c>
      <c r="E5008">
        <v>30</v>
      </c>
      <c r="F5008">
        <v>5</v>
      </c>
      <c r="G5008" t="s">
        <v>57</v>
      </c>
      <c r="H5008" t="s">
        <v>79</v>
      </c>
    </row>
    <row r="5009" spans="1:8" x14ac:dyDescent="0.25">
      <c r="A5009" t="s">
        <v>4257</v>
      </c>
      <c r="B5009" t="s">
        <v>139</v>
      </c>
      <c r="C5009">
        <v>0.1</v>
      </c>
      <c r="D5009">
        <v>81</v>
      </c>
      <c r="E5009">
        <v>22</v>
      </c>
      <c r="F5009">
        <v>1</v>
      </c>
      <c r="G5009" t="s">
        <v>57</v>
      </c>
      <c r="H5009" t="s">
        <v>70</v>
      </c>
    </row>
    <row r="5010" spans="1:8" x14ac:dyDescent="0.25">
      <c r="A5010" t="s">
        <v>4292</v>
      </c>
      <c r="B5010" t="s">
        <v>981</v>
      </c>
      <c r="C5010">
        <v>0.1</v>
      </c>
      <c r="D5010">
        <v>2290</v>
      </c>
      <c r="E5010">
        <v>560</v>
      </c>
      <c r="F5010">
        <v>4</v>
      </c>
      <c r="G5010" t="s">
        <v>57</v>
      </c>
      <c r="H5010" t="s">
        <v>70</v>
      </c>
    </row>
    <row r="5011" spans="1:8" x14ac:dyDescent="0.25">
      <c r="A5011" t="s">
        <v>4318</v>
      </c>
      <c r="B5011" t="s">
        <v>4319</v>
      </c>
      <c r="C5011">
        <v>0.1</v>
      </c>
      <c r="D5011">
        <v>271</v>
      </c>
      <c r="E5011">
        <v>-30</v>
      </c>
      <c r="F5011">
        <v>1</v>
      </c>
      <c r="G5011" t="s">
        <v>57</v>
      </c>
      <c r="H5011" t="s">
        <v>79</v>
      </c>
    </row>
    <row r="5012" spans="1:8" x14ac:dyDescent="0.25">
      <c r="A5012" t="s">
        <v>4430</v>
      </c>
      <c r="B5012" t="s">
        <v>740</v>
      </c>
      <c r="C5012">
        <v>0.1</v>
      </c>
      <c r="D5012">
        <v>364</v>
      </c>
      <c r="E5012">
        <v>-32</v>
      </c>
      <c r="F5012">
        <v>4</v>
      </c>
      <c r="G5012" t="s">
        <v>57</v>
      </c>
      <c r="H5012" t="s">
        <v>96</v>
      </c>
    </row>
    <row r="5013" spans="1:8" x14ac:dyDescent="0.25">
      <c r="A5013" t="s">
        <v>4435</v>
      </c>
      <c r="B5013" t="s">
        <v>4436</v>
      </c>
      <c r="C5013">
        <v>0.1</v>
      </c>
      <c r="D5013">
        <v>204</v>
      </c>
      <c r="E5013">
        <v>48</v>
      </c>
      <c r="F5013">
        <v>9</v>
      </c>
      <c r="G5013" t="s">
        <v>14</v>
      </c>
      <c r="H5013" t="s">
        <v>116</v>
      </c>
    </row>
    <row r="5014" spans="1:8" x14ac:dyDescent="0.25">
      <c r="A5014" t="s">
        <v>4575</v>
      </c>
      <c r="B5014" t="s">
        <v>4576</v>
      </c>
      <c r="C5014">
        <v>0.1</v>
      </c>
      <c r="D5014">
        <v>557</v>
      </c>
      <c r="E5014">
        <v>111</v>
      </c>
      <c r="F5014">
        <v>2</v>
      </c>
      <c r="G5014" t="s">
        <v>57</v>
      </c>
      <c r="H5014" t="s">
        <v>58</v>
      </c>
    </row>
    <row r="5015" spans="1:8" x14ac:dyDescent="0.25">
      <c r="A5015" t="s">
        <v>4613</v>
      </c>
      <c r="B5015" t="s">
        <v>2425</v>
      </c>
      <c r="C5015">
        <v>0.1</v>
      </c>
      <c r="D5015">
        <v>248</v>
      </c>
      <c r="E5015">
        <v>105</v>
      </c>
      <c r="F5015">
        <v>2</v>
      </c>
      <c r="G5015" t="s">
        <v>57</v>
      </c>
      <c r="H5015" t="s">
        <v>70</v>
      </c>
    </row>
    <row r="5016" spans="1:8" x14ac:dyDescent="0.25">
      <c r="A5016" t="s">
        <v>4629</v>
      </c>
      <c r="B5016" t="s">
        <v>4630</v>
      </c>
      <c r="C5016">
        <v>0.1</v>
      </c>
      <c r="D5016">
        <v>312</v>
      </c>
      <c r="E5016">
        <v>114</v>
      </c>
      <c r="F5016">
        <v>3</v>
      </c>
      <c r="G5016" t="s">
        <v>57</v>
      </c>
      <c r="H5016" t="s">
        <v>58</v>
      </c>
    </row>
    <row r="5017" spans="1:8" x14ac:dyDescent="0.25">
      <c r="A5017" t="s">
        <v>4639</v>
      </c>
      <c r="B5017" t="s">
        <v>2167</v>
      </c>
      <c r="C5017">
        <v>0.1</v>
      </c>
      <c r="D5017">
        <v>451</v>
      </c>
      <c r="E5017">
        <v>25</v>
      </c>
      <c r="F5017">
        <v>3</v>
      </c>
      <c r="G5017" t="s">
        <v>57</v>
      </c>
      <c r="H5017" t="s">
        <v>70</v>
      </c>
    </row>
    <row r="5018" spans="1:8" x14ac:dyDescent="0.25">
      <c r="A5018" t="s">
        <v>4678</v>
      </c>
      <c r="B5018" t="s">
        <v>757</v>
      </c>
      <c r="C5018">
        <v>0.1</v>
      </c>
      <c r="D5018">
        <v>637</v>
      </c>
      <c r="E5018">
        <v>212</v>
      </c>
      <c r="F5018">
        <v>8</v>
      </c>
      <c r="G5018" t="s">
        <v>57</v>
      </c>
      <c r="H5018" t="s">
        <v>70</v>
      </c>
    </row>
    <row r="5019" spans="1:8" x14ac:dyDescent="0.25">
      <c r="A5019" t="s">
        <v>4704</v>
      </c>
      <c r="B5019" t="s">
        <v>2897</v>
      </c>
      <c r="C5019">
        <v>0.1</v>
      </c>
      <c r="D5019">
        <v>109</v>
      </c>
      <c r="E5019">
        <v>29</v>
      </c>
      <c r="F5019">
        <v>1</v>
      </c>
      <c r="G5019" t="s">
        <v>57</v>
      </c>
      <c r="H5019" t="s">
        <v>58</v>
      </c>
    </row>
    <row r="5020" spans="1:8" x14ac:dyDescent="0.25">
      <c r="A5020" t="s">
        <v>4791</v>
      </c>
      <c r="B5020" t="s">
        <v>913</v>
      </c>
      <c r="C5020">
        <v>0.1</v>
      </c>
      <c r="D5020">
        <v>176</v>
      </c>
      <c r="E5020">
        <v>57</v>
      </c>
      <c r="F5020">
        <v>4</v>
      </c>
      <c r="G5020" t="s">
        <v>57</v>
      </c>
      <c r="H5020" t="s">
        <v>58</v>
      </c>
    </row>
    <row r="5021" spans="1:8" x14ac:dyDescent="0.25">
      <c r="A5021" t="s">
        <v>4822</v>
      </c>
      <c r="B5021" t="s">
        <v>4207</v>
      </c>
      <c r="C5021">
        <v>0.1</v>
      </c>
      <c r="D5021">
        <v>233</v>
      </c>
      <c r="E5021">
        <v>-10</v>
      </c>
      <c r="F5021">
        <v>5</v>
      </c>
      <c r="G5021" t="s">
        <v>57</v>
      </c>
      <c r="H5021" t="s">
        <v>58</v>
      </c>
    </row>
    <row r="5022" spans="1:8" x14ac:dyDescent="0.25">
      <c r="A5022" t="s">
        <v>4822</v>
      </c>
      <c r="B5022" t="s">
        <v>149</v>
      </c>
      <c r="C5022">
        <v>0.1</v>
      </c>
      <c r="D5022">
        <v>228</v>
      </c>
      <c r="E5022">
        <v>63</v>
      </c>
      <c r="F5022">
        <v>3</v>
      </c>
      <c r="G5022" t="s">
        <v>57</v>
      </c>
      <c r="H5022" t="s">
        <v>58</v>
      </c>
    </row>
    <row r="5023" spans="1:8" x14ac:dyDescent="0.25">
      <c r="A5023" t="s">
        <v>4822</v>
      </c>
      <c r="B5023" t="s">
        <v>900</v>
      </c>
      <c r="C5023">
        <v>0.1</v>
      </c>
      <c r="D5023">
        <v>333</v>
      </c>
      <c r="E5023">
        <v>-15</v>
      </c>
      <c r="F5023">
        <v>3</v>
      </c>
      <c r="G5023" t="s">
        <v>57</v>
      </c>
      <c r="H5023" t="s">
        <v>70</v>
      </c>
    </row>
    <row r="5024" spans="1:8" x14ac:dyDescent="0.25">
      <c r="A5024" t="s">
        <v>4837</v>
      </c>
      <c r="B5024" t="s">
        <v>4838</v>
      </c>
      <c r="C5024">
        <v>0.1</v>
      </c>
      <c r="D5024">
        <v>144</v>
      </c>
      <c r="E5024">
        <v>-7</v>
      </c>
      <c r="F5024">
        <v>4</v>
      </c>
      <c r="G5024" t="s">
        <v>57</v>
      </c>
      <c r="H5024" t="s">
        <v>58</v>
      </c>
    </row>
    <row r="5025" spans="1:8" x14ac:dyDescent="0.25">
      <c r="A5025" t="s">
        <v>4882</v>
      </c>
      <c r="B5025" t="s">
        <v>1680</v>
      </c>
      <c r="C5025">
        <v>0.1</v>
      </c>
      <c r="D5025">
        <v>150</v>
      </c>
      <c r="E5025">
        <v>3</v>
      </c>
      <c r="F5025">
        <v>1</v>
      </c>
      <c r="G5025" t="s">
        <v>57</v>
      </c>
      <c r="H5025" t="s">
        <v>79</v>
      </c>
    </row>
    <row r="5026" spans="1:8" x14ac:dyDescent="0.25">
      <c r="A5026" t="s">
        <v>4883</v>
      </c>
      <c r="B5026" t="s">
        <v>2926</v>
      </c>
      <c r="C5026">
        <v>0.1</v>
      </c>
      <c r="D5026">
        <v>846</v>
      </c>
      <c r="E5026">
        <v>56</v>
      </c>
      <c r="F5026">
        <v>3</v>
      </c>
      <c r="G5026" t="s">
        <v>57</v>
      </c>
      <c r="H5026" t="s">
        <v>58</v>
      </c>
    </row>
    <row r="5027" spans="1:8" x14ac:dyDescent="0.25">
      <c r="A5027" t="s">
        <v>4892</v>
      </c>
      <c r="B5027" t="s">
        <v>4894</v>
      </c>
      <c r="C5027">
        <v>0.1</v>
      </c>
      <c r="D5027">
        <v>71</v>
      </c>
      <c r="E5027">
        <v>28</v>
      </c>
      <c r="F5027">
        <v>2</v>
      </c>
      <c r="G5027" t="s">
        <v>57</v>
      </c>
      <c r="H5027" t="s">
        <v>96</v>
      </c>
    </row>
    <row r="5028" spans="1:8" x14ac:dyDescent="0.25">
      <c r="A5028" t="s">
        <v>4934</v>
      </c>
      <c r="B5028" t="s">
        <v>4935</v>
      </c>
      <c r="C5028">
        <v>0.1</v>
      </c>
      <c r="D5028">
        <v>1399</v>
      </c>
      <c r="E5028">
        <v>109</v>
      </c>
      <c r="F5028">
        <v>3</v>
      </c>
      <c r="G5028" t="s">
        <v>14</v>
      </c>
      <c r="H5028" t="s">
        <v>40</v>
      </c>
    </row>
    <row r="5029" spans="1:8" x14ac:dyDescent="0.25">
      <c r="A5029" t="s">
        <v>4967</v>
      </c>
      <c r="B5029" t="s">
        <v>209</v>
      </c>
      <c r="C5029">
        <v>0.1</v>
      </c>
      <c r="D5029">
        <v>181</v>
      </c>
      <c r="E5029">
        <v>8</v>
      </c>
      <c r="F5029">
        <v>4</v>
      </c>
      <c r="G5029" t="s">
        <v>57</v>
      </c>
      <c r="H5029" t="s">
        <v>58</v>
      </c>
    </row>
    <row r="5030" spans="1:8" x14ac:dyDescent="0.25">
      <c r="A5030" t="s">
        <v>4973</v>
      </c>
      <c r="B5030" t="s">
        <v>2443</v>
      </c>
      <c r="C5030">
        <v>0.1</v>
      </c>
      <c r="D5030">
        <v>935</v>
      </c>
      <c r="E5030">
        <v>114</v>
      </c>
      <c r="F5030">
        <v>4</v>
      </c>
      <c r="G5030" t="s">
        <v>57</v>
      </c>
      <c r="H5030" t="s">
        <v>58</v>
      </c>
    </row>
    <row r="5031" spans="1:8" x14ac:dyDescent="0.25">
      <c r="A5031" t="s">
        <v>4981</v>
      </c>
      <c r="B5031" t="s">
        <v>1391</v>
      </c>
      <c r="C5031">
        <v>0.1</v>
      </c>
      <c r="D5031">
        <v>559</v>
      </c>
      <c r="E5031">
        <v>174</v>
      </c>
      <c r="F5031">
        <v>2</v>
      </c>
      <c r="G5031" t="s">
        <v>57</v>
      </c>
      <c r="H5031" t="s">
        <v>58</v>
      </c>
    </row>
    <row r="5032" spans="1:8" x14ac:dyDescent="0.25">
      <c r="A5032" t="s">
        <v>4982</v>
      </c>
      <c r="B5032" t="s">
        <v>4685</v>
      </c>
      <c r="C5032">
        <v>0.1</v>
      </c>
      <c r="D5032">
        <v>648</v>
      </c>
      <c r="E5032">
        <v>50</v>
      </c>
      <c r="F5032">
        <v>6</v>
      </c>
      <c r="G5032" t="s">
        <v>57</v>
      </c>
      <c r="H5032" t="s">
        <v>58</v>
      </c>
    </row>
    <row r="5033" spans="1:8" x14ac:dyDescent="0.25">
      <c r="A5033" t="s">
        <v>4982</v>
      </c>
      <c r="B5033" t="s">
        <v>600</v>
      </c>
      <c r="C5033">
        <v>0.1</v>
      </c>
      <c r="D5033">
        <v>336</v>
      </c>
      <c r="E5033">
        <v>123</v>
      </c>
      <c r="F5033">
        <v>3</v>
      </c>
      <c r="G5033" t="s">
        <v>57</v>
      </c>
      <c r="H5033" t="s">
        <v>70</v>
      </c>
    </row>
    <row r="5034" spans="1:8" x14ac:dyDescent="0.25">
      <c r="A5034" t="s">
        <v>4987</v>
      </c>
      <c r="B5034" t="s">
        <v>4106</v>
      </c>
      <c r="C5034">
        <v>0.1</v>
      </c>
      <c r="D5034">
        <v>159</v>
      </c>
      <c r="E5034">
        <v>-11</v>
      </c>
      <c r="F5034">
        <v>2</v>
      </c>
      <c r="G5034" t="s">
        <v>57</v>
      </c>
      <c r="H5034" t="s">
        <v>70</v>
      </c>
    </row>
    <row r="5035" spans="1:8" x14ac:dyDescent="0.25">
      <c r="A5035" t="s">
        <v>4990</v>
      </c>
      <c r="B5035" t="s">
        <v>4650</v>
      </c>
      <c r="C5035">
        <v>0.1</v>
      </c>
      <c r="D5035">
        <v>226</v>
      </c>
      <c r="E5035">
        <v>58</v>
      </c>
      <c r="F5035">
        <v>3</v>
      </c>
      <c r="G5035" t="s">
        <v>57</v>
      </c>
      <c r="H5035" t="s">
        <v>96</v>
      </c>
    </row>
    <row r="5036" spans="1:8" x14ac:dyDescent="0.25">
      <c r="A5036" t="s">
        <v>5071</v>
      </c>
      <c r="B5036" t="s">
        <v>4262</v>
      </c>
      <c r="C5036">
        <v>0.1</v>
      </c>
      <c r="D5036">
        <v>916</v>
      </c>
      <c r="E5036">
        <v>81</v>
      </c>
      <c r="F5036">
        <v>6</v>
      </c>
      <c r="G5036" t="s">
        <v>57</v>
      </c>
      <c r="H5036" t="s">
        <v>70</v>
      </c>
    </row>
    <row r="5037" spans="1:8" x14ac:dyDescent="0.25">
      <c r="A5037" t="s">
        <v>5102</v>
      </c>
      <c r="B5037" t="s">
        <v>1465</v>
      </c>
      <c r="C5037">
        <v>0.1</v>
      </c>
      <c r="D5037">
        <v>42</v>
      </c>
      <c r="E5037">
        <v>15</v>
      </c>
      <c r="F5037">
        <v>1</v>
      </c>
      <c r="G5037" t="s">
        <v>57</v>
      </c>
      <c r="H5037" t="s">
        <v>96</v>
      </c>
    </row>
    <row r="5038" spans="1:8" x14ac:dyDescent="0.25">
      <c r="A5038" t="s">
        <v>5118</v>
      </c>
      <c r="B5038" t="s">
        <v>2140</v>
      </c>
      <c r="C5038">
        <v>0.1</v>
      </c>
      <c r="D5038">
        <v>1718</v>
      </c>
      <c r="E5038">
        <v>-134</v>
      </c>
      <c r="F5038">
        <v>3</v>
      </c>
      <c r="G5038" t="s">
        <v>57</v>
      </c>
      <c r="H5038" t="s">
        <v>70</v>
      </c>
    </row>
    <row r="5039" spans="1:8" x14ac:dyDescent="0.25">
      <c r="A5039" t="s">
        <v>5201</v>
      </c>
      <c r="B5039" t="s">
        <v>2443</v>
      </c>
      <c r="C5039">
        <v>0.1</v>
      </c>
      <c r="D5039">
        <v>468</v>
      </c>
      <c r="E5039">
        <v>57</v>
      </c>
      <c r="F5039">
        <v>2</v>
      </c>
      <c r="G5039" t="s">
        <v>57</v>
      </c>
      <c r="H5039" t="s">
        <v>58</v>
      </c>
    </row>
    <row r="5040" spans="1:8" x14ac:dyDescent="0.25">
      <c r="A5040" t="s">
        <v>5289</v>
      </c>
      <c r="B5040" t="s">
        <v>3521</v>
      </c>
      <c r="C5040">
        <v>0.1</v>
      </c>
      <c r="D5040">
        <v>102</v>
      </c>
      <c r="E5040">
        <v>10</v>
      </c>
      <c r="F5040">
        <v>4</v>
      </c>
      <c r="G5040" t="s">
        <v>57</v>
      </c>
      <c r="H5040" t="s">
        <v>96</v>
      </c>
    </row>
    <row r="5041" spans="1:8" x14ac:dyDescent="0.25">
      <c r="A5041" t="s">
        <v>5347</v>
      </c>
      <c r="B5041" t="s">
        <v>2195</v>
      </c>
      <c r="C5041">
        <v>0.1</v>
      </c>
      <c r="D5041">
        <v>620</v>
      </c>
      <c r="E5041">
        <v>82</v>
      </c>
      <c r="F5041">
        <v>6</v>
      </c>
      <c r="G5041" t="s">
        <v>57</v>
      </c>
      <c r="H5041" t="s">
        <v>96</v>
      </c>
    </row>
    <row r="5042" spans="1:8" x14ac:dyDescent="0.25">
      <c r="A5042" t="s">
        <v>5356</v>
      </c>
      <c r="B5042" t="s">
        <v>431</v>
      </c>
      <c r="C5042">
        <v>0.1</v>
      </c>
      <c r="D5042">
        <v>249</v>
      </c>
      <c r="E5042">
        <v>64</v>
      </c>
      <c r="F5042">
        <v>2</v>
      </c>
      <c r="G5042" t="s">
        <v>57</v>
      </c>
      <c r="H5042" t="s">
        <v>70</v>
      </c>
    </row>
    <row r="5043" spans="1:8" x14ac:dyDescent="0.25">
      <c r="A5043" t="s">
        <v>5505</v>
      </c>
      <c r="B5043" t="s">
        <v>1726</v>
      </c>
      <c r="C5043">
        <v>0.1</v>
      </c>
      <c r="D5043">
        <v>502</v>
      </c>
      <c r="E5043">
        <v>84</v>
      </c>
      <c r="F5043">
        <v>4</v>
      </c>
      <c r="G5043" t="s">
        <v>57</v>
      </c>
      <c r="H5043" t="s">
        <v>70</v>
      </c>
    </row>
    <row r="5044" spans="1:8" x14ac:dyDescent="0.25">
      <c r="A5044" t="s">
        <v>5537</v>
      </c>
      <c r="B5044" t="s">
        <v>3017</v>
      </c>
      <c r="C5044">
        <v>0.1</v>
      </c>
      <c r="D5044">
        <v>158</v>
      </c>
      <c r="E5044">
        <v>62</v>
      </c>
      <c r="F5044">
        <v>4</v>
      </c>
      <c r="G5044" t="s">
        <v>14</v>
      </c>
      <c r="H5044" t="s">
        <v>116</v>
      </c>
    </row>
    <row r="5045" spans="1:8" x14ac:dyDescent="0.25">
      <c r="A5045" t="s">
        <v>5556</v>
      </c>
      <c r="B5045" t="s">
        <v>2118</v>
      </c>
      <c r="C5045">
        <v>0.1</v>
      </c>
      <c r="D5045">
        <v>762</v>
      </c>
      <c r="E5045">
        <v>101</v>
      </c>
      <c r="F5045">
        <v>6</v>
      </c>
      <c r="G5045" t="s">
        <v>57</v>
      </c>
      <c r="H5045" t="s">
        <v>79</v>
      </c>
    </row>
    <row r="5046" spans="1:8" x14ac:dyDescent="0.25">
      <c r="A5046" t="s">
        <v>5595</v>
      </c>
      <c r="B5046" t="s">
        <v>228</v>
      </c>
      <c r="C5046">
        <v>0.1</v>
      </c>
      <c r="D5046">
        <v>555</v>
      </c>
      <c r="E5046">
        <v>92</v>
      </c>
      <c r="F5046">
        <v>5</v>
      </c>
      <c r="G5046" t="s">
        <v>57</v>
      </c>
      <c r="H5046" t="s">
        <v>70</v>
      </c>
    </row>
    <row r="5047" spans="1:8" x14ac:dyDescent="0.25">
      <c r="A5047" t="s">
        <v>5618</v>
      </c>
      <c r="B5047" t="s">
        <v>2270</v>
      </c>
      <c r="C5047">
        <v>0.1</v>
      </c>
      <c r="D5047">
        <v>280</v>
      </c>
      <c r="E5047">
        <v>9</v>
      </c>
      <c r="F5047">
        <v>1</v>
      </c>
      <c r="G5047" t="s">
        <v>57</v>
      </c>
      <c r="H5047" t="s">
        <v>58</v>
      </c>
    </row>
    <row r="5048" spans="1:8" x14ac:dyDescent="0.25">
      <c r="A5048" t="s">
        <v>5630</v>
      </c>
      <c r="B5048" t="s">
        <v>2765</v>
      </c>
      <c r="C5048">
        <v>0.1</v>
      </c>
      <c r="D5048">
        <v>221</v>
      </c>
      <c r="E5048">
        <v>-15</v>
      </c>
      <c r="F5048">
        <v>2</v>
      </c>
      <c r="G5048" t="s">
        <v>57</v>
      </c>
      <c r="H5048" t="s">
        <v>58</v>
      </c>
    </row>
    <row r="5049" spans="1:8" x14ac:dyDescent="0.25">
      <c r="A5049" t="s">
        <v>5644</v>
      </c>
      <c r="B5049" t="s">
        <v>1639</v>
      </c>
      <c r="C5049">
        <v>0.1</v>
      </c>
      <c r="D5049">
        <v>120</v>
      </c>
      <c r="E5049">
        <v>44</v>
      </c>
      <c r="F5049">
        <v>6</v>
      </c>
      <c r="G5049" t="s">
        <v>14</v>
      </c>
      <c r="H5049" t="s">
        <v>116</v>
      </c>
    </row>
    <row r="5050" spans="1:8" x14ac:dyDescent="0.25">
      <c r="A5050" t="s">
        <v>5647</v>
      </c>
      <c r="B5050" t="s">
        <v>3585</v>
      </c>
      <c r="C5050">
        <v>0.1</v>
      </c>
      <c r="D5050">
        <v>202</v>
      </c>
      <c r="E5050">
        <v>83</v>
      </c>
      <c r="F5050">
        <v>2</v>
      </c>
      <c r="G5050" t="s">
        <v>57</v>
      </c>
      <c r="H5050" t="s">
        <v>96</v>
      </c>
    </row>
    <row r="5051" spans="1:8" x14ac:dyDescent="0.25">
      <c r="A5051" t="s">
        <v>5668</v>
      </c>
      <c r="B5051" t="s">
        <v>2425</v>
      </c>
      <c r="C5051">
        <v>0.1</v>
      </c>
      <c r="D5051">
        <v>869</v>
      </c>
      <c r="E5051">
        <v>367</v>
      </c>
      <c r="F5051">
        <v>7</v>
      </c>
      <c r="G5051" t="s">
        <v>57</v>
      </c>
      <c r="H5051" t="s">
        <v>70</v>
      </c>
    </row>
    <row r="5052" spans="1:8" x14ac:dyDescent="0.25">
      <c r="A5052" t="s">
        <v>5733</v>
      </c>
      <c r="B5052" t="s">
        <v>619</v>
      </c>
      <c r="C5052">
        <v>0.1</v>
      </c>
      <c r="D5052">
        <v>292</v>
      </c>
      <c r="E5052">
        <v>13</v>
      </c>
      <c r="F5052">
        <v>4</v>
      </c>
      <c r="G5052" t="s">
        <v>57</v>
      </c>
      <c r="H5052" t="s">
        <v>58</v>
      </c>
    </row>
    <row r="5053" spans="1:8" x14ac:dyDescent="0.25">
      <c r="A5053" t="s">
        <v>5748</v>
      </c>
      <c r="B5053" t="s">
        <v>5749</v>
      </c>
      <c r="C5053">
        <v>0.1</v>
      </c>
      <c r="D5053">
        <v>755</v>
      </c>
      <c r="E5053">
        <v>201</v>
      </c>
      <c r="F5053">
        <v>6</v>
      </c>
      <c r="G5053" t="s">
        <v>57</v>
      </c>
      <c r="H5053" t="s">
        <v>70</v>
      </c>
    </row>
    <row r="5054" spans="1:8" x14ac:dyDescent="0.25">
      <c r="A5054" t="s">
        <v>5756</v>
      </c>
      <c r="B5054" t="s">
        <v>396</v>
      </c>
      <c r="C5054">
        <v>0.1</v>
      </c>
      <c r="D5054">
        <v>276</v>
      </c>
      <c r="E5054">
        <v>-21</v>
      </c>
      <c r="F5054">
        <v>2</v>
      </c>
      <c r="G5054" t="s">
        <v>57</v>
      </c>
      <c r="H5054" t="s">
        <v>70</v>
      </c>
    </row>
    <row r="5055" spans="1:8" x14ac:dyDescent="0.25">
      <c r="A5055" t="s">
        <v>5817</v>
      </c>
      <c r="B5055" t="s">
        <v>3973</v>
      </c>
      <c r="C5055">
        <v>0.1</v>
      </c>
      <c r="D5055">
        <v>328</v>
      </c>
      <c r="E5055">
        <v>-15</v>
      </c>
      <c r="F5055">
        <v>3</v>
      </c>
      <c r="G5055" t="s">
        <v>57</v>
      </c>
      <c r="H5055" t="s">
        <v>58</v>
      </c>
    </row>
    <row r="5056" spans="1:8" x14ac:dyDescent="0.25">
      <c r="A5056" t="s">
        <v>5817</v>
      </c>
      <c r="B5056" t="s">
        <v>1633</v>
      </c>
      <c r="C5056">
        <v>0.1</v>
      </c>
      <c r="D5056">
        <v>418</v>
      </c>
      <c r="E5056">
        <v>70</v>
      </c>
      <c r="F5056">
        <v>7</v>
      </c>
      <c r="G5056" t="s">
        <v>57</v>
      </c>
      <c r="H5056" t="s">
        <v>70</v>
      </c>
    </row>
    <row r="5057" spans="1:8" x14ac:dyDescent="0.25">
      <c r="A5057" t="s">
        <v>5820</v>
      </c>
      <c r="B5057" t="s">
        <v>737</v>
      </c>
      <c r="C5057">
        <v>0.1</v>
      </c>
      <c r="D5057">
        <v>245</v>
      </c>
      <c r="E5057">
        <v>-3</v>
      </c>
      <c r="F5057">
        <v>4</v>
      </c>
      <c r="G5057" t="s">
        <v>57</v>
      </c>
      <c r="H5057" t="s">
        <v>70</v>
      </c>
    </row>
    <row r="5058" spans="1:8" x14ac:dyDescent="0.25">
      <c r="A5058" t="s">
        <v>5896</v>
      </c>
      <c r="B5058" t="s">
        <v>1214</v>
      </c>
      <c r="C5058">
        <v>0.1</v>
      </c>
      <c r="D5058">
        <v>34</v>
      </c>
      <c r="E5058">
        <v>13</v>
      </c>
      <c r="F5058">
        <v>2</v>
      </c>
      <c r="G5058" t="s">
        <v>14</v>
      </c>
      <c r="H5058" t="s">
        <v>116</v>
      </c>
    </row>
    <row r="5059" spans="1:8" x14ac:dyDescent="0.25">
      <c r="A5059" t="s">
        <v>5896</v>
      </c>
      <c r="B5059" t="s">
        <v>1637</v>
      </c>
      <c r="C5059">
        <v>0.1</v>
      </c>
      <c r="D5059">
        <v>461</v>
      </c>
      <c r="E5059">
        <v>-26</v>
      </c>
      <c r="F5059">
        <v>7</v>
      </c>
      <c r="G5059" t="s">
        <v>57</v>
      </c>
      <c r="H5059" t="s">
        <v>70</v>
      </c>
    </row>
    <row r="5060" spans="1:8" x14ac:dyDescent="0.25">
      <c r="A5060" t="s">
        <v>5917</v>
      </c>
      <c r="B5060" t="s">
        <v>724</v>
      </c>
      <c r="C5060">
        <v>0.1</v>
      </c>
      <c r="D5060">
        <v>277</v>
      </c>
      <c r="E5060">
        <v>3</v>
      </c>
      <c r="F5060">
        <v>1</v>
      </c>
      <c r="G5060" t="s">
        <v>57</v>
      </c>
      <c r="H5060" t="s">
        <v>58</v>
      </c>
    </row>
    <row r="5061" spans="1:8" x14ac:dyDescent="0.25">
      <c r="A5061" t="s">
        <v>5924</v>
      </c>
      <c r="B5061" t="s">
        <v>5925</v>
      </c>
      <c r="C5061">
        <v>0.1</v>
      </c>
      <c r="D5061">
        <v>190</v>
      </c>
      <c r="E5061">
        <v>36</v>
      </c>
      <c r="F5061">
        <v>7</v>
      </c>
      <c r="G5061" t="s">
        <v>14</v>
      </c>
      <c r="H5061" t="s">
        <v>116</v>
      </c>
    </row>
    <row r="5062" spans="1:8" x14ac:dyDescent="0.25">
      <c r="A5062" t="s">
        <v>5940</v>
      </c>
      <c r="B5062" t="s">
        <v>1161</v>
      </c>
      <c r="C5062">
        <v>0.1</v>
      </c>
      <c r="D5062">
        <v>131</v>
      </c>
      <c r="E5062">
        <v>45</v>
      </c>
      <c r="F5062">
        <v>2</v>
      </c>
      <c r="G5062" t="s">
        <v>57</v>
      </c>
      <c r="H5062" t="s">
        <v>58</v>
      </c>
    </row>
    <row r="5063" spans="1:8" x14ac:dyDescent="0.25">
      <c r="A5063" t="s">
        <v>271</v>
      </c>
      <c r="B5063" t="s">
        <v>176</v>
      </c>
      <c r="C5063">
        <v>0.1</v>
      </c>
      <c r="D5063">
        <v>229</v>
      </c>
      <c r="E5063">
        <v>28</v>
      </c>
      <c r="F5063">
        <v>9</v>
      </c>
      <c r="G5063" t="s">
        <v>10</v>
      </c>
      <c r="H5063" t="s">
        <v>48</v>
      </c>
    </row>
    <row r="5064" spans="1:8" x14ac:dyDescent="0.25">
      <c r="A5064" t="s">
        <v>289</v>
      </c>
      <c r="B5064" t="s">
        <v>293</v>
      </c>
      <c r="C5064">
        <v>0.1</v>
      </c>
      <c r="D5064">
        <v>48</v>
      </c>
      <c r="E5064">
        <v>19</v>
      </c>
      <c r="F5064">
        <v>4</v>
      </c>
      <c r="G5064" t="s">
        <v>10</v>
      </c>
      <c r="H5064" t="s">
        <v>48</v>
      </c>
    </row>
    <row r="5065" spans="1:8" x14ac:dyDescent="0.25">
      <c r="A5065" t="s">
        <v>289</v>
      </c>
      <c r="B5065" t="s">
        <v>294</v>
      </c>
      <c r="C5065">
        <v>0.1</v>
      </c>
      <c r="D5065">
        <v>24</v>
      </c>
      <c r="E5065">
        <v>8</v>
      </c>
      <c r="F5065">
        <v>2</v>
      </c>
      <c r="G5065" t="s">
        <v>10</v>
      </c>
      <c r="H5065" t="s">
        <v>29</v>
      </c>
    </row>
    <row r="5066" spans="1:8" x14ac:dyDescent="0.25">
      <c r="A5066" t="s">
        <v>547</v>
      </c>
      <c r="B5066" t="s">
        <v>301</v>
      </c>
      <c r="C5066">
        <v>0.1</v>
      </c>
      <c r="D5066">
        <v>51</v>
      </c>
      <c r="E5066">
        <v>-1</v>
      </c>
      <c r="F5066">
        <v>3</v>
      </c>
      <c r="G5066" t="s">
        <v>10</v>
      </c>
      <c r="H5066" t="s">
        <v>29</v>
      </c>
    </row>
    <row r="5067" spans="1:8" x14ac:dyDescent="0.25">
      <c r="A5067" t="s">
        <v>574</v>
      </c>
      <c r="B5067" t="s">
        <v>576</v>
      </c>
      <c r="C5067">
        <v>0.1</v>
      </c>
      <c r="D5067">
        <v>123</v>
      </c>
      <c r="E5067">
        <v>4</v>
      </c>
      <c r="F5067">
        <v>5</v>
      </c>
      <c r="G5067" t="s">
        <v>10</v>
      </c>
      <c r="H5067" t="s">
        <v>48</v>
      </c>
    </row>
    <row r="5068" spans="1:8" x14ac:dyDescent="0.25">
      <c r="A5068" t="s">
        <v>613</v>
      </c>
      <c r="B5068" t="s">
        <v>615</v>
      </c>
      <c r="C5068">
        <v>0.1</v>
      </c>
      <c r="D5068">
        <v>57</v>
      </c>
      <c r="E5068">
        <v>4</v>
      </c>
      <c r="F5068">
        <v>3</v>
      </c>
      <c r="G5068" t="s">
        <v>10</v>
      </c>
      <c r="H5068" t="s">
        <v>11</v>
      </c>
    </row>
    <row r="5069" spans="1:8" x14ac:dyDescent="0.25">
      <c r="A5069" t="s">
        <v>659</v>
      </c>
      <c r="B5069" t="s">
        <v>100</v>
      </c>
      <c r="C5069">
        <v>0.1</v>
      </c>
      <c r="D5069">
        <v>10</v>
      </c>
      <c r="E5069">
        <v>2</v>
      </c>
      <c r="F5069">
        <v>2</v>
      </c>
      <c r="G5069" t="s">
        <v>10</v>
      </c>
      <c r="H5069" t="s">
        <v>48</v>
      </c>
    </row>
    <row r="5070" spans="1:8" x14ac:dyDescent="0.25">
      <c r="A5070" t="s">
        <v>659</v>
      </c>
      <c r="B5070" t="s">
        <v>661</v>
      </c>
      <c r="C5070">
        <v>0.1</v>
      </c>
      <c r="D5070">
        <v>56</v>
      </c>
      <c r="E5070">
        <v>22</v>
      </c>
      <c r="F5070">
        <v>5</v>
      </c>
      <c r="G5070" t="s">
        <v>10</v>
      </c>
      <c r="H5070" t="s">
        <v>48</v>
      </c>
    </row>
    <row r="5071" spans="1:8" x14ac:dyDescent="0.25">
      <c r="A5071" t="s">
        <v>659</v>
      </c>
      <c r="B5071" t="s">
        <v>605</v>
      </c>
      <c r="C5071">
        <v>0.1</v>
      </c>
      <c r="D5071">
        <v>25</v>
      </c>
      <c r="E5071">
        <v>6</v>
      </c>
      <c r="F5071">
        <v>1</v>
      </c>
      <c r="G5071" t="s">
        <v>10</v>
      </c>
      <c r="H5071" t="s">
        <v>48</v>
      </c>
    </row>
    <row r="5072" spans="1:8" x14ac:dyDescent="0.25">
      <c r="A5072" t="s">
        <v>784</v>
      </c>
      <c r="B5072" t="s">
        <v>786</v>
      </c>
      <c r="C5072">
        <v>0.1</v>
      </c>
      <c r="D5072">
        <v>44</v>
      </c>
      <c r="E5072">
        <v>19</v>
      </c>
      <c r="F5072">
        <v>7</v>
      </c>
      <c r="G5072" t="s">
        <v>10</v>
      </c>
      <c r="H5072" t="s">
        <v>48</v>
      </c>
    </row>
    <row r="5073" spans="1:8" x14ac:dyDescent="0.25">
      <c r="A5073" t="s">
        <v>791</v>
      </c>
      <c r="B5073" t="s">
        <v>794</v>
      </c>
      <c r="C5073">
        <v>0.1</v>
      </c>
      <c r="D5073">
        <v>37</v>
      </c>
      <c r="E5073">
        <v>3</v>
      </c>
      <c r="F5073">
        <v>2</v>
      </c>
      <c r="G5073" t="s">
        <v>10</v>
      </c>
      <c r="H5073" t="s">
        <v>91</v>
      </c>
    </row>
    <row r="5074" spans="1:8" x14ac:dyDescent="0.25">
      <c r="A5074" t="s">
        <v>798</v>
      </c>
      <c r="B5074" t="s">
        <v>799</v>
      </c>
      <c r="C5074">
        <v>0.1</v>
      </c>
      <c r="D5074">
        <v>87</v>
      </c>
      <c r="E5074">
        <v>-4</v>
      </c>
      <c r="F5074">
        <v>5</v>
      </c>
      <c r="G5074" t="s">
        <v>10</v>
      </c>
      <c r="H5074" t="s">
        <v>77</v>
      </c>
    </row>
    <row r="5075" spans="1:8" x14ac:dyDescent="0.25">
      <c r="A5075" t="s">
        <v>887</v>
      </c>
      <c r="B5075" t="s">
        <v>90</v>
      </c>
      <c r="C5075">
        <v>0.1</v>
      </c>
      <c r="D5075">
        <v>58</v>
      </c>
      <c r="E5075">
        <v>22</v>
      </c>
      <c r="F5075">
        <v>4</v>
      </c>
      <c r="G5075" t="s">
        <v>10</v>
      </c>
      <c r="H5075" t="s">
        <v>91</v>
      </c>
    </row>
    <row r="5076" spans="1:8" x14ac:dyDescent="0.25">
      <c r="A5076" t="s">
        <v>887</v>
      </c>
      <c r="B5076" t="s">
        <v>845</v>
      </c>
      <c r="C5076">
        <v>0.1</v>
      </c>
      <c r="D5076">
        <v>74</v>
      </c>
      <c r="E5076">
        <v>32</v>
      </c>
      <c r="F5076">
        <v>2</v>
      </c>
      <c r="G5076" t="s">
        <v>10</v>
      </c>
      <c r="H5076" t="s">
        <v>77</v>
      </c>
    </row>
    <row r="5077" spans="1:8" x14ac:dyDescent="0.25">
      <c r="A5077" t="s">
        <v>984</v>
      </c>
      <c r="B5077" t="s">
        <v>562</v>
      </c>
      <c r="C5077">
        <v>0.1</v>
      </c>
      <c r="D5077">
        <v>25</v>
      </c>
      <c r="E5077">
        <v>10</v>
      </c>
      <c r="F5077">
        <v>2</v>
      </c>
      <c r="G5077" t="s">
        <v>10</v>
      </c>
      <c r="H5077" t="s">
        <v>29</v>
      </c>
    </row>
    <row r="5078" spans="1:8" x14ac:dyDescent="0.25">
      <c r="A5078" t="s">
        <v>1009</v>
      </c>
      <c r="B5078" t="s">
        <v>605</v>
      </c>
      <c r="C5078">
        <v>0.1</v>
      </c>
      <c r="D5078">
        <v>76</v>
      </c>
      <c r="E5078">
        <v>19</v>
      </c>
      <c r="F5078">
        <v>3</v>
      </c>
      <c r="G5078" t="s">
        <v>10</v>
      </c>
      <c r="H5078" t="s">
        <v>48</v>
      </c>
    </row>
    <row r="5079" spans="1:8" x14ac:dyDescent="0.25">
      <c r="A5079" t="s">
        <v>1201</v>
      </c>
      <c r="B5079" t="s">
        <v>1205</v>
      </c>
      <c r="C5079">
        <v>0.1</v>
      </c>
      <c r="D5079">
        <v>21</v>
      </c>
      <c r="E5079">
        <v>3</v>
      </c>
      <c r="F5079">
        <v>2</v>
      </c>
      <c r="G5079" t="s">
        <v>10</v>
      </c>
      <c r="H5079" t="s">
        <v>91</v>
      </c>
    </row>
    <row r="5080" spans="1:8" x14ac:dyDescent="0.25">
      <c r="A5080" t="s">
        <v>1201</v>
      </c>
      <c r="B5080" t="s">
        <v>1206</v>
      </c>
      <c r="C5080">
        <v>0.1</v>
      </c>
      <c r="D5080">
        <v>71</v>
      </c>
      <c r="E5080">
        <v>32</v>
      </c>
      <c r="F5080">
        <v>3</v>
      </c>
      <c r="G5080" t="s">
        <v>10</v>
      </c>
      <c r="H5080" t="s">
        <v>11</v>
      </c>
    </row>
    <row r="5081" spans="1:8" x14ac:dyDescent="0.25">
      <c r="A5081" t="s">
        <v>1228</v>
      </c>
      <c r="B5081" t="s">
        <v>693</v>
      </c>
      <c r="C5081">
        <v>0.1</v>
      </c>
      <c r="D5081">
        <v>136</v>
      </c>
      <c r="E5081">
        <v>13</v>
      </c>
      <c r="F5081">
        <v>5</v>
      </c>
      <c r="G5081" t="s">
        <v>10</v>
      </c>
      <c r="H5081" t="s">
        <v>48</v>
      </c>
    </row>
    <row r="5082" spans="1:8" x14ac:dyDescent="0.25">
      <c r="A5082" t="s">
        <v>1312</v>
      </c>
      <c r="B5082" t="s">
        <v>693</v>
      </c>
      <c r="C5082">
        <v>0.1</v>
      </c>
      <c r="D5082">
        <v>27</v>
      </c>
      <c r="E5082">
        <v>3</v>
      </c>
      <c r="F5082">
        <v>1</v>
      </c>
      <c r="G5082" t="s">
        <v>10</v>
      </c>
      <c r="H5082" t="s">
        <v>48</v>
      </c>
    </row>
    <row r="5083" spans="1:8" x14ac:dyDescent="0.25">
      <c r="A5083" t="s">
        <v>1312</v>
      </c>
      <c r="B5083" t="s">
        <v>1313</v>
      </c>
      <c r="C5083">
        <v>0.1</v>
      </c>
      <c r="D5083">
        <v>30</v>
      </c>
      <c r="E5083">
        <v>4</v>
      </c>
      <c r="F5083">
        <v>3</v>
      </c>
      <c r="G5083" t="s">
        <v>10</v>
      </c>
      <c r="H5083" t="s">
        <v>45</v>
      </c>
    </row>
    <row r="5084" spans="1:8" x14ac:dyDescent="0.25">
      <c r="A5084" t="s">
        <v>1331</v>
      </c>
      <c r="B5084" t="s">
        <v>100</v>
      </c>
      <c r="C5084">
        <v>0.1</v>
      </c>
      <c r="D5084">
        <v>31</v>
      </c>
      <c r="E5084">
        <v>6</v>
      </c>
      <c r="F5084">
        <v>6</v>
      </c>
      <c r="G5084" t="s">
        <v>10</v>
      </c>
      <c r="H5084" t="s">
        <v>48</v>
      </c>
    </row>
    <row r="5085" spans="1:8" x14ac:dyDescent="0.25">
      <c r="A5085" t="s">
        <v>1336</v>
      </c>
      <c r="B5085" t="s">
        <v>1337</v>
      </c>
      <c r="C5085">
        <v>0.1</v>
      </c>
      <c r="D5085">
        <v>67</v>
      </c>
      <c r="E5085">
        <v>28</v>
      </c>
      <c r="F5085">
        <v>3</v>
      </c>
      <c r="G5085" t="s">
        <v>10</v>
      </c>
      <c r="H5085" t="s">
        <v>77</v>
      </c>
    </row>
    <row r="5086" spans="1:8" x14ac:dyDescent="0.25">
      <c r="A5086" t="s">
        <v>1444</v>
      </c>
      <c r="B5086" t="s">
        <v>856</v>
      </c>
      <c r="C5086">
        <v>0.1</v>
      </c>
      <c r="D5086">
        <v>29</v>
      </c>
      <c r="E5086">
        <v>-1</v>
      </c>
      <c r="F5086">
        <v>2</v>
      </c>
      <c r="G5086" t="s">
        <v>10</v>
      </c>
      <c r="H5086" t="s">
        <v>48</v>
      </c>
    </row>
    <row r="5087" spans="1:8" x14ac:dyDescent="0.25">
      <c r="A5087" t="s">
        <v>1560</v>
      </c>
      <c r="B5087" t="s">
        <v>161</v>
      </c>
      <c r="C5087">
        <v>0.1</v>
      </c>
      <c r="D5087">
        <v>34</v>
      </c>
      <c r="E5087">
        <v>1</v>
      </c>
      <c r="F5087">
        <v>3</v>
      </c>
      <c r="G5087" t="s">
        <v>10</v>
      </c>
      <c r="H5087" t="s">
        <v>48</v>
      </c>
    </row>
    <row r="5088" spans="1:8" x14ac:dyDescent="0.25">
      <c r="A5088" t="s">
        <v>1560</v>
      </c>
      <c r="B5088" t="s">
        <v>1060</v>
      </c>
      <c r="C5088">
        <v>0.1</v>
      </c>
      <c r="D5088">
        <v>34</v>
      </c>
      <c r="E5088">
        <v>8</v>
      </c>
      <c r="F5088">
        <v>3</v>
      </c>
      <c r="G5088" t="s">
        <v>10</v>
      </c>
      <c r="H5088" t="s">
        <v>29</v>
      </c>
    </row>
    <row r="5089" spans="1:8" x14ac:dyDescent="0.25">
      <c r="A5089" t="s">
        <v>1560</v>
      </c>
      <c r="B5089" t="s">
        <v>1561</v>
      </c>
      <c r="C5089">
        <v>0.1</v>
      </c>
      <c r="D5089">
        <v>67</v>
      </c>
      <c r="E5089">
        <v>25</v>
      </c>
      <c r="F5089">
        <v>3</v>
      </c>
      <c r="G5089" t="s">
        <v>10</v>
      </c>
      <c r="H5089" t="s">
        <v>11</v>
      </c>
    </row>
    <row r="5090" spans="1:8" x14ac:dyDescent="0.25">
      <c r="A5090" t="s">
        <v>1587</v>
      </c>
      <c r="B5090" t="s">
        <v>1590</v>
      </c>
      <c r="C5090">
        <v>0.1</v>
      </c>
      <c r="D5090">
        <v>24</v>
      </c>
      <c r="E5090">
        <v>4</v>
      </c>
      <c r="F5090">
        <v>4</v>
      </c>
      <c r="G5090" t="s">
        <v>10</v>
      </c>
      <c r="H5090" t="s">
        <v>48</v>
      </c>
    </row>
    <row r="5091" spans="1:8" x14ac:dyDescent="0.25">
      <c r="A5091" t="s">
        <v>1736</v>
      </c>
      <c r="B5091" t="s">
        <v>1666</v>
      </c>
      <c r="C5091">
        <v>0.1</v>
      </c>
      <c r="D5091">
        <v>37</v>
      </c>
      <c r="E5091">
        <v>9</v>
      </c>
      <c r="F5091">
        <v>3</v>
      </c>
      <c r="G5091" t="s">
        <v>10</v>
      </c>
      <c r="H5091" t="s">
        <v>29</v>
      </c>
    </row>
    <row r="5092" spans="1:8" x14ac:dyDescent="0.25">
      <c r="A5092" t="s">
        <v>1815</v>
      </c>
      <c r="B5092" t="s">
        <v>161</v>
      </c>
      <c r="C5092">
        <v>0.1</v>
      </c>
      <c r="D5092">
        <v>11</v>
      </c>
      <c r="E5092">
        <v>0</v>
      </c>
      <c r="F5092">
        <v>1</v>
      </c>
      <c r="G5092" t="s">
        <v>10</v>
      </c>
      <c r="H5092" t="s">
        <v>48</v>
      </c>
    </row>
    <row r="5093" spans="1:8" x14ac:dyDescent="0.25">
      <c r="A5093" t="s">
        <v>1815</v>
      </c>
      <c r="B5093" t="s">
        <v>1817</v>
      </c>
      <c r="C5093">
        <v>0.1</v>
      </c>
      <c r="D5093">
        <v>59</v>
      </c>
      <c r="E5093">
        <v>26</v>
      </c>
      <c r="F5093">
        <v>4</v>
      </c>
      <c r="G5093" t="s">
        <v>10</v>
      </c>
      <c r="H5093" t="s">
        <v>91</v>
      </c>
    </row>
    <row r="5094" spans="1:8" x14ac:dyDescent="0.25">
      <c r="A5094" t="s">
        <v>1910</v>
      </c>
      <c r="B5094" t="s">
        <v>470</v>
      </c>
      <c r="C5094">
        <v>0.1</v>
      </c>
      <c r="D5094">
        <v>174</v>
      </c>
      <c r="E5094">
        <v>4</v>
      </c>
      <c r="F5094">
        <v>4</v>
      </c>
      <c r="G5094" t="s">
        <v>10</v>
      </c>
      <c r="H5094" t="s">
        <v>48</v>
      </c>
    </row>
    <row r="5095" spans="1:8" x14ac:dyDescent="0.25">
      <c r="A5095" t="s">
        <v>1910</v>
      </c>
      <c r="B5095" t="s">
        <v>1911</v>
      </c>
      <c r="C5095">
        <v>0.1</v>
      </c>
      <c r="D5095">
        <v>48</v>
      </c>
      <c r="E5095">
        <v>1</v>
      </c>
      <c r="F5095">
        <v>2</v>
      </c>
      <c r="G5095" t="s">
        <v>10</v>
      </c>
      <c r="H5095" t="s">
        <v>91</v>
      </c>
    </row>
    <row r="5096" spans="1:8" x14ac:dyDescent="0.25">
      <c r="A5096" t="s">
        <v>1919</v>
      </c>
      <c r="B5096" t="s">
        <v>1490</v>
      </c>
      <c r="C5096">
        <v>0.1</v>
      </c>
      <c r="D5096">
        <v>88</v>
      </c>
      <c r="E5096">
        <v>27</v>
      </c>
      <c r="F5096">
        <v>8</v>
      </c>
      <c r="G5096" t="s">
        <v>10</v>
      </c>
      <c r="H5096" t="s">
        <v>45</v>
      </c>
    </row>
    <row r="5097" spans="1:8" x14ac:dyDescent="0.25">
      <c r="A5097" t="s">
        <v>2030</v>
      </c>
      <c r="B5097" t="s">
        <v>1026</v>
      </c>
      <c r="C5097">
        <v>0.1</v>
      </c>
      <c r="D5097">
        <v>21</v>
      </c>
      <c r="E5097">
        <v>7</v>
      </c>
      <c r="F5097">
        <v>3</v>
      </c>
      <c r="G5097" t="s">
        <v>10</v>
      </c>
      <c r="H5097" t="s">
        <v>48</v>
      </c>
    </row>
    <row r="5098" spans="1:8" x14ac:dyDescent="0.25">
      <c r="A5098" t="s">
        <v>2119</v>
      </c>
      <c r="B5098" t="s">
        <v>55</v>
      </c>
      <c r="C5098">
        <v>0.1</v>
      </c>
      <c r="D5098">
        <v>24</v>
      </c>
      <c r="E5098">
        <v>2</v>
      </c>
      <c r="F5098">
        <v>3</v>
      </c>
      <c r="G5098" t="s">
        <v>10</v>
      </c>
      <c r="H5098" t="s">
        <v>48</v>
      </c>
    </row>
    <row r="5099" spans="1:8" x14ac:dyDescent="0.25">
      <c r="A5099" t="s">
        <v>2165</v>
      </c>
      <c r="B5099" t="s">
        <v>775</v>
      </c>
      <c r="C5099">
        <v>0.1</v>
      </c>
      <c r="D5099">
        <v>37</v>
      </c>
      <c r="E5099">
        <v>2</v>
      </c>
      <c r="F5099">
        <v>5</v>
      </c>
      <c r="G5099" t="s">
        <v>10</v>
      </c>
      <c r="H5099" t="s">
        <v>45</v>
      </c>
    </row>
    <row r="5100" spans="1:8" x14ac:dyDescent="0.25">
      <c r="A5100" t="s">
        <v>2262</v>
      </c>
      <c r="B5100" t="s">
        <v>1068</v>
      </c>
      <c r="C5100">
        <v>0.1</v>
      </c>
      <c r="D5100">
        <v>39</v>
      </c>
      <c r="E5100">
        <v>10</v>
      </c>
      <c r="F5100">
        <v>3</v>
      </c>
      <c r="G5100" t="s">
        <v>10</v>
      </c>
      <c r="H5100" t="s">
        <v>48</v>
      </c>
    </row>
    <row r="5101" spans="1:8" x14ac:dyDescent="0.25">
      <c r="A5101" t="s">
        <v>2276</v>
      </c>
      <c r="B5101" t="s">
        <v>1378</v>
      </c>
      <c r="C5101">
        <v>0.1</v>
      </c>
      <c r="D5101">
        <v>284</v>
      </c>
      <c r="E5101">
        <v>123</v>
      </c>
      <c r="F5101">
        <v>14</v>
      </c>
      <c r="G5101" t="s">
        <v>10</v>
      </c>
      <c r="H5101" t="s">
        <v>77</v>
      </c>
    </row>
    <row r="5102" spans="1:8" x14ac:dyDescent="0.25">
      <c r="A5102" t="s">
        <v>2284</v>
      </c>
      <c r="B5102" t="s">
        <v>100</v>
      </c>
      <c r="C5102">
        <v>0.1</v>
      </c>
      <c r="D5102">
        <v>16</v>
      </c>
      <c r="E5102">
        <v>3</v>
      </c>
      <c r="F5102">
        <v>3</v>
      </c>
      <c r="G5102" t="s">
        <v>10</v>
      </c>
      <c r="H5102" t="s">
        <v>48</v>
      </c>
    </row>
    <row r="5103" spans="1:8" x14ac:dyDescent="0.25">
      <c r="A5103" t="s">
        <v>2284</v>
      </c>
      <c r="B5103" t="s">
        <v>55</v>
      </c>
      <c r="C5103">
        <v>0.1</v>
      </c>
      <c r="D5103">
        <v>56</v>
      </c>
      <c r="E5103">
        <v>5</v>
      </c>
      <c r="F5103">
        <v>7</v>
      </c>
      <c r="G5103" t="s">
        <v>10</v>
      </c>
      <c r="H5103" t="s">
        <v>48</v>
      </c>
    </row>
    <row r="5104" spans="1:8" x14ac:dyDescent="0.25">
      <c r="A5104" t="s">
        <v>2301</v>
      </c>
      <c r="B5104" t="s">
        <v>1922</v>
      </c>
      <c r="C5104">
        <v>0.1</v>
      </c>
      <c r="D5104">
        <v>57</v>
      </c>
      <c r="E5104">
        <v>13</v>
      </c>
      <c r="F5104">
        <v>3</v>
      </c>
      <c r="G5104" t="s">
        <v>10</v>
      </c>
      <c r="H5104" t="s">
        <v>91</v>
      </c>
    </row>
    <row r="5105" spans="1:8" x14ac:dyDescent="0.25">
      <c r="A5105" t="s">
        <v>2301</v>
      </c>
      <c r="B5105" t="s">
        <v>2073</v>
      </c>
      <c r="C5105">
        <v>0.1</v>
      </c>
      <c r="D5105">
        <v>29</v>
      </c>
      <c r="E5105">
        <v>8</v>
      </c>
      <c r="F5105">
        <v>2</v>
      </c>
      <c r="G5105" t="s">
        <v>10</v>
      </c>
      <c r="H5105" t="s">
        <v>29</v>
      </c>
    </row>
    <row r="5106" spans="1:8" x14ac:dyDescent="0.25">
      <c r="A5106" t="s">
        <v>2305</v>
      </c>
      <c r="B5106" t="s">
        <v>2306</v>
      </c>
      <c r="C5106">
        <v>0.1</v>
      </c>
      <c r="D5106">
        <v>45</v>
      </c>
      <c r="E5106">
        <v>-3</v>
      </c>
      <c r="F5106">
        <v>2</v>
      </c>
      <c r="G5106" t="s">
        <v>10</v>
      </c>
      <c r="H5106" t="s">
        <v>91</v>
      </c>
    </row>
    <row r="5107" spans="1:8" x14ac:dyDescent="0.25">
      <c r="A5107" t="s">
        <v>2305</v>
      </c>
      <c r="B5107" t="s">
        <v>67</v>
      </c>
      <c r="C5107">
        <v>0.1</v>
      </c>
      <c r="D5107">
        <v>55</v>
      </c>
      <c r="E5107">
        <v>22</v>
      </c>
      <c r="F5107">
        <v>3</v>
      </c>
      <c r="G5107" t="s">
        <v>10</v>
      </c>
      <c r="H5107" t="s">
        <v>11</v>
      </c>
    </row>
    <row r="5108" spans="1:8" x14ac:dyDescent="0.25">
      <c r="A5108" t="s">
        <v>2338</v>
      </c>
      <c r="B5108" t="s">
        <v>693</v>
      </c>
      <c r="C5108">
        <v>0.1</v>
      </c>
      <c r="D5108">
        <v>54</v>
      </c>
      <c r="E5108">
        <v>5</v>
      </c>
      <c r="F5108">
        <v>2</v>
      </c>
      <c r="G5108" t="s">
        <v>10</v>
      </c>
      <c r="H5108" t="s">
        <v>48</v>
      </c>
    </row>
    <row r="5109" spans="1:8" x14ac:dyDescent="0.25">
      <c r="A5109" t="s">
        <v>2370</v>
      </c>
      <c r="B5109" t="s">
        <v>1082</v>
      </c>
      <c r="C5109">
        <v>0.1</v>
      </c>
      <c r="D5109">
        <v>62</v>
      </c>
      <c r="E5109">
        <v>12</v>
      </c>
      <c r="F5109">
        <v>4</v>
      </c>
      <c r="G5109" t="s">
        <v>10</v>
      </c>
      <c r="H5109" t="s">
        <v>91</v>
      </c>
    </row>
    <row r="5110" spans="1:8" x14ac:dyDescent="0.25">
      <c r="A5110" t="s">
        <v>2370</v>
      </c>
      <c r="B5110" t="s">
        <v>2371</v>
      </c>
      <c r="C5110">
        <v>0.1</v>
      </c>
      <c r="D5110">
        <v>30</v>
      </c>
      <c r="E5110">
        <v>13</v>
      </c>
      <c r="F5110">
        <v>2</v>
      </c>
      <c r="G5110" t="s">
        <v>10</v>
      </c>
      <c r="H5110" t="s">
        <v>29</v>
      </c>
    </row>
    <row r="5111" spans="1:8" x14ac:dyDescent="0.25">
      <c r="A5111" t="s">
        <v>2370</v>
      </c>
      <c r="B5111" t="s">
        <v>50</v>
      </c>
      <c r="C5111">
        <v>0.1</v>
      </c>
      <c r="D5111">
        <v>214</v>
      </c>
      <c r="E5111">
        <v>73</v>
      </c>
      <c r="F5111">
        <v>7</v>
      </c>
      <c r="G5111" t="s">
        <v>10</v>
      </c>
      <c r="H5111" t="s">
        <v>11</v>
      </c>
    </row>
    <row r="5112" spans="1:8" x14ac:dyDescent="0.25">
      <c r="A5112" t="s">
        <v>2458</v>
      </c>
      <c r="B5112" t="s">
        <v>1456</v>
      </c>
      <c r="C5112">
        <v>0.1</v>
      </c>
      <c r="D5112">
        <v>69</v>
      </c>
      <c r="E5112">
        <v>27</v>
      </c>
      <c r="F5112">
        <v>6</v>
      </c>
      <c r="G5112" t="s">
        <v>10</v>
      </c>
      <c r="H5112" t="s">
        <v>48</v>
      </c>
    </row>
    <row r="5113" spans="1:8" x14ac:dyDescent="0.25">
      <c r="A5113" t="s">
        <v>2476</v>
      </c>
      <c r="B5113" t="s">
        <v>2477</v>
      </c>
      <c r="C5113">
        <v>0.1</v>
      </c>
      <c r="D5113">
        <v>42</v>
      </c>
      <c r="E5113">
        <v>7</v>
      </c>
      <c r="F5113">
        <v>7</v>
      </c>
      <c r="G5113" t="s">
        <v>10</v>
      </c>
      <c r="H5113" t="s">
        <v>45</v>
      </c>
    </row>
    <row r="5114" spans="1:8" x14ac:dyDescent="0.25">
      <c r="A5114" t="s">
        <v>2479</v>
      </c>
      <c r="B5114" t="s">
        <v>612</v>
      </c>
      <c r="C5114">
        <v>0.1</v>
      </c>
      <c r="D5114">
        <v>81</v>
      </c>
      <c r="E5114">
        <v>36</v>
      </c>
      <c r="F5114">
        <v>2</v>
      </c>
      <c r="G5114" t="s">
        <v>10</v>
      </c>
      <c r="H5114" t="s">
        <v>11</v>
      </c>
    </row>
    <row r="5115" spans="1:8" x14ac:dyDescent="0.25">
      <c r="A5115" t="s">
        <v>2513</v>
      </c>
      <c r="B5115" t="s">
        <v>2515</v>
      </c>
      <c r="C5115">
        <v>0.1</v>
      </c>
      <c r="D5115">
        <v>92</v>
      </c>
      <c r="E5115">
        <v>-1</v>
      </c>
      <c r="F5115">
        <v>4</v>
      </c>
      <c r="G5115" t="s">
        <v>10</v>
      </c>
      <c r="H5115" t="s">
        <v>77</v>
      </c>
    </row>
    <row r="5116" spans="1:8" x14ac:dyDescent="0.25">
      <c r="A5116" t="s">
        <v>2547</v>
      </c>
      <c r="B5116" t="s">
        <v>1557</v>
      </c>
      <c r="C5116">
        <v>0.1</v>
      </c>
      <c r="D5116">
        <v>152</v>
      </c>
      <c r="E5116">
        <v>10</v>
      </c>
      <c r="F5116">
        <v>9</v>
      </c>
      <c r="G5116" t="s">
        <v>10</v>
      </c>
      <c r="H5116" t="s">
        <v>29</v>
      </c>
    </row>
    <row r="5117" spans="1:8" x14ac:dyDescent="0.25">
      <c r="A5117" t="s">
        <v>2547</v>
      </c>
      <c r="B5117" t="s">
        <v>2548</v>
      </c>
      <c r="C5117">
        <v>0.1</v>
      </c>
      <c r="D5117">
        <v>127</v>
      </c>
      <c r="E5117">
        <v>13</v>
      </c>
      <c r="F5117">
        <v>3</v>
      </c>
      <c r="G5117" t="s">
        <v>10</v>
      </c>
      <c r="H5117" t="s">
        <v>77</v>
      </c>
    </row>
    <row r="5118" spans="1:8" x14ac:dyDescent="0.25">
      <c r="A5118" t="s">
        <v>2617</v>
      </c>
      <c r="B5118" t="s">
        <v>1021</v>
      </c>
      <c r="C5118">
        <v>0.1</v>
      </c>
      <c r="D5118">
        <v>27</v>
      </c>
      <c r="E5118">
        <v>-2</v>
      </c>
      <c r="F5118">
        <v>2</v>
      </c>
      <c r="G5118" t="s">
        <v>10</v>
      </c>
      <c r="H5118" t="s">
        <v>77</v>
      </c>
    </row>
    <row r="5119" spans="1:8" x14ac:dyDescent="0.25">
      <c r="A5119" t="s">
        <v>2638</v>
      </c>
      <c r="B5119" t="s">
        <v>1327</v>
      </c>
      <c r="C5119">
        <v>0.1</v>
      </c>
      <c r="D5119">
        <v>55</v>
      </c>
      <c r="E5119">
        <v>22</v>
      </c>
      <c r="F5119">
        <v>7</v>
      </c>
      <c r="G5119" t="s">
        <v>10</v>
      </c>
      <c r="H5119" t="s">
        <v>48</v>
      </c>
    </row>
    <row r="5120" spans="1:8" x14ac:dyDescent="0.25">
      <c r="A5120" t="s">
        <v>2692</v>
      </c>
      <c r="B5120" t="s">
        <v>856</v>
      </c>
      <c r="C5120">
        <v>0.1</v>
      </c>
      <c r="D5120">
        <v>43</v>
      </c>
      <c r="E5120">
        <v>-1</v>
      </c>
      <c r="F5120">
        <v>3</v>
      </c>
      <c r="G5120" t="s">
        <v>10</v>
      </c>
      <c r="H5120" t="s">
        <v>48</v>
      </c>
    </row>
    <row r="5121" spans="1:8" x14ac:dyDescent="0.25">
      <c r="A5121" t="s">
        <v>2692</v>
      </c>
      <c r="B5121" t="s">
        <v>2693</v>
      </c>
      <c r="C5121">
        <v>0.1</v>
      </c>
      <c r="D5121">
        <v>43</v>
      </c>
      <c r="E5121">
        <v>11</v>
      </c>
      <c r="F5121">
        <v>3</v>
      </c>
      <c r="G5121" t="s">
        <v>10</v>
      </c>
      <c r="H5121" t="s">
        <v>29</v>
      </c>
    </row>
    <row r="5122" spans="1:8" x14ac:dyDescent="0.25">
      <c r="A5122" t="s">
        <v>2905</v>
      </c>
      <c r="B5122" t="s">
        <v>1622</v>
      </c>
      <c r="C5122">
        <v>0.1</v>
      </c>
      <c r="D5122">
        <v>43</v>
      </c>
      <c r="E5122">
        <v>15</v>
      </c>
      <c r="F5122">
        <v>6</v>
      </c>
      <c r="G5122" t="s">
        <v>10</v>
      </c>
      <c r="H5122" t="s">
        <v>48</v>
      </c>
    </row>
    <row r="5123" spans="1:8" x14ac:dyDescent="0.25">
      <c r="A5123" t="s">
        <v>2932</v>
      </c>
      <c r="B5123" t="s">
        <v>838</v>
      </c>
      <c r="C5123">
        <v>0.1</v>
      </c>
      <c r="D5123">
        <v>12</v>
      </c>
      <c r="E5123">
        <v>4</v>
      </c>
      <c r="F5123">
        <v>2</v>
      </c>
      <c r="G5123" t="s">
        <v>10</v>
      </c>
      <c r="H5123" t="s">
        <v>48</v>
      </c>
    </row>
    <row r="5124" spans="1:8" x14ac:dyDescent="0.25">
      <c r="A5124" t="s">
        <v>2976</v>
      </c>
      <c r="B5124" t="s">
        <v>1082</v>
      </c>
      <c r="C5124">
        <v>0.1</v>
      </c>
      <c r="D5124">
        <v>16</v>
      </c>
      <c r="E5124">
        <v>3</v>
      </c>
      <c r="F5124">
        <v>1</v>
      </c>
      <c r="G5124" t="s">
        <v>10</v>
      </c>
      <c r="H5124" t="s">
        <v>91</v>
      </c>
    </row>
    <row r="5125" spans="1:8" x14ac:dyDescent="0.25">
      <c r="A5125" t="s">
        <v>2979</v>
      </c>
      <c r="B5125" t="s">
        <v>1644</v>
      </c>
      <c r="C5125">
        <v>0.1</v>
      </c>
      <c r="D5125">
        <v>84</v>
      </c>
      <c r="E5125">
        <v>22</v>
      </c>
      <c r="F5125">
        <v>9</v>
      </c>
      <c r="G5125" t="s">
        <v>10</v>
      </c>
      <c r="H5125" t="s">
        <v>48</v>
      </c>
    </row>
    <row r="5126" spans="1:8" x14ac:dyDescent="0.25">
      <c r="A5126" t="s">
        <v>3009</v>
      </c>
      <c r="B5126" t="s">
        <v>470</v>
      </c>
      <c r="C5126">
        <v>0.1</v>
      </c>
      <c r="D5126">
        <v>87</v>
      </c>
      <c r="E5126">
        <v>2</v>
      </c>
      <c r="F5126">
        <v>2</v>
      </c>
      <c r="G5126" t="s">
        <v>10</v>
      </c>
      <c r="H5126" t="s">
        <v>48</v>
      </c>
    </row>
    <row r="5127" spans="1:8" x14ac:dyDescent="0.25">
      <c r="A5127" t="s">
        <v>3061</v>
      </c>
      <c r="B5127" t="s">
        <v>1820</v>
      </c>
      <c r="C5127">
        <v>0.1</v>
      </c>
      <c r="D5127">
        <v>35</v>
      </c>
      <c r="E5127">
        <v>12</v>
      </c>
      <c r="F5127">
        <v>2</v>
      </c>
      <c r="G5127" t="s">
        <v>10</v>
      </c>
      <c r="H5127" t="s">
        <v>29</v>
      </c>
    </row>
    <row r="5128" spans="1:8" x14ac:dyDescent="0.25">
      <c r="A5128" t="s">
        <v>3061</v>
      </c>
      <c r="B5128" t="s">
        <v>2523</v>
      </c>
      <c r="C5128">
        <v>0.1</v>
      </c>
      <c r="D5128">
        <v>15</v>
      </c>
      <c r="E5128">
        <v>5</v>
      </c>
      <c r="F5128">
        <v>1</v>
      </c>
      <c r="G5128" t="s">
        <v>10</v>
      </c>
      <c r="H5128" t="s">
        <v>29</v>
      </c>
    </row>
    <row r="5129" spans="1:8" x14ac:dyDescent="0.25">
      <c r="A5129" t="s">
        <v>3118</v>
      </c>
      <c r="B5129" t="s">
        <v>649</v>
      </c>
      <c r="C5129">
        <v>0.1</v>
      </c>
      <c r="D5129">
        <v>168</v>
      </c>
      <c r="E5129">
        <v>60</v>
      </c>
      <c r="F5129">
        <v>7</v>
      </c>
      <c r="G5129" t="s">
        <v>10</v>
      </c>
      <c r="H5129" t="s">
        <v>77</v>
      </c>
    </row>
    <row r="5130" spans="1:8" x14ac:dyDescent="0.25">
      <c r="A5130" t="s">
        <v>3165</v>
      </c>
      <c r="B5130" t="s">
        <v>100</v>
      </c>
      <c r="C5130">
        <v>0.1</v>
      </c>
      <c r="D5130">
        <v>31</v>
      </c>
      <c r="E5130">
        <v>6</v>
      </c>
      <c r="F5130">
        <v>6</v>
      </c>
      <c r="G5130" t="s">
        <v>10</v>
      </c>
      <c r="H5130" t="s">
        <v>48</v>
      </c>
    </row>
    <row r="5131" spans="1:8" x14ac:dyDescent="0.25">
      <c r="A5131" t="s">
        <v>3165</v>
      </c>
      <c r="B5131" t="s">
        <v>582</v>
      </c>
      <c r="C5131">
        <v>0.1</v>
      </c>
      <c r="D5131">
        <v>7</v>
      </c>
      <c r="E5131">
        <v>0</v>
      </c>
      <c r="F5131">
        <v>1</v>
      </c>
      <c r="G5131" t="s">
        <v>10</v>
      </c>
      <c r="H5131" t="s">
        <v>91</v>
      </c>
    </row>
    <row r="5132" spans="1:8" x14ac:dyDescent="0.25">
      <c r="A5132" t="s">
        <v>3282</v>
      </c>
      <c r="B5132" t="s">
        <v>605</v>
      </c>
      <c r="C5132">
        <v>0.1</v>
      </c>
      <c r="D5132">
        <v>50</v>
      </c>
      <c r="E5132">
        <v>13</v>
      </c>
      <c r="F5132">
        <v>2</v>
      </c>
      <c r="G5132" t="s">
        <v>10</v>
      </c>
      <c r="H5132" t="s">
        <v>48</v>
      </c>
    </row>
    <row r="5133" spans="1:8" x14ac:dyDescent="0.25">
      <c r="A5133" t="s">
        <v>3282</v>
      </c>
      <c r="B5133" t="s">
        <v>2593</v>
      </c>
      <c r="C5133">
        <v>0.1</v>
      </c>
      <c r="D5133">
        <v>39</v>
      </c>
      <c r="E5133">
        <v>15</v>
      </c>
      <c r="F5133">
        <v>6</v>
      </c>
      <c r="G5133" t="s">
        <v>10</v>
      </c>
      <c r="H5133" t="s">
        <v>91</v>
      </c>
    </row>
    <row r="5134" spans="1:8" x14ac:dyDescent="0.25">
      <c r="A5134" t="s">
        <v>3461</v>
      </c>
      <c r="B5134" t="s">
        <v>1590</v>
      </c>
      <c r="C5134">
        <v>0.1</v>
      </c>
      <c r="D5134">
        <v>30</v>
      </c>
      <c r="E5134">
        <v>5</v>
      </c>
      <c r="F5134">
        <v>5</v>
      </c>
      <c r="G5134" t="s">
        <v>10</v>
      </c>
      <c r="H5134" t="s">
        <v>48</v>
      </c>
    </row>
    <row r="5135" spans="1:8" x14ac:dyDescent="0.25">
      <c r="A5135" t="s">
        <v>3474</v>
      </c>
      <c r="B5135" t="s">
        <v>1913</v>
      </c>
      <c r="C5135">
        <v>0.1</v>
      </c>
      <c r="D5135">
        <v>172</v>
      </c>
      <c r="E5135">
        <v>34</v>
      </c>
      <c r="F5135">
        <v>6</v>
      </c>
      <c r="G5135" t="s">
        <v>10</v>
      </c>
      <c r="H5135" t="s">
        <v>77</v>
      </c>
    </row>
    <row r="5136" spans="1:8" x14ac:dyDescent="0.25">
      <c r="A5136" t="s">
        <v>3561</v>
      </c>
      <c r="B5136" t="s">
        <v>376</v>
      </c>
      <c r="C5136">
        <v>0.1</v>
      </c>
      <c r="D5136">
        <v>179</v>
      </c>
      <c r="E5136">
        <v>36</v>
      </c>
      <c r="F5136">
        <v>4</v>
      </c>
      <c r="G5136" t="s">
        <v>10</v>
      </c>
      <c r="H5136" t="s">
        <v>48</v>
      </c>
    </row>
    <row r="5137" spans="1:8" x14ac:dyDescent="0.25">
      <c r="A5137" t="s">
        <v>3561</v>
      </c>
      <c r="B5137" t="s">
        <v>339</v>
      </c>
      <c r="C5137">
        <v>0.1</v>
      </c>
      <c r="D5137">
        <v>55</v>
      </c>
      <c r="E5137">
        <v>11</v>
      </c>
      <c r="F5137">
        <v>2</v>
      </c>
      <c r="G5137" t="s">
        <v>10</v>
      </c>
      <c r="H5137" t="s">
        <v>48</v>
      </c>
    </row>
    <row r="5138" spans="1:8" x14ac:dyDescent="0.25">
      <c r="A5138" t="s">
        <v>3562</v>
      </c>
      <c r="B5138" t="s">
        <v>3030</v>
      </c>
      <c r="C5138">
        <v>0.1</v>
      </c>
      <c r="D5138">
        <v>15</v>
      </c>
      <c r="E5138">
        <v>5</v>
      </c>
      <c r="F5138">
        <v>1</v>
      </c>
      <c r="G5138" t="s">
        <v>10</v>
      </c>
      <c r="H5138" t="s">
        <v>29</v>
      </c>
    </row>
    <row r="5139" spans="1:8" x14ac:dyDescent="0.25">
      <c r="A5139" t="s">
        <v>3687</v>
      </c>
      <c r="B5139" t="s">
        <v>132</v>
      </c>
      <c r="C5139">
        <v>0.1</v>
      </c>
      <c r="D5139">
        <v>16</v>
      </c>
      <c r="E5139">
        <v>5</v>
      </c>
      <c r="F5139">
        <v>3</v>
      </c>
      <c r="G5139" t="s">
        <v>10</v>
      </c>
      <c r="H5139" t="s">
        <v>48</v>
      </c>
    </row>
    <row r="5140" spans="1:8" x14ac:dyDescent="0.25">
      <c r="A5140" t="s">
        <v>3847</v>
      </c>
      <c r="B5140" t="s">
        <v>786</v>
      </c>
      <c r="C5140">
        <v>0.1</v>
      </c>
      <c r="D5140">
        <v>19</v>
      </c>
      <c r="E5140">
        <v>8</v>
      </c>
      <c r="F5140">
        <v>3</v>
      </c>
      <c r="G5140" t="s">
        <v>10</v>
      </c>
      <c r="H5140" t="s">
        <v>48</v>
      </c>
    </row>
    <row r="5141" spans="1:8" x14ac:dyDescent="0.25">
      <c r="A5141" t="s">
        <v>3847</v>
      </c>
      <c r="B5141" t="s">
        <v>2732</v>
      </c>
      <c r="C5141">
        <v>0.1</v>
      </c>
      <c r="D5141">
        <v>40</v>
      </c>
      <c r="E5141">
        <v>10</v>
      </c>
      <c r="F5141">
        <v>3</v>
      </c>
      <c r="G5141" t="s">
        <v>10</v>
      </c>
      <c r="H5141" t="s">
        <v>91</v>
      </c>
    </row>
    <row r="5142" spans="1:8" x14ac:dyDescent="0.25">
      <c r="A5142" t="s">
        <v>3952</v>
      </c>
      <c r="B5142" t="s">
        <v>712</v>
      </c>
      <c r="C5142">
        <v>0.1</v>
      </c>
      <c r="D5142">
        <v>57</v>
      </c>
      <c r="E5142">
        <v>20</v>
      </c>
      <c r="F5142">
        <v>2</v>
      </c>
      <c r="G5142" t="s">
        <v>10</v>
      </c>
      <c r="H5142" t="s">
        <v>48</v>
      </c>
    </row>
    <row r="5143" spans="1:8" x14ac:dyDescent="0.25">
      <c r="A5143" t="s">
        <v>3968</v>
      </c>
      <c r="B5143" t="s">
        <v>3247</v>
      </c>
      <c r="C5143">
        <v>0.1</v>
      </c>
      <c r="D5143">
        <v>38</v>
      </c>
      <c r="E5143">
        <v>8</v>
      </c>
      <c r="F5143">
        <v>2</v>
      </c>
      <c r="G5143" t="s">
        <v>10</v>
      </c>
      <c r="H5143" t="s">
        <v>91</v>
      </c>
    </row>
    <row r="5144" spans="1:8" x14ac:dyDescent="0.25">
      <c r="A5144" t="s">
        <v>4116</v>
      </c>
      <c r="B5144" t="s">
        <v>606</v>
      </c>
      <c r="C5144">
        <v>0.1</v>
      </c>
      <c r="D5144">
        <v>91</v>
      </c>
      <c r="E5144">
        <v>29</v>
      </c>
      <c r="F5144">
        <v>2</v>
      </c>
      <c r="G5144" t="s">
        <v>10</v>
      </c>
      <c r="H5144" t="s">
        <v>91</v>
      </c>
    </row>
    <row r="5145" spans="1:8" x14ac:dyDescent="0.25">
      <c r="A5145" t="s">
        <v>4130</v>
      </c>
      <c r="B5145" t="s">
        <v>2946</v>
      </c>
      <c r="C5145">
        <v>0.1</v>
      </c>
      <c r="D5145">
        <v>59</v>
      </c>
      <c r="E5145">
        <v>7</v>
      </c>
      <c r="F5145">
        <v>2</v>
      </c>
      <c r="G5145" t="s">
        <v>10</v>
      </c>
      <c r="H5145" t="s">
        <v>11</v>
      </c>
    </row>
    <row r="5146" spans="1:8" x14ac:dyDescent="0.25">
      <c r="A5146" t="s">
        <v>4271</v>
      </c>
      <c r="B5146" t="s">
        <v>3866</v>
      </c>
      <c r="C5146">
        <v>0.1</v>
      </c>
      <c r="D5146">
        <v>43</v>
      </c>
      <c r="E5146">
        <v>-2</v>
      </c>
      <c r="F5146">
        <v>7</v>
      </c>
      <c r="G5146" t="s">
        <v>10</v>
      </c>
      <c r="H5146" t="s">
        <v>45</v>
      </c>
    </row>
    <row r="5147" spans="1:8" x14ac:dyDescent="0.25">
      <c r="A5147" t="s">
        <v>4341</v>
      </c>
      <c r="B5147" t="s">
        <v>604</v>
      </c>
      <c r="C5147">
        <v>0.1</v>
      </c>
      <c r="D5147">
        <v>52</v>
      </c>
      <c r="E5147">
        <v>20</v>
      </c>
      <c r="F5147">
        <v>2</v>
      </c>
      <c r="G5147" t="s">
        <v>10</v>
      </c>
      <c r="H5147" t="s">
        <v>48</v>
      </c>
    </row>
    <row r="5148" spans="1:8" x14ac:dyDescent="0.25">
      <c r="A5148" t="s">
        <v>4341</v>
      </c>
      <c r="B5148" t="s">
        <v>1469</v>
      </c>
      <c r="C5148">
        <v>0.1</v>
      </c>
      <c r="D5148">
        <v>86</v>
      </c>
      <c r="E5148">
        <v>26</v>
      </c>
      <c r="F5148">
        <v>3</v>
      </c>
      <c r="G5148" t="s">
        <v>10</v>
      </c>
      <c r="H5148" t="s">
        <v>48</v>
      </c>
    </row>
    <row r="5149" spans="1:8" x14ac:dyDescent="0.25">
      <c r="A5149" t="s">
        <v>4341</v>
      </c>
      <c r="B5149" t="s">
        <v>4342</v>
      </c>
      <c r="C5149">
        <v>0.1</v>
      </c>
      <c r="D5149">
        <v>9</v>
      </c>
      <c r="E5149">
        <v>1</v>
      </c>
      <c r="F5149">
        <v>1</v>
      </c>
      <c r="G5149" t="s">
        <v>10</v>
      </c>
      <c r="H5149" t="s">
        <v>77</v>
      </c>
    </row>
    <row r="5150" spans="1:8" x14ac:dyDescent="0.25">
      <c r="A5150" t="s">
        <v>4430</v>
      </c>
      <c r="B5150" t="s">
        <v>647</v>
      </c>
      <c r="C5150">
        <v>0.1</v>
      </c>
      <c r="D5150">
        <v>77</v>
      </c>
      <c r="E5150">
        <v>27</v>
      </c>
      <c r="F5150">
        <v>3</v>
      </c>
      <c r="G5150" t="s">
        <v>10</v>
      </c>
      <c r="H5150" t="s">
        <v>11</v>
      </c>
    </row>
    <row r="5151" spans="1:8" x14ac:dyDescent="0.25">
      <c r="A5151" t="s">
        <v>4594</v>
      </c>
      <c r="B5151" t="s">
        <v>1768</v>
      </c>
      <c r="C5151">
        <v>0.1</v>
      </c>
      <c r="D5151">
        <v>110</v>
      </c>
      <c r="E5151">
        <v>24</v>
      </c>
      <c r="F5151">
        <v>8</v>
      </c>
      <c r="G5151" t="s">
        <v>10</v>
      </c>
      <c r="H5151" t="s">
        <v>91</v>
      </c>
    </row>
    <row r="5152" spans="1:8" x14ac:dyDescent="0.25">
      <c r="A5152" t="s">
        <v>4594</v>
      </c>
      <c r="B5152" t="s">
        <v>3803</v>
      </c>
      <c r="C5152">
        <v>0.1</v>
      </c>
      <c r="D5152">
        <v>34</v>
      </c>
      <c r="E5152">
        <v>5</v>
      </c>
      <c r="F5152">
        <v>3</v>
      </c>
      <c r="G5152" t="s">
        <v>10</v>
      </c>
      <c r="H5152" t="s">
        <v>45</v>
      </c>
    </row>
    <row r="5153" spans="1:8" x14ac:dyDescent="0.25">
      <c r="A5153" t="s">
        <v>4595</v>
      </c>
      <c r="B5153" t="s">
        <v>1583</v>
      </c>
      <c r="C5153">
        <v>0.1</v>
      </c>
      <c r="D5153">
        <v>37</v>
      </c>
      <c r="E5153">
        <v>4</v>
      </c>
      <c r="F5153">
        <v>4</v>
      </c>
      <c r="G5153" t="s">
        <v>10</v>
      </c>
      <c r="H5153" t="s">
        <v>29</v>
      </c>
    </row>
    <row r="5154" spans="1:8" x14ac:dyDescent="0.25">
      <c r="A5154" t="s">
        <v>4695</v>
      </c>
      <c r="B5154" t="s">
        <v>1358</v>
      </c>
      <c r="C5154">
        <v>0.1</v>
      </c>
      <c r="D5154">
        <v>93</v>
      </c>
      <c r="E5154">
        <v>-1</v>
      </c>
      <c r="F5154">
        <v>2</v>
      </c>
      <c r="G5154" t="s">
        <v>10</v>
      </c>
      <c r="H5154" t="s">
        <v>48</v>
      </c>
    </row>
    <row r="5155" spans="1:8" x14ac:dyDescent="0.25">
      <c r="A5155" t="s">
        <v>4695</v>
      </c>
      <c r="B5155" t="s">
        <v>902</v>
      </c>
      <c r="C5155">
        <v>0.1</v>
      </c>
      <c r="D5155">
        <v>52</v>
      </c>
      <c r="E5155">
        <v>18</v>
      </c>
      <c r="F5155">
        <v>5</v>
      </c>
      <c r="G5155" t="s">
        <v>10</v>
      </c>
      <c r="H5155" t="s">
        <v>29</v>
      </c>
    </row>
    <row r="5156" spans="1:8" x14ac:dyDescent="0.25">
      <c r="A5156" t="s">
        <v>4764</v>
      </c>
      <c r="B5156" t="s">
        <v>4765</v>
      </c>
      <c r="C5156">
        <v>0.1</v>
      </c>
      <c r="D5156">
        <v>62</v>
      </c>
      <c r="E5156">
        <v>16</v>
      </c>
      <c r="F5156">
        <v>5</v>
      </c>
      <c r="G5156" t="s">
        <v>10</v>
      </c>
      <c r="H5156" t="s">
        <v>11</v>
      </c>
    </row>
    <row r="5157" spans="1:8" x14ac:dyDescent="0.25">
      <c r="A5157" t="s">
        <v>4793</v>
      </c>
      <c r="B5157" t="s">
        <v>2663</v>
      </c>
      <c r="C5157">
        <v>0.1</v>
      </c>
      <c r="D5157">
        <v>349</v>
      </c>
      <c r="E5157">
        <v>108</v>
      </c>
      <c r="F5157">
        <v>8</v>
      </c>
      <c r="G5157" t="s">
        <v>10</v>
      </c>
      <c r="H5157" t="s">
        <v>11</v>
      </c>
    </row>
    <row r="5158" spans="1:8" x14ac:dyDescent="0.25">
      <c r="A5158" t="s">
        <v>4798</v>
      </c>
      <c r="B5158" t="s">
        <v>1902</v>
      </c>
      <c r="C5158">
        <v>0.1</v>
      </c>
      <c r="D5158">
        <v>15</v>
      </c>
      <c r="E5158">
        <v>3</v>
      </c>
      <c r="F5158">
        <v>1</v>
      </c>
      <c r="G5158" t="s">
        <v>10</v>
      </c>
      <c r="H5158" t="s">
        <v>91</v>
      </c>
    </row>
    <row r="5159" spans="1:8" x14ac:dyDescent="0.25">
      <c r="A5159" t="s">
        <v>4878</v>
      </c>
      <c r="B5159" t="s">
        <v>259</v>
      </c>
      <c r="C5159">
        <v>0.1</v>
      </c>
      <c r="D5159">
        <v>75</v>
      </c>
      <c r="E5159">
        <v>2</v>
      </c>
      <c r="F5159">
        <v>5</v>
      </c>
      <c r="G5159" t="s">
        <v>10</v>
      </c>
      <c r="H5159" t="s">
        <v>29</v>
      </c>
    </row>
    <row r="5160" spans="1:8" x14ac:dyDescent="0.25">
      <c r="A5160" t="s">
        <v>4882</v>
      </c>
      <c r="B5160" t="s">
        <v>853</v>
      </c>
      <c r="C5160">
        <v>0.1</v>
      </c>
      <c r="D5160">
        <v>10</v>
      </c>
      <c r="E5160">
        <v>0</v>
      </c>
      <c r="F5160">
        <v>3</v>
      </c>
      <c r="G5160" t="s">
        <v>10</v>
      </c>
      <c r="H5160" t="s">
        <v>48</v>
      </c>
    </row>
    <row r="5161" spans="1:8" x14ac:dyDescent="0.25">
      <c r="A5161" t="s">
        <v>4882</v>
      </c>
      <c r="B5161" t="s">
        <v>1644</v>
      </c>
      <c r="C5161">
        <v>0.1</v>
      </c>
      <c r="D5161">
        <v>28</v>
      </c>
      <c r="E5161">
        <v>7</v>
      </c>
      <c r="F5161">
        <v>3</v>
      </c>
      <c r="G5161" t="s">
        <v>10</v>
      </c>
      <c r="H5161" t="s">
        <v>48</v>
      </c>
    </row>
    <row r="5162" spans="1:8" x14ac:dyDescent="0.25">
      <c r="A5162" t="s">
        <v>4882</v>
      </c>
      <c r="B5162" t="s">
        <v>1749</v>
      </c>
      <c r="C5162">
        <v>0.1</v>
      </c>
      <c r="D5162">
        <v>39</v>
      </c>
      <c r="E5162">
        <v>17</v>
      </c>
      <c r="F5162">
        <v>3</v>
      </c>
      <c r="G5162" t="s">
        <v>10</v>
      </c>
      <c r="H5162" t="s">
        <v>29</v>
      </c>
    </row>
    <row r="5163" spans="1:8" x14ac:dyDescent="0.25">
      <c r="A5163" t="s">
        <v>4905</v>
      </c>
      <c r="B5163" t="s">
        <v>161</v>
      </c>
      <c r="C5163">
        <v>0.1</v>
      </c>
      <c r="D5163">
        <v>45</v>
      </c>
      <c r="E5163">
        <v>1</v>
      </c>
      <c r="F5163">
        <v>4</v>
      </c>
      <c r="G5163" t="s">
        <v>10</v>
      </c>
      <c r="H5163" t="s">
        <v>48</v>
      </c>
    </row>
    <row r="5164" spans="1:8" x14ac:dyDescent="0.25">
      <c r="A5164" t="s">
        <v>4905</v>
      </c>
      <c r="B5164" t="s">
        <v>4906</v>
      </c>
      <c r="C5164">
        <v>0.1</v>
      </c>
      <c r="D5164">
        <v>56</v>
      </c>
      <c r="E5164">
        <v>5</v>
      </c>
      <c r="F5164">
        <v>7</v>
      </c>
      <c r="G5164" t="s">
        <v>10</v>
      </c>
      <c r="H5164" t="s">
        <v>45</v>
      </c>
    </row>
    <row r="5165" spans="1:8" x14ac:dyDescent="0.25">
      <c r="A5165" t="s">
        <v>4905</v>
      </c>
      <c r="B5165" t="s">
        <v>4348</v>
      </c>
      <c r="C5165">
        <v>0.1</v>
      </c>
      <c r="D5165">
        <v>53</v>
      </c>
      <c r="E5165">
        <v>-1</v>
      </c>
      <c r="F5165">
        <v>2</v>
      </c>
      <c r="G5165" t="s">
        <v>10</v>
      </c>
      <c r="H5165" t="s">
        <v>11</v>
      </c>
    </row>
    <row r="5166" spans="1:8" x14ac:dyDescent="0.25">
      <c r="A5166" t="s">
        <v>4905</v>
      </c>
      <c r="B5166" t="s">
        <v>1393</v>
      </c>
      <c r="C5166">
        <v>0.1</v>
      </c>
      <c r="D5166">
        <v>60</v>
      </c>
      <c r="E5166">
        <v>24</v>
      </c>
      <c r="F5166">
        <v>4</v>
      </c>
      <c r="G5166" t="s">
        <v>10</v>
      </c>
      <c r="H5166" t="s">
        <v>11</v>
      </c>
    </row>
    <row r="5167" spans="1:8" x14ac:dyDescent="0.25">
      <c r="A5167" t="s">
        <v>4916</v>
      </c>
      <c r="B5167" t="s">
        <v>2800</v>
      </c>
      <c r="C5167">
        <v>0.1</v>
      </c>
      <c r="D5167">
        <v>30</v>
      </c>
      <c r="E5167">
        <v>-1</v>
      </c>
      <c r="F5167">
        <v>3</v>
      </c>
      <c r="G5167" t="s">
        <v>10</v>
      </c>
      <c r="H5167" t="s">
        <v>45</v>
      </c>
    </row>
    <row r="5168" spans="1:8" x14ac:dyDescent="0.25">
      <c r="A5168" t="s">
        <v>4973</v>
      </c>
      <c r="B5168" t="s">
        <v>1812</v>
      </c>
      <c r="C5168">
        <v>0.1</v>
      </c>
      <c r="D5168">
        <v>14</v>
      </c>
      <c r="E5168">
        <v>0</v>
      </c>
      <c r="F5168">
        <v>4</v>
      </c>
      <c r="G5168" t="s">
        <v>10</v>
      </c>
      <c r="H5168" t="s">
        <v>48</v>
      </c>
    </row>
    <row r="5169" spans="1:8" x14ac:dyDescent="0.25">
      <c r="A5169" t="s">
        <v>4973</v>
      </c>
      <c r="B5169" t="s">
        <v>3901</v>
      </c>
      <c r="C5169">
        <v>0.1</v>
      </c>
      <c r="D5169">
        <v>87</v>
      </c>
      <c r="E5169">
        <v>32</v>
      </c>
      <c r="F5169">
        <v>9</v>
      </c>
      <c r="G5169" t="s">
        <v>10</v>
      </c>
      <c r="H5169" t="s">
        <v>45</v>
      </c>
    </row>
    <row r="5170" spans="1:8" x14ac:dyDescent="0.25">
      <c r="A5170" t="s">
        <v>5041</v>
      </c>
      <c r="B5170" t="s">
        <v>746</v>
      </c>
      <c r="C5170">
        <v>0.1</v>
      </c>
      <c r="D5170">
        <v>222</v>
      </c>
      <c r="E5170">
        <v>74</v>
      </c>
      <c r="F5170">
        <v>5</v>
      </c>
      <c r="G5170" t="s">
        <v>10</v>
      </c>
      <c r="H5170" t="s">
        <v>48</v>
      </c>
    </row>
    <row r="5171" spans="1:8" x14ac:dyDescent="0.25">
      <c r="A5171" t="s">
        <v>5059</v>
      </c>
      <c r="B5171" t="s">
        <v>2248</v>
      </c>
      <c r="C5171">
        <v>0.1</v>
      </c>
      <c r="D5171">
        <v>133</v>
      </c>
      <c r="E5171">
        <v>0</v>
      </c>
      <c r="F5171">
        <v>3</v>
      </c>
      <c r="G5171" t="s">
        <v>10</v>
      </c>
      <c r="H5171" t="s">
        <v>91</v>
      </c>
    </row>
    <row r="5172" spans="1:8" x14ac:dyDescent="0.25">
      <c r="A5172" t="s">
        <v>5123</v>
      </c>
      <c r="B5172" t="s">
        <v>2055</v>
      </c>
      <c r="C5172">
        <v>0.1</v>
      </c>
      <c r="D5172">
        <v>29</v>
      </c>
      <c r="E5172">
        <v>2</v>
      </c>
      <c r="F5172">
        <v>3</v>
      </c>
      <c r="G5172" t="s">
        <v>10</v>
      </c>
      <c r="H5172" t="s">
        <v>45</v>
      </c>
    </row>
    <row r="5173" spans="1:8" x14ac:dyDescent="0.25">
      <c r="A5173" t="s">
        <v>5183</v>
      </c>
      <c r="B5173" t="s">
        <v>5184</v>
      </c>
      <c r="C5173">
        <v>0.1</v>
      </c>
      <c r="D5173">
        <v>30</v>
      </c>
      <c r="E5173">
        <v>9</v>
      </c>
      <c r="F5173">
        <v>3</v>
      </c>
      <c r="G5173" t="s">
        <v>10</v>
      </c>
      <c r="H5173" t="s">
        <v>77</v>
      </c>
    </row>
    <row r="5174" spans="1:8" x14ac:dyDescent="0.25">
      <c r="A5174" t="s">
        <v>5215</v>
      </c>
      <c r="B5174" t="s">
        <v>1665</v>
      </c>
      <c r="C5174">
        <v>0.1</v>
      </c>
      <c r="D5174">
        <v>284</v>
      </c>
      <c r="E5174">
        <v>44</v>
      </c>
      <c r="F5174">
        <v>6</v>
      </c>
      <c r="G5174" t="s">
        <v>10</v>
      </c>
      <c r="H5174" t="s">
        <v>48</v>
      </c>
    </row>
    <row r="5175" spans="1:8" x14ac:dyDescent="0.25">
      <c r="A5175" t="s">
        <v>5286</v>
      </c>
      <c r="B5175" t="s">
        <v>3866</v>
      </c>
      <c r="C5175">
        <v>0.1</v>
      </c>
      <c r="D5175">
        <v>24</v>
      </c>
      <c r="E5175">
        <v>-1</v>
      </c>
      <c r="F5175">
        <v>4</v>
      </c>
      <c r="G5175" t="s">
        <v>10</v>
      </c>
      <c r="H5175" t="s">
        <v>45</v>
      </c>
    </row>
    <row r="5176" spans="1:8" x14ac:dyDescent="0.25">
      <c r="A5176" t="s">
        <v>5289</v>
      </c>
      <c r="B5176" t="s">
        <v>120</v>
      </c>
      <c r="C5176">
        <v>0.1</v>
      </c>
      <c r="D5176">
        <v>35</v>
      </c>
      <c r="E5176">
        <v>11</v>
      </c>
      <c r="F5176">
        <v>3</v>
      </c>
      <c r="G5176" t="s">
        <v>10</v>
      </c>
      <c r="H5176" t="s">
        <v>48</v>
      </c>
    </row>
    <row r="5177" spans="1:8" x14ac:dyDescent="0.25">
      <c r="A5177" t="s">
        <v>5301</v>
      </c>
      <c r="B5177" t="s">
        <v>2138</v>
      </c>
      <c r="C5177">
        <v>0.1</v>
      </c>
      <c r="D5177">
        <v>15</v>
      </c>
      <c r="E5177">
        <v>6</v>
      </c>
      <c r="F5177">
        <v>2</v>
      </c>
      <c r="G5177" t="s">
        <v>10</v>
      </c>
      <c r="H5177" t="s">
        <v>48</v>
      </c>
    </row>
    <row r="5178" spans="1:8" x14ac:dyDescent="0.25">
      <c r="A5178" t="s">
        <v>5344</v>
      </c>
      <c r="B5178" t="s">
        <v>2462</v>
      </c>
      <c r="C5178">
        <v>0.1</v>
      </c>
      <c r="D5178">
        <v>133</v>
      </c>
      <c r="E5178">
        <v>46</v>
      </c>
      <c r="F5178">
        <v>5</v>
      </c>
      <c r="G5178" t="s">
        <v>10</v>
      </c>
      <c r="H5178" t="s">
        <v>77</v>
      </c>
    </row>
    <row r="5179" spans="1:8" x14ac:dyDescent="0.25">
      <c r="A5179" t="s">
        <v>5347</v>
      </c>
      <c r="B5179" t="s">
        <v>381</v>
      </c>
      <c r="C5179">
        <v>0.1</v>
      </c>
      <c r="D5179">
        <v>107</v>
      </c>
      <c r="E5179">
        <v>31</v>
      </c>
      <c r="F5179">
        <v>5</v>
      </c>
      <c r="G5179" t="s">
        <v>10</v>
      </c>
      <c r="H5179" t="s">
        <v>11</v>
      </c>
    </row>
    <row r="5180" spans="1:8" x14ac:dyDescent="0.25">
      <c r="A5180" t="s">
        <v>5347</v>
      </c>
      <c r="B5180" t="s">
        <v>5348</v>
      </c>
      <c r="C5180">
        <v>0.1</v>
      </c>
      <c r="D5180">
        <v>154</v>
      </c>
      <c r="E5180">
        <v>22</v>
      </c>
      <c r="F5180">
        <v>7</v>
      </c>
      <c r="G5180" t="s">
        <v>10</v>
      </c>
      <c r="H5180" t="s">
        <v>11</v>
      </c>
    </row>
    <row r="5181" spans="1:8" x14ac:dyDescent="0.25">
      <c r="A5181" t="s">
        <v>5356</v>
      </c>
      <c r="B5181" t="s">
        <v>815</v>
      </c>
      <c r="C5181">
        <v>0.1</v>
      </c>
      <c r="D5181">
        <v>35</v>
      </c>
      <c r="E5181">
        <v>4</v>
      </c>
      <c r="F5181">
        <v>3</v>
      </c>
      <c r="G5181" t="s">
        <v>10</v>
      </c>
      <c r="H5181" t="s">
        <v>45</v>
      </c>
    </row>
    <row r="5182" spans="1:8" x14ac:dyDescent="0.25">
      <c r="A5182" t="s">
        <v>5498</v>
      </c>
      <c r="B5182" t="s">
        <v>131</v>
      </c>
      <c r="C5182">
        <v>0.1</v>
      </c>
      <c r="D5182">
        <v>6</v>
      </c>
      <c r="E5182">
        <v>3</v>
      </c>
      <c r="F5182">
        <v>1</v>
      </c>
      <c r="G5182" t="s">
        <v>10</v>
      </c>
      <c r="H5182" t="s">
        <v>48</v>
      </c>
    </row>
    <row r="5183" spans="1:8" x14ac:dyDescent="0.25">
      <c r="A5183" t="s">
        <v>5498</v>
      </c>
      <c r="B5183" t="s">
        <v>651</v>
      </c>
      <c r="C5183">
        <v>0.1</v>
      </c>
      <c r="D5183">
        <v>24</v>
      </c>
      <c r="E5183">
        <v>-1</v>
      </c>
      <c r="F5183">
        <v>2</v>
      </c>
      <c r="G5183" t="s">
        <v>10</v>
      </c>
      <c r="H5183" t="s">
        <v>48</v>
      </c>
    </row>
    <row r="5184" spans="1:8" x14ac:dyDescent="0.25">
      <c r="A5184" t="s">
        <v>5535</v>
      </c>
      <c r="B5184" t="s">
        <v>1904</v>
      </c>
      <c r="C5184">
        <v>0.1</v>
      </c>
      <c r="D5184">
        <v>86</v>
      </c>
      <c r="E5184">
        <v>0</v>
      </c>
      <c r="F5184">
        <v>4</v>
      </c>
      <c r="G5184" t="s">
        <v>10</v>
      </c>
      <c r="H5184" t="s">
        <v>11</v>
      </c>
    </row>
    <row r="5185" spans="1:8" x14ac:dyDescent="0.25">
      <c r="A5185" t="s">
        <v>5556</v>
      </c>
      <c r="B5185" t="s">
        <v>3292</v>
      </c>
      <c r="C5185">
        <v>0.1</v>
      </c>
      <c r="D5185">
        <v>43</v>
      </c>
      <c r="E5185">
        <v>17</v>
      </c>
      <c r="F5185">
        <v>2</v>
      </c>
      <c r="G5185" t="s">
        <v>10</v>
      </c>
      <c r="H5185" t="s">
        <v>11</v>
      </c>
    </row>
    <row r="5186" spans="1:8" x14ac:dyDescent="0.25">
      <c r="A5186" t="s">
        <v>5630</v>
      </c>
      <c r="B5186" t="s">
        <v>405</v>
      </c>
      <c r="C5186">
        <v>0.1</v>
      </c>
      <c r="D5186">
        <v>65</v>
      </c>
      <c r="E5186">
        <v>-4</v>
      </c>
      <c r="F5186">
        <v>6</v>
      </c>
      <c r="G5186" t="s">
        <v>10</v>
      </c>
      <c r="H5186" t="s">
        <v>48</v>
      </c>
    </row>
    <row r="5187" spans="1:8" x14ac:dyDescent="0.25">
      <c r="A5187" t="s">
        <v>5647</v>
      </c>
      <c r="B5187" t="s">
        <v>317</v>
      </c>
      <c r="C5187">
        <v>0.1</v>
      </c>
      <c r="D5187">
        <v>24</v>
      </c>
      <c r="E5187">
        <v>8</v>
      </c>
      <c r="F5187">
        <v>2</v>
      </c>
      <c r="G5187" t="s">
        <v>10</v>
      </c>
      <c r="H5187" t="s">
        <v>48</v>
      </c>
    </row>
    <row r="5188" spans="1:8" x14ac:dyDescent="0.25">
      <c r="A5188" t="s">
        <v>5647</v>
      </c>
      <c r="B5188" t="s">
        <v>2352</v>
      </c>
      <c r="C5188">
        <v>0.1</v>
      </c>
      <c r="D5188">
        <v>59</v>
      </c>
      <c r="E5188">
        <v>18</v>
      </c>
      <c r="F5188">
        <v>6</v>
      </c>
      <c r="G5188" t="s">
        <v>10</v>
      </c>
      <c r="H5188" t="s">
        <v>29</v>
      </c>
    </row>
    <row r="5189" spans="1:8" x14ac:dyDescent="0.25">
      <c r="A5189" t="s">
        <v>5647</v>
      </c>
      <c r="B5189" t="s">
        <v>864</v>
      </c>
      <c r="C5189">
        <v>0.1</v>
      </c>
      <c r="D5189">
        <v>13</v>
      </c>
      <c r="E5189">
        <v>2</v>
      </c>
      <c r="F5189">
        <v>2</v>
      </c>
      <c r="G5189" t="s">
        <v>10</v>
      </c>
      <c r="H5189" t="s">
        <v>45</v>
      </c>
    </row>
    <row r="5190" spans="1:8" x14ac:dyDescent="0.25">
      <c r="A5190" t="s">
        <v>5647</v>
      </c>
      <c r="B5190" t="s">
        <v>557</v>
      </c>
      <c r="C5190">
        <v>0.1</v>
      </c>
      <c r="D5190">
        <v>27</v>
      </c>
      <c r="E5190">
        <v>8</v>
      </c>
      <c r="F5190">
        <v>1</v>
      </c>
      <c r="G5190" t="s">
        <v>10</v>
      </c>
      <c r="H5190" t="s">
        <v>11</v>
      </c>
    </row>
    <row r="5191" spans="1:8" x14ac:dyDescent="0.25">
      <c r="A5191" t="s">
        <v>5657</v>
      </c>
      <c r="B5191" t="s">
        <v>1470</v>
      </c>
      <c r="C5191">
        <v>0.1</v>
      </c>
      <c r="D5191">
        <v>53</v>
      </c>
      <c r="E5191">
        <v>6</v>
      </c>
      <c r="F5191">
        <v>2</v>
      </c>
      <c r="G5191" t="s">
        <v>10</v>
      </c>
      <c r="H5191" t="s">
        <v>48</v>
      </c>
    </row>
    <row r="5192" spans="1:8" x14ac:dyDescent="0.25">
      <c r="A5192" t="s">
        <v>5874</v>
      </c>
      <c r="B5192" t="s">
        <v>605</v>
      </c>
      <c r="C5192">
        <v>0.1</v>
      </c>
      <c r="D5192">
        <v>101</v>
      </c>
      <c r="E5192">
        <v>26</v>
      </c>
      <c r="F5192">
        <v>4</v>
      </c>
      <c r="G5192" t="s">
        <v>10</v>
      </c>
      <c r="H5192" t="s">
        <v>48</v>
      </c>
    </row>
    <row r="5193" spans="1:8" x14ac:dyDescent="0.25">
      <c r="A5193" t="s">
        <v>5900</v>
      </c>
      <c r="B5193" t="s">
        <v>605</v>
      </c>
      <c r="C5193">
        <v>0.1</v>
      </c>
      <c r="D5193">
        <v>76</v>
      </c>
      <c r="E5193">
        <v>19</v>
      </c>
      <c r="F5193">
        <v>3</v>
      </c>
      <c r="G5193" t="s">
        <v>10</v>
      </c>
      <c r="H5193" t="s">
        <v>48</v>
      </c>
    </row>
    <row r="5194" spans="1:8" x14ac:dyDescent="0.25">
      <c r="A5194" t="s">
        <v>5942</v>
      </c>
      <c r="B5194" t="s">
        <v>506</v>
      </c>
      <c r="C5194">
        <v>0.1</v>
      </c>
      <c r="D5194">
        <v>148</v>
      </c>
      <c r="E5194">
        <v>23</v>
      </c>
      <c r="F5194">
        <v>4</v>
      </c>
      <c r="G5194" t="s">
        <v>10</v>
      </c>
      <c r="H5194" t="s">
        <v>91</v>
      </c>
    </row>
    <row r="5195" spans="1:8" x14ac:dyDescent="0.25">
      <c r="A5195" t="s">
        <v>289</v>
      </c>
      <c r="B5195" t="s">
        <v>291</v>
      </c>
      <c r="C5195">
        <v>0.1</v>
      </c>
      <c r="D5195">
        <v>11</v>
      </c>
      <c r="E5195">
        <v>4</v>
      </c>
      <c r="F5195">
        <v>1</v>
      </c>
      <c r="G5195" t="s">
        <v>10</v>
      </c>
      <c r="H5195" t="s">
        <v>18</v>
      </c>
    </row>
    <row r="5196" spans="1:8" x14ac:dyDescent="0.25">
      <c r="A5196" t="s">
        <v>289</v>
      </c>
      <c r="B5196" t="s">
        <v>292</v>
      </c>
      <c r="C5196">
        <v>0.1</v>
      </c>
      <c r="D5196">
        <v>29</v>
      </c>
      <c r="E5196">
        <v>-2</v>
      </c>
      <c r="F5196">
        <v>2</v>
      </c>
      <c r="G5196" t="s">
        <v>10</v>
      </c>
      <c r="H5196" t="s">
        <v>18</v>
      </c>
    </row>
    <row r="5197" spans="1:8" x14ac:dyDescent="0.25">
      <c r="A5197" t="s">
        <v>574</v>
      </c>
      <c r="B5197" t="s">
        <v>393</v>
      </c>
      <c r="C5197">
        <v>0.1</v>
      </c>
      <c r="D5197">
        <v>159</v>
      </c>
      <c r="E5197">
        <v>14</v>
      </c>
      <c r="F5197">
        <v>8</v>
      </c>
      <c r="G5197" t="s">
        <v>10</v>
      </c>
      <c r="H5197" t="s">
        <v>18</v>
      </c>
    </row>
    <row r="5198" spans="1:8" x14ac:dyDescent="0.25">
      <c r="A5198" t="s">
        <v>887</v>
      </c>
      <c r="B5198" t="s">
        <v>20</v>
      </c>
      <c r="C5198">
        <v>0.1</v>
      </c>
      <c r="D5198">
        <v>48</v>
      </c>
      <c r="E5198">
        <v>-1</v>
      </c>
      <c r="F5198">
        <v>2</v>
      </c>
      <c r="G5198" t="s">
        <v>10</v>
      </c>
      <c r="H5198" t="s">
        <v>18</v>
      </c>
    </row>
    <row r="5199" spans="1:8" x14ac:dyDescent="0.25">
      <c r="A5199" t="s">
        <v>939</v>
      </c>
      <c r="B5199" t="s">
        <v>803</v>
      </c>
      <c r="C5199">
        <v>0.1</v>
      </c>
      <c r="D5199">
        <v>105</v>
      </c>
      <c r="E5199">
        <v>10</v>
      </c>
      <c r="F5199">
        <v>5</v>
      </c>
      <c r="G5199" t="s">
        <v>10</v>
      </c>
      <c r="H5199" t="s">
        <v>18</v>
      </c>
    </row>
    <row r="5200" spans="1:8" x14ac:dyDescent="0.25">
      <c r="A5200" t="s">
        <v>950</v>
      </c>
      <c r="B5200" t="s">
        <v>951</v>
      </c>
      <c r="C5200">
        <v>0.1</v>
      </c>
      <c r="D5200">
        <v>42</v>
      </c>
      <c r="E5200">
        <v>11</v>
      </c>
      <c r="F5200">
        <v>3</v>
      </c>
      <c r="G5200" t="s">
        <v>10</v>
      </c>
      <c r="H5200" t="s">
        <v>18</v>
      </c>
    </row>
    <row r="5201" spans="1:8" x14ac:dyDescent="0.25">
      <c r="A5201" t="s">
        <v>1201</v>
      </c>
      <c r="B5201" t="s">
        <v>1204</v>
      </c>
      <c r="C5201">
        <v>0.1</v>
      </c>
      <c r="D5201">
        <v>145</v>
      </c>
      <c r="E5201">
        <v>-3</v>
      </c>
      <c r="F5201">
        <v>3</v>
      </c>
      <c r="G5201" t="s">
        <v>10</v>
      </c>
      <c r="H5201" t="s">
        <v>18</v>
      </c>
    </row>
    <row r="5202" spans="1:8" x14ac:dyDescent="0.25">
      <c r="A5202" t="s">
        <v>1228</v>
      </c>
      <c r="B5202" t="s">
        <v>1229</v>
      </c>
      <c r="C5202">
        <v>0.1</v>
      </c>
      <c r="D5202">
        <v>445</v>
      </c>
      <c r="E5202">
        <v>124</v>
      </c>
      <c r="F5202">
        <v>9</v>
      </c>
      <c r="G5202" t="s">
        <v>10</v>
      </c>
      <c r="H5202" t="s">
        <v>18</v>
      </c>
    </row>
    <row r="5203" spans="1:8" x14ac:dyDescent="0.25">
      <c r="A5203" t="s">
        <v>1331</v>
      </c>
      <c r="B5203" t="s">
        <v>1333</v>
      </c>
      <c r="C5203">
        <v>0.1</v>
      </c>
      <c r="D5203">
        <v>36</v>
      </c>
      <c r="E5203">
        <v>13</v>
      </c>
      <c r="F5203">
        <v>2</v>
      </c>
      <c r="G5203" t="s">
        <v>10</v>
      </c>
      <c r="H5203" t="s">
        <v>18</v>
      </c>
    </row>
    <row r="5204" spans="1:8" x14ac:dyDescent="0.25">
      <c r="A5204" t="s">
        <v>1494</v>
      </c>
      <c r="B5204" t="s">
        <v>93</v>
      </c>
      <c r="C5204">
        <v>0.1</v>
      </c>
      <c r="D5204">
        <v>53</v>
      </c>
      <c r="E5204">
        <v>2</v>
      </c>
      <c r="F5204">
        <v>2</v>
      </c>
      <c r="G5204" t="s">
        <v>10</v>
      </c>
      <c r="H5204" t="s">
        <v>18</v>
      </c>
    </row>
    <row r="5205" spans="1:8" x14ac:dyDescent="0.25">
      <c r="A5205" t="s">
        <v>1494</v>
      </c>
      <c r="B5205" t="s">
        <v>1495</v>
      </c>
      <c r="C5205">
        <v>0.1</v>
      </c>
      <c r="D5205">
        <v>80</v>
      </c>
      <c r="E5205">
        <v>-1</v>
      </c>
      <c r="F5205">
        <v>4</v>
      </c>
      <c r="G5205" t="s">
        <v>10</v>
      </c>
      <c r="H5205" t="s">
        <v>18</v>
      </c>
    </row>
    <row r="5206" spans="1:8" x14ac:dyDescent="0.25">
      <c r="A5206" t="s">
        <v>1545</v>
      </c>
      <c r="B5206" t="s">
        <v>1240</v>
      </c>
      <c r="C5206">
        <v>0.1</v>
      </c>
      <c r="D5206">
        <v>106</v>
      </c>
      <c r="E5206">
        <v>28</v>
      </c>
      <c r="F5206">
        <v>5</v>
      </c>
      <c r="G5206" t="s">
        <v>10</v>
      </c>
      <c r="H5206" t="s">
        <v>18</v>
      </c>
    </row>
    <row r="5207" spans="1:8" x14ac:dyDescent="0.25">
      <c r="A5207" t="s">
        <v>1560</v>
      </c>
      <c r="B5207" t="s">
        <v>1300</v>
      </c>
      <c r="C5207">
        <v>0.1</v>
      </c>
      <c r="D5207">
        <v>52</v>
      </c>
      <c r="E5207">
        <v>7</v>
      </c>
      <c r="F5207">
        <v>3</v>
      </c>
      <c r="G5207" t="s">
        <v>10</v>
      </c>
      <c r="H5207" t="s">
        <v>18</v>
      </c>
    </row>
    <row r="5208" spans="1:8" x14ac:dyDescent="0.25">
      <c r="A5208" t="s">
        <v>1594</v>
      </c>
      <c r="B5208" t="s">
        <v>363</v>
      </c>
      <c r="C5208">
        <v>0.1</v>
      </c>
      <c r="D5208">
        <v>95</v>
      </c>
      <c r="E5208">
        <v>36</v>
      </c>
      <c r="F5208">
        <v>2</v>
      </c>
      <c r="G5208" t="s">
        <v>10</v>
      </c>
      <c r="H5208" t="s">
        <v>18</v>
      </c>
    </row>
    <row r="5209" spans="1:8" x14ac:dyDescent="0.25">
      <c r="A5209" t="s">
        <v>1669</v>
      </c>
      <c r="B5209" t="s">
        <v>1057</v>
      </c>
      <c r="C5209">
        <v>0.1</v>
      </c>
      <c r="D5209">
        <v>17</v>
      </c>
      <c r="E5209">
        <v>5</v>
      </c>
      <c r="F5209">
        <v>1</v>
      </c>
      <c r="G5209" t="s">
        <v>10</v>
      </c>
      <c r="H5209" t="s">
        <v>18</v>
      </c>
    </row>
    <row r="5210" spans="1:8" x14ac:dyDescent="0.25">
      <c r="A5210" t="s">
        <v>2004</v>
      </c>
      <c r="B5210" t="s">
        <v>570</v>
      </c>
      <c r="C5210">
        <v>0.1</v>
      </c>
      <c r="D5210">
        <v>26</v>
      </c>
      <c r="E5210">
        <v>-2</v>
      </c>
      <c r="F5210">
        <v>2</v>
      </c>
      <c r="G5210" t="s">
        <v>10</v>
      </c>
      <c r="H5210" t="s">
        <v>18</v>
      </c>
    </row>
    <row r="5211" spans="1:8" x14ac:dyDescent="0.25">
      <c r="A5211" t="s">
        <v>2024</v>
      </c>
      <c r="B5211" t="s">
        <v>464</v>
      </c>
      <c r="C5211">
        <v>0.1</v>
      </c>
      <c r="D5211">
        <v>241</v>
      </c>
      <c r="E5211">
        <v>40</v>
      </c>
      <c r="F5211">
        <v>5</v>
      </c>
      <c r="G5211" t="s">
        <v>10</v>
      </c>
      <c r="H5211" t="s">
        <v>18</v>
      </c>
    </row>
    <row r="5212" spans="1:8" x14ac:dyDescent="0.25">
      <c r="A5212" t="s">
        <v>2024</v>
      </c>
      <c r="B5212" t="s">
        <v>292</v>
      </c>
      <c r="C5212">
        <v>0.1</v>
      </c>
      <c r="D5212">
        <v>101</v>
      </c>
      <c r="E5212">
        <v>-7</v>
      </c>
      <c r="F5212">
        <v>7</v>
      </c>
      <c r="G5212" t="s">
        <v>10</v>
      </c>
      <c r="H5212" t="s">
        <v>18</v>
      </c>
    </row>
    <row r="5213" spans="1:8" x14ac:dyDescent="0.25">
      <c r="A5213" t="s">
        <v>2262</v>
      </c>
      <c r="B5213" t="s">
        <v>65</v>
      </c>
      <c r="C5213">
        <v>0.1</v>
      </c>
      <c r="D5213">
        <v>22</v>
      </c>
      <c r="E5213">
        <v>4</v>
      </c>
      <c r="F5213">
        <v>2</v>
      </c>
      <c r="G5213" t="s">
        <v>10</v>
      </c>
      <c r="H5213" t="s">
        <v>18</v>
      </c>
    </row>
    <row r="5214" spans="1:8" x14ac:dyDescent="0.25">
      <c r="A5214" t="s">
        <v>2284</v>
      </c>
      <c r="B5214" t="s">
        <v>280</v>
      </c>
      <c r="C5214">
        <v>0.1</v>
      </c>
      <c r="D5214">
        <v>64</v>
      </c>
      <c r="E5214">
        <v>26</v>
      </c>
      <c r="F5214">
        <v>5</v>
      </c>
      <c r="G5214" t="s">
        <v>10</v>
      </c>
      <c r="H5214" t="s">
        <v>18</v>
      </c>
    </row>
    <row r="5215" spans="1:8" x14ac:dyDescent="0.25">
      <c r="A5215" t="s">
        <v>2305</v>
      </c>
      <c r="B5215" t="s">
        <v>1063</v>
      </c>
      <c r="C5215">
        <v>0.1</v>
      </c>
      <c r="D5215">
        <v>27</v>
      </c>
      <c r="E5215">
        <v>7</v>
      </c>
      <c r="F5215">
        <v>1</v>
      </c>
      <c r="G5215" t="s">
        <v>10</v>
      </c>
      <c r="H5215" t="s">
        <v>18</v>
      </c>
    </row>
    <row r="5216" spans="1:8" x14ac:dyDescent="0.25">
      <c r="A5216" t="s">
        <v>2353</v>
      </c>
      <c r="B5216" t="s">
        <v>186</v>
      </c>
      <c r="C5216">
        <v>0.1</v>
      </c>
      <c r="D5216">
        <v>34</v>
      </c>
      <c r="E5216">
        <v>11</v>
      </c>
      <c r="F5216">
        <v>2</v>
      </c>
      <c r="G5216" t="s">
        <v>10</v>
      </c>
      <c r="H5216" t="s">
        <v>18</v>
      </c>
    </row>
    <row r="5217" spans="1:8" x14ac:dyDescent="0.25">
      <c r="A5217" t="s">
        <v>2365</v>
      </c>
      <c r="B5217" t="s">
        <v>253</v>
      </c>
      <c r="C5217">
        <v>0.1</v>
      </c>
      <c r="D5217">
        <v>96</v>
      </c>
      <c r="E5217">
        <v>19</v>
      </c>
      <c r="F5217">
        <v>4</v>
      </c>
      <c r="G5217" t="s">
        <v>10</v>
      </c>
      <c r="H5217" t="s">
        <v>18</v>
      </c>
    </row>
    <row r="5218" spans="1:8" x14ac:dyDescent="0.25">
      <c r="A5218" t="s">
        <v>2458</v>
      </c>
      <c r="B5218" t="s">
        <v>1028</v>
      </c>
      <c r="C5218">
        <v>0.1</v>
      </c>
      <c r="D5218">
        <v>142</v>
      </c>
      <c r="E5218">
        <v>14</v>
      </c>
      <c r="F5218">
        <v>3</v>
      </c>
      <c r="G5218" t="s">
        <v>10</v>
      </c>
      <c r="H5218" t="s">
        <v>18</v>
      </c>
    </row>
    <row r="5219" spans="1:8" x14ac:dyDescent="0.25">
      <c r="A5219" t="s">
        <v>2513</v>
      </c>
      <c r="B5219" t="s">
        <v>2514</v>
      </c>
      <c r="C5219">
        <v>0.1</v>
      </c>
      <c r="D5219">
        <v>41</v>
      </c>
      <c r="E5219">
        <v>-3</v>
      </c>
      <c r="F5219">
        <v>1</v>
      </c>
      <c r="G5219" t="s">
        <v>10</v>
      </c>
      <c r="H5219" t="s">
        <v>18</v>
      </c>
    </row>
    <row r="5220" spans="1:8" x14ac:dyDescent="0.25">
      <c r="A5220" t="s">
        <v>2547</v>
      </c>
      <c r="B5220" t="s">
        <v>1204</v>
      </c>
      <c r="C5220">
        <v>0.1</v>
      </c>
      <c r="D5220">
        <v>338</v>
      </c>
      <c r="E5220">
        <v>-8</v>
      </c>
      <c r="F5220">
        <v>7</v>
      </c>
      <c r="G5220" t="s">
        <v>10</v>
      </c>
      <c r="H5220" t="s">
        <v>18</v>
      </c>
    </row>
    <row r="5221" spans="1:8" x14ac:dyDescent="0.25">
      <c r="A5221" t="s">
        <v>2547</v>
      </c>
      <c r="B5221" t="s">
        <v>653</v>
      </c>
      <c r="C5221">
        <v>0.1</v>
      </c>
      <c r="D5221">
        <v>132</v>
      </c>
      <c r="E5221">
        <v>-7</v>
      </c>
      <c r="F5221">
        <v>5</v>
      </c>
      <c r="G5221" t="s">
        <v>10</v>
      </c>
      <c r="H5221" t="s">
        <v>18</v>
      </c>
    </row>
    <row r="5222" spans="1:8" x14ac:dyDescent="0.25">
      <c r="A5222" t="s">
        <v>2547</v>
      </c>
      <c r="B5222" t="s">
        <v>1578</v>
      </c>
      <c r="C5222">
        <v>0.1</v>
      </c>
      <c r="D5222">
        <v>171</v>
      </c>
      <c r="E5222">
        <v>-10</v>
      </c>
      <c r="F5222">
        <v>4</v>
      </c>
      <c r="G5222" t="s">
        <v>10</v>
      </c>
      <c r="H5222" t="s">
        <v>18</v>
      </c>
    </row>
    <row r="5223" spans="1:8" x14ac:dyDescent="0.25">
      <c r="A5223" t="s">
        <v>2632</v>
      </c>
      <c r="B5223" t="s">
        <v>190</v>
      </c>
      <c r="C5223">
        <v>0.1</v>
      </c>
      <c r="D5223">
        <v>17</v>
      </c>
      <c r="E5223">
        <v>2</v>
      </c>
      <c r="F5223">
        <v>1</v>
      </c>
      <c r="G5223" t="s">
        <v>10</v>
      </c>
      <c r="H5223" t="s">
        <v>18</v>
      </c>
    </row>
    <row r="5224" spans="1:8" x14ac:dyDescent="0.25">
      <c r="A5224" t="s">
        <v>2632</v>
      </c>
      <c r="B5224" t="s">
        <v>803</v>
      </c>
      <c r="C5224">
        <v>0.1</v>
      </c>
      <c r="D5224">
        <v>63</v>
      </c>
      <c r="E5224">
        <v>6</v>
      </c>
      <c r="F5224">
        <v>3</v>
      </c>
      <c r="G5224" t="s">
        <v>10</v>
      </c>
      <c r="H5224" t="s">
        <v>18</v>
      </c>
    </row>
    <row r="5225" spans="1:8" x14ac:dyDescent="0.25">
      <c r="A5225" t="s">
        <v>2719</v>
      </c>
      <c r="B5225" t="s">
        <v>156</v>
      </c>
      <c r="C5225">
        <v>0.1</v>
      </c>
      <c r="D5225">
        <v>136</v>
      </c>
      <c r="E5225">
        <v>9</v>
      </c>
      <c r="F5225">
        <v>5</v>
      </c>
      <c r="G5225" t="s">
        <v>10</v>
      </c>
      <c r="H5225" t="s">
        <v>18</v>
      </c>
    </row>
    <row r="5226" spans="1:8" x14ac:dyDescent="0.25">
      <c r="A5226" t="s">
        <v>2830</v>
      </c>
      <c r="B5226" t="s">
        <v>1229</v>
      </c>
      <c r="C5226">
        <v>0.1</v>
      </c>
      <c r="D5226">
        <v>148</v>
      </c>
      <c r="E5226">
        <v>41</v>
      </c>
      <c r="F5226">
        <v>3</v>
      </c>
      <c r="G5226" t="s">
        <v>10</v>
      </c>
      <c r="H5226" t="s">
        <v>18</v>
      </c>
    </row>
    <row r="5227" spans="1:8" x14ac:dyDescent="0.25">
      <c r="A5227" t="s">
        <v>2830</v>
      </c>
      <c r="B5227" t="s">
        <v>291</v>
      </c>
      <c r="C5227">
        <v>0.1</v>
      </c>
      <c r="D5227">
        <v>43</v>
      </c>
      <c r="E5227">
        <v>15</v>
      </c>
      <c r="F5227">
        <v>4</v>
      </c>
      <c r="G5227" t="s">
        <v>10</v>
      </c>
      <c r="H5227" t="s">
        <v>18</v>
      </c>
    </row>
    <row r="5228" spans="1:8" x14ac:dyDescent="0.25">
      <c r="A5228" t="s">
        <v>3009</v>
      </c>
      <c r="B5228" t="s">
        <v>976</v>
      </c>
      <c r="C5228">
        <v>0.1</v>
      </c>
      <c r="D5228">
        <v>75</v>
      </c>
      <c r="E5228">
        <v>1</v>
      </c>
      <c r="F5228">
        <v>3</v>
      </c>
      <c r="G5228" t="s">
        <v>10</v>
      </c>
      <c r="H5228" t="s">
        <v>18</v>
      </c>
    </row>
    <row r="5229" spans="1:8" x14ac:dyDescent="0.25">
      <c r="A5229" t="s">
        <v>3020</v>
      </c>
      <c r="B5229" t="s">
        <v>2171</v>
      </c>
      <c r="C5229">
        <v>0.1</v>
      </c>
      <c r="D5229">
        <v>16</v>
      </c>
      <c r="E5229">
        <v>0</v>
      </c>
      <c r="F5229">
        <v>1</v>
      </c>
      <c r="G5229" t="s">
        <v>10</v>
      </c>
      <c r="H5229" t="s">
        <v>18</v>
      </c>
    </row>
    <row r="5230" spans="1:8" x14ac:dyDescent="0.25">
      <c r="A5230" t="s">
        <v>3061</v>
      </c>
      <c r="B5230" t="s">
        <v>186</v>
      </c>
      <c r="C5230">
        <v>0.1</v>
      </c>
      <c r="D5230">
        <v>85</v>
      </c>
      <c r="E5230">
        <v>28</v>
      </c>
      <c r="F5230">
        <v>5</v>
      </c>
      <c r="G5230" t="s">
        <v>10</v>
      </c>
      <c r="H5230" t="s">
        <v>18</v>
      </c>
    </row>
    <row r="5231" spans="1:8" x14ac:dyDescent="0.25">
      <c r="A5231" t="s">
        <v>3061</v>
      </c>
      <c r="B5231" t="s">
        <v>363</v>
      </c>
      <c r="C5231">
        <v>0.1</v>
      </c>
      <c r="D5231">
        <v>332</v>
      </c>
      <c r="E5231">
        <v>125</v>
      </c>
      <c r="F5231">
        <v>7</v>
      </c>
      <c r="G5231" t="s">
        <v>10</v>
      </c>
      <c r="H5231" t="s">
        <v>18</v>
      </c>
    </row>
    <row r="5232" spans="1:8" x14ac:dyDescent="0.25">
      <c r="A5232" t="s">
        <v>3061</v>
      </c>
      <c r="B5232" t="s">
        <v>363</v>
      </c>
      <c r="C5232">
        <v>0.1</v>
      </c>
      <c r="D5232">
        <v>379</v>
      </c>
      <c r="E5232">
        <v>143</v>
      </c>
      <c r="F5232">
        <v>8</v>
      </c>
      <c r="G5232" t="s">
        <v>10</v>
      </c>
      <c r="H5232" t="s">
        <v>18</v>
      </c>
    </row>
    <row r="5233" spans="1:8" x14ac:dyDescent="0.25">
      <c r="A5233" t="s">
        <v>3102</v>
      </c>
      <c r="B5233" t="s">
        <v>1281</v>
      </c>
      <c r="C5233">
        <v>0.1</v>
      </c>
      <c r="D5233">
        <v>81</v>
      </c>
      <c r="E5233">
        <v>-9</v>
      </c>
      <c r="F5233">
        <v>4</v>
      </c>
      <c r="G5233" t="s">
        <v>10</v>
      </c>
      <c r="H5233" t="s">
        <v>18</v>
      </c>
    </row>
    <row r="5234" spans="1:8" x14ac:dyDescent="0.25">
      <c r="A5234" t="s">
        <v>3165</v>
      </c>
      <c r="B5234" t="s">
        <v>311</v>
      </c>
      <c r="C5234">
        <v>0.1</v>
      </c>
      <c r="D5234">
        <v>36</v>
      </c>
      <c r="E5234">
        <v>-3</v>
      </c>
      <c r="F5234">
        <v>3</v>
      </c>
      <c r="G5234" t="s">
        <v>10</v>
      </c>
      <c r="H5234" t="s">
        <v>18</v>
      </c>
    </row>
    <row r="5235" spans="1:8" x14ac:dyDescent="0.25">
      <c r="A5235" t="s">
        <v>3206</v>
      </c>
      <c r="B5235" t="s">
        <v>111</v>
      </c>
      <c r="C5235">
        <v>0.1</v>
      </c>
      <c r="D5235">
        <v>75</v>
      </c>
      <c r="E5235">
        <v>4</v>
      </c>
      <c r="F5235">
        <v>3</v>
      </c>
      <c r="G5235" t="s">
        <v>10</v>
      </c>
      <c r="H5235" t="s">
        <v>18</v>
      </c>
    </row>
    <row r="5236" spans="1:8" x14ac:dyDescent="0.25">
      <c r="A5236" t="s">
        <v>3348</v>
      </c>
      <c r="B5236" t="s">
        <v>2171</v>
      </c>
      <c r="C5236">
        <v>0.1</v>
      </c>
      <c r="D5236">
        <v>63</v>
      </c>
      <c r="E5236">
        <v>-1</v>
      </c>
      <c r="F5236">
        <v>4</v>
      </c>
      <c r="G5236" t="s">
        <v>10</v>
      </c>
      <c r="H5236" t="s">
        <v>18</v>
      </c>
    </row>
    <row r="5237" spans="1:8" x14ac:dyDescent="0.25">
      <c r="A5237" t="s">
        <v>3654</v>
      </c>
      <c r="B5237" t="s">
        <v>482</v>
      </c>
      <c r="C5237">
        <v>0.1</v>
      </c>
      <c r="D5237">
        <v>178</v>
      </c>
      <c r="E5237">
        <v>45</v>
      </c>
      <c r="F5237">
        <v>4</v>
      </c>
      <c r="G5237" t="s">
        <v>10</v>
      </c>
      <c r="H5237" t="s">
        <v>18</v>
      </c>
    </row>
    <row r="5238" spans="1:8" x14ac:dyDescent="0.25">
      <c r="A5238" t="s">
        <v>3730</v>
      </c>
      <c r="B5238" t="s">
        <v>291</v>
      </c>
      <c r="C5238">
        <v>0.1</v>
      </c>
      <c r="D5238">
        <v>86</v>
      </c>
      <c r="E5238">
        <v>31</v>
      </c>
      <c r="F5238">
        <v>8</v>
      </c>
      <c r="G5238" t="s">
        <v>10</v>
      </c>
      <c r="H5238" t="s">
        <v>18</v>
      </c>
    </row>
    <row r="5239" spans="1:8" x14ac:dyDescent="0.25">
      <c r="A5239" t="s">
        <v>4034</v>
      </c>
      <c r="B5239" t="s">
        <v>943</v>
      </c>
      <c r="C5239">
        <v>0.1</v>
      </c>
      <c r="D5239">
        <v>71</v>
      </c>
      <c r="E5239">
        <v>-1</v>
      </c>
      <c r="F5239">
        <v>3</v>
      </c>
      <c r="G5239" t="s">
        <v>10</v>
      </c>
      <c r="H5239" t="s">
        <v>18</v>
      </c>
    </row>
    <row r="5240" spans="1:8" x14ac:dyDescent="0.25">
      <c r="A5240" t="s">
        <v>4095</v>
      </c>
      <c r="B5240" t="s">
        <v>953</v>
      </c>
      <c r="C5240">
        <v>0.1</v>
      </c>
      <c r="D5240">
        <v>135</v>
      </c>
      <c r="E5240">
        <v>34</v>
      </c>
      <c r="F5240">
        <v>3</v>
      </c>
      <c r="G5240" t="s">
        <v>10</v>
      </c>
      <c r="H5240" t="s">
        <v>18</v>
      </c>
    </row>
    <row r="5241" spans="1:8" x14ac:dyDescent="0.25">
      <c r="A5241" t="s">
        <v>4430</v>
      </c>
      <c r="B5241" t="s">
        <v>154</v>
      </c>
      <c r="C5241">
        <v>0.1</v>
      </c>
      <c r="D5241">
        <v>307</v>
      </c>
      <c r="E5241">
        <v>-31</v>
      </c>
      <c r="F5241">
        <v>6</v>
      </c>
      <c r="G5241" t="s">
        <v>10</v>
      </c>
      <c r="H5241" t="s">
        <v>18</v>
      </c>
    </row>
    <row r="5242" spans="1:8" x14ac:dyDescent="0.25">
      <c r="A5242" t="s">
        <v>4521</v>
      </c>
      <c r="B5242" t="s">
        <v>1777</v>
      </c>
      <c r="C5242">
        <v>0.1</v>
      </c>
      <c r="D5242">
        <v>227</v>
      </c>
      <c r="E5242">
        <v>48</v>
      </c>
      <c r="F5242">
        <v>5</v>
      </c>
      <c r="G5242" t="s">
        <v>10</v>
      </c>
      <c r="H5242" t="s">
        <v>18</v>
      </c>
    </row>
    <row r="5243" spans="1:8" x14ac:dyDescent="0.25">
      <c r="A5243" t="s">
        <v>4594</v>
      </c>
      <c r="B5243" t="s">
        <v>168</v>
      </c>
      <c r="C5243">
        <v>0.1</v>
      </c>
      <c r="D5243">
        <v>72</v>
      </c>
      <c r="E5243">
        <v>-5</v>
      </c>
      <c r="F5243">
        <v>3</v>
      </c>
      <c r="G5243" t="s">
        <v>10</v>
      </c>
      <c r="H5243" t="s">
        <v>18</v>
      </c>
    </row>
    <row r="5244" spans="1:8" x14ac:dyDescent="0.25">
      <c r="A5244" t="s">
        <v>4594</v>
      </c>
      <c r="B5244" t="s">
        <v>137</v>
      </c>
      <c r="C5244">
        <v>0.1</v>
      </c>
      <c r="D5244">
        <v>40</v>
      </c>
      <c r="E5244">
        <v>4</v>
      </c>
      <c r="F5244">
        <v>2</v>
      </c>
      <c r="G5244" t="s">
        <v>10</v>
      </c>
      <c r="H5244" t="s">
        <v>18</v>
      </c>
    </row>
    <row r="5245" spans="1:8" x14ac:dyDescent="0.25">
      <c r="A5245" t="s">
        <v>4798</v>
      </c>
      <c r="B5245" t="s">
        <v>273</v>
      </c>
      <c r="C5245">
        <v>0.1</v>
      </c>
      <c r="D5245">
        <v>65</v>
      </c>
      <c r="E5245">
        <v>6</v>
      </c>
      <c r="F5245">
        <v>3</v>
      </c>
      <c r="G5245" t="s">
        <v>10</v>
      </c>
      <c r="H5245" t="s">
        <v>18</v>
      </c>
    </row>
    <row r="5246" spans="1:8" x14ac:dyDescent="0.25">
      <c r="A5246" t="s">
        <v>4833</v>
      </c>
      <c r="B5246" t="s">
        <v>2467</v>
      </c>
      <c r="C5246">
        <v>0.1</v>
      </c>
      <c r="D5246">
        <v>66</v>
      </c>
      <c r="E5246">
        <v>22</v>
      </c>
      <c r="F5246">
        <v>3</v>
      </c>
      <c r="G5246" t="s">
        <v>10</v>
      </c>
      <c r="H5246" t="s">
        <v>18</v>
      </c>
    </row>
    <row r="5247" spans="1:8" x14ac:dyDescent="0.25">
      <c r="A5247" t="s">
        <v>4892</v>
      </c>
      <c r="B5247" t="s">
        <v>186</v>
      </c>
      <c r="C5247">
        <v>0.1</v>
      </c>
      <c r="D5247">
        <v>51</v>
      </c>
      <c r="E5247">
        <v>17</v>
      </c>
      <c r="F5247">
        <v>3</v>
      </c>
      <c r="G5247" t="s">
        <v>10</v>
      </c>
      <c r="H5247" t="s">
        <v>18</v>
      </c>
    </row>
    <row r="5248" spans="1:8" x14ac:dyDescent="0.25">
      <c r="A5248" t="s">
        <v>4905</v>
      </c>
      <c r="B5248" t="s">
        <v>1028</v>
      </c>
      <c r="C5248">
        <v>0.1</v>
      </c>
      <c r="D5248">
        <v>142</v>
      </c>
      <c r="E5248">
        <v>14</v>
      </c>
      <c r="F5248">
        <v>3</v>
      </c>
      <c r="G5248" t="s">
        <v>10</v>
      </c>
      <c r="H5248" t="s">
        <v>18</v>
      </c>
    </row>
    <row r="5249" spans="1:8" x14ac:dyDescent="0.25">
      <c r="A5249" t="s">
        <v>4905</v>
      </c>
      <c r="B5249" t="s">
        <v>1525</v>
      </c>
      <c r="C5249">
        <v>0.1</v>
      </c>
      <c r="D5249">
        <v>64</v>
      </c>
      <c r="E5249">
        <v>-6</v>
      </c>
      <c r="F5249">
        <v>3</v>
      </c>
      <c r="G5249" t="s">
        <v>10</v>
      </c>
      <c r="H5249" t="s">
        <v>18</v>
      </c>
    </row>
    <row r="5250" spans="1:8" x14ac:dyDescent="0.25">
      <c r="A5250" t="s">
        <v>5344</v>
      </c>
      <c r="B5250" t="s">
        <v>759</v>
      </c>
      <c r="C5250">
        <v>0.1</v>
      </c>
      <c r="D5250">
        <v>91</v>
      </c>
      <c r="E5250">
        <v>22</v>
      </c>
      <c r="F5250">
        <v>2</v>
      </c>
      <c r="G5250" t="s">
        <v>10</v>
      </c>
      <c r="H5250" t="s">
        <v>18</v>
      </c>
    </row>
    <row r="5251" spans="1:8" x14ac:dyDescent="0.25">
      <c r="A5251" t="s">
        <v>5647</v>
      </c>
      <c r="B5251" t="s">
        <v>160</v>
      </c>
      <c r="C5251">
        <v>0.1</v>
      </c>
      <c r="D5251">
        <v>113</v>
      </c>
      <c r="E5251">
        <v>-5</v>
      </c>
      <c r="F5251">
        <v>5</v>
      </c>
      <c r="G5251" t="s">
        <v>10</v>
      </c>
      <c r="H5251" t="s">
        <v>18</v>
      </c>
    </row>
    <row r="5252" spans="1:8" x14ac:dyDescent="0.25">
      <c r="A5252" t="s">
        <v>5647</v>
      </c>
      <c r="B5252" t="s">
        <v>1952</v>
      </c>
      <c r="C5252">
        <v>0.1</v>
      </c>
      <c r="D5252">
        <v>80</v>
      </c>
      <c r="E5252">
        <v>20</v>
      </c>
      <c r="F5252">
        <v>2</v>
      </c>
      <c r="G5252" t="s">
        <v>10</v>
      </c>
      <c r="H5252" t="s">
        <v>18</v>
      </c>
    </row>
    <row r="5253" spans="1:8" x14ac:dyDescent="0.25">
      <c r="A5253" t="s">
        <v>5657</v>
      </c>
      <c r="B5253" t="s">
        <v>217</v>
      </c>
      <c r="C5253">
        <v>0.1</v>
      </c>
      <c r="D5253">
        <v>98</v>
      </c>
      <c r="E5253">
        <v>41</v>
      </c>
      <c r="F5253">
        <v>2</v>
      </c>
      <c r="G5253" t="s">
        <v>10</v>
      </c>
      <c r="H5253" t="s">
        <v>18</v>
      </c>
    </row>
    <row r="5254" spans="1:8" x14ac:dyDescent="0.25">
      <c r="A5254" t="s">
        <v>5657</v>
      </c>
      <c r="B5254" t="s">
        <v>1777</v>
      </c>
      <c r="C5254">
        <v>0.1</v>
      </c>
      <c r="D5254">
        <v>91</v>
      </c>
      <c r="E5254">
        <v>19</v>
      </c>
      <c r="F5254">
        <v>2</v>
      </c>
      <c r="G5254" t="s">
        <v>10</v>
      </c>
      <c r="H5254" t="s">
        <v>18</v>
      </c>
    </row>
    <row r="5255" spans="1:8" x14ac:dyDescent="0.25">
      <c r="A5255" t="s">
        <v>5715</v>
      </c>
      <c r="B5255" t="s">
        <v>1740</v>
      </c>
      <c r="C5255">
        <v>0.1</v>
      </c>
      <c r="D5255">
        <v>352</v>
      </c>
      <c r="E5255">
        <v>74</v>
      </c>
      <c r="F5255">
        <v>8</v>
      </c>
      <c r="G5255" t="s">
        <v>10</v>
      </c>
      <c r="H5255" t="s">
        <v>18</v>
      </c>
    </row>
    <row r="5256" spans="1:8" x14ac:dyDescent="0.25">
      <c r="A5256" t="s">
        <v>5750</v>
      </c>
      <c r="B5256" t="s">
        <v>37</v>
      </c>
      <c r="C5256">
        <v>0.1</v>
      </c>
      <c r="D5256">
        <v>139</v>
      </c>
      <c r="E5256">
        <v>14</v>
      </c>
      <c r="F5256">
        <v>3</v>
      </c>
      <c r="G5256" t="s">
        <v>10</v>
      </c>
      <c r="H5256" t="s">
        <v>18</v>
      </c>
    </row>
    <row r="5257" spans="1:8" x14ac:dyDescent="0.25">
      <c r="A5257" t="s">
        <v>5874</v>
      </c>
      <c r="B5257" t="s">
        <v>93</v>
      </c>
      <c r="C5257">
        <v>0.1</v>
      </c>
      <c r="D5257">
        <v>131</v>
      </c>
      <c r="E5257">
        <v>4</v>
      </c>
      <c r="F5257">
        <v>5</v>
      </c>
      <c r="G5257" t="s">
        <v>10</v>
      </c>
      <c r="H5257" t="s">
        <v>18</v>
      </c>
    </row>
    <row r="5258" spans="1:8" x14ac:dyDescent="0.25">
      <c r="A5258" t="s">
        <v>5917</v>
      </c>
      <c r="B5258" t="s">
        <v>33</v>
      </c>
      <c r="C5258">
        <v>0.1</v>
      </c>
      <c r="D5258">
        <v>125</v>
      </c>
      <c r="E5258">
        <v>22</v>
      </c>
      <c r="F5258">
        <v>3</v>
      </c>
      <c r="G5258" t="s">
        <v>10</v>
      </c>
      <c r="H5258" t="s">
        <v>18</v>
      </c>
    </row>
    <row r="5259" spans="1:8" x14ac:dyDescent="0.25">
      <c r="A5259" t="s">
        <v>71</v>
      </c>
      <c r="B5259" t="s">
        <v>72</v>
      </c>
      <c r="C5259">
        <v>0.1</v>
      </c>
      <c r="D5259">
        <v>249</v>
      </c>
      <c r="E5259">
        <v>3</v>
      </c>
      <c r="F5259">
        <v>1</v>
      </c>
      <c r="G5259" t="s">
        <v>10</v>
      </c>
      <c r="H5259" t="s">
        <v>73</v>
      </c>
    </row>
    <row r="5260" spans="1:8" x14ac:dyDescent="0.25">
      <c r="A5260" t="s">
        <v>200</v>
      </c>
      <c r="B5260" t="s">
        <v>202</v>
      </c>
      <c r="C5260">
        <v>0.1</v>
      </c>
      <c r="D5260">
        <v>277</v>
      </c>
      <c r="E5260">
        <v>0</v>
      </c>
      <c r="F5260">
        <v>1</v>
      </c>
      <c r="G5260" t="s">
        <v>10</v>
      </c>
      <c r="H5260" t="s">
        <v>73</v>
      </c>
    </row>
    <row r="5261" spans="1:8" x14ac:dyDescent="0.25">
      <c r="A5261" t="s">
        <v>282</v>
      </c>
      <c r="B5261" t="s">
        <v>283</v>
      </c>
      <c r="C5261">
        <v>0.1</v>
      </c>
      <c r="D5261">
        <v>3070</v>
      </c>
      <c r="E5261">
        <v>1364</v>
      </c>
      <c r="F5261">
        <v>6</v>
      </c>
      <c r="G5261" t="s">
        <v>10</v>
      </c>
      <c r="H5261" t="s">
        <v>73</v>
      </c>
    </row>
    <row r="5262" spans="1:8" x14ac:dyDescent="0.25">
      <c r="A5262" t="s">
        <v>374</v>
      </c>
      <c r="B5262" t="s">
        <v>375</v>
      </c>
      <c r="C5262">
        <v>0.1</v>
      </c>
      <c r="D5262">
        <v>1889</v>
      </c>
      <c r="E5262">
        <v>483</v>
      </c>
      <c r="F5262">
        <v>7</v>
      </c>
      <c r="G5262" t="s">
        <v>10</v>
      </c>
      <c r="H5262" t="s">
        <v>73</v>
      </c>
    </row>
    <row r="5263" spans="1:8" x14ac:dyDescent="0.25">
      <c r="A5263" t="s">
        <v>382</v>
      </c>
      <c r="B5263" t="s">
        <v>383</v>
      </c>
      <c r="C5263">
        <v>0.1</v>
      </c>
      <c r="D5263">
        <v>538</v>
      </c>
      <c r="E5263">
        <v>221</v>
      </c>
      <c r="F5263">
        <v>7</v>
      </c>
      <c r="G5263" t="s">
        <v>10</v>
      </c>
      <c r="H5263" t="s">
        <v>73</v>
      </c>
    </row>
    <row r="5264" spans="1:8" x14ac:dyDescent="0.25">
      <c r="A5264" t="s">
        <v>474</v>
      </c>
      <c r="B5264" t="s">
        <v>475</v>
      </c>
      <c r="C5264">
        <v>0.1</v>
      </c>
      <c r="D5264">
        <v>1389</v>
      </c>
      <c r="E5264">
        <v>154</v>
      </c>
      <c r="F5264">
        <v>5</v>
      </c>
      <c r="G5264" t="s">
        <v>10</v>
      </c>
      <c r="H5264" t="s">
        <v>73</v>
      </c>
    </row>
    <row r="5265" spans="1:8" x14ac:dyDescent="0.25">
      <c r="A5265" t="s">
        <v>577</v>
      </c>
      <c r="B5265" t="s">
        <v>580</v>
      </c>
      <c r="C5265">
        <v>0.1</v>
      </c>
      <c r="D5265">
        <v>324</v>
      </c>
      <c r="E5265">
        <v>-25</v>
      </c>
      <c r="F5265">
        <v>6</v>
      </c>
      <c r="G5265" t="s">
        <v>10</v>
      </c>
      <c r="H5265" t="s">
        <v>73</v>
      </c>
    </row>
    <row r="5266" spans="1:8" x14ac:dyDescent="0.25">
      <c r="A5266" t="s">
        <v>613</v>
      </c>
      <c r="B5266" t="s">
        <v>614</v>
      </c>
      <c r="C5266">
        <v>0.1</v>
      </c>
      <c r="D5266">
        <v>2053</v>
      </c>
      <c r="E5266">
        <v>410</v>
      </c>
      <c r="F5266">
        <v>4</v>
      </c>
      <c r="G5266" t="s">
        <v>10</v>
      </c>
      <c r="H5266" t="s">
        <v>73</v>
      </c>
    </row>
    <row r="5267" spans="1:8" x14ac:dyDescent="0.25">
      <c r="A5267" t="s">
        <v>621</v>
      </c>
      <c r="B5267" t="s">
        <v>622</v>
      </c>
      <c r="C5267">
        <v>0.1</v>
      </c>
      <c r="D5267">
        <v>122</v>
      </c>
      <c r="E5267">
        <v>-8</v>
      </c>
      <c r="F5267">
        <v>2</v>
      </c>
      <c r="G5267" t="s">
        <v>10</v>
      </c>
      <c r="H5267" t="s">
        <v>73</v>
      </c>
    </row>
    <row r="5268" spans="1:8" x14ac:dyDescent="0.25">
      <c r="A5268" t="s">
        <v>670</v>
      </c>
      <c r="B5268" t="s">
        <v>283</v>
      </c>
      <c r="C5268">
        <v>0.1</v>
      </c>
      <c r="D5268">
        <v>512</v>
      </c>
      <c r="E5268">
        <v>227</v>
      </c>
      <c r="F5268">
        <v>1</v>
      </c>
      <c r="G5268" t="s">
        <v>10</v>
      </c>
      <c r="H5268" t="s">
        <v>73</v>
      </c>
    </row>
    <row r="5269" spans="1:8" x14ac:dyDescent="0.25">
      <c r="A5269" t="s">
        <v>679</v>
      </c>
      <c r="B5269" t="s">
        <v>680</v>
      </c>
      <c r="C5269">
        <v>0.1</v>
      </c>
      <c r="D5269">
        <v>838</v>
      </c>
      <c r="E5269">
        <v>-28</v>
      </c>
      <c r="F5269">
        <v>3</v>
      </c>
      <c r="G5269" t="s">
        <v>10</v>
      </c>
      <c r="H5269" t="s">
        <v>73</v>
      </c>
    </row>
    <row r="5270" spans="1:8" x14ac:dyDescent="0.25">
      <c r="A5270" t="s">
        <v>751</v>
      </c>
      <c r="B5270" t="s">
        <v>754</v>
      </c>
      <c r="C5270">
        <v>0.1</v>
      </c>
      <c r="D5270">
        <v>229</v>
      </c>
      <c r="E5270">
        <v>51</v>
      </c>
      <c r="F5270">
        <v>3</v>
      </c>
      <c r="G5270" t="s">
        <v>10</v>
      </c>
      <c r="H5270" t="s">
        <v>73</v>
      </c>
    </row>
    <row r="5271" spans="1:8" x14ac:dyDescent="0.25">
      <c r="A5271" t="s">
        <v>1095</v>
      </c>
      <c r="B5271" t="s">
        <v>475</v>
      </c>
      <c r="C5271">
        <v>0.1</v>
      </c>
      <c r="D5271">
        <v>1667</v>
      </c>
      <c r="E5271">
        <v>185</v>
      </c>
      <c r="F5271">
        <v>6</v>
      </c>
      <c r="G5271" t="s">
        <v>10</v>
      </c>
      <c r="H5271" t="s">
        <v>73</v>
      </c>
    </row>
    <row r="5272" spans="1:8" x14ac:dyDescent="0.25">
      <c r="A5272" t="s">
        <v>1162</v>
      </c>
      <c r="B5272" t="s">
        <v>1163</v>
      </c>
      <c r="C5272">
        <v>0.1</v>
      </c>
      <c r="D5272">
        <v>172</v>
      </c>
      <c r="E5272">
        <v>48</v>
      </c>
      <c r="F5272">
        <v>2</v>
      </c>
      <c r="G5272" t="s">
        <v>10</v>
      </c>
      <c r="H5272" t="s">
        <v>73</v>
      </c>
    </row>
    <row r="5273" spans="1:8" x14ac:dyDescent="0.25">
      <c r="A5273" t="s">
        <v>1216</v>
      </c>
      <c r="B5273" t="s">
        <v>1217</v>
      </c>
      <c r="C5273">
        <v>0.1</v>
      </c>
      <c r="D5273">
        <v>1253</v>
      </c>
      <c r="E5273">
        <v>237</v>
      </c>
      <c r="F5273">
        <v>5</v>
      </c>
      <c r="G5273" t="s">
        <v>10</v>
      </c>
      <c r="H5273" t="s">
        <v>73</v>
      </c>
    </row>
    <row r="5274" spans="1:8" x14ac:dyDescent="0.25">
      <c r="A5274" t="s">
        <v>1237</v>
      </c>
      <c r="B5274" t="s">
        <v>1238</v>
      </c>
      <c r="C5274">
        <v>0.1</v>
      </c>
      <c r="D5274">
        <v>507</v>
      </c>
      <c r="E5274">
        <v>0</v>
      </c>
      <c r="F5274">
        <v>2</v>
      </c>
      <c r="G5274" t="s">
        <v>10</v>
      </c>
      <c r="H5274" t="s">
        <v>73</v>
      </c>
    </row>
    <row r="5275" spans="1:8" x14ac:dyDescent="0.25">
      <c r="A5275" t="s">
        <v>1272</v>
      </c>
      <c r="B5275" t="s">
        <v>1274</v>
      </c>
      <c r="C5275">
        <v>0.1</v>
      </c>
      <c r="D5275">
        <v>77</v>
      </c>
      <c r="E5275">
        <v>2</v>
      </c>
      <c r="F5275">
        <v>2</v>
      </c>
      <c r="G5275" t="s">
        <v>10</v>
      </c>
      <c r="H5275" t="s">
        <v>73</v>
      </c>
    </row>
    <row r="5276" spans="1:8" x14ac:dyDescent="0.25">
      <c r="A5276" t="s">
        <v>1321</v>
      </c>
      <c r="B5276" t="s">
        <v>541</v>
      </c>
      <c r="C5276">
        <v>0.1</v>
      </c>
      <c r="D5276">
        <v>69</v>
      </c>
      <c r="E5276">
        <v>18</v>
      </c>
      <c r="F5276">
        <v>1</v>
      </c>
      <c r="G5276" t="s">
        <v>10</v>
      </c>
      <c r="H5276" t="s">
        <v>73</v>
      </c>
    </row>
    <row r="5277" spans="1:8" x14ac:dyDescent="0.25">
      <c r="A5277" t="s">
        <v>1481</v>
      </c>
      <c r="B5277" t="s">
        <v>1482</v>
      </c>
      <c r="C5277">
        <v>0.1</v>
      </c>
      <c r="D5277">
        <v>2040</v>
      </c>
      <c r="E5277">
        <v>-113</v>
      </c>
      <c r="F5277">
        <v>4</v>
      </c>
      <c r="G5277" t="s">
        <v>10</v>
      </c>
      <c r="H5277" t="s">
        <v>73</v>
      </c>
    </row>
    <row r="5278" spans="1:8" x14ac:dyDescent="0.25">
      <c r="A5278" t="s">
        <v>1530</v>
      </c>
      <c r="B5278" t="s">
        <v>1531</v>
      </c>
      <c r="C5278">
        <v>0.1</v>
      </c>
      <c r="D5278">
        <v>144</v>
      </c>
      <c r="E5278">
        <v>35</v>
      </c>
      <c r="F5278">
        <v>3</v>
      </c>
      <c r="G5278" t="s">
        <v>10</v>
      </c>
      <c r="H5278" t="s">
        <v>73</v>
      </c>
    </row>
    <row r="5279" spans="1:8" x14ac:dyDescent="0.25">
      <c r="A5279" t="s">
        <v>1560</v>
      </c>
      <c r="B5279" t="s">
        <v>202</v>
      </c>
      <c r="C5279">
        <v>0.1</v>
      </c>
      <c r="D5279">
        <v>555</v>
      </c>
      <c r="E5279">
        <v>0</v>
      </c>
      <c r="F5279">
        <v>2</v>
      </c>
      <c r="G5279" t="s">
        <v>10</v>
      </c>
      <c r="H5279" t="s">
        <v>73</v>
      </c>
    </row>
    <row r="5280" spans="1:8" x14ac:dyDescent="0.25">
      <c r="A5280" t="s">
        <v>1731</v>
      </c>
      <c r="B5280" t="s">
        <v>1238</v>
      </c>
      <c r="C5280">
        <v>0.1</v>
      </c>
      <c r="D5280">
        <v>2284</v>
      </c>
      <c r="E5280">
        <v>0</v>
      </c>
      <c r="F5280">
        <v>9</v>
      </c>
      <c r="G5280" t="s">
        <v>10</v>
      </c>
      <c r="H5280" t="s">
        <v>73</v>
      </c>
    </row>
    <row r="5281" spans="1:8" x14ac:dyDescent="0.25">
      <c r="A5281" t="s">
        <v>2093</v>
      </c>
      <c r="B5281" t="s">
        <v>2094</v>
      </c>
      <c r="C5281">
        <v>0.1</v>
      </c>
      <c r="D5281">
        <v>510</v>
      </c>
      <c r="E5281">
        <v>-40</v>
      </c>
      <c r="F5281">
        <v>2</v>
      </c>
      <c r="G5281" t="s">
        <v>10</v>
      </c>
      <c r="H5281" t="s">
        <v>73</v>
      </c>
    </row>
    <row r="5282" spans="1:8" x14ac:dyDescent="0.25">
      <c r="A5282" t="s">
        <v>2126</v>
      </c>
      <c r="B5282" t="s">
        <v>541</v>
      </c>
      <c r="C5282">
        <v>0.1</v>
      </c>
      <c r="D5282">
        <v>69</v>
      </c>
      <c r="E5282">
        <v>18</v>
      </c>
      <c r="F5282">
        <v>1</v>
      </c>
      <c r="G5282" t="s">
        <v>10</v>
      </c>
      <c r="H5282" t="s">
        <v>73</v>
      </c>
    </row>
    <row r="5283" spans="1:8" x14ac:dyDescent="0.25">
      <c r="A5283" t="s">
        <v>2218</v>
      </c>
      <c r="B5283" t="s">
        <v>1100</v>
      </c>
      <c r="C5283">
        <v>0.1</v>
      </c>
      <c r="D5283">
        <v>2444</v>
      </c>
      <c r="E5283">
        <v>760</v>
      </c>
      <c r="F5283">
        <v>5</v>
      </c>
      <c r="G5283" t="s">
        <v>10</v>
      </c>
      <c r="H5283" t="s">
        <v>73</v>
      </c>
    </row>
    <row r="5284" spans="1:8" x14ac:dyDescent="0.25">
      <c r="A5284" t="s">
        <v>2255</v>
      </c>
      <c r="B5284" t="s">
        <v>935</v>
      </c>
      <c r="C5284">
        <v>0.1</v>
      </c>
      <c r="D5284">
        <v>190</v>
      </c>
      <c r="E5284">
        <v>15</v>
      </c>
      <c r="F5284">
        <v>3</v>
      </c>
      <c r="G5284" t="s">
        <v>10</v>
      </c>
      <c r="H5284" t="s">
        <v>73</v>
      </c>
    </row>
    <row r="5285" spans="1:8" x14ac:dyDescent="0.25">
      <c r="A5285" t="s">
        <v>2316</v>
      </c>
      <c r="B5285" t="s">
        <v>2317</v>
      </c>
      <c r="C5285">
        <v>0.1</v>
      </c>
      <c r="D5285">
        <v>1952</v>
      </c>
      <c r="E5285">
        <v>759</v>
      </c>
      <c r="F5285">
        <v>4</v>
      </c>
      <c r="G5285" t="s">
        <v>10</v>
      </c>
      <c r="H5285" t="s">
        <v>73</v>
      </c>
    </row>
    <row r="5286" spans="1:8" x14ac:dyDescent="0.25">
      <c r="A5286" t="s">
        <v>2392</v>
      </c>
      <c r="B5286" t="s">
        <v>2395</v>
      </c>
      <c r="C5286">
        <v>0.1</v>
      </c>
      <c r="D5286">
        <v>104</v>
      </c>
      <c r="E5286">
        <v>39</v>
      </c>
      <c r="F5286">
        <v>3</v>
      </c>
      <c r="G5286" t="s">
        <v>10</v>
      </c>
      <c r="H5286" t="s">
        <v>73</v>
      </c>
    </row>
    <row r="5287" spans="1:8" x14ac:dyDescent="0.25">
      <c r="A5287" t="s">
        <v>2491</v>
      </c>
      <c r="B5287" t="s">
        <v>2492</v>
      </c>
      <c r="C5287">
        <v>0.1</v>
      </c>
      <c r="D5287">
        <v>1345</v>
      </c>
      <c r="E5287">
        <v>329</v>
      </c>
      <c r="F5287">
        <v>3</v>
      </c>
      <c r="G5287" t="s">
        <v>10</v>
      </c>
      <c r="H5287" t="s">
        <v>73</v>
      </c>
    </row>
    <row r="5288" spans="1:8" x14ac:dyDescent="0.25">
      <c r="A5288" t="s">
        <v>2560</v>
      </c>
      <c r="B5288" t="s">
        <v>2563</v>
      </c>
      <c r="C5288">
        <v>0.1</v>
      </c>
      <c r="D5288">
        <v>1420</v>
      </c>
      <c r="E5288">
        <v>631</v>
      </c>
      <c r="F5288">
        <v>3</v>
      </c>
      <c r="G5288" t="s">
        <v>10</v>
      </c>
      <c r="H5288" t="s">
        <v>73</v>
      </c>
    </row>
    <row r="5289" spans="1:8" x14ac:dyDescent="0.25">
      <c r="A5289" t="s">
        <v>2651</v>
      </c>
      <c r="B5289" t="s">
        <v>2653</v>
      </c>
      <c r="C5289">
        <v>0.1</v>
      </c>
      <c r="D5289">
        <v>505</v>
      </c>
      <c r="E5289">
        <v>45</v>
      </c>
      <c r="F5289">
        <v>1</v>
      </c>
      <c r="G5289" t="s">
        <v>10</v>
      </c>
      <c r="H5289" t="s">
        <v>73</v>
      </c>
    </row>
    <row r="5290" spans="1:8" x14ac:dyDescent="0.25">
      <c r="A5290" t="s">
        <v>2683</v>
      </c>
      <c r="B5290" t="s">
        <v>2684</v>
      </c>
      <c r="C5290">
        <v>0.1</v>
      </c>
      <c r="D5290">
        <v>900</v>
      </c>
      <c r="E5290">
        <v>-10</v>
      </c>
      <c r="F5290">
        <v>2</v>
      </c>
      <c r="G5290" t="s">
        <v>10</v>
      </c>
      <c r="H5290" t="s">
        <v>73</v>
      </c>
    </row>
    <row r="5291" spans="1:8" x14ac:dyDescent="0.25">
      <c r="A5291" t="s">
        <v>2815</v>
      </c>
      <c r="B5291" t="s">
        <v>1951</v>
      </c>
      <c r="C5291">
        <v>0.1</v>
      </c>
      <c r="D5291">
        <v>184</v>
      </c>
      <c r="E5291">
        <v>82</v>
      </c>
      <c r="F5291">
        <v>3</v>
      </c>
      <c r="G5291" t="s">
        <v>10</v>
      </c>
      <c r="H5291" t="s">
        <v>73</v>
      </c>
    </row>
    <row r="5292" spans="1:8" x14ac:dyDescent="0.25">
      <c r="A5292" t="s">
        <v>2815</v>
      </c>
      <c r="B5292" t="s">
        <v>2816</v>
      </c>
      <c r="C5292">
        <v>0.1</v>
      </c>
      <c r="D5292">
        <v>224</v>
      </c>
      <c r="E5292">
        <v>87</v>
      </c>
      <c r="F5292">
        <v>3</v>
      </c>
      <c r="G5292" t="s">
        <v>10</v>
      </c>
      <c r="H5292" t="s">
        <v>73</v>
      </c>
    </row>
    <row r="5293" spans="1:8" x14ac:dyDescent="0.25">
      <c r="A5293" t="s">
        <v>2829</v>
      </c>
      <c r="B5293" t="s">
        <v>378</v>
      </c>
      <c r="C5293">
        <v>0.1</v>
      </c>
      <c r="D5293">
        <v>225</v>
      </c>
      <c r="E5293">
        <v>75</v>
      </c>
      <c r="F5293">
        <v>3</v>
      </c>
      <c r="G5293" t="s">
        <v>10</v>
      </c>
      <c r="H5293" t="s">
        <v>73</v>
      </c>
    </row>
    <row r="5294" spans="1:8" x14ac:dyDescent="0.25">
      <c r="A5294" t="s">
        <v>2966</v>
      </c>
      <c r="B5294" t="s">
        <v>2967</v>
      </c>
      <c r="C5294">
        <v>0.1</v>
      </c>
      <c r="D5294">
        <v>384</v>
      </c>
      <c r="E5294">
        <v>-43</v>
      </c>
      <c r="F5294">
        <v>6</v>
      </c>
      <c r="G5294" t="s">
        <v>10</v>
      </c>
      <c r="H5294" t="s">
        <v>73</v>
      </c>
    </row>
    <row r="5295" spans="1:8" x14ac:dyDescent="0.25">
      <c r="A5295" t="s">
        <v>3082</v>
      </c>
      <c r="B5295" t="s">
        <v>2317</v>
      </c>
      <c r="C5295">
        <v>0.1</v>
      </c>
      <c r="D5295">
        <v>1952</v>
      </c>
      <c r="E5295">
        <v>759</v>
      </c>
      <c r="F5295">
        <v>4</v>
      </c>
      <c r="G5295" t="s">
        <v>10</v>
      </c>
      <c r="H5295" t="s">
        <v>73</v>
      </c>
    </row>
    <row r="5296" spans="1:8" x14ac:dyDescent="0.25">
      <c r="A5296" t="s">
        <v>3095</v>
      </c>
      <c r="B5296" t="s">
        <v>706</v>
      </c>
      <c r="C5296">
        <v>0.1</v>
      </c>
      <c r="D5296">
        <v>505</v>
      </c>
      <c r="E5296">
        <v>-22</v>
      </c>
      <c r="F5296">
        <v>2</v>
      </c>
      <c r="G5296" t="s">
        <v>10</v>
      </c>
      <c r="H5296" t="s">
        <v>73</v>
      </c>
    </row>
    <row r="5297" spans="1:8" x14ac:dyDescent="0.25">
      <c r="A5297" t="s">
        <v>3096</v>
      </c>
      <c r="B5297" t="s">
        <v>3097</v>
      </c>
      <c r="C5297">
        <v>0.1</v>
      </c>
      <c r="D5297">
        <v>2907</v>
      </c>
      <c r="E5297">
        <v>1130</v>
      </c>
      <c r="F5297">
        <v>6</v>
      </c>
      <c r="G5297" t="s">
        <v>10</v>
      </c>
      <c r="H5297" t="s">
        <v>73</v>
      </c>
    </row>
    <row r="5298" spans="1:8" x14ac:dyDescent="0.25">
      <c r="A5298" t="s">
        <v>3108</v>
      </c>
      <c r="B5298" t="s">
        <v>3109</v>
      </c>
      <c r="C5298">
        <v>0.1</v>
      </c>
      <c r="D5298">
        <v>445</v>
      </c>
      <c r="E5298">
        <v>64</v>
      </c>
      <c r="F5298">
        <v>1</v>
      </c>
      <c r="G5298" t="s">
        <v>10</v>
      </c>
      <c r="H5298" t="s">
        <v>73</v>
      </c>
    </row>
    <row r="5299" spans="1:8" x14ac:dyDescent="0.25">
      <c r="A5299" t="s">
        <v>3137</v>
      </c>
      <c r="B5299" t="s">
        <v>2816</v>
      </c>
      <c r="C5299">
        <v>0.1</v>
      </c>
      <c r="D5299">
        <v>299</v>
      </c>
      <c r="E5299">
        <v>116</v>
      </c>
      <c r="F5299">
        <v>4</v>
      </c>
      <c r="G5299" t="s">
        <v>10</v>
      </c>
      <c r="H5299" t="s">
        <v>73</v>
      </c>
    </row>
    <row r="5300" spans="1:8" x14ac:dyDescent="0.25">
      <c r="A5300" t="s">
        <v>3144</v>
      </c>
      <c r="B5300" t="s">
        <v>3145</v>
      </c>
      <c r="C5300">
        <v>0.1</v>
      </c>
      <c r="D5300">
        <v>1533</v>
      </c>
      <c r="E5300">
        <v>-34</v>
      </c>
      <c r="F5300">
        <v>3</v>
      </c>
      <c r="G5300" t="s">
        <v>10</v>
      </c>
      <c r="H5300" t="s">
        <v>73</v>
      </c>
    </row>
    <row r="5301" spans="1:8" x14ac:dyDescent="0.25">
      <c r="A5301" t="s">
        <v>3147</v>
      </c>
      <c r="B5301" t="s">
        <v>1203</v>
      </c>
      <c r="C5301">
        <v>0.1</v>
      </c>
      <c r="D5301">
        <v>970</v>
      </c>
      <c r="E5301">
        <v>216</v>
      </c>
      <c r="F5301">
        <v>2</v>
      </c>
      <c r="G5301" t="s">
        <v>10</v>
      </c>
      <c r="H5301" t="s">
        <v>73</v>
      </c>
    </row>
    <row r="5302" spans="1:8" x14ac:dyDescent="0.25">
      <c r="A5302" t="s">
        <v>3160</v>
      </c>
      <c r="B5302" t="s">
        <v>2361</v>
      </c>
      <c r="C5302">
        <v>0.1</v>
      </c>
      <c r="D5302">
        <v>1028</v>
      </c>
      <c r="E5302">
        <v>297</v>
      </c>
      <c r="F5302">
        <v>2</v>
      </c>
      <c r="G5302" t="s">
        <v>10</v>
      </c>
      <c r="H5302" t="s">
        <v>73</v>
      </c>
    </row>
    <row r="5303" spans="1:8" x14ac:dyDescent="0.25">
      <c r="A5303" t="s">
        <v>3249</v>
      </c>
      <c r="B5303" t="s">
        <v>754</v>
      </c>
      <c r="C5303">
        <v>0.1</v>
      </c>
      <c r="D5303">
        <v>229</v>
      </c>
      <c r="E5303">
        <v>51</v>
      </c>
      <c r="F5303">
        <v>3</v>
      </c>
      <c r="G5303" t="s">
        <v>10</v>
      </c>
      <c r="H5303" t="s">
        <v>73</v>
      </c>
    </row>
    <row r="5304" spans="1:8" x14ac:dyDescent="0.25">
      <c r="A5304" t="s">
        <v>3320</v>
      </c>
      <c r="B5304" t="s">
        <v>580</v>
      </c>
      <c r="C5304">
        <v>0.1</v>
      </c>
      <c r="D5304">
        <v>756</v>
      </c>
      <c r="E5304">
        <v>-59</v>
      </c>
      <c r="F5304">
        <v>14</v>
      </c>
      <c r="G5304" t="s">
        <v>10</v>
      </c>
      <c r="H5304" t="s">
        <v>73</v>
      </c>
    </row>
    <row r="5305" spans="1:8" x14ac:dyDescent="0.25">
      <c r="A5305" t="s">
        <v>3345</v>
      </c>
      <c r="B5305" t="s">
        <v>3346</v>
      </c>
      <c r="C5305">
        <v>0.1</v>
      </c>
      <c r="D5305">
        <v>232</v>
      </c>
      <c r="E5305">
        <v>80</v>
      </c>
      <c r="F5305">
        <v>7</v>
      </c>
      <c r="G5305" t="s">
        <v>10</v>
      </c>
      <c r="H5305" t="s">
        <v>73</v>
      </c>
    </row>
    <row r="5306" spans="1:8" x14ac:dyDescent="0.25">
      <c r="A5306" t="s">
        <v>3371</v>
      </c>
      <c r="B5306" t="s">
        <v>3346</v>
      </c>
      <c r="C5306">
        <v>0.1</v>
      </c>
      <c r="D5306">
        <v>132</v>
      </c>
      <c r="E5306">
        <v>46</v>
      </c>
      <c r="F5306">
        <v>4</v>
      </c>
      <c r="G5306" t="s">
        <v>10</v>
      </c>
      <c r="H5306" t="s">
        <v>73</v>
      </c>
    </row>
    <row r="5307" spans="1:8" x14ac:dyDescent="0.25">
      <c r="A5307" t="s">
        <v>3404</v>
      </c>
      <c r="B5307" t="s">
        <v>2303</v>
      </c>
      <c r="C5307">
        <v>0.1</v>
      </c>
      <c r="D5307">
        <v>1339</v>
      </c>
      <c r="E5307">
        <v>223</v>
      </c>
      <c r="F5307">
        <v>3</v>
      </c>
      <c r="G5307" t="s">
        <v>10</v>
      </c>
      <c r="H5307" t="s">
        <v>73</v>
      </c>
    </row>
    <row r="5308" spans="1:8" x14ac:dyDescent="0.25">
      <c r="A5308" t="s">
        <v>3638</v>
      </c>
      <c r="B5308" t="s">
        <v>3346</v>
      </c>
      <c r="C5308">
        <v>0.1</v>
      </c>
      <c r="D5308">
        <v>165</v>
      </c>
      <c r="E5308">
        <v>57</v>
      </c>
      <c r="F5308">
        <v>5</v>
      </c>
      <c r="G5308" t="s">
        <v>10</v>
      </c>
      <c r="H5308" t="s">
        <v>73</v>
      </c>
    </row>
    <row r="5309" spans="1:8" x14ac:dyDescent="0.25">
      <c r="A5309" t="s">
        <v>3641</v>
      </c>
      <c r="B5309" t="s">
        <v>3642</v>
      </c>
      <c r="C5309">
        <v>0.1</v>
      </c>
      <c r="D5309">
        <v>899</v>
      </c>
      <c r="E5309">
        <v>80</v>
      </c>
      <c r="F5309">
        <v>2</v>
      </c>
      <c r="G5309" t="s">
        <v>10</v>
      </c>
      <c r="H5309" t="s">
        <v>73</v>
      </c>
    </row>
    <row r="5310" spans="1:8" x14ac:dyDescent="0.25">
      <c r="A5310" t="s">
        <v>3725</v>
      </c>
      <c r="B5310" t="s">
        <v>3726</v>
      </c>
      <c r="C5310">
        <v>0.1</v>
      </c>
      <c r="D5310">
        <v>104</v>
      </c>
      <c r="E5310">
        <v>-7</v>
      </c>
      <c r="F5310">
        <v>2</v>
      </c>
      <c r="G5310" t="s">
        <v>10</v>
      </c>
      <c r="H5310" t="s">
        <v>73</v>
      </c>
    </row>
    <row r="5311" spans="1:8" x14ac:dyDescent="0.25">
      <c r="A5311" t="s">
        <v>3813</v>
      </c>
      <c r="B5311" t="s">
        <v>1163</v>
      </c>
      <c r="C5311">
        <v>0.1</v>
      </c>
      <c r="D5311">
        <v>172</v>
      </c>
      <c r="E5311">
        <v>48</v>
      </c>
      <c r="F5311">
        <v>2</v>
      </c>
      <c r="G5311" t="s">
        <v>10</v>
      </c>
      <c r="H5311" t="s">
        <v>73</v>
      </c>
    </row>
    <row r="5312" spans="1:8" x14ac:dyDescent="0.25">
      <c r="A5312" t="s">
        <v>3849</v>
      </c>
      <c r="B5312" t="s">
        <v>3850</v>
      </c>
      <c r="C5312">
        <v>0.1</v>
      </c>
      <c r="D5312">
        <v>175</v>
      </c>
      <c r="E5312">
        <v>52</v>
      </c>
      <c r="F5312">
        <v>2</v>
      </c>
      <c r="G5312" t="s">
        <v>10</v>
      </c>
      <c r="H5312" t="s">
        <v>73</v>
      </c>
    </row>
    <row r="5313" spans="1:8" x14ac:dyDescent="0.25">
      <c r="A5313" t="s">
        <v>3895</v>
      </c>
      <c r="B5313" t="s">
        <v>754</v>
      </c>
      <c r="C5313">
        <v>0.1</v>
      </c>
      <c r="D5313">
        <v>229</v>
      </c>
      <c r="E5313">
        <v>51</v>
      </c>
      <c r="F5313">
        <v>3</v>
      </c>
      <c r="G5313" t="s">
        <v>10</v>
      </c>
      <c r="H5313" t="s">
        <v>73</v>
      </c>
    </row>
    <row r="5314" spans="1:8" x14ac:dyDescent="0.25">
      <c r="A5314" t="s">
        <v>3896</v>
      </c>
      <c r="B5314" t="s">
        <v>3334</v>
      </c>
      <c r="C5314">
        <v>0.1</v>
      </c>
      <c r="D5314">
        <v>293</v>
      </c>
      <c r="E5314">
        <v>42</v>
      </c>
      <c r="F5314">
        <v>6</v>
      </c>
      <c r="G5314" t="s">
        <v>10</v>
      </c>
      <c r="H5314" t="s">
        <v>73</v>
      </c>
    </row>
    <row r="5315" spans="1:8" x14ac:dyDescent="0.25">
      <c r="A5315" t="s">
        <v>3925</v>
      </c>
      <c r="B5315" t="s">
        <v>3926</v>
      </c>
      <c r="C5315">
        <v>0.1</v>
      </c>
      <c r="D5315">
        <v>228</v>
      </c>
      <c r="E5315">
        <v>66</v>
      </c>
      <c r="F5315">
        <v>3</v>
      </c>
      <c r="G5315" t="s">
        <v>10</v>
      </c>
      <c r="H5315" t="s">
        <v>73</v>
      </c>
    </row>
    <row r="5316" spans="1:8" x14ac:dyDescent="0.25">
      <c r="A5316" t="s">
        <v>3992</v>
      </c>
      <c r="B5316" t="s">
        <v>3993</v>
      </c>
      <c r="C5316">
        <v>0.1</v>
      </c>
      <c r="D5316">
        <v>3156</v>
      </c>
      <c r="E5316">
        <v>35</v>
      </c>
      <c r="F5316">
        <v>7</v>
      </c>
      <c r="G5316" t="s">
        <v>10</v>
      </c>
      <c r="H5316" t="s">
        <v>73</v>
      </c>
    </row>
    <row r="5317" spans="1:8" x14ac:dyDescent="0.25">
      <c r="A5317" t="s">
        <v>3998</v>
      </c>
      <c r="B5317" t="s">
        <v>680</v>
      </c>
      <c r="C5317">
        <v>0.1</v>
      </c>
      <c r="D5317">
        <v>559</v>
      </c>
      <c r="E5317">
        <v>-19</v>
      </c>
      <c r="F5317">
        <v>2</v>
      </c>
      <c r="G5317" t="s">
        <v>10</v>
      </c>
      <c r="H5317" t="s">
        <v>73</v>
      </c>
    </row>
    <row r="5318" spans="1:8" x14ac:dyDescent="0.25">
      <c r="A5318" t="s">
        <v>4039</v>
      </c>
      <c r="B5318" t="s">
        <v>4040</v>
      </c>
      <c r="C5318">
        <v>0.1</v>
      </c>
      <c r="D5318">
        <v>137</v>
      </c>
      <c r="E5318">
        <v>55</v>
      </c>
      <c r="F5318">
        <v>4</v>
      </c>
      <c r="G5318" t="s">
        <v>10</v>
      </c>
      <c r="H5318" t="s">
        <v>73</v>
      </c>
    </row>
    <row r="5319" spans="1:8" x14ac:dyDescent="0.25">
      <c r="A5319" t="s">
        <v>4277</v>
      </c>
      <c r="B5319" t="s">
        <v>3145</v>
      </c>
      <c r="C5319">
        <v>0.1</v>
      </c>
      <c r="D5319">
        <v>1533</v>
      </c>
      <c r="E5319">
        <v>-34</v>
      </c>
      <c r="F5319">
        <v>3</v>
      </c>
      <c r="G5319" t="s">
        <v>10</v>
      </c>
      <c r="H5319" t="s">
        <v>73</v>
      </c>
    </row>
    <row r="5320" spans="1:8" x14ac:dyDescent="0.25">
      <c r="A5320" t="s">
        <v>4282</v>
      </c>
      <c r="B5320" t="s">
        <v>243</v>
      </c>
      <c r="C5320">
        <v>0.1</v>
      </c>
      <c r="D5320">
        <v>256</v>
      </c>
      <c r="E5320">
        <v>57</v>
      </c>
      <c r="F5320">
        <v>5</v>
      </c>
      <c r="G5320" t="s">
        <v>10</v>
      </c>
      <c r="H5320" t="s">
        <v>73</v>
      </c>
    </row>
    <row r="5321" spans="1:8" x14ac:dyDescent="0.25">
      <c r="A5321" t="s">
        <v>4320</v>
      </c>
      <c r="B5321" t="s">
        <v>614</v>
      </c>
      <c r="C5321">
        <v>0.1</v>
      </c>
      <c r="D5321">
        <v>4618</v>
      </c>
      <c r="E5321">
        <v>924</v>
      </c>
      <c r="F5321">
        <v>9</v>
      </c>
      <c r="G5321" t="s">
        <v>10</v>
      </c>
      <c r="H5321" t="s">
        <v>73</v>
      </c>
    </row>
    <row r="5322" spans="1:8" x14ac:dyDescent="0.25">
      <c r="A5322" t="s">
        <v>4361</v>
      </c>
      <c r="B5322" t="s">
        <v>4362</v>
      </c>
      <c r="C5322">
        <v>0.1</v>
      </c>
      <c r="D5322">
        <v>2432</v>
      </c>
      <c r="E5322">
        <v>513</v>
      </c>
      <c r="F5322">
        <v>5</v>
      </c>
      <c r="G5322" t="s">
        <v>10</v>
      </c>
      <c r="H5322" t="s">
        <v>73</v>
      </c>
    </row>
    <row r="5323" spans="1:8" x14ac:dyDescent="0.25">
      <c r="A5323" t="s">
        <v>4414</v>
      </c>
      <c r="B5323" t="s">
        <v>243</v>
      </c>
      <c r="C5323">
        <v>0.1</v>
      </c>
      <c r="D5323">
        <v>205</v>
      </c>
      <c r="E5323">
        <v>46</v>
      </c>
      <c r="F5323">
        <v>4</v>
      </c>
      <c r="G5323" t="s">
        <v>10</v>
      </c>
      <c r="H5323" t="s">
        <v>73</v>
      </c>
    </row>
    <row r="5324" spans="1:8" x14ac:dyDescent="0.25">
      <c r="A5324" t="s">
        <v>4466</v>
      </c>
      <c r="B5324" t="s">
        <v>658</v>
      </c>
      <c r="C5324">
        <v>0.1</v>
      </c>
      <c r="D5324">
        <v>343</v>
      </c>
      <c r="E5324">
        <v>72</v>
      </c>
      <c r="F5324">
        <v>5</v>
      </c>
      <c r="G5324" t="s">
        <v>10</v>
      </c>
      <c r="H5324" t="s">
        <v>73</v>
      </c>
    </row>
    <row r="5325" spans="1:8" x14ac:dyDescent="0.25">
      <c r="A5325" t="s">
        <v>4592</v>
      </c>
      <c r="B5325" t="s">
        <v>2816</v>
      </c>
      <c r="C5325">
        <v>0.1</v>
      </c>
      <c r="D5325">
        <v>75</v>
      </c>
      <c r="E5325">
        <v>29</v>
      </c>
      <c r="F5325">
        <v>1</v>
      </c>
      <c r="G5325" t="s">
        <v>10</v>
      </c>
      <c r="H5325" t="s">
        <v>73</v>
      </c>
    </row>
    <row r="5326" spans="1:8" x14ac:dyDescent="0.25">
      <c r="A5326" t="s">
        <v>4614</v>
      </c>
      <c r="B5326" t="s">
        <v>3484</v>
      </c>
      <c r="C5326">
        <v>0.1</v>
      </c>
      <c r="D5326">
        <v>157</v>
      </c>
      <c r="E5326">
        <v>59</v>
      </c>
      <c r="F5326">
        <v>3</v>
      </c>
      <c r="G5326" t="s">
        <v>10</v>
      </c>
      <c r="H5326" t="s">
        <v>73</v>
      </c>
    </row>
    <row r="5327" spans="1:8" x14ac:dyDescent="0.25">
      <c r="A5327" t="s">
        <v>4651</v>
      </c>
      <c r="B5327" t="s">
        <v>2799</v>
      </c>
      <c r="C5327">
        <v>0.1</v>
      </c>
      <c r="D5327">
        <v>106</v>
      </c>
      <c r="E5327">
        <v>12</v>
      </c>
      <c r="F5327">
        <v>3</v>
      </c>
      <c r="G5327" t="s">
        <v>10</v>
      </c>
      <c r="H5327" t="s">
        <v>73</v>
      </c>
    </row>
    <row r="5328" spans="1:8" x14ac:dyDescent="0.25">
      <c r="A5328" t="s">
        <v>4760</v>
      </c>
      <c r="B5328" t="s">
        <v>4634</v>
      </c>
      <c r="C5328">
        <v>0.1</v>
      </c>
      <c r="D5328">
        <v>187</v>
      </c>
      <c r="E5328">
        <v>-15</v>
      </c>
      <c r="F5328">
        <v>3</v>
      </c>
      <c r="G5328" t="s">
        <v>10</v>
      </c>
      <c r="H5328" t="s">
        <v>73</v>
      </c>
    </row>
    <row r="5329" spans="1:8" x14ac:dyDescent="0.25">
      <c r="A5329" t="s">
        <v>4836</v>
      </c>
      <c r="B5329" t="s">
        <v>680</v>
      </c>
      <c r="C5329">
        <v>0.1</v>
      </c>
      <c r="D5329">
        <v>559</v>
      </c>
      <c r="E5329">
        <v>-19</v>
      </c>
      <c r="F5329">
        <v>2</v>
      </c>
      <c r="G5329" t="s">
        <v>10</v>
      </c>
      <c r="H5329" t="s">
        <v>73</v>
      </c>
    </row>
    <row r="5330" spans="1:8" x14ac:dyDescent="0.25">
      <c r="A5330" t="s">
        <v>4880</v>
      </c>
      <c r="B5330" t="s">
        <v>3050</v>
      </c>
      <c r="C5330">
        <v>0.1</v>
      </c>
      <c r="D5330">
        <v>232</v>
      </c>
      <c r="E5330">
        <v>85</v>
      </c>
      <c r="F5330">
        <v>3</v>
      </c>
      <c r="G5330" t="s">
        <v>10</v>
      </c>
      <c r="H5330" t="s">
        <v>73</v>
      </c>
    </row>
    <row r="5331" spans="1:8" x14ac:dyDescent="0.25">
      <c r="A5331" t="s">
        <v>4910</v>
      </c>
      <c r="B5331" t="s">
        <v>4911</v>
      </c>
      <c r="C5331">
        <v>0.1</v>
      </c>
      <c r="D5331">
        <v>2366</v>
      </c>
      <c r="E5331">
        <v>552</v>
      </c>
      <c r="F5331">
        <v>5</v>
      </c>
      <c r="G5331" t="s">
        <v>10</v>
      </c>
      <c r="H5331" t="s">
        <v>73</v>
      </c>
    </row>
    <row r="5332" spans="1:8" x14ac:dyDescent="0.25">
      <c r="A5332" t="s">
        <v>4930</v>
      </c>
      <c r="B5332" t="s">
        <v>3592</v>
      </c>
      <c r="C5332">
        <v>0.1</v>
      </c>
      <c r="D5332">
        <v>117</v>
      </c>
      <c r="E5332">
        <v>36</v>
      </c>
      <c r="F5332">
        <v>2</v>
      </c>
      <c r="G5332" t="s">
        <v>10</v>
      </c>
      <c r="H5332" t="s">
        <v>73</v>
      </c>
    </row>
    <row r="5333" spans="1:8" x14ac:dyDescent="0.25">
      <c r="A5333" t="s">
        <v>4978</v>
      </c>
      <c r="B5333" t="s">
        <v>2105</v>
      </c>
      <c r="C5333">
        <v>0.1</v>
      </c>
      <c r="D5333">
        <v>267</v>
      </c>
      <c r="E5333">
        <v>74</v>
      </c>
      <c r="F5333">
        <v>3</v>
      </c>
      <c r="G5333" t="s">
        <v>10</v>
      </c>
      <c r="H5333" t="s">
        <v>73</v>
      </c>
    </row>
    <row r="5334" spans="1:8" x14ac:dyDescent="0.25">
      <c r="A5334" t="s">
        <v>5008</v>
      </c>
      <c r="B5334" t="s">
        <v>1274</v>
      </c>
      <c r="C5334">
        <v>0.1</v>
      </c>
      <c r="D5334">
        <v>154</v>
      </c>
      <c r="E5334">
        <v>3</v>
      </c>
      <c r="F5334">
        <v>4</v>
      </c>
      <c r="G5334" t="s">
        <v>10</v>
      </c>
      <c r="H5334" t="s">
        <v>73</v>
      </c>
    </row>
    <row r="5335" spans="1:8" x14ac:dyDescent="0.25">
      <c r="A5335" t="s">
        <v>5056</v>
      </c>
      <c r="B5335" t="s">
        <v>706</v>
      </c>
      <c r="C5335">
        <v>0.1</v>
      </c>
      <c r="D5335">
        <v>253</v>
      </c>
      <c r="E5335">
        <v>-11</v>
      </c>
      <c r="F5335">
        <v>1</v>
      </c>
      <c r="G5335" t="s">
        <v>10</v>
      </c>
      <c r="H5335" t="s">
        <v>73</v>
      </c>
    </row>
    <row r="5336" spans="1:8" x14ac:dyDescent="0.25">
      <c r="A5336" t="s">
        <v>5101</v>
      </c>
      <c r="B5336" t="s">
        <v>2816</v>
      </c>
      <c r="C5336">
        <v>0.1</v>
      </c>
      <c r="D5336">
        <v>523</v>
      </c>
      <c r="E5336">
        <v>204</v>
      </c>
      <c r="F5336">
        <v>7</v>
      </c>
      <c r="G5336" t="s">
        <v>10</v>
      </c>
      <c r="H5336" t="s">
        <v>73</v>
      </c>
    </row>
    <row r="5337" spans="1:8" x14ac:dyDescent="0.25">
      <c r="A5337" t="s">
        <v>5132</v>
      </c>
      <c r="B5337" t="s">
        <v>202</v>
      </c>
      <c r="C5337">
        <v>0.1</v>
      </c>
      <c r="D5337">
        <v>832</v>
      </c>
      <c r="E5337">
        <v>0</v>
      </c>
      <c r="F5337">
        <v>3</v>
      </c>
      <c r="G5337" t="s">
        <v>10</v>
      </c>
      <c r="H5337" t="s">
        <v>73</v>
      </c>
    </row>
    <row r="5338" spans="1:8" x14ac:dyDescent="0.25">
      <c r="A5338" t="s">
        <v>5200</v>
      </c>
      <c r="B5338" t="s">
        <v>2866</v>
      </c>
      <c r="C5338">
        <v>0.1</v>
      </c>
      <c r="D5338">
        <v>503</v>
      </c>
      <c r="E5338">
        <v>-56</v>
      </c>
      <c r="F5338">
        <v>2</v>
      </c>
      <c r="G5338" t="s">
        <v>10</v>
      </c>
      <c r="H5338" t="s">
        <v>73</v>
      </c>
    </row>
    <row r="5339" spans="1:8" x14ac:dyDescent="0.25">
      <c r="A5339" t="s">
        <v>5239</v>
      </c>
      <c r="B5339" t="s">
        <v>1100</v>
      </c>
      <c r="C5339">
        <v>0.1</v>
      </c>
      <c r="D5339">
        <v>1955</v>
      </c>
      <c r="E5339">
        <v>608</v>
      </c>
      <c r="F5339">
        <v>4</v>
      </c>
      <c r="G5339" t="s">
        <v>10</v>
      </c>
      <c r="H5339" t="s">
        <v>73</v>
      </c>
    </row>
    <row r="5340" spans="1:8" x14ac:dyDescent="0.25">
      <c r="A5340" t="s">
        <v>5331</v>
      </c>
      <c r="B5340" t="s">
        <v>5332</v>
      </c>
      <c r="C5340">
        <v>0.1</v>
      </c>
      <c r="D5340">
        <v>1518</v>
      </c>
      <c r="E5340">
        <v>253</v>
      </c>
      <c r="F5340">
        <v>3</v>
      </c>
      <c r="G5340" t="s">
        <v>10</v>
      </c>
      <c r="H5340" t="s">
        <v>73</v>
      </c>
    </row>
    <row r="5341" spans="1:8" x14ac:dyDescent="0.25">
      <c r="A5341" t="s">
        <v>5488</v>
      </c>
      <c r="B5341" t="s">
        <v>5489</v>
      </c>
      <c r="C5341">
        <v>0.1</v>
      </c>
      <c r="D5341">
        <v>555</v>
      </c>
      <c r="E5341">
        <v>142</v>
      </c>
      <c r="F5341">
        <v>2</v>
      </c>
      <c r="G5341" t="s">
        <v>10</v>
      </c>
      <c r="H5341" t="s">
        <v>73</v>
      </c>
    </row>
    <row r="5342" spans="1:8" x14ac:dyDescent="0.25">
      <c r="A5342" t="s">
        <v>5510</v>
      </c>
      <c r="B5342" t="s">
        <v>475</v>
      </c>
      <c r="C5342">
        <v>0.1</v>
      </c>
      <c r="D5342">
        <v>833</v>
      </c>
      <c r="E5342">
        <v>93</v>
      </c>
      <c r="F5342">
        <v>3</v>
      </c>
      <c r="G5342" t="s">
        <v>10</v>
      </c>
      <c r="H5342" t="s">
        <v>73</v>
      </c>
    </row>
    <row r="5343" spans="1:8" x14ac:dyDescent="0.25">
      <c r="A5343" t="s">
        <v>5518</v>
      </c>
      <c r="B5343" t="s">
        <v>5519</v>
      </c>
      <c r="C5343">
        <v>0.1</v>
      </c>
      <c r="D5343">
        <v>1355</v>
      </c>
      <c r="E5343">
        <v>-60</v>
      </c>
      <c r="F5343">
        <v>5</v>
      </c>
      <c r="G5343" t="s">
        <v>10</v>
      </c>
      <c r="H5343" t="s">
        <v>73</v>
      </c>
    </row>
    <row r="5344" spans="1:8" x14ac:dyDescent="0.25">
      <c r="A5344" t="s">
        <v>5605</v>
      </c>
      <c r="B5344" t="s">
        <v>4732</v>
      </c>
      <c r="C5344">
        <v>0.1</v>
      </c>
      <c r="D5344">
        <v>264</v>
      </c>
      <c r="E5344">
        <v>-26</v>
      </c>
      <c r="F5344">
        <v>3</v>
      </c>
      <c r="G5344" t="s">
        <v>10</v>
      </c>
      <c r="H5344" t="s">
        <v>73</v>
      </c>
    </row>
    <row r="5345" spans="1:8" x14ac:dyDescent="0.25">
      <c r="A5345" t="s">
        <v>5673</v>
      </c>
      <c r="B5345" t="s">
        <v>5674</v>
      </c>
      <c r="C5345">
        <v>0.1</v>
      </c>
      <c r="D5345">
        <v>269</v>
      </c>
      <c r="E5345">
        <v>111</v>
      </c>
      <c r="F5345">
        <v>3</v>
      </c>
      <c r="G5345" t="s">
        <v>10</v>
      </c>
      <c r="H5345" t="s">
        <v>73</v>
      </c>
    </row>
    <row r="5346" spans="1:8" x14ac:dyDescent="0.25">
      <c r="A5346" t="s">
        <v>5770</v>
      </c>
      <c r="B5346" t="s">
        <v>2684</v>
      </c>
      <c r="C5346">
        <v>0.1</v>
      </c>
      <c r="D5346">
        <v>3151</v>
      </c>
      <c r="E5346">
        <v>-35</v>
      </c>
      <c r="F5346">
        <v>7</v>
      </c>
      <c r="G5346" t="s">
        <v>10</v>
      </c>
      <c r="H5346" t="s">
        <v>73</v>
      </c>
    </row>
    <row r="5347" spans="1:8" x14ac:dyDescent="0.25">
      <c r="A5347" t="s">
        <v>5812</v>
      </c>
      <c r="B5347" t="s">
        <v>706</v>
      </c>
      <c r="C5347">
        <v>0.1</v>
      </c>
      <c r="D5347">
        <v>1263</v>
      </c>
      <c r="E5347">
        <v>-56</v>
      </c>
      <c r="F5347">
        <v>5</v>
      </c>
      <c r="G5347" t="s">
        <v>10</v>
      </c>
      <c r="H5347" t="s">
        <v>73</v>
      </c>
    </row>
    <row r="5348" spans="1:8" x14ac:dyDescent="0.25">
      <c r="A5348" t="s">
        <v>5822</v>
      </c>
      <c r="B5348" t="s">
        <v>3145</v>
      </c>
      <c r="C5348">
        <v>0.1</v>
      </c>
      <c r="D5348">
        <v>1022</v>
      </c>
      <c r="E5348">
        <v>-23</v>
      </c>
      <c r="F5348">
        <v>2</v>
      </c>
      <c r="G5348" t="s">
        <v>10</v>
      </c>
      <c r="H5348" t="s">
        <v>73</v>
      </c>
    </row>
    <row r="5349" spans="1:8" x14ac:dyDescent="0.25">
      <c r="A5349" t="s">
        <v>5822</v>
      </c>
      <c r="B5349" t="s">
        <v>3324</v>
      </c>
      <c r="C5349">
        <v>0.1</v>
      </c>
      <c r="D5349">
        <v>556</v>
      </c>
      <c r="E5349">
        <v>154</v>
      </c>
      <c r="F5349">
        <v>9</v>
      </c>
      <c r="G5349" t="s">
        <v>10</v>
      </c>
      <c r="H5349" t="s">
        <v>73</v>
      </c>
    </row>
    <row r="5350" spans="1:8" x14ac:dyDescent="0.25">
      <c r="A5350" t="s">
        <v>5883</v>
      </c>
      <c r="B5350" t="s">
        <v>2816</v>
      </c>
      <c r="C5350">
        <v>0.1</v>
      </c>
      <c r="D5350">
        <v>224</v>
      </c>
      <c r="E5350">
        <v>87</v>
      </c>
      <c r="F5350">
        <v>3</v>
      </c>
      <c r="G5350" t="s">
        <v>10</v>
      </c>
      <c r="H5350" t="s">
        <v>73</v>
      </c>
    </row>
    <row r="5351" spans="1:8" x14ac:dyDescent="0.25">
      <c r="A5351" t="s">
        <v>5935</v>
      </c>
      <c r="B5351" t="s">
        <v>4362</v>
      </c>
      <c r="C5351">
        <v>0.1</v>
      </c>
      <c r="D5351">
        <v>973</v>
      </c>
      <c r="E5351">
        <v>205</v>
      </c>
      <c r="F5351">
        <v>2</v>
      </c>
      <c r="G5351" t="s">
        <v>10</v>
      </c>
      <c r="H5351" t="s">
        <v>73</v>
      </c>
    </row>
    <row r="5352" spans="1:8" x14ac:dyDescent="0.25">
      <c r="A5352" t="s">
        <v>5937</v>
      </c>
      <c r="B5352" t="s">
        <v>3733</v>
      </c>
      <c r="C5352">
        <v>0.1</v>
      </c>
      <c r="D5352">
        <v>1104</v>
      </c>
      <c r="E5352">
        <v>209</v>
      </c>
      <c r="F5352">
        <v>4</v>
      </c>
      <c r="G5352" t="s">
        <v>10</v>
      </c>
      <c r="H5352" t="s">
        <v>73</v>
      </c>
    </row>
    <row r="5353" spans="1:8" x14ac:dyDescent="0.25">
      <c r="A5353" t="s">
        <v>26</v>
      </c>
      <c r="B5353" t="s">
        <v>27</v>
      </c>
      <c r="C5353">
        <v>0.1</v>
      </c>
      <c r="D5353">
        <v>155</v>
      </c>
      <c r="E5353">
        <v>36</v>
      </c>
      <c r="F5353">
        <v>1</v>
      </c>
      <c r="G5353" t="s">
        <v>14</v>
      </c>
      <c r="H5353" t="s">
        <v>15</v>
      </c>
    </row>
    <row r="5354" spans="1:8" x14ac:dyDescent="0.25">
      <c r="A5354" t="s">
        <v>53</v>
      </c>
      <c r="B5354" t="s">
        <v>54</v>
      </c>
      <c r="C5354">
        <v>0.1</v>
      </c>
      <c r="D5354">
        <v>552</v>
      </c>
      <c r="E5354">
        <v>165</v>
      </c>
      <c r="F5354">
        <v>5</v>
      </c>
      <c r="G5354" t="s">
        <v>14</v>
      </c>
      <c r="H5354" t="s">
        <v>15</v>
      </c>
    </row>
    <row r="5355" spans="1:8" x14ac:dyDescent="0.25">
      <c r="A5355" t="s">
        <v>492</v>
      </c>
      <c r="B5355" t="s">
        <v>493</v>
      </c>
      <c r="C5355">
        <v>0.1</v>
      </c>
      <c r="D5355">
        <v>1113</v>
      </c>
      <c r="E5355">
        <v>260</v>
      </c>
      <c r="F5355">
        <v>3</v>
      </c>
      <c r="G5355" t="s">
        <v>14</v>
      </c>
      <c r="H5355" t="s">
        <v>15</v>
      </c>
    </row>
    <row r="5356" spans="1:8" x14ac:dyDescent="0.25">
      <c r="A5356" t="s">
        <v>574</v>
      </c>
      <c r="B5356" t="s">
        <v>575</v>
      </c>
      <c r="C5356">
        <v>0.1</v>
      </c>
      <c r="D5356">
        <v>608</v>
      </c>
      <c r="E5356">
        <v>189</v>
      </c>
      <c r="F5356">
        <v>4</v>
      </c>
      <c r="G5356" t="s">
        <v>14</v>
      </c>
      <c r="H5356" t="s">
        <v>15</v>
      </c>
    </row>
    <row r="5357" spans="1:8" x14ac:dyDescent="0.25">
      <c r="A5357" t="s">
        <v>577</v>
      </c>
      <c r="B5357" t="s">
        <v>578</v>
      </c>
      <c r="C5357">
        <v>0.1</v>
      </c>
      <c r="D5357">
        <v>713</v>
      </c>
      <c r="E5357">
        <v>40</v>
      </c>
      <c r="F5357">
        <v>4</v>
      </c>
      <c r="G5357" t="s">
        <v>14</v>
      </c>
      <c r="H5357" t="s">
        <v>15</v>
      </c>
    </row>
    <row r="5358" spans="1:8" x14ac:dyDescent="0.25">
      <c r="A5358" t="s">
        <v>677</v>
      </c>
      <c r="B5358" t="s">
        <v>678</v>
      </c>
      <c r="C5358">
        <v>0.1</v>
      </c>
      <c r="D5358">
        <v>541</v>
      </c>
      <c r="E5358">
        <v>156</v>
      </c>
      <c r="F5358">
        <v>4</v>
      </c>
      <c r="G5358" t="s">
        <v>14</v>
      </c>
      <c r="H5358" t="s">
        <v>15</v>
      </c>
    </row>
    <row r="5359" spans="1:8" x14ac:dyDescent="0.25">
      <c r="A5359" t="s">
        <v>688</v>
      </c>
      <c r="B5359" t="s">
        <v>689</v>
      </c>
      <c r="C5359">
        <v>0.1</v>
      </c>
      <c r="D5359">
        <v>438</v>
      </c>
      <c r="E5359">
        <v>165</v>
      </c>
      <c r="F5359">
        <v>4</v>
      </c>
      <c r="G5359" t="s">
        <v>14</v>
      </c>
      <c r="H5359" t="s">
        <v>15</v>
      </c>
    </row>
    <row r="5360" spans="1:8" x14ac:dyDescent="0.25">
      <c r="A5360" t="s">
        <v>688</v>
      </c>
      <c r="B5360" t="s">
        <v>690</v>
      </c>
      <c r="C5360">
        <v>0.1</v>
      </c>
      <c r="D5360">
        <v>264</v>
      </c>
      <c r="E5360">
        <v>56</v>
      </c>
      <c r="F5360">
        <v>2</v>
      </c>
      <c r="G5360" t="s">
        <v>14</v>
      </c>
      <c r="H5360" t="s">
        <v>15</v>
      </c>
    </row>
    <row r="5361" spans="1:8" x14ac:dyDescent="0.25">
      <c r="A5361" t="s">
        <v>751</v>
      </c>
      <c r="B5361" t="s">
        <v>689</v>
      </c>
      <c r="C5361">
        <v>0.1</v>
      </c>
      <c r="D5361">
        <v>219</v>
      </c>
      <c r="E5361">
        <v>83</v>
      </c>
      <c r="F5361">
        <v>2</v>
      </c>
      <c r="G5361" t="s">
        <v>14</v>
      </c>
      <c r="H5361" t="s">
        <v>15</v>
      </c>
    </row>
    <row r="5362" spans="1:8" x14ac:dyDescent="0.25">
      <c r="A5362" t="s">
        <v>751</v>
      </c>
      <c r="B5362" t="s">
        <v>752</v>
      </c>
      <c r="C5362">
        <v>0.1</v>
      </c>
      <c r="D5362">
        <v>535</v>
      </c>
      <c r="E5362">
        <v>59</v>
      </c>
      <c r="F5362">
        <v>4</v>
      </c>
      <c r="G5362" t="s">
        <v>14</v>
      </c>
      <c r="H5362" t="s">
        <v>15</v>
      </c>
    </row>
    <row r="5363" spans="1:8" x14ac:dyDescent="0.25">
      <c r="A5363" t="s">
        <v>841</v>
      </c>
      <c r="B5363" t="s">
        <v>842</v>
      </c>
      <c r="C5363">
        <v>0.1</v>
      </c>
      <c r="D5363">
        <v>332</v>
      </c>
      <c r="E5363">
        <v>55</v>
      </c>
      <c r="F5363">
        <v>3</v>
      </c>
      <c r="G5363" t="s">
        <v>14</v>
      </c>
      <c r="H5363" t="s">
        <v>15</v>
      </c>
    </row>
    <row r="5364" spans="1:8" x14ac:dyDescent="0.25">
      <c r="A5364" t="s">
        <v>920</v>
      </c>
      <c r="B5364" t="s">
        <v>921</v>
      </c>
      <c r="C5364">
        <v>0.1</v>
      </c>
      <c r="D5364">
        <v>469</v>
      </c>
      <c r="E5364">
        <v>78</v>
      </c>
      <c r="F5364">
        <v>3</v>
      </c>
      <c r="G5364" t="s">
        <v>14</v>
      </c>
      <c r="H5364" t="s">
        <v>15</v>
      </c>
    </row>
    <row r="5365" spans="1:8" x14ac:dyDescent="0.25">
      <c r="A5365" t="s">
        <v>993</v>
      </c>
      <c r="B5365" t="s">
        <v>690</v>
      </c>
      <c r="C5365">
        <v>0.1</v>
      </c>
      <c r="D5365">
        <v>396</v>
      </c>
      <c r="E5365">
        <v>84</v>
      </c>
      <c r="F5365">
        <v>3</v>
      </c>
      <c r="G5365" t="s">
        <v>14</v>
      </c>
      <c r="H5365" t="s">
        <v>15</v>
      </c>
    </row>
    <row r="5366" spans="1:8" x14ac:dyDescent="0.25">
      <c r="A5366" t="s">
        <v>1023</v>
      </c>
      <c r="B5366" t="s">
        <v>13</v>
      </c>
      <c r="C5366">
        <v>0.1</v>
      </c>
      <c r="D5366">
        <v>439</v>
      </c>
      <c r="E5366">
        <v>117</v>
      </c>
      <c r="F5366">
        <v>4</v>
      </c>
      <c r="G5366" t="s">
        <v>14</v>
      </c>
      <c r="H5366" t="s">
        <v>15</v>
      </c>
    </row>
    <row r="5367" spans="1:8" x14ac:dyDescent="0.25">
      <c r="A5367" t="s">
        <v>1080</v>
      </c>
      <c r="B5367" t="s">
        <v>1081</v>
      </c>
      <c r="C5367">
        <v>0.1</v>
      </c>
      <c r="D5367">
        <v>1076</v>
      </c>
      <c r="E5367">
        <v>24</v>
      </c>
      <c r="F5367">
        <v>6</v>
      </c>
      <c r="G5367" t="s">
        <v>14</v>
      </c>
      <c r="H5367" t="s">
        <v>15</v>
      </c>
    </row>
    <row r="5368" spans="1:8" x14ac:dyDescent="0.25">
      <c r="A5368" t="s">
        <v>1083</v>
      </c>
      <c r="B5368" t="s">
        <v>1084</v>
      </c>
      <c r="C5368">
        <v>0.1</v>
      </c>
      <c r="D5368">
        <v>514</v>
      </c>
      <c r="E5368">
        <v>108</v>
      </c>
      <c r="F5368">
        <v>4</v>
      </c>
      <c r="G5368" t="s">
        <v>14</v>
      </c>
      <c r="H5368" t="s">
        <v>15</v>
      </c>
    </row>
    <row r="5369" spans="1:8" x14ac:dyDescent="0.25">
      <c r="A5369" t="s">
        <v>1135</v>
      </c>
      <c r="B5369" t="s">
        <v>1136</v>
      </c>
      <c r="C5369">
        <v>0.1</v>
      </c>
      <c r="D5369">
        <v>785</v>
      </c>
      <c r="E5369">
        <v>270</v>
      </c>
      <c r="F5369">
        <v>2</v>
      </c>
      <c r="G5369" t="s">
        <v>14</v>
      </c>
      <c r="H5369" t="s">
        <v>15</v>
      </c>
    </row>
    <row r="5370" spans="1:8" x14ac:dyDescent="0.25">
      <c r="A5370" t="s">
        <v>1146</v>
      </c>
      <c r="B5370" t="s">
        <v>1147</v>
      </c>
      <c r="C5370">
        <v>0.1</v>
      </c>
      <c r="D5370">
        <v>654</v>
      </c>
      <c r="E5370">
        <v>247</v>
      </c>
      <c r="F5370">
        <v>2</v>
      </c>
      <c r="G5370" t="s">
        <v>14</v>
      </c>
      <c r="H5370" t="s">
        <v>15</v>
      </c>
    </row>
    <row r="5371" spans="1:8" x14ac:dyDescent="0.25">
      <c r="A5371" t="s">
        <v>1185</v>
      </c>
      <c r="B5371" t="s">
        <v>1186</v>
      </c>
      <c r="C5371">
        <v>0.1</v>
      </c>
      <c r="D5371">
        <v>1182</v>
      </c>
      <c r="E5371">
        <v>499</v>
      </c>
      <c r="F5371">
        <v>3</v>
      </c>
      <c r="G5371" t="s">
        <v>14</v>
      </c>
      <c r="H5371" t="s">
        <v>15</v>
      </c>
    </row>
    <row r="5372" spans="1:8" x14ac:dyDescent="0.25">
      <c r="A5372" t="s">
        <v>1210</v>
      </c>
      <c r="B5372" t="s">
        <v>1211</v>
      </c>
      <c r="C5372">
        <v>0.1</v>
      </c>
      <c r="D5372">
        <v>410</v>
      </c>
      <c r="E5372">
        <v>155</v>
      </c>
      <c r="F5372">
        <v>3</v>
      </c>
      <c r="G5372" t="s">
        <v>14</v>
      </c>
      <c r="H5372" t="s">
        <v>15</v>
      </c>
    </row>
    <row r="5373" spans="1:8" x14ac:dyDescent="0.25">
      <c r="A5373" t="s">
        <v>1372</v>
      </c>
      <c r="B5373" t="s">
        <v>793</v>
      </c>
      <c r="C5373">
        <v>0.1</v>
      </c>
      <c r="D5373">
        <v>746</v>
      </c>
      <c r="E5373">
        <v>182</v>
      </c>
      <c r="F5373">
        <v>2</v>
      </c>
      <c r="G5373" t="s">
        <v>14</v>
      </c>
      <c r="H5373" t="s">
        <v>15</v>
      </c>
    </row>
    <row r="5374" spans="1:8" x14ac:dyDescent="0.25">
      <c r="A5374" t="s">
        <v>1396</v>
      </c>
      <c r="B5374" t="s">
        <v>1397</v>
      </c>
      <c r="C5374">
        <v>0.1</v>
      </c>
      <c r="D5374">
        <v>769</v>
      </c>
      <c r="E5374">
        <v>299</v>
      </c>
      <c r="F5374">
        <v>6</v>
      </c>
      <c r="G5374" t="s">
        <v>14</v>
      </c>
      <c r="H5374" t="s">
        <v>15</v>
      </c>
    </row>
    <row r="5375" spans="1:8" x14ac:dyDescent="0.25">
      <c r="A5375" t="s">
        <v>1446</v>
      </c>
      <c r="B5375" t="s">
        <v>1447</v>
      </c>
      <c r="C5375">
        <v>0.1</v>
      </c>
      <c r="D5375">
        <v>3178</v>
      </c>
      <c r="E5375">
        <v>-177</v>
      </c>
      <c r="F5375">
        <v>9</v>
      </c>
      <c r="G5375" t="s">
        <v>14</v>
      </c>
      <c r="H5375" t="s">
        <v>15</v>
      </c>
    </row>
    <row r="5376" spans="1:8" x14ac:dyDescent="0.25">
      <c r="A5376" t="s">
        <v>1466</v>
      </c>
      <c r="B5376" t="s">
        <v>1467</v>
      </c>
      <c r="C5376">
        <v>0.1</v>
      </c>
      <c r="D5376">
        <v>307</v>
      </c>
      <c r="E5376">
        <v>82</v>
      </c>
      <c r="F5376">
        <v>2</v>
      </c>
      <c r="G5376" t="s">
        <v>14</v>
      </c>
      <c r="H5376" t="s">
        <v>15</v>
      </c>
    </row>
    <row r="5377" spans="1:8" x14ac:dyDescent="0.25">
      <c r="A5377" t="s">
        <v>1550</v>
      </c>
      <c r="B5377" t="s">
        <v>1084</v>
      </c>
      <c r="C5377">
        <v>0.1</v>
      </c>
      <c r="D5377">
        <v>257</v>
      </c>
      <c r="E5377">
        <v>54</v>
      </c>
      <c r="F5377">
        <v>2</v>
      </c>
      <c r="G5377" t="s">
        <v>14</v>
      </c>
      <c r="H5377" t="s">
        <v>15</v>
      </c>
    </row>
    <row r="5378" spans="1:8" x14ac:dyDescent="0.25">
      <c r="A5378" t="s">
        <v>1550</v>
      </c>
      <c r="B5378" t="s">
        <v>1551</v>
      </c>
      <c r="C5378">
        <v>0.1</v>
      </c>
      <c r="D5378">
        <v>744</v>
      </c>
      <c r="E5378">
        <v>66</v>
      </c>
      <c r="F5378">
        <v>2</v>
      </c>
      <c r="G5378" t="s">
        <v>14</v>
      </c>
      <c r="H5378" t="s">
        <v>15</v>
      </c>
    </row>
    <row r="5379" spans="1:8" x14ac:dyDescent="0.25">
      <c r="A5379" t="s">
        <v>1560</v>
      </c>
      <c r="B5379" t="s">
        <v>560</v>
      </c>
      <c r="C5379">
        <v>0.1</v>
      </c>
      <c r="D5379">
        <v>305</v>
      </c>
      <c r="E5379">
        <v>105</v>
      </c>
      <c r="F5379">
        <v>2</v>
      </c>
      <c r="G5379" t="s">
        <v>14</v>
      </c>
      <c r="H5379" t="s">
        <v>15</v>
      </c>
    </row>
    <row r="5380" spans="1:8" x14ac:dyDescent="0.25">
      <c r="A5380" t="s">
        <v>1562</v>
      </c>
      <c r="B5380" t="s">
        <v>868</v>
      </c>
      <c r="C5380">
        <v>0.1</v>
      </c>
      <c r="D5380">
        <v>398</v>
      </c>
      <c r="E5380">
        <v>-13</v>
      </c>
      <c r="F5380">
        <v>3</v>
      </c>
      <c r="G5380" t="s">
        <v>14</v>
      </c>
      <c r="H5380" t="s">
        <v>15</v>
      </c>
    </row>
    <row r="5381" spans="1:8" x14ac:dyDescent="0.25">
      <c r="A5381" t="s">
        <v>1587</v>
      </c>
      <c r="B5381" t="s">
        <v>1588</v>
      </c>
      <c r="C5381">
        <v>0.1</v>
      </c>
      <c r="D5381">
        <v>1983</v>
      </c>
      <c r="E5381">
        <v>617</v>
      </c>
      <c r="F5381">
        <v>5</v>
      </c>
      <c r="G5381" t="s">
        <v>14</v>
      </c>
      <c r="H5381" t="s">
        <v>15</v>
      </c>
    </row>
    <row r="5382" spans="1:8" x14ac:dyDescent="0.25">
      <c r="A5382" t="s">
        <v>1615</v>
      </c>
      <c r="B5382" t="s">
        <v>1616</v>
      </c>
      <c r="C5382">
        <v>0.1</v>
      </c>
      <c r="D5382">
        <v>705</v>
      </c>
      <c r="E5382">
        <v>102</v>
      </c>
      <c r="F5382">
        <v>4</v>
      </c>
      <c r="G5382" t="s">
        <v>14</v>
      </c>
      <c r="H5382" t="s">
        <v>15</v>
      </c>
    </row>
    <row r="5383" spans="1:8" x14ac:dyDescent="0.25">
      <c r="A5383" t="s">
        <v>1762</v>
      </c>
      <c r="B5383" t="s">
        <v>1763</v>
      </c>
      <c r="C5383">
        <v>0.1</v>
      </c>
      <c r="D5383">
        <v>454</v>
      </c>
      <c r="E5383">
        <v>126</v>
      </c>
      <c r="F5383">
        <v>3</v>
      </c>
      <c r="G5383" t="s">
        <v>14</v>
      </c>
      <c r="H5383" t="s">
        <v>15</v>
      </c>
    </row>
    <row r="5384" spans="1:8" x14ac:dyDescent="0.25">
      <c r="A5384" t="s">
        <v>1787</v>
      </c>
      <c r="B5384" t="s">
        <v>1397</v>
      </c>
      <c r="C5384">
        <v>0.1</v>
      </c>
      <c r="D5384">
        <v>256</v>
      </c>
      <c r="E5384">
        <v>100</v>
      </c>
      <c r="F5384">
        <v>2</v>
      </c>
      <c r="G5384" t="s">
        <v>14</v>
      </c>
      <c r="H5384" t="s">
        <v>15</v>
      </c>
    </row>
    <row r="5385" spans="1:8" x14ac:dyDescent="0.25">
      <c r="A5385" t="s">
        <v>1815</v>
      </c>
      <c r="B5385" t="s">
        <v>1816</v>
      </c>
      <c r="C5385">
        <v>0.1</v>
      </c>
      <c r="D5385">
        <v>1394</v>
      </c>
      <c r="E5385">
        <v>356</v>
      </c>
      <c r="F5385">
        <v>4</v>
      </c>
      <c r="G5385" t="s">
        <v>14</v>
      </c>
      <c r="H5385" t="s">
        <v>15</v>
      </c>
    </row>
    <row r="5386" spans="1:8" x14ac:dyDescent="0.25">
      <c r="A5386" t="s">
        <v>1823</v>
      </c>
      <c r="B5386" t="s">
        <v>678</v>
      </c>
      <c r="C5386">
        <v>0.1</v>
      </c>
      <c r="D5386">
        <v>406</v>
      </c>
      <c r="E5386">
        <v>117</v>
      </c>
      <c r="F5386">
        <v>3</v>
      </c>
      <c r="G5386" t="s">
        <v>14</v>
      </c>
      <c r="H5386" t="s">
        <v>15</v>
      </c>
    </row>
    <row r="5387" spans="1:8" x14ac:dyDescent="0.25">
      <c r="A5387" t="s">
        <v>1855</v>
      </c>
      <c r="B5387" t="s">
        <v>1856</v>
      </c>
      <c r="C5387">
        <v>0.1</v>
      </c>
      <c r="D5387">
        <v>131</v>
      </c>
      <c r="E5387">
        <v>7</v>
      </c>
      <c r="F5387">
        <v>1</v>
      </c>
      <c r="G5387" t="s">
        <v>14</v>
      </c>
      <c r="H5387" t="s">
        <v>15</v>
      </c>
    </row>
    <row r="5388" spans="1:8" x14ac:dyDescent="0.25">
      <c r="A5388" t="s">
        <v>1855</v>
      </c>
      <c r="B5388" t="s">
        <v>305</v>
      </c>
      <c r="C5388">
        <v>0.1</v>
      </c>
      <c r="D5388">
        <v>259</v>
      </c>
      <c r="E5388">
        <v>-9</v>
      </c>
      <c r="F5388">
        <v>2</v>
      </c>
      <c r="G5388" t="s">
        <v>14</v>
      </c>
      <c r="H5388" t="s">
        <v>15</v>
      </c>
    </row>
    <row r="5389" spans="1:8" x14ac:dyDescent="0.25">
      <c r="A5389" t="s">
        <v>1855</v>
      </c>
      <c r="B5389" t="s">
        <v>524</v>
      </c>
      <c r="C5389">
        <v>0.1</v>
      </c>
      <c r="D5389">
        <v>1239</v>
      </c>
      <c r="E5389">
        <v>468</v>
      </c>
      <c r="F5389">
        <v>7</v>
      </c>
      <c r="G5389" t="s">
        <v>14</v>
      </c>
      <c r="H5389" t="s">
        <v>15</v>
      </c>
    </row>
    <row r="5390" spans="1:8" x14ac:dyDescent="0.25">
      <c r="A5390" t="s">
        <v>1874</v>
      </c>
      <c r="B5390" t="s">
        <v>1609</v>
      </c>
      <c r="C5390">
        <v>0.1</v>
      </c>
      <c r="D5390">
        <v>1080</v>
      </c>
      <c r="E5390">
        <v>36</v>
      </c>
      <c r="F5390">
        <v>7</v>
      </c>
      <c r="G5390" t="s">
        <v>14</v>
      </c>
      <c r="H5390" t="s">
        <v>15</v>
      </c>
    </row>
    <row r="5391" spans="1:8" x14ac:dyDescent="0.25">
      <c r="A5391" t="s">
        <v>1907</v>
      </c>
      <c r="B5391" t="s">
        <v>98</v>
      </c>
      <c r="C5391">
        <v>0.1</v>
      </c>
      <c r="D5391">
        <v>743</v>
      </c>
      <c r="E5391">
        <v>256</v>
      </c>
      <c r="F5391">
        <v>2</v>
      </c>
      <c r="G5391" t="s">
        <v>14</v>
      </c>
      <c r="H5391" t="s">
        <v>15</v>
      </c>
    </row>
    <row r="5392" spans="1:8" x14ac:dyDescent="0.25">
      <c r="A5392" t="s">
        <v>2070</v>
      </c>
      <c r="B5392" t="s">
        <v>1688</v>
      </c>
      <c r="C5392">
        <v>0.1</v>
      </c>
      <c r="D5392">
        <v>269</v>
      </c>
      <c r="E5392">
        <v>84</v>
      </c>
      <c r="F5392">
        <v>2</v>
      </c>
      <c r="G5392" t="s">
        <v>14</v>
      </c>
      <c r="H5392" t="s">
        <v>15</v>
      </c>
    </row>
    <row r="5393" spans="1:8" x14ac:dyDescent="0.25">
      <c r="A5393" t="s">
        <v>2144</v>
      </c>
      <c r="B5393" t="s">
        <v>152</v>
      </c>
      <c r="C5393">
        <v>0.1</v>
      </c>
      <c r="D5393">
        <v>1970</v>
      </c>
      <c r="E5393">
        <v>503</v>
      </c>
      <c r="F5393">
        <v>6</v>
      </c>
      <c r="G5393" t="s">
        <v>14</v>
      </c>
      <c r="H5393" t="s">
        <v>15</v>
      </c>
    </row>
    <row r="5394" spans="1:8" x14ac:dyDescent="0.25">
      <c r="A5394" t="s">
        <v>2178</v>
      </c>
      <c r="B5394" t="s">
        <v>578</v>
      </c>
      <c r="C5394">
        <v>0.1</v>
      </c>
      <c r="D5394">
        <v>357</v>
      </c>
      <c r="E5394">
        <v>20</v>
      </c>
      <c r="F5394">
        <v>2</v>
      </c>
      <c r="G5394" t="s">
        <v>14</v>
      </c>
      <c r="H5394" t="s">
        <v>15</v>
      </c>
    </row>
    <row r="5395" spans="1:8" x14ac:dyDescent="0.25">
      <c r="A5395" t="s">
        <v>2229</v>
      </c>
      <c r="B5395" t="s">
        <v>2230</v>
      </c>
      <c r="C5395">
        <v>0.1</v>
      </c>
      <c r="D5395">
        <v>2584</v>
      </c>
      <c r="E5395">
        <v>660</v>
      </c>
      <c r="F5395">
        <v>7</v>
      </c>
      <c r="G5395" t="s">
        <v>14</v>
      </c>
      <c r="H5395" t="s">
        <v>15</v>
      </c>
    </row>
    <row r="5396" spans="1:8" x14ac:dyDescent="0.25">
      <c r="A5396" t="s">
        <v>2250</v>
      </c>
      <c r="B5396" t="s">
        <v>2251</v>
      </c>
      <c r="C5396">
        <v>0.1</v>
      </c>
      <c r="D5396">
        <v>467</v>
      </c>
      <c r="E5396">
        <v>-26</v>
      </c>
      <c r="F5396">
        <v>3</v>
      </c>
      <c r="G5396" t="s">
        <v>14</v>
      </c>
      <c r="H5396" t="s">
        <v>15</v>
      </c>
    </row>
    <row r="5397" spans="1:8" x14ac:dyDescent="0.25">
      <c r="A5397" t="s">
        <v>2255</v>
      </c>
      <c r="B5397" t="s">
        <v>1447</v>
      </c>
      <c r="C5397">
        <v>0.1</v>
      </c>
      <c r="D5397">
        <v>1765</v>
      </c>
      <c r="E5397">
        <v>-98</v>
      </c>
      <c r="F5397">
        <v>5</v>
      </c>
      <c r="G5397" t="s">
        <v>14</v>
      </c>
      <c r="H5397" t="s">
        <v>15</v>
      </c>
    </row>
    <row r="5398" spans="1:8" x14ac:dyDescent="0.25">
      <c r="A5398" t="s">
        <v>2294</v>
      </c>
      <c r="B5398" t="s">
        <v>305</v>
      </c>
      <c r="C5398">
        <v>0.1</v>
      </c>
      <c r="D5398">
        <v>907</v>
      </c>
      <c r="E5398">
        <v>-30</v>
      </c>
      <c r="F5398">
        <v>7</v>
      </c>
      <c r="G5398" t="s">
        <v>14</v>
      </c>
      <c r="H5398" t="s">
        <v>15</v>
      </c>
    </row>
    <row r="5399" spans="1:8" x14ac:dyDescent="0.25">
      <c r="A5399" t="s">
        <v>2452</v>
      </c>
      <c r="B5399" t="s">
        <v>2453</v>
      </c>
      <c r="C5399">
        <v>0.1</v>
      </c>
      <c r="D5399">
        <v>791</v>
      </c>
      <c r="E5399">
        <v>-53</v>
      </c>
      <c r="F5399">
        <v>2</v>
      </c>
      <c r="G5399" t="s">
        <v>14</v>
      </c>
      <c r="H5399" t="s">
        <v>15</v>
      </c>
    </row>
    <row r="5400" spans="1:8" x14ac:dyDescent="0.25">
      <c r="A5400" t="s">
        <v>2541</v>
      </c>
      <c r="B5400" t="s">
        <v>2205</v>
      </c>
      <c r="C5400">
        <v>0.1</v>
      </c>
      <c r="D5400">
        <v>1310</v>
      </c>
      <c r="E5400">
        <v>73</v>
      </c>
      <c r="F5400">
        <v>4</v>
      </c>
      <c r="G5400" t="s">
        <v>14</v>
      </c>
      <c r="H5400" t="s">
        <v>15</v>
      </c>
    </row>
    <row r="5401" spans="1:8" x14ac:dyDescent="0.25">
      <c r="A5401" t="s">
        <v>2560</v>
      </c>
      <c r="B5401" t="s">
        <v>98</v>
      </c>
      <c r="C5401">
        <v>0.1</v>
      </c>
      <c r="D5401">
        <v>1857</v>
      </c>
      <c r="E5401">
        <v>640</v>
      </c>
      <c r="F5401">
        <v>5</v>
      </c>
      <c r="G5401" t="s">
        <v>14</v>
      </c>
      <c r="H5401" t="s">
        <v>15</v>
      </c>
    </row>
    <row r="5402" spans="1:8" x14ac:dyDescent="0.25">
      <c r="A5402" t="s">
        <v>2560</v>
      </c>
      <c r="B5402" t="s">
        <v>2561</v>
      </c>
      <c r="C5402">
        <v>0.1</v>
      </c>
      <c r="D5402">
        <v>454</v>
      </c>
      <c r="E5402">
        <v>66</v>
      </c>
      <c r="F5402">
        <v>3</v>
      </c>
      <c r="G5402" t="s">
        <v>14</v>
      </c>
      <c r="H5402" t="s">
        <v>15</v>
      </c>
    </row>
    <row r="5403" spans="1:8" x14ac:dyDescent="0.25">
      <c r="A5403" t="s">
        <v>2560</v>
      </c>
      <c r="B5403" t="s">
        <v>2562</v>
      </c>
      <c r="C5403">
        <v>0.1</v>
      </c>
      <c r="D5403">
        <v>405</v>
      </c>
      <c r="E5403">
        <v>90</v>
      </c>
      <c r="F5403">
        <v>3</v>
      </c>
      <c r="G5403" t="s">
        <v>14</v>
      </c>
      <c r="H5403" t="s">
        <v>15</v>
      </c>
    </row>
    <row r="5404" spans="1:8" x14ac:dyDescent="0.25">
      <c r="A5404" t="s">
        <v>2604</v>
      </c>
      <c r="B5404" t="s">
        <v>2605</v>
      </c>
      <c r="C5404">
        <v>0.1</v>
      </c>
      <c r="D5404">
        <v>766</v>
      </c>
      <c r="E5404">
        <v>315</v>
      </c>
      <c r="F5404">
        <v>7</v>
      </c>
      <c r="G5404" t="s">
        <v>14</v>
      </c>
      <c r="H5404" t="s">
        <v>15</v>
      </c>
    </row>
    <row r="5405" spans="1:8" x14ac:dyDescent="0.25">
      <c r="A5405" t="s">
        <v>2632</v>
      </c>
      <c r="B5405" t="s">
        <v>2633</v>
      </c>
      <c r="C5405">
        <v>0.1</v>
      </c>
      <c r="D5405">
        <v>750</v>
      </c>
      <c r="E5405">
        <v>92</v>
      </c>
      <c r="F5405">
        <v>5</v>
      </c>
      <c r="G5405" t="s">
        <v>14</v>
      </c>
      <c r="H5405" t="s">
        <v>15</v>
      </c>
    </row>
    <row r="5406" spans="1:8" x14ac:dyDescent="0.25">
      <c r="A5406" t="s">
        <v>2634</v>
      </c>
      <c r="B5406" t="s">
        <v>842</v>
      </c>
      <c r="C5406">
        <v>0.1</v>
      </c>
      <c r="D5406">
        <v>221</v>
      </c>
      <c r="E5406">
        <v>37</v>
      </c>
      <c r="F5406">
        <v>2</v>
      </c>
      <c r="G5406" t="s">
        <v>14</v>
      </c>
      <c r="H5406" t="s">
        <v>15</v>
      </c>
    </row>
    <row r="5407" spans="1:8" x14ac:dyDescent="0.25">
      <c r="A5407" t="s">
        <v>2650</v>
      </c>
      <c r="B5407" t="s">
        <v>868</v>
      </c>
      <c r="C5407">
        <v>0.1</v>
      </c>
      <c r="D5407">
        <v>133</v>
      </c>
      <c r="E5407">
        <v>-4</v>
      </c>
      <c r="F5407">
        <v>1</v>
      </c>
      <c r="G5407" t="s">
        <v>14</v>
      </c>
      <c r="H5407" t="s">
        <v>15</v>
      </c>
    </row>
    <row r="5408" spans="1:8" x14ac:dyDescent="0.25">
      <c r="A5408" t="s">
        <v>2668</v>
      </c>
      <c r="B5408" t="s">
        <v>1713</v>
      </c>
      <c r="C5408">
        <v>0.1</v>
      </c>
      <c r="D5408">
        <v>460</v>
      </c>
      <c r="E5408">
        <v>-21</v>
      </c>
      <c r="F5408">
        <v>3</v>
      </c>
      <c r="G5408" t="s">
        <v>14</v>
      </c>
      <c r="H5408" t="s">
        <v>15</v>
      </c>
    </row>
    <row r="5409" spans="1:8" x14ac:dyDescent="0.25">
      <c r="A5409" t="s">
        <v>2687</v>
      </c>
      <c r="B5409" t="s">
        <v>578</v>
      </c>
      <c r="C5409">
        <v>0.1</v>
      </c>
      <c r="D5409">
        <v>713</v>
      </c>
      <c r="E5409">
        <v>40</v>
      </c>
      <c r="F5409">
        <v>4</v>
      </c>
      <c r="G5409" t="s">
        <v>14</v>
      </c>
      <c r="H5409" t="s">
        <v>15</v>
      </c>
    </row>
    <row r="5410" spans="1:8" x14ac:dyDescent="0.25">
      <c r="A5410" t="s">
        <v>2697</v>
      </c>
      <c r="B5410" t="s">
        <v>2698</v>
      </c>
      <c r="C5410">
        <v>0.1</v>
      </c>
      <c r="D5410">
        <v>985</v>
      </c>
      <c r="E5410">
        <v>142</v>
      </c>
      <c r="F5410">
        <v>3</v>
      </c>
      <c r="G5410" t="s">
        <v>14</v>
      </c>
      <c r="H5410" t="s">
        <v>15</v>
      </c>
    </row>
    <row r="5411" spans="1:8" x14ac:dyDescent="0.25">
      <c r="A5411" t="s">
        <v>2728</v>
      </c>
      <c r="B5411" t="s">
        <v>493</v>
      </c>
      <c r="C5411">
        <v>0.1</v>
      </c>
      <c r="D5411">
        <v>371</v>
      </c>
      <c r="E5411">
        <v>87</v>
      </c>
      <c r="F5411">
        <v>1</v>
      </c>
      <c r="G5411" t="s">
        <v>14</v>
      </c>
      <c r="H5411" t="s">
        <v>15</v>
      </c>
    </row>
    <row r="5412" spans="1:8" x14ac:dyDescent="0.25">
      <c r="A5412" t="s">
        <v>2743</v>
      </c>
      <c r="B5412" t="s">
        <v>249</v>
      </c>
      <c r="C5412">
        <v>0.1</v>
      </c>
      <c r="D5412">
        <v>1972</v>
      </c>
      <c r="E5412">
        <v>350</v>
      </c>
      <c r="F5412">
        <v>5</v>
      </c>
      <c r="G5412" t="s">
        <v>14</v>
      </c>
      <c r="H5412" t="s">
        <v>15</v>
      </c>
    </row>
    <row r="5413" spans="1:8" x14ac:dyDescent="0.25">
      <c r="A5413" t="s">
        <v>2744</v>
      </c>
      <c r="B5413" t="s">
        <v>2021</v>
      </c>
      <c r="C5413">
        <v>0.1</v>
      </c>
      <c r="D5413">
        <v>978</v>
      </c>
      <c r="E5413">
        <v>11</v>
      </c>
      <c r="F5413">
        <v>3</v>
      </c>
      <c r="G5413" t="s">
        <v>14</v>
      </c>
      <c r="H5413" t="s">
        <v>15</v>
      </c>
    </row>
    <row r="5414" spans="1:8" x14ac:dyDescent="0.25">
      <c r="A5414" t="s">
        <v>2744</v>
      </c>
      <c r="B5414" t="s">
        <v>752</v>
      </c>
      <c r="C5414">
        <v>0.1</v>
      </c>
      <c r="D5414">
        <v>268</v>
      </c>
      <c r="E5414">
        <v>30</v>
      </c>
      <c r="F5414">
        <v>2</v>
      </c>
      <c r="G5414" t="s">
        <v>14</v>
      </c>
      <c r="H5414" t="s">
        <v>15</v>
      </c>
    </row>
    <row r="5415" spans="1:8" x14ac:dyDescent="0.25">
      <c r="A5415" t="s">
        <v>2759</v>
      </c>
      <c r="B5415" t="s">
        <v>602</v>
      </c>
      <c r="C5415">
        <v>0.1</v>
      </c>
      <c r="D5415">
        <v>1853</v>
      </c>
      <c r="E5415">
        <v>576</v>
      </c>
      <c r="F5415">
        <v>5</v>
      </c>
      <c r="G5415" t="s">
        <v>14</v>
      </c>
      <c r="H5415" t="s">
        <v>15</v>
      </c>
    </row>
    <row r="5416" spans="1:8" x14ac:dyDescent="0.25">
      <c r="A5416" t="s">
        <v>2808</v>
      </c>
      <c r="B5416" t="s">
        <v>1341</v>
      </c>
      <c r="C5416">
        <v>0.1</v>
      </c>
      <c r="D5416">
        <v>762</v>
      </c>
      <c r="E5416">
        <v>-8</v>
      </c>
      <c r="F5416">
        <v>5</v>
      </c>
      <c r="G5416" t="s">
        <v>14</v>
      </c>
      <c r="H5416" t="s">
        <v>15</v>
      </c>
    </row>
    <row r="5417" spans="1:8" x14ac:dyDescent="0.25">
      <c r="A5417" t="s">
        <v>2856</v>
      </c>
      <c r="B5417" t="s">
        <v>2857</v>
      </c>
      <c r="C5417">
        <v>0.1</v>
      </c>
      <c r="D5417">
        <v>656</v>
      </c>
      <c r="E5417">
        <v>-36</v>
      </c>
      <c r="F5417">
        <v>2</v>
      </c>
      <c r="G5417" t="s">
        <v>14</v>
      </c>
      <c r="H5417" t="s">
        <v>15</v>
      </c>
    </row>
    <row r="5418" spans="1:8" x14ac:dyDescent="0.25">
      <c r="A5418" t="s">
        <v>2914</v>
      </c>
      <c r="B5418" t="s">
        <v>842</v>
      </c>
      <c r="C5418">
        <v>0.1</v>
      </c>
      <c r="D5418">
        <v>443</v>
      </c>
      <c r="E5418">
        <v>74</v>
      </c>
      <c r="F5418">
        <v>4</v>
      </c>
      <c r="G5418" t="s">
        <v>14</v>
      </c>
      <c r="H5418" t="s">
        <v>15</v>
      </c>
    </row>
    <row r="5419" spans="1:8" x14ac:dyDescent="0.25">
      <c r="A5419" t="s">
        <v>2994</v>
      </c>
      <c r="B5419" t="s">
        <v>2995</v>
      </c>
      <c r="C5419">
        <v>0.1</v>
      </c>
      <c r="D5419">
        <v>350</v>
      </c>
      <c r="E5419">
        <v>105</v>
      </c>
      <c r="F5419">
        <v>2</v>
      </c>
      <c r="G5419" t="s">
        <v>14</v>
      </c>
      <c r="H5419" t="s">
        <v>15</v>
      </c>
    </row>
    <row r="5420" spans="1:8" x14ac:dyDescent="0.25">
      <c r="A5420" t="s">
        <v>3028</v>
      </c>
      <c r="B5420" t="s">
        <v>1397</v>
      </c>
      <c r="C5420">
        <v>0.1</v>
      </c>
      <c r="D5420">
        <v>769</v>
      </c>
      <c r="E5420">
        <v>299</v>
      </c>
      <c r="F5420">
        <v>6</v>
      </c>
      <c r="G5420" t="s">
        <v>14</v>
      </c>
      <c r="H5420" t="s">
        <v>15</v>
      </c>
    </row>
    <row r="5421" spans="1:8" x14ac:dyDescent="0.25">
      <c r="A5421" t="s">
        <v>3032</v>
      </c>
      <c r="B5421" t="s">
        <v>1609</v>
      </c>
      <c r="C5421">
        <v>0.1</v>
      </c>
      <c r="D5421">
        <v>154</v>
      </c>
      <c r="E5421">
        <v>5</v>
      </c>
      <c r="F5421">
        <v>1</v>
      </c>
      <c r="G5421" t="s">
        <v>14</v>
      </c>
      <c r="H5421" t="s">
        <v>15</v>
      </c>
    </row>
    <row r="5422" spans="1:8" x14ac:dyDescent="0.25">
      <c r="A5422" t="s">
        <v>3044</v>
      </c>
      <c r="B5422" t="s">
        <v>1269</v>
      </c>
      <c r="C5422">
        <v>0.1</v>
      </c>
      <c r="D5422">
        <v>327</v>
      </c>
      <c r="E5422">
        <v>116</v>
      </c>
      <c r="F5422">
        <v>3</v>
      </c>
      <c r="G5422" t="s">
        <v>14</v>
      </c>
      <c r="H5422" t="s">
        <v>15</v>
      </c>
    </row>
    <row r="5423" spans="1:8" x14ac:dyDescent="0.25">
      <c r="A5423" t="s">
        <v>3072</v>
      </c>
      <c r="B5423" t="s">
        <v>3073</v>
      </c>
      <c r="C5423">
        <v>0.1</v>
      </c>
      <c r="D5423">
        <v>1579</v>
      </c>
      <c r="E5423">
        <v>614</v>
      </c>
      <c r="F5423">
        <v>4</v>
      </c>
      <c r="G5423" t="s">
        <v>14</v>
      </c>
      <c r="H5423" t="s">
        <v>15</v>
      </c>
    </row>
    <row r="5424" spans="1:8" x14ac:dyDescent="0.25">
      <c r="A5424" t="s">
        <v>3084</v>
      </c>
      <c r="B5424" t="s">
        <v>3085</v>
      </c>
      <c r="C5424">
        <v>0.1</v>
      </c>
      <c r="D5424">
        <v>342</v>
      </c>
      <c r="E5424">
        <v>121</v>
      </c>
      <c r="F5424">
        <v>3</v>
      </c>
      <c r="G5424" t="s">
        <v>14</v>
      </c>
      <c r="H5424" t="s">
        <v>15</v>
      </c>
    </row>
    <row r="5425" spans="1:8" x14ac:dyDescent="0.25">
      <c r="A5425" t="s">
        <v>3131</v>
      </c>
      <c r="B5425" t="s">
        <v>1211</v>
      </c>
      <c r="C5425">
        <v>0.1</v>
      </c>
      <c r="D5425">
        <v>274</v>
      </c>
      <c r="E5425">
        <v>103</v>
      </c>
      <c r="F5425">
        <v>2</v>
      </c>
      <c r="G5425" t="s">
        <v>14</v>
      </c>
      <c r="H5425" t="s">
        <v>15</v>
      </c>
    </row>
    <row r="5426" spans="1:8" x14ac:dyDescent="0.25">
      <c r="A5426" t="s">
        <v>3162</v>
      </c>
      <c r="B5426" t="s">
        <v>1186</v>
      </c>
      <c r="C5426">
        <v>0.1</v>
      </c>
      <c r="D5426">
        <v>2757</v>
      </c>
      <c r="E5426">
        <v>1164</v>
      </c>
      <c r="F5426">
        <v>7</v>
      </c>
      <c r="G5426" t="s">
        <v>14</v>
      </c>
      <c r="H5426" t="s">
        <v>15</v>
      </c>
    </row>
    <row r="5427" spans="1:8" x14ac:dyDescent="0.25">
      <c r="A5427" t="s">
        <v>3201</v>
      </c>
      <c r="B5427" t="s">
        <v>678</v>
      </c>
      <c r="C5427">
        <v>0.1</v>
      </c>
      <c r="D5427">
        <v>135</v>
      </c>
      <c r="E5427">
        <v>39</v>
      </c>
      <c r="F5427">
        <v>1</v>
      </c>
      <c r="G5427" t="s">
        <v>14</v>
      </c>
      <c r="H5427" t="s">
        <v>15</v>
      </c>
    </row>
    <row r="5428" spans="1:8" x14ac:dyDescent="0.25">
      <c r="A5428" t="s">
        <v>3229</v>
      </c>
      <c r="B5428" t="s">
        <v>575</v>
      </c>
      <c r="C5428">
        <v>0.1</v>
      </c>
      <c r="D5428">
        <v>304</v>
      </c>
      <c r="E5428">
        <v>95</v>
      </c>
      <c r="F5428">
        <v>2</v>
      </c>
      <c r="G5428" t="s">
        <v>14</v>
      </c>
      <c r="H5428" t="s">
        <v>15</v>
      </c>
    </row>
    <row r="5429" spans="1:8" x14ac:dyDescent="0.25">
      <c r="A5429" t="s">
        <v>3235</v>
      </c>
      <c r="B5429" t="s">
        <v>995</v>
      </c>
      <c r="C5429">
        <v>0.1</v>
      </c>
      <c r="D5429">
        <v>154</v>
      </c>
      <c r="E5429">
        <v>14</v>
      </c>
      <c r="F5429">
        <v>1</v>
      </c>
      <c r="G5429" t="s">
        <v>14</v>
      </c>
      <c r="H5429" t="s">
        <v>15</v>
      </c>
    </row>
    <row r="5430" spans="1:8" x14ac:dyDescent="0.25">
      <c r="A5430" t="s">
        <v>3244</v>
      </c>
      <c r="B5430" t="s">
        <v>1467</v>
      </c>
      <c r="C5430">
        <v>0.1</v>
      </c>
      <c r="D5430">
        <v>154</v>
      </c>
      <c r="E5430">
        <v>41</v>
      </c>
      <c r="F5430">
        <v>1</v>
      </c>
      <c r="G5430" t="s">
        <v>14</v>
      </c>
      <c r="H5430" t="s">
        <v>15</v>
      </c>
    </row>
    <row r="5431" spans="1:8" x14ac:dyDescent="0.25">
      <c r="A5431" t="s">
        <v>3258</v>
      </c>
      <c r="B5431" t="s">
        <v>3073</v>
      </c>
      <c r="C5431">
        <v>0.1</v>
      </c>
      <c r="D5431">
        <v>1973</v>
      </c>
      <c r="E5431">
        <v>767</v>
      </c>
      <c r="F5431">
        <v>5</v>
      </c>
      <c r="G5431" t="s">
        <v>14</v>
      </c>
      <c r="H5431" t="s">
        <v>15</v>
      </c>
    </row>
    <row r="5432" spans="1:8" x14ac:dyDescent="0.25">
      <c r="A5432" t="s">
        <v>3329</v>
      </c>
      <c r="B5432" t="s">
        <v>602</v>
      </c>
      <c r="C5432">
        <v>0.1</v>
      </c>
      <c r="D5432">
        <v>371</v>
      </c>
      <c r="E5432">
        <v>115</v>
      </c>
      <c r="F5432">
        <v>1</v>
      </c>
      <c r="G5432" t="s">
        <v>14</v>
      </c>
      <c r="H5432" t="s">
        <v>15</v>
      </c>
    </row>
    <row r="5433" spans="1:8" x14ac:dyDescent="0.25">
      <c r="A5433" t="s">
        <v>3335</v>
      </c>
      <c r="B5433" t="s">
        <v>1998</v>
      </c>
      <c r="C5433">
        <v>0.1</v>
      </c>
      <c r="D5433">
        <v>329</v>
      </c>
      <c r="E5433">
        <v>4</v>
      </c>
      <c r="F5433">
        <v>1</v>
      </c>
      <c r="G5433" t="s">
        <v>14</v>
      </c>
      <c r="H5433" t="s">
        <v>15</v>
      </c>
    </row>
    <row r="5434" spans="1:8" x14ac:dyDescent="0.25">
      <c r="A5434" t="s">
        <v>3356</v>
      </c>
      <c r="B5434" t="s">
        <v>3357</v>
      </c>
      <c r="C5434">
        <v>0.1</v>
      </c>
      <c r="D5434">
        <v>1064</v>
      </c>
      <c r="E5434">
        <v>225</v>
      </c>
      <c r="F5434">
        <v>7</v>
      </c>
      <c r="G5434" t="s">
        <v>14</v>
      </c>
      <c r="H5434" t="s">
        <v>15</v>
      </c>
    </row>
    <row r="5435" spans="1:8" x14ac:dyDescent="0.25">
      <c r="A5435" t="s">
        <v>3382</v>
      </c>
      <c r="B5435" t="s">
        <v>959</v>
      </c>
      <c r="C5435">
        <v>0.1</v>
      </c>
      <c r="D5435">
        <v>387</v>
      </c>
      <c r="E5435">
        <v>52</v>
      </c>
      <c r="F5435">
        <v>3</v>
      </c>
      <c r="G5435" t="s">
        <v>14</v>
      </c>
      <c r="H5435" t="s">
        <v>15</v>
      </c>
    </row>
    <row r="5436" spans="1:8" x14ac:dyDescent="0.25">
      <c r="A5436" t="s">
        <v>3382</v>
      </c>
      <c r="B5436" t="s">
        <v>1136</v>
      </c>
      <c r="C5436">
        <v>0.1</v>
      </c>
      <c r="D5436">
        <v>785</v>
      </c>
      <c r="E5436">
        <v>270</v>
      </c>
      <c r="F5436">
        <v>2</v>
      </c>
      <c r="G5436" t="s">
        <v>14</v>
      </c>
      <c r="H5436" t="s">
        <v>15</v>
      </c>
    </row>
    <row r="5437" spans="1:8" x14ac:dyDescent="0.25">
      <c r="A5437" t="s">
        <v>3452</v>
      </c>
      <c r="B5437" t="s">
        <v>1211</v>
      </c>
      <c r="C5437">
        <v>0.1</v>
      </c>
      <c r="D5437">
        <v>547</v>
      </c>
      <c r="E5437">
        <v>207</v>
      </c>
      <c r="F5437">
        <v>4</v>
      </c>
      <c r="G5437" t="s">
        <v>14</v>
      </c>
      <c r="H5437" t="s">
        <v>15</v>
      </c>
    </row>
    <row r="5438" spans="1:8" x14ac:dyDescent="0.25">
      <c r="A5438" t="s">
        <v>3463</v>
      </c>
      <c r="B5438" t="s">
        <v>2236</v>
      </c>
      <c r="C5438">
        <v>0.1</v>
      </c>
      <c r="D5438">
        <v>1069</v>
      </c>
      <c r="E5438">
        <v>71</v>
      </c>
      <c r="F5438">
        <v>8</v>
      </c>
      <c r="G5438" t="s">
        <v>14</v>
      </c>
      <c r="H5438" t="s">
        <v>15</v>
      </c>
    </row>
    <row r="5439" spans="1:8" x14ac:dyDescent="0.25">
      <c r="A5439" t="s">
        <v>3527</v>
      </c>
      <c r="B5439" t="s">
        <v>232</v>
      </c>
      <c r="C5439">
        <v>0.1</v>
      </c>
      <c r="D5439">
        <v>374</v>
      </c>
      <c r="E5439">
        <v>-21</v>
      </c>
      <c r="F5439">
        <v>1</v>
      </c>
      <c r="G5439" t="s">
        <v>14</v>
      </c>
      <c r="H5439" t="s">
        <v>15</v>
      </c>
    </row>
    <row r="5440" spans="1:8" x14ac:dyDescent="0.25">
      <c r="A5440" t="s">
        <v>3537</v>
      </c>
      <c r="B5440" t="s">
        <v>1551</v>
      </c>
      <c r="C5440">
        <v>0.1</v>
      </c>
      <c r="D5440">
        <v>1488</v>
      </c>
      <c r="E5440">
        <v>132</v>
      </c>
      <c r="F5440">
        <v>4</v>
      </c>
      <c r="G5440" t="s">
        <v>14</v>
      </c>
      <c r="H5440" t="s">
        <v>15</v>
      </c>
    </row>
    <row r="5441" spans="1:8" x14ac:dyDescent="0.25">
      <c r="A5441" t="s">
        <v>3552</v>
      </c>
      <c r="B5441" t="s">
        <v>959</v>
      </c>
      <c r="C5441">
        <v>0.1</v>
      </c>
      <c r="D5441">
        <v>129</v>
      </c>
      <c r="E5441">
        <v>17</v>
      </c>
      <c r="F5441">
        <v>1</v>
      </c>
      <c r="G5441" t="s">
        <v>14</v>
      </c>
      <c r="H5441" t="s">
        <v>15</v>
      </c>
    </row>
    <row r="5442" spans="1:8" x14ac:dyDescent="0.25">
      <c r="A5442" t="s">
        <v>3627</v>
      </c>
      <c r="B5442" t="s">
        <v>575</v>
      </c>
      <c r="C5442">
        <v>0.1</v>
      </c>
      <c r="D5442">
        <v>152</v>
      </c>
      <c r="E5442">
        <v>47</v>
      </c>
      <c r="F5442">
        <v>1</v>
      </c>
      <c r="G5442" t="s">
        <v>14</v>
      </c>
      <c r="H5442" t="s">
        <v>15</v>
      </c>
    </row>
    <row r="5443" spans="1:8" x14ac:dyDescent="0.25">
      <c r="A5443" t="s">
        <v>3667</v>
      </c>
      <c r="B5443" t="s">
        <v>1856</v>
      </c>
      <c r="C5443">
        <v>0.1</v>
      </c>
      <c r="D5443">
        <v>263</v>
      </c>
      <c r="E5443">
        <v>15</v>
      </c>
      <c r="F5443">
        <v>2</v>
      </c>
      <c r="G5443" t="s">
        <v>14</v>
      </c>
      <c r="H5443" t="s">
        <v>15</v>
      </c>
    </row>
    <row r="5444" spans="1:8" x14ac:dyDescent="0.25">
      <c r="A5444" t="s">
        <v>3731</v>
      </c>
      <c r="B5444" t="s">
        <v>3721</v>
      </c>
      <c r="C5444">
        <v>0.1</v>
      </c>
      <c r="D5444">
        <v>135</v>
      </c>
      <c r="E5444">
        <v>12</v>
      </c>
      <c r="F5444">
        <v>1</v>
      </c>
      <c r="G5444" t="s">
        <v>14</v>
      </c>
      <c r="H5444" t="s">
        <v>15</v>
      </c>
    </row>
    <row r="5445" spans="1:8" x14ac:dyDescent="0.25">
      <c r="A5445" t="s">
        <v>3791</v>
      </c>
      <c r="B5445" t="s">
        <v>2236</v>
      </c>
      <c r="C5445">
        <v>0.1</v>
      </c>
      <c r="D5445">
        <v>267</v>
      </c>
      <c r="E5445">
        <v>18</v>
      </c>
      <c r="F5445">
        <v>2</v>
      </c>
      <c r="G5445" t="s">
        <v>14</v>
      </c>
      <c r="H5445" t="s">
        <v>15</v>
      </c>
    </row>
    <row r="5446" spans="1:8" x14ac:dyDescent="0.25">
      <c r="A5446" t="s">
        <v>3791</v>
      </c>
      <c r="B5446" t="s">
        <v>2561</v>
      </c>
      <c r="C5446">
        <v>0.1</v>
      </c>
      <c r="D5446">
        <v>454</v>
      </c>
      <c r="E5446">
        <v>66</v>
      </c>
      <c r="F5446">
        <v>3</v>
      </c>
      <c r="G5446" t="s">
        <v>14</v>
      </c>
      <c r="H5446" t="s">
        <v>15</v>
      </c>
    </row>
    <row r="5447" spans="1:8" x14ac:dyDescent="0.25">
      <c r="A5447" t="s">
        <v>3938</v>
      </c>
      <c r="B5447" t="s">
        <v>3939</v>
      </c>
      <c r="C5447">
        <v>0.1</v>
      </c>
      <c r="D5447">
        <v>450</v>
      </c>
      <c r="E5447">
        <v>190</v>
      </c>
      <c r="F5447">
        <v>4</v>
      </c>
      <c r="G5447" t="s">
        <v>14</v>
      </c>
      <c r="H5447" t="s">
        <v>15</v>
      </c>
    </row>
    <row r="5448" spans="1:8" x14ac:dyDescent="0.25">
      <c r="A5448" t="s">
        <v>3962</v>
      </c>
      <c r="B5448" t="s">
        <v>3963</v>
      </c>
      <c r="C5448">
        <v>0.1</v>
      </c>
      <c r="D5448">
        <v>618</v>
      </c>
      <c r="E5448">
        <v>27</v>
      </c>
      <c r="F5448">
        <v>4</v>
      </c>
      <c r="G5448" t="s">
        <v>14</v>
      </c>
      <c r="H5448" t="s">
        <v>15</v>
      </c>
    </row>
    <row r="5449" spans="1:8" x14ac:dyDescent="0.25">
      <c r="A5449" t="s">
        <v>4002</v>
      </c>
      <c r="B5449" t="s">
        <v>1816</v>
      </c>
      <c r="C5449">
        <v>0.1</v>
      </c>
      <c r="D5449">
        <v>697</v>
      </c>
      <c r="E5449">
        <v>178</v>
      </c>
      <c r="F5449">
        <v>2</v>
      </c>
      <c r="G5449" t="s">
        <v>14</v>
      </c>
      <c r="H5449" t="s">
        <v>15</v>
      </c>
    </row>
    <row r="5450" spans="1:8" x14ac:dyDescent="0.25">
      <c r="A5450" t="s">
        <v>4039</v>
      </c>
      <c r="B5450" t="s">
        <v>1147</v>
      </c>
      <c r="C5450">
        <v>0.1</v>
      </c>
      <c r="D5450">
        <v>654</v>
      </c>
      <c r="E5450">
        <v>247</v>
      </c>
      <c r="F5450">
        <v>2</v>
      </c>
      <c r="G5450" t="s">
        <v>14</v>
      </c>
      <c r="H5450" t="s">
        <v>15</v>
      </c>
    </row>
    <row r="5451" spans="1:8" x14ac:dyDescent="0.25">
      <c r="A5451" t="s">
        <v>4057</v>
      </c>
      <c r="B5451" t="s">
        <v>3085</v>
      </c>
      <c r="C5451">
        <v>0.1</v>
      </c>
      <c r="D5451">
        <v>228</v>
      </c>
      <c r="E5451">
        <v>81</v>
      </c>
      <c r="F5451">
        <v>2</v>
      </c>
      <c r="G5451" t="s">
        <v>14</v>
      </c>
      <c r="H5451" t="s">
        <v>15</v>
      </c>
    </row>
    <row r="5452" spans="1:8" x14ac:dyDescent="0.25">
      <c r="A5452" t="s">
        <v>4064</v>
      </c>
      <c r="B5452" t="s">
        <v>3219</v>
      </c>
      <c r="C5452">
        <v>0.1</v>
      </c>
      <c r="D5452">
        <v>464</v>
      </c>
      <c r="E5452">
        <v>88</v>
      </c>
      <c r="F5452">
        <v>3</v>
      </c>
      <c r="G5452" t="s">
        <v>14</v>
      </c>
      <c r="H5452" t="s">
        <v>15</v>
      </c>
    </row>
    <row r="5453" spans="1:8" x14ac:dyDescent="0.25">
      <c r="A5453" t="s">
        <v>4064</v>
      </c>
      <c r="B5453" t="s">
        <v>2098</v>
      </c>
      <c r="C5453">
        <v>0.1</v>
      </c>
      <c r="D5453">
        <v>2442</v>
      </c>
      <c r="E5453">
        <v>-244</v>
      </c>
      <c r="F5453">
        <v>7</v>
      </c>
      <c r="G5453" t="s">
        <v>14</v>
      </c>
      <c r="H5453" t="s">
        <v>15</v>
      </c>
    </row>
    <row r="5454" spans="1:8" x14ac:dyDescent="0.25">
      <c r="A5454" t="s">
        <v>4077</v>
      </c>
      <c r="B5454" t="s">
        <v>1283</v>
      </c>
      <c r="C5454">
        <v>0.1</v>
      </c>
      <c r="D5454">
        <v>222</v>
      </c>
      <c r="E5454">
        <v>69</v>
      </c>
      <c r="F5454">
        <v>2</v>
      </c>
      <c r="G5454" t="s">
        <v>14</v>
      </c>
      <c r="H5454" t="s">
        <v>15</v>
      </c>
    </row>
    <row r="5455" spans="1:8" x14ac:dyDescent="0.25">
      <c r="A5455" t="s">
        <v>4097</v>
      </c>
      <c r="B5455" t="s">
        <v>4098</v>
      </c>
      <c r="C5455">
        <v>0.1</v>
      </c>
      <c r="D5455">
        <v>306</v>
      </c>
      <c r="E5455">
        <v>20</v>
      </c>
      <c r="F5455">
        <v>2</v>
      </c>
      <c r="G5455" t="s">
        <v>14</v>
      </c>
      <c r="H5455" t="s">
        <v>15</v>
      </c>
    </row>
    <row r="5456" spans="1:8" x14ac:dyDescent="0.25">
      <c r="A5456" t="s">
        <v>4115</v>
      </c>
      <c r="B5456" t="s">
        <v>2077</v>
      </c>
      <c r="C5456">
        <v>0.1</v>
      </c>
      <c r="D5456">
        <v>461</v>
      </c>
      <c r="E5456">
        <v>-5</v>
      </c>
      <c r="F5456">
        <v>3</v>
      </c>
      <c r="G5456" t="s">
        <v>14</v>
      </c>
      <c r="H5456" t="s">
        <v>15</v>
      </c>
    </row>
    <row r="5457" spans="1:8" x14ac:dyDescent="0.25">
      <c r="A5457" t="s">
        <v>4136</v>
      </c>
      <c r="B5457" t="s">
        <v>1039</v>
      </c>
      <c r="C5457">
        <v>0.1</v>
      </c>
      <c r="D5457">
        <v>449</v>
      </c>
      <c r="E5457">
        <v>145</v>
      </c>
      <c r="F5457">
        <v>4</v>
      </c>
      <c r="G5457" t="s">
        <v>14</v>
      </c>
      <c r="H5457" t="s">
        <v>15</v>
      </c>
    </row>
    <row r="5458" spans="1:8" x14ac:dyDescent="0.25">
      <c r="A5458" t="s">
        <v>4136</v>
      </c>
      <c r="B5458" t="s">
        <v>1341</v>
      </c>
      <c r="C5458">
        <v>0.1</v>
      </c>
      <c r="D5458">
        <v>762</v>
      </c>
      <c r="E5458">
        <v>-8</v>
      </c>
      <c r="F5458">
        <v>5</v>
      </c>
      <c r="G5458" t="s">
        <v>14</v>
      </c>
      <c r="H5458" t="s">
        <v>15</v>
      </c>
    </row>
    <row r="5459" spans="1:8" x14ac:dyDescent="0.25">
      <c r="A5459" t="s">
        <v>4149</v>
      </c>
      <c r="B5459" t="s">
        <v>2455</v>
      </c>
      <c r="C5459">
        <v>0.1</v>
      </c>
      <c r="D5459">
        <v>524</v>
      </c>
      <c r="E5459">
        <v>81</v>
      </c>
      <c r="F5459">
        <v>3</v>
      </c>
      <c r="G5459" t="s">
        <v>14</v>
      </c>
      <c r="H5459" t="s">
        <v>15</v>
      </c>
    </row>
    <row r="5460" spans="1:8" x14ac:dyDescent="0.25">
      <c r="A5460" t="s">
        <v>4219</v>
      </c>
      <c r="B5460" t="s">
        <v>54</v>
      </c>
      <c r="C5460">
        <v>0.1</v>
      </c>
      <c r="D5460">
        <v>552</v>
      </c>
      <c r="E5460">
        <v>165</v>
      </c>
      <c r="F5460">
        <v>5</v>
      </c>
      <c r="G5460" t="s">
        <v>14</v>
      </c>
      <c r="H5460" t="s">
        <v>15</v>
      </c>
    </row>
    <row r="5461" spans="1:8" x14ac:dyDescent="0.25">
      <c r="A5461" t="s">
        <v>4263</v>
      </c>
      <c r="B5461" t="s">
        <v>1084</v>
      </c>
      <c r="C5461">
        <v>0.1</v>
      </c>
      <c r="D5461">
        <v>771</v>
      </c>
      <c r="E5461">
        <v>163</v>
      </c>
      <c r="F5461">
        <v>6</v>
      </c>
      <c r="G5461" t="s">
        <v>14</v>
      </c>
      <c r="H5461" t="s">
        <v>15</v>
      </c>
    </row>
    <row r="5462" spans="1:8" x14ac:dyDescent="0.25">
      <c r="A5462" t="s">
        <v>4309</v>
      </c>
      <c r="B5462" t="s">
        <v>3706</v>
      </c>
      <c r="C5462">
        <v>0.1</v>
      </c>
      <c r="D5462">
        <v>221</v>
      </c>
      <c r="E5462">
        <v>-22</v>
      </c>
      <c r="F5462">
        <v>2</v>
      </c>
      <c r="G5462" t="s">
        <v>14</v>
      </c>
      <c r="H5462" t="s">
        <v>15</v>
      </c>
    </row>
    <row r="5463" spans="1:8" x14ac:dyDescent="0.25">
      <c r="A5463" t="s">
        <v>4323</v>
      </c>
      <c r="B5463" t="s">
        <v>2995</v>
      </c>
      <c r="C5463">
        <v>0.1</v>
      </c>
      <c r="D5463">
        <v>1051</v>
      </c>
      <c r="E5463">
        <v>315</v>
      </c>
      <c r="F5463">
        <v>6</v>
      </c>
      <c r="G5463" t="s">
        <v>14</v>
      </c>
      <c r="H5463" t="s">
        <v>15</v>
      </c>
    </row>
    <row r="5464" spans="1:8" x14ac:dyDescent="0.25">
      <c r="A5464" t="s">
        <v>4374</v>
      </c>
      <c r="B5464" t="s">
        <v>752</v>
      </c>
      <c r="C5464">
        <v>0.1</v>
      </c>
      <c r="D5464">
        <v>401</v>
      </c>
      <c r="E5464">
        <v>45</v>
      </c>
      <c r="F5464">
        <v>3</v>
      </c>
      <c r="G5464" t="s">
        <v>14</v>
      </c>
      <c r="H5464" t="s">
        <v>15</v>
      </c>
    </row>
    <row r="5465" spans="1:8" x14ac:dyDescent="0.25">
      <c r="A5465" t="s">
        <v>4420</v>
      </c>
      <c r="B5465" t="s">
        <v>726</v>
      </c>
      <c r="C5465">
        <v>0.1</v>
      </c>
      <c r="D5465">
        <v>980</v>
      </c>
      <c r="E5465">
        <v>283</v>
      </c>
      <c r="F5465">
        <v>3</v>
      </c>
      <c r="G5465" t="s">
        <v>14</v>
      </c>
      <c r="H5465" t="s">
        <v>15</v>
      </c>
    </row>
    <row r="5466" spans="1:8" x14ac:dyDescent="0.25">
      <c r="A5466" t="s">
        <v>4547</v>
      </c>
      <c r="B5466" t="s">
        <v>1551</v>
      </c>
      <c r="C5466">
        <v>0.1</v>
      </c>
      <c r="D5466">
        <v>372</v>
      </c>
      <c r="E5466">
        <v>33</v>
      </c>
      <c r="F5466">
        <v>1</v>
      </c>
      <c r="G5466" t="s">
        <v>14</v>
      </c>
      <c r="H5466" t="s">
        <v>15</v>
      </c>
    </row>
    <row r="5467" spans="1:8" x14ac:dyDescent="0.25">
      <c r="A5467" t="s">
        <v>4599</v>
      </c>
      <c r="B5467" t="s">
        <v>2657</v>
      </c>
      <c r="C5467">
        <v>0.1</v>
      </c>
      <c r="D5467">
        <v>977</v>
      </c>
      <c r="E5467">
        <v>271</v>
      </c>
      <c r="F5467">
        <v>3</v>
      </c>
      <c r="G5467" t="s">
        <v>14</v>
      </c>
      <c r="H5467" t="s">
        <v>15</v>
      </c>
    </row>
    <row r="5468" spans="1:8" x14ac:dyDescent="0.25">
      <c r="A5468" t="s">
        <v>4655</v>
      </c>
      <c r="B5468" t="s">
        <v>2587</v>
      </c>
      <c r="C5468">
        <v>0.1</v>
      </c>
      <c r="D5468">
        <v>448</v>
      </c>
      <c r="E5468">
        <v>-10</v>
      </c>
      <c r="F5468">
        <v>4</v>
      </c>
      <c r="G5468" t="s">
        <v>14</v>
      </c>
      <c r="H5468" t="s">
        <v>15</v>
      </c>
    </row>
    <row r="5469" spans="1:8" x14ac:dyDescent="0.25">
      <c r="A5469" t="s">
        <v>4776</v>
      </c>
      <c r="B5469" t="s">
        <v>3588</v>
      </c>
      <c r="C5469">
        <v>0.1</v>
      </c>
      <c r="D5469">
        <v>1157</v>
      </c>
      <c r="E5469">
        <v>-13</v>
      </c>
      <c r="F5469">
        <v>9</v>
      </c>
      <c r="G5469" t="s">
        <v>14</v>
      </c>
      <c r="H5469" t="s">
        <v>15</v>
      </c>
    </row>
    <row r="5470" spans="1:8" x14ac:dyDescent="0.25">
      <c r="A5470" t="s">
        <v>4779</v>
      </c>
      <c r="B5470" t="s">
        <v>2205</v>
      </c>
      <c r="C5470">
        <v>0.1</v>
      </c>
      <c r="D5470">
        <v>2292</v>
      </c>
      <c r="E5470">
        <v>127</v>
      </c>
      <c r="F5470">
        <v>7</v>
      </c>
      <c r="G5470" t="s">
        <v>14</v>
      </c>
      <c r="H5470" t="s">
        <v>15</v>
      </c>
    </row>
    <row r="5471" spans="1:8" x14ac:dyDescent="0.25">
      <c r="A5471" t="s">
        <v>4787</v>
      </c>
      <c r="B5471" t="s">
        <v>27</v>
      </c>
      <c r="C5471">
        <v>0.1</v>
      </c>
      <c r="D5471">
        <v>311</v>
      </c>
      <c r="E5471">
        <v>72</v>
      </c>
      <c r="F5471">
        <v>2</v>
      </c>
      <c r="G5471" t="s">
        <v>14</v>
      </c>
      <c r="H5471" t="s">
        <v>15</v>
      </c>
    </row>
    <row r="5472" spans="1:8" x14ac:dyDescent="0.25">
      <c r="A5472" t="s">
        <v>4792</v>
      </c>
      <c r="B5472" t="s">
        <v>868</v>
      </c>
      <c r="C5472">
        <v>0.1</v>
      </c>
      <c r="D5472">
        <v>1061</v>
      </c>
      <c r="E5472">
        <v>-36</v>
      </c>
      <c r="F5472">
        <v>8</v>
      </c>
      <c r="G5472" t="s">
        <v>14</v>
      </c>
      <c r="H5472" t="s">
        <v>15</v>
      </c>
    </row>
    <row r="5473" spans="1:8" x14ac:dyDescent="0.25">
      <c r="A5473" t="s">
        <v>4808</v>
      </c>
      <c r="B5473" t="s">
        <v>3073</v>
      </c>
      <c r="C5473">
        <v>0.1</v>
      </c>
      <c r="D5473">
        <v>1579</v>
      </c>
      <c r="E5473">
        <v>614</v>
      </c>
      <c r="F5473">
        <v>4</v>
      </c>
      <c r="G5473" t="s">
        <v>14</v>
      </c>
      <c r="H5473" t="s">
        <v>15</v>
      </c>
    </row>
    <row r="5474" spans="1:8" x14ac:dyDescent="0.25">
      <c r="A5474" t="s">
        <v>4833</v>
      </c>
      <c r="B5474" t="s">
        <v>3706</v>
      </c>
      <c r="C5474">
        <v>0.1</v>
      </c>
      <c r="D5474">
        <v>1117</v>
      </c>
      <c r="E5474">
        <v>447</v>
      </c>
      <c r="F5474">
        <v>10</v>
      </c>
      <c r="G5474" t="s">
        <v>14</v>
      </c>
      <c r="H5474" t="s">
        <v>15</v>
      </c>
    </row>
    <row r="5475" spans="1:8" x14ac:dyDescent="0.25">
      <c r="A5475" t="s">
        <v>4847</v>
      </c>
      <c r="B5475" t="s">
        <v>3939</v>
      </c>
      <c r="C5475">
        <v>0.1</v>
      </c>
      <c r="D5475">
        <v>450</v>
      </c>
      <c r="E5475">
        <v>190</v>
      </c>
      <c r="F5475">
        <v>4</v>
      </c>
      <c r="G5475" t="s">
        <v>14</v>
      </c>
      <c r="H5475" t="s">
        <v>15</v>
      </c>
    </row>
    <row r="5476" spans="1:8" x14ac:dyDescent="0.25">
      <c r="A5476" t="s">
        <v>4973</v>
      </c>
      <c r="B5476" t="s">
        <v>1672</v>
      </c>
      <c r="C5476">
        <v>0.1</v>
      </c>
      <c r="D5476">
        <v>742</v>
      </c>
      <c r="E5476">
        <v>198</v>
      </c>
      <c r="F5476">
        <v>2</v>
      </c>
      <c r="G5476" t="s">
        <v>14</v>
      </c>
      <c r="H5476" t="s">
        <v>15</v>
      </c>
    </row>
    <row r="5477" spans="1:8" x14ac:dyDescent="0.25">
      <c r="A5477" t="s">
        <v>5026</v>
      </c>
      <c r="B5477" t="s">
        <v>5027</v>
      </c>
      <c r="C5477">
        <v>0.1</v>
      </c>
      <c r="D5477">
        <v>268</v>
      </c>
      <c r="E5477">
        <v>6</v>
      </c>
      <c r="F5477">
        <v>2</v>
      </c>
      <c r="G5477" t="s">
        <v>14</v>
      </c>
      <c r="H5477" t="s">
        <v>15</v>
      </c>
    </row>
    <row r="5478" spans="1:8" x14ac:dyDescent="0.25">
      <c r="A5478" t="s">
        <v>5037</v>
      </c>
      <c r="B5478" t="s">
        <v>5038</v>
      </c>
      <c r="C5478">
        <v>0.1</v>
      </c>
      <c r="D5478">
        <v>598</v>
      </c>
      <c r="E5478">
        <v>166</v>
      </c>
      <c r="F5478">
        <v>4</v>
      </c>
      <c r="G5478" t="s">
        <v>14</v>
      </c>
      <c r="H5478" t="s">
        <v>15</v>
      </c>
    </row>
    <row r="5479" spans="1:8" x14ac:dyDescent="0.25">
      <c r="A5479" t="s">
        <v>5043</v>
      </c>
      <c r="B5479" t="s">
        <v>1081</v>
      </c>
      <c r="C5479">
        <v>0.1</v>
      </c>
      <c r="D5479">
        <v>717</v>
      </c>
      <c r="E5479">
        <v>16</v>
      </c>
      <c r="F5479">
        <v>4</v>
      </c>
      <c r="G5479" t="s">
        <v>14</v>
      </c>
      <c r="H5479" t="s">
        <v>15</v>
      </c>
    </row>
    <row r="5480" spans="1:8" x14ac:dyDescent="0.25">
      <c r="A5480" t="s">
        <v>5080</v>
      </c>
      <c r="B5480" t="s">
        <v>3070</v>
      </c>
      <c r="C5480">
        <v>0.1</v>
      </c>
      <c r="D5480">
        <v>561</v>
      </c>
      <c r="E5480">
        <v>118</v>
      </c>
      <c r="F5480">
        <v>5</v>
      </c>
      <c r="G5480" t="s">
        <v>14</v>
      </c>
      <c r="H5480" t="s">
        <v>15</v>
      </c>
    </row>
    <row r="5481" spans="1:8" x14ac:dyDescent="0.25">
      <c r="A5481" t="s">
        <v>5111</v>
      </c>
      <c r="B5481" t="s">
        <v>2561</v>
      </c>
      <c r="C5481">
        <v>0.1</v>
      </c>
      <c r="D5481">
        <v>1361</v>
      </c>
      <c r="E5481">
        <v>197</v>
      </c>
      <c r="F5481">
        <v>9</v>
      </c>
      <c r="G5481" t="s">
        <v>14</v>
      </c>
      <c r="H5481" t="s">
        <v>15</v>
      </c>
    </row>
    <row r="5482" spans="1:8" x14ac:dyDescent="0.25">
      <c r="A5482" t="s">
        <v>5132</v>
      </c>
      <c r="B5482" t="s">
        <v>2857</v>
      </c>
      <c r="C5482">
        <v>0.1</v>
      </c>
      <c r="D5482">
        <v>656</v>
      </c>
      <c r="E5482">
        <v>-36</v>
      </c>
      <c r="F5482">
        <v>2</v>
      </c>
      <c r="G5482" t="s">
        <v>14</v>
      </c>
      <c r="H5482" t="s">
        <v>15</v>
      </c>
    </row>
    <row r="5483" spans="1:8" x14ac:dyDescent="0.25">
      <c r="A5483" t="s">
        <v>5166</v>
      </c>
      <c r="B5483" t="s">
        <v>1672</v>
      </c>
      <c r="C5483">
        <v>0.1</v>
      </c>
      <c r="D5483">
        <v>1113</v>
      </c>
      <c r="E5483">
        <v>297</v>
      </c>
      <c r="F5483">
        <v>3</v>
      </c>
      <c r="G5483" t="s">
        <v>14</v>
      </c>
      <c r="H5483" t="s">
        <v>15</v>
      </c>
    </row>
    <row r="5484" spans="1:8" x14ac:dyDescent="0.25">
      <c r="A5484" t="s">
        <v>5170</v>
      </c>
      <c r="B5484" t="s">
        <v>5027</v>
      </c>
      <c r="C5484">
        <v>0.1</v>
      </c>
      <c r="D5484">
        <v>670</v>
      </c>
      <c r="E5484">
        <v>15</v>
      </c>
      <c r="F5484">
        <v>5</v>
      </c>
      <c r="G5484" t="s">
        <v>14</v>
      </c>
      <c r="H5484" t="s">
        <v>15</v>
      </c>
    </row>
    <row r="5485" spans="1:8" x14ac:dyDescent="0.25">
      <c r="A5485" t="s">
        <v>5173</v>
      </c>
      <c r="B5485" t="s">
        <v>678</v>
      </c>
      <c r="C5485">
        <v>0.1</v>
      </c>
      <c r="D5485">
        <v>676</v>
      </c>
      <c r="E5485">
        <v>195</v>
      </c>
      <c r="F5485">
        <v>5</v>
      </c>
      <c r="G5485" t="s">
        <v>14</v>
      </c>
      <c r="H5485" t="s">
        <v>15</v>
      </c>
    </row>
    <row r="5486" spans="1:8" x14ac:dyDescent="0.25">
      <c r="A5486" t="s">
        <v>5173</v>
      </c>
      <c r="B5486" t="s">
        <v>752</v>
      </c>
      <c r="C5486">
        <v>0.1</v>
      </c>
      <c r="D5486">
        <v>669</v>
      </c>
      <c r="E5486">
        <v>74</v>
      </c>
      <c r="F5486">
        <v>5</v>
      </c>
      <c r="G5486" t="s">
        <v>14</v>
      </c>
      <c r="H5486" t="s">
        <v>15</v>
      </c>
    </row>
    <row r="5487" spans="1:8" x14ac:dyDescent="0.25">
      <c r="A5487" t="s">
        <v>5182</v>
      </c>
      <c r="B5487" t="s">
        <v>2236</v>
      </c>
      <c r="C5487">
        <v>0.1</v>
      </c>
      <c r="D5487">
        <v>401</v>
      </c>
      <c r="E5487">
        <v>27</v>
      </c>
      <c r="F5487">
        <v>3</v>
      </c>
      <c r="G5487" t="s">
        <v>14</v>
      </c>
      <c r="H5487" t="s">
        <v>15</v>
      </c>
    </row>
    <row r="5488" spans="1:8" x14ac:dyDescent="0.25">
      <c r="A5488" t="s">
        <v>5219</v>
      </c>
      <c r="B5488" t="s">
        <v>560</v>
      </c>
      <c r="C5488">
        <v>0.1</v>
      </c>
      <c r="D5488">
        <v>1218</v>
      </c>
      <c r="E5488">
        <v>420</v>
      </c>
      <c r="F5488">
        <v>8</v>
      </c>
      <c r="G5488" t="s">
        <v>14</v>
      </c>
      <c r="H5488" t="s">
        <v>15</v>
      </c>
    </row>
    <row r="5489" spans="1:8" x14ac:dyDescent="0.25">
      <c r="A5489" t="s">
        <v>5242</v>
      </c>
      <c r="B5489" t="s">
        <v>1269</v>
      </c>
      <c r="C5489">
        <v>0.1</v>
      </c>
      <c r="D5489">
        <v>218</v>
      </c>
      <c r="E5489">
        <v>77</v>
      </c>
      <c r="F5489">
        <v>2</v>
      </c>
      <c r="G5489" t="s">
        <v>14</v>
      </c>
      <c r="H5489" t="s">
        <v>15</v>
      </c>
    </row>
    <row r="5490" spans="1:8" x14ac:dyDescent="0.25">
      <c r="A5490" t="s">
        <v>5256</v>
      </c>
      <c r="B5490" t="s">
        <v>678</v>
      </c>
      <c r="C5490">
        <v>0.1</v>
      </c>
      <c r="D5490">
        <v>1218</v>
      </c>
      <c r="E5490">
        <v>352</v>
      </c>
      <c r="F5490">
        <v>9</v>
      </c>
      <c r="G5490" t="s">
        <v>14</v>
      </c>
      <c r="H5490" t="s">
        <v>15</v>
      </c>
    </row>
    <row r="5491" spans="1:8" x14ac:dyDescent="0.25">
      <c r="A5491" t="s">
        <v>5307</v>
      </c>
      <c r="B5491" t="s">
        <v>2657</v>
      </c>
      <c r="C5491">
        <v>0.1</v>
      </c>
      <c r="D5491">
        <v>977</v>
      </c>
      <c r="E5491">
        <v>271</v>
      </c>
      <c r="F5491">
        <v>3</v>
      </c>
      <c r="G5491" t="s">
        <v>14</v>
      </c>
      <c r="H5491" t="s">
        <v>15</v>
      </c>
    </row>
    <row r="5492" spans="1:8" x14ac:dyDescent="0.25">
      <c r="A5492" t="s">
        <v>5326</v>
      </c>
      <c r="B5492" t="s">
        <v>602</v>
      </c>
      <c r="C5492">
        <v>0.1</v>
      </c>
      <c r="D5492">
        <v>371</v>
      </c>
      <c r="E5492">
        <v>115</v>
      </c>
      <c r="F5492">
        <v>1</v>
      </c>
      <c r="G5492" t="s">
        <v>14</v>
      </c>
      <c r="H5492" t="s">
        <v>15</v>
      </c>
    </row>
    <row r="5493" spans="1:8" x14ac:dyDescent="0.25">
      <c r="A5493" t="s">
        <v>5326</v>
      </c>
      <c r="B5493" t="s">
        <v>4098</v>
      </c>
      <c r="C5493">
        <v>0.1</v>
      </c>
      <c r="D5493">
        <v>460</v>
      </c>
      <c r="E5493">
        <v>31</v>
      </c>
      <c r="F5493">
        <v>3</v>
      </c>
      <c r="G5493" t="s">
        <v>14</v>
      </c>
      <c r="H5493" t="s">
        <v>15</v>
      </c>
    </row>
    <row r="5494" spans="1:8" x14ac:dyDescent="0.25">
      <c r="A5494" t="s">
        <v>5393</v>
      </c>
      <c r="B5494" t="s">
        <v>5394</v>
      </c>
      <c r="C5494">
        <v>0.1</v>
      </c>
      <c r="D5494">
        <v>2452</v>
      </c>
      <c r="E5494">
        <v>191</v>
      </c>
      <c r="F5494">
        <v>7</v>
      </c>
      <c r="G5494" t="s">
        <v>14</v>
      </c>
      <c r="H5494" t="s">
        <v>15</v>
      </c>
    </row>
    <row r="5495" spans="1:8" x14ac:dyDescent="0.25">
      <c r="A5495" t="s">
        <v>5411</v>
      </c>
      <c r="B5495" t="s">
        <v>1688</v>
      </c>
      <c r="C5495">
        <v>0.1</v>
      </c>
      <c r="D5495">
        <v>269</v>
      </c>
      <c r="E5495">
        <v>84</v>
      </c>
      <c r="F5495">
        <v>2</v>
      </c>
      <c r="G5495" t="s">
        <v>14</v>
      </c>
      <c r="H5495" t="s">
        <v>15</v>
      </c>
    </row>
    <row r="5496" spans="1:8" x14ac:dyDescent="0.25">
      <c r="A5496" t="s">
        <v>5458</v>
      </c>
      <c r="B5496" t="s">
        <v>1136</v>
      </c>
      <c r="C5496">
        <v>0.1</v>
      </c>
      <c r="D5496">
        <v>1177</v>
      </c>
      <c r="E5496">
        <v>405</v>
      </c>
      <c r="F5496">
        <v>3</v>
      </c>
      <c r="G5496" t="s">
        <v>14</v>
      </c>
      <c r="H5496" t="s">
        <v>15</v>
      </c>
    </row>
    <row r="5497" spans="1:8" x14ac:dyDescent="0.25">
      <c r="A5497" t="s">
        <v>5465</v>
      </c>
      <c r="B5497" t="s">
        <v>3963</v>
      </c>
      <c r="C5497">
        <v>0.1</v>
      </c>
      <c r="D5497">
        <v>618</v>
      </c>
      <c r="E5497">
        <v>27</v>
      </c>
      <c r="F5497">
        <v>4</v>
      </c>
      <c r="G5497" t="s">
        <v>14</v>
      </c>
      <c r="H5497" t="s">
        <v>15</v>
      </c>
    </row>
    <row r="5498" spans="1:8" x14ac:dyDescent="0.25">
      <c r="A5498" t="s">
        <v>5483</v>
      </c>
      <c r="B5498" t="s">
        <v>493</v>
      </c>
      <c r="C5498">
        <v>0.1</v>
      </c>
      <c r="D5498">
        <v>1854</v>
      </c>
      <c r="E5498">
        <v>433</v>
      </c>
      <c r="F5498">
        <v>5</v>
      </c>
      <c r="G5498" t="s">
        <v>14</v>
      </c>
      <c r="H5498" t="s">
        <v>15</v>
      </c>
    </row>
    <row r="5499" spans="1:8" x14ac:dyDescent="0.25">
      <c r="A5499" t="s">
        <v>5488</v>
      </c>
      <c r="B5499" t="s">
        <v>2205</v>
      </c>
      <c r="C5499">
        <v>0.1</v>
      </c>
      <c r="D5499">
        <v>1637</v>
      </c>
      <c r="E5499">
        <v>91</v>
      </c>
      <c r="F5499">
        <v>5</v>
      </c>
      <c r="G5499" t="s">
        <v>14</v>
      </c>
      <c r="H5499" t="s">
        <v>15</v>
      </c>
    </row>
    <row r="5500" spans="1:8" x14ac:dyDescent="0.25">
      <c r="A5500" t="s">
        <v>5516</v>
      </c>
      <c r="B5500" t="s">
        <v>1672</v>
      </c>
      <c r="C5500">
        <v>0.1</v>
      </c>
      <c r="D5500">
        <v>742</v>
      </c>
      <c r="E5500">
        <v>198</v>
      </c>
      <c r="F5500">
        <v>2</v>
      </c>
      <c r="G5500" t="s">
        <v>14</v>
      </c>
      <c r="H5500" t="s">
        <v>15</v>
      </c>
    </row>
    <row r="5501" spans="1:8" x14ac:dyDescent="0.25">
      <c r="A5501" t="s">
        <v>5520</v>
      </c>
      <c r="B5501" t="s">
        <v>1434</v>
      </c>
      <c r="C5501">
        <v>0.1</v>
      </c>
      <c r="D5501">
        <v>1964</v>
      </c>
      <c r="E5501">
        <v>22</v>
      </c>
      <c r="F5501">
        <v>6</v>
      </c>
      <c r="G5501" t="s">
        <v>14</v>
      </c>
      <c r="H5501" t="s">
        <v>15</v>
      </c>
    </row>
    <row r="5502" spans="1:8" x14ac:dyDescent="0.25">
      <c r="A5502" t="s">
        <v>5528</v>
      </c>
      <c r="B5502" t="s">
        <v>3588</v>
      </c>
      <c r="C5502">
        <v>0.1</v>
      </c>
      <c r="D5502">
        <v>257</v>
      </c>
      <c r="E5502">
        <v>-3</v>
      </c>
      <c r="F5502">
        <v>2</v>
      </c>
      <c r="G5502" t="s">
        <v>14</v>
      </c>
      <c r="H5502" t="s">
        <v>15</v>
      </c>
    </row>
    <row r="5503" spans="1:8" x14ac:dyDescent="0.25">
      <c r="A5503" t="s">
        <v>5577</v>
      </c>
      <c r="B5503" t="s">
        <v>959</v>
      </c>
      <c r="C5503">
        <v>0.1</v>
      </c>
      <c r="D5503">
        <v>516</v>
      </c>
      <c r="E5503">
        <v>69</v>
      </c>
      <c r="F5503">
        <v>4</v>
      </c>
      <c r="G5503" t="s">
        <v>14</v>
      </c>
      <c r="H5503" t="s">
        <v>15</v>
      </c>
    </row>
    <row r="5504" spans="1:8" x14ac:dyDescent="0.25">
      <c r="A5504" t="s">
        <v>5593</v>
      </c>
      <c r="B5504" t="s">
        <v>5594</v>
      </c>
      <c r="C5504">
        <v>0.1</v>
      </c>
      <c r="D5504">
        <v>530</v>
      </c>
      <c r="E5504">
        <v>118</v>
      </c>
      <c r="F5504">
        <v>3</v>
      </c>
      <c r="G5504" t="s">
        <v>14</v>
      </c>
      <c r="H5504" t="s">
        <v>15</v>
      </c>
    </row>
    <row r="5505" spans="1:8" x14ac:dyDescent="0.25">
      <c r="A5505" t="s">
        <v>5669</v>
      </c>
      <c r="B5505" t="s">
        <v>5275</v>
      </c>
      <c r="C5505">
        <v>0.1</v>
      </c>
      <c r="D5505">
        <v>260</v>
      </c>
      <c r="E5505">
        <v>-6</v>
      </c>
      <c r="F5505">
        <v>2</v>
      </c>
      <c r="G5505" t="s">
        <v>14</v>
      </c>
      <c r="H5505" t="s">
        <v>15</v>
      </c>
    </row>
    <row r="5506" spans="1:8" x14ac:dyDescent="0.25">
      <c r="A5506" t="s">
        <v>5692</v>
      </c>
      <c r="B5506" t="s">
        <v>2894</v>
      </c>
      <c r="C5506">
        <v>0.1</v>
      </c>
      <c r="D5506">
        <v>330</v>
      </c>
      <c r="E5506">
        <v>81</v>
      </c>
      <c r="F5506">
        <v>1</v>
      </c>
      <c r="G5506" t="s">
        <v>14</v>
      </c>
      <c r="H5506" t="s">
        <v>15</v>
      </c>
    </row>
    <row r="5507" spans="1:8" x14ac:dyDescent="0.25">
      <c r="A5507" t="s">
        <v>5694</v>
      </c>
      <c r="B5507" t="s">
        <v>3070</v>
      </c>
      <c r="C5507">
        <v>0.1</v>
      </c>
      <c r="D5507">
        <v>336</v>
      </c>
      <c r="E5507">
        <v>71</v>
      </c>
      <c r="F5507">
        <v>3</v>
      </c>
      <c r="G5507" t="s">
        <v>14</v>
      </c>
      <c r="H5507" t="s">
        <v>15</v>
      </c>
    </row>
    <row r="5508" spans="1:8" x14ac:dyDescent="0.25">
      <c r="A5508" t="s">
        <v>5745</v>
      </c>
      <c r="B5508" t="s">
        <v>5746</v>
      </c>
      <c r="C5508">
        <v>0.1</v>
      </c>
      <c r="D5508">
        <v>223</v>
      </c>
      <c r="E5508">
        <v>27</v>
      </c>
      <c r="F5508">
        <v>2</v>
      </c>
      <c r="G5508" t="s">
        <v>14</v>
      </c>
      <c r="H5508" t="s">
        <v>15</v>
      </c>
    </row>
    <row r="5509" spans="1:8" x14ac:dyDescent="0.25">
      <c r="A5509" t="s">
        <v>5751</v>
      </c>
      <c r="B5509" t="s">
        <v>5752</v>
      </c>
      <c r="C5509">
        <v>0.1</v>
      </c>
      <c r="D5509">
        <v>814</v>
      </c>
      <c r="E5509">
        <v>217</v>
      </c>
      <c r="F5509">
        <v>6</v>
      </c>
      <c r="G5509" t="s">
        <v>14</v>
      </c>
      <c r="H5509" t="s">
        <v>15</v>
      </c>
    </row>
    <row r="5510" spans="1:8" x14ac:dyDescent="0.25">
      <c r="A5510" t="s">
        <v>5773</v>
      </c>
      <c r="B5510" t="s">
        <v>678</v>
      </c>
      <c r="C5510">
        <v>0.1</v>
      </c>
      <c r="D5510">
        <v>676</v>
      </c>
      <c r="E5510">
        <v>195</v>
      </c>
      <c r="F5510">
        <v>5</v>
      </c>
      <c r="G5510" t="s">
        <v>14</v>
      </c>
      <c r="H5510" t="s">
        <v>15</v>
      </c>
    </row>
    <row r="5511" spans="1:8" x14ac:dyDescent="0.25">
      <c r="A5511" t="s">
        <v>5779</v>
      </c>
      <c r="B5511" t="s">
        <v>1039</v>
      </c>
      <c r="C5511">
        <v>0.1</v>
      </c>
      <c r="D5511">
        <v>562</v>
      </c>
      <c r="E5511">
        <v>181</v>
      </c>
      <c r="F5511">
        <v>5</v>
      </c>
      <c r="G5511" t="s">
        <v>14</v>
      </c>
      <c r="H5511" t="s">
        <v>15</v>
      </c>
    </row>
    <row r="5512" spans="1:8" x14ac:dyDescent="0.25">
      <c r="A5512" t="s">
        <v>5779</v>
      </c>
      <c r="B5512" t="s">
        <v>3939</v>
      </c>
      <c r="C5512">
        <v>0.1</v>
      </c>
      <c r="D5512">
        <v>225</v>
      </c>
      <c r="E5512">
        <v>95</v>
      </c>
      <c r="F5512">
        <v>2</v>
      </c>
      <c r="G5512" t="s">
        <v>14</v>
      </c>
      <c r="H5512" t="s">
        <v>15</v>
      </c>
    </row>
    <row r="5513" spans="1:8" x14ac:dyDescent="0.25">
      <c r="A5513" t="s">
        <v>5779</v>
      </c>
      <c r="B5513" t="s">
        <v>5780</v>
      </c>
      <c r="C5513">
        <v>0.1</v>
      </c>
      <c r="D5513">
        <v>2456</v>
      </c>
      <c r="E5513">
        <v>-191</v>
      </c>
      <c r="F5513">
        <v>7</v>
      </c>
      <c r="G5513" t="s">
        <v>14</v>
      </c>
      <c r="H5513" t="s">
        <v>15</v>
      </c>
    </row>
    <row r="5514" spans="1:8" x14ac:dyDescent="0.25">
      <c r="A5514" t="s">
        <v>5824</v>
      </c>
      <c r="B5514" t="s">
        <v>5780</v>
      </c>
      <c r="C5514">
        <v>0.1</v>
      </c>
      <c r="D5514">
        <v>1052</v>
      </c>
      <c r="E5514">
        <v>-82</v>
      </c>
      <c r="F5514">
        <v>3</v>
      </c>
      <c r="G5514" t="s">
        <v>14</v>
      </c>
      <c r="H5514" t="s">
        <v>15</v>
      </c>
    </row>
    <row r="5515" spans="1:8" x14ac:dyDescent="0.25">
      <c r="A5515" t="s">
        <v>5883</v>
      </c>
      <c r="B5515" t="s">
        <v>5408</v>
      </c>
      <c r="C5515">
        <v>0.1</v>
      </c>
      <c r="D5515">
        <v>659</v>
      </c>
      <c r="E5515">
        <v>-37</v>
      </c>
      <c r="F5515">
        <v>2</v>
      </c>
      <c r="G5515" t="s">
        <v>14</v>
      </c>
      <c r="H5515" t="s">
        <v>15</v>
      </c>
    </row>
    <row r="5516" spans="1:8" x14ac:dyDescent="0.25">
      <c r="A5516" t="s">
        <v>200</v>
      </c>
      <c r="B5516" t="s">
        <v>201</v>
      </c>
      <c r="C5516">
        <v>0.1</v>
      </c>
      <c r="D5516">
        <v>4544</v>
      </c>
      <c r="E5516">
        <v>1868</v>
      </c>
      <c r="F5516">
        <v>11</v>
      </c>
      <c r="G5516" t="s">
        <v>14</v>
      </c>
      <c r="H5516" t="s">
        <v>36</v>
      </c>
    </row>
    <row r="5517" spans="1:8" x14ac:dyDescent="0.25">
      <c r="A5517" t="s">
        <v>289</v>
      </c>
      <c r="B5517" t="s">
        <v>290</v>
      </c>
      <c r="C5517">
        <v>0.1</v>
      </c>
      <c r="D5517">
        <v>254</v>
      </c>
      <c r="E5517">
        <v>73</v>
      </c>
      <c r="F5517">
        <v>3</v>
      </c>
      <c r="G5517" t="s">
        <v>14</v>
      </c>
      <c r="H5517" t="s">
        <v>36</v>
      </c>
    </row>
    <row r="5518" spans="1:8" x14ac:dyDescent="0.25">
      <c r="A5518" t="s">
        <v>349</v>
      </c>
      <c r="B5518" t="s">
        <v>350</v>
      </c>
      <c r="C5518">
        <v>0.1</v>
      </c>
      <c r="D5518">
        <v>729</v>
      </c>
      <c r="E5518">
        <v>-57</v>
      </c>
      <c r="F5518">
        <v>5</v>
      </c>
      <c r="G5518" t="s">
        <v>14</v>
      </c>
      <c r="H5518" t="s">
        <v>36</v>
      </c>
    </row>
    <row r="5519" spans="1:8" x14ac:dyDescent="0.25">
      <c r="A5519" t="s">
        <v>368</v>
      </c>
      <c r="B5519" t="s">
        <v>250</v>
      </c>
      <c r="C5519">
        <v>0.1</v>
      </c>
      <c r="D5519">
        <v>507</v>
      </c>
      <c r="E5519">
        <v>175</v>
      </c>
      <c r="F5519">
        <v>4</v>
      </c>
      <c r="G5519" t="s">
        <v>14</v>
      </c>
      <c r="H5519" t="s">
        <v>36</v>
      </c>
    </row>
    <row r="5520" spans="1:8" x14ac:dyDescent="0.25">
      <c r="A5520" t="s">
        <v>452</v>
      </c>
      <c r="B5520" t="s">
        <v>453</v>
      </c>
      <c r="C5520">
        <v>0.1</v>
      </c>
      <c r="D5520">
        <v>1713</v>
      </c>
      <c r="E5520">
        <v>552</v>
      </c>
      <c r="F5520">
        <v>4</v>
      </c>
      <c r="G5520" t="s">
        <v>14</v>
      </c>
      <c r="H5520" t="s">
        <v>36</v>
      </c>
    </row>
    <row r="5521" spans="1:8" x14ac:dyDescent="0.25">
      <c r="A5521" t="s">
        <v>452</v>
      </c>
      <c r="B5521" t="s">
        <v>454</v>
      </c>
      <c r="C5521">
        <v>0.1</v>
      </c>
      <c r="D5521">
        <v>808</v>
      </c>
      <c r="E5521">
        <v>251</v>
      </c>
      <c r="F5521">
        <v>7</v>
      </c>
      <c r="G5521" t="s">
        <v>14</v>
      </c>
      <c r="H5521" t="s">
        <v>36</v>
      </c>
    </row>
    <row r="5522" spans="1:8" x14ac:dyDescent="0.25">
      <c r="A5522" t="s">
        <v>607</v>
      </c>
      <c r="B5522" t="s">
        <v>608</v>
      </c>
      <c r="C5522">
        <v>0.1</v>
      </c>
      <c r="D5522">
        <v>1253</v>
      </c>
      <c r="E5522">
        <v>-42</v>
      </c>
      <c r="F5522">
        <v>3</v>
      </c>
      <c r="G5522" t="s">
        <v>14</v>
      </c>
      <c r="H5522" t="s">
        <v>36</v>
      </c>
    </row>
    <row r="5523" spans="1:8" x14ac:dyDescent="0.25">
      <c r="A5523" t="s">
        <v>643</v>
      </c>
      <c r="B5523" t="s">
        <v>250</v>
      </c>
      <c r="C5523">
        <v>0.1</v>
      </c>
      <c r="D5523">
        <v>127</v>
      </c>
      <c r="E5523">
        <v>44</v>
      </c>
      <c r="F5523">
        <v>1</v>
      </c>
      <c r="G5523" t="s">
        <v>14</v>
      </c>
      <c r="H5523" t="s">
        <v>36</v>
      </c>
    </row>
    <row r="5524" spans="1:8" x14ac:dyDescent="0.25">
      <c r="A5524" t="s">
        <v>749</v>
      </c>
      <c r="B5524" t="s">
        <v>750</v>
      </c>
      <c r="C5524">
        <v>0.1</v>
      </c>
      <c r="D5524">
        <v>808</v>
      </c>
      <c r="E5524">
        <v>197</v>
      </c>
      <c r="F5524">
        <v>6</v>
      </c>
      <c r="G5524" t="s">
        <v>14</v>
      </c>
      <c r="H5524" t="s">
        <v>36</v>
      </c>
    </row>
    <row r="5525" spans="1:8" x14ac:dyDescent="0.25">
      <c r="A5525" t="s">
        <v>751</v>
      </c>
      <c r="B5525" t="s">
        <v>268</v>
      </c>
      <c r="C5525">
        <v>0.1</v>
      </c>
      <c r="D5525">
        <v>469</v>
      </c>
      <c r="E5525">
        <v>146</v>
      </c>
      <c r="F5525">
        <v>7</v>
      </c>
      <c r="G5525" t="s">
        <v>14</v>
      </c>
      <c r="H5525" t="s">
        <v>36</v>
      </c>
    </row>
    <row r="5526" spans="1:8" x14ac:dyDescent="0.25">
      <c r="A5526" t="s">
        <v>869</v>
      </c>
      <c r="B5526" t="s">
        <v>870</v>
      </c>
      <c r="C5526">
        <v>0.1</v>
      </c>
      <c r="D5526">
        <v>623</v>
      </c>
      <c r="E5526">
        <v>69</v>
      </c>
      <c r="F5526">
        <v>5</v>
      </c>
      <c r="G5526" t="s">
        <v>14</v>
      </c>
      <c r="H5526" t="s">
        <v>36</v>
      </c>
    </row>
    <row r="5527" spans="1:8" x14ac:dyDescent="0.25">
      <c r="A5527" t="s">
        <v>884</v>
      </c>
      <c r="B5527" t="s">
        <v>885</v>
      </c>
      <c r="C5527">
        <v>0.1</v>
      </c>
      <c r="D5527">
        <v>270</v>
      </c>
      <c r="E5527">
        <v>75</v>
      </c>
      <c r="F5527">
        <v>3</v>
      </c>
      <c r="G5527" t="s">
        <v>14</v>
      </c>
      <c r="H5527" t="s">
        <v>36</v>
      </c>
    </row>
    <row r="5528" spans="1:8" x14ac:dyDescent="0.25">
      <c r="A5528" t="s">
        <v>890</v>
      </c>
      <c r="B5528" t="s">
        <v>891</v>
      </c>
      <c r="C5528">
        <v>0.1</v>
      </c>
      <c r="D5528">
        <v>646</v>
      </c>
      <c r="E5528">
        <v>50</v>
      </c>
      <c r="F5528">
        <v>9</v>
      </c>
      <c r="G5528" t="s">
        <v>14</v>
      </c>
      <c r="H5528" t="s">
        <v>36</v>
      </c>
    </row>
    <row r="5529" spans="1:8" x14ac:dyDescent="0.25">
      <c r="A5529" t="s">
        <v>915</v>
      </c>
      <c r="B5529" t="s">
        <v>891</v>
      </c>
      <c r="C5529">
        <v>0.1</v>
      </c>
      <c r="D5529">
        <v>215</v>
      </c>
      <c r="E5529">
        <v>17</v>
      </c>
      <c r="F5529">
        <v>3</v>
      </c>
      <c r="G5529" t="s">
        <v>14</v>
      </c>
      <c r="H5529" t="s">
        <v>36</v>
      </c>
    </row>
    <row r="5530" spans="1:8" x14ac:dyDescent="0.25">
      <c r="A5530" t="s">
        <v>966</v>
      </c>
      <c r="B5530" t="s">
        <v>967</v>
      </c>
      <c r="C5530">
        <v>0.1</v>
      </c>
      <c r="D5530">
        <v>1306</v>
      </c>
      <c r="E5530">
        <v>261</v>
      </c>
      <c r="F5530">
        <v>9</v>
      </c>
      <c r="G5530" t="s">
        <v>14</v>
      </c>
      <c r="H5530" t="s">
        <v>36</v>
      </c>
    </row>
    <row r="5531" spans="1:8" x14ac:dyDescent="0.25">
      <c r="A5531" t="s">
        <v>1066</v>
      </c>
      <c r="B5531" t="s">
        <v>1067</v>
      </c>
      <c r="C5531">
        <v>0.1</v>
      </c>
      <c r="D5531">
        <v>307</v>
      </c>
      <c r="E5531">
        <v>99</v>
      </c>
      <c r="F5531">
        <v>5</v>
      </c>
      <c r="G5531" t="s">
        <v>14</v>
      </c>
      <c r="H5531" t="s">
        <v>36</v>
      </c>
    </row>
    <row r="5532" spans="1:8" x14ac:dyDescent="0.25">
      <c r="A5532" t="s">
        <v>1072</v>
      </c>
      <c r="B5532" t="s">
        <v>1073</v>
      </c>
      <c r="C5532">
        <v>0.1</v>
      </c>
      <c r="D5532">
        <v>1236</v>
      </c>
      <c r="E5532">
        <v>302</v>
      </c>
      <c r="F5532">
        <v>3</v>
      </c>
      <c r="G5532" t="s">
        <v>14</v>
      </c>
      <c r="H5532" t="s">
        <v>36</v>
      </c>
    </row>
    <row r="5533" spans="1:8" x14ac:dyDescent="0.25">
      <c r="A5533" t="s">
        <v>1083</v>
      </c>
      <c r="B5533" t="s">
        <v>1085</v>
      </c>
      <c r="C5533">
        <v>0.1</v>
      </c>
      <c r="D5533">
        <v>320</v>
      </c>
      <c r="E5533">
        <v>82</v>
      </c>
      <c r="F5533">
        <v>2</v>
      </c>
      <c r="G5533" t="s">
        <v>14</v>
      </c>
      <c r="H5533" t="s">
        <v>36</v>
      </c>
    </row>
    <row r="5534" spans="1:8" x14ac:dyDescent="0.25">
      <c r="A5534" t="s">
        <v>1173</v>
      </c>
      <c r="B5534" t="s">
        <v>1174</v>
      </c>
      <c r="C5534">
        <v>0.1</v>
      </c>
      <c r="D5534">
        <v>178</v>
      </c>
      <c r="E5534">
        <v>-6</v>
      </c>
      <c r="F5534">
        <v>4</v>
      </c>
      <c r="G5534" t="s">
        <v>14</v>
      </c>
      <c r="H5534" t="s">
        <v>36</v>
      </c>
    </row>
    <row r="5535" spans="1:8" x14ac:dyDescent="0.25">
      <c r="A5535" t="s">
        <v>1181</v>
      </c>
      <c r="B5535" t="s">
        <v>1182</v>
      </c>
      <c r="C5535">
        <v>0.1</v>
      </c>
      <c r="D5535">
        <v>152</v>
      </c>
      <c r="E5535">
        <v>7</v>
      </c>
      <c r="F5535">
        <v>2</v>
      </c>
      <c r="G5535" t="s">
        <v>14</v>
      </c>
      <c r="H5535" t="s">
        <v>36</v>
      </c>
    </row>
    <row r="5536" spans="1:8" x14ac:dyDescent="0.25">
      <c r="A5536" t="s">
        <v>1355</v>
      </c>
      <c r="B5536" t="s">
        <v>1356</v>
      </c>
      <c r="C5536">
        <v>0.1</v>
      </c>
      <c r="D5536">
        <v>1262</v>
      </c>
      <c r="E5536">
        <v>-42</v>
      </c>
      <c r="F5536">
        <v>3</v>
      </c>
      <c r="G5536" t="s">
        <v>14</v>
      </c>
      <c r="H5536" t="s">
        <v>36</v>
      </c>
    </row>
    <row r="5537" spans="1:8" x14ac:dyDescent="0.25">
      <c r="A5537" t="s">
        <v>1359</v>
      </c>
      <c r="B5537" t="s">
        <v>1360</v>
      </c>
      <c r="C5537">
        <v>0.1</v>
      </c>
      <c r="D5537">
        <v>593</v>
      </c>
      <c r="E5537">
        <v>251</v>
      </c>
      <c r="F5537">
        <v>7</v>
      </c>
      <c r="G5537" t="s">
        <v>14</v>
      </c>
      <c r="H5537" t="s">
        <v>36</v>
      </c>
    </row>
    <row r="5538" spans="1:8" x14ac:dyDescent="0.25">
      <c r="A5538" t="s">
        <v>1361</v>
      </c>
      <c r="B5538" t="s">
        <v>1362</v>
      </c>
      <c r="C5538">
        <v>0.1</v>
      </c>
      <c r="D5538">
        <v>200</v>
      </c>
      <c r="E5538">
        <v>22</v>
      </c>
      <c r="F5538">
        <v>4</v>
      </c>
      <c r="G5538" t="s">
        <v>14</v>
      </c>
      <c r="H5538" t="s">
        <v>36</v>
      </c>
    </row>
    <row r="5539" spans="1:8" x14ac:dyDescent="0.25">
      <c r="A5539" t="s">
        <v>1367</v>
      </c>
      <c r="B5539" t="s">
        <v>1368</v>
      </c>
      <c r="C5539">
        <v>0.1</v>
      </c>
      <c r="D5539">
        <v>1200</v>
      </c>
      <c r="E5539">
        <v>373</v>
      </c>
      <c r="F5539">
        <v>8</v>
      </c>
      <c r="G5539" t="s">
        <v>14</v>
      </c>
      <c r="H5539" t="s">
        <v>36</v>
      </c>
    </row>
    <row r="5540" spans="1:8" x14ac:dyDescent="0.25">
      <c r="A5540" t="s">
        <v>1379</v>
      </c>
      <c r="B5540" t="s">
        <v>1380</v>
      </c>
      <c r="C5540">
        <v>0.1</v>
      </c>
      <c r="D5540">
        <v>171</v>
      </c>
      <c r="E5540">
        <v>34</v>
      </c>
      <c r="F5540">
        <v>3</v>
      </c>
      <c r="G5540" t="s">
        <v>14</v>
      </c>
      <c r="H5540" t="s">
        <v>36</v>
      </c>
    </row>
    <row r="5541" spans="1:8" x14ac:dyDescent="0.25">
      <c r="A5541" t="s">
        <v>1390</v>
      </c>
      <c r="B5541" t="s">
        <v>402</v>
      </c>
      <c r="C5541">
        <v>0.1</v>
      </c>
      <c r="D5541">
        <v>148</v>
      </c>
      <c r="E5541">
        <v>54</v>
      </c>
      <c r="F5541">
        <v>2</v>
      </c>
      <c r="G5541" t="s">
        <v>14</v>
      </c>
      <c r="H5541" t="s">
        <v>36</v>
      </c>
    </row>
    <row r="5542" spans="1:8" x14ac:dyDescent="0.25">
      <c r="A5542" t="s">
        <v>1406</v>
      </c>
      <c r="B5542" t="s">
        <v>1407</v>
      </c>
      <c r="C5542">
        <v>0.1</v>
      </c>
      <c r="D5542">
        <v>188</v>
      </c>
      <c r="E5542">
        <v>23</v>
      </c>
      <c r="F5542">
        <v>3</v>
      </c>
      <c r="G5542" t="s">
        <v>14</v>
      </c>
      <c r="H5542" t="s">
        <v>36</v>
      </c>
    </row>
    <row r="5543" spans="1:8" x14ac:dyDescent="0.25">
      <c r="A5543" t="s">
        <v>1446</v>
      </c>
      <c r="B5543" t="s">
        <v>1448</v>
      </c>
      <c r="C5543">
        <v>0.1</v>
      </c>
      <c r="D5543">
        <v>669</v>
      </c>
      <c r="E5543">
        <v>-45</v>
      </c>
      <c r="F5543">
        <v>14</v>
      </c>
      <c r="G5543" t="s">
        <v>14</v>
      </c>
      <c r="H5543" t="s">
        <v>36</v>
      </c>
    </row>
    <row r="5544" spans="1:8" x14ac:dyDescent="0.25">
      <c r="A5544" t="s">
        <v>1452</v>
      </c>
      <c r="B5544" t="s">
        <v>1453</v>
      </c>
      <c r="C5544">
        <v>0.1</v>
      </c>
      <c r="D5544">
        <v>231</v>
      </c>
      <c r="E5544">
        <v>95</v>
      </c>
      <c r="F5544">
        <v>3</v>
      </c>
      <c r="G5544" t="s">
        <v>14</v>
      </c>
      <c r="H5544" t="s">
        <v>36</v>
      </c>
    </row>
    <row r="5545" spans="1:8" x14ac:dyDescent="0.25">
      <c r="A5545" t="s">
        <v>1504</v>
      </c>
      <c r="B5545" t="s">
        <v>1407</v>
      </c>
      <c r="C5545">
        <v>0.1</v>
      </c>
      <c r="D5545">
        <v>689</v>
      </c>
      <c r="E5545">
        <v>84</v>
      </c>
      <c r="F5545">
        <v>11</v>
      </c>
      <c r="G5545" t="s">
        <v>14</v>
      </c>
      <c r="H5545" t="s">
        <v>36</v>
      </c>
    </row>
    <row r="5546" spans="1:8" x14ac:dyDescent="0.25">
      <c r="A5546" t="s">
        <v>1542</v>
      </c>
      <c r="B5546" t="s">
        <v>1543</v>
      </c>
      <c r="C5546">
        <v>0.1</v>
      </c>
      <c r="D5546">
        <v>1234</v>
      </c>
      <c r="E5546">
        <v>370</v>
      </c>
      <c r="F5546">
        <v>3</v>
      </c>
      <c r="G5546" t="s">
        <v>14</v>
      </c>
      <c r="H5546" t="s">
        <v>36</v>
      </c>
    </row>
    <row r="5547" spans="1:8" x14ac:dyDescent="0.25">
      <c r="A5547" t="s">
        <v>1556</v>
      </c>
      <c r="B5547" t="s">
        <v>453</v>
      </c>
      <c r="C5547">
        <v>0.1</v>
      </c>
      <c r="D5547">
        <v>428</v>
      </c>
      <c r="E5547">
        <v>138</v>
      </c>
      <c r="F5547">
        <v>1</v>
      </c>
      <c r="G5547" t="s">
        <v>14</v>
      </c>
      <c r="H5547" t="s">
        <v>36</v>
      </c>
    </row>
    <row r="5548" spans="1:8" x14ac:dyDescent="0.25">
      <c r="A5548" t="s">
        <v>1615</v>
      </c>
      <c r="B5548" t="s">
        <v>250</v>
      </c>
      <c r="C5548">
        <v>0.1</v>
      </c>
      <c r="D5548">
        <v>380</v>
      </c>
      <c r="E5548">
        <v>131</v>
      </c>
      <c r="F5548">
        <v>3</v>
      </c>
      <c r="G5548" t="s">
        <v>14</v>
      </c>
      <c r="H5548" t="s">
        <v>36</v>
      </c>
    </row>
    <row r="5549" spans="1:8" x14ac:dyDescent="0.25">
      <c r="A5549" t="s">
        <v>1675</v>
      </c>
      <c r="B5549" t="s">
        <v>1676</v>
      </c>
      <c r="C5549">
        <v>0.1</v>
      </c>
      <c r="D5549">
        <v>479</v>
      </c>
      <c r="E5549">
        <v>202</v>
      </c>
      <c r="F5549">
        <v>4</v>
      </c>
      <c r="G5549" t="s">
        <v>14</v>
      </c>
      <c r="H5549" t="s">
        <v>36</v>
      </c>
    </row>
    <row r="5550" spans="1:8" x14ac:dyDescent="0.25">
      <c r="A5550" t="s">
        <v>1731</v>
      </c>
      <c r="B5550" t="s">
        <v>967</v>
      </c>
      <c r="C5550">
        <v>0.1</v>
      </c>
      <c r="D5550">
        <v>435</v>
      </c>
      <c r="E5550">
        <v>87</v>
      </c>
      <c r="F5550">
        <v>3</v>
      </c>
      <c r="G5550" t="s">
        <v>14</v>
      </c>
      <c r="H5550" t="s">
        <v>36</v>
      </c>
    </row>
    <row r="5551" spans="1:8" x14ac:dyDescent="0.25">
      <c r="A5551" t="s">
        <v>1811</v>
      </c>
      <c r="B5551" t="s">
        <v>1362</v>
      </c>
      <c r="C5551">
        <v>0.1</v>
      </c>
      <c r="D5551">
        <v>100</v>
      </c>
      <c r="E5551">
        <v>11</v>
      </c>
      <c r="F5551">
        <v>2</v>
      </c>
      <c r="G5551" t="s">
        <v>14</v>
      </c>
      <c r="H5551" t="s">
        <v>36</v>
      </c>
    </row>
    <row r="5552" spans="1:8" x14ac:dyDescent="0.25">
      <c r="A5552" t="s">
        <v>1861</v>
      </c>
      <c r="B5552" t="s">
        <v>1862</v>
      </c>
      <c r="C5552">
        <v>0.1</v>
      </c>
      <c r="D5552">
        <v>852</v>
      </c>
      <c r="E5552">
        <v>180</v>
      </c>
      <c r="F5552">
        <v>2</v>
      </c>
      <c r="G5552" t="s">
        <v>14</v>
      </c>
      <c r="H5552" t="s">
        <v>36</v>
      </c>
    </row>
    <row r="5553" spans="1:8" x14ac:dyDescent="0.25">
      <c r="A5553" t="s">
        <v>1885</v>
      </c>
      <c r="B5553" t="s">
        <v>1886</v>
      </c>
      <c r="C5553">
        <v>0.1</v>
      </c>
      <c r="D5553">
        <v>95</v>
      </c>
      <c r="E5553">
        <v>33</v>
      </c>
      <c r="F5553">
        <v>2</v>
      </c>
      <c r="G5553" t="s">
        <v>14</v>
      </c>
      <c r="H5553" t="s">
        <v>36</v>
      </c>
    </row>
    <row r="5554" spans="1:8" x14ac:dyDescent="0.25">
      <c r="A5554" t="s">
        <v>1890</v>
      </c>
      <c r="B5554" t="s">
        <v>1891</v>
      </c>
      <c r="C5554">
        <v>0.1</v>
      </c>
      <c r="D5554">
        <v>140</v>
      </c>
      <c r="E5554">
        <v>34</v>
      </c>
      <c r="F5554">
        <v>3</v>
      </c>
      <c r="G5554" t="s">
        <v>14</v>
      </c>
      <c r="H5554" t="s">
        <v>36</v>
      </c>
    </row>
    <row r="5555" spans="1:8" x14ac:dyDescent="0.25">
      <c r="A5555" t="s">
        <v>1907</v>
      </c>
      <c r="B5555" t="s">
        <v>1360</v>
      </c>
      <c r="C5555">
        <v>0.1</v>
      </c>
      <c r="D5555">
        <v>254</v>
      </c>
      <c r="E5555">
        <v>107</v>
      </c>
      <c r="F5555">
        <v>3</v>
      </c>
      <c r="G5555" t="s">
        <v>14</v>
      </c>
      <c r="H5555" t="s">
        <v>36</v>
      </c>
    </row>
    <row r="5556" spans="1:8" x14ac:dyDescent="0.25">
      <c r="A5556" t="s">
        <v>1910</v>
      </c>
      <c r="B5556" t="s">
        <v>1453</v>
      </c>
      <c r="C5556">
        <v>0.1</v>
      </c>
      <c r="D5556">
        <v>309</v>
      </c>
      <c r="E5556">
        <v>127</v>
      </c>
      <c r="F5556">
        <v>4</v>
      </c>
      <c r="G5556" t="s">
        <v>14</v>
      </c>
      <c r="H5556" t="s">
        <v>36</v>
      </c>
    </row>
    <row r="5557" spans="1:8" x14ac:dyDescent="0.25">
      <c r="A5557" t="s">
        <v>2009</v>
      </c>
      <c r="B5557" t="s">
        <v>35</v>
      </c>
      <c r="C5557">
        <v>0.1</v>
      </c>
      <c r="D5557">
        <v>1246</v>
      </c>
      <c r="E5557">
        <v>-125</v>
      </c>
      <c r="F5557">
        <v>3</v>
      </c>
      <c r="G5557" t="s">
        <v>14</v>
      </c>
      <c r="H5557" t="s">
        <v>36</v>
      </c>
    </row>
    <row r="5558" spans="1:8" x14ac:dyDescent="0.25">
      <c r="A5558" t="s">
        <v>2013</v>
      </c>
      <c r="B5558" t="s">
        <v>608</v>
      </c>
      <c r="C5558">
        <v>0.1</v>
      </c>
      <c r="D5558">
        <v>835</v>
      </c>
      <c r="E5558">
        <v>-28</v>
      </c>
      <c r="F5558">
        <v>2</v>
      </c>
      <c r="G5558" t="s">
        <v>14</v>
      </c>
      <c r="H5558" t="s">
        <v>36</v>
      </c>
    </row>
    <row r="5559" spans="1:8" x14ac:dyDescent="0.25">
      <c r="A5559" t="s">
        <v>2058</v>
      </c>
      <c r="B5559" t="s">
        <v>1646</v>
      </c>
      <c r="C5559">
        <v>0.1</v>
      </c>
      <c r="D5559">
        <v>1243</v>
      </c>
      <c r="E5559">
        <v>345</v>
      </c>
      <c r="F5559">
        <v>3</v>
      </c>
      <c r="G5559" t="s">
        <v>14</v>
      </c>
      <c r="H5559" t="s">
        <v>36</v>
      </c>
    </row>
    <row r="5560" spans="1:8" x14ac:dyDescent="0.25">
      <c r="A5560" t="s">
        <v>2070</v>
      </c>
      <c r="B5560" t="s">
        <v>2071</v>
      </c>
      <c r="C5560">
        <v>0.1</v>
      </c>
      <c r="D5560">
        <v>344</v>
      </c>
      <c r="E5560">
        <v>23</v>
      </c>
      <c r="F5560">
        <v>4</v>
      </c>
      <c r="G5560" t="s">
        <v>14</v>
      </c>
      <c r="H5560" t="s">
        <v>36</v>
      </c>
    </row>
    <row r="5561" spans="1:8" x14ac:dyDescent="0.25">
      <c r="A5561" t="s">
        <v>2119</v>
      </c>
      <c r="B5561" t="s">
        <v>198</v>
      </c>
      <c r="C5561">
        <v>0.1</v>
      </c>
      <c r="D5561">
        <v>827</v>
      </c>
      <c r="E5561">
        <v>156</v>
      </c>
      <c r="F5561">
        <v>2</v>
      </c>
      <c r="G5561" t="s">
        <v>14</v>
      </c>
      <c r="H5561" t="s">
        <v>36</v>
      </c>
    </row>
    <row r="5562" spans="1:8" x14ac:dyDescent="0.25">
      <c r="A5562" t="s">
        <v>2152</v>
      </c>
      <c r="B5562" t="s">
        <v>2153</v>
      </c>
      <c r="C5562">
        <v>0.1</v>
      </c>
      <c r="D5562">
        <v>134</v>
      </c>
      <c r="E5562">
        <v>4</v>
      </c>
      <c r="F5562">
        <v>2</v>
      </c>
      <c r="G5562" t="s">
        <v>14</v>
      </c>
      <c r="H5562" t="s">
        <v>36</v>
      </c>
    </row>
    <row r="5563" spans="1:8" x14ac:dyDescent="0.25">
      <c r="A5563" t="s">
        <v>2154</v>
      </c>
      <c r="B5563" t="s">
        <v>2155</v>
      </c>
      <c r="C5563">
        <v>0.1</v>
      </c>
      <c r="D5563">
        <v>265</v>
      </c>
      <c r="E5563">
        <v>82</v>
      </c>
      <c r="F5563">
        <v>5</v>
      </c>
      <c r="G5563" t="s">
        <v>14</v>
      </c>
      <c r="H5563" t="s">
        <v>36</v>
      </c>
    </row>
    <row r="5564" spans="1:8" x14ac:dyDescent="0.25">
      <c r="A5564" t="s">
        <v>2208</v>
      </c>
      <c r="B5564" t="s">
        <v>1676</v>
      </c>
      <c r="C5564">
        <v>0.1</v>
      </c>
      <c r="D5564">
        <v>120</v>
      </c>
      <c r="E5564">
        <v>51</v>
      </c>
      <c r="F5564">
        <v>1</v>
      </c>
      <c r="G5564" t="s">
        <v>14</v>
      </c>
      <c r="H5564" t="s">
        <v>36</v>
      </c>
    </row>
    <row r="5565" spans="1:8" x14ac:dyDescent="0.25">
      <c r="A5565" t="s">
        <v>2228</v>
      </c>
      <c r="B5565" t="s">
        <v>719</v>
      </c>
      <c r="C5565">
        <v>0.1</v>
      </c>
      <c r="D5565">
        <v>2571</v>
      </c>
      <c r="E5565">
        <v>857</v>
      </c>
      <c r="F5565">
        <v>6</v>
      </c>
      <c r="G5565" t="s">
        <v>14</v>
      </c>
      <c r="H5565" t="s">
        <v>36</v>
      </c>
    </row>
    <row r="5566" spans="1:8" x14ac:dyDescent="0.25">
      <c r="A5566" t="s">
        <v>2268</v>
      </c>
      <c r="B5566" t="s">
        <v>2269</v>
      </c>
      <c r="C5566">
        <v>0.1</v>
      </c>
      <c r="D5566">
        <v>150</v>
      </c>
      <c r="E5566">
        <v>7</v>
      </c>
      <c r="F5566">
        <v>3</v>
      </c>
      <c r="G5566" t="s">
        <v>14</v>
      </c>
      <c r="H5566" t="s">
        <v>36</v>
      </c>
    </row>
    <row r="5567" spans="1:8" x14ac:dyDescent="0.25">
      <c r="A5567" t="s">
        <v>2276</v>
      </c>
      <c r="B5567" t="s">
        <v>1543</v>
      </c>
      <c r="C5567">
        <v>0.1</v>
      </c>
      <c r="D5567">
        <v>823</v>
      </c>
      <c r="E5567">
        <v>247</v>
      </c>
      <c r="F5567">
        <v>2</v>
      </c>
      <c r="G5567" t="s">
        <v>14</v>
      </c>
      <c r="H5567" t="s">
        <v>36</v>
      </c>
    </row>
    <row r="5568" spans="1:8" x14ac:dyDescent="0.25">
      <c r="A5568" t="s">
        <v>2312</v>
      </c>
      <c r="B5568" t="s">
        <v>2313</v>
      </c>
      <c r="C5568">
        <v>0.1</v>
      </c>
      <c r="D5568">
        <v>352</v>
      </c>
      <c r="E5568">
        <v>67</v>
      </c>
      <c r="F5568">
        <v>4</v>
      </c>
      <c r="G5568" t="s">
        <v>14</v>
      </c>
      <c r="H5568" t="s">
        <v>36</v>
      </c>
    </row>
    <row r="5569" spans="1:8" x14ac:dyDescent="0.25">
      <c r="A5569" t="s">
        <v>2314</v>
      </c>
      <c r="B5569" t="s">
        <v>2315</v>
      </c>
      <c r="C5569">
        <v>0.1</v>
      </c>
      <c r="D5569">
        <v>518</v>
      </c>
      <c r="E5569">
        <v>63</v>
      </c>
      <c r="F5569">
        <v>8</v>
      </c>
      <c r="G5569" t="s">
        <v>14</v>
      </c>
      <c r="H5569" t="s">
        <v>36</v>
      </c>
    </row>
    <row r="5570" spans="1:8" x14ac:dyDescent="0.25">
      <c r="A5570" t="s">
        <v>2321</v>
      </c>
      <c r="B5570" t="s">
        <v>2322</v>
      </c>
      <c r="C5570">
        <v>0.1</v>
      </c>
      <c r="D5570">
        <v>258</v>
      </c>
      <c r="E5570">
        <v>75</v>
      </c>
      <c r="F5570">
        <v>2</v>
      </c>
      <c r="G5570" t="s">
        <v>14</v>
      </c>
      <c r="H5570" t="s">
        <v>36</v>
      </c>
    </row>
    <row r="5571" spans="1:8" x14ac:dyDescent="0.25">
      <c r="A5571" t="s">
        <v>2341</v>
      </c>
      <c r="B5571" t="s">
        <v>1862</v>
      </c>
      <c r="C5571">
        <v>0.1</v>
      </c>
      <c r="D5571">
        <v>426</v>
      </c>
      <c r="E5571">
        <v>90</v>
      </c>
      <c r="F5571">
        <v>1</v>
      </c>
      <c r="G5571" t="s">
        <v>14</v>
      </c>
      <c r="H5571" t="s">
        <v>36</v>
      </c>
    </row>
    <row r="5572" spans="1:8" x14ac:dyDescent="0.25">
      <c r="A5572" t="s">
        <v>2347</v>
      </c>
      <c r="B5572" t="s">
        <v>2348</v>
      </c>
      <c r="C5572">
        <v>0.1</v>
      </c>
      <c r="D5572">
        <v>486</v>
      </c>
      <c r="E5572">
        <v>135</v>
      </c>
      <c r="F5572">
        <v>3</v>
      </c>
      <c r="G5572" t="s">
        <v>14</v>
      </c>
      <c r="H5572" t="s">
        <v>36</v>
      </c>
    </row>
    <row r="5573" spans="1:8" x14ac:dyDescent="0.25">
      <c r="A5573" t="s">
        <v>2356</v>
      </c>
      <c r="B5573" t="s">
        <v>1174</v>
      </c>
      <c r="C5573">
        <v>0.1</v>
      </c>
      <c r="D5573">
        <v>44</v>
      </c>
      <c r="E5573">
        <v>-1</v>
      </c>
      <c r="F5573">
        <v>1</v>
      </c>
      <c r="G5573" t="s">
        <v>14</v>
      </c>
      <c r="H5573" t="s">
        <v>36</v>
      </c>
    </row>
    <row r="5574" spans="1:8" x14ac:dyDescent="0.25">
      <c r="A5574" t="s">
        <v>2386</v>
      </c>
      <c r="B5574" t="s">
        <v>2387</v>
      </c>
      <c r="C5574">
        <v>0.1</v>
      </c>
      <c r="D5574">
        <v>238</v>
      </c>
      <c r="E5574">
        <v>3</v>
      </c>
      <c r="F5574">
        <v>2</v>
      </c>
      <c r="G5574" t="s">
        <v>14</v>
      </c>
      <c r="H5574" t="s">
        <v>36</v>
      </c>
    </row>
    <row r="5575" spans="1:8" x14ac:dyDescent="0.25">
      <c r="A5575" t="s">
        <v>2388</v>
      </c>
      <c r="B5575" t="s">
        <v>2389</v>
      </c>
      <c r="C5575">
        <v>0.1</v>
      </c>
      <c r="D5575">
        <v>402</v>
      </c>
      <c r="E5575">
        <v>-45</v>
      </c>
      <c r="F5575">
        <v>5</v>
      </c>
      <c r="G5575" t="s">
        <v>14</v>
      </c>
      <c r="H5575" t="s">
        <v>36</v>
      </c>
    </row>
    <row r="5576" spans="1:8" x14ac:dyDescent="0.25">
      <c r="A5576" t="s">
        <v>2429</v>
      </c>
      <c r="B5576" t="s">
        <v>2430</v>
      </c>
      <c r="C5576">
        <v>0.1</v>
      </c>
      <c r="D5576">
        <v>150</v>
      </c>
      <c r="E5576">
        <v>-3</v>
      </c>
      <c r="F5576">
        <v>1</v>
      </c>
      <c r="G5576" t="s">
        <v>14</v>
      </c>
      <c r="H5576" t="s">
        <v>36</v>
      </c>
    </row>
    <row r="5577" spans="1:8" x14ac:dyDescent="0.25">
      <c r="A5577" t="s">
        <v>2432</v>
      </c>
      <c r="B5577" t="s">
        <v>453</v>
      </c>
      <c r="C5577">
        <v>0.1</v>
      </c>
      <c r="D5577">
        <v>1285</v>
      </c>
      <c r="E5577">
        <v>414</v>
      </c>
      <c r="F5577">
        <v>3</v>
      </c>
      <c r="G5577" t="s">
        <v>14</v>
      </c>
      <c r="H5577" t="s">
        <v>36</v>
      </c>
    </row>
    <row r="5578" spans="1:8" x14ac:dyDescent="0.25">
      <c r="A5578" t="s">
        <v>2521</v>
      </c>
      <c r="B5578" t="s">
        <v>268</v>
      </c>
      <c r="C5578">
        <v>0.1</v>
      </c>
      <c r="D5578">
        <v>201</v>
      </c>
      <c r="E5578">
        <v>63</v>
      </c>
      <c r="F5578">
        <v>3</v>
      </c>
      <c r="G5578" t="s">
        <v>14</v>
      </c>
      <c r="H5578" t="s">
        <v>36</v>
      </c>
    </row>
    <row r="5579" spans="1:8" x14ac:dyDescent="0.25">
      <c r="A5579" t="s">
        <v>2542</v>
      </c>
      <c r="B5579" t="s">
        <v>1266</v>
      </c>
      <c r="C5579">
        <v>0.1</v>
      </c>
      <c r="D5579">
        <v>254</v>
      </c>
      <c r="E5579">
        <v>20</v>
      </c>
      <c r="F5579">
        <v>6</v>
      </c>
      <c r="G5579" t="s">
        <v>14</v>
      </c>
      <c r="H5579" t="s">
        <v>36</v>
      </c>
    </row>
    <row r="5580" spans="1:8" x14ac:dyDescent="0.25">
      <c r="A5580" t="s">
        <v>2577</v>
      </c>
      <c r="B5580" t="s">
        <v>2281</v>
      </c>
      <c r="C5580">
        <v>0.1</v>
      </c>
      <c r="D5580">
        <v>264</v>
      </c>
      <c r="E5580">
        <v>18</v>
      </c>
      <c r="F5580">
        <v>5</v>
      </c>
      <c r="G5580" t="s">
        <v>14</v>
      </c>
      <c r="H5580" t="s">
        <v>36</v>
      </c>
    </row>
    <row r="5581" spans="1:8" x14ac:dyDescent="0.25">
      <c r="A5581" t="s">
        <v>2668</v>
      </c>
      <c r="B5581" t="s">
        <v>2669</v>
      </c>
      <c r="C5581">
        <v>0.1</v>
      </c>
      <c r="D5581">
        <v>78</v>
      </c>
      <c r="E5581">
        <v>30</v>
      </c>
      <c r="F5581">
        <v>2</v>
      </c>
      <c r="G5581" t="s">
        <v>14</v>
      </c>
      <c r="H5581" t="s">
        <v>36</v>
      </c>
    </row>
    <row r="5582" spans="1:8" x14ac:dyDescent="0.25">
      <c r="A5582" t="s">
        <v>2676</v>
      </c>
      <c r="B5582" t="s">
        <v>2265</v>
      </c>
      <c r="C5582">
        <v>0.1</v>
      </c>
      <c r="D5582">
        <v>429</v>
      </c>
      <c r="E5582">
        <v>57</v>
      </c>
      <c r="F5582">
        <v>10</v>
      </c>
      <c r="G5582" t="s">
        <v>14</v>
      </c>
      <c r="H5582" t="s">
        <v>36</v>
      </c>
    </row>
    <row r="5583" spans="1:8" x14ac:dyDescent="0.25">
      <c r="A5583" t="s">
        <v>2701</v>
      </c>
      <c r="B5583" t="s">
        <v>35</v>
      </c>
      <c r="C5583">
        <v>0.1</v>
      </c>
      <c r="D5583">
        <v>831</v>
      </c>
      <c r="E5583">
        <v>-83</v>
      </c>
      <c r="F5583">
        <v>2</v>
      </c>
      <c r="G5583" t="s">
        <v>14</v>
      </c>
      <c r="H5583" t="s">
        <v>36</v>
      </c>
    </row>
    <row r="5584" spans="1:8" x14ac:dyDescent="0.25">
      <c r="A5584" t="s">
        <v>2734</v>
      </c>
      <c r="B5584" t="s">
        <v>402</v>
      </c>
      <c r="C5584">
        <v>0.1</v>
      </c>
      <c r="D5584">
        <v>222</v>
      </c>
      <c r="E5584">
        <v>81</v>
      </c>
      <c r="F5584">
        <v>3</v>
      </c>
      <c r="G5584" t="s">
        <v>14</v>
      </c>
      <c r="H5584" t="s">
        <v>36</v>
      </c>
    </row>
    <row r="5585" spans="1:8" x14ac:dyDescent="0.25">
      <c r="A5585" t="s">
        <v>2737</v>
      </c>
      <c r="B5585" t="s">
        <v>967</v>
      </c>
      <c r="C5585">
        <v>0.1</v>
      </c>
      <c r="D5585">
        <v>435</v>
      </c>
      <c r="E5585">
        <v>87</v>
      </c>
      <c r="F5585">
        <v>3</v>
      </c>
      <c r="G5585" t="s">
        <v>14</v>
      </c>
      <c r="H5585" t="s">
        <v>36</v>
      </c>
    </row>
    <row r="5586" spans="1:8" x14ac:dyDescent="0.25">
      <c r="A5586" t="s">
        <v>2767</v>
      </c>
      <c r="B5586" t="s">
        <v>1013</v>
      </c>
      <c r="C5586">
        <v>0.1</v>
      </c>
      <c r="D5586">
        <v>837</v>
      </c>
      <c r="E5586">
        <v>288</v>
      </c>
      <c r="F5586">
        <v>2</v>
      </c>
      <c r="G5586" t="s">
        <v>14</v>
      </c>
      <c r="H5586" t="s">
        <v>36</v>
      </c>
    </row>
    <row r="5587" spans="1:8" x14ac:dyDescent="0.25">
      <c r="A5587" t="s">
        <v>2789</v>
      </c>
      <c r="B5587" t="s">
        <v>454</v>
      </c>
      <c r="C5587">
        <v>0.1</v>
      </c>
      <c r="D5587">
        <v>231</v>
      </c>
      <c r="E5587">
        <v>72</v>
      </c>
      <c r="F5587">
        <v>2</v>
      </c>
      <c r="G5587" t="s">
        <v>14</v>
      </c>
      <c r="H5587" t="s">
        <v>36</v>
      </c>
    </row>
    <row r="5588" spans="1:8" x14ac:dyDescent="0.25">
      <c r="A5588" t="s">
        <v>2851</v>
      </c>
      <c r="B5588" t="s">
        <v>2852</v>
      </c>
      <c r="C5588">
        <v>0.1</v>
      </c>
      <c r="D5588">
        <v>151</v>
      </c>
      <c r="E5588">
        <v>13</v>
      </c>
      <c r="F5588">
        <v>2</v>
      </c>
      <c r="G5588" t="s">
        <v>14</v>
      </c>
      <c r="H5588" t="s">
        <v>36</v>
      </c>
    </row>
    <row r="5589" spans="1:8" x14ac:dyDescent="0.25">
      <c r="A5589" t="s">
        <v>2880</v>
      </c>
      <c r="B5589" t="s">
        <v>2315</v>
      </c>
      <c r="C5589">
        <v>0.1</v>
      </c>
      <c r="D5589">
        <v>194</v>
      </c>
      <c r="E5589">
        <v>24</v>
      </c>
      <c r="F5589">
        <v>3</v>
      </c>
      <c r="G5589" t="s">
        <v>14</v>
      </c>
      <c r="H5589" t="s">
        <v>36</v>
      </c>
    </row>
    <row r="5590" spans="1:8" x14ac:dyDescent="0.25">
      <c r="A5590" t="s">
        <v>2944</v>
      </c>
      <c r="B5590" t="s">
        <v>2389</v>
      </c>
      <c r="C5590">
        <v>0.1</v>
      </c>
      <c r="D5590">
        <v>723</v>
      </c>
      <c r="E5590">
        <v>-80</v>
      </c>
      <c r="F5590">
        <v>9</v>
      </c>
      <c r="G5590" t="s">
        <v>14</v>
      </c>
      <c r="H5590" t="s">
        <v>36</v>
      </c>
    </row>
    <row r="5591" spans="1:8" x14ac:dyDescent="0.25">
      <c r="A5591" t="s">
        <v>2944</v>
      </c>
      <c r="B5591" t="s">
        <v>2945</v>
      </c>
      <c r="C5591">
        <v>0.1</v>
      </c>
      <c r="D5591">
        <v>280</v>
      </c>
      <c r="E5591">
        <v>25</v>
      </c>
      <c r="F5591">
        <v>6</v>
      </c>
      <c r="G5591" t="s">
        <v>14</v>
      </c>
      <c r="H5591" t="s">
        <v>36</v>
      </c>
    </row>
    <row r="5592" spans="1:8" x14ac:dyDescent="0.25">
      <c r="A5592" t="s">
        <v>2950</v>
      </c>
      <c r="B5592" t="s">
        <v>2951</v>
      </c>
      <c r="C5592">
        <v>0.1</v>
      </c>
      <c r="D5592">
        <v>103</v>
      </c>
      <c r="E5592">
        <v>-6</v>
      </c>
      <c r="F5592">
        <v>2</v>
      </c>
      <c r="G5592" t="s">
        <v>14</v>
      </c>
      <c r="H5592" t="s">
        <v>36</v>
      </c>
    </row>
    <row r="5593" spans="1:8" x14ac:dyDescent="0.25">
      <c r="A5593" t="s">
        <v>2980</v>
      </c>
      <c r="B5593" t="s">
        <v>2981</v>
      </c>
      <c r="C5593">
        <v>0.1</v>
      </c>
      <c r="D5593">
        <v>207</v>
      </c>
      <c r="E5593">
        <v>37</v>
      </c>
      <c r="F5593">
        <v>5</v>
      </c>
      <c r="G5593" t="s">
        <v>14</v>
      </c>
      <c r="H5593" t="s">
        <v>36</v>
      </c>
    </row>
    <row r="5594" spans="1:8" x14ac:dyDescent="0.25">
      <c r="A5594" t="s">
        <v>2999</v>
      </c>
      <c r="B5594" t="s">
        <v>3000</v>
      </c>
      <c r="C5594">
        <v>0.1</v>
      </c>
      <c r="D5594">
        <v>651</v>
      </c>
      <c r="E5594">
        <v>145</v>
      </c>
      <c r="F5594">
        <v>5</v>
      </c>
      <c r="G5594" t="s">
        <v>14</v>
      </c>
      <c r="H5594" t="s">
        <v>36</v>
      </c>
    </row>
    <row r="5595" spans="1:8" x14ac:dyDescent="0.25">
      <c r="A5595" t="s">
        <v>3079</v>
      </c>
      <c r="B5595" t="s">
        <v>3080</v>
      </c>
      <c r="C5595">
        <v>0.1</v>
      </c>
      <c r="D5595">
        <v>355</v>
      </c>
      <c r="E5595">
        <v>79</v>
      </c>
      <c r="F5595">
        <v>5</v>
      </c>
      <c r="G5595" t="s">
        <v>14</v>
      </c>
      <c r="H5595" t="s">
        <v>36</v>
      </c>
    </row>
    <row r="5596" spans="1:8" x14ac:dyDescent="0.25">
      <c r="A5596" t="s">
        <v>3095</v>
      </c>
      <c r="B5596" t="s">
        <v>2854</v>
      </c>
      <c r="C5596">
        <v>0.1</v>
      </c>
      <c r="D5596">
        <v>97</v>
      </c>
      <c r="E5596">
        <v>13</v>
      </c>
      <c r="F5596">
        <v>2</v>
      </c>
      <c r="G5596" t="s">
        <v>14</v>
      </c>
      <c r="H5596" t="s">
        <v>36</v>
      </c>
    </row>
    <row r="5597" spans="1:8" x14ac:dyDescent="0.25">
      <c r="A5597" t="s">
        <v>3095</v>
      </c>
      <c r="B5597" t="s">
        <v>1453</v>
      </c>
      <c r="C5597">
        <v>0.1</v>
      </c>
      <c r="D5597">
        <v>463</v>
      </c>
      <c r="E5597">
        <v>190</v>
      </c>
      <c r="F5597">
        <v>6</v>
      </c>
      <c r="G5597" t="s">
        <v>14</v>
      </c>
      <c r="H5597" t="s">
        <v>36</v>
      </c>
    </row>
    <row r="5598" spans="1:8" x14ac:dyDescent="0.25">
      <c r="A5598" t="s">
        <v>3150</v>
      </c>
      <c r="B5598" t="s">
        <v>230</v>
      </c>
      <c r="C5598">
        <v>0.1</v>
      </c>
      <c r="D5598">
        <v>373</v>
      </c>
      <c r="E5598">
        <v>-4</v>
      </c>
      <c r="F5598">
        <v>7</v>
      </c>
      <c r="G5598" t="s">
        <v>14</v>
      </c>
      <c r="H5598" t="s">
        <v>36</v>
      </c>
    </row>
    <row r="5599" spans="1:8" x14ac:dyDescent="0.25">
      <c r="A5599" t="s">
        <v>3226</v>
      </c>
      <c r="B5599" t="s">
        <v>2955</v>
      </c>
      <c r="C5599">
        <v>0.1</v>
      </c>
      <c r="D5599">
        <v>150</v>
      </c>
      <c r="E5599">
        <v>5</v>
      </c>
      <c r="F5599">
        <v>1</v>
      </c>
      <c r="G5599" t="s">
        <v>14</v>
      </c>
      <c r="H5599" t="s">
        <v>36</v>
      </c>
    </row>
    <row r="5600" spans="1:8" x14ac:dyDescent="0.25">
      <c r="A5600" t="s">
        <v>3257</v>
      </c>
      <c r="B5600" t="s">
        <v>2930</v>
      </c>
      <c r="C5600">
        <v>0.1</v>
      </c>
      <c r="D5600">
        <v>309</v>
      </c>
      <c r="E5600">
        <v>82</v>
      </c>
      <c r="F5600">
        <v>2</v>
      </c>
      <c r="G5600" t="s">
        <v>14</v>
      </c>
      <c r="H5600" t="s">
        <v>36</v>
      </c>
    </row>
    <row r="5601" spans="1:8" x14ac:dyDescent="0.25">
      <c r="A5601" t="s">
        <v>3262</v>
      </c>
      <c r="B5601" t="s">
        <v>3263</v>
      </c>
      <c r="C5601">
        <v>0.1</v>
      </c>
      <c r="D5601">
        <v>397</v>
      </c>
      <c r="E5601">
        <v>-4</v>
      </c>
      <c r="F5601">
        <v>5</v>
      </c>
      <c r="G5601" t="s">
        <v>14</v>
      </c>
      <c r="H5601" t="s">
        <v>36</v>
      </c>
    </row>
    <row r="5602" spans="1:8" x14ac:dyDescent="0.25">
      <c r="A5602" t="s">
        <v>3317</v>
      </c>
      <c r="B5602" t="s">
        <v>3318</v>
      </c>
      <c r="C5602">
        <v>0.1</v>
      </c>
      <c r="D5602">
        <v>456</v>
      </c>
      <c r="E5602">
        <v>-25</v>
      </c>
      <c r="F5602">
        <v>6</v>
      </c>
      <c r="G5602" t="s">
        <v>14</v>
      </c>
      <c r="H5602" t="s">
        <v>36</v>
      </c>
    </row>
    <row r="5603" spans="1:8" x14ac:dyDescent="0.25">
      <c r="A5603" t="s">
        <v>3367</v>
      </c>
      <c r="B5603" t="s">
        <v>1174</v>
      </c>
      <c r="C5603">
        <v>0.1</v>
      </c>
      <c r="D5603">
        <v>133</v>
      </c>
      <c r="E5603">
        <v>-4</v>
      </c>
      <c r="F5603">
        <v>3</v>
      </c>
      <c r="G5603" t="s">
        <v>14</v>
      </c>
      <c r="H5603" t="s">
        <v>36</v>
      </c>
    </row>
    <row r="5604" spans="1:8" x14ac:dyDescent="0.25">
      <c r="A5604" t="s">
        <v>3368</v>
      </c>
      <c r="B5604" t="s">
        <v>1407</v>
      </c>
      <c r="C5604">
        <v>0.1</v>
      </c>
      <c r="D5604">
        <v>564</v>
      </c>
      <c r="E5604">
        <v>69</v>
      </c>
      <c r="F5604">
        <v>9</v>
      </c>
      <c r="G5604" t="s">
        <v>14</v>
      </c>
      <c r="H5604" t="s">
        <v>36</v>
      </c>
    </row>
    <row r="5605" spans="1:8" x14ac:dyDescent="0.25">
      <c r="A5605" t="s">
        <v>3425</v>
      </c>
      <c r="B5605" t="s">
        <v>250</v>
      </c>
      <c r="C5605">
        <v>0.1</v>
      </c>
      <c r="D5605">
        <v>507</v>
      </c>
      <c r="E5605">
        <v>175</v>
      </c>
      <c r="F5605">
        <v>4</v>
      </c>
      <c r="G5605" t="s">
        <v>14</v>
      </c>
      <c r="H5605" t="s">
        <v>36</v>
      </c>
    </row>
    <row r="5606" spans="1:8" x14ac:dyDescent="0.25">
      <c r="A5606" t="s">
        <v>3448</v>
      </c>
      <c r="B5606" t="s">
        <v>2315</v>
      </c>
      <c r="C5606">
        <v>0.1</v>
      </c>
      <c r="D5606">
        <v>130</v>
      </c>
      <c r="E5606">
        <v>16</v>
      </c>
      <c r="F5606">
        <v>2</v>
      </c>
      <c r="G5606" t="s">
        <v>14</v>
      </c>
      <c r="H5606" t="s">
        <v>36</v>
      </c>
    </row>
    <row r="5607" spans="1:8" x14ac:dyDescent="0.25">
      <c r="A5607" t="s">
        <v>3502</v>
      </c>
      <c r="B5607" t="s">
        <v>1360</v>
      </c>
      <c r="C5607">
        <v>0.1</v>
      </c>
      <c r="D5607">
        <v>509</v>
      </c>
      <c r="E5607">
        <v>215</v>
      </c>
      <c r="F5607">
        <v>6</v>
      </c>
      <c r="G5607" t="s">
        <v>14</v>
      </c>
      <c r="H5607" t="s">
        <v>36</v>
      </c>
    </row>
    <row r="5608" spans="1:8" x14ac:dyDescent="0.25">
      <c r="A5608" t="s">
        <v>3512</v>
      </c>
      <c r="B5608" t="s">
        <v>967</v>
      </c>
      <c r="C5608">
        <v>0.1</v>
      </c>
      <c r="D5608">
        <v>725</v>
      </c>
      <c r="E5608">
        <v>145</v>
      </c>
      <c r="F5608">
        <v>5</v>
      </c>
      <c r="G5608" t="s">
        <v>14</v>
      </c>
      <c r="H5608" t="s">
        <v>36</v>
      </c>
    </row>
    <row r="5609" spans="1:8" x14ac:dyDescent="0.25">
      <c r="A5609" t="s">
        <v>3527</v>
      </c>
      <c r="B5609" t="s">
        <v>2155</v>
      </c>
      <c r="C5609">
        <v>0.1</v>
      </c>
      <c r="D5609">
        <v>106</v>
      </c>
      <c r="E5609">
        <v>33</v>
      </c>
      <c r="F5609">
        <v>2</v>
      </c>
      <c r="G5609" t="s">
        <v>14</v>
      </c>
      <c r="H5609" t="s">
        <v>36</v>
      </c>
    </row>
    <row r="5610" spans="1:8" x14ac:dyDescent="0.25">
      <c r="A5610" t="s">
        <v>3609</v>
      </c>
      <c r="B5610" t="s">
        <v>2313</v>
      </c>
      <c r="C5610">
        <v>0.1</v>
      </c>
      <c r="D5610">
        <v>264</v>
      </c>
      <c r="E5610">
        <v>50</v>
      </c>
      <c r="F5610">
        <v>3</v>
      </c>
      <c r="G5610" t="s">
        <v>14</v>
      </c>
      <c r="H5610" t="s">
        <v>36</v>
      </c>
    </row>
    <row r="5611" spans="1:8" x14ac:dyDescent="0.25">
      <c r="A5611" t="s">
        <v>3647</v>
      </c>
      <c r="B5611" t="s">
        <v>2322</v>
      </c>
      <c r="C5611">
        <v>0.1</v>
      </c>
      <c r="D5611">
        <v>1032</v>
      </c>
      <c r="E5611">
        <v>298</v>
      </c>
      <c r="F5611">
        <v>8</v>
      </c>
      <c r="G5611" t="s">
        <v>14</v>
      </c>
      <c r="H5611" t="s">
        <v>36</v>
      </c>
    </row>
    <row r="5612" spans="1:8" x14ac:dyDescent="0.25">
      <c r="A5612" t="s">
        <v>3655</v>
      </c>
      <c r="B5612" t="s">
        <v>1646</v>
      </c>
      <c r="C5612">
        <v>0.1</v>
      </c>
      <c r="D5612">
        <v>1243</v>
      </c>
      <c r="E5612">
        <v>345</v>
      </c>
      <c r="F5612">
        <v>3</v>
      </c>
      <c r="G5612" t="s">
        <v>14</v>
      </c>
      <c r="H5612" t="s">
        <v>36</v>
      </c>
    </row>
    <row r="5613" spans="1:8" x14ac:dyDescent="0.25">
      <c r="A5613" t="s">
        <v>3716</v>
      </c>
      <c r="B5613" t="s">
        <v>750</v>
      </c>
      <c r="C5613">
        <v>0.1</v>
      </c>
      <c r="D5613">
        <v>404</v>
      </c>
      <c r="E5613">
        <v>99</v>
      </c>
      <c r="F5613">
        <v>3</v>
      </c>
      <c r="G5613" t="s">
        <v>14</v>
      </c>
      <c r="H5613" t="s">
        <v>36</v>
      </c>
    </row>
    <row r="5614" spans="1:8" x14ac:dyDescent="0.25">
      <c r="A5614" t="s">
        <v>3731</v>
      </c>
      <c r="B5614" t="s">
        <v>2852</v>
      </c>
      <c r="C5614">
        <v>0.1</v>
      </c>
      <c r="D5614">
        <v>680</v>
      </c>
      <c r="E5614">
        <v>60</v>
      </c>
      <c r="F5614">
        <v>9</v>
      </c>
      <c r="G5614" t="s">
        <v>14</v>
      </c>
      <c r="H5614" t="s">
        <v>36</v>
      </c>
    </row>
    <row r="5615" spans="1:8" x14ac:dyDescent="0.25">
      <c r="A5615" t="s">
        <v>3750</v>
      </c>
      <c r="B5615" t="s">
        <v>2389</v>
      </c>
      <c r="C5615">
        <v>0.1</v>
      </c>
      <c r="D5615">
        <v>241</v>
      </c>
      <c r="E5615">
        <v>-27</v>
      </c>
      <c r="F5615">
        <v>3</v>
      </c>
      <c r="G5615" t="s">
        <v>14</v>
      </c>
      <c r="H5615" t="s">
        <v>36</v>
      </c>
    </row>
    <row r="5616" spans="1:8" x14ac:dyDescent="0.25">
      <c r="A5616" t="s">
        <v>3752</v>
      </c>
      <c r="B5616" t="s">
        <v>1646</v>
      </c>
      <c r="C5616">
        <v>0.1</v>
      </c>
      <c r="D5616">
        <v>414</v>
      </c>
      <c r="E5616">
        <v>115</v>
      </c>
      <c r="F5616">
        <v>1</v>
      </c>
      <c r="G5616" t="s">
        <v>14</v>
      </c>
      <c r="H5616" t="s">
        <v>36</v>
      </c>
    </row>
    <row r="5617" spans="1:8" x14ac:dyDescent="0.25">
      <c r="A5617" t="s">
        <v>3763</v>
      </c>
      <c r="B5617" t="s">
        <v>3764</v>
      </c>
      <c r="C5617">
        <v>0.1</v>
      </c>
      <c r="D5617">
        <v>2959</v>
      </c>
      <c r="E5617">
        <v>953</v>
      </c>
      <c r="F5617">
        <v>7</v>
      </c>
      <c r="G5617" t="s">
        <v>14</v>
      </c>
      <c r="H5617" t="s">
        <v>36</v>
      </c>
    </row>
    <row r="5618" spans="1:8" x14ac:dyDescent="0.25">
      <c r="A5618" t="s">
        <v>3786</v>
      </c>
      <c r="B5618" t="s">
        <v>1085</v>
      </c>
      <c r="C5618">
        <v>0.1</v>
      </c>
      <c r="D5618">
        <v>320</v>
      </c>
      <c r="E5618">
        <v>82</v>
      </c>
      <c r="F5618">
        <v>2</v>
      </c>
      <c r="G5618" t="s">
        <v>14</v>
      </c>
      <c r="H5618" t="s">
        <v>36</v>
      </c>
    </row>
    <row r="5619" spans="1:8" x14ac:dyDescent="0.25">
      <c r="A5619" t="s">
        <v>3795</v>
      </c>
      <c r="B5619" t="s">
        <v>1013</v>
      </c>
      <c r="C5619">
        <v>0.1</v>
      </c>
      <c r="D5619">
        <v>837</v>
      </c>
      <c r="E5619">
        <v>288</v>
      </c>
      <c r="F5619">
        <v>2</v>
      </c>
      <c r="G5619" t="s">
        <v>14</v>
      </c>
      <c r="H5619" t="s">
        <v>36</v>
      </c>
    </row>
    <row r="5620" spans="1:8" x14ac:dyDescent="0.25">
      <c r="A5620" t="s">
        <v>3845</v>
      </c>
      <c r="B5620" t="s">
        <v>3846</v>
      </c>
      <c r="C5620">
        <v>0.1</v>
      </c>
      <c r="D5620">
        <v>442</v>
      </c>
      <c r="E5620">
        <v>25</v>
      </c>
      <c r="F5620">
        <v>3</v>
      </c>
      <c r="G5620" t="s">
        <v>14</v>
      </c>
      <c r="H5620" t="s">
        <v>36</v>
      </c>
    </row>
    <row r="5621" spans="1:8" x14ac:dyDescent="0.25">
      <c r="A5621" t="s">
        <v>3851</v>
      </c>
      <c r="B5621" t="s">
        <v>3852</v>
      </c>
      <c r="C5621">
        <v>0.1</v>
      </c>
      <c r="D5621">
        <v>54</v>
      </c>
      <c r="E5621">
        <v>7</v>
      </c>
      <c r="F5621">
        <v>1</v>
      </c>
      <c r="G5621" t="s">
        <v>14</v>
      </c>
      <c r="H5621" t="s">
        <v>36</v>
      </c>
    </row>
    <row r="5622" spans="1:8" x14ac:dyDescent="0.25">
      <c r="A5622" t="s">
        <v>3895</v>
      </c>
      <c r="B5622" t="s">
        <v>3596</v>
      </c>
      <c r="C5622">
        <v>0.1</v>
      </c>
      <c r="D5622">
        <v>827</v>
      </c>
      <c r="E5622">
        <v>-92</v>
      </c>
      <c r="F5622">
        <v>2</v>
      </c>
      <c r="G5622" t="s">
        <v>14</v>
      </c>
      <c r="H5622" t="s">
        <v>36</v>
      </c>
    </row>
    <row r="5623" spans="1:8" x14ac:dyDescent="0.25">
      <c r="A5623" t="s">
        <v>3977</v>
      </c>
      <c r="B5623" t="s">
        <v>870</v>
      </c>
      <c r="C5623">
        <v>0.1</v>
      </c>
      <c r="D5623">
        <v>374</v>
      </c>
      <c r="E5623">
        <v>42</v>
      </c>
      <c r="F5623">
        <v>3</v>
      </c>
      <c r="G5623" t="s">
        <v>14</v>
      </c>
      <c r="H5623" t="s">
        <v>36</v>
      </c>
    </row>
    <row r="5624" spans="1:8" x14ac:dyDescent="0.25">
      <c r="A5624" t="s">
        <v>3982</v>
      </c>
      <c r="B5624" t="s">
        <v>1882</v>
      </c>
      <c r="C5624">
        <v>0.1</v>
      </c>
      <c r="D5624">
        <v>299</v>
      </c>
      <c r="E5624">
        <v>46</v>
      </c>
      <c r="F5624">
        <v>2</v>
      </c>
      <c r="G5624" t="s">
        <v>14</v>
      </c>
      <c r="H5624" t="s">
        <v>36</v>
      </c>
    </row>
    <row r="5625" spans="1:8" x14ac:dyDescent="0.25">
      <c r="A5625" t="s">
        <v>3982</v>
      </c>
      <c r="B5625" t="s">
        <v>870</v>
      </c>
      <c r="C5625">
        <v>0.1</v>
      </c>
      <c r="D5625">
        <v>249</v>
      </c>
      <c r="E5625">
        <v>28</v>
      </c>
      <c r="F5625">
        <v>2</v>
      </c>
      <c r="G5625" t="s">
        <v>14</v>
      </c>
      <c r="H5625" t="s">
        <v>36</v>
      </c>
    </row>
    <row r="5626" spans="1:8" x14ac:dyDescent="0.25">
      <c r="A5626" t="s">
        <v>3987</v>
      </c>
      <c r="B5626" t="s">
        <v>891</v>
      </c>
      <c r="C5626">
        <v>0.1</v>
      </c>
      <c r="D5626">
        <v>215</v>
      </c>
      <c r="E5626">
        <v>17</v>
      </c>
      <c r="F5626">
        <v>3</v>
      </c>
      <c r="G5626" t="s">
        <v>14</v>
      </c>
      <c r="H5626" t="s">
        <v>36</v>
      </c>
    </row>
    <row r="5627" spans="1:8" x14ac:dyDescent="0.25">
      <c r="A5627" t="s">
        <v>4010</v>
      </c>
      <c r="B5627" t="s">
        <v>1067</v>
      </c>
      <c r="C5627">
        <v>0.1</v>
      </c>
      <c r="D5627">
        <v>184</v>
      </c>
      <c r="E5627">
        <v>59</v>
      </c>
      <c r="F5627">
        <v>3</v>
      </c>
      <c r="G5627" t="s">
        <v>14</v>
      </c>
      <c r="H5627" t="s">
        <v>36</v>
      </c>
    </row>
    <row r="5628" spans="1:8" x14ac:dyDescent="0.25">
      <c r="A5628" t="s">
        <v>4024</v>
      </c>
      <c r="B5628" t="s">
        <v>402</v>
      </c>
      <c r="C5628">
        <v>0.1</v>
      </c>
      <c r="D5628">
        <v>148</v>
      </c>
      <c r="E5628">
        <v>54</v>
      </c>
      <c r="F5628">
        <v>2</v>
      </c>
      <c r="G5628" t="s">
        <v>14</v>
      </c>
      <c r="H5628" t="s">
        <v>36</v>
      </c>
    </row>
    <row r="5629" spans="1:8" x14ac:dyDescent="0.25">
      <c r="A5629" t="s">
        <v>4025</v>
      </c>
      <c r="B5629" t="s">
        <v>1266</v>
      </c>
      <c r="C5629">
        <v>0.1</v>
      </c>
      <c r="D5629">
        <v>42</v>
      </c>
      <c r="E5629">
        <v>3</v>
      </c>
      <c r="F5629">
        <v>1</v>
      </c>
      <c r="G5629" t="s">
        <v>14</v>
      </c>
      <c r="H5629" t="s">
        <v>36</v>
      </c>
    </row>
    <row r="5630" spans="1:8" x14ac:dyDescent="0.25">
      <c r="A5630" t="s">
        <v>4034</v>
      </c>
      <c r="B5630" t="s">
        <v>885</v>
      </c>
      <c r="C5630">
        <v>0.1</v>
      </c>
      <c r="D5630">
        <v>180</v>
      </c>
      <c r="E5630">
        <v>50</v>
      </c>
      <c r="F5630">
        <v>2</v>
      </c>
      <c r="G5630" t="s">
        <v>14</v>
      </c>
      <c r="H5630" t="s">
        <v>36</v>
      </c>
    </row>
    <row r="5631" spans="1:8" x14ac:dyDescent="0.25">
      <c r="A5631" t="s">
        <v>4115</v>
      </c>
      <c r="B5631" t="s">
        <v>268</v>
      </c>
      <c r="C5631">
        <v>0.1</v>
      </c>
      <c r="D5631">
        <v>268</v>
      </c>
      <c r="E5631">
        <v>83</v>
      </c>
      <c r="F5631">
        <v>4</v>
      </c>
      <c r="G5631" t="s">
        <v>14</v>
      </c>
      <c r="H5631" t="s">
        <v>36</v>
      </c>
    </row>
    <row r="5632" spans="1:8" x14ac:dyDescent="0.25">
      <c r="A5632" t="s">
        <v>4130</v>
      </c>
      <c r="B5632" t="s">
        <v>106</v>
      </c>
      <c r="C5632">
        <v>0.1</v>
      </c>
      <c r="D5632">
        <v>467</v>
      </c>
      <c r="E5632">
        <v>-26</v>
      </c>
      <c r="F5632">
        <v>9</v>
      </c>
      <c r="G5632" t="s">
        <v>14</v>
      </c>
      <c r="H5632" t="s">
        <v>36</v>
      </c>
    </row>
    <row r="5633" spans="1:8" x14ac:dyDescent="0.25">
      <c r="A5633" t="s">
        <v>4140</v>
      </c>
      <c r="B5633" t="s">
        <v>350</v>
      </c>
      <c r="C5633">
        <v>0.1</v>
      </c>
      <c r="D5633">
        <v>875</v>
      </c>
      <c r="E5633">
        <v>-68</v>
      </c>
      <c r="F5633">
        <v>6</v>
      </c>
      <c r="G5633" t="s">
        <v>14</v>
      </c>
      <c r="H5633" t="s">
        <v>36</v>
      </c>
    </row>
    <row r="5634" spans="1:8" x14ac:dyDescent="0.25">
      <c r="A5634" t="s">
        <v>4141</v>
      </c>
      <c r="B5634" t="s">
        <v>1676</v>
      </c>
      <c r="C5634">
        <v>0.1</v>
      </c>
      <c r="D5634">
        <v>599</v>
      </c>
      <c r="E5634">
        <v>253</v>
      </c>
      <c r="F5634">
        <v>5</v>
      </c>
      <c r="G5634" t="s">
        <v>14</v>
      </c>
      <c r="H5634" t="s">
        <v>36</v>
      </c>
    </row>
    <row r="5635" spans="1:8" x14ac:dyDescent="0.25">
      <c r="A5635" t="s">
        <v>4151</v>
      </c>
      <c r="B5635" t="s">
        <v>1356</v>
      </c>
      <c r="C5635">
        <v>0.1</v>
      </c>
      <c r="D5635">
        <v>421</v>
      </c>
      <c r="E5635">
        <v>-14</v>
      </c>
      <c r="F5635">
        <v>1</v>
      </c>
      <c r="G5635" t="s">
        <v>14</v>
      </c>
      <c r="H5635" t="s">
        <v>36</v>
      </c>
    </row>
    <row r="5636" spans="1:8" x14ac:dyDescent="0.25">
      <c r="A5636" t="s">
        <v>4177</v>
      </c>
      <c r="B5636" t="s">
        <v>4178</v>
      </c>
      <c r="C5636">
        <v>0.1</v>
      </c>
      <c r="D5636">
        <v>410</v>
      </c>
      <c r="E5636">
        <v>14</v>
      </c>
      <c r="F5636">
        <v>1</v>
      </c>
      <c r="G5636" t="s">
        <v>14</v>
      </c>
      <c r="H5636" t="s">
        <v>36</v>
      </c>
    </row>
    <row r="5637" spans="1:8" x14ac:dyDescent="0.25">
      <c r="A5637" t="s">
        <v>4179</v>
      </c>
      <c r="B5637" t="s">
        <v>2955</v>
      </c>
      <c r="C5637">
        <v>0.1</v>
      </c>
      <c r="D5637">
        <v>299</v>
      </c>
      <c r="E5637">
        <v>10</v>
      </c>
      <c r="F5637">
        <v>2</v>
      </c>
      <c r="G5637" t="s">
        <v>14</v>
      </c>
      <c r="H5637" t="s">
        <v>36</v>
      </c>
    </row>
    <row r="5638" spans="1:8" x14ac:dyDescent="0.25">
      <c r="A5638" t="s">
        <v>4236</v>
      </c>
      <c r="B5638" t="s">
        <v>1013</v>
      </c>
      <c r="C5638">
        <v>0.1</v>
      </c>
      <c r="D5638">
        <v>1269</v>
      </c>
      <c r="E5638">
        <v>14</v>
      </c>
      <c r="F5638">
        <v>3</v>
      </c>
      <c r="G5638" t="s">
        <v>14</v>
      </c>
      <c r="H5638" t="s">
        <v>36</v>
      </c>
    </row>
    <row r="5639" spans="1:8" x14ac:dyDescent="0.25">
      <c r="A5639" t="s">
        <v>4275</v>
      </c>
      <c r="B5639" t="s">
        <v>201</v>
      </c>
      <c r="C5639">
        <v>0.1</v>
      </c>
      <c r="D5639">
        <v>2892</v>
      </c>
      <c r="E5639">
        <v>1189</v>
      </c>
      <c r="F5639">
        <v>7</v>
      </c>
      <c r="G5639" t="s">
        <v>14</v>
      </c>
      <c r="H5639" t="s">
        <v>36</v>
      </c>
    </row>
    <row r="5640" spans="1:8" x14ac:dyDescent="0.25">
      <c r="A5640" t="s">
        <v>4290</v>
      </c>
      <c r="B5640" t="s">
        <v>719</v>
      </c>
      <c r="C5640">
        <v>0.1</v>
      </c>
      <c r="D5640">
        <v>848</v>
      </c>
      <c r="E5640">
        <v>367</v>
      </c>
      <c r="F5640">
        <v>2</v>
      </c>
      <c r="G5640" t="s">
        <v>14</v>
      </c>
      <c r="H5640" t="s">
        <v>36</v>
      </c>
    </row>
    <row r="5641" spans="1:8" x14ac:dyDescent="0.25">
      <c r="A5641" t="s">
        <v>4329</v>
      </c>
      <c r="B5641" t="s">
        <v>1886</v>
      </c>
      <c r="C5641">
        <v>0.1</v>
      </c>
      <c r="D5641">
        <v>143</v>
      </c>
      <c r="E5641">
        <v>49</v>
      </c>
      <c r="F5641">
        <v>3</v>
      </c>
      <c r="G5641" t="s">
        <v>14</v>
      </c>
      <c r="H5641" t="s">
        <v>36</v>
      </c>
    </row>
    <row r="5642" spans="1:8" x14ac:dyDescent="0.25">
      <c r="A5642" t="s">
        <v>4354</v>
      </c>
      <c r="B5642" t="s">
        <v>201</v>
      </c>
      <c r="C5642">
        <v>0.1</v>
      </c>
      <c r="D5642">
        <v>2479</v>
      </c>
      <c r="E5642">
        <v>1019</v>
      </c>
      <c r="F5642">
        <v>6</v>
      </c>
      <c r="G5642" t="s">
        <v>14</v>
      </c>
      <c r="H5642" t="s">
        <v>36</v>
      </c>
    </row>
    <row r="5643" spans="1:8" x14ac:dyDescent="0.25">
      <c r="A5643" t="s">
        <v>4360</v>
      </c>
      <c r="B5643" t="s">
        <v>891</v>
      </c>
      <c r="C5643">
        <v>0.1</v>
      </c>
      <c r="D5643">
        <v>359</v>
      </c>
      <c r="E5643">
        <v>28</v>
      </c>
      <c r="F5643">
        <v>5</v>
      </c>
      <c r="G5643" t="s">
        <v>14</v>
      </c>
      <c r="H5643" t="s">
        <v>36</v>
      </c>
    </row>
    <row r="5644" spans="1:8" x14ac:dyDescent="0.25">
      <c r="A5644" t="s">
        <v>4404</v>
      </c>
      <c r="B5644" t="s">
        <v>52</v>
      </c>
      <c r="C5644">
        <v>0.1</v>
      </c>
      <c r="D5644">
        <v>470</v>
      </c>
      <c r="E5644">
        <v>73</v>
      </c>
      <c r="F5644">
        <v>9</v>
      </c>
      <c r="G5644" t="s">
        <v>14</v>
      </c>
      <c r="H5644" t="s">
        <v>36</v>
      </c>
    </row>
    <row r="5645" spans="1:8" x14ac:dyDescent="0.25">
      <c r="A5645" t="s">
        <v>4455</v>
      </c>
      <c r="B5645" t="s">
        <v>1435</v>
      </c>
      <c r="C5645">
        <v>0.1</v>
      </c>
      <c r="D5645">
        <v>486</v>
      </c>
      <c r="E5645">
        <v>-27</v>
      </c>
      <c r="F5645">
        <v>4</v>
      </c>
      <c r="G5645" t="s">
        <v>14</v>
      </c>
      <c r="H5645" t="s">
        <v>36</v>
      </c>
    </row>
    <row r="5646" spans="1:8" x14ac:dyDescent="0.25">
      <c r="A5646" t="s">
        <v>4471</v>
      </c>
      <c r="B5646" t="s">
        <v>549</v>
      </c>
      <c r="C5646">
        <v>0.1</v>
      </c>
      <c r="D5646">
        <v>159</v>
      </c>
      <c r="E5646">
        <v>0</v>
      </c>
      <c r="F5646">
        <v>1</v>
      </c>
      <c r="G5646" t="s">
        <v>14</v>
      </c>
      <c r="H5646" t="s">
        <v>36</v>
      </c>
    </row>
    <row r="5647" spans="1:8" x14ac:dyDescent="0.25">
      <c r="A5647" t="s">
        <v>4547</v>
      </c>
      <c r="B5647" t="s">
        <v>1435</v>
      </c>
      <c r="C5647">
        <v>0.1</v>
      </c>
      <c r="D5647">
        <v>364</v>
      </c>
      <c r="E5647">
        <v>-20</v>
      </c>
      <c r="F5647">
        <v>3</v>
      </c>
      <c r="G5647" t="s">
        <v>14</v>
      </c>
      <c r="H5647" t="s">
        <v>36</v>
      </c>
    </row>
    <row r="5648" spans="1:8" x14ac:dyDescent="0.25">
      <c r="A5648" t="s">
        <v>4565</v>
      </c>
      <c r="B5648" t="s">
        <v>1882</v>
      </c>
      <c r="C5648">
        <v>0.1</v>
      </c>
      <c r="D5648">
        <v>597</v>
      </c>
      <c r="E5648">
        <v>93</v>
      </c>
      <c r="F5648">
        <v>4</v>
      </c>
      <c r="G5648" t="s">
        <v>14</v>
      </c>
      <c r="H5648" t="s">
        <v>36</v>
      </c>
    </row>
    <row r="5649" spans="1:8" x14ac:dyDescent="0.25">
      <c r="A5649" t="s">
        <v>4569</v>
      </c>
      <c r="B5649" t="s">
        <v>3057</v>
      </c>
      <c r="C5649">
        <v>0.1</v>
      </c>
      <c r="D5649">
        <v>355</v>
      </c>
      <c r="E5649">
        <v>31</v>
      </c>
      <c r="F5649">
        <v>3</v>
      </c>
      <c r="G5649" t="s">
        <v>14</v>
      </c>
      <c r="H5649" t="s">
        <v>36</v>
      </c>
    </row>
    <row r="5650" spans="1:8" x14ac:dyDescent="0.25">
      <c r="A5650" t="s">
        <v>4573</v>
      </c>
      <c r="B5650" t="s">
        <v>447</v>
      </c>
      <c r="C5650">
        <v>0.1</v>
      </c>
      <c r="D5650">
        <v>101</v>
      </c>
      <c r="E5650">
        <v>23</v>
      </c>
      <c r="F5650">
        <v>2</v>
      </c>
      <c r="G5650" t="s">
        <v>14</v>
      </c>
      <c r="H5650" t="s">
        <v>36</v>
      </c>
    </row>
    <row r="5651" spans="1:8" x14ac:dyDescent="0.25">
      <c r="A5651" t="s">
        <v>4620</v>
      </c>
      <c r="B5651" t="s">
        <v>454</v>
      </c>
      <c r="C5651">
        <v>0.1</v>
      </c>
      <c r="D5651">
        <v>346</v>
      </c>
      <c r="E5651">
        <v>108</v>
      </c>
      <c r="F5651">
        <v>3</v>
      </c>
      <c r="G5651" t="s">
        <v>14</v>
      </c>
      <c r="H5651" t="s">
        <v>36</v>
      </c>
    </row>
    <row r="5652" spans="1:8" x14ac:dyDescent="0.25">
      <c r="A5652" t="s">
        <v>4665</v>
      </c>
      <c r="B5652" t="s">
        <v>891</v>
      </c>
      <c r="C5652">
        <v>0.1</v>
      </c>
      <c r="D5652">
        <v>575</v>
      </c>
      <c r="E5652">
        <v>45</v>
      </c>
      <c r="F5652">
        <v>8</v>
      </c>
      <c r="G5652" t="s">
        <v>14</v>
      </c>
      <c r="H5652" t="s">
        <v>36</v>
      </c>
    </row>
    <row r="5653" spans="1:8" x14ac:dyDescent="0.25">
      <c r="A5653" t="s">
        <v>4679</v>
      </c>
      <c r="B5653" t="s">
        <v>268</v>
      </c>
      <c r="C5653">
        <v>0.1</v>
      </c>
      <c r="D5653">
        <v>134</v>
      </c>
      <c r="E5653">
        <v>42</v>
      </c>
      <c r="F5653">
        <v>2</v>
      </c>
      <c r="G5653" t="s">
        <v>14</v>
      </c>
      <c r="H5653" t="s">
        <v>36</v>
      </c>
    </row>
    <row r="5654" spans="1:8" x14ac:dyDescent="0.25">
      <c r="A5654" t="s">
        <v>4752</v>
      </c>
      <c r="B5654" t="s">
        <v>1013</v>
      </c>
      <c r="C5654">
        <v>0.1</v>
      </c>
      <c r="D5654">
        <v>2093</v>
      </c>
      <c r="E5654">
        <v>721</v>
      </c>
      <c r="F5654">
        <v>5</v>
      </c>
      <c r="G5654" t="s">
        <v>14</v>
      </c>
      <c r="H5654" t="s">
        <v>36</v>
      </c>
    </row>
    <row r="5655" spans="1:8" x14ac:dyDescent="0.25">
      <c r="A5655" t="s">
        <v>4805</v>
      </c>
      <c r="B5655" t="s">
        <v>4468</v>
      </c>
      <c r="C5655">
        <v>0.1</v>
      </c>
      <c r="D5655">
        <v>156</v>
      </c>
      <c r="E5655">
        <v>21</v>
      </c>
      <c r="F5655">
        <v>3</v>
      </c>
      <c r="G5655" t="s">
        <v>14</v>
      </c>
      <c r="H5655" t="s">
        <v>36</v>
      </c>
    </row>
    <row r="5656" spans="1:8" x14ac:dyDescent="0.25">
      <c r="A5656" t="s">
        <v>4830</v>
      </c>
      <c r="B5656" t="s">
        <v>3852</v>
      </c>
      <c r="C5656">
        <v>0.1</v>
      </c>
      <c r="D5656">
        <v>269</v>
      </c>
      <c r="E5656">
        <v>33</v>
      </c>
      <c r="F5656">
        <v>5</v>
      </c>
      <c r="G5656" t="s">
        <v>14</v>
      </c>
      <c r="H5656" t="s">
        <v>36</v>
      </c>
    </row>
    <row r="5657" spans="1:8" x14ac:dyDescent="0.25">
      <c r="A5657" t="s">
        <v>4851</v>
      </c>
      <c r="B5657" t="s">
        <v>549</v>
      </c>
      <c r="C5657">
        <v>0.1</v>
      </c>
      <c r="D5657">
        <v>476</v>
      </c>
      <c r="E5657">
        <v>0</v>
      </c>
      <c r="F5657">
        <v>3</v>
      </c>
      <c r="G5657" t="s">
        <v>14</v>
      </c>
      <c r="H5657" t="s">
        <v>36</v>
      </c>
    </row>
    <row r="5658" spans="1:8" x14ac:dyDescent="0.25">
      <c r="A5658" t="s">
        <v>4859</v>
      </c>
      <c r="B5658" t="s">
        <v>402</v>
      </c>
      <c r="C5658">
        <v>0.1</v>
      </c>
      <c r="D5658">
        <v>148</v>
      </c>
      <c r="E5658">
        <v>54</v>
      </c>
      <c r="F5658">
        <v>2</v>
      </c>
      <c r="G5658" t="s">
        <v>14</v>
      </c>
      <c r="H5658" t="s">
        <v>36</v>
      </c>
    </row>
    <row r="5659" spans="1:8" x14ac:dyDescent="0.25">
      <c r="A5659" t="s">
        <v>4864</v>
      </c>
      <c r="B5659" t="s">
        <v>870</v>
      </c>
      <c r="C5659">
        <v>0.1</v>
      </c>
      <c r="D5659">
        <v>374</v>
      </c>
      <c r="E5659">
        <v>42</v>
      </c>
      <c r="F5659">
        <v>3</v>
      </c>
      <c r="G5659" t="s">
        <v>14</v>
      </c>
      <c r="H5659" t="s">
        <v>36</v>
      </c>
    </row>
    <row r="5660" spans="1:8" x14ac:dyDescent="0.25">
      <c r="A5660" t="s">
        <v>4914</v>
      </c>
      <c r="B5660" t="s">
        <v>1646</v>
      </c>
      <c r="C5660">
        <v>0.1</v>
      </c>
      <c r="D5660">
        <v>828</v>
      </c>
      <c r="E5660">
        <v>230</v>
      </c>
      <c r="F5660">
        <v>2</v>
      </c>
      <c r="G5660" t="s">
        <v>14</v>
      </c>
      <c r="H5660" t="s">
        <v>36</v>
      </c>
    </row>
    <row r="5661" spans="1:8" x14ac:dyDescent="0.25">
      <c r="A5661" t="s">
        <v>4917</v>
      </c>
      <c r="B5661" t="s">
        <v>3283</v>
      </c>
      <c r="C5661">
        <v>0.1</v>
      </c>
      <c r="D5661">
        <v>173</v>
      </c>
      <c r="E5661">
        <v>69</v>
      </c>
      <c r="F5661">
        <v>3</v>
      </c>
      <c r="G5661" t="s">
        <v>14</v>
      </c>
      <c r="H5661" t="s">
        <v>36</v>
      </c>
    </row>
    <row r="5662" spans="1:8" x14ac:dyDescent="0.25">
      <c r="A5662" t="s">
        <v>4939</v>
      </c>
      <c r="B5662" t="s">
        <v>1067</v>
      </c>
      <c r="C5662">
        <v>0.1</v>
      </c>
      <c r="D5662">
        <v>184</v>
      </c>
      <c r="E5662">
        <v>59</v>
      </c>
      <c r="F5662">
        <v>3</v>
      </c>
      <c r="G5662" t="s">
        <v>14</v>
      </c>
      <c r="H5662" t="s">
        <v>36</v>
      </c>
    </row>
    <row r="5663" spans="1:8" x14ac:dyDescent="0.25">
      <c r="A5663" t="s">
        <v>4968</v>
      </c>
      <c r="B5663" t="s">
        <v>1356</v>
      </c>
      <c r="C5663">
        <v>0.1</v>
      </c>
      <c r="D5663">
        <v>1683</v>
      </c>
      <c r="E5663">
        <v>-56</v>
      </c>
      <c r="F5663">
        <v>4</v>
      </c>
      <c r="G5663" t="s">
        <v>14</v>
      </c>
      <c r="H5663" t="s">
        <v>36</v>
      </c>
    </row>
    <row r="5664" spans="1:8" x14ac:dyDescent="0.25">
      <c r="A5664" t="s">
        <v>5010</v>
      </c>
      <c r="B5664" t="s">
        <v>4657</v>
      </c>
      <c r="C5664">
        <v>0.1</v>
      </c>
      <c r="D5664">
        <v>298</v>
      </c>
      <c r="E5664">
        <v>86</v>
      </c>
      <c r="F5664">
        <v>2</v>
      </c>
      <c r="G5664" t="s">
        <v>14</v>
      </c>
      <c r="H5664" t="s">
        <v>36</v>
      </c>
    </row>
    <row r="5665" spans="1:8" x14ac:dyDescent="0.25">
      <c r="A5665" t="s">
        <v>5019</v>
      </c>
      <c r="B5665" t="s">
        <v>1013</v>
      </c>
      <c r="C5665">
        <v>0.1</v>
      </c>
      <c r="D5665">
        <v>2115</v>
      </c>
      <c r="E5665">
        <v>23</v>
      </c>
      <c r="F5665">
        <v>5</v>
      </c>
      <c r="G5665" t="s">
        <v>14</v>
      </c>
      <c r="H5665" t="s">
        <v>36</v>
      </c>
    </row>
    <row r="5666" spans="1:8" x14ac:dyDescent="0.25">
      <c r="A5666" t="s">
        <v>5084</v>
      </c>
      <c r="B5666" t="s">
        <v>198</v>
      </c>
      <c r="C5666">
        <v>0.1</v>
      </c>
      <c r="D5666">
        <v>1228</v>
      </c>
      <c r="E5666">
        <v>14</v>
      </c>
      <c r="F5666">
        <v>3</v>
      </c>
      <c r="G5666" t="s">
        <v>14</v>
      </c>
      <c r="H5666" t="s">
        <v>36</v>
      </c>
    </row>
    <row r="5667" spans="1:8" x14ac:dyDescent="0.25">
      <c r="A5667" t="s">
        <v>5086</v>
      </c>
      <c r="B5667" t="s">
        <v>1013</v>
      </c>
      <c r="C5667">
        <v>0.1</v>
      </c>
      <c r="D5667">
        <v>423</v>
      </c>
      <c r="E5667">
        <v>5</v>
      </c>
      <c r="F5667">
        <v>1</v>
      </c>
      <c r="G5667" t="s">
        <v>14</v>
      </c>
      <c r="H5667" t="s">
        <v>36</v>
      </c>
    </row>
    <row r="5668" spans="1:8" x14ac:dyDescent="0.25">
      <c r="A5668" t="s">
        <v>5103</v>
      </c>
      <c r="B5668" t="s">
        <v>904</v>
      </c>
      <c r="C5668">
        <v>0.1</v>
      </c>
      <c r="D5668">
        <v>823</v>
      </c>
      <c r="E5668">
        <v>-18</v>
      </c>
      <c r="F5668">
        <v>7</v>
      </c>
      <c r="G5668" t="s">
        <v>14</v>
      </c>
      <c r="H5668" t="s">
        <v>36</v>
      </c>
    </row>
    <row r="5669" spans="1:8" x14ac:dyDescent="0.25">
      <c r="A5669" t="s">
        <v>5141</v>
      </c>
      <c r="B5669" t="s">
        <v>4178</v>
      </c>
      <c r="C5669">
        <v>0.1</v>
      </c>
      <c r="D5669">
        <v>2050</v>
      </c>
      <c r="E5669">
        <v>68</v>
      </c>
      <c r="F5669">
        <v>5</v>
      </c>
      <c r="G5669" t="s">
        <v>14</v>
      </c>
      <c r="H5669" t="s">
        <v>36</v>
      </c>
    </row>
    <row r="5670" spans="1:8" x14ac:dyDescent="0.25">
      <c r="A5670" t="s">
        <v>5209</v>
      </c>
      <c r="B5670" t="s">
        <v>1435</v>
      </c>
      <c r="C5670">
        <v>0.1</v>
      </c>
      <c r="D5670">
        <v>243</v>
      </c>
      <c r="E5670">
        <v>-14</v>
      </c>
      <c r="F5670">
        <v>2</v>
      </c>
      <c r="G5670" t="s">
        <v>14</v>
      </c>
      <c r="H5670" t="s">
        <v>36</v>
      </c>
    </row>
    <row r="5671" spans="1:8" x14ac:dyDescent="0.25">
      <c r="A5671" t="s">
        <v>5280</v>
      </c>
      <c r="B5671" t="s">
        <v>153</v>
      </c>
      <c r="C5671">
        <v>0.1</v>
      </c>
      <c r="D5671">
        <v>225</v>
      </c>
      <c r="E5671">
        <v>42</v>
      </c>
      <c r="F5671">
        <v>3</v>
      </c>
      <c r="G5671" t="s">
        <v>14</v>
      </c>
      <c r="H5671" t="s">
        <v>36</v>
      </c>
    </row>
    <row r="5672" spans="1:8" x14ac:dyDescent="0.25">
      <c r="A5672" t="s">
        <v>5336</v>
      </c>
      <c r="B5672" t="s">
        <v>3852</v>
      </c>
      <c r="C5672">
        <v>0.1</v>
      </c>
      <c r="D5672">
        <v>162</v>
      </c>
      <c r="E5672">
        <v>20</v>
      </c>
      <c r="F5672">
        <v>3</v>
      </c>
      <c r="G5672" t="s">
        <v>14</v>
      </c>
      <c r="H5672" t="s">
        <v>36</v>
      </c>
    </row>
    <row r="5673" spans="1:8" x14ac:dyDescent="0.25">
      <c r="A5673" t="s">
        <v>5398</v>
      </c>
      <c r="B5673" t="s">
        <v>1448</v>
      </c>
      <c r="C5673">
        <v>0.1</v>
      </c>
      <c r="D5673">
        <v>335</v>
      </c>
      <c r="E5673">
        <v>-22</v>
      </c>
      <c r="F5673">
        <v>7</v>
      </c>
      <c r="G5673" t="s">
        <v>14</v>
      </c>
      <c r="H5673" t="s">
        <v>36</v>
      </c>
    </row>
    <row r="5674" spans="1:8" x14ac:dyDescent="0.25">
      <c r="A5674" t="s">
        <v>5426</v>
      </c>
      <c r="B5674" t="s">
        <v>52</v>
      </c>
      <c r="C5674">
        <v>0.1</v>
      </c>
      <c r="D5674">
        <v>157</v>
      </c>
      <c r="E5674">
        <v>24</v>
      </c>
      <c r="F5674">
        <v>3</v>
      </c>
      <c r="G5674" t="s">
        <v>14</v>
      </c>
      <c r="H5674" t="s">
        <v>36</v>
      </c>
    </row>
    <row r="5675" spans="1:8" x14ac:dyDescent="0.25">
      <c r="A5675" t="s">
        <v>5446</v>
      </c>
      <c r="B5675" t="s">
        <v>1676</v>
      </c>
      <c r="C5675">
        <v>0.1</v>
      </c>
      <c r="D5675">
        <v>719</v>
      </c>
      <c r="E5675">
        <v>303</v>
      </c>
      <c r="F5675">
        <v>6</v>
      </c>
      <c r="G5675" t="s">
        <v>14</v>
      </c>
      <c r="H5675" t="s">
        <v>36</v>
      </c>
    </row>
    <row r="5676" spans="1:8" x14ac:dyDescent="0.25">
      <c r="A5676" t="s">
        <v>5453</v>
      </c>
      <c r="B5676" t="s">
        <v>5060</v>
      </c>
      <c r="C5676">
        <v>0.1</v>
      </c>
      <c r="D5676">
        <v>237</v>
      </c>
      <c r="E5676">
        <v>79</v>
      </c>
      <c r="F5676">
        <v>4</v>
      </c>
      <c r="G5676" t="s">
        <v>14</v>
      </c>
      <c r="H5676" t="s">
        <v>36</v>
      </c>
    </row>
    <row r="5677" spans="1:8" x14ac:dyDescent="0.25">
      <c r="A5677" t="s">
        <v>5488</v>
      </c>
      <c r="B5677" t="s">
        <v>3596</v>
      </c>
      <c r="C5677">
        <v>0.1</v>
      </c>
      <c r="D5677">
        <v>413</v>
      </c>
      <c r="E5677">
        <v>-46</v>
      </c>
      <c r="F5677">
        <v>1</v>
      </c>
      <c r="G5677" t="s">
        <v>14</v>
      </c>
      <c r="H5677" t="s">
        <v>36</v>
      </c>
    </row>
    <row r="5678" spans="1:8" x14ac:dyDescent="0.25">
      <c r="A5678" t="s">
        <v>5533</v>
      </c>
      <c r="B5678" t="s">
        <v>3064</v>
      </c>
      <c r="C5678">
        <v>0.1</v>
      </c>
      <c r="D5678">
        <v>957</v>
      </c>
      <c r="E5678">
        <v>202</v>
      </c>
      <c r="F5678">
        <v>8</v>
      </c>
      <c r="G5678" t="s">
        <v>14</v>
      </c>
      <c r="H5678" t="s">
        <v>36</v>
      </c>
    </row>
    <row r="5679" spans="1:8" x14ac:dyDescent="0.25">
      <c r="A5679" t="s">
        <v>5569</v>
      </c>
      <c r="B5679" t="s">
        <v>2610</v>
      </c>
      <c r="C5679">
        <v>0.1</v>
      </c>
      <c r="D5679">
        <v>41</v>
      </c>
      <c r="E5679">
        <v>10</v>
      </c>
      <c r="F5679">
        <v>1</v>
      </c>
      <c r="G5679" t="s">
        <v>14</v>
      </c>
      <c r="H5679" t="s">
        <v>36</v>
      </c>
    </row>
    <row r="5680" spans="1:8" x14ac:dyDescent="0.25">
      <c r="A5680" t="s">
        <v>5600</v>
      </c>
      <c r="B5680" t="s">
        <v>1013</v>
      </c>
      <c r="C5680">
        <v>0.1</v>
      </c>
      <c r="D5680">
        <v>846</v>
      </c>
      <c r="E5680">
        <v>9</v>
      </c>
      <c r="F5680">
        <v>2</v>
      </c>
      <c r="G5680" t="s">
        <v>14</v>
      </c>
      <c r="H5680" t="s">
        <v>36</v>
      </c>
    </row>
    <row r="5681" spans="1:8" x14ac:dyDescent="0.25">
      <c r="A5681" t="s">
        <v>5645</v>
      </c>
      <c r="B5681" t="s">
        <v>3000</v>
      </c>
      <c r="C5681">
        <v>0.1</v>
      </c>
      <c r="D5681">
        <v>911</v>
      </c>
      <c r="E5681">
        <v>202</v>
      </c>
      <c r="F5681">
        <v>7</v>
      </c>
      <c r="G5681" t="s">
        <v>14</v>
      </c>
      <c r="H5681" t="s">
        <v>36</v>
      </c>
    </row>
    <row r="5682" spans="1:8" x14ac:dyDescent="0.25">
      <c r="A5682" t="s">
        <v>5682</v>
      </c>
      <c r="B5682" t="s">
        <v>1245</v>
      </c>
      <c r="C5682">
        <v>0.1</v>
      </c>
      <c r="D5682">
        <v>112</v>
      </c>
      <c r="E5682">
        <v>15</v>
      </c>
      <c r="F5682">
        <v>2</v>
      </c>
      <c r="G5682" t="s">
        <v>14</v>
      </c>
      <c r="H5682" t="s">
        <v>36</v>
      </c>
    </row>
    <row r="5683" spans="1:8" x14ac:dyDescent="0.25">
      <c r="A5683" t="s">
        <v>5686</v>
      </c>
      <c r="B5683" t="s">
        <v>1043</v>
      </c>
      <c r="C5683">
        <v>0.1</v>
      </c>
      <c r="D5683">
        <v>120</v>
      </c>
      <c r="E5683">
        <v>1</v>
      </c>
      <c r="F5683">
        <v>1</v>
      </c>
      <c r="G5683" t="s">
        <v>14</v>
      </c>
      <c r="H5683" t="s">
        <v>36</v>
      </c>
    </row>
    <row r="5684" spans="1:8" x14ac:dyDescent="0.25">
      <c r="A5684" t="s">
        <v>5714</v>
      </c>
      <c r="B5684" t="s">
        <v>3057</v>
      </c>
      <c r="C5684">
        <v>0.1</v>
      </c>
      <c r="D5684">
        <v>473</v>
      </c>
      <c r="E5684">
        <v>42</v>
      </c>
      <c r="F5684">
        <v>4</v>
      </c>
      <c r="G5684" t="s">
        <v>14</v>
      </c>
      <c r="H5684" t="s">
        <v>36</v>
      </c>
    </row>
    <row r="5685" spans="1:8" x14ac:dyDescent="0.25">
      <c r="A5685" t="s">
        <v>5727</v>
      </c>
      <c r="B5685" t="s">
        <v>198</v>
      </c>
      <c r="C5685">
        <v>0.1</v>
      </c>
      <c r="D5685">
        <v>5729</v>
      </c>
      <c r="E5685">
        <v>64</v>
      </c>
      <c r="F5685">
        <v>14</v>
      </c>
      <c r="G5685" t="s">
        <v>14</v>
      </c>
      <c r="H5685" t="s">
        <v>36</v>
      </c>
    </row>
    <row r="5686" spans="1:8" x14ac:dyDescent="0.25">
      <c r="A5686" t="s">
        <v>5799</v>
      </c>
      <c r="B5686" t="s">
        <v>1368</v>
      </c>
      <c r="C5686">
        <v>0.1</v>
      </c>
      <c r="D5686">
        <v>450</v>
      </c>
      <c r="E5686">
        <v>140</v>
      </c>
      <c r="F5686">
        <v>3</v>
      </c>
      <c r="G5686" t="s">
        <v>14</v>
      </c>
      <c r="H5686" t="s">
        <v>36</v>
      </c>
    </row>
    <row r="5687" spans="1:8" x14ac:dyDescent="0.25">
      <c r="A5687" t="s">
        <v>5873</v>
      </c>
      <c r="B5687" t="s">
        <v>1646</v>
      </c>
      <c r="C5687">
        <v>0.1</v>
      </c>
      <c r="D5687">
        <v>1657</v>
      </c>
      <c r="E5687">
        <v>460</v>
      </c>
      <c r="F5687">
        <v>4</v>
      </c>
      <c r="G5687" t="s">
        <v>14</v>
      </c>
      <c r="H5687" t="s">
        <v>36</v>
      </c>
    </row>
    <row r="5688" spans="1:8" x14ac:dyDescent="0.25">
      <c r="A5688" t="s">
        <v>5878</v>
      </c>
      <c r="B5688" t="s">
        <v>2387</v>
      </c>
      <c r="C5688">
        <v>0.1</v>
      </c>
      <c r="D5688">
        <v>119</v>
      </c>
      <c r="E5688">
        <v>1</v>
      </c>
      <c r="F5688">
        <v>1</v>
      </c>
      <c r="G5688" t="s">
        <v>14</v>
      </c>
      <c r="H5688" t="s">
        <v>36</v>
      </c>
    </row>
    <row r="5689" spans="1:8" x14ac:dyDescent="0.25">
      <c r="A5689" t="s">
        <v>5890</v>
      </c>
      <c r="B5689" t="s">
        <v>1266</v>
      </c>
      <c r="C5689">
        <v>0.1</v>
      </c>
      <c r="D5689">
        <v>127</v>
      </c>
      <c r="E5689">
        <v>10</v>
      </c>
      <c r="F5689">
        <v>3</v>
      </c>
      <c r="G5689" t="s">
        <v>14</v>
      </c>
      <c r="H5689" t="s">
        <v>36</v>
      </c>
    </row>
    <row r="5690" spans="1:8" x14ac:dyDescent="0.25">
      <c r="A5690" t="s">
        <v>5917</v>
      </c>
      <c r="B5690" t="s">
        <v>4758</v>
      </c>
      <c r="C5690">
        <v>0.1</v>
      </c>
      <c r="D5690">
        <v>460</v>
      </c>
      <c r="E5690">
        <v>143</v>
      </c>
      <c r="F5690">
        <v>3</v>
      </c>
      <c r="G5690" t="s">
        <v>14</v>
      </c>
      <c r="H5690" t="s">
        <v>36</v>
      </c>
    </row>
    <row r="5691" spans="1:8" x14ac:dyDescent="0.25">
      <c r="A5691" t="s">
        <v>5937</v>
      </c>
      <c r="B5691" t="s">
        <v>2153</v>
      </c>
      <c r="C5691">
        <v>0.1</v>
      </c>
      <c r="D5691">
        <v>401</v>
      </c>
      <c r="E5691">
        <v>13</v>
      </c>
      <c r="F5691">
        <v>6</v>
      </c>
      <c r="G5691" t="s">
        <v>14</v>
      </c>
      <c r="H5691" t="s">
        <v>36</v>
      </c>
    </row>
    <row r="5692" spans="1:8" x14ac:dyDescent="0.25">
      <c r="A5692" t="s">
        <v>126</v>
      </c>
      <c r="B5692" t="s">
        <v>127</v>
      </c>
      <c r="C5692">
        <v>0.1</v>
      </c>
      <c r="D5692">
        <v>28</v>
      </c>
      <c r="E5692">
        <v>-1</v>
      </c>
      <c r="F5692">
        <v>1</v>
      </c>
      <c r="G5692" t="s">
        <v>10</v>
      </c>
      <c r="H5692" t="s">
        <v>22</v>
      </c>
    </row>
    <row r="5693" spans="1:8" x14ac:dyDescent="0.25">
      <c r="A5693" t="s">
        <v>191</v>
      </c>
      <c r="B5693" t="s">
        <v>193</v>
      </c>
      <c r="C5693">
        <v>0.1</v>
      </c>
      <c r="D5693">
        <v>9</v>
      </c>
      <c r="E5693">
        <v>2</v>
      </c>
      <c r="F5693">
        <v>1</v>
      </c>
      <c r="G5693" t="s">
        <v>10</v>
      </c>
      <c r="H5693" t="s">
        <v>22</v>
      </c>
    </row>
    <row r="5694" spans="1:8" x14ac:dyDescent="0.25">
      <c r="A5694" t="s">
        <v>260</v>
      </c>
      <c r="B5694" t="s">
        <v>263</v>
      </c>
      <c r="C5694">
        <v>0.1</v>
      </c>
      <c r="D5694">
        <v>104</v>
      </c>
      <c r="E5694">
        <v>27</v>
      </c>
      <c r="F5694">
        <v>5</v>
      </c>
      <c r="G5694" t="s">
        <v>10</v>
      </c>
      <c r="H5694" t="s">
        <v>22</v>
      </c>
    </row>
    <row r="5695" spans="1:8" x14ac:dyDescent="0.25">
      <c r="A5695" t="s">
        <v>297</v>
      </c>
      <c r="B5695" t="s">
        <v>299</v>
      </c>
      <c r="C5695">
        <v>0.1</v>
      </c>
      <c r="D5695">
        <v>81</v>
      </c>
      <c r="E5695">
        <v>12</v>
      </c>
      <c r="F5695">
        <v>5</v>
      </c>
      <c r="G5695" t="s">
        <v>10</v>
      </c>
      <c r="H5695" t="s">
        <v>22</v>
      </c>
    </row>
    <row r="5696" spans="1:8" x14ac:dyDescent="0.25">
      <c r="A5696" t="s">
        <v>349</v>
      </c>
      <c r="B5696" t="s">
        <v>351</v>
      </c>
      <c r="C5696">
        <v>0.1</v>
      </c>
      <c r="D5696">
        <v>51</v>
      </c>
      <c r="E5696">
        <v>-1</v>
      </c>
      <c r="F5696">
        <v>5</v>
      </c>
      <c r="G5696" t="s">
        <v>10</v>
      </c>
      <c r="H5696" t="s">
        <v>22</v>
      </c>
    </row>
    <row r="5697" spans="1:8" x14ac:dyDescent="0.25">
      <c r="A5697" t="s">
        <v>382</v>
      </c>
      <c r="B5697" t="s">
        <v>386</v>
      </c>
      <c r="C5697">
        <v>0.1</v>
      </c>
      <c r="D5697">
        <v>413</v>
      </c>
      <c r="E5697">
        <v>184</v>
      </c>
      <c r="F5697">
        <v>8</v>
      </c>
      <c r="G5697" t="s">
        <v>10</v>
      </c>
      <c r="H5697" t="s">
        <v>22</v>
      </c>
    </row>
    <row r="5698" spans="1:8" x14ac:dyDescent="0.25">
      <c r="A5698" t="s">
        <v>406</v>
      </c>
      <c r="B5698" t="s">
        <v>284</v>
      </c>
      <c r="C5698">
        <v>0.1</v>
      </c>
      <c r="D5698">
        <v>576</v>
      </c>
      <c r="E5698">
        <v>51</v>
      </c>
      <c r="F5698">
        <v>5</v>
      </c>
      <c r="G5698" t="s">
        <v>10</v>
      </c>
      <c r="H5698" t="s">
        <v>22</v>
      </c>
    </row>
    <row r="5699" spans="1:8" x14ac:dyDescent="0.25">
      <c r="A5699" t="s">
        <v>452</v>
      </c>
      <c r="B5699" t="s">
        <v>218</v>
      </c>
      <c r="C5699">
        <v>0.1</v>
      </c>
      <c r="D5699">
        <v>218</v>
      </c>
      <c r="E5699">
        <v>7</v>
      </c>
      <c r="F5699">
        <v>5</v>
      </c>
      <c r="G5699" t="s">
        <v>10</v>
      </c>
      <c r="H5699" t="s">
        <v>22</v>
      </c>
    </row>
    <row r="5700" spans="1:8" x14ac:dyDescent="0.25">
      <c r="A5700" t="s">
        <v>645</v>
      </c>
      <c r="B5700" t="s">
        <v>101</v>
      </c>
      <c r="C5700">
        <v>0.1</v>
      </c>
      <c r="D5700">
        <v>599</v>
      </c>
      <c r="E5700">
        <v>53</v>
      </c>
      <c r="F5700">
        <v>5</v>
      </c>
      <c r="G5700" t="s">
        <v>10</v>
      </c>
      <c r="H5700" t="s">
        <v>22</v>
      </c>
    </row>
    <row r="5701" spans="1:8" x14ac:dyDescent="0.25">
      <c r="A5701" t="s">
        <v>729</v>
      </c>
      <c r="B5701" t="s">
        <v>730</v>
      </c>
      <c r="C5701">
        <v>0.1</v>
      </c>
      <c r="D5701">
        <v>278</v>
      </c>
      <c r="E5701">
        <v>62</v>
      </c>
      <c r="F5701">
        <v>5</v>
      </c>
      <c r="G5701" t="s">
        <v>10</v>
      </c>
      <c r="H5701" t="s">
        <v>22</v>
      </c>
    </row>
    <row r="5702" spans="1:8" x14ac:dyDescent="0.25">
      <c r="A5702" t="s">
        <v>751</v>
      </c>
      <c r="B5702" t="s">
        <v>240</v>
      </c>
      <c r="C5702">
        <v>0.1</v>
      </c>
      <c r="D5702">
        <v>359</v>
      </c>
      <c r="E5702">
        <v>123</v>
      </c>
      <c r="F5702">
        <v>7</v>
      </c>
      <c r="G5702" t="s">
        <v>10</v>
      </c>
      <c r="H5702" t="s">
        <v>22</v>
      </c>
    </row>
    <row r="5703" spans="1:8" x14ac:dyDescent="0.25">
      <c r="A5703" t="s">
        <v>806</v>
      </c>
      <c r="B5703" t="s">
        <v>807</v>
      </c>
      <c r="C5703">
        <v>0.1</v>
      </c>
      <c r="D5703">
        <v>76</v>
      </c>
      <c r="E5703">
        <v>31</v>
      </c>
      <c r="F5703">
        <v>5</v>
      </c>
      <c r="G5703" t="s">
        <v>10</v>
      </c>
      <c r="H5703" t="s">
        <v>22</v>
      </c>
    </row>
    <row r="5704" spans="1:8" x14ac:dyDescent="0.25">
      <c r="A5704" t="s">
        <v>814</v>
      </c>
      <c r="B5704" t="s">
        <v>386</v>
      </c>
      <c r="C5704">
        <v>0.1</v>
      </c>
      <c r="D5704">
        <v>52</v>
      </c>
      <c r="E5704">
        <v>23</v>
      </c>
      <c r="F5704">
        <v>1</v>
      </c>
      <c r="G5704" t="s">
        <v>10</v>
      </c>
      <c r="H5704" t="s">
        <v>22</v>
      </c>
    </row>
    <row r="5705" spans="1:8" x14ac:dyDescent="0.25">
      <c r="A5705" t="s">
        <v>820</v>
      </c>
      <c r="B5705" t="s">
        <v>821</v>
      </c>
      <c r="C5705">
        <v>0.1</v>
      </c>
      <c r="D5705">
        <v>140</v>
      </c>
      <c r="E5705">
        <v>6</v>
      </c>
      <c r="F5705">
        <v>5</v>
      </c>
      <c r="G5705" t="s">
        <v>10</v>
      </c>
      <c r="H5705" t="s">
        <v>22</v>
      </c>
    </row>
    <row r="5706" spans="1:8" x14ac:dyDescent="0.25">
      <c r="A5706" t="s">
        <v>908</v>
      </c>
      <c r="B5706" t="s">
        <v>909</v>
      </c>
      <c r="C5706">
        <v>0.1</v>
      </c>
      <c r="D5706">
        <v>187</v>
      </c>
      <c r="E5706">
        <v>15</v>
      </c>
      <c r="F5706">
        <v>1</v>
      </c>
      <c r="G5706" t="s">
        <v>10</v>
      </c>
      <c r="H5706" t="s">
        <v>22</v>
      </c>
    </row>
    <row r="5707" spans="1:8" x14ac:dyDescent="0.25">
      <c r="A5707" t="s">
        <v>945</v>
      </c>
      <c r="B5707" t="s">
        <v>218</v>
      </c>
      <c r="C5707">
        <v>0.1</v>
      </c>
      <c r="D5707">
        <v>44</v>
      </c>
      <c r="E5707">
        <v>1</v>
      </c>
      <c r="F5707">
        <v>1</v>
      </c>
      <c r="G5707" t="s">
        <v>10</v>
      </c>
      <c r="H5707" t="s">
        <v>22</v>
      </c>
    </row>
    <row r="5708" spans="1:8" x14ac:dyDescent="0.25">
      <c r="A5708" t="s">
        <v>993</v>
      </c>
      <c r="B5708" t="s">
        <v>30</v>
      </c>
      <c r="C5708">
        <v>0.1</v>
      </c>
      <c r="D5708">
        <v>895</v>
      </c>
      <c r="E5708">
        <v>179</v>
      </c>
      <c r="F5708">
        <v>5</v>
      </c>
      <c r="G5708" t="s">
        <v>10</v>
      </c>
      <c r="H5708" t="s">
        <v>22</v>
      </c>
    </row>
    <row r="5709" spans="1:8" x14ac:dyDescent="0.25">
      <c r="A5709" t="s">
        <v>994</v>
      </c>
      <c r="B5709" t="s">
        <v>999</v>
      </c>
      <c r="C5709">
        <v>0.1</v>
      </c>
      <c r="D5709">
        <v>107</v>
      </c>
      <c r="E5709">
        <v>8</v>
      </c>
      <c r="F5709">
        <v>7</v>
      </c>
      <c r="G5709" t="s">
        <v>10</v>
      </c>
      <c r="H5709" t="s">
        <v>22</v>
      </c>
    </row>
    <row r="5710" spans="1:8" x14ac:dyDescent="0.25">
      <c r="A5710" t="s">
        <v>1059</v>
      </c>
      <c r="B5710" t="s">
        <v>566</v>
      </c>
      <c r="C5710">
        <v>0.1</v>
      </c>
      <c r="D5710">
        <v>765</v>
      </c>
      <c r="E5710">
        <v>136</v>
      </c>
      <c r="F5710">
        <v>6</v>
      </c>
      <c r="G5710" t="s">
        <v>10</v>
      </c>
      <c r="H5710" t="s">
        <v>22</v>
      </c>
    </row>
    <row r="5711" spans="1:8" x14ac:dyDescent="0.25">
      <c r="A5711" t="s">
        <v>1099</v>
      </c>
      <c r="B5711" t="s">
        <v>590</v>
      </c>
      <c r="C5711">
        <v>0.1</v>
      </c>
      <c r="D5711">
        <v>457</v>
      </c>
      <c r="E5711">
        <v>76</v>
      </c>
      <c r="F5711">
        <v>9</v>
      </c>
      <c r="G5711" t="s">
        <v>10</v>
      </c>
      <c r="H5711" t="s">
        <v>22</v>
      </c>
    </row>
    <row r="5712" spans="1:8" x14ac:dyDescent="0.25">
      <c r="A5712" t="s">
        <v>1119</v>
      </c>
      <c r="B5712" t="s">
        <v>214</v>
      </c>
      <c r="C5712">
        <v>0.1</v>
      </c>
      <c r="D5712">
        <v>78</v>
      </c>
      <c r="E5712">
        <v>14</v>
      </c>
      <c r="F5712">
        <v>8</v>
      </c>
      <c r="G5712" t="s">
        <v>10</v>
      </c>
      <c r="H5712" t="s">
        <v>22</v>
      </c>
    </row>
    <row r="5713" spans="1:8" x14ac:dyDescent="0.25">
      <c r="A5713" t="s">
        <v>1167</v>
      </c>
      <c r="B5713" t="s">
        <v>218</v>
      </c>
      <c r="C5713">
        <v>0.1</v>
      </c>
      <c r="D5713">
        <v>44</v>
      </c>
      <c r="E5713">
        <v>1</v>
      </c>
      <c r="F5713">
        <v>1</v>
      </c>
      <c r="G5713" t="s">
        <v>10</v>
      </c>
      <c r="H5713" t="s">
        <v>22</v>
      </c>
    </row>
    <row r="5714" spans="1:8" x14ac:dyDescent="0.25">
      <c r="A5714" t="s">
        <v>1196</v>
      </c>
      <c r="B5714" t="s">
        <v>1198</v>
      </c>
      <c r="C5714">
        <v>0.1</v>
      </c>
      <c r="D5714">
        <v>1241</v>
      </c>
      <c r="E5714">
        <v>138</v>
      </c>
      <c r="F5714">
        <v>7</v>
      </c>
      <c r="G5714" t="s">
        <v>10</v>
      </c>
      <c r="H5714" t="s">
        <v>22</v>
      </c>
    </row>
    <row r="5715" spans="1:8" x14ac:dyDescent="0.25">
      <c r="A5715" t="s">
        <v>1293</v>
      </c>
      <c r="B5715" t="s">
        <v>1294</v>
      </c>
      <c r="C5715">
        <v>0.1</v>
      </c>
      <c r="D5715">
        <v>220</v>
      </c>
      <c r="E5715">
        <v>56</v>
      </c>
      <c r="F5715">
        <v>5</v>
      </c>
      <c r="G5715" t="s">
        <v>10</v>
      </c>
      <c r="H5715" t="s">
        <v>22</v>
      </c>
    </row>
    <row r="5716" spans="1:8" x14ac:dyDescent="0.25">
      <c r="A5716" t="s">
        <v>1295</v>
      </c>
      <c r="B5716" t="s">
        <v>528</v>
      </c>
      <c r="C5716">
        <v>0.1</v>
      </c>
      <c r="D5716">
        <v>91</v>
      </c>
      <c r="E5716">
        <v>-5</v>
      </c>
      <c r="F5716">
        <v>5</v>
      </c>
      <c r="G5716" t="s">
        <v>10</v>
      </c>
      <c r="H5716" t="s">
        <v>22</v>
      </c>
    </row>
    <row r="5717" spans="1:8" x14ac:dyDescent="0.25">
      <c r="A5717" t="s">
        <v>1297</v>
      </c>
      <c r="B5717" t="s">
        <v>1298</v>
      </c>
      <c r="C5717">
        <v>0.1</v>
      </c>
      <c r="D5717">
        <v>1066</v>
      </c>
      <c r="E5717">
        <v>-12</v>
      </c>
      <c r="F5717">
        <v>6</v>
      </c>
      <c r="G5717" t="s">
        <v>10</v>
      </c>
      <c r="H5717" t="s">
        <v>22</v>
      </c>
    </row>
    <row r="5718" spans="1:8" x14ac:dyDescent="0.25">
      <c r="A5718" t="s">
        <v>1343</v>
      </c>
      <c r="B5718" t="s">
        <v>1346</v>
      </c>
      <c r="C5718">
        <v>0.1</v>
      </c>
      <c r="D5718">
        <v>929</v>
      </c>
      <c r="E5718">
        <v>361</v>
      </c>
      <c r="F5718">
        <v>5</v>
      </c>
      <c r="G5718" t="s">
        <v>10</v>
      </c>
      <c r="H5718" t="s">
        <v>22</v>
      </c>
    </row>
    <row r="5719" spans="1:8" x14ac:dyDescent="0.25">
      <c r="A5719" t="s">
        <v>1425</v>
      </c>
      <c r="B5719" t="s">
        <v>635</v>
      </c>
      <c r="C5719">
        <v>0.1</v>
      </c>
      <c r="D5719">
        <v>604</v>
      </c>
      <c r="E5719">
        <v>-7</v>
      </c>
      <c r="F5719">
        <v>5</v>
      </c>
      <c r="G5719" t="s">
        <v>10</v>
      </c>
      <c r="H5719" t="s">
        <v>22</v>
      </c>
    </row>
    <row r="5720" spans="1:8" x14ac:dyDescent="0.25">
      <c r="A5720" t="s">
        <v>1426</v>
      </c>
      <c r="B5720" t="s">
        <v>359</v>
      </c>
      <c r="C5720">
        <v>0.1</v>
      </c>
      <c r="D5720">
        <v>952</v>
      </c>
      <c r="E5720">
        <v>-32</v>
      </c>
      <c r="F5720">
        <v>5</v>
      </c>
      <c r="G5720" t="s">
        <v>10</v>
      </c>
      <c r="H5720" t="s">
        <v>22</v>
      </c>
    </row>
    <row r="5721" spans="1:8" x14ac:dyDescent="0.25">
      <c r="A5721" t="s">
        <v>1442</v>
      </c>
      <c r="B5721" t="s">
        <v>1347</v>
      </c>
      <c r="C5721">
        <v>0.1</v>
      </c>
      <c r="D5721">
        <v>124</v>
      </c>
      <c r="E5721">
        <v>41</v>
      </c>
      <c r="F5721">
        <v>1</v>
      </c>
      <c r="G5721" t="s">
        <v>10</v>
      </c>
      <c r="H5721" t="s">
        <v>22</v>
      </c>
    </row>
    <row r="5722" spans="1:8" x14ac:dyDescent="0.25">
      <c r="A5722" t="s">
        <v>1516</v>
      </c>
      <c r="B5722" t="s">
        <v>832</v>
      </c>
      <c r="C5722">
        <v>0.1</v>
      </c>
      <c r="D5722">
        <v>392</v>
      </c>
      <c r="E5722">
        <v>-44</v>
      </c>
      <c r="F5722">
        <v>9</v>
      </c>
      <c r="G5722" t="s">
        <v>10</v>
      </c>
      <c r="H5722" t="s">
        <v>22</v>
      </c>
    </row>
    <row r="5723" spans="1:8" x14ac:dyDescent="0.25">
      <c r="A5723" t="s">
        <v>1556</v>
      </c>
      <c r="B5723" t="s">
        <v>1486</v>
      </c>
      <c r="C5723">
        <v>0.1</v>
      </c>
      <c r="D5723">
        <v>256</v>
      </c>
      <c r="E5723">
        <v>-6</v>
      </c>
      <c r="F5723">
        <v>6</v>
      </c>
      <c r="G5723" t="s">
        <v>10</v>
      </c>
      <c r="H5723" t="s">
        <v>22</v>
      </c>
    </row>
    <row r="5724" spans="1:8" x14ac:dyDescent="0.25">
      <c r="A5724" t="s">
        <v>1591</v>
      </c>
      <c r="B5724" t="s">
        <v>821</v>
      </c>
      <c r="C5724">
        <v>0.1</v>
      </c>
      <c r="D5724">
        <v>168</v>
      </c>
      <c r="E5724">
        <v>7</v>
      </c>
      <c r="F5724">
        <v>6</v>
      </c>
      <c r="G5724" t="s">
        <v>10</v>
      </c>
      <c r="H5724" t="s">
        <v>22</v>
      </c>
    </row>
    <row r="5725" spans="1:8" x14ac:dyDescent="0.25">
      <c r="A5725" t="s">
        <v>1592</v>
      </c>
      <c r="B5725" t="s">
        <v>276</v>
      </c>
      <c r="C5725">
        <v>0.1</v>
      </c>
      <c r="D5725">
        <v>736</v>
      </c>
      <c r="E5725">
        <v>90</v>
      </c>
      <c r="F5725">
        <v>6</v>
      </c>
      <c r="G5725" t="s">
        <v>10</v>
      </c>
      <c r="H5725" t="s">
        <v>22</v>
      </c>
    </row>
    <row r="5726" spans="1:8" x14ac:dyDescent="0.25">
      <c r="A5726" t="s">
        <v>1629</v>
      </c>
      <c r="B5726" t="s">
        <v>1298</v>
      </c>
      <c r="C5726">
        <v>0.1</v>
      </c>
      <c r="D5726">
        <v>1244</v>
      </c>
      <c r="E5726">
        <v>-14</v>
      </c>
      <c r="F5726">
        <v>7</v>
      </c>
      <c r="G5726" t="s">
        <v>10</v>
      </c>
      <c r="H5726" t="s">
        <v>22</v>
      </c>
    </row>
    <row r="5727" spans="1:8" x14ac:dyDescent="0.25">
      <c r="A5727" t="s">
        <v>1638</v>
      </c>
      <c r="B5727" t="s">
        <v>134</v>
      </c>
      <c r="C5727">
        <v>0.1</v>
      </c>
      <c r="D5727">
        <v>868</v>
      </c>
      <c r="E5727">
        <v>29</v>
      </c>
      <c r="F5727">
        <v>7</v>
      </c>
      <c r="G5727" t="s">
        <v>10</v>
      </c>
      <c r="H5727" t="s">
        <v>22</v>
      </c>
    </row>
    <row r="5728" spans="1:8" x14ac:dyDescent="0.25">
      <c r="A5728" t="s">
        <v>1664</v>
      </c>
      <c r="B5728" t="s">
        <v>1314</v>
      </c>
      <c r="C5728">
        <v>0.1</v>
      </c>
      <c r="D5728">
        <v>812</v>
      </c>
      <c r="E5728">
        <v>-27</v>
      </c>
      <c r="F5728">
        <v>7</v>
      </c>
      <c r="G5728" t="s">
        <v>10</v>
      </c>
      <c r="H5728" t="s">
        <v>22</v>
      </c>
    </row>
    <row r="5729" spans="1:8" x14ac:dyDescent="0.25">
      <c r="A5729" t="s">
        <v>1699</v>
      </c>
      <c r="B5729" t="s">
        <v>970</v>
      </c>
      <c r="C5729">
        <v>0.1</v>
      </c>
      <c r="D5729">
        <v>893</v>
      </c>
      <c r="E5729">
        <v>347</v>
      </c>
      <c r="F5729">
        <v>5</v>
      </c>
      <c r="G5729" t="s">
        <v>10</v>
      </c>
      <c r="H5729" t="s">
        <v>22</v>
      </c>
    </row>
    <row r="5730" spans="1:8" x14ac:dyDescent="0.25">
      <c r="A5730" t="s">
        <v>1762</v>
      </c>
      <c r="B5730" t="s">
        <v>1243</v>
      </c>
      <c r="C5730">
        <v>0.1</v>
      </c>
      <c r="D5730">
        <v>571</v>
      </c>
      <c r="E5730">
        <v>-51</v>
      </c>
      <c r="F5730">
        <v>5</v>
      </c>
      <c r="G5730" t="s">
        <v>10</v>
      </c>
      <c r="H5730" t="s">
        <v>22</v>
      </c>
    </row>
    <row r="5731" spans="1:8" x14ac:dyDescent="0.25">
      <c r="A5731" t="s">
        <v>1781</v>
      </c>
      <c r="B5731" t="s">
        <v>218</v>
      </c>
      <c r="C5731">
        <v>0.1</v>
      </c>
      <c r="D5731">
        <v>218</v>
      </c>
      <c r="E5731">
        <v>7</v>
      </c>
      <c r="F5731">
        <v>5</v>
      </c>
      <c r="G5731" t="s">
        <v>10</v>
      </c>
      <c r="H5731" t="s">
        <v>22</v>
      </c>
    </row>
    <row r="5732" spans="1:8" x14ac:dyDescent="0.25">
      <c r="A5732" t="s">
        <v>1784</v>
      </c>
      <c r="B5732" t="s">
        <v>1785</v>
      </c>
      <c r="C5732">
        <v>0.1</v>
      </c>
      <c r="D5732">
        <v>305</v>
      </c>
      <c r="E5732">
        <v>57</v>
      </c>
      <c r="F5732">
        <v>7</v>
      </c>
      <c r="G5732" t="s">
        <v>10</v>
      </c>
      <c r="H5732" t="s">
        <v>22</v>
      </c>
    </row>
    <row r="5733" spans="1:8" x14ac:dyDescent="0.25">
      <c r="A5733" t="s">
        <v>1803</v>
      </c>
      <c r="B5733" t="s">
        <v>590</v>
      </c>
      <c r="C5733">
        <v>0.1</v>
      </c>
      <c r="D5733">
        <v>559</v>
      </c>
      <c r="E5733">
        <v>93</v>
      </c>
      <c r="F5733">
        <v>11</v>
      </c>
      <c r="G5733" t="s">
        <v>10</v>
      </c>
      <c r="H5733" t="s">
        <v>22</v>
      </c>
    </row>
    <row r="5734" spans="1:8" x14ac:dyDescent="0.25">
      <c r="A5734" t="s">
        <v>1803</v>
      </c>
      <c r="B5734" t="s">
        <v>701</v>
      </c>
      <c r="C5734">
        <v>0.1</v>
      </c>
      <c r="D5734">
        <v>246</v>
      </c>
      <c r="E5734">
        <v>-14</v>
      </c>
      <c r="F5734">
        <v>5</v>
      </c>
      <c r="G5734" t="s">
        <v>10</v>
      </c>
      <c r="H5734" t="s">
        <v>22</v>
      </c>
    </row>
    <row r="5735" spans="1:8" x14ac:dyDescent="0.25">
      <c r="A5735" t="s">
        <v>1811</v>
      </c>
      <c r="B5735" t="s">
        <v>158</v>
      </c>
      <c r="C5735">
        <v>0.1</v>
      </c>
      <c r="D5735">
        <v>248</v>
      </c>
      <c r="E5735">
        <v>25</v>
      </c>
      <c r="F5735">
        <v>5</v>
      </c>
      <c r="G5735" t="s">
        <v>10</v>
      </c>
      <c r="H5735" t="s">
        <v>22</v>
      </c>
    </row>
    <row r="5736" spans="1:8" x14ac:dyDescent="0.25">
      <c r="A5736" t="s">
        <v>1873</v>
      </c>
      <c r="B5736" t="s">
        <v>635</v>
      </c>
      <c r="C5736">
        <v>0.1</v>
      </c>
      <c r="D5736">
        <v>604</v>
      </c>
      <c r="E5736">
        <v>-7</v>
      </c>
      <c r="F5736">
        <v>5</v>
      </c>
      <c r="G5736" t="s">
        <v>10</v>
      </c>
      <c r="H5736" t="s">
        <v>22</v>
      </c>
    </row>
    <row r="5737" spans="1:8" x14ac:dyDescent="0.25">
      <c r="A5737" t="s">
        <v>1917</v>
      </c>
      <c r="B5737" t="s">
        <v>1078</v>
      </c>
      <c r="C5737">
        <v>0.1</v>
      </c>
      <c r="D5737">
        <v>104</v>
      </c>
      <c r="E5737">
        <v>2</v>
      </c>
      <c r="F5737">
        <v>5</v>
      </c>
      <c r="G5737" t="s">
        <v>10</v>
      </c>
      <c r="H5737" t="s">
        <v>22</v>
      </c>
    </row>
    <row r="5738" spans="1:8" x14ac:dyDescent="0.25">
      <c r="A5738" t="s">
        <v>1919</v>
      </c>
      <c r="B5738" t="s">
        <v>1920</v>
      </c>
      <c r="C5738">
        <v>0.1</v>
      </c>
      <c r="D5738">
        <v>43</v>
      </c>
      <c r="E5738">
        <v>1</v>
      </c>
      <c r="F5738">
        <v>1</v>
      </c>
      <c r="G5738" t="s">
        <v>10</v>
      </c>
      <c r="H5738" t="s">
        <v>22</v>
      </c>
    </row>
    <row r="5739" spans="1:8" x14ac:dyDescent="0.25">
      <c r="A5739" t="s">
        <v>1923</v>
      </c>
      <c r="B5739" t="s">
        <v>1875</v>
      </c>
      <c r="C5739">
        <v>0.1</v>
      </c>
      <c r="D5739">
        <v>1527</v>
      </c>
      <c r="E5739">
        <v>475</v>
      </c>
      <c r="F5739">
        <v>8</v>
      </c>
      <c r="G5739" t="s">
        <v>10</v>
      </c>
      <c r="H5739" t="s">
        <v>22</v>
      </c>
    </row>
    <row r="5740" spans="1:8" x14ac:dyDescent="0.25">
      <c r="A5740" t="s">
        <v>1942</v>
      </c>
      <c r="B5740" t="s">
        <v>528</v>
      </c>
      <c r="C5740">
        <v>0.1</v>
      </c>
      <c r="D5740">
        <v>109</v>
      </c>
      <c r="E5740">
        <v>-6</v>
      </c>
      <c r="F5740">
        <v>6</v>
      </c>
      <c r="G5740" t="s">
        <v>10</v>
      </c>
      <c r="H5740" t="s">
        <v>22</v>
      </c>
    </row>
    <row r="5741" spans="1:8" x14ac:dyDescent="0.25">
      <c r="A5741" t="s">
        <v>1960</v>
      </c>
      <c r="B5741" t="s">
        <v>284</v>
      </c>
      <c r="C5741">
        <v>0.1</v>
      </c>
      <c r="D5741">
        <v>578</v>
      </c>
      <c r="E5741">
        <v>212</v>
      </c>
      <c r="F5741">
        <v>5</v>
      </c>
      <c r="G5741" t="s">
        <v>10</v>
      </c>
      <c r="H5741" t="s">
        <v>22</v>
      </c>
    </row>
    <row r="5742" spans="1:8" x14ac:dyDescent="0.25">
      <c r="A5742" t="s">
        <v>1986</v>
      </c>
      <c r="B5742" t="s">
        <v>1974</v>
      </c>
      <c r="C5742">
        <v>0.1</v>
      </c>
      <c r="D5742">
        <v>43</v>
      </c>
      <c r="E5742">
        <v>4</v>
      </c>
      <c r="F5742">
        <v>1</v>
      </c>
      <c r="G5742" t="s">
        <v>10</v>
      </c>
      <c r="H5742" t="s">
        <v>22</v>
      </c>
    </row>
    <row r="5743" spans="1:8" x14ac:dyDescent="0.25">
      <c r="A5743" t="s">
        <v>2040</v>
      </c>
      <c r="B5743" t="s">
        <v>1875</v>
      </c>
      <c r="C5743">
        <v>0.1</v>
      </c>
      <c r="D5743">
        <v>1145</v>
      </c>
      <c r="E5743">
        <v>356</v>
      </c>
      <c r="F5743">
        <v>6</v>
      </c>
      <c r="G5743" t="s">
        <v>10</v>
      </c>
      <c r="H5743" t="s">
        <v>22</v>
      </c>
    </row>
    <row r="5744" spans="1:8" x14ac:dyDescent="0.25">
      <c r="A5744" t="s">
        <v>2083</v>
      </c>
      <c r="B5744" t="s">
        <v>2084</v>
      </c>
      <c r="C5744">
        <v>0.1</v>
      </c>
      <c r="D5744">
        <v>70</v>
      </c>
      <c r="E5744">
        <v>28</v>
      </c>
      <c r="F5744">
        <v>5</v>
      </c>
      <c r="G5744" t="s">
        <v>10</v>
      </c>
      <c r="H5744" t="s">
        <v>22</v>
      </c>
    </row>
    <row r="5745" spans="1:8" x14ac:dyDescent="0.25">
      <c r="A5745" t="s">
        <v>2150</v>
      </c>
      <c r="B5745" t="s">
        <v>421</v>
      </c>
      <c r="C5745">
        <v>0.1</v>
      </c>
      <c r="D5745">
        <v>24</v>
      </c>
      <c r="E5745">
        <v>3</v>
      </c>
      <c r="F5745">
        <v>1</v>
      </c>
      <c r="G5745" t="s">
        <v>10</v>
      </c>
      <c r="H5745" t="s">
        <v>22</v>
      </c>
    </row>
    <row r="5746" spans="1:8" x14ac:dyDescent="0.25">
      <c r="A5746" t="s">
        <v>2218</v>
      </c>
      <c r="B5746" t="s">
        <v>2220</v>
      </c>
      <c r="C5746">
        <v>0.1</v>
      </c>
      <c r="D5746">
        <v>138</v>
      </c>
      <c r="E5746">
        <v>-12</v>
      </c>
      <c r="F5746">
        <v>5</v>
      </c>
      <c r="G5746" t="s">
        <v>10</v>
      </c>
      <c r="H5746" t="s">
        <v>22</v>
      </c>
    </row>
    <row r="5747" spans="1:8" x14ac:dyDescent="0.25">
      <c r="A5747" t="s">
        <v>2223</v>
      </c>
      <c r="B5747" t="s">
        <v>675</v>
      </c>
      <c r="C5747">
        <v>0.1</v>
      </c>
      <c r="D5747">
        <v>49</v>
      </c>
      <c r="E5747">
        <v>8</v>
      </c>
      <c r="F5747">
        <v>1</v>
      </c>
      <c r="G5747" t="s">
        <v>10</v>
      </c>
      <c r="H5747" t="s">
        <v>22</v>
      </c>
    </row>
    <row r="5748" spans="1:8" x14ac:dyDescent="0.25">
      <c r="A5748" t="s">
        <v>2241</v>
      </c>
      <c r="B5748" t="s">
        <v>675</v>
      </c>
      <c r="C5748">
        <v>0.1</v>
      </c>
      <c r="D5748">
        <v>49</v>
      </c>
      <c r="E5748">
        <v>8</v>
      </c>
      <c r="F5748">
        <v>1</v>
      </c>
      <c r="G5748" t="s">
        <v>10</v>
      </c>
      <c r="H5748" t="s">
        <v>22</v>
      </c>
    </row>
    <row r="5749" spans="1:8" x14ac:dyDescent="0.25">
      <c r="A5749" t="s">
        <v>2331</v>
      </c>
      <c r="B5749" t="s">
        <v>1271</v>
      </c>
      <c r="C5749">
        <v>0.1</v>
      </c>
      <c r="D5749">
        <v>242</v>
      </c>
      <c r="E5749">
        <v>5</v>
      </c>
      <c r="F5749">
        <v>5</v>
      </c>
      <c r="G5749" t="s">
        <v>10</v>
      </c>
      <c r="H5749" t="s">
        <v>22</v>
      </c>
    </row>
    <row r="5750" spans="1:8" x14ac:dyDescent="0.25">
      <c r="A5750" t="s">
        <v>2356</v>
      </c>
      <c r="B5750" t="s">
        <v>299</v>
      </c>
      <c r="C5750">
        <v>0.1</v>
      </c>
      <c r="D5750">
        <v>97</v>
      </c>
      <c r="E5750">
        <v>14</v>
      </c>
      <c r="F5750">
        <v>6</v>
      </c>
      <c r="G5750" t="s">
        <v>10</v>
      </c>
      <c r="H5750" t="s">
        <v>22</v>
      </c>
    </row>
    <row r="5751" spans="1:8" x14ac:dyDescent="0.25">
      <c r="A5751" t="s">
        <v>2365</v>
      </c>
      <c r="B5751" t="s">
        <v>63</v>
      </c>
      <c r="C5751">
        <v>0.1</v>
      </c>
      <c r="D5751">
        <v>1071</v>
      </c>
      <c r="E5751">
        <v>83</v>
      </c>
      <c r="F5751">
        <v>6</v>
      </c>
      <c r="G5751" t="s">
        <v>10</v>
      </c>
      <c r="H5751" t="s">
        <v>22</v>
      </c>
    </row>
    <row r="5752" spans="1:8" x14ac:dyDescent="0.25">
      <c r="A5752" t="s">
        <v>2392</v>
      </c>
      <c r="B5752" t="s">
        <v>970</v>
      </c>
      <c r="C5752">
        <v>0.1</v>
      </c>
      <c r="D5752">
        <v>179</v>
      </c>
      <c r="E5752">
        <v>69</v>
      </c>
      <c r="F5752">
        <v>1</v>
      </c>
      <c r="G5752" t="s">
        <v>10</v>
      </c>
      <c r="H5752" t="s">
        <v>22</v>
      </c>
    </row>
    <row r="5753" spans="1:8" x14ac:dyDescent="0.25">
      <c r="A5753" t="s">
        <v>2422</v>
      </c>
      <c r="B5753" t="s">
        <v>2304</v>
      </c>
      <c r="C5753">
        <v>0.1</v>
      </c>
      <c r="D5753">
        <v>104</v>
      </c>
      <c r="E5753">
        <v>17</v>
      </c>
      <c r="F5753">
        <v>7</v>
      </c>
      <c r="G5753" t="s">
        <v>10</v>
      </c>
      <c r="H5753" t="s">
        <v>22</v>
      </c>
    </row>
    <row r="5754" spans="1:8" x14ac:dyDescent="0.25">
      <c r="A5754" t="s">
        <v>2427</v>
      </c>
      <c r="B5754" t="s">
        <v>337</v>
      </c>
      <c r="C5754">
        <v>0.1</v>
      </c>
      <c r="D5754">
        <v>184</v>
      </c>
      <c r="E5754">
        <v>33</v>
      </c>
      <c r="F5754">
        <v>1</v>
      </c>
      <c r="G5754" t="s">
        <v>10</v>
      </c>
      <c r="H5754" t="s">
        <v>22</v>
      </c>
    </row>
    <row r="5755" spans="1:8" x14ac:dyDescent="0.25">
      <c r="A5755" t="s">
        <v>2429</v>
      </c>
      <c r="B5755" t="s">
        <v>1002</v>
      </c>
      <c r="C5755">
        <v>0.1</v>
      </c>
      <c r="D5755">
        <v>9</v>
      </c>
      <c r="E5755">
        <v>1</v>
      </c>
      <c r="F5755">
        <v>1</v>
      </c>
      <c r="G5755" t="s">
        <v>10</v>
      </c>
      <c r="H5755" t="s">
        <v>22</v>
      </c>
    </row>
    <row r="5756" spans="1:8" x14ac:dyDescent="0.25">
      <c r="A5756" t="s">
        <v>2459</v>
      </c>
      <c r="B5756" t="s">
        <v>1579</v>
      </c>
      <c r="C5756">
        <v>0.1</v>
      </c>
      <c r="D5756">
        <v>52</v>
      </c>
      <c r="E5756">
        <v>-2</v>
      </c>
      <c r="F5756">
        <v>1</v>
      </c>
      <c r="G5756" t="s">
        <v>10</v>
      </c>
      <c r="H5756" t="s">
        <v>22</v>
      </c>
    </row>
    <row r="5757" spans="1:8" x14ac:dyDescent="0.25">
      <c r="A5757" t="s">
        <v>2522</v>
      </c>
      <c r="B5757" t="s">
        <v>948</v>
      </c>
      <c r="C5757">
        <v>0.1</v>
      </c>
      <c r="D5757">
        <v>389</v>
      </c>
      <c r="E5757">
        <v>-13</v>
      </c>
      <c r="F5757">
        <v>7</v>
      </c>
      <c r="G5757" t="s">
        <v>10</v>
      </c>
      <c r="H5757" t="s">
        <v>22</v>
      </c>
    </row>
    <row r="5758" spans="1:8" x14ac:dyDescent="0.25">
      <c r="A5758" t="s">
        <v>2565</v>
      </c>
      <c r="B5758" t="s">
        <v>303</v>
      </c>
      <c r="C5758">
        <v>0.1</v>
      </c>
      <c r="D5758">
        <v>267</v>
      </c>
      <c r="E5758">
        <v>41</v>
      </c>
      <c r="F5758">
        <v>6</v>
      </c>
      <c r="G5758" t="s">
        <v>10</v>
      </c>
      <c r="H5758" t="s">
        <v>22</v>
      </c>
    </row>
    <row r="5759" spans="1:8" x14ac:dyDescent="0.25">
      <c r="A5759" t="s">
        <v>2576</v>
      </c>
      <c r="B5759" t="s">
        <v>1141</v>
      </c>
      <c r="C5759">
        <v>0.1</v>
      </c>
      <c r="D5759">
        <v>1393</v>
      </c>
      <c r="E5759">
        <v>-140</v>
      </c>
      <c r="F5759">
        <v>11</v>
      </c>
      <c r="G5759" t="s">
        <v>10</v>
      </c>
      <c r="H5759" t="s">
        <v>22</v>
      </c>
    </row>
    <row r="5760" spans="1:8" x14ac:dyDescent="0.25">
      <c r="A5760" t="s">
        <v>2638</v>
      </c>
      <c r="B5760" t="s">
        <v>2112</v>
      </c>
      <c r="C5760">
        <v>0.1</v>
      </c>
      <c r="D5760">
        <v>260</v>
      </c>
      <c r="E5760">
        <v>46</v>
      </c>
      <c r="F5760">
        <v>5</v>
      </c>
      <c r="G5760" t="s">
        <v>10</v>
      </c>
      <c r="H5760" t="s">
        <v>22</v>
      </c>
    </row>
    <row r="5761" spans="1:8" x14ac:dyDescent="0.25">
      <c r="A5761" t="s">
        <v>2642</v>
      </c>
      <c r="B5761" t="s">
        <v>1386</v>
      </c>
      <c r="C5761">
        <v>0.1</v>
      </c>
      <c r="D5761">
        <v>115</v>
      </c>
      <c r="E5761">
        <v>3</v>
      </c>
      <c r="F5761">
        <v>1</v>
      </c>
      <c r="G5761" t="s">
        <v>10</v>
      </c>
      <c r="H5761" t="s">
        <v>22</v>
      </c>
    </row>
    <row r="5762" spans="1:8" x14ac:dyDescent="0.25">
      <c r="A5762" t="s">
        <v>2646</v>
      </c>
      <c r="B5762" t="s">
        <v>1294</v>
      </c>
      <c r="C5762">
        <v>0.1</v>
      </c>
      <c r="D5762">
        <v>44</v>
      </c>
      <c r="E5762">
        <v>11</v>
      </c>
      <c r="F5762">
        <v>1</v>
      </c>
      <c r="G5762" t="s">
        <v>10</v>
      </c>
      <c r="H5762" t="s">
        <v>22</v>
      </c>
    </row>
    <row r="5763" spans="1:8" x14ac:dyDescent="0.25">
      <c r="A5763" t="s">
        <v>2661</v>
      </c>
      <c r="B5763" t="s">
        <v>807</v>
      </c>
      <c r="C5763">
        <v>0.1</v>
      </c>
      <c r="D5763">
        <v>107</v>
      </c>
      <c r="E5763">
        <v>44</v>
      </c>
      <c r="F5763">
        <v>7</v>
      </c>
      <c r="G5763" t="s">
        <v>10</v>
      </c>
      <c r="H5763" t="s">
        <v>22</v>
      </c>
    </row>
    <row r="5764" spans="1:8" x14ac:dyDescent="0.25">
      <c r="A5764" t="s">
        <v>2668</v>
      </c>
      <c r="B5764" t="s">
        <v>134</v>
      </c>
      <c r="C5764">
        <v>0.1</v>
      </c>
      <c r="D5764">
        <v>620</v>
      </c>
      <c r="E5764">
        <v>21</v>
      </c>
      <c r="F5764">
        <v>5</v>
      </c>
      <c r="G5764" t="s">
        <v>10</v>
      </c>
      <c r="H5764" t="s">
        <v>22</v>
      </c>
    </row>
    <row r="5765" spans="1:8" x14ac:dyDescent="0.25">
      <c r="A5765" t="s">
        <v>2685</v>
      </c>
      <c r="B5765" t="s">
        <v>1579</v>
      </c>
      <c r="C5765">
        <v>0.1</v>
      </c>
      <c r="D5765">
        <v>52</v>
      </c>
      <c r="E5765">
        <v>-2</v>
      </c>
      <c r="F5765">
        <v>1</v>
      </c>
      <c r="G5765" t="s">
        <v>10</v>
      </c>
      <c r="H5765" t="s">
        <v>22</v>
      </c>
    </row>
    <row r="5766" spans="1:8" x14ac:dyDescent="0.25">
      <c r="A5766" t="s">
        <v>2788</v>
      </c>
      <c r="B5766" t="s">
        <v>1953</v>
      </c>
      <c r="C5766">
        <v>0.1</v>
      </c>
      <c r="D5766">
        <v>264</v>
      </c>
      <c r="E5766">
        <v>-21</v>
      </c>
      <c r="F5766">
        <v>6</v>
      </c>
      <c r="G5766" t="s">
        <v>10</v>
      </c>
      <c r="H5766" t="s">
        <v>22</v>
      </c>
    </row>
    <row r="5767" spans="1:8" x14ac:dyDescent="0.25">
      <c r="A5767" t="s">
        <v>2798</v>
      </c>
      <c r="B5767" t="s">
        <v>2378</v>
      </c>
      <c r="C5767">
        <v>0.1</v>
      </c>
      <c r="D5767">
        <v>336</v>
      </c>
      <c r="E5767">
        <v>-19</v>
      </c>
      <c r="F5767">
        <v>6</v>
      </c>
      <c r="G5767" t="s">
        <v>10</v>
      </c>
      <c r="H5767" t="s">
        <v>22</v>
      </c>
    </row>
    <row r="5768" spans="1:8" x14ac:dyDescent="0.25">
      <c r="A5768" t="s">
        <v>2876</v>
      </c>
      <c r="B5768" t="s">
        <v>528</v>
      </c>
      <c r="C5768">
        <v>0.1</v>
      </c>
      <c r="D5768">
        <v>127</v>
      </c>
      <c r="E5768">
        <v>-7</v>
      </c>
      <c r="F5768">
        <v>7</v>
      </c>
      <c r="G5768" t="s">
        <v>10</v>
      </c>
      <c r="H5768" t="s">
        <v>22</v>
      </c>
    </row>
    <row r="5769" spans="1:8" x14ac:dyDescent="0.25">
      <c r="A5769" t="s">
        <v>2965</v>
      </c>
      <c r="B5769" t="s">
        <v>590</v>
      </c>
      <c r="C5769">
        <v>0.1</v>
      </c>
      <c r="D5769">
        <v>305</v>
      </c>
      <c r="E5769">
        <v>51</v>
      </c>
      <c r="F5769">
        <v>6</v>
      </c>
      <c r="G5769" t="s">
        <v>10</v>
      </c>
      <c r="H5769" t="s">
        <v>22</v>
      </c>
    </row>
    <row r="5770" spans="1:8" x14ac:dyDescent="0.25">
      <c r="A5770" t="s">
        <v>2979</v>
      </c>
      <c r="B5770" t="s">
        <v>2908</v>
      </c>
      <c r="C5770">
        <v>0.1</v>
      </c>
      <c r="D5770">
        <v>16</v>
      </c>
      <c r="E5770">
        <v>4</v>
      </c>
      <c r="F5770">
        <v>1</v>
      </c>
      <c r="G5770" t="s">
        <v>10</v>
      </c>
      <c r="H5770" t="s">
        <v>22</v>
      </c>
    </row>
    <row r="5771" spans="1:8" x14ac:dyDescent="0.25">
      <c r="A5771" t="s">
        <v>2999</v>
      </c>
      <c r="B5771" t="s">
        <v>284</v>
      </c>
      <c r="C5771">
        <v>0.1</v>
      </c>
      <c r="D5771">
        <v>693</v>
      </c>
      <c r="E5771">
        <v>254</v>
      </c>
      <c r="F5771">
        <v>6</v>
      </c>
      <c r="G5771" t="s">
        <v>10</v>
      </c>
      <c r="H5771" t="s">
        <v>22</v>
      </c>
    </row>
    <row r="5772" spans="1:8" x14ac:dyDescent="0.25">
      <c r="A5772" t="s">
        <v>3011</v>
      </c>
      <c r="B5772" t="s">
        <v>617</v>
      </c>
      <c r="C5772">
        <v>0.1</v>
      </c>
      <c r="D5772">
        <v>296</v>
      </c>
      <c r="E5772">
        <v>95</v>
      </c>
      <c r="F5772">
        <v>7</v>
      </c>
      <c r="G5772" t="s">
        <v>10</v>
      </c>
      <c r="H5772" t="s">
        <v>22</v>
      </c>
    </row>
    <row r="5773" spans="1:8" x14ac:dyDescent="0.25">
      <c r="A5773" t="s">
        <v>3020</v>
      </c>
      <c r="B5773" t="s">
        <v>1058</v>
      </c>
      <c r="C5773">
        <v>0.1</v>
      </c>
      <c r="D5773">
        <v>187</v>
      </c>
      <c r="E5773">
        <v>71</v>
      </c>
      <c r="F5773">
        <v>1</v>
      </c>
      <c r="G5773" t="s">
        <v>10</v>
      </c>
      <c r="H5773" t="s">
        <v>22</v>
      </c>
    </row>
    <row r="5774" spans="1:8" x14ac:dyDescent="0.25">
      <c r="A5774" t="s">
        <v>3065</v>
      </c>
      <c r="B5774" t="s">
        <v>466</v>
      </c>
      <c r="C5774">
        <v>0.1</v>
      </c>
      <c r="D5774">
        <v>56</v>
      </c>
      <c r="E5774">
        <v>12</v>
      </c>
      <c r="F5774">
        <v>6</v>
      </c>
      <c r="G5774" t="s">
        <v>10</v>
      </c>
      <c r="H5774" t="s">
        <v>22</v>
      </c>
    </row>
    <row r="5775" spans="1:8" x14ac:dyDescent="0.25">
      <c r="A5775" t="s">
        <v>3091</v>
      </c>
      <c r="B5775" t="s">
        <v>386</v>
      </c>
      <c r="C5775">
        <v>0.1</v>
      </c>
      <c r="D5775">
        <v>258</v>
      </c>
      <c r="E5775">
        <v>115</v>
      </c>
      <c r="F5775">
        <v>5</v>
      </c>
      <c r="G5775" t="s">
        <v>10</v>
      </c>
      <c r="H5775" t="s">
        <v>22</v>
      </c>
    </row>
    <row r="5776" spans="1:8" x14ac:dyDescent="0.25">
      <c r="A5776" t="s">
        <v>3125</v>
      </c>
      <c r="B5776" t="s">
        <v>2112</v>
      </c>
      <c r="C5776">
        <v>0.1</v>
      </c>
      <c r="D5776">
        <v>365</v>
      </c>
      <c r="E5776">
        <v>65</v>
      </c>
      <c r="F5776">
        <v>7</v>
      </c>
      <c r="G5776" t="s">
        <v>10</v>
      </c>
      <c r="H5776" t="s">
        <v>22</v>
      </c>
    </row>
    <row r="5777" spans="1:8" x14ac:dyDescent="0.25">
      <c r="A5777" t="s">
        <v>3128</v>
      </c>
      <c r="B5777" t="s">
        <v>1437</v>
      </c>
      <c r="C5777">
        <v>0.1</v>
      </c>
      <c r="D5777">
        <v>288</v>
      </c>
      <c r="E5777">
        <v>128</v>
      </c>
      <c r="F5777">
        <v>6</v>
      </c>
      <c r="G5777" t="s">
        <v>10</v>
      </c>
      <c r="H5777" t="s">
        <v>22</v>
      </c>
    </row>
    <row r="5778" spans="1:8" x14ac:dyDescent="0.25">
      <c r="A5778" t="s">
        <v>3152</v>
      </c>
      <c r="B5778" t="s">
        <v>1347</v>
      </c>
      <c r="C5778">
        <v>0.1</v>
      </c>
      <c r="D5778">
        <v>618</v>
      </c>
      <c r="E5778">
        <v>206</v>
      </c>
      <c r="F5778">
        <v>5</v>
      </c>
      <c r="G5778" t="s">
        <v>10</v>
      </c>
      <c r="H5778" t="s">
        <v>22</v>
      </c>
    </row>
    <row r="5779" spans="1:8" x14ac:dyDescent="0.25">
      <c r="A5779" t="s">
        <v>3159</v>
      </c>
      <c r="B5779" t="s">
        <v>359</v>
      </c>
      <c r="C5779">
        <v>0.1</v>
      </c>
      <c r="D5779">
        <v>1524</v>
      </c>
      <c r="E5779">
        <v>-51</v>
      </c>
      <c r="F5779">
        <v>8</v>
      </c>
      <c r="G5779" t="s">
        <v>10</v>
      </c>
      <c r="H5779" t="s">
        <v>22</v>
      </c>
    </row>
    <row r="5780" spans="1:8" x14ac:dyDescent="0.25">
      <c r="A5780" t="s">
        <v>3165</v>
      </c>
      <c r="B5780" t="s">
        <v>63</v>
      </c>
      <c r="C5780">
        <v>0.1</v>
      </c>
      <c r="D5780">
        <v>1607</v>
      </c>
      <c r="E5780">
        <v>125</v>
      </c>
      <c r="F5780">
        <v>9</v>
      </c>
      <c r="G5780" t="s">
        <v>10</v>
      </c>
      <c r="H5780" t="s">
        <v>22</v>
      </c>
    </row>
    <row r="5781" spans="1:8" x14ac:dyDescent="0.25">
      <c r="A5781" t="s">
        <v>3195</v>
      </c>
      <c r="B5781" t="s">
        <v>337</v>
      </c>
      <c r="C5781">
        <v>0.1</v>
      </c>
      <c r="D5781">
        <v>184</v>
      </c>
      <c r="E5781">
        <v>33</v>
      </c>
      <c r="F5781">
        <v>1</v>
      </c>
      <c r="G5781" t="s">
        <v>10</v>
      </c>
      <c r="H5781" t="s">
        <v>22</v>
      </c>
    </row>
    <row r="5782" spans="1:8" x14ac:dyDescent="0.25">
      <c r="A5782" t="s">
        <v>3215</v>
      </c>
      <c r="B5782" t="s">
        <v>1141</v>
      </c>
      <c r="C5782">
        <v>0.1</v>
      </c>
      <c r="D5782">
        <v>886</v>
      </c>
      <c r="E5782">
        <v>-89</v>
      </c>
      <c r="F5782">
        <v>7</v>
      </c>
      <c r="G5782" t="s">
        <v>10</v>
      </c>
      <c r="H5782" t="s">
        <v>22</v>
      </c>
    </row>
    <row r="5783" spans="1:8" x14ac:dyDescent="0.25">
      <c r="A5783" t="s">
        <v>3215</v>
      </c>
      <c r="B5783" t="s">
        <v>1314</v>
      </c>
      <c r="C5783">
        <v>0.1</v>
      </c>
      <c r="D5783">
        <v>1271</v>
      </c>
      <c r="E5783">
        <v>-127</v>
      </c>
      <c r="F5783">
        <v>11</v>
      </c>
      <c r="G5783" t="s">
        <v>10</v>
      </c>
      <c r="H5783" t="s">
        <v>22</v>
      </c>
    </row>
    <row r="5784" spans="1:8" x14ac:dyDescent="0.25">
      <c r="A5784" t="s">
        <v>3228</v>
      </c>
      <c r="B5784" t="s">
        <v>1230</v>
      </c>
      <c r="C5784">
        <v>0.1</v>
      </c>
      <c r="D5784">
        <v>43</v>
      </c>
      <c r="E5784">
        <v>17</v>
      </c>
      <c r="F5784">
        <v>1</v>
      </c>
      <c r="G5784" t="s">
        <v>10</v>
      </c>
      <c r="H5784" t="s">
        <v>22</v>
      </c>
    </row>
    <row r="5785" spans="1:8" x14ac:dyDescent="0.25">
      <c r="A5785" t="s">
        <v>3248</v>
      </c>
      <c r="B5785" t="s">
        <v>1053</v>
      </c>
      <c r="C5785">
        <v>0.1</v>
      </c>
      <c r="D5785">
        <v>293</v>
      </c>
      <c r="E5785">
        <v>36</v>
      </c>
      <c r="F5785">
        <v>6</v>
      </c>
      <c r="G5785" t="s">
        <v>10</v>
      </c>
      <c r="H5785" t="s">
        <v>22</v>
      </c>
    </row>
    <row r="5786" spans="1:8" x14ac:dyDescent="0.25">
      <c r="A5786" t="s">
        <v>3264</v>
      </c>
      <c r="B5786" t="s">
        <v>899</v>
      </c>
      <c r="C5786">
        <v>0.1</v>
      </c>
      <c r="D5786">
        <v>246</v>
      </c>
      <c r="E5786">
        <v>0</v>
      </c>
      <c r="F5786">
        <v>5</v>
      </c>
      <c r="G5786" t="s">
        <v>10</v>
      </c>
      <c r="H5786" t="s">
        <v>22</v>
      </c>
    </row>
    <row r="5787" spans="1:8" x14ac:dyDescent="0.25">
      <c r="A5787" t="s">
        <v>3285</v>
      </c>
      <c r="B5787" t="s">
        <v>2051</v>
      </c>
      <c r="C5787">
        <v>0.1</v>
      </c>
      <c r="D5787">
        <v>389</v>
      </c>
      <c r="E5787">
        <v>99</v>
      </c>
      <c r="F5787">
        <v>9</v>
      </c>
      <c r="G5787" t="s">
        <v>10</v>
      </c>
      <c r="H5787" t="s">
        <v>22</v>
      </c>
    </row>
    <row r="5788" spans="1:8" x14ac:dyDescent="0.25">
      <c r="A5788" t="s">
        <v>3291</v>
      </c>
      <c r="B5788" t="s">
        <v>416</v>
      </c>
      <c r="C5788">
        <v>0.1</v>
      </c>
      <c r="D5788">
        <v>891</v>
      </c>
      <c r="E5788">
        <v>0</v>
      </c>
      <c r="F5788">
        <v>5</v>
      </c>
      <c r="G5788" t="s">
        <v>10</v>
      </c>
      <c r="H5788" t="s">
        <v>22</v>
      </c>
    </row>
    <row r="5789" spans="1:8" x14ac:dyDescent="0.25">
      <c r="A5789" t="s">
        <v>3353</v>
      </c>
      <c r="B5789" t="s">
        <v>826</v>
      </c>
      <c r="C5789">
        <v>0.1</v>
      </c>
      <c r="D5789">
        <v>110</v>
      </c>
      <c r="E5789">
        <v>2</v>
      </c>
      <c r="F5789">
        <v>7</v>
      </c>
      <c r="G5789" t="s">
        <v>10</v>
      </c>
      <c r="H5789" t="s">
        <v>22</v>
      </c>
    </row>
    <row r="5790" spans="1:8" x14ac:dyDescent="0.25">
      <c r="A5790" t="s">
        <v>3371</v>
      </c>
      <c r="B5790" t="s">
        <v>832</v>
      </c>
      <c r="C5790">
        <v>0.1</v>
      </c>
      <c r="D5790">
        <v>44</v>
      </c>
      <c r="E5790">
        <v>-5</v>
      </c>
      <c r="F5790">
        <v>1</v>
      </c>
      <c r="G5790" t="s">
        <v>10</v>
      </c>
      <c r="H5790" t="s">
        <v>22</v>
      </c>
    </row>
    <row r="5791" spans="1:8" x14ac:dyDescent="0.25">
      <c r="A5791" t="s">
        <v>3375</v>
      </c>
      <c r="B5791" t="s">
        <v>2417</v>
      </c>
      <c r="C5791">
        <v>0.1</v>
      </c>
      <c r="D5791">
        <v>1156</v>
      </c>
      <c r="E5791">
        <v>231</v>
      </c>
      <c r="F5791">
        <v>10</v>
      </c>
      <c r="G5791" t="s">
        <v>10</v>
      </c>
      <c r="H5791" t="s">
        <v>22</v>
      </c>
    </row>
    <row r="5792" spans="1:8" x14ac:dyDescent="0.25">
      <c r="A5792" t="s">
        <v>3402</v>
      </c>
      <c r="B5792" t="s">
        <v>1230</v>
      </c>
      <c r="C5792">
        <v>0.1</v>
      </c>
      <c r="D5792">
        <v>302</v>
      </c>
      <c r="E5792">
        <v>121</v>
      </c>
      <c r="F5792">
        <v>7</v>
      </c>
      <c r="G5792" t="s">
        <v>10</v>
      </c>
      <c r="H5792" t="s">
        <v>22</v>
      </c>
    </row>
    <row r="5793" spans="1:8" x14ac:dyDescent="0.25">
      <c r="A5793" t="s">
        <v>3437</v>
      </c>
      <c r="B5793" t="s">
        <v>1402</v>
      </c>
      <c r="C5793">
        <v>0.1</v>
      </c>
      <c r="D5793">
        <v>336</v>
      </c>
      <c r="E5793">
        <v>112</v>
      </c>
      <c r="F5793">
        <v>6</v>
      </c>
      <c r="G5793" t="s">
        <v>10</v>
      </c>
      <c r="H5793" t="s">
        <v>22</v>
      </c>
    </row>
    <row r="5794" spans="1:8" x14ac:dyDescent="0.25">
      <c r="A5794" t="s">
        <v>3456</v>
      </c>
      <c r="B5794" t="s">
        <v>2344</v>
      </c>
      <c r="C5794">
        <v>0.1</v>
      </c>
      <c r="D5794">
        <v>1327</v>
      </c>
      <c r="E5794">
        <v>221</v>
      </c>
      <c r="F5794">
        <v>7</v>
      </c>
      <c r="G5794" t="s">
        <v>10</v>
      </c>
      <c r="H5794" t="s">
        <v>22</v>
      </c>
    </row>
    <row r="5795" spans="1:8" x14ac:dyDescent="0.25">
      <c r="A5795" t="s">
        <v>3516</v>
      </c>
      <c r="B5795" t="s">
        <v>635</v>
      </c>
      <c r="C5795">
        <v>0.1</v>
      </c>
      <c r="D5795">
        <v>121</v>
      </c>
      <c r="E5795">
        <v>-1</v>
      </c>
      <c r="F5795">
        <v>1</v>
      </c>
      <c r="G5795" t="s">
        <v>10</v>
      </c>
      <c r="H5795" t="s">
        <v>22</v>
      </c>
    </row>
    <row r="5796" spans="1:8" x14ac:dyDescent="0.25">
      <c r="A5796" t="s">
        <v>3552</v>
      </c>
      <c r="B5796" t="s">
        <v>1437</v>
      </c>
      <c r="C5796">
        <v>0.1</v>
      </c>
      <c r="D5796">
        <v>240</v>
      </c>
      <c r="E5796">
        <v>107</v>
      </c>
      <c r="F5796">
        <v>5</v>
      </c>
      <c r="G5796" t="s">
        <v>10</v>
      </c>
      <c r="H5796" t="s">
        <v>22</v>
      </c>
    </row>
    <row r="5797" spans="1:8" x14ac:dyDescent="0.25">
      <c r="A5797" t="s">
        <v>3561</v>
      </c>
      <c r="B5797" t="s">
        <v>3505</v>
      </c>
      <c r="C5797">
        <v>0.1</v>
      </c>
      <c r="D5797">
        <v>79</v>
      </c>
      <c r="E5797">
        <v>-6</v>
      </c>
      <c r="F5797">
        <v>5</v>
      </c>
      <c r="G5797" t="s">
        <v>10</v>
      </c>
      <c r="H5797" t="s">
        <v>22</v>
      </c>
    </row>
    <row r="5798" spans="1:8" x14ac:dyDescent="0.25">
      <c r="A5798" t="s">
        <v>3575</v>
      </c>
      <c r="B5798" t="s">
        <v>1513</v>
      </c>
      <c r="C5798">
        <v>0.1</v>
      </c>
      <c r="D5798">
        <v>448</v>
      </c>
      <c r="E5798">
        <v>-10</v>
      </c>
      <c r="F5798">
        <v>8</v>
      </c>
      <c r="G5798" t="s">
        <v>10</v>
      </c>
      <c r="H5798" t="s">
        <v>22</v>
      </c>
    </row>
    <row r="5799" spans="1:8" x14ac:dyDescent="0.25">
      <c r="A5799" t="s">
        <v>3627</v>
      </c>
      <c r="B5799" t="s">
        <v>502</v>
      </c>
      <c r="C5799">
        <v>0.1</v>
      </c>
      <c r="D5799">
        <v>124</v>
      </c>
      <c r="E5799">
        <v>8</v>
      </c>
      <c r="F5799">
        <v>7</v>
      </c>
      <c r="G5799" t="s">
        <v>10</v>
      </c>
      <c r="H5799" t="s">
        <v>22</v>
      </c>
    </row>
    <row r="5800" spans="1:8" x14ac:dyDescent="0.25">
      <c r="A5800" t="s">
        <v>3746</v>
      </c>
      <c r="B5800" t="s">
        <v>127</v>
      </c>
      <c r="C5800">
        <v>0.1</v>
      </c>
      <c r="D5800">
        <v>28</v>
      </c>
      <c r="E5800">
        <v>-1</v>
      </c>
      <c r="F5800">
        <v>1</v>
      </c>
      <c r="G5800" t="s">
        <v>10</v>
      </c>
      <c r="H5800" t="s">
        <v>22</v>
      </c>
    </row>
    <row r="5801" spans="1:8" x14ac:dyDescent="0.25">
      <c r="A5801" t="s">
        <v>3761</v>
      </c>
      <c r="B5801" t="s">
        <v>635</v>
      </c>
      <c r="C5801">
        <v>0.1</v>
      </c>
      <c r="D5801">
        <v>1333</v>
      </c>
      <c r="E5801">
        <v>548</v>
      </c>
      <c r="F5801">
        <v>11</v>
      </c>
      <c r="G5801" t="s">
        <v>10</v>
      </c>
      <c r="H5801" t="s">
        <v>22</v>
      </c>
    </row>
    <row r="5802" spans="1:8" x14ac:dyDescent="0.25">
      <c r="A5802" t="s">
        <v>3776</v>
      </c>
      <c r="B5802" t="s">
        <v>1831</v>
      </c>
      <c r="C5802">
        <v>0.1</v>
      </c>
      <c r="D5802">
        <v>420</v>
      </c>
      <c r="E5802">
        <v>159</v>
      </c>
      <c r="F5802">
        <v>8</v>
      </c>
      <c r="G5802" t="s">
        <v>10</v>
      </c>
      <c r="H5802" t="s">
        <v>22</v>
      </c>
    </row>
    <row r="5803" spans="1:8" x14ac:dyDescent="0.25">
      <c r="A5803" t="s">
        <v>3834</v>
      </c>
      <c r="B5803" t="s">
        <v>63</v>
      </c>
      <c r="C5803">
        <v>0.1</v>
      </c>
      <c r="D5803">
        <v>1607</v>
      </c>
      <c r="E5803">
        <v>125</v>
      </c>
      <c r="F5803">
        <v>9</v>
      </c>
      <c r="G5803" t="s">
        <v>10</v>
      </c>
      <c r="H5803" t="s">
        <v>22</v>
      </c>
    </row>
    <row r="5804" spans="1:8" x14ac:dyDescent="0.25">
      <c r="A5804" t="s">
        <v>3839</v>
      </c>
      <c r="B5804" t="s">
        <v>807</v>
      </c>
      <c r="C5804">
        <v>0.1</v>
      </c>
      <c r="D5804">
        <v>15</v>
      </c>
      <c r="E5804">
        <v>6</v>
      </c>
      <c r="F5804">
        <v>1</v>
      </c>
      <c r="G5804" t="s">
        <v>10</v>
      </c>
      <c r="H5804" t="s">
        <v>22</v>
      </c>
    </row>
    <row r="5805" spans="1:8" x14ac:dyDescent="0.25">
      <c r="A5805" t="s">
        <v>3845</v>
      </c>
      <c r="B5805" t="s">
        <v>1078</v>
      </c>
      <c r="C5805">
        <v>0.1</v>
      </c>
      <c r="D5805">
        <v>104</v>
      </c>
      <c r="E5805">
        <v>2</v>
      </c>
      <c r="F5805">
        <v>5</v>
      </c>
      <c r="G5805" t="s">
        <v>10</v>
      </c>
      <c r="H5805" t="s">
        <v>22</v>
      </c>
    </row>
    <row r="5806" spans="1:8" x14ac:dyDescent="0.25">
      <c r="A5806" t="s">
        <v>3870</v>
      </c>
      <c r="B5806" t="s">
        <v>1513</v>
      </c>
      <c r="C5806">
        <v>0.1</v>
      </c>
      <c r="D5806">
        <v>280</v>
      </c>
      <c r="E5806">
        <v>-6</v>
      </c>
      <c r="F5806">
        <v>5</v>
      </c>
      <c r="G5806" t="s">
        <v>10</v>
      </c>
      <c r="H5806" t="s">
        <v>22</v>
      </c>
    </row>
    <row r="5807" spans="1:8" x14ac:dyDescent="0.25">
      <c r="A5807" t="s">
        <v>3881</v>
      </c>
      <c r="B5807" t="s">
        <v>43</v>
      </c>
      <c r="C5807">
        <v>0.1</v>
      </c>
      <c r="D5807">
        <v>44</v>
      </c>
      <c r="E5807">
        <v>11</v>
      </c>
      <c r="F5807">
        <v>1</v>
      </c>
      <c r="G5807" t="s">
        <v>10</v>
      </c>
      <c r="H5807" t="s">
        <v>22</v>
      </c>
    </row>
    <row r="5808" spans="1:8" x14ac:dyDescent="0.25">
      <c r="A5808" t="s">
        <v>3895</v>
      </c>
      <c r="B5808" t="s">
        <v>1102</v>
      </c>
      <c r="C5808">
        <v>0.1</v>
      </c>
      <c r="D5808">
        <v>17</v>
      </c>
      <c r="E5808">
        <v>7</v>
      </c>
      <c r="F5808">
        <v>1</v>
      </c>
      <c r="G5808" t="s">
        <v>10</v>
      </c>
      <c r="H5808" t="s">
        <v>22</v>
      </c>
    </row>
    <row r="5809" spans="1:8" x14ac:dyDescent="0.25">
      <c r="A5809" t="s">
        <v>3982</v>
      </c>
      <c r="B5809" t="s">
        <v>1875</v>
      </c>
      <c r="C5809">
        <v>0.1</v>
      </c>
      <c r="D5809">
        <v>1527</v>
      </c>
      <c r="E5809">
        <v>475</v>
      </c>
      <c r="F5809">
        <v>8</v>
      </c>
      <c r="G5809" t="s">
        <v>10</v>
      </c>
      <c r="H5809" t="s">
        <v>22</v>
      </c>
    </row>
    <row r="5810" spans="1:8" x14ac:dyDescent="0.25">
      <c r="A5810" t="s">
        <v>4003</v>
      </c>
      <c r="B5810" t="s">
        <v>1750</v>
      </c>
      <c r="C5810">
        <v>0.1</v>
      </c>
      <c r="D5810">
        <v>218</v>
      </c>
      <c r="E5810">
        <v>90</v>
      </c>
      <c r="F5810">
        <v>5</v>
      </c>
      <c r="G5810" t="s">
        <v>10</v>
      </c>
      <c r="H5810" t="s">
        <v>22</v>
      </c>
    </row>
    <row r="5811" spans="1:8" x14ac:dyDescent="0.25">
      <c r="A5811" t="s">
        <v>4018</v>
      </c>
      <c r="B5811" t="s">
        <v>970</v>
      </c>
      <c r="C5811">
        <v>0.1</v>
      </c>
      <c r="D5811">
        <v>179</v>
      </c>
      <c r="E5811">
        <v>69</v>
      </c>
      <c r="F5811">
        <v>1</v>
      </c>
      <c r="G5811" t="s">
        <v>10</v>
      </c>
      <c r="H5811" t="s">
        <v>22</v>
      </c>
    </row>
    <row r="5812" spans="1:8" x14ac:dyDescent="0.25">
      <c r="A5812" t="s">
        <v>4019</v>
      </c>
      <c r="B5812" t="s">
        <v>566</v>
      </c>
      <c r="C5812">
        <v>0.1</v>
      </c>
      <c r="D5812">
        <v>1147</v>
      </c>
      <c r="E5812">
        <v>204</v>
      </c>
      <c r="F5812">
        <v>9</v>
      </c>
      <c r="G5812" t="s">
        <v>10</v>
      </c>
      <c r="H5812" t="s">
        <v>22</v>
      </c>
    </row>
    <row r="5813" spans="1:8" x14ac:dyDescent="0.25">
      <c r="A5813" t="s">
        <v>4019</v>
      </c>
      <c r="B5813" t="s">
        <v>1402</v>
      </c>
      <c r="C5813">
        <v>0.1</v>
      </c>
      <c r="D5813">
        <v>280</v>
      </c>
      <c r="E5813">
        <v>93</v>
      </c>
      <c r="F5813">
        <v>5</v>
      </c>
      <c r="G5813" t="s">
        <v>10</v>
      </c>
      <c r="H5813" t="s">
        <v>22</v>
      </c>
    </row>
    <row r="5814" spans="1:8" x14ac:dyDescent="0.25">
      <c r="A5814" t="s">
        <v>4057</v>
      </c>
      <c r="B5814" t="s">
        <v>764</v>
      </c>
      <c r="C5814">
        <v>0.1</v>
      </c>
      <c r="D5814">
        <v>1842</v>
      </c>
      <c r="E5814">
        <v>368</v>
      </c>
      <c r="F5814">
        <v>10</v>
      </c>
      <c r="G5814" t="s">
        <v>10</v>
      </c>
      <c r="H5814" t="s">
        <v>22</v>
      </c>
    </row>
    <row r="5815" spans="1:8" x14ac:dyDescent="0.25">
      <c r="A5815" t="s">
        <v>4132</v>
      </c>
      <c r="B5815" t="s">
        <v>2344</v>
      </c>
      <c r="C5815">
        <v>0.1</v>
      </c>
      <c r="D5815">
        <v>190</v>
      </c>
      <c r="E5815">
        <v>32</v>
      </c>
      <c r="F5815">
        <v>1</v>
      </c>
      <c r="G5815" t="s">
        <v>10</v>
      </c>
      <c r="H5815" t="s">
        <v>22</v>
      </c>
    </row>
    <row r="5816" spans="1:8" x14ac:dyDescent="0.25">
      <c r="A5816" t="s">
        <v>4186</v>
      </c>
      <c r="B5816" t="s">
        <v>214</v>
      </c>
      <c r="C5816">
        <v>0.1</v>
      </c>
      <c r="D5816">
        <v>10</v>
      </c>
      <c r="E5816">
        <v>2</v>
      </c>
      <c r="F5816">
        <v>1</v>
      </c>
      <c r="G5816" t="s">
        <v>10</v>
      </c>
      <c r="H5816" t="s">
        <v>22</v>
      </c>
    </row>
    <row r="5817" spans="1:8" x14ac:dyDescent="0.25">
      <c r="A5817" t="s">
        <v>4247</v>
      </c>
      <c r="B5817" t="s">
        <v>1347</v>
      </c>
      <c r="C5817">
        <v>0.1</v>
      </c>
      <c r="D5817">
        <v>618</v>
      </c>
      <c r="E5817">
        <v>206</v>
      </c>
      <c r="F5817">
        <v>5</v>
      </c>
      <c r="G5817" t="s">
        <v>10</v>
      </c>
      <c r="H5817" t="s">
        <v>22</v>
      </c>
    </row>
    <row r="5818" spans="1:8" x14ac:dyDescent="0.25">
      <c r="A5818" t="s">
        <v>4263</v>
      </c>
      <c r="B5818" t="s">
        <v>214</v>
      </c>
      <c r="C5818">
        <v>0.1</v>
      </c>
      <c r="D5818">
        <v>49</v>
      </c>
      <c r="E5818">
        <v>9</v>
      </c>
      <c r="F5818">
        <v>5</v>
      </c>
      <c r="G5818" t="s">
        <v>10</v>
      </c>
      <c r="H5818" t="s">
        <v>22</v>
      </c>
    </row>
    <row r="5819" spans="1:8" x14ac:dyDescent="0.25">
      <c r="A5819" t="s">
        <v>4277</v>
      </c>
      <c r="B5819" t="s">
        <v>3718</v>
      </c>
      <c r="C5819">
        <v>0.1</v>
      </c>
      <c r="D5819">
        <v>260</v>
      </c>
      <c r="E5819">
        <v>78</v>
      </c>
      <c r="F5819">
        <v>5</v>
      </c>
      <c r="G5819" t="s">
        <v>10</v>
      </c>
      <c r="H5819" t="s">
        <v>22</v>
      </c>
    </row>
    <row r="5820" spans="1:8" x14ac:dyDescent="0.25">
      <c r="A5820" t="s">
        <v>4316</v>
      </c>
      <c r="B5820" t="s">
        <v>1002</v>
      </c>
      <c r="C5820">
        <v>0.1</v>
      </c>
      <c r="D5820">
        <v>9</v>
      </c>
      <c r="E5820">
        <v>1</v>
      </c>
      <c r="F5820">
        <v>1</v>
      </c>
      <c r="G5820" t="s">
        <v>10</v>
      </c>
      <c r="H5820" t="s">
        <v>22</v>
      </c>
    </row>
    <row r="5821" spans="1:8" x14ac:dyDescent="0.25">
      <c r="A5821" t="s">
        <v>4325</v>
      </c>
      <c r="B5821" t="s">
        <v>173</v>
      </c>
      <c r="C5821">
        <v>0.1</v>
      </c>
      <c r="D5821">
        <v>383</v>
      </c>
      <c r="E5821">
        <v>166</v>
      </c>
      <c r="F5821">
        <v>7</v>
      </c>
      <c r="G5821" t="s">
        <v>10</v>
      </c>
      <c r="H5821" t="s">
        <v>22</v>
      </c>
    </row>
    <row r="5822" spans="1:8" x14ac:dyDescent="0.25">
      <c r="A5822" t="s">
        <v>4327</v>
      </c>
      <c r="B5822" t="s">
        <v>443</v>
      </c>
      <c r="C5822">
        <v>0.1</v>
      </c>
      <c r="D5822">
        <v>24</v>
      </c>
      <c r="E5822">
        <v>8</v>
      </c>
      <c r="F5822">
        <v>1</v>
      </c>
      <c r="G5822" t="s">
        <v>10</v>
      </c>
      <c r="H5822" t="s">
        <v>22</v>
      </c>
    </row>
    <row r="5823" spans="1:8" x14ac:dyDescent="0.25">
      <c r="A5823" t="s">
        <v>4329</v>
      </c>
      <c r="B5823" t="s">
        <v>2112</v>
      </c>
      <c r="C5823">
        <v>0.1</v>
      </c>
      <c r="D5823">
        <v>260</v>
      </c>
      <c r="E5823">
        <v>46</v>
      </c>
      <c r="F5823">
        <v>5</v>
      </c>
      <c r="G5823" t="s">
        <v>10</v>
      </c>
      <c r="H5823" t="s">
        <v>22</v>
      </c>
    </row>
    <row r="5824" spans="1:8" x14ac:dyDescent="0.25">
      <c r="A5824" t="s">
        <v>4329</v>
      </c>
      <c r="B5824" t="s">
        <v>63</v>
      </c>
      <c r="C5824">
        <v>0.1</v>
      </c>
      <c r="D5824">
        <v>1786</v>
      </c>
      <c r="E5824">
        <v>139</v>
      </c>
      <c r="F5824">
        <v>10</v>
      </c>
      <c r="G5824" t="s">
        <v>10</v>
      </c>
      <c r="H5824" t="s">
        <v>22</v>
      </c>
    </row>
    <row r="5825" spans="1:8" x14ac:dyDescent="0.25">
      <c r="A5825" t="s">
        <v>4349</v>
      </c>
      <c r="B5825" t="s">
        <v>303</v>
      </c>
      <c r="C5825">
        <v>0.1</v>
      </c>
      <c r="D5825">
        <v>44</v>
      </c>
      <c r="E5825">
        <v>7</v>
      </c>
      <c r="F5825">
        <v>1</v>
      </c>
      <c r="G5825" t="s">
        <v>10</v>
      </c>
      <c r="H5825" t="s">
        <v>22</v>
      </c>
    </row>
    <row r="5826" spans="1:8" x14ac:dyDescent="0.25">
      <c r="A5826" t="s">
        <v>4359</v>
      </c>
      <c r="B5826" t="s">
        <v>2488</v>
      </c>
      <c r="C5826">
        <v>0.1</v>
      </c>
      <c r="D5826">
        <v>146</v>
      </c>
      <c r="E5826">
        <v>18</v>
      </c>
      <c r="F5826">
        <v>7</v>
      </c>
      <c r="G5826" t="s">
        <v>10</v>
      </c>
      <c r="H5826" t="s">
        <v>22</v>
      </c>
    </row>
    <row r="5827" spans="1:8" x14ac:dyDescent="0.25">
      <c r="A5827" t="s">
        <v>4391</v>
      </c>
      <c r="B5827" t="s">
        <v>2908</v>
      </c>
      <c r="C5827">
        <v>0.1</v>
      </c>
      <c r="D5827">
        <v>173</v>
      </c>
      <c r="E5827">
        <v>40</v>
      </c>
      <c r="F5827">
        <v>11</v>
      </c>
      <c r="G5827" t="s">
        <v>10</v>
      </c>
      <c r="H5827" t="s">
        <v>22</v>
      </c>
    </row>
    <row r="5828" spans="1:8" x14ac:dyDescent="0.25">
      <c r="A5828" t="s">
        <v>4423</v>
      </c>
      <c r="B5828" t="s">
        <v>2304</v>
      </c>
      <c r="C5828">
        <v>0.1</v>
      </c>
      <c r="D5828">
        <v>74</v>
      </c>
      <c r="E5828">
        <v>12</v>
      </c>
      <c r="F5828">
        <v>5</v>
      </c>
      <c r="G5828" t="s">
        <v>10</v>
      </c>
      <c r="H5828" t="s">
        <v>22</v>
      </c>
    </row>
    <row r="5829" spans="1:8" x14ac:dyDescent="0.25">
      <c r="A5829" t="s">
        <v>4440</v>
      </c>
      <c r="B5829" t="s">
        <v>178</v>
      </c>
      <c r="C5829">
        <v>0.1</v>
      </c>
      <c r="D5829">
        <v>104</v>
      </c>
      <c r="E5829">
        <v>-5</v>
      </c>
      <c r="F5829">
        <v>7</v>
      </c>
      <c r="G5829" t="s">
        <v>10</v>
      </c>
      <c r="H5829" t="s">
        <v>22</v>
      </c>
    </row>
    <row r="5830" spans="1:8" x14ac:dyDescent="0.25">
      <c r="A5830" t="s">
        <v>4445</v>
      </c>
      <c r="B5830" t="s">
        <v>2003</v>
      </c>
      <c r="C5830">
        <v>0.1</v>
      </c>
      <c r="D5830">
        <v>574</v>
      </c>
      <c r="E5830">
        <v>-57</v>
      </c>
      <c r="F5830">
        <v>5</v>
      </c>
      <c r="G5830" t="s">
        <v>10</v>
      </c>
      <c r="H5830" t="s">
        <v>22</v>
      </c>
    </row>
    <row r="5831" spans="1:8" x14ac:dyDescent="0.25">
      <c r="A5831" t="s">
        <v>4445</v>
      </c>
      <c r="B5831" t="s">
        <v>101</v>
      </c>
      <c r="C5831">
        <v>0.1</v>
      </c>
      <c r="D5831">
        <v>719</v>
      </c>
      <c r="E5831">
        <v>64</v>
      </c>
      <c r="F5831">
        <v>6</v>
      </c>
      <c r="G5831" t="s">
        <v>10</v>
      </c>
      <c r="H5831" t="s">
        <v>22</v>
      </c>
    </row>
    <row r="5832" spans="1:8" x14ac:dyDescent="0.25">
      <c r="A5832" t="s">
        <v>4445</v>
      </c>
      <c r="B5832" t="s">
        <v>635</v>
      </c>
      <c r="C5832">
        <v>0.1</v>
      </c>
      <c r="D5832">
        <v>845</v>
      </c>
      <c r="E5832">
        <v>-9</v>
      </c>
      <c r="F5832">
        <v>7</v>
      </c>
      <c r="G5832" t="s">
        <v>10</v>
      </c>
      <c r="H5832" t="s">
        <v>22</v>
      </c>
    </row>
    <row r="5833" spans="1:8" x14ac:dyDescent="0.25">
      <c r="A5833" t="s">
        <v>4462</v>
      </c>
      <c r="B5833" t="s">
        <v>284</v>
      </c>
      <c r="C5833">
        <v>0.1</v>
      </c>
      <c r="D5833">
        <v>576</v>
      </c>
      <c r="E5833">
        <v>51</v>
      </c>
      <c r="F5833">
        <v>5</v>
      </c>
      <c r="G5833" t="s">
        <v>10</v>
      </c>
      <c r="H5833" t="s">
        <v>22</v>
      </c>
    </row>
    <row r="5834" spans="1:8" x14ac:dyDescent="0.25">
      <c r="A5834" t="s">
        <v>4471</v>
      </c>
      <c r="B5834" t="s">
        <v>862</v>
      </c>
      <c r="C5834">
        <v>0.1</v>
      </c>
      <c r="D5834">
        <v>56</v>
      </c>
      <c r="E5834">
        <v>13</v>
      </c>
      <c r="F5834">
        <v>1</v>
      </c>
      <c r="G5834" t="s">
        <v>10</v>
      </c>
      <c r="H5834" t="s">
        <v>22</v>
      </c>
    </row>
    <row r="5835" spans="1:8" x14ac:dyDescent="0.25">
      <c r="A5835" t="s">
        <v>4498</v>
      </c>
      <c r="B5835" t="s">
        <v>2488</v>
      </c>
      <c r="C5835">
        <v>0.1</v>
      </c>
      <c r="D5835">
        <v>146</v>
      </c>
      <c r="E5835">
        <v>18</v>
      </c>
      <c r="F5835">
        <v>7</v>
      </c>
      <c r="G5835" t="s">
        <v>10</v>
      </c>
      <c r="H5835" t="s">
        <v>22</v>
      </c>
    </row>
    <row r="5836" spans="1:8" x14ac:dyDescent="0.25">
      <c r="A5836" t="s">
        <v>4525</v>
      </c>
      <c r="B5836" t="s">
        <v>552</v>
      </c>
      <c r="C5836">
        <v>0.1</v>
      </c>
      <c r="D5836">
        <v>22</v>
      </c>
      <c r="E5836">
        <v>0</v>
      </c>
      <c r="F5836">
        <v>1</v>
      </c>
      <c r="G5836" t="s">
        <v>10</v>
      </c>
      <c r="H5836" t="s">
        <v>22</v>
      </c>
    </row>
    <row r="5837" spans="1:8" x14ac:dyDescent="0.25">
      <c r="A5837" t="s">
        <v>4562</v>
      </c>
      <c r="B5837" t="s">
        <v>529</v>
      </c>
      <c r="C5837">
        <v>0.1</v>
      </c>
      <c r="D5837">
        <v>637</v>
      </c>
      <c r="E5837">
        <v>50</v>
      </c>
      <c r="F5837">
        <v>5</v>
      </c>
      <c r="G5837" t="s">
        <v>10</v>
      </c>
      <c r="H5837" t="s">
        <v>22</v>
      </c>
    </row>
    <row r="5838" spans="1:8" x14ac:dyDescent="0.25">
      <c r="A5838" t="s">
        <v>4587</v>
      </c>
      <c r="B5838" t="s">
        <v>303</v>
      </c>
      <c r="C5838">
        <v>0.1</v>
      </c>
      <c r="D5838">
        <v>222</v>
      </c>
      <c r="E5838">
        <v>35</v>
      </c>
      <c r="F5838">
        <v>5</v>
      </c>
      <c r="G5838" t="s">
        <v>10</v>
      </c>
      <c r="H5838" t="s">
        <v>22</v>
      </c>
    </row>
    <row r="5839" spans="1:8" x14ac:dyDescent="0.25">
      <c r="A5839" t="s">
        <v>4595</v>
      </c>
      <c r="B5839" t="s">
        <v>2300</v>
      </c>
      <c r="C5839">
        <v>0.1</v>
      </c>
      <c r="D5839">
        <v>220</v>
      </c>
      <c r="E5839">
        <v>49</v>
      </c>
      <c r="F5839">
        <v>5</v>
      </c>
      <c r="G5839" t="s">
        <v>10</v>
      </c>
      <c r="H5839" t="s">
        <v>22</v>
      </c>
    </row>
    <row r="5840" spans="1:8" x14ac:dyDescent="0.25">
      <c r="A5840" t="s">
        <v>4655</v>
      </c>
      <c r="B5840" t="s">
        <v>517</v>
      </c>
      <c r="C5840">
        <v>0.1</v>
      </c>
      <c r="D5840">
        <v>1280</v>
      </c>
      <c r="E5840">
        <v>299</v>
      </c>
      <c r="F5840">
        <v>7</v>
      </c>
      <c r="G5840" t="s">
        <v>10</v>
      </c>
      <c r="H5840" t="s">
        <v>22</v>
      </c>
    </row>
    <row r="5841" spans="1:8" x14ac:dyDescent="0.25">
      <c r="A5841" t="s">
        <v>4698</v>
      </c>
      <c r="B5841" t="s">
        <v>343</v>
      </c>
      <c r="C5841">
        <v>0.1</v>
      </c>
      <c r="D5841">
        <v>110</v>
      </c>
      <c r="E5841">
        <v>-12</v>
      </c>
      <c r="F5841">
        <v>5</v>
      </c>
      <c r="G5841" t="s">
        <v>10</v>
      </c>
      <c r="H5841" t="s">
        <v>22</v>
      </c>
    </row>
    <row r="5842" spans="1:8" x14ac:dyDescent="0.25">
      <c r="A5842" t="s">
        <v>4748</v>
      </c>
      <c r="B5842" t="s">
        <v>502</v>
      </c>
      <c r="C5842">
        <v>0.1</v>
      </c>
      <c r="D5842">
        <v>89</v>
      </c>
      <c r="E5842">
        <v>6</v>
      </c>
      <c r="F5842">
        <v>5</v>
      </c>
      <c r="G5842" t="s">
        <v>10</v>
      </c>
      <c r="H5842" t="s">
        <v>22</v>
      </c>
    </row>
    <row r="5843" spans="1:8" x14ac:dyDescent="0.25">
      <c r="A5843" t="s">
        <v>4761</v>
      </c>
      <c r="B5843" t="s">
        <v>1953</v>
      </c>
      <c r="C5843">
        <v>0.1</v>
      </c>
      <c r="D5843">
        <v>44</v>
      </c>
      <c r="E5843">
        <v>-3</v>
      </c>
      <c r="F5843">
        <v>1</v>
      </c>
      <c r="G5843" t="s">
        <v>10</v>
      </c>
      <c r="H5843" t="s">
        <v>22</v>
      </c>
    </row>
    <row r="5844" spans="1:8" x14ac:dyDescent="0.25">
      <c r="A5844" t="s">
        <v>4769</v>
      </c>
      <c r="B5844" t="s">
        <v>181</v>
      </c>
      <c r="C5844">
        <v>0.1</v>
      </c>
      <c r="D5844">
        <v>845</v>
      </c>
      <c r="E5844">
        <v>84</v>
      </c>
      <c r="F5844">
        <v>7</v>
      </c>
      <c r="G5844" t="s">
        <v>10</v>
      </c>
      <c r="H5844" t="s">
        <v>22</v>
      </c>
    </row>
    <row r="5845" spans="1:8" x14ac:dyDescent="0.25">
      <c r="A5845" t="s">
        <v>4780</v>
      </c>
      <c r="B5845" t="s">
        <v>1314</v>
      </c>
      <c r="C5845">
        <v>0.1</v>
      </c>
      <c r="D5845">
        <v>116</v>
      </c>
      <c r="E5845">
        <v>-4</v>
      </c>
      <c r="F5845">
        <v>1</v>
      </c>
      <c r="G5845" t="s">
        <v>10</v>
      </c>
      <c r="H5845" t="s">
        <v>22</v>
      </c>
    </row>
    <row r="5846" spans="1:8" x14ac:dyDescent="0.25">
      <c r="A5846" t="s">
        <v>4788</v>
      </c>
      <c r="B5846" t="s">
        <v>3718</v>
      </c>
      <c r="C5846">
        <v>0.1</v>
      </c>
      <c r="D5846">
        <v>260</v>
      </c>
      <c r="E5846">
        <v>78</v>
      </c>
      <c r="F5846">
        <v>5</v>
      </c>
      <c r="G5846" t="s">
        <v>10</v>
      </c>
      <c r="H5846" t="s">
        <v>22</v>
      </c>
    </row>
    <row r="5847" spans="1:8" x14ac:dyDescent="0.25">
      <c r="A5847" t="s">
        <v>4790</v>
      </c>
      <c r="B5847" t="s">
        <v>970</v>
      </c>
      <c r="C5847">
        <v>0.1</v>
      </c>
      <c r="D5847">
        <v>1250</v>
      </c>
      <c r="E5847">
        <v>486</v>
      </c>
      <c r="F5847">
        <v>7</v>
      </c>
      <c r="G5847" t="s">
        <v>10</v>
      </c>
      <c r="H5847" t="s">
        <v>22</v>
      </c>
    </row>
    <row r="5848" spans="1:8" x14ac:dyDescent="0.25">
      <c r="A5848" t="s">
        <v>4796</v>
      </c>
      <c r="B5848" t="s">
        <v>1298</v>
      </c>
      <c r="C5848">
        <v>0.1</v>
      </c>
      <c r="D5848">
        <v>1244</v>
      </c>
      <c r="E5848">
        <v>-14</v>
      </c>
      <c r="F5848">
        <v>7</v>
      </c>
      <c r="G5848" t="s">
        <v>10</v>
      </c>
      <c r="H5848" t="s">
        <v>22</v>
      </c>
    </row>
    <row r="5849" spans="1:8" x14ac:dyDescent="0.25">
      <c r="A5849" t="s">
        <v>4804</v>
      </c>
      <c r="B5849" t="s">
        <v>416</v>
      </c>
      <c r="C5849">
        <v>0.1</v>
      </c>
      <c r="D5849">
        <v>1603</v>
      </c>
      <c r="E5849">
        <v>0</v>
      </c>
      <c r="F5849">
        <v>9</v>
      </c>
      <c r="G5849" t="s">
        <v>10</v>
      </c>
      <c r="H5849" t="s">
        <v>22</v>
      </c>
    </row>
    <row r="5850" spans="1:8" x14ac:dyDescent="0.25">
      <c r="A5850" t="s">
        <v>4812</v>
      </c>
      <c r="B5850" t="s">
        <v>386</v>
      </c>
      <c r="C5850">
        <v>0.1</v>
      </c>
      <c r="D5850">
        <v>465</v>
      </c>
      <c r="E5850">
        <v>207</v>
      </c>
      <c r="F5850">
        <v>9</v>
      </c>
      <c r="G5850" t="s">
        <v>10</v>
      </c>
      <c r="H5850" t="s">
        <v>22</v>
      </c>
    </row>
    <row r="5851" spans="1:8" x14ac:dyDescent="0.25">
      <c r="A5851" t="s">
        <v>4822</v>
      </c>
      <c r="B5851" t="s">
        <v>1294</v>
      </c>
      <c r="C5851">
        <v>0.1</v>
      </c>
      <c r="D5851">
        <v>353</v>
      </c>
      <c r="E5851">
        <v>90</v>
      </c>
      <c r="F5851">
        <v>8</v>
      </c>
      <c r="G5851" t="s">
        <v>10</v>
      </c>
      <c r="H5851" t="s">
        <v>22</v>
      </c>
    </row>
    <row r="5852" spans="1:8" x14ac:dyDescent="0.25">
      <c r="A5852" t="s">
        <v>4912</v>
      </c>
      <c r="B5852" t="s">
        <v>134</v>
      </c>
      <c r="C5852">
        <v>0.1</v>
      </c>
      <c r="D5852">
        <v>744</v>
      </c>
      <c r="E5852">
        <v>25</v>
      </c>
      <c r="F5852">
        <v>6</v>
      </c>
      <c r="G5852" t="s">
        <v>10</v>
      </c>
      <c r="H5852" t="s">
        <v>22</v>
      </c>
    </row>
    <row r="5853" spans="1:8" x14ac:dyDescent="0.25">
      <c r="A5853" t="s">
        <v>4920</v>
      </c>
      <c r="B5853" t="s">
        <v>566</v>
      </c>
      <c r="C5853">
        <v>0.1</v>
      </c>
      <c r="D5853">
        <v>892</v>
      </c>
      <c r="E5853">
        <v>159</v>
      </c>
      <c r="F5853">
        <v>7</v>
      </c>
      <c r="G5853" t="s">
        <v>10</v>
      </c>
      <c r="H5853" t="s">
        <v>22</v>
      </c>
    </row>
    <row r="5854" spans="1:8" x14ac:dyDescent="0.25">
      <c r="A5854" t="s">
        <v>4941</v>
      </c>
      <c r="B5854" t="s">
        <v>2984</v>
      </c>
      <c r="C5854">
        <v>0.1</v>
      </c>
      <c r="D5854">
        <v>1120</v>
      </c>
      <c r="E5854">
        <v>199</v>
      </c>
      <c r="F5854">
        <v>6</v>
      </c>
      <c r="G5854" t="s">
        <v>10</v>
      </c>
      <c r="H5854" t="s">
        <v>22</v>
      </c>
    </row>
    <row r="5855" spans="1:8" x14ac:dyDescent="0.25">
      <c r="A5855" t="s">
        <v>4942</v>
      </c>
      <c r="B5855" t="s">
        <v>764</v>
      </c>
      <c r="C5855">
        <v>0.1</v>
      </c>
      <c r="D5855">
        <v>184</v>
      </c>
      <c r="E5855">
        <v>37</v>
      </c>
      <c r="F5855">
        <v>1</v>
      </c>
      <c r="G5855" t="s">
        <v>10</v>
      </c>
      <c r="H5855" t="s">
        <v>22</v>
      </c>
    </row>
    <row r="5856" spans="1:8" x14ac:dyDescent="0.25">
      <c r="A5856" t="s">
        <v>4949</v>
      </c>
      <c r="B5856" t="s">
        <v>284</v>
      </c>
      <c r="C5856">
        <v>0.1</v>
      </c>
      <c r="D5856">
        <v>809</v>
      </c>
      <c r="E5856">
        <v>296</v>
      </c>
      <c r="F5856">
        <v>7</v>
      </c>
      <c r="G5856" t="s">
        <v>10</v>
      </c>
      <c r="H5856" t="s">
        <v>22</v>
      </c>
    </row>
    <row r="5857" spans="1:8" x14ac:dyDescent="0.25">
      <c r="A5857" t="s">
        <v>4954</v>
      </c>
      <c r="B5857" t="s">
        <v>970</v>
      </c>
      <c r="C5857">
        <v>0.1</v>
      </c>
      <c r="D5857">
        <v>1429</v>
      </c>
      <c r="E5857">
        <v>555</v>
      </c>
      <c r="F5857">
        <v>8</v>
      </c>
      <c r="G5857" t="s">
        <v>10</v>
      </c>
      <c r="H5857" t="s">
        <v>22</v>
      </c>
    </row>
    <row r="5858" spans="1:8" x14ac:dyDescent="0.25">
      <c r="A5858" t="s">
        <v>4961</v>
      </c>
      <c r="B5858" t="s">
        <v>730</v>
      </c>
      <c r="C5858">
        <v>0.1</v>
      </c>
      <c r="D5858">
        <v>333</v>
      </c>
      <c r="E5858">
        <v>74</v>
      </c>
      <c r="F5858">
        <v>6</v>
      </c>
      <c r="G5858" t="s">
        <v>10</v>
      </c>
      <c r="H5858" t="s">
        <v>22</v>
      </c>
    </row>
    <row r="5859" spans="1:8" x14ac:dyDescent="0.25">
      <c r="A5859" t="s">
        <v>4967</v>
      </c>
      <c r="B5859" t="s">
        <v>1584</v>
      </c>
      <c r="C5859">
        <v>0.1</v>
      </c>
      <c r="D5859">
        <v>55</v>
      </c>
      <c r="E5859">
        <v>13</v>
      </c>
      <c r="F5859">
        <v>1</v>
      </c>
      <c r="G5859" t="s">
        <v>10</v>
      </c>
      <c r="H5859" t="s">
        <v>22</v>
      </c>
    </row>
    <row r="5860" spans="1:8" x14ac:dyDescent="0.25">
      <c r="A5860" t="s">
        <v>4975</v>
      </c>
      <c r="B5860" t="s">
        <v>2051</v>
      </c>
      <c r="C5860">
        <v>0.1</v>
      </c>
      <c r="D5860">
        <v>43</v>
      </c>
      <c r="E5860">
        <v>11</v>
      </c>
      <c r="F5860">
        <v>1</v>
      </c>
      <c r="G5860" t="s">
        <v>10</v>
      </c>
      <c r="H5860" t="s">
        <v>22</v>
      </c>
    </row>
    <row r="5861" spans="1:8" x14ac:dyDescent="0.25">
      <c r="A5861" t="s">
        <v>4979</v>
      </c>
      <c r="B5861" t="s">
        <v>1386</v>
      </c>
      <c r="C5861">
        <v>0.1</v>
      </c>
      <c r="D5861">
        <v>806</v>
      </c>
      <c r="E5861">
        <v>18</v>
      </c>
      <c r="F5861">
        <v>7</v>
      </c>
      <c r="G5861" t="s">
        <v>10</v>
      </c>
      <c r="H5861" t="s">
        <v>22</v>
      </c>
    </row>
    <row r="5862" spans="1:8" x14ac:dyDescent="0.25">
      <c r="A5862" t="s">
        <v>5023</v>
      </c>
      <c r="B5862" t="s">
        <v>529</v>
      </c>
      <c r="C5862">
        <v>0.1</v>
      </c>
      <c r="D5862">
        <v>1020</v>
      </c>
      <c r="E5862">
        <v>79</v>
      </c>
      <c r="F5862">
        <v>8</v>
      </c>
      <c r="G5862" t="s">
        <v>10</v>
      </c>
      <c r="H5862" t="s">
        <v>22</v>
      </c>
    </row>
    <row r="5863" spans="1:8" x14ac:dyDescent="0.25">
      <c r="A5863" t="s">
        <v>5069</v>
      </c>
      <c r="B5863" t="s">
        <v>1722</v>
      </c>
      <c r="C5863">
        <v>0.1</v>
      </c>
      <c r="D5863">
        <v>89</v>
      </c>
      <c r="E5863">
        <v>-4</v>
      </c>
      <c r="F5863">
        <v>5</v>
      </c>
      <c r="G5863" t="s">
        <v>10</v>
      </c>
      <c r="H5863" t="s">
        <v>22</v>
      </c>
    </row>
    <row r="5864" spans="1:8" x14ac:dyDescent="0.25">
      <c r="A5864" t="s">
        <v>5101</v>
      </c>
      <c r="B5864" t="s">
        <v>1953</v>
      </c>
      <c r="C5864">
        <v>0.1</v>
      </c>
      <c r="D5864">
        <v>44</v>
      </c>
      <c r="E5864">
        <v>-3</v>
      </c>
      <c r="F5864">
        <v>1</v>
      </c>
      <c r="G5864" t="s">
        <v>10</v>
      </c>
      <c r="H5864" t="s">
        <v>22</v>
      </c>
    </row>
    <row r="5865" spans="1:8" x14ac:dyDescent="0.25">
      <c r="A5865" t="s">
        <v>5103</v>
      </c>
      <c r="B5865" t="s">
        <v>957</v>
      </c>
      <c r="C5865">
        <v>0.1</v>
      </c>
      <c r="D5865">
        <v>23</v>
      </c>
      <c r="E5865">
        <v>4</v>
      </c>
      <c r="F5865">
        <v>1</v>
      </c>
      <c r="G5865" t="s">
        <v>10</v>
      </c>
      <c r="H5865" t="s">
        <v>22</v>
      </c>
    </row>
    <row r="5866" spans="1:8" x14ac:dyDescent="0.25">
      <c r="A5866" t="s">
        <v>5138</v>
      </c>
      <c r="B5866" t="s">
        <v>528</v>
      </c>
      <c r="C5866">
        <v>0.1</v>
      </c>
      <c r="D5866">
        <v>109</v>
      </c>
      <c r="E5866">
        <v>-6</v>
      </c>
      <c r="F5866">
        <v>6</v>
      </c>
      <c r="G5866" t="s">
        <v>10</v>
      </c>
      <c r="H5866" t="s">
        <v>22</v>
      </c>
    </row>
    <row r="5867" spans="1:8" x14ac:dyDescent="0.25">
      <c r="A5867" t="s">
        <v>5138</v>
      </c>
      <c r="B5867" t="s">
        <v>2984</v>
      </c>
      <c r="C5867">
        <v>0.1</v>
      </c>
      <c r="D5867">
        <v>933</v>
      </c>
      <c r="E5867">
        <v>166</v>
      </c>
      <c r="F5867">
        <v>5</v>
      </c>
      <c r="G5867" t="s">
        <v>10</v>
      </c>
      <c r="H5867" t="s">
        <v>22</v>
      </c>
    </row>
    <row r="5868" spans="1:8" x14ac:dyDescent="0.25">
      <c r="A5868" t="s">
        <v>5149</v>
      </c>
      <c r="B5868" t="s">
        <v>43</v>
      </c>
      <c r="C5868">
        <v>0.1</v>
      </c>
      <c r="D5868">
        <v>262</v>
      </c>
      <c r="E5868">
        <v>64</v>
      </c>
      <c r="F5868">
        <v>6</v>
      </c>
      <c r="G5868" t="s">
        <v>10</v>
      </c>
      <c r="H5868" t="s">
        <v>22</v>
      </c>
    </row>
    <row r="5869" spans="1:8" x14ac:dyDescent="0.25">
      <c r="A5869" t="s">
        <v>5150</v>
      </c>
      <c r="B5869" t="s">
        <v>1015</v>
      </c>
      <c r="C5869">
        <v>0.1</v>
      </c>
      <c r="D5869">
        <v>179</v>
      </c>
      <c r="E5869">
        <v>77</v>
      </c>
      <c r="F5869">
        <v>1</v>
      </c>
      <c r="G5869" t="s">
        <v>10</v>
      </c>
      <c r="H5869" t="s">
        <v>22</v>
      </c>
    </row>
    <row r="5870" spans="1:8" x14ac:dyDescent="0.25">
      <c r="A5870" t="s">
        <v>5161</v>
      </c>
      <c r="B5870" t="s">
        <v>502</v>
      </c>
      <c r="C5870">
        <v>0.1</v>
      </c>
      <c r="D5870">
        <v>89</v>
      </c>
      <c r="E5870">
        <v>6</v>
      </c>
      <c r="F5870">
        <v>5</v>
      </c>
      <c r="G5870" t="s">
        <v>10</v>
      </c>
      <c r="H5870" t="s">
        <v>22</v>
      </c>
    </row>
    <row r="5871" spans="1:8" x14ac:dyDescent="0.25">
      <c r="A5871" t="s">
        <v>5228</v>
      </c>
      <c r="B5871" t="s">
        <v>178</v>
      </c>
      <c r="C5871">
        <v>0.1</v>
      </c>
      <c r="D5871">
        <v>119</v>
      </c>
      <c r="E5871">
        <v>-5</v>
      </c>
      <c r="F5871">
        <v>8</v>
      </c>
      <c r="G5871" t="s">
        <v>10</v>
      </c>
      <c r="H5871" t="s">
        <v>22</v>
      </c>
    </row>
    <row r="5872" spans="1:8" x14ac:dyDescent="0.25">
      <c r="A5872" t="s">
        <v>5248</v>
      </c>
      <c r="B5872" t="s">
        <v>127</v>
      </c>
      <c r="C5872">
        <v>0.1</v>
      </c>
      <c r="D5872">
        <v>138</v>
      </c>
      <c r="E5872">
        <v>-3</v>
      </c>
      <c r="F5872">
        <v>5</v>
      </c>
      <c r="G5872" t="s">
        <v>10</v>
      </c>
      <c r="H5872" t="s">
        <v>22</v>
      </c>
    </row>
    <row r="5873" spans="1:8" x14ac:dyDescent="0.25">
      <c r="A5873" t="s">
        <v>5256</v>
      </c>
      <c r="B5873" t="s">
        <v>416</v>
      </c>
      <c r="C5873">
        <v>0.1</v>
      </c>
      <c r="D5873">
        <v>891</v>
      </c>
      <c r="E5873">
        <v>0</v>
      </c>
      <c r="F5873">
        <v>5</v>
      </c>
      <c r="G5873" t="s">
        <v>10</v>
      </c>
      <c r="H5873" t="s">
        <v>22</v>
      </c>
    </row>
    <row r="5874" spans="1:8" x14ac:dyDescent="0.25">
      <c r="A5874" t="s">
        <v>5284</v>
      </c>
      <c r="B5874" t="s">
        <v>2300</v>
      </c>
      <c r="C5874">
        <v>0.1</v>
      </c>
      <c r="D5874">
        <v>44</v>
      </c>
      <c r="E5874">
        <v>10</v>
      </c>
      <c r="F5874">
        <v>1</v>
      </c>
      <c r="G5874" t="s">
        <v>10</v>
      </c>
      <c r="H5874" t="s">
        <v>22</v>
      </c>
    </row>
    <row r="5875" spans="1:8" x14ac:dyDescent="0.25">
      <c r="A5875" t="s">
        <v>5299</v>
      </c>
      <c r="B5875" t="s">
        <v>1230</v>
      </c>
      <c r="C5875">
        <v>0.1</v>
      </c>
      <c r="D5875">
        <v>43</v>
      </c>
      <c r="E5875">
        <v>17</v>
      </c>
      <c r="F5875">
        <v>1</v>
      </c>
      <c r="G5875" t="s">
        <v>10</v>
      </c>
      <c r="H5875" t="s">
        <v>22</v>
      </c>
    </row>
    <row r="5876" spans="1:8" x14ac:dyDescent="0.25">
      <c r="A5876" t="s">
        <v>5387</v>
      </c>
      <c r="B5876" t="s">
        <v>416</v>
      </c>
      <c r="C5876">
        <v>0.1</v>
      </c>
      <c r="D5876">
        <v>1069</v>
      </c>
      <c r="E5876">
        <v>0</v>
      </c>
      <c r="F5876">
        <v>6</v>
      </c>
      <c r="G5876" t="s">
        <v>10</v>
      </c>
      <c r="H5876" t="s">
        <v>22</v>
      </c>
    </row>
    <row r="5877" spans="1:8" x14ac:dyDescent="0.25">
      <c r="A5877" t="s">
        <v>5399</v>
      </c>
      <c r="B5877" t="s">
        <v>43</v>
      </c>
      <c r="C5877">
        <v>0.1</v>
      </c>
      <c r="D5877">
        <v>44</v>
      </c>
      <c r="E5877">
        <v>11</v>
      </c>
      <c r="F5877">
        <v>1</v>
      </c>
      <c r="G5877" t="s">
        <v>10</v>
      </c>
      <c r="H5877" t="s">
        <v>22</v>
      </c>
    </row>
    <row r="5878" spans="1:8" x14ac:dyDescent="0.25">
      <c r="A5878" t="s">
        <v>5417</v>
      </c>
      <c r="B5878" t="s">
        <v>1584</v>
      </c>
      <c r="C5878">
        <v>0.1</v>
      </c>
      <c r="D5878">
        <v>386</v>
      </c>
      <c r="E5878">
        <v>90</v>
      </c>
      <c r="F5878">
        <v>7</v>
      </c>
      <c r="G5878" t="s">
        <v>10</v>
      </c>
      <c r="H5878" t="s">
        <v>22</v>
      </c>
    </row>
    <row r="5879" spans="1:8" x14ac:dyDescent="0.25">
      <c r="A5879" t="s">
        <v>5424</v>
      </c>
      <c r="B5879" t="s">
        <v>284</v>
      </c>
      <c r="C5879">
        <v>0.1</v>
      </c>
      <c r="D5879">
        <v>578</v>
      </c>
      <c r="E5879">
        <v>212</v>
      </c>
      <c r="F5879">
        <v>5</v>
      </c>
      <c r="G5879" t="s">
        <v>10</v>
      </c>
      <c r="H5879" t="s">
        <v>22</v>
      </c>
    </row>
    <row r="5880" spans="1:8" x14ac:dyDescent="0.25">
      <c r="A5880" t="s">
        <v>5465</v>
      </c>
      <c r="B5880" t="s">
        <v>2984</v>
      </c>
      <c r="C5880">
        <v>0.1</v>
      </c>
      <c r="D5880">
        <v>1120</v>
      </c>
      <c r="E5880">
        <v>199</v>
      </c>
      <c r="F5880">
        <v>6</v>
      </c>
      <c r="G5880" t="s">
        <v>10</v>
      </c>
      <c r="H5880" t="s">
        <v>22</v>
      </c>
    </row>
    <row r="5881" spans="1:8" x14ac:dyDescent="0.25">
      <c r="A5881" t="s">
        <v>5476</v>
      </c>
      <c r="B5881" t="s">
        <v>821</v>
      </c>
      <c r="C5881">
        <v>0.1</v>
      </c>
      <c r="D5881">
        <v>140</v>
      </c>
      <c r="E5881">
        <v>6</v>
      </c>
      <c r="F5881">
        <v>5</v>
      </c>
      <c r="G5881" t="s">
        <v>10</v>
      </c>
      <c r="H5881" t="s">
        <v>22</v>
      </c>
    </row>
    <row r="5882" spans="1:8" x14ac:dyDescent="0.25">
      <c r="A5882" t="s">
        <v>5526</v>
      </c>
      <c r="B5882" t="s">
        <v>1015</v>
      </c>
      <c r="C5882">
        <v>0.1</v>
      </c>
      <c r="D5882">
        <v>893</v>
      </c>
      <c r="E5882">
        <v>387</v>
      </c>
      <c r="F5882">
        <v>5</v>
      </c>
      <c r="G5882" t="s">
        <v>10</v>
      </c>
      <c r="H5882" t="s">
        <v>22</v>
      </c>
    </row>
    <row r="5883" spans="1:8" x14ac:dyDescent="0.25">
      <c r="A5883" t="s">
        <v>5541</v>
      </c>
      <c r="B5883" t="s">
        <v>617</v>
      </c>
      <c r="C5883">
        <v>0.1</v>
      </c>
      <c r="D5883">
        <v>339</v>
      </c>
      <c r="E5883">
        <v>109</v>
      </c>
      <c r="F5883">
        <v>8</v>
      </c>
      <c r="G5883" t="s">
        <v>10</v>
      </c>
      <c r="H5883" t="s">
        <v>22</v>
      </c>
    </row>
    <row r="5884" spans="1:8" x14ac:dyDescent="0.25">
      <c r="A5884" t="s">
        <v>5559</v>
      </c>
      <c r="B5884" t="s">
        <v>3505</v>
      </c>
      <c r="C5884">
        <v>0.1</v>
      </c>
      <c r="D5884">
        <v>16</v>
      </c>
      <c r="E5884">
        <v>-1</v>
      </c>
      <c r="F5884">
        <v>1</v>
      </c>
      <c r="G5884" t="s">
        <v>10</v>
      </c>
      <c r="H5884" t="s">
        <v>22</v>
      </c>
    </row>
    <row r="5885" spans="1:8" x14ac:dyDescent="0.25">
      <c r="A5885" t="s">
        <v>5560</v>
      </c>
      <c r="B5885" t="s">
        <v>1584</v>
      </c>
      <c r="C5885">
        <v>0.1</v>
      </c>
      <c r="D5885">
        <v>441</v>
      </c>
      <c r="E5885">
        <v>103</v>
      </c>
      <c r="F5885">
        <v>8</v>
      </c>
      <c r="G5885" t="s">
        <v>10</v>
      </c>
      <c r="H5885" t="s">
        <v>22</v>
      </c>
    </row>
    <row r="5886" spans="1:8" x14ac:dyDescent="0.25">
      <c r="A5886" t="s">
        <v>5575</v>
      </c>
      <c r="B5886" t="s">
        <v>1785</v>
      </c>
      <c r="C5886">
        <v>0.1</v>
      </c>
      <c r="D5886">
        <v>261</v>
      </c>
      <c r="E5886">
        <v>49</v>
      </c>
      <c r="F5886">
        <v>6</v>
      </c>
      <c r="G5886" t="s">
        <v>10</v>
      </c>
      <c r="H5886" t="s">
        <v>22</v>
      </c>
    </row>
    <row r="5887" spans="1:8" x14ac:dyDescent="0.25">
      <c r="A5887" t="s">
        <v>5578</v>
      </c>
      <c r="B5887" t="s">
        <v>421</v>
      </c>
      <c r="C5887">
        <v>0.1</v>
      </c>
      <c r="D5887">
        <v>218</v>
      </c>
      <c r="E5887">
        <v>31</v>
      </c>
      <c r="F5887">
        <v>9</v>
      </c>
      <c r="G5887" t="s">
        <v>10</v>
      </c>
      <c r="H5887" t="s">
        <v>22</v>
      </c>
    </row>
    <row r="5888" spans="1:8" x14ac:dyDescent="0.25">
      <c r="A5888" t="s">
        <v>5598</v>
      </c>
      <c r="B5888" t="s">
        <v>2300</v>
      </c>
      <c r="C5888">
        <v>0.1</v>
      </c>
      <c r="D5888">
        <v>396</v>
      </c>
      <c r="E5888">
        <v>88</v>
      </c>
      <c r="F5888">
        <v>9</v>
      </c>
      <c r="G5888" t="s">
        <v>10</v>
      </c>
      <c r="H5888" t="s">
        <v>22</v>
      </c>
    </row>
    <row r="5889" spans="1:8" x14ac:dyDescent="0.25">
      <c r="A5889" t="s">
        <v>5658</v>
      </c>
      <c r="B5889" t="s">
        <v>218</v>
      </c>
      <c r="C5889">
        <v>0.1</v>
      </c>
      <c r="D5889">
        <v>349</v>
      </c>
      <c r="E5889">
        <v>12</v>
      </c>
      <c r="F5889">
        <v>8</v>
      </c>
      <c r="G5889" t="s">
        <v>10</v>
      </c>
      <c r="H5889" t="s">
        <v>22</v>
      </c>
    </row>
    <row r="5890" spans="1:8" x14ac:dyDescent="0.25">
      <c r="A5890" t="s">
        <v>5665</v>
      </c>
      <c r="B5890" t="s">
        <v>566</v>
      </c>
      <c r="C5890">
        <v>0.1</v>
      </c>
      <c r="D5890">
        <v>637</v>
      </c>
      <c r="E5890">
        <v>113</v>
      </c>
      <c r="F5890">
        <v>5</v>
      </c>
      <c r="G5890" t="s">
        <v>10</v>
      </c>
      <c r="H5890" t="s">
        <v>22</v>
      </c>
    </row>
    <row r="5891" spans="1:8" x14ac:dyDescent="0.25">
      <c r="A5891" t="s">
        <v>5676</v>
      </c>
      <c r="B5891" t="s">
        <v>284</v>
      </c>
      <c r="C5891">
        <v>0.1</v>
      </c>
      <c r="D5891">
        <v>693</v>
      </c>
      <c r="E5891">
        <v>254</v>
      </c>
      <c r="F5891">
        <v>6</v>
      </c>
      <c r="G5891" t="s">
        <v>10</v>
      </c>
      <c r="H5891" t="s">
        <v>22</v>
      </c>
    </row>
    <row r="5892" spans="1:8" x14ac:dyDescent="0.25">
      <c r="A5892" t="s">
        <v>5723</v>
      </c>
      <c r="B5892" t="s">
        <v>1953</v>
      </c>
      <c r="C5892">
        <v>0.1</v>
      </c>
      <c r="D5892">
        <v>396</v>
      </c>
      <c r="E5892">
        <v>-31</v>
      </c>
      <c r="F5892">
        <v>9</v>
      </c>
      <c r="G5892" t="s">
        <v>10</v>
      </c>
      <c r="H5892" t="s">
        <v>22</v>
      </c>
    </row>
    <row r="5893" spans="1:8" x14ac:dyDescent="0.25">
      <c r="A5893" t="s">
        <v>5756</v>
      </c>
      <c r="B5893" t="s">
        <v>529</v>
      </c>
      <c r="C5893">
        <v>0.1</v>
      </c>
      <c r="D5893">
        <v>1402</v>
      </c>
      <c r="E5893">
        <v>109</v>
      </c>
      <c r="F5893">
        <v>11</v>
      </c>
      <c r="G5893" t="s">
        <v>10</v>
      </c>
      <c r="H5893" t="s">
        <v>22</v>
      </c>
    </row>
    <row r="5894" spans="1:8" x14ac:dyDescent="0.25">
      <c r="A5894" t="s">
        <v>5781</v>
      </c>
      <c r="B5894" t="s">
        <v>566</v>
      </c>
      <c r="C5894">
        <v>0.1</v>
      </c>
      <c r="D5894">
        <v>637</v>
      </c>
      <c r="E5894">
        <v>113</v>
      </c>
      <c r="F5894">
        <v>5</v>
      </c>
      <c r="G5894" t="s">
        <v>10</v>
      </c>
      <c r="H5894" t="s">
        <v>22</v>
      </c>
    </row>
    <row r="5895" spans="1:8" x14ac:dyDescent="0.25">
      <c r="A5895" t="s">
        <v>5788</v>
      </c>
      <c r="B5895" t="s">
        <v>299</v>
      </c>
      <c r="C5895">
        <v>0.1</v>
      </c>
      <c r="D5895">
        <v>16</v>
      </c>
      <c r="E5895">
        <v>2</v>
      </c>
      <c r="F5895">
        <v>1</v>
      </c>
      <c r="G5895" t="s">
        <v>10</v>
      </c>
      <c r="H5895" t="s">
        <v>22</v>
      </c>
    </row>
    <row r="5896" spans="1:8" x14ac:dyDescent="0.25">
      <c r="A5896" t="s">
        <v>5850</v>
      </c>
      <c r="B5896" t="s">
        <v>1053</v>
      </c>
      <c r="C5896">
        <v>0.1</v>
      </c>
      <c r="D5896">
        <v>49</v>
      </c>
      <c r="E5896">
        <v>6</v>
      </c>
      <c r="F5896">
        <v>1</v>
      </c>
      <c r="G5896" t="s">
        <v>10</v>
      </c>
      <c r="H5896" t="s">
        <v>22</v>
      </c>
    </row>
    <row r="5897" spans="1:8" x14ac:dyDescent="0.25">
      <c r="A5897" t="s">
        <v>5863</v>
      </c>
      <c r="B5897" t="s">
        <v>1978</v>
      </c>
      <c r="C5897">
        <v>0.1</v>
      </c>
      <c r="D5897">
        <v>261</v>
      </c>
      <c r="E5897">
        <v>110</v>
      </c>
      <c r="F5897">
        <v>13</v>
      </c>
      <c r="G5897" t="s">
        <v>10</v>
      </c>
      <c r="H5897" t="s">
        <v>22</v>
      </c>
    </row>
    <row r="5898" spans="1:8" x14ac:dyDescent="0.25">
      <c r="A5898" t="s">
        <v>5908</v>
      </c>
      <c r="B5898" t="s">
        <v>1178</v>
      </c>
      <c r="C5898">
        <v>0.1</v>
      </c>
      <c r="D5898">
        <v>10</v>
      </c>
      <c r="E5898">
        <v>-1</v>
      </c>
      <c r="F5898">
        <v>1</v>
      </c>
      <c r="G5898" t="s">
        <v>10</v>
      </c>
      <c r="H5898" t="s">
        <v>22</v>
      </c>
    </row>
    <row r="5899" spans="1:8" x14ac:dyDescent="0.25">
      <c r="A5899" t="s">
        <v>5940</v>
      </c>
      <c r="B5899" t="s">
        <v>1831</v>
      </c>
      <c r="C5899">
        <v>0.1</v>
      </c>
      <c r="D5899">
        <v>52</v>
      </c>
      <c r="E5899">
        <v>20</v>
      </c>
      <c r="F5899">
        <v>1</v>
      </c>
      <c r="G5899" t="s">
        <v>10</v>
      </c>
      <c r="H5899" t="s">
        <v>22</v>
      </c>
    </row>
    <row r="5900" spans="1:8" x14ac:dyDescent="0.25">
      <c r="A5900" t="s">
        <v>26</v>
      </c>
      <c r="B5900" t="s">
        <v>30</v>
      </c>
      <c r="C5900">
        <v>0.1</v>
      </c>
      <c r="D5900">
        <v>716</v>
      </c>
      <c r="E5900">
        <v>143</v>
      </c>
      <c r="F5900">
        <v>4</v>
      </c>
      <c r="G5900" t="s">
        <v>10</v>
      </c>
      <c r="H5900" t="s">
        <v>22</v>
      </c>
    </row>
    <row r="5901" spans="1:8" x14ac:dyDescent="0.25">
      <c r="A5901" t="s">
        <v>174</v>
      </c>
      <c r="B5901" t="s">
        <v>178</v>
      </c>
      <c r="C5901">
        <v>0.1</v>
      </c>
      <c r="D5901">
        <v>60</v>
      </c>
      <c r="E5901">
        <v>-3</v>
      </c>
      <c r="F5901">
        <v>4</v>
      </c>
      <c r="G5901" t="s">
        <v>10</v>
      </c>
      <c r="H5901" t="s">
        <v>22</v>
      </c>
    </row>
    <row r="5902" spans="1:8" x14ac:dyDescent="0.25">
      <c r="A5902" t="s">
        <v>302</v>
      </c>
      <c r="B5902" t="s">
        <v>303</v>
      </c>
      <c r="C5902">
        <v>0.1</v>
      </c>
      <c r="D5902">
        <v>178</v>
      </c>
      <c r="E5902">
        <v>28</v>
      </c>
      <c r="F5902">
        <v>4</v>
      </c>
      <c r="G5902" t="s">
        <v>10</v>
      </c>
      <c r="H5902" t="s">
        <v>22</v>
      </c>
    </row>
    <row r="5903" spans="1:8" x14ac:dyDescent="0.25">
      <c r="A5903" t="s">
        <v>465</v>
      </c>
      <c r="B5903" t="s">
        <v>466</v>
      </c>
      <c r="C5903">
        <v>0.1</v>
      </c>
      <c r="D5903">
        <v>37</v>
      </c>
      <c r="E5903">
        <v>8</v>
      </c>
      <c r="F5903">
        <v>4</v>
      </c>
      <c r="G5903" t="s">
        <v>10</v>
      </c>
      <c r="H5903" t="s">
        <v>22</v>
      </c>
    </row>
    <row r="5904" spans="1:8" x14ac:dyDescent="0.25">
      <c r="A5904" t="s">
        <v>694</v>
      </c>
      <c r="B5904" t="s">
        <v>193</v>
      </c>
      <c r="C5904">
        <v>0.1</v>
      </c>
      <c r="D5904">
        <v>37</v>
      </c>
      <c r="E5904">
        <v>6</v>
      </c>
      <c r="F5904">
        <v>4</v>
      </c>
      <c r="G5904" t="s">
        <v>10</v>
      </c>
      <c r="H5904" t="s">
        <v>22</v>
      </c>
    </row>
    <row r="5905" spans="1:8" x14ac:dyDescent="0.25">
      <c r="A5905" t="s">
        <v>975</v>
      </c>
      <c r="B5905" t="s">
        <v>566</v>
      </c>
      <c r="C5905">
        <v>0.1</v>
      </c>
      <c r="D5905">
        <v>510</v>
      </c>
      <c r="E5905">
        <v>91</v>
      </c>
      <c r="F5905">
        <v>4</v>
      </c>
      <c r="G5905" t="s">
        <v>10</v>
      </c>
      <c r="H5905" t="s">
        <v>22</v>
      </c>
    </row>
    <row r="5906" spans="1:8" x14ac:dyDescent="0.25">
      <c r="A5906" t="s">
        <v>1083</v>
      </c>
      <c r="B5906" t="s">
        <v>178</v>
      </c>
      <c r="C5906">
        <v>0.1</v>
      </c>
      <c r="D5906">
        <v>60</v>
      </c>
      <c r="E5906">
        <v>-3</v>
      </c>
      <c r="F5906">
        <v>4</v>
      </c>
      <c r="G5906" t="s">
        <v>10</v>
      </c>
      <c r="H5906" t="s">
        <v>22</v>
      </c>
    </row>
    <row r="5907" spans="1:8" x14ac:dyDescent="0.25">
      <c r="A5907" t="s">
        <v>1097</v>
      </c>
      <c r="B5907" t="s">
        <v>88</v>
      </c>
      <c r="C5907">
        <v>0.1</v>
      </c>
      <c r="D5907">
        <v>95</v>
      </c>
      <c r="E5907">
        <v>42</v>
      </c>
      <c r="F5907">
        <v>4</v>
      </c>
      <c r="G5907" t="s">
        <v>10</v>
      </c>
      <c r="H5907" t="s">
        <v>22</v>
      </c>
    </row>
    <row r="5908" spans="1:8" x14ac:dyDescent="0.25">
      <c r="A5908" t="s">
        <v>1135</v>
      </c>
      <c r="B5908" t="s">
        <v>178</v>
      </c>
      <c r="C5908">
        <v>0.1</v>
      </c>
      <c r="D5908">
        <v>60</v>
      </c>
      <c r="E5908">
        <v>-3</v>
      </c>
      <c r="F5908">
        <v>4</v>
      </c>
      <c r="G5908" t="s">
        <v>10</v>
      </c>
      <c r="H5908" t="s">
        <v>22</v>
      </c>
    </row>
    <row r="5909" spans="1:8" x14ac:dyDescent="0.25">
      <c r="A5909" t="s">
        <v>1342</v>
      </c>
      <c r="B5909" t="s">
        <v>821</v>
      </c>
      <c r="C5909">
        <v>0.1</v>
      </c>
      <c r="D5909">
        <v>112</v>
      </c>
      <c r="E5909">
        <v>5</v>
      </c>
      <c r="F5909">
        <v>4</v>
      </c>
      <c r="G5909" t="s">
        <v>10</v>
      </c>
      <c r="H5909" t="s">
        <v>22</v>
      </c>
    </row>
    <row r="5910" spans="1:8" x14ac:dyDescent="0.25">
      <c r="A5910" t="s">
        <v>1601</v>
      </c>
      <c r="B5910" t="s">
        <v>1058</v>
      </c>
      <c r="C5910">
        <v>0.1</v>
      </c>
      <c r="D5910">
        <v>748</v>
      </c>
      <c r="E5910">
        <v>283</v>
      </c>
      <c r="F5910">
        <v>4</v>
      </c>
      <c r="G5910" t="s">
        <v>10</v>
      </c>
      <c r="H5910" t="s">
        <v>22</v>
      </c>
    </row>
    <row r="5911" spans="1:8" x14ac:dyDescent="0.25">
      <c r="A5911" t="s">
        <v>1614</v>
      </c>
      <c r="B5911" t="s">
        <v>1078</v>
      </c>
      <c r="C5911">
        <v>0.1</v>
      </c>
      <c r="D5911">
        <v>83</v>
      </c>
      <c r="E5911">
        <v>2</v>
      </c>
      <c r="F5911">
        <v>4</v>
      </c>
      <c r="G5911" t="s">
        <v>10</v>
      </c>
      <c r="H5911" t="s">
        <v>22</v>
      </c>
    </row>
    <row r="5912" spans="1:8" x14ac:dyDescent="0.25">
      <c r="A5912" t="s">
        <v>1654</v>
      </c>
      <c r="B5912" t="s">
        <v>970</v>
      </c>
      <c r="C5912">
        <v>0.1</v>
      </c>
      <c r="D5912">
        <v>714</v>
      </c>
      <c r="E5912">
        <v>278</v>
      </c>
      <c r="F5912">
        <v>4</v>
      </c>
      <c r="G5912" t="s">
        <v>10</v>
      </c>
      <c r="H5912" t="s">
        <v>22</v>
      </c>
    </row>
    <row r="5913" spans="1:8" x14ac:dyDescent="0.25">
      <c r="A5913" t="s">
        <v>1964</v>
      </c>
      <c r="B5913" t="s">
        <v>655</v>
      </c>
      <c r="C5913">
        <v>0.1</v>
      </c>
      <c r="D5913">
        <v>494</v>
      </c>
      <c r="E5913">
        <v>-55</v>
      </c>
      <c r="F5913">
        <v>4</v>
      </c>
      <c r="G5913" t="s">
        <v>10</v>
      </c>
      <c r="H5913" t="s">
        <v>22</v>
      </c>
    </row>
    <row r="5914" spans="1:8" x14ac:dyDescent="0.25">
      <c r="A5914" t="s">
        <v>2050</v>
      </c>
      <c r="B5914" t="s">
        <v>2051</v>
      </c>
      <c r="C5914">
        <v>0.1</v>
      </c>
      <c r="D5914">
        <v>173</v>
      </c>
      <c r="E5914">
        <v>44</v>
      </c>
      <c r="F5914">
        <v>4</v>
      </c>
      <c r="G5914" t="s">
        <v>10</v>
      </c>
      <c r="H5914" t="s">
        <v>22</v>
      </c>
    </row>
    <row r="5915" spans="1:8" x14ac:dyDescent="0.25">
      <c r="A5915" t="s">
        <v>2070</v>
      </c>
      <c r="B5915" t="s">
        <v>1920</v>
      </c>
      <c r="C5915">
        <v>0.1</v>
      </c>
      <c r="D5915">
        <v>171</v>
      </c>
      <c r="E5915">
        <v>6</v>
      </c>
      <c r="F5915">
        <v>4</v>
      </c>
      <c r="G5915" t="s">
        <v>10</v>
      </c>
      <c r="H5915" t="s">
        <v>22</v>
      </c>
    </row>
    <row r="5916" spans="1:8" x14ac:dyDescent="0.25">
      <c r="A5916" t="s">
        <v>2078</v>
      </c>
      <c r="B5916" t="s">
        <v>1486</v>
      </c>
      <c r="C5916">
        <v>0.1</v>
      </c>
      <c r="D5916">
        <v>171</v>
      </c>
      <c r="E5916">
        <v>-4</v>
      </c>
      <c r="F5916">
        <v>4</v>
      </c>
      <c r="G5916" t="s">
        <v>10</v>
      </c>
      <c r="H5916" t="s">
        <v>22</v>
      </c>
    </row>
    <row r="5917" spans="1:8" x14ac:dyDescent="0.25">
      <c r="A5917" t="s">
        <v>2187</v>
      </c>
      <c r="B5917" t="s">
        <v>1015</v>
      </c>
      <c r="C5917">
        <v>0.1</v>
      </c>
      <c r="D5917">
        <v>714</v>
      </c>
      <c r="E5917">
        <v>309</v>
      </c>
      <c r="F5917">
        <v>4</v>
      </c>
      <c r="G5917" t="s">
        <v>10</v>
      </c>
      <c r="H5917" t="s">
        <v>22</v>
      </c>
    </row>
    <row r="5918" spans="1:8" x14ac:dyDescent="0.25">
      <c r="A5918" t="s">
        <v>2191</v>
      </c>
      <c r="B5918" t="s">
        <v>21</v>
      </c>
      <c r="C5918">
        <v>0.1</v>
      </c>
      <c r="D5918">
        <v>61</v>
      </c>
      <c r="E5918">
        <v>25</v>
      </c>
      <c r="F5918">
        <v>4</v>
      </c>
      <c r="G5918" t="s">
        <v>10</v>
      </c>
      <c r="H5918" t="s">
        <v>22</v>
      </c>
    </row>
    <row r="5919" spans="1:8" x14ac:dyDescent="0.25">
      <c r="A5919" t="s">
        <v>2193</v>
      </c>
      <c r="B5919" t="s">
        <v>214</v>
      </c>
      <c r="C5919">
        <v>0.1</v>
      </c>
      <c r="D5919">
        <v>39</v>
      </c>
      <c r="E5919">
        <v>7</v>
      </c>
      <c r="F5919">
        <v>4</v>
      </c>
      <c r="G5919" t="s">
        <v>10</v>
      </c>
      <c r="H5919" t="s">
        <v>22</v>
      </c>
    </row>
    <row r="5920" spans="1:8" x14ac:dyDescent="0.25">
      <c r="A5920" t="s">
        <v>2342</v>
      </c>
      <c r="B5920" t="s">
        <v>2344</v>
      </c>
      <c r="C5920">
        <v>0.1</v>
      </c>
      <c r="D5920">
        <v>758</v>
      </c>
      <c r="E5920">
        <v>126</v>
      </c>
      <c r="F5920">
        <v>4</v>
      </c>
      <c r="G5920" t="s">
        <v>10</v>
      </c>
      <c r="H5920" t="s">
        <v>22</v>
      </c>
    </row>
    <row r="5921" spans="1:8" x14ac:dyDescent="0.25">
      <c r="A5921" t="s">
        <v>2356</v>
      </c>
      <c r="B5921" t="s">
        <v>572</v>
      </c>
      <c r="C5921">
        <v>0.1</v>
      </c>
      <c r="D5921">
        <v>735</v>
      </c>
      <c r="E5921">
        <v>-33</v>
      </c>
      <c r="F5921">
        <v>4</v>
      </c>
      <c r="G5921" t="s">
        <v>10</v>
      </c>
      <c r="H5921" t="s">
        <v>22</v>
      </c>
    </row>
    <row r="5922" spans="1:8" x14ac:dyDescent="0.25">
      <c r="A5922" t="s">
        <v>2398</v>
      </c>
      <c r="B5922" t="s">
        <v>1678</v>
      </c>
      <c r="C5922">
        <v>0.1</v>
      </c>
      <c r="D5922">
        <v>208</v>
      </c>
      <c r="E5922">
        <v>32</v>
      </c>
      <c r="F5922">
        <v>4</v>
      </c>
      <c r="G5922" t="s">
        <v>10</v>
      </c>
      <c r="H5922" t="s">
        <v>22</v>
      </c>
    </row>
    <row r="5923" spans="1:8" x14ac:dyDescent="0.25">
      <c r="A5923" t="s">
        <v>2429</v>
      </c>
      <c r="B5923" t="s">
        <v>1314</v>
      </c>
      <c r="C5923">
        <v>0.1</v>
      </c>
      <c r="D5923">
        <v>462</v>
      </c>
      <c r="E5923">
        <v>-46</v>
      </c>
      <c r="F5923">
        <v>4</v>
      </c>
      <c r="G5923" t="s">
        <v>10</v>
      </c>
      <c r="H5923" t="s">
        <v>22</v>
      </c>
    </row>
    <row r="5924" spans="1:8" x14ac:dyDescent="0.25">
      <c r="A5924" t="s">
        <v>2432</v>
      </c>
      <c r="B5924" t="s">
        <v>263</v>
      </c>
      <c r="C5924">
        <v>0.1</v>
      </c>
      <c r="D5924">
        <v>84</v>
      </c>
      <c r="E5924">
        <v>21</v>
      </c>
      <c r="F5924">
        <v>4</v>
      </c>
      <c r="G5924" t="s">
        <v>10</v>
      </c>
      <c r="H5924" t="s">
        <v>22</v>
      </c>
    </row>
    <row r="5925" spans="1:8" x14ac:dyDescent="0.25">
      <c r="A5925" t="s">
        <v>2547</v>
      </c>
      <c r="B5925" t="s">
        <v>1579</v>
      </c>
      <c r="C5925">
        <v>0.1</v>
      </c>
      <c r="D5925">
        <v>207</v>
      </c>
      <c r="E5925">
        <v>-7</v>
      </c>
      <c r="F5925">
        <v>4</v>
      </c>
      <c r="G5925" t="s">
        <v>10</v>
      </c>
      <c r="H5925" t="s">
        <v>22</v>
      </c>
    </row>
    <row r="5926" spans="1:8" x14ac:dyDescent="0.25">
      <c r="A5926" t="s">
        <v>2661</v>
      </c>
      <c r="B5926" t="s">
        <v>572</v>
      </c>
      <c r="C5926">
        <v>0.1</v>
      </c>
      <c r="D5926">
        <v>735</v>
      </c>
      <c r="E5926">
        <v>-33</v>
      </c>
      <c r="F5926">
        <v>4</v>
      </c>
      <c r="G5926" t="s">
        <v>10</v>
      </c>
      <c r="H5926" t="s">
        <v>22</v>
      </c>
    </row>
    <row r="5927" spans="1:8" x14ac:dyDescent="0.25">
      <c r="A5927" t="s">
        <v>3062</v>
      </c>
      <c r="B5927" t="s">
        <v>299</v>
      </c>
      <c r="C5927">
        <v>0.1</v>
      </c>
      <c r="D5927">
        <v>65</v>
      </c>
      <c r="E5927">
        <v>9</v>
      </c>
      <c r="F5927">
        <v>4</v>
      </c>
      <c r="G5927" t="s">
        <v>10</v>
      </c>
      <c r="H5927" t="s">
        <v>22</v>
      </c>
    </row>
    <row r="5928" spans="1:8" x14ac:dyDescent="0.25">
      <c r="A5928" t="s">
        <v>3065</v>
      </c>
      <c r="B5928" t="s">
        <v>1298</v>
      </c>
      <c r="C5928">
        <v>0.1</v>
      </c>
      <c r="D5928">
        <v>711</v>
      </c>
      <c r="E5928">
        <v>-8</v>
      </c>
      <c r="F5928">
        <v>4</v>
      </c>
      <c r="G5928" t="s">
        <v>10</v>
      </c>
      <c r="H5928" t="s">
        <v>22</v>
      </c>
    </row>
    <row r="5929" spans="1:8" x14ac:dyDescent="0.25">
      <c r="A5929" t="s">
        <v>3096</v>
      </c>
      <c r="B5929" t="s">
        <v>2112</v>
      </c>
      <c r="C5929">
        <v>0.1</v>
      </c>
      <c r="D5929">
        <v>208</v>
      </c>
      <c r="E5929">
        <v>37</v>
      </c>
      <c r="F5929">
        <v>4</v>
      </c>
      <c r="G5929" t="s">
        <v>10</v>
      </c>
      <c r="H5929" t="s">
        <v>22</v>
      </c>
    </row>
    <row r="5930" spans="1:8" x14ac:dyDescent="0.25">
      <c r="A5930" t="s">
        <v>3356</v>
      </c>
      <c r="B5930" t="s">
        <v>2378</v>
      </c>
      <c r="C5930">
        <v>0.1</v>
      </c>
      <c r="D5930">
        <v>224</v>
      </c>
      <c r="E5930">
        <v>-12</v>
      </c>
      <c r="F5930">
        <v>4</v>
      </c>
      <c r="G5930" t="s">
        <v>10</v>
      </c>
      <c r="H5930" t="s">
        <v>22</v>
      </c>
    </row>
    <row r="5931" spans="1:8" x14ac:dyDescent="0.25">
      <c r="A5931" t="s">
        <v>3371</v>
      </c>
      <c r="B5931" t="s">
        <v>1058</v>
      </c>
      <c r="C5931">
        <v>0.1</v>
      </c>
      <c r="D5931">
        <v>748</v>
      </c>
      <c r="E5931">
        <v>283</v>
      </c>
      <c r="F5931">
        <v>4</v>
      </c>
      <c r="G5931" t="s">
        <v>10</v>
      </c>
      <c r="H5931" t="s">
        <v>22</v>
      </c>
    </row>
    <row r="5932" spans="1:8" x14ac:dyDescent="0.25">
      <c r="A5932" t="s">
        <v>3557</v>
      </c>
      <c r="B5932" t="s">
        <v>263</v>
      </c>
      <c r="C5932">
        <v>0.1</v>
      </c>
      <c r="D5932">
        <v>84</v>
      </c>
      <c r="E5932">
        <v>21</v>
      </c>
      <c r="F5932">
        <v>4</v>
      </c>
      <c r="G5932" t="s">
        <v>10</v>
      </c>
      <c r="H5932" t="s">
        <v>22</v>
      </c>
    </row>
    <row r="5933" spans="1:8" x14ac:dyDescent="0.25">
      <c r="A5933" t="s">
        <v>3601</v>
      </c>
      <c r="B5933" t="s">
        <v>1974</v>
      </c>
      <c r="C5933">
        <v>0.1</v>
      </c>
      <c r="D5933">
        <v>173</v>
      </c>
      <c r="E5933">
        <v>15</v>
      </c>
      <c r="F5933">
        <v>4</v>
      </c>
      <c r="G5933" t="s">
        <v>10</v>
      </c>
      <c r="H5933" t="s">
        <v>22</v>
      </c>
    </row>
    <row r="5934" spans="1:8" x14ac:dyDescent="0.25">
      <c r="A5934" t="s">
        <v>3781</v>
      </c>
      <c r="B5934" t="s">
        <v>417</v>
      </c>
      <c r="C5934">
        <v>0.1</v>
      </c>
      <c r="D5934">
        <v>86</v>
      </c>
      <c r="E5934">
        <v>-8</v>
      </c>
      <c r="F5934">
        <v>4</v>
      </c>
      <c r="G5934" t="s">
        <v>10</v>
      </c>
      <c r="H5934" t="s">
        <v>22</v>
      </c>
    </row>
    <row r="5935" spans="1:8" x14ac:dyDescent="0.25">
      <c r="A5935" t="s">
        <v>3783</v>
      </c>
      <c r="B5935" t="s">
        <v>2488</v>
      </c>
      <c r="C5935">
        <v>0.1</v>
      </c>
      <c r="D5935">
        <v>84</v>
      </c>
      <c r="E5935">
        <v>10</v>
      </c>
      <c r="F5935">
        <v>4</v>
      </c>
      <c r="G5935" t="s">
        <v>10</v>
      </c>
      <c r="H5935" t="s">
        <v>22</v>
      </c>
    </row>
    <row r="5936" spans="1:8" x14ac:dyDescent="0.25">
      <c r="A5936" t="s">
        <v>3830</v>
      </c>
      <c r="B5936" t="s">
        <v>127</v>
      </c>
      <c r="C5936">
        <v>0.1</v>
      </c>
      <c r="D5936">
        <v>111</v>
      </c>
      <c r="E5936">
        <v>-3</v>
      </c>
      <c r="F5936">
        <v>4</v>
      </c>
      <c r="G5936" t="s">
        <v>10</v>
      </c>
      <c r="H5936" t="s">
        <v>22</v>
      </c>
    </row>
    <row r="5937" spans="1:8" x14ac:dyDescent="0.25">
      <c r="A5937" t="s">
        <v>3851</v>
      </c>
      <c r="B5937" t="s">
        <v>2220</v>
      </c>
      <c r="C5937">
        <v>0.1</v>
      </c>
      <c r="D5937">
        <v>110</v>
      </c>
      <c r="E5937">
        <v>-10</v>
      </c>
      <c r="F5937">
        <v>4</v>
      </c>
      <c r="G5937" t="s">
        <v>10</v>
      </c>
      <c r="H5937" t="s">
        <v>22</v>
      </c>
    </row>
    <row r="5938" spans="1:8" x14ac:dyDescent="0.25">
      <c r="A5938" t="s">
        <v>4065</v>
      </c>
      <c r="B5938" t="s">
        <v>2417</v>
      </c>
      <c r="C5938">
        <v>0.1</v>
      </c>
      <c r="D5938">
        <v>462</v>
      </c>
      <c r="E5938">
        <v>92</v>
      </c>
      <c r="F5938">
        <v>4</v>
      </c>
      <c r="G5938" t="s">
        <v>10</v>
      </c>
      <c r="H5938" t="s">
        <v>22</v>
      </c>
    </row>
    <row r="5939" spans="1:8" x14ac:dyDescent="0.25">
      <c r="A5939" t="s">
        <v>4204</v>
      </c>
      <c r="B5939" t="s">
        <v>1843</v>
      </c>
      <c r="C5939">
        <v>0.1</v>
      </c>
      <c r="D5939">
        <v>85</v>
      </c>
      <c r="E5939">
        <v>-9</v>
      </c>
      <c r="F5939">
        <v>4</v>
      </c>
      <c r="G5939" t="s">
        <v>10</v>
      </c>
      <c r="H5939" t="s">
        <v>22</v>
      </c>
    </row>
    <row r="5940" spans="1:8" x14ac:dyDescent="0.25">
      <c r="A5940" t="s">
        <v>4243</v>
      </c>
      <c r="B5940" t="s">
        <v>1785</v>
      </c>
      <c r="C5940">
        <v>0.1</v>
      </c>
      <c r="D5940">
        <v>174</v>
      </c>
      <c r="E5940">
        <v>33</v>
      </c>
      <c r="F5940">
        <v>4</v>
      </c>
      <c r="G5940" t="s">
        <v>10</v>
      </c>
      <c r="H5940" t="s">
        <v>22</v>
      </c>
    </row>
    <row r="5941" spans="1:8" x14ac:dyDescent="0.25">
      <c r="A5941" t="s">
        <v>4275</v>
      </c>
      <c r="B5941" t="s">
        <v>1314</v>
      </c>
      <c r="C5941">
        <v>0.1</v>
      </c>
      <c r="D5941">
        <v>464</v>
      </c>
      <c r="E5941">
        <v>-16</v>
      </c>
      <c r="F5941">
        <v>4</v>
      </c>
      <c r="G5941" t="s">
        <v>10</v>
      </c>
      <c r="H5941" t="s">
        <v>22</v>
      </c>
    </row>
    <row r="5942" spans="1:8" x14ac:dyDescent="0.25">
      <c r="A5942" t="s">
        <v>4444</v>
      </c>
      <c r="B5942" t="s">
        <v>88</v>
      </c>
      <c r="C5942">
        <v>0.1</v>
      </c>
      <c r="D5942">
        <v>95</v>
      </c>
      <c r="E5942">
        <v>42</v>
      </c>
      <c r="F5942">
        <v>4</v>
      </c>
      <c r="G5942" t="s">
        <v>10</v>
      </c>
      <c r="H5942" t="s">
        <v>22</v>
      </c>
    </row>
    <row r="5943" spans="1:8" x14ac:dyDescent="0.25">
      <c r="A5943" t="s">
        <v>4560</v>
      </c>
      <c r="B5943" t="s">
        <v>1015</v>
      </c>
      <c r="C5943">
        <v>0.1</v>
      </c>
      <c r="D5943">
        <v>714</v>
      </c>
      <c r="E5943">
        <v>309</v>
      </c>
      <c r="F5943">
        <v>4</v>
      </c>
      <c r="G5943" t="s">
        <v>10</v>
      </c>
      <c r="H5943" t="s">
        <v>22</v>
      </c>
    </row>
    <row r="5944" spans="1:8" x14ac:dyDescent="0.25">
      <c r="A5944" t="s">
        <v>4744</v>
      </c>
      <c r="B5944" t="s">
        <v>1843</v>
      </c>
      <c r="C5944">
        <v>0.1</v>
      </c>
      <c r="D5944">
        <v>85</v>
      </c>
      <c r="E5944">
        <v>-9</v>
      </c>
      <c r="F5944">
        <v>4</v>
      </c>
      <c r="G5944" t="s">
        <v>10</v>
      </c>
      <c r="H5944" t="s">
        <v>22</v>
      </c>
    </row>
    <row r="5945" spans="1:8" x14ac:dyDescent="0.25">
      <c r="A5945" t="s">
        <v>4786</v>
      </c>
      <c r="B5945" t="s">
        <v>2220</v>
      </c>
      <c r="C5945">
        <v>0.1</v>
      </c>
      <c r="D5945">
        <v>110</v>
      </c>
      <c r="E5945">
        <v>-10</v>
      </c>
      <c r="F5945">
        <v>4</v>
      </c>
      <c r="G5945" t="s">
        <v>10</v>
      </c>
      <c r="H5945" t="s">
        <v>22</v>
      </c>
    </row>
    <row r="5946" spans="1:8" x14ac:dyDescent="0.25">
      <c r="A5946" t="s">
        <v>4880</v>
      </c>
      <c r="B5946" t="s">
        <v>832</v>
      </c>
      <c r="C5946">
        <v>0.1</v>
      </c>
      <c r="D5946">
        <v>174</v>
      </c>
      <c r="E5946">
        <v>-19</v>
      </c>
      <c r="F5946">
        <v>4</v>
      </c>
      <c r="G5946" t="s">
        <v>10</v>
      </c>
      <c r="H5946" t="s">
        <v>22</v>
      </c>
    </row>
    <row r="5947" spans="1:8" x14ac:dyDescent="0.25">
      <c r="A5947" t="s">
        <v>5018</v>
      </c>
      <c r="B5947" t="s">
        <v>284</v>
      </c>
      <c r="C5947">
        <v>0.1</v>
      </c>
      <c r="D5947">
        <v>462</v>
      </c>
      <c r="E5947">
        <v>169</v>
      </c>
      <c r="F5947">
        <v>4</v>
      </c>
      <c r="G5947" t="s">
        <v>10</v>
      </c>
      <c r="H5947" t="s">
        <v>22</v>
      </c>
    </row>
    <row r="5948" spans="1:8" x14ac:dyDescent="0.25">
      <c r="A5948" t="s">
        <v>5127</v>
      </c>
      <c r="B5948" t="s">
        <v>134</v>
      </c>
      <c r="C5948">
        <v>0.1</v>
      </c>
      <c r="D5948">
        <v>496</v>
      </c>
      <c r="E5948">
        <v>17</v>
      </c>
      <c r="F5948">
        <v>4</v>
      </c>
      <c r="G5948" t="s">
        <v>10</v>
      </c>
      <c r="H5948" t="s">
        <v>22</v>
      </c>
    </row>
    <row r="5949" spans="1:8" x14ac:dyDescent="0.25">
      <c r="A5949" t="s">
        <v>5169</v>
      </c>
      <c r="B5949" t="s">
        <v>1102</v>
      </c>
      <c r="C5949">
        <v>0.1</v>
      </c>
      <c r="D5949">
        <v>68</v>
      </c>
      <c r="E5949">
        <v>27</v>
      </c>
      <c r="F5949">
        <v>4</v>
      </c>
      <c r="G5949" t="s">
        <v>10</v>
      </c>
      <c r="H5949" t="s">
        <v>22</v>
      </c>
    </row>
    <row r="5950" spans="1:8" x14ac:dyDescent="0.25">
      <c r="A5950" t="s">
        <v>5194</v>
      </c>
      <c r="B5950" t="s">
        <v>337</v>
      </c>
      <c r="C5950">
        <v>0.1</v>
      </c>
      <c r="D5950">
        <v>735</v>
      </c>
      <c r="E5950">
        <v>131</v>
      </c>
      <c r="F5950">
        <v>4</v>
      </c>
      <c r="G5950" t="s">
        <v>10</v>
      </c>
      <c r="H5950" t="s">
        <v>22</v>
      </c>
    </row>
    <row r="5951" spans="1:8" x14ac:dyDescent="0.25">
      <c r="A5951" t="s">
        <v>5248</v>
      </c>
      <c r="B5951" t="s">
        <v>727</v>
      </c>
      <c r="C5951">
        <v>0.1</v>
      </c>
      <c r="D5951">
        <v>58</v>
      </c>
      <c r="E5951">
        <v>0</v>
      </c>
      <c r="F5951">
        <v>4</v>
      </c>
      <c r="G5951" t="s">
        <v>10</v>
      </c>
      <c r="H5951" t="s">
        <v>22</v>
      </c>
    </row>
    <row r="5952" spans="1:8" x14ac:dyDescent="0.25">
      <c r="A5952" t="s">
        <v>5373</v>
      </c>
      <c r="B5952" t="s">
        <v>635</v>
      </c>
      <c r="C5952">
        <v>0.1</v>
      </c>
      <c r="D5952">
        <v>485</v>
      </c>
      <c r="E5952">
        <v>199</v>
      </c>
      <c r="F5952">
        <v>4</v>
      </c>
      <c r="G5952" t="s">
        <v>10</v>
      </c>
      <c r="H5952" t="s">
        <v>22</v>
      </c>
    </row>
    <row r="5953" spans="1:8" x14ac:dyDescent="0.25">
      <c r="A5953" t="s">
        <v>5419</v>
      </c>
      <c r="B5953" t="s">
        <v>63</v>
      </c>
      <c r="C5953">
        <v>0.1</v>
      </c>
      <c r="D5953">
        <v>714</v>
      </c>
      <c r="E5953">
        <v>56</v>
      </c>
      <c r="F5953">
        <v>4</v>
      </c>
      <c r="G5953" t="s">
        <v>10</v>
      </c>
      <c r="H5953" t="s">
        <v>22</v>
      </c>
    </row>
    <row r="5954" spans="1:8" x14ac:dyDescent="0.25">
      <c r="A5954" t="s">
        <v>5468</v>
      </c>
      <c r="B5954" t="s">
        <v>1750</v>
      </c>
      <c r="C5954">
        <v>0.1</v>
      </c>
      <c r="D5954">
        <v>174</v>
      </c>
      <c r="E5954">
        <v>72</v>
      </c>
      <c r="F5954">
        <v>4</v>
      </c>
      <c r="G5954" t="s">
        <v>10</v>
      </c>
      <c r="H5954" t="s">
        <v>22</v>
      </c>
    </row>
    <row r="5955" spans="1:8" x14ac:dyDescent="0.25">
      <c r="A5955" t="s">
        <v>5618</v>
      </c>
      <c r="B5955" t="s">
        <v>284</v>
      </c>
      <c r="C5955">
        <v>0.1</v>
      </c>
      <c r="D5955">
        <v>462</v>
      </c>
      <c r="E5955">
        <v>169</v>
      </c>
      <c r="F5955">
        <v>4</v>
      </c>
      <c r="G5955" t="s">
        <v>10</v>
      </c>
      <c r="H5955" t="s">
        <v>22</v>
      </c>
    </row>
    <row r="5956" spans="1:8" x14ac:dyDescent="0.25">
      <c r="A5956" t="s">
        <v>5679</v>
      </c>
      <c r="B5956" t="s">
        <v>826</v>
      </c>
      <c r="C5956">
        <v>0.1</v>
      </c>
      <c r="D5956">
        <v>63</v>
      </c>
      <c r="E5956">
        <v>1</v>
      </c>
      <c r="F5956">
        <v>4</v>
      </c>
      <c r="G5956" t="s">
        <v>10</v>
      </c>
      <c r="H5956" t="s">
        <v>22</v>
      </c>
    </row>
    <row r="5957" spans="1:8" x14ac:dyDescent="0.25">
      <c r="A5957" t="s">
        <v>5721</v>
      </c>
      <c r="B5957" t="s">
        <v>1298</v>
      </c>
      <c r="C5957">
        <v>0.1</v>
      </c>
      <c r="D5957">
        <v>711</v>
      </c>
      <c r="E5957">
        <v>-8</v>
      </c>
      <c r="F5957">
        <v>4</v>
      </c>
      <c r="G5957" t="s">
        <v>10</v>
      </c>
      <c r="H5957" t="s">
        <v>22</v>
      </c>
    </row>
    <row r="5958" spans="1:8" x14ac:dyDescent="0.25">
      <c r="A5958" t="s">
        <v>5784</v>
      </c>
      <c r="B5958" t="s">
        <v>1243</v>
      </c>
      <c r="C5958">
        <v>0.1</v>
      </c>
      <c r="D5958">
        <v>457</v>
      </c>
      <c r="E5958">
        <v>-41</v>
      </c>
      <c r="F5958">
        <v>4</v>
      </c>
      <c r="G5958" t="s">
        <v>10</v>
      </c>
      <c r="H5958" t="s">
        <v>22</v>
      </c>
    </row>
    <row r="5959" spans="1:8" x14ac:dyDescent="0.25">
      <c r="A5959" t="s">
        <v>5863</v>
      </c>
      <c r="B5959" t="s">
        <v>899</v>
      </c>
      <c r="C5959">
        <v>0.1</v>
      </c>
      <c r="D5959">
        <v>197</v>
      </c>
      <c r="E5959">
        <v>0</v>
      </c>
      <c r="F5959">
        <v>4</v>
      </c>
      <c r="G5959" t="s">
        <v>10</v>
      </c>
      <c r="H5959" t="s">
        <v>22</v>
      </c>
    </row>
    <row r="5960" spans="1:8" x14ac:dyDescent="0.25">
      <c r="A5960" t="s">
        <v>5873</v>
      </c>
      <c r="B5960" t="s">
        <v>807</v>
      </c>
      <c r="C5960">
        <v>0.1</v>
      </c>
      <c r="D5960">
        <v>61</v>
      </c>
      <c r="E5960">
        <v>25</v>
      </c>
      <c r="F5960">
        <v>4</v>
      </c>
      <c r="G5960" t="s">
        <v>10</v>
      </c>
      <c r="H5960" t="s">
        <v>22</v>
      </c>
    </row>
    <row r="5961" spans="1:8" x14ac:dyDescent="0.25">
      <c r="A5961" t="s">
        <v>5885</v>
      </c>
      <c r="B5961" t="s">
        <v>2344</v>
      </c>
      <c r="C5961">
        <v>0.1</v>
      </c>
      <c r="D5961">
        <v>758</v>
      </c>
      <c r="E5961">
        <v>126</v>
      </c>
      <c r="F5961">
        <v>4</v>
      </c>
      <c r="G5961" t="s">
        <v>10</v>
      </c>
      <c r="H5961" t="s">
        <v>22</v>
      </c>
    </row>
    <row r="5962" spans="1:8" x14ac:dyDescent="0.25">
      <c r="A5962" t="s">
        <v>5912</v>
      </c>
      <c r="B5962" t="s">
        <v>240</v>
      </c>
      <c r="C5962">
        <v>0.1</v>
      </c>
      <c r="D5962">
        <v>205</v>
      </c>
      <c r="E5962">
        <v>70</v>
      </c>
      <c r="F5962">
        <v>4</v>
      </c>
      <c r="G5962" t="s">
        <v>10</v>
      </c>
      <c r="H5962" t="s">
        <v>22</v>
      </c>
    </row>
    <row r="5963" spans="1:8" x14ac:dyDescent="0.25">
      <c r="A5963" t="s">
        <v>5937</v>
      </c>
      <c r="B5963" t="s">
        <v>617</v>
      </c>
      <c r="C5963">
        <v>0.1</v>
      </c>
      <c r="D5963">
        <v>169</v>
      </c>
      <c r="E5963">
        <v>55</v>
      </c>
      <c r="F5963">
        <v>4</v>
      </c>
      <c r="G5963" t="s">
        <v>10</v>
      </c>
      <c r="H5963" t="s">
        <v>22</v>
      </c>
    </row>
    <row r="5964" spans="1:8" x14ac:dyDescent="0.25">
      <c r="A5964" t="s">
        <v>133</v>
      </c>
      <c r="B5964" t="s">
        <v>134</v>
      </c>
      <c r="C5964">
        <v>0.1</v>
      </c>
      <c r="D5964">
        <v>248</v>
      </c>
      <c r="E5964">
        <v>8</v>
      </c>
      <c r="F5964">
        <v>2</v>
      </c>
      <c r="G5964" t="s">
        <v>10</v>
      </c>
      <c r="H5964" t="s">
        <v>22</v>
      </c>
    </row>
    <row r="5965" spans="1:8" x14ac:dyDescent="0.25">
      <c r="A5965" t="s">
        <v>238</v>
      </c>
      <c r="B5965" t="s">
        <v>240</v>
      </c>
      <c r="C5965">
        <v>0.1</v>
      </c>
      <c r="D5965">
        <v>102</v>
      </c>
      <c r="E5965">
        <v>35</v>
      </c>
      <c r="F5965">
        <v>2</v>
      </c>
      <c r="G5965" t="s">
        <v>10</v>
      </c>
      <c r="H5965" t="s">
        <v>22</v>
      </c>
    </row>
    <row r="5966" spans="1:8" x14ac:dyDescent="0.25">
      <c r="A5966" t="s">
        <v>282</v>
      </c>
      <c r="B5966" t="s">
        <v>284</v>
      </c>
      <c r="C5966">
        <v>0.1</v>
      </c>
      <c r="D5966">
        <v>230</v>
      </c>
      <c r="E5966">
        <v>20</v>
      </c>
      <c r="F5966">
        <v>2</v>
      </c>
      <c r="G5966" t="s">
        <v>10</v>
      </c>
      <c r="H5966" t="s">
        <v>22</v>
      </c>
    </row>
    <row r="5967" spans="1:8" x14ac:dyDescent="0.25">
      <c r="A5967" t="s">
        <v>322</v>
      </c>
      <c r="B5967" t="s">
        <v>284</v>
      </c>
      <c r="C5967">
        <v>0.1</v>
      </c>
      <c r="D5967">
        <v>230</v>
      </c>
      <c r="E5967">
        <v>20</v>
      </c>
      <c r="F5967">
        <v>2</v>
      </c>
      <c r="G5967" t="s">
        <v>10</v>
      </c>
      <c r="H5967" t="s">
        <v>22</v>
      </c>
    </row>
    <row r="5968" spans="1:8" x14ac:dyDescent="0.25">
      <c r="A5968" t="s">
        <v>419</v>
      </c>
      <c r="B5968" t="s">
        <v>421</v>
      </c>
      <c r="C5968">
        <v>0.1</v>
      </c>
      <c r="D5968">
        <v>48</v>
      </c>
      <c r="E5968">
        <v>7</v>
      </c>
      <c r="F5968">
        <v>2</v>
      </c>
      <c r="G5968" t="s">
        <v>10</v>
      </c>
      <c r="H5968" t="s">
        <v>22</v>
      </c>
    </row>
    <row r="5969" spans="1:8" x14ac:dyDescent="0.25">
      <c r="A5969" t="s">
        <v>574</v>
      </c>
      <c r="B5969" t="s">
        <v>566</v>
      </c>
      <c r="C5969">
        <v>0.1</v>
      </c>
      <c r="D5969">
        <v>255</v>
      </c>
      <c r="E5969">
        <v>45</v>
      </c>
      <c r="F5969">
        <v>2</v>
      </c>
      <c r="G5969" t="s">
        <v>10</v>
      </c>
      <c r="H5969" t="s">
        <v>22</v>
      </c>
    </row>
    <row r="5970" spans="1:8" x14ac:dyDescent="0.25">
      <c r="A5970" t="s">
        <v>695</v>
      </c>
      <c r="B5970" t="s">
        <v>181</v>
      </c>
      <c r="C5970">
        <v>0.1</v>
      </c>
      <c r="D5970">
        <v>241</v>
      </c>
      <c r="E5970">
        <v>24</v>
      </c>
      <c r="F5970">
        <v>2</v>
      </c>
      <c r="G5970" t="s">
        <v>10</v>
      </c>
      <c r="H5970" t="s">
        <v>22</v>
      </c>
    </row>
    <row r="5971" spans="1:8" x14ac:dyDescent="0.25">
      <c r="A5971" t="s">
        <v>708</v>
      </c>
      <c r="B5971" t="s">
        <v>158</v>
      </c>
      <c r="C5971">
        <v>0.1</v>
      </c>
      <c r="D5971">
        <v>99</v>
      </c>
      <c r="E5971">
        <v>10</v>
      </c>
      <c r="F5971">
        <v>2</v>
      </c>
      <c r="G5971" t="s">
        <v>10</v>
      </c>
      <c r="H5971" t="s">
        <v>22</v>
      </c>
    </row>
    <row r="5972" spans="1:8" x14ac:dyDescent="0.25">
      <c r="A5972" t="s">
        <v>725</v>
      </c>
      <c r="B5972" t="s">
        <v>727</v>
      </c>
      <c r="C5972">
        <v>0.1</v>
      </c>
      <c r="D5972">
        <v>29</v>
      </c>
      <c r="E5972">
        <v>0</v>
      </c>
      <c r="F5972">
        <v>2</v>
      </c>
      <c r="G5972" t="s">
        <v>10</v>
      </c>
      <c r="H5972" t="s">
        <v>22</v>
      </c>
    </row>
    <row r="5973" spans="1:8" x14ac:dyDescent="0.25">
      <c r="A5973" t="s">
        <v>882</v>
      </c>
      <c r="B5973" t="s">
        <v>158</v>
      </c>
      <c r="C5973">
        <v>0.1</v>
      </c>
      <c r="D5973">
        <v>99</v>
      </c>
      <c r="E5973">
        <v>10</v>
      </c>
      <c r="F5973">
        <v>2</v>
      </c>
      <c r="G5973" t="s">
        <v>10</v>
      </c>
      <c r="H5973" t="s">
        <v>22</v>
      </c>
    </row>
    <row r="5974" spans="1:8" x14ac:dyDescent="0.25">
      <c r="A5974" t="s">
        <v>1019</v>
      </c>
      <c r="B5974" t="s">
        <v>862</v>
      </c>
      <c r="C5974">
        <v>0.1</v>
      </c>
      <c r="D5974">
        <v>113</v>
      </c>
      <c r="E5974">
        <v>25</v>
      </c>
      <c r="F5974">
        <v>2</v>
      </c>
      <c r="G5974" t="s">
        <v>10</v>
      </c>
      <c r="H5974" t="s">
        <v>22</v>
      </c>
    </row>
    <row r="5975" spans="1:8" x14ac:dyDescent="0.25">
      <c r="A5975" t="s">
        <v>1056</v>
      </c>
      <c r="B5975" t="s">
        <v>1058</v>
      </c>
      <c r="C5975">
        <v>0.1</v>
      </c>
      <c r="D5975">
        <v>374</v>
      </c>
      <c r="E5975">
        <v>141</v>
      </c>
      <c r="F5975">
        <v>2</v>
      </c>
      <c r="G5975" t="s">
        <v>10</v>
      </c>
      <c r="H5975" t="s">
        <v>22</v>
      </c>
    </row>
    <row r="5976" spans="1:8" x14ac:dyDescent="0.25">
      <c r="A5976" t="s">
        <v>1216</v>
      </c>
      <c r="B5976" t="s">
        <v>178</v>
      </c>
      <c r="C5976">
        <v>0.1</v>
      </c>
      <c r="D5976">
        <v>30</v>
      </c>
      <c r="E5976">
        <v>-1</v>
      </c>
      <c r="F5976">
        <v>2</v>
      </c>
      <c r="G5976" t="s">
        <v>10</v>
      </c>
      <c r="H5976" t="s">
        <v>22</v>
      </c>
    </row>
    <row r="5977" spans="1:8" x14ac:dyDescent="0.25">
      <c r="A5977" t="s">
        <v>1303</v>
      </c>
      <c r="B5977" t="s">
        <v>88</v>
      </c>
      <c r="C5977">
        <v>0.1</v>
      </c>
      <c r="D5977">
        <v>48</v>
      </c>
      <c r="E5977">
        <v>21</v>
      </c>
      <c r="F5977">
        <v>2</v>
      </c>
      <c r="G5977" t="s">
        <v>10</v>
      </c>
      <c r="H5977" t="s">
        <v>22</v>
      </c>
    </row>
    <row r="5978" spans="1:8" x14ac:dyDescent="0.25">
      <c r="A5978" t="s">
        <v>1338</v>
      </c>
      <c r="B5978" t="s">
        <v>572</v>
      </c>
      <c r="C5978">
        <v>0.1</v>
      </c>
      <c r="D5978">
        <v>368</v>
      </c>
      <c r="E5978">
        <v>-16</v>
      </c>
      <c r="F5978">
        <v>2</v>
      </c>
      <c r="G5978" t="s">
        <v>10</v>
      </c>
      <c r="H5978" t="s">
        <v>22</v>
      </c>
    </row>
    <row r="5979" spans="1:8" x14ac:dyDescent="0.25">
      <c r="A5979" t="s">
        <v>1343</v>
      </c>
      <c r="B5979" t="s">
        <v>218</v>
      </c>
      <c r="C5979">
        <v>0.1</v>
      </c>
      <c r="D5979">
        <v>87</v>
      </c>
      <c r="E5979">
        <v>3</v>
      </c>
      <c r="F5979">
        <v>2</v>
      </c>
      <c r="G5979" t="s">
        <v>10</v>
      </c>
      <c r="H5979" t="s">
        <v>22</v>
      </c>
    </row>
    <row r="5980" spans="1:8" x14ac:dyDescent="0.25">
      <c r="A5980" t="s">
        <v>1385</v>
      </c>
      <c r="B5980" t="s">
        <v>1386</v>
      </c>
      <c r="C5980">
        <v>0.1</v>
      </c>
      <c r="D5980">
        <v>230</v>
      </c>
      <c r="E5980">
        <v>5</v>
      </c>
      <c r="F5980">
        <v>2</v>
      </c>
      <c r="G5980" t="s">
        <v>10</v>
      </c>
      <c r="H5980" t="s">
        <v>22</v>
      </c>
    </row>
    <row r="5981" spans="1:8" x14ac:dyDescent="0.25">
      <c r="A5981" t="s">
        <v>1512</v>
      </c>
      <c r="B5981" t="s">
        <v>1513</v>
      </c>
      <c r="C5981">
        <v>0.1</v>
      </c>
      <c r="D5981">
        <v>112</v>
      </c>
      <c r="E5981">
        <v>-3</v>
      </c>
      <c r="F5981">
        <v>2</v>
      </c>
      <c r="G5981" t="s">
        <v>10</v>
      </c>
      <c r="H5981" t="s">
        <v>22</v>
      </c>
    </row>
    <row r="5982" spans="1:8" x14ac:dyDescent="0.25">
      <c r="A5982" t="s">
        <v>1530</v>
      </c>
      <c r="B5982" t="s">
        <v>1078</v>
      </c>
      <c r="C5982">
        <v>0.1</v>
      </c>
      <c r="D5982">
        <v>41</v>
      </c>
      <c r="E5982">
        <v>1</v>
      </c>
      <c r="F5982">
        <v>2</v>
      </c>
      <c r="G5982" t="s">
        <v>10</v>
      </c>
      <c r="H5982" t="s">
        <v>22</v>
      </c>
    </row>
    <row r="5983" spans="1:8" x14ac:dyDescent="0.25">
      <c r="A5983" t="s">
        <v>1550</v>
      </c>
      <c r="B5983" t="s">
        <v>1141</v>
      </c>
      <c r="C5983">
        <v>0.1</v>
      </c>
      <c r="D5983">
        <v>253</v>
      </c>
      <c r="E5983">
        <v>-25</v>
      </c>
      <c r="F5983">
        <v>2</v>
      </c>
      <c r="G5983" t="s">
        <v>10</v>
      </c>
      <c r="H5983" t="s">
        <v>22</v>
      </c>
    </row>
    <row r="5984" spans="1:8" x14ac:dyDescent="0.25">
      <c r="A5984" t="s">
        <v>1624</v>
      </c>
      <c r="B5984" t="s">
        <v>1294</v>
      </c>
      <c r="C5984">
        <v>0.1</v>
      </c>
      <c r="D5984">
        <v>88</v>
      </c>
      <c r="E5984">
        <v>22</v>
      </c>
      <c r="F5984">
        <v>2</v>
      </c>
      <c r="G5984" t="s">
        <v>10</v>
      </c>
      <c r="H5984" t="s">
        <v>22</v>
      </c>
    </row>
    <row r="5985" spans="1:8" x14ac:dyDescent="0.25">
      <c r="A5985" t="s">
        <v>1677</v>
      </c>
      <c r="B5985" t="s">
        <v>1678</v>
      </c>
      <c r="C5985">
        <v>0.1</v>
      </c>
      <c r="D5985">
        <v>104</v>
      </c>
      <c r="E5985">
        <v>16</v>
      </c>
      <c r="F5985">
        <v>2</v>
      </c>
      <c r="G5985" t="s">
        <v>10</v>
      </c>
      <c r="H5985" t="s">
        <v>22</v>
      </c>
    </row>
    <row r="5986" spans="1:8" x14ac:dyDescent="0.25">
      <c r="A5986" t="s">
        <v>1691</v>
      </c>
      <c r="B5986" t="s">
        <v>30</v>
      </c>
      <c r="C5986">
        <v>0.1</v>
      </c>
      <c r="D5986">
        <v>358</v>
      </c>
      <c r="E5986">
        <v>72</v>
      </c>
      <c r="F5986">
        <v>2</v>
      </c>
      <c r="G5986" t="s">
        <v>10</v>
      </c>
      <c r="H5986" t="s">
        <v>22</v>
      </c>
    </row>
    <row r="5987" spans="1:8" x14ac:dyDescent="0.25">
      <c r="A5987" t="s">
        <v>1703</v>
      </c>
      <c r="B5987" t="s">
        <v>821</v>
      </c>
      <c r="C5987">
        <v>0.1</v>
      </c>
      <c r="D5987">
        <v>56</v>
      </c>
      <c r="E5987">
        <v>2</v>
      </c>
      <c r="F5987">
        <v>2</v>
      </c>
      <c r="G5987" t="s">
        <v>10</v>
      </c>
      <c r="H5987" t="s">
        <v>22</v>
      </c>
    </row>
    <row r="5988" spans="1:8" x14ac:dyDescent="0.25">
      <c r="A5988" t="s">
        <v>1842</v>
      </c>
      <c r="B5988" t="s">
        <v>1843</v>
      </c>
      <c r="C5988">
        <v>0.1</v>
      </c>
      <c r="D5988">
        <v>43</v>
      </c>
      <c r="E5988">
        <v>-5</v>
      </c>
      <c r="F5988">
        <v>2</v>
      </c>
      <c r="G5988" t="s">
        <v>10</v>
      </c>
      <c r="H5988" t="s">
        <v>22</v>
      </c>
    </row>
    <row r="5989" spans="1:8" x14ac:dyDescent="0.25">
      <c r="A5989" t="s">
        <v>1885</v>
      </c>
      <c r="B5989" t="s">
        <v>101</v>
      </c>
      <c r="C5989">
        <v>0.1</v>
      </c>
      <c r="D5989">
        <v>240</v>
      </c>
      <c r="E5989">
        <v>21</v>
      </c>
      <c r="F5989">
        <v>2</v>
      </c>
      <c r="G5989" t="s">
        <v>10</v>
      </c>
      <c r="H5989" t="s">
        <v>22</v>
      </c>
    </row>
    <row r="5990" spans="1:8" x14ac:dyDescent="0.25">
      <c r="A5990" t="s">
        <v>1887</v>
      </c>
      <c r="B5990" t="s">
        <v>529</v>
      </c>
      <c r="C5990">
        <v>0.1</v>
      </c>
      <c r="D5990">
        <v>255</v>
      </c>
      <c r="E5990">
        <v>20</v>
      </c>
      <c r="F5990">
        <v>2</v>
      </c>
      <c r="G5990" t="s">
        <v>10</v>
      </c>
      <c r="H5990" t="s">
        <v>22</v>
      </c>
    </row>
    <row r="5991" spans="1:8" x14ac:dyDescent="0.25">
      <c r="A5991" t="s">
        <v>1945</v>
      </c>
      <c r="B5991" t="s">
        <v>299</v>
      </c>
      <c r="C5991">
        <v>0.1</v>
      </c>
      <c r="D5991">
        <v>32</v>
      </c>
      <c r="E5991">
        <v>5</v>
      </c>
      <c r="F5991">
        <v>2</v>
      </c>
      <c r="G5991" t="s">
        <v>10</v>
      </c>
      <c r="H5991" t="s">
        <v>22</v>
      </c>
    </row>
    <row r="5992" spans="1:8" x14ac:dyDescent="0.25">
      <c r="A5992" t="s">
        <v>1961</v>
      </c>
      <c r="B5992" t="s">
        <v>1486</v>
      </c>
      <c r="C5992">
        <v>0.1</v>
      </c>
      <c r="D5992">
        <v>85</v>
      </c>
      <c r="E5992">
        <v>-2</v>
      </c>
      <c r="F5992">
        <v>2</v>
      </c>
      <c r="G5992" t="s">
        <v>10</v>
      </c>
      <c r="H5992" t="s">
        <v>22</v>
      </c>
    </row>
    <row r="5993" spans="1:8" x14ac:dyDescent="0.25">
      <c r="A5993" t="s">
        <v>2149</v>
      </c>
      <c r="B5993" t="s">
        <v>1102</v>
      </c>
      <c r="C5993">
        <v>0.1</v>
      </c>
      <c r="D5993">
        <v>34</v>
      </c>
      <c r="E5993">
        <v>13</v>
      </c>
      <c r="F5993">
        <v>2</v>
      </c>
      <c r="G5993" t="s">
        <v>10</v>
      </c>
      <c r="H5993" t="s">
        <v>22</v>
      </c>
    </row>
    <row r="5994" spans="1:8" x14ac:dyDescent="0.25">
      <c r="A5994" t="s">
        <v>2181</v>
      </c>
      <c r="B5994" t="s">
        <v>1785</v>
      </c>
      <c r="C5994">
        <v>0.1</v>
      </c>
      <c r="D5994">
        <v>87</v>
      </c>
      <c r="E5994">
        <v>16</v>
      </c>
      <c r="F5994">
        <v>2</v>
      </c>
      <c r="G5994" t="s">
        <v>10</v>
      </c>
      <c r="H5994" t="s">
        <v>22</v>
      </c>
    </row>
    <row r="5995" spans="1:8" x14ac:dyDescent="0.25">
      <c r="A5995" t="s">
        <v>2198</v>
      </c>
      <c r="B5995" t="s">
        <v>134</v>
      </c>
      <c r="C5995">
        <v>0.1</v>
      </c>
      <c r="D5995">
        <v>248</v>
      </c>
      <c r="E5995">
        <v>8</v>
      </c>
      <c r="F5995">
        <v>2</v>
      </c>
      <c r="G5995" t="s">
        <v>10</v>
      </c>
      <c r="H5995" t="s">
        <v>22</v>
      </c>
    </row>
    <row r="5996" spans="1:8" x14ac:dyDescent="0.25">
      <c r="A5996" t="s">
        <v>2267</v>
      </c>
      <c r="B5996" t="s">
        <v>1002</v>
      </c>
      <c r="C5996">
        <v>0.1</v>
      </c>
      <c r="D5996">
        <v>18</v>
      </c>
      <c r="E5996">
        <v>1</v>
      </c>
      <c r="F5996">
        <v>2</v>
      </c>
      <c r="G5996" t="s">
        <v>10</v>
      </c>
      <c r="H5996" t="s">
        <v>22</v>
      </c>
    </row>
    <row r="5997" spans="1:8" x14ac:dyDescent="0.25">
      <c r="A5997" t="s">
        <v>2271</v>
      </c>
      <c r="B5997" t="s">
        <v>244</v>
      </c>
      <c r="C5997">
        <v>0.1</v>
      </c>
      <c r="D5997">
        <v>88</v>
      </c>
      <c r="E5997">
        <v>34</v>
      </c>
      <c r="F5997">
        <v>2</v>
      </c>
      <c r="G5997" t="s">
        <v>10</v>
      </c>
      <c r="H5997" t="s">
        <v>22</v>
      </c>
    </row>
    <row r="5998" spans="1:8" x14ac:dyDescent="0.25">
      <c r="A5998" t="s">
        <v>2272</v>
      </c>
      <c r="B5998" t="s">
        <v>1347</v>
      </c>
      <c r="C5998">
        <v>0.1</v>
      </c>
      <c r="D5998">
        <v>247</v>
      </c>
      <c r="E5998">
        <v>82</v>
      </c>
      <c r="F5998">
        <v>2</v>
      </c>
      <c r="G5998" t="s">
        <v>10</v>
      </c>
      <c r="H5998" t="s">
        <v>22</v>
      </c>
    </row>
    <row r="5999" spans="1:8" x14ac:dyDescent="0.25">
      <c r="A5999" t="s">
        <v>2310</v>
      </c>
      <c r="B5999" t="s">
        <v>805</v>
      </c>
      <c r="C5999">
        <v>0.1</v>
      </c>
      <c r="D5999">
        <v>98</v>
      </c>
      <c r="E5999">
        <v>30</v>
      </c>
      <c r="F5999">
        <v>2</v>
      </c>
      <c r="G5999" t="s">
        <v>10</v>
      </c>
      <c r="H5999" t="s">
        <v>22</v>
      </c>
    </row>
    <row r="6000" spans="1:8" x14ac:dyDescent="0.25">
      <c r="A6000" t="s">
        <v>2331</v>
      </c>
      <c r="B6000" t="s">
        <v>957</v>
      </c>
      <c r="C6000">
        <v>0.1</v>
      </c>
      <c r="D6000">
        <v>46</v>
      </c>
      <c r="E6000">
        <v>8</v>
      </c>
      <c r="F6000">
        <v>2</v>
      </c>
      <c r="G6000" t="s">
        <v>10</v>
      </c>
      <c r="H6000" t="s">
        <v>22</v>
      </c>
    </row>
    <row r="6001" spans="1:8" x14ac:dyDescent="0.25">
      <c r="A6001" t="s">
        <v>2350</v>
      </c>
      <c r="B6001" t="s">
        <v>701</v>
      </c>
      <c r="C6001">
        <v>0.1</v>
      </c>
      <c r="D6001">
        <v>98</v>
      </c>
      <c r="E6001">
        <v>-5</v>
      </c>
      <c r="F6001">
        <v>2</v>
      </c>
      <c r="G6001" t="s">
        <v>10</v>
      </c>
      <c r="H6001" t="s">
        <v>22</v>
      </c>
    </row>
    <row r="6002" spans="1:8" x14ac:dyDescent="0.25">
      <c r="A6002" t="s">
        <v>2366</v>
      </c>
      <c r="B6002" t="s">
        <v>88</v>
      </c>
      <c r="C6002">
        <v>0.1</v>
      </c>
      <c r="D6002">
        <v>48</v>
      </c>
      <c r="E6002">
        <v>21</v>
      </c>
      <c r="F6002">
        <v>2</v>
      </c>
      <c r="G6002" t="s">
        <v>10</v>
      </c>
      <c r="H6002" t="s">
        <v>22</v>
      </c>
    </row>
    <row r="6003" spans="1:8" x14ac:dyDescent="0.25">
      <c r="A6003" t="s">
        <v>2377</v>
      </c>
      <c r="B6003" t="s">
        <v>566</v>
      </c>
      <c r="C6003">
        <v>0.1</v>
      </c>
      <c r="D6003">
        <v>255</v>
      </c>
      <c r="E6003">
        <v>45</v>
      </c>
      <c r="F6003">
        <v>2</v>
      </c>
      <c r="G6003" t="s">
        <v>10</v>
      </c>
      <c r="H6003" t="s">
        <v>22</v>
      </c>
    </row>
    <row r="6004" spans="1:8" x14ac:dyDescent="0.25">
      <c r="A6004" t="s">
        <v>2384</v>
      </c>
      <c r="B6004" t="s">
        <v>103</v>
      </c>
      <c r="C6004">
        <v>0.1</v>
      </c>
      <c r="D6004">
        <v>381</v>
      </c>
      <c r="E6004">
        <v>144</v>
      </c>
      <c r="F6004">
        <v>2</v>
      </c>
      <c r="G6004" t="s">
        <v>10</v>
      </c>
      <c r="H6004" t="s">
        <v>22</v>
      </c>
    </row>
    <row r="6005" spans="1:8" x14ac:dyDescent="0.25">
      <c r="A6005" t="s">
        <v>2388</v>
      </c>
      <c r="B6005" t="s">
        <v>635</v>
      </c>
      <c r="C6005">
        <v>0.1</v>
      </c>
      <c r="D6005">
        <v>242</v>
      </c>
      <c r="E6005">
        <v>100</v>
      </c>
      <c r="F6005">
        <v>2</v>
      </c>
      <c r="G6005" t="s">
        <v>10</v>
      </c>
      <c r="H6005" t="s">
        <v>22</v>
      </c>
    </row>
    <row r="6006" spans="1:8" x14ac:dyDescent="0.25">
      <c r="A6006" t="s">
        <v>2398</v>
      </c>
      <c r="B6006" t="s">
        <v>88</v>
      </c>
      <c r="C6006">
        <v>0.1</v>
      </c>
      <c r="D6006">
        <v>48</v>
      </c>
      <c r="E6006">
        <v>21</v>
      </c>
      <c r="F6006">
        <v>2</v>
      </c>
      <c r="G6006" t="s">
        <v>10</v>
      </c>
      <c r="H6006" t="s">
        <v>22</v>
      </c>
    </row>
    <row r="6007" spans="1:8" x14ac:dyDescent="0.25">
      <c r="A6007" t="s">
        <v>2691</v>
      </c>
      <c r="B6007" t="s">
        <v>1298</v>
      </c>
      <c r="C6007">
        <v>0.1</v>
      </c>
      <c r="D6007">
        <v>355</v>
      </c>
      <c r="E6007">
        <v>-4</v>
      </c>
      <c r="F6007">
        <v>2</v>
      </c>
      <c r="G6007" t="s">
        <v>10</v>
      </c>
      <c r="H6007" t="s">
        <v>22</v>
      </c>
    </row>
    <row r="6008" spans="1:8" x14ac:dyDescent="0.25">
      <c r="A6008" t="s">
        <v>2735</v>
      </c>
      <c r="B6008" t="s">
        <v>2084</v>
      </c>
      <c r="C6008">
        <v>0.1</v>
      </c>
      <c r="D6008">
        <v>28</v>
      </c>
      <c r="E6008">
        <v>11</v>
      </c>
      <c r="F6008">
        <v>2</v>
      </c>
      <c r="G6008" t="s">
        <v>10</v>
      </c>
      <c r="H6008" t="s">
        <v>22</v>
      </c>
    </row>
    <row r="6009" spans="1:8" x14ac:dyDescent="0.25">
      <c r="A6009" t="s">
        <v>2783</v>
      </c>
      <c r="B6009" t="s">
        <v>701</v>
      </c>
      <c r="C6009">
        <v>0.1</v>
      </c>
      <c r="D6009">
        <v>98</v>
      </c>
      <c r="E6009">
        <v>-5</v>
      </c>
      <c r="F6009">
        <v>2</v>
      </c>
      <c r="G6009" t="s">
        <v>10</v>
      </c>
      <c r="H6009" t="s">
        <v>22</v>
      </c>
    </row>
    <row r="6010" spans="1:8" x14ac:dyDescent="0.25">
      <c r="A6010" t="s">
        <v>2796</v>
      </c>
      <c r="B6010" t="s">
        <v>1243</v>
      </c>
      <c r="C6010">
        <v>0.1</v>
      </c>
      <c r="D6010">
        <v>229</v>
      </c>
      <c r="E6010">
        <v>-20</v>
      </c>
      <c r="F6010">
        <v>2</v>
      </c>
      <c r="G6010" t="s">
        <v>10</v>
      </c>
      <c r="H6010" t="s">
        <v>22</v>
      </c>
    </row>
    <row r="6011" spans="1:8" x14ac:dyDescent="0.25">
      <c r="A6011" t="s">
        <v>2817</v>
      </c>
      <c r="B6011" t="s">
        <v>386</v>
      </c>
      <c r="C6011">
        <v>0.1</v>
      </c>
      <c r="D6011">
        <v>103</v>
      </c>
      <c r="E6011">
        <v>46</v>
      </c>
      <c r="F6011">
        <v>2</v>
      </c>
      <c r="G6011" t="s">
        <v>10</v>
      </c>
      <c r="H6011" t="s">
        <v>22</v>
      </c>
    </row>
    <row r="6012" spans="1:8" x14ac:dyDescent="0.25">
      <c r="A6012" t="s">
        <v>2950</v>
      </c>
      <c r="B6012" t="s">
        <v>970</v>
      </c>
      <c r="C6012">
        <v>0.1</v>
      </c>
      <c r="D6012">
        <v>357</v>
      </c>
      <c r="E6012">
        <v>139</v>
      </c>
      <c r="F6012">
        <v>2</v>
      </c>
      <c r="G6012" t="s">
        <v>10</v>
      </c>
      <c r="H6012" t="s">
        <v>22</v>
      </c>
    </row>
    <row r="6013" spans="1:8" x14ac:dyDescent="0.25">
      <c r="A6013" t="s">
        <v>2953</v>
      </c>
      <c r="B6013" t="s">
        <v>552</v>
      </c>
      <c r="C6013">
        <v>0.1</v>
      </c>
      <c r="D6013">
        <v>43</v>
      </c>
      <c r="E6013">
        <v>1</v>
      </c>
      <c r="F6013">
        <v>2</v>
      </c>
      <c r="G6013" t="s">
        <v>10</v>
      </c>
      <c r="H6013" t="s">
        <v>22</v>
      </c>
    </row>
    <row r="6014" spans="1:8" x14ac:dyDescent="0.25">
      <c r="A6014" t="s">
        <v>2963</v>
      </c>
      <c r="B6014" t="s">
        <v>2084</v>
      </c>
      <c r="C6014">
        <v>0.1</v>
      </c>
      <c r="D6014">
        <v>28</v>
      </c>
      <c r="E6014">
        <v>11</v>
      </c>
      <c r="F6014">
        <v>2</v>
      </c>
      <c r="G6014" t="s">
        <v>10</v>
      </c>
      <c r="H6014" t="s">
        <v>22</v>
      </c>
    </row>
    <row r="6015" spans="1:8" x14ac:dyDescent="0.25">
      <c r="A6015" t="s">
        <v>3040</v>
      </c>
      <c r="B6015" t="s">
        <v>351</v>
      </c>
      <c r="C6015">
        <v>0.1</v>
      </c>
      <c r="D6015">
        <v>20</v>
      </c>
      <c r="E6015">
        <v>0</v>
      </c>
      <c r="F6015">
        <v>2</v>
      </c>
      <c r="G6015" t="s">
        <v>10</v>
      </c>
      <c r="H6015" t="s">
        <v>22</v>
      </c>
    </row>
    <row r="6016" spans="1:8" x14ac:dyDescent="0.25">
      <c r="A6016" t="s">
        <v>3084</v>
      </c>
      <c r="B6016" t="s">
        <v>701</v>
      </c>
      <c r="C6016">
        <v>0.1</v>
      </c>
      <c r="D6016">
        <v>98</v>
      </c>
      <c r="E6016">
        <v>-5</v>
      </c>
      <c r="F6016">
        <v>2</v>
      </c>
      <c r="G6016" t="s">
        <v>10</v>
      </c>
      <c r="H6016" t="s">
        <v>22</v>
      </c>
    </row>
    <row r="6017" spans="1:8" x14ac:dyDescent="0.25">
      <c r="A6017" t="s">
        <v>3108</v>
      </c>
      <c r="B6017" t="s">
        <v>276</v>
      </c>
      <c r="C6017">
        <v>0.1</v>
      </c>
      <c r="D6017">
        <v>245</v>
      </c>
      <c r="E6017">
        <v>30</v>
      </c>
      <c r="F6017">
        <v>2</v>
      </c>
      <c r="G6017" t="s">
        <v>10</v>
      </c>
      <c r="H6017" t="s">
        <v>22</v>
      </c>
    </row>
    <row r="6018" spans="1:8" x14ac:dyDescent="0.25">
      <c r="A6018" t="s">
        <v>3213</v>
      </c>
      <c r="B6018" t="s">
        <v>351</v>
      </c>
      <c r="C6018">
        <v>0.1</v>
      </c>
      <c r="D6018">
        <v>20</v>
      </c>
      <c r="E6018">
        <v>0</v>
      </c>
      <c r="F6018">
        <v>2</v>
      </c>
      <c r="G6018" t="s">
        <v>10</v>
      </c>
      <c r="H6018" t="s">
        <v>22</v>
      </c>
    </row>
    <row r="6019" spans="1:8" x14ac:dyDescent="0.25">
      <c r="A6019" t="s">
        <v>3309</v>
      </c>
      <c r="B6019" t="s">
        <v>1053</v>
      </c>
      <c r="C6019">
        <v>0.1</v>
      </c>
      <c r="D6019">
        <v>98</v>
      </c>
      <c r="E6019">
        <v>12</v>
      </c>
      <c r="F6019">
        <v>2</v>
      </c>
      <c r="G6019" t="s">
        <v>10</v>
      </c>
      <c r="H6019" t="s">
        <v>22</v>
      </c>
    </row>
    <row r="6020" spans="1:8" x14ac:dyDescent="0.25">
      <c r="A6020" t="s">
        <v>3400</v>
      </c>
      <c r="B6020" t="s">
        <v>416</v>
      </c>
      <c r="C6020">
        <v>0.1</v>
      </c>
      <c r="D6020">
        <v>356</v>
      </c>
      <c r="E6020">
        <v>0</v>
      </c>
      <c r="F6020">
        <v>2</v>
      </c>
      <c r="G6020" t="s">
        <v>10</v>
      </c>
      <c r="H6020" t="s">
        <v>22</v>
      </c>
    </row>
    <row r="6021" spans="1:8" x14ac:dyDescent="0.25">
      <c r="A6021" t="s">
        <v>3445</v>
      </c>
      <c r="B6021" t="s">
        <v>1078</v>
      </c>
      <c r="C6021">
        <v>0.1</v>
      </c>
      <c r="D6021">
        <v>41</v>
      </c>
      <c r="E6021">
        <v>1</v>
      </c>
      <c r="F6021">
        <v>2</v>
      </c>
      <c r="G6021" t="s">
        <v>10</v>
      </c>
      <c r="H6021" t="s">
        <v>22</v>
      </c>
    </row>
    <row r="6022" spans="1:8" x14ac:dyDescent="0.25">
      <c r="A6022" t="s">
        <v>3448</v>
      </c>
      <c r="B6022" t="s">
        <v>1346</v>
      </c>
      <c r="C6022">
        <v>0.1</v>
      </c>
      <c r="D6022">
        <v>372</v>
      </c>
      <c r="E6022">
        <v>144</v>
      </c>
      <c r="F6022">
        <v>2</v>
      </c>
      <c r="G6022" t="s">
        <v>10</v>
      </c>
      <c r="H6022" t="s">
        <v>22</v>
      </c>
    </row>
    <row r="6023" spans="1:8" x14ac:dyDescent="0.25">
      <c r="A6023" t="s">
        <v>3491</v>
      </c>
      <c r="B6023" t="s">
        <v>566</v>
      </c>
      <c r="C6023">
        <v>0.1</v>
      </c>
      <c r="D6023">
        <v>256</v>
      </c>
      <c r="E6023">
        <v>17</v>
      </c>
      <c r="F6023">
        <v>2</v>
      </c>
      <c r="G6023" t="s">
        <v>10</v>
      </c>
      <c r="H6023" t="s">
        <v>22</v>
      </c>
    </row>
    <row r="6024" spans="1:8" x14ac:dyDescent="0.25">
      <c r="A6024" t="s">
        <v>3512</v>
      </c>
      <c r="B6024" t="s">
        <v>826</v>
      </c>
      <c r="C6024">
        <v>0.1</v>
      </c>
      <c r="D6024">
        <v>31</v>
      </c>
      <c r="E6024">
        <v>1</v>
      </c>
      <c r="F6024">
        <v>2</v>
      </c>
      <c r="G6024" t="s">
        <v>10</v>
      </c>
      <c r="H6024" t="s">
        <v>22</v>
      </c>
    </row>
    <row r="6025" spans="1:8" x14ac:dyDescent="0.25">
      <c r="A6025" t="s">
        <v>3539</v>
      </c>
      <c r="B6025" t="s">
        <v>1271</v>
      </c>
      <c r="C6025">
        <v>0.1</v>
      </c>
      <c r="D6025">
        <v>97</v>
      </c>
      <c r="E6025">
        <v>2</v>
      </c>
      <c r="F6025">
        <v>2</v>
      </c>
      <c r="G6025" t="s">
        <v>10</v>
      </c>
      <c r="H6025" t="s">
        <v>22</v>
      </c>
    </row>
    <row r="6026" spans="1:8" x14ac:dyDescent="0.25">
      <c r="A6026" t="s">
        <v>3768</v>
      </c>
      <c r="B6026" t="s">
        <v>276</v>
      </c>
      <c r="C6026">
        <v>0.1</v>
      </c>
      <c r="D6026">
        <v>245</v>
      </c>
      <c r="E6026">
        <v>30</v>
      </c>
      <c r="F6026">
        <v>2</v>
      </c>
      <c r="G6026" t="s">
        <v>10</v>
      </c>
      <c r="H6026" t="s">
        <v>22</v>
      </c>
    </row>
    <row r="6027" spans="1:8" x14ac:dyDescent="0.25">
      <c r="A6027" t="s">
        <v>3795</v>
      </c>
      <c r="B6027" t="s">
        <v>1294</v>
      </c>
      <c r="C6027">
        <v>0.1</v>
      </c>
      <c r="D6027">
        <v>88</v>
      </c>
      <c r="E6027">
        <v>22</v>
      </c>
      <c r="F6027">
        <v>2</v>
      </c>
      <c r="G6027" t="s">
        <v>10</v>
      </c>
      <c r="H6027" t="s">
        <v>22</v>
      </c>
    </row>
    <row r="6028" spans="1:8" x14ac:dyDescent="0.25">
      <c r="A6028" t="s">
        <v>3858</v>
      </c>
      <c r="B6028" t="s">
        <v>1294</v>
      </c>
      <c r="C6028">
        <v>0.1</v>
      </c>
      <c r="D6028">
        <v>88</v>
      </c>
      <c r="E6028">
        <v>22</v>
      </c>
      <c r="F6028">
        <v>2</v>
      </c>
      <c r="G6028" t="s">
        <v>10</v>
      </c>
      <c r="H6028" t="s">
        <v>22</v>
      </c>
    </row>
    <row r="6029" spans="1:8" x14ac:dyDescent="0.25">
      <c r="A6029" t="s">
        <v>3863</v>
      </c>
      <c r="B6029" t="s">
        <v>527</v>
      </c>
      <c r="C6029">
        <v>0.1</v>
      </c>
      <c r="D6029">
        <v>17</v>
      </c>
      <c r="E6029">
        <v>4</v>
      </c>
      <c r="F6029">
        <v>2</v>
      </c>
      <c r="G6029" t="s">
        <v>10</v>
      </c>
      <c r="H6029" t="s">
        <v>22</v>
      </c>
    </row>
    <row r="6030" spans="1:8" x14ac:dyDescent="0.25">
      <c r="A6030" t="s">
        <v>3900</v>
      </c>
      <c r="B6030" t="s">
        <v>1584</v>
      </c>
      <c r="C6030">
        <v>0.1</v>
      </c>
      <c r="D6030">
        <v>110</v>
      </c>
      <c r="E6030">
        <v>26</v>
      </c>
      <c r="F6030">
        <v>2</v>
      </c>
      <c r="G6030" t="s">
        <v>10</v>
      </c>
      <c r="H6030" t="s">
        <v>22</v>
      </c>
    </row>
    <row r="6031" spans="1:8" x14ac:dyDescent="0.25">
      <c r="A6031" t="s">
        <v>3905</v>
      </c>
      <c r="B6031" t="s">
        <v>1843</v>
      </c>
      <c r="C6031">
        <v>0.1</v>
      </c>
      <c r="D6031">
        <v>43</v>
      </c>
      <c r="E6031">
        <v>-5</v>
      </c>
      <c r="F6031">
        <v>2</v>
      </c>
      <c r="G6031" t="s">
        <v>10</v>
      </c>
      <c r="H6031" t="s">
        <v>22</v>
      </c>
    </row>
    <row r="6032" spans="1:8" x14ac:dyDescent="0.25">
      <c r="A6032" t="s">
        <v>3955</v>
      </c>
      <c r="B6032" t="s">
        <v>343</v>
      </c>
      <c r="C6032">
        <v>0.1</v>
      </c>
      <c r="D6032">
        <v>44</v>
      </c>
      <c r="E6032">
        <v>-5</v>
      </c>
      <c r="F6032">
        <v>2</v>
      </c>
      <c r="G6032" t="s">
        <v>10</v>
      </c>
      <c r="H6032" t="s">
        <v>22</v>
      </c>
    </row>
    <row r="6033" spans="1:8" x14ac:dyDescent="0.25">
      <c r="A6033" t="s">
        <v>4130</v>
      </c>
      <c r="B6033" t="s">
        <v>957</v>
      </c>
      <c r="C6033">
        <v>0.1</v>
      </c>
      <c r="D6033">
        <v>46</v>
      </c>
      <c r="E6033">
        <v>8</v>
      </c>
      <c r="F6033">
        <v>2</v>
      </c>
      <c r="G6033" t="s">
        <v>10</v>
      </c>
      <c r="H6033" t="s">
        <v>22</v>
      </c>
    </row>
    <row r="6034" spans="1:8" x14ac:dyDescent="0.25">
      <c r="A6034" t="s">
        <v>4190</v>
      </c>
      <c r="B6034" t="s">
        <v>2488</v>
      </c>
      <c r="C6034">
        <v>0.1</v>
      </c>
      <c r="D6034">
        <v>42</v>
      </c>
      <c r="E6034">
        <v>5</v>
      </c>
      <c r="F6034">
        <v>2</v>
      </c>
      <c r="G6034" t="s">
        <v>10</v>
      </c>
      <c r="H6034" t="s">
        <v>22</v>
      </c>
    </row>
    <row r="6035" spans="1:8" x14ac:dyDescent="0.25">
      <c r="A6035" t="s">
        <v>4202</v>
      </c>
      <c r="B6035" t="s">
        <v>2417</v>
      </c>
      <c r="C6035">
        <v>0.1</v>
      </c>
      <c r="D6035">
        <v>231</v>
      </c>
      <c r="E6035">
        <v>46</v>
      </c>
      <c r="F6035">
        <v>2</v>
      </c>
      <c r="G6035" t="s">
        <v>10</v>
      </c>
      <c r="H6035" t="s">
        <v>22</v>
      </c>
    </row>
    <row r="6036" spans="1:8" x14ac:dyDescent="0.25">
      <c r="A6036" t="s">
        <v>4223</v>
      </c>
      <c r="B6036" t="s">
        <v>127</v>
      </c>
      <c r="C6036">
        <v>0.1</v>
      </c>
      <c r="D6036">
        <v>55</v>
      </c>
      <c r="E6036">
        <v>-1</v>
      </c>
      <c r="F6036">
        <v>2</v>
      </c>
      <c r="G6036" t="s">
        <v>10</v>
      </c>
      <c r="H6036" t="s">
        <v>22</v>
      </c>
    </row>
    <row r="6037" spans="1:8" x14ac:dyDescent="0.25">
      <c r="A6037" t="s">
        <v>4272</v>
      </c>
      <c r="B6037" t="s">
        <v>1015</v>
      </c>
      <c r="C6037">
        <v>0.1</v>
      </c>
      <c r="D6037">
        <v>357</v>
      </c>
      <c r="E6037">
        <v>155</v>
      </c>
      <c r="F6037">
        <v>2</v>
      </c>
      <c r="G6037" t="s">
        <v>10</v>
      </c>
      <c r="H6037" t="s">
        <v>22</v>
      </c>
    </row>
    <row r="6038" spans="1:8" x14ac:dyDescent="0.25">
      <c r="A6038" t="s">
        <v>4288</v>
      </c>
      <c r="B6038" t="s">
        <v>635</v>
      </c>
      <c r="C6038">
        <v>0.1</v>
      </c>
      <c r="D6038">
        <v>242</v>
      </c>
      <c r="E6038">
        <v>100</v>
      </c>
      <c r="F6038">
        <v>2</v>
      </c>
      <c r="G6038" t="s">
        <v>10</v>
      </c>
      <c r="H6038" t="s">
        <v>22</v>
      </c>
    </row>
    <row r="6039" spans="1:8" x14ac:dyDescent="0.25">
      <c r="A6039" t="s">
        <v>4414</v>
      </c>
      <c r="B6039" t="s">
        <v>2984</v>
      </c>
      <c r="C6039">
        <v>0.1</v>
      </c>
      <c r="D6039">
        <v>373</v>
      </c>
      <c r="E6039">
        <v>66</v>
      </c>
      <c r="F6039">
        <v>2</v>
      </c>
      <c r="G6039" t="s">
        <v>10</v>
      </c>
      <c r="H6039" t="s">
        <v>22</v>
      </c>
    </row>
    <row r="6040" spans="1:8" x14ac:dyDescent="0.25">
      <c r="A6040" t="s">
        <v>4413</v>
      </c>
      <c r="B6040" t="s">
        <v>832</v>
      </c>
      <c r="C6040">
        <v>0.1</v>
      </c>
      <c r="D6040">
        <v>87</v>
      </c>
      <c r="E6040">
        <v>-10</v>
      </c>
      <c r="F6040">
        <v>2</v>
      </c>
      <c r="G6040" t="s">
        <v>10</v>
      </c>
      <c r="H6040" t="s">
        <v>22</v>
      </c>
    </row>
    <row r="6041" spans="1:8" x14ac:dyDescent="0.25">
      <c r="A6041" t="s">
        <v>4463</v>
      </c>
      <c r="B6041" t="s">
        <v>807</v>
      </c>
      <c r="C6041">
        <v>0.1</v>
      </c>
      <c r="D6041">
        <v>31</v>
      </c>
      <c r="E6041">
        <v>13</v>
      </c>
      <c r="F6041">
        <v>2</v>
      </c>
      <c r="G6041" t="s">
        <v>10</v>
      </c>
      <c r="H6041" t="s">
        <v>22</v>
      </c>
    </row>
    <row r="6042" spans="1:8" x14ac:dyDescent="0.25">
      <c r="A6042" t="s">
        <v>4475</v>
      </c>
      <c r="B6042" t="s">
        <v>655</v>
      </c>
      <c r="C6042">
        <v>0.1</v>
      </c>
      <c r="D6042">
        <v>247</v>
      </c>
      <c r="E6042">
        <v>-27</v>
      </c>
      <c r="F6042">
        <v>2</v>
      </c>
      <c r="G6042" t="s">
        <v>10</v>
      </c>
      <c r="H6042" t="s">
        <v>22</v>
      </c>
    </row>
    <row r="6043" spans="1:8" x14ac:dyDescent="0.25">
      <c r="A6043" t="s">
        <v>4493</v>
      </c>
      <c r="B6043" t="s">
        <v>517</v>
      </c>
      <c r="C6043">
        <v>0.1</v>
      </c>
      <c r="D6043">
        <v>366</v>
      </c>
      <c r="E6043">
        <v>85</v>
      </c>
      <c r="F6043">
        <v>2</v>
      </c>
      <c r="G6043" t="s">
        <v>10</v>
      </c>
      <c r="H6043" t="s">
        <v>22</v>
      </c>
    </row>
    <row r="6044" spans="1:8" x14ac:dyDescent="0.25">
      <c r="A6044" t="s">
        <v>4516</v>
      </c>
      <c r="B6044" t="s">
        <v>970</v>
      </c>
      <c r="C6044">
        <v>0.1</v>
      </c>
      <c r="D6044">
        <v>357</v>
      </c>
      <c r="E6044">
        <v>139</v>
      </c>
      <c r="F6044">
        <v>2</v>
      </c>
      <c r="G6044" t="s">
        <v>10</v>
      </c>
      <c r="H6044" t="s">
        <v>22</v>
      </c>
    </row>
    <row r="6045" spans="1:8" x14ac:dyDescent="0.25">
      <c r="A6045" t="s">
        <v>4604</v>
      </c>
      <c r="B6045" t="s">
        <v>103</v>
      </c>
      <c r="C6045">
        <v>0.1</v>
      </c>
      <c r="D6045">
        <v>381</v>
      </c>
      <c r="E6045">
        <v>144</v>
      </c>
      <c r="F6045">
        <v>2</v>
      </c>
      <c r="G6045" t="s">
        <v>10</v>
      </c>
      <c r="H6045" t="s">
        <v>22</v>
      </c>
    </row>
    <row r="6046" spans="1:8" x14ac:dyDescent="0.25">
      <c r="A6046" t="s">
        <v>4639</v>
      </c>
      <c r="B6046" t="s">
        <v>386</v>
      </c>
      <c r="C6046">
        <v>0.1</v>
      </c>
      <c r="D6046">
        <v>103</v>
      </c>
      <c r="E6046">
        <v>46</v>
      </c>
      <c r="F6046">
        <v>2</v>
      </c>
      <c r="G6046" t="s">
        <v>10</v>
      </c>
      <c r="H6046" t="s">
        <v>22</v>
      </c>
    </row>
    <row r="6047" spans="1:8" x14ac:dyDescent="0.25">
      <c r="A6047" t="s">
        <v>4663</v>
      </c>
      <c r="B6047" t="s">
        <v>1974</v>
      </c>
      <c r="C6047">
        <v>0.1</v>
      </c>
      <c r="D6047">
        <v>86</v>
      </c>
      <c r="E6047">
        <v>8</v>
      </c>
      <c r="F6047">
        <v>2</v>
      </c>
      <c r="G6047" t="s">
        <v>10</v>
      </c>
      <c r="H6047" t="s">
        <v>22</v>
      </c>
    </row>
    <row r="6048" spans="1:8" x14ac:dyDescent="0.25">
      <c r="A6048" t="s">
        <v>4722</v>
      </c>
      <c r="B6048" t="s">
        <v>701</v>
      </c>
      <c r="C6048">
        <v>0.1</v>
      </c>
      <c r="D6048">
        <v>98</v>
      </c>
      <c r="E6048">
        <v>-5</v>
      </c>
      <c r="F6048">
        <v>2</v>
      </c>
      <c r="G6048" t="s">
        <v>10</v>
      </c>
      <c r="H6048" t="s">
        <v>22</v>
      </c>
    </row>
    <row r="6049" spans="1:8" x14ac:dyDescent="0.25">
      <c r="A6049" t="s">
        <v>4730</v>
      </c>
      <c r="B6049" t="s">
        <v>276</v>
      </c>
      <c r="C6049">
        <v>0.1</v>
      </c>
      <c r="D6049">
        <v>245</v>
      </c>
      <c r="E6049">
        <v>30</v>
      </c>
      <c r="F6049">
        <v>2</v>
      </c>
      <c r="G6049" t="s">
        <v>10</v>
      </c>
      <c r="H6049" t="s">
        <v>22</v>
      </c>
    </row>
    <row r="6050" spans="1:8" x14ac:dyDescent="0.25">
      <c r="A6050" t="s">
        <v>4772</v>
      </c>
      <c r="B6050" t="s">
        <v>552</v>
      </c>
      <c r="C6050">
        <v>0.1</v>
      </c>
      <c r="D6050">
        <v>43</v>
      </c>
      <c r="E6050">
        <v>1</v>
      </c>
      <c r="F6050">
        <v>2</v>
      </c>
      <c r="G6050" t="s">
        <v>10</v>
      </c>
      <c r="H6050" t="s">
        <v>22</v>
      </c>
    </row>
    <row r="6051" spans="1:8" x14ac:dyDescent="0.25">
      <c r="A6051" t="s">
        <v>4783</v>
      </c>
      <c r="B6051" t="s">
        <v>103</v>
      </c>
      <c r="C6051">
        <v>0.1</v>
      </c>
      <c r="D6051">
        <v>381</v>
      </c>
      <c r="E6051">
        <v>144</v>
      </c>
      <c r="F6051">
        <v>2</v>
      </c>
      <c r="G6051" t="s">
        <v>10</v>
      </c>
      <c r="H6051" t="s">
        <v>22</v>
      </c>
    </row>
    <row r="6052" spans="1:8" x14ac:dyDescent="0.25">
      <c r="A6052" t="s">
        <v>4786</v>
      </c>
      <c r="B6052" t="s">
        <v>957</v>
      </c>
      <c r="C6052">
        <v>0.1</v>
      </c>
      <c r="D6052">
        <v>46</v>
      </c>
      <c r="E6052">
        <v>8</v>
      </c>
      <c r="F6052">
        <v>2</v>
      </c>
      <c r="G6052" t="s">
        <v>10</v>
      </c>
      <c r="H6052" t="s">
        <v>22</v>
      </c>
    </row>
    <row r="6053" spans="1:8" x14ac:dyDescent="0.25">
      <c r="A6053" t="s">
        <v>4840</v>
      </c>
      <c r="B6053" t="s">
        <v>1058</v>
      </c>
      <c r="C6053">
        <v>0.1</v>
      </c>
      <c r="D6053">
        <v>374</v>
      </c>
      <c r="E6053">
        <v>141</v>
      </c>
      <c r="F6053">
        <v>2</v>
      </c>
      <c r="G6053" t="s">
        <v>10</v>
      </c>
      <c r="H6053" t="s">
        <v>22</v>
      </c>
    </row>
    <row r="6054" spans="1:8" x14ac:dyDescent="0.25">
      <c r="A6054" t="s">
        <v>4841</v>
      </c>
      <c r="B6054" t="s">
        <v>284</v>
      </c>
      <c r="C6054">
        <v>0.1</v>
      </c>
      <c r="D6054">
        <v>230</v>
      </c>
      <c r="E6054">
        <v>20</v>
      </c>
      <c r="F6054">
        <v>2</v>
      </c>
      <c r="G6054" t="s">
        <v>10</v>
      </c>
      <c r="H6054" t="s">
        <v>22</v>
      </c>
    </row>
    <row r="6055" spans="1:8" x14ac:dyDescent="0.25">
      <c r="A6055" t="s">
        <v>4863</v>
      </c>
      <c r="B6055" t="s">
        <v>303</v>
      </c>
      <c r="C6055">
        <v>0.1</v>
      </c>
      <c r="D6055">
        <v>89</v>
      </c>
      <c r="E6055">
        <v>14</v>
      </c>
      <c r="F6055">
        <v>2</v>
      </c>
      <c r="G6055" t="s">
        <v>10</v>
      </c>
      <c r="H6055" t="s">
        <v>22</v>
      </c>
    </row>
    <row r="6056" spans="1:8" x14ac:dyDescent="0.25">
      <c r="A6056" t="s">
        <v>4866</v>
      </c>
      <c r="B6056" t="s">
        <v>1298</v>
      </c>
      <c r="C6056">
        <v>0.1</v>
      </c>
      <c r="D6056">
        <v>355</v>
      </c>
      <c r="E6056">
        <v>-4</v>
      </c>
      <c r="F6056">
        <v>2</v>
      </c>
      <c r="G6056" t="s">
        <v>10</v>
      </c>
      <c r="H6056" t="s">
        <v>22</v>
      </c>
    </row>
    <row r="6057" spans="1:8" x14ac:dyDescent="0.25">
      <c r="A6057" t="s">
        <v>4867</v>
      </c>
      <c r="B6057" t="s">
        <v>387</v>
      </c>
      <c r="C6057">
        <v>0.1</v>
      </c>
      <c r="D6057">
        <v>54</v>
      </c>
      <c r="E6057">
        <v>1</v>
      </c>
      <c r="F6057">
        <v>2</v>
      </c>
      <c r="G6057" t="s">
        <v>10</v>
      </c>
      <c r="H6057" t="s">
        <v>22</v>
      </c>
    </row>
    <row r="6058" spans="1:8" x14ac:dyDescent="0.25">
      <c r="A6058" t="s">
        <v>4912</v>
      </c>
      <c r="B6058" t="s">
        <v>284</v>
      </c>
      <c r="C6058">
        <v>0.1</v>
      </c>
      <c r="D6058">
        <v>230</v>
      </c>
      <c r="E6058">
        <v>20</v>
      </c>
      <c r="F6058">
        <v>2</v>
      </c>
      <c r="G6058" t="s">
        <v>10</v>
      </c>
      <c r="H6058" t="s">
        <v>22</v>
      </c>
    </row>
    <row r="6059" spans="1:8" x14ac:dyDescent="0.25">
      <c r="A6059" t="s">
        <v>4942</v>
      </c>
      <c r="B6059" t="s">
        <v>630</v>
      </c>
      <c r="C6059">
        <v>0.1</v>
      </c>
      <c r="D6059">
        <v>19</v>
      </c>
      <c r="E6059">
        <v>6</v>
      </c>
      <c r="F6059">
        <v>2</v>
      </c>
      <c r="G6059" t="s">
        <v>10</v>
      </c>
      <c r="H6059" t="s">
        <v>22</v>
      </c>
    </row>
    <row r="6060" spans="1:8" x14ac:dyDescent="0.25">
      <c r="A6060" t="s">
        <v>4954</v>
      </c>
      <c r="B6060" t="s">
        <v>2300</v>
      </c>
      <c r="C6060">
        <v>0.1</v>
      </c>
      <c r="D6060">
        <v>88</v>
      </c>
      <c r="E6060">
        <v>20</v>
      </c>
      <c r="F6060">
        <v>2</v>
      </c>
      <c r="G6060" t="s">
        <v>10</v>
      </c>
      <c r="H6060" t="s">
        <v>22</v>
      </c>
    </row>
    <row r="6061" spans="1:8" x14ac:dyDescent="0.25">
      <c r="A6061" t="s">
        <v>4997</v>
      </c>
      <c r="B6061" t="s">
        <v>359</v>
      </c>
      <c r="C6061">
        <v>0.1</v>
      </c>
      <c r="D6061">
        <v>381</v>
      </c>
      <c r="E6061">
        <v>-13</v>
      </c>
      <c r="F6061">
        <v>2</v>
      </c>
      <c r="G6061" t="s">
        <v>10</v>
      </c>
      <c r="H6061" t="s">
        <v>22</v>
      </c>
    </row>
    <row r="6062" spans="1:8" x14ac:dyDescent="0.25">
      <c r="A6062" t="s">
        <v>5009</v>
      </c>
      <c r="B6062" t="s">
        <v>805</v>
      </c>
      <c r="C6062">
        <v>0.1</v>
      </c>
      <c r="D6062">
        <v>98</v>
      </c>
      <c r="E6062">
        <v>30</v>
      </c>
      <c r="F6062">
        <v>2</v>
      </c>
      <c r="G6062" t="s">
        <v>10</v>
      </c>
      <c r="H6062" t="s">
        <v>22</v>
      </c>
    </row>
    <row r="6063" spans="1:8" x14ac:dyDescent="0.25">
      <c r="A6063" t="s">
        <v>5058</v>
      </c>
      <c r="B6063" t="s">
        <v>1078</v>
      </c>
      <c r="C6063">
        <v>0.1</v>
      </c>
      <c r="D6063">
        <v>41</v>
      </c>
      <c r="E6063">
        <v>1</v>
      </c>
      <c r="F6063">
        <v>2</v>
      </c>
      <c r="G6063" t="s">
        <v>10</v>
      </c>
      <c r="H6063" t="s">
        <v>22</v>
      </c>
    </row>
    <row r="6064" spans="1:8" x14ac:dyDescent="0.25">
      <c r="A6064" t="s">
        <v>5139</v>
      </c>
      <c r="B6064" t="s">
        <v>2003</v>
      </c>
      <c r="C6064">
        <v>0.1</v>
      </c>
      <c r="D6064">
        <v>229</v>
      </c>
      <c r="E6064">
        <v>-23</v>
      </c>
      <c r="F6064">
        <v>2</v>
      </c>
      <c r="G6064" t="s">
        <v>10</v>
      </c>
      <c r="H6064" t="s">
        <v>22</v>
      </c>
    </row>
    <row r="6065" spans="1:8" x14ac:dyDescent="0.25">
      <c r="A6065" t="s">
        <v>5161</v>
      </c>
      <c r="B6065" t="s">
        <v>1831</v>
      </c>
      <c r="C6065">
        <v>0.1</v>
      </c>
      <c r="D6065">
        <v>105</v>
      </c>
      <c r="E6065">
        <v>40</v>
      </c>
      <c r="F6065">
        <v>2</v>
      </c>
      <c r="G6065" t="s">
        <v>10</v>
      </c>
      <c r="H6065" t="s">
        <v>22</v>
      </c>
    </row>
    <row r="6066" spans="1:8" x14ac:dyDescent="0.25">
      <c r="A6066" t="s">
        <v>5173</v>
      </c>
      <c r="B6066" t="s">
        <v>1875</v>
      </c>
      <c r="C6066">
        <v>0.1</v>
      </c>
      <c r="D6066">
        <v>382</v>
      </c>
      <c r="E6066">
        <v>119</v>
      </c>
      <c r="F6066">
        <v>2</v>
      </c>
      <c r="G6066" t="s">
        <v>10</v>
      </c>
      <c r="H6066" t="s">
        <v>22</v>
      </c>
    </row>
    <row r="6067" spans="1:8" x14ac:dyDescent="0.25">
      <c r="A6067" t="s">
        <v>5199</v>
      </c>
      <c r="B6067" t="s">
        <v>2344</v>
      </c>
      <c r="C6067">
        <v>0.1</v>
      </c>
      <c r="D6067">
        <v>379</v>
      </c>
      <c r="E6067">
        <v>63</v>
      </c>
      <c r="F6067">
        <v>2</v>
      </c>
      <c r="G6067" t="s">
        <v>10</v>
      </c>
      <c r="H6067" t="s">
        <v>22</v>
      </c>
    </row>
    <row r="6068" spans="1:8" x14ac:dyDescent="0.25">
      <c r="A6068" t="s">
        <v>5254</v>
      </c>
      <c r="B6068" t="s">
        <v>2051</v>
      </c>
      <c r="C6068">
        <v>0.1</v>
      </c>
      <c r="D6068">
        <v>86</v>
      </c>
      <c r="E6068">
        <v>22</v>
      </c>
      <c r="F6068">
        <v>2</v>
      </c>
      <c r="G6068" t="s">
        <v>10</v>
      </c>
      <c r="H6068" t="s">
        <v>22</v>
      </c>
    </row>
    <row r="6069" spans="1:8" x14ac:dyDescent="0.25">
      <c r="A6069" t="s">
        <v>5282</v>
      </c>
      <c r="B6069" t="s">
        <v>2051</v>
      </c>
      <c r="C6069">
        <v>0.1</v>
      </c>
      <c r="D6069">
        <v>86</v>
      </c>
      <c r="E6069">
        <v>22</v>
      </c>
      <c r="F6069">
        <v>2</v>
      </c>
      <c r="G6069" t="s">
        <v>10</v>
      </c>
      <c r="H6069" t="s">
        <v>22</v>
      </c>
    </row>
    <row r="6070" spans="1:8" x14ac:dyDescent="0.25">
      <c r="A6070" t="s">
        <v>5292</v>
      </c>
      <c r="B6070" t="s">
        <v>387</v>
      </c>
      <c r="C6070">
        <v>0.1</v>
      </c>
      <c r="D6070">
        <v>54</v>
      </c>
      <c r="E6070">
        <v>1</v>
      </c>
      <c r="F6070">
        <v>2</v>
      </c>
      <c r="G6070" t="s">
        <v>10</v>
      </c>
      <c r="H6070" t="s">
        <v>22</v>
      </c>
    </row>
    <row r="6071" spans="1:8" x14ac:dyDescent="0.25">
      <c r="A6071" t="s">
        <v>5305</v>
      </c>
      <c r="B6071" t="s">
        <v>1785</v>
      </c>
      <c r="C6071">
        <v>0.1</v>
      </c>
      <c r="D6071">
        <v>87</v>
      </c>
      <c r="E6071">
        <v>16</v>
      </c>
      <c r="F6071">
        <v>2</v>
      </c>
      <c r="G6071" t="s">
        <v>10</v>
      </c>
      <c r="H6071" t="s">
        <v>22</v>
      </c>
    </row>
    <row r="6072" spans="1:8" x14ac:dyDescent="0.25">
      <c r="A6072" t="s">
        <v>5345</v>
      </c>
      <c r="B6072" t="s">
        <v>63</v>
      </c>
      <c r="C6072">
        <v>0.1</v>
      </c>
      <c r="D6072">
        <v>357</v>
      </c>
      <c r="E6072">
        <v>28</v>
      </c>
      <c r="F6072">
        <v>2</v>
      </c>
      <c r="G6072" t="s">
        <v>10</v>
      </c>
      <c r="H6072" t="s">
        <v>22</v>
      </c>
    </row>
    <row r="6073" spans="1:8" x14ac:dyDescent="0.25">
      <c r="A6073" t="s">
        <v>5413</v>
      </c>
      <c r="B6073" t="s">
        <v>3505</v>
      </c>
      <c r="C6073">
        <v>0.1</v>
      </c>
      <c r="D6073">
        <v>31</v>
      </c>
      <c r="E6073">
        <v>-2</v>
      </c>
      <c r="F6073">
        <v>2</v>
      </c>
      <c r="G6073" t="s">
        <v>10</v>
      </c>
      <c r="H6073" t="s">
        <v>22</v>
      </c>
    </row>
    <row r="6074" spans="1:8" x14ac:dyDescent="0.25">
      <c r="A6074" t="s">
        <v>5416</v>
      </c>
      <c r="B6074" t="s">
        <v>1386</v>
      </c>
      <c r="C6074">
        <v>0.1</v>
      </c>
      <c r="D6074">
        <v>230</v>
      </c>
      <c r="E6074">
        <v>5</v>
      </c>
      <c r="F6074">
        <v>2</v>
      </c>
      <c r="G6074" t="s">
        <v>10</v>
      </c>
      <c r="H6074" t="s">
        <v>22</v>
      </c>
    </row>
    <row r="6075" spans="1:8" x14ac:dyDescent="0.25">
      <c r="A6075" t="s">
        <v>5501</v>
      </c>
      <c r="B6075" t="s">
        <v>1437</v>
      </c>
      <c r="C6075">
        <v>0.1</v>
      </c>
      <c r="D6075">
        <v>96</v>
      </c>
      <c r="E6075">
        <v>43</v>
      </c>
      <c r="F6075">
        <v>2</v>
      </c>
      <c r="G6075" t="s">
        <v>10</v>
      </c>
      <c r="H6075" t="s">
        <v>22</v>
      </c>
    </row>
    <row r="6076" spans="1:8" x14ac:dyDescent="0.25">
      <c r="A6076" t="s">
        <v>5525</v>
      </c>
      <c r="B6076" t="s">
        <v>1579</v>
      </c>
      <c r="C6076">
        <v>0.1</v>
      </c>
      <c r="D6076">
        <v>103</v>
      </c>
      <c r="E6076">
        <v>-3</v>
      </c>
      <c r="F6076">
        <v>2</v>
      </c>
      <c r="G6076" t="s">
        <v>10</v>
      </c>
      <c r="H6076" t="s">
        <v>22</v>
      </c>
    </row>
    <row r="6077" spans="1:8" x14ac:dyDescent="0.25">
      <c r="A6077" t="s">
        <v>5545</v>
      </c>
      <c r="B6077" t="s">
        <v>727</v>
      </c>
      <c r="C6077">
        <v>0.1</v>
      </c>
      <c r="D6077">
        <v>29</v>
      </c>
      <c r="E6077">
        <v>0</v>
      </c>
      <c r="F6077">
        <v>2</v>
      </c>
      <c r="G6077" t="s">
        <v>10</v>
      </c>
      <c r="H6077" t="s">
        <v>22</v>
      </c>
    </row>
    <row r="6078" spans="1:8" x14ac:dyDescent="0.25">
      <c r="A6078" t="s">
        <v>5604</v>
      </c>
      <c r="B6078" t="s">
        <v>1831</v>
      </c>
      <c r="C6078">
        <v>0.1</v>
      </c>
      <c r="D6078">
        <v>105</v>
      </c>
      <c r="E6078">
        <v>40</v>
      </c>
      <c r="F6078">
        <v>2</v>
      </c>
      <c r="G6078" t="s">
        <v>10</v>
      </c>
      <c r="H6078" t="s">
        <v>22</v>
      </c>
    </row>
    <row r="6079" spans="1:8" x14ac:dyDescent="0.25">
      <c r="A6079" t="s">
        <v>5625</v>
      </c>
      <c r="B6079" t="s">
        <v>1843</v>
      </c>
      <c r="C6079">
        <v>0.1</v>
      </c>
      <c r="D6079">
        <v>43</v>
      </c>
      <c r="E6079">
        <v>-5</v>
      </c>
      <c r="F6079">
        <v>2</v>
      </c>
      <c r="G6079" t="s">
        <v>10</v>
      </c>
      <c r="H6079" t="s">
        <v>22</v>
      </c>
    </row>
    <row r="6080" spans="1:8" x14ac:dyDescent="0.25">
      <c r="A6080" t="s">
        <v>5642</v>
      </c>
      <c r="B6080" t="s">
        <v>466</v>
      </c>
      <c r="C6080">
        <v>0.1</v>
      </c>
      <c r="D6080">
        <v>19</v>
      </c>
      <c r="E6080">
        <v>4</v>
      </c>
      <c r="F6080">
        <v>2</v>
      </c>
      <c r="G6080" t="s">
        <v>10</v>
      </c>
      <c r="H6080" t="s">
        <v>22</v>
      </c>
    </row>
    <row r="6081" spans="1:8" x14ac:dyDescent="0.25">
      <c r="A6081" t="s">
        <v>5684</v>
      </c>
      <c r="B6081" t="s">
        <v>386</v>
      </c>
      <c r="C6081">
        <v>0.1</v>
      </c>
      <c r="D6081">
        <v>103</v>
      </c>
      <c r="E6081">
        <v>46</v>
      </c>
      <c r="F6081">
        <v>2</v>
      </c>
      <c r="G6081" t="s">
        <v>10</v>
      </c>
      <c r="H6081" t="s">
        <v>22</v>
      </c>
    </row>
    <row r="6082" spans="1:8" x14ac:dyDescent="0.25">
      <c r="A6082" t="s">
        <v>5686</v>
      </c>
      <c r="B6082" t="s">
        <v>2300</v>
      </c>
      <c r="C6082">
        <v>0.1</v>
      </c>
      <c r="D6082">
        <v>88</v>
      </c>
      <c r="E6082">
        <v>20</v>
      </c>
      <c r="F6082">
        <v>2</v>
      </c>
      <c r="G6082" t="s">
        <v>10</v>
      </c>
      <c r="H6082" t="s">
        <v>22</v>
      </c>
    </row>
    <row r="6083" spans="1:8" x14ac:dyDescent="0.25">
      <c r="A6083" t="s">
        <v>5763</v>
      </c>
      <c r="B6083" t="s">
        <v>764</v>
      </c>
      <c r="C6083">
        <v>0.1</v>
      </c>
      <c r="D6083">
        <v>368</v>
      </c>
      <c r="E6083">
        <v>74</v>
      </c>
      <c r="F6083">
        <v>2</v>
      </c>
      <c r="G6083" t="s">
        <v>10</v>
      </c>
      <c r="H6083" t="s">
        <v>22</v>
      </c>
    </row>
    <row r="6084" spans="1:8" x14ac:dyDescent="0.25">
      <c r="A6084" t="s">
        <v>5810</v>
      </c>
      <c r="B6084" t="s">
        <v>134</v>
      </c>
      <c r="C6084">
        <v>0.1</v>
      </c>
      <c r="D6084">
        <v>248</v>
      </c>
      <c r="E6084">
        <v>8</v>
      </c>
      <c r="F6084">
        <v>2</v>
      </c>
      <c r="G6084" t="s">
        <v>10</v>
      </c>
      <c r="H6084" t="s">
        <v>22</v>
      </c>
    </row>
    <row r="6085" spans="1:8" x14ac:dyDescent="0.25">
      <c r="A6085" t="s">
        <v>5813</v>
      </c>
      <c r="B6085" t="s">
        <v>1831</v>
      </c>
      <c r="C6085">
        <v>0.1</v>
      </c>
      <c r="D6085">
        <v>105</v>
      </c>
      <c r="E6085">
        <v>40</v>
      </c>
      <c r="F6085">
        <v>2</v>
      </c>
      <c r="G6085" t="s">
        <v>10</v>
      </c>
      <c r="H6085" t="s">
        <v>22</v>
      </c>
    </row>
    <row r="6086" spans="1:8" x14ac:dyDescent="0.25">
      <c r="A6086" t="s">
        <v>5818</v>
      </c>
      <c r="B6086" t="s">
        <v>1102</v>
      </c>
      <c r="C6086">
        <v>0.1</v>
      </c>
      <c r="D6086">
        <v>34</v>
      </c>
      <c r="E6086">
        <v>13</v>
      </c>
      <c r="F6086">
        <v>2</v>
      </c>
      <c r="G6086" t="s">
        <v>10</v>
      </c>
      <c r="H6086" t="s">
        <v>22</v>
      </c>
    </row>
    <row r="6087" spans="1:8" x14ac:dyDescent="0.25">
      <c r="A6087" t="s">
        <v>5858</v>
      </c>
      <c r="B6087" t="s">
        <v>387</v>
      </c>
      <c r="C6087">
        <v>0.1</v>
      </c>
      <c r="D6087">
        <v>54</v>
      </c>
      <c r="E6087">
        <v>1</v>
      </c>
      <c r="F6087">
        <v>2</v>
      </c>
      <c r="G6087" t="s">
        <v>10</v>
      </c>
      <c r="H6087" t="s">
        <v>22</v>
      </c>
    </row>
    <row r="6088" spans="1:8" x14ac:dyDescent="0.25">
      <c r="A6088" t="s">
        <v>5935</v>
      </c>
      <c r="B6088" t="s">
        <v>1347</v>
      </c>
      <c r="C6088">
        <v>0.1</v>
      </c>
      <c r="D6088">
        <v>247</v>
      </c>
      <c r="E6088">
        <v>82</v>
      </c>
      <c r="F6088">
        <v>2</v>
      </c>
      <c r="G6088" t="s">
        <v>10</v>
      </c>
      <c r="H6088" t="s">
        <v>22</v>
      </c>
    </row>
    <row r="6089" spans="1:8" x14ac:dyDescent="0.25">
      <c r="A6089" t="s">
        <v>157</v>
      </c>
      <c r="B6089" t="s">
        <v>158</v>
      </c>
      <c r="C6089">
        <v>0.1</v>
      </c>
      <c r="D6089">
        <v>149</v>
      </c>
      <c r="E6089">
        <v>15</v>
      </c>
      <c r="F6089">
        <v>3</v>
      </c>
      <c r="G6089" t="s">
        <v>10</v>
      </c>
      <c r="H6089" t="s">
        <v>22</v>
      </c>
    </row>
    <row r="6090" spans="1:8" x14ac:dyDescent="0.25">
      <c r="A6090" t="s">
        <v>336</v>
      </c>
      <c r="B6090" t="s">
        <v>337</v>
      </c>
      <c r="C6090">
        <v>0.1</v>
      </c>
      <c r="D6090">
        <v>551</v>
      </c>
      <c r="E6090">
        <v>98</v>
      </c>
      <c r="F6090">
        <v>3</v>
      </c>
      <c r="G6090" t="s">
        <v>10</v>
      </c>
      <c r="H6090" t="s">
        <v>22</v>
      </c>
    </row>
    <row r="6091" spans="1:8" x14ac:dyDescent="0.25">
      <c r="A6091" t="s">
        <v>382</v>
      </c>
      <c r="B6091" t="s">
        <v>387</v>
      </c>
      <c r="C6091">
        <v>0.1</v>
      </c>
      <c r="D6091">
        <v>80</v>
      </c>
      <c r="E6091">
        <v>1</v>
      </c>
      <c r="F6091">
        <v>3</v>
      </c>
      <c r="G6091" t="s">
        <v>10</v>
      </c>
      <c r="H6091" t="s">
        <v>22</v>
      </c>
    </row>
    <row r="6092" spans="1:8" x14ac:dyDescent="0.25">
      <c r="A6092" t="s">
        <v>427</v>
      </c>
      <c r="B6092" t="s">
        <v>101</v>
      </c>
      <c r="C6092">
        <v>0.1</v>
      </c>
      <c r="D6092">
        <v>360</v>
      </c>
      <c r="E6092">
        <v>32</v>
      </c>
      <c r="F6092">
        <v>3</v>
      </c>
      <c r="G6092" t="s">
        <v>10</v>
      </c>
      <c r="H6092" t="s">
        <v>22</v>
      </c>
    </row>
    <row r="6093" spans="1:8" x14ac:dyDescent="0.25">
      <c r="A6093" t="s">
        <v>478</v>
      </c>
      <c r="B6093" t="s">
        <v>479</v>
      </c>
      <c r="C6093">
        <v>0.1</v>
      </c>
      <c r="D6093">
        <v>534</v>
      </c>
      <c r="E6093">
        <v>232</v>
      </c>
      <c r="F6093">
        <v>3</v>
      </c>
      <c r="G6093" t="s">
        <v>10</v>
      </c>
      <c r="H6093" t="s">
        <v>22</v>
      </c>
    </row>
    <row r="6094" spans="1:8" x14ac:dyDescent="0.25">
      <c r="A6094" t="s">
        <v>497</v>
      </c>
      <c r="B6094" t="s">
        <v>502</v>
      </c>
      <c r="C6094">
        <v>0.1</v>
      </c>
      <c r="D6094">
        <v>53</v>
      </c>
      <c r="E6094">
        <v>3</v>
      </c>
      <c r="F6094">
        <v>3</v>
      </c>
      <c r="G6094" t="s">
        <v>10</v>
      </c>
      <c r="H6094" t="s">
        <v>22</v>
      </c>
    </row>
    <row r="6095" spans="1:8" x14ac:dyDescent="0.25">
      <c r="A6095" t="s">
        <v>629</v>
      </c>
      <c r="B6095" t="s">
        <v>630</v>
      </c>
      <c r="C6095">
        <v>0.1</v>
      </c>
      <c r="D6095">
        <v>29</v>
      </c>
      <c r="E6095">
        <v>9</v>
      </c>
      <c r="F6095">
        <v>3</v>
      </c>
      <c r="G6095" t="s">
        <v>10</v>
      </c>
      <c r="H6095" t="s">
        <v>22</v>
      </c>
    </row>
    <row r="6096" spans="1:8" x14ac:dyDescent="0.25">
      <c r="A6096" t="s">
        <v>641</v>
      </c>
      <c r="B6096" t="s">
        <v>218</v>
      </c>
      <c r="C6096">
        <v>0.1</v>
      </c>
      <c r="D6096">
        <v>131</v>
      </c>
      <c r="E6096">
        <v>4</v>
      </c>
      <c r="F6096">
        <v>3</v>
      </c>
      <c r="G6096" t="s">
        <v>10</v>
      </c>
      <c r="H6096" t="s">
        <v>22</v>
      </c>
    </row>
    <row r="6097" spans="1:8" x14ac:dyDescent="0.25">
      <c r="A6097" t="s">
        <v>670</v>
      </c>
      <c r="B6097" t="s">
        <v>387</v>
      </c>
      <c r="C6097">
        <v>0.1</v>
      </c>
      <c r="D6097">
        <v>80</v>
      </c>
      <c r="E6097">
        <v>1</v>
      </c>
      <c r="F6097">
        <v>3</v>
      </c>
      <c r="G6097" t="s">
        <v>10</v>
      </c>
      <c r="H6097" t="s">
        <v>22</v>
      </c>
    </row>
    <row r="6098" spans="1:8" x14ac:dyDescent="0.25">
      <c r="A6098" t="s">
        <v>765</v>
      </c>
      <c r="B6098" t="s">
        <v>528</v>
      </c>
      <c r="C6098">
        <v>0.1</v>
      </c>
      <c r="D6098">
        <v>54</v>
      </c>
      <c r="E6098">
        <v>-3</v>
      </c>
      <c r="F6098">
        <v>3</v>
      </c>
      <c r="G6098" t="s">
        <v>10</v>
      </c>
      <c r="H6098" t="s">
        <v>22</v>
      </c>
    </row>
    <row r="6099" spans="1:8" x14ac:dyDescent="0.25">
      <c r="A6099" t="s">
        <v>858</v>
      </c>
      <c r="B6099" t="s">
        <v>193</v>
      </c>
      <c r="C6099">
        <v>0.1</v>
      </c>
      <c r="D6099">
        <v>28</v>
      </c>
      <c r="E6099">
        <v>5</v>
      </c>
      <c r="F6099">
        <v>3</v>
      </c>
      <c r="G6099" t="s">
        <v>10</v>
      </c>
      <c r="H6099" t="s">
        <v>22</v>
      </c>
    </row>
    <row r="6100" spans="1:8" x14ac:dyDescent="0.25">
      <c r="A6100" t="s">
        <v>975</v>
      </c>
      <c r="B6100" t="s">
        <v>630</v>
      </c>
      <c r="C6100">
        <v>0.1</v>
      </c>
      <c r="D6100">
        <v>29</v>
      </c>
      <c r="E6100">
        <v>9</v>
      </c>
      <c r="F6100">
        <v>3</v>
      </c>
      <c r="G6100" t="s">
        <v>10</v>
      </c>
      <c r="H6100" t="s">
        <v>22</v>
      </c>
    </row>
    <row r="6101" spans="1:8" x14ac:dyDescent="0.25">
      <c r="A6101" t="s">
        <v>1032</v>
      </c>
      <c r="B6101" t="s">
        <v>88</v>
      </c>
      <c r="C6101">
        <v>0.1</v>
      </c>
      <c r="D6101">
        <v>71</v>
      </c>
      <c r="E6101">
        <v>32</v>
      </c>
      <c r="F6101">
        <v>3</v>
      </c>
      <c r="G6101" t="s">
        <v>10</v>
      </c>
      <c r="H6101" t="s">
        <v>22</v>
      </c>
    </row>
    <row r="6102" spans="1:8" x14ac:dyDescent="0.25">
      <c r="A6102" t="s">
        <v>1052</v>
      </c>
      <c r="B6102" t="s">
        <v>1053</v>
      </c>
      <c r="C6102">
        <v>0.1</v>
      </c>
      <c r="D6102">
        <v>146</v>
      </c>
      <c r="E6102">
        <v>18</v>
      </c>
      <c r="F6102">
        <v>3</v>
      </c>
      <c r="G6102" t="s">
        <v>10</v>
      </c>
      <c r="H6102" t="s">
        <v>22</v>
      </c>
    </row>
    <row r="6103" spans="1:8" x14ac:dyDescent="0.25">
      <c r="A6103" t="s">
        <v>1059</v>
      </c>
      <c r="B6103" t="s">
        <v>635</v>
      </c>
      <c r="C6103">
        <v>0.1</v>
      </c>
      <c r="D6103">
        <v>362</v>
      </c>
      <c r="E6103">
        <v>-4</v>
      </c>
      <c r="F6103">
        <v>3</v>
      </c>
      <c r="G6103" t="s">
        <v>10</v>
      </c>
      <c r="H6103" t="s">
        <v>22</v>
      </c>
    </row>
    <row r="6104" spans="1:8" x14ac:dyDescent="0.25">
      <c r="A6104" t="s">
        <v>1101</v>
      </c>
      <c r="B6104" t="s">
        <v>1102</v>
      </c>
      <c r="C6104">
        <v>0.1</v>
      </c>
      <c r="D6104">
        <v>51</v>
      </c>
      <c r="E6104">
        <v>20</v>
      </c>
      <c r="F6104">
        <v>3</v>
      </c>
      <c r="G6104" t="s">
        <v>10</v>
      </c>
      <c r="H6104" t="s">
        <v>22</v>
      </c>
    </row>
    <row r="6105" spans="1:8" x14ac:dyDescent="0.25">
      <c r="A6105" t="s">
        <v>1146</v>
      </c>
      <c r="B6105" t="s">
        <v>862</v>
      </c>
      <c r="C6105">
        <v>0.1</v>
      </c>
      <c r="D6105">
        <v>169</v>
      </c>
      <c r="E6105">
        <v>38</v>
      </c>
      <c r="F6105">
        <v>3</v>
      </c>
      <c r="G6105" t="s">
        <v>10</v>
      </c>
      <c r="H6105" t="s">
        <v>22</v>
      </c>
    </row>
    <row r="6106" spans="1:8" x14ac:dyDescent="0.25">
      <c r="A6106" t="s">
        <v>1221</v>
      </c>
      <c r="B6106" t="s">
        <v>528</v>
      </c>
      <c r="C6106">
        <v>0.1</v>
      </c>
      <c r="D6106">
        <v>54</v>
      </c>
      <c r="E6106">
        <v>-3</v>
      </c>
      <c r="F6106">
        <v>3</v>
      </c>
      <c r="G6106" t="s">
        <v>10</v>
      </c>
      <c r="H6106" t="s">
        <v>22</v>
      </c>
    </row>
    <row r="6107" spans="1:8" x14ac:dyDescent="0.25">
      <c r="A6107" t="s">
        <v>1369</v>
      </c>
      <c r="B6107" t="s">
        <v>527</v>
      </c>
      <c r="C6107">
        <v>0.1</v>
      </c>
      <c r="D6107">
        <v>25</v>
      </c>
      <c r="E6107">
        <v>6</v>
      </c>
      <c r="F6107">
        <v>3</v>
      </c>
      <c r="G6107" t="s">
        <v>10</v>
      </c>
      <c r="H6107" t="s">
        <v>22</v>
      </c>
    </row>
    <row r="6108" spans="1:8" x14ac:dyDescent="0.25">
      <c r="A6108" t="s">
        <v>1401</v>
      </c>
      <c r="B6108" t="s">
        <v>1402</v>
      </c>
      <c r="C6108">
        <v>0.1</v>
      </c>
      <c r="D6108">
        <v>168</v>
      </c>
      <c r="E6108">
        <v>56</v>
      </c>
      <c r="F6108">
        <v>3</v>
      </c>
      <c r="G6108" t="s">
        <v>10</v>
      </c>
      <c r="H6108" t="s">
        <v>22</v>
      </c>
    </row>
    <row r="6109" spans="1:8" x14ac:dyDescent="0.25">
      <c r="A6109" t="s">
        <v>1520</v>
      </c>
      <c r="B6109" t="s">
        <v>655</v>
      </c>
      <c r="C6109">
        <v>0.1</v>
      </c>
      <c r="D6109">
        <v>371</v>
      </c>
      <c r="E6109">
        <v>-41</v>
      </c>
      <c r="F6109">
        <v>3</v>
      </c>
      <c r="G6109" t="s">
        <v>10</v>
      </c>
      <c r="H6109" t="s">
        <v>22</v>
      </c>
    </row>
    <row r="6110" spans="1:8" x14ac:dyDescent="0.25">
      <c r="A6110" t="s">
        <v>1549</v>
      </c>
      <c r="B6110" t="s">
        <v>21</v>
      </c>
      <c r="C6110">
        <v>0.1</v>
      </c>
      <c r="D6110">
        <v>46</v>
      </c>
      <c r="E6110">
        <v>19</v>
      </c>
      <c r="F6110">
        <v>3</v>
      </c>
      <c r="G6110" t="s">
        <v>10</v>
      </c>
      <c r="H6110" t="s">
        <v>22</v>
      </c>
    </row>
    <row r="6111" spans="1:8" x14ac:dyDescent="0.25">
      <c r="A6111" t="s">
        <v>1736</v>
      </c>
      <c r="B6111" t="s">
        <v>417</v>
      </c>
      <c r="C6111">
        <v>0.1</v>
      </c>
      <c r="D6111">
        <v>65</v>
      </c>
      <c r="E6111">
        <v>-6</v>
      </c>
      <c r="F6111">
        <v>3</v>
      </c>
      <c r="G6111" t="s">
        <v>10</v>
      </c>
      <c r="H6111" t="s">
        <v>22</v>
      </c>
    </row>
    <row r="6112" spans="1:8" x14ac:dyDescent="0.25">
      <c r="A6112" t="s">
        <v>1810</v>
      </c>
      <c r="B6112" t="s">
        <v>417</v>
      </c>
      <c r="C6112">
        <v>0.1</v>
      </c>
      <c r="D6112">
        <v>65</v>
      </c>
      <c r="E6112">
        <v>-6</v>
      </c>
      <c r="F6112">
        <v>3</v>
      </c>
      <c r="G6112" t="s">
        <v>10</v>
      </c>
      <c r="H6112" t="s">
        <v>22</v>
      </c>
    </row>
    <row r="6113" spans="1:8" x14ac:dyDescent="0.25">
      <c r="A6113" t="s">
        <v>1827</v>
      </c>
      <c r="B6113" t="s">
        <v>351</v>
      </c>
      <c r="C6113">
        <v>0.1</v>
      </c>
      <c r="D6113">
        <v>30</v>
      </c>
      <c r="E6113">
        <v>-1</v>
      </c>
      <c r="F6113">
        <v>3</v>
      </c>
      <c r="G6113" t="s">
        <v>10</v>
      </c>
      <c r="H6113" t="s">
        <v>22</v>
      </c>
    </row>
    <row r="6114" spans="1:8" x14ac:dyDescent="0.25">
      <c r="A6114" t="s">
        <v>1830</v>
      </c>
      <c r="B6114" t="s">
        <v>1831</v>
      </c>
      <c r="C6114">
        <v>0.1</v>
      </c>
      <c r="D6114">
        <v>157</v>
      </c>
      <c r="E6114">
        <v>59</v>
      </c>
      <c r="F6114">
        <v>3</v>
      </c>
      <c r="G6114" t="s">
        <v>10</v>
      </c>
      <c r="H6114" t="s">
        <v>22</v>
      </c>
    </row>
    <row r="6115" spans="1:8" x14ac:dyDescent="0.25">
      <c r="A6115" t="s">
        <v>1874</v>
      </c>
      <c r="B6115" t="s">
        <v>417</v>
      </c>
      <c r="C6115">
        <v>0.1</v>
      </c>
      <c r="D6115">
        <v>65</v>
      </c>
      <c r="E6115">
        <v>-6</v>
      </c>
      <c r="F6115">
        <v>3</v>
      </c>
      <c r="G6115" t="s">
        <v>10</v>
      </c>
      <c r="H6115" t="s">
        <v>22</v>
      </c>
    </row>
    <row r="6116" spans="1:8" x14ac:dyDescent="0.25">
      <c r="A6116" t="s">
        <v>1874</v>
      </c>
      <c r="B6116" t="s">
        <v>1875</v>
      </c>
      <c r="C6116">
        <v>0.1</v>
      </c>
      <c r="D6116">
        <v>573</v>
      </c>
      <c r="E6116">
        <v>178</v>
      </c>
      <c r="F6116">
        <v>3</v>
      </c>
      <c r="G6116" t="s">
        <v>10</v>
      </c>
      <c r="H6116" t="s">
        <v>22</v>
      </c>
    </row>
    <row r="6117" spans="1:8" x14ac:dyDescent="0.25">
      <c r="A6117" t="s">
        <v>1969</v>
      </c>
      <c r="B6117" t="s">
        <v>1243</v>
      </c>
      <c r="C6117">
        <v>0.1</v>
      </c>
      <c r="D6117">
        <v>343</v>
      </c>
      <c r="E6117">
        <v>-31</v>
      </c>
      <c r="F6117">
        <v>3</v>
      </c>
      <c r="G6117" t="s">
        <v>10</v>
      </c>
      <c r="H6117" t="s">
        <v>22</v>
      </c>
    </row>
    <row r="6118" spans="1:8" x14ac:dyDescent="0.25">
      <c r="A6118" t="s">
        <v>1969</v>
      </c>
      <c r="B6118" t="s">
        <v>1875</v>
      </c>
      <c r="C6118">
        <v>0.1</v>
      </c>
      <c r="D6118">
        <v>573</v>
      </c>
      <c r="E6118">
        <v>178</v>
      </c>
      <c r="F6118">
        <v>3</v>
      </c>
      <c r="G6118" t="s">
        <v>10</v>
      </c>
      <c r="H6118" t="s">
        <v>22</v>
      </c>
    </row>
    <row r="6119" spans="1:8" x14ac:dyDescent="0.25">
      <c r="A6119" t="s">
        <v>2014</v>
      </c>
      <c r="B6119" t="s">
        <v>359</v>
      </c>
      <c r="C6119">
        <v>0.1</v>
      </c>
      <c r="D6119">
        <v>571</v>
      </c>
      <c r="E6119">
        <v>-19</v>
      </c>
      <c r="F6119">
        <v>3</v>
      </c>
      <c r="G6119" t="s">
        <v>10</v>
      </c>
      <c r="H6119" t="s">
        <v>22</v>
      </c>
    </row>
    <row r="6120" spans="1:8" x14ac:dyDescent="0.25">
      <c r="A6120" t="s">
        <v>2028</v>
      </c>
      <c r="B6120" t="s">
        <v>421</v>
      </c>
      <c r="C6120">
        <v>0.1</v>
      </c>
      <c r="D6120">
        <v>73</v>
      </c>
      <c r="E6120">
        <v>10</v>
      </c>
      <c r="F6120">
        <v>3</v>
      </c>
      <c r="G6120" t="s">
        <v>10</v>
      </c>
      <c r="H6120" t="s">
        <v>22</v>
      </c>
    </row>
    <row r="6121" spans="1:8" x14ac:dyDescent="0.25">
      <c r="A6121" t="s">
        <v>2061</v>
      </c>
      <c r="B6121" t="s">
        <v>635</v>
      </c>
      <c r="C6121">
        <v>0.1</v>
      </c>
      <c r="D6121">
        <v>363</v>
      </c>
      <c r="E6121">
        <v>149</v>
      </c>
      <c r="F6121">
        <v>3</v>
      </c>
      <c r="G6121" t="s">
        <v>10</v>
      </c>
      <c r="H6121" t="s">
        <v>22</v>
      </c>
    </row>
    <row r="6122" spans="1:8" x14ac:dyDescent="0.25">
      <c r="A6122" t="s">
        <v>2069</v>
      </c>
      <c r="B6122" t="s">
        <v>443</v>
      </c>
      <c r="C6122">
        <v>0.1</v>
      </c>
      <c r="D6122">
        <v>71</v>
      </c>
      <c r="E6122">
        <v>25</v>
      </c>
      <c r="F6122">
        <v>3</v>
      </c>
      <c r="G6122" t="s">
        <v>10</v>
      </c>
      <c r="H6122" t="s">
        <v>22</v>
      </c>
    </row>
    <row r="6123" spans="1:8" x14ac:dyDescent="0.25">
      <c r="A6123" t="s">
        <v>2099</v>
      </c>
      <c r="B6123" t="s">
        <v>359</v>
      </c>
      <c r="C6123">
        <v>0.1</v>
      </c>
      <c r="D6123">
        <v>571</v>
      </c>
      <c r="E6123">
        <v>-19</v>
      </c>
      <c r="F6123">
        <v>3</v>
      </c>
      <c r="G6123" t="s">
        <v>10</v>
      </c>
      <c r="H6123" t="s">
        <v>22</v>
      </c>
    </row>
    <row r="6124" spans="1:8" x14ac:dyDescent="0.25">
      <c r="A6124" t="s">
        <v>2127</v>
      </c>
      <c r="B6124" t="s">
        <v>2084</v>
      </c>
      <c r="C6124">
        <v>0.1</v>
      </c>
      <c r="D6124">
        <v>42</v>
      </c>
      <c r="E6124">
        <v>17</v>
      </c>
      <c r="F6124">
        <v>3</v>
      </c>
      <c r="G6124" t="s">
        <v>10</v>
      </c>
      <c r="H6124" t="s">
        <v>22</v>
      </c>
    </row>
    <row r="6125" spans="1:8" x14ac:dyDescent="0.25">
      <c r="A6125" t="s">
        <v>2172</v>
      </c>
      <c r="B6125" t="s">
        <v>805</v>
      </c>
      <c r="C6125">
        <v>0.1</v>
      </c>
      <c r="D6125">
        <v>146</v>
      </c>
      <c r="E6125">
        <v>46</v>
      </c>
      <c r="F6125">
        <v>3</v>
      </c>
      <c r="G6125" t="s">
        <v>10</v>
      </c>
      <c r="H6125" t="s">
        <v>22</v>
      </c>
    </row>
    <row r="6126" spans="1:8" x14ac:dyDescent="0.25">
      <c r="A6126" t="s">
        <v>2191</v>
      </c>
      <c r="B6126" t="s">
        <v>1230</v>
      </c>
      <c r="C6126">
        <v>0.1</v>
      </c>
      <c r="D6126">
        <v>130</v>
      </c>
      <c r="E6126">
        <v>52</v>
      </c>
      <c r="F6126">
        <v>3</v>
      </c>
      <c r="G6126" t="s">
        <v>10</v>
      </c>
      <c r="H6126" t="s">
        <v>22</v>
      </c>
    </row>
    <row r="6127" spans="1:8" x14ac:dyDescent="0.25">
      <c r="A6127" t="s">
        <v>2215</v>
      </c>
      <c r="B6127" t="s">
        <v>590</v>
      </c>
      <c r="C6127">
        <v>0.1</v>
      </c>
      <c r="D6127">
        <v>152</v>
      </c>
      <c r="E6127">
        <v>25</v>
      </c>
      <c r="F6127">
        <v>3</v>
      </c>
      <c r="G6127" t="s">
        <v>10</v>
      </c>
      <c r="H6127" t="s">
        <v>22</v>
      </c>
    </row>
    <row r="6128" spans="1:8" x14ac:dyDescent="0.25">
      <c r="A6128" t="s">
        <v>2249</v>
      </c>
      <c r="B6128" t="s">
        <v>43</v>
      </c>
      <c r="C6128">
        <v>0.1</v>
      </c>
      <c r="D6128">
        <v>131</v>
      </c>
      <c r="E6128">
        <v>32</v>
      </c>
      <c r="F6128">
        <v>3</v>
      </c>
      <c r="G6128" t="s">
        <v>10</v>
      </c>
      <c r="H6128" t="s">
        <v>22</v>
      </c>
    </row>
    <row r="6129" spans="1:8" x14ac:dyDescent="0.25">
      <c r="A6129" t="s">
        <v>2259</v>
      </c>
      <c r="B6129" t="s">
        <v>284</v>
      </c>
      <c r="C6129">
        <v>0.1</v>
      </c>
      <c r="D6129">
        <v>345</v>
      </c>
      <c r="E6129">
        <v>31</v>
      </c>
      <c r="F6129">
        <v>3</v>
      </c>
      <c r="G6129" t="s">
        <v>10</v>
      </c>
      <c r="H6129" t="s">
        <v>22</v>
      </c>
    </row>
    <row r="6130" spans="1:8" x14ac:dyDescent="0.25">
      <c r="A6130" t="s">
        <v>2287</v>
      </c>
      <c r="B6130" t="s">
        <v>909</v>
      </c>
      <c r="C6130">
        <v>0.1</v>
      </c>
      <c r="D6130">
        <v>560</v>
      </c>
      <c r="E6130">
        <v>44</v>
      </c>
      <c r="F6130">
        <v>3</v>
      </c>
      <c r="G6130" t="s">
        <v>10</v>
      </c>
      <c r="H6130" t="s">
        <v>22</v>
      </c>
    </row>
    <row r="6131" spans="1:8" x14ac:dyDescent="0.25">
      <c r="A6131" t="s">
        <v>2366</v>
      </c>
      <c r="B6131" t="s">
        <v>730</v>
      </c>
      <c r="C6131">
        <v>0.1</v>
      </c>
      <c r="D6131">
        <v>167</v>
      </c>
      <c r="E6131">
        <v>37</v>
      </c>
      <c r="F6131">
        <v>3</v>
      </c>
      <c r="G6131" t="s">
        <v>10</v>
      </c>
      <c r="H6131" t="s">
        <v>22</v>
      </c>
    </row>
    <row r="6132" spans="1:8" x14ac:dyDescent="0.25">
      <c r="A6132" t="s">
        <v>2366</v>
      </c>
      <c r="B6132" t="s">
        <v>1230</v>
      </c>
      <c r="C6132">
        <v>0.1</v>
      </c>
      <c r="D6132">
        <v>130</v>
      </c>
      <c r="E6132">
        <v>52</v>
      </c>
      <c r="F6132">
        <v>3</v>
      </c>
      <c r="G6132" t="s">
        <v>10</v>
      </c>
      <c r="H6132" t="s">
        <v>22</v>
      </c>
    </row>
    <row r="6133" spans="1:8" x14ac:dyDescent="0.25">
      <c r="A6133" t="s">
        <v>2377</v>
      </c>
      <c r="B6133" t="s">
        <v>2378</v>
      </c>
      <c r="C6133">
        <v>0.1</v>
      </c>
      <c r="D6133">
        <v>168</v>
      </c>
      <c r="E6133">
        <v>-9</v>
      </c>
      <c r="F6133">
        <v>3</v>
      </c>
      <c r="G6133" t="s">
        <v>10</v>
      </c>
      <c r="H6133" t="s">
        <v>22</v>
      </c>
    </row>
    <row r="6134" spans="1:8" x14ac:dyDescent="0.25">
      <c r="A6134" t="s">
        <v>2408</v>
      </c>
      <c r="B6134" t="s">
        <v>1058</v>
      </c>
      <c r="C6134">
        <v>0.1</v>
      </c>
      <c r="D6134">
        <v>561</v>
      </c>
      <c r="E6134">
        <v>212</v>
      </c>
      <c r="F6134">
        <v>3</v>
      </c>
      <c r="G6134" t="s">
        <v>10</v>
      </c>
      <c r="H6134" t="s">
        <v>22</v>
      </c>
    </row>
    <row r="6135" spans="1:8" x14ac:dyDescent="0.25">
      <c r="A6135" t="s">
        <v>2432</v>
      </c>
      <c r="B6135" t="s">
        <v>103</v>
      </c>
      <c r="C6135">
        <v>0.1</v>
      </c>
      <c r="D6135">
        <v>571</v>
      </c>
      <c r="E6135">
        <v>216</v>
      </c>
      <c r="F6135">
        <v>3</v>
      </c>
      <c r="G6135" t="s">
        <v>10</v>
      </c>
      <c r="H6135" t="s">
        <v>22</v>
      </c>
    </row>
    <row r="6136" spans="1:8" x14ac:dyDescent="0.25">
      <c r="A6136" t="s">
        <v>2487</v>
      </c>
      <c r="B6136" t="s">
        <v>2488</v>
      </c>
      <c r="C6136">
        <v>0.1</v>
      </c>
      <c r="D6136">
        <v>63</v>
      </c>
      <c r="E6136">
        <v>8</v>
      </c>
      <c r="F6136">
        <v>3</v>
      </c>
      <c r="G6136" t="s">
        <v>10</v>
      </c>
      <c r="H6136" t="s">
        <v>22</v>
      </c>
    </row>
    <row r="6137" spans="1:8" x14ac:dyDescent="0.25">
      <c r="A6137" t="s">
        <v>2507</v>
      </c>
      <c r="B6137" t="s">
        <v>1294</v>
      </c>
      <c r="C6137">
        <v>0.1</v>
      </c>
      <c r="D6137">
        <v>132</v>
      </c>
      <c r="E6137">
        <v>34</v>
      </c>
      <c r="F6137">
        <v>3</v>
      </c>
      <c r="G6137" t="s">
        <v>10</v>
      </c>
      <c r="H6137" t="s">
        <v>22</v>
      </c>
    </row>
    <row r="6138" spans="1:8" x14ac:dyDescent="0.25">
      <c r="A6138" t="s">
        <v>2565</v>
      </c>
      <c r="B6138" t="s">
        <v>218</v>
      </c>
      <c r="C6138">
        <v>0.1</v>
      </c>
      <c r="D6138">
        <v>131</v>
      </c>
      <c r="E6138">
        <v>4</v>
      </c>
      <c r="F6138">
        <v>3</v>
      </c>
      <c r="G6138" t="s">
        <v>10</v>
      </c>
      <c r="H6138" t="s">
        <v>22</v>
      </c>
    </row>
    <row r="6139" spans="1:8" x14ac:dyDescent="0.25">
      <c r="A6139" t="s">
        <v>2615</v>
      </c>
      <c r="B6139" t="s">
        <v>2084</v>
      </c>
      <c r="C6139">
        <v>0.1</v>
      </c>
      <c r="D6139">
        <v>42</v>
      </c>
      <c r="E6139">
        <v>17</v>
      </c>
      <c r="F6139">
        <v>3</v>
      </c>
      <c r="G6139" t="s">
        <v>10</v>
      </c>
      <c r="H6139" t="s">
        <v>22</v>
      </c>
    </row>
    <row r="6140" spans="1:8" x14ac:dyDescent="0.25">
      <c r="A6140" t="s">
        <v>2680</v>
      </c>
      <c r="B6140" t="s">
        <v>1078</v>
      </c>
      <c r="C6140">
        <v>0.1</v>
      </c>
      <c r="D6140">
        <v>62</v>
      </c>
      <c r="E6140">
        <v>1</v>
      </c>
      <c r="F6140">
        <v>3</v>
      </c>
      <c r="G6140" t="s">
        <v>10</v>
      </c>
      <c r="H6140" t="s">
        <v>22</v>
      </c>
    </row>
    <row r="6141" spans="1:8" x14ac:dyDescent="0.25">
      <c r="A6141" t="s">
        <v>2778</v>
      </c>
      <c r="B6141" t="s">
        <v>193</v>
      </c>
      <c r="C6141">
        <v>0.1</v>
      </c>
      <c r="D6141">
        <v>28</v>
      </c>
      <c r="E6141">
        <v>5</v>
      </c>
      <c r="F6141">
        <v>3</v>
      </c>
      <c r="G6141" t="s">
        <v>10</v>
      </c>
      <c r="H6141" t="s">
        <v>22</v>
      </c>
    </row>
    <row r="6142" spans="1:8" x14ac:dyDescent="0.25">
      <c r="A6142" t="s">
        <v>2798</v>
      </c>
      <c r="B6142" t="s">
        <v>1053</v>
      </c>
      <c r="C6142">
        <v>0.1</v>
      </c>
      <c r="D6142">
        <v>146</v>
      </c>
      <c r="E6142">
        <v>18</v>
      </c>
      <c r="F6142">
        <v>3</v>
      </c>
      <c r="G6142" t="s">
        <v>10</v>
      </c>
      <c r="H6142" t="s">
        <v>22</v>
      </c>
    </row>
    <row r="6143" spans="1:8" x14ac:dyDescent="0.25">
      <c r="A6143" t="s">
        <v>2830</v>
      </c>
      <c r="B6143" t="s">
        <v>351</v>
      </c>
      <c r="C6143">
        <v>0.1</v>
      </c>
      <c r="D6143">
        <v>30</v>
      </c>
      <c r="E6143">
        <v>-1</v>
      </c>
      <c r="F6143">
        <v>3</v>
      </c>
      <c r="G6143" t="s">
        <v>10</v>
      </c>
      <c r="H6143" t="s">
        <v>22</v>
      </c>
    </row>
    <row r="6144" spans="1:8" x14ac:dyDescent="0.25">
      <c r="A6144" t="s">
        <v>2835</v>
      </c>
      <c r="B6144" t="s">
        <v>1015</v>
      </c>
      <c r="C6144">
        <v>0.1</v>
      </c>
      <c r="D6144">
        <v>536</v>
      </c>
      <c r="E6144">
        <v>232</v>
      </c>
      <c r="F6144">
        <v>3</v>
      </c>
      <c r="G6144" t="s">
        <v>10</v>
      </c>
      <c r="H6144" t="s">
        <v>22</v>
      </c>
    </row>
    <row r="6145" spans="1:8" x14ac:dyDescent="0.25">
      <c r="A6145" t="s">
        <v>2835</v>
      </c>
      <c r="B6145" t="s">
        <v>1141</v>
      </c>
      <c r="C6145">
        <v>0.1</v>
      </c>
      <c r="D6145">
        <v>380</v>
      </c>
      <c r="E6145">
        <v>-38</v>
      </c>
      <c r="F6145">
        <v>3</v>
      </c>
      <c r="G6145" t="s">
        <v>10</v>
      </c>
      <c r="H6145" t="s">
        <v>22</v>
      </c>
    </row>
    <row r="6146" spans="1:8" x14ac:dyDescent="0.25">
      <c r="A6146" t="s">
        <v>2841</v>
      </c>
      <c r="B6146" t="s">
        <v>899</v>
      </c>
      <c r="C6146">
        <v>0.1</v>
      </c>
      <c r="D6146">
        <v>148</v>
      </c>
      <c r="E6146">
        <v>0</v>
      </c>
      <c r="F6146">
        <v>3</v>
      </c>
      <c r="G6146" t="s">
        <v>10</v>
      </c>
      <c r="H6146" t="s">
        <v>22</v>
      </c>
    </row>
    <row r="6147" spans="1:8" x14ac:dyDescent="0.25">
      <c r="A6147" t="s">
        <v>2873</v>
      </c>
      <c r="B6147" t="s">
        <v>1722</v>
      </c>
      <c r="C6147">
        <v>0.1</v>
      </c>
      <c r="D6147">
        <v>53</v>
      </c>
      <c r="E6147">
        <v>-2</v>
      </c>
      <c r="F6147">
        <v>3</v>
      </c>
      <c r="G6147" t="s">
        <v>10</v>
      </c>
      <c r="H6147" t="s">
        <v>22</v>
      </c>
    </row>
    <row r="6148" spans="1:8" x14ac:dyDescent="0.25">
      <c r="A6148" t="s">
        <v>3084</v>
      </c>
      <c r="B6148" t="s">
        <v>443</v>
      </c>
      <c r="C6148">
        <v>0.1</v>
      </c>
      <c r="D6148">
        <v>71</v>
      </c>
      <c r="E6148">
        <v>25</v>
      </c>
      <c r="F6148">
        <v>3</v>
      </c>
      <c r="G6148" t="s">
        <v>10</v>
      </c>
      <c r="H6148" t="s">
        <v>22</v>
      </c>
    </row>
    <row r="6149" spans="1:8" x14ac:dyDescent="0.25">
      <c r="A6149" t="s">
        <v>3091</v>
      </c>
      <c r="B6149" t="s">
        <v>2984</v>
      </c>
      <c r="C6149">
        <v>0.1</v>
      </c>
      <c r="D6149">
        <v>560</v>
      </c>
      <c r="E6149">
        <v>99</v>
      </c>
      <c r="F6149">
        <v>3</v>
      </c>
      <c r="G6149" t="s">
        <v>10</v>
      </c>
      <c r="H6149" t="s">
        <v>22</v>
      </c>
    </row>
    <row r="6150" spans="1:8" x14ac:dyDescent="0.25">
      <c r="A6150" t="s">
        <v>3095</v>
      </c>
      <c r="B6150" t="s">
        <v>2051</v>
      </c>
      <c r="C6150">
        <v>0.1</v>
      </c>
      <c r="D6150">
        <v>130</v>
      </c>
      <c r="E6150">
        <v>33</v>
      </c>
      <c r="F6150">
        <v>3</v>
      </c>
      <c r="G6150" t="s">
        <v>10</v>
      </c>
      <c r="H6150" t="s">
        <v>22</v>
      </c>
    </row>
    <row r="6151" spans="1:8" x14ac:dyDescent="0.25">
      <c r="A6151" t="s">
        <v>3138</v>
      </c>
      <c r="B6151" t="s">
        <v>386</v>
      </c>
      <c r="C6151">
        <v>0.1</v>
      </c>
      <c r="D6151">
        <v>155</v>
      </c>
      <c r="E6151">
        <v>69</v>
      </c>
      <c r="F6151">
        <v>3</v>
      </c>
      <c r="G6151" t="s">
        <v>10</v>
      </c>
      <c r="H6151" t="s">
        <v>22</v>
      </c>
    </row>
    <row r="6152" spans="1:8" x14ac:dyDescent="0.25">
      <c r="A6152" t="s">
        <v>3144</v>
      </c>
      <c r="B6152" t="s">
        <v>1230</v>
      </c>
      <c r="C6152">
        <v>0.1</v>
      </c>
      <c r="D6152">
        <v>130</v>
      </c>
      <c r="E6152">
        <v>52</v>
      </c>
      <c r="F6152">
        <v>3</v>
      </c>
      <c r="G6152" t="s">
        <v>10</v>
      </c>
      <c r="H6152" t="s">
        <v>22</v>
      </c>
    </row>
    <row r="6153" spans="1:8" x14ac:dyDescent="0.25">
      <c r="A6153" t="s">
        <v>3169</v>
      </c>
      <c r="B6153" t="s">
        <v>1513</v>
      </c>
      <c r="C6153">
        <v>0.1</v>
      </c>
      <c r="D6153">
        <v>168</v>
      </c>
      <c r="E6153">
        <v>-4</v>
      </c>
      <c r="F6153">
        <v>3</v>
      </c>
      <c r="G6153" t="s">
        <v>10</v>
      </c>
      <c r="H6153" t="s">
        <v>22</v>
      </c>
    </row>
    <row r="6154" spans="1:8" x14ac:dyDescent="0.25">
      <c r="A6154" t="s">
        <v>3432</v>
      </c>
      <c r="B6154" t="s">
        <v>1750</v>
      </c>
      <c r="C6154">
        <v>0.1</v>
      </c>
      <c r="D6154">
        <v>131</v>
      </c>
      <c r="E6154">
        <v>54</v>
      </c>
      <c r="F6154">
        <v>3</v>
      </c>
      <c r="G6154" t="s">
        <v>10</v>
      </c>
      <c r="H6154" t="s">
        <v>22</v>
      </c>
    </row>
    <row r="6155" spans="1:8" x14ac:dyDescent="0.25">
      <c r="A6155" t="s">
        <v>3448</v>
      </c>
      <c r="B6155" t="s">
        <v>999</v>
      </c>
      <c r="C6155">
        <v>0.1</v>
      </c>
      <c r="D6155">
        <v>46</v>
      </c>
      <c r="E6155">
        <v>4</v>
      </c>
      <c r="F6155">
        <v>3</v>
      </c>
      <c r="G6155" t="s">
        <v>10</v>
      </c>
      <c r="H6155" t="s">
        <v>22</v>
      </c>
    </row>
    <row r="6156" spans="1:8" x14ac:dyDescent="0.25">
      <c r="A6156" t="s">
        <v>3481</v>
      </c>
      <c r="B6156" t="s">
        <v>1015</v>
      </c>
      <c r="C6156">
        <v>0.1</v>
      </c>
      <c r="D6156">
        <v>536</v>
      </c>
      <c r="E6156">
        <v>232</v>
      </c>
      <c r="F6156">
        <v>3</v>
      </c>
      <c r="G6156" t="s">
        <v>10</v>
      </c>
      <c r="H6156" t="s">
        <v>22</v>
      </c>
    </row>
    <row r="6157" spans="1:8" x14ac:dyDescent="0.25">
      <c r="A6157" t="s">
        <v>3547</v>
      </c>
      <c r="B6157" t="s">
        <v>2304</v>
      </c>
      <c r="C6157">
        <v>0.1</v>
      </c>
      <c r="D6157">
        <v>45</v>
      </c>
      <c r="E6157">
        <v>7</v>
      </c>
      <c r="F6157">
        <v>3</v>
      </c>
      <c r="G6157" t="s">
        <v>10</v>
      </c>
      <c r="H6157" t="s">
        <v>22</v>
      </c>
    </row>
    <row r="6158" spans="1:8" x14ac:dyDescent="0.25">
      <c r="A6158" t="s">
        <v>3649</v>
      </c>
      <c r="B6158" t="s">
        <v>635</v>
      </c>
      <c r="C6158">
        <v>0.1</v>
      </c>
      <c r="D6158">
        <v>362</v>
      </c>
      <c r="E6158">
        <v>-4</v>
      </c>
      <c r="F6158">
        <v>3</v>
      </c>
      <c r="G6158" t="s">
        <v>10</v>
      </c>
      <c r="H6158" t="s">
        <v>22</v>
      </c>
    </row>
    <row r="6159" spans="1:8" x14ac:dyDescent="0.25">
      <c r="A6159" t="s">
        <v>3655</v>
      </c>
      <c r="B6159" t="s">
        <v>502</v>
      </c>
      <c r="C6159">
        <v>0.1</v>
      </c>
      <c r="D6159">
        <v>53</v>
      </c>
      <c r="E6159">
        <v>3</v>
      </c>
      <c r="F6159">
        <v>3</v>
      </c>
      <c r="G6159" t="s">
        <v>10</v>
      </c>
      <c r="H6159" t="s">
        <v>22</v>
      </c>
    </row>
    <row r="6160" spans="1:8" x14ac:dyDescent="0.25">
      <c r="A6160" t="s">
        <v>3663</v>
      </c>
      <c r="B6160" t="s">
        <v>1722</v>
      </c>
      <c r="C6160">
        <v>0.1</v>
      </c>
      <c r="D6160">
        <v>53</v>
      </c>
      <c r="E6160">
        <v>-2</v>
      </c>
      <c r="F6160">
        <v>3</v>
      </c>
      <c r="G6160" t="s">
        <v>10</v>
      </c>
      <c r="H6160" t="s">
        <v>22</v>
      </c>
    </row>
    <row r="6161" spans="1:8" x14ac:dyDescent="0.25">
      <c r="A6161" t="s">
        <v>3685</v>
      </c>
      <c r="B6161" t="s">
        <v>1102</v>
      </c>
      <c r="C6161">
        <v>0.1</v>
      </c>
      <c r="D6161">
        <v>51</v>
      </c>
      <c r="E6161">
        <v>20</v>
      </c>
      <c r="F6161">
        <v>3</v>
      </c>
      <c r="G6161" t="s">
        <v>10</v>
      </c>
      <c r="H6161" t="s">
        <v>22</v>
      </c>
    </row>
    <row r="6162" spans="1:8" x14ac:dyDescent="0.25">
      <c r="A6162" t="s">
        <v>3716</v>
      </c>
      <c r="B6162" t="s">
        <v>3718</v>
      </c>
      <c r="C6162">
        <v>0.1</v>
      </c>
      <c r="D6162">
        <v>156</v>
      </c>
      <c r="E6162">
        <v>47</v>
      </c>
      <c r="F6162">
        <v>3</v>
      </c>
      <c r="G6162" t="s">
        <v>10</v>
      </c>
      <c r="H6162" t="s">
        <v>22</v>
      </c>
    </row>
    <row r="6163" spans="1:8" x14ac:dyDescent="0.25">
      <c r="A6163" t="s">
        <v>3757</v>
      </c>
      <c r="B6163" t="s">
        <v>173</v>
      </c>
      <c r="C6163">
        <v>0.1</v>
      </c>
      <c r="D6163">
        <v>164</v>
      </c>
      <c r="E6163">
        <v>71</v>
      </c>
      <c r="F6163">
        <v>3</v>
      </c>
      <c r="G6163" t="s">
        <v>10</v>
      </c>
      <c r="H6163" t="s">
        <v>22</v>
      </c>
    </row>
    <row r="6164" spans="1:8" x14ac:dyDescent="0.25">
      <c r="A6164" t="s">
        <v>3809</v>
      </c>
      <c r="B6164" t="s">
        <v>807</v>
      </c>
      <c r="C6164">
        <v>0.1</v>
      </c>
      <c r="D6164">
        <v>46</v>
      </c>
      <c r="E6164">
        <v>19</v>
      </c>
      <c r="F6164">
        <v>3</v>
      </c>
      <c r="G6164" t="s">
        <v>10</v>
      </c>
      <c r="H6164" t="s">
        <v>22</v>
      </c>
    </row>
    <row r="6165" spans="1:8" x14ac:dyDescent="0.25">
      <c r="A6165" t="s">
        <v>3887</v>
      </c>
      <c r="B6165" t="s">
        <v>1579</v>
      </c>
      <c r="C6165">
        <v>0.1</v>
      </c>
      <c r="D6165">
        <v>155</v>
      </c>
      <c r="E6165">
        <v>-5</v>
      </c>
      <c r="F6165">
        <v>3</v>
      </c>
      <c r="G6165" t="s">
        <v>10</v>
      </c>
      <c r="H6165" t="s">
        <v>22</v>
      </c>
    </row>
    <row r="6166" spans="1:8" x14ac:dyDescent="0.25">
      <c r="A6166" t="s">
        <v>3922</v>
      </c>
      <c r="B6166" t="s">
        <v>2084</v>
      </c>
      <c r="C6166">
        <v>0.1</v>
      </c>
      <c r="D6166">
        <v>42</v>
      </c>
      <c r="E6166">
        <v>17</v>
      </c>
      <c r="F6166">
        <v>3</v>
      </c>
      <c r="G6166" t="s">
        <v>10</v>
      </c>
      <c r="H6166" t="s">
        <v>22</v>
      </c>
    </row>
    <row r="6167" spans="1:8" x14ac:dyDescent="0.25">
      <c r="A6167" t="s">
        <v>4045</v>
      </c>
      <c r="B6167" t="s">
        <v>970</v>
      </c>
      <c r="C6167">
        <v>0.1</v>
      </c>
      <c r="D6167">
        <v>536</v>
      </c>
      <c r="E6167">
        <v>208</v>
      </c>
      <c r="F6167">
        <v>3</v>
      </c>
      <c r="G6167" t="s">
        <v>10</v>
      </c>
      <c r="H6167" t="s">
        <v>22</v>
      </c>
    </row>
    <row r="6168" spans="1:8" x14ac:dyDescent="0.25">
      <c r="A6168" t="s">
        <v>4133</v>
      </c>
      <c r="B6168" t="s">
        <v>1579</v>
      </c>
      <c r="C6168">
        <v>0.1</v>
      </c>
      <c r="D6168">
        <v>155</v>
      </c>
      <c r="E6168">
        <v>-5</v>
      </c>
      <c r="F6168">
        <v>3</v>
      </c>
      <c r="G6168" t="s">
        <v>10</v>
      </c>
      <c r="H6168" t="s">
        <v>22</v>
      </c>
    </row>
    <row r="6169" spans="1:8" x14ac:dyDescent="0.25">
      <c r="A6169" t="s">
        <v>4141</v>
      </c>
      <c r="B6169" t="s">
        <v>2417</v>
      </c>
      <c r="C6169">
        <v>0.1</v>
      </c>
      <c r="D6169">
        <v>347</v>
      </c>
      <c r="E6169">
        <v>69</v>
      </c>
      <c r="F6169">
        <v>3</v>
      </c>
      <c r="G6169" t="s">
        <v>10</v>
      </c>
      <c r="H6169" t="s">
        <v>22</v>
      </c>
    </row>
    <row r="6170" spans="1:8" x14ac:dyDescent="0.25">
      <c r="A6170" t="s">
        <v>4156</v>
      </c>
      <c r="B6170" t="s">
        <v>2488</v>
      </c>
      <c r="C6170">
        <v>0.1</v>
      </c>
      <c r="D6170">
        <v>63</v>
      </c>
      <c r="E6170">
        <v>8</v>
      </c>
      <c r="F6170">
        <v>3</v>
      </c>
      <c r="G6170" t="s">
        <v>10</v>
      </c>
      <c r="H6170" t="s">
        <v>22</v>
      </c>
    </row>
    <row r="6171" spans="1:8" x14ac:dyDescent="0.25">
      <c r="A6171" t="s">
        <v>4173</v>
      </c>
      <c r="B6171" t="s">
        <v>1102</v>
      </c>
      <c r="C6171">
        <v>0.1</v>
      </c>
      <c r="D6171">
        <v>51</v>
      </c>
      <c r="E6171">
        <v>20</v>
      </c>
      <c r="F6171">
        <v>3</v>
      </c>
      <c r="G6171" t="s">
        <v>10</v>
      </c>
      <c r="H6171" t="s">
        <v>22</v>
      </c>
    </row>
    <row r="6172" spans="1:8" x14ac:dyDescent="0.25">
      <c r="A6172" t="s">
        <v>4279</v>
      </c>
      <c r="B6172" t="s">
        <v>730</v>
      </c>
      <c r="C6172">
        <v>0.1</v>
      </c>
      <c r="D6172">
        <v>167</v>
      </c>
      <c r="E6172">
        <v>37</v>
      </c>
      <c r="F6172">
        <v>3</v>
      </c>
      <c r="G6172" t="s">
        <v>10</v>
      </c>
      <c r="H6172" t="s">
        <v>22</v>
      </c>
    </row>
    <row r="6173" spans="1:8" x14ac:dyDescent="0.25">
      <c r="A6173" t="s">
        <v>4282</v>
      </c>
      <c r="B6173" t="s">
        <v>528</v>
      </c>
      <c r="C6173">
        <v>0.1</v>
      </c>
      <c r="D6173">
        <v>54</v>
      </c>
      <c r="E6173">
        <v>-3</v>
      </c>
      <c r="F6173">
        <v>3</v>
      </c>
      <c r="G6173" t="s">
        <v>10</v>
      </c>
      <c r="H6173" t="s">
        <v>22</v>
      </c>
    </row>
    <row r="6174" spans="1:8" x14ac:dyDescent="0.25">
      <c r="A6174" t="s">
        <v>4321</v>
      </c>
      <c r="B6174" t="s">
        <v>3718</v>
      </c>
      <c r="C6174">
        <v>0.1</v>
      </c>
      <c r="D6174">
        <v>156</v>
      </c>
      <c r="E6174">
        <v>47</v>
      </c>
      <c r="F6174">
        <v>3</v>
      </c>
      <c r="G6174" t="s">
        <v>10</v>
      </c>
      <c r="H6174" t="s">
        <v>22</v>
      </c>
    </row>
    <row r="6175" spans="1:8" x14ac:dyDescent="0.25">
      <c r="A6175" t="s">
        <v>4320</v>
      </c>
      <c r="B6175" t="s">
        <v>443</v>
      </c>
      <c r="C6175">
        <v>0.1</v>
      </c>
      <c r="D6175">
        <v>71</v>
      </c>
      <c r="E6175">
        <v>25</v>
      </c>
      <c r="F6175">
        <v>3</v>
      </c>
      <c r="G6175" t="s">
        <v>10</v>
      </c>
      <c r="H6175" t="s">
        <v>22</v>
      </c>
    </row>
    <row r="6176" spans="1:8" x14ac:dyDescent="0.25">
      <c r="A6176" t="s">
        <v>4388</v>
      </c>
      <c r="B6176" t="s">
        <v>1584</v>
      </c>
      <c r="C6176">
        <v>0.1</v>
      </c>
      <c r="D6176">
        <v>165</v>
      </c>
      <c r="E6176">
        <v>39</v>
      </c>
      <c r="F6176">
        <v>3</v>
      </c>
      <c r="G6176" t="s">
        <v>10</v>
      </c>
      <c r="H6176" t="s">
        <v>22</v>
      </c>
    </row>
    <row r="6177" spans="1:8" x14ac:dyDescent="0.25">
      <c r="A6177" t="s">
        <v>4389</v>
      </c>
      <c r="B6177" t="s">
        <v>617</v>
      </c>
      <c r="C6177">
        <v>0.1</v>
      </c>
      <c r="D6177">
        <v>127</v>
      </c>
      <c r="E6177">
        <v>41</v>
      </c>
      <c r="F6177">
        <v>3</v>
      </c>
      <c r="G6177" t="s">
        <v>10</v>
      </c>
      <c r="H6177" t="s">
        <v>22</v>
      </c>
    </row>
    <row r="6178" spans="1:8" x14ac:dyDescent="0.25">
      <c r="A6178" t="s">
        <v>4389</v>
      </c>
      <c r="B6178" t="s">
        <v>1271</v>
      </c>
      <c r="C6178">
        <v>0.1</v>
      </c>
      <c r="D6178">
        <v>145</v>
      </c>
      <c r="E6178">
        <v>3</v>
      </c>
      <c r="F6178">
        <v>3</v>
      </c>
      <c r="G6178" t="s">
        <v>10</v>
      </c>
      <c r="H6178" t="s">
        <v>22</v>
      </c>
    </row>
    <row r="6179" spans="1:8" x14ac:dyDescent="0.25">
      <c r="A6179" t="s">
        <v>4395</v>
      </c>
      <c r="B6179" t="s">
        <v>1678</v>
      </c>
      <c r="C6179">
        <v>0.1</v>
      </c>
      <c r="D6179">
        <v>156</v>
      </c>
      <c r="E6179">
        <v>24</v>
      </c>
      <c r="F6179">
        <v>3</v>
      </c>
      <c r="G6179" t="s">
        <v>10</v>
      </c>
      <c r="H6179" t="s">
        <v>22</v>
      </c>
    </row>
    <row r="6180" spans="1:8" x14ac:dyDescent="0.25">
      <c r="A6180" t="s">
        <v>4396</v>
      </c>
      <c r="B6180" t="s">
        <v>1314</v>
      </c>
      <c r="C6180">
        <v>0.1</v>
      </c>
      <c r="D6180">
        <v>347</v>
      </c>
      <c r="E6180">
        <v>-35</v>
      </c>
      <c r="F6180">
        <v>3</v>
      </c>
      <c r="G6180" t="s">
        <v>10</v>
      </c>
      <c r="H6180" t="s">
        <v>22</v>
      </c>
    </row>
    <row r="6181" spans="1:8" x14ac:dyDescent="0.25">
      <c r="A6181" t="s">
        <v>4432</v>
      </c>
      <c r="B6181" t="s">
        <v>240</v>
      </c>
      <c r="C6181">
        <v>0.1</v>
      </c>
      <c r="D6181">
        <v>154</v>
      </c>
      <c r="E6181">
        <v>53</v>
      </c>
      <c r="F6181">
        <v>3</v>
      </c>
      <c r="G6181" t="s">
        <v>10</v>
      </c>
      <c r="H6181" t="s">
        <v>22</v>
      </c>
    </row>
    <row r="6182" spans="1:8" x14ac:dyDescent="0.25">
      <c r="A6182" t="s">
        <v>4471</v>
      </c>
      <c r="B6182" t="s">
        <v>2220</v>
      </c>
      <c r="C6182">
        <v>0.1</v>
      </c>
      <c r="D6182">
        <v>83</v>
      </c>
      <c r="E6182">
        <v>-7</v>
      </c>
      <c r="F6182">
        <v>3</v>
      </c>
      <c r="G6182" t="s">
        <v>10</v>
      </c>
      <c r="H6182" t="s">
        <v>22</v>
      </c>
    </row>
    <row r="6183" spans="1:8" x14ac:dyDescent="0.25">
      <c r="A6183" t="s">
        <v>4529</v>
      </c>
      <c r="B6183" t="s">
        <v>1843</v>
      </c>
      <c r="C6183">
        <v>0.1</v>
      </c>
      <c r="D6183">
        <v>64</v>
      </c>
      <c r="E6183">
        <v>-7</v>
      </c>
      <c r="F6183">
        <v>3</v>
      </c>
      <c r="G6183" t="s">
        <v>10</v>
      </c>
      <c r="H6183" t="s">
        <v>22</v>
      </c>
    </row>
    <row r="6184" spans="1:8" x14ac:dyDescent="0.25">
      <c r="A6184" t="s">
        <v>4587</v>
      </c>
      <c r="B6184" t="s">
        <v>1486</v>
      </c>
      <c r="C6184">
        <v>0.1</v>
      </c>
      <c r="D6184">
        <v>128</v>
      </c>
      <c r="E6184">
        <v>-3</v>
      </c>
      <c r="F6184">
        <v>3</v>
      </c>
      <c r="G6184" t="s">
        <v>10</v>
      </c>
      <c r="H6184" t="s">
        <v>22</v>
      </c>
    </row>
    <row r="6185" spans="1:8" x14ac:dyDescent="0.25">
      <c r="A6185" t="s">
        <v>4591</v>
      </c>
      <c r="B6185" t="s">
        <v>416</v>
      </c>
      <c r="C6185">
        <v>0.1</v>
      </c>
      <c r="D6185">
        <v>534</v>
      </c>
      <c r="E6185">
        <v>0</v>
      </c>
      <c r="F6185">
        <v>3</v>
      </c>
      <c r="G6185" t="s">
        <v>10</v>
      </c>
      <c r="H6185" t="s">
        <v>22</v>
      </c>
    </row>
    <row r="6186" spans="1:8" x14ac:dyDescent="0.25">
      <c r="A6186" t="s">
        <v>4604</v>
      </c>
      <c r="B6186" t="s">
        <v>1722</v>
      </c>
      <c r="C6186">
        <v>0.1</v>
      </c>
      <c r="D6186">
        <v>53</v>
      </c>
      <c r="E6186">
        <v>-2</v>
      </c>
      <c r="F6186">
        <v>3</v>
      </c>
      <c r="G6186" t="s">
        <v>10</v>
      </c>
      <c r="H6186" t="s">
        <v>22</v>
      </c>
    </row>
    <row r="6187" spans="1:8" x14ac:dyDescent="0.25">
      <c r="A6187" t="s">
        <v>4671</v>
      </c>
      <c r="B6187" t="s">
        <v>2378</v>
      </c>
      <c r="C6187">
        <v>0.1</v>
      </c>
      <c r="D6187">
        <v>168</v>
      </c>
      <c r="E6187">
        <v>-9</v>
      </c>
      <c r="F6187">
        <v>3</v>
      </c>
      <c r="G6187" t="s">
        <v>10</v>
      </c>
      <c r="H6187" t="s">
        <v>22</v>
      </c>
    </row>
    <row r="6188" spans="1:8" x14ac:dyDescent="0.25">
      <c r="A6188" t="s">
        <v>4710</v>
      </c>
      <c r="B6188" t="s">
        <v>158</v>
      </c>
      <c r="C6188">
        <v>0.1</v>
      </c>
      <c r="D6188">
        <v>149</v>
      </c>
      <c r="E6188">
        <v>15</v>
      </c>
      <c r="F6188">
        <v>3</v>
      </c>
      <c r="G6188" t="s">
        <v>10</v>
      </c>
      <c r="H6188" t="s">
        <v>22</v>
      </c>
    </row>
    <row r="6189" spans="1:8" x14ac:dyDescent="0.25">
      <c r="A6189" t="s">
        <v>4735</v>
      </c>
      <c r="B6189" t="s">
        <v>2003</v>
      </c>
      <c r="C6189">
        <v>0.1</v>
      </c>
      <c r="D6189">
        <v>344</v>
      </c>
      <c r="E6189">
        <v>-34</v>
      </c>
      <c r="F6189">
        <v>3</v>
      </c>
      <c r="G6189" t="s">
        <v>10</v>
      </c>
      <c r="H6189" t="s">
        <v>22</v>
      </c>
    </row>
    <row r="6190" spans="1:8" x14ac:dyDescent="0.25">
      <c r="A6190" t="s">
        <v>4747</v>
      </c>
      <c r="B6190" t="s">
        <v>1953</v>
      </c>
      <c r="C6190">
        <v>0.1</v>
      </c>
      <c r="D6190">
        <v>132</v>
      </c>
      <c r="E6190">
        <v>-10</v>
      </c>
      <c r="F6190">
        <v>3</v>
      </c>
      <c r="G6190" t="s">
        <v>10</v>
      </c>
      <c r="H6190" t="s">
        <v>22</v>
      </c>
    </row>
    <row r="6191" spans="1:8" x14ac:dyDescent="0.25">
      <c r="A6191" t="s">
        <v>4773</v>
      </c>
      <c r="B6191" t="s">
        <v>529</v>
      </c>
      <c r="C6191">
        <v>0.1</v>
      </c>
      <c r="D6191">
        <v>382</v>
      </c>
      <c r="E6191">
        <v>30</v>
      </c>
      <c r="F6191">
        <v>3</v>
      </c>
      <c r="G6191" t="s">
        <v>10</v>
      </c>
      <c r="H6191" t="s">
        <v>22</v>
      </c>
    </row>
    <row r="6192" spans="1:8" x14ac:dyDescent="0.25">
      <c r="A6192" t="s">
        <v>4776</v>
      </c>
      <c r="B6192" t="s">
        <v>101</v>
      </c>
      <c r="C6192">
        <v>0.1</v>
      </c>
      <c r="D6192">
        <v>360</v>
      </c>
      <c r="E6192">
        <v>32</v>
      </c>
      <c r="F6192">
        <v>3</v>
      </c>
      <c r="G6192" t="s">
        <v>10</v>
      </c>
      <c r="H6192" t="s">
        <v>22</v>
      </c>
    </row>
    <row r="6193" spans="1:8" x14ac:dyDescent="0.25">
      <c r="A6193" t="s">
        <v>4785</v>
      </c>
      <c r="B6193" t="s">
        <v>528</v>
      </c>
      <c r="C6193">
        <v>0.1</v>
      </c>
      <c r="D6193">
        <v>54</v>
      </c>
      <c r="E6193">
        <v>-3</v>
      </c>
      <c r="F6193">
        <v>3</v>
      </c>
      <c r="G6193" t="s">
        <v>10</v>
      </c>
      <c r="H6193" t="s">
        <v>22</v>
      </c>
    </row>
    <row r="6194" spans="1:8" x14ac:dyDescent="0.25">
      <c r="A6194" t="s">
        <v>4794</v>
      </c>
      <c r="B6194" t="s">
        <v>1347</v>
      </c>
      <c r="C6194">
        <v>0.1</v>
      </c>
      <c r="D6194">
        <v>371</v>
      </c>
      <c r="E6194">
        <v>124</v>
      </c>
      <c r="F6194">
        <v>3</v>
      </c>
      <c r="G6194" t="s">
        <v>10</v>
      </c>
      <c r="H6194" t="s">
        <v>22</v>
      </c>
    </row>
    <row r="6195" spans="1:8" x14ac:dyDescent="0.25">
      <c r="A6195" t="s">
        <v>4805</v>
      </c>
      <c r="B6195" t="s">
        <v>30</v>
      </c>
      <c r="C6195">
        <v>0.1</v>
      </c>
      <c r="D6195">
        <v>537</v>
      </c>
      <c r="E6195">
        <v>107</v>
      </c>
      <c r="F6195">
        <v>3</v>
      </c>
      <c r="G6195" t="s">
        <v>10</v>
      </c>
      <c r="H6195" t="s">
        <v>22</v>
      </c>
    </row>
    <row r="6196" spans="1:8" x14ac:dyDescent="0.25">
      <c r="A6196" t="s">
        <v>4826</v>
      </c>
      <c r="B6196" t="s">
        <v>1920</v>
      </c>
      <c r="C6196">
        <v>0.1</v>
      </c>
      <c r="D6196">
        <v>128</v>
      </c>
      <c r="E6196">
        <v>4</v>
      </c>
      <c r="F6196">
        <v>3</v>
      </c>
      <c r="G6196" t="s">
        <v>10</v>
      </c>
      <c r="H6196" t="s">
        <v>22</v>
      </c>
    </row>
    <row r="6197" spans="1:8" x14ac:dyDescent="0.25">
      <c r="A6197" t="s">
        <v>4836</v>
      </c>
      <c r="B6197" t="s">
        <v>899</v>
      </c>
      <c r="C6197">
        <v>0.1</v>
      </c>
      <c r="D6197">
        <v>148</v>
      </c>
      <c r="E6197">
        <v>0</v>
      </c>
      <c r="F6197">
        <v>3</v>
      </c>
      <c r="G6197" t="s">
        <v>10</v>
      </c>
      <c r="H6197" t="s">
        <v>22</v>
      </c>
    </row>
    <row r="6198" spans="1:8" x14ac:dyDescent="0.25">
      <c r="A6198" t="s">
        <v>4875</v>
      </c>
      <c r="B6198" t="s">
        <v>909</v>
      </c>
      <c r="C6198">
        <v>0.1</v>
      </c>
      <c r="D6198">
        <v>560</v>
      </c>
      <c r="E6198">
        <v>44</v>
      </c>
      <c r="F6198">
        <v>3</v>
      </c>
      <c r="G6198" t="s">
        <v>10</v>
      </c>
      <c r="H6198" t="s">
        <v>22</v>
      </c>
    </row>
    <row r="6199" spans="1:8" x14ac:dyDescent="0.25">
      <c r="A6199" t="s">
        <v>4968</v>
      </c>
      <c r="B6199" t="s">
        <v>1346</v>
      </c>
      <c r="C6199">
        <v>0.1</v>
      </c>
      <c r="D6199">
        <v>557</v>
      </c>
      <c r="E6199">
        <v>217</v>
      </c>
      <c r="F6199">
        <v>3</v>
      </c>
      <c r="G6199" t="s">
        <v>10</v>
      </c>
      <c r="H6199" t="s">
        <v>22</v>
      </c>
    </row>
    <row r="6200" spans="1:8" x14ac:dyDescent="0.25">
      <c r="A6200" t="s">
        <v>5087</v>
      </c>
      <c r="B6200" t="s">
        <v>63</v>
      </c>
      <c r="C6200">
        <v>0.1</v>
      </c>
      <c r="D6200">
        <v>536</v>
      </c>
      <c r="E6200">
        <v>42</v>
      </c>
      <c r="F6200">
        <v>3</v>
      </c>
      <c r="G6200" t="s">
        <v>10</v>
      </c>
      <c r="H6200" t="s">
        <v>22</v>
      </c>
    </row>
    <row r="6201" spans="1:8" x14ac:dyDescent="0.25">
      <c r="A6201" t="s">
        <v>5174</v>
      </c>
      <c r="B6201" t="s">
        <v>1978</v>
      </c>
      <c r="C6201">
        <v>0.1</v>
      </c>
      <c r="D6201">
        <v>60</v>
      </c>
      <c r="E6201">
        <v>25</v>
      </c>
      <c r="F6201">
        <v>3</v>
      </c>
      <c r="G6201" t="s">
        <v>10</v>
      </c>
      <c r="H6201" t="s">
        <v>22</v>
      </c>
    </row>
    <row r="6202" spans="1:8" x14ac:dyDescent="0.25">
      <c r="A6202" t="s">
        <v>5221</v>
      </c>
      <c r="B6202" t="s">
        <v>1920</v>
      </c>
      <c r="C6202">
        <v>0.1</v>
      </c>
      <c r="D6202">
        <v>128</v>
      </c>
      <c r="E6202">
        <v>4</v>
      </c>
      <c r="F6202">
        <v>3</v>
      </c>
      <c r="G6202" t="s">
        <v>10</v>
      </c>
      <c r="H6202" t="s">
        <v>22</v>
      </c>
    </row>
    <row r="6203" spans="1:8" x14ac:dyDescent="0.25">
      <c r="A6203" t="s">
        <v>5228</v>
      </c>
      <c r="B6203" t="s">
        <v>1058</v>
      </c>
      <c r="C6203">
        <v>0.1</v>
      </c>
      <c r="D6203">
        <v>561</v>
      </c>
      <c r="E6203">
        <v>212</v>
      </c>
      <c r="F6203">
        <v>3</v>
      </c>
      <c r="G6203" t="s">
        <v>10</v>
      </c>
      <c r="H6203" t="s">
        <v>22</v>
      </c>
    </row>
    <row r="6204" spans="1:8" x14ac:dyDescent="0.25">
      <c r="A6204" t="s">
        <v>5239</v>
      </c>
      <c r="B6204" t="s">
        <v>1831</v>
      </c>
      <c r="C6204">
        <v>0.1</v>
      </c>
      <c r="D6204">
        <v>157</v>
      </c>
      <c r="E6204">
        <v>59</v>
      </c>
      <c r="F6204">
        <v>3</v>
      </c>
      <c r="G6204" t="s">
        <v>10</v>
      </c>
      <c r="H6204" t="s">
        <v>22</v>
      </c>
    </row>
    <row r="6205" spans="1:8" x14ac:dyDescent="0.25">
      <c r="A6205" t="s">
        <v>5248</v>
      </c>
      <c r="B6205" t="s">
        <v>1058</v>
      </c>
      <c r="C6205">
        <v>0.1</v>
      </c>
      <c r="D6205">
        <v>561</v>
      </c>
      <c r="E6205">
        <v>212</v>
      </c>
      <c r="F6205">
        <v>3</v>
      </c>
      <c r="G6205" t="s">
        <v>10</v>
      </c>
      <c r="H6205" t="s">
        <v>22</v>
      </c>
    </row>
    <row r="6206" spans="1:8" x14ac:dyDescent="0.25">
      <c r="A6206" t="s">
        <v>5260</v>
      </c>
      <c r="B6206" t="s">
        <v>416</v>
      </c>
      <c r="C6206">
        <v>0.1</v>
      </c>
      <c r="D6206">
        <v>534</v>
      </c>
      <c r="E6206">
        <v>0</v>
      </c>
      <c r="F6206">
        <v>3</v>
      </c>
      <c r="G6206" t="s">
        <v>10</v>
      </c>
      <c r="H6206" t="s">
        <v>22</v>
      </c>
    </row>
    <row r="6207" spans="1:8" x14ac:dyDescent="0.25">
      <c r="A6207" t="s">
        <v>5283</v>
      </c>
      <c r="B6207" t="s">
        <v>181</v>
      </c>
      <c r="C6207">
        <v>0.1</v>
      </c>
      <c r="D6207">
        <v>362</v>
      </c>
      <c r="E6207">
        <v>36</v>
      </c>
      <c r="F6207">
        <v>3</v>
      </c>
      <c r="G6207" t="s">
        <v>10</v>
      </c>
      <c r="H6207" t="s">
        <v>22</v>
      </c>
    </row>
    <row r="6208" spans="1:8" x14ac:dyDescent="0.25">
      <c r="A6208" t="s">
        <v>5361</v>
      </c>
      <c r="B6208" t="s">
        <v>1402</v>
      </c>
      <c r="C6208">
        <v>0.1</v>
      </c>
      <c r="D6208">
        <v>168</v>
      </c>
      <c r="E6208">
        <v>56</v>
      </c>
      <c r="F6208">
        <v>3</v>
      </c>
      <c r="G6208" t="s">
        <v>10</v>
      </c>
      <c r="H6208" t="s">
        <v>22</v>
      </c>
    </row>
    <row r="6209" spans="1:8" x14ac:dyDescent="0.25">
      <c r="A6209" t="s">
        <v>5364</v>
      </c>
      <c r="B6209" t="s">
        <v>158</v>
      </c>
      <c r="C6209">
        <v>0.1</v>
      </c>
      <c r="D6209">
        <v>149</v>
      </c>
      <c r="E6209">
        <v>15</v>
      </c>
      <c r="F6209">
        <v>3</v>
      </c>
      <c r="G6209" t="s">
        <v>10</v>
      </c>
      <c r="H6209" t="s">
        <v>22</v>
      </c>
    </row>
    <row r="6210" spans="1:8" x14ac:dyDescent="0.25">
      <c r="A6210" t="s">
        <v>5382</v>
      </c>
      <c r="B6210" t="s">
        <v>1974</v>
      </c>
      <c r="C6210">
        <v>0.1</v>
      </c>
      <c r="D6210">
        <v>130</v>
      </c>
      <c r="E6210">
        <v>11</v>
      </c>
      <c r="F6210">
        <v>3</v>
      </c>
      <c r="G6210" t="s">
        <v>10</v>
      </c>
      <c r="H6210" t="s">
        <v>22</v>
      </c>
    </row>
    <row r="6211" spans="1:8" x14ac:dyDescent="0.25">
      <c r="A6211" t="s">
        <v>5388</v>
      </c>
      <c r="B6211" t="s">
        <v>862</v>
      </c>
      <c r="C6211">
        <v>0.1</v>
      </c>
      <c r="D6211">
        <v>169</v>
      </c>
      <c r="E6211">
        <v>38</v>
      </c>
      <c r="F6211">
        <v>3</v>
      </c>
      <c r="G6211" t="s">
        <v>10</v>
      </c>
      <c r="H6211" t="s">
        <v>22</v>
      </c>
    </row>
    <row r="6212" spans="1:8" x14ac:dyDescent="0.25">
      <c r="A6212" t="s">
        <v>5411</v>
      </c>
      <c r="B6212" t="s">
        <v>1831</v>
      </c>
      <c r="C6212">
        <v>0.1</v>
      </c>
      <c r="D6212">
        <v>157</v>
      </c>
      <c r="E6212">
        <v>59</v>
      </c>
      <c r="F6212">
        <v>3</v>
      </c>
      <c r="G6212" t="s">
        <v>10</v>
      </c>
      <c r="H6212" t="s">
        <v>22</v>
      </c>
    </row>
    <row r="6213" spans="1:8" x14ac:dyDescent="0.25">
      <c r="A6213" t="s">
        <v>5428</v>
      </c>
      <c r="B6213" t="s">
        <v>630</v>
      </c>
      <c r="C6213">
        <v>0.1</v>
      </c>
      <c r="D6213">
        <v>29</v>
      </c>
      <c r="E6213">
        <v>9</v>
      </c>
      <c r="F6213">
        <v>3</v>
      </c>
      <c r="G6213" t="s">
        <v>10</v>
      </c>
      <c r="H6213" t="s">
        <v>22</v>
      </c>
    </row>
    <row r="6214" spans="1:8" x14ac:dyDescent="0.25">
      <c r="A6214" t="s">
        <v>5491</v>
      </c>
      <c r="B6214" t="s">
        <v>675</v>
      </c>
      <c r="C6214">
        <v>0.1</v>
      </c>
      <c r="D6214">
        <v>148</v>
      </c>
      <c r="E6214">
        <v>25</v>
      </c>
      <c r="F6214">
        <v>3</v>
      </c>
      <c r="G6214" t="s">
        <v>10</v>
      </c>
      <c r="H6214" t="s">
        <v>22</v>
      </c>
    </row>
    <row r="6215" spans="1:8" x14ac:dyDescent="0.25">
      <c r="A6215" t="s">
        <v>5496</v>
      </c>
      <c r="B6215" t="s">
        <v>764</v>
      </c>
      <c r="C6215">
        <v>0.1</v>
      </c>
      <c r="D6215">
        <v>553</v>
      </c>
      <c r="E6215">
        <v>110</v>
      </c>
      <c r="F6215">
        <v>3</v>
      </c>
      <c r="G6215" t="s">
        <v>10</v>
      </c>
      <c r="H6215" t="s">
        <v>22</v>
      </c>
    </row>
    <row r="6216" spans="1:8" x14ac:dyDescent="0.25">
      <c r="A6216" t="s">
        <v>5650</v>
      </c>
      <c r="B6216" t="s">
        <v>764</v>
      </c>
      <c r="C6216">
        <v>0.1</v>
      </c>
      <c r="D6216">
        <v>553</v>
      </c>
      <c r="E6216">
        <v>110</v>
      </c>
      <c r="F6216">
        <v>3</v>
      </c>
      <c r="G6216" t="s">
        <v>10</v>
      </c>
      <c r="H6216" t="s">
        <v>22</v>
      </c>
    </row>
    <row r="6217" spans="1:8" x14ac:dyDescent="0.25">
      <c r="A6217" t="s">
        <v>5692</v>
      </c>
      <c r="B6217" t="s">
        <v>88</v>
      </c>
      <c r="C6217">
        <v>0.1</v>
      </c>
      <c r="D6217">
        <v>71</v>
      </c>
      <c r="E6217">
        <v>32</v>
      </c>
      <c r="F6217">
        <v>3</v>
      </c>
      <c r="G6217" t="s">
        <v>10</v>
      </c>
      <c r="H6217" t="s">
        <v>22</v>
      </c>
    </row>
    <row r="6218" spans="1:8" x14ac:dyDescent="0.25">
      <c r="A6218" t="s">
        <v>5702</v>
      </c>
      <c r="B6218" t="s">
        <v>617</v>
      </c>
      <c r="C6218">
        <v>0.1</v>
      </c>
      <c r="D6218">
        <v>127</v>
      </c>
      <c r="E6218">
        <v>41</v>
      </c>
      <c r="F6218">
        <v>3</v>
      </c>
      <c r="G6218" t="s">
        <v>10</v>
      </c>
      <c r="H6218" t="s">
        <v>22</v>
      </c>
    </row>
    <row r="6219" spans="1:8" x14ac:dyDescent="0.25">
      <c r="A6219" t="s">
        <v>5735</v>
      </c>
      <c r="B6219" t="s">
        <v>727</v>
      </c>
      <c r="C6219">
        <v>0.1</v>
      </c>
      <c r="D6219">
        <v>43</v>
      </c>
      <c r="E6219">
        <v>0</v>
      </c>
      <c r="F6219">
        <v>3</v>
      </c>
      <c r="G6219" t="s">
        <v>10</v>
      </c>
      <c r="H6219" t="s">
        <v>22</v>
      </c>
    </row>
    <row r="6220" spans="1:8" x14ac:dyDescent="0.25">
      <c r="A6220" t="s">
        <v>5779</v>
      </c>
      <c r="B6220" t="s">
        <v>1843</v>
      </c>
      <c r="C6220">
        <v>0.1</v>
      </c>
      <c r="D6220">
        <v>64</v>
      </c>
      <c r="E6220">
        <v>-7</v>
      </c>
      <c r="F6220">
        <v>3</v>
      </c>
      <c r="G6220" t="s">
        <v>10</v>
      </c>
      <c r="H6220" t="s">
        <v>22</v>
      </c>
    </row>
    <row r="6221" spans="1:8" x14ac:dyDescent="0.25">
      <c r="A6221" t="s">
        <v>5781</v>
      </c>
      <c r="B6221" t="s">
        <v>529</v>
      </c>
      <c r="C6221">
        <v>0.1</v>
      </c>
      <c r="D6221">
        <v>382</v>
      </c>
      <c r="E6221">
        <v>30</v>
      </c>
      <c r="F6221">
        <v>3</v>
      </c>
      <c r="G6221" t="s">
        <v>10</v>
      </c>
      <c r="H6221" t="s">
        <v>22</v>
      </c>
    </row>
    <row r="6222" spans="1:8" x14ac:dyDescent="0.25">
      <c r="A6222" t="s">
        <v>5830</v>
      </c>
      <c r="B6222" t="s">
        <v>1078</v>
      </c>
      <c r="C6222">
        <v>0.1</v>
      </c>
      <c r="D6222">
        <v>62</v>
      </c>
      <c r="E6222">
        <v>1</v>
      </c>
      <c r="F6222">
        <v>3</v>
      </c>
      <c r="G6222" t="s">
        <v>10</v>
      </c>
      <c r="H6222" t="s">
        <v>22</v>
      </c>
    </row>
    <row r="6223" spans="1:8" x14ac:dyDescent="0.25">
      <c r="A6223" t="s">
        <v>5837</v>
      </c>
      <c r="B6223" t="s">
        <v>1178</v>
      </c>
      <c r="C6223">
        <v>0.1</v>
      </c>
      <c r="D6223">
        <v>29</v>
      </c>
      <c r="E6223">
        <v>-3</v>
      </c>
      <c r="F6223">
        <v>3</v>
      </c>
      <c r="G6223" t="s">
        <v>10</v>
      </c>
      <c r="H6223" t="s">
        <v>22</v>
      </c>
    </row>
    <row r="6224" spans="1:8" x14ac:dyDescent="0.25">
      <c r="A6224" t="s">
        <v>5883</v>
      </c>
      <c r="B6224" t="s">
        <v>566</v>
      </c>
      <c r="C6224">
        <v>0.1</v>
      </c>
      <c r="D6224">
        <v>382</v>
      </c>
      <c r="E6224">
        <v>68</v>
      </c>
      <c r="F6224">
        <v>3</v>
      </c>
      <c r="G6224" t="s">
        <v>10</v>
      </c>
      <c r="H6224" t="s">
        <v>22</v>
      </c>
    </row>
    <row r="6225" spans="1:8" x14ac:dyDescent="0.25">
      <c r="A6225" t="s">
        <v>5950</v>
      </c>
      <c r="B6225" t="s">
        <v>1346</v>
      </c>
      <c r="C6225">
        <v>0.1</v>
      </c>
      <c r="D6225">
        <v>557</v>
      </c>
      <c r="E6225">
        <v>217</v>
      </c>
      <c r="F6225">
        <v>3</v>
      </c>
      <c r="G6225" t="s">
        <v>10</v>
      </c>
      <c r="H6225" t="s">
        <v>22</v>
      </c>
    </row>
    <row r="6226" spans="1:8" x14ac:dyDescent="0.25">
      <c r="A6226" t="s">
        <v>124</v>
      </c>
      <c r="B6226" t="s">
        <v>125</v>
      </c>
      <c r="C6226">
        <v>0.5</v>
      </c>
      <c r="D6226">
        <v>570</v>
      </c>
      <c r="E6226">
        <v>-217</v>
      </c>
      <c r="F6226">
        <v>3</v>
      </c>
      <c r="G6226" t="s">
        <v>57</v>
      </c>
      <c r="H6226" t="s">
        <v>79</v>
      </c>
    </row>
    <row r="6227" spans="1:8" x14ac:dyDescent="0.25">
      <c r="A6227" t="s">
        <v>140</v>
      </c>
      <c r="B6227" t="s">
        <v>142</v>
      </c>
      <c r="C6227">
        <v>0.5</v>
      </c>
      <c r="D6227">
        <v>86</v>
      </c>
      <c r="E6227">
        <v>0</v>
      </c>
      <c r="F6227">
        <v>1</v>
      </c>
      <c r="G6227" t="s">
        <v>57</v>
      </c>
      <c r="H6227" t="s">
        <v>79</v>
      </c>
    </row>
    <row r="6228" spans="1:8" x14ac:dyDescent="0.25">
      <c r="A6228" t="s">
        <v>140</v>
      </c>
      <c r="B6228" t="s">
        <v>143</v>
      </c>
      <c r="C6228">
        <v>0.5</v>
      </c>
      <c r="D6228">
        <v>584</v>
      </c>
      <c r="E6228">
        <v>-59</v>
      </c>
      <c r="F6228">
        <v>8</v>
      </c>
      <c r="G6228" t="s">
        <v>57</v>
      </c>
      <c r="H6228" t="s">
        <v>70</v>
      </c>
    </row>
    <row r="6229" spans="1:8" x14ac:dyDescent="0.25">
      <c r="A6229" t="s">
        <v>144</v>
      </c>
      <c r="B6229" t="s">
        <v>147</v>
      </c>
      <c r="C6229">
        <v>0.5</v>
      </c>
      <c r="D6229">
        <v>44</v>
      </c>
      <c r="E6229">
        <v>-8</v>
      </c>
      <c r="F6229">
        <v>2</v>
      </c>
      <c r="G6229" t="s">
        <v>57</v>
      </c>
      <c r="H6229" t="s">
        <v>96</v>
      </c>
    </row>
    <row r="6230" spans="1:8" x14ac:dyDescent="0.25">
      <c r="A6230" t="s">
        <v>227</v>
      </c>
      <c r="B6230" t="s">
        <v>228</v>
      </c>
      <c r="C6230">
        <v>0.5</v>
      </c>
      <c r="D6230">
        <v>185</v>
      </c>
      <c r="E6230">
        <v>-93</v>
      </c>
      <c r="F6230">
        <v>3</v>
      </c>
      <c r="G6230" t="s">
        <v>57</v>
      </c>
      <c r="H6230" t="s">
        <v>70</v>
      </c>
    </row>
    <row r="6231" spans="1:8" x14ac:dyDescent="0.25">
      <c r="A6231" t="s">
        <v>235</v>
      </c>
      <c r="B6231" t="s">
        <v>237</v>
      </c>
      <c r="C6231">
        <v>0.5</v>
      </c>
      <c r="D6231">
        <v>120</v>
      </c>
      <c r="E6231">
        <v>-41</v>
      </c>
      <c r="F6231">
        <v>3</v>
      </c>
      <c r="G6231" t="s">
        <v>57</v>
      </c>
      <c r="H6231" t="s">
        <v>70</v>
      </c>
    </row>
    <row r="6232" spans="1:8" x14ac:dyDescent="0.25">
      <c r="A6232" t="s">
        <v>314</v>
      </c>
      <c r="B6232" t="s">
        <v>315</v>
      </c>
      <c r="C6232">
        <v>0.5</v>
      </c>
      <c r="D6232">
        <v>747</v>
      </c>
      <c r="E6232">
        <v>-90</v>
      </c>
      <c r="F6232">
        <v>5</v>
      </c>
      <c r="G6232" t="s">
        <v>57</v>
      </c>
      <c r="H6232" t="s">
        <v>58</v>
      </c>
    </row>
    <row r="6233" spans="1:8" x14ac:dyDescent="0.25">
      <c r="A6233" t="s">
        <v>333</v>
      </c>
      <c r="B6233" t="s">
        <v>335</v>
      </c>
      <c r="C6233">
        <v>0.5</v>
      </c>
      <c r="D6233">
        <v>84</v>
      </c>
      <c r="E6233">
        <v>-55</v>
      </c>
      <c r="F6233">
        <v>1</v>
      </c>
      <c r="G6233" t="s">
        <v>57</v>
      </c>
      <c r="H6233" t="s">
        <v>70</v>
      </c>
    </row>
    <row r="6234" spans="1:8" x14ac:dyDescent="0.25">
      <c r="A6234" t="s">
        <v>399</v>
      </c>
      <c r="B6234" t="s">
        <v>400</v>
      </c>
      <c r="C6234">
        <v>0.5</v>
      </c>
      <c r="D6234">
        <v>73</v>
      </c>
      <c r="E6234">
        <v>-12</v>
      </c>
      <c r="F6234">
        <v>2</v>
      </c>
      <c r="G6234" t="s">
        <v>57</v>
      </c>
      <c r="H6234" t="s">
        <v>70</v>
      </c>
    </row>
    <row r="6235" spans="1:8" x14ac:dyDescent="0.25">
      <c r="A6235" t="s">
        <v>432</v>
      </c>
      <c r="B6235" t="s">
        <v>309</v>
      </c>
      <c r="C6235">
        <v>0.5</v>
      </c>
      <c r="D6235">
        <v>238</v>
      </c>
      <c r="E6235">
        <v>0</v>
      </c>
      <c r="F6235">
        <v>7</v>
      </c>
      <c r="G6235" t="s">
        <v>57</v>
      </c>
      <c r="H6235" t="s">
        <v>70</v>
      </c>
    </row>
    <row r="6236" spans="1:8" x14ac:dyDescent="0.25">
      <c r="A6236" t="s">
        <v>609</v>
      </c>
      <c r="B6236" t="s">
        <v>618</v>
      </c>
      <c r="C6236">
        <v>0.5</v>
      </c>
      <c r="D6236">
        <v>388</v>
      </c>
      <c r="E6236">
        <v>-357</v>
      </c>
      <c r="F6236">
        <v>3</v>
      </c>
      <c r="G6236" t="s">
        <v>57</v>
      </c>
      <c r="H6236" t="s">
        <v>96</v>
      </c>
    </row>
    <row r="6237" spans="1:8" x14ac:dyDescent="0.25">
      <c r="A6237" t="s">
        <v>609</v>
      </c>
      <c r="B6237" t="s">
        <v>619</v>
      </c>
      <c r="C6237">
        <v>0.5</v>
      </c>
      <c r="D6237">
        <v>243</v>
      </c>
      <c r="E6237">
        <v>-175</v>
      </c>
      <c r="F6237">
        <v>6</v>
      </c>
      <c r="G6237" t="s">
        <v>57</v>
      </c>
      <c r="H6237" t="s">
        <v>58</v>
      </c>
    </row>
    <row r="6238" spans="1:8" x14ac:dyDescent="0.25">
      <c r="A6238" t="s">
        <v>623</v>
      </c>
      <c r="B6238" t="s">
        <v>618</v>
      </c>
      <c r="C6238">
        <v>0.5</v>
      </c>
      <c r="D6238">
        <v>388</v>
      </c>
      <c r="E6238">
        <v>-357</v>
      </c>
      <c r="F6238">
        <v>3</v>
      </c>
      <c r="G6238" t="s">
        <v>57</v>
      </c>
      <c r="H6238" t="s">
        <v>96</v>
      </c>
    </row>
    <row r="6239" spans="1:8" x14ac:dyDescent="0.25">
      <c r="A6239" t="s">
        <v>700</v>
      </c>
      <c r="B6239" t="s">
        <v>702</v>
      </c>
      <c r="C6239">
        <v>0.5</v>
      </c>
      <c r="D6239">
        <v>739</v>
      </c>
      <c r="E6239">
        <v>-177</v>
      </c>
      <c r="F6239">
        <v>6</v>
      </c>
      <c r="G6239" t="s">
        <v>57</v>
      </c>
      <c r="H6239" t="s">
        <v>96</v>
      </c>
    </row>
    <row r="6240" spans="1:8" x14ac:dyDescent="0.25">
      <c r="A6240" t="s">
        <v>1008</v>
      </c>
      <c r="B6240" t="s">
        <v>395</v>
      </c>
      <c r="C6240">
        <v>0.5</v>
      </c>
      <c r="D6240">
        <v>262</v>
      </c>
      <c r="E6240">
        <v>-204</v>
      </c>
      <c r="F6240">
        <v>2</v>
      </c>
      <c r="G6240" t="s">
        <v>57</v>
      </c>
      <c r="H6240" t="s">
        <v>79</v>
      </c>
    </row>
    <row r="6241" spans="1:8" x14ac:dyDescent="0.25">
      <c r="A6241" t="s">
        <v>1022</v>
      </c>
      <c r="B6241" t="s">
        <v>395</v>
      </c>
      <c r="C6241">
        <v>0.5</v>
      </c>
      <c r="D6241">
        <v>393</v>
      </c>
      <c r="E6241">
        <v>-306</v>
      </c>
      <c r="F6241">
        <v>3</v>
      </c>
      <c r="G6241" t="s">
        <v>57</v>
      </c>
      <c r="H6241" t="s">
        <v>79</v>
      </c>
    </row>
    <row r="6242" spans="1:8" x14ac:dyDescent="0.25">
      <c r="A6242" t="s">
        <v>1054</v>
      </c>
      <c r="B6242" t="s">
        <v>620</v>
      </c>
      <c r="C6242">
        <v>0.5</v>
      </c>
      <c r="D6242">
        <v>221</v>
      </c>
      <c r="E6242">
        <v>-221</v>
      </c>
      <c r="F6242">
        <v>3</v>
      </c>
      <c r="G6242" t="s">
        <v>57</v>
      </c>
      <c r="H6242" t="s">
        <v>79</v>
      </c>
    </row>
    <row r="6243" spans="1:8" x14ac:dyDescent="0.25">
      <c r="A6243" t="s">
        <v>1074</v>
      </c>
      <c r="B6243" t="s">
        <v>1075</v>
      </c>
      <c r="C6243">
        <v>0.5</v>
      </c>
      <c r="D6243">
        <v>146</v>
      </c>
      <c r="E6243">
        <v>-128</v>
      </c>
      <c r="F6243">
        <v>2</v>
      </c>
      <c r="G6243" t="s">
        <v>57</v>
      </c>
      <c r="H6243" t="s">
        <v>79</v>
      </c>
    </row>
    <row r="6244" spans="1:8" x14ac:dyDescent="0.25">
      <c r="A6244" t="s">
        <v>1087</v>
      </c>
      <c r="B6244" t="s">
        <v>1088</v>
      </c>
      <c r="C6244">
        <v>0.5</v>
      </c>
      <c r="D6244">
        <v>39</v>
      </c>
      <c r="E6244">
        <v>-5</v>
      </c>
      <c r="F6244">
        <v>2</v>
      </c>
      <c r="G6244" t="s">
        <v>57</v>
      </c>
      <c r="H6244" t="s">
        <v>96</v>
      </c>
    </row>
    <row r="6245" spans="1:8" x14ac:dyDescent="0.25">
      <c r="A6245" t="s">
        <v>1087</v>
      </c>
      <c r="B6245" t="s">
        <v>824</v>
      </c>
      <c r="C6245">
        <v>0.5</v>
      </c>
      <c r="D6245">
        <v>332</v>
      </c>
      <c r="E6245">
        <v>-226</v>
      </c>
      <c r="F6245">
        <v>8</v>
      </c>
      <c r="G6245" t="s">
        <v>57</v>
      </c>
      <c r="H6245" t="s">
        <v>96</v>
      </c>
    </row>
    <row r="6246" spans="1:8" x14ac:dyDescent="0.25">
      <c r="A6246" t="s">
        <v>1142</v>
      </c>
      <c r="B6246" t="s">
        <v>1145</v>
      </c>
      <c r="C6246">
        <v>0.5</v>
      </c>
      <c r="D6246">
        <v>169</v>
      </c>
      <c r="E6246">
        <v>-125</v>
      </c>
      <c r="F6246">
        <v>3</v>
      </c>
      <c r="G6246" t="s">
        <v>57</v>
      </c>
      <c r="H6246" t="s">
        <v>96</v>
      </c>
    </row>
    <row r="6247" spans="1:8" x14ac:dyDescent="0.25">
      <c r="A6247" t="s">
        <v>1488</v>
      </c>
      <c r="B6247" t="s">
        <v>367</v>
      </c>
      <c r="C6247">
        <v>0.5</v>
      </c>
      <c r="D6247">
        <v>414</v>
      </c>
      <c r="E6247">
        <v>-373</v>
      </c>
      <c r="F6247">
        <v>6</v>
      </c>
      <c r="G6247" t="s">
        <v>57</v>
      </c>
      <c r="H6247" t="s">
        <v>70</v>
      </c>
    </row>
    <row r="6248" spans="1:8" x14ac:dyDescent="0.25">
      <c r="A6248" t="s">
        <v>1498</v>
      </c>
      <c r="B6248" t="s">
        <v>1500</v>
      </c>
      <c r="C6248">
        <v>0.5</v>
      </c>
      <c r="D6248">
        <v>98</v>
      </c>
      <c r="E6248">
        <v>-86</v>
      </c>
      <c r="F6248">
        <v>3</v>
      </c>
      <c r="G6248" t="s">
        <v>57</v>
      </c>
      <c r="H6248" t="s">
        <v>70</v>
      </c>
    </row>
    <row r="6249" spans="1:8" x14ac:dyDescent="0.25">
      <c r="A6249" t="s">
        <v>1503</v>
      </c>
      <c r="B6249" t="s">
        <v>1507</v>
      </c>
      <c r="C6249">
        <v>0.5</v>
      </c>
      <c r="D6249">
        <v>1441</v>
      </c>
      <c r="E6249">
        <v>-1268</v>
      </c>
      <c r="F6249">
        <v>8</v>
      </c>
      <c r="G6249" t="s">
        <v>57</v>
      </c>
      <c r="H6249" t="s">
        <v>79</v>
      </c>
    </row>
    <row r="6250" spans="1:8" x14ac:dyDescent="0.25">
      <c r="A6250" t="s">
        <v>1630</v>
      </c>
      <c r="B6250" t="s">
        <v>1632</v>
      </c>
      <c r="C6250">
        <v>0.5</v>
      </c>
      <c r="D6250">
        <v>80</v>
      </c>
      <c r="E6250">
        <v>-60</v>
      </c>
      <c r="F6250">
        <v>2</v>
      </c>
      <c r="G6250" t="s">
        <v>57</v>
      </c>
      <c r="H6250" t="s">
        <v>70</v>
      </c>
    </row>
    <row r="6251" spans="1:8" x14ac:dyDescent="0.25">
      <c r="A6251" t="s">
        <v>1630</v>
      </c>
      <c r="B6251" t="s">
        <v>1633</v>
      </c>
      <c r="C6251">
        <v>0.5</v>
      </c>
      <c r="D6251">
        <v>166</v>
      </c>
      <c r="E6251">
        <v>-83</v>
      </c>
      <c r="F6251">
        <v>5</v>
      </c>
      <c r="G6251" t="s">
        <v>57</v>
      </c>
      <c r="H6251" t="s">
        <v>70</v>
      </c>
    </row>
    <row r="6252" spans="1:8" x14ac:dyDescent="0.25">
      <c r="A6252" t="s">
        <v>1642</v>
      </c>
      <c r="B6252" t="s">
        <v>536</v>
      </c>
      <c r="C6252">
        <v>0.5</v>
      </c>
      <c r="D6252">
        <v>897</v>
      </c>
      <c r="E6252">
        <v>-198</v>
      </c>
      <c r="F6252">
        <v>7</v>
      </c>
      <c r="G6252" t="s">
        <v>57</v>
      </c>
      <c r="H6252" t="s">
        <v>96</v>
      </c>
    </row>
    <row r="6253" spans="1:8" x14ac:dyDescent="0.25">
      <c r="A6253" t="s">
        <v>1642</v>
      </c>
      <c r="B6253" t="s">
        <v>1475</v>
      </c>
      <c r="C6253">
        <v>0.5</v>
      </c>
      <c r="D6253">
        <v>117</v>
      </c>
      <c r="E6253">
        <v>-61</v>
      </c>
      <c r="F6253">
        <v>2</v>
      </c>
      <c r="G6253" t="s">
        <v>57</v>
      </c>
      <c r="H6253" t="s">
        <v>58</v>
      </c>
    </row>
    <row r="6254" spans="1:8" x14ac:dyDescent="0.25">
      <c r="A6254" t="s">
        <v>1642</v>
      </c>
      <c r="B6254" t="s">
        <v>1389</v>
      </c>
      <c r="C6254">
        <v>0.5</v>
      </c>
      <c r="D6254">
        <v>981</v>
      </c>
      <c r="E6254">
        <v>-118</v>
      </c>
      <c r="F6254">
        <v>3</v>
      </c>
      <c r="G6254" t="s">
        <v>57</v>
      </c>
      <c r="H6254" t="s">
        <v>70</v>
      </c>
    </row>
    <row r="6255" spans="1:8" x14ac:dyDescent="0.25">
      <c r="A6255" t="s">
        <v>1667</v>
      </c>
      <c r="B6255" t="s">
        <v>1668</v>
      </c>
      <c r="C6255">
        <v>0.5</v>
      </c>
      <c r="D6255">
        <v>208</v>
      </c>
      <c r="E6255">
        <v>-191</v>
      </c>
      <c r="F6255">
        <v>3</v>
      </c>
      <c r="G6255" t="s">
        <v>57</v>
      </c>
      <c r="H6255" t="s">
        <v>70</v>
      </c>
    </row>
    <row r="6256" spans="1:8" x14ac:dyDescent="0.25">
      <c r="A6256" t="s">
        <v>1700</v>
      </c>
      <c r="B6256" t="s">
        <v>724</v>
      </c>
      <c r="C6256">
        <v>0.5</v>
      </c>
      <c r="D6256">
        <v>308</v>
      </c>
      <c r="E6256">
        <v>-240</v>
      </c>
      <c r="F6256">
        <v>2</v>
      </c>
      <c r="G6256" t="s">
        <v>57</v>
      </c>
      <c r="H6256" t="s">
        <v>58</v>
      </c>
    </row>
    <row r="6257" spans="1:8" x14ac:dyDescent="0.25">
      <c r="A6257" t="s">
        <v>1707</v>
      </c>
      <c r="B6257" t="s">
        <v>1708</v>
      </c>
      <c r="C6257">
        <v>0.5</v>
      </c>
      <c r="D6257">
        <v>112</v>
      </c>
      <c r="E6257">
        <v>-94</v>
      </c>
      <c r="F6257">
        <v>3</v>
      </c>
      <c r="G6257" t="s">
        <v>57</v>
      </c>
      <c r="H6257" t="s">
        <v>58</v>
      </c>
    </row>
    <row r="6258" spans="1:8" x14ac:dyDescent="0.25">
      <c r="A6258" t="s">
        <v>1900</v>
      </c>
      <c r="B6258" t="s">
        <v>1905</v>
      </c>
      <c r="C6258">
        <v>0.5</v>
      </c>
      <c r="D6258">
        <v>218</v>
      </c>
      <c r="E6258">
        <v>-79</v>
      </c>
      <c r="F6258">
        <v>3</v>
      </c>
      <c r="G6258" t="s">
        <v>57</v>
      </c>
      <c r="H6258" t="s">
        <v>79</v>
      </c>
    </row>
    <row r="6259" spans="1:8" x14ac:dyDescent="0.25">
      <c r="A6259" t="s">
        <v>1900</v>
      </c>
      <c r="B6259" t="s">
        <v>1276</v>
      </c>
      <c r="C6259">
        <v>0.5</v>
      </c>
      <c r="D6259">
        <v>1901</v>
      </c>
      <c r="E6259">
        <v>-1673</v>
      </c>
      <c r="F6259">
        <v>10</v>
      </c>
      <c r="G6259" t="s">
        <v>57</v>
      </c>
      <c r="H6259" t="s">
        <v>79</v>
      </c>
    </row>
    <row r="6260" spans="1:8" x14ac:dyDescent="0.25">
      <c r="A6260" t="s">
        <v>1900</v>
      </c>
      <c r="B6260" t="s">
        <v>1906</v>
      </c>
      <c r="C6260">
        <v>0.5</v>
      </c>
      <c r="D6260">
        <v>207</v>
      </c>
      <c r="E6260">
        <v>-120</v>
      </c>
      <c r="F6260">
        <v>3</v>
      </c>
      <c r="G6260" t="s">
        <v>57</v>
      </c>
      <c r="H6260" t="s">
        <v>70</v>
      </c>
    </row>
    <row r="6261" spans="1:8" x14ac:dyDescent="0.25">
      <c r="A6261" t="s">
        <v>1915</v>
      </c>
      <c r="B6261" t="s">
        <v>1916</v>
      </c>
      <c r="C6261">
        <v>0.5</v>
      </c>
      <c r="D6261">
        <v>261</v>
      </c>
      <c r="E6261">
        <v>-68</v>
      </c>
      <c r="F6261">
        <v>8</v>
      </c>
      <c r="G6261" t="s">
        <v>57</v>
      </c>
      <c r="H6261" t="s">
        <v>70</v>
      </c>
    </row>
    <row r="6262" spans="1:8" x14ac:dyDescent="0.25">
      <c r="A6262" t="s">
        <v>1982</v>
      </c>
      <c r="B6262" t="s">
        <v>1983</v>
      </c>
      <c r="C6262">
        <v>0.5</v>
      </c>
      <c r="D6262">
        <v>2876</v>
      </c>
      <c r="E6262">
        <v>-1783</v>
      </c>
      <c r="F6262">
        <v>9</v>
      </c>
      <c r="G6262" t="s">
        <v>57</v>
      </c>
      <c r="H6262" t="s">
        <v>70</v>
      </c>
    </row>
    <row r="6263" spans="1:8" x14ac:dyDescent="0.25">
      <c r="A6263" t="s">
        <v>2006</v>
      </c>
      <c r="B6263" t="s">
        <v>2007</v>
      </c>
      <c r="C6263">
        <v>0.5</v>
      </c>
      <c r="D6263">
        <v>264</v>
      </c>
      <c r="E6263">
        <v>-127</v>
      </c>
      <c r="F6263">
        <v>3</v>
      </c>
      <c r="G6263" t="s">
        <v>57</v>
      </c>
      <c r="H6263" t="s">
        <v>70</v>
      </c>
    </row>
    <row r="6264" spans="1:8" x14ac:dyDescent="0.25">
      <c r="A6264" t="s">
        <v>2042</v>
      </c>
      <c r="B6264" t="s">
        <v>2043</v>
      </c>
      <c r="C6264">
        <v>0.5</v>
      </c>
      <c r="D6264">
        <v>174</v>
      </c>
      <c r="E6264">
        <v>-104</v>
      </c>
      <c r="F6264">
        <v>2</v>
      </c>
      <c r="G6264" t="s">
        <v>57</v>
      </c>
      <c r="H6264" t="s">
        <v>58</v>
      </c>
    </row>
    <row r="6265" spans="1:8" x14ac:dyDescent="0.25">
      <c r="A6265" t="s">
        <v>2064</v>
      </c>
      <c r="B6265" t="s">
        <v>2065</v>
      </c>
      <c r="C6265">
        <v>0.5</v>
      </c>
      <c r="D6265">
        <v>186</v>
      </c>
      <c r="E6265">
        <v>-157</v>
      </c>
      <c r="F6265">
        <v>5</v>
      </c>
      <c r="G6265" t="s">
        <v>57</v>
      </c>
      <c r="H6265" t="s">
        <v>58</v>
      </c>
    </row>
    <row r="6266" spans="1:8" x14ac:dyDescent="0.25">
      <c r="A6266" t="s">
        <v>2176</v>
      </c>
      <c r="B6266" t="s">
        <v>2177</v>
      </c>
      <c r="C6266">
        <v>0.5</v>
      </c>
      <c r="D6266">
        <v>249</v>
      </c>
      <c r="E6266">
        <v>-149</v>
      </c>
      <c r="F6266">
        <v>4</v>
      </c>
      <c r="G6266" t="s">
        <v>57</v>
      </c>
      <c r="H6266" t="s">
        <v>70</v>
      </c>
    </row>
    <row r="6267" spans="1:8" x14ac:dyDescent="0.25">
      <c r="A6267" t="s">
        <v>2182</v>
      </c>
      <c r="B6267" t="s">
        <v>704</v>
      </c>
      <c r="C6267">
        <v>0.5</v>
      </c>
      <c r="D6267">
        <v>341</v>
      </c>
      <c r="E6267">
        <v>-341</v>
      </c>
      <c r="F6267">
        <v>5</v>
      </c>
      <c r="G6267" t="s">
        <v>57</v>
      </c>
      <c r="H6267" t="s">
        <v>70</v>
      </c>
    </row>
    <row r="6268" spans="1:8" x14ac:dyDescent="0.25">
      <c r="A6268" t="s">
        <v>2197</v>
      </c>
      <c r="B6268" t="s">
        <v>69</v>
      </c>
      <c r="C6268">
        <v>0.5</v>
      </c>
      <c r="D6268">
        <v>73</v>
      </c>
      <c r="E6268">
        <v>-51</v>
      </c>
      <c r="F6268">
        <v>2</v>
      </c>
      <c r="G6268" t="s">
        <v>57</v>
      </c>
      <c r="H6268" t="s">
        <v>70</v>
      </c>
    </row>
    <row r="6269" spans="1:8" x14ac:dyDescent="0.25">
      <c r="A6269" t="s">
        <v>2199</v>
      </c>
      <c r="B6269" t="s">
        <v>2202</v>
      </c>
      <c r="C6269">
        <v>0.5</v>
      </c>
      <c r="D6269">
        <v>86</v>
      </c>
      <c r="E6269">
        <v>-29</v>
      </c>
      <c r="F6269">
        <v>4</v>
      </c>
      <c r="G6269" t="s">
        <v>57</v>
      </c>
      <c r="H6269" t="s">
        <v>96</v>
      </c>
    </row>
    <row r="6270" spans="1:8" x14ac:dyDescent="0.25">
      <c r="A6270" t="s">
        <v>2260</v>
      </c>
      <c r="B6270" t="s">
        <v>264</v>
      </c>
      <c r="C6270">
        <v>0.5</v>
      </c>
      <c r="D6270">
        <v>189</v>
      </c>
      <c r="E6270">
        <v>-11</v>
      </c>
      <c r="F6270">
        <v>3</v>
      </c>
      <c r="G6270" t="s">
        <v>57</v>
      </c>
      <c r="H6270" t="s">
        <v>79</v>
      </c>
    </row>
    <row r="6271" spans="1:8" x14ac:dyDescent="0.25">
      <c r="A6271" t="s">
        <v>2372</v>
      </c>
      <c r="B6271" t="s">
        <v>2375</v>
      </c>
      <c r="C6271">
        <v>0.5</v>
      </c>
      <c r="D6271">
        <v>205</v>
      </c>
      <c r="E6271">
        <v>-107</v>
      </c>
      <c r="F6271">
        <v>4</v>
      </c>
      <c r="G6271" t="s">
        <v>57</v>
      </c>
      <c r="H6271" t="s">
        <v>96</v>
      </c>
    </row>
    <row r="6272" spans="1:8" x14ac:dyDescent="0.25">
      <c r="A6272" t="s">
        <v>2410</v>
      </c>
      <c r="B6272" t="s">
        <v>69</v>
      </c>
      <c r="C6272">
        <v>0.5</v>
      </c>
      <c r="D6272">
        <v>73</v>
      </c>
      <c r="E6272">
        <v>-51</v>
      </c>
      <c r="F6272">
        <v>2</v>
      </c>
      <c r="G6272" t="s">
        <v>57</v>
      </c>
      <c r="H6272" t="s">
        <v>70</v>
      </c>
    </row>
    <row r="6273" spans="1:8" x14ac:dyDescent="0.25">
      <c r="A6273" t="s">
        <v>2416</v>
      </c>
      <c r="B6273" t="s">
        <v>1233</v>
      </c>
      <c r="C6273">
        <v>0.5</v>
      </c>
      <c r="D6273">
        <v>168</v>
      </c>
      <c r="E6273">
        <v>-24</v>
      </c>
      <c r="F6273">
        <v>11</v>
      </c>
      <c r="G6273" t="s">
        <v>57</v>
      </c>
      <c r="H6273" t="s">
        <v>96</v>
      </c>
    </row>
    <row r="6274" spans="1:8" x14ac:dyDescent="0.25">
      <c r="A6274" t="s">
        <v>2503</v>
      </c>
      <c r="B6274" t="s">
        <v>1502</v>
      </c>
      <c r="C6274">
        <v>0.5</v>
      </c>
      <c r="D6274">
        <v>320</v>
      </c>
      <c r="E6274">
        <v>-26</v>
      </c>
      <c r="F6274">
        <v>2</v>
      </c>
      <c r="G6274" t="s">
        <v>57</v>
      </c>
      <c r="H6274" t="s">
        <v>79</v>
      </c>
    </row>
    <row r="6275" spans="1:8" x14ac:dyDescent="0.25">
      <c r="A6275" t="s">
        <v>2503</v>
      </c>
      <c r="B6275" t="s">
        <v>2505</v>
      </c>
      <c r="C6275">
        <v>0.5</v>
      </c>
      <c r="D6275">
        <v>239</v>
      </c>
      <c r="E6275">
        <v>-29</v>
      </c>
      <c r="F6275">
        <v>2</v>
      </c>
      <c r="G6275" t="s">
        <v>57</v>
      </c>
      <c r="H6275" t="s">
        <v>79</v>
      </c>
    </row>
    <row r="6276" spans="1:8" x14ac:dyDescent="0.25">
      <c r="A6276" t="s">
        <v>2526</v>
      </c>
      <c r="B6276" t="s">
        <v>2527</v>
      </c>
      <c r="C6276">
        <v>0.5</v>
      </c>
      <c r="D6276">
        <v>83</v>
      </c>
      <c r="E6276">
        <v>-48</v>
      </c>
      <c r="F6276">
        <v>2</v>
      </c>
      <c r="G6276" t="s">
        <v>57</v>
      </c>
      <c r="H6276" t="s">
        <v>70</v>
      </c>
    </row>
    <row r="6277" spans="1:8" x14ac:dyDescent="0.25">
      <c r="A6277" t="s">
        <v>2533</v>
      </c>
      <c r="B6277" t="s">
        <v>2534</v>
      </c>
      <c r="C6277">
        <v>0.5</v>
      </c>
      <c r="D6277">
        <v>179</v>
      </c>
      <c r="E6277">
        <v>-61</v>
      </c>
      <c r="F6277">
        <v>1</v>
      </c>
      <c r="G6277" t="s">
        <v>57</v>
      </c>
      <c r="H6277" t="s">
        <v>79</v>
      </c>
    </row>
    <row r="6278" spans="1:8" x14ac:dyDescent="0.25">
      <c r="A6278" t="s">
        <v>2557</v>
      </c>
      <c r="B6278" t="s">
        <v>69</v>
      </c>
      <c r="C6278">
        <v>0.5</v>
      </c>
      <c r="D6278">
        <v>183</v>
      </c>
      <c r="E6278">
        <v>-128</v>
      </c>
      <c r="F6278">
        <v>5</v>
      </c>
      <c r="G6278" t="s">
        <v>57</v>
      </c>
      <c r="H6278" t="s">
        <v>70</v>
      </c>
    </row>
    <row r="6279" spans="1:8" x14ac:dyDescent="0.25">
      <c r="A6279" t="s">
        <v>2601</v>
      </c>
      <c r="B6279" t="s">
        <v>2603</v>
      </c>
      <c r="C6279">
        <v>0.5</v>
      </c>
      <c r="D6279">
        <v>100</v>
      </c>
      <c r="E6279">
        <v>-64</v>
      </c>
      <c r="F6279">
        <v>2</v>
      </c>
      <c r="G6279" t="s">
        <v>57</v>
      </c>
      <c r="H6279" t="s">
        <v>96</v>
      </c>
    </row>
    <row r="6280" spans="1:8" x14ac:dyDescent="0.25">
      <c r="A6280" t="s">
        <v>2714</v>
      </c>
      <c r="B6280" t="s">
        <v>1123</v>
      </c>
      <c r="C6280">
        <v>0.5</v>
      </c>
      <c r="D6280">
        <v>189</v>
      </c>
      <c r="E6280">
        <v>-155</v>
      </c>
      <c r="F6280">
        <v>1</v>
      </c>
      <c r="G6280" t="s">
        <v>57</v>
      </c>
      <c r="H6280" t="s">
        <v>79</v>
      </c>
    </row>
    <row r="6281" spans="1:8" x14ac:dyDescent="0.25">
      <c r="A6281" t="s">
        <v>2714</v>
      </c>
      <c r="B6281" t="s">
        <v>2359</v>
      </c>
      <c r="C6281">
        <v>0.5</v>
      </c>
      <c r="D6281">
        <v>266</v>
      </c>
      <c r="E6281">
        <v>-133</v>
      </c>
      <c r="F6281">
        <v>2</v>
      </c>
      <c r="G6281" t="s">
        <v>57</v>
      </c>
      <c r="H6281" t="s">
        <v>58</v>
      </c>
    </row>
    <row r="6282" spans="1:8" x14ac:dyDescent="0.25">
      <c r="A6282" t="s">
        <v>2724</v>
      </c>
      <c r="B6282" t="s">
        <v>2726</v>
      </c>
      <c r="C6282">
        <v>0.5</v>
      </c>
      <c r="D6282">
        <v>520</v>
      </c>
      <c r="E6282">
        <v>-396</v>
      </c>
      <c r="F6282">
        <v>7</v>
      </c>
      <c r="G6282" t="s">
        <v>57</v>
      </c>
      <c r="H6282" t="s">
        <v>79</v>
      </c>
    </row>
    <row r="6283" spans="1:8" x14ac:dyDescent="0.25">
      <c r="A6283" t="s">
        <v>2742</v>
      </c>
      <c r="B6283" t="s">
        <v>656</v>
      </c>
      <c r="C6283">
        <v>0.5</v>
      </c>
      <c r="D6283">
        <v>214</v>
      </c>
      <c r="E6283">
        <v>-205</v>
      </c>
      <c r="F6283">
        <v>3</v>
      </c>
      <c r="G6283" t="s">
        <v>57</v>
      </c>
      <c r="H6283" t="s">
        <v>79</v>
      </c>
    </row>
    <row r="6284" spans="1:8" x14ac:dyDescent="0.25">
      <c r="A6284" t="s">
        <v>2749</v>
      </c>
      <c r="B6284" t="s">
        <v>2534</v>
      </c>
      <c r="C6284">
        <v>0.5</v>
      </c>
      <c r="D6284">
        <v>179</v>
      </c>
      <c r="E6284">
        <v>-61</v>
      </c>
      <c r="F6284">
        <v>1</v>
      </c>
      <c r="G6284" t="s">
        <v>57</v>
      </c>
      <c r="H6284" t="s">
        <v>79</v>
      </c>
    </row>
    <row r="6285" spans="1:8" x14ac:dyDescent="0.25">
      <c r="A6285" t="s">
        <v>2749</v>
      </c>
      <c r="B6285" t="s">
        <v>1708</v>
      </c>
      <c r="C6285">
        <v>0.5</v>
      </c>
      <c r="D6285">
        <v>112</v>
      </c>
      <c r="E6285">
        <v>-94</v>
      </c>
      <c r="F6285">
        <v>3</v>
      </c>
      <c r="G6285" t="s">
        <v>57</v>
      </c>
      <c r="H6285" t="s">
        <v>58</v>
      </c>
    </row>
    <row r="6286" spans="1:8" x14ac:dyDescent="0.25">
      <c r="A6286" t="s">
        <v>2846</v>
      </c>
      <c r="B6286" t="s">
        <v>2848</v>
      </c>
      <c r="C6286">
        <v>0.5</v>
      </c>
      <c r="D6286">
        <v>366</v>
      </c>
      <c r="E6286">
        <v>-241</v>
      </c>
      <c r="F6286">
        <v>3</v>
      </c>
      <c r="G6286" t="s">
        <v>57</v>
      </c>
      <c r="H6286" t="s">
        <v>79</v>
      </c>
    </row>
    <row r="6287" spans="1:8" x14ac:dyDescent="0.25">
      <c r="A6287" t="s">
        <v>2846</v>
      </c>
      <c r="B6287" t="s">
        <v>1994</v>
      </c>
      <c r="C6287">
        <v>0.5</v>
      </c>
      <c r="D6287">
        <v>81</v>
      </c>
      <c r="E6287">
        <v>-45</v>
      </c>
      <c r="F6287">
        <v>2</v>
      </c>
      <c r="G6287" t="s">
        <v>57</v>
      </c>
      <c r="H6287" t="s">
        <v>70</v>
      </c>
    </row>
    <row r="6288" spans="1:8" x14ac:dyDescent="0.25">
      <c r="A6288" t="s">
        <v>2943</v>
      </c>
      <c r="B6288" t="s">
        <v>2917</v>
      </c>
      <c r="C6288">
        <v>0.5</v>
      </c>
      <c r="D6288">
        <v>122</v>
      </c>
      <c r="E6288">
        <v>-59</v>
      </c>
      <c r="F6288">
        <v>2</v>
      </c>
      <c r="G6288" t="s">
        <v>57</v>
      </c>
      <c r="H6288" t="s">
        <v>79</v>
      </c>
    </row>
    <row r="6289" spans="1:8" x14ac:dyDescent="0.25">
      <c r="A6289" t="s">
        <v>2943</v>
      </c>
      <c r="B6289" t="s">
        <v>1480</v>
      </c>
      <c r="C6289">
        <v>0.5</v>
      </c>
      <c r="D6289">
        <v>100</v>
      </c>
      <c r="E6289">
        <v>-42</v>
      </c>
      <c r="F6289">
        <v>3</v>
      </c>
      <c r="G6289" t="s">
        <v>57</v>
      </c>
      <c r="H6289" t="s">
        <v>70</v>
      </c>
    </row>
    <row r="6290" spans="1:8" x14ac:dyDescent="0.25">
      <c r="A6290" t="s">
        <v>3101</v>
      </c>
      <c r="B6290" t="s">
        <v>3105</v>
      </c>
      <c r="C6290">
        <v>0.5</v>
      </c>
      <c r="D6290">
        <v>1602</v>
      </c>
      <c r="E6290">
        <v>-1346</v>
      </c>
      <c r="F6290">
        <v>13</v>
      </c>
      <c r="G6290" t="s">
        <v>57</v>
      </c>
      <c r="H6290" t="s">
        <v>96</v>
      </c>
    </row>
    <row r="6291" spans="1:8" x14ac:dyDescent="0.25">
      <c r="A6291" t="s">
        <v>3182</v>
      </c>
      <c r="B6291" t="s">
        <v>3183</v>
      </c>
      <c r="C6291">
        <v>0.5</v>
      </c>
      <c r="D6291">
        <v>54</v>
      </c>
      <c r="E6291">
        <v>-44</v>
      </c>
      <c r="F6291">
        <v>4</v>
      </c>
      <c r="G6291" t="s">
        <v>57</v>
      </c>
      <c r="H6291" t="s">
        <v>96</v>
      </c>
    </row>
    <row r="6292" spans="1:8" x14ac:dyDescent="0.25">
      <c r="A6292" t="s">
        <v>3182</v>
      </c>
      <c r="B6292" t="s">
        <v>2660</v>
      </c>
      <c r="C6292">
        <v>0.5</v>
      </c>
      <c r="D6292">
        <v>410</v>
      </c>
      <c r="E6292">
        <v>-172</v>
      </c>
      <c r="F6292">
        <v>6</v>
      </c>
      <c r="G6292" t="s">
        <v>57</v>
      </c>
      <c r="H6292" t="s">
        <v>70</v>
      </c>
    </row>
    <row r="6293" spans="1:8" x14ac:dyDescent="0.25">
      <c r="A6293" t="s">
        <v>3187</v>
      </c>
      <c r="B6293" t="s">
        <v>2007</v>
      </c>
      <c r="C6293">
        <v>0.5</v>
      </c>
      <c r="D6293">
        <v>529</v>
      </c>
      <c r="E6293">
        <v>-254</v>
      </c>
      <c r="F6293">
        <v>6</v>
      </c>
      <c r="G6293" t="s">
        <v>57</v>
      </c>
      <c r="H6293" t="s">
        <v>70</v>
      </c>
    </row>
    <row r="6294" spans="1:8" x14ac:dyDescent="0.25">
      <c r="A6294" t="s">
        <v>3203</v>
      </c>
      <c r="B6294" t="s">
        <v>782</v>
      </c>
      <c r="C6294">
        <v>0.5</v>
      </c>
      <c r="D6294">
        <v>260</v>
      </c>
      <c r="E6294">
        <v>-109</v>
      </c>
      <c r="F6294">
        <v>3</v>
      </c>
      <c r="G6294" t="s">
        <v>57</v>
      </c>
      <c r="H6294" t="s">
        <v>70</v>
      </c>
    </row>
    <row r="6295" spans="1:8" x14ac:dyDescent="0.25">
      <c r="A6295" t="s">
        <v>3218</v>
      </c>
      <c r="B6295" t="s">
        <v>3220</v>
      </c>
      <c r="C6295">
        <v>0.5</v>
      </c>
      <c r="D6295">
        <v>37</v>
      </c>
      <c r="E6295">
        <v>-36</v>
      </c>
      <c r="F6295">
        <v>2</v>
      </c>
      <c r="G6295" t="s">
        <v>57</v>
      </c>
      <c r="H6295" t="s">
        <v>96</v>
      </c>
    </row>
    <row r="6296" spans="1:8" x14ac:dyDescent="0.25">
      <c r="A6296" t="s">
        <v>3218</v>
      </c>
      <c r="B6296" t="s">
        <v>187</v>
      </c>
      <c r="C6296">
        <v>0.5</v>
      </c>
      <c r="D6296">
        <v>181</v>
      </c>
      <c r="E6296">
        <v>-87</v>
      </c>
      <c r="F6296">
        <v>3</v>
      </c>
      <c r="G6296" t="s">
        <v>57</v>
      </c>
      <c r="H6296" t="s">
        <v>58</v>
      </c>
    </row>
    <row r="6297" spans="1:8" x14ac:dyDescent="0.25">
      <c r="A6297" t="s">
        <v>3253</v>
      </c>
      <c r="B6297" t="s">
        <v>567</v>
      </c>
      <c r="C6297">
        <v>0.5</v>
      </c>
      <c r="D6297">
        <v>291</v>
      </c>
      <c r="E6297">
        <v>-116</v>
      </c>
      <c r="F6297">
        <v>5</v>
      </c>
      <c r="G6297" t="s">
        <v>57</v>
      </c>
      <c r="H6297" t="s">
        <v>96</v>
      </c>
    </row>
    <row r="6298" spans="1:8" x14ac:dyDescent="0.25">
      <c r="A6298" t="s">
        <v>3311</v>
      </c>
      <c r="B6298" t="s">
        <v>1471</v>
      </c>
      <c r="C6298">
        <v>0.5</v>
      </c>
      <c r="D6298">
        <v>773</v>
      </c>
      <c r="E6298">
        <v>-681</v>
      </c>
      <c r="F6298">
        <v>10</v>
      </c>
      <c r="G6298" t="s">
        <v>57</v>
      </c>
      <c r="H6298" t="s">
        <v>70</v>
      </c>
    </row>
    <row r="6299" spans="1:8" x14ac:dyDescent="0.25">
      <c r="A6299" t="s">
        <v>3410</v>
      </c>
      <c r="B6299" t="s">
        <v>1706</v>
      </c>
      <c r="C6299">
        <v>0.5</v>
      </c>
      <c r="D6299">
        <v>482</v>
      </c>
      <c r="E6299">
        <v>-145</v>
      </c>
      <c r="F6299">
        <v>3</v>
      </c>
      <c r="G6299" t="s">
        <v>57</v>
      </c>
      <c r="H6299" t="s">
        <v>79</v>
      </c>
    </row>
    <row r="6300" spans="1:8" x14ac:dyDescent="0.25">
      <c r="A6300" t="s">
        <v>3442</v>
      </c>
      <c r="B6300" t="s">
        <v>2583</v>
      </c>
      <c r="C6300">
        <v>0.5</v>
      </c>
      <c r="D6300">
        <v>139</v>
      </c>
      <c r="E6300">
        <v>-139</v>
      </c>
      <c r="F6300">
        <v>5</v>
      </c>
      <c r="G6300" t="s">
        <v>57</v>
      </c>
      <c r="H6300" t="s">
        <v>96</v>
      </c>
    </row>
    <row r="6301" spans="1:8" x14ac:dyDescent="0.25">
      <c r="A6301" t="s">
        <v>3444</v>
      </c>
      <c r="B6301" t="s">
        <v>204</v>
      </c>
      <c r="C6301">
        <v>0.5</v>
      </c>
      <c r="D6301">
        <v>167</v>
      </c>
      <c r="E6301">
        <v>-73</v>
      </c>
      <c r="F6301">
        <v>2</v>
      </c>
      <c r="G6301" t="s">
        <v>57</v>
      </c>
      <c r="H6301" t="s">
        <v>70</v>
      </c>
    </row>
    <row r="6302" spans="1:8" x14ac:dyDescent="0.25">
      <c r="A6302" t="s">
        <v>3453</v>
      </c>
      <c r="B6302" t="s">
        <v>438</v>
      </c>
      <c r="C6302">
        <v>0.5</v>
      </c>
      <c r="D6302">
        <v>228</v>
      </c>
      <c r="E6302">
        <v>-114</v>
      </c>
      <c r="F6302">
        <v>3</v>
      </c>
      <c r="G6302" t="s">
        <v>57</v>
      </c>
      <c r="H6302" t="s">
        <v>70</v>
      </c>
    </row>
    <row r="6303" spans="1:8" x14ac:dyDescent="0.25">
      <c r="A6303" t="s">
        <v>3497</v>
      </c>
      <c r="B6303" t="s">
        <v>835</v>
      </c>
      <c r="C6303">
        <v>0.5</v>
      </c>
      <c r="D6303">
        <v>273</v>
      </c>
      <c r="E6303">
        <v>-224</v>
      </c>
      <c r="F6303">
        <v>4</v>
      </c>
      <c r="G6303" t="s">
        <v>57</v>
      </c>
      <c r="H6303" t="s">
        <v>70</v>
      </c>
    </row>
    <row r="6304" spans="1:8" x14ac:dyDescent="0.25">
      <c r="A6304" t="s">
        <v>3517</v>
      </c>
      <c r="B6304" t="s">
        <v>740</v>
      </c>
      <c r="C6304">
        <v>0.5</v>
      </c>
      <c r="D6304">
        <v>304</v>
      </c>
      <c r="E6304">
        <v>-292</v>
      </c>
      <c r="F6304">
        <v>6</v>
      </c>
      <c r="G6304" t="s">
        <v>57</v>
      </c>
      <c r="H6304" t="s">
        <v>96</v>
      </c>
    </row>
    <row r="6305" spans="1:8" x14ac:dyDescent="0.25">
      <c r="A6305" t="s">
        <v>3548</v>
      </c>
      <c r="B6305" t="s">
        <v>395</v>
      </c>
      <c r="C6305">
        <v>0.5</v>
      </c>
      <c r="D6305">
        <v>393</v>
      </c>
      <c r="E6305">
        <v>-306</v>
      </c>
      <c r="F6305">
        <v>3</v>
      </c>
      <c r="G6305" t="s">
        <v>57</v>
      </c>
      <c r="H6305" t="s">
        <v>79</v>
      </c>
    </row>
    <row r="6306" spans="1:8" x14ac:dyDescent="0.25">
      <c r="A6306" t="s">
        <v>3558</v>
      </c>
      <c r="B6306" t="s">
        <v>3559</v>
      </c>
      <c r="C6306">
        <v>0.5</v>
      </c>
      <c r="D6306">
        <v>299</v>
      </c>
      <c r="E6306">
        <v>-197</v>
      </c>
      <c r="F6306">
        <v>7</v>
      </c>
      <c r="G6306" t="s">
        <v>57</v>
      </c>
      <c r="H6306" t="s">
        <v>96</v>
      </c>
    </row>
    <row r="6307" spans="1:8" x14ac:dyDescent="0.25">
      <c r="A6307" t="s">
        <v>3579</v>
      </c>
      <c r="B6307" t="s">
        <v>3585</v>
      </c>
      <c r="C6307">
        <v>0.5</v>
      </c>
      <c r="D6307">
        <v>224</v>
      </c>
      <c r="E6307">
        <v>-14</v>
      </c>
      <c r="F6307">
        <v>4</v>
      </c>
      <c r="G6307" t="s">
        <v>57</v>
      </c>
      <c r="H6307" t="s">
        <v>96</v>
      </c>
    </row>
    <row r="6308" spans="1:8" x14ac:dyDescent="0.25">
      <c r="A6308" t="s">
        <v>3579</v>
      </c>
      <c r="B6308" t="s">
        <v>795</v>
      </c>
      <c r="C6308">
        <v>0.5</v>
      </c>
      <c r="D6308">
        <v>108</v>
      </c>
      <c r="E6308">
        <v>-13</v>
      </c>
      <c r="F6308">
        <v>3</v>
      </c>
      <c r="G6308" t="s">
        <v>57</v>
      </c>
      <c r="H6308" t="s">
        <v>70</v>
      </c>
    </row>
    <row r="6309" spans="1:8" x14ac:dyDescent="0.25">
      <c r="A6309" t="s">
        <v>3623</v>
      </c>
      <c r="B6309" t="s">
        <v>3626</v>
      </c>
      <c r="C6309">
        <v>0.5</v>
      </c>
      <c r="D6309">
        <v>613</v>
      </c>
      <c r="E6309">
        <v>-343</v>
      </c>
      <c r="F6309">
        <v>7</v>
      </c>
      <c r="G6309" t="s">
        <v>57</v>
      </c>
      <c r="H6309" t="s">
        <v>58</v>
      </c>
    </row>
    <row r="6310" spans="1:8" x14ac:dyDescent="0.25">
      <c r="A6310" t="s">
        <v>3639</v>
      </c>
      <c r="B6310" t="s">
        <v>3644</v>
      </c>
      <c r="C6310">
        <v>0.5</v>
      </c>
      <c r="D6310">
        <v>72</v>
      </c>
      <c r="E6310">
        <v>-58</v>
      </c>
      <c r="F6310">
        <v>2</v>
      </c>
      <c r="G6310" t="s">
        <v>57</v>
      </c>
      <c r="H6310" t="s">
        <v>96</v>
      </c>
    </row>
    <row r="6311" spans="1:8" x14ac:dyDescent="0.25">
      <c r="A6311" t="s">
        <v>3688</v>
      </c>
      <c r="B6311" t="s">
        <v>2500</v>
      </c>
      <c r="C6311">
        <v>0.5</v>
      </c>
      <c r="D6311">
        <v>896</v>
      </c>
      <c r="E6311">
        <v>-36</v>
      </c>
      <c r="F6311">
        <v>5</v>
      </c>
      <c r="G6311" t="s">
        <v>57</v>
      </c>
      <c r="H6311" t="s">
        <v>79</v>
      </c>
    </row>
    <row r="6312" spans="1:8" x14ac:dyDescent="0.25">
      <c r="A6312" t="s">
        <v>3779</v>
      </c>
      <c r="B6312" t="s">
        <v>1908</v>
      </c>
      <c r="C6312">
        <v>0.5</v>
      </c>
      <c r="D6312">
        <v>431</v>
      </c>
      <c r="E6312">
        <v>-103</v>
      </c>
      <c r="F6312">
        <v>5</v>
      </c>
      <c r="G6312" t="s">
        <v>57</v>
      </c>
      <c r="H6312" t="s">
        <v>58</v>
      </c>
    </row>
    <row r="6313" spans="1:8" x14ac:dyDescent="0.25">
      <c r="A6313" t="s">
        <v>3821</v>
      </c>
      <c r="B6313" t="s">
        <v>3823</v>
      </c>
      <c r="C6313">
        <v>0.5</v>
      </c>
      <c r="D6313">
        <v>21</v>
      </c>
      <c r="E6313">
        <v>-14</v>
      </c>
      <c r="F6313">
        <v>1</v>
      </c>
      <c r="G6313" t="s">
        <v>57</v>
      </c>
      <c r="H6313" t="s">
        <v>96</v>
      </c>
    </row>
    <row r="6314" spans="1:8" x14ac:dyDescent="0.25">
      <c r="A6314" t="s">
        <v>3878</v>
      </c>
      <c r="B6314" t="s">
        <v>2214</v>
      </c>
      <c r="C6314">
        <v>0.5</v>
      </c>
      <c r="D6314">
        <v>143</v>
      </c>
      <c r="E6314">
        <v>-129</v>
      </c>
      <c r="F6314">
        <v>2</v>
      </c>
      <c r="G6314" t="s">
        <v>57</v>
      </c>
      <c r="H6314" t="s">
        <v>70</v>
      </c>
    </row>
    <row r="6315" spans="1:8" x14ac:dyDescent="0.25">
      <c r="A6315" t="s">
        <v>3878</v>
      </c>
      <c r="B6315" t="s">
        <v>3224</v>
      </c>
      <c r="C6315">
        <v>0.5</v>
      </c>
      <c r="D6315">
        <v>1285</v>
      </c>
      <c r="E6315">
        <v>-309</v>
      </c>
      <c r="F6315">
        <v>4</v>
      </c>
      <c r="G6315" t="s">
        <v>57</v>
      </c>
      <c r="H6315" t="s">
        <v>70</v>
      </c>
    </row>
    <row r="6316" spans="1:8" x14ac:dyDescent="0.25">
      <c r="A6316" t="s">
        <v>3880</v>
      </c>
      <c r="B6316" t="s">
        <v>1278</v>
      </c>
      <c r="C6316">
        <v>0.5</v>
      </c>
      <c r="D6316">
        <v>250</v>
      </c>
      <c r="E6316">
        <v>-120</v>
      </c>
      <c r="F6316">
        <v>3</v>
      </c>
      <c r="G6316" t="s">
        <v>57</v>
      </c>
      <c r="H6316" t="s">
        <v>70</v>
      </c>
    </row>
    <row r="6317" spans="1:8" x14ac:dyDescent="0.25">
      <c r="A6317" t="s">
        <v>3994</v>
      </c>
      <c r="B6317" t="s">
        <v>1195</v>
      </c>
      <c r="C6317">
        <v>0.5</v>
      </c>
      <c r="D6317">
        <v>110</v>
      </c>
      <c r="E6317">
        <v>-18</v>
      </c>
      <c r="F6317">
        <v>3</v>
      </c>
      <c r="G6317" t="s">
        <v>57</v>
      </c>
      <c r="H6317" t="s">
        <v>70</v>
      </c>
    </row>
    <row r="6318" spans="1:8" x14ac:dyDescent="0.25">
      <c r="A6318" t="s">
        <v>4046</v>
      </c>
      <c r="B6318" t="s">
        <v>4047</v>
      </c>
      <c r="C6318">
        <v>0.5</v>
      </c>
      <c r="D6318">
        <v>109</v>
      </c>
      <c r="E6318">
        <v>-18</v>
      </c>
      <c r="F6318">
        <v>3</v>
      </c>
      <c r="G6318" t="s">
        <v>57</v>
      </c>
      <c r="H6318" t="s">
        <v>96</v>
      </c>
    </row>
    <row r="6319" spans="1:8" x14ac:dyDescent="0.25">
      <c r="A6319" t="s">
        <v>4083</v>
      </c>
      <c r="B6319" t="s">
        <v>4088</v>
      </c>
      <c r="C6319">
        <v>0.5</v>
      </c>
      <c r="D6319">
        <v>252</v>
      </c>
      <c r="E6319">
        <v>-35</v>
      </c>
      <c r="F6319">
        <v>4</v>
      </c>
      <c r="G6319" t="s">
        <v>57</v>
      </c>
      <c r="H6319" t="s">
        <v>70</v>
      </c>
    </row>
    <row r="6320" spans="1:8" x14ac:dyDescent="0.25">
      <c r="A6320" t="s">
        <v>4092</v>
      </c>
      <c r="B6320" t="s">
        <v>642</v>
      </c>
      <c r="C6320">
        <v>0.5</v>
      </c>
      <c r="D6320">
        <v>163</v>
      </c>
      <c r="E6320">
        <v>-39</v>
      </c>
      <c r="F6320">
        <v>5</v>
      </c>
      <c r="G6320" t="s">
        <v>57</v>
      </c>
      <c r="H6320" t="s">
        <v>70</v>
      </c>
    </row>
    <row r="6321" spans="1:8" x14ac:dyDescent="0.25">
      <c r="A6321" t="s">
        <v>4104</v>
      </c>
      <c r="B6321" t="s">
        <v>773</v>
      </c>
      <c r="C6321">
        <v>0.5</v>
      </c>
      <c r="D6321">
        <v>264</v>
      </c>
      <c r="E6321">
        <v>-132</v>
      </c>
      <c r="F6321">
        <v>2</v>
      </c>
      <c r="G6321" t="s">
        <v>57</v>
      </c>
      <c r="H6321" t="s">
        <v>79</v>
      </c>
    </row>
    <row r="6322" spans="1:8" x14ac:dyDescent="0.25">
      <c r="A6322" t="s">
        <v>4104</v>
      </c>
      <c r="B6322" t="s">
        <v>367</v>
      </c>
      <c r="C6322">
        <v>0.5</v>
      </c>
      <c r="D6322">
        <v>69</v>
      </c>
      <c r="E6322">
        <v>-62</v>
      </c>
      <c r="F6322">
        <v>1</v>
      </c>
      <c r="G6322" t="s">
        <v>57</v>
      </c>
      <c r="H6322" t="s">
        <v>70</v>
      </c>
    </row>
    <row r="6323" spans="1:8" x14ac:dyDescent="0.25">
      <c r="A6323" t="s">
        <v>4104</v>
      </c>
      <c r="B6323" t="s">
        <v>4106</v>
      </c>
      <c r="C6323">
        <v>0.5</v>
      </c>
      <c r="D6323">
        <v>89</v>
      </c>
      <c r="E6323">
        <v>-81</v>
      </c>
      <c r="F6323">
        <v>2</v>
      </c>
      <c r="G6323" t="s">
        <v>57</v>
      </c>
      <c r="H6323" t="s">
        <v>70</v>
      </c>
    </row>
    <row r="6324" spans="1:8" x14ac:dyDescent="0.25">
      <c r="A6324" t="s">
        <v>4104</v>
      </c>
      <c r="B6324" t="s">
        <v>669</v>
      </c>
      <c r="C6324">
        <v>0.5</v>
      </c>
      <c r="D6324">
        <v>196</v>
      </c>
      <c r="E6324">
        <v>-106</v>
      </c>
      <c r="F6324">
        <v>6</v>
      </c>
      <c r="G6324" t="s">
        <v>57</v>
      </c>
      <c r="H6324" t="s">
        <v>70</v>
      </c>
    </row>
    <row r="6325" spans="1:8" x14ac:dyDescent="0.25">
      <c r="A6325" t="s">
        <v>4119</v>
      </c>
      <c r="B6325" t="s">
        <v>4007</v>
      </c>
      <c r="C6325">
        <v>0.5</v>
      </c>
      <c r="D6325">
        <v>191</v>
      </c>
      <c r="E6325">
        <v>-114</v>
      </c>
      <c r="F6325">
        <v>1</v>
      </c>
      <c r="G6325" t="s">
        <v>57</v>
      </c>
      <c r="H6325" t="s">
        <v>79</v>
      </c>
    </row>
    <row r="6326" spans="1:8" x14ac:dyDescent="0.25">
      <c r="A6326" t="s">
        <v>4131</v>
      </c>
      <c r="B6326" t="s">
        <v>4134</v>
      </c>
      <c r="C6326">
        <v>0.5</v>
      </c>
      <c r="D6326">
        <v>90</v>
      </c>
      <c r="E6326">
        <v>-75</v>
      </c>
      <c r="F6326">
        <v>4</v>
      </c>
      <c r="G6326" t="s">
        <v>57</v>
      </c>
      <c r="H6326" t="s">
        <v>58</v>
      </c>
    </row>
    <row r="6327" spans="1:8" x14ac:dyDescent="0.25">
      <c r="A6327" t="s">
        <v>4152</v>
      </c>
      <c r="B6327" t="s">
        <v>418</v>
      </c>
      <c r="C6327">
        <v>0.5</v>
      </c>
      <c r="D6327">
        <v>78</v>
      </c>
      <c r="E6327">
        <v>-72</v>
      </c>
      <c r="F6327">
        <v>6</v>
      </c>
      <c r="G6327" t="s">
        <v>57</v>
      </c>
      <c r="H6327" t="s">
        <v>96</v>
      </c>
    </row>
    <row r="6328" spans="1:8" x14ac:dyDescent="0.25">
      <c r="A6328" t="s">
        <v>4159</v>
      </c>
      <c r="B6328" t="s">
        <v>2298</v>
      </c>
      <c r="C6328">
        <v>0.5</v>
      </c>
      <c r="D6328">
        <v>468</v>
      </c>
      <c r="E6328">
        <v>-281</v>
      </c>
      <c r="F6328">
        <v>3</v>
      </c>
      <c r="G6328" t="s">
        <v>57</v>
      </c>
      <c r="H6328" t="s">
        <v>58</v>
      </c>
    </row>
    <row r="6329" spans="1:8" x14ac:dyDescent="0.25">
      <c r="A6329" t="s">
        <v>4250</v>
      </c>
      <c r="B6329" t="s">
        <v>669</v>
      </c>
      <c r="C6329">
        <v>0.5</v>
      </c>
      <c r="D6329">
        <v>163</v>
      </c>
      <c r="E6329">
        <v>-88</v>
      </c>
      <c r="F6329">
        <v>5</v>
      </c>
      <c r="G6329" t="s">
        <v>57</v>
      </c>
      <c r="H6329" t="s">
        <v>70</v>
      </c>
    </row>
    <row r="6330" spans="1:8" x14ac:dyDescent="0.25">
      <c r="A6330" t="s">
        <v>4252</v>
      </c>
      <c r="B6330" t="s">
        <v>595</v>
      </c>
      <c r="C6330">
        <v>0.5</v>
      </c>
      <c r="D6330">
        <v>143</v>
      </c>
      <c r="E6330">
        <v>-26</v>
      </c>
      <c r="F6330">
        <v>5</v>
      </c>
      <c r="G6330" t="s">
        <v>57</v>
      </c>
      <c r="H6330" t="s">
        <v>96</v>
      </c>
    </row>
    <row r="6331" spans="1:8" x14ac:dyDescent="0.25">
      <c r="A6331" t="s">
        <v>4254</v>
      </c>
      <c r="B6331" t="s">
        <v>4137</v>
      </c>
      <c r="C6331">
        <v>0.5</v>
      </c>
      <c r="D6331">
        <v>1278</v>
      </c>
      <c r="E6331">
        <v>-358</v>
      </c>
      <c r="F6331">
        <v>4</v>
      </c>
      <c r="G6331" t="s">
        <v>57</v>
      </c>
      <c r="H6331" t="s">
        <v>70</v>
      </c>
    </row>
    <row r="6332" spans="1:8" x14ac:dyDescent="0.25">
      <c r="A6332" t="s">
        <v>4261</v>
      </c>
      <c r="B6332" t="s">
        <v>4262</v>
      </c>
      <c r="C6332">
        <v>0.5</v>
      </c>
      <c r="D6332">
        <v>339</v>
      </c>
      <c r="E6332">
        <v>-217</v>
      </c>
      <c r="F6332">
        <v>4</v>
      </c>
      <c r="G6332" t="s">
        <v>57</v>
      </c>
      <c r="H6332" t="s">
        <v>70</v>
      </c>
    </row>
    <row r="6333" spans="1:8" x14ac:dyDescent="0.25">
      <c r="A6333" t="s">
        <v>4355</v>
      </c>
      <c r="B6333" t="s">
        <v>488</v>
      </c>
      <c r="C6333">
        <v>0.5</v>
      </c>
      <c r="D6333">
        <v>628</v>
      </c>
      <c r="E6333">
        <v>-616</v>
      </c>
      <c r="F6333">
        <v>4</v>
      </c>
      <c r="G6333" t="s">
        <v>57</v>
      </c>
      <c r="H6333" t="s">
        <v>58</v>
      </c>
    </row>
    <row r="6334" spans="1:8" x14ac:dyDescent="0.25">
      <c r="A6334" t="s">
        <v>4365</v>
      </c>
      <c r="B6334" t="s">
        <v>488</v>
      </c>
      <c r="C6334">
        <v>0.5</v>
      </c>
      <c r="D6334">
        <v>471</v>
      </c>
      <c r="E6334">
        <v>-462</v>
      </c>
      <c r="F6334">
        <v>3</v>
      </c>
      <c r="G6334" t="s">
        <v>57</v>
      </c>
      <c r="H6334" t="s">
        <v>58</v>
      </c>
    </row>
    <row r="6335" spans="1:8" x14ac:dyDescent="0.25">
      <c r="A6335" t="s">
        <v>4415</v>
      </c>
      <c r="B6335" t="s">
        <v>4416</v>
      </c>
      <c r="C6335">
        <v>0.5</v>
      </c>
      <c r="D6335">
        <v>176</v>
      </c>
      <c r="E6335">
        <v>-151</v>
      </c>
      <c r="F6335">
        <v>3</v>
      </c>
      <c r="G6335" t="s">
        <v>57</v>
      </c>
      <c r="H6335" t="s">
        <v>58</v>
      </c>
    </row>
    <row r="6336" spans="1:8" x14ac:dyDescent="0.25">
      <c r="A6336" t="s">
        <v>4417</v>
      </c>
      <c r="B6336" t="s">
        <v>917</v>
      </c>
      <c r="C6336">
        <v>0.5</v>
      </c>
      <c r="D6336">
        <v>588</v>
      </c>
      <c r="E6336">
        <v>-341</v>
      </c>
      <c r="F6336">
        <v>4</v>
      </c>
      <c r="G6336" t="s">
        <v>57</v>
      </c>
      <c r="H6336" t="s">
        <v>79</v>
      </c>
    </row>
    <row r="6337" spans="1:8" x14ac:dyDescent="0.25">
      <c r="A6337" t="s">
        <v>4452</v>
      </c>
      <c r="B6337" t="s">
        <v>990</v>
      </c>
      <c r="C6337">
        <v>0.5</v>
      </c>
      <c r="D6337">
        <v>141</v>
      </c>
      <c r="E6337">
        <v>-113</v>
      </c>
      <c r="F6337">
        <v>2</v>
      </c>
      <c r="G6337" t="s">
        <v>57</v>
      </c>
      <c r="H6337" t="s">
        <v>70</v>
      </c>
    </row>
    <row r="6338" spans="1:8" x14ac:dyDescent="0.25">
      <c r="A6338" t="s">
        <v>4485</v>
      </c>
      <c r="B6338" t="s">
        <v>4163</v>
      </c>
      <c r="C6338">
        <v>0.5</v>
      </c>
      <c r="D6338">
        <v>510</v>
      </c>
      <c r="E6338">
        <v>-10</v>
      </c>
      <c r="F6338">
        <v>6</v>
      </c>
      <c r="G6338" t="s">
        <v>57</v>
      </c>
      <c r="H6338" t="s">
        <v>79</v>
      </c>
    </row>
    <row r="6339" spans="1:8" x14ac:dyDescent="0.25">
      <c r="A6339" t="s">
        <v>4523</v>
      </c>
      <c r="B6339" t="s">
        <v>1089</v>
      </c>
      <c r="C6339">
        <v>0.5</v>
      </c>
      <c r="D6339">
        <v>61</v>
      </c>
      <c r="E6339">
        <v>-25</v>
      </c>
      <c r="F6339">
        <v>4</v>
      </c>
      <c r="G6339" t="s">
        <v>57</v>
      </c>
      <c r="H6339" t="s">
        <v>96</v>
      </c>
    </row>
    <row r="6340" spans="1:8" x14ac:dyDescent="0.25">
      <c r="A6340" t="s">
        <v>4623</v>
      </c>
      <c r="B6340" t="s">
        <v>241</v>
      </c>
      <c r="C6340">
        <v>0.5</v>
      </c>
      <c r="D6340">
        <v>47</v>
      </c>
      <c r="E6340">
        <v>-21</v>
      </c>
      <c r="F6340">
        <v>2</v>
      </c>
      <c r="G6340" t="s">
        <v>57</v>
      </c>
      <c r="H6340" t="s">
        <v>58</v>
      </c>
    </row>
    <row r="6341" spans="1:8" x14ac:dyDescent="0.25">
      <c r="A6341" t="s">
        <v>4642</v>
      </c>
      <c r="B6341" t="s">
        <v>4514</v>
      </c>
      <c r="C6341">
        <v>0.5</v>
      </c>
      <c r="D6341">
        <v>262</v>
      </c>
      <c r="E6341">
        <v>-215</v>
      </c>
      <c r="F6341">
        <v>2</v>
      </c>
      <c r="G6341" t="s">
        <v>57</v>
      </c>
      <c r="H6341" t="s">
        <v>79</v>
      </c>
    </row>
    <row r="6342" spans="1:8" x14ac:dyDescent="0.25">
      <c r="A6342" t="s">
        <v>4660</v>
      </c>
      <c r="B6342" t="s">
        <v>2421</v>
      </c>
      <c r="C6342">
        <v>0.5</v>
      </c>
      <c r="D6342">
        <v>735</v>
      </c>
      <c r="E6342">
        <v>-235</v>
      </c>
      <c r="F6342">
        <v>6</v>
      </c>
      <c r="G6342" t="s">
        <v>57</v>
      </c>
      <c r="H6342" t="s">
        <v>79</v>
      </c>
    </row>
    <row r="6343" spans="1:8" x14ac:dyDescent="0.25">
      <c r="A6343" t="s">
        <v>4682</v>
      </c>
      <c r="B6343" t="s">
        <v>4193</v>
      </c>
      <c r="C6343">
        <v>0.5</v>
      </c>
      <c r="D6343">
        <v>269</v>
      </c>
      <c r="E6343">
        <v>-86</v>
      </c>
      <c r="F6343">
        <v>2</v>
      </c>
      <c r="G6343" t="s">
        <v>57</v>
      </c>
      <c r="H6343" t="s">
        <v>58</v>
      </c>
    </row>
    <row r="6344" spans="1:8" x14ac:dyDescent="0.25">
      <c r="A6344" t="s">
        <v>4708</v>
      </c>
      <c r="B6344" t="s">
        <v>143</v>
      </c>
      <c r="C6344">
        <v>0.5</v>
      </c>
      <c r="D6344">
        <v>657</v>
      </c>
      <c r="E6344">
        <v>-66</v>
      </c>
      <c r="F6344">
        <v>9</v>
      </c>
      <c r="G6344" t="s">
        <v>57</v>
      </c>
      <c r="H6344" t="s">
        <v>70</v>
      </c>
    </row>
    <row r="6345" spans="1:8" x14ac:dyDescent="0.25">
      <c r="A6345" t="s">
        <v>4715</v>
      </c>
      <c r="B6345" t="s">
        <v>2897</v>
      </c>
      <c r="C6345">
        <v>0.5</v>
      </c>
      <c r="D6345">
        <v>241</v>
      </c>
      <c r="E6345">
        <v>-77</v>
      </c>
      <c r="F6345">
        <v>4</v>
      </c>
      <c r="G6345" t="s">
        <v>57</v>
      </c>
      <c r="H6345" t="s">
        <v>58</v>
      </c>
    </row>
    <row r="6346" spans="1:8" x14ac:dyDescent="0.25">
      <c r="A6346" t="s">
        <v>4724</v>
      </c>
      <c r="B6346" t="s">
        <v>2213</v>
      </c>
      <c r="C6346">
        <v>0.5</v>
      </c>
      <c r="D6346">
        <v>450</v>
      </c>
      <c r="E6346">
        <v>-90</v>
      </c>
      <c r="F6346">
        <v>3</v>
      </c>
      <c r="G6346" t="s">
        <v>57</v>
      </c>
      <c r="H6346" t="s">
        <v>79</v>
      </c>
    </row>
    <row r="6347" spans="1:8" x14ac:dyDescent="0.25">
      <c r="A6347" t="s">
        <v>4774</v>
      </c>
      <c r="B6347" t="s">
        <v>1480</v>
      </c>
      <c r="C6347">
        <v>0.5</v>
      </c>
      <c r="D6347">
        <v>166</v>
      </c>
      <c r="E6347">
        <v>-70</v>
      </c>
      <c r="F6347">
        <v>5</v>
      </c>
      <c r="G6347" t="s">
        <v>57</v>
      </c>
      <c r="H6347" t="s">
        <v>70</v>
      </c>
    </row>
    <row r="6348" spans="1:8" x14ac:dyDescent="0.25">
      <c r="A6348" t="s">
        <v>4824</v>
      </c>
      <c r="B6348" t="s">
        <v>2328</v>
      </c>
      <c r="C6348">
        <v>0.5</v>
      </c>
      <c r="D6348">
        <v>273</v>
      </c>
      <c r="E6348">
        <v>-87</v>
      </c>
      <c r="F6348">
        <v>4</v>
      </c>
      <c r="G6348" t="s">
        <v>57</v>
      </c>
      <c r="H6348" t="s">
        <v>70</v>
      </c>
    </row>
    <row r="6349" spans="1:8" x14ac:dyDescent="0.25">
      <c r="A6349" t="s">
        <v>4854</v>
      </c>
      <c r="B6349" t="s">
        <v>4855</v>
      </c>
      <c r="C6349">
        <v>0.5</v>
      </c>
      <c r="D6349">
        <v>46</v>
      </c>
      <c r="E6349">
        <v>0</v>
      </c>
      <c r="F6349">
        <v>2</v>
      </c>
      <c r="G6349" t="s">
        <v>57</v>
      </c>
      <c r="H6349" t="s">
        <v>58</v>
      </c>
    </row>
    <row r="6350" spans="1:8" x14ac:dyDescent="0.25">
      <c r="A6350" t="s">
        <v>4870</v>
      </c>
      <c r="B6350" t="s">
        <v>325</v>
      </c>
      <c r="C6350">
        <v>0.5</v>
      </c>
      <c r="D6350">
        <v>72</v>
      </c>
      <c r="E6350">
        <v>-49</v>
      </c>
      <c r="F6350">
        <v>1</v>
      </c>
      <c r="G6350" t="s">
        <v>57</v>
      </c>
      <c r="H6350" t="s">
        <v>70</v>
      </c>
    </row>
    <row r="6351" spans="1:8" x14ac:dyDescent="0.25">
      <c r="A6351" t="s">
        <v>4873</v>
      </c>
      <c r="B6351" t="s">
        <v>148</v>
      </c>
      <c r="C6351">
        <v>0.5</v>
      </c>
      <c r="D6351">
        <v>133</v>
      </c>
      <c r="E6351">
        <v>-42</v>
      </c>
      <c r="F6351">
        <v>1</v>
      </c>
      <c r="G6351" t="s">
        <v>57</v>
      </c>
      <c r="H6351" t="s">
        <v>79</v>
      </c>
    </row>
    <row r="6352" spans="1:8" x14ac:dyDescent="0.25">
      <c r="A6352" t="s">
        <v>4903</v>
      </c>
      <c r="B6352" t="s">
        <v>3585</v>
      </c>
      <c r="C6352">
        <v>0.5</v>
      </c>
      <c r="D6352">
        <v>168</v>
      </c>
      <c r="E6352">
        <v>-10</v>
      </c>
      <c r="F6352">
        <v>3</v>
      </c>
      <c r="G6352" t="s">
        <v>57</v>
      </c>
      <c r="H6352" t="s">
        <v>96</v>
      </c>
    </row>
    <row r="6353" spans="1:8" x14ac:dyDescent="0.25">
      <c r="A6353" t="s">
        <v>4986</v>
      </c>
      <c r="B6353" t="s">
        <v>778</v>
      </c>
      <c r="C6353">
        <v>0.5</v>
      </c>
      <c r="D6353">
        <v>169</v>
      </c>
      <c r="E6353">
        <v>0</v>
      </c>
      <c r="F6353">
        <v>3</v>
      </c>
      <c r="G6353" t="s">
        <v>57</v>
      </c>
      <c r="H6353" t="s">
        <v>96</v>
      </c>
    </row>
    <row r="6354" spans="1:8" x14ac:dyDescent="0.25">
      <c r="A6354" t="s">
        <v>5035</v>
      </c>
      <c r="B6354" t="s">
        <v>507</v>
      </c>
      <c r="C6354">
        <v>0.5</v>
      </c>
      <c r="D6354">
        <v>249</v>
      </c>
      <c r="E6354">
        <v>-130</v>
      </c>
      <c r="F6354">
        <v>4</v>
      </c>
      <c r="G6354" t="s">
        <v>57</v>
      </c>
      <c r="H6354" t="s">
        <v>70</v>
      </c>
    </row>
    <row r="6355" spans="1:8" x14ac:dyDescent="0.25">
      <c r="A6355" t="s">
        <v>5064</v>
      </c>
      <c r="B6355" t="s">
        <v>595</v>
      </c>
      <c r="C6355">
        <v>0.5</v>
      </c>
      <c r="D6355">
        <v>229</v>
      </c>
      <c r="E6355">
        <v>-41</v>
      </c>
      <c r="F6355">
        <v>8</v>
      </c>
      <c r="G6355" t="s">
        <v>57</v>
      </c>
      <c r="H6355" t="s">
        <v>96</v>
      </c>
    </row>
    <row r="6356" spans="1:8" x14ac:dyDescent="0.25">
      <c r="A6356" t="s">
        <v>5070</v>
      </c>
      <c r="B6356" t="s">
        <v>2273</v>
      </c>
      <c r="C6356">
        <v>0.5</v>
      </c>
      <c r="D6356">
        <v>781</v>
      </c>
      <c r="E6356">
        <v>-594</v>
      </c>
      <c r="F6356">
        <v>6</v>
      </c>
      <c r="G6356" t="s">
        <v>57</v>
      </c>
      <c r="H6356" t="s">
        <v>79</v>
      </c>
    </row>
    <row r="6357" spans="1:8" x14ac:dyDescent="0.25">
      <c r="A6357" t="s">
        <v>5096</v>
      </c>
      <c r="B6357" t="s">
        <v>2886</v>
      </c>
      <c r="C6357">
        <v>0.5</v>
      </c>
      <c r="D6357">
        <v>322</v>
      </c>
      <c r="E6357">
        <v>-193</v>
      </c>
      <c r="F6357">
        <v>5</v>
      </c>
      <c r="G6357" t="s">
        <v>57</v>
      </c>
      <c r="H6357" t="s">
        <v>79</v>
      </c>
    </row>
    <row r="6358" spans="1:8" x14ac:dyDescent="0.25">
      <c r="A6358" t="s">
        <v>5121</v>
      </c>
      <c r="B6358" t="s">
        <v>738</v>
      </c>
      <c r="C6358">
        <v>0.5</v>
      </c>
      <c r="D6358">
        <v>183</v>
      </c>
      <c r="E6358">
        <v>-66</v>
      </c>
      <c r="F6358">
        <v>5</v>
      </c>
      <c r="G6358" t="s">
        <v>57</v>
      </c>
      <c r="H6358" t="s">
        <v>70</v>
      </c>
    </row>
    <row r="6359" spans="1:8" x14ac:dyDescent="0.25">
      <c r="A6359" t="s">
        <v>5126</v>
      </c>
      <c r="B6359" t="s">
        <v>642</v>
      </c>
      <c r="C6359">
        <v>0.5</v>
      </c>
      <c r="D6359">
        <v>65</v>
      </c>
      <c r="E6359">
        <v>-16</v>
      </c>
      <c r="F6359">
        <v>2</v>
      </c>
      <c r="G6359" t="s">
        <v>57</v>
      </c>
      <c r="H6359" t="s">
        <v>70</v>
      </c>
    </row>
    <row r="6360" spans="1:8" x14ac:dyDescent="0.25">
      <c r="A6360" t="s">
        <v>5129</v>
      </c>
      <c r="B6360" t="s">
        <v>3183</v>
      </c>
      <c r="C6360">
        <v>0.5</v>
      </c>
      <c r="D6360">
        <v>68</v>
      </c>
      <c r="E6360">
        <v>-55</v>
      </c>
      <c r="F6360">
        <v>5</v>
      </c>
      <c r="G6360" t="s">
        <v>57</v>
      </c>
      <c r="H6360" t="s">
        <v>96</v>
      </c>
    </row>
    <row r="6361" spans="1:8" x14ac:dyDescent="0.25">
      <c r="A6361" t="s">
        <v>5192</v>
      </c>
      <c r="B6361" t="s">
        <v>737</v>
      </c>
      <c r="C6361">
        <v>0.5</v>
      </c>
      <c r="D6361">
        <v>68</v>
      </c>
      <c r="E6361">
        <v>-56</v>
      </c>
      <c r="F6361">
        <v>2</v>
      </c>
      <c r="G6361" t="s">
        <v>57</v>
      </c>
      <c r="H6361" t="s">
        <v>70</v>
      </c>
    </row>
    <row r="6362" spans="1:8" x14ac:dyDescent="0.25">
      <c r="A6362" t="s">
        <v>5238</v>
      </c>
      <c r="B6362" t="s">
        <v>5241</v>
      </c>
      <c r="C6362">
        <v>0.5</v>
      </c>
      <c r="D6362">
        <v>126</v>
      </c>
      <c r="E6362">
        <v>-63</v>
      </c>
      <c r="F6362">
        <v>3</v>
      </c>
      <c r="G6362" t="s">
        <v>57</v>
      </c>
      <c r="H6362" t="s">
        <v>96</v>
      </c>
    </row>
    <row r="6363" spans="1:8" x14ac:dyDescent="0.25">
      <c r="A6363" t="s">
        <v>5238</v>
      </c>
      <c r="B6363" t="s">
        <v>309</v>
      </c>
      <c r="C6363">
        <v>0.5</v>
      </c>
      <c r="D6363">
        <v>102</v>
      </c>
      <c r="E6363">
        <v>0</v>
      </c>
      <c r="F6363">
        <v>3</v>
      </c>
      <c r="G6363" t="s">
        <v>57</v>
      </c>
      <c r="H6363" t="s">
        <v>70</v>
      </c>
    </row>
    <row r="6364" spans="1:8" x14ac:dyDescent="0.25">
      <c r="A6364" t="s">
        <v>5269</v>
      </c>
      <c r="B6364" t="s">
        <v>408</v>
      </c>
      <c r="C6364">
        <v>0.5</v>
      </c>
      <c r="D6364">
        <v>469</v>
      </c>
      <c r="E6364">
        <v>-459</v>
      </c>
      <c r="F6364">
        <v>3</v>
      </c>
      <c r="G6364" t="s">
        <v>57</v>
      </c>
      <c r="H6364" t="s">
        <v>58</v>
      </c>
    </row>
    <row r="6365" spans="1:8" x14ac:dyDescent="0.25">
      <c r="A6365" t="s">
        <v>5288</v>
      </c>
      <c r="B6365" t="s">
        <v>5241</v>
      </c>
      <c r="C6365">
        <v>0.5</v>
      </c>
      <c r="D6365">
        <v>84</v>
      </c>
      <c r="E6365">
        <v>-42</v>
      </c>
      <c r="F6365">
        <v>2</v>
      </c>
      <c r="G6365" t="s">
        <v>57</v>
      </c>
      <c r="H6365" t="s">
        <v>96</v>
      </c>
    </row>
    <row r="6366" spans="1:8" x14ac:dyDescent="0.25">
      <c r="A6366" t="s">
        <v>5288</v>
      </c>
      <c r="B6366" t="s">
        <v>3521</v>
      </c>
      <c r="C6366">
        <v>0.5</v>
      </c>
      <c r="D6366">
        <v>71</v>
      </c>
      <c r="E6366">
        <v>-44</v>
      </c>
      <c r="F6366">
        <v>5</v>
      </c>
      <c r="G6366" t="s">
        <v>57</v>
      </c>
      <c r="H6366" t="s">
        <v>96</v>
      </c>
    </row>
    <row r="6367" spans="1:8" x14ac:dyDescent="0.25">
      <c r="A6367" t="s">
        <v>5325</v>
      </c>
      <c r="B6367" t="s">
        <v>1088</v>
      </c>
      <c r="C6367">
        <v>0.5</v>
      </c>
      <c r="D6367">
        <v>20</v>
      </c>
      <c r="E6367">
        <v>-2</v>
      </c>
      <c r="F6367">
        <v>1</v>
      </c>
      <c r="G6367" t="s">
        <v>57</v>
      </c>
      <c r="H6367" t="s">
        <v>96</v>
      </c>
    </row>
    <row r="6368" spans="1:8" x14ac:dyDescent="0.25">
      <c r="A6368" t="s">
        <v>5337</v>
      </c>
      <c r="B6368" t="s">
        <v>883</v>
      </c>
      <c r="C6368">
        <v>0.5</v>
      </c>
      <c r="D6368">
        <v>65</v>
      </c>
      <c r="E6368">
        <v>-52</v>
      </c>
      <c r="F6368">
        <v>3</v>
      </c>
      <c r="G6368" t="s">
        <v>57</v>
      </c>
      <c r="H6368" t="s">
        <v>96</v>
      </c>
    </row>
    <row r="6369" spans="1:8" x14ac:dyDescent="0.25">
      <c r="A6369" t="s">
        <v>5367</v>
      </c>
      <c r="B6369" t="s">
        <v>1613</v>
      </c>
      <c r="C6369">
        <v>0.5</v>
      </c>
      <c r="D6369">
        <v>68</v>
      </c>
      <c r="E6369">
        <v>-27</v>
      </c>
      <c r="F6369">
        <v>3</v>
      </c>
      <c r="G6369" t="s">
        <v>57</v>
      </c>
      <c r="H6369" t="s">
        <v>96</v>
      </c>
    </row>
    <row r="6370" spans="1:8" x14ac:dyDescent="0.25">
      <c r="A6370" t="s">
        <v>5385</v>
      </c>
      <c r="B6370" t="s">
        <v>209</v>
      </c>
      <c r="C6370">
        <v>0.5</v>
      </c>
      <c r="D6370">
        <v>76</v>
      </c>
      <c r="E6370">
        <v>-54</v>
      </c>
      <c r="F6370">
        <v>3</v>
      </c>
      <c r="G6370" t="s">
        <v>57</v>
      </c>
      <c r="H6370" t="s">
        <v>58</v>
      </c>
    </row>
    <row r="6371" spans="1:8" x14ac:dyDescent="0.25">
      <c r="A6371" t="s">
        <v>5415</v>
      </c>
      <c r="B6371" t="s">
        <v>1389</v>
      </c>
      <c r="C6371">
        <v>0.5</v>
      </c>
      <c r="D6371">
        <v>327</v>
      </c>
      <c r="E6371">
        <v>-39</v>
      </c>
      <c r="F6371">
        <v>1</v>
      </c>
      <c r="G6371" t="s">
        <v>57</v>
      </c>
      <c r="H6371" t="s">
        <v>70</v>
      </c>
    </row>
    <row r="6372" spans="1:8" x14ac:dyDescent="0.25">
      <c r="A6372" t="s">
        <v>5464</v>
      </c>
      <c r="B6372" t="s">
        <v>143</v>
      </c>
      <c r="C6372">
        <v>0.5</v>
      </c>
      <c r="D6372">
        <v>73</v>
      </c>
      <c r="E6372">
        <v>-7</v>
      </c>
      <c r="F6372">
        <v>1</v>
      </c>
      <c r="G6372" t="s">
        <v>57</v>
      </c>
      <c r="H6372" t="s">
        <v>70</v>
      </c>
    </row>
    <row r="6373" spans="1:8" x14ac:dyDescent="0.25">
      <c r="A6373" t="s">
        <v>5479</v>
      </c>
      <c r="B6373" t="s">
        <v>3751</v>
      </c>
      <c r="C6373">
        <v>0.5</v>
      </c>
      <c r="D6373">
        <v>633</v>
      </c>
      <c r="E6373">
        <v>-633</v>
      </c>
      <c r="F6373">
        <v>11</v>
      </c>
      <c r="G6373" t="s">
        <v>57</v>
      </c>
      <c r="H6373" t="s">
        <v>96</v>
      </c>
    </row>
    <row r="6374" spans="1:8" x14ac:dyDescent="0.25">
      <c r="A6374" t="s">
        <v>5497</v>
      </c>
      <c r="B6374" t="s">
        <v>2519</v>
      </c>
      <c r="C6374">
        <v>0.5</v>
      </c>
      <c r="D6374">
        <v>776</v>
      </c>
      <c r="E6374">
        <v>-326</v>
      </c>
      <c r="F6374">
        <v>5</v>
      </c>
      <c r="G6374" t="s">
        <v>57</v>
      </c>
      <c r="H6374" t="s">
        <v>58</v>
      </c>
    </row>
    <row r="6375" spans="1:8" x14ac:dyDescent="0.25">
      <c r="A6375" t="s">
        <v>5529</v>
      </c>
      <c r="B6375" t="s">
        <v>1090</v>
      </c>
      <c r="C6375">
        <v>0.5</v>
      </c>
      <c r="D6375">
        <v>74</v>
      </c>
      <c r="E6375">
        <v>-59</v>
      </c>
      <c r="F6375">
        <v>2</v>
      </c>
      <c r="G6375" t="s">
        <v>57</v>
      </c>
      <c r="H6375" t="s">
        <v>96</v>
      </c>
    </row>
    <row r="6376" spans="1:8" x14ac:dyDescent="0.25">
      <c r="A6376" t="s">
        <v>5536</v>
      </c>
      <c r="B6376" t="s">
        <v>1680</v>
      </c>
      <c r="C6376">
        <v>0.5</v>
      </c>
      <c r="D6376">
        <v>584</v>
      </c>
      <c r="E6376">
        <v>-444</v>
      </c>
      <c r="F6376">
        <v>7</v>
      </c>
      <c r="G6376" t="s">
        <v>57</v>
      </c>
      <c r="H6376" t="s">
        <v>79</v>
      </c>
    </row>
    <row r="6377" spans="1:8" x14ac:dyDescent="0.25">
      <c r="A6377" t="s">
        <v>5554</v>
      </c>
      <c r="B6377" t="s">
        <v>2214</v>
      </c>
      <c r="C6377">
        <v>0.5</v>
      </c>
      <c r="D6377">
        <v>143</v>
      </c>
      <c r="E6377">
        <v>-129</v>
      </c>
      <c r="F6377">
        <v>2</v>
      </c>
      <c r="G6377" t="s">
        <v>57</v>
      </c>
      <c r="H6377" t="s">
        <v>70</v>
      </c>
    </row>
    <row r="6378" spans="1:8" x14ac:dyDescent="0.25">
      <c r="A6378" t="s">
        <v>5568</v>
      </c>
      <c r="B6378" t="s">
        <v>795</v>
      </c>
      <c r="C6378">
        <v>0.5</v>
      </c>
      <c r="D6378">
        <v>108</v>
      </c>
      <c r="E6378">
        <v>-13</v>
      </c>
      <c r="F6378">
        <v>3</v>
      </c>
      <c r="G6378" t="s">
        <v>57</v>
      </c>
      <c r="H6378" t="s">
        <v>70</v>
      </c>
    </row>
    <row r="6379" spans="1:8" x14ac:dyDescent="0.25">
      <c r="A6379" t="s">
        <v>5639</v>
      </c>
      <c r="B6379" t="s">
        <v>824</v>
      </c>
      <c r="C6379">
        <v>0.5</v>
      </c>
      <c r="D6379">
        <v>166</v>
      </c>
      <c r="E6379">
        <v>-113</v>
      </c>
      <c r="F6379">
        <v>4</v>
      </c>
      <c r="G6379" t="s">
        <v>57</v>
      </c>
      <c r="H6379" t="s">
        <v>96</v>
      </c>
    </row>
    <row r="6380" spans="1:8" x14ac:dyDescent="0.25">
      <c r="A6380" t="s">
        <v>5639</v>
      </c>
      <c r="B6380" t="s">
        <v>2607</v>
      </c>
      <c r="C6380">
        <v>0.5</v>
      </c>
      <c r="D6380">
        <v>934</v>
      </c>
      <c r="E6380">
        <v>-916</v>
      </c>
      <c r="F6380">
        <v>7</v>
      </c>
      <c r="G6380" t="s">
        <v>57</v>
      </c>
      <c r="H6380" t="s">
        <v>58</v>
      </c>
    </row>
    <row r="6381" spans="1:8" x14ac:dyDescent="0.25">
      <c r="A6381" t="s">
        <v>5691</v>
      </c>
      <c r="B6381" t="s">
        <v>567</v>
      </c>
      <c r="C6381">
        <v>0.5</v>
      </c>
      <c r="D6381">
        <v>174</v>
      </c>
      <c r="E6381">
        <v>-70</v>
      </c>
      <c r="F6381">
        <v>3</v>
      </c>
      <c r="G6381" t="s">
        <v>57</v>
      </c>
      <c r="H6381" t="s">
        <v>96</v>
      </c>
    </row>
    <row r="6382" spans="1:8" x14ac:dyDescent="0.25">
      <c r="A6382" t="s">
        <v>5718</v>
      </c>
      <c r="B6382" t="s">
        <v>148</v>
      </c>
      <c r="C6382">
        <v>0.5</v>
      </c>
      <c r="D6382">
        <v>663</v>
      </c>
      <c r="E6382">
        <v>-212</v>
      </c>
      <c r="F6382">
        <v>5</v>
      </c>
      <c r="G6382" t="s">
        <v>57</v>
      </c>
      <c r="H6382" t="s">
        <v>79</v>
      </c>
    </row>
    <row r="6383" spans="1:8" x14ac:dyDescent="0.25">
      <c r="A6383" t="s">
        <v>5718</v>
      </c>
      <c r="B6383" t="s">
        <v>1375</v>
      </c>
      <c r="C6383">
        <v>0.5</v>
      </c>
      <c r="D6383">
        <v>671</v>
      </c>
      <c r="E6383">
        <v>-309</v>
      </c>
      <c r="F6383">
        <v>5</v>
      </c>
      <c r="G6383" t="s">
        <v>57</v>
      </c>
      <c r="H6383" t="s">
        <v>58</v>
      </c>
    </row>
    <row r="6384" spans="1:8" x14ac:dyDescent="0.25">
      <c r="A6384" t="s">
        <v>5730</v>
      </c>
      <c r="B6384" t="s">
        <v>2421</v>
      </c>
      <c r="C6384">
        <v>0.5</v>
      </c>
      <c r="D6384">
        <v>245</v>
      </c>
      <c r="E6384">
        <v>-78</v>
      </c>
      <c r="F6384">
        <v>2</v>
      </c>
      <c r="G6384" t="s">
        <v>57</v>
      </c>
      <c r="H6384" t="s">
        <v>79</v>
      </c>
    </row>
    <row r="6385" spans="1:8" x14ac:dyDescent="0.25">
      <c r="A6385" t="s">
        <v>5740</v>
      </c>
      <c r="B6385" t="s">
        <v>949</v>
      </c>
      <c r="C6385">
        <v>0.5</v>
      </c>
      <c r="D6385">
        <v>80</v>
      </c>
      <c r="E6385">
        <v>-56</v>
      </c>
      <c r="F6385">
        <v>4</v>
      </c>
      <c r="G6385" t="s">
        <v>57</v>
      </c>
      <c r="H6385" t="s">
        <v>58</v>
      </c>
    </row>
    <row r="6386" spans="1:8" x14ac:dyDescent="0.25">
      <c r="A6386" t="s">
        <v>5740</v>
      </c>
      <c r="B6386" t="s">
        <v>335</v>
      </c>
      <c r="C6386">
        <v>0.5</v>
      </c>
      <c r="D6386">
        <v>168</v>
      </c>
      <c r="E6386">
        <v>-111</v>
      </c>
      <c r="F6386">
        <v>2</v>
      </c>
      <c r="G6386" t="s">
        <v>57</v>
      </c>
      <c r="H6386" t="s">
        <v>70</v>
      </c>
    </row>
    <row r="6387" spans="1:8" x14ac:dyDescent="0.25">
      <c r="A6387" t="s">
        <v>5740</v>
      </c>
      <c r="B6387" t="s">
        <v>4262</v>
      </c>
      <c r="C6387">
        <v>0.5</v>
      </c>
      <c r="D6387">
        <v>424</v>
      </c>
      <c r="E6387">
        <v>-272</v>
      </c>
      <c r="F6387">
        <v>5</v>
      </c>
      <c r="G6387" t="s">
        <v>57</v>
      </c>
      <c r="H6387" t="s">
        <v>70</v>
      </c>
    </row>
    <row r="6388" spans="1:8" x14ac:dyDescent="0.25">
      <c r="A6388" t="s">
        <v>5764</v>
      </c>
      <c r="B6388" t="s">
        <v>731</v>
      </c>
      <c r="C6388">
        <v>0.5</v>
      </c>
      <c r="D6388">
        <v>51</v>
      </c>
      <c r="E6388">
        <v>-49</v>
      </c>
      <c r="F6388">
        <v>2</v>
      </c>
      <c r="G6388" t="s">
        <v>57</v>
      </c>
      <c r="H6388" t="s">
        <v>58</v>
      </c>
    </row>
    <row r="6389" spans="1:8" x14ac:dyDescent="0.25">
      <c r="A6389" t="s">
        <v>5772</v>
      </c>
      <c r="B6389" t="s">
        <v>1940</v>
      </c>
      <c r="C6389">
        <v>0.5</v>
      </c>
      <c r="D6389">
        <v>108</v>
      </c>
      <c r="E6389">
        <v>-30</v>
      </c>
      <c r="F6389">
        <v>5</v>
      </c>
      <c r="G6389" t="s">
        <v>57</v>
      </c>
      <c r="H6389" t="s">
        <v>96</v>
      </c>
    </row>
    <row r="6390" spans="1:8" x14ac:dyDescent="0.25">
      <c r="A6390" t="s">
        <v>5772</v>
      </c>
      <c r="B6390" t="s">
        <v>3398</v>
      </c>
      <c r="C6390">
        <v>0.5</v>
      </c>
      <c r="D6390">
        <v>264</v>
      </c>
      <c r="E6390">
        <v>-132</v>
      </c>
      <c r="F6390">
        <v>2</v>
      </c>
      <c r="G6390" t="s">
        <v>57</v>
      </c>
      <c r="H6390" t="s">
        <v>79</v>
      </c>
    </row>
    <row r="6391" spans="1:8" x14ac:dyDescent="0.25">
      <c r="A6391" t="s">
        <v>5793</v>
      </c>
      <c r="B6391" t="s">
        <v>586</v>
      </c>
      <c r="C6391">
        <v>0.5</v>
      </c>
      <c r="D6391">
        <v>122</v>
      </c>
      <c r="E6391">
        <v>-66</v>
      </c>
      <c r="F6391">
        <v>9</v>
      </c>
      <c r="G6391" t="s">
        <v>57</v>
      </c>
      <c r="H6391" t="s">
        <v>96</v>
      </c>
    </row>
    <row r="6392" spans="1:8" x14ac:dyDescent="0.25">
      <c r="A6392" t="s">
        <v>5825</v>
      </c>
      <c r="B6392" t="s">
        <v>1296</v>
      </c>
      <c r="C6392">
        <v>0.5</v>
      </c>
      <c r="D6392">
        <v>68</v>
      </c>
      <c r="E6392">
        <v>-30</v>
      </c>
      <c r="F6392">
        <v>1</v>
      </c>
      <c r="G6392" t="s">
        <v>57</v>
      </c>
      <c r="H6392" t="s">
        <v>70</v>
      </c>
    </row>
    <row r="6393" spans="1:8" x14ac:dyDescent="0.25">
      <c r="A6393" t="s">
        <v>5826</v>
      </c>
      <c r="B6393" t="s">
        <v>1908</v>
      </c>
      <c r="C6393">
        <v>0.5</v>
      </c>
      <c r="D6393">
        <v>86</v>
      </c>
      <c r="E6393">
        <v>-21</v>
      </c>
      <c r="F6393">
        <v>1</v>
      </c>
      <c r="G6393" t="s">
        <v>57</v>
      </c>
      <c r="H6393" t="s">
        <v>58</v>
      </c>
    </row>
    <row r="6394" spans="1:8" x14ac:dyDescent="0.25">
      <c r="A6394" t="s">
        <v>5834</v>
      </c>
      <c r="B6394" t="s">
        <v>4007</v>
      </c>
      <c r="C6394">
        <v>0.5</v>
      </c>
      <c r="D6394">
        <v>1145</v>
      </c>
      <c r="E6394">
        <v>-687</v>
      </c>
      <c r="F6394">
        <v>6</v>
      </c>
      <c r="G6394" t="s">
        <v>57</v>
      </c>
      <c r="H6394" t="s">
        <v>79</v>
      </c>
    </row>
    <row r="6395" spans="1:8" x14ac:dyDescent="0.25">
      <c r="A6395" t="s">
        <v>5868</v>
      </c>
      <c r="B6395" t="s">
        <v>986</v>
      </c>
      <c r="C6395">
        <v>0.5</v>
      </c>
      <c r="D6395">
        <v>1279</v>
      </c>
      <c r="E6395">
        <v>-640</v>
      </c>
      <c r="F6395">
        <v>8</v>
      </c>
      <c r="G6395" t="s">
        <v>57</v>
      </c>
      <c r="H6395" t="s">
        <v>79</v>
      </c>
    </row>
    <row r="6396" spans="1:8" x14ac:dyDescent="0.25">
      <c r="A6396" t="s">
        <v>5898</v>
      </c>
      <c r="B6396" t="s">
        <v>5747</v>
      </c>
      <c r="C6396">
        <v>0.5</v>
      </c>
      <c r="D6396">
        <v>263</v>
      </c>
      <c r="E6396">
        <v>-63</v>
      </c>
      <c r="F6396">
        <v>2</v>
      </c>
      <c r="G6396" t="s">
        <v>57</v>
      </c>
      <c r="H6396" t="s">
        <v>58</v>
      </c>
    </row>
    <row r="6397" spans="1:8" x14ac:dyDescent="0.25">
      <c r="A6397" t="s">
        <v>5898</v>
      </c>
      <c r="B6397" t="s">
        <v>1161</v>
      </c>
      <c r="C6397">
        <v>0.5</v>
      </c>
      <c r="D6397">
        <v>36</v>
      </c>
      <c r="E6397">
        <v>-7</v>
      </c>
      <c r="F6397">
        <v>1</v>
      </c>
      <c r="G6397" t="s">
        <v>57</v>
      </c>
      <c r="H6397" t="s">
        <v>58</v>
      </c>
    </row>
    <row r="6398" spans="1:8" x14ac:dyDescent="0.25">
      <c r="A6398" t="s">
        <v>5903</v>
      </c>
      <c r="B6398" t="s">
        <v>1277</v>
      </c>
      <c r="C6398">
        <v>0.5</v>
      </c>
      <c r="D6398">
        <v>42</v>
      </c>
      <c r="E6398">
        <v>-3</v>
      </c>
      <c r="F6398">
        <v>1</v>
      </c>
      <c r="G6398" t="s">
        <v>57</v>
      </c>
      <c r="H6398" t="s">
        <v>58</v>
      </c>
    </row>
    <row r="6399" spans="1:8" x14ac:dyDescent="0.25">
      <c r="A6399" t="s">
        <v>5916</v>
      </c>
      <c r="B6399" t="s">
        <v>2886</v>
      </c>
      <c r="C6399">
        <v>0.5</v>
      </c>
      <c r="D6399">
        <v>322</v>
      </c>
      <c r="E6399">
        <v>-193</v>
      </c>
      <c r="F6399">
        <v>5</v>
      </c>
      <c r="G6399" t="s">
        <v>57</v>
      </c>
      <c r="H6399" t="s">
        <v>79</v>
      </c>
    </row>
    <row r="6400" spans="1:8" x14ac:dyDescent="0.25">
      <c r="A6400" t="s">
        <v>5921</v>
      </c>
      <c r="B6400" t="s">
        <v>398</v>
      </c>
      <c r="C6400">
        <v>0.5</v>
      </c>
      <c r="D6400">
        <v>21</v>
      </c>
      <c r="E6400">
        <v>-5</v>
      </c>
      <c r="F6400">
        <v>1</v>
      </c>
      <c r="G6400" t="s">
        <v>57</v>
      </c>
      <c r="H6400" t="s">
        <v>96</v>
      </c>
    </row>
    <row r="6401" spans="1:8" x14ac:dyDescent="0.25">
      <c r="A6401" t="s">
        <v>5930</v>
      </c>
      <c r="B6401" t="s">
        <v>5932</v>
      </c>
      <c r="C6401">
        <v>0.5</v>
      </c>
      <c r="D6401">
        <v>342</v>
      </c>
      <c r="E6401">
        <v>-103</v>
      </c>
      <c r="F6401">
        <v>4</v>
      </c>
      <c r="G6401" t="s">
        <v>57</v>
      </c>
      <c r="H6401" t="s">
        <v>58</v>
      </c>
    </row>
    <row r="6402" spans="1:8" x14ac:dyDescent="0.25">
      <c r="A6402" t="s">
        <v>5939</v>
      </c>
      <c r="B6402" t="s">
        <v>707</v>
      </c>
      <c r="C6402">
        <v>0.5</v>
      </c>
      <c r="D6402">
        <v>373</v>
      </c>
      <c r="E6402">
        <v>-254</v>
      </c>
      <c r="F6402">
        <v>6</v>
      </c>
      <c r="G6402" t="s">
        <v>57</v>
      </c>
      <c r="H6402" t="s">
        <v>79</v>
      </c>
    </row>
    <row r="6403" spans="1:8" x14ac:dyDescent="0.25">
      <c r="A6403" t="s">
        <v>5954</v>
      </c>
      <c r="B6403" t="s">
        <v>4071</v>
      </c>
      <c r="C6403">
        <v>0.5</v>
      </c>
      <c r="D6403">
        <v>108</v>
      </c>
      <c r="E6403">
        <v>-19</v>
      </c>
      <c r="F6403">
        <v>3</v>
      </c>
      <c r="G6403" t="s">
        <v>57</v>
      </c>
      <c r="H6403" t="s">
        <v>58</v>
      </c>
    </row>
    <row r="6404" spans="1:8" x14ac:dyDescent="0.25">
      <c r="A6404" t="s">
        <v>194</v>
      </c>
      <c r="B6404" t="s">
        <v>195</v>
      </c>
      <c r="C6404">
        <v>0.5</v>
      </c>
      <c r="D6404">
        <v>875</v>
      </c>
      <c r="E6404">
        <v>-577</v>
      </c>
      <c r="F6404">
        <v>4</v>
      </c>
      <c r="G6404" t="s">
        <v>14</v>
      </c>
      <c r="H6404" t="s">
        <v>15</v>
      </c>
    </row>
    <row r="6405" spans="1:8" x14ac:dyDescent="0.25">
      <c r="A6405" t="s">
        <v>215</v>
      </c>
      <c r="B6405" t="s">
        <v>216</v>
      </c>
      <c r="C6405">
        <v>0.5</v>
      </c>
      <c r="D6405">
        <v>1003</v>
      </c>
      <c r="E6405">
        <v>-943</v>
      </c>
      <c r="F6405">
        <v>4</v>
      </c>
      <c r="G6405" t="s">
        <v>14</v>
      </c>
      <c r="H6405" t="s">
        <v>40</v>
      </c>
    </row>
    <row r="6406" spans="1:8" x14ac:dyDescent="0.25">
      <c r="A6406" t="s">
        <v>267</v>
      </c>
      <c r="B6406" t="s">
        <v>268</v>
      </c>
      <c r="C6406">
        <v>0.5</v>
      </c>
      <c r="D6406">
        <v>74</v>
      </c>
      <c r="E6406">
        <v>-18</v>
      </c>
      <c r="F6406">
        <v>2</v>
      </c>
      <c r="G6406" t="s">
        <v>14</v>
      </c>
      <c r="H6406" t="s">
        <v>36</v>
      </c>
    </row>
    <row r="6407" spans="1:8" x14ac:dyDescent="0.25">
      <c r="A6407" t="s">
        <v>510</v>
      </c>
      <c r="B6407" t="s">
        <v>511</v>
      </c>
      <c r="C6407">
        <v>0.5</v>
      </c>
      <c r="D6407">
        <v>170</v>
      </c>
      <c r="E6407">
        <v>-82</v>
      </c>
      <c r="F6407">
        <v>3</v>
      </c>
      <c r="G6407" t="s">
        <v>14</v>
      </c>
      <c r="H6407" t="s">
        <v>116</v>
      </c>
    </row>
    <row r="6408" spans="1:8" x14ac:dyDescent="0.25">
      <c r="A6408" t="s">
        <v>523</v>
      </c>
      <c r="B6408" t="s">
        <v>524</v>
      </c>
      <c r="C6408">
        <v>0.5</v>
      </c>
      <c r="D6408">
        <v>197</v>
      </c>
      <c r="E6408">
        <v>-24</v>
      </c>
      <c r="F6408">
        <v>2</v>
      </c>
      <c r="G6408" t="s">
        <v>14</v>
      </c>
      <c r="H6408" t="s">
        <v>15</v>
      </c>
    </row>
    <row r="6409" spans="1:8" x14ac:dyDescent="0.25">
      <c r="A6409" t="s">
        <v>559</v>
      </c>
      <c r="B6409" t="s">
        <v>560</v>
      </c>
      <c r="C6409">
        <v>0.5</v>
      </c>
      <c r="D6409">
        <v>508</v>
      </c>
      <c r="E6409">
        <v>-91</v>
      </c>
      <c r="F6409">
        <v>6</v>
      </c>
      <c r="G6409" t="s">
        <v>14</v>
      </c>
      <c r="H6409" t="s">
        <v>15</v>
      </c>
    </row>
    <row r="6410" spans="1:8" x14ac:dyDescent="0.25">
      <c r="A6410" t="s">
        <v>601</v>
      </c>
      <c r="B6410" t="s">
        <v>602</v>
      </c>
      <c r="C6410">
        <v>0.5</v>
      </c>
      <c r="D6410">
        <v>1029</v>
      </c>
      <c r="E6410">
        <v>-247</v>
      </c>
      <c r="F6410">
        <v>5</v>
      </c>
      <c r="G6410" t="s">
        <v>14</v>
      </c>
      <c r="H6410" t="s">
        <v>15</v>
      </c>
    </row>
    <row r="6411" spans="1:8" x14ac:dyDescent="0.25">
      <c r="A6411" t="s">
        <v>709</v>
      </c>
      <c r="B6411" t="s">
        <v>106</v>
      </c>
      <c r="C6411">
        <v>0.5</v>
      </c>
      <c r="D6411">
        <v>87</v>
      </c>
      <c r="E6411">
        <v>-78</v>
      </c>
      <c r="F6411">
        <v>3</v>
      </c>
      <c r="G6411" t="s">
        <v>14</v>
      </c>
      <c r="H6411" t="s">
        <v>36</v>
      </c>
    </row>
    <row r="6412" spans="1:8" x14ac:dyDescent="0.25">
      <c r="A6412" t="s">
        <v>718</v>
      </c>
      <c r="B6412" t="s">
        <v>719</v>
      </c>
      <c r="C6412">
        <v>0.5</v>
      </c>
      <c r="D6412">
        <v>714</v>
      </c>
      <c r="E6412">
        <v>-143</v>
      </c>
      <c r="F6412">
        <v>3</v>
      </c>
      <c r="G6412" t="s">
        <v>14</v>
      </c>
      <c r="H6412" t="s">
        <v>36</v>
      </c>
    </row>
    <row r="6413" spans="1:8" x14ac:dyDescent="0.25">
      <c r="A6413" t="s">
        <v>867</v>
      </c>
      <c r="B6413" t="s">
        <v>868</v>
      </c>
      <c r="C6413">
        <v>0.5</v>
      </c>
      <c r="D6413">
        <v>74</v>
      </c>
      <c r="E6413">
        <v>-63</v>
      </c>
      <c r="F6413">
        <v>1</v>
      </c>
      <c r="G6413" t="s">
        <v>14</v>
      </c>
      <c r="H6413" t="s">
        <v>15</v>
      </c>
    </row>
    <row r="6414" spans="1:8" x14ac:dyDescent="0.25">
      <c r="A6414" t="s">
        <v>983</v>
      </c>
      <c r="B6414" t="s">
        <v>493</v>
      </c>
      <c r="C6414">
        <v>0.5</v>
      </c>
      <c r="D6414">
        <v>1648</v>
      </c>
      <c r="E6414">
        <v>-627</v>
      </c>
      <c r="F6414">
        <v>8</v>
      </c>
      <c r="G6414" t="s">
        <v>14</v>
      </c>
      <c r="H6414" t="s">
        <v>15</v>
      </c>
    </row>
    <row r="6415" spans="1:8" x14ac:dyDescent="0.25">
      <c r="A6415" t="s">
        <v>1282</v>
      </c>
      <c r="B6415" t="s">
        <v>1283</v>
      </c>
      <c r="C6415">
        <v>0.5</v>
      </c>
      <c r="D6415">
        <v>123</v>
      </c>
      <c r="E6415">
        <v>-30</v>
      </c>
      <c r="F6415">
        <v>2</v>
      </c>
      <c r="G6415" t="s">
        <v>14</v>
      </c>
      <c r="H6415" t="s">
        <v>15</v>
      </c>
    </row>
    <row r="6416" spans="1:8" x14ac:dyDescent="0.25">
      <c r="A6416" t="s">
        <v>1449</v>
      </c>
      <c r="B6416" t="s">
        <v>1450</v>
      </c>
      <c r="C6416">
        <v>0.5</v>
      </c>
      <c r="D6416">
        <v>607</v>
      </c>
      <c r="E6416">
        <v>-304</v>
      </c>
      <c r="F6416">
        <v>4</v>
      </c>
      <c r="G6416" t="s">
        <v>14</v>
      </c>
      <c r="H6416" t="s">
        <v>40</v>
      </c>
    </row>
    <row r="6417" spans="1:8" x14ac:dyDescent="0.25">
      <c r="A6417" t="s">
        <v>1503</v>
      </c>
      <c r="B6417" t="s">
        <v>52</v>
      </c>
      <c r="C6417">
        <v>0.5</v>
      </c>
      <c r="D6417">
        <v>87</v>
      </c>
      <c r="E6417">
        <v>-45</v>
      </c>
      <c r="F6417">
        <v>3</v>
      </c>
      <c r="G6417" t="s">
        <v>14</v>
      </c>
      <c r="H6417" t="s">
        <v>36</v>
      </c>
    </row>
    <row r="6418" spans="1:8" x14ac:dyDescent="0.25">
      <c r="A6418" t="s">
        <v>1574</v>
      </c>
      <c r="B6418" t="s">
        <v>189</v>
      </c>
      <c r="C6418">
        <v>0.5</v>
      </c>
      <c r="D6418">
        <v>411</v>
      </c>
      <c r="E6418">
        <v>-58</v>
      </c>
      <c r="F6418">
        <v>2</v>
      </c>
      <c r="G6418" t="s">
        <v>14</v>
      </c>
      <c r="H6418" t="s">
        <v>15</v>
      </c>
    </row>
    <row r="6419" spans="1:8" x14ac:dyDescent="0.25">
      <c r="A6419" t="s">
        <v>1574</v>
      </c>
      <c r="B6419" t="s">
        <v>1575</v>
      </c>
      <c r="C6419">
        <v>0.5</v>
      </c>
      <c r="D6419">
        <v>122</v>
      </c>
      <c r="E6419">
        <v>-88</v>
      </c>
      <c r="F6419">
        <v>5</v>
      </c>
      <c r="G6419" t="s">
        <v>14</v>
      </c>
      <c r="H6419" t="s">
        <v>116</v>
      </c>
    </row>
    <row r="6420" spans="1:8" x14ac:dyDescent="0.25">
      <c r="A6420" t="s">
        <v>1574</v>
      </c>
      <c r="B6420" t="s">
        <v>490</v>
      </c>
      <c r="C6420">
        <v>0.5</v>
      </c>
      <c r="D6420">
        <v>60</v>
      </c>
      <c r="E6420">
        <v>-26</v>
      </c>
      <c r="F6420">
        <v>5</v>
      </c>
      <c r="G6420" t="s">
        <v>14</v>
      </c>
      <c r="H6420" t="s">
        <v>116</v>
      </c>
    </row>
    <row r="6421" spans="1:8" x14ac:dyDescent="0.25">
      <c r="A6421" t="s">
        <v>1576</v>
      </c>
      <c r="B6421" t="s">
        <v>1572</v>
      </c>
      <c r="C6421">
        <v>0.5</v>
      </c>
      <c r="D6421">
        <v>1363</v>
      </c>
      <c r="E6421">
        <v>-327</v>
      </c>
      <c r="F6421">
        <v>3</v>
      </c>
      <c r="G6421" t="s">
        <v>14</v>
      </c>
      <c r="H6421" t="s">
        <v>40</v>
      </c>
    </row>
    <row r="6422" spans="1:8" x14ac:dyDescent="0.25">
      <c r="A6422" t="s">
        <v>1599</v>
      </c>
      <c r="B6422" t="s">
        <v>1600</v>
      </c>
      <c r="C6422">
        <v>0.5</v>
      </c>
      <c r="D6422">
        <v>469</v>
      </c>
      <c r="E6422">
        <v>-103</v>
      </c>
      <c r="F6422">
        <v>7</v>
      </c>
      <c r="G6422" t="s">
        <v>14</v>
      </c>
      <c r="H6422" t="s">
        <v>36</v>
      </c>
    </row>
    <row r="6423" spans="1:8" x14ac:dyDescent="0.25">
      <c r="A6423" t="s">
        <v>1645</v>
      </c>
      <c r="B6423" t="s">
        <v>1646</v>
      </c>
      <c r="C6423">
        <v>0.5</v>
      </c>
      <c r="D6423">
        <v>1381</v>
      </c>
      <c r="E6423">
        <v>-414</v>
      </c>
      <c r="F6423">
        <v>6</v>
      </c>
      <c r="G6423" t="s">
        <v>14</v>
      </c>
      <c r="H6423" t="s">
        <v>36</v>
      </c>
    </row>
    <row r="6424" spans="1:8" x14ac:dyDescent="0.25">
      <c r="A6424" t="s">
        <v>1670</v>
      </c>
      <c r="B6424" t="s">
        <v>249</v>
      </c>
      <c r="C6424">
        <v>0.5</v>
      </c>
      <c r="D6424">
        <v>1314</v>
      </c>
      <c r="E6424">
        <v>-631</v>
      </c>
      <c r="F6424">
        <v>6</v>
      </c>
      <c r="G6424" t="s">
        <v>14</v>
      </c>
      <c r="H6424" t="s">
        <v>15</v>
      </c>
    </row>
    <row r="6425" spans="1:8" x14ac:dyDescent="0.25">
      <c r="A6425" t="s">
        <v>1754</v>
      </c>
      <c r="B6425" t="s">
        <v>1755</v>
      </c>
      <c r="C6425">
        <v>0.5</v>
      </c>
      <c r="D6425">
        <v>151</v>
      </c>
      <c r="E6425">
        <v>-48</v>
      </c>
      <c r="F6425">
        <v>3</v>
      </c>
      <c r="G6425" t="s">
        <v>14</v>
      </c>
      <c r="H6425" t="s">
        <v>36</v>
      </c>
    </row>
    <row r="6426" spans="1:8" x14ac:dyDescent="0.25">
      <c r="A6426" t="s">
        <v>1857</v>
      </c>
      <c r="B6426" t="s">
        <v>1858</v>
      </c>
      <c r="C6426">
        <v>0.5</v>
      </c>
      <c r="D6426">
        <v>583</v>
      </c>
      <c r="E6426">
        <v>-490</v>
      </c>
      <c r="F6426">
        <v>3</v>
      </c>
      <c r="G6426" t="s">
        <v>14</v>
      </c>
      <c r="H6426" t="s">
        <v>15</v>
      </c>
    </row>
    <row r="6427" spans="1:8" x14ac:dyDescent="0.25">
      <c r="A6427" t="s">
        <v>1865</v>
      </c>
      <c r="B6427" t="s">
        <v>1866</v>
      </c>
      <c r="C6427">
        <v>0.5</v>
      </c>
      <c r="D6427">
        <v>994</v>
      </c>
      <c r="E6427">
        <v>-398</v>
      </c>
      <c r="F6427">
        <v>7</v>
      </c>
      <c r="G6427" t="s">
        <v>14</v>
      </c>
      <c r="H6427" t="s">
        <v>40</v>
      </c>
    </row>
    <row r="6428" spans="1:8" x14ac:dyDescent="0.25">
      <c r="A6428" t="s">
        <v>1896</v>
      </c>
      <c r="B6428" t="s">
        <v>1434</v>
      </c>
      <c r="C6428">
        <v>0.5</v>
      </c>
      <c r="D6428">
        <v>1273</v>
      </c>
      <c r="E6428">
        <v>-993</v>
      </c>
      <c r="F6428">
        <v>7</v>
      </c>
      <c r="G6428" t="s">
        <v>14</v>
      </c>
      <c r="H6428" t="s">
        <v>15</v>
      </c>
    </row>
    <row r="6429" spans="1:8" x14ac:dyDescent="0.25">
      <c r="A6429" t="s">
        <v>1941</v>
      </c>
      <c r="B6429" t="s">
        <v>891</v>
      </c>
      <c r="C6429">
        <v>0.5</v>
      </c>
      <c r="D6429">
        <v>399</v>
      </c>
      <c r="E6429">
        <v>-263</v>
      </c>
      <c r="F6429">
        <v>10</v>
      </c>
      <c r="G6429" t="s">
        <v>14</v>
      </c>
      <c r="H6429" t="s">
        <v>36</v>
      </c>
    </row>
    <row r="6430" spans="1:8" x14ac:dyDescent="0.25">
      <c r="A6430" t="s">
        <v>1997</v>
      </c>
      <c r="B6430" t="s">
        <v>1998</v>
      </c>
      <c r="C6430">
        <v>0.5</v>
      </c>
      <c r="D6430">
        <v>549</v>
      </c>
      <c r="E6430">
        <v>-428</v>
      </c>
      <c r="F6430">
        <v>3</v>
      </c>
      <c r="G6430" t="s">
        <v>14</v>
      </c>
      <c r="H6430" t="s">
        <v>15</v>
      </c>
    </row>
    <row r="6431" spans="1:8" x14ac:dyDescent="0.25">
      <c r="A6431" t="s">
        <v>2062</v>
      </c>
      <c r="B6431" t="s">
        <v>1570</v>
      </c>
      <c r="C6431">
        <v>0.5</v>
      </c>
      <c r="D6431">
        <v>352</v>
      </c>
      <c r="E6431">
        <v>-49</v>
      </c>
      <c r="F6431">
        <v>8</v>
      </c>
      <c r="G6431" t="s">
        <v>14</v>
      </c>
      <c r="H6431" t="s">
        <v>36</v>
      </c>
    </row>
    <row r="6432" spans="1:8" x14ac:dyDescent="0.25">
      <c r="A6432" t="s">
        <v>2176</v>
      </c>
      <c r="B6432" t="s">
        <v>1886</v>
      </c>
      <c r="C6432">
        <v>0.5</v>
      </c>
      <c r="D6432">
        <v>159</v>
      </c>
      <c r="E6432">
        <v>-29</v>
      </c>
      <c r="F6432">
        <v>6</v>
      </c>
      <c r="G6432" t="s">
        <v>14</v>
      </c>
      <c r="H6432" t="s">
        <v>36</v>
      </c>
    </row>
    <row r="6433" spans="1:8" x14ac:dyDescent="0.25">
      <c r="A6433" t="s">
        <v>2183</v>
      </c>
      <c r="B6433" t="s">
        <v>667</v>
      </c>
      <c r="C6433">
        <v>0.5</v>
      </c>
      <c r="D6433">
        <v>183</v>
      </c>
      <c r="E6433">
        <v>-140</v>
      </c>
      <c r="F6433">
        <v>4</v>
      </c>
      <c r="G6433" t="s">
        <v>14</v>
      </c>
      <c r="H6433" t="s">
        <v>36</v>
      </c>
    </row>
    <row r="6434" spans="1:8" x14ac:dyDescent="0.25">
      <c r="A6434" t="s">
        <v>2197</v>
      </c>
      <c r="B6434" t="s">
        <v>1886</v>
      </c>
      <c r="C6434">
        <v>0.5</v>
      </c>
      <c r="D6434">
        <v>27</v>
      </c>
      <c r="E6434">
        <v>-5</v>
      </c>
      <c r="F6434">
        <v>1</v>
      </c>
      <c r="G6434" t="s">
        <v>14</v>
      </c>
      <c r="H6434" t="s">
        <v>36</v>
      </c>
    </row>
    <row r="6435" spans="1:8" x14ac:dyDescent="0.25">
      <c r="A6435" t="s">
        <v>2355</v>
      </c>
      <c r="B6435" t="s">
        <v>1698</v>
      </c>
      <c r="C6435">
        <v>0.5</v>
      </c>
      <c r="D6435">
        <v>142</v>
      </c>
      <c r="E6435">
        <v>-46</v>
      </c>
      <c r="F6435">
        <v>5</v>
      </c>
      <c r="G6435" t="s">
        <v>14</v>
      </c>
      <c r="H6435" t="s">
        <v>116</v>
      </c>
    </row>
    <row r="6436" spans="1:8" x14ac:dyDescent="0.25">
      <c r="A6436" t="s">
        <v>2656</v>
      </c>
      <c r="B6436" t="s">
        <v>2657</v>
      </c>
      <c r="C6436">
        <v>0.5</v>
      </c>
      <c r="D6436">
        <v>724</v>
      </c>
      <c r="E6436">
        <v>-217</v>
      </c>
      <c r="F6436">
        <v>4</v>
      </c>
      <c r="G6436" t="s">
        <v>14</v>
      </c>
      <c r="H6436" t="s">
        <v>15</v>
      </c>
    </row>
    <row r="6437" spans="1:8" x14ac:dyDescent="0.25">
      <c r="A6437" t="s">
        <v>2656</v>
      </c>
      <c r="B6437" t="s">
        <v>2348</v>
      </c>
      <c r="C6437">
        <v>0.5</v>
      </c>
      <c r="D6437">
        <v>180</v>
      </c>
      <c r="E6437">
        <v>-54</v>
      </c>
      <c r="F6437">
        <v>2</v>
      </c>
      <c r="G6437" t="s">
        <v>14</v>
      </c>
      <c r="H6437" t="s">
        <v>36</v>
      </c>
    </row>
    <row r="6438" spans="1:8" x14ac:dyDescent="0.25">
      <c r="A6438" t="s">
        <v>2714</v>
      </c>
      <c r="B6438" t="s">
        <v>2389</v>
      </c>
      <c r="C6438">
        <v>0.5</v>
      </c>
      <c r="D6438">
        <v>268</v>
      </c>
      <c r="E6438">
        <v>-268</v>
      </c>
      <c r="F6438">
        <v>6</v>
      </c>
      <c r="G6438" t="s">
        <v>14</v>
      </c>
      <c r="H6438" t="s">
        <v>36</v>
      </c>
    </row>
    <row r="6439" spans="1:8" x14ac:dyDescent="0.25">
      <c r="A6439" t="s">
        <v>2714</v>
      </c>
      <c r="B6439" t="s">
        <v>153</v>
      </c>
      <c r="C6439">
        <v>0.5</v>
      </c>
      <c r="D6439">
        <v>125</v>
      </c>
      <c r="E6439">
        <v>-58</v>
      </c>
      <c r="F6439">
        <v>3</v>
      </c>
      <c r="G6439" t="s">
        <v>14</v>
      </c>
      <c r="H6439" t="s">
        <v>36</v>
      </c>
    </row>
    <row r="6440" spans="1:8" x14ac:dyDescent="0.25">
      <c r="A6440" t="s">
        <v>2724</v>
      </c>
      <c r="B6440" t="s">
        <v>2725</v>
      </c>
      <c r="C6440">
        <v>0.5</v>
      </c>
      <c r="D6440">
        <v>223</v>
      </c>
      <c r="E6440">
        <v>-112</v>
      </c>
      <c r="F6440">
        <v>3</v>
      </c>
      <c r="G6440" t="s">
        <v>14</v>
      </c>
      <c r="H6440" t="s">
        <v>15</v>
      </c>
    </row>
    <row r="6441" spans="1:8" x14ac:dyDescent="0.25">
      <c r="A6441" t="s">
        <v>2730</v>
      </c>
      <c r="B6441" t="s">
        <v>152</v>
      </c>
      <c r="C6441">
        <v>0.5</v>
      </c>
      <c r="D6441">
        <v>365</v>
      </c>
      <c r="E6441">
        <v>-124</v>
      </c>
      <c r="F6441">
        <v>2</v>
      </c>
      <c r="G6441" t="s">
        <v>14</v>
      </c>
      <c r="H6441" t="s">
        <v>15</v>
      </c>
    </row>
    <row r="6442" spans="1:8" x14ac:dyDescent="0.25">
      <c r="A6442" t="s">
        <v>2801</v>
      </c>
      <c r="B6442" t="s">
        <v>2802</v>
      </c>
      <c r="C6442">
        <v>0.5</v>
      </c>
      <c r="D6442">
        <v>774</v>
      </c>
      <c r="E6442">
        <v>-743</v>
      </c>
      <c r="F6442">
        <v>3</v>
      </c>
      <c r="G6442" t="s">
        <v>14</v>
      </c>
      <c r="H6442" t="s">
        <v>40</v>
      </c>
    </row>
    <row r="6443" spans="1:8" x14ac:dyDescent="0.25">
      <c r="A6443" t="s">
        <v>2846</v>
      </c>
      <c r="B6443" t="s">
        <v>1646</v>
      </c>
      <c r="C6443">
        <v>0.5</v>
      </c>
      <c r="D6443">
        <v>2071</v>
      </c>
      <c r="E6443">
        <v>-621</v>
      </c>
      <c r="F6443">
        <v>9</v>
      </c>
      <c r="G6443" t="s">
        <v>14</v>
      </c>
      <c r="H6443" t="s">
        <v>36</v>
      </c>
    </row>
    <row r="6444" spans="1:8" x14ac:dyDescent="0.25">
      <c r="A6444" t="s">
        <v>2863</v>
      </c>
      <c r="B6444" t="s">
        <v>1595</v>
      </c>
      <c r="C6444">
        <v>0.5</v>
      </c>
      <c r="D6444">
        <v>38</v>
      </c>
      <c r="E6444">
        <v>-9</v>
      </c>
      <c r="F6444">
        <v>3</v>
      </c>
      <c r="G6444" t="s">
        <v>14</v>
      </c>
      <c r="H6444" t="s">
        <v>116</v>
      </c>
    </row>
    <row r="6445" spans="1:8" x14ac:dyDescent="0.25">
      <c r="A6445" t="s">
        <v>3003</v>
      </c>
      <c r="B6445" t="s">
        <v>3004</v>
      </c>
      <c r="C6445">
        <v>0.5</v>
      </c>
      <c r="D6445">
        <v>859</v>
      </c>
      <c r="E6445">
        <v>-790</v>
      </c>
      <c r="F6445">
        <v>2</v>
      </c>
      <c r="G6445" t="s">
        <v>14</v>
      </c>
      <c r="H6445" t="s">
        <v>40</v>
      </c>
    </row>
    <row r="6446" spans="1:8" x14ac:dyDescent="0.25">
      <c r="A6446" t="s">
        <v>3167</v>
      </c>
      <c r="B6446" t="s">
        <v>3073</v>
      </c>
      <c r="C6446">
        <v>0.5</v>
      </c>
      <c r="D6446">
        <v>658</v>
      </c>
      <c r="E6446">
        <v>-66</v>
      </c>
      <c r="F6446">
        <v>3</v>
      </c>
      <c r="G6446" t="s">
        <v>14</v>
      </c>
      <c r="H6446" t="s">
        <v>15</v>
      </c>
    </row>
    <row r="6447" spans="1:8" x14ac:dyDescent="0.25">
      <c r="A6447" t="s">
        <v>3182</v>
      </c>
      <c r="B6447" t="s">
        <v>2605</v>
      </c>
      <c r="C6447">
        <v>0.5</v>
      </c>
      <c r="D6447">
        <v>304</v>
      </c>
      <c r="E6447">
        <v>-18</v>
      </c>
      <c r="F6447">
        <v>5</v>
      </c>
      <c r="G6447" t="s">
        <v>14</v>
      </c>
      <c r="H6447" t="s">
        <v>15</v>
      </c>
    </row>
    <row r="6448" spans="1:8" x14ac:dyDescent="0.25">
      <c r="A6448" t="s">
        <v>3218</v>
      </c>
      <c r="B6448" t="s">
        <v>3219</v>
      </c>
      <c r="C6448">
        <v>0.5</v>
      </c>
      <c r="D6448">
        <v>516</v>
      </c>
      <c r="E6448">
        <v>-237</v>
      </c>
      <c r="F6448">
        <v>6</v>
      </c>
      <c r="G6448" t="s">
        <v>14</v>
      </c>
      <c r="H6448" t="s">
        <v>15</v>
      </c>
    </row>
    <row r="6449" spans="1:8" x14ac:dyDescent="0.25">
      <c r="A6449" t="s">
        <v>3236</v>
      </c>
      <c r="B6449" t="s">
        <v>3237</v>
      </c>
      <c r="C6449">
        <v>0.5</v>
      </c>
      <c r="D6449">
        <v>72</v>
      </c>
      <c r="E6449">
        <v>-38</v>
      </c>
      <c r="F6449">
        <v>1</v>
      </c>
      <c r="G6449" t="s">
        <v>14</v>
      </c>
      <c r="H6449" t="s">
        <v>15</v>
      </c>
    </row>
    <row r="6450" spans="1:8" x14ac:dyDescent="0.25">
      <c r="A6450" t="s">
        <v>3236</v>
      </c>
      <c r="B6450" t="s">
        <v>678</v>
      </c>
      <c r="C6450">
        <v>0.5</v>
      </c>
      <c r="D6450">
        <v>225</v>
      </c>
      <c r="E6450">
        <v>-63</v>
      </c>
      <c r="F6450">
        <v>3</v>
      </c>
      <c r="G6450" t="s">
        <v>14</v>
      </c>
      <c r="H6450" t="s">
        <v>15</v>
      </c>
    </row>
    <row r="6451" spans="1:8" x14ac:dyDescent="0.25">
      <c r="A6451" t="s">
        <v>3311</v>
      </c>
      <c r="B6451" t="s">
        <v>1588</v>
      </c>
      <c r="C6451">
        <v>0.5</v>
      </c>
      <c r="D6451">
        <v>1322</v>
      </c>
      <c r="E6451">
        <v>-317</v>
      </c>
      <c r="F6451">
        <v>6</v>
      </c>
      <c r="G6451" t="s">
        <v>14</v>
      </c>
      <c r="H6451" t="s">
        <v>15</v>
      </c>
    </row>
    <row r="6452" spans="1:8" x14ac:dyDescent="0.25">
      <c r="A6452" t="s">
        <v>3311</v>
      </c>
      <c r="B6452" t="s">
        <v>3312</v>
      </c>
      <c r="C6452">
        <v>0.5</v>
      </c>
      <c r="D6452">
        <v>143</v>
      </c>
      <c r="E6452">
        <v>-106</v>
      </c>
      <c r="F6452">
        <v>7</v>
      </c>
      <c r="G6452" t="s">
        <v>14</v>
      </c>
      <c r="H6452" t="s">
        <v>116</v>
      </c>
    </row>
    <row r="6453" spans="1:8" x14ac:dyDescent="0.25">
      <c r="A6453" t="s">
        <v>3359</v>
      </c>
      <c r="B6453" t="s">
        <v>1713</v>
      </c>
      <c r="C6453">
        <v>0.5</v>
      </c>
      <c r="D6453">
        <v>511</v>
      </c>
      <c r="E6453">
        <v>-450</v>
      </c>
      <c r="F6453">
        <v>6</v>
      </c>
      <c r="G6453" t="s">
        <v>14</v>
      </c>
      <c r="H6453" t="s">
        <v>15</v>
      </c>
    </row>
    <row r="6454" spans="1:8" x14ac:dyDescent="0.25">
      <c r="A6454" t="s">
        <v>3359</v>
      </c>
      <c r="B6454" t="s">
        <v>1356</v>
      </c>
      <c r="C6454">
        <v>0.5</v>
      </c>
      <c r="D6454">
        <v>2571</v>
      </c>
      <c r="E6454">
        <v>-2211</v>
      </c>
      <c r="F6454">
        <v>11</v>
      </c>
      <c r="G6454" t="s">
        <v>14</v>
      </c>
      <c r="H6454" t="s">
        <v>36</v>
      </c>
    </row>
    <row r="6455" spans="1:8" x14ac:dyDescent="0.25">
      <c r="A6455" t="s">
        <v>3497</v>
      </c>
      <c r="B6455" t="s">
        <v>1380</v>
      </c>
      <c r="C6455">
        <v>0.5</v>
      </c>
      <c r="D6455">
        <v>127</v>
      </c>
      <c r="E6455">
        <v>-56</v>
      </c>
      <c r="F6455">
        <v>4</v>
      </c>
      <c r="G6455" t="s">
        <v>14</v>
      </c>
      <c r="H6455" t="s">
        <v>36</v>
      </c>
    </row>
    <row r="6456" spans="1:8" x14ac:dyDescent="0.25">
      <c r="A6456" t="s">
        <v>3558</v>
      </c>
      <c r="B6456" t="s">
        <v>1646</v>
      </c>
      <c r="C6456">
        <v>0.5</v>
      </c>
      <c r="D6456">
        <v>920</v>
      </c>
      <c r="E6456">
        <v>-276</v>
      </c>
      <c r="F6456">
        <v>4</v>
      </c>
      <c r="G6456" t="s">
        <v>14</v>
      </c>
      <c r="H6456" t="s">
        <v>36</v>
      </c>
    </row>
    <row r="6457" spans="1:8" x14ac:dyDescent="0.25">
      <c r="A6457" t="s">
        <v>3579</v>
      </c>
      <c r="B6457" t="s">
        <v>3283</v>
      </c>
      <c r="C6457">
        <v>0.5</v>
      </c>
      <c r="D6457">
        <v>96</v>
      </c>
      <c r="E6457">
        <v>-8</v>
      </c>
      <c r="F6457">
        <v>3</v>
      </c>
      <c r="G6457" t="s">
        <v>14</v>
      </c>
      <c r="H6457" t="s">
        <v>36</v>
      </c>
    </row>
    <row r="6458" spans="1:8" x14ac:dyDescent="0.25">
      <c r="A6458" t="s">
        <v>3587</v>
      </c>
      <c r="B6458" t="s">
        <v>3588</v>
      </c>
      <c r="C6458">
        <v>0.5</v>
      </c>
      <c r="D6458">
        <v>71</v>
      </c>
      <c r="E6458">
        <v>-59</v>
      </c>
      <c r="F6458">
        <v>1</v>
      </c>
      <c r="G6458" t="s">
        <v>14</v>
      </c>
      <c r="H6458" t="s">
        <v>15</v>
      </c>
    </row>
    <row r="6459" spans="1:8" x14ac:dyDescent="0.25">
      <c r="A6459" t="s">
        <v>3623</v>
      </c>
      <c r="B6459" t="s">
        <v>3179</v>
      </c>
      <c r="C6459">
        <v>0.5</v>
      </c>
      <c r="D6459">
        <v>71</v>
      </c>
      <c r="E6459">
        <v>-54</v>
      </c>
      <c r="F6459">
        <v>3</v>
      </c>
      <c r="G6459" t="s">
        <v>14</v>
      </c>
      <c r="H6459" t="s">
        <v>36</v>
      </c>
    </row>
    <row r="6460" spans="1:8" x14ac:dyDescent="0.25">
      <c r="A6460" t="s">
        <v>3639</v>
      </c>
      <c r="B6460" t="s">
        <v>1816</v>
      </c>
      <c r="C6460">
        <v>0.5</v>
      </c>
      <c r="D6460">
        <v>581</v>
      </c>
      <c r="E6460">
        <v>-198</v>
      </c>
      <c r="F6460">
        <v>3</v>
      </c>
      <c r="G6460" t="s">
        <v>14</v>
      </c>
      <c r="H6460" t="s">
        <v>15</v>
      </c>
    </row>
    <row r="6461" spans="1:8" x14ac:dyDescent="0.25">
      <c r="A6461" t="s">
        <v>3705</v>
      </c>
      <c r="B6461" t="s">
        <v>3707</v>
      </c>
      <c r="C6461">
        <v>0.5</v>
      </c>
      <c r="D6461">
        <v>989</v>
      </c>
      <c r="E6461">
        <v>-435</v>
      </c>
      <c r="F6461">
        <v>4</v>
      </c>
      <c r="G6461" t="s">
        <v>14</v>
      </c>
      <c r="H6461" t="s">
        <v>40</v>
      </c>
    </row>
    <row r="6462" spans="1:8" x14ac:dyDescent="0.25">
      <c r="A6462" t="s">
        <v>3758</v>
      </c>
      <c r="B6462" t="s">
        <v>888</v>
      </c>
      <c r="C6462">
        <v>0.5</v>
      </c>
      <c r="D6462">
        <v>122</v>
      </c>
      <c r="E6462">
        <v>-7</v>
      </c>
      <c r="F6462">
        <v>3</v>
      </c>
      <c r="G6462" t="s">
        <v>14</v>
      </c>
      <c r="H6462" t="s">
        <v>36</v>
      </c>
    </row>
    <row r="6463" spans="1:8" x14ac:dyDescent="0.25">
      <c r="A6463" t="s">
        <v>3774</v>
      </c>
      <c r="B6463" t="s">
        <v>3775</v>
      </c>
      <c r="C6463">
        <v>0.5</v>
      </c>
      <c r="D6463">
        <v>320</v>
      </c>
      <c r="E6463">
        <v>-77</v>
      </c>
      <c r="F6463">
        <v>2</v>
      </c>
      <c r="G6463" t="s">
        <v>14</v>
      </c>
      <c r="H6463" t="s">
        <v>40</v>
      </c>
    </row>
    <row r="6464" spans="1:8" x14ac:dyDescent="0.25">
      <c r="A6464" t="s">
        <v>3800</v>
      </c>
      <c r="B6464" t="s">
        <v>3318</v>
      </c>
      <c r="C6464">
        <v>0.5</v>
      </c>
      <c r="D6464">
        <v>84</v>
      </c>
      <c r="E6464">
        <v>-76</v>
      </c>
      <c r="F6464">
        <v>2</v>
      </c>
      <c r="G6464" t="s">
        <v>14</v>
      </c>
      <c r="H6464" t="s">
        <v>36</v>
      </c>
    </row>
    <row r="6465" spans="1:8" x14ac:dyDescent="0.25">
      <c r="A6465" t="s">
        <v>3878</v>
      </c>
      <c r="B6465" t="s">
        <v>2217</v>
      </c>
      <c r="C6465">
        <v>0.5</v>
      </c>
      <c r="D6465">
        <v>209</v>
      </c>
      <c r="E6465">
        <v>-121</v>
      </c>
      <c r="F6465">
        <v>5</v>
      </c>
      <c r="G6465" t="s">
        <v>14</v>
      </c>
      <c r="H6465" t="s">
        <v>36</v>
      </c>
    </row>
    <row r="6466" spans="1:8" x14ac:dyDescent="0.25">
      <c r="A6466" t="s">
        <v>3885</v>
      </c>
      <c r="B6466" t="s">
        <v>3707</v>
      </c>
      <c r="C6466">
        <v>0.5</v>
      </c>
      <c r="D6466">
        <v>989</v>
      </c>
      <c r="E6466">
        <v>-435</v>
      </c>
      <c r="F6466">
        <v>4</v>
      </c>
      <c r="G6466" t="s">
        <v>14</v>
      </c>
      <c r="H6466" t="s">
        <v>40</v>
      </c>
    </row>
    <row r="6467" spans="1:8" x14ac:dyDescent="0.25">
      <c r="A6467" t="s">
        <v>4027</v>
      </c>
      <c r="B6467" t="s">
        <v>2453</v>
      </c>
      <c r="C6467">
        <v>0.5</v>
      </c>
      <c r="D6467">
        <v>220</v>
      </c>
      <c r="E6467">
        <v>-202</v>
      </c>
      <c r="F6467">
        <v>1</v>
      </c>
      <c r="G6467" t="s">
        <v>14</v>
      </c>
      <c r="H6467" t="s">
        <v>15</v>
      </c>
    </row>
    <row r="6468" spans="1:8" x14ac:dyDescent="0.25">
      <c r="A6468" t="s">
        <v>4046</v>
      </c>
      <c r="B6468" t="s">
        <v>1307</v>
      </c>
      <c r="C6468">
        <v>0.5</v>
      </c>
      <c r="D6468">
        <v>653</v>
      </c>
      <c r="E6468">
        <v>-457</v>
      </c>
      <c r="F6468">
        <v>3</v>
      </c>
      <c r="G6468" t="s">
        <v>14</v>
      </c>
      <c r="H6468" t="s">
        <v>15</v>
      </c>
    </row>
    <row r="6469" spans="1:8" x14ac:dyDescent="0.25">
      <c r="A6469" t="s">
        <v>4067</v>
      </c>
      <c r="B6469" t="s">
        <v>1157</v>
      </c>
      <c r="C6469">
        <v>0.5</v>
      </c>
      <c r="D6469">
        <v>35</v>
      </c>
      <c r="E6469">
        <v>-13</v>
      </c>
      <c r="F6469">
        <v>3</v>
      </c>
      <c r="G6469" t="s">
        <v>14</v>
      </c>
      <c r="H6469" t="s">
        <v>116</v>
      </c>
    </row>
    <row r="6470" spans="1:8" x14ac:dyDescent="0.25">
      <c r="A6470" t="s">
        <v>4083</v>
      </c>
      <c r="B6470" t="s">
        <v>1266</v>
      </c>
      <c r="C6470">
        <v>0.5</v>
      </c>
      <c r="D6470">
        <v>118</v>
      </c>
      <c r="E6470">
        <v>-78</v>
      </c>
      <c r="F6470">
        <v>5</v>
      </c>
      <c r="G6470" t="s">
        <v>14</v>
      </c>
      <c r="H6470" t="s">
        <v>36</v>
      </c>
    </row>
    <row r="6471" spans="1:8" x14ac:dyDescent="0.25">
      <c r="A6471" t="s">
        <v>4092</v>
      </c>
      <c r="B6471" t="s">
        <v>2269</v>
      </c>
      <c r="C6471">
        <v>0.5</v>
      </c>
      <c r="D6471">
        <v>28</v>
      </c>
      <c r="E6471">
        <v>-20</v>
      </c>
      <c r="F6471">
        <v>1</v>
      </c>
      <c r="G6471" t="s">
        <v>14</v>
      </c>
      <c r="H6471" t="s">
        <v>36</v>
      </c>
    </row>
    <row r="6472" spans="1:8" x14ac:dyDescent="0.25">
      <c r="A6472" t="s">
        <v>4234</v>
      </c>
      <c r="B6472" t="s">
        <v>2224</v>
      </c>
      <c r="C6472">
        <v>0.5</v>
      </c>
      <c r="D6472">
        <v>47</v>
      </c>
      <c r="E6472">
        <v>-17</v>
      </c>
      <c r="F6472">
        <v>2</v>
      </c>
      <c r="G6472" t="s">
        <v>14</v>
      </c>
      <c r="H6472" t="s">
        <v>116</v>
      </c>
    </row>
    <row r="6473" spans="1:8" x14ac:dyDescent="0.25">
      <c r="A6473" t="s">
        <v>4252</v>
      </c>
      <c r="B6473" t="s">
        <v>959</v>
      </c>
      <c r="C6473">
        <v>0.5</v>
      </c>
      <c r="D6473">
        <v>215</v>
      </c>
      <c r="E6473">
        <v>-120</v>
      </c>
      <c r="F6473">
        <v>3</v>
      </c>
      <c r="G6473" t="s">
        <v>14</v>
      </c>
      <c r="H6473" t="s">
        <v>15</v>
      </c>
    </row>
    <row r="6474" spans="1:8" x14ac:dyDescent="0.25">
      <c r="A6474" t="s">
        <v>4255</v>
      </c>
      <c r="B6474" t="s">
        <v>2348</v>
      </c>
      <c r="C6474">
        <v>0.5</v>
      </c>
      <c r="D6474">
        <v>180</v>
      </c>
      <c r="E6474">
        <v>-54</v>
      </c>
      <c r="F6474">
        <v>2</v>
      </c>
      <c r="G6474" t="s">
        <v>14</v>
      </c>
      <c r="H6474" t="s">
        <v>36</v>
      </c>
    </row>
    <row r="6475" spans="1:8" x14ac:dyDescent="0.25">
      <c r="A6475" t="s">
        <v>4264</v>
      </c>
      <c r="B6475" t="s">
        <v>689</v>
      </c>
      <c r="C6475">
        <v>0.5</v>
      </c>
      <c r="D6475">
        <v>182</v>
      </c>
      <c r="E6475">
        <v>-22</v>
      </c>
      <c r="F6475">
        <v>3</v>
      </c>
      <c r="G6475" t="s">
        <v>14</v>
      </c>
      <c r="H6475" t="s">
        <v>15</v>
      </c>
    </row>
    <row r="6476" spans="1:8" x14ac:dyDescent="0.25">
      <c r="A6476" t="s">
        <v>4425</v>
      </c>
      <c r="B6476" t="s">
        <v>490</v>
      </c>
      <c r="C6476">
        <v>0.5</v>
      </c>
      <c r="D6476">
        <v>33</v>
      </c>
      <c r="E6476">
        <v>-31</v>
      </c>
      <c r="F6476">
        <v>3</v>
      </c>
      <c r="G6476" t="s">
        <v>14</v>
      </c>
      <c r="H6476" t="s">
        <v>116</v>
      </c>
    </row>
    <row r="6477" spans="1:8" x14ac:dyDescent="0.25">
      <c r="A6477" t="s">
        <v>4531</v>
      </c>
      <c r="B6477" t="s">
        <v>4532</v>
      </c>
      <c r="C6477">
        <v>0.5</v>
      </c>
      <c r="D6477">
        <v>632</v>
      </c>
      <c r="E6477">
        <v>-114</v>
      </c>
      <c r="F6477">
        <v>4</v>
      </c>
      <c r="G6477" t="s">
        <v>14</v>
      </c>
      <c r="H6477" t="s">
        <v>40</v>
      </c>
    </row>
    <row r="6478" spans="1:8" x14ac:dyDescent="0.25">
      <c r="A6478" t="s">
        <v>4632</v>
      </c>
      <c r="B6478" t="s">
        <v>1307</v>
      </c>
      <c r="C6478">
        <v>0.5</v>
      </c>
      <c r="D6478">
        <v>2830</v>
      </c>
      <c r="E6478">
        <v>-1981</v>
      </c>
      <c r="F6478">
        <v>13</v>
      </c>
      <c r="G6478" t="s">
        <v>14</v>
      </c>
      <c r="H6478" t="s">
        <v>15</v>
      </c>
    </row>
    <row r="6479" spans="1:8" x14ac:dyDescent="0.25">
      <c r="A6479" t="s">
        <v>4637</v>
      </c>
      <c r="B6479" t="s">
        <v>4638</v>
      </c>
      <c r="C6479">
        <v>0.5</v>
      </c>
      <c r="D6479">
        <v>32</v>
      </c>
      <c r="E6479">
        <v>-12</v>
      </c>
      <c r="F6479">
        <v>1</v>
      </c>
      <c r="G6479" t="s">
        <v>14</v>
      </c>
      <c r="H6479" t="s">
        <v>36</v>
      </c>
    </row>
    <row r="6480" spans="1:8" x14ac:dyDescent="0.25">
      <c r="A6480" t="s">
        <v>4656</v>
      </c>
      <c r="B6480" t="s">
        <v>4657</v>
      </c>
      <c r="C6480">
        <v>0.5</v>
      </c>
      <c r="D6480">
        <v>248</v>
      </c>
      <c r="E6480">
        <v>-70</v>
      </c>
      <c r="F6480">
        <v>3</v>
      </c>
      <c r="G6480" t="s">
        <v>14</v>
      </c>
      <c r="H6480" t="s">
        <v>36</v>
      </c>
    </row>
    <row r="6481" spans="1:8" x14ac:dyDescent="0.25">
      <c r="A6481" t="s">
        <v>4680</v>
      </c>
      <c r="B6481" t="s">
        <v>4681</v>
      </c>
      <c r="C6481">
        <v>0.5</v>
      </c>
      <c r="D6481">
        <v>224</v>
      </c>
      <c r="E6481">
        <v>-143</v>
      </c>
      <c r="F6481">
        <v>3</v>
      </c>
      <c r="G6481" t="s">
        <v>14</v>
      </c>
      <c r="H6481" t="s">
        <v>36</v>
      </c>
    </row>
    <row r="6482" spans="1:8" x14ac:dyDescent="0.25">
      <c r="A6482" t="s">
        <v>4723</v>
      </c>
      <c r="B6482" t="s">
        <v>2071</v>
      </c>
      <c r="C6482">
        <v>0.5</v>
      </c>
      <c r="D6482">
        <v>239</v>
      </c>
      <c r="E6482">
        <v>-162</v>
      </c>
      <c r="F6482">
        <v>5</v>
      </c>
      <c r="G6482" t="s">
        <v>14</v>
      </c>
      <c r="H6482" t="s">
        <v>36</v>
      </c>
    </row>
    <row r="6483" spans="1:8" x14ac:dyDescent="0.25">
      <c r="A6483" t="s">
        <v>4728</v>
      </c>
      <c r="B6483" t="s">
        <v>402</v>
      </c>
      <c r="C6483">
        <v>0.5</v>
      </c>
      <c r="D6483">
        <v>41</v>
      </c>
      <c r="E6483">
        <v>-6</v>
      </c>
      <c r="F6483">
        <v>1</v>
      </c>
      <c r="G6483" t="s">
        <v>14</v>
      </c>
      <c r="H6483" t="s">
        <v>36</v>
      </c>
    </row>
    <row r="6484" spans="1:8" x14ac:dyDescent="0.25">
      <c r="A6484" t="s">
        <v>4778</v>
      </c>
      <c r="B6484" t="s">
        <v>1763</v>
      </c>
      <c r="C6484">
        <v>0.5</v>
      </c>
      <c r="D6484">
        <v>168</v>
      </c>
      <c r="E6484">
        <v>-51</v>
      </c>
      <c r="F6484">
        <v>2</v>
      </c>
      <c r="G6484" t="s">
        <v>14</v>
      </c>
      <c r="H6484" t="s">
        <v>15</v>
      </c>
    </row>
    <row r="6485" spans="1:8" x14ac:dyDescent="0.25">
      <c r="A6485" t="s">
        <v>4823</v>
      </c>
      <c r="B6485" t="s">
        <v>3080</v>
      </c>
      <c r="C6485">
        <v>0.5</v>
      </c>
      <c r="D6485">
        <v>158</v>
      </c>
      <c r="E6485">
        <v>-63</v>
      </c>
      <c r="F6485">
        <v>4</v>
      </c>
      <c r="G6485" t="s">
        <v>14</v>
      </c>
      <c r="H6485" t="s">
        <v>36</v>
      </c>
    </row>
    <row r="6486" spans="1:8" x14ac:dyDescent="0.25">
      <c r="A6486" t="s">
        <v>4829</v>
      </c>
      <c r="B6486" t="s">
        <v>2077</v>
      </c>
      <c r="C6486">
        <v>0.5</v>
      </c>
      <c r="D6486">
        <v>171</v>
      </c>
      <c r="E6486">
        <v>-140</v>
      </c>
      <c r="F6486">
        <v>2</v>
      </c>
      <c r="G6486" t="s">
        <v>14</v>
      </c>
      <c r="H6486" t="s">
        <v>15</v>
      </c>
    </row>
    <row r="6487" spans="1:8" x14ac:dyDescent="0.25">
      <c r="A6487" t="s">
        <v>4889</v>
      </c>
      <c r="B6487" t="s">
        <v>3064</v>
      </c>
      <c r="C6487">
        <v>0.5</v>
      </c>
      <c r="D6487">
        <v>133</v>
      </c>
      <c r="E6487">
        <v>-56</v>
      </c>
      <c r="F6487">
        <v>2</v>
      </c>
      <c r="G6487" t="s">
        <v>14</v>
      </c>
      <c r="H6487" t="s">
        <v>36</v>
      </c>
    </row>
    <row r="6488" spans="1:8" x14ac:dyDescent="0.25">
      <c r="A6488" t="s">
        <v>4972</v>
      </c>
      <c r="B6488" t="s">
        <v>726</v>
      </c>
      <c r="C6488">
        <v>0.5</v>
      </c>
      <c r="D6488">
        <v>544</v>
      </c>
      <c r="E6488">
        <v>-152</v>
      </c>
      <c r="F6488">
        <v>3</v>
      </c>
      <c r="G6488" t="s">
        <v>14</v>
      </c>
      <c r="H6488" t="s">
        <v>15</v>
      </c>
    </row>
    <row r="6489" spans="1:8" x14ac:dyDescent="0.25">
      <c r="A6489" t="s">
        <v>4986</v>
      </c>
      <c r="B6489" t="s">
        <v>449</v>
      </c>
      <c r="C6489">
        <v>0.5</v>
      </c>
      <c r="D6489">
        <v>359</v>
      </c>
      <c r="E6489">
        <v>-338</v>
      </c>
      <c r="F6489">
        <v>5</v>
      </c>
      <c r="G6489" t="s">
        <v>14</v>
      </c>
      <c r="H6489" t="s">
        <v>15</v>
      </c>
    </row>
    <row r="6490" spans="1:8" x14ac:dyDescent="0.25">
      <c r="A6490" t="s">
        <v>5031</v>
      </c>
      <c r="B6490" t="s">
        <v>5032</v>
      </c>
      <c r="C6490">
        <v>0.5</v>
      </c>
      <c r="D6490">
        <v>1361</v>
      </c>
      <c r="E6490">
        <v>-980</v>
      </c>
      <c r="F6490">
        <v>3</v>
      </c>
      <c r="G6490" t="s">
        <v>14</v>
      </c>
      <c r="H6490" t="s">
        <v>40</v>
      </c>
    </row>
    <row r="6491" spans="1:8" x14ac:dyDescent="0.25">
      <c r="A6491" t="s">
        <v>5302</v>
      </c>
      <c r="B6491" t="s">
        <v>1411</v>
      </c>
      <c r="C6491">
        <v>0.5</v>
      </c>
      <c r="D6491">
        <v>73</v>
      </c>
      <c r="E6491">
        <v>-36</v>
      </c>
      <c r="F6491">
        <v>3</v>
      </c>
      <c r="G6491" t="s">
        <v>14</v>
      </c>
      <c r="H6491" t="s">
        <v>36</v>
      </c>
    </row>
    <row r="6492" spans="1:8" x14ac:dyDescent="0.25">
      <c r="A6492" t="s">
        <v>5308</v>
      </c>
      <c r="B6492" t="s">
        <v>2236</v>
      </c>
      <c r="C6492">
        <v>0.5</v>
      </c>
      <c r="D6492">
        <v>148</v>
      </c>
      <c r="E6492">
        <v>-101</v>
      </c>
      <c r="F6492">
        <v>2</v>
      </c>
      <c r="G6492" t="s">
        <v>14</v>
      </c>
      <c r="H6492" t="s">
        <v>15</v>
      </c>
    </row>
    <row r="6493" spans="1:8" x14ac:dyDescent="0.25">
      <c r="A6493" t="s">
        <v>5308</v>
      </c>
      <c r="B6493" t="s">
        <v>667</v>
      </c>
      <c r="C6493">
        <v>0.5</v>
      </c>
      <c r="D6493">
        <v>413</v>
      </c>
      <c r="E6493">
        <v>-314</v>
      </c>
      <c r="F6493">
        <v>9</v>
      </c>
      <c r="G6493" t="s">
        <v>14</v>
      </c>
      <c r="H6493" t="s">
        <v>36</v>
      </c>
    </row>
    <row r="6494" spans="1:8" x14ac:dyDescent="0.25">
      <c r="A6494" t="s">
        <v>5360</v>
      </c>
      <c r="B6494" t="s">
        <v>54</v>
      </c>
      <c r="C6494">
        <v>0.5</v>
      </c>
      <c r="D6494">
        <v>490</v>
      </c>
      <c r="E6494">
        <v>-128</v>
      </c>
      <c r="F6494">
        <v>8</v>
      </c>
      <c r="G6494" t="s">
        <v>14</v>
      </c>
      <c r="H6494" t="s">
        <v>15</v>
      </c>
    </row>
    <row r="6495" spans="1:8" x14ac:dyDescent="0.25">
      <c r="A6495" t="s">
        <v>5396</v>
      </c>
      <c r="B6495" t="s">
        <v>5397</v>
      </c>
      <c r="C6495">
        <v>0.5</v>
      </c>
      <c r="D6495">
        <v>213</v>
      </c>
      <c r="E6495">
        <v>-145</v>
      </c>
      <c r="F6495">
        <v>3</v>
      </c>
      <c r="G6495" t="s">
        <v>14</v>
      </c>
      <c r="H6495" t="s">
        <v>15</v>
      </c>
    </row>
    <row r="6496" spans="1:8" x14ac:dyDescent="0.25">
      <c r="A6496" t="s">
        <v>5442</v>
      </c>
      <c r="B6496" t="s">
        <v>1362</v>
      </c>
      <c r="C6496">
        <v>0.5</v>
      </c>
      <c r="D6496">
        <v>55</v>
      </c>
      <c r="E6496">
        <v>-33</v>
      </c>
      <c r="F6496">
        <v>2</v>
      </c>
      <c r="G6496" t="s">
        <v>14</v>
      </c>
      <c r="H6496" t="s">
        <v>36</v>
      </c>
    </row>
    <row r="6497" spans="1:8" x14ac:dyDescent="0.25">
      <c r="A6497" t="s">
        <v>5454</v>
      </c>
      <c r="B6497" t="s">
        <v>2389</v>
      </c>
      <c r="C6497">
        <v>0.5</v>
      </c>
      <c r="D6497">
        <v>312</v>
      </c>
      <c r="E6497">
        <v>-312</v>
      </c>
      <c r="F6497">
        <v>7</v>
      </c>
      <c r="G6497" t="s">
        <v>14</v>
      </c>
      <c r="H6497" t="s">
        <v>36</v>
      </c>
    </row>
    <row r="6498" spans="1:8" x14ac:dyDescent="0.25">
      <c r="A6498" t="s">
        <v>5553</v>
      </c>
      <c r="B6498" t="s">
        <v>2633</v>
      </c>
      <c r="C6498">
        <v>0.5</v>
      </c>
      <c r="D6498">
        <v>83</v>
      </c>
      <c r="E6498">
        <v>-48</v>
      </c>
      <c r="F6498">
        <v>1</v>
      </c>
      <c r="G6498" t="s">
        <v>14</v>
      </c>
      <c r="H6498" t="s">
        <v>15</v>
      </c>
    </row>
    <row r="6499" spans="1:8" x14ac:dyDescent="0.25">
      <c r="A6499" t="s">
        <v>5562</v>
      </c>
      <c r="B6499" t="s">
        <v>1360</v>
      </c>
      <c r="C6499">
        <v>0.5</v>
      </c>
      <c r="D6499">
        <v>424</v>
      </c>
      <c r="E6499">
        <v>-17</v>
      </c>
      <c r="F6499">
        <v>9</v>
      </c>
      <c r="G6499" t="s">
        <v>14</v>
      </c>
      <c r="H6499" t="s">
        <v>36</v>
      </c>
    </row>
    <row r="6500" spans="1:8" x14ac:dyDescent="0.25">
      <c r="A6500" t="s">
        <v>5572</v>
      </c>
      <c r="B6500" t="s">
        <v>5573</v>
      </c>
      <c r="C6500">
        <v>0.5</v>
      </c>
      <c r="D6500">
        <v>73</v>
      </c>
      <c r="E6500">
        <v>-31</v>
      </c>
      <c r="F6500">
        <v>1</v>
      </c>
      <c r="G6500" t="s">
        <v>14</v>
      </c>
      <c r="H6500" t="s">
        <v>15</v>
      </c>
    </row>
    <row r="6501" spans="1:8" x14ac:dyDescent="0.25">
      <c r="A6501" t="s">
        <v>5695</v>
      </c>
      <c r="B6501" t="s">
        <v>2313</v>
      </c>
      <c r="C6501">
        <v>0.5</v>
      </c>
      <c r="D6501">
        <v>98</v>
      </c>
      <c r="E6501">
        <v>-45</v>
      </c>
      <c r="F6501">
        <v>2</v>
      </c>
      <c r="G6501" t="s">
        <v>14</v>
      </c>
      <c r="H6501" t="s">
        <v>36</v>
      </c>
    </row>
    <row r="6502" spans="1:8" x14ac:dyDescent="0.25">
      <c r="A6502" t="s">
        <v>5718</v>
      </c>
      <c r="B6502" t="s">
        <v>2988</v>
      </c>
      <c r="C6502">
        <v>0.5</v>
      </c>
      <c r="D6502">
        <v>185</v>
      </c>
      <c r="E6502">
        <v>-26</v>
      </c>
      <c r="F6502">
        <v>6</v>
      </c>
      <c r="G6502" t="s">
        <v>14</v>
      </c>
      <c r="H6502" t="s">
        <v>36</v>
      </c>
    </row>
    <row r="6503" spans="1:8" x14ac:dyDescent="0.25">
      <c r="A6503" t="s">
        <v>5740</v>
      </c>
      <c r="B6503" t="s">
        <v>2857</v>
      </c>
      <c r="C6503">
        <v>0.5</v>
      </c>
      <c r="D6503">
        <v>1275</v>
      </c>
      <c r="E6503">
        <v>-1148</v>
      </c>
      <c r="F6503">
        <v>7</v>
      </c>
      <c r="G6503" t="s">
        <v>14</v>
      </c>
      <c r="H6503" t="s">
        <v>15</v>
      </c>
    </row>
    <row r="6504" spans="1:8" x14ac:dyDescent="0.25">
      <c r="A6504" t="s">
        <v>5772</v>
      </c>
      <c r="B6504" t="s">
        <v>32</v>
      </c>
      <c r="C6504">
        <v>0.5</v>
      </c>
      <c r="D6504">
        <v>617</v>
      </c>
      <c r="E6504">
        <v>-382</v>
      </c>
      <c r="F6504">
        <v>3</v>
      </c>
      <c r="G6504" t="s">
        <v>14</v>
      </c>
      <c r="H6504" t="s">
        <v>15</v>
      </c>
    </row>
    <row r="6505" spans="1:8" x14ac:dyDescent="0.25">
      <c r="A6505" t="s">
        <v>5772</v>
      </c>
      <c r="B6505" t="s">
        <v>2725</v>
      </c>
      <c r="C6505">
        <v>0.5</v>
      </c>
      <c r="D6505">
        <v>521</v>
      </c>
      <c r="E6505">
        <v>-261</v>
      </c>
      <c r="F6505">
        <v>7</v>
      </c>
      <c r="G6505" t="s">
        <v>14</v>
      </c>
      <c r="H6505" t="s">
        <v>15</v>
      </c>
    </row>
    <row r="6506" spans="1:8" x14ac:dyDescent="0.25">
      <c r="A6506" t="s">
        <v>5793</v>
      </c>
      <c r="B6506" t="s">
        <v>2610</v>
      </c>
      <c r="C6506">
        <v>0.5</v>
      </c>
      <c r="D6506">
        <v>45</v>
      </c>
      <c r="E6506">
        <v>-15</v>
      </c>
      <c r="F6506">
        <v>2</v>
      </c>
      <c r="G6506" t="s">
        <v>14</v>
      </c>
      <c r="H6506" t="s">
        <v>36</v>
      </c>
    </row>
    <row r="6507" spans="1:8" x14ac:dyDescent="0.25">
      <c r="A6507" t="s">
        <v>5826</v>
      </c>
      <c r="B6507" t="s">
        <v>750</v>
      </c>
      <c r="C6507">
        <v>0.5</v>
      </c>
      <c r="D6507">
        <v>224</v>
      </c>
      <c r="E6507">
        <v>-81</v>
      </c>
      <c r="F6507">
        <v>3</v>
      </c>
      <c r="G6507" t="s">
        <v>14</v>
      </c>
      <c r="H6507" t="s">
        <v>36</v>
      </c>
    </row>
    <row r="6508" spans="1:8" x14ac:dyDescent="0.25">
      <c r="A6508" t="s">
        <v>5826</v>
      </c>
      <c r="B6508" t="s">
        <v>3200</v>
      </c>
      <c r="C6508">
        <v>0.5</v>
      </c>
      <c r="D6508">
        <v>58</v>
      </c>
      <c r="E6508">
        <v>-42</v>
      </c>
      <c r="F6508">
        <v>2</v>
      </c>
      <c r="G6508" t="s">
        <v>14</v>
      </c>
      <c r="H6508" t="s">
        <v>36</v>
      </c>
    </row>
    <row r="6509" spans="1:8" x14ac:dyDescent="0.25">
      <c r="A6509" t="s">
        <v>5826</v>
      </c>
      <c r="B6509" t="s">
        <v>3200</v>
      </c>
      <c r="C6509">
        <v>0.5</v>
      </c>
      <c r="D6509">
        <v>145</v>
      </c>
      <c r="E6509">
        <v>-104</v>
      </c>
      <c r="F6509">
        <v>5</v>
      </c>
      <c r="G6509" t="s">
        <v>14</v>
      </c>
      <c r="H6509" t="s">
        <v>36</v>
      </c>
    </row>
    <row r="6510" spans="1:8" x14ac:dyDescent="0.25">
      <c r="A6510" t="s">
        <v>5826</v>
      </c>
      <c r="B6510" t="s">
        <v>1362</v>
      </c>
      <c r="C6510">
        <v>0.5</v>
      </c>
      <c r="D6510">
        <v>55</v>
      </c>
      <c r="E6510">
        <v>-33</v>
      </c>
      <c r="F6510">
        <v>2</v>
      </c>
      <c r="G6510" t="s">
        <v>14</v>
      </c>
      <c r="H6510" t="s">
        <v>36</v>
      </c>
    </row>
    <row r="6511" spans="1:8" x14ac:dyDescent="0.25">
      <c r="A6511" t="s">
        <v>5888</v>
      </c>
      <c r="B6511" t="s">
        <v>2605</v>
      </c>
      <c r="C6511">
        <v>0.5</v>
      </c>
      <c r="D6511">
        <v>182</v>
      </c>
      <c r="E6511">
        <v>-11</v>
      </c>
      <c r="F6511">
        <v>3</v>
      </c>
      <c r="G6511" t="s">
        <v>14</v>
      </c>
      <c r="H6511" t="s">
        <v>15</v>
      </c>
    </row>
    <row r="6512" spans="1:8" x14ac:dyDescent="0.25">
      <c r="A6512" t="s">
        <v>5903</v>
      </c>
      <c r="B6512" t="s">
        <v>792</v>
      </c>
      <c r="C6512">
        <v>0.5</v>
      </c>
      <c r="D6512">
        <v>313</v>
      </c>
      <c r="E6512">
        <v>-13</v>
      </c>
      <c r="F6512">
        <v>5</v>
      </c>
      <c r="G6512" t="s">
        <v>14</v>
      </c>
      <c r="H6512" t="s">
        <v>15</v>
      </c>
    </row>
    <row r="6513" spans="1:8" x14ac:dyDescent="0.25">
      <c r="A6513" t="s">
        <v>5936</v>
      </c>
      <c r="B6513" t="s">
        <v>893</v>
      </c>
      <c r="C6513">
        <v>0.5</v>
      </c>
      <c r="D6513">
        <v>516</v>
      </c>
      <c r="E6513">
        <v>-392</v>
      </c>
      <c r="F6513">
        <v>8</v>
      </c>
      <c r="G6513" t="s">
        <v>14</v>
      </c>
      <c r="H6513" t="s">
        <v>36</v>
      </c>
    </row>
    <row r="6514" spans="1:8" x14ac:dyDescent="0.25">
      <c r="A6514" t="s">
        <v>8</v>
      </c>
      <c r="B6514" t="s">
        <v>9</v>
      </c>
      <c r="C6514">
        <v>0.5</v>
      </c>
      <c r="D6514">
        <v>45</v>
      </c>
      <c r="E6514">
        <v>-26</v>
      </c>
      <c r="F6514">
        <v>3</v>
      </c>
      <c r="G6514" t="s">
        <v>10</v>
      </c>
      <c r="H6514" t="s">
        <v>11</v>
      </c>
    </row>
    <row r="6515" spans="1:8" x14ac:dyDescent="0.25">
      <c r="A6515" t="s">
        <v>49</v>
      </c>
      <c r="B6515" t="s">
        <v>50</v>
      </c>
      <c r="C6515">
        <v>0.5</v>
      </c>
      <c r="D6515">
        <v>34</v>
      </c>
      <c r="E6515">
        <v>-6</v>
      </c>
      <c r="F6515">
        <v>2</v>
      </c>
      <c r="G6515" t="s">
        <v>10</v>
      </c>
      <c r="H6515" t="s">
        <v>11</v>
      </c>
    </row>
    <row r="6516" spans="1:8" x14ac:dyDescent="0.25">
      <c r="A6516" t="s">
        <v>59</v>
      </c>
      <c r="B6516" t="s">
        <v>61</v>
      </c>
      <c r="C6516">
        <v>0.5</v>
      </c>
      <c r="D6516">
        <v>22</v>
      </c>
      <c r="E6516">
        <v>-12</v>
      </c>
      <c r="F6516">
        <v>4</v>
      </c>
      <c r="G6516" t="s">
        <v>10</v>
      </c>
      <c r="H6516" t="s">
        <v>45</v>
      </c>
    </row>
    <row r="6517" spans="1:8" x14ac:dyDescent="0.25">
      <c r="A6517" t="s">
        <v>59</v>
      </c>
      <c r="B6517" t="s">
        <v>62</v>
      </c>
      <c r="C6517">
        <v>0.5</v>
      </c>
      <c r="D6517">
        <v>50</v>
      </c>
      <c r="E6517">
        <v>-38</v>
      </c>
      <c r="F6517">
        <v>2</v>
      </c>
      <c r="G6517" t="s">
        <v>10</v>
      </c>
      <c r="H6517" t="s">
        <v>11</v>
      </c>
    </row>
    <row r="6518" spans="1:8" x14ac:dyDescent="0.25">
      <c r="A6518" t="s">
        <v>80</v>
      </c>
      <c r="B6518" t="s">
        <v>81</v>
      </c>
      <c r="C6518">
        <v>0.5</v>
      </c>
      <c r="D6518">
        <v>17</v>
      </c>
      <c r="E6518">
        <v>-8</v>
      </c>
      <c r="F6518">
        <v>3</v>
      </c>
      <c r="G6518" t="s">
        <v>10</v>
      </c>
      <c r="H6518" t="s">
        <v>45</v>
      </c>
    </row>
    <row r="6519" spans="1:8" x14ac:dyDescent="0.25">
      <c r="A6519" t="s">
        <v>140</v>
      </c>
      <c r="B6519" t="s">
        <v>141</v>
      </c>
      <c r="C6519">
        <v>0.5</v>
      </c>
      <c r="D6519">
        <v>13</v>
      </c>
      <c r="E6519">
        <v>-8</v>
      </c>
      <c r="F6519">
        <v>1</v>
      </c>
      <c r="G6519" t="s">
        <v>10</v>
      </c>
      <c r="H6519" t="s">
        <v>11</v>
      </c>
    </row>
    <row r="6520" spans="1:8" x14ac:dyDescent="0.25">
      <c r="A6520" t="s">
        <v>144</v>
      </c>
      <c r="B6520" t="s">
        <v>109</v>
      </c>
      <c r="C6520">
        <v>0.5</v>
      </c>
      <c r="D6520">
        <v>46</v>
      </c>
      <c r="E6520">
        <v>-41</v>
      </c>
      <c r="F6520">
        <v>5</v>
      </c>
      <c r="G6520" t="s">
        <v>10</v>
      </c>
      <c r="H6520" t="s">
        <v>11</v>
      </c>
    </row>
    <row r="6521" spans="1:8" x14ac:dyDescent="0.25">
      <c r="A6521" t="s">
        <v>170</v>
      </c>
      <c r="B6521" t="s">
        <v>172</v>
      </c>
      <c r="C6521">
        <v>0.5</v>
      </c>
      <c r="D6521">
        <v>55</v>
      </c>
      <c r="E6521">
        <v>-19</v>
      </c>
      <c r="F6521">
        <v>4</v>
      </c>
      <c r="G6521" t="s">
        <v>10</v>
      </c>
      <c r="H6521" t="s">
        <v>91</v>
      </c>
    </row>
    <row r="6522" spans="1:8" x14ac:dyDescent="0.25">
      <c r="A6522" t="s">
        <v>333</v>
      </c>
      <c r="B6522" t="s">
        <v>334</v>
      </c>
      <c r="C6522">
        <v>0.5</v>
      </c>
      <c r="D6522">
        <v>17</v>
      </c>
      <c r="E6522">
        <v>-12</v>
      </c>
      <c r="F6522">
        <v>3</v>
      </c>
      <c r="G6522" t="s">
        <v>10</v>
      </c>
      <c r="H6522" t="s">
        <v>45</v>
      </c>
    </row>
    <row r="6523" spans="1:8" x14ac:dyDescent="0.25">
      <c r="A6523" t="s">
        <v>348</v>
      </c>
      <c r="B6523" t="s">
        <v>44</v>
      </c>
      <c r="C6523">
        <v>0.5</v>
      </c>
      <c r="D6523">
        <v>8</v>
      </c>
      <c r="E6523">
        <v>-6</v>
      </c>
      <c r="F6523">
        <v>2</v>
      </c>
      <c r="G6523" t="s">
        <v>10</v>
      </c>
      <c r="H6523" t="s">
        <v>45</v>
      </c>
    </row>
    <row r="6524" spans="1:8" x14ac:dyDescent="0.25">
      <c r="A6524" t="s">
        <v>390</v>
      </c>
      <c r="B6524" t="s">
        <v>391</v>
      </c>
      <c r="C6524">
        <v>0.5</v>
      </c>
      <c r="D6524">
        <v>17</v>
      </c>
      <c r="E6524">
        <v>-5</v>
      </c>
      <c r="F6524">
        <v>2</v>
      </c>
      <c r="G6524" t="s">
        <v>10</v>
      </c>
      <c r="H6524" t="s">
        <v>91</v>
      </c>
    </row>
    <row r="6525" spans="1:8" x14ac:dyDescent="0.25">
      <c r="A6525" t="s">
        <v>411</v>
      </c>
      <c r="B6525" t="s">
        <v>412</v>
      </c>
      <c r="C6525">
        <v>0.5</v>
      </c>
      <c r="D6525">
        <v>17</v>
      </c>
      <c r="E6525">
        <v>-7</v>
      </c>
      <c r="F6525">
        <v>2</v>
      </c>
      <c r="G6525" t="s">
        <v>10</v>
      </c>
      <c r="H6525" t="s">
        <v>11</v>
      </c>
    </row>
    <row r="6526" spans="1:8" x14ac:dyDescent="0.25">
      <c r="A6526" t="s">
        <v>450</v>
      </c>
      <c r="B6526" t="s">
        <v>451</v>
      </c>
      <c r="C6526">
        <v>0.5</v>
      </c>
      <c r="D6526">
        <v>53</v>
      </c>
      <c r="E6526">
        <v>-36</v>
      </c>
      <c r="F6526">
        <v>5</v>
      </c>
      <c r="G6526" t="s">
        <v>10</v>
      </c>
      <c r="H6526" t="s">
        <v>91</v>
      </c>
    </row>
    <row r="6527" spans="1:8" x14ac:dyDescent="0.25">
      <c r="A6527" t="s">
        <v>515</v>
      </c>
      <c r="B6527" t="s">
        <v>516</v>
      </c>
      <c r="C6527">
        <v>0.5</v>
      </c>
      <c r="D6527">
        <v>39</v>
      </c>
      <c r="E6527">
        <v>-17</v>
      </c>
      <c r="F6527">
        <v>4</v>
      </c>
      <c r="G6527" t="s">
        <v>10</v>
      </c>
      <c r="H6527" t="s">
        <v>11</v>
      </c>
    </row>
    <row r="6528" spans="1:8" x14ac:dyDescent="0.25">
      <c r="A6528" t="s">
        <v>523</v>
      </c>
      <c r="B6528" t="s">
        <v>525</v>
      </c>
      <c r="C6528">
        <v>0.5</v>
      </c>
      <c r="D6528">
        <v>56</v>
      </c>
      <c r="E6528">
        <v>-8</v>
      </c>
      <c r="F6528">
        <v>2</v>
      </c>
      <c r="G6528" t="s">
        <v>10</v>
      </c>
      <c r="H6528" t="s">
        <v>73</v>
      </c>
    </row>
    <row r="6529" spans="1:8" x14ac:dyDescent="0.25">
      <c r="A6529" t="s">
        <v>523</v>
      </c>
      <c r="B6529" t="s">
        <v>530</v>
      </c>
      <c r="C6529">
        <v>0.5</v>
      </c>
      <c r="D6529">
        <v>35</v>
      </c>
      <c r="E6529">
        <v>-19</v>
      </c>
      <c r="F6529">
        <v>2</v>
      </c>
      <c r="G6529" t="s">
        <v>10</v>
      </c>
      <c r="H6529" t="s">
        <v>77</v>
      </c>
    </row>
    <row r="6530" spans="1:8" x14ac:dyDescent="0.25">
      <c r="A6530" t="s">
        <v>533</v>
      </c>
      <c r="B6530" t="s">
        <v>534</v>
      </c>
      <c r="C6530">
        <v>0.5</v>
      </c>
      <c r="D6530">
        <v>53</v>
      </c>
      <c r="E6530">
        <v>-18</v>
      </c>
      <c r="F6530">
        <v>4</v>
      </c>
      <c r="G6530" t="s">
        <v>10</v>
      </c>
      <c r="H6530" t="s">
        <v>11</v>
      </c>
    </row>
    <row r="6531" spans="1:8" x14ac:dyDescent="0.25">
      <c r="A6531" t="s">
        <v>540</v>
      </c>
      <c r="B6531" t="s">
        <v>541</v>
      </c>
      <c r="C6531">
        <v>0.5</v>
      </c>
      <c r="D6531">
        <v>115</v>
      </c>
      <c r="E6531">
        <v>-39</v>
      </c>
      <c r="F6531">
        <v>3</v>
      </c>
      <c r="G6531" t="s">
        <v>10</v>
      </c>
      <c r="H6531" t="s">
        <v>73</v>
      </c>
    </row>
    <row r="6532" spans="1:8" x14ac:dyDescent="0.25">
      <c r="A6532" t="s">
        <v>581</v>
      </c>
      <c r="B6532" t="s">
        <v>582</v>
      </c>
      <c r="C6532">
        <v>0.5</v>
      </c>
      <c r="D6532">
        <v>46</v>
      </c>
      <c r="E6532">
        <v>-38</v>
      </c>
      <c r="F6532">
        <v>11</v>
      </c>
      <c r="G6532" t="s">
        <v>10</v>
      </c>
      <c r="H6532" t="s">
        <v>91</v>
      </c>
    </row>
    <row r="6533" spans="1:8" x14ac:dyDescent="0.25">
      <c r="A6533" t="s">
        <v>601</v>
      </c>
      <c r="B6533" t="s">
        <v>606</v>
      </c>
      <c r="C6533">
        <v>0.5</v>
      </c>
      <c r="D6533">
        <v>25</v>
      </c>
      <c r="E6533">
        <v>-6</v>
      </c>
      <c r="F6533">
        <v>1</v>
      </c>
      <c r="G6533" t="s">
        <v>10</v>
      </c>
      <c r="H6533" t="s">
        <v>91</v>
      </c>
    </row>
    <row r="6534" spans="1:8" x14ac:dyDescent="0.25">
      <c r="A6534" t="s">
        <v>609</v>
      </c>
      <c r="B6534" t="s">
        <v>611</v>
      </c>
      <c r="C6534">
        <v>0.5</v>
      </c>
      <c r="D6534">
        <v>125</v>
      </c>
      <c r="E6534">
        <v>-105</v>
      </c>
      <c r="F6534">
        <v>3</v>
      </c>
      <c r="G6534" t="s">
        <v>10</v>
      </c>
      <c r="H6534" t="s">
        <v>73</v>
      </c>
    </row>
    <row r="6535" spans="1:8" x14ac:dyDescent="0.25">
      <c r="A6535" t="s">
        <v>609</v>
      </c>
      <c r="B6535" t="s">
        <v>612</v>
      </c>
      <c r="C6535">
        <v>0.5</v>
      </c>
      <c r="D6535">
        <v>90</v>
      </c>
      <c r="E6535">
        <v>0</v>
      </c>
      <c r="F6535">
        <v>4</v>
      </c>
      <c r="G6535" t="s">
        <v>10</v>
      </c>
      <c r="H6535" t="s">
        <v>11</v>
      </c>
    </row>
    <row r="6536" spans="1:8" x14ac:dyDescent="0.25">
      <c r="A6536" t="s">
        <v>741</v>
      </c>
      <c r="B6536" t="s">
        <v>281</v>
      </c>
      <c r="C6536">
        <v>0.5</v>
      </c>
      <c r="D6536">
        <v>145</v>
      </c>
      <c r="E6536">
        <v>-52</v>
      </c>
      <c r="F6536">
        <v>9</v>
      </c>
      <c r="G6536" t="s">
        <v>10</v>
      </c>
      <c r="H6536" t="s">
        <v>77</v>
      </c>
    </row>
    <row r="6537" spans="1:8" x14ac:dyDescent="0.25">
      <c r="A6537" t="s">
        <v>855</v>
      </c>
      <c r="B6537" t="s">
        <v>857</v>
      </c>
      <c r="C6537">
        <v>0.5</v>
      </c>
      <c r="D6537">
        <v>23</v>
      </c>
      <c r="E6537">
        <v>-5</v>
      </c>
      <c r="F6537">
        <v>1</v>
      </c>
      <c r="G6537" t="s">
        <v>10</v>
      </c>
      <c r="H6537" t="s">
        <v>91</v>
      </c>
    </row>
    <row r="6538" spans="1:8" x14ac:dyDescent="0.25">
      <c r="A6538" t="s">
        <v>987</v>
      </c>
      <c r="B6538" t="s">
        <v>988</v>
      </c>
      <c r="C6538">
        <v>0.5</v>
      </c>
      <c r="D6538">
        <v>140</v>
      </c>
      <c r="E6538">
        <v>-25</v>
      </c>
      <c r="F6538">
        <v>4</v>
      </c>
      <c r="G6538" t="s">
        <v>10</v>
      </c>
      <c r="H6538" t="s">
        <v>73</v>
      </c>
    </row>
    <row r="6539" spans="1:8" x14ac:dyDescent="0.25">
      <c r="A6539" t="s">
        <v>1054</v>
      </c>
      <c r="B6539" t="s">
        <v>1055</v>
      </c>
      <c r="C6539">
        <v>0.5</v>
      </c>
      <c r="D6539">
        <v>85</v>
      </c>
      <c r="E6539">
        <v>-59</v>
      </c>
      <c r="F6539">
        <v>4</v>
      </c>
      <c r="G6539" t="s">
        <v>10</v>
      </c>
      <c r="H6539" t="s">
        <v>77</v>
      </c>
    </row>
    <row r="6540" spans="1:8" x14ac:dyDescent="0.25">
      <c r="A6540" t="s">
        <v>1114</v>
      </c>
      <c r="B6540" t="s">
        <v>1115</v>
      </c>
      <c r="C6540">
        <v>0.5</v>
      </c>
      <c r="D6540">
        <v>60</v>
      </c>
      <c r="E6540">
        <v>-37</v>
      </c>
      <c r="F6540">
        <v>4</v>
      </c>
      <c r="G6540" t="s">
        <v>10</v>
      </c>
      <c r="H6540" t="s">
        <v>77</v>
      </c>
    </row>
    <row r="6541" spans="1:8" x14ac:dyDescent="0.25">
      <c r="A6541" t="s">
        <v>1142</v>
      </c>
      <c r="B6541" t="s">
        <v>1144</v>
      </c>
      <c r="C6541">
        <v>0.5</v>
      </c>
      <c r="D6541">
        <v>174</v>
      </c>
      <c r="E6541">
        <v>-38</v>
      </c>
      <c r="F6541">
        <v>5</v>
      </c>
      <c r="G6541" t="s">
        <v>10</v>
      </c>
      <c r="H6541" t="s">
        <v>73</v>
      </c>
    </row>
    <row r="6542" spans="1:8" x14ac:dyDescent="0.25">
      <c r="A6542" t="s">
        <v>1212</v>
      </c>
      <c r="B6542" t="s">
        <v>308</v>
      </c>
      <c r="C6542">
        <v>0.5</v>
      </c>
      <c r="D6542">
        <v>122</v>
      </c>
      <c r="E6542">
        <v>-24</v>
      </c>
      <c r="F6542">
        <v>7</v>
      </c>
      <c r="G6542" t="s">
        <v>10</v>
      </c>
      <c r="H6542" t="s">
        <v>77</v>
      </c>
    </row>
    <row r="6543" spans="1:8" x14ac:dyDescent="0.25">
      <c r="A6543" t="s">
        <v>1299</v>
      </c>
      <c r="B6543" t="s">
        <v>381</v>
      </c>
      <c r="C6543">
        <v>0.5</v>
      </c>
      <c r="D6543">
        <v>36</v>
      </c>
      <c r="E6543">
        <v>-10</v>
      </c>
      <c r="F6543">
        <v>3</v>
      </c>
      <c r="G6543" t="s">
        <v>10</v>
      </c>
      <c r="H6543" t="s">
        <v>11</v>
      </c>
    </row>
    <row r="6544" spans="1:8" x14ac:dyDescent="0.25">
      <c r="A6544" t="s">
        <v>1383</v>
      </c>
      <c r="B6544" t="s">
        <v>1384</v>
      </c>
      <c r="C6544">
        <v>0.5</v>
      </c>
      <c r="D6544">
        <v>126</v>
      </c>
      <c r="E6544">
        <v>-76</v>
      </c>
      <c r="F6544">
        <v>7</v>
      </c>
      <c r="G6544" t="s">
        <v>10</v>
      </c>
      <c r="H6544" t="s">
        <v>91</v>
      </c>
    </row>
    <row r="6545" spans="1:8" x14ac:dyDescent="0.25">
      <c r="A6545" t="s">
        <v>1438</v>
      </c>
      <c r="B6545" t="s">
        <v>1439</v>
      </c>
      <c r="C6545">
        <v>0.5</v>
      </c>
      <c r="D6545">
        <v>92</v>
      </c>
      <c r="E6545">
        <v>-28</v>
      </c>
      <c r="F6545">
        <v>3</v>
      </c>
      <c r="G6545" t="s">
        <v>10</v>
      </c>
      <c r="H6545" t="s">
        <v>73</v>
      </c>
    </row>
    <row r="6546" spans="1:8" x14ac:dyDescent="0.25">
      <c r="A6546" t="s">
        <v>1461</v>
      </c>
      <c r="B6546" t="s">
        <v>1462</v>
      </c>
      <c r="C6546">
        <v>0.5</v>
      </c>
      <c r="D6546">
        <v>25</v>
      </c>
      <c r="E6546">
        <v>-23</v>
      </c>
      <c r="F6546">
        <v>3</v>
      </c>
      <c r="G6546" t="s">
        <v>10</v>
      </c>
      <c r="H6546" t="s">
        <v>77</v>
      </c>
    </row>
    <row r="6547" spans="1:8" x14ac:dyDescent="0.25">
      <c r="A6547" t="s">
        <v>1488</v>
      </c>
      <c r="B6547" t="s">
        <v>1490</v>
      </c>
      <c r="C6547">
        <v>0.5</v>
      </c>
      <c r="D6547">
        <v>24</v>
      </c>
      <c r="E6547">
        <v>-6</v>
      </c>
      <c r="F6547">
        <v>4</v>
      </c>
      <c r="G6547" t="s">
        <v>10</v>
      </c>
      <c r="H6547" t="s">
        <v>45</v>
      </c>
    </row>
    <row r="6548" spans="1:8" x14ac:dyDescent="0.25">
      <c r="A6548" t="s">
        <v>1498</v>
      </c>
      <c r="B6548" t="s">
        <v>1499</v>
      </c>
      <c r="C6548">
        <v>0.5</v>
      </c>
      <c r="D6548">
        <v>53</v>
      </c>
      <c r="E6548">
        <v>-30</v>
      </c>
      <c r="F6548">
        <v>9</v>
      </c>
      <c r="G6548" t="s">
        <v>10</v>
      </c>
      <c r="H6548" t="s">
        <v>45</v>
      </c>
    </row>
    <row r="6549" spans="1:8" x14ac:dyDescent="0.25">
      <c r="A6549" t="s">
        <v>1574</v>
      </c>
      <c r="B6549" t="s">
        <v>614</v>
      </c>
      <c r="C6549">
        <v>0.5</v>
      </c>
      <c r="D6549">
        <v>855</v>
      </c>
      <c r="E6549">
        <v>-376</v>
      </c>
      <c r="F6549">
        <v>3</v>
      </c>
      <c r="G6549" t="s">
        <v>10</v>
      </c>
      <c r="H6549" t="s">
        <v>73</v>
      </c>
    </row>
    <row r="6550" spans="1:8" x14ac:dyDescent="0.25">
      <c r="A6550" t="s">
        <v>1607</v>
      </c>
      <c r="B6550" t="s">
        <v>1320</v>
      </c>
      <c r="C6550">
        <v>0.5</v>
      </c>
      <c r="D6550">
        <v>13</v>
      </c>
      <c r="E6550">
        <v>-4</v>
      </c>
      <c r="F6550">
        <v>2</v>
      </c>
      <c r="G6550" t="s">
        <v>10</v>
      </c>
      <c r="H6550" t="s">
        <v>91</v>
      </c>
    </row>
    <row r="6551" spans="1:8" x14ac:dyDescent="0.25">
      <c r="A6551" t="s">
        <v>1630</v>
      </c>
      <c r="B6551" t="s">
        <v>1631</v>
      </c>
      <c r="C6551">
        <v>0.5</v>
      </c>
      <c r="D6551">
        <v>47</v>
      </c>
      <c r="E6551">
        <v>-4</v>
      </c>
      <c r="F6551">
        <v>5</v>
      </c>
      <c r="G6551" t="s">
        <v>10</v>
      </c>
      <c r="H6551" t="s">
        <v>91</v>
      </c>
    </row>
    <row r="6552" spans="1:8" x14ac:dyDescent="0.25">
      <c r="A6552" t="s">
        <v>1714</v>
      </c>
      <c r="B6552" t="s">
        <v>1715</v>
      </c>
      <c r="C6552">
        <v>0.5</v>
      </c>
      <c r="D6552">
        <v>1294</v>
      </c>
      <c r="E6552">
        <v>-776</v>
      </c>
      <c r="F6552">
        <v>5</v>
      </c>
      <c r="G6552" t="s">
        <v>10</v>
      </c>
      <c r="H6552" t="s">
        <v>73</v>
      </c>
    </row>
    <row r="6553" spans="1:8" x14ac:dyDescent="0.25">
      <c r="A6553" t="s">
        <v>1747</v>
      </c>
      <c r="B6553" t="s">
        <v>1751</v>
      </c>
      <c r="C6553">
        <v>0.5</v>
      </c>
      <c r="D6553">
        <v>36</v>
      </c>
      <c r="E6553">
        <v>-18</v>
      </c>
      <c r="F6553">
        <v>3</v>
      </c>
      <c r="G6553" t="s">
        <v>10</v>
      </c>
      <c r="H6553" t="s">
        <v>77</v>
      </c>
    </row>
    <row r="6554" spans="1:8" x14ac:dyDescent="0.25">
      <c r="A6554" t="s">
        <v>1818</v>
      </c>
      <c r="B6554" t="s">
        <v>1412</v>
      </c>
      <c r="C6554">
        <v>0.5</v>
      </c>
      <c r="D6554">
        <v>17</v>
      </c>
      <c r="E6554">
        <v>-10</v>
      </c>
      <c r="F6554">
        <v>2</v>
      </c>
      <c r="G6554" t="s">
        <v>10</v>
      </c>
      <c r="H6554" t="s">
        <v>11</v>
      </c>
    </row>
    <row r="6555" spans="1:8" x14ac:dyDescent="0.25">
      <c r="A6555" t="s">
        <v>1857</v>
      </c>
      <c r="B6555" t="s">
        <v>1029</v>
      </c>
      <c r="C6555">
        <v>0.5</v>
      </c>
      <c r="D6555">
        <v>126</v>
      </c>
      <c r="E6555">
        <v>-41</v>
      </c>
      <c r="F6555">
        <v>6</v>
      </c>
      <c r="G6555" t="s">
        <v>10</v>
      </c>
      <c r="H6555" t="s">
        <v>77</v>
      </c>
    </row>
    <row r="6556" spans="1:8" x14ac:dyDescent="0.25">
      <c r="A6556" t="s">
        <v>1900</v>
      </c>
      <c r="B6556" t="s">
        <v>1902</v>
      </c>
      <c r="C6556">
        <v>0.5</v>
      </c>
      <c r="D6556">
        <v>47</v>
      </c>
      <c r="E6556">
        <v>-11</v>
      </c>
      <c r="F6556">
        <v>7</v>
      </c>
      <c r="G6556" t="s">
        <v>10</v>
      </c>
      <c r="H6556" t="s">
        <v>91</v>
      </c>
    </row>
    <row r="6557" spans="1:8" x14ac:dyDescent="0.25">
      <c r="A6557" t="s">
        <v>1900</v>
      </c>
      <c r="B6557" t="s">
        <v>1903</v>
      </c>
      <c r="C6557">
        <v>0.5</v>
      </c>
      <c r="D6557">
        <v>38</v>
      </c>
      <c r="E6557">
        <v>-25</v>
      </c>
      <c r="F6557">
        <v>5</v>
      </c>
      <c r="G6557" t="s">
        <v>10</v>
      </c>
      <c r="H6557" t="s">
        <v>11</v>
      </c>
    </row>
    <row r="6558" spans="1:8" x14ac:dyDescent="0.25">
      <c r="A6558" t="s">
        <v>1900</v>
      </c>
      <c r="B6558" t="s">
        <v>1904</v>
      </c>
      <c r="C6558">
        <v>0.5</v>
      </c>
      <c r="D6558">
        <v>48</v>
      </c>
      <c r="E6558">
        <v>-38</v>
      </c>
      <c r="F6558">
        <v>4</v>
      </c>
      <c r="G6558" t="s">
        <v>10</v>
      </c>
      <c r="H6558" t="s">
        <v>11</v>
      </c>
    </row>
    <row r="6559" spans="1:8" x14ac:dyDescent="0.25">
      <c r="A6559" t="s">
        <v>1962</v>
      </c>
      <c r="B6559" t="s">
        <v>1963</v>
      </c>
      <c r="C6559">
        <v>0.5</v>
      </c>
      <c r="D6559">
        <v>31</v>
      </c>
      <c r="E6559">
        <v>-23</v>
      </c>
      <c r="F6559">
        <v>2</v>
      </c>
      <c r="G6559" t="s">
        <v>10</v>
      </c>
      <c r="H6559" t="s">
        <v>11</v>
      </c>
    </row>
    <row r="6560" spans="1:8" x14ac:dyDescent="0.25">
      <c r="A6560" t="s">
        <v>1997</v>
      </c>
      <c r="B6560" t="s">
        <v>1999</v>
      </c>
      <c r="C6560">
        <v>0.5</v>
      </c>
      <c r="D6560">
        <v>28</v>
      </c>
      <c r="E6560">
        <v>-8</v>
      </c>
      <c r="F6560">
        <v>3</v>
      </c>
      <c r="G6560" t="s">
        <v>10</v>
      </c>
      <c r="H6560" t="s">
        <v>11</v>
      </c>
    </row>
    <row r="6561" spans="1:8" x14ac:dyDescent="0.25">
      <c r="A6561" t="s">
        <v>2011</v>
      </c>
      <c r="B6561" t="s">
        <v>2012</v>
      </c>
      <c r="C6561">
        <v>0.5</v>
      </c>
      <c r="D6561">
        <v>83</v>
      </c>
      <c r="E6561">
        <v>-55</v>
      </c>
      <c r="F6561">
        <v>6</v>
      </c>
      <c r="G6561" t="s">
        <v>10</v>
      </c>
      <c r="H6561" t="s">
        <v>77</v>
      </c>
    </row>
    <row r="6562" spans="1:8" x14ac:dyDescent="0.25">
      <c r="A6562" t="s">
        <v>2026</v>
      </c>
      <c r="B6562" t="s">
        <v>2027</v>
      </c>
      <c r="C6562">
        <v>0.5</v>
      </c>
      <c r="D6562">
        <v>205</v>
      </c>
      <c r="E6562">
        <v>-90</v>
      </c>
      <c r="F6562">
        <v>8</v>
      </c>
      <c r="G6562" t="s">
        <v>10</v>
      </c>
      <c r="H6562" t="s">
        <v>91</v>
      </c>
    </row>
    <row r="6563" spans="1:8" x14ac:dyDescent="0.25">
      <c r="A6563" t="s">
        <v>2044</v>
      </c>
      <c r="B6563" t="s">
        <v>2045</v>
      </c>
      <c r="C6563">
        <v>0.5</v>
      </c>
      <c r="D6563">
        <v>34</v>
      </c>
      <c r="E6563">
        <v>-1</v>
      </c>
      <c r="F6563">
        <v>3</v>
      </c>
      <c r="G6563" t="s">
        <v>10</v>
      </c>
      <c r="H6563" t="s">
        <v>77</v>
      </c>
    </row>
    <row r="6564" spans="1:8" x14ac:dyDescent="0.25">
      <c r="A6564" t="s">
        <v>2176</v>
      </c>
      <c r="B6564" t="s">
        <v>1684</v>
      </c>
      <c r="C6564">
        <v>0.5</v>
      </c>
      <c r="D6564">
        <v>8</v>
      </c>
      <c r="E6564">
        <v>-5</v>
      </c>
      <c r="F6564">
        <v>1</v>
      </c>
      <c r="G6564" t="s">
        <v>10</v>
      </c>
      <c r="H6564" t="s">
        <v>11</v>
      </c>
    </row>
    <row r="6565" spans="1:8" x14ac:dyDescent="0.25">
      <c r="A6565" t="s">
        <v>2176</v>
      </c>
      <c r="B6565" t="s">
        <v>9</v>
      </c>
      <c r="C6565">
        <v>0.5</v>
      </c>
      <c r="D6565">
        <v>60</v>
      </c>
      <c r="E6565">
        <v>-35</v>
      </c>
      <c r="F6565">
        <v>4</v>
      </c>
      <c r="G6565" t="s">
        <v>10</v>
      </c>
      <c r="H6565" t="s">
        <v>11</v>
      </c>
    </row>
    <row r="6566" spans="1:8" x14ac:dyDescent="0.25">
      <c r="A6566" t="s">
        <v>2286</v>
      </c>
      <c r="B6566" t="s">
        <v>1077</v>
      </c>
      <c r="C6566">
        <v>0.5</v>
      </c>
      <c r="D6566">
        <v>3</v>
      </c>
      <c r="E6566">
        <v>-1</v>
      </c>
      <c r="F6566">
        <v>1</v>
      </c>
      <c r="G6566" t="s">
        <v>10</v>
      </c>
      <c r="H6566" t="s">
        <v>45</v>
      </c>
    </row>
    <row r="6567" spans="1:8" x14ac:dyDescent="0.25">
      <c r="A6567" t="s">
        <v>2332</v>
      </c>
      <c r="B6567" t="s">
        <v>2333</v>
      </c>
      <c r="C6567">
        <v>0.5</v>
      </c>
      <c r="D6567">
        <v>12</v>
      </c>
      <c r="E6567">
        <v>-9</v>
      </c>
      <c r="F6567">
        <v>3</v>
      </c>
      <c r="G6567" t="s">
        <v>10</v>
      </c>
      <c r="H6567" t="s">
        <v>45</v>
      </c>
    </row>
    <row r="6568" spans="1:8" x14ac:dyDescent="0.25">
      <c r="A6568" t="s">
        <v>2332</v>
      </c>
      <c r="B6568" t="s">
        <v>1821</v>
      </c>
      <c r="C6568">
        <v>0.5</v>
      </c>
      <c r="D6568">
        <v>117</v>
      </c>
      <c r="E6568">
        <v>-89</v>
      </c>
      <c r="F6568">
        <v>6</v>
      </c>
      <c r="G6568" t="s">
        <v>10</v>
      </c>
      <c r="H6568" t="s">
        <v>77</v>
      </c>
    </row>
    <row r="6569" spans="1:8" x14ac:dyDescent="0.25">
      <c r="A6569" t="s">
        <v>2345</v>
      </c>
      <c r="B6569" t="s">
        <v>2346</v>
      </c>
      <c r="C6569">
        <v>0.5</v>
      </c>
      <c r="D6569">
        <v>5</v>
      </c>
      <c r="E6569">
        <v>-5</v>
      </c>
      <c r="F6569">
        <v>1</v>
      </c>
      <c r="G6569" t="s">
        <v>10</v>
      </c>
      <c r="H6569" t="s">
        <v>91</v>
      </c>
    </row>
    <row r="6570" spans="1:8" x14ac:dyDescent="0.25">
      <c r="A6570" t="s">
        <v>2372</v>
      </c>
      <c r="B6570" t="s">
        <v>2373</v>
      </c>
      <c r="C6570">
        <v>0.5</v>
      </c>
      <c r="D6570">
        <v>37</v>
      </c>
      <c r="E6570">
        <v>-28</v>
      </c>
      <c r="F6570">
        <v>2</v>
      </c>
      <c r="G6570" t="s">
        <v>10</v>
      </c>
      <c r="H6570" t="s">
        <v>91</v>
      </c>
    </row>
    <row r="6571" spans="1:8" x14ac:dyDescent="0.25">
      <c r="A6571" t="s">
        <v>2372</v>
      </c>
      <c r="B6571" t="s">
        <v>844</v>
      </c>
      <c r="C6571">
        <v>0.5</v>
      </c>
      <c r="D6571">
        <v>67</v>
      </c>
      <c r="E6571">
        <v>-28</v>
      </c>
      <c r="F6571">
        <v>3</v>
      </c>
      <c r="G6571" t="s">
        <v>10</v>
      </c>
      <c r="H6571" t="s">
        <v>77</v>
      </c>
    </row>
    <row r="6572" spans="1:8" x14ac:dyDescent="0.25">
      <c r="A6572" t="s">
        <v>2406</v>
      </c>
      <c r="B6572" t="s">
        <v>2407</v>
      </c>
      <c r="C6572">
        <v>0.5</v>
      </c>
      <c r="D6572">
        <v>116</v>
      </c>
      <c r="E6572">
        <v>-7</v>
      </c>
      <c r="F6572">
        <v>5</v>
      </c>
      <c r="G6572" t="s">
        <v>10</v>
      </c>
      <c r="H6572" t="s">
        <v>77</v>
      </c>
    </row>
    <row r="6573" spans="1:8" x14ac:dyDescent="0.25">
      <c r="A6573" t="s">
        <v>2450</v>
      </c>
      <c r="B6573" t="s">
        <v>1821</v>
      </c>
      <c r="C6573">
        <v>0.5</v>
      </c>
      <c r="D6573">
        <v>39</v>
      </c>
      <c r="E6573">
        <v>-30</v>
      </c>
      <c r="F6573">
        <v>2</v>
      </c>
      <c r="G6573" t="s">
        <v>10</v>
      </c>
      <c r="H6573" t="s">
        <v>77</v>
      </c>
    </row>
    <row r="6574" spans="1:8" x14ac:dyDescent="0.25">
      <c r="A6574" t="s">
        <v>2530</v>
      </c>
      <c r="B6574" t="s">
        <v>2531</v>
      </c>
      <c r="C6574">
        <v>0.5</v>
      </c>
      <c r="D6574">
        <v>30</v>
      </c>
      <c r="E6574">
        <v>-17</v>
      </c>
      <c r="F6574">
        <v>2</v>
      </c>
      <c r="G6574" t="s">
        <v>10</v>
      </c>
      <c r="H6574" t="s">
        <v>11</v>
      </c>
    </row>
    <row r="6575" spans="1:8" x14ac:dyDescent="0.25">
      <c r="A6575" t="s">
        <v>2540</v>
      </c>
      <c r="B6575" t="s">
        <v>845</v>
      </c>
      <c r="C6575">
        <v>0.5</v>
      </c>
      <c r="D6575">
        <v>82</v>
      </c>
      <c r="E6575">
        <v>-2</v>
      </c>
      <c r="F6575">
        <v>4</v>
      </c>
      <c r="G6575" t="s">
        <v>10</v>
      </c>
      <c r="H6575" t="s">
        <v>77</v>
      </c>
    </row>
    <row r="6576" spans="1:8" x14ac:dyDescent="0.25">
      <c r="A6576" t="s">
        <v>2556</v>
      </c>
      <c r="B6576" t="s">
        <v>544</v>
      </c>
      <c r="C6576">
        <v>0.5</v>
      </c>
      <c r="D6576">
        <v>31</v>
      </c>
      <c r="E6576">
        <v>-17</v>
      </c>
      <c r="F6576">
        <v>2</v>
      </c>
      <c r="G6576" t="s">
        <v>10</v>
      </c>
      <c r="H6576" t="s">
        <v>11</v>
      </c>
    </row>
    <row r="6577" spans="1:8" x14ac:dyDescent="0.25">
      <c r="A6577" t="s">
        <v>2557</v>
      </c>
      <c r="B6577" t="s">
        <v>2558</v>
      </c>
      <c r="C6577">
        <v>0.5</v>
      </c>
      <c r="D6577">
        <v>63</v>
      </c>
      <c r="E6577">
        <v>-38</v>
      </c>
      <c r="F6577">
        <v>7</v>
      </c>
      <c r="G6577" t="s">
        <v>10</v>
      </c>
      <c r="H6577" t="s">
        <v>11</v>
      </c>
    </row>
    <row r="6578" spans="1:8" x14ac:dyDescent="0.25">
      <c r="A6578" t="s">
        <v>2557</v>
      </c>
      <c r="B6578" t="s">
        <v>76</v>
      </c>
      <c r="C6578">
        <v>0.5</v>
      </c>
      <c r="D6578">
        <v>87</v>
      </c>
      <c r="E6578">
        <v>-78</v>
      </c>
      <c r="F6578">
        <v>6</v>
      </c>
      <c r="G6578" t="s">
        <v>10</v>
      </c>
      <c r="H6578" t="s">
        <v>77</v>
      </c>
    </row>
    <row r="6579" spans="1:8" x14ac:dyDescent="0.25">
      <c r="A6579" t="s">
        <v>2559</v>
      </c>
      <c r="B6579" t="s">
        <v>541</v>
      </c>
      <c r="C6579">
        <v>0.5</v>
      </c>
      <c r="D6579">
        <v>153</v>
      </c>
      <c r="E6579">
        <v>-52</v>
      </c>
      <c r="F6579">
        <v>4</v>
      </c>
      <c r="G6579" t="s">
        <v>10</v>
      </c>
      <c r="H6579" t="s">
        <v>73</v>
      </c>
    </row>
    <row r="6580" spans="1:8" x14ac:dyDescent="0.25">
      <c r="A6580" t="s">
        <v>2580</v>
      </c>
      <c r="B6580" t="s">
        <v>2581</v>
      </c>
      <c r="C6580">
        <v>0.5</v>
      </c>
      <c r="D6580">
        <v>43</v>
      </c>
      <c r="E6580">
        <v>-25</v>
      </c>
      <c r="F6580">
        <v>2</v>
      </c>
      <c r="G6580" t="s">
        <v>10</v>
      </c>
      <c r="H6580" t="s">
        <v>73</v>
      </c>
    </row>
    <row r="6581" spans="1:8" x14ac:dyDescent="0.25">
      <c r="A6581" t="s">
        <v>2709</v>
      </c>
      <c r="B6581" t="s">
        <v>122</v>
      </c>
      <c r="C6581">
        <v>0.5</v>
      </c>
      <c r="D6581">
        <v>16</v>
      </c>
      <c r="E6581">
        <v>-6</v>
      </c>
      <c r="F6581">
        <v>3</v>
      </c>
      <c r="G6581" t="s">
        <v>10</v>
      </c>
      <c r="H6581" t="s">
        <v>45</v>
      </c>
    </row>
    <row r="6582" spans="1:8" x14ac:dyDescent="0.25">
      <c r="A6582" t="s">
        <v>2755</v>
      </c>
      <c r="B6582" t="s">
        <v>2756</v>
      </c>
      <c r="C6582">
        <v>0.5</v>
      </c>
      <c r="D6582">
        <v>100</v>
      </c>
      <c r="E6582">
        <v>-90</v>
      </c>
      <c r="F6582">
        <v>5</v>
      </c>
      <c r="G6582" t="s">
        <v>10</v>
      </c>
      <c r="H6582" t="s">
        <v>91</v>
      </c>
    </row>
    <row r="6583" spans="1:8" x14ac:dyDescent="0.25">
      <c r="A6583" t="s">
        <v>2846</v>
      </c>
      <c r="B6583" t="s">
        <v>2412</v>
      </c>
      <c r="C6583">
        <v>0.5</v>
      </c>
      <c r="D6583">
        <v>11</v>
      </c>
      <c r="E6583">
        <v>-7</v>
      </c>
      <c r="F6583">
        <v>2</v>
      </c>
      <c r="G6583" t="s">
        <v>10</v>
      </c>
      <c r="H6583" t="s">
        <v>45</v>
      </c>
    </row>
    <row r="6584" spans="1:8" x14ac:dyDescent="0.25">
      <c r="A6584" t="s">
        <v>2973</v>
      </c>
      <c r="B6584" t="s">
        <v>2382</v>
      </c>
      <c r="C6584">
        <v>0.5</v>
      </c>
      <c r="D6584">
        <v>46</v>
      </c>
      <c r="E6584">
        <v>-29</v>
      </c>
      <c r="F6584">
        <v>5</v>
      </c>
      <c r="G6584" t="s">
        <v>10</v>
      </c>
      <c r="H6584" t="s">
        <v>91</v>
      </c>
    </row>
    <row r="6585" spans="1:8" x14ac:dyDescent="0.25">
      <c r="A6585" t="s">
        <v>3019</v>
      </c>
      <c r="B6585" t="s">
        <v>394</v>
      </c>
      <c r="C6585">
        <v>0.5</v>
      </c>
      <c r="D6585">
        <v>11</v>
      </c>
      <c r="E6585">
        <v>-2</v>
      </c>
      <c r="F6585">
        <v>3</v>
      </c>
      <c r="G6585" t="s">
        <v>10</v>
      </c>
      <c r="H6585" t="s">
        <v>45</v>
      </c>
    </row>
    <row r="6586" spans="1:8" x14ac:dyDescent="0.25">
      <c r="A6586" t="s">
        <v>3059</v>
      </c>
      <c r="B6586" t="s">
        <v>937</v>
      </c>
      <c r="C6586">
        <v>0.5</v>
      </c>
      <c r="D6586">
        <v>88</v>
      </c>
      <c r="E6586">
        <v>-49</v>
      </c>
      <c r="F6586">
        <v>4</v>
      </c>
      <c r="G6586" t="s">
        <v>10</v>
      </c>
      <c r="H6586" t="s">
        <v>77</v>
      </c>
    </row>
    <row r="6587" spans="1:8" x14ac:dyDescent="0.25">
      <c r="A6587" t="s">
        <v>3059</v>
      </c>
      <c r="B6587" t="s">
        <v>2323</v>
      </c>
      <c r="C6587">
        <v>0.5</v>
      </c>
      <c r="D6587">
        <v>38</v>
      </c>
      <c r="E6587">
        <v>-29</v>
      </c>
      <c r="F6587">
        <v>3</v>
      </c>
      <c r="G6587" t="s">
        <v>10</v>
      </c>
      <c r="H6587" t="s">
        <v>77</v>
      </c>
    </row>
    <row r="6588" spans="1:8" x14ac:dyDescent="0.25">
      <c r="A6588" t="s">
        <v>3187</v>
      </c>
      <c r="B6588" t="s">
        <v>3188</v>
      </c>
      <c r="C6588">
        <v>0.5</v>
      </c>
      <c r="D6588">
        <v>79</v>
      </c>
      <c r="E6588">
        <v>-36</v>
      </c>
      <c r="F6588">
        <v>3</v>
      </c>
      <c r="G6588" t="s">
        <v>10</v>
      </c>
      <c r="H6588" t="s">
        <v>11</v>
      </c>
    </row>
    <row r="6589" spans="1:8" x14ac:dyDescent="0.25">
      <c r="A6589" t="s">
        <v>3194</v>
      </c>
      <c r="B6589" t="s">
        <v>1241</v>
      </c>
      <c r="C6589">
        <v>0.5</v>
      </c>
      <c r="D6589">
        <v>47</v>
      </c>
      <c r="E6589">
        <v>-11</v>
      </c>
      <c r="F6589">
        <v>4</v>
      </c>
      <c r="G6589" t="s">
        <v>10</v>
      </c>
      <c r="H6589" t="s">
        <v>91</v>
      </c>
    </row>
    <row r="6590" spans="1:8" x14ac:dyDescent="0.25">
      <c r="A6590" t="s">
        <v>3236</v>
      </c>
      <c r="B6590" t="s">
        <v>3238</v>
      </c>
      <c r="C6590">
        <v>0.5</v>
      </c>
      <c r="D6590">
        <v>994</v>
      </c>
      <c r="E6590">
        <v>-656</v>
      </c>
      <c r="F6590">
        <v>4</v>
      </c>
      <c r="G6590" t="s">
        <v>10</v>
      </c>
      <c r="H6590" t="s">
        <v>73</v>
      </c>
    </row>
    <row r="6591" spans="1:8" x14ac:dyDescent="0.25">
      <c r="A6591" t="s">
        <v>3236</v>
      </c>
      <c r="B6591" t="s">
        <v>3239</v>
      </c>
      <c r="C6591">
        <v>0.5</v>
      </c>
      <c r="D6591">
        <v>31</v>
      </c>
      <c r="E6591">
        <v>-31</v>
      </c>
      <c r="F6591">
        <v>4</v>
      </c>
      <c r="G6591" t="s">
        <v>10</v>
      </c>
      <c r="H6591" t="s">
        <v>11</v>
      </c>
    </row>
    <row r="6592" spans="1:8" x14ac:dyDescent="0.25">
      <c r="A6592" t="s">
        <v>3236</v>
      </c>
      <c r="B6592" t="s">
        <v>687</v>
      </c>
      <c r="C6592">
        <v>0.5</v>
      </c>
      <c r="D6592">
        <v>28</v>
      </c>
      <c r="E6592">
        <v>-1</v>
      </c>
      <c r="F6592">
        <v>2</v>
      </c>
      <c r="G6592" t="s">
        <v>10</v>
      </c>
      <c r="H6592" t="s">
        <v>11</v>
      </c>
    </row>
    <row r="6593" spans="1:8" x14ac:dyDescent="0.25">
      <c r="A6593" t="s">
        <v>3253</v>
      </c>
      <c r="B6593" t="s">
        <v>3254</v>
      </c>
      <c r="C6593">
        <v>0.5</v>
      </c>
      <c r="D6593">
        <v>32</v>
      </c>
      <c r="E6593">
        <v>-10</v>
      </c>
      <c r="F6593">
        <v>5</v>
      </c>
      <c r="G6593" t="s">
        <v>10</v>
      </c>
      <c r="H6593" t="s">
        <v>45</v>
      </c>
    </row>
    <row r="6594" spans="1:8" x14ac:dyDescent="0.25">
      <c r="A6594" t="s">
        <v>3267</v>
      </c>
      <c r="B6594" t="s">
        <v>501</v>
      </c>
      <c r="C6594">
        <v>0.5</v>
      </c>
      <c r="D6594">
        <v>70</v>
      </c>
      <c r="E6594">
        <v>-28</v>
      </c>
      <c r="F6594">
        <v>5</v>
      </c>
      <c r="G6594" t="s">
        <v>10</v>
      </c>
      <c r="H6594" t="s">
        <v>11</v>
      </c>
    </row>
    <row r="6595" spans="1:8" x14ac:dyDescent="0.25">
      <c r="A6595" t="s">
        <v>3269</v>
      </c>
      <c r="B6595" t="s">
        <v>1618</v>
      </c>
      <c r="C6595">
        <v>0.5</v>
      </c>
      <c r="D6595">
        <v>92</v>
      </c>
      <c r="E6595">
        <v>-15</v>
      </c>
      <c r="F6595">
        <v>4</v>
      </c>
      <c r="G6595" t="s">
        <v>10</v>
      </c>
      <c r="H6595" t="s">
        <v>91</v>
      </c>
    </row>
    <row r="6596" spans="1:8" x14ac:dyDescent="0.25">
      <c r="A6596" t="s">
        <v>3276</v>
      </c>
      <c r="B6596" t="s">
        <v>2968</v>
      </c>
      <c r="C6596">
        <v>0.5</v>
      </c>
      <c r="D6596">
        <v>82</v>
      </c>
      <c r="E6596">
        <v>-18</v>
      </c>
      <c r="F6596">
        <v>4</v>
      </c>
      <c r="G6596" t="s">
        <v>10</v>
      </c>
      <c r="H6596" t="s">
        <v>91</v>
      </c>
    </row>
    <row r="6597" spans="1:8" x14ac:dyDescent="0.25">
      <c r="A6597" t="s">
        <v>3376</v>
      </c>
      <c r="B6597" t="s">
        <v>2623</v>
      </c>
      <c r="C6597">
        <v>0.5</v>
      </c>
      <c r="D6597">
        <v>18</v>
      </c>
      <c r="E6597">
        <v>-6</v>
      </c>
      <c r="F6597">
        <v>3</v>
      </c>
      <c r="G6597" t="s">
        <v>10</v>
      </c>
      <c r="H6597" t="s">
        <v>45</v>
      </c>
    </row>
    <row r="6598" spans="1:8" x14ac:dyDescent="0.25">
      <c r="A6598" t="s">
        <v>3378</v>
      </c>
      <c r="B6598" t="s">
        <v>1768</v>
      </c>
      <c r="C6598">
        <v>0.5</v>
      </c>
      <c r="D6598">
        <v>28</v>
      </c>
      <c r="E6598">
        <v>-1</v>
      </c>
      <c r="F6598">
        <v>3</v>
      </c>
      <c r="G6598" t="s">
        <v>10</v>
      </c>
      <c r="H6598" t="s">
        <v>91</v>
      </c>
    </row>
    <row r="6599" spans="1:8" x14ac:dyDescent="0.25">
      <c r="A6599" t="s">
        <v>3410</v>
      </c>
      <c r="B6599" t="s">
        <v>969</v>
      </c>
      <c r="C6599">
        <v>0.5</v>
      </c>
      <c r="D6599">
        <v>35</v>
      </c>
      <c r="E6599">
        <v>-33</v>
      </c>
      <c r="F6599">
        <v>2</v>
      </c>
      <c r="G6599" t="s">
        <v>10</v>
      </c>
      <c r="H6599" t="s">
        <v>91</v>
      </c>
    </row>
    <row r="6600" spans="1:8" x14ac:dyDescent="0.25">
      <c r="A6600" t="s">
        <v>3420</v>
      </c>
      <c r="B6600" t="s">
        <v>3290</v>
      </c>
      <c r="C6600">
        <v>0.5</v>
      </c>
      <c r="D6600">
        <v>43</v>
      </c>
      <c r="E6600">
        <v>-1</v>
      </c>
      <c r="F6600">
        <v>3</v>
      </c>
      <c r="G6600" t="s">
        <v>10</v>
      </c>
      <c r="H6600" t="s">
        <v>91</v>
      </c>
    </row>
    <row r="6601" spans="1:8" x14ac:dyDescent="0.25">
      <c r="A6601" t="s">
        <v>3471</v>
      </c>
      <c r="B6601" t="s">
        <v>1100</v>
      </c>
      <c r="C6601">
        <v>0.5</v>
      </c>
      <c r="D6601">
        <v>543</v>
      </c>
      <c r="E6601">
        <v>-130</v>
      </c>
      <c r="F6601">
        <v>2</v>
      </c>
      <c r="G6601" t="s">
        <v>10</v>
      </c>
      <c r="H6601" t="s">
        <v>73</v>
      </c>
    </row>
    <row r="6602" spans="1:8" x14ac:dyDescent="0.25">
      <c r="A6602" t="s">
        <v>3518</v>
      </c>
      <c r="B6602" t="s">
        <v>1289</v>
      </c>
      <c r="C6602">
        <v>0.5</v>
      </c>
      <c r="D6602">
        <v>15</v>
      </c>
      <c r="E6602">
        <v>-6</v>
      </c>
      <c r="F6602">
        <v>3</v>
      </c>
      <c r="G6602" t="s">
        <v>10</v>
      </c>
      <c r="H6602" t="s">
        <v>45</v>
      </c>
    </row>
    <row r="6603" spans="1:8" x14ac:dyDescent="0.25">
      <c r="A6603" t="s">
        <v>3558</v>
      </c>
      <c r="B6603" t="s">
        <v>1082</v>
      </c>
      <c r="C6603">
        <v>0.5</v>
      </c>
      <c r="D6603">
        <v>26</v>
      </c>
      <c r="E6603">
        <v>-12</v>
      </c>
      <c r="F6603">
        <v>3</v>
      </c>
      <c r="G6603" t="s">
        <v>10</v>
      </c>
      <c r="H6603" t="s">
        <v>91</v>
      </c>
    </row>
    <row r="6604" spans="1:8" x14ac:dyDescent="0.25">
      <c r="A6604" t="s">
        <v>3560</v>
      </c>
      <c r="B6604" t="s">
        <v>2558</v>
      </c>
      <c r="C6604">
        <v>0.5</v>
      </c>
      <c r="D6604">
        <v>54</v>
      </c>
      <c r="E6604">
        <v>-33</v>
      </c>
      <c r="F6604">
        <v>6</v>
      </c>
      <c r="G6604" t="s">
        <v>10</v>
      </c>
      <c r="H6604" t="s">
        <v>11</v>
      </c>
    </row>
    <row r="6605" spans="1:8" x14ac:dyDescent="0.25">
      <c r="A6605" t="s">
        <v>3560</v>
      </c>
      <c r="B6605" t="s">
        <v>2570</v>
      </c>
      <c r="C6605">
        <v>0.5</v>
      </c>
      <c r="D6605">
        <v>74</v>
      </c>
      <c r="E6605">
        <v>-57</v>
      </c>
      <c r="F6605">
        <v>6</v>
      </c>
      <c r="G6605" t="s">
        <v>10</v>
      </c>
      <c r="H6605" t="s">
        <v>77</v>
      </c>
    </row>
    <row r="6606" spans="1:8" x14ac:dyDescent="0.25">
      <c r="A6606" t="s">
        <v>3579</v>
      </c>
      <c r="B6606" t="s">
        <v>3581</v>
      </c>
      <c r="C6606">
        <v>0.5</v>
      </c>
      <c r="D6606">
        <v>30</v>
      </c>
      <c r="E6606">
        <v>-16</v>
      </c>
      <c r="F6606">
        <v>3</v>
      </c>
      <c r="G6606" t="s">
        <v>10</v>
      </c>
      <c r="H6606" t="s">
        <v>91</v>
      </c>
    </row>
    <row r="6607" spans="1:8" x14ac:dyDescent="0.25">
      <c r="A6607" t="s">
        <v>3587</v>
      </c>
      <c r="B6607" t="s">
        <v>723</v>
      </c>
      <c r="C6607">
        <v>0.5</v>
      </c>
      <c r="D6607">
        <v>39</v>
      </c>
      <c r="E6607">
        <v>-24</v>
      </c>
      <c r="F6607">
        <v>3</v>
      </c>
      <c r="G6607" t="s">
        <v>10</v>
      </c>
      <c r="H6607" t="s">
        <v>11</v>
      </c>
    </row>
    <row r="6608" spans="1:8" x14ac:dyDescent="0.25">
      <c r="A6608" t="s">
        <v>3614</v>
      </c>
      <c r="B6608" t="s">
        <v>1482</v>
      </c>
      <c r="C6608">
        <v>0.5</v>
      </c>
      <c r="D6608">
        <v>3400</v>
      </c>
      <c r="E6608">
        <v>-3060</v>
      </c>
      <c r="F6608">
        <v>12</v>
      </c>
      <c r="G6608" t="s">
        <v>10</v>
      </c>
      <c r="H6608" t="s">
        <v>73</v>
      </c>
    </row>
    <row r="6609" spans="1:8" x14ac:dyDescent="0.25">
      <c r="A6609" t="s">
        <v>3623</v>
      </c>
      <c r="B6609" t="s">
        <v>172</v>
      </c>
      <c r="C6609">
        <v>0.5</v>
      </c>
      <c r="D6609">
        <v>27</v>
      </c>
      <c r="E6609">
        <v>-9</v>
      </c>
      <c r="F6609">
        <v>2</v>
      </c>
      <c r="G6609" t="s">
        <v>10</v>
      </c>
      <c r="H6609" t="s">
        <v>91</v>
      </c>
    </row>
    <row r="6610" spans="1:8" x14ac:dyDescent="0.25">
      <c r="A6610" t="s">
        <v>3624</v>
      </c>
      <c r="B6610" t="s">
        <v>3625</v>
      </c>
      <c r="C6610">
        <v>0.5</v>
      </c>
      <c r="D6610">
        <v>20</v>
      </c>
      <c r="E6610">
        <v>-1</v>
      </c>
      <c r="F6610">
        <v>3</v>
      </c>
      <c r="G6610" t="s">
        <v>10</v>
      </c>
      <c r="H6610" t="s">
        <v>45</v>
      </c>
    </row>
    <row r="6611" spans="1:8" x14ac:dyDescent="0.25">
      <c r="A6611" t="s">
        <v>3674</v>
      </c>
      <c r="B6611" t="s">
        <v>1795</v>
      </c>
      <c r="C6611">
        <v>0.5</v>
      </c>
      <c r="D6611">
        <v>14</v>
      </c>
      <c r="E6611">
        <v>-10</v>
      </c>
      <c r="F6611">
        <v>1</v>
      </c>
      <c r="G6611" t="s">
        <v>10</v>
      </c>
      <c r="H6611" t="s">
        <v>11</v>
      </c>
    </row>
    <row r="6612" spans="1:8" x14ac:dyDescent="0.25">
      <c r="A6612" t="s">
        <v>3680</v>
      </c>
      <c r="B6612" t="s">
        <v>3681</v>
      </c>
      <c r="C6612">
        <v>0.5</v>
      </c>
      <c r="D6612">
        <v>77</v>
      </c>
      <c r="E6612">
        <v>-63</v>
      </c>
      <c r="F6612">
        <v>3</v>
      </c>
      <c r="G6612" t="s">
        <v>10</v>
      </c>
      <c r="H6612" t="s">
        <v>11</v>
      </c>
    </row>
    <row r="6613" spans="1:8" x14ac:dyDescent="0.25">
      <c r="A6613" t="s">
        <v>3680</v>
      </c>
      <c r="B6613" t="s">
        <v>972</v>
      </c>
      <c r="C6613">
        <v>0.5</v>
      </c>
      <c r="D6613">
        <v>76</v>
      </c>
      <c r="E6613">
        <v>-64</v>
      </c>
      <c r="F6613">
        <v>11</v>
      </c>
      <c r="G6613" t="s">
        <v>10</v>
      </c>
      <c r="H6613" t="s">
        <v>77</v>
      </c>
    </row>
    <row r="6614" spans="1:8" x14ac:dyDescent="0.25">
      <c r="A6614" t="s">
        <v>3688</v>
      </c>
      <c r="B6614" t="s">
        <v>3689</v>
      </c>
      <c r="C6614">
        <v>0.5</v>
      </c>
      <c r="D6614">
        <v>5</v>
      </c>
      <c r="E6614">
        <v>-2</v>
      </c>
      <c r="F6614">
        <v>2</v>
      </c>
      <c r="G6614" t="s">
        <v>10</v>
      </c>
      <c r="H6614" t="s">
        <v>45</v>
      </c>
    </row>
    <row r="6615" spans="1:8" x14ac:dyDescent="0.25">
      <c r="A6615" t="s">
        <v>3719</v>
      </c>
      <c r="B6615" t="s">
        <v>3692</v>
      </c>
      <c r="C6615">
        <v>0.5</v>
      </c>
      <c r="D6615">
        <v>22</v>
      </c>
      <c r="E6615">
        <v>-11</v>
      </c>
      <c r="F6615">
        <v>5</v>
      </c>
      <c r="G6615" t="s">
        <v>10</v>
      </c>
      <c r="H6615" t="s">
        <v>91</v>
      </c>
    </row>
    <row r="6616" spans="1:8" x14ac:dyDescent="0.25">
      <c r="A6616" t="s">
        <v>3779</v>
      </c>
      <c r="B6616" t="s">
        <v>845</v>
      </c>
      <c r="C6616">
        <v>0.5</v>
      </c>
      <c r="D6616">
        <v>103</v>
      </c>
      <c r="E6616">
        <v>-2</v>
      </c>
      <c r="F6616">
        <v>5</v>
      </c>
      <c r="G6616" t="s">
        <v>10</v>
      </c>
      <c r="H6616" t="s">
        <v>77</v>
      </c>
    </row>
    <row r="6617" spans="1:8" x14ac:dyDescent="0.25">
      <c r="A6617" t="s">
        <v>3810</v>
      </c>
      <c r="B6617" t="s">
        <v>2019</v>
      </c>
      <c r="C6617">
        <v>0.5</v>
      </c>
      <c r="D6617">
        <v>31</v>
      </c>
      <c r="E6617">
        <v>-18</v>
      </c>
      <c r="F6617">
        <v>2</v>
      </c>
      <c r="G6617" t="s">
        <v>10</v>
      </c>
      <c r="H6617" t="s">
        <v>77</v>
      </c>
    </row>
    <row r="6618" spans="1:8" x14ac:dyDescent="0.25">
      <c r="A6618" t="s">
        <v>3835</v>
      </c>
      <c r="B6618" t="s">
        <v>1259</v>
      </c>
      <c r="C6618">
        <v>0.5</v>
      </c>
      <c r="D6618">
        <v>94</v>
      </c>
      <c r="E6618">
        <v>-19</v>
      </c>
      <c r="F6618">
        <v>3</v>
      </c>
      <c r="G6618" t="s">
        <v>10</v>
      </c>
      <c r="H6618" t="s">
        <v>73</v>
      </c>
    </row>
    <row r="6619" spans="1:8" x14ac:dyDescent="0.25">
      <c r="A6619" t="s">
        <v>3893</v>
      </c>
      <c r="B6619" t="s">
        <v>1005</v>
      </c>
      <c r="C6619">
        <v>0.5</v>
      </c>
      <c r="D6619">
        <v>311</v>
      </c>
      <c r="E6619">
        <v>-292</v>
      </c>
      <c r="F6619">
        <v>2</v>
      </c>
      <c r="G6619" t="s">
        <v>10</v>
      </c>
      <c r="H6619" t="s">
        <v>73</v>
      </c>
    </row>
    <row r="6620" spans="1:8" x14ac:dyDescent="0.25">
      <c r="A6620" t="s">
        <v>3903</v>
      </c>
      <c r="B6620" t="s">
        <v>1439</v>
      </c>
      <c r="C6620">
        <v>0.5</v>
      </c>
      <c r="D6620">
        <v>92</v>
      </c>
      <c r="E6620">
        <v>-28</v>
      </c>
      <c r="F6620">
        <v>3</v>
      </c>
      <c r="G6620" t="s">
        <v>10</v>
      </c>
      <c r="H6620" t="s">
        <v>73</v>
      </c>
    </row>
    <row r="6621" spans="1:8" x14ac:dyDescent="0.25">
      <c r="A6621" t="s">
        <v>3903</v>
      </c>
      <c r="B6621" t="s">
        <v>62</v>
      </c>
      <c r="C6621">
        <v>0.5</v>
      </c>
      <c r="D6621">
        <v>50</v>
      </c>
      <c r="E6621">
        <v>-38</v>
      </c>
      <c r="F6621">
        <v>2</v>
      </c>
      <c r="G6621" t="s">
        <v>10</v>
      </c>
      <c r="H6621" t="s">
        <v>11</v>
      </c>
    </row>
    <row r="6622" spans="1:8" x14ac:dyDescent="0.25">
      <c r="A6622" t="s">
        <v>3909</v>
      </c>
      <c r="B6622" t="s">
        <v>3097</v>
      </c>
      <c r="C6622">
        <v>0.5</v>
      </c>
      <c r="D6622">
        <v>1615</v>
      </c>
      <c r="E6622">
        <v>-162</v>
      </c>
      <c r="F6622">
        <v>6</v>
      </c>
      <c r="G6622" t="s">
        <v>10</v>
      </c>
      <c r="H6622" t="s">
        <v>73</v>
      </c>
    </row>
    <row r="6623" spans="1:8" x14ac:dyDescent="0.25">
      <c r="A6623" t="s">
        <v>3909</v>
      </c>
      <c r="B6623" t="s">
        <v>3910</v>
      </c>
      <c r="C6623">
        <v>0.5</v>
      </c>
      <c r="D6623">
        <v>23</v>
      </c>
      <c r="E6623">
        <v>-21</v>
      </c>
      <c r="F6623">
        <v>7</v>
      </c>
      <c r="G6623" t="s">
        <v>10</v>
      </c>
      <c r="H6623" t="s">
        <v>45</v>
      </c>
    </row>
    <row r="6624" spans="1:8" x14ac:dyDescent="0.25">
      <c r="A6624" t="s">
        <v>3911</v>
      </c>
      <c r="B6624" t="s">
        <v>3066</v>
      </c>
      <c r="C6624">
        <v>0.5</v>
      </c>
      <c r="D6624">
        <v>13</v>
      </c>
      <c r="E6624">
        <v>-13</v>
      </c>
      <c r="F6624">
        <v>3</v>
      </c>
      <c r="G6624" t="s">
        <v>10</v>
      </c>
      <c r="H6624" t="s">
        <v>45</v>
      </c>
    </row>
    <row r="6625" spans="1:8" x14ac:dyDescent="0.25">
      <c r="A6625" t="s">
        <v>3916</v>
      </c>
      <c r="B6625" t="s">
        <v>1082</v>
      </c>
      <c r="C6625">
        <v>0.5</v>
      </c>
      <c r="D6625">
        <v>52</v>
      </c>
      <c r="E6625">
        <v>-24</v>
      </c>
      <c r="F6625">
        <v>6</v>
      </c>
      <c r="G6625" t="s">
        <v>10</v>
      </c>
      <c r="H6625" t="s">
        <v>91</v>
      </c>
    </row>
    <row r="6626" spans="1:8" x14ac:dyDescent="0.25">
      <c r="A6626" t="s">
        <v>3916</v>
      </c>
      <c r="B6626" t="s">
        <v>3917</v>
      </c>
      <c r="C6626">
        <v>0.5</v>
      </c>
      <c r="D6626">
        <v>26</v>
      </c>
      <c r="E6626">
        <v>-2</v>
      </c>
      <c r="F6626">
        <v>4</v>
      </c>
      <c r="G6626" t="s">
        <v>10</v>
      </c>
      <c r="H6626" t="s">
        <v>45</v>
      </c>
    </row>
    <row r="6627" spans="1:8" x14ac:dyDescent="0.25">
      <c r="A6627" t="s">
        <v>3916</v>
      </c>
      <c r="B6627" t="s">
        <v>3918</v>
      </c>
      <c r="C6627">
        <v>0.5</v>
      </c>
      <c r="D6627">
        <v>40</v>
      </c>
      <c r="E6627">
        <v>-6</v>
      </c>
      <c r="F6627">
        <v>3</v>
      </c>
      <c r="G6627" t="s">
        <v>10</v>
      </c>
      <c r="H6627" t="s">
        <v>11</v>
      </c>
    </row>
    <row r="6628" spans="1:8" x14ac:dyDescent="0.25">
      <c r="A6628" t="s">
        <v>3953</v>
      </c>
      <c r="B6628" t="s">
        <v>3290</v>
      </c>
      <c r="C6628">
        <v>0.5</v>
      </c>
      <c r="D6628">
        <v>14</v>
      </c>
      <c r="E6628">
        <v>0</v>
      </c>
      <c r="F6628">
        <v>1</v>
      </c>
      <c r="G6628" t="s">
        <v>10</v>
      </c>
      <c r="H6628" t="s">
        <v>91</v>
      </c>
    </row>
    <row r="6629" spans="1:8" x14ac:dyDescent="0.25">
      <c r="A6629" t="s">
        <v>3953</v>
      </c>
      <c r="B6629" t="s">
        <v>3430</v>
      </c>
      <c r="C6629">
        <v>0.5</v>
      </c>
      <c r="D6629">
        <v>89</v>
      </c>
      <c r="E6629">
        <v>-67</v>
      </c>
      <c r="F6629">
        <v>6</v>
      </c>
      <c r="G6629" t="s">
        <v>10</v>
      </c>
      <c r="H6629" t="s">
        <v>77</v>
      </c>
    </row>
    <row r="6630" spans="1:8" x14ac:dyDescent="0.25">
      <c r="A6630" t="s">
        <v>3965</v>
      </c>
      <c r="B6630" t="s">
        <v>2461</v>
      </c>
      <c r="C6630">
        <v>0.5</v>
      </c>
      <c r="D6630">
        <v>67</v>
      </c>
      <c r="E6630">
        <v>-36</v>
      </c>
      <c r="F6630">
        <v>5</v>
      </c>
      <c r="G6630" t="s">
        <v>10</v>
      </c>
      <c r="H6630" t="s">
        <v>11</v>
      </c>
    </row>
    <row r="6631" spans="1:8" x14ac:dyDescent="0.25">
      <c r="A6631" t="s">
        <v>4027</v>
      </c>
      <c r="B6631" t="s">
        <v>4028</v>
      </c>
      <c r="C6631">
        <v>0.5</v>
      </c>
      <c r="D6631">
        <v>19</v>
      </c>
      <c r="E6631">
        <v>-9</v>
      </c>
      <c r="F6631">
        <v>9</v>
      </c>
      <c r="G6631" t="s">
        <v>10</v>
      </c>
      <c r="H6631" t="s">
        <v>45</v>
      </c>
    </row>
    <row r="6632" spans="1:8" x14ac:dyDescent="0.25">
      <c r="A6632" t="s">
        <v>4042</v>
      </c>
      <c r="B6632" t="s">
        <v>3066</v>
      </c>
      <c r="C6632">
        <v>0.5</v>
      </c>
      <c r="D6632">
        <v>18</v>
      </c>
      <c r="E6632">
        <v>-18</v>
      </c>
      <c r="F6632">
        <v>4</v>
      </c>
      <c r="G6632" t="s">
        <v>10</v>
      </c>
      <c r="H6632" t="s">
        <v>45</v>
      </c>
    </row>
    <row r="6633" spans="1:8" x14ac:dyDescent="0.25">
      <c r="A6633" t="s">
        <v>4042</v>
      </c>
      <c r="B6633" t="s">
        <v>2545</v>
      </c>
      <c r="C6633">
        <v>0.5</v>
      </c>
      <c r="D6633">
        <v>136</v>
      </c>
      <c r="E6633">
        <v>-93</v>
      </c>
      <c r="F6633">
        <v>8</v>
      </c>
      <c r="G6633" t="s">
        <v>10</v>
      </c>
      <c r="H6633" t="s">
        <v>77</v>
      </c>
    </row>
    <row r="6634" spans="1:8" x14ac:dyDescent="0.25">
      <c r="A6634" t="s">
        <v>4059</v>
      </c>
      <c r="B6634" t="s">
        <v>4060</v>
      </c>
      <c r="C6634">
        <v>0.5</v>
      </c>
      <c r="D6634">
        <v>192</v>
      </c>
      <c r="E6634">
        <v>-108</v>
      </c>
      <c r="F6634">
        <v>9</v>
      </c>
      <c r="G6634" t="s">
        <v>10</v>
      </c>
      <c r="H6634" t="s">
        <v>77</v>
      </c>
    </row>
    <row r="6635" spans="1:8" x14ac:dyDescent="0.25">
      <c r="A6635" t="s">
        <v>4067</v>
      </c>
      <c r="B6635" t="s">
        <v>530</v>
      </c>
      <c r="C6635">
        <v>0.5</v>
      </c>
      <c r="D6635">
        <v>86</v>
      </c>
      <c r="E6635">
        <v>-47</v>
      </c>
      <c r="F6635">
        <v>5</v>
      </c>
      <c r="G6635" t="s">
        <v>10</v>
      </c>
      <c r="H6635" t="s">
        <v>77</v>
      </c>
    </row>
    <row r="6636" spans="1:8" x14ac:dyDescent="0.25">
      <c r="A6636" t="s">
        <v>4067</v>
      </c>
      <c r="B6636" t="s">
        <v>389</v>
      </c>
      <c r="C6636">
        <v>0.5</v>
      </c>
      <c r="D6636">
        <v>81</v>
      </c>
      <c r="E6636">
        <v>-42</v>
      </c>
      <c r="F6636">
        <v>6</v>
      </c>
      <c r="G6636" t="s">
        <v>10</v>
      </c>
      <c r="H6636" t="s">
        <v>77</v>
      </c>
    </row>
    <row r="6637" spans="1:8" x14ac:dyDescent="0.25">
      <c r="A6637" t="s">
        <v>4083</v>
      </c>
      <c r="B6637" t="s">
        <v>4084</v>
      </c>
      <c r="C6637">
        <v>0.5</v>
      </c>
      <c r="D6637">
        <v>45</v>
      </c>
      <c r="E6637">
        <v>-41</v>
      </c>
      <c r="F6637">
        <v>1</v>
      </c>
      <c r="G6637" t="s">
        <v>10</v>
      </c>
      <c r="H6637" t="s">
        <v>73</v>
      </c>
    </row>
    <row r="6638" spans="1:8" x14ac:dyDescent="0.25">
      <c r="A6638" t="s">
        <v>4102</v>
      </c>
      <c r="B6638" t="s">
        <v>1044</v>
      </c>
      <c r="C6638">
        <v>0.5</v>
      </c>
      <c r="D6638">
        <v>69</v>
      </c>
      <c r="E6638">
        <v>-65</v>
      </c>
      <c r="F6638">
        <v>2</v>
      </c>
      <c r="G6638" t="s">
        <v>10</v>
      </c>
      <c r="H6638" t="s">
        <v>73</v>
      </c>
    </row>
    <row r="6639" spans="1:8" x14ac:dyDescent="0.25">
      <c r="A6639" t="s">
        <v>4104</v>
      </c>
      <c r="B6639" t="s">
        <v>4105</v>
      </c>
      <c r="C6639">
        <v>0.5</v>
      </c>
      <c r="D6639">
        <v>59</v>
      </c>
      <c r="E6639">
        <v>-1</v>
      </c>
      <c r="F6639">
        <v>3</v>
      </c>
      <c r="G6639" t="s">
        <v>10</v>
      </c>
      <c r="H6639" t="s">
        <v>91</v>
      </c>
    </row>
    <row r="6640" spans="1:8" x14ac:dyDescent="0.25">
      <c r="A6640" t="s">
        <v>4104</v>
      </c>
      <c r="B6640" t="s">
        <v>1250</v>
      </c>
      <c r="C6640">
        <v>0.5</v>
      </c>
      <c r="D6640">
        <v>20</v>
      </c>
      <c r="E6640">
        <v>-5</v>
      </c>
      <c r="F6640">
        <v>3</v>
      </c>
      <c r="G6640" t="s">
        <v>10</v>
      </c>
      <c r="H6640" t="s">
        <v>91</v>
      </c>
    </row>
    <row r="6641" spans="1:8" x14ac:dyDescent="0.25">
      <c r="A6641" t="s">
        <v>4119</v>
      </c>
      <c r="B6641" t="s">
        <v>525</v>
      </c>
      <c r="C6641">
        <v>0.5</v>
      </c>
      <c r="D6641">
        <v>139</v>
      </c>
      <c r="E6641">
        <v>-20</v>
      </c>
      <c r="F6641">
        <v>5</v>
      </c>
      <c r="G6641" t="s">
        <v>10</v>
      </c>
      <c r="H6641" t="s">
        <v>73</v>
      </c>
    </row>
    <row r="6642" spans="1:8" x14ac:dyDescent="0.25">
      <c r="A6642" t="s">
        <v>4143</v>
      </c>
      <c r="B6642" t="s">
        <v>1911</v>
      </c>
      <c r="C6642">
        <v>0.5</v>
      </c>
      <c r="D6642">
        <v>40</v>
      </c>
      <c r="E6642">
        <v>-31</v>
      </c>
      <c r="F6642">
        <v>3</v>
      </c>
      <c r="G6642" t="s">
        <v>10</v>
      </c>
      <c r="H6642" t="s">
        <v>91</v>
      </c>
    </row>
    <row r="6643" spans="1:8" x14ac:dyDescent="0.25">
      <c r="A6643" t="s">
        <v>4152</v>
      </c>
      <c r="B6643" t="s">
        <v>4153</v>
      </c>
      <c r="C6643">
        <v>0.5</v>
      </c>
      <c r="D6643">
        <v>24</v>
      </c>
      <c r="E6643">
        <v>-10</v>
      </c>
      <c r="F6643">
        <v>1</v>
      </c>
      <c r="G6643" t="s">
        <v>10</v>
      </c>
      <c r="H6643" t="s">
        <v>11</v>
      </c>
    </row>
    <row r="6644" spans="1:8" x14ac:dyDescent="0.25">
      <c r="A6644" t="s">
        <v>4181</v>
      </c>
      <c r="B6644" t="s">
        <v>4182</v>
      </c>
      <c r="C6644">
        <v>0.5</v>
      </c>
      <c r="D6644">
        <v>15</v>
      </c>
      <c r="E6644">
        <v>-2</v>
      </c>
      <c r="F6644">
        <v>3</v>
      </c>
      <c r="G6644" t="s">
        <v>10</v>
      </c>
      <c r="H6644" t="s">
        <v>45</v>
      </c>
    </row>
    <row r="6645" spans="1:8" x14ac:dyDescent="0.25">
      <c r="A6645" t="s">
        <v>4216</v>
      </c>
      <c r="B6645" t="s">
        <v>541</v>
      </c>
      <c r="C6645">
        <v>0.5</v>
      </c>
      <c r="D6645">
        <v>153</v>
      </c>
      <c r="E6645">
        <v>-52</v>
      </c>
      <c r="F6645">
        <v>4</v>
      </c>
      <c r="G6645" t="s">
        <v>10</v>
      </c>
      <c r="H6645" t="s">
        <v>73</v>
      </c>
    </row>
    <row r="6646" spans="1:8" x14ac:dyDescent="0.25">
      <c r="A6646" t="s">
        <v>4226</v>
      </c>
      <c r="B6646" t="s">
        <v>611</v>
      </c>
      <c r="C6646">
        <v>0.5</v>
      </c>
      <c r="D6646">
        <v>125</v>
      </c>
      <c r="E6646">
        <v>-105</v>
      </c>
      <c r="F6646">
        <v>3</v>
      </c>
      <c r="G6646" t="s">
        <v>10</v>
      </c>
      <c r="H6646" t="s">
        <v>73</v>
      </c>
    </row>
    <row r="6647" spans="1:8" x14ac:dyDescent="0.25">
      <c r="A6647" t="s">
        <v>4251</v>
      </c>
      <c r="B6647" t="s">
        <v>1115</v>
      </c>
      <c r="C6647">
        <v>0.5</v>
      </c>
      <c r="D6647">
        <v>15</v>
      </c>
      <c r="E6647">
        <v>-9</v>
      </c>
      <c r="F6647">
        <v>1</v>
      </c>
      <c r="G6647" t="s">
        <v>10</v>
      </c>
      <c r="H6647" t="s">
        <v>77</v>
      </c>
    </row>
    <row r="6648" spans="1:8" x14ac:dyDescent="0.25">
      <c r="A6648" t="s">
        <v>4255</v>
      </c>
      <c r="B6648" t="s">
        <v>4182</v>
      </c>
      <c r="C6648">
        <v>0.5</v>
      </c>
      <c r="D6648">
        <v>5</v>
      </c>
      <c r="E6648">
        <v>-1</v>
      </c>
      <c r="F6648">
        <v>1</v>
      </c>
      <c r="G6648" t="s">
        <v>10</v>
      </c>
      <c r="H6648" t="s">
        <v>45</v>
      </c>
    </row>
    <row r="6649" spans="1:8" x14ac:dyDescent="0.25">
      <c r="A6649" t="s">
        <v>4264</v>
      </c>
      <c r="B6649" t="s">
        <v>3592</v>
      </c>
      <c r="C6649">
        <v>0.5</v>
      </c>
      <c r="D6649">
        <v>195</v>
      </c>
      <c r="E6649">
        <v>-47</v>
      </c>
      <c r="F6649">
        <v>6</v>
      </c>
      <c r="G6649" t="s">
        <v>10</v>
      </c>
      <c r="H6649" t="s">
        <v>73</v>
      </c>
    </row>
    <row r="6650" spans="1:8" x14ac:dyDescent="0.25">
      <c r="A6650" t="s">
        <v>4295</v>
      </c>
      <c r="B6650" t="s">
        <v>2045</v>
      </c>
      <c r="C6650">
        <v>0.5</v>
      </c>
      <c r="D6650">
        <v>23</v>
      </c>
      <c r="E6650">
        <v>-1</v>
      </c>
      <c r="F6650">
        <v>2</v>
      </c>
      <c r="G6650" t="s">
        <v>10</v>
      </c>
      <c r="H6650" t="s">
        <v>77</v>
      </c>
    </row>
    <row r="6651" spans="1:8" x14ac:dyDescent="0.25">
      <c r="A6651" t="s">
        <v>4339</v>
      </c>
      <c r="B6651" t="s">
        <v>4340</v>
      </c>
      <c r="C6651">
        <v>0.5</v>
      </c>
      <c r="D6651">
        <v>30</v>
      </c>
      <c r="E6651">
        <v>-4</v>
      </c>
      <c r="F6651">
        <v>2</v>
      </c>
      <c r="G6651" t="s">
        <v>10</v>
      </c>
      <c r="H6651" t="s">
        <v>11</v>
      </c>
    </row>
    <row r="6652" spans="1:8" x14ac:dyDescent="0.25">
      <c r="A6652" t="s">
        <v>4406</v>
      </c>
      <c r="B6652" t="s">
        <v>1259</v>
      </c>
      <c r="C6652">
        <v>0.5</v>
      </c>
      <c r="D6652">
        <v>94</v>
      </c>
      <c r="E6652">
        <v>-19</v>
      </c>
      <c r="F6652">
        <v>3</v>
      </c>
      <c r="G6652" t="s">
        <v>10</v>
      </c>
      <c r="H6652" t="s">
        <v>73</v>
      </c>
    </row>
    <row r="6653" spans="1:8" x14ac:dyDescent="0.25">
      <c r="A6653" t="s">
        <v>4407</v>
      </c>
      <c r="B6653" t="s">
        <v>4408</v>
      </c>
      <c r="C6653">
        <v>0.5</v>
      </c>
      <c r="D6653">
        <v>75</v>
      </c>
      <c r="E6653">
        <v>-5</v>
      </c>
      <c r="F6653">
        <v>3</v>
      </c>
      <c r="G6653" t="s">
        <v>10</v>
      </c>
      <c r="H6653" t="s">
        <v>91</v>
      </c>
    </row>
    <row r="6654" spans="1:8" x14ac:dyDescent="0.25">
      <c r="A6654" t="s">
        <v>4426</v>
      </c>
      <c r="B6654" t="s">
        <v>4427</v>
      </c>
      <c r="C6654">
        <v>0.5</v>
      </c>
      <c r="D6654">
        <v>28</v>
      </c>
      <c r="E6654">
        <v>-8</v>
      </c>
      <c r="F6654">
        <v>6</v>
      </c>
      <c r="G6654" t="s">
        <v>10</v>
      </c>
      <c r="H6654" t="s">
        <v>45</v>
      </c>
    </row>
    <row r="6655" spans="1:8" x14ac:dyDescent="0.25">
      <c r="A6655" t="s">
        <v>4428</v>
      </c>
      <c r="B6655" t="s">
        <v>1393</v>
      </c>
      <c r="C6655">
        <v>0.5</v>
      </c>
      <c r="D6655">
        <v>75</v>
      </c>
      <c r="E6655">
        <v>-6</v>
      </c>
      <c r="F6655">
        <v>9</v>
      </c>
      <c r="G6655" t="s">
        <v>10</v>
      </c>
      <c r="H6655" t="s">
        <v>11</v>
      </c>
    </row>
    <row r="6656" spans="1:8" x14ac:dyDescent="0.25">
      <c r="A6656" t="s">
        <v>4452</v>
      </c>
      <c r="B6656" t="s">
        <v>2461</v>
      </c>
      <c r="C6656">
        <v>0.5</v>
      </c>
      <c r="D6656">
        <v>13</v>
      </c>
      <c r="E6656">
        <v>-7</v>
      </c>
      <c r="F6656">
        <v>1</v>
      </c>
      <c r="G6656" t="s">
        <v>10</v>
      </c>
      <c r="H6656" t="s">
        <v>11</v>
      </c>
    </row>
    <row r="6657" spans="1:8" x14ac:dyDescent="0.25">
      <c r="A6657" t="s">
        <v>4477</v>
      </c>
      <c r="B6657" t="s">
        <v>3553</v>
      </c>
      <c r="C6657">
        <v>0.5</v>
      </c>
      <c r="D6657">
        <v>15</v>
      </c>
      <c r="E6657">
        <v>-1</v>
      </c>
      <c r="F6657">
        <v>3</v>
      </c>
      <c r="G6657" t="s">
        <v>10</v>
      </c>
      <c r="H6657" t="s">
        <v>45</v>
      </c>
    </row>
    <row r="6658" spans="1:8" x14ac:dyDescent="0.25">
      <c r="A6658" t="s">
        <v>4481</v>
      </c>
      <c r="B6658" t="s">
        <v>2412</v>
      </c>
      <c r="C6658">
        <v>0.5</v>
      </c>
      <c r="D6658">
        <v>39</v>
      </c>
      <c r="E6658">
        <v>-25</v>
      </c>
      <c r="F6658">
        <v>7</v>
      </c>
      <c r="G6658" t="s">
        <v>10</v>
      </c>
      <c r="H6658" t="s">
        <v>45</v>
      </c>
    </row>
    <row r="6659" spans="1:8" x14ac:dyDescent="0.25">
      <c r="A6659" t="s">
        <v>4523</v>
      </c>
      <c r="B6659" t="s">
        <v>4524</v>
      </c>
      <c r="C6659">
        <v>0.5</v>
      </c>
      <c r="D6659">
        <v>47</v>
      </c>
      <c r="E6659">
        <v>-20</v>
      </c>
      <c r="F6659">
        <v>2</v>
      </c>
      <c r="G6659" t="s">
        <v>10</v>
      </c>
      <c r="H6659" t="s">
        <v>91</v>
      </c>
    </row>
    <row r="6660" spans="1:8" x14ac:dyDescent="0.25">
      <c r="A6660" t="s">
        <v>4637</v>
      </c>
      <c r="B6660" t="s">
        <v>1393</v>
      </c>
      <c r="C6660">
        <v>0.5</v>
      </c>
      <c r="D6660">
        <v>50</v>
      </c>
      <c r="E6660">
        <v>-4</v>
      </c>
      <c r="F6660">
        <v>6</v>
      </c>
      <c r="G6660" t="s">
        <v>10</v>
      </c>
      <c r="H6660" t="s">
        <v>11</v>
      </c>
    </row>
    <row r="6661" spans="1:8" x14ac:dyDescent="0.25">
      <c r="A6661" t="s">
        <v>4642</v>
      </c>
      <c r="B6661" t="s">
        <v>1804</v>
      </c>
      <c r="C6661">
        <v>0.5</v>
      </c>
      <c r="D6661">
        <v>19</v>
      </c>
      <c r="E6661">
        <v>0</v>
      </c>
      <c r="F6661">
        <v>3</v>
      </c>
      <c r="G6661" t="s">
        <v>10</v>
      </c>
      <c r="H6661" t="s">
        <v>45</v>
      </c>
    </row>
    <row r="6662" spans="1:8" x14ac:dyDescent="0.25">
      <c r="A6662" t="s">
        <v>4642</v>
      </c>
      <c r="B6662" t="s">
        <v>4643</v>
      </c>
      <c r="C6662">
        <v>0.5</v>
      </c>
      <c r="D6662">
        <v>9</v>
      </c>
      <c r="E6662">
        <v>-1</v>
      </c>
      <c r="F6662">
        <v>3</v>
      </c>
      <c r="G6662" t="s">
        <v>10</v>
      </c>
      <c r="H6662" t="s">
        <v>45</v>
      </c>
    </row>
    <row r="6663" spans="1:8" x14ac:dyDescent="0.25">
      <c r="A6663" t="s">
        <v>4658</v>
      </c>
      <c r="B6663" t="s">
        <v>1922</v>
      </c>
      <c r="C6663">
        <v>0.5</v>
      </c>
      <c r="D6663">
        <v>63</v>
      </c>
      <c r="E6663">
        <v>-24</v>
      </c>
      <c r="F6663">
        <v>6</v>
      </c>
      <c r="G6663" t="s">
        <v>10</v>
      </c>
      <c r="H6663" t="s">
        <v>91</v>
      </c>
    </row>
    <row r="6664" spans="1:8" x14ac:dyDescent="0.25">
      <c r="A6664" t="s">
        <v>4667</v>
      </c>
      <c r="B6664" t="s">
        <v>76</v>
      </c>
      <c r="C6664">
        <v>0.5</v>
      </c>
      <c r="D6664">
        <v>27</v>
      </c>
      <c r="E6664">
        <v>-25</v>
      </c>
      <c r="F6664">
        <v>2</v>
      </c>
      <c r="G6664" t="s">
        <v>10</v>
      </c>
      <c r="H6664" t="s">
        <v>77</v>
      </c>
    </row>
    <row r="6665" spans="1:8" x14ac:dyDescent="0.25">
      <c r="A6665" t="s">
        <v>4676</v>
      </c>
      <c r="B6665" t="s">
        <v>4677</v>
      </c>
      <c r="C6665">
        <v>0.5</v>
      </c>
      <c r="D6665">
        <v>129</v>
      </c>
      <c r="E6665">
        <v>-75</v>
      </c>
      <c r="F6665">
        <v>5</v>
      </c>
      <c r="G6665" t="s">
        <v>10</v>
      </c>
      <c r="H6665" t="s">
        <v>77</v>
      </c>
    </row>
    <row r="6666" spans="1:8" x14ac:dyDescent="0.25">
      <c r="A6666" t="s">
        <v>4708</v>
      </c>
      <c r="B6666" t="s">
        <v>3334</v>
      </c>
      <c r="C6666">
        <v>0.5</v>
      </c>
      <c r="D6666">
        <v>81</v>
      </c>
      <c r="E6666">
        <v>-44</v>
      </c>
      <c r="F6666">
        <v>3</v>
      </c>
      <c r="G6666" t="s">
        <v>10</v>
      </c>
      <c r="H6666" t="s">
        <v>73</v>
      </c>
    </row>
    <row r="6667" spans="1:8" x14ac:dyDescent="0.25">
      <c r="A6667" t="s">
        <v>4728</v>
      </c>
      <c r="B6667" t="s">
        <v>1804</v>
      </c>
      <c r="C6667">
        <v>0.5</v>
      </c>
      <c r="D6667">
        <v>25</v>
      </c>
      <c r="E6667">
        <v>0</v>
      </c>
      <c r="F6667">
        <v>4</v>
      </c>
      <c r="G6667" t="s">
        <v>10</v>
      </c>
      <c r="H6667" t="s">
        <v>45</v>
      </c>
    </row>
    <row r="6668" spans="1:8" x14ac:dyDescent="0.25">
      <c r="A6668" t="s">
        <v>4728</v>
      </c>
      <c r="B6668" t="s">
        <v>534</v>
      </c>
      <c r="C6668">
        <v>0.5</v>
      </c>
      <c r="D6668">
        <v>53</v>
      </c>
      <c r="E6668">
        <v>-18</v>
      </c>
      <c r="F6668">
        <v>4</v>
      </c>
      <c r="G6668" t="s">
        <v>10</v>
      </c>
      <c r="H6668" t="s">
        <v>11</v>
      </c>
    </row>
    <row r="6669" spans="1:8" x14ac:dyDescent="0.25">
      <c r="A6669" t="s">
        <v>4728</v>
      </c>
      <c r="B6669" t="s">
        <v>723</v>
      </c>
      <c r="C6669">
        <v>0.5</v>
      </c>
      <c r="D6669">
        <v>13</v>
      </c>
      <c r="E6669">
        <v>-8</v>
      </c>
      <c r="F6669">
        <v>1</v>
      </c>
      <c r="G6669" t="s">
        <v>10</v>
      </c>
      <c r="H6669" t="s">
        <v>11</v>
      </c>
    </row>
    <row r="6670" spans="1:8" x14ac:dyDescent="0.25">
      <c r="A6670" t="s">
        <v>4784</v>
      </c>
      <c r="B6670" t="s">
        <v>2306</v>
      </c>
      <c r="C6670">
        <v>0.5</v>
      </c>
      <c r="D6670">
        <v>62</v>
      </c>
      <c r="E6670">
        <v>-56</v>
      </c>
      <c r="F6670">
        <v>5</v>
      </c>
      <c r="G6670" t="s">
        <v>10</v>
      </c>
      <c r="H6670" t="s">
        <v>91</v>
      </c>
    </row>
    <row r="6671" spans="1:8" x14ac:dyDescent="0.25">
      <c r="A6671" t="s">
        <v>4803</v>
      </c>
      <c r="B6671" t="s">
        <v>2490</v>
      </c>
      <c r="C6671">
        <v>0.5</v>
      </c>
      <c r="D6671">
        <v>26</v>
      </c>
      <c r="E6671">
        <v>0</v>
      </c>
      <c r="F6671">
        <v>2</v>
      </c>
      <c r="G6671" t="s">
        <v>10</v>
      </c>
      <c r="H6671" t="s">
        <v>91</v>
      </c>
    </row>
    <row r="6672" spans="1:8" x14ac:dyDescent="0.25">
      <c r="A6672" t="s">
        <v>4813</v>
      </c>
      <c r="B6672" t="s">
        <v>122</v>
      </c>
      <c r="C6672">
        <v>0.5</v>
      </c>
      <c r="D6672">
        <v>11</v>
      </c>
      <c r="E6672">
        <v>-4</v>
      </c>
      <c r="F6672">
        <v>2</v>
      </c>
      <c r="G6672" t="s">
        <v>10</v>
      </c>
      <c r="H6672" t="s">
        <v>45</v>
      </c>
    </row>
    <row r="6673" spans="1:8" x14ac:dyDescent="0.25">
      <c r="A6673" t="s">
        <v>4813</v>
      </c>
      <c r="B6673" t="s">
        <v>1684</v>
      </c>
      <c r="C6673">
        <v>0.5</v>
      </c>
      <c r="D6673">
        <v>16</v>
      </c>
      <c r="E6673">
        <v>-10</v>
      </c>
      <c r="F6673">
        <v>2</v>
      </c>
      <c r="G6673" t="s">
        <v>10</v>
      </c>
      <c r="H6673" t="s">
        <v>11</v>
      </c>
    </row>
    <row r="6674" spans="1:8" x14ac:dyDescent="0.25">
      <c r="A6674" t="s">
        <v>4861</v>
      </c>
      <c r="B6674" t="s">
        <v>2045</v>
      </c>
      <c r="C6674">
        <v>0.5</v>
      </c>
      <c r="D6674">
        <v>45</v>
      </c>
      <c r="E6674">
        <v>-2</v>
      </c>
      <c r="F6674">
        <v>4</v>
      </c>
      <c r="G6674" t="s">
        <v>10</v>
      </c>
      <c r="H6674" t="s">
        <v>77</v>
      </c>
    </row>
    <row r="6675" spans="1:8" x14ac:dyDescent="0.25">
      <c r="A6675" t="s">
        <v>4870</v>
      </c>
      <c r="B6675" t="s">
        <v>2721</v>
      </c>
      <c r="C6675">
        <v>0.5</v>
      </c>
      <c r="D6675">
        <v>82</v>
      </c>
      <c r="E6675">
        <v>-39</v>
      </c>
      <c r="F6675">
        <v>5</v>
      </c>
      <c r="G6675" t="s">
        <v>10</v>
      </c>
      <c r="H6675" t="s">
        <v>11</v>
      </c>
    </row>
    <row r="6676" spans="1:8" x14ac:dyDescent="0.25">
      <c r="A6676" t="s">
        <v>4889</v>
      </c>
      <c r="B6676" t="s">
        <v>1188</v>
      </c>
      <c r="C6676">
        <v>0.5</v>
      </c>
      <c r="D6676">
        <v>7</v>
      </c>
      <c r="E6676">
        <v>0</v>
      </c>
      <c r="F6676">
        <v>2</v>
      </c>
      <c r="G6676" t="s">
        <v>10</v>
      </c>
      <c r="H6676" t="s">
        <v>45</v>
      </c>
    </row>
    <row r="6677" spans="1:8" x14ac:dyDescent="0.25">
      <c r="A6677" t="s">
        <v>4895</v>
      </c>
      <c r="B6677" t="s">
        <v>969</v>
      </c>
      <c r="C6677">
        <v>0.5</v>
      </c>
      <c r="D6677">
        <v>69</v>
      </c>
      <c r="E6677">
        <v>-67</v>
      </c>
      <c r="F6677">
        <v>4</v>
      </c>
      <c r="G6677" t="s">
        <v>10</v>
      </c>
      <c r="H6677" t="s">
        <v>91</v>
      </c>
    </row>
    <row r="6678" spans="1:8" x14ac:dyDescent="0.25">
      <c r="A6678" t="s">
        <v>4895</v>
      </c>
      <c r="B6678" t="s">
        <v>4896</v>
      </c>
      <c r="C6678">
        <v>0.5</v>
      </c>
      <c r="D6678">
        <v>59</v>
      </c>
      <c r="E6678">
        <v>-46</v>
      </c>
      <c r="F6678">
        <v>7</v>
      </c>
      <c r="G6678" t="s">
        <v>10</v>
      </c>
      <c r="H6678" t="s">
        <v>11</v>
      </c>
    </row>
    <row r="6679" spans="1:8" x14ac:dyDescent="0.25">
      <c r="A6679" t="s">
        <v>4904</v>
      </c>
      <c r="B6679" t="s">
        <v>1627</v>
      </c>
      <c r="C6679">
        <v>0.5</v>
      </c>
      <c r="D6679">
        <v>34</v>
      </c>
      <c r="E6679">
        <v>-22</v>
      </c>
      <c r="F6679">
        <v>4</v>
      </c>
      <c r="G6679" t="s">
        <v>10</v>
      </c>
      <c r="H6679" t="s">
        <v>11</v>
      </c>
    </row>
    <row r="6680" spans="1:8" x14ac:dyDescent="0.25">
      <c r="A6680" t="s">
        <v>4907</v>
      </c>
      <c r="B6680" t="s">
        <v>1674</v>
      </c>
      <c r="C6680">
        <v>0.5</v>
      </c>
      <c r="D6680">
        <v>17</v>
      </c>
      <c r="E6680">
        <v>-13</v>
      </c>
      <c r="F6680">
        <v>4</v>
      </c>
      <c r="G6680" t="s">
        <v>10</v>
      </c>
      <c r="H6680" t="s">
        <v>45</v>
      </c>
    </row>
    <row r="6681" spans="1:8" x14ac:dyDescent="0.25">
      <c r="A6681" t="s">
        <v>5013</v>
      </c>
      <c r="B6681" t="s">
        <v>612</v>
      </c>
      <c r="C6681">
        <v>0.5</v>
      </c>
      <c r="D6681">
        <v>45</v>
      </c>
      <c r="E6681">
        <v>0</v>
      </c>
      <c r="F6681">
        <v>2</v>
      </c>
      <c r="G6681" t="s">
        <v>10</v>
      </c>
      <c r="H6681" t="s">
        <v>11</v>
      </c>
    </row>
    <row r="6682" spans="1:8" x14ac:dyDescent="0.25">
      <c r="A6682" t="s">
        <v>5064</v>
      </c>
      <c r="B6682" t="s">
        <v>2412</v>
      </c>
      <c r="C6682">
        <v>0.5</v>
      </c>
      <c r="D6682">
        <v>17</v>
      </c>
      <c r="E6682">
        <v>-11</v>
      </c>
      <c r="F6682">
        <v>3</v>
      </c>
      <c r="G6682" t="s">
        <v>10</v>
      </c>
      <c r="H6682" t="s">
        <v>45</v>
      </c>
    </row>
    <row r="6683" spans="1:8" x14ac:dyDescent="0.25">
      <c r="A6683" t="s">
        <v>5064</v>
      </c>
      <c r="B6683" t="s">
        <v>4299</v>
      </c>
      <c r="C6683">
        <v>0.5</v>
      </c>
      <c r="D6683">
        <v>40</v>
      </c>
      <c r="E6683">
        <v>-12</v>
      </c>
      <c r="F6683">
        <v>3</v>
      </c>
      <c r="G6683" t="s">
        <v>10</v>
      </c>
      <c r="H6683" t="s">
        <v>77</v>
      </c>
    </row>
    <row r="6684" spans="1:8" x14ac:dyDescent="0.25">
      <c r="A6684" t="s">
        <v>5109</v>
      </c>
      <c r="B6684" t="s">
        <v>5110</v>
      </c>
      <c r="C6684">
        <v>0.5</v>
      </c>
      <c r="D6684">
        <v>10</v>
      </c>
      <c r="E6684">
        <v>-8</v>
      </c>
      <c r="F6684">
        <v>2</v>
      </c>
      <c r="G6684" t="s">
        <v>10</v>
      </c>
      <c r="H6684" t="s">
        <v>45</v>
      </c>
    </row>
    <row r="6685" spans="1:8" x14ac:dyDescent="0.25">
      <c r="A6685" t="s">
        <v>5109</v>
      </c>
      <c r="B6685" t="s">
        <v>2226</v>
      </c>
      <c r="C6685">
        <v>0.5</v>
      </c>
      <c r="D6685">
        <v>33</v>
      </c>
      <c r="E6685">
        <v>-29</v>
      </c>
      <c r="F6685">
        <v>3</v>
      </c>
      <c r="G6685" t="s">
        <v>10</v>
      </c>
      <c r="H6685" t="s">
        <v>77</v>
      </c>
    </row>
    <row r="6686" spans="1:8" x14ac:dyDescent="0.25">
      <c r="A6686" t="s">
        <v>5134</v>
      </c>
      <c r="B6686" t="s">
        <v>1420</v>
      </c>
      <c r="C6686">
        <v>0.5</v>
      </c>
      <c r="D6686">
        <v>30</v>
      </c>
      <c r="E6686">
        <v>-25</v>
      </c>
      <c r="F6686">
        <v>2</v>
      </c>
      <c r="G6686" t="s">
        <v>10</v>
      </c>
      <c r="H6686" t="s">
        <v>11</v>
      </c>
    </row>
    <row r="6687" spans="1:8" x14ac:dyDescent="0.25">
      <c r="A6687" t="s">
        <v>5163</v>
      </c>
      <c r="B6687" t="s">
        <v>998</v>
      </c>
      <c r="C6687">
        <v>0.5</v>
      </c>
      <c r="D6687">
        <v>29</v>
      </c>
      <c r="E6687">
        <v>-18</v>
      </c>
      <c r="F6687">
        <v>7</v>
      </c>
      <c r="G6687" t="s">
        <v>10</v>
      </c>
      <c r="H6687" t="s">
        <v>45</v>
      </c>
    </row>
    <row r="6688" spans="1:8" x14ac:dyDescent="0.25">
      <c r="A6688" t="s">
        <v>5227</v>
      </c>
      <c r="B6688" t="s">
        <v>2492</v>
      </c>
      <c r="C6688">
        <v>0.5</v>
      </c>
      <c r="D6688">
        <v>747</v>
      </c>
      <c r="E6688">
        <v>-269</v>
      </c>
      <c r="F6688">
        <v>3</v>
      </c>
      <c r="G6688" t="s">
        <v>10</v>
      </c>
      <c r="H6688" t="s">
        <v>73</v>
      </c>
    </row>
    <row r="6689" spans="1:8" x14ac:dyDescent="0.25">
      <c r="A6689" t="s">
        <v>5238</v>
      </c>
      <c r="B6689" t="s">
        <v>5240</v>
      </c>
      <c r="C6689">
        <v>0.5</v>
      </c>
      <c r="D6689">
        <v>22</v>
      </c>
      <c r="E6689">
        <v>-15</v>
      </c>
      <c r="F6689">
        <v>4</v>
      </c>
      <c r="G6689" t="s">
        <v>10</v>
      </c>
      <c r="H6689" t="s">
        <v>91</v>
      </c>
    </row>
    <row r="6690" spans="1:8" x14ac:dyDescent="0.25">
      <c r="A6690" t="s">
        <v>5238</v>
      </c>
      <c r="B6690" t="s">
        <v>721</v>
      </c>
      <c r="C6690">
        <v>0.5</v>
      </c>
      <c r="D6690">
        <v>186</v>
      </c>
      <c r="E6690">
        <v>-141</v>
      </c>
      <c r="F6690">
        <v>9</v>
      </c>
      <c r="G6690" t="s">
        <v>10</v>
      </c>
      <c r="H6690" t="s">
        <v>77</v>
      </c>
    </row>
    <row r="6691" spans="1:8" x14ac:dyDescent="0.25">
      <c r="A6691" t="s">
        <v>5269</v>
      </c>
      <c r="B6691" t="s">
        <v>2593</v>
      </c>
      <c r="C6691">
        <v>0.5</v>
      </c>
      <c r="D6691">
        <v>14</v>
      </c>
      <c r="E6691">
        <v>-1</v>
      </c>
      <c r="F6691">
        <v>4</v>
      </c>
      <c r="G6691" t="s">
        <v>10</v>
      </c>
      <c r="H6691" t="s">
        <v>91</v>
      </c>
    </row>
    <row r="6692" spans="1:8" x14ac:dyDescent="0.25">
      <c r="A6692" t="s">
        <v>5278</v>
      </c>
      <c r="B6692" t="s">
        <v>932</v>
      </c>
      <c r="C6692">
        <v>0.5</v>
      </c>
      <c r="D6692">
        <v>114</v>
      </c>
      <c r="E6692">
        <v>-39</v>
      </c>
      <c r="F6692">
        <v>5</v>
      </c>
      <c r="G6692" t="s">
        <v>10</v>
      </c>
      <c r="H6692" t="s">
        <v>91</v>
      </c>
    </row>
    <row r="6693" spans="1:8" x14ac:dyDescent="0.25">
      <c r="A6693" t="s">
        <v>5303</v>
      </c>
      <c r="B6693" t="s">
        <v>3301</v>
      </c>
      <c r="C6693">
        <v>0.5</v>
      </c>
      <c r="D6693">
        <v>496</v>
      </c>
      <c r="E6693">
        <v>-79</v>
      </c>
      <c r="F6693">
        <v>2</v>
      </c>
      <c r="G6693" t="s">
        <v>10</v>
      </c>
      <c r="H6693" t="s">
        <v>73</v>
      </c>
    </row>
    <row r="6694" spans="1:8" x14ac:dyDescent="0.25">
      <c r="A6694" t="s">
        <v>5323</v>
      </c>
      <c r="B6694" t="s">
        <v>2045</v>
      </c>
      <c r="C6694">
        <v>0.5</v>
      </c>
      <c r="D6694">
        <v>45</v>
      </c>
      <c r="E6694">
        <v>-2</v>
      </c>
      <c r="F6694">
        <v>4</v>
      </c>
      <c r="G6694" t="s">
        <v>10</v>
      </c>
      <c r="H6694" t="s">
        <v>77</v>
      </c>
    </row>
    <row r="6695" spans="1:8" x14ac:dyDescent="0.25">
      <c r="A6695" t="s">
        <v>5354</v>
      </c>
      <c r="B6695" t="s">
        <v>4765</v>
      </c>
      <c r="C6695">
        <v>0.5</v>
      </c>
      <c r="D6695">
        <v>34</v>
      </c>
      <c r="E6695">
        <v>-11</v>
      </c>
      <c r="F6695">
        <v>5</v>
      </c>
      <c r="G6695" t="s">
        <v>10</v>
      </c>
      <c r="H6695" t="s">
        <v>11</v>
      </c>
    </row>
    <row r="6696" spans="1:8" x14ac:dyDescent="0.25">
      <c r="A6696" t="s">
        <v>5396</v>
      </c>
      <c r="B6696" t="s">
        <v>4033</v>
      </c>
      <c r="C6696">
        <v>0.5</v>
      </c>
      <c r="D6696">
        <v>19</v>
      </c>
      <c r="E6696">
        <v>-18</v>
      </c>
      <c r="F6696">
        <v>4</v>
      </c>
      <c r="G6696" t="s">
        <v>10</v>
      </c>
      <c r="H6696" t="s">
        <v>91</v>
      </c>
    </row>
    <row r="6697" spans="1:8" x14ac:dyDescent="0.25">
      <c r="A6697" t="s">
        <v>5415</v>
      </c>
      <c r="B6697" t="s">
        <v>298</v>
      </c>
      <c r="C6697">
        <v>0.5</v>
      </c>
      <c r="D6697">
        <v>7</v>
      </c>
      <c r="E6697">
        <v>-3</v>
      </c>
      <c r="F6697">
        <v>2</v>
      </c>
      <c r="G6697" t="s">
        <v>10</v>
      </c>
      <c r="H6697" t="s">
        <v>45</v>
      </c>
    </row>
    <row r="6698" spans="1:8" x14ac:dyDescent="0.25">
      <c r="A6698" t="s">
        <v>5448</v>
      </c>
      <c r="B6698" t="s">
        <v>1163</v>
      </c>
      <c r="C6698">
        <v>0.5</v>
      </c>
      <c r="D6698">
        <v>97</v>
      </c>
      <c r="E6698">
        <v>-62</v>
      </c>
      <c r="F6698">
        <v>2</v>
      </c>
      <c r="G6698" t="s">
        <v>10</v>
      </c>
      <c r="H6698" t="s">
        <v>73</v>
      </c>
    </row>
    <row r="6699" spans="1:8" x14ac:dyDescent="0.25">
      <c r="A6699" t="s">
        <v>5454</v>
      </c>
      <c r="B6699" t="s">
        <v>5455</v>
      </c>
      <c r="C6699">
        <v>0.5</v>
      </c>
      <c r="D6699">
        <v>9</v>
      </c>
      <c r="E6699">
        <v>-6</v>
      </c>
      <c r="F6699">
        <v>2</v>
      </c>
      <c r="G6699" t="s">
        <v>10</v>
      </c>
      <c r="H6699" t="s">
        <v>45</v>
      </c>
    </row>
    <row r="6700" spans="1:8" x14ac:dyDescent="0.25">
      <c r="A6700" t="s">
        <v>5464</v>
      </c>
      <c r="B6700" t="s">
        <v>2333</v>
      </c>
      <c r="C6700">
        <v>0.5</v>
      </c>
      <c r="D6700">
        <v>4</v>
      </c>
      <c r="E6700">
        <v>-3</v>
      </c>
      <c r="F6700">
        <v>1</v>
      </c>
      <c r="G6700" t="s">
        <v>10</v>
      </c>
      <c r="H6700" t="s">
        <v>45</v>
      </c>
    </row>
    <row r="6701" spans="1:8" x14ac:dyDescent="0.25">
      <c r="A6701" t="s">
        <v>5475</v>
      </c>
      <c r="B6701" t="s">
        <v>927</v>
      </c>
      <c r="C6701">
        <v>0.5</v>
      </c>
      <c r="D6701">
        <v>17</v>
      </c>
      <c r="E6701">
        <v>-11</v>
      </c>
      <c r="F6701">
        <v>2</v>
      </c>
      <c r="G6701" t="s">
        <v>10</v>
      </c>
      <c r="H6701" t="s">
        <v>11</v>
      </c>
    </row>
    <row r="6702" spans="1:8" x14ac:dyDescent="0.25">
      <c r="A6702" t="s">
        <v>5479</v>
      </c>
      <c r="B6702" t="s">
        <v>4340</v>
      </c>
      <c r="C6702">
        <v>0.5</v>
      </c>
      <c r="D6702">
        <v>15</v>
      </c>
      <c r="E6702">
        <v>-2</v>
      </c>
      <c r="F6702">
        <v>1</v>
      </c>
      <c r="G6702" t="s">
        <v>10</v>
      </c>
      <c r="H6702" t="s">
        <v>11</v>
      </c>
    </row>
    <row r="6703" spans="1:8" x14ac:dyDescent="0.25">
      <c r="A6703" t="s">
        <v>5529</v>
      </c>
      <c r="B6703" t="s">
        <v>2346</v>
      </c>
      <c r="C6703">
        <v>0.5</v>
      </c>
      <c r="D6703">
        <v>9</v>
      </c>
      <c r="E6703">
        <v>-9</v>
      </c>
      <c r="F6703">
        <v>2</v>
      </c>
      <c r="G6703" t="s">
        <v>10</v>
      </c>
      <c r="H6703" t="s">
        <v>91</v>
      </c>
    </row>
    <row r="6704" spans="1:8" x14ac:dyDescent="0.25">
      <c r="A6704" t="s">
        <v>5532</v>
      </c>
      <c r="B6704" t="s">
        <v>2192</v>
      </c>
      <c r="C6704">
        <v>0.5</v>
      </c>
      <c r="D6704">
        <v>7</v>
      </c>
      <c r="E6704">
        <v>-1</v>
      </c>
      <c r="F6704">
        <v>2</v>
      </c>
      <c r="G6704" t="s">
        <v>10</v>
      </c>
      <c r="H6704" t="s">
        <v>45</v>
      </c>
    </row>
    <row r="6705" spans="1:8" x14ac:dyDescent="0.25">
      <c r="A6705" t="s">
        <v>5536</v>
      </c>
      <c r="B6705" t="s">
        <v>3733</v>
      </c>
      <c r="C6705">
        <v>0.5</v>
      </c>
      <c r="D6705">
        <v>767</v>
      </c>
      <c r="E6705">
        <v>-353</v>
      </c>
      <c r="F6705">
        <v>5</v>
      </c>
      <c r="G6705" t="s">
        <v>10</v>
      </c>
      <c r="H6705" t="s">
        <v>73</v>
      </c>
    </row>
    <row r="6706" spans="1:8" x14ac:dyDescent="0.25">
      <c r="A6706" t="s">
        <v>5536</v>
      </c>
      <c r="B6706" t="s">
        <v>185</v>
      </c>
      <c r="C6706">
        <v>0.5</v>
      </c>
      <c r="D6706">
        <v>25</v>
      </c>
      <c r="E6706">
        <v>-1</v>
      </c>
      <c r="F6706">
        <v>4</v>
      </c>
      <c r="G6706" t="s">
        <v>10</v>
      </c>
      <c r="H6706" t="s">
        <v>91</v>
      </c>
    </row>
    <row r="6707" spans="1:8" x14ac:dyDescent="0.25">
      <c r="A6707" t="s">
        <v>5538</v>
      </c>
      <c r="B6707" t="s">
        <v>1490</v>
      </c>
      <c r="C6707">
        <v>0.5</v>
      </c>
      <c r="D6707">
        <v>31</v>
      </c>
      <c r="E6707">
        <v>-7</v>
      </c>
      <c r="F6707">
        <v>5</v>
      </c>
      <c r="G6707" t="s">
        <v>10</v>
      </c>
      <c r="H6707" t="s">
        <v>45</v>
      </c>
    </row>
    <row r="6708" spans="1:8" x14ac:dyDescent="0.25">
      <c r="A6708" t="s">
        <v>5568</v>
      </c>
      <c r="B6708" t="s">
        <v>1612</v>
      </c>
      <c r="C6708">
        <v>0.5</v>
      </c>
      <c r="D6708">
        <v>10</v>
      </c>
      <c r="E6708">
        <v>-8</v>
      </c>
      <c r="F6708">
        <v>2</v>
      </c>
      <c r="G6708" t="s">
        <v>10</v>
      </c>
      <c r="H6708" t="s">
        <v>45</v>
      </c>
    </row>
    <row r="6709" spans="1:8" x14ac:dyDescent="0.25">
      <c r="A6709" t="s">
        <v>5572</v>
      </c>
      <c r="B6709" t="s">
        <v>663</v>
      </c>
      <c r="C6709">
        <v>0.5</v>
      </c>
      <c r="D6709">
        <v>10</v>
      </c>
      <c r="E6709">
        <v>-8</v>
      </c>
      <c r="F6709">
        <v>1</v>
      </c>
      <c r="G6709" t="s">
        <v>10</v>
      </c>
      <c r="H6709" t="s">
        <v>91</v>
      </c>
    </row>
    <row r="6710" spans="1:8" x14ac:dyDescent="0.25">
      <c r="A6710" t="s">
        <v>5612</v>
      </c>
      <c r="B6710" t="s">
        <v>3478</v>
      </c>
      <c r="C6710">
        <v>0.5</v>
      </c>
      <c r="D6710">
        <v>89</v>
      </c>
      <c r="E6710">
        <v>-37</v>
      </c>
      <c r="F6710">
        <v>4</v>
      </c>
      <c r="G6710" t="s">
        <v>10</v>
      </c>
      <c r="H6710" t="s">
        <v>77</v>
      </c>
    </row>
    <row r="6711" spans="1:8" x14ac:dyDescent="0.25">
      <c r="A6711" t="s">
        <v>5636</v>
      </c>
      <c r="B6711" t="s">
        <v>298</v>
      </c>
      <c r="C6711">
        <v>0.5</v>
      </c>
      <c r="D6711">
        <v>42</v>
      </c>
      <c r="E6711">
        <v>-15</v>
      </c>
      <c r="F6711">
        <v>12</v>
      </c>
      <c r="G6711" t="s">
        <v>10</v>
      </c>
      <c r="H6711" t="s">
        <v>45</v>
      </c>
    </row>
    <row r="6712" spans="1:8" x14ac:dyDescent="0.25">
      <c r="A6712" t="s">
        <v>5640</v>
      </c>
      <c r="B6712" t="s">
        <v>1555</v>
      </c>
      <c r="C6712">
        <v>0.5</v>
      </c>
      <c r="D6712">
        <v>13</v>
      </c>
      <c r="E6712">
        <v>-13</v>
      </c>
      <c r="F6712">
        <v>2</v>
      </c>
      <c r="G6712" t="s">
        <v>10</v>
      </c>
      <c r="H6712" t="s">
        <v>45</v>
      </c>
    </row>
    <row r="6713" spans="1:8" x14ac:dyDescent="0.25">
      <c r="A6713" t="s">
        <v>5693</v>
      </c>
      <c r="B6713" t="s">
        <v>541</v>
      </c>
      <c r="C6713">
        <v>0.5</v>
      </c>
      <c r="D6713">
        <v>115</v>
      </c>
      <c r="E6713">
        <v>-39</v>
      </c>
      <c r="F6713">
        <v>3</v>
      </c>
      <c r="G6713" t="s">
        <v>10</v>
      </c>
      <c r="H6713" t="s">
        <v>73</v>
      </c>
    </row>
    <row r="6714" spans="1:8" x14ac:dyDescent="0.25">
      <c r="A6714" t="s">
        <v>5693</v>
      </c>
      <c r="B6714" t="s">
        <v>969</v>
      </c>
      <c r="C6714">
        <v>0.5</v>
      </c>
      <c r="D6714">
        <v>87</v>
      </c>
      <c r="E6714">
        <v>-83</v>
      </c>
      <c r="F6714">
        <v>5</v>
      </c>
      <c r="G6714" t="s">
        <v>10</v>
      </c>
      <c r="H6714" t="s">
        <v>91</v>
      </c>
    </row>
    <row r="6715" spans="1:8" x14ac:dyDescent="0.25">
      <c r="A6715" t="s">
        <v>5695</v>
      </c>
      <c r="B6715" t="s">
        <v>1405</v>
      </c>
      <c r="C6715">
        <v>0.5</v>
      </c>
      <c r="D6715">
        <v>75</v>
      </c>
      <c r="E6715">
        <v>0</v>
      </c>
      <c r="F6715">
        <v>3</v>
      </c>
      <c r="G6715" t="s">
        <v>10</v>
      </c>
      <c r="H6715" t="s">
        <v>77</v>
      </c>
    </row>
    <row r="6716" spans="1:8" x14ac:dyDescent="0.25">
      <c r="A6716" t="s">
        <v>5696</v>
      </c>
      <c r="B6716" t="s">
        <v>1219</v>
      </c>
      <c r="C6716">
        <v>0.5</v>
      </c>
      <c r="D6716">
        <v>13</v>
      </c>
      <c r="E6716">
        <v>-9</v>
      </c>
      <c r="F6716">
        <v>2</v>
      </c>
      <c r="G6716" t="s">
        <v>10</v>
      </c>
      <c r="H6716" t="s">
        <v>45</v>
      </c>
    </row>
    <row r="6717" spans="1:8" x14ac:dyDescent="0.25">
      <c r="A6717" t="s">
        <v>5696</v>
      </c>
      <c r="B6717" t="s">
        <v>4886</v>
      </c>
      <c r="C6717">
        <v>0.5</v>
      </c>
      <c r="D6717">
        <v>23</v>
      </c>
      <c r="E6717">
        <v>-3</v>
      </c>
      <c r="F6717">
        <v>1</v>
      </c>
      <c r="G6717" t="s">
        <v>10</v>
      </c>
      <c r="H6717" t="s">
        <v>77</v>
      </c>
    </row>
    <row r="6718" spans="1:8" x14ac:dyDescent="0.25">
      <c r="A6718" t="s">
        <v>5716</v>
      </c>
      <c r="B6718" t="s">
        <v>794</v>
      </c>
      <c r="C6718">
        <v>0.5</v>
      </c>
      <c r="D6718">
        <v>72</v>
      </c>
      <c r="E6718">
        <v>-46</v>
      </c>
      <c r="F6718">
        <v>7</v>
      </c>
      <c r="G6718" t="s">
        <v>10</v>
      </c>
      <c r="H6718" t="s">
        <v>91</v>
      </c>
    </row>
    <row r="6719" spans="1:8" x14ac:dyDescent="0.25">
      <c r="A6719" t="s">
        <v>5772</v>
      </c>
      <c r="B6719" t="s">
        <v>859</v>
      </c>
      <c r="C6719">
        <v>0.5</v>
      </c>
      <c r="D6719">
        <v>158</v>
      </c>
      <c r="E6719">
        <v>-63</v>
      </c>
      <c r="F6719">
        <v>7</v>
      </c>
      <c r="G6719" t="s">
        <v>10</v>
      </c>
      <c r="H6719" t="s">
        <v>11</v>
      </c>
    </row>
    <row r="6720" spans="1:8" x14ac:dyDescent="0.25">
      <c r="A6720" t="s">
        <v>5804</v>
      </c>
      <c r="B6720" t="s">
        <v>334</v>
      </c>
      <c r="C6720">
        <v>0.5</v>
      </c>
      <c r="D6720">
        <v>11</v>
      </c>
      <c r="E6720">
        <v>-8</v>
      </c>
      <c r="F6720">
        <v>2</v>
      </c>
      <c r="G6720" t="s">
        <v>10</v>
      </c>
      <c r="H6720" t="s">
        <v>45</v>
      </c>
    </row>
    <row r="6721" spans="1:8" x14ac:dyDescent="0.25">
      <c r="A6721" t="s">
        <v>5814</v>
      </c>
      <c r="B6721" t="s">
        <v>5815</v>
      </c>
      <c r="C6721">
        <v>0.5</v>
      </c>
      <c r="D6721">
        <v>42</v>
      </c>
      <c r="E6721">
        <v>-26</v>
      </c>
      <c r="F6721">
        <v>2</v>
      </c>
      <c r="G6721" t="s">
        <v>10</v>
      </c>
      <c r="H6721" t="s">
        <v>91</v>
      </c>
    </row>
    <row r="6722" spans="1:8" x14ac:dyDescent="0.25">
      <c r="A6722" t="s">
        <v>5821</v>
      </c>
      <c r="B6722" t="s">
        <v>146</v>
      </c>
      <c r="C6722">
        <v>0.5</v>
      </c>
      <c r="D6722">
        <v>19</v>
      </c>
      <c r="E6722">
        <v>-1</v>
      </c>
      <c r="F6722">
        <v>1</v>
      </c>
      <c r="G6722" t="s">
        <v>10</v>
      </c>
      <c r="H6722" t="s">
        <v>77</v>
      </c>
    </row>
    <row r="6723" spans="1:8" x14ac:dyDescent="0.25">
      <c r="A6723" t="s">
        <v>5826</v>
      </c>
      <c r="B6723" t="s">
        <v>3292</v>
      </c>
      <c r="C6723">
        <v>0.5</v>
      </c>
      <c r="D6723">
        <v>24</v>
      </c>
      <c r="E6723">
        <v>-2</v>
      </c>
      <c r="F6723">
        <v>2</v>
      </c>
      <c r="G6723" t="s">
        <v>10</v>
      </c>
      <c r="H6723" t="s">
        <v>11</v>
      </c>
    </row>
    <row r="6724" spans="1:8" x14ac:dyDescent="0.25">
      <c r="A6724" t="s">
        <v>5851</v>
      </c>
      <c r="B6724" t="s">
        <v>1561</v>
      </c>
      <c r="C6724">
        <v>0.5</v>
      </c>
      <c r="D6724">
        <v>37</v>
      </c>
      <c r="E6724">
        <v>-5</v>
      </c>
      <c r="F6724">
        <v>3</v>
      </c>
      <c r="G6724" t="s">
        <v>10</v>
      </c>
      <c r="H6724" t="s">
        <v>11</v>
      </c>
    </row>
    <row r="6725" spans="1:8" x14ac:dyDescent="0.25">
      <c r="A6725" t="s">
        <v>5892</v>
      </c>
      <c r="B6725" t="s">
        <v>972</v>
      </c>
      <c r="C6725">
        <v>0.5</v>
      </c>
      <c r="D6725">
        <v>21</v>
      </c>
      <c r="E6725">
        <v>-17</v>
      </c>
      <c r="F6725">
        <v>3</v>
      </c>
      <c r="G6725" t="s">
        <v>10</v>
      </c>
      <c r="H6725" t="s">
        <v>77</v>
      </c>
    </row>
    <row r="6726" spans="1:8" x14ac:dyDescent="0.25">
      <c r="A6726" t="s">
        <v>5898</v>
      </c>
      <c r="B6726" t="s">
        <v>5899</v>
      </c>
      <c r="C6726">
        <v>0.5</v>
      </c>
      <c r="D6726">
        <v>37</v>
      </c>
      <c r="E6726">
        <v>-23</v>
      </c>
      <c r="F6726">
        <v>4</v>
      </c>
      <c r="G6726" t="s">
        <v>10</v>
      </c>
      <c r="H6726" t="s">
        <v>77</v>
      </c>
    </row>
    <row r="6727" spans="1:8" x14ac:dyDescent="0.25">
      <c r="A6727" t="s">
        <v>5905</v>
      </c>
      <c r="B6727" t="s">
        <v>2075</v>
      </c>
      <c r="C6727">
        <v>0.5</v>
      </c>
      <c r="D6727">
        <v>527</v>
      </c>
      <c r="E6727">
        <v>-190</v>
      </c>
      <c r="F6727">
        <v>2</v>
      </c>
      <c r="G6727" t="s">
        <v>10</v>
      </c>
      <c r="H6727" t="s">
        <v>73</v>
      </c>
    </row>
    <row r="6728" spans="1:8" x14ac:dyDescent="0.25">
      <c r="A6728" t="s">
        <v>5913</v>
      </c>
      <c r="B6728" t="s">
        <v>3866</v>
      </c>
      <c r="C6728">
        <v>0.5</v>
      </c>
      <c r="D6728">
        <v>24</v>
      </c>
      <c r="E6728">
        <v>-21</v>
      </c>
      <c r="F6728">
        <v>7</v>
      </c>
      <c r="G6728" t="s">
        <v>10</v>
      </c>
      <c r="H6728" t="s">
        <v>45</v>
      </c>
    </row>
    <row r="6729" spans="1:8" x14ac:dyDescent="0.25">
      <c r="A6729" t="s">
        <v>5929</v>
      </c>
      <c r="B6729" t="s">
        <v>3322</v>
      </c>
      <c r="C6729">
        <v>0.5</v>
      </c>
      <c r="D6729">
        <v>1582</v>
      </c>
      <c r="E6729">
        <v>-443</v>
      </c>
      <c r="F6729">
        <v>6</v>
      </c>
      <c r="G6729" t="s">
        <v>10</v>
      </c>
      <c r="H6729" t="s">
        <v>73</v>
      </c>
    </row>
    <row r="6730" spans="1:8" x14ac:dyDescent="0.25">
      <c r="A6730" t="s">
        <v>5930</v>
      </c>
      <c r="B6730" t="s">
        <v>307</v>
      </c>
      <c r="C6730">
        <v>0.5</v>
      </c>
      <c r="D6730">
        <v>17</v>
      </c>
      <c r="E6730">
        <v>-12</v>
      </c>
      <c r="F6730">
        <v>5</v>
      </c>
      <c r="G6730" t="s">
        <v>10</v>
      </c>
      <c r="H6730" t="s">
        <v>45</v>
      </c>
    </row>
    <row r="6731" spans="1:8" x14ac:dyDescent="0.25">
      <c r="A6731" t="s">
        <v>5943</v>
      </c>
      <c r="B6731" t="s">
        <v>622</v>
      </c>
      <c r="C6731">
        <v>0.5</v>
      </c>
      <c r="D6731">
        <v>68</v>
      </c>
      <c r="E6731">
        <v>-62</v>
      </c>
      <c r="F6731">
        <v>2</v>
      </c>
      <c r="G6731" t="s">
        <v>10</v>
      </c>
      <c r="H6731" t="s">
        <v>73</v>
      </c>
    </row>
    <row r="6732" spans="1:8" x14ac:dyDescent="0.25">
      <c r="A6732" t="s">
        <v>330</v>
      </c>
      <c r="B6732" t="s">
        <v>332</v>
      </c>
      <c r="C6732">
        <v>0.5</v>
      </c>
      <c r="D6732">
        <v>7</v>
      </c>
      <c r="E6732">
        <v>-4</v>
      </c>
      <c r="F6732">
        <v>1</v>
      </c>
      <c r="G6732" t="s">
        <v>10</v>
      </c>
      <c r="H6732" t="s">
        <v>29</v>
      </c>
    </row>
    <row r="6733" spans="1:8" x14ac:dyDescent="0.25">
      <c r="A6733" t="s">
        <v>341</v>
      </c>
      <c r="B6733" t="s">
        <v>342</v>
      </c>
      <c r="C6733">
        <v>0.5</v>
      </c>
      <c r="D6733">
        <v>22</v>
      </c>
      <c r="E6733">
        <v>-21</v>
      </c>
      <c r="F6733">
        <v>3</v>
      </c>
      <c r="G6733" t="s">
        <v>10</v>
      </c>
      <c r="H6733" t="s">
        <v>29</v>
      </c>
    </row>
    <row r="6734" spans="1:8" x14ac:dyDescent="0.25">
      <c r="A6734" t="s">
        <v>523</v>
      </c>
      <c r="B6734" t="s">
        <v>526</v>
      </c>
      <c r="C6734">
        <v>0.5</v>
      </c>
      <c r="D6734">
        <v>41</v>
      </c>
      <c r="E6734">
        <v>-2</v>
      </c>
      <c r="F6734">
        <v>5</v>
      </c>
      <c r="G6734" t="s">
        <v>10</v>
      </c>
      <c r="H6734" t="s">
        <v>29</v>
      </c>
    </row>
    <row r="6735" spans="1:8" x14ac:dyDescent="0.25">
      <c r="A6735" t="s">
        <v>559</v>
      </c>
      <c r="B6735" t="s">
        <v>562</v>
      </c>
      <c r="C6735">
        <v>0.5</v>
      </c>
      <c r="D6735">
        <v>11</v>
      </c>
      <c r="E6735">
        <v>-8</v>
      </c>
      <c r="F6735">
        <v>2</v>
      </c>
      <c r="G6735" t="s">
        <v>10</v>
      </c>
      <c r="H6735" t="s">
        <v>29</v>
      </c>
    </row>
    <row r="6736" spans="1:8" x14ac:dyDescent="0.25">
      <c r="A6736" t="s">
        <v>766</v>
      </c>
      <c r="B6736" t="s">
        <v>767</v>
      </c>
      <c r="C6736">
        <v>0.5</v>
      </c>
      <c r="D6736">
        <v>18</v>
      </c>
      <c r="E6736">
        <v>-17</v>
      </c>
      <c r="F6736">
        <v>3</v>
      </c>
      <c r="G6736" t="s">
        <v>10</v>
      </c>
      <c r="H6736" t="s">
        <v>29</v>
      </c>
    </row>
    <row r="6737" spans="1:8" x14ac:dyDescent="0.25">
      <c r="A6737" t="s">
        <v>873</v>
      </c>
      <c r="B6737" t="s">
        <v>874</v>
      </c>
      <c r="C6737">
        <v>0.5</v>
      </c>
      <c r="D6737">
        <v>55</v>
      </c>
      <c r="E6737">
        <v>-44</v>
      </c>
      <c r="F6737">
        <v>8</v>
      </c>
      <c r="G6737" t="s">
        <v>10</v>
      </c>
      <c r="H6737" t="s">
        <v>29</v>
      </c>
    </row>
    <row r="6738" spans="1:8" x14ac:dyDescent="0.25">
      <c r="A6738" t="s">
        <v>1383</v>
      </c>
      <c r="B6738" t="s">
        <v>902</v>
      </c>
      <c r="C6738">
        <v>0.5</v>
      </c>
      <c r="D6738">
        <v>17</v>
      </c>
      <c r="E6738">
        <v>-3</v>
      </c>
      <c r="F6738">
        <v>3</v>
      </c>
      <c r="G6738" t="s">
        <v>10</v>
      </c>
      <c r="H6738" t="s">
        <v>29</v>
      </c>
    </row>
    <row r="6739" spans="1:8" x14ac:dyDescent="0.25">
      <c r="A6739" t="s">
        <v>1438</v>
      </c>
      <c r="B6739" t="s">
        <v>1441</v>
      </c>
      <c r="C6739">
        <v>0.5</v>
      </c>
      <c r="D6739">
        <v>20</v>
      </c>
      <c r="E6739">
        <v>-20</v>
      </c>
      <c r="F6739">
        <v>3</v>
      </c>
      <c r="G6739" t="s">
        <v>10</v>
      </c>
      <c r="H6739" t="s">
        <v>29</v>
      </c>
    </row>
    <row r="6740" spans="1:8" x14ac:dyDescent="0.25">
      <c r="A6740" t="s">
        <v>1488</v>
      </c>
      <c r="B6740" t="s">
        <v>848</v>
      </c>
      <c r="C6740">
        <v>0.5</v>
      </c>
      <c r="D6740">
        <v>17</v>
      </c>
      <c r="E6740">
        <v>-7</v>
      </c>
      <c r="F6740">
        <v>2</v>
      </c>
      <c r="G6740" t="s">
        <v>10</v>
      </c>
      <c r="H6740" t="s">
        <v>29</v>
      </c>
    </row>
    <row r="6741" spans="1:8" x14ac:dyDescent="0.25">
      <c r="A6741" t="s">
        <v>1488</v>
      </c>
      <c r="B6741" t="s">
        <v>1489</v>
      </c>
      <c r="C6741">
        <v>0.5</v>
      </c>
      <c r="D6741">
        <v>27</v>
      </c>
      <c r="E6741">
        <v>-6</v>
      </c>
      <c r="F6741">
        <v>5</v>
      </c>
      <c r="G6741" t="s">
        <v>10</v>
      </c>
      <c r="H6741" t="s">
        <v>29</v>
      </c>
    </row>
    <row r="6742" spans="1:8" x14ac:dyDescent="0.25">
      <c r="A6742" t="s">
        <v>1503</v>
      </c>
      <c r="B6742" t="s">
        <v>1505</v>
      </c>
      <c r="C6742">
        <v>0.5</v>
      </c>
      <c r="D6742">
        <v>17</v>
      </c>
      <c r="E6742">
        <v>-5</v>
      </c>
      <c r="F6742">
        <v>2</v>
      </c>
      <c r="G6742" t="s">
        <v>10</v>
      </c>
      <c r="H6742" t="s">
        <v>29</v>
      </c>
    </row>
    <row r="6743" spans="1:8" x14ac:dyDescent="0.25">
      <c r="A6743" t="s">
        <v>1582</v>
      </c>
      <c r="B6743" t="s">
        <v>1583</v>
      </c>
      <c r="C6743">
        <v>0.5</v>
      </c>
      <c r="D6743">
        <v>10</v>
      </c>
      <c r="E6743">
        <v>-6</v>
      </c>
      <c r="F6743">
        <v>2</v>
      </c>
      <c r="G6743" t="s">
        <v>10</v>
      </c>
      <c r="H6743" t="s">
        <v>29</v>
      </c>
    </row>
    <row r="6744" spans="1:8" x14ac:dyDescent="0.25">
      <c r="A6744" t="s">
        <v>1630</v>
      </c>
      <c r="B6744" t="s">
        <v>504</v>
      </c>
      <c r="C6744">
        <v>0.5</v>
      </c>
      <c r="D6744">
        <v>6</v>
      </c>
      <c r="E6744">
        <v>-6</v>
      </c>
      <c r="F6744">
        <v>1</v>
      </c>
      <c r="G6744" t="s">
        <v>10</v>
      </c>
      <c r="H6744" t="s">
        <v>29</v>
      </c>
    </row>
    <row r="6745" spans="1:8" x14ac:dyDescent="0.25">
      <c r="A6745" t="s">
        <v>1747</v>
      </c>
      <c r="B6745" t="s">
        <v>1749</v>
      </c>
      <c r="C6745">
        <v>0.5</v>
      </c>
      <c r="D6745">
        <v>22</v>
      </c>
      <c r="E6745">
        <v>0</v>
      </c>
      <c r="F6745">
        <v>3</v>
      </c>
      <c r="G6745" t="s">
        <v>10</v>
      </c>
      <c r="H6745" t="s">
        <v>29</v>
      </c>
    </row>
    <row r="6746" spans="1:8" x14ac:dyDescent="0.25">
      <c r="A6746" t="s">
        <v>2034</v>
      </c>
      <c r="B6746" t="s">
        <v>342</v>
      </c>
      <c r="C6746">
        <v>0.5</v>
      </c>
      <c r="D6746">
        <v>28</v>
      </c>
      <c r="E6746">
        <v>-25</v>
      </c>
      <c r="F6746">
        <v>4</v>
      </c>
      <c r="G6746" t="s">
        <v>10</v>
      </c>
      <c r="H6746" t="s">
        <v>29</v>
      </c>
    </row>
    <row r="6747" spans="1:8" x14ac:dyDescent="0.25">
      <c r="A6747" t="s">
        <v>2067</v>
      </c>
      <c r="B6747" t="s">
        <v>2068</v>
      </c>
      <c r="C6747">
        <v>0.5</v>
      </c>
      <c r="D6747">
        <v>11</v>
      </c>
      <c r="E6747">
        <v>-7</v>
      </c>
      <c r="F6747">
        <v>2</v>
      </c>
      <c r="G6747" t="s">
        <v>10</v>
      </c>
      <c r="H6747" t="s">
        <v>29</v>
      </c>
    </row>
    <row r="6748" spans="1:8" x14ac:dyDescent="0.25">
      <c r="A6748" t="s">
        <v>2132</v>
      </c>
      <c r="B6748" t="s">
        <v>1898</v>
      </c>
      <c r="C6748">
        <v>0.5</v>
      </c>
      <c r="D6748">
        <v>25</v>
      </c>
      <c r="E6748">
        <v>-6</v>
      </c>
      <c r="F6748">
        <v>5</v>
      </c>
      <c r="G6748" t="s">
        <v>10</v>
      </c>
      <c r="H6748" t="s">
        <v>29</v>
      </c>
    </row>
    <row r="6749" spans="1:8" x14ac:dyDescent="0.25">
      <c r="A6749" t="s">
        <v>2176</v>
      </c>
      <c r="B6749" t="s">
        <v>2001</v>
      </c>
      <c r="C6749">
        <v>0.5</v>
      </c>
      <c r="D6749">
        <v>12</v>
      </c>
      <c r="E6749">
        <v>-6</v>
      </c>
      <c r="F6749">
        <v>2</v>
      </c>
      <c r="G6749" t="s">
        <v>10</v>
      </c>
      <c r="H6749" t="s">
        <v>29</v>
      </c>
    </row>
    <row r="6750" spans="1:8" x14ac:dyDescent="0.25">
      <c r="A6750" t="s">
        <v>2233</v>
      </c>
      <c r="B6750" t="s">
        <v>2234</v>
      </c>
      <c r="C6750">
        <v>0.5</v>
      </c>
      <c r="D6750">
        <v>14</v>
      </c>
      <c r="E6750">
        <v>-10</v>
      </c>
      <c r="F6750">
        <v>2</v>
      </c>
      <c r="G6750" t="s">
        <v>10</v>
      </c>
      <c r="H6750" t="s">
        <v>29</v>
      </c>
    </row>
    <row r="6751" spans="1:8" x14ac:dyDescent="0.25">
      <c r="A6751" t="s">
        <v>2326</v>
      </c>
      <c r="B6751" t="s">
        <v>747</v>
      </c>
      <c r="C6751">
        <v>0.5</v>
      </c>
      <c r="D6751">
        <v>14</v>
      </c>
      <c r="E6751">
        <v>-1</v>
      </c>
      <c r="F6751">
        <v>2</v>
      </c>
      <c r="G6751" t="s">
        <v>10</v>
      </c>
      <c r="H6751" t="s">
        <v>29</v>
      </c>
    </row>
    <row r="6752" spans="1:8" x14ac:dyDescent="0.25">
      <c r="A6752" t="s">
        <v>2345</v>
      </c>
      <c r="B6752" t="s">
        <v>342</v>
      </c>
      <c r="C6752">
        <v>0.5</v>
      </c>
      <c r="D6752">
        <v>22</v>
      </c>
      <c r="E6752">
        <v>-21</v>
      </c>
      <c r="F6752">
        <v>3</v>
      </c>
      <c r="G6752" t="s">
        <v>10</v>
      </c>
      <c r="H6752" t="s">
        <v>29</v>
      </c>
    </row>
    <row r="6753" spans="1:8" x14ac:dyDescent="0.25">
      <c r="A6753" t="s">
        <v>2372</v>
      </c>
      <c r="B6753" t="s">
        <v>2374</v>
      </c>
      <c r="C6753">
        <v>0.5</v>
      </c>
      <c r="D6753">
        <v>14</v>
      </c>
      <c r="E6753">
        <v>-5</v>
      </c>
      <c r="F6753">
        <v>2</v>
      </c>
      <c r="G6753" t="s">
        <v>10</v>
      </c>
      <c r="H6753" t="s">
        <v>29</v>
      </c>
    </row>
    <row r="6754" spans="1:8" x14ac:dyDescent="0.25">
      <c r="A6754" t="s">
        <v>2435</v>
      </c>
      <c r="B6754" t="s">
        <v>2436</v>
      </c>
      <c r="C6754">
        <v>0.5</v>
      </c>
      <c r="D6754">
        <v>16</v>
      </c>
      <c r="E6754">
        <v>-3</v>
      </c>
      <c r="F6754">
        <v>3</v>
      </c>
      <c r="G6754" t="s">
        <v>10</v>
      </c>
      <c r="H6754" t="s">
        <v>29</v>
      </c>
    </row>
    <row r="6755" spans="1:8" x14ac:dyDescent="0.25">
      <c r="A6755" t="s">
        <v>2601</v>
      </c>
      <c r="B6755" t="s">
        <v>2602</v>
      </c>
      <c r="C6755">
        <v>0.5</v>
      </c>
      <c r="D6755">
        <v>17</v>
      </c>
      <c r="E6755">
        <v>-14</v>
      </c>
      <c r="F6755">
        <v>3</v>
      </c>
      <c r="G6755" t="s">
        <v>10</v>
      </c>
      <c r="H6755" t="s">
        <v>29</v>
      </c>
    </row>
    <row r="6756" spans="1:8" x14ac:dyDescent="0.25">
      <c r="A6756" t="s">
        <v>2724</v>
      </c>
      <c r="B6756" t="s">
        <v>294</v>
      </c>
      <c r="C6756">
        <v>0.5</v>
      </c>
      <c r="D6756">
        <v>20</v>
      </c>
      <c r="E6756">
        <v>-4</v>
      </c>
      <c r="F6756">
        <v>3</v>
      </c>
      <c r="G6756" t="s">
        <v>10</v>
      </c>
      <c r="H6756" t="s">
        <v>29</v>
      </c>
    </row>
    <row r="6757" spans="1:8" x14ac:dyDescent="0.25">
      <c r="A6757" t="s">
        <v>2755</v>
      </c>
      <c r="B6757" t="s">
        <v>1898</v>
      </c>
      <c r="C6757">
        <v>0.5</v>
      </c>
      <c r="D6757">
        <v>34</v>
      </c>
      <c r="E6757">
        <v>-9</v>
      </c>
      <c r="F6757">
        <v>7</v>
      </c>
      <c r="G6757" t="s">
        <v>10</v>
      </c>
      <c r="H6757" t="s">
        <v>29</v>
      </c>
    </row>
    <row r="6758" spans="1:8" x14ac:dyDescent="0.25">
      <c r="A6758" t="s">
        <v>2838</v>
      </c>
      <c r="B6758" t="s">
        <v>1603</v>
      </c>
      <c r="C6758">
        <v>0.5</v>
      </c>
      <c r="D6758">
        <v>49</v>
      </c>
      <c r="E6758">
        <v>0</v>
      </c>
      <c r="F6758">
        <v>6</v>
      </c>
      <c r="G6758" t="s">
        <v>10</v>
      </c>
      <c r="H6758" t="s">
        <v>29</v>
      </c>
    </row>
    <row r="6759" spans="1:8" x14ac:dyDescent="0.25">
      <c r="A6759" t="s">
        <v>2846</v>
      </c>
      <c r="B6759" t="s">
        <v>206</v>
      </c>
      <c r="C6759">
        <v>0.5</v>
      </c>
      <c r="D6759">
        <v>39</v>
      </c>
      <c r="E6759">
        <v>-27</v>
      </c>
      <c r="F6759">
        <v>7</v>
      </c>
      <c r="G6759" t="s">
        <v>10</v>
      </c>
      <c r="H6759" t="s">
        <v>29</v>
      </c>
    </row>
    <row r="6760" spans="1:8" x14ac:dyDescent="0.25">
      <c r="A6760" t="s">
        <v>2872</v>
      </c>
      <c r="B6760" t="s">
        <v>2523</v>
      </c>
      <c r="C6760">
        <v>0.5</v>
      </c>
      <c r="D6760">
        <v>51</v>
      </c>
      <c r="E6760">
        <v>-9</v>
      </c>
      <c r="F6760">
        <v>6</v>
      </c>
      <c r="G6760" t="s">
        <v>10</v>
      </c>
      <c r="H6760" t="s">
        <v>29</v>
      </c>
    </row>
    <row r="6761" spans="1:8" x14ac:dyDescent="0.25">
      <c r="A6761" t="s">
        <v>2893</v>
      </c>
      <c r="B6761" t="s">
        <v>1225</v>
      </c>
      <c r="C6761">
        <v>0.5</v>
      </c>
      <c r="D6761">
        <v>7</v>
      </c>
      <c r="E6761">
        <v>-4</v>
      </c>
      <c r="F6761">
        <v>1</v>
      </c>
      <c r="G6761" t="s">
        <v>10</v>
      </c>
      <c r="H6761" t="s">
        <v>29</v>
      </c>
    </row>
    <row r="6762" spans="1:8" x14ac:dyDescent="0.25">
      <c r="A6762" t="s">
        <v>3136</v>
      </c>
      <c r="B6762" t="s">
        <v>2940</v>
      </c>
      <c r="C6762">
        <v>0.5</v>
      </c>
      <c r="D6762">
        <v>14</v>
      </c>
      <c r="E6762">
        <v>-12</v>
      </c>
      <c r="F6762">
        <v>2</v>
      </c>
      <c r="G6762" t="s">
        <v>10</v>
      </c>
      <c r="H6762" t="s">
        <v>29</v>
      </c>
    </row>
    <row r="6763" spans="1:8" x14ac:dyDescent="0.25">
      <c r="A6763" t="s">
        <v>3155</v>
      </c>
      <c r="B6763" t="s">
        <v>166</v>
      </c>
      <c r="C6763">
        <v>0.5</v>
      </c>
      <c r="D6763">
        <v>19</v>
      </c>
      <c r="E6763">
        <v>-1</v>
      </c>
      <c r="F6763">
        <v>2</v>
      </c>
      <c r="G6763" t="s">
        <v>10</v>
      </c>
      <c r="H6763" t="s">
        <v>29</v>
      </c>
    </row>
    <row r="6764" spans="1:8" x14ac:dyDescent="0.25">
      <c r="A6764" t="s">
        <v>3177</v>
      </c>
      <c r="B6764" t="s">
        <v>2403</v>
      </c>
      <c r="C6764">
        <v>0.5</v>
      </c>
      <c r="D6764">
        <v>15</v>
      </c>
      <c r="E6764">
        <v>-6</v>
      </c>
      <c r="F6764">
        <v>2</v>
      </c>
      <c r="G6764" t="s">
        <v>10</v>
      </c>
      <c r="H6764" t="s">
        <v>29</v>
      </c>
    </row>
    <row r="6765" spans="1:8" x14ac:dyDescent="0.25">
      <c r="A6765" t="s">
        <v>3236</v>
      </c>
      <c r="B6765" t="s">
        <v>2117</v>
      </c>
      <c r="C6765">
        <v>0.5</v>
      </c>
      <c r="D6765">
        <v>22</v>
      </c>
      <c r="E6765">
        <v>-15</v>
      </c>
      <c r="F6765">
        <v>3</v>
      </c>
      <c r="G6765" t="s">
        <v>10</v>
      </c>
      <c r="H6765" t="s">
        <v>29</v>
      </c>
    </row>
    <row r="6766" spans="1:8" x14ac:dyDescent="0.25">
      <c r="A6766" t="s">
        <v>3236</v>
      </c>
      <c r="B6766" t="s">
        <v>259</v>
      </c>
      <c r="C6766">
        <v>0.5</v>
      </c>
      <c r="D6766">
        <v>33</v>
      </c>
      <c r="E6766">
        <v>-25</v>
      </c>
      <c r="F6766">
        <v>4</v>
      </c>
      <c r="G6766" t="s">
        <v>10</v>
      </c>
      <c r="H6766" t="s">
        <v>29</v>
      </c>
    </row>
    <row r="6767" spans="1:8" x14ac:dyDescent="0.25">
      <c r="A6767" t="s">
        <v>3819</v>
      </c>
      <c r="B6767" t="s">
        <v>166</v>
      </c>
      <c r="C6767">
        <v>0.5</v>
      </c>
      <c r="D6767">
        <v>19</v>
      </c>
      <c r="E6767">
        <v>-1</v>
      </c>
      <c r="F6767">
        <v>2</v>
      </c>
      <c r="G6767" t="s">
        <v>10</v>
      </c>
      <c r="H6767" t="s">
        <v>29</v>
      </c>
    </row>
    <row r="6768" spans="1:8" x14ac:dyDescent="0.25">
      <c r="A6768" t="s">
        <v>3821</v>
      </c>
      <c r="B6768" t="s">
        <v>211</v>
      </c>
      <c r="C6768">
        <v>0.5</v>
      </c>
      <c r="D6768">
        <v>40</v>
      </c>
      <c r="E6768">
        <v>-8</v>
      </c>
      <c r="F6768">
        <v>7</v>
      </c>
      <c r="G6768" t="s">
        <v>10</v>
      </c>
      <c r="H6768" t="s">
        <v>29</v>
      </c>
    </row>
    <row r="6769" spans="1:8" x14ac:dyDescent="0.25">
      <c r="A6769" t="s">
        <v>3953</v>
      </c>
      <c r="B6769" t="s">
        <v>270</v>
      </c>
      <c r="C6769">
        <v>0.5</v>
      </c>
      <c r="D6769">
        <v>14</v>
      </c>
      <c r="E6769">
        <v>-4</v>
      </c>
      <c r="F6769">
        <v>2</v>
      </c>
      <c r="G6769" t="s">
        <v>10</v>
      </c>
      <c r="H6769" t="s">
        <v>29</v>
      </c>
    </row>
    <row r="6770" spans="1:8" x14ac:dyDescent="0.25">
      <c r="A6770" t="s">
        <v>4016</v>
      </c>
      <c r="B6770" t="s">
        <v>2096</v>
      </c>
      <c r="C6770">
        <v>0.5</v>
      </c>
      <c r="D6770">
        <v>14</v>
      </c>
      <c r="E6770">
        <v>-4</v>
      </c>
      <c r="F6770">
        <v>2</v>
      </c>
      <c r="G6770" t="s">
        <v>10</v>
      </c>
      <c r="H6770" t="s">
        <v>29</v>
      </c>
    </row>
    <row r="6771" spans="1:8" x14ac:dyDescent="0.25">
      <c r="A6771" t="s">
        <v>4079</v>
      </c>
      <c r="B6771" t="s">
        <v>294</v>
      </c>
      <c r="C6771">
        <v>0.5</v>
      </c>
      <c r="D6771">
        <v>32</v>
      </c>
      <c r="E6771">
        <v>-31</v>
      </c>
      <c r="F6771">
        <v>5</v>
      </c>
      <c r="G6771" t="s">
        <v>10</v>
      </c>
      <c r="H6771" t="s">
        <v>29</v>
      </c>
    </row>
    <row r="6772" spans="1:8" x14ac:dyDescent="0.25">
      <c r="A6772" t="s">
        <v>4083</v>
      </c>
      <c r="B6772" t="s">
        <v>2072</v>
      </c>
      <c r="C6772">
        <v>0.5</v>
      </c>
      <c r="D6772">
        <v>52</v>
      </c>
      <c r="E6772">
        <v>-17</v>
      </c>
      <c r="F6772">
        <v>8</v>
      </c>
      <c r="G6772" t="s">
        <v>10</v>
      </c>
      <c r="H6772" t="s">
        <v>29</v>
      </c>
    </row>
    <row r="6773" spans="1:8" x14ac:dyDescent="0.25">
      <c r="A6773" t="s">
        <v>4099</v>
      </c>
      <c r="B6773" t="s">
        <v>4100</v>
      </c>
      <c r="C6773">
        <v>0.5</v>
      </c>
      <c r="D6773">
        <v>21</v>
      </c>
      <c r="E6773">
        <v>-5</v>
      </c>
      <c r="F6773">
        <v>5</v>
      </c>
      <c r="G6773" t="s">
        <v>10</v>
      </c>
      <c r="H6773" t="s">
        <v>29</v>
      </c>
    </row>
    <row r="6774" spans="1:8" x14ac:dyDescent="0.25">
      <c r="A6774" t="s">
        <v>4159</v>
      </c>
      <c r="B6774" t="s">
        <v>874</v>
      </c>
      <c r="C6774">
        <v>0.5</v>
      </c>
      <c r="D6774">
        <v>14</v>
      </c>
      <c r="E6774">
        <v>-11</v>
      </c>
      <c r="F6774">
        <v>2</v>
      </c>
      <c r="G6774" t="s">
        <v>10</v>
      </c>
      <c r="H6774" t="s">
        <v>29</v>
      </c>
    </row>
    <row r="6775" spans="1:8" x14ac:dyDescent="0.25">
      <c r="A6775" t="s">
        <v>4255</v>
      </c>
      <c r="B6775" t="s">
        <v>259</v>
      </c>
      <c r="C6775">
        <v>0.5</v>
      </c>
      <c r="D6775">
        <v>42</v>
      </c>
      <c r="E6775">
        <v>-31</v>
      </c>
      <c r="F6775">
        <v>5</v>
      </c>
      <c r="G6775" t="s">
        <v>10</v>
      </c>
      <c r="H6775" t="s">
        <v>29</v>
      </c>
    </row>
    <row r="6776" spans="1:8" x14ac:dyDescent="0.25">
      <c r="A6776" t="s">
        <v>4255</v>
      </c>
      <c r="B6776" t="s">
        <v>211</v>
      </c>
      <c r="C6776">
        <v>0.5</v>
      </c>
      <c r="D6776">
        <v>23</v>
      </c>
      <c r="E6776">
        <v>-5</v>
      </c>
      <c r="F6776">
        <v>4</v>
      </c>
      <c r="G6776" t="s">
        <v>10</v>
      </c>
      <c r="H6776" t="s">
        <v>29</v>
      </c>
    </row>
    <row r="6777" spans="1:8" x14ac:dyDescent="0.25">
      <c r="A6777" t="s">
        <v>4301</v>
      </c>
      <c r="B6777" t="s">
        <v>4302</v>
      </c>
      <c r="C6777">
        <v>0.5</v>
      </c>
      <c r="D6777">
        <v>47</v>
      </c>
      <c r="E6777">
        <v>-32</v>
      </c>
      <c r="F6777">
        <v>5</v>
      </c>
      <c r="G6777" t="s">
        <v>10</v>
      </c>
      <c r="H6777" t="s">
        <v>29</v>
      </c>
    </row>
    <row r="6778" spans="1:8" x14ac:dyDescent="0.25">
      <c r="A6778" t="s">
        <v>4590</v>
      </c>
      <c r="B6778" t="s">
        <v>1108</v>
      </c>
      <c r="C6778">
        <v>0.5</v>
      </c>
      <c r="D6778">
        <v>8</v>
      </c>
      <c r="E6778">
        <v>-1</v>
      </c>
      <c r="F6778">
        <v>2</v>
      </c>
      <c r="G6778" t="s">
        <v>10</v>
      </c>
      <c r="H6778" t="s">
        <v>29</v>
      </c>
    </row>
    <row r="6779" spans="1:8" x14ac:dyDescent="0.25">
      <c r="A6779" t="s">
        <v>4728</v>
      </c>
      <c r="B6779" t="s">
        <v>415</v>
      </c>
      <c r="C6779">
        <v>0.5</v>
      </c>
      <c r="D6779">
        <v>10</v>
      </c>
      <c r="E6779">
        <v>-1</v>
      </c>
      <c r="F6779">
        <v>1</v>
      </c>
      <c r="G6779" t="s">
        <v>10</v>
      </c>
      <c r="H6779" t="s">
        <v>29</v>
      </c>
    </row>
    <row r="6780" spans="1:8" x14ac:dyDescent="0.25">
      <c r="A6780" t="s">
        <v>4813</v>
      </c>
      <c r="B6780" t="s">
        <v>1749</v>
      </c>
      <c r="C6780">
        <v>0.5</v>
      </c>
      <c r="D6780">
        <v>7</v>
      </c>
      <c r="E6780">
        <v>0</v>
      </c>
      <c r="F6780">
        <v>1</v>
      </c>
      <c r="G6780" t="s">
        <v>10</v>
      </c>
      <c r="H6780" t="s">
        <v>29</v>
      </c>
    </row>
    <row r="6781" spans="1:8" x14ac:dyDescent="0.25">
      <c r="A6781" t="s">
        <v>4829</v>
      </c>
      <c r="B6781" t="s">
        <v>1666</v>
      </c>
      <c r="C6781">
        <v>0.5</v>
      </c>
      <c r="D6781">
        <v>34</v>
      </c>
      <c r="E6781">
        <v>-12</v>
      </c>
      <c r="F6781">
        <v>5</v>
      </c>
      <c r="G6781" t="s">
        <v>10</v>
      </c>
      <c r="H6781" t="s">
        <v>29</v>
      </c>
    </row>
    <row r="6782" spans="1:8" x14ac:dyDescent="0.25">
      <c r="A6782" t="s">
        <v>4907</v>
      </c>
      <c r="B6782" t="s">
        <v>2940</v>
      </c>
      <c r="C6782">
        <v>0.5</v>
      </c>
      <c r="D6782">
        <v>29</v>
      </c>
      <c r="E6782">
        <v>-24</v>
      </c>
      <c r="F6782">
        <v>4</v>
      </c>
      <c r="G6782" t="s">
        <v>10</v>
      </c>
      <c r="H6782" t="s">
        <v>29</v>
      </c>
    </row>
    <row r="6783" spans="1:8" x14ac:dyDescent="0.25">
      <c r="A6783" t="s">
        <v>5035</v>
      </c>
      <c r="B6783" t="s">
        <v>415</v>
      </c>
      <c r="C6783">
        <v>0.5</v>
      </c>
      <c r="D6783">
        <v>19</v>
      </c>
      <c r="E6783">
        <v>-2</v>
      </c>
      <c r="F6783">
        <v>2</v>
      </c>
      <c r="G6783" t="s">
        <v>10</v>
      </c>
      <c r="H6783" t="s">
        <v>29</v>
      </c>
    </row>
    <row r="6784" spans="1:8" x14ac:dyDescent="0.25">
      <c r="A6784" t="s">
        <v>5045</v>
      </c>
      <c r="B6784" t="s">
        <v>1557</v>
      </c>
      <c r="C6784">
        <v>0.5</v>
      </c>
      <c r="D6784">
        <v>19</v>
      </c>
      <c r="E6784">
        <v>-13</v>
      </c>
      <c r="F6784">
        <v>2</v>
      </c>
      <c r="G6784" t="s">
        <v>10</v>
      </c>
      <c r="H6784" t="s">
        <v>29</v>
      </c>
    </row>
    <row r="6785" spans="1:8" x14ac:dyDescent="0.25">
      <c r="A6785" t="s">
        <v>5046</v>
      </c>
      <c r="B6785" t="s">
        <v>1835</v>
      </c>
      <c r="C6785">
        <v>0.5</v>
      </c>
      <c r="D6785">
        <v>29</v>
      </c>
      <c r="E6785">
        <v>-6</v>
      </c>
      <c r="F6785">
        <v>3</v>
      </c>
      <c r="G6785" t="s">
        <v>10</v>
      </c>
      <c r="H6785" t="s">
        <v>29</v>
      </c>
    </row>
    <row r="6786" spans="1:8" x14ac:dyDescent="0.25">
      <c r="A6786" t="s">
        <v>5105</v>
      </c>
      <c r="B6786" t="s">
        <v>2523</v>
      </c>
      <c r="C6786">
        <v>0.5</v>
      </c>
      <c r="D6786">
        <v>17</v>
      </c>
      <c r="E6786">
        <v>-3</v>
      </c>
      <c r="F6786">
        <v>2</v>
      </c>
      <c r="G6786" t="s">
        <v>10</v>
      </c>
      <c r="H6786" t="s">
        <v>29</v>
      </c>
    </row>
    <row r="6787" spans="1:8" x14ac:dyDescent="0.25">
      <c r="A6787" t="s">
        <v>5227</v>
      </c>
      <c r="B6787" t="s">
        <v>1782</v>
      </c>
      <c r="C6787">
        <v>0.5</v>
      </c>
      <c r="D6787">
        <v>29</v>
      </c>
      <c r="E6787">
        <v>-4</v>
      </c>
      <c r="F6787">
        <v>5</v>
      </c>
      <c r="G6787" t="s">
        <v>10</v>
      </c>
      <c r="H6787" t="s">
        <v>29</v>
      </c>
    </row>
    <row r="6788" spans="1:8" x14ac:dyDescent="0.25">
      <c r="A6788" t="s">
        <v>5358</v>
      </c>
      <c r="B6788" t="s">
        <v>301</v>
      </c>
      <c r="C6788">
        <v>0.5</v>
      </c>
      <c r="D6788">
        <v>57</v>
      </c>
      <c r="E6788">
        <v>-48</v>
      </c>
      <c r="F6788">
        <v>6</v>
      </c>
      <c r="G6788" t="s">
        <v>10</v>
      </c>
      <c r="H6788" t="s">
        <v>29</v>
      </c>
    </row>
    <row r="6789" spans="1:8" x14ac:dyDescent="0.25">
      <c r="A6789" t="s">
        <v>5375</v>
      </c>
      <c r="B6789" t="s">
        <v>2096</v>
      </c>
      <c r="C6789">
        <v>0.5</v>
      </c>
      <c r="D6789">
        <v>21</v>
      </c>
      <c r="E6789">
        <v>-6</v>
      </c>
      <c r="F6789">
        <v>3</v>
      </c>
      <c r="G6789" t="s">
        <v>10</v>
      </c>
      <c r="H6789" t="s">
        <v>29</v>
      </c>
    </row>
    <row r="6790" spans="1:8" x14ac:dyDescent="0.25">
      <c r="A6790" t="s">
        <v>5383</v>
      </c>
      <c r="B6790" t="s">
        <v>2602</v>
      </c>
      <c r="C6790">
        <v>0.5</v>
      </c>
      <c r="D6790">
        <v>40</v>
      </c>
      <c r="E6790">
        <v>-32</v>
      </c>
      <c r="F6790">
        <v>7</v>
      </c>
      <c r="G6790" t="s">
        <v>10</v>
      </c>
      <c r="H6790" t="s">
        <v>29</v>
      </c>
    </row>
    <row r="6791" spans="1:8" x14ac:dyDescent="0.25">
      <c r="A6791" t="s">
        <v>5385</v>
      </c>
      <c r="B6791" t="s">
        <v>458</v>
      </c>
      <c r="C6791">
        <v>0.5</v>
      </c>
      <c r="D6791">
        <v>12</v>
      </c>
      <c r="E6791">
        <v>-7</v>
      </c>
      <c r="F6791">
        <v>2</v>
      </c>
      <c r="G6791" t="s">
        <v>10</v>
      </c>
      <c r="H6791" t="s">
        <v>29</v>
      </c>
    </row>
    <row r="6792" spans="1:8" x14ac:dyDescent="0.25">
      <c r="A6792" t="s">
        <v>5479</v>
      </c>
      <c r="B6792" t="s">
        <v>2352</v>
      </c>
      <c r="C6792">
        <v>0.5</v>
      </c>
      <c r="D6792">
        <v>21</v>
      </c>
      <c r="E6792">
        <v>-10</v>
      </c>
      <c r="F6792">
        <v>4</v>
      </c>
      <c r="G6792" t="s">
        <v>10</v>
      </c>
      <c r="H6792" t="s">
        <v>29</v>
      </c>
    </row>
    <row r="6793" spans="1:8" x14ac:dyDescent="0.25">
      <c r="A6793" t="s">
        <v>5567</v>
      </c>
      <c r="B6793" t="s">
        <v>2436</v>
      </c>
      <c r="C6793">
        <v>0.5</v>
      </c>
      <c r="D6793">
        <v>10</v>
      </c>
      <c r="E6793">
        <v>-2</v>
      </c>
      <c r="F6793">
        <v>2</v>
      </c>
      <c r="G6793" t="s">
        <v>10</v>
      </c>
      <c r="H6793" t="s">
        <v>29</v>
      </c>
    </row>
    <row r="6794" spans="1:8" x14ac:dyDescent="0.25">
      <c r="A6794" t="s">
        <v>5572</v>
      </c>
      <c r="B6794" t="s">
        <v>3708</v>
      </c>
      <c r="C6794">
        <v>0.5</v>
      </c>
      <c r="D6794">
        <v>14</v>
      </c>
      <c r="E6794">
        <v>-3</v>
      </c>
      <c r="F6794">
        <v>2</v>
      </c>
      <c r="G6794" t="s">
        <v>10</v>
      </c>
      <c r="H6794" t="s">
        <v>29</v>
      </c>
    </row>
    <row r="6795" spans="1:8" x14ac:dyDescent="0.25">
      <c r="A6795" t="s">
        <v>5685</v>
      </c>
      <c r="B6795" t="s">
        <v>3489</v>
      </c>
      <c r="C6795">
        <v>0.5</v>
      </c>
      <c r="D6795">
        <v>21</v>
      </c>
      <c r="E6795">
        <v>-13</v>
      </c>
      <c r="F6795">
        <v>3</v>
      </c>
      <c r="G6795" t="s">
        <v>10</v>
      </c>
      <c r="H6795" t="s">
        <v>29</v>
      </c>
    </row>
    <row r="6796" spans="1:8" x14ac:dyDescent="0.25">
      <c r="A6796" t="s">
        <v>5685</v>
      </c>
      <c r="B6796" t="s">
        <v>2523</v>
      </c>
      <c r="C6796">
        <v>0.5</v>
      </c>
      <c r="D6796">
        <v>34</v>
      </c>
      <c r="E6796">
        <v>-6</v>
      </c>
      <c r="F6796">
        <v>4</v>
      </c>
      <c r="G6796" t="s">
        <v>10</v>
      </c>
      <c r="H6796" t="s">
        <v>29</v>
      </c>
    </row>
    <row r="6797" spans="1:8" x14ac:dyDescent="0.25">
      <c r="A6797" t="s">
        <v>5716</v>
      </c>
      <c r="B6797" t="s">
        <v>584</v>
      </c>
      <c r="C6797">
        <v>0.5</v>
      </c>
      <c r="D6797">
        <v>41</v>
      </c>
      <c r="E6797">
        <v>-14</v>
      </c>
      <c r="F6797">
        <v>5</v>
      </c>
      <c r="G6797" t="s">
        <v>10</v>
      </c>
      <c r="H6797" t="s">
        <v>29</v>
      </c>
    </row>
    <row r="6798" spans="1:8" x14ac:dyDescent="0.25">
      <c r="A6798" t="s">
        <v>5853</v>
      </c>
      <c r="B6798" t="s">
        <v>1408</v>
      </c>
      <c r="C6798">
        <v>0.5</v>
      </c>
      <c r="D6798">
        <v>12</v>
      </c>
      <c r="E6798">
        <v>-2</v>
      </c>
      <c r="F6798">
        <v>3</v>
      </c>
      <c r="G6798" t="s">
        <v>10</v>
      </c>
      <c r="H6798" t="s">
        <v>29</v>
      </c>
    </row>
    <row r="6799" spans="1:8" x14ac:dyDescent="0.25">
      <c r="A6799" t="s">
        <v>5892</v>
      </c>
      <c r="B6799" t="s">
        <v>213</v>
      </c>
      <c r="C6799">
        <v>0.5</v>
      </c>
      <c r="D6799">
        <v>33</v>
      </c>
      <c r="E6799">
        <v>-10</v>
      </c>
      <c r="F6799">
        <v>6</v>
      </c>
      <c r="G6799" t="s">
        <v>10</v>
      </c>
      <c r="H6799" t="s">
        <v>29</v>
      </c>
    </row>
    <row r="6800" spans="1:8" x14ac:dyDescent="0.25">
      <c r="A6800" t="s">
        <v>5921</v>
      </c>
      <c r="B6800" t="s">
        <v>83</v>
      </c>
      <c r="C6800">
        <v>0.5</v>
      </c>
      <c r="D6800">
        <v>34</v>
      </c>
      <c r="E6800">
        <v>-13</v>
      </c>
      <c r="F6800">
        <v>5</v>
      </c>
      <c r="G6800" t="s">
        <v>10</v>
      </c>
      <c r="H6800" t="s">
        <v>29</v>
      </c>
    </row>
    <row r="6801" spans="1:8" x14ac:dyDescent="0.25">
      <c r="A6801" t="s">
        <v>19</v>
      </c>
      <c r="B6801" t="s">
        <v>21</v>
      </c>
      <c r="C6801">
        <v>0.5</v>
      </c>
      <c r="D6801">
        <v>17</v>
      </c>
      <c r="E6801">
        <v>-1</v>
      </c>
      <c r="F6801">
        <v>2</v>
      </c>
      <c r="G6801" t="s">
        <v>10</v>
      </c>
      <c r="H6801" t="s">
        <v>22</v>
      </c>
    </row>
    <row r="6802" spans="1:8" x14ac:dyDescent="0.25">
      <c r="A6802" t="s">
        <v>59</v>
      </c>
      <c r="B6802" t="s">
        <v>63</v>
      </c>
      <c r="C6802">
        <v>0.5</v>
      </c>
      <c r="D6802">
        <v>198</v>
      </c>
      <c r="E6802">
        <v>-131</v>
      </c>
      <c r="F6802">
        <v>2</v>
      </c>
      <c r="G6802" t="s">
        <v>10</v>
      </c>
      <c r="H6802" t="s">
        <v>22</v>
      </c>
    </row>
    <row r="6803" spans="1:8" x14ac:dyDescent="0.25">
      <c r="A6803" t="s">
        <v>170</v>
      </c>
      <c r="B6803" t="s">
        <v>173</v>
      </c>
      <c r="C6803">
        <v>0.5</v>
      </c>
      <c r="D6803">
        <v>91</v>
      </c>
      <c r="E6803">
        <v>-2</v>
      </c>
      <c r="F6803">
        <v>3</v>
      </c>
      <c r="G6803" t="s">
        <v>10</v>
      </c>
      <c r="H6803" t="s">
        <v>22</v>
      </c>
    </row>
    <row r="6804" spans="1:8" x14ac:dyDescent="0.25">
      <c r="A6804" t="s">
        <v>515</v>
      </c>
      <c r="B6804" t="s">
        <v>517</v>
      </c>
      <c r="C6804">
        <v>0.5</v>
      </c>
      <c r="D6804">
        <v>610</v>
      </c>
      <c r="E6804">
        <v>-232</v>
      </c>
      <c r="F6804">
        <v>6</v>
      </c>
      <c r="G6804" t="s">
        <v>10</v>
      </c>
      <c r="H6804" t="s">
        <v>22</v>
      </c>
    </row>
    <row r="6805" spans="1:8" x14ac:dyDescent="0.25">
      <c r="A6805" t="s">
        <v>523</v>
      </c>
      <c r="B6805" t="s">
        <v>527</v>
      </c>
      <c r="C6805">
        <v>0.5</v>
      </c>
      <c r="D6805">
        <v>19</v>
      </c>
      <c r="E6805">
        <v>-7</v>
      </c>
      <c r="F6805">
        <v>4</v>
      </c>
      <c r="G6805" t="s">
        <v>10</v>
      </c>
      <c r="H6805" t="s">
        <v>22</v>
      </c>
    </row>
    <row r="6806" spans="1:8" x14ac:dyDescent="0.25">
      <c r="A6806" t="s">
        <v>523</v>
      </c>
      <c r="B6806" t="s">
        <v>528</v>
      </c>
      <c r="C6806">
        <v>0.5</v>
      </c>
      <c r="D6806">
        <v>40</v>
      </c>
      <c r="E6806">
        <v>-36</v>
      </c>
      <c r="F6806">
        <v>4</v>
      </c>
      <c r="G6806" t="s">
        <v>10</v>
      </c>
      <c r="H6806" t="s">
        <v>22</v>
      </c>
    </row>
    <row r="6807" spans="1:8" x14ac:dyDescent="0.25">
      <c r="A6807" t="s">
        <v>523</v>
      </c>
      <c r="B6807" t="s">
        <v>529</v>
      </c>
      <c r="C6807">
        <v>0.5</v>
      </c>
      <c r="D6807">
        <v>212</v>
      </c>
      <c r="E6807">
        <v>-140</v>
      </c>
      <c r="F6807">
        <v>3</v>
      </c>
      <c r="G6807" t="s">
        <v>10</v>
      </c>
      <c r="H6807" t="s">
        <v>22</v>
      </c>
    </row>
    <row r="6808" spans="1:8" x14ac:dyDescent="0.25">
      <c r="A6808" t="s">
        <v>634</v>
      </c>
      <c r="B6808" t="s">
        <v>635</v>
      </c>
      <c r="C6808">
        <v>0.5</v>
      </c>
      <c r="D6808">
        <v>135</v>
      </c>
      <c r="E6808">
        <v>-8</v>
      </c>
      <c r="F6808">
        <v>2</v>
      </c>
      <c r="G6808" t="s">
        <v>10</v>
      </c>
      <c r="H6808" t="s">
        <v>22</v>
      </c>
    </row>
    <row r="6809" spans="1:8" x14ac:dyDescent="0.25">
      <c r="A6809" t="s">
        <v>700</v>
      </c>
      <c r="B6809" t="s">
        <v>387</v>
      </c>
      <c r="C6809">
        <v>0.5</v>
      </c>
      <c r="D6809">
        <v>15</v>
      </c>
      <c r="E6809">
        <v>-12</v>
      </c>
      <c r="F6809">
        <v>1</v>
      </c>
      <c r="G6809" t="s">
        <v>10</v>
      </c>
      <c r="H6809" t="s">
        <v>22</v>
      </c>
    </row>
    <row r="6810" spans="1:8" x14ac:dyDescent="0.25">
      <c r="A6810" t="s">
        <v>700</v>
      </c>
      <c r="B6810" t="s">
        <v>701</v>
      </c>
      <c r="C6810">
        <v>0.5</v>
      </c>
      <c r="D6810">
        <v>82</v>
      </c>
      <c r="E6810">
        <v>-74</v>
      </c>
      <c r="F6810">
        <v>3</v>
      </c>
      <c r="G6810" t="s">
        <v>10</v>
      </c>
      <c r="H6810" t="s">
        <v>22</v>
      </c>
    </row>
    <row r="6811" spans="1:8" x14ac:dyDescent="0.25">
      <c r="A6811" t="s">
        <v>718</v>
      </c>
      <c r="B6811" t="s">
        <v>421</v>
      </c>
      <c r="C6811">
        <v>0.5</v>
      </c>
      <c r="D6811">
        <v>27</v>
      </c>
      <c r="E6811">
        <v>-15</v>
      </c>
      <c r="F6811">
        <v>2</v>
      </c>
      <c r="G6811" t="s">
        <v>10</v>
      </c>
      <c r="H6811" t="s">
        <v>22</v>
      </c>
    </row>
    <row r="6812" spans="1:8" x14ac:dyDescent="0.25">
      <c r="A6812" t="s">
        <v>763</v>
      </c>
      <c r="B6812" t="s">
        <v>764</v>
      </c>
      <c r="C6812">
        <v>0.5</v>
      </c>
      <c r="D6812">
        <v>205</v>
      </c>
      <c r="E6812">
        <v>-90</v>
      </c>
      <c r="F6812">
        <v>2</v>
      </c>
      <c r="G6812" t="s">
        <v>10</v>
      </c>
      <c r="H6812" t="s">
        <v>22</v>
      </c>
    </row>
    <row r="6813" spans="1:8" x14ac:dyDescent="0.25">
      <c r="A6813" t="s">
        <v>825</v>
      </c>
      <c r="B6813" t="s">
        <v>826</v>
      </c>
      <c r="C6813">
        <v>0.5</v>
      </c>
      <c r="D6813">
        <v>61</v>
      </c>
      <c r="E6813">
        <v>-47</v>
      </c>
      <c r="F6813">
        <v>7</v>
      </c>
      <c r="G6813" t="s">
        <v>10</v>
      </c>
      <c r="H6813" t="s">
        <v>22</v>
      </c>
    </row>
    <row r="6814" spans="1:8" x14ac:dyDescent="0.25">
      <c r="A6814" t="s">
        <v>1125</v>
      </c>
      <c r="B6814" t="s">
        <v>701</v>
      </c>
      <c r="C6814">
        <v>0.5</v>
      </c>
      <c r="D6814">
        <v>82</v>
      </c>
      <c r="E6814">
        <v>-74</v>
      </c>
      <c r="F6814">
        <v>3</v>
      </c>
      <c r="G6814" t="s">
        <v>10</v>
      </c>
      <c r="H6814" t="s">
        <v>22</v>
      </c>
    </row>
    <row r="6815" spans="1:8" x14ac:dyDescent="0.25">
      <c r="A6815" t="s">
        <v>1438</v>
      </c>
      <c r="B6815" t="s">
        <v>1271</v>
      </c>
      <c r="C6815">
        <v>0.5</v>
      </c>
      <c r="D6815">
        <v>27</v>
      </c>
      <c r="E6815">
        <v>-20</v>
      </c>
      <c r="F6815">
        <v>1</v>
      </c>
      <c r="G6815" t="s">
        <v>10</v>
      </c>
      <c r="H6815" t="s">
        <v>22</v>
      </c>
    </row>
    <row r="6816" spans="1:8" x14ac:dyDescent="0.25">
      <c r="A6816" t="s">
        <v>1485</v>
      </c>
      <c r="B6816" t="s">
        <v>1486</v>
      </c>
      <c r="C6816">
        <v>0.5</v>
      </c>
      <c r="D6816">
        <v>47</v>
      </c>
      <c r="E6816">
        <v>-40</v>
      </c>
      <c r="F6816">
        <v>2</v>
      </c>
      <c r="G6816" t="s">
        <v>10</v>
      </c>
      <c r="H6816" t="s">
        <v>22</v>
      </c>
    </row>
    <row r="6817" spans="1:8" x14ac:dyDescent="0.25">
      <c r="A6817" t="s">
        <v>1488</v>
      </c>
      <c r="B6817" t="s">
        <v>909</v>
      </c>
      <c r="C6817">
        <v>0.5</v>
      </c>
      <c r="D6817">
        <v>104</v>
      </c>
      <c r="E6817">
        <v>-68</v>
      </c>
      <c r="F6817">
        <v>1</v>
      </c>
      <c r="G6817" t="s">
        <v>10</v>
      </c>
      <c r="H6817" t="s">
        <v>22</v>
      </c>
    </row>
    <row r="6818" spans="1:8" x14ac:dyDescent="0.25">
      <c r="A6818" t="s">
        <v>1582</v>
      </c>
      <c r="B6818" t="s">
        <v>1584</v>
      </c>
      <c r="C6818">
        <v>0.5</v>
      </c>
      <c r="D6818">
        <v>122</v>
      </c>
      <c r="E6818">
        <v>-47</v>
      </c>
      <c r="F6818">
        <v>4</v>
      </c>
      <c r="G6818" t="s">
        <v>10</v>
      </c>
      <c r="H6818" t="s">
        <v>22</v>
      </c>
    </row>
    <row r="6819" spans="1:8" x14ac:dyDescent="0.25">
      <c r="A6819" t="s">
        <v>1599</v>
      </c>
      <c r="B6819" t="s">
        <v>158</v>
      </c>
      <c r="C6819">
        <v>0.5</v>
      </c>
      <c r="D6819">
        <v>55</v>
      </c>
      <c r="E6819">
        <v>-34</v>
      </c>
      <c r="F6819">
        <v>2</v>
      </c>
      <c r="G6819" t="s">
        <v>10</v>
      </c>
      <c r="H6819" t="s">
        <v>22</v>
      </c>
    </row>
    <row r="6820" spans="1:8" x14ac:dyDescent="0.25">
      <c r="A6820" t="s">
        <v>1747</v>
      </c>
      <c r="B6820" t="s">
        <v>1750</v>
      </c>
      <c r="C6820">
        <v>0.5</v>
      </c>
      <c r="D6820">
        <v>145</v>
      </c>
      <c r="E6820">
        <v>-9</v>
      </c>
      <c r="F6820">
        <v>6</v>
      </c>
      <c r="G6820" t="s">
        <v>10</v>
      </c>
      <c r="H6820" t="s">
        <v>22</v>
      </c>
    </row>
    <row r="6821" spans="1:8" x14ac:dyDescent="0.25">
      <c r="A6821" t="s">
        <v>1857</v>
      </c>
      <c r="B6821" t="s">
        <v>630</v>
      </c>
      <c r="C6821">
        <v>0.5</v>
      </c>
      <c r="D6821">
        <v>11</v>
      </c>
      <c r="E6821">
        <v>-3</v>
      </c>
      <c r="F6821">
        <v>2</v>
      </c>
      <c r="G6821" t="s">
        <v>10</v>
      </c>
      <c r="H6821" t="s">
        <v>22</v>
      </c>
    </row>
    <row r="6822" spans="1:8" x14ac:dyDescent="0.25">
      <c r="A6822" t="s">
        <v>1857</v>
      </c>
      <c r="B6822" t="s">
        <v>284</v>
      </c>
      <c r="C6822">
        <v>0.5</v>
      </c>
      <c r="D6822">
        <v>448</v>
      </c>
      <c r="E6822">
        <v>-287</v>
      </c>
      <c r="F6822">
        <v>7</v>
      </c>
      <c r="G6822" t="s">
        <v>10</v>
      </c>
      <c r="H6822" t="s">
        <v>22</v>
      </c>
    </row>
    <row r="6823" spans="1:8" x14ac:dyDescent="0.25">
      <c r="A6823" t="s">
        <v>1865</v>
      </c>
      <c r="B6823" t="s">
        <v>276</v>
      </c>
      <c r="C6823">
        <v>0.5</v>
      </c>
      <c r="D6823">
        <v>136</v>
      </c>
      <c r="E6823">
        <v>-79</v>
      </c>
      <c r="F6823">
        <v>2</v>
      </c>
      <c r="G6823" t="s">
        <v>10</v>
      </c>
      <c r="H6823" t="s">
        <v>22</v>
      </c>
    </row>
    <row r="6824" spans="1:8" x14ac:dyDescent="0.25">
      <c r="A6824" t="s">
        <v>1896</v>
      </c>
      <c r="B6824" t="s">
        <v>214</v>
      </c>
      <c r="C6824">
        <v>0.5</v>
      </c>
      <c r="D6824">
        <v>11</v>
      </c>
      <c r="E6824">
        <v>-5</v>
      </c>
      <c r="F6824">
        <v>2</v>
      </c>
      <c r="G6824" t="s">
        <v>10</v>
      </c>
      <c r="H6824" t="s">
        <v>22</v>
      </c>
    </row>
    <row r="6825" spans="1:8" x14ac:dyDescent="0.25">
      <c r="A6825" t="s">
        <v>2011</v>
      </c>
      <c r="B6825" t="s">
        <v>517</v>
      </c>
      <c r="C6825">
        <v>0.5</v>
      </c>
      <c r="D6825">
        <v>610</v>
      </c>
      <c r="E6825">
        <v>-232</v>
      </c>
      <c r="F6825">
        <v>6</v>
      </c>
      <c r="G6825" t="s">
        <v>10</v>
      </c>
      <c r="H6825" t="s">
        <v>22</v>
      </c>
    </row>
    <row r="6826" spans="1:8" x14ac:dyDescent="0.25">
      <c r="A6826" t="s">
        <v>2038</v>
      </c>
      <c r="B6826" t="s">
        <v>1402</v>
      </c>
      <c r="C6826">
        <v>0.5</v>
      </c>
      <c r="D6826">
        <v>155</v>
      </c>
      <c r="E6826">
        <v>-31</v>
      </c>
      <c r="F6826">
        <v>5</v>
      </c>
      <c r="G6826" t="s">
        <v>10</v>
      </c>
      <c r="H6826" t="s">
        <v>22</v>
      </c>
    </row>
    <row r="6827" spans="1:8" x14ac:dyDescent="0.25">
      <c r="A6827" t="s">
        <v>2416</v>
      </c>
      <c r="B6827" t="s">
        <v>2417</v>
      </c>
      <c r="C6827">
        <v>0.5</v>
      </c>
      <c r="D6827">
        <v>321</v>
      </c>
      <c r="E6827">
        <v>-141</v>
      </c>
      <c r="F6827">
        <v>5</v>
      </c>
      <c r="G6827" t="s">
        <v>10</v>
      </c>
      <c r="H6827" t="s">
        <v>22</v>
      </c>
    </row>
    <row r="6828" spans="1:8" x14ac:dyDescent="0.25">
      <c r="A6828" t="s">
        <v>2533</v>
      </c>
      <c r="B6828" t="s">
        <v>2112</v>
      </c>
      <c r="C6828">
        <v>0.5</v>
      </c>
      <c r="D6828">
        <v>87</v>
      </c>
      <c r="E6828">
        <v>-42</v>
      </c>
      <c r="F6828">
        <v>3</v>
      </c>
      <c r="G6828" t="s">
        <v>10</v>
      </c>
      <c r="H6828" t="s">
        <v>22</v>
      </c>
    </row>
    <row r="6829" spans="1:8" x14ac:dyDescent="0.25">
      <c r="A6829" t="s">
        <v>2557</v>
      </c>
      <c r="B6829" t="s">
        <v>1678</v>
      </c>
      <c r="C6829">
        <v>0.5</v>
      </c>
      <c r="D6829">
        <v>58</v>
      </c>
      <c r="E6829">
        <v>-30</v>
      </c>
      <c r="F6829">
        <v>2</v>
      </c>
      <c r="G6829" t="s">
        <v>10</v>
      </c>
      <c r="H6829" t="s">
        <v>22</v>
      </c>
    </row>
    <row r="6830" spans="1:8" x14ac:dyDescent="0.25">
      <c r="A6830" t="s">
        <v>2714</v>
      </c>
      <c r="B6830" t="s">
        <v>359</v>
      </c>
      <c r="C6830">
        <v>0.5</v>
      </c>
      <c r="D6830">
        <v>423</v>
      </c>
      <c r="E6830">
        <v>-364</v>
      </c>
      <c r="F6830">
        <v>4</v>
      </c>
      <c r="G6830" t="s">
        <v>10</v>
      </c>
      <c r="H6830" t="s">
        <v>22</v>
      </c>
    </row>
    <row r="6831" spans="1:8" x14ac:dyDescent="0.25">
      <c r="A6831" t="s">
        <v>2714</v>
      </c>
      <c r="B6831" t="s">
        <v>2300</v>
      </c>
      <c r="C6831">
        <v>0.5</v>
      </c>
      <c r="D6831">
        <v>49</v>
      </c>
      <c r="E6831">
        <v>-20</v>
      </c>
      <c r="F6831">
        <v>2</v>
      </c>
      <c r="G6831" t="s">
        <v>10</v>
      </c>
      <c r="H6831" t="s">
        <v>22</v>
      </c>
    </row>
    <row r="6832" spans="1:8" x14ac:dyDescent="0.25">
      <c r="A6832" t="s">
        <v>2834</v>
      </c>
      <c r="B6832" t="s">
        <v>43</v>
      </c>
      <c r="C6832">
        <v>0.5</v>
      </c>
      <c r="D6832">
        <v>73</v>
      </c>
      <c r="E6832">
        <v>-26</v>
      </c>
      <c r="F6832">
        <v>3</v>
      </c>
      <c r="G6832" t="s">
        <v>10</v>
      </c>
      <c r="H6832" t="s">
        <v>22</v>
      </c>
    </row>
    <row r="6833" spans="1:8" x14ac:dyDescent="0.25">
      <c r="A6833" t="s">
        <v>2840</v>
      </c>
      <c r="B6833" t="s">
        <v>807</v>
      </c>
      <c r="C6833">
        <v>0.5</v>
      </c>
      <c r="D6833">
        <v>85</v>
      </c>
      <c r="E6833">
        <v>-5</v>
      </c>
      <c r="F6833">
        <v>10</v>
      </c>
      <c r="G6833" t="s">
        <v>10</v>
      </c>
      <c r="H6833" t="s">
        <v>22</v>
      </c>
    </row>
    <row r="6834" spans="1:8" x14ac:dyDescent="0.25">
      <c r="A6834" t="s">
        <v>2846</v>
      </c>
      <c r="B6834" t="s">
        <v>2344</v>
      </c>
      <c r="C6834">
        <v>0.5</v>
      </c>
      <c r="D6834">
        <v>316</v>
      </c>
      <c r="E6834">
        <v>-158</v>
      </c>
      <c r="F6834">
        <v>3</v>
      </c>
      <c r="G6834" t="s">
        <v>10</v>
      </c>
      <c r="H6834" t="s">
        <v>22</v>
      </c>
    </row>
    <row r="6835" spans="1:8" x14ac:dyDescent="0.25">
      <c r="A6835" t="s">
        <v>2871</v>
      </c>
      <c r="B6835" t="s">
        <v>1513</v>
      </c>
      <c r="C6835">
        <v>0.5</v>
      </c>
      <c r="D6835">
        <v>124</v>
      </c>
      <c r="E6835">
        <v>-105</v>
      </c>
      <c r="F6835">
        <v>4</v>
      </c>
      <c r="G6835" t="s">
        <v>10</v>
      </c>
      <c r="H6835" t="s">
        <v>22</v>
      </c>
    </row>
    <row r="6836" spans="1:8" x14ac:dyDescent="0.25">
      <c r="A6836" t="s">
        <v>3111</v>
      </c>
      <c r="B6836" t="s">
        <v>1437</v>
      </c>
      <c r="C6836">
        <v>0.5</v>
      </c>
      <c r="D6836">
        <v>53</v>
      </c>
      <c r="E6836">
        <v>0</v>
      </c>
      <c r="F6836">
        <v>2</v>
      </c>
      <c r="G6836" t="s">
        <v>10</v>
      </c>
      <c r="H6836" t="s">
        <v>22</v>
      </c>
    </row>
    <row r="6837" spans="1:8" x14ac:dyDescent="0.25">
      <c r="A6837" t="s">
        <v>3148</v>
      </c>
      <c r="B6837" t="s">
        <v>727</v>
      </c>
      <c r="C6837">
        <v>0.5</v>
      </c>
      <c r="D6837">
        <v>8</v>
      </c>
      <c r="E6837">
        <v>-6</v>
      </c>
      <c r="F6837">
        <v>1</v>
      </c>
      <c r="G6837" t="s">
        <v>10</v>
      </c>
      <c r="H6837" t="s">
        <v>22</v>
      </c>
    </row>
    <row r="6838" spans="1:8" x14ac:dyDescent="0.25">
      <c r="A6838" t="s">
        <v>3194</v>
      </c>
      <c r="B6838" t="s">
        <v>173</v>
      </c>
      <c r="C6838">
        <v>0.5</v>
      </c>
      <c r="D6838">
        <v>152</v>
      </c>
      <c r="E6838">
        <v>-3</v>
      </c>
      <c r="F6838">
        <v>5</v>
      </c>
      <c r="G6838" t="s">
        <v>10</v>
      </c>
      <c r="H6838" t="s">
        <v>22</v>
      </c>
    </row>
    <row r="6839" spans="1:8" x14ac:dyDescent="0.25">
      <c r="A6839" t="s">
        <v>3218</v>
      </c>
      <c r="B6839" t="s">
        <v>127</v>
      </c>
      <c r="C6839">
        <v>0.5</v>
      </c>
      <c r="D6839">
        <v>46</v>
      </c>
      <c r="E6839">
        <v>-39</v>
      </c>
      <c r="F6839">
        <v>3</v>
      </c>
      <c r="G6839" t="s">
        <v>10</v>
      </c>
      <c r="H6839" t="s">
        <v>22</v>
      </c>
    </row>
    <row r="6840" spans="1:8" x14ac:dyDescent="0.25">
      <c r="A6840" t="s">
        <v>3453</v>
      </c>
      <c r="B6840" t="s">
        <v>2003</v>
      </c>
      <c r="C6840">
        <v>0.5</v>
      </c>
      <c r="D6840">
        <v>191</v>
      </c>
      <c r="E6840">
        <v>-187</v>
      </c>
      <c r="F6840">
        <v>3</v>
      </c>
      <c r="G6840" t="s">
        <v>10</v>
      </c>
      <c r="H6840" t="s">
        <v>22</v>
      </c>
    </row>
    <row r="6841" spans="1:8" x14ac:dyDescent="0.25">
      <c r="A6841" t="s">
        <v>3471</v>
      </c>
      <c r="B6841" t="s">
        <v>1875</v>
      </c>
      <c r="C6841">
        <v>0.5</v>
      </c>
      <c r="D6841">
        <v>636</v>
      </c>
      <c r="E6841">
        <v>-153</v>
      </c>
      <c r="F6841">
        <v>6</v>
      </c>
      <c r="G6841" t="s">
        <v>10</v>
      </c>
      <c r="H6841" t="s">
        <v>22</v>
      </c>
    </row>
    <row r="6842" spans="1:8" x14ac:dyDescent="0.25">
      <c r="A6842" t="s">
        <v>3558</v>
      </c>
      <c r="B6842" t="s">
        <v>1178</v>
      </c>
      <c r="C6842">
        <v>0.5</v>
      </c>
      <c r="D6842">
        <v>16</v>
      </c>
      <c r="E6842">
        <v>-16</v>
      </c>
      <c r="F6842">
        <v>3</v>
      </c>
      <c r="G6842" t="s">
        <v>10</v>
      </c>
      <c r="H6842" t="s">
        <v>22</v>
      </c>
    </row>
    <row r="6843" spans="1:8" x14ac:dyDescent="0.25">
      <c r="A6843" t="s">
        <v>3688</v>
      </c>
      <c r="B6843" t="s">
        <v>43</v>
      </c>
      <c r="C6843">
        <v>0.5</v>
      </c>
      <c r="D6843">
        <v>49</v>
      </c>
      <c r="E6843">
        <v>-17</v>
      </c>
      <c r="F6843">
        <v>2</v>
      </c>
      <c r="G6843" t="s">
        <v>10</v>
      </c>
      <c r="H6843" t="s">
        <v>22</v>
      </c>
    </row>
    <row r="6844" spans="1:8" x14ac:dyDescent="0.25">
      <c r="A6844" t="s">
        <v>3719</v>
      </c>
      <c r="B6844" t="s">
        <v>1198</v>
      </c>
      <c r="C6844">
        <v>0.5</v>
      </c>
      <c r="D6844">
        <v>197</v>
      </c>
      <c r="E6844">
        <v>-118</v>
      </c>
      <c r="F6844">
        <v>2</v>
      </c>
      <c r="G6844" t="s">
        <v>10</v>
      </c>
      <c r="H6844" t="s">
        <v>22</v>
      </c>
    </row>
    <row r="6845" spans="1:8" x14ac:dyDescent="0.25">
      <c r="A6845" t="s">
        <v>3779</v>
      </c>
      <c r="B6845" t="s">
        <v>284</v>
      </c>
      <c r="C6845">
        <v>0.5</v>
      </c>
      <c r="D6845">
        <v>192</v>
      </c>
      <c r="E6845">
        <v>-123</v>
      </c>
      <c r="F6845">
        <v>3</v>
      </c>
      <c r="G6845" t="s">
        <v>10</v>
      </c>
      <c r="H6845" t="s">
        <v>22</v>
      </c>
    </row>
    <row r="6846" spans="1:8" x14ac:dyDescent="0.25">
      <c r="A6846" t="s">
        <v>3821</v>
      </c>
      <c r="B6846" t="s">
        <v>351</v>
      </c>
      <c r="C6846">
        <v>0.5</v>
      </c>
      <c r="D6846">
        <v>11</v>
      </c>
      <c r="E6846">
        <v>-9</v>
      </c>
      <c r="F6846">
        <v>2</v>
      </c>
      <c r="G6846" t="s">
        <v>10</v>
      </c>
      <c r="H6846" t="s">
        <v>22</v>
      </c>
    </row>
    <row r="6847" spans="1:8" x14ac:dyDescent="0.25">
      <c r="A6847" t="s">
        <v>3856</v>
      </c>
      <c r="B6847" t="s">
        <v>2220</v>
      </c>
      <c r="C6847">
        <v>0.5</v>
      </c>
      <c r="D6847">
        <v>31</v>
      </c>
      <c r="E6847">
        <v>-29</v>
      </c>
      <c r="F6847">
        <v>2</v>
      </c>
      <c r="G6847" t="s">
        <v>10</v>
      </c>
      <c r="H6847" t="s">
        <v>22</v>
      </c>
    </row>
    <row r="6848" spans="1:8" x14ac:dyDescent="0.25">
      <c r="A6848" t="s">
        <v>3864</v>
      </c>
      <c r="B6848" t="s">
        <v>417</v>
      </c>
      <c r="C6848">
        <v>0.5</v>
      </c>
      <c r="D6848">
        <v>24</v>
      </c>
      <c r="E6848">
        <v>-23</v>
      </c>
      <c r="F6848">
        <v>2</v>
      </c>
      <c r="G6848" t="s">
        <v>10</v>
      </c>
      <c r="H6848" t="s">
        <v>22</v>
      </c>
    </row>
    <row r="6849" spans="1:8" x14ac:dyDescent="0.25">
      <c r="A6849" t="s">
        <v>3882</v>
      </c>
      <c r="B6849" t="s">
        <v>303</v>
      </c>
      <c r="C6849">
        <v>0.5</v>
      </c>
      <c r="D6849">
        <v>99</v>
      </c>
      <c r="E6849">
        <v>-51</v>
      </c>
      <c r="F6849">
        <v>4</v>
      </c>
      <c r="G6849" t="s">
        <v>10</v>
      </c>
      <c r="H6849" t="s">
        <v>22</v>
      </c>
    </row>
    <row r="6850" spans="1:8" x14ac:dyDescent="0.25">
      <c r="A6850" t="s">
        <v>4008</v>
      </c>
      <c r="B6850" t="s">
        <v>2084</v>
      </c>
      <c r="C6850">
        <v>0.5</v>
      </c>
      <c r="D6850">
        <v>23</v>
      </c>
      <c r="E6850">
        <v>-2</v>
      </c>
      <c r="F6850">
        <v>3</v>
      </c>
      <c r="G6850" t="s">
        <v>10</v>
      </c>
      <c r="H6850" t="s">
        <v>22</v>
      </c>
    </row>
    <row r="6851" spans="1:8" x14ac:dyDescent="0.25">
      <c r="A6851" t="s">
        <v>4076</v>
      </c>
      <c r="B6851" t="s">
        <v>244</v>
      </c>
      <c r="C6851">
        <v>0.5</v>
      </c>
      <c r="D6851">
        <v>73</v>
      </c>
      <c r="E6851">
        <v>-7</v>
      </c>
      <c r="F6851">
        <v>3</v>
      </c>
      <c r="G6851" t="s">
        <v>10</v>
      </c>
      <c r="H6851" t="s">
        <v>22</v>
      </c>
    </row>
    <row r="6852" spans="1:8" x14ac:dyDescent="0.25">
      <c r="A6852" t="s">
        <v>4119</v>
      </c>
      <c r="B6852" t="s">
        <v>528</v>
      </c>
      <c r="C6852">
        <v>0.5</v>
      </c>
      <c r="D6852">
        <v>50</v>
      </c>
      <c r="E6852">
        <v>-45</v>
      </c>
      <c r="F6852">
        <v>5</v>
      </c>
      <c r="G6852" t="s">
        <v>10</v>
      </c>
      <c r="H6852" t="s">
        <v>22</v>
      </c>
    </row>
    <row r="6853" spans="1:8" x14ac:dyDescent="0.25">
      <c r="A6853" t="s">
        <v>4121</v>
      </c>
      <c r="B6853" t="s">
        <v>1347</v>
      </c>
      <c r="C6853">
        <v>0.5</v>
      </c>
      <c r="D6853">
        <v>137</v>
      </c>
      <c r="E6853">
        <v>-28</v>
      </c>
      <c r="F6853">
        <v>2</v>
      </c>
      <c r="G6853" t="s">
        <v>10</v>
      </c>
      <c r="H6853" t="s">
        <v>22</v>
      </c>
    </row>
    <row r="6854" spans="1:8" x14ac:dyDescent="0.25">
      <c r="A6854" t="s">
        <v>4181</v>
      </c>
      <c r="B6854" t="s">
        <v>240</v>
      </c>
      <c r="C6854">
        <v>0.5</v>
      </c>
      <c r="D6854">
        <v>85</v>
      </c>
      <c r="E6854">
        <v>-15</v>
      </c>
      <c r="F6854">
        <v>3</v>
      </c>
      <c r="G6854" t="s">
        <v>10</v>
      </c>
      <c r="H6854" t="s">
        <v>22</v>
      </c>
    </row>
    <row r="6855" spans="1:8" x14ac:dyDescent="0.25">
      <c r="A6855" t="s">
        <v>4198</v>
      </c>
      <c r="B6855" t="s">
        <v>2051</v>
      </c>
      <c r="C6855">
        <v>0.5</v>
      </c>
      <c r="D6855">
        <v>24</v>
      </c>
      <c r="E6855">
        <v>-8</v>
      </c>
      <c r="F6855">
        <v>1</v>
      </c>
      <c r="G6855" t="s">
        <v>10</v>
      </c>
      <c r="H6855" t="s">
        <v>22</v>
      </c>
    </row>
    <row r="6856" spans="1:8" x14ac:dyDescent="0.25">
      <c r="A6856" t="s">
        <v>4198</v>
      </c>
      <c r="B6856" t="s">
        <v>218</v>
      </c>
      <c r="C6856">
        <v>0.5</v>
      </c>
      <c r="D6856">
        <v>267</v>
      </c>
      <c r="E6856">
        <v>-197</v>
      </c>
      <c r="F6856">
        <v>11</v>
      </c>
      <c r="G6856" t="s">
        <v>10</v>
      </c>
      <c r="H6856" t="s">
        <v>22</v>
      </c>
    </row>
    <row r="6857" spans="1:8" x14ac:dyDescent="0.25">
      <c r="A6857" t="s">
        <v>4226</v>
      </c>
      <c r="B6857" t="s">
        <v>101</v>
      </c>
      <c r="C6857">
        <v>0.5</v>
      </c>
      <c r="D6857">
        <v>400</v>
      </c>
      <c r="E6857">
        <v>-256</v>
      </c>
      <c r="F6857">
        <v>6</v>
      </c>
      <c r="G6857" t="s">
        <v>10</v>
      </c>
      <c r="H6857" t="s">
        <v>22</v>
      </c>
    </row>
    <row r="6858" spans="1:8" x14ac:dyDescent="0.25">
      <c r="A6858" t="s">
        <v>4254</v>
      </c>
      <c r="B6858" t="s">
        <v>416</v>
      </c>
      <c r="C6858">
        <v>0.5</v>
      </c>
      <c r="D6858">
        <v>396</v>
      </c>
      <c r="E6858">
        <v>-317</v>
      </c>
      <c r="F6858">
        <v>4</v>
      </c>
      <c r="G6858" t="s">
        <v>10</v>
      </c>
      <c r="H6858" t="s">
        <v>22</v>
      </c>
    </row>
    <row r="6859" spans="1:8" x14ac:dyDescent="0.25">
      <c r="A6859" t="s">
        <v>4255</v>
      </c>
      <c r="B6859" t="s">
        <v>655</v>
      </c>
      <c r="C6859">
        <v>0.5</v>
      </c>
      <c r="D6859">
        <v>481</v>
      </c>
      <c r="E6859">
        <v>-481</v>
      </c>
      <c r="F6859">
        <v>7</v>
      </c>
      <c r="G6859" t="s">
        <v>10</v>
      </c>
      <c r="H6859" t="s">
        <v>22</v>
      </c>
    </row>
    <row r="6860" spans="1:8" x14ac:dyDescent="0.25">
      <c r="A6860" t="s">
        <v>4255</v>
      </c>
      <c r="B6860" t="s">
        <v>337</v>
      </c>
      <c r="C6860">
        <v>0.5</v>
      </c>
      <c r="D6860">
        <v>408</v>
      </c>
      <c r="E6860">
        <v>-196</v>
      </c>
      <c r="F6860">
        <v>4</v>
      </c>
      <c r="G6860" t="s">
        <v>10</v>
      </c>
      <c r="H6860" t="s">
        <v>22</v>
      </c>
    </row>
    <row r="6861" spans="1:8" x14ac:dyDescent="0.25">
      <c r="A6861" t="s">
        <v>4295</v>
      </c>
      <c r="B6861" t="s">
        <v>1298</v>
      </c>
      <c r="C6861">
        <v>0.5</v>
      </c>
      <c r="D6861">
        <v>296</v>
      </c>
      <c r="E6861">
        <v>-243</v>
      </c>
      <c r="F6861">
        <v>3</v>
      </c>
      <c r="G6861" t="s">
        <v>10</v>
      </c>
      <c r="H6861" t="s">
        <v>22</v>
      </c>
    </row>
    <row r="6862" spans="1:8" x14ac:dyDescent="0.25">
      <c r="A6862" t="s">
        <v>4330</v>
      </c>
      <c r="B6862" t="s">
        <v>88</v>
      </c>
      <c r="C6862">
        <v>0.5</v>
      </c>
      <c r="D6862">
        <v>106</v>
      </c>
      <c r="E6862">
        <v>0</v>
      </c>
      <c r="F6862">
        <v>8</v>
      </c>
      <c r="G6862" t="s">
        <v>10</v>
      </c>
      <c r="H6862" t="s">
        <v>22</v>
      </c>
    </row>
    <row r="6863" spans="1:8" x14ac:dyDescent="0.25">
      <c r="A6863" t="s">
        <v>4350</v>
      </c>
      <c r="B6863" t="s">
        <v>101</v>
      </c>
      <c r="C6863">
        <v>0.5</v>
      </c>
      <c r="D6863">
        <v>133</v>
      </c>
      <c r="E6863">
        <v>-85</v>
      </c>
      <c r="F6863">
        <v>2</v>
      </c>
      <c r="G6863" t="s">
        <v>10</v>
      </c>
      <c r="H6863" t="s">
        <v>22</v>
      </c>
    </row>
    <row r="6864" spans="1:8" x14ac:dyDescent="0.25">
      <c r="A6864" t="s">
        <v>4452</v>
      </c>
      <c r="B6864" t="s">
        <v>240</v>
      </c>
      <c r="C6864">
        <v>0.5</v>
      </c>
      <c r="D6864">
        <v>114</v>
      </c>
      <c r="E6864">
        <v>-21</v>
      </c>
      <c r="F6864">
        <v>4</v>
      </c>
      <c r="G6864" t="s">
        <v>10</v>
      </c>
      <c r="H6864" t="s">
        <v>22</v>
      </c>
    </row>
    <row r="6865" spans="1:8" x14ac:dyDescent="0.25">
      <c r="A6865" t="s">
        <v>4477</v>
      </c>
      <c r="B6865" t="s">
        <v>805</v>
      </c>
      <c r="C6865">
        <v>0.5</v>
      </c>
      <c r="D6865">
        <v>81</v>
      </c>
      <c r="E6865">
        <v>-20</v>
      </c>
      <c r="F6865">
        <v>3</v>
      </c>
      <c r="G6865" t="s">
        <v>10</v>
      </c>
      <c r="H6865" t="s">
        <v>22</v>
      </c>
    </row>
    <row r="6866" spans="1:8" x14ac:dyDescent="0.25">
      <c r="A6866" t="s">
        <v>4481</v>
      </c>
      <c r="B6866" t="s">
        <v>1294</v>
      </c>
      <c r="C6866">
        <v>0.5</v>
      </c>
      <c r="D6866">
        <v>49</v>
      </c>
      <c r="E6866">
        <v>-17</v>
      </c>
      <c r="F6866">
        <v>2</v>
      </c>
      <c r="G6866" t="s">
        <v>10</v>
      </c>
      <c r="H6866" t="s">
        <v>22</v>
      </c>
    </row>
    <row r="6867" spans="1:8" x14ac:dyDescent="0.25">
      <c r="A6867" t="s">
        <v>4522</v>
      </c>
      <c r="B6867" t="s">
        <v>337</v>
      </c>
      <c r="C6867">
        <v>0.5</v>
      </c>
      <c r="D6867">
        <v>306</v>
      </c>
      <c r="E6867">
        <v>-147</v>
      </c>
      <c r="F6867">
        <v>3</v>
      </c>
      <c r="G6867" t="s">
        <v>10</v>
      </c>
      <c r="H6867" t="s">
        <v>22</v>
      </c>
    </row>
    <row r="6868" spans="1:8" x14ac:dyDescent="0.25">
      <c r="A6868" t="s">
        <v>4580</v>
      </c>
      <c r="B6868" t="s">
        <v>655</v>
      </c>
      <c r="C6868">
        <v>0.5</v>
      </c>
      <c r="D6868">
        <v>206</v>
      </c>
      <c r="E6868">
        <v>-206</v>
      </c>
      <c r="F6868">
        <v>3</v>
      </c>
      <c r="G6868" t="s">
        <v>10</v>
      </c>
      <c r="H6868" t="s">
        <v>22</v>
      </c>
    </row>
    <row r="6869" spans="1:8" x14ac:dyDescent="0.25">
      <c r="A6869" t="s">
        <v>4617</v>
      </c>
      <c r="B6869" t="s">
        <v>566</v>
      </c>
      <c r="C6869">
        <v>0.5</v>
      </c>
      <c r="D6869">
        <v>283</v>
      </c>
      <c r="E6869">
        <v>-136</v>
      </c>
      <c r="F6869">
        <v>4</v>
      </c>
      <c r="G6869" t="s">
        <v>10</v>
      </c>
      <c r="H6869" t="s">
        <v>22</v>
      </c>
    </row>
    <row r="6870" spans="1:8" x14ac:dyDescent="0.25">
      <c r="A6870" t="s">
        <v>4632</v>
      </c>
      <c r="B6870" t="s">
        <v>276</v>
      </c>
      <c r="C6870">
        <v>0.5</v>
      </c>
      <c r="D6870">
        <v>205</v>
      </c>
      <c r="E6870">
        <v>-119</v>
      </c>
      <c r="F6870">
        <v>3</v>
      </c>
      <c r="G6870" t="s">
        <v>10</v>
      </c>
      <c r="H6870" t="s">
        <v>22</v>
      </c>
    </row>
    <row r="6871" spans="1:8" x14ac:dyDescent="0.25">
      <c r="A6871" t="s">
        <v>4632</v>
      </c>
      <c r="B6871" t="s">
        <v>2488</v>
      </c>
      <c r="C6871">
        <v>0.5</v>
      </c>
      <c r="D6871">
        <v>47</v>
      </c>
      <c r="E6871">
        <v>-27</v>
      </c>
      <c r="F6871">
        <v>4</v>
      </c>
      <c r="G6871" t="s">
        <v>10</v>
      </c>
      <c r="H6871" t="s">
        <v>22</v>
      </c>
    </row>
    <row r="6872" spans="1:8" x14ac:dyDescent="0.25">
      <c r="A6872" t="s">
        <v>4642</v>
      </c>
      <c r="B6872" t="s">
        <v>2003</v>
      </c>
      <c r="C6872">
        <v>0.5</v>
      </c>
      <c r="D6872">
        <v>319</v>
      </c>
      <c r="E6872">
        <v>-312</v>
      </c>
      <c r="F6872">
        <v>5</v>
      </c>
      <c r="G6872" t="s">
        <v>10</v>
      </c>
      <c r="H6872" t="s">
        <v>22</v>
      </c>
    </row>
    <row r="6873" spans="1:8" x14ac:dyDescent="0.25">
      <c r="A6873" t="s">
        <v>4647</v>
      </c>
      <c r="B6873" t="s">
        <v>2344</v>
      </c>
      <c r="C6873">
        <v>0.5</v>
      </c>
      <c r="D6873">
        <v>211</v>
      </c>
      <c r="E6873">
        <v>-105</v>
      </c>
      <c r="F6873">
        <v>2</v>
      </c>
      <c r="G6873" t="s">
        <v>10</v>
      </c>
      <c r="H6873" t="s">
        <v>22</v>
      </c>
    </row>
    <row r="6874" spans="1:8" x14ac:dyDescent="0.25">
      <c r="A6874" t="s">
        <v>4755</v>
      </c>
      <c r="B6874" t="s">
        <v>764</v>
      </c>
      <c r="C6874">
        <v>0.5</v>
      </c>
      <c r="D6874">
        <v>512</v>
      </c>
      <c r="E6874">
        <v>-225</v>
      </c>
      <c r="F6874">
        <v>5</v>
      </c>
      <c r="G6874" t="s">
        <v>10</v>
      </c>
      <c r="H6874" t="s">
        <v>22</v>
      </c>
    </row>
    <row r="6875" spans="1:8" x14ac:dyDescent="0.25">
      <c r="A6875" t="s">
        <v>4770</v>
      </c>
      <c r="B6875" t="s">
        <v>1314</v>
      </c>
      <c r="C6875">
        <v>0.5</v>
      </c>
      <c r="D6875">
        <v>193</v>
      </c>
      <c r="E6875">
        <v>-166</v>
      </c>
      <c r="F6875">
        <v>3</v>
      </c>
      <c r="G6875" t="s">
        <v>10</v>
      </c>
      <c r="H6875" t="s">
        <v>22</v>
      </c>
    </row>
    <row r="6876" spans="1:8" x14ac:dyDescent="0.25">
      <c r="A6876" t="s">
        <v>4777</v>
      </c>
      <c r="B6876" t="s">
        <v>1230</v>
      </c>
      <c r="C6876">
        <v>0.5</v>
      </c>
      <c r="D6876">
        <v>72</v>
      </c>
      <c r="E6876">
        <v>-6</v>
      </c>
      <c r="F6876">
        <v>3</v>
      </c>
      <c r="G6876" t="s">
        <v>10</v>
      </c>
      <c r="H6876" t="s">
        <v>22</v>
      </c>
    </row>
    <row r="6877" spans="1:8" x14ac:dyDescent="0.25">
      <c r="A6877" t="s">
        <v>4803</v>
      </c>
      <c r="B6877" t="s">
        <v>343</v>
      </c>
      <c r="C6877">
        <v>0.5</v>
      </c>
      <c r="D6877">
        <v>24</v>
      </c>
      <c r="E6877">
        <v>-24</v>
      </c>
      <c r="F6877">
        <v>2</v>
      </c>
      <c r="G6877" t="s">
        <v>10</v>
      </c>
      <c r="H6877" t="s">
        <v>22</v>
      </c>
    </row>
    <row r="6878" spans="1:8" x14ac:dyDescent="0.25">
      <c r="A6878" t="s">
        <v>4846</v>
      </c>
      <c r="B6878" t="s">
        <v>2344</v>
      </c>
      <c r="C6878">
        <v>0.5</v>
      </c>
      <c r="D6878">
        <v>632</v>
      </c>
      <c r="E6878">
        <v>-316</v>
      </c>
      <c r="F6878">
        <v>6</v>
      </c>
      <c r="G6878" t="s">
        <v>10</v>
      </c>
      <c r="H6878" t="s">
        <v>22</v>
      </c>
    </row>
    <row r="6879" spans="1:8" x14ac:dyDescent="0.25">
      <c r="A6879" t="s">
        <v>4861</v>
      </c>
      <c r="B6879" t="s">
        <v>1579</v>
      </c>
      <c r="C6879">
        <v>0.5</v>
      </c>
      <c r="D6879">
        <v>143</v>
      </c>
      <c r="E6879">
        <v>-124</v>
      </c>
      <c r="F6879">
        <v>5</v>
      </c>
      <c r="G6879" t="s">
        <v>10</v>
      </c>
      <c r="H6879" t="s">
        <v>22</v>
      </c>
    </row>
    <row r="6880" spans="1:8" x14ac:dyDescent="0.25">
      <c r="A6880" t="s">
        <v>4861</v>
      </c>
      <c r="B6880" t="s">
        <v>2908</v>
      </c>
      <c r="C6880">
        <v>0.5</v>
      </c>
      <c r="D6880">
        <v>44</v>
      </c>
      <c r="E6880">
        <v>-17</v>
      </c>
      <c r="F6880">
        <v>5</v>
      </c>
      <c r="G6880" t="s">
        <v>10</v>
      </c>
      <c r="H6880" t="s">
        <v>22</v>
      </c>
    </row>
    <row r="6881" spans="1:8" x14ac:dyDescent="0.25">
      <c r="A6881" t="s">
        <v>4900</v>
      </c>
      <c r="B6881" t="s">
        <v>158</v>
      </c>
      <c r="C6881">
        <v>0.5</v>
      </c>
      <c r="D6881">
        <v>110</v>
      </c>
      <c r="E6881">
        <v>-68</v>
      </c>
      <c r="F6881">
        <v>4</v>
      </c>
      <c r="G6881" t="s">
        <v>10</v>
      </c>
      <c r="H6881" t="s">
        <v>22</v>
      </c>
    </row>
    <row r="6882" spans="1:8" x14ac:dyDescent="0.25">
      <c r="A6882" t="s">
        <v>4918</v>
      </c>
      <c r="B6882" t="s">
        <v>1058</v>
      </c>
      <c r="C6882">
        <v>0.5</v>
      </c>
      <c r="D6882">
        <v>208</v>
      </c>
      <c r="E6882">
        <v>-25</v>
      </c>
      <c r="F6882">
        <v>2</v>
      </c>
      <c r="G6882" t="s">
        <v>10</v>
      </c>
      <c r="H6882" t="s">
        <v>22</v>
      </c>
    </row>
    <row r="6883" spans="1:8" x14ac:dyDescent="0.25">
      <c r="A6883" t="s">
        <v>4938</v>
      </c>
      <c r="B6883" t="s">
        <v>805</v>
      </c>
      <c r="C6883">
        <v>0.5</v>
      </c>
      <c r="D6883">
        <v>136</v>
      </c>
      <c r="E6883">
        <v>-33</v>
      </c>
      <c r="F6883">
        <v>5</v>
      </c>
      <c r="G6883" t="s">
        <v>10</v>
      </c>
      <c r="H6883" t="s">
        <v>22</v>
      </c>
    </row>
    <row r="6884" spans="1:8" x14ac:dyDescent="0.25">
      <c r="A6884" t="s">
        <v>4986</v>
      </c>
      <c r="B6884" t="s">
        <v>2378</v>
      </c>
      <c r="C6884">
        <v>0.5</v>
      </c>
      <c r="D6884">
        <v>93</v>
      </c>
      <c r="E6884">
        <v>-84</v>
      </c>
      <c r="F6884">
        <v>3</v>
      </c>
      <c r="G6884" t="s">
        <v>10</v>
      </c>
      <c r="H6884" t="s">
        <v>22</v>
      </c>
    </row>
    <row r="6885" spans="1:8" x14ac:dyDescent="0.25">
      <c r="A6885" t="s">
        <v>5013</v>
      </c>
      <c r="B6885" t="s">
        <v>1386</v>
      </c>
      <c r="C6885">
        <v>0.5</v>
      </c>
      <c r="D6885">
        <v>192</v>
      </c>
      <c r="E6885">
        <v>-146</v>
      </c>
      <c r="F6885">
        <v>3</v>
      </c>
      <c r="G6885" t="s">
        <v>10</v>
      </c>
      <c r="H6885" t="s">
        <v>22</v>
      </c>
    </row>
    <row r="6886" spans="1:8" x14ac:dyDescent="0.25">
      <c r="A6886" t="s">
        <v>5120</v>
      </c>
      <c r="B6886" t="s">
        <v>527</v>
      </c>
      <c r="C6886">
        <v>0.5</v>
      </c>
      <c r="D6886">
        <v>33</v>
      </c>
      <c r="E6886">
        <v>-12</v>
      </c>
      <c r="F6886">
        <v>7</v>
      </c>
      <c r="G6886" t="s">
        <v>10</v>
      </c>
      <c r="H6886" t="s">
        <v>22</v>
      </c>
    </row>
    <row r="6887" spans="1:8" x14ac:dyDescent="0.25">
      <c r="A6887" t="s">
        <v>5216</v>
      </c>
      <c r="B6887" t="s">
        <v>1271</v>
      </c>
      <c r="C6887">
        <v>0.5</v>
      </c>
      <c r="D6887">
        <v>296</v>
      </c>
      <c r="E6887">
        <v>-225</v>
      </c>
      <c r="F6887">
        <v>11</v>
      </c>
      <c r="G6887" t="s">
        <v>10</v>
      </c>
      <c r="H6887" t="s">
        <v>22</v>
      </c>
    </row>
    <row r="6888" spans="1:8" x14ac:dyDescent="0.25">
      <c r="A6888" t="s">
        <v>5225</v>
      </c>
      <c r="B6888" t="s">
        <v>387</v>
      </c>
      <c r="C6888">
        <v>0.5</v>
      </c>
      <c r="D6888">
        <v>30</v>
      </c>
      <c r="E6888">
        <v>-23</v>
      </c>
      <c r="F6888">
        <v>2</v>
      </c>
      <c r="G6888" t="s">
        <v>10</v>
      </c>
      <c r="H6888" t="s">
        <v>22</v>
      </c>
    </row>
    <row r="6889" spans="1:8" x14ac:dyDescent="0.25">
      <c r="A6889" t="s">
        <v>5238</v>
      </c>
      <c r="B6889" t="s">
        <v>1785</v>
      </c>
      <c r="C6889">
        <v>0.5</v>
      </c>
      <c r="D6889">
        <v>97</v>
      </c>
      <c r="E6889">
        <v>-45</v>
      </c>
      <c r="F6889">
        <v>4</v>
      </c>
      <c r="G6889" t="s">
        <v>10</v>
      </c>
      <c r="H6889" t="s">
        <v>22</v>
      </c>
    </row>
    <row r="6890" spans="1:8" x14ac:dyDescent="0.25">
      <c r="A6890" t="s">
        <v>5238</v>
      </c>
      <c r="B6890" t="s">
        <v>2488</v>
      </c>
      <c r="C6890">
        <v>0.5</v>
      </c>
      <c r="D6890">
        <v>47</v>
      </c>
      <c r="E6890">
        <v>-27</v>
      </c>
      <c r="F6890">
        <v>4</v>
      </c>
      <c r="G6890" t="s">
        <v>10</v>
      </c>
      <c r="H6890" t="s">
        <v>22</v>
      </c>
    </row>
    <row r="6891" spans="1:8" x14ac:dyDescent="0.25">
      <c r="A6891" t="s">
        <v>5269</v>
      </c>
      <c r="B6891" t="s">
        <v>1141</v>
      </c>
      <c r="C6891">
        <v>0.5</v>
      </c>
      <c r="D6891">
        <v>352</v>
      </c>
      <c r="E6891">
        <v>-345</v>
      </c>
      <c r="F6891">
        <v>5</v>
      </c>
      <c r="G6891" t="s">
        <v>10</v>
      </c>
      <c r="H6891" t="s">
        <v>22</v>
      </c>
    </row>
    <row r="6892" spans="1:8" x14ac:dyDescent="0.25">
      <c r="A6892" t="s">
        <v>5273</v>
      </c>
      <c r="B6892" t="s">
        <v>1785</v>
      </c>
      <c r="C6892">
        <v>0.5</v>
      </c>
      <c r="D6892">
        <v>48</v>
      </c>
      <c r="E6892">
        <v>-22</v>
      </c>
      <c r="F6892">
        <v>2</v>
      </c>
      <c r="G6892" t="s">
        <v>10</v>
      </c>
      <c r="H6892" t="s">
        <v>22</v>
      </c>
    </row>
    <row r="6893" spans="1:8" x14ac:dyDescent="0.25">
      <c r="A6893" t="s">
        <v>5285</v>
      </c>
      <c r="B6893" t="s">
        <v>134</v>
      </c>
      <c r="C6893">
        <v>0.5</v>
      </c>
      <c r="D6893">
        <v>207</v>
      </c>
      <c r="E6893">
        <v>-153</v>
      </c>
      <c r="F6893">
        <v>3</v>
      </c>
      <c r="G6893" t="s">
        <v>10</v>
      </c>
      <c r="H6893" t="s">
        <v>22</v>
      </c>
    </row>
    <row r="6894" spans="1:8" x14ac:dyDescent="0.25">
      <c r="A6894" t="s">
        <v>5290</v>
      </c>
      <c r="B6894" t="s">
        <v>1314</v>
      </c>
      <c r="C6894">
        <v>0.5</v>
      </c>
      <c r="D6894">
        <v>257</v>
      </c>
      <c r="E6894">
        <v>-252</v>
      </c>
      <c r="F6894">
        <v>4</v>
      </c>
      <c r="G6894" t="s">
        <v>10</v>
      </c>
      <c r="H6894" t="s">
        <v>22</v>
      </c>
    </row>
    <row r="6895" spans="1:8" x14ac:dyDescent="0.25">
      <c r="A6895" t="s">
        <v>5302</v>
      </c>
      <c r="B6895" t="s">
        <v>655</v>
      </c>
      <c r="C6895">
        <v>0.5</v>
      </c>
      <c r="D6895">
        <v>412</v>
      </c>
      <c r="E6895">
        <v>-412</v>
      </c>
      <c r="F6895">
        <v>6</v>
      </c>
      <c r="G6895" t="s">
        <v>10</v>
      </c>
      <c r="H6895" t="s">
        <v>22</v>
      </c>
    </row>
    <row r="6896" spans="1:8" x14ac:dyDescent="0.25">
      <c r="A6896" t="s">
        <v>5302</v>
      </c>
      <c r="B6896" t="s">
        <v>2984</v>
      </c>
      <c r="C6896">
        <v>0.5</v>
      </c>
      <c r="D6896">
        <v>207</v>
      </c>
      <c r="E6896">
        <v>-100</v>
      </c>
      <c r="F6896">
        <v>2</v>
      </c>
      <c r="G6896" t="s">
        <v>10</v>
      </c>
      <c r="H6896" t="s">
        <v>22</v>
      </c>
    </row>
    <row r="6897" spans="1:8" x14ac:dyDescent="0.25">
      <c r="A6897" t="s">
        <v>5330</v>
      </c>
      <c r="B6897" t="s">
        <v>1437</v>
      </c>
      <c r="C6897">
        <v>0.5</v>
      </c>
      <c r="D6897">
        <v>80</v>
      </c>
      <c r="E6897">
        <v>0</v>
      </c>
      <c r="F6897">
        <v>3</v>
      </c>
      <c r="G6897" t="s">
        <v>10</v>
      </c>
      <c r="H6897" t="s">
        <v>22</v>
      </c>
    </row>
    <row r="6898" spans="1:8" x14ac:dyDescent="0.25">
      <c r="A6898" t="s">
        <v>5367</v>
      </c>
      <c r="B6898" t="s">
        <v>1294</v>
      </c>
      <c r="C6898">
        <v>0.5</v>
      </c>
      <c r="D6898">
        <v>73</v>
      </c>
      <c r="E6898">
        <v>-25</v>
      </c>
      <c r="F6898">
        <v>3</v>
      </c>
      <c r="G6898" t="s">
        <v>10</v>
      </c>
      <c r="H6898" t="s">
        <v>22</v>
      </c>
    </row>
    <row r="6899" spans="1:8" x14ac:dyDescent="0.25">
      <c r="A6899" t="s">
        <v>5479</v>
      </c>
      <c r="B6899" t="s">
        <v>630</v>
      </c>
      <c r="C6899">
        <v>0.5</v>
      </c>
      <c r="D6899">
        <v>27</v>
      </c>
      <c r="E6899">
        <v>-7</v>
      </c>
      <c r="F6899">
        <v>5</v>
      </c>
      <c r="G6899" t="s">
        <v>10</v>
      </c>
      <c r="H6899" t="s">
        <v>22</v>
      </c>
    </row>
    <row r="6900" spans="1:8" x14ac:dyDescent="0.25">
      <c r="A6900" t="s">
        <v>5494</v>
      </c>
      <c r="B6900" t="s">
        <v>1584</v>
      </c>
      <c r="C6900">
        <v>0.5</v>
      </c>
      <c r="D6900">
        <v>61</v>
      </c>
      <c r="E6900">
        <v>-23</v>
      </c>
      <c r="F6900">
        <v>2</v>
      </c>
      <c r="G6900" t="s">
        <v>10</v>
      </c>
      <c r="H6900" t="s">
        <v>22</v>
      </c>
    </row>
    <row r="6901" spans="1:8" x14ac:dyDescent="0.25">
      <c r="A6901" t="s">
        <v>5511</v>
      </c>
      <c r="B6901" t="s">
        <v>1584</v>
      </c>
      <c r="C6901">
        <v>0.5</v>
      </c>
      <c r="D6901">
        <v>122</v>
      </c>
      <c r="E6901">
        <v>-47</v>
      </c>
      <c r="F6901">
        <v>4</v>
      </c>
      <c r="G6901" t="s">
        <v>10</v>
      </c>
      <c r="H6901" t="s">
        <v>22</v>
      </c>
    </row>
    <row r="6902" spans="1:8" x14ac:dyDescent="0.25">
      <c r="A6902" t="s">
        <v>5530</v>
      </c>
      <c r="B6902" t="s">
        <v>1314</v>
      </c>
      <c r="C6902">
        <v>0.5</v>
      </c>
      <c r="D6902">
        <v>321</v>
      </c>
      <c r="E6902">
        <v>-315</v>
      </c>
      <c r="F6902">
        <v>5</v>
      </c>
      <c r="G6902" t="s">
        <v>10</v>
      </c>
      <c r="H6902" t="s">
        <v>22</v>
      </c>
    </row>
    <row r="6903" spans="1:8" x14ac:dyDescent="0.25">
      <c r="A6903" t="s">
        <v>5562</v>
      </c>
      <c r="B6903" t="s">
        <v>2084</v>
      </c>
      <c r="C6903">
        <v>0.5</v>
      </c>
      <c r="D6903">
        <v>31</v>
      </c>
      <c r="E6903">
        <v>-3</v>
      </c>
      <c r="F6903">
        <v>4</v>
      </c>
      <c r="G6903" t="s">
        <v>10</v>
      </c>
      <c r="H6903" t="s">
        <v>22</v>
      </c>
    </row>
    <row r="6904" spans="1:8" x14ac:dyDescent="0.25">
      <c r="A6904" t="s">
        <v>5713</v>
      </c>
      <c r="B6904" t="s">
        <v>655</v>
      </c>
      <c r="C6904">
        <v>0.5</v>
      </c>
      <c r="D6904">
        <v>275</v>
      </c>
      <c r="E6904">
        <v>-275</v>
      </c>
      <c r="F6904">
        <v>4</v>
      </c>
      <c r="G6904" t="s">
        <v>10</v>
      </c>
      <c r="H6904" t="s">
        <v>22</v>
      </c>
    </row>
    <row r="6905" spans="1:8" x14ac:dyDescent="0.25">
      <c r="A6905" t="s">
        <v>5764</v>
      </c>
      <c r="B6905" t="s">
        <v>173</v>
      </c>
      <c r="C6905">
        <v>0.5</v>
      </c>
      <c r="D6905">
        <v>152</v>
      </c>
      <c r="E6905">
        <v>-3</v>
      </c>
      <c r="F6905">
        <v>5</v>
      </c>
      <c r="G6905" t="s">
        <v>10</v>
      </c>
      <c r="H6905" t="s">
        <v>22</v>
      </c>
    </row>
    <row r="6906" spans="1:8" x14ac:dyDescent="0.25">
      <c r="A6906" t="s">
        <v>5772</v>
      </c>
      <c r="B6906" t="s">
        <v>30</v>
      </c>
      <c r="C6906">
        <v>0.5</v>
      </c>
      <c r="D6906">
        <v>398</v>
      </c>
      <c r="E6906">
        <v>-175</v>
      </c>
      <c r="F6906">
        <v>4</v>
      </c>
      <c r="G6906" t="s">
        <v>10</v>
      </c>
      <c r="H6906" t="s">
        <v>22</v>
      </c>
    </row>
    <row r="6907" spans="1:8" x14ac:dyDescent="0.25">
      <c r="A6907" t="s">
        <v>5782</v>
      </c>
      <c r="B6907" t="s">
        <v>88</v>
      </c>
      <c r="C6907">
        <v>0.5</v>
      </c>
      <c r="D6907">
        <v>40</v>
      </c>
      <c r="E6907">
        <v>0</v>
      </c>
      <c r="F6907">
        <v>3</v>
      </c>
      <c r="G6907" t="s">
        <v>10</v>
      </c>
      <c r="H6907" t="s">
        <v>22</v>
      </c>
    </row>
    <row r="6908" spans="1:8" x14ac:dyDescent="0.25">
      <c r="A6908" t="s">
        <v>5782</v>
      </c>
      <c r="B6908" t="s">
        <v>572</v>
      </c>
      <c r="C6908">
        <v>0.5</v>
      </c>
      <c r="D6908">
        <v>102</v>
      </c>
      <c r="E6908">
        <v>-90</v>
      </c>
      <c r="F6908">
        <v>1</v>
      </c>
      <c r="G6908" t="s">
        <v>10</v>
      </c>
      <c r="H6908" t="s">
        <v>22</v>
      </c>
    </row>
    <row r="6909" spans="1:8" x14ac:dyDescent="0.25">
      <c r="A6909" t="s">
        <v>5804</v>
      </c>
      <c r="B6909" t="s">
        <v>1579</v>
      </c>
      <c r="C6909">
        <v>0.5</v>
      </c>
      <c r="D6909">
        <v>143</v>
      </c>
      <c r="E6909">
        <v>-124</v>
      </c>
      <c r="F6909">
        <v>5</v>
      </c>
      <c r="G6909" t="s">
        <v>10</v>
      </c>
      <c r="H6909" t="s">
        <v>22</v>
      </c>
    </row>
    <row r="6910" spans="1:8" x14ac:dyDescent="0.25">
      <c r="A6910" t="s">
        <v>5804</v>
      </c>
      <c r="B6910" t="s">
        <v>299</v>
      </c>
      <c r="C6910">
        <v>0.5</v>
      </c>
      <c r="D6910">
        <v>9</v>
      </c>
      <c r="E6910">
        <v>-5</v>
      </c>
      <c r="F6910">
        <v>1</v>
      </c>
      <c r="G6910" t="s">
        <v>10</v>
      </c>
      <c r="H6910" t="s">
        <v>22</v>
      </c>
    </row>
    <row r="6911" spans="1:8" x14ac:dyDescent="0.25">
      <c r="A6911" t="s">
        <v>5808</v>
      </c>
      <c r="B6911" t="s">
        <v>3505</v>
      </c>
      <c r="C6911">
        <v>0.5</v>
      </c>
      <c r="D6911">
        <v>26</v>
      </c>
      <c r="E6911">
        <v>-25</v>
      </c>
      <c r="F6911">
        <v>3</v>
      </c>
      <c r="G6911" t="s">
        <v>10</v>
      </c>
      <c r="H6911" t="s">
        <v>22</v>
      </c>
    </row>
    <row r="6912" spans="1:8" x14ac:dyDescent="0.25">
      <c r="A6912" t="s">
        <v>5821</v>
      </c>
      <c r="B6912" t="s">
        <v>528</v>
      </c>
      <c r="C6912">
        <v>0.5</v>
      </c>
      <c r="D6912">
        <v>20</v>
      </c>
      <c r="E6912">
        <v>-18</v>
      </c>
      <c r="F6912">
        <v>2</v>
      </c>
      <c r="G6912" t="s">
        <v>10</v>
      </c>
      <c r="H6912" t="s">
        <v>22</v>
      </c>
    </row>
    <row r="6913" spans="1:8" x14ac:dyDescent="0.25">
      <c r="A6913" t="s">
        <v>5825</v>
      </c>
      <c r="B6913" t="s">
        <v>2344</v>
      </c>
      <c r="C6913">
        <v>0.5</v>
      </c>
      <c r="D6913">
        <v>632</v>
      </c>
      <c r="E6913">
        <v>-316</v>
      </c>
      <c r="F6913">
        <v>6</v>
      </c>
      <c r="G6913" t="s">
        <v>10</v>
      </c>
      <c r="H6913" t="s">
        <v>22</v>
      </c>
    </row>
    <row r="6914" spans="1:8" x14ac:dyDescent="0.25">
      <c r="A6914" t="s">
        <v>5825</v>
      </c>
      <c r="B6914" t="s">
        <v>214</v>
      </c>
      <c r="C6914">
        <v>0.5</v>
      </c>
      <c r="D6914">
        <v>32</v>
      </c>
      <c r="E6914">
        <v>-16</v>
      </c>
      <c r="F6914">
        <v>6</v>
      </c>
      <c r="G6914" t="s">
        <v>10</v>
      </c>
      <c r="H6914" t="s">
        <v>22</v>
      </c>
    </row>
    <row r="6915" spans="1:8" x14ac:dyDescent="0.25">
      <c r="A6915" t="s">
        <v>5930</v>
      </c>
      <c r="B6915" t="s">
        <v>1346</v>
      </c>
      <c r="C6915">
        <v>0.5</v>
      </c>
      <c r="D6915">
        <v>929</v>
      </c>
      <c r="E6915">
        <v>-93</v>
      </c>
      <c r="F6915">
        <v>9</v>
      </c>
      <c r="G6915" t="s">
        <v>10</v>
      </c>
      <c r="H6915" t="s">
        <v>22</v>
      </c>
    </row>
    <row r="6916" spans="1:8" x14ac:dyDescent="0.25">
      <c r="A6916" t="s">
        <v>59</v>
      </c>
      <c r="B6916" t="s">
        <v>60</v>
      </c>
      <c r="C6916">
        <v>0.5</v>
      </c>
      <c r="D6916">
        <v>9</v>
      </c>
      <c r="E6916">
        <v>-3</v>
      </c>
      <c r="F6916">
        <v>3</v>
      </c>
      <c r="G6916" t="s">
        <v>10</v>
      </c>
      <c r="H6916" t="s">
        <v>48</v>
      </c>
    </row>
    <row r="6917" spans="1:8" x14ac:dyDescent="0.25">
      <c r="A6917" t="s">
        <v>84</v>
      </c>
      <c r="B6917" t="s">
        <v>85</v>
      </c>
      <c r="C6917">
        <v>0.5</v>
      </c>
      <c r="D6917">
        <v>26</v>
      </c>
      <c r="E6917">
        <v>-11</v>
      </c>
      <c r="F6917">
        <v>1</v>
      </c>
      <c r="G6917" t="s">
        <v>10</v>
      </c>
      <c r="H6917" t="s">
        <v>48</v>
      </c>
    </row>
    <row r="6918" spans="1:8" x14ac:dyDescent="0.25">
      <c r="A6918" t="s">
        <v>179</v>
      </c>
      <c r="B6918" t="s">
        <v>180</v>
      </c>
      <c r="C6918">
        <v>0.5</v>
      </c>
      <c r="D6918">
        <v>26</v>
      </c>
      <c r="E6918">
        <v>-14</v>
      </c>
      <c r="F6918">
        <v>5</v>
      </c>
      <c r="G6918" t="s">
        <v>10</v>
      </c>
      <c r="H6918" t="s">
        <v>48</v>
      </c>
    </row>
    <row r="6919" spans="1:8" x14ac:dyDescent="0.25">
      <c r="A6919" t="s">
        <v>508</v>
      </c>
      <c r="B6919" t="s">
        <v>509</v>
      </c>
      <c r="C6919">
        <v>0.5</v>
      </c>
      <c r="D6919">
        <v>171</v>
      </c>
      <c r="E6919">
        <v>-48</v>
      </c>
      <c r="F6919">
        <v>7</v>
      </c>
      <c r="G6919" t="s">
        <v>10</v>
      </c>
      <c r="H6919" t="s">
        <v>48</v>
      </c>
    </row>
    <row r="6920" spans="1:8" x14ac:dyDescent="0.25">
      <c r="A6920" t="s">
        <v>559</v>
      </c>
      <c r="B6920" t="s">
        <v>561</v>
      </c>
      <c r="C6920">
        <v>0.5</v>
      </c>
      <c r="D6920">
        <v>5</v>
      </c>
      <c r="E6920">
        <v>0</v>
      </c>
      <c r="F6920">
        <v>2</v>
      </c>
      <c r="G6920" t="s">
        <v>10</v>
      </c>
      <c r="H6920" t="s">
        <v>48</v>
      </c>
    </row>
    <row r="6921" spans="1:8" x14ac:dyDescent="0.25">
      <c r="A6921" t="s">
        <v>601</v>
      </c>
      <c r="B6921" t="s">
        <v>605</v>
      </c>
      <c r="C6921">
        <v>0.5</v>
      </c>
      <c r="D6921">
        <v>28</v>
      </c>
      <c r="E6921">
        <v>-10</v>
      </c>
      <c r="F6921">
        <v>2</v>
      </c>
      <c r="G6921" t="s">
        <v>10</v>
      </c>
      <c r="H6921" t="s">
        <v>48</v>
      </c>
    </row>
    <row r="6922" spans="1:8" x14ac:dyDescent="0.25">
      <c r="A6922" t="s">
        <v>609</v>
      </c>
      <c r="B6922" t="s">
        <v>376</v>
      </c>
      <c r="C6922">
        <v>0.5</v>
      </c>
      <c r="D6922">
        <v>50</v>
      </c>
      <c r="E6922">
        <v>-22</v>
      </c>
      <c r="F6922">
        <v>2</v>
      </c>
      <c r="G6922" t="s">
        <v>10</v>
      </c>
      <c r="H6922" t="s">
        <v>48</v>
      </c>
    </row>
    <row r="6923" spans="1:8" x14ac:dyDescent="0.25">
      <c r="A6923" t="s">
        <v>849</v>
      </c>
      <c r="B6923" t="s">
        <v>85</v>
      </c>
      <c r="C6923">
        <v>0.5</v>
      </c>
      <c r="D6923">
        <v>128</v>
      </c>
      <c r="E6923">
        <v>-54</v>
      </c>
      <c r="F6923">
        <v>5</v>
      </c>
      <c r="G6923" t="s">
        <v>10</v>
      </c>
      <c r="H6923" t="s">
        <v>48</v>
      </c>
    </row>
    <row r="6924" spans="1:8" x14ac:dyDescent="0.25">
      <c r="A6924" t="s">
        <v>855</v>
      </c>
      <c r="B6924" t="s">
        <v>856</v>
      </c>
      <c r="C6924">
        <v>0.5</v>
      </c>
      <c r="D6924">
        <v>40</v>
      </c>
      <c r="E6924">
        <v>-33</v>
      </c>
      <c r="F6924">
        <v>5</v>
      </c>
      <c r="G6924" t="s">
        <v>10</v>
      </c>
      <c r="H6924" t="s">
        <v>48</v>
      </c>
    </row>
    <row r="6925" spans="1:8" x14ac:dyDescent="0.25">
      <c r="A6925" t="s">
        <v>875</v>
      </c>
      <c r="B6925" t="s">
        <v>651</v>
      </c>
      <c r="C6925">
        <v>0.5</v>
      </c>
      <c r="D6925">
        <v>20</v>
      </c>
      <c r="E6925">
        <v>-17</v>
      </c>
      <c r="F6925">
        <v>3</v>
      </c>
      <c r="G6925" t="s">
        <v>10</v>
      </c>
      <c r="H6925" t="s">
        <v>48</v>
      </c>
    </row>
    <row r="6926" spans="1:8" x14ac:dyDescent="0.25">
      <c r="A6926" t="s">
        <v>907</v>
      </c>
      <c r="B6926" t="s">
        <v>881</v>
      </c>
      <c r="C6926">
        <v>0.5</v>
      </c>
      <c r="D6926">
        <v>58</v>
      </c>
      <c r="E6926">
        <v>-26</v>
      </c>
      <c r="F6926">
        <v>7</v>
      </c>
      <c r="G6926" t="s">
        <v>10</v>
      </c>
      <c r="H6926" t="s">
        <v>48</v>
      </c>
    </row>
    <row r="6927" spans="1:8" x14ac:dyDescent="0.25">
      <c r="A6927" t="s">
        <v>907</v>
      </c>
      <c r="B6927" t="s">
        <v>376</v>
      </c>
      <c r="C6927">
        <v>0.5</v>
      </c>
      <c r="D6927">
        <v>100</v>
      </c>
      <c r="E6927">
        <v>-44</v>
      </c>
      <c r="F6927">
        <v>4</v>
      </c>
      <c r="G6927" t="s">
        <v>10</v>
      </c>
      <c r="H6927" t="s">
        <v>48</v>
      </c>
    </row>
    <row r="6928" spans="1:8" x14ac:dyDescent="0.25">
      <c r="A6928" t="s">
        <v>1022</v>
      </c>
      <c r="B6928" t="s">
        <v>317</v>
      </c>
      <c r="C6928">
        <v>0.5</v>
      </c>
      <c r="D6928">
        <v>20</v>
      </c>
      <c r="E6928">
        <v>-4</v>
      </c>
      <c r="F6928">
        <v>3</v>
      </c>
      <c r="G6928" t="s">
        <v>10</v>
      </c>
      <c r="H6928" t="s">
        <v>48</v>
      </c>
    </row>
    <row r="6929" spans="1:8" x14ac:dyDescent="0.25">
      <c r="A6929" t="s">
        <v>1022</v>
      </c>
      <c r="B6929" t="s">
        <v>120</v>
      </c>
      <c r="C6929">
        <v>0.5</v>
      </c>
      <c r="D6929">
        <v>19</v>
      </c>
      <c r="E6929">
        <v>-4</v>
      </c>
      <c r="F6929">
        <v>3</v>
      </c>
      <c r="G6929" t="s">
        <v>10</v>
      </c>
      <c r="H6929" t="s">
        <v>48</v>
      </c>
    </row>
    <row r="6930" spans="1:8" x14ac:dyDescent="0.25">
      <c r="A6930" t="s">
        <v>1113</v>
      </c>
      <c r="B6930" t="s">
        <v>317</v>
      </c>
      <c r="C6930">
        <v>0.5</v>
      </c>
      <c r="D6930">
        <v>13</v>
      </c>
      <c r="E6930">
        <v>-2</v>
      </c>
      <c r="F6930">
        <v>2</v>
      </c>
      <c r="G6930" t="s">
        <v>10</v>
      </c>
      <c r="H6930" t="s">
        <v>48</v>
      </c>
    </row>
    <row r="6931" spans="1:8" x14ac:dyDescent="0.25">
      <c r="A6931" t="s">
        <v>1131</v>
      </c>
      <c r="B6931" t="s">
        <v>598</v>
      </c>
      <c r="C6931">
        <v>0.5</v>
      </c>
      <c r="D6931">
        <v>51</v>
      </c>
      <c r="E6931">
        <v>-15</v>
      </c>
      <c r="F6931">
        <v>2</v>
      </c>
      <c r="G6931" t="s">
        <v>10</v>
      </c>
      <c r="H6931" t="s">
        <v>48</v>
      </c>
    </row>
    <row r="6932" spans="1:8" x14ac:dyDescent="0.25">
      <c r="A6932" t="s">
        <v>1265</v>
      </c>
      <c r="B6932" t="s">
        <v>786</v>
      </c>
      <c r="C6932">
        <v>0.5</v>
      </c>
      <c r="D6932">
        <v>31</v>
      </c>
      <c r="E6932">
        <v>-1</v>
      </c>
      <c r="F6932">
        <v>9</v>
      </c>
      <c r="G6932" t="s">
        <v>10</v>
      </c>
      <c r="H6932" t="s">
        <v>48</v>
      </c>
    </row>
    <row r="6933" spans="1:8" x14ac:dyDescent="0.25">
      <c r="A6933" t="s">
        <v>1282</v>
      </c>
      <c r="B6933" t="s">
        <v>457</v>
      </c>
      <c r="C6933">
        <v>0.5</v>
      </c>
      <c r="D6933">
        <v>5</v>
      </c>
      <c r="E6933">
        <v>0</v>
      </c>
      <c r="F6933">
        <v>2</v>
      </c>
      <c r="G6933" t="s">
        <v>10</v>
      </c>
      <c r="H6933" t="s">
        <v>48</v>
      </c>
    </row>
    <row r="6934" spans="1:8" x14ac:dyDescent="0.25">
      <c r="A6934" t="s">
        <v>1325</v>
      </c>
      <c r="B6934" t="s">
        <v>339</v>
      </c>
      <c r="C6934">
        <v>0.5</v>
      </c>
      <c r="D6934">
        <v>77</v>
      </c>
      <c r="E6934">
        <v>-34</v>
      </c>
      <c r="F6934">
        <v>5</v>
      </c>
      <c r="G6934" t="s">
        <v>10</v>
      </c>
      <c r="H6934" t="s">
        <v>48</v>
      </c>
    </row>
    <row r="6935" spans="1:8" x14ac:dyDescent="0.25">
      <c r="A6935" t="s">
        <v>1438</v>
      </c>
      <c r="B6935" t="s">
        <v>1440</v>
      </c>
      <c r="C6935">
        <v>0.5</v>
      </c>
      <c r="D6935">
        <v>4</v>
      </c>
      <c r="E6935">
        <v>-2</v>
      </c>
      <c r="F6935">
        <v>1</v>
      </c>
      <c r="G6935" t="s">
        <v>10</v>
      </c>
      <c r="H6935" t="s">
        <v>48</v>
      </c>
    </row>
    <row r="6936" spans="1:8" x14ac:dyDescent="0.25">
      <c r="A6936" t="s">
        <v>1511</v>
      </c>
      <c r="B6936" t="s">
        <v>233</v>
      </c>
      <c r="C6936">
        <v>0.5</v>
      </c>
      <c r="D6936">
        <v>180</v>
      </c>
      <c r="E6936">
        <v>-90</v>
      </c>
      <c r="F6936">
        <v>7</v>
      </c>
      <c r="G6936" t="s">
        <v>10</v>
      </c>
      <c r="H6936" t="s">
        <v>48</v>
      </c>
    </row>
    <row r="6937" spans="1:8" x14ac:dyDescent="0.25">
      <c r="A6937" t="s">
        <v>1574</v>
      </c>
      <c r="B6937" t="s">
        <v>1577</v>
      </c>
      <c r="C6937">
        <v>0.5</v>
      </c>
      <c r="D6937">
        <v>7</v>
      </c>
      <c r="E6937">
        <v>-3</v>
      </c>
      <c r="F6937">
        <v>2</v>
      </c>
      <c r="G6937" t="s">
        <v>10</v>
      </c>
      <c r="H6937" t="s">
        <v>48</v>
      </c>
    </row>
    <row r="6938" spans="1:8" x14ac:dyDescent="0.25">
      <c r="A6938" t="s">
        <v>1857</v>
      </c>
      <c r="B6938" t="s">
        <v>509</v>
      </c>
      <c r="C6938">
        <v>0.5</v>
      </c>
      <c r="D6938">
        <v>98</v>
      </c>
      <c r="E6938">
        <v>-27</v>
      </c>
      <c r="F6938">
        <v>4</v>
      </c>
      <c r="G6938" t="s">
        <v>10</v>
      </c>
      <c r="H6938" t="s">
        <v>48</v>
      </c>
    </row>
    <row r="6939" spans="1:8" x14ac:dyDescent="0.25">
      <c r="A6939" t="s">
        <v>1867</v>
      </c>
      <c r="B6939" t="s">
        <v>1292</v>
      </c>
      <c r="C6939">
        <v>0.5</v>
      </c>
      <c r="D6939">
        <v>15</v>
      </c>
      <c r="E6939">
        <v>-7</v>
      </c>
      <c r="F6939">
        <v>2</v>
      </c>
      <c r="G6939" t="s">
        <v>10</v>
      </c>
      <c r="H6939" t="s">
        <v>48</v>
      </c>
    </row>
    <row r="6940" spans="1:8" x14ac:dyDescent="0.25">
      <c r="A6940" t="s">
        <v>1900</v>
      </c>
      <c r="B6940" t="s">
        <v>593</v>
      </c>
      <c r="C6940">
        <v>0.5</v>
      </c>
      <c r="D6940">
        <v>22</v>
      </c>
      <c r="E6940">
        <v>-8</v>
      </c>
      <c r="F6940">
        <v>4</v>
      </c>
      <c r="G6940" t="s">
        <v>10</v>
      </c>
      <c r="H6940" t="s">
        <v>48</v>
      </c>
    </row>
    <row r="6941" spans="1:8" x14ac:dyDescent="0.25">
      <c r="A6941" t="s">
        <v>1900</v>
      </c>
      <c r="B6941" t="s">
        <v>1901</v>
      </c>
      <c r="C6941">
        <v>0.5</v>
      </c>
      <c r="D6941">
        <v>17</v>
      </c>
      <c r="E6941">
        <v>-8</v>
      </c>
      <c r="F6941">
        <v>3</v>
      </c>
      <c r="G6941" t="s">
        <v>10</v>
      </c>
      <c r="H6941" t="s">
        <v>48</v>
      </c>
    </row>
    <row r="6942" spans="1:8" x14ac:dyDescent="0.25">
      <c r="A6942" t="s">
        <v>1989</v>
      </c>
      <c r="B6942" t="s">
        <v>1990</v>
      </c>
      <c r="C6942">
        <v>0.5</v>
      </c>
      <c r="D6942">
        <v>21</v>
      </c>
      <c r="E6942">
        <v>-12</v>
      </c>
      <c r="F6942">
        <v>3</v>
      </c>
      <c r="G6942" t="s">
        <v>10</v>
      </c>
      <c r="H6942" t="s">
        <v>48</v>
      </c>
    </row>
    <row r="6943" spans="1:8" x14ac:dyDescent="0.25">
      <c r="A6943" t="s">
        <v>2026</v>
      </c>
      <c r="B6943" t="s">
        <v>1845</v>
      </c>
      <c r="C6943">
        <v>0.5</v>
      </c>
      <c r="D6943">
        <v>29</v>
      </c>
      <c r="E6943">
        <v>-27</v>
      </c>
      <c r="F6943">
        <v>4</v>
      </c>
      <c r="G6943" t="s">
        <v>10</v>
      </c>
      <c r="H6943" t="s">
        <v>48</v>
      </c>
    </row>
    <row r="6944" spans="1:8" x14ac:dyDescent="0.25">
      <c r="A6944" t="s">
        <v>2034</v>
      </c>
      <c r="B6944" t="s">
        <v>2036</v>
      </c>
      <c r="C6944">
        <v>0.5</v>
      </c>
      <c r="D6944">
        <v>15</v>
      </c>
      <c r="E6944">
        <v>-2</v>
      </c>
      <c r="F6944">
        <v>2</v>
      </c>
      <c r="G6944" t="s">
        <v>10</v>
      </c>
      <c r="H6944" t="s">
        <v>48</v>
      </c>
    </row>
    <row r="6945" spans="1:8" x14ac:dyDescent="0.25">
      <c r="A6945" t="s">
        <v>2034</v>
      </c>
      <c r="B6945" t="s">
        <v>2037</v>
      </c>
      <c r="C6945">
        <v>0.5</v>
      </c>
      <c r="D6945">
        <v>15</v>
      </c>
      <c r="E6945">
        <v>-4</v>
      </c>
      <c r="F6945">
        <v>1</v>
      </c>
      <c r="G6945" t="s">
        <v>10</v>
      </c>
      <c r="H6945" t="s">
        <v>48</v>
      </c>
    </row>
    <row r="6946" spans="1:8" x14ac:dyDescent="0.25">
      <c r="A6946" t="s">
        <v>2141</v>
      </c>
      <c r="B6946" t="s">
        <v>1553</v>
      </c>
      <c r="C6946">
        <v>0.5</v>
      </c>
      <c r="D6946">
        <v>10</v>
      </c>
      <c r="E6946">
        <v>-1</v>
      </c>
      <c r="F6946">
        <v>2</v>
      </c>
      <c r="G6946" t="s">
        <v>10</v>
      </c>
      <c r="H6946" t="s">
        <v>48</v>
      </c>
    </row>
    <row r="6947" spans="1:8" x14ac:dyDescent="0.25">
      <c r="A6947" t="s">
        <v>2183</v>
      </c>
      <c r="B6947" t="s">
        <v>1537</v>
      </c>
      <c r="C6947">
        <v>0.5</v>
      </c>
      <c r="D6947">
        <v>47</v>
      </c>
      <c r="E6947">
        <v>-11</v>
      </c>
      <c r="F6947">
        <v>7</v>
      </c>
      <c r="G6947" t="s">
        <v>10</v>
      </c>
      <c r="H6947" t="s">
        <v>48</v>
      </c>
    </row>
    <row r="6948" spans="1:8" x14ac:dyDescent="0.25">
      <c r="A6948" t="s">
        <v>2197</v>
      </c>
      <c r="B6948" t="s">
        <v>2036</v>
      </c>
      <c r="C6948">
        <v>0.5</v>
      </c>
      <c r="D6948">
        <v>37</v>
      </c>
      <c r="E6948">
        <v>-4</v>
      </c>
      <c r="F6948">
        <v>5</v>
      </c>
      <c r="G6948" t="s">
        <v>10</v>
      </c>
      <c r="H6948" t="s">
        <v>48</v>
      </c>
    </row>
    <row r="6949" spans="1:8" x14ac:dyDescent="0.25">
      <c r="A6949" t="s">
        <v>2332</v>
      </c>
      <c r="B6949" t="s">
        <v>364</v>
      </c>
      <c r="C6949">
        <v>0.5</v>
      </c>
      <c r="D6949">
        <v>99</v>
      </c>
      <c r="E6949">
        <v>-77</v>
      </c>
      <c r="F6949">
        <v>4</v>
      </c>
      <c r="G6949" t="s">
        <v>10</v>
      </c>
      <c r="H6949" t="s">
        <v>48</v>
      </c>
    </row>
    <row r="6950" spans="1:8" x14ac:dyDescent="0.25">
      <c r="A6950" t="s">
        <v>2345</v>
      </c>
      <c r="B6950" t="s">
        <v>1470</v>
      </c>
      <c r="C6950">
        <v>0.5</v>
      </c>
      <c r="D6950">
        <v>15</v>
      </c>
      <c r="E6950">
        <v>-9</v>
      </c>
      <c r="F6950">
        <v>1</v>
      </c>
      <c r="G6950" t="s">
        <v>10</v>
      </c>
      <c r="H6950" t="s">
        <v>48</v>
      </c>
    </row>
    <row r="6951" spans="1:8" x14ac:dyDescent="0.25">
      <c r="A6951" t="s">
        <v>2372</v>
      </c>
      <c r="B6951" t="s">
        <v>176</v>
      </c>
      <c r="C6951">
        <v>0.5</v>
      </c>
      <c r="D6951">
        <v>57</v>
      </c>
      <c r="E6951">
        <v>-33</v>
      </c>
      <c r="F6951">
        <v>4</v>
      </c>
      <c r="G6951" t="s">
        <v>10</v>
      </c>
      <c r="H6951" t="s">
        <v>48</v>
      </c>
    </row>
    <row r="6952" spans="1:8" x14ac:dyDescent="0.25">
      <c r="A6952" t="s">
        <v>2383</v>
      </c>
      <c r="B6952" t="s">
        <v>661</v>
      </c>
      <c r="C6952">
        <v>0.5</v>
      </c>
      <c r="D6952">
        <v>49</v>
      </c>
      <c r="E6952">
        <v>-5</v>
      </c>
      <c r="F6952">
        <v>8</v>
      </c>
      <c r="G6952" t="s">
        <v>10</v>
      </c>
      <c r="H6952" t="s">
        <v>48</v>
      </c>
    </row>
    <row r="6953" spans="1:8" x14ac:dyDescent="0.25">
      <c r="A6953" t="s">
        <v>2410</v>
      </c>
      <c r="B6953" t="s">
        <v>1657</v>
      </c>
      <c r="C6953">
        <v>0.5</v>
      </c>
      <c r="D6953">
        <v>16</v>
      </c>
      <c r="E6953">
        <v>-8</v>
      </c>
      <c r="F6953">
        <v>3</v>
      </c>
      <c r="G6953" t="s">
        <v>10</v>
      </c>
      <c r="H6953" t="s">
        <v>48</v>
      </c>
    </row>
    <row r="6954" spans="1:8" x14ac:dyDescent="0.25">
      <c r="A6954" t="s">
        <v>2506</v>
      </c>
      <c r="B6954" t="s">
        <v>293</v>
      </c>
      <c r="C6954">
        <v>0.5</v>
      </c>
      <c r="D6954">
        <v>7</v>
      </c>
      <c r="E6954">
        <v>-1</v>
      </c>
      <c r="F6954">
        <v>1</v>
      </c>
      <c r="G6954" t="s">
        <v>10</v>
      </c>
      <c r="H6954" t="s">
        <v>48</v>
      </c>
    </row>
    <row r="6955" spans="1:8" x14ac:dyDescent="0.25">
      <c r="A6955" t="s">
        <v>2526</v>
      </c>
      <c r="B6955" t="s">
        <v>651</v>
      </c>
      <c r="C6955">
        <v>0.5</v>
      </c>
      <c r="D6955">
        <v>20</v>
      </c>
      <c r="E6955">
        <v>-17</v>
      </c>
      <c r="F6955">
        <v>3</v>
      </c>
      <c r="G6955" t="s">
        <v>10</v>
      </c>
      <c r="H6955" t="s">
        <v>48</v>
      </c>
    </row>
    <row r="6956" spans="1:8" x14ac:dyDescent="0.25">
      <c r="A6956" t="s">
        <v>2540</v>
      </c>
      <c r="B6956" t="s">
        <v>561</v>
      </c>
      <c r="C6956">
        <v>0.5</v>
      </c>
      <c r="D6956">
        <v>9</v>
      </c>
      <c r="E6956">
        <v>0</v>
      </c>
      <c r="F6956">
        <v>4</v>
      </c>
      <c r="G6956" t="s">
        <v>10</v>
      </c>
      <c r="H6956" t="s">
        <v>48</v>
      </c>
    </row>
    <row r="6957" spans="1:8" x14ac:dyDescent="0.25">
      <c r="A6957" t="s">
        <v>2556</v>
      </c>
      <c r="B6957" t="s">
        <v>225</v>
      </c>
      <c r="C6957">
        <v>0.5</v>
      </c>
      <c r="D6957">
        <v>17</v>
      </c>
      <c r="E6957">
        <v>-5</v>
      </c>
      <c r="F6957">
        <v>3</v>
      </c>
      <c r="G6957" t="s">
        <v>10</v>
      </c>
      <c r="H6957" t="s">
        <v>48</v>
      </c>
    </row>
    <row r="6958" spans="1:8" x14ac:dyDescent="0.25">
      <c r="A6958" t="s">
        <v>2580</v>
      </c>
      <c r="B6958" t="s">
        <v>324</v>
      </c>
      <c r="C6958">
        <v>0.5</v>
      </c>
      <c r="D6958">
        <v>46</v>
      </c>
      <c r="E6958">
        <v>0</v>
      </c>
      <c r="F6958">
        <v>3</v>
      </c>
      <c r="G6958" t="s">
        <v>10</v>
      </c>
      <c r="H6958" t="s">
        <v>48</v>
      </c>
    </row>
    <row r="6959" spans="1:8" x14ac:dyDescent="0.25">
      <c r="A6959" t="s">
        <v>2753</v>
      </c>
      <c r="B6959" t="s">
        <v>1096</v>
      </c>
      <c r="C6959">
        <v>0.5</v>
      </c>
      <c r="D6959">
        <v>171</v>
      </c>
      <c r="E6959">
        <v>-130</v>
      </c>
      <c r="F6959">
        <v>7</v>
      </c>
      <c r="G6959" t="s">
        <v>10</v>
      </c>
      <c r="H6959" t="s">
        <v>48</v>
      </c>
    </row>
    <row r="6960" spans="1:8" x14ac:dyDescent="0.25">
      <c r="A6960" t="s">
        <v>2753</v>
      </c>
      <c r="B6960" t="s">
        <v>87</v>
      </c>
      <c r="C6960">
        <v>0.5</v>
      </c>
      <c r="D6960">
        <v>218</v>
      </c>
      <c r="E6960">
        <v>-87</v>
      </c>
      <c r="F6960">
        <v>9</v>
      </c>
      <c r="G6960" t="s">
        <v>10</v>
      </c>
      <c r="H6960" t="s">
        <v>48</v>
      </c>
    </row>
    <row r="6961" spans="1:8" x14ac:dyDescent="0.25">
      <c r="A6961" t="s">
        <v>2773</v>
      </c>
      <c r="B6961" t="s">
        <v>1262</v>
      </c>
      <c r="C6961">
        <v>0.5</v>
      </c>
      <c r="D6961">
        <v>251</v>
      </c>
      <c r="E6961">
        <v>-146</v>
      </c>
      <c r="F6961">
        <v>10</v>
      </c>
      <c r="G6961" t="s">
        <v>10</v>
      </c>
      <c r="H6961" t="s">
        <v>48</v>
      </c>
    </row>
    <row r="6962" spans="1:8" x14ac:dyDescent="0.25">
      <c r="A6962" t="s">
        <v>2893</v>
      </c>
      <c r="B6962" t="s">
        <v>224</v>
      </c>
      <c r="C6962">
        <v>0.5</v>
      </c>
      <c r="D6962">
        <v>34</v>
      </c>
      <c r="E6962">
        <v>-14</v>
      </c>
      <c r="F6962">
        <v>5</v>
      </c>
      <c r="G6962" t="s">
        <v>10</v>
      </c>
      <c r="H6962" t="s">
        <v>48</v>
      </c>
    </row>
    <row r="6963" spans="1:8" x14ac:dyDescent="0.25">
      <c r="A6963" t="s">
        <v>2973</v>
      </c>
      <c r="B6963" t="s">
        <v>2974</v>
      </c>
      <c r="C6963">
        <v>0.5</v>
      </c>
      <c r="D6963">
        <v>28</v>
      </c>
      <c r="E6963">
        <v>0</v>
      </c>
      <c r="F6963">
        <v>2</v>
      </c>
      <c r="G6963" t="s">
        <v>10</v>
      </c>
      <c r="H6963" t="s">
        <v>48</v>
      </c>
    </row>
    <row r="6964" spans="1:8" x14ac:dyDescent="0.25">
      <c r="A6964" t="s">
        <v>2973</v>
      </c>
      <c r="B6964" t="s">
        <v>376</v>
      </c>
      <c r="C6964">
        <v>0.5</v>
      </c>
      <c r="D6964">
        <v>149</v>
      </c>
      <c r="E6964">
        <v>-66</v>
      </c>
      <c r="F6964">
        <v>6</v>
      </c>
      <c r="G6964" t="s">
        <v>10</v>
      </c>
      <c r="H6964" t="s">
        <v>48</v>
      </c>
    </row>
    <row r="6965" spans="1:8" x14ac:dyDescent="0.25">
      <c r="A6965" t="s">
        <v>3006</v>
      </c>
      <c r="B6965" t="s">
        <v>2036</v>
      </c>
      <c r="C6965">
        <v>0.5</v>
      </c>
      <c r="D6965">
        <v>30</v>
      </c>
      <c r="E6965">
        <v>-3</v>
      </c>
      <c r="F6965">
        <v>4</v>
      </c>
      <c r="G6965" t="s">
        <v>10</v>
      </c>
      <c r="H6965" t="s">
        <v>48</v>
      </c>
    </row>
    <row r="6966" spans="1:8" x14ac:dyDescent="0.25">
      <c r="A6966" t="s">
        <v>3059</v>
      </c>
      <c r="B6966" t="s">
        <v>1440</v>
      </c>
      <c r="C6966">
        <v>0.5</v>
      </c>
      <c r="D6966">
        <v>17</v>
      </c>
      <c r="E6966">
        <v>-8</v>
      </c>
      <c r="F6966">
        <v>4</v>
      </c>
      <c r="G6966" t="s">
        <v>10</v>
      </c>
      <c r="H6966" t="s">
        <v>48</v>
      </c>
    </row>
    <row r="6967" spans="1:8" x14ac:dyDescent="0.25">
      <c r="A6967" t="s">
        <v>3103</v>
      </c>
      <c r="B6967" t="s">
        <v>1098</v>
      </c>
      <c r="C6967">
        <v>0.5</v>
      </c>
      <c r="D6967">
        <v>71</v>
      </c>
      <c r="E6967">
        <v>-71</v>
      </c>
      <c r="F6967">
        <v>5</v>
      </c>
      <c r="G6967" t="s">
        <v>10</v>
      </c>
      <c r="H6967" t="s">
        <v>48</v>
      </c>
    </row>
    <row r="6968" spans="1:8" x14ac:dyDescent="0.25">
      <c r="A6968" t="s">
        <v>3117</v>
      </c>
      <c r="B6968" t="s">
        <v>180</v>
      </c>
      <c r="C6968">
        <v>0.5</v>
      </c>
      <c r="D6968">
        <v>16</v>
      </c>
      <c r="E6968">
        <v>-9</v>
      </c>
      <c r="F6968">
        <v>3</v>
      </c>
      <c r="G6968" t="s">
        <v>10</v>
      </c>
      <c r="H6968" t="s">
        <v>48</v>
      </c>
    </row>
    <row r="6969" spans="1:8" x14ac:dyDescent="0.25">
      <c r="A6969" t="s">
        <v>3176</v>
      </c>
      <c r="B6969" t="s">
        <v>604</v>
      </c>
      <c r="C6969">
        <v>0.5</v>
      </c>
      <c r="D6969">
        <v>29</v>
      </c>
      <c r="E6969">
        <v>-3</v>
      </c>
      <c r="F6969">
        <v>2</v>
      </c>
      <c r="G6969" t="s">
        <v>10</v>
      </c>
      <c r="H6969" t="s">
        <v>48</v>
      </c>
    </row>
    <row r="6970" spans="1:8" x14ac:dyDescent="0.25">
      <c r="A6970" t="s">
        <v>3182</v>
      </c>
      <c r="B6970" t="s">
        <v>2138</v>
      </c>
      <c r="C6970">
        <v>0.5</v>
      </c>
      <c r="D6970">
        <v>29</v>
      </c>
      <c r="E6970">
        <v>-2</v>
      </c>
      <c r="F6970">
        <v>7</v>
      </c>
      <c r="G6970" t="s">
        <v>10</v>
      </c>
      <c r="H6970" t="s">
        <v>48</v>
      </c>
    </row>
    <row r="6971" spans="1:8" x14ac:dyDescent="0.25">
      <c r="A6971" t="s">
        <v>3187</v>
      </c>
      <c r="B6971" t="s">
        <v>605</v>
      </c>
      <c r="C6971">
        <v>0.5</v>
      </c>
      <c r="D6971">
        <v>28</v>
      </c>
      <c r="E6971">
        <v>-10</v>
      </c>
      <c r="F6971">
        <v>2</v>
      </c>
      <c r="G6971" t="s">
        <v>10</v>
      </c>
      <c r="H6971" t="s">
        <v>48</v>
      </c>
    </row>
    <row r="6972" spans="1:8" x14ac:dyDescent="0.25">
      <c r="A6972" t="s">
        <v>3194</v>
      </c>
      <c r="B6972" t="s">
        <v>682</v>
      </c>
      <c r="C6972">
        <v>0.5</v>
      </c>
      <c r="D6972">
        <v>38</v>
      </c>
      <c r="E6972">
        <v>-29</v>
      </c>
      <c r="F6972">
        <v>5</v>
      </c>
      <c r="G6972" t="s">
        <v>10</v>
      </c>
      <c r="H6972" t="s">
        <v>48</v>
      </c>
    </row>
    <row r="6973" spans="1:8" x14ac:dyDescent="0.25">
      <c r="A6973" t="s">
        <v>3198</v>
      </c>
      <c r="B6973" t="s">
        <v>651</v>
      </c>
      <c r="C6973">
        <v>0.5</v>
      </c>
      <c r="D6973">
        <v>46</v>
      </c>
      <c r="E6973">
        <v>-40</v>
      </c>
      <c r="F6973">
        <v>7</v>
      </c>
      <c r="G6973" t="s">
        <v>10</v>
      </c>
      <c r="H6973" t="s">
        <v>48</v>
      </c>
    </row>
    <row r="6974" spans="1:8" x14ac:dyDescent="0.25">
      <c r="A6974" t="s">
        <v>3218</v>
      </c>
      <c r="B6974" t="s">
        <v>1901</v>
      </c>
      <c r="C6974">
        <v>0.5</v>
      </c>
      <c r="D6974">
        <v>28</v>
      </c>
      <c r="E6974">
        <v>-14</v>
      </c>
      <c r="F6974">
        <v>5</v>
      </c>
      <c r="G6974" t="s">
        <v>10</v>
      </c>
      <c r="H6974" t="s">
        <v>48</v>
      </c>
    </row>
    <row r="6975" spans="1:8" x14ac:dyDescent="0.25">
      <c r="A6975" t="s">
        <v>3325</v>
      </c>
      <c r="B6975" t="s">
        <v>1779</v>
      </c>
      <c r="C6975">
        <v>0.5</v>
      </c>
      <c r="D6975">
        <v>7</v>
      </c>
      <c r="E6975">
        <v>-4</v>
      </c>
      <c r="F6975">
        <v>2</v>
      </c>
      <c r="G6975" t="s">
        <v>10</v>
      </c>
      <c r="H6975" t="s">
        <v>48</v>
      </c>
    </row>
    <row r="6976" spans="1:8" x14ac:dyDescent="0.25">
      <c r="A6976" t="s">
        <v>3360</v>
      </c>
      <c r="B6976" t="s">
        <v>1292</v>
      </c>
      <c r="C6976">
        <v>0.5</v>
      </c>
      <c r="D6976">
        <v>70</v>
      </c>
      <c r="E6976">
        <v>-31</v>
      </c>
      <c r="F6976">
        <v>9</v>
      </c>
      <c r="G6976" t="s">
        <v>10</v>
      </c>
      <c r="H6976" t="s">
        <v>48</v>
      </c>
    </row>
    <row r="6977" spans="1:8" x14ac:dyDescent="0.25">
      <c r="A6977" t="s">
        <v>3410</v>
      </c>
      <c r="B6977" t="s">
        <v>317</v>
      </c>
      <c r="C6977">
        <v>0.5</v>
      </c>
      <c r="D6977">
        <v>20</v>
      </c>
      <c r="E6977">
        <v>-4</v>
      </c>
      <c r="F6977">
        <v>3</v>
      </c>
      <c r="G6977" t="s">
        <v>10</v>
      </c>
      <c r="H6977" t="s">
        <v>48</v>
      </c>
    </row>
    <row r="6978" spans="1:8" x14ac:dyDescent="0.25">
      <c r="A6978" t="s">
        <v>3434</v>
      </c>
      <c r="B6978" t="s">
        <v>715</v>
      </c>
      <c r="C6978">
        <v>0.5</v>
      </c>
      <c r="D6978">
        <v>15</v>
      </c>
      <c r="E6978">
        <v>-3</v>
      </c>
      <c r="F6978">
        <v>1</v>
      </c>
      <c r="G6978" t="s">
        <v>10</v>
      </c>
      <c r="H6978" t="s">
        <v>48</v>
      </c>
    </row>
    <row r="6979" spans="1:8" x14ac:dyDescent="0.25">
      <c r="A6979" t="s">
        <v>3444</v>
      </c>
      <c r="B6979" t="s">
        <v>1523</v>
      </c>
      <c r="C6979">
        <v>0.5</v>
      </c>
      <c r="D6979">
        <v>9</v>
      </c>
      <c r="E6979">
        <v>-5</v>
      </c>
      <c r="F6979">
        <v>2</v>
      </c>
      <c r="G6979" t="s">
        <v>10</v>
      </c>
      <c r="H6979" t="s">
        <v>48</v>
      </c>
    </row>
    <row r="6980" spans="1:8" x14ac:dyDescent="0.25">
      <c r="A6980" t="s">
        <v>3540</v>
      </c>
      <c r="B6980" t="s">
        <v>543</v>
      </c>
      <c r="C6980">
        <v>0.5</v>
      </c>
      <c r="D6980">
        <v>12</v>
      </c>
      <c r="E6980">
        <v>-6</v>
      </c>
      <c r="F6980">
        <v>2</v>
      </c>
      <c r="G6980" t="s">
        <v>10</v>
      </c>
      <c r="H6980" t="s">
        <v>48</v>
      </c>
    </row>
    <row r="6981" spans="1:8" x14ac:dyDescent="0.25">
      <c r="A6981" t="s">
        <v>3577</v>
      </c>
      <c r="B6981" t="s">
        <v>944</v>
      </c>
      <c r="C6981">
        <v>0.5</v>
      </c>
      <c r="D6981">
        <v>259</v>
      </c>
      <c r="E6981">
        <v>-166</v>
      </c>
      <c r="F6981">
        <v>10</v>
      </c>
      <c r="G6981" t="s">
        <v>10</v>
      </c>
      <c r="H6981" t="s">
        <v>48</v>
      </c>
    </row>
    <row r="6982" spans="1:8" x14ac:dyDescent="0.25">
      <c r="A6982" t="s">
        <v>3579</v>
      </c>
      <c r="B6982" t="s">
        <v>323</v>
      </c>
      <c r="C6982">
        <v>0.5</v>
      </c>
      <c r="D6982">
        <v>101</v>
      </c>
      <c r="E6982">
        <v>-89</v>
      </c>
      <c r="F6982">
        <v>4</v>
      </c>
      <c r="G6982" t="s">
        <v>10</v>
      </c>
      <c r="H6982" t="s">
        <v>48</v>
      </c>
    </row>
    <row r="6983" spans="1:8" x14ac:dyDescent="0.25">
      <c r="A6983" t="s">
        <v>3623</v>
      </c>
      <c r="B6983" t="s">
        <v>2037</v>
      </c>
      <c r="C6983">
        <v>0.5</v>
      </c>
      <c r="D6983">
        <v>88</v>
      </c>
      <c r="E6983">
        <v>-27</v>
      </c>
      <c r="F6983">
        <v>6</v>
      </c>
      <c r="G6983" t="s">
        <v>10</v>
      </c>
      <c r="H6983" t="s">
        <v>48</v>
      </c>
    </row>
    <row r="6984" spans="1:8" x14ac:dyDescent="0.25">
      <c r="A6984" t="s">
        <v>3623</v>
      </c>
      <c r="B6984" t="s">
        <v>2419</v>
      </c>
      <c r="C6984">
        <v>0.5</v>
      </c>
      <c r="D6984">
        <v>126</v>
      </c>
      <c r="E6984">
        <v>-121</v>
      </c>
      <c r="F6984">
        <v>5</v>
      </c>
      <c r="G6984" t="s">
        <v>10</v>
      </c>
      <c r="H6984" t="s">
        <v>48</v>
      </c>
    </row>
    <row r="6985" spans="1:8" x14ac:dyDescent="0.25">
      <c r="A6985" t="s">
        <v>3639</v>
      </c>
      <c r="B6985" t="s">
        <v>405</v>
      </c>
      <c r="C6985">
        <v>0.5</v>
      </c>
      <c r="D6985">
        <v>12</v>
      </c>
      <c r="E6985">
        <v>-11</v>
      </c>
      <c r="F6985">
        <v>2</v>
      </c>
      <c r="G6985" t="s">
        <v>10</v>
      </c>
      <c r="H6985" t="s">
        <v>48</v>
      </c>
    </row>
    <row r="6986" spans="1:8" x14ac:dyDescent="0.25">
      <c r="A6986" t="s">
        <v>3674</v>
      </c>
      <c r="B6986" t="s">
        <v>1506</v>
      </c>
      <c r="C6986">
        <v>0.5</v>
      </c>
      <c r="D6986">
        <v>49</v>
      </c>
      <c r="E6986">
        <v>-40</v>
      </c>
      <c r="F6986">
        <v>8</v>
      </c>
      <c r="G6986" t="s">
        <v>10</v>
      </c>
      <c r="H6986" t="s">
        <v>48</v>
      </c>
    </row>
    <row r="6987" spans="1:8" x14ac:dyDescent="0.25">
      <c r="A6987" t="s">
        <v>3674</v>
      </c>
      <c r="B6987" t="s">
        <v>838</v>
      </c>
      <c r="C6987">
        <v>0.5</v>
      </c>
      <c r="D6987">
        <v>7</v>
      </c>
      <c r="E6987">
        <v>-2</v>
      </c>
      <c r="F6987">
        <v>2</v>
      </c>
      <c r="G6987" t="s">
        <v>10</v>
      </c>
      <c r="H6987" t="s">
        <v>48</v>
      </c>
    </row>
    <row r="6988" spans="1:8" x14ac:dyDescent="0.25">
      <c r="A6988" t="s">
        <v>3826</v>
      </c>
      <c r="B6988" t="s">
        <v>1120</v>
      </c>
      <c r="C6988">
        <v>0.5</v>
      </c>
      <c r="D6988">
        <v>14</v>
      </c>
      <c r="E6988">
        <v>-13</v>
      </c>
      <c r="F6988">
        <v>2</v>
      </c>
      <c r="G6988" t="s">
        <v>10</v>
      </c>
      <c r="H6988" t="s">
        <v>48</v>
      </c>
    </row>
    <row r="6989" spans="1:8" x14ac:dyDescent="0.25">
      <c r="A6989" t="s">
        <v>3878</v>
      </c>
      <c r="B6989" t="s">
        <v>1497</v>
      </c>
      <c r="C6989">
        <v>0.5</v>
      </c>
      <c r="D6989">
        <v>107</v>
      </c>
      <c r="E6989">
        <v>-88</v>
      </c>
      <c r="F6989">
        <v>7</v>
      </c>
      <c r="G6989" t="s">
        <v>10</v>
      </c>
      <c r="H6989" t="s">
        <v>48</v>
      </c>
    </row>
    <row r="6990" spans="1:8" x14ac:dyDescent="0.25">
      <c r="A6990" t="s">
        <v>3880</v>
      </c>
      <c r="B6990" t="s">
        <v>420</v>
      </c>
      <c r="C6990">
        <v>0.5</v>
      </c>
      <c r="D6990">
        <v>24</v>
      </c>
      <c r="E6990">
        <v>-23</v>
      </c>
      <c r="F6990">
        <v>8</v>
      </c>
      <c r="G6990" t="s">
        <v>10</v>
      </c>
      <c r="H6990" t="s">
        <v>48</v>
      </c>
    </row>
    <row r="6991" spans="1:8" x14ac:dyDescent="0.25">
      <c r="A6991" t="s">
        <v>3903</v>
      </c>
      <c r="B6991" t="s">
        <v>598</v>
      </c>
      <c r="C6991">
        <v>0.5</v>
      </c>
      <c r="D6991">
        <v>51</v>
      </c>
      <c r="E6991">
        <v>-15</v>
      </c>
      <c r="F6991">
        <v>2</v>
      </c>
      <c r="G6991" t="s">
        <v>10</v>
      </c>
      <c r="H6991" t="s">
        <v>48</v>
      </c>
    </row>
    <row r="6992" spans="1:8" x14ac:dyDescent="0.25">
      <c r="A6992" t="s">
        <v>3994</v>
      </c>
      <c r="B6992" t="s">
        <v>100</v>
      </c>
      <c r="C6992">
        <v>0.5</v>
      </c>
      <c r="D6992">
        <v>9</v>
      </c>
      <c r="E6992">
        <v>-9</v>
      </c>
      <c r="F6992">
        <v>3</v>
      </c>
      <c r="G6992" t="s">
        <v>10</v>
      </c>
      <c r="H6992" t="s">
        <v>48</v>
      </c>
    </row>
    <row r="6993" spans="1:8" x14ac:dyDescent="0.25">
      <c r="A6993" t="s">
        <v>3995</v>
      </c>
      <c r="B6993" t="s">
        <v>225</v>
      </c>
      <c r="C6993">
        <v>0.5</v>
      </c>
      <c r="D6993">
        <v>23</v>
      </c>
      <c r="E6993">
        <v>-6</v>
      </c>
      <c r="F6993">
        <v>4</v>
      </c>
      <c r="G6993" t="s">
        <v>10</v>
      </c>
      <c r="H6993" t="s">
        <v>48</v>
      </c>
    </row>
    <row r="6994" spans="1:8" x14ac:dyDescent="0.25">
      <c r="A6994" t="s">
        <v>4031</v>
      </c>
      <c r="B6994" t="s">
        <v>2138</v>
      </c>
      <c r="C6994">
        <v>0.5</v>
      </c>
      <c r="D6994">
        <v>20</v>
      </c>
      <c r="E6994">
        <v>-1</v>
      </c>
      <c r="F6994">
        <v>5</v>
      </c>
      <c r="G6994" t="s">
        <v>10</v>
      </c>
      <c r="H6994" t="s">
        <v>48</v>
      </c>
    </row>
    <row r="6995" spans="1:8" x14ac:dyDescent="0.25">
      <c r="A6995" t="s">
        <v>4079</v>
      </c>
      <c r="B6995" t="s">
        <v>1344</v>
      </c>
      <c r="C6995">
        <v>0.5</v>
      </c>
      <c r="D6995">
        <v>73</v>
      </c>
      <c r="E6995">
        <v>-31</v>
      </c>
      <c r="F6995">
        <v>5</v>
      </c>
      <c r="G6995" t="s">
        <v>10</v>
      </c>
      <c r="H6995" t="s">
        <v>48</v>
      </c>
    </row>
    <row r="6996" spans="1:8" x14ac:dyDescent="0.25">
      <c r="A6996" t="s">
        <v>4083</v>
      </c>
      <c r="B6996" t="s">
        <v>1428</v>
      </c>
      <c r="C6996">
        <v>0.5</v>
      </c>
      <c r="D6996">
        <v>30</v>
      </c>
      <c r="E6996">
        <v>-20</v>
      </c>
      <c r="F6996">
        <v>2</v>
      </c>
      <c r="G6996" t="s">
        <v>10</v>
      </c>
      <c r="H6996" t="s">
        <v>48</v>
      </c>
    </row>
    <row r="6997" spans="1:8" x14ac:dyDescent="0.25">
      <c r="A6997" t="s">
        <v>4083</v>
      </c>
      <c r="B6997" t="s">
        <v>1738</v>
      </c>
      <c r="C6997">
        <v>0.5</v>
      </c>
      <c r="D6997">
        <v>12</v>
      </c>
      <c r="E6997">
        <v>-10</v>
      </c>
      <c r="F6997">
        <v>4</v>
      </c>
      <c r="G6997" t="s">
        <v>10</v>
      </c>
      <c r="H6997" t="s">
        <v>48</v>
      </c>
    </row>
    <row r="6998" spans="1:8" x14ac:dyDescent="0.25">
      <c r="A6998" t="s">
        <v>4094</v>
      </c>
      <c r="B6998" t="s">
        <v>1428</v>
      </c>
      <c r="C6998">
        <v>0.5</v>
      </c>
      <c r="D6998">
        <v>44</v>
      </c>
      <c r="E6998">
        <v>-29</v>
      </c>
      <c r="F6998">
        <v>3</v>
      </c>
      <c r="G6998" t="s">
        <v>10</v>
      </c>
      <c r="H6998" t="s">
        <v>48</v>
      </c>
    </row>
    <row r="6999" spans="1:8" x14ac:dyDescent="0.25">
      <c r="A6999" t="s">
        <v>4119</v>
      </c>
      <c r="B6999" t="s">
        <v>1428</v>
      </c>
      <c r="C6999">
        <v>0.5</v>
      </c>
      <c r="D6999">
        <v>74</v>
      </c>
      <c r="E6999">
        <v>-49</v>
      </c>
      <c r="F6999">
        <v>5</v>
      </c>
      <c r="G6999" t="s">
        <v>10</v>
      </c>
      <c r="H6999" t="s">
        <v>48</v>
      </c>
    </row>
    <row r="7000" spans="1:8" x14ac:dyDescent="0.25">
      <c r="A7000" t="s">
        <v>4119</v>
      </c>
      <c r="B7000" t="s">
        <v>2138</v>
      </c>
      <c r="C7000">
        <v>0.5</v>
      </c>
      <c r="D7000">
        <v>29</v>
      </c>
      <c r="E7000">
        <v>-2</v>
      </c>
      <c r="F7000">
        <v>7</v>
      </c>
      <c r="G7000" t="s">
        <v>10</v>
      </c>
      <c r="H7000" t="s">
        <v>48</v>
      </c>
    </row>
    <row r="7001" spans="1:8" x14ac:dyDescent="0.25">
      <c r="A7001" t="s">
        <v>4172</v>
      </c>
      <c r="B7001" t="s">
        <v>55</v>
      </c>
      <c r="C7001">
        <v>0.5</v>
      </c>
      <c r="D7001">
        <v>18</v>
      </c>
      <c r="E7001">
        <v>-11</v>
      </c>
      <c r="F7001">
        <v>4</v>
      </c>
      <c r="G7001" t="s">
        <v>10</v>
      </c>
      <c r="H7001" t="s">
        <v>48</v>
      </c>
    </row>
    <row r="7002" spans="1:8" x14ac:dyDescent="0.25">
      <c r="A7002" t="s">
        <v>4198</v>
      </c>
      <c r="B7002" t="s">
        <v>1644</v>
      </c>
      <c r="C7002">
        <v>0.5</v>
      </c>
      <c r="D7002">
        <v>10</v>
      </c>
      <c r="E7002">
        <v>-3</v>
      </c>
      <c r="F7002">
        <v>2</v>
      </c>
      <c r="G7002" t="s">
        <v>10</v>
      </c>
      <c r="H7002" t="s">
        <v>48</v>
      </c>
    </row>
    <row r="7003" spans="1:8" x14ac:dyDescent="0.25">
      <c r="A7003" t="s">
        <v>4212</v>
      </c>
      <c r="B7003" t="s">
        <v>936</v>
      </c>
      <c r="C7003">
        <v>0.5</v>
      </c>
      <c r="D7003">
        <v>41</v>
      </c>
      <c r="E7003">
        <v>-11</v>
      </c>
      <c r="F7003">
        <v>6</v>
      </c>
      <c r="G7003" t="s">
        <v>10</v>
      </c>
      <c r="H7003" t="s">
        <v>48</v>
      </c>
    </row>
    <row r="7004" spans="1:8" x14ac:dyDescent="0.25">
      <c r="A7004" t="s">
        <v>4216</v>
      </c>
      <c r="B7004" t="s">
        <v>1262</v>
      </c>
      <c r="C7004">
        <v>0.5</v>
      </c>
      <c r="D7004">
        <v>75</v>
      </c>
      <c r="E7004">
        <v>-44</v>
      </c>
      <c r="F7004">
        <v>3</v>
      </c>
      <c r="G7004" t="s">
        <v>10</v>
      </c>
      <c r="H7004" t="s">
        <v>48</v>
      </c>
    </row>
    <row r="7005" spans="1:8" x14ac:dyDescent="0.25">
      <c r="A7005" t="s">
        <v>4251</v>
      </c>
      <c r="B7005" t="s">
        <v>131</v>
      </c>
      <c r="C7005">
        <v>0.5</v>
      </c>
      <c r="D7005">
        <v>14</v>
      </c>
      <c r="E7005">
        <v>0</v>
      </c>
      <c r="F7005">
        <v>4</v>
      </c>
      <c r="G7005" t="s">
        <v>10</v>
      </c>
      <c r="H7005" t="s">
        <v>48</v>
      </c>
    </row>
    <row r="7006" spans="1:8" x14ac:dyDescent="0.25">
      <c r="A7006" t="s">
        <v>4255</v>
      </c>
      <c r="B7006" t="s">
        <v>233</v>
      </c>
      <c r="C7006">
        <v>0.5</v>
      </c>
      <c r="D7006">
        <v>257</v>
      </c>
      <c r="E7006">
        <v>-129</v>
      </c>
      <c r="F7006">
        <v>10</v>
      </c>
      <c r="G7006" t="s">
        <v>10</v>
      </c>
      <c r="H7006" t="s">
        <v>48</v>
      </c>
    </row>
    <row r="7007" spans="1:8" x14ac:dyDescent="0.25">
      <c r="A7007" t="s">
        <v>4417</v>
      </c>
      <c r="B7007" t="s">
        <v>2159</v>
      </c>
      <c r="C7007">
        <v>0.5</v>
      </c>
      <c r="D7007">
        <v>74</v>
      </c>
      <c r="E7007">
        <v>-10</v>
      </c>
      <c r="F7007">
        <v>3</v>
      </c>
      <c r="G7007" t="s">
        <v>10</v>
      </c>
      <c r="H7007" t="s">
        <v>48</v>
      </c>
    </row>
    <row r="7008" spans="1:8" x14ac:dyDescent="0.25">
      <c r="A7008" t="s">
        <v>4616</v>
      </c>
      <c r="B7008" t="s">
        <v>1901</v>
      </c>
      <c r="C7008">
        <v>0.5</v>
      </c>
      <c r="D7008">
        <v>6</v>
      </c>
      <c r="E7008">
        <v>-3</v>
      </c>
      <c r="F7008">
        <v>1</v>
      </c>
      <c r="G7008" t="s">
        <v>10</v>
      </c>
      <c r="H7008" t="s">
        <v>48</v>
      </c>
    </row>
    <row r="7009" spans="1:8" x14ac:dyDescent="0.25">
      <c r="A7009" t="s">
        <v>4632</v>
      </c>
      <c r="B7009" t="s">
        <v>1497</v>
      </c>
      <c r="C7009">
        <v>0.5</v>
      </c>
      <c r="D7009">
        <v>61</v>
      </c>
      <c r="E7009">
        <v>-50</v>
      </c>
      <c r="F7009">
        <v>4</v>
      </c>
      <c r="G7009" t="s">
        <v>10</v>
      </c>
      <c r="H7009" t="s">
        <v>48</v>
      </c>
    </row>
    <row r="7010" spans="1:8" x14ac:dyDescent="0.25">
      <c r="A7010" t="s">
        <v>4660</v>
      </c>
      <c r="B7010" t="s">
        <v>55</v>
      </c>
      <c r="C7010">
        <v>0.5</v>
      </c>
      <c r="D7010">
        <v>8</v>
      </c>
      <c r="E7010">
        <v>-2</v>
      </c>
      <c r="F7010">
        <v>2</v>
      </c>
      <c r="G7010" t="s">
        <v>10</v>
      </c>
      <c r="H7010" t="s">
        <v>48</v>
      </c>
    </row>
    <row r="7011" spans="1:8" x14ac:dyDescent="0.25">
      <c r="A7011" t="s">
        <v>4778</v>
      </c>
      <c r="B7011" t="s">
        <v>1416</v>
      </c>
      <c r="C7011">
        <v>0.5</v>
      </c>
      <c r="D7011">
        <v>23</v>
      </c>
      <c r="E7011">
        <v>-5</v>
      </c>
      <c r="F7011">
        <v>7</v>
      </c>
      <c r="G7011" t="s">
        <v>10</v>
      </c>
      <c r="H7011" t="s">
        <v>48</v>
      </c>
    </row>
    <row r="7012" spans="1:8" x14ac:dyDescent="0.25">
      <c r="A7012" t="s">
        <v>4823</v>
      </c>
      <c r="B7012" t="s">
        <v>1901</v>
      </c>
      <c r="C7012">
        <v>0.5</v>
      </c>
      <c r="D7012">
        <v>11</v>
      </c>
      <c r="E7012">
        <v>-5</v>
      </c>
      <c r="F7012">
        <v>2</v>
      </c>
      <c r="G7012" t="s">
        <v>10</v>
      </c>
      <c r="H7012" t="s">
        <v>48</v>
      </c>
    </row>
    <row r="7013" spans="1:8" x14ac:dyDescent="0.25">
      <c r="A7013" t="s">
        <v>4858</v>
      </c>
      <c r="B7013" t="s">
        <v>856</v>
      </c>
      <c r="C7013">
        <v>0.5</v>
      </c>
      <c r="D7013">
        <v>40</v>
      </c>
      <c r="E7013">
        <v>-33</v>
      </c>
      <c r="F7013">
        <v>5</v>
      </c>
      <c r="G7013" t="s">
        <v>10</v>
      </c>
      <c r="H7013" t="s">
        <v>48</v>
      </c>
    </row>
    <row r="7014" spans="1:8" x14ac:dyDescent="0.25">
      <c r="A7014" t="s">
        <v>4938</v>
      </c>
      <c r="B7014" t="s">
        <v>712</v>
      </c>
      <c r="C7014">
        <v>0.5</v>
      </c>
      <c r="D7014">
        <v>158</v>
      </c>
      <c r="E7014">
        <v>-29</v>
      </c>
      <c r="F7014">
        <v>10</v>
      </c>
      <c r="G7014" t="s">
        <v>10</v>
      </c>
      <c r="H7014" t="s">
        <v>48</v>
      </c>
    </row>
    <row r="7015" spans="1:8" x14ac:dyDescent="0.25">
      <c r="A7015" t="s">
        <v>5024</v>
      </c>
      <c r="B7015" t="s">
        <v>1262</v>
      </c>
      <c r="C7015">
        <v>0.5</v>
      </c>
      <c r="D7015">
        <v>100</v>
      </c>
      <c r="E7015">
        <v>-58</v>
      </c>
      <c r="F7015">
        <v>4</v>
      </c>
      <c r="G7015" t="s">
        <v>10</v>
      </c>
      <c r="H7015" t="s">
        <v>48</v>
      </c>
    </row>
    <row r="7016" spans="1:8" x14ac:dyDescent="0.25">
      <c r="A7016" t="s">
        <v>5046</v>
      </c>
      <c r="B7016" t="s">
        <v>944</v>
      </c>
      <c r="C7016">
        <v>0.5</v>
      </c>
      <c r="D7016">
        <v>78</v>
      </c>
      <c r="E7016">
        <v>-50</v>
      </c>
      <c r="F7016">
        <v>3</v>
      </c>
      <c r="G7016" t="s">
        <v>10</v>
      </c>
      <c r="H7016" t="s">
        <v>48</v>
      </c>
    </row>
    <row r="7017" spans="1:8" x14ac:dyDescent="0.25">
      <c r="A7017" t="s">
        <v>5055</v>
      </c>
      <c r="B7017" t="s">
        <v>1327</v>
      </c>
      <c r="C7017">
        <v>0.5</v>
      </c>
      <c r="D7017">
        <v>13</v>
      </c>
      <c r="E7017">
        <v>-1</v>
      </c>
      <c r="F7017">
        <v>3</v>
      </c>
      <c r="G7017" t="s">
        <v>10</v>
      </c>
      <c r="H7017" t="s">
        <v>48</v>
      </c>
    </row>
    <row r="7018" spans="1:8" x14ac:dyDescent="0.25">
      <c r="A7018" t="s">
        <v>5088</v>
      </c>
      <c r="B7018" t="s">
        <v>60</v>
      </c>
      <c r="C7018">
        <v>0.5</v>
      </c>
      <c r="D7018">
        <v>9</v>
      </c>
      <c r="E7018">
        <v>-3</v>
      </c>
      <c r="F7018">
        <v>3</v>
      </c>
      <c r="G7018" t="s">
        <v>10</v>
      </c>
      <c r="H7018" t="s">
        <v>48</v>
      </c>
    </row>
    <row r="7019" spans="1:8" x14ac:dyDescent="0.25">
      <c r="A7019" t="s">
        <v>5109</v>
      </c>
      <c r="B7019" t="s">
        <v>1590</v>
      </c>
      <c r="C7019">
        <v>0.5</v>
      </c>
      <c r="D7019">
        <v>7</v>
      </c>
      <c r="E7019">
        <v>-3</v>
      </c>
      <c r="F7019">
        <v>2</v>
      </c>
      <c r="G7019" t="s">
        <v>10</v>
      </c>
      <c r="H7019" t="s">
        <v>48</v>
      </c>
    </row>
    <row r="7020" spans="1:8" x14ac:dyDescent="0.25">
      <c r="A7020" t="s">
        <v>5116</v>
      </c>
      <c r="B7020" t="s">
        <v>593</v>
      </c>
      <c r="C7020">
        <v>0.5</v>
      </c>
      <c r="D7020">
        <v>22</v>
      </c>
      <c r="E7020">
        <v>-8</v>
      </c>
      <c r="F7020">
        <v>4</v>
      </c>
      <c r="G7020" t="s">
        <v>10</v>
      </c>
      <c r="H7020" t="s">
        <v>48</v>
      </c>
    </row>
    <row r="7021" spans="1:8" x14ac:dyDescent="0.25">
      <c r="A7021" t="s">
        <v>5119</v>
      </c>
      <c r="B7021" t="s">
        <v>1990</v>
      </c>
      <c r="C7021">
        <v>0.5</v>
      </c>
      <c r="D7021">
        <v>21</v>
      </c>
      <c r="E7021">
        <v>-12</v>
      </c>
      <c r="F7021">
        <v>3</v>
      </c>
      <c r="G7021" t="s">
        <v>10</v>
      </c>
      <c r="H7021" t="s">
        <v>48</v>
      </c>
    </row>
    <row r="7022" spans="1:8" x14ac:dyDescent="0.25">
      <c r="A7022" t="s">
        <v>5126</v>
      </c>
      <c r="B7022" t="s">
        <v>1197</v>
      </c>
      <c r="C7022">
        <v>0.5</v>
      </c>
      <c r="D7022">
        <v>7</v>
      </c>
      <c r="E7022">
        <v>-2</v>
      </c>
      <c r="F7022">
        <v>1</v>
      </c>
      <c r="G7022" t="s">
        <v>10</v>
      </c>
      <c r="H7022" t="s">
        <v>48</v>
      </c>
    </row>
    <row r="7023" spans="1:8" x14ac:dyDescent="0.25">
      <c r="A7023" t="s">
        <v>5134</v>
      </c>
      <c r="B7023" t="s">
        <v>2681</v>
      </c>
      <c r="C7023">
        <v>0.5</v>
      </c>
      <c r="D7023">
        <v>60</v>
      </c>
      <c r="E7023">
        <v>-49</v>
      </c>
      <c r="F7023">
        <v>8</v>
      </c>
      <c r="G7023" t="s">
        <v>10</v>
      </c>
      <c r="H7023" t="s">
        <v>48</v>
      </c>
    </row>
    <row r="7024" spans="1:8" x14ac:dyDescent="0.25">
      <c r="A7024" t="s">
        <v>5193</v>
      </c>
      <c r="B7024" t="s">
        <v>715</v>
      </c>
      <c r="C7024">
        <v>0.5</v>
      </c>
      <c r="D7024">
        <v>60</v>
      </c>
      <c r="E7024">
        <v>-12</v>
      </c>
      <c r="F7024">
        <v>4</v>
      </c>
      <c r="G7024" t="s">
        <v>10</v>
      </c>
      <c r="H7024" t="s">
        <v>48</v>
      </c>
    </row>
    <row r="7025" spans="1:8" x14ac:dyDescent="0.25">
      <c r="A7025" t="s">
        <v>5238</v>
      </c>
      <c r="B7025" t="s">
        <v>119</v>
      </c>
      <c r="C7025">
        <v>0.5</v>
      </c>
      <c r="D7025">
        <v>32</v>
      </c>
      <c r="E7025">
        <v>-5</v>
      </c>
      <c r="F7025">
        <v>5</v>
      </c>
      <c r="G7025" t="s">
        <v>10</v>
      </c>
      <c r="H7025" t="s">
        <v>48</v>
      </c>
    </row>
    <row r="7026" spans="1:8" x14ac:dyDescent="0.25">
      <c r="A7026" t="s">
        <v>5238</v>
      </c>
      <c r="B7026" t="s">
        <v>1358</v>
      </c>
      <c r="C7026">
        <v>0.5</v>
      </c>
      <c r="D7026">
        <v>231</v>
      </c>
      <c r="E7026">
        <v>-190</v>
      </c>
      <c r="F7026">
        <v>9</v>
      </c>
      <c r="G7026" t="s">
        <v>10</v>
      </c>
      <c r="H7026" t="s">
        <v>48</v>
      </c>
    </row>
    <row r="7027" spans="1:8" x14ac:dyDescent="0.25">
      <c r="A7027" t="s">
        <v>5255</v>
      </c>
      <c r="B7027" t="s">
        <v>2036</v>
      </c>
      <c r="C7027">
        <v>0.5</v>
      </c>
      <c r="D7027">
        <v>22</v>
      </c>
      <c r="E7027">
        <v>-2</v>
      </c>
      <c r="F7027">
        <v>3</v>
      </c>
      <c r="G7027" t="s">
        <v>10</v>
      </c>
      <c r="H7027" t="s">
        <v>48</v>
      </c>
    </row>
    <row r="7028" spans="1:8" x14ac:dyDescent="0.25">
      <c r="A7028" t="s">
        <v>5255</v>
      </c>
      <c r="B7028" t="s">
        <v>1065</v>
      </c>
      <c r="C7028">
        <v>0.5</v>
      </c>
      <c r="D7028">
        <v>14</v>
      </c>
      <c r="E7028">
        <v>-2</v>
      </c>
      <c r="F7028">
        <v>3</v>
      </c>
      <c r="G7028" t="s">
        <v>10</v>
      </c>
      <c r="H7028" t="s">
        <v>48</v>
      </c>
    </row>
    <row r="7029" spans="1:8" x14ac:dyDescent="0.25">
      <c r="A7029" t="s">
        <v>5285</v>
      </c>
      <c r="B7029" t="s">
        <v>1537</v>
      </c>
      <c r="C7029">
        <v>0.5</v>
      </c>
      <c r="D7029">
        <v>27</v>
      </c>
      <c r="E7029">
        <v>-6</v>
      </c>
      <c r="F7029">
        <v>4</v>
      </c>
      <c r="G7029" t="s">
        <v>10</v>
      </c>
      <c r="H7029" t="s">
        <v>48</v>
      </c>
    </row>
    <row r="7030" spans="1:8" x14ac:dyDescent="0.25">
      <c r="A7030" t="s">
        <v>5337</v>
      </c>
      <c r="B7030" t="s">
        <v>576</v>
      </c>
      <c r="C7030">
        <v>0.5</v>
      </c>
      <c r="D7030">
        <v>27</v>
      </c>
      <c r="E7030">
        <v>-20</v>
      </c>
      <c r="F7030">
        <v>2</v>
      </c>
      <c r="G7030" t="s">
        <v>10</v>
      </c>
      <c r="H7030" t="s">
        <v>48</v>
      </c>
    </row>
    <row r="7031" spans="1:8" x14ac:dyDescent="0.25">
      <c r="A7031" t="s">
        <v>5341</v>
      </c>
      <c r="B7031" t="s">
        <v>1506</v>
      </c>
      <c r="C7031">
        <v>0.5</v>
      </c>
      <c r="D7031">
        <v>19</v>
      </c>
      <c r="E7031">
        <v>-15</v>
      </c>
      <c r="F7031">
        <v>3</v>
      </c>
      <c r="G7031" t="s">
        <v>10</v>
      </c>
      <c r="H7031" t="s">
        <v>48</v>
      </c>
    </row>
    <row r="7032" spans="1:8" x14ac:dyDescent="0.25">
      <c r="A7032" t="s">
        <v>5433</v>
      </c>
      <c r="B7032" t="s">
        <v>925</v>
      </c>
      <c r="C7032">
        <v>0.5</v>
      </c>
      <c r="D7032">
        <v>11</v>
      </c>
      <c r="E7032">
        <v>-2</v>
      </c>
      <c r="F7032">
        <v>4</v>
      </c>
      <c r="G7032" t="s">
        <v>10</v>
      </c>
      <c r="H7032" t="s">
        <v>48</v>
      </c>
    </row>
    <row r="7033" spans="1:8" x14ac:dyDescent="0.25">
      <c r="A7033" t="s">
        <v>5475</v>
      </c>
      <c r="B7033" t="s">
        <v>2419</v>
      </c>
      <c r="C7033">
        <v>0.5</v>
      </c>
      <c r="D7033">
        <v>25</v>
      </c>
      <c r="E7033">
        <v>-24</v>
      </c>
      <c r="F7033">
        <v>1</v>
      </c>
      <c r="G7033" t="s">
        <v>10</v>
      </c>
      <c r="H7033" t="s">
        <v>48</v>
      </c>
    </row>
    <row r="7034" spans="1:8" x14ac:dyDescent="0.25">
      <c r="A7034" t="s">
        <v>5475</v>
      </c>
      <c r="B7034" t="s">
        <v>364</v>
      </c>
      <c r="C7034">
        <v>0.5</v>
      </c>
      <c r="D7034">
        <v>74</v>
      </c>
      <c r="E7034">
        <v>-58</v>
      </c>
      <c r="F7034">
        <v>3</v>
      </c>
      <c r="G7034" t="s">
        <v>10</v>
      </c>
      <c r="H7034" t="s">
        <v>48</v>
      </c>
    </row>
    <row r="7035" spans="1:8" x14ac:dyDescent="0.25">
      <c r="A7035" t="s">
        <v>5532</v>
      </c>
      <c r="B7035" t="s">
        <v>1622</v>
      </c>
      <c r="C7035">
        <v>0.5</v>
      </c>
      <c r="D7035">
        <v>12</v>
      </c>
      <c r="E7035">
        <v>-2</v>
      </c>
      <c r="F7035">
        <v>3</v>
      </c>
      <c r="G7035" t="s">
        <v>10</v>
      </c>
      <c r="H7035" t="s">
        <v>48</v>
      </c>
    </row>
    <row r="7036" spans="1:8" x14ac:dyDescent="0.25">
      <c r="A7036" t="s">
        <v>5538</v>
      </c>
      <c r="B7036" t="s">
        <v>339</v>
      </c>
      <c r="C7036">
        <v>0.5</v>
      </c>
      <c r="D7036">
        <v>15</v>
      </c>
      <c r="E7036">
        <v>-7</v>
      </c>
      <c r="F7036">
        <v>1</v>
      </c>
      <c r="G7036" t="s">
        <v>10</v>
      </c>
      <c r="H7036" t="s">
        <v>48</v>
      </c>
    </row>
    <row r="7037" spans="1:8" x14ac:dyDescent="0.25">
      <c r="A7037" t="s">
        <v>5567</v>
      </c>
      <c r="B7037" t="s">
        <v>2824</v>
      </c>
      <c r="C7037">
        <v>0.5</v>
      </c>
      <c r="D7037">
        <v>16</v>
      </c>
      <c r="E7037">
        <v>-15</v>
      </c>
      <c r="F7037">
        <v>4</v>
      </c>
      <c r="G7037" t="s">
        <v>10</v>
      </c>
      <c r="H7037" t="s">
        <v>48</v>
      </c>
    </row>
    <row r="7038" spans="1:8" x14ac:dyDescent="0.25">
      <c r="A7038" t="s">
        <v>5691</v>
      </c>
      <c r="B7038" t="s">
        <v>1553</v>
      </c>
      <c r="C7038">
        <v>0.5</v>
      </c>
      <c r="D7038">
        <v>25</v>
      </c>
      <c r="E7038">
        <v>-2</v>
      </c>
      <c r="F7038">
        <v>5</v>
      </c>
      <c r="G7038" t="s">
        <v>10</v>
      </c>
      <c r="H7038" t="s">
        <v>48</v>
      </c>
    </row>
    <row r="7039" spans="1:8" x14ac:dyDescent="0.25">
      <c r="A7039" t="s">
        <v>5695</v>
      </c>
      <c r="B7039" t="s">
        <v>1197</v>
      </c>
      <c r="C7039">
        <v>0.5</v>
      </c>
      <c r="D7039">
        <v>33</v>
      </c>
      <c r="E7039">
        <v>-12</v>
      </c>
      <c r="F7039">
        <v>5</v>
      </c>
      <c r="G7039" t="s">
        <v>10</v>
      </c>
      <c r="H7039" t="s">
        <v>48</v>
      </c>
    </row>
    <row r="7040" spans="1:8" x14ac:dyDescent="0.25">
      <c r="A7040" t="s">
        <v>5697</v>
      </c>
      <c r="B7040" t="s">
        <v>1470</v>
      </c>
      <c r="C7040">
        <v>0.5</v>
      </c>
      <c r="D7040">
        <v>44</v>
      </c>
      <c r="E7040">
        <v>-26</v>
      </c>
      <c r="F7040">
        <v>3</v>
      </c>
      <c r="G7040" t="s">
        <v>10</v>
      </c>
      <c r="H7040" t="s">
        <v>48</v>
      </c>
    </row>
    <row r="7041" spans="1:8" x14ac:dyDescent="0.25">
      <c r="A7041" t="s">
        <v>5697</v>
      </c>
      <c r="B7041" t="s">
        <v>221</v>
      </c>
      <c r="C7041">
        <v>0.5</v>
      </c>
      <c r="D7041">
        <v>7</v>
      </c>
      <c r="E7041">
        <v>-4</v>
      </c>
      <c r="F7041">
        <v>3</v>
      </c>
      <c r="G7041" t="s">
        <v>10</v>
      </c>
      <c r="H7041" t="s">
        <v>48</v>
      </c>
    </row>
    <row r="7042" spans="1:8" x14ac:dyDescent="0.25">
      <c r="A7042" t="s">
        <v>5711</v>
      </c>
      <c r="B7042" t="s">
        <v>682</v>
      </c>
      <c r="C7042">
        <v>0.5</v>
      </c>
      <c r="D7042">
        <v>45</v>
      </c>
      <c r="E7042">
        <v>-35</v>
      </c>
      <c r="F7042">
        <v>6</v>
      </c>
      <c r="G7042" t="s">
        <v>10</v>
      </c>
      <c r="H7042" t="s">
        <v>48</v>
      </c>
    </row>
    <row r="7043" spans="1:8" x14ac:dyDescent="0.25">
      <c r="A7043" t="s">
        <v>5740</v>
      </c>
      <c r="B7043" t="s">
        <v>1187</v>
      </c>
      <c r="C7043">
        <v>0.5</v>
      </c>
      <c r="D7043">
        <v>8</v>
      </c>
      <c r="E7043">
        <v>-2</v>
      </c>
      <c r="F7043">
        <v>3</v>
      </c>
      <c r="G7043" t="s">
        <v>10</v>
      </c>
      <c r="H7043" t="s">
        <v>48</v>
      </c>
    </row>
    <row r="7044" spans="1:8" x14ac:dyDescent="0.25">
      <c r="A7044" t="s">
        <v>5787</v>
      </c>
      <c r="B7044" t="s">
        <v>1644</v>
      </c>
      <c r="C7044">
        <v>0.5</v>
      </c>
      <c r="D7044">
        <v>16</v>
      </c>
      <c r="E7044">
        <v>-5</v>
      </c>
      <c r="F7044">
        <v>3</v>
      </c>
      <c r="G7044" t="s">
        <v>10</v>
      </c>
      <c r="H7044" t="s">
        <v>48</v>
      </c>
    </row>
    <row r="7045" spans="1:8" x14ac:dyDescent="0.25">
      <c r="A7045" t="s">
        <v>5825</v>
      </c>
      <c r="B7045" t="s">
        <v>2399</v>
      </c>
      <c r="C7045">
        <v>0.5</v>
      </c>
      <c r="D7045">
        <v>76</v>
      </c>
      <c r="E7045">
        <v>-72</v>
      </c>
      <c r="F7045">
        <v>9</v>
      </c>
      <c r="G7045" t="s">
        <v>10</v>
      </c>
      <c r="H7045" t="s">
        <v>48</v>
      </c>
    </row>
    <row r="7046" spans="1:8" x14ac:dyDescent="0.25">
      <c r="A7046" t="s">
        <v>5826</v>
      </c>
      <c r="B7046" t="s">
        <v>838</v>
      </c>
      <c r="C7046">
        <v>0.5</v>
      </c>
      <c r="D7046">
        <v>7</v>
      </c>
      <c r="E7046">
        <v>-1</v>
      </c>
      <c r="F7046">
        <v>2</v>
      </c>
      <c r="G7046" t="s">
        <v>10</v>
      </c>
      <c r="H7046" t="s">
        <v>48</v>
      </c>
    </row>
    <row r="7047" spans="1:8" x14ac:dyDescent="0.25">
      <c r="A7047" t="s">
        <v>5855</v>
      </c>
      <c r="B7047" t="s">
        <v>470</v>
      </c>
      <c r="C7047">
        <v>0.5</v>
      </c>
      <c r="D7047">
        <v>314</v>
      </c>
      <c r="E7047">
        <v>-239</v>
      </c>
      <c r="F7047">
        <v>13</v>
      </c>
      <c r="G7047" t="s">
        <v>10</v>
      </c>
      <c r="H7047" t="s">
        <v>48</v>
      </c>
    </row>
    <row r="7048" spans="1:8" x14ac:dyDescent="0.25">
      <c r="A7048" t="s">
        <v>5868</v>
      </c>
      <c r="B7048" t="s">
        <v>55</v>
      </c>
      <c r="C7048">
        <v>0.5</v>
      </c>
      <c r="D7048">
        <v>9</v>
      </c>
      <c r="E7048">
        <v>-6</v>
      </c>
      <c r="F7048">
        <v>2</v>
      </c>
      <c r="G7048" t="s">
        <v>10</v>
      </c>
      <c r="H7048" t="s">
        <v>48</v>
      </c>
    </row>
    <row r="7049" spans="1:8" x14ac:dyDescent="0.25">
      <c r="A7049" t="s">
        <v>5892</v>
      </c>
      <c r="B7049" t="s">
        <v>715</v>
      </c>
      <c r="C7049">
        <v>0.5</v>
      </c>
      <c r="D7049">
        <v>30</v>
      </c>
      <c r="E7049">
        <v>-6</v>
      </c>
      <c r="F7049">
        <v>2</v>
      </c>
      <c r="G7049" t="s">
        <v>10</v>
      </c>
      <c r="H7049" t="s">
        <v>48</v>
      </c>
    </row>
    <row r="7050" spans="1:8" x14ac:dyDescent="0.25">
      <c r="A7050" t="s">
        <v>5898</v>
      </c>
      <c r="B7050" t="s">
        <v>323</v>
      </c>
      <c r="C7050">
        <v>0.5</v>
      </c>
      <c r="D7050">
        <v>50</v>
      </c>
      <c r="E7050">
        <v>-44</v>
      </c>
      <c r="F7050">
        <v>2</v>
      </c>
      <c r="G7050" t="s">
        <v>10</v>
      </c>
      <c r="H7050" t="s">
        <v>48</v>
      </c>
    </row>
    <row r="7051" spans="1:8" x14ac:dyDescent="0.25">
      <c r="A7051" t="s">
        <v>5916</v>
      </c>
      <c r="B7051" t="s">
        <v>1577</v>
      </c>
      <c r="C7051">
        <v>0.5</v>
      </c>
      <c r="D7051">
        <v>20</v>
      </c>
      <c r="E7051">
        <v>-9</v>
      </c>
      <c r="F7051">
        <v>6</v>
      </c>
      <c r="G7051" t="s">
        <v>10</v>
      </c>
      <c r="H7051" t="s">
        <v>48</v>
      </c>
    </row>
    <row r="7052" spans="1:8" x14ac:dyDescent="0.25">
      <c r="A7052" t="s">
        <v>5939</v>
      </c>
      <c r="B7052" t="s">
        <v>2974</v>
      </c>
      <c r="C7052">
        <v>0.5</v>
      </c>
      <c r="D7052">
        <v>56</v>
      </c>
      <c r="E7052">
        <v>0</v>
      </c>
      <c r="F7052">
        <v>4</v>
      </c>
      <c r="G7052" t="s">
        <v>10</v>
      </c>
      <c r="H7052" t="s">
        <v>48</v>
      </c>
    </row>
    <row r="7053" spans="1:8" x14ac:dyDescent="0.25">
      <c r="A7053" t="s">
        <v>5954</v>
      </c>
      <c r="B7053" t="s">
        <v>225</v>
      </c>
      <c r="C7053">
        <v>0.5</v>
      </c>
      <c r="D7053">
        <v>23</v>
      </c>
      <c r="E7053">
        <v>-6</v>
      </c>
      <c r="F7053">
        <v>4</v>
      </c>
      <c r="G7053" t="s">
        <v>10</v>
      </c>
      <c r="H7053" t="s">
        <v>48</v>
      </c>
    </row>
    <row r="7054" spans="1:8" x14ac:dyDescent="0.25">
      <c r="A7054" t="s">
        <v>19</v>
      </c>
      <c r="B7054" t="s">
        <v>20</v>
      </c>
      <c r="C7054">
        <v>0.5</v>
      </c>
      <c r="D7054">
        <v>27</v>
      </c>
      <c r="E7054">
        <v>-22</v>
      </c>
      <c r="F7054">
        <v>2</v>
      </c>
      <c r="G7054" t="s">
        <v>10</v>
      </c>
      <c r="H7054" t="s">
        <v>18</v>
      </c>
    </row>
    <row r="7055" spans="1:8" x14ac:dyDescent="0.25">
      <c r="A7055" t="s">
        <v>31</v>
      </c>
      <c r="B7055" t="s">
        <v>33</v>
      </c>
      <c r="C7055">
        <v>0.5</v>
      </c>
      <c r="D7055">
        <v>116</v>
      </c>
      <c r="E7055">
        <v>-56</v>
      </c>
      <c r="F7055">
        <v>5</v>
      </c>
      <c r="G7055" t="s">
        <v>10</v>
      </c>
      <c r="H7055" t="s">
        <v>18</v>
      </c>
    </row>
    <row r="7056" spans="1:8" x14ac:dyDescent="0.25">
      <c r="A7056" t="s">
        <v>64</v>
      </c>
      <c r="B7056" t="s">
        <v>65</v>
      </c>
      <c r="C7056">
        <v>0.5</v>
      </c>
      <c r="D7056">
        <v>31</v>
      </c>
      <c r="E7056">
        <v>-14</v>
      </c>
      <c r="F7056">
        <v>5</v>
      </c>
      <c r="G7056" t="s">
        <v>10</v>
      </c>
      <c r="H7056" t="s">
        <v>18</v>
      </c>
    </row>
    <row r="7057" spans="1:8" x14ac:dyDescent="0.25">
      <c r="A7057" t="s">
        <v>155</v>
      </c>
      <c r="B7057" t="s">
        <v>156</v>
      </c>
      <c r="C7057">
        <v>0.5</v>
      </c>
      <c r="D7057">
        <v>91</v>
      </c>
      <c r="E7057">
        <v>-62</v>
      </c>
      <c r="F7057">
        <v>6</v>
      </c>
      <c r="G7057" t="s">
        <v>10</v>
      </c>
      <c r="H7057" t="s">
        <v>18</v>
      </c>
    </row>
    <row r="7058" spans="1:8" x14ac:dyDescent="0.25">
      <c r="A7058" t="s">
        <v>330</v>
      </c>
      <c r="B7058" t="s">
        <v>331</v>
      </c>
      <c r="C7058">
        <v>0.5</v>
      </c>
      <c r="D7058">
        <v>15</v>
      </c>
      <c r="E7058">
        <v>-9</v>
      </c>
      <c r="F7058">
        <v>2</v>
      </c>
      <c r="G7058" t="s">
        <v>10</v>
      </c>
      <c r="H7058" t="s">
        <v>18</v>
      </c>
    </row>
    <row r="7059" spans="1:8" x14ac:dyDescent="0.25">
      <c r="A7059" t="s">
        <v>390</v>
      </c>
      <c r="B7059" t="s">
        <v>37</v>
      </c>
      <c r="C7059">
        <v>0.5</v>
      </c>
      <c r="D7059">
        <v>205</v>
      </c>
      <c r="E7059">
        <v>-127</v>
      </c>
      <c r="F7059">
        <v>8</v>
      </c>
      <c r="G7059" t="s">
        <v>10</v>
      </c>
      <c r="H7059" t="s">
        <v>18</v>
      </c>
    </row>
    <row r="7060" spans="1:8" x14ac:dyDescent="0.25">
      <c r="A7060" t="s">
        <v>439</v>
      </c>
      <c r="B7060" t="s">
        <v>129</v>
      </c>
      <c r="C7060">
        <v>0.5</v>
      </c>
      <c r="D7060">
        <v>39</v>
      </c>
      <c r="E7060">
        <v>-19</v>
      </c>
      <c r="F7060">
        <v>3</v>
      </c>
      <c r="G7060" t="s">
        <v>10</v>
      </c>
      <c r="H7060" t="s">
        <v>18</v>
      </c>
    </row>
    <row r="7061" spans="1:8" x14ac:dyDescent="0.25">
      <c r="A7061" t="s">
        <v>512</v>
      </c>
      <c r="B7061" t="s">
        <v>513</v>
      </c>
      <c r="C7061">
        <v>0.5</v>
      </c>
      <c r="D7061">
        <v>26</v>
      </c>
      <c r="E7061">
        <v>-8</v>
      </c>
      <c r="F7061">
        <v>2</v>
      </c>
      <c r="G7061" t="s">
        <v>10</v>
      </c>
      <c r="H7061" t="s">
        <v>18</v>
      </c>
    </row>
    <row r="7062" spans="1:8" x14ac:dyDescent="0.25">
      <c r="A7062" t="s">
        <v>515</v>
      </c>
      <c r="B7062" t="s">
        <v>93</v>
      </c>
      <c r="C7062">
        <v>0.5</v>
      </c>
      <c r="D7062">
        <v>44</v>
      </c>
      <c r="E7062">
        <v>-32</v>
      </c>
      <c r="F7062">
        <v>3</v>
      </c>
      <c r="G7062" t="s">
        <v>10</v>
      </c>
      <c r="H7062" t="s">
        <v>18</v>
      </c>
    </row>
    <row r="7063" spans="1:8" x14ac:dyDescent="0.25">
      <c r="A7063" t="s">
        <v>802</v>
      </c>
      <c r="B7063" t="s">
        <v>803</v>
      </c>
      <c r="C7063">
        <v>0.5</v>
      </c>
      <c r="D7063">
        <v>35</v>
      </c>
      <c r="E7063">
        <v>-22</v>
      </c>
      <c r="F7063">
        <v>3</v>
      </c>
      <c r="G7063" t="s">
        <v>10</v>
      </c>
      <c r="H7063" t="s">
        <v>18</v>
      </c>
    </row>
    <row r="7064" spans="1:8" x14ac:dyDescent="0.25">
      <c r="A7064" t="s">
        <v>825</v>
      </c>
      <c r="B7064" t="s">
        <v>291</v>
      </c>
      <c r="C7064">
        <v>0.5</v>
      </c>
      <c r="D7064">
        <v>24</v>
      </c>
      <c r="E7064">
        <v>-4</v>
      </c>
      <c r="F7064">
        <v>4</v>
      </c>
      <c r="G7064" t="s">
        <v>10</v>
      </c>
      <c r="H7064" t="s">
        <v>18</v>
      </c>
    </row>
    <row r="7065" spans="1:8" x14ac:dyDescent="0.25">
      <c r="A7065" t="s">
        <v>849</v>
      </c>
      <c r="B7065" t="s">
        <v>851</v>
      </c>
      <c r="C7065">
        <v>0.5</v>
      </c>
      <c r="D7065">
        <v>52</v>
      </c>
      <c r="E7065">
        <v>-34</v>
      </c>
      <c r="F7065">
        <v>2</v>
      </c>
      <c r="G7065" t="s">
        <v>10</v>
      </c>
      <c r="H7065" t="s">
        <v>18</v>
      </c>
    </row>
    <row r="7066" spans="1:8" x14ac:dyDescent="0.25">
      <c r="A7066" t="s">
        <v>875</v>
      </c>
      <c r="B7066" t="s">
        <v>876</v>
      </c>
      <c r="C7066">
        <v>0.5</v>
      </c>
      <c r="D7066">
        <v>30</v>
      </c>
      <c r="E7066">
        <v>-10</v>
      </c>
      <c r="F7066">
        <v>3</v>
      </c>
      <c r="G7066" t="s">
        <v>10</v>
      </c>
      <c r="H7066" t="s">
        <v>18</v>
      </c>
    </row>
    <row r="7067" spans="1:8" x14ac:dyDescent="0.25">
      <c r="A7067" t="s">
        <v>1022</v>
      </c>
      <c r="B7067" t="s">
        <v>472</v>
      </c>
      <c r="C7067">
        <v>0.5</v>
      </c>
      <c r="D7067">
        <v>327</v>
      </c>
      <c r="E7067">
        <v>-20</v>
      </c>
      <c r="F7067">
        <v>14</v>
      </c>
      <c r="G7067" t="s">
        <v>10</v>
      </c>
      <c r="H7067" t="s">
        <v>18</v>
      </c>
    </row>
    <row r="7068" spans="1:8" x14ac:dyDescent="0.25">
      <c r="A7068" t="s">
        <v>1048</v>
      </c>
      <c r="B7068" t="s">
        <v>37</v>
      </c>
      <c r="C7068">
        <v>0.5</v>
      </c>
      <c r="D7068">
        <v>154</v>
      </c>
      <c r="E7068">
        <v>-96</v>
      </c>
      <c r="F7068">
        <v>6</v>
      </c>
      <c r="G7068" t="s">
        <v>10</v>
      </c>
      <c r="H7068" t="s">
        <v>18</v>
      </c>
    </row>
    <row r="7069" spans="1:8" x14ac:dyDescent="0.25">
      <c r="A7069" t="s">
        <v>1074</v>
      </c>
      <c r="B7069" t="s">
        <v>37</v>
      </c>
      <c r="C7069">
        <v>0.5</v>
      </c>
      <c r="D7069">
        <v>51</v>
      </c>
      <c r="E7069">
        <v>-32</v>
      </c>
      <c r="F7069">
        <v>2</v>
      </c>
      <c r="G7069" t="s">
        <v>10</v>
      </c>
      <c r="H7069" t="s">
        <v>18</v>
      </c>
    </row>
    <row r="7070" spans="1:8" x14ac:dyDescent="0.25">
      <c r="A7070" t="s">
        <v>1125</v>
      </c>
      <c r="B7070" t="s">
        <v>65</v>
      </c>
      <c r="C7070">
        <v>0.5</v>
      </c>
      <c r="D7070">
        <v>25</v>
      </c>
      <c r="E7070">
        <v>-11</v>
      </c>
      <c r="F7070">
        <v>4</v>
      </c>
      <c r="G7070" t="s">
        <v>10</v>
      </c>
      <c r="H7070" t="s">
        <v>18</v>
      </c>
    </row>
    <row r="7071" spans="1:8" x14ac:dyDescent="0.25">
      <c r="A7071" t="s">
        <v>1290</v>
      </c>
      <c r="B7071" t="s">
        <v>160</v>
      </c>
      <c r="C7071">
        <v>0.5</v>
      </c>
      <c r="D7071">
        <v>126</v>
      </c>
      <c r="E7071">
        <v>-116</v>
      </c>
      <c r="F7071">
        <v>9</v>
      </c>
      <c r="G7071" t="s">
        <v>10</v>
      </c>
      <c r="H7071" t="s">
        <v>18</v>
      </c>
    </row>
    <row r="7072" spans="1:8" x14ac:dyDescent="0.25">
      <c r="A7072" t="s">
        <v>1299</v>
      </c>
      <c r="B7072" t="s">
        <v>1300</v>
      </c>
      <c r="C7072">
        <v>0.5</v>
      </c>
      <c r="D7072">
        <v>19</v>
      </c>
      <c r="E7072">
        <v>-10</v>
      </c>
      <c r="F7072">
        <v>2</v>
      </c>
      <c r="G7072" t="s">
        <v>10</v>
      </c>
      <c r="H7072" t="s">
        <v>18</v>
      </c>
    </row>
    <row r="7073" spans="1:8" x14ac:dyDescent="0.25">
      <c r="A7073" t="s">
        <v>1299</v>
      </c>
      <c r="B7073" t="s">
        <v>253</v>
      </c>
      <c r="C7073">
        <v>0.5</v>
      </c>
      <c r="D7073">
        <v>27</v>
      </c>
      <c r="E7073">
        <v>-12</v>
      </c>
      <c r="F7073">
        <v>2</v>
      </c>
      <c r="G7073" t="s">
        <v>10</v>
      </c>
      <c r="H7073" t="s">
        <v>18</v>
      </c>
    </row>
    <row r="7074" spans="1:8" x14ac:dyDescent="0.25">
      <c r="A7074" t="s">
        <v>1305</v>
      </c>
      <c r="B7074" t="s">
        <v>278</v>
      </c>
      <c r="C7074">
        <v>0.5</v>
      </c>
      <c r="D7074">
        <v>73</v>
      </c>
      <c r="E7074">
        <v>-4</v>
      </c>
      <c r="F7074">
        <v>3</v>
      </c>
      <c r="G7074" t="s">
        <v>10</v>
      </c>
      <c r="H7074" t="s">
        <v>18</v>
      </c>
    </row>
    <row r="7075" spans="1:8" x14ac:dyDescent="0.25">
      <c r="A7075" t="s">
        <v>1438</v>
      </c>
      <c r="B7075" t="s">
        <v>93</v>
      </c>
      <c r="C7075">
        <v>0.5</v>
      </c>
      <c r="D7075">
        <v>96</v>
      </c>
      <c r="E7075">
        <v>0</v>
      </c>
      <c r="F7075">
        <v>6</v>
      </c>
      <c r="G7075" t="s">
        <v>10</v>
      </c>
      <c r="H7075" t="s">
        <v>18</v>
      </c>
    </row>
    <row r="7076" spans="1:8" x14ac:dyDescent="0.25">
      <c r="A7076" t="s">
        <v>1445</v>
      </c>
      <c r="B7076" t="s">
        <v>42</v>
      </c>
      <c r="C7076">
        <v>0.5</v>
      </c>
      <c r="D7076">
        <v>82</v>
      </c>
      <c r="E7076">
        <v>-53</v>
      </c>
      <c r="F7076">
        <v>3</v>
      </c>
      <c r="G7076" t="s">
        <v>10</v>
      </c>
      <c r="H7076" t="s">
        <v>18</v>
      </c>
    </row>
    <row r="7077" spans="1:8" x14ac:dyDescent="0.25">
      <c r="A7077" t="s">
        <v>1476</v>
      </c>
      <c r="B7077" t="s">
        <v>521</v>
      </c>
      <c r="C7077">
        <v>0.5</v>
      </c>
      <c r="D7077">
        <v>25</v>
      </c>
      <c r="E7077">
        <v>-7</v>
      </c>
      <c r="F7077">
        <v>3</v>
      </c>
      <c r="G7077" t="s">
        <v>10</v>
      </c>
      <c r="H7077" t="s">
        <v>18</v>
      </c>
    </row>
    <row r="7078" spans="1:8" x14ac:dyDescent="0.25">
      <c r="A7078" t="s">
        <v>1488</v>
      </c>
      <c r="B7078" t="s">
        <v>403</v>
      </c>
      <c r="C7078">
        <v>0.5</v>
      </c>
      <c r="D7078">
        <v>18</v>
      </c>
      <c r="E7078">
        <v>-15</v>
      </c>
      <c r="F7078">
        <v>2</v>
      </c>
      <c r="G7078" t="s">
        <v>10</v>
      </c>
      <c r="H7078" t="s">
        <v>18</v>
      </c>
    </row>
    <row r="7079" spans="1:8" x14ac:dyDescent="0.25">
      <c r="A7079" t="s">
        <v>1488</v>
      </c>
      <c r="B7079" t="s">
        <v>756</v>
      </c>
      <c r="C7079">
        <v>0.5</v>
      </c>
      <c r="D7079">
        <v>122</v>
      </c>
      <c r="E7079">
        <v>0</v>
      </c>
      <c r="F7079">
        <v>9</v>
      </c>
      <c r="G7079" t="s">
        <v>10</v>
      </c>
      <c r="H7079" t="s">
        <v>18</v>
      </c>
    </row>
    <row r="7080" spans="1:8" x14ac:dyDescent="0.25">
      <c r="A7080" t="s">
        <v>1574</v>
      </c>
      <c r="B7080" t="s">
        <v>930</v>
      </c>
      <c r="C7080">
        <v>0.5</v>
      </c>
      <c r="D7080">
        <v>122</v>
      </c>
      <c r="E7080">
        <v>-17</v>
      </c>
      <c r="F7080">
        <v>5</v>
      </c>
      <c r="G7080" t="s">
        <v>10</v>
      </c>
      <c r="H7080" t="s">
        <v>18</v>
      </c>
    </row>
    <row r="7081" spans="1:8" x14ac:dyDescent="0.25">
      <c r="A7081" t="s">
        <v>1574</v>
      </c>
      <c r="B7081" t="s">
        <v>331</v>
      </c>
      <c r="C7081">
        <v>0.5</v>
      </c>
      <c r="D7081">
        <v>37</v>
      </c>
      <c r="E7081">
        <v>-22</v>
      </c>
      <c r="F7081">
        <v>5</v>
      </c>
      <c r="G7081" t="s">
        <v>10</v>
      </c>
      <c r="H7081" t="s">
        <v>18</v>
      </c>
    </row>
    <row r="7082" spans="1:8" x14ac:dyDescent="0.25">
      <c r="A7082" t="s">
        <v>1599</v>
      </c>
      <c r="B7082" t="s">
        <v>1112</v>
      </c>
      <c r="C7082">
        <v>0.5</v>
      </c>
      <c r="D7082">
        <v>57</v>
      </c>
      <c r="E7082">
        <v>-40</v>
      </c>
      <c r="F7082">
        <v>2</v>
      </c>
      <c r="G7082" t="s">
        <v>10</v>
      </c>
      <c r="H7082" t="s">
        <v>18</v>
      </c>
    </row>
    <row r="7083" spans="1:8" x14ac:dyDescent="0.25">
      <c r="A7083" t="s">
        <v>1619</v>
      </c>
      <c r="B7083" t="s">
        <v>186</v>
      </c>
      <c r="C7083">
        <v>0.5</v>
      </c>
      <c r="D7083">
        <v>19</v>
      </c>
      <c r="E7083">
        <v>-4</v>
      </c>
      <c r="F7083">
        <v>2</v>
      </c>
      <c r="G7083" t="s">
        <v>10</v>
      </c>
      <c r="H7083" t="s">
        <v>18</v>
      </c>
    </row>
    <row r="7084" spans="1:8" x14ac:dyDescent="0.25">
      <c r="A7084" t="s">
        <v>1670</v>
      </c>
      <c r="B7084" t="s">
        <v>203</v>
      </c>
      <c r="C7084">
        <v>0.5</v>
      </c>
      <c r="D7084">
        <v>15</v>
      </c>
      <c r="E7084">
        <v>-4</v>
      </c>
      <c r="F7084">
        <v>2</v>
      </c>
      <c r="G7084" t="s">
        <v>10</v>
      </c>
      <c r="H7084" t="s">
        <v>18</v>
      </c>
    </row>
    <row r="7085" spans="1:8" x14ac:dyDescent="0.25">
      <c r="A7085" t="s">
        <v>1714</v>
      </c>
      <c r="B7085" t="s">
        <v>217</v>
      </c>
      <c r="C7085">
        <v>0.5</v>
      </c>
      <c r="D7085">
        <v>164</v>
      </c>
      <c r="E7085">
        <v>-7</v>
      </c>
      <c r="F7085">
        <v>6</v>
      </c>
      <c r="G7085" t="s">
        <v>10</v>
      </c>
      <c r="H7085" t="s">
        <v>18</v>
      </c>
    </row>
    <row r="7086" spans="1:8" x14ac:dyDescent="0.25">
      <c r="A7086" t="s">
        <v>1739</v>
      </c>
      <c r="B7086" t="s">
        <v>1740</v>
      </c>
      <c r="C7086">
        <v>0.5</v>
      </c>
      <c r="D7086">
        <v>171</v>
      </c>
      <c r="E7086">
        <v>-72</v>
      </c>
      <c r="F7086">
        <v>7</v>
      </c>
      <c r="G7086" t="s">
        <v>10</v>
      </c>
      <c r="H7086" t="s">
        <v>18</v>
      </c>
    </row>
    <row r="7087" spans="1:8" x14ac:dyDescent="0.25">
      <c r="A7087" t="s">
        <v>1867</v>
      </c>
      <c r="B7087" t="s">
        <v>1868</v>
      </c>
      <c r="C7087">
        <v>0.5</v>
      </c>
      <c r="D7087">
        <v>48</v>
      </c>
      <c r="E7087">
        <v>-30</v>
      </c>
      <c r="F7087">
        <v>2</v>
      </c>
      <c r="G7087" t="s">
        <v>10</v>
      </c>
      <c r="H7087" t="s">
        <v>18</v>
      </c>
    </row>
    <row r="7088" spans="1:8" x14ac:dyDescent="0.25">
      <c r="A7088" t="s">
        <v>1869</v>
      </c>
      <c r="B7088" t="s">
        <v>93</v>
      </c>
      <c r="C7088">
        <v>0.5</v>
      </c>
      <c r="D7088">
        <v>29</v>
      </c>
      <c r="E7088">
        <v>-22</v>
      </c>
      <c r="F7088">
        <v>2</v>
      </c>
      <c r="G7088" t="s">
        <v>10</v>
      </c>
      <c r="H7088" t="s">
        <v>18</v>
      </c>
    </row>
    <row r="7089" spans="1:8" x14ac:dyDescent="0.25">
      <c r="A7089" t="s">
        <v>1878</v>
      </c>
      <c r="B7089" t="s">
        <v>1879</v>
      </c>
      <c r="C7089">
        <v>0.5</v>
      </c>
      <c r="D7089">
        <v>27</v>
      </c>
      <c r="E7089">
        <v>-18</v>
      </c>
      <c r="F7089">
        <v>2</v>
      </c>
      <c r="G7089" t="s">
        <v>10</v>
      </c>
      <c r="H7089" t="s">
        <v>18</v>
      </c>
    </row>
    <row r="7090" spans="1:8" x14ac:dyDescent="0.25">
      <c r="A7090" t="s">
        <v>1899</v>
      </c>
      <c r="B7090" t="s">
        <v>102</v>
      </c>
      <c r="C7090">
        <v>0.5</v>
      </c>
      <c r="D7090">
        <v>108</v>
      </c>
      <c r="E7090">
        <v>-58</v>
      </c>
      <c r="F7090">
        <v>4</v>
      </c>
      <c r="G7090" t="s">
        <v>10</v>
      </c>
      <c r="H7090" t="s">
        <v>18</v>
      </c>
    </row>
    <row r="7091" spans="1:8" x14ac:dyDescent="0.25">
      <c r="A7091" t="s">
        <v>1982</v>
      </c>
      <c r="B7091" t="s">
        <v>129</v>
      </c>
      <c r="C7091">
        <v>0.5</v>
      </c>
      <c r="D7091">
        <v>26</v>
      </c>
      <c r="E7091">
        <v>-13</v>
      </c>
      <c r="F7091">
        <v>2</v>
      </c>
      <c r="G7091" t="s">
        <v>10</v>
      </c>
      <c r="H7091" t="s">
        <v>18</v>
      </c>
    </row>
    <row r="7092" spans="1:8" x14ac:dyDescent="0.25">
      <c r="A7092" t="s">
        <v>1982</v>
      </c>
      <c r="B7092" t="s">
        <v>472</v>
      </c>
      <c r="C7092">
        <v>0.5</v>
      </c>
      <c r="D7092">
        <v>117</v>
      </c>
      <c r="E7092">
        <v>-7</v>
      </c>
      <c r="F7092">
        <v>5</v>
      </c>
      <c r="G7092" t="s">
        <v>10</v>
      </c>
      <c r="H7092" t="s">
        <v>18</v>
      </c>
    </row>
    <row r="7093" spans="1:8" x14ac:dyDescent="0.25">
      <c r="A7093" t="s">
        <v>1997</v>
      </c>
      <c r="B7093" t="s">
        <v>1422</v>
      </c>
      <c r="C7093">
        <v>0.5</v>
      </c>
      <c r="D7093">
        <v>33</v>
      </c>
      <c r="E7093">
        <v>-17</v>
      </c>
      <c r="F7093">
        <v>6</v>
      </c>
      <c r="G7093" t="s">
        <v>10</v>
      </c>
      <c r="H7093" t="s">
        <v>18</v>
      </c>
    </row>
    <row r="7094" spans="1:8" x14ac:dyDescent="0.25">
      <c r="A7094" t="s">
        <v>2034</v>
      </c>
      <c r="B7094" t="s">
        <v>2035</v>
      </c>
      <c r="C7094">
        <v>0.5</v>
      </c>
      <c r="D7094">
        <v>129</v>
      </c>
      <c r="E7094">
        <v>-122</v>
      </c>
      <c r="F7094">
        <v>5</v>
      </c>
      <c r="G7094" t="s">
        <v>10</v>
      </c>
      <c r="H7094" t="s">
        <v>18</v>
      </c>
    </row>
    <row r="7095" spans="1:8" x14ac:dyDescent="0.25">
      <c r="A7095" t="s">
        <v>2060</v>
      </c>
      <c r="B7095" t="s">
        <v>1535</v>
      </c>
      <c r="C7095">
        <v>0.5</v>
      </c>
      <c r="D7095">
        <v>15</v>
      </c>
      <c r="E7095">
        <v>-10</v>
      </c>
      <c r="F7095">
        <v>2</v>
      </c>
      <c r="G7095" t="s">
        <v>10</v>
      </c>
      <c r="H7095" t="s">
        <v>18</v>
      </c>
    </row>
    <row r="7096" spans="1:8" x14ac:dyDescent="0.25">
      <c r="A7096" t="s">
        <v>2199</v>
      </c>
      <c r="B7096" t="s">
        <v>1740</v>
      </c>
      <c r="C7096">
        <v>0.5</v>
      </c>
      <c r="D7096">
        <v>49</v>
      </c>
      <c r="E7096">
        <v>-21</v>
      </c>
      <c r="F7096">
        <v>2</v>
      </c>
      <c r="G7096" t="s">
        <v>10</v>
      </c>
      <c r="H7096" t="s">
        <v>18</v>
      </c>
    </row>
    <row r="7097" spans="1:8" x14ac:dyDescent="0.25">
      <c r="A7097" t="s">
        <v>2274</v>
      </c>
      <c r="B7097" t="s">
        <v>129</v>
      </c>
      <c r="C7097">
        <v>0.5</v>
      </c>
      <c r="D7097">
        <v>15</v>
      </c>
      <c r="E7097">
        <v>-11</v>
      </c>
      <c r="F7097">
        <v>1</v>
      </c>
      <c r="G7097" t="s">
        <v>10</v>
      </c>
      <c r="H7097" t="s">
        <v>18</v>
      </c>
    </row>
    <row r="7098" spans="1:8" x14ac:dyDescent="0.25">
      <c r="A7098" t="s">
        <v>2278</v>
      </c>
      <c r="B7098" t="s">
        <v>129</v>
      </c>
      <c r="C7098">
        <v>0.5</v>
      </c>
      <c r="D7098">
        <v>39</v>
      </c>
      <c r="E7098">
        <v>-19</v>
      </c>
      <c r="F7098">
        <v>3</v>
      </c>
      <c r="G7098" t="s">
        <v>10</v>
      </c>
      <c r="H7098" t="s">
        <v>18</v>
      </c>
    </row>
    <row r="7099" spans="1:8" x14ac:dyDescent="0.25">
      <c r="A7099" t="s">
        <v>2324</v>
      </c>
      <c r="B7099" t="s">
        <v>1777</v>
      </c>
      <c r="C7099">
        <v>0.5</v>
      </c>
      <c r="D7099">
        <v>51</v>
      </c>
      <c r="E7099">
        <v>-21</v>
      </c>
      <c r="F7099">
        <v>2</v>
      </c>
      <c r="G7099" t="s">
        <v>10</v>
      </c>
      <c r="H7099" t="s">
        <v>18</v>
      </c>
    </row>
    <row r="7100" spans="1:8" x14ac:dyDescent="0.25">
      <c r="A7100" t="s">
        <v>2372</v>
      </c>
      <c r="B7100" t="s">
        <v>257</v>
      </c>
      <c r="C7100">
        <v>0.5</v>
      </c>
      <c r="D7100">
        <v>189</v>
      </c>
      <c r="E7100">
        <v>-61</v>
      </c>
      <c r="F7100">
        <v>7</v>
      </c>
      <c r="G7100" t="s">
        <v>10</v>
      </c>
      <c r="H7100" t="s">
        <v>18</v>
      </c>
    </row>
    <row r="7101" spans="1:8" x14ac:dyDescent="0.25">
      <c r="A7101" t="s">
        <v>2372</v>
      </c>
      <c r="B7101" t="s">
        <v>1176</v>
      </c>
      <c r="C7101">
        <v>0.5</v>
      </c>
      <c r="D7101">
        <v>22</v>
      </c>
      <c r="E7101">
        <v>-12</v>
      </c>
      <c r="F7101">
        <v>3</v>
      </c>
      <c r="G7101" t="s">
        <v>10</v>
      </c>
      <c r="H7101" t="s">
        <v>18</v>
      </c>
    </row>
    <row r="7102" spans="1:8" x14ac:dyDescent="0.25">
      <c r="A7102" t="s">
        <v>2406</v>
      </c>
      <c r="B7102" t="s">
        <v>25</v>
      </c>
      <c r="C7102">
        <v>0.5</v>
      </c>
      <c r="D7102">
        <v>78</v>
      </c>
      <c r="E7102">
        <v>-20</v>
      </c>
      <c r="F7102">
        <v>3</v>
      </c>
      <c r="G7102" t="s">
        <v>10</v>
      </c>
      <c r="H7102" t="s">
        <v>18</v>
      </c>
    </row>
    <row r="7103" spans="1:8" x14ac:dyDescent="0.25">
      <c r="A7103" t="s">
        <v>2557</v>
      </c>
      <c r="B7103" t="s">
        <v>113</v>
      </c>
      <c r="C7103">
        <v>0.5</v>
      </c>
      <c r="D7103">
        <v>89</v>
      </c>
      <c r="E7103">
        <v>-30</v>
      </c>
      <c r="F7103">
        <v>7</v>
      </c>
      <c r="G7103" t="s">
        <v>10</v>
      </c>
      <c r="H7103" t="s">
        <v>18</v>
      </c>
    </row>
    <row r="7104" spans="1:8" x14ac:dyDescent="0.25">
      <c r="A7104" t="s">
        <v>2568</v>
      </c>
      <c r="B7104" t="s">
        <v>113</v>
      </c>
      <c r="C7104">
        <v>0.5</v>
      </c>
      <c r="D7104">
        <v>51</v>
      </c>
      <c r="E7104">
        <v>-17</v>
      </c>
      <c r="F7104">
        <v>4</v>
      </c>
      <c r="G7104" t="s">
        <v>10</v>
      </c>
      <c r="H7104" t="s">
        <v>18</v>
      </c>
    </row>
    <row r="7105" spans="1:8" x14ac:dyDescent="0.25">
      <c r="A7105" t="s">
        <v>2620</v>
      </c>
      <c r="B7105" t="s">
        <v>37</v>
      </c>
      <c r="C7105">
        <v>0.5</v>
      </c>
      <c r="D7105">
        <v>103</v>
      </c>
      <c r="E7105">
        <v>-64</v>
      </c>
      <c r="F7105">
        <v>4</v>
      </c>
      <c r="G7105" t="s">
        <v>10</v>
      </c>
      <c r="H7105" t="s">
        <v>18</v>
      </c>
    </row>
    <row r="7106" spans="1:8" x14ac:dyDescent="0.25">
      <c r="A7106" t="s">
        <v>2674</v>
      </c>
      <c r="B7106" t="s">
        <v>2514</v>
      </c>
      <c r="C7106">
        <v>0.5</v>
      </c>
      <c r="D7106">
        <v>68</v>
      </c>
      <c r="E7106">
        <v>-64</v>
      </c>
      <c r="F7106">
        <v>3</v>
      </c>
      <c r="G7106" t="s">
        <v>10</v>
      </c>
      <c r="H7106" t="s">
        <v>18</v>
      </c>
    </row>
    <row r="7107" spans="1:8" x14ac:dyDescent="0.25">
      <c r="A7107" t="s">
        <v>2710</v>
      </c>
      <c r="B7107" t="s">
        <v>1229</v>
      </c>
      <c r="C7107">
        <v>0.5</v>
      </c>
      <c r="D7107">
        <v>27</v>
      </c>
      <c r="E7107">
        <v>-8</v>
      </c>
      <c r="F7107">
        <v>1</v>
      </c>
      <c r="G7107" t="s">
        <v>10</v>
      </c>
      <c r="H7107" t="s">
        <v>18</v>
      </c>
    </row>
    <row r="7108" spans="1:8" x14ac:dyDescent="0.25">
      <c r="A7108" t="s">
        <v>2710</v>
      </c>
      <c r="B7108" t="s">
        <v>358</v>
      </c>
      <c r="C7108">
        <v>0.5</v>
      </c>
      <c r="D7108">
        <v>40</v>
      </c>
      <c r="E7108">
        <v>-22</v>
      </c>
      <c r="F7108">
        <v>7</v>
      </c>
      <c r="G7108" t="s">
        <v>10</v>
      </c>
      <c r="H7108" t="s">
        <v>18</v>
      </c>
    </row>
    <row r="7109" spans="1:8" x14ac:dyDescent="0.25">
      <c r="A7109" t="s">
        <v>2714</v>
      </c>
      <c r="B7109" t="s">
        <v>203</v>
      </c>
      <c r="C7109">
        <v>0.5</v>
      </c>
      <c r="D7109">
        <v>15</v>
      </c>
      <c r="E7109">
        <v>-4</v>
      </c>
      <c r="F7109">
        <v>2</v>
      </c>
      <c r="G7109" t="s">
        <v>10</v>
      </c>
      <c r="H7109" t="s">
        <v>18</v>
      </c>
    </row>
    <row r="7110" spans="1:8" x14ac:dyDescent="0.25">
      <c r="A7110" t="s">
        <v>2714</v>
      </c>
      <c r="B7110" t="s">
        <v>955</v>
      </c>
      <c r="C7110">
        <v>0.5</v>
      </c>
      <c r="D7110">
        <v>10</v>
      </c>
      <c r="E7110">
        <v>0</v>
      </c>
      <c r="F7110">
        <v>2</v>
      </c>
      <c r="G7110" t="s">
        <v>10</v>
      </c>
      <c r="H7110" t="s">
        <v>18</v>
      </c>
    </row>
    <row r="7111" spans="1:8" x14ac:dyDescent="0.25">
      <c r="A7111" t="s">
        <v>2773</v>
      </c>
      <c r="B7111" t="s">
        <v>186</v>
      </c>
      <c r="C7111">
        <v>0.5</v>
      </c>
      <c r="D7111">
        <v>38</v>
      </c>
      <c r="E7111">
        <v>-8</v>
      </c>
      <c r="F7111">
        <v>4</v>
      </c>
      <c r="G7111" t="s">
        <v>10</v>
      </c>
      <c r="H7111" t="s">
        <v>18</v>
      </c>
    </row>
    <row r="7112" spans="1:8" x14ac:dyDescent="0.25">
      <c r="A7112" t="s">
        <v>2927</v>
      </c>
      <c r="B7112" t="s">
        <v>801</v>
      </c>
      <c r="C7112">
        <v>0.5</v>
      </c>
      <c r="D7112">
        <v>43</v>
      </c>
      <c r="E7112">
        <v>-7</v>
      </c>
      <c r="F7112">
        <v>5</v>
      </c>
      <c r="G7112" t="s">
        <v>10</v>
      </c>
      <c r="H7112" t="s">
        <v>18</v>
      </c>
    </row>
    <row r="7113" spans="1:8" x14ac:dyDescent="0.25">
      <c r="A7113" t="s">
        <v>3035</v>
      </c>
      <c r="B7113" t="s">
        <v>951</v>
      </c>
      <c r="C7113">
        <v>0.5</v>
      </c>
      <c r="D7113">
        <v>23</v>
      </c>
      <c r="E7113">
        <v>-8</v>
      </c>
      <c r="F7113">
        <v>3</v>
      </c>
      <c r="G7113" t="s">
        <v>10</v>
      </c>
      <c r="H7113" t="s">
        <v>18</v>
      </c>
    </row>
    <row r="7114" spans="1:8" x14ac:dyDescent="0.25">
      <c r="A7114" t="s">
        <v>3103</v>
      </c>
      <c r="B7114" t="s">
        <v>756</v>
      </c>
      <c r="C7114">
        <v>0.5</v>
      </c>
      <c r="D7114">
        <v>95</v>
      </c>
      <c r="E7114">
        <v>0</v>
      </c>
      <c r="F7114">
        <v>7</v>
      </c>
      <c r="G7114" t="s">
        <v>10</v>
      </c>
      <c r="H7114" t="s">
        <v>18</v>
      </c>
    </row>
    <row r="7115" spans="1:8" x14ac:dyDescent="0.25">
      <c r="A7115" t="s">
        <v>3136</v>
      </c>
      <c r="B7115" t="s">
        <v>2145</v>
      </c>
      <c r="C7115">
        <v>0.5</v>
      </c>
      <c r="D7115">
        <v>11</v>
      </c>
      <c r="E7115">
        <v>-9</v>
      </c>
      <c r="F7115">
        <v>2</v>
      </c>
      <c r="G7115" t="s">
        <v>10</v>
      </c>
      <c r="H7115" t="s">
        <v>18</v>
      </c>
    </row>
    <row r="7116" spans="1:8" x14ac:dyDescent="0.25">
      <c r="A7116" t="s">
        <v>3177</v>
      </c>
      <c r="B7116" t="s">
        <v>292</v>
      </c>
      <c r="C7116">
        <v>0.5</v>
      </c>
      <c r="D7116">
        <v>16</v>
      </c>
      <c r="E7116">
        <v>-15</v>
      </c>
      <c r="F7116">
        <v>2</v>
      </c>
      <c r="G7116" t="s">
        <v>10</v>
      </c>
      <c r="H7116" t="s">
        <v>18</v>
      </c>
    </row>
    <row r="7117" spans="1:8" x14ac:dyDescent="0.25">
      <c r="A7117" t="s">
        <v>3194</v>
      </c>
      <c r="B7117" t="s">
        <v>494</v>
      </c>
      <c r="C7117">
        <v>0.5</v>
      </c>
      <c r="D7117">
        <v>42</v>
      </c>
      <c r="E7117">
        <v>-35</v>
      </c>
      <c r="F7117">
        <v>3</v>
      </c>
      <c r="G7117" t="s">
        <v>10</v>
      </c>
      <c r="H7117" t="s">
        <v>18</v>
      </c>
    </row>
    <row r="7118" spans="1:8" x14ac:dyDescent="0.25">
      <c r="A7118" t="s">
        <v>3236</v>
      </c>
      <c r="B7118" t="s">
        <v>414</v>
      </c>
      <c r="C7118">
        <v>0.5</v>
      </c>
      <c r="D7118">
        <v>19</v>
      </c>
      <c r="E7118">
        <v>-9</v>
      </c>
      <c r="F7118">
        <v>2</v>
      </c>
      <c r="G7118" t="s">
        <v>10</v>
      </c>
      <c r="H7118" t="s">
        <v>18</v>
      </c>
    </row>
    <row r="7119" spans="1:8" x14ac:dyDescent="0.25">
      <c r="A7119" t="s">
        <v>3370</v>
      </c>
      <c r="B7119" t="s">
        <v>33</v>
      </c>
      <c r="C7119">
        <v>0.5</v>
      </c>
      <c r="D7119">
        <v>208</v>
      </c>
      <c r="E7119">
        <v>-100</v>
      </c>
      <c r="F7119">
        <v>9</v>
      </c>
      <c r="G7119" t="s">
        <v>10</v>
      </c>
      <c r="H7119" t="s">
        <v>18</v>
      </c>
    </row>
    <row r="7120" spans="1:8" x14ac:dyDescent="0.25">
      <c r="A7120" t="s">
        <v>3380</v>
      </c>
      <c r="B7120" t="s">
        <v>976</v>
      </c>
      <c r="C7120">
        <v>0.5</v>
      </c>
      <c r="D7120">
        <v>56</v>
      </c>
      <c r="E7120">
        <v>-44</v>
      </c>
      <c r="F7120">
        <v>4</v>
      </c>
      <c r="G7120" t="s">
        <v>10</v>
      </c>
      <c r="H7120" t="s">
        <v>18</v>
      </c>
    </row>
    <row r="7121" spans="1:8" x14ac:dyDescent="0.25">
      <c r="A7121" t="s">
        <v>3499</v>
      </c>
      <c r="B7121" t="s">
        <v>33</v>
      </c>
      <c r="C7121">
        <v>0.5</v>
      </c>
      <c r="D7121">
        <v>139</v>
      </c>
      <c r="E7121">
        <v>-67</v>
      </c>
      <c r="F7121">
        <v>6</v>
      </c>
      <c r="G7121" t="s">
        <v>10</v>
      </c>
      <c r="H7121" t="s">
        <v>18</v>
      </c>
    </row>
    <row r="7122" spans="1:8" x14ac:dyDescent="0.25">
      <c r="A7122" t="s">
        <v>3540</v>
      </c>
      <c r="B7122" t="s">
        <v>3541</v>
      </c>
      <c r="C7122">
        <v>0.5</v>
      </c>
      <c r="D7122">
        <v>112</v>
      </c>
      <c r="E7122">
        <v>-69</v>
      </c>
      <c r="F7122">
        <v>5</v>
      </c>
      <c r="G7122" t="s">
        <v>10</v>
      </c>
      <c r="H7122" t="s">
        <v>18</v>
      </c>
    </row>
    <row r="7123" spans="1:8" x14ac:dyDescent="0.25">
      <c r="A7123" t="s">
        <v>3612</v>
      </c>
      <c r="B7123" t="s">
        <v>239</v>
      </c>
      <c r="C7123">
        <v>0.5</v>
      </c>
      <c r="D7123">
        <v>24</v>
      </c>
      <c r="E7123">
        <v>-24</v>
      </c>
      <c r="F7123">
        <v>4</v>
      </c>
      <c r="G7123" t="s">
        <v>10</v>
      </c>
      <c r="H7123" t="s">
        <v>18</v>
      </c>
    </row>
    <row r="7124" spans="1:8" x14ac:dyDescent="0.25">
      <c r="A7124" t="s">
        <v>3639</v>
      </c>
      <c r="B7124" t="s">
        <v>1229</v>
      </c>
      <c r="C7124">
        <v>0.5</v>
      </c>
      <c r="D7124">
        <v>137</v>
      </c>
      <c r="E7124">
        <v>-41</v>
      </c>
      <c r="F7124">
        <v>5</v>
      </c>
      <c r="G7124" t="s">
        <v>10</v>
      </c>
      <c r="H7124" t="s">
        <v>18</v>
      </c>
    </row>
    <row r="7125" spans="1:8" x14ac:dyDescent="0.25">
      <c r="A7125" t="s">
        <v>3639</v>
      </c>
      <c r="B7125" t="s">
        <v>1422</v>
      </c>
      <c r="C7125">
        <v>0.5</v>
      </c>
      <c r="D7125">
        <v>11</v>
      </c>
      <c r="E7125">
        <v>-6</v>
      </c>
      <c r="F7125">
        <v>2</v>
      </c>
      <c r="G7125" t="s">
        <v>10</v>
      </c>
      <c r="H7125" t="s">
        <v>18</v>
      </c>
    </row>
    <row r="7126" spans="1:8" x14ac:dyDescent="0.25">
      <c r="A7126" t="s">
        <v>3821</v>
      </c>
      <c r="B7126" t="s">
        <v>42</v>
      </c>
      <c r="C7126">
        <v>0.5</v>
      </c>
      <c r="D7126">
        <v>220</v>
      </c>
      <c r="E7126">
        <v>-141</v>
      </c>
      <c r="F7126">
        <v>8</v>
      </c>
      <c r="G7126" t="s">
        <v>10</v>
      </c>
      <c r="H7126" t="s">
        <v>18</v>
      </c>
    </row>
    <row r="7127" spans="1:8" x14ac:dyDescent="0.25">
      <c r="A7127" t="s">
        <v>3880</v>
      </c>
      <c r="B7127" t="s">
        <v>1626</v>
      </c>
      <c r="C7127">
        <v>0.5</v>
      </c>
      <c r="D7127">
        <v>81</v>
      </c>
      <c r="E7127">
        <v>-81</v>
      </c>
      <c r="F7127">
        <v>3</v>
      </c>
      <c r="G7127" t="s">
        <v>10</v>
      </c>
      <c r="H7127" t="s">
        <v>18</v>
      </c>
    </row>
    <row r="7128" spans="1:8" x14ac:dyDescent="0.25">
      <c r="A7128" t="s">
        <v>3882</v>
      </c>
      <c r="B7128" t="s">
        <v>160</v>
      </c>
      <c r="C7128">
        <v>0.5</v>
      </c>
      <c r="D7128">
        <v>63</v>
      </c>
      <c r="E7128">
        <v>-55</v>
      </c>
      <c r="F7128">
        <v>5</v>
      </c>
      <c r="G7128" t="s">
        <v>10</v>
      </c>
      <c r="H7128" t="s">
        <v>18</v>
      </c>
    </row>
    <row r="7129" spans="1:8" x14ac:dyDescent="0.25">
      <c r="A7129" t="s">
        <v>3903</v>
      </c>
      <c r="B7129" t="s">
        <v>1333</v>
      </c>
      <c r="C7129">
        <v>0.5</v>
      </c>
      <c r="D7129">
        <v>20</v>
      </c>
      <c r="E7129">
        <v>-3</v>
      </c>
      <c r="F7129">
        <v>2</v>
      </c>
      <c r="G7129" t="s">
        <v>10</v>
      </c>
      <c r="H7129" t="s">
        <v>18</v>
      </c>
    </row>
    <row r="7130" spans="1:8" x14ac:dyDescent="0.25">
      <c r="A7130" t="s">
        <v>3903</v>
      </c>
      <c r="B7130" t="s">
        <v>137</v>
      </c>
      <c r="C7130">
        <v>0.5</v>
      </c>
      <c r="D7130">
        <v>44</v>
      </c>
      <c r="E7130">
        <v>-28</v>
      </c>
      <c r="F7130">
        <v>4</v>
      </c>
      <c r="G7130" t="s">
        <v>10</v>
      </c>
      <c r="H7130" t="s">
        <v>18</v>
      </c>
    </row>
    <row r="7131" spans="1:8" x14ac:dyDescent="0.25">
      <c r="A7131" t="s">
        <v>3909</v>
      </c>
      <c r="B7131" t="s">
        <v>273</v>
      </c>
      <c r="C7131">
        <v>0.5</v>
      </c>
      <c r="D7131">
        <v>36</v>
      </c>
      <c r="E7131">
        <v>-22</v>
      </c>
      <c r="F7131">
        <v>3</v>
      </c>
      <c r="G7131" t="s">
        <v>10</v>
      </c>
      <c r="H7131" t="s">
        <v>18</v>
      </c>
    </row>
    <row r="7132" spans="1:8" x14ac:dyDescent="0.25">
      <c r="A7132" t="s">
        <v>4016</v>
      </c>
      <c r="B7132" t="s">
        <v>1333</v>
      </c>
      <c r="C7132">
        <v>0.5</v>
      </c>
      <c r="D7132">
        <v>20</v>
      </c>
      <c r="E7132">
        <v>-3</v>
      </c>
      <c r="F7132">
        <v>2</v>
      </c>
      <c r="G7132" t="s">
        <v>10</v>
      </c>
      <c r="H7132" t="s">
        <v>18</v>
      </c>
    </row>
    <row r="7133" spans="1:8" x14ac:dyDescent="0.25">
      <c r="A7133" t="s">
        <v>4079</v>
      </c>
      <c r="B7133" t="s">
        <v>42</v>
      </c>
      <c r="C7133">
        <v>0.5</v>
      </c>
      <c r="D7133">
        <v>110</v>
      </c>
      <c r="E7133">
        <v>-70</v>
      </c>
      <c r="F7133">
        <v>4</v>
      </c>
      <c r="G7133" t="s">
        <v>10</v>
      </c>
      <c r="H7133" t="s">
        <v>18</v>
      </c>
    </row>
    <row r="7134" spans="1:8" x14ac:dyDescent="0.25">
      <c r="A7134" t="s">
        <v>4079</v>
      </c>
      <c r="B7134" t="s">
        <v>756</v>
      </c>
      <c r="C7134">
        <v>0.5</v>
      </c>
      <c r="D7134">
        <v>14</v>
      </c>
      <c r="E7134">
        <v>0</v>
      </c>
      <c r="F7134">
        <v>1</v>
      </c>
      <c r="G7134" t="s">
        <v>10</v>
      </c>
      <c r="H7134" t="s">
        <v>18</v>
      </c>
    </row>
    <row r="7135" spans="1:8" x14ac:dyDescent="0.25">
      <c r="A7135" t="s">
        <v>4083</v>
      </c>
      <c r="B7135" t="s">
        <v>943</v>
      </c>
      <c r="C7135">
        <v>0.5</v>
      </c>
      <c r="D7135">
        <v>26</v>
      </c>
      <c r="E7135">
        <v>-22</v>
      </c>
      <c r="F7135">
        <v>2</v>
      </c>
      <c r="G7135" t="s">
        <v>10</v>
      </c>
      <c r="H7135" t="s">
        <v>18</v>
      </c>
    </row>
    <row r="7136" spans="1:8" x14ac:dyDescent="0.25">
      <c r="A7136" t="s">
        <v>4083</v>
      </c>
      <c r="B7136" t="s">
        <v>363</v>
      </c>
      <c r="C7136">
        <v>0.5</v>
      </c>
      <c r="D7136">
        <v>132</v>
      </c>
      <c r="E7136">
        <v>-16</v>
      </c>
      <c r="F7136">
        <v>5</v>
      </c>
      <c r="G7136" t="s">
        <v>10</v>
      </c>
      <c r="H7136" t="s">
        <v>18</v>
      </c>
    </row>
    <row r="7137" spans="1:8" x14ac:dyDescent="0.25">
      <c r="A7137" t="s">
        <v>4083</v>
      </c>
      <c r="B7137" t="s">
        <v>357</v>
      </c>
      <c r="C7137">
        <v>0.5</v>
      </c>
      <c r="D7137">
        <v>15</v>
      </c>
      <c r="E7137">
        <v>-2</v>
      </c>
      <c r="F7137">
        <v>3</v>
      </c>
      <c r="G7137" t="s">
        <v>10</v>
      </c>
      <c r="H7137" t="s">
        <v>18</v>
      </c>
    </row>
    <row r="7138" spans="1:8" x14ac:dyDescent="0.25">
      <c r="A7138" t="s">
        <v>4099</v>
      </c>
      <c r="B7138" t="s">
        <v>253</v>
      </c>
      <c r="C7138">
        <v>0.5</v>
      </c>
      <c r="D7138">
        <v>107</v>
      </c>
      <c r="E7138">
        <v>-47</v>
      </c>
      <c r="F7138">
        <v>8</v>
      </c>
      <c r="G7138" t="s">
        <v>10</v>
      </c>
      <c r="H7138" t="s">
        <v>18</v>
      </c>
    </row>
    <row r="7139" spans="1:8" x14ac:dyDescent="0.25">
      <c r="A7139" t="s">
        <v>4114</v>
      </c>
      <c r="B7139" t="s">
        <v>1028</v>
      </c>
      <c r="C7139">
        <v>0.5</v>
      </c>
      <c r="D7139">
        <v>237</v>
      </c>
      <c r="E7139">
        <v>-147</v>
      </c>
      <c r="F7139">
        <v>9</v>
      </c>
      <c r="G7139" t="s">
        <v>10</v>
      </c>
      <c r="H7139" t="s">
        <v>18</v>
      </c>
    </row>
    <row r="7140" spans="1:8" x14ac:dyDescent="0.25">
      <c r="A7140" t="s">
        <v>4114</v>
      </c>
      <c r="B7140" t="s">
        <v>1535</v>
      </c>
      <c r="C7140">
        <v>0.5</v>
      </c>
      <c r="D7140">
        <v>15</v>
      </c>
      <c r="E7140">
        <v>-10</v>
      </c>
      <c r="F7140">
        <v>2</v>
      </c>
      <c r="G7140" t="s">
        <v>10</v>
      </c>
      <c r="H7140" t="s">
        <v>18</v>
      </c>
    </row>
    <row r="7141" spans="1:8" x14ac:dyDescent="0.25">
      <c r="A7141" t="s">
        <v>4119</v>
      </c>
      <c r="B7141" t="s">
        <v>1028</v>
      </c>
      <c r="C7141">
        <v>0.5</v>
      </c>
      <c r="D7141">
        <v>53</v>
      </c>
      <c r="E7141">
        <v>-33</v>
      </c>
      <c r="F7141">
        <v>2</v>
      </c>
      <c r="G7141" t="s">
        <v>10</v>
      </c>
      <c r="H7141" t="s">
        <v>18</v>
      </c>
    </row>
    <row r="7142" spans="1:8" x14ac:dyDescent="0.25">
      <c r="A7142" t="s">
        <v>4131</v>
      </c>
      <c r="B7142" t="s">
        <v>494</v>
      </c>
      <c r="C7142">
        <v>0.5</v>
      </c>
      <c r="D7142">
        <v>166</v>
      </c>
      <c r="E7142">
        <v>-140</v>
      </c>
      <c r="F7142">
        <v>12</v>
      </c>
      <c r="G7142" t="s">
        <v>10</v>
      </c>
      <c r="H7142" t="s">
        <v>18</v>
      </c>
    </row>
    <row r="7143" spans="1:8" x14ac:dyDescent="0.25">
      <c r="A7143" t="s">
        <v>4159</v>
      </c>
      <c r="B7143" t="s">
        <v>403</v>
      </c>
      <c r="C7143">
        <v>0.5</v>
      </c>
      <c r="D7143">
        <v>27</v>
      </c>
      <c r="E7143">
        <v>-23</v>
      </c>
      <c r="F7143">
        <v>3</v>
      </c>
      <c r="G7143" t="s">
        <v>10</v>
      </c>
      <c r="H7143" t="s">
        <v>18</v>
      </c>
    </row>
    <row r="7144" spans="1:8" x14ac:dyDescent="0.25">
      <c r="A7144" t="s">
        <v>4216</v>
      </c>
      <c r="B7144" t="s">
        <v>851</v>
      </c>
      <c r="C7144">
        <v>0.5</v>
      </c>
      <c r="D7144">
        <v>77</v>
      </c>
      <c r="E7144">
        <v>-51</v>
      </c>
      <c r="F7144">
        <v>3</v>
      </c>
      <c r="G7144" t="s">
        <v>10</v>
      </c>
      <c r="H7144" t="s">
        <v>18</v>
      </c>
    </row>
    <row r="7145" spans="1:8" x14ac:dyDescent="0.25">
      <c r="A7145" t="s">
        <v>4237</v>
      </c>
      <c r="B7145" t="s">
        <v>482</v>
      </c>
      <c r="C7145">
        <v>0.5</v>
      </c>
      <c r="D7145">
        <v>124</v>
      </c>
      <c r="E7145">
        <v>-42</v>
      </c>
      <c r="F7145">
        <v>5</v>
      </c>
      <c r="G7145" t="s">
        <v>10</v>
      </c>
      <c r="H7145" t="s">
        <v>18</v>
      </c>
    </row>
    <row r="7146" spans="1:8" x14ac:dyDescent="0.25">
      <c r="A7146" t="s">
        <v>4250</v>
      </c>
      <c r="B7146" t="s">
        <v>463</v>
      </c>
      <c r="C7146">
        <v>0.5</v>
      </c>
      <c r="D7146">
        <v>87</v>
      </c>
      <c r="E7146">
        <v>-16</v>
      </c>
      <c r="F7146">
        <v>6</v>
      </c>
      <c r="G7146" t="s">
        <v>10</v>
      </c>
      <c r="H7146" t="s">
        <v>18</v>
      </c>
    </row>
    <row r="7147" spans="1:8" x14ac:dyDescent="0.25">
      <c r="A7147" t="s">
        <v>4251</v>
      </c>
      <c r="B7147" t="s">
        <v>384</v>
      </c>
      <c r="C7147">
        <v>0.5</v>
      </c>
      <c r="D7147">
        <v>33</v>
      </c>
      <c r="E7147">
        <v>-12</v>
      </c>
      <c r="F7147">
        <v>5</v>
      </c>
      <c r="G7147" t="s">
        <v>10</v>
      </c>
      <c r="H7147" t="s">
        <v>18</v>
      </c>
    </row>
    <row r="7148" spans="1:8" x14ac:dyDescent="0.25">
      <c r="A7148" t="s">
        <v>4255</v>
      </c>
      <c r="B7148" t="s">
        <v>1333</v>
      </c>
      <c r="C7148">
        <v>0.5</v>
      </c>
      <c r="D7148">
        <v>10</v>
      </c>
      <c r="E7148">
        <v>-2</v>
      </c>
      <c r="F7148">
        <v>1</v>
      </c>
      <c r="G7148" t="s">
        <v>10</v>
      </c>
      <c r="H7148" t="s">
        <v>18</v>
      </c>
    </row>
    <row r="7149" spans="1:8" x14ac:dyDescent="0.25">
      <c r="A7149" t="s">
        <v>4523</v>
      </c>
      <c r="B7149" t="s">
        <v>953</v>
      </c>
      <c r="C7149">
        <v>0.5</v>
      </c>
      <c r="D7149">
        <v>50</v>
      </c>
      <c r="E7149">
        <v>-17</v>
      </c>
      <c r="F7149">
        <v>2</v>
      </c>
      <c r="G7149" t="s">
        <v>10</v>
      </c>
      <c r="H7149" t="s">
        <v>18</v>
      </c>
    </row>
    <row r="7150" spans="1:8" x14ac:dyDescent="0.25">
      <c r="A7150" t="s">
        <v>4598</v>
      </c>
      <c r="B7150" t="s">
        <v>464</v>
      </c>
      <c r="C7150">
        <v>0.5</v>
      </c>
      <c r="D7150">
        <v>107</v>
      </c>
      <c r="E7150">
        <v>-54</v>
      </c>
      <c r="F7150">
        <v>4</v>
      </c>
      <c r="G7150" t="s">
        <v>10</v>
      </c>
      <c r="H7150" t="s">
        <v>18</v>
      </c>
    </row>
    <row r="7151" spans="1:8" x14ac:dyDescent="0.25">
      <c r="A7151" t="s">
        <v>4632</v>
      </c>
      <c r="B7151" t="s">
        <v>472</v>
      </c>
      <c r="C7151">
        <v>0.5</v>
      </c>
      <c r="D7151">
        <v>47</v>
      </c>
      <c r="E7151">
        <v>-3</v>
      </c>
      <c r="F7151">
        <v>2</v>
      </c>
      <c r="G7151" t="s">
        <v>10</v>
      </c>
      <c r="H7151" t="s">
        <v>18</v>
      </c>
    </row>
    <row r="7152" spans="1:8" x14ac:dyDescent="0.25">
      <c r="A7152" t="s">
        <v>4632</v>
      </c>
      <c r="B7152" t="s">
        <v>113</v>
      </c>
      <c r="C7152">
        <v>0.5</v>
      </c>
      <c r="D7152">
        <v>38</v>
      </c>
      <c r="E7152">
        <v>-13</v>
      </c>
      <c r="F7152">
        <v>3</v>
      </c>
      <c r="G7152" t="s">
        <v>10</v>
      </c>
      <c r="H7152" t="s">
        <v>18</v>
      </c>
    </row>
    <row r="7153" spans="1:8" x14ac:dyDescent="0.25">
      <c r="A7153" t="s">
        <v>4642</v>
      </c>
      <c r="B7153" t="s">
        <v>17</v>
      </c>
      <c r="C7153">
        <v>0.5</v>
      </c>
      <c r="D7153">
        <v>93</v>
      </c>
      <c r="E7153">
        <v>-65</v>
      </c>
      <c r="F7153">
        <v>4</v>
      </c>
      <c r="G7153" t="s">
        <v>10</v>
      </c>
      <c r="H7153" t="s">
        <v>18</v>
      </c>
    </row>
    <row r="7154" spans="1:8" x14ac:dyDescent="0.25">
      <c r="A7154" t="s">
        <v>4689</v>
      </c>
      <c r="B7154" t="s">
        <v>472</v>
      </c>
      <c r="C7154">
        <v>0.5</v>
      </c>
      <c r="D7154">
        <v>47</v>
      </c>
      <c r="E7154">
        <v>-3</v>
      </c>
      <c r="F7154">
        <v>2</v>
      </c>
      <c r="G7154" t="s">
        <v>10</v>
      </c>
      <c r="H7154" t="s">
        <v>18</v>
      </c>
    </row>
    <row r="7155" spans="1:8" x14ac:dyDescent="0.25">
      <c r="A7155" t="s">
        <v>4715</v>
      </c>
      <c r="B7155" t="s">
        <v>653</v>
      </c>
      <c r="C7155">
        <v>0.5</v>
      </c>
      <c r="D7155">
        <v>44</v>
      </c>
      <c r="E7155">
        <v>-40</v>
      </c>
      <c r="F7155">
        <v>3</v>
      </c>
      <c r="G7155" t="s">
        <v>10</v>
      </c>
      <c r="H7155" t="s">
        <v>18</v>
      </c>
    </row>
    <row r="7156" spans="1:8" x14ac:dyDescent="0.25">
      <c r="A7156" t="s">
        <v>4715</v>
      </c>
      <c r="B7156" t="s">
        <v>482</v>
      </c>
      <c r="C7156">
        <v>0.5</v>
      </c>
      <c r="D7156">
        <v>50</v>
      </c>
      <c r="E7156">
        <v>-17</v>
      </c>
      <c r="F7156">
        <v>2</v>
      </c>
      <c r="G7156" t="s">
        <v>10</v>
      </c>
      <c r="H7156" t="s">
        <v>18</v>
      </c>
    </row>
    <row r="7157" spans="1:8" x14ac:dyDescent="0.25">
      <c r="A7157" t="s">
        <v>4715</v>
      </c>
      <c r="B7157" t="s">
        <v>1464</v>
      </c>
      <c r="C7157">
        <v>0.5</v>
      </c>
      <c r="D7157">
        <v>13</v>
      </c>
      <c r="E7157">
        <v>-2</v>
      </c>
      <c r="F7157">
        <v>1</v>
      </c>
      <c r="G7157" t="s">
        <v>10</v>
      </c>
      <c r="H7157" t="s">
        <v>18</v>
      </c>
    </row>
    <row r="7158" spans="1:8" x14ac:dyDescent="0.25">
      <c r="A7158" t="s">
        <v>4738</v>
      </c>
      <c r="B7158" t="s">
        <v>1281</v>
      </c>
      <c r="C7158">
        <v>0.5</v>
      </c>
      <c r="D7158">
        <v>67</v>
      </c>
      <c r="E7158">
        <v>-67</v>
      </c>
      <c r="F7158">
        <v>6</v>
      </c>
      <c r="G7158" t="s">
        <v>10</v>
      </c>
      <c r="H7158" t="s">
        <v>18</v>
      </c>
    </row>
    <row r="7159" spans="1:8" x14ac:dyDescent="0.25">
      <c r="A7159" t="s">
        <v>4755</v>
      </c>
      <c r="B7159" t="s">
        <v>160</v>
      </c>
      <c r="C7159">
        <v>0.5</v>
      </c>
      <c r="D7159">
        <v>28</v>
      </c>
      <c r="E7159">
        <v>-26</v>
      </c>
      <c r="F7159">
        <v>2</v>
      </c>
      <c r="G7159" t="s">
        <v>10</v>
      </c>
      <c r="H7159" t="s">
        <v>18</v>
      </c>
    </row>
    <row r="7160" spans="1:8" x14ac:dyDescent="0.25">
      <c r="A7160" t="s">
        <v>4774</v>
      </c>
      <c r="B7160" t="s">
        <v>876</v>
      </c>
      <c r="C7160">
        <v>0.5</v>
      </c>
      <c r="D7160">
        <v>40</v>
      </c>
      <c r="E7160">
        <v>-14</v>
      </c>
      <c r="F7160">
        <v>4</v>
      </c>
      <c r="G7160" t="s">
        <v>10</v>
      </c>
      <c r="H7160" t="s">
        <v>18</v>
      </c>
    </row>
    <row r="7161" spans="1:8" x14ac:dyDescent="0.25">
      <c r="A7161" t="s">
        <v>4813</v>
      </c>
      <c r="B7161" t="s">
        <v>463</v>
      </c>
      <c r="C7161">
        <v>0.5</v>
      </c>
      <c r="D7161">
        <v>44</v>
      </c>
      <c r="E7161">
        <v>-8</v>
      </c>
      <c r="F7161">
        <v>3</v>
      </c>
      <c r="G7161" t="s">
        <v>10</v>
      </c>
      <c r="H7161" t="s">
        <v>18</v>
      </c>
    </row>
    <row r="7162" spans="1:8" x14ac:dyDescent="0.25">
      <c r="A7162" t="s">
        <v>4846</v>
      </c>
      <c r="B7162" t="s">
        <v>1495</v>
      </c>
      <c r="C7162">
        <v>0.5</v>
      </c>
      <c r="D7162">
        <v>78</v>
      </c>
      <c r="E7162">
        <v>-64</v>
      </c>
      <c r="F7162">
        <v>7</v>
      </c>
      <c r="G7162" t="s">
        <v>10</v>
      </c>
      <c r="H7162" t="s">
        <v>18</v>
      </c>
    </row>
    <row r="7163" spans="1:8" x14ac:dyDescent="0.25">
      <c r="A7163" t="s">
        <v>4861</v>
      </c>
      <c r="B7163" t="s">
        <v>102</v>
      </c>
      <c r="C7163">
        <v>0.5</v>
      </c>
      <c r="D7163">
        <v>27</v>
      </c>
      <c r="E7163">
        <v>-15</v>
      </c>
      <c r="F7163">
        <v>1</v>
      </c>
      <c r="G7163" t="s">
        <v>10</v>
      </c>
      <c r="H7163" t="s">
        <v>18</v>
      </c>
    </row>
    <row r="7164" spans="1:8" x14ac:dyDescent="0.25">
      <c r="A7164" t="s">
        <v>4889</v>
      </c>
      <c r="B7164" t="s">
        <v>168</v>
      </c>
      <c r="C7164">
        <v>0.5</v>
      </c>
      <c r="D7164">
        <v>40</v>
      </c>
      <c r="E7164">
        <v>-37</v>
      </c>
      <c r="F7164">
        <v>3</v>
      </c>
      <c r="G7164" t="s">
        <v>10</v>
      </c>
      <c r="H7164" t="s">
        <v>18</v>
      </c>
    </row>
    <row r="7165" spans="1:8" x14ac:dyDescent="0.25">
      <c r="A7165" t="s">
        <v>4904</v>
      </c>
      <c r="B7165" t="s">
        <v>1464</v>
      </c>
      <c r="C7165">
        <v>0.5</v>
      </c>
      <c r="D7165">
        <v>40</v>
      </c>
      <c r="E7165">
        <v>-7</v>
      </c>
      <c r="F7165">
        <v>3</v>
      </c>
      <c r="G7165" t="s">
        <v>10</v>
      </c>
      <c r="H7165" t="s">
        <v>18</v>
      </c>
    </row>
    <row r="7166" spans="1:8" x14ac:dyDescent="0.25">
      <c r="A7166" t="s">
        <v>4947</v>
      </c>
      <c r="B7166" t="s">
        <v>953</v>
      </c>
      <c r="C7166">
        <v>0.5</v>
      </c>
      <c r="D7166">
        <v>75</v>
      </c>
      <c r="E7166">
        <v>-25</v>
      </c>
      <c r="F7166">
        <v>3</v>
      </c>
      <c r="G7166" t="s">
        <v>10</v>
      </c>
      <c r="H7166" t="s">
        <v>18</v>
      </c>
    </row>
    <row r="7167" spans="1:8" x14ac:dyDescent="0.25">
      <c r="A7167" t="s">
        <v>4947</v>
      </c>
      <c r="B7167" t="s">
        <v>1422</v>
      </c>
      <c r="C7167">
        <v>0.5</v>
      </c>
      <c r="D7167">
        <v>17</v>
      </c>
      <c r="E7167">
        <v>-9</v>
      </c>
      <c r="F7167">
        <v>3</v>
      </c>
      <c r="G7167" t="s">
        <v>10</v>
      </c>
      <c r="H7167" t="s">
        <v>18</v>
      </c>
    </row>
    <row r="7168" spans="1:8" x14ac:dyDescent="0.25">
      <c r="A7168" t="s">
        <v>5003</v>
      </c>
      <c r="B7168" t="s">
        <v>951</v>
      </c>
      <c r="C7168">
        <v>0.5</v>
      </c>
      <c r="D7168">
        <v>16</v>
      </c>
      <c r="E7168">
        <v>-5</v>
      </c>
      <c r="F7168">
        <v>2</v>
      </c>
      <c r="G7168" t="s">
        <v>10</v>
      </c>
      <c r="H7168" t="s">
        <v>18</v>
      </c>
    </row>
    <row r="7169" spans="1:8" x14ac:dyDescent="0.25">
      <c r="A7169" t="s">
        <v>5003</v>
      </c>
      <c r="B7169" t="s">
        <v>239</v>
      </c>
      <c r="C7169">
        <v>0.5</v>
      </c>
      <c r="D7169">
        <v>43</v>
      </c>
      <c r="E7169">
        <v>-43</v>
      </c>
      <c r="F7169">
        <v>7</v>
      </c>
      <c r="G7169" t="s">
        <v>10</v>
      </c>
      <c r="H7169" t="s">
        <v>18</v>
      </c>
    </row>
    <row r="7170" spans="1:8" x14ac:dyDescent="0.25">
      <c r="A7170" t="s">
        <v>5064</v>
      </c>
      <c r="B7170" t="s">
        <v>129</v>
      </c>
      <c r="C7170">
        <v>0.5</v>
      </c>
      <c r="D7170">
        <v>44</v>
      </c>
      <c r="E7170">
        <v>-34</v>
      </c>
      <c r="F7170">
        <v>3</v>
      </c>
      <c r="G7170" t="s">
        <v>10</v>
      </c>
      <c r="H7170" t="s">
        <v>18</v>
      </c>
    </row>
    <row r="7171" spans="1:8" x14ac:dyDescent="0.25">
      <c r="A7171" t="s">
        <v>5096</v>
      </c>
      <c r="B7171" t="s">
        <v>3541</v>
      </c>
      <c r="C7171">
        <v>0.5</v>
      </c>
      <c r="D7171">
        <v>67</v>
      </c>
      <c r="E7171">
        <v>-42</v>
      </c>
      <c r="F7171">
        <v>3</v>
      </c>
      <c r="G7171" t="s">
        <v>10</v>
      </c>
      <c r="H7171" t="s">
        <v>18</v>
      </c>
    </row>
    <row r="7172" spans="1:8" x14ac:dyDescent="0.25">
      <c r="A7172" t="s">
        <v>5109</v>
      </c>
      <c r="B7172" t="s">
        <v>93</v>
      </c>
      <c r="C7172">
        <v>0.5</v>
      </c>
      <c r="D7172">
        <v>44</v>
      </c>
      <c r="E7172">
        <v>-32</v>
      </c>
      <c r="F7172">
        <v>3</v>
      </c>
      <c r="G7172" t="s">
        <v>10</v>
      </c>
      <c r="H7172" t="s">
        <v>18</v>
      </c>
    </row>
    <row r="7173" spans="1:8" x14ac:dyDescent="0.25">
      <c r="A7173" t="s">
        <v>5120</v>
      </c>
      <c r="B7173" t="s">
        <v>261</v>
      </c>
      <c r="C7173">
        <v>0.5</v>
      </c>
      <c r="D7173">
        <v>32</v>
      </c>
      <c r="E7173">
        <v>-8</v>
      </c>
      <c r="F7173">
        <v>2</v>
      </c>
      <c r="G7173" t="s">
        <v>10</v>
      </c>
      <c r="H7173" t="s">
        <v>18</v>
      </c>
    </row>
    <row r="7174" spans="1:8" x14ac:dyDescent="0.25">
      <c r="A7174" t="s">
        <v>5216</v>
      </c>
      <c r="B7174" t="s">
        <v>463</v>
      </c>
      <c r="C7174">
        <v>0.5</v>
      </c>
      <c r="D7174">
        <v>44</v>
      </c>
      <c r="E7174">
        <v>-8</v>
      </c>
      <c r="F7174">
        <v>3</v>
      </c>
      <c r="G7174" t="s">
        <v>10</v>
      </c>
      <c r="H7174" t="s">
        <v>18</v>
      </c>
    </row>
    <row r="7175" spans="1:8" x14ac:dyDescent="0.25">
      <c r="A7175" t="s">
        <v>5238</v>
      </c>
      <c r="B7175" t="s">
        <v>801</v>
      </c>
      <c r="C7175">
        <v>0.5</v>
      </c>
      <c r="D7175">
        <v>17</v>
      </c>
      <c r="E7175">
        <v>-3</v>
      </c>
      <c r="F7175">
        <v>2</v>
      </c>
      <c r="G7175" t="s">
        <v>10</v>
      </c>
      <c r="H7175" t="s">
        <v>18</v>
      </c>
    </row>
    <row r="7176" spans="1:8" x14ac:dyDescent="0.25">
      <c r="A7176" t="s">
        <v>5255</v>
      </c>
      <c r="B7176" t="s">
        <v>33</v>
      </c>
      <c r="C7176">
        <v>0.5</v>
      </c>
      <c r="D7176">
        <v>116</v>
      </c>
      <c r="E7176">
        <v>-56</v>
      </c>
      <c r="F7176">
        <v>5</v>
      </c>
      <c r="G7176" t="s">
        <v>10</v>
      </c>
      <c r="H7176" t="s">
        <v>18</v>
      </c>
    </row>
    <row r="7177" spans="1:8" x14ac:dyDescent="0.25">
      <c r="A7177" t="s">
        <v>5263</v>
      </c>
      <c r="B7177" t="s">
        <v>953</v>
      </c>
      <c r="C7177">
        <v>0.5</v>
      </c>
      <c r="D7177">
        <v>25</v>
      </c>
      <c r="E7177">
        <v>-8</v>
      </c>
      <c r="F7177">
        <v>1</v>
      </c>
      <c r="G7177" t="s">
        <v>10</v>
      </c>
      <c r="H7177" t="s">
        <v>18</v>
      </c>
    </row>
    <row r="7178" spans="1:8" x14ac:dyDescent="0.25">
      <c r="A7178" t="s">
        <v>5271</v>
      </c>
      <c r="B7178" t="s">
        <v>111</v>
      </c>
      <c r="C7178">
        <v>0.5</v>
      </c>
      <c r="D7178">
        <v>55</v>
      </c>
      <c r="E7178">
        <v>-39</v>
      </c>
      <c r="F7178">
        <v>4</v>
      </c>
      <c r="G7178" t="s">
        <v>10</v>
      </c>
      <c r="H7178" t="s">
        <v>18</v>
      </c>
    </row>
    <row r="7179" spans="1:8" x14ac:dyDescent="0.25">
      <c r="A7179" t="s">
        <v>5302</v>
      </c>
      <c r="B7179" t="s">
        <v>102</v>
      </c>
      <c r="C7179">
        <v>0.5</v>
      </c>
      <c r="D7179">
        <v>81</v>
      </c>
      <c r="E7179">
        <v>-44</v>
      </c>
      <c r="F7179">
        <v>3</v>
      </c>
      <c r="G7179" t="s">
        <v>10</v>
      </c>
      <c r="H7179" t="s">
        <v>18</v>
      </c>
    </row>
    <row r="7180" spans="1:8" x14ac:dyDescent="0.25">
      <c r="A7180" t="s">
        <v>5383</v>
      </c>
      <c r="B7180" t="s">
        <v>1814</v>
      </c>
      <c r="C7180">
        <v>0.5</v>
      </c>
      <c r="D7180">
        <v>122</v>
      </c>
      <c r="E7180">
        <v>0</v>
      </c>
      <c r="F7180">
        <v>5</v>
      </c>
      <c r="G7180" t="s">
        <v>10</v>
      </c>
      <c r="H7180" t="s">
        <v>18</v>
      </c>
    </row>
    <row r="7181" spans="1:8" x14ac:dyDescent="0.25">
      <c r="A7181" t="s">
        <v>5385</v>
      </c>
      <c r="B7181" t="s">
        <v>291</v>
      </c>
      <c r="C7181">
        <v>0.5</v>
      </c>
      <c r="D7181">
        <v>48</v>
      </c>
      <c r="E7181">
        <v>-8</v>
      </c>
      <c r="F7181">
        <v>8</v>
      </c>
      <c r="G7181" t="s">
        <v>10</v>
      </c>
      <c r="H7181" t="s">
        <v>18</v>
      </c>
    </row>
    <row r="7182" spans="1:8" x14ac:dyDescent="0.25">
      <c r="A7182" t="s">
        <v>5385</v>
      </c>
      <c r="B7182" t="s">
        <v>2035</v>
      </c>
      <c r="C7182">
        <v>0.5</v>
      </c>
      <c r="D7182">
        <v>26</v>
      </c>
      <c r="E7182">
        <v>-24</v>
      </c>
      <c r="F7182">
        <v>1</v>
      </c>
      <c r="G7182" t="s">
        <v>10</v>
      </c>
      <c r="H7182" t="s">
        <v>18</v>
      </c>
    </row>
    <row r="7183" spans="1:8" x14ac:dyDescent="0.25">
      <c r="A7183" t="s">
        <v>5385</v>
      </c>
      <c r="B7183" t="s">
        <v>3528</v>
      </c>
      <c r="C7183">
        <v>0.5</v>
      </c>
      <c r="D7183">
        <v>16</v>
      </c>
      <c r="E7183">
        <v>-12</v>
      </c>
      <c r="F7183">
        <v>2</v>
      </c>
      <c r="G7183" t="s">
        <v>10</v>
      </c>
      <c r="H7183" t="s">
        <v>18</v>
      </c>
    </row>
    <row r="7184" spans="1:8" x14ac:dyDescent="0.25">
      <c r="A7184" t="s">
        <v>5470</v>
      </c>
      <c r="B7184" t="s">
        <v>1176</v>
      </c>
      <c r="C7184">
        <v>0.5</v>
      </c>
      <c r="D7184">
        <v>22</v>
      </c>
      <c r="E7184">
        <v>-12</v>
      </c>
      <c r="F7184">
        <v>3</v>
      </c>
      <c r="G7184" t="s">
        <v>10</v>
      </c>
      <c r="H7184" t="s">
        <v>18</v>
      </c>
    </row>
    <row r="7185" spans="1:8" x14ac:dyDescent="0.25">
      <c r="A7185" t="s">
        <v>5475</v>
      </c>
      <c r="B7185" t="s">
        <v>384</v>
      </c>
      <c r="C7185">
        <v>0.5</v>
      </c>
      <c r="D7185">
        <v>33</v>
      </c>
      <c r="E7185">
        <v>-12</v>
      </c>
      <c r="F7185">
        <v>5</v>
      </c>
      <c r="G7185" t="s">
        <v>10</v>
      </c>
      <c r="H7185" t="s">
        <v>18</v>
      </c>
    </row>
    <row r="7186" spans="1:8" x14ac:dyDescent="0.25">
      <c r="A7186" t="s">
        <v>5479</v>
      </c>
      <c r="B7186" t="s">
        <v>251</v>
      </c>
      <c r="C7186">
        <v>0.5</v>
      </c>
      <c r="D7186">
        <v>49</v>
      </c>
      <c r="E7186">
        <v>-31</v>
      </c>
      <c r="F7186">
        <v>2</v>
      </c>
      <c r="G7186" t="s">
        <v>10</v>
      </c>
      <c r="H7186" t="s">
        <v>18</v>
      </c>
    </row>
    <row r="7187" spans="1:8" x14ac:dyDescent="0.25">
      <c r="A7187" t="s">
        <v>5494</v>
      </c>
      <c r="B7187" t="s">
        <v>291</v>
      </c>
      <c r="C7187">
        <v>0.5</v>
      </c>
      <c r="D7187">
        <v>30</v>
      </c>
      <c r="E7187">
        <v>-5</v>
      </c>
      <c r="F7187">
        <v>5</v>
      </c>
      <c r="G7187" t="s">
        <v>10</v>
      </c>
      <c r="H7187" t="s">
        <v>18</v>
      </c>
    </row>
    <row r="7188" spans="1:8" x14ac:dyDescent="0.25">
      <c r="A7188" t="s">
        <v>5530</v>
      </c>
      <c r="B7188" t="s">
        <v>261</v>
      </c>
      <c r="C7188">
        <v>0.5</v>
      </c>
      <c r="D7188">
        <v>80</v>
      </c>
      <c r="E7188">
        <v>-19</v>
      </c>
      <c r="F7188">
        <v>5</v>
      </c>
      <c r="G7188" t="s">
        <v>10</v>
      </c>
      <c r="H7188" t="s">
        <v>18</v>
      </c>
    </row>
    <row r="7189" spans="1:8" x14ac:dyDescent="0.25">
      <c r="A7189" t="s">
        <v>5536</v>
      </c>
      <c r="B7189" t="s">
        <v>3541</v>
      </c>
      <c r="C7189">
        <v>0.5</v>
      </c>
      <c r="D7189">
        <v>45</v>
      </c>
      <c r="E7189">
        <v>-28</v>
      </c>
      <c r="F7189">
        <v>2</v>
      </c>
      <c r="G7189" t="s">
        <v>10</v>
      </c>
      <c r="H7189" t="s">
        <v>18</v>
      </c>
    </row>
    <row r="7190" spans="1:8" x14ac:dyDescent="0.25">
      <c r="A7190" t="s">
        <v>5716</v>
      </c>
      <c r="B7190" t="s">
        <v>190</v>
      </c>
      <c r="C7190">
        <v>0.5</v>
      </c>
      <c r="D7190">
        <v>77</v>
      </c>
      <c r="E7190">
        <v>-43</v>
      </c>
      <c r="F7190">
        <v>8</v>
      </c>
      <c r="G7190" t="s">
        <v>10</v>
      </c>
      <c r="H7190" t="s">
        <v>18</v>
      </c>
    </row>
    <row r="7191" spans="1:8" x14ac:dyDescent="0.25">
      <c r="A7191" t="s">
        <v>5730</v>
      </c>
      <c r="B7191" t="s">
        <v>168</v>
      </c>
      <c r="C7191">
        <v>0.5</v>
      </c>
      <c r="D7191">
        <v>27</v>
      </c>
      <c r="E7191">
        <v>-25</v>
      </c>
      <c r="F7191">
        <v>2</v>
      </c>
      <c r="G7191" t="s">
        <v>10</v>
      </c>
      <c r="H7191" t="s">
        <v>18</v>
      </c>
    </row>
    <row r="7192" spans="1:8" x14ac:dyDescent="0.25">
      <c r="A7192" t="s">
        <v>5740</v>
      </c>
      <c r="B7192" t="s">
        <v>1464</v>
      </c>
      <c r="C7192">
        <v>0.5</v>
      </c>
      <c r="D7192">
        <v>66</v>
      </c>
      <c r="E7192">
        <v>-12</v>
      </c>
      <c r="F7192">
        <v>5</v>
      </c>
      <c r="G7192" t="s">
        <v>10</v>
      </c>
      <c r="H7192" t="s">
        <v>18</v>
      </c>
    </row>
    <row r="7193" spans="1:8" x14ac:dyDescent="0.25">
      <c r="A7193" t="s">
        <v>5753</v>
      </c>
      <c r="B7193" t="s">
        <v>1464</v>
      </c>
      <c r="C7193">
        <v>0.5</v>
      </c>
      <c r="D7193">
        <v>26</v>
      </c>
      <c r="E7193">
        <v>-5</v>
      </c>
      <c r="F7193">
        <v>2</v>
      </c>
      <c r="G7193" t="s">
        <v>10</v>
      </c>
      <c r="H7193" t="s">
        <v>18</v>
      </c>
    </row>
    <row r="7194" spans="1:8" x14ac:dyDescent="0.25">
      <c r="A7194" t="s">
        <v>5764</v>
      </c>
      <c r="B7194" t="s">
        <v>851</v>
      </c>
      <c r="C7194">
        <v>0.5</v>
      </c>
      <c r="D7194">
        <v>26</v>
      </c>
      <c r="E7194">
        <v>-17</v>
      </c>
      <c r="F7194">
        <v>1</v>
      </c>
      <c r="G7194" t="s">
        <v>10</v>
      </c>
      <c r="H7194" t="s">
        <v>18</v>
      </c>
    </row>
    <row r="7195" spans="1:8" x14ac:dyDescent="0.25">
      <c r="A7195" t="s">
        <v>5764</v>
      </c>
      <c r="B7195" t="s">
        <v>17</v>
      </c>
      <c r="C7195">
        <v>0.5</v>
      </c>
      <c r="D7195">
        <v>93</v>
      </c>
      <c r="E7195">
        <v>-65</v>
      </c>
      <c r="F7195">
        <v>4</v>
      </c>
      <c r="G7195" t="s">
        <v>10</v>
      </c>
      <c r="H7195" t="s">
        <v>18</v>
      </c>
    </row>
    <row r="7196" spans="1:8" x14ac:dyDescent="0.25">
      <c r="A7196" t="s">
        <v>5772</v>
      </c>
      <c r="B7196" t="s">
        <v>93</v>
      </c>
      <c r="C7196">
        <v>0.5</v>
      </c>
      <c r="D7196">
        <v>145</v>
      </c>
      <c r="E7196">
        <v>0</v>
      </c>
      <c r="F7196">
        <v>9</v>
      </c>
      <c r="G7196" t="s">
        <v>10</v>
      </c>
      <c r="H7196" t="s">
        <v>18</v>
      </c>
    </row>
    <row r="7197" spans="1:8" x14ac:dyDescent="0.25">
      <c r="A7197" t="s">
        <v>5793</v>
      </c>
      <c r="B7197" t="s">
        <v>160</v>
      </c>
      <c r="C7197">
        <v>0.5</v>
      </c>
      <c r="D7197">
        <v>70</v>
      </c>
      <c r="E7197">
        <v>-64</v>
      </c>
      <c r="F7197">
        <v>5</v>
      </c>
      <c r="G7197" t="s">
        <v>10</v>
      </c>
      <c r="H7197" t="s">
        <v>18</v>
      </c>
    </row>
    <row r="7198" spans="1:8" x14ac:dyDescent="0.25">
      <c r="A7198" t="s">
        <v>5831</v>
      </c>
      <c r="B7198" t="s">
        <v>755</v>
      </c>
      <c r="C7198">
        <v>0.5</v>
      </c>
      <c r="D7198">
        <v>8</v>
      </c>
      <c r="E7198">
        <v>-2</v>
      </c>
      <c r="F7198">
        <v>1</v>
      </c>
      <c r="G7198" t="s">
        <v>10</v>
      </c>
      <c r="H7198" t="s">
        <v>18</v>
      </c>
    </row>
    <row r="7199" spans="1:8" x14ac:dyDescent="0.25">
      <c r="A7199" t="s">
        <v>5853</v>
      </c>
      <c r="B7199" t="s">
        <v>1229</v>
      </c>
      <c r="C7199">
        <v>0.5</v>
      </c>
      <c r="D7199">
        <v>55</v>
      </c>
      <c r="E7199">
        <v>-17</v>
      </c>
      <c r="F7199">
        <v>2</v>
      </c>
      <c r="G7199" t="s">
        <v>10</v>
      </c>
      <c r="H7199" t="s">
        <v>18</v>
      </c>
    </row>
    <row r="7200" spans="1:8" x14ac:dyDescent="0.25">
      <c r="A7200" t="s">
        <v>5860</v>
      </c>
      <c r="B7200" t="s">
        <v>803</v>
      </c>
      <c r="C7200">
        <v>0.5</v>
      </c>
      <c r="D7200">
        <v>81</v>
      </c>
      <c r="E7200">
        <v>-51</v>
      </c>
      <c r="F7200">
        <v>7</v>
      </c>
      <c r="G7200" t="s">
        <v>10</v>
      </c>
      <c r="H7200" t="s">
        <v>18</v>
      </c>
    </row>
    <row r="7201" spans="1:8" x14ac:dyDescent="0.25">
      <c r="A7201" t="s">
        <v>5864</v>
      </c>
      <c r="B7201" t="s">
        <v>482</v>
      </c>
      <c r="C7201">
        <v>0.5</v>
      </c>
      <c r="D7201">
        <v>74</v>
      </c>
      <c r="E7201">
        <v>-25</v>
      </c>
      <c r="F7201">
        <v>3</v>
      </c>
      <c r="G7201" t="s">
        <v>10</v>
      </c>
      <c r="H7201" t="s">
        <v>18</v>
      </c>
    </row>
    <row r="7202" spans="1:8" x14ac:dyDescent="0.25">
      <c r="A7202" t="s">
        <v>5892</v>
      </c>
      <c r="B7202" t="s">
        <v>1777</v>
      </c>
      <c r="C7202">
        <v>0.5</v>
      </c>
      <c r="D7202">
        <v>25</v>
      </c>
      <c r="E7202">
        <v>-11</v>
      </c>
      <c r="F7202">
        <v>1</v>
      </c>
      <c r="G7202" t="s">
        <v>10</v>
      </c>
      <c r="H7202" t="s">
        <v>18</v>
      </c>
    </row>
    <row r="7203" spans="1:8" x14ac:dyDescent="0.25">
      <c r="A7203" t="s">
        <v>5921</v>
      </c>
      <c r="B7203" t="s">
        <v>251</v>
      </c>
      <c r="C7203">
        <v>0.5</v>
      </c>
      <c r="D7203">
        <v>49</v>
      </c>
      <c r="E7203">
        <v>-31</v>
      </c>
      <c r="F7203">
        <v>2</v>
      </c>
      <c r="G7203" t="s">
        <v>10</v>
      </c>
      <c r="H7203" t="s">
        <v>18</v>
      </c>
    </row>
    <row r="7204" spans="1:8" x14ac:dyDescent="0.25">
      <c r="A7204" t="s">
        <v>5938</v>
      </c>
      <c r="B7204" t="s">
        <v>951</v>
      </c>
      <c r="C7204">
        <v>0.5</v>
      </c>
      <c r="D7204">
        <v>31</v>
      </c>
      <c r="E7204">
        <v>-11</v>
      </c>
      <c r="F7204">
        <v>4</v>
      </c>
      <c r="G7204" t="s">
        <v>10</v>
      </c>
      <c r="H7204" t="s">
        <v>18</v>
      </c>
    </row>
    <row r="7205" spans="1:8" x14ac:dyDescent="0.25">
      <c r="A7205" t="s">
        <v>5938</v>
      </c>
      <c r="B7205" t="s">
        <v>3528</v>
      </c>
      <c r="C7205">
        <v>0.5</v>
      </c>
      <c r="D7205">
        <v>8</v>
      </c>
      <c r="E7205">
        <v>-6</v>
      </c>
      <c r="F7205">
        <v>1</v>
      </c>
      <c r="G7205" t="s">
        <v>10</v>
      </c>
      <c r="H7205" t="s">
        <v>18</v>
      </c>
    </row>
    <row r="7206" spans="1:8" x14ac:dyDescent="0.25">
      <c r="A7206" t="s">
        <v>5939</v>
      </c>
      <c r="B7206" t="s">
        <v>3860</v>
      </c>
      <c r="C7206">
        <v>0.5</v>
      </c>
      <c r="D7206">
        <v>74</v>
      </c>
      <c r="E7206">
        <v>-51</v>
      </c>
      <c r="F7206">
        <v>3</v>
      </c>
      <c r="G7206" t="s">
        <v>10</v>
      </c>
      <c r="H7206" t="s">
        <v>18</v>
      </c>
    </row>
    <row r="7207" spans="1:8" x14ac:dyDescent="0.25">
      <c r="A7207" t="s">
        <v>5954</v>
      </c>
      <c r="B7207" t="s">
        <v>1063</v>
      </c>
      <c r="C7207">
        <v>0.5</v>
      </c>
      <c r="D7207">
        <v>30</v>
      </c>
      <c r="E7207">
        <v>-10</v>
      </c>
      <c r="F7207">
        <v>2</v>
      </c>
      <c r="G7207" t="s">
        <v>10</v>
      </c>
      <c r="H7207" t="s">
        <v>18</v>
      </c>
    </row>
    <row r="7208" spans="1:8" x14ac:dyDescent="0.25">
      <c r="A7208" t="s">
        <v>200</v>
      </c>
      <c r="B7208" t="s">
        <v>204</v>
      </c>
      <c r="C7208">
        <v>0.15</v>
      </c>
      <c r="D7208">
        <v>284</v>
      </c>
      <c r="E7208">
        <v>43</v>
      </c>
      <c r="F7208">
        <v>2</v>
      </c>
      <c r="G7208" t="s">
        <v>57</v>
      </c>
      <c r="H7208" t="s">
        <v>70</v>
      </c>
    </row>
    <row r="7209" spans="1:8" x14ac:dyDescent="0.25">
      <c r="A7209" t="s">
        <v>322</v>
      </c>
      <c r="B7209" t="s">
        <v>325</v>
      </c>
      <c r="C7209">
        <v>0.15</v>
      </c>
      <c r="D7209">
        <v>246</v>
      </c>
      <c r="E7209">
        <v>3</v>
      </c>
      <c r="F7209">
        <v>2</v>
      </c>
      <c r="G7209" t="s">
        <v>57</v>
      </c>
      <c r="H7209" t="s">
        <v>70</v>
      </c>
    </row>
    <row r="7210" spans="1:8" x14ac:dyDescent="0.25">
      <c r="A7210" t="s">
        <v>436</v>
      </c>
      <c r="B7210" t="s">
        <v>438</v>
      </c>
      <c r="C7210">
        <v>0.15</v>
      </c>
      <c r="D7210">
        <v>645</v>
      </c>
      <c r="E7210">
        <v>76</v>
      </c>
      <c r="F7210">
        <v>5</v>
      </c>
      <c r="G7210" t="s">
        <v>57</v>
      </c>
      <c r="H7210" t="s">
        <v>70</v>
      </c>
    </row>
    <row r="7211" spans="1:8" x14ac:dyDescent="0.25">
      <c r="A7211" t="s">
        <v>440</v>
      </c>
      <c r="B7211" t="s">
        <v>441</v>
      </c>
      <c r="C7211">
        <v>0.15</v>
      </c>
      <c r="D7211">
        <v>684</v>
      </c>
      <c r="E7211">
        <v>-24</v>
      </c>
      <c r="F7211">
        <v>11</v>
      </c>
      <c r="G7211" t="s">
        <v>57</v>
      </c>
      <c r="H7211" t="s">
        <v>70</v>
      </c>
    </row>
    <row r="7212" spans="1:8" x14ac:dyDescent="0.25">
      <c r="A7212" t="s">
        <v>538</v>
      </c>
      <c r="B7212" t="s">
        <v>539</v>
      </c>
      <c r="C7212">
        <v>0.15</v>
      </c>
      <c r="D7212">
        <v>194</v>
      </c>
      <c r="E7212">
        <v>73</v>
      </c>
      <c r="F7212">
        <v>3</v>
      </c>
      <c r="G7212" t="s">
        <v>57</v>
      </c>
      <c r="H7212" t="s">
        <v>70</v>
      </c>
    </row>
    <row r="7213" spans="1:8" x14ac:dyDescent="0.25">
      <c r="A7213" t="s">
        <v>599</v>
      </c>
      <c r="B7213" t="s">
        <v>600</v>
      </c>
      <c r="C7213">
        <v>0.15</v>
      </c>
      <c r="D7213">
        <v>212</v>
      </c>
      <c r="E7213">
        <v>70</v>
      </c>
      <c r="F7213">
        <v>2</v>
      </c>
      <c r="G7213" t="s">
        <v>57</v>
      </c>
      <c r="H7213" t="s">
        <v>70</v>
      </c>
    </row>
    <row r="7214" spans="1:8" x14ac:dyDescent="0.25">
      <c r="A7214" t="s">
        <v>641</v>
      </c>
      <c r="B7214" t="s">
        <v>642</v>
      </c>
      <c r="C7214">
        <v>0.15</v>
      </c>
      <c r="D7214">
        <v>222</v>
      </c>
      <c r="E7214">
        <v>60</v>
      </c>
      <c r="F7214">
        <v>4</v>
      </c>
      <c r="G7214" t="s">
        <v>57</v>
      </c>
      <c r="H7214" t="s">
        <v>70</v>
      </c>
    </row>
    <row r="7215" spans="1:8" x14ac:dyDescent="0.25">
      <c r="A7215" t="s">
        <v>703</v>
      </c>
      <c r="B7215" t="s">
        <v>704</v>
      </c>
      <c r="C7215">
        <v>0.15</v>
      </c>
      <c r="D7215">
        <v>348</v>
      </c>
      <c r="E7215">
        <v>-61</v>
      </c>
      <c r="F7215">
        <v>3</v>
      </c>
      <c r="G7215" t="s">
        <v>57</v>
      </c>
      <c r="H7215" t="s">
        <v>70</v>
      </c>
    </row>
    <row r="7216" spans="1:8" x14ac:dyDescent="0.25">
      <c r="A7216" t="s">
        <v>736</v>
      </c>
      <c r="B7216" t="s">
        <v>737</v>
      </c>
      <c r="C7216">
        <v>0.15</v>
      </c>
      <c r="D7216">
        <v>347</v>
      </c>
      <c r="E7216">
        <v>-25</v>
      </c>
      <c r="F7216">
        <v>6</v>
      </c>
      <c r="G7216" t="s">
        <v>57</v>
      </c>
      <c r="H7216" t="s">
        <v>70</v>
      </c>
    </row>
    <row r="7217" spans="1:8" x14ac:dyDescent="0.25">
      <c r="A7217" t="s">
        <v>808</v>
      </c>
      <c r="B7217" t="s">
        <v>809</v>
      </c>
      <c r="C7217">
        <v>0.15</v>
      </c>
      <c r="D7217">
        <v>994</v>
      </c>
      <c r="E7217">
        <v>199</v>
      </c>
      <c r="F7217">
        <v>7</v>
      </c>
      <c r="G7217" t="s">
        <v>57</v>
      </c>
      <c r="H7217" t="s">
        <v>70</v>
      </c>
    </row>
    <row r="7218" spans="1:8" x14ac:dyDescent="0.25">
      <c r="A7218" t="s">
        <v>865</v>
      </c>
      <c r="B7218" t="s">
        <v>697</v>
      </c>
      <c r="C7218">
        <v>0.15</v>
      </c>
      <c r="D7218">
        <v>1622</v>
      </c>
      <c r="E7218">
        <v>534</v>
      </c>
      <c r="F7218">
        <v>3</v>
      </c>
      <c r="G7218" t="s">
        <v>57</v>
      </c>
      <c r="H7218" t="s">
        <v>70</v>
      </c>
    </row>
    <row r="7219" spans="1:8" x14ac:dyDescent="0.25">
      <c r="A7219" t="s">
        <v>890</v>
      </c>
      <c r="B7219" t="s">
        <v>480</v>
      </c>
      <c r="C7219">
        <v>0.15</v>
      </c>
      <c r="D7219">
        <v>388</v>
      </c>
      <c r="E7219">
        <v>27</v>
      </c>
      <c r="F7219">
        <v>6</v>
      </c>
      <c r="G7219" t="s">
        <v>57</v>
      </c>
      <c r="H7219" t="s">
        <v>70</v>
      </c>
    </row>
    <row r="7220" spans="1:8" x14ac:dyDescent="0.25">
      <c r="A7220" t="s">
        <v>1166</v>
      </c>
      <c r="B7220" t="s">
        <v>940</v>
      </c>
      <c r="C7220">
        <v>0.15</v>
      </c>
      <c r="D7220">
        <v>1108</v>
      </c>
      <c r="E7220">
        <v>326</v>
      </c>
      <c r="F7220">
        <v>2</v>
      </c>
      <c r="G7220" t="s">
        <v>57</v>
      </c>
      <c r="H7220" t="s">
        <v>70</v>
      </c>
    </row>
    <row r="7221" spans="1:8" x14ac:dyDescent="0.25">
      <c r="A7221" t="s">
        <v>1193</v>
      </c>
      <c r="B7221" t="s">
        <v>1195</v>
      </c>
      <c r="C7221">
        <v>0.15</v>
      </c>
      <c r="D7221">
        <v>187</v>
      </c>
      <c r="E7221">
        <v>59</v>
      </c>
      <c r="F7221">
        <v>3</v>
      </c>
      <c r="G7221" t="s">
        <v>57</v>
      </c>
      <c r="H7221" t="s">
        <v>70</v>
      </c>
    </row>
    <row r="7222" spans="1:8" x14ac:dyDescent="0.25">
      <c r="A7222" t="s">
        <v>1224</v>
      </c>
      <c r="B7222" t="s">
        <v>1226</v>
      </c>
      <c r="C7222">
        <v>0.15</v>
      </c>
      <c r="D7222">
        <v>425</v>
      </c>
      <c r="E7222">
        <v>0</v>
      </c>
      <c r="F7222">
        <v>3</v>
      </c>
      <c r="G7222" t="s">
        <v>57</v>
      </c>
      <c r="H7222" t="s">
        <v>70</v>
      </c>
    </row>
    <row r="7223" spans="1:8" x14ac:dyDescent="0.25">
      <c r="A7223" t="s">
        <v>1272</v>
      </c>
      <c r="B7223" t="s">
        <v>1278</v>
      </c>
      <c r="C7223">
        <v>0.15</v>
      </c>
      <c r="D7223">
        <v>568</v>
      </c>
      <c r="E7223">
        <v>73</v>
      </c>
      <c r="F7223">
        <v>4</v>
      </c>
      <c r="G7223" t="s">
        <v>57</v>
      </c>
      <c r="H7223" t="s">
        <v>70</v>
      </c>
    </row>
    <row r="7224" spans="1:8" x14ac:dyDescent="0.25">
      <c r="A7224" t="s">
        <v>1388</v>
      </c>
      <c r="B7224" t="s">
        <v>1389</v>
      </c>
      <c r="C7224">
        <v>0.15</v>
      </c>
      <c r="D7224">
        <v>4449</v>
      </c>
      <c r="E7224">
        <v>1518</v>
      </c>
      <c r="F7224">
        <v>8</v>
      </c>
      <c r="G7224" t="s">
        <v>57</v>
      </c>
      <c r="H7224" t="s">
        <v>70</v>
      </c>
    </row>
    <row r="7225" spans="1:8" x14ac:dyDescent="0.25">
      <c r="A7225" t="s">
        <v>1406</v>
      </c>
      <c r="B7225" t="s">
        <v>1409</v>
      </c>
      <c r="C7225">
        <v>0.15</v>
      </c>
      <c r="D7225">
        <v>643</v>
      </c>
      <c r="E7225">
        <v>53</v>
      </c>
      <c r="F7225">
        <v>6</v>
      </c>
      <c r="G7225" t="s">
        <v>57</v>
      </c>
      <c r="H7225" t="s">
        <v>70</v>
      </c>
    </row>
    <row r="7226" spans="1:8" x14ac:dyDescent="0.25">
      <c r="A7226" t="s">
        <v>1556</v>
      </c>
      <c r="B7226" t="s">
        <v>266</v>
      </c>
      <c r="C7226">
        <v>0.15</v>
      </c>
      <c r="D7226">
        <v>295</v>
      </c>
      <c r="E7226">
        <v>83</v>
      </c>
      <c r="F7226">
        <v>2</v>
      </c>
      <c r="G7226" t="s">
        <v>57</v>
      </c>
      <c r="H7226" t="s">
        <v>70</v>
      </c>
    </row>
    <row r="7227" spans="1:8" x14ac:dyDescent="0.25">
      <c r="A7227" t="s">
        <v>1564</v>
      </c>
      <c r="B7227" t="s">
        <v>486</v>
      </c>
      <c r="C7227">
        <v>0.15</v>
      </c>
      <c r="D7227">
        <v>443</v>
      </c>
      <c r="E7227">
        <v>-58</v>
      </c>
      <c r="F7227">
        <v>8</v>
      </c>
      <c r="G7227" t="s">
        <v>57</v>
      </c>
      <c r="H7227" t="s">
        <v>70</v>
      </c>
    </row>
    <row r="7228" spans="1:8" x14ac:dyDescent="0.25">
      <c r="A7228" t="s">
        <v>1568</v>
      </c>
      <c r="B7228" t="s">
        <v>812</v>
      </c>
      <c r="C7228">
        <v>0.15</v>
      </c>
      <c r="D7228">
        <v>349</v>
      </c>
      <c r="E7228">
        <v>-21</v>
      </c>
      <c r="F7228">
        <v>3</v>
      </c>
      <c r="G7228" t="s">
        <v>57</v>
      </c>
      <c r="H7228" t="s">
        <v>70</v>
      </c>
    </row>
    <row r="7229" spans="1:8" x14ac:dyDescent="0.25">
      <c r="A7229" t="s">
        <v>1585</v>
      </c>
      <c r="B7229" t="s">
        <v>704</v>
      </c>
      <c r="C7229">
        <v>0.15</v>
      </c>
      <c r="D7229">
        <v>232</v>
      </c>
      <c r="E7229">
        <v>-41</v>
      </c>
      <c r="F7229">
        <v>2</v>
      </c>
      <c r="G7229" t="s">
        <v>57</v>
      </c>
      <c r="H7229" t="s">
        <v>70</v>
      </c>
    </row>
    <row r="7230" spans="1:8" x14ac:dyDescent="0.25">
      <c r="A7230" t="s">
        <v>1592</v>
      </c>
      <c r="B7230" t="s">
        <v>1389</v>
      </c>
      <c r="C7230">
        <v>0.15</v>
      </c>
      <c r="D7230">
        <v>1112</v>
      </c>
      <c r="E7230">
        <v>379</v>
      </c>
      <c r="F7230">
        <v>2</v>
      </c>
      <c r="G7230" t="s">
        <v>57</v>
      </c>
      <c r="H7230" t="s">
        <v>70</v>
      </c>
    </row>
    <row r="7231" spans="1:8" x14ac:dyDescent="0.25">
      <c r="A7231" t="s">
        <v>1664</v>
      </c>
      <c r="B7231" t="s">
        <v>1541</v>
      </c>
      <c r="C7231">
        <v>0.15</v>
      </c>
      <c r="D7231">
        <v>274</v>
      </c>
      <c r="E7231">
        <v>84</v>
      </c>
      <c r="F7231">
        <v>4</v>
      </c>
      <c r="G7231" t="s">
        <v>57</v>
      </c>
      <c r="H7231" t="s">
        <v>70</v>
      </c>
    </row>
    <row r="7232" spans="1:8" x14ac:dyDescent="0.25">
      <c r="A7232" t="s">
        <v>1729</v>
      </c>
      <c r="B7232" t="s">
        <v>1730</v>
      </c>
      <c r="C7232">
        <v>0.15</v>
      </c>
      <c r="D7232">
        <v>407</v>
      </c>
      <c r="E7232">
        <v>29</v>
      </c>
      <c r="F7232">
        <v>6</v>
      </c>
      <c r="G7232" t="s">
        <v>57</v>
      </c>
      <c r="H7232" t="s">
        <v>70</v>
      </c>
    </row>
    <row r="7233" spans="1:8" x14ac:dyDescent="0.25">
      <c r="A7233" t="s">
        <v>1888</v>
      </c>
      <c r="B7233" t="s">
        <v>1889</v>
      </c>
      <c r="C7233">
        <v>0.15</v>
      </c>
      <c r="D7233">
        <v>1257</v>
      </c>
      <c r="E7233">
        <v>-30</v>
      </c>
      <c r="F7233">
        <v>8</v>
      </c>
      <c r="G7233" t="s">
        <v>57</v>
      </c>
      <c r="H7233" t="s">
        <v>70</v>
      </c>
    </row>
    <row r="7234" spans="1:8" x14ac:dyDescent="0.25">
      <c r="A7234" t="s">
        <v>1933</v>
      </c>
      <c r="B7234" t="s">
        <v>669</v>
      </c>
      <c r="C7234">
        <v>0.15</v>
      </c>
      <c r="D7234">
        <v>166</v>
      </c>
      <c r="E7234">
        <v>16</v>
      </c>
      <c r="F7234">
        <v>3</v>
      </c>
      <c r="G7234" t="s">
        <v>57</v>
      </c>
      <c r="H7234" t="s">
        <v>70</v>
      </c>
    </row>
    <row r="7235" spans="1:8" x14ac:dyDescent="0.25">
      <c r="A7235" t="s">
        <v>2190</v>
      </c>
      <c r="B7235" t="s">
        <v>738</v>
      </c>
      <c r="C7235">
        <v>0.15</v>
      </c>
      <c r="D7235">
        <v>373</v>
      </c>
      <c r="E7235">
        <v>74</v>
      </c>
      <c r="F7235">
        <v>6</v>
      </c>
      <c r="G7235" t="s">
        <v>57</v>
      </c>
      <c r="H7235" t="s">
        <v>70</v>
      </c>
    </row>
    <row r="7236" spans="1:8" x14ac:dyDescent="0.25">
      <c r="A7236" t="s">
        <v>2218</v>
      </c>
      <c r="B7236" t="s">
        <v>2221</v>
      </c>
      <c r="C7236">
        <v>0.15</v>
      </c>
      <c r="D7236">
        <v>2167</v>
      </c>
      <c r="E7236">
        <v>790</v>
      </c>
      <c r="F7236">
        <v>4</v>
      </c>
      <c r="G7236" t="s">
        <v>57</v>
      </c>
      <c r="H7236" t="s">
        <v>70</v>
      </c>
    </row>
    <row r="7237" spans="1:8" x14ac:dyDescent="0.25">
      <c r="A7237" t="s">
        <v>2232</v>
      </c>
      <c r="B7237" t="s">
        <v>697</v>
      </c>
      <c r="C7237">
        <v>0.15</v>
      </c>
      <c r="D7237">
        <v>1081</v>
      </c>
      <c r="E7237">
        <v>356</v>
      </c>
      <c r="F7237">
        <v>2</v>
      </c>
      <c r="G7237" t="s">
        <v>57</v>
      </c>
      <c r="H7237" t="s">
        <v>70</v>
      </c>
    </row>
    <row r="7238" spans="1:8" x14ac:dyDescent="0.25">
      <c r="A7238" t="s">
        <v>2347</v>
      </c>
      <c r="B7238" t="s">
        <v>1195</v>
      </c>
      <c r="C7238">
        <v>0.15</v>
      </c>
      <c r="D7238">
        <v>187</v>
      </c>
      <c r="E7238">
        <v>59</v>
      </c>
      <c r="F7238">
        <v>3</v>
      </c>
      <c r="G7238" t="s">
        <v>57</v>
      </c>
      <c r="H7238" t="s">
        <v>70</v>
      </c>
    </row>
    <row r="7239" spans="1:8" x14ac:dyDescent="0.25">
      <c r="A7239" t="s">
        <v>2358</v>
      </c>
      <c r="B7239" t="s">
        <v>1409</v>
      </c>
      <c r="C7239">
        <v>0.15</v>
      </c>
      <c r="D7239">
        <v>536</v>
      </c>
      <c r="E7239">
        <v>44</v>
      </c>
      <c r="F7239">
        <v>5</v>
      </c>
      <c r="G7239" t="s">
        <v>57</v>
      </c>
      <c r="H7239" t="s">
        <v>70</v>
      </c>
    </row>
    <row r="7240" spans="1:8" x14ac:dyDescent="0.25">
      <c r="A7240" t="s">
        <v>2390</v>
      </c>
      <c r="B7240" t="s">
        <v>2391</v>
      </c>
      <c r="C7240">
        <v>0.15</v>
      </c>
      <c r="D7240">
        <v>1639</v>
      </c>
      <c r="E7240">
        <v>-154</v>
      </c>
      <c r="F7240">
        <v>3</v>
      </c>
      <c r="G7240" t="s">
        <v>57</v>
      </c>
      <c r="H7240" t="s">
        <v>70</v>
      </c>
    </row>
    <row r="7241" spans="1:8" x14ac:dyDescent="0.25">
      <c r="A7241" t="s">
        <v>2408</v>
      </c>
      <c r="B7241" t="s">
        <v>697</v>
      </c>
      <c r="C7241">
        <v>0.15</v>
      </c>
      <c r="D7241">
        <v>1622</v>
      </c>
      <c r="E7241">
        <v>534</v>
      </c>
      <c r="F7241">
        <v>3</v>
      </c>
      <c r="G7241" t="s">
        <v>57</v>
      </c>
      <c r="H7241" t="s">
        <v>70</v>
      </c>
    </row>
    <row r="7242" spans="1:8" x14ac:dyDescent="0.25">
      <c r="A7242" t="s">
        <v>2422</v>
      </c>
      <c r="B7242" t="s">
        <v>2425</v>
      </c>
      <c r="C7242">
        <v>0.15</v>
      </c>
      <c r="D7242">
        <v>469</v>
      </c>
      <c r="E7242">
        <v>182</v>
      </c>
      <c r="F7242">
        <v>4</v>
      </c>
      <c r="G7242" t="s">
        <v>57</v>
      </c>
      <c r="H7242" t="s">
        <v>70</v>
      </c>
    </row>
    <row r="7243" spans="1:8" x14ac:dyDescent="0.25">
      <c r="A7243" t="s">
        <v>2468</v>
      </c>
      <c r="B7243" t="s">
        <v>1726</v>
      </c>
      <c r="C7243">
        <v>0.15</v>
      </c>
      <c r="D7243">
        <v>119</v>
      </c>
      <c r="E7243">
        <v>14</v>
      </c>
      <c r="F7243">
        <v>1</v>
      </c>
      <c r="G7243" t="s">
        <v>57</v>
      </c>
      <c r="H7243" t="s">
        <v>70</v>
      </c>
    </row>
    <row r="7244" spans="1:8" x14ac:dyDescent="0.25">
      <c r="A7244" t="s">
        <v>2482</v>
      </c>
      <c r="B7244" t="s">
        <v>1726</v>
      </c>
      <c r="C7244">
        <v>0.15</v>
      </c>
      <c r="D7244">
        <v>356</v>
      </c>
      <c r="E7244">
        <v>42</v>
      </c>
      <c r="F7244">
        <v>3</v>
      </c>
      <c r="G7244" t="s">
        <v>57</v>
      </c>
      <c r="H7244" t="s">
        <v>70</v>
      </c>
    </row>
    <row r="7245" spans="1:8" x14ac:dyDescent="0.25">
      <c r="A7245" t="s">
        <v>2571</v>
      </c>
      <c r="B7245" t="s">
        <v>2572</v>
      </c>
      <c r="C7245">
        <v>0.15</v>
      </c>
      <c r="D7245">
        <v>625</v>
      </c>
      <c r="E7245">
        <v>29</v>
      </c>
      <c r="F7245">
        <v>9</v>
      </c>
      <c r="G7245" t="s">
        <v>57</v>
      </c>
      <c r="H7245" t="s">
        <v>70</v>
      </c>
    </row>
    <row r="7246" spans="1:8" x14ac:dyDescent="0.25">
      <c r="A7246" t="s">
        <v>2599</v>
      </c>
      <c r="B7246" t="s">
        <v>981</v>
      </c>
      <c r="C7246">
        <v>0.15</v>
      </c>
      <c r="D7246">
        <v>1622</v>
      </c>
      <c r="E7246">
        <v>324</v>
      </c>
      <c r="F7246">
        <v>3</v>
      </c>
      <c r="G7246" t="s">
        <v>57</v>
      </c>
      <c r="H7246" t="s">
        <v>70</v>
      </c>
    </row>
    <row r="7247" spans="1:8" x14ac:dyDescent="0.25">
      <c r="A7247" t="s">
        <v>2680</v>
      </c>
      <c r="B7247" t="s">
        <v>2167</v>
      </c>
      <c r="C7247">
        <v>0.15</v>
      </c>
      <c r="D7247">
        <v>426</v>
      </c>
      <c r="E7247">
        <v>0</v>
      </c>
      <c r="F7247">
        <v>3</v>
      </c>
      <c r="G7247" t="s">
        <v>57</v>
      </c>
      <c r="H7247" t="s">
        <v>70</v>
      </c>
    </row>
    <row r="7248" spans="1:8" x14ac:dyDescent="0.25">
      <c r="A7248" t="s">
        <v>2703</v>
      </c>
      <c r="B7248" t="s">
        <v>1195</v>
      </c>
      <c r="C7248">
        <v>0.15</v>
      </c>
      <c r="D7248">
        <v>125</v>
      </c>
      <c r="E7248">
        <v>40</v>
      </c>
      <c r="F7248">
        <v>2</v>
      </c>
      <c r="G7248" t="s">
        <v>57</v>
      </c>
      <c r="H7248" t="s">
        <v>70</v>
      </c>
    </row>
    <row r="7249" spans="1:8" x14ac:dyDescent="0.25">
      <c r="A7249" t="s">
        <v>2752</v>
      </c>
      <c r="B7249" t="s">
        <v>1539</v>
      </c>
      <c r="C7249">
        <v>0.15</v>
      </c>
      <c r="D7249">
        <v>1082</v>
      </c>
      <c r="E7249">
        <v>89</v>
      </c>
      <c r="F7249">
        <v>2</v>
      </c>
      <c r="G7249" t="s">
        <v>57</v>
      </c>
      <c r="H7249" t="s">
        <v>70</v>
      </c>
    </row>
    <row r="7250" spans="1:8" x14ac:dyDescent="0.25">
      <c r="A7250" t="s">
        <v>2795</v>
      </c>
      <c r="B7250" t="s">
        <v>1726</v>
      </c>
      <c r="C7250">
        <v>0.15</v>
      </c>
      <c r="D7250">
        <v>593</v>
      </c>
      <c r="E7250">
        <v>70</v>
      </c>
      <c r="F7250">
        <v>5</v>
      </c>
      <c r="G7250" t="s">
        <v>57</v>
      </c>
      <c r="H7250" t="s">
        <v>70</v>
      </c>
    </row>
    <row r="7251" spans="1:8" x14ac:dyDescent="0.25">
      <c r="A7251" t="s">
        <v>2914</v>
      </c>
      <c r="B7251" t="s">
        <v>568</v>
      </c>
      <c r="C7251">
        <v>0.15</v>
      </c>
      <c r="D7251">
        <v>709</v>
      </c>
      <c r="E7251">
        <v>-100</v>
      </c>
      <c r="F7251">
        <v>5</v>
      </c>
      <c r="G7251" t="s">
        <v>57</v>
      </c>
      <c r="H7251" t="s">
        <v>70</v>
      </c>
    </row>
    <row r="7252" spans="1:8" x14ac:dyDescent="0.25">
      <c r="A7252" t="s">
        <v>2966</v>
      </c>
      <c r="B7252" t="s">
        <v>431</v>
      </c>
      <c r="C7252">
        <v>0.15</v>
      </c>
      <c r="D7252">
        <v>589</v>
      </c>
      <c r="E7252">
        <v>125</v>
      </c>
      <c r="F7252">
        <v>5</v>
      </c>
      <c r="G7252" t="s">
        <v>57</v>
      </c>
      <c r="H7252" t="s">
        <v>70</v>
      </c>
    </row>
    <row r="7253" spans="1:8" x14ac:dyDescent="0.25">
      <c r="A7253" t="s">
        <v>2966</v>
      </c>
      <c r="B7253" t="s">
        <v>1226</v>
      </c>
      <c r="C7253">
        <v>0.15</v>
      </c>
      <c r="D7253">
        <v>425</v>
      </c>
      <c r="E7253">
        <v>0</v>
      </c>
      <c r="F7253">
        <v>3</v>
      </c>
      <c r="G7253" t="s">
        <v>57</v>
      </c>
      <c r="H7253" t="s">
        <v>70</v>
      </c>
    </row>
    <row r="7254" spans="1:8" x14ac:dyDescent="0.25">
      <c r="A7254" t="s">
        <v>3131</v>
      </c>
      <c r="B7254" t="s">
        <v>900</v>
      </c>
      <c r="C7254">
        <v>0.15</v>
      </c>
      <c r="D7254">
        <v>210</v>
      </c>
      <c r="E7254">
        <v>-22</v>
      </c>
      <c r="F7254">
        <v>2</v>
      </c>
      <c r="G7254" t="s">
        <v>57</v>
      </c>
      <c r="H7254" t="s">
        <v>70</v>
      </c>
    </row>
    <row r="7255" spans="1:8" x14ac:dyDescent="0.25">
      <c r="A7255" t="s">
        <v>3275</v>
      </c>
      <c r="B7255" t="s">
        <v>1324</v>
      </c>
      <c r="C7255">
        <v>0.15</v>
      </c>
      <c r="D7255">
        <v>1084</v>
      </c>
      <c r="E7255">
        <v>166</v>
      </c>
      <c r="F7255">
        <v>2</v>
      </c>
      <c r="G7255" t="s">
        <v>57</v>
      </c>
      <c r="H7255" t="s">
        <v>70</v>
      </c>
    </row>
    <row r="7256" spans="1:8" x14ac:dyDescent="0.25">
      <c r="A7256" t="s">
        <v>3298</v>
      </c>
      <c r="B7256" t="s">
        <v>900</v>
      </c>
      <c r="C7256">
        <v>0.15</v>
      </c>
      <c r="D7256">
        <v>419</v>
      </c>
      <c r="E7256">
        <v>-44</v>
      </c>
      <c r="F7256">
        <v>4</v>
      </c>
      <c r="G7256" t="s">
        <v>57</v>
      </c>
      <c r="H7256" t="s">
        <v>70</v>
      </c>
    </row>
    <row r="7257" spans="1:8" x14ac:dyDescent="0.25">
      <c r="A7257" t="s">
        <v>3332</v>
      </c>
      <c r="B7257" t="s">
        <v>237</v>
      </c>
      <c r="C7257">
        <v>0.15</v>
      </c>
      <c r="D7257">
        <v>136</v>
      </c>
      <c r="E7257">
        <v>29</v>
      </c>
      <c r="F7257">
        <v>2</v>
      </c>
      <c r="G7257" t="s">
        <v>57</v>
      </c>
      <c r="H7257" t="s">
        <v>70</v>
      </c>
    </row>
    <row r="7258" spans="1:8" x14ac:dyDescent="0.25">
      <c r="A7258" t="s">
        <v>3371</v>
      </c>
      <c r="B7258" t="s">
        <v>1409</v>
      </c>
      <c r="C7258">
        <v>0.15</v>
      </c>
      <c r="D7258">
        <v>214</v>
      </c>
      <c r="E7258">
        <v>18</v>
      </c>
      <c r="F7258">
        <v>2</v>
      </c>
      <c r="G7258" t="s">
        <v>57</v>
      </c>
      <c r="H7258" t="s">
        <v>70</v>
      </c>
    </row>
    <row r="7259" spans="1:8" x14ac:dyDescent="0.25">
      <c r="A7259" t="s">
        <v>3407</v>
      </c>
      <c r="B7259" t="s">
        <v>139</v>
      </c>
      <c r="C7259">
        <v>0.15</v>
      </c>
      <c r="D7259">
        <v>534</v>
      </c>
      <c r="E7259">
        <v>119</v>
      </c>
      <c r="F7259">
        <v>7</v>
      </c>
      <c r="G7259" t="s">
        <v>57</v>
      </c>
      <c r="H7259" t="s">
        <v>70</v>
      </c>
    </row>
    <row r="7260" spans="1:8" x14ac:dyDescent="0.25">
      <c r="A7260" t="s">
        <v>3416</v>
      </c>
      <c r="B7260" t="s">
        <v>1539</v>
      </c>
      <c r="C7260">
        <v>0.15</v>
      </c>
      <c r="D7260">
        <v>1623</v>
      </c>
      <c r="E7260">
        <v>134</v>
      </c>
      <c r="F7260">
        <v>3</v>
      </c>
      <c r="G7260" t="s">
        <v>57</v>
      </c>
      <c r="H7260" t="s">
        <v>70</v>
      </c>
    </row>
    <row r="7261" spans="1:8" x14ac:dyDescent="0.25">
      <c r="A7261" t="s">
        <v>3428</v>
      </c>
      <c r="B7261" t="s">
        <v>3431</v>
      </c>
      <c r="C7261">
        <v>0.15</v>
      </c>
      <c r="D7261">
        <v>468</v>
      </c>
      <c r="E7261">
        <v>0</v>
      </c>
      <c r="F7261">
        <v>3</v>
      </c>
      <c r="G7261" t="s">
        <v>57</v>
      </c>
      <c r="H7261" t="s">
        <v>70</v>
      </c>
    </row>
    <row r="7262" spans="1:8" x14ac:dyDescent="0.25">
      <c r="A7262" t="s">
        <v>3435</v>
      </c>
      <c r="B7262" t="s">
        <v>1660</v>
      </c>
      <c r="C7262">
        <v>0.15</v>
      </c>
      <c r="D7262">
        <v>387</v>
      </c>
      <c r="E7262">
        <v>32</v>
      </c>
      <c r="F7262">
        <v>6</v>
      </c>
      <c r="G7262" t="s">
        <v>57</v>
      </c>
      <c r="H7262" t="s">
        <v>70</v>
      </c>
    </row>
    <row r="7263" spans="1:8" x14ac:dyDescent="0.25">
      <c r="A7263" t="s">
        <v>3468</v>
      </c>
      <c r="B7263" t="s">
        <v>150</v>
      </c>
      <c r="C7263">
        <v>0.15</v>
      </c>
      <c r="D7263">
        <v>1110</v>
      </c>
      <c r="E7263">
        <v>144</v>
      </c>
      <c r="F7263">
        <v>2</v>
      </c>
      <c r="G7263" t="s">
        <v>57</v>
      </c>
      <c r="H7263" t="s">
        <v>70</v>
      </c>
    </row>
    <row r="7264" spans="1:8" x14ac:dyDescent="0.25">
      <c r="A7264" t="s">
        <v>3608</v>
      </c>
      <c r="B7264" t="s">
        <v>228</v>
      </c>
      <c r="C7264">
        <v>0.15</v>
      </c>
      <c r="D7264">
        <v>734</v>
      </c>
      <c r="E7264">
        <v>86</v>
      </c>
      <c r="F7264">
        <v>7</v>
      </c>
      <c r="G7264" t="s">
        <v>57</v>
      </c>
      <c r="H7264" t="s">
        <v>70</v>
      </c>
    </row>
    <row r="7265" spans="1:8" x14ac:dyDescent="0.25">
      <c r="A7265" t="s">
        <v>3621</v>
      </c>
      <c r="B7265" t="s">
        <v>981</v>
      </c>
      <c r="C7265">
        <v>0.15</v>
      </c>
      <c r="D7265">
        <v>1622</v>
      </c>
      <c r="E7265">
        <v>324</v>
      </c>
      <c r="F7265">
        <v>3</v>
      </c>
      <c r="G7265" t="s">
        <v>57</v>
      </c>
      <c r="H7265" t="s">
        <v>70</v>
      </c>
    </row>
    <row r="7266" spans="1:8" x14ac:dyDescent="0.25">
      <c r="A7266" t="s">
        <v>3791</v>
      </c>
      <c r="B7266" t="s">
        <v>748</v>
      </c>
      <c r="C7266">
        <v>0.15</v>
      </c>
      <c r="D7266">
        <v>286</v>
      </c>
      <c r="E7266">
        <v>-7</v>
      </c>
      <c r="F7266">
        <v>2</v>
      </c>
      <c r="G7266" t="s">
        <v>57</v>
      </c>
      <c r="H7266" t="s">
        <v>70</v>
      </c>
    </row>
    <row r="7267" spans="1:8" x14ac:dyDescent="0.25">
      <c r="A7267" t="s">
        <v>3808</v>
      </c>
      <c r="B7267" t="s">
        <v>3762</v>
      </c>
      <c r="C7267">
        <v>0.15</v>
      </c>
      <c r="D7267">
        <v>210</v>
      </c>
      <c r="E7267">
        <v>-30</v>
      </c>
      <c r="F7267">
        <v>2</v>
      </c>
      <c r="G7267" t="s">
        <v>57</v>
      </c>
      <c r="H7267" t="s">
        <v>70</v>
      </c>
    </row>
    <row r="7268" spans="1:8" x14ac:dyDescent="0.25">
      <c r="A7268" t="s">
        <v>3928</v>
      </c>
      <c r="B7268" t="s">
        <v>143</v>
      </c>
      <c r="C7268">
        <v>0.15</v>
      </c>
      <c r="D7268">
        <v>496</v>
      </c>
      <c r="E7268">
        <v>175</v>
      </c>
      <c r="F7268">
        <v>4</v>
      </c>
      <c r="G7268" t="s">
        <v>57</v>
      </c>
      <c r="H7268" t="s">
        <v>70</v>
      </c>
    </row>
    <row r="7269" spans="1:8" x14ac:dyDescent="0.25">
      <c r="A7269" t="s">
        <v>4010</v>
      </c>
      <c r="B7269" t="s">
        <v>1153</v>
      </c>
      <c r="C7269">
        <v>0.15</v>
      </c>
      <c r="D7269">
        <v>721</v>
      </c>
      <c r="E7269">
        <v>34</v>
      </c>
      <c r="F7269">
        <v>5</v>
      </c>
      <c r="G7269" t="s">
        <v>57</v>
      </c>
      <c r="H7269" t="s">
        <v>70</v>
      </c>
    </row>
    <row r="7270" spans="1:8" x14ac:dyDescent="0.25">
      <c r="A7270" t="s">
        <v>4032</v>
      </c>
      <c r="B7270" t="s">
        <v>1409</v>
      </c>
      <c r="C7270">
        <v>0.15</v>
      </c>
      <c r="D7270">
        <v>107</v>
      </c>
      <c r="E7270">
        <v>9</v>
      </c>
      <c r="F7270">
        <v>1</v>
      </c>
      <c r="G7270" t="s">
        <v>57</v>
      </c>
      <c r="H7270" t="s">
        <v>70</v>
      </c>
    </row>
    <row r="7271" spans="1:8" x14ac:dyDescent="0.25">
      <c r="A7271" t="s">
        <v>4058</v>
      </c>
      <c r="B7271" t="s">
        <v>309</v>
      </c>
      <c r="C7271">
        <v>0.15</v>
      </c>
      <c r="D7271">
        <v>116</v>
      </c>
      <c r="E7271">
        <v>48</v>
      </c>
      <c r="F7271">
        <v>2</v>
      </c>
      <c r="G7271" t="s">
        <v>57</v>
      </c>
      <c r="H7271" t="s">
        <v>70</v>
      </c>
    </row>
    <row r="7272" spans="1:8" x14ac:dyDescent="0.25">
      <c r="A7272" t="s">
        <v>4086</v>
      </c>
      <c r="B7272" t="s">
        <v>4087</v>
      </c>
      <c r="C7272">
        <v>0.15</v>
      </c>
      <c r="D7272">
        <v>331</v>
      </c>
      <c r="E7272">
        <v>27</v>
      </c>
      <c r="F7272">
        <v>3</v>
      </c>
      <c r="G7272" t="s">
        <v>57</v>
      </c>
      <c r="H7272" t="s">
        <v>70</v>
      </c>
    </row>
    <row r="7273" spans="1:8" x14ac:dyDescent="0.25">
      <c r="A7273" t="s">
        <v>4133</v>
      </c>
      <c r="B7273" t="s">
        <v>228</v>
      </c>
      <c r="C7273">
        <v>0.15</v>
      </c>
      <c r="D7273">
        <v>314</v>
      </c>
      <c r="E7273">
        <v>37</v>
      </c>
      <c r="F7273">
        <v>3</v>
      </c>
      <c r="G7273" t="s">
        <v>57</v>
      </c>
      <c r="H7273" t="s">
        <v>70</v>
      </c>
    </row>
    <row r="7274" spans="1:8" x14ac:dyDescent="0.25">
      <c r="A7274" t="s">
        <v>4136</v>
      </c>
      <c r="B7274" t="s">
        <v>4137</v>
      </c>
      <c r="C7274">
        <v>0.15</v>
      </c>
      <c r="D7274">
        <v>1086</v>
      </c>
      <c r="E7274">
        <v>268</v>
      </c>
      <c r="F7274">
        <v>2</v>
      </c>
      <c r="G7274" t="s">
        <v>57</v>
      </c>
      <c r="H7274" t="s">
        <v>70</v>
      </c>
    </row>
    <row r="7275" spans="1:8" x14ac:dyDescent="0.25">
      <c r="A7275" t="s">
        <v>4169</v>
      </c>
      <c r="B7275" t="s">
        <v>3495</v>
      </c>
      <c r="C7275">
        <v>0.15</v>
      </c>
      <c r="D7275">
        <v>113</v>
      </c>
      <c r="E7275">
        <v>39</v>
      </c>
      <c r="F7275">
        <v>2</v>
      </c>
      <c r="G7275" t="s">
        <v>57</v>
      </c>
      <c r="H7275" t="s">
        <v>70</v>
      </c>
    </row>
    <row r="7276" spans="1:8" x14ac:dyDescent="0.25">
      <c r="A7276" t="s">
        <v>4169</v>
      </c>
      <c r="B7276" t="s">
        <v>4170</v>
      </c>
      <c r="C7276">
        <v>0.15</v>
      </c>
      <c r="D7276">
        <v>190</v>
      </c>
      <c r="E7276">
        <v>-29</v>
      </c>
      <c r="F7276">
        <v>3</v>
      </c>
      <c r="G7276" t="s">
        <v>57</v>
      </c>
      <c r="H7276" t="s">
        <v>70</v>
      </c>
    </row>
    <row r="7277" spans="1:8" x14ac:dyDescent="0.25">
      <c r="A7277" t="s">
        <v>4204</v>
      </c>
      <c r="B7277" t="s">
        <v>4205</v>
      </c>
      <c r="C7277">
        <v>0.15</v>
      </c>
      <c r="D7277">
        <v>355</v>
      </c>
      <c r="E7277">
        <v>63</v>
      </c>
      <c r="F7277">
        <v>3</v>
      </c>
      <c r="G7277" t="s">
        <v>57</v>
      </c>
      <c r="H7277" t="s">
        <v>70</v>
      </c>
    </row>
    <row r="7278" spans="1:8" x14ac:dyDescent="0.25">
      <c r="A7278" t="s">
        <v>4208</v>
      </c>
      <c r="B7278" t="s">
        <v>486</v>
      </c>
      <c r="C7278">
        <v>0.15</v>
      </c>
      <c r="D7278">
        <v>111</v>
      </c>
      <c r="E7278">
        <v>-14</v>
      </c>
      <c r="F7278">
        <v>2</v>
      </c>
      <c r="G7278" t="s">
        <v>57</v>
      </c>
      <c r="H7278" t="s">
        <v>70</v>
      </c>
    </row>
    <row r="7279" spans="1:8" x14ac:dyDescent="0.25">
      <c r="A7279" t="s">
        <v>4279</v>
      </c>
      <c r="B7279" t="s">
        <v>335</v>
      </c>
      <c r="C7279">
        <v>0.15</v>
      </c>
      <c r="D7279">
        <v>428</v>
      </c>
      <c r="E7279">
        <v>10</v>
      </c>
      <c r="F7279">
        <v>3</v>
      </c>
      <c r="G7279" t="s">
        <v>57</v>
      </c>
      <c r="H7279" t="s">
        <v>70</v>
      </c>
    </row>
    <row r="7280" spans="1:8" x14ac:dyDescent="0.25">
      <c r="A7280" t="s">
        <v>4288</v>
      </c>
      <c r="B7280" t="s">
        <v>480</v>
      </c>
      <c r="C7280">
        <v>0.15</v>
      </c>
      <c r="D7280">
        <v>194</v>
      </c>
      <c r="E7280">
        <v>14</v>
      </c>
      <c r="F7280">
        <v>3</v>
      </c>
      <c r="G7280" t="s">
        <v>57</v>
      </c>
      <c r="H7280" t="s">
        <v>70</v>
      </c>
    </row>
    <row r="7281" spans="1:8" x14ac:dyDescent="0.25">
      <c r="A7281" t="s">
        <v>4296</v>
      </c>
      <c r="B7281" t="s">
        <v>486</v>
      </c>
      <c r="C7281">
        <v>0.15</v>
      </c>
      <c r="D7281">
        <v>166</v>
      </c>
      <c r="E7281">
        <v>-22</v>
      </c>
      <c r="F7281">
        <v>3</v>
      </c>
      <c r="G7281" t="s">
        <v>57</v>
      </c>
      <c r="H7281" t="s">
        <v>70</v>
      </c>
    </row>
    <row r="7282" spans="1:8" x14ac:dyDescent="0.25">
      <c r="A7282" t="s">
        <v>4307</v>
      </c>
      <c r="B7282" t="s">
        <v>2425</v>
      </c>
      <c r="C7282">
        <v>0.15</v>
      </c>
      <c r="D7282">
        <v>469</v>
      </c>
      <c r="E7282">
        <v>182</v>
      </c>
      <c r="F7282">
        <v>4</v>
      </c>
      <c r="G7282" t="s">
        <v>57</v>
      </c>
      <c r="H7282" t="s">
        <v>70</v>
      </c>
    </row>
    <row r="7283" spans="1:8" x14ac:dyDescent="0.25">
      <c r="A7283" t="s">
        <v>4369</v>
      </c>
      <c r="B7283" t="s">
        <v>400</v>
      </c>
      <c r="C7283">
        <v>0.15</v>
      </c>
      <c r="D7283">
        <v>249</v>
      </c>
      <c r="E7283">
        <v>79</v>
      </c>
      <c r="F7283">
        <v>4</v>
      </c>
      <c r="G7283" t="s">
        <v>57</v>
      </c>
      <c r="H7283" t="s">
        <v>70</v>
      </c>
    </row>
    <row r="7284" spans="1:8" x14ac:dyDescent="0.25">
      <c r="A7284" t="s">
        <v>4397</v>
      </c>
      <c r="B7284" t="s">
        <v>309</v>
      </c>
      <c r="C7284">
        <v>0.15</v>
      </c>
      <c r="D7284">
        <v>232</v>
      </c>
      <c r="E7284">
        <v>95</v>
      </c>
      <c r="F7284">
        <v>4</v>
      </c>
      <c r="G7284" t="s">
        <v>57</v>
      </c>
      <c r="H7284" t="s">
        <v>70</v>
      </c>
    </row>
    <row r="7285" spans="1:8" x14ac:dyDescent="0.25">
      <c r="A7285" t="s">
        <v>4473</v>
      </c>
      <c r="B7285" t="s">
        <v>1195</v>
      </c>
      <c r="C7285">
        <v>0.15</v>
      </c>
      <c r="D7285">
        <v>62</v>
      </c>
      <c r="E7285">
        <v>20</v>
      </c>
      <c r="F7285">
        <v>1</v>
      </c>
      <c r="G7285" t="s">
        <v>57</v>
      </c>
      <c r="H7285" t="s">
        <v>70</v>
      </c>
    </row>
    <row r="7286" spans="1:8" x14ac:dyDescent="0.25">
      <c r="A7286" t="s">
        <v>4475</v>
      </c>
      <c r="B7286" t="s">
        <v>1471</v>
      </c>
      <c r="C7286">
        <v>0.15</v>
      </c>
      <c r="D7286">
        <v>263</v>
      </c>
      <c r="E7286">
        <v>-28</v>
      </c>
      <c r="F7286">
        <v>2</v>
      </c>
      <c r="G7286" t="s">
        <v>57</v>
      </c>
      <c r="H7286" t="s">
        <v>70</v>
      </c>
    </row>
    <row r="7287" spans="1:8" x14ac:dyDescent="0.25">
      <c r="A7287" t="s">
        <v>4490</v>
      </c>
      <c r="B7287" t="s">
        <v>4082</v>
      </c>
      <c r="C7287">
        <v>0.15</v>
      </c>
      <c r="D7287">
        <v>2195</v>
      </c>
      <c r="E7287">
        <v>207</v>
      </c>
      <c r="F7287">
        <v>4</v>
      </c>
      <c r="G7287" t="s">
        <v>57</v>
      </c>
      <c r="H7287" t="s">
        <v>70</v>
      </c>
    </row>
    <row r="7288" spans="1:8" x14ac:dyDescent="0.25">
      <c r="A7288" t="s">
        <v>4507</v>
      </c>
      <c r="B7288" t="s">
        <v>486</v>
      </c>
      <c r="C7288">
        <v>0.15</v>
      </c>
      <c r="D7288">
        <v>332</v>
      </c>
      <c r="E7288">
        <v>-43</v>
      </c>
      <c r="F7288">
        <v>6</v>
      </c>
      <c r="G7288" t="s">
        <v>57</v>
      </c>
      <c r="H7288" t="s">
        <v>70</v>
      </c>
    </row>
    <row r="7289" spans="1:8" x14ac:dyDescent="0.25">
      <c r="A7289" t="s">
        <v>4602</v>
      </c>
      <c r="B7289" t="s">
        <v>835</v>
      </c>
      <c r="C7289">
        <v>0.15</v>
      </c>
      <c r="D7289">
        <v>465</v>
      </c>
      <c r="E7289">
        <v>-33</v>
      </c>
      <c r="F7289">
        <v>4</v>
      </c>
      <c r="G7289" t="s">
        <v>57</v>
      </c>
      <c r="H7289" t="s">
        <v>70</v>
      </c>
    </row>
    <row r="7290" spans="1:8" x14ac:dyDescent="0.25">
      <c r="A7290" t="s">
        <v>4614</v>
      </c>
      <c r="B7290" t="s">
        <v>4615</v>
      </c>
      <c r="C7290">
        <v>0.15</v>
      </c>
      <c r="D7290">
        <v>429</v>
      </c>
      <c r="E7290">
        <v>10</v>
      </c>
      <c r="F7290">
        <v>4</v>
      </c>
      <c r="G7290" t="s">
        <v>57</v>
      </c>
      <c r="H7290" t="s">
        <v>70</v>
      </c>
    </row>
    <row r="7291" spans="1:8" x14ac:dyDescent="0.25">
      <c r="A7291" t="s">
        <v>4663</v>
      </c>
      <c r="B7291" t="s">
        <v>1632</v>
      </c>
      <c r="C7291">
        <v>0.15</v>
      </c>
      <c r="D7291">
        <v>274</v>
      </c>
      <c r="E7291">
        <v>-7</v>
      </c>
      <c r="F7291">
        <v>4</v>
      </c>
      <c r="G7291" t="s">
        <v>57</v>
      </c>
      <c r="H7291" t="s">
        <v>70</v>
      </c>
    </row>
    <row r="7292" spans="1:8" x14ac:dyDescent="0.25">
      <c r="A7292" t="s">
        <v>5011</v>
      </c>
      <c r="B7292" t="s">
        <v>5012</v>
      </c>
      <c r="C7292">
        <v>0.15</v>
      </c>
      <c r="D7292">
        <v>427</v>
      </c>
      <c r="E7292">
        <v>-50</v>
      </c>
      <c r="F7292">
        <v>7</v>
      </c>
      <c r="G7292" t="s">
        <v>57</v>
      </c>
      <c r="H7292" t="s">
        <v>70</v>
      </c>
    </row>
    <row r="7293" spans="1:8" x14ac:dyDescent="0.25">
      <c r="A7293" t="s">
        <v>5142</v>
      </c>
      <c r="B7293" t="s">
        <v>1660</v>
      </c>
      <c r="C7293">
        <v>0.15</v>
      </c>
      <c r="D7293">
        <v>129</v>
      </c>
      <c r="E7293">
        <v>11</v>
      </c>
      <c r="F7293">
        <v>2</v>
      </c>
      <c r="G7293" t="s">
        <v>57</v>
      </c>
      <c r="H7293" t="s">
        <v>70</v>
      </c>
    </row>
    <row r="7294" spans="1:8" x14ac:dyDescent="0.25">
      <c r="A7294" t="s">
        <v>5174</v>
      </c>
      <c r="B7294" t="s">
        <v>1471</v>
      </c>
      <c r="C7294">
        <v>0.15</v>
      </c>
      <c r="D7294">
        <v>789</v>
      </c>
      <c r="E7294">
        <v>-84</v>
      </c>
      <c r="F7294">
        <v>6</v>
      </c>
      <c r="G7294" t="s">
        <v>57</v>
      </c>
      <c r="H7294" t="s">
        <v>70</v>
      </c>
    </row>
    <row r="7295" spans="1:8" x14ac:dyDescent="0.25">
      <c r="A7295" t="s">
        <v>5209</v>
      </c>
      <c r="B7295" t="s">
        <v>697</v>
      </c>
      <c r="C7295">
        <v>0.15</v>
      </c>
      <c r="D7295">
        <v>1625</v>
      </c>
      <c r="E7295">
        <v>-77</v>
      </c>
      <c r="F7295">
        <v>3</v>
      </c>
      <c r="G7295" t="s">
        <v>57</v>
      </c>
      <c r="H7295" t="s">
        <v>70</v>
      </c>
    </row>
    <row r="7296" spans="1:8" x14ac:dyDescent="0.25">
      <c r="A7296" t="s">
        <v>5237</v>
      </c>
      <c r="B7296" t="s">
        <v>1983</v>
      </c>
      <c r="C7296">
        <v>0.15</v>
      </c>
      <c r="D7296">
        <v>543</v>
      </c>
      <c r="E7296">
        <v>26</v>
      </c>
      <c r="F7296">
        <v>1</v>
      </c>
      <c r="G7296" t="s">
        <v>57</v>
      </c>
      <c r="H7296" t="s">
        <v>70</v>
      </c>
    </row>
    <row r="7297" spans="1:8" x14ac:dyDescent="0.25">
      <c r="A7297" t="s">
        <v>5239</v>
      </c>
      <c r="B7297" t="s">
        <v>4205</v>
      </c>
      <c r="C7297">
        <v>0.15</v>
      </c>
      <c r="D7297">
        <v>829</v>
      </c>
      <c r="E7297">
        <v>146</v>
      </c>
      <c r="F7297">
        <v>7</v>
      </c>
      <c r="G7297" t="s">
        <v>57</v>
      </c>
      <c r="H7297" t="s">
        <v>70</v>
      </c>
    </row>
    <row r="7298" spans="1:8" x14ac:dyDescent="0.25">
      <c r="A7298" t="s">
        <v>5295</v>
      </c>
      <c r="B7298" t="s">
        <v>347</v>
      </c>
      <c r="C7298">
        <v>0.15</v>
      </c>
      <c r="D7298">
        <v>1629</v>
      </c>
      <c r="E7298">
        <v>-153</v>
      </c>
      <c r="F7298">
        <v>3</v>
      </c>
      <c r="G7298" t="s">
        <v>57</v>
      </c>
      <c r="H7298" t="s">
        <v>70</v>
      </c>
    </row>
    <row r="7299" spans="1:8" x14ac:dyDescent="0.25">
      <c r="A7299" t="s">
        <v>5374</v>
      </c>
      <c r="B7299" t="s">
        <v>1324</v>
      </c>
      <c r="C7299">
        <v>0.15</v>
      </c>
      <c r="D7299">
        <v>4877</v>
      </c>
      <c r="E7299">
        <v>746</v>
      </c>
      <c r="F7299">
        <v>9</v>
      </c>
      <c r="G7299" t="s">
        <v>57</v>
      </c>
      <c r="H7299" t="s">
        <v>70</v>
      </c>
    </row>
    <row r="7300" spans="1:8" x14ac:dyDescent="0.25">
      <c r="A7300" t="s">
        <v>5431</v>
      </c>
      <c r="B7300" t="s">
        <v>669</v>
      </c>
      <c r="C7300">
        <v>0.15</v>
      </c>
      <c r="D7300">
        <v>277</v>
      </c>
      <c r="E7300">
        <v>26</v>
      </c>
      <c r="F7300">
        <v>5</v>
      </c>
      <c r="G7300" t="s">
        <v>57</v>
      </c>
      <c r="H7300" t="s">
        <v>70</v>
      </c>
    </row>
    <row r="7301" spans="1:8" x14ac:dyDescent="0.25">
      <c r="A7301" t="s">
        <v>5500</v>
      </c>
      <c r="B7301" t="s">
        <v>568</v>
      </c>
      <c r="C7301">
        <v>0.15</v>
      </c>
      <c r="D7301">
        <v>709</v>
      </c>
      <c r="E7301">
        <v>-100</v>
      </c>
      <c r="F7301">
        <v>5</v>
      </c>
      <c r="G7301" t="s">
        <v>57</v>
      </c>
      <c r="H7301" t="s">
        <v>70</v>
      </c>
    </row>
    <row r="7302" spans="1:8" x14ac:dyDescent="0.25">
      <c r="A7302" t="s">
        <v>5516</v>
      </c>
      <c r="B7302" t="s">
        <v>3754</v>
      </c>
      <c r="C7302">
        <v>0.15</v>
      </c>
      <c r="D7302">
        <v>365</v>
      </c>
      <c r="E7302">
        <v>107</v>
      </c>
      <c r="F7302">
        <v>3</v>
      </c>
      <c r="G7302" t="s">
        <v>57</v>
      </c>
      <c r="H7302" t="s">
        <v>70</v>
      </c>
    </row>
    <row r="7303" spans="1:8" x14ac:dyDescent="0.25">
      <c r="A7303" t="s">
        <v>5564</v>
      </c>
      <c r="B7303" t="s">
        <v>1726</v>
      </c>
      <c r="C7303">
        <v>0.15</v>
      </c>
      <c r="D7303">
        <v>474</v>
      </c>
      <c r="E7303">
        <v>56</v>
      </c>
      <c r="F7303">
        <v>4</v>
      </c>
      <c r="G7303" t="s">
        <v>57</v>
      </c>
      <c r="H7303" t="s">
        <v>70</v>
      </c>
    </row>
    <row r="7304" spans="1:8" x14ac:dyDescent="0.25">
      <c r="A7304" t="s">
        <v>5564</v>
      </c>
      <c r="B7304" t="s">
        <v>1010</v>
      </c>
      <c r="C7304">
        <v>0.15</v>
      </c>
      <c r="D7304">
        <v>140</v>
      </c>
      <c r="E7304">
        <v>28</v>
      </c>
      <c r="F7304">
        <v>2</v>
      </c>
      <c r="G7304" t="s">
        <v>57</v>
      </c>
      <c r="H7304" t="s">
        <v>70</v>
      </c>
    </row>
    <row r="7305" spans="1:8" x14ac:dyDescent="0.25">
      <c r="A7305" t="s">
        <v>5600</v>
      </c>
      <c r="B7305" t="s">
        <v>938</v>
      </c>
      <c r="C7305">
        <v>0.15</v>
      </c>
      <c r="D7305">
        <v>210</v>
      </c>
      <c r="E7305">
        <v>62</v>
      </c>
      <c r="F7305">
        <v>2</v>
      </c>
      <c r="G7305" t="s">
        <v>57</v>
      </c>
      <c r="H7305" t="s">
        <v>70</v>
      </c>
    </row>
    <row r="7306" spans="1:8" x14ac:dyDescent="0.25">
      <c r="A7306" t="s">
        <v>5679</v>
      </c>
      <c r="B7306" t="s">
        <v>5680</v>
      </c>
      <c r="C7306">
        <v>0.15</v>
      </c>
      <c r="D7306">
        <v>297</v>
      </c>
      <c r="E7306">
        <v>52</v>
      </c>
      <c r="F7306">
        <v>2</v>
      </c>
      <c r="G7306" t="s">
        <v>57</v>
      </c>
      <c r="H7306" t="s">
        <v>70</v>
      </c>
    </row>
    <row r="7307" spans="1:8" x14ac:dyDescent="0.25">
      <c r="A7307" t="s">
        <v>5709</v>
      </c>
      <c r="B7307" t="s">
        <v>600</v>
      </c>
      <c r="C7307">
        <v>0.15</v>
      </c>
      <c r="D7307">
        <v>318</v>
      </c>
      <c r="E7307">
        <v>105</v>
      </c>
      <c r="F7307">
        <v>3</v>
      </c>
      <c r="G7307" t="s">
        <v>57</v>
      </c>
      <c r="H7307" t="s">
        <v>70</v>
      </c>
    </row>
    <row r="7308" spans="1:8" x14ac:dyDescent="0.25">
      <c r="A7308" t="s">
        <v>5771</v>
      </c>
      <c r="B7308" t="s">
        <v>1423</v>
      </c>
      <c r="C7308">
        <v>0.15</v>
      </c>
      <c r="D7308">
        <v>258</v>
      </c>
      <c r="E7308">
        <v>-27</v>
      </c>
      <c r="F7308">
        <v>2</v>
      </c>
      <c r="G7308" t="s">
        <v>57</v>
      </c>
      <c r="H7308" t="s">
        <v>70</v>
      </c>
    </row>
    <row r="7309" spans="1:8" x14ac:dyDescent="0.25">
      <c r="A7309" t="s">
        <v>5846</v>
      </c>
      <c r="B7309" t="s">
        <v>1324</v>
      </c>
      <c r="C7309">
        <v>0.15</v>
      </c>
      <c r="D7309">
        <v>1622</v>
      </c>
      <c r="E7309">
        <v>248</v>
      </c>
      <c r="F7309">
        <v>3</v>
      </c>
      <c r="G7309" t="s">
        <v>57</v>
      </c>
      <c r="H7309" t="s">
        <v>70</v>
      </c>
    </row>
    <row r="7310" spans="1:8" x14ac:dyDescent="0.25">
      <c r="A7310" t="s">
        <v>5846</v>
      </c>
      <c r="B7310" t="s">
        <v>539</v>
      </c>
      <c r="C7310">
        <v>0.15</v>
      </c>
      <c r="D7310">
        <v>323</v>
      </c>
      <c r="E7310">
        <v>122</v>
      </c>
      <c r="F7310">
        <v>5</v>
      </c>
      <c r="G7310" t="s">
        <v>57</v>
      </c>
      <c r="H7310" t="s">
        <v>70</v>
      </c>
    </row>
    <row r="7311" spans="1:8" x14ac:dyDescent="0.25">
      <c r="A7311" t="s">
        <v>5866</v>
      </c>
      <c r="B7311" t="s">
        <v>2572</v>
      </c>
      <c r="C7311">
        <v>0.15</v>
      </c>
      <c r="D7311">
        <v>347</v>
      </c>
      <c r="E7311">
        <v>16</v>
      </c>
      <c r="F7311">
        <v>5</v>
      </c>
      <c r="G7311" t="s">
        <v>57</v>
      </c>
      <c r="H7311" t="s">
        <v>70</v>
      </c>
    </row>
    <row r="7312" spans="1:8" x14ac:dyDescent="0.25">
      <c r="A7312" t="s">
        <v>5872</v>
      </c>
      <c r="B7312" t="s">
        <v>325</v>
      </c>
      <c r="C7312">
        <v>0.15</v>
      </c>
      <c r="D7312">
        <v>368</v>
      </c>
      <c r="E7312">
        <v>4</v>
      </c>
      <c r="F7312">
        <v>3</v>
      </c>
      <c r="G7312" t="s">
        <v>57</v>
      </c>
      <c r="H7312" t="s">
        <v>70</v>
      </c>
    </row>
    <row r="7313" spans="1:8" x14ac:dyDescent="0.25">
      <c r="A7313" t="s">
        <v>5904</v>
      </c>
      <c r="B7313" t="s">
        <v>2354</v>
      </c>
      <c r="C7313">
        <v>0.15</v>
      </c>
      <c r="D7313">
        <v>62</v>
      </c>
      <c r="E7313">
        <v>-1</v>
      </c>
      <c r="F7313">
        <v>1</v>
      </c>
      <c r="G7313" t="s">
        <v>57</v>
      </c>
      <c r="H7313" t="s">
        <v>70</v>
      </c>
    </row>
    <row r="7314" spans="1:8" x14ac:dyDescent="0.25">
      <c r="A7314" t="s">
        <v>5937</v>
      </c>
      <c r="B7314" t="s">
        <v>3754</v>
      </c>
      <c r="C7314">
        <v>0.15</v>
      </c>
      <c r="D7314">
        <v>487</v>
      </c>
      <c r="E7314">
        <v>143</v>
      </c>
      <c r="F7314">
        <v>4</v>
      </c>
      <c r="G7314" t="s">
        <v>57</v>
      </c>
      <c r="H7314" t="s">
        <v>70</v>
      </c>
    </row>
    <row r="7315" spans="1:8" x14ac:dyDescent="0.25">
      <c r="A7315" t="s">
        <v>671</v>
      </c>
      <c r="B7315" t="s">
        <v>395</v>
      </c>
      <c r="C7315">
        <v>0.15</v>
      </c>
      <c r="D7315">
        <v>668</v>
      </c>
      <c r="E7315">
        <v>-31</v>
      </c>
      <c r="F7315">
        <v>3</v>
      </c>
      <c r="G7315" t="s">
        <v>57</v>
      </c>
      <c r="H7315" t="s">
        <v>79</v>
      </c>
    </row>
    <row r="7316" spans="1:8" x14ac:dyDescent="0.25">
      <c r="A7316" t="s">
        <v>991</v>
      </c>
      <c r="B7316" t="s">
        <v>773</v>
      </c>
      <c r="C7316">
        <v>0.15</v>
      </c>
      <c r="D7316">
        <v>1569</v>
      </c>
      <c r="E7316">
        <v>185</v>
      </c>
      <c r="F7316">
        <v>7</v>
      </c>
      <c r="G7316" t="s">
        <v>57</v>
      </c>
      <c r="H7316" t="s">
        <v>79</v>
      </c>
    </row>
    <row r="7317" spans="1:8" x14ac:dyDescent="0.25">
      <c r="A7317" t="s">
        <v>1027</v>
      </c>
      <c r="B7317" t="s">
        <v>1030</v>
      </c>
      <c r="C7317">
        <v>0.15</v>
      </c>
      <c r="D7317">
        <v>538</v>
      </c>
      <c r="E7317">
        <v>-19</v>
      </c>
      <c r="F7317">
        <v>2</v>
      </c>
      <c r="G7317" t="s">
        <v>57</v>
      </c>
      <c r="H7317" t="s">
        <v>79</v>
      </c>
    </row>
    <row r="7318" spans="1:8" x14ac:dyDescent="0.25">
      <c r="A7318" t="s">
        <v>1122</v>
      </c>
      <c r="B7318" t="s">
        <v>1123</v>
      </c>
      <c r="C7318">
        <v>0.15</v>
      </c>
      <c r="D7318">
        <v>965</v>
      </c>
      <c r="E7318">
        <v>-68</v>
      </c>
      <c r="F7318">
        <v>3</v>
      </c>
      <c r="G7318" t="s">
        <v>57</v>
      </c>
      <c r="H7318" t="s">
        <v>79</v>
      </c>
    </row>
    <row r="7319" spans="1:8" x14ac:dyDescent="0.25">
      <c r="A7319" t="s">
        <v>1227</v>
      </c>
      <c r="B7319" t="s">
        <v>917</v>
      </c>
      <c r="C7319">
        <v>0.15</v>
      </c>
      <c r="D7319">
        <v>999</v>
      </c>
      <c r="E7319">
        <v>70</v>
      </c>
      <c r="F7319">
        <v>4</v>
      </c>
      <c r="G7319" t="s">
        <v>57</v>
      </c>
      <c r="H7319" t="s">
        <v>79</v>
      </c>
    </row>
    <row r="7320" spans="1:8" x14ac:dyDescent="0.25">
      <c r="A7320" t="s">
        <v>1272</v>
      </c>
      <c r="B7320" t="s">
        <v>1276</v>
      </c>
      <c r="C7320">
        <v>0.15</v>
      </c>
      <c r="D7320">
        <v>1292</v>
      </c>
      <c r="E7320">
        <v>-137</v>
      </c>
      <c r="F7320">
        <v>4</v>
      </c>
      <c r="G7320" t="s">
        <v>57</v>
      </c>
      <c r="H7320" t="s">
        <v>79</v>
      </c>
    </row>
    <row r="7321" spans="1:8" x14ac:dyDescent="0.25">
      <c r="A7321" t="s">
        <v>1501</v>
      </c>
      <c r="B7321" t="s">
        <v>1502</v>
      </c>
      <c r="C7321">
        <v>0.15</v>
      </c>
      <c r="D7321">
        <v>1630</v>
      </c>
      <c r="E7321">
        <v>594</v>
      </c>
      <c r="F7321">
        <v>6</v>
      </c>
      <c r="G7321" t="s">
        <v>57</v>
      </c>
      <c r="H7321" t="s">
        <v>79</v>
      </c>
    </row>
    <row r="7322" spans="1:8" x14ac:dyDescent="0.25">
      <c r="A7322" t="s">
        <v>1520</v>
      </c>
      <c r="B7322" t="s">
        <v>980</v>
      </c>
      <c r="C7322">
        <v>0.15</v>
      </c>
      <c r="D7322">
        <v>379</v>
      </c>
      <c r="E7322">
        <v>152</v>
      </c>
      <c r="F7322">
        <v>3</v>
      </c>
      <c r="G7322" t="s">
        <v>57</v>
      </c>
      <c r="H7322" t="s">
        <v>79</v>
      </c>
    </row>
    <row r="7323" spans="1:8" x14ac:dyDescent="0.25">
      <c r="A7323" t="s">
        <v>1580</v>
      </c>
      <c r="B7323" t="s">
        <v>496</v>
      </c>
      <c r="C7323">
        <v>0.15</v>
      </c>
      <c r="D7323">
        <v>325</v>
      </c>
      <c r="E7323">
        <v>-4</v>
      </c>
      <c r="F7323">
        <v>2</v>
      </c>
      <c r="G7323" t="s">
        <v>57</v>
      </c>
      <c r="H7323" t="s">
        <v>79</v>
      </c>
    </row>
    <row r="7324" spans="1:8" x14ac:dyDescent="0.25">
      <c r="A7324" t="s">
        <v>1679</v>
      </c>
      <c r="B7324" t="s">
        <v>1680</v>
      </c>
      <c r="C7324">
        <v>0.15</v>
      </c>
      <c r="D7324">
        <v>284</v>
      </c>
      <c r="E7324">
        <v>-10</v>
      </c>
      <c r="F7324">
        <v>2</v>
      </c>
      <c r="G7324" t="s">
        <v>57</v>
      </c>
      <c r="H7324" t="s">
        <v>79</v>
      </c>
    </row>
    <row r="7325" spans="1:8" x14ac:dyDescent="0.25">
      <c r="A7325" t="s">
        <v>1803</v>
      </c>
      <c r="B7325" t="s">
        <v>395</v>
      </c>
      <c r="C7325">
        <v>0.15</v>
      </c>
      <c r="D7325">
        <v>668</v>
      </c>
      <c r="E7325">
        <v>-31</v>
      </c>
      <c r="F7325">
        <v>3</v>
      </c>
      <c r="G7325" t="s">
        <v>57</v>
      </c>
      <c r="H7325" t="s">
        <v>79</v>
      </c>
    </row>
    <row r="7326" spans="1:8" x14ac:dyDescent="0.25">
      <c r="A7326" t="s">
        <v>1892</v>
      </c>
      <c r="B7326" t="s">
        <v>1893</v>
      </c>
      <c r="C7326">
        <v>0.15</v>
      </c>
      <c r="D7326">
        <v>124</v>
      </c>
      <c r="E7326">
        <v>-15</v>
      </c>
      <c r="F7326">
        <v>1</v>
      </c>
      <c r="G7326" t="s">
        <v>57</v>
      </c>
      <c r="H7326" t="s">
        <v>79</v>
      </c>
    </row>
    <row r="7327" spans="1:8" x14ac:dyDescent="0.25">
      <c r="A7327" t="s">
        <v>1912</v>
      </c>
      <c r="B7327" t="s">
        <v>1914</v>
      </c>
      <c r="C7327">
        <v>0.15</v>
      </c>
      <c r="D7327">
        <v>730</v>
      </c>
      <c r="E7327">
        <v>-60</v>
      </c>
      <c r="F7327">
        <v>7</v>
      </c>
      <c r="G7327" t="s">
        <v>57</v>
      </c>
      <c r="H7327" t="s">
        <v>79</v>
      </c>
    </row>
    <row r="7328" spans="1:8" x14ac:dyDescent="0.25">
      <c r="A7328" t="s">
        <v>2116</v>
      </c>
      <c r="B7328" t="s">
        <v>2118</v>
      </c>
      <c r="C7328">
        <v>0.15</v>
      </c>
      <c r="D7328">
        <v>360</v>
      </c>
      <c r="E7328">
        <v>30</v>
      </c>
      <c r="F7328">
        <v>3</v>
      </c>
      <c r="G7328" t="s">
        <v>57</v>
      </c>
      <c r="H7328" t="s">
        <v>79</v>
      </c>
    </row>
    <row r="7329" spans="1:8" x14ac:dyDescent="0.25">
      <c r="A7329" t="s">
        <v>2122</v>
      </c>
      <c r="B7329" t="s">
        <v>2123</v>
      </c>
      <c r="C7329">
        <v>0.15</v>
      </c>
      <c r="D7329">
        <v>758</v>
      </c>
      <c r="E7329">
        <v>-62</v>
      </c>
      <c r="F7329">
        <v>3</v>
      </c>
      <c r="G7329" t="s">
        <v>57</v>
      </c>
      <c r="H7329" t="s">
        <v>79</v>
      </c>
    </row>
    <row r="7330" spans="1:8" x14ac:dyDescent="0.25">
      <c r="A7330" t="s">
        <v>2250</v>
      </c>
      <c r="B7330" t="s">
        <v>2252</v>
      </c>
      <c r="C7330">
        <v>0.15</v>
      </c>
      <c r="D7330">
        <v>431</v>
      </c>
      <c r="E7330">
        <v>-46</v>
      </c>
      <c r="F7330">
        <v>4</v>
      </c>
      <c r="G7330" t="s">
        <v>57</v>
      </c>
      <c r="H7330" t="s">
        <v>79</v>
      </c>
    </row>
    <row r="7331" spans="1:8" x14ac:dyDescent="0.25">
      <c r="A7331" t="s">
        <v>2272</v>
      </c>
      <c r="B7331" t="s">
        <v>2273</v>
      </c>
      <c r="C7331">
        <v>0.15</v>
      </c>
      <c r="D7331">
        <v>673</v>
      </c>
      <c r="E7331">
        <v>222</v>
      </c>
      <c r="F7331">
        <v>3</v>
      </c>
      <c r="G7331" t="s">
        <v>57</v>
      </c>
      <c r="H7331" t="s">
        <v>79</v>
      </c>
    </row>
    <row r="7332" spans="1:8" x14ac:dyDescent="0.25">
      <c r="A7332" t="s">
        <v>2339</v>
      </c>
      <c r="B7332" t="s">
        <v>2188</v>
      </c>
      <c r="C7332">
        <v>0.15</v>
      </c>
      <c r="D7332">
        <v>816</v>
      </c>
      <c r="E7332">
        <v>-96</v>
      </c>
      <c r="F7332">
        <v>3</v>
      </c>
      <c r="G7332" t="s">
        <v>57</v>
      </c>
      <c r="H7332" t="s">
        <v>79</v>
      </c>
    </row>
    <row r="7333" spans="1:8" x14ac:dyDescent="0.25">
      <c r="A7333" t="s">
        <v>2422</v>
      </c>
      <c r="B7333" t="s">
        <v>2424</v>
      </c>
      <c r="C7333">
        <v>0.15</v>
      </c>
      <c r="D7333">
        <v>423</v>
      </c>
      <c r="E7333">
        <v>94</v>
      </c>
      <c r="F7333">
        <v>4</v>
      </c>
      <c r="G7333" t="s">
        <v>57</v>
      </c>
      <c r="H7333" t="s">
        <v>79</v>
      </c>
    </row>
    <row r="7334" spans="1:8" x14ac:dyDescent="0.25">
      <c r="A7334" t="s">
        <v>2459</v>
      </c>
      <c r="B7334" t="s">
        <v>483</v>
      </c>
      <c r="C7334">
        <v>0.15</v>
      </c>
      <c r="D7334">
        <v>644</v>
      </c>
      <c r="E7334">
        <v>-61</v>
      </c>
      <c r="F7334">
        <v>4</v>
      </c>
      <c r="G7334" t="s">
        <v>57</v>
      </c>
      <c r="H7334" t="s">
        <v>79</v>
      </c>
    </row>
    <row r="7335" spans="1:8" x14ac:dyDescent="0.25">
      <c r="A7335" t="s">
        <v>2520</v>
      </c>
      <c r="B7335" t="s">
        <v>2474</v>
      </c>
      <c r="C7335">
        <v>0.15</v>
      </c>
      <c r="D7335">
        <v>717</v>
      </c>
      <c r="E7335">
        <v>253</v>
      </c>
      <c r="F7335">
        <v>5</v>
      </c>
      <c r="G7335" t="s">
        <v>57</v>
      </c>
      <c r="H7335" t="s">
        <v>79</v>
      </c>
    </row>
    <row r="7336" spans="1:8" x14ac:dyDescent="0.25">
      <c r="A7336" t="s">
        <v>2594</v>
      </c>
      <c r="B7336" t="s">
        <v>665</v>
      </c>
      <c r="C7336">
        <v>0.15</v>
      </c>
      <c r="D7336">
        <v>1894</v>
      </c>
      <c r="E7336">
        <v>-111</v>
      </c>
      <c r="F7336">
        <v>7</v>
      </c>
      <c r="G7336" t="s">
        <v>57</v>
      </c>
      <c r="H7336" t="s">
        <v>79</v>
      </c>
    </row>
    <row r="7337" spans="1:8" x14ac:dyDescent="0.25">
      <c r="A7337" t="s">
        <v>2738</v>
      </c>
      <c r="B7337" t="s">
        <v>2740</v>
      </c>
      <c r="C7337">
        <v>0.15</v>
      </c>
      <c r="D7337">
        <v>1136</v>
      </c>
      <c r="E7337">
        <v>-54</v>
      </c>
      <c r="F7337">
        <v>7</v>
      </c>
      <c r="G7337" t="s">
        <v>57</v>
      </c>
      <c r="H7337" t="s">
        <v>79</v>
      </c>
    </row>
    <row r="7338" spans="1:8" x14ac:dyDescent="0.25">
      <c r="A7338" t="s">
        <v>2776</v>
      </c>
      <c r="B7338" t="s">
        <v>591</v>
      </c>
      <c r="C7338">
        <v>0.15</v>
      </c>
      <c r="D7338">
        <v>668</v>
      </c>
      <c r="E7338">
        <v>-110</v>
      </c>
      <c r="F7338">
        <v>3</v>
      </c>
      <c r="G7338" t="s">
        <v>57</v>
      </c>
      <c r="H7338" t="s">
        <v>79</v>
      </c>
    </row>
    <row r="7339" spans="1:8" x14ac:dyDescent="0.25">
      <c r="A7339" t="s">
        <v>2828</v>
      </c>
      <c r="B7339" t="s">
        <v>2726</v>
      </c>
      <c r="C7339">
        <v>0.15</v>
      </c>
      <c r="D7339">
        <v>632</v>
      </c>
      <c r="E7339">
        <v>-22</v>
      </c>
      <c r="F7339">
        <v>5</v>
      </c>
      <c r="G7339" t="s">
        <v>57</v>
      </c>
      <c r="H7339" t="s">
        <v>79</v>
      </c>
    </row>
    <row r="7340" spans="1:8" x14ac:dyDescent="0.25">
      <c r="A7340" t="s">
        <v>2849</v>
      </c>
      <c r="B7340" t="s">
        <v>1507</v>
      </c>
      <c r="C7340">
        <v>0.15</v>
      </c>
      <c r="D7340">
        <v>612</v>
      </c>
      <c r="E7340">
        <v>-65</v>
      </c>
      <c r="F7340">
        <v>2</v>
      </c>
      <c r="G7340" t="s">
        <v>57</v>
      </c>
      <c r="H7340" t="s">
        <v>79</v>
      </c>
    </row>
    <row r="7341" spans="1:8" x14ac:dyDescent="0.25">
      <c r="A7341" t="s">
        <v>2885</v>
      </c>
      <c r="B7341" t="s">
        <v>2886</v>
      </c>
      <c r="C7341">
        <v>0.15</v>
      </c>
      <c r="D7341">
        <v>328</v>
      </c>
      <c r="E7341">
        <v>19</v>
      </c>
      <c r="F7341">
        <v>3</v>
      </c>
      <c r="G7341" t="s">
        <v>57</v>
      </c>
      <c r="H7341" t="s">
        <v>79</v>
      </c>
    </row>
    <row r="7342" spans="1:8" x14ac:dyDescent="0.25">
      <c r="A7342" t="s">
        <v>2996</v>
      </c>
      <c r="B7342" t="s">
        <v>2998</v>
      </c>
      <c r="C7342">
        <v>0.15</v>
      </c>
      <c r="D7342">
        <v>903</v>
      </c>
      <c r="E7342">
        <v>-43</v>
      </c>
      <c r="F7342">
        <v>3</v>
      </c>
      <c r="G7342" t="s">
        <v>57</v>
      </c>
      <c r="H7342" t="s">
        <v>79</v>
      </c>
    </row>
    <row r="7343" spans="1:8" x14ac:dyDescent="0.25">
      <c r="A7343" t="s">
        <v>3022</v>
      </c>
      <c r="B7343" t="s">
        <v>1507</v>
      </c>
      <c r="C7343">
        <v>0.15</v>
      </c>
      <c r="D7343">
        <v>1225</v>
      </c>
      <c r="E7343">
        <v>-130</v>
      </c>
      <c r="F7343">
        <v>4</v>
      </c>
      <c r="G7343" t="s">
        <v>57</v>
      </c>
      <c r="H7343" t="s">
        <v>79</v>
      </c>
    </row>
    <row r="7344" spans="1:8" x14ac:dyDescent="0.25">
      <c r="A7344" t="s">
        <v>3041</v>
      </c>
      <c r="B7344" t="s">
        <v>2474</v>
      </c>
      <c r="C7344">
        <v>0.15</v>
      </c>
      <c r="D7344">
        <v>1003</v>
      </c>
      <c r="E7344">
        <v>354</v>
      </c>
      <c r="F7344">
        <v>7</v>
      </c>
      <c r="G7344" t="s">
        <v>57</v>
      </c>
      <c r="H7344" t="s">
        <v>79</v>
      </c>
    </row>
    <row r="7345" spans="1:8" x14ac:dyDescent="0.25">
      <c r="A7345" t="s">
        <v>3068</v>
      </c>
      <c r="B7345" t="s">
        <v>2935</v>
      </c>
      <c r="C7345">
        <v>0.15</v>
      </c>
      <c r="D7345">
        <v>1081</v>
      </c>
      <c r="E7345">
        <v>102</v>
      </c>
      <c r="F7345">
        <v>4</v>
      </c>
      <c r="G7345" t="s">
        <v>57</v>
      </c>
      <c r="H7345" t="s">
        <v>79</v>
      </c>
    </row>
    <row r="7346" spans="1:8" x14ac:dyDescent="0.25">
      <c r="A7346" t="s">
        <v>3089</v>
      </c>
      <c r="B7346" t="s">
        <v>1663</v>
      </c>
      <c r="C7346">
        <v>0.15</v>
      </c>
      <c r="D7346">
        <v>719</v>
      </c>
      <c r="E7346">
        <v>101</v>
      </c>
      <c r="F7346">
        <v>6</v>
      </c>
      <c r="G7346" t="s">
        <v>57</v>
      </c>
      <c r="H7346" t="s">
        <v>79</v>
      </c>
    </row>
    <row r="7347" spans="1:8" x14ac:dyDescent="0.25">
      <c r="A7347" t="s">
        <v>3116</v>
      </c>
      <c r="B7347" t="s">
        <v>854</v>
      </c>
      <c r="C7347">
        <v>0.15</v>
      </c>
      <c r="D7347">
        <v>320</v>
      </c>
      <c r="E7347">
        <v>26</v>
      </c>
      <c r="F7347">
        <v>1</v>
      </c>
      <c r="G7347" t="s">
        <v>57</v>
      </c>
      <c r="H7347" t="s">
        <v>79</v>
      </c>
    </row>
    <row r="7348" spans="1:8" x14ac:dyDescent="0.25">
      <c r="A7348" t="s">
        <v>3123</v>
      </c>
      <c r="B7348" t="s">
        <v>3124</v>
      </c>
      <c r="C7348">
        <v>0.15</v>
      </c>
      <c r="D7348">
        <v>325</v>
      </c>
      <c r="E7348">
        <v>34</v>
      </c>
      <c r="F7348">
        <v>2</v>
      </c>
      <c r="G7348" t="s">
        <v>57</v>
      </c>
      <c r="H7348" t="s">
        <v>79</v>
      </c>
    </row>
    <row r="7349" spans="1:8" x14ac:dyDescent="0.25">
      <c r="A7349" t="s">
        <v>3246</v>
      </c>
      <c r="B7349" t="s">
        <v>1123</v>
      </c>
      <c r="C7349">
        <v>0.15</v>
      </c>
      <c r="D7349">
        <v>965</v>
      </c>
      <c r="E7349">
        <v>-68</v>
      </c>
      <c r="F7349">
        <v>3</v>
      </c>
      <c r="G7349" t="s">
        <v>57</v>
      </c>
      <c r="H7349" t="s">
        <v>79</v>
      </c>
    </row>
    <row r="7350" spans="1:8" x14ac:dyDescent="0.25">
      <c r="A7350" t="s">
        <v>3291</v>
      </c>
      <c r="B7350" t="s">
        <v>1988</v>
      </c>
      <c r="C7350">
        <v>0.15</v>
      </c>
      <c r="D7350">
        <v>328</v>
      </c>
      <c r="E7350">
        <v>35</v>
      </c>
      <c r="F7350">
        <v>2</v>
      </c>
      <c r="G7350" t="s">
        <v>57</v>
      </c>
      <c r="H7350" t="s">
        <v>79</v>
      </c>
    </row>
    <row r="7351" spans="1:8" x14ac:dyDescent="0.25">
      <c r="A7351" t="s">
        <v>3291</v>
      </c>
      <c r="B7351" t="s">
        <v>3293</v>
      </c>
      <c r="C7351">
        <v>0.15</v>
      </c>
      <c r="D7351">
        <v>328</v>
      </c>
      <c r="E7351">
        <v>15</v>
      </c>
      <c r="F7351">
        <v>2</v>
      </c>
      <c r="G7351" t="s">
        <v>57</v>
      </c>
      <c r="H7351" t="s">
        <v>79</v>
      </c>
    </row>
    <row r="7352" spans="1:8" x14ac:dyDescent="0.25">
      <c r="A7352" t="s">
        <v>3407</v>
      </c>
      <c r="B7352" t="s">
        <v>1725</v>
      </c>
      <c r="C7352">
        <v>0.15</v>
      </c>
      <c r="D7352">
        <v>406</v>
      </c>
      <c r="E7352">
        <v>-10</v>
      </c>
      <c r="F7352">
        <v>2</v>
      </c>
      <c r="G7352" t="s">
        <v>57</v>
      </c>
      <c r="H7352" t="s">
        <v>79</v>
      </c>
    </row>
    <row r="7353" spans="1:8" x14ac:dyDescent="0.25">
      <c r="A7353" t="s">
        <v>3440</v>
      </c>
      <c r="B7353" t="s">
        <v>668</v>
      </c>
      <c r="C7353">
        <v>0.15</v>
      </c>
      <c r="D7353">
        <v>286</v>
      </c>
      <c r="E7353">
        <v>64</v>
      </c>
      <c r="F7353">
        <v>2</v>
      </c>
      <c r="G7353" t="s">
        <v>57</v>
      </c>
      <c r="H7353" t="s">
        <v>79</v>
      </c>
    </row>
    <row r="7354" spans="1:8" x14ac:dyDescent="0.25">
      <c r="A7354" t="s">
        <v>3475</v>
      </c>
      <c r="B7354" t="s">
        <v>1914</v>
      </c>
      <c r="C7354">
        <v>0.15</v>
      </c>
      <c r="D7354">
        <v>313</v>
      </c>
      <c r="E7354">
        <v>-26</v>
      </c>
      <c r="F7354">
        <v>3</v>
      </c>
      <c r="G7354" t="s">
        <v>57</v>
      </c>
      <c r="H7354" t="s">
        <v>79</v>
      </c>
    </row>
    <row r="7355" spans="1:8" x14ac:dyDescent="0.25">
      <c r="A7355" t="s">
        <v>3491</v>
      </c>
      <c r="B7355" t="s">
        <v>591</v>
      </c>
      <c r="C7355">
        <v>0.15</v>
      </c>
      <c r="D7355">
        <v>445</v>
      </c>
      <c r="E7355">
        <v>-73</v>
      </c>
      <c r="F7355">
        <v>2</v>
      </c>
      <c r="G7355" t="s">
        <v>57</v>
      </c>
      <c r="H7355" t="s">
        <v>79</v>
      </c>
    </row>
    <row r="7356" spans="1:8" x14ac:dyDescent="0.25">
      <c r="A7356" t="s">
        <v>3527</v>
      </c>
      <c r="B7356" t="s">
        <v>3529</v>
      </c>
      <c r="C7356">
        <v>0.15</v>
      </c>
      <c r="D7356">
        <v>736</v>
      </c>
      <c r="E7356">
        <v>-78</v>
      </c>
      <c r="F7356">
        <v>6</v>
      </c>
      <c r="G7356" t="s">
        <v>57</v>
      </c>
      <c r="H7356" t="s">
        <v>79</v>
      </c>
    </row>
    <row r="7357" spans="1:8" x14ac:dyDescent="0.25">
      <c r="A7357" t="s">
        <v>3582</v>
      </c>
      <c r="B7357" t="s">
        <v>3583</v>
      </c>
      <c r="C7357">
        <v>0.15</v>
      </c>
      <c r="D7357">
        <v>2753</v>
      </c>
      <c r="E7357">
        <v>842</v>
      </c>
      <c r="F7357">
        <v>9</v>
      </c>
      <c r="G7357" t="s">
        <v>57</v>
      </c>
      <c r="H7357" t="s">
        <v>79</v>
      </c>
    </row>
    <row r="7358" spans="1:8" x14ac:dyDescent="0.25">
      <c r="A7358" t="s">
        <v>3683</v>
      </c>
      <c r="B7358" t="s">
        <v>3684</v>
      </c>
      <c r="C7358">
        <v>0.15</v>
      </c>
      <c r="D7358">
        <v>383</v>
      </c>
      <c r="E7358">
        <v>-5</v>
      </c>
      <c r="F7358">
        <v>3</v>
      </c>
      <c r="G7358" t="s">
        <v>57</v>
      </c>
      <c r="H7358" t="s">
        <v>79</v>
      </c>
    </row>
    <row r="7359" spans="1:8" x14ac:dyDescent="0.25">
      <c r="A7359" t="s">
        <v>3750</v>
      </c>
      <c r="B7359" t="s">
        <v>917</v>
      </c>
      <c r="C7359">
        <v>0.15</v>
      </c>
      <c r="D7359">
        <v>1249</v>
      </c>
      <c r="E7359">
        <v>88</v>
      </c>
      <c r="F7359">
        <v>5</v>
      </c>
      <c r="G7359" t="s">
        <v>57</v>
      </c>
      <c r="H7359" t="s">
        <v>79</v>
      </c>
    </row>
    <row r="7360" spans="1:8" x14ac:dyDescent="0.25">
      <c r="A7360" t="s">
        <v>3801</v>
      </c>
      <c r="B7360" t="s">
        <v>3124</v>
      </c>
      <c r="C7360">
        <v>0.15</v>
      </c>
      <c r="D7360">
        <v>487</v>
      </c>
      <c r="E7360">
        <v>52</v>
      </c>
      <c r="F7360">
        <v>3</v>
      </c>
      <c r="G7360" t="s">
        <v>57</v>
      </c>
      <c r="H7360" t="s">
        <v>79</v>
      </c>
    </row>
    <row r="7361" spans="1:8" x14ac:dyDescent="0.25">
      <c r="A7361" t="s">
        <v>3804</v>
      </c>
      <c r="B7361" t="s">
        <v>135</v>
      </c>
      <c r="C7361">
        <v>0.15</v>
      </c>
      <c r="D7361">
        <v>644</v>
      </c>
      <c r="E7361">
        <v>167</v>
      </c>
      <c r="F7361">
        <v>2</v>
      </c>
      <c r="G7361" t="s">
        <v>57</v>
      </c>
      <c r="H7361" t="s">
        <v>79</v>
      </c>
    </row>
    <row r="7362" spans="1:8" x14ac:dyDescent="0.25">
      <c r="A7362" t="s">
        <v>3811</v>
      </c>
      <c r="B7362" t="s">
        <v>2505</v>
      </c>
      <c r="C7362">
        <v>0.15</v>
      </c>
      <c r="D7362">
        <v>1221</v>
      </c>
      <c r="E7362">
        <v>417</v>
      </c>
      <c r="F7362">
        <v>6</v>
      </c>
      <c r="G7362" t="s">
        <v>57</v>
      </c>
      <c r="H7362" t="s">
        <v>79</v>
      </c>
    </row>
    <row r="7363" spans="1:8" x14ac:dyDescent="0.25">
      <c r="A7363" t="s">
        <v>3854</v>
      </c>
      <c r="B7363" t="s">
        <v>854</v>
      </c>
      <c r="C7363">
        <v>0.15</v>
      </c>
      <c r="D7363">
        <v>1282</v>
      </c>
      <c r="E7363">
        <v>105</v>
      </c>
      <c r="F7363">
        <v>4</v>
      </c>
      <c r="G7363" t="s">
        <v>57</v>
      </c>
      <c r="H7363" t="s">
        <v>79</v>
      </c>
    </row>
    <row r="7364" spans="1:8" x14ac:dyDescent="0.25">
      <c r="A7364" t="s">
        <v>3890</v>
      </c>
      <c r="B7364" t="s">
        <v>1548</v>
      </c>
      <c r="C7364">
        <v>0.15</v>
      </c>
      <c r="D7364">
        <v>814</v>
      </c>
      <c r="E7364">
        <v>96</v>
      </c>
      <c r="F7364">
        <v>5</v>
      </c>
      <c r="G7364" t="s">
        <v>57</v>
      </c>
      <c r="H7364" t="s">
        <v>79</v>
      </c>
    </row>
    <row r="7365" spans="1:8" x14ac:dyDescent="0.25">
      <c r="A7365" t="s">
        <v>3925</v>
      </c>
      <c r="B7365" t="s">
        <v>3536</v>
      </c>
      <c r="C7365">
        <v>0.15</v>
      </c>
      <c r="D7365">
        <v>541</v>
      </c>
      <c r="E7365">
        <v>-32</v>
      </c>
      <c r="F7365">
        <v>2</v>
      </c>
      <c r="G7365" t="s">
        <v>57</v>
      </c>
      <c r="H7365" t="s">
        <v>79</v>
      </c>
    </row>
    <row r="7366" spans="1:8" x14ac:dyDescent="0.25">
      <c r="A7366" t="s">
        <v>4002</v>
      </c>
      <c r="B7366" t="s">
        <v>496</v>
      </c>
      <c r="C7366">
        <v>0.15</v>
      </c>
      <c r="D7366">
        <v>325</v>
      </c>
      <c r="E7366">
        <v>-4</v>
      </c>
      <c r="F7366">
        <v>2</v>
      </c>
      <c r="G7366" t="s">
        <v>57</v>
      </c>
      <c r="H7366" t="s">
        <v>79</v>
      </c>
    </row>
    <row r="7367" spans="1:8" x14ac:dyDescent="0.25">
      <c r="A7367" t="s">
        <v>4117</v>
      </c>
      <c r="B7367" t="s">
        <v>483</v>
      </c>
      <c r="C7367">
        <v>0.15</v>
      </c>
      <c r="D7367">
        <v>322</v>
      </c>
      <c r="E7367">
        <v>-30</v>
      </c>
      <c r="F7367">
        <v>2</v>
      </c>
      <c r="G7367" t="s">
        <v>57</v>
      </c>
      <c r="H7367" t="s">
        <v>79</v>
      </c>
    </row>
    <row r="7368" spans="1:8" x14ac:dyDescent="0.25">
      <c r="A7368" t="s">
        <v>4162</v>
      </c>
      <c r="B7368" t="s">
        <v>4163</v>
      </c>
      <c r="C7368">
        <v>0.15</v>
      </c>
      <c r="D7368">
        <v>289</v>
      </c>
      <c r="E7368">
        <v>116</v>
      </c>
      <c r="F7368">
        <v>2</v>
      </c>
      <c r="G7368" t="s">
        <v>57</v>
      </c>
      <c r="H7368" t="s">
        <v>79</v>
      </c>
    </row>
    <row r="7369" spans="1:8" x14ac:dyDescent="0.25">
      <c r="A7369" t="s">
        <v>4187</v>
      </c>
      <c r="B7369" t="s">
        <v>4188</v>
      </c>
      <c r="C7369">
        <v>0.15</v>
      </c>
      <c r="D7369">
        <v>632</v>
      </c>
      <c r="E7369">
        <v>7</v>
      </c>
      <c r="F7369">
        <v>6</v>
      </c>
      <c r="G7369" t="s">
        <v>57</v>
      </c>
      <c r="H7369" t="s">
        <v>79</v>
      </c>
    </row>
    <row r="7370" spans="1:8" x14ac:dyDescent="0.25">
      <c r="A7370" t="s">
        <v>4275</v>
      </c>
      <c r="B7370" t="s">
        <v>3113</v>
      </c>
      <c r="C7370">
        <v>0.15</v>
      </c>
      <c r="D7370">
        <v>316</v>
      </c>
      <c r="E7370">
        <v>123</v>
      </c>
      <c r="F7370">
        <v>3</v>
      </c>
      <c r="G7370" t="s">
        <v>57</v>
      </c>
      <c r="H7370" t="s">
        <v>79</v>
      </c>
    </row>
    <row r="7371" spans="1:8" x14ac:dyDescent="0.25">
      <c r="A7371" t="s">
        <v>4329</v>
      </c>
      <c r="B7371" t="s">
        <v>2534</v>
      </c>
      <c r="C7371">
        <v>0.15</v>
      </c>
      <c r="D7371">
        <v>608</v>
      </c>
      <c r="E7371">
        <v>129</v>
      </c>
      <c r="F7371">
        <v>2</v>
      </c>
      <c r="G7371" t="s">
        <v>57</v>
      </c>
      <c r="H7371" t="s">
        <v>79</v>
      </c>
    </row>
    <row r="7372" spans="1:8" x14ac:dyDescent="0.25">
      <c r="A7372" t="s">
        <v>4439</v>
      </c>
      <c r="B7372" t="s">
        <v>3583</v>
      </c>
      <c r="C7372">
        <v>0.15</v>
      </c>
      <c r="D7372">
        <v>612</v>
      </c>
      <c r="E7372">
        <v>187</v>
      </c>
      <c r="F7372">
        <v>2</v>
      </c>
      <c r="G7372" t="s">
        <v>57</v>
      </c>
      <c r="H7372" t="s">
        <v>79</v>
      </c>
    </row>
    <row r="7373" spans="1:8" x14ac:dyDescent="0.25">
      <c r="A7373" t="s">
        <v>4490</v>
      </c>
      <c r="B7373" t="s">
        <v>3078</v>
      </c>
      <c r="C7373">
        <v>0.15</v>
      </c>
      <c r="D7373">
        <v>2764</v>
      </c>
      <c r="E7373">
        <v>-195</v>
      </c>
      <c r="F7373">
        <v>11</v>
      </c>
      <c r="G7373" t="s">
        <v>57</v>
      </c>
      <c r="H7373" t="s">
        <v>79</v>
      </c>
    </row>
    <row r="7374" spans="1:8" x14ac:dyDescent="0.25">
      <c r="A7374" t="s">
        <v>4536</v>
      </c>
      <c r="B7374" t="s">
        <v>4007</v>
      </c>
      <c r="C7374">
        <v>0.15</v>
      </c>
      <c r="D7374">
        <v>1622</v>
      </c>
      <c r="E7374">
        <v>95</v>
      </c>
      <c r="F7374">
        <v>5</v>
      </c>
      <c r="G7374" t="s">
        <v>57</v>
      </c>
      <c r="H7374" t="s">
        <v>79</v>
      </c>
    </row>
    <row r="7375" spans="1:8" x14ac:dyDescent="0.25">
      <c r="A7375" t="s">
        <v>4568</v>
      </c>
      <c r="B7375" t="s">
        <v>1123</v>
      </c>
      <c r="C7375">
        <v>0.15</v>
      </c>
      <c r="D7375">
        <v>643</v>
      </c>
      <c r="E7375">
        <v>-45</v>
      </c>
      <c r="F7375">
        <v>2</v>
      </c>
      <c r="G7375" t="s">
        <v>57</v>
      </c>
      <c r="H7375" t="s">
        <v>79</v>
      </c>
    </row>
    <row r="7376" spans="1:8" x14ac:dyDescent="0.25">
      <c r="A7376" t="s">
        <v>4604</v>
      </c>
      <c r="B7376" t="s">
        <v>2848</v>
      </c>
      <c r="C7376">
        <v>0.15</v>
      </c>
      <c r="D7376">
        <v>829</v>
      </c>
      <c r="E7376">
        <v>19</v>
      </c>
      <c r="F7376">
        <v>4</v>
      </c>
      <c r="G7376" t="s">
        <v>57</v>
      </c>
      <c r="H7376" t="s">
        <v>79</v>
      </c>
    </row>
    <row r="7377" spans="1:8" x14ac:dyDescent="0.25">
      <c r="A7377" t="s">
        <v>4614</v>
      </c>
      <c r="B7377" t="s">
        <v>707</v>
      </c>
      <c r="C7377">
        <v>0.15</v>
      </c>
      <c r="D7377">
        <v>529</v>
      </c>
      <c r="E7377">
        <v>6</v>
      </c>
      <c r="F7377">
        <v>5</v>
      </c>
      <c r="G7377" t="s">
        <v>57</v>
      </c>
      <c r="H7377" t="s">
        <v>79</v>
      </c>
    </row>
    <row r="7378" spans="1:8" x14ac:dyDescent="0.25">
      <c r="A7378" t="s">
        <v>4671</v>
      </c>
      <c r="B7378" t="s">
        <v>496</v>
      </c>
      <c r="C7378">
        <v>0.15</v>
      </c>
      <c r="D7378">
        <v>1300</v>
      </c>
      <c r="E7378">
        <v>-16</v>
      </c>
      <c r="F7378">
        <v>8</v>
      </c>
      <c r="G7378" t="s">
        <v>57</v>
      </c>
      <c r="H7378" t="s">
        <v>79</v>
      </c>
    </row>
    <row r="7379" spans="1:8" x14ac:dyDescent="0.25">
      <c r="A7379" t="s">
        <v>4740</v>
      </c>
      <c r="B7379" t="s">
        <v>1030</v>
      </c>
      <c r="C7379">
        <v>0.15</v>
      </c>
      <c r="D7379">
        <v>1076</v>
      </c>
      <c r="E7379">
        <v>-38</v>
      </c>
      <c r="F7379">
        <v>4</v>
      </c>
      <c r="G7379" t="s">
        <v>57</v>
      </c>
      <c r="H7379" t="s">
        <v>79</v>
      </c>
    </row>
    <row r="7380" spans="1:8" x14ac:dyDescent="0.25">
      <c r="A7380" t="s">
        <v>4740</v>
      </c>
      <c r="B7380" t="s">
        <v>3782</v>
      </c>
      <c r="C7380">
        <v>0.15</v>
      </c>
      <c r="D7380">
        <v>1506</v>
      </c>
      <c r="E7380">
        <v>-266</v>
      </c>
      <c r="F7380">
        <v>6</v>
      </c>
      <c r="G7380" t="s">
        <v>57</v>
      </c>
      <c r="H7380" t="s">
        <v>79</v>
      </c>
    </row>
    <row r="7381" spans="1:8" x14ac:dyDescent="0.25">
      <c r="A7381" t="s">
        <v>4786</v>
      </c>
      <c r="B7381" t="s">
        <v>1988</v>
      </c>
      <c r="C7381">
        <v>0.15</v>
      </c>
      <c r="D7381">
        <v>328</v>
      </c>
      <c r="E7381">
        <v>35</v>
      </c>
      <c r="F7381">
        <v>2</v>
      </c>
      <c r="G7381" t="s">
        <v>57</v>
      </c>
      <c r="H7381" t="s">
        <v>79</v>
      </c>
    </row>
    <row r="7382" spans="1:8" x14ac:dyDescent="0.25">
      <c r="A7382" t="s">
        <v>4801</v>
      </c>
      <c r="B7382" t="s">
        <v>135</v>
      </c>
      <c r="C7382">
        <v>0.15</v>
      </c>
      <c r="D7382">
        <v>644</v>
      </c>
      <c r="E7382">
        <v>167</v>
      </c>
      <c r="F7382">
        <v>2</v>
      </c>
      <c r="G7382" t="s">
        <v>57</v>
      </c>
      <c r="H7382" t="s">
        <v>79</v>
      </c>
    </row>
    <row r="7383" spans="1:8" x14ac:dyDescent="0.25">
      <c r="A7383" t="s">
        <v>4807</v>
      </c>
      <c r="B7383" t="s">
        <v>1030</v>
      </c>
      <c r="C7383">
        <v>0.15</v>
      </c>
      <c r="D7383">
        <v>1076</v>
      </c>
      <c r="E7383">
        <v>-38</v>
      </c>
      <c r="F7383">
        <v>4</v>
      </c>
      <c r="G7383" t="s">
        <v>57</v>
      </c>
      <c r="H7383" t="s">
        <v>79</v>
      </c>
    </row>
    <row r="7384" spans="1:8" x14ac:dyDescent="0.25">
      <c r="A7384" t="s">
        <v>4832</v>
      </c>
      <c r="B7384" t="s">
        <v>395</v>
      </c>
      <c r="C7384">
        <v>0.15</v>
      </c>
      <c r="D7384">
        <v>668</v>
      </c>
      <c r="E7384">
        <v>-31</v>
      </c>
      <c r="F7384">
        <v>3</v>
      </c>
      <c r="G7384" t="s">
        <v>57</v>
      </c>
      <c r="H7384" t="s">
        <v>79</v>
      </c>
    </row>
    <row r="7385" spans="1:8" x14ac:dyDescent="0.25">
      <c r="A7385" t="s">
        <v>4835</v>
      </c>
      <c r="B7385" t="s">
        <v>1171</v>
      </c>
      <c r="C7385">
        <v>0.15</v>
      </c>
      <c r="D7385">
        <v>203</v>
      </c>
      <c r="E7385">
        <v>84</v>
      </c>
      <c r="F7385">
        <v>2</v>
      </c>
      <c r="G7385" t="s">
        <v>57</v>
      </c>
      <c r="H7385" t="s">
        <v>79</v>
      </c>
    </row>
    <row r="7386" spans="1:8" x14ac:dyDescent="0.25">
      <c r="A7386" t="s">
        <v>4888</v>
      </c>
      <c r="B7386" t="s">
        <v>2023</v>
      </c>
      <c r="C7386">
        <v>0.15</v>
      </c>
      <c r="D7386">
        <v>321</v>
      </c>
      <c r="E7386">
        <v>26</v>
      </c>
      <c r="F7386">
        <v>3</v>
      </c>
      <c r="G7386" t="s">
        <v>57</v>
      </c>
      <c r="H7386" t="s">
        <v>79</v>
      </c>
    </row>
    <row r="7387" spans="1:8" x14ac:dyDescent="0.25">
      <c r="A7387" t="s">
        <v>4914</v>
      </c>
      <c r="B7387" t="s">
        <v>2726</v>
      </c>
      <c r="C7387">
        <v>0.15</v>
      </c>
      <c r="D7387">
        <v>379</v>
      </c>
      <c r="E7387">
        <v>-13</v>
      </c>
      <c r="F7387">
        <v>3</v>
      </c>
      <c r="G7387" t="s">
        <v>57</v>
      </c>
      <c r="H7387" t="s">
        <v>79</v>
      </c>
    </row>
    <row r="7388" spans="1:8" x14ac:dyDescent="0.25">
      <c r="A7388" t="s">
        <v>5058</v>
      </c>
      <c r="B7388" t="s">
        <v>1905</v>
      </c>
      <c r="C7388">
        <v>0.15</v>
      </c>
      <c r="D7388">
        <v>371</v>
      </c>
      <c r="E7388">
        <v>74</v>
      </c>
      <c r="F7388">
        <v>3</v>
      </c>
      <c r="G7388" t="s">
        <v>57</v>
      </c>
      <c r="H7388" t="s">
        <v>79</v>
      </c>
    </row>
    <row r="7389" spans="1:8" x14ac:dyDescent="0.25">
      <c r="A7389" t="s">
        <v>5167</v>
      </c>
      <c r="B7389" t="s">
        <v>2505</v>
      </c>
      <c r="C7389">
        <v>0.15</v>
      </c>
      <c r="D7389">
        <v>610</v>
      </c>
      <c r="E7389">
        <v>208</v>
      </c>
      <c r="F7389">
        <v>3</v>
      </c>
      <c r="G7389" t="s">
        <v>57</v>
      </c>
      <c r="H7389" t="s">
        <v>79</v>
      </c>
    </row>
    <row r="7390" spans="1:8" x14ac:dyDescent="0.25">
      <c r="A7390" t="s">
        <v>5199</v>
      </c>
      <c r="B7390" t="s">
        <v>2273</v>
      </c>
      <c r="C7390">
        <v>0.15</v>
      </c>
      <c r="D7390">
        <v>448</v>
      </c>
      <c r="E7390">
        <v>148</v>
      </c>
      <c r="F7390">
        <v>2</v>
      </c>
      <c r="G7390" t="s">
        <v>57</v>
      </c>
      <c r="H7390" t="s">
        <v>79</v>
      </c>
    </row>
    <row r="7391" spans="1:8" x14ac:dyDescent="0.25">
      <c r="A7391" t="s">
        <v>5314</v>
      </c>
      <c r="B7391" t="s">
        <v>2188</v>
      </c>
      <c r="C7391">
        <v>0.15</v>
      </c>
      <c r="D7391">
        <v>816</v>
      </c>
      <c r="E7391">
        <v>-96</v>
      </c>
      <c r="F7391">
        <v>3</v>
      </c>
      <c r="G7391" t="s">
        <v>57</v>
      </c>
      <c r="H7391" t="s">
        <v>79</v>
      </c>
    </row>
    <row r="7392" spans="1:8" x14ac:dyDescent="0.25">
      <c r="A7392" t="s">
        <v>5321</v>
      </c>
      <c r="B7392" t="s">
        <v>4163</v>
      </c>
      <c r="C7392">
        <v>0.15</v>
      </c>
      <c r="D7392">
        <v>578</v>
      </c>
      <c r="E7392">
        <v>231</v>
      </c>
      <c r="F7392">
        <v>4</v>
      </c>
      <c r="G7392" t="s">
        <v>57</v>
      </c>
      <c r="H7392" t="s">
        <v>79</v>
      </c>
    </row>
    <row r="7393" spans="1:8" x14ac:dyDescent="0.25">
      <c r="A7393" t="s">
        <v>5359</v>
      </c>
      <c r="B7393" t="s">
        <v>3686</v>
      </c>
      <c r="C7393">
        <v>0.15</v>
      </c>
      <c r="D7393">
        <v>484</v>
      </c>
      <c r="E7393">
        <v>28</v>
      </c>
      <c r="F7393">
        <v>3</v>
      </c>
      <c r="G7393" t="s">
        <v>57</v>
      </c>
      <c r="H7393" t="s">
        <v>79</v>
      </c>
    </row>
    <row r="7394" spans="1:8" x14ac:dyDescent="0.25">
      <c r="A7394" t="s">
        <v>5374</v>
      </c>
      <c r="B7394" t="s">
        <v>3293</v>
      </c>
      <c r="C7394">
        <v>0.15</v>
      </c>
      <c r="D7394">
        <v>820</v>
      </c>
      <c r="E7394">
        <v>38</v>
      </c>
      <c r="F7394">
        <v>5</v>
      </c>
      <c r="G7394" t="s">
        <v>57</v>
      </c>
      <c r="H7394" t="s">
        <v>79</v>
      </c>
    </row>
    <row r="7395" spans="1:8" x14ac:dyDescent="0.25">
      <c r="A7395" t="s">
        <v>5430</v>
      </c>
      <c r="B7395" t="s">
        <v>148</v>
      </c>
      <c r="C7395">
        <v>0.15</v>
      </c>
      <c r="D7395">
        <v>676</v>
      </c>
      <c r="E7395">
        <v>151</v>
      </c>
      <c r="F7395">
        <v>3</v>
      </c>
      <c r="G7395" t="s">
        <v>57</v>
      </c>
      <c r="H7395" t="s">
        <v>79</v>
      </c>
    </row>
    <row r="7396" spans="1:8" x14ac:dyDescent="0.25">
      <c r="A7396" t="s">
        <v>5450</v>
      </c>
      <c r="B7396" t="s">
        <v>2505</v>
      </c>
      <c r="C7396">
        <v>0.15</v>
      </c>
      <c r="D7396">
        <v>407</v>
      </c>
      <c r="E7396">
        <v>139</v>
      </c>
      <c r="F7396">
        <v>2</v>
      </c>
      <c r="G7396" t="s">
        <v>57</v>
      </c>
      <c r="H7396" t="s">
        <v>79</v>
      </c>
    </row>
    <row r="7397" spans="1:8" x14ac:dyDescent="0.25">
      <c r="A7397" t="s">
        <v>5465</v>
      </c>
      <c r="B7397" t="s">
        <v>496</v>
      </c>
      <c r="C7397">
        <v>0.15</v>
      </c>
      <c r="D7397">
        <v>1137</v>
      </c>
      <c r="E7397">
        <v>-14</v>
      </c>
      <c r="F7397">
        <v>7</v>
      </c>
      <c r="G7397" t="s">
        <v>57</v>
      </c>
      <c r="H7397" t="s">
        <v>79</v>
      </c>
    </row>
    <row r="7398" spans="1:8" x14ac:dyDescent="0.25">
      <c r="A7398" t="s">
        <v>5485</v>
      </c>
      <c r="B7398" t="s">
        <v>3545</v>
      </c>
      <c r="C7398">
        <v>0.15</v>
      </c>
      <c r="D7398">
        <v>646</v>
      </c>
      <c r="E7398">
        <v>-23</v>
      </c>
      <c r="F7398">
        <v>2</v>
      </c>
      <c r="G7398" t="s">
        <v>57</v>
      </c>
      <c r="H7398" t="s">
        <v>79</v>
      </c>
    </row>
    <row r="7399" spans="1:8" x14ac:dyDescent="0.25">
      <c r="A7399" t="s">
        <v>5513</v>
      </c>
      <c r="B7399" t="s">
        <v>2740</v>
      </c>
      <c r="C7399">
        <v>0.15</v>
      </c>
      <c r="D7399">
        <v>487</v>
      </c>
      <c r="E7399">
        <v>-23</v>
      </c>
      <c r="F7399">
        <v>3</v>
      </c>
      <c r="G7399" t="s">
        <v>57</v>
      </c>
      <c r="H7399" t="s">
        <v>79</v>
      </c>
    </row>
    <row r="7400" spans="1:8" x14ac:dyDescent="0.25">
      <c r="A7400" t="s">
        <v>5624</v>
      </c>
      <c r="B7400" t="s">
        <v>1725</v>
      </c>
      <c r="C7400">
        <v>0.15</v>
      </c>
      <c r="D7400">
        <v>1016</v>
      </c>
      <c r="E7400">
        <v>-24</v>
      </c>
      <c r="F7400">
        <v>5</v>
      </c>
      <c r="G7400" t="s">
        <v>57</v>
      </c>
      <c r="H7400" t="s">
        <v>79</v>
      </c>
    </row>
    <row r="7401" spans="1:8" x14ac:dyDescent="0.25">
      <c r="A7401" t="s">
        <v>5709</v>
      </c>
      <c r="B7401" t="s">
        <v>1234</v>
      </c>
      <c r="C7401">
        <v>0.15</v>
      </c>
      <c r="D7401">
        <v>646</v>
      </c>
      <c r="E7401">
        <v>46</v>
      </c>
      <c r="F7401">
        <v>2</v>
      </c>
      <c r="G7401" t="s">
        <v>57</v>
      </c>
      <c r="H7401" t="s">
        <v>79</v>
      </c>
    </row>
    <row r="7402" spans="1:8" x14ac:dyDescent="0.25">
      <c r="A7402" t="s">
        <v>5727</v>
      </c>
      <c r="B7402" t="s">
        <v>3415</v>
      </c>
      <c r="C7402">
        <v>0.15</v>
      </c>
      <c r="D7402">
        <v>250</v>
      </c>
      <c r="E7402">
        <v>-12</v>
      </c>
      <c r="F7402">
        <v>2</v>
      </c>
      <c r="G7402" t="s">
        <v>57</v>
      </c>
      <c r="H7402" t="s">
        <v>79</v>
      </c>
    </row>
    <row r="7403" spans="1:8" x14ac:dyDescent="0.25">
      <c r="A7403" t="s">
        <v>5883</v>
      </c>
      <c r="B7403" t="s">
        <v>1123</v>
      </c>
      <c r="C7403">
        <v>0.15</v>
      </c>
      <c r="D7403">
        <v>965</v>
      </c>
      <c r="E7403">
        <v>-68</v>
      </c>
      <c r="F7403">
        <v>3</v>
      </c>
      <c r="G7403" t="s">
        <v>57</v>
      </c>
      <c r="H7403" t="s">
        <v>79</v>
      </c>
    </row>
    <row r="7404" spans="1:8" x14ac:dyDescent="0.25">
      <c r="A7404" t="s">
        <v>5883</v>
      </c>
      <c r="B7404" t="s">
        <v>2421</v>
      </c>
      <c r="C7404">
        <v>0.15</v>
      </c>
      <c r="D7404">
        <v>206</v>
      </c>
      <c r="E7404">
        <v>12</v>
      </c>
      <c r="F7404">
        <v>1</v>
      </c>
      <c r="G7404" t="s">
        <v>57</v>
      </c>
      <c r="H7404" t="s">
        <v>79</v>
      </c>
    </row>
    <row r="7405" spans="1:8" x14ac:dyDescent="0.25">
      <c r="A7405" t="s">
        <v>159</v>
      </c>
      <c r="B7405" t="s">
        <v>162</v>
      </c>
      <c r="C7405">
        <v>0.15</v>
      </c>
      <c r="D7405">
        <v>208</v>
      </c>
      <c r="E7405">
        <v>12</v>
      </c>
      <c r="F7405">
        <v>2</v>
      </c>
      <c r="G7405" t="s">
        <v>57</v>
      </c>
      <c r="H7405" t="s">
        <v>58</v>
      </c>
    </row>
    <row r="7406" spans="1:8" x14ac:dyDescent="0.25">
      <c r="A7406" t="s">
        <v>184</v>
      </c>
      <c r="B7406" t="s">
        <v>187</v>
      </c>
      <c r="C7406">
        <v>0.15</v>
      </c>
      <c r="D7406">
        <v>206</v>
      </c>
      <c r="E7406">
        <v>27</v>
      </c>
      <c r="F7406">
        <v>2</v>
      </c>
      <c r="G7406" t="s">
        <v>57</v>
      </c>
      <c r="H7406" t="s">
        <v>58</v>
      </c>
    </row>
    <row r="7407" spans="1:8" x14ac:dyDescent="0.25">
      <c r="A7407" t="s">
        <v>208</v>
      </c>
      <c r="B7407" t="s">
        <v>209</v>
      </c>
      <c r="C7407">
        <v>0.15</v>
      </c>
      <c r="D7407">
        <v>129</v>
      </c>
      <c r="E7407">
        <v>-2</v>
      </c>
      <c r="F7407">
        <v>3</v>
      </c>
      <c r="G7407" t="s">
        <v>57</v>
      </c>
      <c r="H7407" t="s">
        <v>58</v>
      </c>
    </row>
    <row r="7408" spans="1:8" x14ac:dyDescent="0.25">
      <c r="A7408" t="s">
        <v>423</v>
      </c>
      <c r="B7408" t="s">
        <v>424</v>
      </c>
      <c r="C7408">
        <v>0.15</v>
      </c>
      <c r="D7408">
        <v>2017</v>
      </c>
      <c r="E7408">
        <v>0</v>
      </c>
      <c r="F7408">
        <v>9</v>
      </c>
      <c r="G7408" t="s">
        <v>57</v>
      </c>
      <c r="H7408" t="s">
        <v>58</v>
      </c>
    </row>
    <row r="7409" spans="1:8" x14ac:dyDescent="0.25">
      <c r="A7409" t="s">
        <v>520</v>
      </c>
      <c r="B7409" t="s">
        <v>522</v>
      </c>
      <c r="C7409">
        <v>0.15</v>
      </c>
      <c r="D7409">
        <v>220</v>
      </c>
      <c r="E7409">
        <v>70</v>
      </c>
      <c r="F7409">
        <v>3</v>
      </c>
      <c r="G7409" t="s">
        <v>57</v>
      </c>
      <c r="H7409" t="s">
        <v>58</v>
      </c>
    </row>
    <row r="7410" spans="1:8" x14ac:dyDescent="0.25">
      <c r="A7410" t="s">
        <v>520</v>
      </c>
      <c r="B7410" t="s">
        <v>149</v>
      </c>
      <c r="C7410">
        <v>0.15</v>
      </c>
      <c r="D7410">
        <v>72</v>
      </c>
      <c r="E7410">
        <v>17</v>
      </c>
      <c r="F7410">
        <v>1</v>
      </c>
      <c r="G7410" t="s">
        <v>57</v>
      </c>
      <c r="H7410" t="s">
        <v>58</v>
      </c>
    </row>
    <row r="7411" spans="1:8" x14ac:dyDescent="0.25">
      <c r="A7411" t="s">
        <v>629</v>
      </c>
      <c r="B7411" t="s">
        <v>631</v>
      </c>
      <c r="C7411">
        <v>0.15</v>
      </c>
      <c r="D7411">
        <v>578</v>
      </c>
      <c r="E7411">
        <v>129</v>
      </c>
      <c r="F7411">
        <v>4</v>
      </c>
      <c r="G7411" t="s">
        <v>57</v>
      </c>
      <c r="H7411" t="s">
        <v>58</v>
      </c>
    </row>
    <row r="7412" spans="1:8" x14ac:dyDescent="0.25">
      <c r="A7412" t="s">
        <v>722</v>
      </c>
      <c r="B7412" t="s">
        <v>724</v>
      </c>
      <c r="C7412">
        <v>0.15</v>
      </c>
      <c r="D7412">
        <v>524</v>
      </c>
      <c r="E7412">
        <v>-25</v>
      </c>
      <c r="F7412">
        <v>2</v>
      </c>
      <c r="G7412" t="s">
        <v>57</v>
      </c>
      <c r="H7412" t="s">
        <v>58</v>
      </c>
    </row>
    <row r="7413" spans="1:8" x14ac:dyDescent="0.25">
      <c r="A7413" t="s">
        <v>777</v>
      </c>
      <c r="B7413" t="s">
        <v>779</v>
      </c>
      <c r="C7413">
        <v>0.15</v>
      </c>
      <c r="D7413">
        <v>455</v>
      </c>
      <c r="E7413">
        <v>-64</v>
      </c>
      <c r="F7413">
        <v>2</v>
      </c>
      <c r="G7413" t="s">
        <v>57</v>
      </c>
      <c r="H7413" t="s">
        <v>58</v>
      </c>
    </row>
    <row r="7414" spans="1:8" x14ac:dyDescent="0.25">
      <c r="A7414" t="s">
        <v>912</v>
      </c>
      <c r="B7414" t="s">
        <v>913</v>
      </c>
      <c r="C7414">
        <v>0.15</v>
      </c>
      <c r="D7414">
        <v>249</v>
      </c>
      <c r="E7414">
        <v>70</v>
      </c>
      <c r="F7414">
        <v>6</v>
      </c>
      <c r="G7414" t="s">
        <v>57</v>
      </c>
      <c r="H7414" t="s">
        <v>58</v>
      </c>
    </row>
    <row r="7415" spans="1:8" x14ac:dyDescent="0.25">
      <c r="A7415" t="s">
        <v>1052</v>
      </c>
      <c r="B7415" t="s">
        <v>779</v>
      </c>
      <c r="C7415">
        <v>0.15</v>
      </c>
      <c r="D7415">
        <v>683</v>
      </c>
      <c r="E7415">
        <v>-96</v>
      </c>
      <c r="F7415">
        <v>3</v>
      </c>
      <c r="G7415" t="s">
        <v>57</v>
      </c>
      <c r="H7415" t="s">
        <v>58</v>
      </c>
    </row>
    <row r="7416" spans="1:8" x14ac:dyDescent="0.25">
      <c r="A7416" t="s">
        <v>1272</v>
      </c>
      <c r="B7416" t="s">
        <v>1277</v>
      </c>
      <c r="C7416">
        <v>0.15</v>
      </c>
      <c r="D7416">
        <v>361</v>
      </c>
      <c r="E7416">
        <v>132</v>
      </c>
      <c r="F7416">
        <v>5</v>
      </c>
      <c r="G7416" t="s">
        <v>57</v>
      </c>
      <c r="H7416" t="s">
        <v>58</v>
      </c>
    </row>
    <row r="7417" spans="1:8" x14ac:dyDescent="0.25">
      <c r="A7417" t="s">
        <v>1390</v>
      </c>
      <c r="B7417" t="s">
        <v>1391</v>
      </c>
      <c r="C7417">
        <v>0.15</v>
      </c>
      <c r="D7417">
        <v>1320</v>
      </c>
      <c r="E7417">
        <v>357</v>
      </c>
      <c r="F7417">
        <v>5</v>
      </c>
      <c r="G7417" t="s">
        <v>57</v>
      </c>
      <c r="H7417" t="s">
        <v>58</v>
      </c>
    </row>
    <row r="7418" spans="1:8" x14ac:dyDescent="0.25">
      <c r="A7418" t="s">
        <v>1520</v>
      </c>
      <c r="B7418" t="s">
        <v>1521</v>
      </c>
      <c r="C7418">
        <v>0.15</v>
      </c>
      <c r="D7418">
        <v>219</v>
      </c>
      <c r="E7418">
        <v>82</v>
      </c>
      <c r="F7418">
        <v>5</v>
      </c>
      <c r="G7418" t="s">
        <v>57</v>
      </c>
      <c r="H7418" t="s">
        <v>58</v>
      </c>
    </row>
    <row r="7419" spans="1:8" x14ac:dyDescent="0.25">
      <c r="A7419" t="s">
        <v>1585</v>
      </c>
      <c r="B7419" t="s">
        <v>1586</v>
      </c>
      <c r="C7419">
        <v>0.15</v>
      </c>
      <c r="D7419">
        <v>956</v>
      </c>
      <c r="E7419">
        <v>-45</v>
      </c>
      <c r="F7419">
        <v>7</v>
      </c>
      <c r="G7419" t="s">
        <v>57</v>
      </c>
      <c r="H7419" t="s">
        <v>58</v>
      </c>
    </row>
    <row r="7420" spans="1:8" x14ac:dyDescent="0.25">
      <c r="A7420" t="s">
        <v>1617</v>
      </c>
      <c r="B7420" t="s">
        <v>1200</v>
      </c>
      <c r="C7420">
        <v>0.15</v>
      </c>
      <c r="D7420">
        <v>130</v>
      </c>
      <c r="E7420">
        <v>-20</v>
      </c>
      <c r="F7420">
        <v>4</v>
      </c>
      <c r="G7420" t="s">
        <v>57</v>
      </c>
      <c r="H7420" t="s">
        <v>58</v>
      </c>
    </row>
    <row r="7421" spans="1:8" x14ac:dyDescent="0.25">
      <c r="A7421" t="s">
        <v>1762</v>
      </c>
      <c r="B7421" t="s">
        <v>1764</v>
      </c>
      <c r="C7421">
        <v>0.15</v>
      </c>
      <c r="D7421">
        <v>332</v>
      </c>
      <c r="E7421">
        <v>0</v>
      </c>
      <c r="F7421">
        <v>5</v>
      </c>
      <c r="G7421" t="s">
        <v>57</v>
      </c>
      <c r="H7421" t="s">
        <v>58</v>
      </c>
    </row>
    <row r="7422" spans="1:8" x14ac:dyDescent="0.25">
      <c r="A7422" t="s">
        <v>1803</v>
      </c>
      <c r="B7422" t="s">
        <v>1807</v>
      </c>
      <c r="C7422">
        <v>0.15</v>
      </c>
      <c r="D7422">
        <v>284</v>
      </c>
      <c r="E7422">
        <v>100</v>
      </c>
      <c r="F7422">
        <v>2</v>
      </c>
      <c r="G7422" t="s">
        <v>57</v>
      </c>
      <c r="H7422" t="s">
        <v>58</v>
      </c>
    </row>
    <row r="7423" spans="1:8" x14ac:dyDescent="0.25">
      <c r="A7423" t="s">
        <v>2008</v>
      </c>
      <c r="B7423" t="s">
        <v>1932</v>
      </c>
      <c r="C7423">
        <v>0.15</v>
      </c>
      <c r="D7423">
        <v>416</v>
      </c>
      <c r="E7423">
        <v>68</v>
      </c>
      <c r="F7423">
        <v>4</v>
      </c>
      <c r="G7423" t="s">
        <v>57</v>
      </c>
      <c r="H7423" t="s">
        <v>58</v>
      </c>
    </row>
    <row r="7424" spans="1:8" x14ac:dyDescent="0.25">
      <c r="A7424" t="s">
        <v>2146</v>
      </c>
      <c r="B7424" t="s">
        <v>1932</v>
      </c>
      <c r="C7424">
        <v>0.15</v>
      </c>
      <c r="D7424">
        <v>312</v>
      </c>
      <c r="E7424">
        <v>51</v>
      </c>
      <c r="F7424">
        <v>3</v>
      </c>
      <c r="G7424" t="s">
        <v>57</v>
      </c>
      <c r="H7424" t="s">
        <v>58</v>
      </c>
    </row>
    <row r="7425" spans="1:8" x14ac:dyDescent="0.25">
      <c r="A7425" t="s">
        <v>2250</v>
      </c>
      <c r="B7425" t="s">
        <v>2253</v>
      </c>
      <c r="C7425">
        <v>0.15</v>
      </c>
      <c r="D7425">
        <v>646</v>
      </c>
      <c r="E7425">
        <v>213</v>
      </c>
      <c r="F7425">
        <v>3</v>
      </c>
      <c r="G7425" t="s">
        <v>57</v>
      </c>
      <c r="H7425" t="s">
        <v>58</v>
      </c>
    </row>
    <row r="7426" spans="1:8" x14ac:dyDescent="0.25">
      <c r="A7426" t="s">
        <v>2271</v>
      </c>
      <c r="B7426" t="s">
        <v>816</v>
      </c>
      <c r="C7426">
        <v>0.15</v>
      </c>
      <c r="D7426">
        <v>142</v>
      </c>
      <c r="E7426">
        <v>45</v>
      </c>
      <c r="F7426">
        <v>2</v>
      </c>
      <c r="G7426" t="s">
        <v>57</v>
      </c>
      <c r="H7426" t="s">
        <v>58</v>
      </c>
    </row>
    <row r="7427" spans="1:8" x14ac:dyDescent="0.25">
      <c r="A7427" t="s">
        <v>2297</v>
      </c>
      <c r="B7427" t="s">
        <v>2298</v>
      </c>
      <c r="C7427">
        <v>0.15</v>
      </c>
      <c r="D7427">
        <v>2123</v>
      </c>
      <c r="E7427">
        <v>125</v>
      </c>
      <c r="F7427">
        <v>8</v>
      </c>
      <c r="G7427" t="s">
        <v>57</v>
      </c>
      <c r="H7427" t="s">
        <v>58</v>
      </c>
    </row>
    <row r="7428" spans="1:8" x14ac:dyDescent="0.25">
      <c r="A7428" t="s">
        <v>2358</v>
      </c>
      <c r="B7428" t="s">
        <v>2359</v>
      </c>
      <c r="C7428">
        <v>0.15</v>
      </c>
      <c r="D7428">
        <v>680</v>
      </c>
      <c r="E7428">
        <v>80</v>
      </c>
      <c r="F7428">
        <v>3</v>
      </c>
      <c r="G7428" t="s">
        <v>57</v>
      </c>
      <c r="H7428" t="s">
        <v>58</v>
      </c>
    </row>
    <row r="7429" spans="1:8" x14ac:dyDescent="0.25">
      <c r="A7429" t="s">
        <v>2439</v>
      </c>
      <c r="B7429" t="s">
        <v>2443</v>
      </c>
      <c r="C7429">
        <v>0.15</v>
      </c>
      <c r="D7429">
        <v>221</v>
      </c>
      <c r="E7429">
        <v>16</v>
      </c>
      <c r="F7429">
        <v>1</v>
      </c>
      <c r="G7429" t="s">
        <v>57</v>
      </c>
      <c r="H7429" t="s">
        <v>58</v>
      </c>
    </row>
    <row r="7430" spans="1:8" x14ac:dyDescent="0.25">
      <c r="A7430" t="s">
        <v>2604</v>
      </c>
      <c r="B7430" t="s">
        <v>2607</v>
      </c>
      <c r="C7430">
        <v>0.15</v>
      </c>
      <c r="D7430">
        <v>454</v>
      </c>
      <c r="E7430">
        <v>-75</v>
      </c>
      <c r="F7430">
        <v>2</v>
      </c>
      <c r="G7430" t="s">
        <v>57</v>
      </c>
      <c r="H7430" t="s">
        <v>58</v>
      </c>
    </row>
    <row r="7431" spans="1:8" x14ac:dyDescent="0.25">
      <c r="A7431" t="s">
        <v>2634</v>
      </c>
      <c r="B7431" t="s">
        <v>949</v>
      </c>
      <c r="C7431">
        <v>0.15</v>
      </c>
      <c r="D7431">
        <v>170</v>
      </c>
      <c r="E7431">
        <v>0</v>
      </c>
      <c r="F7431">
        <v>5</v>
      </c>
      <c r="G7431" t="s">
        <v>57</v>
      </c>
      <c r="H7431" t="s">
        <v>58</v>
      </c>
    </row>
    <row r="7432" spans="1:8" x14ac:dyDescent="0.25">
      <c r="A7432" t="s">
        <v>2752</v>
      </c>
      <c r="B7432" t="s">
        <v>424</v>
      </c>
      <c r="C7432">
        <v>0.15</v>
      </c>
      <c r="D7432">
        <v>2017</v>
      </c>
      <c r="E7432">
        <v>0</v>
      </c>
      <c r="F7432">
        <v>9</v>
      </c>
      <c r="G7432" t="s">
        <v>57</v>
      </c>
      <c r="H7432" t="s">
        <v>58</v>
      </c>
    </row>
    <row r="7433" spans="1:8" x14ac:dyDescent="0.25">
      <c r="A7433" t="s">
        <v>2861</v>
      </c>
      <c r="B7433" t="s">
        <v>2862</v>
      </c>
      <c r="C7433">
        <v>0.15</v>
      </c>
      <c r="D7433">
        <v>598</v>
      </c>
      <c r="E7433">
        <v>-49</v>
      </c>
      <c r="F7433">
        <v>4</v>
      </c>
      <c r="G7433" t="s">
        <v>57</v>
      </c>
      <c r="H7433" t="s">
        <v>58</v>
      </c>
    </row>
    <row r="7434" spans="1:8" x14ac:dyDescent="0.25">
      <c r="A7434" t="s">
        <v>2949</v>
      </c>
      <c r="B7434" t="s">
        <v>779</v>
      </c>
      <c r="C7434">
        <v>0.15</v>
      </c>
      <c r="D7434">
        <v>1594</v>
      </c>
      <c r="E7434">
        <v>-225</v>
      </c>
      <c r="F7434">
        <v>7</v>
      </c>
      <c r="G7434" t="s">
        <v>57</v>
      </c>
      <c r="H7434" t="s">
        <v>58</v>
      </c>
    </row>
    <row r="7435" spans="1:8" x14ac:dyDescent="0.25">
      <c r="A7435" t="s">
        <v>2963</v>
      </c>
      <c r="B7435" t="s">
        <v>724</v>
      </c>
      <c r="C7435">
        <v>0.15</v>
      </c>
      <c r="D7435">
        <v>1048</v>
      </c>
      <c r="E7435">
        <v>-49</v>
      </c>
      <c r="F7435">
        <v>4</v>
      </c>
      <c r="G7435" t="s">
        <v>57</v>
      </c>
      <c r="H7435" t="s">
        <v>58</v>
      </c>
    </row>
    <row r="7436" spans="1:8" x14ac:dyDescent="0.25">
      <c r="A7436" t="s">
        <v>3075</v>
      </c>
      <c r="B7436" t="s">
        <v>68</v>
      </c>
      <c r="C7436">
        <v>0.15</v>
      </c>
      <c r="D7436">
        <v>1239</v>
      </c>
      <c r="E7436">
        <v>14</v>
      </c>
      <c r="F7436">
        <v>9</v>
      </c>
      <c r="G7436" t="s">
        <v>57</v>
      </c>
      <c r="H7436" t="s">
        <v>58</v>
      </c>
    </row>
    <row r="7437" spans="1:8" x14ac:dyDescent="0.25">
      <c r="A7437" t="s">
        <v>3082</v>
      </c>
      <c r="B7437" t="s">
        <v>1200</v>
      </c>
      <c r="C7437">
        <v>0.15</v>
      </c>
      <c r="D7437">
        <v>130</v>
      </c>
      <c r="E7437">
        <v>-20</v>
      </c>
      <c r="F7437">
        <v>4</v>
      </c>
      <c r="G7437" t="s">
        <v>57</v>
      </c>
      <c r="H7437" t="s">
        <v>58</v>
      </c>
    </row>
    <row r="7438" spans="1:8" x14ac:dyDescent="0.25">
      <c r="A7438" t="s">
        <v>3108</v>
      </c>
      <c r="B7438" t="s">
        <v>731</v>
      </c>
      <c r="C7438">
        <v>0.15</v>
      </c>
      <c r="D7438">
        <v>215</v>
      </c>
      <c r="E7438">
        <v>-33</v>
      </c>
      <c r="F7438">
        <v>5</v>
      </c>
      <c r="G7438" t="s">
        <v>57</v>
      </c>
      <c r="H7438" t="s">
        <v>58</v>
      </c>
    </row>
    <row r="7439" spans="1:8" x14ac:dyDescent="0.25">
      <c r="A7439" t="s">
        <v>3260</v>
      </c>
      <c r="B7439" t="s">
        <v>3261</v>
      </c>
      <c r="C7439">
        <v>0.15</v>
      </c>
      <c r="D7439">
        <v>278</v>
      </c>
      <c r="E7439">
        <v>62</v>
      </c>
      <c r="F7439">
        <v>3</v>
      </c>
      <c r="G7439" t="s">
        <v>57</v>
      </c>
      <c r="H7439" t="s">
        <v>58</v>
      </c>
    </row>
    <row r="7440" spans="1:8" x14ac:dyDescent="0.25">
      <c r="A7440" t="s">
        <v>3294</v>
      </c>
      <c r="B7440" t="s">
        <v>724</v>
      </c>
      <c r="C7440">
        <v>0.15</v>
      </c>
      <c r="D7440">
        <v>262</v>
      </c>
      <c r="E7440">
        <v>-12</v>
      </c>
      <c r="F7440">
        <v>1</v>
      </c>
      <c r="G7440" t="s">
        <v>57</v>
      </c>
      <c r="H7440" t="s">
        <v>58</v>
      </c>
    </row>
    <row r="7441" spans="1:8" x14ac:dyDescent="0.25">
      <c r="A7441" t="s">
        <v>3294</v>
      </c>
      <c r="B7441" t="s">
        <v>3295</v>
      </c>
      <c r="C7441">
        <v>0.15</v>
      </c>
      <c r="D7441">
        <v>448</v>
      </c>
      <c r="E7441">
        <v>-53</v>
      </c>
      <c r="F7441">
        <v>3</v>
      </c>
      <c r="G7441" t="s">
        <v>57</v>
      </c>
      <c r="H7441" t="s">
        <v>58</v>
      </c>
    </row>
    <row r="7442" spans="1:8" x14ac:dyDescent="0.25">
      <c r="A7442" t="s">
        <v>3372</v>
      </c>
      <c r="B7442" t="s">
        <v>816</v>
      </c>
      <c r="C7442">
        <v>0.15</v>
      </c>
      <c r="D7442">
        <v>567</v>
      </c>
      <c r="E7442">
        <v>180</v>
      </c>
      <c r="F7442">
        <v>8</v>
      </c>
      <c r="G7442" t="s">
        <v>57</v>
      </c>
      <c r="H7442" t="s">
        <v>58</v>
      </c>
    </row>
    <row r="7443" spans="1:8" x14ac:dyDescent="0.25">
      <c r="A7443" t="s">
        <v>3411</v>
      </c>
      <c r="B7443" t="s">
        <v>3413</v>
      </c>
      <c r="C7443">
        <v>0.15</v>
      </c>
      <c r="D7443">
        <v>716</v>
      </c>
      <c r="E7443">
        <v>101</v>
      </c>
      <c r="F7443">
        <v>5</v>
      </c>
      <c r="G7443" t="s">
        <v>57</v>
      </c>
      <c r="H7443" t="s">
        <v>58</v>
      </c>
    </row>
    <row r="7444" spans="1:8" x14ac:dyDescent="0.25">
      <c r="A7444" t="s">
        <v>3416</v>
      </c>
      <c r="B7444" t="s">
        <v>1586</v>
      </c>
      <c r="C7444">
        <v>0.15</v>
      </c>
      <c r="D7444">
        <v>137</v>
      </c>
      <c r="E7444">
        <v>-6</v>
      </c>
      <c r="F7444">
        <v>1</v>
      </c>
      <c r="G7444" t="s">
        <v>57</v>
      </c>
      <c r="H7444" t="s">
        <v>58</v>
      </c>
    </row>
    <row r="7445" spans="1:8" x14ac:dyDescent="0.25">
      <c r="A7445" t="s">
        <v>3448</v>
      </c>
      <c r="B7445" t="s">
        <v>3450</v>
      </c>
      <c r="C7445">
        <v>0.15</v>
      </c>
      <c r="D7445">
        <v>510</v>
      </c>
      <c r="E7445">
        <v>-24</v>
      </c>
      <c r="F7445">
        <v>2</v>
      </c>
      <c r="G7445" t="s">
        <v>57</v>
      </c>
      <c r="H7445" t="s">
        <v>58</v>
      </c>
    </row>
    <row r="7446" spans="1:8" x14ac:dyDescent="0.25">
      <c r="A7446" t="s">
        <v>3456</v>
      </c>
      <c r="B7446" t="s">
        <v>2298</v>
      </c>
      <c r="C7446">
        <v>0.15</v>
      </c>
      <c r="D7446">
        <v>796</v>
      </c>
      <c r="E7446">
        <v>47</v>
      </c>
      <c r="F7446">
        <v>3</v>
      </c>
      <c r="G7446" t="s">
        <v>57</v>
      </c>
      <c r="H7446" t="s">
        <v>58</v>
      </c>
    </row>
    <row r="7447" spans="1:8" x14ac:dyDescent="0.25">
      <c r="A7447" t="s">
        <v>3466</v>
      </c>
      <c r="B7447" t="s">
        <v>3467</v>
      </c>
      <c r="C7447">
        <v>0.15</v>
      </c>
      <c r="D7447">
        <v>2037</v>
      </c>
      <c r="E7447">
        <v>359</v>
      </c>
      <c r="F7447">
        <v>9</v>
      </c>
      <c r="G7447" t="s">
        <v>57</v>
      </c>
      <c r="H7447" t="s">
        <v>58</v>
      </c>
    </row>
    <row r="7448" spans="1:8" x14ac:dyDescent="0.25">
      <c r="A7448" t="s">
        <v>3502</v>
      </c>
      <c r="B7448" t="s">
        <v>2270</v>
      </c>
      <c r="C7448">
        <v>0.15</v>
      </c>
      <c r="D7448">
        <v>2910</v>
      </c>
      <c r="E7448">
        <v>-69</v>
      </c>
      <c r="F7448">
        <v>11</v>
      </c>
      <c r="G7448" t="s">
        <v>57</v>
      </c>
      <c r="H7448" t="s">
        <v>58</v>
      </c>
    </row>
    <row r="7449" spans="1:8" x14ac:dyDescent="0.25">
      <c r="A7449" t="s">
        <v>3527</v>
      </c>
      <c r="B7449" t="s">
        <v>3530</v>
      </c>
      <c r="C7449">
        <v>0.15</v>
      </c>
      <c r="D7449">
        <v>212</v>
      </c>
      <c r="E7449">
        <v>-15</v>
      </c>
      <c r="F7449">
        <v>3</v>
      </c>
      <c r="G7449" t="s">
        <v>57</v>
      </c>
      <c r="H7449" t="s">
        <v>58</v>
      </c>
    </row>
    <row r="7450" spans="1:8" x14ac:dyDescent="0.25">
      <c r="A7450" t="s">
        <v>3586</v>
      </c>
      <c r="B7450" t="s">
        <v>2862</v>
      </c>
      <c r="C7450">
        <v>0.15</v>
      </c>
      <c r="D7450">
        <v>598</v>
      </c>
      <c r="E7450">
        <v>-49</v>
      </c>
      <c r="F7450">
        <v>4</v>
      </c>
      <c r="G7450" t="s">
        <v>57</v>
      </c>
      <c r="H7450" t="s">
        <v>58</v>
      </c>
    </row>
    <row r="7451" spans="1:8" x14ac:dyDescent="0.25">
      <c r="A7451" t="s">
        <v>3714</v>
      </c>
      <c r="B7451" t="s">
        <v>424</v>
      </c>
      <c r="C7451">
        <v>0.15</v>
      </c>
      <c r="D7451">
        <v>448</v>
      </c>
      <c r="E7451">
        <v>0</v>
      </c>
      <c r="F7451">
        <v>2</v>
      </c>
      <c r="G7451" t="s">
        <v>57</v>
      </c>
      <c r="H7451" t="s">
        <v>58</v>
      </c>
    </row>
    <row r="7452" spans="1:8" x14ac:dyDescent="0.25">
      <c r="A7452" t="s">
        <v>3716</v>
      </c>
      <c r="B7452" t="s">
        <v>2862</v>
      </c>
      <c r="C7452">
        <v>0.15</v>
      </c>
      <c r="D7452">
        <v>299</v>
      </c>
      <c r="E7452">
        <v>-25</v>
      </c>
      <c r="F7452">
        <v>2</v>
      </c>
      <c r="G7452" t="s">
        <v>57</v>
      </c>
      <c r="H7452" t="s">
        <v>58</v>
      </c>
    </row>
    <row r="7453" spans="1:8" x14ac:dyDescent="0.25">
      <c r="A7453" t="s">
        <v>3734</v>
      </c>
      <c r="B7453" t="s">
        <v>3060</v>
      </c>
      <c r="C7453">
        <v>0.15</v>
      </c>
      <c r="D7453">
        <v>304</v>
      </c>
      <c r="E7453">
        <v>72</v>
      </c>
      <c r="F7453">
        <v>3</v>
      </c>
      <c r="G7453" t="s">
        <v>57</v>
      </c>
      <c r="H7453" t="s">
        <v>58</v>
      </c>
    </row>
    <row r="7454" spans="1:8" x14ac:dyDescent="0.25">
      <c r="A7454" t="s">
        <v>3890</v>
      </c>
      <c r="B7454" t="s">
        <v>2253</v>
      </c>
      <c r="C7454">
        <v>0.15</v>
      </c>
      <c r="D7454">
        <v>215</v>
      </c>
      <c r="E7454">
        <v>71</v>
      </c>
      <c r="F7454">
        <v>1</v>
      </c>
      <c r="G7454" t="s">
        <v>57</v>
      </c>
      <c r="H7454" t="s">
        <v>58</v>
      </c>
    </row>
    <row r="7455" spans="1:8" x14ac:dyDescent="0.25">
      <c r="A7455" t="s">
        <v>4010</v>
      </c>
      <c r="B7455" t="s">
        <v>1932</v>
      </c>
      <c r="C7455">
        <v>0.15</v>
      </c>
      <c r="D7455">
        <v>312</v>
      </c>
      <c r="E7455">
        <v>51</v>
      </c>
      <c r="F7455">
        <v>3</v>
      </c>
      <c r="G7455" t="s">
        <v>57</v>
      </c>
      <c r="H7455" t="s">
        <v>58</v>
      </c>
    </row>
    <row r="7456" spans="1:8" x14ac:dyDescent="0.25">
      <c r="A7456" t="s">
        <v>4058</v>
      </c>
      <c r="B7456" t="s">
        <v>724</v>
      </c>
      <c r="C7456">
        <v>0.15</v>
      </c>
      <c r="D7456">
        <v>1048</v>
      </c>
      <c r="E7456">
        <v>-49</v>
      </c>
      <c r="F7456">
        <v>4</v>
      </c>
      <c r="G7456" t="s">
        <v>57</v>
      </c>
      <c r="H7456" t="s">
        <v>58</v>
      </c>
    </row>
    <row r="7457" spans="1:8" x14ac:dyDescent="0.25">
      <c r="A7457" t="s">
        <v>4058</v>
      </c>
      <c r="B7457" t="s">
        <v>2270</v>
      </c>
      <c r="C7457">
        <v>0.15</v>
      </c>
      <c r="D7457">
        <v>794</v>
      </c>
      <c r="E7457">
        <v>-19</v>
      </c>
      <c r="F7457">
        <v>3</v>
      </c>
      <c r="G7457" t="s">
        <v>57</v>
      </c>
      <c r="H7457" t="s">
        <v>58</v>
      </c>
    </row>
    <row r="7458" spans="1:8" x14ac:dyDescent="0.25">
      <c r="A7458" t="s">
        <v>4125</v>
      </c>
      <c r="B7458" t="s">
        <v>2898</v>
      </c>
      <c r="C7458">
        <v>0.15</v>
      </c>
      <c r="D7458">
        <v>188</v>
      </c>
      <c r="E7458">
        <v>-18</v>
      </c>
      <c r="F7458">
        <v>2</v>
      </c>
      <c r="G7458" t="s">
        <v>57</v>
      </c>
      <c r="H7458" t="s">
        <v>58</v>
      </c>
    </row>
    <row r="7459" spans="1:8" x14ac:dyDescent="0.25">
      <c r="A7459" t="s">
        <v>4183</v>
      </c>
      <c r="B7459" t="s">
        <v>3773</v>
      </c>
      <c r="C7459">
        <v>0.15</v>
      </c>
      <c r="D7459">
        <v>1306</v>
      </c>
      <c r="E7459">
        <v>107</v>
      </c>
      <c r="F7459">
        <v>6</v>
      </c>
      <c r="G7459" t="s">
        <v>57</v>
      </c>
      <c r="H7459" t="s">
        <v>58</v>
      </c>
    </row>
    <row r="7460" spans="1:8" x14ac:dyDescent="0.25">
      <c r="A7460" t="s">
        <v>4187</v>
      </c>
      <c r="B7460" t="s">
        <v>2859</v>
      </c>
      <c r="C7460">
        <v>0.15</v>
      </c>
      <c r="D7460">
        <v>111</v>
      </c>
      <c r="E7460">
        <v>27</v>
      </c>
      <c r="F7460">
        <v>3</v>
      </c>
      <c r="G7460" t="s">
        <v>57</v>
      </c>
      <c r="H7460" t="s">
        <v>58</v>
      </c>
    </row>
    <row r="7461" spans="1:8" x14ac:dyDescent="0.25">
      <c r="A7461" t="s">
        <v>4218</v>
      </c>
      <c r="B7461" t="s">
        <v>4193</v>
      </c>
      <c r="C7461">
        <v>0.15</v>
      </c>
      <c r="D7461">
        <v>457</v>
      </c>
      <c r="E7461">
        <v>102</v>
      </c>
      <c r="F7461">
        <v>2</v>
      </c>
      <c r="G7461" t="s">
        <v>57</v>
      </c>
      <c r="H7461" t="s">
        <v>58</v>
      </c>
    </row>
    <row r="7462" spans="1:8" x14ac:dyDescent="0.25">
      <c r="A7462" t="s">
        <v>4354</v>
      </c>
      <c r="B7462" t="s">
        <v>2898</v>
      </c>
      <c r="C7462">
        <v>0.15</v>
      </c>
      <c r="D7462">
        <v>188</v>
      </c>
      <c r="E7462">
        <v>-18</v>
      </c>
      <c r="F7462">
        <v>2</v>
      </c>
      <c r="G7462" t="s">
        <v>57</v>
      </c>
      <c r="H7462" t="s">
        <v>58</v>
      </c>
    </row>
    <row r="7463" spans="1:8" x14ac:dyDescent="0.25">
      <c r="A7463" t="s">
        <v>4360</v>
      </c>
      <c r="B7463" t="s">
        <v>2607</v>
      </c>
      <c r="C7463">
        <v>0.15</v>
      </c>
      <c r="D7463">
        <v>227</v>
      </c>
      <c r="E7463">
        <v>-37</v>
      </c>
      <c r="F7463">
        <v>1</v>
      </c>
      <c r="G7463" t="s">
        <v>57</v>
      </c>
      <c r="H7463" t="s">
        <v>58</v>
      </c>
    </row>
    <row r="7464" spans="1:8" x14ac:dyDescent="0.25">
      <c r="A7464" t="s">
        <v>4382</v>
      </c>
      <c r="B7464" t="s">
        <v>2859</v>
      </c>
      <c r="C7464">
        <v>0.15</v>
      </c>
      <c r="D7464">
        <v>37</v>
      </c>
      <c r="E7464">
        <v>9</v>
      </c>
      <c r="F7464">
        <v>1</v>
      </c>
      <c r="G7464" t="s">
        <v>57</v>
      </c>
      <c r="H7464" t="s">
        <v>58</v>
      </c>
    </row>
    <row r="7465" spans="1:8" x14ac:dyDescent="0.25">
      <c r="A7465" t="s">
        <v>4389</v>
      </c>
      <c r="B7465" t="s">
        <v>4390</v>
      </c>
      <c r="C7465">
        <v>0.15</v>
      </c>
      <c r="D7465">
        <v>214</v>
      </c>
      <c r="E7465">
        <v>18</v>
      </c>
      <c r="F7465">
        <v>3</v>
      </c>
      <c r="G7465" t="s">
        <v>57</v>
      </c>
      <c r="H7465" t="s">
        <v>58</v>
      </c>
    </row>
    <row r="7466" spans="1:8" x14ac:dyDescent="0.25">
      <c r="A7466" t="s">
        <v>4443</v>
      </c>
      <c r="B7466" t="s">
        <v>315</v>
      </c>
      <c r="C7466">
        <v>0.15</v>
      </c>
      <c r="D7466">
        <v>1270</v>
      </c>
      <c r="E7466">
        <v>433</v>
      </c>
      <c r="F7466">
        <v>5</v>
      </c>
      <c r="G7466" t="s">
        <v>57</v>
      </c>
      <c r="H7466" t="s">
        <v>58</v>
      </c>
    </row>
    <row r="7467" spans="1:8" x14ac:dyDescent="0.25">
      <c r="A7467" t="s">
        <v>4490</v>
      </c>
      <c r="B7467" t="s">
        <v>3060</v>
      </c>
      <c r="C7467">
        <v>0.15</v>
      </c>
      <c r="D7467">
        <v>304</v>
      </c>
      <c r="E7467">
        <v>72</v>
      </c>
      <c r="F7467">
        <v>3</v>
      </c>
      <c r="G7467" t="s">
        <v>57</v>
      </c>
      <c r="H7467" t="s">
        <v>58</v>
      </c>
    </row>
    <row r="7468" spans="1:8" x14ac:dyDescent="0.25">
      <c r="A7468" t="s">
        <v>4495</v>
      </c>
      <c r="B7468" t="s">
        <v>2298</v>
      </c>
      <c r="C7468">
        <v>0.15</v>
      </c>
      <c r="D7468">
        <v>265</v>
      </c>
      <c r="E7468">
        <v>16</v>
      </c>
      <c r="F7468">
        <v>1</v>
      </c>
      <c r="G7468" t="s">
        <v>57</v>
      </c>
      <c r="H7468" t="s">
        <v>58</v>
      </c>
    </row>
    <row r="7469" spans="1:8" x14ac:dyDescent="0.25">
      <c r="A7469" t="s">
        <v>4506</v>
      </c>
      <c r="B7469" t="s">
        <v>834</v>
      </c>
      <c r="C7469">
        <v>0.15</v>
      </c>
      <c r="D7469">
        <v>677</v>
      </c>
      <c r="E7469">
        <v>-112</v>
      </c>
      <c r="F7469">
        <v>3</v>
      </c>
      <c r="G7469" t="s">
        <v>57</v>
      </c>
      <c r="H7469" t="s">
        <v>58</v>
      </c>
    </row>
    <row r="7470" spans="1:8" x14ac:dyDescent="0.25">
      <c r="A7470" t="s">
        <v>4525</v>
      </c>
      <c r="B7470" t="s">
        <v>3530</v>
      </c>
      <c r="C7470">
        <v>0.15</v>
      </c>
      <c r="D7470">
        <v>495</v>
      </c>
      <c r="E7470">
        <v>-35</v>
      </c>
      <c r="F7470">
        <v>7</v>
      </c>
      <c r="G7470" t="s">
        <v>57</v>
      </c>
      <c r="H7470" t="s">
        <v>58</v>
      </c>
    </row>
    <row r="7471" spans="1:8" x14ac:dyDescent="0.25">
      <c r="A7471" t="s">
        <v>4528</v>
      </c>
      <c r="B7471" t="s">
        <v>3450</v>
      </c>
      <c r="C7471">
        <v>0.15</v>
      </c>
      <c r="D7471">
        <v>1021</v>
      </c>
      <c r="E7471">
        <v>-48</v>
      </c>
      <c r="F7471">
        <v>4</v>
      </c>
      <c r="G7471" t="s">
        <v>57</v>
      </c>
      <c r="H7471" t="s">
        <v>58</v>
      </c>
    </row>
    <row r="7472" spans="1:8" x14ac:dyDescent="0.25">
      <c r="A7472" t="s">
        <v>4549</v>
      </c>
      <c r="B7472" t="s">
        <v>1851</v>
      </c>
      <c r="C7472">
        <v>0.15</v>
      </c>
      <c r="D7472">
        <v>72</v>
      </c>
      <c r="E7472">
        <v>-12</v>
      </c>
      <c r="F7472">
        <v>1</v>
      </c>
      <c r="G7472" t="s">
        <v>57</v>
      </c>
      <c r="H7472" t="s">
        <v>58</v>
      </c>
    </row>
    <row r="7473" spans="1:8" x14ac:dyDescent="0.25">
      <c r="A7473" t="s">
        <v>4592</v>
      </c>
      <c r="B7473" t="s">
        <v>1837</v>
      </c>
      <c r="C7473">
        <v>0.15</v>
      </c>
      <c r="D7473">
        <v>313</v>
      </c>
      <c r="E7473">
        <v>44</v>
      </c>
      <c r="F7473">
        <v>3</v>
      </c>
      <c r="G7473" t="s">
        <v>57</v>
      </c>
      <c r="H7473" t="s">
        <v>58</v>
      </c>
    </row>
    <row r="7474" spans="1:8" x14ac:dyDescent="0.25">
      <c r="A7474" t="s">
        <v>4604</v>
      </c>
      <c r="B7474" t="s">
        <v>2443</v>
      </c>
      <c r="C7474">
        <v>0.15</v>
      </c>
      <c r="D7474">
        <v>442</v>
      </c>
      <c r="E7474">
        <v>31</v>
      </c>
      <c r="F7474">
        <v>2</v>
      </c>
      <c r="G7474" t="s">
        <v>57</v>
      </c>
      <c r="H7474" t="s">
        <v>58</v>
      </c>
    </row>
    <row r="7475" spans="1:8" x14ac:dyDescent="0.25">
      <c r="A7475" t="s">
        <v>4609</v>
      </c>
      <c r="B7475" t="s">
        <v>4576</v>
      </c>
      <c r="C7475">
        <v>0.15</v>
      </c>
      <c r="D7475">
        <v>2103</v>
      </c>
      <c r="E7475">
        <v>322</v>
      </c>
      <c r="F7475">
        <v>8</v>
      </c>
      <c r="G7475" t="s">
        <v>57</v>
      </c>
      <c r="H7475" t="s">
        <v>58</v>
      </c>
    </row>
    <row r="7476" spans="1:8" x14ac:dyDescent="0.25">
      <c r="A7476" t="s">
        <v>4640</v>
      </c>
      <c r="B7476" t="s">
        <v>619</v>
      </c>
      <c r="C7476">
        <v>0.15</v>
      </c>
      <c r="D7476">
        <v>482</v>
      </c>
      <c r="E7476">
        <v>-6</v>
      </c>
      <c r="F7476">
        <v>7</v>
      </c>
      <c r="G7476" t="s">
        <v>57</v>
      </c>
      <c r="H7476" t="s">
        <v>58</v>
      </c>
    </row>
    <row r="7477" spans="1:8" x14ac:dyDescent="0.25">
      <c r="A7477" t="s">
        <v>4684</v>
      </c>
      <c r="B7477" t="s">
        <v>4685</v>
      </c>
      <c r="C7477">
        <v>0.15</v>
      </c>
      <c r="D7477">
        <v>918</v>
      </c>
      <c r="E7477">
        <v>22</v>
      </c>
      <c r="F7477">
        <v>9</v>
      </c>
      <c r="G7477" t="s">
        <v>57</v>
      </c>
      <c r="H7477" t="s">
        <v>58</v>
      </c>
    </row>
    <row r="7478" spans="1:8" x14ac:dyDescent="0.25">
      <c r="A7478" t="s">
        <v>4749</v>
      </c>
      <c r="B7478" t="s">
        <v>1686</v>
      </c>
      <c r="C7478">
        <v>0.15</v>
      </c>
      <c r="D7478">
        <v>135</v>
      </c>
      <c r="E7478">
        <v>36</v>
      </c>
      <c r="F7478">
        <v>2</v>
      </c>
      <c r="G7478" t="s">
        <v>57</v>
      </c>
      <c r="H7478" t="s">
        <v>58</v>
      </c>
    </row>
    <row r="7479" spans="1:8" x14ac:dyDescent="0.25">
      <c r="A7479" t="s">
        <v>4781</v>
      </c>
      <c r="B7479" t="s">
        <v>2926</v>
      </c>
      <c r="C7479">
        <v>0.15</v>
      </c>
      <c r="D7479">
        <v>1599</v>
      </c>
      <c r="E7479">
        <v>37</v>
      </c>
      <c r="F7479">
        <v>6</v>
      </c>
      <c r="G7479" t="s">
        <v>57</v>
      </c>
      <c r="H7479" t="s">
        <v>58</v>
      </c>
    </row>
    <row r="7480" spans="1:8" x14ac:dyDescent="0.25">
      <c r="A7480" t="s">
        <v>4971</v>
      </c>
      <c r="B7480" t="s">
        <v>408</v>
      </c>
      <c r="C7480">
        <v>0.15</v>
      </c>
      <c r="D7480">
        <v>1063</v>
      </c>
      <c r="E7480">
        <v>-175</v>
      </c>
      <c r="F7480">
        <v>4</v>
      </c>
      <c r="G7480" t="s">
        <v>57</v>
      </c>
      <c r="H7480" t="s">
        <v>58</v>
      </c>
    </row>
    <row r="7481" spans="1:8" x14ac:dyDescent="0.25">
      <c r="A7481" t="s">
        <v>5319</v>
      </c>
      <c r="B7481" t="s">
        <v>4416</v>
      </c>
      <c r="C7481">
        <v>0.15</v>
      </c>
      <c r="D7481">
        <v>299</v>
      </c>
      <c r="E7481">
        <v>-28</v>
      </c>
      <c r="F7481">
        <v>3</v>
      </c>
      <c r="G7481" t="s">
        <v>57</v>
      </c>
      <c r="H7481" t="s">
        <v>58</v>
      </c>
    </row>
    <row r="7482" spans="1:8" x14ac:dyDescent="0.25">
      <c r="A7482" t="s">
        <v>5471</v>
      </c>
      <c r="B7482" t="s">
        <v>2819</v>
      </c>
      <c r="C7482">
        <v>0.15</v>
      </c>
      <c r="D7482">
        <v>417</v>
      </c>
      <c r="E7482">
        <v>49</v>
      </c>
      <c r="F7482">
        <v>3</v>
      </c>
      <c r="G7482" t="s">
        <v>57</v>
      </c>
      <c r="H7482" t="s">
        <v>58</v>
      </c>
    </row>
    <row r="7483" spans="1:8" x14ac:dyDescent="0.25">
      <c r="A7483" t="s">
        <v>5584</v>
      </c>
      <c r="B7483" t="s">
        <v>3984</v>
      </c>
      <c r="C7483">
        <v>0.15</v>
      </c>
      <c r="D7483">
        <v>1351</v>
      </c>
      <c r="E7483">
        <v>111</v>
      </c>
      <c r="F7483">
        <v>6</v>
      </c>
      <c r="G7483" t="s">
        <v>57</v>
      </c>
      <c r="H7483" t="s">
        <v>58</v>
      </c>
    </row>
    <row r="7484" spans="1:8" x14ac:dyDescent="0.25">
      <c r="A7484" t="s">
        <v>5641</v>
      </c>
      <c r="B7484" t="s">
        <v>3450</v>
      </c>
      <c r="C7484">
        <v>0.15</v>
      </c>
      <c r="D7484">
        <v>765</v>
      </c>
      <c r="E7484">
        <v>-36</v>
      </c>
      <c r="F7484">
        <v>3</v>
      </c>
      <c r="G7484" t="s">
        <v>57</v>
      </c>
      <c r="H7484" t="s">
        <v>58</v>
      </c>
    </row>
    <row r="7485" spans="1:8" x14ac:dyDescent="0.25">
      <c r="A7485" t="s">
        <v>5683</v>
      </c>
      <c r="B7485" t="s">
        <v>2765</v>
      </c>
      <c r="C7485">
        <v>0.15</v>
      </c>
      <c r="D7485">
        <v>314</v>
      </c>
      <c r="E7485">
        <v>-41</v>
      </c>
      <c r="F7485">
        <v>3</v>
      </c>
      <c r="G7485" t="s">
        <v>57</v>
      </c>
      <c r="H7485" t="s">
        <v>58</v>
      </c>
    </row>
    <row r="7486" spans="1:8" x14ac:dyDescent="0.25">
      <c r="A7486" t="s">
        <v>5745</v>
      </c>
      <c r="B7486" t="s">
        <v>5747</v>
      </c>
      <c r="C7486">
        <v>0.15</v>
      </c>
      <c r="D7486">
        <v>2457</v>
      </c>
      <c r="E7486">
        <v>665</v>
      </c>
      <c r="F7486">
        <v>11</v>
      </c>
      <c r="G7486" t="s">
        <v>57</v>
      </c>
      <c r="H7486" t="s">
        <v>58</v>
      </c>
    </row>
    <row r="7487" spans="1:8" x14ac:dyDescent="0.25">
      <c r="A7487" t="s">
        <v>5751</v>
      </c>
      <c r="B7487" t="s">
        <v>840</v>
      </c>
      <c r="C7487">
        <v>0.15</v>
      </c>
      <c r="D7487">
        <v>513</v>
      </c>
      <c r="E7487">
        <v>-91</v>
      </c>
      <c r="F7487">
        <v>2</v>
      </c>
      <c r="G7487" t="s">
        <v>57</v>
      </c>
      <c r="H7487" t="s">
        <v>58</v>
      </c>
    </row>
    <row r="7488" spans="1:8" x14ac:dyDescent="0.25">
      <c r="A7488" t="s">
        <v>5761</v>
      </c>
      <c r="B7488" t="s">
        <v>5762</v>
      </c>
      <c r="C7488">
        <v>0.15</v>
      </c>
      <c r="D7488">
        <v>596</v>
      </c>
      <c r="E7488">
        <v>91</v>
      </c>
      <c r="F7488">
        <v>4</v>
      </c>
      <c r="G7488" t="s">
        <v>57</v>
      </c>
      <c r="H7488" t="s">
        <v>58</v>
      </c>
    </row>
    <row r="7489" spans="1:8" x14ac:dyDescent="0.25">
      <c r="A7489" t="s">
        <v>5769</v>
      </c>
      <c r="B7489" t="s">
        <v>2253</v>
      </c>
      <c r="C7489">
        <v>0.15</v>
      </c>
      <c r="D7489">
        <v>646</v>
      </c>
      <c r="E7489">
        <v>213</v>
      </c>
      <c r="F7489">
        <v>3</v>
      </c>
      <c r="G7489" t="s">
        <v>57</v>
      </c>
      <c r="H7489" t="s">
        <v>58</v>
      </c>
    </row>
    <row r="7490" spans="1:8" x14ac:dyDescent="0.25">
      <c r="A7490" t="s">
        <v>5833</v>
      </c>
      <c r="B7490" t="s">
        <v>1807</v>
      </c>
      <c r="C7490">
        <v>0.15</v>
      </c>
      <c r="D7490">
        <v>284</v>
      </c>
      <c r="E7490">
        <v>100</v>
      </c>
      <c r="F7490">
        <v>2</v>
      </c>
      <c r="G7490" t="s">
        <v>57</v>
      </c>
      <c r="H7490" t="s">
        <v>58</v>
      </c>
    </row>
    <row r="7491" spans="1:8" x14ac:dyDescent="0.25">
      <c r="A7491" t="s">
        <v>5922</v>
      </c>
      <c r="B7491" t="s">
        <v>3413</v>
      </c>
      <c r="C7491">
        <v>0.15</v>
      </c>
      <c r="D7491">
        <v>429</v>
      </c>
      <c r="E7491">
        <v>61</v>
      </c>
      <c r="F7491">
        <v>3</v>
      </c>
      <c r="G7491" t="s">
        <v>57</v>
      </c>
      <c r="H7491" t="s">
        <v>58</v>
      </c>
    </row>
    <row r="7492" spans="1:8" x14ac:dyDescent="0.25">
      <c r="A7492" t="s">
        <v>5922</v>
      </c>
      <c r="B7492" t="s">
        <v>1847</v>
      </c>
      <c r="C7492">
        <v>0.15</v>
      </c>
      <c r="D7492">
        <v>134</v>
      </c>
      <c r="E7492">
        <v>-13</v>
      </c>
      <c r="F7492">
        <v>3</v>
      </c>
      <c r="G7492" t="s">
        <v>57</v>
      </c>
      <c r="H7492" t="s">
        <v>58</v>
      </c>
    </row>
    <row r="7493" spans="1:8" x14ac:dyDescent="0.25">
      <c r="A7493" t="s">
        <v>5941</v>
      </c>
      <c r="B7493" t="s">
        <v>724</v>
      </c>
      <c r="C7493">
        <v>0.15</v>
      </c>
      <c r="D7493">
        <v>524</v>
      </c>
      <c r="E7493">
        <v>-25</v>
      </c>
      <c r="F7493">
        <v>2</v>
      </c>
      <c r="G7493" t="s">
        <v>57</v>
      </c>
      <c r="H7493" t="s">
        <v>58</v>
      </c>
    </row>
    <row r="7494" spans="1:8" x14ac:dyDescent="0.25">
      <c r="A7494" t="s">
        <v>5941</v>
      </c>
      <c r="B7494" t="s">
        <v>2043</v>
      </c>
      <c r="C7494">
        <v>0.15</v>
      </c>
      <c r="D7494">
        <v>148</v>
      </c>
      <c r="E7494">
        <v>9</v>
      </c>
      <c r="F7494">
        <v>1</v>
      </c>
      <c r="G7494" t="s">
        <v>57</v>
      </c>
      <c r="H7494" t="s">
        <v>58</v>
      </c>
    </row>
    <row r="7495" spans="1:8" x14ac:dyDescent="0.25">
      <c r="A7495" t="s">
        <v>215</v>
      </c>
      <c r="B7495" t="s">
        <v>219</v>
      </c>
      <c r="C7495">
        <v>0.4</v>
      </c>
      <c r="D7495">
        <v>30</v>
      </c>
      <c r="E7495">
        <v>-5</v>
      </c>
      <c r="F7495">
        <v>1</v>
      </c>
      <c r="G7495" t="s">
        <v>57</v>
      </c>
      <c r="H7495" t="s">
        <v>58</v>
      </c>
    </row>
    <row r="7496" spans="1:8" x14ac:dyDescent="0.25">
      <c r="A7496" t="s">
        <v>222</v>
      </c>
      <c r="B7496" t="s">
        <v>226</v>
      </c>
      <c r="C7496">
        <v>0.4</v>
      </c>
      <c r="D7496">
        <v>477</v>
      </c>
      <c r="E7496">
        <v>40</v>
      </c>
      <c r="F7496">
        <v>3</v>
      </c>
      <c r="G7496" t="s">
        <v>57</v>
      </c>
      <c r="H7496" t="s">
        <v>58</v>
      </c>
    </row>
    <row r="7497" spans="1:8" x14ac:dyDescent="0.25">
      <c r="A7497" t="s">
        <v>306</v>
      </c>
      <c r="B7497" t="s">
        <v>309</v>
      </c>
      <c r="C7497">
        <v>0.4</v>
      </c>
      <c r="D7497">
        <v>82</v>
      </c>
      <c r="E7497">
        <v>14</v>
      </c>
      <c r="F7497">
        <v>2</v>
      </c>
      <c r="G7497" t="s">
        <v>57</v>
      </c>
      <c r="H7497" t="s">
        <v>70</v>
      </c>
    </row>
    <row r="7498" spans="1:8" x14ac:dyDescent="0.25">
      <c r="A7498" t="s">
        <v>366</v>
      </c>
      <c r="B7498" t="s">
        <v>367</v>
      </c>
      <c r="C7498">
        <v>0.4</v>
      </c>
      <c r="D7498">
        <v>497</v>
      </c>
      <c r="E7498">
        <v>-290</v>
      </c>
      <c r="F7498">
        <v>6</v>
      </c>
      <c r="G7498" t="s">
        <v>57</v>
      </c>
      <c r="H7498" t="s">
        <v>70</v>
      </c>
    </row>
    <row r="7499" spans="1:8" x14ac:dyDescent="0.25">
      <c r="A7499" t="s">
        <v>542</v>
      </c>
      <c r="B7499" t="s">
        <v>486</v>
      </c>
      <c r="C7499">
        <v>0.4</v>
      </c>
      <c r="D7499">
        <v>78</v>
      </c>
      <c r="E7499">
        <v>-47</v>
      </c>
      <c r="F7499">
        <v>2</v>
      </c>
      <c r="G7499" t="s">
        <v>57</v>
      </c>
      <c r="H7499" t="s">
        <v>70</v>
      </c>
    </row>
    <row r="7500" spans="1:8" x14ac:dyDescent="0.25">
      <c r="A7500" t="s">
        <v>565</v>
      </c>
      <c r="B7500" t="s">
        <v>568</v>
      </c>
      <c r="C7500">
        <v>0.4</v>
      </c>
      <c r="D7500">
        <v>601</v>
      </c>
      <c r="E7500">
        <v>-371</v>
      </c>
      <c r="F7500">
        <v>6</v>
      </c>
      <c r="G7500" t="s">
        <v>57</v>
      </c>
      <c r="H7500" t="s">
        <v>70</v>
      </c>
    </row>
    <row r="7501" spans="1:8" x14ac:dyDescent="0.25">
      <c r="A7501" t="s">
        <v>781</v>
      </c>
      <c r="B7501" t="s">
        <v>782</v>
      </c>
      <c r="C7501">
        <v>0.4</v>
      </c>
      <c r="D7501">
        <v>520</v>
      </c>
      <c r="E7501">
        <v>-96</v>
      </c>
      <c r="F7501">
        <v>5</v>
      </c>
      <c r="G7501" t="s">
        <v>57</v>
      </c>
      <c r="H7501" t="s">
        <v>70</v>
      </c>
    </row>
    <row r="7502" spans="1:8" x14ac:dyDescent="0.25">
      <c r="A7502" t="s">
        <v>784</v>
      </c>
      <c r="B7502" t="s">
        <v>785</v>
      </c>
      <c r="C7502">
        <v>0.4</v>
      </c>
      <c r="D7502">
        <v>19</v>
      </c>
      <c r="E7502">
        <v>-9</v>
      </c>
      <c r="F7502">
        <v>2</v>
      </c>
      <c r="G7502" t="s">
        <v>14</v>
      </c>
      <c r="H7502" t="s">
        <v>116</v>
      </c>
    </row>
    <row r="7503" spans="1:8" x14ac:dyDescent="0.25">
      <c r="A7503" t="s">
        <v>860</v>
      </c>
      <c r="B7503" t="s">
        <v>325</v>
      </c>
      <c r="C7503">
        <v>0.4</v>
      </c>
      <c r="D7503">
        <v>173</v>
      </c>
      <c r="E7503">
        <v>-69</v>
      </c>
      <c r="F7503">
        <v>2</v>
      </c>
      <c r="G7503" t="s">
        <v>57</v>
      </c>
      <c r="H7503" t="s">
        <v>70</v>
      </c>
    </row>
    <row r="7504" spans="1:8" x14ac:dyDescent="0.25">
      <c r="A7504" t="s">
        <v>934</v>
      </c>
      <c r="B7504" t="s">
        <v>938</v>
      </c>
      <c r="C7504">
        <v>0.4</v>
      </c>
      <c r="D7504">
        <v>370</v>
      </c>
      <c r="E7504">
        <v>0</v>
      </c>
      <c r="F7504">
        <v>5</v>
      </c>
      <c r="G7504" t="s">
        <v>57</v>
      </c>
      <c r="H7504" t="s">
        <v>70</v>
      </c>
    </row>
    <row r="7505" spans="1:8" x14ac:dyDescent="0.25">
      <c r="A7505" t="s">
        <v>946</v>
      </c>
      <c r="B7505" t="s">
        <v>949</v>
      </c>
      <c r="C7505">
        <v>0.4</v>
      </c>
      <c r="D7505">
        <v>48</v>
      </c>
      <c r="E7505">
        <v>-20</v>
      </c>
      <c r="F7505">
        <v>2</v>
      </c>
      <c r="G7505" t="s">
        <v>57</v>
      </c>
      <c r="H7505" t="s">
        <v>58</v>
      </c>
    </row>
    <row r="7506" spans="1:8" x14ac:dyDescent="0.25">
      <c r="A7506" t="s">
        <v>1011</v>
      </c>
      <c r="B7506" t="s">
        <v>438</v>
      </c>
      <c r="C7506">
        <v>0.4</v>
      </c>
      <c r="D7506">
        <v>182</v>
      </c>
      <c r="E7506">
        <v>-46</v>
      </c>
      <c r="F7506">
        <v>2</v>
      </c>
      <c r="G7506" t="s">
        <v>57</v>
      </c>
      <c r="H7506" t="s">
        <v>70</v>
      </c>
    </row>
    <row r="7507" spans="1:8" x14ac:dyDescent="0.25">
      <c r="A7507" t="s">
        <v>1012</v>
      </c>
      <c r="B7507" t="s">
        <v>1016</v>
      </c>
      <c r="C7507">
        <v>0.4</v>
      </c>
      <c r="D7507">
        <v>393</v>
      </c>
      <c r="E7507">
        <v>-190</v>
      </c>
      <c r="F7507">
        <v>5</v>
      </c>
      <c r="G7507" t="s">
        <v>57</v>
      </c>
      <c r="H7507" t="s">
        <v>70</v>
      </c>
    </row>
    <row r="7508" spans="1:8" x14ac:dyDescent="0.25">
      <c r="A7508" t="s">
        <v>1239</v>
      </c>
      <c r="B7508" t="s">
        <v>928</v>
      </c>
      <c r="C7508">
        <v>0.4</v>
      </c>
      <c r="D7508">
        <v>202</v>
      </c>
      <c r="E7508">
        <v>-104</v>
      </c>
      <c r="F7508">
        <v>2</v>
      </c>
      <c r="G7508" t="s">
        <v>57</v>
      </c>
      <c r="H7508" t="s">
        <v>70</v>
      </c>
    </row>
    <row r="7509" spans="1:8" x14ac:dyDescent="0.25">
      <c r="A7509" t="s">
        <v>1323</v>
      </c>
      <c r="B7509" t="s">
        <v>1324</v>
      </c>
      <c r="C7509">
        <v>0.4</v>
      </c>
      <c r="D7509">
        <v>383</v>
      </c>
      <c r="E7509">
        <v>-77</v>
      </c>
      <c r="F7509">
        <v>1</v>
      </c>
      <c r="G7509" t="s">
        <v>57</v>
      </c>
      <c r="H7509" t="s">
        <v>70</v>
      </c>
    </row>
    <row r="7510" spans="1:8" x14ac:dyDescent="0.25">
      <c r="A7510" t="s">
        <v>1449</v>
      </c>
      <c r="B7510" t="s">
        <v>782</v>
      </c>
      <c r="C7510">
        <v>0.4</v>
      </c>
      <c r="D7510">
        <v>729</v>
      </c>
      <c r="E7510">
        <v>-134</v>
      </c>
      <c r="F7510">
        <v>7</v>
      </c>
      <c r="G7510" t="s">
        <v>57</v>
      </c>
      <c r="H7510" t="s">
        <v>70</v>
      </c>
    </row>
    <row r="7511" spans="1:8" x14ac:dyDescent="0.25">
      <c r="A7511" t="s">
        <v>1479</v>
      </c>
      <c r="B7511" t="s">
        <v>315</v>
      </c>
      <c r="C7511">
        <v>0.4</v>
      </c>
      <c r="D7511">
        <v>538</v>
      </c>
      <c r="E7511">
        <v>36</v>
      </c>
      <c r="F7511">
        <v>3</v>
      </c>
      <c r="G7511" t="s">
        <v>57</v>
      </c>
      <c r="H7511" t="s">
        <v>58</v>
      </c>
    </row>
    <row r="7512" spans="1:8" x14ac:dyDescent="0.25">
      <c r="A7512" t="s">
        <v>1479</v>
      </c>
      <c r="B7512" t="s">
        <v>1480</v>
      </c>
      <c r="C7512">
        <v>0.4</v>
      </c>
      <c r="D7512">
        <v>120</v>
      </c>
      <c r="E7512">
        <v>-22</v>
      </c>
      <c r="F7512">
        <v>3</v>
      </c>
      <c r="G7512" t="s">
        <v>57</v>
      </c>
      <c r="H7512" t="s">
        <v>70</v>
      </c>
    </row>
    <row r="7513" spans="1:8" x14ac:dyDescent="0.25">
      <c r="A7513" t="s">
        <v>1540</v>
      </c>
      <c r="B7513" t="s">
        <v>1541</v>
      </c>
      <c r="C7513">
        <v>0.4</v>
      </c>
      <c r="D7513">
        <v>48</v>
      </c>
      <c r="E7513">
        <v>1</v>
      </c>
      <c r="F7513">
        <v>1</v>
      </c>
      <c r="G7513" t="s">
        <v>57</v>
      </c>
      <c r="H7513" t="s">
        <v>70</v>
      </c>
    </row>
    <row r="7514" spans="1:8" x14ac:dyDescent="0.25">
      <c r="A7514" t="s">
        <v>1540</v>
      </c>
      <c r="B7514" t="s">
        <v>1296</v>
      </c>
      <c r="C7514">
        <v>0.4</v>
      </c>
      <c r="D7514">
        <v>246</v>
      </c>
      <c r="E7514">
        <v>-49</v>
      </c>
      <c r="F7514">
        <v>3</v>
      </c>
      <c r="G7514" t="s">
        <v>57</v>
      </c>
      <c r="H7514" t="s">
        <v>70</v>
      </c>
    </row>
    <row r="7515" spans="1:8" x14ac:dyDescent="0.25">
      <c r="A7515" t="s">
        <v>1659</v>
      </c>
      <c r="B7515" t="s">
        <v>1660</v>
      </c>
      <c r="C7515">
        <v>0.4</v>
      </c>
      <c r="D7515">
        <v>182</v>
      </c>
      <c r="E7515">
        <v>-55</v>
      </c>
      <c r="F7515">
        <v>4</v>
      </c>
      <c r="G7515" t="s">
        <v>57</v>
      </c>
      <c r="H7515" t="s">
        <v>70</v>
      </c>
    </row>
    <row r="7516" spans="1:8" x14ac:dyDescent="0.25">
      <c r="A7516" t="s">
        <v>1732</v>
      </c>
      <c r="B7516" t="s">
        <v>1735</v>
      </c>
      <c r="C7516">
        <v>0.4</v>
      </c>
      <c r="D7516">
        <v>224</v>
      </c>
      <c r="E7516">
        <v>-86</v>
      </c>
      <c r="F7516">
        <v>5</v>
      </c>
      <c r="G7516" t="s">
        <v>57</v>
      </c>
      <c r="H7516" t="s">
        <v>70</v>
      </c>
    </row>
    <row r="7517" spans="1:8" x14ac:dyDescent="0.25">
      <c r="A7517" t="s">
        <v>1759</v>
      </c>
      <c r="B7517" t="s">
        <v>835</v>
      </c>
      <c r="C7517">
        <v>0.4</v>
      </c>
      <c r="D7517">
        <v>410</v>
      </c>
      <c r="E7517">
        <v>-212</v>
      </c>
      <c r="F7517">
        <v>5</v>
      </c>
      <c r="G7517" t="s">
        <v>57</v>
      </c>
      <c r="H7517" t="s">
        <v>70</v>
      </c>
    </row>
    <row r="7518" spans="1:8" x14ac:dyDescent="0.25">
      <c r="A7518" t="s">
        <v>1765</v>
      </c>
      <c r="B7518" t="s">
        <v>1766</v>
      </c>
      <c r="C7518">
        <v>0.4</v>
      </c>
      <c r="D7518">
        <v>294</v>
      </c>
      <c r="E7518">
        <v>-64</v>
      </c>
      <c r="F7518">
        <v>3</v>
      </c>
      <c r="G7518" t="s">
        <v>57</v>
      </c>
      <c r="H7518" t="s">
        <v>58</v>
      </c>
    </row>
    <row r="7519" spans="1:8" x14ac:dyDescent="0.25">
      <c r="A7519" t="s">
        <v>1792</v>
      </c>
      <c r="B7519" t="s">
        <v>913</v>
      </c>
      <c r="C7519">
        <v>0.4</v>
      </c>
      <c r="D7519">
        <v>59</v>
      </c>
      <c r="E7519">
        <v>-1</v>
      </c>
      <c r="F7519">
        <v>2</v>
      </c>
      <c r="G7519" t="s">
        <v>57</v>
      </c>
      <c r="H7519" t="s">
        <v>58</v>
      </c>
    </row>
    <row r="7520" spans="1:8" x14ac:dyDescent="0.25">
      <c r="A7520" t="s">
        <v>1792</v>
      </c>
      <c r="B7520" t="s">
        <v>139</v>
      </c>
      <c r="C7520">
        <v>0.4</v>
      </c>
      <c r="D7520">
        <v>54</v>
      </c>
      <c r="E7520">
        <v>-5</v>
      </c>
      <c r="F7520">
        <v>1</v>
      </c>
      <c r="G7520" t="s">
        <v>57</v>
      </c>
      <c r="H7520" t="s">
        <v>70</v>
      </c>
    </row>
    <row r="7521" spans="1:8" x14ac:dyDescent="0.25">
      <c r="A7521" t="s">
        <v>1836</v>
      </c>
      <c r="B7521" t="s">
        <v>1837</v>
      </c>
      <c r="C7521">
        <v>0.4</v>
      </c>
      <c r="D7521">
        <v>147</v>
      </c>
      <c r="E7521">
        <v>-32</v>
      </c>
      <c r="F7521">
        <v>2</v>
      </c>
      <c r="G7521" t="s">
        <v>57</v>
      </c>
      <c r="H7521" t="s">
        <v>58</v>
      </c>
    </row>
    <row r="7522" spans="1:8" x14ac:dyDescent="0.25">
      <c r="A7522" t="s">
        <v>1928</v>
      </c>
      <c r="B7522" t="s">
        <v>1930</v>
      </c>
      <c r="C7522">
        <v>0.4</v>
      </c>
      <c r="D7522">
        <v>134</v>
      </c>
      <c r="E7522">
        <v>-31</v>
      </c>
      <c r="F7522">
        <v>3</v>
      </c>
      <c r="G7522" t="s">
        <v>57</v>
      </c>
      <c r="H7522" t="s">
        <v>70</v>
      </c>
    </row>
    <row r="7523" spans="1:8" x14ac:dyDescent="0.25">
      <c r="A7523" t="s">
        <v>2340</v>
      </c>
      <c r="B7523" t="s">
        <v>2007</v>
      </c>
      <c r="C7523">
        <v>0.4</v>
      </c>
      <c r="D7523">
        <v>211</v>
      </c>
      <c r="E7523">
        <v>-49</v>
      </c>
      <c r="F7523">
        <v>2</v>
      </c>
      <c r="G7523" t="s">
        <v>57</v>
      </c>
      <c r="H7523" t="s">
        <v>70</v>
      </c>
    </row>
    <row r="7524" spans="1:8" x14ac:dyDescent="0.25">
      <c r="A7524" t="s">
        <v>2675</v>
      </c>
      <c r="B7524" t="s">
        <v>441</v>
      </c>
      <c r="C7524">
        <v>0.4</v>
      </c>
      <c r="D7524">
        <v>88</v>
      </c>
      <c r="E7524">
        <v>-41</v>
      </c>
      <c r="F7524">
        <v>2</v>
      </c>
      <c r="G7524" t="s">
        <v>57</v>
      </c>
      <c r="H7524" t="s">
        <v>70</v>
      </c>
    </row>
    <row r="7525" spans="1:8" x14ac:dyDescent="0.25">
      <c r="A7525" t="s">
        <v>2682</v>
      </c>
      <c r="B7525" t="s">
        <v>779</v>
      </c>
      <c r="C7525">
        <v>0.4</v>
      </c>
      <c r="D7525">
        <v>804</v>
      </c>
      <c r="E7525">
        <v>-496</v>
      </c>
      <c r="F7525">
        <v>5</v>
      </c>
      <c r="G7525" t="s">
        <v>57</v>
      </c>
      <c r="H7525" t="s">
        <v>58</v>
      </c>
    </row>
    <row r="7526" spans="1:8" x14ac:dyDescent="0.25">
      <c r="A7526" t="s">
        <v>2711</v>
      </c>
      <c r="B7526" t="s">
        <v>835</v>
      </c>
      <c r="C7526">
        <v>0.4</v>
      </c>
      <c r="D7526">
        <v>492</v>
      </c>
      <c r="E7526">
        <v>-254</v>
      </c>
      <c r="F7526">
        <v>6</v>
      </c>
      <c r="G7526" t="s">
        <v>57</v>
      </c>
      <c r="H7526" t="s">
        <v>70</v>
      </c>
    </row>
    <row r="7527" spans="1:8" x14ac:dyDescent="0.25">
      <c r="A7527" t="s">
        <v>2718</v>
      </c>
      <c r="B7527" t="s">
        <v>1766</v>
      </c>
      <c r="C7527">
        <v>0.4</v>
      </c>
      <c r="D7527">
        <v>294</v>
      </c>
      <c r="E7527">
        <v>-64</v>
      </c>
      <c r="F7527">
        <v>3</v>
      </c>
      <c r="G7527" t="s">
        <v>57</v>
      </c>
      <c r="H7527" t="s">
        <v>58</v>
      </c>
    </row>
    <row r="7528" spans="1:8" x14ac:dyDescent="0.25">
      <c r="A7528" t="s">
        <v>2757</v>
      </c>
      <c r="B7528" t="s">
        <v>2758</v>
      </c>
      <c r="C7528">
        <v>0.4</v>
      </c>
      <c r="D7528">
        <v>918</v>
      </c>
      <c r="E7528">
        <v>-398</v>
      </c>
      <c r="F7528">
        <v>9</v>
      </c>
      <c r="G7528" t="s">
        <v>57</v>
      </c>
      <c r="H7528" t="s">
        <v>58</v>
      </c>
    </row>
    <row r="7529" spans="1:8" x14ac:dyDescent="0.25">
      <c r="A7529" t="s">
        <v>2757</v>
      </c>
      <c r="B7529" t="s">
        <v>1994</v>
      </c>
      <c r="C7529">
        <v>0.4</v>
      </c>
      <c r="D7529">
        <v>97</v>
      </c>
      <c r="E7529">
        <v>-29</v>
      </c>
      <c r="F7529">
        <v>2</v>
      </c>
      <c r="G7529" t="s">
        <v>57</v>
      </c>
      <c r="H7529" t="s">
        <v>70</v>
      </c>
    </row>
    <row r="7530" spans="1:8" x14ac:dyDescent="0.25">
      <c r="A7530" t="s">
        <v>2785</v>
      </c>
      <c r="B7530" t="s">
        <v>811</v>
      </c>
      <c r="C7530">
        <v>0.4</v>
      </c>
      <c r="D7530">
        <v>362</v>
      </c>
      <c r="E7530">
        <v>-121</v>
      </c>
      <c r="F7530">
        <v>7</v>
      </c>
      <c r="G7530" t="s">
        <v>57</v>
      </c>
      <c r="H7530" t="s">
        <v>58</v>
      </c>
    </row>
    <row r="7531" spans="1:8" x14ac:dyDescent="0.25">
      <c r="A7531" t="s">
        <v>2865</v>
      </c>
      <c r="B7531" t="s">
        <v>204</v>
      </c>
      <c r="C7531">
        <v>0.4</v>
      </c>
      <c r="D7531">
        <v>200</v>
      </c>
      <c r="E7531">
        <v>-40</v>
      </c>
      <c r="F7531">
        <v>2</v>
      </c>
      <c r="G7531" t="s">
        <v>57</v>
      </c>
      <c r="H7531" t="s">
        <v>70</v>
      </c>
    </row>
    <row r="7532" spans="1:8" x14ac:dyDescent="0.25">
      <c r="A7532" t="s">
        <v>2980</v>
      </c>
      <c r="B7532" t="s">
        <v>1794</v>
      </c>
      <c r="C7532">
        <v>0.4</v>
      </c>
      <c r="D7532">
        <v>100</v>
      </c>
      <c r="E7532">
        <v>-13</v>
      </c>
      <c r="F7532">
        <v>7</v>
      </c>
      <c r="G7532" t="s">
        <v>14</v>
      </c>
      <c r="H7532" t="s">
        <v>116</v>
      </c>
    </row>
    <row r="7533" spans="1:8" x14ac:dyDescent="0.25">
      <c r="A7533" t="s">
        <v>3087</v>
      </c>
      <c r="B7533" t="s">
        <v>3088</v>
      </c>
      <c r="C7533">
        <v>0.4</v>
      </c>
      <c r="D7533">
        <v>58</v>
      </c>
      <c r="E7533">
        <v>-7</v>
      </c>
      <c r="F7533">
        <v>2</v>
      </c>
      <c r="G7533" t="s">
        <v>57</v>
      </c>
      <c r="H7533" t="s">
        <v>58</v>
      </c>
    </row>
    <row r="7534" spans="1:8" x14ac:dyDescent="0.25">
      <c r="A7534" t="s">
        <v>3245</v>
      </c>
      <c r="B7534" t="s">
        <v>488</v>
      </c>
      <c r="C7534">
        <v>0.4</v>
      </c>
      <c r="D7534">
        <v>1508</v>
      </c>
      <c r="E7534">
        <v>-981</v>
      </c>
      <c r="F7534">
        <v>8</v>
      </c>
      <c r="G7534" t="s">
        <v>57</v>
      </c>
      <c r="H7534" t="s">
        <v>58</v>
      </c>
    </row>
    <row r="7535" spans="1:8" x14ac:dyDescent="0.25">
      <c r="A7535" t="s">
        <v>3306</v>
      </c>
      <c r="B7535" t="s">
        <v>1889</v>
      </c>
      <c r="C7535">
        <v>0.4</v>
      </c>
      <c r="D7535">
        <v>222</v>
      </c>
      <c r="E7535">
        <v>-100</v>
      </c>
      <c r="F7535">
        <v>2</v>
      </c>
      <c r="G7535" t="s">
        <v>57</v>
      </c>
      <c r="H7535" t="s">
        <v>70</v>
      </c>
    </row>
    <row r="7536" spans="1:8" x14ac:dyDescent="0.25">
      <c r="A7536" t="s">
        <v>3389</v>
      </c>
      <c r="B7536" t="s">
        <v>209</v>
      </c>
      <c r="C7536">
        <v>0.4</v>
      </c>
      <c r="D7536">
        <v>60</v>
      </c>
      <c r="E7536">
        <v>-26</v>
      </c>
      <c r="F7536">
        <v>2</v>
      </c>
      <c r="G7536" t="s">
        <v>57</v>
      </c>
      <c r="H7536" t="s">
        <v>58</v>
      </c>
    </row>
    <row r="7537" spans="1:8" x14ac:dyDescent="0.25">
      <c r="A7537" t="s">
        <v>3403</v>
      </c>
      <c r="B7537" t="s">
        <v>2167</v>
      </c>
      <c r="C7537">
        <v>0.4</v>
      </c>
      <c r="D7537">
        <v>300</v>
      </c>
      <c r="E7537">
        <v>-125</v>
      </c>
      <c r="F7537">
        <v>3</v>
      </c>
      <c r="G7537" t="s">
        <v>57</v>
      </c>
      <c r="H7537" t="s">
        <v>70</v>
      </c>
    </row>
    <row r="7538" spans="1:8" x14ac:dyDescent="0.25">
      <c r="A7538" t="s">
        <v>3474</v>
      </c>
      <c r="B7538" t="s">
        <v>1794</v>
      </c>
      <c r="C7538">
        <v>0.4</v>
      </c>
      <c r="D7538">
        <v>93</v>
      </c>
      <c r="E7538">
        <v>-62</v>
      </c>
      <c r="F7538">
        <v>7</v>
      </c>
      <c r="G7538" t="s">
        <v>14</v>
      </c>
      <c r="H7538" t="s">
        <v>116</v>
      </c>
    </row>
    <row r="7539" spans="1:8" x14ac:dyDescent="0.25">
      <c r="A7539" t="s">
        <v>3676</v>
      </c>
      <c r="B7539" t="s">
        <v>441</v>
      </c>
      <c r="C7539">
        <v>0.4</v>
      </c>
      <c r="D7539">
        <v>132</v>
      </c>
      <c r="E7539">
        <v>-61</v>
      </c>
      <c r="F7539">
        <v>3</v>
      </c>
      <c r="G7539" t="s">
        <v>57</v>
      </c>
      <c r="H7539" t="s">
        <v>70</v>
      </c>
    </row>
    <row r="7540" spans="1:8" x14ac:dyDescent="0.25">
      <c r="A7540" t="s">
        <v>3709</v>
      </c>
      <c r="B7540" t="s">
        <v>631</v>
      </c>
      <c r="C7540">
        <v>0.4</v>
      </c>
      <c r="D7540">
        <v>204</v>
      </c>
      <c r="E7540">
        <v>-20</v>
      </c>
      <c r="F7540">
        <v>2</v>
      </c>
      <c r="G7540" t="s">
        <v>57</v>
      </c>
      <c r="H7540" t="s">
        <v>58</v>
      </c>
    </row>
    <row r="7541" spans="1:8" x14ac:dyDescent="0.25">
      <c r="A7541" t="s">
        <v>3705</v>
      </c>
      <c r="B7541" t="s">
        <v>2898</v>
      </c>
      <c r="C7541">
        <v>0.4</v>
      </c>
      <c r="D7541">
        <v>66</v>
      </c>
      <c r="E7541">
        <v>-36</v>
      </c>
      <c r="F7541">
        <v>1</v>
      </c>
      <c r="G7541" t="s">
        <v>57</v>
      </c>
      <c r="H7541" t="s">
        <v>58</v>
      </c>
    </row>
    <row r="7542" spans="1:8" x14ac:dyDescent="0.25">
      <c r="A7542" t="s">
        <v>3729</v>
      </c>
      <c r="B7542" t="s">
        <v>697</v>
      </c>
      <c r="C7542">
        <v>0.4</v>
      </c>
      <c r="D7542">
        <v>765</v>
      </c>
      <c r="E7542">
        <v>-370</v>
      </c>
      <c r="F7542">
        <v>2</v>
      </c>
      <c r="G7542" t="s">
        <v>57</v>
      </c>
      <c r="H7542" t="s">
        <v>70</v>
      </c>
    </row>
    <row r="7543" spans="1:8" x14ac:dyDescent="0.25">
      <c r="A7543" t="s">
        <v>3742</v>
      </c>
      <c r="B7543" t="s">
        <v>347</v>
      </c>
      <c r="C7543">
        <v>0.4</v>
      </c>
      <c r="D7543">
        <v>2684</v>
      </c>
      <c r="E7543">
        <v>-1476</v>
      </c>
      <c r="F7543">
        <v>7</v>
      </c>
      <c r="G7543" t="s">
        <v>57</v>
      </c>
      <c r="H7543" t="s">
        <v>70</v>
      </c>
    </row>
    <row r="7544" spans="1:8" x14ac:dyDescent="0.25">
      <c r="A7544" t="s">
        <v>3784</v>
      </c>
      <c r="B7544" t="s">
        <v>1726</v>
      </c>
      <c r="C7544">
        <v>0.4</v>
      </c>
      <c r="D7544">
        <v>251</v>
      </c>
      <c r="E7544">
        <v>-63</v>
      </c>
      <c r="F7544">
        <v>3</v>
      </c>
      <c r="G7544" t="s">
        <v>57</v>
      </c>
      <c r="H7544" t="s">
        <v>70</v>
      </c>
    </row>
    <row r="7545" spans="1:8" x14ac:dyDescent="0.25">
      <c r="A7545" t="s">
        <v>3865</v>
      </c>
      <c r="B7545" t="s">
        <v>631</v>
      </c>
      <c r="C7545">
        <v>0.4</v>
      </c>
      <c r="D7545">
        <v>306</v>
      </c>
      <c r="E7545">
        <v>-31</v>
      </c>
      <c r="F7545">
        <v>3</v>
      </c>
      <c r="G7545" t="s">
        <v>57</v>
      </c>
      <c r="H7545" t="s">
        <v>58</v>
      </c>
    </row>
    <row r="7546" spans="1:8" x14ac:dyDescent="0.25">
      <c r="A7546" t="s">
        <v>3972</v>
      </c>
      <c r="B7546" t="s">
        <v>3973</v>
      </c>
      <c r="C7546">
        <v>0.4</v>
      </c>
      <c r="D7546">
        <v>146</v>
      </c>
      <c r="E7546">
        <v>-83</v>
      </c>
      <c r="F7546">
        <v>2</v>
      </c>
      <c r="G7546" t="s">
        <v>57</v>
      </c>
      <c r="H7546" t="s">
        <v>58</v>
      </c>
    </row>
    <row r="7547" spans="1:8" x14ac:dyDescent="0.25">
      <c r="A7547" t="s">
        <v>4038</v>
      </c>
      <c r="B7547" t="s">
        <v>3312</v>
      </c>
      <c r="C7547">
        <v>0.4</v>
      </c>
      <c r="D7547">
        <v>73</v>
      </c>
      <c r="E7547">
        <v>-33</v>
      </c>
      <c r="F7547">
        <v>3</v>
      </c>
      <c r="G7547" t="s">
        <v>14</v>
      </c>
      <c r="H7547" t="s">
        <v>116</v>
      </c>
    </row>
    <row r="7548" spans="1:8" x14ac:dyDescent="0.25">
      <c r="A7548" t="s">
        <v>4052</v>
      </c>
      <c r="B7548" t="s">
        <v>1730</v>
      </c>
      <c r="C7548">
        <v>0.4</v>
      </c>
      <c r="D7548">
        <v>96</v>
      </c>
      <c r="E7548">
        <v>-30</v>
      </c>
      <c r="F7548">
        <v>2</v>
      </c>
      <c r="G7548" t="s">
        <v>57</v>
      </c>
      <c r="H7548" t="s">
        <v>70</v>
      </c>
    </row>
    <row r="7549" spans="1:8" x14ac:dyDescent="0.25">
      <c r="A7549" t="s">
        <v>4118</v>
      </c>
      <c r="B7549" t="s">
        <v>1581</v>
      </c>
      <c r="C7549">
        <v>0.4</v>
      </c>
      <c r="D7549">
        <v>91</v>
      </c>
      <c r="E7549">
        <v>-14</v>
      </c>
      <c r="F7549">
        <v>3</v>
      </c>
      <c r="G7549" t="s">
        <v>14</v>
      </c>
      <c r="H7549" t="s">
        <v>116</v>
      </c>
    </row>
    <row r="7550" spans="1:8" x14ac:dyDescent="0.25">
      <c r="A7550" t="s">
        <v>4124</v>
      </c>
      <c r="B7550" t="s">
        <v>367</v>
      </c>
      <c r="C7550">
        <v>0.4</v>
      </c>
      <c r="D7550">
        <v>662</v>
      </c>
      <c r="E7550">
        <v>-386</v>
      </c>
      <c r="F7550">
        <v>8</v>
      </c>
      <c r="G7550" t="s">
        <v>57</v>
      </c>
      <c r="H7550" t="s">
        <v>70</v>
      </c>
    </row>
    <row r="7551" spans="1:8" x14ac:dyDescent="0.25">
      <c r="A7551" t="s">
        <v>4155</v>
      </c>
      <c r="B7551" t="s">
        <v>1668</v>
      </c>
      <c r="C7551">
        <v>0.4</v>
      </c>
      <c r="D7551">
        <v>166</v>
      </c>
      <c r="E7551">
        <v>-100</v>
      </c>
      <c r="F7551">
        <v>2</v>
      </c>
      <c r="G7551" t="s">
        <v>57</v>
      </c>
      <c r="H7551" t="s">
        <v>70</v>
      </c>
    </row>
    <row r="7552" spans="1:8" x14ac:dyDescent="0.25">
      <c r="A7552" t="s">
        <v>4164</v>
      </c>
      <c r="B7552" t="s">
        <v>2758</v>
      </c>
      <c r="C7552">
        <v>0.4</v>
      </c>
      <c r="D7552">
        <v>714</v>
      </c>
      <c r="E7552">
        <v>-309</v>
      </c>
      <c r="F7552">
        <v>7</v>
      </c>
      <c r="G7552" t="s">
        <v>57</v>
      </c>
      <c r="H7552" t="s">
        <v>58</v>
      </c>
    </row>
    <row r="7553" spans="1:8" x14ac:dyDescent="0.25">
      <c r="A7553" t="s">
        <v>4450</v>
      </c>
      <c r="B7553" t="s">
        <v>1529</v>
      </c>
      <c r="C7553">
        <v>0.4</v>
      </c>
      <c r="D7553">
        <v>283</v>
      </c>
      <c r="E7553">
        <v>42</v>
      </c>
      <c r="F7553">
        <v>4</v>
      </c>
      <c r="G7553" t="s">
        <v>57</v>
      </c>
      <c r="H7553" t="s">
        <v>58</v>
      </c>
    </row>
    <row r="7554" spans="1:8" x14ac:dyDescent="0.25">
      <c r="A7554" t="s">
        <v>4531</v>
      </c>
      <c r="B7554" t="s">
        <v>619</v>
      </c>
      <c r="C7554">
        <v>0.4</v>
      </c>
      <c r="D7554">
        <v>146</v>
      </c>
      <c r="E7554">
        <v>-63</v>
      </c>
      <c r="F7554">
        <v>3</v>
      </c>
      <c r="G7554" t="s">
        <v>57</v>
      </c>
      <c r="H7554" t="s">
        <v>58</v>
      </c>
    </row>
    <row r="7555" spans="1:8" x14ac:dyDescent="0.25">
      <c r="A7555" t="s">
        <v>4555</v>
      </c>
      <c r="B7555" t="s">
        <v>757</v>
      </c>
      <c r="C7555">
        <v>0.4</v>
      </c>
      <c r="D7555">
        <v>106</v>
      </c>
      <c r="E7555">
        <v>0</v>
      </c>
      <c r="F7555">
        <v>2</v>
      </c>
      <c r="G7555" t="s">
        <v>57</v>
      </c>
      <c r="H7555" t="s">
        <v>70</v>
      </c>
    </row>
    <row r="7556" spans="1:8" x14ac:dyDescent="0.25">
      <c r="A7556" t="s">
        <v>4605</v>
      </c>
      <c r="B7556" t="s">
        <v>3295</v>
      </c>
      <c r="C7556">
        <v>0.4</v>
      </c>
      <c r="D7556">
        <v>211</v>
      </c>
      <c r="E7556">
        <v>-123</v>
      </c>
      <c r="F7556">
        <v>2</v>
      </c>
      <c r="G7556" t="s">
        <v>57</v>
      </c>
      <c r="H7556" t="s">
        <v>58</v>
      </c>
    </row>
    <row r="7557" spans="1:8" x14ac:dyDescent="0.25">
      <c r="A7557" t="s">
        <v>4653</v>
      </c>
      <c r="B7557" t="s">
        <v>1851</v>
      </c>
      <c r="C7557">
        <v>0.4</v>
      </c>
      <c r="D7557">
        <v>102</v>
      </c>
      <c r="E7557">
        <v>-67</v>
      </c>
      <c r="F7557">
        <v>2</v>
      </c>
      <c r="G7557" t="s">
        <v>57</v>
      </c>
      <c r="H7557" t="s">
        <v>58</v>
      </c>
    </row>
    <row r="7558" spans="1:8" x14ac:dyDescent="0.25">
      <c r="A7558" t="s">
        <v>4670</v>
      </c>
      <c r="B7558" t="s">
        <v>840</v>
      </c>
      <c r="C7558">
        <v>0.4</v>
      </c>
      <c r="D7558">
        <v>724</v>
      </c>
      <c r="E7558">
        <v>-447</v>
      </c>
      <c r="F7558">
        <v>4</v>
      </c>
      <c r="G7558" t="s">
        <v>57</v>
      </c>
      <c r="H7558" t="s">
        <v>58</v>
      </c>
    </row>
    <row r="7559" spans="1:8" x14ac:dyDescent="0.25">
      <c r="A7559" t="s">
        <v>4714</v>
      </c>
      <c r="B7559" t="s">
        <v>3088</v>
      </c>
      <c r="C7559">
        <v>0.4</v>
      </c>
      <c r="D7559">
        <v>263</v>
      </c>
      <c r="E7559">
        <v>-31</v>
      </c>
      <c r="F7559">
        <v>9</v>
      </c>
      <c r="G7559" t="s">
        <v>57</v>
      </c>
      <c r="H7559" t="s">
        <v>58</v>
      </c>
    </row>
    <row r="7560" spans="1:8" x14ac:dyDescent="0.25">
      <c r="A7560" t="s">
        <v>4733</v>
      </c>
      <c r="B7560" t="s">
        <v>816</v>
      </c>
      <c r="C7560">
        <v>0.4</v>
      </c>
      <c r="D7560">
        <v>200</v>
      </c>
      <c r="E7560">
        <v>7</v>
      </c>
      <c r="F7560">
        <v>4</v>
      </c>
      <c r="G7560" t="s">
        <v>57</v>
      </c>
      <c r="H7560" t="s">
        <v>58</v>
      </c>
    </row>
    <row r="7561" spans="1:8" x14ac:dyDescent="0.25">
      <c r="A7561" t="s">
        <v>4833</v>
      </c>
      <c r="B7561" t="s">
        <v>2919</v>
      </c>
      <c r="C7561">
        <v>0.4</v>
      </c>
      <c r="D7561">
        <v>29</v>
      </c>
      <c r="E7561">
        <v>0</v>
      </c>
      <c r="F7561">
        <v>3</v>
      </c>
      <c r="G7561" t="s">
        <v>14</v>
      </c>
      <c r="H7561" t="s">
        <v>116</v>
      </c>
    </row>
    <row r="7562" spans="1:8" x14ac:dyDescent="0.25">
      <c r="A7562" t="s">
        <v>4908</v>
      </c>
      <c r="B7562" t="s">
        <v>713</v>
      </c>
      <c r="C7562">
        <v>0.4</v>
      </c>
      <c r="D7562">
        <v>73</v>
      </c>
      <c r="E7562">
        <v>5</v>
      </c>
      <c r="F7562">
        <v>1</v>
      </c>
      <c r="G7562" t="s">
        <v>57</v>
      </c>
      <c r="H7562" t="s">
        <v>58</v>
      </c>
    </row>
    <row r="7563" spans="1:8" x14ac:dyDescent="0.25">
      <c r="A7563" t="s">
        <v>4992</v>
      </c>
      <c r="B7563" t="s">
        <v>642</v>
      </c>
      <c r="C7563">
        <v>0.4</v>
      </c>
      <c r="D7563">
        <v>196</v>
      </c>
      <c r="E7563">
        <v>-7</v>
      </c>
      <c r="F7563">
        <v>5</v>
      </c>
      <c r="G7563" t="s">
        <v>57</v>
      </c>
      <c r="H7563" t="s">
        <v>70</v>
      </c>
    </row>
    <row r="7564" spans="1:8" x14ac:dyDescent="0.25">
      <c r="A7564" t="s">
        <v>4998</v>
      </c>
      <c r="B7564" t="s">
        <v>724</v>
      </c>
      <c r="C7564">
        <v>0.4</v>
      </c>
      <c r="D7564">
        <v>925</v>
      </c>
      <c r="E7564">
        <v>-447</v>
      </c>
      <c r="F7564">
        <v>5</v>
      </c>
      <c r="G7564" t="s">
        <v>57</v>
      </c>
      <c r="H7564" t="s">
        <v>58</v>
      </c>
    </row>
    <row r="7565" spans="1:8" x14ac:dyDescent="0.25">
      <c r="A7565" t="s">
        <v>5031</v>
      </c>
      <c r="B7565" t="s">
        <v>1660</v>
      </c>
      <c r="C7565">
        <v>0.4</v>
      </c>
      <c r="D7565">
        <v>137</v>
      </c>
      <c r="E7565">
        <v>-41</v>
      </c>
      <c r="F7565">
        <v>3</v>
      </c>
      <c r="G7565" t="s">
        <v>57</v>
      </c>
      <c r="H7565" t="s">
        <v>70</v>
      </c>
    </row>
    <row r="7566" spans="1:8" x14ac:dyDescent="0.25">
      <c r="A7566" t="s">
        <v>5049</v>
      </c>
      <c r="B7566" t="s">
        <v>1157</v>
      </c>
      <c r="C7566">
        <v>0.4</v>
      </c>
      <c r="D7566">
        <v>30</v>
      </c>
      <c r="E7566">
        <v>-5</v>
      </c>
      <c r="F7566">
        <v>2</v>
      </c>
      <c r="G7566" t="s">
        <v>14</v>
      </c>
      <c r="H7566" t="s">
        <v>116</v>
      </c>
    </row>
    <row r="7567" spans="1:8" x14ac:dyDescent="0.25">
      <c r="A7567" t="s">
        <v>5090</v>
      </c>
      <c r="B7567" t="s">
        <v>2391</v>
      </c>
      <c r="C7567">
        <v>0.4</v>
      </c>
      <c r="D7567">
        <v>771</v>
      </c>
      <c r="E7567">
        <v>-424</v>
      </c>
      <c r="F7567">
        <v>2</v>
      </c>
      <c r="G7567" t="s">
        <v>57</v>
      </c>
      <c r="H7567" t="s">
        <v>70</v>
      </c>
    </row>
    <row r="7568" spans="1:8" x14ac:dyDescent="0.25">
      <c r="A7568" t="s">
        <v>5097</v>
      </c>
      <c r="B7568" t="s">
        <v>5098</v>
      </c>
      <c r="C7568">
        <v>0.4</v>
      </c>
      <c r="D7568">
        <v>209</v>
      </c>
      <c r="E7568">
        <v>-63</v>
      </c>
      <c r="F7568">
        <v>4</v>
      </c>
      <c r="G7568" t="s">
        <v>57</v>
      </c>
      <c r="H7568" t="s">
        <v>58</v>
      </c>
    </row>
    <row r="7569" spans="1:8" x14ac:dyDescent="0.25">
      <c r="A7569" t="s">
        <v>5153</v>
      </c>
      <c r="B7569" t="s">
        <v>697</v>
      </c>
      <c r="C7569">
        <v>0.4</v>
      </c>
      <c r="D7569">
        <v>2671</v>
      </c>
      <c r="E7569">
        <v>133</v>
      </c>
      <c r="F7569">
        <v>7</v>
      </c>
      <c r="G7569" t="s">
        <v>57</v>
      </c>
      <c r="H7569" t="s">
        <v>70</v>
      </c>
    </row>
    <row r="7570" spans="1:8" x14ac:dyDescent="0.25">
      <c r="A7570" t="s">
        <v>5176</v>
      </c>
      <c r="B7570" t="s">
        <v>1889</v>
      </c>
      <c r="C7570">
        <v>0.4</v>
      </c>
      <c r="D7570">
        <v>444</v>
      </c>
      <c r="E7570">
        <v>-200</v>
      </c>
      <c r="F7570">
        <v>4</v>
      </c>
      <c r="G7570" t="s">
        <v>57</v>
      </c>
      <c r="H7570" t="s">
        <v>70</v>
      </c>
    </row>
    <row r="7571" spans="1:8" x14ac:dyDescent="0.25">
      <c r="A7571" t="s">
        <v>5176</v>
      </c>
      <c r="B7571" t="s">
        <v>1389</v>
      </c>
      <c r="C7571">
        <v>0.4</v>
      </c>
      <c r="D7571">
        <v>785</v>
      </c>
      <c r="E7571">
        <v>52</v>
      </c>
      <c r="F7571">
        <v>2</v>
      </c>
      <c r="G7571" t="s">
        <v>57</v>
      </c>
      <c r="H7571" t="s">
        <v>70</v>
      </c>
    </row>
    <row r="7572" spans="1:8" x14ac:dyDescent="0.25">
      <c r="A7572" t="s">
        <v>5178</v>
      </c>
      <c r="B7572" t="s">
        <v>4685</v>
      </c>
      <c r="C7572">
        <v>0.4</v>
      </c>
      <c r="D7572">
        <v>216</v>
      </c>
      <c r="E7572">
        <v>-83</v>
      </c>
      <c r="F7572">
        <v>3</v>
      </c>
      <c r="G7572" t="s">
        <v>57</v>
      </c>
      <c r="H7572" t="s">
        <v>58</v>
      </c>
    </row>
    <row r="7573" spans="1:8" x14ac:dyDescent="0.25">
      <c r="A7573" t="s">
        <v>5185</v>
      </c>
      <c r="B7573" t="s">
        <v>5187</v>
      </c>
      <c r="C7573">
        <v>0.4</v>
      </c>
      <c r="D7573">
        <v>296</v>
      </c>
      <c r="E7573">
        <v>-158</v>
      </c>
      <c r="F7573">
        <v>4</v>
      </c>
      <c r="G7573" t="s">
        <v>57</v>
      </c>
      <c r="H7573" t="s">
        <v>70</v>
      </c>
    </row>
    <row r="7574" spans="1:8" x14ac:dyDescent="0.25">
      <c r="A7574" t="s">
        <v>5264</v>
      </c>
      <c r="B7574" t="s">
        <v>2926</v>
      </c>
      <c r="C7574">
        <v>0.4</v>
      </c>
      <c r="D7574">
        <v>1316</v>
      </c>
      <c r="E7574">
        <v>-527</v>
      </c>
      <c r="F7574">
        <v>7</v>
      </c>
      <c r="G7574" t="s">
        <v>57</v>
      </c>
      <c r="H7574" t="s">
        <v>58</v>
      </c>
    </row>
    <row r="7575" spans="1:8" x14ac:dyDescent="0.25">
      <c r="A7575" t="s">
        <v>5287</v>
      </c>
      <c r="B7575" t="s">
        <v>480</v>
      </c>
      <c r="C7575">
        <v>0.4</v>
      </c>
      <c r="D7575">
        <v>46</v>
      </c>
      <c r="E7575">
        <v>-14</v>
      </c>
      <c r="F7575">
        <v>1</v>
      </c>
      <c r="G7575" t="s">
        <v>57</v>
      </c>
      <c r="H7575" t="s">
        <v>70</v>
      </c>
    </row>
    <row r="7576" spans="1:8" x14ac:dyDescent="0.25">
      <c r="A7576" t="s">
        <v>5305</v>
      </c>
      <c r="B7576" t="s">
        <v>1111</v>
      </c>
      <c r="C7576">
        <v>0.4</v>
      </c>
      <c r="D7576">
        <v>132</v>
      </c>
      <c r="E7576">
        <v>-79</v>
      </c>
      <c r="F7576">
        <v>5</v>
      </c>
      <c r="G7576" t="s">
        <v>14</v>
      </c>
      <c r="H7576" t="s">
        <v>116</v>
      </c>
    </row>
    <row r="7577" spans="1:8" x14ac:dyDescent="0.25">
      <c r="A7577" t="s">
        <v>5312</v>
      </c>
      <c r="B7577" t="s">
        <v>1324</v>
      </c>
      <c r="C7577">
        <v>0.4</v>
      </c>
      <c r="D7577">
        <v>765</v>
      </c>
      <c r="E7577">
        <v>-153</v>
      </c>
      <c r="F7577">
        <v>2</v>
      </c>
      <c r="G7577" t="s">
        <v>57</v>
      </c>
      <c r="H7577" t="s">
        <v>70</v>
      </c>
    </row>
    <row r="7578" spans="1:8" x14ac:dyDescent="0.25">
      <c r="A7578" t="s">
        <v>5315</v>
      </c>
      <c r="B7578" t="s">
        <v>486</v>
      </c>
      <c r="C7578">
        <v>0.4</v>
      </c>
      <c r="D7578">
        <v>195</v>
      </c>
      <c r="E7578">
        <v>-117</v>
      </c>
      <c r="F7578">
        <v>5</v>
      </c>
      <c r="G7578" t="s">
        <v>57</v>
      </c>
      <c r="H7578" t="s">
        <v>70</v>
      </c>
    </row>
    <row r="7579" spans="1:8" x14ac:dyDescent="0.25">
      <c r="A7579" t="s">
        <v>5333</v>
      </c>
      <c r="B7579" t="s">
        <v>507</v>
      </c>
      <c r="C7579">
        <v>0.4</v>
      </c>
      <c r="D7579">
        <v>149</v>
      </c>
      <c r="E7579">
        <v>-40</v>
      </c>
      <c r="F7579">
        <v>2</v>
      </c>
      <c r="G7579" t="s">
        <v>57</v>
      </c>
      <c r="H7579" t="s">
        <v>70</v>
      </c>
    </row>
    <row r="7580" spans="1:8" x14ac:dyDescent="0.25">
      <c r="A7580" t="s">
        <v>5392</v>
      </c>
      <c r="B7580" t="s">
        <v>1278</v>
      </c>
      <c r="C7580">
        <v>0.4</v>
      </c>
      <c r="D7580">
        <v>100</v>
      </c>
      <c r="E7580">
        <v>-23</v>
      </c>
      <c r="F7580">
        <v>1</v>
      </c>
      <c r="G7580" t="s">
        <v>57</v>
      </c>
      <c r="H7580" t="s">
        <v>70</v>
      </c>
    </row>
    <row r="7581" spans="1:8" x14ac:dyDescent="0.25">
      <c r="A7581" t="s">
        <v>5407</v>
      </c>
      <c r="B7581" t="s">
        <v>3495</v>
      </c>
      <c r="C7581">
        <v>0.4</v>
      </c>
      <c r="D7581">
        <v>200</v>
      </c>
      <c r="E7581">
        <v>13</v>
      </c>
      <c r="F7581">
        <v>5</v>
      </c>
      <c r="G7581" t="s">
        <v>57</v>
      </c>
      <c r="H7581" t="s">
        <v>70</v>
      </c>
    </row>
    <row r="7582" spans="1:8" x14ac:dyDescent="0.25">
      <c r="A7582" t="s">
        <v>5420</v>
      </c>
      <c r="B7582" t="s">
        <v>1475</v>
      </c>
      <c r="C7582">
        <v>0.4</v>
      </c>
      <c r="D7582">
        <v>351</v>
      </c>
      <c r="E7582">
        <v>-94</v>
      </c>
      <c r="F7582">
        <v>5</v>
      </c>
      <c r="G7582" t="s">
        <v>57</v>
      </c>
      <c r="H7582" t="s">
        <v>58</v>
      </c>
    </row>
    <row r="7583" spans="1:8" x14ac:dyDescent="0.25">
      <c r="A7583" t="s">
        <v>5547</v>
      </c>
      <c r="B7583" t="s">
        <v>2140</v>
      </c>
      <c r="C7583">
        <v>0.4</v>
      </c>
      <c r="D7583">
        <v>1145</v>
      </c>
      <c r="E7583">
        <v>-706</v>
      </c>
      <c r="F7583">
        <v>3</v>
      </c>
      <c r="G7583" t="s">
        <v>57</v>
      </c>
      <c r="H7583" t="s">
        <v>70</v>
      </c>
    </row>
    <row r="7584" spans="1:8" x14ac:dyDescent="0.25">
      <c r="A7584" t="s">
        <v>5588</v>
      </c>
      <c r="B7584" t="s">
        <v>3973</v>
      </c>
      <c r="C7584">
        <v>0.4</v>
      </c>
      <c r="D7584">
        <v>146</v>
      </c>
      <c r="E7584">
        <v>-83</v>
      </c>
      <c r="F7584">
        <v>2</v>
      </c>
      <c r="G7584" t="s">
        <v>57</v>
      </c>
      <c r="H7584" t="s">
        <v>58</v>
      </c>
    </row>
    <row r="7585" spans="1:8" x14ac:dyDescent="0.25">
      <c r="A7585" t="s">
        <v>5596</v>
      </c>
      <c r="B7585" t="s">
        <v>56</v>
      </c>
      <c r="C7585">
        <v>0.4</v>
      </c>
      <c r="D7585">
        <v>1096</v>
      </c>
      <c r="E7585">
        <v>-658</v>
      </c>
      <c r="F7585">
        <v>7</v>
      </c>
      <c r="G7585" t="s">
        <v>57</v>
      </c>
      <c r="H7585" t="s">
        <v>58</v>
      </c>
    </row>
    <row r="7586" spans="1:8" x14ac:dyDescent="0.25">
      <c r="A7586" t="s">
        <v>5596</v>
      </c>
      <c r="B7586" t="s">
        <v>1010</v>
      </c>
      <c r="C7586">
        <v>0.4</v>
      </c>
      <c r="D7586">
        <v>545</v>
      </c>
      <c r="E7586">
        <v>-73</v>
      </c>
      <c r="F7586">
        <v>11</v>
      </c>
      <c r="G7586" t="s">
        <v>57</v>
      </c>
      <c r="H7586" t="s">
        <v>70</v>
      </c>
    </row>
    <row r="7587" spans="1:8" x14ac:dyDescent="0.25">
      <c r="A7587" t="s">
        <v>5615</v>
      </c>
      <c r="B7587" t="s">
        <v>738</v>
      </c>
      <c r="C7587">
        <v>0.4</v>
      </c>
      <c r="D7587">
        <v>351</v>
      </c>
      <c r="E7587">
        <v>-47</v>
      </c>
      <c r="F7587">
        <v>8</v>
      </c>
      <c r="G7587" t="s">
        <v>57</v>
      </c>
      <c r="H7587" t="s">
        <v>70</v>
      </c>
    </row>
    <row r="7588" spans="1:8" x14ac:dyDescent="0.25">
      <c r="A7588" t="s">
        <v>5637</v>
      </c>
      <c r="B7588" t="s">
        <v>2041</v>
      </c>
      <c r="C7588">
        <v>0.4</v>
      </c>
      <c r="D7588">
        <v>209</v>
      </c>
      <c r="E7588">
        <v>-21</v>
      </c>
      <c r="F7588">
        <v>2</v>
      </c>
      <c r="G7588" t="s">
        <v>57</v>
      </c>
      <c r="H7588" t="s">
        <v>58</v>
      </c>
    </row>
    <row r="7589" spans="1:8" x14ac:dyDescent="0.25">
      <c r="A7589" t="s">
        <v>5652</v>
      </c>
      <c r="B7589" t="s">
        <v>2588</v>
      </c>
      <c r="C7589">
        <v>0.4</v>
      </c>
      <c r="D7589">
        <v>109</v>
      </c>
      <c r="E7589">
        <v>-33</v>
      </c>
      <c r="F7589">
        <v>1</v>
      </c>
      <c r="G7589" t="s">
        <v>57</v>
      </c>
      <c r="H7589" t="s">
        <v>70</v>
      </c>
    </row>
    <row r="7590" spans="1:8" x14ac:dyDescent="0.25">
      <c r="A7590" t="s">
        <v>5712</v>
      </c>
      <c r="B7590" t="s">
        <v>4082</v>
      </c>
      <c r="C7590">
        <v>0.4</v>
      </c>
      <c r="D7590">
        <v>1549</v>
      </c>
      <c r="E7590">
        <v>-439</v>
      </c>
      <c r="F7590">
        <v>4</v>
      </c>
      <c r="G7590" t="s">
        <v>57</v>
      </c>
      <c r="H7590" t="s">
        <v>70</v>
      </c>
    </row>
    <row r="7591" spans="1:8" x14ac:dyDescent="0.25">
      <c r="A7591" t="s">
        <v>5738</v>
      </c>
      <c r="B7591" t="s">
        <v>3762</v>
      </c>
      <c r="C7591">
        <v>0.4</v>
      </c>
      <c r="D7591">
        <v>148</v>
      </c>
      <c r="E7591">
        <v>-91</v>
      </c>
      <c r="F7591">
        <v>2</v>
      </c>
      <c r="G7591" t="s">
        <v>57</v>
      </c>
      <c r="H7591" t="s">
        <v>70</v>
      </c>
    </row>
    <row r="7592" spans="1:8" x14ac:dyDescent="0.25">
      <c r="A7592" t="s">
        <v>5791</v>
      </c>
      <c r="B7592" t="s">
        <v>1916</v>
      </c>
      <c r="C7592">
        <v>0.4</v>
      </c>
      <c r="D7592">
        <v>117</v>
      </c>
      <c r="E7592">
        <v>-6</v>
      </c>
      <c r="F7592">
        <v>3</v>
      </c>
      <c r="G7592" t="s">
        <v>57</v>
      </c>
      <c r="H7592" t="s">
        <v>70</v>
      </c>
    </row>
    <row r="7593" spans="1:8" x14ac:dyDescent="0.25">
      <c r="A7593" t="s">
        <v>5848</v>
      </c>
      <c r="B7593" t="s">
        <v>2814</v>
      </c>
      <c r="C7593">
        <v>0.4</v>
      </c>
      <c r="D7593">
        <v>98</v>
      </c>
      <c r="E7593">
        <v>-12</v>
      </c>
      <c r="F7593">
        <v>2</v>
      </c>
      <c r="G7593" t="s">
        <v>57</v>
      </c>
      <c r="H7593" t="s">
        <v>58</v>
      </c>
    </row>
    <row r="7594" spans="1:8" x14ac:dyDescent="0.25">
      <c r="A7594" t="s">
        <v>5871</v>
      </c>
      <c r="B7594" t="s">
        <v>5266</v>
      </c>
      <c r="C7594">
        <v>0.4</v>
      </c>
      <c r="D7594">
        <v>251</v>
      </c>
      <c r="E7594">
        <v>4</v>
      </c>
      <c r="F7594">
        <v>3</v>
      </c>
      <c r="G7594" t="s">
        <v>57</v>
      </c>
      <c r="H7594" t="s">
        <v>70</v>
      </c>
    </row>
    <row r="7595" spans="1:8" x14ac:dyDescent="0.25">
      <c r="A7595" t="s">
        <v>86</v>
      </c>
      <c r="B7595" t="s">
        <v>88</v>
      </c>
      <c r="C7595">
        <v>0.4</v>
      </c>
      <c r="D7595">
        <v>48</v>
      </c>
      <c r="E7595">
        <v>8</v>
      </c>
      <c r="F7595">
        <v>3</v>
      </c>
      <c r="G7595" t="s">
        <v>10</v>
      </c>
      <c r="H7595" t="s">
        <v>22</v>
      </c>
    </row>
    <row r="7596" spans="1:8" x14ac:dyDescent="0.25">
      <c r="A7596" t="s">
        <v>97</v>
      </c>
      <c r="B7596" t="s">
        <v>103</v>
      </c>
      <c r="C7596">
        <v>0.4</v>
      </c>
      <c r="D7596">
        <v>889</v>
      </c>
      <c r="E7596">
        <v>59</v>
      </c>
      <c r="F7596">
        <v>7</v>
      </c>
      <c r="G7596" t="s">
        <v>10</v>
      </c>
      <c r="H7596" t="s">
        <v>22</v>
      </c>
    </row>
    <row r="7597" spans="1:8" x14ac:dyDescent="0.25">
      <c r="A7597" t="s">
        <v>215</v>
      </c>
      <c r="B7597" t="s">
        <v>218</v>
      </c>
      <c r="C7597">
        <v>0.4</v>
      </c>
      <c r="D7597">
        <v>29</v>
      </c>
      <c r="E7597">
        <v>-13</v>
      </c>
      <c r="F7597">
        <v>1</v>
      </c>
      <c r="G7597" t="s">
        <v>10</v>
      </c>
      <c r="H7597" t="s">
        <v>22</v>
      </c>
    </row>
    <row r="7598" spans="1:8" x14ac:dyDescent="0.25">
      <c r="A7598" t="s">
        <v>413</v>
      </c>
      <c r="B7598" t="s">
        <v>416</v>
      </c>
      <c r="C7598">
        <v>0.4</v>
      </c>
      <c r="D7598">
        <v>475</v>
      </c>
      <c r="E7598">
        <v>-238</v>
      </c>
      <c r="F7598">
        <v>4</v>
      </c>
      <c r="G7598" t="s">
        <v>10</v>
      </c>
      <c r="H7598" t="s">
        <v>22</v>
      </c>
    </row>
    <row r="7599" spans="1:8" x14ac:dyDescent="0.25">
      <c r="A7599" t="s">
        <v>413</v>
      </c>
      <c r="B7599" t="s">
        <v>417</v>
      </c>
      <c r="C7599">
        <v>0.4</v>
      </c>
      <c r="D7599">
        <v>58</v>
      </c>
      <c r="E7599">
        <v>-37</v>
      </c>
      <c r="F7599">
        <v>4</v>
      </c>
      <c r="G7599" t="s">
        <v>10</v>
      </c>
      <c r="H7599" t="s">
        <v>22</v>
      </c>
    </row>
    <row r="7600" spans="1:8" x14ac:dyDescent="0.25">
      <c r="A7600" t="s">
        <v>551</v>
      </c>
      <c r="B7600" t="s">
        <v>552</v>
      </c>
      <c r="C7600">
        <v>0.4</v>
      </c>
      <c r="D7600">
        <v>43</v>
      </c>
      <c r="E7600">
        <v>-20</v>
      </c>
      <c r="F7600">
        <v>3</v>
      </c>
      <c r="G7600" t="s">
        <v>10</v>
      </c>
      <c r="H7600" t="s">
        <v>22</v>
      </c>
    </row>
    <row r="7601" spans="1:8" x14ac:dyDescent="0.25">
      <c r="A7601" t="s">
        <v>565</v>
      </c>
      <c r="B7601" t="s">
        <v>566</v>
      </c>
      <c r="C7601">
        <v>0.4</v>
      </c>
      <c r="D7601">
        <v>256</v>
      </c>
      <c r="E7601">
        <v>-102</v>
      </c>
      <c r="F7601">
        <v>3</v>
      </c>
      <c r="G7601" t="s">
        <v>10</v>
      </c>
      <c r="H7601" t="s">
        <v>22</v>
      </c>
    </row>
    <row r="7602" spans="1:8" x14ac:dyDescent="0.25">
      <c r="A7602" t="s">
        <v>589</v>
      </c>
      <c r="B7602" t="s">
        <v>590</v>
      </c>
      <c r="C7602">
        <v>0.4</v>
      </c>
      <c r="D7602">
        <v>102</v>
      </c>
      <c r="E7602">
        <v>-25</v>
      </c>
      <c r="F7602">
        <v>3</v>
      </c>
      <c r="G7602" t="s">
        <v>10</v>
      </c>
      <c r="H7602" t="s">
        <v>22</v>
      </c>
    </row>
    <row r="7603" spans="1:8" x14ac:dyDescent="0.25">
      <c r="A7603" t="s">
        <v>616</v>
      </c>
      <c r="B7603" t="s">
        <v>617</v>
      </c>
      <c r="C7603">
        <v>0.4</v>
      </c>
      <c r="D7603">
        <v>56</v>
      </c>
      <c r="E7603">
        <v>-1</v>
      </c>
      <c r="F7603">
        <v>2</v>
      </c>
      <c r="G7603" t="s">
        <v>10</v>
      </c>
      <c r="H7603" t="s">
        <v>22</v>
      </c>
    </row>
    <row r="7604" spans="1:8" x14ac:dyDescent="0.25">
      <c r="A7604" t="s">
        <v>654</v>
      </c>
      <c r="B7604" t="s">
        <v>655</v>
      </c>
      <c r="C7604">
        <v>0.4</v>
      </c>
      <c r="D7604">
        <v>165</v>
      </c>
      <c r="E7604">
        <v>-110</v>
      </c>
      <c r="F7604">
        <v>2</v>
      </c>
      <c r="G7604" t="s">
        <v>10</v>
      </c>
      <c r="H7604" t="s">
        <v>22</v>
      </c>
    </row>
    <row r="7605" spans="1:8" x14ac:dyDescent="0.25">
      <c r="A7605" t="s">
        <v>681</v>
      </c>
      <c r="B7605" t="s">
        <v>337</v>
      </c>
      <c r="C7605">
        <v>0.4</v>
      </c>
      <c r="D7605">
        <v>490</v>
      </c>
      <c r="E7605">
        <v>-114</v>
      </c>
      <c r="F7605">
        <v>4</v>
      </c>
      <c r="G7605" t="s">
        <v>10</v>
      </c>
      <c r="H7605" t="s">
        <v>22</v>
      </c>
    </row>
    <row r="7606" spans="1:8" x14ac:dyDescent="0.25">
      <c r="A7606" t="s">
        <v>686</v>
      </c>
      <c r="B7606" t="s">
        <v>30</v>
      </c>
      <c r="C7606">
        <v>0.4</v>
      </c>
      <c r="D7606">
        <v>239</v>
      </c>
      <c r="E7606">
        <v>-48</v>
      </c>
      <c r="F7606">
        <v>2</v>
      </c>
      <c r="G7606" t="s">
        <v>10</v>
      </c>
      <c r="H7606" t="s">
        <v>22</v>
      </c>
    </row>
    <row r="7607" spans="1:8" x14ac:dyDescent="0.25">
      <c r="A7607" t="s">
        <v>781</v>
      </c>
      <c r="B7607" t="s">
        <v>617</v>
      </c>
      <c r="C7607">
        <v>0.4</v>
      </c>
      <c r="D7607">
        <v>56</v>
      </c>
      <c r="E7607">
        <v>-1</v>
      </c>
      <c r="F7607">
        <v>2</v>
      </c>
      <c r="G7607" t="s">
        <v>10</v>
      </c>
      <c r="H7607" t="s">
        <v>22</v>
      </c>
    </row>
    <row r="7608" spans="1:8" x14ac:dyDescent="0.25">
      <c r="A7608" t="s">
        <v>861</v>
      </c>
      <c r="B7608" t="s">
        <v>862</v>
      </c>
      <c r="C7608">
        <v>0.4</v>
      </c>
      <c r="D7608">
        <v>451</v>
      </c>
      <c r="E7608">
        <v>-75</v>
      </c>
      <c r="F7608">
        <v>12</v>
      </c>
      <c r="G7608" t="s">
        <v>10</v>
      </c>
      <c r="H7608" t="s">
        <v>22</v>
      </c>
    </row>
    <row r="7609" spans="1:8" x14ac:dyDescent="0.25">
      <c r="A7609" t="s">
        <v>919</v>
      </c>
      <c r="B7609" t="s">
        <v>21</v>
      </c>
      <c r="C7609">
        <v>0.4</v>
      </c>
      <c r="D7609">
        <v>61</v>
      </c>
      <c r="E7609">
        <v>7</v>
      </c>
      <c r="F7609">
        <v>6</v>
      </c>
      <c r="G7609" t="s">
        <v>10</v>
      </c>
      <c r="H7609" t="s">
        <v>22</v>
      </c>
    </row>
    <row r="7610" spans="1:8" x14ac:dyDescent="0.25">
      <c r="A7610" t="s">
        <v>946</v>
      </c>
      <c r="B7610" t="s">
        <v>948</v>
      </c>
      <c r="C7610">
        <v>0.4</v>
      </c>
      <c r="D7610">
        <v>111</v>
      </c>
      <c r="E7610">
        <v>-61</v>
      </c>
      <c r="F7610">
        <v>3</v>
      </c>
      <c r="G7610" t="s">
        <v>10</v>
      </c>
      <c r="H7610" t="s">
        <v>22</v>
      </c>
    </row>
    <row r="7611" spans="1:8" x14ac:dyDescent="0.25">
      <c r="A7611" t="s">
        <v>956</v>
      </c>
      <c r="B7611" t="s">
        <v>957</v>
      </c>
      <c r="C7611">
        <v>0.4</v>
      </c>
      <c r="D7611">
        <v>61</v>
      </c>
      <c r="E7611">
        <v>-14</v>
      </c>
      <c r="F7611">
        <v>4</v>
      </c>
      <c r="G7611" t="s">
        <v>10</v>
      </c>
      <c r="H7611" t="s">
        <v>22</v>
      </c>
    </row>
    <row r="7612" spans="1:8" x14ac:dyDescent="0.25">
      <c r="A7612" t="s">
        <v>968</v>
      </c>
      <c r="B7612" t="s">
        <v>970</v>
      </c>
      <c r="C7612">
        <v>0.4</v>
      </c>
      <c r="D7612">
        <v>238</v>
      </c>
      <c r="E7612">
        <v>20</v>
      </c>
      <c r="F7612">
        <v>2</v>
      </c>
      <c r="G7612" t="s">
        <v>10</v>
      </c>
      <c r="H7612" t="s">
        <v>22</v>
      </c>
    </row>
    <row r="7613" spans="1:8" x14ac:dyDescent="0.25">
      <c r="A7613" t="s">
        <v>1012</v>
      </c>
      <c r="B7613" t="s">
        <v>21</v>
      </c>
      <c r="C7613">
        <v>0.4</v>
      </c>
      <c r="D7613">
        <v>51</v>
      </c>
      <c r="E7613">
        <v>6</v>
      </c>
      <c r="F7613">
        <v>5</v>
      </c>
      <c r="G7613" t="s">
        <v>10</v>
      </c>
      <c r="H7613" t="s">
        <v>22</v>
      </c>
    </row>
    <row r="7614" spans="1:8" x14ac:dyDescent="0.25">
      <c r="A7614" t="s">
        <v>1012</v>
      </c>
      <c r="B7614" t="s">
        <v>1015</v>
      </c>
      <c r="C7614">
        <v>0.4</v>
      </c>
      <c r="D7614">
        <v>119</v>
      </c>
      <c r="E7614">
        <v>18</v>
      </c>
      <c r="F7614">
        <v>1</v>
      </c>
      <c r="G7614" t="s">
        <v>10</v>
      </c>
      <c r="H7614" t="s">
        <v>22</v>
      </c>
    </row>
    <row r="7615" spans="1:8" x14ac:dyDescent="0.25">
      <c r="A7615" t="s">
        <v>1012</v>
      </c>
      <c r="B7615" t="s">
        <v>617</v>
      </c>
      <c r="C7615">
        <v>0.4</v>
      </c>
      <c r="D7615">
        <v>85</v>
      </c>
      <c r="E7615">
        <v>-1</v>
      </c>
      <c r="F7615">
        <v>3</v>
      </c>
      <c r="G7615" t="s">
        <v>10</v>
      </c>
      <c r="H7615" t="s">
        <v>22</v>
      </c>
    </row>
    <row r="7616" spans="1:8" x14ac:dyDescent="0.25">
      <c r="A7616" t="s">
        <v>1012</v>
      </c>
      <c r="B7616" t="s">
        <v>862</v>
      </c>
      <c r="C7616">
        <v>0.4</v>
      </c>
      <c r="D7616">
        <v>451</v>
      </c>
      <c r="E7616">
        <v>-75</v>
      </c>
      <c r="F7616">
        <v>12</v>
      </c>
      <c r="G7616" t="s">
        <v>10</v>
      </c>
      <c r="H7616" t="s">
        <v>22</v>
      </c>
    </row>
    <row r="7617" spans="1:8" x14ac:dyDescent="0.25">
      <c r="A7617" t="s">
        <v>1025</v>
      </c>
      <c r="B7617" t="s">
        <v>590</v>
      </c>
      <c r="C7617">
        <v>0.4</v>
      </c>
      <c r="D7617">
        <v>102</v>
      </c>
      <c r="E7617">
        <v>-25</v>
      </c>
      <c r="F7617">
        <v>3</v>
      </c>
      <c r="G7617" t="s">
        <v>10</v>
      </c>
      <c r="H7617" t="s">
        <v>22</v>
      </c>
    </row>
    <row r="7618" spans="1:8" x14ac:dyDescent="0.25">
      <c r="A7618" t="s">
        <v>1086</v>
      </c>
      <c r="B7618" t="s">
        <v>529</v>
      </c>
      <c r="C7618">
        <v>0.4</v>
      </c>
      <c r="D7618">
        <v>255</v>
      </c>
      <c r="E7618">
        <v>-98</v>
      </c>
      <c r="F7618">
        <v>3</v>
      </c>
      <c r="G7618" t="s">
        <v>10</v>
      </c>
      <c r="H7618" t="s">
        <v>22</v>
      </c>
    </row>
    <row r="7619" spans="1:8" x14ac:dyDescent="0.25">
      <c r="A7619" t="s">
        <v>1239</v>
      </c>
      <c r="B7619" t="s">
        <v>1243</v>
      </c>
      <c r="C7619">
        <v>0.4</v>
      </c>
      <c r="D7619">
        <v>305</v>
      </c>
      <c r="E7619">
        <v>-193</v>
      </c>
      <c r="F7619">
        <v>4</v>
      </c>
      <c r="G7619" t="s">
        <v>10</v>
      </c>
      <c r="H7619" t="s">
        <v>22</v>
      </c>
    </row>
    <row r="7620" spans="1:8" x14ac:dyDescent="0.25">
      <c r="A7620" t="s">
        <v>1267</v>
      </c>
      <c r="B7620" t="s">
        <v>529</v>
      </c>
      <c r="C7620">
        <v>0.4</v>
      </c>
      <c r="D7620">
        <v>85</v>
      </c>
      <c r="E7620">
        <v>-33</v>
      </c>
      <c r="F7620">
        <v>1</v>
      </c>
      <c r="G7620" t="s">
        <v>10</v>
      </c>
      <c r="H7620" t="s">
        <v>22</v>
      </c>
    </row>
    <row r="7621" spans="1:8" x14ac:dyDescent="0.25">
      <c r="A7621" t="s">
        <v>1268</v>
      </c>
      <c r="B7621" t="s">
        <v>1271</v>
      </c>
      <c r="C7621">
        <v>0.4</v>
      </c>
      <c r="D7621">
        <v>290</v>
      </c>
      <c r="E7621">
        <v>-136</v>
      </c>
      <c r="F7621">
        <v>9</v>
      </c>
      <c r="G7621" t="s">
        <v>10</v>
      </c>
      <c r="H7621" t="s">
        <v>22</v>
      </c>
    </row>
    <row r="7622" spans="1:8" x14ac:dyDescent="0.25">
      <c r="A7622" t="s">
        <v>1340</v>
      </c>
      <c r="B7622" t="s">
        <v>284</v>
      </c>
      <c r="C7622">
        <v>0.4</v>
      </c>
      <c r="D7622">
        <v>770</v>
      </c>
      <c r="E7622">
        <v>38</v>
      </c>
      <c r="F7622">
        <v>10</v>
      </c>
      <c r="G7622" t="s">
        <v>10</v>
      </c>
      <c r="H7622" t="s">
        <v>22</v>
      </c>
    </row>
    <row r="7623" spans="1:8" x14ac:dyDescent="0.25">
      <c r="A7623" t="s">
        <v>1340</v>
      </c>
      <c r="B7623" t="s">
        <v>1347</v>
      </c>
      <c r="C7623">
        <v>0.4</v>
      </c>
      <c r="D7623">
        <v>494</v>
      </c>
      <c r="E7623">
        <v>0</v>
      </c>
      <c r="F7623">
        <v>6</v>
      </c>
      <c r="G7623" t="s">
        <v>10</v>
      </c>
      <c r="H7623" t="s">
        <v>22</v>
      </c>
    </row>
    <row r="7624" spans="1:8" x14ac:dyDescent="0.25">
      <c r="A7624" t="s">
        <v>1573</v>
      </c>
      <c r="B7624" t="s">
        <v>134</v>
      </c>
      <c r="C7624">
        <v>0.4</v>
      </c>
      <c r="D7624">
        <v>248</v>
      </c>
      <c r="E7624">
        <v>-112</v>
      </c>
      <c r="F7624">
        <v>3</v>
      </c>
      <c r="G7624" t="s">
        <v>10</v>
      </c>
      <c r="H7624" t="s">
        <v>22</v>
      </c>
    </row>
    <row r="7625" spans="1:8" x14ac:dyDescent="0.25">
      <c r="A7625" t="s">
        <v>1576</v>
      </c>
      <c r="B7625" t="s">
        <v>1579</v>
      </c>
      <c r="C7625">
        <v>0.4</v>
      </c>
      <c r="D7625">
        <v>344</v>
      </c>
      <c r="E7625">
        <v>-190</v>
      </c>
      <c r="F7625">
        <v>10</v>
      </c>
      <c r="G7625" t="s">
        <v>10</v>
      </c>
      <c r="H7625" t="s">
        <v>22</v>
      </c>
    </row>
    <row r="7626" spans="1:8" x14ac:dyDescent="0.25">
      <c r="A7626" t="s">
        <v>1712</v>
      </c>
      <c r="B7626" t="s">
        <v>566</v>
      </c>
      <c r="C7626">
        <v>0.4</v>
      </c>
      <c r="D7626">
        <v>170</v>
      </c>
      <c r="E7626">
        <v>-40</v>
      </c>
      <c r="F7626">
        <v>2</v>
      </c>
      <c r="G7626" t="s">
        <v>10</v>
      </c>
      <c r="H7626" t="s">
        <v>22</v>
      </c>
    </row>
    <row r="7627" spans="1:8" x14ac:dyDescent="0.25">
      <c r="A7627" t="s">
        <v>1824</v>
      </c>
      <c r="B7627" t="s">
        <v>957</v>
      </c>
      <c r="C7627">
        <v>0.4</v>
      </c>
      <c r="D7627">
        <v>61</v>
      </c>
      <c r="E7627">
        <v>-14</v>
      </c>
      <c r="F7627">
        <v>4</v>
      </c>
      <c r="G7627" t="s">
        <v>10</v>
      </c>
      <c r="H7627" t="s">
        <v>22</v>
      </c>
    </row>
    <row r="7628" spans="1:8" x14ac:dyDescent="0.25">
      <c r="A7628" t="s">
        <v>1936</v>
      </c>
      <c r="B7628" t="s">
        <v>826</v>
      </c>
      <c r="C7628">
        <v>0.4</v>
      </c>
      <c r="D7628">
        <v>42</v>
      </c>
      <c r="E7628">
        <v>-20</v>
      </c>
      <c r="F7628">
        <v>4</v>
      </c>
      <c r="G7628" t="s">
        <v>10</v>
      </c>
      <c r="H7628" t="s">
        <v>22</v>
      </c>
    </row>
    <row r="7629" spans="1:8" x14ac:dyDescent="0.25">
      <c r="A7629" t="s">
        <v>1977</v>
      </c>
      <c r="B7629" t="s">
        <v>1978</v>
      </c>
      <c r="C7629">
        <v>0.4</v>
      </c>
      <c r="D7629">
        <v>80</v>
      </c>
      <c r="E7629">
        <v>11</v>
      </c>
      <c r="F7629">
        <v>6</v>
      </c>
      <c r="G7629" t="s">
        <v>10</v>
      </c>
      <c r="H7629" t="s">
        <v>22</v>
      </c>
    </row>
    <row r="7630" spans="1:8" x14ac:dyDescent="0.25">
      <c r="A7630" t="s">
        <v>2111</v>
      </c>
      <c r="B7630" t="s">
        <v>2112</v>
      </c>
      <c r="C7630">
        <v>0.4</v>
      </c>
      <c r="D7630">
        <v>69</v>
      </c>
      <c r="E7630">
        <v>-16</v>
      </c>
      <c r="F7630">
        <v>2</v>
      </c>
      <c r="G7630" t="s">
        <v>10</v>
      </c>
      <c r="H7630" t="s">
        <v>22</v>
      </c>
    </row>
    <row r="7631" spans="1:8" x14ac:dyDescent="0.25">
      <c r="A7631" t="s">
        <v>2115</v>
      </c>
      <c r="B7631" t="s">
        <v>590</v>
      </c>
      <c r="C7631">
        <v>0.4</v>
      </c>
      <c r="D7631">
        <v>68</v>
      </c>
      <c r="E7631">
        <v>-17</v>
      </c>
      <c r="F7631">
        <v>2</v>
      </c>
      <c r="G7631" t="s">
        <v>10</v>
      </c>
      <c r="H7631" t="s">
        <v>22</v>
      </c>
    </row>
    <row r="7632" spans="1:8" x14ac:dyDescent="0.25">
      <c r="A7632" t="s">
        <v>2169</v>
      </c>
      <c r="B7632" t="s">
        <v>566</v>
      </c>
      <c r="C7632">
        <v>0.4</v>
      </c>
      <c r="D7632">
        <v>510</v>
      </c>
      <c r="E7632">
        <v>-119</v>
      </c>
      <c r="F7632">
        <v>6</v>
      </c>
      <c r="G7632" t="s">
        <v>10</v>
      </c>
      <c r="H7632" t="s">
        <v>22</v>
      </c>
    </row>
    <row r="7633" spans="1:8" x14ac:dyDescent="0.25">
      <c r="A7633" t="s">
        <v>2185</v>
      </c>
      <c r="B7633" t="s">
        <v>284</v>
      </c>
      <c r="C7633">
        <v>0.4</v>
      </c>
      <c r="D7633">
        <v>154</v>
      </c>
      <c r="E7633">
        <v>8</v>
      </c>
      <c r="F7633">
        <v>2</v>
      </c>
      <c r="G7633" t="s">
        <v>10</v>
      </c>
      <c r="H7633" t="s">
        <v>22</v>
      </c>
    </row>
    <row r="7634" spans="1:8" x14ac:dyDescent="0.25">
      <c r="A7634" t="s">
        <v>2185</v>
      </c>
      <c r="B7634" t="s">
        <v>730</v>
      </c>
      <c r="C7634">
        <v>0.4</v>
      </c>
      <c r="D7634">
        <v>37</v>
      </c>
      <c r="E7634">
        <v>-6</v>
      </c>
      <c r="F7634">
        <v>1</v>
      </c>
      <c r="G7634" t="s">
        <v>10</v>
      </c>
      <c r="H7634" t="s">
        <v>22</v>
      </c>
    </row>
    <row r="7635" spans="1:8" x14ac:dyDescent="0.25">
      <c r="A7635" t="s">
        <v>2200</v>
      </c>
      <c r="B7635" t="s">
        <v>1102</v>
      </c>
      <c r="C7635">
        <v>0.4</v>
      </c>
      <c r="D7635">
        <v>56</v>
      </c>
      <c r="E7635">
        <v>6</v>
      </c>
      <c r="F7635">
        <v>5</v>
      </c>
      <c r="G7635" t="s">
        <v>10</v>
      </c>
      <c r="H7635" t="s">
        <v>22</v>
      </c>
    </row>
    <row r="7636" spans="1:8" x14ac:dyDescent="0.25">
      <c r="A7636" t="s">
        <v>2204</v>
      </c>
      <c r="B7636" t="s">
        <v>1579</v>
      </c>
      <c r="C7636">
        <v>0.4</v>
      </c>
      <c r="D7636">
        <v>138</v>
      </c>
      <c r="E7636">
        <v>-76</v>
      </c>
      <c r="F7636">
        <v>4</v>
      </c>
      <c r="G7636" t="s">
        <v>10</v>
      </c>
      <c r="H7636" t="s">
        <v>22</v>
      </c>
    </row>
    <row r="7637" spans="1:8" x14ac:dyDescent="0.25">
      <c r="A7637" t="s">
        <v>2263</v>
      </c>
      <c r="B7637" t="s">
        <v>21</v>
      </c>
      <c r="C7637">
        <v>0.4</v>
      </c>
      <c r="D7637">
        <v>31</v>
      </c>
      <c r="E7637">
        <v>4</v>
      </c>
      <c r="F7637">
        <v>3</v>
      </c>
      <c r="G7637" t="s">
        <v>10</v>
      </c>
      <c r="H7637" t="s">
        <v>22</v>
      </c>
    </row>
    <row r="7638" spans="1:8" x14ac:dyDescent="0.25">
      <c r="A7638" t="s">
        <v>2289</v>
      </c>
      <c r="B7638" t="s">
        <v>635</v>
      </c>
      <c r="C7638">
        <v>0.4</v>
      </c>
      <c r="D7638">
        <v>241</v>
      </c>
      <c r="E7638">
        <v>-125</v>
      </c>
      <c r="F7638">
        <v>3</v>
      </c>
      <c r="G7638" t="s">
        <v>10</v>
      </c>
      <c r="H7638" t="s">
        <v>22</v>
      </c>
    </row>
    <row r="7639" spans="1:8" x14ac:dyDescent="0.25">
      <c r="A7639" t="s">
        <v>2364</v>
      </c>
      <c r="B7639" t="s">
        <v>655</v>
      </c>
      <c r="C7639">
        <v>0.4</v>
      </c>
      <c r="D7639">
        <v>412</v>
      </c>
      <c r="E7639">
        <v>-275</v>
      </c>
      <c r="F7639">
        <v>5</v>
      </c>
      <c r="G7639" t="s">
        <v>10</v>
      </c>
      <c r="H7639" t="s">
        <v>22</v>
      </c>
    </row>
    <row r="7640" spans="1:8" x14ac:dyDescent="0.25">
      <c r="A7640" t="s">
        <v>2364</v>
      </c>
      <c r="B7640" t="s">
        <v>701</v>
      </c>
      <c r="C7640">
        <v>0.4</v>
      </c>
      <c r="D7640">
        <v>98</v>
      </c>
      <c r="E7640">
        <v>-57</v>
      </c>
      <c r="F7640">
        <v>3</v>
      </c>
      <c r="G7640" t="s">
        <v>10</v>
      </c>
      <c r="H7640" t="s">
        <v>22</v>
      </c>
    </row>
    <row r="7641" spans="1:8" x14ac:dyDescent="0.25">
      <c r="A7641" t="s">
        <v>2441</v>
      </c>
      <c r="B7641" t="s">
        <v>1053</v>
      </c>
      <c r="C7641">
        <v>0.4</v>
      </c>
      <c r="D7641">
        <v>195</v>
      </c>
      <c r="E7641">
        <v>-62</v>
      </c>
      <c r="F7641">
        <v>6</v>
      </c>
      <c r="G7641" t="s">
        <v>10</v>
      </c>
      <c r="H7641" t="s">
        <v>22</v>
      </c>
    </row>
    <row r="7642" spans="1:8" x14ac:dyDescent="0.25">
      <c r="A7642" t="s">
        <v>2480</v>
      </c>
      <c r="B7642" t="s">
        <v>1314</v>
      </c>
      <c r="C7642">
        <v>0.4</v>
      </c>
      <c r="D7642">
        <v>541</v>
      </c>
      <c r="E7642">
        <v>-298</v>
      </c>
      <c r="F7642">
        <v>7</v>
      </c>
      <c r="G7642" t="s">
        <v>10</v>
      </c>
      <c r="H7642" t="s">
        <v>22</v>
      </c>
    </row>
    <row r="7643" spans="1:8" x14ac:dyDescent="0.25">
      <c r="A7643" t="s">
        <v>2524</v>
      </c>
      <c r="B7643" t="s">
        <v>2084</v>
      </c>
      <c r="C7643">
        <v>0.4</v>
      </c>
      <c r="D7643">
        <v>65</v>
      </c>
      <c r="E7643">
        <v>6</v>
      </c>
      <c r="F7643">
        <v>7</v>
      </c>
      <c r="G7643" t="s">
        <v>10</v>
      </c>
      <c r="H7643" t="s">
        <v>22</v>
      </c>
    </row>
    <row r="7644" spans="1:8" x14ac:dyDescent="0.25">
      <c r="A7644" t="s">
        <v>2582</v>
      </c>
      <c r="B7644" t="s">
        <v>1243</v>
      </c>
      <c r="C7644">
        <v>0.4</v>
      </c>
      <c r="D7644">
        <v>152</v>
      </c>
      <c r="E7644">
        <v>-97</v>
      </c>
      <c r="F7644">
        <v>2</v>
      </c>
      <c r="G7644" t="s">
        <v>10</v>
      </c>
      <c r="H7644" t="s">
        <v>22</v>
      </c>
    </row>
    <row r="7645" spans="1:8" x14ac:dyDescent="0.25">
      <c r="A7645" t="s">
        <v>2582</v>
      </c>
      <c r="B7645" t="s">
        <v>529</v>
      </c>
      <c r="C7645">
        <v>0.4</v>
      </c>
      <c r="D7645">
        <v>255</v>
      </c>
      <c r="E7645">
        <v>-98</v>
      </c>
      <c r="F7645">
        <v>3</v>
      </c>
      <c r="G7645" t="s">
        <v>10</v>
      </c>
      <c r="H7645" t="s">
        <v>22</v>
      </c>
    </row>
    <row r="7646" spans="1:8" x14ac:dyDescent="0.25">
      <c r="A7646" t="s">
        <v>2614</v>
      </c>
      <c r="B7646" t="s">
        <v>1015</v>
      </c>
      <c r="C7646">
        <v>0.4</v>
      </c>
      <c r="D7646">
        <v>357</v>
      </c>
      <c r="E7646">
        <v>54</v>
      </c>
      <c r="F7646">
        <v>3</v>
      </c>
      <c r="G7646" t="s">
        <v>10</v>
      </c>
      <c r="H7646" t="s">
        <v>22</v>
      </c>
    </row>
    <row r="7647" spans="1:8" x14ac:dyDescent="0.25">
      <c r="A7647" t="s">
        <v>2666</v>
      </c>
      <c r="B7647" t="s">
        <v>303</v>
      </c>
      <c r="C7647">
        <v>0.4</v>
      </c>
      <c r="D7647">
        <v>59</v>
      </c>
      <c r="E7647">
        <v>-16</v>
      </c>
      <c r="F7647">
        <v>2</v>
      </c>
      <c r="G7647" t="s">
        <v>10</v>
      </c>
      <c r="H7647" t="s">
        <v>22</v>
      </c>
    </row>
    <row r="7648" spans="1:8" x14ac:dyDescent="0.25">
      <c r="A7648" t="s">
        <v>2785</v>
      </c>
      <c r="B7648" t="s">
        <v>502</v>
      </c>
      <c r="C7648">
        <v>0.4</v>
      </c>
      <c r="D7648">
        <v>12</v>
      </c>
      <c r="E7648">
        <v>-5</v>
      </c>
      <c r="F7648">
        <v>1</v>
      </c>
      <c r="G7648" t="s">
        <v>10</v>
      </c>
      <c r="H7648" t="s">
        <v>22</v>
      </c>
    </row>
    <row r="7649" spans="1:8" x14ac:dyDescent="0.25">
      <c r="A7649" t="s">
        <v>2924</v>
      </c>
      <c r="B7649" t="s">
        <v>655</v>
      </c>
      <c r="C7649">
        <v>0.4</v>
      </c>
      <c r="D7649">
        <v>577</v>
      </c>
      <c r="E7649">
        <v>-385</v>
      </c>
      <c r="F7649">
        <v>7</v>
      </c>
      <c r="G7649" t="s">
        <v>10</v>
      </c>
      <c r="H7649" t="s">
        <v>22</v>
      </c>
    </row>
    <row r="7650" spans="1:8" x14ac:dyDescent="0.25">
      <c r="A7650" t="s">
        <v>3002</v>
      </c>
      <c r="B7650" t="s">
        <v>337</v>
      </c>
      <c r="C7650">
        <v>0.4</v>
      </c>
      <c r="D7650">
        <v>122</v>
      </c>
      <c r="E7650">
        <v>-29</v>
      </c>
      <c r="F7650">
        <v>1</v>
      </c>
      <c r="G7650" t="s">
        <v>10</v>
      </c>
      <c r="H7650" t="s">
        <v>22</v>
      </c>
    </row>
    <row r="7651" spans="1:8" x14ac:dyDescent="0.25">
      <c r="A7651" t="s">
        <v>3003</v>
      </c>
      <c r="B7651" t="s">
        <v>1102</v>
      </c>
      <c r="C7651">
        <v>0.4</v>
      </c>
      <c r="D7651">
        <v>34</v>
      </c>
      <c r="E7651">
        <v>3</v>
      </c>
      <c r="F7651">
        <v>3</v>
      </c>
      <c r="G7651" t="s">
        <v>10</v>
      </c>
      <c r="H7651" t="s">
        <v>22</v>
      </c>
    </row>
    <row r="7652" spans="1:8" x14ac:dyDescent="0.25">
      <c r="A7652" t="s">
        <v>3003</v>
      </c>
      <c r="B7652" t="s">
        <v>421</v>
      </c>
      <c r="C7652">
        <v>0.4</v>
      </c>
      <c r="D7652">
        <v>113</v>
      </c>
      <c r="E7652">
        <v>-32</v>
      </c>
      <c r="F7652">
        <v>7</v>
      </c>
      <c r="G7652" t="s">
        <v>10</v>
      </c>
      <c r="H7652" t="s">
        <v>22</v>
      </c>
    </row>
    <row r="7653" spans="1:8" x14ac:dyDescent="0.25">
      <c r="A7653" t="s">
        <v>3003</v>
      </c>
      <c r="B7653" t="s">
        <v>1831</v>
      </c>
      <c r="C7653">
        <v>0.4</v>
      </c>
      <c r="D7653">
        <v>35</v>
      </c>
      <c r="E7653">
        <v>2</v>
      </c>
      <c r="F7653">
        <v>1</v>
      </c>
      <c r="G7653" t="s">
        <v>10</v>
      </c>
      <c r="H7653" t="s">
        <v>22</v>
      </c>
    </row>
    <row r="7654" spans="1:8" x14ac:dyDescent="0.25">
      <c r="A7654" t="s">
        <v>3016</v>
      </c>
      <c r="B7654" t="s">
        <v>443</v>
      </c>
      <c r="C7654">
        <v>0.4</v>
      </c>
      <c r="D7654">
        <v>48</v>
      </c>
      <c r="E7654">
        <v>1</v>
      </c>
      <c r="F7654">
        <v>3</v>
      </c>
      <c r="G7654" t="s">
        <v>10</v>
      </c>
      <c r="H7654" t="s">
        <v>22</v>
      </c>
    </row>
    <row r="7655" spans="1:8" x14ac:dyDescent="0.25">
      <c r="A7655" t="s">
        <v>3037</v>
      </c>
      <c r="B7655" t="s">
        <v>1953</v>
      </c>
      <c r="C7655">
        <v>0.4</v>
      </c>
      <c r="D7655">
        <v>117</v>
      </c>
      <c r="E7655">
        <v>-72</v>
      </c>
      <c r="F7655">
        <v>4</v>
      </c>
      <c r="G7655" t="s">
        <v>10</v>
      </c>
      <c r="H7655" t="s">
        <v>22</v>
      </c>
    </row>
    <row r="7656" spans="1:8" x14ac:dyDescent="0.25">
      <c r="A7656" t="s">
        <v>3055</v>
      </c>
      <c r="B7656" t="s">
        <v>617</v>
      </c>
      <c r="C7656">
        <v>0.4</v>
      </c>
      <c r="D7656">
        <v>56</v>
      </c>
      <c r="E7656">
        <v>-1</v>
      </c>
      <c r="F7656">
        <v>2</v>
      </c>
      <c r="G7656" t="s">
        <v>10</v>
      </c>
      <c r="H7656" t="s">
        <v>22</v>
      </c>
    </row>
    <row r="7657" spans="1:8" x14ac:dyDescent="0.25">
      <c r="A7657" t="s">
        <v>3087</v>
      </c>
      <c r="B7657" t="s">
        <v>181</v>
      </c>
      <c r="C7657">
        <v>0.4</v>
      </c>
      <c r="D7657">
        <v>161</v>
      </c>
      <c r="E7657">
        <v>-56</v>
      </c>
      <c r="F7657">
        <v>2</v>
      </c>
      <c r="G7657" t="s">
        <v>10</v>
      </c>
      <c r="H7657" t="s">
        <v>22</v>
      </c>
    </row>
    <row r="7658" spans="1:8" x14ac:dyDescent="0.25">
      <c r="A7658" t="s">
        <v>3093</v>
      </c>
      <c r="B7658" t="s">
        <v>240</v>
      </c>
      <c r="C7658">
        <v>0.4</v>
      </c>
      <c r="D7658">
        <v>205</v>
      </c>
      <c r="E7658">
        <v>3</v>
      </c>
      <c r="F7658">
        <v>6</v>
      </c>
      <c r="G7658" t="s">
        <v>10</v>
      </c>
      <c r="H7658" t="s">
        <v>22</v>
      </c>
    </row>
    <row r="7659" spans="1:8" x14ac:dyDescent="0.25">
      <c r="A7659" t="s">
        <v>3153</v>
      </c>
      <c r="B7659" t="s">
        <v>805</v>
      </c>
      <c r="C7659">
        <v>0.4</v>
      </c>
      <c r="D7659">
        <v>98</v>
      </c>
      <c r="E7659">
        <v>-3</v>
      </c>
      <c r="F7659">
        <v>3</v>
      </c>
      <c r="G7659" t="s">
        <v>10</v>
      </c>
      <c r="H7659" t="s">
        <v>22</v>
      </c>
    </row>
    <row r="7660" spans="1:8" x14ac:dyDescent="0.25">
      <c r="A7660" t="s">
        <v>3397</v>
      </c>
      <c r="B7660" t="s">
        <v>284</v>
      </c>
      <c r="C7660">
        <v>0.4</v>
      </c>
      <c r="D7660">
        <v>154</v>
      </c>
      <c r="E7660">
        <v>8</v>
      </c>
      <c r="F7660">
        <v>2</v>
      </c>
      <c r="G7660" t="s">
        <v>10</v>
      </c>
      <c r="H7660" t="s">
        <v>22</v>
      </c>
    </row>
    <row r="7661" spans="1:8" x14ac:dyDescent="0.25">
      <c r="A7661" t="s">
        <v>3397</v>
      </c>
      <c r="B7661" t="s">
        <v>1584</v>
      </c>
      <c r="C7661">
        <v>0.4</v>
      </c>
      <c r="D7661">
        <v>184</v>
      </c>
      <c r="E7661">
        <v>-28</v>
      </c>
      <c r="F7661">
        <v>5</v>
      </c>
      <c r="G7661" t="s">
        <v>10</v>
      </c>
      <c r="H7661" t="s">
        <v>22</v>
      </c>
    </row>
    <row r="7662" spans="1:8" x14ac:dyDescent="0.25">
      <c r="A7662" t="s">
        <v>3422</v>
      </c>
      <c r="B7662" t="s">
        <v>416</v>
      </c>
      <c r="C7662">
        <v>0.4</v>
      </c>
      <c r="D7662">
        <v>594</v>
      </c>
      <c r="E7662">
        <v>-297</v>
      </c>
      <c r="F7662">
        <v>5</v>
      </c>
      <c r="G7662" t="s">
        <v>10</v>
      </c>
      <c r="H7662" t="s">
        <v>22</v>
      </c>
    </row>
    <row r="7663" spans="1:8" x14ac:dyDescent="0.25">
      <c r="A7663" t="s">
        <v>3504</v>
      </c>
      <c r="B7663" t="s">
        <v>3505</v>
      </c>
      <c r="C7663">
        <v>0.4</v>
      </c>
      <c r="D7663">
        <v>21</v>
      </c>
      <c r="E7663">
        <v>-13</v>
      </c>
      <c r="F7663">
        <v>2</v>
      </c>
      <c r="G7663" t="s">
        <v>10</v>
      </c>
      <c r="H7663" t="s">
        <v>22</v>
      </c>
    </row>
    <row r="7664" spans="1:8" x14ac:dyDescent="0.25">
      <c r="A7664" t="s">
        <v>3525</v>
      </c>
      <c r="B7664" t="s">
        <v>21</v>
      </c>
      <c r="C7664">
        <v>0.4</v>
      </c>
      <c r="D7664">
        <v>20</v>
      </c>
      <c r="E7664">
        <v>2</v>
      </c>
      <c r="F7664">
        <v>2</v>
      </c>
      <c r="G7664" t="s">
        <v>10</v>
      </c>
      <c r="H7664" t="s">
        <v>22</v>
      </c>
    </row>
    <row r="7665" spans="1:8" x14ac:dyDescent="0.25">
      <c r="A7665" t="s">
        <v>3531</v>
      </c>
      <c r="B7665" t="s">
        <v>566</v>
      </c>
      <c r="C7665">
        <v>0.4</v>
      </c>
      <c r="D7665">
        <v>765</v>
      </c>
      <c r="E7665">
        <v>-179</v>
      </c>
      <c r="F7665">
        <v>9</v>
      </c>
      <c r="G7665" t="s">
        <v>10</v>
      </c>
      <c r="H7665" t="s">
        <v>22</v>
      </c>
    </row>
    <row r="7666" spans="1:8" x14ac:dyDescent="0.25">
      <c r="A7666" t="s">
        <v>3665</v>
      </c>
      <c r="B7666" t="s">
        <v>502</v>
      </c>
      <c r="C7666">
        <v>0.4</v>
      </c>
      <c r="D7666">
        <v>47</v>
      </c>
      <c r="E7666">
        <v>-19</v>
      </c>
      <c r="F7666">
        <v>4</v>
      </c>
      <c r="G7666" t="s">
        <v>10</v>
      </c>
      <c r="H7666" t="s">
        <v>22</v>
      </c>
    </row>
    <row r="7667" spans="1:8" x14ac:dyDescent="0.25">
      <c r="A7667" t="s">
        <v>3693</v>
      </c>
      <c r="B7667" t="s">
        <v>386</v>
      </c>
      <c r="C7667">
        <v>0.4</v>
      </c>
      <c r="D7667">
        <v>69</v>
      </c>
      <c r="E7667">
        <v>11</v>
      </c>
      <c r="F7667">
        <v>2</v>
      </c>
      <c r="G7667" t="s">
        <v>10</v>
      </c>
      <c r="H7667" t="s">
        <v>22</v>
      </c>
    </row>
    <row r="7668" spans="1:8" x14ac:dyDescent="0.25">
      <c r="A7668" t="s">
        <v>3700</v>
      </c>
      <c r="B7668" t="s">
        <v>1058</v>
      </c>
      <c r="C7668">
        <v>0.4</v>
      </c>
      <c r="D7668">
        <v>623</v>
      </c>
      <c r="E7668">
        <v>41</v>
      </c>
      <c r="F7668">
        <v>5</v>
      </c>
      <c r="G7668" t="s">
        <v>10</v>
      </c>
      <c r="H7668" t="s">
        <v>22</v>
      </c>
    </row>
    <row r="7669" spans="1:8" x14ac:dyDescent="0.25">
      <c r="A7669" t="s">
        <v>3729</v>
      </c>
      <c r="B7669" t="s">
        <v>416</v>
      </c>
      <c r="C7669">
        <v>0.4</v>
      </c>
      <c r="D7669">
        <v>475</v>
      </c>
      <c r="E7669">
        <v>-238</v>
      </c>
      <c r="F7669">
        <v>4</v>
      </c>
      <c r="G7669" t="s">
        <v>10</v>
      </c>
      <c r="H7669" t="s">
        <v>22</v>
      </c>
    </row>
    <row r="7670" spans="1:8" x14ac:dyDescent="0.25">
      <c r="A7670" t="s">
        <v>3742</v>
      </c>
      <c r="B7670" t="s">
        <v>1978</v>
      </c>
      <c r="C7670">
        <v>0.4</v>
      </c>
      <c r="D7670">
        <v>53</v>
      </c>
      <c r="E7670">
        <v>7</v>
      </c>
      <c r="F7670">
        <v>4</v>
      </c>
      <c r="G7670" t="s">
        <v>10</v>
      </c>
      <c r="H7670" t="s">
        <v>22</v>
      </c>
    </row>
    <row r="7671" spans="1:8" x14ac:dyDescent="0.25">
      <c r="A7671" t="s">
        <v>3755</v>
      </c>
      <c r="B7671" t="s">
        <v>517</v>
      </c>
      <c r="C7671">
        <v>0.4</v>
      </c>
      <c r="D7671">
        <v>488</v>
      </c>
      <c r="E7671">
        <v>-73</v>
      </c>
      <c r="F7671">
        <v>4</v>
      </c>
      <c r="G7671" t="s">
        <v>10</v>
      </c>
      <c r="H7671" t="s">
        <v>22</v>
      </c>
    </row>
    <row r="7672" spans="1:8" x14ac:dyDescent="0.25">
      <c r="A7672" t="s">
        <v>3797</v>
      </c>
      <c r="B7672" t="s">
        <v>386</v>
      </c>
      <c r="C7672">
        <v>0.4</v>
      </c>
      <c r="D7672">
        <v>138</v>
      </c>
      <c r="E7672">
        <v>23</v>
      </c>
      <c r="F7672">
        <v>4</v>
      </c>
      <c r="G7672" t="s">
        <v>10</v>
      </c>
      <c r="H7672" t="s">
        <v>22</v>
      </c>
    </row>
    <row r="7673" spans="1:8" x14ac:dyDescent="0.25">
      <c r="A7673" t="s">
        <v>3861</v>
      </c>
      <c r="B7673" t="s">
        <v>1513</v>
      </c>
      <c r="C7673">
        <v>0.4</v>
      </c>
      <c r="D7673">
        <v>112</v>
      </c>
      <c r="E7673">
        <v>-60</v>
      </c>
      <c r="F7673">
        <v>3</v>
      </c>
      <c r="G7673" t="s">
        <v>10</v>
      </c>
      <c r="H7673" t="s">
        <v>22</v>
      </c>
    </row>
    <row r="7674" spans="1:8" x14ac:dyDescent="0.25">
      <c r="A7674" t="s">
        <v>3865</v>
      </c>
      <c r="B7674" t="s">
        <v>552</v>
      </c>
      <c r="C7674">
        <v>0.4</v>
      </c>
      <c r="D7674">
        <v>29</v>
      </c>
      <c r="E7674">
        <v>-13</v>
      </c>
      <c r="F7674">
        <v>2</v>
      </c>
      <c r="G7674" t="s">
        <v>10</v>
      </c>
      <c r="H7674" t="s">
        <v>22</v>
      </c>
    </row>
    <row r="7675" spans="1:8" x14ac:dyDescent="0.25">
      <c r="A7675" t="s">
        <v>3873</v>
      </c>
      <c r="B7675" t="s">
        <v>2084</v>
      </c>
      <c r="C7675">
        <v>0.4</v>
      </c>
      <c r="D7675">
        <v>9</v>
      </c>
      <c r="E7675">
        <v>1</v>
      </c>
      <c r="F7675">
        <v>1</v>
      </c>
      <c r="G7675" t="s">
        <v>10</v>
      </c>
      <c r="H7675" t="s">
        <v>22</v>
      </c>
    </row>
    <row r="7676" spans="1:8" x14ac:dyDescent="0.25">
      <c r="A7676" t="s">
        <v>3885</v>
      </c>
      <c r="B7676" t="s">
        <v>1584</v>
      </c>
      <c r="C7676">
        <v>0.4</v>
      </c>
      <c r="D7676">
        <v>110</v>
      </c>
      <c r="E7676">
        <v>-17</v>
      </c>
      <c r="F7676">
        <v>3</v>
      </c>
      <c r="G7676" t="s">
        <v>10</v>
      </c>
      <c r="H7676" t="s">
        <v>22</v>
      </c>
    </row>
    <row r="7677" spans="1:8" x14ac:dyDescent="0.25">
      <c r="A7677" t="s">
        <v>3885</v>
      </c>
      <c r="B7677" t="s">
        <v>263</v>
      </c>
      <c r="C7677">
        <v>0.4</v>
      </c>
      <c r="D7677">
        <v>42</v>
      </c>
      <c r="E7677">
        <v>-5</v>
      </c>
      <c r="F7677">
        <v>3</v>
      </c>
      <c r="G7677" t="s">
        <v>10</v>
      </c>
      <c r="H7677" t="s">
        <v>22</v>
      </c>
    </row>
    <row r="7678" spans="1:8" x14ac:dyDescent="0.25">
      <c r="A7678" t="s">
        <v>3936</v>
      </c>
      <c r="B7678" t="s">
        <v>416</v>
      </c>
      <c r="C7678">
        <v>0.4</v>
      </c>
      <c r="D7678">
        <v>356</v>
      </c>
      <c r="E7678">
        <v>-178</v>
      </c>
      <c r="F7678">
        <v>3</v>
      </c>
      <c r="G7678" t="s">
        <v>10</v>
      </c>
      <c r="H7678" t="s">
        <v>22</v>
      </c>
    </row>
    <row r="7679" spans="1:8" x14ac:dyDescent="0.25">
      <c r="A7679" t="s">
        <v>3949</v>
      </c>
      <c r="B7679" t="s">
        <v>826</v>
      </c>
      <c r="C7679">
        <v>0.4</v>
      </c>
      <c r="D7679">
        <v>31</v>
      </c>
      <c r="E7679">
        <v>-15</v>
      </c>
      <c r="F7679">
        <v>3</v>
      </c>
      <c r="G7679" t="s">
        <v>10</v>
      </c>
      <c r="H7679" t="s">
        <v>22</v>
      </c>
    </row>
    <row r="7680" spans="1:8" x14ac:dyDescent="0.25">
      <c r="A7680" t="s">
        <v>3970</v>
      </c>
      <c r="B7680" t="s">
        <v>1243</v>
      </c>
      <c r="C7680">
        <v>0.4</v>
      </c>
      <c r="D7680">
        <v>152</v>
      </c>
      <c r="E7680">
        <v>-97</v>
      </c>
      <c r="F7680">
        <v>2</v>
      </c>
      <c r="G7680" t="s">
        <v>10</v>
      </c>
      <c r="H7680" t="s">
        <v>22</v>
      </c>
    </row>
    <row r="7681" spans="1:8" x14ac:dyDescent="0.25">
      <c r="A7681" t="s">
        <v>3972</v>
      </c>
      <c r="B7681" t="s">
        <v>386</v>
      </c>
      <c r="C7681">
        <v>0.4</v>
      </c>
      <c r="D7681">
        <v>276</v>
      </c>
      <c r="E7681">
        <v>46</v>
      </c>
      <c r="F7681">
        <v>8</v>
      </c>
      <c r="G7681" t="s">
        <v>10</v>
      </c>
      <c r="H7681" t="s">
        <v>22</v>
      </c>
    </row>
    <row r="7682" spans="1:8" x14ac:dyDescent="0.25">
      <c r="A7682" t="s">
        <v>3976</v>
      </c>
      <c r="B7682" t="s">
        <v>240</v>
      </c>
      <c r="C7682">
        <v>0.4</v>
      </c>
      <c r="D7682">
        <v>34</v>
      </c>
      <c r="E7682">
        <v>1</v>
      </c>
      <c r="F7682">
        <v>1</v>
      </c>
      <c r="G7682" t="s">
        <v>10</v>
      </c>
      <c r="H7682" t="s">
        <v>22</v>
      </c>
    </row>
    <row r="7683" spans="1:8" x14ac:dyDescent="0.25">
      <c r="A7683" t="s">
        <v>3980</v>
      </c>
      <c r="B7683" t="s">
        <v>566</v>
      </c>
      <c r="C7683">
        <v>0.4</v>
      </c>
      <c r="D7683">
        <v>425</v>
      </c>
      <c r="E7683">
        <v>-99</v>
      </c>
      <c r="F7683">
        <v>5</v>
      </c>
      <c r="G7683" t="s">
        <v>10</v>
      </c>
      <c r="H7683" t="s">
        <v>22</v>
      </c>
    </row>
    <row r="7684" spans="1:8" x14ac:dyDescent="0.25">
      <c r="A7684" t="s">
        <v>4001</v>
      </c>
      <c r="B7684" t="s">
        <v>193</v>
      </c>
      <c r="C7684">
        <v>0.4</v>
      </c>
      <c r="D7684">
        <v>37</v>
      </c>
      <c r="E7684">
        <v>-9</v>
      </c>
      <c r="F7684">
        <v>6</v>
      </c>
      <c r="G7684" t="s">
        <v>10</v>
      </c>
      <c r="H7684" t="s">
        <v>22</v>
      </c>
    </row>
    <row r="7685" spans="1:8" x14ac:dyDescent="0.25">
      <c r="A7685" t="s">
        <v>4006</v>
      </c>
      <c r="B7685" t="s">
        <v>2112</v>
      </c>
      <c r="C7685">
        <v>0.4</v>
      </c>
      <c r="D7685">
        <v>69</v>
      </c>
      <c r="E7685">
        <v>-16</v>
      </c>
      <c r="F7685">
        <v>2</v>
      </c>
      <c r="G7685" t="s">
        <v>10</v>
      </c>
      <c r="H7685" t="s">
        <v>22</v>
      </c>
    </row>
    <row r="7686" spans="1:8" x14ac:dyDescent="0.25">
      <c r="A7686" t="s">
        <v>4074</v>
      </c>
      <c r="B7686" t="s">
        <v>343</v>
      </c>
      <c r="C7686">
        <v>0.4</v>
      </c>
      <c r="D7686">
        <v>73</v>
      </c>
      <c r="E7686">
        <v>-49</v>
      </c>
      <c r="F7686">
        <v>5</v>
      </c>
      <c r="G7686" t="s">
        <v>10</v>
      </c>
      <c r="H7686" t="s">
        <v>22</v>
      </c>
    </row>
    <row r="7687" spans="1:8" x14ac:dyDescent="0.25">
      <c r="A7687" t="s">
        <v>4168</v>
      </c>
      <c r="B7687" t="s">
        <v>1584</v>
      </c>
      <c r="C7687">
        <v>0.4</v>
      </c>
      <c r="D7687">
        <v>37</v>
      </c>
      <c r="E7687">
        <v>-6</v>
      </c>
      <c r="F7687">
        <v>1</v>
      </c>
      <c r="G7687" t="s">
        <v>10</v>
      </c>
      <c r="H7687" t="s">
        <v>22</v>
      </c>
    </row>
    <row r="7688" spans="1:8" x14ac:dyDescent="0.25">
      <c r="A7688" t="s">
        <v>4176</v>
      </c>
      <c r="B7688" t="s">
        <v>2304</v>
      </c>
      <c r="C7688">
        <v>0.4</v>
      </c>
      <c r="D7688">
        <v>50</v>
      </c>
      <c r="E7688">
        <v>-12</v>
      </c>
      <c r="F7688">
        <v>5</v>
      </c>
      <c r="G7688" t="s">
        <v>10</v>
      </c>
      <c r="H7688" t="s">
        <v>22</v>
      </c>
    </row>
    <row r="7689" spans="1:8" x14ac:dyDescent="0.25">
      <c r="A7689" t="s">
        <v>4259</v>
      </c>
      <c r="B7689" t="s">
        <v>416</v>
      </c>
      <c r="C7689">
        <v>0.4</v>
      </c>
      <c r="D7689">
        <v>237</v>
      </c>
      <c r="E7689">
        <v>-119</v>
      </c>
      <c r="F7689">
        <v>2</v>
      </c>
      <c r="G7689" t="s">
        <v>10</v>
      </c>
      <c r="H7689" t="s">
        <v>22</v>
      </c>
    </row>
    <row r="7690" spans="1:8" x14ac:dyDescent="0.25">
      <c r="A7690" t="s">
        <v>4276</v>
      </c>
      <c r="B7690" t="s">
        <v>2304</v>
      </c>
      <c r="C7690">
        <v>0.4</v>
      </c>
      <c r="D7690">
        <v>30</v>
      </c>
      <c r="E7690">
        <v>-7</v>
      </c>
      <c r="F7690">
        <v>3</v>
      </c>
      <c r="G7690" t="s">
        <v>10</v>
      </c>
      <c r="H7690" t="s">
        <v>22</v>
      </c>
    </row>
    <row r="7691" spans="1:8" x14ac:dyDescent="0.25">
      <c r="A7691" t="s">
        <v>4400</v>
      </c>
      <c r="B7691" t="s">
        <v>4401</v>
      </c>
      <c r="C7691">
        <v>0.4</v>
      </c>
      <c r="D7691">
        <v>40</v>
      </c>
      <c r="E7691">
        <v>3</v>
      </c>
      <c r="F7691">
        <v>4</v>
      </c>
      <c r="G7691" t="s">
        <v>10</v>
      </c>
      <c r="H7691" t="s">
        <v>22</v>
      </c>
    </row>
    <row r="7692" spans="1:8" x14ac:dyDescent="0.25">
      <c r="A7692" t="s">
        <v>4459</v>
      </c>
      <c r="B7692" t="s">
        <v>1294</v>
      </c>
      <c r="C7692">
        <v>0.4</v>
      </c>
      <c r="D7692">
        <v>88</v>
      </c>
      <c r="E7692">
        <v>-10</v>
      </c>
      <c r="F7692">
        <v>3</v>
      </c>
      <c r="G7692" t="s">
        <v>10</v>
      </c>
      <c r="H7692" t="s">
        <v>22</v>
      </c>
    </row>
    <row r="7693" spans="1:8" x14ac:dyDescent="0.25">
      <c r="A7693" t="s">
        <v>4494</v>
      </c>
      <c r="B7693" t="s">
        <v>1513</v>
      </c>
      <c r="C7693">
        <v>0.4</v>
      </c>
      <c r="D7693">
        <v>75</v>
      </c>
      <c r="E7693">
        <v>-40</v>
      </c>
      <c r="F7693">
        <v>2</v>
      </c>
      <c r="G7693" t="s">
        <v>10</v>
      </c>
      <c r="H7693" t="s">
        <v>22</v>
      </c>
    </row>
    <row r="7694" spans="1:8" x14ac:dyDescent="0.25">
      <c r="A7694" t="s">
        <v>4499</v>
      </c>
      <c r="B7694" t="s">
        <v>43</v>
      </c>
      <c r="C7694">
        <v>0.4</v>
      </c>
      <c r="D7694">
        <v>58</v>
      </c>
      <c r="E7694">
        <v>-8</v>
      </c>
      <c r="F7694">
        <v>2</v>
      </c>
      <c r="G7694" t="s">
        <v>10</v>
      </c>
      <c r="H7694" t="s">
        <v>22</v>
      </c>
    </row>
    <row r="7695" spans="1:8" x14ac:dyDescent="0.25">
      <c r="A7695" t="s">
        <v>4509</v>
      </c>
      <c r="B7695" t="s">
        <v>386</v>
      </c>
      <c r="C7695">
        <v>0.4</v>
      </c>
      <c r="D7695">
        <v>138</v>
      </c>
      <c r="E7695">
        <v>23</v>
      </c>
      <c r="F7695">
        <v>4</v>
      </c>
      <c r="G7695" t="s">
        <v>10</v>
      </c>
      <c r="H7695" t="s">
        <v>22</v>
      </c>
    </row>
    <row r="7696" spans="1:8" x14ac:dyDescent="0.25">
      <c r="A7696" t="s">
        <v>4535</v>
      </c>
      <c r="B7696" t="s">
        <v>303</v>
      </c>
      <c r="C7696">
        <v>0.4</v>
      </c>
      <c r="D7696">
        <v>148</v>
      </c>
      <c r="E7696">
        <v>-40</v>
      </c>
      <c r="F7696">
        <v>5</v>
      </c>
      <c r="G7696" t="s">
        <v>10</v>
      </c>
      <c r="H7696" t="s">
        <v>22</v>
      </c>
    </row>
    <row r="7697" spans="1:8" x14ac:dyDescent="0.25">
      <c r="A7697" t="s">
        <v>4544</v>
      </c>
      <c r="B7697" t="s">
        <v>805</v>
      </c>
      <c r="C7697">
        <v>0.4</v>
      </c>
      <c r="D7697">
        <v>33</v>
      </c>
      <c r="E7697">
        <v>-1</v>
      </c>
      <c r="F7697">
        <v>1</v>
      </c>
      <c r="G7697" t="s">
        <v>10</v>
      </c>
      <c r="H7697" t="s">
        <v>22</v>
      </c>
    </row>
    <row r="7698" spans="1:8" x14ac:dyDescent="0.25">
      <c r="A7698" t="s">
        <v>4567</v>
      </c>
      <c r="B7698" t="s">
        <v>2344</v>
      </c>
      <c r="C7698">
        <v>0.4</v>
      </c>
      <c r="D7698">
        <v>253</v>
      </c>
      <c r="E7698">
        <v>-63</v>
      </c>
      <c r="F7698">
        <v>2</v>
      </c>
      <c r="G7698" t="s">
        <v>10</v>
      </c>
      <c r="H7698" t="s">
        <v>22</v>
      </c>
    </row>
    <row r="7699" spans="1:8" x14ac:dyDescent="0.25">
      <c r="A7699" t="s">
        <v>4567</v>
      </c>
      <c r="B7699" t="s">
        <v>635</v>
      </c>
      <c r="C7699">
        <v>0.4</v>
      </c>
      <c r="D7699">
        <v>565</v>
      </c>
      <c r="E7699">
        <v>66</v>
      </c>
      <c r="F7699">
        <v>7</v>
      </c>
      <c r="G7699" t="s">
        <v>10</v>
      </c>
      <c r="H7699" t="s">
        <v>22</v>
      </c>
    </row>
    <row r="7700" spans="1:8" x14ac:dyDescent="0.25">
      <c r="A7700" t="s">
        <v>4578</v>
      </c>
      <c r="B7700" t="s">
        <v>1230</v>
      </c>
      <c r="C7700">
        <v>0.4</v>
      </c>
      <c r="D7700">
        <v>86</v>
      </c>
      <c r="E7700">
        <v>9</v>
      </c>
      <c r="F7700">
        <v>3</v>
      </c>
      <c r="G7700" t="s">
        <v>10</v>
      </c>
      <c r="H7700" t="s">
        <v>22</v>
      </c>
    </row>
    <row r="7701" spans="1:8" x14ac:dyDescent="0.25">
      <c r="A7701" t="s">
        <v>4611</v>
      </c>
      <c r="B7701" t="s">
        <v>635</v>
      </c>
      <c r="C7701">
        <v>0.4</v>
      </c>
      <c r="D7701">
        <v>485</v>
      </c>
      <c r="E7701">
        <v>56</v>
      </c>
      <c r="F7701">
        <v>6</v>
      </c>
      <c r="G7701" t="s">
        <v>10</v>
      </c>
      <c r="H7701" t="s">
        <v>22</v>
      </c>
    </row>
    <row r="7702" spans="1:8" x14ac:dyDescent="0.25">
      <c r="A7702" t="s">
        <v>4653</v>
      </c>
      <c r="B7702" t="s">
        <v>1230</v>
      </c>
      <c r="C7702">
        <v>0.4</v>
      </c>
      <c r="D7702">
        <v>29</v>
      </c>
      <c r="E7702">
        <v>3</v>
      </c>
      <c r="F7702">
        <v>1</v>
      </c>
      <c r="G7702" t="s">
        <v>10</v>
      </c>
      <c r="H7702" t="s">
        <v>22</v>
      </c>
    </row>
    <row r="7703" spans="1:8" x14ac:dyDescent="0.25">
      <c r="A7703" t="s">
        <v>4674</v>
      </c>
      <c r="B7703" t="s">
        <v>1102</v>
      </c>
      <c r="C7703">
        <v>0.4</v>
      </c>
      <c r="D7703">
        <v>113</v>
      </c>
      <c r="E7703">
        <v>11</v>
      </c>
      <c r="F7703">
        <v>10</v>
      </c>
      <c r="G7703" t="s">
        <v>10</v>
      </c>
      <c r="H7703" t="s">
        <v>22</v>
      </c>
    </row>
    <row r="7704" spans="1:8" x14ac:dyDescent="0.25">
      <c r="A7704" t="s">
        <v>4729</v>
      </c>
      <c r="B7704" t="s">
        <v>43</v>
      </c>
      <c r="C7704">
        <v>0.4</v>
      </c>
      <c r="D7704">
        <v>58</v>
      </c>
      <c r="E7704">
        <v>-8</v>
      </c>
      <c r="F7704">
        <v>2</v>
      </c>
      <c r="G7704" t="s">
        <v>10</v>
      </c>
      <c r="H7704" t="s">
        <v>22</v>
      </c>
    </row>
    <row r="7705" spans="1:8" x14ac:dyDescent="0.25">
      <c r="A7705" t="s">
        <v>4766</v>
      </c>
      <c r="B7705" t="s">
        <v>2003</v>
      </c>
      <c r="C7705">
        <v>0.4</v>
      </c>
      <c r="D7705">
        <v>76</v>
      </c>
      <c r="E7705">
        <v>-50</v>
      </c>
      <c r="F7705">
        <v>1</v>
      </c>
      <c r="G7705" t="s">
        <v>10</v>
      </c>
      <c r="H7705" t="s">
        <v>22</v>
      </c>
    </row>
    <row r="7706" spans="1:8" x14ac:dyDescent="0.25">
      <c r="A7706" t="s">
        <v>4809</v>
      </c>
      <c r="B7706" t="s">
        <v>101</v>
      </c>
      <c r="C7706">
        <v>0.4</v>
      </c>
      <c r="D7706">
        <v>160</v>
      </c>
      <c r="E7706">
        <v>-59</v>
      </c>
      <c r="F7706">
        <v>2</v>
      </c>
      <c r="G7706" t="s">
        <v>10</v>
      </c>
      <c r="H7706" t="s">
        <v>22</v>
      </c>
    </row>
    <row r="7707" spans="1:8" x14ac:dyDescent="0.25">
      <c r="A7707" t="s">
        <v>4814</v>
      </c>
      <c r="B7707" t="s">
        <v>2984</v>
      </c>
      <c r="C7707">
        <v>0.4</v>
      </c>
      <c r="D7707">
        <v>498</v>
      </c>
      <c r="E7707">
        <v>-116</v>
      </c>
      <c r="F7707">
        <v>4</v>
      </c>
      <c r="G7707" t="s">
        <v>10</v>
      </c>
      <c r="H7707" t="s">
        <v>22</v>
      </c>
    </row>
    <row r="7708" spans="1:8" x14ac:dyDescent="0.25">
      <c r="A7708" t="s">
        <v>4869</v>
      </c>
      <c r="B7708" t="s">
        <v>1584</v>
      </c>
      <c r="C7708">
        <v>0.4</v>
      </c>
      <c r="D7708">
        <v>37</v>
      </c>
      <c r="E7708">
        <v>-6</v>
      </c>
      <c r="F7708">
        <v>1</v>
      </c>
      <c r="G7708" t="s">
        <v>10</v>
      </c>
      <c r="H7708" t="s">
        <v>22</v>
      </c>
    </row>
    <row r="7709" spans="1:8" x14ac:dyDescent="0.25">
      <c r="A7709" t="s">
        <v>4879</v>
      </c>
      <c r="B7709" t="s">
        <v>1015</v>
      </c>
      <c r="C7709">
        <v>0.4</v>
      </c>
      <c r="D7709">
        <v>595</v>
      </c>
      <c r="E7709">
        <v>89</v>
      </c>
      <c r="F7709">
        <v>5</v>
      </c>
      <c r="G7709" t="s">
        <v>10</v>
      </c>
      <c r="H7709" t="s">
        <v>22</v>
      </c>
    </row>
    <row r="7710" spans="1:8" x14ac:dyDescent="0.25">
      <c r="A7710" t="s">
        <v>4879</v>
      </c>
      <c r="B7710" t="s">
        <v>862</v>
      </c>
      <c r="C7710">
        <v>0.4</v>
      </c>
      <c r="D7710">
        <v>38</v>
      </c>
      <c r="E7710">
        <v>-6</v>
      </c>
      <c r="F7710">
        <v>1</v>
      </c>
      <c r="G7710" t="s">
        <v>10</v>
      </c>
      <c r="H7710" t="s">
        <v>22</v>
      </c>
    </row>
    <row r="7711" spans="1:8" x14ac:dyDescent="0.25">
      <c r="A7711" t="s">
        <v>4969</v>
      </c>
      <c r="B7711" t="s">
        <v>805</v>
      </c>
      <c r="C7711">
        <v>0.4</v>
      </c>
      <c r="D7711">
        <v>98</v>
      </c>
      <c r="E7711">
        <v>-3</v>
      </c>
      <c r="F7711">
        <v>3</v>
      </c>
      <c r="G7711" t="s">
        <v>10</v>
      </c>
      <c r="H7711" t="s">
        <v>22</v>
      </c>
    </row>
    <row r="7712" spans="1:8" x14ac:dyDescent="0.25">
      <c r="A7712" t="s">
        <v>5029</v>
      </c>
      <c r="B7712" t="s">
        <v>263</v>
      </c>
      <c r="C7712">
        <v>0.4</v>
      </c>
      <c r="D7712">
        <v>28</v>
      </c>
      <c r="E7712">
        <v>-3</v>
      </c>
      <c r="F7712">
        <v>2</v>
      </c>
      <c r="G7712" t="s">
        <v>10</v>
      </c>
      <c r="H7712" t="s">
        <v>22</v>
      </c>
    </row>
    <row r="7713" spans="1:8" x14ac:dyDescent="0.25">
      <c r="A7713" t="s">
        <v>5097</v>
      </c>
      <c r="B7713" t="s">
        <v>1102</v>
      </c>
      <c r="C7713">
        <v>0.4</v>
      </c>
      <c r="D7713">
        <v>34</v>
      </c>
      <c r="E7713">
        <v>3</v>
      </c>
      <c r="F7713">
        <v>3</v>
      </c>
      <c r="G7713" t="s">
        <v>10</v>
      </c>
      <c r="H7713" t="s">
        <v>22</v>
      </c>
    </row>
    <row r="7714" spans="1:8" x14ac:dyDescent="0.25">
      <c r="A7714" t="s">
        <v>5212</v>
      </c>
      <c r="B7714" t="s">
        <v>1978</v>
      </c>
      <c r="C7714">
        <v>0.4</v>
      </c>
      <c r="D7714">
        <v>27</v>
      </c>
      <c r="E7714">
        <v>4</v>
      </c>
      <c r="F7714">
        <v>2</v>
      </c>
      <c r="G7714" t="s">
        <v>10</v>
      </c>
      <c r="H7714" t="s">
        <v>22</v>
      </c>
    </row>
    <row r="7715" spans="1:8" x14ac:dyDescent="0.25">
      <c r="A7715" t="s">
        <v>5220</v>
      </c>
      <c r="B7715" t="s">
        <v>443</v>
      </c>
      <c r="C7715">
        <v>0.4</v>
      </c>
      <c r="D7715">
        <v>16</v>
      </c>
      <c r="E7715">
        <v>0</v>
      </c>
      <c r="F7715">
        <v>1</v>
      </c>
      <c r="G7715" t="s">
        <v>10</v>
      </c>
      <c r="H7715" t="s">
        <v>22</v>
      </c>
    </row>
    <row r="7716" spans="1:8" x14ac:dyDescent="0.25">
      <c r="A7716" t="s">
        <v>5277</v>
      </c>
      <c r="B7716" t="s">
        <v>1058</v>
      </c>
      <c r="C7716">
        <v>0.4</v>
      </c>
      <c r="D7716">
        <v>499</v>
      </c>
      <c r="E7716">
        <v>33</v>
      </c>
      <c r="F7716">
        <v>4</v>
      </c>
      <c r="G7716" t="s">
        <v>10</v>
      </c>
      <c r="H7716" t="s">
        <v>22</v>
      </c>
    </row>
    <row r="7717" spans="1:8" x14ac:dyDescent="0.25">
      <c r="A7717" t="s">
        <v>5287</v>
      </c>
      <c r="B7717" t="s">
        <v>359</v>
      </c>
      <c r="C7717">
        <v>0.4</v>
      </c>
      <c r="D7717">
        <v>635</v>
      </c>
      <c r="E7717">
        <v>-349</v>
      </c>
      <c r="F7717">
        <v>5</v>
      </c>
      <c r="G7717" t="s">
        <v>10</v>
      </c>
      <c r="H7717" t="s">
        <v>22</v>
      </c>
    </row>
    <row r="7718" spans="1:8" x14ac:dyDescent="0.25">
      <c r="A7718" t="s">
        <v>5352</v>
      </c>
      <c r="B7718" t="s">
        <v>417</v>
      </c>
      <c r="C7718">
        <v>0.4</v>
      </c>
      <c r="D7718">
        <v>86</v>
      </c>
      <c r="E7718">
        <v>-55</v>
      </c>
      <c r="F7718">
        <v>6</v>
      </c>
      <c r="G7718" t="s">
        <v>10</v>
      </c>
      <c r="H7718" t="s">
        <v>22</v>
      </c>
    </row>
    <row r="7719" spans="1:8" x14ac:dyDescent="0.25">
      <c r="A7719" t="s">
        <v>5392</v>
      </c>
      <c r="B7719" t="s">
        <v>999</v>
      </c>
      <c r="C7719">
        <v>0.4</v>
      </c>
      <c r="D7719">
        <v>20</v>
      </c>
      <c r="E7719">
        <v>-8</v>
      </c>
      <c r="F7719">
        <v>2</v>
      </c>
      <c r="G7719" t="s">
        <v>10</v>
      </c>
      <c r="H7719" t="s">
        <v>22</v>
      </c>
    </row>
    <row r="7720" spans="1:8" x14ac:dyDescent="0.25">
      <c r="A7720" t="s">
        <v>5392</v>
      </c>
      <c r="B7720" t="s">
        <v>2908</v>
      </c>
      <c r="C7720">
        <v>0.4</v>
      </c>
      <c r="D7720">
        <v>42</v>
      </c>
      <c r="E7720">
        <v>-6</v>
      </c>
      <c r="F7720">
        <v>4</v>
      </c>
      <c r="G7720" t="s">
        <v>10</v>
      </c>
      <c r="H7720" t="s">
        <v>22</v>
      </c>
    </row>
    <row r="7721" spans="1:8" x14ac:dyDescent="0.25">
      <c r="A7721" t="s">
        <v>5405</v>
      </c>
      <c r="B7721" t="s">
        <v>416</v>
      </c>
      <c r="C7721">
        <v>0.4</v>
      </c>
      <c r="D7721">
        <v>237</v>
      </c>
      <c r="E7721">
        <v>-119</v>
      </c>
      <c r="F7721">
        <v>2</v>
      </c>
      <c r="G7721" t="s">
        <v>10</v>
      </c>
      <c r="H7721" t="s">
        <v>22</v>
      </c>
    </row>
    <row r="7722" spans="1:8" x14ac:dyDescent="0.25">
      <c r="A7722" t="s">
        <v>5432</v>
      </c>
      <c r="B7722" t="s">
        <v>2378</v>
      </c>
      <c r="C7722">
        <v>0.4</v>
      </c>
      <c r="D7722">
        <v>149</v>
      </c>
      <c r="E7722">
        <v>-87</v>
      </c>
      <c r="F7722">
        <v>4</v>
      </c>
      <c r="G7722" t="s">
        <v>10</v>
      </c>
      <c r="H7722" t="s">
        <v>22</v>
      </c>
    </row>
    <row r="7723" spans="1:8" x14ac:dyDescent="0.25">
      <c r="A7723" t="s">
        <v>5436</v>
      </c>
      <c r="B7723" t="s">
        <v>1078</v>
      </c>
      <c r="C7723">
        <v>0.4</v>
      </c>
      <c r="D7723">
        <v>55</v>
      </c>
      <c r="E7723">
        <v>-26</v>
      </c>
      <c r="F7723">
        <v>4</v>
      </c>
      <c r="G7723" t="s">
        <v>10</v>
      </c>
      <c r="H7723" t="s">
        <v>22</v>
      </c>
    </row>
    <row r="7724" spans="1:8" x14ac:dyDescent="0.25">
      <c r="A7724" t="s">
        <v>5436</v>
      </c>
      <c r="B7724" t="s">
        <v>1053</v>
      </c>
      <c r="C7724">
        <v>0.4</v>
      </c>
      <c r="D7724">
        <v>130</v>
      </c>
      <c r="E7724">
        <v>-41</v>
      </c>
      <c r="F7724">
        <v>4</v>
      </c>
      <c r="G7724" t="s">
        <v>10</v>
      </c>
      <c r="H7724" t="s">
        <v>22</v>
      </c>
    </row>
    <row r="7725" spans="1:8" x14ac:dyDescent="0.25">
      <c r="A7725" t="s">
        <v>5461</v>
      </c>
      <c r="B7725" t="s">
        <v>1314</v>
      </c>
      <c r="C7725">
        <v>0.4</v>
      </c>
      <c r="D7725">
        <v>387</v>
      </c>
      <c r="E7725">
        <v>-213</v>
      </c>
      <c r="F7725">
        <v>5</v>
      </c>
      <c r="G7725" t="s">
        <v>10</v>
      </c>
      <c r="H7725" t="s">
        <v>22</v>
      </c>
    </row>
    <row r="7726" spans="1:8" x14ac:dyDescent="0.25">
      <c r="A7726" t="s">
        <v>5477</v>
      </c>
      <c r="B7726" t="s">
        <v>617</v>
      </c>
      <c r="C7726">
        <v>0.4</v>
      </c>
      <c r="D7726">
        <v>169</v>
      </c>
      <c r="E7726">
        <v>-3</v>
      </c>
      <c r="F7726">
        <v>6</v>
      </c>
      <c r="G7726" t="s">
        <v>10</v>
      </c>
      <c r="H7726" t="s">
        <v>22</v>
      </c>
    </row>
    <row r="7727" spans="1:8" x14ac:dyDescent="0.25">
      <c r="A7727" t="s">
        <v>5603</v>
      </c>
      <c r="B7727" t="s">
        <v>1178</v>
      </c>
      <c r="C7727">
        <v>0.4</v>
      </c>
      <c r="D7727">
        <v>32</v>
      </c>
      <c r="E7727">
        <v>-22</v>
      </c>
      <c r="F7727">
        <v>5</v>
      </c>
      <c r="G7727" t="s">
        <v>10</v>
      </c>
      <c r="H7727" t="s">
        <v>22</v>
      </c>
    </row>
    <row r="7728" spans="1:8" x14ac:dyDescent="0.25">
      <c r="A7728" t="s">
        <v>5614</v>
      </c>
      <c r="B7728" t="s">
        <v>2378</v>
      </c>
      <c r="C7728">
        <v>0.4</v>
      </c>
      <c r="D7728">
        <v>75</v>
      </c>
      <c r="E7728">
        <v>-44</v>
      </c>
      <c r="F7728">
        <v>2</v>
      </c>
      <c r="G7728" t="s">
        <v>10</v>
      </c>
      <c r="H7728" t="s">
        <v>22</v>
      </c>
    </row>
    <row r="7729" spans="1:8" x14ac:dyDescent="0.25">
      <c r="A7729" t="s">
        <v>5615</v>
      </c>
      <c r="B7729" t="s">
        <v>970</v>
      </c>
      <c r="C7729">
        <v>0.4</v>
      </c>
      <c r="D7729">
        <v>238</v>
      </c>
      <c r="E7729">
        <v>20</v>
      </c>
      <c r="F7729">
        <v>2</v>
      </c>
      <c r="G7729" t="s">
        <v>10</v>
      </c>
      <c r="H7729" t="s">
        <v>22</v>
      </c>
    </row>
    <row r="7730" spans="1:8" x14ac:dyDescent="0.25">
      <c r="A7730" t="s">
        <v>5637</v>
      </c>
      <c r="B7730" t="s">
        <v>528</v>
      </c>
      <c r="C7730">
        <v>0.4</v>
      </c>
      <c r="D7730">
        <v>24</v>
      </c>
      <c r="E7730">
        <v>-14</v>
      </c>
      <c r="F7730">
        <v>2</v>
      </c>
      <c r="G7730" t="s">
        <v>10</v>
      </c>
      <c r="H7730" t="s">
        <v>22</v>
      </c>
    </row>
    <row r="7731" spans="1:8" x14ac:dyDescent="0.25">
      <c r="A7731" t="s">
        <v>5678</v>
      </c>
      <c r="B7731" t="s">
        <v>617</v>
      </c>
      <c r="C7731">
        <v>0.4</v>
      </c>
      <c r="D7731">
        <v>85</v>
      </c>
      <c r="E7731">
        <v>-1</v>
      </c>
      <c r="F7731">
        <v>3</v>
      </c>
      <c r="G7731" t="s">
        <v>10</v>
      </c>
      <c r="H7731" t="s">
        <v>22</v>
      </c>
    </row>
    <row r="7732" spans="1:8" x14ac:dyDescent="0.25">
      <c r="A7732" t="s">
        <v>5699</v>
      </c>
      <c r="B7732" t="s">
        <v>1271</v>
      </c>
      <c r="C7732">
        <v>0.4</v>
      </c>
      <c r="D7732">
        <v>97</v>
      </c>
      <c r="E7732">
        <v>-45</v>
      </c>
      <c r="F7732">
        <v>3</v>
      </c>
      <c r="G7732" t="s">
        <v>10</v>
      </c>
      <c r="H7732" t="s">
        <v>22</v>
      </c>
    </row>
    <row r="7733" spans="1:8" x14ac:dyDescent="0.25">
      <c r="A7733" t="s">
        <v>5712</v>
      </c>
      <c r="B7733" t="s">
        <v>181</v>
      </c>
      <c r="C7733">
        <v>0.4</v>
      </c>
      <c r="D7733">
        <v>322</v>
      </c>
      <c r="E7733">
        <v>-113</v>
      </c>
      <c r="F7733">
        <v>4</v>
      </c>
      <c r="G7733" t="s">
        <v>10</v>
      </c>
      <c r="H7733" t="s">
        <v>22</v>
      </c>
    </row>
    <row r="7734" spans="1:8" x14ac:dyDescent="0.25">
      <c r="A7734" t="s">
        <v>5731</v>
      </c>
      <c r="B7734" t="s">
        <v>1002</v>
      </c>
      <c r="C7734">
        <v>0.4</v>
      </c>
      <c r="D7734">
        <v>24</v>
      </c>
      <c r="E7734">
        <v>-9</v>
      </c>
      <c r="F7734">
        <v>4</v>
      </c>
      <c r="G7734" t="s">
        <v>10</v>
      </c>
      <c r="H7734" t="s">
        <v>22</v>
      </c>
    </row>
    <row r="7735" spans="1:8" x14ac:dyDescent="0.25">
      <c r="A7735" t="s">
        <v>5778</v>
      </c>
      <c r="B7735" t="s">
        <v>466</v>
      </c>
      <c r="C7735">
        <v>0.4</v>
      </c>
      <c r="D7735">
        <v>25</v>
      </c>
      <c r="E7735">
        <v>-5</v>
      </c>
      <c r="F7735">
        <v>4</v>
      </c>
      <c r="G7735" t="s">
        <v>10</v>
      </c>
      <c r="H7735" t="s">
        <v>22</v>
      </c>
    </row>
    <row r="7736" spans="1:8" x14ac:dyDescent="0.25">
      <c r="A7736" t="s">
        <v>5806</v>
      </c>
      <c r="B7736" t="s">
        <v>276</v>
      </c>
      <c r="C7736">
        <v>0.4</v>
      </c>
      <c r="D7736">
        <v>245</v>
      </c>
      <c r="E7736">
        <v>-78</v>
      </c>
      <c r="F7736">
        <v>3</v>
      </c>
      <c r="G7736" t="s">
        <v>10</v>
      </c>
      <c r="H7736" t="s">
        <v>22</v>
      </c>
    </row>
    <row r="7737" spans="1:8" x14ac:dyDescent="0.25">
      <c r="A7737" t="s">
        <v>5871</v>
      </c>
      <c r="B7737" t="s">
        <v>552</v>
      </c>
      <c r="C7737">
        <v>0.4</v>
      </c>
      <c r="D7737">
        <v>43</v>
      </c>
      <c r="E7737">
        <v>-20</v>
      </c>
      <c r="F7737">
        <v>3</v>
      </c>
      <c r="G7737" t="s">
        <v>10</v>
      </c>
      <c r="H7737" t="s">
        <v>22</v>
      </c>
    </row>
    <row r="7738" spans="1:8" x14ac:dyDescent="0.25">
      <c r="A7738" t="s">
        <v>5871</v>
      </c>
      <c r="B7738" t="s">
        <v>2344</v>
      </c>
      <c r="C7738">
        <v>0.4</v>
      </c>
      <c r="D7738">
        <v>632</v>
      </c>
      <c r="E7738">
        <v>-158</v>
      </c>
      <c r="F7738">
        <v>5</v>
      </c>
      <c r="G7738" t="s">
        <v>10</v>
      </c>
      <c r="H7738" t="s">
        <v>22</v>
      </c>
    </row>
    <row r="7739" spans="1:8" x14ac:dyDescent="0.25">
      <c r="A7739" t="s">
        <v>5871</v>
      </c>
      <c r="B7739" t="s">
        <v>948</v>
      </c>
      <c r="C7739">
        <v>0.4</v>
      </c>
      <c r="D7739">
        <v>185</v>
      </c>
      <c r="E7739">
        <v>-102</v>
      </c>
      <c r="F7739">
        <v>5</v>
      </c>
      <c r="G7739" t="s">
        <v>10</v>
      </c>
      <c r="H7739" t="s">
        <v>22</v>
      </c>
    </row>
    <row r="7740" spans="1:8" x14ac:dyDescent="0.25">
      <c r="A7740" t="s">
        <v>144</v>
      </c>
      <c r="B7740" t="s">
        <v>148</v>
      </c>
      <c r="C7740">
        <v>0.65</v>
      </c>
      <c r="D7740">
        <v>550</v>
      </c>
      <c r="E7740">
        <v>-236</v>
      </c>
      <c r="F7740">
        <v>6</v>
      </c>
      <c r="G7740" t="s">
        <v>57</v>
      </c>
      <c r="H7740" t="s">
        <v>79</v>
      </c>
    </row>
    <row r="7741" spans="1:8" x14ac:dyDescent="0.25">
      <c r="A7741" t="s">
        <v>144</v>
      </c>
      <c r="B7741" t="s">
        <v>149</v>
      </c>
      <c r="C7741">
        <v>0.65</v>
      </c>
      <c r="D7741">
        <v>89</v>
      </c>
      <c r="E7741">
        <v>-76</v>
      </c>
      <c r="F7741">
        <v>3</v>
      </c>
      <c r="G7741" t="s">
        <v>57</v>
      </c>
      <c r="H7741" t="s">
        <v>58</v>
      </c>
    </row>
    <row r="7742" spans="1:8" x14ac:dyDescent="0.25">
      <c r="A7742" t="s">
        <v>179</v>
      </c>
      <c r="B7742" t="s">
        <v>181</v>
      </c>
      <c r="C7742">
        <v>0.6</v>
      </c>
      <c r="D7742">
        <v>215</v>
      </c>
      <c r="E7742">
        <v>-220</v>
      </c>
      <c r="F7742">
        <v>4</v>
      </c>
      <c r="G7742" t="s">
        <v>10</v>
      </c>
      <c r="H7742" t="s">
        <v>22</v>
      </c>
    </row>
    <row r="7743" spans="1:8" x14ac:dyDescent="0.25">
      <c r="A7743" t="s">
        <v>242</v>
      </c>
      <c r="B7743" t="s">
        <v>243</v>
      </c>
      <c r="C7743">
        <v>0.2</v>
      </c>
      <c r="D7743">
        <v>364</v>
      </c>
      <c r="E7743">
        <v>45</v>
      </c>
      <c r="F7743">
        <v>8</v>
      </c>
      <c r="G7743" t="s">
        <v>10</v>
      </c>
      <c r="H7743" t="s">
        <v>73</v>
      </c>
    </row>
    <row r="7744" spans="1:8" x14ac:dyDescent="0.25">
      <c r="A7744" t="s">
        <v>242</v>
      </c>
      <c r="B7744" t="s">
        <v>88</v>
      </c>
      <c r="C7744">
        <v>0.2</v>
      </c>
      <c r="D7744">
        <v>63</v>
      </c>
      <c r="E7744">
        <v>24</v>
      </c>
      <c r="F7744">
        <v>3</v>
      </c>
      <c r="G7744" t="s">
        <v>10</v>
      </c>
      <c r="H7744" t="s">
        <v>22</v>
      </c>
    </row>
    <row r="7745" spans="1:8" x14ac:dyDescent="0.25">
      <c r="A7745" t="s">
        <v>242</v>
      </c>
      <c r="B7745" t="s">
        <v>244</v>
      </c>
      <c r="C7745">
        <v>0.2</v>
      </c>
      <c r="D7745">
        <v>118</v>
      </c>
      <c r="E7745">
        <v>37</v>
      </c>
      <c r="F7745">
        <v>3</v>
      </c>
      <c r="G7745" t="s">
        <v>10</v>
      </c>
      <c r="H7745" t="s">
        <v>22</v>
      </c>
    </row>
    <row r="7746" spans="1:8" x14ac:dyDescent="0.25">
      <c r="A7746" t="s">
        <v>341</v>
      </c>
      <c r="B7746" t="s">
        <v>343</v>
      </c>
      <c r="C7746">
        <v>0.6</v>
      </c>
      <c r="D7746">
        <v>39</v>
      </c>
      <c r="E7746">
        <v>-59</v>
      </c>
      <c r="F7746">
        <v>4</v>
      </c>
      <c r="G7746" t="s">
        <v>10</v>
      </c>
      <c r="H7746" t="s">
        <v>22</v>
      </c>
    </row>
    <row r="7747" spans="1:8" x14ac:dyDescent="0.25">
      <c r="A7747" t="s">
        <v>674</v>
      </c>
      <c r="B7747" t="s">
        <v>675</v>
      </c>
      <c r="C7747">
        <v>0.6</v>
      </c>
      <c r="D7747">
        <v>44</v>
      </c>
      <c r="E7747">
        <v>-38</v>
      </c>
      <c r="F7747">
        <v>2</v>
      </c>
      <c r="G7747" t="s">
        <v>10</v>
      </c>
      <c r="H7747" t="s">
        <v>22</v>
      </c>
    </row>
    <row r="7748" spans="1:8" x14ac:dyDescent="0.25">
      <c r="A7748" t="s">
        <v>1201</v>
      </c>
      <c r="B7748" t="s">
        <v>1202</v>
      </c>
      <c r="C7748">
        <v>0.2</v>
      </c>
      <c r="D7748">
        <v>1210</v>
      </c>
      <c r="E7748">
        <v>242</v>
      </c>
      <c r="F7748">
        <v>5</v>
      </c>
      <c r="G7748" t="s">
        <v>10</v>
      </c>
      <c r="H7748" t="s">
        <v>73</v>
      </c>
    </row>
    <row r="7749" spans="1:8" x14ac:dyDescent="0.25">
      <c r="A7749" t="s">
        <v>1201</v>
      </c>
      <c r="B7749" t="s">
        <v>1203</v>
      </c>
      <c r="C7749">
        <v>0.2</v>
      </c>
      <c r="D7749">
        <v>3019</v>
      </c>
      <c r="E7749">
        <v>377</v>
      </c>
      <c r="F7749">
        <v>7</v>
      </c>
      <c r="G7749" t="s">
        <v>10</v>
      </c>
      <c r="H7749" t="s">
        <v>73</v>
      </c>
    </row>
    <row r="7750" spans="1:8" x14ac:dyDescent="0.25">
      <c r="A7750" t="s">
        <v>1228</v>
      </c>
      <c r="B7750" t="s">
        <v>1230</v>
      </c>
      <c r="C7750">
        <v>0.2</v>
      </c>
      <c r="D7750">
        <v>115</v>
      </c>
      <c r="E7750">
        <v>37</v>
      </c>
      <c r="F7750">
        <v>3</v>
      </c>
      <c r="G7750" t="s">
        <v>10</v>
      </c>
      <c r="H7750" t="s">
        <v>22</v>
      </c>
    </row>
    <row r="7751" spans="1:8" x14ac:dyDescent="0.25">
      <c r="A7751" t="s">
        <v>1279</v>
      </c>
      <c r="B7751" t="s">
        <v>173</v>
      </c>
      <c r="C7751">
        <v>0.2</v>
      </c>
      <c r="D7751">
        <v>194</v>
      </c>
      <c r="E7751">
        <v>70</v>
      </c>
      <c r="F7751">
        <v>4</v>
      </c>
      <c r="G7751" t="s">
        <v>10</v>
      </c>
      <c r="H7751" t="s">
        <v>22</v>
      </c>
    </row>
    <row r="7752" spans="1:8" x14ac:dyDescent="0.25">
      <c r="A7752" t="s">
        <v>1312</v>
      </c>
      <c r="B7752" t="s">
        <v>276</v>
      </c>
      <c r="C7752">
        <v>0.2</v>
      </c>
      <c r="D7752">
        <v>546</v>
      </c>
      <c r="E7752">
        <v>7</v>
      </c>
      <c r="F7752">
        <v>5</v>
      </c>
      <c r="G7752" t="s">
        <v>10</v>
      </c>
      <c r="H7752" t="s">
        <v>22</v>
      </c>
    </row>
    <row r="7753" spans="1:8" x14ac:dyDescent="0.25">
      <c r="A7753" t="s">
        <v>1312</v>
      </c>
      <c r="B7753" t="s">
        <v>1314</v>
      </c>
      <c r="C7753">
        <v>0.2</v>
      </c>
      <c r="D7753">
        <v>514</v>
      </c>
      <c r="E7753">
        <v>-122</v>
      </c>
      <c r="F7753">
        <v>5</v>
      </c>
      <c r="G7753" t="s">
        <v>10</v>
      </c>
      <c r="H7753" t="s">
        <v>22</v>
      </c>
    </row>
    <row r="7754" spans="1:8" x14ac:dyDescent="0.25">
      <c r="A7754" t="s">
        <v>1461</v>
      </c>
      <c r="B7754" t="s">
        <v>218</v>
      </c>
      <c r="C7754">
        <v>0.6</v>
      </c>
      <c r="D7754">
        <v>58</v>
      </c>
      <c r="E7754">
        <v>-68</v>
      </c>
      <c r="F7754">
        <v>3</v>
      </c>
      <c r="G7754" t="s">
        <v>10</v>
      </c>
      <c r="H7754" t="s">
        <v>22</v>
      </c>
    </row>
    <row r="7755" spans="1:8" x14ac:dyDescent="0.25">
      <c r="A7755" t="s">
        <v>1594</v>
      </c>
      <c r="B7755" t="s">
        <v>517</v>
      </c>
      <c r="C7755">
        <v>0.2</v>
      </c>
      <c r="D7755">
        <v>488</v>
      </c>
      <c r="E7755">
        <v>67</v>
      </c>
      <c r="F7755">
        <v>3</v>
      </c>
      <c r="G7755" t="s">
        <v>10</v>
      </c>
      <c r="H7755" t="s">
        <v>22</v>
      </c>
    </row>
    <row r="7756" spans="1:8" x14ac:dyDescent="0.25">
      <c r="A7756" t="s">
        <v>2024</v>
      </c>
      <c r="B7756" t="s">
        <v>1259</v>
      </c>
      <c r="C7756">
        <v>0.2</v>
      </c>
      <c r="D7756">
        <v>100</v>
      </c>
      <c r="E7756">
        <v>25</v>
      </c>
      <c r="F7756">
        <v>2</v>
      </c>
      <c r="G7756" t="s">
        <v>10</v>
      </c>
      <c r="H7756" t="s">
        <v>73</v>
      </c>
    </row>
    <row r="7757" spans="1:8" x14ac:dyDescent="0.25">
      <c r="A7757" t="s">
        <v>2044</v>
      </c>
      <c r="B7757" t="s">
        <v>1750</v>
      </c>
      <c r="C7757">
        <v>0.6</v>
      </c>
      <c r="D7757">
        <v>39</v>
      </c>
      <c r="E7757">
        <v>-13</v>
      </c>
      <c r="F7757">
        <v>2</v>
      </c>
      <c r="G7757" t="s">
        <v>10</v>
      </c>
      <c r="H7757" t="s">
        <v>22</v>
      </c>
    </row>
    <row r="7758" spans="1:8" x14ac:dyDescent="0.25">
      <c r="A7758" t="s">
        <v>2284</v>
      </c>
      <c r="B7758" t="s">
        <v>178</v>
      </c>
      <c r="C7758">
        <v>0.2</v>
      </c>
      <c r="D7758">
        <v>53</v>
      </c>
      <c r="E7758">
        <v>-9</v>
      </c>
      <c r="F7758">
        <v>4</v>
      </c>
      <c r="G7758" t="s">
        <v>10</v>
      </c>
      <c r="H7758" t="s">
        <v>22</v>
      </c>
    </row>
    <row r="7759" spans="1:8" x14ac:dyDescent="0.25">
      <c r="A7759" t="s">
        <v>2753</v>
      </c>
      <c r="B7759" t="s">
        <v>580</v>
      </c>
      <c r="C7759">
        <v>0.6</v>
      </c>
      <c r="D7759">
        <v>72</v>
      </c>
      <c r="E7759">
        <v>-103</v>
      </c>
      <c r="F7759">
        <v>3</v>
      </c>
      <c r="G7759" t="s">
        <v>10</v>
      </c>
      <c r="H7759" t="s">
        <v>73</v>
      </c>
    </row>
    <row r="7760" spans="1:8" x14ac:dyDescent="0.25">
      <c r="A7760" t="s">
        <v>2864</v>
      </c>
      <c r="B7760" t="s">
        <v>443</v>
      </c>
      <c r="C7760">
        <v>0.2</v>
      </c>
      <c r="D7760">
        <v>106</v>
      </c>
      <c r="E7760">
        <v>28</v>
      </c>
      <c r="F7760">
        <v>5</v>
      </c>
      <c r="G7760" t="s">
        <v>10</v>
      </c>
      <c r="H7760" t="s">
        <v>22</v>
      </c>
    </row>
    <row r="7761" spans="1:8" x14ac:dyDescent="0.25">
      <c r="A7761" t="s">
        <v>2893</v>
      </c>
      <c r="B7761" t="s">
        <v>1002</v>
      </c>
      <c r="C7761">
        <v>0.6</v>
      </c>
      <c r="D7761">
        <v>8</v>
      </c>
      <c r="E7761">
        <v>-9</v>
      </c>
      <c r="F7761">
        <v>2</v>
      </c>
      <c r="G7761" t="s">
        <v>10</v>
      </c>
      <c r="H7761" t="s">
        <v>22</v>
      </c>
    </row>
    <row r="7762" spans="1:8" x14ac:dyDescent="0.25">
      <c r="A7762" t="s">
        <v>2893</v>
      </c>
      <c r="B7762" t="s">
        <v>2897</v>
      </c>
      <c r="C7762">
        <v>0.65</v>
      </c>
      <c r="D7762">
        <v>84</v>
      </c>
      <c r="E7762">
        <v>-75</v>
      </c>
      <c r="F7762">
        <v>2</v>
      </c>
      <c r="G7762" t="s">
        <v>57</v>
      </c>
      <c r="H7762" t="s">
        <v>58</v>
      </c>
    </row>
    <row r="7763" spans="1:8" x14ac:dyDescent="0.25">
      <c r="A7763" t="s">
        <v>2905</v>
      </c>
      <c r="B7763" t="s">
        <v>1078</v>
      </c>
      <c r="C7763">
        <v>0.2</v>
      </c>
      <c r="D7763">
        <v>92</v>
      </c>
      <c r="E7763">
        <v>-9</v>
      </c>
      <c r="F7763">
        <v>5</v>
      </c>
      <c r="G7763" t="s">
        <v>10</v>
      </c>
      <c r="H7763" t="s">
        <v>22</v>
      </c>
    </row>
    <row r="7764" spans="1:8" x14ac:dyDescent="0.25">
      <c r="A7764" t="s">
        <v>2905</v>
      </c>
      <c r="B7764" t="s">
        <v>181</v>
      </c>
      <c r="C7764">
        <v>0.2</v>
      </c>
      <c r="D7764">
        <v>644</v>
      </c>
      <c r="E7764">
        <v>-8</v>
      </c>
      <c r="F7764">
        <v>6</v>
      </c>
      <c r="G7764" t="s">
        <v>10</v>
      </c>
      <c r="H7764" t="s">
        <v>22</v>
      </c>
    </row>
    <row r="7765" spans="1:8" x14ac:dyDescent="0.25">
      <c r="A7765" t="s">
        <v>2907</v>
      </c>
      <c r="B7765" t="s">
        <v>2908</v>
      </c>
      <c r="C7765">
        <v>0.2</v>
      </c>
      <c r="D7765">
        <v>28</v>
      </c>
      <c r="E7765">
        <v>4</v>
      </c>
      <c r="F7765">
        <v>2</v>
      </c>
      <c r="G7765" t="s">
        <v>10</v>
      </c>
      <c r="H7765" t="s">
        <v>22</v>
      </c>
    </row>
    <row r="7766" spans="1:8" x14ac:dyDescent="0.25">
      <c r="A7766" t="s">
        <v>2977</v>
      </c>
      <c r="B7766" t="s">
        <v>617</v>
      </c>
      <c r="C7766">
        <v>0.2</v>
      </c>
      <c r="D7766">
        <v>151</v>
      </c>
      <c r="E7766">
        <v>36</v>
      </c>
      <c r="F7766">
        <v>4</v>
      </c>
      <c r="G7766" t="s">
        <v>10</v>
      </c>
      <c r="H7766" t="s">
        <v>22</v>
      </c>
    </row>
    <row r="7767" spans="1:8" x14ac:dyDescent="0.25">
      <c r="A7767" t="s">
        <v>2976</v>
      </c>
      <c r="B7767" t="s">
        <v>948</v>
      </c>
      <c r="C7767">
        <v>0.2</v>
      </c>
      <c r="D7767">
        <v>247</v>
      </c>
      <c r="E7767">
        <v>-40</v>
      </c>
      <c r="F7767">
        <v>5</v>
      </c>
      <c r="G7767" t="s">
        <v>10</v>
      </c>
      <c r="H7767" t="s">
        <v>22</v>
      </c>
    </row>
    <row r="7768" spans="1:8" x14ac:dyDescent="0.25">
      <c r="A7768" t="s">
        <v>3067</v>
      </c>
      <c r="B7768" t="s">
        <v>1471</v>
      </c>
      <c r="C7768">
        <v>0.65</v>
      </c>
      <c r="D7768">
        <v>108</v>
      </c>
      <c r="E7768">
        <v>-183</v>
      </c>
      <c r="F7768">
        <v>2</v>
      </c>
      <c r="G7768" t="s">
        <v>57</v>
      </c>
      <c r="H7768" t="s">
        <v>70</v>
      </c>
    </row>
    <row r="7769" spans="1:8" x14ac:dyDescent="0.25">
      <c r="A7769" t="s">
        <v>3101</v>
      </c>
      <c r="B7769" t="s">
        <v>479</v>
      </c>
      <c r="C7769">
        <v>0.6</v>
      </c>
      <c r="D7769">
        <v>158</v>
      </c>
      <c r="E7769">
        <v>-44</v>
      </c>
      <c r="F7769">
        <v>2</v>
      </c>
      <c r="G7769" t="s">
        <v>10</v>
      </c>
      <c r="H7769" t="s">
        <v>22</v>
      </c>
    </row>
    <row r="7770" spans="1:8" x14ac:dyDescent="0.25">
      <c r="A7770" t="s">
        <v>3132</v>
      </c>
      <c r="B7770" t="s">
        <v>1875</v>
      </c>
      <c r="C7770">
        <v>0.2</v>
      </c>
      <c r="D7770">
        <v>509</v>
      </c>
      <c r="E7770">
        <v>114</v>
      </c>
      <c r="F7770">
        <v>3</v>
      </c>
      <c r="G7770" t="s">
        <v>10</v>
      </c>
      <c r="H7770" t="s">
        <v>22</v>
      </c>
    </row>
    <row r="7771" spans="1:8" x14ac:dyDescent="0.25">
      <c r="A7771" t="s">
        <v>3189</v>
      </c>
      <c r="B7771" t="s">
        <v>2220</v>
      </c>
      <c r="C7771">
        <v>0.6</v>
      </c>
      <c r="D7771">
        <v>37</v>
      </c>
      <c r="E7771">
        <v>-53</v>
      </c>
      <c r="F7771">
        <v>3</v>
      </c>
      <c r="G7771" t="s">
        <v>10</v>
      </c>
      <c r="H7771" t="s">
        <v>22</v>
      </c>
    </row>
    <row r="7772" spans="1:8" x14ac:dyDescent="0.25">
      <c r="A7772" t="s">
        <v>3207</v>
      </c>
      <c r="B7772" t="s">
        <v>826</v>
      </c>
      <c r="C7772">
        <v>0.2</v>
      </c>
      <c r="D7772">
        <v>14</v>
      </c>
      <c r="E7772">
        <v>-1</v>
      </c>
      <c r="F7772">
        <v>1</v>
      </c>
      <c r="G7772" t="s">
        <v>10</v>
      </c>
      <c r="H7772" t="s">
        <v>22</v>
      </c>
    </row>
    <row r="7773" spans="1:8" x14ac:dyDescent="0.25">
      <c r="A7773" t="s">
        <v>3455</v>
      </c>
      <c r="B7773" t="s">
        <v>1053</v>
      </c>
      <c r="C7773">
        <v>0.2</v>
      </c>
      <c r="D7773">
        <v>130</v>
      </c>
      <c r="E7773">
        <v>2</v>
      </c>
      <c r="F7773">
        <v>3</v>
      </c>
      <c r="G7773" t="s">
        <v>10</v>
      </c>
      <c r="H7773" t="s">
        <v>22</v>
      </c>
    </row>
    <row r="7774" spans="1:8" x14ac:dyDescent="0.25">
      <c r="A7774" t="s">
        <v>3509</v>
      </c>
      <c r="B7774" t="s">
        <v>1726</v>
      </c>
      <c r="C7774">
        <v>0.65</v>
      </c>
      <c r="D7774">
        <v>146</v>
      </c>
      <c r="E7774">
        <v>-167</v>
      </c>
      <c r="F7774">
        <v>3</v>
      </c>
      <c r="G7774" t="s">
        <v>57</v>
      </c>
      <c r="H7774" t="s">
        <v>70</v>
      </c>
    </row>
    <row r="7775" spans="1:8" x14ac:dyDescent="0.25">
      <c r="A7775" t="s">
        <v>3562</v>
      </c>
      <c r="B7775" t="s">
        <v>2051</v>
      </c>
      <c r="C7775">
        <v>0.2</v>
      </c>
      <c r="D7775">
        <v>77</v>
      </c>
      <c r="E7775">
        <v>12</v>
      </c>
      <c r="F7775">
        <v>2</v>
      </c>
      <c r="G7775" t="s">
        <v>10</v>
      </c>
      <c r="H7775" t="s">
        <v>22</v>
      </c>
    </row>
    <row r="7776" spans="1:8" x14ac:dyDescent="0.25">
      <c r="A7776" t="s">
        <v>3670</v>
      </c>
      <c r="B7776" t="s">
        <v>1663</v>
      </c>
      <c r="C7776">
        <v>0.65</v>
      </c>
      <c r="D7776">
        <v>592</v>
      </c>
      <c r="E7776">
        <v>-643</v>
      </c>
      <c r="F7776">
        <v>12</v>
      </c>
      <c r="G7776" t="s">
        <v>57</v>
      </c>
      <c r="H7776" t="s">
        <v>79</v>
      </c>
    </row>
    <row r="7777" spans="1:8" x14ac:dyDescent="0.25">
      <c r="A7777" t="s">
        <v>3916</v>
      </c>
      <c r="B7777" t="s">
        <v>3919</v>
      </c>
      <c r="C7777">
        <v>0.65</v>
      </c>
      <c r="D7777">
        <v>249</v>
      </c>
      <c r="E7777">
        <v>-434</v>
      </c>
      <c r="F7777">
        <v>2</v>
      </c>
      <c r="G7777" t="s">
        <v>57</v>
      </c>
      <c r="H7777" t="s">
        <v>79</v>
      </c>
    </row>
    <row r="7778" spans="1:8" x14ac:dyDescent="0.25">
      <c r="A7778" t="s">
        <v>4079</v>
      </c>
      <c r="B7778" t="s">
        <v>4080</v>
      </c>
      <c r="C7778">
        <v>0.6</v>
      </c>
      <c r="D7778">
        <v>49</v>
      </c>
      <c r="E7778">
        <v>-20</v>
      </c>
      <c r="F7778">
        <v>3</v>
      </c>
      <c r="G7778" t="s">
        <v>10</v>
      </c>
      <c r="H7778" t="s">
        <v>73</v>
      </c>
    </row>
    <row r="7779" spans="1:8" x14ac:dyDescent="0.25">
      <c r="A7779" t="s">
        <v>4079</v>
      </c>
      <c r="B7779" t="s">
        <v>4082</v>
      </c>
      <c r="C7779">
        <v>0.65</v>
      </c>
      <c r="D7779">
        <v>678</v>
      </c>
      <c r="E7779">
        <v>-813</v>
      </c>
      <c r="F7779">
        <v>3</v>
      </c>
      <c r="G7779" t="s">
        <v>57</v>
      </c>
      <c r="H7779" t="s">
        <v>70</v>
      </c>
    </row>
    <row r="7780" spans="1:8" x14ac:dyDescent="0.25">
      <c r="A7780" t="s">
        <v>4107</v>
      </c>
      <c r="B7780" t="s">
        <v>1402</v>
      </c>
      <c r="C7780">
        <v>0.6</v>
      </c>
      <c r="D7780">
        <v>50</v>
      </c>
      <c r="E7780">
        <v>-25</v>
      </c>
      <c r="F7780">
        <v>2</v>
      </c>
      <c r="G7780" t="s">
        <v>10</v>
      </c>
      <c r="H7780" t="s">
        <v>22</v>
      </c>
    </row>
    <row r="7781" spans="1:8" x14ac:dyDescent="0.25">
      <c r="A7781" t="s">
        <v>4116</v>
      </c>
      <c r="B7781" t="s">
        <v>2051</v>
      </c>
      <c r="C7781">
        <v>0.2</v>
      </c>
      <c r="D7781">
        <v>192</v>
      </c>
      <c r="E7781">
        <v>31</v>
      </c>
      <c r="F7781">
        <v>5</v>
      </c>
      <c r="G7781" t="s">
        <v>10</v>
      </c>
      <c r="H7781" t="s">
        <v>22</v>
      </c>
    </row>
    <row r="7782" spans="1:8" x14ac:dyDescent="0.25">
      <c r="A7782" t="s">
        <v>4225</v>
      </c>
      <c r="B7782" t="s">
        <v>466</v>
      </c>
      <c r="C7782">
        <v>0.2</v>
      </c>
      <c r="D7782">
        <v>25</v>
      </c>
      <c r="E7782">
        <v>3</v>
      </c>
      <c r="F7782">
        <v>3</v>
      </c>
      <c r="G7782" t="s">
        <v>10</v>
      </c>
      <c r="H7782" t="s">
        <v>22</v>
      </c>
    </row>
    <row r="7783" spans="1:8" x14ac:dyDescent="0.25">
      <c r="A7783" t="s">
        <v>4238</v>
      </c>
      <c r="B7783" t="s">
        <v>730</v>
      </c>
      <c r="C7783">
        <v>0.2</v>
      </c>
      <c r="D7783">
        <v>247</v>
      </c>
      <c r="E7783">
        <v>31</v>
      </c>
      <c r="F7783">
        <v>5</v>
      </c>
      <c r="G7783" t="s">
        <v>10</v>
      </c>
      <c r="H7783" t="s">
        <v>22</v>
      </c>
    </row>
    <row r="7784" spans="1:8" x14ac:dyDescent="0.25">
      <c r="A7784" t="s">
        <v>4305</v>
      </c>
      <c r="B7784" t="s">
        <v>88</v>
      </c>
      <c r="C7784">
        <v>0.2</v>
      </c>
      <c r="D7784">
        <v>127</v>
      </c>
      <c r="E7784">
        <v>48</v>
      </c>
      <c r="F7784">
        <v>6</v>
      </c>
      <c r="G7784" t="s">
        <v>10</v>
      </c>
      <c r="H7784" t="s">
        <v>22</v>
      </c>
    </row>
    <row r="7785" spans="1:8" x14ac:dyDescent="0.25">
      <c r="A7785" t="s">
        <v>4690</v>
      </c>
      <c r="B7785" t="s">
        <v>1030</v>
      </c>
      <c r="C7785">
        <v>0.65</v>
      </c>
      <c r="D7785">
        <v>332</v>
      </c>
      <c r="E7785">
        <v>-503</v>
      </c>
      <c r="F7785">
        <v>3</v>
      </c>
      <c r="G7785" t="s">
        <v>57</v>
      </c>
      <c r="H7785" t="s">
        <v>79</v>
      </c>
    </row>
    <row r="7786" spans="1:8" x14ac:dyDescent="0.25">
      <c r="A7786" t="s">
        <v>4843</v>
      </c>
      <c r="B7786" t="s">
        <v>2220</v>
      </c>
      <c r="C7786">
        <v>0.6</v>
      </c>
      <c r="D7786">
        <v>37</v>
      </c>
      <c r="E7786">
        <v>-53</v>
      </c>
      <c r="F7786">
        <v>3</v>
      </c>
      <c r="G7786" t="s">
        <v>10</v>
      </c>
      <c r="H7786" t="s">
        <v>22</v>
      </c>
    </row>
    <row r="7787" spans="1:8" x14ac:dyDescent="0.25">
      <c r="A7787" t="s">
        <v>4882</v>
      </c>
      <c r="B7787" t="s">
        <v>181</v>
      </c>
      <c r="C7787">
        <v>0.2</v>
      </c>
      <c r="D7787">
        <v>322</v>
      </c>
      <c r="E7787">
        <v>-4</v>
      </c>
      <c r="F7787">
        <v>3</v>
      </c>
      <c r="G7787" t="s">
        <v>10</v>
      </c>
      <c r="H7787" t="s">
        <v>22</v>
      </c>
    </row>
    <row r="7788" spans="1:8" x14ac:dyDescent="0.25">
      <c r="A7788" t="s">
        <v>5024</v>
      </c>
      <c r="B7788" t="s">
        <v>3431</v>
      </c>
      <c r="C7788">
        <v>0.65</v>
      </c>
      <c r="D7788">
        <v>193</v>
      </c>
      <c r="E7788">
        <v>-275</v>
      </c>
      <c r="F7788">
        <v>3</v>
      </c>
      <c r="G7788" t="s">
        <v>57</v>
      </c>
      <c r="H7788" t="s">
        <v>70</v>
      </c>
    </row>
    <row r="7789" spans="1:8" x14ac:dyDescent="0.25">
      <c r="A7789" t="s">
        <v>5041</v>
      </c>
      <c r="B7789" t="s">
        <v>635</v>
      </c>
      <c r="C7789">
        <v>0.2</v>
      </c>
      <c r="D7789">
        <v>215</v>
      </c>
      <c r="E7789">
        <v>-30</v>
      </c>
      <c r="F7789">
        <v>2</v>
      </c>
      <c r="G7789" t="s">
        <v>10</v>
      </c>
      <c r="H7789" t="s">
        <v>22</v>
      </c>
    </row>
    <row r="7790" spans="1:8" x14ac:dyDescent="0.25">
      <c r="A7790" t="s">
        <v>5064</v>
      </c>
      <c r="B7790" t="s">
        <v>970</v>
      </c>
      <c r="C7790">
        <v>0.6</v>
      </c>
      <c r="D7790">
        <v>556</v>
      </c>
      <c r="E7790">
        <v>-209</v>
      </c>
      <c r="F7790">
        <v>7</v>
      </c>
      <c r="G7790" t="s">
        <v>10</v>
      </c>
      <c r="H7790" t="s">
        <v>22</v>
      </c>
    </row>
    <row r="7791" spans="1:8" x14ac:dyDescent="0.25">
      <c r="A7791" t="s">
        <v>5116</v>
      </c>
      <c r="B7791" t="s">
        <v>4662</v>
      </c>
      <c r="C7791">
        <v>0.65</v>
      </c>
      <c r="D7791">
        <v>188</v>
      </c>
      <c r="E7791">
        <v>-193</v>
      </c>
      <c r="F7791">
        <v>2</v>
      </c>
      <c r="G7791" t="s">
        <v>57</v>
      </c>
      <c r="H7791" t="s">
        <v>58</v>
      </c>
    </row>
    <row r="7792" spans="1:8" x14ac:dyDescent="0.25">
      <c r="A7792" t="s">
        <v>5119</v>
      </c>
      <c r="B7792" t="s">
        <v>940</v>
      </c>
      <c r="C7792">
        <v>0.65</v>
      </c>
      <c r="D7792">
        <v>1824</v>
      </c>
      <c r="E7792">
        <v>-1303</v>
      </c>
      <c r="F7792">
        <v>8</v>
      </c>
      <c r="G7792" t="s">
        <v>57</v>
      </c>
      <c r="H7792" t="s">
        <v>70</v>
      </c>
    </row>
    <row r="7793" spans="1:8" x14ac:dyDescent="0.25">
      <c r="A7793" t="s">
        <v>5255</v>
      </c>
      <c r="B7793" t="s">
        <v>2041</v>
      </c>
      <c r="C7793">
        <v>0.65</v>
      </c>
      <c r="D7793">
        <v>305</v>
      </c>
      <c r="E7793">
        <v>-270</v>
      </c>
      <c r="F7793">
        <v>5</v>
      </c>
      <c r="G7793" t="s">
        <v>57</v>
      </c>
      <c r="H7793" t="s">
        <v>58</v>
      </c>
    </row>
    <row r="7794" spans="1:8" x14ac:dyDescent="0.25">
      <c r="A7794" t="s">
        <v>5289</v>
      </c>
      <c r="B7794" t="s">
        <v>1058</v>
      </c>
      <c r="C7794">
        <v>0.2</v>
      </c>
      <c r="D7794">
        <v>332</v>
      </c>
      <c r="E7794">
        <v>100</v>
      </c>
      <c r="F7794">
        <v>2</v>
      </c>
      <c r="G7794" t="s">
        <v>10</v>
      </c>
      <c r="H7794" t="s">
        <v>22</v>
      </c>
    </row>
    <row r="7795" spans="1:8" x14ac:dyDescent="0.25">
      <c r="A7795" t="s">
        <v>5347</v>
      </c>
      <c r="B7795" t="s">
        <v>2967</v>
      </c>
      <c r="C7795">
        <v>0.2</v>
      </c>
      <c r="D7795">
        <v>341</v>
      </c>
      <c r="E7795">
        <v>-85</v>
      </c>
      <c r="F7795">
        <v>6</v>
      </c>
      <c r="G7795" t="s">
        <v>10</v>
      </c>
      <c r="H7795" t="s">
        <v>73</v>
      </c>
    </row>
    <row r="7796" spans="1:8" x14ac:dyDescent="0.25">
      <c r="A7796" t="s">
        <v>5644</v>
      </c>
      <c r="B7796" t="s">
        <v>1178</v>
      </c>
      <c r="C7796">
        <v>0.2</v>
      </c>
      <c r="D7796">
        <v>52</v>
      </c>
      <c r="E7796">
        <v>-13</v>
      </c>
      <c r="F7796">
        <v>6</v>
      </c>
      <c r="G7796" t="s">
        <v>10</v>
      </c>
      <c r="H7796" t="s">
        <v>22</v>
      </c>
    </row>
    <row r="7797" spans="1:8" x14ac:dyDescent="0.25">
      <c r="A7797" t="s">
        <v>5657</v>
      </c>
      <c r="B7797" t="s">
        <v>359</v>
      </c>
      <c r="C7797">
        <v>0.2</v>
      </c>
      <c r="D7797">
        <v>169</v>
      </c>
      <c r="E7797">
        <v>-28</v>
      </c>
      <c r="F7797">
        <v>1</v>
      </c>
      <c r="G7797" t="s">
        <v>10</v>
      </c>
      <c r="H7797" t="s">
        <v>22</v>
      </c>
    </row>
    <row r="7798" spans="1:8" x14ac:dyDescent="0.25">
      <c r="A7798" t="s">
        <v>5657</v>
      </c>
      <c r="B7798" t="s">
        <v>1584</v>
      </c>
      <c r="C7798">
        <v>0.2</v>
      </c>
      <c r="D7798">
        <v>245</v>
      </c>
      <c r="E7798">
        <v>34</v>
      </c>
      <c r="F7798">
        <v>5</v>
      </c>
      <c r="G7798" t="s">
        <v>10</v>
      </c>
      <c r="H7798" t="s">
        <v>22</v>
      </c>
    </row>
    <row r="7799" spans="1:8" x14ac:dyDescent="0.25">
      <c r="A7799" t="s">
        <v>5750</v>
      </c>
      <c r="B7799" t="s">
        <v>134</v>
      </c>
      <c r="C7799">
        <v>0.2</v>
      </c>
      <c r="D7799">
        <v>220</v>
      </c>
      <c r="E7799">
        <v>-19</v>
      </c>
      <c r="F7799">
        <v>2</v>
      </c>
      <c r="G7799" t="s">
        <v>10</v>
      </c>
      <c r="H7799" t="s">
        <v>22</v>
      </c>
    </row>
    <row r="7800" spans="1:8" x14ac:dyDescent="0.25">
      <c r="A7800" t="s">
        <v>5919</v>
      </c>
      <c r="B7800" t="s">
        <v>5920</v>
      </c>
      <c r="C7800">
        <v>0.65</v>
      </c>
      <c r="D7800">
        <v>120</v>
      </c>
      <c r="E7800">
        <v>-89</v>
      </c>
      <c r="F7800">
        <v>2</v>
      </c>
      <c r="G7800" t="s">
        <v>57</v>
      </c>
      <c r="H7800" t="s">
        <v>79</v>
      </c>
    </row>
    <row r="7801" spans="1:8" x14ac:dyDescent="0.25">
      <c r="A7801" t="s">
        <v>31</v>
      </c>
      <c r="B7801" t="s">
        <v>32</v>
      </c>
      <c r="C7801">
        <v>0.6</v>
      </c>
      <c r="D7801">
        <v>987</v>
      </c>
      <c r="E7801">
        <v>-1012</v>
      </c>
      <c r="F7801">
        <v>6</v>
      </c>
      <c r="G7801" t="s">
        <v>14</v>
      </c>
      <c r="H7801" t="s">
        <v>15</v>
      </c>
    </row>
    <row r="7802" spans="1:8" x14ac:dyDescent="0.25">
      <c r="A7802" t="s">
        <v>38</v>
      </c>
      <c r="B7802" t="s">
        <v>39</v>
      </c>
      <c r="C7802">
        <v>0.6</v>
      </c>
      <c r="D7802">
        <v>268</v>
      </c>
      <c r="E7802">
        <v>-342</v>
      </c>
      <c r="F7802">
        <v>2</v>
      </c>
      <c r="G7802" t="s">
        <v>14</v>
      </c>
      <c r="H7802" t="s">
        <v>40</v>
      </c>
    </row>
    <row r="7803" spans="1:8" x14ac:dyDescent="0.25">
      <c r="A7803" t="s">
        <v>194</v>
      </c>
      <c r="B7803" t="s">
        <v>196</v>
      </c>
      <c r="C7803">
        <v>0.7</v>
      </c>
      <c r="D7803">
        <v>273</v>
      </c>
      <c r="E7803">
        <v>-500</v>
      </c>
      <c r="F7803">
        <v>3</v>
      </c>
      <c r="G7803" t="s">
        <v>14</v>
      </c>
      <c r="H7803" t="s">
        <v>40</v>
      </c>
    </row>
    <row r="7804" spans="1:8" x14ac:dyDescent="0.25">
      <c r="A7804" t="s">
        <v>531</v>
      </c>
      <c r="B7804" t="s">
        <v>532</v>
      </c>
      <c r="C7804">
        <v>0.35</v>
      </c>
      <c r="D7804">
        <v>627</v>
      </c>
      <c r="E7804">
        <v>-135</v>
      </c>
      <c r="F7804">
        <v>2</v>
      </c>
      <c r="G7804" t="s">
        <v>14</v>
      </c>
      <c r="H7804" t="s">
        <v>40</v>
      </c>
    </row>
    <row r="7805" spans="1:8" x14ac:dyDescent="0.25">
      <c r="A7805" t="s">
        <v>577</v>
      </c>
      <c r="B7805" t="s">
        <v>579</v>
      </c>
      <c r="C7805">
        <v>0.35</v>
      </c>
      <c r="D7805">
        <v>827</v>
      </c>
      <c r="E7805">
        <v>-395</v>
      </c>
      <c r="F7805">
        <v>4</v>
      </c>
      <c r="G7805" t="s">
        <v>14</v>
      </c>
      <c r="H7805" t="s">
        <v>40</v>
      </c>
    </row>
    <row r="7806" spans="1:8" x14ac:dyDescent="0.25">
      <c r="A7806" t="s">
        <v>587</v>
      </c>
      <c r="B7806" t="s">
        <v>588</v>
      </c>
      <c r="C7806">
        <v>0.35</v>
      </c>
      <c r="D7806">
        <v>2229</v>
      </c>
      <c r="E7806">
        <v>-754</v>
      </c>
      <c r="F7806">
        <v>7</v>
      </c>
      <c r="G7806" t="s">
        <v>14</v>
      </c>
      <c r="H7806" t="s">
        <v>40</v>
      </c>
    </row>
    <row r="7807" spans="1:8" x14ac:dyDescent="0.25">
      <c r="A7807" t="s">
        <v>791</v>
      </c>
      <c r="B7807" t="s">
        <v>792</v>
      </c>
      <c r="C7807">
        <v>0.2</v>
      </c>
      <c r="D7807">
        <v>401</v>
      </c>
      <c r="E7807">
        <v>140</v>
      </c>
      <c r="F7807">
        <v>4</v>
      </c>
      <c r="G7807" t="s">
        <v>14</v>
      </c>
      <c r="H7807" t="s">
        <v>15</v>
      </c>
    </row>
    <row r="7808" spans="1:8" x14ac:dyDescent="0.25">
      <c r="A7808" t="s">
        <v>791</v>
      </c>
      <c r="B7808" t="s">
        <v>793</v>
      </c>
      <c r="C7808">
        <v>0.2</v>
      </c>
      <c r="D7808">
        <v>663</v>
      </c>
      <c r="E7808">
        <v>99</v>
      </c>
      <c r="F7808">
        <v>2</v>
      </c>
      <c r="G7808" t="s">
        <v>14</v>
      </c>
      <c r="H7808" t="s">
        <v>15</v>
      </c>
    </row>
    <row r="7809" spans="1:8" x14ac:dyDescent="0.25">
      <c r="A7809" t="s">
        <v>1154</v>
      </c>
      <c r="B7809" t="s">
        <v>1155</v>
      </c>
      <c r="C7809">
        <v>0.35</v>
      </c>
      <c r="D7809">
        <v>616</v>
      </c>
      <c r="E7809">
        <v>142</v>
      </c>
      <c r="F7809">
        <v>3</v>
      </c>
      <c r="G7809" t="s">
        <v>14</v>
      </c>
      <c r="H7809" t="s">
        <v>40</v>
      </c>
    </row>
    <row r="7810" spans="1:8" x14ac:dyDescent="0.25">
      <c r="A7810" t="s">
        <v>1265</v>
      </c>
      <c r="B7810" t="s">
        <v>524</v>
      </c>
      <c r="C7810">
        <v>0.6</v>
      </c>
      <c r="D7810">
        <v>393</v>
      </c>
      <c r="E7810">
        <v>-157</v>
      </c>
      <c r="F7810">
        <v>5</v>
      </c>
      <c r="G7810" t="s">
        <v>14</v>
      </c>
      <c r="H7810" t="s">
        <v>15</v>
      </c>
    </row>
    <row r="7811" spans="1:8" x14ac:dyDescent="0.25">
      <c r="A7811" t="s">
        <v>1571</v>
      </c>
      <c r="B7811" t="s">
        <v>1572</v>
      </c>
      <c r="C7811">
        <v>0.6</v>
      </c>
      <c r="D7811">
        <v>727</v>
      </c>
      <c r="E7811">
        <v>-400</v>
      </c>
      <c r="F7811">
        <v>2</v>
      </c>
      <c r="G7811" t="s">
        <v>14</v>
      </c>
      <c r="H7811" t="s">
        <v>40</v>
      </c>
    </row>
    <row r="7812" spans="1:8" x14ac:dyDescent="0.25">
      <c r="A7812" t="s">
        <v>1747</v>
      </c>
      <c r="B7812" t="s">
        <v>1748</v>
      </c>
      <c r="C7812">
        <v>0.7</v>
      </c>
      <c r="D7812">
        <v>240</v>
      </c>
      <c r="E7812">
        <v>-535</v>
      </c>
      <c r="F7812">
        <v>3</v>
      </c>
      <c r="G7812" t="s">
        <v>14</v>
      </c>
      <c r="H7812" t="s">
        <v>40</v>
      </c>
    </row>
    <row r="7813" spans="1:8" x14ac:dyDescent="0.25">
      <c r="A7813" t="s">
        <v>1756</v>
      </c>
      <c r="B7813" t="s">
        <v>1757</v>
      </c>
      <c r="C7813">
        <v>0.6</v>
      </c>
      <c r="D7813">
        <v>1451</v>
      </c>
      <c r="E7813">
        <v>-363</v>
      </c>
      <c r="F7813">
        <v>8</v>
      </c>
      <c r="G7813" t="s">
        <v>14</v>
      </c>
      <c r="H7813" t="s">
        <v>40</v>
      </c>
    </row>
    <row r="7814" spans="1:8" x14ac:dyDescent="0.25">
      <c r="A7814" t="s">
        <v>2133</v>
      </c>
      <c r="B7814" t="s">
        <v>2134</v>
      </c>
      <c r="C7814">
        <v>0.85</v>
      </c>
      <c r="D7814">
        <v>555</v>
      </c>
      <c r="E7814">
        <v>-1925</v>
      </c>
      <c r="F7814">
        <v>4</v>
      </c>
      <c r="G7814" t="s">
        <v>14</v>
      </c>
      <c r="H7814" t="s">
        <v>40</v>
      </c>
    </row>
    <row r="7815" spans="1:8" x14ac:dyDescent="0.25">
      <c r="A7815" t="s">
        <v>2208</v>
      </c>
      <c r="B7815" t="s">
        <v>2209</v>
      </c>
      <c r="C7815">
        <v>0.35</v>
      </c>
      <c r="D7815">
        <v>2364</v>
      </c>
      <c r="E7815">
        <v>-218</v>
      </c>
      <c r="F7815">
        <v>4</v>
      </c>
      <c r="G7815" t="s">
        <v>14</v>
      </c>
      <c r="H7815" t="s">
        <v>40</v>
      </c>
    </row>
    <row r="7816" spans="1:8" x14ac:dyDescent="0.25">
      <c r="A7816" t="s">
        <v>2535</v>
      </c>
      <c r="B7816" t="s">
        <v>2536</v>
      </c>
      <c r="C7816">
        <v>0.45</v>
      </c>
      <c r="D7816">
        <v>915</v>
      </c>
      <c r="E7816">
        <v>-599</v>
      </c>
      <c r="F7816">
        <v>5</v>
      </c>
      <c r="G7816" t="s">
        <v>14</v>
      </c>
      <c r="H7816" t="s">
        <v>40</v>
      </c>
    </row>
    <row r="7817" spans="1:8" x14ac:dyDescent="0.25">
      <c r="A7817" t="s">
        <v>2591</v>
      </c>
      <c r="B7817" t="s">
        <v>2592</v>
      </c>
      <c r="C7817">
        <v>0.35</v>
      </c>
      <c r="D7817">
        <v>2794</v>
      </c>
      <c r="E7817">
        <v>516</v>
      </c>
      <c r="F7817">
        <v>5</v>
      </c>
      <c r="G7817" t="s">
        <v>14</v>
      </c>
      <c r="H7817" t="s">
        <v>40</v>
      </c>
    </row>
    <row r="7818" spans="1:8" x14ac:dyDescent="0.25">
      <c r="A7818" t="s">
        <v>2651</v>
      </c>
      <c r="B7818" t="s">
        <v>2652</v>
      </c>
      <c r="C7818">
        <v>0.35</v>
      </c>
      <c r="D7818">
        <v>1201</v>
      </c>
      <c r="E7818">
        <v>-148</v>
      </c>
      <c r="F7818">
        <v>2</v>
      </c>
      <c r="G7818" t="s">
        <v>14</v>
      </c>
      <c r="H7818" t="s">
        <v>40</v>
      </c>
    </row>
    <row r="7819" spans="1:8" x14ac:dyDescent="0.25">
      <c r="A7819" t="s">
        <v>2687</v>
      </c>
      <c r="B7819" t="s">
        <v>2688</v>
      </c>
      <c r="C7819">
        <v>0.35</v>
      </c>
      <c r="D7819">
        <v>1676</v>
      </c>
      <c r="E7819">
        <v>206</v>
      </c>
      <c r="F7819">
        <v>6</v>
      </c>
      <c r="G7819" t="s">
        <v>14</v>
      </c>
      <c r="H7819" t="s">
        <v>40</v>
      </c>
    </row>
    <row r="7820" spans="1:8" x14ac:dyDescent="0.25">
      <c r="A7820" t="s">
        <v>2768</v>
      </c>
      <c r="B7820" t="s">
        <v>2769</v>
      </c>
      <c r="C7820">
        <v>0.35</v>
      </c>
      <c r="D7820">
        <v>915</v>
      </c>
      <c r="E7820">
        <v>-99</v>
      </c>
      <c r="F7820">
        <v>3</v>
      </c>
      <c r="G7820" t="s">
        <v>14</v>
      </c>
      <c r="H7820" t="s">
        <v>40</v>
      </c>
    </row>
    <row r="7821" spans="1:8" x14ac:dyDescent="0.25">
      <c r="A7821" t="s">
        <v>2781</v>
      </c>
      <c r="B7821" t="s">
        <v>2688</v>
      </c>
      <c r="C7821">
        <v>0.35</v>
      </c>
      <c r="D7821">
        <v>3063</v>
      </c>
      <c r="E7821">
        <v>-142</v>
      </c>
      <c r="F7821">
        <v>11</v>
      </c>
      <c r="G7821" t="s">
        <v>14</v>
      </c>
      <c r="H7821" t="s">
        <v>40</v>
      </c>
    </row>
    <row r="7822" spans="1:8" x14ac:dyDescent="0.25">
      <c r="A7822" t="s">
        <v>2885</v>
      </c>
      <c r="B7822" t="s">
        <v>2802</v>
      </c>
      <c r="C7822">
        <v>0.35</v>
      </c>
      <c r="D7822">
        <v>2012</v>
      </c>
      <c r="E7822">
        <v>-1022</v>
      </c>
      <c r="F7822">
        <v>6</v>
      </c>
      <c r="G7822" t="s">
        <v>14</v>
      </c>
      <c r="H7822" t="s">
        <v>40</v>
      </c>
    </row>
    <row r="7823" spans="1:8" x14ac:dyDescent="0.25">
      <c r="A7823" t="s">
        <v>2893</v>
      </c>
      <c r="B7823" t="s">
        <v>2894</v>
      </c>
      <c r="C7823">
        <v>0.6</v>
      </c>
      <c r="D7823">
        <v>1027</v>
      </c>
      <c r="E7823">
        <v>-719</v>
      </c>
      <c r="F7823">
        <v>7</v>
      </c>
      <c r="G7823" t="s">
        <v>14</v>
      </c>
      <c r="H7823" t="s">
        <v>15</v>
      </c>
    </row>
    <row r="7824" spans="1:8" x14ac:dyDescent="0.25">
      <c r="A7824" t="s">
        <v>2961</v>
      </c>
      <c r="B7824" t="s">
        <v>2962</v>
      </c>
      <c r="C7824">
        <v>0.35</v>
      </c>
      <c r="D7824">
        <v>344</v>
      </c>
      <c r="E7824">
        <v>-106</v>
      </c>
      <c r="F7824">
        <v>1</v>
      </c>
      <c r="G7824" t="s">
        <v>14</v>
      </c>
      <c r="H7824" t="s">
        <v>40</v>
      </c>
    </row>
    <row r="7825" spans="1:8" x14ac:dyDescent="0.25">
      <c r="A7825" t="s">
        <v>3006</v>
      </c>
      <c r="B7825" t="s">
        <v>189</v>
      </c>
      <c r="C7825">
        <v>0.6</v>
      </c>
      <c r="D7825">
        <v>986</v>
      </c>
      <c r="E7825">
        <v>-419</v>
      </c>
      <c r="F7825">
        <v>6</v>
      </c>
      <c r="G7825" t="s">
        <v>14</v>
      </c>
      <c r="H7825" t="s">
        <v>15</v>
      </c>
    </row>
    <row r="7826" spans="1:8" x14ac:dyDescent="0.25">
      <c r="A7826" t="s">
        <v>3006</v>
      </c>
      <c r="B7826" t="s">
        <v>2251</v>
      </c>
      <c r="C7826">
        <v>0.6</v>
      </c>
      <c r="D7826">
        <v>207</v>
      </c>
      <c r="E7826">
        <v>-285</v>
      </c>
      <c r="F7826">
        <v>3</v>
      </c>
      <c r="G7826" t="s">
        <v>14</v>
      </c>
      <c r="H7826" t="s">
        <v>15</v>
      </c>
    </row>
    <row r="7827" spans="1:8" x14ac:dyDescent="0.25">
      <c r="A7827" t="s">
        <v>3069</v>
      </c>
      <c r="B7827" t="s">
        <v>3070</v>
      </c>
      <c r="C7827">
        <v>0.2</v>
      </c>
      <c r="D7827">
        <v>498</v>
      </c>
      <c r="E7827">
        <v>56</v>
      </c>
      <c r="F7827">
        <v>5</v>
      </c>
      <c r="G7827" t="s">
        <v>14</v>
      </c>
      <c r="H7827" t="s">
        <v>15</v>
      </c>
    </row>
    <row r="7828" spans="1:8" x14ac:dyDescent="0.25">
      <c r="A7828" t="s">
        <v>3082</v>
      </c>
      <c r="B7828" t="s">
        <v>3083</v>
      </c>
      <c r="C7828">
        <v>0.35</v>
      </c>
      <c r="D7828">
        <v>172</v>
      </c>
      <c r="E7828">
        <v>-58</v>
      </c>
      <c r="F7828">
        <v>1</v>
      </c>
      <c r="G7828" t="s">
        <v>14</v>
      </c>
      <c r="H7828" t="s">
        <v>40</v>
      </c>
    </row>
    <row r="7829" spans="1:8" x14ac:dyDescent="0.25">
      <c r="A7829" t="s">
        <v>3341</v>
      </c>
      <c r="B7829" t="s">
        <v>3342</v>
      </c>
      <c r="C7829">
        <v>0.7</v>
      </c>
      <c r="D7829">
        <v>311</v>
      </c>
      <c r="E7829">
        <v>-644</v>
      </c>
      <c r="F7829">
        <v>2</v>
      </c>
      <c r="G7829" t="s">
        <v>14</v>
      </c>
      <c r="H7829" t="s">
        <v>40</v>
      </c>
    </row>
    <row r="7830" spans="1:8" x14ac:dyDescent="0.25">
      <c r="A7830" t="s">
        <v>3439</v>
      </c>
      <c r="B7830" t="s">
        <v>2592</v>
      </c>
      <c r="C7830">
        <v>0.7</v>
      </c>
      <c r="D7830">
        <v>516</v>
      </c>
      <c r="E7830">
        <v>-396</v>
      </c>
      <c r="F7830">
        <v>2</v>
      </c>
      <c r="G7830" t="s">
        <v>14</v>
      </c>
      <c r="H7830" t="s">
        <v>40</v>
      </c>
    </row>
    <row r="7831" spans="1:8" x14ac:dyDescent="0.25">
      <c r="A7831" t="s">
        <v>3492</v>
      </c>
      <c r="B7831" t="s">
        <v>3493</v>
      </c>
      <c r="C7831">
        <v>0.35</v>
      </c>
      <c r="D7831">
        <v>176</v>
      </c>
      <c r="E7831">
        <v>8</v>
      </c>
      <c r="F7831">
        <v>1</v>
      </c>
      <c r="G7831" t="s">
        <v>14</v>
      </c>
      <c r="H7831" t="s">
        <v>40</v>
      </c>
    </row>
    <row r="7832" spans="1:8" x14ac:dyDescent="0.25">
      <c r="A7832" t="s">
        <v>3515</v>
      </c>
      <c r="B7832" t="s">
        <v>2962</v>
      </c>
      <c r="C7832">
        <v>0.35</v>
      </c>
      <c r="D7832">
        <v>1031</v>
      </c>
      <c r="E7832">
        <v>-317</v>
      </c>
      <c r="F7832">
        <v>3</v>
      </c>
      <c r="G7832" t="s">
        <v>14</v>
      </c>
      <c r="H7832" t="s">
        <v>40</v>
      </c>
    </row>
    <row r="7833" spans="1:8" x14ac:dyDescent="0.25">
      <c r="A7833" t="s">
        <v>3532</v>
      </c>
      <c r="B7833" t="s">
        <v>1688</v>
      </c>
      <c r="C7833">
        <v>0.6</v>
      </c>
      <c r="D7833">
        <v>239</v>
      </c>
      <c r="E7833">
        <v>-131</v>
      </c>
      <c r="F7833">
        <v>4</v>
      </c>
      <c r="G7833" t="s">
        <v>14</v>
      </c>
      <c r="H7833" t="s">
        <v>15</v>
      </c>
    </row>
    <row r="7834" spans="1:8" x14ac:dyDescent="0.25">
      <c r="A7834" t="s">
        <v>3543</v>
      </c>
      <c r="B7834" t="s">
        <v>2292</v>
      </c>
      <c r="C7834">
        <v>0.35</v>
      </c>
      <c r="D7834">
        <v>1726</v>
      </c>
      <c r="E7834">
        <v>-478</v>
      </c>
      <c r="F7834">
        <v>5</v>
      </c>
      <c r="G7834" t="s">
        <v>14</v>
      </c>
      <c r="H7834" t="s">
        <v>40</v>
      </c>
    </row>
    <row r="7835" spans="1:8" x14ac:dyDescent="0.25">
      <c r="A7835" t="s">
        <v>3605</v>
      </c>
      <c r="B7835" t="s">
        <v>3606</v>
      </c>
      <c r="C7835">
        <v>0.35</v>
      </c>
      <c r="D7835">
        <v>1096</v>
      </c>
      <c r="E7835">
        <v>-422</v>
      </c>
      <c r="F7835">
        <v>5</v>
      </c>
      <c r="G7835" t="s">
        <v>14</v>
      </c>
      <c r="H7835" t="s">
        <v>40</v>
      </c>
    </row>
    <row r="7836" spans="1:8" x14ac:dyDescent="0.25">
      <c r="A7836" t="s">
        <v>3723</v>
      </c>
      <c r="B7836" t="s">
        <v>3724</v>
      </c>
      <c r="C7836">
        <v>0.35</v>
      </c>
      <c r="D7836">
        <v>1691</v>
      </c>
      <c r="E7836">
        <v>-833</v>
      </c>
      <c r="F7836">
        <v>5</v>
      </c>
      <c r="G7836" t="s">
        <v>14</v>
      </c>
      <c r="H7836" t="s">
        <v>40</v>
      </c>
    </row>
    <row r="7837" spans="1:8" x14ac:dyDescent="0.25">
      <c r="A7837" t="s">
        <v>3769</v>
      </c>
      <c r="B7837" t="s">
        <v>3770</v>
      </c>
      <c r="C7837">
        <v>0.6</v>
      </c>
      <c r="D7837">
        <v>215</v>
      </c>
      <c r="E7837">
        <v>-247</v>
      </c>
      <c r="F7837">
        <v>2</v>
      </c>
      <c r="G7837" t="s">
        <v>14</v>
      </c>
      <c r="H7837" t="s">
        <v>40</v>
      </c>
    </row>
    <row r="7838" spans="1:8" x14ac:dyDescent="0.25">
      <c r="A7838" t="s">
        <v>3792</v>
      </c>
      <c r="B7838" t="s">
        <v>532</v>
      </c>
      <c r="C7838">
        <v>0.35</v>
      </c>
      <c r="D7838">
        <v>941</v>
      </c>
      <c r="E7838">
        <v>-203</v>
      </c>
      <c r="F7838">
        <v>3</v>
      </c>
      <c r="G7838" t="s">
        <v>14</v>
      </c>
      <c r="H7838" t="s">
        <v>40</v>
      </c>
    </row>
    <row r="7839" spans="1:8" x14ac:dyDescent="0.25">
      <c r="A7839" t="s">
        <v>3904</v>
      </c>
      <c r="B7839" t="s">
        <v>1450</v>
      </c>
      <c r="C7839">
        <v>0.35</v>
      </c>
      <c r="D7839">
        <v>1184</v>
      </c>
      <c r="E7839">
        <v>-182</v>
      </c>
      <c r="F7839">
        <v>6</v>
      </c>
      <c r="G7839" t="s">
        <v>14</v>
      </c>
      <c r="H7839" t="s">
        <v>40</v>
      </c>
    </row>
    <row r="7840" spans="1:8" x14ac:dyDescent="0.25">
      <c r="A7840" t="s">
        <v>3956</v>
      </c>
      <c r="B7840" t="s">
        <v>3957</v>
      </c>
      <c r="C7840">
        <v>0.35</v>
      </c>
      <c r="D7840">
        <v>1545</v>
      </c>
      <c r="E7840">
        <v>-547</v>
      </c>
      <c r="F7840">
        <v>5</v>
      </c>
      <c r="G7840" t="s">
        <v>14</v>
      </c>
      <c r="H7840" t="s">
        <v>40</v>
      </c>
    </row>
    <row r="7841" spans="1:8" x14ac:dyDescent="0.25">
      <c r="A7841" t="s">
        <v>4166</v>
      </c>
      <c r="B7841" t="s">
        <v>1450</v>
      </c>
      <c r="C7841">
        <v>0.35</v>
      </c>
      <c r="D7841">
        <v>197</v>
      </c>
      <c r="E7841">
        <v>-30</v>
      </c>
      <c r="F7841">
        <v>1</v>
      </c>
      <c r="G7841" t="s">
        <v>14</v>
      </c>
      <c r="H7841" t="s">
        <v>40</v>
      </c>
    </row>
    <row r="7842" spans="1:8" x14ac:dyDescent="0.25">
      <c r="A7842" t="s">
        <v>4264</v>
      </c>
      <c r="B7842" t="s">
        <v>4265</v>
      </c>
      <c r="C7842">
        <v>0.7</v>
      </c>
      <c r="D7842">
        <v>954</v>
      </c>
      <c r="E7842">
        <v>-1558</v>
      </c>
      <c r="F7842">
        <v>7</v>
      </c>
      <c r="G7842" t="s">
        <v>14</v>
      </c>
      <c r="H7842" t="s">
        <v>40</v>
      </c>
    </row>
    <row r="7843" spans="1:8" x14ac:dyDescent="0.25">
      <c r="A7843" t="s">
        <v>4286</v>
      </c>
      <c r="B7843" t="s">
        <v>4287</v>
      </c>
      <c r="C7843">
        <v>0.35</v>
      </c>
      <c r="D7843">
        <v>1291</v>
      </c>
      <c r="E7843">
        <v>-40</v>
      </c>
      <c r="F7843">
        <v>4</v>
      </c>
      <c r="G7843" t="s">
        <v>14</v>
      </c>
      <c r="H7843" t="s">
        <v>40</v>
      </c>
    </row>
    <row r="7844" spans="1:8" x14ac:dyDescent="0.25">
      <c r="A7844" t="s">
        <v>4404</v>
      </c>
      <c r="B7844" t="s">
        <v>3724</v>
      </c>
      <c r="C7844">
        <v>0.35</v>
      </c>
      <c r="D7844">
        <v>1015</v>
      </c>
      <c r="E7844">
        <v>-500</v>
      </c>
      <c r="F7844">
        <v>3</v>
      </c>
      <c r="G7844" t="s">
        <v>14</v>
      </c>
      <c r="H7844" t="s">
        <v>40</v>
      </c>
    </row>
    <row r="7845" spans="1:8" x14ac:dyDescent="0.25">
      <c r="A7845" t="s">
        <v>4457</v>
      </c>
      <c r="B7845" t="s">
        <v>4458</v>
      </c>
      <c r="C7845">
        <v>0.6</v>
      </c>
      <c r="D7845">
        <v>1715</v>
      </c>
      <c r="E7845">
        <v>-1630</v>
      </c>
      <c r="F7845">
        <v>5</v>
      </c>
      <c r="G7845" t="s">
        <v>14</v>
      </c>
      <c r="H7845" t="s">
        <v>40</v>
      </c>
    </row>
    <row r="7846" spans="1:8" x14ac:dyDescent="0.25">
      <c r="A7846" t="s">
        <v>4489</v>
      </c>
      <c r="B7846" t="s">
        <v>2592</v>
      </c>
      <c r="C7846">
        <v>0.35</v>
      </c>
      <c r="D7846">
        <v>1677</v>
      </c>
      <c r="E7846">
        <v>309</v>
      </c>
      <c r="F7846">
        <v>3</v>
      </c>
      <c r="G7846" t="s">
        <v>14</v>
      </c>
      <c r="H7846" t="s">
        <v>40</v>
      </c>
    </row>
    <row r="7847" spans="1:8" x14ac:dyDescent="0.25">
      <c r="A7847" t="s">
        <v>4516</v>
      </c>
      <c r="B7847" t="s">
        <v>633</v>
      </c>
      <c r="C7847">
        <v>0.35</v>
      </c>
      <c r="D7847">
        <v>1829</v>
      </c>
      <c r="E7847">
        <v>-56</v>
      </c>
      <c r="F7847">
        <v>6</v>
      </c>
      <c r="G7847" t="s">
        <v>14</v>
      </c>
      <c r="H7847" t="s">
        <v>40</v>
      </c>
    </row>
    <row r="7848" spans="1:8" x14ac:dyDescent="0.25">
      <c r="A7848" t="s">
        <v>4813</v>
      </c>
      <c r="B7848" t="s">
        <v>3939</v>
      </c>
      <c r="C7848">
        <v>0.6</v>
      </c>
      <c r="D7848">
        <v>200</v>
      </c>
      <c r="E7848">
        <v>-60</v>
      </c>
      <c r="F7848">
        <v>4</v>
      </c>
      <c r="G7848" t="s">
        <v>14</v>
      </c>
      <c r="H7848" t="s">
        <v>15</v>
      </c>
    </row>
    <row r="7849" spans="1:8" x14ac:dyDescent="0.25">
      <c r="A7849" t="s">
        <v>4907</v>
      </c>
      <c r="B7849" t="s">
        <v>1713</v>
      </c>
      <c r="C7849">
        <v>0.6</v>
      </c>
      <c r="D7849">
        <v>204</v>
      </c>
      <c r="E7849">
        <v>-276</v>
      </c>
      <c r="F7849">
        <v>3</v>
      </c>
      <c r="G7849" t="s">
        <v>14</v>
      </c>
      <c r="H7849" t="s">
        <v>15</v>
      </c>
    </row>
    <row r="7850" spans="1:8" x14ac:dyDescent="0.25">
      <c r="A7850" t="s">
        <v>4907</v>
      </c>
      <c r="B7850" t="s">
        <v>152</v>
      </c>
      <c r="C7850">
        <v>0.6</v>
      </c>
      <c r="D7850">
        <v>729</v>
      </c>
      <c r="E7850">
        <v>-492</v>
      </c>
      <c r="F7850">
        <v>5</v>
      </c>
      <c r="G7850" t="s">
        <v>14</v>
      </c>
      <c r="H7850" t="s">
        <v>15</v>
      </c>
    </row>
    <row r="7851" spans="1:8" x14ac:dyDescent="0.25">
      <c r="A7851" t="s">
        <v>5006</v>
      </c>
      <c r="B7851" t="s">
        <v>5007</v>
      </c>
      <c r="C7851">
        <v>0.35</v>
      </c>
      <c r="D7851">
        <v>2292</v>
      </c>
      <c r="E7851">
        <v>-1128</v>
      </c>
      <c r="F7851">
        <v>7</v>
      </c>
      <c r="G7851" t="s">
        <v>14</v>
      </c>
      <c r="H7851" t="s">
        <v>40</v>
      </c>
    </row>
    <row r="7852" spans="1:8" x14ac:dyDescent="0.25">
      <c r="A7852" t="s">
        <v>5053</v>
      </c>
      <c r="B7852" t="s">
        <v>5054</v>
      </c>
      <c r="C7852">
        <v>0.35</v>
      </c>
      <c r="D7852">
        <v>869</v>
      </c>
      <c r="E7852">
        <v>67</v>
      </c>
      <c r="F7852">
        <v>4</v>
      </c>
      <c r="G7852" t="s">
        <v>14</v>
      </c>
      <c r="H7852" t="s">
        <v>40</v>
      </c>
    </row>
    <row r="7853" spans="1:8" x14ac:dyDescent="0.25">
      <c r="A7853" t="s">
        <v>5059</v>
      </c>
      <c r="B7853" t="s">
        <v>3707</v>
      </c>
      <c r="C7853">
        <v>0.45</v>
      </c>
      <c r="D7853">
        <v>1632</v>
      </c>
      <c r="E7853">
        <v>-505</v>
      </c>
      <c r="F7853">
        <v>6</v>
      </c>
      <c r="G7853" t="s">
        <v>14</v>
      </c>
      <c r="H7853" t="s">
        <v>40</v>
      </c>
    </row>
    <row r="7854" spans="1:8" x14ac:dyDescent="0.25">
      <c r="A7854" t="s">
        <v>5123</v>
      </c>
      <c r="B7854" t="s">
        <v>2481</v>
      </c>
      <c r="C7854">
        <v>0.2</v>
      </c>
      <c r="D7854">
        <v>662</v>
      </c>
      <c r="E7854">
        <v>240</v>
      </c>
      <c r="F7854">
        <v>2</v>
      </c>
      <c r="G7854" t="s">
        <v>14</v>
      </c>
      <c r="H7854" t="s">
        <v>15</v>
      </c>
    </row>
    <row r="7855" spans="1:8" x14ac:dyDescent="0.25">
      <c r="A7855" t="s">
        <v>5144</v>
      </c>
      <c r="B7855" t="s">
        <v>2769</v>
      </c>
      <c r="C7855">
        <v>0.35</v>
      </c>
      <c r="D7855">
        <v>915</v>
      </c>
      <c r="E7855">
        <v>-99</v>
      </c>
      <c r="F7855">
        <v>3</v>
      </c>
      <c r="G7855" t="s">
        <v>14</v>
      </c>
      <c r="H7855" t="s">
        <v>40</v>
      </c>
    </row>
    <row r="7856" spans="1:8" x14ac:dyDescent="0.25">
      <c r="A7856" t="s">
        <v>5151</v>
      </c>
      <c r="B7856" t="s">
        <v>2209</v>
      </c>
      <c r="C7856">
        <v>0.7</v>
      </c>
      <c r="D7856">
        <v>1364</v>
      </c>
      <c r="E7856">
        <v>-1864</v>
      </c>
      <c r="F7856">
        <v>5</v>
      </c>
      <c r="G7856" t="s">
        <v>14</v>
      </c>
      <c r="H7856" t="s">
        <v>40</v>
      </c>
    </row>
    <row r="7857" spans="1:8" x14ac:dyDescent="0.25">
      <c r="A7857" t="s">
        <v>5181</v>
      </c>
      <c r="B7857" t="s">
        <v>4935</v>
      </c>
      <c r="C7857">
        <v>0.35</v>
      </c>
      <c r="D7857">
        <v>674</v>
      </c>
      <c r="E7857">
        <v>-187</v>
      </c>
      <c r="F7857">
        <v>2</v>
      </c>
      <c r="G7857" t="s">
        <v>14</v>
      </c>
      <c r="H7857" t="s">
        <v>40</v>
      </c>
    </row>
    <row r="7858" spans="1:8" x14ac:dyDescent="0.25">
      <c r="A7858" t="s">
        <v>5199</v>
      </c>
      <c r="B7858" t="s">
        <v>216</v>
      </c>
      <c r="C7858">
        <v>0.35</v>
      </c>
      <c r="D7858">
        <v>1630</v>
      </c>
      <c r="E7858">
        <v>-802</v>
      </c>
      <c r="F7858">
        <v>5</v>
      </c>
      <c r="G7858" t="s">
        <v>14</v>
      </c>
      <c r="H7858" t="s">
        <v>40</v>
      </c>
    </row>
    <row r="7859" spans="1:8" x14ac:dyDescent="0.25">
      <c r="A7859" t="s">
        <v>5386</v>
      </c>
      <c r="B7859" t="s">
        <v>2592</v>
      </c>
      <c r="C7859">
        <v>0.35</v>
      </c>
      <c r="D7859">
        <v>1118</v>
      </c>
      <c r="E7859">
        <v>206</v>
      </c>
      <c r="F7859">
        <v>2</v>
      </c>
      <c r="G7859" t="s">
        <v>14</v>
      </c>
      <c r="H7859" t="s">
        <v>40</v>
      </c>
    </row>
    <row r="7860" spans="1:8" x14ac:dyDescent="0.25">
      <c r="A7860" t="s">
        <v>5443</v>
      </c>
      <c r="B7860" t="s">
        <v>5444</v>
      </c>
      <c r="C7860">
        <v>0.35</v>
      </c>
      <c r="D7860">
        <v>1622</v>
      </c>
      <c r="E7860">
        <v>-624</v>
      </c>
      <c r="F7860">
        <v>5</v>
      </c>
      <c r="G7860" t="s">
        <v>14</v>
      </c>
      <c r="H7860" t="s">
        <v>40</v>
      </c>
    </row>
    <row r="7861" spans="1:8" x14ac:dyDescent="0.25">
      <c r="A7861" t="s">
        <v>5483</v>
      </c>
      <c r="B7861" t="s">
        <v>5484</v>
      </c>
      <c r="C7861">
        <v>0.35</v>
      </c>
      <c r="D7861">
        <v>623</v>
      </c>
      <c r="E7861">
        <v>-192</v>
      </c>
      <c r="F7861">
        <v>3</v>
      </c>
      <c r="G7861" t="s">
        <v>14</v>
      </c>
      <c r="H7861" t="s">
        <v>40</v>
      </c>
    </row>
    <row r="7862" spans="1:8" x14ac:dyDescent="0.25">
      <c r="A7862" t="s">
        <v>5512</v>
      </c>
      <c r="B7862" t="s">
        <v>1269</v>
      </c>
      <c r="C7862">
        <v>0.6</v>
      </c>
      <c r="D7862">
        <v>48</v>
      </c>
      <c r="E7862">
        <v>-22</v>
      </c>
      <c r="F7862">
        <v>1</v>
      </c>
      <c r="G7862" t="s">
        <v>14</v>
      </c>
      <c r="H7862" t="s">
        <v>15</v>
      </c>
    </row>
    <row r="7863" spans="1:8" x14ac:dyDescent="0.25">
      <c r="A7863" t="s">
        <v>5568</v>
      </c>
      <c r="B7863" t="s">
        <v>1039</v>
      </c>
      <c r="C7863">
        <v>0.6</v>
      </c>
      <c r="D7863">
        <v>50</v>
      </c>
      <c r="E7863">
        <v>-49</v>
      </c>
      <c r="F7863">
        <v>1</v>
      </c>
      <c r="G7863" t="s">
        <v>14</v>
      </c>
      <c r="H7863" t="s">
        <v>15</v>
      </c>
    </row>
    <row r="7864" spans="1:8" x14ac:dyDescent="0.25">
      <c r="A7864" t="s">
        <v>5577</v>
      </c>
      <c r="B7864" t="s">
        <v>2769</v>
      </c>
      <c r="C7864">
        <v>0.35</v>
      </c>
      <c r="D7864">
        <v>610</v>
      </c>
      <c r="E7864">
        <v>-66</v>
      </c>
      <c r="F7864">
        <v>2</v>
      </c>
      <c r="G7864" t="s">
        <v>14</v>
      </c>
      <c r="H7864" t="s">
        <v>40</v>
      </c>
    </row>
    <row r="7865" spans="1:8" x14ac:dyDescent="0.25">
      <c r="A7865" t="s">
        <v>5896</v>
      </c>
      <c r="B7865" t="s">
        <v>189</v>
      </c>
      <c r="C7865">
        <v>0.2</v>
      </c>
      <c r="D7865">
        <v>1314</v>
      </c>
      <c r="E7865">
        <v>378</v>
      </c>
      <c r="F7865">
        <v>4</v>
      </c>
      <c r="G7865" t="s">
        <v>14</v>
      </c>
      <c r="H7865" t="s">
        <v>15</v>
      </c>
    </row>
    <row r="7866" spans="1:8" x14ac:dyDescent="0.25">
      <c r="A7866" t="s">
        <v>5915</v>
      </c>
      <c r="B7866" t="s">
        <v>532</v>
      </c>
      <c r="C7866">
        <v>0.35</v>
      </c>
      <c r="D7866">
        <v>941</v>
      </c>
      <c r="E7866">
        <v>-203</v>
      </c>
      <c r="F7866">
        <v>3</v>
      </c>
      <c r="G7866" t="s">
        <v>14</v>
      </c>
      <c r="H7866" t="s">
        <v>40</v>
      </c>
    </row>
    <row r="7867" spans="1:8" x14ac:dyDescent="0.25">
      <c r="A7867" t="s">
        <v>5937</v>
      </c>
      <c r="B7867" t="s">
        <v>3678</v>
      </c>
      <c r="C7867">
        <v>0.35</v>
      </c>
      <c r="D7867">
        <v>1461</v>
      </c>
      <c r="E7867">
        <v>202</v>
      </c>
      <c r="F7867">
        <v>5</v>
      </c>
      <c r="G7867" t="s">
        <v>14</v>
      </c>
      <c r="H7867" t="s">
        <v>40</v>
      </c>
    </row>
    <row r="7868" spans="1:8" x14ac:dyDescent="0.25">
      <c r="A7868" t="s">
        <v>104</v>
      </c>
      <c r="B7868" t="s">
        <v>105</v>
      </c>
      <c r="C7868">
        <v>0.6</v>
      </c>
      <c r="D7868">
        <v>73</v>
      </c>
      <c r="E7868">
        <v>-57</v>
      </c>
      <c r="F7868">
        <v>1</v>
      </c>
      <c r="G7868" t="s">
        <v>14</v>
      </c>
      <c r="H7868" t="s">
        <v>36</v>
      </c>
    </row>
    <row r="7869" spans="1:8" x14ac:dyDescent="0.25">
      <c r="A7869" t="s">
        <v>104</v>
      </c>
      <c r="B7869" t="s">
        <v>106</v>
      </c>
      <c r="C7869">
        <v>0.6</v>
      </c>
      <c r="D7869">
        <v>69</v>
      </c>
      <c r="E7869">
        <v>-95</v>
      </c>
      <c r="F7869">
        <v>3</v>
      </c>
      <c r="G7869" t="s">
        <v>14</v>
      </c>
      <c r="H7869" t="s">
        <v>36</v>
      </c>
    </row>
    <row r="7870" spans="1:8" x14ac:dyDescent="0.25">
      <c r="A7870" t="s">
        <v>151</v>
      </c>
      <c r="B7870" t="s">
        <v>153</v>
      </c>
      <c r="C7870">
        <v>0.2</v>
      </c>
      <c r="D7870">
        <v>266</v>
      </c>
      <c r="E7870">
        <v>23</v>
      </c>
      <c r="F7870">
        <v>4</v>
      </c>
      <c r="G7870" t="s">
        <v>14</v>
      </c>
      <c r="H7870" t="s">
        <v>36</v>
      </c>
    </row>
    <row r="7871" spans="1:8" x14ac:dyDescent="0.25">
      <c r="A7871" t="s">
        <v>197</v>
      </c>
      <c r="B7871" t="s">
        <v>198</v>
      </c>
      <c r="C7871">
        <v>0.2</v>
      </c>
      <c r="D7871">
        <v>728</v>
      </c>
      <c r="E7871">
        <v>-82</v>
      </c>
      <c r="F7871">
        <v>2</v>
      </c>
      <c r="G7871" t="s">
        <v>14</v>
      </c>
      <c r="H7871" t="s">
        <v>36</v>
      </c>
    </row>
    <row r="7872" spans="1:8" x14ac:dyDescent="0.25">
      <c r="A7872" t="s">
        <v>229</v>
      </c>
      <c r="B7872" t="s">
        <v>230</v>
      </c>
      <c r="C7872">
        <v>0.6</v>
      </c>
      <c r="D7872">
        <v>47</v>
      </c>
      <c r="E7872">
        <v>-60</v>
      </c>
      <c r="F7872">
        <v>2</v>
      </c>
      <c r="G7872" t="s">
        <v>14</v>
      </c>
      <c r="H7872" t="s">
        <v>36</v>
      </c>
    </row>
    <row r="7873" spans="1:8" x14ac:dyDescent="0.25">
      <c r="A7873" t="s">
        <v>401</v>
      </c>
      <c r="B7873" t="s">
        <v>402</v>
      </c>
      <c r="C7873">
        <v>0.2</v>
      </c>
      <c r="D7873">
        <v>66</v>
      </c>
      <c r="E7873">
        <v>19</v>
      </c>
      <c r="F7873">
        <v>1</v>
      </c>
      <c r="G7873" t="s">
        <v>14</v>
      </c>
      <c r="H7873" t="s">
        <v>36</v>
      </c>
    </row>
    <row r="7874" spans="1:8" x14ac:dyDescent="0.25">
      <c r="A7874" t="s">
        <v>446</v>
      </c>
      <c r="B7874" t="s">
        <v>447</v>
      </c>
      <c r="C7874">
        <v>0.6</v>
      </c>
      <c r="D7874">
        <v>45</v>
      </c>
      <c r="E7874">
        <v>-34</v>
      </c>
      <c r="F7874">
        <v>2</v>
      </c>
      <c r="G7874" t="s">
        <v>14</v>
      </c>
      <c r="H7874" t="s">
        <v>36</v>
      </c>
    </row>
    <row r="7875" spans="1:8" x14ac:dyDescent="0.25">
      <c r="A7875" t="s">
        <v>666</v>
      </c>
      <c r="B7875" t="s">
        <v>667</v>
      </c>
      <c r="C7875">
        <v>0.2</v>
      </c>
      <c r="D7875">
        <v>147</v>
      </c>
      <c r="E7875">
        <v>-15</v>
      </c>
      <c r="F7875">
        <v>2</v>
      </c>
      <c r="G7875" t="s">
        <v>14</v>
      </c>
      <c r="H7875" t="s">
        <v>36</v>
      </c>
    </row>
    <row r="7876" spans="1:8" x14ac:dyDescent="0.25">
      <c r="A7876" t="s">
        <v>875</v>
      </c>
      <c r="B7876" t="s">
        <v>402</v>
      </c>
      <c r="C7876">
        <v>0.6</v>
      </c>
      <c r="D7876">
        <v>164</v>
      </c>
      <c r="E7876">
        <v>-70</v>
      </c>
      <c r="F7876">
        <v>5</v>
      </c>
      <c r="G7876" t="s">
        <v>14</v>
      </c>
      <c r="H7876" t="s">
        <v>36</v>
      </c>
    </row>
    <row r="7877" spans="1:8" x14ac:dyDescent="0.25">
      <c r="A7877" t="s">
        <v>887</v>
      </c>
      <c r="B7877" t="s">
        <v>888</v>
      </c>
      <c r="C7877">
        <v>0.2</v>
      </c>
      <c r="D7877">
        <v>195</v>
      </c>
      <c r="E7877">
        <v>66</v>
      </c>
      <c r="F7877">
        <v>3</v>
      </c>
      <c r="G7877" t="s">
        <v>14</v>
      </c>
      <c r="H7877" t="s">
        <v>36</v>
      </c>
    </row>
    <row r="7878" spans="1:8" x14ac:dyDescent="0.25">
      <c r="A7878" t="s">
        <v>1012</v>
      </c>
      <c r="B7878" t="s">
        <v>1013</v>
      </c>
      <c r="C7878">
        <v>0.6</v>
      </c>
      <c r="D7878">
        <v>744</v>
      </c>
      <c r="E7878">
        <v>-353</v>
      </c>
      <c r="F7878">
        <v>4</v>
      </c>
      <c r="G7878" t="s">
        <v>14</v>
      </c>
      <c r="H7878" t="s">
        <v>36</v>
      </c>
    </row>
    <row r="7879" spans="1:8" x14ac:dyDescent="0.25">
      <c r="A7879" t="s">
        <v>1031</v>
      </c>
      <c r="B7879" t="s">
        <v>350</v>
      </c>
      <c r="C7879">
        <v>0.2</v>
      </c>
      <c r="D7879">
        <v>259</v>
      </c>
      <c r="E7879">
        <v>-55</v>
      </c>
      <c r="F7879">
        <v>2</v>
      </c>
      <c r="G7879" t="s">
        <v>14</v>
      </c>
      <c r="H7879" t="s">
        <v>36</v>
      </c>
    </row>
    <row r="7880" spans="1:8" x14ac:dyDescent="0.25">
      <c r="A7880" t="s">
        <v>1265</v>
      </c>
      <c r="B7880" t="s">
        <v>1085</v>
      </c>
      <c r="C7880">
        <v>0.6</v>
      </c>
      <c r="D7880">
        <v>142</v>
      </c>
      <c r="E7880">
        <v>-96</v>
      </c>
      <c r="F7880">
        <v>2</v>
      </c>
      <c r="G7880" t="s">
        <v>14</v>
      </c>
      <c r="H7880" t="s">
        <v>36</v>
      </c>
    </row>
    <row r="7881" spans="1:8" x14ac:dyDescent="0.25">
      <c r="A7881" t="s">
        <v>1265</v>
      </c>
      <c r="B7881" t="s">
        <v>1266</v>
      </c>
      <c r="C7881">
        <v>0.6</v>
      </c>
      <c r="D7881">
        <v>169</v>
      </c>
      <c r="E7881">
        <v>-182</v>
      </c>
      <c r="F7881">
        <v>9</v>
      </c>
      <c r="G7881" t="s">
        <v>14</v>
      </c>
      <c r="H7881" t="s">
        <v>36</v>
      </c>
    </row>
    <row r="7882" spans="1:8" x14ac:dyDescent="0.25">
      <c r="A7882" t="s">
        <v>1421</v>
      </c>
      <c r="B7882" t="s">
        <v>893</v>
      </c>
      <c r="C7882">
        <v>0.2</v>
      </c>
      <c r="D7882">
        <v>206</v>
      </c>
      <c r="E7882">
        <v>-21</v>
      </c>
      <c r="F7882">
        <v>2</v>
      </c>
      <c r="G7882" t="s">
        <v>14</v>
      </c>
      <c r="H7882" t="s">
        <v>36</v>
      </c>
    </row>
    <row r="7883" spans="1:8" x14ac:dyDescent="0.25">
      <c r="A7883" t="s">
        <v>1569</v>
      </c>
      <c r="B7883" t="s">
        <v>1570</v>
      </c>
      <c r="C7883">
        <v>0.6</v>
      </c>
      <c r="D7883">
        <v>211</v>
      </c>
      <c r="E7883">
        <v>-90</v>
      </c>
      <c r="F7883">
        <v>6</v>
      </c>
      <c r="G7883" t="s">
        <v>14</v>
      </c>
      <c r="H7883" t="s">
        <v>36</v>
      </c>
    </row>
    <row r="7884" spans="1:8" x14ac:dyDescent="0.25">
      <c r="A7884" t="s">
        <v>1881</v>
      </c>
      <c r="B7884" t="s">
        <v>1882</v>
      </c>
      <c r="C7884">
        <v>0.6</v>
      </c>
      <c r="D7884">
        <v>133</v>
      </c>
      <c r="E7884">
        <v>-119</v>
      </c>
      <c r="F7884">
        <v>2</v>
      </c>
      <c r="G7884" t="s">
        <v>14</v>
      </c>
      <c r="H7884" t="s">
        <v>36</v>
      </c>
    </row>
    <row r="7885" spans="1:8" x14ac:dyDescent="0.25">
      <c r="A7885" t="s">
        <v>1895</v>
      </c>
      <c r="B7885" t="s">
        <v>904</v>
      </c>
      <c r="C7885">
        <v>0.6</v>
      </c>
      <c r="D7885">
        <v>157</v>
      </c>
      <c r="E7885">
        <v>-204</v>
      </c>
      <c r="F7885">
        <v>3</v>
      </c>
      <c r="G7885" t="s">
        <v>14</v>
      </c>
      <c r="H7885" t="s">
        <v>36</v>
      </c>
    </row>
    <row r="7886" spans="1:8" x14ac:dyDescent="0.25">
      <c r="A7886" t="s">
        <v>1962</v>
      </c>
      <c r="B7886" t="s">
        <v>1043</v>
      </c>
      <c r="C7886">
        <v>0.6</v>
      </c>
      <c r="D7886">
        <v>160</v>
      </c>
      <c r="E7886">
        <v>-197</v>
      </c>
      <c r="F7886">
        <v>3</v>
      </c>
      <c r="G7886" t="s">
        <v>14</v>
      </c>
      <c r="H7886" t="s">
        <v>36</v>
      </c>
    </row>
    <row r="7887" spans="1:8" x14ac:dyDescent="0.25">
      <c r="A7887" t="s">
        <v>2104</v>
      </c>
      <c r="B7887" t="s">
        <v>198</v>
      </c>
      <c r="C7887">
        <v>0.2</v>
      </c>
      <c r="D7887">
        <v>728</v>
      </c>
      <c r="E7887">
        <v>-82</v>
      </c>
      <c r="F7887">
        <v>2</v>
      </c>
      <c r="G7887" t="s">
        <v>14</v>
      </c>
      <c r="H7887" t="s">
        <v>36</v>
      </c>
    </row>
    <row r="7888" spans="1:8" x14ac:dyDescent="0.25">
      <c r="A7888" t="s">
        <v>2185</v>
      </c>
      <c r="B7888" t="s">
        <v>2186</v>
      </c>
      <c r="C7888">
        <v>0.6</v>
      </c>
      <c r="D7888">
        <v>96</v>
      </c>
      <c r="E7888">
        <v>-87</v>
      </c>
      <c r="F7888">
        <v>5</v>
      </c>
      <c r="G7888" t="s">
        <v>14</v>
      </c>
      <c r="H7888" t="s">
        <v>36</v>
      </c>
    </row>
    <row r="7889" spans="1:8" x14ac:dyDescent="0.25">
      <c r="A7889" t="s">
        <v>2284</v>
      </c>
      <c r="B7889" t="s">
        <v>2285</v>
      </c>
      <c r="C7889">
        <v>0.2</v>
      </c>
      <c r="D7889">
        <v>769</v>
      </c>
      <c r="E7889">
        <v>154</v>
      </c>
      <c r="F7889">
        <v>7</v>
      </c>
      <c r="G7889" t="s">
        <v>14</v>
      </c>
      <c r="H7889" t="s">
        <v>36</v>
      </c>
    </row>
    <row r="7890" spans="1:8" x14ac:dyDescent="0.25">
      <c r="A7890" t="s">
        <v>2288</v>
      </c>
      <c r="B7890" t="s">
        <v>904</v>
      </c>
      <c r="C7890">
        <v>0.2</v>
      </c>
      <c r="D7890">
        <v>522</v>
      </c>
      <c r="E7890">
        <v>-78</v>
      </c>
      <c r="F7890">
        <v>5</v>
      </c>
      <c r="G7890" t="s">
        <v>14</v>
      </c>
      <c r="H7890" t="s">
        <v>36</v>
      </c>
    </row>
    <row r="7891" spans="1:8" x14ac:dyDescent="0.25">
      <c r="A7891" t="s">
        <v>2516</v>
      </c>
      <c r="B7891" t="s">
        <v>1013</v>
      </c>
      <c r="C7891">
        <v>0.2</v>
      </c>
      <c r="D7891">
        <v>1128</v>
      </c>
      <c r="E7891">
        <v>-127</v>
      </c>
      <c r="F7891">
        <v>3</v>
      </c>
      <c r="G7891" t="s">
        <v>14</v>
      </c>
      <c r="H7891" t="s">
        <v>36</v>
      </c>
    </row>
    <row r="7892" spans="1:8" x14ac:dyDescent="0.25">
      <c r="A7892" t="s">
        <v>2540</v>
      </c>
      <c r="B7892" t="s">
        <v>2217</v>
      </c>
      <c r="C7892">
        <v>0.6</v>
      </c>
      <c r="D7892">
        <v>234</v>
      </c>
      <c r="E7892">
        <v>-229</v>
      </c>
      <c r="F7892">
        <v>7</v>
      </c>
      <c r="G7892" t="s">
        <v>14</v>
      </c>
      <c r="H7892" t="s">
        <v>36</v>
      </c>
    </row>
    <row r="7893" spans="1:8" x14ac:dyDescent="0.25">
      <c r="A7893" t="s">
        <v>2760</v>
      </c>
      <c r="B7893" t="s">
        <v>2761</v>
      </c>
      <c r="C7893">
        <v>0.2</v>
      </c>
      <c r="D7893">
        <v>149</v>
      </c>
      <c r="E7893">
        <v>33</v>
      </c>
      <c r="F7893">
        <v>3</v>
      </c>
      <c r="G7893" t="s">
        <v>14</v>
      </c>
      <c r="H7893" t="s">
        <v>36</v>
      </c>
    </row>
    <row r="7894" spans="1:8" x14ac:dyDescent="0.25">
      <c r="A7894" t="s">
        <v>2853</v>
      </c>
      <c r="B7894" t="s">
        <v>2854</v>
      </c>
      <c r="C7894">
        <v>0.6</v>
      </c>
      <c r="D7894">
        <v>86</v>
      </c>
      <c r="E7894">
        <v>-82</v>
      </c>
      <c r="F7894">
        <v>4</v>
      </c>
      <c r="G7894" t="s">
        <v>14</v>
      </c>
      <c r="H7894" t="s">
        <v>36</v>
      </c>
    </row>
    <row r="7895" spans="1:8" x14ac:dyDescent="0.25">
      <c r="A7895" t="s">
        <v>2896</v>
      </c>
      <c r="B7895" t="s">
        <v>2669</v>
      </c>
      <c r="C7895">
        <v>0.6</v>
      </c>
      <c r="D7895">
        <v>87</v>
      </c>
      <c r="E7895">
        <v>-35</v>
      </c>
      <c r="F7895">
        <v>5</v>
      </c>
      <c r="G7895" t="s">
        <v>14</v>
      </c>
      <c r="H7895" t="s">
        <v>36</v>
      </c>
    </row>
    <row r="7896" spans="1:8" x14ac:dyDescent="0.25">
      <c r="A7896" t="s">
        <v>2929</v>
      </c>
      <c r="B7896" t="s">
        <v>2930</v>
      </c>
      <c r="C7896">
        <v>0.6</v>
      </c>
      <c r="D7896">
        <v>343</v>
      </c>
      <c r="E7896">
        <v>-223</v>
      </c>
      <c r="F7896">
        <v>5</v>
      </c>
      <c r="G7896" t="s">
        <v>14</v>
      </c>
      <c r="H7896" t="s">
        <v>36</v>
      </c>
    </row>
    <row r="7897" spans="1:8" x14ac:dyDescent="0.25">
      <c r="A7897" t="s">
        <v>2971</v>
      </c>
      <c r="B7897" t="s">
        <v>2153</v>
      </c>
      <c r="C7897">
        <v>0.2</v>
      </c>
      <c r="D7897">
        <v>119</v>
      </c>
      <c r="E7897">
        <v>-10</v>
      </c>
      <c r="F7897">
        <v>2</v>
      </c>
      <c r="G7897" t="s">
        <v>14</v>
      </c>
      <c r="H7897" t="s">
        <v>36</v>
      </c>
    </row>
    <row r="7898" spans="1:8" x14ac:dyDescent="0.25">
      <c r="A7898" t="s">
        <v>2976</v>
      </c>
      <c r="B7898" t="s">
        <v>250</v>
      </c>
      <c r="C7898">
        <v>0.2</v>
      </c>
      <c r="D7898">
        <v>451</v>
      </c>
      <c r="E7898">
        <v>118</v>
      </c>
      <c r="F7898">
        <v>4</v>
      </c>
      <c r="G7898" t="s">
        <v>14</v>
      </c>
      <c r="H7898" t="s">
        <v>36</v>
      </c>
    </row>
    <row r="7899" spans="1:8" x14ac:dyDescent="0.25">
      <c r="A7899" t="s">
        <v>2987</v>
      </c>
      <c r="B7899" t="s">
        <v>2988</v>
      </c>
      <c r="C7899">
        <v>0.6</v>
      </c>
      <c r="D7899">
        <v>74</v>
      </c>
      <c r="E7899">
        <v>-31</v>
      </c>
      <c r="F7899">
        <v>3</v>
      </c>
      <c r="G7899" t="s">
        <v>14</v>
      </c>
      <c r="H7899" t="s">
        <v>36</v>
      </c>
    </row>
    <row r="7900" spans="1:8" x14ac:dyDescent="0.25">
      <c r="A7900" t="s">
        <v>3063</v>
      </c>
      <c r="B7900" t="s">
        <v>3064</v>
      </c>
      <c r="C7900">
        <v>0.2</v>
      </c>
      <c r="D7900">
        <v>319</v>
      </c>
      <c r="E7900">
        <v>36</v>
      </c>
      <c r="F7900">
        <v>3</v>
      </c>
      <c r="G7900" t="s">
        <v>14</v>
      </c>
      <c r="H7900" t="s">
        <v>36</v>
      </c>
    </row>
    <row r="7901" spans="1:8" x14ac:dyDescent="0.25">
      <c r="A7901" t="s">
        <v>3076</v>
      </c>
      <c r="B7901" t="s">
        <v>549</v>
      </c>
      <c r="C7901">
        <v>0.6</v>
      </c>
      <c r="D7901">
        <v>212</v>
      </c>
      <c r="E7901">
        <v>-265</v>
      </c>
      <c r="F7901">
        <v>3</v>
      </c>
      <c r="G7901" t="s">
        <v>14</v>
      </c>
      <c r="H7901" t="s">
        <v>36</v>
      </c>
    </row>
    <row r="7902" spans="1:8" x14ac:dyDescent="0.25">
      <c r="A7902" t="s">
        <v>3136</v>
      </c>
      <c r="B7902" t="s">
        <v>2430</v>
      </c>
      <c r="C7902">
        <v>0.6</v>
      </c>
      <c r="D7902">
        <v>200</v>
      </c>
      <c r="E7902">
        <v>-260</v>
      </c>
      <c r="F7902">
        <v>3</v>
      </c>
      <c r="G7902" t="s">
        <v>14</v>
      </c>
      <c r="H7902" t="s">
        <v>36</v>
      </c>
    </row>
    <row r="7903" spans="1:8" x14ac:dyDescent="0.25">
      <c r="A7903" t="s">
        <v>3153</v>
      </c>
      <c r="B7903" t="s">
        <v>454</v>
      </c>
      <c r="C7903">
        <v>0.6</v>
      </c>
      <c r="D7903">
        <v>205</v>
      </c>
      <c r="E7903">
        <v>-113</v>
      </c>
      <c r="F7903">
        <v>4</v>
      </c>
      <c r="G7903" t="s">
        <v>14</v>
      </c>
      <c r="H7903" t="s">
        <v>36</v>
      </c>
    </row>
    <row r="7904" spans="1:8" x14ac:dyDescent="0.25">
      <c r="A7904" t="s">
        <v>3163</v>
      </c>
      <c r="B7904" t="s">
        <v>2854</v>
      </c>
      <c r="C7904">
        <v>0.6</v>
      </c>
      <c r="D7904">
        <v>22</v>
      </c>
      <c r="E7904">
        <v>-20</v>
      </c>
      <c r="F7904">
        <v>1</v>
      </c>
      <c r="G7904" t="s">
        <v>14</v>
      </c>
      <c r="H7904" t="s">
        <v>36</v>
      </c>
    </row>
    <row r="7905" spans="1:8" x14ac:dyDescent="0.25">
      <c r="A7905" t="s">
        <v>3178</v>
      </c>
      <c r="B7905" t="s">
        <v>3179</v>
      </c>
      <c r="C7905">
        <v>0.6</v>
      </c>
      <c r="D7905">
        <v>95</v>
      </c>
      <c r="E7905">
        <v>-114</v>
      </c>
      <c r="F7905">
        <v>5</v>
      </c>
      <c r="G7905" t="s">
        <v>14</v>
      </c>
      <c r="H7905" t="s">
        <v>36</v>
      </c>
    </row>
    <row r="7906" spans="1:8" x14ac:dyDescent="0.25">
      <c r="A7906" t="s">
        <v>3282</v>
      </c>
      <c r="B7906" t="s">
        <v>3283</v>
      </c>
      <c r="C7906">
        <v>0.2</v>
      </c>
      <c r="D7906">
        <v>256</v>
      </c>
      <c r="E7906">
        <v>83</v>
      </c>
      <c r="F7906">
        <v>5</v>
      </c>
      <c r="G7906" t="s">
        <v>14</v>
      </c>
      <c r="H7906" t="s">
        <v>36</v>
      </c>
    </row>
    <row r="7907" spans="1:8" x14ac:dyDescent="0.25">
      <c r="A7907" t="s">
        <v>3286</v>
      </c>
      <c r="B7907" t="s">
        <v>3158</v>
      </c>
      <c r="C7907">
        <v>0.2</v>
      </c>
      <c r="D7907">
        <v>409</v>
      </c>
      <c r="E7907">
        <v>143</v>
      </c>
      <c r="F7907">
        <v>3</v>
      </c>
      <c r="G7907" t="s">
        <v>14</v>
      </c>
      <c r="H7907" t="s">
        <v>36</v>
      </c>
    </row>
    <row r="7908" spans="1:8" x14ac:dyDescent="0.25">
      <c r="A7908" t="s">
        <v>3595</v>
      </c>
      <c r="B7908" t="s">
        <v>3596</v>
      </c>
      <c r="C7908">
        <v>0.2</v>
      </c>
      <c r="D7908">
        <v>735</v>
      </c>
      <c r="E7908">
        <v>-184</v>
      </c>
      <c r="F7908">
        <v>2</v>
      </c>
      <c r="G7908" t="s">
        <v>14</v>
      </c>
      <c r="H7908" t="s">
        <v>36</v>
      </c>
    </row>
    <row r="7909" spans="1:8" x14ac:dyDescent="0.25">
      <c r="A7909" t="s">
        <v>3687</v>
      </c>
      <c r="B7909" t="s">
        <v>3158</v>
      </c>
      <c r="C7909">
        <v>0.2</v>
      </c>
      <c r="D7909">
        <v>409</v>
      </c>
      <c r="E7909">
        <v>143</v>
      </c>
      <c r="F7909">
        <v>3</v>
      </c>
      <c r="G7909" t="s">
        <v>14</v>
      </c>
      <c r="H7909" t="s">
        <v>36</v>
      </c>
    </row>
    <row r="7910" spans="1:8" x14ac:dyDescent="0.25">
      <c r="A7910" t="s">
        <v>3711</v>
      </c>
      <c r="B7910" t="s">
        <v>2313</v>
      </c>
      <c r="C7910">
        <v>0.6</v>
      </c>
      <c r="D7910">
        <v>78</v>
      </c>
      <c r="E7910">
        <v>-65</v>
      </c>
      <c r="F7910">
        <v>2</v>
      </c>
      <c r="G7910" t="s">
        <v>14</v>
      </c>
      <c r="H7910" t="s">
        <v>36</v>
      </c>
    </row>
    <row r="7911" spans="1:8" x14ac:dyDescent="0.25">
      <c r="A7911" t="s">
        <v>3740</v>
      </c>
      <c r="B7911" t="s">
        <v>106</v>
      </c>
      <c r="C7911">
        <v>0.2</v>
      </c>
      <c r="D7911">
        <v>323</v>
      </c>
      <c r="E7911">
        <v>-61</v>
      </c>
      <c r="F7911">
        <v>7</v>
      </c>
      <c r="G7911" t="s">
        <v>14</v>
      </c>
      <c r="H7911" t="s">
        <v>36</v>
      </c>
    </row>
    <row r="7912" spans="1:8" x14ac:dyDescent="0.25">
      <c r="A7912" t="s">
        <v>3774</v>
      </c>
      <c r="B7912" t="s">
        <v>1646</v>
      </c>
      <c r="C7912">
        <v>0.6</v>
      </c>
      <c r="D7912">
        <v>920</v>
      </c>
      <c r="E7912">
        <v>-575</v>
      </c>
      <c r="F7912">
        <v>5</v>
      </c>
      <c r="G7912" t="s">
        <v>14</v>
      </c>
      <c r="H7912" t="s">
        <v>36</v>
      </c>
    </row>
    <row r="7913" spans="1:8" x14ac:dyDescent="0.25">
      <c r="A7913" t="s">
        <v>3817</v>
      </c>
      <c r="B7913" t="s">
        <v>608</v>
      </c>
      <c r="C7913">
        <v>0.2</v>
      </c>
      <c r="D7913">
        <v>1485</v>
      </c>
      <c r="E7913">
        <v>-241</v>
      </c>
      <c r="F7913">
        <v>4</v>
      </c>
      <c r="G7913" t="s">
        <v>14</v>
      </c>
      <c r="H7913" t="s">
        <v>36</v>
      </c>
    </row>
    <row r="7914" spans="1:8" x14ac:dyDescent="0.25">
      <c r="A7914" t="s">
        <v>3894</v>
      </c>
      <c r="B7914" t="s">
        <v>1407</v>
      </c>
      <c r="C7914">
        <v>0.6</v>
      </c>
      <c r="D7914">
        <v>195</v>
      </c>
      <c r="E7914">
        <v>-190</v>
      </c>
      <c r="F7914">
        <v>7</v>
      </c>
      <c r="G7914" t="s">
        <v>14</v>
      </c>
      <c r="H7914" t="s">
        <v>36</v>
      </c>
    </row>
    <row r="7915" spans="1:8" x14ac:dyDescent="0.25">
      <c r="A7915" t="s">
        <v>3898</v>
      </c>
      <c r="B7915" t="s">
        <v>35</v>
      </c>
      <c r="C7915">
        <v>0.2</v>
      </c>
      <c r="D7915">
        <v>1107</v>
      </c>
      <c r="E7915">
        <v>-263</v>
      </c>
      <c r="F7915">
        <v>3</v>
      </c>
      <c r="G7915" t="s">
        <v>14</v>
      </c>
      <c r="H7915" t="s">
        <v>36</v>
      </c>
    </row>
    <row r="7916" spans="1:8" x14ac:dyDescent="0.25">
      <c r="A7916" t="s">
        <v>3899</v>
      </c>
      <c r="B7916" t="s">
        <v>106</v>
      </c>
      <c r="C7916">
        <v>0.2</v>
      </c>
      <c r="D7916">
        <v>92</v>
      </c>
      <c r="E7916">
        <v>-17</v>
      </c>
      <c r="F7916">
        <v>2</v>
      </c>
      <c r="G7916" t="s">
        <v>14</v>
      </c>
      <c r="H7916" t="s">
        <v>36</v>
      </c>
    </row>
    <row r="7917" spans="1:8" x14ac:dyDescent="0.25">
      <c r="A7917" t="s">
        <v>3920</v>
      </c>
      <c r="B7917" t="s">
        <v>2265</v>
      </c>
      <c r="C7917">
        <v>0.2</v>
      </c>
      <c r="D7917">
        <v>114</v>
      </c>
      <c r="E7917">
        <v>3</v>
      </c>
      <c r="F7917">
        <v>3</v>
      </c>
      <c r="G7917" t="s">
        <v>14</v>
      </c>
      <c r="H7917" t="s">
        <v>36</v>
      </c>
    </row>
    <row r="7918" spans="1:8" x14ac:dyDescent="0.25">
      <c r="A7918" t="s">
        <v>3999</v>
      </c>
      <c r="B7918" t="s">
        <v>1453</v>
      </c>
      <c r="C7918">
        <v>0.2</v>
      </c>
      <c r="D7918">
        <v>137</v>
      </c>
      <c r="E7918">
        <v>46</v>
      </c>
      <c r="F7918">
        <v>2</v>
      </c>
      <c r="G7918" t="s">
        <v>14</v>
      </c>
      <c r="H7918" t="s">
        <v>36</v>
      </c>
    </row>
    <row r="7919" spans="1:8" x14ac:dyDescent="0.25">
      <c r="A7919" t="s">
        <v>4050</v>
      </c>
      <c r="B7919" t="s">
        <v>2389</v>
      </c>
      <c r="C7919">
        <v>0.2</v>
      </c>
      <c r="D7919">
        <v>714</v>
      </c>
      <c r="E7919">
        <v>-179</v>
      </c>
      <c r="F7919">
        <v>10</v>
      </c>
      <c r="G7919" t="s">
        <v>14</v>
      </c>
      <c r="H7919" t="s">
        <v>36</v>
      </c>
    </row>
    <row r="7920" spans="1:8" x14ac:dyDescent="0.25">
      <c r="A7920" t="s">
        <v>4095</v>
      </c>
      <c r="B7920" t="s">
        <v>2313</v>
      </c>
      <c r="C7920">
        <v>0.2</v>
      </c>
      <c r="D7920">
        <v>313</v>
      </c>
      <c r="E7920">
        <v>27</v>
      </c>
      <c r="F7920">
        <v>4</v>
      </c>
      <c r="G7920" t="s">
        <v>14</v>
      </c>
      <c r="H7920" t="s">
        <v>36</v>
      </c>
    </row>
    <row r="7921" spans="1:8" x14ac:dyDescent="0.25">
      <c r="A7921" t="s">
        <v>4139</v>
      </c>
      <c r="B7921" t="s">
        <v>2269</v>
      </c>
      <c r="C7921">
        <v>0.6</v>
      </c>
      <c r="D7921">
        <v>67</v>
      </c>
      <c r="E7921">
        <v>-77</v>
      </c>
      <c r="F7921">
        <v>3</v>
      </c>
      <c r="G7921" t="s">
        <v>14</v>
      </c>
      <c r="H7921" t="s">
        <v>36</v>
      </c>
    </row>
    <row r="7922" spans="1:8" x14ac:dyDescent="0.25">
      <c r="A7922" t="s">
        <v>4253</v>
      </c>
      <c r="B7922" t="s">
        <v>1085</v>
      </c>
      <c r="C7922">
        <v>0.2</v>
      </c>
      <c r="D7922">
        <v>569</v>
      </c>
      <c r="E7922">
        <v>92</v>
      </c>
      <c r="F7922">
        <v>4</v>
      </c>
      <c r="G7922" t="s">
        <v>14</v>
      </c>
      <c r="H7922" t="s">
        <v>36</v>
      </c>
    </row>
    <row r="7923" spans="1:8" x14ac:dyDescent="0.25">
      <c r="A7923" t="s">
        <v>4257</v>
      </c>
      <c r="B7923" t="s">
        <v>3283</v>
      </c>
      <c r="C7923">
        <v>0.2</v>
      </c>
      <c r="D7923">
        <v>308</v>
      </c>
      <c r="E7923">
        <v>100</v>
      </c>
      <c r="F7923">
        <v>6</v>
      </c>
      <c r="G7923" t="s">
        <v>14</v>
      </c>
      <c r="H7923" t="s">
        <v>36</v>
      </c>
    </row>
    <row r="7924" spans="1:8" x14ac:dyDescent="0.25">
      <c r="A7924" t="s">
        <v>4276</v>
      </c>
      <c r="B7924" t="s">
        <v>2322</v>
      </c>
      <c r="C7924">
        <v>0.6</v>
      </c>
      <c r="D7924">
        <v>287</v>
      </c>
      <c r="E7924">
        <v>-172</v>
      </c>
      <c r="F7924">
        <v>5</v>
      </c>
      <c r="G7924" t="s">
        <v>14</v>
      </c>
      <c r="H7924" t="s">
        <v>36</v>
      </c>
    </row>
    <row r="7925" spans="1:8" x14ac:dyDescent="0.25">
      <c r="A7925" t="s">
        <v>4285</v>
      </c>
      <c r="B7925" t="s">
        <v>891</v>
      </c>
      <c r="C7925">
        <v>0.6</v>
      </c>
      <c r="D7925">
        <v>96</v>
      </c>
      <c r="E7925">
        <v>-103</v>
      </c>
      <c r="F7925">
        <v>3</v>
      </c>
      <c r="G7925" t="s">
        <v>14</v>
      </c>
      <c r="H7925" t="s">
        <v>36</v>
      </c>
    </row>
    <row r="7926" spans="1:8" x14ac:dyDescent="0.25">
      <c r="A7926" t="s">
        <v>4289</v>
      </c>
      <c r="B7926" t="s">
        <v>904</v>
      </c>
      <c r="C7926">
        <v>0.6</v>
      </c>
      <c r="D7926">
        <v>104</v>
      </c>
      <c r="E7926">
        <v>-136</v>
      </c>
      <c r="F7926">
        <v>2</v>
      </c>
      <c r="G7926" t="s">
        <v>14</v>
      </c>
      <c r="H7926" t="s">
        <v>36</v>
      </c>
    </row>
    <row r="7927" spans="1:8" x14ac:dyDescent="0.25">
      <c r="A7927" t="s">
        <v>4376</v>
      </c>
      <c r="B7927" t="s">
        <v>1085</v>
      </c>
      <c r="C7927">
        <v>0.6</v>
      </c>
      <c r="D7927">
        <v>213</v>
      </c>
      <c r="E7927">
        <v>-144</v>
      </c>
      <c r="F7927">
        <v>3</v>
      </c>
      <c r="G7927" t="s">
        <v>14</v>
      </c>
      <c r="H7927" t="s">
        <v>36</v>
      </c>
    </row>
    <row r="7928" spans="1:8" x14ac:dyDescent="0.25">
      <c r="A7928" t="s">
        <v>4459</v>
      </c>
      <c r="B7928" t="s">
        <v>4460</v>
      </c>
      <c r="C7928">
        <v>0.6</v>
      </c>
      <c r="D7928">
        <v>139</v>
      </c>
      <c r="E7928">
        <v>-191</v>
      </c>
      <c r="F7928">
        <v>2</v>
      </c>
      <c r="G7928" t="s">
        <v>14</v>
      </c>
      <c r="H7928" t="s">
        <v>36</v>
      </c>
    </row>
    <row r="7929" spans="1:8" x14ac:dyDescent="0.25">
      <c r="A7929" t="s">
        <v>4496</v>
      </c>
      <c r="B7929" t="s">
        <v>1891</v>
      </c>
      <c r="C7929">
        <v>0.6</v>
      </c>
      <c r="D7929">
        <v>41</v>
      </c>
      <c r="E7929">
        <v>-29</v>
      </c>
      <c r="F7929">
        <v>2</v>
      </c>
      <c r="G7929" t="s">
        <v>14</v>
      </c>
      <c r="H7929" t="s">
        <v>36</v>
      </c>
    </row>
    <row r="7930" spans="1:8" x14ac:dyDescent="0.25">
      <c r="A7930" t="s">
        <v>4499</v>
      </c>
      <c r="B7930" t="s">
        <v>2981</v>
      </c>
      <c r="C7930">
        <v>0.6</v>
      </c>
      <c r="D7930">
        <v>74</v>
      </c>
      <c r="E7930">
        <v>-63</v>
      </c>
      <c r="F7930">
        <v>4</v>
      </c>
      <c r="G7930" t="s">
        <v>14</v>
      </c>
      <c r="H7930" t="s">
        <v>36</v>
      </c>
    </row>
    <row r="7931" spans="1:8" x14ac:dyDescent="0.25">
      <c r="A7931" t="s">
        <v>4584</v>
      </c>
      <c r="B7931" t="s">
        <v>350</v>
      </c>
      <c r="C7931">
        <v>0.2</v>
      </c>
      <c r="D7931">
        <v>259</v>
      </c>
      <c r="E7931">
        <v>-55</v>
      </c>
      <c r="F7931">
        <v>2</v>
      </c>
      <c r="G7931" t="s">
        <v>14</v>
      </c>
      <c r="H7931" t="s">
        <v>36</v>
      </c>
    </row>
    <row r="7932" spans="1:8" x14ac:dyDescent="0.25">
      <c r="A7932" t="s">
        <v>4610</v>
      </c>
      <c r="B7932" t="s">
        <v>3158</v>
      </c>
      <c r="C7932">
        <v>0.2</v>
      </c>
      <c r="D7932">
        <v>136</v>
      </c>
      <c r="E7932">
        <v>48</v>
      </c>
      <c r="F7932">
        <v>1</v>
      </c>
      <c r="G7932" t="s">
        <v>14</v>
      </c>
      <c r="H7932" t="s">
        <v>36</v>
      </c>
    </row>
    <row r="7933" spans="1:8" x14ac:dyDescent="0.25">
      <c r="A7933" t="s">
        <v>4927</v>
      </c>
      <c r="B7933" t="s">
        <v>3852</v>
      </c>
      <c r="C7933">
        <v>0.6</v>
      </c>
      <c r="D7933">
        <v>287</v>
      </c>
      <c r="E7933">
        <v>-280</v>
      </c>
      <c r="F7933">
        <v>12</v>
      </c>
      <c r="G7933" t="s">
        <v>14</v>
      </c>
      <c r="H7933" t="s">
        <v>36</v>
      </c>
    </row>
    <row r="7934" spans="1:8" x14ac:dyDescent="0.25">
      <c r="A7934" t="s">
        <v>4929</v>
      </c>
      <c r="B7934" t="s">
        <v>3057</v>
      </c>
      <c r="C7934">
        <v>0.2</v>
      </c>
      <c r="D7934">
        <v>315</v>
      </c>
      <c r="E7934">
        <v>-8</v>
      </c>
      <c r="F7934">
        <v>3</v>
      </c>
      <c r="G7934" t="s">
        <v>14</v>
      </c>
      <c r="H7934" t="s">
        <v>36</v>
      </c>
    </row>
    <row r="7935" spans="1:8" x14ac:dyDescent="0.25">
      <c r="A7935" t="s">
        <v>5015</v>
      </c>
      <c r="B7935" t="s">
        <v>1407</v>
      </c>
      <c r="C7935">
        <v>0.6</v>
      </c>
      <c r="D7935">
        <v>83</v>
      </c>
      <c r="E7935">
        <v>-81</v>
      </c>
      <c r="F7935">
        <v>3</v>
      </c>
      <c r="G7935" t="s">
        <v>14</v>
      </c>
      <c r="H7935" t="s">
        <v>36</v>
      </c>
    </row>
    <row r="7936" spans="1:8" x14ac:dyDescent="0.25">
      <c r="A7936" t="s">
        <v>5059</v>
      </c>
      <c r="B7936" t="s">
        <v>5060</v>
      </c>
      <c r="C7936">
        <v>0.2</v>
      </c>
      <c r="D7936">
        <v>316</v>
      </c>
      <c r="E7936">
        <v>79</v>
      </c>
      <c r="F7936">
        <v>6</v>
      </c>
      <c r="G7936" t="s">
        <v>14</v>
      </c>
      <c r="H7936" t="s">
        <v>36</v>
      </c>
    </row>
    <row r="7937" spans="1:8" x14ac:dyDescent="0.25">
      <c r="A7937" t="s">
        <v>5077</v>
      </c>
      <c r="B7937" t="s">
        <v>2313</v>
      </c>
      <c r="C7937">
        <v>0.2</v>
      </c>
      <c r="D7937">
        <v>78</v>
      </c>
      <c r="E7937">
        <v>7</v>
      </c>
      <c r="F7937">
        <v>1</v>
      </c>
      <c r="G7937" t="s">
        <v>14</v>
      </c>
      <c r="H7937" t="s">
        <v>36</v>
      </c>
    </row>
    <row r="7938" spans="1:8" x14ac:dyDescent="0.25">
      <c r="A7938" t="s">
        <v>5157</v>
      </c>
      <c r="B7938" t="s">
        <v>5060</v>
      </c>
      <c r="C7938">
        <v>0.2</v>
      </c>
      <c r="D7938">
        <v>158</v>
      </c>
      <c r="E7938">
        <v>39</v>
      </c>
      <c r="F7938">
        <v>3</v>
      </c>
      <c r="G7938" t="s">
        <v>14</v>
      </c>
      <c r="H7938" t="s">
        <v>36</v>
      </c>
    </row>
    <row r="7939" spans="1:8" x14ac:dyDescent="0.25">
      <c r="A7939" t="s">
        <v>5179</v>
      </c>
      <c r="B7939" t="s">
        <v>1891</v>
      </c>
      <c r="C7939">
        <v>0.2</v>
      </c>
      <c r="D7939">
        <v>83</v>
      </c>
      <c r="E7939">
        <v>12</v>
      </c>
      <c r="F7939">
        <v>2</v>
      </c>
      <c r="G7939" t="s">
        <v>14</v>
      </c>
      <c r="H7939" t="s">
        <v>36</v>
      </c>
    </row>
    <row r="7940" spans="1:8" x14ac:dyDescent="0.25">
      <c r="A7940" t="s">
        <v>5212</v>
      </c>
      <c r="B7940" t="s">
        <v>5213</v>
      </c>
      <c r="C7940">
        <v>0.6</v>
      </c>
      <c r="D7940">
        <v>134</v>
      </c>
      <c r="E7940">
        <v>-34</v>
      </c>
      <c r="F7940">
        <v>2</v>
      </c>
      <c r="G7940" t="s">
        <v>14</v>
      </c>
      <c r="H7940" t="s">
        <v>36</v>
      </c>
    </row>
    <row r="7941" spans="1:8" x14ac:dyDescent="0.25">
      <c r="A7941" t="s">
        <v>5224</v>
      </c>
      <c r="B7941" t="s">
        <v>3596</v>
      </c>
      <c r="C7941">
        <v>0.2</v>
      </c>
      <c r="D7941">
        <v>1103</v>
      </c>
      <c r="E7941">
        <v>-276</v>
      </c>
      <c r="F7941">
        <v>3</v>
      </c>
      <c r="G7941" t="s">
        <v>14</v>
      </c>
      <c r="H7941" t="s">
        <v>36</v>
      </c>
    </row>
    <row r="7942" spans="1:8" x14ac:dyDescent="0.25">
      <c r="A7942" t="s">
        <v>5232</v>
      </c>
      <c r="B7942" t="s">
        <v>153</v>
      </c>
      <c r="C7942">
        <v>0.6</v>
      </c>
      <c r="D7942">
        <v>33</v>
      </c>
      <c r="E7942">
        <v>-27</v>
      </c>
      <c r="F7942">
        <v>1</v>
      </c>
      <c r="G7942" t="s">
        <v>14</v>
      </c>
      <c r="H7942" t="s">
        <v>36</v>
      </c>
    </row>
    <row r="7943" spans="1:8" x14ac:dyDescent="0.25">
      <c r="A7943" t="s">
        <v>5272</v>
      </c>
      <c r="B7943" t="s">
        <v>402</v>
      </c>
      <c r="C7943">
        <v>0.2</v>
      </c>
      <c r="D7943">
        <v>197</v>
      </c>
      <c r="E7943">
        <v>57</v>
      </c>
      <c r="F7943">
        <v>3</v>
      </c>
      <c r="G7943" t="s">
        <v>14</v>
      </c>
      <c r="H7943" t="s">
        <v>36</v>
      </c>
    </row>
    <row r="7944" spans="1:8" x14ac:dyDescent="0.25">
      <c r="A7944" t="s">
        <v>5289</v>
      </c>
      <c r="B7944" t="s">
        <v>2430</v>
      </c>
      <c r="C7944">
        <v>0.2</v>
      </c>
      <c r="D7944">
        <v>267</v>
      </c>
      <c r="E7944">
        <v>-40</v>
      </c>
      <c r="F7944">
        <v>2</v>
      </c>
      <c r="G7944" t="s">
        <v>14</v>
      </c>
      <c r="H7944" t="s">
        <v>36</v>
      </c>
    </row>
    <row r="7945" spans="1:8" x14ac:dyDescent="0.25">
      <c r="A7945" t="s">
        <v>5312</v>
      </c>
      <c r="B7945" t="s">
        <v>2186</v>
      </c>
      <c r="C7945">
        <v>0.6</v>
      </c>
      <c r="D7945">
        <v>58</v>
      </c>
      <c r="E7945">
        <v>-52</v>
      </c>
      <c r="F7945">
        <v>3</v>
      </c>
      <c r="G7945" t="s">
        <v>14</v>
      </c>
      <c r="H7945" t="s">
        <v>36</v>
      </c>
    </row>
    <row r="7946" spans="1:8" x14ac:dyDescent="0.25">
      <c r="A7946" t="s">
        <v>5339</v>
      </c>
      <c r="B7946" t="s">
        <v>2153</v>
      </c>
      <c r="C7946">
        <v>0.6</v>
      </c>
      <c r="D7946">
        <v>30</v>
      </c>
      <c r="E7946">
        <v>-35</v>
      </c>
      <c r="F7946">
        <v>1</v>
      </c>
      <c r="G7946" t="s">
        <v>14</v>
      </c>
      <c r="H7946" t="s">
        <v>36</v>
      </c>
    </row>
    <row r="7947" spans="1:8" x14ac:dyDescent="0.25">
      <c r="A7947" t="s">
        <v>5369</v>
      </c>
      <c r="B7947" t="s">
        <v>2951</v>
      </c>
      <c r="C7947">
        <v>0.6</v>
      </c>
      <c r="D7947">
        <v>115</v>
      </c>
      <c r="E7947">
        <v>-158</v>
      </c>
      <c r="F7947">
        <v>5</v>
      </c>
      <c r="G7947" t="s">
        <v>14</v>
      </c>
      <c r="H7947" t="s">
        <v>36</v>
      </c>
    </row>
    <row r="7948" spans="1:8" x14ac:dyDescent="0.25">
      <c r="A7948" t="s">
        <v>5420</v>
      </c>
      <c r="B7948" t="s">
        <v>2348</v>
      </c>
      <c r="C7948">
        <v>0.6</v>
      </c>
      <c r="D7948">
        <v>216</v>
      </c>
      <c r="E7948">
        <v>-135</v>
      </c>
      <c r="F7948">
        <v>3</v>
      </c>
      <c r="G7948" t="s">
        <v>14</v>
      </c>
      <c r="H7948" t="s">
        <v>36</v>
      </c>
    </row>
    <row r="7949" spans="1:8" x14ac:dyDescent="0.25">
      <c r="A7949" t="s">
        <v>5420</v>
      </c>
      <c r="B7949" t="s">
        <v>454</v>
      </c>
      <c r="C7949">
        <v>0.6</v>
      </c>
      <c r="D7949">
        <v>154</v>
      </c>
      <c r="E7949">
        <v>-85</v>
      </c>
      <c r="F7949">
        <v>3</v>
      </c>
      <c r="G7949" t="s">
        <v>14</v>
      </c>
      <c r="H7949" t="s">
        <v>36</v>
      </c>
    </row>
    <row r="7950" spans="1:8" x14ac:dyDescent="0.25">
      <c r="A7950" t="s">
        <v>5466</v>
      </c>
      <c r="B7950" t="s">
        <v>2387</v>
      </c>
      <c r="C7950">
        <v>0.2</v>
      </c>
      <c r="D7950">
        <v>212</v>
      </c>
      <c r="E7950">
        <v>-24</v>
      </c>
      <c r="F7950">
        <v>2</v>
      </c>
      <c r="G7950" t="s">
        <v>14</v>
      </c>
      <c r="H7950" t="s">
        <v>36</v>
      </c>
    </row>
    <row r="7951" spans="1:8" x14ac:dyDescent="0.25">
      <c r="A7951" t="s">
        <v>5474</v>
      </c>
      <c r="B7951" t="s">
        <v>2348</v>
      </c>
      <c r="C7951">
        <v>0.6</v>
      </c>
      <c r="D7951">
        <v>288</v>
      </c>
      <c r="E7951">
        <v>-180</v>
      </c>
      <c r="F7951">
        <v>4</v>
      </c>
      <c r="G7951" t="s">
        <v>14</v>
      </c>
      <c r="H7951" t="s">
        <v>36</v>
      </c>
    </row>
    <row r="7952" spans="1:8" x14ac:dyDescent="0.25">
      <c r="A7952" t="s">
        <v>5505</v>
      </c>
      <c r="B7952" t="s">
        <v>201</v>
      </c>
      <c r="C7952">
        <v>0.2</v>
      </c>
      <c r="D7952">
        <v>734</v>
      </c>
      <c r="E7952">
        <v>248</v>
      </c>
      <c r="F7952">
        <v>2</v>
      </c>
      <c r="G7952" t="s">
        <v>14</v>
      </c>
      <c r="H7952" t="s">
        <v>36</v>
      </c>
    </row>
    <row r="7953" spans="1:8" x14ac:dyDescent="0.25">
      <c r="A7953" t="s">
        <v>5604</v>
      </c>
      <c r="B7953" t="s">
        <v>4460</v>
      </c>
      <c r="C7953">
        <v>0.2</v>
      </c>
      <c r="D7953">
        <v>417</v>
      </c>
      <c r="E7953">
        <v>-78</v>
      </c>
      <c r="F7953">
        <v>3</v>
      </c>
      <c r="G7953" t="s">
        <v>14</v>
      </c>
      <c r="H7953" t="s">
        <v>36</v>
      </c>
    </row>
    <row r="7954" spans="1:8" x14ac:dyDescent="0.25">
      <c r="A7954" t="s">
        <v>5781</v>
      </c>
      <c r="B7954" t="s">
        <v>350</v>
      </c>
      <c r="C7954">
        <v>0.2</v>
      </c>
      <c r="D7954">
        <v>389</v>
      </c>
      <c r="E7954">
        <v>-83</v>
      </c>
      <c r="F7954">
        <v>3</v>
      </c>
      <c r="G7954" t="s">
        <v>14</v>
      </c>
      <c r="H7954" t="s">
        <v>36</v>
      </c>
    </row>
    <row r="7955" spans="1:8" x14ac:dyDescent="0.25">
      <c r="A7955" t="s">
        <v>5801</v>
      </c>
      <c r="B7955" t="s">
        <v>2322</v>
      </c>
      <c r="C7955">
        <v>0.6</v>
      </c>
      <c r="D7955">
        <v>172</v>
      </c>
      <c r="E7955">
        <v>-103</v>
      </c>
      <c r="F7955">
        <v>3</v>
      </c>
      <c r="G7955" t="s">
        <v>14</v>
      </c>
      <c r="H7955" t="s">
        <v>36</v>
      </c>
    </row>
    <row r="7956" spans="1:8" x14ac:dyDescent="0.25">
      <c r="A7956" t="s">
        <v>5839</v>
      </c>
      <c r="B7956" t="s">
        <v>447</v>
      </c>
      <c r="C7956">
        <v>0.6</v>
      </c>
      <c r="D7956">
        <v>180</v>
      </c>
      <c r="E7956">
        <v>-135</v>
      </c>
      <c r="F7956">
        <v>8</v>
      </c>
      <c r="G7956" t="s">
        <v>14</v>
      </c>
      <c r="H7956" t="s">
        <v>36</v>
      </c>
    </row>
    <row r="7957" spans="1:8" x14ac:dyDescent="0.25">
      <c r="A7957" t="s">
        <v>5927</v>
      </c>
      <c r="B7957" t="s">
        <v>230</v>
      </c>
      <c r="C7957">
        <v>0.6</v>
      </c>
      <c r="D7957">
        <v>24</v>
      </c>
      <c r="E7957">
        <v>-30</v>
      </c>
      <c r="F7957">
        <v>1</v>
      </c>
      <c r="G7957" t="s">
        <v>14</v>
      </c>
      <c r="H7957" t="s">
        <v>36</v>
      </c>
    </row>
    <row r="7958" spans="1:8" x14ac:dyDescent="0.25">
      <c r="A7958" t="s">
        <v>170</v>
      </c>
      <c r="B7958" t="s">
        <v>171</v>
      </c>
      <c r="C7958">
        <v>0.2</v>
      </c>
      <c r="D7958">
        <v>267</v>
      </c>
      <c r="E7958">
        <v>90</v>
      </c>
      <c r="F7958">
        <v>3</v>
      </c>
      <c r="G7958" t="s">
        <v>14</v>
      </c>
      <c r="H7958" t="s">
        <v>116</v>
      </c>
    </row>
    <row r="7959" spans="1:8" x14ac:dyDescent="0.25">
      <c r="A7959" t="s">
        <v>235</v>
      </c>
      <c r="B7959" t="s">
        <v>236</v>
      </c>
      <c r="C7959">
        <v>0.2</v>
      </c>
      <c r="D7959">
        <v>533</v>
      </c>
      <c r="E7959">
        <v>0</v>
      </c>
      <c r="F7959">
        <v>6</v>
      </c>
      <c r="G7959" t="s">
        <v>14</v>
      </c>
      <c r="H7959" t="s">
        <v>116</v>
      </c>
    </row>
    <row r="7960" spans="1:8" x14ac:dyDescent="0.25">
      <c r="A7960" t="s">
        <v>360</v>
      </c>
      <c r="B7960" t="s">
        <v>361</v>
      </c>
      <c r="C7960">
        <v>0.6</v>
      </c>
      <c r="D7960">
        <v>40</v>
      </c>
      <c r="E7960">
        <v>-44</v>
      </c>
      <c r="F7960">
        <v>2</v>
      </c>
      <c r="G7960" t="s">
        <v>14</v>
      </c>
      <c r="H7960" t="s">
        <v>116</v>
      </c>
    </row>
    <row r="7961" spans="1:8" x14ac:dyDescent="0.25">
      <c r="A7961" t="s">
        <v>518</v>
      </c>
      <c r="B7961" t="s">
        <v>519</v>
      </c>
      <c r="C7961">
        <v>0.3</v>
      </c>
      <c r="D7961">
        <v>92</v>
      </c>
      <c r="E7961">
        <v>8</v>
      </c>
      <c r="F7961">
        <v>3</v>
      </c>
      <c r="G7961" t="s">
        <v>14</v>
      </c>
      <c r="H7961" t="s">
        <v>116</v>
      </c>
    </row>
    <row r="7962" spans="1:8" x14ac:dyDescent="0.25">
      <c r="A7962" t="s">
        <v>609</v>
      </c>
      <c r="B7962" t="s">
        <v>610</v>
      </c>
      <c r="C7962">
        <v>0.2</v>
      </c>
      <c r="D7962">
        <v>101</v>
      </c>
      <c r="E7962">
        <v>5</v>
      </c>
      <c r="F7962">
        <v>5</v>
      </c>
      <c r="G7962" t="s">
        <v>14</v>
      </c>
      <c r="H7962" t="s">
        <v>116</v>
      </c>
    </row>
    <row r="7963" spans="1:8" x14ac:dyDescent="0.25">
      <c r="A7963" t="s">
        <v>638</v>
      </c>
      <c r="B7963" t="s">
        <v>639</v>
      </c>
      <c r="C7963">
        <v>0.3</v>
      </c>
      <c r="D7963">
        <v>144</v>
      </c>
      <c r="E7963">
        <v>-37</v>
      </c>
      <c r="F7963">
        <v>4</v>
      </c>
      <c r="G7963" t="s">
        <v>14</v>
      </c>
      <c r="H7963" t="s">
        <v>116</v>
      </c>
    </row>
    <row r="7964" spans="1:8" x14ac:dyDescent="0.25">
      <c r="A7964" t="s">
        <v>710</v>
      </c>
      <c r="B7964" t="s">
        <v>236</v>
      </c>
      <c r="C7964">
        <v>0.3</v>
      </c>
      <c r="D7964">
        <v>156</v>
      </c>
      <c r="E7964">
        <v>-22</v>
      </c>
      <c r="F7964">
        <v>2</v>
      </c>
      <c r="G7964" t="s">
        <v>14</v>
      </c>
      <c r="H7964" t="s">
        <v>116</v>
      </c>
    </row>
    <row r="7965" spans="1:8" x14ac:dyDescent="0.25">
      <c r="A7965" t="s">
        <v>716</v>
      </c>
      <c r="B7965" t="s">
        <v>717</v>
      </c>
      <c r="C7965">
        <v>0.3</v>
      </c>
      <c r="D7965">
        <v>106</v>
      </c>
      <c r="E7965">
        <v>-8</v>
      </c>
      <c r="F7965">
        <v>3</v>
      </c>
      <c r="G7965" t="s">
        <v>14</v>
      </c>
      <c r="H7965" t="s">
        <v>116</v>
      </c>
    </row>
    <row r="7966" spans="1:8" x14ac:dyDescent="0.25">
      <c r="A7966" t="s">
        <v>846</v>
      </c>
      <c r="B7966" t="s">
        <v>847</v>
      </c>
      <c r="C7966">
        <v>0.3</v>
      </c>
      <c r="D7966">
        <v>106</v>
      </c>
      <c r="E7966">
        <v>-23</v>
      </c>
      <c r="F7966">
        <v>3</v>
      </c>
      <c r="G7966" t="s">
        <v>14</v>
      </c>
      <c r="H7966" t="s">
        <v>116</v>
      </c>
    </row>
    <row r="7967" spans="1:8" x14ac:dyDescent="0.25">
      <c r="A7967" t="s">
        <v>849</v>
      </c>
      <c r="B7967" t="s">
        <v>850</v>
      </c>
      <c r="C7967">
        <v>0.6</v>
      </c>
      <c r="D7967">
        <v>90</v>
      </c>
      <c r="E7967">
        <v>-88</v>
      </c>
      <c r="F7967">
        <v>5</v>
      </c>
      <c r="G7967" t="s">
        <v>14</v>
      </c>
      <c r="H7967" t="s">
        <v>116</v>
      </c>
    </row>
    <row r="7968" spans="1:8" x14ac:dyDescent="0.25">
      <c r="A7968" t="s">
        <v>1046</v>
      </c>
      <c r="B7968" t="s">
        <v>1047</v>
      </c>
      <c r="C7968">
        <v>0.6</v>
      </c>
      <c r="D7968">
        <v>87</v>
      </c>
      <c r="E7968">
        <v>-106</v>
      </c>
      <c r="F7968">
        <v>2</v>
      </c>
      <c r="G7968" t="s">
        <v>14</v>
      </c>
      <c r="H7968" t="s">
        <v>116</v>
      </c>
    </row>
    <row r="7969" spans="1:8" x14ac:dyDescent="0.25">
      <c r="A7969" t="s">
        <v>1048</v>
      </c>
      <c r="B7969" t="s">
        <v>550</v>
      </c>
      <c r="C7969">
        <v>0.2</v>
      </c>
      <c r="D7969">
        <v>175</v>
      </c>
      <c r="E7969">
        <v>24</v>
      </c>
      <c r="F7969">
        <v>5</v>
      </c>
      <c r="G7969" t="s">
        <v>14</v>
      </c>
      <c r="H7969" t="s">
        <v>116</v>
      </c>
    </row>
    <row r="7970" spans="1:8" x14ac:dyDescent="0.25">
      <c r="A7970" t="s">
        <v>1142</v>
      </c>
      <c r="B7970" t="s">
        <v>1143</v>
      </c>
      <c r="C7970">
        <v>0.2</v>
      </c>
      <c r="D7970">
        <v>53</v>
      </c>
      <c r="E7970">
        <v>17</v>
      </c>
      <c r="F7970">
        <v>3</v>
      </c>
      <c r="G7970" t="s">
        <v>14</v>
      </c>
      <c r="H7970" t="s">
        <v>116</v>
      </c>
    </row>
    <row r="7971" spans="1:8" x14ac:dyDescent="0.25">
      <c r="A7971" t="s">
        <v>1508</v>
      </c>
      <c r="B7971" t="s">
        <v>872</v>
      </c>
      <c r="C7971">
        <v>0.3</v>
      </c>
      <c r="D7971">
        <v>41</v>
      </c>
      <c r="E7971">
        <v>-7</v>
      </c>
      <c r="F7971">
        <v>1</v>
      </c>
      <c r="G7971" t="s">
        <v>14</v>
      </c>
      <c r="H7971" t="s">
        <v>116</v>
      </c>
    </row>
    <row r="7972" spans="1:8" x14ac:dyDescent="0.25">
      <c r="A7972" t="s">
        <v>1697</v>
      </c>
      <c r="B7972" t="s">
        <v>1698</v>
      </c>
      <c r="C7972">
        <v>0.2</v>
      </c>
      <c r="D7972">
        <v>136</v>
      </c>
      <c r="E7972">
        <v>24</v>
      </c>
      <c r="F7972">
        <v>3</v>
      </c>
      <c r="G7972" t="s">
        <v>14</v>
      </c>
      <c r="H7972" t="s">
        <v>116</v>
      </c>
    </row>
    <row r="7973" spans="1:8" x14ac:dyDescent="0.25">
      <c r="A7973" t="s">
        <v>1753</v>
      </c>
      <c r="B7973" t="s">
        <v>1484</v>
      </c>
      <c r="C7973">
        <v>0.8</v>
      </c>
      <c r="D7973">
        <v>70</v>
      </c>
      <c r="E7973">
        <v>-271</v>
      </c>
      <c r="F7973">
        <v>7</v>
      </c>
      <c r="G7973" t="s">
        <v>14</v>
      </c>
      <c r="H7973" t="s">
        <v>116</v>
      </c>
    </row>
    <row r="7974" spans="1:8" x14ac:dyDescent="0.25">
      <c r="A7974" t="s">
        <v>1818</v>
      </c>
      <c r="B7974" t="s">
        <v>199</v>
      </c>
      <c r="C7974">
        <v>0.6</v>
      </c>
      <c r="D7974">
        <v>17</v>
      </c>
      <c r="E7974">
        <v>-19</v>
      </c>
      <c r="F7974">
        <v>1</v>
      </c>
      <c r="G7974" t="s">
        <v>14</v>
      </c>
      <c r="H7974" t="s">
        <v>116</v>
      </c>
    </row>
    <row r="7975" spans="1:8" x14ac:dyDescent="0.25">
      <c r="A7975" t="s">
        <v>1864</v>
      </c>
      <c r="B7975" t="s">
        <v>1698</v>
      </c>
      <c r="C7975">
        <v>0.3</v>
      </c>
      <c r="D7975">
        <v>119</v>
      </c>
      <c r="E7975">
        <v>7</v>
      </c>
      <c r="F7975">
        <v>3</v>
      </c>
      <c r="G7975" t="s">
        <v>14</v>
      </c>
      <c r="H7975" t="s">
        <v>116</v>
      </c>
    </row>
    <row r="7976" spans="1:8" x14ac:dyDescent="0.25">
      <c r="A7976" t="s">
        <v>1909</v>
      </c>
      <c r="B7976" t="s">
        <v>498</v>
      </c>
      <c r="C7976">
        <v>0.3</v>
      </c>
      <c r="D7976">
        <v>36</v>
      </c>
      <c r="E7976">
        <v>-1</v>
      </c>
      <c r="F7976">
        <v>1</v>
      </c>
      <c r="G7976" t="s">
        <v>14</v>
      </c>
      <c r="H7976" t="s">
        <v>116</v>
      </c>
    </row>
    <row r="7977" spans="1:8" x14ac:dyDescent="0.25">
      <c r="A7977" t="s">
        <v>2042</v>
      </c>
      <c r="B7977" t="s">
        <v>355</v>
      </c>
      <c r="C7977">
        <v>0.2</v>
      </c>
      <c r="D7977">
        <v>88</v>
      </c>
      <c r="E7977">
        <v>15</v>
      </c>
      <c r="F7977">
        <v>2</v>
      </c>
      <c r="G7977" t="s">
        <v>14</v>
      </c>
      <c r="H7977" t="s">
        <v>116</v>
      </c>
    </row>
    <row r="7978" spans="1:8" x14ac:dyDescent="0.25">
      <c r="A7978" t="s">
        <v>2210</v>
      </c>
      <c r="B7978" t="s">
        <v>2211</v>
      </c>
      <c r="C7978">
        <v>0.3</v>
      </c>
      <c r="D7978">
        <v>53</v>
      </c>
      <c r="E7978">
        <v>-19</v>
      </c>
      <c r="F7978">
        <v>3</v>
      </c>
      <c r="G7978" t="s">
        <v>14</v>
      </c>
      <c r="H7978" t="s">
        <v>116</v>
      </c>
    </row>
    <row r="7979" spans="1:8" x14ac:dyDescent="0.25">
      <c r="A7979" t="s">
        <v>2257</v>
      </c>
      <c r="B7979" t="s">
        <v>2258</v>
      </c>
      <c r="C7979">
        <v>0.3</v>
      </c>
      <c r="D7979">
        <v>158</v>
      </c>
      <c r="E7979">
        <v>-54</v>
      </c>
      <c r="F7979">
        <v>5</v>
      </c>
      <c r="G7979" t="s">
        <v>14</v>
      </c>
      <c r="H7979" t="s">
        <v>116</v>
      </c>
    </row>
    <row r="7980" spans="1:8" x14ac:dyDescent="0.25">
      <c r="A7980" t="s">
        <v>2376</v>
      </c>
      <c r="B7980" t="s">
        <v>610</v>
      </c>
      <c r="C7980">
        <v>0.3</v>
      </c>
      <c r="D7980">
        <v>53</v>
      </c>
      <c r="E7980">
        <v>-5</v>
      </c>
      <c r="F7980">
        <v>3</v>
      </c>
      <c r="G7980" t="s">
        <v>14</v>
      </c>
      <c r="H7980" t="s">
        <v>116</v>
      </c>
    </row>
    <row r="7981" spans="1:8" x14ac:dyDescent="0.25">
      <c r="A7981" t="s">
        <v>2503</v>
      </c>
      <c r="B7981" t="s">
        <v>2504</v>
      </c>
      <c r="C7981">
        <v>0.2</v>
      </c>
      <c r="D7981">
        <v>265</v>
      </c>
      <c r="E7981">
        <v>26</v>
      </c>
      <c r="F7981">
        <v>6</v>
      </c>
      <c r="G7981" t="s">
        <v>14</v>
      </c>
      <c r="H7981" t="s">
        <v>116</v>
      </c>
    </row>
    <row r="7982" spans="1:8" x14ac:dyDescent="0.25">
      <c r="A7982" t="s">
        <v>2640</v>
      </c>
      <c r="B7982" t="s">
        <v>2641</v>
      </c>
      <c r="C7982">
        <v>0.6</v>
      </c>
      <c r="D7982">
        <v>30</v>
      </c>
      <c r="E7982">
        <v>-18</v>
      </c>
      <c r="F7982">
        <v>3</v>
      </c>
      <c r="G7982" t="s">
        <v>14</v>
      </c>
      <c r="H7982" t="s">
        <v>116</v>
      </c>
    </row>
    <row r="7983" spans="1:8" x14ac:dyDescent="0.25">
      <c r="A7983" t="s">
        <v>2665</v>
      </c>
      <c r="B7983" t="s">
        <v>878</v>
      </c>
      <c r="C7983">
        <v>0.2</v>
      </c>
      <c r="D7983">
        <v>170</v>
      </c>
      <c r="E7983">
        <v>-4</v>
      </c>
      <c r="F7983">
        <v>5</v>
      </c>
      <c r="G7983" t="s">
        <v>14</v>
      </c>
      <c r="H7983" t="s">
        <v>116</v>
      </c>
    </row>
    <row r="7984" spans="1:8" x14ac:dyDescent="0.25">
      <c r="A7984" t="s">
        <v>2671</v>
      </c>
      <c r="B7984" t="s">
        <v>550</v>
      </c>
      <c r="C7984">
        <v>0.3</v>
      </c>
      <c r="D7984">
        <v>275</v>
      </c>
      <c r="E7984">
        <v>4</v>
      </c>
      <c r="F7984">
        <v>9</v>
      </c>
      <c r="G7984" t="s">
        <v>14</v>
      </c>
      <c r="H7984" t="s">
        <v>116</v>
      </c>
    </row>
    <row r="7985" spans="1:8" x14ac:dyDescent="0.25">
      <c r="A7985" t="s">
        <v>2827</v>
      </c>
      <c r="B7985" t="s">
        <v>1794</v>
      </c>
      <c r="C7985">
        <v>0.3</v>
      </c>
      <c r="D7985">
        <v>83</v>
      </c>
      <c r="E7985">
        <v>2</v>
      </c>
      <c r="F7985">
        <v>5</v>
      </c>
      <c r="G7985" t="s">
        <v>14</v>
      </c>
      <c r="H7985" t="s">
        <v>116</v>
      </c>
    </row>
    <row r="7986" spans="1:8" x14ac:dyDescent="0.25">
      <c r="A7986" t="s">
        <v>3025</v>
      </c>
      <c r="B7986" t="s">
        <v>1733</v>
      </c>
      <c r="C7986">
        <v>0.3</v>
      </c>
      <c r="D7986">
        <v>141</v>
      </c>
      <c r="E7986">
        <v>-57</v>
      </c>
      <c r="F7986">
        <v>4</v>
      </c>
      <c r="G7986" t="s">
        <v>14</v>
      </c>
      <c r="H7986" t="s">
        <v>116</v>
      </c>
    </row>
    <row r="7987" spans="1:8" x14ac:dyDescent="0.25">
      <c r="A7987" t="s">
        <v>3038</v>
      </c>
      <c r="B7987" t="s">
        <v>3039</v>
      </c>
      <c r="C7987">
        <v>0.3</v>
      </c>
      <c r="D7987">
        <v>22</v>
      </c>
      <c r="E7987">
        <v>6</v>
      </c>
      <c r="F7987">
        <v>2</v>
      </c>
      <c r="G7987" t="s">
        <v>14</v>
      </c>
      <c r="H7987" t="s">
        <v>116</v>
      </c>
    </row>
    <row r="7988" spans="1:8" x14ac:dyDescent="0.25">
      <c r="A7988" t="s">
        <v>3330</v>
      </c>
      <c r="B7988" t="s">
        <v>3331</v>
      </c>
      <c r="C7988">
        <v>0.6</v>
      </c>
      <c r="D7988">
        <v>116</v>
      </c>
      <c r="E7988">
        <v>-157</v>
      </c>
      <c r="F7988">
        <v>5</v>
      </c>
      <c r="G7988" t="s">
        <v>14</v>
      </c>
      <c r="H7988" t="s">
        <v>116</v>
      </c>
    </row>
    <row r="7989" spans="1:8" x14ac:dyDescent="0.25">
      <c r="A7989" t="s">
        <v>3518</v>
      </c>
      <c r="B7989" t="s">
        <v>3252</v>
      </c>
      <c r="C7989">
        <v>0.2</v>
      </c>
      <c r="D7989">
        <v>43</v>
      </c>
      <c r="E7989">
        <v>5</v>
      </c>
      <c r="F7989">
        <v>1</v>
      </c>
      <c r="G7989" t="s">
        <v>14</v>
      </c>
      <c r="H7989" t="s">
        <v>116</v>
      </c>
    </row>
    <row r="7990" spans="1:8" x14ac:dyDescent="0.25">
      <c r="A7990" t="s">
        <v>3577</v>
      </c>
      <c r="B7990" t="s">
        <v>3578</v>
      </c>
      <c r="C7990">
        <v>0.2</v>
      </c>
      <c r="D7990">
        <v>45</v>
      </c>
      <c r="E7990">
        <v>-6</v>
      </c>
      <c r="F7990">
        <v>3</v>
      </c>
      <c r="G7990" t="s">
        <v>14</v>
      </c>
      <c r="H7990" t="s">
        <v>116</v>
      </c>
    </row>
    <row r="7991" spans="1:8" x14ac:dyDescent="0.25">
      <c r="A7991" t="s">
        <v>3577</v>
      </c>
      <c r="B7991" t="s">
        <v>911</v>
      </c>
      <c r="C7991">
        <v>0.2</v>
      </c>
      <c r="D7991">
        <v>30</v>
      </c>
      <c r="E7991">
        <v>4</v>
      </c>
      <c r="F7991">
        <v>2</v>
      </c>
      <c r="G7991" t="s">
        <v>14</v>
      </c>
      <c r="H7991" t="s">
        <v>116</v>
      </c>
    </row>
    <row r="7992" spans="1:8" x14ac:dyDescent="0.25">
      <c r="A7992" t="s">
        <v>3579</v>
      </c>
      <c r="B7992" t="s">
        <v>2088</v>
      </c>
      <c r="C7992">
        <v>0.6</v>
      </c>
      <c r="D7992">
        <v>24</v>
      </c>
      <c r="E7992">
        <v>-8</v>
      </c>
      <c r="F7992">
        <v>3</v>
      </c>
      <c r="G7992" t="s">
        <v>14</v>
      </c>
      <c r="H7992" t="s">
        <v>116</v>
      </c>
    </row>
    <row r="7993" spans="1:8" x14ac:dyDescent="0.25">
      <c r="A7993" t="s">
        <v>3620</v>
      </c>
      <c r="B7993" t="s">
        <v>3046</v>
      </c>
      <c r="C7993">
        <v>0.3</v>
      </c>
      <c r="D7993">
        <v>231</v>
      </c>
      <c r="E7993">
        <v>46</v>
      </c>
      <c r="F7993">
        <v>3</v>
      </c>
      <c r="G7993" t="s">
        <v>14</v>
      </c>
      <c r="H7993" t="s">
        <v>116</v>
      </c>
    </row>
    <row r="7994" spans="1:8" x14ac:dyDescent="0.25">
      <c r="A7994" t="s">
        <v>3624</v>
      </c>
      <c r="B7994" t="s">
        <v>2088</v>
      </c>
      <c r="C7994">
        <v>0.6</v>
      </c>
      <c r="D7994">
        <v>72</v>
      </c>
      <c r="E7994">
        <v>-24</v>
      </c>
      <c r="F7994">
        <v>9</v>
      </c>
      <c r="G7994" t="s">
        <v>14</v>
      </c>
      <c r="H7994" t="s">
        <v>116</v>
      </c>
    </row>
    <row r="7995" spans="1:8" x14ac:dyDescent="0.25">
      <c r="A7995" t="s">
        <v>3639</v>
      </c>
      <c r="B7995" t="s">
        <v>361</v>
      </c>
      <c r="C7995">
        <v>0.2</v>
      </c>
      <c r="D7995">
        <v>120</v>
      </c>
      <c r="E7995">
        <v>-6</v>
      </c>
      <c r="F7995">
        <v>3</v>
      </c>
      <c r="G7995" t="s">
        <v>14</v>
      </c>
      <c r="H7995" t="s">
        <v>116</v>
      </c>
    </row>
    <row r="7996" spans="1:8" x14ac:dyDescent="0.25">
      <c r="A7996" t="s">
        <v>3639</v>
      </c>
      <c r="B7996" t="s">
        <v>3640</v>
      </c>
      <c r="C7996">
        <v>0.2</v>
      </c>
      <c r="D7996">
        <v>249</v>
      </c>
      <c r="E7996">
        <v>84</v>
      </c>
      <c r="F7996">
        <v>6</v>
      </c>
      <c r="G7996" t="s">
        <v>14</v>
      </c>
      <c r="H7996" t="s">
        <v>116</v>
      </c>
    </row>
    <row r="7997" spans="1:8" x14ac:dyDescent="0.25">
      <c r="A7997" t="s">
        <v>3701</v>
      </c>
      <c r="B7997" t="s">
        <v>1719</v>
      </c>
      <c r="C7997">
        <v>0.3</v>
      </c>
      <c r="D7997">
        <v>99</v>
      </c>
      <c r="E7997">
        <v>8</v>
      </c>
      <c r="F7997">
        <v>3</v>
      </c>
      <c r="G7997" t="s">
        <v>14</v>
      </c>
      <c r="H7997" t="s">
        <v>116</v>
      </c>
    </row>
    <row r="7998" spans="1:8" x14ac:dyDescent="0.25">
      <c r="A7998" t="s">
        <v>3826</v>
      </c>
      <c r="B7998" t="s">
        <v>1639</v>
      </c>
      <c r="C7998">
        <v>0.8</v>
      </c>
      <c r="D7998">
        <v>22</v>
      </c>
      <c r="E7998">
        <v>-41</v>
      </c>
      <c r="F7998">
        <v>5</v>
      </c>
      <c r="G7998" t="s">
        <v>14</v>
      </c>
      <c r="H7998" t="s">
        <v>116</v>
      </c>
    </row>
    <row r="7999" spans="1:8" x14ac:dyDescent="0.25">
      <c r="A7999" t="s">
        <v>3856</v>
      </c>
      <c r="B7999" t="s">
        <v>2409</v>
      </c>
      <c r="C7999">
        <v>0.2</v>
      </c>
      <c r="D7999">
        <v>84</v>
      </c>
      <c r="E7999">
        <v>-16</v>
      </c>
      <c r="F7999">
        <v>6</v>
      </c>
      <c r="G7999" t="s">
        <v>14</v>
      </c>
      <c r="H7999" t="s">
        <v>116</v>
      </c>
    </row>
    <row r="8000" spans="1:8" x14ac:dyDescent="0.25">
      <c r="A8000" t="s">
        <v>3878</v>
      </c>
      <c r="B8000" t="s">
        <v>1918</v>
      </c>
      <c r="C8000">
        <v>0.2</v>
      </c>
      <c r="D8000">
        <v>40</v>
      </c>
      <c r="E8000">
        <v>9</v>
      </c>
      <c r="F8000">
        <v>1</v>
      </c>
      <c r="G8000" t="s">
        <v>14</v>
      </c>
      <c r="H8000" t="s">
        <v>116</v>
      </c>
    </row>
    <row r="8001" spans="1:8" x14ac:dyDescent="0.25">
      <c r="A8001" t="s">
        <v>3897</v>
      </c>
      <c r="B8001" t="s">
        <v>236</v>
      </c>
      <c r="C8001">
        <v>0.3</v>
      </c>
      <c r="D8001">
        <v>233</v>
      </c>
      <c r="E8001">
        <v>-33</v>
      </c>
      <c r="F8001">
        <v>3</v>
      </c>
      <c r="G8001" t="s">
        <v>14</v>
      </c>
      <c r="H8001" t="s">
        <v>116</v>
      </c>
    </row>
    <row r="8002" spans="1:8" x14ac:dyDescent="0.25">
      <c r="A8002" t="s">
        <v>4009</v>
      </c>
      <c r="B8002" t="s">
        <v>1332</v>
      </c>
      <c r="C8002">
        <v>0.3</v>
      </c>
      <c r="D8002">
        <v>68</v>
      </c>
      <c r="E8002">
        <v>-23</v>
      </c>
      <c r="F8002">
        <v>2</v>
      </c>
      <c r="G8002" t="s">
        <v>14</v>
      </c>
      <c r="H8002" t="s">
        <v>116</v>
      </c>
    </row>
    <row r="8003" spans="1:8" x14ac:dyDescent="0.25">
      <c r="A8003" t="s">
        <v>4016</v>
      </c>
      <c r="B8003" t="s">
        <v>2258</v>
      </c>
      <c r="C8003">
        <v>0.6</v>
      </c>
      <c r="D8003">
        <v>36</v>
      </c>
      <c r="E8003">
        <v>-49</v>
      </c>
      <c r="F8003">
        <v>2</v>
      </c>
      <c r="G8003" t="s">
        <v>14</v>
      </c>
      <c r="H8003" t="s">
        <v>116</v>
      </c>
    </row>
    <row r="8004" spans="1:8" x14ac:dyDescent="0.25">
      <c r="A8004" t="s">
        <v>4027</v>
      </c>
      <c r="B8004" t="s">
        <v>1318</v>
      </c>
      <c r="C8004">
        <v>0.2</v>
      </c>
      <c r="D8004">
        <v>41</v>
      </c>
      <c r="E8004">
        <v>13</v>
      </c>
      <c r="F8004">
        <v>2</v>
      </c>
      <c r="G8004" t="s">
        <v>14</v>
      </c>
      <c r="H8004" t="s">
        <v>116</v>
      </c>
    </row>
    <row r="8005" spans="1:8" x14ac:dyDescent="0.25">
      <c r="A8005" t="s">
        <v>4092</v>
      </c>
      <c r="B8005" t="s">
        <v>1133</v>
      </c>
      <c r="C8005">
        <v>0.6</v>
      </c>
      <c r="D8005">
        <v>40</v>
      </c>
      <c r="E8005">
        <v>-47</v>
      </c>
      <c r="F8005">
        <v>4</v>
      </c>
      <c r="G8005" t="s">
        <v>14</v>
      </c>
      <c r="H8005" t="s">
        <v>116</v>
      </c>
    </row>
    <row r="8006" spans="1:8" x14ac:dyDescent="0.25">
      <c r="A8006" t="s">
        <v>4248</v>
      </c>
      <c r="B8006" t="s">
        <v>1484</v>
      </c>
      <c r="C8006">
        <v>0.3</v>
      </c>
      <c r="D8006">
        <v>70</v>
      </c>
      <c r="E8006">
        <v>-27</v>
      </c>
      <c r="F8006">
        <v>2</v>
      </c>
      <c r="G8006" t="s">
        <v>14</v>
      </c>
      <c r="H8006" t="s">
        <v>116</v>
      </c>
    </row>
    <row r="8007" spans="1:8" x14ac:dyDescent="0.25">
      <c r="A8007" t="s">
        <v>4297</v>
      </c>
      <c r="B8007" t="s">
        <v>3252</v>
      </c>
      <c r="C8007">
        <v>0.3</v>
      </c>
      <c r="D8007">
        <v>225</v>
      </c>
      <c r="E8007">
        <v>0</v>
      </c>
      <c r="F8007">
        <v>6</v>
      </c>
      <c r="G8007" t="s">
        <v>14</v>
      </c>
      <c r="H8007" t="s">
        <v>116</v>
      </c>
    </row>
    <row r="8008" spans="1:8" x14ac:dyDescent="0.25">
      <c r="A8008" t="s">
        <v>4308</v>
      </c>
      <c r="B8008" t="s">
        <v>3039</v>
      </c>
      <c r="C8008">
        <v>0.3</v>
      </c>
      <c r="D8008">
        <v>11</v>
      </c>
      <c r="E8008">
        <v>3</v>
      </c>
      <c r="F8008">
        <v>1</v>
      </c>
      <c r="G8008" t="s">
        <v>14</v>
      </c>
      <c r="H8008" t="s">
        <v>116</v>
      </c>
    </row>
    <row r="8009" spans="1:8" x14ac:dyDescent="0.25">
      <c r="A8009" t="s">
        <v>4332</v>
      </c>
      <c r="B8009" t="s">
        <v>1143</v>
      </c>
      <c r="C8009">
        <v>0.6</v>
      </c>
      <c r="D8009">
        <v>27</v>
      </c>
      <c r="E8009">
        <v>-10</v>
      </c>
      <c r="F8009">
        <v>3</v>
      </c>
      <c r="G8009" t="s">
        <v>14</v>
      </c>
      <c r="H8009" t="s">
        <v>116</v>
      </c>
    </row>
    <row r="8010" spans="1:8" x14ac:dyDescent="0.25">
      <c r="A8010" t="s">
        <v>4373</v>
      </c>
      <c r="B8010" t="s">
        <v>996</v>
      </c>
      <c r="C8010">
        <v>0.3</v>
      </c>
      <c r="D8010">
        <v>79</v>
      </c>
      <c r="E8010">
        <v>16</v>
      </c>
      <c r="F8010">
        <v>2</v>
      </c>
      <c r="G8010" t="s">
        <v>14</v>
      </c>
      <c r="H8010" t="s">
        <v>116</v>
      </c>
    </row>
    <row r="8011" spans="1:8" x14ac:dyDescent="0.25">
      <c r="A8011" t="s">
        <v>4523</v>
      </c>
      <c r="B8011" t="s">
        <v>1143</v>
      </c>
      <c r="C8011">
        <v>0.2</v>
      </c>
      <c r="D8011">
        <v>38</v>
      </c>
      <c r="E8011">
        <v>-6</v>
      </c>
      <c r="F8011">
        <v>2</v>
      </c>
      <c r="G8011" t="s">
        <v>14</v>
      </c>
      <c r="H8011" t="s">
        <v>116</v>
      </c>
    </row>
    <row r="8012" spans="1:8" x14ac:dyDescent="0.25">
      <c r="A8012" t="s">
        <v>4551</v>
      </c>
      <c r="B8012" t="s">
        <v>878</v>
      </c>
      <c r="C8012">
        <v>0.3</v>
      </c>
      <c r="D8012">
        <v>60</v>
      </c>
      <c r="E8012">
        <v>-10</v>
      </c>
      <c r="F8012">
        <v>2</v>
      </c>
      <c r="G8012" t="s">
        <v>14</v>
      </c>
      <c r="H8012" t="s">
        <v>116</v>
      </c>
    </row>
    <row r="8013" spans="1:8" x14ac:dyDescent="0.25">
      <c r="A8013" t="s">
        <v>4637</v>
      </c>
      <c r="B8013" t="s">
        <v>1484</v>
      </c>
      <c r="C8013">
        <v>0.6</v>
      </c>
      <c r="D8013">
        <v>161</v>
      </c>
      <c r="E8013">
        <v>-229</v>
      </c>
      <c r="F8013">
        <v>8</v>
      </c>
      <c r="G8013" t="s">
        <v>14</v>
      </c>
      <c r="H8013" t="s">
        <v>116</v>
      </c>
    </row>
    <row r="8014" spans="1:8" x14ac:dyDescent="0.25">
      <c r="A8014" t="s">
        <v>4728</v>
      </c>
      <c r="B8014" t="s">
        <v>2258</v>
      </c>
      <c r="C8014">
        <v>0.2</v>
      </c>
      <c r="D8014">
        <v>216</v>
      </c>
      <c r="E8014">
        <v>-38</v>
      </c>
      <c r="F8014">
        <v>6</v>
      </c>
      <c r="G8014" t="s">
        <v>14</v>
      </c>
      <c r="H8014" t="s">
        <v>116</v>
      </c>
    </row>
    <row r="8015" spans="1:8" x14ac:dyDescent="0.25">
      <c r="A8015" t="s">
        <v>4728</v>
      </c>
      <c r="B8015" t="s">
        <v>320</v>
      </c>
      <c r="C8015">
        <v>0.2</v>
      </c>
      <c r="D8015">
        <v>616</v>
      </c>
      <c r="E8015">
        <v>-69</v>
      </c>
      <c r="F8015">
        <v>7</v>
      </c>
      <c r="G8015" t="s">
        <v>14</v>
      </c>
      <c r="H8015" t="s">
        <v>116</v>
      </c>
    </row>
    <row r="8016" spans="1:8" x14ac:dyDescent="0.25">
      <c r="A8016" t="s">
        <v>4824</v>
      </c>
      <c r="B8016" t="s">
        <v>4825</v>
      </c>
      <c r="C8016">
        <v>0.6</v>
      </c>
      <c r="D8016">
        <v>76</v>
      </c>
      <c r="E8016">
        <v>-92</v>
      </c>
      <c r="F8016">
        <v>8</v>
      </c>
      <c r="G8016" t="s">
        <v>14</v>
      </c>
      <c r="H8016" t="s">
        <v>116</v>
      </c>
    </row>
    <row r="8017" spans="1:8" x14ac:dyDescent="0.25">
      <c r="A8017" t="s">
        <v>4938</v>
      </c>
      <c r="B8017" t="s">
        <v>923</v>
      </c>
      <c r="C8017">
        <v>0.2</v>
      </c>
      <c r="D8017">
        <v>190</v>
      </c>
      <c r="E8017">
        <v>19</v>
      </c>
      <c r="F8017">
        <v>9</v>
      </c>
      <c r="G8017" t="s">
        <v>14</v>
      </c>
      <c r="H8017" t="s">
        <v>116</v>
      </c>
    </row>
    <row r="8018" spans="1:8" x14ac:dyDescent="0.25">
      <c r="A8018" t="s">
        <v>4994</v>
      </c>
      <c r="B8018" t="s">
        <v>717</v>
      </c>
      <c r="C8018">
        <v>0.3</v>
      </c>
      <c r="D8018">
        <v>176</v>
      </c>
      <c r="E8018">
        <v>-13</v>
      </c>
      <c r="F8018">
        <v>5</v>
      </c>
      <c r="G8018" t="s">
        <v>14</v>
      </c>
      <c r="H8018" t="s">
        <v>116</v>
      </c>
    </row>
    <row r="8019" spans="1:8" x14ac:dyDescent="0.25">
      <c r="A8019" t="s">
        <v>5000</v>
      </c>
      <c r="B8019" t="s">
        <v>1354</v>
      </c>
      <c r="C8019">
        <v>0.3</v>
      </c>
      <c r="D8019">
        <v>53</v>
      </c>
      <c r="E8019">
        <v>8</v>
      </c>
      <c r="F8019">
        <v>3</v>
      </c>
      <c r="G8019" t="s">
        <v>14</v>
      </c>
      <c r="H8019" t="s">
        <v>116</v>
      </c>
    </row>
    <row r="8020" spans="1:8" x14ac:dyDescent="0.25">
      <c r="A8020" t="s">
        <v>5003</v>
      </c>
      <c r="B8020" t="s">
        <v>2706</v>
      </c>
      <c r="C8020">
        <v>0.6</v>
      </c>
      <c r="D8020">
        <v>131</v>
      </c>
      <c r="E8020">
        <v>-154</v>
      </c>
      <c r="F8020">
        <v>8</v>
      </c>
      <c r="G8020" t="s">
        <v>14</v>
      </c>
      <c r="H8020" t="s">
        <v>116</v>
      </c>
    </row>
    <row r="8021" spans="1:8" x14ac:dyDescent="0.25">
      <c r="A8021" t="s">
        <v>5021</v>
      </c>
      <c r="B8021" t="s">
        <v>1133</v>
      </c>
      <c r="C8021">
        <v>0.3</v>
      </c>
      <c r="D8021">
        <v>35</v>
      </c>
      <c r="E8021">
        <v>-8</v>
      </c>
      <c r="F8021">
        <v>2</v>
      </c>
      <c r="G8021" t="s">
        <v>14</v>
      </c>
      <c r="H8021" t="s">
        <v>116</v>
      </c>
    </row>
    <row r="8022" spans="1:8" x14ac:dyDescent="0.25">
      <c r="A8022" t="s">
        <v>5035</v>
      </c>
      <c r="B8022" t="s">
        <v>236</v>
      </c>
      <c r="C8022">
        <v>0.6</v>
      </c>
      <c r="D8022">
        <v>89</v>
      </c>
      <c r="E8022">
        <v>-89</v>
      </c>
      <c r="F8022">
        <v>2</v>
      </c>
      <c r="G8022" t="s">
        <v>14</v>
      </c>
      <c r="H8022" t="s">
        <v>116</v>
      </c>
    </row>
    <row r="8023" spans="1:8" x14ac:dyDescent="0.25">
      <c r="A8023" t="s">
        <v>5047</v>
      </c>
      <c r="B8023" t="s">
        <v>4795</v>
      </c>
      <c r="C8023">
        <v>0.3</v>
      </c>
      <c r="D8023">
        <v>140</v>
      </c>
      <c r="E8023">
        <v>-58</v>
      </c>
      <c r="F8023">
        <v>4</v>
      </c>
      <c r="G8023" t="s">
        <v>14</v>
      </c>
      <c r="H8023" t="s">
        <v>116</v>
      </c>
    </row>
    <row r="8024" spans="1:8" x14ac:dyDescent="0.25">
      <c r="A8024" t="s">
        <v>5082</v>
      </c>
      <c r="B8024" t="s">
        <v>1143</v>
      </c>
      <c r="C8024">
        <v>0.3</v>
      </c>
      <c r="D8024">
        <v>134</v>
      </c>
      <c r="E8024">
        <v>-44</v>
      </c>
      <c r="F8024">
        <v>8</v>
      </c>
      <c r="G8024" t="s">
        <v>14</v>
      </c>
      <c r="H8024" t="s">
        <v>116</v>
      </c>
    </row>
    <row r="8025" spans="1:8" x14ac:dyDescent="0.25">
      <c r="A8025" t="s">
        <v>5093</v>
      </c>
      <c r="B8025" t="s">
        <v>4543</v>
      </c>
      <c r="C8025">
        <v>0.3</v>
      </c>
      <c r="D8025">
        <v>22</v>
      </c>
      <c r="E8025">
        <v>-6</v>
      </c>
      <c r="F8025">
        <v>1</v>
      </c>
      <c r="G8025" t="s">
        <v>14</v>
      </c>
      <c r="H8025" t="s">
        <v>116</v>
      </c>
    </row>
    <row r="8026" spans="1:8" x14ac:dyDescent="0.25">
      <c r="A8026" t="s">
        <v>5105</v>
      </c>
      <c r="B8026" t="s">
        <v>519</v>
      </c>
      <c r="C8026">
        <v>0.6</v>
      </c>
      <c r="D8026">
        <v>70</v>
      </c>
      <c r="E8026">
        <v>-42</v>
      </c>
      <c r="F8026">
        <v>4</v>
      </c>
      <c r="G8026" t="s">
        <v>14</v>
      </c>
      <c r="H8026" t="s">
        <v>116</v>
      </c>
    </row>
    <row r="8027" spans="1:8" x14ac:dyDescent="0.25">
      <c r="A8027" t="s">
        <v>5160</v>
      </c>
      <c r="B8027" t="s">
        <v>1104</v>
      </c>
      <c r="C8027">
        <v>0.3</v>
      </c>
      <c r="D8027">
        <v>61</v>
      </c>
      <c r="E8027">
        <v>1</v>
      </c>
      <c r="F8027">
        <v>2</v>
      </c>
      <c r="G8027" t="s">
        <v>14</v>
      </c>
      <c r="H8027" t="s">
        <v>116</v>
      </c>
    </row>
    <row r="8028" spans="1:8" x14ac:dyDescent="0.25">
      <c r="A8028" t="s">
        <v>5164</v>
      </c>
      <c r="B8028" t="s">
        <v>1742</v>
      </c>
      <c r="C8028">
        <v>0.3</v>
      </c>
      <c r="D8028">
        <v>149</v>
      </c>
      <c r="E8028">
        <v>17</v>
      </c>
      <c r="F8028">
        <v>4</v>
      </c>
      <c r="G8028" t="s">
        <v>14</v>
      </c>
      <c r="H8028" t="s">
        <v>116</v>
      </c>
    </row>
    <row r="8029" spans="1:8" x14ac:dyDescent="0.25">
      <c r="A8029" t="s">
        <v>5207</v>
      </c>
      <c r="B8029" t="s">
        <v>2108</v>
      </c>
      <c r="C8029">
        <v>0.3</v>
      </c>
      <c r="D8029">
        <v>176</v>
      </c>
      <c r="E8029">
        <v>-28</v>
      </c>
      <c r="F8029">
        <v>5</v>
      </c>
      <c r="G8029" t="s">
        <v>14</v>
      </c>
      <c r="H8029" t="s">
        <v>116</v>
      </c>
    </row>
    <row r="8030" spans="1:8" x14ac:dyDescent="0.25">
      <c r="A8030" t="s">
        <v>5238</v>
      </c>
      <c r="B8030" t="s">
        <v>1742</v>
      </c>
      <c r="C8030">
        <v>0.6</v>
      </c>
      <c r="D8030">
        <v>42</v>
      </c>
      <c r="E8030">
        <v>-23</v>
      </c>
      <c r="F8030">
        <v>2</v>
      </c>
      <c r="G8030" t="s">
        <v>14</v>
      </c>
      <c r="H8030" t="s">
        <v>116</v>
      </c>
    </row>
    <row r="8031" spans="1:8" x14ac:dyDescent="0.25">
      <c r="A8031" t="s">
        <v>5252</v>
      </c>
      <c r="B8031" t="s">
        <v>345</v>
      </c>
      <c r="C8031">
        <v>0.3</v>
      </c>
      <c r="D8031">
        <v>119</v>
      </c>
      <c r="E8031">
        <v>-24</v>
      </c>
      <c r="F8031">
        <v>4</v>
      </c>
      <c r="G8031" t="s">
        <v>14</v>
      </c>
      <c r="H8031" t="s">
        <v>116</v>
      </c>
    </row>
    <row r="8032" spans="1:8" x14ac:dyDescent="0.25">
      <c r="A8032" t="s">
        <v>5302</v>
      </c>
      <c r="B8032" t="s">
        <v>490</v>
      </c>
      <c r="C8032">
        <v>0.2</v>
      </c>
      <c r="D8032">
        <v>71</v>
      </c>
      <c r="E8032">
        <v>-14</v>
      </c>
      <c r="F8032">
        <v>4</v>
      </c>
      <c r="G8032" t="s">
        <v>14</v>
      </c>
      <c r="H8032" t="s">
        <v>116</v>
      </c>
    </row>
    <row r="8033" spans="1:8" x14ac:dyDescent="0.25">
      <c r="A8033" t="s">
        <v>5323</v>
      </c>
      <c r="B8033" t="s">
        <v>320</v>
      </c>
      <c r="C8033">
        <v>0.2</v>
      </c>
      <c r="D8033">
        <v>264</v>
      </c>
      <c r="E8033">
        <v>-30</v>
      </c>
      <c r="F8033">
        <v>3</v>
      </c>
      <c r="G8033" t="s">
        <v>14</v>
      </c>
      <c r="H8033" t="s">
        <v>116</v>
      </c>
    </row>
    <row r="8034" spans="1:8" x14ac:dyDescent="0.25">
      <c r="A8034" t="s">
        <v>5381</v>
      </c>
      <c r="B8034" t="s">
        <v>1309</v>
      </c>
      <c r="C8034">
        <v>0.3</v>
      </c>
      <c r="D8034">
        <v>79</v>
      </c>
      <c r="E8034">
        <v>-2</v>
      </c>
      <c r="F8034">
        <v>2</v>
      </c>
      <c r="G8034" t="s">
        <v>14</v>
      </c>
      <c r="H8034" t="s">
        <v>116</v>
      </c>
    </row>
    <row r="8035" spans="1:8" x14ac:dyDescent="0.25">
      <c r="A8035" t="s">
        <v>5462</v>
      </c>
      <c r="B8035" t="s">
        <v>4483</v>
      </c>
      <c r="C8035">
        <v>0.2</v>
      </c>
      <c r="D8035">
        <v>46</v>
      </c>
      <c r="E8035">
        <v>9</v>
      </c>
      <c r="F8035">
        <v>3</v>
      </c>
      <c r="G8035" t="s">
        <v>14</v>
      </c>
      <c r="H8035" t="s">
        <v>116</v>
      </c>
    </row>
    <row r="8036" spans="1:8" x14ac:dyDescent="0.25">
      <c r="A8036" t="s">
        <v>5551</v>
      </c>
      <c r="B8036" t="s">
        <v>361</v>
      </c>
      <c r="C8036">
        <v>0.3</v>
      </c>
      <c r="D8036">
        <v>385</v>
      </c>
      <c r="E8036">
        <v>-77</v>
      </c>
      <c r="F8036">
        <v>11</v>
      </c>
      <c r="G8036" t="s">
        <v>14</v>
      </c>
      <c r="H8036" t="s">
        <v>116</v>
      </c>
    </row>
    <row r="8037" spans="1:8" x14ac:dyDescent="0.25">
      <c r="A8037" t="s">
        <v>5567</v>
      </c>
      <c r="B8037" t="s">
        <v>1742</v>
      </c>
      <c r="C8037">
        <v>0.2</v>
      </c>
      <c r="D8037">
        <v>127</v>
      </c>
      <c r="E8037">
        <v>29</v>
      </c>
      <c r="F8037">
        <v>3</v>
      </c>
      <c r="G8037" t="s">
        <v>14</v>
      </c>
      <c r="H8037" t="s">
        <v>116</v>
      </c>
    </row>
    <row r="8038" spans="1:8" x14ac:dyDescent="0.25">
      <c r="A8038" t="s">
        <v>5651</v>
      </c>
      <c r="B8038" t="s">
        <v>320</v>
      </c>
      <c r="C8038">
        <v>0.3</v>
      </c>
      <c r="D8038">
        <v>539</v>
      </c>
      <c r="E8038">
        <v>-146</v>
      </c>
      <c r="F8038">
        <v>7</v>
      </c>
      <c r="G8038" t="s">
        <v>14</v>
      </c>
      <c r="H8038" t="s">
        <v>116</v>
      </c>
    </row>
    <row r="8039" spans="1:8" x14ac:dyDescent="0.25">
      <c r="A8039" t="s">
        <v>5664</v>
      </c>
      <c r="B8039" t="s">
        <v>1639</v>
      </c>
      <c r="C8039">
        <v>0.3</v>
      </c>
      <c r="D8039">
        <v>31</v>
      </c>
      <c r="E8039">
        <v>6</v>
      </c>
      <c r="F8039">
        <v>2</v>
      </c>
      <c r="G8039" t="s">
        <v>14</v>
      </c>
      <c r="H8039" t="s">
        <v>116</v>
      </c>
    </row>
    <row r="8040" spans="1:8" x14ac:dyDescent="0.25">
      <c r="A8040" t="s">
        <v>5697</v>
      </c>
      <c r="B8040" t="s">
        <v>1746</v>
      </c>
      <c r="C8040">
        <v>0.2</v>
      </c>
      <c r="D8040">
        <v>121</v>
      </c>
      <c r="E8040">
        <v>-17</v>
      </c>
      <c r="F8040">
        <v>3</v>
      </c>
      <c r="G8040" t="s">
        <v>14</v>
      </c>
      <c r="H8040" t="s">
        <v>116</v>
      </c>
    </row>
    <row r="8041" spans="1:8" x14ac:dyDescent="0.25">
      <c r="A8041" t="s">
        <v>5764</v>
      </c>
      <c r="B8041" t="s">
        <v>1595</v>
      </c>
      <c r="C8041">
        <v>0.6</v>
      </c>
      <c r="D8041">
        <v>50</v>
      </c>
      <c r="E8041">
        <v>-28</v>
      </c>
      <c r="F8041">
        <v>5</v>
      </c>
      <c r="G8041" t="s">
        <v>14</v>
      </c>
      <c r="H8041" t="s">
        <v>116</v>
      </c>
    </row>
    <row r="8042" spans="1:8" x14ac:dyDescent="0.25">
      <c r="A8042" t="s">
        <v>5807</v>
      </c>
      <c r="B8042" t="s">
        <v>3695</v>
      </c>
      <c r="C8042">
        <v>0.3</v>
      </c>
      <c r="D8042">
        <v>70</v>
      </c>
      <c r="E8042">
        <v>-14</v>
      </c>
      <c r="F8042">
        <v>2</v>
      </c>
      <c r="G8042" t="s">
        <v>14</v>
      </c>
      <c r="H8042" t="s">
        <v>116</v>
      </c>
    </row>
    <row r="8043" spans="1:8" x14ac:dyDescent="0.25">
      <c r="A8043" t="s">
        <v>5821</v>
      </c>
      <c r="B8043" t="s">
        <v>1575</v>
      </c>
      <c r="C8043">
        <v>0.2</v>
      </c>
      <c r="D8043">
        <v>78</v>
      </c>
      <c r="E8043">
        <v>-6</v>
      </c>
      <c r="F8043">
        <v>2</v>
      </c>
      <c r="G8043" t="s">
        <v>14</v>
      </c>
      <c r="H8043" t="s">
        <v>116</v>
      </c>
    </row>
    <row r="8044" spans="1:8" x14ac:dyDescent="0.25">
      <c r="A8044" t="s">
        <v>5825</v>
      </c>
      <c r="B8044" t="s">
        <v>2641</v>
      </c>
      <c r="C8044">
        <v>0.2</v>
      </c>
      <c r="D8044">
        <v>141</v>
      </c>
      <c r="E8044">
        <v>28</v>
      </c>
      <c r="F8044">
        <v>7</v>
      </c>
      <c r="G8044" t="s">
        <v>14</v>
      </c>
      <c r="H8044" t="s">
        <v>116</v>
      </c>
    </row>
    <row r="8045" spans="1:8" x14ac:dyDescent="0.25">
      <c r="A8045" t="s">
        <v>5859</v>
      </c>
      <c r="B8045" t="s">
        <v>872</v>
      </c>
      <c r="C8045">
        <v>0.3</v>
      </c>
      <c r="D8045">
        <v>122</v>
      </c>
      <c r="E8045">
        <v>-21</v>
      </c>
      <c r="F8045">
        <v>3</v>
      </c>
      <c r="G8045" t="s">
        <v>14</v>
      </c>
      <c r="H8045" t="s">
        <v>116</v>
      </c>
    </row>
    <row r="8046" spans="1:8" x14ac:dyDescent="0.25">
      <c r="A8046" t="s">
        <v>5887</v>
      </c>
      <c r="B8046" t="s">
        <v>2224</v>
      </c>
      <c r="C8046">
        <v>0.8</v>
      </c>
      <c r="D8046">
        <v>47</v>
      </c>
      <c r="E8046">
        <v>-114</v>
      </c>
      <c r="F8046">
        <v>5</v>
      </c>
      <c r="G8046" t="s">
        <v>14</v>
      </c>
      <c r="H8046" t="s">
        <v>116</v>
      </c>
    </row>
    <row r="8047" spans="1:8" x14ac:dyDescent="0.25">
      <c r="A8047" t="s">
        <v>5903</v>
      </c>
      <c r="B8047" t="s">
        <v>3578</v>
      </c>
      <c r="C8047">
        <v>0.6</v>
      </c>
      <c r="D8047">
        <v>67</v>
      </c>
      <c r="E8047">
        <v>-86</v>
      </c>
      <c r="F8047">
        <v>9</v>
      </c>
      <c r="G8047" t="s">
        <v>14</v>
      </c>
      <c r="H8047" t="s">
        <v>116</v>
      </c>
    </row>
    <row r="8048" spans="1:8" x14ac:dyDescent="0.25">
      <c r="A8048" t="s">
        <v>5921</v>
      </c>
      <c r="B8048" t="s">
        <v>361</v>
      </c>
      <c r="C8048">
        <v>0.6</v>
      </c>
      <c r="D8048">
        <v>20</v>
      </c>
      <c r="E8048">
        <v>-22</v>
      </c>
      <c r="F8048">
        <v>1</v>
      </c>
      <c r="G8048" t="s">
        <v>14</v>
      </c>
      <c r="H8048" t="s">
        <v>116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5023A-5F95-4FE0-8172-36DE7D9255CF}">
  <dimension ref="A1:R8048"/>
  <sheetViews>
    <sheetView topLeftCell="A2" workbookViewId="0">
      <selection activeCell="A3" sqref="A2:R8048"/>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1" width="7.28515625" bestFit="1" customWidth="1"/>
    <col min="12" max="12" width="59.140625" bestFit="1" customWidth="1"/>
    <col min="13" max="13" width="11" bestFit="1" customWidth="1"/>
    <col min="14" max="14" width="7.85546875" bestFit="1" customWidth="1"/>
    <col min="15" max="15" width="8.28515625" bestFit="1" customWidth="1"/>
    <col min="16" max="16" width="11" bestFit="1" customWidth="1"/>
    <col min="17" max="17" width="14.5703125" bestFit="1" customWidth="1"/>
    <col min="18" max="18" width="15.140625" bestFit="1" customWidth="1"/>
  </cols>
  <sheetData>
    <row r="1" spans="1:18" x14ac:dyDescent="0.25">
      <c r="A1" t="s">
        <v>0</v>
      </c>
      <c r="B1" t="s">
        <v>5955</v>
      </c>
      <c r="C1" t="s">
        <v>5956</v>
      </c>
      <c r="D1" t="s">
        <v>5957</v>
      </c>
      <c r="E1" t="s">
        <v>5958</v>
      </c>
      <c r="F1" t="s">
        <v>5959</v>
      </c>
      <c r="G1" t="s">
        <v>5960</v>
      </c>
      <c r="H1" t="s">
        <v>5961</v>
      </c>
      <c r="I1" t="s">
        <v>5962</v>
      </c>
      <c r="J1" t="s">
        <v>5963</v>
      </c>
      <c r="K1" t="s">
        <v>7880</v>
      </c>
      <c r="L1" t="s">
        <v>1</v>
      </c>
      <c r="M1" t="s">
        <v>2</v>
      </c>
      <c r="N1" t="s">
        <v>3</v>
      </c>
      <c r="O1" t="s">
        <v>4</v>
      </c>
      <c r="P1" t="s">
        <v>5</v>
      </c>
      <c r="Q1" t="s">
        <v>6</v>
      </c>
      <c r="R1" t="s">
        <v>7</v>
      </c>
    </row>
    <row r="2" spans="1:18" x14ac:dyDescent="0.25">
      <c r="A2" t="s">
        <v>16</v>
      </c>
      <c r="B2" s="1">
        <v>40547</v>
      </c>
      <c r="C2" t="s">
        <v>5976</v>
      </c>
      <c r="D2" t="s">
        <v>5977</v>
      </c>
      <c r="E2" t="s">
        <v>5978</v>
      </c>
      <c r="F2" t="s">
        <v>5979</v>
      </c>
      <c r="G2" t="s">
        <v>5973</v>
      </c>
      <c r="H2" s="1">
        <v>40551</v>
      </c>
      <c r="I2" t="s">
        <v>5974</v>
      </c>
      <c r="J2" t="s">
        <v>5980</v>
      </c>
      <c r="K2">
        <v>2011</v>
      </c>
      <c r="L2" t="s">
        <v>17</v>
      </c>
      <c r="M2">
        <v>0</v>
      </c>
      <c r="N2">
        <v>140</v>
      </c>
      <c r="O2">
        <v>21</v>
      </c>
      <c r="P2">
        <v>3</v>
      </c>
      <c r="Q2" t="s">
        <v>10</v>
      </c>
      <c r="R2" t="s">
        <v>18</v>
      </c>
    </row>
    <row r="3" spans="1:18" x14ac:dyDescent="0.25">
      <c r="A3" t="s">
        <v>92</v>
      </c>
      <c r="B3" s="1">
        <v>40563</v>
      </c>
      <c r="C3" t="s">
        <v>6040</v>
      </c>
      <c r="D3" t="s">
        <v>6041</v>
      </c>
      <c r="E3" t="s">
        <v>5978</v>
      </c>
      <c r="F3" t="s">
        <v>5979</v>
      </c>
      <c r="G3" t="s">
        <v>5973</v>
      </c>
      <c r="H3" s="1">
        <v>40568</v>
      </c>
      <c r="I3" t="s">
        <v>5974</v>
      </c>
      <c r="J3" t="s">
        <v>6042</v>
      </c>
      <c r="K3">
        <v>2011</v>
      </c>
      <c r="L3" t="s">
        <v>93</v>
      </c>
      <c r="M3">
        <v>0</v>
      </c>
      <c r="N3">
        <v>58</v>
      </c>
      <c r="O3">
        <v>8</v>
      </c>
      <c r="P3">
        <v>2</v>
      </c>
      <c r="Q3" t="s">
        <v>10</v>
      </c>
      <c r="R3" t="s">
        <v>18</v>
      </c>
    </row>
    <row r="4" spans="1:18" x14ac:dyDescent="0.25">
      <c r="A4" t="s">
        <v>112</v>
      </c>
      <c r="B4" s="1">
        <v>40568</v>
      </c>
      <c r="C4" t="s">
        <v>6060</v>
      </c>
      <c r="D4" t="s">
        <v>6061</v>
      </c>
      <c r="E4" t="s">
        <v>5978</v>
      </c>
      <c r="F4" t="s">
        <v>5979</v>
      </c>
      <c r="G4" t="s">
        <v>5973</v>
      </c>
      <c r="H4" s="1">
        <v>40573</v>
      </c>
      <c r="I4" t="s">
        <v>5974</v>
      </c>
      <c r="J4" t="s">
        <v>6042</v>
      </c>
      <c r="K4">
        <v>2011</v>
      </c>
      <c r="L4" t="s">
        <v>113</v>
      </c>
      <c r="M4">
        <v>0</v>
      </c>
      <c r="N4">
        <v>178</v>
      </c>
      <c r="O4">
        <v>59</v>
      </c>
      <c r="P4">
        <v>7</v>
      </c>
      <c r="Q4" t="s">
        <v>10</v>
      </c>
      <c r="R4" t="s">
        <v>18</v>
      </c>
    </row>
    <row r="5" spans="1:18" x14ac:dyDescent="0.25">
      <c r="A5" t="s">
        <v>159</v>
      </c>
      <c r="B5" s="1">
        <v>40581</v>
      </c>
      <c r="C5" t="s">
        <v>6099</v>
      </c>
      <c r="D5" t="s">
        <v>6100</v>
      </c>
      <c r="E5" t="s">
        <v>5978</v>
      </c>
      <c r="F5" t="s">
        <v>5979</v>
      </c>
      <c r="G5" t="s">
        <v>5973</v>
      </c>
      <c r="H5" s="1">
        <v>40585</v>
      </c>
      <c r="I5" t="s">
        <v>5974</v>
      </c>
      <c r="J5" t="s">
        <v>6101</v>
      </c>
      <c r="K5">
        <v>2011</v>
      </c>
      <c r="L5" t="s">
        <v>160</v>
      </c>
      <c r="M5">
        <v>0</v>
      </c>
      <c r="N5">
        <v>112</v>
      </c>
      <c r="O5">
        <v>4</v>
      </c>
      <c r="P5">
        <v>4</v>
      </c>
      <c r="Q5" t="s">
        <v>10</v>
      </c>
      <c r="R5" t="s">
        <v>18</v>
      </c>
    </row>
    <row r="6" spans="1:18" x14ac:dyDescent="0.25">
      <c r="A6" t="s">
        <v>252</v>
      </c>
      <c r="B6" s="1">
        <v>40603</v>
      </c>
      <c r="C6" t="s">
        <v>6157</v>
      </c>
      <c r="D6" t="s">
        <v>6158</v>
      </c>
      <c r="E6" t="s">
        <v>5978</v>
      </c>
      <c r="F6" t="s">
        <v>5979</v>
      </c>
      <c r="G6" t="s">
        <v>5973</v>
      </c>
      <c r="H6" s="1">
        <v>40610</v>
      </c>
      <c r="I6" t="s">
        <v>5974</v>
      </c>
      <c r="J6" t="s">
        <v>6092</v>
      </c>
      <c r="K6">
        <v>2011</v>
      </c>
      <c r="L6" t="s">
        <v>253</v>
      </c>
      <c r="M6">
        <v>0</v>
      </c>
      <c r="N6">
        <v>107</v>
      </c>
      <c r="O6">
        <v>30</v>
      </c>
      <c r="P6">
        <v>4</v>
      </c>
      <c r="Q6" t="s">
        <v>10</v>
      </c>
      <c r="R6" t="s">
        <v>18</v>
      </c>
    </row>
    <row r="7" spans="1:18" x14ac:dyDescent="0.25">
      <c r="A7" t="s">
        <v>272</v>
      </c>
      <c r="B7" s="1">
        <v>40613</v>
      </c>
      <c r="C7" t="s">
        <v>6177</v>
      </c>
      <c r="D7" t="s">
        <v>6178</v>
      </c>
      <c r="E7" t="s">
        <v>5978</v>
      </c>
      <c r="F7" t="s">
        <v>5979</v>
      </c>
      <c r="G7" t="s">
        <v>5973</v>
      </c>
      <c r="H7" s="1">
        <v>40617</v>
      </c>
      <c r="I7" t="s">
        <v>5974</v>
      </c>
      <c r="J7" t="s">
        <v>6179</v>
      </c>
      <c r="K7">
        <v>2011</v>
      </c>
      <c r="L7" t="s">
        <v>273</v>
      </c>
      <c r="M7">
        <v>0</v>
      </c>
      <c r="N7">
        <v>72</v>
      </c>
      <c r="O7">
        <v>14</v>
      </c>
      <c r="P7">
        <v>3</v>
      </c>
      <c r="Q7" t="s">
        <v>10</v>
      </c>
      <c r="R7" t="s">
        <v>18</v>
      </c>
    </row>
    <row r="8" spans="1:18" x14ac:dyDescent="0.25">
      <c r="A8" t="s">
        <v>426</v>
      </c>
      <c r="B8" s="1">
        <v>40652</v>
      </c>
      <c r="C8" t="s">
        <v>6281</v>
      </c>
      <c r="D8" t="s">
        <v>6282</v>
      </c>
      <c r="E8" t="s">
        <v>5978</v>
      </c>
      <c r="F8" t="s">
        <v>5979</v>
      </c>
      <c r="G8" t="s">
        <v>5973</v>
      </c>
      <c r="H8" s="1">
        <v>40658</v>
      </c>
      <c r="I8" t="s">
        <v>5974</v>
      </c>
      <c r="J8" t="s">
        <v>5980</v>
      </c>
      <c r="K8">
        <v>2011</v>
      </c>
      <c r="L8" t="s">
        <v>111</v>
      </c>
      <c r="M8">
        <v>0</v>
      </c>
      <c r="N8">
        <v>83</v>
      </c>
      <c r="O8">
        <v>12</v>
      </c>
      <c r="P8">
        <v>3</v>
      </c>
      <c r="Q8" t="s">
        <v>10</v>
      </c>
      <c r="R8" t="s">
        <v>18</v>
      </c>
    </row>
    <row r="9" spans="1:18" x14ac:dyDescent="0.25">
      <c r="A9" t="s">
        <v>455</v>
      </c>
      <c r="B9" s="1">
        <v>40660</v>
      </c>
      <c r="C9" t="s">
        <v>6306</v>
      </c>
      <c r="D9" t="s">
        <v>6307</v>
      </c>
      <c r="E9" t="s">
        <v>5978</v>
      </c>
      <c r="F9" t="s">
        <v>5979</v>
      </c>
      <c r="G9" t="s">
        <v>5973</v>
      </c>
      <c r="H9" s="1">
        <v>40666</v>
      </c>
      <c r="I9" t="s">
        <v>5974</v>
      </c>
      <c r="J9" t="s">
        <v>6092</v>
      </c>
      <c r="K9">
        <v>2011</v>
      </c>
      <c r="L9" t="s">
        <v>456</v>
      </c>
      <c r="M9">
        <v>0</v>
      </c>
      <c r="N9">
        <v>124</v>
      </c>
      <c r="O9">
        <v>40</v>
      </c>
      <c r="P9">
        <v>5</v>
      </c>
      <c r="Q9" t="s">
        <v>10</v>
      </c>
      <c r="R9" t="s">
        <v>18</v>
      </c>
    </row>
    <row r="10" spans="1:18" x14ac:dyDescent="0.25">
      <c r="A10" t="s">
        <v>520</v>
      </c>
      <c r="B10" s="1">
        <v>40673</v>
      </c>
      <c r="C10" t="s">
        <v>6343</v>
      </c>
      <c r="D10" t="s">
        <v>6344</v>
      </c>
      <c r="E10" t="s">
        <v>5978</v>
      </c>
      <c r="F10" t="s">
        <v>5979</v>
      </c>
      <c r="G10" t="s">
        <v>5973</v>
      </c>
      <c r="H10" s="1">
        <v>40678</v>
      </c>
      <c r="I10" t="s">
        <v>5974</v>
      </c>
      <c r="J10" t="s">
        <v>6042</v>
      </c>
      <c r="K10">
        <v>2011</v>
      </c>
      <c r="L10" t="s">
        <v>521</v>
      </c>
      <c r="M10">
        <v>0</v>
      </c>
      <c r="N10">
        <v>51</v>
      </c>
      <c r="O10">
        <v>18</v>
      </c>
      <c r="P10">
        <v>3</v>
      </c>
      <c r="Q10" t="s">
        <v>10</v>
      </c>
      <c r="R10" t="s">
        <v>18</v>
      </c>
    </row>
    <row r="11" spans="1:18" x14ac:dyDescent="0.25">
      <c r="A11" t="s">
        <v>537</v>
      </c>
      <c r="B11" s="1">
        <v>40676</v>
      </c>
      <c r="C11" t="s">
        <v>6355</v>
      </c>
      <c r="D11" t="s">
        <v>6356</v>
      </c>
      <c r="E11" t="s">
        <v>5978</v>
      </c>
      <c r="F11" t="s">
        <v>5979</v>
      </c>
      <c r="G11" t="s">
        <v>5968</v>
      </c>
      <c r="H11" s="1">
        <v>40680</v>
      </c>
      <c r="I11" t="s">
        <v>5974</v>
      </c>
      <c r="J11" t="s">
        <v>6042</v>
      </c>
      <c r="K11">
        <v>2011</v>
      </c>
      <c r="L11" t="s">
        <v>33</v>
      </c>
      <c r="M11">
        <v>0</v>
      </c>
      <c r="N11">
        <v>139</v>
      </c>
      <c r="O11">
        <v>36</v>
      </c>
      <c r="P11">
        <v>3</v>
      </c>
      <c r="Q11" t="s">
        <v>10</v>
      </c>
      <c r="R11" t="s">
        <v>18</v>
      </c>
    </row>
    <row r="12" spans="1:18" x14ac:dyDescent="0.25">
      <c r="A12" t="s">
        <v>621</v>
      </c>
      <c r="B12" s="1">
        <v>40697</v>
      </c>
      <c r="C12" t="s">
        <v>6400</v>
      </c>
      <c r="D12" t="s">
        <v>6401</v>
      </c>
      <c r="E12" t="s">
        <v>5978</v>
      </c>
      <c r="F12" t="s">
        <v>5979</v>
      </c>
      <c r="G12" t="s">
        <v>5983</v>
      </c>
      <c r="H12" s="1">
        <v>40702</v>
      </c>
      <c r="I12" t="s">
        <v>5974</v>
      </c>
      <c r="J12" t="s">
        <v>6092</v>
      </c>
      <c r="K12">
        <v>2011</v>
      </c>
      <c r="L12" t="s">
        <v>372</v>
      </c>
      <c r="M12">
        <v>0</v>
      </c>
      <c r="N12">
        <v>330</v>
      </c>
      <c r="O12">
        <v>89</v>
      </c>
      <c r="P12">
        <v>13</v>
      </c>
      <c r="Q12" t="s">
        <v>10</v>
      </c>
      <c r="R12" t="s">
        <v>18</v>
      </c>
    </row>
    <row r="13" spans="1:18" x14ac:dyDescent="0.25">
      <c r="A13" t="s">
        <v>776</v>
      </c>
      <c r="B13" s="1">
        <v>40721</v>
      </c>
      <c r="C13" t="s">
        <v>6210</v>
      </c>
      <c r="D13" t="s">
        <v>6504</v>
      </c>
      <c r="E13" t="s">
        <v>5978</v>
      </c>
      <c r="F13" t="s">
        <v>5979</v>
      </c>
      <c r="G13" t="s">
        <v>5983</v>
      </c>
      <c r="H13" s="1">
        <v>40726</v>
      </c>
      <c r="I13" t="s">
        <v>5974</v>
      </c>
      <c r="J13" t="s">
        <v>6179</v>
      </c>
      <c r="K13">
        <v>2011</v>
      </c>
      <c r="L13" t="s">
        <v>499</v>
      </c>
      <c r="M13">
        <v>0</v>
      </c>
      <c r="N13">
        <v>89</v>
      </c>
      <c r="O13">
        <v>31</v>
      </c>
      <c r="P13">
        <v>3</v>
      </c>
      <c r="Q13" t="s">
        <v>10</v>
      </c>
      <c r="R13" t="s">
        <v>18</v>
      </c>
    </row>
    <row r="14" spans="1:18" x14ac:dyDescent="0.25">
      <c r="A14" t="s">
        <v>819</v>
      </c>
      <c r="B14" s="1">
        <v>40733</v>
      </c>
      <c r="C14" t="s">
        <v>6475</v>
      </c>
      <c r="D14" t="s">
        <v>6356</v>
      </c>
      <c r="E14" t="s">
        <v>5978</v>
      </c>
      <c r="F14" t="s">
        <v>5979</v>
      </c>
      <c r="G14" t="s">
        <v>5973</v>
      </c>
      <c r="H14" s="1">
        <v>40737</v>
      </c>
      <c r="I14" t="s">
        <v>5974</v>
      </c>
      <c r="J14" t="s">
        <v>6042</v>
      </c>
      <c r="K14">
        <v>2011</v>
      </c>
      <c r="L14" t="s">
        <v>261</v>
      </c>
      <c r="M14">
        <v>0</v>
      </c>
      <c r="N14">
        <v>64</v>
      </c>
      <c r="O14">
        <v>24</v>
      </c>
      <c r="P14">
        <v>2</v>
      </c>
      <c r="Q14" t="s">
        <v>10</v>
      </c>
      <c r="R14" t="s">
        <v>18</v>
      </c>
    </row>
    <row r="15" spans="1:18" x14ac:dyDescent="0.25">
      <c r="A15" t="s">
        <v>1256</v>
      </c>
      <c r="B15" s="1">
        <v>40815</v>
      </c>
      <c r="C15" t="s">
        <v>6132</v>
      </c>
      <c r="D15" t="s">
        <v>6587</v>
      </c>
      <c r="E15" t="s">
        <v>5978</v>
      </c>
      <c r="F15" t="s">
        <v>5979</v>
      </c>
      <c r="G15" t="s">
        <v>5973</v>
      </c>
      <c r="H15" s="1">
        <v>40821</v>
      </c>
      <c r="I15" t="s">
        <v>5974</v>
      </c>
      <c r="J15" t="s">
        <v>6042</v>
      </c>
      <c r="K15">
        <v>2011</v>
      </c>
      <c r="L15" t="s">
        <v>1168</v>
      </c>
      <c r="M15">
        <v>0</v>
      </c>
      <c r="N15">
        <v>116</v>
      </c>
      <c r="O15">
        <v>38</v>
      </c>
      <c r="P15">
        <v>8</v>
      </c>
      <c r="Q15" t="s">
        <v>10</v>
      </c>
      <c r="R15" t="s">
        <v>18</v>
      </c>
    </row>
    <row r="16" spans="1:18" x14ac:dyDescent="0.25">
      <c r="A16" t="s">
        <v>1272</v>
      </c>
      <c r="B16" s="1">
        <v>40820</v>
      </c>
      <c r="C16" t="s">
        <v>6776</v>
      </c>
      <c r="D16" t="s">
        <v>6777</v>
      </c>
      <c r="E16" t="s">
        <v>5978</v>
      </c>
      <c r="F16" t="s">
        <v>5979</v>
      </c>
      <c r="G16" t="s">
        <v>5968</v>
      </c>
      <c r="H16" s="1">
        <v>40827</v>
      </c>
      <c r="I16" t="s">
        <v>5974</v>
      </c>
      <c r="J16" t="s">
        <v>6042</v>
      </c>
      <c r="K16">
        <v>2011</v>
      </c>
      <c r="L16" t="s">
        <v>801</v>
      </c>
      <c r="M16">
        <v>0</v>
      </c>
      <c r="N16">
        <v>85</v>
      </c>
      <c r="O16">
        <v>36</v>
      </c>
      <c r="P16">
        <v>5</v>
      </c>
      <c r="Q16" t="s">
        <v>10</v>
      </c>
      <c r="R16" t="s">
        <v>18</v>
      </c>
    </row>
    <row r="17" spans="1:18" x14ac:dyDescent="0.25">
      <c r="A17" t="s">
        <v>1426</v>
      </c>
      <c r="B17" s="1">
        <v>40858</v>
      </c>
      <c r="C17" t="s">
        <v>6846</v>
      </c>
      <c r="D17" t="s">
        <v>6847</v>
      </c>
      <c r="E17" t="s">
        <v>5978</v>
      </c>
      <c r="F17" t="s">
        <v>5979</v>
      </c>
      <c r="G17" t="s">
        <v>5973</v>
      </c>
      <c r="H17" s="1">
        <v>40863</v>
      </c>
      <c r="I17" t="s">
        <v>5974</v>
      </c>
      <c r="J17" t="s">
        <v>5989</v>
      </c>
      <c r="K17">
        <v>2011</v>
      </c>
      <c r="L17" t="s">
        <v>160</v>
      </c>
      <c r="M17">
        <v>0</v>
      </c>
      <c r="N17">
        <v>50</v>
      </c>
      <c r="O17">
        <v>3</v>
      </c>
      <c r="P17">
        <v>2</v>
      </c>
      <c r="Q17" t="s">
        <v>10</v>
      </c>
      <c r="R17" t="s">
        <v>18</v>
      </c>
    </row>
    <row r="18" spans="1:18" x14ac:dyDescent="0.25">
      <c r="A18" t="s">
        <v>1487</v>
      </c>
      <c r="B18" s="1">
        <v>40874</v>
      </c>
      <c r="C18" t="s">
        <v>6870</v>
      </c>
      <c r="D18" t="s">
        <v>6871</v>
      </c>
      <c r="E18" t="s">
        <v>5978</v>
      </c>
      <c r="F18" t="s">
        <v>5979</v>
      </c>
      <c r="G18" t="s">
        <v>5973</v>
      </c>
      <c r="H18" s="1">
        <v>40878</v>
      </c>
      <c r="I18" t="s">
        <v>5974</v>
      </c>
      <c r="J18" t="s">
        <v>6042</v>
      </c>
      <c r="K18">
        <v>2011</v>
      </c>
      <c r="L18" t="s">
        <v>357</v>
      </c>
      <c r="M18">
        <v>0</v>
      </c>
      <c r="N18">
        <v>52</v>
      </c>
      <c r="O18">
        <v>23</v>
      </c>
      <c r="P18">
        <v>5</v>
      </c>
      <c r="Q18" t="s">
        <v>10</v>
      </c>
      <c r="R18" t="s">
        <v>18</v>
      </c>
    </row>
    <row r="19" spans="1:18" x14ac:dyDescent="0.25">
      <c r="A19" t="s">
        <v>1501</v>
      </c>
      <c r="B19" s="1">
        <v>40876</v>
      </c>
      <c r="C19" t="s">
        <v>6697</v>
      </c>
      <c r="D19" t="s">
        <v>5988</v>
      </c>
      <c r="E19" t="s">
        <v>5978</v>
      </c>
      <c r="F19" t="s">
        <v>5979</v>
      </c>
      <c r="G19" t="s">
        <v>5968</v>
      </c>
      <c r="H19" s="1">
        <v>40883</v>
      </c>
      <c r="I19" t="s">
        <v>5974</v>
      </c>
      <c r="J19" t="s">
        <v>5989</v>
      </c>
      <c r="K19">
        <v>2011</v>
      </c>
      <c r="L19" t="s">
        <v>156</v>
      </c>
      <c r="M19">
        <v>0</v>
      </c>
      <c r="N19">
        <v>60</v>
      </c>
      <c r="O19">
        <v>10</v>
      </c>
      <c r="P19">
        <v>2</v>
      </c>
      <c r="Q19" t="s">
        <v>10</v>
      </c>
      <c r="R19" t="s">
        <v>18</v>
      </c>
    </row>
    <row r="20" spans="1:18" x14ac:dyDescent="0.25">
      <c r="A20" t="s">
        <v>1524</v>
      </c>
      <c r="B20" s="1">
        <v>40879</v>
      </c>
      <c r="C20" t="s">
        <v>6887</v>
      </c>
      <c r="D20" t="s">
        <v>6888</v>
      </c>
      <c r="E20" t="s">
        <v>5978</v>
      </c>
      <c r="F20" t="s">
        <v>5979</v>
      </c>
      <c r="G20" t="s">
        <v>5968</v>
      </c>
      <c r="H20" s="1">
        <v>40885</v>
      </c>
      <c r="I20" t="s">
        <v>5974</v>
      </c>
      <c r="J20" t="s">
        <v>5980</v>
      </c>
      <c r="K20">
        <v>2011</v>
      </c>
      <c r="L20" t="s">
        <v>1525</v>
      </c>
      <c r="M20">
        <v>0</v>
      </c>
      <c r="N20">
        <v>71</v>
      </c>
      <c r="O20">
        <v>1</v>
      </c>
      <c r="P20">
        <v>3</v>
      </c>
      <c r="Q20" t="s">
        <v>10</v>
      </c>
      <c r="R20" t="s">
        <v>18</v>
      </c>
    </row>
    <row r="21" spans="1:18" x14ac:dyDescent="0.25">
      <c r="A21" t="s">
        <v>1664</v>
      </c>
      <c r="B21" s="1">
        <v>40904</v>
      </c>
      <c r="C21" t="s">
        <v>6954</v>
      </c>
      <c r="D21" t="s">
        <v>6955</v>
      </c>
      <c r="E21" t="s">
        <v>5978</v>
      </c>
      <c r="F21" t="s">
        <v>5979</v>
      </c>
      <c r="G21" t="s">
        <v>5973</v>
      </c>
      <c r="H21" s="1">
        <v>40909</v>
      </c>
      <c r="I21" t="s">
        <v>5974</v>
      </c>
      <c r="J21" t="s">
        <v>6042</v>
      </c>
      <c r="K21">
        <v>2011</v>
      </c>
      <c r="L21" t="s">
        <v>261</v>
      </c>
      <c r="M21">
        <v>0</v>
      </c>
      <c r="N21">
        <v>97</v>
      </c>
      <c r="O21">
        <v>37</v>
      </c>
      <c r="P21">
        <v>3</v>
      </c>
      <c r="Q21" t="s">
        <v>10</v>
      </c>
      <c r="R21" t="s">
        <v>18</v>
      </c>
    </row>
    <row r="22" spans="1:18" x14ac:dyDescent="0.25">
      <c r="A22" t="s">
        <v>1729</v>
      </c>
      <c r="B22" s="1">
        <v>40922</v>
      </c>
      <c r="C22" t="s">
        <v>6987</v>
      </c>
      <c r="D22" t="s">
        <v>6683</v>
      </c>
      <c r="E22" t="s">
        <v>5978</v>
      </c>
      <c r="F22" t="s">
        <v>5979</v>
      </c>
      <c r="G22" t="s">
        <v>5973</v>
      </c>
      <c r="H22" s="1">
        <v>40926</v>
      </c>
      <c r="I22" t="s">
        <v>5974</v>
      </c>
      <c r="J22" t="s">
        <v>6101</v>
      </c>
      <c r="K22">
        <v>2012</v>
      </c>
      <c r="L22" t="s">
        <v>947</v>
      </c>
      <c r="M22">
        <v>0</v>
      </c>
      <c r="N22">
        <v>59</v>
      </c>
      <c r="O22">
        <v>0</v>
      </c>
      <c r="P22">
        <v>2</v>
      </c>
      <c r="Q22" t="s">
        <v>10</v>
      </c>
      <c r="R22" t="s">
        <v>18</v>
      </c>
    </row>
    <row r="23" spans="1:18" x14ac:dyDescent="0.25">
      <c r="A23" t="s">
        <v>1787</v>
      </c>
      <c r="B23" s="1">
        <v>40941</v>
      </c>
      <c r="C23" t="s">
        <v>6383</v>
      </c>
      <c r="D23" t="s">
        <v>6252</v>
      </c>
      <c r="E23" t="s">
        <v>5978</v>
      </c>
      <c r="F23" t="s">
        <v>5979</v>
      </c>
      <c r="G23" t="s">
        <v>5973</v>
      </c>
      <c r="H23" s="1">
        <v>40945</v>
      </c>
      <c r="I23" t="s">
        <v>5974</v>
      </c>
      <c r="J23" t="s">
        <v>5980</v>
      </c>
      <c r="K23">
        <v>2012</v>
      </c>
      <c r="L23" t="s">
        <v>329</v>
      </c>
      <c r="M23">
        <v>0</v>
      </c>
      <c r="N23">
        <v>298</v>
      </c>
      <c r="O23">
        <v>71</v>
      </c>
      <c r="P23">
        <v>6</v>
      </c>
      <c r="Q23" t="s">
        <v>10</v>
      </c>
      <c r="R23" t="s">
        <v>18</v>
      </c>
    </row>
    <row r="24" spans="1:18" x14ac:dyDescent="0.25">
      <c r="A24" t="s">
        <v>1802</v>
      </c>
      <c r="B24" s="1">
        <v>40947</v>
      </c>
      <c r="C24" t="s">
        <v>6639</v>
      </c>
      <c r="D24" t="s">
        <v>6362</v>
      </c>
      <c r="E24" t="s">
        <v>5978</v>
      </c>
      <c r="F24" t="s">
        <v>5979</v>
      </c>
      <c r="G24" t="s">
        <v>5973</v>
      </c>
      <c r="H24" s="1">
        <v>40952</v>
      </c>
      <c r="I24" t="s">
        <v>5974</v>
      </c>
      <c r="J24" t="s">
        <v>6042</v>
      </c>
      <c r="K24">
        <v>2012</v>
      </c>
      <c r="L24" t="s">
        <v>876</v>
      </c>
      <c r="M24">
        <v>0</v>
      </c>
      <c r="N24">
        <v>141</v>
      </c>
      <c r="O24">
        <v>47</v>
      </c>
      <c r="P24">
        <v>7</v>
      </c>
      <c r="Q24" t="s">
        <v>10</v>
      </c>
      <c r="R24" t="s">
        <v>18</v>
      </c>
    </row>
    <row r="25" spans="1:18" x14ac:dyDescent="0.25">
      <c r="A25" t="s">
        <v>1803</v>
      </c>
      <c r="B25" s="1">
        <v>40948</v>
      </c>
      <c r="C25" t="s">
        <v>6625</v>
      </c>
      <c r="D25" t="s">
        <v>6229</v>
      </c>
      <c r="E25" t="s">
        <v>5978</v>
      </c>
      <c r="F25" t="s">
        <v>5979</v>
      </c>
      <c r="G25" t="s">
        <v>5968</v>
      </c>
      <c r="H25" s="1">
        <v>40952</v>
      </c>
      <c r="I25" t="s">
        <v>5974</v>
      </c>
      <c r="J25" t="s">
        <v>5992</v>
      </c>
      <c r="K25">
        <v>2012</v>
      </c>
      <c r="L25" t="s">
        <v>803</v>
      </c>
      <c r="M25">
        <v>0</v>
      </c>
      <c r="N25">
        <v>23</v>
      </c>
      <c r="O25">
        <v>4</v>
      </c>
      <c r="P25">
        <v>1</v>
      </c>
      <c r="Q25" t="s">
        <v>10</v>
      </c>
      <c r="R25" t="s">
        <v>18</v>
      </c>
    </row>
    <row r="26" spans="1:18" x14ac:dyDescent="0.25">
      <c r="A26" t="s">
        <v>1813</v>
      </c>
      <c r="B26" s="1">
        <v>40953</v>
      </c>
      <c r="C26" t="s">
        <v>6427</v>
      </c>
      <c r="D26" t="s">
        <v>7022</v>
      </c>
      <c r="E26" t="s">
        <v>5978</v>
      </c>
      <c r="F26" t="s">
        <v>5979</v>
      </c>
      <c r="G26" t="s">
        <v>5983</v>
      </c>
      <c r="H26" s="1">
        <v>40957</v>
      </c>
      <c r="I26" t="s">
        <v>5974</v>
      </c>
      <c r="J26" t="s">
        <v>6092</v>
      </c>
      <c r="K26">
        <v>2012</v>
      </c>
      <c r="L26" t="s">
        <v>1814</v>
      </c>
      <c r="M26">
        <v>0</v>
      </c>
      <c r="N26">
        <v>98</v>
      </c>
      <c r="O26">
        <v>49</v>
      </c>
      <c r="P26">
        <v>2</v>
      </c>
      <c r="Q26" t="s">
        <v>10</v>
      </c>
      <c r="R26" t="s">
        <v>18</v>
      </c>
    </row>
    <row r="27" spans="1:18" x14ac:dyDescent="0.25">
      <c r="A27" t="s">
        <v>1927</v>
      </c>
      <c r="B27" s="1">
        <v>40987</v>
      </c>
      <c r="C27" t="s">
        <v>6933</v>
      </c>
      <c r="D27" t="s">
        <v>7069</v>
      </c>
      <c r="E27" t="s">
        <v>5978</v>
      </c>
      <c r="F27" t="s">
        <v>5979</v>
      </c>
      <c r="G27" t="s">
        <v>5973</v>
      </c>
      <c r="H27" s="1">
        <v>40992</v>
      </c>
      <c r="I27" t="s">
        <v>5974</v>
      </c>
      <c r="J27" t="s">
        <v>6042</v>
      </c>
      <c r="K27">
        <v>2012</v>
      </c>
      <c r="L27" t="s">
        <v>292</v>
      </c>
      <c r="M27">
        <v>0</v>
      </c>
      <c r="N27">
        <v>32</v>
      </c>
      <c r="O27">
        <v>1</v>
      </c>
      <c r="P27">
        <v>2</v>
      </c>
      <c r="Q27" t="s">
        <v>10</v>
      </c>
      <c r="R27" t="s">
        <v>18</v>
      </c>
    </row>
    <row r="28" spans="1:18" x14ac:dyDescent="0.25">
      <c r="A28" t="s">
        <v>2046</v>
      </c>
      <c r="B28" s="1">
        <v>41026</v>
      </c>
      <c r="C28" t="s">
        <v>6914</v>
      </c>
      <c r="D28" t="s">
        <v>7116</v>
      </c>
      <c r="E28" t="s">
        <v>5978</v>
      </c>
      <c r="F28" t="s">
        <v>5979</v>
      </c>
      <c r="G28" t="s">
        <v>5973</v>
      </c>
      <c r="H28" s="1">
        <v>41030</v>
      </c>
      <c r="I28" t="s">
        <v>5974</v>
      </c>
      <c r="J28" t="s">
        <v>6042</v>
      </c>
      <c r="K28">
        <v>2012</v>
      </c>
      <c r="L28" t="s">
        <v>42</v>
      </c>
      <c r="M28">
        <v>0</v>
      </c>
      <c r="N28">
        <v>110</v>
      </c>
      <c r="O28">
        <v>20</v>
      </c>
      <c r="P28">
        <v>2</v>
      </c>
      <c r="Q28" t="s">
        <v>10</v>
      </c>
      <c r="R28" t="s">
        <v>18</v>
      </c>
    </row>
    <row r="29" spans="1:18" x14ac:dyDescent="0.25">
      <c r="A29" t="s">
        <v>2122</v>
      </c>
      <c r="B29" s="1">
        <v>41053</v>
      </c>
      <c r="C29" t="s">
        <v>6984</v>
      </c>
      <c r="D29" t="s">
        <v>7150</v>
      </c>
      <c r="E29" t="s">
        <v>5978</v>
      </c>
      <c r="F29" t="s">
        <v>5979</v>
      </c>
      <c r="G29" t="s">
        <v>5983</v>
      </c>
      <c r="H29" s="1">
        <v>41058</v>
      </c>
      <c r="I29" t="s">
        <v>5974</v>
      </c>
      <c r="J29" t="s">
        <v>6101</v>
      </c>
      <c r="K29">
        <v>2012</v>
      </c>
      <c r="L29" t="s">
        <v>759</v>
      </c>
      <c r="M29">
        <v>0</v>
      </c>
      <c r="N29">
        <v>203</v>
      </c>
      <c r="O29">
        <v>65</v>
      </c>
      <c r="P29">
        <v>4</v>
      </c>
      <c r="Q29" t="s">
        <v>10</v>
      </c>
      <c r="R29" t="s">
        <v>18</v>
      </c>
    </row>
    <row r="30" spans="1:18" x14ac:dyDescent="0.25">
      <c r="A30" t="s">
        <v>2148</v>
      </c>
      <c r="B30" s="1">
        <v>41061</v>
      </c>
      <c r="C30" t="s">
        <v>6127</v>
      </c>
      <c r="D30" t="s">
        <v>7159</v>
      </c>
      <c r="E30" t="s">
        <v>5978</v>
      </c>
      <c r="F30" t="s">
        <v>5979</v>
      </c>
      <c r="G30" t="s">
        <v>5983</v>
      </c>
      <c r="H30" s="1">
        <v>41067</v>
      </c>
      <c r="I30" t="s">
        <v>5974</v>
      </c>
      <c r="J30" t="s">
        <v>6371</v>
      </c>
      <c r="K30">
        <v>2012</v>
      </c>
      <c r="L30" t="s">
        <v>556</v>
      </c>
      <c r="M30">
        <v>0</v>
      </c>
      <c r="N30">
        <v>102</v>
      </c>
      <c r="O30">
        <v>13</v>
      </c>
      <c r="P30">
        <v>2</v>
      </c>
      <c r="Q30" t="s">
        <v>10</v>
      </c>
      <c r="R30" t="s">
        <v>18</v>
      </c>
    </row>
    <row r="31" spans="1:18" x14ac:dyDescent="0.25">
      <c r="A31" t="s">
        <v>2152</v>
      </c>
      <c r="B31" s="1">
        <v>41062</v>
      </c>
      <c r="C31" t="s">
        <v>6397</v>
      </c>
      <c r="D31" t="s">
        <v>7163</v>
      </c>
      <c r="E31" t="s">
        <v>5978</v>
      </c>
      <c r="F31" t="s">
        <v>5979</v>
      </c>
      <c r="G31" t="s">
        <v>5983</v>
      </c>
      <c r="H31" s="1">
        <v>41068</v>
      </c>
      <c r="I31" t="s">
        <v>5974</v>
      </c>
      <c r="J31" t="s">
        <v>6042</v>
      </c>
      <c r="K31">
        <v>2012</v>
      </c>
      <c r="L31" t="s">
        <v>280</v>
      </c>
      <c r="M31">
        <v>0</v>
      </c>
      <c r="N31">
        <v>43</v>
      </c>
      <c r="O31">
        <v>20</v>
      </c>
      <c r="P31">
        <v>3</v>
      </c>
      <c r="Q31" t="s">
        <v>10</v>
      </c>
      <c r="R31" t="s">
        <v>18</v>
      </c>
    </row>
    <row r="32" spans="1:18" x14ac:dyDescent="0.25">
      <c r="A32" t="s">
        <v>2170</v>
      </c>
      <c r="B32" s="1">
        <v>41068</v>
      </c>
      <c r="C32" t="s">
        <v>6902</v>
      </c>
      <c r="D32" t="s">
        <v>7176</v>
      </c>
      <c r="E32" t="s">
        <v>5978</v>
      </c>
      <c r="F32" t="s">
        <v>5979</v>
      </c>
      <c r="G32" t="s">
        <v>5973</v>
      </c>
      <c r="H32" s="1">
        <v>41073</v>
      </c>
      <c r="I32" t="s">
        <v>5974</v>
      </c>
      <c r="J32" t="s">
        <v>6248</v>
      </c>
      <c r="K32">
        <v>2012</v>
      </c>
      <c r="L32" t="s">
        <v>2171</v>
      </c>
      <c r="M32">
        <v>0</v>
      </c>
      <c r="N32">
        <v>52</v>
      </c>
      <c r="O32">
        <v>5</v>
      </c>
      <c r="P32">
        <v>3</v>
      </c>
      <c r="Q32" t="s">
        <v>10</v>
      </c>
      <c r="R32" t="s">
        <v>18</v>
      </c>
    </row>
    <row r="33" spans="1:18" x14ac:dyDescent="0.25">
      <c r="A33" t="s">
        <v>2356</v>
      </c>
      <c r="B33" s="1">
        <v>41110</v>
      </c>
      <c r="C33" t="s">
        <v>7174</v>
      </c>
      <c r="D33" t="s">
        <v>7135</v>
      </c>
      <c r="E33" t="s">
        <v>5978</v>
      </c>
      <c r="F33" t="s">
        <v>5979</v>
      </c>
      <c r="G33" t="s">
        <v>5983</v>
      </c>
      <c r="H33" s="1">
        <v>41114</v>
      </c>
      <c r="I33" t="s">
        <v>5974</v>
      </c>
      <c r="J33" t="s">
        <v>5992</v>
      </c>
      <c r="K33">
        <v>2012</v>
      </c>
      <c r="L33" t="s">
        <v>2035</v>
      </c>
      <c r="M33">
        <v>0</v>
      </c>
      <c r="N33">
        <v>259</v>
      </c>
      <c r="O33">
        <v>8</v>
      </c>
      <c r="P33">
        <v>5</v>
      </c>
      <c r="Q33" t="s">
        <v>10</v>
      </c>
      <c r="R33" t="s">
        <v>18</v>
      </c>
    </row>
    <row r="34" spans="1:18" x14ac:dyDescent="0.25">
      <c r="A34" t="s">
        <v>2446</v>
      </c>
      <c r="B34" s="1">
        <v>41127</v>
      </c>
      <c r="C34" t="s">
        <v>6668</v>
      </c>
      <c r="D34" t="s">
        <v>7261</v>
      </c>
      <c r="E34" t="s">
        <v>5978</v>
      </c>
      <c r="F34" t="s">
        <v>5979</v>
      </c>
      <c r="G34" t="s">
        <v>5983</v>
      </c>
      <c r="H34" s="1">
        <v>41134</v>
      </c>
      <c r="I34" t="s">
        <v>5974</v>
      </c>
      <c r="J34" t="s">
        <v>5992</v>
      </c>
      <c r="K34">
        <v>2012</v>
      </c>
      <c r="L34" t="s">
        <v>190</v>
      </c>
      <c r="M34">
        <v>0</v>
      </c>
      <c r="N34">
        <v>57</v>
      </c>
      <c r="O34">
        <v>13</v>
      </c>
      <c r="P34">
        <v>3</v>
      </c>
      <c r="Q34" t="s">
        <v>10</v>
      </c>
      <c r="R34" t="s">
        <v>18</v>
      </c>
    </row>
    <row r="35" spans="1:18" x14ac:dyDescent="0.25">
      <c r="A35" t="s">
        <v>2439</v>
      </c>
      <c r="B35" s="1">
        <v>41127</v>
      </c>
      <c r="C35" t="s">
        <v>7262</v>
      </c>
      <c r="D35" t="s">
        <v>7086</v>
      </c>
      <c r="E35" t="s">
        <v>5978</v>
      </c>
      <c r="F35" t="s">
        <v>5979</v>
      </c>
      <c r="G35" t="s">
        <v>5973</v>
      </c>
      <c r="H35" s="1">
        <v>41132</v>
      </c>
      <c r="I35" t="s">
        <v>5974</v>
      </c>
      <c r="J35" t="s">
        <v>6042</v>
      </c>
      <c r="K35">
        <v>2012</v>
      </c>
      <c r="L35" t="s">
        <v>653</v>
      </c>
      <c r="M35">
        <v>0</v>
      </c>
      <c r="N35">
        <v>29</v>
      </c>
      <c r="O35">
        <v>1</v>
      </c>
      <c r="P35">
        <v>1</v>
      </c>
      <c r="Q35" t="s">
        <v>10</v>
      </c>
      <c r="R35" t="s">
        <v>18</v>
      </c>
    </row>
    <row r="36" spans="1:18" x14ac:dyDescent="0.25">
      <c r="A36" t="s">
        <v>2459</v>
      </c>
      <c r="B36" s="1">
        <v>41130</v>
      </c>
      <c r="C36" t="s">
        <v>6790</v>
      </c>
      <c r="D36" t="s">
        <v>7128</v>
      </c>
      <c r="E36" t="s">
        <v>5978</v>
      </c>
      <c r="F36" t="s">
        <v>5979</v>
      </c>
      <c r="G36" t="s">
        <v>5968</v>
      </c>
      <c r="H36" s="1">
        <v>41134</v>
      </c>
      <c r="I36" t="s">
        <v>5974</v>
      </c>
      <c r="J36" t="s">
        <v>6179</v>
      </c>
      <c r="K36">
        <v>2012</v>
      </c>
      <c r="L36" t="s">
        <v>930</v>
      </c>
      <c r="M36">
        <v>0</v>
      </c>
      <c r="N36">
        <v>292</v>
      </c>
      <c r="O36">
        <v>125</v>
      </c>
      <c r="P36">
        <v>6</v>
      </c>
      <c r="Q36" t="s">
        <v>10</v>
      </c>
      <c r="R36" t="s">
        <v>18</v>
      </c>
    </row>
    <row r="37" spans="1:18" x14ac:dyDescent="0.25">
      <c r="A37" t="s">
        <v>2459</v>
      </c>
      <c r="B37" s="1">
        <v>41130</v>
      </c>
      <c r="C37" t="s">
        <v>6790</v>
      </c>
      <c r="D37" t="s">
        <v>7128</v>
      </c>
      <c r="E37" t="s">
        <v>5978</v>
      </c>
      <c r="F37" t="s">
        <v>5979</v>
      </c>
      <c r="G37" t="s">
        <v>5968</v>
      </c>
      <c r="H37" s="1">
        <v>41134</v>
      </c>
      <c r="I37" t="s">
        <v>5974</v>
      </c>
      <c r="J37" t="s">
        <v>6179</v>
      </c>
      <c r="K37">
        <v>2012</v>
      </c>
      <c r="L37" t="s">
        <v>2145</v>
      </c>
      <c r="M37">
        <v>0</v>
      </c>
      <c r="N37">
        <v>34</v>
      </c>
      <c r="O37">
        <v>3</v>
      </c>
      <c r="P37">
        <v>3</v>
      </c>
      <c r="Q37" t="s">
        <v>10</v>
      </c>
      <c r="R37" t="s">
        <v>18</v>
      </c>
    </row>
    <row r="38" spans="1:18" x14ac:dyDescent="0.25">
      <c r="A38" t="s">
        <v>2475</v>
      </c>
      <c r="B38" s="1">
        <v>41131</v>
      </c>
      <c r="C38" t="s">
        <v>7277</v>
      </c>
      <c r="D38" t="s">
        <v>7278</v>
      </c>
      <c r="E38" t="s">
        <v>5978</v>
      </c>
      <c r="F38" t="s">
        <v>5979</v>
      </c>
      <c r="G38" t="s">
        <v>5973</v>
      </c>
      <c r="H38" s="1">
        <v>41138</v>
      </c>
      <c r="I38" t="s">
        <v>5974</v>
      </c>
      <c r="J38" t="s">
        <v>6042</v>
      </c>
      <c r="K38">
        <v>2012</v>
      </c>
      <c r="L38" t="s">
        <v>1740</v>
      </c>
      <c r="M38">
        <v>0</v>
      </c>
      <c r="N38">
        <v>244</v>
      </c>
      <c r="O38">
        <v>71</v>
      </c>
      <c r="P38">
        <v>5</v>
      </c>
      <c r="Q38" t="s">
        <v>10</v>
      </c>
      <c r="R38" t="s">
        <v>18</v>
      </c>
    </row>
    <row r="39" spans="1:18" x14ac:dyDescent="0.25">
      <c r="A39" t="s">
        <v>2517</v>
      </c>
      <c r="B39" s="1">
        <v>41138</v>
      </c>
      <c r="C39" t="s">
        <v>6742</v>
      </c>
      <c r="D39" t="s">
        <v>6420</v>
      </c>
      <c r="E39" t="s">
        <v>5978</v>
      </c>
      <c r="F39" t="s">
        <v>5979</v>
      </c>
      <c r="G39" t="s">
        <v>5968</v>
      </c>
      <c r="H39" s="1">
        <v>41143</v>
      </c>
      <c r="I39" t="s">
        <v>5974</v>
      </c>
      <c r="J39" t="s">
        <v>6248</v>
      </c>
      <c r="K39">
        <v>2012</v>
      </c>
      <c r="L39" t="s">
        <v>129</v>
      </c>
      <c r="M39">
        <v>0</v>
      </c>
      <c r="N39">
        <v>87</v>
      </c>
      <c r="O39">
        <v>10</v>
      </c>
      <c r="P39">
        <v>3</v>
      </c>
      <c r="Q39" t="s">
        <v>10</v>
      </c>
      <c r="R39" t="s">
        <v>18</v>
      </c>
    </row>
    <row r="40" spans="1:18" x14ac:dyDescent="0.25">
      <c r="A40" t="s">
        <v>2546</v>
      </c>
      <c r="B40" s="1">
        <v>41144</v>
      </c>
      <c r="C40" t="s">
        <v>6800</v>
      </c>
      <c r="D40" t="s">
        <v>7206</v>
      </c>
      <c r="E40" t="s">
        <v>5978</v>
      </c>
      <c r="F40" t="s">
        <v>5979</v>
      </c>
      <c r="G40" t="s">
        <v>5983</v>
      </c>
      <c r="H40" s="1">
        <v>41150</v>
      </c>
      <c r="I40" t="s">
        <v>5974</v>
      </c>
      <c r="J40" t="s">
        <v>6042</v>
      </c>
      <c r="K40">
        <v>2012</v>
      </c>
      <c r="L40" t="s">
        <v>769</v>
      </c>
      <c r="M40">
        <v>0</v>
      </c>
      <c r="N40">
        <v>87</v>
      </c>
      <c r="O40">
        <v>36</v>
      </c>
      <c r="P40">
        <v>5</v>
      </c>
      <c r="Q40" t="s">
        <v>10</v>
      </c>
      <c r="R40" t="s">
        <v>18</v>
      </c>
    </row>
    <row r="41" spans="1:18" x14ac:dyDescent="0.25">
      <c r="A41" t="s">
        <v>2566</v>
      </c>
      <c r="B41" s="1">
        <v>41146</v>
      </c>
      <c r="C41" t="s">
        <v>6466</v>
      </c>
      <c r="D41" t="s">
        <v>6120</v>
      </c>
      <c r="E41" t="s">
        <v>5978</v>
      </c>
      <c r="F41" t="s">
        <v>5979</v>
      </c>
      <c r="G41" t="s">
        <v>5973</v>
      </c>
      <c r="H41" s="1">
        <v>41150</v>
      </c>
      <c r="I41" t="s">
        <v>5974</v>
      </c>
      <c r="J41" t="s">
        <v>5989</v>
      </c>
      <c r="K41">
        <v>2012</v>
      </c>
      <c r="L41" t="s">
        <v>2145</v>
      </c>
      <c r="M41">
        <v>0</v>
      </c>
      <c r="N41">
        <v>11</v>
      </c>
      <c r="O41">
        <v>1</v>
      </c>
      <c r="P41">
        <v>1</v>
      </c>
      <c r="Q41" t="s">
        <v>10</v>
      </c>
      <c r="R41" t="s">
        <v>18</v>
      </c>
    </row>
    <row r="42" spans="1:18" x14ac:dyDescent="0.25">
      <c r="A42" t="s">
        <v>2565</v>
      </c>
      <c r="B42" s="1">
        <v>41146</v>
      </c>
      <c r="C42" t="s">
        <v>6235</v>
      </c>
      <c r="D42" t="s">
        <v>6370</v>
      </c>
      <c r="E42" t="s">
        <v>5978</v>
      </c>
      <c r="F42" t="s">
        <v>5979</v>
      </c>
      <c r="G42" t="s">
        <v>5973</v>
      </c>
      <c r="H42" s="1">
        <v>41150</v>
      </c>
      <c r="I42" t="s">
        <v>5974</v>
      </c>
      <c r="J42" t="s">
        <v>6371</v>
      </c>
      <c r="K42">
        <v>2012</v>
      </c>
      <c r="L42" t="s">
        <v>1740</v>
      </c>
      <c r="M42">
        <v>0</v>
      </c>
      <c r="N42">
        <v>98</v>
      </c>
      <c r="O42">
        <v>28</v>
      </c>
      <c r="P42">
        <v>2</v>
      </c>
      <c r="Q42" t="s">
        <v>10</v>
      </c>
      <c r="R42" t="s">
        <v>18</v>
      </c>
    </row>
    <row r="43" spans="1:18" x14ac:dyDescent="0.25">
      <c r="A43" t="s">
        <v>2635</v>
      </c>
      <c r="B43" s="1">
        <v>41157</v>
      </c>
      <c r="C43" t="s">
        <v>7323</v>
      </c>
      <c r="D43" t="s">
        <v>7324</v>
      </c>
      <c r="E43" t="s">
        <v>5978</v>
      </c>
      <c r="F43" t="s">
        <v>5979</v>
      </c>
      <c r="G43" t="s">
        <v>5983</v>
      </c>
      <c r="H43" s="1">
        <v>41161</v>
      </c>
      <c r="I43" t="s">
        <v>5974</v>
      </c>
      <c r="J43" t="s">
        <v>6042</v>
      </c>
      <c r="K43">
        <v>2012</v>
      </c>
      <c r="L43" t="s">
        <v>1168</v>
      </c>
      <c r="M43">
        <v>0</v>
      </c>
      <c r="N43">
        <v>101</v>
      </c>
      <c r="O43">
        <v>33</v>
      </c>
      <c r="P43">
        <v>7</v>
      </c>
      <c r="Q43" t="s">
        <v>10</v>
      </c>
      <c r="R43" t="s">
        <v>18</v>
      </c>
    </row>
    <row r="44" spans="1:18" x14ac:dyDescent="0.25">
      <c r="A44" t="s">
        <v>2737</v>
      </c>
      <c r="B44" s="1">
        <v>41179</v>
      </c>
      <c r="C44" t="s">
        <v>7307</v>
      </c>
      <c r="D44" t="s">
        <v>7358</v>
      </c>
      <c r="E44" t="s">
        <v>5978</v>
      </c>
      <c r="F44" t="s">
        <v>5979</v>
      </c>
      <c r="G44" t="s">
        <v>5968</v>
      </c>
      <c r="H44" s="1">
        <v>41185</v>
      </c>
      <c r="I44" t="s">
        <v>5974</v>
      </c>
      <c r="J44" t="s">
        <v>6042</v>
      </c>
      <c r="K44">
        <v>2012</v>
      </c>
      <c r="L44" t="s">
        <v>42</v>
      </c>
      <c r="M44">
        <v>0</v>
      </c>
      <c r="N44">
        <v>165</v>
      </c>
      <c r="O44">
        <v>30</v>
      </c>
      <c r="P44">
        <v>3</v>
      </c>
      <c r="Q44" t="s">
        <v>10</v>
      </c>
      <c r="R44" t="s">
        <v>18</v>
      </c>
    </row>
    <row r="45" spans="1:18" x14ac:dyDescent="0.25">
      <c r="A45" t="s">
        <v>2783</v>
      </c>
      <c r="B45" s="1">
        <v>41197</v>
      </c>
      <c r="C45" t="s">
        <v>7376</v>
      </c>
      <c r="D45" t="s">
        <v>7377</v>
      </c>
      <c r="E45" t="s">
        <v>5978</v>
      </c>
      <c r="F45" t="s">
        <v>5979</v>
      </c>
      <c r="G45" t="s">
        <v>5973</v>
      </c>
      <c r="H45" s="1">
        <v>41202</v>
      </c>
      <c r="I45" t="s">
        <v>5974</v>
      </c>
      <c r="J45" t="s">
        <v>6042</v>
      </c>
      <c r="K45">
        <v>2012</v>
      </c>
      <c r="L45" t="s">
        <v>186</v>
      </c>
      <c r="M45">
        <v>0</v>
      </c>
      <c r="N45">
        <v>57</v>
      </c>
      <c r="O45">
        <v>23</v>
      </c>
      <c r="P45">
        <v>3</v>
      </c>
      <c r="Q45" t="s">
        <v>10</v>
      </c>
      <c r="R45" t="s">
        <v>18</v>
      </c>
    </row>
    <row r="46" spans="1:18" x14ac:dyDescent="0.25">
      <c r="A46" t="s">
        <v>2784</v>
      </c>
      <c r="B46" s="1">
        <v>41197</v>
      </c>
      <c r="C46" t="s">
        <v>6196</v>
      </c>
      <c r="D46" t="s">
        <v>7378</v>
      </c>
      <c r="E46" t="s">
        <v>5978</v>
      </c>
      <c r="F46" t="s">
        <v>5979</v>
      </c>
      <c r="G46" t="s">
        <v>5983</v>
      </c>
      <c r="H46" s="1">
        <v>41204</v>
      </c>
      <c r="I46" t="s">
        <v>5974</v>
      </c>
      <c r="J46" t="s">
        <v>5992</v>
      </c>
      <c r="K46">
        <v>2012</v>
      </c>
      <c r="L46" t="s">
        <v>168</v>
      </c>
      <c r="M46">
        <v>0</v>
      </c>
      <c r="N46">
        <v>53</v>
      </c>
      <c r="O46">
        <v>2</v>
      </c>
      <c r="P46">
        <v>2</v>
      </c>
      <c r="Q46" t="s">
        <v>10</v>
      </c>
      <c r="R46" t="s">
        <v>18</v>
      </c>
    </row>
    <row r="47" spans="1:18" x14ac:dyDescent="0.25">
      <c r="A47" t="s">
        <v>2792</v>
      </c>
      <c r="B47" s="1">
        <v>41199</v>
      </c>
      <c r="C47" t="s">
        <v>7017</v>
      </c>
      <c r="D47" t="s">
        <v>7381</v>
      </c>
      <c r="E47" t="s">
        <v>5978</v>
      </c>
      <c r="F47" t="s">
        <v>5979</v>
      </c>
      <c r="G47" t="s">
        <v>5983</v>
      </c>
      <c r="H47" s="1">
        <v>41206</v>
      </c>
      <c r="I47" t="s">
        <v>5974</v>
      </c>
      <c r="J47" t="s">
        <v>6101</v>
      </c>
      <c r="K47">
        <v>2012</v>
      </c>
      <c r="L47" t="s">
        <v>756</v>
      </c>
      <c r="M47">
        <v>0</v>
      </c>
      <c r="N47">
        <v>54</v>
      </c>
      <c r="O47">
        <v>27</v>
      </c>
      <c r="P47">
        <v>2</v>
      </c>
      <c r="Q47" t="s">
        <v>10</v>
      </c>
      <c r="R47" t="s">
        <v>18</v>
      </c>
    </row>
    <row r="48" spans="1:18" x14ac:dyDescent="0.25">
      <c r="A48" t="s">
        <v>2878</v>
      </c>
      <c r="B48" s="1">
        <v>41221</v>
      </c>
      <c r="C48" t="s">
        <v>7402</v>
      </c>
      <c r="D48" t="s">
        <v>6575</v>
      </c>
      <c r="E48" t="s">
        <v>5978</v>
      </c>
      <c r="F48" t="s">
        <v>5979</v>
      </c>
      <c r="G48" t="s">
        <v>5983</v>
      </c>
      <c r="H48" s="1">
        <v>41228</v>
      </c>
      <c r="I48" t="s">
        <v>5974</v>
      </c>
      <c r="J48" t="s">
        <v>5989</v>
      </c>
      <c r="K48">
        <v>2012</v>
      </c>
      <c r="L48" t="s">
        <v>513</v>
      </c>
      <c r="M48">
        <v>0</v>
      </c>
      <c r="N48">
        <v>52</v>
      </c>
      <c r="O48">
        <v>18</v>
      </c>
      <c r="P48">
        <v>2</v>
      </c>
      <c r="Q48" t="s">
        <v>10</v>
      </c>
      <c r="R48" t="s">
        <v>18</v>
      </c>
    </row>
    <row r="49" spans="1:18" x14ac:dyDescent="0.25">
      <c r="A49" t="s">
        <v>2876</v>
      </c>
      <c r="B49" s="1">
        <v>41221</v>
      </c>
      <c r="C49" t="s">
        <v>7196</v>
      </c>
      <c r="D49" t="s">
        <v>6745</v>
      </c>
      <c r="E49" t="s">
        <v>5978</v>
      </c>
      <c r="F49" t="s">
        <v>5979</v>
      </c>
      <c r="G49" t="s">
        <v>5973</v>
      </c>
      <c r="H49" s="1">
        <v>41227</v>
      </c>
      <c r="I49" t="s">
        <v>5974</v>
      </c>
      <c r="J49" t="s">
        <v>6092</v>
      </c>
      <c r="K49">
        <v>2012</v>
      </c>
      <c r="L49" t="s">
        <v>1740</v>
      </c>
      <c r="M49">
        <v>0</v>
      </c>
      <c r="N49">
        <v>147</v>
      </c>
      <c r="O49">
        <v>42</v>
      </c>
      <c r="P49">
        <v>3</v>
      </c>
      <c r="Q49" t="s">
        <v>10</v>
      </c>
      <c r="R49" t="s">
        <v>18</v>
      </c>
    </row>
    <row r="50" spans="1:18" x14ac:dyDescent="0.25">
      <c r="A50" t="s">
        <v>2890</v>
      </c>
      <c r="B50" s="1">
        <v>41223</v>
      </c>
      <c r="C50" t="s">
        <v>7404</v>
      </c>
      <c r="D50" t="s">
        <v>7335</v>
      </c>
      <c r="E50" t="s">
        <v>5978</v>
      </c>
      <c r="F50" t="s">
        <v>5979</v>
      </c>
      <c r="G50" t="s">
        <v>5983</v>
      </c>
      <c r="H50" s="1">
        <v>41229</v>
      </c>
      <c r="I50" t="s">
        <v>5974</v>
      </c>
      <c r="J50" t="s">
        <v>6248</v>
      </c>
      <c r="K50">
        <v>2012</v>
      </c>
      <c r="L50" t="s">
        <v>997</v>
      </c>
      <c r="M50">
        <v>0</v>
      </c>
      <c r="N50">
        <v>78</v>
      </c>
      <c r="O50">
        <v>27</v>
      </c>
      <c r="P50">
        <v>3</v>
      </c>
      <c r="Q50" t="s">
        <v>10</v>
      </c>
      <c r="R50" t="s">
        <v>18</v>
      </c>
    </row>
    <row r="51" spans="1:18" x14ac:dyDescent="0.25">
      <c r="A51" t="s">
        <v>2914</v>
      </c>
      <c r="B51" s="1">
        <v>41227</v>
      </c>
      <c r="C51" t="s">
        <v>6697</v>
      </c>
      <c r="D51" t="s">
        <v>7411</v>
      </c>
      <c r="E51" t="s">
        <v>5978</v>
      </c>
      <c r="F51" t="s">
        <v>5979</v>
      </c>
      <c r="G51" t="s">
        <v>5968</v>
      </c>
      <c r="H51" s="1">
        <v>41231</v>
      </c>
      <c r="I51" t="s">
        <v>5974</v>
      </c>
      <c r="J51" t="s">
        <v>6042</v>
      </c>
      <c r="K51">
        <v>2012</v>
      </c>
      <c r="L51" t="s">
        <v>951</v>
      </c>
      <c r="M51">
        <v>0</v>
      </c>
      <c r="N51">
        <v>78</v>
      </c>
      <c r="O51">
        <v>26</v>
      </c>
      <c r="P51">
        <v>5</v>
      </c>
      <c r="Q51" t="s">
        <v>10</v>
      </c>
      <c r="R51" t="s">
        <v>18</v>
      </c>
    </row>
    <row r="52" spans="1:18" x14ac:dyDescent="0.25">
      <c r="A52" t="s">
        <v>2914</v>
      </c>
      <c r="B52" s="1">
        <v>41227</v>
      </c>
      <c r="C52" t="s">
        <v>6697</v>
      </c>
      <c r="D52" t="s">
        <v>7411</v>
      </c>
      <c r="E52" t="s">
        <v>5978</v>
      </c>
      <c r="F52" t="s">
        <v>5979</v>
      </c>
      <c r="G52" t="s">
        <v>5968</v>
      </c>
      <c r="H52" s="1">
        <v>41231</v>
      </c>
      <c r="I52" t="s">
        <v>5974</v>
      </c>
      <c r="J52" t="s">
        <v>6042</v>
      </c>
      <c r="K52">
        <v>2012</v>
      </c>
      <c r="L52" t="s">
        <v>1777</v>
      </c>
      <c r="M52">
        <v>0</v>
      </c>
      <c r="N52">
        <v>152</v>
      </c>
      <c r="O52">
        <v>44</v>
      </c>
      <c r="P52">
        <v>3</v>
      </c>
      <c r="Q52" t="s">
        <v>10</v>
      </c>
      <c r="R52" t="s">
        <v>18</v>
      </c>
    </row>
    <row r="53" spans="1:18" x14ac:dyDescent="0.25">
      <c r="A53" t="s">
        <v>2999</v>
      </c>
      <c r="B53" s="1">
        <v>41244</v>
      </c>
      <c r="C53" t="s">
        <v>6931</v>
      </c>
      <c r="D53" t="s">
        <v>6758</v>
      </c>
      <c r="E53" t="s">
        <v>5978</v>
      </c>
      <c r="F53" t="s">
        <v>5979</v>
      </c>
      <c r="G53" t="s">
        <v>5973</v>
      </c>
      <c r="H53" s="1">
        <v>41250</v>
      </c>
      <c r="I53" t="s">
        <v>5974</v>
      </c>
      <c r="J53" t="s">
        <v>6371</v>
      </c>
      <c r="K53">
        <v>2012</v>
      </c>
      <c r="L53" t="s">
        <v>1300</v>
      </c>
      <c r="M53">
        <v>0</v>
      </c>
      <c r="N53">
        <v>38</v>
      </c>
      <c r="O53">
        <v>9</v>
      </c>
      <c r="P53">
        <v>2</v>
      </c>
      <c r="Q53" t="s">
        <v>10</v>
      </c>
      <c r="R53" t="s">
        <v>18</v>
      </c>
    </row>
    <row r="54" spans="1:18" x14ac:dyDescent="0.25">
      <c r="A54" t="s">
        <v>3018</v>
      </c>
      <c r="B54" s="1">
        <v>41249</v>
      </c>
      <c r="C54" t="s">
        <v>7059</v>
      </c>
      <c r="D54" t="s">
        <v>7431</v>
      </c>
      <c r="E54" t="s">
        <v>5978</v>
      </c>
      <c r="F54" t="s">
        <v>5979</v>
      </c>
      <c r="G54" t="s">
        <v>5968</v>
      </c>
      <c r="H54" s="1">
        <v>41253</v>
      </c>
      <c r="I54" t="s">
        <v>5974</v>
      </c>
      <c r="J54" t="s">
        <v>6042</v>
      </c>
      <c r="K54">
        <v>2012</v>
      </c>
      <c r="L54" t="s">
        <v>24</v>
      </c>
      <c r="M54">
        <v>0</v>
      </c>
      <c r="N54">
        <v>90</v>
      </c>
      <c r="O54">
        <v>21</v>
      </c>
      <c r="P54">
        <v>3</v>
      </c>
      <c r="Q54" t="s">
        <v>10</v>
      </c>
      <c r="R54" t="s">
        <v>18</v>
      </c>
    </row>
    <row r="55" spans="1:18" x14ac:dyDescent="0.25">
      <c r="A55" t="s">
        <v>3081</v>
      </c>
      <c r="B55" s="1">
        <v>41264</v>
      </c>
      <c r="C55" t="s">
        <v>5998</v>
      </c>
      <c r="D55" t="s">
        <v>6917</v>
      </c>
      <c r="E55" t="s">
        <v>5978</v>
      </c>
      <c r="F55" t="s">
        <v>5979</v>
      </c>
      <c r="G55" t="s">
        <v>5973</v>
      </c>
      <c r="H55" s="1">
        <v>41269</v>
      </c>
      <c r="I55" t="s">
        <v>5974</v>
      </c>
      <c r="J55" t="s">
        <v>6179</v>
      </c>
      <c r="K55">
        <v>2012</v>
      </c>
      <c r="L55" t="s">
        <v>851</v>
      </c>
      <c r="M55">
        <v>0</v>
      </c>
      <c r="N55">
        <v>103</v>
      </c>
      <c r="O55">
        <v>18</v>
      </c>
      <c r="P55">
        <v>2</v>
      </c>
      <c r="Q55" t="s">
        <v>10</v>
      </c>
      <c r="R55" t="s">
        <v>18</v>
      </c>
    </row>
    <row r="56" spans="1:18" x14ac:dyDescent="0.25">
      <c r="A56" t="s">
        <v>3184</v>
      </c>
      <c r="B56" s="1">
        <v>41290</v>
      </c>
      <c r="C56" t="s">
        <v>6711</v>
      </c>
      <c r="D56" t="s">
        <v>6133</v>
      </c>
      <c r="E56" t="s">
        <v>5978</v>
      </c>
      <c r="F56" t="s">
        <v>5979</v>
      </c>
      <c r="G56" t="s">
        <v>5973</v>
      </c>
      <c r="H56" s="1">
        <v>41296</v>
      </c>
      <c r="I56" t="s">
        <v>5974</v>
      </c>
      <c r="J56" t="s">
        <v>6042</v>
      </c>
      <c r="K56">
        <v>2013</v>
      </c>
      <c r="L56" t="s">
        <v>393</v>
      </c>
      <c r="M56">
        <v>0</v>
      </c>
      <c r="N56">
        <v>88</v>
      </c>
      <c r="O56">
        <v>16</v>
      </c>
      <c r="P56">
        <v>4</v>
      </c>
      <c r="Q56" t="s">
        <v>10</v>
      </c>
      <c r="R56" t="s">
        <v>18</v>
      </c>
    </row>
    <row r="57" spans="1:18" x14ac:dyDescent="0.25">
      <c r="A57" t="s">
        <v>3231</v>
      </c>
      <c r="B57" s="1">
        <v>41306</v>
      </c>
      <c r="C57" t="s">
        <v>6496</v>
      </c>
      <c r="D57" t="s">
        <v>7480</v>
      </c>
      <c r="E57" t="s">
        <v>5978</v>
      </c>
      <c r="F57" t="s">
        <v>5979</v>
      </c>
      <c r="G57" t="s">
        <v>5973</v>
      </c>
      <c r="H57" s="1">
        <v>41312</v>
      </c>
      <c r="I57" t="s">
        <v>5974</v>
      </c>
      <c r="J57" t="s">
        <v>6101</v>
      </c>
      <c r="K57">
        <v>2013</v>
      </c>
      <c r="L57" t="s">
        <v>393</v>
      </c>
      <c r="M57">
        <v>0</v>
      </c>
      <c r="N57">
        <v>22</v>
      </c>
      <c r="O57">
        <v>4</v>
      </c>
      <c r="P57">
        <v>1</v>
      </c>
      <c r="Q57" t="s">
        <v>10</v>
      </c>
      <c r="R57" t="s">
        <v>18</v>
      </c>
    </row>
    <row r="58" spans="1:18" x14ac:dyDescent="0.25">
      <c r="A58" t="s">
        <v>3275</v>
      </c>
      <c r="B58" s="1">
        <v>41319</v>
      </c>
      <c r="C58" t="s">
        <v>7341</v>
      </c>
      <c r="D58" t="s">
        <v>7045</v>
      </c>
      <c r="E58" t="s">
        <v>5978</v>
      </c>
      <c r="F58" t="s">
        <v>5979</v>
      </c>
      <c r="G58" t="s">
        <v>5983</v>
      </c>
      <c r="H58" s="1">
        <v>41323</v>
      </c>
      <c r="I58" t="s">
        <v>5974</v>
      </c>
      <c r="J58" t="s">
        <v>6042</v>
      </c>
      <c r="K58">
        <v>2013</v>
      </c>
      <c r="L58" t="s">
        <v>1525</v>
      </c>
      <c r="M58">
        <v>0</v>
      </c>
      <c r="N58">
        <v>71</v>
      </c>
      <c r="O58">
        <v>1</v>
      </c>
      <c r="P58">
        <v>3</v>
      </c>
      <c r="Q58" t="s">
        <v>10</v>
      </c>
      <c r="R58" t="s">
        <v>18</v>
      </c>
    </row>
    <row r="59" spans="1:18" x14ac:dyDescent="0.25">
      <c r="A59" t="s">
        <v>3294</v>
      </c>
      <c r="B59" s="1">
        <v>41324</v>
      </c>
      <c r="C59" t="s">
        <v>6215</v>
      </c>
      <c r="D59" t="s">
        <v>6098</v>
      </c>
      <c r="E59" t="s">
        <v>5978</v>
      </c>
      <c r="F59" t="s">
        <v>5979</v>
      </c>
      <c r="G59" t="s">
        <v>5968</v>
      </c>
      <c r="H59" s="1">
        <v>41331</v>
      </c>
      <c r="I59" t="s">
        <v>5974</v>
      </c>
      <c r="J59" t="s">
        <v>5989</v>
      </c>
      <c r="K59">
        <v>2013</v>
      </c>
      <c r="L59" t="s">
        <v>755</v>
      </c>
      <c r="M59">
        <v>0</v>
      </c>
      <c r="N59">
        <v>60</v>
      </c>
      <c r="O59">
        <v>22</v>
      </c>
      <c r="P59">
        <v>4</v>
      </c>
      <c r="Q59" t="s">
        <v>10</v>
      </c>
      <c r="R59" t="s">
        <v>18</v>
      </c>
    </row>
    <row r="60" spans="1:18" x14ac:dyDescent="0.25">
      <c r="A60" t="s">
        <v>3298</v>
      </c>
      <c r="B60" s="1">
        <v>41325</v>
      </c>
      <c r="C60" t="s">
        <v>7472</v>
      </c>
      <c r="D60" t="s">
        <v>7049</v>
      </c>
      <c r="E60" t="s">
        <v>5978</v>
      </c>
      <c r="F60" t="s">
        <v>5979</v>
      </c>
      <c r="G60" t="s">
        <v>5973</v>
      </c>
      <c r="H60" s="1">
        <v>41331</v>
      </c>
      <c r="I60" t="s">
        <v>5974</v>
      </c>
      <c r="J60" t="s">
        <v>5980</v>
      </c>
      <c r="K60">
        <v>2013</v>
      </c>
      <c r="L60" t="s">
        <v>261</v>
      </c>
      <c r="M60">
        <v>0</v>
      </c>
      <c r="N60">
        <v>97</v>
      </c>
      <c r="O60">
        <v>37</v>
      </c>
      <c r="P60">
        <v>3</v>
      </c>
      <c r="Q60" t="s">
        <v>10</v>
      </c>
      <c r="R60" t="s">
        <v>18</v>
      </c>
    </row>
    <row r="61" spans="1:18" x14ac:dyDescent="0.25">
      <c r="A61" t="s">
        <v>3298</v>
      </c>
      <c r="B61" s="1">
        <v>41325</v>
      </c>
      <c r="C61" t="s">
        <v>7472</v>
      </c>
      <c r="D61" t="s">
        <v>7049</v>
      </c>
      <c r="E61" t="s">
        <v>5978</v>
      </c>
      <c r="F61" t="s">
        <v>5979</v>
      </c>
      <c r="G61" t="s">
        <v>5973</v>
      </c>
      <c r="H61" s="1">
        <v>41331</v>
      </c>
      <c r="I61" t="s">
        <v>5974</v>
      </c>
      <c r="J61" t="s">
        <v>5980</v>
      </c>
      <c r="K61">
        <v>2013</v>
      </c>
      <c r="L61" t="s">
        <v>403</v>
      </c>
      <c r="M61">
        <v>0</v>
      </c>
      <c r="N61">
        <v>54</v>
      </c>
      <c r="O61">
        <v>4</v>
      </c>
      <c r="P61">
        <v>3</v>
      </c>
      <c r="Q61" t="s">
        <v>10</v>
      </c>
      <c r="R61" t="s">
        <v>18</v>
      </c>
    </row>
    <row r="62" spans="1:18" x14ac:dyDescent="0.25">
      <c r="A62" t="s">
        <v>3307</v>
      </c>
      <c r="B62" s="1">
        <v>41328</v>
      </c>
      <c r="C62" t="s">
        <v>7496</v>
      </c>
      <c r="D62" t="s">
        <v>7302</v>
      </c>
      <c r="E62" t="s">
        <v>5978</v>
      </c>
      <c r="F62" t="s">
        <v>5979</v>
      </c>
      <c r="G62" t="s">
        <v>5968</v>
      </c>
      <c r="H62" s="1">
        <v>41333</v>
      </c>
      <c r="I62" t="s">
        <v>5974</v>
      </c>
      <c r="J62" t="s">
        <v>6042</v>
      </c>
      <c r="K62">
        <v>2013</v>
      </c>
      <c r="L62" t="s">
        <v>1655</v>
      </c>
      <c r="M62">
        <v>0</v>
      </c>
      <c r="N62">
        <v>57</v>
      </c>
      <c r="O62">
        <v>6</v>
      </c>
      <c r="P62">
        <v>4</v>
      </c>
      <c r="Q62" t="s">
        <v>10</v>
      </c>
      <c r="R62" t="s">
        <v>18</v>
      </c>
    </row>
    <row r="63" spans="1:18" x14ac:dyDescent="0.25">
      <c r="A63" t="s">
        <v>3345</v>
      </c>
      <c r="B63" s="1">
        <v>41341</v>
      </c>
      <c r="C63" t="s">
        <v>7093</v>
      </c>
      <c r="D63" t="s">
        <v>7479</v>
      </c>
      <c r="E63" t="s">
        <v>5978</v>
      </c>
      <c r="F63" t="s">
        <v>5979</v>
      </c>
      <c r="G63" t="s">
        <v>5983</v>
      </c>
      <c r="H63" s="1">
        <v>41345</v>
      </c>
      <c r="I63" t="s">
        <v>5974</v>
      </c>
      <c r="J63" t="s">
        <v>6313</v>
      </c>
      <c r="K63">
        <v>2013</v>
      </c>
      <c r="L63" t="s">
        <v>1333</v>
      </c>
      <c r="M63">
        <v>0</v>
      </c>
      <c r="N63">
        <v>99</v>
      </c>
      <c r="O63">
        <v>41</v>
      </c>
      <c r="P63">
        <v>5</v>
      </c>
      <c r="Q63" t="s">
        <v>10</v>
      </c>
      <c r="R63" t="s">
        <v>18</v>
      </c>
    </row>
    <row r="64" spans="1:18" x14ac:dyDescent="0.25">
      <c r="A64" t="s">
        <v>3387</v>
      </c>
      <c r="B64" s="1">
        <v>41358</v>
      </c>
      <c r="C64" t="s">
        <v>6654</v>
      </c>
      <c r="D64" t="s">
        <v>7516</v>
      </c>
      <c r="E64" t="s">
        <v>5978</v>
      </c>
      <c r="F64" t="s">
        <v>5979</v>
      </c>
      <c r="G64" t="s">
        <v>5973</v>
      </c>
      <c r="H64" s="1">
        <v>41365</v>
      </c>
      <c r="I64" t="s">
        <v>5974</v>
      </c>
      <c r="J64" t="s">
        <v>6042</v>
      </c>
      <c r="K64">
        <v>2013</v>
      </c>
      <c r="L64" t="s">
        <v>653</v>
      </c>
      <c r="M64">
        <v>0</v>
      </c>
      <c r="N64">
        <v>117</v>
      </c>
      <c r="O64">
        <v>6</v>
      </c>
      <c r="P64">
        <v>4</v>
      </c>
      <c r="Q64" t="s">
        <v>10</v>
      </c>
      <c r="R64" t="s">
        <v>18</v>
      </c>
    </row>
    <row r="65" spans="1:18" x14ac:dyDescent="0.25">
      <c r="A65" t="s">
        <v>3445</v>
      </c>
      <c r="B65" s="1">
        <v>41380</v>
      </c>
      <c r="C65" t="s">
        <v>6439</v>
      </c>
      <c r="D65" t="s">
        <v>6443</v>
      </c>
      <c r="E65" t="s">
        <v>5978</v>
      </c>
      <c r="F65" t="s">
        <v>5979</v>
      </c>
      <c r="G65" t="s">
        <v>5983</v>
      </c>
      <c r="H65" s="1">
        <v>41387</v>
      </c>
      <c r="I65" t="s">
        <v>5974</v>
      </c>
      <c r="J65" t="s">
        <v>6101</v>
      </c>
      <c r="K65">
        <v>2013</v>
      </c>
      <c r="L65" t="s">
        <v>463</v>
      </c>
      <c r="M65">
        <v>0</v>
      </c>
      <c r="N65">
        <v>145</v>
      </c>
      <c r="O65">
        <v>59</v>
      </c>
      <c r="P65">
        <v>5</v>
      </c>
      <c r="Q65" t="s">
        <v>10</v>
      </c>
      <c r="R65" t="s">
        <v>18</v>
      </c>
    </row>
    <row r="66" spans="1:18" x14ac:dyDescent="0.25">
      <c r="A66" t="s">
        <v>3458</v>
      </c>
      <c r="B66" s="1">
        <v>41390</v>
      </c>
      <c r="C66" t="s">
        <v>6988</v>
      </c>
      <c r="D66" t="s">
        <v>7536</v>
      </c>
      <c r="E66" t="s">
        <v>5978</v>
      </c>
      <c r="F66" t="s">
        <v>5979</v>
      </c>
      <c r="G66" t="s">
        <v>5973</v>
      </c>
      <c r="H66" s="1">
        <v>41394</v>
      </c>
      <c r="I66" t="s">
        <v>5974</v>
      </c>
      <c r="J66" t="s">
        <v>5989</v>
      </c>
      <c r="K66">
        <v>2013</v>
      </c>
      <c r="L66" t="s">
        <v>113</v>
      </c>
      <c r="M66">
        <v>0</v>
      </c>
      <c r="N66">
        <v>76</v>
      </c>
      <c r="O66">
        <v>25</v>
      </c>
      <c r="P66">
        <v>3</v>
      </c>
      <c r="Q66" t="s">
        <v>10</v>
      </c>
      <c r="R66" t="s">
        <v>18</v>
      </c>
    </row>
    <row r="67" spans="1:18" x14ac:dyDescent="0.25">
      <c r="A67" t="s">
        <v>3527</v>
      </c>
      <c r="B67" s="1">
        <v>41416</v>
      </c>
      <c r="C67" t="s">
        <v>6273</v>
      </c>
      <c r="D67" t="s">
        <v>6352</v>
      </c>
      <c r="E67" t="s">
        <v>5978</v>
      </c>
      <c r="F67" t="s">
        <v>5979</v>
      </c>
      <c r="G67" t="s">
        <v>5983</v>
      </c>
      <c r="H67" s="1">
        <v>41420</v>
      </c>
      <c r="I67" t="s">
        <v>5974</v>
      </c>
      <c r="J67" t="s">
        <v>6179</v>
      </c>
      <c r="K67">
        <v>2013</v>
      </c>
      <c r="L67" t="s">
        <v>3528</v>
      </c>
      <c r="M67">
        <v>0</v>
      </c>
      <c r="N67">
        <v>63</v>
      </c>
      <c r="O67">
        <v>7</v>
      </c>
      <c r="P67">
        <v>4</v>
      </c>
      <c r="Q67" t="s">
        <v>10</v>
      </c>
      <c r="R67" t="s">
        <v>18</v>
      </c>
    </row>
    <row r="68" spans="1:18" x14ac:dyDescent="0.25">
      <c r="A68" t="s">
        <v>3547</v>
      </c>
      <c r="B68" s="1">
        <v>41423</v>
      </c>
      <c r="C68" t="s">
        <v>6887</v>
      </c>
      <c r="D68" t="s">
        <v>7358</v>
      </c>
      <c r="E68" t="s">
        <v>5978</v>
      </c>
      <c r="F68" t="s">
        <v>5979</v>
      </c>
      <c r="G68" t="s">
        <v>5968</v>
      </c>
      <c r="H68" s="1">
        <v>41427</v>
      </c>
      <c r="I68" t="s">
        <v>5974</v>
      </c>
      <c r="J68" t="s">
        <v>6042</v>
      </c>
      <c r="K68">
        <v>2013</v>
      </c>
      <c r="L68" t="s">
        <v>2054</v>
      </c>
      <c r="M68">
        <v>0</v>
      </c>
      <c r="N68">
        <v>60</v>
      </c>
      <c r="O68">
        <v>16</v>
      </c>
      <c r="P68">
        <v>3</v>
      </c>
      <c r="Q68" t="s">
        <v>10</v>
      </c>
      <c r="R68" t="s">
        <v>18</v>
      </c>
    </row>
    <row r="69" spans="1:18" x14ac:dyDescent="0.25">
      <c r="A69" t="s">
        <v>3554</v>
      </c>
      <c r="B69" s="1">
        <v>41424</v>
      </c>
      <c r="C69" t="s">
        <v>7008</v>
      </c>
      <c r="D69" t="s">
        <v>6650</v>
      </c>
      <c r="E69" t="s">
        <v>5978</v>
      </c>
      <c r="F69" t="s">
        <v>5979</v>
      </c>
      <c r="G69" t="s">
        <v>5968</v>
      </c>
      <c r="H69" s="1">
        <v>41429</v>
      </c>
      <c r="I69" t="s">
        <v>5974</v>
      </c>
      <c r="J69" t="s">
        <v>5989</v>
      </c>
      <c r="K69">
        <v>2013</v>
      </c>
      <c r="L69" t="s">
        <v>513</v>
      </c>
      <c r="M69">
        <v>0</v>
      </c>
      <c r="N69">
        <v>207</v>
      </c>
      <c r="O69">
        <v>72</v>
      </c>
      <c r="P69">
        <v>8</v>
      </c>
      <c r="Q69" t="s">
        <v>10</v>
      </c>
      <c r="R69" t="s">
        <v>18</v>
      </c>
    </row>
    <row r="70" spans="1:18" x14ac:dyDescent="0.25">
      <c r="A70" t="s">
        <v>3564</v>
      </c>
      <c r="B70" s="1">
        <v>41427</v>
      </c>
      <c r="C70" t="s">
        <v>6469</v>
      </c>
      <c r="D70" t="s">
        <v>5985</v>
      </c>
      <c r="E70" t="s">
        <v>5978</v>
      </c>
      <c r="F70" t="s">
        <v>5979</v>
      </c>
      <c r="G70" t="s">
        <v>5983</v>
      </c>
      <c r="H70" s="1">
        <v>41431</v>
      </c>
      <c r="I70" t="s">
        <v>5974</v>
      </c>
      <c r="J70" t="s">
        <v>5980</v>
      </c>
      <c r="K70">
        <v>2013</v>
      </c>
      <c r="L70" t="s">
        <v>24</v>
      </c>
      <c r="M70">
        <v>0</v>
      </c>
      <c r="N70">
        <v>135</v>
      </c>
      <c r="O70">
        <v>62</v>
      </c>
      <c r="P70">
        <v>5</v>
      </c>
      <c r="Q70" t="s">
        <v>10</v>
      </c>
      <c r="R70" t="s">
        <v>18</v>
      </c>
    </row>
    <row r="71" spans="1:18" x14ac:dyDescent="0.25">
      <c r="A71" t="s">
        <v>3600</v>
      </c>
      <c r="B71" s="1">
        <v>41432</v>
      </c>
      <c r="C71" t="s">
        <v>7372</v>
      </c>
      <c r="D71" t="s">
        <v>6501</v>
      </c>
      <c r="E71" t="s">
        <v>5978</v>
      </c>
      <c r="F71" t="s">
        <v>5979</v>
      </c>
      <c r="G71" t="s">
        <v>5973</v>
      </c>
      <c r="H71" s="1">
        <v>41436</v>
      </c>
      <c r="I71" t="s">
        <v>5974</v>
      </c>
      <c r="J71" t="s">
        <v>5980</v>
      </c>
      <c r="K71">
        <v>2013</v>
      </c>
      <c r="L71" t="s">
        <v>1063</v>
      </c>
      <c r="M71">
        <v>0</v>
      </c>
      <c r="N71">
        <v>212</v>
      </c>
      <c r="O71">
        <v>72</v>
      </c>
      <c r="P71">
        <v>7</v>
      </c>
      <c r="Q71" t="s">
        <v>10</v>
      </c>
      <c r="R71" t="s">
        <v>18</v>
      </c>
    </row>
    <row r="72" spans="1:18" x14ac:dyDescent="0.25">
      <c r="A72" t="s">
        <v>3600</v>
      </c>
      <c r="B72" s="1">
        <v>41432</v>
      </c>
      <c r="C72" t="s">
        <v>7372</v>
      </c>
      <c r="D72" t="s">
        <v>6501</v>
      </c>
      <c r="E72" t="s">
        <v>5978</v>
      </c>
      <c r="F72" t="s">
        <v>5979</v>
      </c>
      <c r="G72" t="s">
        <v>5973</v>
      </c>
      <c r="H72" s="1">
        <v>41436</v>
      </c>
      <c r="I72" t="s">
        <v>5974</v>
      </c>
      <c r="J72" t="s">
        <v>5980</v>
      </c>
      <c r="K72">
        <v>2013</v>
      </c>
      <c r="L72" t="s">
        <v>372</v>
      </c>
      <c r="M72">
        <v>0</v>
      </c>
      <c r="N72">
        <v>76</v>
      </c>
      <c r="O72">
        <v>21</v>
      </c>
      <c r="P72">
        <v>3</v>
      </c>
      <c r="Q72" t="s">
        <v>10</v>
      </c>
      <c r="R72" t="s">
        <v>18</v>
      </c>
    </row>
    <row r="73" spans="1:18" x14ac:dyDescent="0.25">
      <c r="A73" t="s">
        <v>3608</v>
      </c>
      <c r="B73" s="1">
        <v>41433</v>
      </c>
      <c r="C73" t="s">
        <v>7570</v>
      </c>
      <c r="D73" t="s">
        <v>6936</v>
      </c>
      <c r="E73" t="s">
        <v>5978</v>
      </c>
      <c r="F73" t="s">
        <v>5979</v>
      </c>
      <c r="G73" t="s">
        <v>5973</v>
      </c>
      <c r="H73" s="1">
        <v>41438</v>
      </c>
      <c r="I73" t="s">
        <v>5974</v>
      </c>
      <c r="J73" t="s">
        <v>6179</v>
      </c>
      <c r="K73">
        <v>2013</v>
      </c>
      <c r="L73" t="s">
        <v>3051</v>
      </c>
      <c r="M73">
        <v>0</v>
      </c>
      <c r="N73">
        <v>648</v>
      </c>
      <c r="O73">
        <v>0</v>
      </c>
      <c r="P73">
        <v>13</v>
      </c>
      <c r="Q73" t="s">
        <v>10</v>
      </c>
      <c r="R73" t="s">
        <v>18</v>
      </c>
    </row>
    <row r="74" spans="1:18" x14ac:dyDescent="0.25">
      <c r="A74" t="s">
        <v>3613</v>
      </c>
      <c r="B74" s="1">
        <v>41435</v>
      </c>
      <c r="C74" t="s">
        <v>7111</v>
      </c>
      <c r="D74" t="s">
        <v>7571</v>
      </c>
      <c r="E74" t="s">
        <v>5978</v>
      </c>
      <c r="F74" t="s">
        <v>5979</v>
      </c>
      <c r="G74" t="s">
        <v>5973</v>
      </c>
      <c r="H74" s="1">
        <v>41439</v>
      </c>
      <c r="I74" t="s">
        <v>5974</v>
      </c>
      <c r="J74" t="s">
        <v>6101</v>
      </c>
      <c r="K74">
        <v>2013</v>
      </c>
      <c r="L74" t="s">
        <v>17</v>
      </c>
      <c r="M74">
        <v>0</v>
      </c>
      <c r="N74">
        <v>186</v>
      </c>
      <c r="O74">
        <v>28</v>
      </c>
      <c r="P74">
        <v>4</v>
      </c>
      <c r="Q74" t="s">
        <v>10</v>
      </c>
      <c r="R74" t="s">
        <v>18</v>
      </c>
    </row>
    <row r="75" spans="1:18" x14ac:dyDescent="0.25">
      <c r="A75" t="s">
        <v>3630</v>
      </c>
      <c r="B75" s="1">
        <v>41437</v>
      </c>
      <c r="C75" t="s">
        <v>6854</v>
      </c>
      <c r="D75" t="s">
        <v>7573</v>
      </c>
      <c r="E75" t="s">
        <v>5978</v>
      </c>
      <c r="F75" t="s">
        <v>5979</v>
      </c>
      <c r="G75" t="s">
        <v>5973</v>
      </c>
      <c r="H75" s="1">
        <v>41444</v>
      </c>
      <c r="I75" t="s">
        <v>5974</v>
      </c>
      <c r="J75" t="s">
        <v>5992</v>
      </c>
      <c r="K75">
        <v>2013</v>
      </c>
      <c r="L75" t="s">
        <v>192</v>
      </c>
      <c r="M75">
        <v>0</v>
      </c>
      <c r="N75">
        <v>132</v>
      </c>
      <c r="O75">
        <v>3</v>
      </c>
      <c r="P75">
        <v>5</v>
      </c>
      <c r="Q75" t="s">
        <v>10</v>
      </c>
      <c r="R75" t="s">
        <v>18</v>
      </c>
    </row>
    <row r="76" spans="1:18" x14ac:dyDescent="0.25">
      <c r="A76" t="s">
        <v>3630</v>
      </c>
      <c r="B76" s="1">
        <v>41437</v>
      </c>
      <c r="C76" t="s">
        <v>6854</v>
      </c>
      <c r="D76" t="s">
        <v>7573</v>
      </c>
      <c r="E76" t="s">
        <v>5978</v>
      </c>
      <c r="F76" t="s">
        <v>5979</v>
      </c>
      <c r="G76" t="s">
        <v>5973</v>
      </c>
      <c r="H76" s="1">
        <v>41444</v>
      </c>
      <c r="I76" t="s">
        <v>5974</v>
      </c>
      <c r="J76" t="s">
        <v>5992</v>
      </c>
      <c r="K76">
        <v>2013</v>
      </c>
      <c r="L76" t="s">
        <v>1464</v>
      </c>
      <c r="M76">
        <v>0</v>
      </c>
      <c r="N76">
        <v>79</v>
      </c>
      <c r="O76">
        <v>32</v>
      </c>
      <c r="P76">
        <v>3</v>
      </c>
      <c r="Q76" t="s">
        <v>10</v>
      </c>
      <c r="R76" t="s">
        <v>18</v>
      </c>
    </row>
    <row r="77" spans="1:18" x14ac:dyDescent="0.25">
      <c r="A77" t="s">
        <v>3647</v>
      </c>
      <c r="B77" s="1">
        <v>41439</v>
      </c>
      <c r="C77" t="s">
        <v>6322</v>
      </c>
      <c r="D77" t="s">
        <v>6370</v>
      </c>
      <c r="E77" t="s">
        <v>5978</v>
      </c>
      <c r="F77" t="s">
        <v>5979</v>
      </c>
      <c r="G77" t="s">
        <v>5973</v>
      </c>
      <c r="H77" s="1">
        <v>41445</v>
      </c>
      <c r="I77" t="s">
        <v>5974</v>
      </c>
      <c r="J77" t="s">
        <v>6371</v>
      </c>
      <c r="K77">
        <v>2013</v>
      </c>
      <c r="L77" t="s">
        <v>33</v>
      </c>
      <c r="M77">
        <v>0</v>
      </c>
      <c r="N77">
        <v>185</v>
      </c>
      <c r="O77">
        <v>48</v>
      </c>
      <c r="P77">
        <v>4</v>
      </c>
      <c r="Q77" t="s">
        <v>10</v>
      </c>
      <c r="R77" t="s">
        <v>18</v>
      </c>
    </row>
    <row r="78" spans="1:18" x14ac:dyDescent="0.25">
      <c r="A78" t="s">
        <v>3767</v>
      </c>
      <c r="B78" s="1">
        <v>41470</v>
      </c>
      <c r="C78" t="s">
        <v>6526</v>
      </c>
      <c r="D78" t="s">
        <v>7335</v>
      </c>
      <c r="E78" t="s">
        <v>5978</v>
      </c>
      <c r="F78" t="s">
        <v>5979</v>
      </c>
      <c r="G78" t="s">
        <v>5983</v>
      </c>
      <c r="H78" s="1">
        <v>41476</v>
      </c>
      <c r="I78" t="s">
        <v>5974</v>
      </c>
      <c r="J78" t="s">
        <v>6248</v>
      </c>
      <c r="K78">
        <v>2013</v>
      </c>
      <c r="L78" t="s">
        <v>1240</v>
      </c>
      <c r="M78">
        <v>0</v>
      </c>
      <c r="N78">
        <v>70</v>
      </c>
      <c r="O78">
        <v>24</v>
      </c>
      <c r="P78">
        <v>3</v>
      </c>
      <c r="Q78" t="s">
        <v>10</v>
      </c>
      <c r="R78" t="s">
        <v>18</v>
      </c>
    </row>
    <row r="79" spans="1:18" x14ac:dyDescent="0.25">
      <c r="A79" t="s">
        <v>3820</v>
      </c>
      <c r="B79" s="1">
        <v>41491</v>
      </c>
      <c r="C79" t="s">
        <v>7286</v>
      </c>
      <c r="D79" t="s">
        <v>6942</v>
      </c>
      <c r="E79" t="s">
        <v>5978</v>
      </c>
      <c r="F79" t="s">
        <v>5979</v>
      </c>
      <c r="G79" t="s">
        <v>5968</v>
      </c>
      <c r="H79" s="1">
        <v>41496</v>
      </c>
      <c r="I79" t="s">
        <v>5974</v>
      </c>
      <c r="J79" t="s">
        <v>6042</v>
      </c>
      <c r="K79">
        <v>2013</v>
      </c>
      <c r="L79" t="s">
        <v>1525</v>
      </c>
      <c r="M79">
        <v>0</v>
      </c>
      <c r="N79">
        <v>71</v>
      </c>
      <c r="O79">
        <v>1</v>
      </c>
      <c r="P79">
        <v>3</v>
      </c>
      <c r="Q79" t="s">
        <v>10</v>
      </c>
      <c r="R79" t="s">
        <v>18</v>
      </c>
    </row>
    <row r="80" spans="1:18" x14ac:dyDescent="0.25">
      <c r="A80" t="s">
        <v>3834</v>
      </c>
      <c r="B80" s="1">
        <v>41493</v>
      </c>
      <c r="C80" t="s">
        <v>6293</v>
      </c>
      <c r="D80" t="s">
        <v>7604</v>
      </c>
      <c r="E80" t="s">
        <v>5978</v>
      </c>
      <c r="F80" t="s">
        <v>5979</v>
      </c>
      <c r="G80" t="s">
        <v>5983</v>
      </c>
      <c r="H80" s="1">
        <v>41497</v>
      </c>
      <c r="I80" t="s">
        <v>5974</v>
      </c>
      <c r="J80" t="s">
        <v>6042</v>
      </c>
      <c r="K80">
        <v>2013</v>
      </c>
      <c r="L80" t="s">
        <v>1464</v>
      </c>
      <c r="M80">
        <v>0</v>
      </c>
      <c r="N80">
        <v>79</v>
      </c>
      <c r="O80">
        <v>32</v>
      </c>
      <c r="P80">
        <v>3</v>
      </c>
      <c r="Q80" t="s">
        <v>10</v>
      </c>
      <c r="R80" t="s">
        <v>18</v>
      </c>
    </row>
    <row r="81" spans="1:18" x14ac:dyDescent="0.25">
      <c r="A81" t="s">
        <v>3839</v>
      </c>
      <c r="B81" s="1">
        <v>41493</v>
      </c>
      <c r="C81" t="s">
        <v>6907</v>
      </c>
      <c r="D81" t="s">
        <v>7234</v>
      </c>
      <c r="E81" t="s">
        <v>5978</v>
      </c>
      <c r="F81" t="s">
        <v>5979</v>
      </c>
      <c r="G81" t="s">
        <v>5983</v>
      </c>
      <c r="H81" s="1">
        <v>41500</v>
      </c>
      <c r="I81" t="s">
        <v>5974</v>
      </c>
      <c r="J81" t="s">
        <v>6688</v>
      </c>
      <c r="K81">
        <v>2013</v>
      </c>
      <c r="L81" t="s">
        <v>463</v>
      </c>
      <c r="M81">
        <v>0</v>
      </c>
      <c r="N81">
        <v>116</v>
      </c>
      <c r="O81">
        <v>48</v>
      </c>
      <c r="P81">
        <v>4</v>
      </c>
      <c r="Q81" t="s">
        <v>10</v>
      </c>
      <c r="R81" t="s">
        <v>18</v>
      </c>
    </row>
    <row r="82" spans="1:18" x14ac:dyDescent="0.25">
      <c r="A82" t="s">
        <v>3915</v>
      </c>
      <c r="B82" s="1">
        <v>41506</v>
      </c>
      <c r="C82" t="s">
        <v>6458</v>
      </c>
      <c r="D82" t="s">
        <v>7624</v>
      </c>
      <c r="E82" t="s">
        <v>5978</v>
      </c>
      <c r="F82" t="s">
        <v>5979</v>
      </c>
      <c r="G82" t="s">
        <v>5983</v>
      </c>
      <c r="H82" s="1">
        <v>41512</v>
      </c>
      <c r="I82" t="s">
        <v>5974</v>
      </c>
      <c r="J82" t="s">
        <v>5989</v>
      </c>
      <c r="K82">
        <v>2013</v>
      </c>
      <c r="L82" t="s">
        <v>801</v>
      </c>
      <c r="M82">
        <v>0</v>
      </c>
      <c r="N82">
        <v>34</v>
      </c>
      <c r="O82">
        <v>14</v>
      </c>
      <c r="P82">
        <v>2</v>
      </c>
      <c r="Q82" t="s">
        <v>10</v>
      </c>
      <c r="R82" t="s">
        <v>18</v>
      </c>
    </row>
    <row r="83" spans="1:18" x14ac:dyDescent="0.25">
      <c r="A83" t="s">
        <v>3925</v>
      </c>
      <c r="B83" s="1">
        <v>41507</v>
      </c>
      <c r="C83" t="s">
        <v>6895</v>
      </c>
      <c r="D83" t="s">
        <v>6120</v>
      </c>
      <c r="E83" t="s">
        <v>5978</v>
      </c>
      <c r="F83" t="s">
        <v>5979</v>
      </c>
      <c r="G83" t="s">
        <v>5968</v>
      </c>
      <c r="H83" s="1">
        <v>41514</v>
      </c>
      <c r="I83" t="s">
        <v>5974</v>
      </c>
      <c r="J83" t="s">
        <v>5989</v>
      </c>
      <c r="K83">
        <v>2013</v>
      </c>
      <c r="L83" t="s">
        <v>1814</v>
      </c>
      <c r="M83">
        <v>0</v>
      </c>
      <c r="N83">
        <v>49</v>
      </c>
      <c r="O83">
        <v>24</v>
      </c>
      <c r="P83">
        <v>1</v>
      </c>
      <c r="Q83" t="s">
        <v>10</v>
      </c>
      <c r="R83" t="s">
        <v>18</v>
      </c>
    </row>
    <row r="84" spans="1:18" x14ac:dyDescent="0.25">
      <c r="A84" t="s">
        <v>3925</v>
      </c>
      <c r="B84" s="1">
        <v>41507</v>
      </c>
      <c r="C84" t="s">
        <v>6895</v>
      </c>
      <c r="D84" t="s">
        <v>6120</v>
      </c>
      <c r="E84" t="s">
        <v>5978</v>
      </c>
      <c r="F84" t="s">
        <v>5979</v>
      </c>
      <c r="G84" t="s">
        <v>5968</v>
      </c>
      <c r="H84" s="1">
        <v>41514</v>
      </c>
      <c r="I84" t="s">
        <v>5974</v>
      </c>
      <c r="J84" t="s">
        <v>5989</v>
      </c>
      <c r="K84">
        <v>2013</v>
      </c>
      <c r="L84" t="s">
        <v>156</v>
      </c>
      <c r="M84">
        <v>0</v>
      </c>
      <c r="N84">
        <v>60</v>
      </c>
      <c r="O84">
        <v>10</v>
      </c>
      <c r="P84">
        <v>2</v>
      </c>
      <c r="Q84" t="s">
        <v>10</v>
      </c>
      <c r="R84" t="s">
        <v>18</v>
      </c>
    </row>
    <row r="85" spans="1:18" x14ac:dyDescent="0.25">
      <c r="A85" t="s">
        <v>3966</v>
      </c>
      <c r="B85" s="1">
        <v>41514</v>
      </c>
      <c r="C85" t="s">
        <v>6351</v>
      </c>
      <c r="D85" t="s">
        <v>6752</v>
      </c>
      <c r="E85" t="s">
        <v>5978</v>
      </c>
      <c r="F85" t="s">
        <v>5979</v>
      </c>
      <c r="G85" t="s">
        <v>5968</v>
      </c>
      <c r="H85" s="1">
        <v>41520</v>
      </c>
      <c r="I85" t="s">
        <v>5974</v>
      </c>
      <c r="J85" t="s">
        <v>6101</v>
      </c>
      <c r="K85">
        <v>2013</v>
      </c>
      <c r="L85" t="s">
        <v>3967</v>
      </c>
      <c r="M85">
        <v>0</v>
      </c>
      <c r="N85">
        <v>33</v>
      </c>
      <c r="O85">
        <v>5</v>
      </c>
      <c r="P85">
        <v>2</v>
      </c>
      <c r="Q85" t="s">
        <v>10</v>
      </c>
      <c r="R85" t="s">
        <v>18</v>
      </c>
    </row>
    <row r="86" spans="1:18" x14ac:dyDescent="0.25">
      <c r="A86" t="s">
        <v>4002</v>
      </c>
      <c r="B86" s="1">
        <v>41521</v>
      </c>
      <c r="C86" t="s">
        <v>6464</v>
      </c>
      <c r="D86" t="s">
        <v>6911</v>
      </c>
      <c r="E86" t="s">
        <v>5978</v>
      </c>
      <c r="F86" t="s">
        <v>5979</v>
      </c>
      <c r="G86" t="s">
        <v>5973</v>
      </c>
      <c r="H86" s="1">
        <v>41527</v>
      </c>
      <c r="I86" t="s">
        <v>5974</v>
      </c>
      <c r="J86" t="s">
        <v>5989</v>
      </c>
      <c r="K86">
        <v>2013</v>
      </c>
      <c r="L86" t="s">
        <v>261</v>
      </c>
      <c r="M86">
        <v>0</v>
      </c>
      <c r="N86">
        <v>64</v>
      </c>
      <c r="O86">
        <v>24</v>
      </c>
      <c r="P86">
        <v>2</v>
      </c>
      <c r="Q86" t="s">
        <v>10</v>
      </c>
      <c r="R86" t="s">
        <v>18</v>
      </c>
    </row>
    <row r="87" spans="1:18" x14ac:dyDescent="0.25">
      <c r="A87" t="s">
        <v>4032</v>
      </c>
      <c r="B87" s="1">
        <v>41527</v>
      </c>
      <c r="C87" t="s">
        <v>6728</v>
      </c>
      <c r="D87" t="s">
        <v>6624</v>
      </c>
      <c r="E87" t="s">
        <v>5978</v>
      </c>
      <c r="F87" t="s">
        <v>5979</v>
      </c>
      <c r="G87" t="s">
        <v>5973</v>
      </c>
      <c r="H87" s="1">
        <v>41533</v>
      </c>
      <c r="I87" t="s">
        <v>5974</v>
      </c>
      <c r="J87" t="s">
        <v>6042</v>
      </c>
      <c r="K87">
        <v>2013</v>
      </c>
      <c r="L87" t="s">
        <v>331</v>
      </c>
      <c r="M87">
        <v>0</v>
      </c>
      <c r="N87">
        <v>44</v>
      </c>
      <c r="O87">
        <v>9</v>
      </c>
      <c r="P87">
        <v>3</v>
      </c>
      <c r="Q87" t="s">
        <v>10</v>
      </c>
      <c r="R87" t="s">
        <v>18</v>
      </c>
    </row>
    <row r="88" spans="1:18" x14ac:dyDescent="0.25">
      <c r="A88" t="s">
        <v>4058</v>
      </c>
      <c r="B88" s="1">
        <v>41533</v>
      </c>
      <c r="C88" t="s">
        <v>6560</v>
      </c>
      <c r="D88" t="s">
        <v>7140</v>
      </c>
      <c r="E88" t="s">
        <v>5978</v>
      </c>
      <c r="F88" t="s">
        <v>5979</v>
      </c>
      <c r="G88" t="s">
        <v>5968</v>
      </c>
      <c r="H88" s="1">
        <v>41538</v>
      </c>
      <c r="I88" t="s">
        <v>5974</v>
      </c>
      <c r="J88" t="s">
        <v>6042</v>
      </c>
      <c r="K88">
        <v>2013</v>
      </c>
      <c r="L88" t="s">
        <v>2145</v>
      </c>
      <c r="M88">
        <v>0</v>
      </c>
      <c r="N88">
        <v>34</v>
      </c>
      <c r="O88">
        <v>3</v>
      </c>
      <c r="P88">
        <v>3</v>
      </c>
      <c r="Q88" t="s">
        <v>10</v>
      </c>
      <c r="R88" t="s">
        <v>18</v>
      </c>
    </row>
    <row r="89" spans="1:18" x14ac:dyDescent="0.25">
      <c r="A89" t="s">
        <v>4117</v>
      </c>
      <c r="B89" s="1">
        <v>41542</v>
      </c>
      <c r="C89" t="s">
        <v>6425</v>
      </c>
      <c r="D89" t="s">
        <v>6358</v>
      </c>
      <c r="E89" t="s">
        <v>5978</v>
      </c>
      <c r="F89" t="s">
        <v>5979</v>
      </c>
      <c r="G89" t="s">
        <v>5968</v>
      </c>
      <c r="H89" s="1">
        <v>41546</v>
      </c>
      <c r="I89" t="s">
        <v>5974</v>
      </c>
      <c r="J89" t="s">
        <v>6042</v>
      </c>
      <c r="K89">
        <v>2013</v>
      </c>
      <c r="L89" t="s">
        <v>2035</v>
      </c>
      <c r="M89">
        <v>0</v>
      </c>
      <c r="N89">
        <v>207</v>
      </c>
      <c r="O89">
        <v>6</v>
      </c>
      <c r="P89">
        <v>4</v>
      </c>
      <c r="Q89" t="s">
        <v>10</v>
      </c>
      <c r="R89" t="s">
        <v>18</v>
      </c>
    </row>
    <row r="90" spans="1:18" x14ac:dyDescent="0.25">
      <c r="A90" t="s">
        <v>4135</v>
      </c>
      <c r="B90" s="1">
        <v>41544</v>
      </c>
      <c r="C90" t="s">
        <v>6965</v>
      </c>
      <c r="D90" t="s">
        <v>7652</v>
      </c>
      <c r="E90" t="s">
        <v>5978</v>
      </c>
      <c r="F90" t="s">
        <v>5979</v>
      </c>
      <c r="G90" t="s">
        <v>5968</v>
      </c>
      <c r="H90" s="1">
        <v>41550</v>
      </c>
      <c r="I90" t="s">
        <v>5974</v>
      </c>
      <c r="J90" t="s">
        <v>6042</v>
      </c>
      <c r="K90">
        <v>2013</v>
      </c>
      <c r="L90" t="s">
        <v>472</v>
      </c>
      <c r="M90">
        <v>0</v>
      </c>
      <c r="N90">
        <v>140</v>
      </c>
      <c r="O90">
        <v>66</v>
      </c>
      <c r="P90">
        <v>3</v>
      </c>
      <c r="Q90" t="s">
        <v>10</v>
      </c>
      <c r="R90" t="s">
        <v>18</v>
      </c>
    </row>
    <row r="91" spans="1:18" x14ac:dyDescent="0.25">
      <c r="A91" t="s">
        <v>4224</v>
      </c>
      <c r="B91" s="1">
        <v>41579</v>
      </c>
      <c r="C91" t="s">
        <v>6878</v>
      </c>
      <c r="D91" t="s">
        <v>7667</v>
      </c>
      <c r="E91" t="s">
        <v>5978</v>
      </c>
      <c r="F91" t="s">
        <v>5979</v>
      </c>
      <c r="G91" t="s">
        <v>5973</v>
      </c>
      <c r="H91" s="1">
        <v>41585</v>
      </c>
      <c r="I91" t="s">
        <v>5974</v>
      </c>
      <c r="J91" t="s">
        <v>6042</v>
      </c>
      <c r="K91">
        <v>2013</v>
      </c>
      <c r="L91" t="s">
        <v>653</v>
      </c>
      <c r="M91">
        <v>0</v>
      </c>
      <c r="N91">
        <v>88</v>
      </c>
      <c r="O91">
        <v>4</v>
      </c>
      <c r="P91">
        <v>3</v>
      </c>
      <c r="Q91" t="s">
        <v>10</v>
      </c>
      <c r="R91" t="s">
        <v>18</v>
      </c>
    </row>
    <row r="92" spans="1:18" x14ac:dyDescent="0.25">
      <c r="A92" t="s">
        <v>4224</v>
      </c>
      <c r="B92" s="1">
        <v>41579</v>
      </c>
      <c r="C92" t="s">
        <v>6878</v>
      </c>
      <c r="D92" t="s">
        <v>7667</v>
      </c>
      <c r="E92" t="s">
        <v>5978</v>
      </c>
      <c r="F92" t="s">
        <v>5979</v>
      </c>
      <c r="G92" t="s">
        <v>5973</v>
      </c>
      <c r="H92" s="1">
        <v>41585</v>
      </c>
      <c r="I92" t="s">
        <v>5974</v>
      </c>
      <c r="J92" t="s">
        <v>6042</v>
      </c>
      <c r="K92">
        <v>2013</v>
      </c>
      <c r="L92" t="s">
        <v>129</v>
      </c>
      <c r="M92">
        <v>0</v>
      </c>
      <c r="N92">
        <v>87</v>
      </c>
      <c r="O92">
        <v>10</v>
      </c>
      <c r="P92">
        <v>3</v>
      </c>
      <c r="Q92" t="s">
        <v>10</v>
      </c>
      <c r="R92" t="s">
        <v>18</v>
      </c>
    </row>
    <row r="93" spans="1:18" x14ac:dyDescent="0.25">
      <c r="A93" t="s">
        <v>4243</v>
      </c>
      <c r="B93" s="1">
        <v>41584</v>
      </c>
      <c r="C93" t="s">
        <v>7580</v>
      </c>
      <c r="D93" t="s">
        <v>6247</v>
      </c>
      <c r="E93" t="s">
        <v>5978</v>
      </c>
      <c r="F93" t="s">
        <v>5979</v>
      </c>
      <c r="G93" t="s">
        <v>5973</v>
      </c>
      <c r="H93" s="1">
        <v>41588</v>
      </c>
      <c r="I93" t="s">
        <v>5974</v>
      </c>
      <c r="J93" t="s">
        <v>6248</v>
      </c>
      <c r="K93">
        <v>2013</v>
      </c>
      <c r="L93" t="s">
        <v>756</v>
      </c>
      <c r="M93">
        <v>0</v>
      </c>
      <c r="N93">
        <v>108</v>
      </c>
      <c r="O93">
        <v>54</v>
      </c>
      <c r="P93">
        <v>4</v>
      </c>
      <c r="Q93" t="s">
        <v>10</v>
      </c>
      <c r="R93" t="s">
        <v>18</v>
      </c>
    </row>
    <row r="94" spans="1:18" x14ac:dyDescent="0.25">
      <c r="A94" t="s">
        <v>4321</v>
      </c>
      <c r="B94" s="1">
        <v>41600</v>
      </c>
      <c r="C94" t="s">
        <v>6590</v>
      </c>
      <c r="D94" t="s">
        <v>6257</v>
      </c>
      <c r="E94" t="s">
        <v>5978</v>
      </c>
      <c r="F94" t="s">
        <v>5979</v>
      </c>
      <c r="G94" t="s">
        <v>5983</v>
      </c>
      <c r="H94" s="1">
        <v>41604</v>
      </c>
      <c r="I94" t="s">
        <v>5974</v>
      </c>
      <c r="J94" t="s">
        <v>6042</v>
      </c>
      <c r="K94">
        <v>2013</v>
      </c>
      <c r="L94" t="s">
        <v>20</v>
      </c>
      <c r="M94">
        <v>0</v>
      </c>
      <c r="N94">
        <v>107</v>
      </c>
      <c r="O94">
        <v>9</v>
      </c>
      <c r="P94">
        <v>4</v>
      </c>
      <c r="Q94" t="s">
        <v>10</v>
      </c>
      <c r="R94" t="s">
        <v>18</v>
      </c>
    </row>
    <row r="95" spans="1:18" x14ac:dyDescent="0.25">
      <c r="A95" t="s">
        <v>4321</v>
      </c>
      <c r="B95" s="1">
        <v>41600</v>
      </c>
      <c r="C95" t="s">
        <v>6590</v>
      </c>
      <c r="D95" t="s">
        <v>6257</v>
      </c>
      <c r="E95" t="s">
        <v>5978</v>
      </c>
      <c r="F95" t="s">
        <v>5979</v>
      </c>
      <c r="G95" t="s">
        <v>5983</v>
      </c>
      <c r="H95" s="1">
        <v>41604</v>
      </c>
      <c r="I95" t="s">
        <v>5974</v>
      </c>
      <c r="J95" t="s">
        <v>6042</v>
      </c>
      <c r="K95">
        <v>2013</v>
      </c>
      <c r="L95" t="s">
        <v>1777</v>
      </c>
      <c r="M95">
        <v>0</v>
      </c>
      <c r="N95">
        <v>152</v>
      </c>
      <c r="O95">
        <v>44</v>
      </c>
      <c r="P95">
        <v>3</v>
      </c>
      <c r="Q95" t="s">
        <v>10</v>
      </c>
      <c r="R95" t="s">
        <v>18</v>
      </c>
    </row>
    <row r="96" spans="1:18" x14ac:dyDescent="0.25">
      <c r="A96" t="s">
        <v>4360</v>
      </c>
      <c r="B96" s="1">
        <v>41608</v>
      </c>
      <c r="C96" t="s">
        <v>7101</v>
      </c>
      <c r="D96" t="s">
        <v>6133</v>
      </c>
      <c r="E96" t="s">
        <v>5978</v>
      </c>
      <c r="F96" t="s">
        <v>5979</v>
      </c>
      <c r="G96" t="s">
        <v>5973</v>
      </c>
      <c r="H96" s="1">
        <v>41615</v>
      </c>
      <c r="I96" t="s">
        <v>5974</v>
      </c>
      <c r="J96" t="s">
        <v>6042</v>
      </c>
      <c r="K96">
        <v>2013</v>
      </c>
      <c r="L96" t="s">
        <v>3216</v>
      </c>
      <c r="M96">
        <v>0</v>
      </c>
      <c r="N96">
        <v>311</v>
      </c>
      <c r="O96">
        <v>47</v>
      </c>
      <c r="P96">
        <v>6</v>
      </c>
      <c r="Q96" t="s">
        <v>10</v>
      </c>
      <c r="R96" t="s">
        <v>18</v>
      </c>
    </row>
    <row r="97" spans="1:18" x14ac:dyDescent="0.25">
      <c r="A97" t="s">
        <v>4360</v>
      </c>
      <c r="B97" s="1">
        <v>41608</v>
      </c>
      <c r="C97" t="s">
        <v>7101</v>
      </c>
      <c r="D97" t="s">
        <v>6133</v>
      </c>
      <c r="E97" t="s">
        <v>5978</v>
      </c>
      <c r="F97" t="s">
        <v>5979</v>
      </c>
      <c r="G97" t="s">
        <v>5973</v>
      </c>
      <c r="H97" s="1">
        <v>41615</v>
      </c>
      <c r="I97" t="s">
        <v>5974</v>
      </c>
      <c r="J97" t="s">
        <v>6042</v>
      </c>
      <c r="K97">
        <v>2013</v>
      </c>
      <c r="L97" t="s">
        <v>1464</v>
      </c>
      <c r="M97">
        <v>0</v>
      </c>
      <c r="N97">
        <v>53</v>
      </c>
      <c r="O97">
        <v>22</v>
      </c>
      <c r="P97">
        <v>2</v>
      </c>
      <c r="Q97" t="s">
        <v>10</v>
      </c>
      <c r="R97" t="s">
        <v>18</v>
      </c>
    </row>
    <row r="98" spans="1:18" x14ac:dyDescent="0.25">
      <c r="A98" t="s">
        <v>4382</v>
      </c>
      <c r="B98" s="1">
        <v>41613</v>
      </c>
      <c r="C98" t="s">
        <v>6819</v>
      </c>
      <c r="D98" t="s">
        <v>6098</v>
      </c>
      <c r="E98" t="s">
        <v>5978</v>
      </c>
      <c r="F98" t="s">
        <v>5979</v>
      </c>
      <c r="G98" t="s">
        <v>5973</v>
      </c>
      <c r="H98" s="1">
        <v>41617</v>
      </c>
      <c r="I98" t="s">
        <v>5974</v>
      </c>
      <c r="J98" t="s">
        <v>5989</v>
      </c>
      <c r="K98">
        <v>2013</v>
      </c>
      <c r="L98" t="s">
        <v>2467</v>
      </c>
      <c r="M98">
        <v>0</v>
      </c>
      <c r="N98">
        <v>49</v>
      </c>
      <c r="O98">
        <v>20</v>
      </c>
      <c r="P98">
        <v>2</v>
      </c>
      <c r="Q98" t="s">
        <v>10</v>
      </c>
      <c r="R98" t="s">
        <v>18</v>
      </c>
    </row>
    <row r="99" spans="1:18" x14ac:dyDescent="0.25">
      <c r="A99" t="s">
        <v>4403</v>
      </c>
      <c r="B99" s="1">
        <v>41618</v>
      </c>
      <c r="C99" t="s">
        <v>6921</v>
      </c>
      <c r="D99" t="s">
        <v>6133</v>
      </c>
      <c r="E99" t="s">
        <v>5978</v>
      </c>
      <c r="F99" t="s">
        <v>5979</v>
      </c>
      <c r="G99" t="s">
        <v>5968</v>
      </c>
      <c r="H99" s="1">
        <v>41622</v>
      </c>
      <c r="I99" t="s">
        <v>5974</v>
      </c>
      <c r="J99" t="s">
        <v>6042</v>
      </c>
      <c r="K99">
        <v>2013</v>
      </c>
      <c r="L99" t="s">
        <v>513</v>
      </c>
      <c r="M99">
        <v>0</v>
      </c>
      <c r="N99">
        <v>52</v>
      </c>
      <c r="O99">
        <v>18</v>
      </c>
      <c r="P99">
        <v>2</v>
      </c>
      <c r="Q99" t="s">
        <v>10</v>
      </c>
      <c r="R99" t="s">
        <v>18</v>
      </c>
    </row>
    <row r="100" spans="1:18" x14ac:dyDescent="0.25">
      <c r="A100" t="s">
        <v>4414</v>
      </c>
      <c r="B100" s="1">
        <v>41620</v>
      </c>
      <c r="C100" t="s">
        <v>6599</v>
      </c>
      <c r="D100" t="s">
        <v>6641</v>
      </c>
      <c r="E100" t="s">
        <v>5978</v>
      </c>
      <c r="F100" t="s">
        <v>5979</v>
      </c>
      <c r="G100" t="s">
        <v>5968</v>
      </c>
      <c r="H100" s="1">
        <v>41626</v>
      </c>
      <c r="I100" t="s">
        <v>5974</v>
      </c>
      <c r="J100" t="s">
        <v>5992</v>
      </c>
      <c r="K100">
        <v>2013</v>
      </c>
      <c r="L100" t="s">
        <v>393</v>
      </c>
      <c r="M100">
        <v>0</v>
      </c>
      <c r="N100">
        <v>44</v>
      </c>
      <c r="O100">
        <v>8</v>
      </c>
      <c r="P100">
        <v>2</v>
      </c>
      <c r="Q100" t="s">
        <v>10</v>
      </c>
      <c r="R100" t="s">
        <v>18</v>
      </c>
    </row>
    <row r="101" spans="1:18" x14ac:dyDescent="0.25">
      <c r="A101" t="s">
        <v>4489</v>
      </c>
      <c r="B101" s="1">
        <v>41634</v>
      </c>
      <c r="C101" t="s">
        <v>7191</v>
      </c>
      <c r="D101" t="s">
        <v>7428</v>
      </c>
      <c r="E101" t="s">
        <v>5978</v>
      </c>
      <c r="F101" t="s">
        <v>5979</v>
      </c>
      <c r="G101" t="s">
        <v>5968</v>
      </c>
      <c r="H101" s="1">
        <v>41640</v>
      </c>
      <c r="I101" t="s">
        <v>5974</v>
      </c>
      <c r="J101" t="s">
        <v>5989</v>
      </c>
      <c r="K101">
        <v>2013</v>
      </c>
      <c r="L101" t="s">
        <v>3541</v>
      </c>
      <c r="M101">
        <v>0</v>
      </c>
      <c r="N101">
        <v>358</v>
      </c>
      <c r="O101">
        <v>68</v>
      </c>
      <c r="P101">
        <v>8</v>
      </c>
      <c r="Q101" t="s">
        <v>10</v>
      </c>
      <c r="R101" t="s">
        <v>18</v>
      </c>
    </row>
    <row r="102" spans="1:18" x14ac:dyDescent="0.25">
      <c r="A102" t="s">
        <v>4516</v>
      </c>
      <c r="B102" s="1">
        <v>41645</v>
      </c>
      <c r="C102" t="s">
        <v>6985</v>
      </c>
      <c r="D102" t="s">
        <v>6416</v>
      </c>
      <c r="E102" t="s">
        <v>5978</v>
      </c>
      <c r="F102" t="s">
        <v>5979</v>
      </c>
      <c r="G102" t="s">
        <v>5968</v>
      </c>
      <c r="H102" s="1">
        <v>41649</v>
      </c>
      <c r="I102" t="s">
        <v>5974</v>
      </c>
      <c r="J102" t="s">
        <v>6042</v>
      </c>
      <c r="K102">
        <v>2014</v>
      </c>
      <c r="L102" t="s">
        <v>521</v>
      </c>
      <c r="M102">
        <v>0</v>
      </c>
      <c r="N102">
        <v>17</v>
      </c>
      <c r="O102">
        <v>6</v>
      </c>
      <c r="P102">
        <v>1</v>
      </c>
      <c r="Q102" t="s">
        <v>10</v>
      </c>
      <c r="R102" t="s">
        <v>18</v>
      </c>
    </row>
    <row r="103" spans="1:18" x14ac:dyDescent="0.25">
      <c r="A103" t="s">
        <v>4539</v>
      </c>
      <c r="B103" s="1">
        <v>41652</v>
      </c>
      <c r="C103" t="s">
        <v>6125</v>
      </c>
      <c r="D103" t="s">
        <v>6133</v>
      </c>
      <c r="E103" t="s">
        <v>5978</v>
      </c>
      <c r="F103" t="s">
        <v>5979</v>
      </c>
      <c r="G103" t="s">
        <v>5973</v>
      </c>
      <c r="H103" s="1">
        <v>41656</v>
      </c>
      <c r="I103" t="s">
        <v>5974</v>
      </c>
      <c r="J103" t="s">
        <v>6042</v>
      </c>
      <c r="K103">
        <v>2014</v>
      </c>
      <c r="L103" t="s">
        <v>129</v>
      </c>
      <c r="M103">
        <v>0</v>
      </c>
      <c r="N103">
        <v>87</v>
      </c>
      <c r="O103">
        <v>10</v>
      </c>
      <c r="P103">
        <v>3</v>
      </c>
      <c r="Q103" t="s">
        <v>10</v>
      </c>
      <c r="R103" t="s">
        <v>18</v>
      </c>
    </row>
    <row r="104" spans="1:18" x14ac:dyDescent="0.25">
      <c r="A104" t="s">
        <v>4562</v>
      </c>
      <c r="B104" s="1">
        <v>41656</v>
      </c>
      <c r="C104" t="s">
        <v>7345</v>
      </c>
      <c r="D104" t="s">
        <v>7606</v>
      </c>
      <c r="E104" t="s">
        <v>5978</v>
      </c>
      <c r="F104" t="s">
        <v>5979</v>
      </c>
      <c r="G104" t="s">
        <v>5983</v>
      </c>
      <c r="H104" s="1">
        <v>41662</v>
      </c>
      <c r="I104" t="s">
        <v>5974</v>
      </c>
      <c r="J104" t="s">
        <v>6092</v>
      </c>
      <c r="K104">
        <v>2014</v>
      </c>
      <c r="L104" t="s">
        <v>1333</v>
      </c>
      <c r="M104">
        <v>0</v>
      </c>
      <c r="N104">
        <v>79</v>
      </c>
      <c r="O104">
        <v>33</v>
      </c>
      <c r="P104">
        <v>4</v>
      </c>
      <c r="Q104" t="s">
        <v>10</v>
      </c>
      <c r="R104" t="s">
        <v>18</v>
      </c>
    </row>
    <row r="105" spans="1:18" x14ac:dyDescent="0.25">
      <c r="A105" t="s">
        <v>4697</v>
      </c>
      <c r="B105" s="1">
        <v>41698</v>
      </c>
      <c r="C105" t="s">
        <v>6073</v>
      </c>
      <c r="D105" t="s">
        <v>7743</v>
      </c>
      <c r="E105" t="s">
        <v>5978</v>
      </c>
      <c r="F105" t="s">
        <v>5979</v>
      </c>
      <c r="G105" t="s">
        <v>5973</v>
      </c>
      <c r="H105" s="1">
        <v>41702</v>
      </c>
      <c r="I105" t="s">
        <v>5974</v>
      </c>
      <c r="J105" t="s">
        <v>6042</v>
      </c>
      <c r="K105">
        <v>2014</v>
      </c>
      <c r="L105" t="s">
        <v>1176</v>
      </c>
      <c r="M105">
        <v>0</v>
      </c>
      <c r="N105">
        <v>44</v>
      </c>
      <c r="O105">
        <v>10</v>
      </c>
      <c r="P105">
        <v>3</v>
      </c>
      <c r="Q105" t="s">
        <v>10</v>
      </c>
      <c r="R105" t="s">
        <v>18</v>
      </c>
    </row>
    <row r="106" spans="1:18" x14ac:dyDescent="0.25">
      <c r="A106" t="s">
        <v>4787</v>
      </c>
      <c r="B106" s="1">
        <v>41735</v>
      </c>
      <c r="C106" t="s">
        <v>7214</v>
      </c>
      <c r="D106" t="s">
        <v>7394</v>
      </c>
      <c r="E106" t="s">
        <v>5978</v>
      </c>
      <c r="F106" t="s">
        <v>5979</v>
      </c>
      <c r="G106" t="s">
        <v>5973</v>
      </c>
      <c r="H106" s="1">
        <v>41739</v>
      </c>
      <c r="I106" t="s">
        <v>5974</v>
      </c>
      <c r="J106" t="s">
        <v>6042</v>
      </c>
      <c r="K106">
        <v>2014</v>
      </c>
      <c r="L106" t="s">
        <v>393</v>
      </c>
      <c r="M106">
        <v>0</v>
      </c>
      <c r="N106">
        <v>22</v>
      </c>
      <c r="O106">
        <v>4</v>
      </c>
      <c r="P106">
        <v>1</v>
      </c>
      <c r="Q106" t="s">
        <v>10</v>
      </c>
      <c r="R106" t="s">
        <v>18</v>
      </c>
    </row>
    <row r="107" spans="1:18" x14ac:dyDescent="0.25">
      <c r="A107" t="s">
        <v>4790</v>
      </c>
      <c r="B107" s="1">
        <v>41736</v>
      </c>
      <c r="C107" t="s">
        <v>7509</v>
      </c>
      <c r="D107" t="s">
        <v>6443</v>
      </c>
      <c r="E107" t="s">
        <v>5978</v>
      </c>
      <c r="F107" t="s">
        <v>5979</v>
      </c>
      <c r="G107" t="s">
        <v>5983</v>
      </c>
      <c r="H107" s="1">
        <v>41740</v>
      </c>
      <c r="I107" t="s">
        <v>5974</v>
      </c>
      <c r="J107" t="s">
        <v>6101</v>
      </c>
      <c r="K107">
        <v>2014</v>
      </c>
      <c r="L107" t="s">
        <v>464</v>
      </c>
      <c r="M107">
        <v>0</v>
      </c>
      <c r="N107">
        <v>161</v>
      </c>
      <c r="O107">
        <v>40</v>
      </c>
      <c r="P107">
        <v>3</v>
      </c>
      <c r="Q107" t="s">
        <v>10</v>
      </c>
      <c r="R107" t="s">
        <v>18</v>
      </c>
    </row>
    <row r="108" spans="1:18" x14ac:dyDescent="0.25">
      <c r="A108" t="s">
        <v>4801</v>
      </c>
      <c r="B108" s="1">
        <v>41739</v>
      </c>
      <c r="C108" t="s">
        <v>6507</v>
      </c>
      <c r="D108" t="s">
        <v>6932</v>
      </c>
      <c r="E108" t="s">
        <v>5978</v>
      </c>
      <c r="F108" t="s">
        <v>5979</v>
      </c>
      <c r="G108" t="s">
        <v>5983</v>
      </c>
      <c r="H108" s="1">
        <v>41745</v>
      </c>
      <c r="I108" t="s">
        <v>5974</v>
      </c>
      <c r="J108" t="s">
        <v>6313</v>
      </c>
      <c r="K108">
        <v>2014</v>
      </c>
      <c r="L108" t="s">
        <v>756</v>
      </c>
      <c r="M108">
        <v>0</v>
      </c>
      <c r="N108">
        <v>54</v>
      </c>
      <c r="O108">
        <v>27</v>
      </c>
      <c r="P108">
        <v>2</v>
      </c>
      <c r="Q108" t="s">
        <v>10</v>
      </c>
      <c r="R108" t="s">
        <v>18</v>
      </c>
    </row>
    <row r="109" spans="1:18" x14ac:dyDescent="0.25">
      <c r="A109" t="s">
        <v>4875</v>
      </c>
      <c r="B109" s="1">
        <v>41762</v>
      </c>
      <c r="C109" t="s">
        <v>6343</v>
      </c>
      <c r="D109" t="s">
        <v>7390</v>
      </c>
      <c r="E109" t="s">
        <v>5978</v>
      </c>
      <c r="F109" t="s">
        <v>5979</v>
      </c>
      <c r="G109" t="s">
        <v>5973</v>
      </c>
      <c r="H109" s="1">
        <v>41767</v>
      </c>
      <c r="I109" t="s">
        <v>5974</v>
      </c>
      <c r="J109" t="s">
        <v>6101</v>
      </c>
      <c r="K109">
        <v>2014</v>
      </c>
      <c r="L109" t="s">
        <v>278</v>
      </c>
      <c r="M109">
        <v>0</v>
      </c>
      <c r="N109">
        <v>341</v>
      </c>
      <c r="O109">
        <v>160</v>
      </c>
      <c r="P109">
        <v>7</v>
      </c>
      <c r="Q109" t="s">
        <v>10</v>
      </c>
      <c r="R109" t="s">
        <v>18</v>
      </c>
    </row>
    <row r="110" spans="1:18" x14ac:dyDescent="0.25">
      <c r="A110" t="s">
        <v>4936</v>
      </c>
      <c r="B110" s="1">
        <v>41788</v>
      </c>
      <c r="C110" t="s">
        <v>6186</v>
      </c>
      <c r="D110" t="s">
        <v>7394</v>
      </c>
      <c r="E110" t="s">
        <v>5978</v>
      </c>
      <c r="F110" t="s">
        <v>5979</v>
      </c>
      <c r="G110" t="s">
        <v>5973</v>
      </c>
      <c r="H110" s="1">
        <v>41792</v>
      </c>
      <c r="I110" t="s">
        <v>5974</v>
      </c>
      <c r="J110" t="s">
        <v>6042</v>
      </c>
      <c r="K110">
        <v>2014</v>
      </c>
      <c r="L110" t="s">
        <v>759</v>
      </c>
      <c r="M110">
        <v>0</v>
      </c>
      <c r="N110">
        <v>101</v>
      </c>
      <c r="O110">
        <v>32</v>
      </c>
      <c r="P110">
        <v>2</v>
      </c>
      <c r="Q110" t="s">
        <v>10</v>
      </c>
      <c r="R110" t="s">
        <v>18</v>
      </c>
    </row>
    <row r="111" spans="1:18" x14ac:dyDescent="0.25">
      <c r="A111" t="s">
        <v>4941</v>
      </c>
      <c r="B111" s="1">
        <v>41789</v>
      </c>
      <c r="C111" t="s">
        <v>7305</v>
      </c>
      <c r="D111" t="s">
        <v>7128</v>
      </c>
      <c r="E111" t="s">
        <v>5978</v>
      </c>
      <c r="F111" t="s">
        <v>5979</v>
      </c>
      <c r="G111" t="s">
        <v>5983</v>
      </c>
      <c r="H111" s="1">
        <v>41793</v>
      </c>
      <c r="I111" t="s">
        <v>5974</v>
      </c>
      <c r="J111" t="s">
        <v>6179</v>
      </c>
      <c r="K111">
        <v>2014</v>
      </c>
      <c r="L111" t="s">
        <v>499</v>
      </c>
      <c r="M111">
        <v>0</v>
      </c>
      <c r="N111">
        <v>59</v>
      </c>
      <c r="O111">
        <v>21</v>
      </c>
      <c r="P111">
        <v>2</v>
      </c>
      <c r="Q111" t="s">
        <v>10</v>
      </c>
      <c r="R111" t="s">
        <v>18</v>
      </c>
    </row>
    <row r="112" spans="1:18" x14ac:dyDescent="0.25">
      <c r="A112" t="s">
        <v>4948</v>
      </c>
      <c r="B112" s="1">
        <v>41792</v>
      </c>
      <c r="C112" t="s">
        <v>7783</v>
      </c>
      <c r="D112" t="s">
        <v>6247</v>
      </c>
      <c r="E112" t="s">
        <v>5978</v>
      </c>
      <c r="F112" t="s">
        <v>5979</v>
      </c>
      <c r="G112" t="s">
        <v>5973</v>
      </c>
      <c r="H112" s="1">
        <v>41797</v>
      </c>
      <c r="I112" t="s">
        <v>5974</v>
      </c>
      <c r="J112" t="s">
        <v>6248</v>
      </c>
      <c r="K112">
        <v>2014</v>
      </c>
      <c r="L112" t="s">
        <v>930</v>
      </c>
      <c r="M112">
        <v>0</v>
      </c>
      <c r="N112">
        <v>194</v>
      </c>
      <c r="O112">
        <v>84</v>
      </c>
      <c r="P112">
        <v>4</v>
      </c>
      <c r="Q112" t="s">
        <v>10</v>
      </c>
      <c r="R112" t="s">
        <v>18</v>
      </c>
    </row>
    <row r="113" spans="1:18" x14ac:dyDescent="0.25">
      <c r="A113" t="s">
        <v>4951</v>
      </c>
      <c r="B113" s="1">
        <v>41793</v>
      </c>
      <c r="C113" t="s">
        <v>6513</v>
      </c>
      <c r="D113" t="s">
        <v>7282</v>
      </c>
      <c r="E113" t="s">
        <v>5978</v>
      </c>
      <c r="F113" t="s">
        <v>5979</v>
      </c>
      <c r="G113" t="s">
        <v>5973</v>
      </c>
      <c r="H113" s="1">
        <v>41798</v>
      </c>
      <c r="I113" t="s">
        <v>5974</v>
      </c>
      <c r="J113" t="s">
        <v>6101</v>
      </c>
      <c r="K113">
        <v>2014</v>
      </c>
      <c r="L113" t="s">
        <v>404</v>
      </c>
      <c r="M113">
        <v>0</v>
      </c>
      <c r="N113">
        <v>171</v>
      </c>
      <c r="O113">
        <v>68</v>
      </c>
      <c r="P113">
        <v>7</v>
      </c>
      <c r="Q113" t="s">
        <v>10</v>
      </c>
      <c r="R113" t="s">
        <v>18</v>
      </c>
    </row>
    <row r="114" spans="1:18" x14ac:dyDescent="0.25">
      <c r="A114" t="s">
        <v>5004</v>
      </c>
      <c r="B114" s="1">
        <v>41803</v>
      </c>
      <c r="C114" t="s">
        <v>7744</v>
      </c>
      <c r="D114" t="s">
        <v>6120</v>
      </c>
      <c r="E114" t="s">
        <v>5978</v>
      </c>
      <c r="F114" t="s">
        <v>5979</v>
      </c>
      <c r="G114" t="s">
        <v>5973</v>
      </c>
      <c r="H114" s="1">
        <v>41810</v>
      </c>
      <c r="I114" t="s">
        <v>5974</v>
      </c>
      <c r="J114" t="s">
        <v>5989</v>
      </c>
      <c r="K114">
        <v>2014</v>
      </c>
      <c r="L114" t="s">
        <v>403</v>
      </c>
      <c r="M114">
        <v>0</v>
      </c>
      <c r="N114">
        <v>54</v>
      </c>
      <c r="O114">
        <v>4</v>
      </c>
      <c r="P114">
        <v>3</v>
      </c>
      <c r="Q114" t="s">
        <v>10</v>
      </c>
      <c r="R114" t="s">
        <v>18</v>
      </c>
    </row>
    <row r="115" spans="1:18" x14ac:dyDescent="0.25">
      <c r="A115" t="s">
        <v>5019</v>
      </c>
      <c r="B115" s="1">
        <v>41807</v>
      </c>
      <c r="C115" t="s">
        <v>7509</v>
      </c>
      <c r="D115" t="s">
        <v>7194</v>
      </c>
      <c r="E115" t="s">
        <v>5978</v>
      </c>
      <c r="F115" t="s">
        <v>5979</v>
      </c>
      <c r="G115" t="s">
        <v>5983</v>
      </c>
      <c r="H115" s="1">
        <v>41812</v>
      </c>
      <c r="I115" t="s">
        <v>5974</v>
      </c>
      <c r="J115" t="s">
        <v>6101</v>
      </c>
      <c r="K115">
        <v>2014</v>
      </c>
      <c r="L115" t="s">
        <v>156</v>
      </c>
      <c r="M115">
        <v>0</v>
      </c>
      <c r="N115">
        <v>121</v>
      </c>
      <c r="O115">
        <v>19</v>
      </c>
      <c r="P115">
        <v>4</v>
      </c>
      <c r="Q115" t="s">
        <v>10</v>
      </c>
      <c r="R115" t="s">
        <v>18</v>
      </c>
    </row>
    <row r="116" spans="1:18" x14ac:dyDescent="0.25">
      <c r="A116" t="s">
        <v>5023</v>
      </c>
      <c r="B116" s="1">
        <v>41808</v>
      </c>
      <c r="C116" t="s">
        <v>7626</v>
      </c>
      <c r="D116" t="s">
        <v>7022</v>
      </c>
      <c r="E116" t="s">
        <v>5978</v>
      </c>
      <c r="F116" t="s">
        <v>5979</v>
      </c>
      <c r="G116" t="s">
        <v>5973</v>
      </c>
      <c r="H116" s="1">
        <v>41813</v>
      </c>
      <c r="I116" t="s">
        <v>5974</v>
      </c>
      <c r="J116" t="s">
        <v>6092</v>
      </c>
      <c r="K116">
        <v>2014</v>
      </c>
      <c r="L116" t="s">
        <v>20</v>
      </c>
      <c r="M116">
        <v>0</v>
      </c>
      <c r="N116">
        <v>133</v>
      </c>
      <c r="O116">
        <v>12</v>
      </c>
      <c r="P116">
        <v>5</v>
      </c>
      <c r="Q116" t="s">
        <v>10</v>
      </c>
      <c r="R116" t="s">
        <v>18</v>
      </c>
    </row>
    <row r="117" spans="1:18" x14ac:dyDescent="0.25">
      <c r="A117" t="s">
        <v>5087</v>
      </c>
      <c r="B117" s="1">
        <v>41820</v>
      </c>
      <c r="C117" t="s">
        <v>7593</v>
      </c>
      <c r="D117" t="s">
        <v>6133</v>
      </c>
      <c r="E117" t="s">
        <v>5978</v>
      </c>
      <c r="F117" t="s">
        <v>5979</v>
      </c>
      <c r="G117" t="s">
        <v>5983</v>
      </c>
      <c r="H117" s="1">
        <v>41827</v>
      </c>
      <c r="I117" t="s">
        <v>5974</v>
      </c>
      <c r="J117" t="s">
        <v>6042</v>
      </c>
      <c r="K117">
        <v>2014</v>
      </c>
      <c r="L117" t="s">
        <v>3528</v>
      </c>
      <c r="M117">
        <v>0</v>
      </c>
      <c r="N117">
        <v>110</v>
      </c>
      <c r="O117">
        <v>12</v>
      </c>
      <c r="P117">
        <v>7</v>
      </c>
      <c r="Q117" t="s">
        <v>10</v>
      </c>
      <c r="R117" t="s">
        <v>18</v>
      </c>
    </row>
    <row r="118" spans="1:18" x14ac:dyDescent="0.25">
      <c r="A118" t="s">
        <v>5235</v>
      </c>
      <c r="B118" s="1">
        <v>41862</v>
      </c>
      <c r="C118" t="s">
        <v>6651</v>
      </c>
      <c r="D118" t="s">
        <v>6401</v>
      </c>
      <c r="E118" t="s">
        <v>5978</v>
      </c>
      <c r="F118" t="s">
        <v>5979</v>
      </c>
      <c r="G118" t="s">
        <v>5968</v>
      </c>
      <c r="H118" s="1">
        <v>41866</v>
      </c>
      <c r="I118" t="s">
        <v>5974</v>
      </c>
      <c r="J118" t="s">
        <v>6092</v>
      </c>
      <c r="K118">
        <v>2014</v>
      </c>
      <c r="L118" t="s">
        <v>769</v>
      </c>
      <c r="M118">
        <v>0</v>
      </c>
      <c r="N118">
        <v>122</v>
      </c>
      <c r="O118">
        <v>50</v>
      </c>
      <c r="P118">
        <v>7</v>
      </c>
      <c r="Q118" t="s">
        <v>10</v>
      </c>
      <c r="R118" t="s">
        <v>18</v>
      </c>
    </row>
    <row r="119" spans="1:18" x14ac:dyDescent="0.25">
      <c r="A119" t="s">
        <v>5257</v>
      </c>
      <c r="B119" s="1">
        <v>41864</v>
      </c>
      <c r="C119" t="s">
        <v>6458</v>
      </c>
      <c r="D119" t="s">
        <v>6191</v>
      </c>
      <c r="E119" t="s">
        <v>5978</v>
      </c>
      <c r="F119" t="s">
        <v>5979</v>
      </c>
      <c r="G119" t="s">
        <v>5983</v>
      </c>
      <c r="H119" s="1">
        <v>41869</v>
      </c>
      <c r="I119" t="s">
        <v>5974</v>
      </c>
      <c r="J119" t="s">
        <v>6101</v>
      </c>
      <c r="K119">
        <v>2014</v>
      </c>
      <c r="L119" t="s">
        <v>2467</v>
      </c>
      <c r="M119">
        <v>0</v>
      </c>
      <c r="N119">
        <v>123</v>
      </c>
      <c r="O119">
        <v>49</v>
      </c>
      <c r="P119">
        <v>5</v>
      </c>
      <c r="Q119" t="s">
        <v>10</v>
      </c>
      <c r="R119" t="s">
        <v>18</v>
      </c>
    </row>
    <row r="120" spans="1:18" x14ac:dyDescent="0.25">
      <c r="A120" t="s">
        <v>5409</v>
      </c>
      <c r="B120" s="1">
        <v>41886</v>
      </c>
      <c r="C120" t="s">
        <v>6290</v>
      </c>
      <c r="D120" t="s">
        <v>6352</v>
      </c>
      <c r="E120" t="s">
        <v>5978</v>
      </c>
      <c r="F120" t="s">
        <v>5979</v>
      </c>
      <c r="G120" t="s">
        <v>5973</v>
      </c>
      <c r="H120" s="1">
        <v>41890</v>
      </c>
      <c r="I120" t="s">
        <v>5974</v>
      </c>
      <c r="J120" t="s">
        <v>6179</v>
      </c>
      <c r="K120">
        <v>2014</v>
      </c>
      <c r="L120" t="s">
        <v>513</v>
      </c>
      <c r="M120">
        <v>0</v>
      </c>
      <c r="N120">
        <v>52</v>
      </c>
      <c r="O120">
        <v>18</v>
      </c>
      <c r="P120">
        <v>2</v>
      </c>
      <c r="Q120" t="s">
        <v>10</v>
      </c>
      <c r="R120" t="s">
        <v>18</v>
      </c>
    </row>
    <row r="121" spans="1:18" x14ac:dyDescent="0.25">
      <c r="A121" t="s">
        <v>5411</v>
      </c>
      <c r="B121" s="1">
        <v>41886</v>
      </c>
      <c r="C121" t="s">
        <v>6994</v>
      </c>
      <c r="D121" t="s">
        <v>7428</v>
      </c>
      <c r="E121" t="s">
        <v>5978</v>
      </c>
      <c r="F121" t="s">
        <v>5979</v>
      </c>
      <c r="G121" t="s">
        <v>5973</v>
      </c>
      <c r="H121" s="1">
        <v>41891</v>
      </c>
      <c r="I121" t="s">
        <v>5974</v>
      </c>
      <c r="J121" t="s">
        <v>5989</v>
      </c>
      <c r="K121">
        <v>2014</v>
      </c>
      <c r="L121" t="s">
        <v>1879</v>
      </c>
      <c r="M121">
        <v>0</v>
      </c>
      <c r="N121">
        <v>245</v>
      </c>
      <c r="O121">
        <v>42</v>
      </c>
      <c r="P121">
        <v>9</v>
      </c>
      <c r="Q121" t="s">
        <v>10</v>
      </c>
      <c r="R121" t="s">
        <v>18</v>
      </c>
    </row>
    <row r="122" spans="1:18" x14ac:dyDescent="0.25">
      <c r="A122" t="s">
        <v>5485</v>
      </c>
      <c r="B122" s="1">
        <v>41899</v>
      </c>
      <c r="C122" t="s">
        <v>6566</v>
      </c>
      <c r="D122" t="s">
        <v>7843</v>
      </c>
      <c r="E122" t="s">
        <v>5978</v>
      </c>
      <c r="F122" t="s">
        <v>5979</v>
      </c>
      <c r="G122" t="s">
        <v>5973</v>
      </c>
      <c r="H122" s="1">
        <v>41904</v>
      </c>
      <c r="I122" t="s">
        <v>5974</v>
      </c>
      <c r="J122" t="s">
        <v>6042</v>
      </c>
      <c r="K122">
        <v>2014</v>
      </c>
      <c r="L122" t="s">
        <v>494</v>
      </c>
      <c r="M122">
        <v>0</v>
      </c>
      <c r="N122">
        <v>55</v>
      </c>
      <c r="O122">
        <v>4</v>
      </c>
      <c r="P122">
        <v>2</v>
      </c>
      <c r="Q122" t="s">
        <v>10</v>
      </c>
      <c r="R122" t="s">
        <v>18</v>
      </c>
    </row>
    <row r="123" spans="1:18" x14ac:dyDescent="0.25">
      <c r="A123" t="s">
        <v>5516</v>
      </c>
      <c r="B123" s="1">
        <v>41905</v>
      </c>
      <c r="C123" t="s">
        <v>6784</v>
      </c>
      <c r="D123" t="s">
        <v>7022</v>
      </c>
      <c r="E123" t="s">
        <v>5978</v>
      </c>
      <c r="F123" t="s">
        <v>5979</v>
      </c>
      <c r="G123" t="s">
        <v>5968</v>
      </c>
      <c r="H123" s="1">
        <v>41910</v>
      </c>
      <c r="I123" t="s">
        <v>5974</v>
      </c>
      <c r="J123" t="s">
        <v>6092</v>
      </c>
      <c r="K123">
        <v>2014</v>
      </c>
      <c r="L123" t="s">
        <v>494</v>
      </c>
      <c r="M123">
        <v>0</v>
      </c>
      <c r="N123">
        <v>111</v>
      </c>
      <c r="O123">
        <v>9</v>
      </c>
      <c r="P123">
        <v>4</v>
      </c>
      <c r="Q123" t="s">
        <v>10</v>
      </c>
      <c r="R123" t="s">
        <v>18</v>
      </c>
    </row>
    <row r="124" spans="1:18" x14ac:dyDescent="0.25">
      <c r="A124" t="s">
        <v>5521</v>
      </c>
      <c r="B124" s="1">
        <v>41907</v>
      </c>
      <c r="C124" t="s">
        <v>6769</v>
      </c>
      <c r="D124" t="s">
        <v>7846</v>
      </c>
      <c r="E124" t="s">
        <v>5978</v>
      </c>
      <c r="F124" t="s">
        <v>5979</v>
      </c>
      <c r="G124" t="s">
        <v>5973</v>
      </c>
      <c r="H124" s="1">
        <v>41912</v>
      </c>
      <c r="I124" t="s">
        <v>5974</v>
      </c>
      <c r="J124" t="s">
        <v>6248</v>
      </c>
      <c r="K124">
        <v>2014</v>
      </c>
      <c r="L124" t="s">
        <v>1868</v>
      </c>
      <c r="M124">
        <v>0</v>
      </c>
      <c r="N124">
        <v>95</v>
      </c>
      <c r="O124">
        <v>18</v>
      </c>
      <c r="P124">
        <v>2</v>
      </c>
      <c r="Q124" t="s">
        <v>10</v>
      </c>
      <c r="R124" t="s">
        <v>18</v>
      </c>
    </row>
    <row r="125" spans="1:18" x14ac:dyDescent="0.25">
      <c r="A125" t="s">
        <v>5574</v>
      </c>
      <c r="B125" s="1">
        <v>41922</v>
      </c>
      <c r="C125" t="s">
        <v>6748</v>
      </c>
      <c r="D125" t="s">
        <v>6575</v>
      </c>
      <c r="E125" t="s">
        <v>5978</v>
      </c>
      <c r="F125" t="s">
        <v>5979</v>
      </c>
      <c r="G125" t="s">
        <v>5983</v>
      </c>
      <c r="H125" s="1">
        <v>41926</v>
      </c>
      <c r="I125" t="s">
        <v>5974</v>
      </c>
      <c r="J125" t="s">
        <v>5989</v>
      </c>
      <c r="K125">
        <v>2014</v>
      </c>
      <c r="L125" t="s">
        <v>65</v>
      </c>
      <c r="M125">
        <v>0</v>
      </c>
      <c r="N125">
        <v>25</v>
      </c>
      <c r="O125">
        <v>7</v>
      </c>
      <c r="P125">
        <v>2</v>
      </c>
      <c r="Q125" t="s">
        <v>10</v>
      </c>
      <c r="R125" t="s">
        <v>18</v>
      </c>
    </row>
    <row r="126" spans="1:18" x14ac:dyDescent="0.25">
      <c r="A126" t="s">
        <v>5578</v>
      </c>
      <c r="B126" s="1">
        <v>41925</v>
      </c>
      <c r="C126" t="s">
        <v>6571</v>
      </c>
      <c r="D126" t="s">
        <v>6133</v>
      </c>
      <c r="E126" t="s">
        <v>5978</v>
      </c>
      <c r="F126" t="s">
        <v>5979</v>
      </c>
      <c r="G126" t="s">
        <v>5973</v>
      </c>
      <c r="H126" s="1">
        <v>41929</v>
      </c>
      <c r="I126" t="s">
        <v>5974</v>
      </c>
      <c r="J126" t="s">
        <v>6042</v>
      </c>
      <c r="K126">
        <v>2014</v>
      </c>
      <c r="L126" t="s">
        <v>102</v>
      </c>
      <c r="M126">
        <v>0</v>
      </c>
      <c r="N126">
        <v>108</v>
      </c>
      <c r="O126">
        <v>25</v>
      </c>
      <c r="P126">
        <v>2</v>
      </c>
      <c r="Q126" t="s">
        <v>10</v>
      </c>
      <c r="R126" t="s">
        <v>18</v>
      </c>
    </row>
    <row r="127" spans="1:18" x14ac:dyDescent="0.25">
      <c r="A127" t="s">
        <v>5577</v>
      </c>
      <c r="B127" s="1">
        <v>41925</v>
      </c>
      <c r="C127" t="s">
        <v>7166</v>
      </c>
      <c r="D127" t="s">
        <v>7569</v>
      </c>
      <c r="E127" t="s">
        <v>5978</v>
      </c>
      <c r="F127" t="s">
        <v>5979</v>
      </c>
      <c r="G127" t="s">
        <v>5973</v>
      </c>
      <c r="H127" s="1">
        <v>41929</v>
      </c>
      <c r="I127" t="s">
        <v>5974</v>
      </c>
      <c r="J127" t="s">
        <v>5992</v>
      </c>
      <c r="K127">
        <v>2014</v>
      </c>
      <c r="L127" t="s">
        <v>2467</v>
      </c>
      <c r="M127">
        <v>0</v>
      </c>
      <c r="N127">
        <v>74</v>
      </c>
      <c r="O127">
        <v>29</v>
      </c>
      <c r="P127">
        <v>3</v>
      </c>
      <c r="Q127" t="s">
        <v>10</v>
      </c>
      <c r="R127" t="s">
        <v>18</v>
      </c>
    </row>
    <row r="128" spans="1:18" x14ac:dyDescent="0.25">
      <c r="A128" t="s">
        <v>5587</v>
      </c>
      <c r="B128" s="1">
        <v>41926</v>
      </c>
      <c r="C128" t="s">
        <v>6077</v>
      </c>
      <c r="D128" t="s">
        <v>7058</v>
      </c>
      <c r="E128" t="s">
        <v>5978</v>
      </c>
      <c r="F128" t="s">
        <v>5979</v>
      </c>
      <c r="G128" t="s">
        <v>5983</v>
      </c>
      <c r="H128" s="1">
        <v>41930</v>
      </c>
      <c r="I128" t="s">
        <v>5974</v>
      </c>
      <c r="J128" t="s">
        <v>6101</v>
      </c>
      <c r="K128">
        <v>2014</v>
      </c>
      <c r="L128" t="s">
        <v>1464</v>
      </c>
      <c r="M128">
        <v>0</v>
      </c>
      <c r="N128">
        <v>105</v>
      </c>
      <c r="O128">
        <v>43</v>
      </c>
      <c r="P128">
        <v>4</v>
      </c>
      <c r="Q128" t="s">
        <v>10</v>
      </c>
      <c r="R128" t="s">
        <v>18</v>
      </c>
    </row>
    <row r="129" spans="1:18" x14ac:dyDescent="0.25">
      <c r="A129" t="s">
        <v>5620</v>
      </c>
      <c r="B129" s="1">
        <v>41939</v>
      </c>
      <c r="C129" t="s">
        <v>7359</v>
      </c>
      <c r="D129" t="s">
        <v>6443</v>
      </c>
      <c r="E129" t="s">
        <v>5978</v>
      </c>
      <c r="F129" t="s">
        <v>5979</v>
      </c>
      <c r="G129" t="s">
        <v>5968</v>
      </c>
      <c r="H129" s="1">
        <v>41946</v>
      </c>
      <c r="I129" t="s">
        <v>5974</v>
      </c>
      <c r="J129" t="s">
        <v>6101</v>
      </c>
      <c r="K129">
        <v>2014</v>
      </c>
      <c r="L129" t="s">
        <v>203</v>
      </c>
      <c r="M129">
        <v>0</v>
      </c>
      <c r="N129">
        <v>75</v>
      </c>
      <c r="O129">
        <v>27</v>
      </c>
      <c r="P129">
        <v>5</v>
      </c>
      <c r="Q129" t="s">
        <v>10</v>
      </c>
      <c r="R129" t="s">
        <v>18</v>
      </c>
    </row>
    <row r="130" spans="1:18" x14ac:dyDescent="0.25">
      <c r="A130" t="s">
        <v>5624</v>
      </c>
      <c r="B130" s="1">
        <v>41941</v>
      </c>
      <c r="C130" t="s">
        <v>6177</v>
      </c>
      <c r="D130" t="s">
        <v>7168</v>
      </c>
      <c r="E130" t="s">
        <v>5978</v>
      </c>
      <c r="F130" t="s">
        <v>5979</v>
      </c>
      <c r="G130" t="s">
        <v>5973</v>
      </c>
      <c r="H130" s="1">
        <v>41945</v>
      </c>
      <c r="I130" t="s">
        <v>5974</v>
      </c>
      <c r="J130" t="s">
        <v>6092</v>
      </c>
      <c r="K130">
        <v>2014</v>
      </c>
      <c r="L130" t="s">
        <v>1495</v>
      </c>
      <c r="M130">
        <v>0</v>
      </c>
      <c r="N130">
        <v>89</v>
      </c>
      <c r="O130">
        <v>8</v>
      </c>
      <c r="P130">
        <v>4</v>
      </c>
      <c r="Q130" t="s">
        <v>10</v>
      </c>
      <c r="R130" t="s">
        <v>18</v>
      </c>
    </row>
    <row r="131" spans="1:18" x14ac:dyDescent="0.25">
      <c r="A131" t="s">
        <v>5683</v>
      </c>
      <c r="B131" s="1">
        <v>41954</v>
      </c>
      <c r="C131" t="s">
        <v>6415</v>
      </c>
      <c r="D131" t="s">
        <v>6120</v>
      </c>
      <c r="E131" t="s">
        <v>5978</v>
      </c>
      <c r="F131" t="s">
        <v>5979</v>
      </c>
      <c r="G131" t="s">
        <v>5968</v>
      </c>
      <c r="H131" s="1">
        <v>41958</v>
      </c>
      <c r="I131" t="s">
        <v>5974</v>
      </c>
      <c r="J131" t="s">
        <v>5989</v>
      </c>
      <c r="K131">
        <v>2014</v>
      </c>
      <c r="L131" t="s">
        <v>24</v>
      </c>
      <c r="M131">
        <v>0</v>
      </c>
      <c r="N131">
        <v>27</v>
      </c>
      <c r="O131">
        <v>12</v>
      </c>
      <c r="P131">
        <v>1</v>
      </c>
      <c r="Q131" t="s">
        <v>10</v>
      </c>
      <c r="R131" t="s">
        <v>18</v>
      </c>
    </row>
    <row r="132" spans="1:18" x14ac:dyDescent="0.25">
      <c r="A132" t="s">
        <v>5705</v>
      </c>
      <c r="B132" s="1">
        <v>41958</v>
      </c>
      <c r="C132" t="s">
        <v>7839</v>
      </c>
      <c r="D132" t="s">
        <v>6247</v>
      </c>
      <c r="E132" t="s">
        <v>5978</v>
      </c>
      <c r="F132" t="s">
        <v>5979</v>
      </c>
      <c r="G132" t="s">
        <v>5968</v>
      </c>
      <c r="H132" s="1">
        <v>41964</v>
      </c>
      <c r="I132" t="s">
        <v>5974</v>
      </c>
      <c r="J132" t="s">
        <v>6248</v>
      </c>
      <c r="K132">
        <v>2014</v>
      </c>
      <c r="L132" t="s">
        <v>1240</v>
      </c>
      <c r="M132">
        <v>0</v>
      </c>
      <c r="N132">
        <v>47</v>
      </c>
      <c r="O132">
        <v>16</v>
      </c>
      <c r="P132">
        <v>2</v>
      </c>
      <c r="Q132" t="s">
        <v>10</v>
      </c>
      <c r="R132" t="s">
        <v>18</v>
      </c>
    </row>
    <row r="133" spans="1:18" x14ac:dyDescent="0.25">
      <c r="A133" t="s">
        <v>5725</v>
      </c>
      <c r="B133" s="1">
        <v>41961</v>
      </c>
      <c r="C133" t="s">
        <v>6696</v>
      </c>
      <c r="D133" t="s">
        <v>6758</v>
      </c>
      <c r="E133" t="s">
        <v>5978</v>
      </c>
      <c r="F133" t="s">
        <v>5979</v>
      </c>
      <c r="G133" t="s">
        <v>5983</v>
      </c>
      <c r="H133" s="1">
        <v>41968</v>
      </c>
      <c r="I133" t="s">
        <v>5974</v>
      </c>
      <c r="J133" t="s">
        <v>6371</v>
      </c>
      <c r="K133">
        <v>2014</v>
      </c>
      <c r="L133" t="s">
        <v>292</v>
      </c>
      <c r="M133">
        <v>0</v>
      </c>
      <c r="N133">
        <v>16</v>
      </c>
      <c r="O133">
        <v>1</v>
      </c>
      <c r="P133">
        <v>1</v>
      </c>
      <c r="Q133" t="s">
        <v>10</v>
      </c>
      <c r="R133" t="s">
        <v>18</v>
      </c>
    </row>
    <row r="134" spans="1:18" x14ac:dyDescent="0.25">
      <c r="A134" t="s">
        <v>5770</v>
      </c>
      <c r="B134" s="1">
        <v>41969</v>
      </c>
      <c r="C134" t="s">
        <v>6283</v>
      </c>
      <c r="D134" t="s">
        <v>6356</v>
      </c>
      <c r="E134" t="s">
        <v>5978</v>
      </c>
      <c r="F134" t="s">
        <v>5979</v>
      </c>
      <c r="G134" t="s">
        <v>5973</v>
      </c>
      <c r="H134" s="1">
        <v>41976</v>
      </c>
      <c r="I134" t="s">
        <v>5974</v>
      </c>
      <c r="J134" t="s">
        <v>6042</v>
      </c>
      <c r="K134">
        <v>2014</v>
      </c>
      <c r="L134" t="s">
        <v>253</v>
      </c>
      <c r="M134">
        <v>0</v>
      </c>
      <c r="N134">
        <v>53</v>
      </c>
      <c r="O134">
        <v>15</v>
      </c>
      <c r="P134">
        <v>2</v>
      </c>
      <c r="Q134" t="s">
        <v>10</v>
      </c>
      <c r="R134" t="s">
        <v>18</v>
      </c>
    </row>
    <row r="135" spans="1:18" x14ac:dyDescent="0.25">
      <c r="A135" t="s">
        <v>5770</v>
      </c>
      <c r="B135" s="1">
        <v>41969</v>
      </c>
      <c r="C135" t="s">
        <v>6283</v>
      </c>
      <c r="D135" t="s">
        <v>6356</v>
      </c>
      <c r="E135" t="s">
        <v>5978</v>
      </c>
      <c r="F135" t="s">
        <v>5979</v>
      </c>
      <c r="G135" t="s">
        <v>5973</v>
      </c>
      <c r="H135" s="1">
        <v>41976</v>
      </c>
      <c r="I135" t="s">
        <v>5974</v>
      </c>
      <c r="J135" t="s">
        <v>6042</v>
      </c>
      <c r="K135">
        <v>2014</v>
      </c>
      <c r="L135" t="s">
        <v>42</v>
      </c>
      <c r="M135">
        <v>0</v>
      </c>
      <c r="N135">
        <v>165</v>
      </c>
      <c r="O135">
        <v>30</v>
      </c>
      <c r="P135">
        <v>3</v>
      </c>
      <c r="Q135" t="s">
        <v>10</v>
      </c>
      <c r="R135" t="s">
        <v>18</v>
      </c>
    </row>
    <row r="136" spans="1:18" x14ac:dyDescent="0.25">
      <c r="A136" t="s">
        <v>5770</v>
      </c>
      <c r="B136" s="1">
        <v>41969</v>
      </c>
      <c r="C136" t="s">
        <v>6283</v>
      </c>
      <c r="D136" t="s">
        <v>6356</v>
      </c>
      <c r="E136" t="s">
        <v>5978</v>
      </c>
      <c r="F136" t="s">
        <v>5979</v>
      </c>
      <c r="G136" t="s">
        <v>5973</v>
      </c>
      <c r="H136" s="1">
        <v>41976</v>
      </c>
      <c r="I136" t="s">
        <v>5974</v>
      </c>
      <c r="J136" t="s">
        <v>6042</v>
      </c>
      <c r="K136">
        <v>2014</v>
      </c>
      <c r="L136" t="s">
        <v>943</v>
      </c>
      <c r="M136">
        <v>0</v>
      </c>
      <c r="N136">
        <v>211</v>
      </c>
      <c r="O136">
        <v>19</v>
      </c>
      <c r="P136">
        <v>8</v>
      </c>
      <c r="Q136" t="s">
        <v>10</v>
      </c>
      <c r="R136" t="s">
        <v>18</v>
      </c>
    </row>
    <row r="137" spans="1:18" x14ac:dyDescent="0.25">
      <c r="A137" t="s">
        <v>5777</v>
      </c>
      <c r="B137" s="1">
        <v>41970</v>
      </c>
      <c r="C137" t="s">
        <v>7347</v>
      </c>
      <c r="D137" t="s">
        <v>6133</v>
      </c>
      <c r="E137" t="s">
        <v>5978</v>
      </c>
      <c r="F137" t="s">
        <v>5979</v>
      </c>
      <c r="G137" t="s">
        <v>5973</v>
      </c>
      <c r="H137" s="1">
        <v>41977</v>
      </c>
      <c r="I137" t="s">
        <v>5974</v>
      </c>
      <c r="J137" t="s">
        <v>6042</v>
      </c>
      <c r="K137">
        <v>2014</v>
      </c>
      <c r="L137" t="s">
        <v>25</v>
      </c>
      <c r="M137">
        <v>0</v>
      </c>
      <c r="N137">
        <v>207</v>
      </c>
      <c r="O137">
        <v>77</v>
      </c>
      <c r="P137">
        <v>4</v>
      </c>
      <c r="Q137" t="s">
        <v>10</v>
      </c>
      <c r="R137" t="s">
        <v>18</v>
      </c>
    </row>
    <row r="138" spans="1:18" x14ac:dyDescent="0.25">
      <c r="A138" t="s">
        <v>5788</v>
      </c>
      <c r="B138" s="1">
        <v>41974</v>
      </c>
      <c r="C138" t="s">
        <v>7108</v>
      </c>
      <c r="D138" t="s">
        <v>7328</v>
      </c>
      <c r="E138" t="s">
        <v>5978</v>
      </c>
      <c r="F138" t="s">
        <v>5979</v>
      </c>
      <c r="G138" t="s">
        <v>5983</v>
      </c>
      <c r="H138" s="1">
        <v>41980</v>
      </c>
      <c r="I138" t="s">
        <v>5974</v>
      </c>
      <c r="J138" t="s">
        <v>6092</v>
      </c>
      <c r="K138">
        <v>2014</v>
      </c>
      <c r="L138" t="s">
        <v>1814</v>
      </c>
      <c r="M138">
        <v>0</v>
      </c>
      <c r="N138">
        <v>147</v>
      </c>
      <c r="O138">
        <v>73</v>
      </c>
      <c r="P138">
        <v>3</v>
      </c>
      <c r="Q138" t="s">
        <v>10</v>
      </c>
      <c r="R138" t="s">
        <v>18</v>
      </c>
    </row>
    <row r="139" spans="1:18" x14ac:dyDescent="0.25">
      <c r="A139" t="s">
        <v>5842</v>
      </c>
      <c r="B139" s="1">
        <v>41985</v>
      </c>
      <c r="C139" t="s">
        <v>6705</v>
      </c>
      <c r="D139" t="s">
        <v>6133</v>
      </c>
      <c r="E139" t="s">
        <v>5978</v>
      </c>
      <c r="F139" t="s">
        <v>5979</v>
      </c>
      <c r="G139" t="s">
        <v>5973</v>
      </c>
      <c r="H139" s="1">
        <v>41991</v>
      </c>
      <c r="I139" t="s">
        <v>5974</v>
      </c>
      <c r="J139" t="s">
        <v>6042</v>
      </c>
      <c r="K139">
        <v>2014</v>
      </c>
      <c r="L139" t="s">
        <v>755</v>
      </c>
      <c r="M139">
        <v>0</v>
      </c>
      <c r="N139">
        <v>45</v>
      </c>
      <c r="O139">
        <v>16</v>
      </c>
      <c r="P139">
        <v>3</v>
      </c>
      <c r="Q139" t="s">
        <v>10</v>
      </c>
      <c r="R139" t="s">
        <v>18</v>
      </c>
    </row>
    <row r="140" spans="1:18" x14ac:dyDescent="0.25">
      <c r="A140" t="s">
        <v>5854</v>
      </c>
      <c r="B140" s="1">
        <v>41988</v>
      </c>
      <c r="C140" t="s">
        <v>7621</v>
      </c>
      <c r="D140" t="s">
        <v>6641</v>
      </c>
      <c r="E140" t="s">
        <v>5978</v>
      </c>
      <c r="F140" t="s">
        <v>5979</v>
      </c>
      <c r="G140" t="s">
        <v>5973</v>
      </c>
      <c r="H140" s="1">
        <v>41994</v>
      </c>
      <c r="I140" t="s">
        <v>5974</v>
      </c>
      <c r="J140" t="s">
        <v>5992</v>
      </c>
      <c r="K140">
        <v>2014</v>
      </c>
      <c r="L140" t="s">
        <v>930</v>
      </c>
      <c r="M140">
        <v>0</v>
      </c>
      <c r="N140">
        <v>49</v>
      </c>
      <c r="O140">
        <v>21</v>
      </c>
      <c r="P140">
        <v>1</v>
      </c>
      <c r="Q140" t="s">
        <v>10</v>
      </c>
      <c r="R140" t="s">
        <v>18</v>
      </c>
    </row>
    <row r="141" spans="1:18" x14ac:dyDescent="0.25">
      <c r="A141" t="s">
        <v>5923</v>
      </c>
      <c r="B141" s="1">
        <v>41999</v>
      </c>
      <c r="C141" t="s">
        <v>7298</v>
      </c>
      <c r="D141" t="s">
        <v>6120</v>
      </c>
      <c r="E141" t="s">
        <v>5978</v>
      </c>
      <c r="F141" t="s">
        <v>5979</v>
      </c>
      <c r="G141" t="s">
        <v>5983</v>
      </c>
      <c r="H141" s="1">
        <v>42004</v>
      </c>
      <c r="I141" t="s">
        <v>5974</v>
      </c>
      <c r="J141" t="s">
        <v>5989</v>
      </c>
      <c r="K141">
        <v>2014</v>
      </c>
      <c r="L141" t="s">
        <v>1655</v>
      </c>
      <c r="M141">
        <v>0</v>
      </c>
      <c r="N141">
        <v>29</v>
      </c>
      <c r="O141">
        <v>3</v>
      </c>
      <c r="P141">
        <v>2</v>
      </c>
      <c r="Q141" t="s">
        <v>10</v>
      </c>
      <c r="R141" t="s">
        <v>18</v>
      </c>
    </row>
    <row r="142" spans="1:18" x14ac:dyDescent="0.25">
      <c r="A142" t="s">
        <v>53</v>
      </c>
      <c r="B142" s="1">
        <v>40555</v>
      </c>
      <c r="C142" t="s">
        <v>6006</v>
      </c>
      <c r="D142" t="s">
        <v>6007</v>
      </c>
      <c r="E142" t="s">
        <v>6008</v>
      </c>
      <c r="F142" t="s">
        <v>5979</v>
      </c>
      <c r="G142" t="s">
        <v>5983</v>
      </c>
      <c r="H142" s="1">
        <v>40562</v>
      </c>
      <c r="I142" t="s">
        <v>5974</v>
      </c>
      <c r="J142" t="s">
        <v>6009</v>
      </c>
      <c r="K142">
        <v>2011</v>
      </c>
      <c r="L142" t="s">
        <v>37</v>
      </c>
      <c r="M142">
        <v>0</v>
      </c>
      <c r="N142">
        <v>257</v>
      </c>
      <c r="O142">
        <v>49</v>
      </c>
      <c r="P142">
        <v>5</v>
      </c>
      <c r="Q142" t="s">
        <v>10</v>
      </c>
      <c r="R142" t="s">
        <v>18</v>
      </c>
    </row>
    <row r="143" spans="1:18" x14ac:dyDescent="0.25">
      <c r="A143" t="s">
        <v>492</v>
      </c>
      <c r="B143" s="1">
        <v>40667</v>
      </c>
      <c r="C143" t="s">
        <v>6329</v>
      </c>
      <c r="D143" t="s">
        <v>6330</v>
      </c>
      <c r="E143" t="s">
        <v>6008</v>
      </c>
      <c r="F143" t="s">
        <v>5979</v>
      </c>
      <c r="G143" t="s">
        <v>5983</v>
      </c>
      <c r="H143" s="1">
        <v>40673</v>
      </c>
      <c r="I143" t="s">
        <v>5974</v>
      </c>
      <c r="J143" t="s">
        <v>6169</v>
      </c>
      <c r="K143">
        <v>2011</v>
      </c>
      <c r="L143" t="s">
        <v>494</v>
      </c>
      <c r="M143">
        <v>0</v>
      </c>
      <c r="N143">
        <v>55</v>
      </c>
      <c r="O143">
        <v>4</v>
      </c>
      <c r="P143">
        <v>2</v>
      </c>
      <c r="Q143" t="s">
        <v>10</v>
      </c>
      <c r="R143" t="s">
        <v>18</v>
      </c>
    </row>
    <row r="144" spans="1:18" x14ac:dyDescent="0.25">
      <c r="A144" t="s">
        <v>492</v>
      </c>
      <c r="B144" s="1">
        <v>40667</v>
      </c>
      <c r="C144" t="s">
        <v>6329</v>
      </c>
      <c r="D144" t="s">
        <v>6330</v>
      </c>
      <c r="E144" t="s">
        <v>6008</v>
      </c>
      <c r="F144" t="s">
        <v>5979</v>
      </c>
      <c r="G144" t="s">
        <v>5983</v>
      </c>
      <c r="H144" s="1">
        <v>40673</v>
      </c>
      <c r="I144" t="s">
        <v>5974</v>
      </c>
      <c r="J144" t="s">
        <v>6169</v>
      </c>
      <c r="K144">
        <v>2011</v>
      </c>
      <c r="L144" t="s">
        <v>357</v>
      </c>
      <c r="M144">
        <v>0</v>
      </c>
      <c r="N144">
        <v>31</v>
      </c>
      <c r="O144">
        <v>14</v>
      </c>
      <c r="P144">
        <v>3</v>
      </c>
      <c r="Q144" t="s">
        <v>10</v>
      </c>
      <c r="R144" t="s">
        <v>18</v>
      </c>
    </row>
    <row r="145" spans="1:18" x14ac:dyDescent="0.25">
      <c r="A145" t="s">
        <v>497</v>
      </c>
      <c r="B145" s="1">
        <v>40668</v>
      </c>
      <c r="C145" t="s">
        <v>6171</v>
      </c>
      <c r="D145" t="s">
        <v>6332</v>
      </c>
      <c r="E145" t="s">
        <v>6008</v>
      </c>
      <c r="F145" t="s">
        <v>5979</v>
      </c>
      <c r="G145" t="s">
        <v>5968</v>
      </c>
      <c r="H145" s="1">
        <v>40674</v>
      </c>
      <c r="I145" t="s">
        <v>5974</v>
      </c>
      <c r="J145" t="s">
        <v>6333</v>
      </c>
      <c r="K145">
        <v>2011</v>
      </c>
      <c r="L145" t="s">
        <v>253</v>
      </c>
      <c r="M145">
        <v>0</v>
      </c>
      <c r="N145">
        <v>107</v>
      </c>
      <c r="O145">
        <v>30</v>
      </c>
      <c r="P145">
        <v>4</v>
      </c>
      <c r="Q145" t="s">
        <v>10</v>
      </c>
      <c r="R145" t="s">
        <v>18</v>
      </c>
    </row>
    <row r="146" spans="1:18" x14ac:dyDescent="0.25">
      <c r="A146" t="s">
        <v>497</v>
      </c>
      <c r="B146" s="1">
        <v>40668</v>
      </c>
      <c r="C146" t="s">
        <v>6171</v>
      </c>
      <c r="D146" t="s">
        <v>6332</v>
      </c>
      <c r="E146" t="s">
        <v>6008</v>
      </c>
      <c r="F146" t="s">
        <v>5979</v>
      </c>
      <c r="G146" t="s">
        <v>5968</v>
      </c>
      <c r="H146" s="1">
        <v>40674</v>
      </c>
      <c r="I146" t="s">
        <v>5974</v>
      </c>
      <c r="J146" t="s">
        <v>6333</v>
      </c>
      <c r="K146">
        <v>2011</v>
      </c>
      <c r="L146" t="s">
        <v>499</v>
      </c>
      <c r="M146">
        <v>0</v>
      </c>
      <c r="N146">
        <v>89</v>
      </c>
      <c r="O146">
        <v>31</v>
      </c>
      <c r="P146">
        <v>3</v>
      </c>
      <c r="Q146" t="s">
        <v>10</v>
      </c>
      <c r="R146" t="s">
        <v>18</v>
      </c>
    </row>
    <row r="147" spans="1:18" x14ac:dyDescent="0.25">
      <c r="A147" t="s">
        <v>676</v>
      </c>
      <c r="B147" s="1">
        <v>40703</v>
      </c>
      <c r="C147" t="s">
        <v>6435</v>
      </c>
      <c r="D147" t="s">
        <v>6418</v>
      </c>
      <c r="E147" t="s">
        <v>6008</v>
      </c>
      <c r="F147" t="s">
        <v>5979</v>
      </c>
      <c r="G147" t="s">
        <v>5968</v>
      </c>
      <c r="H147" s="1">
        <v>40708</v>
      </c>
      <c r="I147" t="s">
        <v>5974</v>
      </c>
      <c r="J147" t="s">
        <v>6169</v>
      </c>
      <c r="K147">
        <v>2011</v>
      </c>
      <c r="L147" t="s">
        <v>190</v>
      </c>
      <c r="M147">
        <v>0</v>
      </c>
      <c r="N147">
        <v>38</v>
      </c>
      <c r="O147">
        <v>8</v>
      </c>
      <c r="P147">
        <v>2</v>
      </c>
      <c r="Q147" t="s">
        <v>10</v>
      </c>
      <c r="R147" t="s">
        <v>18</v>
      </c>
    </row>
    <row r="148" spans="1:18" x14ac:dyDescent="0.25">
      <c r="A148" t="s">
        <v>751</v>
      </c>
      <c r="B148" s="1">
        <v>40716</v>
      </c>
      <c r="C148" t="s">
        <v>6490</v>
      </c>
      <c r="D148" t="s">
        <v>6491</v>
      </c>
      <c r="E148" t="s">
        <v>6008</v>
      </c>
      <c r="F148" t="s">
        <v>5979</v>
      </c>
      <c r="G148" t="s">
        <v>5983</v>
      </c>
      <c r="H148" s="1">
        <v>40720</v>
      </c>
      <c r="I148" t="s">
        <v>5974</v>
      </c>
      <c r="J148" t="s">
        <v>6492</v>
      </c>
      <c r="K148">
        <v>2011</v>
      </c>
      <c r="L148" t="s">
        <v>755</v>
      </c>
      <c r="M148">
        <v>0</v>
      </c>
      <c r="N148">
        <v>30</v>
      </c>
      <c r="O148">
        <v>11</v>
      </c>
      <c r="P148">
        <v>2</v>
      </c>
      <c r="Q148" t="s">
        <v>10</v>
      </c>
      <c r="R148" t="s">
        <v>18</v>
      </c>
    </row>
    <row r="149" spans="1:18" x14ac:dyDescent="0.25">
      <c r="A149" t="s">
        <v>751</v>
      </c>
      <c r="B149" s="1">
        <v>40716</v>
      </c>
      <c r="C149" t="s">
        <v>6490</v>
      </c>
      <c r="D149" t="s">
        <v>6491</v>
      </c>
      <c r="E149" t="s">
        <v>6008</v>
      </c>
      <c r="F149" t="s">
        <v>5979</v>
      </c>
      <c r="G149" t="s">
        <v>5983</v>
      </c>
      <c r="H149" s="1">
        <v>40720</v>
      </c>
      <c r="I149" t="s">
        <v>5974</v>
      </c>
      <c r="J149" t="s">
        <v>6492</v>
      </c>
      <c r="K149">
        <v>2011</v>
      </c>
      <c r="L149" t="s">
        <v>756</v>
      </c>
      <c r="M149">
        <v>0</v>
      </c>
      <c r="N149">
        <v>27</v>
      </c>
      <c r="O149">
        <v>14</v>
      </c>
      <c r="P149">
        <v>1</v>
      </c>
      <c r="Q149" t="s">
        <v>10</v>
      </c>
      <c r="R149" t="s">
        <v>18</v>
      </c>
    </row>
    <row r="150" spans="1:18" x14ac:dyDescent="0.25">
      <c r="A150" t="s">
        <v>814</v>
      </c>
      <c r="B150" s="1">
        <v>40732</v>
      </c>
      <c r="C150" t="s">
        <v>6530</v>
      </c>
      <c r="D150" t="s">
        <v>6279</v>
      </c>
      <c r="E150" t="s">
        <v>6008</v>
      </c>
      <c r="F150" t="s">
        <v>5979</v>
      </c>
      <c r="G150" t="s">
        <v>5983</v>
      </c>
      <c r="H150" s="1">
        <v>40738</v>
      </c>
      <c r="I150" t="s">
        <v>5974</v>
      </c>
      <c r="J150" t="s">
        <v>6279</v>
      </c>
      <c r="K150">
        <v>2011</v>
      </c>
      <c r="L150" t="s">
        <v>755</v>
      </c>
      <c r="M150">
        <v>0</v>
      </c>
      <c r="N150">
        <v>60</v>
      </c>
      <c r="O150">
        <v>22</v>
      </c>
      <c r="P150">
        <v>4</v>
      </c>
      <c r="Q150" t="s">
        <v>10</v>
      </c>
      <c r="R150" t="s">
        <v>18</v>
      </c>
    </row>
    <row r="151" spans="1:18" x14ac:dyDescent="0.25">
      <c r="A151" t="s">
        <v>858</v>
      </c>
      <c r="B151" s="1">
        <v>40750</v>
      </c>
      <c r="C151" t="s">
        <v>6553</v>
      </c>
      <c r="D151" t="s">
        <v>6554</v>
      </c>
      <c r="E151" t="s">
        <v>6008</v>
      </c>
      <c r="F151" t="s">
        <v>5979</v>
      </c>
      <c r="G151" t="s">
        <v>5973</v>
      </c>
      <c r="H151" s="1">
        <v>40754</v>
      </c>
      <c r="I151" t="s">
        <v>5974</v>
      </c>
      <c r="J151" t="s">
        <v>6169</v>
      </c>
      <c r="K151">
        <v>2011</v>
      </c>
      <c r="L151" t="s">
        <v>769</v>
      </c>
      <c r="M151">
        <v>0</v>
      </c>
      <c r="N151">
        <v>17</v>
      </c>
      <c r="O151">
        <v>7</v>
      </c>
      <c r="P151">
        <v>1</v>
      </c>
      <c r="Q151" t="s">
        <v>10</v>
      </c>
      <c r="R151" t="s">
        <v>18</v>
      </c>
    </row>
    <row r="152" spans="1:18" x14ac:dyDescent="0.25">
      <c r="A152" t="s">
        <v>975</v>
      </c>
      <c r="B152" s="1">
        <v>40771</v>
      </c>
      <c r="C152" t="s">
        <v>6406</v>
      </c>
      <c r="D152" t="s">
        <v>6408</v>
      </c>
      <c r="E152" t="s">
        <v>6008</v>
      </c>
      <c r="F152" t="s">
        <v>5979</v>
      </c>
      <c r="G152" t="s">
        <v>5973</v>
      </c>
      <c r="H152" s="1">
        <v>40775</v>
      </c>
      <c r="I152" t="s">
        <v>5974</v>
      </c>
      <c r="J152" t="s">
        <v>6045</v>
      </c>
      <c r="K152">
        <v>2011</v>
      </c>
      <c r="L152" t="s">
        <v>976</v>
      </c>
      <c r="M152">
        <v>0</v>
      </c>
      <c r="N152">
        <v>112</v>
      </c>
      <c r="O152">
        <v>12</v>
      </c>
      <c r="P152">
        <v>4</v>
      </c>
      <c r="Q152" t="s">
        <v>10</v>
      </c>
      <c r="R152" t="s">
        <v>18</v>
      </c>
    </row>
    <row r="153" spans="1:18" x14ac:dyDescent="0.25">
      <c r="A153" t="s">
        <v>1033</v>
      </c>
      <c r="B153" s="1">
        <v>40781</v>
      </c>
      <c r="C153" t="s">
        <v>6663</v>
      </c>
      <c r="D153" t="s">
        <v>6554</v>
      </c>
      <c r="E153" t="s">
        <v>6008</v>
      </c>
      <c r="F153" t="s">
        <v>5979</v>
      </c>
      <c r="G153" t="s">
        <v>5983</v>
      </c>
      <c r="H153" s="1">
        <v>40785</v>
      </c>
      <c r="I153" t="s">
        <v>5974</v>
      </c>
      <c r="J153" t="s">
        <v>6169</v>
      </c>
      <c r="K153">
        <v>2011</v>
      </c>
      <c r="L153" t="s">
        <v>363</v>
      </c>
      <c r="M153">
        <v>0</v>
      </c>
      <c r="N153">
        <v>53</v>
      </c>
      <c r="O153">
        <v>23</v>
      </c>
      <c r="P153">
        <v>1</v>
      </c>
      <c r="Q153" t="s">
        <v>10</v>
      </c>
      <c r="R153" t="s">
        <v>18</v>
      </c>
    </row>
    <row r="154" spans="1:18" x14ac:dyDescent="0.25">
      <c r="A154" t="s">
        <v>1056</v>
      </c>
      <c r="B154" s="1">
        <v>40786</v>
      </c>
      <c r="C154" t="s">
        <v>6667</v>
      </c>
      <c r="D154" t="s">
        <v>6671</v>
      </c>
      <c r="E154" t="s">
        <v>6008</v>
      </c>
      <c r="F154" t="s">
        <v>5979</v>
      </c>
      <c r="G154" t="s">
        <v>5973</v>
      </c>
      <c r="H154" s="1">
        <v>40790</v>
      </c>
      <c r="I154" t="s">
        <v>5974</v>
      </c>
      <c r="J154" t="s">
        <v>6045</v>
      </c>
      <c r="K154">
        <v>2011</v>
      </c>
      <c r="L154" t="s">
        <v>1057</v>
      </c>
      <c r="M154">
        <v>0</v>
      </c>
      <c r="N154">
        <v>114</v>
      </c>
      <c r="O154">
        <v>41</v>
      </c>
      <c r="P154">
        <v>6</v>
      </c>
      <c r="Q154" t="s">
        <v>10</v>
      </c>
      <c r="R154" t="s">
        <v>18</v>
      </c>
    </row>
    <row r="155" spans="1:18" x14ac:dyDescent="0.25">
      <c r="A155" t="s">
        <v>1167</v>
      </c>
      <c r="B155" s="1">
        <v>40805</v>
      </c>
      <c r="C155" t="s">
        <v>6080</v>
      </c>
      <c r="D155" t="s">
        <v>6491</v>
      </c>
      <c r="E155" t="s">
        <v>6008</v>
      </c>
      <c r="F155" t="s">
        <v>5979</v>
      </c>
      <c r="G155" t="s">
        <v>5983</v>
      </c>
      <c r="H155" s="1">
        <v>40810</v>
      </c>
      <c r="I155" t="s">
        <v>5974</v>
      </c>
      <c r="J155" t="s">
        <v>6492</v>
      </c>
      <c r="K155">
        <v>2011</v>
      </c>
      <c r="L155" t="s">
        <v>570</v>
      </c>
      <c r="M155">
        <v>0</v>
      </c>
      <c r="N155">
        <v>71</v>
      </c>
      <c r="O155">
        <v>1</v>
      </c>
      <c r="P155">
        <v>5</v>
      </c>
      <c r="Q155" t="s">
        <v>10</v>
      </c>
      <c r="R155" t="s">
        <v>18</v>
      </c>
    </row>
    <row r="156" spans="1:18" x14ac:dyDescent="0.25">
      <c r="A156" t="s">
        <v>1167</v>
      </c>
      <c r="B156" s="1">
        <v>40805</v>
      </c>
      <c r="C156" t="s">
        <v>6080</v>
      </c>
      <c r="D156" t="s">
        <v>6491</v>
      </c>
      <c r="E156" t="s">
        <v>6008</v>
      </c>
      <c r="F156" t="s">
        <v>5979</v>
      </c>
      <c r="G156" t="s">
        <v>5983</v>
      </c>
      <c r="H156" s="1">
        <v>40810</v>
      </c>
      <c r="I156" t="s">
        <v>5974</v>
      </c>
      <c r="J156" t="s">
        <v>6492</v>
      </c>
      <c r="K156">
        <v>2011</v>
      </c>
      <c r="L156" t="s">
        <v>1168</v>
      </c>
      <c r="M156">
        <v>0</v>
      </c>
      <c r="N156">
        <v>58</v>
      </c>
      <c r="O156">
        <v>19</v>
      </c>
      <c r="P156">
        <v>4</v>
      </c>
      <c r="Q156" t="s">
        <v>10</v>
      </c>
      <c r="R156" t="s">
        <v>18</v>
      </c>
    </row>
    <row r="157" spans="1:18" x14ac:dyDescent="0.25">
      <c r="A157" t="s">
        <v>1199</v>
      </c>
      <c r="B157" s="1">
        <v>40808</v>
      </c>
      <c r="C157" t="s">
        <v>6740</v>
      </c>
      <c r="D157" t="s">
        <v>6222</v>
      </c>
      <c r="E157" t="s">
        <v>6008</v>
      </c>
      <c r="F157" t="s">
        <v>5979</v>
      </c>
      <c r="G157" t="s">
        <v>5973</v>
      </c>
      <c r="H157" s="1">
        <v>40815</v>
      </c>
      <c r="I157" t="s">
        <v>5974</v>
      </c>
      <c r="J157" t="s">
        <v>6095</v>
      </c>
      <c r="K157">
        <v>2011</v>
      </c>
      <c r="L157" t="s">
        <v>759</v>
      </c>
      <c r="M157">
        <v>0</v>
      </c>
      <c r="N157">
        <v>304</v>
      </c>
      <c r="O157">
        <v>97</v>
      </c>
      <c r="P157">
        <v>6</v>
      </c>
      <c r="Q157" t="s">
        <v>10</v>
      </c>
      <c r="R157" t="s">
        <v>18</v>
      </c>
    </row>
    <row r="158" spans="1:18" x14ac:dyDescent="0.25">
      <c r="A158" t="s">
        <v>1221</v>
      </c>
      <c r="B158" s="1">
        <v>40812</v>
      </c>
      <c r="C158" t="s">
        <v>6753</v>
      </c>
      <c r="D158" t="s">
        <v>6508</v>
      </c>
      <c r="E158" t="s">
        <v>6008</v>
      </c>
      <c r="F158" t="s">
        <v>5979</v>
      </c>
      <c r="G158" t="s">
        <v>5983</v>
      </c>
      <c r="H158" s="1">
        <v>40817</v>
      </c>
      <c r="I158" t="s">
        <v>5974</v>
      </c>
      <c r="J158" t="s">
        <v>6109</v>
      </c>
      <c r="K158">
        <v>2011</v>
      </c>
      <c r="L158" t="s">
        <v>499</v>
      </c>
      <c r="M158">
        <v>0</v>
      </c>
      <c r="N158">
        <v>237</v>
      </c>
      <c r="O158">
        <v>83</v>
      </c>
      <c r="P158">
        <v>8</v>
      </c>
      <c r="Q158" t="s">
        <v>10</v>
      </c>
      <c r="R158" t="s">
        <v>18</v>
      </c>
    </row>
    <row r="159" spans="1:18" x14ac:dyDescent="0.25">
      <c r="A159" t="s">
        <v>1254</v>
      </c>
      <c r="B159" s="1">
        <v>40815</v>
      </c>
      <c r="C159" t="s">
        <v>6456</v>
      </c>
      <c r="D159" t="s">
        <v>6271</v>
      </c>
      <c r="E159" t="s">
        <v>6008</v>
      </c>
      <c r="F159" t="s">
        <v>5979</v>
      </c>
      <c r="G159" t="s">
        <v>5973</v>
      </c>
      <c r="H159" s="1">
        <v>40820</v>
      </c>
      <c r="I159" t="s">
        <v>5974</v>
      </c>
      <c r="J159" t="s">
        <v>6045</v>
      </c>
      <c r="K159">
        <v>2011</v>
      </c>
      <c r="L159" t="s">
        <v>403</v>
      </c>
      <c r="M159">
        <v>0</v>
      </c>
      <c r="N159">
        <v>54</v>
      </c>
      <c r="O159">
        <v>4</v>
      </c>
      <c r="P159">
        <v>3</v>
      </c>
      <c r="Q159" t="s">
        <v>10</v>
      </c>
      <c r="R159" t="s">
        <v>18</v>
      </c>
    </row>
    <row r="160" spans="1:18" x14ac:dyDescent="0.25">
      <c r="A160" t="s">
        <v>1284</v>
      </c>
      <c r="B160" s="1">
        <v>40824</v>
      </c>
      <c r="C160" t="s">
        <v>6780</v>
      </c>
      <c r="D160" t="s">
        <v>6279</v>
      </c>
      <c r="E160" t="s">
        <v>6008</v>
      </c>
      <c r="F160" t="s">
        <v>5979</v>
      </c>
      <c r="G160" t="s">
        <v>5968</v>
      </c>
      <c r="H160" s="1">
        <v>40828</v>
      </c>
      <c r="I160" t="s">
        <v>5974</v>
      </c>
      <c r="J160" t="s">
        <v>6279</v>
      </c>
      <c r="K160">
        <v>2011</v>
      </c>
      <c r="L160" t="s">
        <v>403</v>
      </c>
      <c r="M160">
        <v>0</v>
      </c>
      <c r="N160">
        <v>36</v>
      </c>
      <c r="O160">
        <v>3</v>
      </c>
      <c r="P160">
        <v>2</v>
      </c>
      <c r="Q160" t="s">
        <v>10</v>
      </c>
      <c r="R160" t="s">
        <v>18</v>
      </c>
    </row>
    <row r="161" spans="1:18" x14ac:dyDescent="0.25">
      <c r="A161" t="s">
        <v>1284</v>
      </c>
      <c r="B161" s="1">
        <v>40824</v>
      </c>
      <c r="C161" t="s">
        <v>6780</v>
      </c>
      <c r="D161" t="s">
        <v>6279</v>
      </c>
      <c r="E161" t="s">
        <v>6008</v>
      </c>
      <c r="F161" t="s">
        <v>5979</v>
      </c>
      <c r="G161" t="s">
        <v>5968</v>
      </c>
      <c r="H161" s="1">
        <v>40828</v>
      </c>
      <c r="I161" t="s">
        <v>5974</v>
      </c>
      <c r="J161" t="s">
        <v>6279</v>
      </c>
      <c r="K161">
        <v>2011</v>
      </c>
      <c r="L161" t="s">
        <v>33</v>
      </c>
      <c r="M161">
        <v>0</v>
      </c>
      <c r="N161">
        <v>93</v>
      </c>
      <c r="O161">
        <v>24</v>
      </c>
      <c r="P161">
        <v>2</v>
      </c>
      <c r="Q161" t="s">
        <v>10</v>
      </c>
      <c r="R161" t="s">
        <v>18</v>
      </c>
    </row>
    <row r="162" spans="1:18" x14ac:dyDescent="0.25">
      <c r="A162" t="s">
        <v>1287</v>
      </c>
      <c r="B162" s="1">
        <v>40826</v>
      </c>
      <c r="C162" t="s">
        <v>6781</v>
      </c>
      <c r="D162" t="s">
        <v>6782</v>
      </c>
      <c r="E162" t="s">
        <v>6008</v>
      </c>
      <c r="F162" t="s">
        <v>5979</v>
      </c>
      <c r="G162" t="s">
        <v>5968</v>
      </c>
      <c r="H162" s="1">
        <v>40832</v>
      </c>
      <c r="I162" t="s">
        <v>5974</v>
      </c>
      <c r="J162" t="s">
        <v>6045</v>
      </c>
      <c r="K162">
        <v>2011</v>
      </c>
      <c r="L162" t="s">
        <v>1112</v>
      </c>
      <c r="M162">
        <v>0</v>
      </c>
      <c r="N162">
        <v>114</v>
      </c>
      <c r="O162">
        <v>17</v>
      </c>
      <c r="P162">
        <v>2</v>
      </c>
      <c r="Q162" t="s">
        <v>10</v>
      </c>
      <c r="R162" t="s">
        <v>18</v>
      </c>
    </row>
    <row r="163" spans="1:18" x14ac:dyDescent="0.25">
      <c r="A163" t="s">
        <v>1295</v>
      </c>
      <c r="B163" s="1">
        <v>40828</v>
      </c>
      <c r="C163" t="s">
        <v>6787</v>
      </c>
      <c r="D163" t="s">
        <v>6788</v>
      </c>
      <c r="E163" t="s">
        <v>6008</v>
      </c>
      <c r="F163" t="s">
        <v>5979</v>
      </c>
      <c r="G163" t="s">
        <v>5973</v>
      </c>
      <c r="H163" s="1">
        <v>40832</v>
      </c>
      <c r="I163" t="s">
        <v>5974</v>
      </c>
      <c r="J163" t="s">
        <v>6492</v>
      </c>
      <c r="K163">
        <v>2011</v>
      </c>
      <c r="L163" t="s">
        <v>930</v>
      </c>
      <c r="M163">
        <v>0</v>
      </c>
      <c r="N163">
        <v>243</v>
      </c>
      <c r="O163">
        <v>104</v>
      </c>
      <c r="P163">
        <v>5</v>
      </c>
      <c r="Q163" t="s">
        <v>10</v>
      </c>
      <c r="R163" t="s">
        <v>18</v>
      </c>
    </row>
    <row r="164" spans="1:18" x14ac:dyDescent="0.25">
      <c r="A164" t="s">
        <v>1338</v>
      </c>
      <c r="B164" s="1">
        <v>40848</v>
      </c>
      <c r="C164" t="s">
        <v>6728</v>
      </c>
      <c r="D164" t="s">
        <v>6197</v>
      </c>
      <c r="E164" t="s">
        <v>6008</v>
      </c>
      <c r="F164" t="s">
        <v>5979</v>
      </c>
      <c r="G164" t="s">
        <v>5973</v>
      </c>
      <c r="H164" s="1">
        <v>40852</v>
      </c>
      <c r="I164" t="s">
        <v>5974</v>
      </c>
      <c r="J164" t="s">
        <v>6198</v>
      </c>
      <c r="K164">
        <v>2011</v>
      </c>
      <c r="L164" t="s">
        <v>93</v>
      </c>
      <c r="M164">
        <v>0</v>
      </c>
      <c r="N164">
        <v>161</v>
      </c>
      <c r="O164">
        <v>80</v>
      </c>
      <c r="P164">
        <v>5</v>
      </c>
      <c r="Q164" t="s">
        <v>10</v>
      </c>
      <c r="R164" t="s">
        <v>18</v>
      </c>
    </row>
    <row r="165" spans="1:18" x14ac:dyDescent="0.25">
      <c r="A165" t="s">
        <v>1361</v>
      </c>
      <c r="B165" s="1">
        <v>40849</v>
      </c>
      <c r="C165" t="s">
        <v>6046</v>
      </c>
      <c r="D165" t="s">
        <v>6279</v>
      </c>
      <c r="E165" t="s">
        <v>6008</v>
      </c>
      <c r="F165" t="s">
        <v>5979</v>
      </c>
      <c r="G165" t="s">
        <v>5968</v>
      </c>
      <c r="H165" s="1">
        <v>40855</v>
      </c>
      <c r="I165" t="s">
        <v>5974</v>
      </c>
      <c r="J165" t="s">
        <v>6279</v>
      </c>
      <c r="K165">
        <v>2011</v>
      </c>
      <c r="L165" t="s">
        <v>1168</v>
      </c>
      <c r="M165">
        <v>0</v>
      </c>
      <c r="N165">
        <v>14</v>
      </c>
      <c r="O165">
        <v>5</v>
      </c>
      <c r="P165">
        <v>1</v>
      </c>
      <c r="Q165" t="s">
        <v>10</v>
      </c>
      <c r="R165" t="s">
        <v>18</v>
      </c>
    </row>
    <row r="166" spans="1:18" x14ac:dyDescent="0.25">
      <c r="A166" t="s">
        <v>1463</v>
      </c>
      <c r="B166" s="1">
        <v>40869</v>
      </c>
      <c r="C166" t="s">
        <v>6858</v>
      </c>
      <c r="D166" t="s">
        <v>6214</v>
      </c>
      <c r="E166" t="s">
        <v>6008</v>
      </c>
      <c r="F166" t="s">
        <v>5979</v>
      </c>
      <c r="G166" t="s">
        <v>5968</v>
      </c>
      <c r="H166" s="1">
        <v>40876</v>
      </c>
      <c r="I166" t="s">
        <v>5974</v>
      </c>
      <c r="J166" t="s">
        <v>6095</v>
      </c>
      <c r="K166">
        <v>2011</v>
      </c>
      <c r="L166" t="s">
        <v>1464</v>
      </c>
      <c r="M166">
        <v>0</v>
      </c>
      <c r="N166">
        <v>132</v>
      </c>
      <c r="O166">
        <v>54</v>
      </c>
      <c r="P166">
        <v>5</v>
      </c>
      <c r="Q166" t="s">
        <v>10</v>
      </c>
      <c r="R166" t="s">
        <v>18</v>
      </c>
    </row>
    <row r="167" spans="1:18" x14ac:dyDescent="0.25">
      <c r="A167" t="s">
        <v>1522</v>
      </c>
      <c r="B167" s="1">
        <v>40879</v>
      </c>
      <c r="C167" t="s">
        <v>6889</v>
      </c>
      <c r="D167" t="s">
        <v>6698</v>
      </c>
      <c r="E167" t="s">
        <v>6008</v>
      </c>
      <c r="F167" t="s">
        <v>5979</v>
      </c>
      <c r="G167" t="s">
        <v>5968</v>
      </c>
      <c r="H167" s="1">
        <v>40883</v>
      </c>
      <c r="I167" t="s">
        <v>5974</v>
      </c>
      <c r="J167" t="s">
        <v>6109</v>
      </c>
      <c r="K167">
        <v>2011</v>
      </c>
      <c r="L167" t="s">
        <v>251</v>
      </c>
      <c r="M167">
        <v>0</v>
      </c>
      <c r="N167">
        <v>146</v>
      </c>
      <c r="O167">
        <v>26</v>
      </c>
      <c r="P167">
        <v>3</v>
      </c>
      <c r="Q167" t="s">
        <v>10</v>
      </c>
      <c r="R167" t="s">
        <v>18</v>
      </c>
    </row>
    <row r="168" spans="1:18" x14ac:dyDescent="0.25">
      <c r="A168" t="s">
        <v>1563</v>
      </c>
      <c r="B168" s="1">
        <v>40887</v>
      </c>
      <c r="C168" t="s">
        <v>6639</v>
      </c>
      <c r="D168" t="s">
        <v>6491</v>
      </c>
      <c r="E168" t="s">
        <v>6008</v>
      </c>
      <c r="F168" t="s">
        <v>5979</v>
      </c>
      <c r="G168" t="s">
        <v>5973</v>
      </c>
      <c r="H168" s="1">
        <v>40891</v>
      </c>
      <c r="I168" t="s">
        <v>5974</v>
      </c>
      <c r="J168" t="s">
        <v>6492</v>
      </c>
      <c r="K168">
        <v>2011</v>
      </c>
      <c r="L168" t="s">
        <v>653</v>
      </c>
      <c r="M168">
        <v>0</v>
      </c>
      <c r="N168">
        <v>117</v>
      </c>
      <c r="O168">
        <v>6</v>
      </c>
      <c r="P168">
        <v>4</v>
      </c>
      <c r="Q168" t="s">
        <v>10</v>
      </c>
      <c r="R168" t="s">
        <v>18</v>
      </c>
    </row>
    <row r="169" spans="1:18" x14ac:dyDescent="0.25">
      <c r="A169" t="s">
        <v>1652</v>
      </c>
      <c r="B169" s="1">
        <v>40903</v>
      </c>
      <c r="C169" t="s">
        <v>6945</v>
      </c>
      <c r="D169" t="s">
        <v>6946</v>
      </c>
      <c r="E169" t="s">
        <v>6008</v>
      </c>
      <c r="F169" t="s">
        <v>5979</v>
      </c>
      <c r="G169" t="s">
        <v>5983</v>
      </c>
      <c r="H169" s="1">
        <v>40908</v>
      </c>
      <c r="I169" t="s">
        <v>5974</v>
      </c>
      <c r="J169" t="s">
        <v>6095</v>
      </c>
      <c r="K169">
        <v>2011</v>
      </c>
      <c r="L169" t="s">
        <v>1057</v>
      </c>
      <c r="M169">
        <v>0</v>
      </c>
      <c r="N169">
        <v>38</v>
      </c>
      <c r="O169">
        <v>14</v>
      </c>
      <c r="P169">
        <v>2</v>
      </c>
      <c r="Q169" t="s">
        <v>10</v>
      </c>
      <c r="R169" t="s">
        <v>18</v>
      </c>
    </row>
    <row r="170" spans="1:18" x14ac:dyDescent="0.25">
      <c r="A170" t="s">
        <v>1716</v>
      </c>
      <c r="B170" s="1">
        <v>40918</v>
      </c>
      <c r="C170" t="s">
        <v>6979</v>
      </c>
      <c r="D170" t="s">
        <v>6980</v>
      </c>
      <c r="E170" t="s">
        <v>6008</v>
      </c>
      <c r="F170" t="s">
        <v>5979</v>
      </c>
      <c r="G170" t="s">
        <v>5973</v>
      </c>
      <c r="H170" s="1">
        <v>40924</v>
      </c>
      <c r="I170" t="s">
        <v>5974</v>
      </c>
      <c r="J170" t="s">
        <v>6217</v>
      </c>
      <c r="K170">
        <v>2012</v>
      </c>
      <c r="L170" t="s">
        <v>192</v>
      </c>
      <c r="M170">
        <v>0</v>
      </c>
      <c r="N170">
        <v>79</v>
      </c>
      <c r="O170">
        <v>2</v>
      </c>
      <c r="P170">
        <v>3</v>
      </c>
      <c r="Q170" t="s">
        <v>10</v>
      </c>
      <c r="R170" t="s">
        <v>18</v>
      </c>
    </row>
    <row r="171" spans="1:18" x14ac:dyDescent="0.25">
      <c r="A171" t="s">
        <v>1761</v>
      </c>
      <c r="B171" s="1">
        <v>40932</v>
      </c>
      <c r="C171" t="s">
        <v>6952</v>
      </c>
      <c r="D171" t="s">
        <v>6279</v>
      </c>
      <c r="E171" t="s">
        <v>6008</v>
      </c>
      <c r="F171" t="s">
        <v>5979</v>
      </c>
      <c r="G171" t="s">
        <v>5973</v>
      </c>
      <c r="H171" s="1">
        <v>40936</v>
      </c>
      <c r="I171" t="s">
        <v>5974</v>
      </c>
      <c r="J171" t="s">
        <v>6279</v>
      </c>
      <c r="K171">
        <v>2012</v>
      </c>
      <c r="L171" t="s">
        <v>113</v>
      </c>
      <c r="M171">
        <v>0</v>
      </c>
      <c r="N171">
        <v>152</v>
      </c>
      <c r="O171">
        <v>50</v>
      </c>
      <c r="P171">
        <v>6</v>
      </c>
      <c r="Q171" t="s">
        <v>10</v>
      </c>
      <c r="R171" t="s">
        <v>18</v>
      </c>
    </row>
    <row r="172" spans="1:18" x14ac:dyDescent="0.25">
      <c r="A172" t="s">
        <v>1850</v>
      </c>
      <c r="B172" s="1">
        <v>40969</v>
      </c>
      <c r="C172" t="s">
        <v>7036</v>
      </c>
      <c r="D172" t="s">
        <v>6325</v>
      </c>
      <c r="E172" t="s">
        <v>6008</v>
      </c>
      <c r="F172" t="s">
        <v>5979</v>
      </c>
      <c r="G172" t="s">
        <v>5973</v>
      </c>
      <c r="H172" s="1">
        <v>40973</v>
      </c>
      <c r="I172" t="s">
        <v>5974</v>
      </c>
      <c r="J172" t="s">
        <v>6325</v>
      </c>
      <c r="K172">
        <v>2012</v>
      </c>
      <c r="L172" t="s">
        <v>756</v>
      </c>
      <c r="M172">
        <v>0</v>
      </c>
      <c r="N172">
        <v>190</v>
      </c>
      <c r="O172">
        <v>95</v>
      </c>
      <c r="P172">
        <v>7</v>
      </c>
      <c r="Q172" t="s">
        <v>10</v>
      </c>
      <c r="R172" t="s">
        <v>18</v>
      </c>
    </row>
    <row r="173" spans="1:18" x14ac:dyDescent="0.25">
      <c r="A173" t="s">
        <v>1880</v>
      </c>
      <c r="B173" s="1">
        <v>40976</v>
      </c>
      <c r="C173" t="s">
        <v>6479</v>
      </c>
      <c r="D173" t="s">
        <v>7050</v>
      </c>
      <c r="E173" t="s">
        <v>6008</v>
      </c>
      <c r="F173" t="s">
        <v>5979</v>
      </c>
      <c r="G173" t="s">
        <v>5983</v>
      </c>
      <c r="H173" s="1">
        <v>40980</v>
      </c>
      <c r="I173" t="s">
        <v>5974</v>
      </c>
      <c r="J173" t="s">
        <v>6009</v>
      </c>
      <c r="K173">
        <v>2012</v>
      </c>
      <c r="L173" t="s">
        <v>1176</v>
      </c>
      <c r="M173">
        <v>0</v>
      </c>
      <c r="N173">
        <v>44</v>
      </c>
      <c r="O173">
        <v>10</v>
      </c>
      <c r="P173">
        <v>3</v>
      </c>
      <c r="Q173" t="s">
        <v>10</v>
      </c>
      <c r="R173" t="s">
        <v>18</v>
      </c>
    </row>
    <row r="174" spans="1:18" x14ac:dyDescent="0.25">
      <c r="A174" t="s">
        <v>1907</v>
      </c>
      <c r="B174" s="1">
        <v>40983</v>
      </c>
      <c r="C174" t="s">
        <v>6281</v>
      </c>
      <c r="D174" t="s">
        <v>7062</v>
      </c>
      <c r="E174" t="s">
        <v>6008</v>
      </c>
      <c r="F174" t="s">
        <v>5979</v>
      </c>
      <c r="G174" t="s">
        <v>5973</v>
      </c>
      <c r="H174" s="1">
        <v>40988</v>
      </c>
      <c r="I174" t="s">
        <v>5974</v>
      </c>
      <c r="J174" t="s">
        <v>6045</v>
      </c>
      <c r="K174">
        <v>2012</v>
      </c>
      <c r="L174" t="s">
        <v>955</v>
      </c>
      <c r="M174">
        <v>0</v>
      </c>
      <c r="N174">
        <v>30</v>
      </c>
      <c r="O174">
        <v>15</v>
      </c>
      <c r="P174">
        <v>3</v>
      </c>
      <c r="Q174" t="s">
        <v>10</v>
      </c>
      <c r="R174" t="s">
        <v>18</v>
      </c>
    </row>
    <row r="175" spans="1:18" x14ac:dyDescent="0.25">
      <c r="A175" t="s">
        <v>1917</v>
      </c>
      <c r="B175" s="1">
        <v>40985</v>
      </c>
      <c r="C175" t="s">
        <v>6811</v>
      </c>
      <c r="D175" t="s">
        <v>6271</v>
      </c>
      <c r="E175" t="s">
        <v>6008</v>
      </c>
      <c r="F175" t="s">
        <v>5979</v>
      </c>
      <c r="G175" t="s">
        <v>5973</v>
      </c>
      <c r="H175" s="1">
        <v>40989</v>
      </c>
      <c r="I175" t="s">
        <v>5974</v>
      </c>
      <c r="J175" t="s">
        <v>6045</v>
      </c>
      <c r="K175">
        <v>2012</v>
      </c>
      <c r="L175" t="s">
        <v>513</v>
      </c>
      <c r="M175">
        <v>0</v>
      </c>
      <c r="N175">
        <v>52</v>
      </c>
      <c r="O175">
        <v>18</v>
      </c>
      <c r="P175">
        <v>2</v>
      </c>
      <c r="Q175" t="s">
        <v>10</v>
      </c>
      <c r="R175" t="s">
        <v>18</v>
      </c>
    </row>
    <row r="176" spans="1:18" x14ac:dyDescent="0.25">
      <c r="A176" t="s">
        <v>1942</v>
      </c>
      <c r="B176" s="1">
        <v>40990</v>
      </c>
      <c r="C176" t="s">
        <v>7075</v>
      </c>
      <c r="D176" t="s">
        <v>6820</v>
      </c>
      <c r="E176" t="s">
        <v>6008</v>
      </c>
      <c r="F176" t="s">
        <v>5979</v>
      </c>
      <c r="G176" t="s">
        <v>5973</v>
      </c>
      <c r="H176" s="1">
        <v>40994</v>
      </c>
      <c r="I176" t="s">
        <v>5974</v>
      </c>
      <c r="J176" t="s">
        <v>6095</v>
      </c>
      <c r="K176">
        <v>2012</v>
      </c>
      <c r="L176" t="s">
        <v>253</v>
      </c>
      <c r="M176">
        <v>0</v>
      </c>
      <c r="N176">
        <v>27</v>
      </c>
      <c r="O176">
        <v>7</v>
      </c>
      <c r="P176">
        <v>1</v>
      </c>
      <c r="Q176" t="s">
        <v>10</v>
      </c>
      <c r="R176" t="s">
        <v>18</v>
      </c>
    </row>
    <row r="177" spans="1:18" x14ac:dyDescent="0.25">
      <c r="A177" t="s">
        <v>1969</v>
      </c>
      <c r="B177" s="1">
        <v>40999</v>
      </c>
      <c r="C177" t="s">
        <v>7088</v>
      </c>
      <c r="D177" t="s">
        <v>7089</v>
      </c>
      <c r="E177" t="s">
        <v>6008</v>
      </c>
      <c r="F177" t="s">
        <v>5979</v>
      </c>
      <c r="G177" t="s">
        <v>5983</v>
      </c>
      <c r="H177" s="1">
        <v>41004</v>
      </c>
      <c r="I177" t="s">
        <v>5974</v>
      </c>
      <c r="J177" t="s">
        <v>6045</v>
      </c>
      <c r="K177">
        <v>2012</v>
      </c>
      <c r="L177" t="s">
        <v>570</v>
      </c>
      <c r="M177">
        <v>0</v>
      </c>
      <c r="N177">
        <v>57</v>
      </c>
      <c r="O177">
        <v>1</v>
      </c>
      <c r="P177">
        <v>4</v>
      </c>
      <c r="Q177" t="s">
        <v>10</v>
      </c>
      <c r="R177" t="s">
        <v>18</v>
      </c>
    </row>
    <row r="178" spans="1:18" x14ac:dyDescent="0.25">
      <c r="A178" t="s">
        <v>2014</v>
      </c>
      <c r="B178" s="1">
        <v>41015</v>
      </c>
      <c r="C178" t="s">
        <v>7105</v>
      </c>
      <c r="D178" t="s">
        <v>6534</v>
      </c>
      <c r="E178" t="s">
        <v>6008</v>
      </c>
      <c r="F178" t="s">
        <v>5979</v>
      </c>
      <c r="G178" t="s">
        <v>5973</v>
      </c>
      <c r="H178" s="1">
        <v>41020</v>
      </c>
      <c r="I178" t="s">
        <v>5974</v>
      </c>
      <c r="J178" t="s">
        <v>6009</v>
      </c>
      <c r="K178">
        <v>2012</v>
      </c>
      <c r="L178" t="s">
        <v>1777</v>
      </c>
      <c r="M178">
        <v>0</v>
      </c>
      <c r="N178">
        <v>253</v>
      </c>
      <c r="O178">
        <v>73</v>
      </c>
      <c r="P178">
        <v>5</v>
      </c>
      <c r="Q178" t="s">
        <v>10</v>
      </c>
      <c r="R178" t="s">
        <v>18</v>
      </c>
    </row>
    <row r="179" spans="1:18" x14ac:dyDescent="0.25">
      <c r="A179" t="s">
        <v>2058</v>
      </c>
      <c r="B179" s="1">
        <v>41029</v>
      </c>
      <c r="C179" t="s">
        <v>6557</v>
      </c>
      <c r="D179" t="s">
        <v>6692</v>
      </c>
      <c r="E179" t="s">
        <v>6008</v>
      </c>
      <c r="F179" t="s">
        <v>5979</v>
      </c>
      <c r="G179" t="s">
        <v>5973</v>
      </c>
      <c r="H179" s="1">
        <v>41034</v>
      </c>
      <c r="I179" t="s">
        <v>5974</v>
      </c>
      <c r="J179" t="s">
        <v>6045</v>
      </c>
      <c r="K179">
        <v>2012</v>
      </c>
      <c r="L179" t="s">
        <v>156</v>
      </c>
      <c r="M179">
        <v>0</v>
      </c>
      <c r="N179">
        <v>60</v>
      </c>
      <c r="O179">
        <v>10</v>
      </c>
      <c r="P179">
        <v>2</v>
      </c>
      <c r="Q179" t="s">
        <v>10</v>
      </c>
      <c r="R179" t="s">
        <v>18</v>
      </c>
    </row>
    <row r="180" spans="1:18" x14ac:dyDescent="0.25">
      <c r="A180" t="s">
        <v>2070</v>
      </c>
      <c r="B180" s="1">
        <v>41040</v>
      </c>
      <c r="C180" t="s">
        <v>6769</v>
      </c>
      <c r="D180" t="s">
        <v>6279</v>
      </c>
      <c r="E180" t="s">
        <v>6008</v>
      </c>
      <c r="F180" t="s">
        <v>5979</v>
      </c>
      <c r="G180" t="s">
        <v>5973</v>
      </c>
      <c r="H180" s="1">
        <v>41044</v>
      </c>
      <c r="I180" t="s">
        <v>5974</v>
      </c>
      <c r="J180" t="s">
        <v>6279</v>
      </c>
      <c r="K180">
        <v>2012</v>
      </c>
      <c r="L180" t="s">
        <v>2035</v>
      </c>
      <c r="M180">
        <v>0</v>
      </c>
      <c r="N180">
        <v>104</v>
      </c>
      <c r="O180">
        <v>3</v>
      </c>
      <c r="P180">
        <v>2</v>
      </c>
      <c r="Q180" t="s">
        <v>10</v>
      </c>
      <c r="R180" t="s">
        <v>18</v>
      </c>
    </row>
    <row r="181" spans="1:18" x14ac:dyDescent="0.25">
      <c r="A181" t="s">
        <v>2083</v>
      </c>
      <c r="B181" s="1">
        <v>41043</v>
      </c>
      <c r="C181" t="s">
        <v>6113</v>
      </c>
      <c r="D181" t="s">
        <v>6023</v>
      </c>
      <c r="E181" t="s">
        <v>6008</v>
      </c>
      <c r="F181" t="s">
        <v>5979</v>
      </c>
      <c r="G181" t="s">
        <v>5983</v>
      </c>
      <c r="H181" s="1">
        <v>41047</v>
      </c>
      <c r="I181" t="s">
        <v>5974</v>
      </c>
      <c r="J181" t="s">
        <v>6109</v>
      </c>
      <c r="K181">
        <v>2012</v>
      </c>
      <c r="L181" t="s">
        <v>482</v>
      </c>
      <c r="M181">
        <v>0</v>
      </c>
      <c r="N181">
        <v>396</v>
      </c>
      <c r="O181">
        <v>131</v>
      </c>
      <c r="P181">
        <v>8</v>
      </c>
      <c r="Q181" t="s">
        <v>10</v>
      </c>
      <c r="R181" t="s">
        <v>18</v>
      </c>
    </row>
    <row r="182" spans="1:18" x14ac:dyDescent="0.25">
      <c r="A182" t="s">
        <v>2163</v>
      </c>
      <c r="B182" s="1">
        <v>41066</v>
      </c>
      <c r="C182" t="s">
        <v>6819</v>
      </c>
      <c r="D182" t="s">
        <v>7170</v>
      </c>
      <c r="E182" t="s">
        <v>6008</v>
      </c>
      <c r="F182" t="s">
        <v>5979</v>
      </c>
      <c r="G182" t="s">
        <v>5973</v>
      </c>
      <c r="H182" s="1">
        <v>41071</v>
      </c>
      <c r="I182" t="s">
        <v>5974</v>
      </c>
      <c r="J182" t="s">
        <v>6169</v>
      </c>
      <c r="K182">
        <v>2012</v>
      </c>
      <c r="L182" t="s">
        <v>1777</v>
      </c>
      <c r="M182">
        <v>0</v>
      </c>
      <c r="N182">
        <v>152</v>
      </c>
      <c r="O182">
        <v>44</v>
      </c>
      <c r="P182">
        <v>3</v>
      </c>
      <c r="Q182" t="s">
        <v>10</v>
      </c>
      <c r="R182" t="s">
        <v>18</v>
      </c>
    </row>
    <row r="183" spans="1:18" x14ac:dyDescent="0.25">
      <c r="A183" t="s">
        <v>2179</v>
      </c>
      <c r="B183" s="1">
        <v>41071</v>
      </c>
      <c r="C183" t="s">
        <v>7048</v>
      </c>
      <c r="D183" t="s">
        <v>6222</v>
      </c>
      <c r="E183" t="s">
        <v>6008</v>
      </c>
      <c r="F183" t="s">
        <v>5979</v>
      </c>
      <c r="G183" t="s">
        <v>5973</v>
      </c>
      <c r="H183" s="1">
        <v>41075</v>
      </c>
      <c r="I183" t="s">
        <v>5974</v>
      </c>
      <c r="J183" t="s">
        <v>6095</v>
      </c>
      <c r="K183">
        <v>2012</v>
      </c>
      <c r="L183" t="s">
        <v>384</v>
      </c>
      <c r="M183">
        <v>0</v>
      </c>
      <c r="N183">
        <v>53</v>
      </c>
      <c r="O183">
        <v>17</v>
      </c>
      <c r="P183">
        <v>4</v>
      </c>
      <c r="Q183" t="s">
        <v>10</v>
      </c>
      <c r="R183" t="s">
        <v>18</v>
      </c>
    </row>
    <row r="184" spans="1:18" x14ac:dyDescent="0.25">
      <c r="A184" t="s">
        <v>2293</v>
      </c>
      <c r="B184" s="1">
        <v>41092</v>
      </c>
      <c r="C184" t="s">
        <v>6283</v>
      </c>
      <c r="D184" t="s">
        <v>6698</v>
      </c>
      <c r="E184" t="s">
        <v>6008</v>
      </c>
      <c r="F184" t="s">
        <v>5979</v>
      </c>
      <c r="G184" t="s">
        <v>5973</v>
      </c>
      <c r="H184" s="1">
        <v>41098</v>
      </c>
      <c r="I184" t="s">
        <v>5974</v>
      </c>
      <c r="J184" t="s">
        <v>6109</v>
      </c>
      <c r="K184">
        <v>2012</v>
      </c>
      <c r="L184" t="s">
        <v>24</v>
      </c>
      <c r="M184">
        <v>0</v>
      </c>
      <c r="N184">
        <v>269</v>
      </c>
      <c r="O184">
        <v>62</v>
      </c>
      <c r="P184">
        <v>9</v>
      </c>
      <c r="Q184" t="s">
        <v>10</v>
      </c>
      <c r="R184" t="s">
        <v>18</v>
      </c>
    </row>
    <row r="185" spans="1:18" x14ac:dyDescent="0.25">
      <c r="A185" t="s">
        <v>2329</v>
      </c>
      <c r="B185" s="1">
        <v>41101</v>
      </c>
      <c r="C185" t="s">
        <v>7041</v>
      </c>
      <c r="D185" t="s">
        <v>6535</v>
      </c>
      <c r="E185" t="s">
        <v>6008</v>
      </c>
      <c r="F185" t="s">
        <v>5979</v>
      </c>
      <c r="G185" t="s">
        <v>5973</v>
      </c>
      <c r="H185" s="1">
        <v>41107</v>
      </c>
      <c r="I185" t="s">
        <v>5974</v>
      </c>
      <c r="J185" t="s">
        <v>6287</v>
      </c>
      <c r="K185">
        <v>2012</v>
      </c>
      <c r="L185" t="s">
        <v>1112</v>
      </c>
      <c r="M185">
        <v>0</v>
      </c>
      <c r="N185">
        <v>398</v>
      </c>
      <c r="O185">
        <v>60</v>
      </c>
      <c r="P185">
        <v>7</v>
      </c>
      <c r="Q185" t="s">
        <v>10</v>
      </c>
      <c r="R185" t="s">
        <v>18</v>
      </c>
    </row>
    <row r="186" spans="1:18" x14ac:dyDescent="0.25">
      <c r="A186" t="s">
        <v>2392</v>
      </c>
      <c r="B186" s="1">
        <v>41122</v>
      </c>
      <c r="C186" t="s">
        <v>7246</v>
      </c>
      <c r="D186" t="s">
        <v>7247</v>
      </c>
      <c r="E186" t="s">
        <v>6008</v>
      </c>
      <c r="F186" t="s">
        <v>5979</v>
      </c>
      <c r="G186" t="s">
        <v>5973</v>
      </c>
      <c r="H186" s="1">
        <v>41126</v>
      </c>
      <c r="I186" t="s">
        <v>5974</v>
      </c>
      <c r="J186" t="s">
        <v>6045</v>
      </c>
      <c r="K186">
        <v>2012</v>
      </c>
      <c r="L186" t="s">
        <v>20</v>
      </c>
      <c r="M186">
        <v>0</v>
      </c>
      <c r="N186">
        <v>53</v>
      </c>
      <c r="O186">
        <v>5</v>
      </c>
      <c r="P186">
        <v>2</v>
      </c>
      <c r="Q186" t="s">
        <v>10</v>
      </c>
      <c r="R186" t="s">
        <v>18</v>
      </c>
    </row>
    <row r="187" spans="1:18" x14ac:dyDescent="0.25">
      <c r="A187" t="s">
        <v>2392</v>
      </c>
      <c r="B187" s="1">
        <v>41122</v>
      </c>
      <c r="C187" t="s">
        <v>7246</v>
      </c>
      <c r="D187" t="s">
        <v>7247</v>
      </c>
      <c r="E187" t="s">
        <v>6008</v>
      </c>
      <c r="F187" t="s">
        <v>5979</v>
      </c>
      <c r="G187" t="s">
        <v>5973</v>
      </c>
      <c r="H187" s="1">
        <v>41126</v>
      </c>
      <c r="I187" t="s">
        <v>5974</v>
      </c>
      <c r="J187" t="s">
        <v>6045</v>
      </c>
      <c r="K187">
        <v>2012</v>
      </c>
      <c r="L187" t="s">
        <v>692</v>
      </c>
      <c r="M187">
        <v>0</v>
      </c>
      <c r="N187">
        <v>32</v>
      </c>
      <c r="O187">
        <v>12</v>
      </c>
      <c r="P187">
        <v>2</v>
      </c>
      <c r="Q187" t="s">
        <v>10</v>
      </c>
      <c r="R187" t="s">
        <v>18</v>
      </c>
    </row>
    <row r="188" spans="1:18" x14ac:dyDescent="0.25">
      <c r="A188" t="s">
        <v>2426</v>
      </c>
      <c r="B188" s="1">
        <v>41124</v>
      </c>
      <c r="C188" t="s">
        <v>7253</v>
      </c>
      <c r="D188" t="s">
        <v>6710</v>
      </c>
      <c r="E188" t="s">
        <v>6008</v>
      </c>
      <c r="F188" t="s">
        <v>5979</v>
      </c>
      <c r="G188" t="s">
        <v>5968</v>
      </c>
      <c r="H188" s="1">
        <v>41130</v>
      </c>
      <c r="I188" t="s">
        <v>5974</v>
      </c>
      <c r="J188" t="s">
        <v>6169</v>
      </c>
      <c r="K188">
        <v>2012</v>
      </c>
      <c r="L188" t="s">
        <v>384</v>
      </c>
      <c r="M188">
        <v>0</v>
      </c>
      <c r="N188">
        <v>66</v>
      </c>
      <c r="O188">
        <v>21</v>
      </c>
      <c r="P188">
        <v>5</v>
      </c>
      <c r="Q188" t="s">
        <v>10</v>
      </c>
      <c r="R188" t="s">
        <v>18</v>
      </c>
    </row>
    <row r="189" spans="1:18" x14ac:dyDescent="0.25">
      <c r="A189" t="s">
        <v>2471</v>
      </c>
      <c r="B189" s="1">
        <v>41131</v>
      </c>
      <c r="C189" t="s">
        <v>6800</v>
      </c>
      <c r="D189" t="s">
        <v>6325</v>
      </c>
      <c r="E189" t="s">
        <v>6008</v>
      </c>
      <c r="F189" t="s">
        <v>5979</v>
      </c>
      <c r="G189" t="s">
        <v>5983</v>
      </c>
      <c r="H189" s="1">
        <v>41135</v>
      </c>
      <c r="I189" t="s">
        <v>5974</v>
      </c>
      <c r="J189" t="s">
        <v>6325</v>
      </c>
      <c r="K189">
        <v>2012</v>
      </c>
      <c r="L189" t="s">
        <v>1112</v>
      </c>
      <c r="M189">
        <v>0</v>
      </c>
      <c r="N189">
        <v>170</v>
      </c>
      <c r="O189">
        <v>26</v>
      </c>
      <c r="P189">
        <v>3</v>
      </c>
      <c r="Q189" t="s">
        <v>10</v>
      </c>
      <c r="R189" t="s">
        <v>18</v>
      </c>
    </row>
    <row r="190" spans="1:18" x14ac:dyDescent="0.25">
      <c r="A190" t="s">
        <v>2498</v>
      </c>
      <c r="B190" s="1">
        <v>41135</v>
      </c>
      <c r="C190" t="s">
        <v>7286</v>
      </c>
      <c r="D190" t="s">
        <v>7117</v>
      </c>
      <c r="E190" t="s">
        <v>6008</v>
      </c>
      <c r="F190" t="s">
        <v>5979</v>
      </c>
      <c r="G190" t="s">
        <v>5968</v>
      </c>
      <c r="H190" s="1">
        <v>41141</v>
      </c>
      <c r="I190" t="s">
        <v>5974</v>
      </c>
      <c r="J190" t="s">
        <v>6079</v>
      </c>
      <c r="K190">
        <v>2012</v>
      </c>
      <c r="L190" t="s">
        <v>33</v>
      </c>
      <c r="M190">
        <v>0</v>
      </c>
      <c r="N190">
        <v>278</v>
      </c>
      <c r="O190">
        <v>72</v>
      </c>
      <c r="P190">
        <v>6</v>
      </c>
      <c r="Q190" t="s">
        <v>10</v>
      </c>
      <c r="R190" t="s">
        <v>18</v>
      </c>
    </row>
    <row r="191" spans="1:18" x14ac:dyDescent="0.25">
      <c r="A191" t="s">
        <v>2560</v>
      </c>
      <c r="B191" s="1">
        <v>41145</v>
      </c>
      <c r="C191" t="s">
        <v>6841</v>
      </c>
      <c r="D191" t="s">
        <v>6156</v>
      </c>
      <c r="E191" t="s">
        <v>6008</v>
      </c>
      <c r="F191" t="s">
        <v>5979</v>
      </c>
      <c r="G191" t="s">
        <v>5973</v>
      </c>
      <c r="H191" s="1">
        <v>41150</v>
      </c>
      <c r="I191" t="s">
        <v>5974</v>
      </c>
      <c r="J191" t="s">
        <v>6045</v>
      </c>
      <c r="K191">
        <v>2012</v>
      </c>
      <c r="L191" t="s">
        <v>482</v>
      </c>
      <c r="M191">
        <v>0</v>
      </c>
      <c r="N191">
        <v>99</v>
      </c>
      <c r="O191">
        <v>33</v>
      </c>
      <c r="P191">
        <v>2</v>
      </c>
      <c r="Q191" t="s">
        <v>10</v>
      </c>
      <c r="R191" t="s">
        <v>18</v>
      </c>
    </row>
    <row r="192" spans="1:18" x14ac:dyDescent="0.25">
      <c r="A192" t="s">
        <v>2685</v>
      </c>
      <c r="B192" s="1">
        <v>41169</v>
      </c>
      <c r="C192" t="s">
        <v>7289</v>
      </c>
      <c r="D192" t="s">
        <v>7054</v>
      </c>
      <c r="E192" t="s">
        <v>6008</v>
      </c>
      <c r="F192" t="s">
        <v>5979</v>
      </c>
      <c r="G192" t="s">
        <v>5973</v>
      </c>
      <c r="H192" s="1">
        <v>41175</v>
      </c>
      <c r="I192" t="s">
        <v>5974</v>
      </c>
      <c r="J192" t="s">
        <v>6045</v>
      </c>
      <c r="K192">
        <v>2012</v>
      </c>
      <c r="L192" t="s">
        <v>756</v>
      </c>
      <c r="M192">
        <v>0</v>
      </c>
      <c r="N192">
        <v>163</v>
      </c>
      <c r="O192">
        <v>81</v>
      </c>
      <c r="P192">
        <v>6</v>
      </c>
      <c r="Q192" t="s">
        <v>10</v>
      </c>
      <c r="R192" t="s">
        <v>18</v>
      </c>
    </row>
    <row r="193" spans="1:18" x14ac:dyDescent="0.25">
      <c r="A193" t="s">
        <v>2722</v>
      </c>
      <c r="B193" s="1">
        <v>41176</v>
      </c>
      <c r="C193" t="s">
        <v>6854</v>
      </c>
      <c r="D193" t="s">
        <v>7355</v>
      </c>
      <c r="E193" t="s">
        <v>6008</v>
      </c>
      <c r="F193" t="s">
        <v>5979</v>
      </c>
      <c r="G193" t="s">
        <v>5973</v>
      </c>
      <c r="H193" s="1">
        <v>41182</v>
      </c>
      <c r="I193" t="s">
        <v>5974</v>
      </c>
      <c r="J193" t="s">
        <v>6492</v>
      </c>
      <c r="K193">
        <v>2012</v>
      </c>
      <c r="L193" t="s">
        <v>2467</v>
      </c>
      <c r="M193">
        <v>0</v>
      </c>
      <c r="N193">
        <v>98</v>
      </c>
      <c r="O193">
        <v>39</v>
      </c>
      <c r="P193">
        <v>4</v>
      </c>
      <c r="Q193" t="s">
        <v>10</v>
      </c>
      <c r="R193" t="s">
        <v>18</v>
      </c>
    </row>
    <row r="194" spans="1:18" x14ac:dyDescent="0.25">
      <c r="A194" t="s">
        <v>2722</v>
      </c>
      <c r="B194" s="1">
        <v>41176</v>
      </c>
      <c r="C194" t="s">
        <v>6854</v>
      </c>
      <c r="D194" t="s">
        <v>7355</v>
      </c>
      <c r="E194" t="s">
        <v>6008</v>
      </c>
      <c r="F194" t="s">
        <v>5979</v>
      </c>
      <c r="G194" t="s">
        <v>5973</v>
      </c>
      <c r="H194" s="1">
        <v>41182</v>
      </c>
      <c r="I194" t="s">
        <v>5974</v>
      </c>
      <c r="J194" t="s">
        <v>6492</v>
      </c>
      <c r="K194">
        <v>2012</v>
      </c>
      <c r="L194" t="s">
        <v>331</v>
      </c>
      <c r="M194">
        <v>0</v>
      </c>
      <c r="N194">
        <v>44</v>
      </c>
      <c r="O194">
        <v>9</v>
      </c>
      <c r="P194">
        <v>3</v>
      </c>
      <c r="Q194" t="s">
        <v>10</v>
      </c>
      <c r="R194" t="s">
        <v>18</v>
      </c>
    </row>
    <row r="195" spans="1:18" x14ac:dyDescent="0.25">
      <c r="A195" t="s">
        <v>2727</v>
      </c>
      <c r="B195" s="1">
        <v>41177</v>
      </c>
      <c r="C195" t="s">
        <v>7096</v>
      </c>
      <c r="D195" t="s">
        <v>6074</v>
      </c>
      <c r="E195" t="s">
        <v>6008</v>
      </c>
      <c r="F195" t="s">
        <v>5979</v>
      </c>
      <c r="G195" t="s">
        <v>5973</v>
      </c>
      <c r="H195" s="1">
        <v>41183</v>
      </c>
      <c r="I195" t="s">
        <v>5974</v>
      </c>
      <c r="J195" t="s">
        <v>6045</v>
      </c>
      <c r="K195">
        <v>2012</v>
      </c>
      <c r="L195" t="s">
        <v>1063</v>
      </c>
      <c r="M195">
        <v>0</v>
      </c>
      <c r="N195">
        <v>91</v>
      </c>
      <c r="O195">
        <v>31</v>
      </c>
      <c r="P195">
        <v>3</v>
      </c>
      <c r="Q195" t="s">
        <v>10</v>
      </c>
      <c r="R195" t="s">
        <v>18</v>
      </c>
    </row>
    <row r="196" spans="1:18" x14ac:dyDescent="0.25">
      <c r="A196" t="s">
        <v>2763</v>
      </c>
      <c r="B196" s="1">
        <v>41185</v>
      </c>
      <c r="C196" t="s">
        <v>7157</v>
      </c>
      <c r="D196" t="s">
        <v>6788</v>
      </c>
      <c r="E196" t="s">
        <v>6008</v>
      </c>
      <c r="F196" t="s">
        <v>5979</v>
      </c>
      <c r="G196" t="s">
        <v>5983</v>
      </c>
      <c r="H196" s="1">
        <v>41192</v>
      </c>
      <c r="I196" t="s">
        <v>5974</v>
      </c>
      <c r="J196" t="s">
        <v>6492</v>
      </c>
      <c r="K196">
        <v>2012</v>
      </c>
      <c r="L196" t="s">
        <v>192</v>
      </c>
      <c r="M196">
        <v>0</v>
      </c>
      <c r="N196">
        <v>79</v>
      </c>
      <c r="O196">
        <v>2</v>
      </c>
      <c r="P196">
        <v>3</v>
      </c>
      <c r="Q196" t="s">
        <v>10</v>
      </c>
      <c r="R196" t="s">
        <v>18</v>
      </c>
    </row>
    <row r="197" spans="1:18" x14ac:dyDescent="0.25">
      <c r="A197" t="s">
        <v>2839</v>
      </c>
      <c r="B197" s="1">
        <v>41214</v>
      </c>
      <c r="C197" t="s">
        <v>6238</v>
      </c>
      <c r="D197" t="s">
        <v>6554</v>
      </c>
      <c r="E197" t="s">
        <v>6008</v>
      </c>
      <c r="F197" t="s">
        <v>5979</v>
      </c>
      <c r="G197" t="s">
        <v>5983</v>
      </c>
      <c r="H197" s="1">
        <v>41220</v>
      </c>
      <c r="I197" t="s">
        <v>5974</v>
      </c>
      <c r="J197" t="s">
        <v>6169</v>
      </c>
      <c r="K197">
        <v>2012</v>
      </c>
      <c r="L197" t="s">
        <v>217</v>
      </c>
      <c r="M197">
        <v>0</v>
      </c>
      <c r="N197">
        <v>164</v>
      </c>
      <c r="O197">
        <v>78</v>
      </c>
      <c r="P197">
        <v>3</v>
      </c>
      <c r="Q197" t="s">
        <v>10</v>
      </c>
      <c r="R197" t="s">
        <v>18</v>
      </c>
    </row>
    <row r="198" spans="1:18" x14ac:dyDescent="0.25">
      <c r="A198" t="s">
        <v>2839</v>
      </c>
      <c r="B198" s="1">
        <v>41214</v>
      </c>
      <c r="C198" t="s">
        <v>6238</v>
      </c>
      <c r="D198" t="s">
        <v>6554</v>
      </c>
      <c r="E198" t="s">
        <v>6008</v>
      </c>
      <c r="F198" t="s">
        <v>5979</v>
      </c>
      <c r="G198" t="s">
        <v>5983</v>
      </c>
      <c r="H198" s="1">
        <v>41220</v>
      </c>
      <c r="I198" t="s">
        <v>5974</v>
      </c>
      <c r="J198" t="s">
        <v>6169</v>
      </c>
      <c r="K198">
        <v>2012</v>
      </c>
      <c r="L198" t="s">
        <v>273</v>
      </c>
      <c r="M198">
        <v>0</v>
      </c>
      <c r="N198">
        <v>72</v>
      </c>
      <c r="O198">
        <v>14</v>
      </c>
      <c r="P198">
        <v>3</v>
      </c>
      <c r="Q198" t="s">
        <v>10</v>
      </c>
      <c r="R198" t="s">
        <v>18</v>
      </c>
    </row>
    <row r="199" spans="1:18" x14ac:dyDescent="0.25">
      <c r="A199" t="s">
        <v>2880</v>
      </c>
      <c r="B199" s="1">
        <v>41222</v>
      </c>
      <c r="C199" t="s">
        <v>5981</v>
      </c>
      <c r="D199" t="s">
        <v>6941</v>
      </c>
      <c r="E199" t="s">
        <v>6008</v>
      </c>
      <c r="F199" t="s">
        <v>5979</v>
      </c>
      <c r="G199" t="s">
        <v>5983</v>
      </c>
      <c r="H199" s="1">
        <v>41227</v>
      </c>
      <c r="I199" t="s">
        <v>5974</v>
      </c>
      <c r="J199" t="s">
        <v>6045</v>
      </c>
      <c r="K199">
        <v>2012</v>
      </c>
      <c r="L199" t="s">
        <v>113</v>
      </c>
      <c r="M199">
        <v>0</v>
      </c>
      <c r="N199">
        <v>178</v>
      </c>
      <c r="O199">
        <v>59</v>
      </c>
      <c r="P199">
        <v>7</v>
      </c>
      <c r="Q199" t="s">
        <v>10</v>
      </c>
      <c r="R199" t="s">
        <v>18</v>
      </c>
    </row>
    <row r="200" spans="1:18" x14ac:dyDescent="0.25">
      <c r="A200" t="s">
        <v>2934</v>
      </c>
      <c r="B200" s="1">
        <v>41232</v>
      </c>
      <c r="C200" t="s">
        <v>6327</v>
      </c>
      <c r="D200" t="s">
        <v>6222</v>
      </c>
      <c r="E200" t="s">
        <v>6008</v>
      </c>
      <c r="F200" t="s">
        <v>5979</v>
      </c>
      <c r="G200" t="s">
        <v>5968</v>
      </c>
      <c r="H200" s="1">
        <v>41236</v>
      </c>
      <c r="I200" t="s">
        <v>5974</v>
      </c>
      <c r="J200" t="s">
        <v>6095</v>
      </c>
      <c r="K200">
        <v>2012</v>
      </c>
      <c r="L200" t="s">
        <v>384</v>
      </c>
      <c r="M200">
        <v>0</v>
      </c>
      <c r="N200">
        <v>26</v>
      </c>
      <c r="O200">
        <v>8</v>
      </c>
      <c r="P200">
        <v>2</v>
      </c>
      <c r="Q200" t="s">
        <v>10</v>
      </c>
      <c r="R200" t="s">
        <v>18</v>
      </c>
    </row>
    <row r="201" spans="1:18" x14ac:dyDescent="0.25">
      <c r="A201" t="s">
        <v>2950</v>
      </c>
      <c r="B201" s="1">
        <v>41234</v>
      </c>
      <c r="C201" t="s">
        <v>6043</v>
      </c>
      <c r="D201" t="s">
        <v>6788</v>
      </c>
      <c r="E201" t="s">
        <v>6008</v>
      </c>
      <c r="F201" t="s">
        <v>5979</v>
      </c>
      <c r="G201" t="s">
        <v>5973</v>
      </c>
      <c r="H201" s="1">
        <v>41238</v>
      </c>
      <c r="I201" t="s">
        <v>5974</v>
      </c>
      <c r="J201" t="s">
        <v>6492</v>
      </c>
      <c r="K201">
        <v>2012</v>
      </c>
      <c r="L201" t="s">
        <v>1028</v>
      </c>
      <c r="M201">
        <v>0</v>
      </c>
      <c r="N201">
        <v>316</v>
      </c>
      <c r="O201">
        <v>60</v>
      </c>
      <c r="P201">
        <v>6</v>
      </c>
      <c r="Q201" t="s">
        <v>10</v>
      </c>
      <c r="R201" t="s">
        <v>18</v>
      </c>
    </row>
    <row r="202" spans="1:18" x14ac:dyDescent="0.25">
      <c r="A202" t="s">
        <v>2982</v>
      </c>
      <c r="B202" s="1">
        <v>41240</v>
      </c>
      <c r="C202" t="s">
        <v>6541</v>
      </c>
      <c r="D202" t="s">
        <v>7334</v>
      </c>
      <c r="E202" t="s">
        <v>6008</v>
      </c>
      <c r="F202" t="s">
        <v>5979</v>
      </c>
      <c r="G202" t="s">
        <v>5973</v>
      </c>
      <c r="H202" s="1">
        <v>41246</v>
      </c>
      <c r="I202" t="s">
        <v>5974</v>
      </c>
      <c r="J202" t="s">
        <v>6095</v>
      </c>
      <c r="K202">
        <v>2012</v>
      </c>
      <c r="L202" t="s">
        <v>1333</v>
      </c>
      <c r="M202">
        <v>0</v>
      </c>
      <c r="N202">
        <v>59</v>
      </c>
      <c r="O202">
        <v>25</v>
      </c>
      <c r="P202">
        <v>3</v>
      </c>
      <c r="Q202" t="s">
        <v>10</v>
      </c>
      <c r="R202" t="s">
        <v>18</v>
      </c>
    </row>
    <row r="203" spans="1:18" x14ac:dyDescent="0.25">
      <c r="A203" t="s">
        <v>2989</v>
      </c>
      <c r="B203" s="1">
        <v>41242</v>
      </c>
      <c r="C203" t="s">
        <v>6800</v>
      </c>
      <c r="D203" t="s">
        <v>7231</v>
      </c>
      <c r="E203" t="s">
        <v>6008</v>
      </c>
      <c r="F203" t="s">
        <v>5979</v>
      </c>
      <c r="G203" t="s">
        <v>5983</v>
      </c>
      <c r="H203" s="1">
        <v>41246</v>
      </c>
      <c r="I203" t="s">
        <v>5974</v>
      </c>
      <c r="J203" t="s">
        <v>7232</v>
      </c>
      <c r="K203">
        <v>2012</v>
      </c>
      <c r="L203" t="s">
        <v>692</v>
      </c>
      <c r="M203">
        <v>0</v>
      </c>
      <c r="N203">
        <v>112</v>
      </c>
      <c r="O203">
        <v>41</v>
      </c>
      <c r="P203">
        <v>7</v>
      </c>
      <c r="Q203" t="s">
        <v>10</v>
      </c>
      <c r="R203" t="s">
        <v>18</v>
      </c>
    </row>
    <row r="204" spans="1:18" x14ac:dyDescent="0.25">
      <c r="A204" t="s">
        <v>3115</v>
      </c>
      <c r="B204" s="1">
        <v>41270</v>
      </c>
      <c r="C204" t="s">
        <v>6488</v>
      </c>
      <c r="D204" t="s">
        <v>6271</v>
      </c>
      <c r="E204" t="s">
        <v>6008</v>
      </c>
      <c r="F204" t="s">
        <v>5979</v>
      </c>
      <c r="G204" t="s">
        <v>5973</v>
      </c>
      <c r="H204" s="1">
        <v>41277</v>
      </c>
      <c r="I204" t="s">
        <v>5974</v>
      </c>
      <c r="J204" t="s">
        <v>6045</v>
      </c>
      <c r="K204">
        <v>2012</v>
      </c>
      <c r="L204" t="s">
        <v>129</v>
      </c>
      <c r="M204">
        <v>0</v>
      </c>
      <c r="N204">
        <v>78</v>
      </c>
      <c r="O204">
        <v>20</v>
      </c>
      <c r="P204">
        <v>3</v>
      </c>
      <c r="Q204" t="s">
        <v>10</v>
      </c>
      <c r="R204" t="s">
        <v>18</v>
      </c>
    </row>
    <row r="205" spans="1:18" x14ac:dyDescent="0.25">
      <c r="A205" t="s">
        <v>3150</v>
      </c>
      <c r="B205" s="1">
        <v>41277</v>
      </c>
      <c r="C205" t="s">
        <v>6736</v>
      </c>
      <c r="D205" t="s">
        <v>6108</v>
      </c>
      <c r="E205" t="s">
        <v>6008</v>
      </c>
      <c r="F205" t="s">
        <v>5979</v>
      </c>
      <c r="G205" t="s">
        <v>5973</v>
      </c>
      <c r="H205" s="1">
        <v>41283</v>
      </c>
      <c r="I205" t="s">
        <v>5974</v>
      </c>
      <c r="J205" t="s">
        <v>6109</v>
      </c>
      <c r="K205">
        <v>2013</v>
      </c>
      <c r="L205" t="s">
        <v>278</v>
      </c>
      <c r="M205">
        <v>0</v>
      </c>
      <c r="N205">
        <v>49</v>
      </c>
      <c r="O205">
        <v>23</v>
      </c>
      <c r="P205">
        <v>1</v>
      </c>
      <c r="Q205" t="s">
        <v>10</v>
      </c>
      <c r="R205" t="s">
        <v>18</v>
      </c>
    </row>
    <row r="206" spans="1:18" x14ac:dyDescent="0.25">
      <c r="A206" t="s">
        <v>3210</v>
      </c>
      <c r="B206" s="1">
        <v>41302</v>
      </c>
      <c r="C206" t="s">
        <v>6566</v>
      </c>
      <c r="D206" t="s">
        <v>6156</v>
      </c>
      <c r="E206" t="s">
        <v>6008</v>
      </c>
      <c r="F206" t="s">
        <v>5979</v>
      </c>
      <c r="G206" t="s">
        <v>5973</v>
      </c>
      <c r="H206" s="1">
        <v>41307</v>
      </c>
      <c r="I206" t="s">
        <v>5974</v>
      </c>
      <c r="J206" t="s">
        <v>6045</v>
      </c>
      <c r="K206">
        <v>2013</v>
      </c>
      <c r="L206" t="s">
        <v>2514</v>
      </c>
      <c r="M206">
        <v>0</v>
      </c>
      <c r="N206">
        <v>91</v>
      </c>
      <c r="O206">
        <v>3</v>
      </c>
      <c r="P206">
        <v>2</v>
      </c>
      <c r="Q206" t="s">
        <v>10</v>
      </c>
      <c r="R206" t="s">
        <v>18</v>
      </c>
    </row>
    <row r="207" spans="1:18" x14ac:dyDescent="0.25">
      <c r="A207" t="s">
        <v>3264</v>
      </c>
      <c r="B207" s="1">
        <v>41317</v>
      </c>
      <c r="C207" t="s">
        <v>6927</v>
      </c>
      <c r="D207" t="s">
        <v>6325</v>
      </c>
      <c r="E207" t="s">
        <v>6008</v>
      </c>
      <c r="F207" t="s">
        <v>5979</v>
      </c>
      <c r="G207" t="s">
        <v>5973</v>
      </c>
      <c r="H207" s="1">
        <v>41322</v>
      </c>
      <c r="I207" t="s">
        <v>5974</v>
      </c>
      <c r="J207" t="s">
        <v>6325</v>
      </c>
      <c r="K207">
        <v>2013</v>
      </c>
      <c r="L207" t="s">
        <v>1176</v>
      </c>
      <c r="M207">
        <v>0</v>
      </c>
      <c r="N207">
        <v>15</v>
      </c>
      <c r="O207">
        <v>3</v>
      </c>
      <c r="P207">
        <v>1</v>
      </c>
      <c r="Q207" t="s">
        <v>10</v>
      </c>
      <c r="R207" t="s">
        <v>18</v>
      </c>
    </row>
    <row r="208" spans="1:18" x14ac:dyDescent="0.25">
      <c r="A208" t="s">
        <v>3264</v>
      </c>
      <c r="B208" s="1">
        <v>41317</v>
      </c>
      <c r="C208" t="s">
        <v>6927</v>
      </c>
      <c r="D208" t="s">
        <v>6325</v>
      </c>
      <c r="E208" t="s">
        <v>6008</v>
      </c>
      <c r="F208" t="s">
        <v>5979</v>
      </c>
      <c r="G208" t="s">
        <v>5973</v>
      </c>
      <c r="H208" s="1">
        <v>41322</v>
      </c>
      <c r="I208" t="s">
        <v>5974</v>
      </c>
      <c r="J208" t="s">
        <v>6325</v>
      </c>
      <c r="K208">
        <v>2013</v>
      </c>
      <c r="L208" t="s">
        <v>1525</v>
      </c>
      <c r="M208">
        <v>0</v>
      </c>
      <c r="N208">
        <v>188</v>
      </c>
      <c r="O208">
        <v>4</v>
      </c>
      <c r="P208">
        <v>8</v>
      </c>
      <c r="Q208" t="s">
        <v>10</v>
      </c>
      <c r="R208" t="s">
        <v>18</v>
      </c>
    </row>
    <row r="209" spans="1:18" x14ac:dyDescent="0.25">
      <c r="A209" t="s">
        <v>3338</v>
      </c>
      <c r="B209" s="1">
        <v>41337</v>
      </c>
      <c r="C209" t="s">
        <v>6993</v>
      </c>
      <c r="D209" t="s">
        <v>6792</v>
      </c>
      <c r="E209" t="s">
        <v>6008</v>
      </c>
      <c r="F209" t="s">
        <v>5979</v>
      </c>
      <c r="G209" t="s">
        <v>5983</v>
      </c>
      <c r="H209" s="1">
        <v>41341</v>
      </c>
      <c r="I209" t="s">
        <v>5974</v>
      </c>
      <c r="J209" t="s">
        <v>6045</v>
      </c>
      <c r="K209">
        <v>2013</v>
      </c>
      <c r="L209" t="s">
        <v>403</v>
      </c>
      <c r="M209">
        <v>0</v>
      </c>
      <c r="N209">
        <v>54</v>
      </c>
      <c r="O209">
        <v>4</v>
      </c>
      <c r="P209">
        <v>3</v>
      </c>
      <c r="Q209" t="s">
        <v>10</v>
      </c>
      <c r="R209" t="s">
        <v>18</v>
      </c>
    </row>
    <row r="210" spans="1:18" x14ac:dyDescent="0.25">
      <c r="A210" t="s">
        <v>3347</v>
      </c>
      <c r="B210" s="1">
        <v>41341</v>
      </c>
      <c r="C210" t="s">
        <v>7505</v>
      </c>
      <c r="D210" t="s">
        <v>6258</v>
      </c>
      <c r="E210" t="s">
        <v>6008</v>
      </c>
      <c r="F210" t="s">
        <v>5979</v>
      </c>
      <c r="G210" t="s">
        <v>5968</v>
      </c>
      <c r="H210" s="1">
        <v>41345</v>
      </c>
      <c r="I210" t="s">
        <v>5974</v>
      </c>
      <c r="J210" t="s">
        <v>6045</v>
      </c>
      <c r="K210">
        <v>2013</v>
      </c>
      <c r="L210" t="s">
        <v>186</v>
      </c>
      <c r="M210">
        <v>0</v>
      </c>
      <c r="N210">
        <v>114</v>
      </c>
      <c r="O210">
        <v>45</v>
      </c>
      <c r="P210">
        <v>6</v>
      </c>
      <c r="Q210" t="s">
        <v>10</v>
      </c>
      <c r="R210" t="s">
        <v>18</v>
      </c>
    </row>
    <row r="211" spans="1:18" x14ac:dyDescent="0.25">
      <c r="A211" t="s">
        <v>3488</v>
      </c>
      <c r="B211" s="1">
        <v>41401</v>
      </c>
      <c r="C211" t="s">
        <v>7401</v>
      </c>
      <c r="D211" t="s">
        <v>6594</v>
      </c>
      <c r="E211" t="s">
        <v>6008</v>
      </c>
      <c r="F211" t="s">
        <v>5979</v>
      </c>
      <c r="G211" t="s">
        <v>5968</v>
      </c>
      <c r="H211" s="1">
        <v>41405</v>
      </c>
      <c r="I211" t="s">
        <v>5974</v>
      </c>
      <c r="J211" t="s">
        <v>6045</v>
      </c>
      <c r="K211">
        <v>2013</v>
      </c>
      <c r="L211" t="s">
        <v>168</v>
      </c>
      <c r="M211">
        <v>0</v>
      </c>
      <c r="N211">
        <v>80</v>
      </c>
      <c r="O211">
        <v>3</v>
      </c>
      <c r="P211">
        <v>3</v>
      </c>
      <c r="Q211" t="s">
        <v>10</v>
      </c>
      <c r="R211" t="s">
        <v>18</v>
      </c>
    </row>
    <row r="212" spans="1:18" x14ac:dyDescent="0.25">
      <c r="A212" t="s">
        <v>3498</v>
      </c>
      <c r="B212" s="1">
        <v>41406</v>
      </c>
      <c r="C212" t="s">
        <v>6446</v>
      </c>
      <c r="D212" t="s">
        <v>7495</v>
      </c>
      <c r="E212" t="s">
        <v>6008</v>
      </c>
      <c r="F212" t="s">
        <v>5979</v>
      </c>
      <c r="G212" t="s">
        <v>5973</v>
      </c>
      <c r="H212" s="1">
        <v>41410</v>
      </c>
      <c r="I212" t="s">
        <v>5974</v>
      </c>
      <c r="J212" t="s">
        <v>6045</v>
      </c>
      <c r="K212">
        <v>2013</v>
      </c>
      <c r="L212" t="s">
        <v>1240</v>
      </c>
      <c r="M212">
        <v>0</v>
      </c>
      <c r="N212">
        <v>47</v>
      </c>
      <c r="O212">
        <v>16</v>
      </c>
      <c r="P212">
        <v>2</v>
      </c>
      <c r="Q212" t="s">
        <v>10</v>
      </c>
      <c r="R212" t="s">
        <v>18</v>
      </c>
    </row>
    <row r="213" spans="1:18" x14ac:dyDescent="0.25">
      <c r="A213" t="s">
        <v>3507</v>
      </c>
      <c r="B213" s="1">
        <v>41409</v>
      </c>
      <c r="C213" t="s">
        <v>6397</v>
      </c>
      <c r="D213" t="s">
        <v>6941</v>
      </c>
      <c r="E213" t="s">
        <v>6008</v>
      </c>
      <c r="F213" t="s">
        <v>5979</v>
      </c>
      <c r="G213" t="s">
        <v>5983</v>
      </c>
      <c r="H213" s="1">
        <v>41413</v>
      </c>
      <c r="I213" t="s">
        <v>5974</v>
      </c>
      <c r="J213" t="s">
        <v>6045</v>
      </c>
      <c r="K213">
        <v>2013</v>
      </c>
      <c r="L213" t="s">
        <v>160</v>
      </c>
      <c r="M213">
        <v>0</v>
      </c>
      <c r="N213">
        <v>75</v>
      </c>
      <c r="O213">
        <v>5</v>
      </c>
      <c r="P213">
        <v>3</v>
      </c>
      <c r="Q213" t="s">
        <v>10</v>
      </c>
      <c r="R213" t="s">
        <v>18</v>
      </c>
    </row>
    <row r="214" spans="1:18" x14ac:dyDescent="0.25">
      <c r="A214" t="s">
        <v>3539</v>
      </c>
      <c r="B214" s="1">
        <v>41421</v>
      </c>
      <c r="C214" t="s">
        <v>6093</v>
      </c>
      <c r="D214" t="s">
        <v>7361</v>
      </c>
      <c r="E214" t="s">
        <v>6008</v>
      </c>
      <c r="F214" t="s">
        <v>5979</v>
      </c>
      <c r="G214" t="s">
        <v>5983</v>
      </c>
      <c r="H214" s="1">
        <v>41426</v>
      </c>
      <c r="I214" t="s">
        <v>5974</v>
      </c>
      <c r="J214" t="s">
        <v>6045</v>
      </c>
      <c r="K214">
        <v>2013</v>
      </c>
      <c r="L214" t="s">
        <v>156</v>
      </c>
      <c r="M214">
        <v>0</v>
      </c>
      <c r="N214">
        <v>181</v>
      </c>
      <c r="O214">
        <v>29</v>
      </c>
      <c r="P214">
        <v>6</v>
      </c>
      <c r="Q214" t="s">
        <v>10</v>
      </c>
      <c r="R214" t="s">
        <v>18</v>
      </c>
    </row>
    <row r="215" spans="1:18" x14ac:dyDescent="0.25">
      <c r="A215" t="s">
        <v>3543</v>
      </c>
      <c r="B215" s="1">
        <v>41422</v>
      </c>
      <c r="C215" t="s">
        <v>6406</v>
      </c>
      <c r="D215" t="s">
        <v>6189</v>
      </c>
      <c r="E215" t="s">
        <v>6008</v>
      </c>
      <c r="F215" t="s">
        <v>5979</v>
      </c>
      <c r="G215" t="s">
        <v>5973</v>
      </c>
      <c r="H215" s="1">
        <v>41426</v>
      </c>
      <c r="I215" t="s">
        <v>5974</v>
      </c>
      <c r="J215" t="s">
        <v>6079</v>
      </c>
      <c r="K215">
        <v>2013</v>
      </c>
      <c r="L215" t="s">
        <v>37</v>
      </c>
      <c r="M215">
        <v>0</v>
      </c>
      <c r="N215">
        <v>154</v>
      </c>
      <c r="O215">
        <v>29</v>
      </c>
      <c r="P215">
        <v>3</v>
      </c>
      <c r="Q215" t="s">
        <v>10</v>
      </c>
      <c r="R215" t="s">
        <v>18</v>
      </c>
    </row>
    <row r="216" spans="1:18" x14ac:dyDescent="0.25">
      <c r="A216" t="s">
        <v>3589</v>
      </c>
      <c r="B216" s="1">
        <v>41430</v>
      </c>
      <c r="C216" t="s">
        <v>7251</v>
      </c>
      <c r="D216" t="s">
        <v>6279</v>
      </c>
      <c r="E216" t="s">
        <v>6008</v>
      </c>
      <c r="F216" t="s">
        <v>5979</v>
      </c>
      <c r="G216" t="s">
        <v>5968</v>
      </c>
      <c r="H216" s="1">
        <v>41434</v>
      </c>
      <c r="I216" t="s">
        <v>5974</v>
      </c>
      <c r="J216" t="s">
        <v>6279</v>
      </c>
      <c r="K216">
        <v>2013</v>
      </c>
      <c r="L216" t="s">
        <v>2467</v>
      </c>
      <c r="M216">
        <v>0</v>
      </c>
      <c r="N216">
        <v>98</v>
      </c>
      <c r="O216">
        <v>39</v>
      </c>
      <c r="P216">
        <v>4</v>
      </c>
      <c r="Q216" t="s">
        <v>10</v>
      </c>
      <c r="R216" t="s">
        <v>18</v>
      </c>
    </row>
    <row r="217" spans="1:18" x14ac:dyDescent="0.25">
      <c r="A217" t="s">
        <v>3648</v>
      </c>
      <c r="B217" s="1">
        <v>41439</v>
      </c>
      <c r="C217" t="s">
        <v>6467</v>
      </c>
      <c r="D217" t="s">
        <v>6108</v>
      </c>
      <c r="E217" t="s">
        <v>6008</v>
      </c>
      <c r="F217" t="s">
        <v>5979</v>
      </c>
      <c r="G217" t="s">
        <v>5973</v>
      </c>
      <c r="H217" s="1">
        <v>41446</v>
      </c>
      <c r="I217" t="s">
        <v>5974</v>
      </c>
      <c r="J217" t="s">
        <v>6109</v>
      </c>
      <c r="K217">
        <v>2013</v>
      </c>
      <c r="L217" t="s">
        <v>372</v>
      </c>
      <c r="M217">
        <v>0</v>
      </c>
      <c r="N217">
        <v>76</v>
      </c>
      <c r="O217">
        <v>21</v>
      </c>
      <c r="P217">
        <v>3</v>
      </c>
      <c r="Q217" t="s">
        <v>10</v>
      </c>
      <c r="R217" t="s">
        <v>18</v>
      </c>
    </row>
    <row r="218" spans="1:18" x14ac:dyDescent="0.25">
      <c r="A218" t="s">
        <v>3723</v>
      </c>
      <c r="B218" s="1">
        <v>41454</v>
      </c>
      <c r="C218" t="s">
        <v>6520</v>
      </c>
      <c r="D218" t="s">
        <v>6187</v>
      </c>
      <c r="E218" t="s">
        <v>6008</v>
      </c>
      <c r="F218" t="s">
        <v>5979</v>
      </c>
      <c r="G218" t="s">
        <v>5973</v>
      </c>
      <c r="H218" s="1">
        <v>41458</v>
      </c>
      <c r="I218" t="s">
        <v>5974</v>
      </c>
      <c r="J218" t="s">
        <v>6045</v>
      </c>
      <c r="K218">
        <v>2013</v>
      </c>
      <c r="L218" t="s">
        <v>3216</v>
      </c>
      <c r="M218">
        <v>0</v>
      </c>
      <c r="N218">
        <v>415</v>
      </c>
      <c r="O218">
        <v>62</v>
      </c>
      <c r="P218">
        <v>8</v>
      </c>
      <c r="Q218" t="s">
        <v>10</v>
      </c>
      <c r="R218" t="s">
        <v>18</v>
      </c>
    </row>
    <row r="219" spans="1:18" x14ac:dyDescent="0.25">
      <c r="A219" t="s">
        <v>3739</v>
      </c>
      <c r="B219" s="1">
        <v>41461</v>
      </c>
      <c r="C219" t="s">
        <v>6474</v>
      </c>
      <c r="D219" t="s">
        <v>6508</v>
      </c>
      <c r="E219" t="s">
        <v>6008</v>
      </c>
      <c r="F219" t="s">
        <v>5979</v>
      </c>
      <c r="G219" t="s">
        <v>5973</v>
      </c>
      <c r="H219" s="1">
        <v>41465</v>
      </c>
      <c r="I219" t="s">
        <v>5974</v>
      </c>
      <c r="J219" t="s">
        <v>6109</v>
      </c>
      <c r="K219">
        <v>2013</v>
      </c>
      <c r="L219" t="s">
        <v>129</v>
      </c>
      <c r="M219">
        <v>0</v>
      </c>
      <c r="N219">
        <v>131</v>
      </c>
      <c r="O219">
        <v>34</v>
      </c>
      <c r="P219">
        <v>5</v>
      </c>
      <c r="Q219" t="s">
        <v>10</v>
      </c>
      <c r="R219" t="s">
        <v>18</v>
      </c>
    </row>
    <row r="220" spans="1:18" x14ac:dyDescent="0.25">
      <c r="A220" t="s">
        <v>3778</v>
      </c>
      <c r="B220" s="1">
        <v>41477</v>
      </c>
      <c r="C220" t="s">
        <v>6235</v>
      </c>
      <c r="D220" t="s">
        <v>7186</v>
      </c>
      <c r="E220" t="s">
        <v>6008</v>
      </c>
      <c r="F220" t="s">
        <v>5979</v>
      </c>
      <c r="G220" t="s">
        <v>5973</v>
      </c>
      <c r="H220" s="1">
        <v>41481</v>
      </c>
      <c r="I220" t="s">
        <v>5974</v>
      </c>
      <c r="J220" t="s">
        <v>6009</v>
      </c>
      <c r="K220">
        <v>2013</v>
      </c>
      <c r="L220" t="s">
        <v>521</v>
      </c>
      <c r="M220">
        <v>0</v>
      </c>
      <c r="N220">
        <v>84</v>
      </c>
      <c r="O220">
        <v>30</v>
      </c>
      <c r="P220">
        <v>5</v>
      </c>
      <c r="Q220" t="s">
        <v>10</v>
      </c>
      <c r="R220" t="s">
        <v>18</v>
      </c>
    </row>
    <row r="221" spans="1:18" x14ac:dyDescent="0.25">
      <c r="A221" t="s">
        <v>3859</v>
      </c>
      <c r="B221" s="1">
        <v>41497</v>
      </c>
      <c r="C221" t="s">
        <v>6021</v>
      </c>
      <c r="D221" t="s">
        <v>6325</v>
      </c>
      <c r="E221" t="s">
        <v>6008</v>
      </c>
      <c r="F221" t="s">
        <v>5979</v>
      </c>
      <c r="G221" t="s">
        <v>5968</v>
      </c>
      <c r="H221" s="1">
        <v>41502</v>
      </c>
      <c r="I221" t="s">
        <v>5974</v>
      </c>
      <c r="J221" t="s">
        <v>6325</v>
      </c>
      <c r="K221">
        <v>2013</v>
      </c>
      <c r="L221" t="s">
        <v>3860</v>
      </c>
      <c r="M221">
        <v>0</v>
      </c>
      <c r="N221">
        <v>198</v>
      </c>
      <c r="O221">
        <v>32</v>
      </c>
      <c r="P221">
        <v>4</v>
      </c>
      <c r="Q221" t="s">
        <v>10</v>
      </c>
      <c r="R221" t="s">
        <v>18</v>
      </c>
    </row>
    <row r="222" spans="1:18" x14ac:dyDescent="0.25">
      <c r="A222" t="s">
        <v>3870</v>
      </c>
      <c r="B222" s="1">
        <v>41498</v>
      </c>
      <c r="C222" t="s">
        <v>6334</v>
      </c>
      <c r="D222" t="s">
        <v>6287</v>
      </c>
      <c r="E222" t="s">
        <v>6008</v>
      </c>
      <c r="F222" t="s">
        <v>5979</v>
      </c>
      <c r="G222" t="s">
        <v>5973</v>
      </c>
      <c r="H222" s="1">
        <v>41502</v>
      </c>
      <c r="I222" t="s">
        <v>5974</v>
      </c>
      <c r="J222" t="s">
        <v>6287</v>
      </c>
      <c r="K222">
        <v>2013</v>
      </c>
      <c r="L222" t="s">
        <v>951</v>
      </c>
      <c r="M222">
        <v>0</v>
      </c>
      <c r="N222">
        <v>109</v>
      </c>
      <c r="O222">
        <v>36</v>
      </c>
      <c r="P222">
        <v>7</v>
      </c>
      <c r="Q222" t="s">
        <v>10</v>
      </c>
      <c r="R222" t="s">
        <v>18</v>
      </c>
    </row>
    <row r="223" spans="1:18" x14ac:dyDescent="0.25">
      <c r="A223" t="s">
        <v>3887</v>
      </c>
      <c r="B223" s="1">
        <v>41500</v>
      </c>
      <c r="C223" t="s">
        <v>6357</v>
      </c>
      <c r="D223" t="s">
        <v>6287</v>
      </c>
      <c r="E223" t="s">
        <v>6008</v>
      </c>
      <c r="F223" t="s">
        <v>5979</v>
      </c>
      <c r="G223" t="s">
        <v>5973</v>
      </c>
      <c r="H223" s="1">
        <v>41504</v>
      </c>
      <c r="I223" t="s">
        <v>5974</v>
      </c>
      <c r="J223" t="s">
        <v>6287</v>
      </c>
      <c r="K223">
        <v>2013</v>
      </c>
      <c r="L223" t="s">
        <v>1105</v>
      </c>
      <c r="M223">
        <v>0</v>
      </c>
      <c r="N223">
        <v>183</v>
      </c>
      <c r="O223">
        <v>84</v>
      </c>
      <c r="P223">
        <v>4</v>
      </c>
      <c r="Q223" t="s">
        <v>10</v>
      </c>
      <c r="R223" t="s">
        <v>18</v>
      </c>
    </row>
    <row r="224" spans="1:18" x14ac:dyDescent="0.25">
      <c r="A224" t="s">
        <v>3912</v>
      </c>
      <c r="B224" s="1">
        <v>41505</v>
      </c>
      <c r="C224" t="s">
        <v>6475</v>
      </c>
      <c r="D224" t="s">
        <v>7054</v>
      </c>
      <c r="E224" t="s">
        <v>6008</v>
      </c>
      <c r="F224" t="s">
        <v>5979</v>
      </c>
      <c r="G224" t="s">
        <v>5973</v>
      </c>
      <c r="H224" s="1">
        <v>41509</v>
      </c>
      <c r="I224" t="s">
        <v>5974</v>
      </c>
      <c r="J224" t="s">
        <v>6045</v>
      </c>
      <c r="K224">
        <v>2013</v>
      </c>
      <c r="L224" t="s">
        <v>1057</v>
      </c>
      <c r="M224">
        <v>0</v>
      </c>
      <c r="N224">
        <v>38</v>
      </c>
      <c r="O224">
        <v>14</v>
      </c>
      <c r="P224">
        <v>2</v>
      </c>
      <c r="Q224" t="s">
        <v>10</v>
      </c>
      <c r="R224" t="s">
        <v>18</v>
      </c>
    </row>
    <row r="225" spans="1:18" x14ac:dyDescent="0.25">
      <c r="A225" t="s">
        <v>3924</v>
      </c>
      <c r="B225" s="1">
        <v>41507</v>
      </c>
      <c r="C225" t="s">
        <v>6711</v>
      </c>
      <c r="D225" t="s">
        <v>6617</v>
      </c>
      <c r="E225" t="s">
        <v>6008</v>
      </c>
      <c r="F225" t="s">
        <v>5979</v>
      </c>
      <c r="G225" t="s">
        <v>5973</v>
      </c>
      <c r="H225" s="1">
        <v>41513</v>
      </c>
      <c r="I225" t="s">
        <v>5974</v>
      </c>
      <c r="J225" t="s">
        <v>6217</v>
      </c>
      <c r="K225">
        <v>2013</v>
      </c>
      <c r="L225" t="s">
        <v>278</v>
      </c>
      <c r="M225">
        <v>0</v>
      </c>
      <c r="N225">
        <v>341</v>
      </c>
      <c r="O225">
        <v>160</v>
      </c>
      <c r="P225">
        <v>7</v>
      </c>
      <c r="Q225" t="s">
        <v>10</v>
      </c>
      <c r="R225" t="s">
        <v>18</v>
      </c>
    </row>
    <row r="226" spans="1:18" x14ac:dyDescent="0.25">
      <c r="A226" t="s">
        <v>3929</v>
      </c>
      <c r="B226" s="1">
        <v>41508</v>
      </c>
      <c r="C226" t="s">
        <v>6361</v>
      </c>
      <c r="D226" t="s">
        <v>6554</v>
      </c>
      <c r="E226" t="s">
        <v>6008</v>
      </c>
      <c r="F226" t="s">
        <v>5979</v>
      </c>
      <c r="G226" t="s">
        <v>5968</v>
      </c>
      <c r="H226" s="1">
        <v>41513</v>
      </c>
      <c r="I226" t="s">
        <v>5974</v>
      </c>
      <c r="J226" t="s">
        <v>6169</v>
      </c>
      <c r="K226">
        <v>2013</v>
      </c>
      <c r="L226" t="s">
        <v>372</v>
      </c>
      <c r="M226">
        <v>0</v>
      </c>
      <c r="N226">
        <v>51</v>
      </c>
      <c r="O226">
        <v>14</v>
      </c>
      <c r="P226">
        <v>2</v>
      </c>
      <c r="Q226" t="s">
        <v>10</v>
      </c>
      <c r="R226" t="s">
        <v>18</v>
      </c>
    </row>
    <row r="227" spans="1:18" x14ac:dyDescent="0.25">
      <c r="A227" t="s">
        <v>3941</v>
      </c>
      <c r="B227" s="1">
        <v>41510</v>
      </c>
      <c r="C227" t="s">
        <v>6450</v>
      </c>
      <c r="D227" t="s">
        <v>6715</v>
      </c>
      <c r="E227" t="s">
        <v>6008</v>
      </c>
      <c r="F227" t="s">
        <v>5979</v>
      </c>
      <c r="G227" t="s">
        <v>5973</v>
      </c>
      <c r="H227" s="1">
        <v>41515</v>
      </c>
      <c r="I227" t="s">
        <v>5974</v>
      </c>
      <c r="J227" t="s">
        <v>6333</v>
      </c>
      <c r="K227">
        <v>2013</v>
      </c>
      <c r="L227" t="s">
        <v>2171</v>
      </c>
      <c r="M227">
        <v>0</v>
      </c>
      <c r="N227">
        <v>52</v>
      </c>
      <c r="O227">
        <v>5</v>
      </c>
      <c r="P227">
        <v>3</v>
      </c>
      <c r="Q227" t="s">
        <v>10</v>
      </c>
      <c r="R227" t="s">
        <v>18</v>
      </c>
    </row>
    <row r="228" spans="1:18" x14ac:dyDescent="0.25">
      <c r="A228" t="s">
        <v>3941</v>
      </c>
      <c r="B228" s="1">
        <v>41510</v>
      </c>
      <c r="C228" t="s">
        <v>6450</v>
      </c>
      <c r="D228" t="s">
        <v>6715</v>
      </c>
      <c r="E228" t="s">
        <v>6008</v>
      </c>
      <c r="F228" t="s">
        <v>5979</v>
      </c>
      <c r="G228" t="s">
        <v>5973</v>
      </c>
      <c r="H228" s="1">
        <v>41515</v>
      </c>
      <c r="I228" t="s">
        <v>5974</v>
      </c>
      <c r="J228" t="s">
        <v>6333</v>
      </c>
      <c r="K228">
        <v>2013</v>
      </c>
      <c r="L228" t="s">
        <v>955</v>
      </c>
      <c r="M228">
        <v>0</v>
      </c>
      <c r="N228">
        <v>70</v>
      </c>
      <c r="O228">
        <v>34</v>
      </c>
      <c r="P228">
        <v>7</v>
      </c>
      <c r="Q228" t="s">
        <v>10</v>
      </c>
      <c r="R228" t="s">
        <v>18</v>
      </c>
    </row>
    <row r="229" spans="1:18" x14ac:dyDescent="0.25">
      <c r="A229" t="s">
        <v>3964</v>
      </c>
      <c r="B229" s="1">
        <v>41514</v>
      </c>
      <c r="C229" t="s">
        <v>7056</v>
      </c>
      <c r="D229" t="s">
        <v>6187</v>
      </c>
      <c r="E229" t="s">
        <v>6008</v>
      </c>
      <c r="F229" t="s">
        <v>5979</v>
      </c>
      <c r="G229" t="s">
        <v>5973</v>
      </c>
      <c r="H229" s="1">
        <v>41519</v>
      </c>
      <c r="I229" t="s">
        <v>5974</v>
      </c>
      <c r="J229" t="s">
        <v>6045</v>
      </c>
      <c r="K229">
        <v>2013</v>
      </c>
      <c r="L229" t="s">
        <v>1204</v>
      </c>
      <c r="M229">
        <v>0</v>
      </c>
      <c r="N229">
        <v>54</v>
      </c>
      <c r="O229">
        <v>4</v>
      </c>
      <c r="P229">
        <v>1</v>
      </c>
      <c r="Q229" t="s">
        <v>10</v>
      </c>
      <c r="R229" t="s">
        <v>18</v>
      </c>
    </row>
    <row r="230" spans="1:18" x14ac:dyDescent="0.25">
      <c r="A230" t="s">
        <v>3978</v>
      </c>
      <c r="B230" s="1">
        <v>41516</v>
      </c>
      <c r="C230" t="s">
        <v>7633</v>
      </c>
      <c r="D230" t="s">
        <v>6980</v>
      </c>
      <c r="E230" t="s">
        <v>6008</v>
      </c>
      <c r="F230" t="s">
        <v>5979</v>
      </c>
      <c r="G230" t="s">
        <v>5983</v>
      </c>
      <c r="H230" s="1">
        <v>41520</v>
      </c>
      <c r="I230" t="s">
        <v>5974</v>
      </c>
      <c r="J230" t="s">
        <v>6217</v>
      </c>
      <c r="K230">
        <v>2013</v>
      </c>
      <c r="L230" t="s">
        <v>1063</v>
      </c>
      <c r="M230">
        <v>0</v>
      </c>
      <c r="N230">
        <v>91</v>
      </c>
      <c r="O230">
        <v>31</v>
      </c>
      <c r="P230">
        <v>3</v>
      </c>
      <c r="Q230" t="s">
        <v>10</v>
      </c>
      <c r="R230" t="s">
        <v>18</v>
      </c>
    </row>
    <row r="231" spans="1:18" x14ac:dyDescent="0.25">
      <c r="A231" t="s">
        <v>3978</v>
      </c>
      <c r="B231" s="1">
        <v>41516</v>
      </c>
      <c r="C231" t="s">
        <v>7633</v>
      </c>
      <c r="D231" t="s">
        <v>6980</v>
      </c>
      <c r="E231" t="s">
        <v>6008</v>
      </c>
      <c r="F231" t="s">
        <v>5979</v>
      </c>
      <c r="G231" t="s">
        <v>5983</v>
      </c>
      <c r="H231" s="1">
        <v>41520</v>
      </c>
      <c r="I231" t="s">
        <v>5974</v>
      </c>
      <c r="J231" t="s">
        <v>6217</v>
      </c>
      <c r="K231">
        <v>2013</v>
      </c>
      <c r="L231" t="s">
        <v>951</v>
      </c>
      <c r="M231">
        <v>0</v>
      </c>
      <c r="N231">
        <v>62</v>
      </c>
      <c r="O231">
        <v>20</v>
      </c>
      <c r="P231">
        <v>4</v>
      </c>
      <c r="Q231" t="s">
        <v>10</v>
      </c>
      <c r="R231" t="s">
        <v>18</v>
      </c>
    </row>
    <row r="232" spans="1:18" x14ac:dyDescent="0.25">
      <c r="A232" t="s">
        <v>3978</v>
      </c>
      <c r="B232" s="1">
        <v>41516</v>
      </c>
      <c r="C232" t="s">
        <v>7633</v>
      </c>
      <c r="D232" t="s">
        <v>6980</v>
      </c>
      <c r="E232" t="s">
        <v>6008</v>
      </c>
      <c r="F232" t="s">
        <v>5979</v>
      </c>
      <c r="G232" t="s">
        <v>5983</v>
      </c>
      <c r="H232" s="1">
        <v>41520</v>
      </c>
      <c r="I232" t="s">
        <v>5974</v>
      </c>
      <c r="J232" t="s">
        <v>6217</v>
      </c>
      <c r="K232">
        <v>2013</v>
      </c>
      <c r="L232" t="s">
        <v>24</v>
      </c>
      <c r="M232">
        <v>0</v>
      </c>
      <c r="N232">
        <v>135</v>
      </c>
      <c r="O232">
        <v>62</v>
      </c>
      <c r="P232">
        <v>5</v>
      </c>
      <c r="Q232" t="s">
        <v>10</v>
      </c>
      <c r="R232" t="s">
        <v>18</v>
      </c>
    </row>
    <row r="233" spans="1:18" x14ac:dyDescent="0.25">
      <c r="A233" t="s">
        <v>3978</v>
      </c>
      <c r="B233" s="1">
        <v>41516</v>
      </c>
      <c r="C233" t="s">
        <v>7633</v>
      </c>
      <c r="D233" t="s">
        <v>6980</v>
      </c>
      <c r="E233" t="s">
        <v>6008</v>
      </c>
      <c r="F233" t="s">
        <v>5979</v>
      </c>
      <c r="G233" t="s">
        <v>5983</v>
      </c>
      <c r="H233" s="1">
        <v>41520</v>
      </c>
      <c r="I233" t="s">
        <v>5974</v>
      </c>
      <c r="J233" t="s">
        <v>6217</v>
      </c>
      <c r="K233">
        <v>2013</v>
      </c>
      <c r="L233" t="s">
        <v>331</v>
      </c>
      <c r="M233">
        <v>0</v>
      </c>
      <c r="N233">
        <v>88</v>
      </c>
      <c r="O233">
        <v>18</v>
      </c>
      <c r="P233">
        <v>6</v>
      </c>
      <c r="Q233" t="s">
        <v>10</v>
      </c>
      <c r="R233" t="s">
        <v>18</v>
      </c>
    </row>
    <row r="234" spans="1:18" x14ac:dyDescent="0.25">
      <c r="A234" t="s">
        <v>3996</v>
      </c>
      <c r="B234" s="1">
        <v>41520</v>
      </c>
      <c r="C234" t="s">
        <v>6202</v>
      </c>
      <c r="D234" t="s">
        <v>6491</v>
      </c>
      <c r="E234" t="s">
        <v>6008</v>
      </c>
      <c r="F234" t="s">
        <v>5979</v>
      </c>
      <c r="G234" t="s">
        <v>5973</v>
      </c>
      <c r="H234" s="1">
        <v>41525</v>
      </c>
      <c r="I234" t="s">
        <v>5974</v>
      </c>
      <c r="J234" t="s">
        <v>6492</v>
      </c>
      <c r="K234">
        <v>2013</v>
      </c>
      <c r="L234" t="s">
        <v>33</v>
      </c>
      <c r="M234">
        <v>0</v>
      </c>
      <c r="N234">
        <v>232</v>
      </c>
      <c r="O234">
        <v>60</v>
      </c>
      <c r="P234">
        <v>5</v>
      </c>
      <c r="Q234" t="s">
        <v>10</v>
      </c>
      <c r="R234" t="s">
        <v>18</v>
      </c>
    </row>
    <row r="235" spans="1:18" x14ac:dyDescent="0.25">
      <c r="A235" t="s">
        <v>4049</v>
      </c>
      <c r="B235" s="1">
        <v>41530</v>
      </c>
      <c r="C235" t="s">
        <v>6965</v>
      </c>
      <c r="D235" t="s">
        <v>7186</v>
      </c>
      <c r="E235" t="s">
        <v>6008</v>
      </c>
      <c r="F235" t="s">
        <v>5979</v>
      </c>
      <c r="G235" t="s">
        <v>5968</v>
      </c>
      <c r="H235" s="1">
        <v>41536</v>
      </c>
      <c r="I235" t="s">
        <v>5974</v>
      </c>
      <c r="J235" t="s">
        <v>6009</v>
      </c>
      <c r="K235">
        <v>2013</v>
      </c>
      <c r="L235" t="s">
        <v>168</v>
      </c>
      <c r="M235">
        <v>0</v>
      </c>
      <c r="N235">
        <v>80</v>
      </c>
      <c r="O235">
        <v>3</v>
      </c>
      <c r="P235">
        <v>3</v>
      </c>
      <c r="Q235" t="s">
        <v>10</v>
      </c>
      <c r="R235" t="s">
        <v>18</v>
      </c>
    </row>
    <row r="236" spans="1:18" x14ac:dyDescent="0.25">
      <c r="A236" t="s">
        <v>4108</v>
      </c>
      <c r="B236" s="1">
        <v>41541</v>
      </c>
      <c r="C236" t="s">
        <v>6994</v>
      </c>
      <c r="D236" t="s">
        <v>6487</v>
      </c>
      <c r="E236" t="s">
        <v>6008</v>
      </c>
      <c r="F236" t="s">
        <v>5979</v>
      </c>
      <c r="G236" t="s">
        <v>5973</v>
      </c>
      <c r="H236" s="1">
        <v>41547</v>
      </c>
      <c r="I236" t="s">
        <v>5974</v>
      </c>
      <c r="J236" t="s">
        <v>6045</v>
      </c>
      <c r="K236">
        <v>2013</v>
      </c>
      <c r="L236" t="s">
        <v>3216</v>
      </c>
      <c r="M236">
        <v>0</v>
      </c>
      <c r="N236">
        <v>207</v>
      </c>
      <c r="O236">
        <v>31</v>
      </c>
      <c r="P236">
        <v>4</v>
      </c>
      <c r="Q236" t="s">
        <v>10</v>
      </c>
      <c r="R236" t="s">
        <v>18</v>
      </c>
    </row>
    <row r="237" spans="1:18" x14ac:dyDescent="0.25">
      <c r="A237" t="s">
        <v>4179</v>
      </c>
      <c r="B237" s="1">
        <v>41562</v>
      </c>
      <c r="C237" t="s">
        <v>7048</v>
      </c>
      <c r="D237" t="s">
        <v>6279</v>
      </c>
      <c r="E237" t="s">
        <v>6008</v>
      </c>
      <c r="F237" t="s">
        <v>5979</v>
      </c>
      <c r="G237" t="s">
        <v>5973</v>
      </c>
      <c r="H237" s="1">
        <v>41567</v>
      </c>
      <c r="I237" t="s">
        <v>5974</v>
      </c>
      <c r="J237" t="s">
        <v>6279</v>
      </c>
      <c r="K237">
        <v>2013</v>
      </c>
      <c r="L237" t="s">
        <v>1057</v>
      </c>
      <c r="M237">
        <v>0</v>
      </c>
      <c r="N237">
        <v>170</v>
      </c>
      <c r="O237">
        <v>61</v>
      </c>
      <c r="P237">
        <v>9</v>
      </c>
      <c r="Q237" t="s">
        <v>10</v>
      </c>
      <c r="R237" t="s">
        <v>18</v>
      </c>
    </row>
    <row r="238" spans="1:18" x14ac:dyDescent="0.25">
      <c r="A238" t="s">
        <v>4179</v>
      </c>
      <c r="B238" s="1">
        <v>41562</v>
      </c>
      <c r="C238" t="s">
        <v>7048</v>
      </c>
      <c r="D238" t="s">
        <v>6279</v>
      </c>
      <c r="E238" t="s">
        <v>6008</v>
      </c>
      <c r="F238" t="s">
        <v>5979</v>
      </c>
      <c r="G238" t="s">
        <v>5973</v>
      </c>
      <c r="H238" s="1">
        <v>41567</v>
      </c>
      <c r="I238" t="s">
        <v>5974</v>
      </c>
      <c r="J238" t="s">
        <v>6279</v>
      </c>
      <c r="K238">
        <v>2013</v>
      </c>
      <c r="L238" t="s">
        <v>358</v>
      </c>
      <c r="M238">
        <v>0</v>
      </c>
      <c r="N238">
        <v>45</v>
      </c>
      <c r="O238">
        <v>10</v>
      </c>
      <c r="P238">
        <v>4</v>
      </c>
      <c r="Q238" t="s">
        <v>10</v>
      </c>
      <c r="R238" t="s">
        <v>18</v>
      </c>
    </row>
    <row r="239" spans="1:18" x14ac:dyDescent="0.25">
      <c r="A239" t="s">
        <v>4281</v>
      </c>
      <c r="B239" s="1">
        <v>41592</v>
      </c>
      <c r="C239" t="s">
        <v>7277</v>
      </c>
      <c r="D239" t="s">
        <v>6279</v>
      </c>
      <c r="E239" t="s">
        <v>6008</v>
      </c>
      <c r="F239" t="s">
        <v>5979</v>
      </c>
      <c r="G239" t="s">
        <v>5973</v>
      </c>
      <c r="H239" s="1">
        <v>41597</v>
      </c>
      <c r="I239" t="s">
        <v>5974</v>
      </c>
      <c r="J239" t="s">
        <v>6279</v>
      </c>
      <c r="K239">
        <v>2013</v>
      </c>
      <c r="L239" t="s">
        <v>876</v>
      </c>
      <c r="M239">
        <v>0</v>
      </c>
      <c r="N239">
        <v>283</v>
      </c>
      <c r="O239">
        <v>93</v>
      </c>
      <c r="P239">
        <v>14</v>
      </c>
      <c r="Q239" t="s">
        <v>10</v>
      </c>
      <c r="R239" t="s">
        <v>18</v>
      </c>
    </row>
    <row r="240" spans="1:18" x14ac:dyDescent="0.25">
      <c r="A240" t="s">
        <v>4325</v>
      </c>
      <c r="B240" s="1">
        <v>41600</v>
      </c>
      <c r="C240" t="s">
        <v>7220</v>
      </c>
      <c r="D240" t="s">
        <v>6578</v>
      </c>
      <c r="E240" t="s">
        <v>6008</v>
      </c>
      <c r="F240" t="s">
        <v>5979</v>
      </c>
      <c r="G240" t="s">
        <v>5983</v>
      </c>
      <c r="H240" s="1">
        <v>41607</v>
      </c>
      <c r="I240" t="s">
        <v>5974</v>
      </c>
      <c r="J240" t="s">
        <v>6579</v>
      </c>
      <c r="K240">
        <v>2013</v>
      </c>
      <c r="L240" t="s">
        <v>1814</v>
      </c>
      <c r="M240">
        <v>0</v>
      </c>
      <c r="N240">
        <v>294</v>
      </c>
      <c r="O240">
        <v>147</v>
      </c>
      <c r="P240">
        <v>6</v>
      </c>
      <c r="Q240" t="s">
        <v>10</v>
      </c>
      <c r="R240" t="s">
        <v>18</v>
      </c>
    </row>
    <row r="241" spans="1:18" x14ac:dyDescent="0.25">
      <c r="A241" t="s">
        <v>4325</v>
      </c>
      <c r="B241" s="1">
        <v>41600</v>
      </c>
      <c r="C241" t="s">
        <v>7220</v>
      </c>
      <c r="D241" t="s">
        <v>6578</v>
      </c>
      <c r="E241" t="s">
        <v>6008</v>
      </c>
      <c r="F241" t="s">
        <v>5979</v>
      </c>
      <c r="G241" t="s">
        <v>5983</v>
      </c>
      <c r="H241" s="1">
        <v>41607</v>
      </c>
      <c r="I241" t="s">
        <v>5974</v>
      </c>
      <c r="J241" t="s">
        <v>6579</v>
      </c>
      <c r="K241">
        <v>2013</v>
      </c>
      <c r="L241" t="s">
        <v>570</v>
      </c>
      <c r="M241">
        <v>0</v>
      </c>
      <c r="N241">
        <v>28</v>
      </c>
      <c r="O241">
        <v>1</v>
      </c>
      <c r="P241">
        <v>2</v>
      </c>
      <c r="Q241" t="s">
        <v>10</v>
      </c>
      <c r="R241" t="s">
        <v>18</v>
      </c>
    </row>
    <row r="242" spans="1:18" x14ac:dyDescent="0.25">
      <c r="A242" t="s">
        <v>4371</v>
      </c>
      <c r="B242" s="1">
        <v>41611</v>
      </c>
      <c r="C242" t="s">
        <v>6811</v>
      </c>
      <c r="D242" t="s">
        <v>6508</v>
      </c>
      <c r="E242" t="s">
        <v>6008</v>
      </c>
      <c r="F242" t="s">
        <v>5979</v>
      </c>
      <c r="G242" t="s">
        <v>5973</v>
      </c>
      <c r="H242" s="1">
        <v>41616</v>
      </c>
      <c r="I242" t="s">
        <v>5974</v>
      </c>
      <c r="J242" t="s">
        <v>6109</v>
      </c>
      <c r="K242">
        <v>2013</v>
      </c>
      <c r="L242" t="s">
        <v>1952</v>
      </c>
      <c r="M242">
        <v>0</v>
      </c>
      <c r="N242">
        <v>133</v>
      </c>
      <c r="O242">
        <v>44</v>
      </c>
      <c r="P242">
        <v>3</v>
      </c>
      <c r="Q242" t="s">
        <v>10</v>
      </c>
      <c r="R242" t="s">
        <v>18</v>
      </c>
    </row>
    <row r="243" spans="1:18" x14ac:dyDescent="0.25">
      <c r="A243" t="s">
        <v>4419</v>
      </c>
      <c r="B243" s="1">
        <v>41621</v>
      </c>
      <c r="C243" t="s">
        <v>7272</v>
      </c>
      <c r="D243" t="s">
        <v>6059</v>
      </c>
      <c r="E243" t="s">
        <v>6008</v>
      </c>
      <c r="F243" t="s">
        <v>5979</v>
      </c>
      <c r="G243" t="s">
        <v>5973</v>
      </c>
      <c r="H243" s="1">
        <v>41626</v>
      </c>
      <c r="I243" t="s">
        <v>5974</v>
      </c>
      <c r="J243" t="s">
        <v>6045</v>
      </c>
      <c r="K243">
        <v>2013</v>
      </c>
      <c r="L243" t="s">
        <v>955</v>
      </c>
      <c r="M243">
        <v>0</v>
      </c>
      <c r="N243">
        <v>30</v>
      </c>
      <c r="O243">
        <v>15</v>
      </c>
      <c r="P243">
        <v>3</v>
      </c>
      <c r="Q243" t="s">
        <v>10</v>
      </c>
      <c r="R243" t="s">
        <v>18</v>
      </c>
    </row>
    <row r="244" spans="1:18" x14ac:dyDescent="0.25">
      <c r="A244" t="s">
        <v>4447</v>
      </c>
      <c r="B244" s="1">
        <v>41627</v>
      </c>
      <c r="C244" t="s">
        <v>6320</v>
      </c>
      <c r="D244" t="s">
        <v>6258</v>
      </c>
      <c r="E244" t="s">
        <v>6008</v>
      </c>
      <c r="F244" t="s">
        <v>5979</v>
      </c>
      <c r="G244" t="s">
        <v>5973</v>
      </c>
      <c r="H244" s="1">
        <v>41631</v>
      </c>
      <c r="I244" t="s">
        <v>5974</v>
      </c>
      <c r="J244" t="s">
        <v>6045</v>
      </c>
      <c r="K244">
        <v>2013</v>
      </c>
      <c r="L244" t="s">
        <v>1028</v>
      </c>
      <c r="M244">
        <v>0</v>
      </c>
      <c r="N244">
        <v>105</v>
      </c>
      <c r="O244">
        <v>20</v>
      </c>
      <c r="P244">
        <v>2</v>
      </c>
      <c r="Q244" t="s">
        <v>10</v>
      </c>
      <c r="R244" t="s">
        <v>18</v>
      </c>
    </row>
    <row r="245" spans="1:18" x14ac:dyDescent="0.25">
      <c r="A245" t="s">
        <v>4472</v>
      </c>
      <c r="B245" s="1">
        <v>41632</v>
      </c>
      <c r="C245" t="s">
        <v>6918</v>
      </c>
      <c r="D245" t="s">
        <v>7706</v>
      </c>
      <c r="E245" t="s">
        <v>6008</v>
      </c>
      <c r="F245" t="s">
        <v>5979</v>
      </c>
      <c r="G245" t="s">
        <v>5983</v>
      </c>
      <c r="H245" s="1">
        <v>41636</v>
      </c>
      <c r="I245" t="s">
        <v>5974</v>
      </c>
      <c r="J245" t="s">
        <v>7232</v>
      </c>
      <c r="K245">
        <v>2013</v>
      </c>
      <c r="L245" t="s">
        <v>1464</v>
      </c>
      <c r="M245">
        <v>0</v>
      </c>
      <c r="N245">
        <v>132</v>
      </c>
      <c r="O245">
        <v>54</v>
      </c>
      <c r="P245">
        <v>5</v>
      </c>
      <c r="Q245" t="s">
        <v>10</v>
      </c>
      <c r="R245" t="s">
        <v>18</v>
      </c>
    </row>
    <row r="246" spans="1:18" x14ac:dyDescent="0.25">
      <c r="A246" t="s">
        <v>4488</v>
      </c>
      <c r="B246" s="1">
        <v>41634</v>
      </c>
      <c r="C246" t="s">
        <v>6751</v>
      </c>
      <c r="D246" t="s">
        <v>7186</v>
      </c>
      <c r="E246" t="s">
        <v>6008</v>
      </c>
      <c r="F246" t="s">
        <v>5979</v>
      </c>
      <c r="G246" t="s">
        <v>5968</v>
      </c>
      <c r="H246" s="1">
        <v>41638</v>
      </c>
      <c r="I246" t="s">
        <v>5974</v>
      </c>
      <c r="J246" t="s">
        <v>6009</v>
      </c>
      <c r="K246">
        <v>2013</v>
      </c>
      <c r="L246" t="s">
        <v>93</v>
      </c>
      <c r="M246">
        <v>0</v>
      </c>
      <c r="N246">
        <v>64</v>
      </c>
      <c r="O246">
        <v>32</v>
      </c>
      <c r="P246">
        <v>2</v>
      </c>
      <c r="Q246" t="s">
        <v>10</v>
      </c>
      <c r="R246" t="s">
        <v>18</v>
      </c>
    </row>
    <row r="247" spans="1:18" x14ac:dyDescent="0.25">
      <c r="A247" t="s">
        <v>4500</v>
      </c>
      <c r="B247" s="1">
        <v>41638</v>
      </c>
      <c r="C247" t="s">
        <v>6144</v>
      </c>
      <c r="D247" t="s">
        <v>6818</v>
      </c>
      <c r="E247" t="s">
        <v>6008</v>
      </c>
      <c r="F247" t="s">
        <v>5979</v>
      </c>
      <c r="G247" t="s">
        <v>5973</v>
      </c>
      <c r="H247" s="1">
        <v>41642</v>
      </c>
      <c r="I247" t="s">
        <v>5974</v>
      </c>
      <c r="J247" t="s">
        <v>6579</v>
      </c>
      <c r="K247">
        <v>2013</v>
      </c>
      <c r="L247" t="s">
        <v>1535</v>
      </c>
      <c r="M247">
        <v>0</v>
      </c>
      <c r="N247">
        <v>46</v>
      </c>
      <c r="O247">
        <v>8</v>
      </c>
      <c r="P247">
        <v>3</v>
      </c>
      <c r="Q247" t="s">
        <v>10</v>
      </c>
      <c r="R247" t="s">
        <v>18</v>
      </c>
    </row>
    <row r="248" spans="1:18" x14ac:dyDescent="0.25">
      <c r="A248" t="s">
        <v>4574</v>
      </c>
      <c r="B248" s="1">
        <v>41660</v>
      </c>
      <c r="C248" t="s">
        <v>6778</v>
      </c>
      <c r="D248" t="s">
        <v>6692</v>
      </c>
      <c r="E248" t="s">
        <v>6008</v>
      </c>
      <c r="F248" t="s">
        <v>5979</v>
      </c>
      <c r="G248" t="s">
        <v>5973</v>
      </c>
      <c r="H248" s="1">
        <v>41665</v>
      </c>
      <c r="I248" t="s">
        <v>5974</v>
      </c>
      <c r="J248" t="s">
        <v>6045</v>
      </c>
      <c r="K248">
        <v>2014</v>
      </c>
      <c r="L248" t="s">
        <v>1063</v>
      </c>
      <c r="M248">
        <v>0</v>
      </c>
      <c r="N248">
        <v>121</v>
      </c>
      <c r="O248">
        <v>41</v>
      </c>
      <c r="P248">
        <v>4</v>
      </c>
      <c r="Q248" t="s">
        <v>10</v>
      </c>
      <c r="R248" t="s">
        <v>18</v>
      </c>
    </row>
    <row r="249" spans="1:18" x14ac:dyDescent="0.25">
      <c r="A249" t="s">
        <v>4655</v>
      </c>
      <c r="B249" s="1">
        <v>41684</v>
      </c>
      <c r="C249" t="s">
        <v>6988</v>
      </c>
      <c r="D249" t="s">
        <v>7186</v>
      </c>
      <c r="E249" t="s">
        <v>6008</v>
      </c>
      <c r="F249" t="s">
        <v>5979</v>
      </c>
      <c r="G249" t="s">
        <v>5973</v>
      </c>
      <c r="H249" s="1">
        <v>41691</v>
      </c>
      <c r="I249" t="s">
        <v>5974</v>
      </c>
      <c r="J249" t="s">
        <v>6009</v>
      </c>
      <c r="K249">
        <v>2014</v>
      </c>
      <c r="L249" t="s">
        <v>137</v>
      </c>
      <c r="M249">
        <v>0</v>
      </c>
      <c r="N249">
        <v>44</v>
      </c>
      <c r="O249">
        <v>8</v>
      </c>
      <c r="P249">
        <v>2</v>
      </c>
      <c r="Q249" t="s">
        <v>10</v>
      </c>
      <c r="R249" t="s">
        <v>18</v>
      </c>
    </row>
    <row r="250" spans="1:18" x14ac:dyDescent="0.25">
      <c r="A250" t="s">
        <v>4745</v>
      </c>
      <c r="B250" s="1">
        <v>41717</v>
      </c>
      <c r="C250" t="s">
        <v>7161</v>
      </c>
      <c r="D250" t="s">
        <v>7514</v>
      </c>
      <c r="E250" t="s">
        <v>6008</v>
      </c>
      <c r="F250" t="s">
        <v>5979</v>
      </c>
      <c r="G250" t="s">
        <v>5973</v>
      </c>
      <c r="H250" s="1">
        <v>41724</v>
      </c>
      <c r="I250" t="s">
        <v>5974</v>
      </c>
      <c r="J250" t="s">
        <v>6492</v>
      </c>
      <c r="K250">
        <v>2014</v>
      </c>
      <c r="L250" t="s">
        <v>372</v>
      </c>
      <c r="M250">
        <v>0</v>
      </c>
      <c r="N250">
        <v>51</v>
      </c>
      <c r="O250">
        <v>14</v>
      </c>
      <c r="P250">
        <v>2</v>
      </c>
      <c r="Q250" t="s">
        <v>10</v>
      </c>
      <c r="R250" t="s">
        <v>18</v>
      </c>
    </row>
    <row r="251" spans="1:18" x14ac:dyDescent="0.25">
      <c r="A251" t="s">
        <v>4745</v>
      </c>
      <c r="B251" s="1">
        <v>41717</v>
      </c>
      <c r="C251" t="s">
        <v>7161</v>
      </c>
      <c r="D251" t="s">
        <v>7514</v>
      </c>
      <c r="E251" t="s">
        <v>6008</v>
      </c>
      <c r="F251" t="s">
        <v>5979</v>
      </c>
      <c r="G251" t="s">
        <v>5973</v>
      </c>
      <c r="H251" s="1">
        <v>41724</v>
      </c>
      <c r="I251" t="s">
        <v>5974</v>
      </c>
      <c r="J251" t="s">
        <v>6492</v>
      </c>
      <c r="K251">
        <v>2014</v>
      </c>
      <c r="L251" t="s">
        <v>357</v>
      </c>
      <c r="M251">
        <v>0</v>
      </c>
      <c r="N251">
        <v>31</v>
      </c>
      <c r="O251">
        <v>14</v>
      </c>
      <c r="P251">
        <v>3</v>
      </c>
      <c r="Q251" t="s">
        <v>10</v>
      </c>
      <c r="R251" t="s">
        <v>18</v>
      </c>
    </row>
    <row r="252" spans="1:18" x14ac:dyDescent="0.25">
      <c r="A252" t="s">
        <v>4773</v>
      </c>
      <c r="B252" s="1">
        <v>41729</v>
      </c>
      <c r="C252" t="s">
        <v>7174</v>
      </c>
      <c r="D252" t="s">
        <v>6698</v>
      </c>
      <c r="E252" t="s">
        <v>6008</v>
      </c>
      <c r="F252" t="s">
        <v>5979</v>
      </c>
      <c r="G252" t="s">
        <v>5983</v>
      </c>
      <c r="H252" s="1">
        <v>41733</v>
      </c>
      <c r="I252" t="s">
        <v>5974</v>
      </c>
      <c r="J252" t="s">
        <v>6109</v>
      </c>
      <c r="K252">
        <v>2014</v>
      </c>
      <c r="L252" t="s">
        <v>1464</v>
      </c>
      <c r="M252">
        <v>0</v>
      </c>
      <c r="N252">
        <v>79</v>
      </c>
      <c r="O252">
        <v>32</v>
      </c>
      <c r="P252">
        <v>3</v>
      </c>
      <c r="Q252" t="s">
        <v>10</v>
      </c>
      <c r="R252" t="s">
        <v>18</v>
      </c>
    </row>
    <row r="253" spans="1:18" x14ac:dyDescent="0.25">
      <c r="A253" t="s">
        <v>4788</v>
      </c>
      <c r="B253" s="1">
        <v>41736</v>
      </c>
      <c r="C253" t="s">
        <v>6721</v>
      </c>
      <c r="D253" t="s">
        <v>6820</v>
      </c>
      <c r="E253" t="s">
        <v>6008</v>
      </c>
      <c r="F253" t="s">
        <v>5979</v>
      </c>
      <c r="G253" t="s">
        <v>5973</v>
      </c>
      <c r="H253" s="1">
        <v>41740</v>
      </c>
      <c r="I253" t="s">
        <v>5974</v>
      </c>
      <c r="J253" t="s">
        <v>6095</v>
      </c>
      <c r="K253">
        <v>2014</v>
      </c>
      <c r="L253" t="s">
        <v>217</v>
      </c>
      <c r="M253">
        <v>0</v>
      </c>
      <c r="N253">
        <v>218</v>
      </c>
      <c r="O253">
        <v>105</v>
      </c>
      <c r="P253">
        <v>4</v>
      </c>
      <c r="Q253" t="s">
        <v>10</v>
      </c>
      <c r="R253" t="s">
        <v>18</v>
      </c>
    </row>
    <row r="254" spans="1:18" x14ac:dyDescent="0.25">
      <c r="A254" t="s">
        <v>4860</v>
      </c>
      <c r="B254" s="1">
        <v>41759</v>
      </c>
      <c r="C254" t="s">
        <v>7164</v>
      </c>
      <c r="D254" t="s">
        <v>6820</v>
      </c>
      <c r="E254" t="s">
        <v>6008</v>
      </c>
      <c r="F254" t="s">
        <v>5979</v>
      </c>
      <c r="G254" t="s">
        <v>5983</v>
      </c>
      <c r="H254" s="1">
        <v>41764</v>
      </c>
      <c r="I254" t="s">
        <v>5974</v>
      </c>
      <c r="J254" t="s">
        <v>6095</v>
      </c>
      <c r="K254">
        <v>2014</v>
      </c>
      <c r="L254" t="s">
        <v>1868</v>
      </c>
      <c r="M254">
        <v>0</v>
      </c>
      <c r="N254">
        <v>571</v>
      </c>
      <c r="O254">
        <v>108</v>
      </c>
      <c r="P254">
        <v>12</v>
      </c>
      <c r="Q254" t="s">
        <v>10</v>
      </c>
      <c r="R254" t="s">
        <v>18</v>
      </c>
    </row>
    <row r="255" spans="1:18" x14ac:dyDescent="0.25">
      <c r="A255" t="s">
        <v>4939</v>
      </c>
      <c r="B255" s="1">
        <v>41788</v>
      </c>
      <c r="C255" t="s">
        <v>6860</v>
      </c>
      <c r="D255" t="s">
        <v>6323</v>
      </c>
      <c r="E255" t="s">
        <v>6008</v>
      </c>
      <c r="F255" t="s">
        <v>5979</v>
      </c>
      <c r="G255" t="s">
        <v>5973</v>
      </c>
      <c r="H255" s="1">
        <v>41794</v>
      </c>
      <c r="I255" t="s">
        <v>5974</v>
      </c>
      <c r="J255" t="s">
        <v>6045</v>
      </c>
      <c r="K255">
        <v>2014</v>
      </c>
      <c r="L255" t="s">
        <v>186</v>
      </c>
      <c r="M255">
        <v>0</v>
      </c>
      <c r="N255">
        <v>38</v>
      </c>
      <c r="O255">
        <v>15</v>
      </c>
      <c r="P255">
        <v>2</v>
      </c>
      <c r="Q255" t="s">
        <v>10</v>
      </c>
      <c r="R255" t="s">
        <v>18</v>
      </c>
    </row>
    <row r="256" spans="1:18" x14ac:dyDescent="0.25">
      <c r="A256" t="s">
        <v>4939</v>
      </c>
      <c r="B256" s="1">
        <v>41788</v>
      </c>
      <c r="C256" t="s">
        <v>6860</v>
      </c>
      <c r="D256" t="s">
        <v>6323</v>
      </c>
      <c r="E256" t="s">
        <v>6008</v>
      </c>
      <c r="F256" t="s">
        <v>5979</v>
      </c>
      <c r="G256" t="s">
        <v>5973</v>
      </c>
      <c r="H256" s="1">
        <v>41794</v>
      </c>
      <c r="I256" t="s">
        <v>5974</v>
      </c>
      <c r="J256" t="s">
        <v>6045</v>
      </c>
      <c r="K256">
        <v>2014</v>
      </c>
      <c r="L256" t="s">
        <v>20</v>
      </c>
      <c r="M256">
        <v>0</v>
      </c>
      <c r="N256">
        <v>53</v>
      </c>
      <c r="O256">
        <v>5</v>
      </c>
      <c r="P256">
        <v>2</v>
      </c>
      <c r="Q256" t="s">
        <v>10</v>
      </c>
      <c r="R256" t="s">
        <v>18</v>
      </c>
    </row>
    <row r="257" spans="1:18" x14ac:dyDescent="0.25">
      <c r="A257" t="s">
        <v>5162</v>
      </c>
      <c r="B257" s="1">
        <v>41851</v>
      </c>
      <c r="C257" t="s">
        <v>6393</v>
      </c>
      <c r="D257" t="s">
        <v>6279</v>
      </c>
      <c r="E257" t="s">
        <v>6008</v>
      </c>
      <c r="F257" t="s">
        <v>5979</v>
      </c>
      <c r="G257" t="s">
        <v>5983</v>
      </c>
      <c r="H257" s="1">
        <v>41858</v>
      </c>
      <c r="I257" t="s">
        <v>5974</v>
      </c>
      <c r="J257" t="s">
        <v>6279</v>
      </c>
      <c r="K257">
        <v>2014</v>
      </c>
      <c r="L257" t="s">
        <v>947</v>
      </c>
      <c r="M257">
        <v>0</v>
      </c>
      <c r="N257">
        <v>89</v>
      </c>
      <c r="O257">
        <v>0</v>
      </c>
      <c r="P257">
        <v>3</v>
      </c>
      <c r="Q257" t="s">
        <v>10</v>
      </c>
      <c r="R257" t="s">
        <v>18</v>
      </c>
    </row>
    <row r="258" spans="1:18" x14ac:dyDescent="0.25">
      <c r="A258" t="s">
        <v>5173</v>
      </c>
      <c r="B258" s="1">
        <v>41853</v>
      </c>
      <c r="C258" t="s">
        <v>6560</v>
      </c>
      <c r="D258" t="s">
        <v>6323</v>
      </c>
      <c r="E258" t="s">
        <v>6008</v>
      </c>
      <c r="F258" t="s">
        <v>5979</v>
      </c>
      <c r="G258" t="s">
        <v>5968</v>
      </c>
      <c r="H258" s="1">
        <v>41858</v>
      </c>
      <c r="I258" t="s">
        <v>5974</v>
      </c>
      <c r="J258" t="s">
        <v>6045</v>
      </c>
      <c r="K258">
        <v>2014</v>
      </c>
      <c r="L258" t="s">
        <v>253</v>
      </c>
      <c r="M258">
        <v>0</v>
      </c>
      <c r="N258">
        <v>80</v>
      </c>
      <c r="O258">
        <v>22</v>
      </c>
      <c r="P258">
        <v>3</v>
      </c>
      <c r="Q258" t="s">
        <v>10</v>
      </c>
      <c r="R258" t="s">
        <v>18</v>
      </c>
    </row>
    <row r="259" spans="1:18" x14ac:dyDescent="0.25">
      <c r="A259" t="s">
        <v>5173</v>
      </c>
      <c r="B259" s="1">
        <v>41853</v>
      </c>
      <c r="C259" t="s">
        <v>6560</v>
      </c>
      <c r="D259" t="s">
        <v>6323</v>
      </c>
      <c r="E259" t="s">
        <v>6008</v>
      </c>
      <c r="F259" t="s">
        <v>5979</v>
      </c>
      <c r="G259" t="s">
        <v>5968</v>
      </c>
      <c r="H259" s="1">
        <v>41858</v>
      </c>
      <c r="I259" t="s">
        <v>5974</v>
      </c>
      <c r="J259" t="s">
        <v>6045</v>
      </c>
      <c r="K259">
        <v>2014</v>
      </c>
      <c r="L259" t="s">
        <v>102</v>
      </c>
      <c r="M259">
        <v>0</v>
      </c>
      <c r="N259">
        <v>216</v>
      </c>
      <c r="O259">
        <v>50</v>
      </c>
      <c r="P259">
        <v>4</v>
      </c>
      <c r="Q259" t="s">
        <v>10</v>
      </c>
      <c r="R259" t="s">
        <v>18</v>
      </c>
    </row>
    <row r="260" spans="1:18" x14ac:dyDescent="0.25">
      <c r="A260" t="s">
        <v>5256</v>
      </c>
      <c r="B260" s="1">
        <v>41864</v>
      </c>
      <c r="C260" t="s">
        <v>6801</v>
      </c>
      <c r="D260" t="s">
        <v>7552</v>
      </c>
      <c r="E260" t="s">
        <v>6008</v>
      </c>
      <c r="F260" t="s">
        <v>5979</v>
      </c>
      <c r="G260" t="s">
        <v>5973</v>
      </c>
      <c r="H260" s="1">
        <v>41869</v>
      </c>
      <c r="I260" t="s">
        <v>5974</v>
      </c>
      <c r="J260" t="s">
        <v>6169</v>
      </c>
      <c r="K260">
        <v>2014</v>
      </c>
      <c r="L260" t="s">
        <v>769</v>
      </c>
      <c r="M260">
        <v>0</v>
      </c>
      <c r="N260">
        <v>87</v>
      </c>
      <c r="O260">
        <v>36</v>
      </c>
      <c r="P260">
        <v>5</v>
      </c>
      <c r="Q260" t="s">
        <v>10</v>
      </c>
      <c r="R260" t="s">
        <v>18</v>
      </c>
    </row>
    <row r="261" spans="1:18" x14ac:dyDescent="0.25">
      <c r="A261" t="s">
        <v>5284</v>
      </c>
      <c r="B261" s="1">
        <v>41869</v>
      </c>
      <c r="C261" t="s">
        <v>7472</v>
      </c>
      <c r="D261" t="s">
        <v>6820</v>
      </c>
      <c r="E261" t="s">
        <v>6008</v>
      </c>
      <c r="F261" t="s">
        <v>5979</v>
      </c>
      <c r="G261" t="s">
        <v>5973</v>
      </c>
      <c r="H261" s="1">
        <v>41873</v>
      </c>
      <c r="I261" t="s">
        <v>5974</v>
      </c>
      <c r="J261" t="s">
        <v>6095</v>
      </c>
      <c r="K261">
        <v>2014</v>
      </c>
      <c r="L261" t="s">
        <v>20</v>
      </c>
      <c r="M261">
        <v>0</v>
      </c>
      <c r="N261">
        <v>186</v>
      </c>
      <c r="O261">
        <v>17</v>
      </c>
      <c r="P261">
        <v>7</v>
      </c>
      <c r="Q261" t="s">
        <v>10</v>
      </c>
      <c r="R261" t="s">
        <v>18</v>
      </c>
    </row>
    <row r="262" spans="1:18" x14ac:dyDescent="0.25">
      <c r="A262" t="s">
        <v>5284</v>
      </c>
      <c r="B262" s="1">
        <v>41869</v>
      </c>
      <c r="C262" t="s">
        <v>7472</v>
      </c>
      <c r="D262" t="s">
        <v>6820</v>
      </c>
      <c r="E262" t="s">
        <v>6008</v>
      </c>
      <c r="F262" t="s">
        <v>5979</v>
      </c>
      <c r="G262" t="s">
        <v>5973</v>
      </c>
      <c r="H262" s="1">
        <v>41873</v>
      </c>
      <c r="I262" t="s">
        <v>5974</v>
      </c>
      <c r="J262" t="s">
        <v>6095</v>
      </c>
      <c r="K262">
        <v>2014</v>
      </c>
      <c r="L262" t="s">
        <v>756</v>
      </c>
      <c r="M262">
        <v>0</v>
      </c>
      <c r="N262">
        <v>244</v>
      </c>
      <c r="O262">
        <v>122</v>
      </c>
      <c r="P262">
        <v>9</v>
      </c>
      <c r="Q262" t="s">
        <v>10</v>
      </c>
      <c r="R262" t="s">
        <v>18</v>
      </c>
    </row>
    <row r="263" spans="1:18" x14ac:dyDescent="0.25">
      <c r="A263" t="s">
        <v>5361</v>
      </c>
      <c r="B263" s="1">
        <v>41879</v>
      </c>
      <c r="C263" t="s">
        <v>7534</v>
      </c>
      <c r="D263" t="s">
        <v>6236</v>
      </c>
      <c r="E263" t="s">
        <v>6008</v>
      </c>
      <c r="F263" t="s">
        <v>5979</v>
      </c>
      <c r="G263" t="s">
        <v>5973</v>
      </c>
      <c r="H263" s="1">
        <v>41884</v>
      </c>
      <c r="I263" t="s">
        <v>5974</v>
      </c>
      <c r="J263" t="s">
        <v>6045</v>
      </c>
      <c r="K263">
        <v>2014</v>
      </c>
      <c r="L263" t="s">
        <v>113</v>
      </c>
      <c r="M263">
        <v>0</v>
      </c>
      <c r="N263">
        <v>152</v>
      </c>
      <c r="O263">
        <v>50</v>
      </c>
      <c r="P263">
        <v>6</v>
      </c>
      <c r="Q263" t="s">
        <v>10</v>
      </c>
      <c r="R263" t="s">
        <v>18</v>
      </c>
    </row>
    <row r="264" spans="1:18" x14ac:dyDescent="0.25">
      <c r="A264" t="s">
        <v>5361</v>
      </c>
      <c r="B264" s="1">
        <v>41879</v>
      </c>
      <c r="C264" t="s">
        <v>7534</v>
      </c>
      <c r="D264" t="s">
        <v>6236</v>
      </c>
      <c r="E264" t="s">
        <v>6008</v>
      </c>
      <c r="F264" t="s">
        <v>5979</v>
      </c>
      <c r="G264" t="s">
        <v>5973</v>
      </c>
      <c r="H264" s="1">
        <v>41884</v>
      </c>
      <c r="I264" t="s">
        <v>5974</v>
      </c>
      <c r="J264" t="s">
        <v>6045</v>
      </c>
      <c r="K264">
        <v>2014</v>
      </c>
      <c r="L264" t="s">
        <v>997</v>
      </c>
      <c r="M264">
        <v>0</v>
      </c>
      <c r="N264">
        <v>78</v>
      </c>
      <c r="O264">
        <v>27</v>
      </c>
      <c r="P264">
        <v>3</v>
      </c>
      <c r="Q264" t="s">
        <v>10</v>
      </c>
      <c r="R264" t="s">
        <v>18</v>
      </c>
    </row>
    <row r="265" spans="1:18" x14ac:dyDescent="0.25">
      <c r="A265" t="s">
        <v>5382</v>
      </c>
      <c r="B265" s="1">
        <v>41883</v>
      </c>
      <c r="C265" t="s">
        <v>6138</v>
      </c>
      <c r="D265" t="s">
        <v>6222</v>
      </c>
      <c r="E265" t="s">
        <v>6008</v>
      </c>
      <c r="F265" t="s">
        <v>5979</v>
      </c>
      <c r="G265" t="s">
        <v>5973</v>
      </c>
      <c r="H265" s="1">
        <v>41887</v>
      </c>
      <c r="I265" t="s">
        <v>5974</v>
      </c>
      <c r="J265" t="s">
        <v>6095</v>
      </c>
      <c r="K265">
        <v>2014</v>
      </c>
      <c r="L265" t="s">
        <v>556</v>
      </c>
      <c r="M265">
        <v>0</v>
      </c>
      <c r="N265">
        <v>102</v>
      </c>
      <c r="O265">
        <v>13</v>
      </c>
      <c r="P265">
        <v>2</v>
      </c>
      <c r="Q265" t="s">
        <v>10</v>
      </c>
      <c r="R265" t="s">
        <v>18</v>
      </c>
    </row>
    <row r="266" spans="1:18" x14ac:dyDescent="0.25">
      <c r="A266" t="s">
        <v>5419</v>
      </c>
      <c r="B266" s="1">
        <v>41887</v>
      </c>
      <c r="C266" t="s">
        <v>6177</v>
      </c>
      <c r="D266" t="s">
        <v>7635</v>
      </c>
      <c r="E266" t="s">
        <v>6008</v>
      </c>
      <c r="F266" t="s">
        <v>5979</v>
      </c>
      <c r="G266" t="s">
        <v>5973</v>
      </c>
      <c r="H266" s="1">
        <v>41894</v>
      </c>
      <c r="I266" t="s">
        <v>5974</v>
      </c>
      <c r="J266" t="s">
        <v>6009</v>
      </c>
      <c r="K266">
        <v>2014</v>
      </c>
      <c r="L266" t="s">
        <v>251</v>
      </c>
      <c r="M266">
        <v>0</v>
      </c>
      <c r="N266">
        <v>97</v>
      </c>
      <c r="O266">
        <v>17</v>
      </c>
      <c r="P266">
        <v>2</v>
      </c>
      <c r="Q266" t="s">
        <v>10</v>
      </c>
      <c r="R266" t="s">
        <v>18</v>
      </c>
    </row>
    <row r="267" spans="1:18" x14ac:dyDescent="0.25">
      <c r="A267" t="s">
        <v>5419</v>
      </c>
      <c r="B267" s="1">
        <v>41887</v>
      </c>
      <c r="C267" t="s">
        <v>6177</v>
      </c>
      <c r="D267" t="s">
        <v>7635</v>
      </c>
      <c r="E267" t="s">
        <v>6008</v>
      </c>
      <c r="F267" t="s">
        <v>5979</v>
      </c>
      <c r="G267" t="s">
        <v>5973</v>
      </c>
      <c r="H267" s="1">
        <v>41894</v>
      </c>
      <c r="I267" t="s">
        <v>5974</v>
      </c>
      <c r="J267" t="s">
        <v>6009</v>
      </c>
      <c r="K267">
        <v>2014</v>
      </c>
      <c r="L267" t="s">
        <v>329</v>
      </c>
      <c r="M267">
        <v>0</v>
      </c>
      <c r="N267">
        <v>149</v>
      </c>
      <c r="O267">
        <v>36</v>
      </c>
      <c r="P267">
        <v>3</v>
      </c>
      <c r="Q267" t="s">
        <v>10</v>
      </c>
      <c r="R267" t="s">
        <v>18</v>
      </c>
    </row>
    <row r="268" spans="1:18" x14ac:dyDescent="0.25">
      <c r="A268" t="s">
        <v>5526</v>
      </c>
      <c r="B268" s="1">
        <v>41907</v>
      </c>
      <c r="C268" t="s">
        <v>6914</v>
      </c>
      <c r="D268" t="s">
        <v>6692</v>
      </c>
      <c r="E268" t="s">
        <v>6008</v>
      </c>
      <c r="F268" t="s">
        <v>5979</v>
      </c>
      <c r="G268" t="s">
        <v>5973</v>
      </c>
      <c r="H268" s="1">
        <v>41913</v>
      </c>
      <c r="I268" t="s">
        <v>5974</v>
      </c>
      <c r="J268" t="s">
        <v>6045</v>
      </c>
      <c r="K268">
        <v>2014</v>
      </c>
      <c r="L268" t="s">
        <v>1229</v>
      </c>
      <c r="M268">
        <v>0</v>
      </c>
      <c r="N268">
        <v>275</v>
      </c>
      <c r="O268">
        <v>96</v>
      </c>
      <c r="P268">
        <v>5</v>
      </c>
      <c r="Q268" t="s">
        <v>10</v>
      </c>
      <c r="R268" t="s">
        <v>18</v>
      </c>
    </row>
    <row r="269" spans="1:18" x14ac:dyDescent="0.25">
      <c r="A269" t="s">
        <v>5714</v>
      </c>
      <c r="B269" s="1">
        <v>41960</v>
      </c>
      <c r="C269" t="s">
        <v>6923</v>
      </c>
      <c r="D269" t="s">
        <v>7635</v>
      </c>
      <c r="E269" t="s">
        <v>6008</v>
      </c>
      <c r="F269" t="s">
        <v>5979</v>
      </c>
      <c r="G269" t="s">
        <v>5983</v>
      </c>
      <c r="H269" s="1">
        <v>41965</v>
      </c>
      <c r="I269" t="s">
        <v>5974</v>
      </c>
      <c r="J269" t="s">
        <v>6009</v>
      </c>
      <c r="K269">
        <v>2014</v>
      </c>
      <c r="L269" t="s">
        <v>1300</v>
      </c>
      <c r="M269">
        <v>0</v>
      </c>
      <c r="N269">
        <v>96</v>
      </c>
      <c r="O269">
        <v>22</v>
      </c>
      <c r="P269">
        <v>5</v>
      </c>
      <c r="Q269" t="s">
        <v>10</v>
      </c>
      <c r="R269" t="s">
        <v>18</v>
      </c>
    </row>
    <row r="270" spans="1:18" x14ac:dyDescent="0.25">
      <c r="A270" t="s">
        <v>5774</v>
      </c>
      <c r="B270" s="1">
        <v>41970</v>
      </c>
      <c r="C270" t="s">
        <v>6658</v>
      </c>
      <c r="D270" t="s">
        <v>6554</v>
      </c>
      <c r="E270" t="s">
        <v>6008</v>
      </c>
      <c r="F270" t="s">
        <v>5979</v>
      </c>
      <c r="G270" t="s">
        <v>5973</v>
      </c>
      <c r="H270" s="1">
        <v>41974</v>
      </c>
      <c r="I270" t="s">
        <v>5974</v>
      </c>
      <c r="J270" t="s">
        <v>6169</v>
      </c>
      <c r="K270">
        <v>2014</v>
      </c>
      <c r="L270" t="s">
        <v>1028</v>
      </c>
      <c r="M270">
        <v>0</v>
      </c>
      <c r="N270">
        <v>263</v>
      </c>
      <c r="O270">
        <v>50</v>
      </c>
      <c r="P270">
        <v>5</v>
      </c>
      <c r="Q270" t="s">
        <v>10</v>
      </c>
      <c r="R270" t="s">
        <v>18</v>
      </c>
    </row>
    <row r="271" spans="1:18" x14ac:dyDescent="0.25">
      <c r="A271" t="s">
        <v>5796</v>
      </c>
      <c r="B271" s="1">
        <v>41976</v>
      </c>
      <c r="C271" t="s">
        <v>6858</v>
      </c>
      <c r="D271" t="s">
        <v>6408</v>
      </c>
      <c r="E271" t="s">
        <v>6008</v>
      </c>
      <c r="F271" t="s">
        <v>5979</v>
      </c>
      <c r="G271" t="s">
        <v>5968</v>
      </c>
      <c r="H271" s="1">
        <v>41980</v>
      </c>
      <c r="I271" t="s">
        <v>5974</v>
      </c>
      <c r="J271" t="s">
        <v>6045</v>
      </c>
      <c r="K271">
        <v>2014</v>
      </c>
      <c r="L271" t="s">
        <v>756</v>
      </c>
      <c r="M271">
        <v>0</v>
      </c>
      <c r="N271">
        <v>81</v>
      </c>
      <c r="O271">
        <v>41</v>
      </c>
      <c r="P271">
        <v>3</v>
      </c>
      <c r="Q271" t="s">
        <v>10</v>
      </c>
      <c r="R271" t="s">
        <v>18</v>
      </c>
    </row>
    <row r="272" spans="1:18" x14ac:dyDescent="0.25">
      <c r="A272" t="s">
        <v>5847</v>
      </c>
      <c r="B272" s="1">
        <v>41986</v>
      </c>
      <c r="C272" t="s">
        <v>6537</v>
      </c>
      <c r="D272" t="s">
        <v>6671</v>
      </c>
      <c r="E272" t="s">
        <v>6008</v>
      </c>
      <c r="F272" t="s">
        <v>5979</v>
      </c>
      <c r="G272" t="s">
        <v>5973</v>
      </c>
      <c r="H272" s="1">
        <v>41993</v>
      </c>
      <c r="I272" t="s">
        <v>5974</v>
      </c>
      <c r="J272" t="s">
        <v>6045</v>
      </c>
      <c r="K272">
        <v>2014</v>
      </c>
      <c r="L272" t="s">
        <v>357</v>
      </c>
      <c r="M272">
        <v>0</v>
      </c>
      <c r="N272">
        <v>21</v>
      </c>
      <c r="O272">
        <v>9</v>
      </c>
      <c r="P272">
        <v>2</v>
      </c>
      <c r="Q272" t="s">
        <v>10</v>
      </c>
      <c r="R272" t="s">
        <v>18</v>
      </c>
    </row>
    <row r="273" spans="1:18" x14ac:dyDescent="0.25">
      <c r="A273" t="s">
        <v>5847</v>
      </c>
      <c r="B273" s="1">
        <v>41986</v>
      </c>
      <c r="C273" t="s">
        <v>6537</v>
      </c>
      <c r="D273" t="s">
        <v>6671</v>
      </c>
      <c r="E273" t="s">
        <v>6008</v>
      </c>
      <c r="F273" t="s">
        <v>5979</v>
      </c>
      <c r="G273" t="s">
        <v>5973</v>
      </c>
      <c r="H273" s="1">
        <v>41993</v>
      </c>
      <c r="I273" t="s">
        <v>5974</v>
      </c>
      <c r="J273" t="s">
        <v>6045</v>
      </c>
      <c r="K273">
        <v>2014</v>
      </c>
      <c r="L273" t="s">
        <v>1952</v>
      </c>
      <c r="M273">
        <v>0</v>
      </c>
      <c r="N273">
        <v>311</v>
      </c>
      <c r="O273">
        <v>102</v>
      </c>
      <c r="P273">
        <v>7</v>
      </c>
      <c r="Q273" t="s">
        <v>10</v>
      </c>
      <c r="R273" t="s">
        <v>18</v>
      </c>
    </row>
    <row r="274" spans="1:18" x14ac:dyDescent="0.25">
      <c r="A274" t="s">
        <v>5852</v>
      </c>
      <c r="B274" s="1">
        <v>41988</v>
      </c>
      <c r="C274" t="s">
        <v>6883</v>
      </c>
      <c r="D274" t="s">
        <v>6279</v>
      </c>
      <c r="E274" t="s">
        <v>6008</v>
      </c>
      <c r="F274" t="s">
        <v>5979</v>
      </c>
      <c r="G274" t="s">
        <v>5973</v>
      </c>
      <c r="H274" s="1">
        <v>41992</v>
      </c>
      <c r="I274" t="s">
        <v>5974</v>
      </c>
      <c r="J274" t="s">
        <v>6279</v>
      </c>
      <c r="K274">
        <v>2014</v>
      </c>
      <c r="L274" t="s">
        <v>499</v>
      </c>
      <c r="M274">
        <v>0</v>
      </c>
      <c r="N274">
        <v>59</v>
      </c>
      <c r="O274">
        <v>21</v>
      </c>
      <c r="P274">
        <v>2</v>
      </c>
      <c r="Q274" t="s">
        <v>10</v>
      </c>
      <c r="R274" t="s">
        <v>18</v>
      </c>
    </row>
    <row r="275" spans="1:18" x14ac:dyDescent="0.25">
      <c r="A275" t="s">
        <v>5852</v>
      </c>
      <c r="B275" s="1">
        <v>41988</v>
      </c>
      <c r="C275" t="s">
        <v>6883</v>
      </c>
      <c r="D275" t="s">
        <v>6279</v>
      </c>
      <c r="E275" t="s">
        <v>6008</v>
      </c>
      <c r="F275" t="s">
        <v>5979</v>
      </c>
      <c r="G275" t="s">
        <v>5973</v>
      </c>
      <c r="H275" s="1">
        <v>41992</v>
      </c>
      <c r="I275" t="s">
        <v>5974</v>
      </c>
      <c r="J275" t="s">
        <v>6279</v>
      </c>
      <c r="K275">
        <v>2014</v>
      </c>
      <c r="L275" t="s">
        <v>976</v>
      </c>
      <c r="M275">
        <v>0</v>
      </c>
      <c r="N275">
        <v>168</v>
      </c>
      <c r="O275">
        <v>18</v>
      </c>
      <c r="P275">
        <v>6</v>
      </c>
      <c r="Q275" t="s">
        <v>10</v>
      </c>
      <c r="R275" t="s">
        <v>18</v>
      </c>
    </row>
    <row r="276" spans="1:18" x14ac:dyDescent="0.25">
      <c r="A276" t="s">
        <v>5852</v>
      </c>
      <c r="B276" s="1">
        <v>41988</v>
      </c>
      <c r="C276" t="s">
        <v>6883</v>
      </c>
      <c r="D276" t="s">
        <v>6279</v>
      </c>
      <c r="E276" t="s">
        <v>6008</v>
      </c>
      <c r="F276" t="s">
        <v>5979</v>
      </c>
      <c r="G276" t="s">
        <v>5973</v>
      </c>
      <c r="H276" s="1">
        <v>41992</v>
      </c>
      <c r="I276" t="s">
        <v>5974</v>
      </c>
      <c r="J276" t="s">
        <v>6279</v>
      </c>
      <c r="K276">
        <v>2014</v>
      </c>
      <c r="L276" t="s">
        <v>2035</v>
      </c>
      <c r="M276">
        <v>0</v>
      </c>
      <c r="N276">
        <v>155</v>
      </c>
      <c r="O276">
        <v>5</v>
      </c>
      <c r="P276">
        <v>3</v>
      </c>
      <c r="Q276" t="s">
        <v>10</v>
      </c>
      <c r="R276" t="s">
        <v>18</v>
      </c>
    </row>
    <row r="277" spans="1:18" x14ac:dyDescent="0.25">
      <c r="A277" t="s">
        <v>5852</v>
      </c>
      <c r="B277" s="1">
        <v>41988</v>
      </c>
      <c r="C277" t="s">
        <v>6883</v>
      </c>
      <c r="D277" t="s">
        <v>6279</v>
      </c>
      <c r="E277" t="s">
        <v>6008</v>
      </c>
      <c r="F277" t="s">
        <v>5979</v>
      </c>
      <c r="G277" t="s">
        <v>5973</v>
      </c>
      <c r="H277" s="1">
        <v>41992</v>
      </c>
      <c r="I277" t="s">
        <v>5974</v>
      </c>
      <c r="J277" t="s">
        <v>6279</v>
      </c>
      <c r="K277">
        <v>2014</v>
      </c>
      <c r="L277" t="s">
        <v>292</v>
      </c>
      <c r="M277">
        <v>0</v>
      </c>
      <c r="N277">
        <v>32</v>
      </c>
      <c r="O277">
        <v>1</v>
      </c>
      <c r="P277">
        <v>2</v>
      </c>
      <c r="Q277" t="s">
        <v>10</v>
      </c>
      <c r="R277" t="s">
        <v>18</v>
      </c>
    </row>
    <row r="278" spans="1:18" x14ac:dyDescent="0.25">
      <c r="A278" t="s">
        <v>5893</v>
      </c>
      <c r="B278" s="1">
        <v>41996</v>
      </c>
      <c r="C278" t="s">
        <v>6767</v>
      </c>
      <c r="D278" t="s">
        <v>6222</v>
      </c>
      <c r="E278" t="s">
        <v>6008</v>
      </c>
      <c r="F278" t="s">
        <v>5979</v>
      </c>
      <c r="G278" t="s">
        <v>5973</v>
      </c>
      <c r="H278" s="1">
        <v>42001</v>
      </c>
      <c r="I278" t="s">
        <v>5974</v>
      </c>
      <c r="J278" t="s">
        <v>6095</v>
      </c>
      <c r="K278">
        <v>2014</v>
      </c>
      <c r="L278" t="s">
        <v>160</v>
      </c>
      <c r="M278">
        <v>0</v>
      </c>
      <c r="N278">
        <v>50</v>
      </c>
      <c r="O278">
        <v>3</v>
      </c>
      <c r="P278">
        <v>2</v>
      </c>
      <c r="Q278" t="s">
        <v>10</v>
      </c>
      <c r="R278" t="s">
        <v>18</v>
      </c>
    </row>
    <row r="279" spans="1:18" x14ac:dyDescent="0.25">
      <c r="A279" t="s">
        <v>5907</v>
      </c>
      <c r="B279" s="1">
        <v>41998</v>
      </c>
      <c r="C279" t="s">
        <v>6838</v>
      </c>
      <c r="D279" t="s">
        <v>7165</v>
      </c>
      <c r="E279" t="s">
        <v>6008</v>
      </c>
      <c r="F279" t="s">
        <v>5979</v>
      </c>
      <c r="G279" t="s">
        <v>5983</v>
      </c>
      <c r="H279" s="1">
        <v>42002</v>
      </c>
      <c r="I279" t="s">
        <v>5974</v>
      </c>
      <c r="J279" t="s">
        <v>6009</v>
      </c>
      <c r="K279">
        <v>2014</v>
      </c>
      <c r="L279" t="s">
        <v>154</v>
      </c>
      <c r="M279">
        <v>0</v>
      </c>
      <c r="N279">
        <v>114</v>
      </c>
      <c r="O279">
        <v>1</v>
      </c>
      <c r="P279">
        <v>2</v>
      </c>
      <c r="Q279" t="s">
        <v>10</v>
      </c>
      <c r="R279" t="s">
        <v>18</v>
      </c>
    </row>
    <row r="280" spans="1:18" x14ac:dyDescent="0.25">
      <c r="A280" t="s">
        <v>41</v>
      </c>
      <c r="B280" s="1">
        <v>40554</v>
      </c>
      <c r="C280" t="s">
        <v>5998</v>
      </c>
      <c r="D280" t="s">
        <v>5999</v>
      </c>
      <c r="E280" t="s">
        <v>6000</v>
      </c>
      <c r="F280" t="s">
        <v>5979</v>
      </c>
      <c r="G280" t="s">
        <v>5973</v>
      </c>
      <c r="H280" s="1">
        <v>40558</v>
      </c>
      <c r="I280" t="s">
        <v>5974</v>
      </c>
      <c r="J280" t="s">
        <v>5999</v>
      </c>
      <c r="K280">
        <v>2011</v>
      </c>
      <c r="L280" t="s">
        <v>42</v>
      </c>
      <c r="M280">
        <v>0</v>
      </c>
      <c r="N280">
        <v>55</v>
      </c>
      <c r="O280">
        <v>10</v>
      </c>
      <c r="P280">
        <v>1</v>
      </c>
      <c r="Q280" t="s">
        <v>10</v>
      </c>
      <c r="R280" t="s">
        <v>18</v>
      </c>
    </row>
    <row r="281" spans="1:18" x14ac:dyDescent="0.25">
      <c r="A281" t="s">
        <v>182</v>
      </c>
      <c r="B281" s="1">
        <v>40584</v>
      </c>
      <c r="C281" t="s">
        <v>6113</v>
      </c>
      <c r="D281" t="s">
        <v>6114</v>
      </c>
      <c r="E281" t="s">
        <v>6115</v>
      </c>
      <c r="F281" t="s">
        <v>5979</v>
      </c>
      <c r="G281" t="s">
        <v>5983</v>
      </c>
      <c r="H281" s="1">
        <v>40588</v>
      </c>
      <c r="I281" t="s">
        <v>5974</v>
      </c>
      <c r="J281" t="s">
        <v>6116</v>
      </c>
      <c r="K281">
        <v>2011</v>
      </c>
      <c r="L281" t="s">
        <v>186</v>
      </c>
      <c r="M281">
        <v>0</v>
      </c>
      <c r="N281">
        <v>19</v>
      </c>
      <c r="O281">
        <v>8</v>
      </c>
      <c r="P281">
        <v>1</v>
      </c>
      <c r="Q281" t="s">
        <v>10</v>
      </c>
      <c r="R281" t="s">
        <v>18</v>
      </c>
    </row>
    <row r="282" spans="1:18" x14ac:dyDescent="0.25">
      <c r="A282" t="s">
        <v>310</v>
      </c>
      <c r="B282" s="1">
        <v>40623</v>
      </c>
      <c r="C282" t="s">
        <v>6210</v>
      </c>
      <c r="D282" t="s">
        <v>6114</v>
      </c>
      <c r="E282" t="s">
        <v>6115</v>
      </c>
      <c r="F282" t="s">
        <v>5979</v>
      </c>
      <c r="G282" t="s">
        <v>5983</v>
      </c>
      <c r="H282" s="1">
        <v>40627</v>
      </c>
      <c r="I282" t="s">
        <v>5974</v>
      </c>
      <c r="J282" t="s">
        <v>6116</v>
      </c>
      <c r="K282">
        <v>2011</v>
      </c>
      <c r="L282" t="s">
        <v>311</v>
      </c>
      <c r="M282">
        <v>0</v>
      </c>
      <c r="N282">
        <v>26</v>
      </c>
      <c r="O282">
        <v>0</v>
      </c>
      <c r="P282">
        <v>2</v>
      </c>
      <c r="Q282" t="s">
        <v>10</v>
      </c>
      <c r="R282" t="s">
        <v>18</v>
      </c>
    </row>
    <row r="283" spans="1:18" x14ac:dyDescent="0.25">
      <c r="A283" t="s">
        <v>354</v>
      </c>
      <c r="B283" s="1">
        <v>40633</v>
      </c>
      <c r="C283" t="s">
        <v>6240</v>
      </c>
      <c r="D283" t="s">
        <v>6241</v>
      </c>
      <c r="E283" t="s">
        <v>6115</v>
      </c>
      <c r="F283" t="s">
        <v>5979</v>
      </c>
      <c r="G283" t="s">
        <v>5973</v>
      </c>
      <c r="H283" s="1">
        <v>40637</v>
      </c>
      <c r="I283" t="s">
        <v>5974</v>
      </c>
      <c r="J283" t="s">
        <v>6241</v>
      </c>
      <c r="K283">
        <v>2011</v>
      </c>
      <c r="L283" t="s">
        <v>357</v>
      </c>
      <c r="M283">
        <v>0</v>
      </c>
      <c r="N283">
        <v>21</v>
      </c>
      <c r="O283">
        <v>9</v>
      </c>
      <c r="P283">
        <v>2</v>
      </c>
      <c r="Q283" t="s">
        <v>10</v>
      </c>
      <c r="R283" t="s">
        <v>18</v>
      </c>
    </row>
    <row r="284" spans="1:18" x14ac:dyDescent="0.25">
      <c r="A284" t="s">
        <v>903</v>
      </c>
      <c r="B284" s="1">
        <v>40760</v>
      </c>
      <c r="C284" t="s">
        <v>6580</v>
      </c>
      <c r="D284" t="s">
        <v>6581</v>
      </c>
      <c r="E284" t="s">
        <v>6000</v>
      </c>
      <c r="F284" t="s">
        <v>5979</v>
      </c>
      <c r="G284" t="s">
        <v>5973</v>
      </c>
      <c r="H284" s="1">
        <v>40764</v>
      </c>
      <c r="I284" t="s">
        <v>5974</v>
      </c>
      <c r="J284" t="s">
        <v>6582</v>
      </c>
      <c r="K284">
        <v>2011</v>
      </c>
      <c r="L284" t="s">
        <v>24</v>
      </c>
      <c r="M284">
        <v>0</v>
      </c>
      <c r="N284">
        <v>60</v>
      </c>
      <c r="O284">
        <v>14</v>
      </c>
      <c r="P284">
        <v>2</v>
      </c>
      <c r="Q284" t="s">
        <v>10</v>
      </c>
      <c r="R284" t="s">
        <v>18</v>
      </c>
    </row>
    <row r="285" spans="1:18" x14ac:dyDescent="0.25">
      <c r="A285" t="s">
        <v>954</v>
      </c>
      <c r="B285" s="1">
        <v>40767</v>
      </c>
      <c r="C285" t="s">
        <v>6609</v>
      </c>
      <c r="D285" t="s">
        <v>5999</v>
      </c>
      <c r="E285" t="s">
        <v>6000</v>
      </c>
      <c r="F285" t="s">
        <v>5979</v>
      </c>
      <c r="G285" t="s">
        <v>5983</v>
      </c>
      <c r="H285" s="1">
        <v>40772</v>
      </c>
      <c r="I285" t="s">
        <v>5974</v>
      </c>
      <c r="J285" t="s">
        <v>5999</v>
      </c>
      <c r="K285">
        <v>2011</v>
      </c>
      <c r="L285" t="s">
        <v>955</v>
      </c>
      <c r="M285">
        <v>0</v>
      </c>
      <c r="N285">
        <v>50</v>
      </c>
      <c r="O285">
        <v>25</v>
      </c>
      <c r="P285">
        <v>5</v>
      </c>
      <c r="Q285" t="s">
        <v>10</v>
      </c>
      <c r="R285" t="s">
        <v>18</v>
      </c>
    </row>
    <row r="286" spans="1:18" x14ac:dyDescent="0.25">
      <c r="A286" t="s">
        <v>1103</v>
      </c>
      <c r="B286" s="1">
        <v>40795</v>
      </c>
      <c r="C286" t="s">
        <v>6696</v>
      </c>
      <c r="D286" t="s">
        <v>6581</v>
      </c>
      <c r="E286" t="s">
        <v>6000</v>
      </c>
      <c r="F286" t="s">
        <v>5979</v>
      </c>
      <c r="G286" t="s">
        <v>5983</v>
      </c>
      <c r="H286" s="1">
        <v>40802</v>
      </c>
      <c r="I286" t="s">
        <v>5974</v>
      </c>
      <c r="J286" t="s">
        <v>6582</v>
      </c>
      <c r="K286">
        <v>2011</v>
      </c>
      <c r="L286" t="s">
        <v>1105</v>
      </c>
      <c r="M286">
        <v>0</v>
      </c>
      <c r="N286">
        <v>137</v>
      </c>
      <c r="O286">
        <v>63</v>
      </c>
      <c r="P286">
        <v>3</v>
      </c>
      <c r="Q286" t="s">
        <v>10</v>
      </c>
      <c r="R286" t="s">
        <v>18</v>
      </c>
    </row>
    <row r="287" spans="1:18" x14ac:dyDescent="0.25">
      <c r="A287" t="s">
        <v>1776</v>
      </c>
      <c r="B287" s="1">
        <v>40935</v>
      </c>
      <c r="C287" t="s">
        <v>6571</v>
      </c>
      <c r="D287" t="s">
        <v>6139</v>
      </c>
      <c r="E287" t="s">
        <v>6115</v>
      </c>
      <c r="F287" t="s">
        <v>5979</v>
      </c>
      <c r="G287" t="s">
        <v>5973</v>
      </c>
      <c r="H287" s="1">
        <v>40941</v>
      </c>
      <c r="I287" t="s">
        <v>5974</v>
      </c>
      <c r="J287" t="s">
        <v>6140</v>
      </c>
      <c r="K287">
        <v>2012</v>
      </c>
      <c r="L287" t="s">
        <v>1777</v>
      </c>
      <c r="M287">
        <v>0</v>
      </c>
      <c r="N287">
        <v>303</v>
      </c>
      <c r="O287">
        <v>88</v>
      </c>
      <c r="P287">
        <v>6</v>
      </c>
      <c r="Q287" t="s">
        <v>10</v>
      </c>
      <c r="R287" t="s">
        <v>18</v>
      </c>
    </row>
    <row r="288" spans="1:18" x14ac:dyDescent="0.25">
      <c r="A288" t="s">
        <v>1780</v>
      </c>
      <c r="B288" s="1">
        <v>40936</v>
      </c>
      <c r="C288" t="s">
        <v>7005</v>
      </c>
      <c r="D288" t="s">
        <v>6531</v>
      </c>
      <c r="E288" t="s">
        <v>6000</v>
      </c>
      <c r="F288" t="s">
        <v>5979</v>
      </c>
      <c r="G288" t="s">
        <v>5983</v>
      </c>
      <c r="H288" s="1">
        <v>40941</v>
      </c>
      <c r="I288" t="s">
        <v>5974</v>
      </c>
      <c r="J288" t="s">
        <v>6532</v>
      </c>
      <c r="K288">
        <v>2012</v>
      </c>
      <c r="L288" t="s">
        <v>168</v>
      </c>
      <c r="M288">
        <v>0</v>
      </c>
      <c r="N288">
        <v>27</v>
      </c>
      <c r="O288">
        <v>1</v>
      </c>
      <c r="P288">
        <v>1</v>
      </c>
      <c r="Q288" t="s">
        <v>10</v>
      </c>
      <c r="R288" t="s">
        <v>18</v>
      </c>
    </row>
    <row r="289" spans="1:18" x14ac:dyDescent="0.25">
      <c r="A289" t="s">
        <v>2002</v>
      </c>
      <c r="B289" s="1">
        <v>41010</v>
      </c>
      <c r="C289" t="s">
        <v>7101</v>
      </c>
      <c r="D289" t="s">
        <v>5999</v>
      </c>
      <c r="E289" t="s">
        <v>6000</v>
      </c>
      <c r="F289" t="s">
        <v>5979</v>
      </c>
      <c r="G289" t="s">
        <v>5973</v>
      </c>
      <c r="H289" s="1">
        <v>41014</v>
      </c>
      <c r="I289" t="s">
        <v>5974</v>
      </c>
      <c r="J289" t="s">
        <v>5999</v>
      </c>
      <c r="K289">
        <v>2012</v>
      </c>
      <c r="L289" t="s">
        <v>499</v>
      </c>
      <c r="M289">
        <v>0</v>
      </c>
      <c r="N289">
        <v>89</v>
      </c>
      <c r="O289">
        <v>31</v>
      </c>
      <c r="P289">
        <v>3</v>
      </c>
      <c r="Q289" t="s">
        <v>10</v>
      </c>
      <c r="R289" t="s">
        <v>18</v>
      </c>
    </row>
    <row r="290" spans="1:18" x14ac:dyDescent="0.25">
      <c r="A290" t="s">
        <v>2053</v>
      </c>
      <c r="B290" s="1">
        <v>41027</v>
      </c>
      <c r="C290" t="s">
        <v>7118</v>
      </c>
      <c r="D290" t="s">
        <v>5999</v>
      </c>
      <c r="E290" t="s">
        <v>6000</v>
      </c>
      <c r="F290" t="s">
        <v>5979</v>
      </c>
      <c r="G290" t="s">
        <v>5973</v>
      </c>
      <c r="H290" s="1">
        <v>41033</v>
      </c>
      <c r="I290" t="s">
        <v>5974</v>
      </c>
      <c r="J290" t="s">
        <v>5999</v>
      </c>
      <c r="K290">
        <v>2012</v>
      </c>
      <c r="L290" t="s">
        <v>414</v>
      </c>
      <c r="M290">
        <v>0</v>
      </c>
      <c r="N290">
        <v>19</v>
      </c>
      <c r="O290">
        <v>5</v>
      </c>
      <c r="P290">
        <v>1</v>
      </c>
      <c r="Q290" t="s">
        <v>10</v>
      </c>
      <c r="R290" t="s">
        <v>18</v>
      </c>
    </row>
    <row r="291" spans="1:18" x14ac:dyDescent="0.25">
      <c r="A291" t="s">
        <v>2053</v>
      </c>
      <c r="B291" s="1">
        <v>41027</v>
      </c>
      <c r="C291" t="s">
        <v>7118</v>
      </c>
      <c r="D291" t="s">
        <v>5999</v>
      </c>
      <c r="E291" t="s">
        <v>6000</v>
      </c>
      <c r="F291" t="s">
        <v>5979</v>
      </c>
      <c r="G291" t="s">
        <v>5973</v>
      </c>
      <c r="H291" s="1">
        <v>41033</v>
      </c>
      <c r="I291" t="s">
        <v>5974</v>
      </c>
      <c r="J291" t="s">
        <v>5999</v>
      </c>
      <c r="K291">
        <v>2012</v>
      </c>
      <c r="L291" t="s">
        <v>2054</v>
      </c>
      <c r="M291">
        <v>0</v>
      </c>
      <c r="N291">
        <v>40</v>
      </c>
      <c r="O291">
        <v>10</v>
      </c>
      <c r="P291">
        <v>2</v>
      </c>
      <c r="Q291" t="s">
        <v>10</v>
      </c>
      <c r="R291" t="s">
        <v>18</v>
      </c>
    </row>
    <row r="292" spans="1:18" x14ac:dyDescent="0.25">
      <c r="A292" t="s">
        <v>2180</v>
      </c>
      <c r="B292" s="1">
        <v>41071</v>
      </c>
      <c r="C292" t="s">
        <v>7179</v>
      </c>
      <c r="D292" t="s">
        <v>5999</v>
      </c>
      <c r="E292" t="s">
        <v>6000</v>
      </c>
      <c r="F292" t="s">
        <v>5979</v>
      </c>
      <c r="G292" t="s">
        <v>5983</v>
      </c>
      <c r="H292" s="1">
        <v>41075</v>
      </c>
      <c r="I292" t="s">
        <v>5974</v>
      </c>
      <c r="J292" t="s">
        <v>5999</v>
      </c>
      <c r="K292">
        <v>2012</v>
      </c>
      <c r="L292" t="s">
        <v>755</v>
      </c>
      <c r="M292">
        <v>0</v>
      </c>
      <c r="N292">
        <v>30</v>
      </c>
      <c r="O292">
        <v>11</v>
      </c>
      <c r="P292">
        <v>2</v>
      </c>
      <c r="Q292" t="s">
        <v>10</v>
      </c>
      <c r="R292" t="s">
        <v>18</v>
      </c>
    </row>
    <row r="293" spans="1:18" x14ac:dyDescent="0.25">
      <c r="A293" t="s">
        <v>2457</v>
      </c>
      <c r="B293" s="1">
        <v>41129</v>
      </c>
      <c r="C293" t="s">
        <v>7221</v>
      </c>
      <c r="D293" t="s">
        <v>5999</v>
      </c>
      <c r="E293" t="s">
        <v>6000</v>
      </c>
      <c r="F293" t="s">
        <v>5979</v>
      </c>
      <c r="G293" t="s">
        <v>5973</v>
      </c>
      <c r="H293" s="1">
        <v>41133</v>
      </c>
      <c r="I293" t="s">
        <v>5974</v>
      </c>
      <c r="J293" t="s">
        <v>5999</v>
      </c>
      <c r="K293">
        <v>2012</v>
      </c>
      <c r="L293" t="s">
        <v>292</v>
      </c>
      <c r="M293">
        <v>0</v>
      </c>
      <c r="N293">
        <v>48</v>
      </c>
      <c r="O293">
        <v>2</v>
      </c>
      <c r="P293">
        <v>3</v>
      </c>
      <c r="Q293" t="s">
        <v>10</v>
      </c>
      <c r="R293" t="s">
        <v>18</v>
      </c>
    </row>
    <row r="294" spans="1:18" x14ac:dyDescent="0.25">
      <c r="A294" t="s">
        <v>2493</v>
      </c>
      <c r="B294" s="1">
        <v>41135</v>
      </c>
      <c r="C294" t="s">
        <v>6811</v>
      </c>
      <c r="D294" t="s">
        <v>7120</v>
      </c>
      <c r="E294" t="s">
        <v>6115</v>
      </c>
      <c r="F294" t="s">
        <v>5979</v>
      </c>
      <c r="G294" t="s">
        <v>5973</v>
      </c>
      <c r="H294" s="1">
        <v>41139</v>
      </c>
      <c r="I294" t="s">
        <v>5974</v>
      </c>
      <c r="J294" t="s">
        <v>6140</v>
      </c>
      <c r="K294">
        <v>2012</v>
      </c>
      <c r="L294" t="s">
        <v>756</v>
      </c>
      <c r="M294">
        <v>0</v>
      </c>
      <c r="N294">
        <v>190</v>
      </c>
      <c r="O294">
        <v>95</v>
      </c>
      <c r="P294">
        <v>7</v>
      </c>
      <c r="Q294" t="s">
        <v>10</v>
      </c>
      <c r="R294" t="s">
        <v>18</v>
      </c>
    </row>
    <row r="295" spans="1:18" x14ac:dyDescent="0.25">
      <c r="A295" t="s">
        <v>2586</v>
      </c>
      <c r="B295" s="1">
        <v>41150</v>
      </c>
      <c r="C295" t="s">
        <v>6306</v>
      </c>
      <c r="D295" t="s">
        <v>7309</v>
      </c>
      <c r="E295" t="s">
        <v>6048</v>
      </c>
      <c r="F295" t="s">
        <v>5979</v>
      </c>
      <c r="G295" t="s">
        <v>5973</v>
      </c>
      <c r="H295" s="1">
        <v>41157</v>
      </c>
      <c r="I295" t="s">
        <v>5974</v>
      </c>
      <c r="J295" t="s">
        <v>6319</v>
      </c>
      <c r="K295">
        <v>2012</v>
      </c>
      <c r="L295" t="s">
        <v>65</v>
      </c>
      <c r="M295">
        <v>0</v>
      </c>
      <c r="N295">
        <v>37</v>
      </c>
      <c r="O295">
        <v>10</v>
      </c>
      <c r="P295">
        <v>3</v>
      </c>
      <c r="Q295" t="s">
        <v>10</v>
      </c>
      <c r="R295" t="s">
        <v>18</v>
      </c>
    </row>
    <row r="296" spans="1:18" x14ac:dyDescent="0.25">
      <c r="A296" t="s">
        <v>2586</v>
      </c>
      <c r="B296" s="1">
        <v>41150</v>
      </c>
      <c r="C296" t="s">
        <v>6306</v>
      </c>
      <c r="D296" t="s">
        <v>7309</v>
      </c>
      <c r="E296" t="s">
        <v>6048</v>
      </c>
      <c r="F296" t="s">
        <v>5979</v>
      </c>
      <c r="G296" t="s">
        <v>5973</v>
      </c>
      <c r="H296" s="1">
        <v>41157</v>
      </c>
      <c r="I296" t="s">
        <v>5974</v>
      </c>
      <c r="J296" t="s">
        <v>6319</v>
      </c>
      <c r="K296">
        <v>2012</v>
      </c>
      <c r="L296" t="s">
        <v>65</v>
      </c>
      <c r="M296">
        <v>0</v>
      </c>
      <c r="N296">
        <v>37</v>
      </c>
      <c r="O296">
        <v>10</v>
      </c>
      <c r="P296">
        <v>3</v>
      </c>
      <c r="Q296" t="s">
        <v>10</v>
      </c>
      <c r="R296" t="s">
        <v>18</v>
      </c>
    </row>
    <row r="297" spans="1:18" x14ac:dyDescent="0.25">
      <c r="A297" t="s">
        <v>2771</v>
      </c>
      <c r="B297" s="1">
        <v>41187</v>
      </c>
      <c r="C297" t="s">
        <v>6648</v>
      </c>
      <c r="D297" t="s">
        <v>6631</v>
      </c>
      <c r="E297" t="s">
        <v>6115</v>
      </c>
      <c r="F297" t="s">
        <v>5979</v>
      </c>
      <c r="G297" t="s">
        <v>5983</v>
      </c>
      <c r="H297" s="1">
        <v>41194</v>
      </c>
      <c r="I297" t="s">
        <v>5974</v>
      </c>
      <c r="J297" t="s">
        <v>6632</v>
      </c>
      <c r="K297">
        <v>2012</v>
      </c>
      <c r="L297" t="s">
        <v>25</v>
      </c>
      <c r="M297">
        <v>0</v>
      </c>
      <c r="N297">
        <v>414</v>
      </c>
      <c r="O297">
        <v>153</v>
      </c>
      <c r="P297">
        <v>8</v>
      </c>
      <c r="Q297" t="s">
        <v>10</v>
      </c>
      <c r="R297" t="s">
        <v>18</v>
      </c>
    </row>
    <row r="298" spans="1:18" x14ac:dyDescent="0.25">
      <c r="A298" t="s">
        <v>2992</v>
      </c>
      <c r="B298" s="1">
        <v>41242</v>
      </c>
      <c r="C298" t="s">
        <v>6881</v>
      </c>
      <c r="D298" t="s">
        <v>6430</v>
      </c>
      <c r="E298" t="s">
        <v>6048</v>
      </c>
      <c r="F298" t="s">
        <v>5979</v>
      </c>
      <c r="G298" t="s">
        <v>5973</v>
      </c>
      <c r="H298" s="1">
        <v>41247</v>
      </c>
      <c r="I298" t="s">
        <v>5974</v>
      </c>
      <c r="J298" t="s">
        <v>6431</v>
      </c>
      <c r="K298">
        <v>2012</v>
      </c>
      <c r="L298" t="s">
        <v>186</v>
      </c>
      <c r="M298">
        <v>0</v>
      </c>
      <c r="N298">
        <v>57</v>
      </c>
      <c r="O298">
        <v>23</v>
      </c>
      <c r="P298">
        <v>3</v>
      </c>
      <c r="Q298" t="s">
        <v>10</v>
      </c>
      <c r="R298" t="s">
        <v>18</v>
      </c>
    </row>
    <row r="299" spans="1:18" x14ac:dyDescent="0.25">
      <c r="A299" t="s">
        <v>3181</v>
      </c>
      <c r="B299" s="1">
        <v>41290</v>
      </c>
      <c r="C299" t="s">
        <v>6767</v>
      </c>
      <c r="D299" t="s">
        <v>5999</v>
      </c>
      <c r="E299" t="s">
        <v>6000</v>
      </c>
      <c r="F299" t="s">
        <v>5979</v>
      </c>
      <c r="G299" t="s">
        <v>5973</v>
      </c>
      <c r="H299" s="1">
        <v>41294</v>
      </c>
      <c r="I299" t="s">
        <v>5974</v>
      </c>
      <c r="J299" t="s">
        <v>5999</v>
      </c>
      <c r="K299">
        <v>2013</v>
      </c>
      <c r="L299" t="s">
        <v>756</v>
      </c>
      <c r="M299">
        <v>0</v>
      </c>
      <c r="N299">
        <v>135</v>
      </c>
      <c r="O299">
        <v>68</v>
      </c>
      <c r="P299">
        <v>5</v>
      </c>
      <c r="Q299" t="s">
        <v>10</v>
      </c>
      <c r="R299" t="s">
        <v>18</v>
      </c>
    </row>
    <row r="300" spans="1:18" x14ac:dyDescent="0.25">
      <c r="A300" t="s">
        <v>3211</v>
      </c>
      <c r="B300" s="1">
        <v>41302</v>
      </c>
      <c r="C300" t="s">
        <v>7196</v>
      </c>
      <c r="D300" t="s">
        <v>5999</v>
      </c>
      <c r="E300" t="s">
        <v>6000</v>
      </c>
      <c r="F300" t="s">
        <v>5979</v>
      </c>
      <c r="G300" t="s">
        <v>5973</v>
      </c>
      <c r="H300" s="1">
        <v>41308</v>
      </c>
      <c r="I300" t="s">
        <v>5974</v>
      </c>
      <c r="J300" t="s">
        <v>5999</v>
      </c>
      <c r="K300">
        <v>2013</v>
      </c>
      <c r="L300" t="s">
        <v>2145</v>
      </c>
      <c r="M300">
        <v>0</v>
      </c>
      <c r="N300">
        <v>45</v>
      </c>
      <c r="O300">
        <v>4</v>
      </c>
      <c r="P300">
        <v>4</v>
      </c>
      <c r="Q300" t="s">
        <v>10</v>
      </c>
      <c r="R300" t="s">
        <v>18</v>
      </c>
    </row>
    <row r="301" spans="1:18" x14ac:dyDescent="0.25">
      <c r="A301" t="s">
        <v>3256</v>
      </c>
      <c r="B301" s="1">
        <v>41316</v>
      </c>
      <c r="C301" t="s">
        <v>6040</v>
      </c>
      <c r="D301" t="s">
        <v>7486</v>
      </c>
      <c r="E301" t="s">
        <v>6000</v>
      </c>
      <c r="F301" t="s">
        <v>5979</v>
      </c>
      <c r="G301" t="s">
        <v>5973</v>
      </c>
      <c r="H301" s="1">
        <v>41321</v>
      </c>
      <c r="I301" t="s">
        <v>5974</v>
      </c>
      <c r="J301" t="s">
        <v>7487</v>
      </c>
      <c r="K301">
        <v>2013</v>
      </c>
      <c r="L301" t="s">
        <v>1300</v>
      </c>
      <c r="M301">
        <v>0</v>
      </c>
      <c r="N301">
        <v>19</v>
      </c>
      <c r="O301">
        <v>4</v>
      </c>
      <c r="P301">
        <v>1</v>
      </c>
      <c r="Q301" t="s">
        <v>10</v>
      </c>
      <c r="R301" t="s">
        <v>18</v>
      </c>
    </row>
    <row r="302" spans="1:18" x14ac:dyDescent="0.25">
      <c r="A302" t="s">
        <v>3352</v>
      </c>
      <c r="B302" s="1">
        <v>41344</v>
      </c>
      <c r="C302" t="s">
        <v>6874</v>
      </c>
      <c r="D302" t="s">
        <v>5999</v>
      </c>
      <c r="E302" t="s">
        <v>6000</v>
      </c>
      <c r="F302" t="s">
        <v>5979</v>
      </c>
      <c r="G302" t="s">
        <v>5973</v>
      </c>
      <c r="H302" s="1">
        <v>41349</v>
      </c>
      <c r="I302" t="s">
        <v>5974</v>
      </c>
      <c r="J302" t="s">
        <v>5999</v>
      </c>
      <c r="K302">
        <v>2013</v>
      </c>
      <c r="L302" t="s">
        <v>1952</v>
      </c>
      <c r="M302">
        <v>0</v>
      </c>
      <c r="N302">
        <v>133</v>
      </c>
      <c r="O302">
        <v>44</v>
      </c>
      <c r="P302">
        <v>3</v>
      </c>
      <c r="Q302" t="s">
        <v>10</v>
      </c>
      <c r="R302" t="s">
        <v>18</v>
      </c>
    </row>
    <row r="303" spans="1:18" x14ac:dyDescent="0.25">
      <c r="A303" t="s">
        <v>3405</v>
      </c>
      <c r="B303" s="1">
        <v>41366</v>
      </c>
      <c r="C303" t="s">
        <v>6771</v>
      </c>
      <c r="D303" t="s">
        <v>7471</v>
      </c>
      <c r="E303" t="s">
        <v>6000</v>
      </c>
      <c r="F303" t="s">
        <v>5979</v>
      </c>
      <c r="G303" t="s">
        <v>5968</v>
      </c>
      <c r="H303" s="1">
        <v>41371</v>
      </c>
      <c r="I303" t="s">
        <v>5974</v>
      </c>
      <c r="J303" t="s">
        <v>7471</v>
      </c>
      <c r="K303">
        <v>2013</v>
      </c>
      <c r="L303" t="s">
        <v>1204</v>
      </c>
      <c r="M303">
        <v>0</v>
      </c>
      <c r="N303">
        <v>107</v>
      </c>
      <c r="O303">
        <v>9</v>
      </c>
      <c r="P303">
        <v>2</v>
      </c>
      <c r="Q303" t="s">
        <v>10</v>
      </c>
      <c r="R303" t="s">
        <v>18</v>
      </c>
    </row>
    <row r="304" spans="1:18" x14ac:dyDescent="0.25">
      <c r="A304" t="s">
        <v>3662</v>
      </c>
      <c r="B304" s="1">
        <v>41442</v>
      </c>
      <c r="C304" t="s">
        <v>6640</v>
      </c>
      <c r="D304" t="s">
        <v>5999</v>
      </c>
      <c r="E304" t="s">
        <v>6000</v>
      </c>
      <c r="F304" t="s">
        <v>5979</v>
      </c>
      <c r="G304" t="s">
        <v>5973</v>
      </c>
      <c r="H304" s="1">
        <v>41446</v>
      </c>
      <c r="I304" t="s">
        <v>5974</v>
      </c>
      <c r="J304" t="s">
        <v>5999</v>
      </c>
      <c r="K304">
        <v>2013</v>
      </c>
      <c r="L304" t="s">
        <v>1168</v>
      </c>
      <c r="M304">
        <v>0</v>
      </c>
      <c r="N304">
        <v>29</v>
      </c>
      <c r="O304">
        <v>10</v>
      </c>
      <c r="P304">
        <v>2</v>
      </c>
      <c r="Q304" t="s">
        <v>10</v>
      </c>
      <c r="R304" t="s">
        <v>18</v>
      </c>
    </row>
    <row r="305" spans="1:18" x14ac:dyDescent="0.25">
      <c r="A305" t="s">
        <v>3720</v>
      </c>
      <c r="B305" s="1">
        <v>41453</v>
      </c>
      <c r="C305" t="s">
        <v>7584</v>
      </c>
      <c r="D305" t="s">
        <v>7585</v>
      </c>
      <c r="E305" t="s">
        <v>6000</v>
      </c>
      <c r="F305" t="s">
        <v>5979</v>
      </c>
      <c r="G305" t="s">
        <v>5968</v>
      </c>
      <c r="H305" s="1">
        <v>41459</v>
      </c>
      <c r="I305" t="s">
        <v>5974</v>
      </c>
      <c r="J305" t="s">
        <v>7487</v>
      </c>
      <c r="K305">
        <v>2013</v>
      </c>
      <c r="L305" t="s">
        <v>42</v>
      </c>
      <c r="M305">
        <v>0</v>
      </c>
      <c r="N305">
        <v>165</v>
      </c>
      <c r="O305">
        <v>30</v>
      </c>
      <c r="P305">
        <v>3</v>
      </c>
      <c r="Q305" t="s">
        <v>10</v>
      </c>
      <c r="R305" t="s">
        <v>18</v>
      </c>
    </row>
    <row r="306" spans="1:18" x14ac:dyDescent="0.25">
      <c r="A306" t="s">
        <v>3785</v>
      </c>
      <c r="B306" s="1">
        <v>41478</v>
      </c>
      <c r="C306" t="s">
        <v>6263</v>
      </c>
      <c r="D306" t="s">
        <v>7451</v>
      </c>
      <c r="E306" t="s">
        <v>6048</v>
      </c>
      <c r="F306" t="s">
        <v>5979</v>
      </c>
      <c r="G306" t="s">
        <v>5968</v>
      </c>
      <c r="H306" s="1">
        <v>41483</v>
      </c>
      <c r="I306" t="s">
        <v>5974</v>
      </c>
      <c r="J306" t="s">
        <v>7452</v>
      </c>
      <c r="K306">
        <v>2013</v>
      </c>
      <c r="L306" t="s">
        <v>472</v>
      </c>
      <c r="M306">
        <v>0</v>
      </c>
      <c r="N306">
        <v>280</v>
      </c>
      <c r="O306">
        <v>132</v>
      </c>
      <c r="P306">
        <v>6</v>
      </c>
      <c r="Q306" t="s">
        <v>10</v>
      </c>
      <c r="R306" t="s">
        <v>18</v>
      </c>
    </row>
    <row r="307" spans="1:18" x14ac:dyDescent="0.25">
      <c r="A307" t="s">
        <v>3785</v>
      </c>
      <c r="B307" s="1">
        <v>41478</v>
      </c>
      <c r="C307" t="s">
        <v>6263</v>
      </c>
      <c r="D307" t="s">
        <v>7451</v>
      </c>
      <c r="E307" t="s">
        <v>6048</v>
      </c>
      <c r="F307" t="s">
        <v>5979</v>
      </c>
      <c r="G307" t="s">
        <v>5968</v>
      </c>
      <c r="H307" s="1">
        <v>41483</v>
      </c>
      <c r="I307" t="s">
        <v>5974</v>
      </c>
      <c r="J307" t="s">
        <v>7452</v>
      </c>
      <c r="K307">
        <v>2013</v>
      </c>
      <c r="L307" t="s">
        <v>3541</v>
      </c>
      <c r="M307">
        <v>0</v>
      </c>
      <c r="N307">
        <v>89</v>
      </c>
      <c r="O307">
        <v>17</v>
      </c>
      <c r="P307">
        <v>2</v>
      </c>
      <c r="Q307" t="s">
        <v>10</v>
      </c>
      <c r="R307" t="s">
        <v>18</v>
      </c>
    </row>
    <row r="308" spans="1:18" x14ac:dyDescent="0.25">
      <c r="A308" t="s">
        <v>3787</v>
      </c>
      <c r="B308" s="1">
        <v>41479</v>
      </c>
      <c r="C308" t="s">
        <v>7060</v>
      </c>
      <c r="D308" t="s">
        <v>6139</v>
      </c>
      <c r="E308" t="s">
        <v>6115</v>
      </c>
      <c r="F308" t="s">
        <v>5979</v>
      </c>
      <c r="G308" t="s">
        <v>5973</v>
      </c>
      <c r="H308" s="1">
        <v>41483</v>
      </c>
      <c r="I308" t="s">
        <v>5974</v>
      </c>
      <c r="J308" t="s">
        <v>6140</v>
      </c>
      <c r="K308">
        <v>2013</v>
      </c>
      <c r="L308" t="s">
        <v>2514</v>
      </c>
      <c r="M308">
        <v>0</v>
      </c>
      <c r="N308">
        <v>318</v>
      </c>
      <c r="O308">
        <v>9</v>
      </c>
      <c r="P308">
        <v>7</v>
      </c>
      <c r="Q308" t="s">
        <v>10</v>
      </c>
      <c r="R308" t="s">
        <v>18</v>
      </c>
    </row>
    <row r="309" spans="1:18" x14ac:dyDescent="0.25">
      <c r="A309" t="s">
        <v>3818</v>
      </c>
      <c r="B309" s="1">
        <v>41491</v>
      </c>
      <c r="C309" t="s">
        <v>7056</v>
      </c>
      <c r="D309" t="s">
        <v>7599</v>
      </c>
      <c r="E309" t="s">
        <v>6048</v>
      </c>
      <c r="F309" t="s">
        <v>5979</v>
      </c>
      <c r="G309" t="s">
        <v>5973</v>
      </c>
      <c r="H309" s="1">
        <v>41495</v>
      </c>
      <c r="I309" t="s">
        <v>5974</v>
      </c>
      <c r="J309" t="s">
        <v>7600</v>
      </c>
      <c r="K309">
        <v>2013</v>
      </c>
      <c r="L309" t="s">
        <v>1112</v>
      </c>
      <c r="M309">
        <v>0</v>
      </c>
      <c r="N309">
        <v>398</v>
      </c>
      <c r="O309">
        <v>60</v>
      </c>
      <c r="P309">
        <v>7</v>
      </c>
      <c r="Q309" t="s">
        <v>10</v>
      </c>
      <c r="R309" t="s">
        <v>18</v>
      </c>
    </row>
    <row r="310" spans="1:18" x14ac:dyDescent="0.25">
      <c r="A310" t="s">
        <v>4053</v>
      </c>
      <c r="B310" s="1">
        <v>41531</v>
      </c>
      <c r="C310" t="s">
        <v>6557</v>
      </c>
      <c r="D310" t="s">
        <v>5999</v>
      </c>
      <c r="E310" t="s">
        <v>6000</v>
      </c>
      <c r="F310" t="s">
        <v>5979</v>
      </c>
      <c r="G310" t="s">
        <v>5973</v>
      </c>
      <c r="H310" s="1">
        <v>41536</v>
      </c>
      <c r="I310" t="s">
        <v>5974</v>
      </c>
      <c r="J310" t="s">
        <v>5999</v>
      </c>
      <c r="K310">
        <v>2013</v>
      </c>
      <c r="L310" t="s">
        <v>851</v>
      </c>
      <c r="M310">
        <v>0</v>
      </c>
      <c r="N310">
        <v>258</v>
      </c>
      <c r="O310">
        <v>44</v>
      </c>
      <c r="P310">
        <v>5</v>
      </c>
      <c r="Q310" t="s">
        <v>10</v>
      </c>
      <c r="R310" t="s">
        <v>18</v>
      </c>
    </row>
    <row r="311" spans="1:18" x14ac:dyDescent="0.25">
      <c r="A311" t="s">
        <v>4306</v>
      </c>
      <c r="B311" s="1">
        <v>41597</v>
      </c>
      <c r="C311" t="s">
        <v>6301</v>
      </c>
      <c r="D311" t="s">
        <v>6430</v>
      </c>
      <c r="E311" t="s">
        <v>6048</v>
      </c>
      <c r="F311" t="s">
        <v>5979</v>
      </c>
      <c r="G311" t="s">
        <v>5983</v>
      </c>
      <c r="H311" s="1">
        <v>41604</v>
      </c>
      <c r="I311" t="s">
        <v>5974</v>
      </c>
      <c r="J311" t="s">
        <v>6431</v>
      </c>
      <c r="K311">
        <v>2013</v>
      </c>
      <c r="L311" t="s">
        <v>1525</v>
      </c>
      <c r="M311">
        <v>0</v>
      </c>
      <c r="N311">
        <v>47</v>
      </c>
      <c r="O311">
        <v>1</v>
      </c>
      <c r="P311">
        <v>2</v>
      </c>
      <c r="Q311" t="s">
        <v>10</v>
      </c>
      <c r="R311" t="s">
        <v>18</v>
      </c>
    </row>
    <row r="312" spans="1:18" x14ac:dyDescent="0.25">
      <c r="A312" t="s">
        <v>4377</v>
      </c>
      <c r="B312" s="1">
        <v>41612</v>
      </c>
      <c r="C312" t="s">
        <v>7539</v>
      </c>
      <c r="D312" t="s">
        <v>5999</v>
      </c>
      <c r="E312" t="s">
        <v>6000</v>
      </c>
      <c r="F312" t="s">
        <v>5979</v>
      </c>
      <c r="G312" t="s">
        <v>5973</v>
      </c>
      <c r="H312" s="1">
        <v>41617</v>
      </c>
      <c r="I312" t="s">
        <v>5974</v>
      </c>
      <c r="J312" t="s">
        <v>5999</v>
      </c>
      <c r="K312">
        <v>2013</v>
      </c>
      <c r="L312" t="s">
        <v>251</v>
      </c>
      <c r="M312">
        <v>0</v>
      </c>
      <c r="N312">
        <v>292</v>
      </c>
      <c r="O312">
        <v>52</v>
      </c>
      <c r="P312">
        <v>6</v>
      </c>
      <c r="Q312" t="s">
        <v>10</v>
      </c>
      <c r="R312" t="s">
        <v>18</v>
      </c>
    </row>
    <row r="313" spans="1:18" x14ac:dyDescent="0.25">
      <c r="A313" t="s">
        <v>4377</v>
      </c>
      <c r="B313" s="1">
        <v>41612</v>
      </c>
      <c r="C313" t="s">
        <v>7539</v>
      </c>
      <c r="D313" t="s">
        <v>5999</v>
      </c>
      <c r="E313" t="s">
        <v>6000</v>
      </c>
      <c r="F313" t="s">
        <v>5979</v>
      </c>
      <c r="G313" t="s">
        <v>5973</v>
      </c>
      <c r="H313" s="1">
        <v>41617</v>
      </c>
      <c r="I313" t="s">
        <v>5974</v>
      </c>
      <c r="J313" t="s">
        <v>5999</v>
      </c>
      <c r="K313">
        <v>2013</v>
      </c>
      <c r="L313" t="s">
        <v>930</v>
      </c>
      <c r="M313">
        <v>0</v>
      </c>
      <c r="N313">
        <v>97</v>
      </c>
      <c r="O313">
        <v>42</v>
      </c>
      <c r="P313">
        <v>2</v>
      </c>
      <c r="Q313" t="s">
        <v>10</v>
      </c>
      <c r="R313" t="s">
        <v>18</v>
      </c>
    </row>
    <row r="314" spans="1:18" x14ac:dyDescent="0.25">
      <c r="A314" t="s">
        <v>4377</v>
      </c>
      <c r="B314" s="1">
        <v>41612</v>
      </c>
      <c r="C314" t="s">
        <v>7539</v>
      </c>
      <c r="D314" t="s">
        <v>5999</v>
      </c>
      <c r="E314" t="s">
        <v>6000</v>
      </c>
      <c r="F314" t="s">
        <v>5979</v>
      </c>
      <c r="G314" t="s">
        <v>5973</v>
      </c>
      <c r="H314" s="1">
        <v>41617</v>
      </c>
      <c r="I314" t="s">
        <v>5974</v>
      </c>
      <c r="J314" t="s">
        <v>5999</v>
      </c>
      <c r="K314">
        <v>2013</v>
      </c>
      <c r="L314" t="s">
        <v>1057</v>
      </c>
      <c r="M314">
        <v>0</v>
      </c>
      <c r="N314">
        <v>38</v>
      </c>
      <c r="O314">
        <v>14</v>
      </c>
      <c r="P314">
        <v>2</v>
      </c>
      <c r="Q314" t="s">
        <v>10</v>
      </c>
      <c r="R314" t="s">
        <v>18</v>
      </c>
    </row>
    <row r="315" spans="1:18" x14ac:dyDescent="0.25">
      <c r="A315" t="s">
        <v>4399</v>
      </c>
      <c r="B315" s="1">
        <v>41617</v>
      </c>
      <c r="C315" t="s">
        <v>6948</v>
      </c>
      <c r="D315" t="s">
        <v>5999</v>
      </c>
      <c r="E315" t="s">
        <v>6000</v>
      </c>
      <c r="F315" t="s">
        <v>5979</v>
      </c>
      <c r="G315" t="s">
        <v>5973</v>
      </c>
      <c r="H315" s="1">
        <v>41624</v>
      </c>
      <c r="I315" t="s">
        <v>5974</v>
      </c>
      <c r="J315" t="s">
        <v>5999</v>
      </c>
      <c r="K315">
        <v>2013</v>
      </c>
      <c r="L315" t="s">
        <v>951</v>
      </c>
      <c r="M315">
        <v>0</v>
      </c>
      <c r="N315">
        <v>31</v>
      </c>
      <c r="O315">
        <v>10</v>
      </c>
      <c r="P315">
        <v>2</v>
      </c>
      <c r="Q315" t="s">
        <v>10</v>
      </c>
      <c r="R315" t="s">
        <v>18</v>
      </c>
    </row>
    <row r="316" spans="1:18" x14ac:dyDescent="0.25">
      <c r="A316" t="s">
        <v>4399</v>
      </c>
      <c r="B316" s="1">
        <v>41617</v>
      </c>
      <c r="C316" t="s">
        <v>6948</v>
      </c>
      <c r="D316" t="s">
        <v>5999</v>
      </c>
      <c r="E316" t="s">
        <v>6000</v>
      </c>
      <c r="F316" t="s">
        <v>5979</v>
      </c>
      <c r="G316" t="s">
        <v>5973</v>
      </c>
      <c r="H316" s="1">
        <v>41624</v>
      </c>
      <c r="I316" t="s">
        <v>5974</v>
      </c>
      <c r="J316" t="s">
        <v>5999</v>
      </c>
      <c r="K316">
        <v>2013</v>
      </c>
      <c r="L316" t="s">
        <v>2171</v>
      </c>
      <c r="M316">
        <v>0</v>
      </c>
      <c r="N316">
        <v>17</v>
      </c>
      <c r="O316">
        <v>2</v>
      </c>
      <c r="P316">
        <v>1</v>
      </c>
      <c r="Q316" t="s">
        <v>10</v>
      </c>
      <c r="R316" t="s">
        <v>18</v>
      </c>
    </row>
    <row r="317" spans="1:18" x14ac:dyDescent="0.25">
      <c r="A317" t="s">
        <v>4418</v>
      </c>
      <c r="B317" s="1">
        <v>41621</v>
      </c>
      <c r="C317" t="s">
        <v>7019</v>
      </c>
      <c r="D317" t="s">
        <v>5999</v>
      </c>
      <c r="E317" t="s">
        <v>6000</v>
      </c>
      <c r="F317" t="s">
        <v>5979</v>
      </c>
      <c r="G317" t="s">
        <v>5983</v>
      </c>
      <c r="H317" s="1">
        <v>41625</v>
      </c>
      <c r="I317" t="s">
        <v>5974</v>
      </c>
      <c r="J317" t="s">
        <v>5999</v>
      </c>
      <c r="K317">
        <v>2013</v>
      </c>
      <c r="L317" t="s">
        <v>129</v>
      </c>
      <c r="M317">
        <v>0</v>
      </c>
      <c r="N317">
        <v>157</v>
      </c>
      <c r="O317">
        <v>41</v>
      </c>
      <c r="P317">
        <v>6</v>
      </c>
      <c r="Q317" t="s">
        <v>10</v>
      </c>
      <c r="R317" t="s">
        <v>18</v>
      </c>
    </row>
    <row r="318" spans="1:18" x14ac:dyDescent="0.25">
      <c r="A318" t="s">
        <v>4446</v>
      </c>
      <c r="B318" s="1">
        <v>41627</v>
      </c>
      <c r="C318" t="s">
        <v>6170</v>
      </c>
      <c r="D318" t="s">
        <v>6047</v>
      </c>
      <c r="E318" t="s">
        <v>6048</v>
      </c>
      <c r="F318" t="s">
        <v>5979</v>
      </c>
      <c r="G318" t="s">
        <v>5973</v>
      </c>
      <c r="H318" s="1">
        <v>41631</v>
      </c>
      <c r="I318" t="s">
        <v>5974</v>
      </c>
      <c r="J318" t="s">
        <v>6049</v>
      </c>
      <c r="K318">
        <v>2013</v>
      </c>
      <c r="L318" t="s">
        <v>494</v>
      </c>
      <c r="M318">
        <v>0</v>
      </c>
      <c r="N318">
        <v>83</v>
      </c>
      <c r="O318">
        <v>7</v>
      </c>
      <c r="P318">
        <v>3</v>
      </c>
      <c r="Q318" t="s">
        <v>10</v>
      </c>
      <c r="R318" t="s">
        <v>18</v>
      </c>
    </row>
    <row r="319" spans="1:18" x14ac:dyDescent="0.25">
      <c r="A319" t="s">
        <v>4852</v>
      </c>
      <c r="B319" s="1">
        <v>41755</v>
      </c>
      <c r="C319" t="s">
        <v>7121</v>
      </c>
      <c r="D319" t="s">
        <v>5999</v>
      </c>
      <c r="E319" t="s">
        <v>6000</v>
      </c>
      <c r="F319" t="s">
        <v>5979</v>
      </c>
      <c r="G319" t="s">
        <v>5968</v>
      </c>
      <c r="H319" s="1">
        <v>41761</v>
      </c>
      <c r="I319" t="s">
        <v>5974</v>
      </c>
      <c r="J319" t="s">
        <v>5999</v>
      </c>
      <c r="K319">
        <v>2014</v>
      </c>
      <c r="L319" t="s">
        <v>393</v>
      </c>
      <c r="M319">
        <v>0</v>
      </c>
      <c r="N319">
        <v>44</v>
      </c>
      <c r="O319">
        <v>8</v>
      </c>
      <c r="P319">
        <v>2</v>
      </c>
      <c r="Q319" t="s">
        <v>10</v>
      </c>
      <c r="R319" t="s">
        <v>18</v>
      </c>
    </row>
    <row r="320" spans="1:18" x14ac:dyDescent="0.25">
      <c r="A320" t="s">
        <v>5022</v>
      </c>
      <c r="B320" s="1">
        <v>41808</v>
      </c>
      <c r="C320" t="s">
        <v>6240</v>
      </c>
      <c r="D320" t="s">
        <v>5999</v>
      </c>
      <c r="E320" t="s">
        <v>6000</v>
      </c>
      <c r="F320" t="s">
        <v>5979</v>
      </c>
      <c r="G320" t="s">
        <v>5973</v>
      </c>
      <c r="H320" s="1">
        <v>41813</v>
      </c>
      <c r="I320" t="s">
        <v>5974</v>
      </c>
      <c r="J320" t="s">
        <v>5999</v>
      </c>
      <c r="K320">
        <v>2014</v>
      </c>
      <c r="L320" t="s">
        <v>1525</v>
      </c>
      <c r="M320">
        <v>0</v>
      </c>
      <c r="N320">
        <v>71</v>
      </c>
      <c r="O320">
        <v>1</v>
      </c>
      <c r="P320">
        <v>3</v>
      </c>
      <c r="Q320" t="s">
        <v>10</v>
      </c>
      <c r="R320" t="s">
        <v>18</v>
      </c>
    </row>
    <row r="321" spans="1:18" x14ac:dyDescent="0.25">
      <c r="A321" t="s">
        <v>5078</v>
      </c>
      <c r="B321" s="1">
        <v>41817</v>
      </c>
      <c r="C321" t="s">
        <v>7070</v>
      </c>
      <c r="D321" t="s">
        <v>7798</v>
      </c>
      <c r="E321" t="s">
        <v>6048</v>
      </c>
      <c r="F321" t="s">
        <v>5979</v>
      </c>
      <c r="G321" t="s">
        <v>5983</v>
      </c>
      <c r="H321" s="1">
        <v>41821</v>
      </c>
      <c r="I321" t="s">
        <v>5974</v>
      </c>
      <c r="J321" t="s">
        <v>7609</v>
      </c>
      <c r="K321">
        <v>2014</v>
      </c>
      <c r="L321" t="s">
        <v>168</v>
      </c>
      <c r="M321">
        <v>0</v>
      </c>
      <c r="N321">
        <v>187</v>
      </c>
      <c r="O321">
        <v>7</v>
      </c>
      <c r="P321">
        <v>7</v>
      </c>
      <c r="Q321" t="s">
        <v>10</v>
      </c>
      <c r="R321" t="s">
        <v>18</v>
      </c>
    </row>
    <row r="322" spans="1:18" x14ac:dyDescent="0.25">
      <c r="A322" t="s">
        <v>5236</v>
      </c>
      <c r="B322" s="1">
        <v>41862</v>
      </c>
      <c r="C322" t="s">
        <v>6748</v>
      </c>
      <c r="D322" t="s">
        <v>6319</v>
      </c>
      <c r="E322" t="s">
        <v>6048</v>
      </c>
      <c r="F322" t="s">
        <v>5979</v>
      </c>
      <c r="G322" t="s">
        <v>5983</v>
      </c>
      <c r="H322" s="1">
        <v>41867</v>
      </c>
      <c r="I322" t="s">
        <v>5974</v>
      </c>
      <c r="J322" t="s">
        <v>6319</v>
      </c>
      <c r="K322">
        <v>2014</v>
      </c>
      <c r="L322" t="s">
        <v>1204</v>
      </c>
      <c r="M322">
        <v>0</v>
      </c>
      <c r="N322">
        <v>107</v>
      </c>
      <c r="O322">
        <v>9</v>
      </c>
      <c r="P322">
        <v>2</v>
      </c>
      <c r="Q322" t="s">
        <v>10</v>
      </c>
      <c r="R322" t="s">
        <v>18</v>
      </c>
    </row>
    <row r="323" spans="1:18" x14ac:dyDescent="0.25">
      <c r="A323" t="s">
        <v>5390</v>
      </c>
      <c r="B323" s="1">
        <v>41884</v>
      </c>
      <c r="C323" t="s">
        <v>7596</v>
      </c>
      <c r="D323" t="s">
        <v>6531</v>
      </c>
      <c r="E323" t="s">
        <v>6000</v>
      </c>
      <c r="F323" t="s">
        <v>5979</v>
      </c>
      <c r="G323" t="s">
        <v>5983</v>
      </c>
      <c r="H323" s="1">
        <v>41889</v>
      </c>
      <c r="I323" t="s">
        <v>5974</v>
      </c>
      <c r="J323" t="s">
        <v>6532</v>
      </c>
      <c r="K323">
        <v>2014</v>
      </c>
      <c r="L323" t="s">
        <v>257</v>
      </c>
      <c r="M323">
        <v>0</v>
      </c>
      <c r="N323">
        <v>108</v>
      </c>
      <c r="O323">
        <v>37</v>
      </c>
      <c r="P323">
        <v>2</v>
      </c>
      <c r="Q323" t="s">
        <v>10</v>
      </c>
      <c r="R323" t="s">
        <v>18</v>
      </c>
    </row>
    <row r="324" spans="1:18" x14ac:dyDescent="0.25">
      <c r="A324" t="s">
        <v>5690</v>
      </c>
      <c r="B324" s="1">
        <v>41955</v>
      </c>
      <c r="C324" t="s">
        <v>6537</v>
      </c>
      <c r="D324" t="s">
        <v>7486</v>
      </c>
      <c r="E324" t="s">
        <v>6000</v>
      </c>
      <c r="F324" t="s">
        <v>5979</v>
      </c>
      <c r="G324" t="s">
        <v>5973</v>
      </c>
      <c r="H324" s="1">
        <v>41959</v>
      </c>
      <c r="I324" t="s">
        <v>5974</v>
      </c>
      <c r="J324" t="s">
        <v>7487</v>
      </c>
      <c r="K324">
        <v>2014</v>
      </c>
      <c r="L324" t="s">
        <v>2308</v>
      </c>
      <c r="M324">
        <v>0</v>
      </c>
      <c r="N324">
        <v>228</v>
      </c>
      <c r="O324">
        <v>36</v>
      </c>
      <c r="P324">
        <v>5</v>
      </c>
      <c r="Q324" t="s">
        <v>10</v>
      </c>
      <c r="R324" t="s">
        <v>18</v>
      </c>
    </row>
    <row r="325" spans="1:18" x14ac:dyDescent="0.25">
      <c r="A325" t="s">
        <v>97</v>
      </c>
      <c r="B325" s="1">
        <v>40565</v>
      </c>
      <c r="C325" t="s">
        <v>6050</v>
      </c>
      <c r="D325" t="s">
        <v>6051</v>
      </c>
      <c r="E325" t="s">
        <v>5995</v>
      </c>
      <c r="F325" t="s">
        <v>5996</v>
      </c>
      <c r="G325" t="s">
        <v>5968</v>
      </c>
      <c r="H325" s="1">
        <v>40569</v>
      </c>
      <c r="I325" t="s">
        <v>5974</v>
      </c>
      <c r="J325" t="s">
        <v>6052</v>
      </c>
      <c r="K325">
        <v>2011</v>
      </c>
      <c r="L325" t="s">
        <v>102</v>
      </c>
      <c r="M325">
        <v>0</v>
      </c>
      <c r="N325">
        <v>54</v>
      </c>
      <c r="O325">
        <v>12</v>
      </c>
      <c r="P325">
        <v>1</v>
      </c>
      <c r="Q325" t="s">
        <v>10</v>
      </c>
      <c r="R325" t="s">
        <v>18</v>
      </c>
    </row>
    <row r="326" spans="1:18" x14ac:dyDescent="0.25">
      <c r="A326" t="s">
        <v>128</v>
      </c>
      <c r="B326" s="1">
        <v>40575</v>
      </c>
      <c r="C326" t="s">
        <v>6075</v>
      </c>
      <c r="D326" t="s">
        <v>6076</v>
      </c>
      <c r="E326" t="s">
        <v>5995</v>
      </c>
      <c r="F326" t="s">
        <v>5996</v>
      </c>
      <c r="G326" t="s">
        <v>5973</v>
      </c>
      <c r="H326" s="1">
        <v>40579</v>
      </c>
      <c r="I326" t="s">
        <v>5974</v>
      </c>
      <c r="J326" t="s">
        <v>6057</v>
      </c>
      <c r="K326">
        <v>2011</v>
      </c>
      <c r="L326" t="s">
        <v>129</v>
      </c>
      <c r="M326">
        <v>0</v>
      </c>
      <c r="N326">
        <v>78</v>
      </c>
      <c r="O326">
        <v>20</v>
      </c>
      <c r="P326">
        <v>3</v>
      </c>
      <c r="Q326" t="s">
        <v>10</v>
      </c>
      <c r="R326" t="s">
        <v>18</v>
      </c>
    </row>
    <row r="327" spans="1:18" x14ac:dyDescent="0.25">
      <c r="A327" t="s">
        <v>174</v>
      </c>
      <c r="B327" s="1">
        <v>40583</v>
      </c>
      <c r="C327" t="s">
        <v>6106</v>
      </c>
      <c r="D327" t="s">
        <v>6086</v>
      </c>
      <c r="E327" t="s">
        <v>6002</v>
      </c>
      <c r="F327" t="s">
        <v>5996</v>
      </c>
      <c r="G327" t="s">
        <v>5968</v>
      </c>
      <c r="H327" s="1">
        <v>40588</v>
      </c>
      <c r="I327" t="s">
        <v>5974</v>
      </c>
      <c r="J327" t="s">
        <v>6087</v>
      </c>
      <c r="K327">
        <v>2011</v>
      </c>
      <c r="L327" t="s">
        <v>33</v>
      </c>
      <c r="M327">
        <v>0</v>
      </c>
      <c r="N327">
        <v>93</v>
      </c>
      <c r="O327">
        <v>24</v>
      </c>
      <c r="P327">
        <v>2</v>
      </c>
      <c r="Q327" t="s">
        <v>10</v>
      </c>
      <c r="R327" t="s">
        <v>18</v>
      </c>
    </row>
    <row r="328" spans="1:18" x14ac:dyDescent="0.25">
      <c r="A328" t="s">
        <v>188</v>
      </c>
      <c r="B328" s="1">
        <v>40584</v>
      </c>
      <c r="C328" t="s">
        <v>6117</v>
      </c>
      <c r="D328" t="s">
        <v>6118</v>
      </c>
      <c r="E328" t="s">
        <v>6002</v>
      </c>
      <c r="F328" t="s">
        <v>5996</v>
      </c>
      <c r="G328" t="s">
        <v>5983</v>
      </c>
      <c r="H328" s="1">
        <v>40589</v>
      </c>
      <c r="I328" t="s">
        <v>5974</v>
      </c>
      <c r="J328" t="s">
        <v>6063</v>
      </c>
      <c r="K328">
        <v>2011</v>
      </c>
      <c r="L328" t="s">
        <v>190</v>
      </c>
      <c r="M328">
        <v>0</v>
      </c>
      <c r="N328">
        <v>19</v>
      </c>
      <c r="O328">
        <v>4</v>
      </c>
      <c r="P328">
        <v>1</v>
      </c>
      <c r="Q328" t="s">
        <v>10</v>
      </c>
      <c r="R328" t="s">
        <v>18</v>
      </c>
    </row>
    <row r="329" spans="1:18" x14ac:dyDescent="0.25">
      <c r="A329" t="s">
        <v>215</v>
      </c>
      <c r="B329" s="1">
        <v>40595</v>
      </c>
      <c r="C329" t="s">
        <v>6136</v>
      </c>
      <c r="D329" t="s">
        <v>6137</v>
      </c>
      <c r="E329" t="s">
        <v>5995</v>
      </c>
      <c r="F329" t="s">
        <v>5996</v>
      </c>
      <c r="G329" t="s">
        <v>5973</v>
      </c>
      <c r="H329" s="1">
        <v>40600</v>
      </c>
      <c r="I329" t="s">
        <v>5974</v>
      </c>
      <c r="J329" t="s">
        <v>6036</v>
      </c>
      <c r="K329">
        <v>2011</v>
      </c>
      <c r="L329" t="s">
        <v>217</v>
      </c>
      <c r="M329">
        <v>0</v>
      </c>
      <c r="N329">
        <v>164</v>
      </c>
      <c r="O329">
        <v>78</v>
      </c>
      <c r="P329">
        <v>3</v>
      </c>
      <c r="Q329" t="s">
        <v>10</v>
      </c>
      <c r="R329" t="s">
        <v>18</v>
      </c>
    </row>
    <row r="330" spans="1:18" x14ac:dyDescent="0.25">
      <c r="A330" t="s">
        <v>248</v>
      </c>
      <c r="B330" s="1">
        <v>40603</v>
      </c>
      <c r="C330" t="s">
        <v>6159</v>
      </c>
      <c r="D330" t="s">
        <v>6160</v>
      </c>
      <c r="E330" t="s">
        <v>5972</v>
      </c>
      <c r="F330" t="s">
        <v>5967</v>
      </c>
      <c r="G330" t="s">
        <v>5983</v>
      </c>
      <c r="H330" s="1">
        <v>40608</v>
      </c>
      <c r="I330" t="s">
        <v>5974</v>
      </c>
      <c r="J330" t="s">
        <v>5975</v>
      </c>
      <c r="K330">
        <v>2011</v>
      </c>
      <c r="L330" t="s">
        <v>251</v>
      </c>
      <c r="M330">
        <v>0</v>
      </c>
      <c r="N330">
        <v>195</v>
      </c>
      <c r="O330">
        <v>35</v>
      </c>
      <c r="P330">
        <v>4</v>
      </c>
      <c r="Q330" t="s">
        <v>10</v>
      </c>
      <c r="R330" t="s">
        <v>18</v>
      </c>
    </row>
    <row r="331" spans="1:18" x14ac:dyDescent="0.25">
      <c r="A331" t="s">
        <v>248</v>
      </c>
      <c r="B331" s="1">
        <v>40603</v>
      </c>
      <c r="C331" t="s">
        <v>6159</v>
      </c>
      <c r="D331" t="s">
        <v>6160</v>
      </c>
      <c r="E331" t="s">
        <v>5972</v>
      </c>
      <c r="F331" t="s">
        <v>5967</v>
      </c>
      <c r="G331" t="s">
        <v>5983</v>
      </c>
      <c r="H331" s="1">
        <v>40608</v>
      </c>
      <c r="I331" t="s">
        <v>5974</v>
      </c>
      <c r="J331" t="s">
        <v>5975</v>
      </c>
      <c r="K331">
        <v>2011</v>
      </c>
      <c r="L331" t="s">
        <v>65</v>
      </c>
      <c r="M331">
        <v>0</v>
      </c>
      <c r="N331">
        <v>37</v>
      </c>
      <c r="O331">
        <v>10</v>
      </c>
      <c r="P331">
        <v>3</v>
      </c>
      <c r="Q331" t="s">
        <v>10</v>
      </c>
      <c r="R331" t="s">
        <v>18</v>
      </c>
    </row>
    <row r="332" spans="1:18" x14ac:dyDescent="0.25">
      <c r="A332" t="s">
        <v>277</v>
      </c>
      <c r="B332" s="1">
        <v>40614</v>
      </c>
      <c r="C332" t="s">
        <v>6180</v>
      </c>
      <c r="D332" t="s">
        <v>6181</v>
      </c>
      <c r="E332" t="s">
        <v>6182</v>
      </c>
      <c r="F332" t="s">
        <v>5967</v>
      </c>
      <c r="G332" t="s">
        <v>5973</v>
      </c>
      <c r="H332" s="1">
        <v>40621</v>
      </c>
      <c r="I332" t="s">
        <v>5974</v>
      </c>
      <c r="J332" t="s">
        <v>6183</v>
      </c>
      <c r="K332">
        <v>2011</v>
      </c>
      <c r="L332" t="s">
        <v>278</v>
      </c>
      <c r="M332">
        <v>0</v>
      </c>
      <c r="N332">
        <v>195</v>
      </c>
      <c r="O332">
        <v>91</v>
      </c>
      <c r="P332">
        <v>4</v>
      </c>
      <c r="Q332" t="s">
        <v>10</v>
      </c>
      <c r="R332" t="s">
        <v>18</v>
      </c>
    </row>
    <row r="333" spans="1:18" x14ac:dyDescent="0.25">
      <c r="A333" t="s">
        <v>356</v>
      </c>
      <c r="B333" s="1">
        <v>40633</v>
      </c>
      <c r="C333" t="s">
        <v>6242</v>
      </c>
      <c r="D333" t="s">
        <v>6243</v>
      </c>
      <c r="E333" t="s">
        <v>5972</v>
      </c>
      <c r="F333" t="s">
        <v>5967</v>
      </c>
      <c r="G333" t="s">
        <v>5973</v>
      </c>
      <c r="H333" s="1">
        <v>40637</v>
      </c>
      <c r="I333" t="s">
        <v>5974</v>
      </c>
      <c r="J333" t="s">
        <v>5975</v>
      </c>
      <c r="K333">
        <v>2011</v>
      </c>
      <c r="L333" t="s">
        <v>358</v>
      </c>
      <c r="M333">
        <v>0</v>
      </c>
      <c r="N333">
        <v>34</v>
      </c>
      <c r="O333">
        <v>8</v>
      </c>
      <c r="P333">
        <v>3</v>
      </c>
      <c r="Q333" t="s">
        <v>10</v>
      </c>
      <c r="R333" t="s">
        <v>18</v>
      </c>
    </row>
    <row r="334" spans="1:18" x14ac:dyDescent="0.25">
      <c r="A334" t="s">
        <v>371</v>
      </c>
      <c r="B334" s="1">
        <v>40637</v>
      </c>
      <c r="C334" t="s">
        <v>6208</v>
      </c>
      <c r="D334" t="s">
        <v>6249</v>
      </c>
      <c r="E334" t="s">
        <v>5972</v>
      </c>
      <c r="F334" t="s">
        <v>5967</v>
      </c>
      <c r="G334" t="s">
        <v>5973</v>
      </c>
      <c r="H334" s="1">
        <v>40642</v>
      </c>
      <c r="I334" t="s">
        <v>5974</v>
      </c>
      <c r="J334" t="s">
        <v>6250</v>
      </c>
      <c r="K334">
        <v>2011</v>
      </c>
      <c r="L334" t="s">
        <v>372</v>
      </c>
      <c r="M334">
        <v>0</v>
      </c>
      <c r="N334">
        <v>51</v>
      </c>
      <c r="O334">
        <v>14</v>
      </c>
      <c r="P334">
        <v>2</v>
      </c>
      <c r="Q334" t="s">
        <v>10</v>
      </c>
      <c r="R334" t="s">
        <v>18</v>
      </c>
    </row>
    <row r="335" spans="1:18" x14ac:dyDescent="0.25">
      <c r="A335" t="s">
        <v>407</v>
      </c>
      <c r="B335" s="1">
        <v>40647</v>
      </c>
      <c r="C335" t="s">
        <v>6268</v>
      </c>
      <c r="D335" t="s">
        <v>6269</v>
      </c>
      <c r="E335" t="s">
        <v>5972</v>
      </c>
      <c r="F335" t="s">
        <v>5967</v>
      </c>
      <c r="G335" t="s">
        <v>5973</v>
      </c>
      <c r="H335" s="1">
        <v>40651</v>
      </c>
      <c r="I335" t="s">
        <v>5974</v>
      </c>
      <c r="J335" t="s">
        <v>5975</v>
      </c>
      <c r="K335">
        <v>2011</v>
      </c>
      <c r="L335" t="s">
        <v>273</v>
      </c>
      <c r="M335">
        <v>0</v>
      </c>
      <c r="N335">
        <v>169</v>
      </c>
      <c r="O335">
        <v>32</v>
      </c>
      <c r="P335">
        <v>7</v>
      </c>
      <c r="Q335" t="s">
        <v>10</v>
      </c>
      <c r="R335" t="s">
        <v>18</v>
      </c>
    </row>
    <row r="336" spans="1:18" x14ac:dyDescent="0.25">
      <c r="A336" t="s">
        <v>428</v>
      </c>
      <c r="B336" s="1">
        <v>40653</v>
      </c>
      <c r="C336" t="s">
        <v>6288</v>
      </c>
      <c r="D336" t="s">
        <v>6289</v>
      </c>
      <c r="E336" t="s">
        <v>5972</v>
      </c>
      <c r="F336" t="s">
        <v>5967</v>
      </c>
      <c r="G336" t="s">
        <v>5973</v>
      </c>
      <c r="H336" s="1">
        <v>40659</v>
      </c>
      <c r="I336" t="s">
        <v>5974</v>
      </c>
      <c r="J336" t="s">
        <v>5975</v>
      </c>
      <c r="K336">
        <v>2011</v>
      </c>
      <c r="L336" t="s">
        <v>393</v>
      </c>
      <c r="M336">
        <v>0</v>
      </c>
      <c r="N336">
        <v>66</v>
      </c>
      <c r="O336">
        <v>12</v>
      </c>
      <c r="P336">
        <v>3</v>
      </c>
      <c r="Q336" t="s">
        <v>10</v>
      </c>
      <c r="R336" t="s">
        <v>18</v>
      </c>
    </row>
    <row r="337" spans="1:18" x14ac:dyDescent="0.25">
      <c r="A337" t="s">
        <v>471</v>
      </c>
      <c r="B337" s="1">
        <v>40662</v>
      </c>
      <c r="C337" t="s">
        <v>6314</v>
      </c>
      <c r="D337" t="s">
        <v>6315</v>
      </c>
      <c r="E337" t="s">
        <v>5995</v>
      </c>
      <c r="F337" t="s">
        <v>5996</v>
      </c>
      <c r="G337" t="s">
        <v>5983</v>
      </c>
      <c r="H337" s="1">
        <v>40666</v>
      </c>
      <c r="I337" t="s">
        <v>5974</v>
      </c>
      <c r="J337" t="s">
        <v>6057</v>
      </c>
      <c r="K337">
        <v>2011</v>
      </c>
      <c r="L337" t="s">
        <v>472</v>
      </c>
      <c r="M337">
        <v>0</v>
      </c>
      <c r="N337">
        <v>93</v>
      </c>
      <c r="O337">
        <v>44</v>
      </c>
      <c r="P337">
        <v>2</v>
      </c>
      <c r="Q337" t="s">
        <v>10</v>
      </c>
      <c r="R337" t="s">
        <v>18</v>
      </c>
    </row>
    <row r="338" spans="1:18" x14ac:dyDescent="0.25">
      <c r="A338" t="s">
        <v>518</v>
      </c>
      <c r="B338" s="1">
        <v>40673</v>
      </c>
      <c r="C338" t="s">
        <v>6345</v>
      </c>
      <c r="D338" t="s">
        <v>6346</v>
      </c>
      <c r="E338" t="s">
        <v>5972</v>
      </c>
      <c r="F338" t="s">
        <v>5967</v>
      </c>
      <c r="G338" t="s">
        <v>5973</v>
      </c>
      <c r="H338" s="1">
        <v>40677</v>
      </c>
      <c r="I338" t="s">
        <v>5974</v>
      </c>
      <c r="J338" t="s">
        <v>5975</v>
      </c>
      <c r="K338">
        <v>2011</v>
      </c>
      <c r="L338" t="s">
        <v>160</v>
      </c>
      <c r="M338">
        <v>0</v>
      </c>
      <c r="N338">
        <v>200</v>
      </c>
      <c r="O338">
        <v>12</v>
      </c>
      <c r="P338">
        <v>8</v>
      </c>
      <c r="Q338" t="s">
        <v>10</v>
      </c>
      <c r="R338" t="s">
        <v>18</v>
      </c>
    </row>
    <row r="339" spans="1:18" x14ac:dyDescent="0.25">
      <c r="A339" t="s">
        <v>555</v>
      </c>
      <c r="B339" s="1">
        <v>40682</v>
      </c>
      <c r="C339" t="s">
        <v>6366</v>
      </c>
      <c r="D339" t="s">
        <v>6367</v>
      </c>
      <c r="E339" t="s">
        <v>6002</v>
      </c>
      <c r="F339" t="s">
        <v>5996</v>
      </c>
      <c r="G339" t="s">
        <v>5983</v>
      </c>
      <c r="H339" s="1">
        <v>40686</v>
      </c>
      <c r="I339" t="s">
        <v>5974</v>
      </c>
      <c r="J339" t="s">
        <v>6368</v>
      </c>
      <c r="K339">
        <v>2011</v>
      </c>
      <c r="L339" t="s">
        <v>556</v>
      </c>
      <c r="M339">
        <v>0</v>
      </c>
      <c r="N339">
        <v>457</v>
      </c>
      <c r="O339">
        <v>59</v>
      </c>
      <c r="P339">
        <v>9</v>
      </c>
      <c r="Q339" t="s">
        <v>10</v>
      </c>
      <c r="R339" t="s">
        <v>18</v>
      </c>
    </row>
    <row r="340" spans="1:18" x14ac:dyDescent="0.25">
      <c r="A340" t="s">
        <v>565</v>
      </c>
      <c r="B340" s="1">
        <v>40688</v>
      </c>
      <c r="C340" t="s">
        <v>6150</v>
      </c>
      <c r="D340" t="s">
        <v>6374</v>
      </c>
      <c r="E340" t="s">
        <v>5995</v>
      </c>
      <c r="F340" t="s">
        <v>5996</v>
      </c>
      <c r="G340" t="s">
        <v>5983</v>
      </c>
      <c r="H340" s="1">
        <v>40692</v>
      </c>
      <c r="I340" t="s">
        <v>5974</v>
      </c>
      <c r="J340" t="s">
        <v>6375</v>
      </c>
      <c r="K340">
        <v>2011</v>
      </c>
      <c r="L340" t="s">
        <v>273</v>
      </c>
      <c r="M340">
        <v>0</v>
      </c>
      <c r="N340">
        <v>24</v>
      </c>
      <c r="O340">
        <v>5</v>
      </c>
      <c r="P340">
        <v>1</v>
      </c>
      <c r="Q340" t="s">
        <v>10</v>
      </c>
      <c r="R340" t="s">
        <v>18</v>
      </c>
    </row>
    <row r="341" spans="1:18" x14ac:dyDescent="0.25">
      <c r="A341" t="s">
        <v>565</v>
      </c>
      <c r="B341" s="1">
        <v>40688</v>
      </c>
      <c r="C341" t="s">
        <v>6150</v>
      </c>
      <c r="D341" t="s">
        <v>6374</v>
      </c>
      <c r="E341" t="s">
        <v>5995</v>
      </c>
      <c r="F341" t="s">
        <v>5996</v>
      </c>
      <c r="G341" t="s">
        <v>5983</v>
      </c>
      <c r="H341" s="1">
        <v>40692</v>
      </c>
      <c r="I341" t="s">
        <v>5974</v>
      </c>
      <c r="J341" t="s">
        <v>6375</v>
      </c>
      <c r="K341">
        <v>2011</v>
      </c>
      <c r="L341" t="s">
        <v>24</v>
      </c>
      <c r="M341">
        <v>0</v>
      </c>
      <c r="N341">
        <v>60</v>
      </c>
      <c r="O341">
        <v>14</v>
      </c>
      <c r="P341">
        <v>2</v>
      </c>
      <c r="Q341" t="s">
        <v>10</v>
      </c>
      <c r="R341" t="s">
        <v>18</v>
      </c>
    </row>
    <row r="342" spans="1:18" x14ac:dyDescent="0.25">
      <c r="A342" t="s">
        <v>652</v>
      </c>
      <c r="B342" s="1">
        <v>40701</v>
      </c>
      <c r="C342" t="s">
        <v>6423</v>
      </c>
      <c r="D342" t="s">
        <v>6424</v>
      </c>
      <c r="E342" t="s">
        <v>5972</v>
      </c>
      <c r="F342" t="s">
        <v>5967</v>
      </c>
      <c r="G342" t="s">
        <v>5968</v>
      </c>
      <c r="H342" s="1">
        <v>40706</v>
      </c>
      <c r="I342" t="s">
        <v>5974</v>
      </c>
      <c r="J342" t="s">
        <v>5975</v>
      </c>
      <c r="K342">
        <v>2011</v>
      </c>
      <c r="L342" t="s">
        <v>653</v>
      </c>
      <c r="M342">
        <v>0</v>
      </c>
      <c r="N342">
        <v>146</v>
      </c>
      <c r="O342">
        <v>7</v>
      </c>
      <c r="P342">
        <v>5</v>
      </c>
      <c r="Q342" t="s">
        <v>10</v>
      </c>
      <c r="R342" t="s">
        <v>18</v>
      </c>
    </row>
    <row r="343" spans="1:18" x14ac:dyDescent="0.25">
      <c r="A343" t="s">
        <v>758</v>
      </c>
      <c r="B343" s="1">
        <v>40716</v>
      </c>
      <c r="C343" t="s">
        <v>6484</v>
      </c>
      <c r="D343" t="s">
        <v>6354</v>
      </c>
      <c r="E343" t="s">
        <v>5995</v>
      </c>
      <c r="F343" t="s">
        <v>5996</v>
      </c>
      <c r="G343" t="s">
        <v>5973</v>
      </c>
      <c r="H343" s="1">
        <v>40721</v>
      </c>
      <c r="I343" t="s">
        <v>5974</v>
      </c>
      <c r="J343" t="s">
        <v>6039</v>
      </c>
      <c r="K343">
        <v>2011</v>
      </c>
      <c r="L343" t="s">
        <v>759</v>
      </c>
      <c r="M343">
        <v>0</v>
      </c>
      <c r="N343">
        <v>152</v>
      </c>
      <c r="O343">
        <v>49</v>
      </c>
      <c r="P343">
        <v>3</v>
      </c>
      <c r="Q343" t="s">
        <v>10</v>
      </c>
      <c r="R343" t="s">
        <v>18</v>
      </c>
    </row>
    <row r="344" spans="1:18" x14ac:dyDescent="0.25">
      <c r="A344" t="s">
        <v>761</v>
      </c>
      <c r="B344" s="1">
        <v>40718</v>
      </c>
      <c r="C344" t="s">
        <v>6495</v>
      </c>
      <c r="D344" t="s">
        <v>6063</v>
      </c>
      <c r="E344" t="s">
        <v>6002</v>
      </c>
      <c r="F344" t="s">
        <v>5996</v>
      </c>
      <c r="G344" t="s">
        <v>5973</v>
      </c>
      <c r="H344" s="1">
        <v>40722</v>
      </c>
      <c r="I344" t="s">
        <v>5974</v>
      </c>
      <c r="J344" t="s">
        <v>6063</v>
      </c>
      <c r="K344">
        <v>2011</v>
      </c>
      <c r="L344" t="s">
        <v>456</v>
      </c>
      <c r="M344">
        <v>0</v>
      </c>
      <c r="N344">
        <v>173</v>
      </c>
      <c r="O344">
        <v>55</v>
      </c>
      <c r="P344">
        <v>7</v>
      </c>
      <c r="Q344" t="s">
        <v>10</v>
      </c>
      <c r="R344" t="s">
        <v>18</v>
      </c>
    </row>
    <row r="345" spans="1:18" x14ac:dyDescent="0.25">
      <c r="A345" t="s">
        <v>780</v>
      </c>
      <c r="B345" s="1">
        <v>40721</v>
      </c>
      <c r="C345" t="s">
        <v>6502</v>
      </c>
      <c r="D345" t="s">
        <v>6503</v>
      </c>
      <c r="E345" t="s">
        <v>6002</v>
      </c>
      <c r="F345" t="s">
        <v>5996</v>
      </c>
      <c r="G345" t="s">
        <v>5973</v>
      </c>
      <c r="H345" s="1">
        <v>40727</v>
      </c>
      <c r="I345" t="s">
        <v>5974</v>
      </c>
      <c r="J345" t="s">
        <v>6063</v>
      </c>
      <c r="K345">
        <v>2011</v>
      </c>
      <c r="L345" t="s">
        <v>357</v>
      </c>
      <c r="M345">
        <v>0</v>
      </c>
      <c r="N345">
        <v>41</v>
      </c>
      <c r="O345">
        <v>18</v>
      </c>
      <c r="P345">
        <v>4</v>
      </c>
      <c r="Q345" t="s">
        <v>10</v>
      </c>
      <c r="R345" t="s">
        <v>18</v>
      </c>
    </row>
    <row r="346" spans="1:18" x14ac:dyDescent="0.25">
      <c r="A346" t="s">
        <v>946</v>
      </c>
      <c r="B346" s="1">
        <v>40766</v>
      </c>
      <c r="C346" t="s">
        <v>6605</v>
      </c>
      <c r="D346" t="s">
        <v>6076</v>
      </c>
      <c r="E346" t="s">
        <v>5995</v>
      </c>
      <c r="F346" t="s">
        <v>5996</v>
      </c>
      <c r="G346" t="s">
        <v>5973</v>
      </c>
      <c r="H346" s="1">
        <v>40771</v>
      </c>
      <c r="I346" t="s">
        <v>5974</v>
      </c>
      <c r="J346" t="s">
        <v>6057</v>
      </c>
      <c r="K346">
        <v>2011</v>
      </c>
      <c r="L346" t="s">
        <v>947</v>
      </c>
      <c r="M346">
        <v>0</v>
      </c>
      <c r="N346">
        <v>118</v>
      </c>
      <c r="O346">
        <v>0</v>
      </c>
      <c r="P346">
        <v>4</v>
      </c>
      <c r="Q346" t="s">
        <v>10</v>
      </c>
      <c r="R346" t="s">
        <v>18</v>
      </c>
    </row>
    <row r="347" spans="1:18" x14ac:dyDescent="0.25">
      <c r="A347" t="s">
        <v>978</v>
      </c>
      <c r="B347" s="1">
        <v>40771</v>
      </c>
      <c r="C347" t="s">
        <v>6266</v>
      </c>
      <c r="D347" t="s">
        <v>6618</v>
      </c>
      <c r="E347" t="s">
        <v>5972</v>
      </c>
      <c r="F347" t="s">
        <v>5967</v>
      </c>
      <c r="G347" t="s">
        <v>5983</v>
      </c>
      <c r="H347" s="1">
        <v>40776</v>
      </c>
      <c r="I347" t="s">
        <v>5974</v>
      </c>
      <c r="J347" t="s">
        <v>5975</v>
      </c>
      <c r="K347">
        <v>2011</v>
      </c>
      <c r="L347" t="s">
        <v>37</v>
      </c>
      <c r="M347">
        <v>0</v>
      </c>
      <c r="N347">
        <v>205</v>
      </c>
      <c r="O347">
        <v>39</v>
      </c>
      <c r="P347">
        <v>4</v>
      </c>
      <c r="Q347" t="s">
        <v>10</v>
      </c>
      <c r="R347" t="s">
        <v>18</v>
      </c>
    </row>
    <row r="348" spans="1:18" x14ac:dyDescent="0.25">
      <c r="A348" t="s">
        <v>1014</v>
      </c>
      <c r="B348" s="1">
        <v>40779</v>
      </c>
      <c r="C348" t="s">
        <v>6343</v>
      </c>
      <c r="D348" t="s">
        <v>6642</v>
      </c>
      <c r="E348" t="s">
        <v>5972</v>
      </c>
      <c r="F348" t="s">
        <v>5967</v>
      </c>
      <c r="G348" t="s">
        <v>5973</v>
      </c>
      <c r="H348" s="1">
        <v>40783</v>
      </c>
      <c r="I348" t="s">
        <v>5974</v>
      </c>
      <c r="J348" t="s">
        <v>5975</v>
      </c>
      <c r="K348">
        <v>2011</v>
      </c>
      <c r="L348" t="s">
        <v>113</v>
      </c>
      <c r="M348">
        <v>0</v>
      </c>
      <c r="N348">
        <v>51</v>
      </c>
      <c r="O348">
        <v>17</v>
      </c>
      <c r="P348">
        <v>2</v>
      </c>
      <c r="Q348" t="s">
        <v>10</v>
      </c>
      <c r="R348" t="s">
        <v>18</v>
      </c>
    </row>
    <row r="349" spans="1:18" x14ac:dyDescent="0.25">
      <c r="A349" t="s">
        <v>1024</v>
      </c>
      <c r="B349" s="1">
        <v>40780</v>
      </c>
      <c r="C349" t="s">
        <v>6656</v>
      </c>
      <c r="D349" t="s">
        <v>6657</v>
      </c>
      <c r="E349" t="s">
        <v>5972</v>
      </c>
      <c r="F349" t="s">
        <v>5967</v>
      </c>
      <c r="G349" t="s">
        <v>5983</v>
      </c>
      <c r="H349" s="1">
        <v>40784</v>
      </c>
      <c r="I349" t="s">
        <v>5974</v>
      </c>
      <c r="J349" t="s">
        <v>6250</v>
      </c>
      <c r="K349">
        <v>2011</v>
      </c>
      <c r="L349" t="s">
        <v>358</v>
      </c>
      <c r="M349">
        <v>0</v>
      </c>
      <c r="N349">
        <v>34</v>
      </c>
      <c r="O349">
        <v>8</v>
      </c>
      <c r="P349">
        <v>3</v>
      </c>
      <c r="Q349" t="s">
        <v>10</v>
      </c>
      <c r="R349" t="s">
        <v>18</v>
      </c>
    </row>
    <row r="350" spans="1:18" x14ac:dyDescent="0.25">
      <c r="A350" t="s">
        <v>1031</v>
      </c>
      <c r="B350" s="1">
        <v>40781</v>
      </c>
      <c r="C350" t="s">
        <v>6658</v>
      </c>
      <c r="D350" t="s">
        <v>6659</v>
      </c>
      <c r="E350" t="s">
        <v>6002</v>
      </c>
      <c r="F350" t="s">
        <v>5996</v>
      </c>
      <c r="G350" t="s">
        <v>5973</v>
      </c>
      <c r="H350" s="1">
        <v>40785</v>
      </c>
      <c r="I350" t="s">
        <v>5974</v>
      </c>
      <c r="J350" t="s">
        <v>6660</v>
      </c>
      <c r="K350">
        <v>2011</v>
      </c>
      <c r="L350" t="s">
        <v>42</v>
      </c>
      <c r="M350">
        <v>0</v>
      </c>
      <c r="N350">
        <v>55</v>
      </c>
      <c r="O350">
        <v>10</v>
      </c>
      <c r="P350">
        <v>1</v>
      </c>
      <c r="Q350" t="s">
        <v>10</v>
      </c>
      <c r="R350" t="s">
        <v>18</v>
      </c>
    </row>
    <row r="351" spans="1:18" x14ac:dyDescent="0.25">
      <c r="A351" t="s">
        <v>1086</v>
      </c>
      <c r="B351" s="1">
        <v>40792</v>
      </c>
      <c r="C351" t="s">
        <v>6560</v>
      </c>
      <c r="D351" t="s">
        <v>6689</v>
      </c>
      <c r="E351" t="s">
        <v>5995</v>
      </c>
      <c r="F351" t="s">
        <v>5996</v>
      </c>
      <c r="G351" t="s">
        <v>5968</v>
      </c>
      <c r="H351" s="1">
        <v>40796</v>
      </c>
      <c r="I351" t="s">
        <v>5974</v>
      </c>
      <c r="J351" t="s">
        <v>6057</v>
      </c>
      <c r="K351">
        <v>2011</v>
      </c>
      <c r="L351" t="s">
        <v>404</v>
      </c>
      <c r="M351">
        <v>0</v>
      </c>
      <c r="N351">
        <v>73</v>
      </c>
      <c r="O351">
        <v>29</v>
      </c>
      <c r="P351">
        <v>3</v>
      </c>
      <c r="Q351" t="s">
        <v>10</v>
      </c>
      <c r="R351" t="s">
        <v>18</v>
      </c>
    </row>
    <row r="352" spans="1:18" x14ac:dyDescent="0.25">
      <c r="A352" t="s">
        <v>1086</v>
      </c>
      <c r="B352" s="1">
        <v>40792</v>
      </c>
      <c r="C352" t="s">
        <v>6560</v>
      </c>
      <c r="D352" t="s">
        <v>6689</v>
      </c>
      <c r="E352" t="s">
        <v>5995</v>
      </c>
      <c r="F352" t="s">
        <v>5996</v>
      </c>
      <c r="G352" t="s">
        <v>5968</v>
      </c>
      <c r="H352" s="1">
        <v>40796</v>
      </c>
      <c r="I352" t="s">
        <v>5974</v>
      </c>
      <c r="J352" t="s">
        <v>6057</v>
      </c>
      <c r="K352">
        <v>2011</v>
      </c>
      <c r="L352" t="s">
        <v>111</v>
      </c>
      <c r="M352">
        <v>0</v>
      </c>
      <c r="N352">
        <v>193</v>
      </c>
      <c r="O352">
        <v>29</v>
      </c>
      <c r="P352">
        <v>7</v>
      </c>
      <c r="Q352" t="s">
        <v>10</v>
      </c>
      <c r="R352" t="s">
        <v>18</v>
      </c>
    </row>
    <row r="353" spans="1:18" x14ac:dyDescent="0.25">
      <c r="A353" t="s">
        <v>1159</v>
      </c>
      <c r="B353" s="1">
        <v>40804</v>
      </c>
      <c r="C353" t="s">
        <v>6722</v>
      </c>
      <c r="D353" t="s">
        <v>6346</v>
      </c>
      <c r="E353" t="s">
        <v>5972</v>
      </c>
      <c r="F353" t="s">
        <v>5967</v>
      </c>
      <c r="G353" t="s">
        <v>5973</v>
      </c>
      <c r="H353" s="1">
        <v>40808</v>
      </c>
      <c r="I353" t="s">
        <v>5974</v>
      </c>
      <c r="J353" t="s">
        <v>5975</v>
      </c>
      <c r="K353">
        <v>2011</v>
      </c>
      <c r="L353" t="s">
        <v>570</v>
      </c>
      <c r="M353">
        <v>0</v>
      </c>
      <c r="N353">
        <v>71</v>
      </c>
      <c r="O353">
        <v>1</v>
      </c>
      <c r="P353">
        <v>5</v>
      </c>
      <c r="Q353" t="s">
        <v>10</v>
      </c>
      <c r="R353" t="s">
        <v>18</v>
      </c>
    </row>
    <row r="354" spans="1:18" x14ac:dyDescent="0.25">
      <c r="A354" t="s">
        <v>1169</v>
      </c>
      <c r="B354" s="1">
        <v>40805</v>
      </c>
      <c r="C354" t="s">
        <v>6726</v>
      </c>
      <c r="D354" t="s">
        <v>6727</v>
      </c>
      <c r="E354" t="s">
        <v>5972</v>
      </c>
      <c r="F354" t="s">
        <v>5967</v>
      </c>
      <c r="G354" t="s">
        <v>5968</v>
      </c>
      <c r="H354" s="1">
        <v>40810</v>
      </c>
      <c r="I354" t="s">
        <v>5974</v>
      </c>
      <c r="J354" t="s">
        <v>6250</v>
      </c>
      <c r="K354">
        <v>2011</v>
      </c>
      <c r="L354" t="s">
        <v>756</v>
      </c>
      <c r="M354">
        <v>0</v>
      </c>
      <c r="N354">
        <v>81</v>
      </c>
      <c r="O354">
        <v>41</v>
      </c>
      <c r="P354">
        <v>3</v>
      </c>
      <c r="Q354" t="s">
        <v>10</v>
      </c>
      <c r="R354" t="s">
        <v>18</v>
      </c>
    </row>
    <row r="355" spans="1:18" x14ac:dyDescent="0.25">
      <c r="A355" t="s">
        <v>1184</v>
      </c>
      <c r="B355" s="1">
        <v>40806</v>
      </c>
      <c r="C355" t="s">
        <v>6733</v>
      </c>
      <c r="D355" t="s">
        <v>6734</v>
      </c>
      <c r="E355" t="s">
        <v>5995</v>
      </c>
      <c r="F355" t="s">
        <v>5996</v>
      </c>
      <c r="G355" t="s">
        <v>5983</v>
      </c>
      <c r="H355" s="1">
        <v>40811</v>
      </c>
      <c r="I355" t="s">
        <v>5974</v>
      </c>
      <c r="J355" t="s">
        <v>6039</v>
      </c>
      <c r="K355">
        <v>2011</v>
      </c>
      <c r="L355" t="s">
        <v>499</v>
      </c>
      <c r="M355">
        <v>0</v>
      </c>
      <c r="N355">
        <v>118</v>
      </c>
      <c r="O355">
        <v>41</v>
      </c>
      <c r="P355">
        <v>4</v>
      </c>
      <c r="Q355" t="s">
        <v>10</v>
      </c>
      <c r="R355" t="s">
        <v>18</v>
      </c>
    </row>
    <row r="356" spans="1:18" x14ac:dyDescent="0.25">
      <c r="A356" t="s">
        <v>1194</v>
      </c>
      <c r="B356" s="1">
        <v>40808</v>
      </c>
      <c r="C356" t="s">
        <v>6221</v>
      </c>
      <c r="D356" t="s">
        <v>6739</v>
      </c>
      <c r="E356" t="s">
        <v>5972</v>
      </c>
      <c r="F356" t="s">
        <v>5967</v>
      </c>
      <c r="G356" t="s">
        <v>5973</v>
      </c>
      <c r="H356" s="1">
        <v>40812</v>
      </c>
      <c r="I356" t="s">
        <v>5974</v>
      </c>
      <c r="J356" t="s">
        <v>5975</v>
      </c>
      <c r="K356">
        <v>2011</v>
      </c>
      <c r="L356" t="s">
        <v>93</v>
      </c>
      <c r="M356">
        <v>0</v>
      </c>
      <c r="N356">
        <v>161</v>
      </c>
      <c r="O356">
        <v>80</v>
      </c>
      <c r="P356">
        <v>5</v>
      </c>
      <c r="Q356" t="s">
        <v>10</v>
      </c>
      <c r="R356" t="s">
        <v>18</v>
      </c>
    </row>
    <row r="357" spans="1:18" x14ac:dyDescent="0.25">
      <c r="A357" t="s">
        <v>1239</v>
      </c>
      <c r="B357" s="1">
        <v>40813</v>
      </c>
      <c r="C357" t="s">
        <v>6459</v>
      </c>
      <c r="D357" t="s">
        <v>6761</v>
      </c>
      <c r="E357" t="s">
        <v>5995</v>
      </c>
      <c r="F357" t="s">
        <v>5996</v>
      </c>
      <c r="G357" t="s">
        <v>5973</v>
      </c>
      <c r="H357" s="1">
        <v>40820</v>
      </c>
      <c r="I357" t="s">
        <v>5974</v>
      </c>
      <c r="J357" t="s">
        <v>6052</v>
      </c>
      <c r="K357">
        <v>2011</v>
      </c>
      <c r="L357" t="s">
        <v>1240</v>
      </c>
      <c r="M357">
        <v>0</v>
      </c>
      <c r="N357">
        <v>117</v>
      </c>
      <c r="O357">
        <v>40</v>
      </c>
      <c r="P357">
        <v>5</v>
      </c>
      <c r="Q357" t="s">
        <v>10</v>
      </c>
      <c r="R357" t="s">
        <v>18</v>
      </c>
    </row>
    <row r="358" spans="1:18" x14ac:dyDescent="0.25">
      <c r="A358" t="s">
        <v>1315</v>
      </c>
      <c r="B358" s="1">
        <v>40837</v>
      </c>
      <c r="C358" t="s">
        <v>6800</v>
      </c>
      <c r="D358" t="s">
        <v>6181</v>
      </c>
      <c r="E358" t="s">
        <v>6182</v>
      </c>
      <c r="F358" t="s">
        <v>5967</v>
      </c>
      <c r="G358" t="s">
        <v>5983</v>
      </c>
      <c r="H358" s="1">
        <v>40843</v>
      </c>
      <c r="I358" t="s">
        <v>5974</v>
      </c>
      <c r="J358" t="s">
        <v>6183</v>
      </c>
      <c r="K358">
        <v>2011</v>
      </c>
      <c r="L358" t="s">
        <v>482</v>
      </c>
      <c r="M358">
        <v>0</v>
      </c>
      <c r="N358">
        <v>248</v>
      </c>
      <c r="O358">
        <v>82</v>
      </c>
      <c r="P358">
        <v>5</v>
      </c>
      <c r="Q358" t="s">
        <v>10</v>
      </c>
      <c r="R358" t="s">
        <v>18</v>
      </c>
    </row>
    <row r="359" spans="1:18" x14ac:dyDescent="0.25">
      <c r="A359" t="s">
        <v>1421</v>
      </c>
      <c r="B359" s="1">
        <v>40857</v>
      </c>
      <c r="C359" t="s">
        <v>6310</v>
      </c>
      <c r="D359" t="s">
        <v>6844</v>
      </c>
      <c r="E359" t="s">
        <v>6002</v>
      </c>
      <c r="F359" t="s">
        <v>5996</v>
      </c>
      <c r="G359" t="s">
        <v>5973</v>
      </c>
      <c r="H359" s="1">
        <v>40863</v>
      </c>
      <c r="I359" t="s">
        <v>5974</v>
      </c>
      <c r="J359" t="s">
        <v>6845</v>
      </c>
      <c r="K359">
        <v>2011</v>
      </c>
      <c r="L359" t="s">
        <v>1422</v>
      </c>
      <c r="M359">
        <v>0</v>
      </c>
      <c r="N359">
        <v>22</v>
      </c>
      <c r="O359">
        <v>5</v>
      </c>
      <c r="P359">
        <v>2</v>
      </c>
      <c r="Q359" t="s">
        <v>10</v>
      </c>
      <c r="R359" t="s">
        <v>18</v>
      </c>
    </row>
    <row r="360" spans="1:18" x14ac:dyDescent="0.25">
      <c r="A360" t="s">
        <v>1430</v>
      </c>
      <c r="B360" s="1">
        <v>40861</v>
      </c>
      <c r="C360" t="s">
        <v>6040</v>
      </c>
      <c r="D360" t="s">
        <v>6457</v>
      </c>
      <c r="E360" t="s">
        <v>5972</v>
      </c>
      <c r="F360" t="s">
        <v>5967</v>
      </c>
      <c r="G360" t="s">
        <v>5973</v>
      </c>
      <c r="H360" s="1">
        <v>40865</v>
      </c>
      <c r="I360" t="s">
        <v>5974</v>
      </c>
      <c r="J360" t="s">
        <v>5975</v>
      </c>
      <c r="K360">
        <v>2011</v>
      </c>
      <c r="L360" t="s">
        <v>414</v>
      </c>
      <c r="M360">
        <v>0</v>
      </c>
      <c r="N360">
        <v>19</v>
      </c>
      <c r="O360">
        <v>5</v>
      </c>
      <c r="P360">
        <v>1</v>
      </c>
      <c r="Q360" t="s">
        <v>10</v>
      </c>
      <c r="R360" t="s">
        <v>18</v>
      </c>
    </row>
    <row r="361" spans="1:18" x14ac:dyDescent="0.25">
      <c r="A361" t="s">
        <v>1430</v>
      </c>
      <c r="B361" s="1">
        <v>40861</v>
      </c>
      <c r="C361" t="s">
        <v>6040</v>
      </c>
      <c r="D361" t="s">
        <v>6457</v>
      </c>
      <c r="E361" t="s">
        <v>5972</v>
      </c>
      <c r="F361" t="s">
        <v>5967</v>
      </c>
      <c r="G361" t="s">
        <v>5973</v>
      </c>
      <c r="H361" s="1">
        <v>40865</v>
      </c>
      <c r="I361" t="s">
        <v>5974</v>
      </c>
      <c r="J361" t="s">
        <v>5975</v>
      </c>
      <c r="K361">
        <v>2011</v>
      </c>
      <c r="L361" t="s">
        <v>943</v>
      </c>
      <c r="M361">
        <v>0</v>
      </c>
      <c r="N361">
        <v>79</v>
      </c>
      <c r="O361">
        <v>7</v>
      </c>
      <c r="P361">
        <v>3</v>
      </c>
      <c r="Q361" t="s">
        <v>10</v>
      </c>
      <c r="R361" t="s">
        <v>18</v>
      </c>
    </row>
    <row r="362" spans="1:18" x14ac:dyDescent="0.25">
      <c r="A362" t="s">
        <v>1433</v>
      </c>
      <c r="B362" s="1">
        <v>40862</v>
      </c>
      <c r="C362" t="s">
        <v>6848</v>
      </c>
      <c r="D362" t="s">
        <v>6181</v>
      </c>
      <c r="E362" t="s">
        <v>6182</v>
      </c>
      <c r="F362" t="s">
        <v>5967</v>
      </c>
      <c r="G362" t="s">
        <v>5973</v>
      </c>
      <c r="H362" s="1">
        <v>40867</v>
      </c>
      <c r="I362" t="s">
        <v>5974</v>
      </c>
      <c r="J362" t="s">
        <v>6183</v>
      </c>
      <c r="K362">
        <v>2011</v>
      </c>
      <c r="L362" t="s">
        <v>404</v>
      </c>
      <c r="M362">
        <v>0</v>
      </c>
      <c r="N362">
        <v>49</v>
      </c>
      <c r="O362">
        <v>19</v>
      </c>
      <c r="P362">
        <v>2</v>
      </c>
      <c r="Q362" t="s">
        <v>10</v>
      </c>
      <c r="R362" t="s">
        <v>18</v>
      </c>
    </row>
    <row r="363" spans="1:18" x14ac:dyDescent="0.25">
      <c r="A363" t="s">
        <v>1565</v>
      </c>
      <c r="B363" s="1">
        <v>40889</v>
      </c>
      <c r="C363" t="s">
        <v>6908</v>
      </c>
      <c r="D363" t="s">
        <v>6909</v>
      </c>
      <c r="E363" t="s">
        <v>5972</v>
      </c>
      <c r="F363" t="s">
        <v>5967</v>
      </c>
      <c r="G363" t="s">
        <v>5973</v>
      </c>
      <c r="H363" s="1">
        <v>40894</v>
      </c>
      <c r="I363" t="s">
        <v>5974</v>
      </c>
      <c r="J363" t="s">
        <v>5975</v>
      </c>
      <c r="K363">
        <v>2011</v>
      </c>
      <c r="L363" t="s">
        <v>111</v>
      </c>
      <c r="M363">
        <v>0</v>
      </c>
      <c r="N363">
        <v>28</v>
      </c>
      <c r="O363">
        <v>4</v>
      </c>
      <c r="P363">
        <v>1</v>
      </c>
      <c r="Q363" t="s">
        <v>10</v>
      </c>
      <c r="R363" t="s">
        <v>18</v>
      </c>
    </row>
    <row r="364" spans="1:18" x14ac:dyDescent="0.25">
      <c r="A364" t="s">
        <v>1623</v>
      </c>
      <c r="B364" s="1">
        <v>40897</v>
      </c>
      <c r="C364" t="s">
        <v>6645</v>
      </c>
      <c r="D364" t="s">
        <v>6935</v>
      </c>
      <c r="E364" t="s">
        <v>6002</v>
      </c>
      <c r="F364" t="s">
        <v>5996</v>
      </c>
      <c r="G364" t="s">
        <v>5983</v>
      </c>
      <c r="H364" s="1">
        <v>40902</v>
      </c>
      <c r="I364" t="s">
        <v>5974</v>
      </c>
      <c r="J364" t="s">
        <v>6063</v>
      </c>
      <c r="K364">
        <v>2011</v>
      </c>
      <c r="L364" t="s">
        <v>111</v>
      </c>
      <c r="M364">
        <v>0</v>
      </c>
      <c r="N364">
        <v>55</v>
      </c>
      <c r="O364">
        <v>8</v>
      </c>
      <c r="P364">
        <v>2</v>
      </c>
      <c r="Q364" t="s">
        <v>10</v>
      </c>
      <c r="R364" t="s">
        <v>18</v>
      </c>
    </row>
    <row r="365" spans="1:18" x14ac:dyDescent="0.25">
      <c r="A365" t="s">
        <v>1839</v>
      </c>
      <c r="B365" s="1">
        <v>40962</v>
      </c>
      <c r="C365" t="s">
        <v>6402</v>
      </c>
      <c r="D365" t="s">
        <v>6768</v>
      </c>
      <c r="E365" t="s">
        <v>5972</v>
      </c>
      <c r="F365" t="s">
        <v>5967</v>
      </c>
      <c r="G365" t="s">
        <v>5983</v>
      </c>
      <c r="H365" s="1">
        <v>40968</v>
      </c>
      <c r="I365" t="s">
        <v>5974</v>
      </c>
      <c r="J365" t="s">
        <v>5975</v>
      </c>
      <c r="K365">
        <v>2012</v>
      </c>
      <c r="L365" t="s">
        <v>111</v>
      </c>
      <c r="M365">
        <v>0</v>
      </c>
      <c r="N365">
        <v>83</v>
      </c>
      <c r="O365">
        <v>12</v>
      </c>
      <c r="P365">
        <v>3</v>
      </c>
      <c r="Q365" t="s">
        <v>10</v>
      </c>
      <c r="R365" t="s">
        <v>18</v>
      </c>
    </row>
    <row r="366" spans="1:18" x14ac:dyDescent="0.25">
      <c r="A366" t="s">
        <v>1863</v>
      </c>
      <c r="B366" s="1">
        <v>40973</v>
      </c>
      <c r="C366" t="s">
        <v>6263</v>
      </c>
      <c r="D366" t="s">
        <v>6995</v>
      </c>
      <c r="E366" t="s">
        <v>5972</v>
      </c>
      <c r="F366" t="s">
        <v>5967</v>
      </c>
      <c r="G366" t="s">
        <v>5968</v>
      </c>
      <c r="H366" s="1">
        <v>40977</v>
      </c>
      <c r="I366" t="s">
        <v>5974</v>
      </c>
      <c r="J366" t="s">
        <v>5975</v>
      </c>
      <c r="K366">
        <v>2012</v>
      </c>
      <c r="L366" t="s">
        <v>1777</v>
      </c>
      <c r="M366">
        <v>0</v>
      </c>
      <c r="N366">
        <v>51</v>
      </c>
      <c r="O366">
        <v>15</v>
      </c>
      <c r="P366">
        <v>1</v>
      </c>
      <c r="Q366" t="s">
        <v>10</v>
      </c>
      <c r="R366" t="s">
        <v>18</v>
      </c>
    </row>
    <row r="367" spans="1:18" x14ac:dyDescent="0.25">
      <c r="A367" t="s">
        <v>1981</v>
      </c>
      <c r="B367" s="1">
        <v>41003</v>
      </c>
      <c r="C367" t="s">
        <v>7091</v>
      </c>
      <c r="D367" t="s">
        <v>6454</v>
      </c>
      <c r="E367" t="s">
        <v>5995</v>
      </c>
      <c r="F367" t="s">
        <v>5996</v>
      </c>
      <c r="G367" t="s">
        <v>5973</v>
      </c>
      <c r="H367" s="1">
        <v>41008</v>
      </c>
      <c r="I367" t="s">
        <v>5974</v>
      </c>
      <c r="J367" t="s">
        <v>6246</v>
      </c>
      <c r="K367">
        <v>2012</v>
      </c>
      <c r="L367" t="s">
        <v>1578</v>
      </c>
      <c r="M367">
        <v>0</v>
      </c>
      <c r="N367">
        <v>95</v>
      </c>
      <c r="O367">
        <v>5</v>
      </c>
      <c r="P367">
        <v>2</v>
      </c>
      <c r="Q367" t="s">
        <v>10</v>
      </c>
      <c r="R367" t="s">
        <v>18</v>
      </c>
    </row>
    <row r="368" spans="1:18" x14ac:dyDescent="0.25">
      <c r="A368" t="s">
        <v>1981</v>
      </c>
      <c r="B368" s="1">
        <v>41003</v>
      </c>
      <c r="C368" t="s">
        <v>7091</v>
      </c>
      <c r="D368" t="s">
        <v>6454</v>
      </c>
      <c r="E368" t="s">
        <v>5995</v>
      </c>
      <c r="F368" t="s">
        <v>5996</v>
      </c>
      <c r="G368" t="s">
        <v>5973</v>
      </c>
      <c r="H368" s="1">
        <v>41008</v>
      </c>
      <c r="I368" t="s">
        <v>5974</v>
      </c>
      <c r="J368" t="s">
        <v>6246</v>
      </c>
      <c r="K368">
        <v>2012</v>
      </c>
      <c r="L368" t="s">
        <v>414</v>
      </c>
      <c r="M368">
        <v>0</v>
      </c>
      <c r="N368">
        <v>57</v>
      </c>
      <c r="O368">
        <v>14</v>
      </c>
      <c r="P368">
        <v>3</v>
      </c>
      <c r="Q368" t="s">
        <v>10</v>
      </c>
      <c r="R368" t="s">
        <v>18</v>
      </c>
    </row>
    <row r="369" spans="1:18" x14ac:dyDescent="0.25">
      <c r="A369" t="s">
        <v>2049</v>
      </c>
      <c r="B369" s="1">
        <v>41026</v>
      </c>
      <c r="C369" t="s">
        <v>6493</v>
      </c>
      <c r="D369" t="s">
        <v>6570</v>
      </c>
      <c r="E369" t="s">
        <v>5972</v>
      </c>
      <c r="F369" t="s">
        <v>5967</v>
      </c>
      <c r="G369" t="s">
        <v>5983</v>
      </c>
      <c r="H369" s="1">
        <v>41031</v>
      </c>
      <c r="I369" t="s">
        <v>5974</v>
      </c>
      <c r="J369" t="s">
        <v>5975</v>
      </c>
      <c r="K369">
        <v>2012</v>
      </c>
      <c r="L369" t="s">
        <v>1176</v>
      </c>
      <c r="M369">
        <v>0</v>
      </c>
      <c r="N369">
        <v>44</v>
      </c>
      <c r="O369">
        <v>10</v>
      </c>
      <c r="P369">
        <v>3</v>
      </c>
      <c r="Q369" t="s">
        <v>10</v>
      </c>
      <c r="R369" t="s">
        <v>18</v>
      </c>
    </row>
    <row r="370" spans="1:18" x14ac:dyDescent="0.25">
      <c r="A370" t="s">
        <v>2121</v>
      </c>
      <c r="B370" s="1">
        <v>41052</v>
      </c>
      <c r="C370" t="s">
        <v>6875</v>
      </c>
      <c r="D370" t="s">
        <v>6646</v>
      </c>
      <c r="E370" t="s">
        <v>5995</v>
      </c>
      <c r="F370" t="s">
        <v>5996</v>
      </c>
      <c r="G370" t="s">
        <v>5973</v>
      </c>
      <c r="H370" s="1">
        <v>41057</v>
      </c>
      <c r="I370" t="s">
        <v>5974</v>
      </c>
      <c r="J370" t="s">
        <v>6647</v>
      </c>
      <c r="K370">
        <v>2012</v>
      </c>
      <c r="L370" t="s">
        <v>102</v>
      </c>
      <c r="M370">
        <v>0</v>
      </c>
      <c r="N370">
        <v>323</v>
      </c>
      <c r="O370">
        <v>74</v>
      </c>
      <c r="P370">
        <v>6</v>
      </c>
      <c r="Q370" t="s">
        <v>10</v>
      </c>
      <c r="R370" t="s">
        <v>18</v>
      </c>
    </row>
    <row r="371" spans="1:18" x14ac:dyDescent="0.25">
      <c r="A371" t="s">
        <v>2121</v>
      </c>
      <c r="B371" s="1">
        <v>41052</v>
      </c>
      <c r="C371" t="s">
        <v>6875</v>
      </c>
      <c r="D371" t="s">
        <v>6646</v>
      </c>
      <c r="E371" t="s">
        <v>5995</v>
      </c>
      <c r="F371" t="s">
        <v>5996</v>
      </c>
      <c r="G371" t="s">
        <v>5973</v>
      </c>
      <c r="H371" s="1">
        <v>41057</v>
      </c>
      <c r="I371" t="s">
        <v>5974</v>
      </c>
      <c r="J371" t="s">
        <v>6647</v>
      </c>
      <c r="K371">
        <v>2012</v>
      </c>
      <c r="L371" t="s">
        <v>160</v>
      </c>
      <c r="M371">
        <v>0</v>
      </c>
      <c r="N371">
        <v>225</v>
      </c>
      <c r="O371">
        <v>14</v>
      </c>
      <c r="P371">
        <v>9</v>
      </c>
      <c r="Q371" t="s">
        <v>10</v>
      </c>
      <c r="R371" t="s">
        <v>18</v>
      </c>
    </row>
    <row r="372" spans="1:18" x14ac:dyDescent="0.25">
      <c r="A372" t="s">
        <v>2131</v>
      </c>
      <c r="B372" s="1">
        <v>41058</v>
      </c>
      <c r="C372" t="s">
        <v>6060</v>
      </c>
      <c r="D372" t="s">
        <v>7152</v>
      </c>
      <c r="E372" t="s">
        <v>6002</v>
      </c>
      <c r="F372" t="s">
        <v>5996</v>
      </c>
      <c r="G372" t="s">
        <v>5973</v>
      </c>
      <c r="H372" s="1">
        <v>41062</v>
      </c>
      <c r="I372" t="s">
        <v>5974</v>
      </c>
      <c r="J372" t="s">
        <v>6082</v>
      </c>
      <c r="K372">
        <v>2012</v>
      </c>
      <c r="L372" t="s">
        <v>410</v>
      </c>
      <c r="M372">
        <v>0</v>
      </c>
      <c r="N372">
        <v>54</v>
      </c>
      <c r="O372">
        <v>18</v>
      </c>
      <c r="P372">
        <v>3</v>
      </c>
      <c r="Q372" t="s">
        <v>10</v>
      </c>
      <c r="R372" t="s">
        <v>18</v>
      </c>
    </row>
    <row r="373" spans="1:18" x14ac:dyDescent="0.25">
      <c r="A373" t="s">
        <v>2216</v>
      </c>
      <c r="B373" s="1">
        <v>41078</v>
      </c>
      <c r="C373" t="s">
        <v>6225</v>
      </c>
      <c r="D373" t="s">
        <v>6473</v>
      </c>
      <c r="E373" t="s">
        <v>5972</v>
      </c>
      <c r="F373" t="s">
        <v>5967</v>
      </c>
      <c r="G373" t="s">
        <v>5973</v>
      </c>
      <c r="H373" s="1">
        <v>41085</v>
      </c>
      <c r="I373" t="s">
        <v>5974</v>
      </c>
      <c r="J373" t="s">
        <v>5975</v>
      </c>
      <c r="K373">
        <v>2012</v>
      </c>
      <c r="L373" t="s">
        <v>943</v>
      </c>
      <c r="M373">
        <v>0</v>
      </c>
      <c r="N373">
        <v>79</v>
      </c>
      <c r="O373">
        <v>7</v>
      </c>
      <c r="P373">
        <v>3</v>
      </c>
      <c r="Q373" t="s">
        <v>10</v>
      </c>
      <c r="R373" t="s">
        <v>18</v>
      </c>
    </row>
    <row r="374" spans="1:18" x14ac:dyDescent="0.25">
      <c r="A374" t="s">
        <v>2239</v>
      </c>
      <c r="B374" s="1">
        <v>41080</v>
      </c>
      <c r="C374" t="s">
        <v>6943</v>
      </c>
      <c r="D374" t="s">
        <v>6865</v>
      </c>
      <c r="E374" t="s">
        <v>6002</v>
      </c>
      <c r="F374" t="s">
        <v>5996</v>
      </c>
      <c r="G374" t="s">
        <v>5973</v>
      </c>
      <c r="H374" s="1">
        <v>41085</v>
      </c>
      <c r="I374" t="s">
        <v>5974</v>
      </c>
      <c r="J374" t="s">
        <v>6082</v>
      </c>
      <c r="K374">
        <v>2012</v>
      </c>
      <c r="L374" t="s">
        <v>692</v>
      </c>
      <c r="M374">
        <v>0</v>
      </c>
      <c r="N374">
        <v>96</v>
      </c>
      <c r="O374">
        <v>35</v>
      </c>
      <c r="P374">
        <v>6</v>
      </c>
      <c r="Q374" t="s">
        <v>10</v>
      </c>
      <c r="R374" t="s">
        <v>18</v>
      </c>
    </row>
    <row r="375" spans="1:18" x14ac:dyDescent="0.25">
      <c r="A375" t="s">
        <v>2263</v>
      </c>
      <c r="B375" s="1">
        <v>41085</v>
      </c>
      <c r="C375" t="s">
        <v>6468</v>
      </c>
      <c r="D375" t="s">
        <v>7207</v>
      </c>
      <c r="E375" t="s">
        <v>5995</v>
      </c>
      <c r="F375" t="s">
        <v>5996</v>
      </c>
      <c r="G375" t="s">
        <v>5968</v>
      </c>
      <c r="H375" s="1">
        <v>41091</v>
      </c>
      <c r="I375" t="s">
        <v>5974</v>
      </c>
      <c r="J375" t="s">
        <v>7208</v>
      </c>
      <c r="K375">
        <v>2012</v>
      </c>
      <c r="L375" t="s">
        <v>160</v>
      </c>
      <c r="M375">
        <v>0</v>
      </c>
      <c r="N375">
        <v>112</v>
      </c>
      <c r="O375">
        <v>4</v>
      </c>
      <c r="P375">
        <v>4</v>
      </c>
      <c r="Q375" t="s">
        <v>10</v>
      </c>
      <c r="R375" t="s">
        <v>18</v>
      </c>
    </row>
    <row r="376" spans="1:18" x14ac:dyDescent="0.25">
      <c r="A376" t="s">
        <v>2280</v>
      </c>
      <c r="B376" s="1">
        <v>41089</v>
      </c>
      <c r="C376" t="s">
        <v>7141</v>
      </c>
      <c r="D376" t="s">
        <v>7068</v>
      </c>
      <c r="E376" t="s">
        <v>6182</v>
      </c>
      <c r="F376" t="s">
        <v>5967</v>
      </c>
      <c r="G376" t="s">
        <v>5983</v>
      </c>
      <c r="H376" s="1">
        <v>41093</v>
      </c>
      <c r="I376" t="s">
        <v>5974</v>
      </c>
      <c r="J376" t="s">
        <v>6183</v>
      </c>
      <c r="K376">
        <v>2012</v>
      </c>
      <c r="L376" t="s">
        <v>329</v>
      </c>
      <c r="M376">
        <v>0</v>
      </c>
      <c r="N376">
        <v>99</v>
      </c>
      <c r="O376">
        <v>24</v>
      </c>
      <c r="P376">
        <v>2</v>
      </c>
      <c r="Q376" t="s">
        <v>10</v>
      </c>
      <c r="R376" t="s">
        <v>18</v>
      </c>
    </row>
    <row r="377" spans="1:18" x14ac:dyDescent="0.25">
      <c r="A377" t="s">
        <v>2291</v>
      </c>
      <c r="B377" s="1">
        <v>41091</v>
      </c>
      <c r="C377" t="s">
        <v>7220</v>
      </c>
      <c r="D377" t="s">
        <v>6249</v>
      </c>
      <c r="E377" t="s">
        <v>5972</v>
      </c>
      <c r="F377" t="s">
        <v>5967</v>
      </c>
      <c r="G377" t="s">
        <v>5983</v>
      </c>
      <c r="H377" s="1">
        <v>41096</v>
      </c>
      <c r="I377" t="s">
        <v>5974</v>
      </c>
      <c r="J377" t="s">
        <v>6250</v>
      </c>
      <c r="K377">
        <v>2012</v>
      </c>
      <c r="L377" t="s">
        <v>1028</v>
      </c>
      <c r="M377">
        <v>0</v>
      </c>
      <c r="N377">
        <v>158</v>
      </c>
      <c r="O377">
        <v>30</v>
      </c>
      <c r="P377">
        <v>3</v>
      </c>
      <c r="Q377" t="s">
        <v>10</v>
      </c>
      <c r="R377" t="s">
        <v>18</v>
      </c>
    </row>
    <row r="378" spans="1:18" x14ac:dyDescent="0.25">
      <c r="A378" t="s">
        <v>2364</v>
      </c>
      <c r="B378" s="1">
        <v>41113</v>
      </c>
      <c r="C378" t="s">
        <v>6881</v>
      </c>
      <c r="D378" t="s">
        <v>6559</v>
      </c>
      <c r="E378" t="s">
        <v>5995</v>
      </c>
      <c r="F378" t="s">
        <v>5996</v>
      </c>
      <c r="G378" t="s">
        <v>5973</v>
      </c>
      <c r="H378" s="1">
        <v>41120</v>
      </c>
      <c r="I378" t="s">
        <v>5974</v>
      </c>
      <c r="J378" t="s">
        <v>6195</v>
      </c>
      <c r="K378">
        <v>2012</v>
      </c>
      <c r="L378" t="s">
        <v>17</v>
      </c>
      <c r="M378">
        <v>0</v>
      </c>
      <c r="N378">
        <v>93</v>
      </c>
      <c r="O378">
        <v>14</v>
      </c>
      <c r="P378">
        <v>2</v>
      </c>
      <c r="Q378" t="s">
        <v>10</v>
      </c>
      <c r="R378" t="s">
        <v>18</v>
      </c>
    </row>
    <row r="379" spans="1:18" x14ac:dyDescent="0.25">
      <c r="A379" t="s">
        <v>2418</v>
      </c>
      <c r="B379" s="1">
        <v>41124</v>
      </c>
      <c r="C379" t="s">
        <v>7255</v>
      </c>
      <c r="D379" t="s">
        <v>6426</v>
      </c>
      <c r="E379" t="s">
        <v>5995</v>
      </c>
      <c r="F379" t="s">
        <v>5996</v>
      </c>
      <c r="G379" t="s">
        <v>5968</v>
      </c>
      <c r="H379" s="1">
        <v>41128</v>
      </c>
      <c r="I379" t="s">
        <v>5974</v>
      </c>
      <c r="J379" t="s">
        <v>6039</v>
      </c>
      <c r="K379">
        <v>2012</v>
      </c>
      <c r="L379" t="s">
        <v>186</v>
      </c>
      <c r="M379">
        <v>0</v>
      </c>
      <c r="N379">
        <v>38</v>
      </c>
      <c r="O379">
        <v>15</v>
      </c>
      <c r="P379">
        <v>2</v>
      </c>
      <c r="Q379" t="s">
        <v>10</v>
      </c>
      <c r="R379" t="s">
        <v>18</v>
      </c>
    </row>
    <row r="380" spans="1:18" x14ac:dyDescent="0.25">
      <c r="A380" t="s">
        <v>2418</v>
      </c>
      <c r="B380" s="1">
        <v>41124</v>
      </c>
      <c r="C380" t="s">
        <v>7255</v>
      </c>
      <c r="D380" t="s">
        <v>6426</v>
      </c>
      <c r="E380" t="s">
        <v>5995</v>
      </c>
      <c r="F380" t="s">
        <v>5996</v>
      </c>
      <c r="G380" t="s">
        <v>5968</v>
      </c>
      <c r="H380" s="1">
        <v>41128</v>
      </c>
      <c r="I380" t="s">
        <v>5974</v>
      </c>
      <c r="J380" t="s">
        <v>6039</v>
      </c>
      <c r="K380">
        <v>2012</v>
      </c>
      <c r="L380" t="s">
        <v>239</v>
      </c>
      <c r="M380">
        <v>0</v>
      </c>
      <c r="N380">
        <v>85</v>
      </c>
      <c r="O380">
        <v>0</v>
      </c>
      <c r="P380">
        <v>7</v>
      </c>
      <c r="Q380" t="s">
        <v>10</v>
      </c>
      <c r="R380" t="s">
        <v>18</v>
      </c>
    </row>
    <row r="381" spans="1:18" x14ac:dyDescent="0.25">
      <c r="A381" t="s">
        <v>2418</v>
      </c>
      <c r="B381" s="1">
        <v>41124</v>
      </c>
      <c r="C381" t="s">
        <v>7255</v>
      </c>
      <c r="D381" t="s">
        <v>6426</v>
      </c>
      <c r="E381" t="s">
        <v>5995</v>
      </c>
      <c r="F381" t="s">
        <v>5996</v>
      </c>
      <c r="G381" t="s">
        <v>5968</v>
      </c>
      <c r="H381" s="1">
        <v>41128</v>
      </c>
      <c r="I381" t="s">
        <v>5974</v>
      </c>
      <c r="J381" t="s">
        <v>6039</v>
      </c>
      <c r="K381">
        <v>2012</v>
      </c>
      <c r="L381" t="s">
        <v>1112</v>
      </c>
      <c r="M381">
        <v>0</v>
      </c>
      <c r="N381">
        <v>170</v>
      </c>
      <c r="O381">
        <v>26</v>
      </c>
      <c r="P381">
        <v>3</v>
      </c>
      <c r="Q381" t="s">
        <v>10</v>
      </c>
      <c r="R381" t="s">
        <v>18</v>
      </c>
    </row>
    <row r="382" spans="1:18" x14ac:dyDescent="0.25">
      <c r="A382" t="s">
        <v>2418</v>
      </c>
      <c r="B382" s="1">
        <v>41124</v>
      </c>
      <c r="C382" t="s">
        <v>7255</v>
      </c>
      <c r="D382" t="s">
        <v>6426</v>
      </c>
      <c r="E382" t="s">
        <v>5995</v>
      </c>
      <c r="F382" t="s">
        <v>5996</v>
      </c>
      <c r="G382" t="s">
        <v>5968</v>
      </c>
      <c r="H382" s="1">
        <v>41128</v>
      </c>
      <c r="I382" t="s">
        <v>5974</v>
      </c>
      <c r="J382" t="s">
        <v>6039</v>
      </c>
      <c r="K382">
        <v>2012</v>
      </c>
      <c r="L382" t="s">
        <v>570</v>
      </c>
      <c r="M382">
        <v>0</v>
      </c>
      <c r="N382">
        <v>43</v>
      </c>
      <c r="O382">
        <v>1</v>
      </c>
      <c r="P382">
        <v>3</v>
      </c>
      <c r="Q382" t="s">
        <v>10</v>
      </c>
      <c r="R382" t="s">
        <v>18</v>
      </c>
    </row>
    <row r="383" spans="1:18" x14ac:dyDescent="0.25">
      <c r="A383" t="s">
        <v>2495</v>
      </c>
      <c r="B383" s="1">
        <v>41135</v>
      </c>
      <c r="C383" t="s">
        <v>7087</v>
      </c>
      <c r="D383" t="s">
        <v>6181</v>
      </c>
      <c r="E383" t="s">
        <v>6182</v>
      </c>
      <c r="F383" t="s">
        <v>5967</v>
      </c>
      <c r="G383" t="s">
        <v>5973</v>
      </c>
      <c r="H383" s="1">
        <v>41140</v>
      </c>
      <c r="I383" t="s">
        <v>5974</v>
      </c>
      <c r="J383" t="s">
        <v>6183</v>
      </c>
      <c r="K383">
        <v>2012</v>
      </c>
      <c r="L383" t="s">
        <v>1879</v>
      </c>
      <c r="M383">
        <v>0</v>
      </c>
      <c r="N383">
        <v>191</v>
      </c>
      <c r="O383">
        <v>32</v>
      </c>
      <c r="P383">
        <v>7</v>
      </c>
      <c r="Q383" t="s">
        <v>10</v>
      </c>
      <c r="R383" t="s">
        <v>18</v>
      </c>
    </row>
    <row r="384" spans="1:18" x14ac:dyDescent="0.25">
      <c r="A384" t="s">
        <v>2495</v>
      </c>
      <c r="B384" s="1">
        <v>41135</v>
      </c>
      <c r="C384" t="s">
        <v>7087</v>
      </c>
      <c r="D384" t="s">
        <v>6181</v>
      </c>
      <c r="E384" t="s">
        <v>6182</v>
      </c>
      <c r="F384" t="s">
        <v>5967</v>
      </c>
      <c r="G384" t="s">
        <v>5973</v>
      </c>
      <c r="H384" s="1">
        <v>41140</v>
      </c>
      <c r="I384" t="s">
        <v>5974</v>
      </c>
      <c r="J384" t="s">
        <v>6183</v>
      </c>
      <c r="K384">
        <v>2012</v>
      </c>
      <c r="L384" t="s">
        <v>129</v>
      </c>
      <c r="M384">
        <v>0</v>
      </c>
      <c r="N384">
        <v>183</v>
      </c>
      <c r="O384">
        <v>47</v>
      </c>
      <c r="P384">
        <v>7</v>
      </c>
      <c r="Q384" t="s">
        <v>10</v>
      </c>
      <c r="R384" t="s">
        <v>18</v>
      </c>
    </row>
    <row r="385" spans="1:18" x14ac:dyDescent="0.25">
      <c r="A385" t="s">
        <v>2512</v>
      </c>
      <c r="B385" s="1">
        <v>41137</v>
      </c>
      <c r="C385" t="s">
        <v>7291</v>
      </c>
      <c r="D385" t="s">
        <v>6011</v>
      </c>
      <c r="E385" t="s">
        <v>5972</v>
      </c>
      <c r="F385" t="s">
        <v>5967</v>
      </c>
      <c r="G385" t="s">
        <v>5983</v>
      </c>
      <c r="H385" s="1">
        <v>41142</v>
      </c>
      <c r="I385" t="s">
        <v>5974</v>
      </c>
      <c r="J385" t="s">
        <v>5975</v>
      </c>
      <c r="K385">
        <v>2012</v>
      </c>
      <c r="L385" t="s">
        <v>372</v>
      </c>
      <c r="M385">
        <v>0</v>
      </c>
      <c r="N385">
        <v>76</v>
      </c>
      <c r="O385">
        <v>21</v>
      </c>
      <c r="P385">
        <v>3</v>
      </c>
      <c r="Q385" t="s">
        <v>10</v>
      </c>
      <c r="R385" t="s">
        <v>18</v>
      </c>
    </row>
    <row r="386" spans="1:18" x14ac:dyDescent="0.25">
      <c r="A386" t="s">
        <v>2582</v>
      </c>
      <c r="B386" s="1">
        <v>41150</v>
      </c>
      <c r="C386" t="s">
        <v>6606</v>
      </c>
      <c r="D386" t="s">
        <v>7311</v>
      </c>
      <c r="E386" t="s">
        <v>5995</v>
      </c>
      <c r="F386" t="s">
        <v>5996</v>
      </c>
      <c r="G386" t="s">
        <v>5973</v>
      </c>
      <c r="H386" s="1">
        <v>41155</v>
      </c>
      <c r="I386" t="s">
        <v>5974</v>
      </c>
      <c r="J386" t="s">
        <v>6375</v>
      </c>
      <c r="K386">
        <v>2012</v>
      </c>
      <c r="L386" t="s">
        <v>653</v>
      </c>
      <c r="M386">
        <v>0</v>
      </c>
      <c r="N386">
        <v>88</v>
      </c>
      <c r="O386">
        <v>4</v>
      </c>
      <c r="P386">
        <v>3</v>
      </c>
      <c r="Q386" t="s">
        <v>10</v>
      </c>
      <c r="R386" t="s">
        <v>18</v>
      </c>
    </row>
    <row r="387" spans="1:18" x14ac:dyDescent="0.25">
      <c r="A387" t="s">
        <v>2609</v>
      </c>
      <c r="B387" s="1">
        <v>41153</v>
      </c>
      <c r="C387" t="s">
        <v>6163</v>
      </c>
      <c r="D387" t="s">
        <v>7317</v>
      </c>
      <c r="E387" t="s">
        <v>5972</v>
      </c>
      <c r="F387" t="s">
        <v>5967</v>
      </c>
      <c r="G387" t="s">
        <v>5973</v>
      </c>
      <c r="H387" s="1">
        <v>41160</v>
      </c>
      <c r="I387" t="s">
        <v>5974</v>
      </c>
      <c r="J387" t="s">
        <v>5975</v>
      </c>
      <c r="K387">
        <v>2012</v>
      </c>
      <c r="L387" t="s">
        <v>329</v>
      </c>
      <c r="M387">
        <v>0</v>
      </c>
      <c r="N387">
        <v>298</v>
      </c>
      <c r="O387">
        <v>71</v>
      </c>
      <c r="P387">
        <v>6</v>
      </c>
      <c r="Q387" t="s">
        <v>10</v>
      </c>
      <c r="R387" t="s">
        <v>18</v>
      </c>
    </row>
    <row r="388" spans="1:18" x14ac:dyDescent="0.25">
      <c r="A388" t="s">
        <v>2649</v>
      </c>
      <c r="B388" s="1">
        <v>41159</v>
      </c>
      <c r="C388" t="s">
        <v>6730</v>
      </c>
      <c r="D388" t="s">
        <v>7063</v>
      </c>
      <c r="E388" t="s">
        <v>5972</v>
      </c>
      <c r="F388" t="s">
        <v>5967</v>
      </c>
      <c r="G388" t="s">
        <v>5983</v>
      </c>
      <c r="H388" s="1">
        <v>41166</v>
      </c>
      <c r="I388" t="s">
        <v>5974</v>
      </c>
      <c r="J388" t="s">
        <v>5975</v>
      </c>
      <c r="K388">
        <v>2012</v>
      </c>
      <c r="L388" t="s">
        <v>251</v>
      </c>
      <c r="M388">
        <v>0</v>
      </c>
      <c r="N388">
        <v>97</v>
      </c>
      <c r="O388">
        <v>17</v>
      </c>
      <c r="P388">
        <v>2</v>
      </c>
      <c r="Q388" t="s">
        <v>10</v>
      </c>
      <c r="R388" t="s">
        <v>18</v>
      </c>
    </row>
    <row r="389" spans="1:18" x14ac:dyDescent="0.25">
      <c r="A389" t="s">
        <v>2648</v>
      </c>
      <c r="B389" s="1">
        <v>41159</v>
      </c>
      <c r="C389" t="s">
        <v>6780</v>
      </c>
      <c r="D389" t="s">
        <v>5994</v>
      </c>
      <c r="E389" t="s">
        <v>5995</v>
      </c>
      <c r="F389" t="s">
        <v>5996</v>
      </c>
      <c r="G389" t="s">
        <v>5968</v>
      </c>
      <c r="H389" s="1">
        <v>41164</v>
      </c>
      <c r="I389" t="s">
        <v>5974</v>
      </c>
      <c r="J389" t="s">
        <v>5997</v>
      </c>
      <c r="K389">
        <v>2012</v>
      </c>
      <c r="L389" t="s">
        <v>1168</v>
      </c>
      <c r="M389">
        <v>0</v>
      </c>
      <c r="N389">
        <v>14</v>
      </c>
      <c r="O389">
        <v>5</v>
      </c>
      <c r="P389">
        <v>1</v>
      </c>
      <c r="Q389" t="s">
        <v>10</v>
      </c>
      <c r="R389" t="s">
        <v>18</v>
      </c>
    </row>
    <row r="390" spans="1:18" x14ac:dyDescent="0.25">
      <c r="A390" t="s">
        <v>2670</v>
      </c>
      <c r="B390" s="1">
        <v>41164</v>
      </c>
      <c r="C390" t="s">
        <v>6866</v>
      </c>
      <c r="D390" t="s">
        <v>6620</v>
      </c>
      <c r="E390" t="s">
        <v>6002</v>
      </c>
      <c r="F390" t="s">
        <v>5996</v>
      </c>
      <c r="G390" t="s">
        <v>5983</v>
      </c>
      <c r="H390" s="1">
        <v>41169</v>
      </c>
      <c r="I390" t="s">
        <v>5974</v>
      </c>
      <c r="J390" t="s">
        <v>6087</v>
      </c>
      <c r="K390">
        <v>2012</v>
      </c>
      <c r="L390" t="s">
        <v>955</v>
      </c>
      <c r="M390">
        <v>0</v>
      </c>
      <c r="N390">
        <v>30</v>
      </c>
      <c r="O390">
        <v>15</v>
      </c>
      <c r="P390">
        <v>3</v>
      </c>
      <c r="Q390" t="s">
        <v>10</v>
      </c>
      <c r="R390" t="s">
        <v>18</v>
      </c>
    </row>
    <row r="391" spans="1:18" x14ac:dyDescent="0.25">
      <c r="A391" t="s">
        <v>2675</v>
      </c>
      <c r="B391" s="1">
        <v>41166</v>
      </c>
      <c r="C391" t="s">
        <v>6519</v>
      </c>
      <c r="D391" t="s">
        <v>6035</v>
      </c>
      <c r="E391" t="s">
        <v>5995</v>
      </c>
      <c r="F391" t="s">
        <v>5996</v>
      </c>
      <c r="G391" t="s">
        <v>5973</v>
      </c>
      <c r="H391" s="1">
        <v>41170</v>
      </c>
      <c r="I391" t="s">
        <v>5974</v>
      </c>
      <c r="J391" t="s">
        <v>6036</v>
      </c>
      <c r="K391">
        <v>2012</v>
      </c>
      <c r="L391" t="s">
        <v>482</v>
      </c>
      <c r="M391">
        <v>0</v>
      </c>
      <c r="N391">
        <v>248</v>
      </c>
      <c r="O391">
        <v>82</v>
      </c>
      <c r="P391">
        <v>5</v>
      </c>
      <c r="Q391" t="s">
        <v>10</v>
      </c>
      <c r="R391" t="s">
        <v>18</v>
      </c>
    </row>
    <row r="392" spans="1:18" x14ac:dyDescent="0.25">
      <c r="A392" t="s">
        <v>2736</v>
      </c>
      <c r="B392" s="1">
        <v>41179</v>
      </c>
      <c r="C392" t="s">
        <v>6952</v>
      </c>
      <c r="D392" t="s">
        <v>6148</v>
      </c>
      <c r="E392" t="s">
        <v>5995</v>
      </c>
      <c r="F392" t="s">
        <v>5996</v>
      </c>
      <c r="G392" t="s">
        <v>5973</v>
      </c>
      <c r="H392" s="1">
        <v>41184</v>
      </c>
      <c r="I392" t="s">
        <v>5974</v>
      </c>
      <c r="J392" t="s">
        <v>6149</v>
      </c>
      <c r="K392">
        <v>2012</v>
      </c>
      <c r="L392" t="s">
        <v>692</v>
      </c>
      <c r="M392">
        <v>0</v>
      </c>
      <c r="N392">
        <v>48</v>
      </c>
      <c r="O392">
        <v>18</v>
      </c>
      <c r="P392">
        <v>3</v>
      </c>
      <c r="Q392" t="s">
        <v>10</v>
      </c>
      <c r="R392" t="s">
        <v>18</v>
      </c>
    </row>
    <row r="393" spans="1:18" x14ac:dyDescent="0.25">
      <c r="A393" t="s">
        <v>2757</v>
      </c>
      <c r="B393" s="1">
        <v>41183</v>
      </c>
      <c r="C393" t="s">
        <v>6668</v>
      </c>
      <c r="D393" t="s">
        <v>6206</v>
      </c>
      <c r="E393" t="s">
        <v>5995</v>
      </c>
      <c r="F393" t="s">
        <v>5996</v>
      </c>
      <c r="G393" t="s">
        <v>5983</v>
      </c>
      <c r="H393" s="1">
        <v>41187</v>
      </c>
      <c r="I393" t="s">
        <v>5974</v>
      </c>
      <c r="J393" t="s">
        <v>6207</v>
      </c>
      <c r="K393">
        <v>2012</v>
      </c>
      <c r="L393" t="s">
        <v>876</v>
      </c>
      <c r="M393">
        <v>0</v>
      </c>
      <c r="N393">
        <v>81</v>
      </c>
      <c r="O393">
        <v>27</v>
      </c>
      <c r="P393">
        <v>4</v>
      </c>
      <c r="Q393" t="s">
        <v>10</v>
      </c>
      <c r="R393" t="s">
        <v>18</v>
      </c>
    </row>
    <row r="394" spans="1:18" x14ac:dyDescent="0.25">
      <c r="A394" t="s">
        <v>2757</v>
      </c>
      <c r="B394" s="1">
        <v>41183</v>
      </c>
      <c r="C394" t="s">
        <v>6668</v>
      </c>
      <c r="D394" t="s">
        <v>6206</v>
      </c>
      <c r="E394" t="s">
        <v>5995</v>
      </c>
      <c r="F394" t="s">
        <v>5996</v>
      </c>
      <c r="G394" t="s">
        <v>5983</v>
      </c>
      <c r="H394" s="1">
        <v>41187</v>
      </c>
      <c r="I394" t="s">
        <v>5974</v>
      </c>
      <c r="J394" t="s">
        <v>6207</v>
      </c>
      <c r="K394">
        <v>2012</v>
      </c>
      <c r="L394" t="s">
        <v>1535</v>
      </c>
      <c r="M394">
        <v>0</v>
      </c>
      <c r="N394">
        <v>108</v>
      </c>
      <c r="O394">
        <v>18</v>
      </c>
      <c r="P394">
        <v>7</v>
      </c>
      <c r="Q394" t="s">
        <v>10</v>
      </c>
      <c r="R394" t="s">
        <v>18</v>
      </c>
    </row>
    <row r="395" spans="1:18" x14ac:dyDescent="0.25">
      <c r="A395" t="s">
        <v>2813</v>
      </c>
      <c r="B395" s="1">
        <v>41206</v>
      </c>
      <c r="C395" t="s">
        <v>7388</v>
      </c>
      <c r="D395" t="s">
        <v>6335</v>
      </c>
      <c r="E395" t="s">
        <v>5972</v>
      </c>
      <c r="F395" t="s">
        <v>5967</v>
      </c>
      <c r="G395" t="s">
        <v>5983</v>
      </c>
      <c r="H395" s="1">
        <v>41210</v>
      </c>
      <c r="I395" t="s">
        <v>5974</v>
      </c>
      <c r="J395" t="s">
        <v>5975</v>
      </c>
      <c r="K395">
        <v>2012</v>
      </c>
      <c r="L395" t="s">
        <v>17</v>
      </c>
      <c r="M395">
        <v>0</v>
      </c>
      <c r="N395">
        <v>326</v>
      </c>
      <c r="O395">
        <v>49</v>
      </c>
      <c r="P395">
        <v>7</v>
      </c>
      <c r="Q395" t="s">
        <v>10</v>
      </c>
      <c r="R395" t="s">
        <v>18</v>
      </c>
    </row>
    <row r="396" spans="1:18" x14ac:dyDescent="0.25">
      <c r="A396" t="s">
        <v>2835</v>
      </c>
      <c r="B396" s="1">
        <v>41213</v>
      </c>
      <c r="C396" t="s">
        <v>6378</v>
      </c>
      <c r="D396" t="s">
        <v>7188</v>
      </c>
      <c r="E396" t="s">
        <v>6002</v>
      </c>
      <c r="F396" t="s">
        <v>5996</v>
      </c>
      <c r="G396" t="s">
        <v>5983</v>
      </c>
      <c r="H396" s="1">
        <v>41218</v>
      </c>
      <c r="I396" t="s">
        <v>5974</v>
      </c>
      <c r="J396" t="s">
        <v>6794</v>
      </c>
      <c r="K396">
        <v>2012</v>
      </c>
      <c r="L396" t="s">
        <v>253</v>
      </c>
      <c r="M396">
        <v>0</v>
      </c>
      <c r="N396">
        <v>240</v>
      </c>
      <c r="O396">
        <v>67</v>
      </c>
      <c r="P396">
        <v>9</v>
      </c>
      <c r="Q396" t="s">
        <v>10</v>
      </c>
      <c r="R396" t="s">
        <v>18</v>
      </c>
    </row>
    <row r="397" spans="1:18" x14ac:dyDescent="0.25">
      <c r="A397" t="s">
        <v>2881</v>
      </c>
      <c r="B397" s="1">
        <v>41222</v>
      </c>
      <c r="C397" t="s">
        <v>6406</v>
      </c>
      <c r="D397" t="s">
        <v>7320</v>
      </c>
      <c r="E397" t="s">
        <v>6002</v>
      </c>
      <c r="F397" t="s">
        <v>5996</v>
      </c>
      <c r="G397" t="s">
        <v>5973</v>
      </c>
      <c r="H397" s="1">
        <v>41227</v>
      </c>
      <c r="I397" t="s">
        <v>5974</v>
      </c>
      <c r="J397" t="s">
        <v>6082</v>
      </c>
      <c r="K397">
        <v>2012</v>
      </c>
      <c r="L397" t="s">
        <v>1168</v>
      </c>
      <c r="M397">
        <v>0</v>
      </c>
      <c r="N397">
        <v>87</v>
      </c>
      <c r="O397">
        <v>29</v>
      </c>
      <c r="P397">
        <v>6</v>
      </c>
      <c r="Q397" t="s">
        <v>10</v>
      </c>
      <c r="R397" t="s">
        <v>18</v>
      </c>
    </row>
    <row r="398" spans="1:18" x14ac:dyDescent="0.25">
      <c r="A398" t="s">
        <v>2889</v>
      </c>
      <c r="B398" s="1">
        <v>41223</v>
      </c>
      <c r="C398" t="s">
        <v>7341</v>
      </c>
      <c r="D398" t="s">
        <v>7046</v>
      </c>
      <c r="E398" t="s">
        <v>5972</v>
      </c>
      <c r="F398" t="s">
        <v>5967</v>
      </c>
      <c r="G398" t="s">
        <v>5983</v>
      </c>
      <c r="H398" s="1">
        <v>41228</v>
      </c>
      <c r="I398" t="s">
        <v>5974</v>
      </c>
      <c r="J398" t="s">
        <v>5975</v>
      </c>
      <c r="K398">
        <v>2012</v>
      </c>
      <c r="L398" t="s">
        <v>1535</v>
      </c>
      <c r="M398">
        <v>0</v>
      </c>
      <c r="N398">
        <v>31</v>
      </c>
      <c r="O398">
        <v>5</v>
      </c>
      <c r="P398">
        <v>2</v>
      </c>
      <c r="Q398" t="s">
        <v>10</v>
      </c>
      <c r="R398" t="s">
        <v>18</v>
      </c>
    </row>
    <row r="399" spans="1:18" x14ac:dyDescent="0.25">
      <c r="A399" t="s">
        <v>2895</v>
      </c>
      <c r="B399" s="1">
        <v>41225</v>
      </c>
      <c r="C399" t="s">
        <v>6281</v>
      </c>
      <c r="D399" t="s">
        <v>6063</v>
      </c>
      <c r="E399" t="s">
        <v>6002</v>
      </c>
      <c r="F399" t="s">
        <v>5996</v>
      </c>
      <c r="G399" t="s">
        <v>5973</v>
      </c>
      <c r="H399" s="1">
        <v>41229</v>
      </c>
      <c r="I399" t="s">
        <v>5974</v>
      </c>
      <c r="J399" t="s">
        <v>6063</v>
      </c>
      <c r="K399">
        <v>2012</v>
      </c>
      <c r="L399" t="s">
        <v>653</v>
      </c>
      <c r="M399">
        <v>0</v>
      </c>
      <c r="N399">
        <v>88</v>
      </c>
      <c r="O399">
        <v>4</v>
      </c>
      <c r="P399">
        <v>3</v>
      </c>
      <c r="Q399" t="s">
        <v>10</v>
      </c>
      <c r="R399" t="s">
        <v>18</v>
      </c>
    </row>
    <row r="400" spans="1:18" x14ac:dyDescent="0.25">
      <c r="A400" t="s">
        <v>2900</v>
      </c>
      <c r="B400" s="1">
        <v>41225</v>
      </c>
      <c r="C400" t="s">
        <v>7392</v>
      </c>
      <c r="D400" t="s">
        <v>7407</v>
      </c>
      <c r="E400" t="s">
        <v>5972</v>
      </c>
      <c r="F400" t="s">
        <v>5967</v>
      </c>
      <c r="G400" t="s">
        <v>5983</v>
      </c>
      <c r="H400" s="1">
        <v>41232</v>
      </c>
      <c r="I400" t="s">
        <v>5974</v>
      </c>
      <c r="J400" t="s">
        <v>5975</v>
      </c>
      <c r="K400">
        <v>2012</v>
      </c>
      <c r="L400" t="s">
        <v>930</v>
      </c>
      <c r="M400">
        <v>0</v>
      </c>
      <c r="N400">
        <v>97</v>
      </c>
      <c r="O400">
        <v>42</v>
      </c>
      <c r="P400">
        <v>2</v>
      </c>
      <c r="Q400" t="s">
        <v>10</v>
      </c>
      <c r="R400" t="s">
        <v>18</v>
      </c>
    </row>
    <row r="401" spans="1:18" x14ac:dyDescent="0.25">
      <c r="A401" t="s">
        <v>2896</v>
      </c>
      <c r="B401" s="1">
        <v>41225</v>
      </c>
      <c r="C401" t="s">
        <v>6780</v>
      </c>
      <c r="D401" t="s">
        <v>6910</v>
      </c>
      <c r="E401" t="s">
        <v>5995</v>
      </c>
      <c r="F401" t="s">
        <v>5996</v>
      </c>
      <c r="G401" t="s">
        <v>5968</v>
      </c>
      <c r="H401" s="1">
        <v>41229</v>
      </c>
      <c r="I401" t="s">
        <v>5974</v>
      </c>
      <c r="J401" t="s">
        <v>6057</v>
      </c>
      <c r="K401">
        <v>2012</v>
      </c>
      <c r="L401" t="s">
        <v>160</v>
      </c>
      <c r="M401">
        <v>0</v>
      </c>
      <c r="N401">
        <v>175</v>
      </c>
      <c r="O401">
        <v>11</v>
      </c>
      <c r="P401">
        <v>7</v>
      </c>
      <c r="Q401" t="s">
        <v>10</v>
      </c>
      <c r="R401" t="s">
        <v>18</v>
      </c>
    </row>
    <row r="402" spans="1:18" x14ac:dyDescent="0.25">
      <c r="A402" t="s">
        <v>2899</v>
      </c>
      <c r="B402" s="1">
        <v>41225</v>
      </c>
      <c r="C402" t="s">
        <v>7015</v>
      </c>
      <c r="D402" t="s">
        <v>7408</v>
      </c>
      <c r="E402" t="s">
        <v>6002</v>
      </c>
      <c r="F402" t="s">
        <v>5996</v>
      </c>
      <c r="G402" t="s">
        <v>5973</v>
      </c>
      <c r="H402" s="1">
        <v>41230</v>
      </c>
      <c r="I402" t="s">
        <v>5974</v>
      </c>
      <c r="J402" t="s">
        <v>6087</v>
      </c>
      <c r="K402">
        <v>2012</v>
      </c>
      <c r="L402" t="s">
        <v>1535</v>
      </c>
      <c r="M402">
        <v>0</v>
      </c>
      <c r="N402">
        <v>77</v>
      </c>
      <c r="O402">
        <v>13</v>
      </c>
      <c r="P402">
        <v>5</v>
      </c>
      <c r="Q402" t="s">
        <v>10</v>
      </c>
      <c r="R402" t="s">
        <v>18</v>
      </c>
    </row>
    <row r="403" spans="1:18" x14ac:dyDescent="0.25">
      <c r="A403" t="s">
        <v>2911</v>
      </c>
      <c r="B403" s="1">
        <v>41226</v>
      </c>
      <c r="C403" t="s">
        <v>7230</v>
      </c>
      <c r="D403" t="s">
        <v>7142</v>
      </c>
      <c r="E403" t="s">
        <v>6002</v>
      </c>
      <c r="F403" t="s">
        <v>5996</v>
      </c>
      <c r="G403" t="s">
        <v>5983</v>
      </c>
      <c r="H403" s="1">
        <v>41232</v>
      </c>
      <c r="I403" t="s">
        <v>5974</v>
      </c>
      <c r="J403" t="s">
        <v>6794</v>
      </c>
      <c r="K403">
        <v>2012</v>
      </c>
      <c r="L403" t="s">
        <v>410</v>
      </c>
      <c r="M403">
        <v>0</v>
      </c>
      <c r="N403">
        <v>54</v>
      </c>
      <c r="O403">
        <v>18</v>
      </c>
      <c r="P403">
        <v>3</v>
      </c>
      <c r="Q403" t="s">
        <v>10</v>
      </c>
      <c r="R403" t="s">
        <v>18</v>
      </c>
    </row>
    <row r="404" spans="1:18" x14ac:dyDescent="0.25">
      <c r="A404" t="s">
        <v>2920</v>
      </c>
      <c r="B404" s="1">
        <v>41228</v>
      </c>
      <c r="C404" t="s">
        <v>7088</v>
      </c>
      <c r="D404" t="s">
        <v>6634</v>
      </c>
      <c r="E404" t="s">
        <v>5972</v>
      </c>
      <c r="F404" t="s">
        <v>5967</v>
      </c>
      <c r="G404" t="s">
        <v>5983</v>
      </c>
      <c r="H404" s="1">
        <v>41232</v>
      </c>
      <c r="I404" t="s">
        <v>5974</v>
      </c>
      <c r="J404" t="s">
        <v>5975</v>
      </c>
      <c r="K404">
        <v>2012</v>
      </c>
      <c r="L404" t="s">
        <v>203</v>
      </c>
      <c r="M404">
        <v>0</v>
      </c>
      <c r="N404">
        <v>15</v>
      </c>
      <c r="O404">
        <v>5</v>
      </c>
      <c r="P404">
        <v>1</v>
      </c>
      <c r="Q404" t="s">
        <v>10</v>
      </c>
      <c r="R404" t="s">
        <v>18</v>
      </c>
    </row>
    <row r="405" spans="1:18" x14ac:dyDescent="0.25">
      <c r="A405" t="s">
        <v>2918</v>
      </c>
      <c r="B405" s="1">
        <v>41228</v>
      </c>
      <c r="C405" t="s">
        <v>6949</v>
      </c>
      <c r="D405" t="s">
        <v>6600</v>
      </c>
      <c r="E405" t="s">
        <v>6002</v>
      </c>
      <c r="F405" t="s">
        <v>5996</v>
      </c>
      <c r="G405" t="s">
        <v>5983</v>
      </c>
      <c r="H405" s="1">
        <v>41232</v>
      </c>
      <c r="I405" t="s">
        <v>5974</v>
      </c>
      <c r="J405" t="s">
        <v>6030</v>
      </c>
      <c r="K405">
        <v>2012</v>
      </c>
      <c r="L405" t="s">
        <v>329</v>
      </c>
      <c r="M405">
        <v>0</v>
      </c>
      <c r="N405">
        <v>149</v>
      </c>
      <c r="O405">
        <v>36</v>
      </c>
      <c r="P405">
        <v>3</v>
      </c>
      <c r="Q405" t="s">
        <v>10</v>
      </c>
      <c r="R405" t="s">
        <v>18</v>
      </c>
    </row>
    <row r="406" spans="1:18" x14ac:dyDescent="0.25">
      <c r="A406" t="s">
        <v>2964</v>
      </c>
      <c r="B406" s="1">
        <v>41236</v>
      </c>
      <c r="C406" t="s">
        <v>6852</v>
      </c>
      <c r="D406" t="s">
        <v>6757</v>
      </c>
      <c r="E406" t="s">
        <v>5972</v>
      </c>
      <c r="F406" t="s">
        <v>5967</v>
      </c>
      <c r="G406" t="s">
        <v>5983</v>
      </c>
      <c r="H406" s="1">
        <v>41240</v>
      </c>
      <c r="I406" t="s">
        <v>5974</v>
      </c>
      <c r="J406" t="s">
        <v>5975</v>
      </c>
      <c r="K406">
        <v>2012</v>
      </c>
      <c r="L406" t="s">
        <v>273</v>
      </c>
      <c r="M406">
        <v>0</v>
      </c>
      <c r="N406">
        <v>96</v>
      </c>
      <c r="O406">
        <v>18</v>
      </c>
      <c r="P406">
        <v>4</v>
      </c>
      <c r="Q406" t="s">
        <v>10</v>
      </c>
      <c r="R406" t="s">
        <v>18</v>
      </c>
    </row>
    <row r="407" spans="1:18" x14ac:dyDescent="0.25">
      <c r="A407" t="s">
        <v>2971</v>
      </c>
      <c r="B407" s="1">
        <v>41237</v>
      </c>
      <c r="C407" t="s">
        <v>6268</v>
      </c>
      <c r="D407" t="s">
        <v>7425</v>
      </c>
      <c r="E407" t="s">
        <v>6002</v>
      </c>
      <c r="F407" t="s">
        <v>5996</v>
      </c>
      <c r="G407" t="s">
        <v>5973</v>
      </c>
      <c r="H407" s="1">
        <v>41242</v>
      </c>
      <c r="I407" t="s">
        <v>5974</v>
      </c>
      <c r="J407" t="s">
        <v>6082</v>
      </c>
      <c r="K407">
        <v>2012</v>
      </c>
      <c r="L407" t="s">
        <v>331</v>
      </c>
      <c r="M407">
        <v>0</v>
      </c>
      <c r="N407">
        <v>74</v>
      </c>
      <c r="O407">
        <v>15</v>
      </c>
      <c r="P407">
        <v>5</v>
      </c>
      <c r="Q407" t="s">
        <v>10</v>
      </c>
      <c r="R407" t="s">
        <v>18</v>
      </c>
    </row>
    <row r="408" spans="1:18" x14ac:dyDescent="0.25">
      <c r="A408" t="s">
        <v>2971</v>
      </c>
      <c r="B408" s="1">
        <v>41237</v>
      </c>
      <c r="C408" t="s">
        <v>6268</v>
      </c>
      <c r="D408" t="s">
        <v>7425</v>
      </c>
      <c r="E408" t="s">
        <v>6002</v>
      </c>
      <c r="F408" t="s">
        <v>5996</v>
      </c>
      <c r="G408" t="s">
        <v>5973</v>
      </c>
      <c r="H408" s="1">
        <v>41242</v>
      </c>
      <c r="I408" t="s">
        <v>5974</v>
      </c>
      <c r="J408" t="s">
        <v>6082</v>
      </c>
      <c r="K408">
        <v>2012</v>
      </c>
      <c r="L408" t="s">
        <v>2145</v>
      </c>
      <c r="M408">
        <v>0</v>
      </c>
      <c r="N408">
        <v>23</v>
      </c>
      <c r="O408">
        <v>2</v>
      </c>
      <c r="P408">
        <v>2</v>
      </c>
      <c r="Q408" t="s">
        <v>10</v>
      </c>
      <c r="R408" t="s">
        <v>18</v>
      </c>
    </row>
    <row r="409" spans="1:18" x14ac:dyDescent="0.25">
      <c r="A409" t="s">
        <v>2997</v>
      </c>
      <c r="B409" s="1">
        <v>41244</v>
      </c>
      <c r="C409" t="s">
        <v>7319</v>
      </c>
      <c r="D409" t="s">
        <v>6249</v>
      </c>
      <c r="E409" t="s">
        <v>5972</v>
      </c>
      <c r="F409" t="s">
        <v>5967</v>
      </c>
      <c r="G409" t="s">
        <v>5973</v>
      </c>
      <c r="H409" s="1">
        <v>41248</v>
      </c>
      <c r="I409" t="s">
        <v>5974</v>
      </c>
      <c r="J409" t="s">
        <v>6250</v>
      </c>
      <c r="K409">
        <v>2012</v>
      </c>
      <c r="L409" t="s">
        <v>33</v>
      </c>
      <c r="M409">
        <v>0</v>
      </c>
      <c r="N409">
        <v>232</v>
      </c>
      <c r="O409">
        <v>60</v>
      </c>
      <c r="P409">
        <v>5</v>
      </c>
      <c r="Q409" t="s">
        <v>10</v>
      </c>
      <c r="R409" t="s">
        <v>18</v>
      </c>
    </row>
    <row r="410" spans="1:18" x14ac:dyDescent="0.25">
      <c r="A410" t="s">
        <v>3007</v>
      </c>
      <c r="B410" s="1">
        <v>41246</v>
      </c>
      <c r="C410" t="s">
        <v>6228</v>
      </c>
      <c r="D410" t="s">
        <v>7429</v>
      </c>
      <c r="E410" t="s">
        <v>5995</v>
      </c>
      <c r="F410" t="s">
        <v>5996</v>
      </c>
      <c r="G410" t="s">
        <v>5973</v>
      </c>
      <c r="H410" s="1">
        <v>41250</v>
      </c>
      <c r="I410" t="s">
        <v>5974</v>
      </c>
      <c r="J410" t="s">
        <v>6149</v>
      </c>
      <c r="K410">
        <v>2012</v>
      </c>
      <c r="L410" t="s">
        <v>1176</v>
      </c>
      <c r="M410">
        <v>0</v>
      </c>
      <c r="N410">
        <v>116</v>
      </c>
      <c r="O410">
        <v>25</v>
      </c>
      <c r="P410">
        <v>8</v>
      </c>
      <c r="Q410" t="s">
        <v>10</v>
      </c>
      <c r="R410" t="s">
        <v>18</v>
      </c>
    </row>
    <row r="411" spans="1:18" x14ac:dyDescent="0.25">
      <c r="A411" t="s">
        <v>3013</v>
      </c>
      <c r="B411" s="1">
        <v>41247</v>
      </c>
      <c r="C411" t="s">
        <v>6586</v>
      </c>
      <c r="D411" t="s">
        <v>6086</v>
      </c>
      <c r="E411" t="s">
        <v>6002</v>
      </c>
      <c r="F411" t="s">
        <v>5996</v>
      </c>
      <c r="G411" t="s">
        <v>5968</v>
      </c>
      <c r="H411" s="1">
        <v>41253</v>
      </c>
      <c r="I411" t="s">
        <v>5974</v>
      </c>
      <c r="J411" t="s">
        <v>6087</v>
      </c>
      <c r="K411">
        <v>2012</v>
      </c>
      <c r="L411" t="s">
        <v>2308</v>
      </c>
      <c r="M411">
        <v>0</v>
      </c>
      <c r="N411">
        <v>274</v>
      </c>
      <c r="O411">
        <v>44</v>
      </c>
      <c r="P411">
        <v>6</v>
      </c>
      <c r="Q411" t="s">
        <v>10</v>
      </c>
      <c r="R411" t="s">
        <v>18</v>
      </c>
    </row>
    <row r="412" spans="1:18" x14ac:dyDescent="0.25">
      <c r="A412" t="s">
        <v>3016</v>
      </c>
      <c r="B412" s="1">
        <v>41248</v>
      </c>
      <c r="C412" t="s">
        <v>7345</v>
      </c>
      <c r="D412" t="s">
        <v>6137</v>
      </c>
      <c r="E412" t="s">
        <v>5995</v>
      </c>
      <c r="F412" t="s">
        <v>5996</v>
      </c>
      <c r="G412" t="s">
        <v>5983</v>
      </c>
      <c r="H412" s="1">
        <v>41254</v>
      </c>
      <c r="I412" t="s">
        <v>5974</v>
      </c>
      <c r="J412" t="s">
        <v>6036</v>
      </c>
      <c r="K412">
        <v>2012</v>
      </c>
      <c r="L412" t="s">
        <v>947</v>
      </c>
      <c r="M412">
        <v>0</v>
      </c>
      <c r="N412">
        <v>89</v>
      </c>
      <c r="O412">
        <v>0</v>
      </c>
      <c r="P412">
        <v>3</v>
      </c>
      <c r="Q412" t="s">
        <v>10</v>
      </c>
      <c r="R412" t="s">
        <v>18</v>
      </c>
    </row>
    <row r="413" spans="1:18" x14ac:dyDescent="0.25">
      <c r="A413" t="s">
        <v>3025</v>
      </c>
      <c r="B413" s="1">
        <v>41253</v>
      </c>
      <c r="C413" t="s">
        <v>6923</v>
      </c>
      <c r="D413" t="s">
        <v>7432</v>
      </c>
      <c r="E413" t="s">
        <v>5972</v>
      </c>
      <c r="F413" t="s">
        <v>5967</v>
      </c>
      <c r="G413" t="s">
        <v>5983</v>
      </c>
      <c r="H413" s="1">
        <v>41257</v>
      </c>
      <c r="I413" t="s">
        <v>5974</v>
      </c>
      <c r="J413" t="s">
        <v>7053</v>
      </c>
      <c r="K413">
        <v>2012</v>
      </c>
      <c r="L413" t="s">
        <v>1495</v>
      </c>
      <c r="M413">
        <v>0</v>
      </c>
      <c r="N413">
        <v>67</v>
      </c>
      <c r="O413">
        <v>6</v>
      </c>
      <c r="P413">
        <v>3</v>
      </c>
      <c r="Q413" t="s">
        <v>10</v>
      </c>
      <c r="R413" t="s">
        <v>18</v>
      </c>
    </row>
    <row r="414" spans="1:18" x14ac:dyDescent="0.25">
      <c r="A414" t="s">
        <v>3049</v>
      </c>
      <c r="B414" s="1">
        <v>41258</v>
      </c>
      <c r="C414" t="s">
        <v>6440</v>
      </c>
      <c r="D414" t="s">
        <v>7436</v>
      </c>
      <c r="E414" t="s">
        <v>6002</v>
      </c>
      <c r="F414" t="s">
        <v>5996</v>
      </c>
      <c r="G414" t="s">
        <v>5973</v>
      </c>
      <c r="H414" s="1">
        <v>41262</v>
      </c>
      <c r="I414" t="s">
        <v>5974</v>
      </c>
      <c r="J414" t="s">
        <v>6087</v>
      </c>
      <c r="K414">
        <v>2012</v>
      </c>
      <c r="L414" t="s">
        <v>102</v>
      </c>
      <c r="M414">
        <v>0</v>
      </c>
      <c r="N414">
        <v>108</v>
      </c>
      <c r="O414">
        <v>25</v>
      </c>
      <c r="P414">
        <v>2</v>
      </c>
      <c r="Q414" t="s">
        <v>10</v>
      </c>
      <c r="R414" t="s">
        <v>18</v>
      </c>
    </row>
    <row r="415" spans="1:18" x14ac:dyDescent="0.25">
      <c r="A415" t="s">
        <v>3049</v>
      </c>
      <c r="B415" s="1">
        <v>41258</v>
      </c>
      <c r="C415" t="s">
        <v>6440</v>
      </c>
      <c r="D415" t="s">
        <v>7436</v>
      </c>
      <c r="E415" t="s">
        <v>6002</v>
      </c>
      <c r="F415" t="s">
        <v>5996</v>
      </c>
      <c r="G415" t="s">
        <v>5973</v>
      </c>
      <c r="H415" s="1">
        <v>41262</v>
      </c>
      <c r="I415" t="s">
        <v>5974</v>
      </c>
      <c r="J415" t="s">
        <v>6087</v>
      </c>
      <c r="K415">
        <v>2012</v>
      </c>
      <c r="L415" t="s">
        <v>3051</v>
      </c>
      <c r="M415">
        <v>0</v>
      </c>
      <c r="N415">
        <v>150</v>
      </c>
      <c r="O415">
        <v>0</v>
      </c>
      <c r="P415">
        <v>3</v>
      </c>
      <c r="Q415" t="s">
        <v>10</v>
      </c>
      <c r="R415" t="s">
        <v>18</v>
      </c>
    </row>
    <row r="416" spans="1:18" x14ac:dyDescent="0.25">
      <c r="A416" t="s">
        <v>3076</v>
      </c>
      <c r="B416" s="1">
        <v>41263</v>
      </c>
      <c r="C416" t="s">
        <v>6314</v>
      </c>
      <c r="D416" t="s">
        <v>7444</v>
      </c>
      <c r="E416" t="s">
        <v>5995</v>
      </c>
      <c r="F416" t="s">
        <v>5996</v>
      </c>
      <c r="G416" t="s">
        <v>5983</v>
      </c>
      <c r="H416" s="1">
        <v>41267</v>
      </c>
      <c r="I416" t="s">
        <v>5974</v>
      </c>
      <c r="J416" t="s">
        <v>6052</v>
      </c>
      <c r="K416">
        <v>2012</v>
      </c>
      <c r="L416" t="s">
        <v>851</v>
      </c>
      <c r="M416">
        <v>0</v>
      </c>
      <c r="N416">
        <v>155</v>
      </c>
      <c r="O416">
        <v>26</v>
      </c>
      <c r="P416">
        <v>3</v>
      </c>
      <c r="Q416" t="s">
        <v>10</v>
      </c>
      <c r="R416" t="s">
        <v>18</v>
      </c>
    </row>
    <row r="417" spans="1:18" x14ac:dyDescent="0.25">
      <c r="A417" t="s">
        <v>3087</v>
      </c>
      <c r="B417" s="1">
        <v>41265</v>
      </c>
      <c r="C417" t="s">
        <v>6102</v>
      </c>
      <c r="D417" t="s">
        <v>6137</v>
      </c>
      <c r="E417" t="s">
        <v>5995</v>
      </c>
      <c r="F417" t="s">
        <v>5996</v>
      </c>
      <c r="G417" t="s">
        <v>5983</v>
      </c>
      <c r="H417" s="1">
        <v>41270</v>
      </c>
      <c r="I417" t="s">
        <v>5974</v>
      </c>
      <c r="J417" t="s">
        <v>6036</v>
      </c>
      <c r="K417">
        <v>2012</v>
      </c>
      <c r="L417" t="s">
        <v>463</v>
      </c>
      <c r="M417">
        <v>0</v>
      </c>
      <c r="N417">
        <v>29</v>
      </c>
      <c r="O417">
        <v>12</v>
      </c>
      <c r="P417">
        <v>1</v>
      </c>
      <c r="Q417" t="s">
        <v>10</v>
      </c>
      <c r="R417" t="s">
        <v>18</v>
      </c>
    </row>
    <row r="418" spans="1:18" x14ac:dyDescent="0.25">
      <c r="A418" t="s">
        <v>3087</v>
      </c>
      <c r="B418" s="1">
        <v>41265</v>
      </c>
      <c r="C418" t="s">
        <v>6102</v>
      </c>
      <c r="D418" t="s">
        <v>6137</v>
      </c>
      <c r="E418" t="s">
        <v>5995</v>
      </c>
      <c r="F418" t="s">
        <v>5996</v>
      </c>
      <c r="G418" t="s">
        <v>5983</v>
      </c>
      <c r="H418" s="1">
        <v>41270</v>
      </c>
      <c r="I418" t="s">
        <v>5974</v>
      </c>
      <c r="J418" t="s">
        <v>6036</v>
      </c>
      <c r="K418">
        <v>2012</v>
      </c>
      <c r="L418" t="s">
        <v>1626</v>
      </c>
      <c r="M418">
        <v>0</v>
      </c>
      <c r="N418">
        <v>215</v>
      </c>
      <c r="O418">
        <v>0</v>
      </c>
      <c r="P418">
        <v>4</v>
      </c>
      <c r="Q418" t="s">
        <v>10</v>
      </c>
      <c r="R418" t="s">
        <v>18</v>
      </c>
    </row>
    <row r="419" spans="1:18" x14ac:dyDescent="0.25">
      <c r="A419" t="s">
        <v>3090</v>
      </c>
      <c r="B419" s="1">
        <v>41267</v>
      </c>
      <c r="C419" t="s">
        <v>7028</v>
      </c>
      <c r="D419" t="s">
        <v>6337</v>
      </c>
      <c r="E419" t="s">
        <v>6002</v>
      </c>
      <c r="F419" t="s">
        <v>5996</v>
      </c>
      <c r="G419" t="s">
        <v>5973</v>
      </c>
      <c r="H419" s="1">
        <v>41271</v>
      </c>
      <c r="I419" t="s">
        <v>5974</v>
      </c>
      <c r="J419" t="s">
        <v>6063</v>
      </c>
      <c r="K419">
        <v>2012</v>
      </c>
      <c r="L419" t="s">
        <v>464</v>
      </c>
      <c r="M419">
        <v>0</v>
      </c>
      <c r="N419">
        <v>268</v>
      </c>
      <c r="O419">
        <v>67</v>
      </c>
      <c r="P419">
        <v>5</v>
      </c>
      <c r="Q419" t="s">
        <v>10</v>
      </c>
      <c r="R419" t="s">
        <v>18</v>
      </c>
    </row>
    <row r="420" spans="1:18" x14ac:dyDescent="0.25">
      <c r="A420" t="s">
        <v>3104</v>
      </c>
      <c r="B420" s="1">
        <v>41269</v>
      </c>
      <c r="C420" t="s">
        <v>6753</v>
      </c>
      <c r="D420" t="s">
        <v>6063</v>
      </c>
      <c r="E420" t="s">
        <v>6002</v>
      </c>
      <c r="F420" t="s">
        <v>5996</v>
      </c>
      <c r="G420" t="s">
        <v>5983</v>
      </c>
      <c r="H420" s="1">
        <v>41273</v>
      </c>
      <c r="I420" t="s">
        <v>5974</v>
      </c>
      <c r="J420" t="s">
        <v>6063</v>
      </c>
      <c r="K420">
        <v>2012</v>
      </c>
      <c r="L420" t="s">
        <v>463</v>
      </c>
      <c r="M420">
        <v>0</v>
      </c>
      <c r="N420">
        <v>87</v>
      </c>
      <c r="O420">
        <v>36</v>
      </c>
      <c r="P420">
        <v>3</v>
      </c>
      <c r="Q420" t="s">
        <v>10</v>
      </c>
      <c r="R420" t="s">
        <v>18</v>
      </c>
    </row>
    <row r="421" spans="1:18" x14ac:dyDescent="0.25">
      <c r="A421" t="s">
        <v>3114</v>
      </c>
      <c r="B421" s="1">
        <v>41270</v>
      </c>
      <c r="C421" t="s">
        <v>7056</v>
      </c>
      <c r="D421" t="s">
        <v>6620</v>
      </c>
      <c r="E421" t="s">
        <v>6002</v>
      </c>
      <c r="F421" t="s">
        <v>5996</v>
      </c>
      <c r="G421" t="s">
        <v>5973</v>
      </c>
      <c r="H421" s="1">
        <v>41275</v>
      </c>
      <c r="I421" t="s">
        <v>5974</v>
      </c>
      <c r="J421" t="s">
        <v>6087</v>
      </c>
      <c r="K421">
        <v>2012</v>
      </c>
      <c r="L421" t="s">
        <v>2467</v>
      </c>
      <c r="M421">
        <v>0</v>
      </c>
      <c r="N421">
        <v>74</v>
      </c>
      <c r="O421">
        <v>29</v>
      </c>
      <c r="P421">
        <v>3</v>
      </c>
      <c r="Q421" t="s">
        <v>10</v>
      </c>
      <c r="R421" t="s">
        <v>18</v>
      </c>
    </row>
    <row r="422" spans="1:18" x14ac:dyDescent="0.25">
      <c r="A422" t="s">
        <v>3119</v>
      </c>
      <c r="B422" s="1">
        <v>41271</v>
      </c>
      <c r="C422" t="s">
        <v>6805</v>
      </c>
      <c r="D422" t="s">
        <v>6249</v>
      </c>
      <c r="E422" t="s">
        <v>5972</v>
      </c>
      <c r="F422" t="s">
        <v>5967</v>
      </c>
      <c r="G422" t="s">
        <v>5983</v>
      </c>
      <c r="H422" s="1">
        <v>41277</v>
      </c>
      <c r="I422" t="s">
        <v>5974</v>
      </c>
      <c r="J422" t="s">
        <v>6250</v>
      </c>
      <c r="K422">
        <v>2012</v>
      </c>
      <c r="L422" t="s">
        <v>1240</v>
      </c>
      <c r="M422">
        <v>0</v>
      </c>
      <c r="N422">
        <v>141</v>
      </c>
      <c r="O422">
        <v>48</v>
      </c>
      <c r="P422">
        <v>6</v>
      </c>
      <c r="Q422" t="s">
        <v>10</v>
      </c>
      <c r="R422" t="s">
        <v>18</v>
      </c>
    </row>
    <row r="423" spans="1:18" x14ac:dyDescent="0.25">
      <c r="A423" t="s">
        <v>3129</v>
      </c>
      <c r="B423" s="1">
        <v>41273</v>
      </c>
      <c r="C423" t="s">
        <v>6729</v>
      </c>
      <c r="D423" t="s">
        <v>7241</v>
      </c>
      <c r="E423" t="s">
        <v>5972</v>
      </c>
      <c r="F423" t="s">
        <v>5967</v>
      </c>
      <c r="G423" t="s">
        <v>5973</v>
      </c>
      <c r="H423" s="1">
        <v>41277</v>
      </c>
      <c r="I423" t="s">
        <v>5974</v>
      </c>
      <c r="J423" t="s">
        <v>5975</v>
      </c>
      <c r="K423">
        <v>2012</v>
      </c>
      <c r="L423" t="s">
        <v>358</v>
      </c>
      <c r="M423">
        <v>0</v>
      </c>
      <c r="N423">
        <v>114</v>
      </c>
      <c r="O423">
        <v>26</v>
      </c>
      <c r="P423">
        <v>10</v>
      </c>
      <c r="Q423" t="s">
        <v>10</v>
      </c>
      <c r="R423" t="s">
        <v>18</v>
      </c>
    </row>
    <row r="424" spans="1:18" x14ac:dyDescent="0.25">
      <c r="A424" t="s">
        <v>3139</v>
      </c>
      <c r="B424" s="1">
        <v>41275</v>
      </c>
      <c r="C424" t="s">
        <v>6635</v>
      </c>
      <c r="D424" t="s">
        <v>7455</v>
      </c>
      <c r="E424" t="s">
        <v>6002</v>
      </c>
      <c r="F424" t="s">
        <v>5996</v>
      </c>
      <c r="G424" t="s">
        <v>5973</v>
      </c>
      <c r="H424" s="1">
        <v>41281</v>
      </c>
      <c r="I424" t="s">
        <v>5974</v>
      </c>
      <c r="J424" t="s">
        <v>7455</v>
      </c>
      <c r="K424">
        <v>2013</v>
      </c>
      <c r="L424" t="s">
        <v>329</v>
      </c>
      <c r="M424">
        <v>0</v>
      </c>
      <c r="N424">
        <v>99</v>
      </c>
      <c r="O424">
        <v>24</v>
      </c>
      <c r="P424">
        <v>2</v>
      </c>
      <c r="Q424" t="s">
        <v>10</v>
      </c>
      <c r="R424" t="s">
        <v>18</v>
      </c>
    </row>
    <row r="425" spans="1:18" x14ac:dyDescent="0.25">
      <c r="A425" t="s">
        <v>3172</v>
      </c>
      <c r="B425" s="1">
        <v>41286</v>
      </c>
      <c r="C425" t="s">
        <v>5976</v>
      </c>
      <c r="D425" t="s">
        <v>6298</v>
      </c>
      <c r="E425" t="s">
        <v>5972</v>
      </c>
      <c r="F425" t="s">
        <v>5967</v>
      </c>
      <c r="G425" t="s">
        <v>5973</v>
      </c>
      <c r="H425" s="1">
        <v>41293</v>
      </c>
      <c r="I425" t="s">
        <v>5974</v>
      </c>
      <c r="J425" t="s">
        <v>5975</v>
      </c>
      <c r="K425">
        <v>2013</v>
      </c>
      <c r="L425" t="s">
        <v>1525</v>
      </c>
      <c r="M425">
        <v>0</v>
      </c>
      <c r="N425">
        <v>118</v>
      </c>
      <c r="O425">
        <v>2</v>
      </c>
      <c r="P425">
        <v>5</v>
      </c>
      <c r="Q425" t="s">
        <v>10</v>
      </c>
      <c r="R425" t="s">
        <v>18</v>
      </c>
    </row>
    <row r="426" spans="1:18" x14ac:dyDescent="0.25">
      <c r="A426" t="s">
        <v>3259</v>
      </c>
      <c r="B426" s="1">
        <v>41316</v>
      </c>
      <c r="C426" t="s">
        <v>6340</v>
      </c>
      <c r="D426" t="s">
        <v>7099</v>
      </c>
      <c r="E426" t="s">
        <v>6002</v>
      </c>
      <c r="F426" t="s">
        <v>5996</v>
      </c>
      <c r="G426" t="s">
        <v>5973</v>
      </c>
      <c r="H426" s="1">
        <v>41322</v>
      </c>
      <c r="I426" t="s">
        <v>5974</v>
      </c>
      <c r="J426" t="s">
        <v>6063</v>
      </c>
      <c r="K426">
        <v>2013</v>
      </c>
      <c r="L426" t="s">
        <v>756</v>
      </c>
      <c r="M426">
        <v>0</v>
      </c>
      <c r="N426">
        <v>81</v>
      </c>
      <c r="O426">
        <v>41</v>
      </c>
      <c r="P426">
        <v>3</v>
      </c>
      <c r="Q426" t="s">
        <v>10</v>
      </c>
      <c r="R426" t="s">
        <v>18</v>
      </c>
    </row>
    <row r="427" spans="1:18" x14ac:dyDescent="0.25">
      <c r="A427" t="s">
        <v>3286</v>
      </c>
      <c r="B427" s="1">
        <v>41323</v>
      </c>
      <c r="C427" t="s">
        <v>6397</v>
      </c>
      <c r="D427" t="s">
        <v>7188</v>
      </c>
      <c r="E427" t="s">
        <v>6002</v>
      </c>
      <c r="F427" t="s">
        <v>5996</v>
      </c>
      <c r="G427" t="s">
        <v>5983</v>
      </c>
      <c r="H427" s="1">
        <v>41330</v>
      </c>
      <c r="I427" t="s">
        <v>5974</v>
      </c>
      <c r="J427" t="s">
        <v>6794</v>
      </c>
      <c r="K427">
        <v>2013</v>
      </c>
      <c r="L427" t="s">
        <v>464</v>
      </c>
      <c r="M427">
        <v>0</v>
      </c>
      <c r="N427">
        <v>161</v>
      </c>
      <c r="O427">
        <v>40</v>
      </c>
      <c r="P427">
        <v>3</v>
      </c>
      <c r="Q427" t="s">
        <v>10</v>
      </c>
      <c r="R427" t="s">
        <v>18</v>
      </c>
    </row>
    <row r="428" spans="1:18" x14ac:dyDescent="0.25">
      <c r="A428" t="s">
        <v>3304</v>
      </c>
      <c r="B428" s="1">
        <v>41327</v>
      </c>
      <c r="C428" t="s">
        <v>6829</v>
      </c>
      <c r="D428" t="s">
        <v>6194</v>
      </c>
      <c r="E428" t="s">
        <v>5995</v>
      </c>
      <c r="F428" t="s">
        <v>5996</v>
      </c>
      <c r="G428" t="s">
        <v>5973</v>
      </c>
      <c r="H428" s="1">
        <v>41333</v>
      </c>
      <c r="I428" t="s">
        <v>5974</v>
      </c>
      <c r="J428" t="s">
        <v>6195</v>
      </c>
      <c r="K428">
        <v>2013</v>
      </c>
      <c r="L428" t="s">
        <v>3305</v>
      </c>
      <c r="M428">
        <v>0</v>
      </c>
      <c r="N428">
        <v>58</v>
      </c>
      <c r="O428">
        <v>8</v>
      </c>
      <c r="P428">
        <v>2</v>
      </c>
      <c r="Q428" t="s">
        <v>10</v>
      </c>
      <c r="R428" t="s">
        <v>18</v>
      </c>
    </row>
    <row r="429" spans="1:18" x14ac:dyDescent="0.25">
      <c r="A429" t="s">
        <v>3351</v>
      </c>
      <c r="B429" s="1">
        <v>41344</v>
      </c>
      <c r="C429" t="s">
        <v>6359</v>
      </c>
      <c r="D429" t="s">
        <v>6734</v>
      </c>
      <c r="E429" t="s">
        <v>5995</v>
      </c>
      <c r="F429" t="s">
        <v>5996</v>
      </c>
      <c r="G429" t="s">
        <v>5973</v>
      </c>
      <c r="H429" s="1">
        <v>41348</v>
      </c>
      <c r="I429" t="s">
        <v>5974</v>
      </c>
      <c r="J429" t="s">
        <v>6039</v>
      </c>
      <c r="K429">
        <v>2013</v>
      </c>
      <c r="L429" t="s">
        <v>20</v>
      </c>
      <c r="M429">
        <v>0</v>
      </c>
      <c r="N429">
        <v>107</v>
      </c>
      <c r="O429">
        <v>9</v>
      </c>
      <c r="P429">
        <v>4</v>
      </c>
      <c r="Q429" t="s">
        <v>10</v>
      </c>
      <c r="R429" t="s">
        <v>18</v>
      </c>
    </row>
    <row r="430" spans="1:18" x14ac:dyDescent="0.25">
      <c r="A430" t="s">
        <v>3385</v>
      </c>
      <c r="B430" s="1">
        <v>41358</v>
      </c>
      <c r="C430" t="s">
        <v>6730</v>
      </c>
      <c r="D430" t="s">
        <v>6063</v>
      </c>
      <c r="E430" t="s">
        <v>6002</v>
      </c>
      <c r="F430" t="s">
        <v>5996</v>
      </c>
      <c r="G430" t="s">
        <v>5983</v>
      </c>
      <c r="H430" s="1">
        <v>41362</v>
      </c>
      <c r="I430" t="s">
        <v>5974</v>
      </c>
      <c r="J430" t="s">
        <v>6063</v>
      </c>
      <c r="K430">
        <v>2013</v>
      </c>
      <c r="L430" t="s">
        <v>1105</v>
      </c>
      <c r="M430">
        <v>0</v>
      </c>
      <c r="N430">
        <v>137</v>
      </c>
      <c r="O430">
        <v>63</v>
      </c>
      <c r="P430">
        <v>3</v>
      </c>
      <c r="Q430" t="s">
        <v>10</v>
      </c>
      <c r="R430" t="s">
        <v>18</v>
      </c>
    </row>
    <row r="431" spans="1:18" x14ac:dyDescent="0.25">
      <c r="A431" t="s">
        <v>3418</v>
      </c>
      <c r="B431" s="1">
        <v>41369</v>
      </c>
      <c r="C431" t="s">
        <v>7409</v>
      </c>
      <c r="D431" t="s">
        <v>6194</v>
      </c>
      <c r="E431" t="s">
        <v>5995</v>
      </c>
      <c r="F431" t="s">
        <v>5996</v>
      </c>
      <c r="G431" t="s">
        <v>5983</v>
      </c>
      <c r="H431" s="1">
        <v>41373</v>
      </c>
      <c r="I431" t="s">
        <v>5974</v>
      </c>
      <c r="J431" t="s">
        <v>6195</v>
      </c>
      <c r="K431">
        <v>2013</v>
      </c>
      <c r="L431" t="s">
        <v>1333</v>
      </c>
      <c r="M431">
        <v>0</v>
      </c>
      <c r="N431">
        <v>79</v>
      </c>
      <c r="O431">
        <v>33</v>
      </c>
      <c r="P431">
        <v>4</v>
      </c>
      <c r="Q431" t="s">
        <v>10</v>
      </c>
      <c r="R431" t="s">
        <v>18</v>
      </c>
    </row>
    <row r="432" spans="1:18" x14ac:dyDescent="0.25">
      <c r="A432" t="s">
        <v>3429</v>
      </c>
      <c r="B432" s="1">
        <v>41373</v>
      </c>
      <c r="C432" t="s">
        <v>7526</v>
      </c>
      <c r="D432" t="s">
        <v>6063</v>
      </c>
      <c r="E432" t="s">
        <v>6002</v>
      </c>
      <c r="F432" t="s">
        <v>5996</v>
      </c>
      <c r="G432" t="s">
        <v>5983</v>
      </c>
      <c r="H432" s="1">
        <v>41379</v>
      </c>
      <c r="I432" t="s">
        <v>5974</v>
      </c>
      <c r="J432" t="s">
        <v>6063</v>
      </c>
      <c r="K432">
        <v>2013</v>
      </c>
      <c r="L432" t="s">
        <v>393</v>
      </c>
      <c r="M432">
        <v>0</v>
      </c>
      <c r="N432">
        <v>22</v>
      </c>
      <c r="O432">
        <v>4</v>
      </c>
      <c r="P432">
        <v>1</v>
      </c>
      <c r="Q432" t="s">
        <v>10</v>
      </c>
      <c r="R432" t="s">
        <v>18</v>
      </c>
    </row>
    <row r="433" spans="1:18" x14ac:dyDescent="0.25">
      <c r="A433" t="s">
        <v>3451</v>
      </c>
      <c r="B433" s="1">
        <v>41384</v>
      </c>
      <c r="C433" t="s">
        <v>6776</v>
      </c>
      <c r="D433" t="s">
        <v>6992</v>
      </c>
      <c r="E433" t="s">
        <v>5972</v>
      </c>
      <c r="F433" t="s">
        <v>5967</v>
      </c>
      <c r="G433" t="s">
        <v>5968</v>
      </c>
      <c r="H433" s="1">
        <v>41390</v>
      </c>
      <c r="I433" t="s">
        <v>5974</v>
      </c>
      <c r="J433" t="s">
        <v>6250</v>
      </c>
      <c r="K433">
        <v>2013</v>
      </c>
      <c r="L433" t="s">
        <v>403</v>
      </c>
      <c r="M433">
        <v>0</v>
      </c>
      <c r="N433">
        <v>54</v>
      </c>
      <c r="O433">
        <v>4</v>
      </c>
      <c r="P433">
        <v>3</v>
      </c>
      <c r="Q433" t="s">
        <v>10</v>
      </c>
      <c r="R433" t="s">
        <v>18</v>
      </c>
    </row>
    <row r="434" spans="1:18" x14ac:dyDescent="0.25">
      <c r="A434" t="s">
        <v>3454</v>
      </c>
      <c r="B434" s="1">
        <v>41388</v>
      </c>
      <c r="C434" t="s">
        <v>7534</v>
      </c>
      <c r="D434" t="s">
        <v>6181</v>
      </c>
      <c r="E434" t="s">
        <v>6182</v>
      </c>
      <c r="F434" t="s">
        <v>5967</v>
      </c>
      <c r="G434" t="s">
        <v>5973</v>
      </c>
      <c r="H434" s="1">
        <v>41392</v>
      </c>
      <c r="I434" t="s">
        <v>5974</v>
      </c>
      <c r="J434" t="s">
        <v>6183</v>
      </c>
      <c r="K434">
        <v>2013</v>
      </c>
      <c r="L434" t="s">
        <v>1057</v>
      </c>
      <c r="M434">
        <v>0</v>
      </c>
      <c r="N434">
        <v>38</v>
      </c>
      <c r="O434">
        <v>14</v>
      </c>
      <c r="P434">
        <v>2</v>
      </c>
      <c r="Q434" t="s">
        <v>10</v>
      </c>
      <c r="R434" t="s">
        <v>18</v>
      </c>
    </row>
    <row r="435" spans="1:18" x14ac:dyDescent="0.25">
      <c r="A435" t="s">
        <v>3457</v>
      </c>
      <c r="B435" s="1">
        <v>41389</v>
      </c>
      <c r="C435" t="s">
        <v>7422</v>
      </c>
      <c r="D435" t="s">
        <v>6148</v>
      </c>
      <c r="E435" t="s">
        <v>5995</v>
      </c>
      <c r="F435" t="s">
        <v>5996</v>
      </c>
      <c r="G435" t="s">
        <v>5983</v>
      </c>
      <c r="H435" s="1">
        <v>41396</v>
      </c>
      <c r="I435" t="s">
        <v>5974</v>
      </c>
      <c r="J435" t="s">
        <v>6149</v>
      </c>
      <c r="K435">
        <v>2013</v>
      </c>
      <c r="L435" t="s">
        <v>3051</v>
      </c>
      <c r="M435">
        <v>0</v>
      </c>
      <c r="N435">
        <v>100</v>
      </c>
      <c r="O435">
        <v>0</v>
      </c>
      <c r="P435">
        <v>2</v>
      </c>
      <c r="Q435" t="s">
        <v>10</v>
      </c>
      <c r="R435" t="s">
        <v>18</v>
      </c>
    </row>
    <row r="436" spans="1:18" x14ac:dyDescent="0.25">
      <c r="A436" t="s">
        <v>3473</v>
      </c>
      <c r="B436" s="1">
        <v>41395</v>
      </c>
      <c r="C436" t="s">
        <v>6228</v>
      </c>
      <c r="D436" t="s">
        <v>7544</v>
      </c>
      <c r="E436" t="s">
        <v>5995</v>
      </c>
      <c r="F436" t="s">
        <v>5996</v>
      </c>
      <c r="G436" t="s">
        <v>5973</v>
      </c>
      <c r="H436" s="1">
        <v>41399</v>
      </c>
      <c r="I436" t="s">
        <v>5974</v>
      </c>
      <c r="J436" t="s">
        <v>6052</v>
      </c>
      <c r="K436">
        <v>2013</v>
      </c>
      <c r="L436" t="s">
        <v>217</v>
      </c>
      <c r="M436">
        <v>0</v>
      </c>
      <c r="N436">
        <v>164</v>
      </c>
      <c r="O436">
        <v>78</v>
      </c>
      <c r="P436">
        <v>3</v>
      </c>
      <c r="Q436" t="s">
        <v>10</v>
      </c>
      <c r="R436" t="s">
        <v>18</v>
      </c>
    </row>
    <row r="437" spans="1:18" x14ac:dyDescent="0.25">
      <c r="A437" t="s">
        <v>3501</v>
      </c>
      <c r="B437" s="1">
        <v>41407</v>
      </c>
      <c r="C437" t="s">
        <v>7454</v>
      </c>
      <c r="D437" t="s">
        <v>7553</v>
      </c>
      <c r="E437" t="s">
        <v>5972</v>
      </c>
      <c r="F437" t="s">
        <v>5967</v>
      </c>
      <c r="G437" t="s">
        <v>5973</v>
      </c>
      <c r="H437" s="1">
        <v>41412</v>
      </c>
      <c r="I437" t="s">
        <v>5974</v>
      </c>
      <c r="J437" t="s">
        <v>5975</v>
      </c>
      <c r="K437">
        <v>2013</v>
      </c>
      <c r="L437" t="s">
        <v>160</v>
      </c>
      <c r="M437">
        <v>0</v>
      </c>
      <c r="N437">
        <v>140</v>
      </c>
      <c r="O437">
        <v>6</v>
      </c>
      <c r="P437">
        <v>5</v>
      </c>
      <c r="Q437" t="s">
        <v>10</v>
      </c>
      <c r="R437" t="s">
        <v>18</v>
      </c>
    </row>
    <row r="438" spans="1:18" x14ac:dyDescent="0.25">
      <c r="A438" t="s">
        <v>3531</v>
      </c>
      <c r="B438" s="1">
        <v>41416</v>
      </c>
      <c r="C438" t="s">
        <v>7560</v>
      </c>
      <c r="D438" t="s">
        <v>6137</v>
      </c>
      <c r="E438" t="s">
        <v>5995</v>
      </c>
      <c r="F438" t="s">
        <v>5996</v>
      </c>
      <c r="G438" t="s">
        <v>5973</v>
      </c>
      <c r="H438" s="1">
        <v>41421</v>
      </c>
      <c r="I438" t="s">
        <v>5974</v>
      </c>
      <c r="J438" t="s">
        <v>6036</v>
      </c>
      <c r="K438">
        <v>2013</v>
      </c>
      <c r="L438" t="s">
        <v>876</v>
      </c>
      <c r="M438">
        <v>0</v>
      </c>
      <c r="N438">
        <v>40</v>
      </c>
      <c r="O438">
        <v>13</v>
      </c>
      <c r="P438">
        <v>2</v>
      </c>
      <c r="Q438" t="s">
        <v>10</v>
      </c>
      <c r="R438" t="s">
        <v>18</v>
      </c>
    </row>
    <row r="439" spans="1:18" x14ac:dyDescent="0.25">
      <c r="A439" t="s">
        <v>3590</v>
      </c>
      <c r="B439" s="1">
        <v>41430</v>
      </c>
      <c r="C439" t="s">
        <v>6028</v>
      </c>
      <c r="D439" t="s">
        <v>7503</v>
      </c>
      <c r="E439" t="s">
        <v>5995</v>
      </c>
      <c r="F439" t="s">
        <v>5996</v>
      </c>
      <c r="G439" t="s">
        <v>5983</v>
      </c>
      <c r="H439" s="1">
        <v>41435</v>
      </c>
      <c r="I439" t="s">
        <v>5974</v>
      </c>
      <c r="J439" t="s">
        <v>7208</v>
      </c>
      <c r="K439">
        <v>2013</v>
      </c>
      <c r="L439" t="s">
        <v>2171</v>
      </c>
      <c r="M439">
        <v>0</v>
      </c>
      <c r="N439">
        <v>52</v>
      </c>
      <c r="O439">
        <v>5</v>
      </c>
      <c r="P439">
        <v>3</v>
      </c>
      <c r="Q439" t="s">
        <v>10</v>
      </c>
      <c r="R439" t="s">
        <v>18</v>
      </c>
    </row>
    <row r="440" spans="1:18" x14ac:dyDescent="0.25">
      <c r="A440" t="s">
        <v>3618</v>
      </c>
      <c r="B440" s="1">
        <v>41435</v>
      </c>
      <c r="C440" t="s">
        <v>6712</v>
      </c>
      <c r="D440" t="s">
        <v>6148</v>
      </c>
      <c r="E440" t="s">
        <v>5995</v>
      </c>
      <c r="F440" t="s">
        <v>5996</v>
      </c>
      <c r="G440" t="s">
        <v>5973</v>
      </c>
      <c r="H440" s="1">
        <v>41442</v>
      </c>
      <c r="I440" t="s">
        <v>5974</v>
      </c>
      <c r="J440" t="s">
        <v>6149</v>
      </c>
      <c r="K440">
        <v>2013</v>
      </c>
      <c r="L440" t="s">
        <v>1535</v>
      </c>
      <c r="M440">
        <v>0</v>
      </c>
      <c r="N440">
        <v>31</v>
      </c>
      <c r="O440">
        <v>5</v>
      </c>
      <c r="P440">
        <v>2</v>
      </c>
      <c r="Q440" t="s">
        <v>10</v>
      </c>
      <c r="R440" t="s">
        <v>18</v>
      </c>
    </row>
    <row r="441" spans="1:18" x14ac:dyDescent="0.25">
      <c r="A441" t="s">
        <v>3620</v>
      </c>
      <c r="B441" s="1">
        <v>41436</v>
      </c>
      <c r="C441" t="s">
        <v>7180</v>
      </c>
      <c r="D441" t="s">
        <v>7555</v>
      </c>
      <c r="E441" t="s">
        <v>5972</v>
      </c>
      <c r="F441" t="s">
        <v>5967</v>
      </c>
      <c r="G441" t="s">
        <v>5973</v>
      </c>
      <c r="H441" s="1">
        <v>41440</v>
      </c>
      <c r="I441" t="s">
        <v>5974</v>
      </c>
      <c r="J441" t="s">
        <v>5975</v>
      </c>
      <c r="K441">
        <v>2013</v>
      </c>
      <c r="L441" t="s">
        <v>372</v>
      </c>
      <c r="M441">
        <v>0</v>
      </c>
      <c r="N441">
        <v>127</v>
      </c>
      <c r="O441">
        <v>34</v>
      </c>
      <c r="P441">
        <v>5</v>
      </c>
      <c r="Q441" t="s">
        <v>10</v>
      </c>
      <c r="R441" t="s">
        <v>18</v>
      </c>
    </row>
    <row r="442" spans="1:18" x14ac:dyDescent="0.25">
      <c r="A442" t="s">
        <v>3643</v>
      </c>
      <c r="B442" s="1">
        <v>41438</v>
      </c>
      <c r="C442" t="s">
        <v>6132</v>
      </c>
      <c r="D442" t="s">
        <v>7578</v>
      </c>
      <c r="E442" t="s">
        <v>5972</v>
      </c>
      <c r="F442" t="s">
        <v>5967</v>
      </c>
      <c r="G442" t="s">
        <v>5973</v>
      </c>
      <c r="H442" s="1">
        <v>41444</v>
      </c>
      <c r="I442" t="s">
        <v>5974</v>
      </c>
      <c r="J442" t="s">
        <v>5975</v>
      </c>
      <c r="K442">
        <v>2013</v>
      </c>
      <c r="L442" t="s">
        <v>358</v>
      </c>
      <c r="M442">
        <v>0</v>
      </c>
      <c r="N442">
        <v>34</v>
      </c>
      <c r="O442">
        <v>8</v>
      </c>
      <c r="P442">
        <v>3</v>
      </c>
      <c r="Q442" t="s">
        <v>10</v>
      </c>
      <c r="R442" t="s">
        <v>18</v>
      </c>
    </row>
    <row r="443" spans="1:18" x14ac:dyDescent="0.25">
      <c r="A443" t="s">
        <v>3671</v>
      </c>
      <c r="B443" s="1">
        <v>41444</v>
      </c>
      <c r="C443" t="s">
        <v>7472</v>
      </c>
      <c r="D443" t="s">
        <v>6735</v>
      </c>
      <c r="E443" t="s">
        <v>5972</v>
      </c>
      <c r="F443" t="s">
        <v>5967</v>
      </c>
      <c r="G443" t="s">
        <v>5973</v>
      </c>
      <c r="H443" s="1">
        <v>41449</v>
      </c>
      <c r="I443" t="s">
        <v>5974</v>
      </c>
      <c r="J443" t="s">
        <v>5975</v>
      </c>
      <c r="K443">
        <v>2013</v>
      </c>
      <c r="L443" t="s">
        <v>955</v>
      </c>
      <c r="M443">
        <v>0</v>
      </c>
      <c r="N443">
        <v>40</v>
      </c>
      <c r="O443">
        <v>20</v>
      </c>
      <c r="P443">
        <v>4</v>
      </c>
      <c r="Q443" t="s">
        <v>10</v>
      </c>
      <c r="R443" t="s">
        <v>18</v>
      </c>
    </row>
    <row r="444" spans="1:18" x14ac:dyDescent="0.25">
      <c r="A444" t="s">
        <v>3676</v>
      </c>
      <c r="B444" s="1">
        <v>41446</v>
      </c>
      <c r="C444" t="s">
        <v>6268</v>
      </c>
      <c r="D444" t="s">
        <v>6056</v>
      </c>
      <c r="E444" t="s">
        <v>5995</v>
      </c>
      <c r="F444" t="s">
        <v>5996</v>
      </c>
      <c r="G444" t="s">
        <v>5973</v>
      </c>
      <c r="H444" s="1">
        <v>41450</v>
      </c>
      <c r="I444" t="s">
        <v>5974</v>
      </c>
      <c r="J444" t="s">
        <v>6057</v>
      </c>
      <c r="K444">
        <v>2013</v>
      </c>
      <c r="L444" t="s">
        <v>953</v>
      </c>
      <c r="M444">
        <v>0</v>
      </c>
      <c r="N444">
        <v>100</v>
      </c>
      <c r="O444">
        <v>33</v>
      </c>
      <c r="P444">
        <v>2</v>
      </c>
      <c r="Q444" t="s">
        <v>10</v>
      </c>
      <c r="R444" t="s">
        <v>18</v>
      </c>
    </row>
    <row r="445" spans="1:18" x14ac:dyDescent="0.25">
      <c r="A445" t="s">
        <v>3675</v>
      </c>
      <c r="B445" s="1">
        <v>41446</v>
      </c>
      <c r="C445" t="s">
        <v>7354</v>
      </c>
      <c r="D445" t="s">
        <v>6065</v>
      </c>
      <c r="E445" t="s">
        <v>6066</v>
      </c>
      <c r="F445" t="s">
        <v>5967</v>
      </c>
      <c r="G445" t="s">
        <v>5983</v>
      </c>
      <c r="H445" s="1">
        <v>41450</v>
      </c>
      <c r="I445" t="s">
        <v>5974</v>
      </c>
      <c r="J445" t="s">
        <v>6065</v>
      </c>
      <c r="K445">
        <v>2013</v>
      </c>
      <c r="L445" t="s">
        <v>3216</v>
      </c>
      <c r="M445">
        <v>0</v>
      </c>
      <c r="N445">
        <v>52</v>
      </c>
      <c r="O445">
        <v>8</v>
      </c>
      <c r="P445">
        <v>1</v>
      </c>
      <c r="Q445" t="s">
        <v>10</v>
      </c>
      <c r="R445" t="s">
        <v>18</v>
      </c>
    </row>
    <row r="446" spans="1:18" x14ac:dyDescent="0.25">
      <c r="A446" t="s">
        <v>3712</v>
      </c>
      <c r="B446" s="1">
        <v>41452</v>
      </c>
      <c r="C446" t="s">
        <v>7368</v>
      </c>
      <c r="D446" t="s">
        <v>6867</v>
      </c>
      <c r="E446" t="s">
        <v>5995</v>
      </c>
      <c r="F446" t="s">
        <v>5996</v>
      </c>
      <c r="G446" t="s">
        <v>5983</v>
      </c>
      <c r="H446" s="1">
        <v>41456</v>
      </c>
      <c r="I446" t="s">
        <v>5974</v>
      </c>
      <c r="J446" t="s">
        <v>6052</v>
      </c>
      <c r="K446">
        <v>2013</v>
      </c>
      <c r="L446" t="s">
        <v>111</v>
      </c>
      <c r="M446">
        <v>0</v>
      </c>
      <c r="N446">
        <v>83</v>
      </c>
      <c r="O446">
        <v>12</v>
      </c>
      <c r="P446">
        <v>3</v>
      </c>
      <c r="Q446" t="s">
        <v>10</v>
      </c>
      <c r="R446" t="s">
        <v>18</v>
      </c>
    </row>
    <row r="447" spans="1:18" x14ac:dyDescent="0.25">
      <c r="A447" t="s">
        <v>3722</v>
      </c>
      <c r="B447" s="1">
        <v>41453</v>
      </c>
      <c r="C447" t="s">
        <v>7130</v>
      </c>
      <c r="D447" t="s">
        <v>7349</v>
      </c>
      <c r="E447" t="s">
        <v>5972</v>
      </c>
      <c r="F447" t="s">
        <v>5967</v>
      </c>
      <c r="G447" t="s">
        <v>5983</v>
      </c>
      <c r="H447" s="1">
        <v>41459</v>
      </c>
      <c r="I447" t="s">
        <v>5974</v>
      </c>
      <c r="J447" t="s">
        <v>7053</v>
      </c>
      <c r="K447">
        <v>2013</v>
      </c>
      <c r="L447" t="s">
        <v>156</v>
      </c>
      <c r="M447">
        <v>0</v>
      </c>
      <c r="N447">
        <v>91</v>
      </c>
      <c r="O447">
        <v>14</v>
      </c>
      <c r="P447">
        <v>3</v>
      </c>
      <c r="Q447" t="s">
        <v>10</v>
      </c>
      <c r="R447" t="s">
        <v>18</v>
      </c>
    </row>
    <row r="448" spans="1:18" x14ac:dyDescent="0.25">
      <c r="A448" t="s">
        <v>3722</v>
      </c>
      <c r="B448" s="1">
        <v>41453</v>
      </c>
      <c r="C448" t="s">
        <v>7130</v>
      </c>
      <c r="D448" t="s">
        <v>7349</v>
      </c>
      <c r="E448" t="s">
        <v>5972</v>
      </c>
      <c r="F448" t="s">
        <v>5967</v>
      </c>
      <c r="G448" t="s">
        <v>5983</v>
      </c>
      <c r="H448" s="1">
        <v>41459</v>
      </c>
      <c r="I448" t="s">
        <v>5974</v>
      </c>
      <c r="J448" t="s">
        <v>7053</v>
      </c>
      <c r="K448">
        <v>2013</v>
      </c>
      <c r="L448" t="s">
        <v>930</v>
      </c>
      <c r="M448">
        <v>0</v>
      </c>
      <c r="N448">
        <v>194</v>
      </c>
      <c r="O448">
        <v>84</v>
      </c>
      <c r="P448">
        <v>4</v>
      </c>
      <c r="Q448" t="s">
        <v>10</v>
      </c>
      <c r="R448" t="s">
        <v>18</v>
      </c>
    </row>
    <row r="449" spans="1:18" x14ac:dyDescent="0.25">
      <c r="A449" t="s">
        <v>3722</v>
      </c>
      <c r="B449" s="1">
        <v>41453</v>
      </c>
      <c r="C449" t="s">
        <v>7130</v>
      </c>
      <c r="D449" t="s">
        <v>7349</v>
      </c>
      <c r="E449" t="s">
        <v>5972</v>
      </c>
      <c r="F449" t="s">
        <v>5967</v>
      </c>
      <c r="G449" t="s">
        <v>5983</v>
      </c>
      <c r="H449" s="1">
        <v>41459</v>
      </c>
      <c r="I449" t="s">
        <v>5974</v>
      </c>
      <c r="J449" t="s">
        <v>7053</v>
      </c>
      <c r="K449">
        <v>2013</v>
      </c>
      <c r="L449" t="s">
        <v>129</v>
      </c>
      <c r="M449">
        <v>0</v>
      </c>
      <c r="N449">
        <v>116</v>
      </c>
      <c r="O449">
        <v>13</v>
      </c>
      <c r="P449">
        <v>4</v>
      </c>
      <c r="Q449" t="s">
        <v>10</v>
      </c>
      <c r="R449" t="s">
        <v>18</v>
      </c>
    </row>
    <row r="450" spans="1:18" x14ac:dyDescent="0.25">
      <c r="A450" t="s">
        <v>3735</v>
      </c>
      <c r="B450" s="1">
        <v>41458</v>
      </c>
      <c r="C450" t="s">
        <v>6663</v>
      </c>
      <c r="D450" t="s">
        <v>6063</v>
      </c>
      <c r="E450" t="s">
        <v>6002</v>
      </c>
      <c r="F450" t="s">
        <v>5996</v>
      </c>
      <c r="G450" t="s">
        <v>5983</v>
      </c>
      <c r="H450" s="1">
        <v>41463</v>
      </c>
      <c r="I450" t="s">
        <v>5974</v>
      </c>
      <c r="J450" t="s">
        <v>6063</v>
      </c>
      <c r="K450">
        <v>2013</v>
      </c>
      <c r="L450" t="s">
        <v>653</v>
      </c>
      <c r="M450">
        <v>0</v>
      </c>
      <c r="N450">
        <v>88</v>
      </c>
      <c r="O450">
        <v>4</v>
      </c>
      <c r="P450">
        <v>3</v>
      </c>
      <c r="Q450" t="s">
        <v>10</v>
      </c>
      <c r="R450" t="s">
        <v>18</v>
      </c>
    </row>
    <row r="451" spans="1:18" x14ac:dyDescent="0.25">
      <c r="A451" t="s">
        <v>3737</v>
      </c>
      <c r="B451" s="1">
        <v>41459</v>
      </c>
      <c r="C451" t="s">
        <v>7019</v>
      </c>
      <c r="D451" t="s">
        <v>6761</v>
      </c>
      <c r="E451" t="s">
        <v>5995</v>
      </c>
      <c r="F451" t="s">
        <v>5996</v>
      </c>
      <c r="G451" t="s">
        <v>5983</v>
      </c>
      <c r="H451" s="1">
        <v>41464</v>
      </c>
      <c r="I451" t="s">
        <v>5974</v>
      </c>
      <c r="J451" t="s">
        <v>6052</v>
      </c>
      <c r="K451">
        <v>2013</v>
      </c>
      <c r="L451" t="s">
        <v>403</v>
      </c>
      <c r="M451">
        <v>0</v>
      </c>
      <c r="N451">
        <v>71</v>
      </c>
      <c r="O451">
        <v>6</v>
      </c>
      <c r="P451">
        <v>4</v>
      </c>
      <c r="Q451" t="s">
        <v>10</v>
      </c>
      <c r="R451" t="s">
        <v>18</v>
      </c>
    </row>
    <row r="452" spans="1:18" x14ac:dyDescent="0.25">
      <c r="A452" t="s">
        <v>3755</v>
      </c>
      <c r="B452" s="1">
        <v>41467</v>
      </c>
      <c r="C452" t="s">
        <v>6849</v>
      </c>
      <c r="D452" t="s">
        <v>6148</v>
      </c>
      <c r="E452" t="s">
        <v>5995</v>
      </c>
      <c r="F452" t="s">
        <v>5996</v>
      </c>
      <c r="G452" t="s">
        <v>5968</v>
      </c>
      <c r="H452" s="1">
        <v>41471</v>
      </c>
      <c r="I452" t="s">
        <v>5974</v>
      </c>
      <c r="J452" t="s">
        <v>6149</v>
      </c>
      <c r="K452">
        <v>2013</v>
      </c>
      <c r="L452" t="s">
        <v>953</v>
      </c>
      <c r="M452">
        <v>0</v>
      </c>
      <c r="N452">
        <v>499</v>
      </c>
      <c r="O452">
        <v>165</v>
      </c>
      <c r="P452">
        <v>10</v>
      </c>
      <c r="Q452" t="s">
        <v>10</v>
      </c>
      <c r="R452" t="s">
        <v>18</v>
      </c>
    </row>
    <row r="453" spans="1:18" x14ac:dyDescent="0.25">
      <c r="A453" t="s">
        <v>3755</v>
      </c>
      <c r="B453" s="1">
        <v>41467</v>
      </c>
      <c r="C453" t="s">
        <v>6849</v>
      </c>
      <c r="D453" t="s">
        <v>6148</v>
      </c>
      <c r="E453" t="s">
        <v>5995</v>
      </c>
      <c r="F453" t="s">
        <v>5996</v>
      </c>
      <c r="G453" t="s">
        <v>5968</v>
      </c>
      <c r="H453" s="1">
        <v>41471</v>
      </c>
      <c r="I453" t="s">
        <v>5974</v>
      </c>
      <c r="J453" t="s">
        <v>6149</v>
      </c>
      <c r="K453">
        <v>2013</v>
      </c>
      <c r="L453" t="s">
        <v>755</v>
      </c>
      <c r="M453">
        <v>0</v>
      </c>
      <c r="N453">
        <v>30</v>
      </c>
      <c r="O453">
        <v>11</v>
      </c>
      <c r="P453">
        <v>2</v>
      </c>
      <c r="Q453" t="s">
        <v>10</v>
      </c>
      <c r="R453" t="s">
        <v>18</v>
      </c>
    </row>
    <row r="454" spans="1:18" x14ac:dyDescent="0.25">
      <c r="A454" t="s">
        <v>3774</v>
      </c>
      <c r="B454" s="1">
        <v>41475</v>
      </c>
      <c r="C454" t="s">
        <v>6633</v>
      </c>
      <c r="D454" t="s">
        <v>6734</v>
      </c>
      <c r="E454" t="s">
        <v>5995</v>
      </c>
      <c r="F454" t="s">
        <v>5996</v>
      </c>
      <c r="G454" t="s">
        <v>5973</v>
      </c>
      <c r="H454" s="1">
        <v>41479</v>
      </c>
      <c r="I454" t="s">
        <v>5974</v>
      </c>
      <c r="J454" t="s">
        <v>6039</v>
      </c>
      <c r="K454">
        <v>2013</v>
      </c>
      <c r="L454" t="s">
        <v>930</v>
      </c>
      <c r="M454">
        <v>0</v>
      </c>
      <c r="N454">
        <v>486</v>
      </c>
      <c r="O454">
        <v>209</v>
      </c>
      <c r="P454">
        <v>10</v>
      </c>
      <c r="Q454" t="s">
        <v>10</v>
      </c>
      <c r="R454" t="s">
        <v>18</v>
      </c>
    </row>
    <row r="455" spans="1:18" x14ac:dyDescent="0.25">
      <c r="A455" t="s">
        <v>3788</v>
      </c>
      <c r="B455" s="1">
        <v>41479</v>
      </c>
      <c r="C455" t="s">
        <v>7347</v>
      </c>
      <c r="D455" t="s">
        <v>6395</v>
      </c>
      <c r="E455" t="s">
        <v>5972</v>
      </c>
      <c r="F455" t="s">
        <v>5967</v>
      </c>
      <c r="G455" t="s">
        <v>5973</v>
      </c>
      <c r="H455" s="1">
        <v>41484</v>
      </c>
      <c r="I455" t="s">
        <v>5974</v>
      </c>
      <c r="J455" t="s">
        <v>5975</v>
      </c>
      <c r="K455">
        <v>2013</v>
      </c>
      <c r="L455" t="s">
        <v>1229</v>
      </c>
      <c r="M455">
        <v>0</v>
      </c>
      <c r="N455">
        <v>275</v>
      </c>
      <c r="O455">
        <v>96</v>
      </c>
      <c r="P455">
        <v>5</v>
      </c>
      <c r="Q455" t="s">
        <v>10</v>
      </c>
      <c r="R455" t="s">
        <v>18</v>
      </c>
    </row>
    <row r="456" spans="1:18" x14ac:dyDescent="0.25">
      <c r="A456" t="s">
        <v>3853</v>
      </c>
      <c r="B456" s="1">
        <v>41495</v>
      </c>
      <c r="C456" t="s">
        <v>6075</v>
      </c>
      <c r="D456" t="s">
        <v>6118</v>
      </c>
      <c r="E456" t="s">
        <v>6002</v>
      </c>
      <c r="F456" t="s">
        <v>5996</v>
      </c>
      <c r="G456" t="s">
        <v>5973</v>
      </c>
      <c r="H456" s="1">
        <v>41501</v>
      </c>
      <c r="I456" t="s">
        <v>5974</v>
      </c>
      <c r="J456" t="s">
        <v>6063</v>
      </c>
      <c r="K456">
        <v>2013</v>
      </c>
      <c r="L456" t="s">
        <v>156</v>
      </c>
      <c r="M456">
        <v>0</v>
      </c>
      <c r="N456">
        <v>60</v>
      </c>
      <c r="O456">
        <v>10</v>
      </c>
      <c r="P456">
        <v>2</v>
      </c>
      <c r="Q456" t="s">
        <v>10</v>
      </c>
      <c r="R456" t="s">
        <v>18</v>
      </c>
    </row>
    <row r="457" spans="1:18" x14ac:dyDescent="0.25">
      <c r="A457" t="s">
        <v>3869</v>
      </c>
      <c r="B457" s="1">
        <v>41498</v>
      </c>
      <c r="C457" t="s">
        <v>7615</v>
      </c>
      <c r="D457" t="s">
        <v>5994</v>
      </c>
      <c r="E457" t="s">
        <v>5995</v>
      </c>
      <c r="F457" t="s">
        <v>5996</v>
      </c>
      <c r="G457" t="s">
        <v>5973</v>
      </c>
      <c r="H457" s="1">
        <v>41502</v>
      </c>
      <c r="I457" t="s">
        <v>5974</v>
      </c>
      <c r="J457" t="s">
        <v>5997</v>
      </c>
      <c r="K457">
        <v>2013</v>
      </c>
      <c r="L457" t="s">
        <v>803</v>
      </c>
      <c r="M457">
        <v>0</v>
      </c>
      <c r="N457">
        <v>116</v>
      </c>
      <c r="O457">
        <v>22</v>
      </c>
      <c r="P457">
        <v>5</v>
      </c>
      <c r="Q457" t="s">
        <v>10</v>
      </c>
      <c r="R457" t="s">
        <v>18</v>
      </c>
    </row>
    <row r="458" spans="1:18" x14ac:dyDescent="0.25">
      <c r="A458" t="s">
        <v>3906</v>
      </c>
      <c r="B458" s="1">
        <v>41502</v>
      </c>
      <c r="C458" t="s">
        <v>6679</v>
      </c>
      <c r="D458" t="s">
        <v>6904</v>
      </c>
      <c r="E458" t="s">
        <v>5972</v>
      </c>
      <c r="F458" t="s">
        <v>5967</v>
      </c>
      <c r="G458" t="s">
        <v>5983</v>
      </c>
      <c r="H458" s="1">
        <v>41509</v>
      </c>
      <c r="I458" t="s">
        <v>5974</v>
      </c>
      <c r="J458" t="s">
        <v>5975</v>
      </c>
      <c r="K458">
        <v>2013</v>
      </c>
      <c r="L458" t="s">
        <v>24</v>
      </c>
      <c r="M458">
        <v>0</v>
      </c>
      <c r="N458">
        <v>60</v>
      </c>
      <c r="O458">
        <v>14</v>
      </c>
      <c r="P458">
        <v>2</v>
      </c>
      <c r="Q458" t="s">
        <v>10</v>
      </c>
      <c r="R458" t="s">
        <v>18</v>
      </c>
    </row>
    <row r="459" spans="1:18" x14ac:dyDescent="0.25">
      <c r="A459" t="s">
        <v>3937</v>
      </c>
      <c r="B459" s="1">
        <v>41509</v>
      </c>
      <c r="C459" t="s">
        <v>6625</v>
      </c>
      <c r="D459" t="s">
        <v>7627</v>
      </c>
      <c r="E459" t="s">
        <v>5995</v>
      </c>
      <c r="F459" t="s">
        <v>5996</v>
      </c>
      <c r="G459" t="s">
        <v>5968</v>
      </c>
      <c r="H459" s="1">
        <v>41515</v>
      </c>
      <c r="I459" t="s">
        <v>5974</v>
      </c>
      <c r="J459" t="s">
        <v>6052</v>
      </c>
      <c r="K459">
        <v>2013</v>
      </c>
      <c r="L459" t="s">
        <v>494</v>
      </c>
      <c r="M459">
        <v>0</v>
      </c>
      <c r="N459">
        <v>83</v>
      </c>
      <c r="O459">
        <v>7</v>
      </c>
      <c r="P459">
        <v>3</v>
      </c>
      <c r="Q459" t="s">
        <v>10</v>
      </c>
      <c r="R459" t="s">
        <v>18</v>
      </c>
    </row>
    <row r="460" spans="1:18" x14ac:dyDescent="0.25">
      <c r="A460" t="s">
        <v>3972</v>
      </c>
      <c r="B460" s="1">
        <v>41515</v>
      </c>
      <c r="C460" t="s">
        <v>7166</v>
      </c>
      <c r="D460" t="s">
        <v>6148</v>
      </c>
      <c r="E460" t="s">
        <v>5995</v>
      </c>
      <c r="F460" t="s">
        <v>5996</v>
      </c>
      <c r="G460" t="s">
        <v>5973</v>
      </c>
      <c r="H460" s="1">
        <v>41520</v>
      </c>
      <c r="I460" t="s">
        <v>5974</v>
      </c>
      <c r="J460" t="s">
        <v>6149</v>
      </c>
      <c r="K460">
        <v>2013</v>
      </c>
      <c r="L460" t="s">
        <v>955</v>
      </c>
      <c r="M460">
        <v>0</v>
      </c>
      <c r="N460">
        <v>30</v>
      </c>
      <c r="O460">
        <v>15</v>
      </c>
      <c r="P460">
        <v>3</v>
      </c>
      <c r="Q460" t="s">
        <v>10</v>
      </c>
      <c r="R460" t="s">
        <v>18</v>
      </c>
    </row>
    <row r="461" spans="1:18" x14ac:dyDescent="0.25">
      <c r="A461" t="s">
        <v>3974</v>
      </c>
      <c r="B461" s="1">
        <v>41515</v>
      </c>
      <c r="C461" t="s">
        <v>7279</v>
      </c>
      <c r="D461" t="s">
        <v>6910</v>
      </c>
      <c r="E461" t="s">
        <v>5995</v>
      </c>
      <c r="F461" t="s">
        <v>5996</v>
      </c>
      <c r="G461" t="s">
        <v>5973</v>
      </c>
      <c r="H461" s="1">
        <v>41522</v>
      </c>
      <c r="I461" t="s">
        <v>5974</v>
      </c>
      <c r="J461" t="s">
        <v>6057</v>
      </c>
      <c r="K461">
        <v>2013</v>
      </c>
      <c r="L461" t="s">
        <v>33</v>
      </c>
      <c r="M461">
        <v>0</v>
      </c>
      <c r="N461">
        <v>139</v>
      </c>
      <c r="O461">
        <v>36</v>
      </c>
      <c r="P461">
        <v>3</v>
      </c>
      <c r="Q461" t="s">
        <v>10</v>
      </c>
      <c r="R461" t="s">
        <v>18</v>
      </c>
    </row>
    <row r="462" spans="1:18" x14ac:dyDescent="0.25">
      <c r="A462" t="s">
        <v>3974</v>
      </c>
      <c r="B462" s="1">
        <v>41515</v>
      </c>
      <c r="C462" t="s">
        <v>7279</v>
      </c>
      <c r="D462" t="s">
        <v>6910</v>
      </c>
      <c r="E462" t="s">
        <v>5995</v>
      </c>
      <c r="F462" t="s">
        <v>5996</v>
      </c>
      <c r="G462" t="s">
        <v>5973</v>
      </c>
      <c r="H462" s="1">
        <v>41522</v>
      </c>
      <c r="I462" t="s">
        <v>5974</v>
      </c>
      <c r="J462" t="s">
        <v>6057</v>
      </c>
      <c r="K462">
        <v>2013</v>
      </c>
      <c r="L462" t="s">
        <v>556</v>
      </c>
      <c r="M462">
        <v>0</v>
      </c>
      <c r="N462">
        <v>203</v>
      </c>
      <c r="O462">
        <v>26</v>
      </c>
      <c r="P462">
        <v>4</v>
      </c>
      <c r="Q462" t="s">
        <v>10</v>
      </c>
      <c r="R462" t="s">
        <v>18</v>
      </c>
    </row>
    <row r="463" spans="1:18" x14ac:dyDescent="0.25">
      <c r="A463" t="s">
        <v>4023</v>
      </c>
      <c r="B463" s="1">
        <v>41526</v>
      </c>
      <c r="C463" t="s">
        <v>6177</v>
      </c>
      <c r="D463" t="s">
        <v>6734</v>
      </c>
      <c r="E463" t="s">
        <v>5995</v>
      </c>
      <c r="F463" t="s">
        <v>5996</v>
      </c>
      <c r="G463" t="s">
        <v>5973</v>
      </c>
      <c r="H463" s="1">
        <v>41531</v>
      </c>
      <c r="I463" t="s">
        <v>5974</v>
      </c>
      <c r="J463" t="s">
        <v>6039</v>
      </c>
      <c r="K463">
        <v>2013</v>
      </c>
      <c r="L463" t="s">
        <v>1229</v>
      </c>
      <c r="M463">
        <v>0</v>
      </c>
      <c r="N463">
        <v>110</v>
      </c>
      <c r="O463">
        <v>38</v>
      </c>
      <c r="P463">
        <v>2</v>
      </c>
      <c r="Q463" t="s">
        <v>10</v>
      </c>
      <c r="R463" t="s">
        <v>18</v>
      </c>
    </row>
    <row r="464" spans="1:18" x14ac:dyDescent="0.25">
      <c r="A464" t="s">
        <v>4048</v>
      </c>
      <c r="B464" s="1">
        <v>41530</v>
      </c>
      <c r="C464" t="s">
        <v>6823</v>
      </c>
      <c r="D464" t="s">
        <v>6165</v>
      </c>
      <c r="E464" t="s">
        <v>5995</v>
      </c>
      <c r="F464" t="s">
        <v>5996</v>
      </c>
      <c r="G464" t="s">
        <v>5983</v>
      </c>
      <c r="H464" s="1">
        <v>41535</v>
      </c>
      <c r="I464" t="s">
        <v>5974</v>
      </c>
      <c r="J464" t="s">
        <v>6057</v>
      </c>
      <c r="K464">
        <v>2013</v>
      </c>
      <c r="L464" t="s">
        <v>692</v>
      </c>
      <c r="M464">
        <v>0</v>
      </c>
      <c r="N464">
        <v>64</v>
      </c>
      <c r="O464">
        <v>24</v>
      </c>
      <c r="P464">
        <v>4</v>
      </c>
      <c r="Q464" t="s">
        <v>10</v>
      </c>
      <c r="R464" t="s">
        <v>18</v>
      </c>
    </row>
    <row r="465" spans="1:18" x14ac:dyDescent="0.25">
      <c r="A465" t="s">
        <v>4103</v>
      </c>
      <c r="B465" s="1">
        <v>41541</v>
      </c>
      <c r="C465" t="s">
        <v>7534</v>
      </c>
      <c r="D465" t="s">
        <v>6086</v>
      </c>
      <c r="E465" t="s">
        <v>6002</v>
      </c>
      <c r="F465" t="s">
        <v>5996</v>
      </c>
      <c r="G465" t="s">
        <v>5973</v>
      </c>
      <c r="H465" s="1">
        <v>41545</v>
      </c>
      <c r="I465" t="s">
        <v>5974</v>
      </c>
      <c r="J465" t="s">
        <v>6087</v>
      </c>
      <c r="K465">
        <v>2013</v>
      </c>
      <c r="L465" t="s">
        <v>1204</v>
      </c>
      <c r="M465">
        <v>0</v>
      </c>
      <c r="N465">
        <v>376</v>
      </c>
      <c r="O465">
        <v>30</v>
      </c>
      <c r="P465">
        <v>7</v>
      </c>
      <c r="Q465" t="s">
        <v>10</v>
      </c>
      <c r="R465" t="s">
        <v>18</v>
      </c>
    </row>
    <row r="466" spans="1:18" x14ac:dyDescent="0.25">
      <c r="A466" t="s">
        <v>4123</v>
      </c>
      <c r="B466" s="1">
        <v>41543</v>
      </c>
      <c r="C466" t="s">
        <v>6615</v>
      </c>
      <c r="D466" t="s">
        <v>6249</v>
      </c>
      <c r="E466" t="s">
        <v>5972</v>
      </c>
      <c r="F466" t="s">
        <v>5967</v>
      </c>
      <c r="G466" t="s">
        <v>5968</v>
      </c>
      <c r="H466" s="1">
        <v>41548</v>
      </c>
      <c r="I466" t="s">
        <v>5974</v>
      </c>
      <c r="J466" t="s">
        <v>6250</v>
      </c>
      <c r="K466">
        <v>2013</v>
      </c>
      <c r="L466" t="s">
        <v>494</v>
      </c>
      <c r="M466">
        <v>0</v>
      </c>
      <c r="N466">
        <v>55</v>
      </c>
      <c r="O466">
        <v>4</v>
      </c>
      <c r="P466">
        <v>2</v>
      </c>
      <c r="Q466" t="s">
        <v>10</v>
      </c>
      <c r="R466" t="s">
        <v>18</v>
      </c>
    </row>
    <row r="467" spans="1:18" x14ac:dyDescent="0.25">
      <c r="A467" t="s">
        <v>4146</v>
      </c>
      <c r="B467" s="1">
        <v>41550</v>
      </c>
      <c r="C467" t="s">
        <v>6171</v>
      </c>
      <c r="D467" t="s">
        <v>7413</v>
      </c>
      <c r="E467" t="s">
        <v>5972</v>
      </c>
      <c r="F467" t="s">
        <v>5967</v>
      </c>
      <c r="G467" t="s">
        <v>5968</v>
      </c>
      <c r="H467" s="1">
        <v>41556</v>
      </c>
      <c r="I467" t="s">
        <v>5974</v>
      </c>
      <c r="J467" t="s">
        <v>5975</v>
      </c>
      <c r="K467">
        <v>2013</v>
      </c>
      <c r="L467" t="s">
        <v>494</v>
      </c>
      <c r="M467">
        <v>0</v>
      </c>
      <c r="N467">
        <v>111</v>
      </c>
      <c r="O467">
        <v>9</v>
      </c>
      <c r="P467">
        <v>4</v>
      </c>
      <c r="Q467" t="s">
        <v>10</v>
      </c>
      <c r="R467" t="s">
        <v>18</v>
      </c>
    </row>
    <row r="468" spans="1:18" x14ac:dyDescent="0.25">
      <c r="A468" t="s">
        <v>4146</v>
      </c>
      <c r="B468" s="1">
        <v>41550</v>
      </c>
      <c r="C468" t="s">
        <v>6171</v>
      </c>
      <c r="D468" t="s">
        <v>7413</v>
      </c>
      <c r="E468" t="s">
        <v>5972</v>
      </c>
      <c r="F468" t="s">
        <v>5967</v>
      </c>
      <c r="G468" t="s">
        <v>5968</v>
      </c>
      <c r="H468" s="1">
        <v>41556</v>
      </c>
      <c r="I468" t="s">
        <v>5974</v>
      </c>
      <c r="J468" t="s">
        <v>5975</v>
      </c>
      <c r="K468">
        <v>2013</v>
      </c>
      <c r="L468" t="s">
        <v>1176</v>
      </c>
      <c r="M468">
        <v>0</v>
      </c>
      <c r="N468">
        <v>15</v>
      </c>
      <c r="O468">
        <v>3</v>
      </c>
      <c r="P468">
        <v>1</v>
      </c>
      <c r="Q468" t="s">
        <v>10</v>
      </c>
      <c r="R468" t="s">
        <v>18</v>
      </c>
    </row>
    <row r="469" spans="1:18" x14ac:dyDescent="0.25">
      <c r="A469" t="s">
        <v>4147</v>
      </c>
      <c r="B469" s="1">
        <v>41550</v>
      </c>
      <c r="C469" t="s">
        <v>6604</v>
      </c>
      <c r="D469" t="s">
        <v>5994</v>
      </c>
      <c r="E469" t="s">
        <v>5995</v>
      </c>
      <c r="F469" t="s">
        <v>5996</v>
      </c>
      <c r="G469" t="s">
        <v>5973</v>
      </c>
      <c r="H469" s="1">
        <v>41556</v>
      </c>
      <c r="I469" t="s">
        <v>5974</v>
      </c>
      <c r="J469" t="s">
        <v>5997</v>
      </c>
      <c r="K469">
        <v>2013</v>
      </c>
      <c r="L469" t="s">
        <v>1300</v>
      </c>
      <c r="M469">
        <v>0</v>
      </c>
      <c r="N469">
        <v>154</v>
      </c>
      <c r="O469">
        <v>35</v>
      </c>
      <c r="P469">
        <v>8</v>
      </c>
      <c r="Q469" t="s">
        <v>10</v>
      </c>
      <c r="R469" t="s">
        <v>18</v>
      </c>
    </row>
    <row r="470" spans="1:18" x14ac:dyDescent="0.25">
      <c r="A470" t="s">
        <v>4160</v>
      </c>
      <c r="B470" s="1">
        <v>41556</v>
      </c>
      <c r="C470" t="s">
        <v>6547</v>
      </c>
      <c r="D470" t="s">
        <v>7241</v>
      </c>
      <c r="E470" t="s">
        <v>5972</v>
      </c>
      <c r="F470" t="s">
        <v>5967</v>
      </c>
      <c r="G470" t="s">
        <v>5973</v>
      </c>
      <c r="H470" s="1">
        <v>41561</v>
      </c>
      <c r="I470" t="s">
        <v>5974</v>
      </c>
      <c r="J470" t="s">
        <v>5975</v>
      </c>
      <c r="K470">
        <v>2013</v>
      </c>
      <c r="L470" t="s">
        <v>278</v>
      </c>
      <c r="M470">
        <v>0</v>
      </c>
      <c r="N470">
        <v>292</v>
      </c>
      <c r="O470">
        <v>137</v>
      </c>
      <c r="P470">
        <v>6</v>
      </c>
      <c r="Q470" t="s">
        <v>10</v>
      </c>
      <c r="R470" t="s">
        <v>18</v>
      </c>
    </row>
    <row r="471" spans="1:18" x14ac:dyDescent="0.25">
      <c r="A471" t="s">
        <v>4324</v>
      </c>
      <c r="B471" s="1">
        <v>41600</v>
      </c>
      <c r="C471" t="s">
        <v>7507</v>
      </c>
      <c r="D471" t="s">
        <v>6063</v>
      </c>
      <c r="E471" t="s">
        <v>6002</v>
      </c>
      <c r="F471" t="s">
        <v>5996</v>
      </c>
      <c r="G471" t="s">
        <v>5973</v>
      </c>
      <c r="H471" s="1">
        <v>41607</v>
      </c>
      <c r="I471" t="s">
        <v>5974</v>
      </c>
      <c r="J471" t="s">
        <v>6063</v>
      </c>
      <c r="K471">
        <v>2013</v>
      </c>
      <c r="L471" t="s">
        <v>499</v>
      </c>
      <c r="M471">
        <v>0</v>
      </c>
      <c r="N471">
        <v>59</v>
      </c>
      <c r="O471">
        <v>21</v>
      </c>
      <c r="P471">
        <v>2</v>
      </c>
      <c r="Q471" t="s">
        <v>10</v>
      </c>
      <c r="R471" t="s">
        <v>18</v>
      </c>
    </row>
    <row r="472" spans="1:18" x14ac:dyDescent="0.25">
      <c r="A472" t="s">
        <v>4335</v>
      </c>
      <c r="B472" s="1">
        <v>41603</v>
      </c>
      <c r="C472" t="s">
        <v>6852</v>
      </c>
      <c r="D472" t="s">
        <v>7320</v>
      </c>
      <c r="E472" t="s">
        <v>6002</v>
      </c>
      <c r="F472" t="s">
        <v>5996</v>
      </c>
      <c r="G472" t="s">
        <v>5983</v>
      </c>
      <c r="H472" s="1">
        <v>41608</v>
      </c>
      <c r="I472" t="s">
        <v>5974</v>
      </c>
      <c r="J472" t="s">
        <v>6082</v>
      </c>
      <c r="K472">
        <v>2013</v>
      </c>
      <c r="L472" t="s">
        <v>930</v>
      </c>
      <c r="M472">
        <v>0</v>
      </c>
      <c r="N472">
        <v>146</v>
      </c>
      <c r="O472">
        <v>63</v>
      </c>
      <c r="P472">
        <v>3</v>
      </c>
      <c r="Q472" t="s">
        <v>10</v>
      </c>
      <c r="R472" t="s">
        <v>18</v>
      </c>
    </row>
    <row r="473" spans="1:18" x14ac:dyDescent="0.25">
      <c r="A473" t="s">
        <v>4379</v>
      </c>
      <c r="B473" s="1">
        <v>41612</v>
      </c>
      <c r="C473" t="s">
        <v>7689</v>
      </c>
      <c r="D473" t="s">
        <v>7690</v>
      </c>
      <c r="E473" t="s">
        <v>5972</v>
      </c>
      <c r="F473" t="s">
        <v>5967</v>
      </c>
      <c r="G473" t="s">
        <v>5973</v>
      </c>
      <c r="H473" s="1">
        <v>41618</v>
      </c>
      <c r="I473" t="s">
        <v>5974</v>
      </c>
      <c r="J473" t="s">
        <v>5975</v>
      </c>
      <c r="K473">
        <v>2013</v>
      </c>
      <c r="L473" t="s">
        <v>17</v>
      </c>
      <c r="M473">
        <v>0</v>
      </c>
      <c r="N473">
        <v>233</v>
      </c>
      <c r="O473">
        <v>35</v>
      </c>
      <c r="P473">
        <v>5</v>
      </c>
      <c r="Q473" t="s">
        <v>10</v>
      </c>
      <c r="R473" t="s">
        <v>18</v>
      </c>
    </row>
    <row r="474" spans="1:18" x14ac:dyDescent="0.25">
      <c r="A474" t="s">
        <v>4405</v>
      </c>
      <c r="B474" s="1">
        <v>41618</v>
      </c>
      <c r="C474" t="s">
        <v>7139</v>
      </c>
      <c r="D474" t="s">
        <v>6689</v>
      </c>
      <c r="E474" t="s">
        <v>5995</v>
      </c>
      <c r="F474" t="s">
        <v>5996</v>
      </c>
      <c r="G474" t="s">
        <v>5983</v>
      </c>
      <c r="H474" s="1">
        <v>41623</v>
      </c>
      <c r="I474" t="s">
        <v>5974</v>
      </c>
      <c r="J474" t="s">
        <v>6057</v>
      </c>
      <c r="K474">
        <v>2013</v>
      </c>
      <c r="L474" t="s">
        <v>1333</v>
      </c>
      <c r="M474">
        <v>0</v>
      </c>
      <c r="N474">
        <v>20</v>
      </c>
      <c r="O474">
        <v>8</v>
      </c>
      <c r="P474">
        <v>1</v>
      </c>
      <c r="Q474" t="s">
        <v>10</v>
      </c>
      <c r="R474" t="s">
        <v>18</v>
      </c>
    </row>
    <row r="475" spans="1:18" x14ac:dyDescent="0.25">
      <c r="A475" t="s">
        <v>4409</v>
      </c>
      <c r="B475" s="1">
        <v>41619</v>
      </c>
      <c r="C475" t="s">
        <v>6721</v>
      </c>
      <c r="D475" t="s">
        <v>6084</v>
      </c>
      <c r="E475" t="s">
        <v>6002</v>
      </c>
      <c r="F475" t="s">
        <v>5996</v>
      </c>
      <c r="G475" t="s">
        <v>5973</v>
      </c>
      <c r="H475" s="1">
        <v>41623</v>
      </c>
      <c r="I475" t="s">
        <v>5974</v>
      </c>
      <c r="J475" t="s">
        <v>6030</v>
      </c>
      <c r="K475">
        <v>2013</v>
      </c>
      <c r="L475" t="s">
        <v>1952</v>
      </c>
      <c r="M475">
        <v>0</v>
      </c>
      <c r="N475">
        <v>133</v>
      </c>
      <c r="O475">
        <v>44</v>
      </c>
      <c r="P475">
        <v>3</v>
      </c>
      <c r="Q475" t="s">
        <v>10</v>
      </c>
      <c r="R475" t="s">
        <v>18</v>
      </c>
    </row>
    <row r="476" spans="1:18" x14ac:dyDescent="0.25">
      <c r="A476" t="s">
        <v>4442</v>
      </c>
      <c r="B476" s="1">
        <v>41626</v>
      </c>
      <c r="C476" t="s">
        <v>7489</v>
      </c>
      <c r="D476" t="s">
        <v>6249</v>
      </c>
      <c r="E476" t="s">
        <v>5972</v>
      </c>
      <c r="F476" t="s">
        <v>5967</v>
      </c>
      <c r="G476" t="s">
        <v>5973</v>
      </c>
      <c r="H476" s="1">
        <v>41632</v>
      </c>
      <c r="I476" t="s">
        <v>5974</v>
      </c>
      <c r="J476" t="s">
        <v>6250</v>
      </c>
      <c r="K476">
        <v>2013</v>
      </c>
      <c r="L476" t="s">
        <v>1229</v>
      </c>
      <c r="M476">
        <v>0</v>
      </c>
      <c r="N476">
        <v>110</v>
      </c>
      <c r="O476">
        <v>38</v>
      </c>
      <c r="P476">
        <v>2</v>
      </c>
      <c r="Q476" t="s">
        <v>10</v>
      </c>
      <c r="R476" t="s">
        <v>18</v>
      </c>
    </row>
    <row r="477" spans="1:18" x14ac:dyDescent="0.25">
      <c r="A477" t="s">
        <v>4442</v>
      </c>
      <c r="B477" s="1">
        <v>41626</v>
      </c>
      <c r="C477" t="s">
        <v>7489</v>
      </c>
      <c r="D477" t="s">
        <v>6249</v>
      </c>
      <c r="E477" t="s">
        <v>5972</v>
      </c>
      <c r="F477" t="s">
        <v>5967</v>
      </c>
      <c r="G477" t="s">
        <v>5973</v>
      </c>
      <c r="H477" s="1">
        <v>41632</v>
      </c>
      <c r="I477" t="s">
        <v>5974</v>
      </c>
      <c r="J477" t="s">
        <v>6250</v>
      </c>
      <c r="K477">
        <v>2013</v>
      </c>
      <c r="L477" t="s">
        <v>1281</v>
      </c>
      <c r="M477">
        <v>0</v>
      </c>
      <c r="N477">
        <v>112</v>
      </c>
      <c r="O477">
        <v>0</v>
      </c>
      <c r="P477">
        <v>5</v>
      </c>
      <c r="Q477" t="s">
        <v>10</v>
      </c>
      <c r="R477" t="s">
        <v>18</v>
      </c>
    </row>
    <row r="478" spans="1:18" x14ac:dyDescent="0.25">
      <c r="A478" t="s">
        <v>4494</v>
      </c>
      <c r="B478" s="1">
        <v>41635</v>
      </c>
      <c r="C478" t="s">
        <v>6251</v>
      </c>
      <c r="D478" t="s">
        <v>7710</v>
      </c>
      <c r="E478" t="s">
        <v>5995</v>
      </c>
      <c r="F478" t="s">
        <v>5996</v>
      </c>
      <c r="G478" t="s">
        <v>5983</v>
      </c>
      <c r="H478" s="1">
        <v>41641</v>
      </c>
      <c r="I478" t="s">
        <v>5974</v>
      </c>
      <c r="J478" t="s">
        <v>6653</v>
      </c>
      <c r="K478">
        <v>2013</v>
      </c>
      <c r="L478" t="s">
        <v>291</v>
      </c>
      <c r="M478">
        <v>0</v>
      </c>
      <c r="N478">
        <v>24</v>
      </c>
      <c r="O478">
        <v>10</v>
      </c>
      <c r="P478">
        <v>2</v>
      </c>
      <c r="Q478" t="s">
        <v>10</v>
      </c>
      <c r="R478" t="s">
        <v>18</v>
      </c>
    </row>
    <row r="479" spans="1:18" x14ac:dyDescent="0.25">
      <c r="A479" t="s">
        <v>4531</v>
      </c>
      <c r="B479" s="1">
        <v>41648</v>
      </c>
      <c r="C479" t="s">
        <v>7614</v>
      </c>
      <c r="D479" t="s">
        <v>6206</v>
      </c>
      <c r="E479" t="s">
        <v>5995</v>
      </c>
      <c r="F479" t="s">
        <v>5996</v>
      </c>
      <c r="G479" t="s">
        <v>5983</v>
      </c>
      <c r="H479" s="1">
        <v>41653</v>
      </c>
      <c r="I479" t="s">
        <v>5974</v>
      </c>
      <c r="J479" t="s">
        <v>6207</v>
      </c>
      <c r="K479">
        <v>2014</v>
      </c>
      <c r="L479" t="s">
        <v>692</v>
      </c>
      <c r="M479">
        <v>0</v>
      </c>
      <c r="N479">
        <v>16</v>
      </c>
      <c r="O479">
        <v>6</v>
      </c>
      <c r="P479">
        <v>1</v>
      </c>
      <c r="Q479" t="s">
        <v>10</v>
      </c>
      <c r="R479" t="s">
        <v>18</v>
      </c>
    </row>
    <row r="480" spans="1:18" x14ac:dyDescent="0.25">
      <c r="A480" t="s">
        <v>4557</v>
      </c>
      <c r="B480" s="1">
        <v>41655</v>
      </c>
      <c r="C480" t="s">
        <v>7246</v>
      </c>
      <c r="D480" t="s">
        <v>6065</v>
      </c>
      <c r="E480" t="s">
        <v>6066</v>
      </c>
      <c r="F480" t="s">
        <v>5967</v>
      </c>
      <c r="G480" t="s">
        <v>5973</v>
      </c>
      <c r="H480" s="1">
        <v>41659</v>
      </c>
      <c r="I480" t="s">
        <v>5974</v>
      </c>
      <c r="J480" t="s">
        <v>6065</v>
      </c>
      <c r="K480">
        <v>2014</v>
      </c>
      <c r="L480" t="s">
        <v>556</v>
      </c>
      <c r="M480">
        <v>0</v>
      </c>
      <c r="N480">
        <v>102</v>
      </c>
      <c r="O480">
        <v>13</v>
      </c>
      <c r="P480">
        <v>2</v>
      </c>
      <c r="Q480" t="s">
        <v>10</v>
      </c>
      <c r="R480" t="s">
        <v>18</v>
      </c>
    </row>
    <row r="481" spans="1:18" x14ac:dyDescent="0.25">
      <c r="A481" t="s">
        <v>4558</v>
      </c>
      <c r="B481" s="1">
        <v>41655</v>
      </c>
      <c r="C481" t="s">
        <v>7016</v>
      </c>
      <c r="D481" t="s">
        <v>6969</v>
      </c>
      <c r="E481" t="s">
        <v>5972</v>
      </c>
      <c r="F481" t="s">
        <v>5967</v>
      </c>
      <c r="G481" t="s">
        <v>5968</v>
      </c>
      <c r="H481" s="1">
        <v>41659</v>
      </c>
      <c r="I481" t="s">
        <v>5974</v>
      </c>
      <c r="J481" t="s">
        <v>5975</v>
      </c>
      <c r="K481">
        <v>2014</v>
      </c>
      <c r="L481" t="s">
        <v>472</v>
      </c>
      <c r="M481">
        <v>0</v>
      </c>
      <c r="N481">
        <v>93</v>
      </c>
      <c r="O481">
        <v>44</v>
      </c>
      <c r="P481">
        <v>2</v>
      </c>
      <c r="Q481" t="s">
        <v>10</v>
      </c>
      <c r="R481" t="s">
        <v>18</v>
      </c>
    </row>
    <row r="482" spans="1:18" x14ac:dyDescent="0.25">
      <c r="A482" t="s">
        <v>4581</v>
      </c>
      <c r="B482" s="1">
        <v>41661</v>
      </c>
      <c r="C482" t="s">
        <v>6846</v>
      </c>
      <c r="D482" t="s">
        <v>7722</v>
      </c>
      <c r="E482" t="s">
        <v>5995</v>
      </c>
      <c r="F482" t="s">
        <v>5996</v>
      </c>
      <c r="G482" t="s">
        <v>5973</v>
      </c>
      <c r="H482" s="1">
        <v>41665</v>
      </c>
      <c r="I482" t="s">
        <v>5974</v>
      </c>
      <c r="J482" t="s">
        <v>7208</v>
      </c>
      <c r="K482">
        <v>2014</v>
      </c>
      <c r="L482" t="s">
        <v>129</v>
      </c>
      <c r="M482">
        <v>0</v>
      </c>
      <c r="N482">
        <v>26</v>
      </c>
      <c r="O482">
        <v>7</v>
      </c>
      <c r="P482">
        <v>1</v>
      </c>
      <c r="Q482" t="s">
        <v>10</v>
      </c>
      <c r="R482" t="s">
        <v>18</v>
      </c>
    </row>
    <row r="483" spans="1:18" x14ac:dyDescent="0.25">
      <c r="A483" t="s">
        <v>4582</v>
      </c>
      <c r="B483" s="1">
        <v>41661</v>
      </c>
      <c r="C483" t="s">
        <v>6667</v>
      </c>
      <c r="D483" t="s">
        <v>6289</v>
      </c>
      <c r="E483" t="s">
        <v>5972</v>
      </c>
      <c r="F483" t="s">
        <v>5967</v>
      </c>
      <c r="G483" t="s">
        <v>5973</v>
      </c>
      <c r="H483" s="1">
        <v>41666</v>
      </c>
      <c r="I483" t="s">
        <v>5974</v>
      </c>
      <c r="J483" t="s">
        <v>5975</v>
      </c>
      <c r="K483">
        <v>2014</v>
      </c>
      <c r="L483" t="s">
        <v>3305</v>
      </c>
      <c r="M483">
        <v>0</v>
      </c>
      <c r="N483">
        <v>116</v>
      </c>
      <c r="O483">
        <v>16</v>
      </c>
      <c r="P483">
        <v>4</v>
      </c>
      <c r="Q483" t="s">
        <v>10</v>
      </c>
      <c r="R483" t="s">
        <v>18</v>
      </c>
    </row>
    <row r="484" spans="1:18" x14ac:dyDescent="0.25">
      <c r="A484" t="s">
        <v>4582</v>
      </c>
      <c r="B484" s="1">
        <v>41661</v>
      </c>
      <c r="C484" t="s">
        <v>6667</v>
      </c>
      <c r="D484" t="s">
        <v>6289</v>
      </c>
      <c r="E484" t="s">
        <v>5972</v>
      </c>
      <c r="F484" t="s">
        <v>5967</v>
      </c>
      <c r="G484" t="s">
        <v>5973</v>
      </c>
      <c r="H484" s="1">
        <v>41666</v>
      </c>
      <c r="I484" t="s">
        <v>5974</v>
      </c>
      <c r="J484" t="s">
        <v>5975</v>
      </c>
      <c r="K484">
        <v>2014</v>
      </c>
      <c r="L484" t="s">
        <v>410</v>
      </c>
      <c r="M484">
        <v>0</v>
      </c>
      <c r="N484">
        <v>107</v>
      </c>
      <c r="O484">
        <v>36</v>
      </c>
      <c r="P484">
        <v>6</v>
      </c>
      <c r="Q484" t="s">
        <v>10</v>
      </c>
      <c r="R484" t="s">
        <v>18</v>
      </c>
    </row>
    <row r="485" spans="1:18" x14ac:dyDescent="0.25">
      <c r="A485" t="s">
        <v>4589</v>
      </c>
      <c r="B485" s="1">
        <v>41663</v>
      </c>
      <c r="C485" t="s">
        <v>6210</v>
      </c>
      <c r="D485" t="s">
        <v>7541</v>
      </c>
      <c r="E485" t="s">
        <v>5995</v>
      </c>
      <c r="F485" t="s">
        <v>5996</v>
      </c>
      <c r="G485" t="s">
        <v>5983</v>
      </c>
      <c r="H485" s="1">
        <v>41668</v>
      </c>
      <c r="I485" t="s">
        <v>5974</v>
      </c>
      <c r="J485" t="s">
        <v>6036</v>
      </c>
      <c r="K485">
        <v>2014</v>
      </c>
      <c r="L485" t="s">
        <v>1422</v>
      </c>
      <c r="M485">
        <v>0</v>
      </c>
      <c r="N485">
        <v>44</v>
      </c>
      <c r="O485">
        <v>11</v>
      </c>
      <c r="P485">
        <v>4</v>
      </c>
      <c r="Q485" t="s">
        <v>10</v>
      </c>
      <c r="R485" t="s">
        <v>18</v>
      </c>
    </row>
    <row r="486" spans="1:18" x14ac:dyDescent="0.25">
      <c r="A486" t="s">
        <v>4613</v>
      </c>
      <c r="B486" s="1">
        <v>41673</v>
      </c>
      <c r="C486" t="s">
        <v>6436</v>
      </c>
      <c r="D486" t="s">
        <v>7217</v>
      </c>
      <c r="E486" t="s">
        <v>6002</v>
      </c>
      <c r="F486" t="s">
        <v>5996</v>
      </c>
      <c r="G486" t="s">
        <v>5968</v>
      </c>
      <c r="H486" s="1">
        <v>41677</v>
      </c>
      <c r="I486" t="s">
        <v>5974</v>
      </c>
      <c r="J486" t="s">
        <v>6082</v>
      </c>
      <c r="K486">
        <v>2014</v>
      </c>
      <c r="L486" t="s">
        <v>1952</v>
      </c>
      <c r="M486">
        <v>0</v>
      </c>
      <c r="N486">
        <v>89</v>
      </c>
      <c r="O486">
        <v>29</v>
      </c>
      <c r="P486">
        <v>2</v>
      </c>
      <c r="Q486" t="s">
        <v>10</v>
      </c>
      <c r="R486" t="s">
        <v>18</v>
      </c>
    </row>
    <row r="487" spans="1:18" x14ac:dyDescent="0.25">
      <c r="A487" t="s">
        <v>4629</v>
      </c>
      <c r="B487" s="1">
        <v>41677</v>
      </c>
      <c r="C487" t="s">
        <v>7014</v>
      </c>
      <c r="D487" t="s">
        <v>6600</v>
      </c>
      <c r="E487" t="s">
        <v>6002</v>
      </c>
      <c r="F487" t="s">
        <v>5996</v>
      </c>
      <c r="G487" t="s">
        <v>5973</v>
      </c>
      <c r="H487" s="1">
        <v>41681</v>
      </c>
      <c r="I487" t="s">
        <v>5974</v>
      </c>
      <c r="J487" t="s">
        <v>6030</v>
      </c>
      <c r="K487">
        <v>2014</v>
      </c>
      <c r="L487" t="s">
        <v>65</v>
      </c>
      <c r="M487">
        <v>0</v>
      </c>
      <c r="N487">
        <v>87</v>
      </c>
      <c r="O487">
        <v>24</v>
      </c>
      <c r="P487">
        <v>7</v>
      </c>
      <c r="Q487" t="s">
        <v>10</v>
      </c>
      <c r="R487" t="s">
        <v>18</v>
      </c>
    </row>
    <row r="488" spans="1:18" x14ac:dyDescent="0.25">
      <c r="A488" t="s">
        <v>4639</v>
      </c>
      <c r="B488" s="1">
        <v>41680</v>
      </c>
      <c r="C488" t="s">
        <v>6556</v>
      </c>
      <c r="D488" t="s">
        <v>6063</v>
      </c>
      <c r="E488" t="s">
        <v>6002</v>
      </c>
      <c r="F488" t="s">
        <v>5996</v>
      </c>
      <c r="G488" t="s">
        <v>5983</v>
      </c>
      <c r="H488" s="1">
        <v>41684</v>
      </c>
      <c r="I488" t="s">
        <v>5974</v>
      </c>
      <c r="J488" t="s">
        <v>6063</v>
      </c>
      <c r="K488">
        <v>2014</v>
      </c>
      <c r="L488" t="s">
        <v>113</v>
      </c>
      <c r="M488">
        <v>0</v>
      </c>
      <c r="N488">
        <v>152</v>
      </c>
      <c r="O488">
        <v>50</v>
      </c>
      <c r="P488">
        <v>6</v>
      </c>
      <c r="Q488" t="s">
        <v>10</v>
      </c>
      <c r="R488" t="s">
        <v>18</v>
      </c>
    </row>
    <row r="489" spans="1:18" x14ac:dyDescent="0.25">
      <c r="A489" t="s">
        <v>4666</v>
      </c>
      <c r="B489" s="1">
        <v>41687</v>
      </c>
      <c r="C489" t="s">
        <v>6053</v>
      </c>
      <c r="D489" t="s">
        <v>7416</v>
      </c>
      <c r="E489" t="s">
        <v>6002</v>
      </c>
      <c r="F489" t="s">
        <v>5996</v>
      </c>
      <c r="G489" t="s">
        <v>5968</v>
      </c>
      <c r="H489" s="1">
        <v>41692</v>
      </c>
      <c r="I489" t="s">
        <v>5974</v>
      </c>
      <c r="J489" t="s">
        <v>6368</v>
      </c>
      <c r="K489">
        <v>2014</v>
      </c>
      <c r="L489" t="s">
        <v>1300</v>
      </c>
      <c r="M489">
        <v>0</v>
      </c>
      <c r="N489">
        <v>38</v>
      </c>
      <c r="O489">
        <v>9</v>
      </c>
      <c r="P489">
        <v>2</v>
      </c>
      <c r="Q489" t="s">
        <v>10</v>
      </c>
      <c r="R489" t="s">
        <v>18</v>
      </c>
    </row>
    <row r="490" spans="1:18" x14ac:dyDescent="0.25">
      <c r="A490" t="s">
        <v>4686</v>
      </c>
      <c r="B490" s="1">
        <v>41695</v>
      </c>
      <c r="C490" t="s">
        <v>6299</v>
      </c>
      <c r="D490" t="s">
        <v>7739</v>
      </c>
      <c r="E490" t="s">
        <v>5972</v>
      </c>
      <c r="F490" t="s">
        <v>5967</v>
      </c>
      <c r="G490" t="s">
        <v>5983</v>
      </c>
      <c r="H490" s="1">
        <v>41700</v>
      </c>
      <c r="I490" t="s">
        <v>5974</v>
      </c>
      <c r="J490" t="s">
        <v>5975</v>
      </c>
      <c r="K490">
        <v>2014</v>
      </c>
      <c r="L490" t="s">
        <v>414</v>
      </c>
      <c r="M490">
        <v>0</v>
      </c>
      <c r="N490">
        <v>94</v>
      </c>
      <c r="O490">
        <v>24</v>
      </c>
      <c r="P490">
        <v>5</v>
      </c>
      <c r="Q490" t="s">
        <v>10</v>
      </c>
      <c r="R490" t="s">
        <v>18</v>
      </c>
    </row>
    <row r="491" spans="1:18" x14ac:dyDescent="0.25">
      <c r="A491" t="s">
        <v>4706</v>
      </c>
      <c r="B491" s="1">
        <v>41702</v>
      </c>
      <c r="C491" t="s">
        <v>7686</v>
      </c>
      <c r="D491" t="s">
        <v>6137</v>
      </c>
      <c r="E491" t="s">
        <v>5995</v>
      </c>
      <c r="F491" t="s">
        <v>5996</v>
      </c>
      <c r="G491" t="s">
        <v>5973</v>
      </c>
      <c r="H491" s="1">
        <v>41706</v>
      </c>
      <c r="I491" t="s">
        <v>5974</v>
      </c>
      <c r="J491" t="s">
        <v>6036</v>
      </c>
      <c r="K491">
        <v>2014</v>
      </c>
      <c r="L491" t="s">
        <v>2035</v>
      </c>
      <c r="M491">
        <v>0</v>
      </c>
      <c r="N491">
        <v>155</v>
      </c>
      <c r="O491">
        <v>5</v>
      </c>
      <c r="P491">
        <v>3</v>
      </c>
      <c r="Q491" t="s">
        <v>10</v>
      </c>
      <c r="R491" t="s">
        <v>18</v>
      </c>
    </row>
    <row r="492" spans="1:18" x14ac:dyDescent="0.25">
      <c r="A492" t="s">
        <v>4709</v>
      </c>
      <c r="B492" s="1">
        <v>41702</v>
      </c>
      <c r="C492" t="s">
        <v>7467</v>
      </c>
      <c r="D492" t="s">
        <v>7639</v>
      </c>
      <c r="E492" t="s">
        <v>5972</v>
      </c>
      <c r="F492" t="s">
        <v>5967</v>
      </c>
      <c r="G492" t="s">
        <v>5973</v>
      </c>
      <c r="H492" s="1">
        <v>41707</v>
      </c>
      <c r="I492" t="s">
        <v>5974</v>
      </c>
      <c r="J492" t="s">
        <v>5975</v>
      </c>
      <c r="K492">
        <v>2014</v>
      </c>
      <c r="L492" t="s">
        <v>2514</v>
      </c>
      <c r="M492">
        <v>0</v>
      </c>
      <c r="N492">
        <v>273</v>
      </c>
      <c r="O492">
        <v>8</v>
      </c>
      <c r="P492">
        <v>6</v>
      </c>
      <c r="Q492" t="s">
        <v>10</v>
      </c>
      <c r="R492" t="s">
        <v>18</v>
      </c>
    </row>
    <row r="493" spans="1:18" x14ac:dyDescent="0.25">
      <c r="A493" t="s">
        <v>4721</v>
      </c>
      <c r="B493" s="1">
        <v>41708</v>
      </c>
      <c r="C493" t="s">
        <v>7744</v>
      </c>
      <c r="D493" t="s">
        <v>6473</v>
      </c>
      <c r="E493" t="s">
        <v>5972</v>
      </c>
      <c r="F493" t="s">
        <v>5967</v>
      </c>
      <c r="G493" t="s">
        <v>5973</v>
      </c>
      <c r="H493" s="1">
        <v>41712</v>
      </c>
      <c r="I493" t="s">
        <v>5974</v>
      </c>
      <c r="J493" t="s">
        <v>5975</v>
      </c>
      <c r="K493">
        <v>2014</v>
      </c>
      <c r="L493" t="s">
        <v>759</v>
      </c>
      <c r="M493">
        <v>0</v>
      </c>
      <c r="N493">
        <v>101</v>
      </c>
      <c r="O493">
        <v>32</v>
      </c>
      <c r="P493">
        <v>2</v>
      </c>
      <c r="Q493" t="s">
        <v>10</v>
      </c>
      <c r="R493" t="s">
        <v>18</v>
      </c>
    </row>
    <row r="494" spans="1:18" x14ac:dyDescent="0.25">
      <c r="A494" t="s">
        <v>4741</v>
      </c>
      <c r="B494" s="1">
        <v>41716</v>
      </c>
      <c r="C494" t="s">
        <v>6024</v>
      </c>
      <c r="D494" t="s">
        <v>6148</v>
      </c>
      <c r="E494" t="s">
        <v>5995</v>
      </c>
      <c r="F494" t="s">
        <v>5996</v>
      </c>
      <c r="G494" t="s">
        <v>5968</v>
      </c>
      <c r="H494" s="1">
        <v>41720</v>
      </c>
      <c r="I494" t="s">
        <v>5974</v>
      </c>
      <c r="J494" t="s">
        <v>6149</v>
      </c>
      <c r="K494">
        <v>2014</v>
      </c>
      <c r="L494" t="s">
        <v>137</v>
      </c>
      <c r="M494">
        <v>0</v>
      </c>
      <c r="N494">
        <v>110</v>
      </c>
      <c r="O494">
        <v>20</v>
      </c>
      <c r="P494">
        <v>5</v>
      </c>
      <c r="Q494" t="s">
        <v>10</v>
      </c>
      <c r="R494" t="s">
        <v>18</v>
      </c>
    </row>
    <row r="495" spans="1:18" x14ac:dyDescent="0.25">
      <c r="A495" t="s">
        <v>4757</v>
      </c>
      <c r="B495" s="1">
        <v>41723</v>
      </c>
      <c r="C495" t="s">
        <v>6383</v>
      </c>
      <c r="D495" t="s">
        <v>7751</v>
      </c>
      <c r="E495" t="s">
        <v>5972</v>
      </c>
      <c r="F495" t="s">
        <v>5967</v>
      </c>
      <c r="G495" t="s">
        <v>5973</v>
      </c>
      <c r="H495" s="1">
        <v>41729</v>
      </c>
      <c r="I495" t="s">
        <v>5974</v>
      </c>
      <c r="J495" t="s">
        <v>5975</v>
      </c>
      <c r="K495">
        <v>2014</v>
      </c>
      <c r="L495" t="s">
        <v>33</v>
      </c>
      <c r="M495">
        <v>0</v>
      </c>
      <c r="N495">
        <v>185</v>
      </c>
      <c r="O495">
        <v>48</v>
      </c>
      <c r="P495">
        <v>4</v>
      </c>
      <c r="Q495" t="s">
        <v>10</v>
      </c>
      <c r="R495" t="s">
        <v>18</v>
      </c>
    </row>
    <row r="496" spans="1:18" x14ac:dyDescent="0.25">
      <c r="A496" t="s">
        <v>4759</v>
      </c>
      <c r="B496" s="1">
        <v>41723</v>
      </c>
      <c r="C496" t="s">
        <v>6174</v>
      </c>
      <c r="D496" t="s">
        <v>7750</v>
      </c>
      <c r="E496" t="s">
        <v>5995</v>
      </c>
      <c r="F496" t="s">
        <v>5996</v>
      </c>
      <c r="G496" t="s">
        <v>5983</v>
      </c>
      <c r="H496" s="1">
        <v>41730</v>
      </c>
      <c r="I496" t="s">
        <v>5974</v>
      </c>
      <c r="J496" t="s">
        <v>6052</v>
      </c>
      <c r="K496">
        <v>2014</v>
      </c>
      <c r="L496" t="s">
        <v>1063</v>
      </c>
      <c r="M496">
        <v>0</v>
      </c>
      <c r="N496">
        <v>121</v>
      </c>
      <c r="O496">
        <v>41</v>
      </c>
      <c r="P496">
        <v>4</v>
      </c>
      <c r="Q496" t="s">
        <v>10</v>
      </c>
      <c r="R496" t="s">
        <v>18</v>
      </c>
    </row>
    <row r="497" spans="1:18" x14ac:dyDescent="0.25">
      <c r="A497" t="s">
        <v>4759</v>
      </c>
      <c r="B497" s="1">
        <v>41723</v>
      </c>
      <c r="C497" t="s">
        <v>6174</v>
      </c>
      <c r="D497" t="s">
        <v>7750</v>
      </c>
      <c r="E497" t="s">
        <v>5995</v>
      </c>
      <c r="F497" t="s">
        <v>5996</v>
      </c>
      <c r="G497" t="s">
        <v>5983</v>
      </c>
      <c r="H497" s="1">
        <v>41730</v>
      </c>
      <c r="I497" t="s">
        <v>5974</v>
      </c>
      <c r="J497" t="s">
        <v>6052</v>
      </c>
      <c r="K497">
        <v>2014</v>
      </c>
      <c r="L497" t="s">
        <v>168</v>
      </c>
      <c r="M497">
        <v>0</v>
      </c>
      <c r="N497">
        <v>80</v>
      </c>
      <c r="O497">
        <v>3</v>
      </c>
      <c r="P497">
        <v>3</v>
      </c>
      <c r="Q497" t="s">
        <v>10</v>
      </c>
      <c r="R497" t="s">
        <v>18</v>
      </c>
    </row>
    <row r="498" spans="1:18" x14ac:dyDescent="0.25">
      <c r="A498" t="s">
        <v>4759</v>
      </c>
      <c r="B498" s="1">
        <v>41723</v>
      </c>
      <c r="C498" t="s">
        <v>6174</v>
      </c>
      <c r="D498" t="s">
        <v>7750</v>
      </c>
      <c r="E498" t="s">
        <v>5995</v>
      </c>
      <c r="F498" t="s">
        <v>5996</v>
      </c>
      <c r="G498" t="s">
        <v>5983</v>
      </c>
      <c r="H498" s="1">
        <v>41730</v>
      </c>
      <c r="I498" t="s">
        <v>5974</v>
      </c>
      <c r="J498" t="s">
        <v>6052</v>
      </c>
      <c r="K498">
        <v>2014</v>
      </c>
      <c r="L498" t="s">
        <v>24</v>
      </c>
      <c r="M498">
        <v>0</v>
      </c>
      <c r="N498">
        <v>189</v>
      </c>
      <c r="O498">
        <v>87</v>
      </c>
      <c r="P498">
        <v>7</v>
      </c>
      <c r="Q498" t="s">
        <v>10</v>
      </c>
      <c r="R498" t="s">
        <v>18</v>
      </c>
    </row>
    <row r="499" spans="1:18" x14ac:dyDescent="0.25">
      <c r="A499" t="s">
        <v>4759</v>
      </c>
      <c r="B499" s="1">
        <v>41723</v>
      </c>
      <c r="C499" t="s">
        <v>6174</v>
      </c>
      <c r="D499" t="s">
        <v>7750</v>
      </c>
      <c r="E499" t="s">
        <v>5995</v>
      </c>
      <c r="F499" t="s">
        <v>5996</v>
      </c>
      <c r="G499" t="s">
        <v>5983</v>
      </c>
      <c r="H499" s="1">
        <v>41730</v>
      </c>
      <c r="I499" t="s">
        <v>5974</v>
      </c>
      <c r="J499" t="s">
        <v>6052</v>
      </c>
      <c r="K499">
        <v>2014</v>
      </c>
      <c r="L499" t="s">
        <v>160</v>
      </c>
      <c r="M499">
        <v>0</v>
      </c>
      <c r="N499">
        <v>100</v>
      </c>
      <c r="O499">
        <v>6</v>
      </c>
      <c r="P499">
        <v>4</v>
      </c>
      <c r="Q499" t="s">
        <v>10</v>
      </c>
      <c r="R499" t="s">
        <v>18</v>
      </c>
    </row>
    <row r="500" spans="1:18" x14ac:dyDescent="0.25">
      <c r="A500" t="s">
        <v>4842</v>
      </c>
      <c r="B500" s="1">
        <v>41753</v>
      </c>
      <c r="C500" t="s">
        <v>6336</v>
      </c>
      <c r="D500" t="s">
        <v>6148</v>
      </c>
      <c r="E500" t="s">
        <v>5995</v>
      </c>
      <c r="F500" t="s">
        <v>5996</v>
      </c>
      <c r="G500" t="s">
        <v>5973</v>
      </c>
      <c r="H500" s="1">
        <v>41758</v>
      </c>
      <c r="I500" t="s">
        <v>5974</v>
      </c>
      <c r="J500" t="s">
        <v>6149</v>
      </c>
      <c r="K500">
        <v>2014</v>
      </c>
      <c r="L500" t="s">
        <v>253</v>
      </c>
      <c r="M500">
        <v>0</v>
      </c>
      <c r="N500">
        <v>53</v>
      </c>
      <c r="O500">
        <v>15</v>
      </c>
      <c r="P500">
        <v>2</v>
      </c>
      <c r="Q500" t="s">
        <v>10</v>
      </c>
      <c r="R500" t="s">
        <v>18</v>
      </c>
    </row>
    <row r="501" spans="1:18" x14ac:dyDescent="0.25">
      <c r="A501" t="s">
        <v>4872</v>
      </c>
      <c r="B501" s="1">
        <v>41761</v>
      </c>
      <c r="C501" t="s">
        <v>6960</v>
      </c>
      <c r="D501" t="s">
        <v>7073</v>
      </c>
      <c r="E501" t="s">
        <v>5972</v>
      </c>
      <c r="F501" t="s">
        <v>5967</v>
      </c>
      <c r="G501" t="s">
        <v>5973</v>
      </c>
      <c r="H501" s="1">
        <v>41767</v>
      </c>
      <c r="I501" t="s">
        <v>5974</v>
      </c>
      <c r="J501" t="s">
        <v>5975</v>
      </c>
      <c r="K501">
        <v>2014</v>
      </c>
      <c r="L501" t="s">
        <v>192</v>
      </c>
      <c r="M501">
        <v>0</v>
      </c>
      <c r="N501">
        <v>106</v>
      </c>
      <c r="O501">
        <v>2</v>
      </c>
      <c r="P501">
        <v>4</v>
      </c>
      <c r="Q501" t="s">
        <v>10</v>
      </c>
      <c r="R501" t="s">
        <v>18</v>
      </c>
    </row>
    <row r="502" spans="1:18" x14ac:dyDescent="0.25">
      <c r="A502" t="s">
        <v>4908</v>
      </c>
      <c r="B502" s="1">
        <v>41774</v>
      </c>
      <c r="C502" t="s">
        <v>6150</v>
      </c>
      <c r="D502" t="s">
        <v>7774</v>
      </c>
      <c r="E502" t="s">
        <v>5995</v>
      </c>
      <c r="F502" t="s">
        <v>5996</v>
      </c>
      <c r="G502" t="s">
        <v>5983</v>
      </c>
      <c r="H502" s="1">
        <v>41778</v>
      </c>
      <c r="I502" t="s">
        <v>5974</v>
      </c>
      <c r="J502" t="s">
        <v>6647</v>
      </c>
      <c r="K502">
        <v>2014</v>
      </c>
      <c r="L502" t="s">
        <v>3860</v>
      </c>
      <c r="M502">
        <v>0</v>
      </c>
      <c r="N502">
        <v>148</v>
      </c>
      <c r="O502">
        <v>24</v>
      </c>
      <c r="P502">
        <v>3</v>
      </c>
      <c r="Q502" t="s">
        <v>10</v>
      </c>
      <c r="R502" t="s">
        <v>18</v>
      </c>
    </row>
    <row r="503" spans="1:18" x14ac:dyDescent="0.25">
      <c r="A503" t="s">
        <v>4928</v>
      </c>
      <c r="B503" s="1">
        <v>41785</v>
      </c>
      <c r="C503" t="s">
        <v>7303</v>
      </c>
      <c r="D503" t="s">
        <v>6346</v>
      </c>
      <c r="E503" t="s">
        <v>5972</v>
      </c>
      <c r="F503" t="s">
        <v>5967</v>
      </c>
      <c r="G503" t="s">
        <v>5973</v>
      </c>
      <c r="H503" s="1">
        <v>41790</v>
      </c>
      <c r="I503" t="s">
        <v>5974</v>
      </c>
      <c r="J503" t="s">
        <v>5975</v>
      </c>
      <c r="K503">
        <v>2014</v>
      </c>
      <c r="L503" t="s">
        <v>1300</v>
      </c>
      <c r="M503">
        <v>0</v>
      </c>
      <c r="N503">
        <v>38</v>
      </c>
      <c r="O503">
        <v>9</v>
      </c>
      <c r="P503">
        <v>2</v>
      </c>
      <c r="Q503" t="s">
        <v>10</v>
      </c>
      <c r="R503" t="s">
        <v>18</v>
      </c>
    </row>
    <row r="504" spans="1:18" x14ac:dyDescent="0.25">
      <c r="A504" t="s">
        <v>4964</v>
      </c>
      <c r="B504" s="1">
        <v>41795</v>
      </c>
      <c r="C504" t="s">
        <v>7192</v>
      </c>
      <c r="D504" t="s">
        <v>7071</v>
      </c>
      <c r="E504" t="s">
        <v>5972</v>
      </c>
      <c r="F504" t="s">
        <v>5967</v>
      </c>
      <c r="G504" t="s">
        <v>5973</v>
      </c>
      <c r="H504" s="1">
        <v>41799</v>
      </c>
      <c r="I504" t="s">
        <v>5974</v>
      </c>
      <c r="J504" t="s">
        <v>5975</v>
      </c>
      <c r="K504">
        <v>2014</v>
      </c>
      <c r="L504" t="s">
        <v>1814</v>
      </c>
      <c r="M504">
        <v>0</v>
      </c>
      <c r="N504">
        <v>147</v>
      </c>
      <c r="O504">
        <v>73</v>
      </c>
      <c r="P504">
        <v>3</v>
      </c>
      <c r="Q504" t="s">
        <v>10</v>
      </c>
      <c r="R504" t="s">
        <v>18</v>
      </c>
    </row>
    <row r="505" spans="1:18" x14ac:dyDescent="0.25">
      <c r="A505" t="s">
        <v>4995</v>
      </c>
      <c r="B505" s="1">
        <v>41801</v>
      </c>
      <c r="C505" t="s">
        <v>7157</v>
      </c>
      <c r="D505" t="s">
        <v>7475</v>
      </c>
      <c r="E505" t="s">
        <v>5995</v>
      </c>
      <c r="F505" t="s">
        <v>5996</v>
      </c>
      <c r="G505" t="s">
        <v>5983</v>
      </c>
      <c r="H505" s="1">
        <v>41806</v>
      </c>
      <c r="I505" t="s">
        <v>5974</v>
      </c>
      <c r="J505" t="s">
        <v>6375</v>
      </c>
      <c r="K505">
        <v>2014</v>
      </c>
      <c r="L505" t="s">
        <v>943</v>
      </c>
      <c r="M505">
        <v>0</v>
      </c>
      <c r="N505">
        <v>106</v>
      </c>
      <c r="O505">
        <v>9</v>
      </c>
      <c r="P505">
        <v>4</v>
      </c>
      <c r="Q505" t="s">
        <v>10</v>
      </c>
      <c r="R505" t="s">
        <v>18</v>
      </c>
    </row>
    <row r="506" spans="1:18" x14ac:dyDescent="0.25">
      <c r="A506" t="s">
        <v>5001</v>
      </c>
      <c r="B506" s="1">
        <v>41802</v>
      </c>
      <c r="C506" t="s">
        <v>7343</v>
      </c>
      <c r="D506" t="s">
        <v>7790</v>
      </c>
      <c r="E506" t="s">
        <v>5995</v>
      </c>
      <c r="F506" t="s">
        <v>5996</v>
      </c>
      <c r="G506" t="s">
        <v>5973</v>
      </c>
      <c r="H506" s="1">
        <v>41808</v>
      </c>
      <c r="I506" t="s">
        <v>5974</v>
      </c>
      <c r="J506" t="s">
        <v>5997</v>
      </c>
      <c r="K506">
        <v>2014</v>
      </c>
      <c r="L506" t="s">
        <v>358</v>
      </c>
      <c r="M506">
        <v>0</v>
      </c>
      <c r="N506">
        <v>23</v>
      </c>
      <c r="O506">
        <v>5</v>
      </c>
      <c r="P506">
        <v>2</v>
      </c>
      <c r="Q506" t="s">
        <v>10</v>
      </c>
      <c r="R506" t="s">
        <v>18</v>
      </c>
    </row>
    <row r="507" spans="1:18" x14ac:dyDescent="0.25">
      <c r="A507" t="s">
        <v>5014</v>
      </c>
      <c r="B507" s="1">
        <v>41806</v>
      </c>
      <c r="C507" t="s">
        <v>6668</v>
      </c>
      <c r="D507" t="s">
        <v>7688</v>
      </c>
      <c r="E507" t="s">
        <v>5995</v>
      </c>
      <c r="F507" t="s">
        <v>5996</v>
      </c>
      <c r="G507" t="s">
        <v>5983</v>
      </c>
      <c r="H507" s="1">
        <v>41810</v>
      </c>
      <c r="I507" t="s">
        <v>5974</v>
      </c>
      <c r="J507" t="s">
        <v>6375</v>
      </c>
      <c r="K507">
        <v>2014</v>
      </c>
      <c r="L507" t="s">
        <v>692</v>
      </c>
      <c r="M507">
        <v>0</v>
      </c>
      <c r="N507">
        <v>112</v>
      </c>
      <c r="O507">
        <v>41</v>
      </c>
      <c r="P507">
        <v>7</v>
      </c>
      <c r="Q507" t="s">
        <v>10</v>
      </c>
      <c r="R507" t="s">
        <v>18</v>
      </c>
    </row>
    <row r="508" spans="1:18" x14ac:dyDescent="0.25">
      <c r="A508" t="s">
        <v>5028</v>
      </c>
      <c r="B508" s="1">
        <v>41808</v>
      </c>
      <c r="C508" t="s">
        <v>6150</v>
      </c>
      <c r="D508" t="s">
        <v>7083</v>
      </c>
      <c r="E508" t="s">
        <v>5972</v>
      </c>
      <c r="F508" t="s">
        <v>5967</v>
      </c>
      <c r="G508" t="s">
        <v>5983</v>
      </c>
      <c r="H508" s="1">
        <v>41814</v>
      </c>
      <c r="I508" t="s">
        <v>5974</v>
      </c>
      <c r="J508" t="s">
        <v>5975</v>
      </c>
      <c r="K508">
        <v>2014</v>
      </c>
      <c r="L508" t="s">
        <v>203</v>
      </c>
      <c r="M508">
        <v>0</v>
      </c>
      <c r="N508">
        <v>60</v>
      </c>
      <c r="O508">
        <v>21</v>
      </c>
      <c r="P508">
        <v>4</v>
      </c>
      <c r="Q508" t="s">
        <v>10</v>
      </c>
      <c r="R508" t="s">
        <v>18</v>
      </c>
    </row>
    <row r="509" spans="1:18" x14ac:dyDescent="0.25">
      <c r="A509" t="s">
        <v>5052</v>
      </c>
      <c r="B509" s="1">
        <v>41814</v>
      </c>
      <c r="C509" t="s">
        <v>6152</v>
      </c>
      <c r="D509" t="s">
        <v>6086</v>
      </c>
      <c r="E509" t="s">
        <v>6002</v>
      </c>
      <c r="F509" t="s">
        <v>5996</v>
      </c>
      <c r="G509" t="s">
        <v>5973</v>
      </c>
      <c r="H509" s="1">
        <v>41818</v>
      </c>
      <c r="I509" t="s">
        <v>5974</v>
      </c>
      <c r="J509" t="s">
        <v>6087</v>
      </c>
      <c r="K509">
        <v>2014</v>
      </c>
      <c r="L509" t="s">
        <v>253</v>
      </c>
      <c r="M509">
        <v>0</v>
      </c>
      <c r="N509">
        <v>134</v>
      </c>
      <c r="O509">
        <v>37</v>
      </c>
      <c r="P509">
        <v>5</v>
      </c>
      <c r="Q509" t="s">
        <v>10</v>
      </c>
      <c r="R509" t="s">
        <v>18</v>
      </c>
    </row>
    <row r="510" spans="1:18" x14ac:dyDescent="0.25">
      <c r="A510" t="s">
        <v>5097</v>
      </c>
      <c r="B510" s="1">
        <v>41824</v>
      </c>
      <c r="C510" t="s">
        <v>6577</v>
      </c>
      <c r="D510" t="s">
        <v>6734</v>
      </c>
      <c r="E510" t="s">
        <v>5995</v>
      </c>
      <c r="F510" t="s">
        <v>5996</v>
      </c>
      <c r="G510" t="s">
        <v>5973</v>
      </c>
      <c r="H510" s="1">
        <v>41829</v>
      </c>
      <c r="I510" t="s">
        <v>5974</v>
      </c>
      <c r="J510" t="s">
        <v>6039</v>
      </c>
      <c r="K510">
        <v>2014</v>
      </c>
      <c r="L510" t="s">
        <v>1578</v>
      </c>
      <c r="M510">
        <v>0</v>
      </c>
      <c r="N510">
        <v>95</v>
      </c>
      <c r="O510">
        <v>5</v>
      </c>
      <c r="P510">
        <v>2</v>
      </c>
      <c r="Q510" t="s">
        <v>10</v>
      </c>
      <c r="R510" t="s">
        <v>18</v>
      </c>
    </row>
    <row r="511" spans="1:18" x14ac:dyDescent="0.25">
      <c r="A511" t="s">
        <v>5128</v>
      </c>
      <c r="B511" s="1">
        <v>41836</v>
      </c>
      <c r="C511" t="s">
        <v>7803</v>
      </c>
      <c r="D511" t="s">
        <v>6056</v>
      </c>
      <c r="E511" t="s">
        <v>5995</v>
      </c>
      <c r="F511" t="s">
        <v>5996</v>
      </c>
      <c r="G511" t="s">
        <v>5983</v>
      </c>
      <c r="H511" s="1">
        <v>41842</v>
      </c>
      <c r="I511" t="s">
        <v>5974</v>
      </c>
      <c r="J511" t="s">
        <v>6057</v>
      </c>
      <c r="K511">
        <v>2014</v>
      </c>
      <c r="L511" t="s">
        <v>759</v>
      </c>
      <c r="M511">
        <v>0</v>
      </c>
      <c r="N511">
        <v>304</v>
      </c>
      <c r="O511">
        <v>97</v>
      </c>
      <c r="P511">
        <v>6</v>
      </c>
      <c r="Q511" t="s">
        <v>10</v>
      </c>
      <c r="R511" t="s">
        <v>18</v>
      </c>
    </row>
    <row r="512" spans="1:18" x14ac:dyDescent="0.25">
      <c r="A512" t="s">
        <v>5146</v>
      </c>
      <c r="B512" s="1">
        <v>41848</v>
      </c>
      <c r="C512" t="s">
        <v>6787</v>
      </c>
      <c r="D512" t="s">
        <v>7748</v>
      </c>
      <c r="E512" t="s">
        <v>6002</v>
      </c>
      <c r="F512" t="s">
        <v>5996</v>
      </c>
      <c r="G512" t="s">
        <v>5973</v>
      </c>
      <c r="H512" s="1">
        <v>41854</v>
      </c>
      <c r="I512" t="s">
        <v>5974</v>
      </c>
      <c r="J512" t="s">
        <v>6087</v>
      </c>
      <c r="K512">
        <v>2014</v>
      </c>
      <c r="L512" t="s">
        <v>1525</v>
      </c>
      <c r="M512">
        <v>0</v>
      </c>
      <c r="N512">
        <v>141</v>
      </c>
      <c r="O512">
        <v>3</v>
      </c>
      <c r="P512">
        <v>6</v>
      </c>
      <c r="Q512" t="s">
        <v>10</v>
      </c>
      <c r="R512" t="s">
        <v>18</v>
      </c>
    </row>
    <row r="513" spans="1:18" x14ac:dyDescent="0.25">
      <c r="A513" t="s">
        <v>5150</v>
      </c>
      <c r="B513" s="1">
        <v>41850</v>
      </c>
      <c r="C513" t="s">
        <v>6892</v>
      </c>
      <c r="D513" t="s">
        <v>7408</v>
      </c>
      <c r="E513" t="s">
        <v>6002</v>
      </c>
      <c r="F513" t="s">
        <v>5996</v>
      </c>
      <c r="G513" t="s">
        <v>5973</v>
      </c>
      <c r="H513" s="1">
        <v>41854</v>
      </c>
      <c r="I513" t="s">
        <v>5974</v>
      </c>
      <c r="J513" t="s">
        <v>6087</v>
      </c>
      <c r="K513">
        <v>2014</v>
      </c>
      <c r="L513" t="s">
        <v>1626</v>
      </c>
      <c r="M513">
        <v>0</v>
      </c>
      <c r="N513">
        <v>376</v>
      </c>
      <c r="O513">
        <v>0</v>
      </c>
      <c r="P513">
        <v>7</v>
      </c>
      <c r="Q513" t="s">
        <v>10</v>
      </c>
      <c r="R513" t="s">
        <v>18</v>
      </c>
    </row>
    <row r="514" spans="1:18" x14ac:dyDescent="0.25">
      <c r="A514" t="s">
        <v>5153</v>
      </c>
      <c r="B514" s="1">
        <v>41850</v>
      </c>
      <c r="C514" t="s">
        <v>6329</v>
      </c>
      <c r="D514" t="s">
        <v>6148</v>
      </c>
      <c r="E514" t="s">
        <v>5995</v>
      </c>
      <c r="F514" t="s">
        <v>5996</v>
      </c>
      <c r="G514" t="s">
        <v>5983</v>
      </c>
      <c r="H514" s="1">
        <v>41855</v>
      </c>
      <c r="I514" t="s">
        <v>5974</v>
      </c>
      <c r="J514" t="s">
        <v>6149</v>
      </c>
      <c r="K514">
        <v>2014</v>
      </c>
      <c r="L514" t="s">
        <v>2308</v>
      </c>
      <c r="M514">
        <v>0</v>
      </c>
      <c r="N514">
        <v>137</v>
      </c>
      <c r="O514">
        <v>22</v>
      </c>
      <c r="P514">
        <v>3</v>
      </c>
      <c r="Q514" t="s">
        <v>10</v>
      </c>
      <c r="R514" t="s">
        <v>18</v>
      </c>
    </row>
    <row r="515" spans="1:18" x14ac:dyDescent="0.25">
      <c r="A515" t="s">
        <v>5204</v>
      </c>
      <c r="B515" s="1">
        <v>41857</v>
      </c>
      <c r="C515" t="s">
        <v>6849</v>
      </c>
      <c r="D515" t="s">
        <v>6203</v>
      </c>
      <c r="E515" t="s">
        <v>6066</v>
      </c>
      <c r="F515" t="s">
        <v>5967</v>
      </c>
      <c r="G515" t="s">
        <v>5968</v>
      </c>
      <c r="H515" s="1">
        <v>41863</v>
      </c>
      <c r="I515" t="s">
        <v>5974</v>
      </c>
      <c r="J515" t="s">
        <v>6204</v>
      </c>
      <c r="K515">
        <v>2014</v>
      </c>
      <c r="L515" t="s">
        <v>556</v>
      </c>
      <c r="M515">
        <v>0</v>
      </c>
      <c r="N515">
        <v>102</v>
      </c>
      <c r="O515">
        <v>13</v>
      </c>
      <c r="P515">
        <v>2</v>
      </c>
      <c r="Q515" t="s">
        <v>10</v>
      </c>
      <c r="R515" t="s">
        <v>18</v>
      </c>
    </row>
    <row r="516" spans="1:18" x14ac:dyDescent="0.25">
      <c r="A516" t="s">
        <v>5207</v>
      </c>
      <c r="B516" s="1">
        <v>41857</v>
      </c>
      <c r="C516" t="s">
        <v>7038</v>
      </c>
      <c r="D516" t="s">
        <v>6768</v>
      </c>
      <c r="E516" t="s">
        <v>5972</v>
      </c>
      <c r="F516" t="s">
        <v>5967</v>
      </c>
      <c r="G516" t="s">
        <v>5983</v>
      </c>
      <c r="H516" s="1">
        <v>41864</v>
      </c>
      <c r="I516" t="s">
        <v>5974</v>
      </c>
      <c r="J516" t="s">
        <v>5975</v>
      </c>
      <c r="K516">
        <v>2014</v>
      </c>
      <c r="L516" t="s">
        <v>291</v>
      </c>
      <c r="M516">
        <v>0</v>
      </c>
      <c r="N516">
        <v>36</v>
      </c>
      <c r="O516">
        <v>15</v>
      </c>
      <c r="P516">
        <v>3</v>
      </c>
      <c r="Q516" t="s">
        <v>10</v>
      </c>
      <c r="R516" t="s">
        <v>18</v>
      </c>
    </row>
    <row r="517" spans="1:18" x14ac:dyDescent="0.25">
      <c r="A517" t="s">
        <v>5207</v>
      </c>
      <c r="B517" s="1">
        <v>41857</v>
      </c>
      <c r="C517" t="s">
        <v>7038</v>
      </c>
      <c r="D517" t="s">
        <v>6768</v>
      </c>
      <c r="E517" t="s">
        <v>5972</v>
      </c>
      <c r="F517" t="s">
        <v>5967</v>
      </c>
      <c r="G517" t="s">
        <v>5983</v>
      </c>
      <c r="H517" s="1">
        <v>41864</v>
      </c>
      <c r="I517" t="s">
        <v>5974</v>
      </c>
      <c r="J517" t="s">
        <v>5975</v>
      </c>
      <c r="K517">
        <v>2014</v>
      </c>
      <c r="L517" t="s">
        <v>33</v>
      </c>
      <c r="M517">
        <v>0</v>
      </c>
      <c r="N517">
        <v>185</v>
      </c>
      <c r="O517">
        <v>48</v>
      </c>
      <c r="P517">
        <v>4</v>
      </c>
      <c r="Q517" t="s">
        <v>10</v>
      </c>
      <c r="R517" t="s">
        <v>18</v>
      </c>
    </row>
    <row r="518" spans="1:18" x14ac:dyDescent="0.25">
      <c r="A518" t="s">
        <v>5217</v>
      </c>
      <c r="B518" s="1">
        <v>41858</v>
      </c>
      <c r="C518" t="s">
        <v>7289</v>
      </c>
      <c r="D518" t="s">
        <v>6175</v>
      </c>
      <c r="E518" t="s">
        <v>5972</v>
      </c>
      <c r="F518" t="s">
        <v>5967</v>
      </c>
      <c r="G518" t="s">
        <v>5973</v>
      </c>
      <c r="H518" s="1">
        <v>41863</v>
      </c>
      <c r="I518" t="s">
        <v>5974</v>
      </c>
      <c r="J518" t="s">
        <v>5975</v>
      </c>
      <c r="K518">
        <v>2014</v>
      </c>
      <c r="L518" t="s">
        <v>1281</v>
      </c>
      <c r="M518">
        <v>0</v>
      </c>
      <c r="N518">
        <v>180</v>
      </c>
      <c r="O518">
        <v>0</v>
      </c>
      <c r="P518">
        <v>8</v>
      </c>
      <c r="Q518" t="s">
        <v>10</v>
      </c>
      <c r="R518" t="s">
        <v>18</v>
      </c>
    </row>
    <row r="519" spans="1:18" x14ac:dyDescent="0.25">
      <c r="A519" t="s">
        <v>5218</v>
      </c>
      <c r="B519" s="1">
        <v>41858</v>
      </c>
      <c r="C519" t="s">
        <v>6348</v>
      </c>
      <c r="D519" t="s">
        <v>7446</v>
      </c>
      <c r="E519" t="s">
        <v>6002</v>
      </c>
      <c r="F519" t="s">
        <v>5996</v>
      </c>
      <c r="G519" t="s">
        <v>5983</v>
      </c>
      <c r="H519" s="1">
        <v>41863</v>
      </c>
      <c r="I519" t="s">
        <v>5974</v>
      </c>
      <c r="J519" t="s">
        <v>6063</v>
      </c>
      <c r="K519">
        <v>2014</v>
      </c>
      <c r="L519" t="s">
        <v>499</v>
      </c>
      <c r="M519">
        <v>0</v>
      </c>
      <c r="N519">
        <v>59</v>
      </c>
      <c r="O519">
        <v>21</v>
      </c>
      <c r="P519">
        <v>2</v>
      </c>
      <c r="Q519" t="s">
        <v>10</v>
      </c>
      <c r="R519" t="s">
        <v>18</v>
      </c>
    </row>
    <row r="520" spans="1:18" x14ac:dyDescent="0.25">
      <c r="A520" t="s">
        <v>5226</v>
      </c>
      <c r="B520" s="1">
        <v>41859</v>
      </c>
      <c r="C520" t="s">
        <v>6127</v>
      </c>
      <c r="D520" t="s">
        <v>6148</v>
      </c>
      <c r="E520" t="s">
        <v>5995</v>
      </c>
      <c r="F520" t="s">
        <v>5996</v>
      </c>
      <c r="G520" t="s">
        <v>5983</v>
      </c>
      <c r="H520" s="1">
        <v>41864</v>
      </c>
      <c r="I520" t="s">
        <v>5974</v>
      </c>
      <c r="J520" t="s">
        <v>6149</v>
      </c>
      <c r="K520">
        <v>2014</v>
      </c>
      <c r="L520" t="s">
        <v>239</v>
      </c>
      <c r="M520">
        <v>0</v>
      </c>
      <c r="N520">
        <v>37</v>
      </c>
      <c r="O520">
        <v>0</v>
      </c>
      <c r="P520">
        <v>3</v>
      </c>
      <c r="Q520" t="s">
        <v>10</v>
      </c>
      <c r="R520" t="s">
        <v>18</v>
      </c>
    </row>
    <row r="521" spans="1:18" x14ac:dyDescent="0.25">
      <c r="A521" t="s">
        <v>5287</v>
      </c>
      <c r="B521" s="1">
        <v>41869</v>
      </c>
      <c r="C521" t="s">
        <v>6407</v>
      </c>
      <c r="D521" t="s">
        <v>7627</v>
      </c>
      <c r="E521" t="s">
        <v>5995</v>
      </c>
      <c r="F521" t="s">
        <v>5996</v>
      </c>
      <c r="G521" t="s">
        <v>5973</v>
      </c>
      <c r="H521" s="1">
        <v>41875</v>
      </c>
      <c r="I521" t="s">
        <v>5974</v>
      </c>
      <c r="J521" t="s">
        <v>6052</v>
      </c>
      <c r="K521">
        <v>2014</v>
      </c>
      <c r="L521" t="s">
        <v>1028</v>
      </c>
      <c r="M521">
        <v>0</v>
      </c>
      <c r="N521">
        <v>105</v>
      </c>
      <c r="O521">
        <v>20</v>
      </c>
      <c r="P521">
        <v>2</v>
      </c>
      <c r="Q521" t="s">
        <v>10</v>
      </c>
      <c r="R521" t="s">
        <v>18</v>
      </c>
    </row>
    <row r="522" spans="1:18" x14ac:dyDescent="0.25">
      <c r="A522" t="s">
        <v>5334</v>
      </c>
      <c r="B522" s="1">
        <v>41876</v>
      </c>
      <c r="C522" t="s">
        <v>6085</v>
      </c>
      <c r="D522" t="s">
        <v>6065</v>
      </c>
      <c r="E522" t="s">
        <v>6066</v>
      </c>
      <c r="F522" t="s">
        <v>5967</v>
      </c>
      <c r="G522" t="s">
        <v>5973</v>
      </c>
      <c r="H522" s="1">
        <v>41882</v>
      </c>
      <c r="I522" t="s">
        <v>5974</v>
      </c>
      <c r="J522" t="s">
        <v>6065</v>
      </c>
      <c r="K522">
        <v>2014</v>
      </c>
      <c r="L522" t="s">
        <v>273</v>
      </c>
      <c r="M522">
        <v>0</v>
      </c>
      <c r="N522">
        <v>169</v>
      </c>
      <c r="O522">
        <v>32</v>
      </c>
      <c r="P522">
        <v>7</v>
      </c>
      <c r="Q522" t="s">
        <v>10</v>
      </c>
      <c r="R522" t="s">
        <v>18</v>
      </c>
    </row>
    <row r="523" spans="1:18" x14ac:dyDescent="0.25">
      <c r="A523" t="s">
        <v>5352</v>
      </c>
      <c r="B523" s="1">
        <v>41878</v>
      </c>
      <c r="C523" t="s">
        <v>6732</v>
      </c>
      <c r="D523" t="s">
        <v>6148</v>
      </c>
      <c r="E523" t="s">
        <v>5995</v>
      </c>
      <c r="F523" t="s">
        <v>5996</v>
      </c>
      <c r="G523" t="s">
        <v>5973</v>
      </c>
      <c r="H523" s="1">
        <v>41883</v>
      </c>
      <c r="I523" t="s">
        <v>5974</v>
      </c>
      <c r="J523" t="s">
        <v>6149</v>
      </c>
      <c r="K523">
        <v>2014</v>
      </c>
      <c r="L523" t="s">
        <v>499</v>
      </c>
      <c r="M523">
        <v>0</v>
      </c>
      <c r="N523">
        <v>148</v>
      </c>
      <c r="O523">
        <v>52</v>
      </c>
      <c r="P523">
        <v>5</v>
      </c>
      <c r="Q523" t="s">
        <v>10</v>
      </c>
      <c r="R523" t="s">
        <v>18</v>
      </c>
    </row>
    <row r="524" spans="1:18" x14ac:dyDescent="0.25">
      <c r="A524" t="s">
        <v>5369</v>
      </c>
      <c r="B524" s="1">
        <v>41880</v>
      </c>
      <c r="C524" t="s">
        <v>6440</v>
      </c>
      <c r="D524" t="s">
        <v>7790</v>
      </c>
      <c r="E524" t="s">
        <v>5995</v>
      </c>
      <c r="F524" t="s">
        <v>5996</v>
      </c>
      <c r="G524" t="s">
        <v>5973</v>
      </c>
      <c r="H524" s="1">
        <v>41884</v>
      </c>
      <c r="I524" t="s">
        <v>5974</v>
      </c>
      <c r="J524" t="s">
        <v>5997</v>
      </c>
      <c r="K524">
        <v>2014</v>
      </c>
      <c r="L524" t="s">
        <v>239</v>
      </c>
      <c r="M524">
        <v>0</v>
      </c>
      <c r="N524">
        <v>49</v>
      </c>
      <c r="O524">
        <v>0</v>
      </c>
      <c r="P524">
        <v>4</v>
      </c>
      <c r="Q524" t="s">
        <v>10</v>
      </c>
      <c r="R524" t="s">
        <v>18</v>
      </c>
    </row>
    <row r="525" spans="1:18" x14ac:dyDescent="0.25">
      <c r="A525" t="s">
        <v>5381</v>
      </c>
      <c r="B525" s="1">
        <v>41883</v>
      </c>
      <c r="C525" t="s">
        <v>7091</v>
      </c>
      <c r="D525" t="s">
        <v>6616</v>
      </c>
      <c r="E525" t="s">
        <v>5972</v>
      </c>
      <c r="F525" t="s">
        <v>5967</v>
      </c>
      <c r="G525" t="s">
        <v>5973</v>
      </c>
      <c r="H525" s="1">
        <v>41887</v>
      </c>
      <c r="I525" t="s">
        <v>5974</v>
      </c>
      <c r="J525" t="s">
        <v>5975</v>
      </c>
      <c r="K525">
        <v>2014</v>
      </c>
      <c r="L525" t="s">
        <v>1655</v>
      </c>
      <c r="M525">
        <v>0</v>
      </c>
      <c r="N525">
        <v>43</v>
      </c>
      <c r="O525">
        <v>5</v>
      </c>
      <c r="P525">
        <v>3</v>
      </c>
      <c r="Q525" t="s">
        <v>10</v>
      </c>
      <c r="R525" t="s">
        <v>18</v>
      </c>
    </row>
    <row r="526" spans="1:18" x14ac:dyDescent="0.25">
      <c r="A526" t="s">
        <v>5402</v>
      </c>
      <c r="B526" s="1">
        <v>41885</v>
      </c>
      <c r="C526" t="s">
        <v>7507</v>
      </c>
      <c r="D526" t="s">
        <v>7583</v>
      </c>
      <c r="E526" t="s">
        <v>5972</v>
      </c>
      <c r="F526" t="s">
        <v>5967</v>
      </c>
      <c r="G526" t="s">
        <v>5973</v>
      </c>
      <c r="H526" s="1">
        <v>41889</v>
      </c>
      <c r="I526" t="s">
        <v>5974</v>
      </c>
      <c r="J526" t="s">
        <v>5975</v>
      </c>
      <c r="K526">
        <v>2014</v>
      </c>
      <c r="L526" t="s">
        <v>759</v>
      </c>
      <c r="M526">
        <v>0</v>
      </c>
      <c r="N526">
        <v>254</v>
      </c>
      <c r="O526">
        <v>81</v>
      </c>
      <c r="P526">
        <v>5</v>
      </c>
      <c r="Q526" t="s">
        <v>10</v>
      </c>
      <c r="R526" t="s">
        <v>18</v>
      </c>
    </row>
    <row r="527" spans="1:18" x14ac:dyDescent="0.25">
      <c r="A527" t="s">
        <v>5403</v>
      </c>
      <c r="B527" s="1">
        <v>41885</v>
      </c>
      <c r="C527" t="s">
        <v>7313</v>
      </c>
      <c r="D527" t="s">
        <v>6773</v>
      </c>
      <c r="E527" t="s">
        <v>5995</v>
      </c>
      <c r="F527" t="s">
        <v>5996</v>
      </c>
      <c r="G527" t="s">
        <v>5983</v>
      </c>
      <c r="H527" s="1">
        <v>41889</v>
      </c>
      <c r="I527" t="s">
        <v>5974</v>
      </c>
      <c r="J527" t="s">
        <v>6774</v>
      </c>
      <c r="K527">
        <v>2014</v>
      </c>
      <c r="L527" t="s">
        <v>42</v>
      </c>
      <c r="M527">
        <v>0</v>
      </c>
      <c r="N527">
        <v>275</v>
      </c>
      <c r="O527">
        <v>49</v>
      </c>
      <c r="P527">
        <v>5</v>
      </c>
      <c r="Q527" t="s">
        <v>10</v>
      </c>
      <c r="R527" t="s">
        <v>18</v>
      </c>
    </row>
    <row r="528" spans="1:18" x14ac:dyDescent="0.25">
      <c r="A528" t="s">
        <v>5424</v>
      </c>
      <c r="B528" s="1">
        <v>41888</v>
      </c>
      <c r="C528" t="s">
        <v>6262</v>
      </c>
      <c r="D528" t="s">
        <v>6063</v>
      </c>
      <c r="E528" t="s">
        <v>6002</v>
      </c>
      <c r="F528" t="s">
        <v>5996</v>
      </c>
      <c r="G528" t="s">
        <v>5973</v>
      </c>
      <c r="H528" s="1">
        <v>41893</v>
      </c>
      <c r="I528" t="s">
        <v>5974</v>
      </c>
      <c r="J528" t="s">
        <v>6063</v>
      </c>
      <c r="K528">
        <v>2014</v>
      </c>
      <c r="L528" t="s">
        <v>1300</v>
      </c>
      <c r="M528">
        <v>0</v>
      </c>
      <c r="N528">
        <v>77</v>
      </c>
      <c r="O528">
        <v>18</v>
      </c>
      <c r="P528">
        <v>4</v>
      </c>
      <c r="Q528" t="s">
        <v>10</v>
      </c>
      <c r="R528" t="s">
        <v>18</v>
      </c>
    </row>
    <row r="529" spans="1:18" x14ac:dyDescent="0.25">
      <c r="A529" t="s">
        <v>5505</v>
      </c>
      <c r="B529" s="1">
        <v>41902</v>
      </c>
      <c r="C529" t="s">
        <v>6639</v>
      </c>
      <c r="D529" t="s">
        <v>6086</v>
      </c>
      <c r="E529" t="s">
        <v>6002</v>
      </c>
      <c r="F529" t="s">
        <v>5996</v>
      </c>
      <c r="G529" t="s">
        <v>5973</v>
      </c>
      <c r="H529" s="1">
        <v>41906</v>
      </c>
      <c r="I529" t="s">
        <v>5974</v>
      </c>
      <c r="J529" t="s">
        <v>6087</v>
      </c>
      <c r="K529">
        <v>2014</v>
      </c>
      <c r="L529" t="s">
        <v>3051</v>
      </c>
      <c r="M529">
        <v>0</v>
      </c>
      <c r="N529">
        <v>349</v>
      </c>
      <c r="O529">
        <v>0</v>
      </c>
      <c r="P529">
        <v>7</v>
      </c>
      <c r="Q529" t="s">
        <v>10</v>
      </c>
      <c r="R529" t="s">
        <v>18</v>
      </c>
    </row>
    <row r="530" spans="1:18" x14ac:dyDescent="0.25">
      <c r="A530" t="s">
        <v>5505</v>
      </c>
      <c r="B530" s="1">
        <v>41902</v>
      </c>
      <c r="C530" t="s">
        <v>6639</v>
      </c>
      <c r="D530" t="s">
        <v>6086</v>
      </c>
      <c r="E530" t="s">
        <v>6002</v>
      </c>
      <c r="F530" t="s">
        <v>5996</v>
      </c>
      <c r="G530" t="s">
        <v>5973</v>
      </c>
      <c r="H530" s="1">
        <v>41906</v>
      </c>
      <c r="I530" t="s">
        <v>5974</v>
      </c>
      <c r="J530" t="s">
        <v>6087</v>
      </c>
      <c r="K530">
        <v>2014</v>
      </c>
      <c r="L530" t="s">
        <v>3541</v>
      </c>
      <c r="M530">
        <v>0</v>
      </c>
      <c r="N530">
        <v>89</v>
      </c>
      <c r="O530">
        <v>17</v>
      </c>
      <c r="P530">
        <v>2</v>
      </c>
      <c r="Q530" t="s">
        <v>10</v>
      </c>
      <c r="R530" t="s">
        <v>18</v>
      </c>
    </row>
    <row r="531" spans="1:18" x14ac:dyDescent="0.25">
      <c r="A531" t="s">
        <v>5522</v>
      </c>
      <c r="B531" s="1">
        <v>41907</v>
      </c>
      <c r="C531" t="s">
        <v>6522</v>
      </c>
      <c r="D531" t="s">
        <v>6457</v>
      </c>
      <c r="E531" t="s">
        <v>5972</v>
      </c>
      <c r="F531" t="s">
        <v>5967</v>
      </c>
      <c r="G531" t="s">
        <v>5968</v>
      </c>
      <c r="H531" s="1">
        <v>41912</v>
      </c>
      <c r="I531" t="s">
        <v>5974</v>
      </c>
      <c r="J531" t="s">
        <v>5975</v>
      </c>
      <c r="K531">
        <v>2014</v>
      </c>
      <c r="L531" t="s">
        <v>3528</v>
      </c>
      <c r="M531">
        <v>0</v>
      </c>
      <c r="N531">
        <v>110</v>
      </c>
      <c r="O531">
        <v>12</v>
      </c>
      <c r="P531">
        <v>7</v>
      </c>
      <c r="Q531" t="s">
        <v>10</v>
      </c>
      <c r="R531" t="s">
        <v>18</v>
      </c>
    </row>
    <row r="532" spans="1:18" x14ac:dyDescent="0.25">
      <c r="A532" t="s">
        <v>5534</v>
      </c>
      <c r="B532" s="1">
        <v>41908</v>
      </c>
      <c r="C532" t="s">
        <v>6682</v>
      </c>
      <c r="D532" t="s">
        <v>7405</v>
      </c>
      <c r="E532" t="s">
        <v>5972</v>
      </c>
      <c r="F532" t="s">
        <v>5967</v>
      </c>
      <c r="G532" t="s">
        <v>5973</v>
      </c>
      <c r="H532" s="1">
        <v>41913</v>
      </c>
      <c r="I532" t="s">
        <v>5974</v>
      </c>
      <c r="J532" t="s">
        <v>5975</v>
      </c>
      <c r="K532">
        <v>2014</v>
      </c>
      <c r="L532" t="s">
        <v>3051</v>
      </c>
      <c r="M532">
        <v>0</v>
      </c>
      <c r="N532">
        <v>299</v>
      </c>
      <c r="O532">
        <v>0</v>
      </c>
      <c r="P532">
        <v>6</v>
      </c>
      <c r="Q532" t="s">
        <v>10</v>
      </c>
      <c r="R532" t="s">
        <v>18</v>
      </c>
    </row>
    <row r="533" spans="1:18" x14ac:dyDescent="0.25">
      <c r="A533" t="s">
        <v>5580</v>
      </c>
      <c r="B533" s="1">
        <v>41925</v>
      </c>
      <c r="C533" t="s">
        <v>6943</v>
      </c>
      <c r="D533" t="s">
        <v>6063</v>
      </c>
      <c r="E533" t="s">
        <v>6002</v>
      </c>
      <c r="F533" t="s">
        <v>5996</v>
      </c>
      <c r="G533" t="s">
        <v>5973</v>
      </c>
      <c r="H533" s="1">
        <v>41929</v>
      </c>
      <c r="I533" t="s">
        <v>5974</v>
      </c>
      <c r="J533" t="s">
        <v>6063</v>
      </c>
      <c r="K533">
        <v>2014</v>
      </c>
      <c r="L533" t="s">
        <v>357</v>
      </c>
      <c r="M533">
        <v>0</v>
      </c>
      <c r="N533">
        <v>62</v>
      </c>
      <c r="O533">
        <v>27</v>
      </c>
      <c r="P533">
        <v>6</v>
      </c>
      <c r="Q533" t="s">
        <v>10</v>
      </c>
      <c r="R533" t="s">
        <v>18</v>
      </c>
    </row>
    <row r="534" spans="1:18" x14ac:dyDescent="0.25">
      <c r="A534" t="s">
        <v>5617</v>
      </c>
      <c r="B534" s="1">
        <v>41936</v>
      </c>
      <c r="C534" t="s">
        <v>7481</v>
      </c>
      <c r="D534" t="s">
        <v>6915</v>
      </c>
      <c r="E534" t="s">
        <v>6002</v>
      </c>
      <c r="F534" t="s">
        <v>5996</v>
      </c>
      <c r="G534" t="s">
        <v>5973</v>
      </c>
      <c r="H534" s="1">
        <v>41941</v>
      </c>
      <c r="I534" t="s">
        <v>5974</v>
      </c>
      <c r="J534" t="s">
        <v>6916</v>
      </c>
      <c r="K534">
        <v>2014</v>
      </c>
      <c r="L534" t="s">
        <v>482</v>
      </c>
      <c r="M534">
        <v>0</v>
      </c>
      <c r="N534">
        <v>149</v>
      </c>
      <c r="O534">
        <v>49</v>
      </c>
      <c r="P534">
        <v>3</v>
      </c>
      <c r="Q534" t="s">
        <v>10</v>
      </c>
      <c r="R534" t="s">
        <v>18</v>
      </c>
    </row>
    <row r="535" spans="1:18" x14ac:dyDescent="0.25">
      <c r="A535" t="s">
        <v>5617</v>
      </c>
      <c r="B535" s="1">
        <v>41936</v>
      </c>
      <c r="C535" t="s">
        <v>7481</v>
      </c>
      <c r="D535" t="s">
        <v>6915</v>
      </c>
      <c r="E535" t="s">
        <v>6002</v>
      </c>
      <c r="F535" t="s">
        <v>5996</v>
      </c>
      <c r="G535" t="s">
        <v>5973</v>
      </c>
      <c r="H535" s="1">
        <v>41941</v>
      </c>
      <c r="I535" t="s">
        <v>5974</v>
      </c>
      <c r="J535" t="s">
        <v>6916</v>
      </c>
      <c r="K535">
        <v>2014</v>
      </c>
      <c r="L535" t="s">
        <v>111</v>
      </c>
      <c r="M535">
        <v>0</v>
      </c>
      <c r="N535">
        <v>55</v>
      </c>
      <c r="O535">
        <v>8</v>
      </c>
      <c r="P535">
        <v>2</v>
      </c>
      <c r="Q535" t="s">
        <v>10</v>
      </c>
      <c r="R535" t="s">
        <v>18</v>
      </c>
    </row>
    <row r="536" spans="1:18" x14ac:dyDescent="0.25">
      <c r="A536" t="s">
        <v>5617</v>
      </c>
      <c r="B536" s="1">
        <v>41936</v>
      </c>
      <c r="C536" t="s">
        <v>7481</v>
      </c>
      <c r="D536" t="s">
        <v>6915</v>
      </c>
      <c r="E536" t="s">
        <v>6002</v>
      </c>
      <c r="F536" t="s">
        <v>5996</v>
      </c>
      <c r="G536" t="s">
        <v>5973</v>
      </c>
      <c r="H536" s="1">
        <v>41941</v>
      </c>
      <c r="I536" t="s">
        <v>5974</v>
      </c>
      <c r="J536" t="s">
        <v>6916</v>
      </c>
      <c r="K536">
        <v>2014</v>
      </c>
      <c r="L536" t="s">
        <v>358</v>
      </c>
      <c r="M536">
        <v>0</v>
      </c>
      <c r="N536">
        <v>57</v>
      </c>
      <c r="O536">
        <v>13</v>
      </c>
      <c r="P536">
        <v>5</v>
      </c>
      <c r="Q536" t="s">
        <v>10</v>
      </c>
      <c r="R536" t="s">
        <v>18</v>
      </c>
    </row>
    <row r="537" spans="1:18" x14ac:dyDescent="0.25">
      <c r="A537" t="s">
        <v>5629</v>
      </c>
      <c r="B537" s="1">
        <v>41942</v>
      </c>
      <c r="C537" t="s">
        <v>6718</v>
      </c>
      <c r="D537" t="s">
        <v>7020</v>
      </c>
      <c r="E537" t="s">
        <v>6066</v>
      </c>
      <c r="F537" t="s">
        <v>5967</v>
      </c>
      <c r="G537" t="s">
        <v>5973</v>
      </c>
      <c r="H537" s="1">
        <v>41949</v>
      </c>
      <c r="I537" t="s">
        <v>5974</v>
      </c>
      <c r="J537" t="s">
        <v>6204</v>
      </c>
      <c r="K537">
        <v>2014</v>
      </c>
      <c r="L537" t="s">
        <v>393</v>
      </c>
      <c r="M537">
        <v>0</v>
      </c>
      <c r="N537">
        <v>44</v>
      </c>
      <c r="O537">
        <v>8</v>
      </c>
      <c r="P537">
        <v>2</v>
      </c>
      <c r="Q537" t="s">
        <v>10</v>
      </c>
      <c r="R537" t="s">
        <v>18</v>
      </c>
    </row>
    <row r="538" spans="1:18" x14ac:dyDescent="0.25">
      <c r="A538" t="s">
        <v>5629</v>
      </c>
      <c r="B538" s="1">
        <v>41942</v>
      </c>
      <c r="C538" t="s">
        <v>6718</v>
      </c>
      <c r="D538" t="s">
        <v>7020</v>
      </c>
      <c r="E538" t="s">
        <v>6066</v>
      </c>
      <c r="F538" t="s">
        <v>5967</v>
      </c>
      <c r="G538" t="s">
        <v>5973</v>
      </c>
      <c r="H538" s="1">
        <v>41949</v>
      </c>
      <c r="I538" t="s">
        <v>5974</v>
      </c>
      <c r="J538" t="s">
        <v>6204</v>
      </c>
      <c r="K538">
        <v>2014</v>
      </c>
      <c r="L538" t="s">
        <v>472</v>
      </c>
      <c r="M538">
        <v>0</v>
      </c>
      <c r="N538">
        <v>234</v>
      </c>
      <c r="O538">
        <v>110</v>
      </c>
      <c r="P538">
        <v>5</v>
      </c>
      <c r="Q538" t="s">
        <v>10</v>
      </c>
      <c r="R538" t="s">
        <v>18</v>
      </c>
    </row>
    <row r="539" spans="1:18" x14ac:dyDescent="0.25">
      <c r="A539" t="s">
        <v>5629</v>
      </c>
      <c r="B539" s="1">
        <v>41942</v>
      </c>
      <c r="C539" t="s">
        <v>6718</v>
      </c>
      <c r="D539" t="s">
        <v>7020</v>
      </c>
      <c r="E539" t="s">
        <v>6066</v>
      </c>
      <c r="F539" t="s">
        <v>5967</v>
      </c>
      <c r="G539" t="s">
        <v>5973</v>
      </c>
      <c r="H539" s="1">
        <v>41949</v>
      </c>
      <c r="I539" t="s">
        <v>5974</v>
      </c>
      <c r="J539" t="s">
        <v>6204</v>
      </c>
      <c r="K539">
        <v>2014</v>
      </c>
      <c r="L539" t="s">
        <v>1281</v>
      </c>
      <c r="M539">
        <v>0</v>
      </c>
      <c r="N539">
        <v>45</v>
      </c>
      <c r="O539">
        <v>0</v>
      </c>
      <c r="P539">
        <v>2</v>
      </c>
      <c r="Q539" t="s">
        <v>10</v>
      </c>
      <c r="R539" t="s">
        <v>18</v>
      </c>
    </row>
    <row r="540" spans="1:18" x14ac:dyDescent="0.25">
      <c r="A540" t="s">
        <v>5652</v>
      </c>
      <c r="B540" s="1">
        <v>41949</v>
      </c>
      <c r="C540" t="s">
        <v>6304</v>
      </c>
      <c r="D540" t="s">
        <v>6148</v>
      </c>
      <c r="E540" t="s">
        <v>5995</v>
      </c>
      <c r="F540" t="s">
        <v>5996</v>
      </c>
      <c r="G540" t="s">
        <v>5983</v>
      </c>
      <c r="H540" s="1">
        <v>41954</v>
      </c>
      <c r="I540" t="s">
        <v>5974</v>
      </c>
      <c r="J540" t="s">
        <v>6149</v>
      </c>
      <c r="K540">
        <v>2014</v>
      </c>
      <c r="L540" t="s">
        <v>851</v>
      </c>
      <c r="M540">
        <v>0</v>
      </c>
      <c r="N540">
        <v>103</v>
      </c>
      <c r="O540">
        <v>18</v>
      </c>
      <c r="P540">
        <v>2</v>
      </c>
      <c r="Q540" t="s">
        <v>10</v>
      </c>
      <c r="R540" t="s">
        <v>18</v>
      </c>
    </row>
    <row r="541" spans="1:18" x14ac:dyDescent="0.25">
      <c r="A541" t="s">
        <v>5666</v>
      </c>
      <c r="B541" s="1">
        <v>41951</v>
      </c>
      <c r="C541" t="s">
        <v>6188</v>
      </c>
      <c r="D541" t="s">
        <v>6476</v>
      </c>
      <c r="E541" t="s">
        <v>6002</v>
      </c>
      <c r="F541" t="s">
        <v>5996</v>
      </c>
      <c r="G541" t="s">
        <v>5973</v>
      </c>
      <c r="H541" s="1">
        <v>41957</v>
      </c>
      <c r="I541" t="s">
        <v>5974</v>
      </c>
      <c r="J541" t="s">
        <v>6265</v>
      </c>
      <c r="K541">
        <v>2014</v>
      </c>
      <c r="L541" t="s">
        <v>113</v>
      </c>
      <c r="M541">
        <v>0</v>
      </c>
      <c r="N541">
        <v>152</v>
      </c>
      <c r="O541">
        <v>50</v>
      </c>
      <c r="P541">
        <v>6</v>
      </c>
      <c r="Q541" t="s">
        <v>10</v>
      </c>
      <c r="R541" t="s">
        <v>18</v>
      </c>
    </row>
    <row r="542" spans="1:18" x14ac:dyDescent="0.25">
      <c r="A542" t="s">
        <v>5677</v>
      </c>
      <c r="B542" s="1">
        <v>41953</v>
      </c>
      <c r="C542" t="s">
        <v>6403</v>
      </c>
      <c r="D542" t="s">
        <v>7857</v>
      </c>
      <c r="E542" t="s">
        <v>5972</v>
      </c>
      <c r="F542" t="s">
        <v>5967</v>
      </c>
      <c r="G542" t="s">
        <v>5968</v>
      </c>
      <c r="H542" s="1">
        <v>41959</v>
      </c>
      <c r="I542" t="s">
        <v>5974</v>
      </c>
      <c r="J542" t="s">
        <v>5975</v>
      </c>
      <c r="K542">
        <v>2014</v>
      </c>
      <c r="L542" t="s">
        <v>129</v>
      </c>
      <c r="M542">
        <v>0</v>
      </c>
      <c r="N542">
        <v>52</v>
      </c>
      <c r="O542">
        <v>14</v>
      </c>
      <c r="P542">
        <v>2</v>
      </c>
      <c r="Q542" t="s">
        <v>10</v>
      </c>
      <c r="R542" t="s">
        <v>18</v>
      </c>
    </row>
    <row r="543" spans="1:18" x14ac:dyDescent="0.25">
      <c r="A543" t="s">
        <v>5706</v>
      </c>
      <c r="B543" s="1">
        <v>41958</v>
      </c>
      <c r="C543" t="s">
        <v>6643</v>
      </c>
      <c r="D543" t="s">
        <v>7391</v>
      </c>
      <c r="E543" t="s">
        <v>5995</v>
      </c>
      <c r="F543" t="s">
        <v>5996</v>
      </c>
      <c r="G543" t="s">
        <v>5973</v>
      </c>
      <c r="H543" s="1">
        <v>41964</v>
      </c>
      <c r="I543" t="s">
        <v>5974</v>
      </c>
      <c r="J543" t="s">
        <v>6039</v>
      </c>
      <c r="K543">
        <v>2014</v>
      </c>
      <c r="L543" t="s">
        <v>3967</v>
      </c>
      <c r="M543">
        <v>0</v>
      </c>
      <c r="N543">
        <v>50</v>
      </c>
      <c r="O543">
        <v>7</v>
      </c>
      <c r="P543">
        <v>3</v>
      </c>
      <c r="Q543" t="s">
        <v>10</v>
      </c>
      <c r="R543" t="s">
        <v>18</v>
      </c>
    </row>
    <row r="544" spans="1:18" x14ac:dyDescent="0.25">
      <c r="A544" t="s">
        <v>5743</v>
      </c>
      <c r="B544" s="1">
        <v>41964</v>
      </c>
      <c r="C544" t="s">
        <v>6988</v>
      </c>
      <c r="D544" t="s">
        <v>7500</v>
      </c>
      <c r="E544" t="s">
        <v>5972</v>
      </c>
      <c r="F544" t="s">
        <v>5967</v>
      </c>
      <c r="G544" t="s">
        <v>5973</v>
      </c>
      <c r="H544" s="1">
        <v>41969</v>
      </c>
      <c r="I544" t="s">
        <v>5974</v>
      </c>
      <c r="J544" t="s">
        <v>5975</v>
      </c>
      <c r="K544">
        <v>2014</v>
      </c>
      <c r="L544" t="s">
        <v>1281</v>
      </c>
      <c r="M544">
        <v>0</v>
      </c>
      <c r="N544">
        <v>112</v>
      </c>
      <c r="O544">
        <v>0</v>
      </c>
      <c r="P544">
        <v>5</v>
      </c>
      <c r="Q544" t="s">
        <v>10</v>
      </c>
      <c r="R544" t="s">
        <v>18</v>
      </c>
    </row>
    <row r="545" spans="1:18" x14ac:dyDescent="0.25">
      <c r="A545" t="s">
        <v>5768</v>
      </c>
      <c r="B545" s="1">
        <v>41969</v>
      </c>
      <c r="C545" t="s">
        <v>7359</v>
      </c>
      <c r="D545" t="s">
        <v>6203</v>
      </c>
      <c r="E545" t="s">
        <v>6066</v>
      </c>
      <c r="F545" t="s">
        <v>5967</v>
      </c>
      <c r="G545" t="s">
        <v>5968</v>
      </c>
      <c r="H545" s="1">
        <v>41973</v>
      </c>
      <c r="I545" t="s">
        <v>5974</v>
      </c>
      <c r="J545" t="s">
        <v>6204</v>
      </c>
      <c r="K545">
        <v>2014</v>
      </c>
      <c r="L545" t="s">
        <v>160</v>
      </c>
      <c r="M545">
        <v>0</v>
      </c>
      <c r="N545">
        <v>28</v>
      </c>
      <c r="O545">
        <v>1</v>
      </c>
      <c r="P545">
        <v>1</v>
      </c>
      <c r="Q545" t="s">
        <v>10</v>
      </c>
      <c r="R545" t="s">
        <v>18</v>
      </c>
    </row>
    <row r="546" spans="1:18" x14ac:dyDescent="0.25">
      <c r="A546" t="s">
        <v>5790</v>
      </c>
      <c r="B546" s="1">
        <v>41975</v>
      </c>
      <c r="C546" t="s">
        <v>7172</v>
      </c>
      <c r="D546" t="s">
        <v>7423</v>
      </c>
      <c r="E546" t="s">
        <v>6002</v>
      </c>
      <c r="F546" t="s">
        <v>5996</v>
      </c>
      <c r="G546" t="s">
        <v>5973</v>
      </c>
      <c r="H546" s="1">
        <v>41980</v>
      </c>
      <c r="I546" t="s">
        <v>5974</v>
      </c>
      <c r="J546" t="s">
        <v>6794</v>
      </c>
      <c r="K546">
        <v>2014</v>
      </c>
      <c r="L546" t="s">
        <v>372</v>
      </c>
      <c r="M546">
        <v>0</v>
      </c>
      <c r="N546">
        <v>25</v>
      </c>
      <c r="O546">
        <v>7</v>
      </c>
      <c r="P546">
        <v>1</v>
      </c>
      <c r="Q546" t="s">
        <v>10</v>
      </c>
      <c r="R546" t="s">
        <v>18</v>
      </c>
    </row>
    <row r="547" spans="1:18" x14ac:dyDescent="0.25">
      <c r="A547" t="s">
        <v>5790</v>
      </c>
      <c r="B547" s="1">
        <v>41975</v>
      </c>
      <c r="C547" t="s">
        <v>7172</v>
      </c>
      <c r="D547" t="s">
        <v>7423</v>
      </c>
      <c r="E547" t="s">
        <v>6002</v>
      </c>
      <c r="F547" t="s">
        <v>5996</v>
      </c>
      <c r="G547" t="s">
        <v>5973</v>
      </c>
      <c r="H547" s="1">
        <v>41980</v>
      </c>
      <c r="I547" t="s">
        <v>5974</v>
      </c>
      <c r="J547" t="s">
        <v>6794</v>
      </c>
      <c r="K547">
        <v>2014</v>
      </c>
      <c r="L547" t="s">
        <v>410</v>
      </c>
      <c r="M547">
        <v>0</v>
      </c>
      <c r="N547">
        <v>143</v>
      </c>
      <c r="O547">
        <v>48</v>
      </c>
      <c r="P547">
        <v>8</v>
      </c>
      <c r="Q547" t="s">
        <v>10</v>
      </c>
      <c r="R547" t="s">
        <v>18</v>
      </c>
    </row>
    <row r="548" spans="1:18" x14ac:dyDescent="0.25">
      <c r="A548" t="s">
        <v>5795</v>
      </c>
      <c r="B548" s="1">
        <v>41975</v>
      </c>
      <c r="C548" t="s">
        <v>7056</v>
      </c>
      <c r="D548" t="s">
        <v>6063</v>
      </c>
      <c r="E548" t="s">
        <v>6002</v>
      </c>
      <c r="F548" t="s">
        <v>5996</v>
      </c>
      <c r="G548" t="s">
        <v>5973</v>
      </c>
      <c r="H548" s="1">
        <v>41982</v>
      </c>
      <c r="I548" t="s">
        <v>5974</v>
      </c>
      <c r="J548" t="s">
        <v>6063</v>
      </c>
      <c r="K548">
        <v>2014</v>
      </c>
      <c r="L548" t="s">
        <v>357</v>
      </c>
      <c r="M548">
        <v>0</v>
      </c>
      <c r="N548">
        <v>21</v>
      </c>
      <c r="O548">
        <v>9</v>
      </c>
      <c r="P548">
        <v>2</v>
      </c>
      <c r="Q548" t="s">
        <v>10</v>
      </c>
      <c r="R548" t="s">
        <v>18</v>
      </c>
    </row>
    <row r="549" spans="1:18" x14ac:dyDescent="0.25">
      <c r="A549" t="s">
        <v>5798</v>
      </c>
      <c r="B549" s="1">
        <v>41976</v>
      </c>
      <c r="C549" t="s">
        <v>7107</v>
      </c>
      <c r="D549" t="s">
        <v>7868</v>
      </c>
      <c r="E549" t="s">
        <v>6002</v>
      </c>
      <c r="F549" t="s">
        <v>5996</v>
      </c>
      <c r="G549" t="s">
        <v>5983</v>
      </c>
      <c r="H549" s="1">
        <v>41981</v>
      </c>
      <c r="I549" t="s">
        <v>5974</v>
      </c>
      <c r="J549" t="s">
        <v>6265</v>
      </c>
      <c r="K549">
        <v>2014</v>
      </c>
      <c r="L549" t="s">
        <v>1655</v>
      </c>
      <c r="M549">
        <v>0</v>
      </c>
      <c r="N549">
        <v>29</v>
      </c>
      <c r="O549">
        <v>3</v>
      </c>
      <c r="P549">
        <v>2</v>
      </c>
      <c r="Q549" t="s">
        <v>10</v>
      </c>
      <c r="R549" t="s">
        <v>18</v>
      </c>
    </row>
    <row r="550" spans="1:18" x14ac:dyDescent="0.25">
      <c r="A550" t="s">
        <v>5798</v>
      </c>
      <c r="B550" s="1">
        <v>41976</v>
      </c>
      <c r="C550" t="s">
        <v>7107</v>
      </c>
      <c r="D550" t="s">
        <v>7868</v>
      </c>
      <c r="E550" t="s">
        <v>6002</v>
      </c>
      <c r="F550" t="s">
        <v>5996</v>
      </c>
      <c r="G550" t="s">
        <v>5983</v>
      </c>
      <c r="H550" s="1">
        <v>41981</v>
      </c>
      <c r="I550" t="s">
        <v>5974</v>
      </c>
      <c r="J550" t="s">
        <v>6265</v>
      </c>
      <c r="K550">
        <v>2014</v>
      </c>
      <c r="L550" t="s">
        <v>129</v>
      </c>
      <c r="M550">
        <v>0</v>
      </c>
      <c r="N550">
        <v>78</v>
      </c>
      <c r="O550">
        <v>20</v>
      </c>
      <c r="P550">
        <v>3</v>
      </c>
      <c r="Q550" t="s">
        <v>10</v>
      </c>
      <c r="R550" t="s">
        <v>18</v>
      </c>
    </row>
    <row r="551" spans="1:18" x14ac:dyDescent="0.25">
      <c r="A551" t="s">
        <v>5839</v>
      </c>
      <c r="B551" s="1">
        <v>41985</v>
      </c>
      <c r="C551" t="s">
        <v>6948</v>
      </c>
      <c r="D551" t="s">
        <v>6454</v>
      </c>
      <c r="E551" t="s">
        <v>5995</v>
      </c>
      <c r="F551" t="s">
        <v>5996</v>
      </c>
      <c r="G551" t="s">
        <v>5973</v>
      </c>
      <c r="H551" s="1">
        <v>41989</v>
      </c>
      <c r="I551" t="s">
        <v>5974</v>
      </c>
      <c r="J551" t="s">
        <v>6246</v>
      </c>
      <c r="K551">
        <v>2014</v>
      </c>
      <c r="L551" t="s">
        <v>1952</v>
      </c>
      <c r="M551">
        <v>0</v>
      </c>
      <c r="N551">
        <v>311</v>
      </c>
      <c r="O551">
        <v>102</v>
      </c>
      <c r="P551">
        <v>7</v>
      </c>
      <c r="Q551" t="s">
        <v>10</v>
      </c>
      <c r="R551" t="s">
        <v>18</v>
      </c>
    </row>
    <row r="552" spans="1:18" x14ac:dyDescent="0.25">
      <c r="A552" t="s">
        <v>5859</v>
      </c>
      <c r="B552" s="1">
        <v>41989</v>
      </c>
      <c r="C552" t="s">
        <v>6425</v>
      </c>
      <c r="D552" t="s">
        <v>6731</v>
      </c>
      <c r="E552" t="s">
        <v>5972</v>
      </c>
      <c r="F552" t="s">
        <v>5967</v>
      </c>
      <c r="G552" t="s">
        <v>5968</v>
      </c>
      <c r="H552" s="1">
        <v>41993</v>
      </c>
      <c r="I552" t="s">
        <v>5974</v>
      </c>
      <c r="J552" t="s">
        <v>5975</v>
      </c>
      <c r="K552">
        <v>2014</v>
      </c>
      <c r="L552" t="s">
        <v>363</v>
      </c>
      <c r="M552">
        <v>0</v>
      </c>
      <c r="N552">
        <v>105</v>
      </c>
      <c r="O552">
        <v>46</v>
      </c>
      <c r="P552">
        <v>2</v>
      </c>
      <c r="Q552" t="s">
        <v>10</v>
      </c>
      <c r="R552" t="s">
        <v>18</v>
      </c>
    </row>
    <row r="553" spans="1:18" x14ac:dyDescent="0.25">
      <c r="A553" t="s">
        <v>5886</v>
      </c>
      <c r="B553" s="1">
        <v>41992</v>
      </c>
      <c r="C553" t="s">
        <v>6776</v>
      </c>
      <c r="D553" t="s">
        <v>7046</v>
      </c>
      <c r="E553" t="s">
        <v>5972</v>
      </c>
      <c r="F553" t="s">
        <v>5967</v>
      </c>
      <c r="G553" t="s">
        <v>5968</v>
      </c>
      <c r="H553" s="1">
        <v>41999</v>
      </c>
      <c r="I553" t="s">
        <v>5974</v>
      </c>
      <c r="J553" t="s">
        <v>5975</v>
      </c>
      <c r="K553">
        <v>2014</v>
      </c>
      <c r="L553" t="s">
        <v>1176</v>
      </c>
      <c r="M553">
        <v>0</v>
      </c>
      <c r="N553">
        <v>44</v>
      </c>
      <c r="O553">
        <v>10</v>
      </c>
      <c r="P553">
        <v>3</v>
      </c>
      <c r="Q553" t="s">
        <v>10</v>
      </c>
      <c r="R553" t="s">
        <v>18</v>
      </c>
    </row>
    <row r="554" spans="1:18" x14ac:dyDescent="0.25">
      <c r="A554" t="s">
        <v>5901</v>
      </c>
      <c r="B554" s="1">
        <v>41997</v>
      </c>
      <c r="C554" t="s">
        <v>6415</v>
      </c>
      <c r="D554" t="s">
        <v>6137</v>
      </c>
      <c r="E554" t="s">
        <v>5995</v>
      </c>
      <c r="F554" t="s">
        <v>5996</v>
      </c>
      <c r="G554" t="s">
        <v>5968</v>
      </c>
      <c r="H554" s="1">
        <v>42001</v>
      </c>
      <c r="I554" t="s">
        <v>5974</v>
      </c>
      <c r="J554" t="s">
        <v>6036</v>
      </c>
      <c r="K554">
        <v>2014</v>
      </c>
      <c r="L554" t="s">
        <v>190</v>
      </c>
      <c r="M554">
        <v>0</v>
      </c>
      <c r="N554">
        <v>19</v>
      </c>
      <c r="O554">
        <v>4</v>
      </c>
      <c r="P554">
        <v>1</v>
      </c>
      <c r="Q554" t="s">
        <v>10</v>
      </c>
      <c r="R554" t="s">
        <v>18</v>
      </c>
    </row>
    <row r="555" spans="1:18" x14ac:dyDescent="0.25">
      <c r="A555" t="s">
        <v>34</v>
      </c>
      <c r="B555" s="1">
        <v>40554</v>
      </c>
      <c r="C555" t="s">
        <v>6003</v>
      </c>
      <c r="D555" t="s">
        <v>6004</v>
      </c>
      <c r="E555" t="s">
        <v>5972</v>
      </c>
      <c r="F555" t="s">
        <v>5967</v>
      </c>
      <c r="G555" t="s">
        <v>5973</v>
      </c>
      <c r="H555" s="1">
        <v>40554</v>
      </c>
      <c r="I555" t="s">
        <v>6005</v>
      </c>
      <c r="J555" t="s">
        <v>5975</v>
      </c>
      <c r="K555">
        <v>2011</v>
      </c>
      <c r="L555" t="s">
        <v>37</v>
      </c>
      <c r="M555">
        <v>0</v>
      </c>
      <c r="N555">
        <v>103</v>
      </c>
      <c r="O555">
        <v>20</v>
      </c>
      <c r="P555">
        <v>2</v>
      </c>
      <c r="Q555" t="s">
        <v>10</v>
      </c>
      <c r="R555" t="s">
        <v>18</v>
      </c>
    </row>
    <row r="556" spans="1:18" x14ac:dyDescent="0.25">
      <c r="A556" t="s">
        <v>110</v>
      </c>
      <c r="B556" s="1">
        <v>40567</v>
      </c>
      <c r="C556" t="s">
        <v>6053</v>
      </c>
      <c r="D556" t="s">
        <v>6054</v>
      </c>
      <c r="E556" t="s">
        <v>5995</v>
      </c>
      <c r="F556" t="s">
        <v>5996</v>
      </c>
      <c r="G556" t="s">
        <v>5968</v>
      </c>
      <c r="H556" s="1">
        <v>40569</v>
      </c>
      <c r="I556" t="s">
        <v>5969</v>
      </c>
      <c r="J556" t="s">
        <v>6039</v>
      </c>
      <c r="K556">
        <v>2011</v>
      </c>
      <c r="L556" t="s">
        <v>111</v>
      </c>
      <c r="M556">
        <v>0</v>
      </c>
      <c r="N556">
        <v>28</v>
      </c>
      <c r="O556">
        <v>4</v>
      </c>
      <c r="P556">
        <v>1</v>
      </c>
      <c r="Q556" t="s">
        <v>10</v>
      </c>
      <c r="R556" t="s">
        <v>18</v>
      </c>
    </row>
    <row r="557" spans="1:18" x14ac:dyDescent="0.25">
      <c r="A557" t="s">
        <v>136</v>
      </c>
      <c r="B557" s="1">
        <v>40576</v>
      </c>
      <c r="C557" t="s">
        <v>6083</v>
      </c>
      <c r="D557" t="s">
        <v>6084</v>
      </c>
      <c r="E557" t="s">
        <v>6002</v>
      </c>
      <c r="F557" t="s">
        <v>5996</v>
      </c>
      <c r="G557" t="s">
        <v>5983</v>
      </c>
      <c r="H557" s="1">
        <v>40578</v>
      </c>
      <c r="I557" t="s">
        <v>5986</v>
      </c>
      <c r="J557" t="s">
        <v>6030</v>
      </c>
      <c r="K557">
        <v>2011</v>
      </c>
      <c r="L557" t="s">
        <v>137</v>
      </c>
      <c r="M557">
        <v>0</v>
      </c>
      <c r="N557">
        <v>44</v>
      </c>
      <c r="O557">
        <v>8</v>
      </c>
      <c r="P557">
        <v>2</v>
      </c>
      <c r="Q557" t="s">
        <v>10</v>
      </c>
      <c r="R557" t="s">
        <v>18</v>
      </c>
    </row>
    <row r="558" spans="1:18" x14ac:dyDescent="0.25">
      <c r="A558" t="s">
        <v>151</v>
      </c>
      <c r="B558" s="1">
        <v>40576</v>
      </c>
      <c r="C558" t="s">
        <v>6085</v>
      </c>
      <c r="D558" t="s">
        <v>6086</v>
      </c>
      <c r="E558" t="s">
        <v>6002</v>
      </c>
      <c r="F558" t="s">
        <v>5996</v>
      </c>
      <c r="G558" t="s">
        <v>5973</v>
      </c>
      <c r="H558" s="1">
        <v>40581</v>
      </c>
      <c r="I558" t="s">
        <v>5969</v>
      </c>
      <c r="J558" t="s">
        <v>6087</v>
      </c>
      <c r="K558">
        <v>2011</v>
      </c>
      <c r="L558" t="s">
        <v>154</v>
      </c>
      <c r="M558">
        <v>0</v>
      </c>
      <c r="N558">
        <v>57</v>
      </c>
      <c r="O558">
        <v>1</v>
      </c>
      <c r="P558">
        <v>1</v>
      </c>
      <c r="Q558" t="s">
        <v>10</v>
      </c>
      <c r="R558" t="s">
        <v>18</v>
      </c>
    </row>
    <row r="559" spans="1:18" x14ac:dyDescent="0.25">
      <c r="A559" t="s">
        <v>151</v>
      </c>
      <c r="B559" s="1">
        <v>40576</v>
      </c>
      <c r="C559" t="s">
        <v>6085</v>
      </c>
      <c r="D559" t="s">
        <v>6086</v>
      </c>
      <c r="E559" t="s">
        <v>6002</v>
      </c>
      <c r="F559" t="s">
        <v>5996</v>
      </c>
      <c r="G559" t="s">
        <v>5973</v>
      </c>
      <c r="H559" s="1">
        <v>40581</v>
      </c>
      <c r="I559" t="s">
        <v>5969</v>
      </c>
      <c r="J559" t="s">
        <v>6087</v>
      </c>
      <c r="K559">
        <v>2011</v>
      </c>
      <c r="L559" t="s">
        <v>129</v>
      </c>
      <c r="M559">
        <v>0</v>
      </c>
      <c r="N559">
        <v>116</v>
      </c>
      <c r="O559">
        <v>13</v>
      </c>
      <c r="P559">
        <v>4</v>
      </c>
      <c r="Q559" t="s">
        <v>10</v>
      </c>
      <c r="R559" t="s">
        <v>18</v>
      </c>
    </row>
    <row r="560" spans="1:18" x14ac:dyDescent="0.25">
      <c r="A560" t="s">
        <v>167</v>
      </c>
      <c r="B560" s="1">
        <v>40583</v>
      </c>
      <c r="C560" t="s">
        <v>6107</v>
      </c>
      <c r="D560" t="s">
        <v>6108</v>
      </c>
      <c r="E560" t="s">
        <v>6008</v>
      </c>
      <c r="F560" t="s">
        <v>5979</v>
      </c>
      <c r="G560" t="s">
        <v>5973</v>
      </c>
      <c r="H560" s="1">
        <v>40583</v>
      </c>
      <c r="I560" t="s">
        <v>6005</v>
      </c>
      <c r="J560" t="s">
        <v>6109</v>
      </c>
      <c r="K560">
        <v>2011</v>
      </c>
      <c r="L560" t="s">
        <v>168</v>
      </c>
      <c r="M560">
        <v>0</v>
      </c>
      <c r="N560">
        <v>133</v>
      </c>
      <c r="O560">
        <v>5</v>
      </c>
      <c r="P560">
        <v>5</v>
      </c>
      <c r="Q560" t="s">
        <v>10</v>
      </c>
      <c r="R560" t="s">
        <v>18</v>
      </c>
    </row>
    <row r="561" spans="1:18" x14ac:dyDescent="0.25">
      <c r="A561" t="s">
        <v>191</v>
      </c>
      <c r="B561" s="1">
        <v>40588</v>
      </c>
      <c r="C561" t="s">
        <v>6123</v>
      </c>
      <c r="D561" t="s">
        <v>6124</v>
      </c>
      <c r="E561" t="s">
        <v>6002</v>
      </c>
      <c r="F561" t="s">
        <v>5996</v>
      </c>
      <c r="G561" t="s">
        <v>5973</v>
      </c>
      <c r="H561" s="1">
        <v>40593</v>
      </c>
      <c r="I561" t="s">
        <v>5969</v>
      </c>
      <c r="J561" t="s">
        <v>6030</v>
      </c>
      <c r="K561">
        <v>2011</v>
      </c>
      <c r="L561" t="s">
        <v>192</v>
      </c>
      <c r="M561">
        <v>0</v>
      </c>
      <c r="N561">
        <v>26</v>
      </c>
      <c r="O561">
        <v>1</v>
      </c>
      <c r="P561">
        <v>1</v>
      </c>
      <c r="Q561" t="s">
        <v>10</v>
      </c>
      <c r="R561" t="s">
        <v>18</v>
      </c>
    </row>
    <row r="562" spans="1:18" x14ac:dyDescent="0.25">
      <c r="A562" t="s">
        <v>238</v>
      </c>
      <c r="B562" s="1">
        <v>40603</v>
      </c>
      <c r="C562" t="s">
        <v>6155</v>
      </c>
      <c r="D562" t="s">
        <v>6156</v>
      </c>
      <c r="E562" t="s">
        <v>6008</v>
      </c>
      <c r="F562" t="s">
        <v>5979</v>
      </c>
      <c r="G562" t="s">
        <v>5968</v>
      </c>
      <c r="H562" s="1">
        <v>40606</v>
      </c>
      <c r="I562" t="s">
        <v>5969</v>
      </c>
      <c r="J562" t="s">
        <v>6045</v>
      </c>
      <c r="K562">
        <v>2011</v>
      </c>
      <c r="L562" t="s">
        <v>239</v>
      </c>
      <c r="M562">
        <v>0</v>
      </c>
      <c r="N562">
        <v>147</v>
      </c>
      <c r="O562">
        <v>0</v>
      </c>
      <c r="P562">
        <v>12</v>
      </c>
      <c r="Q562" t="s">
        <v>10</v>
      </c>
      <c r="R562" t="s">
        <v>18</v>
      </c>
    </row>
    <row r="563" spans="1:18" x14ac:dyDescent="0.25">
      <c r="A563" t="s">
        <v>260</v>
      </c>
      <c r="B563" s="1">
        <v>40611</v>
      </c>
      <c r="C563" t="s">
        <v>6170</v>
      </c>
      <c r="D563" t="s">
        <v>6063</v>
      </c>
      <c r="E563" t="s">
        <v>6002</v>
      </c>
      <c r="F563" t="s">
        <v>5996</v>
      </c>
      <c r="G563" t="s">
        <v>5973</v>
      </c>
      <c r="H563" s="1">
        <v>40614</v>
      </c>
      <c r="I563" t="s">
        <v>5986</v>
      </c>
      <c r="J563" t="s">
        <v>6063</v>
      </c>
      <c r="K563">
        <v>2011</v>
      </c>
      <c r="L563" t="s">
        <v>261</v>
      </c>
      <c r="M563">
        <v>0</v>
      </c>
      <c r="N563">
        <v>97</v>
      </c>
      <c r="O563">
        <v>37</v>
      </c>
      <c r="P563">
        <v>3</v>
      </c>
      <c r="Q563" t="s">
        <v>10</v>
      </c>
      <c r="R563" t="s">
        <v>18</v>
      </c>
    </row>
    <row r="564" spans="1:18" x14ac:dyDescent="0.25">
      <c r="A564" t="s">
        <v>279</v>
      </c>
      <c r="B564" s="1">
        <v>40616</v>
      </c>
      <c r="C564" t="s">
        <v>6186</v>
      </c>
      <c r="D564" t="s">
        <v>6187</v>
      </c>
      <c r="E564" t="s">
        <v>6008</v>
      </c>
      <c r="F564" t="s">
        <v>5979</v>
      </c>
      <c r="G564" t="s">
        <v>5973</v>
      </c>
      <c r="H564" s="1">
        <v>40618</v>
      </c>
      <c r="I564" t="s">
        <v>5986</v>
      </c>
      <c r="J564" t="s">
        <v>6045</v>
      </c>
      <c r="K564">
        <v>2011</v>
      </c>
      <c r="L564" t="s">
        <v>280</v>
      </c>
      <c r="M564">
        <v>0</v>
      </c>
      <c r="N564">
        <v>43</v>
      </c>
      <c r="O564">
        <v>20</v>
      </c>
      <c r="P564">
        <v>3</v>
      </c>
      <c r="Q564" t="s">
        <v>10</v>
      </c>
      <c r="R564" t="s">
        <v>18</v>
      </c>
    </row>
    <row r="565" spans="1:18" x14ac:dyDescent="0.25">
      <c r="A565" t="s">
        <v>328</v>
      </c>
      <c r="B565" s="1">
        <v>40627</v>
      </c>
      <c r="C565" t="s">
        <v>6223</v>
      </c>
      <c r="D565" t="s">
        <v>6224</v>
      </c>
      <c r="E565" t="s">
        <v>5972</v>
      </c>
      <c r="F565" t="s">
        <v>5967</v>
      </c>
      <c r="G565" t="s">
        <v>5968</v>
      </c>
      <c r="H565" s="1">
        <v>40629</v>
      </c>
      <c r="I565" t="s">
        <v>5986</v>
      </c>
      <c r="J565" t="s">
        <v>5975</v>
      </c>
      <c r="K565">
        <v>2011</v>
      </c>
      <c r="L565" t="s">
        <v>329</v>
      </c>
      <c r="M565">
        <v>0</v>
      </c>
      <c r="N565">
        <v>149</v>
      </c>
      <c r="O565">
        <v>36</v>
      </c>
      <c r="P565">
        <v>3</v>
      </c>
      <c r="Q565" t="s">
        <v>10</v>
      </c>
      <c r="R565" t="s">
        <v>18</v>
      </c>
    </row>
    <row r="566" spans="1:18" x14ac:dyDescent="0.25">
      <c r="A566" t="s">
        <v>362</v>
      </c>
      <c r="B566" s="1">
        <v>40634</v>
      </c>
      <c r="C566" t="s">
        <v>6244</v>
      </c>
      <c r="D566" t="s">
        <v>6245</v>
      </c>
      <c r="E566" t="s">
        <v>5995</v>
      </c>
      <c r="F566" t="s">
        <v>5996</v>
      </c>
      <c r="G566" t="s">
        <v>5973</v>
      </c>
      <c r="H566" s="1">
        <v>40637</v>
      </c>
      <c r="I566" t="s">
        <v>5986</v>
      </c>
      <c r="J566" t="s">
        <v>6246</v>
      </c>
      <c r="K566">
        <v>2011</v>
      </c>
      <c r="L566" t="s">
        <v>363</v>
      </c>
      <c r="M566">
        <v>0</v>
      </c>
      <c r="N566">
        <v>158</v>
      </c>
      <c r="O566">
        <v>69</v>
      </c>
      <c r="P566">
        <v>3</v>
      </c>
      <c r="Q566" t="s">
        <v>10</v>
      </c>
      <c r="R566" t="s">
        <v>18</v>
      </c>
    </row>
    <row r="567" spans="1:18" x14ac:dyDescent="0.25">
      <c r="A567" t="s">
        <v>382</v>
      </c>
      <c r="B567" s="1">
        <v>40640</v>
      </c>
      <c r="C567" t="s">
        <v>6058</v>
      </c>
      <c r="D567" t="s">
        <v>6258</v>
      </c>
      <c r="E567" t="s">
        <v>6008</v>
      </c>
      <c r="F567" t="s">
        <v>5979</v>
      </c>
      <c r="G567" t="s">
        <v>5983</v>
      </c>
      <c r="H567" s="1">
        <v>40644</v>
      </c>
      <c r="I567" t="s">
        <v>5969</v>
      </c>
      <c r="J567" t="s">
        <v>6045</v>
      </c>
      <c r="K567">
        <v>2011</v>
      </c>
      <c r="L567" t="s">
        <v>384</v>
      </c>
      <c r="M567">
        <v>0</v>
      </c>
      <c r="N567">
        <v>119</v>
      </c>
      <c r="O567">
        <v>38</v>
      </c>
      <c r="P567">
        <v>9</v>
      </c>
      <c r="Q567" t="s">
        <v>10</v>
      </c>
      <c r="R567" t="s">
        <v>18</v>
      </c>
    </row>
    <row r="568" spans="1:18" x14ac:dyDescent="0.25">
      <c r="A568" t="s">
        <v>392</v>
      </c>
      <c r="B568" s="1">
        <v>40644</v>
      </c>
      <c r="C568" t="s">
        <v>6261</v>
      </c>
      <c r="D568" t="s">
        <v>6187</v>
      </c>
      <c r="E568" t="s">
        <v>6008</v>
      </c>
      <c r="F568" t="s">
        <v>5979</v>
      </c>
      <c r="G568" t="s">
        <v>5973</v>
      </c>
      <c r="H568" s="1">
        <v>40646</v>
      </c>
      <c r="I568" t="s">
        <v>5969</v>
      </c>
      <c r="J568" t="s">
        <v>6045</v>
      </c>
      <c r="K568">
        <v>2011</v>
      </c>
      <c r="L568" t="s">
        <v>393</v>
      </c>
      <c r="M568">
        <v>0</v>
      </c>
      <c r="N568">
        <v>44</v>
      </c>
      <c r="O568">
        <v>8</v>
      </c>
      <c r="P568">
        <v>2</v>
      </c>
      <c r="Q568" t="s">
        <v>10</v>
      </c>
      <c r="R568" t="s">
        <v>18</v>
      </c>
    </row>
    <row r="569" spans="1:18" x14ac:dyDescent="0.25">
      <c r="A569" t="s">
        <v>401</v>
      </c>
      <c r="B569" s="1">
        <v>40645</v>
      </c>
      <c r="C569" t="s">
        <v>6263</v>
      </c>
      <c r="D569" t="s">
        <v>6264</v>
      </c>
      <c r="E569" t="s">
        <v>6002</v>
      </c>
      <c r="F569" t="s">
        <v>5996</v>
      </c>
      <c r="G569" t="s">
        <v>5968</v>
      </c>
      <c r="H569" s="1">
        <v>40649</v>
      </c>
      <c r="I569" t="s">
        <v>5969</v>
      </c>
      <c r="J569" t="s">
        <v>6265</v>
      </c>
      <c r="K569">
        <v>2011</v>
      </c>
      <c r="L569" t="s">
        <v>403</v>
      </c>
      <c r="M569">
        <v>0</v>
      </c>
      <c r="N569">
        <v>54</v>
      </c>
      <c r="O569">
        <v>4</v>
      </c>
      <c r="P569">
        <v>3</v>
      </c>
      <c r="Q569" t="s">
        <v>10</v>
      </c>
      <c r="R569" t="s">
        <v>18</v>
      </c>
    </row>
    <row r="570" spans="1:18" x14ac:dyDescent="0.25">
      <c r="A570" t="s">
        <v>401</v>
      </c>
      <c r="B570" s="1">
        <v>40645</v>
      </c>
      <c r="C570" t="s">
        <v>6263</v>
      </c>
      <c r="D570" t="s">
        <v>6264</v>
      </c>
      <c r="E570" t="s">
        <v>6002</v>
      </c>
      <c r="F570" t="s">
        <v>5996</v>
      </c>
      <c r="G570" t="s">
        <v>5968</v>
      </c>
      <c r="H570" s="1">
        <v>40649</v>
      </c>
      <c r="I570" t="s">
        <v>5969</v>
      </c>
      <c r="J570" t="s">
        <v>6265</v>
      </c>
      <c r="K570">
        <v>2011</v>
      </c>
      <c r="L570" t="s">
        <v>404</v>
      </c>
      <c r="M570">
        <v>0</v>
      </c>
      <c r="N570">
        <v>97</v>
      </c>
      <c r="O570">
        <v>39</v>
      </c>
      <c r="P570">
        <v>4</v>
      </c>
      <c r="Q570" t="s">
        <v>10</v>
      </c>
      <c r="R570" t="s">
        <v>18</v>
      </c>
    </row>
    <row r="571" spans="1:18" x14ac:dyDescent="0.25">
      <c r="A571" t="s">
        <v>413</v>
      </c>
      <c r="B571" s="1">
        <v>40651</v>
      </c>
      <c r="C571" t="s">
        <v>6276</v>
      </c>
      <c r="D571" t="s">
        <v>6277</v>
      </c>
      <c r="E571" t="s">
        <v>5995</v>
      </c>
      <c r="F571" t="s">
        <v>5996</v>
      </c>
      <c r="G571" t="s">
        <v>5983</v>
      </c>
      <c r="H571" s="1">
        <v>40653</v>
      </c>
      <c r="I571" t="s">
        <v>5969</v>
      </c>
      <c r="J571" t="s">
        <v>6195</v>
      </c>
      <c r="K571">
        <v>2011</v>
      </c>
      <c r="L571" t="s">
        <v>414</v>
      </c>
      <c r="M571">
        <v>0</v>
      </c>
      <c r="N571">
        <v>57</v>
      </c>
      <c r="O571">
        <v>14</v>
      </c>
      <c r="P571">
        <v>3</v>
      </c>
      <c r="Q571" t="s">
        <v>10</v>
      </c>
      <c r="R571" t="s">
        <v>18</v>
      </c>
    </row>
    <row r="572" spans="1:18" x14ac:dyDescent="0.25">
      <c r="A572" t="s">
        <v>462</v>
      </c>
      <c r="B572" s="1">
        <v>40662</v>
      </c>
      <c r="C572" t="s">
        <v>6318</v>
      </c>
      <c r="D572" t="s">
        <v>6319</v>
      </c>
      <c r="E572" t="s">
        <v>6048</v>
      </c>
      <c r="F572" t="s">
        <v>5979</v>
      </c>
      <c r="G572" t="s">
        <v>5973</v>
      </c>
      <c r="H572" s="1">
        <v>40664</v>
      </c>
      <c r="I572" t="s">
        <v>5986</v>
      </c>
      <c r="J572" t="s">
        <v>6319</v>
      </c>
      <c r="K572">
        <v>2011</v>
      </c>
      <c r="L572" t="s">
        <v>463</v>
      </c>
      <c r="M572">
        <v>0</v>
      </c>
      <c r="N572">
        <v>29</v>
      </c>
      <c r="O572">
        <v>12</v>
      </c>
      <c r="P572">
        <v>1</v>
      </c>
      <c r="Q572" t="s">
        <v>10</v>
      </c>
      <c r="R572" t="s">
        <v>18</v>
      </c>
    </row>
    <row r="573" spans="1:18" x14ac:dyDescent="0.25">
      <c r="A573" t="s">
        <v>462</v>
      </c>
      <c r="B573" s="1">
        <v>40662</v>
      </c>
      <c r="C573" t="s">
        <v>6318</v>
      </c>
      <c r="D573" t="s">
        <v>6319</v>
      </c>
      <c r="E573" t="s">
        <v>6048</v>
      </c>
      <c r="F573" t="s">
        <v>5979</v>
      </c>
      <c r="G573" t="s">
        <v>5973</v>
      </c>
      <c r="H573" s="1">
        <v>40664</v>
      </c>
      <c r="I573" t="s">
        <v>5986</v>
      </c>
      <c r="J573" t="s">
        <v>6319</v>
      </c>
      <c r="K573">
        <v>2011</v>
      </c>
      <c r="L573" t="s">
        <v>464</v>
      </c>
      <c r="M573">
        <v>0</v>
      </c>
      <c r="N573">
        <v>161</v>
      </c>
      <c r="O573">
        <v>40</v>
      </c>
      <c r="P573">
        <v>3</v>
      </c>
      <c r="Q573" t="s">
        <v>10</v>
      </c>
      <c r="R573" t="s">
        <v>18</v>
      </c>
    </row>
    <row r="574" spans="1:18" x14ac:dyDescent="0.25">
      <c r="A574" t="s">
        <v>481</v>
      </c>
      <c r="B574" s="1">
        <v>40667</v>
      </c>
      <c r="C574" t="s">
        <v>6018</v>
      </c>
      <c r="D574" t="s">
        <v>6222</v>
      </c>
      <c r="E574" t="s">
        <v>6008</v>
      </c>
      <c r="F574" t="s">
        <v>5979</v>
      </c>
      <c r="G574" t="s">
        <v>5973</v>
      </c>
      <c r="H574" s="1">
        <v>40670</v>
      </c>
      <c r="I574" t="s">
        <v>5969</v>
      </c>
      <c r="J574" t="s">
        <v>6095</v>
      </c>
      <c r="K574">
        <v>2011</v>
      </c>
      <c r="L574" t="s">
        <v>482</v>
      </c>
      <c r="M574">
        <v>0</v>
      </c>
      <c r="N574">
        <v>99</v>
      </c>
      <c r="O574">
        <v>33</v>
      </c>
      <c r="P574">
        <v>2</v>
      </c>
      <c r="Q574" t="s">
        <v>10</v>
      </c>
      <c r="R574" t="s">
        <v>18</v>
      </c>
    </row>
    <row r="575" spans="1:18" x14ac:dyDescent="0.25">
      <c r="A575" t="s">
        <v>535</v>
      </c>
      <c r="B575" s="1">
        <v>40676</v>
      </c>
      <c r="C575" t="s">
        <v>6353</v>
      </c>
      <c r="D575" t="s">
        <v>6354</v>
      </c>
      <c r="E575" t="s">
        <v>5995</v>
      </c>
      <c r="F575" t="s">
        <v>5996</v>
      </c>
      <c r="G575" t="s">
        <v>5983</v>
      </c>
      <c r="H575" s="1">
        <v>40678</v>
      </c>
      <c r="I575" t="s">
        <v>5969</v>
      </c>
      <c r="J575" t="s">
        <v>6039</v>
      </c>
      <c r="K575">
        <v>2011</v>
      </c>
      <c r="L575" t="s">
        <v>217</v>
      </c>
      <c r="M575">
        <v>0</v>
      </c>
      <c r="N575">
        <v>109</v>
      </c>
      <c r="O575">
        <v>52</v>
      </c>
      <c r="P575">
        <v>2</v>
      </c>
      <c r="Q575" t="s">
        <v>10</v>
      </c>
      <c r="R575" t="s">
        <v>18</v>
      </c>
    </row>
    <row r="576" spans="1:18" x14ac:dyDescent="0.25">
      <c r="A576" t="s">
        <v>625</v>
      </c>
      <c r="B576" s="1">
        <v>40700</v>
      </c>
      <c r="C576" t="s">
        <v>6406</v>
      </c>
      <c r="D576" t="s">
        <v>5999</v>
      </c>
      <c r="E576" t="s">
        <v>6000</v>
      </c>
      <c r="F576" t="s">
        <v>5979</v>
      </c>
      <c r="G576" t="s">
        <v>5973</v>
      </c>
      <c r="H576" s="1">
        <v>40701</v>
      </c>
      <c r="I576" t="s">
        <v>5986</v>
      </c>
      <c r="J576" t="s">
        <v>5999</v>
      </c>
      <c r="K576">
        <v>2011</v>
      </c>
      <c r="L576" t="s">
        <v>137</v>
      </c>
      <c r="M576">
        <v>0</v>
      </c>
      <c r="N576">
        <v>44</v>
      </c>
      <c r="O576">
        <v>8</v>
      </c>
      <c r="P576">
        <v>2</v>
      </c>
      <c r="Q576" t="s">
        <v>10</v>
      </c>
      <c r="R576" t="s">
        <v>18</v>
      </c>
    </row>
    <row r="577" spans="1:18" x14ac:dyDescent="0.25">
      <c r="A577" t="s">
        <v>694</v>
      </c>
      <c r="B577" s="1">
        <v>40708</v>
      </c>
      <c r="C577" t="s">
        <v>6270</v>
      </c>
      <c r="D577" t="s">
        <v>6455</v>
      </c>
      <c r="E577" t="s">
        <v>6008</v>
      </c>
      <c r="F577" t="s">
        <v>5979</v>
      </c>
      <c r="G577" t="s">
        <v>5973</v>
      </c>
      <c r="H577" s="1">
        <v>40712</v>
      </c>
      <c r="I577" t="s">
        <v>5969</v>
      </c>
      <c r="J577" t="s">
        <v>6095</v>
      </c>
      <c r="K577">
        <v>2011</v>
      </c>
      <c r="L577" t="s">
        <v>42</v>
      </c>
      <c r="M577">
        <v>0</v>
      </c>
      <c r="N577">
        <v>220</v>
      </c>
      <c r="O577">
        <v>39</v>
      </c>
      <c r="P577">
        <v>4</v>
      </c>
      <c r="Q577" t="s">
        <v>10</v>
      </c>
      <c r="R577" t="s">
        <v>18</v>
      </c>
    </row>
    <row r="578" spans="1:18" x14ac:dyDescent="0.25">
      <c r="A578" t="s">
        <v>694</v>
      </c>
      <c r="B578" s="1">
        <v>40708</v>
      </c>
      <c r="C578" t="s">
        <v>6270</v>
      </c>
      <c r="D578" t="s">
        <v>6455</v>
      </c>
      <c r="E578" t="s">
        <v>6008</v>
      </c>
      <c r="F578" t="s">
        <v>5979</v>
      </c>
      <c r="G578" t="s">
        <v>5973</v>
      </c>
      <c r="H578" s="1">
        <v>40712</v>
      </c>
      <c r="I578" t="s">
        <v>5969</v>
      </c>
      <c r="J578" t="s">
        <v>6095</v>
      </c>
      <c r="K578">
        <v>2011</v>
      </c>
      <c r="L578" t="s">
        <v>93</v>
      </c>
      <c r="M578">
        <v>0</v>
      </c>
      <c r="N578">
        <v>58</v>
      </c>
      <c r="O578">
        <v>8</v>
      </c>
      <c r="P578">
        <v>2</v>
      </c>
      <c r="Q578" t="s">
        <v>10</v>
      </c>
      <c r="R578" t="s">
        <v>18</v>
      </c>
    </row>
    <row r="579" spans="1:18" x14ac:dyDescent="0.25">
      <c r="A579" t="s">
        <v>742</v>
      </c>
      <c r="B579" s="1">
        <v>40716</v>
      </c>
      <c r="C579" t="s">
        <v>6486</v>
      </c>
      <c r="D579" t="s">
        <v>6487</v>
      </c>
      <c r="E579" t="s">
        <v>6008</v>
      </c>
      <c r="F579" t="s">
        <v>5979</v>
      </c>
      <c r="G579" t="s">
        <v>5973</v>
      </c>
      <c r="H579" s="1">
        <v>40719</v>
      </c>
      <c r="I579" t="s">
        <v>5969</v>
      </c>
      <c r="J579" t="s">
        <v>6045</v>
      </c>
      <c r="K579">
        <v>2011</v>
      </c>
      <c r="L579" t="s">
        <v>464</v>
      </c>
      <c r="M579">
        <v>0</v>
      </c>
      <c r="N579">
        <v>322</v>
      </c>
      <c r="O579">
        <v>80</v>
      </c>
      <c r="P579">
        <v>6</v>
      </c>
      <c r="Q579" t="s">
        <v>10</v>
      </c>
      <c r="R579" t="s">
        <v>18</v>
      </c>
    </row>
    <row r="580" spans="1:18" x14ac:dyDescent="0.25">
      <c r="A580" t="s">
        <v>768</v>
      </c>
      <c r="B580" s="1">
        <v>40721</v>
      </c>
      <c r="C580" t="s">
        <v>6507</v>
      </c>
      <c r="D580" t="s">
        <v>6508</v>
      </c>
      <c r="E580" t="s">
        <v>6008</v>
      </c>
      <c r="F580" t="s">
        <v>5979</v>
      </c>
      <c r="G580" t="s">
        <v>5983</v>
      </c>
      <c r="H580" s="1">
        <v>40722</v>
      </c>
      <c r="I580" t="s">
        <v>6005</v>
      </c>
      <c r="J580" t="s">
        <v>6109</v>
      </c>
      <c r="K580">
        <v>2011</v>
      </c>
      <c r="L580" t="s">
        <v>769</v>
      </c>
      <c r="M580">
        <v>0</v>
      </c>
      <c r="N580">
        <v>122</v>
      </c>
      <c r="O580">
        <v>50</v>
      </c>
      <c r="P580">
        <v>7</v>
      </c>
      <c r="Q580" t="s">
        <v>10</v>
      </c>
      <c r="R580" t="s">
        <v>18</v>
      </c>
    </row>
    <row r="581" spans="1:18" x14ac:dyDescent="0.25">
      <c r="A581" t="s">
        <v>800</v>
      </c>
      <c r="B581" s="1">
        <v>40725</v>
      </c>
      <c r="C581" t="s">
        <v>6235</v>
      </c>
      <c r="D581" t="s">
        <v>6175</v>
      </c>
      <c r="E581" t="s">
        <v>5972</v>
      </c>
      <c r="F581" t="s">
        <v>5967</v>
      </c>
      <c r="G581" t="s">
        <v>5973</v>
      </c>
      <c r="H581" s="1">
        <v>40727</v>
      </c>
      <c r="I581" t="s">
        <v>5986</v>
      </c>
      <c r="J581" t="s">
        <v>5975</v>
      </c>
      <c r="K581">
        <v>2011</v>
      </c>
      <c r="L581" t="s">
        <v>801</v>
      </c>
      <c r="M581">
        <v>0</v>
      </c>
      <c r="N581">
        <v>34</v>
      </c>
      <c r="O581">
        <v>14</v>
      </c>
      <c r="P581">
        <v>2</v>
      </c>
      <c r="Q581" t="s">
        <v>10</v>
      </c>
      <c r="R581" t="s">
        <v>18</v>
      </c>
    </row>
    <row r="582" spans="1:18" x14ac:dyDescent="0.25">
      <c r="A582" t="s">
        <v>882</v>
      </c>
      <c r="B582" s="1">
        <v>40756</v>
      </c>
      <c r="C582" t="s">
        <v>6435</v>
      </c>
      <c r="D582" t="s">
        <v>6567</v>
      </c>
      <c r="E582" t="s">
        <v>6008</v>
      </c>
      <c r="F582" t="s">
        <v>5979</v>
      </c>
      <c r="G582" t="s">
        <v>5968</v>
      </c>
      <c r="H582" s="1">
        <v>40758</v>
      </c>
      <c r="I582" t="s">
        <v>5969</v>
      </c>
      <c r="J582" t="s">
        <v>6045</v>
      </c>
      <c r="K582">
        <v>2011</v>
      </c>
      <c r="L582" t="s">
        <v>253</v>
      </c>
      <c r="M582">
        <v>0</v>
      </c>
      <c r="N582">
        <v>53</v>
      </c>
      <c r="O582">
        <v>15</v>
      </c>
      <c r="P582">
        <v>2</v>
      </c>
      <c r="Q582" t="s">
        <v>10</v>
      </c>
      <c r="R582" t="s">
        <v>18</v>
      </c>
    </row>
    <row r="583" spans="1:18" x14ac:dyDescent="0.25">
      <c r="A583" t="s">
        <v>897</v>
      </c>
      <c r="B583" s="1">
        <v>40759</v>
      </c>
      <c r="C583" t="s">
        <v>6577</v>
      </c>
      <c r="D583" t="s">
        <v>6578</v>
      </c>
      <c r="E583" t="s">
        <v>6008</v>
      </c>
      <c r="F583" t="s">
        <v>5979</v>
      </c>
      <c r="G583" t="s">
        <v>5973</v>
      </c>
      <c r="H583" s="1">
        <v>40764</v>
      </c>
      <c r="I583" t="s">
        <v>5969</v>
      </c>
      <c r="J583" t="s">
        <v>6579</v>
      </c>
      <c r="K583">
        <v>2011</v>
      </c>
      <c r="L583" t="s">
        <v>137</v>
      </c>
      <c r="M583">
        <v>0</v>
      </c>
      <c r="N583">
        <v>243</v>
      </c>
      <c r="O583">
        <v>44</v>
      </c>
      <c r="P583">
        <v>11</v>
      </c>
      <c r="Q583" t="s">
        <v>10</v>
      </c>
      <c r="R583" t="s">
        <v>18</v>
      </c>
    </row>
    <row r="584" spans="1:18" x14ac:dyDescent="0.25">
      <c r="A584" t="s">
        <v>906</v>
      </c>
      <c r="B584" s="1">
        <v>40760</v>
      </c>
      <c r="C584" t="s">
        <v>6475</v>
      </c>
      <c r="D584" t="s">
        <v>6114</v>
      </c>
      <c r="E584" t="s">
        <v>6115</v>
      </c>
      <c r="F584" t="s">
        <v>5979</v>
      </c>
      <c r="G584" t="s">
        <v>5973</v>
      </c>
      <c r="H584" s="1">
        <v>40765</v>
      </c>
      <c r="I584" t="s">
        <v>5969</v>
      </c>
      <c r="J584" t="s">
        <v>6116</v>
      </c>
      <c r="K584">
        <v>2011</v>
      </c>
      <c r="L584" t="s">
        <v>403</v>
      </c>
      <c r="M584">
        <v>0</v>
      </c>
      <c r="N584">
        <v>36</v>
      </c>
      <c r="O584">
        <v>3</v>
      </c>
      <c r="P584">
        <v>2</v>
      </c>
      <c r="Q584" t="s">
        <v>10</v>
      </c>
      <c r="R584" t="s">
        <v>18</v>
      </c>
    </row>
    <row r="585" spans="1:18" x14ac:dyDescent="0.25">
      <c r="A585" t="s">
        <v>929</v>
      </c>
      <c r="B585" s="1">
        <v>40764</v>
      </c>
      <c r="C585" t="s">
        <v>6593</v>
      </c>
      <c r="D585" t="s">
        <v>6594</v>
      </c>
      <c r="E585" t="s">
        <v>6008</v>
      </c>
      <c r="F585" t="s">
        <v>5979</v>
      </c>
      <c r="G585" t="s">
        <v>5968</v>
      </c>
      <c r="H585" s="1">
        <v>40769</v>
      </c>
      <c r="I585" t="s">
        <v>5969</v>
      </c>
      <c r="J585" t="s">
        <v>6045</v>
      </c>
      <c r="K585">
        <v>2011</v>
      </c>
      <c r="L585" t="s">
        <v>930</v>
      </c>
      <c r="M585">
        <v>0</v>
      </c>
      <c r="N585">
        <v>194</v>
      </c>
      <c r="O585">
        <v>84</v>
      </c>
      <c r="P585">
        <v>4</v>
      </c>
      <c r="Q585" t="s">
        <v>10</v>
      </c>
      <c r="R585" t="s">
        <v>18</v>
      </c>
    </row>
    <row r="586" spans="1:18" x14ac:dyDescent="0.25">
      <c r="A586" t="s">
        <v>941</v>
      </c>
      <c r="B586" s="1">
        <v>40766</v>
      </c>
      <c r="C586" t="s">
        <v>6606</v>
      </c>
      <c r="D586" t="s">
        <v>6508</v>
      </c>
      <c r="E586" t="s">
        <v>6008</v>
      </c>
      <c r="F586" t="s">
        <v>5979</v>
      </c>
      <c r="G586" t="s">
        <v>5973</v>
      </c>
      <c r="H586" s="1">
        <v>40768</v>
      </c>
      <c r="I586" t="s">
        <v>5986</v>
      </c>
      <c r="J586" t="s">
        <v>6109</v>
      </c>
      <c r="K586">
        <v>2011</v>
      </c>
      <c r="L586" t="s">
        <v>292</v>
      </c>
      <c r="M586">
        <v>0</v>
      </c>
      <c r="N586">
        <v>64</v>
      </c>
      <c r="O586">
        <v>3</v>
      </c>
      <c r="P586">
        <v>4</v>
      </c>
      <c r="Q586" t="s">
        <v>10</v>
      </c>
      <c r="R586" t="s">
        <v>18</v>
      </c>
    </row>
    <row r="587" spans="1:18" x14ac:dyDescent="0.25">
      <c r="A587" t="s">
        <v>942</v>
      </c>
      <c r="B587" s="1">
        <v>40766</v>
      </c>
      <c r="C587" t="s">
        <v>6608</v>
      </c>
      <c r="D587" t="s">
        <v>6056</v>
      </c>
      <c r="E587" t="s">
        <v>5995</v>
      </c>
      <c r="F587" t="s">
        <v>5996</v>
      </c>
      <c r="G587" t="s">
        <v>5973</v>
      </c>
      <c r="H587" s="1">
        <v>40768</v>
      </c>
      <c r="I587" t="s">
        <v>5986</v>
      </c>
      <c r="J587" t="s">
        <v>6057</v>
      </c>
      <c r="K587">
        <v>2011</v>
      </c>
      <c r="L587" t="s">
        <v>943</v>
      </c>
      <c r="M587">
        <v>0</v>
      </c>
      <c r="N587">
        <v>185</v>
      </c>
      <c r="O587">
        <v>17</v>
      </c>
      <c r="P587">
        <v>7</v>
      </c>
      <c r="Q587" t="s">
        <v>10</v>
      </c>
      <c r="R587" t="s">
        <v>18</v>
      </c>
    </row>
    <row r="588" spans="1:18" x14ac:dyDescent="0.25">
      <c r="A588" t="s">
        <v>952</v>
      </c>
      <c r="B588" s="1">
        <v>40767</v>
      </c>
      <c r="C588" t="s">
        <v>6435</v>
      </c>
      <c r="D588" t="s">
        <v>6611</v>
      </c>
      <c r="E588" t="s">
        <v>6002</v>
      </c>
      <c r="F588" t="s">
        <v>5996</v>
      </c>
      <c r="G588" t="s">
        <v>5968</v>
      </c>
      <c r="H588" s="1">
        <v>40770</v>
      </c>
      <c r="I588" t="s">
        <v>5986</v>
      </c>
      <c r="J588" t="s">
        <v>6087</v>
      </c>
      <c r="K588">
        <v>2011</v>
      </c>
      <c r="L588" t="s">
        <v>953</v>
      </c>
      <c r="M588">
        <v>0</v>
      </c>
      <c r="N588">
        <v>100</v>
      </c>
      <c r="O588">
        <v>33</v>
      </c>
      <c r="P588">
        <v>2</v>
      </c>
      <c r="Q588" t="s">
        <v>10</v>
      </c>
      <c r="R588" t="s">
        <v>18</v>
      </c>
    </row>
    <row r="589" spans="1:18" x14ac:dyDescent="0.25">
      <c r="A589" t="s">
        <v>992</v>
      </c>
      <c r="B589" s="1">
        <v>40774</v>
      </c>
      <c r="C589" t="s">
        <v>6628</v>
      </c>
      <c r="D589" t="s">
        <v>6063</v>
      </c>
      <c r="E589" t="s">
        <v>6002</v>
      </c>
      <c r="F589" t="s">
        <v>5996</v>
      </c>
      <c r="G589" t="s">
        <v>5983</v>
      </c>
      <c r="H589" s="1">
        <v>40777</v>
      </c>
      <c r="I589" t="s">
        <v>5969</v>
      </c>
      <c r="J589" t="s">
        <v>6063</v>
      </c>
      <c r="K589">
        <v>2011</v>
      </c>
      <c r="L589" t="s">
        <v>393</v>
      </c>
      <c r="M589">
        <v>0</v>
      </c>
      <c r="N589">
        <v>66</v>
      </c>
      <c r="O589">
        <v>12</v>
      </c>
      <c r="P589">
        <v>3</v>
      </c>
      <c r="Q589" t="s">
        <v>10</v>
      </c>
      <c r="R589" t="s">
        <v>18</v>
      </c>
    </row>
    <row r="590" spans="1:18" x14ac:dyDescent="0.25">
      <c r="A590" t="s">
        <v>1062</v>
      </c>
      <c r="B590" s="1">
        <v>40787</v>
      </c>
      <c r="C590" t="s">
        <v>6673</v>
      </c>
      <c r="D590" t="s">
        <v>6642</v>
      </c>
      <c r="E590" t="s">
        <v>5972</v>
      </c>
      <c r="F590" t="s">
        <v>5967</v>
      </c>
      <c r="G590" t="s">
        <v>5968</v>
      </c>
      <c r="H590" s="1">
        <v>40790</v>
      </c>
      <c r="I590" t="s">
        <v>5986</v>
      </c>
      <c r="J590" t="s">
        <v>5975</v>
      </c>
      <c r="K590">
        <v>2011</v>
      </c>
      <c r="L590" t="s">
        <v>1063</v>
      </c>
      <c r="M590">
        <v>0</v>
      </c>
      <c r="N590">
        <v>61</v>
      </c>
      <c r="O590">
        <v>21</v>
      </c>
      <c r="P590">
        <v>2</v>
      </c>
      <c r="Q590" t="s">
        <v>10</v>
      </c>
      <c r="R590" t="s">
        <v>18</v>
      </c>
    </row>
    <row r="591" spans="1:18" x14ac:dyDescent="0.25">
      <c r="A591" t="s">
        <v>1070</v>
      </c>
      <c r="B591" s="1">
        <v>40788</v>
      </c>
      <c r="C591" t="s">
        <v>6681</v>
      </c>
      <c r="D591" t="s">
        <v>5999</v>
      </c>
      <c r="E591" t="s">
        <v>6000</v>
      </c>
      <c r="F591" t="s">
        <v>5979</v>
      </c>
      <c r="G591" t="s">
        <v>5973</v>
      </c>
      <c r="H591" s="1">
        <v>40790</v>
      </c>
      <c r="I591" t="s">
        <v>5986</v>
      </c>
      <c r="J591" t="s">
        <v>5999</v>
      </c>
      <c r="K591">
        <v>2011</v>
      </c>
      <c r="L591" t="s">
        <v>358</v>
      </c>
      <c r="M591">
        <v>0</v>
      </c>
      <c r="N591">
        <v>68</v>
      </c>
      <c r="O591">
        <v>16</v>
      </c>
      <c r="P591">
        <v>6</v>
      </c>
      <c r="Q591" t="s">
        <v>10</v>
      </c>
      <c r="R591" t="s">
        <v>18</v>
      </c>
    </row>
    <row r="592" spans="1:18" x14ac:dyDescent="0.25">
      <c r="A592" t="s">
        <v>1110</v>
      </c>
      <c r="B592" s="1">
        <v>40796</v>
      </c>
      <c r="C592" t="s">
        <v>6541</v>
      </c>
      <c r="D592" t="s">
        <v>6698</v>
      </c>
      <c r="E592" t="s">
        <v>6008</v>
      </c>
      <c r="F592" t="s">
        <v>5979</v>
      </c>
      <c r="G592" t="s">
        <v>5973</v>
      </c>
      <c r="H592" s="1">
        <v>40798</v>
      </c>
      <c r="I592" t="s">
        <v>5969</v>
      </c>
      <c r="J592" t="s">
        <v>6109</v>
      </c>
      <c r="K592">
        <v>2011</v>
      </c>
      <c r="L592" t="s">
        <v>1112</v>
      </c>
      <c r="M592">
        <v>0</v>
      </c>
      <c r="N592">
        <v>284</v>
      </c>
      <c r="O592">
        <v>43</v>
      </c>
      <c r="P592">
        <v>5</v>
      </c>
      <c r="Q592" t="s">
        <v>10</v>
      </c>
      <c r="R592" t="s">
        <v>18</v>
      </c>
    </row>
    <row r="593" spans="1:18" x14ac:dyDescent="0.25">
      <c r="A593" t="s">
        <v>1117</v>
      </c>
      <c r="B593" s="1">
        <v>40799</v>
      </c>
      <c r="C593" t="s">
        <v>6595</v>
      </c>
      <c r="D593" t="s">
        <v>6277</v>
      </c>
      <c r="E593" t="s">
        <v>5995</v>
      </c>
      <c r="F593" t="s">
        <v>5996</v>
      </c>
      <c r="G593" t="s">
        <v>5973</v>
      </c>
      <c r="H593" s="1">
        <v>40799</v>
      </c>
      <c r="I593" t="s">
        <v>6005</v>
      </c>
      <c r="J593" t="s">
        <v>6195</v>
      </c>
      <c r="K593">
        <v>2011</v>
      </c>
      <c r="L593" t="s">
        <v>253</v>
      </c>
      <c r="M593">
        <v>0</v>
      </c>
      <c r="N593">
        <v>134</v>
      </c>
      <c r="O593">
        <v>37</v>
      </c>
      <c r="P593">
        <v>5</v>
      </c>
      <c r="Q593" t="s">
        <v>10</v>
      </c>
      <c r="R593" t="s">
        <v>18</v>
      </c>
    </row>
    <row r="594" spans="1:18" x14ac:dyDescent="0.25">
      <c r="A594" t="s">
        <v>1121</v>
      </c>
      <c r="B594" s="1">
        <v>40800</v>
      </c>
      <c r="C594" t="s">
        <v>6705</v>
      </c>
      <c r="D594" t="s">
        <v>6428</v>
      </c>
      <c r="E594" t="s">
        <v>5972</v>
      </c>
      <c r="F594" t="s">
        <v>5967</v>
      </c>
      <c r="G594" t="s">
        <v>5973</v>
      </c>
      <c r="H594" s="1">
        <v>40800</v>
      </c>
      <c r="I594" t="s">
        <v>6005</v>
      </c>
      <c r="J594" t="s">
        <v>5975</v>
      </c>
      <c r="K594">
        <v>2011</v>
      </c>
      <c r="L594" t="s">
        <v>943</v>
      </c>
      <c r="M594">
        <v>0</v>
      </c>
      <c r="N594">
        <v>317</v>
      </c>
      <c r="O594">
        <v>28</v>
      </c>
      <c r="P594">
        <v>12</v>
      </c>
      <c r="Q594" t="s">
        <v>10</v>
      </c>
      <c r="R594" t="s">
        <v>18</v>
      </c>
    </row>
    <row r="595" spans="1:18" x14ac:dyDescent="0.25">
      <c r="A595" t="s">
        <v>1175</v>
      </c>
      <c r="B595" s="1">
        <v>40806</v>
      </c>
      <c r="C595" t="s">
        <v>6728</v>
      </c>
      <c r="D595" t="s">
        <v>6671</v>
      </c>
      <c r="E595" t="s">
        <v>6008</v>
      </c>
      <c r="F595" t="s">
        <v>5979</v>
      </c>
      <c r="G595" t="s">
        <v>5973</v>
      </c>
      <c r="H595" s="1">
        <v>40808</v>
      </c>
      <c r="I595" t="s">
        <v>5969</v>
      </c>
      <c r="J595" t="s">
        <v>6045</v>
      </c>
      <c r="K595">
        <v>2011</v>
      </c>
      <c r="L595" t="s">
        <v>1176</v>
      </c>
      <c r="M595">
        <v>0</v>
      </c>
      <c r="N595">
        <v>44</v>
      </c>
      <c r="O595">
        <v>10</v>
      </c>
      <c r="P595">
        <v>3</v>
      </c>
      <c r="Q595" t="s">
        <v>10</v>
      </c>
      <c r="R595" t="s">
        <v>18</v>
      </c>
    </row>
    <row r="596" spans="1:18" x14ac:dyDescent="0.25">
      <c r="A596" t="s">
        <v>1190</v>
      </c>
      <c r="B596" s="1">
        <v>40807</v>
      </c>
      <c r="C596" t="s">
        <v>6366</v>
      </c>
      <c r="D596" t="s">
        <v>6737</v>
      </c>
      <c r="E596" t="s">
        <v>5995</v>
      </c>
      <c r="F596" t="s">
        <v>5996</v>
      </c>
      <c r="G596" t="s">
        <v>5983</v>
      </c>
      <c r="H596" s="1">
        <v>40809</v>
      </c>
      <c r="I596" t="s">
        <v>5986</v>
      </c>
      <c r="J596" t="s">
        <v>6603</v>
      </c>
      <c r="K596">
        <v>2011</v>
      </c>
      <c r="L596" t="s">
        <v>291</v>
      </c>
      <c r="M596">
        <v>0</v>
      </c>
      <c r="N596">
        <v>36</v>
      </c>
      <c r="O596">
        <v>15</v>
      </c>
      <c r="P596">
        <v>3</v>
      </c>
      <c r="Q596" t="s">
        <v>10</v>
      </c>
      <c r="R596" t="s">
        <v>18</v>
      </c>
    </row>
    <row r="597" spans="1:18" x14ac:dyDescent="0.25">
      <c r="A597" t="s">
        <v>1248</v>
      </c>
      <c r="B597" s="1">
        <v>40814</v>
      </c>
      <c r="C597" t="s">
        <v>6415</v>
      </c>
      <c r="D597" t="s">
        <v>6600</v>
      </c>
      <c r="E597" t="s">
        <v>6002</v>
      </c>
      <c r="F597" t="s">
        <v>5996</v>
      </c>
      <c r="G597" t="s">
        <v>5968</v>
      </c>
      <c r="H597" s="1">
        <v>40816</v>
      </c>
      <c r="I597" t="s">
        <v>5969</v>
      </c>
      <c r="J597" t="s">
        <v>6030</v>
      </c>
      <c r="K597">
        <v>2011</v>
      </c>
      <c r="L597" t="s">
        <v>24</v>
      </c>
      <c r="M597">
        <v>0</v>
      </c>
      <c r="N597">
        <v>90</v>
      </c>
      <c r="O597">
        <v>21</v>
      </c>
      <c r="P597">
        <v>3</v>
      </c>
      <c r="Q597" t="s">
        <v>10</v>
      </c>
      <c r="R597" t="s">
        <v>18</v>
      </c>
    </row>
    <row r="598" spans="1:18" x14ac:dyDescent="0.25">
      <c r="A598" t="s">
        <v>1280</v>
      </c>
      <c r="B598" s="1">
        <v>40823</v>
      </c>
      <c r="C598" t="s">
        <v>6043</v>
      </c>
      <c r="D598" t="s">
        <v>6779</v>
      </c>
      <c r="E598" t="s">
        <v>5972</v>
      </c>
      <c r="F598" t="s">
        <v>5967</v>
      </c>
      <c r="G598" t="s">
        <v>5973</v>
      </c>
      <c r="H598" s="1">
        <v>40824</v>
      </c>
      <c r="I598" t="s">
        <v>5986</v>
      </c>
      <c r="J598" t="s">
        <v>5975</v>
      </c>
      <c r="K598">
        <v>2011</v>
      </c>
      <c r="L598" t="s">
        <v>1281</v>
      </c>
      <c r="M598">
        <v>0</v>
      </c>
      <c r="N598">
        <v>22</v>
      </c>
      <c r="O598">
        <v>0</v>
      </c>
      <c r="P598">
        <v>1</v>
      </c>
      <c r="Q598" t="s">
        <v>10</v>
      </c>
      <c r="R598" t="s">
        <v>18</v>
      </c>
    </row>
    <row r="599" spans="1:18" x14ac:dyDescent="0.25">
      <c r="A599" t="s">
        <v>1297</v>
      </c>
      <c r="B599" s="1">
        <v>40829</v>
      </c>
      <c r="C599" t="s">
        <v>6789</v>
      </c>
      <c r="D599" t="s">
        <v>6279</v>
      </c>
      <c r="E599" t="s">
        <v>6008</v>
      </c>
      <c r="F599" t="s">
        <v>5979</v>
      </c>
      <c r="G599" t="s">
        <v>5983</v>
      </c>
      <c r="H599" s="1">
        <v>40829</v>
      </c>
      <c r="I599" t="s">
        <v>6005</v>
      </c>
      <c r="J599" t="s">
        <v>6279</v>
      </c>
      <c r="K599">
        <v>2011</v>
      </c>
      <c r="L599" t="s">
        <v>1028</v>
      </c>
      <c r="M599">
        <v>0</v>
      </c>
      <c r="N599">
        <v>158</v>
      </c>
      <c r="O599">
        <v>30</v>
      </c>
      <c r="P599">
        <v>3</v>
      </c>
      <c r="Q599" t="s">
        <v>10</v>
      </c>
      <c r="R599" t="s">
        <v>18</v>
      </c>
    </row>
    <row r="600" spans="1:18" x14ac:dyDescent="0.25">
      <c r="A600" t="s">
        <v>1301</v>
      </c>
      <c r="B600" s="1">
        <v>40830</v>
      </c>
      <c r="C600" t="s">
        <v>6719</v>
      </c>
      <c r="D600" t="s">
        <v>6791</v>
      </c>
      <c r="E600" t="s">
        <v>6008</v>
      </c>
      <c r="F600" t="s">
        <v>5979</v>
      </c>
      <c r="G600" t="s">
        <v>5973</v>
      </c>
      <c r="H600" s="1">
        <v>40833</v>
      </c>
      <c r="I600" t="s">
        <v>5986</v>
      </c>
      <c r="J600" t="s">
        <v>6169</v>
      </c>
      <c r="K600">
        <v>2011</v>
      </c>
      <c r="L600" t="s">
        <v>372</v>
      </c>
      <c r="M600">
        <v>0</v>
      </c>
      <c r="N600">
        <v>51</v>
      </c>
      <c r="O600">
        <v>14</v>
      </c>
      <c r="P600">
        <v>2</v>
      </c>
      <c r="Q600" t="s">
        <v>10</v>
      </c>
      <c r="R600" t="s">
        <v>18</v>
      </c>
    </row>
    <row r="601" spans="1:18" x14ac:dyDescent="0.25">
      <c r="A601" t="s">
        <v>1364</v>
      </c>
      <c r="B601" s="1">
        <v>40850</v>
      </c>
      <c r="C601" t="s">
        <v>6823</v>
      </c>
      <c r="D601" t="s">
        <v>6059</v>
      </c>
      <c r="E601" t="s">
        <v>6008</v>
      </c>
      <c r="F601" t="s">
        <v>5979</v>
      </c>
      <c r="G601" t="s">
        <v>5983</v>
      </c>
      <c r="H601" s="1">
        <v>40852</v>
      </c>
      <c r="I601" t="s">
        <v>5986</v>
      </c>
      <c r="J601" t="s">
        <v>6045</v>
      </c>
      <c r="K601">
        <v>2011</v>
      </c>
      <c r="L601" t="s">
        <v>1176</v>
      </c>
      <c r="M601">
        <v>0</v>
      </c>
      <c r="N601">
        <v>29</v>
      </c>
      <c r="O601">
        <v>6</v>
      </c>
      <c r="P601">
        <v>2</v>
      </c>
      <c r="Q601" t="s">
        <v>10</v>
      </c>
      <c r="R601" t="s">
        <v>18</v>
      </c>
    </row>
    <row r="602" spans="1:18" x14ac:dyDescent="0.25">
      <c r="A602" t="s">
        <v>1396</v>
      </c>
      <c r="B602" s="1">
        <v>40855</v>
      </c>
      <c r="C602" t="s">
        <v>6251</v>
      </c>
      <c r="D602" t="s">
        <v>6172</v>
      </c>
      <c r="E602" t="s">
        <v>6008</v>
      </c>
      <c r="F602" t="s">
        <v>5979</v>
      </c>
      <c r="G602" t="s">
        <v>5983</v>
      </c>
      <c r="H602" s="1">
        <v>40855</v>
      </c>
      <c r="I602" t="s">
        <v>6005</v>
      </c>
      <c r="J602" t="s">
        <v>6169</v>
      </c>
      <c r="K602">
        <v>2011</v>
      </c>
      <c r="L602" t="s">
        <v>1028</v>
      </c>
      <c r="M602">
        <v>0</v>
      </c>
      <c r="N602">
        <v>368</v>
      </c>
      <c r="O602">
        <v>70</v>
      </c>
      <c r="P602">
        <v>7</v>
      </c>
      <c r="Q602" t="s">
        <v>10</v>
      </c>
      <c r="R602" t="s">
        <v>18</v>
      </c>
    </row>
    <row r="603" spans="1:18" x14ac:dyDescent="0.25">
      <c r="A603" t="s">
        <v>1454</v>
      </c>
      <c r="B603" s="1">
        <v>40868</v>
      </c>
      <c r="C603" t="s">
        <v>6856</v>
      </c>
      <c r="D603" t="s">
        <v>6857</v>
      </c>
      <c r="E603" t="s">
        <v>6008</v>
      </c>
      <c r="F603" t="s">
        <v>5979</v>
      </c>
      <c r="G603" t="s">
        <v>5973</v>
      </c>
      <c r="H603" s="1">
        <v>40873</v>
      </c>
      <c r="I603" t="s">
        <v>5969</v>
      </c>
      <c r="J603" t="s">
        <v>6045</v>
      </c>
      <c r="K603">
        <v>2011</v>
      </c>
      <c r="L603" t="s">
        <v>414</v>
      </c>
      <c r="M603">
        <v>0</v>
      </c>
      <c r="N603">
        <v>94</v>
      </c>
      <c r="O603">
        <v>24</v>
      </c>
      <c r="P603">
        <v>5</v>
      </c>
      <c r="Q603" t="s">
        <v>10</v>
      </c>
      <c r="R603" t="s">
        <v>18</v>
      </c>
    </row>
    <row r="604" spans="1:18" x14ac:dyDescent="0.25">
      <c r="A604" t="s">
        <v>1534</v>
      </c>
      <c r="B604" s="1">
        <v>40883</v>
      </c>
      <c r="C604" t="s">
        <v>6388</v>
      </c>
      <c r="D604" t="s">
        <v>6279</v>
      </c>
      <c r="E604" t="s">
        <v>6008</v>
      </c>
      <c r="F604" t="s">
        <v>5979</v>
      </c>
      <c r="G604" t="s">
        <v>5973</v>
      </c>
      <c r="H604" s="1">
        <v>40883</v>
      </c>
      <c r="I604" t="s">
        <v>6005</v>
      </c>
      <c r="J604" t="s">
        <v>6279</v>
      </c>
      <c r="K604">
        <v>2011</v>
      </c>
      <c r="L604" t="s">
        <v>1535</v>
      </c>
      <c r="M604">
        <v>0</v>
      </c>
      <c r="N604">
        <v>46</v>
      </c>
      <c r="O604">
        <v>8</v>
      </c>
      <c r="P604">
        <v>3</v>
      </c>
      <c r="Q604" t="s">
        <v>10</v>
      </c>
      <c r="R604" t="s">
        <v>18</v>
      </c>
    </row>
    <row r="605" spans="1:18" x14ac:dyDescent="0.25">
      <c r="A605" t="s">
        <v>1549</v>
      </c>
      <c r="B605" s="1">
        <v>40885</v>
      </c>
      <c r="C605" t="s">
        <v>6902</v>
      </c>
      <c r="D605" t="s">
        <v>6710</v>
      </c>
      <c r="E605" t="s">
        <v>6008</v>
      </c>
      <c r="F605" t="s">
        <v>5979</v>
      </c>
      <c r="G605" t="s">
        <v>5973</v>
      </c>
      <c r="H605" s="1">
        <v>40887</v>
      </c>
      <c r="I605" t="s">
        <v>5969</v>
      </c>
      <c r="J605" t="s">
        <v>6169</v>
      </c>
      <c r="K605">
        <v>2011</v>
      </c>
      <c r="L605" t="s">
        <v>499</v>
      </c>
      <c r="M605">
        <v>0</v>
      </c>
      <c r="N605">
        <v>59</v>
      </c>
      <c r="O605">
        <v>21</v>
      </c>
      <c r="P605">
        <v>2</v>
      </c>
      <c r="Q605" t="s">
        <v>10</v>
      </c>
      <c r="R605" t="s">
        <v>18</v>
      </c>
    </row>
    <row r="606" spans="1:18" x14ac:dyDescent="0.25">
      <c r="A606" t="s">
        <v>1576</v>
      </c>
      <c r="B606" s="1">
        <v>40890</v>
      </c>
      <c r="C606" t="s">
        <v>6918</v>
      </c>
      <c r="D606" t="s">
        <v>6374</v>
      </c>
      <c r="E606" t="s">
        <v>5995</v>
      </c>
      <c r="F606" t="s">
        <v>5996</v>
      </c>
      <c r="G606" t="s">
        <v>5983</v>
      </c>
      <c r="H606" s="1">
        <v>40895</v>
      </c>
      <c r="I606" t="s">
        <v>5969</v>
      </c>
      <c r="J606" t="s">
        <v>6375</v>
      </c>
      <c r="K606">
        <v>2011</v>
      </c>
      <c r="L606" t="s">
        <v>1578</v>
      </c>
      <c r="M606">
        <v>0</v>
      </c>
      <c r="N606">
        <v>285</v>
      </c>
      <c r="O606">
        <v>14</v>
      </c>
      <c r="P606">
        <v>6</v>
      </c>
      <c r="Q606" t="s">
        <v>10</v>
      </c>
      <c r="R606" t="s">
        <v>18</v>
      </c>
    </row>
    <row r="607" spans="1:18" x14ac:dyDescent="0.25">
      <c r="A607" t="s">
        <v>1614</v>
      </c>
      <c r="B607" s="1">
        <v>40896</v>
      </c>
      <c r="C607" t="s">
        <v>6210</v>
      </c>
      <c r="D607" t="s">
        <v>6271</v>
      </c>
      <c r="E607" t="s">
        <v>6008</v>
      </c>
      <c r="F607" t="s">
        <v>5979</v>
      </c>
      <c r="G607" t="s">
        <v>5983</v>
      </c>
      <c r="H607" s="1">
        <v>40901</v>
      </c>
      <c r="I607" t="s">
        <v>5969</v>
      </c>
      <c r="J607" t="s">
        <v>6045</v>
      </c>
      <c r="K607">
        <v>2011</v>
      </c>
      <c r="L607" t="s">
        <v>329</v>
      </c>
      <c r="M607">
        <v>0</v>
      </c>
      <c r="N607">
        <v>99</v>
      </c>
      <c r="O607">
        <v>24</v>
      </c>
      <c r="P607">
        <v>2</v>
      </c>
      <c r="Q607" t="s">
        <v>10</v>
      </c>
      <c r="R607" t="s">
        <v>18</v>
      </c>
    </row>
    <row r="608" spans="1:18" x14ac:dyDescent="0.25">
      <c r="A608" t="s">
        <v>1628</v>
      </c>
      <c r="B608" s="1">
        <v>40898</v>
      </c>
      <c r="C608" t="s">
        <v>6938</v>
      </c>
      <c r="D608" t="s">
        <v>6939</v>
      </c>
      <c r="E608" t="s">
        <v>6002</v>
      </c>
      <c r="F608" t="s">
        <v>5996</v>
      </c>
      <c r="G608" t="s">
        <v>5973</v>
      </c>
      <c r="H608" s="1">
        <v>40900</v>
      </c>
      <c r="I608" t="s">
        <v>5969</v>
      </c>
      <c r="J608" t="s">
        <v>6087</v>
      </c>
      <c r="K608">
        <v>2011</v>
      </c>
      <c r="L608" t="s">
        <v>1300</v>
      </c>
      <c r="M608">
        <v>0</v>
      </c>
      <c r="N608">
        <v>38</v>
      </c>
      <c r="O608">
        <v>9</v>
      </c>
      <c r="P608">
        <v>2</v>
      </c>
      <c r="Q608" t="s">
        <v>10</v>
      </c>
      <c r="R608" t="s">
        <v>18</v>
      </c>
    </row>
    <row r="609" spans="1:18" x14ac:dyDescent="0.25">
      <c r="A609" t="s">
        <v>1625</v>
      </c>
      <c r="B609" s="1">
        <v>40898</v>
      </c>
      <c r="C609" t="s">
        <v>6705</v>
      </c>
      <c r="D609" t="s">
        <v>6481</v>
      </c>
      <c r="E609" t="s">
        <v>5972</v>
      </c>
      <c r="F609" t="s">
        <v>5967</v>
      </c>
      <c r="G609" t="s">
        <v>5973</v>
      </c>
      <c r="H609" s="1">
        <v>40900</v>
      </c>
      <c r="I609" t="s">
        <v>5969</v>
      </c>
      <c r="J609" t="s">
        <v>5975</v>
      </c>
      <c r="K609">
        <v>2011</v>
      </c>
      <c r="L609" t="s">
        <v>1626</v>
      </c>
      <c r="M609">
        <v>0</v>
      </c>
      <c r="N609">
        <v>107</v>
      </c>
      <c r="O609">
        <v>0</v>
      </c>
      <c r="P609">
        <v>2</v>
      </c>
      <c r="Q609" t="s">
        <v>10</v>
      </c>
      <c r="R609" t="s">
        <v>18</v>
      </c>
    </row>
    <row r="610" spans="1:18" x14ac:dyDescent="0.25">
      <c r="A610" t="s">
        <v>1634</v>
      </c>
      <c r="B610" s="1">
        <v>40899</v>
      </c>
      <c r="C610" t="s">
        <v>6704</v>
      </c>
      <c r="D610" t="s">
        <v>6646</v>
      </c>
      <c r="E610" t="s">
        <v>5995</v>
      </c>
      <c r="F610" t="s">
        <v>5996</v>
      </c>
      <c r="G610" t="s">
        <v>5983</v>
      </c>
      <c r="H610" s="1">
        <v>40901</v>
      </c>
      <c r="I610" t="s">
        <v>5969</v>
      </c>
      <c r="J610" t="s">
        <v>6647</v>
      </c>
      <c r="K610">
        <v>2011</v>
      </c>
      <c r="L610" t="s">
        <v>25</v>
      </c>
      <c r="M610">
        <v>0</v>
      </c>
      <c r="N610">
        <v>155</v>
      </c>
      <c r="O610">
        <v>57</v>
      </c>
      <c r="P610">
        <v>3</v>
      </c>
      <c r="Q610" t="s">
        <v>10</v>
      </c>
      <c r="R610" t="s">
        <v>18</v>
      </c>
    </row>
    <row r="611" spans="1:18" x14ac:dyDescent="0.25">
      <c r="A611" t="s">
        <v>1654</v>
      </c>
      <c r="B611" s="1">
        <v>40903</v>
      </c>
      <c r="C611" t="s">
        <v>6860</v>
      </c>
      <c r="D611" t="s">
        <v>6063</v>
      </c>
      <c r="E611" t="s">
        <v>6002</v>
      </c>
      <c r="F611" t="s">
        <v>5996</v>
      </c>
      <c r="G611" t="s">
        <v>5973</v>
      </c>
      <c r="H611" s="1">
        <v>40908</v>
      </c>
      <c r="I611" t="s">
        <v>5969</v>
      </c>
      <c r="J611" t="s">
        <v>6063</v>
      </c>
      <c r="K611">
        <v>2011</v>
      </c>
      <c r="L611" t="s">
        <v>1655</v>
      </c>
      <c r="M611">
        <v>0</v>
      </c>
      <c r="N611">
        <v>14</v>
      </c>
      <c r="O611">
        <v>2</v>
      </c>
      <c r="P611">
        <v>1</v>
      </c>
      <c r="Q611" t="s">
        <v>10</v>
      </c>
      <c r="R611" t="s">
        <v>18</v>
      </c>
    </row>
    <row r="612" spans="1:18" x14ac:dyDescent="0.25">
      <c r="A612" t="s">
        <v>1661</v>
      </c>
      <c r="B612" s="1">
        <v>40904</v>
      </c>
      <c r="C612" t="s">
        <v>6953</v>
      </c>
      <c r="D612" t="s">
        <v>5999</v>
      </c>
      <c r="E612" t="s">
        <v>6000</v>
      </c>
      <c r="F612" t="s">
        <v>5979</v>
      </c>
      <c r="G612" t="s">
        <v>5968</v>
      </c>
      <c r="H612" s="1">
        <v>40907</v>
      </c>
      <c r="I612" t="s">
        <v>5986</v>
      </c>
      <c r="J612" t="s">
        <v>5999</v>
      </c>
      <c r="K612">
        <v>2011</v>
      </c>
      <c r="L612" t="s">
        <v>976</v>
      </c>
      <c r="M612">
        <v>0</v>
      </c>
      <c r="N612">
        <v>56</v>
      </c>
      <c r="O612">
        <v>6</v>
      </c>
      <c r="P612">
        <v>2</v>
      </c>
      <c r="Q612" t="s">
        <v>10</v>
      </c>
      <c r="R612" t="s">
        <v>18</v>
      </c>
    </row>
    <row r="613" spans="1:18" x14ac:dyDescent="0.25">
      <c r="A613" t="s">
        <v>1671</v>
      </c>
      <c r="B613" s="1">
        <v>40905</v>
      </c>
      <c r="C613" t="s">
        <v>6959</v>
      </c>
      <c r="D613" t="s">
        <v>6646</v>
      </c>
      <c r="E613" t="s">
        <v>5995</v>
      </c>
      <c r="F613" t="s">
        <v>5996</v>
      </c>
      <c r="G613" t="s">
        <v>5968</v>
      </c>
      <c r="H613" s="1">
        <v>40909</v>
      </c>
      <c r="I613" t="s">
        <v>5969</v>
      </c>
      <c r="J613" t="s">
        <v>6647</v>
      </c>
      <c r="K613">
        <v>2011</v>
      </c>
      <c r="L613" t="s">
        <v>472</v>
      </c>
      <c r="M613">
        <v>0</v>
      </c>
      <c r="N613">
        <v>234</v>
      </c>
      <c r="O613">
        <v>110</v>
      </c>
      <c r="P613">
        <v>5</v>
      </c>
      <c r="Q613" t="s">
        <v>10</v>
      </c>
      <c r="R613" t="s">
        <v>18</v>
      </c>
    </row>
    <row r="614" spans="1:18" x14ac:dyDescent="0.25">
      <c r="A614" t="s">
        <v>1677</v>
      </c>
      <c r="B614" s="1">
        <v>40906</v>
      </c>
      <c r="C614" t="s">
        <v>6414</v>
      </c>
      <c r="D614" t="s">
        <v>6961</v>
      </c>
      <c r="E614" t="s">
        <v>6008</v>
      </c>
      <c r="F614" t="s">
        <v>5979</v>
      </c>
      <c r="G614" t="s">
        <v>5968</v>
      </c>
      <c r="H614" s="1">
        <v>40906</v>
      </c>
      <c r="I614" t="s">
        <v>6005</v>
      </c>
      <c r="J614" t="s">
        <v>6109</v>
      </c>
      <c r="K614">
        <v>2011</v>
      </c>
      <c r="L614" t="s">
        <v>291</v>
      </c>
      <c r="M614">
        <v>0</v>
      </c>
      <c r="N614">
        <v>24</v>
      </c>
      <c r="O614">
        <v>10</v>
      </c>
      <c r="P614">
        <v>2</v>
      </c>
      <c r="Q614" t="s">
        <v>10</v>
      </c>
      <c r="R614" t="s">
        <v>18</v>
      </c>
    </row>
    <row r="615" spans="1:18" x14ac:dyDescent="0.25">
      <c r="A615" t="s">
        <v>1683</v>
      </c>
      <c r="B615" s="1">
        <v>40907</v>
      </c>
      <c r="C615" t="s">
        <v>6966</v>
      </c>
      <c r="D615" t="s">
        <v>6374</v>
      </c>
      <c r="E615" t="s">
        <v>5995</v>
      </c>
      <c r="F615" t="s">
        <v>5996</v>
      </c>
      <c r="G615" t="s">
        <v>5973</v>
      </c>
      <c r="H615" s="1">
        <v>40910</v>
      </c>
      <c r="I615" t="s">
        <v>5986</v>
      </c>
      <c r="J615" t="s">
        <v>6375</v>
      </c>
      <c r="K615">
        <v>2011</v>
      </c>
      <c r="L615" t="s">
        <v>1535</v>
      </c>
      <c r="M615">
        <v>0</v>
      </c>
      <c r="N615">
        <v>46</v>
      </c>
      <c r="O615">
        <v>8</v>
      </c>
      <c r="P615">
        <v>3</v>
      </c>
      <c r="Q615" t="s">
        <v>10</v>
      </c>
      <c r="R615" t="s">
        <v>18</v>
      </c>
    </row>
    <row r="616" spans="1:18" x14ac:dyDescent="0.25">
      <c r="A616" t="s">
        <v>1717</v>
      </c>
      <c r="B616" s="1">
        <v>40919</v>
      </c>
      <c r="C616" t="s">
        <v>6439</v>
      </c>
      <c r="D616" t="s">
        <v>6292</v>
      </c>
      <c r="E616" t="s">
        <v>6002</v>
      </c>
      <c r="F616" t="s">
        <v>5996</v>
      </c>
      <c r="G616" t="s">
        <v>5983</v>
      </c>
      <c r="H616" s="1">
        <v>40922</v>
      </c>
      <c r="I616" t="s">
        <v>5986</v>
      </c>
      <c r="J616" t="s">
        <v>6030</v>
      </c>
      <c r="K616">
        <v>2012</v>
      </c>
      <c r="L616" t="s">
        <v>154</v>
      </c>
      <c r="M616">
        <v>0</v>
      </c>
      <c r="N616">
        <v>114</v>
      </c>
      <c r="O616">
        <v>1</v>
      </c>
      <c r="P616">
        <v>2</v>
      </c>
      <c r="Q616" t="s">
        <v>10</v>
      </c>
      <c r="R616" t="s">
        <v>18</v>
      </c>
    </row>
    <row r="617" spans="1:18" x14ac:dyDescent="0.25">
      <c r="A617" t="s">
        <v>1734</v>
      </c>
      <c r="B617" s="1">
        <v>40924</v>
      </c>
      <c r="C617" t="s">
        <v>6677</v>
      </c>
      <c r="D617" t="s">
        <v>6850</v>
      </c>
      <c r="E617" t="s">
        <v>5995</v>
      </c>
      <c r="F617" t="s">
        <v>5996</v>
      </c>
      <c r="G617" t="s">
        <v>5968</v>
      </c>
      <c r="H617" s="1">
        <v>40926</v>
      </c>
      <c r="I617" t="s">
        <v>5969</v>
      </c>
      <c r="J617" t="s">
        <v>6246</v>
      </c>
      <c r="K617">
        <v>2012</v>
      </c>
      <c r="L617" t="s">
        <v>1626</v>
      </c>
      <c r="M617">
        <v>0</v>
      </c>
      <c r="N617">
        <v>107</v>
      </c>
      <c r="O617">
        <v>0</v>
      </c>
      <c r="P617">
        <v>2</v>
      </c>
      <c r="Q617" t="s">
        <v>10</v>
      </c>
      <c r="R617" t="s">
        <v>18</v>
      </c>
    </row>
    <row r="618" spans="1:18" x14ac:dyDescent="0.25">
      <c r="A618" t="s">
        <v>1760</v>
      </c>
      <c r="B618" s="1">
        <v>40932</v>
      </c>
      <c r="C618" t="s">
        <v>6459</v>
      </c>
      <c r="D618" t="s">
        <v>6581</v>
      </c>
      <c r="E618" t="s">
        <v>6000</v>
      </c>
      <c r="F618" t="s">
        <v>5979</v>
      </c>
      <c r="G618" t="s">
        <v>5973</v>
      </c>
      <c r="H618" s="1">
        <v>40934</v>
      </c>
      <c r="I618" t="s">
        <v>5986</v>
      </c>
      <c r="J618" t="s">
        <v>6582</v>
      </c>
      <c r="K618">
        <v>2012</v>
      </c>
      <c r="L618" t="s">
        <v>156</v>
      </c>
      <c r="M618">
        <v>0</v>
      </c>
      <c r="N618">
        <v>91</v>
      </c>
      <c r="O618">
        <v>14</v>
      </c>
      <c r="P618">
        <v>3</v>
      </c>
      <c r="Q618" t="s">
        <v>10</v>
      </c>
      <c r="R618" t="s">
        <v>18</v>
      </c>
    </row>
    <row r="619" spans="1:18" x14ac:dyDescent="0.25">
      <c r="A619" t="s">
        <v>1767</v>
      </c>
      <c r="B619" s="1">
        <v>40933</v>
      </c>
      <c r="C619" t="s">
        <v>7004</v>
      </c>
      <c r="D619" t="s">
        <v>6148</v>
      </c>
      <c r="E619" t="s">
        <v>5995</v>
      </c>
      <c r="F619" t="s">
        <v>5996</v>
      </c>
      <c r="G619" t="s">
        <v>5983</v>
      </c>
      <c r="H619" s="1">
        <v>40934</v>
      </c>
      <c r="I619" t="s">
        <v>5986</v>
      </c>
      <c r="J619" t="s">
        <v>6149</v>
      </c>
      <c r="K619">
        <v>2012</v>
      </c>
      <c r="L619" t="s">
        <v>943</v>
      </c>
      <c r="M619">
        <v>0</v>
      </c>
      <c r="N619">
        <v>132</v>
      </c>
      <c r="O619">
        <v>12</v>
      </c>
      <c r="P619">
        <v>5</v>
      </c>
      <c r="Q619" t="s">
        <v>10</v>
      </c>
      <c r="R619" t="s">
        <v>18</v>
      </c>
    </row>
    <row r="620" spans="1:18" x14ac:dyDescent="0.25">
      <c r="A620" t="s">
        <v>1894</v>
      </c>
      <c r="B620" s="1">
        <v>40982</v>
      </c>
      <c r="C620" t="s">
        <v>7060</v>
      </c>
      <c r="D620" t="s">
        <v>6264</v>
      </c>
      <c r="E620" t="s">
        <v>6002</v>
      </c>
      <c r="F620" t="s">
        <v>5996</v>
      </c>
      <c r="G620" t="s">
        <v>5973</v>
      </c>
      <c r="H620" s="1">
        <v>40982</v>
      </c>
      <c r="I620" t="s">
        <v>6005</v>
      </c>
      <c r="J620" t="s">
        <v>6265</v>
      </c>
      <c r="K620">
        <v>2012</v>
      </c>
      <c r="L620" t="s">
        <v>257</v>
      </c>
      <c r="M620">
        <v>0</v>
      </c>
      <c r="N620">
        <v>324</v>
      </c>
      <c r="O620">
        <v>110</v>
      </c>
      <c r="P620">
        <v>6</v>
      </c>
      <c r="Q620" t="s">
        <v>10</v>
      </c>
      <c r="R620" t="s">
        <v>18</v>
      </c>
    </row>
    <row r="621" spans="1:18" x14ac:dyDescent="0.25">
      <c r="A621" t="s">
        <v>1934</v>
      </c>
      <c r="B621" s="1">
        <v>40988</v>
      </c>
      <c r="C621" t="s">
        <v>6528</v>
      </c>
      <c r="D621" t="s">
        <v>7073</v>
      </c>
      <c r="E621" t="s">
        <v>5972</v>
      </c>
      <c r="F621" t="s">
        <v>5967</v>
      </c>
      <c r="G621" t="s">
        <v>5983</v>
      </c>
      <c r="H621" s="1">
        <v>40993</v>
      </c>
      <c r="I621" t="s">
        <v>5969</v>
      </c>
      <c r="J621" t="s">
        <v>5975</v>
      </c>
      <c r="K621">
        <v>2012</v>
      </c>
      <c r="L621" t="s">
        <v>1578</v>
      </c>
      <c r="M621">
        <v>0</v>
      </c>
      <c r="N621">
        <v>285</v>
      </c>
      <c r="O621">
        <v>14</v>
      </c>
      <c r="P621">
        <v>6</v>
      </c>
      <c r="Q621" t="s">
        <v>10</v>
      </c>
      <c r="R621" t="s">
        <v>18</v>
      </c>
    </row>
    <row r="622" spans="1:18" x14ac:dyDescent="0.25">
      <c r="A622" t="s">
        <v>1938</v>
      </c>
      <c r="B622" s="1">
        <v>40990</v>
      </c>
      <c r="C622" t="s">
        <v>6304</v>
      </c>
      <c r="D622" t="s">
        <v>6156</v>
      </c>
      <c r="E622" t="s">
        <v>6008</v>
      </c>
      <c r="F622" t="s">
        <v>5979</v>
      </c>
      <c r="G622" t="s">
        <v>5983</v>
      </c>
      <c r="H622" s="1">
        <v>40990</v>
      </c>
      <c r="I622" t="s">
        <v>6005</v>
      </c>
      <c r="J622" t="s">
        <v>6045</v>
      </c>
      <c r="K622">
        <v>2012</v>
      </c>
      <c r="L622" t="s">
        <v>156</v>
      </c>
      <c r="M622">
        <v>0</v>
      </c>
      <c r="N622">
        <v>242</v>
      </c>
      <c r="O622">
        <v>39</v>
      </c>
      <c r="P622">
        <v>8</v>
      </c>
      <c r="Q622" t="s">
        <v>10</v>
      </c>
      <c r="R622" t="s">
        <v>18</v>
      </c>
    </row>
    <row r="623" spans="1:18" x14ac:dyDescent="0.25">
      <c r="A623" t="s">
        <v>1950</v>
      </c>
      <c r="B623" s="1">
        <v>40994</v>
      </c>
      <c r="C623" t="s">
        <v>6406</v>
      </c>
      <c r="D623" t="s">
        <v>7079</v>
      </c>
      <c r="E623" t="s">
        <v>6048</v>
      </c>
      <c r="F623" t="s">
        <v>5979</v>
      </c>
      <c r="G623" t="s">
        <v>5973</v>
      </c>
      <c r="H623" s="1">
        <v>40994</v>
      </c>
      <c r="I623" t="s">
        <v>6005</v>
      </c>
      <c r="J623" t="s">
        <v>6498</v>
      </c>
      <c r="K623">
        <v>2012</v>
      </c>
      <c r="L623" t="s">
        <v>1952</v>
      </c>
      <c r="M623">
        <v>0</v>
      </c>
      <c r="N623">
        <v>178</v>
      </c>
      <c r="O623">
        <v>59</v>
      </c>
      <c r="P623">
        <v>4</v>
      </c>
      <c r="Q623" t="s">
        <v>10</v>
      </c>
      <c r="R623" t="s">
        <v>18</v>
      </c>
    </row>
    <row r="624" spans="1:18" x14ac:dyDescent="0.25">
      <c r="A624" t="s">
        <v>2017</v>
      </c>
      <c r="B624" s="1">
        <v>41018</v>
      </c>
      <c r="C624" t="s">
        <v>6334</v>
      </c>
      <c r="D624" t="s">
        <v>6898</v>
      </c>
      <c r="E624" t="s">
        <v>5995</v>
      </c>
      <c r="F624" t="s">
        <v>5996</v>
      </c>
      <c r="G624" t="s">
        <v>5973</v>
      </c>
      <c r="H624" s="1">
        <v>41023</v>
      </c>
      <c r="I624" t="s">
        <v>5969</v>
      </c>
      <c r="J624" t="s">
        <v>6195</v>
      </c>
      <c r="K624">
        <v>2012</v>
      </c>
      <c r="L624" t="s">
        <v>456</v>
      </c>
      <c r="M624">
        <v>0</v>
      </c>
      <c r="N624">
        <v>124</v>
      </c>
      <c r="O624">
        <v>40</v>
      </c>
      <c r="P624">
        <v>5</v>
      </c>
      <c r="Q624" t="s">
        <v>10</v>
      </c>
      <c r="R624" t="s">
        <v>18</v>
      </c>
    </row>
    <row r="625" spans="1:18" x14ac:dyDescent="0.25">
      <c r="A625" t="s">
        <v>2063</v>
      </c>
      <c r="B625" s="1">
        <v>41037</v>
      </c>
      <c r="C625" t="s">
        <v>7123</v>
      </c>
      <c r="D625" t="s">
        <v>6514</v>
      </c>
      <c r="E625" t="s">
        <v>5972</v>
      </c>
      <c r="F625" t="s">
        <v>5967</v>
      </c>
      <c r="G625" t="s">
        <v>5983</v>
      </c>
      <c r="H625" s="1">
        <v>41042</v>
      </c>
      <c r="I625" t="s">
        <v>5969</v>
      </c>
      <c r="J625" t="s">
        <v>6250</v>
      </c>
      <c r="K625">
        <v>2012</v>
      </c>
      <c r="L625" t="s">
        <v>190</v>
      </c>
      <c r="M625">
        <v>0</v>
      </c>
      <c r="N625">
        <v>38</v>
      </c>
      <c r="O625">
        <v>8</v>
      </c>
      <c r="P625">
        <v>2</v>
      </c>
      <c r="Q625" t="s">
        <v>10</v>
      </c>
      <c r="R625" t="s">
        <v>18</v>
      </c>
    </row>
    <row r="626" spans="1:18" x14ac:dyDescent="0.25">
      <c r="A626" t="s">
        <v>2078</v>
      </c>
      <c r="B626" s="1">
        <v>41041</v>
      </c>
      <c r="C626" t="s">
        <v>6846</v>
      </c>
      <c r="D626" t="s">
        <v>6503</v>
      </c>
      <c r="E626" t="s">
        <v>6002</v>
      </c>
      <c r="F626" t="s">
        <v>5996</v>
      </c>
      <c r="G626" t="s">
        <v>5973</v>
      </c>
      <c r="H626" s="1">
        <v>41043</v>
      </c>
      <c r="I626" t="s">
        <v>5986</v>
      </c>
      <c r="J626" t="s">
        <v>6063</v>
      </c>
      <c r="K626">
        <v>2012</v>
      </c>
      <c r="L626" t="s">
        <v>291</v>
      </c>
      <c r="M626">
        <v>0</v>
      </c>
      <c r="N626">
        <v>24</v>
      </c>
      <c r="O626">
        <v>10</v>
      </c>
      <c r="P626">
        <v>2</v>
      </c>
      <c r="Q626" t="s">
        <v>10</v>
      </c>
      <c r="R626" t="s">
        <v>18</v>
      </c>
    </row>
    <row r="627" spans="1:18" x14ac:dyDescent="0.25">
      <c r="A627" t="s">
        <v>2078</v>
      </c>
      <c r="B627" s="1">
        <v>41041</v>
      </c>
      <c r="C627" t="s">
        <v>6846</v>
      </c>
      <c r="D627" t="s">
        <v>6503</v>
      </c>
      <c r="E627" t="s">
        <v>6002</v>
      </c>
      <c r="F627" t="s">
        <v>5996</v>
      </c>
      <c r="G627" t="s">
        <v>5973</v>
      </c>
      <c r="H627" s="1">
        <v>41043</v>
      </c>
      <c r="I627" t="s">
        <v>5986</v>
      </c>
      <c r="J627" t="s">
        <v>6063</v>
      </c>
      <c r="K627">
        <v>2012</v>
      </c>
      <c r="L627" t="s">
        <v>292</v>
      </c>
      <c r="M627">
        <v>0</v>
      </c>
      <c r="N627">
        <v>32</v>
      </c>
      <c r="O627">
        <v>1</v>
      </c>
      <c r="P627">
        <v>2</v>
      </c>
      <c r="Q627" t="s">
        <v>10</v>
      </c>
      <c r="R627" t="s">
        <v>18</v>
      </c>
    </row>
    <row r="628" spans="1:18" x14ac:dyDescent="0.25">
      <c r="A628" t="s">
        <v>2081</v>
      </c>
      <c r="B628" s="1">
        <v>41043</v>
      </c>
      <c r="C628" t="s">
        <v>6062</v>
      </c>
      <c r="D628" t="s">
        <v>7133</v>
      </c>
      <c r="E628" t="s">
        <v>5995</v>
      </c>
      <c r="F628" t="s">
        <v>5996</v>
      </c>
      <c r="G628" t="s">
        <v>5973</v>
      </c>
      <c r="H628" s="1">
        <v>41046</v>
      </c>
      <c r="I628" t="s">
        <v>5986</v>
      </c>
      <c r="J628" t="s">
        <v>6036</v>
      </c>
      <c r="K628">
        <v>2012</v>
      </c>
      <c r="L628" t="s">
        <v>1333</v>
      </c>
      <c r="M628">
        <v>0</v>
      </c>
      <c r="N628">
        <v>99</v>
      </c>
      <c r="O628">
        <v>41</v>
      </c>
      <c r="P628">
        <v>5</v>
      </c>
      <c r="Q628" t="s">
        <v>10</v>
      </c>
      <c r="R628" t="s">
        <v>18</v>
      </c>
    </row>
    <row r="629" spans="1:18" x14ac:dyDescent="0.25">
      <c r="A629" t="s">
        <v>2095</v>
      </c>
      <c r="B629" s="1">
        <v>41045</v>
      </c>
      <c r="C629" t="s">
        <v>6121</v>
      </c>
      <c r="D629" t="s">
        <v>6904</v>
      </c>
      <c r="E629" t="s">
        <v>5972</v>
      </c>
      <c r="F629" t="s">
        <v>5967</v>
      </c>
      <c r="G629" t="s">
        <v>5968</v>
      </c>
      <c r="H629" s="1">
        <v>41047</v>
      </c>
      <c r="I629" t="s">
        <v>5986</v>
      </c>
      <c r="J629" t="s">
        <v>5975</v>
      </c>
      <c r="K629">
        <v>2012</v>
      </c>
      <c r="L629" t="s">
        <v>653</v>
      </c>
      <c r="M629">
        <v>0</v>
      </c>
      <c r="N629">
        <v>117</v>
      </c>
      <c r="O629">
        <v>6</v>
      </c>
      <c r="P629">
        <v>4</v>
      </c>
      <c r="Q629" t="s">
        <v>10</v>
      </c>
      <c r="R629" t="s">
        <v>18</v>
      </c>
    </row>
    <row r="630" spans="1:18" x14ac:dyDescent="0.25">
      <c r="A630" t="s">
        <v>2101</v>
      </c>
      <c r="B630" s="1">
        <v>41047</v>
      </c>
      <c r="C630" t="s">
        <v>6520</v>
      </c>
      <c r="D630" t="s">
        <v>7142</v>
      </c>
      <c r="E630" t="s">
        <v>6002</v>
      </c>
      <c r="F630" t="s">
        <v>5996</v>
      </c>
      <c r="G630" t="s">
        <v>5973</v>
      </c>
      <c r="H630" s="1">
        <v>41047</v>
      </c>
      <c r="I630" t="s">
        <v>6005</v>
      </c>
      <c r="J630" t="s">
        <v>6794</v>
      </c>
      <c r="K630">
        <v>2012</v>
      </c>
      <c r="L630" t="s">
        <v>25</v>
      </c>
      <c r="M630">
        <v>0</v>
      </c>
      <c r="N630">
        <v>207</v>
      </c>
      <c r="O630">
        <v>77</v>
      </c>
      <c r="P630">
        <v>4</v>
      </c>
      <c r="Q630" t="s">
        <v>10</v>
      </c>
      <c r="R630" t="s">
        <v>18</v>
      </c>
    </row>
    <row r="631" spans="1:18" x14ac:dyDescent="0.25">
      <c r="A631" t="s">
        <v>2110</v>
      </c>
      <c r="B631" s="1">
        <v>41050</v>
      </c>
      <c r="C631" t="s">
        <v>5993</v>
      </c>
      <c r="D631" t="s">
        <v>7144</v>
      </c>
      <c r="E631" t="s">
        <v>6002</v>
      </c>
      <c r="F631" t="s">
        <v>5996</v>
      </c>
      <c r="G631" t="s">
        <v>5973</v>
      </c>
      <c r="H631" s="1">
        <v>41054</v>
      </c>
      <c r="I631" t="s">
        <v>5969</v>
      </c>
      <c r="J631" t="s">
        <v>6265</v>
      </c>
      <c r="K631">
        <v>2012</v>
      </c>
      <c r="L631" t="s">
        <v>1105</v>
      </c>
      <c r="M631">
        <v>0</v>
      </c>
      <c r="N631">
        <v>137</v>
      </c>
      <c r="O631">
        <v>63</v>
      </c>
      <c r="P631">
        <v>3</v>
      </c>
      <c r="Q631" t="s">
        <v>10</v>
      </c>
      <c r="R631" t="s">
        <v>18</v>
      </c>
    </row>
    <row r="632" spans="1:18" x14ac:dyDescent="0.25">
      <c r="A632" t="s">
        <v>2115</v>
      </c>
      <c r="B632" s="1">
        <v>41051</v>
      </c>
      <c r="C632" t="s">
        <v>6403</v>
      </c>
      <c r="D632" t="s">
        <v>6670</v>
      </c>
      <c r="E632" t="s">
        <v>5995</v>
      </c>
      <c r="F632" t="s">
        <v>5996</v>
      </c>
      <c r="G632" t="s">
        <v>5968</v>
      </c>
      <c r="H632" s="1">
        <v>41051</v>
      </c>
      <c r="I632" t="s">
        <v>6005</v>
      </c>
      <c r="J632" t="s">
        <v>6246</v>
      </c>
      <c r="K632">
        <v>2012</v>
      </c>
      <c r="L632" t="s">
        <v>203</v>
      </c>
      <c r="M632">
        <v>0</v>
      </c>
      <c r="N632">
        <v>15</v>
      </c>
      <c r="O632">
        <v>5</v>
      </c>
      <c r="P632">
        <v>1</v>
      </c>
      <c r="Q632" t="s">
        <v>10</v>
      </c>
      <c r="R632" t="s">
        <v>18</v>
      </c>
    </row>
    <row r="633" spans="1:18" x14ac:dyDescent="0.25">
      <c r="A633" t="s">
        <v>2125</v>
      </c>
      <c r="B633" s="1">
        <v>41054</v>
      </c>
      <c r="C633" t="s">
        <v>6931</v>
      </c>
      <c r="D633" t="s">
        <v>6700</v>
      </c>
      <c r="E633" t="s">
        <v>6002</v>
      </c>
      <c r="F633" t="s">
        <v>5996</v>
      </c>
      <c r="G633" t="s">
        <v>5973</v>
      </c>
      <c r="H633" s="1">
        <v>41055</v>
      </c>
      <c r="I633" t="s">
        <v>5986</v>
      </c>
      <c r="J633" t="s">
        <v>6030</v>
      </c>
      <c r="K633">
        <v>2012</v>
      </c>
      <c r="L633" t="s">
        <v>33</v>
      </c>
      <c r="M633">
        <v>0</v>
      </c>
      <c r="N633">
        <v>371</v>
      </c>
      <c r="O633">
        <v>96</v>
      </c>
      <c r="P633">
        <v>8</v>
      </c>
      <c r="Q633" t="s">
        <v>10</v>
      </c>
      <c r="R633" t="s">
        <v>18</v>
      </c>
    </row>
    <row r="634" spans="1:18" x14ac:dyDescent="0.25">
      <c r="A634" t="s">
        <v>2135</v>
      </c>
      <c r="B634" s="1">
        <v>41060</v>
      </c>
      <c r="C634" t="s">
        <v>7156</v>
      </c>
      <c r="D634" t="s">
        <v>6672</v>
      </c>
      <c r="E634" t="s">
        <v>6008</v>
      </c>
      <c r="F634" t="s">
        <v>5979</v>
      </c>
      <c r="G634" t="s">
        <v>5983</v>
      </c>
      <c r="H634" s="1">
        <v>41062</v>
      </c>
      <c r="I634" t="s">
        <v>5969</v>
      </c>
      <c r="J634" t="s">
        <v>6045</v>
      </c>
      <c r="K634">
        <v>2012</v>
      </c>
      <c r="L634" t="s">
        <v>404</v>
      </c>
      <c r="M634">
        <v>0</v>
      </c>
      <c r="N634">
        <v>122</v>
      </c>
      <c r="O634">
        <v>49</v>
      </c>
      <c r="P634">
        <v>5</v>
      </c>
      <c r="Q634" t="s">
        <v>10</v>
      </c>
      <c r="R634" t="s">
        <v>18</v>
      </c>
    </row>
    <row r="635" spans="1:18" x14ac:dyDescent="0.25">
      <c r="A635" t="s">
        <v>2144</v>
      </c>
      <c r="B635" s="1">
        <v>41061</v>
      </c>
      <c r="C635" t="s">
        <v>7161</v>
      </c>
      <c r="D635" t="s">
        <v>6279</v>
      </c>
      <c r="E635" t="s">
        <v>6008</v>
      </c>
      <c r="F635" t="s">
        <v>5979</v>
      </c>
      <c r="G635" t="s">
        <v>5973</v>
      </c>
      <c r="H635" s="1">
        <v>41066</v>
      </c>
      <c r="I635" t="s">
        <v>5969</v>
      </c>
      <c r="J635" t="s">
        <v>6279</v>
      </c>
      <c r="K635">
        <v>2012</v>
      </c>
      <c r="L635" t="s">
        <v>2145</v>
      </c>
      <c r="M635">
        <v>0</v>
      </c>
      <c r="N635">
        <v>34</v>
      </c>
      <c r="O635">
        <v>3</v>
      </c>
      <c r="P635">
        <v>3</v>
      </c>
      <c r="Q635" t="s">
        <v>10</v>
      </c>
      <c r="R635" t="s">
        <v>18</v>
      </c>
    </row>
    <row r="636" spans="1:18" x14ac:dyDescent="0.25">
      <c r="A636" t="s">
        <v>2142</v>
      </c>
      <c r="B636" s="1">
        <v>41061</v>
      </c>
      <c r="C636" t="s">
        <v>6127</v>
      </c>
      <c r="D636" t="s">
        <v>6114</v>
      </c>
      <c r="E636" t="s">
        <v>6115</v>
      </c>
      <c r="F636" t="s">
        <v>5979</v>
      </c>
      <c r="G636" t="s">
        <v>5983</v>
      </c>
      <c r="H636" s="1">
        <v>41063</v>
      </c>
      <c r="I636" t="s">
        <v>5969</v>
      </c>
      <c r="J636" t="s">
        <v>6116</v>
      </c>
      <c r="K636">
        <v>2012</v>
      </c>
      <c r="L636" t="s">
        <v>755</v>
      </c>
      <c r="M636">
        <v>0</v>
      </c>
      <c r="N636">
        <v>45</v>
      </c>
      <c r="O636">
        <v>16</v>
      </c>
      <c r="P636">
        <v>3</v>
      </c>
      <c r="Q636" t="s">
        <v>10</v>
      </c>
      <c r="R636" t="s">
        <v>18</v>
      </c>
    </row>
    <row r="637" spans="1:18" x14ac:dyDescent="0.25">
      <c r="A637" t="s">
        <v>2173</v>
      </c>
      <c r="B637" s="1">
        <v>41068</v>
      </c>
      <c r="C637" t="s">
        <v>7172</v>
      </c>
      <c r="D637" t="s">
        <v>7173</v>
      </c>
      <c r="E637" t="s">
        <v>5972</v>
      </c>
      <c r="F637" t="s">
        <v>5967</v>
      </c>
      <c r="G637" t="s">
        <v>5973</v>
      </c>
      <c r="H637" s="1">
        <v>41073</v>
      </c>
      <c r="I637" t="s">
        <v>5969</v>
      </c>
      <c r="J637" t="s">
        <v>5975</v>
      </c>
      <c r="K637">
        <v>2012</v>
      </c>
      <c r="L637" t="s">
        <v>404</v>
      </c>
      <c r="M637">
        <v>0</v>
      </c>
      <c r="N637">
        <v>97</v>
      </c>
      <c r="O637">
        <v>39</v>
      </c>
      <c r="P637">
        <v>4</v>
      </c>
      <c r="Q637" t="s">
        <v>10</v>
      </c>
      <c r="R637" t="s">
        <v>18</v>
      </c>
    </row>
    <row r="638" spans="1:18" x14ac:dyDescent="0.25">
      <c r="A638" t="s">
        <v>2173</v>
      </c>
      <c r="B638" s="1">
        <v>41068</v>
      </c>
      <c r="C638" t="s">
        <v>7172</v>
      </c>
      <c r="D638" t="s">
        <v>7173</v>
      </c>
      <c r="E638" t="s">
        <v>5972</v>
      </c>
      <c r="F638" t="s">
        <v>5967</v>
      </c>
      <c r="G638" t="s">
        <v>5973</v>
      </c>
      <c r="H638" s="1">
        <v>41073</v>
      </c>
      <c r="I638" t="s">
        <v>5969</v>
      </c>
      <c r="J638" t="s">
        <v>5975</v>
      </c>
      <c r="K638">
        <v>2012</v>
      </c>
      <c r="L638" t="s">
        <v>482</v>
      </c>
      <c r="M638">
        <v>0</v>
      </c>
      <c r="N638">
        <v>149</v>
      </c>
      <c r="O638">
        <v>49</v>
      </c>
      <c r="P638">
        <v>3</v>
      </c>
      <c r="Q638" t="s">
        <v>10</v>
      </c>
      <c r="R638" t="s">
        <v>18</v>
      </c>
    </row>
    <row r="639" spans="1:18" x14ac:dyDescent="0.25">
      <c r="A639" t="s">
        <v>2173</v>
      </c>
      <c r="B639" s="1">
        <v>41068</v>
      </c>
      <c r="C639" t="s">
        <v>7172</v>
      </c>
      <c r="D639" t="s">
        <v>7173</v>
      </c>
      <c r="E639" t="s">
        <v>5972</v>
      </c>
      <c r="F639" t="s">
        <v>5967</v>
      </c>
      <c r="G639" t="s">
        <v>5973</v>
      </c>
      <c r="H639" s="1">
        <v>41073</v>
      </c>
      <c r="I639" t="s">
        <v>5969</v>
      </c>
      <c r="J639" t="s">
        <v>5975</v>
      </c>
      <c r="K639">
        <v>2012</v>
      </c>
      <c r="L639" t="s">
        <v>2171</v>
      </c>
      <c r="M639">
        <v>0</v>
      </c>
      <c r="N639">
        <v>104</v>
      </c>
      <c r="O639">
        <v>9</v>
      </c>
      <c r="P639">
        <v>6</v>
      </c>
      <c r="Q639" t="s">
        <v>10</v>
      </c>
      <c r="R639" t="s">
        <v>18</v>
      </c>
    </row>
    <row r="640" spans="1:18" x14ac:dyDescent="0.25">
      <c r="A640" t="s">
        <v>2189</v>
      </c>
      <c r="B640" s="1">
        <v>41073</v>
      </c>
      <c r="C640" t="s">
        <v>7187</v>
      </c>
      <c r="D640" t="s">
        <v>7188</v>
      </c>
      <c r="E640" t="s">
        <v>6002</v>
      </c>
      <c r="F640" t="s">
        <v>5996</v>
      </c>
      <c r="G640" t="s">
        <v>5983</v>
      </c>
      <c r="H640" s="1">
        <v>41075</v>
      </c>
      <c r="I640" t="s">
        <v>5969</v>
      </c>
      <c r="J640" t="s">
        <v>6794</v>
      </c>
      <c r="K640">
        <v>2012</v>
      </c>
      <c r="L640" t="s">
        <v>160</v>
      </c>
      <c r="M640">
        <v>0</v>
      </c>
      <c r="N640">
        <v>84</v>
      </c>
      <c r="O640">
        <v>3</v>
      </c>
      <c r="P640">
        <v>3</v>
      </c>
      <c r="Q640" t="s">
        <v>10</v>
      </c>
      <c r="R640" t="s">
        <v>18</v>
      </c>
    </row>
    <row r="641" spans="1:18" x14ac:dyDescent="0.25">
      <c r="A641" t="s">
        <v>2307</v>
      </c>
      <c r="B641" s="1">
        <v>41095</v>
      </c>
      <c r="C641" t="s">
        <v>7223</v>
      </c>
      <c r="D641" t="s">
        <v>7224</v>
      </c>
      <c r="E641" t="s">
        <v>6008</v>
      </c>
      <c r="F641" t="s">
        <v>5979</v>
      </c>
      <c r="G641" t="s">
        <v>5973</v>
      </c>
      <c r="H641" s="1">
        <v>41098</v>
      </c>
      <c r="I641" t="s">
        <v>5986</v>
      </c>
      <c r="J641" t="s">
        <v>6045</v>
      </c>
      <c r="K641">
        <v>2012</v>
      </c>
      <c r="L641" t="s">
        <v>1525</v>
      </c>
      <c r="M641">
        <v>0</v>
      </c>
      <c r="N641">
        <v>165</v>
      </c>
      <c r="O641">
        <v>3</v>
      </c>
      <c r="P641">
        <v>7</v>
      </c>
      <c r="Q641" t="s">
        <v>10</v>
      </c>
      <c r="R641" t="s">
        <v>18</v>
      </c>
    </row>
    <row r="642" spans="1:18" x14ac:dyDescent="0.25">
      <c r="A642" t="s">
        <v>2307</v>
      </c>
      <c r="B642" s="1">
        <v>41095</v>
      </c>
      <c r="C642" t="s">
        <v>7223</v>
      </c>
      <c r="D642" t="s">
        <v>7224</v>
      </c>
      <c r="E642" t="s">
        <v>6008</v>
      </c>
      <c r="F642" t="s">
        <v>5979</v>
      </c>
      <c r="G642" t="s">
        <v>5973</v>
      </c>
      <c r="H642" s="1">
        <v>41098</v>
      </c>
      <c r="I642" t="s">
        <v>5986</v>
      </c>
      <c r="J642" t="s">
        <v>6045</v>
      </c>
      <c r="K642">
        <v>2012</v>
      </c>
      <c r="L642" t="s">
        <v>2308</v>
      </c>
      <c r="M642">
        <v>0</v>
      </c>
      <c r="N642">
        <v>46</v>
      </c>
      <c r="O642">
        <v>7</v>
      </c>
      <c r="P642">
        <v>1</v>
      </c>
      <c r="Q642" t="s">
        <v>10</v>
      </c>
      <c r="R642" t="s">
        <v>18</v>
      </c>
    </row>
    <row r="643" spans="1:18" x14ac:dyDescent="0.25">
      <c r="A643" t="s">
        <v>2311</v>
      </c>
      <c r="B643" s="1">
        <v>41096</v>
      </c>
      <c r="C643" t="s">
        <v>7156</v>
      </c>
      <c r="D643" t="s">
        <v>6065</v>
      </c>
      <c r="E643" t="s">
        <v>6066</v>
      </c>
      <c r="F643" t="s">
        <v>5967</v>
      </c>
      <c r="G643" t="s">
        <v>5983</v>
      </c>
      <c r="H643" s="1">
        <v>41099</v>
      </c>
      <c r="I643" t="s">
        <v>5969</v>
      </c>
      <c r="J643" t="s">
        <v>6065</v>
      </c>
      <c r="K643">
        <v>2012</v>
      </c>
      <c r="L643" t="s">
        <v>1814</v>
      </c>
      <c r="M643">
        <v>0</v>
      </c>
      <c r="N643">
        <v>343</v>
      </c>
      <c r="O643">
        <v>171</v>
      </c>
      <c r="P643">
        <v>7</v>
      </c>
      <c r="Q643" t="s">
        <v>10</v>
      </c>
      <c r="R643" t="s">
        <v>18</v>
      </c>
    </row>
    <row r="644" spans="1:18" x14ac:dyDescent="0.25">
      <c r="A644" t="s">
        <v>2428</v>
      </c>
      <c r="B644" s="1">
        <v>41125</v>
      </c>
      <c r="C644" t="s">
        <v>6615</v>
      </c>
      <c r="D644" t="s">
        <v>7257</v>
      </c>
      <c r="E644" t="s">
        <v>5995</v>
      </c>
      <c r="F644" t="s">
        <v>5996</v>
      </c>
      <c r="G644" t="s">
        <v>5968</v>
      </c>
      <c r="H644" s="1">
        <v>41128</v>
      </c>
      <c r="I644" t="s">
        <v>5986</v>
      </c>
      <c r="J644" t="s">
        <v>6647</v>
      </c>
      <c r="K644">
        <v>2012</v>
      </c>
      <c r="L644" t="s">
        <v>1464</v>
      </c>
      <c r="M644">
        <v>0</v>
      </c>
      <c r="N644">
        <v>53</v>
      </c>
      <c r="O644">
        <v>22</v>
      </c>
      <c r="P644">
        <v>2</v>
      </c>
      <c r="Q644" t="s">
        <v>10</v>
      </c>
      <c r="R644" t="s">
        <v>18</v>
      </c>
    </row>
    <row r="645" spans="1:18" x14ac:dyDescent="0.25">
      <c r="A645" t="s">
        <v>2441</v>
      </c>
      <c r="B645" s="1">
        <v>41127</v>
      </c>
      <c r="C645" t="s">
        <v>6205</v>
      </c>
      <c r="D645" t="s">
        <v>6277</v>
      </c>
      <c r="E645" t="s">
        <v>5995</v>
      </c>
      <c r="F645" t="s">
        <v>5996</v>
      </c>
      <c r="G645" t="s">
        <v>5973</v>
      </c>
      <c r="H645" s="1">
        <v>41132</v>
      </c>
      <c r="I645" t="s">
        <v>5969</v>
      </c>
      <c r="J645" t="s">
        <v>6195</v>
      </c>
      <c r="K645">
        <v>2012</v>
      </c>
      <c r="L645" t="s">
        <v>570</v>
      </c>
      <c r="M645">
        <v>0</v>
      </c>
      <c r="N645">
        <v>71</v>
      </c>
      <c r="O645">
        <v>1</v>
      </c>
      <c r="P645">
        <v>5</v>
      </c>
      <c r="Q645" t="s">
        <v>10</v>
      </c>
      <c r="R645" t="s">
        <v>18</v>
      </c>
    </row>
    <row r="646" spans="1:18" x14ac:dyDescent="0.25">
      <c r="A646" t="s">
        <v>2449</v>
      </c>
      <c r="B646" s="1">
        <v>41128</v>
      </c>
      <c r="C646" t="s">
        <v>7269</v>
      </c>
      <c r="D646" t="s">
        <v>7270</v>
      </c>
      <c r="E646" t="s">
        <v>6008</v>
      </c>
      <c r="F646" t="s">
        <v>5979</v>
      </c>
      <c r="G646" t="s">
        <v>5973</v>
      </c>
      <c r="H646" s="1">
        <v>41130</v>
      </c>
      <c r="I646" t="s">
        <v>5986</v>
      </c>
      <c r="J646" t="s">
        <v>6045</v>
      </c>
      <c r="K646">
        <v>2012</v>
      </c>
      <c r="L646" t="s">
        <v>331</v>
      </c>
      <c r="M646">
        <v>0</v>
      </c>
      <c r="N646">
        <v>74</v>
      </c>
      <c r="O646">
        <v>15</v>
      </c>
      <c r="P646">
        <v>5</v>
      </c>
      <c r="Q646" t="s">
        <v>10</v>
      </c>
      <c r="R646" t="s">
        <v>18</v>
      </c>
    </row>
    <row r="647" spans="1:18" x14ac:dyDescent="0.25">
      <c r="A647" t="s">
        <v>2466</v>
      </c>
      <c r="B647" s="1">
        <v>41131</v>
      </c>
      <c r="C647" t="s">
        <v>6228</v>
      </c>
      <c r="D647" t="s">
        <v>6408</v>
      </c>
      <c r="E647" t="s">
        <v>6008</v>
      </c>
      <c r="F647" t="s">
        <v>5979</v>
      </c>
      <c r="G647" t="s">
        <v>5973</v>
      </c>
      <c r="H647" s="1">
        <v>41133</v>
      </c>
      <c r="I647" t="s">
        <v>5986</v>
      </c>
      <c r="J647" t="s">
        <v>6045</v>
      </c>
      <c r="K647">
        <v>2012</v>
      </c>
      <c r="L647" t="s">
        <v>2467</v>
      </c>
      <c r="M647">
        <v>0</v>
      </c>
      <c r="N647">
        <v>74</v>
      </c>
      <c r="O647">
        <v>29</v>
      </c>
      <c r="P647">
        <v>3</v>
      </c>
      <c r="Q647" t="s">
        <v>10</v>
      </c>
      <c r="R647" t="s">
        <v>18</v>
      </c>
    </row>
    <row r="648" spans="1:18" x14ac:dyDescent="0.25">
      <c r="A648" t="s">
        <v>2621</v>
      </c>
      <c r="B648" s="1">
        <v>41155</v>
      </c>
      <c r="C648" t="s">
        <v>7319</v>
      </c>
      <c r="D648" t="s">
        <v>6659</v>
      </c>
      <c r="E648" t="s">
        <v>6002</v>
      </c>
      <c r="F648" t="s">
        <v>5996</v>
      </c>
      <c r="G648" t="s">
        <v>5973</v>
      </c>
      <c r="H648" s="1">
        <v>41159</v>
      </c>
      <c r="I648" t="s">
        <v>5969</v>
      </c>
      <c r="J648" t="s">
        <v>6660</v>
      </c>
      <c r="K648">
        <v>2012</v>
      </c>
      <c r="L648" t="s">
        <v>930</v>
      </c>
      <c r="M648">
        <v>0</v>
      </c>
      <c r="N648">
        <v>146</v>
      </c>
      <c r="O648">
        <v>63</v>
      </c>
      <c r="P648">
        <v>3</v>
      </c>
      <c r="Q648" t="s">
        <v>10</v>
      </c>
      <c r="R648" t="s">
        <v>18</v>
      </c>
    </row>
    <row r="649" spans="1:18" x14ac:dyDescent="0.25">
      <c r="A649" t="s">
        <v>2682</v>
      </c>
      <c r="B649" s="1">
        <v>41169</v>
      </c>
      <c r="C649" t="s">
        <v>7346</v>
      </c>
      <c r="D649" t="s">
        <v>6867</v>
      </c>
      <c r="E649" t="s">
        <v>5995</v>
      </c>
      <c r="F649" t="s">
        <v>5996</v>
      </c>
      <c r="G649" t="s">
        <v>5973</v>
      </c>
      <c r="H649" s="1">
        <v>41171</v>
      </c>
      <c r="I649" t="s">
        <v>5986</v>
      </c>
      <c r="J649" t="s">
        <v>6052</v>
      </c>
      <c r="K649">
        <v>2012</v>
      </c>
      <c r="L649" t="s">
        <v>2145</v>
      </c>
      <c r="M649">
        <v>0</v>
      </c>
      <c r="N649">
        <v>34</v>
      </c>
      <c r="O649">
        <v>3</v>
      </c>
      <c r="P649">
        <v>3</v>
      </c>
      <c r="Q649" t="s">
        <v>10</v>
      </c>
      <c r="R649" t="s">
        <v>18</v>
      </c>
    </row>
    <row r="650" spans="1:18" x14ac:dyDescent="0.25">
      <c r="A650" t="s">
        <v>2718</v>
      </c>
      <c r="B650" s="1">
        <v>41176</v>
      </c>
      <c r="C650" t="s">
        <v>7354</v>
      </c>
      <c r="D650" t="s">
        <v>6137</v>
      </c>
      <c r="E650" t="s">
        <v>5995</v>
      </c>
      <c r="F650" t="s">
        <v>5996</v>
      </c>
      <c r="G650" t="s">
        <v>5983</v>
      </c>
      <c r="H650" s="1">
        <v>41180</v>
      </c>
      <c r="I650" t="s">
        <v>5969</v>
      </c>
      <c r="J650" t="s">
        <v>6036</v>
      </c>
      <c r="K650">
        <v>2012</v>
      </c>
      <c r="L650" t="s">
        <v>1204</v>
      </c>
      <c r="M650">
        <v>0</v>
      </c>
      <c r="N650">
        <v>269</v>
      </c>
      <c r="O650">
        <v>21</v>
      </c>
      <c r="P650">
        <v>5</v>
      </c>
      <c r="Q650" t="s">
        <v>10</v>
      </c>
      <c r="R650" t="s">
        <v>18</v>
      </c>
    </row>
    <row r="651" spans="1:18" x14ac:dyDescent="0.25">
      <c r="A651" t="s">
        <v>2731</v>
      </c>
      <c r="B651" s="1">
        <v>41179</v>
      </c>
      <c r="C651" t="s">
        <v>6856</v>
      </c>
      <c r="D651" t="s">
        <v>6669</v>
      </c>
      <c r="E651" t="s">
        <v>5972</v>
      </c>
      <c r="F651" t="s">
        <v>5967</v>
      </c>
      <c r="G651" t="s">
        <v>5973</v>
      </c>
      <c r="H651" s="1">
        <v>41181</v>
      </c>
      <c r="I651" t="s">
        <v>5986</v>
      </c>
      <c r="J651" t="s">
        <v>5975</v>
      </c>
      <c r="K651">
        <v>2012</v>
      </c>
      <c r="L651" t="s">
        <v>1422</v>
      </c>
      <c r="M651">
        <v>0</v>
      </c>
      <c r="N651">
        <v>56</v>
      </c>
      <c r="O651">
        <v>13</v>
      </c>
      <c r="P651">
        <v>5</v>
      </c>
      <c r="Q651" t="s">
        <v>10</v>
      </c>
      <c r="R651" t="s">
        <v>18</v>
      </c>
    </row>
    <row r="652" spans="1:18" x14ac:dyDescent="0.25">
      <c r="A652" t="s">
        <v>2741</v>
      </c>
      <c r="B652" s="1">
        <v>41180</v>
      </c>
      <c r="C652" t="s">
        <v>6062</v>
      </c>
      <c r="D652" t="s">
        <v>6139</v>
      </c>
      <c r="E652" t="s">
        <v>6115</v>
      </c>
      <c r="F652" t="s">
        <v>5979</v>
      </c>
      <c r="G652" t="s">
        <v>5973</v>
      </c>
      <c r="H652" s="1">
        <v>41182</v>
      </c>
      <c r="I652" t="s">
        <v>5986</v>
      </c>
      <c r="J652" t="s">
        <v>6140</v>
      </c>
      <c r="K652">
        <v>2012</v>
      </c>
      <c r="L652" t="s">
        <v>291</v>
      </c>
      <c r="M652">
        <v>0</v>
      </c>
      <c r="N652">
        <v>60</v>
      </c>
      <c r="O652">
        <v>25</v>
      </c>
      <c r="P652">
        <v>5</v>
      </c>
      <c r="Q652" t="s">
        <v>10</v>
      </c>
      <c r="R652" t="s">
        <v>18</v>
      </c>
    </row>
    <row r="653" spans="1:18" x14ac:dyDescent="0.25">
      <c r="A653" t="s">
        <v>2754</v>
      </c>
      <c r="B653" s="1">
        <v>41181</v>
      </c>
      <c r="C653" t="s">
        <v>7368</v>
      </c>
      <c r="D653" t="s">
        <v>5999</v>
      </c>
      <c r="E653" t="s">
        <v>6000</v>
      </c>
      <c r="F653" t="s">
        <v>5979</v>
      </c>
      <c r="G653" t="s">
        <v>5983</v>
      </c>
      <c r="H653" s="1">
        <v>41186</v>
      </c>
      <c r="I653" t="s">
        <v>5969</v>
      </c>
      <c r="J653" t="s">
        <v>5999</v>
      </c>
      <c r="K653">
        <v>2012</v>
      </c>
      <c r="L653" t="s">
        <v>156</v>
      </c>
      <c r="M653">
        <v>0</v>
      </c>
      <c r="N653">
        <v>181</v>
      </c>
      <c r="O653">
        <v>29</v>
      </c>
      <c r="P653">
        <v>6</v>
      </c>
      <c r="Q653" t="s">
        <v>10</v>
      </c>
      <c r="R653" t="s">
        <v>18</v>
      </c>
    </row>
    <row r="654" spans="1:18" x14ac:dyDescent="0.25">
      <c r="A654" t="s">
        <v>2774</v>
      </c>
      <c r="B654" s="1">
        <v>41191</v>
      </c>
      <c r="C654" t="s">
        <v>7060</v>
      </c>
      <c r="D654" t="s">
        <v>7373</v>
      </c>
      <c r="E654" t="s">
        <v>5972</v>
      </c>
      <c r="F654" t="s">
        <v>5967</v>
      </c>
      <c r="G654" t="s">
        <v>5973</v>
      </c>
      <c r="H654" s="1">
        <v>41193</v>
      </c>
      <c r="I654" t="s">
        <v>5969</v>
      </c>
      <c r="J654" t="s">
        <v>5975</v>
      </c>
      <c r="K654">
        <v>2012</v>
      </c>
      <c r="L654" t="s">
        <v>137</v>
      </c>
      <c r="M654">
        <v>0</v>
      </c>
      <c r="N654">
        <v>22</v>
      </c>
      <c r="O654">
        <v>4</v>
      </c>
      <c r="P654">
        <v>1</v>
      </c>
      <c r="Q654" t="s">
        <v>10</v>
      </c>
      <c r="R654" t="s">
        <v>18</v>
      </c>
    </row>
    <row r="655" spans="1:18" x14ac:dyDescent="0.25">
      <c r="A655" t="s">
        <v>2774</v>
      </c>
      <c r="B655" s="1">
        <v>41191</v>
      </c>
      <c r="C655" t="s">
        <v>7060</v>
      </c>
      <c r="D655" t="s">
        <v>7373</v>
      </c>
      <c r="E655" t="s">
        <v>5972</v>
      </c>
      <c r="F655" t="s">
        <v>5967</v>
      </c>
      <c r="G655" t="s">
        <v>5973</v>
      </c>
      <c r="H655" s="1">
        <v>41193</v>
      </c>
      <c r="I655" t="s">
        <v>5969</v>
      </c>
      <c r="J655" t="s">
        <v>5975</v>
      </c>
      <c r="K655">
        <v>2012</v>
      </c>
      <c r="L655" t="s">
        <v>331</v>
      </c>
      <c r="M655">
        <v>0</v>
      </c>
      <c r="N655">
        <v>29</v>
      </c>
      <c r="O655">
        <v>6</v>
      </c>
      <c r="P655">
        <v>2</v>
      </c>
      <c r="Q655" t="s">
        <v>10</v>
      </c>
      <c r="R655" t="s">
        <v>18</v>
      </c>
    </row>
    <row r="656" spans="1:18" x14ac:dyDescent="0.25">
      <c r="A656" t="s">
        <v>2826</v>
      </c>
      <c r="B656" s="1">
        <v>41212</v>
      </c>
      <c r="C656" t="s">
        <v>6819</v>
      </c>
      <c r="D656" t="s">
        <v>6249</v>
      </c>
      <c r="E656" t="s">
        <v>5972</v>
      </c>
      <c r="F656" t="s">
        <v>5967</v>
      </c>
      <c r="G656" t="s">
        <v>5973</v>
      </c>
      <c r="H656" s="1">
        <v>41214</v>
      </c>
      <c r="I656" t="s">
        <v>5986</v>
      </c>
      <c r="J656" t="s">
        <v>6250</v>
      </c>
      <c r="K656">
        <v>2012</v>
      </c>
      <c r="L656" t="s">
        <v>42</v>
      </c>
      <c r="M656">
        <v>0</v>
      </c>
      <c r="N656">
        <v>439</v>
      </c>
      <c r="O656">
        <v>79</v>
      </c>
      <c r="P656">
        <v>8</v>
      </c>
      <c r="Q656" t="s">
        <v>10</v>
      </c>
      <c r="R656" t="s">
        <v>18</v>
      </c>
    </row>
    <row r="657" spans="1:18" x14ac:dyDescent="0.25">
      <c r="A657" t="s">
        <v>2843</v>
      </c>
      <c r="B657" s="1">
        <v>41215</v>
      </c>
      <c r="C657" t="s">
        <v>5990</v>
      </c>
      <c r="D657" t="s">
        <v>6750</v>
      </c>
      <c r="E657" t="s">
        <v>5972</v>
      </c>
      <c r="F657" t="s">
        <v>5967</v>
      </c>
      <c r="G657" t="s">
        <v>5973</v>
      </c>
      <c r="H657" s="1">
        <v>41219</v>
      </c>
      <c r="I657" t="s">
        <v>5969</v>
      </c>
      <c r="J657" t="s">
        <v>5975</v>
      </c>
      <c r="K657">
        <v>2012</v>
      </c>
      <c r="L657" t="s">
        <v>1063</v>
      </c>
      <c r="M657">
        <v>0</v>
      </c>
      <c r="N657">
        <v>61</v>
      </c>
      <c r="O657">
        <v>21</v>
      </c>
      <c r="P657">
        <v>2</v>
      </c>
      <c r="Q657" t="s">
        <v>10</v>
      </c>
      <c r="R657" t="s">
        <v>18</v>
      </c>
    </row>
    <row r="658" spans="1:18" x14ac:dyDescent="0.25">
      <c r="A658" t="s">
        <v>2865</v>
      </c>
      <c r="B658" s="1">
        <v>41219</v>
      </c>
      <c r="C658" t="s">
        <v>7010</v>
      </c>
      <c r="D658" t="s">
        <v>6194</v>
      </c>
      <c r="E658" t="s">
        <v>5995</v>
      </c>
      <c r="F658" t="s">
        <v>5996</v>
      </c>
      <c r="G658" t="s">
        <v>5973</v>
      </c>
      <c r="H658" s="1">
        <v>41220</v>
      </c>
      <c r="I658" t="s">
        <v>5986</v>
      </c>
      <c r="J658" t="s">
        <v>6195</v>
      </c>
      <c r="K658">
        <v>2012</v>
      </c>
      <c r="L658" t="s">
        <v>1204</v>
      </c>
      <c r="M658">
        <v>0</v>
      </c>
      <c r="N658">
        <v>376</v>
      </c>
      <c r="O658">
        <v>30</v>
      </c>
      <c r="P658">
        <v>7</v>
      </c>
      <c r="Q658" t="s">
        <v>10</v>
      </c>
      <c r="R658" t="s">
        <v>18</v>
      </c>
    </row>
    <row r="659" spans="1:18" x14ac:dyDescent="0.25">
      <c r="A659" t="s">
        <v>2928</v>
      </c>
      <c r="B659" s="1">
        <v>41230</v>
      </c>
      <c r="C659" t="s">
        <v>6965</v>
      </c>
      <c r="D659" t="s">
        <v>7416</v>
      </c>
      <c r="E659" t="s">
        <v>6002</v>
      </c>
      <c r="F659" t="s">
        <v>5996</v>
      </c>
      <c r="G659" t="s">
        <v>5968</v>
      </c>
      <c r="H659" s="1">
        <v>41232</v>
      </c>
      <c r="I659" t="s">
        <v>5969</v>
      </c>
      <c r="J659" t="s">
        <v>6368</v>
      </c>
      <c r="K659">
        <v>2012</v>
      </c>
      <c r="L659" t="s">
        <v>1333</v>
      </c>
      <c r="M659">
        <v>0</v>
      </c>
      <c r="N659">
        <v>40</v>
      </c>
      <c r="O659">
        <v>17</v>
      </c>
      <c r="P659">
        <v>2</v>
      </c>
      <c r="Q659" t="s">
        <v>10</v>
      </c>
      <c r="R659" t="s">
        <v>18</v>
      </c>
    </row>
    <row r="660" spans="1:18" x14ac:dyDescent="0.25">
      <c r="A660" t="s">
        <v>3012</v>
      </c>
      <c r="B660" s="1">
        <v>41247</v>
      </c>
      <c r="C660" t="s">
        <v>6196</v>
      </c>
      <c r="D660" t="s">
        <v>6335</v>
      </c>
      <c r="E660" t="s">
        <v>5972</v>
      </c>
      <c r="F660" t="s">
        <v>5967</v>
      </c>
      <c r="G660" t="s">
        <v>5983</v>
      </c>
      <c r="H660" s="1">
        <v>41252</v>
      </c>
      <c r="I660" t="s">
        <v>5969</v>
      </c>
      <c r="J660" t="s">
        <v>5975</v>
      </c>
      <c r="K660">
        <v>2012</v>
      </c>
      <c r="L660" t="s">
        <v>190</v>
      </c>
      <c r="M660">
        <v>0</v>
      </c>
      <c r="N660">
        <v>57</v>
      </c>
      <c r="O660">
        <v>13</v>
      </c>
      <c r="P660">
        <v>3</v>
      </c>
      <c r="Q660" t="s">
        <v>10</v>
      </c>
      <c r="R660" t="s">
        <v>18</v>
      </c>
    </row>
    <row r="661" spans="1:18" x14ac:dyDescent="0.25">
      <c r="A661" t="s">
        <v>3043</v>
      </c>
      <c r="B661" s="1">
        <v>41257</v>
      </c>
      <c r="C661" t="s">
        <v>6380</v>
      </c>
      <c r="D661" t="s">
        <v>6689</v>
      </c>
      <c r="E661" t="s">
        <v>5995</v>
      </c>
      <c r="F661" t="s">
        <v>5996</v>
      </c>
      <c r="G661" t="s">
        <v>5973</v>
      </c>
      <c r="H661" s="1">
        <v>41260</v>
      </c>
      <c r="I661" t="s">
        <v>5969</v>
      </c>
      <c r="J661" t="s">
        <v>6057</v>
      </c>
      <c r="K661">
        <v>2012</v>
      </c>
      <c r="L661" t="s">
        <v>482</v>
      </c>
      <c r="M661">
        <v>0</v>
      </c>
      <c r="N661">
        <v>198</v>
      </c>
      <c r="O661">
        <v>65</v>
      </c>
      <c r="P661">
        <v>4</v>
      </c>
      <c r="Q661" t="s">
        <v>10</v>
      </c>
      <c r="R661" t="s">
        <v>18</v>
      </c>
    </row>
    <row r="662" spans="1:18" x14ac:dyDescent="0.25">
      <c r="A662" t="s">
        <v>3047</v>
      </c>
      <c r="B662" s="1">
        <v>41258</v>
      </c>
      <c r="C662" t="s">
        <v>7220</v>
      </c>
      <c r="D662" t="s">
        <v>6828</v>
      </c>
      <c r="E662" t="s">
        <v>6008</v>
      </c>
      <c r="F662" t="s">
        <v>5979</v>
      </c>
      <c r="G662" t="s">
        <v>5983</v>
      </c>
      <c r="H662" s="1">
        <v>41259</v>
      </c>
      <c r="I662" t="s">
        <v>6005</v>
      </c>
      <c r="J662" t="s">
        <v>6009</v>
      </c>
      <c r="K662">
        <v>2012</v>
      </c>
      <c r="L662" t="s">
        <v>331</v>
      </c>
      <c r="M662">
        <v>0</v>
      </c>
      <c r="N662">
        <v>44</v>
      </c>
      <c r="O662">
        <v>9</v>
      </c>
      <c r="P662">
        <v>3</v>
      </c>
      <c r="Q662" t="s">
        <v>10</v>
      </c>
      <c r="R662" t="s">
        <v>18</v>
      </c>
    </row>
    <row r="663" spans="1:18" x14ac:dyDescent="0.25">
      <c r="A663" t="s">
        <v>3052</v>
      </c>
      <c r="B663" s="1">
        <v>41260</v>
      </c>
      <c r="C663" t="s">
        <v>7298</v>
      </c>
      <c r="D663" t="s">
        <v>7297</v>
      </c>
      <c r="E663" t="s">
        <v>6002</v>
      </c>
      <c r="F663" t="s">
        <v>5996</v>
      </c>
      <c r="G663" t="s">
        <v>5983</v>
      </c>
      <c r="H663" s="1">
        <v>41260</v>
      </c>
      <c r="I663" t="s">
        <v>6005</v>
      </c>
      <c r="J663" t="s">
        <v>6794</v>
      </c>
      <c r="K663">
        <v>2012</v>
      </c>
      <c r="L663" t="s">
        <v>1281</v>
      </c>
      <c r="M663">
        <v>0</v>
      </c>
      <c r="N663">
        <v>45</v>
      </c>
      <c r="O663">
        <v>0</v>
      </c>
      <c r="P663">
        <v>2</v>
      </c>
      <c r="Q663" t="s">
        <v>10</v>
      </c>
      <c r="R663" t="s">
        <v>18</v>
      </c>
    </row>
    <row r="664" spans="1:18" x14ac:dyDescent="0.25">
      <c r="A664" t="s">
        <v>3074</v>
      </c>
      <c r="B664" s="1">
        <v>41263</v>
      </c>
      <c r="C664" t="s">
        <v>6962</v>
      </c>
      <c r="D664" t="s">
        <v>6271</v>
      </c>
      <c r="E664" t="s">
        <v>6008</v>
      </c>
      <c r="F664" t="s">
        <v>5979</v>
      </c>
      <c r="G664" t="s">
        <v>5973</v>
      </c>
      <c r="H664" s="1">
        <v>41263</v>
      </c>
      <c r="I664" t="s">
        <v>6005</v>
      </c>
      <c r="J664" t="s">
        <v>6045</v>
      </c>
      <c r="K664">
        <v>2012</v>
      </c>
      <c r="L664" t="s">
        <v>1626</v>
      </c>
      <c r="M664">
        <v>0</v>
      </c>
      <c r="N664">
        <v>161</v>
      </c>
      <c r="O664">
        <v>0</v>
      </c>
      <c r="P664">
        <v>3</v>
      </c>
      <c r="Q664" t="s">
        <v>10</v>
      </c>
      <c r="R664" t="s">
        <v>18</v>
      </c>
    </row>
    <row r="665" spans="1:18" x14ac:dyDescent="0.25">
      <c r="A665" t="s">
        <v>3099</v>
      </c>
      <c r="B665" s="1">
        <v>41269</v>
      </c>
      <c r="C665" t="s">
        <v>7448</v>
      </c>
      <c r="D665" t="s">
        <v>6659</v>
      </c>
      <c r="E665" t="s">
        <v>6002</v>
      </c>
      <c r="F665" t="s">
        <v>5996</v>
      </c>
      <c r="G665" t="s">
        <v>5973</v>
      </c>
      <c r="H665" s="1">
        <v>41271</v>
      </c>
      <c r="I665" t="s">
        <v>5969</v>
      </c>
      <c r="J665" t="s">
        <v>6660</v>
      </c>
      <c r="K665">
        <v>2012</v>
      </c>
      <c r="L665" t="s">
        <v>1105</v>
      </c>
      <c r="M665">
        <v>0</v>
      </c>
      <c r="N665">
        <v>183</v>
      </c>
      <c r="O665">
        <v>84</v>
      </c>
      <c r="P665">
        <v>4</v>
      </c>
      <c r="Q665" t="s">
        <v>10</v>
      </c>
      <c r="R665" t="s">
        <v>18</v>
      </c>
    </row>
    <row r="666" spans="1:18" x14ac:dyDescent="0.25">
      <c r="A666" t="s">
        <v>3130</v>
      </c>
      <c r="B666" s="1">
        <v>41274</v>
      </c>
      <c r="C666" t="s">
        <v>6349</v>
      </c>
      <c r="D666" t="s">
        <v>7451</v>
      </c>
      <c r="E666" t="s">
        <v>6048</v>
      </c>
      <c r="F666" t="s">
        <v>5979</v>
      </c>
      <c r="G666" t="s">
        <v>5983</v>
      </c>
      <c r="H666" s="1">
        <v>41274</v>
      </c>
      <c r="I666" t="s">
        <v>6005</v>
      </c>
      <c r="J666" t="s">
        <v>7452</v>
      </c>
      <c r="K666">
        <v>2012</v>
      </c>
      <c r="L666" t="s">
        <v>1464</v>
      </c>
      <c r="M666">
        <v>0</v>
      </c>
      <c r="N666">
        <v>53</v>
      </c>
      <c r="O666">
        <v>22</v>
      </c>
      <c r="P666">
        <v>2</v>
      </c>
      <c r="Q666" t="s">
        <v>10</v>
      </c>
      <c r="R666" t="s">
        <v>18</v>
      </c>
    </row>
    <row r="667" spans="1:18" x14ac:dyDescent="0.25">
      <c r="A667" t="s">
        <v>3164</v>
      </c>
      <c r="B667" s="1">
        <v>41281</v>
      </c>
      <c r="C667" t="s">
        <v>6166</v>
      </c>
      <c r="D667" t="s">
        <v>7462</v>
      </c>
      <c r="E667" t="s">
        <v>5972</v>
      </c>
      <c r="F667" t="s">
        <v>5967</v>
      </c>
      <c r="G667" t="s">
        <v>5973</v>
      </c>
      <c r="H667" s="1">
        <v>41286</v>
      </c>
      <c r="I667" t="s">
        <v>5969</v>
      </c>
      <c r="J667" t="s">
        <v>5975</v>
      </c>
      <c r="K667">
        <v>2013</v>
      </c>
      <c r="L667" t="s">
        <v>1229</v>
      </c>
      <c r="M667">
        <v>0</v>
      </c>
      <c r="N667">
        <v>165</v>
      </c>
      <c r="O667">
        <v>58</v>
      </c>
      <c r="P667">
        <v>3</v>
      </c>
      <c r="Q667" t="s">
        <v>10</v>
      </c>
      <c r="R667" t="s">
        <v>18</v>
      </c>
    </row>
    <row r="668" spans="1:18" x14ac:dyDescent="0.25">
      <c r="A668" t="s">
        <v>3215</v>
      </c>
      <c r="B668" s="1">
        <v>41303</v>
      </c>
      <c r="C668" t="s">
        <v>6584</v>
      </c>
      <c r="D668" t="s">
        <v>6063</v>
      </c>
      <c r="E668" t="s">
        <v>6002</v>
      </c>
      <c r="F668" t="s">
        <v>5996</v>
      </c>
      <c r="G668" t="s">
        <v>5973</v>
      </c>
      <c r="H668" s="1">
        <v>41305</v>
      </c>
      <c r="I668" t="s">
        <v>5969</v>
      </c>
      <c r="J668" t="s">
        <v>6063</v>
      </c>
      <c r="K668">
        <v>2013</v>
      </c>
      <c r="L668" t="s">
        <v>3216</v>
      </c>
      <c r="M668">
        <v>0</v>
      </c>
      <c r="N668">
        <v>104</v>
      </c>
      <c r="O668">
        <v>16</v>
      </c>
      <c r="P668">
        <v>2</v>
      </c>
      <c r="Q668" t="s">
        <v>10</v>
      </c>
      <c r="R668" t="s">
        <v>18</v>
      </c>
    </row>
    <row r="669" spans="1:18" x14ac:dyDescent="0.25">
      <c r="A669" t="s">
        <v>3230</v>
      </c>
      <c r="B669" s="1">
        <v>41306</v>
      </c>
      <c r="C669" t="s">
        <v>6186</v>
      </c>
      <c r="D669" t="s">
        <v>6194</v>
      </c>
      <c r="E669" t="s">
        <v>5995</v>
      </c>
      <c r="F669" t="s">
        <v>5996</v>
      </c>
      <c r="G669" t="s">
        <v>5973</v>
      </c>
      <c r="H669" s="1">
        <v>41310</v>
      </c>
      <c r="I669" t="s">
        <v>5969</v>
      </c>
      <c r="J669" t="s">
        <v>6195</v>
      </c>
      <c r="K669">
        <v>2013</v>
      </c>
      <c r="L669" t="s">
        <v>499</v>
      </c>
      <c r="M669">
        <v>0</v>
      </c>
      <c r="N669">
        <v>89</v>
      </c>
      <c r="O669">
        <v>31</v>
      </c>
      <c r="P669">
        <v>3</v>
      </c>
      <c r="Q669" t="s">
        <v>10</v>
      </c>
      <c r="R669" t="s">
        <v>18</v>
      </c>
    </row>
    <row r="670" spans="1:18" x14ac:dyDescent="0.25">
      <c r="A670" t="s">
        <v>3284</v>
      </c>
      <c r="B670" s="1">
        <v>41323</v>
      </c>
      <c r="C670" t="s">
        <v>7494</v>
      </c>
      <c r="D670" t="s">
        <v>6236</v>
      </c>
      <c r="E670" t="s">
        <v>6008</v>
      </c>
      <c r="F670" t="s">
        <v>5979</v>
      </c>
      <c r="G670" t="s">
        <v>5973</v>
      </c>
      <c r="H670" s="1">
        <v>41324</v>
      </c>
      <c r="I670" t="s">
        <v>6005</v>
      </c>
      <c r="J670" t="s">
        <v>6045</v>
      </c>
      <c r="K670">
        <v>2013</v>
      </c>
      <c r="L670" t="s">
        <v>239</v>
      </c>
      <c r="M670">
        <v>0</v>
      </c>
      <c r="N670">
        <v>24</v>
      </c>
      <c r="O670">
        <v>0</v>
      </c>
      <c r="P670">
        <v>2</v>
      </c>
      <c r="Q670" t="s">
        <v>10</v>
      </c>
      <c r="R670" t="s">
        <v>18</v>
      </c>
    </row>
    <row r="671" spans="1:18" x14ac:dyDescent="0.25">
      <c r="A671" t="s">
        <v>3299</v>
      </c>
      <c r="B671" s="1">
        <v>41326</v>
      </c>
      <c r="C671" t="s">
        <v>7293</v>
      </c>
      <c r="D671" t="s">
        <v>6454</v>
      </c>
      <c r="E671" t="s">
        <v>5995</v>
      </c>
      <c r="F671" t="s">
        <v>5996</v>
      </c>
      <c r="G671" t="s">
        <v>5983</v>
      </c>
      <c r="H671" s="1">
        <v>41328</v>
      </c>
      <c r="I671" t="s">
        <v>5969</v>
      </c>
      <c r="J671" t="s">
        <v>6246</v>
      </c>
      <c r="K671">
        <v>2013</v>
      </c>
      <c r="L671" t="s">
        <v>292</v>
      </c>
      <c r="M671">
        <v>0</v>
      </c>
      <c r="N671">
        <v>48</v>
      </c>
      <c r="O671">
        <v>2</v>
      </c>
      <c r="P671">
        <v>3</v>
      </c>
      <c r="Q671" t="s">
        <v>10</v>
      </c>
      <c r="R671" t="s">
        <v>18</v>
      </c>
    </row>
    <row r="672" spans="1:18" x14ac:dyDescent="0.25">
      <c r="A672" t="s">
        <v>3299</v>
      </c>
      <c r="B672" s="1">
        <v>41326</v>
      </c>
      <c r="C672" t="s">
        <v>7293</v>
      </c>
      <c r="D672" t="s">
        <v>6454</v>
      </c>
      <c r="E672" t="s">
        <v>5995</v>
      </c>
      <c r="F672" t="s">
        <v>5996</v>
      </c>
      <c r="G672" t="s">
        <v>5983</v>
      </c>
      <c r="H672" s="1">
        <v>41328</v>
      </c>
      <c r="I672" t="s">
        <v>5969</v>
      </c>
      <c r="J672" t="s">
        <v>6246</v>
      </c>
      <c r="K672">
        <v>2013</v>
      </c>
      <c r="L672" t="s">
        <v>1240</v>
      </c>
      <c r="M672">
        <v>0</v>
      </c>
      <c r="N672">
        <v>47</v>
      </c>
      <c r="O672">
        <v>16</v>
      </c>
      <c r="P672">
        <v>2</v>
      </c>
      <c r="Q672" t="s">
        <v>10</v>
      </c>
      <c r="R672" t="s">
        <v>18</v>
      </c>
    </row>
    <row r="673" spans="1:18" x14ac:dyDescent="0.25">
      <c r="A673" t="s">
        <v>3339</v>
      </c>
      <c r="B673" s="1">
        <v>41338</v>
      </c>
      <c r="C673" t="s">
        <v>7180</v>
      </c>
      <c r="D673" t="s">
        <v>6181</v>
      </c>
      <c r="E673" t="s">
        <v>6182</v>
      </c>
      <c r="F673" t="s">
        <v>5967</v>
      </c>
      <c r="G673" t="s">
        <v>5973</v>
      </c>
      <c r="H673" s="1">
        <v>41341</v>
      </c>
      <c r="I673" t="s">
        <v>5986</v>
      </c>
      <c r="J673" t="s">
        <v>6183</v>
      </c>
      <c r="K673">
        <v>2013</v>
      </c>
      <c r="L673" t="s">
        <v>160</v>
      </c>
      <c r="M673">
        <v>0</v>
      </c>
      <c r="N673">
        <v>75</v>
      </c>
      <c r="O673">
        <v>5</v>
      </c>
      <c r="P673">
        <v>3</v>
      </c>
      <c r="Q673" t="s">
        <v>10</v>
      </c>
      <c r="R673" t="s">
        <v>18</v>
      </c>
    </row>
    <row r="674" spans="1:18" x14ac:dyDescent="0.25">
      <c r="A674" t="s">
        <v>3361</v>
      </c>
      <c r="B674" s="1">
        <v>41346</v>
      </c>
      <c r="C674" t="s">
        <v>7290</v>
      </c>
      <c r="D674" t="s">
        <v>6702</v>
      </c>
      <c r="E674" t="s">
        <v>5972</v>
      </c>
      <c r="F674" t="s">
        <v>5967</v>
      </c>
      <c r="G674" t="s">
        <v>5973</v>
      </c>
      <c r="H674" s="1">
        <v>41348</v>
      </c>
      <c r="I674" t="s">
        <v>5986</v>
      </c>
      <c r="J674" t="s">
        <v>5975</v>
      </c>
      <c r="K674">
        <v>2013</v>
      </c>
      <c r="L674" t="s">
        <v>1063</v>
      </c>
      <c r="M674">
        <v>0</v>
      </c>
      <c r="N674">
        <v>242</v>
      </c>
      <c r="O674">
        <v>82</v>
      </c>
      <c r="P674">
        <v>8</v>
      </c>
      <c r="Q674" t="s">
        <v>10</v>
      </c>
      <c r="R674" t="s">
        <v>18</v>
      </c>
    </row>
    <row r="675" spans="1:18" x14ac:dyDescent="0.25">
      <c r="A675" t="s">
        <v>3361</v>
      </c>
      <c r="B675" s="1">
        <v>41346</v>
      </c>
      <c r="C675" t="s">
        <v>7290</v>
      </c>
      <c r="D675" t="s">
        <v>6702</v>
      </c>
      <c r="E675" t="s">
        <v>5972</v>
      </c>
      <c r="F675" t="s">
        <v>5967</v>
      </c>
      <c r="G675" t="s">
        <v>5973</v>
      </c>
      <c r="H675" s="1">
        <v>41348</v>
      </c>
      <c r="I675" t="s">
        <v>5986</v>
      </c>
      <c r="J675" t="s">
        <v>5975</v>
      </c>
      <c r="K675">
        <v>2013</v>
      </c>
      <c r="L675" t="s">
        <v>190</v>
      </c>
      <c r="M675">
        <v>0</v>
      </c>
      <c r="N675">
        <v>57</v>
      </c>
      <c r="O675">
        <v>13</v>
      </c>
      <c r="P675">
        <v>3</v>
      </c>
      <c r="Q675" t="s">
        <v>10</v>
      </c>
      <c r="R675" t="s">
        <v>18</v>
      </c>
    </row>
    <row r="676" spans="1:18" x14ac:dyDescent="0.25">
      <c r="A676" t="s">
        <v>3377</v>
      </c>
      <c r="B676" s="1">
        <v>41354</v>
      </c>
      <c r="C676" t="s">
        <v>6281</v>
      </c>
      <c r="D676" t="s">
        <v>6844</v>
      </c>
      <c r="E676" t="s">
        <v>6002</v>
      </c>
      <c r="F676" t="s">
        <v>5996</v>
      </c>
      <c r="G676" t="s">
        <v>5973</v>
      </c>
      <c r="H676" s="1">
        <v>41356</v>
      </c>
      <c r="I676" t="s">
        <v>5969</v>
      </c>
      <c r="J676" t="s">
        <v>6845</v>
      </c>
      <c r="K676">
        <v>2013</v>
      </c>
      <c r="L676" t="s">
        <v>190</v>
      </c>
      <c r="M676">
        <v>0</v>
      </c>
      <c r="N676">
        <v>77</v>
      </c>
      <c r="O676">
        <v>17</v>
      </c>
      <c r="P676">
        <v>4</v>
      </c>
      <c r="Q676" t="s">
        <v>10</v>
      </c>
      <c r="R676" t="s">
        <v>18</v>
      </c>
    </row>
    <row r="677" spans="1:18" x14ac:dyDescent="0.25">
      <c r="A677" t="s">
        <v>3377</v>
      </c>
      <c r="B677" s="1">
        <v>41354</v>
      </c>
      <c r="C677" t="s">
        <v>6281</v>
      </c>
      <c r="D677" t="s">
        <v>6844</v>
      </c>
      <c r="E677" t="s">
        <v>6002</v>
      </c>
      <c r="F677" t="s">
        <v>5996</v>
      </c>
      <c r="G677" t="s">
        <v>5973</v>
      </c>
      <c r="H677" s="1">
        <v>41356</v>
      </c>
      <c r="I677" t="s">
        <v>5969</v>
      </c>
      <c r="J677" t="s">
        <v>6845</v>
      </c>
      <c r="K677">
        <v>2013</v>
      </c>
      <c r="L677" t="s">
        <v>2054</v>
      </c>
      <c r="M677">
        <v>0</v>
      </c>
      <c r="N677">
        <v>40</v>
      </c>
      <c r="O677">
        <v>10</v>
      </c>
      <c r="P677">
        <v>2</v>
      </c>
      <c r="Q677" t="s">
        <v>10</v>
      </c>
      <c r="R677" t="s">
        <v>18</v>
      </c>
    </row>
    <row r="678" spans="1:18" x14ac:dyDescent="0.25">
      <c r="A678" t="s">
        <v>3401</v>
      </c>
      <c r="B678" s="1">
        <v>41366</v>
      </c>
      <c r="C678" t="s">
        <v>6679</v>
      </c>
      <c r="D678" t="s">
        <v>7436</v>
      </c>
      <c r="E678" t="s">
        <v>6002</v>
      </c>
      <c r="F678" t="s">
        <v>5996</v>
      </c>
      <c r="G678" t="s">
        <v>5983</v>
      </c>
      <c r="H678" s="1">
        <v>41367</v>
      </c>
      <c r="I678" t="s">
        <v>5986</v>
      </c>
      <c r="J678" t="s">
        <v>6087</v>
      </c>
      <c r="K678">
        <v>2013</v>
      </c>
      <c r="L678" t="s">
        <v>384</v>
      </c>
      <c r="M678">
        <v>0</v>
      </c>
      <c r="N678">
        <v>26</v>
      </c>
      <c r="O678">
        <v>8</v>
      </c>
      <c r="P678">
        <v>2</v>
      </c>
      <c r="Q678" t="s">
        <v>10</v>
      </c>
      <c r="R678" t="s">
        <v>18</v>
      </c>
    </row>
    <row r="679" spans="1:18" x14ac:dyDescent="0.25">
      <c r="A679" t="s">
        <v>3460</v>
      </c>
      <c r="B679" s="1">
        <v>41393</v>
      </c>
      <c r="C679" t="s">
        <v>7077</v>
      </c>
      <c r="D679" t="s">
        <v>7541</v>
      </c>
      <c r="E679" t="s">
        <v>5995</v>
      </c>
      <c r="F679" t="s">
        <v>5996</v>
      </c>
      <c r="G679" t="s">
        <v>5983</v>
      </c>
      <c r="H679" s="1">
        <v>41393</v>
      </c>
      <c r="I679" t="s">
        <v>6005</v>
      </c>
      <c r="J679" t="s">
        <v>6036</v>
      </c>
      <c r="K679">
        <v>2013</v>
      </c>
      <c r="L679" t="s">
        <v>363</v>
      </c>
      <c r="M679">
        <v>0</v>
      </c>
      <c r="N679">
        <v>158</v>
      </c>
      <c r="O679">
        <v>69</v>
      </c>
      <c r="P679">
        <v>3</v>
      </c>
      <c r="Q679" t="s">
        <v>10</v>
      </c>
      <c r="R679" t="s">
        <v>18</v>
      </c>
    </row>
    <row r="680" spans="1:18" x14ac:dyDescent="0.25">
      <c r="A680" t="s">
        <v>3487</v>
      </c>
      <c r="B680" s="1">
        <v>41401</v>
      </c>
      <c r="C680" t="s">
        <v>6403</v>
      </c>
      <c r="D680" t="s">
        <v>6487</v>
      </c>
      <c r="E680" t="s">
        <v>6008</v>
      </c>
      <c r="F680" t="s">
        <v>5979</v>
      </c>
      <c r="G680" t="s">
        <v>5968</v>
      </c>
      <c r="H680" s="1">
        <v>41401</v>
      </c>
      <c r="I680" t="s">
        <v>6005</v>
      </c>
      <c r="J680" t="s">
        <v>6045</v>
      </c>
      <c r="K680">
        <v>2013</v>
      </c>
      <c r="L680" t="s">
        <v>1281</v>
      </c>
      <c r="M680">
        <v>0</v>
      </c>
      <c r="N680">
        <v>22</v>
      </c>
      <c r="O680">
        <v>0</v>
      </c>
      <c r="P680">
        <v>1</v>
      </c>
      <c r="Q680" t="s">
        <v>10</v>
      </c>
      <c r="R680" t="s">
        <v>18</v>
      </c>
    </row>
    <row r="681" spans="1:18" x14ac:dyDescent="0.25">
      <c r="A681" t="s">
        <v>3510</v>
      </c>
      <c r="B681" s="1">
        <v>41410</v>
      </c>
      <c r="C681" t="s">
        <v>6541</v>
      </c>
      <c r="D681" t="s">
        <v>7558</v>
      </c>
      <c r="E681" t="s">
        <v>6008</v>
      </c>
      <c r="F681" t="s">
        <v>5979</v>
      </c>
      <c r="G681" t="s">
        <v>5973</v>
      </c>
      <c r="H681" s="1">
        <v>41413</v>
      </c>
      <c r="I681" t="s">
        <v>5986</v>
      </c>
      <c r="J681" t="s">
        <v>6045</v>
      </c>
      <c r="K681">
        <v>2013</v>
      </c>
      <c r="L681" t="s">
        <v>653</v>
      </c>
      <c r="M681">
        <v>0</v>
      </c>
      <c r="N681">
        <v>381</v>
      </c>
      <c r="O681">
        <v>19</v>
      </c>
      <c r="P681">
        <v>13</v>
      </c>
      <c r="Q681" t="s">
        <v>10</v>
      </c>
      <c r="R681" t="s">
        <v>18</v>
      </c>
    </row>
    <row r="682" spans="1:18" x14ac:dyDescent="0.25">
      <c r="A682" t="s">
        <v>3520</v>
      </c>
      <c r="B682" s="1">
        <v>41412</v>
      </c>
      <c r="C682" t="s">
        <v>7325</v>
      </c>
      <c r="D682" t="s">
        <v>6065</v>
      </c>
      <c r="E682" t="s">
        <v>6066</v>
      </c>
      <c r="F682" t="s">
        <v>5967</v>
      </c>
      <c r="G682" t="s">
        <v>5973</v>
      </c>
      <c r="H682" s="1">
        <v>41413</v>
      </c>
      <c r="I682" t="s">
        <v>5986</v>
      </c>
      <c r="J682" t="s">
        <v>6065</v>
      </c>
      <c r="K682">
        <v>2013</v>
      </c>
      <c r="L682" t="s">
        <v>851</v>
      </c>
      <c r="M682">
        <v>0</v>
      </c>
      <c r="N682">
        <v>207</v>
      </c>
      <c r="O682">
        <v>35</v>
      </c>
      <c r="P682">
        <v>4</v>
      </c>
      <c r="Q682" t="s">
        <v>10</v>
      </c>
      <c r="R682" t="s">
        <v>18</v>
      </c>
    </row>
    <row r="683" spans="1:18" x14ac:dyDescent="0.25">
      <c r="A683" t="s">
        <v>3533</v>
      </c>
      <c r="B683" s="1">
        <v>41418</v>
      </c>
      <c r="C683" t="s">
        <v>6221</v>
      </c>
      <c r="D683" t="s">
        <v>6671</v>
      </c>
      <c r="E683" t="s">
        <v>6008</v>
      </c>
      <c r="F683" t="s">
        <v>5979</v>
      </c>
      <c r="G683" t="s">
        <v>5973</v>
      </c>
      <c r="H683" s="1">
        <v>41420</v>
      </c>
      <c r="I683" t="s">
        <v>5986</v>
      </c>
      <c r="J683" t="s">
        <v>6045</v>
      </c>
      <c r="K683">
        <v>2013</v>
      </c>
      <c r="L683" t="s">
        <v>953</v>
      </c>
      <c r="M683">
        <v>0</v>
      </c>
      <c r="N683">
        <v>349</v>
      </c>
      <c r="O683">
        <v>115</v>
      </c>
      <c r="P683">
        <v>7</v>
      </c>
      <c r="Q683" t="s">
        <v>10</v>
      </c>
      <c r="R683" t="s">
        <v>18</v>
      </c>
    </row>
    <row r="684" spans="1:18" x14ac:dyDescent="0.25">
      <c r="A684" t="s">
        <v>3533</v>
      </c>
      <c r="B684" s="1">
        <v>41418</v>
      </c>
      <c r="C684" t="s">
        <v>6221</v>
      </c>
      <c r="D684" t="s">
        <v>6671</v>
      </c>
      <c r="E684" t="s">
        <v>6008</v>
      </c>
      <c r="F684" t="s">
        <v>5979</v>
      </c>
      <c r="G684" t="s">
        <v>5973</v>
      </c>
      <c r="H684" s="1">
        <v>41420</v>
      </c>
      <c r="I684" t="s">
        <v>5986</v>
      </c>
      <c r="J684" t="s">
        <v>6045</v>
      </c>
      <c r="K684">
        <v>2013</v>
      </c>
      <c r="L684" t="s">
        <v>976</v>
      </c>
      <c r="M684">
        <v>0</v>
      </c>
      <c r="N684">
        <v>168</v>
      </c>
      <c r="O684">
        <v>18</v>
      </c>
      <c r="P684">
        <v>6</v>
      </c>
      <c r="Q684" t="s">
        <v>10</v>
      </c>
      <c r="R684" t="s">
        <v>18</v>
      </c>
    </row>
    <row r="685" spans="1:18" x14ac:dyDescent="0.25">
      <c r="A685" t="s">
        <v>3533</v>
      </c>
      <c r="B685" s="1">
        <v>41418</v>
      </c>
      <c r="C685" t="s">
        <v>6221</v>
      </c>
      <c r="D685" t="s">
        <v>6671</v>
      </c>
      <c r="E685" t="s">
        <v>6008</v>
      </c>
      <c r="F685" t="s">
        <v>5979</v>
      </c>
      <c r="G685" t="s">
        <v>5973</v>
      </c>
      <c r="H685" s="1">
        <v>41420</v>
      </c>
      <c r="I685" t="s">
        <v>5986</v>
      </c>
      <c r="J685" t="s">
        <v>6045</v>
      </c>
      <c r="K685">
        <v>2013</v>
      </c>
      <c r="L685" t="s">
        <v>278</v>
      </c>
      <c r="M685">
        <v>0</v>
      </c>
      <c r="N685">
        <v>97</v>
      </c>
      <c r="O685">
        <v>46</v>
      </c>
      <c r="P685">
        <v>2</v>
      </c>
      <c r="Q685" t="s">
        <v>10</v>
      </c>
      <c r="R685" t="s">
        <v>18</v>
      </c>
    </row>
    <row r="686" spans="1:18" x14ac:dyDescent="0.25">
      <c r="A686" t="s">
        <v>3538</v>
      </c>
      <c r="B686" s="1">
        <v>41421</v>
      </c>
      <c r="C686" t="s">
        <v>6756</v>
      </c>
      <c r="D686" t="s">
        <v>7074</v>
      </c>
      <c r="E686" t="s">
        <v>5972</v>
      </c>
      <c r="F686" t="s">
        <v>5967</v>
      </c>
      <c r="G686" t="s">
        <v>5973</v>
      </c>
      <c r="H686" s="1">
        <v>41425</v>
      </c>
      <c r="I686" t="s">
        <v>5969</v>
      </c>
      <c r="J686" t="s">
        <v>7053</v>
      </c>
      <c r="K686">
        <v>2013</v>
      </c>
      <c r="L686" t="s">
        <v>261</v>
      </c>
      <c r="M686">
        <v>0</v>
      </c>
      <c r="N686">
        <v>129</v>
      </c>
      <c r="O686">
        <v>49</v>
      </c>
      <c r="P686">
        <v>4</v>
      </c>
      <c r="Q686" t="s">
        <v>10</v>
      </c>
      <c r="R686" t="s">
        <v>18</v>
      </c>
    </row>
    <row r="687" spans="1:18" x14ac:dyDescent="0.25">
      <c r="A687" t="s">
        <v>3549</v>
      </c>
      <c r="B687" s="1">
        <v>41424</v>
      </c>
      <c r="C687" t="s">
        <v>6263</v>
      </c>
      <c r="D687" t="s">
        <v>7552</v>
      </c>
      <c r="E687" t="s">
        <v>6008</v>
      </c>
      <c r="F687" t="s">
        <v>5979</v>
      </c>
      <c r="G687" t="s">
        <v>5968</v>
      </c>
      <c r="H687" s="1">
        <v>41427</v>
      </c>
      <c r="I687" t="s">
        <v>5986</v>
      </c>
      <c r="J687" t="s">
        <v>6169</v>
      </c>
      <c r="K687">
        <v>2013</v>
      </c>
      <c r="L687" t="s">
        <v>1204</v>
      </c>
      <c r="M687">
        <v>0</v>
      </c>
      <c r="N687">
        <v>269</v>
      </c>
      <c r="O687">
        <v>21</v>
      </c>
      <c r="P687">
        <v>5</v>
      </c>
      <c r="Q687" t="s">
        <v>10</v>
      </c>
      <c r="R687" t="s">
        <v>18</v>
      </c>
    </row>
    <row r="688" spans="1:18" x14ac:dyDescent="0.25">
      <c r="A688" t="s">
        <v>3549</v>
      </c>
      <c r="B688" s="1">
        <v>41424</v>
      </c>
      <c r="C688" t="s">
        <v>6263</v>
      </c>
      <c r="D688" t="s">
        <v>7552</v>
      </c>
      <c r="E688" t="s">
        <v>6008</v>
      </c>
      <c r="F688" t="s">
        <v>5979</v>
      </c>
      <c r="G688" t="s">
        <v>5968</v>
      </c>
      <c r="H688" s="1">
        <v>41427</v>
      </c>
      <c r="I688" t="s">
        <v>5986</v>
      </c>
      <c r="J688" t="s">
        <v>6169</v>
      </c>
      <c r="K688">
        <v>2013</v>
      </c>
      <c r="L688" t="s">
        <v>930</v>
      </c>
      <c r="M688">
        <v>0</v>
      </c>
      <c r="N688">
        <v>194</v>
      </c>
      <c r="O688">
        <v>84</v>
      </c>
      <c r="P688">
        <v>4</v>
      </c>
      <c r="Q688" t="s">
        <v>10</v>
      </c>
      <c r="R688" t="s">
        <v>18</v>
      </c>
    </row>
    <row r="689" spans="1:18" x14ac:dyDescent="0.25">
      <c r="A689" t="s">
        <v>3550</v>
      </c>
      <c r="B689" s="1">
        <v>41424</v>
      </c>
      <c r="C689" t="s">
        <v>7485</v>
      </c>
      <c r="D689" t="s">
        <v>6086</v>
      </c>
      <c r="E689" t="s">
        <v>6002</v>
      </c>
      <c r="F689" t="s">
        <v>5996</v>
      </c>
      <c r="G689" t="s">
        <v>5973</v>
      </c>
      <c r="H689" s="1">
        <v>41427</v>
      </c>
      <c r="I689" t="s">
        <v>5969</v>
      </c>
      <c r="J689" t="s">
        <v>6087</v>
      </c>
      <c r="K689">
        <v>2013</v>
      </c>
      <c r="L689" t="s">
        <v>42</v>
      </c>
      <c r="M689">
        <v>0</v>
      </c>
      <c r="N689">
        <v>165</v>
      </c>
      <c r="O689">
        <v>30</v>
      </c>
      <c r="P689">
        <v>3</v>
      </c>
      <c r="Q689" t="s">
        <v>10</v>
      </c>
      <c r="R689" t="s">
        <v>18</v>
      </c>
    </row>
    <row r="690" spans="1:18" x14ac:dyDescent="0.25">
      <c r="A690" t="s">
        <v>3573</v>
      </c>
      <c r="B690" s="1">
        <v>41429</v>
      </c>
      <c r="C690" t="s">
        <v>6024</v>
      </c>
      <c r="D690" t="s">
        <v>7062</v>
      </c>
      <c r="E690" t="s">
        <v>6008</v>
      </c>
      <c r="F690" t="s">
        <v>5979</v>
      </c>
      <c r="G690" t="s">
        <v>5968</v>
      </c>
      <c r="H690" s="1">
        <v>41431</v>
      </c>
      <c r="I690" t="s">
        <v>5969</v>
      </c>
      <c r="J690" t="s">
        <v>6045</v>
      </c>
      <c r="K690">
        <v>2013</v>
      </c>
      <c r="L690" t="s">
        <v>93</v>
      </c>
      <c r="M690">
        <v>0</v>
      </c>
      <c r="N690">
        <v>193</v>
      </c>
      <c r="O690">
        <v>96</v>
      </c>
      <c r="P690">
        <v>6</v>
      </c>
      <c r="Q690" t="s">
        <v>10</v>
      </c>
      <c r="R690" t="s">
        <v>18</v>
      </c>
    </row>
    <row r="691" spans="1:18" x14ac:dyDescent="0.25">
      <c r="A691" t="s">
        <v>3574</v>
      </c>
      <c r="B691" s="1">
        <v>41429</v>
      </c>
      <c r="C691" t="s">
        <v>6704</v>
      </c>
      <c r="D691" t="s">
        <v>6197</v>
      </c>
      <c r="E691" t="s">
        <v>6008</v>
      </c>
      <c r="F691" t="s">
        <v>5979</v>
      </c>
      <c r="G691" t="s">
        <v>5983</v>
      </c>
      <c r="H691" s="1">
        <v>41432</v>
      </c>
      <c r="I691" t="s">
        <v>5986</v>
      </c>
      <c r="J691" t="s">
        <v>6198</v>
      </c>
      <c r="K691">
        <v>2013</v>
      </c>
      <c r="L691" t="s">
        <v>494</v>
      </c>
      <c r="M691">
        <v>0</v>
      </c>
      <c r="N691">
        <v>166</v>
      </c>
      <c r="O691">
        <v>13</v>
      </c>
      <c r="P691">
        <v>6</v>
      </c>
      <c r="Q691" t="s">
        <v>10</v>
      </c>
      <c r="R691" t="s">
        <v>18</v>
      </c>
    </row>
    <row r="692" spans="1:18" x14ac:dyDescent="0.25">
      <c r="A692" t="s">
        <v>3574</v>
      </c>
      <c r="B692" s="1">
        <v>41429</v>
      </c>
      <c r="C692" t="s">
        <v>6704</v>
      </c>
      <c r="D692" t="s">
        <v>6197</v>
      </c>
      <c r="E692" t="s">
        <v>6008</v>
      </c>
      <c r="F692" t="s">
        <v>5979</v>
      </c>
      <c r="G692" t="s">
        <v>5983</v>
      </c>
      <c r="H692" s="1">
        <v>41432</v>
      </c>
      <c r="I692" t="s">
        <v>5986</v>
      </c>
      <c r="J692" t="s">
        <v>6198</v>
      </c>
      <c r="K692">
        <v>2013</v>
      </c>
      <c r="L692" t="s">
        <v>1176</v>
      </c>
      <c r="M692">
        <v>0</v>
      </c>
      <c r="N692">
        <v>15</v>
      </c>
      <c r="O692">
        <v>3</v>
      </c>
      <c r="P692">
        <v>1</v>
      </c>
      <c r="Q692" t="s">
        <v>10</v>
      </c>
      <c r="R692" t="s">
        <v>18</v>
      </c>
    </row>
    <row r="693" spans="1:18" x14ac:dyDescent="0.25">
      <c r="A693" t="s">
        <v>3610</v>
      </c>
      <c r="B693" s="1">
        <v>41435</v>
      </c>
      <c r="C693" t="s">
        <v>6859</v>
      </c>
      <c r="D693" t="s">
        <v>6063</v>
      </c>
      <c r="E693" t="s">
        <v>6002</v>
      </c>
      <c r="F693" t="s">
        <v>5996</v>
      </c>
      <c r="G693" t="s">
        <v>5973</v>
      </c>
      <c r="H693" s="1">
        <v>41436</v>
      </c>
      <c r="I693" t="s">
        <v>5986</v>
      </c>
      <c r="J693" t="s">
        <v>6063</v>
      </c>
      <c r="K693">
        <v>2013</v>
      </c>
      <c r="L693" t="s">
        <v>943</v>
      </c>
      <c r="M693">
        <v>0</v>
      </c>
      <c r="N693">
        <v>370</v>
      </c>
      <c r="O693">
        <v>33</v>
      </c>
      <c r="P693">
        <v>14</v>
      </c>
      <c r="Q693" t="s">
        <v>10</v>
      </c>
      <c r="R693" t="s">
        <v>18</v>
      </c>
    </row>
    <row r="694" spans="1:18" x14ac:dyDescent="0.25">
      <c r="A694" t="s">
        <v>3628</v>
      </c>
      <c r="B694" s="1">
        <v>41437</v>
      </c>
      <c r="C694" t="s">
        <v>7574</v>
      </c>
      <c r="D694" t="s">
        <v>6222</v>
      </c>
      <c r="E694" t="s">
        <v>6008</v>
      </c>
      <c r="F694" t="s">
        <v>5979</v>
      </c>
      <c r="G694" t="s">
        <v>5973</v>
      </c>
      <c r="H694" s="1">
        <v>41442</v>
      </c>
      <c r="I694" t="s">
        <v>5969</v>
      </c>
      <c r="J694" t="s">
        <v>6095</v>
      </c>
      <c r="K694">
        <v>2013</v>
      </c>
      <c r="L694" t="s">
        <v>803</v>
      </c>
      <c r="M694">
        <v>0</v>
      </c>
      <c r="N694">
        <v>93</v>
      </c>
      <c r="O694">
        <v>18</v>
      </c>
      <c r="P694">
        <v>4</v>
      </c>
      <c r="Q694" t="s">
        <v>10</v>
      </c>
      <c r="R694" t="s">
        <v>18</v>
      </c>
    </row>
    <row r="695" spans="1:18" x14ac:dyDescent="0.25">
      <c r="A695" t="s">
        <v>3637</v>
      </c>
      <c r="B695" s="1">
        <v>41438</v>
      </c>
      <c r="C695" t="s">
        <v>6970</v>
      </c>
      <c r="D695" t="s">
        <v>7370</v>
      </c>
      <c r="E695" t="s">
        <v>6002</v>
      </c>
      <c r="F695" t="s">
        <v>5996</v>
      </c>
      <c r="G695" t="s">
        <v>5973</v>
      </c>
      <c r="H695" s="1">
        <v>41441</v>
      </c>
      <c r="I695" t="s">
        <v>5969</v>
      </c>
      <c r="J695" t="s">
        <v>7371</v>
      </c>
      <c r="K695">
        <v>2013</v>
      </c>
      <c r="L695" t="s">
        <v>755</v>
      </c>
      <c r="M695">
        <v>0</v>
      </c>
      <c r="N695">
        <v>30</v>
      </c>
      <c r="O695">
        <v>11</v>
      </c>
      <c r="P695">
        <v>2</v>
      </c>
      <c r="Q695" t="s">
        <v>10</v>
      </c>
      <c r="R695" t="s">
        <v>18</v>
      </c>
    </row>
    <row r="696" spans="1:18" x14ac:dyDescent="0.25">
      <c r="A696" t="s">
        <v>3632</v>
      </c>
      <c r="B696" s="1">
        <v>41438</v>
      </c>
      <c r="C696" t="s">
        <v>6297</v>
      </c>
      <c r="D696" t="s">
        <v>6063</v>
      </c>
      <c r="E696" t="s">
        <v>6002</v>
      </c>
      <c r="F696" t="s">
        <v>5996</v>
      </c>
      <c r="G696" t="s">
        <v>5973</v>
      </c>
      <c r="H696" s="1">
        <v>41438</v>
      </c>
      <c r="I696" t="s">
        <v>6005</v>
      </c>
      <c r="J696" t="s">
        <v>6063</v>
      </c>
      <c r="K696">
        <v>2013</v>
      </c>
      <c r="L696" t="s">
        <v>403</v>
      </c>
      <c r="M696">
        <v>0</v>
      </c>
      <c r="N696">
        <v>36</v>
      </c>
      <c r="O696">
        <v>3</v>
      </c>
      <c r="P696">
        <v>2</v>
      </c>
      <c r="Q696" t="s">
        <v>10</v>
      </c>
      <c r="R696" t="s">
        <v>18</v>
      </c>
    </row>
    <row r="697" spans="1:18" x14ac:dyDescent="0.25">
      <c r="A697" t="s">
        <v>3646</v>
      </c>
      <c r="B697" s="1">
        <v>41439</v>
      </c>
      <c r="C697" t="s">
        <v>6742</v>
      </c>
      <c r="D697" t="s">
        <v>7579</v>
      </c>
      <c r="E697" t="s">
        <v>5995</v>
      </c>
      <c r="F697" t="s">
        <v>5996</v>
      </c>
      <c r="G697" t="s">
        <v>5968</v>
      </c>
      <c r="H697" s="1">
        <v>41443</v>
      </c>
      <c r="I697" t="s">
        <v>5969</v>
      </c>
      <c r="J697" t="s">
        <v>6195</v>
      </c>
      <c r="K697">
        <v>2013</v>
      </c>
      <c r="L697" t="s">
        <v>1063</v>
      </c>
      <c r="M697">
        <v>0</v>
      </c>
      <c r="N697">
        <v>242</v>
      </c>
      <c r="O697">
        <v>82</v>
      </c>
      <c r="P697">
        <v>8</v>
      </c>
      <c r="Q697" t="s">
        <v>10</v>
      </c>
      <c r="R697" t="s">
        <v>18</v>
      </c>
    </row>
    <row r="698" spans="1:18" x14ac:dyDescent="0.25">
      <c r="A698" t="s">
        <v>3658</v>
      </c>
      <c r="B698" s="1">
        <v>41442</v>
      </c>
      <c r="C698" t="s">
        <v>6218</v>
      </c>
      <c r="D698" t="s">
        <v>6735</v>
      </c>
      <c r="E698" t="s">
        <v>5972</v>
      </c>
      <c r="F698" t="s">
        <v>5967</v>
      </c>
      <c r="G698" t="s">
        <v>5968</v>
      </c>
      <c r="H698" s="1">
        <v>41445</v>
      </c>
      <c r="I698" t="s">
        <v>5969</v>
      </c>
      <c r="J698" t="s">
        <v>5975</v>
      </c>
      <c r="K698">
        <v>2013</v>
      </c>
      <c r="L698" t="s">
        <v>2308</v>
      </c>
      <c r="M698">
        <v>0</v>
      </c>
      <c r="N698">
        <v>91</v>
      </c>
      <c r="O698">
        <v>15</v>
      </c>
      <c r="P698">
        <v>2</v>
      </c>
      <c r="Q698" t="s">
        <v>10</v>
      </c>
      <c r="R698" t="s">
        <v>18</v>
      </c>
    </row>
    <row r="699" spans="1:18" x14ac:dyDescent="0.25">
      <c r="A699" t="s">
        <v>3664</v>
      </c>
      <c r="B699" s="1">
        <v>41443</v>
      </c>
      <c r="C699" t="s">
        <v>7399</v>
      </c>
      <c r="D699" t="s">
        <v>6325</v>
      </c>
      <c r="E699" t="s">
        <v>6008</v>
      </c>
      <c r="F699" t="s">
        <v>5979</v>
      </c>
      <c r="G699" t="s">
        <v>5973</v>
      </c>
      <c r="H699" s="1">
        <v>41445</v>
      </c>
      <c r="I699" t="s">
        <v>5969</v>
      </c>
      <c r="J699" t="s">
        <v>6325</v>
      </c>
      <c r="K699">
        <v>2013</v>
      </c>
      <c r="L699" t="s">
        <v>3051</v>
      </c>
      <c r="M699">
        <v>0</v>
      </c>
      <c r="N699">
        <v>150</v>
      </c>
      <c r="O699">
        <v>0</v>
      </c>
      <c r="P699">
        <v>3</v>
      </c>
      <c r="Q699" t="s">
        <v>10</v>
      </c>
      <c r="R699" t="s">
        <v>18</v>
      </c>
    </row>
    <row r="700" spans="1:18" x14ac:dyDescent="0.25">
      <c r="A700" t="s">
        <v>3673</v>
      </c>
      <c r="B700" s="1">
        <v>41445</v>
      </c>
      <c r="C700" t="s">
        <v>6931</v>
      </c>
      <c r="D700" t="s">
        <v>6148</v>
      </c>
      <c r="E700" t="s">
        <v>5995</v>
      </c>
      <c r="F700" t="s">
        <v>5996</v>
      </c>
      <c r="G700" t="s">
        <v>5973</v>
      </c>
      <c r="H700" s="1">
        <v>41448</v>
      </c>
      <c r="I700" t="s">
        <v>5986</v>
      </c>
      <c r="J700" t="s">
        <v>6149</v>
      </c>
      <c r="K700">
        <v>2013</v>
      </c>
      <c r="L700" t="s">
        <v>1176</v>
      </c>
      <c r="M700">
        <v>0</v>
      </c>
      <c r="N700">
        <v>102</v>
      </c>
      <c r="O700">
        <v>22</v>
      </c>
      <c r="P700">
        <v>7</v>
      </c>
      <c r="Q700" t="s">
        <v>10</v>
      </c>
      <c r="R700" t="s">
        <v>18</v>
      </c>
    </row>
    <row r="701" spans="1:18" x14ac:dyDescent="0.25">
      <c r="A701" t="s">
        <v>3697</v>
      </c>
      <c r="B701" s="1">
        <v>41450</v>
      </c>
      <c r="C701" t="s">
        <v>6767</v>
      </c>
      <c r="D701" t="s">
        <v>6181</v>
      </c>
      <c r="E701" t="s">
        <v>6182</v>
      </c>
      <c r="F701" t="s">
        <v>5967</v>
      </c>
      <c r="G701" t="s">
        <v>5973</v>
      </c>
      <c r="H701" s="1">
        <v>41450</v>
      </c>
      <c r="I701" t="s">
        <v>6005</v>
      </c>
      <c r="J701" t="s">
        <v>6183</v>
      </c>
      <c r="K701">
        <v>2013</v>
      </c>
      <c r="L701" t="s">
        <v>93</v>
      </c>
      <c r="M701">
        <v>0</v>
      </c>
      <c r="N701">
        <v>58</v>
      </c>
      <c r="O701">
        <v>8</v>
      </c>
      <c r="P701">
        <v>2</v>
      </c>
      <c r="Q701" t="s">
        <v>10</v>
      </c>
      <c r="R701" t="s">
        <v>18</v>
      </c>
    </row>
    <row r="702" spans="1:18" x14ac:dyDescent="0.25">
      <c r="A702" t="s">
        <v>3709</v>
      </c>
      <c r="B702" s="1">
        <v>41451</v>
      </c>
      <c r="C702" t="s">
        <v>7494</v>
      </c>
      <c r="D702" t="s">
        <v>6051</v>
      </c>
      <c r="E702" t="s">
        <v>5995</v>
      </c>
      <c r="F702" t="s">
        <v>5996</v>
      </c>
      <c r="G702" t="s">
        <v>5973</v>
      </c>
      <c r="H702" s="1">
        <v>41456</v>
      </c>
      <c r="I702" t="s">
        <v>5969</v>
      </c>
      <c r="J702" t="s">
        <v>6052</v>
      </c>
      <c r="K702">
        <v>2013</v>
      </c>
      <c r="L702" t="s">
        <v>129</v>
      </c>
      <c r="M702">
        <v>0</v>
      </c>
      <c r="N702">
        <v>29</v>
      </c>
      <c r="O702">
        <v>3</v>
      </c>
      <c r="P702">
        <v>1</v>
      </c>
      <c r="Q702" t="s">
        <v>10</v>
      </c>
      <c r="R702" t="s">
        <v>18</v>
      </c>
    </row>
    <row r="703" spans="1:18" x14ac:dyDescent="0.25">
      <c r="A703" t="s">
        <v>3710</v>
      </c>
      <c r="B703" s="1">
        <v>41452</v>
      </c>
      <c r="C703" t="s">
        <v>7272</v>
      </c>
      <c r="D703" t="s">
        <v>6063</v>
      </c>
      <c r="E703" t="s">
        <v>6002</v>
      </c>
      <c r="F703" t="s">
        <v>5996</v>
      </c>
      <c r="G703" t="s">
        <v>5973</v>
      </c>
      <c r="H703" s="1">
        <v>41452</v>
      </c>
      <c r="I703" t="s">
        <v>6005</v>
      </c>
      <c r="J703" t="s">
        <v>6063</v>
      </c>
      <c r="K703">
        <v>2013</v>
      </c>
      <c r="L703" t="s">
        <v>1168</v>
      </c>
      <c r="M703">
        <v>0</v>
      </c>
      <c r="N703">
        <v>58</v>
      </c>
      <c r="O703">
        <v>19</v>
      </c>
      <c r="P703">
        <v>4</v>
      </c>
      <c r="Q703" t="s">
        <v>10</v>
      </c>
      <c r="R703" t="s">
        <v>18</v>
      </c>
    </row>
    <row r="704" spans="1:18" x14ac:dyDescent="0.25">
      <c r="A704" t="s">
        <v>3742</v>
      </c>
      <c r="B704" s="1">
        <v>41463</v>
      </c>
      <c r="C704" t="s">
        <v>6747</v>
      </c>
      <c r="D704" t="s">
        <v>6148</v>
      </c>
      <c r="E704" t="s">
        <v>5995</v>
      </c>
      <c r="F704" t="s">
        <v>5996</v>
      </c>
      <c r="G704" t="s">
        <v>5973</v>
      </c>
      <c r="H704" s="1">
        <v>41465</v>
      </c>
      <c r="I704" t="s">
        <v>5969</v>
      </c>
      <c r="J704" t="s">
        <v>6149</v>
      </c>
      <c r="K704">
        <v>2013</v>
      </c>
      <c r="L704" t="s">
        <v>1204</v>
      </c>
      <c r="M704">
        <v>0</v>
      </c>
      <c r="N704">
        <v>269</v>
      </c>
      <c r="O704">
        <v>21</v>
      </c>
      <c r="P704">
        <v>5</v>
      </c>
      <c r="Q704" t="s">
        <v>10</v>
      </c>
      <c r="R704" t="s">
        <v>18</v>
      </c>
    </row>
    <row r="705" spans="1:18" x14ac:dyDescent="0.25">
      <c r="A705" t="s">
        <v>3765</v>
      </c>
      <c r="B705" s="1">
        <v>41470</v>
      </c>
      <c r="C705" t="s">
        <v>6297</v>
      </c>
      <c r="D705" t="s">
        <v>6514</v>
      </c>
      <c r="E705" t="s">
        <v>5972</v>
      </c>
      <c r="F705" t="s">
        <v>5967</v>
      </c>
      <c r="G705" t="s">
        <v>5973</v>
      </c>
      <c r="H705" s="1">
        <v>41473</v>
      </c>
      <c r="I705" t="s">
        <v>5986</v>
      </c>
      <c r="J705" t="s">
        <v>6250</v>
      </c>
      <c r="K705">
        <v>2013</v>
      </c>
      <c r="L705" t="s">
        <v>25</v>
      </c>
      <c r="M705">
        <v>0</v>
      </c>
      <c r="N705">
        <v>52</v>
      </c>
      <c r="O705">
        <v>19</v>
      </c>
      <c r="P705">
        <v>1</v>
      </c>
      <c r="Q705" t="s">
        <v>10</v>
      </c>
      <c r="R705" t="s">
        <v>18</v>
      </c>
    </row>
    <row r="706" spans="1:18" x14ac:dyDescent="0.25">
      <c r="A706" t="s">
        <v>3769</v>
      </c>
      <c r="B706" s="1">
        <v>41472</v>
      </c>
      <c r="C706" t="s">
        <v>6742</v>
      </c>
      <c r="D706" t="s">
        <v>6063</v>
      </c>
      <c r="E706" t="s">
        <v>6002</v>
      </c>
      <c r="F706" t="s">
        <v>5996</v>
      </c>
      <c r="G706" t="s">
        <v>5968</v>
      </c>
      <c r="H706" s="1">
        <v>41475</v>
      </c>
      <c r="I706" t="s">
        <v>5986</v>
      </c>
      <c r="J706" t="s">
        <v>6063</v>
      </c>
      <c r="K706">
        <v>2013</v>
      </c>
      <c r="L706" t="s">
        <v>1879</v>
      </c>
      <c r="M706">
        <v>0</v>
      </c>
      <c r="N706">
        <v>191</v>
      </c>
      <c r="O706">
        <v>32</v>
      </c>
      <c r="P706">
        <v>7</v>
      </c>
      <c r="Q706" t="s">
        <v>10</v>
      </c>
      <c r="R706" t="s">
        <v>18</v>
      </c>
    </row>
    <row r="707" spans="1:18" x14ac:dyDescent="0.25">
      <c r="A707" t="s">
        <v>3805</v>
      </c>
      <c r="B707" s="1">
        <v>41487</v>
      </c>
      <c r="C707" t="s">
        <v>6077</v>
      </c>
      <c r="D707" t="s">
        <v>7541</v>
      </c>
      <c r="E707" t="s">
        <v>5995</v>
      </c>
      <c r="F707" t="s">
        <v>5996</v>
      </c>
      <c r="G707" t="s">
        <v>5983</v>
      </c>
      <c r="H707" s="1">
        <v>41492</v>
      </c>
      <c r="I707" t="s">
        <v>5969</v>
      </c>
      <c r="J707" t="s">
        <v>6036</v>
      </c>
      <c r="K707">
        <v>2013</v>
      </c>
      <c r="L707" t="s">
        <v>801</v>
      </c>
      <c r="M707">
        <v>0</v>
      </c>
      <c r="N707">
        <v>68</v>
      </c>
      <c r="O707">
        <v>29</v>
      </c>
      <c r="P707">
        <v>4</v>
      </c>
      <c r="Q707" t="s">
        <v>10</v>
      </c>
      <c r="R707" t="s">
        <v>18</v>
      </c>
    </row>
    <row r="708" spans="1:18" x14ac:dyDescent="0.25">
      <c r="A708" t="s">
        <v>3865</v>
      </c>
      <c r="B708" s="1">
        <v>41498</v>
      </c>
      <c r="C708" t="s">
        <v>7448</v>
      </c>
      <c r="D708" t="s">
        <v>6148</v>
      </c>
      <c r="E708" t="s">
        <v>5995</v>
      </c>
      <c r="F708" t="s">
        <v>5996</v>
      </c>
      <c r="G708" t="s">
        <v>5973</v>
      </c>
      <c r="H708" s="1">
        <v>41500</v>
      </c>
      <c r="I708" t="s">
        <v>5986</v>
      </c>
      <c r="J708" t="s">
        <v>6149</v>
      </c>
      <c r="K708">
        <v>2013</v>
      </c>
      <c r="L708" t="s">
        <v>3216</v>
      </c>
      <c r="M708">
        <v>0</v>
      </c>
      <c r="N708">
        <v>259</v>
      </c>
      <c r="O708">
        <v>39</v>
      </c>
      <c r="P708">
        <v>5</v>
      </c>
      <c r="Q708" t="s">
        <v>10</v>
      </c>
      <c r="R708" t="s">
        <v>18</v>
      </c>
    </row>
    <row r="709" spans="1:18" x14ac:dyDescent="0.25">
      <c r="A709" t="s">
        <v>3868</v>
      </c>
      <c r="B709" s="1">
        <v>41498</v>
      </c>
      <c r="C709" t="s">
        <v>6697</v>
      </c>
      <c r="D709" t="s">
        <v>7616</v>
      </c>
      <c r="E709" t="s">
        <v>5972</v>
      </c>
      <c r="F709" t="s">
        <v>5967</v>
      </c>
      <c r="G709" t="s">
        <v>5968</v>
      </c>
      <c r="H709" s="1">
        <v>41501</v>
      </c>
      <c r="I709" t="s">
        <v>5969</v>
      </c>
      <c r="J709" t="s">
        <v>5975</v>
      </c>
      <c r="K709">
        <v>2013</v>
      </c>
      <c r="L709" t="s">
        <v>472</v>
      </c>
      <c r="M709">
        <v>0</v>
      </c>
      <c r="N709">
        <v>187</v>
      </c>
      <c r="O709">
        <v>88</v>
      </c>
      <c r="P709">
        <v>4</v>
      </c>
      <c r="Q709" t="s">
        <v>10</v>
      </c>
      <c r="R709" t="s">
        <v>18</v>
      </c>
    </row>
    <row r="710" spans="1:18" x14ac:dyDescent="0.25">
      <c r="A710" t="s">
        <v>3907</v>
      </c>
      <c r="B710" s="1">
        <v>41503</v>
      </c>
      <c r="C710" t="s">
        <v>7291</v>
      </c>
      <c r="D710" t="s">
        <v>6969</v>
      </c>
      <c r="E710" t="s">
        <v>5972</v>
      </c>
      <c r="F710" t="s">
        <v>5967</v>
      </c>
      <c r="G710" t="s">
        <v>5983</v>
      </c>
      <c r="H710" s="1">
        <v>41506</v>
      </c>
      <c r="I710" t="s">
        <v>5969</v>
      </c>
      <c r="J710" t="s">
        <v>5975</v>
      </c>
      <c r="K710">
        <v>2013</v>
      </c>
      <c r="L710" t="s">
        <v>947</v>
      </c>
      <c r="M710">
        <v>0</v>
      </c>
      <c r="N710">
        <v>30</v>
      </c>
      <c r="O710">
        <v>0</v>
      </c>
      <c r="P710">
        <v>1</v>
      </c>
      <c r="Q710" t="s">
        <v>10</v>
      </c>
      <c r="R710" t="s">
        <v>18</v>
      </c>
    </row>
    <row r="711" spans="1:18" x14ac:dyDescent="0.25">
      <c r="A711" t="s">
        <v>3923</v>
      </c>
      <c r="B711" s="1">
        <v>41507</v>
      </c>
      <c r="C711" t="s">
        <v>6875</v>
      </c>
      <c r="D711" t="s">
        <v>6525</v>
      </c>
      <c r="E711" t="s">
        <v>5972</v>
      </c>
      <c r="F711" t="s">
        <v>5967</v>
      </c>
      <c r="G711" t="s">
        <v>5973</v>
      </c>
      <c r="H711" s="1">
        <v>41512</v>
      </c>
      <c r="I711" t="s">
        <v>5969</v>
      </c>
      <c r="J711" t="s">
        <v>5975</v>
      </c>
      <c r="K711">
        <v>2013</v>
      </c>
      <c r="L711" t="s">
        <v>129</v>
      </c>
      <c r="M711">
        <v>0</v>
      </c>
      <c r="N711">
        <v>26</v>
      </c>
      <c r="O711">
        <v>7</v>
      </c>
      <c r="P711">
        <v>1</v>
      </c>
      <c r="Q711" t="s">
        <v>10</v>
      </c>
      <c r="R711" t="s">
        <v>18</v>
      </c>
    </row>
    <row r="712" spans="1:18" x14ac:dyDescent="0.25">
      <c r="A712" t="s">
        <v>3933</v>
      </c>
      <c r="B712" s="1">
        <v>41509</v>
      </c>
      <c r="C712" t="s">
        <v>7330</v>
      </c>
      <c r="D712" t="s">
        <v>7429</v>
      </c>
      <c r="E712" t="s">
        <v>5995</v>
      </c>
      <c r="F712" t="s">
        <v>5996</v>
      </c>
      <c r="G712" t="s">
        <v>5973</v>
      </c>
      <c r="H712" s="1">
        <v>41511</v>
      </c>
      <c r="I712" t="s">
        <v>5969</v>
      </c>
      <c r="J712" t="s">
        <v>6149</v>
      </c>
      <c r="K712">
        <v>2013</v>
      </c>
      <c r="L712" t="s">
        <v>759</v>
      </c>
      <c r="M712">
        <v>0</v>
      </c>
      <c r="N712">
        <v>304</v>
      </c>
      <c r="O712">
        <v>97</v>
      </c>
      <c r="P712">
        <v>6</v>
      </c>
      <c r="Q712" t="s">
        <v>10</v>
      </c>
      <c r="R712" t="s">
        <v>18</v>
      </c>
    </row>
    <row r="713" spans="1:18" x14ac:dyDescent="0.25">
      <c r="A713" t="s">
        <v>3949</v>
      </c>
      <c r="B713" s="1">
        <v>41513</v>
      </c>
      <c r="C713" t="s">
        <v>6593</v>
      </c>
      <c r="D713" t="s">
        <v>7484</v>
      </c>
      <c r="E713" t="s">
        <v>5995</v>
      </c>
      <c r="F713" t="s">
        <v>5996</v>
      </c>
      <c r="G713" t="s">
        <v>5968</v>
      </c>
      <c r="H713" s="1">
        <v>41516</v>
      </c>
      <c r="I713" t="s">
        <v>5969</v>
      </c>
      <c r="J713" t="s">
        <v>6036</v>
      </c>
      <c r="K713">
        <v>2013</v>
      </c>
      <c r="L713" t="s">
        <v>3216</v>
      </c>
      <c r="M713">
        <v>0</v>
      </c>
      <c r="N713">
        <v>156</v>
      </c>
      <c r="O713">
        <v>23</v>
      </c>
      <c r="P713">
        <v>3</v>
      </c>
      <c r="Q713" t="s">
        <v>10</v>
      </c>
      <c r="R713" t="s">
        <v>18</v>
      </c>
    </row>
    <row r="714" spans="1:18" x14ac:dyDescent="0.25">
      <c r="A714" t="s">
        <v>3976</v>
      </c>
      <c r="B714" s="1">
        <v>41516</v>
      </c>
      <c r="C714" t="s">
        <v>6351</v>
      </c>
      <c r="D714" t="s">
        <v>6051</v>
      </c>
      <c r="E714" t="s">
        <v>5995</v>
      </c>
      <c r="F714" t="s">
        <v>5996</v>
      </c>
      <c r="G714" t="s">
        <v>5968</v>
      </c>
      <c r="H714" s="1">
        <v>41518</v>
      </c>
      <c r="I714" t="s">
        <v>5986</v>
      </c>
      <c r="J714" t="s">
        <v>6052</v>
      </c>
      <c r="K714">
        <v>2013</v>
      </c>
      <c r="L714" t="s">
        <v>33</v>
      </c>
      <c r="M714">
        <v>0</v>
      </c>
      <c r="N714">
        <v>93</v>
      </c>
      <c r="O714">
        <v>24</v>
      </c>
      <c r="P714">
        <v>2</v>
      </c>
      <c r="Q714" t="s">
        <v>10</v>
      </c>
      <c r="R714" t="s">
        <v>18</v>
      </c>
    </row>
    <row r="715" spans="1:18" x14ac:dyDescent="0.25">
      <c r="A715" t="s">
        <v>3982</v>
      </c>
      <c r="B715" s="1">
        <v>41517</v>
      </c>
      <c r="C715" t="s">
        <v>7143</v>
      </c>
      <c r="D715" t="s">
        <v>7635</v>
      </c>
      <c r="E715" t="s">
        <v>6008</v>
      </c>
      <c r="F715" t="s">
        <v>5979</v>
      </c>
      <c r="G715" t="s">
        <v>5983</v>
      </c>
      <c r="H715" s="1">
        <v>41520</v>
      </c>
      <c r="I715" t="s">
        <v>5986</v>
      </c>
      <c r="J715" t="s">
        <v>6009</v>
      </c>
      <c r="K715">
        <v>2013</v>
      </c>
      <c r="L715" t="s">
        <v>1333</v>
      </c>
      <c r="M715">
        <v>0</v>
      </c>
      <c r="N715">
        <v>119</v>
      </c>
      <c r="O715">
        <v>50</v>
      </c>
      <c r="P715">
        <v>6</v>
      </c>
      <c r="Q715" t="s">
        <v>10</v>
      </c>
      <c r="R715" t="s">
        <v>18</v>
      </c>
    </row>
    <row r="716" spans="1:18" x14ac:dyDescent="0.25">
      <c r="A716" t="s">
        <v>4063</v>
      </c>
      <c r="B716" s="1">
        <v>41534</v>
      </c>
      <c r="C716" t="s">
        <v>7167</v>
      </c>
      <c r="D716" t="s">
        <v>6476</v>
      </c>
      <c r="E716" t="s">
        <v>6002</v>
      </c>
      <c r="F716" t="s">
        <v>5996</v>
      </c>
      <c r="G716" t="s">
        <v>5973</v>
      </c>
      <c r="H716" s="1">
        <v>41536</v>
      </c>
      <c r="I716" t="s">
        <v>5969</v>
      </c>
      <c r="J716" t="s">
        <v>6265</v>
      </c>
      <c r="K716">
        <v>2013</v>
      </c>
      <c r="L716" t="s">
        <v>363</v>
      </c>
      <c r="M716">
        <v>0</v>
      </c>
      <c r="N716">
        <v>158</v>
      </c>
      <c r="O716">
        <v>69</v>
      </c>
      <c r="P716">
        <v>3</v>
      </c>
      <c r="Q716" t="s">
        <v>10</v>
      </c>
      <c r="R716" t="s">
        <v>18</v>
      </c>
    </row>
    <row r="717" spans="1:18" x14ac:dyDescent="0.25">
      <c r="A717" t="s">
        <v>4078</v>
      </c>
      <c r="B717" s="1">
        <v>41537</v>
      </c>
      <c r="C717" t="s">
        <v>6119</v>
      </c>
      <c r="D717" t="s">
        <v>7644</v>
      </c>
      <c r="E717" t="s">
        <v>6115</v>
      </c>
      <c r="F717" t="s">
        <v>5979</v>
      </c>
      <c r="G717" t="s">
        <v>5973</v>
      </c>
      <c r="H717" s="1">
        <v>41540</v>
      </c>
      <c r="I717" t="s">
        <v>5986</v>
      </c>
      <c r="J717" t="s">
        <v>7645</v>
      </c>
      <c r="K717">
        <v>2013</v>
      </c>
      <c r="L717" t="s">
        <v>482</v>
      </c>
      <c r="M717">
        <v>0</v>
      </c>
      <c r="N717">
        <v>149</v>
      </c>
      <c r="O717">
        <v>49</v>
      </c>
      <c r="P717">
        <v>3</v>
      </c>
      <c r="Q717" t="s">
        <v>10</v>
      </c>
      <c r="R717" t="s">
        <v>18</v>
      </c>
    </row>
    <row r="718" spans="1:18" x14ac:dyDescent="0.25">
      <c r="A718" t="s">
        <v>4091</v>
      </c>
      <c r="B718" s="1">
        <v>41538</v>
      </c>
      <c r="C718" t="s">
        <v>6957</v>
      </c>
      <c r="D718" t="s">
        <v>7647</v>
      </c>
      <c r="E718" t="s">
        <v>5995</v>
      </c>
      <c r="F718" t="s">
        <v>5996</v>
      </c>
      <c r="G718" t="s">
        <v>5983</v>
      </c>
      <c r="H718" s="1">
        <v>41540</v>
      </c>
      <c r="I718" t="s">
        <v>5986</v>
      </c>
      <c r="J718" t="s">
        <v>6774</v>
      </c>
      <c r="K718">
        <v>2013</v>
      </c>
      <c r="L718" t="s">
        <v>1300</v>
      </c>
      <c r="M718">
        <v>0</v>
      </c>
      <c r="N718">
        <v>58</v>
      </c>
      <c r="O718">
        <v>13</v>
      </c>
      <c r="P718">
        <v>3</v>
      </c>
      <c r="Q718" t="s">
        <v>10</v>
      </c>
      <c r="R718" t="s">
        <v>18</v>
      </c>
    </row>
    <row r="719" spans="1:18" x14ac:dyDescent="0.25">
      <c r="A719" t="s">
        <v>4127</v>
      </c>
      <c r="B719" s="1">
        <v>41544</v>
      </c>
      <c r="C719" t="s">
        <v>7251</v>
      </c>
      <c r="D719" t="s">
        <v>6514</v>
      </c>
      <c r="E719" t="s">
        <v>5972</v>
      </c>
      <c r="F719" t="s">
        <v>5967</v>
      </c>
      <c r="G719" t="s">
        <v>5968</v>
      </c>
      <c r="H719" s="1">
        <v>41544</v>
      </c>
      <c r="I719" t="s">
        <v>6005</v>
      </c>
      <c r="J719" t="s">
        <v>6250</v>
      </c>
      <c r="K719">
        <v>2013</v>
      </c>
      <c r="L719" t="s">
        <v>1952</v>
      </c>
      <c r="M719">
        <v>0</v>
      </c>
      <c r="N719">
        <v>267</v>
      </c>
      <c r="O719">
        <v>88</v>
      </c>
      <c r="P719">
        <v>6</v>
      </c>
      <c r="Q719" t="s">
        <v>10</v>
      </c>
      <c r="R719" t="s">
        <v>18</v>
      </c>
    </row>
    <row r="720" spans="1:18" x14ac:dyDescent="0.25">
      <c r="A720" t="s">
        <v>4126</v>
      </c>
      <c r="B720" s="1">
        <v>41544</v>
      </c>
      <c r="C720" t="s">
        <v>7184</v>
      </c>
      <c r="D720" t="s">
        <v>7078</v>
      </c>
      <c r="E720" t="s">
        <v>6002</v>
      </c>
      <c r="F720" t="s">
        <v>5996</v>
      </c>
      <c r="G720" t="s">
        <v>5973</v>
      </c>
      <c r="H720" s="1">
        <v>41544</v>
      </c>
      <c r="I720" t="s">
        <v>6005</v>
      </c>
      <c r="J720" t="s">
        <v>6030</v>
      </c>
      <c r="K720">
        <v>2013</v>
      </c>
      <c r="L720" t="s">
        <v>363</v>
      </c>
      <c r="M720">
        <v>0</v>
      </c>
      <c r="N720">
        <v>158</v>
      </c>
      <c r="O720">
        <v>69</v>
      </c>
      <c r="P720">
        <v>3</v>
      </c>
      <c r="Q720" t="s">
        <v>10</v>
      </c>
      <c r="R720" t="s">
        <v>18</v>
      </c>
    </row>
    <row r="721" spans="1:18" x14ac:dyDescent="0.25">
      <c r="A721" t="s">
        <v>4185</v>
      </c>
      <c r="B721" s="1">
        <v>41564</v>
      </c>
      <c r="C721" t="s">
        <v>6471</v>
      </c>
      <c r="D721" t="s">
        <v>7268</v>
      </c>
      <c r="E721" t="s">
        <v>5972</v>
      </c>
      <c r="F721" t="s">
        <v>5967</v>
      </c>
      <c r="G721" t="s">
        <v>5983</v>
      </c>
      <c r="H721" s="1">
        <v>41569</v>
      </c>
      <c r="I721" t="s">
        <v>5969</v>
      </c>
      <c r="J721" t="s">
        <v>5975</v>
      </c>
      <c r="K721">
        <v>2013</v>
      </c>
      <c r="L721" t="s">
        <v>253</v>
      </c>
      <c r="M721">
        <v>0</v>
      </c>
      <c r="N721">
        <v>53</v>
      </c>
      <c r="O721">
        <v>15</v>
      </c>
      <c r="P721">
        <v>2</v>
      </c>
      <c r="Q721" t="s">
        <v>10</v>
      </c>
      <c r="R721" t="s">
        <v>18</v>
      </c>
    </row>
    <row r="722" spans="1:18" x14ac:dyDescent="0.25">
      <c r="A722" t="s">
        <v>4195</v>
      </c>
      <c r="B722" s="1">
        <v>41570</v>
      </c>
      <c r="C722" t="s">
        <v>7085</v>
      </c>
      <c r="D722" t="s">
        <v>5999</v>
      </c>
      <c r="E722" t="s">
        <v>6000</v>
      </c>
      <c r="F722" t="s">
        <v>5979</v>
      </c>
      <c r="G722" t="s">
        <v>5968</v>
      </c>
      <c r="H722" s="1">
        <v>41571</v>
      </c>
      <c r="I722" t="s">
        <v>5986</v>
      </c>
      <c r="J722" t="s">
        <v>5999</v>
      </c>
      <c r="K722">
        <v>2013</v>
      </c>
      <c r="L722" t="s">
        <v>93</v>
      </c>
      <c r="M722">
        <v>0</v>
      </c>
      <c r="N722">
        <v>58</v>
      </c>
      <c r="O722">
        <v>8</v>
      </c>
      <c r="P722">
        <v>2</v>
      </c>
      <c r="Q722" t="s">
        <v>10</v>
      </c>
      <c r="R722" t="s">
        <v>18</v>
      </c>
    </row>
    <row r="723" spans="1:18" x14ac:dyDescent="0.25">
      <c r="A723" t="s">
        <v>4200</v>
      </c>
      <c r="B723" s="1">
        <v>41572</v>
      </c>
      <c r="C723" t="s">
        <v>6859</v>
      </c>
      <c r="D723" t="s">
        <v>7370</v>
      </c>
      <c r="E723" t="s">
        <v>6002</v>
      </c>
      <c r="F723" t="s">
        <v>5996</v>
      </c>
      <c r="G723" t="s">
        <v>5973</v>
      </c>
      <c r="H723" s="1">
        <v>41575</v>
      </c>
      <c r="I723" t="s">
        <v>5969</v>
      </c>
      <c r="J723" t="s">
        <v>7371</v>
      </c>
      <c r="K723">
        <v>2013</v>
      </c>
      <c r="L723" t="s">
        <v>513</v>
      </c>
      <c r="M723">
        <v>0</v>
      </c>
      <c r="N723">
        <v>103</v>
      </c>
      <c r="O723">
        <v>36</v>
      </c>
      <c r="P723">
        <v>4</v>
      </c>
      <c r="Q723" t="s">
        <v>10</v>
      </c>
      <c r="R723" t="s">
        <v>18</v>
      </c>
    </row>
    <row r="724" spans="1:18" x14ac:dyDescent="0.25">
      <c r="A724" t="s">
        <v>4203</v>
      </c>
      <c r="B724" s="1">
        <v>41575</v>
      </c>
      <c r="C724" t="s">
        <v>7409</v>
      </c>
      <c r="D724" t="s">
        <v>7666</v>
      </c>
      <c r="E724" t="s">
        <v>5972</v>
      </c>
      <c r="F724" t="s">
        <v>5967</v>
      </c>
      <c r="G724" t="s">
        <v>5983</v>
      </c>
      <c r="H724" s="1">
        <v>41580</v>
      </c>
      <c r="I724" t="s">
        <v>5969</v>
      </c>
      <c r="J724" t="s">
        <v>5975</v>
      </c>
      <c r="K724">
        <v>2013</v>
      </c>
      <c r="L724" t="s">
        <v>1655</v>
      </c>
      <c r="M724">
        <v>0</v>
      </c>
      <c r="N724">
        <v>43</v>
      </c>
      <c r="O724">
        <v>5</v>
      </c>
      <c r="P724">
        <v>3</v>
      </c>
      <c r="Q724" t="s">
        <v>10</v>
      </c>
      <c r="R724" t="s">
        <v>18</v>
      </c>
    </row>
    <row r="725" spans="1:18" x14ac:dyDescent="0.25">
      <c r="A725" t="s">
        <v>4235</v>
      </c>
      <c r="B725" s="1">
        <v>41583</v>
      </c>
      <c r="C725" t="s">
        <v>6914</v>
      </c>
      <c r="D725" t="s">
        <v>7450</v>
      </c>
      <c r="E725" t="s">
        <v>5972</v>
      </c>
      <c r="F725" t="s">
        <v>5967</v>
      </c>
      <c r="G725" t="s">
        <v>5973</v>
      </c>
      <c r="H725" s="1">
        <v>41585</v>
      </c>
      <c r="I725" t="s">
        <v>5969</v>
      </c>
      <c r="J725" t="s">
        <v>5975</v>
      </c>
      <c r="K725">
        <v>2013</v>
      </c>
      <c r="L725" t="s">
        <v>653</v>
      </c>
      <c r="M725">
        <v>0</v>
      </c>
      <c r="N725">
        <v>29</v>
      </c>
      <c r="O725">
        <v>1</v>
      </c>
      <c r="P725">
        <v>1</v>
      </c>
      <c r="Q725" t="s">
        <v>10</v>
      </c>
      <c r="R725" t="s">
        <v>18</v>
      </c>
    </row>
    <row r="726" spans="1:18" x14ac:dyDescent="0.25">
      <c r="A726" t="s">
        <v>4248</v>
      </c>
      <c r="B726" s="1">
        <v>41585</v>
      </c>
      <c r="C726" t="s">
        <v>6711</v>
      </c>
      <c r="D726" t="s">
        <v>6249</v>
      </c>
      <c r="E726" t="s">
        <v>5972</v>
      </c>
      <c r="F726" t="s">
        <v>5967</v>
      </c>
      <c r="G726" t="s">
        <v>5973</v>
      </c>
      <c r="H726" s="1">
        <v>41587</v>
      </c>
      <c r="I726" t="s">
        <v>5986</v>
      </c>
      <c r="J726" t="s">
        <v>6250</v>
      </c>
      <c r="K726">
        <v>2013</v>
      </c>
      <c r="L726" t="s">
        <v>24</v>
      </c>
      <c r="M726">
        <v>0</v>
      </c>
      <c r="N726">
        <v>81</v>
      </c>
      <c r="O726">
        <v>37</v>
      </c>
      <c r="P726">
        <v>3</v>
      </c>
      <c r="Q726" t="s">
        <v>10</v>
      </c>
      <c r="R726" t="s">
        <v>18</v>
      </c>
    </row>
    <row r="727" spans="1:18" x14ac:dyDescent="0.25">
      <c r="A727" t="s">
        <v>4256</v>
      </c>
      <c r="B727" s="1">
        <v>41589</v>
      </c>
      <c r="C727" t="s">
        <v>6565</v>
      </c>
      <c r="D727" t="s">
        <v>7451</v>
      </c>
      <c r="E727" t="s">
        <v>6048</v>
      </c>
      <c r="F727" t="s">
        <v>5979</v>
      </c>
      <c r="G727" t="s">
        <v>5973</v>
      </c>
      <c r="H727" s="1">
        <v>41589</v>
      </c>
      <c r="I727" t="s">
        <v>6005</v>
      </c>
      <c r="J727" t="s">
        <v>7452</v>
      </c>
      <c r="K727">
        <v>2013</v>
      </c>
      <c r="L727" t="s">
        <v>1740</v>
      </c>
      <c r="M727">
        <v>0</v>
      </c>
      <c r="N727">
        <v>98</v>
      </c>
      <c r="O727">
        <v>28</v>
      </c>
      <c r="P727">
        <v>2</v>
      </c>
      <c r="Q727" t="s">
        <v>10</v>
      </c>
      <c r="R727" t="s">
        <v>18</v>
      </c>
    </row>
    <row r="728" spans="1:18" x14ac:dyDescent="0.25">
      <c r="A728" t="s">
        <v>4258</v>
      </c>
      <c r="B728" s="1">
        <v>41589</v>
      </c>
      <c r="C728" t="s">
        <v>6870</v>
      </c>
      <c r="D728" t="s">
        <v>6379</v>
      </c>
      <c r="E728" t="s">
        <v>5972</v>
      </c>
      <c r="F728" t="s">
        <v>5967</v>
      </c>
      <c r="G728" t="s">
        <v>5973</v>
      </c>
      <c r="H728" s="1">
        <v>41591</v>
      </c>
      <c r="I728" t="s">
        <v>5969</v>
      </c>
      <c r="J728" t="s">
        <v>5975</v>
      </c>
      <c r="K728">
        <v>2013</v>
      </c>
      <c r="L728" t="s">
        <v>1535</v>
      </c>
      <c r="M728">
        <v>0</v>
      </c>
      <c r="N728">
        <v>46</v>
      </c>
      <c r="O728">
        <v>8</v>
      </c>
      <c r="P728">
        <v>3</v>
      </c>
      <c r="Q728" t="s">
        <v>10</v>
      </c>
      <c r="R728" t="s">
        <v>18</v>
      </c>
    </row>
    <row r="729" spans="1:18" x14ac:dyDescent="0.25">
      <c r="A729" t="s">
        <v>4294</v>
      </c>
      <c r="B729" s="1">
        <v>41596</v>
      </c>
      <c r="C729" t="s">
        <v>7029</v>
      </c>
      <c r="D729" t="s">
        <v>7674</v>
      </c>
      <c r="E729" t="s">
        <v>5995</v>
      </c>
      <c r="F729" t="s">
        <v>5996</v>
      </c>
      <c r="G729" t="s">
        <v>5973</v>
      </c>
      <c r="H729" s="1">
        <v>41599</v>
      </c>
      <c r="I729" t="s">
        <v>5986</v>
      </c>
      <c r="J729" t="s">
        <v>6375</v>
      </c>
      <c r="K729">
        <v>2013</v>
      </c>
      <c r="L729" t="s">
        <v>1176</v>
      </c>
      <c r="M729">
        <v>0</v>
      </c>
      <c r="N729">
        <v>29</v>
      </c>
      <c r="O729">
        <v>6</v>
      </c>
      <c r="P729">
        <v>2</v>
      </c>
      <c r="Q729" t="s">
        <v>10</v>
      </c>
      <c r="R729" t="s">
        <v>18</v>
      </c>
    </row>
    <row r="730" spans="1:18" x14ac:dyDescent="0.25">
      <c r="A730" t="s">
        <v>4298</v>
      </c>
      <c r="B730" s="1">
        <v>41597</v>
      </c>
      <c r="C730" t="s">
        <v>7345</v>
      </c>
      <c r="D730" t="s">
        <v>6481</v>
      </c>
      <c r="E730" t="s">
        <v>5972</v>
      </c>
      <c r="F730" t="s">
        <v>5967</v>
      </c>
      <c r="G730" t="s">
        <v>5983</v>
      </c>
      <c r="H730" s="1">
        <v>41599</v>
      </c>
      <c r="I730" t="s">
        <v>5986</v>
      </c>
      <c r="J730" t="s">
        <v>5975</v>
      </c>
      <c r="K730">
        <v>2013</v>
      </c>
      <c r="L730" t="s">
        <v>456</v>
      </c>
      <c r="M730">
        <v>0</v>
      </c>
      <c r="N730">
        <v>198</v>
      </c>
      <c r="O730">
        <v>63</v>
      </c>
      <c r="P730">
        <v>8</v>
      </c>
      <c r="Q730" t="s">
        <v>10</v>
      </c>
      <c r="R730" t="s">
        <v>18</v>
      </c>
    </row>
    <row r="731" spans="1:18" x14ac:dyDescent="0.25">
      <c r="A731" t="s">
        <v>4331</v>
      </c>
      <c r="B731" s="1">
        <v>41603</v>
      </c>
      <c r="C731" t="s">
        <v>6677</v>
      </c>
      <c r="D731" t="s">
        <v>7037</v>
      </c>
      <c r="E731" t="s">
        <v>6002</v>
      </c>
      <c r="F731" t="s">
        <v>5996</v>
      </c>
      <c r="G731" t="s">
        <v>5968</v>
      </c>
      <c r="H731" s="1">
        <v>41605</v>
      </c>
      <c r="I731" t="s">
        <v>5969</v>
      </c>
      <c r="J731" t="s">
        <v>6368</v>
      </c>
      <c r="K731">
        <v>2013</v>
      </c>
      <c r="L731" t="s">
        <v>113</v>
      </c>
      <c r="M731">
        <v>0</v>
      </c>
      <c r="N731">
        <v>76</v>
      </c>
      <c r="O731">
        <v>25</v>
      </c>
      <c r="P731">
        <v>3</v>
      </c>
      <c r="Q731" t="s">
        <v>10</v>
      </c>
      <c r="R731" t="s">
        <v>18</v>
      </c>
    </row>
    <row r="732" spans="1:18" x14ac:dyDescent="0.25">
      <c r="A732" t="s">
        <v>4333</v>
      </c>
      <c r="B732" s="1">
        <v>41603</v>
      </c>
      <c r="C732" t="s">
        <v>7107</v>
      </c>
      <c r="D732" t="s">
        <v>7683</v>
      </c>
      <c r="E732" t="s">
        <v>6008</v>
      </c>
      <c r="F732" t="s">
        <v>5979</v>
      </c>
      <c r="G732" t="s">
        <v>5983</v>
      </c>
      <c r="H732" s="1">
        <v>41606</v>
      </c>
      <c r="I732" t="s">
        <v>5986</v>
      </c>
      <c r="J732" t="s">
        <v>6045</v>
      </c>
      <c r="K732">
        <v>2013</v>
      </c>
      <c r="L732" t="s">
        <v>494</v>
      </c>
      <c r="M732">
        <v>0</v>
      </c>
      <c r="N732">
        <v>194</v>
      </c>
      <c r="O732">
        <v>15</v>
      </c>
      <c r="P732">
        <v>7</v>
      </c>
      <c r="Q732" t="s">
        <v>10</v>
      </c>
      <c r="R732" t="s">
        <v>18</v>
      </c>
    </row>
    <row r="733" spans="1:18" x14ac:dyDescent="0.25">
      <c r="A733" t="s">
        <v>4344</v>
      </c>
      <c r="B733" s="1">
        <v>41605</v>
      </c>
      <c r="C733" t="s">
        <v>7138</v>
      </c>
      <c r="D733" t="s">
        <v>6616</v>
      </c>
      <c r="E733" t="s">
        <v>5972</v>
      </c>
      <c r="F733" t="s">
        <v>5967</v>
      </c>
      <c r="G733" t="s">
        <v>5973</v>
      </c>
      <c r="H733" s="1">
        <v>41607</v>
      </c>
      <c r="I733" t="s">
        <v>5986</v>
      </c>
      <c r="J733" t="s">
        <v>5975</v>
      </c>
      <c r="K733">
        <v>2013</v>
      </c>
      <c r="L733" t="s">
        <v>42</v>
      </c>
      <c r="M733">
        <v>0</v>
      </c>
      <c r="N733">
        <v>165</v>
      </c>
      <c r="O733">
        <v>30</v>
      </c>
      <c r="P733">
        <v>3</v>
      </c>
      <c r="Q733" t="s">
        <v>10</v>
      </c>
      <c r="R733" t="s">
        <v>18</v>
      </c>
    </row>
    <row r="734" spans="1:18" x14ac:dyDescent="0.25">
      <c r="A734" t="s">
        <v>4380</v>
      </c>
      <c r="B734" s="1">
        <v>41613</v>
      </c>
      <c r="C734" t="s">
        <v>7121</v>
      </c>
      <c r="D734" t="s">
        <v>6437</v>
      </c>
      <c r="E734" t="s">
        <v>6008</v>
      </c>
      <c r="F734" t="s">
        <v>5979</v>
      </c>
      <c r="G734" t="s">
        <v>5968</v>
      </c>
      <c r="H734" s="1">
        <v>41614</v>
      </c>
      <c r="I734" t="s">
        <v>6005</v>
      </c>
      <c r="J734" t="s">
        <v>6045</v>
      </c>
      <c r="K734">
        <v>2013</v>
      </c>
      <c r="L734" t="s">
        <v>1814</v>
      </c>
      <c r="M734">
        <v>0</v>
      </c>
      <c r="N734">
        <v>245</v>
      </c>
      <c r="O734">
        <v>122</v>
      </c>
      <c r="P734">
        <v>5</v>
      </c>
      <c r="Q734" t="s">
        <v>10</v>
      </c>
      <c r="R734" t="s">
        <v>18</v>
      </c>
    </row>
    <row r="735" spans="1:18" x14ac:dyDescent="0.25">
      <c r="A735" t="s">
        <v>4454</v>
      </c>
      <c r="B735" s="1">
        <v>41628</v>
      </c>
      <c r="C735" t="s">
        <v>6268</v>
      </c>
      <c r="D735" t="s">
        <v>6646</v>
      </c>
      <c r="E735" t="s">
        <v>5995</v>
      </c>
      <c r="F735" t="s">
        <v>5996</v>
      </c>
      <c r="G735" t="s">
        <v>5973</v>
      </c>
      <c r="H735" s="1">
        <v>41631</v>
      </c>
      <c r="I735" t="s">
        <v>5986</v>
      </c>
      <c r="J735" t="s">
        <v>6647</v>
      </c>
      <c r="K735">
        <v>2013</v>
      </c>
      <c r="L735" t="s">
        <v>1105</v>
      </c>
      <c r="M735">
        <v>0</v>
      </c>
      <c r="N735">
        <v>137</v>
      </c>
      <c r="O735">
        <v>63</v>
      </c>
      <c r="P735">
        <v>3</v>
      </c>
      <c r="Q735" t="s">
        <v>10</v>
      </c>
      <c r="R735" t="s">
        <v>18</v>
      </c>
    </row>
    <row r="736" spans="1:18" x14ac:dyDescent="0.25">
      <c r="A736" t="s">
        <v>4480</v>
      </c>
      <c r="B736" s="1">
        <v>41633</v>
      </c>
      <c r="C736" t="s">
        <v>7028</v>
      </c>
      <c r="D736" t="s">
        <v>6508</v>
      </c>
      <c r="E736" t="s">
        <v>6008</v>
      </c>
      <c r="F736" t="s">
        <v>5979</v>
      </c>
      <c r="G736" t="s">
        <v>5973</v>
      </c>
      <c r="H736" s="1">
        <v>41636</v>
      </c>
      <c r="I736" t="s">
        <v>5969</v>
      </c>
      <c r="J736" t="s">
        <v>6109</v>
      </c>
      <c r="K736">
        <v>2013</v>
      </c>
      <c r="L736" t="s">
        <v>1229</v>
      </c>
      <c r="M736">
        <v>0</v>
      </c>
      <c r="N736">
        <v>220</v>
      </c>
      <c r="O736">
        <v>77</v>
      </c>
      <c r="P736">
        <v>4</v>
      </c>
      <c r="Q736" t="s">
        <v>10</v>
      </c>
      <c r="R736" t="s">
        <v>18</v>
      </c>
    </row>
    <row r="737" spans="1:18" x14ac:dyDescent="0.25">
      <c r="A737" t="s">
        <v>4486</v>
      </c>
      <c r="B737" s="1">
        <v>41634</v>
      </c>
      <c r="C737" t="s">
        <v>7617</v>
      </c>
      <c r="D737" t="s">
        <v>7709</v>
      </c>
      <c r="E737" t="s">
        <v>5972</v>
      </c>
      <c r="F737" t="s">
        <v>5967</v>
      </c>
      <c r="G737" t="s">
        <v>5973</v>
      </c>
      <c r="H737" s="1">
        <v>41636</v>
      </c>
      <c r="I737" t="s">
        <v>5969</v>
      </c>
      <c r="J737" t="s">
        <v>5975</v>
      </c>
      <c r="K737">
        <v>2013</v>
      </c>
      <c r="L737" t="s">
        <v>1464</v>
      </c>
      <c r="M737">
        <v>0</v>
      </c>
      <c r="N737">
        <v>26</v>
      </c>
      <c r="O737">
        <v>11</v>
      </c>
      <c r="P737">
        <v>1</v>
      </c>
      <c r="Q737" t="s">
        <v>10</v>
      </c>
      <c r="R737" t="s">
        <v>18</v>
      </c>
    </row>
    <row r="738" spans="1:18" x14ac:dyDescent="0.25">
      <c r="A738" t="s">
        <v>4534</v>
      </c>
      <c r="B738" s="1">
        <v>41649</v>
      </c>
      <c r="C738" t="s">
        <v>6908</v>
      </c>
      <c r="D738" t="s">
        <v>7719</v>
      </c>
      <c r="E738" t="s">
        <v>6008</v>
      </c>
      <c r="F738" t="s">
        <v>5979</v>
      </c>
      <c r="G738" t="s">
        <v>5973</v>
      </c>
      <c r="H738" s="1">
        <v>41651</v>
      </c>
      <c r="I738" t="s">
        <v>5969</v>
      </c>
      <c r="J738" t="s">
        <v>6333</v>
      </c>
      <c r="K738">
        <v>2014</v>
      </c>
      <c r="L738" t="s">
        <v>755</v>
      </c>
      <c r="M738">
        <v>0</v>
      </c>
      <c r="N738">
        <v>76</v>
      </c>
      <c r="O738">
        <v>27</v>
      </c>
      <c r="P738">
        <v>5</v>
      </c>
      <c r="Q738" t="s">
        <v>10</v>
      </c>
      <c r="R738" t="s">
        <v>18</v>
      </c>
    </row>
    <row r="739" spans="1:18" x14ac:dyDescent="0.25">
      <c r="A739" t="s">
        <v>4544</v>
      </c>
      <c r="B739" s="1">
        <v>41653</v>
      </c>
      <c r="C739" t="s">
        <v>6553</v>
      </c>
      <c r="D739" t="s">
        <v>6646</v>
      </c>
      <c r="E739" t="s">
        <v>5995</v>
      </c>
      <c r="F739" t="s">
        <v>5996</v>
      </c>
      <c r="G739" t="s">
        <v>5973</v>
      </c>
      <c r="H739" s="1">
        <v>41655</v>
      </c>
      <c r="I739" t="s">
        <v>5986</v>
      </c>
      <c r="J739" t="s">
        <v>6647</v>
      </c>
      <c r="K739">
        <v>2014</v>
      </c>
      <c r="L739" t="s">
        <v>253</v>
      </c>
      <c r="M739">
        <v>0</v>
      </c>
      <c r="N739">
        <v>80</v>
      </c>
      <c r="O739">
        <v>22</v>
      </c>
      <c r="P739">
        <v>3</v>
      </c>
      <c r="Q739" t="s">
        <v>10</v>
      </c>
      <c r="R739" t="s">
        <v>18</v>
      </c>
    </row>
    <row r="740" spans="1:18" x14ac:dyDescent="0.25">
      <c r="A740" t="s">
        <v>4544</v>
      </c>
      <c r="B740" s="1">
        <v>41653</v>
      </c>
      <c r="C740" t="s">
        <v>6553</v>
      </c>
      <c r="D740" t="s">
        <v>6646</v>
      </c>
      <c r="E740" t="s">
        <v>5995</v>
      </c>
      <c r="F740" t="s">
        <v>5996</v>
      </c>
      <c r="G740" t="s">
        <v>5973</v>
      </c>
      <c r="H740" s="1">
        <v>41655</v>
      </c>
      <c r="I740" t="s">
        <v>5986</v>
      </c>
      <c r="J740" t="s">
        <v>6647</v>
      </c>
      <c r="K740">
        <v>2014</v>
      </c>
      <c r="L740" t="s">
        <v>363</v>
      </c>
      <c r="M740">
        <v>0</v>
      </c>
      <c r="N740">
        <v>158</v>
      </c>
      <c r="O740">
        <v>69</v>
      </c>
      <c r="P740">
        <v>3</v>
      </c>
      <c r="Q740" t="s">
        <v>10</v>
      </c>
      <c r="R740" t="s">
        <v>18</v>
      </c>
    </row>
    <row r="741" spans="1:18" x14ac:dyDescent="0.25">
      <c r="A741" t="s">
        <v>4564</v>
      </c>
      <c r="B741" s="1">
        <v>41659</v>
      </c>
      <c r="C741" t="s">
        <v>6591</v>
      </c>
      <c r="D741" t="s">
        <v>6555</v>
      </c>
      <c r="E741" t="s">
        <v>6002</v>
      </c>
      <c r="F741" t="s">
        <v>5996</v>
      </c>
      <c r="G741" t="s">
        <v>5983</v>
      </c>
      <c r="H741" s="1">
        <v>41661</v>
      </c>
      <c r="I741" t="s">
        <v>5969</v>
      </c>
      <c r="J741" t="s">
        <v>6087</v>
      </c>
      <c r="K741">
        <v>2014</v>
      </c>
      <c r="L741" t="s">
        <v>261</v>
      </c>
      <c r="M741">
        <v>0</v>
      </c>
      <c r="N741">
        <v>193</v>
      </c>
      <c r="O741">
        <v>73</v>
      </c>
      <c r="P741">
        <v>6</v>
      </c>
      <c r="Q741" t="s">
        <v>10</v>
      </c>
      <c r="R741" t="s">
        <v>18</v>
      </c>
    </row>
    <row r="742" spans="1:18" x14ac:dyDescent="0.25">
      <c r="A742" t="s">
        <v>4586</v>
      </c>
      <c r="B742" s="1">
        <v>41662</v>
      </c>
      <c r="C742" t="s">
        <v>6874</v>
      </c>
      <c r="D742" t="s">
        <v>6564</v>
      </c>
      <c r="E742" t="s">
        <v>6008</v>
      </c>
      <c r="F742" t="s">
        <v>5979</v>
      </c>
      <c r="G742" t="s">
        <v>5973</v>
      </c>
      <c r="H742" s="1">
        <v>41663</v>
      </c>
      <c r="I742" t="s">
        <v>5986</v>
      </c>
      <c r="J742" t="s">
        <v>6217</v>
      </c>
      <c r="K742">
        <v>2014</v>
      </c>
      <c r="L742" t="s">
        <v>1464</v>
      </c>
      <c r="M742">
        <v>0</v>
      </c>
      <c r="N742">
        <v>132</v>
      </c>
      <c r="O742">
        <v>54</v>
      </c>
      <c r="P742">
        <v>5</v>
      </c>
      <c r="Q742" t="s">
        <v>10</v>
      </c>
      <c r="R742" t="s">
        <v>18</v>
      </c>
    </row>
    <row r="743" spans="1:18" x14ac:dyDescent="0.25">
      <c r="A743" t="s">
        <v>4588</v>
      </c>
      <c r="B743" s="1">
        <v>41663</v>
      </c>
      <c r="C743" t="s">
        <v>6037</v>
      </c>
      <c r="D743" t="s">
        <v>6941</v>
      </c>
      <c r="E743" t="s">
        <v>6008</v>
      </c>
      <c r="F743" t="s">
        <v>5979</v>
      </c>
      <c r="G743" t="s">
        <v>5968</v>
      </c>
      <c r="H743" s="1">
        <v>41666</v>
      </c>
      <c r="I743" t="s">
        <v>5986</v>
      </c>
      <c r="J743" t="s">
        <v>6045</v>
      </c>
      <c r="K743">
        <v>2014</v>
      </c>
      <c r="L743" t="s">
        <v>3860</v>
      </c>
      <c r="M743">
        <v>0</v>
      </c>
      <c r="N743">
        <v>346</v>
      </c>
      <c r="O743">
        <v>55</v>
      </c>
      <c r="P743">
        <v>7</v>
      </c>
      <c r="Q743" t="s">
        <v>10</v>
      </c>
      <c r="R743" t="s">
        <v>18</v>
      </c>
    </row>
    <row r="744" spans="1:18" x14ac:dyDescent="0.25">
      <c r="A744" t="s">
        <v>4607</v>
      </c>
      <c r="B744" s="1">
        <v>41670</v>
      </c>
      <c r="C744" t="s">
        <v>7193</v>
      </c>
      <c r="D744" t="s">
        <v>6689</v>
      </c>
      <c r="E744" t="s">
        <v>5995</v>
      </c>
      <c r="F744" t="s">
        <v>5996</v>
      </c>
      <c r="G744" t="s">
        <v>5973</v>
      </c>
      <c r="H744" s="1">
        <v>41673</v>
      </c>
      <c r="I744" t="s">
        <v>5986</v>
      </c>
      <c r="J744" t="s">
        <v>6057</v>
      </c>
      <c r="K744">
        <v>2014</v>
      </c>
      <c r="L744" t="s">
        <v>292</v>
      </c>
      <c r="M744">
        <v>0</v>
      </c>
      <c r="N744">
        <v>64</v>
      </c>
      <c r="O744">
        <v>3</v>
      </c>
      <c r="P744">
        <v>4</v>
      </c>
      <c r="Q744" t="s">
        <v>10</v>
      </c>
      <c r="R744" t="s">
        <v>18</v>
      </c>
    </row>
    <row r="745" spans="1:18" x14ac:dyDescent="0.25">
      <c r="A745" t="s">
        <v>4612</v>
      </c>
      <c r="B745" s="1">
        <v>41673</v>
      </c>
      <c r="C745" t="s">
        <v>6196</v>
      </c>
      <c r="D745" t="s">
        <v>6319</v>
      </c>
      <c r="E745" t="s">
        <v>6048</v>
      </c>
      <c r="F745" t="s">
        <v>5979</v>
      </c>
      <c r="G745" t="s">
        <v>5983</v>
      </c>
      <c r="H745" s="1">
        <v>41676</v>
      </c>
      <c r="I745" t="s">
        <v>5969</v>
      </c>
      <c r="J745" t="s">
        <v>6319</v>
      </c>
      <c r="K745">
        <v>2014</v>
      </c>
      <c r="L745" t="s">
        <v>456</v>
      </c>
      <c r="M745">
        <v>0</v>
      </c>
      <c r="N745">
        <v>50</v>
      </c>
      <c r="O745">
        <v>16</v>
      </c>
      <c r="P745">
        <v>2</v>
      </c>
      <c r="Q745" t="s">
        <v>10</v>
      </c>
      <c r="R745" t="s">
        <v>18</v>
      </c>
    </row>
    <row r="746" spans="1:18" x14ac:dyDescent="0.25">
      <c r="A746" t="s">
        <v>4621</v>
      </c>
      <c r="B746" s="1">
        <v>41676</v>
      </c>
      <c r="C746" t="s">
        <v>6988</v>
      </c>
      <c r="D746" t="s">
        <v>7729</v>
      </c>
      <c r="E746" t="s">
        <v>6048</v>
      </c>
      <c r="F746" t="s">
        <v>5979</v>
      </c>
      <c r="G746" t="s">
        <v>5973</v>
      </c>
      <c r="H746" s="1">
        <v>41681</v>
      </c>
      <c r="I746" t="s">
        <v>5969</v>
      </c>
      <c r="J746" t="s">
        <v>7609</v>
      </c>
      <c r="K746">
        <v>2014</v>
      </c>
      <c r="L746" t="s">
        <v>129</v>
      </c>
      <c r="M746">
        <v>0</v>
      </c>
      <c r="N746">
        <v>104</v>
      </c>
      <c r="O746">
        <v>27</v>
      </c>
      <c r="P746">
        <v>4</v>
      </c>
      <c r="Q746" t="s">
        <v>10</v>
      </c>
      <c r="R746" t="s">
        <v>18</v>
      </c>
    </row>
    <row r="747" spans="1:18" x14ac:dyDescent="0.25">
      <c r="A747" t="s">
        <v>4652</v>
      </c>
      <c r="B747" s="1">
        <v>41684</v>
      </c>
      <c r="C747" t="s">
        <v>7365</v>
      </c>
      <c r="D747" t="s">
        <v>7432</v>
      </c>
      <c r="E747" t="s">
        <v>5972</v>
      </c>
      <c r="F747" t="s">
        <v>5967</v>
      </c>
      <c r="G747" t="s">
        <v>5968</v>
      </c>
      <c r="H747" s="1">
        <v>41687</v>
      </c>
      <c r="I747" t="s">
        <v>5969</v>
      </c>
      <c r="J747" t="s">
        <v>7053</v>
      </c>
      <c r="K747">
        <v>2014</v>
      </c>
      <c r="L747" t="s">
        <v>943</v>
      </c>
      <c r="M747">
        <v>0</v>
      </c>
      <c r="N747">
        <v>79</v>
      </c>
      <c r="O747">
        <v>7</v>
      </c>
      <c r="P747">
        <v>3</v>
      </c>
      <c r="Q747" t="s">
        <v>10</v>
      </c>
      <c r="R747" t="s">
        <v>18</v>
      </c>
    </row>
    <row r="748" spans="1:18" x14ac:dyDescent="0.25">
      <c r="A748" t="s">
        <v>4673</v>
      </c>
      <c r="B748" s="1">
        <v>41692</v>
      </c>
      <c r="C748" t="s">
        <v>6580</v>
      </c>
      <c r="D748" t="s">
        <v>6485</v>
      </c>
      <c r="E748" t="s">
        <v>5972</v>
      </c>
      <c r="F748" t="s">
        <v>5967</v>
      </c>
      <c r="G748" t="s">
        <v>5973</v>
      </c>
      <c r="H748" s="1">
        <v>41696</v>
      </c>
      <c r="I748" t="s">
        <v>5969</v>
      </c>
      <c r="J748" t="s">
        <v>5975</v>
      </c>
      <c r="K748">
        <v>2014</v>
      </c>
      <c r="L748" t="s">
        <v>186</v>
      </c>
      <c r="M748">
        <v>0</v>
      </c>
      <c r="N748">
        <v>95</v>
      </c>
      <c r="O748">
        <v>38</v>
      </c>
      <c r="P748">
        <v>5</v>
      </c>
      <c r="Q748" t="s">
        <v>10</v>
      </c>
      <c r="R748" t="s">
        <v>18</v>
      </c>
    </row>
    <row r="749" spans="1:18" x14ac:dyDescent="0.25">
      <c r="A749" t="s">
        <v>4683</v>
      </c>
      <c r="B749" s="1">
        <v>41695</v>
      </c>
      <c r="C749" t="s">
        <v>7740</v>
      </c>
      <c r="D749" t="s">
        <v>6172</v>
      </c>
      <c r="E749" t="s">
        <v>6008</v>
      </c>
      <c r="F749" t="s">
        <v>5979</v>
      </c>
      <c r="G749" t="s">
        <v>5983</v>
      </c>
      <c r="H749" s="1">
        <v>41698</v>
      </c>
      <c r="I749" t="s">
        <v>5986</v>
      </c>
      <c r="J749" t="s">
        <v>6169</v>
      </c>
      <c r="K749">
        <v>2014</v>
      </c>
      <c r="L749" t="s">
        <v>472</v>
      </c>
      <c r="M749">
        <v>0</v>
      </c>
      <c r="N749">
        <v>234</v>
      </c>
      <c r="O749">
        <v>110</v>
      </c>
      <c r="P749">
        <v>5</v>
      </c>
      <c r="Q749" t="s">
        <v>10</v>
      </c>
      <c r="R749" t="s">
        <v>18</v>
      </c>
    </row>
    <row r="750" spans="1:18" x14ac:dyDescent="0.25">
      <c r="A750" t="s">
        <v>4687</v>
      </c>
      <c r="B750" s="1">
        <v>41696</v>
      </c>
      <c r="C750" t="s">
        <v>6677</v>
      </c>
      <c r="D750" t="s">
        <v>6108</v>
      </c>
      <c r="E750" t="s">
        <v>6008</v>
      </c>
      <c r="F750" t="s">
        <v>5979</v>
      </c>
      <c r="G750" t="s">
        <v>5968</v>
      </c>
      <c r="H750" s="1">
        <v>41698</v>
      </c>
      <c r="I750" t="s">
        <v>5969</v>
      </c>
      <c r="J750" t="s">
        <v>6109</v>
      </c>
      <c r="K750">
        <v>2014</v>
      </c>
      <c r="L750" t="s">
        <v>1300</v>
      </c>
      <c r="M750">
        <v>0</v>
      </c>
      <c r="N750">
        <v>38</v>
      </c>
      <c r="O750">
        <v>9</v>
      </c>
      <c r="P750">
        <v>2</v>
      </c>
      <c r="Q750" t="s">
        <v>10</v>
      </c>
      <c r="R750" t="s">
        <v>18</v>
      </c>
    </row>
    <row r="751" spans="1:18" x14ac:dyDescent="0.25">
      <c r="A751" t="s">
        <v>4713</v>
      </c>
      <c r="B751" s="1">
        <v>41704</v>
      </c>
      <c r="C751" t="s">
        <v>6334</v>
      </c>
      <c r="D751" t="s">
        <v>6108</v>
      </c>
      <c r="E751" t="s">
        <v>6008</v>
      </c>
      <c r="F751" t="s">
        <v>5979</v>
      </c>
      <c r="G751" t="s">
        <v>5973</v>
      </c>
      <c r="H751" s="1">
        <v>41704</v>
      </c>
      <c r="I751" t="s">
        <v>6005</v>
      </c>
      <c r="J751" t="s">
        <v>6109</v>
      </c>
      <c r="K751">
        <v>2014</v>
      </c>
      <c r="L751" t="s">
        <v>137</v>
      </c>
      <c r="M751">
        <v>0</v>
      </c>
      <c r="N751">
        <v>110</v>
      </c>
      <c r="O751">
        <v>20</v>
      </c>
      <c r="P751">
        <v>5</v>
      </c>
      <c r="Q751" t="s">
        <v>10</v>
      </c>
      <c r="R751" t="s">
        <v>18</v>
      </c>
    </row>
    <row r="752" spans="1:18" x14ac:dyDescent="0.25">
      <c r="A752" t="s">
        <v>4771</v>
      </c>
      <c r="B752" s="1">
        <v>41727</v>
      </c>
      <c r="C752" t="s">
        <v>7633</v>
      </c>
      <c r="D752" t="s">
        <v>7753</v>
      </c>
      <c r="E752" t="s">
        <v>6002</v>
      </c>
      <c r="F752" t="s">
        <v>5996</v>
      </c>
      <c r="G752" t="s">
        <v>5983</v>
      </c>
      <c r="H752" s="1">
        <v>41731</v>
      </c>
      <c r="I752" t="s">
        <v>5969</v>
      </c>
      <c r="J752" t="s">
        <v>6082</v>
      </c>
      <c r="K752">
        <v>2014</v>
      </c>
      <c r="L752" t="s">
        <v>521</v>
      </c>
      <c r="M752">
        <v>0</v>
      </c>
      <c r="N752">
        <v>34</v>
      </c>
      <c r="O752">
        <v>12</v>
      </c>
      <c r="P752">
        <v>2</v>
      </c>
      <c r="Q752" t="s">
        <v>10</v>
      </c>
      <c r="R752" t="s">
        <v>18</v>
      </c>
    </row>
    <row r="753" spans="1:18" x14ac:dyDescent="0.25">
      <c r="A753" t="s">
        <v>4834</v>
      </c>
      <c r="B753" s="1">
        <v>41750</v>
      </c>
      <c r="C753" t="s">
        <v>6104</v>
      </c>
      <c r="D753" t="s">
        <v>7270</v>
      </c>
      <c r="E753" t="s">
        <v>6008</v>
      </c>
      <c r="F753" t="s">
        <v>5979</v>
      </c>
      <c r="G753" t="s">
        <v>5973</v>
      </c>
      <c r="H753" s="1">
        <v>41753</v>
      </c>
      <c r="I753" t="s">
        <v>5986</v>
      </c>
      <c r="J753" t="s">
        <v>6045</v>
      </c>
      <c r="K753">
        <v>2014</v>
      </c>
      <c r="L753" t="s">
        <v>113</v>
      </c>
      <c r="M753">
        <v>0</v>
      </c>
      <c r="N753">
        <v>127</v>
      </c>
      <c r="O753">
        <v>42</v>
      </c>
      <c r="P753">
        <v>5</v>
      </c>
      <c r="Q753" t="s">
        <v>10</v>
      </c>
      <c r="R753" t="s">
        <v>18</v>
      </c>
    </row>
    <row r="754" spans="1:18" x14ac:dyDescent="0.25">
      <c r="A754" t="s">
        <v>4868</v>
      </c>
      <c r="B754" s="1">
        <v>41761</v>
      </c>
      <c r="C754" t="s">
        <v>6869</v>
      </c>
      <c r="D754" t="s">
        <v>6616</v>
      </c>
      <c r="E754" t="s">
        <v>5972</v>
      </c>
      <c r="F754" t="s">
        <v>5967</v>
      </c>
      <c r="G754" t="s">
        <v>5973</v>
      </c>
      <c r="H754" s="1">
        <v>41764</v>
      </c>
      <c r="I754" t="s">
        <v>5986</v>
      </c>
      <c r="J754" t="s">
        <v>5975</v>
      </c>
      <c r="K754">
        <v>2014</v>
      </c>
      <c r="L754" t="s">
        <v>851</v>
      </c>
      <c r="M754">
        <v>0</v>
      </c>
      <c r="N754">
        <v>155</v>
      </c>
      <c r="O754">
        <v>26</v>
      </c>
      <c r="P754">
        <v>3</v>
      </c>
      <c r="Q754" t="s">
        <v>10</v>
      </c>
      <c r="R754" t="s">
        <v>18</v>
      </c>
    </row>
    <row r="755" spans="1:18" x14ac:dyDescent="0.25">
      <c r="A755" t="s">
        <v>4874</v>
      </c>
      <c r="B755" s="1">
        <v>41762</v>
      </c>
      <c r="C755" t="s">
        <v>6545</v>
      </c>
      <c r="D755" t="s">
        <v>6644</v>
      </c>
      <c r="E755" t="s">
        <v>5995</v>
      </c>
      <c r="F755" t="s">
        <v>5996</v>
      </c>
      <c r="G755" t="s">
        <v>5983</v>
      </c>
      <c r="H755" s="1">
        <v>41764</v>
      </c>
      <c r="I755" t="s">
        <v>5969</v>
      </c>
      <c r="J755" t="s">
        <v>6052</v>
      </c>
      <c r="K755">
        <v>2014</v>
      </c>
      <c r="L755" t="s">
        <v>331</v>
      </c>
      <c r="M755">
        <v>0</v>
      </c>
      <c r="N755">
        <v>103</v>
      </c>
      <c r="O755">
        <v>21</v>
      </c>
      <c r="P755">
        <v>7</v>
      </c>
      <c r="Q755" t="s">
        <v>10</v>
      </c>
      <c r="R755" t="s">
        <v>18</v>
      </c>
    </row>
    <row r="756" spans="1:18" x14ac:dyDescent="0.25">
      <c r="A756" t="s">
        <v>4913</v>
      </c>
      <c r="B756" s="1">
        <v>41778</v>
      </c>
      <c r="C756" t="s">
        <v>7442</v>
      </c>
      <c r="D756" t="s">
        <v>6065</v>
      </c>
      <c r="E756" t="s">
        <v>6066</v>
      </c>
      <c r="F756" t="s">
        <v>5967</v>
      </c>
      <c r="G756" t="s">
        <v>5968</v>
      </c>
      <c r="H756" s="1">
        <v>41781</v>
      </c>
      <c r="I756" t="s">
        <v>5969</v>
      </c>
      <c r="J756" t="s">
        <v>6065</v>
      </c>
      <c r="K756">
        <v>2014</v>
      </c>
      <c r="L756" t="s">
        <v>329</v>
      </c>
      <c r="M756">
        <v>0</v>
      </c>
      <c r="N756">
        <v>199</v>
      </c>
      <c r="O756">
        <v>48</v>
      </c>
      <c r="P756">
        <v>4</v>
      </c>
      <c r="Q756" t="s">
        <v>10</v>
      </c>
      <c r="R756" t="s">
        <v>18</v>
      </c>
    </row>
    <row r="757" spans="1:18" x14ac:dyDescent="0.25">
      <c r="A757" t="s">
        <v>4913</v>
      </c>
      <c r="B757" s="1">
        <v>41778</v>
      </c>
      <c r="C757" t="s">
        <v>7442</v>
      </c>
      <c r="D757" t="s">
        <v>6065</v>
      </c>
      <c r="E757" t="s">
        <v>6066</v>
      </c>
      <c r="F757" t="s">
        <v>5967</v>
      </c>
      <c r="G757" t="s">
        <v>5968</v>
      </c>
      <c r="H757" s="1">
        <v>41781</v>
      </c>
      <c r="I757" t="s">
        <v>5969</v>
      </c>
      <c r="J757" t="s">
        <v>6065</v>
      </c>
      <c r="K757">
        <v>2014</v>
      </c>
      <c r="L757" t="s">
        <v>456</v>
      </c>
      <c r="M757">
        <v>0</v>
      </c>
      <c r="N757">
        <v>149</v>
      </c>
      <c r="O757">
        <v>48</v>
      </c>
      <c r="P757">
        <v>6</v>
      </c>
      <c r="Q757" t="s">
        <v>10</v>
      </c>
      <c r="R757" t="s">
        <v>18</v>
      </c>
    </row>
    <row r="758" spans="1:18" x14ac:dyDescent="0.25">
      <c r="A758" t="s">
        <v>4922</v>
      </c>
      <c r="B758" s="1">
        <v>41782</v>
      </c>
      <c r="C758" t="s">
        <v>6064</v>
      </c>
      <c r="D758" t="s">
        <v>6424</v>
      </c>
      <c r="E758" t="s">
        <v>5972</v>
      </c>
      <c r="F758" t="s">
        <v>5967</v>
      </c>
      <c r="G758" t="s">
        <v>5973</v>
      </c>
      <c r="H758" s="1">
        <v>41784</v>
      </c>
      <c r="I758" t="s">
        <v>5986</v>
      </c>
      <c r="J758" t="s">
        <v>5975</v>
      </c>
      <c r="K758">
        <v>2014</v>
      </c>
      <c r="L758" t="s">
        <v>513</v>
      </c>
      <c r="M758">
        <v>0</v>
      </c>
      <c r="N758">
        <v>77</v>
      </c>
      <c r="O758">
        <v>27</v>
      </c>
      <c r="P758">
        <v>3</v>
      </c>
      <c r="Q758" t="s">
        <v>10</v>
      </c>
      <c r="R758" t="s">
        <v>18</v>
      </c>
    </row>
    <row r="759" spans="1:18" x14ac:dyDescent="0.25">
      <c r="A759" t="s">
        <v>4933</v>
      </c>
      <c r="B759" s="1">
        <v>41787</v>
      </c>
      <c r="C759" t="s">
        <v>6716</v>
      </c>
      <c r="D759" t="s">
        <v>7691</v>
      </c>
      <c r="E759" t="s">
        <v>6008</v>
      </c>
      <c r="F759" t="s">
        <v>5979</v>
      </c>
      <c r="G759" t="s">
        <v>5973</v>
      </c>
      <c r="H759" s="1">
        <v>41789</v>
      </c>
      <c r="I759" t="s">
        <v>5969</v>
      </c>
      <c r="J759" t="s">
        <v>6579</v>
      </c>
      <c r="K759">
        <v>2014</v>
      </c>
      <c r="L759" t="s">
        <v>273</v>
      </c>
      <c r="M759">
        <v>0</v>
      </c>
      <c r="N759">
        <v>120</v>
      </c>
      <c r="O759">
        <v>23</v>
      </c>
      <c r="P759">
        <v>5</v>
      </c>
      <c r="Q759" t="s">
        <v>10</v>
      </c>
      <c r="R759" t="s">
        <v>18</v>
      </c>
    </row>
    <row r="760" spans="1:18" x14ac:dyDescent="0.25">
      <c r="A760" t="s">
        <v>4969</v>
      </c>
      <c r="B760" s="1">
        <v>41797</v>
      </c>
      <c r="C760" t="s">
        <v>7015</v>
      </c>
      <c r="D760" t="s">
        <v>6737</v>
      </c>
      <c r="E760" t="s">
        <v>5995</v>
      </c>
      <c r="F760" t="s">
        <v>5996</v>
      </c>
      <c r="G760" t="s">
        <v>5973</v>
      </c>
      <c r="H760" s="1">
        <v>41802</v>
      </c>
      <c r="I760" t="s">
        <v>5969</v>
      </c>
      <c r="J760" t="s">
        <v>6603</v>
      </c>
      <c r="K760">
        <v>2014</v>
      </c>
      <c r="L760" t="s">
        <v>3541</v>
      </c>
      <c r="M760">
        <v>0</v>
      </c>
      <c r="N760">
        <v>134</v>
      </c>
      <c r="O760">
        <v>25</v>
      </c>
      <c r="P760">
        <v>3</v>
      </c>
      <c r="Q760" t="s">
        <v>10</v>
      </c>
      <c r="R760" t="s">
        <v>18</v>
      </c>
    </row>
    <row r="761" spans="1:18" x14ac:dyDescent="0.25">
      <c r="A761" t="s">
        <v>4981</v>
      </c>
      <c r="B761" s="1">
        <v>41800</v>
      </c>
      <c r="C761" t="s">
        <v>6966</v>
      </c>
      <c r="D761" t="s">
        <v>6264</v>
      </c>
      <c r="E761" t="s">
        <v>6002</v>
      </c>
      <c r="F761" t="s">
        <v>5996</v>
      </c>
      <c r="G761" t="s">
        <v>5973</v>
      </c>
      <c r="H761" s="1">
        <v>41802</v>
      </c>
      <c r="I761" t="s">
        <v>5986</v>
      </c>
      <c r="J761" t="s">
        <v>6265</v>
      </c>
      <c r="K761">
        <v>2014</v>
      </c>
      <c r="L761" t="s">
        <v>494</v>
      </c>
      <c r="M761">
        <v>0</v>
      </c>
      <c r="N761">
        <v>138</v>
      </c>
      <c r="O761">
        <v>11</v>
      </c>
      <c r="P761">
        <v>5</v>
      </c>
      <c r="Q761" t="s">
        <v>10</v>
      </c>
      <c r="R761" t="s">
        <v>18</v>
      </c>
    </row>
    <row r="762" spans="1:18" x14ac:dyDescent="0.25">
      <c r="A762" t="s">
        <v>4981</v>
      </c>
      <c r="B762" s="1">
        <v>41800</v>
      </c>
      <c r="C762" t="s">
        <v>6966</v>
      </c>
      <c r="D762" t="s">
        <v>6264</v>
      </c>
      <c r="E762" t="s">
        <v>6002</v>
      </c>
      <c r="F762" t="s">
        <v>5996</v>
      </c>
      <c r="G762" t="s">
        <v>5973</v>
      </c>
      <c r="H762" s="1">
        <v>41802</v>
      </c>
      <c r="I762" t="s">
        <v>5986</v>
      </c>
      <c r="J762" t="s">
        <v>6265</v>
      </c>
      <c r="K762">
        <v>2014</v>
      </c>
      <c r="L762" t="s">
        <v>3216</v>
      </c>
      <c r="M762">
        <v>0</v>
      </c>
      <c r="N762">
        <v>156</v>
      </c>
      <c r="O762">
        <v>23</v>
      </c>
      <c r="P762">
        <v>3</v>
      </c>
      <c r="Q762" t="s">
        <v>10</v>
      </c>
      <c r="R762" t="s">
        <v>18</v>
      </c>
    </row>
    <row r="763" spans="1:18" x14ac:dyDescent="0.25">
      <c r="A763" t="s">
        <v>5006</v>
      </c>
      <c r="B763" s="1">
        <v>41804</v>
      </c>
      <c r="C763" t="s">
        <v>7792</v>
      </c>
      <c r="D763" t="s">
        <v>6941</v>
      </c>
      <c r="E763" t="s">
        <v>6008</v>
      </c>
      <c r="F763" t="s">
        <v>5979</v>
      </c>
      <c r="G763" t="s">
        <v>5973</v>
      </c>
      <c r="H763" s="1">
        <v>41807</v>
      </c>
      <c r="I763" t="s">
        <v>5969</v>
      </c>
      <c r="J763" t="s">
        <v>6045</v>
      </c>
      <c r="K763">
        <v>2014</v>
      </c>
      <c r="L763" t="s">
        <v>1422</v>
      </c>
      <c r="M763">
        <v>0</v>
      </c>
      <c r="N763">
        <v>67</v>
      </c>
      <c r="O763">
        <v>16</v>
      </c>
      <c r="P763">
        <v>6</v>
      </c>
      <c r="Q763" t="s">
        <v>10</v>
      </c>
      <c r="R763" t="s">
        <v>18</v>
      </c>
    </row>
    <row r="764" spans="1:18" x14ac:dyDescent="0.25">
      <c r="A764" t="s">
        <v>5021</v>
      </c>
      <c r="B764" s="1">
        <v>41808</v>
      </c>
      <c r="C764" t="s">
        <v>6994</v>
      </c>
      <c r="D764" t="s">
        <v>6739</v>
      </c>
      <c r="E764" t="s">
        <v>5972</v>
      </c>
      <c r="F764" t="s">
        <v>5967</v>
      </c>
      <c r="G764" t="s">
        <v>5973</v>
      </c>
      <c r="H764" s="1">
        <v>41808</v>
      </c>
      <c r="I764" t="s">
        <v>6005</v>
      </c>
      <c r="J764" t="s">
        <v>5975</v>
      </c>
      <c r="K764">
        <v>2014</v>
      </c>
      <c r="L764" t="s">
        <v>20</v>
      </c>
      <c r="M764">
        <v>0</v>
      </c>
      <c r="N764">
        <v>133</v>
      </c>
      <c r="O764">
        <v>12</v>
      </c>
      <c r="P764">
        <v>5</v>
      </c>
      <c r="Q764" t="s">
        <v>10</v>
      </c>
      <c r="R764" t="s">
        <v>18</v>
      </c>
    </row>
    <row r="765" spans="1:18" x14ac:dyDescent="0.25">
      <c r="A765" t="s">
        <v>5034</v>
      </c>
      <c r="B765" s="1">
        <v>41810</v>
      </c>
      <c r="C765" t="s">
        <v>6107</v>
      </c>
      <c r="D765" t="s">
        <v>6063</v>
      </c>
      <c r="E765" t="s">
        <v>6002</v>
      </c>
      <c r="F765" t="s">
        <v>5996</v>
      </c>
      <c r="G765" t="s">
        <v>5973</v>
      </c>
      <c r="H765" s="1">
        <v>41813</v>
      </c>
      <c r="I765" t="s">
        <v>5969</v>
      </c>
      <c r="J765" t="s">
        <v>6063</v>
      </c>
      <c r="K765">
        <v>2014</v>
      </c>
      <c r="L765" t="s">
        <v>111</v>
      </c>
      <c r="M765">
        <v>0</v>
      </c>
      <c r="N765">
        <v>83</v>
      </c>
      <c r="O765">
        <v>12</v>
      </c>
      <c r="P765">
        <v>3</v>
      </c>
      <c r="Q765" t="s">
        <v>10</v>
      </c>
      <c r="R765" t="s">
        <v>18</v>
      </c>
    </row>
    <row r="766" spans="1:18" x14ac:dyDescent="0.25">
      <c r="A766" t="s">
        <v>5086</v>
      </c>
      <c r="B766" s="1">
        <v>41820</v>
      </c>
      <c r="C766" t="s">
        <v>6353</v>
      </c>
      <c r="D766" t="s">
        <v>6554</v>
      </c>
      <c r="E766" t="s">
        <v>6008</v>
      </c>
      <c r="F766" t="s">
        <v>5979</v>
      </c>
      <c r="G766" t="s">
        <v>5983</v>
      </c>
      <c r="H766" s="1">
        <v>41825</v>
      </c>
      <c r="I766" t="s">
        <v>5969</v>
      </c>
      <c r="J766" t="s">
        <v>6169</v>
      </c>
      <c r="K766">
        <v>2014</v>
      </c>
      <c r="L766" t="s">
        <v>2054</v>
      </c>
      <c r="M766">
        <v>0</v>
      </c>
      <c r="N766">
        <v>40</v>
      </c>
      <c r="O766">
        <v>10</v>
      </c>
      <c r="P766">
        <v>2</v>
      </c>
      <c r="Q766" t="s">
        <v>10</v>
      </c>
      <c r="R766" t="s">
        <v>18</v>
      </c>
    </row>
    <row r="767" spans="1:18" x14ac:dyDescent="0.25">
      <c r="A767" t="s">
        <v>5089</v>
      </c>
      <c r="B767" s="1">
        <v>41821</v>
      </c>
      <c r="C767" t="s">
        <v>7087</v>
      </c>
      <c r="D767" t="s">
        <v>7725</v>
      </c>
      <c r="E767" t="s">
        <v>6000</v>
      </c>
      <c r="F767" t="s">
        <v>5979</v>
      </c>
      <c r="G767" t="s">
        <v>5973</v>
      </c>
      <c r="H767" s="1">
        <v>41824</v>
      </c>
      <c r="I767" t="s">
        <v>5986</v>
      </c>
      <c r="J767" t="s">
        <v>6532</v>
      </c>
      <c r="K767">
        <v>2014</v>
      </c>
      <c r="L767" t="s">
        <v>769</v>
      </c>
      <c r="M767">
        <v>0</v>
      </c>
      <c r="N767">
        <v>17</v>
      </c>
      <c r="O767">
        <v>7</v>
      </c>
      <c r="P767">
        <v>1</v>
      </c>
      <c r="Q767" t="s">
        <v>10</v>
      </c>
      <c r="R767" t="s">
        <v>18</v>
      </c>
    </row>
    <row r="768" spans="1:18" x14ac:dyDescent="0.25">
      <c r="A768" t="s">
        <v>5089</v>
      </c>
      <c r="B768" s="1">
        <v>41821</v>
      </c>
      <c r="C768" t="s">
        <v>7087</v>
      </c>
      <c r="D768" t="s">
        <v>7725</v>
      </c>
      <c r="E768" t="s">
        <v>6000</v>
      </c>
      <c r="F768" t="s">
        <v>5979</v>
      </c>
      <c r="G768" t="s">
        <v>5973</v>
      </c>
      <c r="H768" s="1">
        <v>41824</v>
      </c>
      <c r="I768" t="s">
        <v>5986</v>
      </c>
      <c r="J768" t="s">
        <v>6532</v>
      </c>
      <c r="K768">
        <v>2014</v>
      </c>
      <c r="L768" t="s">
        <v>403</v>
      </c>
      <c r="M768">
        <v>0</v>
      </c>
      <c r="N768">
        <v>54</v>
      </c>
      <c r="O768">
        <v>4</v>
      </c>
      <c r="P768">
        <v>3</v>
      </c>
      <c r="Q768" t="s">
        <v>10</v>
      </c>
      <c r="R768" t="s">
        <v>18</v>
      </c>
    </row>
    <row r="769" spans="1:18" x14ac:dyDescent="0.25">
      <c r="A769" t="s">
        <v>5125</v>
      </c>
      <c r="B769" s="1">
        <v>41836</v>
      </c>
      <c r="C769" t="s">
        <v>6171</v>
      </c>
      <c r="D769" t="s">
        <v>6885</v>
      </c>
      <c r="E769" t="s">
        <v>6048</v>
      </c>
      <c r="F769" t="s">
        <v>5979</v>
      </c>
      <c r="G769" t="s">
        <v>5968</v>
      </c>
      <c r="H769" s="1">
        <v>41840</v>
      </c>
      <c r="I769" t="s">
        <v>5969</v>
      </c>
      <c r="J769" t="s">
        <v>6498</v>
      </c>
      <c r="K769">
        <v>2014</v>
      </c>
      <c r="L769" t="s">
        <v>2467</v>
      </c>
      <c r="M769">
        <v>0</v>
      </c>
      <c r="N769">
        <v>74</v>
      </c>
      <c r="O769">
        <v>29</v>
      </c>
      <c r="P769">
        <v>3</v>
      </c>
      <c r="Q769" t="s">
        <v>10</v>
      </c>
      <c r="R769" t="s">
        <v>18</v>
      </c>
    </row>
    <row r="770" spans="1:18" x14ac:dyDescent="0.25">
      <c r="A770" t="s">
        <v>5143</v>
      </c>
      <c r="B770" s="1">
        <v>41848</v>
      </c>
      <c r="C770" t="s">
        <v>6117</v>
      </c>
      <c r="D770" t="s">
        <v>6063</v>
      </c>
      <c r="E770" t="s">
        <v>6002</v>
      </c>
      <c r="F770" t="s">
        <v>5996</v>
      </c>
      <c r="G770" t="s">
        <v>5983</v>
      </c>
      <c r="H770" s="1">
        <v>41850</v>
      </c>
      <c r="I770" t="s">
        <v>5986</v>
      </c>
      <c r="J770" t="s">
        <v>6063</v>
      </c>
      <c r="K770">
        <v>2014</v>
      </c>
      <c r="L770" t="s">
        <v>997</v>
      </c>
      <c r="M770">
        <v>0</v>
      </c>
      <c r="N770">
        <v>52</v>
      </c>
      <c r="O770">
        <v>18</v>
      </c>
      <c r="P770">
        <v>2</v>
      </c>
      <c r="Q770" t="s">
        <v>10</v>
      </c>
      <c r="R770" t="s">
        <v>18</v>
      </c>
    </row>
    <row r="771" spans="1:18" x14ac:dyDescent="0.25">
      <c r="A771" t="s">
        <v>5159</v>
      </c>
      <c r="B771" s="1">
        <v>41851</v>
      </c>
      <c r="C771" t="s">
        <v>7238</v>
      </c>
      <c r="D771" t="s">
        <v>6063</v>
      </c>
      <c r="E771" t="s">
        <v>6002</v>
      </c>
      <c r="F771" t="s">
        <v>5996</v>
      </c>
      <c r="G771" t="s">
        <v>5973</v>
      </c>
      <c r="H771" s="1">
        <v>41855</v>
      </c>
      <c r="I771" t="s">
        <v>5969</v>
      </c>
      <c r="J771" t="s">
        <v>6063</v>
      </c>
      <c r="K771">
        <v>2014</v>
      </c>
      <c r="L771" t="s">
        <v>1204</v>
      </c>
      <c r="M771">
        <v>0</v>
      </c>
      <c r="N771">
        <v>107</v>
      </c>
      <c r="O771">
        <v>9</v>
      </c>
      <c r="P771">
        <v>2</v>
      </c>
      <c r="Q771" t="s">
        <v>10</v>
      </c>
      <c r="R771" t="s">
        <v>18</v>
      </c>
    </row>
    <row r="772" spans="1:18" x14ac:dyDescent="0.25">
      <c r="A772" t="s">
        <v>5160</v>
      </c>
      <c r="B772" s="1">
        <v>41851</v>
      </c>
      <c r="C772" t="s">
        <v>6608</v>
      </c>
      <c r="D772" t="s">
        <v>6702</v>
      </c>
      <c r="E772" t="s">
        <v>5972</v>
      </c>
      <c r="F772" t="s">
        <v>5967</v>
      </c>
      <c r="G772" t="s">
        <v>5973</v>
      </c>
      <c r="H772" s="1">
        <v>41856</v>
      </c>
      <c r="I772" t="s">
        <v>5969</v>
      </c>
      <c r="J772" t="s">
        <v>5975</v>
      </c>
      <c r="K772">
        <v>2014</v>
      </c>
      <c r="L772" t="s">
        <v>1333</v>
      </c>
      <c r="M772">
        <v>0</v>
      </c>
      <c r="N772">
        <v>59</v>
      </c>
      <c r="O772">
        <v>25</v>
      </c>
      <c r="P772">
        <v>3</v>
      </c>
      <c r="Q772" t="s">
        <v>10</v>
      </c>
      <c r="R772" t="s">
        <v>18</v>
      </c>
    </row>
    <row r="773" spans="1:18" x14ac:dyDescent="0.25">
      <c r="A773" t="s">
        <v>5233</v>
      </c>
      <c r="B773" s="1">
        <v>41862</v>
      </c>
      <c r="C773" t="s">
        <v>7187</v>
      </c>
      <c r="D773" t="s">
        <v>5999</v>
      </c>
      <c r="E773" t="s">
        <v>6000</v>
      </c>
      <c r="F773" t="s">
        <v>5979</v>
      </c>
      <c r="G773" t="s">
        <v>5983</v>
      </c>
      <c r="H773" s="1">
        <v>41863</v>
      </c>
      <c r="I773" t="s">
        <v>5986</v>
      </c>
      <c r="J773" t="s">
        <v>5999</v>
      </c>
      <c r="K773">
        <v>2014</v>
      </c>
      <c r="L773" t="s">
        <v>251</v>
      </c>
      <c r="M773">
        <v>0</v>
      </c>
      <c r="N773">
        <v>97</v>
      </c>
      <c r="O773">
        <v>17</v>
      </c>
      <c r="P773">
        <v>2</v>
      </c>
      <c r="Q773" t="s">
        <v>10</v>
      </c>
      <c r="R773" t="s">
        <v>18</v>
      </c>
    </row>
    <row r="774" spans="1:18" x14ac:dyDescent="0.25">
      <c r="A774" t="s">
        <v>5233</v>
      </c>
      <c r="B774" s="1">
        <v>41862</v>
      </c>
      <c r="C774" t="s">
        <v>7187</v>
      </c>
      <c r="D774" t="s">
        <v>5999</v>
      </c>
      <c r="E774" t="s">
        <v>6000</v>
      </c>
      <c r="F774" t="s">
        <v>5979</v>
      </c>
      <c r="G774" t="s">
        <v>5983</v>
      </c>
      <c r="H774" s="1">
        <v>41863</v>
      </c>
      <c r="I774" t="s">
        <v>5986</v>
      </c>
      <c r="J774" t="s">
        <v>5999</v>
      </c>
      <c r="K774">
        <v>2014</v>
      </c>
      <c r="L774" t="s">
        <v>482</v>
      </c>
      <c r="M774">
        <v>0</v>
      </c>
      <c r="N774">
        <v>50</v>
      </c>
      <c r="O774">
        <v>16</v>
      </c>
      <c r="P774">
        <v>1</v>
      </c>
      <c r="Q774" t="s">
        <v>10</v>
      </c>
      <c r="R774" t="s">
        <v>18</v>
      </c>
    </row>
    <row r="775" spans="1:18" x14ac:dyDescent="0.25">
      <c r="A775" t="s">
        <v>5262</v>
      </c>
      <c r="B775" s="1">
        <v>41865</v>
      </c>
      <c r="C775" t="s">
        <v>6826</v>
      </c>
      <c r="D775" t="s">
        <v>7276</v>
      </c>
      <c r="E775" t="s">
        <v>5972</v>
      </c>
      <c r="F775" t="s">
        <v>5967</v>
      </c>
      <c r="G775" t="s">
        <v>5973</v>
      </c>
      <c r="H775" s="1">
        <v>41869</v>
      </c>
      <c r="I775" t="s">
        <v>5969</v>
      </c>
      <c r="J775" t="s">
        <v>5975</v>
      </c>
      <c r="K775">
        <v>2014</v>
      </c>
      <c r="L775" t="s">
        <v>414</v>
      </c>
      <c r="M775">
        <v>0</v>
      </c>
      <c r="N775">
        <v>38</v>
      </c>
      <c r="O775">
        <v>9</v>
      </c>
      <c r="P775">
        <v>2</v>
      </c>
      <c r="Q775" t="s">
        <v>10</v>
      </c>
      <c r="R775" t="s">
        <v>18</v>
      </c>
    </row>
    <row r="776" spans="1:18" x14ac:dyDescent="0.25">
      <c r="A776" t="s">
        <v>5281</v>
      </c>
      <c r="B776" s="1">
        <v>41869</v>
      </c>
      <c r="C776" t="s">
        <v>6691</v>
      </c>
      <c r="D776" t="s">
        <v>7814</v>
      </c>
      <c r="E776" t="s">
        <v>6008</v>
      </c>
      <c r="F776" t="s">
        <v>5979</v>
      </c>
      <c r="G776" t="s">
        <v>5973</v>
      </c>
      <c r="H776" s="1">
        <v>41869</v>
      </c>
      <c r="I776" t="s">
        <v>6005</v>
      </c>
      <c r="J776" t="s">
        <v>6045</v>
      </c>
      <c r="K776">
        <v>2014</v>
      </c>
      <c r="L776" t="s">
        <v>102</v>
      </c>
      <c r="M776">
        <v>0</v>
      </c>
      <c r="N776">
        <v>54</v>
      </c>
      <c r="O776">
        <v>12</v>
      </c>
      <c r="P776">
        <v>1</v>
      </c>
      <c r="Q776" t="s">
        <v>10</v>
      </c>
      <c r="R776" t="s">
        <v>18</v>
      </c>
    </row>
    <row r="777" spans="1:18" x14ac:dyDescent="0.25">
      <c r="A777" t="s">
        <v>5282</v>
      </c>
      <c r="B777" s="1">
        <v>41869</v>
      </c>
      <c r="C777" t="s">
        <v>7463</v>
      </c>
      <c r="D777" t="s">
        <v>7514</v>
      </c>
      <c r="E777" t="s">
        <v>6008</v>
      </c>
      <c r="F777" t="s">
        <v>5979</v>
      </c>
      <c r="G777" t="s">
        <v>5973</v>
      </c>
      <c r="H777" s="1">
        <v>41871</v>
      </c>
      <c r="I777" t="s">
        <v>5969</v>
      </c>
      <c r="J777" t="s">
        <v>6492</v>
      </c>
      <c r="K777">
        <v>2014</v>
      </c>
      <c r="L777" t="s">
        <v>93</v>
      </c>
      <c r="M777">
        <v>0</v>
      </c>
      <c r="N777">
        <v>146</v>
      </c>
      <c r="O777">
        <v>19</v>
      </c>
      <c r="P777">
        <v>5</v>
      </c>
      <c r="Q777" t="s">
        <v>10</v>
      </c>
      <c r="R777" t="s">
        <v>18</v>
      </c>
    </row>
    <row r="778" spans="1:18" x14ac:dyDescent="0.25">
      <c r="A778" t="s">
        <v>5309</v>
      </c>
      <c r="B778" s="1">
        <v>41872</v>
      </c>
      <c r="C778" t="s">
        <v>6872</v>
      </c>
      <c r="D778" t="s">
        <v>6148</v>
      </c>
      <c r="E778" t="s">
        <v>5995</v>
      </c>
      <c r="F778" t="s">
        <v>5996</v>
      </c>
      <c r="G778" t="s">
        <v>5973</v>
      </c>
      <c r="H778" s="1">
        <v>41875</v>
      </c>
      <c r="I778" t="s">
        <v>5986</v>
      </c>
      <c r="J778" t="s">
        <v>6149</v>
      </c>
      <c r="K778">
        <v>2014</v>
      </c>
      <c r="L778" t="s">
        <v>253</v>
      </c>
      <c r="M778">
        <v>0</v>
      </c>
      <c r="N778">
        <v>80</v>
      </c>
      <c r="O778">
        <v>22</v>
      </c>
      <c r="P778">
        <v>3</v>
      </c>
      <c r="Q778" t="s">
        <v>10</v>
      </c>
      <c r="R778" t="s">
        <v>18</v>
      </c>
    </row>
    <row r="779" spans="1:18" x14ac:dyDescent="0.25">
      <c r="A779" t="s">
        <v>5313</v>
      </c>
      <c r="B779" s="1">
        <v>41873</v>
      </c>
      <c r="C779" t="s">
        <v>6385</v>
      </c>
      <c r="D779" t="s">
        <v>7500</v>
      </c>
      <c r="E779" t="s">
        <v>5972</v>
      </c>
      <c r="F779" t="s">
        <v>5967</v>
      </c>
      <c r="G779" t="s">
        <v>5973</v>
      </c>
      <c r="H779" s="1">
        <v>41875</v>
      </c>
      <c r="I779" t="s">
        <v>5969</v>
      </c>
      <c r="J779" t="s">
        <v>5975</v>
      </c>
      <c r="K779">
        <v>2014</v>
      </c>
      <c r="L779" t="s">
        <v>499</v>
      </c>
      <c r="M779">
        <v>0</v>
      </c>
      <c r="N779">
        <v>118</v>
      </c>
      <c r="O779">
        <v>41</v>
      </c>
      <c r="P779">
        <v>4</v>
      </c>
      <c r="Q779" t="s">
        <v>10</v>
      </c>
      <c r="R779" t="s">
        <v>18</v>
      </c>
    </row>
    <row r="780" spans="1:18" x14ac:dyDescent="0.25">
      <c r="A780" t="s">
        <v>5326</v>
      </c>
      <c r="B780" s="1">
        <v>41876</v>
      </c>
      <c r="C780" t="s">
        <v>6037</v>
      </c>
      <c r="D780" t="s">
        <v>7355</v>
      </c>
      <c r="E780" t="s">
        <v>6008</v>
      </c>
      <c r="F780" t="s">
        <v>5979</v>
      </c>
      <c r="G780" t="s">
        <v>5968</v>
      </c>
      <c r="H780" s="1">
        <v>41877</v>
      </c>
      <c r="I780" t="s">
        <v>5986</v>
      </c>
      <c r="J780" t="s">
        <v>6492</v>
      </c>
      <c r="K780">
        <v>2014</v>
      </c>
      <c r="L780" t="s">
        <v>1168</v>
      </c>
      <c r="M780">
        <v>0</v>
      </c>
      <c r="N780">
        <v>29</v>
      </c>
      <c r="O780">
        <v>10</v>
      </c>
      <c r="P780">
        <v>2</v>
      </c>
      <c r="Q780" t="s">
        <v>10</v>
      </c>
      <c r="R780" t="s">
        <v>18</v>
      </c>
    </row>
    <row r="781" spans="1:18" x14ac:dyDescent="0.25">
      <c r="A781" t="s">
        <v>5328</v>
      </c>
      <c r="B781" s="1">
        <v>41876</v>
      </c>
      <c r="C781" t="s">
        <v>6171</v>
      </c>
      <c r="D781" t="s">
        <v>6600</v>
      </c>
      <c r="E781" t="s">
        <v>6002</v>
      </c>
      <c r="F781" t="s">
        <v>5996</v>
      </c>
      <c r="G781" t="s">
        <v>5968</v>
      </c>
      <c r="H781" s="1">
        <v>41879</v>
      </c>
      <c r="I781" t="s">
        <v>5969</v>
      </c>
      <c r="J781" t="s">
        <v>6030</v>
      </c>
      <c r="K781">
        <v>2014</v>
      </c>
      <c r="L781" t="s">
        <v>955</v>
      </c>
      <c r="M781">
        <v>0</v>
      </c>
      <c r="N781">
        <v>10</v>
      </c>
      <c r="O781">
        <v>5</v>
      </c>
      <c r="P781">
        <v>1</v>
      </c>
      <c r="Q781" t="s">
        <v>10</v>
      </c>
      <c r="R781" t="s">
        <v>18</v>
      </c>
    </row>
    <row r="782" spans="1:18" x14ac:dyDescent="0.25">
      <c r="A782" t="s">
        <v>5357</v>
      </c>
      <c r="B782" s="1">
        <v>41879</v>
      </c>
      <c r="C782" t="s">
        <v>6442</v>
      </c>
      <c r="D782" t="s">
        <v>7762</v>
      </c>
      <c r="E782" t="s">
        <v>6008</v>
      </c>
      <c r="F782" t="s">
        <v>5979</v>
      </c>
      <c r="G782" t="s">
        <v>5973</v>
      </c>
      <c r="H782" s="1">
        <v>41883</v>
      </c>
      <c r="I782" t="s">
        <v>5969</v>
      </c>
      <c r="J782" t="s">
        <v>6169</v>
      </c>
      <c r="K782">
        <v>2014</v>
      </c>
      <c r="L782" t="s">
        <v>951</v>
      </c>
      <c r="M782">
        <v>0</v>
      </c>
      <c r="N782">
        <v>16</v>
      </c>
      <c r="O782">
        <v>5</v>
      </c>
      <c r="P782">
        <v>1</v>
      </c>
      <c r="Q782" t="s">
        <v>10</v>
      </c>
      <c r="R782" t="s">
        <v>18</v>
      </c>
    </row>
    <row r="783" spans="1:18" x14ac:dyDescent="0.25">
      <c r="A783" t="s">
        <v>5364</v>
      </c>
      <c r="B783" s="1">
        <v>41880</v>
      </c>
      <c r="C783" t="s">
        <v>6363</v>
      </c>
      <c r="D783" t="s">
        <v>6476</v>
      </c>
      <c r="E783" t="s">
        <v>6002</v>
      </c>
      <c r="F783" t="s">
        <v>5996</v>
      </c>
      <c r="G783" t="s">
        <v>5983</v>
      </c>
      <c r="H783" s="1">
        <v>41880</v>
      </c>
      <c r="I783" t="s">
        <v>6005</v>
      </c>
      <c r="J783" t="s">
        <v>6265</v>
      </c>
      <c r="K783">
        <v>2014</v>
      </c>
      <c r="L783" t="s">
        <v>291</v>
      </c>
      <c r="M783">
        <v>0</v>
      </c>
      <c r="N783">
        <v>48</v>
      </c>
      <c r="O783">
        <v>20</v>
      </c>
      <c r="P783">
        <v>4</v>
      </c>
      <c r="Q783" t="s">
        <v>10</v>
      </c>
      <c r="R783" t="s">
        <v>18</v>
      </c>
    </row>
    <row r="784" spans="1:18" x14ac:dyDescent="0.25">
      <c r="A784" t="s">
        <v>5368</v>
      </c>
      <c r="B784" s="1">
        <v>41880</v>
      </c>
      <c r="C784" t="s">
        <v>6988</v>
      </c>
      <c r="D784" t="s">
        <v>6148</v>
      </c>
      <c r="E784" t="s">
        <v>5995</v>
      </c>
      <c r="F784" t="s">
        <v>5996</v>
      </c>
      <c r="G784" t="s">
        <v>5973</v>
      </c>
      <c r="H784" s="1">
        <v>41883</v>
      </c>
      <c r="I784" t="s">
        <v>5969</v>
      </c>
      <c r="J784" t="s">
        <v>6149</v>
      </c>
      <c r="K784">
        <v>2014</v>
      </c>
      <c r="L784" t="s">
        <v>1777</v>
      </c>
      <c r="M784">
        <v>0</v>
      </c>
      <c r="N784">
        <v>101</v>
      </c>
      <c r="O784">
        <v>29</v>
      </c>
      <c r="P784">
        <v>2</v>
      </c>
      <c r="Q784" t="s">
        <v>10</v>
      </c>
      <c r="R784" t="s">
        <v>18</v>
      </c>
    </row>
    <row r="785" spans="1:18" x14ac:dyDescent="0.25">
      <c r="A785" t="s">
        <v>5395</v>
      </c>
      <c r="B785" s="1">
        <v>41885</v>
      </c>
      <c r="C785" t="s">
        <v>6819</v>
      </c>
      <c r="D785" t="s">
        <v>6081</v>
      </c>
      <c r="E785" t="s">
        <v>6002</v>
      </c>
      <c r="F785" t="s">
        <v>5996</v>
      </c>
      <c r="G785" t="s">
        <v>5973</v>
      </c>
      <c r="H785" s="1">
        <v>41887</v>
      </c>
      <c r="I785" t="s">
        <v>5986</v>
      </c>
      <c r="J785" t="s">
        <v>6082</v>
      </c>
      <c r="K785">
        <v>2014</v>
      </c>
      <c r="L785" t="s">
        <v>801</v>
      </c>
      <c r="M785">
        <v>0</v>
      </c>
      <c r="N785">
        <v>34</v>
      </c>
      <c r="O785">
        <v>14</v>
      </c>
      <c r="P785">
        <v>2</v>
      </c>
      <c r="Q785" t="s">
        <v>10</v>
      </c>
      <c r="R785" t="s">
        <v>18</v>
      </c>
    </row>
    <row r="786" spans="1:18" x14ac:dyDescent="0.25">
      <c r="A786" t="s">
        <v>5406</v>
      </c>
      <c r="B786" s="1">
        <v>41886</v>
      </c>
      <c r="C786" t="s">
        <v>7831</v>
      </c>
      <c r="D786" t="s">
        <v>7832</v>
      </c>
      <c r="E786" t="s">
        <v>5972</v>
      </c>
      <c r="F786" t="s">
        <v>5967</v>
      </c>
      <c r="G786" t="s">
        <v>5973</v>
      </c>
      <c r="H786" s="1">
        <v>41889</v>
      </c>
      <c r="I786" t="s">
        <v>5986</v>
      </c>
      <c r="J786" t="s">
        <v>5975</v>
      </c>
      <c r="K786">
        <v>2014</v>
      </c>
      <c r="L786" t="s">
        <v>1240</v>
      </c>
      <c r="M786">
        <v>0</v>
      </c>
      <c r="N786">
        <v>47</v>
      </c>
      <c r="O786">
        <v>16</v>
      </c>
      <c r="P786">
        <v>2</v>
      </c>
      <c r="Q786" t="s">
        <v>10</v>
      </c>
      <c r="R786" t="s">
        <v>18</v>
      </c>
    </row>
    <row r="787" spans="1:18" x14ac:dyDescent="0.25">
      <c r="A787" t="s">
        <v>5428</v>
      </c>
      <c r="B787" s="1">
        <v>41890</v>
      </c>
      <c r="C787" t="s">
        <v>6083</v>
      </c>
      <c r="D787" t="s">
        <v>7835</v>
      </c>
      <c r="E787" t="s">
        <v>6008</v>
      </c>
      <c r="F787" t="s">
        <v>5979</v>
      </c>
      <c r="G787" t="s">
        <v>5983</v>
      </c>
      <c r="H787" s="1">
        <v>41895</v>
      </c>
      <c r="I787" t="s">
        <v>5969</v>
      </c>
      <c r="J787" t="s">
        <v>6169</v>
      </c>
      <c r="K787">
        <v>2014</v>
      </c>
      <c r="L787" t="s">
        <v>261</v>
      </c>
      <c r="M787">
        <v>0</v>
      </c>
      <c r="N787">
        <v>290</v>
      </c>
      <c r="O787">
        <v>110</v>
      </c>
      <c r="P787">
        <v>9</v>
      </c>
      <c r="Q787" t="s">
        <v>10</v>
      </c>
      <c r="R787" t="s">
        <v>18</v>
      </c>
    </row>
    <row r="788" spans="1:18" x14ac:dyDescent="0.25">
      <c r="A788" t="s">
        <v>5429</v>
      </c>
      <c r="B788" s="1">
        <v>41891</v>
      </c>
      <c r="C788" t="s">
        <v>6814</v>
      </c>
      <c r="D788" t="s">
        <v>7683</v>
      </c>
      <c r="E788" t="s">
        <v>6008</v>
      </c>
      <c r="F788" t="s">
        <v>5979</v>
      </c>
      <c r="G788" t="s">
        <v>5968</v>
      </c>
      <c r="H788" s="1">
        <v>41891</v>
      </c>
      <c r="I788" t="s">
        <v>6005</v>
      </c>
      <c r="J788" t="s">
        <v>6045</v>
      </c>
      <c r="K788">
        <v>2014</v>
      </c>
      <c r="L788" t="s">
        <v>1578</v>
      </c>
      <c r="M788">
        <v>0</v>
      </c>
      <c r="N788">
        <v>95</v>
      </c>
      <c r="O788">
        <v>5</v>
      </c>
      <c r="P788">
        <v>2</v>
      </c>
      <c r="Q788" t="s">
        <v>10</v>
      </c>
      <c r="R788" t="s">
        <v>18</v>
      </c>
    </row>
    <row r="789" spans="1:18" x14ac:dyDescent="0.25">
      <c r="A789" t="s">
        <v>5432</v>
      </c>
      <c r="B789" s="1">
        <v>41891</v>
      </c>
      <c r="C789" t="s">
        <v>7121</v>
      </c>
      <c r="D789" t="s">
        <v>6148</v>
      </c>
      <c r="E789" t="s">
        <v>5995</v>
      </c>
      <c r="F789" t="s">
        <v>5996</v>
      </c>
      <c r="G789" t="s">
        <v>5968</v>
      </c>
      <c r="H789" s="1">
        <v>41896</v>
      </c>
      <c r="I789" t="s">
        <v>5969</v>
      </c>
      <c r="J789" t="s">
        <v>6149</v>
      </c>
      <c r="K789">
        <v>2014</v>
      </c>
      <c r="L789" t="s">
        <v>311</v>
      </c>
      <c r="M789">
        <v>0</v>
      </c>
      <c r="N789">
        <v>53</v>
      </c>
      <c r="O789">
        <v>1</v>
      </c>
      <c r="P789">
        <v>4</v>
      </c>
      <c r="Q789" t="s">
        <v>10</v>
      </c>
      <c r="R789" t="s">
        <v>18</v>
      </c>
    </row>
    <row r="790" spans="1:18" x14ac:dyDescent="0.25">
      <c r="A790" t="s">
        <v>5432</v>
      </c>
      <c r="B790" s="1">
        <v>41891</v>
      </c>
      <c r="C790" t="s">
        <v>7121</v>
      </c>
      <c r="D790" t="s">
        <v>6148</v>
      </c>
      <c r="E790" t="s">
        <v>5995</v>
      </c>
      <c r="F790" t="s">
        <v>5996</v>
      </c>
      <c r="G790" t="s">
        <v>5968</v>
      </c>
      <c r="H790" s="1">
        <v>41896</v>
      </c>
      <c r="I790" t="s">
        <v>5969</v>
      </c>
      <c r="J790" t="s">
        <v>6149</v>
      </c>
      <c r="K790">
        <v>2014</v>
      </c>
      <c r="L790" t="s">
        <v>363</v>
      </c>
      <c r="M790">
        <v>0</v>
      </c>
      <c r="N790">
        <v>158</v>
      </c>
      <c r="O790">
        <v>69</v>
      </c>
      <c r="P790">
        <v>3</v>
      </c>
      <c r="Q790" t="s">
        <v>10</v>
      </c>
      <c r="R790" t="s">
        <v>18</v>
      </c>
    </row>
    <row r="791" spans="1:18" x14ac:dyDescent="0.25">
      <c r="A791" t="s">
        <v>5445</v>
      </c>
      <c r="B791" s="1">
        <v>41893</v>
      </c>
      <c r="C791" t="s">
        <v>7803</v>
      </c>
      <c r="D791" t="s">
        <v>6258</v>
      </c>
      <c r="E791" t="s">
        <v>6008</v>
      </c>
      <c r="F791" t="s">
        <v>5979</v>
      </c>
      <c r="G791" t="s">
        <v>5983</v>
      </c>
      <c r="H791" s="1">
        <v>41895</v>
      </c>
      <c r="I791" t="s">
        <v>5969</v>
      </c>
      <c r="J791" t="s">
        <v>6045</v>
      </c>
      <c r="K791">
        <v>2014</v>
      </c>
      <c r="L791" t="s">
        <v>3860</v>
      </c>
      <c r="M791">
        <v>0</v>
      </c>
      <c r="N791">
        <v>148</v>
      </c>
      <c r="O791">
        <v>24</v>
      </c>
      <c r="P791">
        <v>3</v>
      </c>
      <c r="Q791" t="s">
        <v>10</v>
      </c>
      <c r="R791" t="s">
        <v>18</v>
      </c>
    </row>
    <row r="792" spans="1:18" x14ac:dyDescent="0.25">
      <c r="A792" t="s">
        <v>5447</v>
      </c>
      <c r="B792" s="1">
        <v>41893</v>
      </c>
      <c r="C792" t="s">
        <v>6403</v>
      </c>
      <c r="D792" t="s">
        <v>7083</v>
      </c>
      <c r="E792" t="s">
        <v>5972</v>
      </c>
      <c r="F792" t="s">
        <v>5967</v>
      </c>
      <c r="G792" t="s">
        <v>5968</v>
      </c>
      <c r="H792" s="1">
        <v>41896</v>
      </c>
      <c r="I792" t="s">
        <v>5969</v>
      </c>
      <c r="J792" t="s">
        <v>5975</v>
      </c>
      <c r="K792">
        <v>2014</v>
      </c>
      <c r="L792" t="s">
        <v>1740</v>
      </c>
      <c r="M792">
        <v>0</v>
      </c>
      <c r="N792">
        <v>244</v>
      </c>
      <c r="O792">
        <v>71</v>
      </c>
      <c r="P792">
        <v>5</v>
      </c>
      <c r="Q792" t="s">
        <v>10</v>
      </c>
      <c r="R792" t="s">
        <v>18</v>
      </c>
    </row>
    <row r="793" spans="1:18" x14ac:dyDescent="0.25">
      <c r="A793" t="s">
        <v>5453</v>
      </c>
      <c r="B793" s="1">
        <v>41894</v>
      </c>
      <c r="C793" t="s">
        <v>6369</v>
      </c>
      <c r="D793" t="s">
        <v>7514</v>
      </c>
      <c r="E793" t="s">
        <v>6008</v>
      </c>
      <c r="F793" t="s">
        <v>5979</v>
      </c>
      <c r="G793" t="s">
        <v>5968</v>
      </c>
      <c r="H793" s="1">
        <v>41894</v>
      </c>
      <c r="I793" t="s">
        <v>6005</v>
      </c>
      <c r="J793" t="s">
        <v>6492</v>
      </c>
      <c r="K793">
        <v>2014</v>
      </c>
      <c r="L793" t="s">
        <v>2054</v>
      </c>
      <c r="M793">
        <v>0</v>
      </c>
      <c r="N793">
        <v>60</v>
      </c>
      <c r="O793">
        <v>16</v>
      </c>
      <c r="P793">
        <v>3</v>
      </c>
      <c r="Q793" t="s">
        <v>10</v>
      </c>
      <c r="R793" t="s">
        <v>18</v>
      </c>
    </row>
    <row r="794" spans="1:18" x14ac:dyDescent="0.25">
      <c r="A794" t="s">
        <v>5453</v>
      </c>
      <c r="B794" s="1">
        <v>41894</v>
      </c>
      <c r="C794" t="s">
        <v>6369</v>
      </c>
      <c r="D794" t="s">
        <v>7514</v>
      </c>
      <c r="E794" t="s">
        <v>6008</v>
      </c>
      <c r="F794" t="s">
        <v>5979</v>
      </c>
      <c r="G794" t="s">
        <v>5968</v>
      </c>
      <c r="H794" s="1">
        <v>41894</v>
      </c>
      <c r="I794" t="s">
        <v>6005</v>
      </c>
      <c r="J794" t="s">
        <v>6492</v>
      </c>
      <c r="K794">
        <v>2014</v>
      </c>
      <c r="L794" t="s">
        <v>556</v>
      </c>
      <c r="M794">
        <v>0</v>
      </c>
      <c r="N794">
        <v>152</v>
      </c>
      <c r="O794">
        <v>20</v>
      </c>
      <c r="P794">
        <v>3</v>
      </c>
      <c r="Q794" t="s">
        <v>10</v>
      </c>
      <c r="R794" t="s">
        <v>18</v>
      </c>
    </row>
    <row r="795" spans="1:18" x14ac:dyDescent="0.25">
      <c r="A795" t="s">
        <v>5473</v>
      </c>
      <c r="B795" s="1">
        <v>41898</v>
      </c>
      <c r="C795" t="s">
        <v>7740</v>
      </c>
      <c r="D795" t="s">
        <v>7840</v>
      </c>
      <c r="E795" t="s">
        <v>5995</v>
      </c>
      <c r="F795" t="s">
        <v>5996</v>
      </c>
      <c r="G795" t="s">
        <v>5983</v>
      </c>
      <c r="H795" s="1">
        <v>41902</v>
      </c>
      <c r="I795" t="s">
        <v>5969</v>
      </c>
      <c r="J795" t="s">
        <v>6057</v>
      </c>
      <c r="K795">
        <v>2014</v>
      </c>
      <c r="L795" t="s">
        <v>1204</v>
      </c>
      <c r="M795">
        <v>0</v>
      </c>
      <c r="N795">
        <v>107</v>
      </c>
      <c r="O795">
        <v>9</v>
      </c>
      <c r="P795">
        <v>2</v>
      </c>
      <c r="Q795" t="s">
        <v>10</v>
      </c>
      <c r="R795" t="s">
        <v>18</v>
      </c>
    </row>
    <row r="796" spans="1:18" x14ac:dyDescent="0.25">
      <c r="A796" t="s">
        <v>5476</v>
      </c>
      <c r="B796" s="1">
        <v>41898</v>
      </c>
      <c r="C796" t="s">
        <v>7196</v>
      </c>
      <c r="D796" t="s">
        <v>7266</v>
      </c>
      <c r="E796" t="s">
        <v>6002</v>
      </c>
      <c r="F796" t="s">
        <v>5996</v>
      </c>
      <c r="G796" t="s">
        <v>5973</v>
      </c>
      <c r="H796" s="1">
        <v>41903</v>
      </c>
      <c r="I796" t="s">
        <v>5969</v>
      </c>
      <c r="J796" t="s">
        <v>6087</v>
      </c>
      <c r="K796">
        <v>2014</v>
      </c>
      <c r="L796" t="s">
        <v>190</v>
      </c>
      <c r="M796">
        <v>0</v>
      </c>
      <c r="N796">
        <v>115</v>
      </c>
      <c r="O796">
        <v>25</v>
      </c>
      <c r="P796">
        <v>6</v>
      </c>
      <c r="Q796" t="s">
        <v>10</v>
      </c>
      <c r="R796" t="s">
        <v>18</v>
      </c>
    </row>
    <row r="797" spans="1:18" x14ac:dyDescent="0.25">
      <c r="A797" t="s">
        <v>5490</v>
      </c>
      <c r="B797" s="1">
        <v>41900</v>
      </c>
      <c r="C797" t="s">
        <v>7440</v>
      </c>
      <c r="D797" t="s">
        <v>6181</v>
      </c>
      <c r="E797" t="s">
        <v>6182</v>
      </c>
      <c r="F797" t="s">
        <v>5967</v>
      </c>
      <c r="G797" t="s">
        <v>5973</v>
      </c>
      <c r="H797" s="1">
        <v>41903</v>
      </c>
      <c r="I797" t="s">
        <v>5986</v>
      </c>
      <c r="J797" t="s">
        <v>6183</v>
      </c>
      <c r="K797">
        <v>2014</v>
      </c>
      <c r="L797" t="s">
        <v>472</v>
      </c>
      <c r="M797">
        <v>0</v>
      </c>
      <c r="N797">
        <v>93</v>
      </c>
      <c r="O797">
        <v>44</v>
      </c>
      <c r="P797">
        <v>2</v>
      </c>
      <c r="Q797" t="s">
        <v>10</v>
      </c>
      <c r="R797" t="s">
        <v>18</v>
      </c>
    </row>
    <row r="798" spans="1:18" x14ac:dyDescent="0.25">
      <c r="A798" t="s">
        <v>5507</v>
      </c>
      <c r="B798" s="1">
        <v>41904</v>
      </c>
      <c r="C798" t="s">
        <v>6138</v>
      </c>
      <c r="D798" t="s">
        <v>5999</v>
      </c>
      <c r="E798" t="s">
        <v>6000</v>
      </c>
      <c r="F798" t="s">
        <v>5979</v>
      </c>
      <c r="G798" t="s">
        <v>5973</v>
      </c>
      <c r="H798" s="1">
        <v>41904</v>
      </c>
      <c r="I798" t="s">
        <v>6005</v>
      </c>
      <c r="J798" t="s">
        <v>5999</v>
      </c>
      <c r="K798">
        <v>2014</v>
      </c>
      <c r="L798" t="s">
        <v>1229</v>
      </c>
      <c r="M798">
        <v>0</v>
      </c>
      <c r="N798">
        <v>440</v>
      </c>
      <c r="O798">
        <v>154</v>
      </c>
      <c r="P798">
        <v>8</v>
      </c>
      <c r="Q798" t="s">
        <v>10</v>
      </c>
      <c r="R798" t="s">
        <v>18</v>
      </c>
    </row>
    <row r="799" spans="1:18" x14ac:dyDescent="0.25">
      <c r="A799" t="s">
        <v>5539</v>
      </c>
      <c r="B799" s="1">
        <v>41910</v>
      </c>
      <c r="C799" t="s">
        <v>6872</v>
      </c>
      <c r="D799" t="s">
        <v>7616</v>
      </c>
      <c r="E799" t="s">
        <v>5972</v>
      </c>
      <c r="F799" t="s">
        <v>5967</v>
      </c>
      <c r="G799" t="s">
        <v>5973</v>
      </c>
      <c r="H799" s="1">
        <v>41913</v>
      </c>
      <c r="I799" t="s">
        <v>5986</v>
      </c>
      <c r="J799" t="s">
        <v>5975</v>
      </c>
      <c r="K799">
        <v>2014</v>
      </c>
      <c r="L799" t="s">
        <v>404</v>
      </c>
      <c r="M799">
        <v>0</v>
      </c>
      <c r="N799">
        <v>73</v>
      </c>
      <c r="O799">
        <v>29</v>
      </c>
      <c r="P799">
        <v>3</v>
      </c>
      <c r="Q799" t="s">
        <v>10</v>
      </c>
      <c r="R799" t="s">
        <v>18</v>
      </c>
    </row>
    <row r="800" spans="1:18" x14ac:dyDescent="0.25">
      <c r="A800" t="s">
        <v>5539</v>
      </c>
      <c r="B800" s="1">
        <v>41910</v>
      </c>
      <c r="C800" t="s">
        <v>6872</v>
      </c>
      <c r="D800" t="s">
        <v>7616</v>
      </c>
      <c r="E800" t="s">
        <v>5972</v>
      </c>
      <c r="F800" t="s">
        <v>5967</v>
      </c>
      <c r="G800" t="s">
        <v>5973</v>
      </c>
      <c r="H800" s="1">
        <v>41913</v>
      </c>
      <c r="I800" t="s">
        <v>5986</v>
      </c>
      <c r="J800" t="s">
        <v>5975</v>
      </c>
      <c r="K800">
        <v>2014</v>
      </c>
      <c r="L800" t="s">
        <v>3860</v>
      </c>
      <c r="M800">
        <v>0</v>
      </c>
      <c r="N800">
        <v>693</v>
      </c>
      <c r="O800">
        <v>110</v>
      </c>
      <c r="P800">
        <v>14</v>
      </c>
      <c r="Q800" t="s">
        <v>10</v>
      </c>
      <c r="R800" t="s">
        <v>18</v>
      </c>
    </row>
    <row r="801" spans="1:18" x14ac:dyDescent="0.25">
      <c r="A801" t="s">
        <v>5548</v>
      </c>
      <c r="B801" s="1">
        <v>41912</v>
      </c>
      <c r="C801" t="s">
        <v>6601</v>
      </c>
      <c r="D801" t="s">
        <v>6148</v>
      </c>
      <c r="E801" t="s">
        <v>5995</v>
      </c>
      <c r="F801" t="s">
        <v>5996</v>
      </c>
      <c r="G801" t="s">
        <v>5983</v>
      </c>
      <c r="H801" s="1">
        <v>41915</v>
      </c>
      <c r="I801" t="s">
        <v>5969</v>
      </c>
      <c r="J801" t="s">
        <v>6149</v>
      </c>
      <c r="K801">
        <v>2014</v>
      </c>
      <c r="L801" t="s">
        <v>463</v>
      </c>
      <c r="M801">
        <v>0</v>
      </c>
      <c r="N801">
        <v>145</v>
      </c>
      <c r="O801">
        <v>59</v>
      </c>
      <c r="P801">
        <v>5</v>
      </c>
      <c r="Q801" t="s">
        <v>10</v>
      </c>
      <c r="R801" t="s">
        <v>18</v>
      </c>
    </row>
    <row r="802" spans="1:18" x14ac:dyDescent="0.25">
      <c r="A802" t="s">
        <v>5563</v>
      </c>
      <c r="B802" s="1">
        <v>41918</v>
      </c>
      <c r="C802" t="s">
        <v>7547</v>
      </c>
      <c r="D802" t="s">
        <v>6222</v>
      </c>
      <c r="E802" t="s">
        <v>6008</v>
      </c>
      <c r="F802" t="s">
        <v>5979</v>
      </c>
      <c r="G802" t="s">
        <v>5983</v>
      </c>
      <c r="H802" s="1">
        <v>41922</v>
      </c>
      <c r="I802" t="s">
        <v>5969</v>
      </c>
      <c r="J802" t="s">
        <v>6095</v>
      </c>
      <c r="K802">
        <v>2014</v>
      </c>
      <c r="L802" t="s">
        <v>1105</v>
      </c>
      <c r="M802">
        <v>0</v>
      </c>
      <c r="N802">
        <v>92</v>
      </c>
      <c r="O802">
        <v>42</v>
      </c>
      <c r="P802">
        <v>2</v>
      </c>
      <c r="Q802" t="s">
        <v>10</v>
      </c>
      <c r="R802" t="s">
        <v>18</v>
      </c>
    </row>
    <row r="803" spans="1:18" x14ac:dyDescent="0.25">
      <c r="A803" t="s">
        <v>5565</v>
      </c>
      <c r="B803" s="1">
        <v>41919</v>
      </c>
      <c r="C803" t="s">
        <v>7580</v>
      </c>
      <c r="D803" t="s">
        <v>7321</v>
      </c>
      <c r="E803" t="s">
        <v>5972</v>
      </c>
      <c r="F803" t="s">
        <v>5967</v>
      </c>
      <c r="G803" t="s">
        <v>5973</v>
      </c>
      <c r="H803" s="1">
        <v>41923</v>
      </c>
      <c r="I803" t="s">
        <v>5969</v>
      </c>
      <c r="J803" t="s">
        <v>5975</v>
      </c>
      <c r="K803">
        <v>2014</v>
      </c>
      <c r="L803" t="s">
        <v>393</v>
      </c>
      <c r="M803">
        <v>0</v>
      </c>
      <c r="N803">
        <v>66</v>
      </c>
      <c r="O803">
        <v>12</v>
      </c>
      <c r="P803">
        <v>3</v>
      </c>
      <c r="Q803" t="s">
        <v>10</v>
      </c>
      <c r="R803" t="s">
        <v>18</v>
      </c>
    </row>
    <row r="804" spans="1:18" x14ac:dyDescent="0.25">
      <c r="A804" t="s">
        <v>5576</v>
      </c>
      <c r="B804" s="1">
        <v>41925</v>
      </c>
      <c r="C804" t="s">
        <v>6402</v>
      </c>
      <c r="D804" t="s">
        <v>6236</v>
      </c>
      <c r="E804" t="s">
        <v>6008</v>
      </c>
      <c r="F804" t="s">
        <v>5979</v>
      </c>
      <c r="G804" t="s">
        <v>5983</v>
      </c>
      <c r="H804" s="1">
        <v>41928</v>
      </c>
      <c r="I804" t="s">
        <v>5969</v>
      </c>
      <c r="J804" t="s">
        <v>6045</v>
      </c>
      <c r="K804">
        <v>2014</v>
      </c>
      <c r="L804" t="s">
        <v>292</v>
      </c>
      <c r="M804">
        <v>0</v>
      </c>
      <c r="N804">
        <v>16</v>
      </c>
      <c r="O804">
        <v>1</v>
      </c>
      <c r="P804">
        <v>1</v>
      </c>
      <c r="Q804" t="s">
        <v>10</v>
      </c>
      <c r="R804" t="s">
        <v>18</v>
      </c>
    </row>
    <row r="805" spans="1:18" x14ac:dyDescent="0.25">
      <c r="A805" t="s">
        <v>5576</v>
      </c>
      <c r="B805" s="1">
        <v>41925</v>
      </c>
      <c r="C805" t="s">
        <v>6402</v>
      </c>
      <c r="D805" t="s">
        <v>6236</v>
      </c>
      <c r="E805" t="s">
        <v>6008</v>
      </c>
      <c r="F805" t="s">
        <v>5979</v>
      </c>
      <c r="G805" t="s">
        <v>5983</v>
      </c>
      <c r="H805" s="1">
        <v>41928</v>
      </c>
      <c r="I805" t="s">
        <v>5969</v>
      </c>
      <c r="J805" t="s">
        <v>6045</v>
      </c>
      <c r="K805">
        <v>2014</v>
      </c>
      <c r="L805" t="s">
        <v>943</v>
      </c>
      <c r="M805">
        <v>0</v>
      </c>
      <c r="N805">
        <v>53</v>
      </c>
      <c r="O805">
        <v>5</v>
      </c>
      <c r="P805">
        <v>2</v>
      </c>
      <c r="Q805" t="s">
        <v>10</v>
      </c>
      <c r="R805" t="s">
        <v>18</v>
      </c>
    </row>
    <row r="806" spans="1:18" x14ac:dyDescent="0.25">
      <c r="A806" t="s">
        <v>5590</v>
      </c>
      <c r="B806" s="1">
        <v>41927</v>
      </c>
      <c r="C806" t="s">
        <v>7014</v>
      </c>
      <c r="D806" t="s">
        <v>6700</v>
      </c>
      <c r="E806" t="s">
        <v>6002</v>
      </c>
      <c r="F806" t="s">
        <v>5996</v>
      </c>
      <c r="G806" t="s">
        <v>5973</v>
      </c>
      <c r="H806" s="1">
        <v>41929</v>
      </c>
      <c r="I806" t="s">
        <v>5969</v>
      </c>
      <c r="J806" t="s">
        <v>6030</v>
      </c>
      <c r="K806">
        <v>2014</v>
      </c>
      <c r="L806" t="s">
        <v>393</v>
      </c>
      <c r="M806">
        <v>0</v>
      </c>
      <c r="N806">
        <v>88</v>
      </c>
      <c r="O806">
        <v>16</v>
      </c>
      <c r="P806">
        <v>4</v>
      </c>
      <c r="Q806" t="s">
        <v>10</v>
      </c>
      <c r="R806" t="s">
        <v>18</v>
      </c>
    </row>
    <row r="807" spans="1:18" x14ac:dyDescent="0.25">
      <c r="A807" t="s">
        <v>5631</v>
      </c>
      <c r="B807" s="1">
        <v>41943</v>
      </c>
      <c r="C807" t="s">
        <v>6018</v>
      </c>
      <c r="D807" t="s">
        <v>7811</v>
      </c>
      <c r="E807" t="s">
        <v>6115</v>
      </c>
      <c r="F807" t="s">
        <v>5979</v>
      </c>
      <c r="G807" t="s">
        <v>5973</v>
      </c>
      <c r="H807" s="1">
        <v>41946</v>
      </c>
      <c r="I807" t="s">
        <v>5969</v>
      </c>
      <c r="J807" t="s">
        <v>7811</v>
      </c>
      <c r="K807">
        <v>2014</v>
      </c>
      <c r="L807" t="s">
        <v>65</v>
      </c>
      <c r="M807">
        <v>0</v>
      </c>
      <c r="N807">
        <v>12</v>
      </c>
      <c r="O807">
        <v>3</v>
      </c>
      <c r="P807">
        <v>1</v>
      </c>
      <c r="Q807" t="s">
        <v>10</v>
      </c>
      <c r="R807" t="s">
        <v>18</v>
      </c>
    </row>
    <row r="808" spans="1:18" x14ac:dyDescent="0.25">
      <c r="A808" t="s">
        <v>5646</v>
      </c>
      <c r="B808" s="1">
        <v>41948</v>
      </c>
      <c r="C808" t="s">
        <v>6475</v>
      </c>
      <c r="D808" t="s">
        <v>6514</v>
      </c>
      <c r="E808" t="s">
        <v>5972</v>
      </c>
      <c r="F808" t="s">
        <v>5967</v>
      </c>
      <c r="G808" t="s">
        <v>5973</v>
      </c>
      <c r="H808" s="1">
        <v>41952</v>
      </c>
      <c r="I808" t="s">
        <v>5969</v>
      </c>
      <c r="J808" t="s">
        <v>6250</v>
      </c>
      <c r="K808">
        <v>2014</v>
      </c>
      <c r="L808" t="s">
        <v>955</v>
      </c>
      <c r="M808">
        <v>0</v>
      </c>
      <c r="N808">
        <v>50</v>
      </c>
      <c r="O808">
        <v>25</v>
      </c>
      <c r="P808">
        <v>5</v>
      </c>
      <c r="Q808" t="s">
        <v>10</v>
      </c>
      <c r="R808" t="s">
        <v>18</v>
      </c>
    </row>
    <row r="809" spans="1:18" x14ac:dyDescent="0.25">
      <c r="A809" t="s">
        <v>5649</v>
      </c>
      <c r="B809" s="1">
        <v>41949</v>
      </c>
      <c r="C809" t="s">
        <v>7014</v>
      </c>
      <c r="D809" t="s">
        <v>6882</v>
      </c>
      <c r="E809" t="s">
        <v>5972</v>
      </c>
      <c r="F809" t="s">
        <v>5967</v>
      </c>
      <c r="G809" t="s">
        <v>5973</v>
      </c>
      <c r="H809" s="1">
        <v>41952</v>
      </c>
      <c r="I809" t="s">
        <v>5986</v>
      </c>
      <c r="J809" t="s">
        <v>5975</v>
      </c>
      <c r="K809">
        <v>2014</v>
      </c>
      <c r="L809" t="s">
        <v>1105</v>
      </c>
      <c r="M809">
        <v>0</v>
      </c>
      <c r="N809">
        <v>92</v>
      </c>
      <c r="O809">
        <v>42</v>
      </c>
      <c r="P809">
        <v>2</v>
      </c>
      <c r="Q809" t="s">
        <v>10</v>
      </c>
      <c r="R809" t="s">
        <v>18</v>
      </c>
    </row>
    <row r="810" spans="1:18" x14ac:dyDescent="0.25">
      <c r="A810" t="s">
        <v>5662</v>
      </c>
      <c r="B810" s="1">
        <v>41950</v>
      </c>
      <c r="C810" t="s">
        <v>6649</v>
      </c>
      <c r="D810" t="s">
        <v>6330</v>
      </c>
      <c r="E810" t="s">
        <v>6008</v>
      </c>
      <c r="F810" t="s">
        <v>5979</v>
      </c>
      <c r="G810" t="s">
        <v>5973</v>
      </c>
      <c r="H810" s="1">
        <v>41955</v>
      </c>
      <c r="I810" t="s">
        <v>5969</v>
      </c>
      <c r="J810" t="s">
        <v>6169</v>
      </c>
      <c r="K810">
        <v>2014</v>
      </c>
      <c r="L810" t="s">
        <v>253</v>
      </c>
      <c r="M810">
        <v>0</v>
      </c>
      <c r="N810">
        <v>240</v>
      </c>
      <c r="O810">
        <v>67</v>
      </c>
      <c r="P810">
        <v>9</v>
      </c>
      <c r="Q810" t="s">
        <v>10</v>
      </c>
      <c r="R810" t="s">
        <v>18</v>
      </c>
    </row>
    <row r="811" spans="1:18" x14ac:dyDescent="0.25">
      <c r="A811" t="s">
        <v>5662</v>
      </c>
      <c r="B811" s="1">
        <v>41950</v>
      </c>
      <c r="C811" t="s">
        <v>6649</v>
      </c>
      <c r="D811" t="s">
        <v>6330</v>
      </c>
      <c r="E811" t="s">
        <v>6008</v>
      </c>
      <c r="F811" t="s">
        <v>5979</v>
      </c>
      <c r="G811" t="s">
        <v>5973</v>
      </c>
      <c r="H811" s="1">
        <v>41955</v>
      </c>
      <c r="I811" t="s">
        <v>5969</v>
      </c>
      <c r="J811" t="s">
        <v>6169</v>
      </c>
      <c r="K811">
        <v>2014</v>
      </c>
      <c r="L811" t="s">
        <v>1281</v>
      </c>
      <c r="M811">
        <v>0</v>
      </c>
      <c r="N811">
        <v>67</v>
      </c>
      <c r="O811">
        <v>0</v>
      </c>
      <c r="P811">
        <v>3</v>
      </c>
      <c r="Q811" t="s">
        <v>10</v>
      </c>
      <c r="R811" t="s">
        <v>18</v>
      </c>
    </row>
    <row r="812" spans="1:18" x14ac:dyDescent="0.25">
      <c r="A812" t="s">
        <v>5717</v>
      </c>
      <c r="B812" s="1">
        <v>41960</v>
      </c>
      <c r="C812" t="s">
        <v>6732</v>
      </c>
      <c r="D812" t="s">
        <v>6867</v>
      </c>
      <c r="E812" t="s">
        <v>5995</v>
      </c>
      <c r="F812" t="s">
        <v>5996</v>
      </c>
      <c r="G812" t="s">
        <v>5973</v>
      </c>
      <c r="H812" s="1">
        <v>41965</v>
      </c>
      <c r="I812" t="s">
        <v>5969</v>
      </c>
      <c r="J812" t="s">
        <v>6052</v>
      </c>
      <c r="K812">
        <v>2014</v>
      </c>
      <c r="L812" t="s">
        <v>769</v>
      </c>
      <c r="M812">
        <v>0</v>
      </c>
      <c r="N812">
        <v>35</v>
      </c>
      <c r="O812">
        <v>14</v>
      </c>
      <c r="P812">
        <v>2</v>
      </c>
      <c r="Q812" t="s">
        <v>10</v>
      </c>
      <c r="R812" t="s">
        <v>18</v>
      </c>
    </row>
    <row r="813" spans="1:18" x14ac:dyDescent="0.25">
      <c r="A813" t="s">
        <v>5717</v>
      </c>
      <c r="B813" s="1">
        <v>41960</v>
      </c>
      <c r="C813" t="s">
        <v>6732</v>
      </c>
      <c r="D813" t="s">
        <v>6867</v>
      </c>
      <c r="E813" t="s">
        <v>5995</v>
      </c>
      <c r="F813" t="s">
        <v>5996</v>
      </c>
      <c r="G813" t="s">
        <v>5973</v>
      </c>
      <c r="H813" s="1">
        <v>41965</v>
      </c>
      <c r="I813" t="s">
        <v>5969</v>
      </c>
      <c r="J813" t="s">
        <v>6052</v>
      </c>
      <c r="K813">
        <v>2014</v>
      </c>
      <c r="L813" t="s">
        <v>1740</v>
      </c>
      <c r="M813">
        <v>0</v>
      </c>
      <c r="N813">
        <v>391</v>
      </c>
      <c r="O813">
        <v>113</v>
      </c>
      <c r="P813">
        <v>8</v>
      </c>
      <c r="Q813" t="s">
        <v>10</v>
      </c>
      <c r="R813" t="s">
        <v>18</v>
      </c>
    </row>
    <row r="814" spans="1:18" x14ac:dyDescent="0.25">
      <c r="A814" t="s">
        <v>5719</v>
      </c>
      <c r="B814" s="1">
        <v>41961</v>
      </c>
      <c r="C814" t="s">
        <v>6927</v>
      </c>
      <c r="D814" t="s">
        <v>6063</v>
      </c>
      <c r="E814" t="s">
        <v>6002</v>
      </c>
      <c r="F814" t="s">
        <v>5996</v>
      </c>
      <c r="G814" t="s">
        <v>5973</v>
      </c>
      <c r="H814" s="1">
        <v>41963</v>
      </c>
      <c r="I814" t="s">
        <v>5986</v>
      </c>
      <c r="J814" t="s">
        <v>6063</v>
      </c>
      <c r="K814">
        <v>2014</v>
      </c>
      <c r="L814" t="s">
        <v>292</v>
      </c>
      <c r="M814">
        <v>0</v>
      </c>
      <c r="N814">
        <v>144</v>
      </c>
      <c r="O814">
        <v>6</v>
      </c>
      <c r="P814">
        <v>9</v>
      </c>
      <c r="Q814" t="s">
        <v>10</v>
      </c>
      <c r="R814" t="s">
        <v>18</v>
      </c>
    </row>
    <row r="815" spans="1:18" x14ac:dyDescent="0.25">
      <c r="A815" t="s">
        <v>5719</v>
      </c>
      <c r="B815" s="1">
        <v>41961</v>
      </c>
      <c r="C815" t="s">
        <v>6927</v>
      </c>
      <c r="D815" t="s">
        <v>6063</v>
      </c>
      <c r="E815" t="s">
        <v>6002</v>
      </c>
      <c r="F815" t="s">
        <v>5996</v>
      </c>
      <c r="G815" t="s">
        <v>5973</v>
      </c>
      <c r="H815" s="1">
        <v>41963</v>
      </c>
      <c r="I815" t="s">
        <v>5986</v>
      </c>
      <c r="J815" t="s">
        <v>6063</v>
      </c>
      <c r="K815">
        <v>2014</v>
      </c>
      <c r="L815" t="s">
        <v>943</v>
      </c>
      <c r="M815">
        <v>0</v>
      </c>
      <c r="N815">
        <v>185</v>
      </c>
      <c r="O815">
        <v>17</v>
      </c>
      <c r="P815">
        <v>7</v>
      </c>
      <c r="Q815" t="s">
        <v>10</v>
      </c>
      <c r="R815" t="s">
        <v>18</v>
      </c>
    </row>
    <row r="816" spans="1:18" x14ac:dyDescent="0.25">
      <c r="A816" t="s">
        <v>5732</v>
      </c>
      <c r="B816" s="1">
        <v>41963</v>
      </c>
      <c r="C816" t="s">
        <v>7422</v>
      </c>
      <c r="D816" t="s">
        <v>6616</v>
      </c>
      <c r="E816" t="s">
        <v>5972</v>
      </c>
      <c r="F816" t="s">
        <v>5967</v>
      </c>
      <c r="G816" t="s">
        <v>5983</v>
      </c>
      <c r="H816" s="1">
        <v>41966</v>
      </c>
      <c r="I816" t="s">
        <v>5986</v>
      </c>
      <c r="J816" t="s">
        <v>5975</v>
      </c>
      <c r="K816">
        <v>2014</v>
      </c>
      <c r="L816" t="s">
        <v>1525</v>
      </c>
      <c r="M816">
        <v>0</v>
      </c>
      <c r="N816">
        <v>47</v>
      </c>
      <c r="O816">
        <v>1</v>
      </c>
      <c r="P816">
        <v>2</v>
      </c>
      <c r="Q816" t="s">
        <v>10</v>
      </c>
      <c r="R816" t="s">
        <v>18</v>
      </c>
    </row>
    <row r="817" spans="1:18" x14ac:dyDescent="0.25">
      <c r="A817" t="s">
        <v>5739</v>
      </c>
      <c r="B817" s="1">
        <v>41964</v>
      </c>
      <c r="C817" t="s">
        <v>6997</v>
      </c>
      <c r="D817" t="s">
        <v>6137</v>
      </c>
      <c r="E817" t="s">
        <v>5995</v>
      </c>
      <c r="F817" t="s">
        <v>5996</v>
      </c>
      <c r="G817" t="s">
        <v>5968</v>
      </c>
      <c r="H817" s="1">
        <v>41965</v>
      </c>
      <c r="I817" t="s">
        <v>5986</v>
      </c>
      <c r="J817" t="s">
        <v>6036</v>
      </c>
      <c r="K817">
        <v>2014</v>
      </c>
      <c r="L817" t="s">
        <v>3216</v>
      </c>
      <c r="M817">
        <v>0</v>
      </c>
      <c r="N817">
        <v>415</v>
      </c>
      <c r="O817">
        <v>62</v>
      </c>
      <c r="P817">
        <v>8</v>
      </c>
      <c r="Q817" t="s">
        <v>10</v>
      </c>
      <c r="R817" t="s">
        <v>18</v>
      </c>
    </row>
    <row r="818" spans="1:18" x14ac:dyDescent="0.25">
      <c r="A818" t="s">
        <v>5757</v>
      </c>
      <c r="B818" s="1">
        <v>41968</v>
      </c>
      <c r="C818" t="s">
        <v>6519</v>
      </c>
      <c r="D818" t="s">
        <v>6047</v>
      </c>
      <c r="E818" t="s">
        <v>6048</v>
      </c>
      <c r="F818" t="s">
        <v>5979</v>
      </c>
      <c r="G818" t="s">
        <v>5973</v>
      </c>
      <c r="H818" s="1">
        <v>41970</v>
      </c>
      <c r="I818" t="s">
        <v>5986</v>
      </c>
      <c r="J818" t="s">
        <v>6049</v>
      </c>
      <c r="K818">
        <v>2014</v>
      </c>
      <c r="L818" t="s">
        <v>803</v>
      </c>
      <c r="M818">
        <v>0</v>
      </c>
      <c r="N818">
        <v>70</v>
      </c>
      <c r="O818">
        <v>13</v>
      </c>
      <c r="P818">
        <v>3</v>
      </c>
      <c r="Q818" t="s">
        <v>10</v>
      </c>
      <c r="R818" t="s">
        <v>18</v>
      </c>
    </row>
    <row r="819" spans="1:18" x14ac:dyDescent="0.25">
      <c r="A819" t="s">
        <v>5767</v>
      </c>
      <c r="B819" s="1">
        <v>41969</v>
      </c>
      <c r="C819" t="s">
        <v>6456</v>
      </c>
      <c r="D819" t="s">
        <v>6616</v>
      </c>
      <c r="E819" t="s">
        <v>5972</v>
      </c>
      <c r="F819" t="s">
        <v>5967</v>
      </c>
      <c r="G819" t="s">
        <v>5973</v>
      </c>
      <c r="H819" s="1">
        <v>41972</v>
      </c>
      <c r="I819" t="s">
        <v>5986</v>
      </c>
      <c r="J819" t="s">
        <v>5975</v>
      </c>
      <c r="K819">
        <v>2014</v>
      </c>
      <c r="L819" t="s">
        <v>1112</v>
      </c>
      <c r="M819">
        <v>0</v>
      </c>
      <c r="N819">
        <v>227</v>
      </c>
      <c r="O819">
        <v>34</v>
      </c>
      <c r="P819">
        <v>4</v>
      </c>
      <c r="Q819" t="s">
        <v>10</v>
      </c>
      <c r="R819" t="s">
        <v>18</v>
      </c>
    </row>
    <row r="820" spans="1:18" x14ac:dyDescent="0.25">
      <c r="A820" t="s">
        <v>5802</v>
      </c>
      <c r="B820" s="1">
        <v>41977</v>
      </c>
      <c r="C820" t="s">
        <v>6300</v>
      </c>
      <c r="D820" t="s">
        <v>6457</v>
      </c>
      <c r="E820" t="s">
        <v>5972</v>
      </c>
      <c r="F820" t="s">
        <v>5967</v>
      </c>
      <c r="G820" t="s">
        <v>5983</v>
      </c>
      <c r="H820" s="1">
        <v>41979</v>
      </c>
      <c r="I820" t="s">
        <v>5969</v>
      </c>
      <c r="J820" t="s">
        <v>5975</v>
      </c>
      <c r="K820">
        <v>2014</v>
      </c>
      <c r="L820" t="s">
        <v>1204</v>
      </c>
      <c r="M820">
        <v>0</v>
      </c>
      <c r="N820">
        <v>54</v>
      </c>
      <c r="O820">
        <v>4</v>
      </c>
      <c r="P820">
        <v>1</v>
      </c>
      <c r="Q820" t="s">
        <v>10</v>
      </c>
      <c r="R820" t="s">
        <v>18</v>
      </c>
    </row>
    <row r="821" spans="1:18" x14ac:dyDescent="0.25">
      <c r="A821" t="s">
        <v>5823</v>
      </c>
      <c r="B821" s="1">
        <v>41982</v>
      </c>
      <c r="C821" t="s">
        <v>6329</v>
      </c>
      <c r="D821" t="s">
        <v>6074</v>
      </c>
      <c r="E821" t="s">
        <v>6008</v>
      </c>
      <c r="F821" t="s">
        <v>5979</v>
      </c>
      <c r="G821" t="s">
        <v>5983</v>
      </c>
      <c r="H821" s="1">
        <v>41985</v>
      </c>
      <c r="I821" t="s">
        <v>5969</v>
      </c>
      <c r="J821" t="s">
        <v>6198</v>
      </c>
      <c r="K821">
        <v>2014</v>
      </c>
      <c r="L821" t="s">
        <v>1105</v>
      </c>
      <c r="M821">
        <v>0</v>
      </c>
      <c r="N821">
        <v>229</v>
      </c>
      <c r="O821">
        <v>105</v>
      </c>
      <c r="P821">
        <v>5</v>
      </c>
      <c r="Q821" t="s">
        <v>10</v>
      </c>
      <c r="R821" t="s">
        <v>18</v>
      </c>
    </row>
    <row r="822" spans="1:18" x14ac:dyDescent="0.25">
      <c r="A822" t="s">
        <v>5891</v>
      </c>
      <c r="B822" s="1">
        <v>41996</v>
      </c>
      <c r="C822" t="s">
        <v>7041</v>
      </c>
      <c r="D822" t="s">
        <v>7877</v>
      </c>
      <c r="E822" t="s">
        <v>5972</v>
      </c>
      <c r="F822" t="s">
        <v>5967</v>
      </c>
      <c r="G822" t="s">
        <v>5973</v>
      </c>
      <c r="H822" s="1">
        <v>41998</v>
      </c>
      <c r="I822" t="s">
        <v>5986</v>
      </c>
      <c r="J822" t="s">
        <v>5975</v>
      </c>
      <c r="K822">
        <v>2014</v>
      </c>
      <c r="L822" t="s">
        <v>93</v>
      </c>
      <c r="M822">
        <v>0</v>
      </c>
      <c r="N822">
        <v>193</v>
      </c>
      <c r="O822">
        <v>96</v>
      </c>
      <c r="P822">
        <v>6</v>
      </c>
      <c r="Q822" t="s">
        <v>10</v>
      </c>
      <c r="R822" t="s">
        <v>18</v>
      </c>
    </row>
    <row r="823" spans="1:18" x14ac:dyDescent="0.25">
      <c r="A823" t="s">
        <v>5894</v>
      </c>
      <c r="B823" s="1">
        <v>41997</v>
      </c>
      <c r="C823" t="s">
        <v>6125</v>
      </c>
      <c r="D823" t="s">
        <v>6689</v>
      </c>
      <c r="E823" t="s">
        <v>5995</v>
      </c>
      <c r="F823" t="s">
        <v>5996</v>
      </c>
      <c r="G823" t="s">
        <v>5973</v>
      </c>
      <c r="H823" s="1">
        <v>41997</v>
      </c>
      <c r="I823" t="s">
        <v>6005</v>
      </c>
      <c r="J823" t="s">
        <v>6057</v>
      </c>
      <c r="K823">
        <v>2014</v>
      </c>
      <c r="L823" t="s">
        <v>1535</v>
      </c>
      <c r="M823">
        <v>0</v>
      </c>
      <c r="N823">
        <v>31</v>
      </c>
      <c r="O823">
        <v>5</v>
      </c>
      <c r="P823">
        <v>2</v>
      </c>
      <c r="Q823" t="s">
        <v>10</v>
      </c>
      <c r="R823" t="s">
        <v>18</v>
      </c>
    </row>
    <row r="824" spans="1:18" x14ac:dyDescent="0.25">
      <c r="A824" t="s">
        <v>5944</v>
      </c>
      <c r="B824" s="1">
        <v>42003</v>
      </c>
      <c r="C824" t="s">
        <v>6866</v>
      </c>
      <c r="D824" t="s">
        <v>6114</v>
      </c>
      <c r="E824" t="s">
        <v>6115</v>
      </c>
      <c r="F824" t="s">
        <v>5979</v>
      </c>
      <c r="G824" t="s">
        <v>5983</v>
      </c>
      <c r="H824" s="1">
        <v>42006</v>
      </c>
      <c r="I824" t="s">
        <v>5986</v>
      </c>
      <c r="J824" t="s">
        <v>6116</v>
      </c>
      <c r="K824">
        <v>2014</v>
      </c>
      <c r="L824" t="s">
        <v>1777</v>
      </c>
      <c r="M824">
        <v>0</v>
      </c>
      <c r="N824">
        <v>152</v>
      </c>
      <c r="O824">
        <v>44</v>
      </c>
      <c r="P824">
        <v>3</v>
      </c>
      <c r="Q824" t="s">
        <v>10</v>
      </c>
      <c r="R824" t="s">
        <v>18</v>
      </c>
    </row>
    <row r="825" spans="1:18" x14ac:dyDescent="0.25">
      <c r="A825" t="s">
        <v>23</v>
      </c>
      <c r="B825" s="1">
        <v>40548</v>
      </c>
      <c r="C825" t="s">
        <v>5984</v>
      </c>
      <c r="D825" t="s">
        <v>5985</v>
      </c>
      <c r="E825" t="s">
        <v>5978</v>
      </c>
      <c r="F825" t="s">
        <v>5979</v>
      </c>
      <c r="G825" t="s">
        <v>5968</v>
      </c>
      <c r="H825" s="1">
        <v>40550</v>
      </c>
      <c r="I825" t="s">
        <v>5986</v>
      </c>
      <c r="J825" t="s">
        <v>5980</v>
      </c>
      <c r="K825">
        <v>2011</v>
      </c>
      <c r="L825" t="s">
        <v>24</v>
      </c>
      <c r="M825">
        <v>0</v>
      </c>
      <c r="N825">
        <v>90</v>
      </c>
      <c r="O825">
        <v>21</v>
      </c>
      <c r="P825">
        <v>3</v>
      </c>
      <c r="Q825" t="s">
        <v>10</v>
      </c>
      <c r="R825" t="s">
        <v>18</v>
      </c>
    </row>
    <row r="826" spans="1:18" x14ac:dyDescent="0.25">
      <c r="A826" t="s">
        <v>23</v>
      </c>
      <c r="B826" s="1">
        <v>40548</v>
      </c>
      <c r="C826" t="s">
        <v>5984</v>
      </c>
      <c r="D826" t="s">
        <v>5985</v>
      </c>
      <c r="E826" t="s">
        <v>5978</v>
      </c>
      <c r="F826" t="s">
        <v>5979</v>
      </c>
      <c r="G826" t="s">
        <v>5968</v>
      </c>
      <c r="H826" s="1">
        <v>40550</v>
      </c>
      <c r="I826" t="s">
        <v>5986</v>
      </c>
      <c r="J826" t="s">
        <v>5980</v>
      </c>
      <c r="K826">
        <v>2011</v>
      </c>
      <c r="L826" t="s">
        <v>25</v>
      </c>
      <c r="M826">
        <v>0</v>
      </c>
      <c r="N826">
        <v>207</v>
      </c>
      <c r="O826">
        <v>77</v>
      </c>
      <c r="P826">
        <v>4</v>
      </c>
      <c r="Q826" t="s">
        <v>10</v>
      </c>
      <c r="R826" t="s">
        <v>18</v>
      </c>
    </row>
    <row r="827" spans="1:18" x14ac:dyDescent="0.25">
      <c r="A827" t="s">
        <v>200</v>
      </c>
      <c r="B827" s="1">
        <v>40590</v>
      </c>
      <c r="C827" t="s">
        <v>6128</v>
      </c>
      <c r="D827" t="s">
        <v>6129</v>
      </c>
      <c r="E827" t="s">
        <v>5978</v>
      </c>
      <c r="F827" t="s">
        <v>5979</v>
      </c>
      <c r="G827" t="s">
        <v>5983</v>
      </c>
      <c r="H827" s="1">
        <v>40593</v>
      </c>
      <c r="I827" t="s">
        <v>5969</v>
      </c>
      <c r="J827" t="s">
        <v>5992</v>
      </c>
      <c r="K827">
        <v>2011</v>
      </c>
      <c r="L827" t="s">
        <v>203</v>
      </c>
      <c r="M827">
        <v>0</v>
      </c>
      <c r="N827">
        <v>90</v>
      </c>
      <c r="O827">
        <v>32</v>
      </c>
      <c r="P827">
        <v>6</v>
      </c>
      <c r="Q827" t="s">
        <v>10</v>
      </c>
      <c r="R827" t="s">
        <v>18</v>
      </c>
    </row>
    <row r="828" spans="1:18" x14ac:dyDescent="0.25">
      <c r="A828" t="s">
        <v>256</v>
      </c>
      <c r="B828" s="1">
        <v>40609</v>
      </c>
      <c r="C828" t="s">
        <v>6166</v>
      </c>
      <c r="D828" t="s">
        <v>6133</v>
      </c>
      <c r="E828" t="s">
        <v>5978</v>
      </c>
      <c r="F828" t="s">
        <v>5979</v>
      </c>
      <c r="G828" t="s">
        <v>5973</v>
      </c>
      <c r="H828" s="1">
        <v>40610</v>
      </c>
      <c r="I828" t="s">
        <v>5986</v>
      </c>
      <c r="J828" t="s">
        <v>6042</v>
      </c>
      <c r="K828">
        <v>2011</v>
      </c>
      <c r="L828" t="s">
        <v>257</v>
      </c>
      <c r="M828">
        <v>0</v>
      </c>
      <c r="N828">
        <v>108</v>
      </c>
      <c r="O828">
        <v>37</v>
      </c>
      <c r="P828">
        <v>2</v>
      </c>
      <c r="Q828" t="s">
        <v>10</v>
      </c>
      <c r="R828" t="s">
        <v>18</v>
      </c>
    </row>
    <row r="829" spans="1:18" x14ac:dyDescent="0.25">
      <c r="A829" t="s">
        <v>409</v>
      </c>
      <c r="B829" s="1">
        <v>40648</v>
      </c>
      <c r="C829" t="s">
        <v>6266</v>
      </c>
      <c r="D829" t="s">
        <v>6272</v>
      </c>
      <c r="E829" t="s">
        <v>5978</v>
      </c>
      <c r="F829" t="s">
        <v>5979</v>
      </c>
      <c r="G829" t="s">
        <v>5983</v>
      </c>
      <c r="H829" s="1">
        <v>40650</v>
      </c>
      <c r="I829" t="s">
        <v>5969</v>
      </c>
      <c r="J829" t="s">
        <v>6042</v>
      </c>
      <c r="K829">
        <v>2011</v>
      </c>
      <c r="L829" t="s">
        <v>410</v>
      </c>
      <c r="M829">
        <v>0</v>
      </c>
      <c r="N829">
        <v>36</v>
      </c>
      <c r="O829">
        <v>12</v>
      </c>
      <c r="P829">
        <v>2</v>
      </c>
      <c r="Q829" t="s">
        <v>10</v>
      </c>
      <c r="R829" t="s">
        <v>18</v>
      </c>
    </row>
    <row r="830" spans="1:18" x14ac:dyDescent="0.25">
      <c r="A830" t="s">
        <v>545</v>
      </c>
      <c r="B830" s="1">
        <v>40681</v>
      </c>
      <c r="C830" t="s">
        <v>6361</v>
      </c>
      <c r="D830" t="s">
        <v>6362</v>
      </c>
      <c r="E830" t="s">
        <v>5978</v>
      </c>
      <c r="F830" t="s">
        <v>5979</v>
      </c>
      <c r="G830" t="s">
        <v>5968</v>
      </c>
      <c r="H830" s="1">
        <v>40681</v>
      </c>
      <c r="I830" t="s">
        <v>6005</v>
      </c>
      <c r="J830" t="s">
        <v>6042</v>
      </c>
      <c r="K830">
        <v>2011</v>
      </c>
      <c r="L830" t="s">
        <v>33</v>
      </c>
      <c r="M830">
        <v>0</v>
      </c>
      <c r="N830">
        <v>510</v>
      </c>
      <c r="O830">
        <v>132</v>
      </c>
      <c r="P830">
        <v>11</v>
      </c>
      <c r="Q830" t="s">
        <v>10</v>
      </c>
      <c r="R830" t="s">
        <v>18</v>
      </c>
    </row>
    <row r="831" spans="1:18" x14ac:dyDescent="0.25">
      <c r="A831" t="s">
        <v>569</v>
      </c>
      <c r="B831" s="1">
        <v>40689</v>
      </c>
      <c r="C831" t="s">
        <v>6376</v>
      </c>
      <c r="D831" t="s">
        <v>6377</v>
      </c>
      <c r="E831" t="s">
        <v>5978</v>
      </c>
      <c r="F831" t="s">
        <v>5979</v>
      </c>
      <c r="G831" t="s">
        <v>5973</v>
      </c>
      <c r="H831" s="1">
        <v>40691</v>
      </c>
      <c r="I831" t="s">
        <v>5986</v>
      </c>
      <c r="J831" t="s">
        <v>6248</v>
      </c>
      <c r="K831">
        <v>2011</v>
      </c>
      <c r="L831" t="s">
        <v>570</v>
      </c>
      <c r="M831">
        <v>0</v>
      </c>
      <c r="N831">
        <v>43</v>
      </c>
      <c r="O831">
        <v>1</v>
      </c>
      <c r="P831">
        <v>3</v>
      </c>
      <c r="Q831" t="s">
        <v>10</v>
      </c>
      <c r="R831" t="s">
        <v>18</v>
      </c>
    </row>
    <row r="832" spans="1:18" x14ac:dyDescent="0.25">
      <c r="A832" t="s">
        <v>629</v>
      </c>
      <c r="B832" s="1">
        <v>40700</v>
      </c>
      <c r="C832" t="s">
        <v>6404</v>
      </c>
      <c r="D832" t="s">
        <v>6405</v>
      </c>
      <c r="E832" t="s">
        <v>5978</v>
      </c>
      <c r="F832" t="s">
        <v>5979</v>
      </c>
      <c r="G832" t="s">
        <v>5983</v>
      </c>
      <c r="H832" s="1">
        <v>40703</v>
      </c>
      <c r="I832" t="s">
        <v>5986</v>
      </c>
      <c r="J832" t="s">
        <v>5980</v>
      </c>
      <c r="K832">
        <v>2011</v>
      </c>
      <c r="L832" t="s">
        <v>499</v>
      </c>
      <c r="M832">
        <v>0</v>
      </c>
      <c r="N832">
        <v>237</v>
      </c>
      <c r="O832">
        <v>83</v>
      </c>
      <c r="P832">
        <v>8</v>
      </c>
      <c r="Q832" t="s">
        <v>10</v>
      </c>
      <c r="R832" t="s">
        <v>18</v>
      </c>
    </row>
    <row r="833" spans="1:18" x14ac:dyDescent="0.25">
      <c r="A833" t="s">
        <v>628</v>
      </c>
      <c r="B833" s="1">
        <v>40700</v>
      </c>
      <c r="C833" t="s">
        <v>6409</v>
      </c>
      <c r="D833" t="s">
        <v>6120</v>
      </c>
      <c r="E833" t="s">
        <v>5978</v>
      </c>
      <c r="F833" t="s">
        <v>5979</v>
      </c>
      <c r="G833" t="s">
        <v>5973</v>
      </c>
      <c r="H833" s="1">
        <v>40703</v>
      </c>
      <c r="I833" t="s">
        <v>5986</v>
      </c>
      <c r="J833" t="s">
        <v>5989</v>
      </c>
      <c r="K833">
        <v>2011</v>
      </c>
      <c r="L833" t="s">
        <v>464</v>
      </c>
      <c r="M833">
        <v>0</v>
      </c>
      <c r="N833">
        <v>322</v>
      </c>
      <c r="O833">
        <v>80</v>
      </c>
      <c r="P833">
        <v>6</v>
      </c>
      <c r="Q833" t="s">
        <v>10</v>
      </c>
      <c r="R833" t="s">
        <v>18</v>
      </c>
    </row>
    <row r="834" spans="1:18" x14ac:dyDescent="0.25">
      <c r="A834" t="s">
        <v>691</v>
      </c>
      <c r="B834" s="1">
        <v>40707</v>
      </c>
      <c r="C834" t="s">
        <v>6450</v>
      </c>
      <c r="D834" t="s">
        <v>6451</v>
      </c>
      <c r="E834" t="s">
        <v>5978</v>
      </c>
      <c r="F834" t="s">
        <v>5979</v>
      </c>
      <c r="G834" t="s">
        <v>5973</v>
      </c>
      <c r="H834" s="1">
        <v>40712</v>
      </c>
      <c r="I834" t="s">
        <v>5969</v>
      </c>
      <c r="J834" t="s">
        <v>6042</v>
      </c>
      <c r="K834">
        <v>2011</v>
      </c>
      <c r="L834" t="s">
        <v>692</v>
      </c>
      <c r="M834">
        <v>0</v>
      </c>
      <c r="N834">
        <v>48</v>
      </c>
      <c r="O834">
        <v>18</v>
      </c>
      <c r="P834">
        <v>3</v>
      </c>
      <c r="Q834" t="s">
        <v>10</v>
      </c>
      <c r="R834" t="s">
        <v>18</v>
      </c>
    </row>
    <row r="835" spans="1:18" x14ac:dyDescent="0.25">
      <c r="A835" t="s">
        <v>895</v>
      </c>
      <c r="B835" s="1">
        <v>40759</v>
      </c>
      <c r="C835" t="s">
        <v>6348</v>
      </c>
      <c r="D835" t="s">
        <v>6575</v>
      </c>
      <c r="E835" t="s">
        <v>5978</v>
      </c>
      <c r="F835" t="s">
        <v>5979</v>
      </c>
      <c r="G835" t="s">
        <v>5983</v>
      </c>
      <c r="H835" s="1">
        <v>40761</v>
      </c>
      <c r="I835" t="s">
        <v>5969</v>
      </c>
      <c r="J835" t="s">
        <v>5989</v>
      </c>
      <c r="K835">
        <v>2011</v>
      </c>
      <c r="L835" t="s">
        <v>42</v>
      </c>
      <c r="M835">
        <v>0</v>
      </c>
      <c r="N835">
        <v>439</v>
      </c>
      <c r="O835">
        <v>79</v>
      </c>
      <c r="P835">
        <v>8</v>
      </c>
      <c r="Q835" t="s">
        <v>10</v>
      </c>
      <c r="R835" t="s">
        <v>18</v>
      </c>
    </row>
    <row r="836" spans="1:18" x14ac:dyDescent="0.25">
      <c r="A836" t="s">
        <v>918</v>
      </c>
      <c r="B836" s="1">
        <v>40764</v>
      </c>
      <c r="C836" t="s">
        <v>6519</v>
      </c>
      <c r="D836" t="s">
        <v>6588</v>
      </c>
      <c r="E836" t="s">
        <v>5978</v>
      </c>
      <c r="F836" t="s">
        <v>5979</v>
      </c>
      <c r="G836" t="s">
        <v>5973</v>
      </c>
      <c r="H836" s="1">
        <v>40767</v>
      </c>
      <c r="I836" t="s">
        <v>5986</v>
      </c>
      <c r="J836" t="s">
        <v>6589</v>
      </c>
      <c r="K836">
        <v>2011</v>
      </c>
      <c r="L836" t="s">
        <v>393</v>
      </c>
      <c r="M836">
        <v>0</v>
      </c>
      <c r="N836">
        <v>88</v>
      </c>
      <c r="O836">
        <v>16</v>
      </c>
      <c r="P836">
        <v>4</v>
      </c>
      <c r="Q836" t="s">
        <v>10</v>
      </c>
      <c r="R836" t="s">
        <v>18</v>
      </c>
    </row>
    <row r="837" spans="1:18" x14ac:dyDescent="0.25">
      <c r="A837" t="s">
        <v>993</v>
      </c>
      <c r="B837" s="1">
        <v>40776</v>
      </c>
      <c r="C837" t="s">
        <v>6433</v>
      </c>
      <c r="D837" t="s">
        <v>6629</v>
      </c>
      <c r="E837" t="s">
        <v>5978</v>
      </c>
      <c r="F837" t="s">
        <v>5979</v>
      </c>
      <c r="G837" t="s">
        <v>5973</v>
      </c>
      <c r="H837" s="1">
        <v>40776</v>
      </c>
      <c r="I837" t="s">
        <v>6005</v>
      </c>
      <c r="J837" t="s">
        <v>6042</v>
      </c>
      <c r="K837">
        <v>2011</v>
      </c>
      <c r="L837" t="s">
        <v>997</v>
      </c>
      <c r="M837">
        <v>0</v>
      </c>
      <c r="N837">
        <v>130</v>
      </c>
      <c r="O837">
        <v>44</v>
      </c>
      <c r="P837">
        <v>5</v>
      </c>
      <c r="Q837" t="s">
        <v>10</v>
      </c>
      <c r="R837" t="s">
        <v>18</v>
      </c>
    </row>
    <row r="838" spans="1:18" x14ac:dyDescent="0.25">
      <c r="A838" t="s">
        <v>1027</v>
      </c>
      <c r="B838" s="1">
        <v>40781</v>
      </c>
      <c r="C838" t="s">
        <v>6664</v>
      </c>
      <c r="D838" t="s">
        <v>6665</v>
      </c>
      <c r="E838" t="s">
        <v>5978</v>
      </c>
      <c r="F838" t="s">
        <v>5979</v>
      </c>
      <c r="G838" t="s">
        <v>5983</v>
      </c>
      <c r="H838" s="1">
        <v>40782</v>
      </c>
      <c r="I838" t="s">
        <v>6005</v>
      </c>
      <c r="J838" t="s">
        <v>6042</v>
      </c>
      <c r="K838">
        <v>2011</v>
      </c>
      <c r="L838" t="s">
        <v>1028</v>
      </c>
      <c r="M838">
        <v>0</v>
      </c>
      <c r="N838">
        <v>158</v>
      </c>
      <c r="O838">
        <v>30</v>
      </c>
      <c r="P838">
        <v>3</v>
      </c>
      <c r="Q838" t="s">
        <v>10</v>
      </c>
      <c r="R838" t="s">
        <v>18</v>
      </c>
    </row>
    <row r="839" spans="1:18" x14ac:dyDescent="0.25">
      <c r="A839" t="s">
        <v>1162</v>
      </c>
      <c r="B839" s="1">
        <v>40805</v>
      </c>
      <c r="C839" t="s">
        <v>6723</v>
      </c>
      <c r="D839" t="s">
        <v>6724</v>
      </c>
      <c r="E839" t="s">
        <v>5978</v>
      </c>
      <c r="F839" t="s">
        <v>5979</v>
      </c>
      <c r="G839" t="s">
        <v>5973</v>
      </c>
      <c r="H839" s="1">
        <v>40807</v>
      </c>
      <c r="I839" t="s">
        <v>5986</v>
      </c>
      <c r="J839" t="s">
        <v>6042</v>
      </c>
      <c r="K839">
        <v>2011</v>
      </c>
      <c r="L839" t="s">
        <v>42</v>
      </c>
      <c r="M839">
        <v>0</v>
      </c>
      <c r="N839">
        <v>275</v>
      </c>
      <c r="O839">
        <v>49</v>
      </c>
      <c r="P839">
        <v>5</v>
      </c>
      <c r="Q839" t="s">
        <v>10</v>
      </c>
      <c r="R839" t="s">
        <v>18</v>
      </c>
    </row>
    <row r="840" spans="1:18" x14ac:dyDescent="0.25">
      <c r="A840" t="s">
        <v>1207</v>
      </c>
      <c r="B840" s="1">
        <v>40809</v>
      </c>
      <c r="C840" t="s">
        <v>6378</v>
      </c>
      <c r="D840" t="s">
        <v>6745</v>
      </c>
      <c r="E840" t="s">
        <v>5978</v>
      </c>
      <c r="F840" t="s">
        <v>5979</v>
      </c>
      <c r="G840" t="s">
        <v>5983</v>
      </c>
      <c r="H840" s="1">
        <v>40811</v>
      </c>
      <c r="I840" t="s">
        <v>5969</v>
      </c>
      <c r="J840" t="s">
        <v>6092</v>
      </c>
      <c r="K840">
        <v>2011</v>
      </c>
      <c r="L840" t="s">
        <v>203</v>
      </c>
      <c r="M840">
        <v>0</v>
      </c>
      <c r="N840">
        <v>45</v>
      </c>
      <c r="O840">
        <v>16</v>
      </c>
      <c r="P840">
        <v>3</v>
      </c>
      <c r="Q840" t="s">
        <v>10</v>
      </c>
      <c r="R840" t="s">
        <v>18</v>
      </c>
    </row>
    <row r="841" spans="1:18" x14ac:dyDescent="0.25">
      <c r="A841" t="s">
        <v>1400</v>
      </c>
      <c r="B841" s="1">
        <v>40855</v>
      </c>
      <c r="C841" t="s">
        <v>6453</v>
      </c>
      <c r="D841" t="s">
        <v>6836</v>
      </c>
      <c r="E841" t="s">
        <v>5978</v>
      </c>
      <c r="F841" t="s">
        <v>5979</v>
      </c>
      <c r="G841" t="s">
        <v>5973</v>
      </c>
      <c r="H841" s="1">
        <v>40858</v>
      </c>
      <c r="I841" t="s">
        <v>5969</v>
      </c>
      <c r="J841" t="s">
        <v>6042</v>
      </c>
      <c r="K841">
        <v>2011</v>
      </c>
      <c r="L841" t="s">
        <v>976</v>
      </c>
      <c r="M841">
        <v>0</v>
      </c>
      <c r="N841">
        <v>84</v>
      </c>
      <c r="O841">
        <v>9</v>
      </c>
      <c r="P841">
        <v>3</v>
      </c>
      <c r="Q841" t="s">
        <v>10</v>
      </c>
      <c r="R841" t="s">
        <v>18</v>
      </c>
    </row>
    <row r="842" spans="1:18" x14ac:dyDescent="0.25">
      <c r="A842" t="s">
        <v>1431</v>
      </c>
      <c r="B842" s="1">
        <v>40862</v>
      </c>
      <c r="C842" t="s">
        <v>5990</v>
      </c>
      <c r="D842" t="s">
        <v>6851</v>
      </c>
      <c r="E842" t="s">
        <v>5978</v>
      </c>
      <c r="F842" t="s">
        <v>5979</v>
      </c>
      <c r="G842" t="s">
        <v>5973</v>
      </c>
      <c r="H842" s="1">
        <v>40865</v>
      </c>
      <c r="I842" t="s">
        <v>5986</v>
      </c>
      <c r="J842" t="s">
        <v>6371</v>
      </c>
      <c r="K842">
        <v>2011</v>
      </c>
      <c r="L842" t="s">
        <v>1229</v>
      </c>
      <c r="M842">
        <v>0</v>
      </c>
      <c r="N842">
        <v>165</v>
      </c>
      <c r="O842">
        <v>58</v>
      </c>
      <c r="P842">
        <v>3</v>
      </c>
      <c r="Q842" t="s">
        <v>10</v>
      </c>
      <c r="R842" t="s">
        <v>18</v>
      </c>
    </row>
    <row r="843" spans="1:18" x14ac:dyDescent="0.25">
      <c r="A843" t="s">
        <v>1784</v>
      </c>
      <c r="B843" s="1">
        <v>40938</v>
      </c>
      <c r="C843" t="s">
        <v>7008</v>
      </c>
      <c r="D843" t="s">
        <v>7009</v>
      </c>
      <c r="E843" t="s">
        <v>5978</v>
      </c>
      <c r="F843" t="s">
        <v>5979</v>
      </c>
      <c r="G843" t="s">
        <v>5968</v>
      </c>
      <c r="H843" s="1">
        <v>40943</v>
      </c>
      <c r="I843" t="s">
        <v>5969</v>
      </c>
      <c r="J843" t="s">
        <v>6042</v>
      </c>
      <c r="K843">
        <v>2012</v>
      </c>
      <c r="L843" t="s">
        <v>329</v>
      </c>
      <c r="M843">
        <v>0</v>
      </c>
      <c r="N843">
        <v>249</v>
      </c>
      <c r="O843">
        <v>60</v>
      </c>
      <c r="P843">
        <v>5</v>
      </c>
      <c r="Q843" t="s">
        <v>10</v>
      </c>
      <c r="R843" t="s">
        <v>18</v>
      </c>
    </row>
    <row r="844" spans="1:18" x14ac:dyDescent="0.25">
      <c r="A844" t="s">
        <v>1811</v>
      </c>
      <c r="B844" s="1">
        <v>40952</v>
      </c>
      <c r="C844" t="s">
        <v>6841</v>
      </c>
      <c r="D844" t="s">
        <v>6765</v>
      </c>
      <c r="E844" t="s">
        <v>5978</v>
      </c>
      <c r="F844" t="s">
        <v>5979</v>
      </c>
      <c r="G844" t="s">
        <v>5973</v>
      </c>
      <c r="H844" s="1">
        <v>40955</v>
      </c>
      <c r="I844" t="s">
        <v>5986</v>
      </c>
      <c r="J844" t="s">
        <v>6371</v>
      </c>
      <c r="K844">
        <v>2012</v>
      </c>
      <c r="L844" t="s">
        <v>137</v>
      </c>
      <c r="M844">
        <v>0</v>
      </c>
      <c r="N844">
        <v>88</v>
      </c>
      <c r="O844">
        <v>16</v>
      </c>
      <c r="P844">
        <v>4</v>
      </c>
      <c r="Q844" t="s">
        <v>10</v>
      </c>
      <c r="R844" t="s">
        <v>18</v>
      </c>
    </row>
    <row r="845" spans="1:18" x14ac:dyDescent="0.25">
      <c r="A845" t="s">
        <v>1855</v>
      </c>
      <c r="B845" s="1">
        <v>40970</v>
      </c>
      <c r="C845" t="s">
        <v>6196</v>
      </c>
      <c r="D845" t="s">
        <v>6098</v>
      </c>
      <c r="E845" t="s">
        <v>5978</v>
      </c>
      <c r="F845" t="s">
        <v>5979</v>
      </c>
      <c r="G845" t="s">
        <v>5983</v>
      </c>
      <c r="H845" s="1">
        <v>40975</v>
      </c>
      <c r="I845" t="s">
        <v>5969</v>
      </c>
      <c r="J845" t="s">
        <v>5989</v>
      </c>
      <c r="K845">
        <v>2012</v>
      </c>
      <c r="L845" t="s">
        <v>168</v>
      </c>
      <c r="M845">
        <v>0</v>
      </c>
      <c r="N845">
        <v>27</v>
      </c>
      <c r="O845">
        <v>1</v>
      </c>
      <c r="P845">
        <v>1</v>
      </c>
      <c r="Q845" t="s">
        <v>10</v>
      </c>
      <c r="R845" t="s">
        <v>18</v>
      </c>
    </row>
    <row r="846" spans="1:18" x14ac:dyDescent="0.25">
      <c r="A846" t="s">
        <v>1949</v>
      </c>
      <c r="B846" s="1">
        <v>40992</v>
      </c>
      <c r="C846" t="s">
        <v>6283</v>
      </c>
      <c r="D846" t="s">
        <v>6777</v>
      </c>
      <c r="E846" t="s">
        <v>5978</v>
      </c>
      <c r="F846" t="s">
        <v>5979</v>
      </c>
      <c r="G846" t="s">
        <v>5973</v>
      </c>
      <c r="H846" s="1">
        <v>40997</v>
      </c>
      <c r="I846" t="s">
        <v>5969</v>
      </c>
      <c r="J846" t="s">
        <v>6042</v>
      </c>
      <c r="K846">
        <v>2012</v>
      </c>
      <c r="L846" t="s">
        <v>93</v>
      </c>
      <c r="M846">
        <v>0</v>
      </c>
      <c r="N846">
        <v>64</v>
      </c>
      <c r="O846">
        <v>32</v>
      </c>
      <c r="P846">
        <v>2</v>
      </c>
      <c r="Q846" t="s">
        <v>10</v>
      </c>
      <c r="R846" t="s">
        <v>18</v>
      </c>
    </row>
    <row r="847" spans="1:18" x14ac:dyDescent="0.25">
      <c r="A847" t="s">
        <v>1955</v>
      </c>
      <c r="B847" s="1">
        <v>40994</v>
      </c>
      <c r="C847" t="s">
        <v>6448</v>
      </c>
      <c r="D847" t="s">
        <v>7080</v>
      </c>
      <c r="E847" t="s">
        <v>5978</v>
      </c>
      <c r="F847" t="s">
        <v>5979</v>
      </c>
      <c r="G847" t="s">
        <v>5983</v>
      </c>
      <c r="H847" s="1">
        <v>40997</v>
      </c>
      <c r="I847" t="s">
        <v>5986</v>
      </c>
      <c r="J847" t="s">
        <v>5992</v>
      </c>
      <c r="K847">
        <v>2012</v>
      </c>
      <c r="L847" t="s">
        <v>291</v>
      </c>
      <c r="M847">
        <v>0</v>
      </c>
      <c r="N847">
        <v>143</v>
      </c>
      <c r="O847">
        <v>60</v>
      </c>
      <c r="P847">
        <v>12</v>
      </c>
      <c r="Q847" t="s">
        <v>10</v>
      </c>
      <c r="R847" t="s">
        <v>18</v>
      </c>
    </row>
    <row r="848" spans="1:18" x14ac:dyDescent="0.25">
      <c r="A848" t="s">
        <v>2009</v>
      </c>
      <c r="B848" s="1">
        <v>41012</v>
      </c>
      <c r="C848" t="s">
        <v>6466</v>
      </c>
      <c r="D848" t="s">
        <v>6158</v>
      </c>
      <c r="E848" t="s">
        <v>5978</v>
      </c>
      <c r="F848" t="s">
        <v>5979</v>
      </c>
      <c r="G848" t="s">
        <v>5973</v>
      </c>
      <c r="H848" s="1">
        <v>41017</v>
      </c>
      <c r="I848" t="s">
        <v>5969</v>
      </c>
      <c r="J848" t="s">
        <v>6092</v>
      </c>
      <c r="K848">
        <v>2012</v>
      </c>
      <c r="L848" t="s">
        <v>111</v>
      </c>
      <c r="M848">
        <v>0</v>
      </c>
      <c r="N848">
        <v>83</v>
      </c>
      <c r="O848">
        <v>12</v>
      </c>
      <c r="P848">
        <v>3</v>
      </c>
      <c r="Q848" t="s">
        <v>10</v>
      </c>
      <c r="R848" t="s">
        <v>18</v>
      </c>
    </row>
    <row r="849" spans="1:18" x14ac:dyDescent="0.25">
      <c r="A849" t="s">
        <v>2086</v>
      </c>
      <c r="B849" s="1">
        <v>41044</v>
      </c>
      <c r="C849" t="s">
        <v>7118</v>
      </c>
      <c r="D849" t="s">
        <v>7135</v>
      </c>
      <c r="E849" t="s">
        <v>5978</v>
      </c>
      <c r="F849" t="s">
        <v>5979</v>
      </c>
      <c r="G849" t="s">
        <v>5973</v>
      </c>
      <c r="H849" s="1">
        <v>41048</v>
      </c>
      <c r="I849" t="s">
        <v>5969</v>
      </c>
      <c r="J849" t="s">
        <v>5992</v>
      </c>
      <c r="K849">
        <v>2012</v>
      </c>
      <c r="L849" t="s">
        <v>976</v>
      </c>
      <c r="M849">
        <v>0</v>
      </c>
      <c r="N849">
        <v>140</v>
      </c>
      <c r="O849">
        <v>15</v>
      </c>
      <c r="P849">
        <v>5</v>
      </c>
      <c r="Q849" t="s">
        <v>10</v>
      </c>
      <c r="R849" t="s">
        <v>18</v>
      </c>
    </row>
    <row r="850" spans="1:18" x14ac:dyDescent="0.25">
      <c r="A850" t="s">
        <v>2086</v>
      </c>
      <c r="B850" s="1">
        <v>41044</v>
      </c>
      <c r="C850" t="s">
        <v>7118</v>
      </c>
      <c r="D850" t="s">
        <v>7135</v>
      </c>
      <c r="E850" t="s">
        <v>5978</v>
      </c>
      <c r="F850" t="s">
        <v>5979</v>
      </c>
      <c r="G850" t="s">
        <v>5973</v>
      </c>
      <c r="H850" s="1">
        <v>41048</v>
      </c>
      <c r="I850" t="s">
        <v>5969</v>
      </c>
      <c r="J850" t="s">
        <v>5992</v>
      </c>
      <c r="K850">
        <v>2012</v>
      </c>
      <c r="L850" t="s">
        <v>482</v>
      </c>
      <c r="M850">
        <v>0</v>
      </c>
      <c r="N850">
        <v>99</v>
      </c>
      <c r="O850">
        <v>33</v>
      </c>
      <c r="P850">
        <v>2</v>
      </c>
      <c r="Q850" t="s">
        <v>10</v>
      </c>
      <c r="R850" t="s">
        <v>18</v>
      </c>
    </row>
    <row r="851" spans="1:18" x14ac:dyDescent="0.25">
      <c r="A851" t="s">
        <v>2127</v>
      </c>
      <c r="B851" s="1">
        <v>41055</v>
      </c>
      <c r="C851" t="s">
        <v>6266</v>
      </c>
      <c r="D851" t="s">
        <v>6416</v>
      </c>
      <c r="E851" t="s">
        <v>5978</v>
      </c>
      <c r="F851" t="s">
        <v>5979</v>
      </c>
      <c r="G851" t="s">
        <v>5983</v>
      </c>
      <c r="H851" s="1">
        <v>41060</v>
      </c>
      <c r="I851" t="s">
        <v>5969</v>
      </c>
      <c r="J851" t="s">
        <v>6042</v>
      </c>
      <c r="K851">
        <v>2012</v>
      </c>
      <c r="L851" t="s">
        <v>24</v>
      </c>
      <c r="M851">
        <v>0</v>
      </c>
      <c r="N851">
        <v>209</v>
      </c>
      <c r="O851">
        <v>48</v>
      </c>
      <c r="P851">
        <v>7</v>
      </c>
      <c r="Q851" t="s">
        <v>10</v>
      </c>
      <c r="R851" t="s">
        <v>18</v>
      </c>
    </row>
    <row r="852" spans="1:18" x14ac:dyDescent="0.25">
      <c r="A852" t="s">
        <v>2194</v>
      </c>
      <c r="B852" s="1">
        <v>41075</v>
      </c>
      <c r="C852" t="s">
        <v>6193</v>
      </c>
      <c r="D852" t="s">
        <v>6504</v>
      </c>
      <c r="E852" t="s">
        <v>5978</v>
      </c>
      <c r="F852" t="s">
        <v>5979</v>
      </c>
      <c r="G852" t="s">
        <v>5983</v>
      </c>
      <c r="H852" s="1">
        <v>41075</v>
      </c>
      <c r="I852" t="s">
        <v>6005</v>
      </c>
      <c r="J852" t="s">
        <v>6179</v>
      </c>
      <c r="K852">
        <v>2012</v>
      </c>
      <c r="L852" t="s">
        <v>160</v>
      </c>
      <c r="M852">
        <v>0</v>
      </c>
      <c r="N852">
        <v>28</v>
      </c>
      <c r="O852">
        <v>1</v>
      </c>
      <c r="P852">
        <v>1</v>
      </c>
      <c r="Q852" t="s">
        <v>10</v>
      </c>
      <c r="R852" t="s">
        <v>18</v>
      </c>
    </row>
    <row r="853" spans="1:18" x14ac:dyDescent="0.25">
      <c r="A853" t="s">
        <v>2218</v>
      </c>
      <c r="B853" s="1">
        <v>41079</v>
      </c>
      <c r="C853" t="s">
        <v>6912</v>
      </c>
      <c r="D853" t="s">
        <v>7195</v>
      </c>
      <c r="E853" t="s">
        <v>5978</v>
      </c>
      <c r="F853" t="s">
        <v>5979</v>
      </c>
      <c r="G853" t="s">
        <v>5973</v>
      </c>
      <c r="H853" s="1">
        <v>41079</v>
      </c>
      <c r="I853" t="s">
        <v>6005</v>
      </c>
      <c r="J853" t="s">
        <v>6179</v>
      </c>
      <c r="K853">
        <v>2012</v>
      </c>
      <c r="L853" t="s">
        <v>239</v>
      </c>
      <c r="M853">
        <v>0</v>
      </c>
      <c r="N853">
        <v>12</v>
      </c>
      <c r="O853">
        <v>0</v>
      </c>
      <c r="P853">
        <v>1</v>
      </c>
      <c r="Q853" t="s">
        <v>10</v>
      </c>
      <c r="R853" t="s">
        <v>18</v>
      </c>
    </row>
    <row r="854" spans="1:18" x14ac:dyDescent="0.25">
      <c r="A854" t="s">
        <v>2266</v>
      </c>
      <c r="B854" s="1">
        <v>41086</v>
      </c>
      <c r="C854" t="s">
        <v>6442</v>
      </c>
      <c r="D854" t="s">
        <v>7210</v>
      </c>
      <c r="E854" t="s">
        <v>5978</v>
      </c>
      <c r="F854" t="s">
        <v>5979</v>
      </c>
      <c r="G854" t="s">
        <v>5973</v>
      </c>
      <c r="H854" s="1">
        <v>41086</v>
      </c>
      <c r="I854" t="s">
        <v>6005</v>
      </c>
      <c r="J854" t="s">
        <v>6042</v>
      </c>
      <c r="K854">
        <v>2012</v>
      </c>
      <c r="L854" t="s">
        <v>1281</v>
      </c>
      <c r="M854">
        <v>0</v>
      </c>
      <c r="N854">
        <v>22</v>
      </c>
      <c r="O854">
        <v>0</v>
      </c>
      <c r="P854">
        <v>1</v>
      </c>
      <c r="Q854" t="s">
        <v>10</v>
      </c>
      <c r="R854" t="s">
        <v>18</v>
      </c>
    </row>
    <row r="855" spans="1:18" x14ac:dyDescent="0.25">
      <c r="A855" t="s">
        <v>2452</v>
      </c>
      <c r="B855" s="1">
        <v>41128</v>
      </c>
      <c r="C855" t="s">
        <v>6666</v>
      </c>
      <c r="D855" t="s">
        <v>6098</v>
      </c>
      <c r="E855" t="s">
        <v>5978</v>
      </c>
      <c r="F855" t="s">
        <v>5979</v>
      </c>
      <c r="G855" t="s">
        <v>5983</v>
      </c>
      <c r="H855" s="1">
        <v>41133</v>
      </c>
      <c r="I855" t="s">
        <v>5969</v>
      </c>
      <c r="J855" t="s">
        <v>5989</v>
      </c>
      <c r="K855">
        <v>2012</v>
      </c>
      <c r="L855" t="s">
        <v>482</v>
      </c>
      <c r="M855">
        <v>0</v>
      </c>
      <c r="N855">
        <v>99</v>
      </c>
      <c r="O855">
        <v>33</v>
      </c>
      <c r="P855">
        <v>2</v>
      </c>
      <c r="Q855" t="s">
        <v>10</v>
      </c>
      <c r="R855" t="s">
        <v>18</v>
      </c>
    </row>
    <row r="856" spans="1:18" x14ac:dyDescent="0.25">
      <c r="A856" t="s">
        <v>2541</v>
      </c>
      <c r="B856" s="1">
        <v>41144</v>
      </c>
      <c r="C856" t="s">
        <v>7299</v>
      </c>
      <c r="D856" t="s">
        <v>7300</v>
      </c>
      <c r="E856" t="s">
        <v>5978</v>
      </c>
      <c r="F856" t="s">
        <v>5979</v>
      </c>
      <c r="G856" t="s">
        <v>5973</v>
      </c>
      <c r="H856" s="1">
        <v>41148</v>
      </c>
      <c r="I856" t="s">
        <v>5969</v>
      </c>
      <c r="J856" t="s">
        <v>6042</v>
      </c>
      <c r="K856">
        <v>2012</v>
      </c>
      <c r="L856" t="s">
        <v>1281</v>
      </c>
      <c r="M856">
        <v>0</v>
      </c>
      <c r="N856">
        <v>45</v>
      </c>
      <c r="O856">
        <v>0</v>
      </c>
      <c r="P856">
        <v>2</v>
      </c>
      <c r="Q856" t="s">
        <v>10</v>
      </c>
      <c r="R856" t="s">
        <v>18</v>
      </c>
    </row>
    <row r="857" spans="1:18" x14ac:dyDescent="0.25">
      <c r="A857" t="s">
        <v>2571</v>
      </c>
      <c r="B857" s="1">
        <v>41149</v>
      </c>
      <c r="C857" t="s">
        <v>7272</v>
      </c>
      <c r="D857" t="s">
        <v>7308</v>
      </c>
      <c r="E857" t="s">
        <v>5978</v>
      </c>
      <c r="F857" t="s">
        <v>5979</v>
      </c>
      <c r="G857" t="s">
        <v>5973</v>
      </c>
      <c r="H857" s="1">
        <v>41152</v>
      </c>
      <c r="I857" t="s">
        <v>5986</v>
      </c>
      <c r="J857" t="s">
        <v>6042</v>
      </c>
      <c r="K857">
        <v>2012</v>
      </c>
      <c r="L857" t="s">
        <v>464</v>
      </c>
      <c r="M857">
        <v>0</v>
      </c>
      <c r="N857">
        <v>107</v>
      </c>
      <c r="O857">
        <v>27</v>
      </c>
      <c r="P857">
        <v>2</v>
      </c>
      <c r="Q857" t="s">
        <v>10</v>
      </c>
      <c r="R857" t="s">
        <v>18</v>
      </c>
    </row>
    <row r="858" spans="1:18" x14ac:dyDescent="0.25">
      <c r="A858" t="s">
        <v>2654</v>
      </c>
      <c r="B858" s="1">
        <v>41162</v>
      </c>
      <c r="C858" t="s">
        <v>7259</v>
      </c>
      <c r="D858" t="s">
        <v>7335</v>
      </c>
      <c r="E858" t="s">
        <v>5978</v>
      </c>
      <c r="F858" t="s">
        <v>5979</v>
      </c>
      <c r="G858" t="s">
        <v>5968</v>
      </c>
      <c r="H858" s="1">
        <v>41163</v>
      </c>
      <c r="I858" t="s">
        <v>5986</v>
      </c>
      <c r="J858" t="s">
        <v>6248</v>
      </c>
      <c r="K858">
        <v>2012</v>
      </c>
      <c r="L858" t="s">
        <v>769</v>
      </c>
      <c r="M858">
        <v>0</v>
      </c>
      <c r="N858">
        <v>70</v>
      </c>
      <c r="O858">
        <v>29</v>
      </c>
      <c r="P858">
        <v>4</v>
      </c>
      <c r="Q858" t="s">
        <v>10</v>
      </c>
      <c r="R858" t="s">
        <v>18</v>
      </c>
    </row>
    <row r="859" spans="1:18" x14ac:dyDescent="0.25">
      <c r="A859" t="s">
        <v>2667</v>
      </c>
      <c r="B859" s="1">
        <v>41164</v>
      </c>
      <c r="C859" t="s">
        <v>7339</v>
      </c>
      <c r="D859" t="s">
        <v>7340</v>
      </c>
      <c r="E859" t="s">
        <v>5978</v>
      </c>
      <c r="F859" t="s">
        <v>5979</v>
      </c>
      <c r="G859" t="s">
        <v>5983</v>
      </c>
      <c r="H859" s="1">
        <v>41167</v>
      </c>
      <c r="I859" t="s">
        <v>5969</v>
      </c>
      <c r="J859" t="s">
        <v>6101</v>
      </c>
      <c r="K859">
        <v>2012</v>
      </c>
      <c r="L859" t="s">
        <v>1777</v>
      </c>
      <c r="M859">
        <v>0</v>
      </c>
      <c r="N859">
        <v>51</v>
      </c>
      <c r="O859">
        <v>15</v>
      </c>
      <c r="P859">
        <v>1</v>
      </c>
      <c r="Q859" t="s">
        <v>10</v>
      </c>
      <c r="R859" t="s">
        <v>18</v>
      </c>
    </row>
    <row r="860" spans="1:18" x14ac:dyDescent="0.25">
      <c r="A860" t="s">
        <v>2691</v>
      </c>
      <c r="B860" s="1">
        <v>41171</v>
      </c>
      <c r="C860" t="s">
        <v>6829</v>
      </c>
      <c r="D860" t="s">
        <v>6386</v>
      </c>
      <c r="E860" t="s">
        <v>5978</v>
      </c>
      <c r="F860" t="s">
        <v>5979</v>
      </c>
      <c r="G860" t="s">
        <v>5973</v>
      </c>
      <c r="H860" s="1">
        <v>41174</v>
      </c>
      <c r="I860" t="s">
        <v>5969</v>
      </c>
      <c r="J860" t="s">
        <v>6179</v>
      </c>
      <c r="K860">
        <v>2012</v>
      </c>
      <c r="L860" t="s">
        <v>951</v>
      </c>
      <c r="M860">
        <v>0</v>
      </c>
      <c r="N860">
        <v>31</v>
      </c>
      <c r="O860">
        <v>10</v>
      </c>
      <c r="P860">
        <v>2</v>
      </c>
      <c r="Q860" t="s">
        <v>10</v>
      </c>
      <c r="R860" t="s">
        <v>18</v>
      </c>
    </row>
    <row r="861" spans="1:18" x14ac:dyDescent="0.25">
      <c r="A861" t="s">
        <v>2766</v>
      </c>
      <c r="B861" s="1">
        <v>41186</v>
      </c>
      <c r="C861" t="s">
        <v>6223</v>
      </c>
      <c r="D861" t="s">
        <v>7206</v>
      </c>
      <c r="E861" t="s">
        <v>5978</v>
      </c>
      <c r="F861" t="s">
        <v>5979</v>
      </c>
      <c r="G861" t="s">
        <v>5968</v>
      </c>
      <c r="H861" s="1">
        <v>41188</v>
      </c>
      <c r="I861" t="s">
        <v>5969</v>
      </c>
      <c r="J861" t="s">
        <v>6042</v>
      </c>
      <c r="K861">
        <v>2012</v>
      </c>
      <c r="L861" t="s">
        <v>25</v>
      </c>
      <c r="M861">
        <v>0</v>
      </c>
      <c r="N861">
        <v>207</v>
      </c>
      <c r="O861">
        <v>77</v>
      </c>
      <c r="P861">
        <v>4</v>
      </c>
      <c r="Q861" t="s">
        <v>10</v>
      </c>
      <c r="R861" t="s">
        <v>18</v>
      </c>
    </row>
    <row r="862" spans="1:18" x14ac:dyDescent="0.25">
      <c r="A862" t="s">
        <v>2884</v>
      </c>
      <c r="B862" s="1">
        <v>41223</v>
      </c>
      <c r="C862" t="s">
        <v>6813</v>
      </c>
      <c r="D862" t="s">
        <v>6120</v>
      </c>
      <c r="E862" t="s">
        <v>5978</v>
      </c>
      <c r="F862" t="s">
        <v>5979</v>
      </c>
      <c r="G862" t="s">
        <v>5973</v>
      </c>
      <c r="H862" s="1">
        <v>41225</v>
      </c>
      <c r="I862" t="s">
        <v>5969</v>
      </c>
      <c r="J862" t="s">
        <v>5989</v>
      </c>
      <c r="K862">
        <v>2012</v>
      </c>
      <c r="L862" t="s">
        <v>292</v>
      </c>
      <c r="M862">
        <v>0</v>
      </c>
      <c r="N862">
        <v>96</v>
      </c>
      <c r="O862">
        <v>4</v>
      </c>
      <c r="P862">
        <v>6</v>
      </c>
      <c r="Q862" t="s">
        <v>10</v>
      </c>
      <c r="R862" t="s">
        <v>18</v>
      </c>
    </row>
    <row r="863" spans="1:18" x14ac:dyDescent="0.25">
      <c r="A863" t="s">
        <v>2923</v>
      </c>
      <c r="B863" s="1">
        <v>41229</v>
      </c>
      <c r="C863" t="s">
        <v>6263</v>
      </c>
      <c r="D863" t="s">
        <v>7415</v>
      </c>
      <c r="E863" t="s">
        <v>5978</v>
      </c>
      <c r="F863" t="s">
        <v>5979</v>
      </c>
      <c r="G863" t="s">
        <v>5968</v>
      </c>
      <c r="H863" s="1">
        <v>41231</v>
      </c>
      <c r="I863" t="s">
        <v>5969</v>
      </c>
      <c r="J863" t="s">
        <v>6131</v>
      </c>
      <c r="K863">
        <v>2012</v>
      </c>
      <c r="L863" t="s">
        <v>358</v>
      </c>
      <c r="M863">
        <v>0</v>
      </c>
      <c r="N863">
        <v>80</v>
      </c>
      <c r="O863">
        <v>18</v>
      </c>
      <c r="P863">
        <v>7</v>
      </c>
      <c r="Q863" t="s">
        <v>10</v>
      </c>
      <c r="R863" t="s">
        <v>18</v>
      </c>
    </row>
    <row r="864" spans="1:18" x14ac:dyDescent="0.25">
      <c r="A864" t="s">
        <v>3005</v>
      </c>
      <c r="B864" s="1">
        <v>41246</v>
      </c>
      <c r="C864" t="s">
        <v>7177</v>
      </c>
      <c r="D864" t="s">
        <v>6802</v>
      </c>
      <c r="E864" t="s">
        <v>5978</v>
      </c>
      <c r="F864" t="s">
        <v>5979</v>
      </c>
      <c r="G864" t="s">
        <v>5973</v>
      </c>
      <c r="H864" s="1">
        <v>41249</v>
      </c>
      <c r="I864" t="s">
        <v>5986</v>
      </c>
      <c r="J864" t="s">
        <v>6042</v>
      </c>
      <c r="K864">
        <v>2012</v>
      </c>
      <c r="L864" t="s">
        <v>1300</v>
      </c>
      <c r="M864">
        <v>0</v>
      </c>
      <c r="N864">
        <v>96</v>
      </c>
      <c r="O864">
        <v>22</v>
      </c>
      <c r="P864">
        <v>5</v>
      </c>
      <c r="Q864" t="s">
        <v>10</v>
      </c>
      <c r="R864" t="s">
        <v>18</v>
      </c>
    </row>
    <row r="865" spans="1:18" x14ac:dyDescent="0.25">
      <c r="A865" t="s">
        <v>3023</v>
      </c>
      <c r="B865" s="1">
        <v>41250</v>
      </c>
      <c r="C865" t="s">
        <v>6780</v>
      </c>
      <c r="D865" t="s">
        <v>7168</v>
      </c>
      <c r="E865" t="s">
        <v>5978</v>
      </c>
      <c r="F865" t="s">
        <v>5979</v>
      </c>
      <c r="G865" t="s">
        <v>5968</v>
      </c>
      <c r="H865" s="1">
        <v>41254</v>
      </c>
      <c r="I865" t="s">
        <v>5969</v>
      </c>
      <c r="J865" t="s">
        <v>6092</v>
      </c>
      <c r="K865">
        <v>2012</v>
      </c>
      <c r="L865" t="s">
        <v>1626</v>
      </c>
      <c r="M865">
        <v>0</v>
      </c>
      <c r="N865">
        <v>322</v>
      </c>
      <c r="O865">
        <v>0</v>
      </c>
      <c r="P865">
        <v>6</v>
      </c>
      <c r="Q865" t="s">
        <v>10</v>
      </c>
      <c r="R865" t="s">
        <v>18</v>
      </c>
    </row>
    <row r="866" spans="1:18" x14ac:dyDescent="0.25">
      <c r="A866" t="s">
        <v>3022</v>
      </c>
      <c r="B866" s="1">
        <v>41250</v>
      </c>
      <c r="C866" t="s">
        <v>7174</v>
      </c>
      <c r="D866" t="s">
        <v>7162</v>
      </c>
      <c r="E866" t="s">
        <v>5978</v>
      </c>
      <c r="F866" t="s">
        <v>5979</v>
      </c>
      <c r="G866" t="s">
        <v>5983</v>
      </c>
      <c r="H866" s="1">
        <v>41250</v>
      </c>
      <c r="I866" t="s">
        <v>6005</v>
      </c>
      <c r="J866" t="s">
        <v>6313</v>
      </c>
      <c r="K866">
        <v>2012</v>
      </c>
      <c r="L866" t="s">
        <v>1204</v>
      </c>
      <c r="M866">
        <v>0</v>
      </c>
      <c r="N866">
        <v>376</v>
      </c>
      <c r="O866">
        <v>30</v>
      </c>
      <c r="P866">
        <v>7</v>
      </c>
      <c r="Q866" t="s">
        <v>10</v>
      </c>
      <c r="R866" t="s">
        <v>18</v>
      </c>
    </row>
    <row r="867" spans="1:18" x14ac:dyDescent="0.25">
      <c r="A867" t="s">
        <v>3022</v>
      </c>
      <c r="B867" s="1">
        <v>41250</v>
      </c>
      <c r="C867" t="s">
        <v>7174</v>
      </c>
      <c r="D867" t="s">
        <v>7162</v>
      </c>
      <c r="E867" t="s">
        <v>5978</v>
      </c>
      <c r="F867" t="s">
        <v>5979</v>
      </c>
      <c r="G867" t="s">
        <v>5983</v>
      </c>
      <c r="H867" s="1">
        <v>41250</v>
      </c>
      <c r="I867" t="s">
        <v>6005</v>
      </c>
      <c r="J867" t="s">
        <v>6313</v>
      </c>
      <c r="K867">
        <v>2012</v>
      </c>
      <c r="L867" t="s">
        <v>1028</v>
      </c>
      <c r="M867">
        <v>0</v>
      </c>
      <c r="N867">
        <v>158</v>
      </c>
      <c r="O867">
        <v>30</v>
      </c>
      <c r="P867">
        <v>3</v>
      </c>
      <c r="Q867" t="s">
        <v>10</v>
      </c>
      <c r="R867" t="s">
        <v>18</v>
      </c>
    </row>
    <row r="868" spans="1:18" x14ac:dyDescent="0.25">
      <c r="A868" t="s">
        <v>3095</v>
      </c>
      <c r="B868" s="1">
        <v>41268</v>
      </c>
      <c r="C868" t="s">
        <v>6213</v>
      </c>
      <c r="D868" t="s">
        <v>7137</v>
      </c>
      <c r="E868" t="s">
        <v>5978</v>
      </c>
      <c r="F868" t="s">
        <v>5979</v>
      </c>
      <c r="G868" t="s">
        <v>5973</v>
      </c>
      <c r="H868" s="1">
        <v>41271</v>
      </c>
      <c r="I868" t="s">
        <v>5969</v>
      </c>
      <c r="J868" t="s">
        <v>6688</v>
      </c>
      <c r="K868">
        <v>2012</v>
      </c>
      <c r="L868" t="s">
        <v>1112</v>
      </c>
      <c r="M868">
        <v>0</v>
      </c>
      <c r="N868">
        <v>227</v>
      </c>
      <c r="O868">
        <v>34</v>
      </c>
      <c r="P868">
        <v>4</v>
      </c>
      <c r="Q868" t="s">
        <v>10</v>
      </c>
      <c r="R868" t="s">
        <v>18</v>
      </c>
    </row>
    <row r="869" spans="1:18" x14ac:dyDescent="0.25">
      <c r="A869" t="s">
        <v>3131</v>
      </c>
      <c r="B869" s="1">
        <v>41274</v>
      </c>
      <c r="C869" t="s">
        <v>7102</v>
      </c>
      <c r="D869" t="s">
        <v>6470</v>
      </c>
      <c r="E869" t="s">
        <v>5978</v>
      </c>
      <c r="F869" t="s">
        <v>5979</v>
      </c>
      <c r="G869" t="s">
        <v>5973</v>
      </c>
      <c r="H869" s="1">
        <v>41276</v>
      </c>
      <c r="I869" t="s">
        <v>5986</v>
      </c>
      <c r="J869" t="s">
        <v>6179</v>
      </c>
      <c r="K869">
        <v>2012</v>
      </c>
      <c r="L869" t="s">
        <v>329</v>
      </c>
      <c r="M869">
        <v>0</v>
      </c>
      <c r="N869">
        <v>99</v>
      </c>
      <c r="O869">
        <v>24</v>
      </c>
      <c r="P869">
        <v>2</v>
      </c>
      <c r="Q869" t="s">
        <v>10</v>
      </c>
      <c r="R869" t="s">
        <v>18</v>
      </c>
    </row>
    <row r="870" spans="1:18" x14ac:dyDescent="0.25">
      <c r="A870" t="s">
        <v>3141</v>
      </c>
      <c r="B870" s="1">
        <v>41276</v>
      </c>
      <c r="C870" t="s">
        <v>6556</v>
      </c>
      <c r="D870" t="s">
        <v>7456</v>
      </c>
      <c r="E870" t="s">
        <v>5978</v>
      </c>
      <c r="F870" t="s">
        <v>5979</v>
      </c>
      <c r="G870" t="s">
        <v>5983</v>
      </c>
      <c r="H870" s="1">
        <v>41279</v>
      </c>
      <c r="I870" t="s">
        <v>5986</v>
      </c>
      <c r="J870" t="s">
        <v>5989</v>
      </c>
      <c r="K870">
        <v>2013</v>
      </c>
      <c r="L870" t="s">
        <v>2308</v>
      </c>
      <c r="M870">
        <v>0</v>
      </c>
      <c r="N870">
        <v>137</v>
      </c>
      <c r="O870">
        <v>22</v>
      </c>
      <c r="P870">
        <v>3</v>
      </c>
      <c r="Q870" t="s">
        <v>10</v>
      </c>
      <c r="R870" t="s">
        <v>18</v>
      </c>
    </row>
    <row r="871" spans="1:18" x14ac:dyDescent="0.25">
      <c r="A871" t="s">
        <v>3202</v>
      </c>
      <c r="B871" s="1">
        <v>41297</v>
      </c>
      <c r="C871" t="s">
        <v>7368</v>
      </c>
      <c r="D871" t="s">
        <v>6798</v>
      </c>
      <c r="E871" t="s">
        <v>5978</v>
      </c>
      <c r="F871" t="s">
        <v>5979</v>
      </c>
      <c r="G871" t="s">
        <v>5983</v>
      </c>
      <c r="H871" s="1">
        <v>41300</v>
      </c>
      <c r="I871" t="s">
        <v>5969</v>
      </c>
      <c r="J871" t="s">
        <v>6042</v>
      </c>
      <c r="K871">
        <v>2013</v>
      </c>
      <c r="L871" t="s">
        <v>1422</v>
      </c>
      <c r="M871">
        <v>0</v>
      </c>
      <c r="N871">
        <v>67</v>
      </c>
      <c r="O871">
        <v>16</v>
      </c>
      <c r="P871">
        <v>6</v>
      </c>
      <c r="Q871" t="s">
        <v>10</v>
      </c>
      <c r="R871" t="s">
        <v>18</v>
      </c>
    </row>
    <row r="872" spans="1:18" x14ac:dyDescent="0.25">
      <c r="A872" t="s">
        <v>3372</v>
      </c>
      <c r="B872" s="1">
        <v>41352</v>
      </c>
      <c r="C872" t="s">
        <v>7285</v>
      </c>
      <c r="D872" t="s">
        <v>6120</v>
      </c>
      <c r="E872" t="s">
        <v>5978</v>
      </c>
      <c r="F872" t="s">
        <v>5979</v>
      </c>
      <c r="G872" t="s">
        <v>5973</v>
      </c>
      <c r="H872" s="1">
        <v>41355</v>
      </c>
      <c r="I872" t="s">
        <v>5986</v>
      </c>
      <c r="J872" t="s">
        <v>5989</v>
      </c>
      <c r="K872">
        <v>2013</v>
      </c>
      <c r="L872" t="s">
        <v>137</v>
      </c>
      <c r="M872">
        <v>0</v>
      </c>
      <c r="N872">
        <v>154</v>
      </c>
      <c r="O872">
        <v>28</v>
      </c>
      <c r="P872">
        <v>7</v>
      </c>
      <c r="Q872" t="s">
        <v>10</v>
      </c>
      <c r="R872" t="s">
        <v>18</v>
      </c>
    </row>
    <row r="873" spans="1:18" x14ac:dyDescent="0.25">
      <c r="A873" t="s">
        <v>3492</v>
      </c>
      <c r="B873" s="1">
        <v>41403</v>
      </c>
      <c r="C873" t="s">
        <v>6196</v>
      </c>
      <c r="D873" t="s">
        <v>6587</v>
      </c>
      <c r="E873" t="s">
        <v>5978</v>
      </c>
      <c r="F873" t="s">
        <v>5979</v>
      </c>
      <c r="G873" t="s">
        <v>5983</v>
      </c>
      <c r="H873" s="1">
        <v>41403</v>
      </c>
      <c r="I873" t="s">
        <v>6005</v>
      </c>
      <c r="J873" t="s">
        <v>6042</v>
      </c>
      <c r="K873">
        <v>2013</v>
      </c>
      <c r="L873" t="s">
        <v>393</v>
      </c>
      <c r="M873">
        <v>0</v>
      </c>
      <c r="N873">
        <v>88</v>
      </c>
      <c r="O873">
        <v>16</v>
      </c>
      <c r="P873">
        <v>4</v>
      </c>
      <c r="Q873" t="s">
        <v>10</v>
      </c>
      <c r="R873" t="s">
        <v>18</v>
      </c>
    </row>
    <row r="874" spans="1:18" x14ac:dyDescent="0.25">
      <c r="A874" t="s">
        <v>3597</v>
      </c>
      <c r="B874" s="1">
        <v>41432</v>
      </c>
      <c r="C874" t="s">
        <v>7109</v>
      </c>
      <c r="D874" t="s">
        <v>7569</v>
      </c>
      <c r="E874" t="s">
        <v>5978</v>
      </c>
      <c r="F874" t="s">
        <v>5979</v>
      </c>
      <c r="G874" t="s">
        <v>5983</v>
      </c>
      <c r="H874" s="1">
        <v>41433</v>
      </c>
      <c r="I874" t="s">
        <v>5986</v>
      </c>
      <c r="J874" t="s">
        <v>5992</v>
      </c>
      <c r="K874">
        <v>2013</v>
      </c>
      <c r="L874" t="s">
        <v>1281</v>
      </c>
      <c r="M874">
        <v>0</v>
      </c>
      <c r="N874">
        <v>45</v>
      </c>
      <c r="O874">
        <v>0</v>
      </c>
      <c r="P874">
        <v>2</v>
      </c>
      <c r="Q874" t="s">
        <v>10</v>
      </c>
      <c r="R874" t="s">
        <v>18</v>
      </c>
    </row>
    <row r="875" spans="1:18" x14ac:dyDescent="0.25">
      <c r="A875" t="s">
        <v>3791</v>
      </c>
      <c r="B875" s="1">
        <v>41480</v>
      </c>
      <c r="C875" t="s">
        <v>6064</v>
      </c>
      <c r="D875" t="s">
        <v>6129</v>
      </c>
      <c r="E875" t="s">
        <v>5978</v>
      </c>
      <c r="F875" t="s">
        <v>5979</v>
      </c>
      <c r="G875" t="s">
        <v>5973</v>
      </c>
      <c r="H875" s="1">
        <v>41484</v>
      </c>
      <c r="I875" t="s">
        <v>5969</v>
      </c>
      <c r="J875" t="s">
        <v>5992</v>
      </c>
      <c r="K875">
        <v>2013</v>
      </c>
      <c r="L875" t="s">
        <v>1525</v>
      </c>
      <c r="M875">
        <v>0</v>
      </c>
      <c r="N875">
        <v>94</v>
      </c>
      <c r="O875">
        <v>2</v>
      </c>
      <c r="P875">
        <v>4</v>
      </c>
      <c r="Q875" t="s">
        <v>10</v>
      </c>
      <c r="R875" t="s">
        <v>18</v>
      </c>
    </row>
    <row r="876" spans="1:18" x14ac:dyDescent="0.25">
      <c r="A876" t="s">
        <v>3794</v>
      </c>
      <c r="B876" s="1">
        <v>41484</v>
      </c>
      <c r="C876" t="s">
        <v>6502</v>
      </c>
      <c r="D876" t="s">
        <v>7335</v>
      </c>
      <c r="E876" t="s">
        <v>5978</v>
      </c>
      <c r="F876" t="s">
        <v>5979</v>
      </c>
      <c r="G876" t="s">
        <v>5973</v>
      </c>
      <c r="H876" s="1">
        <v>41484</v>
      </c>
      <c r="I876" t="s">
        <v>6005</v>
      </c>
      <c r="J876" t="s">
        <v>6248</v>
      </c>
      <c r="K876">
        <v>2013</v>
      </c>
      <c r="L876" t="s">
        <v>292</v>
      </c>
      <c r="M876">
        <v>0</v>
      </c>
      <c r="N876">
        <v>16</v>
      </c>
      <c r="O876">
        <v>1</v>
      </c>
      <c r="P876">
        <v>1</v>
      </c>
      <c r="Q876" t="s">
        <v>10</v>
      </c>
      <c r="R876" t="s">
        <v>18</v>
      </c>
    </row>
    <row r="877" spans="1:18" x14ac:dyDescent="0.25">
      <c r="A877" t="s">
        <v>3814</v>
      </c>
      <c r="B877" s="1">
        <v>41491</v>
      </c>
      <c r="C877" t="s">
        <v>6050</v>
      </c>
      <c r="D877" t="s">
        <v>6391</v>
      </c>
      <c r="E877" t="s">
        <v>5978</v>
      </c>
      <c r="F877" t="s">
        <v>5979</v>
      </c>
      <c r="G877" t="s">
        <v>5968</v>
      </c>
      <c r="H877" s="1">
        <v>41494</v>
      </c>
      <c r="I877" t="s">
        <v>5986</v>
      </c>
      <c r="J877" t="s">
        <v>5980</v>
      </c>
      <c r="K877">
        <v>2013</v>
      </c>
      <c r="L877" t="s">
        <v>2171</v>
      </c>
      <c r="M877">
        <v>0</v>
      </c>
      <c r="N877">
        <v>70</v>
      </c>
      <c r="O877">
        <v>6</v>
      </c>
      <c r="P877">
        <v>4</v>
      </c>
      <c r="Q877" t="s">
        <v>10</v>
      </c>
      <c r="R877" t="s">
        <v>18</v>
      </c>
    </row>
    <row r="878" spans="1:18" x14ac:dyDescent="0.25">
      <c r="A878" t="s">
        <v>3824</v>
      </c>
      <c r="B878" s="1">
        <v>41492</v>
      </c>
      <c r="C878" t="s">
        <v>7476</v>
      </c>
      <c r="D878" t="s">
        <v>7602</v>
      </c>
      <c r="E878" t="s">
        <v>5978</v>
      </c>
      <c r="F878" t="s">
        <v>5979</v>
      </c>
      <c r="G878" t="s">
        <v>5983</v>
      </c>
      <c r="H878" s="1">
        <v>41492</v>
      </c>
      <c r="I878" t="s">
        <v>6005</v>
      </c>
      <c r="J878" t="s">
        <v>6092</v>
      </c>
      <c r="K878">
        <v>2013</v>
      </c>
      <c r="L878" t="s">
        <v>217</v>
      </c>
      <c r="M878">
        <v>0</v>
      </c>
      <c r="N878">
        <v>164</v>
      </c>
      <c r="O878">
        <v>78</v>
      </c>
      <c r="P878">
        <v>3</v>
      </c>
      <c r="Q878" t="s">
        <v>10</v>
      </c>
      <c r="R878" t="s">
        <v>18</v>
      </c>
    </row>
    <row r="879" spans="1:18" x14ac:dyDescent="0.25">
      <c r="A879" t="s">
        <v>3848</v>
      </c>
      <c r="B879" s="1">
        <v>41495</v>
      </c>
      <c r="C879" t="s">
        <v>6505</v>
      </c>
      <c r="D879" t="s">
        <v>6344</v>
      </c>
      <c r="E879" t="s">
        <v>5978</v>
      </c>
      <c r="F879" t="s">
        <v>5979</v>
      </c>
      <c r="G879" t="s">
        <v>5968</v>
      </c>
      <c r="H879" s="1">
        <v>41498</v>
      </c>
      <c r="I879" t="s">
        <v>5969</v>
      </c>
      <c r="J879" t="s">
        <v>6042</v>
      </c>
      <c r="K879">
        <v>2013</v>
      </c>
      <c r="L879" t="s">
        <v>1655</v>
      </c>
      <c r="M879">
        <v>0</v>
      </c>
      <c r="N879">
        <v>57</v>
      </c>
      <c r="O879">
        <v>6</v>
      </c>
      <c r="P879">
        <v>4</v>
      </c>
      <c r="Q879" t="s">
        <v>10</v>
      </c>
      <c r="R879" t="s">
        <v>18</v>
      </c>
    </row>
    <row r="880" spans="1:18" x14ac:dyDescent="0.25">
      <c r="A880" t="s">
        <v>3922</v>
      </c>
      <c r="B880" s="1">
        <v>41507</v>
      </c>
      <c r="C880" t="s">
        <v>6866</v>
      </c>
      <c r="D880" t="s">
        <v>6130</v>
      </c>
      <c r="E880" t="s">
        <v>5978</v>
      </c>
      <c r="F880" t="s">
        <v>5979</v>
      </c>
      <c r="G880" t="s">
        <v>5983</v>
      </c>
      <c r="H880" s="1">
        <v>41512</v>
      </c>
      <c r="I880" t="s">
        <v>5969</v>
      </c>
      <c r="J880" t="s">
        <v>6131</v>
      </c>
      <c r="K880">
        <v>2013</v>
      </c>
      <c r="L880" t="s">
        <v>3051</v>
      </c>
      <c r="M880">
        <v>0</v>
      </c>
      <c r="N880">
        <v>150</v>
      </c>
      <c r="O880">
        <v>0</v>
      </c>
      <c r="P880">
        <v>3</v>
      </c>
      <c r="Q880" t="s">
        <v>10</v>
      </c>
      <c r="R880" t="s">
        <v>18</v>
      </c>
    </row>
    <row r="881" spans="1:18" x14ac:dyDescent="0.25">
      <c r="A881" t="s">
        <v>4003</v>
      </c>
      <c r="B881" s="1">
        <v>41522</v>
      </c>
      <c r="C881" t="s">
        <v>7347</v>
      </c>
      <c r="D881" t="s">
        <v>7637</v>
      </c>
      <c r="E881" t="s">
        <v>5978</v>
      </c>
      <c r="F881" t="s">
        <v>5979</v>
      </c>
      <c r="G881" t="s">
        <v>5973</v>
      </c>
      <c r="H881" s="1">
        <v>41524</v>
      </c>
      <c r="I881" t="s">
        <v>5986</v>
      </c>
      <c r="J881" t="s">
        <v>5989</v>
      </c>
      <c r="K881">
        <v>2013</v>
      </c>
      <c r="L881" t="s">
        <v>42</v>
      </c>
      <c r="M881">
        <v>0</v>
      </c>
      <c r="N881">
        <v>494</v>
      </c>
      <c r="O881">
        <v>89</v>
      </c>
      <c r="P881">
        <v>9</v>
      </c>
      <c r="Q881" t="s">
        <v>10</v>
      </c>
      <c r="R881" t="s">
        <v>18</v>
      </c>
    </row>
    <row r="882" spans="1:18" x14ac:dyDescent="0.25">
      <c r="A882" t="s">
        <v>4003</v>
      </c>
      <c r="B882" s="1">
        <v>41522</v>
      </c>
      <c r="C882" t="s">
        <v>7347</v>
      </c>
      <c r="D882" t="s">
        <v>7637</v>
      </c>
      <c r="E882" t="s">
        <v>5978</v>
      </c>
      <c r="F882" t="s">
        <v>5979</v>
      </c>
      <c r="G882" t="s">
        <v>5973</v>
      </c>
      <c r="H882" s="1">
        <v>41524</v>
      </c>
      <c r="I882" t="s">
        <v>5986</v>
      </c>
      <c r="J882" t="s">
        <v>5989</v>
      </c>
      <c r="K882">
        <v>2013</v>
      </c>
      <c r="L882" t="s">
        <v>3051</v>
      </c>
      <c r="M882">
        <v>0</v>
      </c>
      <c r="N882">
        <v>150</v>
      </c>
      <c r="O882">
        <v>0</v>
      </c>
      <c r="P882">
        <v>3</v>
      </c>
      <c r="Q882" t="s">
        <v>10</v>
      </c>
      <c r="R882" t="s">
        <v>18</v>
      </c>
    </row>
    <row r="883" spans="1:18" x14ac:dyDescent="0.25">
      <c r="A883" t="s">
        <v>4136</v>
      </c>
      <c r="B883" s="1">
        <v>41545</v>
      </c>
      <c r="C883" t="s">
        <v>6400</v>
      </c>
      <c r="D883" t="s">
        <v>7653</v>
      </c>
      <c r="E883" t="s">
        <v>5978</v>
      </c>
      <c r="F883" t="s">
        <v>5979</v>
      </c>
      <c r="G883" t="s">
        <v>5983</v>
      </c>
      <c r="H883" s="1">
        <v>41545</v>
      </c>
      <c r="I883" t="s">
        <v>6005</v>
      </c>
      <c r="J883" t="s">
        <v>6042</v>
      </c>
      <c r="K883">
        <v>2013</v>
      </c>
      <c r="L883" t="s">
        <v>257</v>
      </c>
      <c r="M883">
        <v>0</v>
      </c>
      <c r="N883">
        <v>270</v>
      </c>
      <c r="O883">
        <v>92</v>
      </c>
      <c r="P883">
        <v>5</v>
      </c>
      <c r="Q883" t="s">
        <v>10</v>
      </c>
      <c r="R883" t="s">
        <v>18</v>
      </c>
    </row>
    <row r="884" spans="1:18" x14ac:dyDescent="0.25">
      <c r="A884" t="s">
        <v>4136</v>
      </c>
      <c r="B884" s="1">
        <v>41545</v>
      </c>
      <c r="C884" t="s">
        <v>6400</v>
      </c>
      <c r="D884" t="s">
        <v>7653</v>
      </c>
      <c r="E884" t="s">
        <v>5978</v>
      </c>
      <c r="F884" t="s">
        <v>5979</v>
      </c>
      <c r="G884" t="s">
        <v>5983</v>
      </c>
      <c r="H884" s="1">
        <v>41545</v>
      </c>
      <c r="I884" t="s">
        <v>6005</v>
      </c>
      <c r="J884" t="s">
        <v>6042</v>
      </c>
      <c r="K884">
        <v>2013</v>
      </c>
      <c r="L884" t="s">
        <v>1626</v>
      </c>
      <c r="M884">
        <v>0</v>
      </c>
      <c r="N884">
        <v>107</v>
      </c>
      <c r="O884">
        <v>0</v>
      </c>
      <c r="P884">
        <v>2</v>
      </c>
      <c r="Q884" t="s">
        <v>10</v>
      </c>
      <c r="R884" t="s">
        <v>18</v>
      </c>
    </row>
    <row r="885" spans="1:18" x14ac:dyDescent="0.25">
      <c r="A885" t="s">
        <v>4136</v>
      </c>
      <c r="B885" s="1">
        <v>41545</v>
      </c>
      <c r="C885" t="s">
        <v>6400</v>
      </c>
      <c r="D885" t="s">
        <v>7653</v>
      </c>
      <c r="E885" t="s">
        <v>5978</v>
      </c>
      <c r="F885" t="s">
        <v>5979</v>
      </c>
      <c r="G885" t="s">
        <v>5983</v>
      </c>
      <c r="H885" s="1">
        <v>41545</v>
      </c>
      <c r="I885" t="s">
        <v>6005</v>
      </c>
      <c r="J885" t="s">
        <v>6042</v>
      </c>
      <c r="K885">
        <v>2013</v>
      </c>
      <c r="L885" t="s">
        <v>943</v>
      </c>
      <c r="M885">
        <v>0</v>
      </c>
      <c r="N885">
        <v>53</v>
      </c>
      <c r="O885">
        <v>5</v>
      </c>
      <c r="P885">
        <v>2</v>
      </c>
      <c r="Q885" t="s">
        <v>10</v>
      </c>
      <c r="R885" t="s">
        <v>18</v>
      </c>
    </row>
    <row r="886" spans="1:18" x14ac:dyDescent="0.25">
      <c r="A886" t="s">
        <v>4288</v>
      </c>
      <c r="B886" s="1">
        <v>41594</v>
      </c>
      <c r="C886" t="s">
        <v>6117</v>
      </c>
      <c r="D886" t="s">
        <v>6687</v>
      </c>
      <c r="E886" t="s">
        <v>5978</v>
      </c>
      <c r="F886" t="s">
        <v>5979</v>
      </c>
      <c r="G886" t="s">
        <v>5983</v>
      </c>
      <c r="H886" s="1">
        <v>41597</v>
      </c>
      <c r="I886" t="s">
        <v>5986</v>
      </c>
      <c r="J886" t="s">
        <v>6688</v>
      </c>
      <c r="K886">
        <v>2013</v>
      </c>
      <c r="L886" t="s">
        <v>217</v>
      </c>
      <c r="M886">
        <v>0</v>
      </c>
      <c r="N886">
        <v>55</v>
      </c>
      <c r="O886">
        <v>26</v>
      </c>
      <c r="P886">
        <v>1</v>
      </c>
      <c r="Q886" t="s">
        <v>10</v>
      </c>
      <c r="R886" t="s">
        <v>18</v>
      </c>
    </row>
    <row r="887" spans="1:18" x14ac:dyDescent="0.25">
      <c r="A887" t="s">
        <v>4389</v>
      </c>
      <c r="B887" s="1">
        <v>41615</v>
      </c>
      <c r="C887" t="s">
        <v>7694</v>
      </c>
      <c r="D887" t="s">
        <v>7316</v>
      </c>
      <c r="E887" t="s">
        <v>5978</v>
      </c>
      <c r="F887" t="s">
        <v>5979</v>
      </c>
      <c r="G887" t="s">
        <v>5973</v>
      </c>
      <c r="H887" s="1">
        <v>41618</v>
      </c>
      <c r="I887" t="s">
        <v>5986</v>
      </c>
      <c r="J887" t="s">
        <v>6042</v>
      </c>
      <c r="K887">
        <v>2013</v>
      </c>
      <c r="L887" t="s">
        <v>1028</v>
      </c>
      <c r="M887">
        <v>0</v>
      </c>
      <c r="N887">
        <v>158</v>
      </c>
      <c r="O887">
        <v>30</v>
      </c>
      <c r="P887">
        <v>3</v>
      </c>
      <c r="Q887" t="s">
        <v>10</v>
      </c>
      <c r="R887" t="s">
        <v>18</v>
      </c>
    </row>
    <row r="888" spans="1:18" x14ac:dyDescent="0.25">
      <c r="A888" t="s">
        <v>4429</v>
      </c>
      <c r="B888" s="1">
        <v>41624</v>
      </c>
      <c r="C888" t="s">
        <v>7347</v>
      </c>
      <c r="D888" t="s">
        <v>6191</v>
      </c>
      <c r="E888" t="s">
        <v>5978</v>
      </c>
      <c r="F888" t="s">
        <v>5979</v>
      </c>
      <c r="G888" t="s">
        <v>5973</v>
      </c>
      <c r="H888" s="1">
        <v>41626</v>
      </c>
      <c r="I888" t="s">
        <v>5969</v>
      </c>
      <c r="J888" t="s">
        <v>6101</v>
      </c>
      <c r="K888">
        <v>2013</v>
      </c>
      <c r="L888" t="s">
        <v>129</v>
      </c>
      <c r="M888">
        <v>0</v>
      </c>
      <c r="N888">
        <v>116</v>
      </c>
      <c r="O888">
        <v>13</v>
      </c>
      <c r="P888">
        <v>4</v>
      </c>
      <c r="Q888" t="s">
        <v>10</v>
      </c>
      <c r="R888" t="s">
        <v>18</v>
      </c>
    </row>
    <row r="889" spans="1:18" x14ac:dyDescent="0.25">
      <c r="A889" t="s">
        <v>4451</v>
      </c>
      <c r="B889" s="1">
        <v>41627</v>
      </c>
      <c r="C889" t="s">
        <v>7259</v>
      </c>
      <c r="D889" t="s">
        <v>7703</v>
      </c>
      <c r="E889" t="s">
        <v>5978</v>
      </c>
      <c r="F889" t="s">
        <v>5979</v>
      </c>
      <c r="G889" t="s">
        <v>5968</v>
      </c>
      <c r="H889" s="1">
        <v>41632</v>
      </c>
      <c r="I889" t="s">
        <v>5969</v>
      </c>
      <c r="J889" t="s">
        <v>6042</v>
      </c>
      <c r="K889">
        <v>2013</v>
      </c>
      <c r="L889" t="s">
        <v>570</v>
      </c>
      <c r="M889">
        <v>0</v>
      </c>
      <c r="N889">
        <v>71</v>
      </c>
      <c r="O889">
        <v>1</v>
      </c>
      <c r="P889">
        <v>5</v>
      </c>
      <c r="Q889" t="s">
        <v>10</v>
      </c>
      <c r="R889" t="s">
        <v>18</v>
      </c>
    </row>
    <row r="890" spans="1:18" x14ac:dyDescent="0.25">
      <c r="A890" t="s">
        <v>4466</v>
      </c>
      <c r="B890" s="1">
        <v>41631</v>
      </c>
      <c r="C890" t="s">
        <v>6709</v>
      </c>
      <c r="D890" t="s">
        <v>7248</v>
      </c>
      <c r="E890" t="s">
        <v>5978</v>
      </c>
      <c r="F890" t="s">
        <v>5979</v>
      </c>
      <c r="G890" t="s">
        <v>5968</v>
      </c>
      <c r="H890" s="1">
        <v>41634</v>
      </c>
      <c r="I890" t="s">
        <v>5969</v>
      </c>
      <c r="J890" t="s">
        <v>5980</v>
      </c>
      <c r="K890">
        <v>2013</v>
      </c>
      <c r="L890" t="s">
        <v>513</v>
      </c>
      <c r="M890">
        <v>0</v>
      </c>
      <c r="N890">
        <v>155</v>
      </c>
      <c r="O890">
        <v>54</v>
      </c>
      <c r="P890">
        <v>6</v>
      </c>
      <c r="Q890" t="s">
        <v>10</v>
      </c>
      <c r="R890" t="s">
        <v>18</v>
      </c>
    </row>
    <row r="891" spans="1:18" x14ac:dyDescent="0.25">
      <c r="A891" t="s">
        <v>4466</v>
      </c>
      <c r="B891" s="1">
        <v>41631</v>
      </c>
      <c r="C891" t="s">
        <v>6709</v>
      </c>
      <c r="D891" t="s">
        <v>7248</v>
      </c>
      <c r="E891" t="s">
        <v>5978</v>
      </c>
      <c r="F891" t="s">
        <v>5979</v>
      </c>
      <c r="G891" t="s">
        <v>5968</v>
      </c>
      <c r="H891" s="1">
        <v>41634</v>
      </c>
      <c r="I891" t="s">
        <v>5969</v>
      </c>
      <c r="J891" t="s">
        <v>5980</v>
      </c>
      <c r="K891">
        <v>2013</v>
      </c>
      <c r="L891" t="s">
        <v>160</v>
      </c>
      <c r="M891">
        <v>0</v>
      </c>
      <c r="N891">
        <v>125</v>
      </c>
      <c r="O891">
        <v>8</v>
      </c>
      <c r="P891">
        <v>5</v>
      </c>
      <c r="Q891" t="s">
        <v>10</v>
      </c>
      <c r="R891" t="s">
        <v>18</v>
      </c>
    </row>
    <row r="892" spans="1:18" x14ac:dyDescent="0.25">
      <c r="A892" t="s">
        <v>4502</v>
      </c>
      <c r="B892" s="1">
        <v>41639</v>
      </c>
      <c r="C892" t="s">
        <v>6864</v>
      </c>
      <c r="D892" t="s">
        <v>6120</v>
      </c>
      <c r="E892" t="s">
        <v>5978</v>
      </c>
      <c r="F892" t="s">
        <v>5979</v>
      </c>
      <c r="G892" t="s">
        <v>5973</v>
      </c>
      <c r="H892" s="1">
        <v>41641</v>
      </c>
      <c r="I892" t="s">
        <v>5986</v>
      </c>
      <c r="J892" t="s">
        <v>5989</v>
      </c>
      <c r="K892">
        <v>2013</v>
      </c>
      <c r="L892" t="s">
        <v>403</v>
      </c>
      <c r="M892">
        <v>0</v>
      </c>
      <c r="N892">
        <v>143</v>
      </c>
      <c r="O892">
        <v>11</v>
      </c>
      <c r="P892">
        <v>8</v>
      </c>
      <c r="Q892" t="s">
        <v>10</v>
      </c>
      <c r="R892" t="s">
        <v>18</v>
      </c>
    </row>
    <row r="893" spans="1:18" x14ac:dyDescent="0.25">
      <c r="A893" t="s">
        <v>4506</v>
      </c>
      <c r="B893" s="1">
        <v>41640</v>
      </c>
      <c r="C893" t="s">
        <v>6716</v>
      </c>
      <c r="D893" t="s">
        <v>7713</v>
      </c>
      <c r="E893" t="s">
        <v>5978</v>
      </c>
      <c r="F893" t="s">
        <v>5979</v>
      </c>
      <c r="G893" t="s">
        <v>5973</v>
      </c>
      <c r="H893" s="1">
        <v>41642</v>
      </c>
      <c r="I893" t="s">
        <v>5969</v>
      </c>
      <c r="J893" t="s">
        <v>6042</v>
      </c>
      <c r="K893">
        <v>2014</v>
      </c>
      <c r="L893" t="s">
        <v>947</v>
      </c>
      <c r="M893">
        <v>0</v>
      </c>
      <c r="N893">
        <v>30</v>
      </c>
      <c r="O893">
        <v>0</v>
      </c>
      <c r="P893">
        <v>1</v>
      </c>
      <c r="Q893" t="s">
        <v>10</v>
      </c>
      <c r="R893" t="s">
        <v>18</v>
      </c>
    </row>
    <row r="894" spans="1:18" x14ac:dyDescent="0.25">
      <c r="A894" t="s">
        <v>4508</v>
      </c>
      <c r="B894" s="1">
        <v>41640</v>
      </c>
      <c r="C894" t="s">
        <v>6439</v>
      </c>
      <c r="D894" t="s">
        <v>7712</v>
      </c>
      <c r="E894" t="s">
        <v>5978</v>
      </c>
      <c r="F894" t="s">
        <v>5979</v>
      </c>
      <c r="G894" t="s">
        <v>5983</v>
      </c>
      <c r="H894" s="1">
        <v>41644</v>
      </c>
      <c r="I894" t="s">
        <v>5969</v>
      </c>
      <c r="J894" t="s">
        <v>5980</v>
      </c>
      <c r="K894">
        <v>2014</v>
      </c>
      <c r="L894" t="s">
        <v>759</v>
      </c>
      <c r="M894">
        <v>0</v>
      </c>
      <c r="N894">
        <v>152</v>
      </c>
      <c r="O894">
        <v>49</v>
      </c>
      <c r="P894">
        <v>3</v>
      </c>
      <c r="Q894" t="s">
        <v>10</v>
      </c>
      <c r="R894" t="s">
        <v>18</v>
      </c>
    </row>
    <row r="895" spans="1:18" x14ac:dyDescent="0.25">
      <c r="A895" t="s">
        <v>4556</v>
      </c>
      <c r="B895" s="1">
        <v>41655</v>
      </c>
      <c r="C895" t="s">
        <v>7290</v>
      </c>
      <c r="D895" t="s">
        <v>5988</v>
      </c>
      <c r="E895" t="s">
        <v>5978</v>
      </c>
      <c r="F895" t="s">
        <v>5979</v>
      </c>
      <c r="G895" t="s">
        <v>5973</v>
      </c>
      <c r="H895" s="1">
        <v>41655</v>
      </c>
      <c r="I895" t="s">
        <v>6005</v>
      </c>
      <c r="J895" t="s">
        <v>5989</v>
      </c>
      <c r="K895">
        <v>2014</v>
      </c>
      <c r="L895" t="s">
        <v>976</v>
      </c>
      <c r="M895">
        <v>0</v>
      </c>
      <c r="N895">
        <v>140</v>
      </c>
      <c r="O895">
        <v>15</v>
      </c>
      <c r="P895">
        <v>5</v>
      </c>
      <c r="Q895" t="s">
        <v>10</v>
      </c>
      <c r="R895" t="s">
        <v>18</v>
      </c>
    </row>
    <row r="896" spans="1:18" x14ac:dyDescent="0.25">
      <c r="A896" t="s">
        <v>4659</v>
      </c>
      <c r="B896" s="1">
        <v>41687</v>
      </c>
      <c r="C896" t="s">
        <v>7711</v>
      </c>
      <c r="D896" t="s">
        <v>7162</v>
      </c>
      <c r="E896" t="s">
        <v>5978</v>
      </c>
      <c r="F896" t="s">
        <v>5979</v>
      </c>
      <c r="G896" t="s">
        <v>5973</v>
      </c>
      <c r="H896" s="1">
        <v>41687</v>
      </c>
      <c r="I896" t="s">
        <v>6005</v>
      </c>
      <c r="J896" t="s">
        <v>6313</v>
      </c>
      <c r="K896">
        <v>2014</v>
      </c>
      <c r="L896" t="s">
        <v>2145</v>
      </c>
      <c r="M896">
        <v>0</v>
      </c>
      <c r="N896">
        <v>90</v>
      </c>
      <c r="O896">
        <v>8</v>
      </c>
      <c r="P896">
        <v>8</v>
      </c>
      <c r="Q896" t="s">
        <v>10</v>
      </c>
      <c r="R896" t="s">
        <v>18</v>
      </c>
    </row>
    <row r="897" spans="1:18" x14ac:dyDescent="0.25">
      <c r="A897" t="s">
        <v>4663</v>
      </c>
      <c r="B897" s="1">
        <v>41687</v>
      </c>
      <c r="C897" t="s">
        <v>7183</v>
      </c>
      <c r="D897" t="s">
        <v>6191</v>
      </c>
      <c r="E897" t="s">
        <v>5978</v>
      </c>
      <c r="F897" t="s">
        <v>5979</v>
      </c>
      <c r="G897" t="s">
        <v>5973</v>
      </c>
      <c r="H897" s="1">
        <v>41691</v>
      </c>
      <c r="I897" t="s">
        <v>5969</v>
      </c>
      <c r="J897" t="s">
        <v>6101</v>
      </c>
      <c r="K897">
        <v>2014</v>
      </c>
      <c r="L897" t="s">
        <v>1281</v>
      </c>
      <c r="M897">
        <v>0</v>
      </c>
      <c r="N897">
        <v>45</v>
      </c>
      <c r="O897">
        <v>0</v>
      </c>
      <c r="P897">
        <v>2</v>
      </c>
      <c r="Q897" t="s">
        <v>10</v>
      </c>
      <c r="R897" t="s">
        <v>18</v>
      </c>
    </row>
    <row r="898" spans="1:18" x14ac:dyDescent="0.25">
      <c r="A898" t="s">
        <v>4668</v>
      </c>
      <c r="B898" s="1">
        <v>41690</v>
      </c>
      <c r="C898" t="s">
        <v>6396</v>
      </c>
      <c r="D898" t="s">
        <v>7545</v>
      </c>
      <c r="E898" t="s">
        <v>5978</v>
      </c>
      <c r="F898" t="s">
        <v>5979</v>
      </c>
      <c r="G898" t="s">
        <v>5973</v>
      </c>
      <c r="H898" s="1">
        <v>41692</v>
      </c>
      <c r="I898" t="s">
        <v>5986</v>
      </c>
      <c r="J898" t="s">
        <v>6042</v>
      </c>
      <c r="K898">
        <v>2014</v>
      </c>
      <c r="L898" t="s">
        <v>570</v>
      </c>
      <c r="M898">
        <v>0</v>
      </c>
      <c r="N898">
        <v>85</v>
      </c>
      <c r="O898">
        <v>2</v>
      </c>
      <c r="P898">
        <v>6</v>
      </c>
      <c r="Q898" t="s">
        <v>10</v>
      </c>
      <c r="R898" t="s">
        <v>18</v>
      </c>
    </row>
    <row r="899" spans="1:18" x14ac:dyDescent="0.25">
      <c r="A899" t="s">
        <v>4710</v>
      </c>
      <c r="B899" s="1">
        <v>41703</v>
      </c>
      <c r="C899" t="s">
        <v>6376</v>
      </c>
      <c r="D899" t="s">
        <v>6133</v>
      </c>
      <c r="E899" t="s">
        <v>5978</v>
      </c>
      <c r="F899" t="s">
        <v>5979</v>
      </c>
      <c r="G899" t="s">
        <v>5973</v>
      </c>
      <c r="H899" s="1">
        <v>41703</v>
      </c>
      <c r="I899" t="s">
        <v>6005</v>
      </c>
      <c r="J899" t="s">
        <v>6042</v>
      </c>
      <c r="K899">
        <v>2014</v>
      </c>
      <c r="L899" t="s">
        <v>759</v>
      </c>
      <c r="M899">
        <v>0</v>
      </c>
      <c r="N899">
        <v>355</v>
      </c>
      <c r="O899">
        <v>114</v>
      </c>
      <c r="P899">
        <v>7</v>
      </c>
      <c r="Q899" t="s">
        <v>10</v>
      </c>
      <c r="R899" t="s">
        <v>18</v>
      </c>
    </row>
    <row r="900" spans="1:18" x14ac:dyDescent="0.25">
      <c r="A900" t="s">
        <v>4747</v>
      </c>
      <c r="B900" s="1">
        <v>41718</v>
      </c>
      <c r="C900" t="s">
        <v>7481</v>
      </c>
      <c r="D900" t="s">
        <v>7239</v>
      </c>
      <c r="E900" t="s">
        <v>5978</v>
      </c>
      <c r="F900" t="s">
        <v>5979</v>
      </c>
      <c r="G900" t="s">
        <v>5973</v>
      </c>
      <c r="H900" s="1">
        <v>41719</v>
      </c>
      <c r="I900" t="s">
        <v>5986</v>
      </c>
      <c r="J900" t="s">
        <v>6101</v>
      </c>
      <c r="K900">
        <v>2014</v>
      </c>
      <c r="L900" t="s">
        <v>1333</v>
      </c>
      <c r="M900">
        <v>0</v>
      </c>
      <c r="N900">
        <v>40</v>
      </c>
      <c r="O900">
        <v>17</v>
      </c>
      <c r="P900">
        <v>2</v>
      </c>
      <c r="Q900" t="s">
        <v>10</v>
      </c>
      <c r="R900" t="s">
        <v>18</v>
      </c>
    </row>
    <row r="901" spans="1:18" x14ac:dyDescent="0.25">
      <c r="A901" t="s">
        <v>4748</v>
      </c>
      <c r="B901" s="1">
        <v>41719</v>
      </c>
      <c r="C901" t="s">
        <v>6468</v>
      </c>
      <c r="D901" t="s">
        <v>7431</v>
      </c>
      <c r="E901" t="s">
        <v>5978</v>
      </c>
      <c r="F901" t="s">
        <v>5979</v>
      </c>
      <c r="G901" t="s">
        <v>5968</v>
      </c>
      <c r="H901" s="1">
        <v>41722</v>
      </c>
      <c r="I901" t="s">
        <v>5969</v>
      </c>
      <c r="J901" t="s">
        <v>6042</v>
      </c>
      <c r="K901">
        <v>2014</v>
      </c>
      <c r="L901" t="s">
        <v>3051</v>
      </c>
      <c r="M901">
        <v>0</v>
      </c>
      <c r="N901">
        <v>199</v>
      </c>
      <c r="O901">
        <v>0</v>
      </c>
      <c r="P901">
        <v>4</v>
      </c>
      <c r="Q901" t="s">
        <v>10</v>
      </c>
      <c r="R901" t="s">
        <v>18</v>
      </c>
    </row>
    <row r="902" spans="1:18" x14ac:dyDescent="0.25">
      <c r="A902" t="s">
        <v>4763</v>
      </c>
      <c r="B902" s="1">
        <v>41725</v>
      </c>
      <c r="C902" t="s">
        <v>6099</v>
      </c>
      <c r="D902" t="s">
        <v>7338</v>
      </c>
      <c r="E902" t="s">
        <v>5978</v>
      </c>
      <c r="F902" t="s">
        <v>5979</v>
      </c>
      <c r="G902" t="s">
        <v>5973</v>
      </c>
      <c r="H902" s="1">
        <v>41727</v>
      </c>
      <c r="I902" t="s">
        <v>5969</v>
      </c>
      <c r="J902" t="s">
        <v>6313</v>
      </c>
      <c r="K902">
        <v>2014</v>
      </c>
      <c r="L902" t="s">
        <v>291</v>
      </c>
      <c r="M902">
        <v>0</v>
      </c>
      <c r="N902">
        <v>36</v>
      </c>
      <c r="O902">
        <v>15</v>
      </c>
      <c r="P902">
        <v>3</v>
      </c>
      <c r="Q902" t="s">
        <v>10</v>
      </c>
      <c r="R902" t="s">
        <v>18</v>
      </c>
    </row>
    <row r="903" spans="1:18" x14ac:dyDescent="0.25">
      <c r="A903" t="s">
        <v>4865</v>
      </c>
      <c r="B903" s="1">
        <v>41761</v>
      </c>
      <c r="C903" t="s">
        <v>6801</v>
      </c>
      <c r="D903" t="s">
        <v>7767</v>
      </c>
      <c r="E903" t="s">
        <v>5978</v>
      </c>
      <c r="F903" t="s">
        <v>5979</v>
      </c>
      <c r="G903" t="s">
        <v>5973</v>
      </c>
      <c r="H903" s="1">
        <v>41762</v>
      </c>
      <c r="I903" t="s">
        <v>5986</v>
      </c>
      <c r="J903" t="s">
        <v>6042</v>
      </c>
      <c r="K903">
        <v>2014</v>
      </c>
      <c r="L903" t="s">
        <v>2054</v>
      </c>
      <c r="M903">
        <v>0</v>
      </c>
      <c r="N903">
        <v>40</v>
      </c>
      <c r="O903">
        <v>10</v>
      </c>
      <c r="P903">
        <v>2</v>
      </c>
      <c r="Q903" t="s">
        <v>10</v>
      </c>
      <c r="R903" t="s">
        <v>18</v>
      </c>
    </row>
    <row r="904" spans="1:18" x14ac:dyDescent="0.25">
      <c r="A904" t="s">
        <v>4877</v>
      </c>
      <c r="B904" s="1">
        <v>41764</v>
      </c>
      <c r="C904" t="s">
        <v>6003</v>
      </c>
      <c r="D904" t="s">
        <v>7770</v>
      </c>
      <c r="E904" t="s">
        <v>5978</v>
      </c>
      <c r="F904" t="s">
        <v>5979</v>
      </c>
      <c r="G904" t="s">
        <v>5973</v>
      </c>
      <c r="H904" s="1">
        <v>41768</v>
      </c>
      <c r="I904" t="s">
        <v>5969</v>
      </c>
      <c r="J904" t="s">
        <v>6101</v>
      </c>
      <c r="K904">
        <v>2014</v>
      </c>
      <c r="L904" t="s">
        <v>160</v>
      </c>
      <c r="M904">
        <v>0</v>
      </c>
      <c r="N904">
        <v>28</v>
      </c>
      <c r="O904">
        <v>1</v>
      </c>
      <c r="P904">
        <v>1</v>
      </c>
      <c r="Q904" t="s">
        <v>10</v>
      </c>
      <c r="R904" t="s">
        <v>18</v>
      </c>
    </row>
    <row r="905" spans="1:18" x14ac:dyDescent="0.25">
      <c r="A905" t="s">
        <v>4912</v>
      </c>
      <c r="B905" s="1">
        <v>41778</v>
      </c>
      <c r="C905" t="s">
        <v>7185</v>
      </c>
      <c r="D905" t="s">
        <v>7775</v>
      </c>
      <c r="E905" t="s">
        <v>5978</v>
      </c>
      <c r="F905" t="s">
        <v>5979</v>
      </c>
      <c r="G905" t="s">
        <v>5973</v>
      </c>
      <c r="H905" s="1">
        <v>41781</v>
      </c>
      <c r="I905" t="s">
        <v>5986</v>
      </c>
      <c r="J905" t="s">
        <v>6101</v>
      </c>
      <c r="K905">
        <v>2014</v>
      </c>
      <c r="L905" t="s">
        <v>692</v>
      </c>
      <c r="M905">
        <v>0</v>
      </c>
      <c r="N905">
        <v>32</v>
      </c>
      <c r="O905">
        <v>12</v>
      </c>
      <c r="P905">
        <v>2</v>
      </c>
      <c r="Q905" t="s">
        <v>10</v>
      </c>
      <c r="R905" t="s">
        <v>18</v>
      </c>
    </row>
    <row r="906" spans="1:18" x14ac:dyDescent="0.25">
      <c r="A906" t="s">
        <v>4949</v>
      </c>
      <c r="B906" s="1">
        <v>41793</v>
      </c>
      <c r="C906" t="s">
        <v>6580</v>
      </c>
      <c r="D906" t="s">
        <v>6219</v>
      </c>
      <c r="E906" t="s">
        <v>5978</v>
      </c>
      <c r="F906" t="s">
        <v>5979</v>
      </c>
      <c r="G906" t="s">
        <v>5973</v>
      </c>
      <c r="H906" s="1">
        <v>41794</v>
      </c>
      <c r="I906" t="s">
        <v>5986</v>
      </c>
      <c r="J906" t="s">
        <v>5992</v>
      </c>
      <c r="K906">
        <v>2014</v>
      </c>
      <c r="L906" t="s">
        <v>570</v>
      </c>
      <c r="M906">
        <v>0</v>
      </c>
      <c r="N906">
        <v>43</v>
      </c>
      <c r="O906">
        <v>1</v>
      </c>
      <c r="P906">
        <v>3</v>
      </c>
      <c r="Q906" t="s">
        <v>10</v>
      </c>
      <c r="R906" t="s">
        <v>18</v>
      </c>
    </row>
    <row r="907" spans="1:18" x14ac:dyDescent="0.25">
      <c r="A907" t="s">
        <v>4971</v>
      </c>
      <c r="B907" s="1">
        <v>41799</v>
      </c>
      <c r="C907" t="s">
        <v>7620</v>
      </c>
      <c r="D907" t="s">
        <v>6855</v>
      </c>
      <c r="E907" t="s">
        <v>5978</v>
      </c>
      <c r="F907" t="s">
        <v>5979</v>
      </c>
      <c r="G907" t="s">
        <v>5973</v>
      </c>
      <c r="H907" s="1">
        <v>41799</v>
      </c>
      <c r="I907" t="s">
        <v>6005</v>
      </c>
      <c r="J907" t="s">
        <v>5989</v>
      </c>
      <c r="K907">
        <v>2014</v>
      </c>
      <c r="L907" t="s">
        <v>168</v>
      </c>
      <c r="M907">
        <v>0</v>
      </c>
      <c r="N907">
        <v>27</v>
      </c>
      <c r="O907">
        <v>1</v>
      </c>
      <c r="P907">
        <v>1</v>
      </c>
      <c r="Q907" t="s">
        <v>10</v>
      </c>
      <c r="R907" t="s">
        <v>18</v>
      </c>
    </row>
    <row r="908" spans="1:18" x14ac:dyDescent="0.25">
      <c r="A908" t="s">
        <v>4971</v>
      </c>
      <c r="B908" s="1">
        <v>41799</v>
      </c>
      <c r="C908" t="s">
        <v>7620</v>
      </c>
      <c r="D908" t="s">
        <v>6855</v>
      </c>
      <c r="E908" t="s">
        <v>5978</v>
      </c>
      <c r="F908" t="s">
        <v>5979</v>
      </c>
      <c r="G908" t="s">
        <v>5973</v>
      </c>
      <c r="H908" s="1">
        <v>41799</v>
      </c>
      <c r="I908" t="s">
        <v>6005</v>
      </c>
      <c r="J908" t="s">
        <v>5989</v>
      </c>
      <c r="K908">
        <v>2014</v>
      </c>
      <c r="L908" t="s">
        <v>2467</v>
      </c>
      <c r="M908">
        <v>0</v>
      </c>
      <c r="N908">
        <v>74</v>
      </c>
      <c r="O908">
        <v>29</v>
      </c>
      <c r="P908">
        <v>3</v>
      </c>
      <c r="Q908" t="s">
        <v>10</v>
      </c>
      <c r="R908" t="s">
        <v>18</v>
      </c>
    </row>
    <row r="909" spans="1:18" x14ac:dyDescent="0.25">
      <c r="A909" t="s">
        <v>4983</v>
      </c>
      <c r="B909" s="1">
        <v>41800</v>
      </c>
      <c r="C909" t="s">
        <v>6256</v>
      </c>
      <c r="D909" t="s">
        <v>6247</v>
      </c>
      <c r="E909" t="s">
        <v>5978</v>
      </c>
      <c r="F909" t="s">
        <v>5979</v>
      </c>
      <c r="G909" t="s">
        <v>5973</v>
      </c>
      <c r="H909" s="1">
        <v>41804</v>
      </c>
      <c r="I909" t="s">
        <v>5969</v>
      </c>
      <c r="J909" t="s">
        <v>6248</v>
      </c>
      <c r="K909">
        <v>2014</v>
      </c>
      <c r="L909" t="s">
        <v>1879</v>
      </c>
      <c r="M909">
        <v>0</v>
      </c>
      <c r="N909">
        <v>27</v>
      </c>
      <c r="O909">
        <v>5</v>
      </c>
      <c r="P909">
        <v>1</v>
      </c>
      <c r="Q909" t="s">
        <v>10</v>
      </c>
      <c r="R909" t="s">
        <v>18</v>
      </c>
    </row>
    <row r="910" spans="1:18" x14ac:dyDescent="0.25">
      <c r="A910" t="s">
        <v>4993</v>
      </c>
      <c r="B910" s="1">
        <v>41801</v>
      </c>
      <c r="C910" t="s">
        <v>6176</v>
      </c>
      <c r="D910" t="s">
        <v>7335</v>
      </c>
      <c r="E910" t="s">
        <v>5978</v>
      </c>
      <c r="F910" t="s">
        <v>5979</v>
      </c>
      <c r="G910" t="s">
        <v>5983</v>
      </c>
      <c r="H910" s="1">
        <v>41805</v>
      </c>
      <c r="I910" t="s">
        <v>5969</v>
      </c>
      <c r="J910" t="s">
        <v>6248</v>
      </c>
      <c r="K910">
        <v>2014</v>
      </c>
      <c r="L910" t="s">
        <v>692</v>
      </c>
      <c r="M910">
        <v>0</v>
      </c>
      <c r="N910">
        <v>32</v>
      </c>
      <c r="O910">
        <v>12</v>
      </c>
      <c r="P910">
        <v>2</v>
      </c>
      <c r="Q910" t="s">
        <v>10</v>
      </c>
      <c r="R910" t="s">
        <v>18</v>
      </c>
    </row>
    <row r="911" spans="1:18" x14ac:dyDescent="0.25">
      <c r="A911" t="s">
        <v>5048</v>
      </c>
      <c r="B911" s="1">
        <v>41814</v>
      </c>
      <c r="C911" t="s">
        <v>6808</v>
      </c>
      <c r="D911" t="s">
        <v>7795</v>
      </c>
      <c r="E911" t="s">
        <v>5978</v>
      </c>
      <c r="F911" t="s">
        <v>5979</v>
      </c>
      <c r="G911" t="s">
        <v>5983</v>
      </c>
      <c r="H911" s="1">
        <v>41816</v>
      </c>
      <c r="I911" t="s">
        <v>5969</v>
      </c>
      <c r="J911" t="s">
        <v>6042</v>
      </c>
      <c r="K911">
        <v>2014</v>
      </c>
      <c r="L911" t="s">
        <v>947</v>
      </c>
      <c r="M911">
        <v>0</v>
      </c>
      <c r="N911">
        <v>148</v>
      </c>
      <c r="O911">
        <v>0</v>
      </c>
      <c r="P911">
        <v>5</v>
      </c>
      <c r="Q911" t="s">
        <v>10</v>
      </c>
      <c r="R911" t="s">
        <v>18</v>
      </c>
    </row>
    <row r="912" spans="1:18" x14ac:dyDescent="0.25">
      <c r="A912" t="s">
        <v>5048</v>
      </c>
      <c r="B912" s="1">
        <v>41814</v>
      </c>
      <c r="C912" t="s">
        <v>6808</v>
      </c>
      <c r="D912" t="s">
        <v>7795</v>
      </c>
      <c r="E912" t="s">
        <v>5978</v>
      </c>
      <c r="F912" t="s">
        <v>5979</v>
      </c>
      <c r="G912" t="s">
        <v>5983</v>
      </c>
      <c r="H912" s="1">
        <v>41816</v>
      </c>
      <c r="I912" t="s">
        <v>5969</v>
      </c>
      <c r="J912" t="s">
        <v>6042</v>
      </c>
      <c r="K912">
        <v>2014</v>
      </c>
      <c r="L912" t="s">
        <v>2308</v>
      </c>
      <c r="M912">
        <v>0</v>
      </c>
      <c r="N912">
        <v>183</v>
      </c>
      <c r="O912">
        <v>29</v>
      </c>
      <c r="P912">
        <v>4</v>
      </c>
      <c r="Q912" t="s">
        <v>10</v>
      </c>
      <c r="R912" t="s">
        <v>18</v>
      </c>
    </row>
    <row r="913" spans="1:18" x14ac:dyDescent="0.25">
      <c r="A913" t="s">
        <v>5050</v>
      </c>
      <c r="B913" s="1">
        <v>41814</v>
      </c>
      <c r="C913" t="s">
        <v>5970</v>
      </c>
      <c r="D913" t="s">
        <v>6401</v>
      </c>
      <c r="E913" t="s">
        <v>5978</v>
      </c>
      <c r="F913" t="s">
        <v>5979</v>
      </c>
      <c r="G913" t="s">
        <v>5973</v>
      </c>
      <c r="H913" s="1">
        <v>41818</v>
      </c>
      <c r="I913" t="s">
        <v>5969</v>
      </c>
      <c r="J913" t="s">
        <v>6092</v>
      </c>
      <c r="K913">
        <v>2014</v>
      </c>
      <c r="L913" t="s">
        <v>33</v>
      </c>
      <c r="M913">
        <v>0</v>
      </c>
      <c r="N913">
        <v>139</v>
      </c>
      <c r="O913">
        <v>36</v>
      </c>
      <c r="P913">
        <v>3</v>
      </c>
      <c r="Q913" t="s">
        <v>10</v>
      </c>
      <c r="R913" t="s">
        <v>18</v>
      </c>
    </row>
    <row r="914" spans="1:18" x14ac:dyDescent="0.25">
      <c r="A914" t="s">
        <v>5065</v>
      </c>
      <c r="B914" s="1">
        <v>41816</v>
      </c>
      <c r="C914" t="s">
        <v>7003</v>
      </c>
      <c r="D914" t="s">
        <v>7796</v>
      </c>
      <c r="E914" t="s">
        <v>5978</v>
      </c>
      <c r="F914" t="s">
        <v>5979</v>
      </c>
      <c r="G914" t="s">
        <v>5968</v>
      </c>
      <c r="H914" s="1">
        <v>41818</v>
      </c>
      <c r="I914" t="s">
        <v>5969</v>
      </c>
      <c r="J914" t="s">
        <v>6179</v>
      </c>
      <c r="K914">
        <v>2014</v>
      </c>
      <c r="L914" t="s">
        <v>257</v>
      </c>
      <c r="M914">
        <v>0</v>
      </c>
      <c r="N914">
        <v>378</v>
      </c>
      <c r="O914">
        <v>128</v>
      </c>
      <c r="P914">
        <v>7</v>
      </c>
      <c r="Q914" t="s">
        <v>10</v>
      </c>
      <c r="R914" t="s">
        <v>18</v>
      </c>
    </row>
    <row r="915" spans="1:18" x14ac:dyDescent="0.25">
      <c r="A915" t="s">
        <v>5065</v>
      </c>
      <c r="B915" s="1">
        <v>41816</v>
      </c>
      <c r="C915" t="s">
        <v>7003</v>
      </c>
      <c r="D915" t="s">
        <v>7796</v>
      </c>
      <c r="E915" t="s">
        <v>5978</v>
      </c>
      <c r="F915" t="s">
        <v>5979</v>
      </c>
      <c r="G915" t="s">
        <v>5968</v>
      </c>
      <c r="H915" s="1">
        <v>41818</v>
      </c>
      <c r="I915" t="s">
        <v>5969</v>
      </c>
      <c r="J915" t="s">
        <v>6179</v>
      </c>
      <c r="K915">
        <v>2014</v>
      </c>
      <c r="L915" t="s">
        <v>463</v>
      </c>
      <c r="M915">
        <v>0</v>
      </c>
      <c r="N915">
        <v>29</v>
      </c>
      <c r="O915">
        <v>12</v>
      </c>
      <c r="P915">
        <v>1</v>
      </c>
      <c r="Q915" t="s">
        <v>10</v>
      </c>
      <c r="R915" t="s">
        <v>18</v>
      </c>
    </row>
    <row r="916" spans="1:18" x14ac:dyDescent="0.25">
      <c r="A916" t="s">
        <v>5168</v>
      </c>
      <c r="B916" s="1">
        <v>41853</v>
      </c>
      <c r="C916" t="s">
        <v>7096</v>
      </c>
      <c r="D916" t="s">
        <v>7536</v>
      </c>
      <c r="E916" t="s">
        <v>5978</v>
      </c>
      <c r="F916" t="s">
        <v>5979</v>
      </c>
      <c r="G916" t="s">
        <v>5973</v>
      </c>
      <c r="H916" s="1">
        <v>41856</v>
      </c>
      <c r="I916" t="s">
        <v>5986</v>
      </c>
      <c r="J916" t="s">
        <v>5989</v>
      </c>
      <c r="K916">
        <v>2014</v>
      </c>
      <c r="L916" t="s">
        <v>1105</v>
      </c>
      <c r="M916">
        <v>0</v>
      </c>
      <c r="N916">
        <v>137</v>
      </c>
      <c r="O916">
        <v>63</v>
      </c>
      <c r="P916">
        <v>3</v>
      </c>
      <c r="Q916" t="s">
        <v>10</v>
      </c>
      <c r="R916" t="s">
        <v>18</v>
      </c>
    </row>
    <row r="917" spans="1:18" x14ac:dyDescent="0.25">
      <c r="A917" t="s">
        <v>5243</v>
      </c>
      <c r="B917" s="1">
        <v>41863</v>
      </c>
      <c r="C917" t="s">
        <v>7036</v>
      </c>
      <c r="D917" t="s">
        <v>7084</v>
      </c>
      <c r="E917" t="s">
        <v>5978</v>
      </c>
      <c r="F917" t="s">
        <v>5979</v>
      </c>
      <c r="G917" t="s">
        <v>5973</v>
      </c>
      <c r="H917" s="1">
        <v>41865</v>
      </c>
      <c r="I917" t="s">
        <v>5969</v>
      </c>
      <c r="J917" t="s">
        <v>5980</v>
      </c>
      <c r="K917">
        <v>2014</v>
      </c>
      <c r="L917" t="s">
        <v>93</v>
      </c>
      <c r="M917">
        <v>0</v>
      </c>
      <c r="N917">
        <v>64</v>
      </c>
      <c r="O917">
        <v>32</v>
      </c>
      <c r="P917">
        <v>2</v>
      </c>
      <c r="Q917" t="s">
        <v>10</v>
      </c>
      <c r="R917" t="s">
        <v>18</v>
      </c>
    </row>
    <row r="918" spans="1:18" x14ac:dyDescent="0.25">
      <c r="A918" t="s">
        <v>5242</v>
      </c>
      <c r="B918" s="1">
        <v>41863</v>
      </c>
      <c r="C918" t="s">
        <v>7528</v>
      </c>
      <c r="D918" t="s">
        <v>7810</v>
      </c>
      <c r="E918" t="s">
        <v>5978</v>
      </c>
      <c r="F918" t="s">
        <v>5979</v>
      </c>
      <c r="G918" t="s">
        <v>5968</v>
      </c>
      <c r="H918" s="1">
        <v>41865</v>
      </c>
      <c r="I918" t="s">
        <v>5969</v>
      </c>
      <c r="J918" t="s">
        <v>6042</v>
      </c>
      <c r="K918">
        <v>2014</v>
      </c>
      <c r="L918" t="s">
        <v>851</v>
      </c>
      <c r="M918">
        <v>0</v>
      </c>
      <c r="N918">
        <v>155</v>
      </c>
      <c r="O918">
        <v>26</v>
      </c>
      <c r="P918">
        <v>3</v>
      </c>
      <c r="Q918" t="s">
        <v>10</v>
      </c>
      <c r="R918" t="s">
        <v>18</v>
      </c>
    </row>
    <row r="919" spans="1:18" x14ac:dyDescent="0.25">
      <c r="A919" t="s">
        <v>5242</v>
      </c>
      <c r="B919" s="1">
        <v>41863</v>
      </c>
      <c r="C919" t="s">
        <v>7528</v>
      </c>
      <c r="D919" t="s">
        <v>7810</v>
      </c>
      <c r="E919" t="s">
        <v>5978</v>
      </c>
      <c r="F919" t="s">
        <v>5979</v>
      </c>
      <c r="G919" t="s">
        <v>5968</v>
      </c>
      <c r="H919" s="1">
        <v>41865</v>
      </c>
      <c r="I919" t="s">
        <v>5969</v>
      </c>
      <c r="J919" t="s">
        <v>6042</v>
      </c>
      <c r="K919">
        <v>2014</v>
      </c>
      <c r="L919" t="s">
        <v>102</v>
      </c>
      <c r="M919">
        <v>0</v>
      </c>
      <c r="N919">
        <v>108</v>
      </c>
      <c r="O919">
        <v>25</v>
      </c>
      <c r="P919">
        <v>2</v>
      </c>
      <c r="Q919" t="s">
        <v>10</v>
      </c>
      <c r="R919" t="s">
        <v>18</v>
      </c>
    </row>
    <row r="920" spans="1:18" x14ac:dyDescent="0.25">
      <c r="A920" t="s">
        <v>5416</v>
      </c>
      <c r="B920" s="1">
        <v>41887</v>
      </c>
      <c r="C920" t="s">
        <v>6262</v>
      </c>
      <c r="D920" t="s">
        <v>7094</v>
      </c>
      <c r="E920" t="s">
        <v>5978</v>
      </c>
      <c r="F920" t="s">
        <v>5979</v>
      </c>
      <c r="G920" t="s">
        <v>5973</v>
      </c>
      <c r="H920" s="1">
        <v>41890</v>
      </c>
      <c r="I920" t="s">
        <v>5986</v>
      </c>
      <c r="J920" t="s">
        <v>6042</v>
      </c>
      <c r="K920">
        <v>2014</v>
      </c>
      <c r="L920" t="s">
        <v>292</v>
      </c>
      <c r="M920">
        <v>0</v>
      </c>
      <c r="N920">
        <v>48</v>
      </c>
      <c r="O920">
        <v>2</v>
      </c>
      <c r="P920">
        <v>3</v>
      </c>
      <c r="Q920" t="s">
        <v>10</v>
      </c>
      <c r="R920" t="s">
        <v>18</v>
      </c>
    </row>
    <row r="921" spans="1:18" x14ac:dyDescent="0.25">
      <c r="A921" t="s">
        <v>5488</v>
      </c>
      <c r="B921" s="1">
        <v>41900</v>
      </c>
      <c r="C921" t="s">
        <v>6648</v>
      </c>
      <c r="D921" t="s">
        <v>6509</v>
      </c>
      <c r="E921" t="s">
        <v>5978</v>
      </c>
      <c r="F921" t="s">
        <v>5979</v>
      </c>
      <c r="G921" t="s">
        <v>5983</v>
      </c>
      <c r="H921" s="1">
        <v>41900</v>
      </c>
      <c r="I921" t="s">
        <v>6005</v>
      </c>
      <c r="J921" t="s">
        <v>5989</v>
      </c>
      <c r="K921">
        <v>2014</v>
      </c>
      <c r="L921" t="s">
        <v>160</v>
      </c>
      <c r="M921">
        <v>0</v>
      </c>
      <c r="N921">
        <v>28</v>
      </c>
      <c r="O921">
        <v>1</v>
      </c>
      <c r="P921">
        <v>1</v>
      </c>
      <c r="Q921" t="s">
        <v>10</v>
      </c>
      <c r="R921" t="s">
        <v>18</v>
      </c>
    </row>
    <row r="922" spans="1:18" x14ac:dyDescent="0.25">
      <c r="A922" t="s">
        <v>5586</v>
      </c>
      <c r="B922" s="1">
        <v>41926</v>
      </c>
      <c r="C922" t="s">
        <v>6736</v>
      </c>
      <c r="D922" t="s">
        <v>7369</v>
      </c>
      <c r="E922" t="s">
        <v>5978</v>
      </c>
      <c r="F922" t="s">
        <v>5979</v>
      </c>
      <c r="G922" t="s">
        <v>5973</v>
      </c>
      <c r="H922" s="1">
        <v>41927</v>
      </c>
      <c r="I922" t="s">
        <v>5986</v>
      </c>
      <c r="J922" t="s">
        <v>6042</v>
      </c>
      <c r="K922">
        <v>2014</v>
      </c>
      <c r="L922" t="s">
        <v>217</v>
      </c>
      <c r="M922">
        <v>0</v>
      </c>
      <c r="N922">
        <v>382</v>
      </c>
      <c r="O922">
        <v>183</v>
      </c>
      <c r="P922">
        <v>7</v>
      </c>
      <c r="Q922" t="s">
        <v>10</v>
      </c>
      <c r="R922" t="s">
        <v>18</v>
      </c>
    </row>
    <row r="923" spans="1:18" x14ac:dyDescent="0.25">
      <c r="A923" t="s">
        <v>5591</v>
      </c>
      <c r="B923" s="1">
        <v>41928</v>
      </c>
      <c r="C923" t="s">
        <v>7082</v>
      </c>
      <c r="D923" t="s">
        <v>7851</v>
      </c>
      <c r="E923" t="s">
        <v>5978</v>
      </c>
      <c r="F923" t="s">
        <v>5979</v>
      </c>
      <c r="G923" t="s">
        <v>5973</v>
      </c>
      <c r="H923" s="1">
        <v>41929</v>
      </c>
      <c r="I923" t="s">
        <v>5986</v>
      </c>
      <c r="J923" t="s">
        <v>5989</v>
      </c>
      <c r="K923">
        <v>2014</v>
      </c>
      <c r="L923" t="s">
        <v>1240</v>
      </c>
      <c r="M923">
        <v>0</v>
      </c>
      <c r="N923">
        <v>70</v>
      </c>
      <c r="O923">
        <v>24</v>
      </c>
      <c r="P923">
        <v>3</v>
      </c>
      <c r="Q923" t="s">
        <v>10</v>
      </c>
      <c r="R923" t="s">
        <v>18</v>
      </c>
    </row>
    <row r="924" spans="1:18" x14ac:dyDescent="0.25">
      <c r="A924" t="s">
        <v>5654</v>
      </c>
      <c r="B924" s="1">
        <v>41950</v>
      </c>
      <c r="C924" t="s">
        <v>6230</v>
      </c>
      <c r="D924" t="s">
        <v>6807</v>
      </c>
      <c r="E924" t="s">
        <v>5978</v>
      </c>
      <c r="F924" t="s">
        <v>5979</v>
      </c>
      <c r="G924" t="s">
        <v>5973</v>
      </c>
      <c r="H924" s="1">
        <v>41952</v>
      </c>
      <c r="I924" t="s">
        <v>5986</v>
      </c>
      <c r="J924" t="s">
        <v>5980</v>
      </c>
      <c r="K924">
        <v>2014</v>
      </c>
      <c r="L924" t="s">
        <v>1333</v>
      </c>
      <c r="M924">
        <v>0</v>
      </c>
      <c r="N924">
        <v>138</v>
      </c>
      <c r="O924">
        <v>58</v>
      </c>
      <c r="P924">
        <v>7</v>
      </c>
      <c r="Q924" t="s">
        <v>10</v>
      </c>
      <c r="R924" t="s">
        <v>18</v>
      </c>
    </row>
    <row r="925" spans="1:18" x14ac:dyDescent="0.25">
      <c r="A925" t="s">
        <v>5686</v>
      </c>
      <c r="B925" s="1">
        <v>41955</v>
      </c>
      <c r="C925" t="s">
        <v>6604</v>
      </c>
      <c r="D925" t="s">
        <v>6585</v>
      </c>
      <c r="E925" t="s">
        <v>5978</v>
      </c>
      <c r="F925" t="s">
        <v>5979</v>
      </c>
      <c r="G925" t="s">
        <v>5973</v>
      </c>
      <c r="H925" s="1">
        <v>41957</v>
      </c>
      <c r="I925" t="s">
        <v>5986</v>
      </c>
      <c r="J925" t="s">
        <v>6042</v>
      </c>
      <c r="K925">
        <v>2014</v>
      </c>
      <c r="L925" t="s">
        <v>257</v>
      </c>
      <c r="M925">
        <v>0</v>
      </c>
      <c r="N925">
        <v>162</v>
      </c>
      <c r="O925">
        <v>55</v>
      </c>
      <c r="P925">
        <v>3</v>
      </c>
      <c r="Q925" t="s">
        <v>10</v>
      </c>
      <c r="R925" t="s">
        <v>18</v>
      </c>
    </row>
    <row r="926" spans="1:18" x14ac:dyDescent="0.25">
      <c r="A926" t="s">
        <v>5709</v>
      </c>
      <c r="B926" s="1">
        <v>41960</v>
      </c>
      <c r="C926" t="s">
        <v>6238</v>
      </c>
      <c r="D926" t="s">
        <v>7206</v>
      </c>
      <c r="E926" t="s">
        <v>5978</v>
      </c>
      <c r="F926" t="s">
        <v>5979</v>
      </c>
      <c r="G926" t="s">
        <v>5983</v>
      </c>
      <c r="H926" s="1">
        <v>41963</v>
      </c>
      <c r="I926" t="s">
        <v>5969</v>
      </c>
      <c r="J926" t="s">
        <v>6042</v>
      </c>
      <c r="K926">
        <v>2014</v>
      </c>
      <c r="L926" t="s">
        <v>1204</v>
      </c>
      <c r="M926">
        <v>0</v>
      </c>
      <c r="N926">
        <v>322</v>
      </c>
      <c r="O926">
        <v>26</v>
      </c>
      <c r="P926">
        <v>6</v>
      </c>
      <c r="Q926" t="s">
        <v>10</v>
      </c>
      <c r="R926" t="s">
        <v>18</v>
      </c>
    </row>
    <row r="927" spans="1:18" x14ac:dyDescent="0.25">
      <c r="A927" t="s">
        <v>5709</v>
      </c>
      <c r="B927" s="1">
        <v>41960</v>
      </c>
      <c r="C927" t="s">
        <v>6238</v>
      </c>
      <c r="D927" t="s">
        <v>7206</v>
      </c>
      <c r="E927" t="s">
        <v>5978</v>
      </c>
      <c r="F927" t="s">
        <v>5979</v>
      </c>
      <c r="G927" t="s">
        <v>5983</v>
      </c>
      <c r="H927" s="1">
        <v>41963</v>
      </c>
      <c r="I927" t="s">
        <v>5969</v>
      </c>
      <c r="J927" t="s">
        <v>6042</v>
      </c>
      <c r="K927">
        <v>2014</v>
      </c>
      <c r="L927" t="s">
        <v>93</v>
      </c>
      <c r="M927">
        <v>0</v>
      </c>
      <c r="N927">
        <v>289</v>
      </c>
      <c r="O927">
        <v>144</v>
      </c>
      <c r="P927">
        <v>9</v>
      </c>
      <c r="Q927" t="s">
        <v>10</v>
      </c>
      <c r="R927" t="s">
        <v>18</v>
      </c>
    </row>
    <row r="928" spans="1:18" x14ac:dyDescent="0.25">
      <c r="A928" t="s">
        <v>5760</v>
      </c>
      <c r="B928" s="1">
        <v>41968</v>
      </c>
      <c r="C928" t="s">
        <v>7017</v>
      </c>
      <c r="D928" t="s">
        <v>6641</v>
      </c>
      <c r="E928" t="s">
        <v>5978</v>
      </c>
      <c r="F928" t="s">
        <v>5979</v>
      </c>
      <c r="G928" t="s">
        <v>5983</v>
      </c>
      <c r="H928" s="1">
        <v>41971</v>
      </c>
      <c r="I928" t="s">
        <v>5969</v>
      </c>
      <c r="J928" t="s">
        <v>5992</v>
      </c>
      <c r="K928">
        <v>2014</v>
      </c>
      <c r="L928" t="s">
        <v>217</v>
      </c>
      <c r="M928">
        <v>0</v>
      </c>
      <c r="N928">
        <v>109</v>
      </c>
      <c r="O928">
        <v>52</v>
      </c>
      <c r="P928">
        <v>2</v>
      </c>
      <c r="Q928" t="s">
        <v>10</v>
      </c>
      <c r="R928" t="s">
        <v>18</v>
      </c>
    </row>
    <row r="929" spans="1:18" x14ac:dyDescent="0.25">
      <c r="A929" t="s">
        <v>5773</v>
      </c>
      <c r="B929" s="1">
        <v>41970</v>
      </c>
      <c r="C929" t="s">
        <v>6805</v>
      </c>
      <c r="D929" t="s">
        <v>7823</v>
      </c>
      <c r="E929" t="s">
        <v>5978</v>
      </c>
      <c r="F929" t="s">
        <v>5979</v>
      </c>
      <c r="G929" t="s">
        <v>5983</v>
      </c>
      <c r="H929" s="1">
        <v>41972</v>
      </c>
      <c r="I929" t="s">
        <v>5986</v>
      </c>
      <c r="J929" t="s">
        <v>6042</v>
      </c>
      <c r="K929">
        <v>2014</v>
      </c>
      <c r="L929" t="s">
        <v>494</v>
      </c>
      <c r="M929">
        <v>0</v>
      </c>
      <c r="N929">
        <v>138</v>
      </c>
      <c r="O929">
        <v>11</v>
      </c>
      <c r="P929">
        <v>5</v>
      </c>
      <c r="Q929" t="s">
        <v>10</v>
      </c>
      <c r="R929" t="s">
        <v>18</v>
      </c>
    </row>
    <row r="930" spans="1:18" x14ac:dyDescent="0.25">
      <c r="A930" t="s">
        <v>5816</v>
      </c>
      <c r="B930" s="1">
        <v>41979</v>
      </c>
      <c r="C930" t="s">
        <v>6787</v>
      </c>
      <c r="D930" t="s">
        <v>7870</v>
      </c>
      <c r="E930" t="s">
        <v>5978</v>
      </c>
      <c r="F930" t="s">
        <v>5979</v>
      </c>
      <c r="G930" t="s">
        <v>5973</v>
      </c>
      <c r="H930" s="1">
        <v>41983</v>
      </c>
      <c r="I930" t="s">
        <v>5969</v>
      </c>
      <c r="J930" t="s">
        <v>6371</v>
      </c>
      <c r="K930">
        <v>2014</v>
      </c>
      <c r="L930" t="s">
        <v>168</v>
      </c>
      <c r="M930">
        <v>0</v>
      </c>
      <c r="N930">
        <v>133</v>
      </c>
      <c r="O930">
        <v>5</v>
      </c>
      <c r="P930">
        <v>5</v>
      </c>
      <c r="Q930" t="s">
        <v>10</v>
      </c>
      <c r="R930" t="s">
        <v>18</v>
      </c>
    </row>
    <row r="931" spans="1:18" x14ac:dyDescent="0.25">
      <c r="A931" t="s">
        <v>5850</v>
      </c>
      <c r="B931" s="1">
        <v>41988</v>
      </c>
      <c r="C931" t="s">
        <v>7621</v>
      </c>
      <c r="D931" t="s">
        <v>6370</v>
      </c>
      <c r="E931" t="s">
        <v>5978</v>
      </c>
      <c r="F931" t="s">
        <v>5979</v>
      </c>
      <c r="G931" t="s">
        <v>5973</v>
      </c>
      <c r="H931" s="1">
        <v>41990</v>
      </c>
      <c r="I931" t="s">
        <v>5969</v>
      </c>
      <c r="J931" t="s">
        <v>6371</v>
      </c>
      <c r="K931">
        <v>2014</v>
      </c>
      <c r="L931" t="s">
        <v>357</v>
      </c>
      <c r="M931">
        <v>0</v>
      </c>
      <c r="N931">
        <v>41</v>
      </c>
      <c r="O931">
        <v>18</v>
      </c>
      <c r="P931">
        <v>4</v>
      </c>
      <c r="Q931" t="s">
        <v>10</v>
      </c>
      <c r="R931" t="s">
        <v>18</v>
      </c>
    </row>
    <row r="932" spans="1:18" x14ac:dyDescent="0.25">
      <c r="A932" t="s">
        <v>5879</v>
      </c>
      <c r="B932" s="1">
        <v>41992</v>
      </c>
      <c r="C932" t="s">
        <v>6628</v>
      </c>
      <c r="D932" t="s">
        <v>7742</v>
      </c>
      <c r="E932" t="s">
        <v>5978</v>
      </c>
      <c r="F932" t="s">
        <v>5979</v>
      </c>
      <c r="G932" t="s">
        <v>5983</v>
      </c>
      <c r="H932" s="1">
        <v>41993</v>
      </c>
      <c r="I932" t="s">
        <v>5986</v>
      </c>
      <c r="J932" t="s">
        <v>6101</v>
      </c>
      <c r="K932">
        <v>2014</v>
      </c>
      <c r="L932" t="s">
        <v>239</v>
      </c>
      <c r="M932">
        <v>0</v>
      </c>
      <c r="N932">
        <v>73</v>
      </c>
      <c r="O932">
        <v>0</v>
      </c>
      <c r="P932">
        <v>6</v>
      </c>
      <c r="Q932" t="s">
        <v>10</v>
      </c>
      <c r="R932" t="s">
        <v>18</v>
      </c>
    </row>
    <row r="933" spans="1:18" x14ac:dyDescent="0.25">
      <c r="A933" t="s">
        <v>5935</v>
      </c>
      <c r="B933" s="1">
        <v>42002</v>
      </c>
      <c r="C933" t="s">
        <v>7303</v>
      </c>
      <c r="D933" t="s">
        <v>6344</v>
      </c>
      <c r="E933" t="s">
        <v>5978</v>
      </c>
      <c r="F933" t="s">
        <v>5979</v>
      </c>
      <c r="G933" t="s">
        <v>5973</v>
      </c>
      <c r="H933" s="1">
        <v>42002</v>
      </c>
      <c r="I933" t="s">
        <v>6005</v>
      </c>
      <c r="J933" t="s">
        <v>6042</v>
      </c>
      <c r="K933">
        <v>2014</v>
      </c>
      <c r="L933" t="s">
        <v>154</v>
      </c>
      <c r="M933">
        <v>0</v>
      </c>
      <c r="N933">
        <v>114</v>
      </c>
      <c r="O933">
        <v>1</v>
      </c>
      <c r="P933">
        <v>2</v>
      </c>
      <c r="Q933" t="s">
        <v>10</v>
      </c>
      <c r="R933" t="s">
        <v>18</v>
      </c>
    </row>
    <row r="934" spans="1:18" x14ac:dyDescent="0.25">
      <c r="A934" t="s">
        <v>5935</v>
      </c>
      <c r="B934" s="1">
        <v>42002</v>
      </c>
      <c r="C934" t="s">
        <v>7303</v>
      </c>
      <c r="D934" t="s">
        <v>6344</v>
      </c>
      <c r="E934" t="s">
        <v>5978</v>
      </c>
      <c r="F934" t="s">
        <v>5979</v>
      </c>
      <c r="G934" t="s">
        <v>5973</v>
      </c>
      <c r="H934" s="1">
        <v>42002</v>
      </c>
      <c r="I934" t="s">
        <v>6005</v>
      </c>
      <c r="J934" t="s">
        <v>6042</v>
      </c>
      <c r="K934">
        <v>2014</v>
      </c>
      <c r="L934" t="s">
        <v>1740</v>
      </c>
      <c r="M934">
        <v>0</v>
      </c>
      <c r="N934">
        <v>293</v>
      </c>
      <c r="O934">
        <v>85</v>
      </c>
      <c r="P934">
        <v>6</v>
      </c>
      <c r="Q934" t="s">
        <v>10</v>
      </c>
      <c r="R934" t="s">
        <v>18</v>
      </c>
    </row>
    <row r="935" spans="1:18" x14ac:dyDescent="0.25">
      <c r="A935" t="s">
        <v>5935</v>
      </c>
      <c r="B935" s="1">
        <v>42002</v>
      </c>
      <c r="C935" t="s">
        <v>7303</v>
      </c>
      <c r="D935" t="s">
        <v>6344</v>
      </c>
      <c r="E935" t="s">
        <v>5978</v>
      </c>
      <c r="F935" t="s">
        <v>5979</v>
      </c>
      <c r="G935" t="s">
        <v>5973</v>
      </c>
      <c r="H935" s="1">
        <v>42002</v>
      </c>
      <c r="I935" t="s">
        <v>6005</v>
      </c>
      <c r="J935" t="s">
        <v>6042</v>
      </c>
      <c r="K935">
        <v>2014</v>
      </c>
      <c r="L935" t="s">
        <v>2467</v>
      </c>
      <c r="M935">
        <v>0</v>
      </c>
      <c r="N935">
        <v>98</v>
      </c>
      <c r="O935">
        <v>39</v>
      </c>
      <c r="P935">
        <v>4</v>
      </c>
      <c r="Q935" t="s">
        <v>10</v>
      </c>
      <c r="R935" t="s">
        <v>18</v>
      </c>
    </row>
    <row r="936" spans="1:18" x14ac:dyDescent="0.25">
      <c r="A936" t="s">
        <v>220</v>
      </c>
      <c r="B936" s="1">
        <v>40596</v>
      </c>
      <c r="C936" t="s">
        <v>6143</v>
      </c>
      <c r="D936" t="s">
        <v>6133</v>
      </c>
      <c r="E936" t="s">
        <v>5978</v>
      </c>
      <c r="F936" t="s">
        <v>5979</v>
      </c>
      <c r="G936" t="s">
        <v>5973</v>
      </c>
      <c r="H936" s="1">
        <v>40598</v>
      </c>
      <c r="I936" t="s">
        <v>5969</v>
      </c>
      <c r="J936" t="s">
        <v>6042</v>
      </c>
      <c r="K936">
        <v>2011</v>
      </c>
      <c r="L936" t="s">
        <v>221</v>
      </c>
      <c r="M936">
        <v>0</v>
      </c>
      <c r="N936">
        <v>10</v>
      </c>
      <c r="O936">
        <v>2</v>
      </c>
      <c r="P936">
        <v>2</v>
      </c>
      <c r="Q936" t="s">
        <v>10</v>
      </c>
      <c r="R936" t="s">
        <v>48</v>
      </c>
    </row>
    <row r="937" spans="1:18" x14ac:dyDescent="0.25">
      <c r="A937" t="s">
        <v>322</v>
      </c>
      <c r="B937" s="1">
        <v>40626</v>
      </c>
      <c r="C937" t="s">
        <v>6218</v>
      </c>
      <c r="D937" t="s">
        <v>6219</v>
      </c>
      <c r="E937" t="s">
        <v>5978</v>
      </c>
      <c r="F937" t="s">
        <v>5979</v>
      </c>
      <c r="G937" t="s">
        <v>5968</v>
      </c>
      <c r="H937" s="1">
        <v>40629</v>
      </c>
      <c r="I937" t="s">
        <v>5986</v>
      </c>
      <c r="J937" t="s">
        <v>5992</v>
      </c>
      <c r="K937">
        <v>2011</v>
      </c>
      <c r="L937" t="s">
        <v>323</v>
      </c>
      <c r="M937">
        <v>0</v>
      </c>
      <c r="N937">
        <v>453</v>
      </c>
      <c r="O937">
        <v>27</v>
      </c>
      <c r="P937">
        <v>9</v>
      </c>
      <c r="Q937" t="s">
        <v>10</v>
      </c>
      <c r="R937" t="s">
        <v>48</v>
      </c>
    </row>
    <row r="938" spans="1:18" x14ac:dyDescent="0.25">
      <c r="A938" t="s">
        <v>322</v>
      </c>
      <c r="B938" s="1">
        <v>40626</v>
      </c>
      <c r="C938" t="s">
        <v>6218</v>
      </c>
      <c r="D938" t="s">
        <v>6219</v>
      </c>
      <c r="E938" t="s">
        <v>5978</v>
      </c>
      <c r="F938" t="s">
        <v>5979</v>
      </c>
      <c r="G938" t="s">
        <v>5968</v>
      </c>
      <c r="H938" s="1">
        <v>40629</v>
      </c>
      <c r="I938" t="s">
        <v>5986</v>
      </c>
      <c r="J938" t="s">
        <v>5992</v>
      </c>
      <c r="K938">
        <v>2011</v>
      </c>
      <c r="L938" t="s">
        <v>324</v>
      </c>
      <c r="M938">
        <v>0</v>
      </c>
      <c r="N938">
        <v>152</v>
      </c>
      <c r="O938">
        <v>76</v>
      </c>
      <c r="P938">
        <v>5</v>
      </c>
      <c r="Q938" t="s">
        <v>10</v>
      </c>
      <c r="R938" t="s">
        <v>48</v>
      </c>
    </row>
    <row r="939" spans="1:18" x14ac:dyDescent="0.25">
      <c r="A939" t="s">
        <v>425</v>
      </c>
      <c r="B939" s="1">
        <v>40652</v>
      </c>
      <c r="C939" t="s">
        <v>6283</v>
      </c>
      <c r="D939" t="s">
        <v>6284</v>
      </c>
      <c r="E939" t="s">
        <v>5978</v>
      </c>
      <c r="F939" t="s">
        <v>5979</v>
      </c>
      <c r="G939" t="s">
        <v>5973</v>
      </c>
      <c r="H939" s="1">
        <v>40657</v>
      </c>
      <c r="I939" t="s">
        <v>5969</v>
      </c>
      <c r="J939" t="s">
        <v>6179</v>
      </c>
      <c r="K939">
        <v>2011</v>
      </c>
      <c r="L939" t="s">
        <v>161</v>
      </c>
      <c r="M939">
        <v>0</v>
      </c>
      <c r="N939">
        <v>13</v>
      </c>
      <c r="O939">
        <v>2</v>
      </c>
      <c r="P939">
        <v>1</v>
      </c>
      <c r="Q939" t="s">
        <v>10</v>
      </c>
      <c r="R939" t="s">
        <v>48</v>
      </c>
    </row>
    <row r="940" spans="1:18" x14ac:dyDescent="0.25">
      <c r="A940" t="s">
        <v>629</v>
      </c>
      <c r="B940" s="1">
        <v>40700</v>
      </c>
      <c r="C940" t="s">
        <v>6404</v>
      </c>
      <c r="D940" t="s">
        <v>6405</v>
      </c>
      <c r="E940" t="s">
        <v>5978</v>
      </c>
      <c r="F940" t="s">
        <v>5979</v>
      </c>
      <c r="G940" t="s">
        <v>5983</v>
      </c>
      <c r="H940" s="1">
        <v>40703</v>
      </c>
      <c r="I940" t="s">
        <v>5986</v>
      </c>
      <c r="J940" t="s">
        <v>5980</v>
      </c>
      <c r="K940">
        <v>2011</v>
      </c>
      <c r="L940" t="s">
        <v>543</v>
      </c>
      <c r="M940">
        <v>0</v>
      </c>
      <c r="N940">
        <v>104</v>
      </c>
      <c r="O940">
        <v>25</v>
      </c>
      <c r="P940">
        <v>9</v>
      </c>
      <c r="Q940" t="s">
        <v>10</v>
      </c>
      <c r="R940" t="s">
        <v>48</v>
      </c>
    </row>
    <row r="941" spans="1:18" x14ac:dyDescent="0.25">
      <c r="A941" t="s">
        <v>691</v>
      </c>
      <c r="B941" s="1">
        <v>40707</v>
      </c>
      <c r="C941" t="s">
        <v>6450</v>
      </c>
      <c r="D941" t="s">
        <v>6451</v>
      </c>
      <c r="E941" t="s">
        <v>5978</v>
      </c>
      <c r="F941" t="s">
        <v>5979</v>
      </c>
      <c r="G941" t="s">
        <v>5973</v>
      </c>
      <c r="H941" s="1">
        <v>40712</v>
      </c>
      <c r="I941" t="s">
        <v>5969</v>
      </c>
      <c r="J941" t="s">
        <v>6042</v>
      </c>
      <c r="K941">
        <v>2011</v>
      </c>
      <c r="L941" t="s">
        <v>693</v>
      </c>
      <c r="M941">
        <v>0</v>
      </c>
      <c r="N941">
        <v>271</v>
      </c>
      <c r="O941">
        <v>51</v>
      </c>
      <c r="P941">
        <v>9</v>
      </c>
      <c r="Q941" t="s">
        <v>10</v>
      </c>
      <c r="R941" t="s">
        <v>48</v>
      </c>
    </row>
    <row r="942" spans="1:18" x14ac:dyDescent="0.25">
      <c r="A942" t="s">
        <v>714</v>
      </c>
      <c r="B942" s="1">
        <v>40711</v>
      </c>
      <c r="C942" t="s">
        <v>6469</v>
      </c>
      <c r="D942" t="s">
        <v>6470</v>
      </c>
      <c r="E942" t="s">
        <v>5978</v>
      </c>
      <c r="F942" t="s">
        <v>5979</v>
      </c>
      <c r="G942" t="s">
        <v>5983</v>
      </c>
      <c r="H942" s="1">
        <v>40713</v>
      </c>
      <c r="I942" t="s">
        <v>5986</v>
      </c>
      <c r="J942" t="s">
        <v>6179</v>
      </c>
      <c r="K942">
        <v>2011</v>
      </c>
      <c r="L942" t="s">
        <v>715</v>
      </c>
      <c r="M942">
        <v>0</v>
      </c>
      <c r="N942">
        <v>90</v>
      </c>
      <c r="O942">
        <v>36</v>
      </c>
      <c r="P942">
        <v>3</v>
      </c>
      <c r="Q942" t="s">
        <v>10</v>
      </c>
      <c r="R942" t="s">
        <v>48</v>
      </c>
    </row>
    <row r="943" spans="1:18" x14ac:dyDescent="0.25">
      <c r="A943" t="s">
        <v>1095</v>
      </c>
      <c r="B943" s="1">
        <v>40794</v>
      </c>
      <c r="C943" t="s">
        <v>6164</v>
      </c>
      <c r="D943" t="s">
        <v>6352</v>
      </c>
      <c r="E943" t="s">
        <v>5978</v>
      </c>
      <c r="F943" t="s">
        <v>5979</v>
      </c>
      <c r="G943" t="s">
        <v>5973</v>
      </c>
      <c r="H943" s="1">
        <v>40794</v>
      </c>
      <c r="I943" t="s">
        <v>6005</v>
      </c>
      <c r="J943" t="s">
        <v>6179</v>
      </c>
      <c r="K943">
        <v>2011</v>
      </c>
      <c r="L943" t="s">
        <v>1096</v>
      </c>
      <c r="M943">
        <v>0</v>
      </c>
      <c r="N943">
        <v>98</v>
      </c>
      <c r="O943">
        <v>12</v>
      </c>
      <c r="P943">
        <v>2</v>
      </c>
      <c r="Q943" t="s">
        <v>10</v>
      </c>
      <c r="R943" t="s">
        <v>48</v>
      </c>
    </row>
    <row r="944" spans="1:18" x14ac:dyDescent="0.25">
      <c r="A944" t="s">
        <v>1185</v>
      </c>
      <c r="B944" s="1">
        <v>40807</v>
      </c>
      <c r="C944" t="s">
        <v>6218</v>
      </c>
      <c r="D944" t="s">
        <v>6738</v>
      </c>
      <c r="E944" t="s">
        <v>5978</v>
      </c>
      <c r="F944" t="s">
        <v>5979</v>
      </c>
      <c r="G944" t="s">
        <v>5968</v>
      </c>
      <c r="H944" s="1">
        <v>40809</v>
      </c>
      <c r="I944" t="s">
        <v>5969</v>
      </c>
      <c r="J944" t="s">
        <v>6313</v>
      </c>
      <c r="K944">
        <v>2011</v>
      </c>
      <c r="L944" t="s">
        <v>1187</v>
      </c>
      <c r="M944">
        <v>0</v>
      </c>
      <c r="N944">
        <v>21</v>
      </c>
      <c r="O944">
        <v>9</v>
      </c>
      <c r="P944">
        <v>4</v>
      </c>
      <c r="Q944" t="s">
        <v>10</v>
      </c>
      <c r="R944" t="s">
        <v>48</v>
      </c>
    </row>
    <row r="945" spans="1:18" x14ac:dyDescent="0.25">
      <c r="A945" t="s">
        <v>1321</v>
      </c>
      <c r="B945" s="1">
        <v>40840</v>
      </c>
      <c r="C945" t="s">
        <v>6709</v>
      </c>
      <c r="D945" t="s">
        <v>6120</v>
      </c>
      <c r="E945" t="s">
        <v>5978</v>
      </c>
      <c r="F945" t="s">
        <v>5979</v>
      </c>
      <c r="G945" t="s">
        <v>5968</v>
      </c>
      <c r="H945" s="1">
        <v>40844</v>
      </c>
      <c r="I945" t="s">
        <v>5969</v>
      </c>
      <c r="J945" t="s">
        <v>5989</v>
      </c>
      <c r="K945">
        <v>2011</v>
      </c>
      <c r="L945" t="s">
        <v>604</v>
      </c>
      <c r="M945">
        <v>0</v>
      </c>
      <c r="N945">
        <v>144</v>
      </c>
      <c r="O945">
        <v>65</v>
      </c>
      <c r="P945">
        <v>5</v>
      </c>
      <c r="Q945" t="s">
        <v>10</v>
      </c>
      <c r="R945" t="s">
        <v>48</v>
      </c>
    </row>
    <row r="946" spans="1:18" x14ac:dyDescent="0.25">
      <c r="A946" t="s">
        <v>1326</v>
      </c>
      <c r="B946" s="1">
        <v>40841</v>
      </c>
      <c r="C946" t="s">
        <v>6099</v>
      </c>
      <c r="D946" t="s">
        <v>6807</v>
      </c>
      <c r="E946" t="s">
        <v>5978</v>
      </c>
      <c r="F946" t="s">
        <v>5979</v>
      </c>
      <c r="G946" t="s">
        <v>5973</v>
      </c>
      <c r="H946" s="1">
        <v>40845</v>
      </c>
      <c r="I946" t="s">
        <v>5969</v>
      </c>
      <c r="J946" t="s">
        <v>5980</v>
      </c>
      <c r="K946">
        <v>2011</v>
      </c>
      <c r="L946" t="s">
        <v>100</v>
      </c>
      <c r="M946">
        <v>0</v>
      </c>
      <c r="N946">
        <v>12</v>
      </c>
      <c r="O946">
        <v>3</v>
      </c>
      <c r="P946">
        <v>2</v>
      </c>
      <c r="Q946" t="s">
        <v>10</v>
      </c>
      <c r="R946" t="s">
        <v>48</v>
      </c>
    </row>
    <row r="947" spans="1:18" x14ac:dyDescent="0.25">
      <c r="A947" t="s">
        <v>1326</v>
      </c>
      <c r="B947" s="1">
        <v>40841</v>
      </c>
      <c r="C947" t="s">
        <v>6099</v>
      </c>
      <c r="D947" t="s">
        <v>6807</v>
      </c>
      <c r="E947" t="s">
        <v>5978</v>
      </c>
      <c r="F947" t="s">
        <v>5979</v>
      </c>
      <c r="G947" t="s">
        <v>5973</v>
      </c>
      <c r="H947" s="1">
        <v>40845</v>
      </c>
      <c r="I947" t="s">
        <v>5969</v>
      </c>
      <c r="J947" t="s">
        <v>5980</v>
      </c>
      <c r="K947">
        <v>2011</v>
      </c>
      <c r="L947" t="s">
        <v>1327</v>
      </c>
      <c r="M947">
        <v>0</v>
      </c>
      <c r="N947">
        <v>79</v>
      </c>
      <c r="O947">
        <v>36</v>
      </c>
      <c r="P947">
        <v>9</v>
      </c>
      <c r="Q947" t="s">
        <v>10</v>
      </c>
      <c r="R947" t="s">
        <v>48</v>
      </c>
    </row>
    <row r="948" spans="1:18" x14ac:dyDescent="0.25">
      <c r="A948" t="s">
        <v>1399</v>
      </c>
      <c r="B948" s="1">
        <v>40855</v>
      </c>
      <c r="C948" t="s">
        <v>6835</v>
      </c>
      <c r="D948" t="s">
        <v>6133</v>
      </c>
      <c r="E948" t="s">
        <v>5978</v>
      </c>
      <c r="F948" t="s">
        <v>5979</v>
      </c>
      <c r="G948" t="s">
        <v>5973</v>
      </c>
      <c r="H948" s="1">
        <v>40857</v>
      </c>
      <c r="I948" t="s">
        <v>5986</v>
      </c>
      <c r="J948" t="s">
        <v>6042</v>
      </c>
      <c r="K948">
        <v>2011</v>
      </c>
      <c r="L948" t="s">
        <v>936</v>
      </c>
      <c r="M948">
        <v>0</v>
      </c>
      <c r="N948">
        <v>83</v>
      </c>
      <c r="O948">
        <v>31</v>
      </c>
      <c r="P948">
        <v>6</v>
      </c>
      <c r="Q948" t="s">
        <v>10</v>
      </c>
      <c r="R948" t="s">
        <v>48</v>
      </c>
    </row>
    <row r="949" spans="1:18" x14ac:dyDescent="0.25">
      <c r="A949" t="s">
        <v>1431</v>
      </c>
      <c r="B949" s="1">
        <v>40862</v>
      </c>
      <c r="C949" t="s">
        <v>5990</v>
      </c>
      <c r="D949" t="s">
        <v>6851</v>
      </c>
      <c r="E949" t="s">
        <v>5978</v>
      </c>
      <c r="F949" t="s">
        <v>5979</v>
      </c>
      <c r="G949" t="s">
        <v>5973</v>
      </c>
      <c r="H949" s="1">
        <v>40865</v>
      </c>
      <c r="I949" t="s">
        <v>5986</v>
      </c>
      <c r="J949" t="s">
        <v>6371</v>
      </c>
      <c r="K949">
        <v>2011</v>
      </c>
      <c r="L949" t="s">
        <v>509</v>
      </c>
      <c r="M949">
        <v>0</v>
      </c>
      <c r="N949">
        <v>147</v>
      </c>
      <c r="O949">
        <v>53</v>
      </c>
      <c r="P949">
        <v>3</v>
      </c>
      <c r="Q949" t="s">
        <v>10</v>
      </c>
      <c r="R949" t="s">
        <v>48</v>
      </c>
    </row>
    <row r="950" spans="1:18" x14ac:dyDescent="0.25">
      <c r="A950" t="s">
        <v>1504</v>
      </c>
      <c r="B950" s="1">
        <v>40877</v>
      </c>
      <c r="C950" t="s">
        <v>6880</v>
      </c>
      <c r="D950" t="s">
        <v>6133</v>
      </c>
      <c r="E950" t="s">
        <v>5978</v>
      </c>
      <c r="F950" t="s">
        <v>5979</v>
      </c>
      <c r="G950" t="s">
        <v>5983</v>
      </c>
      <c r="H950" s="1">
        <v>40878</v>
      </c>
      <c r="I950" t="s">
        <v>5986</v>
      </c>
      <c r="J950" t="s">
        <v>6042</v>
      </c>
      <c r="K950">
        <v>2011</v>
      </c>
      <c r="L950" t="s">
        <v>1506</v>
      </c>
      <c r="M950">
        <v>0</v>
      </c>
      <c r="N950">
        <v>62</v>
      </c>
      <c r="O950">
        <v>6</v>
      </c>
      <c r="P950">
        <v>5</v>
      </c>
      <c r="Q950" t="s">
        <v>10</v>
      </c>
      <c r="R950" t="s">
        <v>48</v>
      </c>
    </row>
    <row r="951" spans="1:18" x14ac:dyDescent="0.25">
      <c r="A951" t="s">
        <v>1520</v>
      </c>
      <c r="B951" s="1">
        <v>40879</v>
      </c>
      <c r="C951" t="s">
        <v>6639</v>
      </c>
      <c r="D951" t="s">
        <v>6133</v>
      </c>
      <c r="E951" t="s">
        <v>5978</v>
      </c>
      <c r="F951" t="s">
        <v>5979</v>
      </c>
      <c r="G951" t="s">
        <v>5973</v>
      </c>
      <c r="H951" s="1">
        <v>40880</v>
      </c>
      <c r="I951" t="s">
        <v>5986</v>
      </c>
      <c r="J951" t="s">
        <v>6042</v>
      </c>
      <c r="K951">
        <v>2011</v>
      </c>
      <c r="L951" t="s">
        <v>470</v>
      </c>
      <c r="M951">
        <v>0</v>
      </c>
      <c r="N951">
        <v>676</v>
      </c>
      <c r="O951">
        <v>81</v>
      </c>
      <c r="P951">
        <v>14</v>
      </c>
      <c r="Q951" t="s">
        <v>10</v>
      </c>
      <c r="R951" t="s">
        <v>48</v>
      </c>
    </row>
    <row r="952" spans="1:18" x14ac:dyDescent="0.25">
      <c r="A952" t="s">
        <v>1556</v>
      </c>
      <c r="B952" s="1">
        <v>40886</v>
      </c>
      <c r="C952" t="s">
        <v>6905</v>
      </c>
      <c r="D952" t="s">
        <v>6906</v>
      </c>
      <c r="E952" t="s">
        <v>5978</v>
      </c>
      <c r="F952" t="s">
        <v>5979</v>
      </c>
      <c r="G952" t="s">
        <v>5968</v>
      </c>
      <c r="H952" s="1">
        <v>40887</v>
      </c>
      <c r="I952" t="s">
        <v>5986</v>
      </c>
      <c r="J952" t="s">
        <v>5992</v>
      </c>
      <c r="K952">
        <v>2011</v>
      </c>
      <c r="L952" t="s">
        <v>881</v>
      </c>
      <c r="M952">
        <v>0</v>
      </c>
      <c r="N952">
        <v>50</v>
      </c>
      <c r="O952">
        <v>14</v>
      </c>
      <c r="P952">
        <v>3</v>
      </c>
      <c r="Q952" t="s">
        <v>10</v>
      </c>
      <c r="R952" t="s">
        <v>48</v>
      </c>
    </row>
    <row r="953" spans="1:18" x14ac:dyDescent="0.25">
      <c r="A953" t="s">
        <v>1556</v>
      </c>
      <c r="B953" s="1">
        <v>40886</v>
      </c>
      <c r="C953" t="s">
        <v>6905</v>
      </c>
      <c r="D953" t="s">
        <v>6906</v>
      </c>
      <c r="E953" t="s">
        <v>5978</v>
      </c>
      <c r="F953" t="s">
        <v>5979</v>
      </c>
      <c r="G953" t="s">
        <v>5968</v>
      </c>
      <c r="H953" s="1">
        <v>40887</v>
      </c>
      <c r="I953" t="s">
        <v>5986</v>
      </c>
      <c r="J953" t="s">
        <v>5992</v>
      </c>
      <c r="K953">
        <v>2011</v>
      </c>
      <c r="L953" t="s">
        <v>100</v>
      </c>
      <c r="M953">
        <v>0</v>
      </c>
      <c r="N953">
        <v>13</v>
      </c>
      <c r="O953">
        <v>0</v>
      </c>
      <c r="P953">
        <v>2</v>
      </c>
      <c r="Q953" t="s">
        <v>10</v>
      </c>
      <c r="R953" t="s">
        <v>48</v>
      </c>
    </row>
    <row r="954" spans="1:18" x14ac:dyDescent="0.25">
      <c r="A954" t="s">
        <v>1621</v>
      </c>
      <c r="B954" s="1">
        <v>40897</v>
      </c>
      <c r="C954" t="s">
        <v>6273</v>
      </c>
      <c r="D954" t="s">
        <v>6932</v>
      </c>
      <c r="E954" t="s">
        <v>5978</v>
      </c>
      <c r="F954" t="s">
        <v>5979</v>
      </c>
      <c r="G954" t="s">
        <v>5983</v>
      </c>
      <c r="H954" s="1">
        <v>40902</v>
      </c>
      <c r="I954" t="s">
        <v>5969</v>
      </c>
      <c r="J954" t="s">
        <v>6313</v>
      </c>
      <c r="K954">
        <v>2011</v>
      </c>
      <c r="L954" t="s">
        <v>1622</v>
      </c>
      <c r="M954">
        <v>0</v>
      </c>
      <c r="N954">
        <v>40</v>
      </c>
      <c r="O954">
        <v>17</v>
      </c>
      <c r="P954">
        <v>5</v>
      </c>
      <c r="Q954" t="s">
        <v>10</v>
      </c>
      <c r="R954" t="s">
        <v>48</v>
      </c>
    </row>
    <row r="955" spans="1:18" x14ac:dyDescent="0.25">
      <c r="A955" t="s">
        <v>1675</v>
      </c>
      <c r="B955" s="1">
        <v>40905</v>
      </c>
      <c r="C955" t="s">
        <v>6128</v>
      </c>
      <c r="D955" t="s">
        <v>6362</v>
      </c>
      <c r="E955" t="s">
        <v>5978</v>
      </c>
      <c r="F955" t="s">
        <v>5979</v>
      </c>
      <c r="G955" t="s">
        <v>5983</v>
      </c>
      <c r="H955" s="1">
        <v>40910</v>
      </c>
      <c r="I955" t="s">
        <v>5969</v>
      </c>
      <c r="J955" t="s">
        <v>6042</v>
      </c>
      <c r="K955">
        <v>2011</v>
      </c>
      <c r="L955" t="s">
        <v>1567</v>
      </c>
      <c r="M955">
        <v>0</v>
      </c>
      <c r="N955">
        <v>57</v>
      </c>
      <c r="O955">
        <v>17</v>
      </c>
      <c r="P955">
        <v>2</v>
      </c>
      <c r="Q955" t="s">
        <v>10</v>
      </c>
      <c r="R955" t="s">
        <v>48</v>
      </c>
    </row>
    <row r="956" spans="1:18" x14ac:dyDescent="0.25">
      <c r="A956" t="s">
        <v>1811</v>
      </c>
      <c r="B956" s="1">
        <v>40952</v>
      </c>
      <c r="C956" t="s">
        <v>6841</v>
      </c>
      <c r="D956" t="s">
        <v>6765</v>
      </c>
      <c r="E956" t="s">
        <v>5978</v>
      </c>
      <c r="F956" t="s">
        <v>5979</v>
      </c>
      <c r="G956" t="s">
        <v>5973</v>
      </c>
      <c r="H956" s="1">
        <v>40955</v>
      </c>
      <c r="I956" t="s">
        <v>5986</v>
      </c>
      <c r="J956" t="s">
        <v>6371</v>
      </c>
      <c r="K956">
        <v>2012</v>
      </c>
      <c r="L956" t="s">
        <v>1665</v>
      </c>
      <c r="M956">
        <v>0</v>
      </c>
      <c r="N956">
        <v>105</v>
      </c>
      <c r="O956">
        <v>25</v>
      </c>
      <c r="P956">
        <v>2</v>
      </c>
      <c r="Q956" t="s">
        <v>10</v>
      </c>
      <c r="R956" t="s">
        <v>48</v>
      </c>
    </row>
    <row r="957" spans="1:18" x14ac:dyDescent="0.25">
      <c r="A957" t="s">
        <v>1811</v>
      </c>
      <c r="B957" s="1">
        <v>40952</v>
      </c>
      <c r="C957" t="s">
        <v>6841</v>
      </c>
      <c r="D957" t="s">
        <v>6765</v>
      </c>
      <c r="E957" t="s">
        <v>5978</v>
      </c>
      <c r="F957" t="s">
        <v>5979</v>
      </c>
      <c r="G957" t="s">
        <v>5973</v>
      </c>
      <c r="H957" s="1">
        <v>40955</v>
      </c>
      <c r="I957" t="s">
        <v>5986</v>
      </c>
      <c r="J957" t="s">
        <v>6371</v>
      </c>
      <c r="K957">
        <v>2012</v>
      </c>
      <c r="L957" t="s">
        <v>1812</v>
      </c>
      <c r="M957">
        <v>0</v>
      </c>
      <c r="N957">
        <v>8</v>
      </c>
      <c r="O957">
        <v>1</v>
      </c>
      <c r="P957">
        <v>2</v>
      </c>
      <c r="Q957" t="s">
        <v>10</v>
      </c>
      <c r="R957" t="s">
        <v>48</v>
      </c>
    </row>
    <row r="958" spans="1:18" x14ac:dyDescent="0.25">
      <c r="A958" t="s">
        <v>1829</v>
      </c>
      <c r="B958" s="1">
        <v>40959</v>
      </c>
      <c r="C958" t="s">
        <v>7028</v>
      </c>
      <c r="D958" t="s">
        <v>6247</v>
      </c>
      <c r="E958" t="s">
        <v>5978</v>
      </c>
      <c r="F958" t="s">
        <v>5979</v>
      </c>
      <c r="G958" t="s">
        <v>5973</v>
      </c>
      <c r="H958" s="1">
        <v>40962</v>
      </c>
      <c r="I958" t="s">
        <v>5969</v>
      </c>
      <c r="J958" t="s">
        <v>6248</v>
      </c>
      <c r="K958">
        <v>2012</v>
      </c>
      <c r="L958" t="s">
        <v>1262</v>
      </c>
      <c r="M958">
        <v>0</v>
      </c>
      <c r="N958">
        <v>100</v>
      </c>
      <c r="O958">
        <v>21</v>
      </c>
      <c r="P958">
        <v>2</v>
      </c>
      <c r="Q958" t="s">
        <v>10</v>
      </c>
      <c r="R958" t="s">
        <v>48</v>
      </c>
    </row>
    <row r="959" spans="1:18" x14ac:dyDescent="0.25">
      <c r="A959" t="s">
        <v>1829</v>
      </c>
      <c r="B959" s="1">
        <v>40959</v>
      </c>
      <c r="C959" t="s">
        <v>7028</v>
      </c>
      <c r="D959" t="s">
        <v>6247</v>
      </c>
      <c r="E959" t="s">
        <v>5978</v>
      </c>
      <c r="F959" t="s">
        <v>5979</v>
      </c>
      <c r="G959" t="s">
        <v>5973</v>
      </c>
      <c r="H959" s="1">
        <v>40962</v>
      </c>
      <c r="I959" t="s">
        <v>5969</v>
      </c>
      <c r="J959" t="s">
        <v>6248</v>
      </c>
      <c r="K959">
        <v>2012</v>
      </c>
      <c r="L959" t="s">
        <v>339</v>
      </c>
      <c r="M959">
        <v>0</v>
      </c>
      <c r="N959">
        <v>92</v>
      </c>
      <c r="O959">
        <v>26</v>
      </c>
      <c r="P959">
        <v>3</v>
      </c>
      <c r="Q959" t="s">
        <v>10</v>
      </c>
      <c r="R959" t="s">
        <v>48</v>
      </c>
    </row>
    <row r="960" spans="1:18" x14ac:dyDescent="0.25">
      <c r="A960" t="s">
        <v>1855</v>
      </c>
      <c r="B960" s="1">
        <v>40970</v>
      </c>
      <c r="C960" t="s">
        <v>6196</v>
      </c>
      <c r="D960" t="s">
        <v>6098</v>
      </c>
      <c r="E960" t="s">
        <v>5978</v>
      </c>
      <c r="F960" t="s">
        <v>5979</v>
      </c>
      <c r="G960" t="s">
        <v>5983</v>
      </c>
      <c r="H960" s="1">
        <v>40975</v>
      </c>
      <c r="I960" t="s">
        <v>5969</v>
      </c>
      <c r="J960" t="s">
        <v>5989</v>
      </c>
      <c r="K960">
        <v>2012</v>
      </c>
      <c r="L960" t="s">
        <v>1859</v>
      </c>
      <c r="M960">
        <v>0</v>
      </c>
      <c r="N960">
        <v>152</v>
      </c>
      <c r="O960">
        <v>70</v>
      </c>
      <c r="P960">
        <v>5</v>
      </c>
      <c r="Q960" t="s">
        <v>10</v>
      </c>
      <c r="R960" t="s">
        <v>48</v>
      </c>
    </row>
    <row r="961" spans="1:18" x14ac:dyDescent="0.25">
      <c r="A961" t="s">
        <v>1855</v>
      </c>
      <c r="B961" s="1">
        <v>40970</v>
      </c>
      <c r="C961" t="s">
        <v>6196</v>
      </c>
      <c r="D961" t="s">
        <v>6098</v>
      </c>
      <c r="E961" t="s">
        <v>5978</v>
      </c>
      <c r="F961" t="s">
        <v>5979</v>
      </c>
      <c r="G961" t="s">
        <v>5983</v>
      </c>
      <c r="H961" s="1">
        <v>40975</v>
      </c>
      <c r="I961" t="s">
        <v>5969</v>
      </c>
      <c r="J961" t="s">
        <v>5989</v>
      </c>
      <c r="K961">
        <v>2012</v>
      </c>
      <c r="L961" t="s">
        <v>715</v>
      </c>
      <c r="M961">
        <v>0</v>
      </c>
      <c r="N961">
        <v>90</v>
      </c>
      <c r="O961">
        <v>36</v>
      </c>
      <c r="P961">
        <v>3</v>
      </c>
      <c r="Q961" t="s">
        <v>10</v>
      </c>
      <c r="R961" t="s">
        <v>48</v>
      </c>
    </row>
    <row r="962" spans="1:18" x14ac:dyDescent="0.25">
      <c r="A962" t="s">
        <v>1926</v>
      </c>
      <c r="B962" s="1">
        <v>40987</v>
      </c>
      <c r="C962" t="s">
        <v>6661</v>
      </c>
      <c r="D962" t="s">
        <v>6662</v>
      </c>
      <c r="E962" t="s">
        <v>5978</v>
      </c>
      <c r="F962" t="s">
        <v>5979</v>
      </c>
      <c r="G962" t="s">
        <v>5973</v>
      </c>
      <c r="H962" s="1">
        <v>40991</v>
      </c>
      <c r="I962" t="s">
        <v>5969</v>
      </c>
      <c r="J962" t="s">
        <v>6101</v>
      </c>
      <c r="K962">
        <v>2012</v>
      </c>
      <c r="L962" t="s">
        <v>1120</v>
      </c>
      <c r="M962">
        <v>0</v>
      </c>
      <c r="N962">
        <v>58</v>
      </c>
      <c r="O962">
        <v>3</v>
      </c>
      <c r="P962">
        <v>4</v>
      </c>
      <c r="Q962" t="s">
        <v>10</v>
      </c>
      <c r="R962" t="s">
        <v>48</v>
      </c>
    </row>
    <row r="963" spans="1:18" x14ac:dyDescent="0.25">
      <c r="A963" t="s">
        <v>1933</v>
      </c>
      <c r="B963" s="1">
        <v>40988</v>
      </c>
      <c r="C963" t="s">
        <v>6595</v>
      </c>
      <c r="D963" t="s">
        <v>7009</v>
      </c>
      <c r="E963" t="s">
        <v>5978</v>
      </c>
      <c r="F963" t="s">
        <v>5979</v>
      </c>
      <c r="G963" t="s">
        <v>5973</v>
      </c>
      <c r="H963" s="1">
        <v>40991</v>
      </c>
      <c r="I963" t="s">
        <v>5986</v>
      </c>
      <c r="J963" t="s">
        <v>6042</v>
      </c>
      <c r="K963">
        <v>2012</v>
      </c>
      <c r="L963" t="s">
        <v>712</v>
      </c>
      <c r="M963">
        <v>0</v>
      </c>
      <c r="N963">
        <v>221</v>
      </c>
      <c r="O963">
        <v>91</v>
      </c>
      <c r="P963">
        <v>7</v>
      </c>
      <c r="Q963" t="s">
        <v>10</v>
      </c>
      <c r="R963" t="s">
        <v>48</v>
      </c>
    </row>
    <row r="964" spans="1:18" x14ac:dyDescent="0.25">
      <c r="A964" t="s">
        <v>2009</v>
      </c>
      <c r="B964" s="1">
        <v>41012</v>
      </c>
      <c r="C964" t="s">
        <v>6466</v>
      </c>
      <c r="D964" t="s">
        <v>6158</v>
      </c>
      <c r="E964" t="s">
        <v>5978</v>
      </c>
      <c r="F964" t="s">
        <v>5979</v>
      </c>
      <c r="G964" t="s">
        <v>5973</v>
      </c>
      <c r="H964" s="1">
        <v>41017</v>
      </c>
      <c r="I964" t="s">
        <v>5969</v>
      </c>
      <c r="J964" t="s">
        <v>6092</v>
      </c>
      <c r="K964">
        <v>2012</v>
      </c>
      <c r="L964" t="s">
        <v>715</v>
      </c>
      <c r="M964">
        <v>0</v>
      </c>
      <c r="N964">
        <v>209</v>
      </c>
      <c r="O964">
        <v>84</v>
      </c>
      <c r="P964">
        <v>7</v>
      </c>
      <c r="Q964" t="s">
        <v>10</v>
      </c>
      <c r="R964" t="s">
        <v>48</v>
      </c>
    </row>
    <row r="965" spans="1:18" x14ac:dyDescent="0.25">
      <c r="A965" t="s">
        <v>2191</v>
      </c>
      <c r="B965" s="1">
        <v>41074</v>
      </c>
      <c r="C965" t="s">
        <v>7189</v>
      </c>
      <c r="D965" t="s">
        <v>7190</v>
      </c>
      <c r="E965" t="s">
        <v>5978</v>
      </c>
      <c r="F965" t="s">
        <v>5979</v>
      </c>
      <c r="G965" t="s">
        <v>5968</v>
      </c>
      <c r="H965" s="1">
        <v>41079</v>
      </c>
      <c r="I965" t="s">
        <v>5969</v>
      </c>
      <c r="J965" t="s">
        <v>6042</v>
      </c>
      <c r="K965">
        <v>2012</v>
      </c>
      <c r="L965" t="s">
        <v>651</v>
      </c>
      <c r="M965">
        <v>0</v>
      </c>
      <c r="N965">
        <v>92</v>
      </c>
      <c r="O965">
        <v>6</v>
      </c>
      <c r="P965">
        <v>7</v>
      </c>
      <c r="Q965" t="s">
        <v>10</v>
      </c>
      <c r="R965" t="s">
        <v>48</v>
      </c>
    </row>
    <row r="966" spans="1:18" x14ac:dyDescent="0.25">
      <c r="A966" t="s">
        <v>2194</v>
      </c>
      <c r="B966" s="1">
        <v>41075</v>
      </c>
      <c r="C966" t="s">
        <v>6193</v>
      </c>
      <c r="D966" t="s">
        <v>6504</v>
      </c>
      <c r="E966" t="s">
        <v>5978</v>
      </c>
      <c r="F966" t="s">
        <v>5979</v>
      </c>
      <c r="G966" t="s">
        <v>5983</v>
      </c>
      <c r="H966" s="1">
        <v>41075</v>
      </c>
      <c r="I966" t="s">
        <v>6005</v>
      </c>
      <c r="J966" t="s">
        <v>6179</v>
      </c>
      <c r="K966">
        <v>2012</v>
      </c>
      <c r="L966" t="s">
        <v>693</v>
      </c>
      <c r="M966">
        <v>0</v>
      </c>
      <c r="N966">
        <v>90</v>
      </c>
      <c r="O966">
        <v>17</v>
      </c>
      <c r="P966">
        <v>3</v>
      </c>
      <c r="Q966" t="s">
        <v>10</v>
      </c>
      <c r="R966" t="s">
        <v>48</v>
      </c>
    </row>
    <row r="967" spans="1:18" x14ac:dyDescent="0.25">
      <c r="A967" t="s">
        <v>2347</v>
      </c>
      <c r="B967" s="1">
        <v>41106</v>
      </c>
      <c r="C967" t="s">
        <v>7233</v>
      </c>
      <c r="D967" t="s">
        <v>7234</v>
      </c>
      <c r="E967" t="s">
        <v>5978</v>
      </c>
      <c r="F967" t="s">
        <v>5979</v>
      </c>
      <c r="G967" t="s">
        <v>5973</v>
      </c>
      <c r="H967" s="1">
        <v>41109</v>
      </c>
      <c r="I967" t="s">
        <v>5986</v>
      </c>
      <c r="J967" t="s">
        <v>6688</v>
      </c>
      <c r="K967">
        <v>2012</v>
      </c>
      <c r="L967" t="s">
        <v>1026</v>
      </c>
      <c r="M967">
        <v>0</v>
      </c>
      <c r="N967">
        <v>16</v>
      </c>
      <c r="O967">
        <v>6</v>
      </c>
      <c r="P967">
        <v>2</v>
      </c>
      <c r="Q967" t="s">
        <v>10</v>
      </c>
      <c r="R967" t="s">
        <v>48</v>
      </c>
    </row>
    <row r="968" spans="1:18" x14ac:dyDescent="0.25">
      <c r="A968" t="s">
        <v>2390</v>
      </c>
      <c r="B968" s="1">
        <v>41122</v>
      </c>
      <c r="C968" t="s">
        <v>7245</v>
      </c>
      <c r="D968" t="s">
        <v>6483</v>
      </c>
      <c r="E968" t="s">
        <v>5978</v>
      </c>
      <c r="F968" t="s">
        <v>5979</v>
      </c>
      <c r="G968" t="s">
        <v>5973</v>
      </c>
      <c r="H968" s="1">
        <v>41124</v>
      </c>
      <c r="I968" t="s">
        <v>5986</v>
      </c>
      <c r="J968" t="s">
        <v>5992</v>
      </c>
      <c r="K968">
        <v>2012</v>
      </c>
      <c r="L968" t="s">
        <v>598</v>
      </c>
      <c r="M968">
        <v>0</v>
      </c>
      <c r="N968">
        <v>154</v>
      </c>
      <c r="O968">
        <v>54</v>
      </c>
      <c r="P968">
        <v>3</v>
      </c>
      <c r="Q968" t="s">
        <v>10</v>
      </c>
      <c r="R968" t="s">
        <v>48</v>
      </c>
    </row>
    <row r="969" spans="1:18" x14ac:dyDescent="0.25">
      <c r="A969" t="s">
        <v>2482</v>
      </c>
      <c r="B969" s="1">
        <v>41134</v>
      </c>
      <c r="C969" t="s">
        <v>6767</v>
      </c>
      <c r="D969" t="s">
        <v>7282</v>
      </c>
      <c r="E969" t="s">
        <v>5978</v>
      </c>
      <c r="F969" t="s">
        <v>5979</v>
      </c>
      <c r="G969" t="s">
        <v>5973</v>
      </c>
      <c r="H969" s="1">
        <v>41136</v>
      </c>
      <c r="I969" t="s">
        <v>5986</v>
      </c>
      <c r="J969" t="s">
        <v>6101</v>
      </c>
      <c r="K969">
        <v>2012</v>
      </c>
      <c r="L969" t="s">
        <v>604</v>
      </c>
      <c r="M969">
        <v>0</v>
      </c>
      <c r="N969">
        <v>86</v>
      </c>
      <c r="O969">
        <v>39</v>
      </c>
      <c r="P969">
        <v>3</v>
      </c>
      <c r="Q969" t="s">
        <v>10</v>
      </c>
      <c r="R969" t="s">
        <v>48</v>
      </c>
    </row>
    <row r="970" spans="1:18" x14ac:dyDescent="0.25">
      <c r="A970" t="s">
        <v>2520</v>
      </c>
      <c r="B970" s="1">
        <v>41139</v>
      </c>
      <c r="C970" t="s">
        <v>6797</v>
      </c>
      <c r="D970" t="s">
        <v>6542</v>
      </c>
      <c r="E970" t="s">
        <v>5978</v>
      </c>
      <c r="F970" t="s">
        <v>5979</v>
      </c>
      <c r="G970" t="s">
        <v>5968</v>
      </c>
      <c r="H970" s="1">
        <v>41141</v>
      </c>
      <c r="I970" t="s">
        <v>5969</v>
      </c>
      <c r="J970" t="s">
        <v>6371</v>
      </c>
      <c r="K970">
        <v>2012</v>
      </c>
      <c r="L970" t="s">
        <v>1567</v>
      </c>
      <c r="M970">
        <v>0</v>
      </c>
      <c r="N970">
        <v>57</v>
      </c>
      <c r="O970">
        <v>17</v>
      </c>
      <c r="P970">
        <v>2</v>
      </c>
      <c r="Q970" t="s">
        <v>10</v>
      </c>
      <c r="R970" t="s">
        <v>48</v>
      </c>
    </row>
    <row r="971" spans="1:18" x14ac:dyDescent="0.25">
      <c r="A971" t="s">
        <v>2551</v>
      </c>
      <c r="B971" s="1">
        <v>41145</v>
      </c>
      <c r="C971" t="s">
        <v>6046</v>
      </c>
      <c r="D971" t="s">
        <v>7304</v>
      </c>
      <c r="E971" t="s">
        <v>5978</v>
      </c>
      <c r="F971" t="s">
        <v>5979</v>
      </c>
      <c r="G971" t="s">
        <v>5968</v>
      </c>
      <c r="H971" s="1">
        <v>41147</v>
      </c>
      <c r="I971" t="s">
        <v>5969</v>
      </c>
      <c r="J971" t="s">
        <v>6688</v>
      </c>
      <c r="K971">
        <v>2012</v>
      </c>
      <c r="L971" t="s">
        <v>2552</v>
      </c>
      <c r="M971">
        <v>0</v>
      </c>
      <c r="N971">
        <v>95</v>
      </c>
      <c r="O971">
        <v>30</v>
      </c>
      <c r="P971">
        <v>7</v>
      </c>
      <c r="Q971" t="s">
        <v>10</v>
      </c>
      <c r="R971" t="s">
        <v>48</v>
      </c>
    </row>
    <row r="972" spans="1:18" x14ac:dyDescent="0.25">
      <c r="A972" t="s">
        <v>2600</v>
      </c>
      <c r="B972" s="1">
        <v>41152</v>
      </c>
      <c r="C972" t="s">
        <v>6580</v>
      </c>
      <c r="D972" t="s">
        <v>7316</v>
      </c>
      <c r="E972" t="s">
        <v>5978</v>
      </c>
      <c r="F972" t="s">
        <v>5979</v>
      </c>
      <c r="G972" t="s">
        <v>5973</v>
      </c>
      <c r="H972" s="1">
        <v>41155</v>
      </c>
      <c r="I972" t="s">
        <v>5969</v>
      </c>
      <c r="J972" t="s">
        <v>6042</v>
      </c>
      <c r="K972">
        <v>2012</v>
      </c>
      <c r="L972" t="s">
        <v>225</v>
      </c>
      <c r="M972">
        <v>0</v>
      </c>
      <c r="N972">
        <v>23</v>
      </c>
      <c r="O972">
        <v>8</v>
      </c>
      <c r="P972">
        <v>2</v>
      </c>
      <c r="Q972" t="s">
        <v>10</v>
      </c>
      <c r="R972" t="s">
        <v>48</v>
      </c>
    </row>
    <row r="973" spans="1:18" x14ac:dyDescent="0.25">
      <c r="A973" t="s">
        <v>2644</v>
      </c>
      <c r="B973" s="1">
        <v>41159</v>
      </c>
      <c r="C973" t="s">
        <v>6469</v>
      </c>
      <c r="D973" t="s">
        <v>7328</v>
      </c>
      <c r="E973" t="s">
        <v>5978</v>
      </c>
      <c r="F973" t="s">
        <v>5979</v>
      </c>
      <c r="G973" t="s">
        <v>5983</v>
      </c>
      <c r="H973" s="1">
        <v>41161</v>
      </c>
      <c r="I973" t="s">
        <v>5986</v>
      </c>
      <c r="J973" t="s">
        <v>6092</v>
      </c>
      <c r="K973">
        <v>2012</v>
      </c>
      <c r="L973" t="s">
        <v>1990</v>
      </c>
      <c r="M973">
        <v>0</v>
      </c>
      <c r="N973">
        <v>184</v>
      </c>
      <c r="O973">
        <v>39</v>
      </c>
      <c r="P973">
        <v>13</v>
      </c>
      <c r="Q973" t="s">
        <v>10</v>
      </c>
      <c r="R973" t="s">
        <v>48</v>
      </c>
    </row>
    <row r="974" spans="1:18" x14ac:dyDescent="0.25">
      <c r="A974" t="s">
        <v>2654</v>
      </c>
      <c r="B974" s="1">
        <v>41162</v>
      </c>
      <c r="C974" t="s">
        <v>7259</v>
      </c>
      <c r="D974" t="s">
        <v>7335</v>
      </c>
      <c r="E974" t="s">
        <v>5978</v>
      </c>
      <c r="F974" t="s">
        <v>5979</v>
      </c>
      <c r="G974" t="s">
        <v>5968</v>
      </c>
      <c r="H974" s="1">
        <v>41163</v>
      </c>
      <c r="I974" t="s">
        <v>5986</v>
      </c>
      <c r="J974" t="s">
        <v>6248</v>
      </c>
      <c r="K974">
        <v>2012</v>
      </c>
      <c r="L974" t="s">
        <v>131</v>
      </c>
      <c r="M974">
        <v>0</v>
      </c>
      <c r="N974">
        <v>35</v>
      </c>
      <c r="O974">
        <v>18</v>
      </c>
      <c r="P974">
        <v>5</v>
      </c>
      <c r="Q974" t="s">
        <v>10</v>
      </c>
      <c r="R974" t="s">
        <v>48</v>
      </c>
    </row>
    <row r="975" spans="1:18" x14ac:dyDescent="0.25">
      <c r="A975" t="s">
        <v>2680</v>
      </c>
      <c r="B975" s="1">
        <v>41169</v>
      </c>
      <c r="C975" t="s">
        <v>6050</v>
      </c>
      <c r="D975" t="s">
        <v>6973</v>
      </c>
      <c r="E975" t="s">
        <v>5978</v>
      </c>
      <c r="F975" t="s">
        <v>5979</v>
      </c>
      <c r="G975" t="s">
        <v>5968</v>
      </c>
      <c r="H975" s="1">
        <v>41169</v>
      </c>
      <c r="I975" t="s">
        <v>6005</v>
      </c>
      <c r="J975" t="s">
        <v>6248</v>
      </c>
      <c r="K975">
        <v>2012</v>
      </c>
      <c r="L975" t="s">
        <v>2681</v>
      </c>
      <c r="M975">
        <v>0</v>
      </c>
      <c r="N975">
        <v>30</v>
      </c>
      <c r="O975">
        <v>3</v>
      </c>
      <c r="P975">
        <v>2</v>
      </c>
      <c r="Q975" t="s">
        <v>10</v>
      </c>
      <c r="R975" t="s">
        <v>48</v>
      </c>
    </row>
    <row r="976" spans="1:18" x14ac:dyDescent="0.25">
      <c r="A976" t="s">
        <v>2752</v>
      </c>
      <c r="B976" s="1">
        <v>41181</v>
      </c>
      <c r="C976" t="s">
        <v>6654</v>
      </c>
      <c r="D976" t="s">
        <v>7206</v>
      </c>
      <c r="E976" t="s">
        <v>5978</v>
      </c>
      <c r="F976" t="s">
        <v>5979</v>
      </c>
      <c r="G976" t="s">
        <v>5973</v>
      </c>
      <c r="H976" s="1">
        <v>41181</v>
      </c>
      <c r="I976" t="s">
        <v>6005</v>
      </c>
      <c r="J976" t="s">
        <v>6042</v>
      </c>
      <c r="K976">
        <v>2012</v>
      </c>
      <c r="L976" t="s">
        <v>1098</v>
      </c>
      <c r="M976">
        <v>0</v>
      </c>
      <c r="N976">
        <v>28</v>
      </c>
      <c r="O976">
        <v>0</v>
      </c>
      <c r="P976">
        <v>1</v>
      </c>
      <c r="Q976" t="s">
        <v>10</v>
      </c>
      <c r="R976" t="s">
        <v>48</v>
      </c>
    </row>
    <row r="977" spans="1:18" x14ac:dyDescent="0.25">
      <c r="A977" t="s">
        <v>2810</v>
      </c>
      <c r="B977" s="1">
        <v>41205</v>
      </c>
      <c r="C977" t="s">
        <v>7312</v>
      </c>
      <c r="D977" t="s">
        <v>7058</v>
      </c>
      <c r="E977" t="s">
        <v>5978</v>
      </c>
      <c r="F977" t="s">
        <v>5979</v>
      </c>
      <c r="G977" t="s">
        <v>5983</v>
      </c>
      <c r="H977" s="1">
        <v>41210</v>
      </c>
      <c r="I977" t="s">
        <v>5969</v>
      </c>
      <c r="J977" t="s">
        <v>6101</v>
      </c>
      <c r="K977">
        <v>2012</v>
      </c>
      <c r="L977" t="s">
        <v>1554</v>
      </c>
      <c r="M977">
        <v>0</v>
      </c>
      <c r="N977">
        <v>31</v>
      </c>
      <c r="O977">
        <v>2</v>
      </c>
      <c r="P977">
        <v>2</v>
      </c>
      <c r="Q977" t="s">
        <v>10</v>
      </c>
      <c r="R977" t="s">
        <v>48</v>
      </c>
    </row>
    <row r="978" spans="1:18" x14ac:dyDescent="0.25">
      <c r="A978" t="s">
        <v>2923</v>
      </c>
      <c r="B978" s="1">
        <v>41229</v>
      </c>
      <c r="C978" t="s">
        <v>6263</v>
      </c>
      <c r="D978" t="s">
        <v>7415</v>
      </c>
      <c r="E978" t="s">
        <v>5978</v>
      </c>
      <c r="F978" t="s">
        <v>5979</v>
      </c>
      <c r="G978" t="s">
        <v>5968</v>
      </c>
      <c r="H978" s="1">
        <v>41231</v>
      </c>
      <c r="I978" t="s">
        <v>5969</v>
      </c>
      <c r="J978" t="s">
        <v>6131</v>
      </c>
      <c r="K978">
        <v>2012</v>
      </c>
      <c r="L978" t="s">
        <v>2681</v>
      </c>
      <c r="M978">
        <v>0</v>
      </c>
      <c r="N978">
        <v>45</v>
      </c>
      <c r="O978">
        <v>4</v>
      </c>
      <c r="P978">
        <v>3</v>
      </c>
      <c r="Q978" t="s">
        <v>10</v>
      </c>
      <c r="R978" t="s">
        <v>48</v>
      </c>
    </row>
    <row r="979" spans="1:18" x14ac:dyDescent="0.25">
      <c r="A979" t="s">
        <v>3075</v>
      </c>
      <c r="B979" s="1">
        <v>41263</v>
      </c>
      <c r="C979" t="s">
        <v>7332</v>
      </c>
      <c r="D979" t="s">
        <v>6389</v>
      </c>
      <c r="E979" t="s">
        <v>5978</v>
      </c>
      <c r="F979" t="s">
        <v>5979</v>
      </c>
      <c r="G979" t="s">
        <v>5983</v>
      </c>
      <c r="H979" s="1">
        <v>41265</v>
      </c>
      <c r="I979" t="s">
        <v>5986</v>
      </c>
      <c r="J979" t="s">
        <v>6042</v>
      </c>
      <c r="K979">
        <v>2012</v>
      </c>
      <c r="L979" t="s">
        <v>1440</v>
      </c>
      <c r="M979">
        <v>0</v>
      </c>
      <c r="N979">
        <v>34</v>
      </c>
      <c r="O979">
        <v>9</v>
      </c>
      <c r="P979">
        <v>4</v>
      </c>
      <c r="Q979" t="s">
        <v>10</v>
      </c>
      <c r="R979" t="s">
        <v>48</v>
      </c>
    </row>
    <row r="980" spans="1:18" x14ac:dyDescent="0.25">
      <c r="A980" t="s">
        <v>3108</v>
      </c>
      <c r="B980" s="1">
        <v>41270</v>
      </c>
      <c r="C980" t="s">
        <v>6524</v>
      </c>
      <c r="D980" t="s">
        <v>6098</v>
      </c>
      <c r="E980" t="s">
        <v>5978</v>
      </c>
      <c r="F980" t="s">
        <v>5979</v>
      </c>
      <c r="G980" t="s">
        <v>5973</v>
      </c>
      <c r="H980" s="1">
        <v>41273</v>
      </c>
      <c r="I980" t="s">
        <v>5969</v>
      </c>
      <c r="J980" t="s">
        <v>5989</v>
      </c>
      <c r="K980">
        <v>2012</v>
      </c>
      <c r="L980" t="s">
        <v>339</v>
      </c>
      <c r="M980">
        <v>0</v>
      </c>
      <c r="N980">
        <v>246</v>
      </c>
      <c r="O980">
        <v>69</v>
      </c>
      <c r="P980">
        <v>8</v>
      </c>
      <c r="Q980" t="s">
        <v>10</v>
      </c>
      <c r="R980" t="s">
        <v>48</v>
      </c>
    </row>
    <row r="981" spans="1:18" x14ac:dyDescent="0.25">
      <c r="A981" t="s">
        <v>3108</v>
      </c>
      <c r="B981" s="1">
        <v>41270</v>
      </c>
      <c r="C981" t="s">
        <v>6524</v>
      </c>
      <c r="D981" t="s">
        <v>6098</v>
      </c>
      <c r="E981" t="s">
        <v>5978</v>
      </c>
      <c r="F981" t="s">
        <v>5979</v>
      </c>
      <c r="G981" t="s">
        <v>5973</v>
      </c>
      <c r="H981" s="1">
        <v>41273</v>
      </c>
      <c r="I981" t="s">
        <v>5969</v>
      </c>
      <c r="J981" t="s">
        <v>5989</v>
      </c>
      <c r="K981">
        <v>2012</v>
      </c>
      <c r="L981" t="s">
        <v>651</v>
      </c>
      <c r="M981">
        <v>0</v>
      </c>
      <c r="N981">
        <v>26</v>
      </c>
      <c r="O981">
        <v>2</v>
      </c>
      <c r="P981">
        <v>2</v>
      </c>
      <c r="Q981" t="s">
        <v>10</v>
      </c>
      <c r="R981" t="s">
        <v>48</v>
      </c>
    </row>
    <row r="982" spans="1:18" x14ac:dyDescent="0.25">
      <c r="A982" t="s">
        <v>3140</v>
      </c>
      <c r="B982" s="1">
        <v>41276</v>
      </c>
      <c r="C982" t="s">
        <v>6897</v>
      </c>
      <c r="D982" t="s">
        <v>7457</v>
      </c>
      <c r="E982" t="s">
        <v>5978</v>
      </c>
      <c r="F982" t="s">
        <v>5979</v>
      </c>
      <c r="G982" t="s">
        <v>5973</v>
      </c>
      <c r="H982" s="1">
        <v>41277</v>
      </c>
      <c r="I982" t="s">
        <v>5986</v>
      </c>
      <c r="J982" t="s">
        <v>6042</v>
      </c>
      <c r="K982">
        <v>2013</v>
      </c>
      <c r="L982" t="s">
        <v>1292</v>
      </c>
      <c r="M982">
        <v>0</v>
      </c>
      <c r="N982">
        <v>46</v>
      </c>
      <c r="O982">
        <v>13</v>
      </c>
      <c r="P982">
        <v>3</v>
      </c>
      <c r="Q982" t="s">
        <v>10</v>
      </c>
      <c r="R982" t="s">
        <v>48</v>
      </c>
    </row>
    <row r="983" spans="1:18" x14ac:dyDescent="0.25">
      <c r="A983" t="s">
        <v>3266</v>
      </c>
      <c r="B983" s="1">
        <v>41317</v>
      </c>
      <c r="C983" t="s">
        <v>6628</v>
      </c>
      <c r="D983" t="s">
        <v>6120</v>
      </c>
      <c r="E983" t="s">
        <v>5978</v>
      </c>
      <c r="F983" t="s">
        <v>5979</v>
      </c>
      <c r="G983" t="s">
        <v>5983</v>
      </c>
      <c r="H983" s="1">
        <v>41322</v>
      </c>
      <c r="I983" t="s">
        <v>5969</v>
      </c>
      <c r="J983" t="s">
        <v>5989</v>
      </c>
      <c r="K983">
        <v>2013</v>
      </c>
      <c r="L983" t="s">
        <v>715</v>
      </c>
      <c r="M983">
        <v>0</v>
      </c>
      <c r="N983">
        <v>209</v>
      </c>
      <c r="O983">
        <v>84</v>
      </c>
      <c r="P983">
        <v>7</v>
      </c>
      <c r="Q983" t="s">
        <v>10</v>
      </c>
      <c r="R983" t="s">
        <v>48</v>
      </c>
    </row>
    <row r="984" spans="1:18" x14ac:dyDescent="0.25">
      <c r="A984" t="s">
        <v>3285</v>
      </c>
      <c r="B984" s="1">
        <v>41323</v>
      </c>
      <c r="C984" t="s">
        <v>6253</v>
      </c>
      <c r="D984" t="s">
        <v>6362</v>
      </c>
      <c r="E984" t="s">
        <v>5978</v>
      </c>
      <c r="F984" t="s">
        <v>5979</v>
      </c>
      <c r="G984" t="s">
        <v>5973</v>
      </c>
      <c r="H984" s="1">
        <v>41326</v>
      </c>
      <c r="I984" t="s">
        <v>5969</v>
      </c>
      <c r="J984" t="s">
        <v>6042</v>
      </c>
      <c r="K984">
        <v>2013</v>
      </c>
      <c r="L984" t="s">
        <v>233</v>
      </c>
      <c r="M984">
        <v>0</v>
      </c>
      <c r="N984">
        <v>103</v>
      </c>
      <c r="O984">
        <v>26</v>
      </c>
      <c r="P984">
        <v>2</v>
      </c>
      <c r="Q984" t="s">
        <v>10</v>
      </c>
      <c r="R984" t="s">
        <v>48</v>
      </c>
    </row>
    <row r="985" spans="1:18" x14ac:dyDescent="0.25">
      <c r="A985" t="s">
        <v>3285</v>
      </c>
      <c r="B985" s="1">
        <v>41323</v>
      </c>
      <c r="C985" t="s">
        <v>6253</v>
      </c>
      <c r="D985" t="s">
        <v>6362</v>
      </c>
      <c r="E985" t="s">
        <v>5978</v>
      </c>
      <c r="F985" t="s">
        <v>5979</v>
      </c>
      <c r="G985" t="s">
        <v>5973</v>
      </c>
      <c r="H985" s="1">
        <v>41326</v>
      </c>
      <c r="I985" t="s">
        <v>5969</v>
      </c>
      <c r="J985" t="s">
        <v>6042</v>
      </c>
      <c r="K985">
        <v>2013</v>
      </c>
      <c r="L985" t="s">
        <v>1738</v>
      </c>
      <c r="M985">
        <v>0</v>
      </c>
      <c r="N985">
        <v>24</v>
      </c>
      <c r="O985">
        <v>2</v>
      </c>
      <c r="P985">
        <v>4</v>
      </c>
      <c r="Q985" t="s">
        <v>10</v>
      </c>
      <c r="R985" t="s">
        <v>48</v>
      </c>
    </row>
    <row r="986" spans="1:18" x14ac:dyDescent="0.25">
      <c r="A986" t="s">
        <v>3393</v>
      </c>
      <c r="B986" s="1">
        <v>41361</v>
      </c>
      <c r="C986" t="s">
        <v>6754</v>
      </c>
      <c r="D986" t="s">
        <v>7517</v>
      </c>
      <c r="E986" t="s">
        <v>5978</v>
      </c>
      <c r="F986" t="s">
        <v>5979</v>
      </c>
      <c r="G986" t="s">
        <v>5983</v>
      </c>
      <c r="H986" s="1">
        <v>41366</v>
      </c>
      <c r="I986" t="s">
        <v>5969</v>
      </c>
      <c r="J986" t="s">
        <v>5989</v>
      </c>
      <c r="K986">
        <v>2013</v>
      </c>
      <c r="L986" t="s">
        <v>364</v>
      </c>
      <c r="M986">
        <v>0</v>
      </c>
      <c r="N986">
        <v>99</v>
      </c>
      <c r="O986">
        <v>11</v>
      </c>
      <c r="P986">
        <v>2</v>
      </c>
      <c r="Q986" t="s">
        <v>10</v>
      </c>
      <c r="R986" t="s">
        <v>48</v>
      </c>
    </row>
    <row r="987" spans="1:18" x14ac:dyDescent="0.25">
      <c r="A987" t="s">
        <v>3482</v>
      </c>
      <c r="B987" s="1">
        <v>41400</v>
      </c>
      <c r="C987" t="s">
        <v>7547</v>
      </c>
      <c r="D987" t="s">
        <v>7548</v>
      </c>
      <c r="E987" t="s">
        <v>5978</v>
      </c>
      <c r="F987" t="s">
        <v>5979</v>
      </c>
      <c r="G987" t="s">
        <v>5983</v>
      </c>
      <c r="H987" s="1">
        <v>41403</v>
      </c>
      <c r="I987" t="s">
        <v>5969</v>
      </c>
      <c r="J987" t="s">
        <v>5980</v>
      </c>
      <c r="K987">
        <v>2013</v>
      </c>
      <c r="L987" t="s">
        <v>786</v>
      </c>
      <c r="M987">
        <v>0</v>
      </c>
      <c r="N987">
        <v>28</v>
      </c>
      <c r="O987">
        <v>14</v>
      </c>
      <c r="P987">
        <v>4</v>
      </c>
      <c r="Q987" t="s">
        <v>10</v>
      </c>
      <c r="R987" t="s">
        <v>48</v>
      </c>
    </row>
    <row r="988" spans="1:18" x14ac:dyDescent="0.25">
      <c r="A988" t="s">
        <v>3496</v>
      </c>
      <c r="B988" s="1">
        <v>41404</v>
      </c>
      <c r="C988" t="s">
        <v>7129</v>
      </c>
      <c r="D988" t="s">
        <v>7395</v>
      </c>
      <c r="E988" t="s">
        <v>5978</v>
      </c>
      <c r="F988" t="s">
        <v>5979</v>
      </c>
      <c r="G988" t="s">
        <v>5968</v>
      </c>
      <c r="H988" s="1">
        <v>41407</v>
      </c>
      <c r="I988" t="s">
        <v>5986</v>
      </c>
      <c r="J988" t="s">
        <v>5980</v>
      </c>
      <c r="K988">
        <v>2013</v>
      </c>
      <c r="L988" t="s">
        <v>2717</v>
      </c>
      <c r="M988">
        <v>0</v>
      </c>
      <c r="N988">
        <v>159</v>
      </c>
      <c r="O988">
        <v>73</v>
      </c>
      <c r="P988">
        <v>3</v>
      </c>
      <c r="Q988" t="s">
        <v>10</v>
      </c>
      <c r="R988" t="s">
        <v>48</v>
      </c>
    </row>
    <row r="989" spans="1:18" x14ac:dyDescent="0.25">
      <c r="A989" t="s">
        <v>3827</v>
      </c>
      <c r="B989" s="1">
        <v>41492</v>
      </c>
      <c r="C989" t="s">
        <v>6071</v>
      </c>
      <c r="D989" t="s">
        <v>7575</v>
      </c>
      <c r="E989" t="s">
        <v>5978</v>
      </c>
      <c r="F989" t="s">
        <v>5979</v>
      </c>
      <c r="G989" t="s">
        <v>5973</v>
      </c>
      <c r="H989" s="1">
        <v>41495</v>
      </c>
      <c r="I989" t="s">
        <v>5986</v>
      </c>
      <c r="J989" t="s">
        <v>6042</v>
      </c>
      <c r="K989">
        <v>2013</v>
      </c>
      <c r="L989" t="s">
        <v>180</v>
      </c>
      <c r="M989">
        <v>0</v>
      </c>
      <c r="N989">
        <v>21</v>
      </c>
      <c r="O989">
        <v>5</v>
      </c>
      <c r="P989">
        <v>2</v>
      </c>
      <c r="Q989" t="s">
        <v>10</v>
      </c>
      <c r="R989" t="s">
        <v>48</v>
      </c>
    </row>
    <row r="990" spans="1:18" x14ac:dyDescent="0.25">
      <c r="A990" t="s">
        <v>3877</v>
      </c>
      <c r="B990" s="1">
        <v>41499</v>
      </c>
      <c r="C990" t="s">
        <v>6479</v>
      </c>
      <c r="D990" t="s">
        <v>7569</v>
      </c>
      <c r="E990" t="s">
        <v>5978</v>
      </c>
      <c r="F990" t="s">
        <v>5979</v>
      </c>
      <c r="G990" t="s">
        <v>5983</v>
      </c>
      <c r="H990" s="1">
        <v>41501</v>
      </c>
      <c r="I990" t="s">
        <v>5986</v>
      </c>
      <c r="J990" t="s">
        <v>5992</v>
      </c>
      <c r="K990">
        <v>2013</v>
      </c>
      <c r="L990" t="s">
        <v>1096</v>
      </c>
      <c r="M990">
        <v>0</v>
      </c>
      <c r="N990">
        <v>244</v>
      </c>
      <c r="O990">
        <v>29</v>
      </c>
      <c r="P990">
        <v>5</v>
      </c>
      <c r="Q990" t="s">
        <v>10</v>
      </c>
      <c r="R990" t="s">
        <v>48</v>
      </c>
    </row>
    <row r="991" spans="1:18" x14ac:dyDescent="0.25">
      <c r="A991" t="s">
        <v>3883</v>
      </c>
      <c r="B991" s="1">
        <v>41500</v>
      </c>
      <c r="C991" t="s">
        <v>7620</v>
      </c>
      <c r="D991" t="s">
        <v>6201</v>
      </c>
      <c r="E991" t="s">
        <v>5978</v>
      </c>
      <c r="F991" t="s">
        <v>5979</v>
      </c>
      <c r="G991" t="s">
        <v>5973</v>
      </c>
      <c r="H991" s="1">
        <v>41503</v>
      </c>
      <c r="I991" t="s">
        <v>5986</v>
      </c>
      <c r="J991" t="s">
        <v>6042</v>
      </c>
      <c r="K991">
        <v>2013</v>
      </c>
      <c r="L991" t="s">
        <v>2138</v>
      </c>
      <c r="M991">
        <v>0</v>
      </c>
      <c r="N991">
        <v>73</v>
      </c>
      <c r="O991">
        <v>34</v>
      </c>
      <c r="P991">
        <v>9</v>
      </c>
      <c r="Q991" t="s">
        <v>10</v>
      </c>
      <c r="R991" t="s">
        <v>48</v>
      </c>
    </row>
    <row r="992" spans="1:18" x14ac:dyDescent="0.25">
      <c r="A992" t="s">
        <v>4005</v>
      </c>
      <c r="B992" s="1">
        <v>41522</v>
      </c>
      <c r="C992" t="s">
        <v>7596</v>
      </c>
      <c r="D992" t="s">
        <v>7314</v>
      </c>
      <c r="E992" t="s">
        <v>5978</v>
      </c>
      <c r="F992" t="s">
        <v>5979</v>
      </c>
      <c r="G992" t="s">
        <v>5983</v>
      </c>
      <c r="H992" s="1">
        <v>41524</v>
      </c>
      <c r="I992" t="s">
        <v>5969</v>
      </c>
      <c r="J992" t="s">
        <v>6042</v>
      </c>
      <c r="K992">
        <v>2013</v>
      </c>
      <c r="L992" t="s">
        <v>1358</v>
      </c>
      <c r="M992">
        <v>0</v>
      </c>
      <c r="N992">
        <v>154</v>
      </c>
      <c r="O992">
        <v>14</v>
      </c>
      <c r="P992">
        <v>3</v>
      </c>
      <c r="Q992" t="s">
        <v>10</v>
      </c>
      <c r="R992" t="s">
        <v>48</v>
      </c>
    </row>
    <row r="993" spans="1:18" x14ac:dyDescent="0.25">
      <c r="A993" t="s">
        <v>4194</v>
      </c>
      <c r="B993" s="1">
        <v>41569</v>
      </c>
      <c r="C993" t="s">
        <v>6886</v>
      </c>
      <c r="D993" t="s">
        <v>6257</v>
      </c>
      <c r="E993" t="s">
        <v>5978</v>
      </c>
      <c r="F993" t="s">
        <v>5979</v>
      </c>
      <c r="G993" t="s">
        <v>5973</v>
      </c>
      <c r="H993" s="1">
        <v>41569</v>
      </c>
      <c r="I993" t="s">
        <v>6005</v>
      </c>
      <c r="J993" t="s">
        <v>6042</v>
      </c>
      <c r="K993">
        <v>2013</v>
      </c>
      <c r="L993" t="s">
        <v>1262</v>
      </c>
      <c r="M993">
        <v>0</v>
      </c>
      <c r="N993">
        <v>150</v>
      </c>
      <c r="O993">
        <v>32</v>
      </c>
      <c r="P993">
        <v>3</v>
      </c>
      <c r="Q993" t="s">
        <v>10</v>
      </c>
      <c r="R993" t="s">
        <v>48</v>
      </c>
    </row>
    <row r="994" spans="1:18" x14ac:dyDescent="0.25">
      <c r="A994" t="s">
        <v>4199</v>
      </c>
      <c r="B994" s="1">
        <v>41571</v>
      </c>
      <c r="C994" t="s">
        <v>7663</v>
      </c>
      <c r="D994" t="s">
        <v>6391</v>
      </c>
      <c r="E994" t="s">
        <v>5978</v>
      </c>
      <c r="F994" t="s">
        <v>5979</v>
      </c>
      <c r="G994" t="s">
        <v>5983</v>
      </c>
      <c r="H994" s="1">
        <v>41575</v>
      </c>
      <c r="I994" t="s">
        <v>5969</v>
      </c>
      <c r="J994" t="s">
        <v>5980</v>
      </c>
      <c r="K994">
        <v>2013</v>
      </c>
      <c r="L994" t="s">
        <v>2419</v>
      </c>
      <c r="M994">
        <v>0</v>
      </c>
      <c r="N994">
        <v>353</v>
      </c>
      <c r="O994">
        <v>7</v>
      </c>
      <c r="P994">
        <v>7</v>
      </c>
      <c r="Q994" t="s">
        <v>10</v>
      </c>
      <c r="R994" t="s">
        <v>48</v>
      </c>
    </row>
    <row r="995" spans="1:18" x14ac:dyDescent="0.25">
      <c r="A995" t="s">
        <v>4279</v>
      </c>
      <c r="B995" s="1">
        <v>41592</v>
      </c>
      <c r="C995" t="s">
        <v>7015</v>
      </c>
      <c r="D995" t="s">
        <v>6401</v>
      </c>
      <c r="E995" t="s">
        <v>5978</v>
      </c>
      <c r="F995" t="s">
        <v>5979</v>
      </c>
      <c r="G995" t="s">
        <v>5973</v>
      </c>
      <c r="H995" s="1">
        <v>41595</v>
      </c>
      <c r="I995" t="s">
        <v>5986</v>
      </c>
      <c r="J995" t="s">
        <v>6092</v>
      </c>
      <c r="K995">
        <v>2013</v>
      </c>
      <c r="L995" t="s">
        <v>661</v>
      </c>
      <c r="M995">
        <v>0</v>
      </c>
      <c r="N995">
        <v>74</v>
      </c>
      <c r="O995">
        <v>33</v>
      </c>
      <c r="P995">
        <v>6</v>
      </c>
      <c r="Q995" t="s">
        <v>10</v>
      </c>
      <c r="R995" t="s">
        <v>48</v>
      </c>
    </row>
    <row r="996" spans="1:18" x14ac:dyDescent="0.25">
      <c r="A996" t="s">
        <v>4288</v>
      </c>
      <c r="B996" s="1">
        <v>41594</v>
      </c>
      <c r="C996" t="s">
        <v>6117</v>
      </c>
      <c r="D996" t="s">
        <v>6687</v>
      </c>
      <c r="E996" t="s">
        <v>5978</v>
      </c>
      <c r="F996" t="s">
        <v>5979</v>
      </c>
      <c r="G996" t="s">
        <v>5983</v>
      </c>
      <c r="H996" s="1">
        <v>41597</v>
      </c>
      <c r="I996" t="s">
        <v>5986</v>
      </c>
      <c r="J996" t="s">
        <v>6688</v>
      </c>
      <c r="K996">
        <v>2013</v>
      </c>
      <c r="L996" t="s">
        <v>1098</v>
      </c>
      <c r="M996">
        <v>0</v>
      </c>
      <c r="N996">
        <v>141</v>
      </c>
      <c r="O996">
        <v>0</v>
      </c>
      <c r="P996">
        <v>5</v>
      </c>
      <c r="Q996" t="s">
        <v>10</v>
      </c>
      <c r="R996" t="s">
        <v>48</v>
      </c>
    </row>
    <row r="997" spans="1:18" x14ac:dyDescent="0.25">
      <c r="A997" t="s">
        <v>4361</v>
      </c>
      <c r="B997" s="1">
        <v>41610</v>
      </c>
      <c r="C997" t="s">
        <v>6549</v>
      </c>
      <c r="D997" t="s">
        <v>6133</v>
      </c>
      <c r="E997" t="s">
        <v>5978</v>
      </c>
      <c r="F997" t="s">
        <v>5979</v>
      </c>
      <c r="G997" t="s">
        <v>5968</v>
      </c>
      <c r="H997" s="1">
        <v>41610</v>
      </c>
      <c r="I997" t="s">
        <v>6005</v>
      </c>
      <c r="J997" t="s">
        <v>6042</v>
      </c>
      <c r="K997">
        <v>2013</v>
      </c>
      <c r="L997" t="s">
        <v>60</v>
      </c>
      <c r="M997">
        <v>0</v>
      </c>
      <c r="N997">
        <v>24</v>
      </c>
      <c r="O997">
        <v>7</v>
      </c>
      <c r="P997">
        <v>4</v>
      </c>
      <c r="Q997" t="s">
        <v>10</v>
      </c>
      <c r="R997" t="s">
        <v>48</v>
      </c>
    </row>
    <row r="998" spans="1:18" x14ac:dyDescent="0.25">
      <c r="A998" t="s">
        <v>4453</v>
      </c>
      <c r="B998" s="1">
        <v>41628</v>
      </c>
      <c r="C998" t="s">
        <v>7510</v>
      </c>
      <c r="D998" t="s">
        <v>7348</v>
      </c>
      <c r="E998" t="s">
        <v>5978</v>
      </c>
      <c r="F998" t="s">
        <v>5979</v>
      </c>
      <c r="G998" t="s">
        <v>5968</v>
      </c>
      <c r="H998" s="1">
        <v>41630</v>
      </c>
      <c r="I998" t="s">
        <v>5986</v>
      </c>
      <c r="J998" t="s">
        <v>6042</v>
      </c>
      <c r="K998">
        <v>2013</v>
      </c>
      <c r="L998" t="s">
        <v>1657</v>
      </c>
      <c r="M998">
        <v>0</v>
      </c>
      <c r="N998">
        <v>11</v>
      </c>
      <c r="O998">
        <v>3</v>
      </c>
      <c r="P998">
        <v>1</v>
      </c>
      <c r="Q998" t="s">
        <v>10</v>
      </c>
      <c r="R998" t="s">
        <v>48</v>
      </c>
    </row>
    <row r="999" spans="1:18" x14ac:dyDescent="0.25">
      <c r="A999" t="s">
        <v>4508</v>
      </c>
      <c r="B999" s="1">
        <v>41640</v>
      </c>
      <c r="C999" t="s">
        <v>6439</v>
      </c>
      <c r="D999" t="s">
        <v>7712</v>
      </c>
      <c r="E999" t="s">
        <v>5978</v>
      </c>
      <c r="F999" t="s">
        <v>5979</v>
      </c>
      <c r="G999" t="s">
        <v>5983</v>
      </c>
      <c r="H999" s="1">
        <v>41644</v>
      </c>
      <c r="I999" t="s">
        <v>5969</v>
      </c>
      <c r="J999" t="s">
        <v>5980</v>
      </c>
      <c r="K999">
        <v>2014</v>
      </c>
      <c r="L999" t="s">
        <v>47</v>
      </c>
      <c r="M999">
        <v>0</v>
      </c>
      <c r="N999">
        <v>51</v>
      </c>
      <c r="O999">
        <v>16</v>
      </c>
      <c r="P999">
        <v>7</v>
      </c>
      <c r="Q999" t="s">
        <v>10</v>
      </c>
      <c r="R999" t="s">
        <v>48</v>
      </c>
    </row>
    <row r="1000" spans="1:18" x14ac:dyDescent="0.25">
      <c r="A1000" t="s">
        <v>4565</v>
      </c>
      <c r="B1000" s="1">
        <v>41659</v>
      </c>
      <c r="C1000" t="s">
        <v>6199</v>
      </c>
      <c r="D1000" t="s">
        <v>6855</v>
      </c>
      <c r="E1000" t="s">
        <v>5978</v>
      </c>
      <c r="F1000" t="s">
        <v>5979</v>
      </c>
      <c r="G1000" t="s">
        <v>5973</v>
      </c>
      <c r="H1000" s="1">
        <v>41663</v>
      </c>
      <c r="I1000" t="s">
        <v>5969</v>
      </c>
      <c r="J1000" t="s">
        <v>5989</v>
      </c>
      <c r="K1000">
        <v>2014</v>
      </c>
      <c r="L1000" t="s">
        <v>100</v>
      </c>
      <c r="M1000">
        <v>0</v>
      </c>
      <c r="N1000">
        <v>13</v>
      </c>
      <c r="O1000">
        <v>0</v>
      </c>
      <c r="P1000">
        <v>2</v>
      </c>
      <c r="Q1000" t="s">
        <v>10</v>
      </c>
      <c r="R1000" t="s">
        <v>48</v>
      </c>
    </row>
    <row r="1001" spans="1:18" x14ac:dyDescent="0.25">
      <c r="A1001" t="s">
        <v>4570</v>
      </c>
      <c r="B1001" s="1">
        <v>41660</v>
      </c>
      <c r="C1001" t="s">
        <v>6388</v>
      </c>
      <c r="D1001" t="s">
        <v>6501</v>
      </c>
      <c r="E1001" t="s">
        <v>5978</v>
      </c>
      <c r="F1001" t="s">
        <v>5979</v>
      </c>
      <c r="G1001" t="s">
        <v>5973</v>
      </c>
      <c r="H1001" s="1">
        <v>41662</v>
      </c>
      <c r="I1001" t="s">
        <v>5969</v>
      </c>
      <c r="J1001" t="s">
        <v>5980</v>
      </c>
      <c r="K1001">
        <v>2014</v>
      </c>
      <c r="L1001" t="s">
        <v>47</v>
      </c>
      <c r="M1001">
        <v>0</v>
      </c>
      <c r="N1001">
        <v>44</v>
      </c>
      <c r="O1001">
        <v>14</v>
      </c>
      <c r="P1001">
        <v>6</v>
      </c>
      <c r="Q1001" t="s">
        <v>10</v>
      </c>
      <c r="R1001" t="s">
        <v>48</v>
      </c>
    </row>
    <row r="1002" spans="1:18" x14ac:dyDescent="0.25">
      <c r="A1002" t="s">
        <v>4620</v>
      </c>
      <c r="B1002" s="1">
        <v>41676</v>
      </c>
      <c r="C1002" t="s">
        <v>7286</v>
      </c>
      <c r="D1002" t="s">
        <v>6312</v>
      </c>
      <c r="E1002" t="s">
        <v>5978</v>
      </c>
      <c r="F1002" t="s">
        <v>5979</v>
      </c>
      <c r="G1002" t="s">
        <v>5968</v>
      </c>
      <c r="H1002" s="1">
        <v>41678</v>
      </c>
      <c r="I1002" t="s">
        <v>5986</v>
      </c>
      <c r="J1002" t="s">
        <v>6313</v>
      </c>
      <c r="K1002">
        <v>2014</v>
      </c>
      <c r="L1002" t="s">
        <v>925</v>
      </c>
      <c r="M1002">
        <v>0</v>
      </c>
      <c r="N1002">
        <v>17</v>
      </c>
      <c r="O1002">
        <v>7</v>
      </c>
      <c r="P1002">
        <v>3</v>
      </c>
      <c r="Q1002" t="s">
        <v>10</v>
      </c>
      <c r="R1002" t="s">
        <v>48</v>
      </c>
    </row>
    <row r="1003" spans="1:18" x14ac:dyDescent="0.25">
      <c r="A1003" t="s">
        <v>4703</v>
      </c>
      <c r="B1003" s="1">
        <v>41701</v>
      </c>
      <c r="C1003" t="s">
        <v>6608</v>
      </c>
      <c r="D1003" t="s">
        <v>7390</v>
      </c>
      <c r="E1003" t="s">
        <v>5978</v>
      </c>
      <c r="F1003" t="s">
        <v>5979</v>
      </c>
      <c r="G1003" t="s">
        <v>5973</v>
      </c>
      <c r="H1003" s="1">
        <v>41706</v>
      </c>
      <c r="I1003" t="s">
        <v>5969</v>
      </c>
      <c r="J1003" t="s">
        <v>6101</v>
      </c>
      <c r="K1003">
        <v>2014</v>
      </c>
      <c r="L1003" t="s">
        <v>651</v>
      </c>
      <c r="M1003">
        <v>0</v>
      </c>
      <c r="N1003">
        <v>39</v>
      </c>
      <c r="O1003">
        <v>3</v>
      </c>
      <c r="P1003">
        <v>3</v>
      </c>
      <c r="Q1003" t="s">
        <v>10</v>
      </c>
      <c r="R1003" t="s">
        <v>48</v>
      </c>
    </row>
    <row r="1004" spans="1:18" x14ac:dyDescent="0.25">
      <c r="A1004" t="s">
        <v>4703</v>
      </c>
      <c r="B1004" s="1">
        <v>41701</v>
      </c>
      <c r="C1004" t="s">
        <v>6608</v>
      </c>
      <c r="D1004" t="s">
        <v>7390</v>
      </c>
      <c r="E1004" t="s">
        <v>5978</v>
      </c>
      <c r="F1004" t="s">
        <v>5979</v>
      </c>
      <c r="G1004" t="s">
        <v>5973</v>
      </c>
      <c r="H1004" s="1">
        <v>41706</v>
      </c>
      <c r="I1004" t="s">
        <v>5969</v>
      </c>
      <c r="J1004" t="s">
        <v>6101</v>
      </c>
      <c r="K1004">
        <v>2014</v>
      </c>
      <c r="L1004" t="s">
        <v>1567</v>
      </c>
      <c r="M1004">
        <v>0</v>
      </c>
      <c r="N1004">
        <v>85</v>
      </c>
      <c r="O1004">
        <v>25</v>
      </c>
      <c r="P1004">
        <v>3</v>
      </c>
      <c r="Q1004" t="s">
        <v>10</v>
      </c>
      <c r="R1004" t="s">
        <v>48</v>
      </c>
    </row>
    <row r="1005" spans="1:18" x14ac:dyDescent="0.25">
      <c r="A1005" t="s">
        <v>4796</v>
      </c>
      <c r="B1005" s="1">
        <v>41738</v>
      </c>
      <c r="C1005" t="s">
        <v>6595</v>
      </c>
      <c r="D1005" t="s">
        <v>7757</v>
      </c>
      <c r="E1005" t="s">
        <v>5978</v>
      </c>
      <c r="F1005" t="s">
        <v>5979</v>
      </c>
      <c r="G1005" t="s">
        <v>5973</v>
      </c>
      <c r="H1005" s="1">
        <v>41741</v>
      </c>
      <c r="I1005" t="s">
        <v>5986</v>
      </c>
      <c r="J1005" t="s">
        <v>6248</v>
      </c>
      <c r="K1005">
        <v>2014</v>
      </c>
      <c r="L1005" t="s">
        <v>693</v>
      </c>
      <c r="M1005">
        <v>0</v>
      </c>
      <c r="N1005">
        <v>90</v>
      </c>
      <c r="O1005">
        <v>17</v>
      </c>
      <c r="P1005">
        <v>3</v>
      </c>
      <c r="Q1005" t="s">
        <v>10</v>
      </c>
      <c r="R1005" t="s">
        <v>48</v>
      </c>
    </row>
    <row r="1006" spans="1:18" x14ac:dyDescent="0.25">
      <c r="A1006" t="s">
        <v>4796</v>
      </c>
      <c r="B1006" s="1">
        <v>41738</v>
      </c>
      <c r="C1006" t="s">
        <v>6595</v>
      </c>
      <c r="D1006" t="s">
        <v>7757</v>
      </c>
      <c r="E1006" t="s">
        <v>5978</v>
      </c>
      <c r="F1006" t="s">
        <v>5979</v>
      </c>
      <c r="G1006" t="s">
        <v>5973</v>
      </c>
      <c r="H1006" s="1">
        <v>41741</v>
      </c>
      <c r="I1006" t="s">
        <v>5986</v>
      </c>
      <c r="J1006" t="s">
        <v>6248</v>
      </c>
      <c r="K1006">
        <v>2014</v>
      </c>
      <c r="L1006" t="s">
        <v>2036</v>
      </c>
      <c r="M1006">
        <v>0</v>
      </c>
      <c r="N1006">
        <v>15</v>
      </c>
      <c r="O1006">
        <v>7</v>
      </c>
      <c r="P1006">
        <v>1</v>
      </c>
      <c r="Q1006" t="s">
        <v>10</v>
      </c>
      <c r="R1006" t="s">
        <v>48</v>
      </c>
    </row>
    <row r="1007" spans="1:18" x14ac:dyDescent="0.25">
      <c r="A1007" t="s">
        <v>4862</v>
      </c>
      <c r="B1007" s="1">
        <v>41760</v>
      </c>
      <c r="C1007" t="s">
        <v>6623</v>
      </c>
      <c r="D1007" t="s">
        <v>6529</v>
      </c>
      <c r="E1007" t="s">
        <v>5978</v>
      </c>
      <c r="F1007" t="s">
        <v>5979</v>
      </c>
      <c r="G1007" t="s">
        <v>5968</v>
      </c>
      <c r="H1007" s="1">
        <v>41762</v>
      </c>
      <c r="I1007" t="s">
        <v>5969</v>
      </c>
      <c r="J1007" t="s">
        <v>6042</v>
      </c>
      <c r="K1007">
        <v>2014</v>
      </c>
      <c r="L1007" t="s">
        <v>1812</v>
      </c>
      <c r="M1007">
        <v>0</v>
      </c>
      <c r="N1007">
        <v>16</v>
      </c>
      <c r="O1007">
        <v>2</v>
      </c>
      <c r="P1007">
        <v>4</v>
      </c>
      <c r="Q1007" t="s">
        <v>10</v>
      </c>
      <c r="R1007" t="s">
        <v>48</v>
      </c>
    </row>
    <row r="1008" spans="1:18" x14ac:dyDescent="0.25">
      <c r="A1008" t="s">
        <v>4983</v>
      </c>
      <c r="B1008" s="1">
        <v>41800</v>
      </c>
      <c r="C1008" t="s">
        <v>6256</v>
      </c>
      <c r="D1008" t="s">
        <v>6247</v>
      </c>
      <c r="E1008" t="s">
        <v>5978</v>
      </c>
      <c r="F1008" t="s">
        <v>5979</v>
      </c>
      <c r="G1008" t="s">
        <v>5973</v>
      </c>
      <c r="H1008" s="1">
        <v>41804</v>
      </c>
      <c r="I1008" t="s">
        <v>5969</v>
      </c>
      <c r="J1008" t="s">
        <v>6248</v>
      </c>
      <c r="K1008">
        <v>2014</v>
      </c>
      <c r="L1008" t="s">
        <v>1812</v>
      </c>
      <c r="M1008">
        <v>0</v>
      </c>
      <c r="N1008">
        <v>32</v>
      </c>
      <c r="O1008">
        <v>3</v>
      </c>
      <c r="P1008">
        <v>8</v>
      </c>
      <c r="Q1008" t="s">
        <v>10</v>
      </c>
      <c r="R1008" t="s">
        <v>48</v>
      </c>
    </row>
    <row r="1009" spans="1:18" x14ac:dyDescent="0.25">
      <c r="A1009" t="s">
        <v>5037</v>
      </c>
      <c r="B1009" s="1">
        <v>41811</v>
      </c>
      <c r="C1009" t="s">
        <v>6686</v>
      </c>
      <c r="D1009" t="s">
        <v>7794</v>
      </c>
      <c r="E1009" t="s">
        <v>5978</v>
      </c>
      <c r="F1009" t="s">
        <v>5979</v>
      </c>
      <c r="G1009" t="s">
        <v>5983</v>
      </c>
      <c r="H1009" s="1">
        <v>41813</v>
      </c>
      <c r="I1009" t="s">
        <v>5969</v>
      </c>
      <c r="J1009" t="s">
        <v>5980</v>
      </c>
      <c r="K1009">
        <v>2014</v>
      </c>
      <c r="L1009" t="s">
        <v>838</v>
      </c>
      <c r="M1009">
        <v>0</v>
      </c>
      <c r="N1009">
        <v>22</v>
      </c>
      <c r="O1009">
        <v>8</v>
      </c>
      <c r="P1009">
        <v>3</v>
      </c>
      <c r="Q1009" t="s">
        <v>10</v>
      </c>
      <c r="R1009" t="s">
        <v>48</v>
      </c>
    </row>
    <row r="1010" spans="1:18" x14ac:dyDescent="0.25">
      <c r="A1010" t="s">
        <v>5058</v>
      </c>
      <c r="B1010" s="1">
        <v>41815</v>
      </c>
      <c r="C1010" t="s">
        <v>6276</v>
      </c>
      <c r="D1010" t="s">
        <v>6851</v>
      </c>
      <c r="E1010" t="s">
        <v>5978</v>
      </c>
      <c r="F1010" t="s">
        <v>5979</v>
      </c>
      <c r="G1010" t="s">
        <v>5983</v>
      </c>
      <c r="H1010" s="1">
        <v>41817</v>
      </c>
      <c r="I1010" t="s">
        <v>5969</v>
      </c>
      <c r="J1010" t="s">
        <v>6371</v>
      </c>
      <c r="K1010">
        <v>2014</v>
      </c>
      <c r="L1010" t="s">
        <v>1470</v>
      </c>
      <c r="M1010">
        <v>0</v>
      </c>
      <c r="N1010">
        <v>59</v>
      </c>
      <c r="O1010">
        <v>12</v>
      </c>
      <c r="P1010">
        <v>2</v>
      </c>
      <c r="Q1010" t="s">
        <v>10</v>
      </c>
      <c r="R1010" t="s">
        <v>48</v>
      </c>
    </row>
    <row r="1011" spans="1:18" x14ac:dyDescent="0.25">
      <c r="A1011" t="s">
        <v>5156</v>
      </c>
      <c r="B1011" s="1">
        <v>41851</v>
      </c>
      <c r="C1011" t="s">
        <v>6155</v>
      </c>
      <c r="D1011" t="s">
        <v>6802</v>
      </c>
      <c r="E1011" t="s">
        <v>5978</v>
      </c>
      <c r="F1011" t="s">
        <v>5979</v>
      </c>
      <c r="G1011" t="s">
        <v>5968</v>
      </c>
      <c r="H1011" s="1">
        <v>41853</v>
      </c>
      <c r="I1011" t="s">
        <v>5969</v>
      </c>
      <c r="J1011" t="s">
        <v>6042</v>
      </c>
      <c r="K1011">
        <v>2014</v>
      </c>
      <c r="L1011" t="s">
        <v>87</v>
      </c>
      <c r="M1011">
        <v>0</v>
      </c>
      <c r="N1011">
        <v>48</v>
      </c>
      <c r="O1011">
        <v>15</v>
      </c>
      <c r="P1011">
        <v>1</v>
      </c>
      <c r="Q1011" t="s">
        <v>10</v>
      </c>
      <c r="R1011" t="s">
        <v>48</v>
      </c>
    </row>
    <row r="1012" spans="1:18" x14ac:dyDescent="0.25">
      <c r="A1012" t="s">
        <v>5168</v>
      </c>
      <c r="B1012" s="1">
        <v>41853</v>
      </c>
      <c r="C1012" t="s">
        <v>7096</v>
      </c>
      <c r="D1012" t="s">
        <v>7536</v>
      </c>
      <c r="E1012" t="s">
        <v>5978</v>
      </c>
      <c r="F1012" t="s">
        <v>5979</v>
      </c>
      <c r="G1012" t="s">
        <v>5973</v>
      </c>
      <c r="H1012" s="1">
        <v>41856</v>
      </c>
      <c r="I1012" t="s">
        <v>5986</v>
      </c>
      <c r="J1012" t="s">
        <v>5989</v>
      </c>
      <c r="K1012">
        <v>2014</v>
      </c>
      <c r="L1012" t="s">
        <v>55</v>
      </c>
      <c r="M1012">
        <v>0</v>
      </c>
      <c r="N1012">
        <v>18</v>
      </c>
      <c r="O1012">
        <v>3</v>
      </c>
      <c r="P1012">
        <v>2</v>
      </c>
      <c r="Q1012" t="s">
        <v>10</v>
      </c>
      <c r="R1012" t="s">
        <v>48</v>
      </c>
    </row>
    <row r="1013" spans="1:18" x14ac:dyDescent="0.25">
      <c r="A1013" t="s">
        <v>5199</v>
      </c>
      <c r="B1013" s="1">
        <v>41857</v>
      </c>
      <c r="C1013" t="s">
        <v>6117</v>
      </c>
      <c r="D1013" t="s">
        <v>6133</v>
      </c>
      <c r="E1013" t="s">
        <v>5978</v>
      </c>
      <c r="F1013" t="s">
        <v>5979</v>
      </c>
      <c r="G1013" t="s">
        <v>5983</v>
      </c>
      <c r="H1013" s="1">
        <v>41859</v>
      </c>
      <c r="I1013" t="s">
        <v>5969</v>
      </c>
      <c r="J1013" t="s">
        <v>6042</v>
      </c>
      <c r="K1013">
        <v>2014</v>
      </c>
      <c r="L1013" t="s">
        <v>461</v>
      </c>
      <c r="M1013">
        <v>0</v>
      </c>
      <c r="N1013">
        <v>31</v>
      </c>
      <c r="O1013">
        <v>1</v>
      </c>
      <c r="P1013">
        <v>2</v>
      </c>
      <c r="Q1013" t="s">
        <v>10</v>
      </c>
      <c r="R1013" t="s">
        <v>48</v>
      </c>
    </row>
    <row r="1014" spans="1:18" x14ac:dyDescent="0.25">
      <c r="A1014" t="s">
        <v>5243</v>
      </c>
      <c r="B1014" s="1">
        <v>41863</v>
      </c>
      <c r="C1014" t="s">
        <v>7036</v>
      </c>
      <c r="D1014" t="s">
        <v>7084</v>
      </c>
      <c r="E1014" t="s">
        <v>5978</v>
      </c>
      <c r="F1014" t="s">
        <v>5979</v>
      </c>
      <c r="G1014" t="s">
        <v>5973</v>
      </c>
      <c r="H1014" s="1">
        <v>41865</v>
      </c>
      <c r="I1014" t="s">
        <v>5969</v>
      </c>
      <c r="J1014" t="s">
        <v>5980</v>
      </c>
      <c r="K1014">
        <v>2014</v>
      </c>
      <c r="L1014" t="s">
        <v>1567</v>
      </c>
      <c r="M1014">
        <v>0</v>
      </c>
      <c r="N1014">
        <v>227</v>
      </c>
      <c r="O1014">
        <v>68</v>
      </c>
      <c r="P1014">
        <v>8</v>
      </c>
      <c r="Q1014" t="s">
        <v>10</v>
      </c>
      <c r="R1014" t="s">
        <v>48</v>
      </c>
    </row>
    <row r="1015" spans="1:18" x14ac:dyDescent="0.25">
      <c r="A1015" t="s">
        <v>5242</v>
      </c>
      <c r="B1015" s="1">
        <v>41863</v>
      </c>
      <c r="C1015" t="s">
        <v>7528</v>
      </c>
      <c r="D1015" t="s">
        <v>7810</v>
      </c>
      <c r="E1015" t="s">
        <v>5978</v>
      </c>
      <c r="F1015" t="s">
        <v>5979</v>
      </c>
      <c r="G1015" t="s">
        <v>5968</v>
      </c>
      <c r="H1015" s="1">
        <v>41865</v>
      </c>
      <c r="I1015" t="s">
        <v>5969</v>
      </c>
      <c r="J1015" t="s">
        <v>6042</v>
      </c>
      <c r="K1015">
        <v>2014</v>
      </c>
      <c r="L1015" t="s">
        <v>1068</v>
      </c>
      <c r="M1015">
        <v>0</v>
      </c>
      <c r="N1015">
        <v>44</v>
      </c>
      <c r="O1015">
        <v>14</v>
      </c>
      <c r="P1015">
        <v>3</v>
      </c>
      <c r="Q1015" t="s">
        <v>10</v>
      </c>
      <c r="R1015" t="s">
        <v>48</v>
      </c>
    </row>
    <row r="1016" spans="1:18" x14ac:dyDescent="0.25">
      <c r="A1016" t="s">
        <v>5280</v>
      </c>
      <c r="B1016" s="1">
        <v>41869</v>
      </c>
      <c r="C1016" t="s">
        <v>6718</v>
      </c>
      <c r="D1016" t="s">
        <v>7324</v>
      </c>
      <c r="E1016" t="s">
        <v>5978</v>
      </c>
      <c r="F1016" t="s">
        <v>5979</v>
      </c>
      <c r="G1016" t="s">
        <v>5973</v>
      </c>
      <c r="H1016" s="1">
        <v>41869</v>
      </c>
      <c r="I1016" t="s">
        <v>6005</v>
      </c>
      <c r="J1016" t="s">
        <v>6042</v>
      </c>
      <c r="K1016">
        <v>2014</v>
      </c>
      <c r="L1016" t="s">
        <v>1098</v>
      </c>
      <c r="M1016">
        <v>0</v>
      </c>
      <c r="N1016">
        <v>85</v>
      </c>
      <c r="O1016">
        <v>0</v>
      </c>
      <c r="P1016">
        <v>3</v>
      </c>
      <c r="Q1016" t="s">
        <v>10</v>
      </c>
      <c r="R1016" t="s">
        <v>48</v>
      </c>
    </row>
    <row r="1017" spans="1:18" x14ac:dyDescent="0.25">
      <c r="A1017" t="s">
        <v>5306</v>
      </c>
      <c r="B1017" s="1">
        <v>41872</v>
      </c>
      <c r="C1017" t="s">
        <v>6088</v>
      </c>
      <c r="D1017" t="s">
        <v>6133</v>
      </c>
      <c r="E1017" t="s">
        <v>5978</v>
      </c>
      <c r="F1017" t="s">
        <v>5979</v>
      </c>
      <c r="G1017" t="s">
        <v>5973</v>
      </c>
      <c r="H1017" s="1">
        <v>41872</v>
      </c>
      <c r="I1017" t="s">
        <v>6005</v>
      </c>
      <c r="J1017" t="s">
        <v>6042</v>
      </c>
      <c r="K1017">
        <v>2014</v>
      </c>
      <c r="L1017" t="s">
        <v>4041</v>
      </c>
      <c r="M1017">
        <v>0</v>
      </c>
      <c r="N1017">
        <v>25</v>
      </c>
      <c r="O1017">
        <v>2</v>
      </c>
      <c r="P1017">
        <v>2</v>
      </c>
      <c r="Q1017" t="s">
        <v>10</v>
      </c>
      <c r="R1017" t="s">
        <v>48</v>
      </c>
    </row>
    <row r="1018" spans="1:18" x14ac:dyDescent="0.25">
      <c r="A1018" t="s">
        <v>5320</v>
      </c>
      <c r="B1018" s="1">
        <v>41874</v>
      </c>
      <c r="C1018" t="s">
        <v>6376</v>
      </c>
      <c r="D1018" t="s">
        <v>7820</v>
      </c>
      <c r="E1018" t="s">
        <v>5978</v>
      </c>
      <c r="F1018" t="s">
        <v>5979</v>
      </c>
      <c r="G1018" t="s">
        <v>5973</v>
      </c>
      <c r="H1018" s="1">
        <v>41874</v>
      </c>
      <c r="I1018" t="s">
        <v>6005</v>
      </c>
      <c r="J1018" t="s">
        <v>5989</v>
      </c>
      <c r="K1018">
        <v>2014</v>
      </c>
      <c r="L1018" t="s">
        <v>470</v>
      </c>
      <c r="M1018">
        <v>0</v>
      </c>
      <c r="N1018">
        <v>290</v>
      </c>
      <c r="O1018">
        <v>35</v>
      </c>
      <c r="P1018">
        <v>6</v>
      </c>
      <c r="Q1018" t="s">
        <v>10</v>
      </c>
      <c r="R1018" t="s">
        <v>48</v>
      </c>
    </row>
    <row r="1019" spans="1:18" x14ac:dyDescent="0.25">
      <c r="A1019" t="s">
        <v>5336</v>
      </c>
      <c r="B1019" s="1">
        <v>41877</v>
      </c>
      <c r="C1019" t="s">
        <v>6530</v>
      </c>
      <c r="D1019" t="s">
        <v>6695</v>
      </c>
      <c r="E1019" t="s">
        <v>5978</v>
      </c>
      <c r="F1019" t="s">
        <v>5979</v>
      </c>
      <c r="G1019" t="s">
        <v>5983</v>
      </c>
      <c r="H1019" s="1">
        <v>41880</v>
      </c>
      <c r="I1019" t="s">
        <v>5986</v>
      </c>
      <c r="J1019" t="s">
        <v>6042</v>
      </c>
      <c r="K1019">
        <v>2014</v>
      </c>
      <c r="L1019" t="s">
        <v>1262</v>
      </c>
      <c r="M1019">
        <v>0</v>
      </c>
      <c r="N1019">
        <v>150</v>
      </c>
      <c r="O1019">
        <v>32</v>
      </c>
      <c r="P1019">
        <v>3</v>
      </c>
      <c r="Q1019" t="s">
        <v>10</v>
      </c>
      <c r="R1019" t="s">
        <v>48</v>
      </c>
    </row>
    <row r="1020" spans="1:18" x14ac:dyDescent="0.25">
      <c r="A1020" t="s">
        <v>5353</v>
      </c>
      <c r="B1020" s="1">
        <v>41878</v>
      </c>
      <c r="C1020" t="s">
        <v>7642</v>
      </c>
      <c r="D1020" t="s">
        <v>6120</v>
      </c>
      <c r="E1020" t="s">
        <v>5978</v>
      </c>
      <c r="F1020" t="s">
        <v>5979</v>
      </c>
      <c r="G1020" t="s">
        <v>5968</v>
      </c>
      <c r="H1020" s="1">
        <v>41883</v>
      </c>
      <c r="I1020" t="s">
        <v>5969</v>
      </c>
      <c r="J1020" t="s">
        <v>5989</v>
      </c>
      <c r="K1020">
        <v>2014</v>
      </c>
      <c r="L1020" t="s">
        <v>1554</v>
      </c>
      <c r="M1020">
        <v>0</v>
      </c>
      <c r="N1020">
        <v>92</v>
      </c>
      <c r="O1020">
        <v>5</v>
      </c>
      <c r="P1020">
        <v>6</v>
      </c>
      <c r="Q1020" t="s">
        <v>10</v>
      </c>
      <c r="R1020" t="s">
        <v>48</v>
      </c>
    </row>
    <row r="1021" spans="1:18" x14ac:dyDescent="0.25">
      <c r="A1021" t="s">
        <v>5435</v>
      </c>
      <c r="B1021" s="1">
        <v>41892</v>
      </c>
      <c r="C1021" t="s">
        <v>6747</v>
      </c>
      <c r="D1021" t="s">
        <v>6932</v>
      </c>
      <c r="E1021" t="s">
        <v>5978</v>
      </c>
      <c r="F1021" t="s">
        <v>5979</v>
      </c>
      <c r="G1021" t="s">
        <v>5973</v>
      </c>
      <c r="H1021" s="1">
        <v>41895</v>
      </c>
      <c r="I1021" t="s">
        <v>5986</v>
      </c>
      <c r="J1021" t="s">
        <v>6313</v>
      </c>
      <c r="K1021">
        <v>2014</v>
      </c>
      <c r="L1021" t="s">
        <v>1469</v>
      </c>
      <c r="M1021">
        <v>0</v>
      </c>
      <c r="N1021">
        <v>96</v>
      </c>
      <c r="O1021">
        <v>35</v>
      </c>
      <c r="P1021">
        <v>3</v>
      </c>
      <c r="Q1021" t="s">
        <v>10</v>
      </c>
      <c r="R1021" t="s">
        <v>48</v>
      </c>
    </row>
    <row r="1022" spans="1:18" x14ac:dyDescent="0.25">
      <c r="A1022" t="s">
        <v>5443</v>
      </c>
      <c r="B1022" s="1">
        <v>41893</v>
      </c>
      <c r="C1022" t="s">
        <v>7400</v>
      </c>
      <c r="D1022" t="s">
        <v>7328</v>
      </c>
      <c r="E1022" t="s">
        <v>5978</v>
      </c>
      <c r="F1022" t="s">
        <v>5979</v>
      </c>
      <c r="G1022" t="s">
        <v>5983</v>
      </c>
      <c r="H1022" s="1">
        <v>41894</v>
      </c>
      <c r="I1022" t="s">
        <v>5986</v>
      </c>
      <c r="J1022" t="s">
        <v>6092</v>
      </c>
      <c r="K1022">
        <v>2014</v>
      </c>
      <c r="L1022" t="s">
        <v>944</v>
      </c>
      <c r="M1022">
        <v>0</v>
      </c>
      <c r="N1022">
        <v>259</v>
      </c>
      <c r="O1022">
        <v>47</v>
      </c>
      <c r="P1022">
        <v>5</v>
      </c>
      <c r="Q1022" t="s">
        <v>10</v>
      </c>
      <c r="R1022" t="s">
        <v>48</v>
      </c>
    </row>
    <row r="1023" spans="1:18" x14ac:dyDescent="0.25">
      <c r="A1023" t="s">
        <v>5468</v>
      </c>
      <c r="B1023" s="1">
        <v>41898</v>
      </c>
      <c r="C1023" t="s">
        <v>6553</v>
      </c>
      <c r="D1023" t="s">
        <v>7841</v>
      </c>
      <c r="E1023" t="s">
        <v>5978</v>
      </c>
      <c r="F1023" t="s">
        <v>5979</v>
      </c>
      <c r="G1023" t="s">
        <v>5973</v>
      </c>
      <c r="H1023" s="1">
        <v>41898</v>
      </c>
      <c r="I1023" t="s">
        <v>6005</v>
      </c>
      <c r="J1023" t="s">
        <v>6092</v>
      </c>
      <c r="K1023">
        <v>2014</v>
      </c>
      <c r="L1023" t="s">
        <v>762</v>
      </c>
      <c r="M1023">
        <v>0</v>
      </c>
      <c r="N1023">
        <v>15</v>
      </c>
      <c r="O1023">
        <v>7</v>
      </c>
      <c r="P1023">
        <v>2</v>
      </c>
      <c r="Q1023" t="s">
        <v>10</v>
      </c>
      <c r="R1023" t="s">
        <v>48</v>
      </c>
    </row>
    <row r="1024" spans="1:18" x14ac:dyDescent="0.25">
      <c r="A1024" t="s">
        <v>5495</v>
      </c>
      <c r="B1024" s="1">
        <v>41901</v>
      </c>
      <c r="C1024" t="s">
        <v>6623</v>
      </c>
      <c r="D1024" t="s">
        <v>7431</v>
      </c>
      <c r="E1024" t="s">
        <v>5978</v>
      </c>
      <c r="F1024" t="s">
        <v>5979</v>
      </c>
      <c r="G1024" t="s">
        <v>5968</v>
      </c>
      <c r="H1024" s="1">
        <v>41903</v>
      </c>
      <c r="I1024" t="s">
        <v>5969</v>
      </c>
      <c r="J1024" t="s">
        <v>6042</v>
      </c>
      <c r="K1024">
        <v>2014</v>
      </c>
      <c r="L1024" t="s">
        <v>1345</v>
      </c>
      <c r="M1024">
        <v>0</v>
      </c>
      <c r="N1024">
        <v>110</v>
      </c>
      <c r="O1024">
        <v>31</v>
      </c>
      <c r="P1024">
        <v>4</v>
      </c>
      <c r="Q1024" t="s">
        <v>10</v>
      </c>
      <c r="R1024" t="s">
        <v>48</v>
      </c>
    </row>
    <row r="1025" spans="1:18" x14ac:dyDescent="0.25">
      <c r="A1025" t="s">
        <v>5591</v>
      </c>
      <c r="B1025" s="1">
        <v>41928</v>
      </c>
      <c r="C1025" t="s">
        <v>7082</v>
      </c>
      <c r="D1025" t="s">
        <v>7851</v>
      </c>
      <c r="E1025" t="s">
        <v>5978</v>
      </c>
      <c r="F1025" t="s">
        <v>5979</v>
      </c>
      <c r="G1025" t="s">
        <v>5973</v>
      </c>
      <c r="H1025" s="1">
        <v>41929</v>
      </c>
      <c r="I1025" t="s">
        <v>5986</v>
      </c>
      <c r="J1025" t="s">
        <v>5989</v>
      </c>
      <c r="K1025">
        <v>2014</v>
      </c>
      <c r="L1025" t="s">
        <v>838</v>
      </c>
      <c r="M1025">
        <v>0</v>
      </c>
      <c r="N1025">
        <v>47</v>
      </c>
      <c r="O1025">
        <v>20</v>
      </c>
      <c r="P1025">
        <v>7</v>
      </c>
      <c r="Q1025" t="s">
        <v>10</v>
      </c>
      <c r="R1025" t="s">
        <v>48</v>
      </c>
    </row>
    <row r="1026" spans="1:18" x14ac:dyDescent="0.25">
      <c r="A1026" t="s">
        <v>5593</v>
      </c>
      <c r="B1026" s="1">
        <v>41929</v>
      </c>
      <c r="C1026" t="s">
        <v>6933</v>
      </c>
      <c r="D1026" t="s">
        <v>7852</v>
      </c>
      <c r="E1026" t="s">
        <v>5978</v>
      </c>
      <c r="F1026" t="s">
        <v>5979</v>
      </c>
      <c r="G1026" t="s">
        <v>5973</v>
      </c>
      <c r="H1026" s="1">
        <v>41932</v>
      </c>
      <c r="I1026" t="s">
        <v>5986</v>
      </c>
      <c r="J1026" t="s">
        <v>6371</v>
      </c>
      <c r="K1026">
        <v>2014</v>
      </c>
      <c r="L1026" t="s">
        <v>100</v>
      </c>
      <c r="M1026">
        <v>0</v>
      </c>
      <c r="N1026">
        <v>23</v>
      </c>
      <c r="O1026">
        <v>6</v>
      </c>
      <c r="P1026">
        <v>4</v>
      </c>
      <c r="Q1026" t="s">
        <v>10</v>
      </c>
      <c r="R1026" t="s">
        <v>48</v>
      </c>
    </row>
    <row r="1027" spans="1:18" x14ac:dyDescent="0.25">
      <c r="A1027" t="s">
        <v>5593</v>
      </c>
      <c r="B1027" s="1">
        <v>41929</v>
      </c>
      <c r="C1027" t="s">
        <v>6933</v>
      </c>
      <c r="D1027" t="s">
        <v>7852</v>
      </c>
      <c r="E1027" t="s">
        <v>5978</v>
      </c>
      <c r="F1027" t="s">
        <v>5979</v>
      </c>
      <c r="G1027" t="s">
        <v>5973</v>
      </c>
      <c r="H1027" s="1">
        <v>41932</v>
      </c>
      <c r="I1027" t="s">
        <v>5986</v>
      </c>
      <c r="J1027" t="s">
        <v>6371</v>
      </c>
      <c r="K1027">
        <v>2014</v>
      </c>
      <c r="L1027" t="s">
        <v>838</v>
      </c>
      <c r="M1027">
        <v>0</v>
      </c>
      <c r="N1027">
        <v>20</v>
      </c>
      <c r="O1027">
        <v>8</v>
      </c>
      <c r="P1027">
        <v>3</v>
      </c>
      <c r="Q1027" t="s">
        <v>10</v>
      </c>
      <c r="R1027" t="s">
        <v>48</v>
      </c>
    </row>
    <row r="1028" spans="1:18" x14ac:dyDescent="0.25">
      <c r="A1028" t="s">
        <v>5670</v>
      </c>
      <c r="B1028" s="1">
        <v>41953</v>
      </c>
      <c r="C1028" t="s">
        <v>6378</v>
      </c>
      <c r="D1028" t="s">
        <v>7513</v>
      </c>
      <c r="E1028" t="s">
        <v>5978</v>
      </c>
      <c r="F1028" t="s">
        <v>5979</v>
      </c>
      <c r="G1028" t="s">
        <v>5983</v>
      </c>
      <c r="H1028" s="1">
        <v>41957</v>
      </c>
      <c r="I1028" t="s">
        <v>5969</v>
      </c>
      <c r="J1028" t="s">
        <v>5980</v>
      </c>
      <c r="K1028">
        <v>2014</v>
      </c>
      <c r="L1028" t="s">
        <v>1065</v>
      </c>
      <c r="M1028">
        <v>0</v>
      </c>
      <c r="N1028">
        <v>19</v>
      </c>
      <c r="O1028">
        <v>8</v>
      </c>
      <c r="P1028">
        <v>2</v>
      </c>
      <c r="Q1028" t="s">
        <v>10</v>
      </c>
      <c r="R1028" t="s">
        <v>48</v>
      </c>
    </row>
    <row r="1029" spans="1:18" x14ac:dyDescent="0.25">
      <c r="A1029" t="s">
        <v>5686</v>
      </c>
      <c r="B1029" s="1">
        <v>41955</v>
      </c>
      <c r="C1029" t="s">
        <v>6604</v>
      </c>
      <c r="D1029" t="s">
        <v>6585</v>
      </c>
      <c r="E1029" t="s">
        <v>5978</v>
      </c>
      <c r="F1029" t="s">
        <v>5979</v>
      </c>
      <c r="G1029" t="s">
        <v>5973</v>
      </c>
      <c r="H1029" s="1">
        <v>41957</v>
      </c>
      <c r="I1029" t="s">
        <v>5986</v>
      </c>
      <c r="J1029" t="s">
        <v>6042</v>
      </c>
      <c r="K1029">
        <v>2014</v>
      </c>
      <c r="L1029" t="s">
        <v>746</v>
      </c>
      <c r="M1029">
        <v>0</v>
      </c>
      <c r="N1029">
        <v>246</v>
      </c>
      <c r="O1029">
        <v>98</v>
      </c>
      <c r="P1029">
        <v>5</v>
      </c>
      <c r="Q1029" t="s">
        <v>10</v>
      </c>
      <c r="R1029" t="s">
        <v>48</v>
      </c>
    </row>
    <row r="1030" spans="1:18" x14ac:dyDescent="0.25">
      <c r="A1030" t="s">
        <v>5694</v>
      </c>
      <c r="B1030" s="1">
        <v>41956</v>
      </c>
      <c r="C1030" t="s">
        <v>6421</v>
      </c>
      <c r="D1030" t="s">
        <v>6588</v>
      </c>
      <c r="E1030" t="s">
        <v>5978</v>
      </c>
      <c r="F1030" t="s">
        <v>5979</v>
      </c>
      <c r="G1030" t="s">
        <v>5973</v>
      </c>
      <c r="H1030" s="1">
        <v>41958</v>
      </c>
      <c r="I1030" t="s">
        <v>5986</v>
      </c>
      <c r="J1030" t="s">
        <v>6589</v>
      </c>
      <c r="K1030">
        <v>2014</v>
      </c>
      <c r="L1030" t="s">
        <v>1327</v>
      </c>
      <c r="M1030">
        <v>0</v>
      </c>
      <c r="N1030">
        <v>53</v>
      </c>
      <c r="O1030">
        <v>24</v>
      </c>
      <c r="P1030">
        <v>6</v>
      </c>
      <c r="Q1030" t="s">
        <v>10</v>
      </c>
      <c r="R1030" t="s">
        <v>48</v>
      </c>
    </row>
    <row r="1031" spans="1:18" x14ac:dyDescent="0.25">
      <c r="A1031" t="s">
        <v>5751</v>
      </c>
      <c r="B1031" s="1">
        <v>41967</v>
      </c>
      <c r="C1031" t="s">
        <v>6957</v>
      </c>
      <c r="D1031" t="s">
        <v>6133</v>
      </c>
      <c r="E1031" t="s">
        <v>5978</v>
      </c>
      <c r="F1031" t="s">
        <v>5979</v>
      </c>
      <c r="G1031" t="s">
        <v>5983</v>
      </c>
      <c r="H1031" s="1">
        <v>41970</v>
      </c>
      <c r="I1031" t="s">
        <v>5969</v>
      </c>
      <c r="J1031" t="s">
        <v>6042</v>
      </c>
      <c r="K1031">
        <v>2014</v>
      </c>
      <c r="L1031" t="s">
        <v>853</v>
      </c>
      <c r="M1031">
        <v>0</v>
      </c>
      <c r="N1031">
        <v>27</v>
      </c>
      <c r="O1031">
        <v>3</v>
      </c>
      <c r="P1031">
        <v>7</v>
      </c>
      <c r="Q1031" t="s">
        <v>10</v>
      </c>
      <c r="R1031" t="s">
        <v>48</v>
      </c>
    </row>
    <row r="1032" spans="1:18" x14ac:dyDescent="0.25">
      <c r="A1032" t="s">
        <v>5773</v>
      </c>
      <c r="B1032" s="1">
        <v>41970</v>
      </c>
      <c r="C1032" t="s">
        <v>6805</v>
      </c>
      <c r="D1032" t="s">
        <v>7823</v>
      </c>
      <c r="E1032" t="s">
        <v>5978</v>
      </c>
      <c r="F1032" t="s">
        <v>5979</v>
      </c>
      <c r="G1032" t="s">
        <v>5983</v>
      </c>
      <c r="H1032" s="1">
        <v>41972</v>
      </c>
      <c r="I1032" t="s">
        <v>5986</v>
      </c>
      <c r="J1032" t="s">
        <v>6042</v>
      </c>
      <c r="K1032">
        <v>2014</v>
      </c>
      <c r="L1032" t="s">
        <v>2552</v>
      </c>
      <c r="M1032">
        <v>0</v>
      </c>
      <c r="N1032">
        <v>189</v>
      </c>
      <c r="O1032">
        <v>60</v>
      </c>
      <c r="P1032">
        <v>14</v>
      </c>
      <c r="Q1032" t="s">
        <v>10</v>
      </c>
      <c r="R1032" t="s">
        <v>48</v>
      </c>
    </row>
    <row r="1033" spans="1:18" x14ac:dyDescent="0.25">
      <c r="A1033" t="s">
        <v>5773</v>
      </c>
      <c r="B1033" s="1">
        <v>41970</v>
      </c>
      <c r="C1033" t="s">
        <v>6805</v>
      </c>
      <c r="D1033" t="s">
        <v>7823</v>
      </c>
      <c r="E1033" t="s">
        <v>5978</v>
      </c>
      <c r="F1033" t="s">
        <v>5979</v>
      </c>
      <c r="G1033" t="s">
        <v>5983</v>
      </c>
      <c r="H1033" s="1">
        <v>41972</v>
      </c>
      <c r="I1033" t="s">
        <v>5986</v>
      </c>
      <c r="J1033" t="s">
        <v>6042</v>
      </c>
      <c r="K1033">
        <v>2014</v>
      </c>
      <c r="L1033" t="s">
        <v>1470</v>
      </c>
      <c r="M1033">
        <v>0</v>
      </c>
      <c r="N1033">
        <v>59</v>
      </c>
      <c r="O1033">
        <v>12</v>
      </c>
      <c r="P1033">
        <v>2</v>
      </c>
      <c r="Q1033" t="s">
        <v>10</v>
      </c>
      <c r="R1033" t="s">
        <v>48</v>
      </c>
    </row>
    <row r="1034" spans="1:18" x14ac:dyDescent="0.25">
      <c r="A1034" t="s">
        <v>5850</v>
      </c>
      <c r="B1034" s="1">
        <v>41988</v>
      </c>
      <c r="C1034" t="s">
        <v>7621</v>
      </c>
      <c r="D1034" t="s">
        <v>6370</v>
      </c>
      <c r="E1034" t="s">
        <v>5978</v>
      </c>
      <c r="F1034" t="s">
        <v>5979</v>
      </c>
      <c r="G1034" t="s">
        <v>5973</v>
      </c>
      <c r="H1034" s="1">
        <v>41990</v>
      </c>
      <c r="I1034" t="s">
        <v>5969</v>
      </c>
      <c r="J1034" t="s">
        <v>6371</v>
      </c>
      <c r="K1034">
        <v>2014</v>
      </c>
      <c r="L1034" t="s">
        <v>233</v>
      </c>
      <c r="M1034">
        <v>0</v>
      </c>
      <c r="N1034">
        <v>309</v>
      </c>
      <c r="O1034">
        <v>77</v>
      </c>
      <c r="P1034">
        <v>6</v>
      </c>
      <c r="Q1034" t="s">
        <v>10</v>
      </c>
      <c r="R1034" t="s">
        <v>48</v>
      </c>
    </row>
    <row r="1035" spans="1:18" x14ac:dyDescent="0.25">
      <c r="A1035" t="s">
        <v>5856</v>
      </c>
      <c r="B1035" s="1">
        <v>41989</v>
      </c>
      <c r="C1035" t="s">
        <v>7463</v>
      </c>
      <c r="D1035" t="s">
        <v>6356</v>
      </c>
      <c r="E1035" t="s">
        <v>5978</v>
      </c>
      <c r="F1035" t="s">
        <v>5979</v>
      </c>
      <c r="G1035" t="s">
        <v>5973</v>
      </c>
      <c r="H1035" s="1">
        <v>41989</v>
      </c>
      <c r="I1035" t="s">
        <v>6005</v>
      </c>
      <c r="J1035" t="s">
        <v>6042</v>
      </c>
      <c r="K1035">
        <v>2014</v>
      </c>
      <c r="L1035" t="s">
        <v>715</v>
      </c>
      <c r="M1035">
        <v>0</v>
      </c>
      <c r="N1035">
        <v>90</v>
      </c>
      <c r="O1035">
        <v>36</v>
      </c>
      <c r="P1035">
        <v>3</v>
      </c>
      <c r="Q1035" t="s">
        <v>10</v>
      </c>
      <c r="R1035" t="s">
        <v>48</v>
      </c>
    </row>
    <row r="1036" spans="1:18" x14ac:dyDescent="0.25">
      <c r="A1036" t="s">
        <v>5881</v>
      </c>
      <c r="B1036" s="1">
        <v>41992</v>
      </c>
      <c r="C1036" t="s">
        <v>7368</v>
      </c>
      <c r="D1036" t="s">
        <v>7159</v>
      </c>
      <c r="E1036" t="s">
        <v>5978</v>
      </c>
      <c r="F1036" t="s">
        <v>5979</v>
      </c>
      <c r="G1036" t="s">
        <v>5983</v>
      </c>
      <c r="H1036" s="1">
        <v>41994</v>
      </c>
      <c r="I1036" t="s">
        <v>5969</v>
      </c>
      <c r="J1036" t="s">
        <v>6371</v>
      </c>
      <c r="K1036">
        <v>2014</v>
      </c>
      <c r="L1036" t="s">
        <v>661</v>
      </c>
      <c r="M1036">
        <v>0</v>
      </c>
      <c r="N1036">
        <v>37</v>
      </c>
      <c r="O1036">
        <v>17</v>
      </c>
      <c r="P1036">
        <v>3</v>
      </c>
      <c r="Q1036" t="s">
        <v>10</v>
      </c>
      <c r="R1036" t="s">
        <v>48</v>
      </c>
    </row>
    <row r="1037" spans="1:18" x14ac:dyDescent="0.25">
      <c r="A1037" t="s">
        <v>5889</v>
      </c>
      <c r="B1037" s="1">
        <v>41995</v>
      </c>
      <c r="C1037" t="s">
        <v>6240</v>
      </c>
      <c r="D1037" t="s">
        <v>7128</v>
      </c>
      <c r="E1037" t="s">
        <v>5978</v>
      </c>
      <c r="F1037" t="s">
        <v>5979</v>
      </c>
      <c r="G1037" t="s">
        <v>5973</v>
      </c>
      <c r="H1037" s="1">
        <v>41998</v>
      </c>
      <c r="I1037" t="s">
        <v>5969</v>
      </c>
      <c r="J1037" t="s">
        <v>6179</v>
      </c>
      <c r="K1037">
        <v>2014</v>
      </c>
      <c r="L1037" t="s">
        <v>120</v>
      </c>
      <c r="M1037">
        <v>0</v>
      </c>
      <c r="N1037">
        <v>26</v>
      </c>
      <c r="O1037">
        <v>10</v>
      </c>
      <c r="P1037">
        <v>2</v>
      </c>
      <c r="Q1037" t="s">
        <v>10</v>
      </c>
      <c r="R1037" t="s">
        <v>48</v>
      </c>
    </row>
    <row r="1038" spans="1:18" x14ac:dyDescent="0.25">
      <c r="A1038" t="s">
        <v>5935</v>
      </c>
      <c r="B1038" s="1">
        <v>42002</v>
      </c>
      <c r="C1038" t="s">
        <v>7303</v>
      </c>
      <c r="D1038" t="s">
        <v>6344</v>
      </c>
      <c r="E1038" t="s">
        <v>5978</v>
      </c>
      <c r="F1038" t="s">
        <v>5979</v>
      </c>
      <c r="G1038" t="s">
        <v>5973</v>
      </c>
      <c r="H1038" s="1">
        <v>42002</v>
      </c>
      <c r="I1038" t="s">
        <v>6005</v>
      </c>
      <c r="J1038" t="s">
        <v>6042</v>
      </c>
      <c r="K1038">
        <v>2014</v>
      </c>
      <c r="L1038" t="s">
        <v>1497</v>
      </c>
      <c r="M1038">
        <v>0</v>
      </c>
      <c r="N1038">
        <v>91</v>
      </c>
      <c r="O1038">
        <v>8</v>
      </c>
      <c r="P1038">
        <v>3</v>
      </c>
      <c r="Q1038" t="s">
        <v>10</v>
      </c>
      <c r="R1038" t="s">
        <v>48</v>
      </c>
    </row>
    <row r="1039" spans="1:18" x14ac:dyDescent="0.25">
      <c r="A1039" t="s">
        <v>5935</v>
      </c>
      <c r="B1039" s="1">
        <v>42002</v>
      </c>
      <c r="C1039" t="s">
        <v>7303</v>
      </c>
      <c r="D1039" t="s">
        <v>6344</v>
      </c>
      <c r="E1039" t="s">
        <v>5978</v>
      </c>
      <c r="F1039" t="s">
        <v>5979</v>
      </c>
      <c r="G1039" t="s">
        <v>5973</v>
      </c>
      <c r="H1039" s="1">
        <v>42002</v>
      </c>
      <c r="I1039" t="s">
        <v>6005</v>
      </c>
      <c r="J1039" t="s">
        <v>6042</v>
      </c>
      <c r="K1039">
        <v>2014</v>
      </c>
      <c r="L1039" t="s">
        <v>1120</v>
      </c>
      <c r="M1039">
        <v>0</v>
      </c>
      <c r="N1039">
        <v>72</v>
      </c>
      <c r="O1039">
        <v>4</v>
      </c>
      <c r="P1039">
        <v>5</v>
      </c>
      <c r="Q1039" t="s">
        <v>10</v>
      </c>
      <c r="R1039" t="s">
        <v>48</v>
      </c>
    </row>
    <row r="1040" spans="1:18" x14ac:dyDescent="0.25">
      <c r="A1040" t="s">
        <v>5937</v>
      </c>
      <c r="B1040" s="1">
        <v>42002</v>
      </c>
      <c r="C1040" t="s">
        <v>6931</v>
      </c>
      <c r="D1040" t="s">
        <v>6405</v>
      </c>
      <c r="E1040" t="s">
        <v>5978</v>
      </c>
      <c r="F1040" t="s">
        <v>5979</v>
      </c>
      <c r="G1040" t="s">
        <v>5973</v>
      </c>
      <c r="H1040" s="1">
        <v>42004</v>
      </c>
      <c r="I1040" t="s">
        <v>5969</v>
      </c>
      <c r="J1040" t="s">
        <v>5980</v>
      </c>
      <c r="K1040">
        <v>2014</v>
      </c>
      <c r="L1040" t="s">
        <v>376</v>
      </c>
      <c r="M1040">
        <v>0</v>
      </c>
      <c r="N1040">
        <v>100</v>
      </c>
      <c r="O1040">
        <v>28</v>
      </c>
      <c r="P1040">
        <v>2</v>
      </c>
      <c r="Q1040" t="s">
        <v>10</v>
      </c>
      <c r="R1040" t="s">
        <v>48</v>
      </c>
    </row>
    <row r="1041" spans="1:18" x14ac:dyDescent="0.25">
      <c r="A1041" t="s">
        <v>86</v>
      </c>
      <c r="B1041" s="1">
        <v>40562</v>
      </c>
      <c r="C1041" t="s">
        <v>6037</v>
      </c>
      <c r="D1041" t="s">
        <v>6038</v>
      </c>
      <c r="E1041" t="s">
        <v>5995</v>
      </c>
      <c r="F1041" t="s">
        <v>5996</v>
      </c>
      <c r="G1041" t="s">
        <v>5968</v>
      </c>
      <c r="H1041" s="1">
        <v>40563</v>
      </c>
      <c r="I1041" t="s">
        <v>5986</v>
      </c>
      <c r="J1041" t="s">
        <v>6039</v>
      </c>
      <c r="K1041">
        <v>2011</v>
      </c>
      <c r="L1041" t="s">
        <v>87</v>
      </c>
      <c r="M1041">
        <v>0</v>
      </c>
      <c r="N1041">
        <v>145</v>
      </c>
      <c r="O1041">
        <v>44</v>
      </c>
      <c r="P1041">
        <v>3</v>
      </c>
      <c r="Q1041" t="s">
        <v>10</v>
      </c>
      <c r="R1041" t="s">
        <v>48</v>
      </c>
    </row>
    <row r="1042" spans="1:18" x14ac:dyDescent="0.25">
      <c r="A1042" t="s">
        <v>167</v>
      </c>
      <c r="B1042" s="1">
        <v>40583</v>
      </c>
      <c r="C1042" t="s">
        <v>6107</v>
      </c>
      <c r="D1042" t="s">
        <v>6108</v>
      </c>
      <c r="E1042" t="s">
        <v>6008</v>
      </c>
      <c r="F1042" t="s">
        <v>5979</v>
      </c>
      <c r="G1042" t="s">
        <v>5973</v>
      </c>
      <c r="H1042" s="1">
        <v>40583</v>
      </c>
      <c r="I1042" t="s">
        <v>6005</v>
      </c>
      <c r="J1042" t="s">
        <v>6109</v>
      </c>
      <c r="K1042">
        <v>2011</v>
      </c>
      <c r="L1042" t="s">
        <v>169</v>
      </c>
      <c r="M1042">
        <v>0</v>
      </c>
      <c r="N1042">
        <v>80</v>
      </c>
      <c r="O1042">
        <v>21</v>
      </c>
      <c r="P1042">
        <v>7</v>
      </c>
      <c r="Q1042" t="s">
        <v>10</v>
      </c>
      <c r="R1042" t="s">
        <v>48</v>
      </c>
    </row>
    <row r="1043" spans="1:18" x14ac:dyDescent="0.25">
      <c r="A1043" t="s">
        <v>316</v>
      </c>
      <c r="B1043" s="1">
        <v>40624</v>
      </c>
      <c r="C1043" t="s">
        <v>6213</v>
      </c>
      <c r="D1043" t="s">
        <v>6214</v>
      </c>
      <c r="E1043" t="s">
        <v>6008</v>
      </c>
      <c r="F1043" t="s">
        <v>5979</v>
      </c>
      <c r="G1043" t="s">
        <v>5973</v>
      </c>
      <c r="H1043" s="1">
        <v>40629</v>
      </c>
      <c r="I1043" t="s">
        <v>5969</v>
      </c>
      <c r="J1043" t="s">
        <v>6095</v>
      </c>
      <c r="K1043">
        <v>2011</v>
      </c>
      <c r="L1043" t="s">
        <v>317</v>
      </c>
      <c r="M1043">
        <v>0</v>
      </c>
      <c r="N1043">
        <v>40</v>
      </c>
      <c r="O1043">
        <v>16</v>
      </c>
      <c r="P1043">
        <v>3</v>
      </c>
      <c r="Q1043" t="s">
        <v>10</v>
      </c>
      <c r="R1043" t="s">
        <v>48</v>
      </c>
    </row>
    <row r="1044" spans="1:18" x14ac:dyDescent="0.25">
      <c r="A1044" t="s">
        <v>362</v>
      </c>
      <c r="B1044" s="1">
        <v>40634</v>
      </c>
      <c r="C1044" t="s">
        <v>6244</v>
      </c>
      <c r="D1044" t="s">
        <v>6245</v>
      </c>
      <c r="E1044" t="s">
        <v>5995</v>
      </c>
      <c r="F1044" t="s">
        <v>5996</v>
      </c>
      <c r="G1044" t="s">
        <v>5973</v>
      </c>
      <c r="H1044" s="1">
        <v>40637</v>
      </c>
      <c r="I1044" t="s">
        <v>5986</v>
      </c>
      <c r="J1044" t="s">
        <v>6246</v>
      </c>
      <c r="K1044">
        <v>2011</v>
      </c>
      <c r="L1044" t="s">
        <v>364</v>
      </c>
      <c r="M1044">
        <v>0</v>
      </c>
      <c r="N1044">
        <v>296</v>
      </c>
      <c r="O1044">
        <v>32</v>
      </c>
      <c r="P1044">
        <v>6</v>
      </c>
      <c r="Q1044" t="s">
        <v>10</v>
      </c>
      <c r="R1044" t="s">
        <v>48</v>
      </c>
    </row>
    <row r="1045" spans="1:18" x14ac:dyDescent="0.25">
      <c r="A1045" t="s">
        <v>401</v>
      </c>
      <c r="B1045" s="1">
        <v>40645</v>
      </c>
      <c r="C1045" t="s">
        <v>6263</v>
      </c>
      <c r="D1045" t="s">
        <v>6264</v>
      </c>
      <c r="E1045" t="s">
        <v>6002</v>
      </c>
      <c r="F1045" t="s">
        <v>5996</v>
      </c>
      <c r="G1045" t="s">
        <v>5968</v>
      </c>
      <c r="H1045" s="1">
        <v>40649</v>
      </c>
      <c r="I1045" t="s">
        <v>5969</v>
      </c>
      <c r="J1045" t="s">
        <v>6265</v>
      </c>
      <c r="K1045">
        <v>2011</v>
      </c>
      <c r="L1045" t="s">
        <v>180</v>
      </c>
      <c r="M1045">
        <v>0</v>
      </c>
      <c r="N1045">
        <v>21</v>
      </c>
      <c r="O1045">
        <v>5</v>
      </c>
      <c r="P1045">
        <v>2</v>
      </c>
      <c r="Q1045" t="s">
        <v>10</v>
      </c>
      <c r="R1045" t="s">
        <v>48</v>
      </c>
    </row>
    <row r="1046" spans="1:18" x14ac:dyDescent="0.25">
      <c r="A1046" t="s">
        <v>401</v>
      </c>
      <c r="B1046" s="1">
        <v>40645</v>
      </c>
      <c r="C1046" t="s">
        <v>6263</v>
      </c>
      <c r="D1046" t="s">
        <v>6264</v>
      </c>
      <c r="E1046" t="s">
        <v>6002</v>
      </c>
      <c r="F1046" t="s">
        <v>5996</v>
      </c>
      <c r="G1046" t="s">
        <v>5968</v>
      </c>
      <c r="H1046" s="1">
        <v>40649</v>
      </c>
      <c r="I1046" t="s">
        <v>5969</v>
      </c>
      <c r="J1046" t="s">
        <v>6265</v>
      </c>
      <c r="K1046">
        <v>2011</v>
      </c>
      <c r="L1046" t="s">
        <v>405</v>
      </c>
      <c r="M1046">
        <v>0</v>
      </c>
      <c r="N1046">
        <v>24</v>
      </c>
      <c r="O1046">
        <v>1</v>
      </c>
      <c r="P1046">
        <v>2</v>
      </c>
      <c r="Q1046" t="s">
        <v>10</v>
      </c>
      <c r="R1046" t="s">
        <v>48</v>
      </c>
    </row>
    <row r="1047" spans="1:18" x14ac:dyDescent="0.25">
      <c r="A1047" t="s">
        <v>413</v>
      </c>
      <c r="B1047" s="1">
        <v>40651</v>
      </c>
      <c r="C1047" t="s">
        <v>6276</v>
      </c>
      <c r="D1047" t="s">
        <v>6277</v>
      </c>
      <c r="E1047" t="s">
        <v>5995</v>
      </c>
      <c r="F1047" t="s">
        <v>5996</v>
      </c>
      <c r="G1047" t="s">
        <v>5983</v>
      </c>
      <c r="H1047" s="1">
        <v>40653</v>
      </c>
      <c r="I1047" t="s">
        <v>5969</v>
      </c>
      <c r="J1047" t="s">
        <v>6195</v>
      </c>
      <c r="K1047">
        <v>2011</v>
      </c>
      <c r="L1047" t="s">
        <v>405</v>
      </c>
      <c r="M1047">
        <v>0</v>
      </c>
      <c r="N1047">
        <v>24</v>
      </c>
      <c r="O1047">
        <v>1</v>
      </c>
      <c r="P1047">
        <v>2</v>
      </c>
      <c r="Q1047" t="s">
        <v>10</v>
      </c>
      <c r="R1047" t="s">
        <v>48</v>
      </c>
    </row>
    <row r="1048" spans="1:18" x14ac:dyDescent="0.25">
      <c r="A1048" t="s">
        <v>577</v>
      </c>
      <c r="B1048" s="1">
        <v>40690</v>
      </c>
      <c r="C1048" t="s">
        <v>6164</v>
      </c>
      <c r="D1048" t="s">
        <v>6381</v>
      </c>
      <c r="E1048" t="s">
        <v>6008</v>
      </c>
      <c r="F1048" t="s">
        <v>5979</v>
      </c>
      <c r="G1048" t="s">
        <v>5973</v>
      </c>
      <c r="H1048" s="1">
        <v>40693</v>
      </c>
      <c r="I1048" t="s">
        <v>5986</v>
      </c>
      <c r="J1048" t="s">
        <v>6045</v>
      </c>
      <c r="K1048">
        <v>2011</v>
      </c>
      <c r="L1048" t="s">
        <v>176</v>
      </c>
      <c r="M1048">
        <v>0</v>
      </c>
      <c r="N1048">
        <v>141</v>
      </c>
      <c r="O1048">
        <v>30</v>
      </c>
      <c r="P1048">
        <v>5</v>
      </c>
      <c r="Q1048" t="s">
        <v>10</v>
      </c>
      <c r="R1048" t="s">
        <v>48</v>
      </c>
    </row>
    <row r="1049" spans="1:18" x14ac:dyDescent="0.25">
      <c r="A1049" t="s">
        <v>577</v>
      </c>
      <c r="B1049" s="1">
        <v>40690</v>
      </c>
      <c r="C1049" t="s">
        <v>6164</v>
      </c>
      <c r="D1049" t="s">
        <v>6381</v>
      </c>
      <c r="E1049" t="s">
        <v>6008</v>
      </c>
      <c r="F1049" t="s">
        <v>5979</v>
      </c>
      <c r="G1049" t="s">
        <v>5973</v>
      </c>
      <c r="H1049" s="1">
        <v>40693</v>
      </c>
      <c r="I1049" t="s">
        <v>5986</v>
      </c>
      <c r="J1049" t="s">
        <v>6045</v>
      </c>
      <c r="K1049">
        <v>2011</v>
      </c>
      <c r="L1049" t="s">
        <v>47</v>
      </c>
      <c r="M1049">
        <v>0</v>
      </c>
      <c r="N1049">
        <v>44</v>
      </c>
      <c r="O1049">
        <v>14</v>
      </c>
      <c r="P1049">
        <v>6</v>
      </c>
      <c r="Q1049" t="s">
        <v>10</v>
      </c>
      <c r="R1049" t="s">
        <v>48</v>
      </c>
    </row>
    <row r="1050" spans="1:18" x14ac:dyDescent="0.25">
      <c r="A1050" t="s">
        <v>592</v>
      </c>
      <c r="B1050" s="1">
        <v>40695</v>
      </c>
      <c r="C1050" t="s">
        <v>6393</v>
      </c>
      <c r="D1050" t="s">
        <v>6224</v>
      </c>
      <c r="E1050" t="s">
        <v>5972</v>
      </c>
      <c r="F1050" t="s">
        <v>5967</v>
      </c>
      <c r="G1050" t="s">
        <v>5983</v>
      </c>
      <c r="H1050" s="1">
        <v>40698</v>
      </c>
      <c r="I1050" t="s">
        <v>5986</v>
      </c>
      <c r="J1050" t="s">
        <v>5975</v>
      </c>
      <c r="K1050">
        <v>2011</v>
      </c>
      <c r="L1050" t="s">
        <v>593</v>
      </c>
      <c r="M1050">
        <v>0</v>
      </c>
      <c r="N1050">
        <v>22</v>
      </c>
      <c r="O1050">
        <v>7</v>
      </c>
      <c r="P1050">
        <v>2</v>
      </c>
      <c r="Q1050" t="s">
        <v>10</v>
      </c>
      <c r="R1050" t="s">
        <v>48</v>
      </c>
    </row>
    <row r="1051" spans="1:18" x14ac:dyDescent="0.25">
      <c r="A1051" t="s">
        <v>683</v>
      </c>
      <c r="B1051" s="1">
        <v>40705</v>
      </c>
      <c r="C1051" t="s">
        <v>6447</v>
      </c>
      <c r="D1051" t="s">
        <v>6137</v>
      </c>
      <c r="E1051" t="s">
        <v>5995</v>
      </c>
      <c r="F1051" t="s">
        <v>5996</v>
      </c>
      <c r="G1051" t="s">
        <v>5983</v>
      </c>
      <c r="H1051" s="1">
        <v>40705</v>
      </c>
      <c r="I1051" t="s">
        <v>6005</v>
      </c>
      <c r="J1051" t="s">
        <v>6036</v>
      </c>
      <c r="K1051">
        <v>2011</v>
      </c>
      <c r="L1051" t="s">
        <v>132</v>
      </c>
      <c r="M1051">
        <v>0</v>
      </c>
      <c r="N1051">
        <v>18</v>
      </c>
      <c r="O1051">
        <v>6</v>
      </c>
      <c r="P1051">
        <v>3</v>
      </c>
      <c r="Q1051" t="s">
        <v>10</v>
      </c>
      <c r="R1051" t="s">
        <v>48</v>
      </c>
    </row>
    <row r="1052" spans="1:18" x14ac:dyDescent="0.25">
      <c r="A1052" t="s">
        <v>745</v>
      </c>
      <c r="B1052" s="1">
        <v>40716</v>
      </c>
      <c r="C1052" t="s">
        <v>6067</v>
      </c>
      <c r="D1052" t="s">
        <v>5999</v>
      </c>
      <c r="E1052" t="s">
        <v>6000</v>
      </c>
      <c r="F1052" t="s">
        <v>5979</v>
      </c>
      <c r="G1052" t="s">
        <v>5983</v>
      </c>
      <c r="H1052" s="1">
        <v>40719</v>
      </c>
      <c r="I1052" t="s">
        <v>5986</v>
      </c>
      <c r="J1052" t="s">
        <v>5999</v>
      </c>
      <c r="K1052">
        <v>2011</v>
      </c>
      <c r="L1052" t="s">
        <v>746</v>
      </c>
      <c r="M1052">
        <v>0</v>
      </c>
      <c r="N1052">
        <v>197</v>
      </c>
      <c r="O1052">
        <v>79</v>
      </c>
      <c r="P1052">
        <v>4</v>
      </c>
      <c r="Q1052" t="s">
        <v>10</v>
      </c>
      <c r="R1052" t="s">
        <v>48</v>
      </c>
    </row>
    <row r="1053" spans="1:18" x14ac:dyDescent="0.25">
      <c r="A1053" t="s">
        <v>837</v>
      </c>
      <c r="B1053" s="1">
        <v>40740</v>
      </c>
      <c r="C1053" t="s">
        <v>6540</v>
      </c>
      <c r="D1053" t="s">
        <v>5999</v>
      </c>
      <c r="E1053" t="s">
        <v>6000</v>
      </c>
      <c r="F1053" t="s">
        <v>5979</v>
      </c>
      <c r="G1053" t="s">
        <v>5973</v>
      </c>
      <c r="H1053" s="1">
        <v>40743</v>
      </c>
      <c r="I1053" t="s">
        <v>5969</v>
      </c>
      <c r="J1053" t="s">
        <v>5999</v>
      </c>
      <c r="K1053">
        <v>2011</v>
      </c>
      <c r="L1053" t="s">
        <v>838</v>
      </c>
      <c r="M1053">
        <v>0</v>
      </c>
      <c r="N1053">
        <v>29</v>
      </c>
      <c r="O1053">
        <v>10</v>
      </c>
      <c r="P1053">
        <v>4</v>
      </c>
      <c r="Q1053" t="s">
        <v>10</v>
      </c>
      <c r="R1053" t="s">
        <v>48</v>
      </c>
    </row>
    <row r="1054" spans="1:18" x14ac:dyDescent="0.25">
      <c r="A1054" t="s">
        <v>852</v>
      </c>
      <c r="B1054" s="1">
        <v>40746</v>
      </c>
      <c r="C1054" t="s">
        <v>6549</v>
      </c>
      <c r="D1054" t="s">
        <v>6550</v>
      </c>
      <c r="E1054" t="s">
        <v>5972</v>
      </c>
      <c r="F1054" t="s">
        <v>5967</v>
      </c>
      <c r="G1054" t="s">
        <v>5968</v>
      </c>
      <c r="H1054" s="1">
        <v>40748</v>
      </c>
      <c r="I1054" t="s">
        <v>5969</v>
      </c>
      <c r="J1054" t="s">
        <v>5975</v>
      </c>
      <c r="K1054">
        <v>2011</v>
      </c>
      <c r="L1054" t="s">
        <v>853</v>
      </c>
      <c r="M1054">
        <v>0</v>
      </c>
      <c r="N1054">
        <v>12</v>
      </c>
      <c r="O1054">
        <v>1</v>
      </c>
      <c r="P1054">
        <v>3</v>
      </c>
      <c r="Q1054" t="s">
        <v>10</v>
      </c>
      <c r="R1054" t="s">
        <v>48</v>
      </c>
    </row>
    <row r="1055" spans="1:18" x14ac:dyDescent="0.25">
      <c r="A1055" t="s">
        <v>916</v>
      </c>
      <c r="B1055" s="1">
        <v>40764</v>
      </c>
      <c r="C1055" t="s">
        <v>6573</v>
      </c>
      <c r="D1055" t="s">
        <v>6214</v>
      </c>
      <c r="E1055" t="s">
        <v>6008</v>
      </c>
      <c r="F1055" t="s">
        <v>5979</v>
      </c>
      <c r="G1055" t="s">
        <v>5973</v>
      </c>
      <c r="H1055" s="1">
        <v>40766</v>
      </c>
      <c r="I1055" t="s">
        <v>5986</v>
      </c>
      <c r="J1055" t="s">
        <v>6095</v>
      </c>
      <c r="K1055">
        <v>2011</v>
      </c>
      <c r="L1055" t="s">
        <v>838</v>
      </c>
      <c r="M1055">
        <v>0</v>
      </c>
      <c r="N1055">
        <v>15</v>
      </c>
      <c r="O1055">
        <v>5</v>
      </c>
      <c r="P1055">
        <v>2</v>
      </c>
      <c r="Q1055" t="s">
        <v>10</v>
      </c>
      <c r="R1055" t="s">
        <v>48</v>
      </c>
    </row>
    <row r="1056" spans="1:18" x14ac:dyDescent="0.25">
      <c r="A1056" t="s">
        <v>934</v>
      </c>
      <c r="B1056" s="1">
        <v>40765</v>
      </c>
      <c r="C1056" t="s">
        <v>6601</v>
      </c>
      <c r="D1056" t="s">
        <v>6602</v>
      </c>
      <c r="E1056" t="s">
        <v>5995</v>
      </c>
      <c r="F1056" t="s">
        <v>5996</v>
      </c>
      <c r="G1056" t="s">
        <v>5983</v>
      </c>
      <c r="H1056" s="1">
        <v>40767</v>
      </c>
      <c r="I1056" t="s">
        <v>5969</v>
      </c>
      <c r="J1056" t="s">
        <v>6603</v>
      </c>
      <c r="K1056">
        <v>2011</v>
      </c>
      <c r="L1056" t="s">
        <v>936</v>
      </c>
      <c r="M1056">
        <v>0</v>
      </c>
      <c r="N1056">
        <v>69</v>
      </c>
      <c r="O1056">
        <v>26</v>
      </c>
      <c r="P1056">
        <v>5</v>
      </c>
      <c r="Q1056" t="s">
        <v>10</v>
      </c>
      <c r="R1056" t="s">
        <v>48</v>
      </c>
    </row>
    <row r="1057" spans="1:18" x14ac:dyDescent="0.25">
      <c r="A1057" t="s">
        <v>942</v>
      </c>
      <c r="B1057" s="1">
        <v>40766</v>
      </c>
      <c r="C1057" t="s">
        <v>6608</v>
      </c>
      <c r="D1057" t="s">
        <v>6056</v>
      </c>
      <c r="E1057" t="s">
        <v>5995</v>
      </c>
      <c r="F1057" t="s">
        <v>5996</v>
      </c>
      <c r="G1057" t="s">
        <v>5973</v>
      </c>
      <c r="H1057" s="1">
        <v>40768</v>
      </c>
      <c r="I1057" t="s">
        <v>5986</v>
      </c>
      <c r="J1057" t="s">
        <v>6057</v>
      </c>
      <c r="K1057">
        <v>2011</v>
      </c>
      <c r="L1057" t="s">
        <v>944</v>
      </c>
      <c r="M1057">
        <v>0</v>
      </c>
      <c r="N1057">
        <v>155</v>
      </c>
      <c r="O1057">
        <v>28</v>
      </c>
      <c r="P1057">
        <v>3</v>
      </c>
      <c r="Q1057" t="s">
        <v>10</v>
      </c>
      <c r="R1057" t="s">
        <v>48</v>
      </c>
    </row>
    <row r="1058" spans="1:18" x14ac:dyDescent="0.25">
      <c r="A1058" t="s">
        <v>962</v>
      </c>
      <c r="B1058" s="1">
        <v>40770</v>
      </c>
      <c r="C1058" t="s">
        <v>6464</v>
      </c>
      <c r="D1058" t="s">
        <v>6457</v>
      </c>
      <c r="E1058" t="s">
        <v>5972</v>
      </c>
      <c r="F1058" t="s">
        <v>5967</v>
      </c>
      <c r="G1058" t="s">
        <v>5973</v>
      </c>
      <c r="H1058" s="1">
        <v>40770</v>
      </c>
      <c r="I1058" t="s">
        <v>6005</v>
      </c>
      <c r="J1058" t="s">
        <v>5975</v>
      </c>
      <c r="K1058">
        <v>2011</v>
      </c>
      <c r="L1058" t="s">
        <v>605</v>
      </c>
      <c r="M1058">
        <v>0</v>
      </c>
      <c r="N1058">
        <v>56</v>
      </c>
      <c r="O1058">
        <v>18</v>
      </c>
      <c r="P1058">
        <v>2</v>
      </c>
      <c r="Q1058" t="s">
        <v>10</v>
      </c>
      <c r="R1058" t="s">
        <v>48</v>
      </c>
    </row>
    <row r="1059" spans="1:18" x14ac:dyDescent="0.25">
      <c r="A1059" t="s">
        <v>962</v>
      </c>
      <c r="B1059" s="1">
        <v>40770</v>
      </c>
      <c r="C1059" t="s">
        <v>6464</v>
      </c>
      <c r="D1059" t="s">
        <v>6457</v>
      </c>
      <c r="E1059" t="s">
        <v>5972</v>
      </c>
      <c r="F1059" t="s">
        <v>5967</v>
      </c>
      <c r="G1059" t="s">
        <v>5973</v>
      </c>
      <c r="H1059" s="1">
        <v>40770</v>
      </c>
      <c r="I1059" t="s">
        <v>6005</v>
      </c>
      <c r="J1059" t="s">
        <v>5975</v>
      </c>
      <c r="K1059">
        <v>2011</v>
      </c>
      <c r="L1059" t="s">
        <v>87</v>
      </c>
      <c r="M1059">
        <v>0</v>
      </c>
      <c r="N1059">
        <v>339</v>
      </c>
      <c r="O1059">
        <v>102</v>
      </c>
      <c r="P1059">
        <v>7</v>
      </c>
      <c r="Q1059" t="s">
        <v>10</v>
      </c>
      <c r="R1059" t="s">
        <v>48</v>
      </c>
    </row>
    <row r="1060" spans="1:18" x14ac:dyDescent="0.25">
      <c r="A1060" t="s">
        <v>963</v>
      </c>
      <c r="B1060" s="1">
        <v>40770</v>
      </c>
      <c r="C1060" t="s">
        <v>6615</v>
      </c>
      <c r="D1060" t="s">
        <v>6616</v>
      </c>
      <c r="E1060" t="s">
        <v>5972</v>
      </c>
      <c r="F1060" t="s">
        <v>5967</v>
      </c>
      <c r="G1060" t="s">
        <v>5968</v>
      </c>
      <c r="H1060" s="1">
        <v>40770</v>
      </c>
      <c r="I1060" t="s">
        <v>6005</v>
      </c>
      <c r="J1060" t="s">
        <v>5975</v>
      </c>
      <c r="K1060">
        <v>2011</v>
      </c>
      <c r="L1060" t="s">
        <v>87</v>
      </c>
      <c r="M1060">
        <v>0</v>
      </c>
      <c r="N1060">
        <v>97</v>
      </c>
      <c r="O1060">
        <v>29</v>
      </c>
      <c r="P1060">
        <v>2</v>
      </c>
      <c r="Q1060" t="s">
        <v>10</v>
      </c>
      <c r="R1060" t="s">
        <v>48</v>
      </c>
    </row>
    <row r="1061" spans="1:18" x14ac:dyDescent="0.25">
      <c r="A1061" t="s">
        <v>1066</v>
      </c>
      <c r="B1061" s="1">
        <v>40788</v>
      </c>
      <c r="C1061" t="s">
        <v>6679</v>
      </c>
      <c r="D1061" t="s">
        <v>6680</v>
      </c>
      <c r="E1061" t="s">
        <v>6008</v>
      </c>
      <c r="F1061" t="s">
        <v>5979</v>
      </c>
      <c r="G1061" t="s">
        <v>5983</v>
      </c>
      <c r="H1061" s="1">
        <v>40788</v>
      </c>
      <c r="I1061" t="s">
        <v>6005</v>
      </c>
      <c r="J1061" t="s">
        <v>6169</v>
      </c>
      <c r="K1061">
        <v>2011</v>
      </c>
      <c r="L1061" t="s">
        <v>1068</v>
      </c>
      <c r="M1061">
        <v>0</v>
      </c>
      <c r="N1061">
        <v>44</v>
      </c>
      <c r="O1061">
        <v>14</v>
      </c>
      <c r="P1061">
        <v>3</v>
      </c>
      <c r="Q1061" t="s">
        <v>10</v>
      </c>
      <c r="R1061" t="s">
        <v>48</v>
      </c>
    </row>
    <row r="1062" spans="1:18" x14ac:dyDescent="0.25">
      <c r="A1062" t="s">
        <v>1070</v>
      </c>
      <c r="B1062" s="1">
        <v>40788</v>
      </c>
      <c r="C1062" t="s">
        <v>6681</v>
      </c>
      <c r="D1062" t="s">
        <v>5999</v>
      </c>
      <c r="E1062" t="s">
        <v>6000</v>
      </c>
      <c r="F1062" t="s">
        <v>5979</v>
      </c>
      <c r="G1062" t="s">
        <v>5973</v>
      </c>
      <c r="H1062" s="1">
        <v>40790</v>
      </c>
      <c r="I1062" t="s">
        <v>5986</v>
      </c>
      <c r="J1062" t="s">
        <v>5999</v>
      </c>
      <c r="K1062">
        <v>2011</v>
      </c>
      <c r="L1062" t="s">
        <v>364</v>
      </c>
      <c r="M1062">
        <v>0</v>
      </c>
      <c r="N1062">
        <v>148</v>
      </c>
      <c r="O1062">
        <v>16</v>
      </c>
      <c r="P1062">
        <v>3</v>
      </c>
      <c r="Q1062" t="s">
        <v>10</v>
      </c>
      <c r="R1062" t="s">
        <v>48</v>
      </c>
    </row>
    <row r="1063" spans="1:18" x14ac:dyDescent="0.25">
      <c r="A1063" t="s">
        <v>1093</v>
      </c>
      <c r="B1063" s="1">
        <v>40793</v>
      </c>
      <c r="C1063" t="s">
        <v>5981</v>
      </c>
      <c r="D1063" t="s">
        <v>6690</v>
      </c>
      <c r="E1063" t="s">
        <v>6002</v>
      </c>
      <c r="F1063" t="s">
        <v>5996</v>
      </c>
      <c r="G1063" t="s">
        <v>5983</v>
      </c>
      <c r="H1063" s="1">
        <v>40793</v>
      </c>
      <c r="I1063" t="s">
        <v>6005</v>
      </c>
      <c r="J1063" t="s">
        <v>6265</v>
      </c>
      <c r="K1063">
        <v>2011</v>
      </c>
      <c r="L1063" t="s">
        <v>1094</v>
      </c>
      <c r="M1063">
        <v>0</v>
      </c>
      <c r="N1063">
        <v>28</v>
      </c>
      <c r="O1063">
        <v>10</v>
      </c>
      <c r="P1063">
        <v>2</v>
      </c>
      <c r="Q1063" t="s">
        <v>10</v>
      </c>
      <c r="R1063" t="s">
        <v>48</v>
      </c>
    </row>
    <row r="1064" spans="1:18" x14ac:dyDescent="0.25">
      <c r="A1064" t="s">
        <v>1097</v>
      </c>
      <c r="B1064" s="1">
        <v>40794</v>
      </c>
      <c r="C1064" t="s">
        <v>6691</v>
      </c>
      <c r="D1064" t="s">
        <v>6692</v>
      </c>
      <c r="E1064" t="s">
        <v>6008</v>
      </c>
      <c r="F1064" t="s">
        <v>5979</v>
      </c>
      <c r="G1064" t="s">
        <v>5973</v>
      </c>
      <c r="H1064" s="1">
        <v>40795</v>
      </c>
      <c r="I1064" t="s">
        <v>5986</v>
      </c>
      <c r="J1064" t="s">
        <v>6045</v>
      </c>
      <c r="K1064">
        <v>2011</v>
      </c>
      <c r="L1064" t="s">
        <v>1098</v>
      </c>
      <c r="M1064">
        <v>0</v>
      </c>
      <c r="N1064">
        <v>56</v>
      </c>
      <c r="O1064">
        <v>0</v>
      </c>
      <c r="P1064">
        <v>2</v>
      </c>
      <c r="Q1064" t="s">
        <v>10</v>
      </c>
      <c r="R1064" t="s">
        <v>48</v>
      </c>
    </row>
    <row r="1065" spans="1:18" x14ac:dyDescent="0.25">
      <c r="A1065" t="s">
        <v>1097</v>
      </c>
      <c r="B1065" s="1">
        <v>40794</v>
      </c>
      <c r="C1065" t="s">
        <v>6691</v>
      </c>
      <c r="D1065" t="s">
        <v>6692</v>
      </c>
      <c r="E1065" t="s">
        <v>6008</v>
      </c>
      <c r="F1065" t="s">
        <v>5979</v>
      </c>
      <c r="G1065" t="s">
        <v>5973</v>
      </c>
      <c r="H1065" s="1">
        <v>40795</v>
      </c>
      <c r="I1065" t="s">
        <v>5986</v>
      </c>
      <c r="J1065" t="s">
        <v>6045</v>
      </c>
      <c r="K1065">
        <v>2011</v>
      </c>
      <c r="L1065" t="s">
        <v>593</v>
      </c>
      <c r="M1065">
        <v>0</v>
      </c>
      <c r="N1065">
        <v>22</v>
      </c>
      <c r="O1065">
        <v>7</v>
      </c>
      <c r="P1065">
        <v>2</v>
      </c>
      <c r="Q1065" t="s">
        <v>10</v>
      </c>
      <c r="R1065" t="s">
        <v>48</v>
      </c>
    </row>
    <row r="1066" spans="1:18" x14ac:dyDescent="0.25">
      <c r="A1066" t="s">
        <v>1117</v>
      </c>
      <c r="B1066" s="1">
        <v>40799</v>
      </c>
      <c r="C1066" t="s">
        <v>6595</v>
      </c>
      <c r="D1066" t="s">
        <v>6277</v>
      </c>
      <c r="E1066" t="s">
        <v>5995</v>
      </c>
      <c r="F1066" t="s">
        <v>5996</v>
      </c>
      <c r="G1066" t="s">
        <v>5973</v>
      </c>
      <c r="H1066" s="1">
        <v>40799</v>
      </c>
      <c r="I1066" t="s">
        <v>6005</v>
      </c>
      <c r="J1066" t="s">
        <v>6195</v>
      </c>
      <c r="K1066">
        <v>2011</v>
      </c>
      <c r="L1066" t="s">
        <v>1118</v>
      </c>
      <c r="M1066">
        <v>0</v>
      </c>
      <c r="N1066">
        <v>27</v>
      </c>
      <c r="O1066">
        <v>4</v>
      </c>
      <c r="P1066">
        <v>2</v>
      </c>
      <c r="Q1066" t="s">
        <v>10</v>
      </c>
      <c r="R1066" t="s">
        <v>48</v>
      </c>
    </row>
    <row r="1067" spans="1:18" x14ac:dyDescent="0.25">
      <c r="A1067" t="s">
        <v>1215</v>
      </c>
      <c r="B1067" s="1">
        <v>40810</v>
      </c>
      <c r="C1067" t="s">
        <v>6749</v>
      </c>
      <c r="D1067" t="s">
        <v>6750</v>
      </c>
      <c r="E1067" t="s">
        <v>5972</v>
      </c>
      <c r="F1067" t="s">
        <v>5967</v>
      </c>
      <c r="G1067" t="s">
        <v>5973</v>
      </c>
      <c r="H1067" s="1">
        <v>40813</v>
      </c>
      <c r="I1067" t="s">
        <v>5986</v>
      </c>
      <c r="J1067" t="s">
        <v>5975</v>
      </c>
      <c r="K1067">
        <v>2011</v>
      </c>
      <c r="L1067" t="s">
        <v>746</v>
      </c>
      <c r="M1067">
        <v>0</v>
      </c>
      <c r="N1067">
        <v>148</v>
      </c>
      <c r="O1067">
        <v>59</v>
      </c>
      <c r="P1067">
        <v>3</v>
      </c>
      <c r="Q1067" t="s">
        <v>10</v>
      </c>
      <c r="R1067" t="s">
        <v>48</v>
      </c>
    </row>
    <row r="1068" spans="1:18" x14ac:dyDescent="0.25">
      <c r="A1068" t="s">
        <v>1261</v>
      </c>
      <c r="B1068" s="1">
        <v>40816</v>
      </c>
      <c r="C1068" t="s">
        <v>6468</v>
      </c>
      <c r="D1068" t="s">
        <v>6671</v>
      </c>
      <c r="E1068" t="s">
        <v>6008</v>
      </c>
      <c r="F1068" t="s">
        <v>5979</v>
      </c>
      <c r="G1068" t="s">
        <v>5968</v>
      </c>
      <c r="H1068" s="1">
        <v>40816</v>
      </c>
      <c r="I1068" t="s">
        <v>6005</v>
      </c>
      <c r="J1068" t="s">
        <v>6045</v>
      </c>
      <c r="K1068">
        <v>2011</v>
      </c>
      <c r="L1068" t="s">
        <v>1262</v>
      </c>
      <c r="M1068">
        <v>0</v>
      </c>
      <c r="N1068">
        <v>251</v>
      </c>
      <c r="O1068">
        <v>53</v>
      </c>
      <c r="P1068">
        <v>5</v>
      </c>
      <c r="Q1068" t="s">
        <v>10</v>
      </c>
      <c r="R1068" t="s">
        <v>48</v>
      </c>
    </row>
    <row r="1069" spans="1:18" x14ac:dyDescent="0.25">
      <c r="A1069" t="s">
        <v>1264</v>
      </c>
      <c r="B1069" s="1">
        <v>40816</v>
      </c>
      <c r="C1069" t="s">
        <v>6353</v>
      </c>
      <c r="D1069" t="s">
        <v>6534</v>
      </c>
      <c r="E1069" t="s">
        <v>6008</v>
      </c>
      <c r="F1069" t="s">
        <v>5979</v>
      </c>
      <c r="G1069" t="s">
        <v>5983</v>
      </c>
      <c r="H1069" s="1">
        <v>40819</v>
      </c>
      <c r="I1069" t="s">
        <v>5986</v>
      </c>
      <c r="J1069" t="s">
        <v>6009</v>
      </c>
      <c r="K1069">
        <v>2011</v>
      </c>
      <c r="L1069" t="s">
        <v>564</v>
      </c>
      <c r="M1069">
        <v>0</v>
      </c>
      <c r="N1069">
        <v>13</v>
      </c>
      <c r="O1069">
        <v>1</v>
      </c>
      <c r="P1069">
        <v>2</v>
      </c>
      <c r="Q1069" t="s">
        <v>10</v>
      </c>
      <c r="R1069" t="s">
        <v>48</v>
      </c>
    </row>
    <row r="1070" spans="1:18" x14ac:dyDescent="0.25">
      <c r="A1070" t="s">
        <v>1286</v>
      </c>
      <c r="B1070" s="1">
        <v>40826</v>
      </c>
      <c r="C1070" t="s">
        <v>6783</v>
      </c>
      <c r="D1070" t="s">
        <v>6239</v>
      </c>
      <c r="E1070" t="s">
        <v>6008</v>
      </c>
      <c r="F1070" t="s">
        <v>5979</v>
      </c>
      <c r="G1070" t="s">
        <v>5973</v>
      </c>
      <c r="H1070" s="1">
        <v>40829</v>
      </c>
      <c r="I1070" t="s">
        <v>5986</v>
      </c>
      <c r="J1070" t="s">
        <v>6045</v>
      </c>
      <c r="K1070">
        <v>2011</v>
      </c>
      <c r="L1070" t="s">
        <v>225</v>
      </c>
      <c r="M1070">
        <v>0</v>
      </c>
      <c r="N1070">
        <v>34</v>
      </c>
      <c r="O1070">
        <v>12</v>
      </c>
      <c r="P1070">
        <v>3</v>
      </c>
      <c r="Q1070" t="s">
        <v>10</v>
      </c>
      <c r="R1070" t="s">
        <v>48</v>
      </c>
    </row>
    <row r="1071" spans="1:18" x14ac:dyDescent="0.25">
      <c r="A1071" t="s">
        <v>1293</v>
      </c>
      <c r="B1071" s="1">
        <v>40828</v>
      </c>
      <c r="C1071" t="s">
        <v>6637</v>
      </c>
      <c r="D1071" t="s">
        <v>6063</v>
      </c>
      <c r="E1071" t="s">
        <v>6002</v>
      </c>
      <c r="F1071" t="s">
        <v>5996</v>
      </c>
      <c r="G1071" t="s">
        <v>5968</v>
      </c>
      <c r="H1071" s="1">
        <v>40828</v>
      </c>
      <c r="I1071" t="s">
        <v>6005</v>
      </c>
      <c r="J1071" t="s">
        <v>6063</v>
      </c>
      <c r="K1071">
        <v>2011</v>
      </c>
      <c r="L1071" t="s">
        <v>376</v>
      </c>
      <c r="M1071">
        <v>0</v>
      </c>
      <c r="N1071">
        <v>100</v>
      </c>
      <c r="O1071">
        <v>28</v>
      </c>
      <c r="P1071">
        <v>2</v>
      </c>
      <c r="Q1071" t="s">
        <v>10</v>
      </c>
      <c r="R1071" t="s">
        <v>48</v>
      </c>
    </row>
    <row r="1072" spans="1:18" x14ac:dyDescent="0.25">
      <c r="A1072" t="s">
        <v>1357</v>
      </c>
      <c r="B1072" s="1">
        <v>40849</v>
      </c>
      <c r="C1072" t="s">
        <v>6821</v>
      </c>
      <c r="D1072" t="s">
        <v>6822</v>
      </c>
      <c r="E1072" t="s">
        <v>5972</v>
      </c>
      <c r="F1072" t="s">
        <v>5967</v>
      </c>
      <c r="G1072" t="s">
        <v>5983</v>
      </c>
      <c r="H1072" s="1">
        <v>40854</v>
      </c>
      <c r="I1072" t="s">
        <v>5969</v>
      </c>
      <c r="J1072" t="s">
        <v>5975</v>
      </c>
      <c r="K1072">
        <v>2011</v>
      </c>
      <c r="L1072" t="s">
        <v>1358</v>
      </c>
      <c r="M1072">
        <v>0</v>
      </c>
      <c r="N1072">
        <v>154</v>
      </c>
      <c r="O1072">
        <v>14</v>
      </c>
      <c r="P1072">
        <v>3</v>
      </c>
      <c r="Q1072" t="s">
        <v>10</v>
      </c>
      <c r="R1072" t="s">
        <v>48</v>
      </c>
    </row>
    <row r="1073" spans="1:18" x14ac:dyDescent="0.25">
      <c r="A1073" t="s">
        <v>1376</v>
      </c>
      <c r="B1073" s="1">
        <v>40851</v>
      </c>
      <c r="C1073" t="s">
        <v>6541</v>
      </c>
      <c r="D1073" t="s">
        <v>6222</v>
      </c>
      <c r="E1073" t="s">
        <v>6008</v>
      </c>
      <c r="F1073" t="s">
        <v>5979</v>
      </c>
      <c r="G1073" t="s">
        <v>5973</v>
      </c>
      <c r="H1073" s="1">
        <v>40851</v>
      </c>
      <c r="I1073" t="s">
        <v>6005</v>
      </c>
      <c r="J1073" t="s">
        <v>6095</v>
      </c>
      <c r="K1073">
        <v>2011</v>
      </c>
      <c r="L1073" t="s">
        <v>317</v>
      </c>
      <c r="M1073">
        <v>0</v>
      </c>
      <c r="N1073">
        <v>80</v>
      </c>
      <c r="O1073">
        <v>33</v>
      </c>
      <c r="P1073">
        <v>6</v>
      </c>
      <c r="Q1073" t="s">
        <v>10</v>
      </c>
      <c r="R1073" t="s">
        <v>48</v>
      </c>
    </row>
    <row r="1074" spans="1:18" x14ac:dyDescent="0.25">
      <c r="A1074" t="s">
        <v>1413</v>
      </c>
      <c r="B1074" s="1">
        <v>40857</v>
      </c>
      <c r="C1074" t="s">
        <v>6744</v>
      </c>
      <c r="D1074" t="s">
        <v>6156</v>
      </c>
      <c r="E1074" t="s">
        <v>6008</v>
      </c>
      <c r="F1074" t="s">
        <v>5979</v>
      </c>
      <c r="G1074" t="s">
        <v>5973</v>
      </c>
      <c r="H1074" s="1">
        <v>40860</v>
      </c>
      <c r="I1074" t="s">
        <v>5969</v>
      </c>
      <c r="J1074" t="s">
        <v>6045</v>
      </c>
      <c r="K1074">
        <v>2011</v>
      </c>
      <c r="L1074" t="s">
        <v>376</v>
      </c>
      <c r="M1074">
        <v>0</v>
      </c>
      <c r="N1074">
        <v>199</v>
      </c>
      <c r="O1074">
        <v>56</v>
      </c>
      <c r="P1074">
        <v>4</v>
      </c>
      <c r="Q1074" t="s">
        <v>10</v>
      </c>
      <c r="R1074" t="s">
        <v>48</v>
      </c>
    </row>
    <row r="1075" spans="1:18" x14ac:dyDescent="0.25">
      <c r="A1075" t="s">
        <v>1415</v>
      </c>
      <c r="B1075" s="1">
        <v>40857</v>
      </c>
      <c r="C1075" t="s">
        <v>6843</v>
      </c>
      <c r="D1075" t="s">
        <v>6279</v>
      </c>
      <c r="E1075" t="s">
        <v>6008</v>
      </c>
      <c r="F1075" t="s">
        <v>5979</v>
      </c>
      <c r="G1075" t="s">
        <v>5983</v>
      </c>
      <c r="H1075" s="1">
        <v>40860</v>
      </c>
      <c r="I1075" t="s">
        <v>5986</v>
      </c>
      <c r="J1075" t="s">
        <v>6279</v>
      </c>
      <c r="K1075">
        <v>2011</v>
      </c>
      <c r="L1075" t="s">
        <v>1416</v>
      </c>
      <c r="M1075">
        <v>0</v>
      </c>
      <c r="N1075">
        <v>26</v>
      </c>
      <c r="O1075">
        <v>10</v>
      </c>
      <c r="P1075">
        <v>4</v>
      </c>
      <c r="Q1075" t="s">
        <v>10</v>
      </c>
      <c r="R1075" t="s">
        <v>48</v>
      </c>
    </row>
    <row r="1076" spans="1:18" x14ac:dyDescent="0.25">
      <c r="A1076" t="s">
        <v>1432</v>
      </c>
      <c r="B1076" s="1">
        <v>40862</v>
      </c>
      <c r="C1076" t="s">
        <v>6849</v>
      </c>
      <c r="D1076" t="s">
        <v>6850</v>
      </c>
      <c r="E1076" t="s">
        <v>5995</v>
      </c>
      <c r="F1076" t="s">
        <v>5996</v>
      </c>
      <c r="G1076" t="s">
        <v>5968</v>
      </c>
      <c r="H1076" s="1">
        <v>40865</v>
      </c>
      <c r="I1076" t="s">
        <v>5986</v>
      </c>
      <c r="J1076" t="s">
        <v>6246</v>
      </c>
      <c r="K1076">
        <v>2011</v>
      </c>
      <c r="L1076" t="s">
        <v>715</v>
      </c>
      <c r="M1076">
        <v>0</v>
      </c>
      <c r="N1076">
        <v>60</v>
      </c>
      <c r="O1076">
        <v>24</v>
      </c>
      <c r="P1076">
        <v>2</v>
      </c>
      <c r="Q1076" t="s">
        <v>10</v>
      </c>
      <c r="R1076" t="s">
        <v>48</v>
      </c>
    </row>
    <row r="1077" spans="1:18" x14ac:dyDescent="0.25">
      <c r="A1077" t="s">
        <v>1540</v>
      </c>
      <c r="B1077" s="1">
        <v>40883</v>
      </c>
      <c r="C1077" t="s">
        <v>6185</v>
      </c>
      <c r="D1077" t="s">
        <v>6898</v>
      </c>
      <c r="E1077" t="s">
        <v>5995</v>
      </c>
      <c r="F1077" t="s">
        <v>5996</v>
      </c>
      <c r="G1077" t="s">
        <v>5983</v>
      </c>
      <c r="H1077" s="1">
        <v>40885</v>
      </c>
      <c r="I1077" t="s">
        <v>5969</v>
      </c>
      <c r="J1077" t="s">
        <v>6195</v>
      </c>
      <c r="K1077">
        <v>2011</v>
      </c>
      <c r="L1077" t="s">
        <v>1120</v>
      </c>
      <c r="M1077">
        <v>0</v>
      </c>
      <c r="N1077">
        <v>29</v>
      </c>
      <c r="O1077">
        <v>1</v>
      </c>
      <c r="P1077">
        <v>2</v>
      </c>
      <c r="Q1077" t="s">
        <v>10</v>
      </c>
      <c r="R1077" t="s">
        <v>48</v>
      </c>
    </row>
    <row r="1078" spans="1:18" x14ac:dyDescent="0.25">
      <c r="A1078" t="s">
        <v>1536</v>
      </c>
      <c r="B1078" s="1">
        <v>40883</v>
      </c>
      <c r="C1078" t="s">
        <v>6899</v>
      </c>
      <c r="D1078" t="s">
        <v>6900</v>
      </c>
      <c r="E1078" t="s">
        <v>5995</v>
      </c>
      <c r="F1078" t="s">
        <v>5996</v>
      </c>
      <c r="G1078" t="s">
        <v>5973</v>
      </c>
      <c r="H1078" s="1">
        <v>40883</v>
      </c>
      <c r="I1078" t="s">
        <v>6005</v>
      </c>
      <c r="J1078" t="s">
        <v>6039</v>
      </c>
      <c r="K1078">
        <v>2011</v>
      </c>
      <c r="L1078" t="s">
        <v>1537</v>
      </c>
      <c r="M1078">
        <v>0</v>
      </c>
      <c r="N1078">
        <v>120</v>
      </c>
      <c r="O1078">
        <v>46</v>
      </c>
      <c r="P1078">
        <v>9</v>
      </c>
      <c r="Q1078" t="s">
        <v>10</v>
      </c>
      <c r="R1078" t="s">
        <v>48</v>
      </c>
    </row>
    <row r="1079" spans="1:18" x14ac:dyDescent="0.25">
      <c r="A1079" t="s">
        <v>1620</v>
      </c>
      <c r="B1079" s="1">
        <v>40897</v>
      </c>
      <c r="C1079" t="s">
        <v>6931</v>
      </c>
      <c r="D1079" t="s">
        <v>6086</v>
      </c>
      <c r="E1079" t="s">
        <v>6002</v>
      </c>
      <c r="F1079" t="s">
        <v>5996</v>
      </c>
      <c r="G1079" t="s">
        <v>5973</v>
      </c>
      <c r="H1079" s="1">
        <v>40901</v>
      </c>
      <c r="I1079" t="s">
        <v>5969</v>
      </c>
      <c r="J1079" t="s">
        <v>6087</v>
      </c>
      <c r="K1079">
        <v>2011</v>
      </c>
      <c r="L1079" t="s">
        <v>470</v>
      </c>
      <c r="M1079">
        <v>0</v>
      </c>
      <c r="N1079">
        <v>97</v>
      </c>
      <c r="O1079">
        <v>12</v>
      </c>
      <c r="P1079">
        <v>2</v>
      </c>
      <c r="Q1079" t="s">
        <v>10</v>
      </c>
      <c r="R1079" t="s">
        <v>48</v>
      </c>
    </row>
    <row r="1080" spans="1:18" x14ac:dyDescent="0.25">
      <c r="A1080" t="s">
        <v>1634</v>
      </c>
      <c r="B1080" s="1">
        <v>40899</v>
      </c>
      <c r="C1080" t="s">
        <v>6704</v>
      </c>
      <c r="D1080" t="s">
        <v>6646</v>
      </c>
      <c r="E1080" t="s">
        <v>5995</v>
      </c>
      <c r="F1080" t="s">
        <v>5996</v>
      </c>
      <c r="G1080" t="s">
        <v>5983</v>
      </c>
      <c r="H1080" s="1">
        <v>40901</v>
      </c>
      <c r="I1080" t="s">
        <v>5969</v>
      </c>
      <c r="J1080" t="s">
        <v>6647</v>
      </c>
      <c r="K1080">
        <v>2011</v>
      </c>
      <c r="L1080" t="s">
        <v>1118</v>
      </c>
      <c r="M1080">
        <v>0</v>
      </c>
      <c r="N1080">
        <v>137</v>
      </c>
      <c r="O1080">
        <v>19</v>
      </c>
      <c r="P1080">
        <v>10</v>
      </c>
      <c r="Q1080" t="s">
        <v>10</v>
      </c>
      <c r="R1080" t="s">
        <v>48</v>
      </c>
    </row>
    <row r="1081" spans="1:18" x14ac:dyDescent="0.25">
      <c r="A1081" t="s">
        <v>1656</v>
      </c>
      <c r="B1081" s="1">
        <v>40904</v>
      </c>
      <c r="C1081" t="s">
        <v>6952</v>
      </c>
      <c r="D1081" t="s">
        <v>6279</v>
      </c>
      <c r="E1081" t="s">
        <v>6008</v>
      </c>
      <c r="F1081" t="s">
        <v>5979</v>
      </c>
      <c r="G1081" t="s">
        <v>5973</v>
      </c>
      <c r="H1081" s="1">
        <v>40906</v>
      </c>
      <c r="I1081" t="s">
        <v>5986</v>
      </c>
      <c r="J1081" t="s">
        <v>6279</v>
      </c>
      <c r="K1081">
        <v>2011</v>
      </c>
      <c r="L1081" t="s">
        <v>1657</v>
      </c>
      <c r="M1081">
        <v>0</v>
      </c>
      <c r="N1081">
        <v>21</v>
      </c>
      <c r="O1081">
        <v>5</v>
      </c>
      <c r="P1081">
        <v>2</v>
      </c>
      <c r="Q1081" t="s">
        <v>10</v>
      </c>
      <c r="R1081" t="s">
        <v>48</v>
      </c>
    </row>
    <row r="1082" spans="1:18" x14ac:dyDescent="0.25">
      <c r="A1082" t="s">
        <v>1661</v>
      </c>
      <c r="B1082" s="1">
        <v>40904</v>
      </c>
      <c r="C1082" t="s">
        <v>6953</v>
      </c>
      <c r="D1082" t="s">
        <v>5999</v>
      </c>
      <c r="E1082" t="s">
        <v>6000</v>
      </c>
      <c r="F1082" t="s">
        <v>5979</v>
      </c>
      <c r="G1082" t="s">
        <v>5968</v>
      </c>
      <c r="H1082" s="1">
        <v>40907</v>
      </c>
      <c r="I1082" t="s">
        <v>5986</v>
      </c>
      <c r="J1082" t="s">
        <v>5999</v>
      </c>
      <c r="K1082">
        <v>2011</v>
      </c>
      <c r="L1082" t="s">
        <v>120</v>
      </c>
      <c r="M1082">
        <v>0</v>
      </c>
      <c r="N1082">
        <v>52</v>
      </c>
      <c r="O1082">
        <v>20</v>
      </c>
      <c r="P1082">
        <v>4</v>
      </c>
      <c r="Q1082" t="s">
        <v>10</v>
      </c>
      <c r="R1082" t="s">
        <v>48</v>
      </c>
    </row>
    <row r="1083" spans="1:18" x14ac:dyDescent="0.25">
      <c r="A1083" t="s">
        <v>1661</v>
      </c>
      <c r="B1083" s="1">
        <v>40904</v>
      </c>
      <c r="C1083" t="s">
        <v>6953</v>
      </c>
      <c r="D1083" t="s">
        <v>5999</v>
      </c>
      <c r="E1083" t="s">
        <v>6000</v>
      </c>
      <c r="F1083" t="s">
        <v>5979</v>
      </c>
      <c r="G1083" t="s">
        <v>5968</v>
      </c>
      <c r="H1083" s="1">
        <v>40907</v>
      </c>
      <c r="I1083" t="s">
        <v>5986</v>
      </c>
      <c r="J1083" t="s">
        <v>5999</v>
      </c>
      <c r="K1083">
        <v>2011</v>
      </c>
      <c r="L1083" t="s">
        <v>925</v>
      </c>
      <c r="M1083">
        <v>0</v>
      </c>
      <c r="N1083">
        <v>51</v>
      </c>
      <c r="O1083">
        <v>21</v>
      </c>
      <c r="P1083">
        <v>9</v>
      </c>
      <c r="Q1083" t="s">
        <v>10</v>
      </c>
      <c r="R1083" t="s">
        <v>48</v>
      </c>
    </row>
    <row r="1084" spans="1:18" x14ac:dyDescent="0.25">
      <c r="A1084" t="s">
        <v>1661</v>
      </c>
      <c r="B1084" s="1">
        <v>40904</v>
      </c>
      <c r="C1084" t="s">
        <v>6953</v>
      </c>
      <c r="D1084" t="s">
        <v>5999</v>
      </c>
      <c r="E1084" t="s">
        <v>6000</v>
      </c>
      <c r="F1084" t="s">
        <v>5979</v>
      </c>
      <c r="G1084" t="s">
        <v>5968</v>
      </c>
      <c r="H1084" s="1">
        <v>40907</v>
      </c>
      <c r="I1084" t="s">
        <v>5986</v>
      </c>
      <c r="J1084" t="s">
        <v>5999</v>
      </c>
      <c r="K1084">
        <v>2011</v>
      </c>
      <c r="L1084" t="s">
        <v>509</v>
      </c>
      <c r="M1084">
        <v>0</v>
      </c>
      <c r="N1084">
        <v>98</v>
      </c>
      <c r="O1084">
        <v>35</v>
      </c>
      <c r="P1084">
        <v>2</v>
      </c>
      <c r="Q1084" t="s">
        <v>10</v>
      </c>
      <c r="R1084" t="s">
        <v>48</v>
      </c>
    </row>
    <row r="1085" spans="1:18" x14ac:dyDescent="0.25">
      <c r="A1085" t="s">
        <v>1671</v>
      </c>
      <c r="B1085" s="1">
        <v>40905</v>
      </c>
      <c r="C1085" t="s">
        <v>6959</v>
      </c>
      <c r="D1085" t="s">
        <v>6646</v>
      </c>
      <c r="E1085" t="s">
        <v>5995</v>
      </c>
      <c r="F1085" t="s">
        <v>5996</v>
      </c>
      <c r="G1085" t="s">
        <v>5968</v>
      </c>
      <c r="H1085" s="1">
        <v>40909</v>
      </c>
      <c r="I1085" t="s">
        <v>5969</v>
      </c>
      <c r="J1085" t="s">
        <v>6647</v>
      </c>
      <c r="K1085">
        <v>2011</v>
      </c>
      <c r="L1085" t="s">
        <v>576</v>
      </c>
      <c r="M1085">
        <v>0</v>
      </c>
      <c r="N1085">
        <v>137</v>
      </c>
      <c r="O1085">
        <v>18</v>
      </c>
      <c r="P1085">
        <v>5</v>
      </c>
      <c r="Q1085" t="s">
        <v>10</v>
      </c>
      <c r="R1085" t="s">
        <v>48</v>
      </c>
    </row>
    <row r="1086" spans="1:18" x14ac:dyDescent="0.25">
      <c r="A1086" t="s">
        <v>1671</v>
      </c>
      <c r="B1086" s="1">
        <v>40905</v>
      </c>
      <c r="C1086" t="s">
        <v>6959</v>
      </c>
      <c r="D1086" t="s">
        <v>6646</v>
      </c>
      <c r="E1086" t="s">
        <v>5995</v>
      </c>
      <c r="F1086" t="s">
        <v>5996</v>
      </c>
      <c r="G1086" t="s">
        <v>5968</v>
      </c>
      <c r="H1086" s="1">
        <v>40909</v>
      </c>
      <c r="I1086" t="s">
        <v>5969</v>
      </c>
      <c r="J1086" t="s">
        <v>6647</v>
      </c>
      <c r="K1086">
        <v>2011</v>
      </c>
      <c r="L1086" t="s">
        <v>1098</v>
      </c>
      <c r="M1086">
        <v>0</v>
      </c>
      <c r="N1086">
        <v>198</v>
      </c>
      <c r="O1086">
        <v>0</v>
      </c>
      <c r="P1086">
        <v>7</v>
      </c>
      <c r="Q1086" t="s">
        <v>10</v>
      </c>
      <c r="R1086" t="s">
        <v>48</v>
      </c>
    </row>
    <row r="1087" spans="1:18" x14ac:dyDescent="0.25">
      <c r="A1087" t="s">
        <v>1704</v>
      </c>
      <c r="B1087" s="1">
        <v>40915</v>
      </c>
      <c r="C1087" t="s">
        <v>6976</v>
      </c>
      <c r="D1087" t="s">
        <v>6065</v>
      </c>
      <c r="E1087" t="s">
        <v>6066</v>
      </c>
      <c r="F1087" t="s">
        <v>5967</v>
      </c>
      <c r="G1087" t="s">
        <v>5983</v>
      </c>
      <c r="H1087" s="1">
        <v>40918</v>
      </c>
      <c r="I1087" t="s">
        <v>5986</v>
      </c>
      <c r="J1087" t="s">
        <v>6065</v>
      </c>
      <c r="K1087">
        <v>2012</v>
      </c>
      <c r="L1087" t="s">
        <v>1506</v>
      </c>
      <c r="M1087">
        <v>0</v>
      </c>
      <c r="N1087">
        <v>49</v>
      </c>
      <c r="O1087">
        <v>5</v>
      </c>
      <c r="P1087">
        <v>4</v>
      </c>
      <c r="Q1087" t="s">
        <v>10</v>
      </c>
      <c r="R1087" t="s">
        <v>48</v>
      </c>
    </row>
    <row r="1088" spans="1:18" x14ac:dyDescent="0.25">
      <c r="A1088" t="s">
        <v>1745</v>
      </c>
      <c r="B1088" s="1">
        <v>40926</v>
      </c>
      <c r="C1088" t="s">
        <v>6318</v>
      </c>
      <c r="D1088" t="s">
        <v>6476</v>
      </c>
      <c r="E1088" t="s">
        <v>6002</v>
      </c>
      <c r="F1088" t="s">
        <v>5996</v>
      </c>
      <c r="G1088" t="s">
        <v>5973</v>
      </c>
      <c r="H1088" s="1">
        <v>40931</v>
      </c>
      <c r="I1088" t="s">
        <v>5969</v>
      </c>
      <c r="J1088" t="s">
        <v>6265</v>
      </c>
      <c r="K1088">
        <v>2012</v>
      </c>
      <c r="L1088" t="s">
        <v>1051</v>
      </c>
      <c r="M1088">
        <v>0</v>
      </c>
      <c r="N1088">
        <v>14</v>
      </c>
      <c r="O1088">
        <v>6</v>
      </c>
      <c r="P1088">
        <v>3</v>
      </c>
      <c r="Q1088" t="s">
        <v>10</v>
      </c>
      <c r="R1088" t="s">
        <v>48</v>
      </c>
    </row>
    <row r="1089" spans="1:18" x14ac:dyDescent="0.25">
      <c r="A1089" t="s">
        <v>1752</v>
      </c>
      <c r="B1089" s="1">
        <v>40928</v>
      </c>
      <c r="C1089" t="s">
        <v>6540</v>
      </c>
      <c r="D1089" t="s">
        <v>6995</v>
      </c>
      <c r="E1089" t="s">
        <v>5972</v>
      </c>
      <c r="F1089" t="s">
        <v>5967</v>
      </c>
      <c r="G1089" t="s">
        <v>5973</v>
      </c>
      <c r="H1089" s="1">
        <v>40930</v>
      </c>
      <c r="I1089" t="s">
        <v>5986</v>
      </c>
      <c r="J1089" t="s">
        <v>5975</v>
      </c>
      <c r="K1089">
        <v>2012</v>
      </c>
      <c r="L1089" t="s">
        <v>55</v>
      </c>
      <c r="M1089">
        <v>0</v>
      </c>
      <c r="N1089">
        <v>18</v>
      </c>
      <c r="O1089">
        <v>3</v>
      </c>
      <c r="P1089">
        <v>2</v>
      </c>
      <c r="Q1089" t="s">
        <v>10</v>
      </c>
      <c r="R1089" t="s">
        <v>48</v>
      </c>
    </row>
    <row r="1090" spans="1:18" x14ac:dyDescent="0.25">
      <c r="A1090" t="s">
        <v>1769</v>
      </c>
      <c r="B1090" s="1">
        <v>40933</v>
      </c>
      <c r="C1090" t="s">
        <v>6452</v>
      </c>
      <c r="D1090" t="s">
        <v>6806</v>
      </c>
      <c r="E1090" t="s">
        <v>5995</v>
      </c>
      <c r="F1090" t="s">
        <v>5996</v>
      </c>
      <c r="G1090" t="s">
        <v>5983</v>
      </c>
      <c r="H1090" s="1">
        <v>40936</v>
      </c>
      <c r="I1090" t="s">
        <v>5986</v>
      </c>
      <c r="J1090" t="s">
        <v>6057</v>
      </c>
      <c r="K1090">
        <v>2012</v>
      </c>
      <c r="L1090" t="s">
        <v>1657</v>
      </c>
      <c r="M1090">
        <v>0</v>
      </c>
      <c r="N1090">
        <v>32</v>
      </c>
      <c r="O1090">
        <v>8</v>
      </c>
      <c r="P1090">
        <v>3</v>
      </c>
      <c r="Q1090" t="s">
        <v>10</v>
      </c>
      <c r="R1090" t="s">
        <v>48</v>
      </c>
    </row>
    <row r="1091" spans="1:18" x14ac:dyDescent="0.25">
      <c r="A1091" t="s">
        <v>1822</v>
      </c>
      <c r="B1091" s="1">
        <v>40954</v>
      </c>
      <c r="C1091" t="s">
        <v>6210</v>
      </c>
      <c r="D1091" t="s">
        <v>5994</v>
      </c>
      <c r="E1091" t="s">
        <v>5995</v>
      </c>
      <c r="F1091" t="s">
        <v>5996</v>
      </c>
      <c r="G1091" t="s">
        <v>5983</v>
      </c>
      <c r="H1091" s="1">
        <v>40956</v>
      </c>
      <c r="I1091" t="s">
        <v>5969</v>
      </c>
      <c r="J1091" t="s">
        <v>5997</v>
      </c>
      <c r="K1091">
        <v>2012</v>
      </c>
      <c r="L1091" t="s">
        <v>682</v>
      </c>
      <c r="M1091">
        <v>0</v>
      </c>
      <c r="N1091">
        <v>30</v>
      </c>
      <c r="O1091">
        <v>4</v>
      </c>
      <c r="P1091">
        <v>2</v>
      </c>
      <c r="Q1091" t="s">
        <v>10</v>
      </c>
      <c r="R1091" t="s">
        <v>48</v>
      </c>
    </row>
    <row r="1092" spans="1:18" x14ac:dyDescent="0.25">
      <c r="A1092" t="s">
        <v>1883</v>
      </c>
      <c r="B1092" s="1">
        <v>40977</v>
      </c>
      <c r="C1092" t="s">
        <v>7051</v>
      </c>
      <c r="D1092" t="s">
        <v>7052</v>
      </c>
      <c r="E1092" t="s">
        <v>5972</v>
      </c>
      <c r="F1092" t="s">
        <v>5967</v>
      </c>
      <c r="G1092" t="s">
        <v>5973</v>
      </c>
      <c r="H1092" s="1">
        <v>40980</v>
      </c>
      <c r="I1092" t="s">
        <v>5969</v>
      </c>
      <c r="J1092" t="s">
        <v>7053</v>
      </c>
      <c r="K1092">
        <v>2012</v>
      </c>
      <c r="L1092" t="s">
        <v>1469</v>
      </c>
      <c r="M1092">
        <v>0</v>
      </c>
      <c r="N1092">
        <v>64</v>
      </c>
      <c r="O1092">
        <v>24</v>
      </c>
      <c r="P1092">
        <v>2</v>
      </c>
      <c r="Q1092" t="s">
        <v>10</v>
      </c>
      <c r="R1092" t="s">
        <v>48</v>
      </c>
    </row>
    <row r="1093" spans="1:18" x14ac:dyDescent="0.25">
      <c r="A1093" t="s">
        <v>1897</v>
      </c>
      <c r="B1093" s="1">
        <v>40983</v>
      </c>
      <c r="C1093" t="s">
        <v>7065</v>
      </c>
      <c r="D1093" t="s">
        <v>7066</v>
      </c>
      <c r="E1093" t="s">
        <v>5972</v>
      </c>
      <c r="F1093" t="s">
        <v>5967</v>
      </c>
      <c r="G1093" t="s">
        <v>5983</v>
      </c>
      <c r="H1093" s="1">
        <v>40984</v>
      </c>
      <c r="I1093" t="s">
        <v>5986</v>
      </c>
      <c r="J1093" t="s">
        <v>6250</v>
      </c>
      <c r="K1093">
        <v>2012</v>
      </c>
      <c r="L1093" t="s">
        <v>364</v>
      </c>
      <c r="M1093">
        <v>0</v>
      </c>
      <c r="N1093">
        <v>197</v>
      </c>
      <c r="O1093">
        <v>22</v>
      </c>
      <c r="P1093">
        <v>4</v>
      </c>
      <c r="Q1093" t="s">
        <v>10</v>
      </c>
      <c r="R1093" t="s">
        <v>48</v>
      </c>
    </row>
    <row r="1094" spans="1:18" x14ac:dyDescent="0.25">
      <c r="A1094" t="s">
        <v>1921</v>
      </c>
      <c r="B1094" s="1">
        <v>40985</v>
      </c>
      <c r="C1094" t="s">
        <v>6824</v>
      </c>
      <c r="D1094" t="s">
        <v>7068</v>
      </c>
      <c r="E1094" t="s">
        <v>6182</v>
      </c>
      <c r="F1094" t="s">
        <v>5967</v>
      </c>
      <c r="G1094" t="s">
        <v>5973</v>
      </c>
      <c r="H1094" s="1">
        <v>40990</v>
      </c>
      <c r="I1094" t="s">
        <v>5969</v>
      </c>
      <c r="J1094" t="s">
        <v>6183</v>
      </c>
      <c r="K1094">
        <v>2012</v>
      </c>
      <c r="L1094" t="s">
        <v>1859</v>
      </c>
      <c r="M1094">
        <v>0</v>
      </c>
      <c r="N1094">
        <v>61</v>
      </c>
      <c r="O1094">
        <v>28</v>
      </c>
      <c r="P1094">
        <v>2</v>
      </c>
      <c r="Q1094" t="s">
        <v>10</v>
      </c>
      <c r="R1094" t="s">
        <v>48</v>
      </c>
    </row>
    <row r="1095" spans="1:18" x14ac:dyDescent="0.25">
      <c r="A1095" t="s">
        <v>1934</v>
      </c>
      <c r="B1095" s="1">
        <v>40988</v>
      </c>
      <c r="C1095" t="s">
        <v>6528</v>
      </c>
      <c r="D1095" t="s">
        <v>7073</v>
      </c>
      <c r="E1095" t="s">
        <v>5972</v>
      </c>
      <c r="F1095" t="s">
        <v>5967</v>
      </c>
      <c r="G1095" t="s">
        <v>5983</v>
      </c>
      <c r="H1095" s="1">
        <v>40993</v>
      </c>
      <c r="I1095" t="s">
        <v>5969</v>
      </c>
      <c r="J1095" t="s">
        <v>5975</v>
      </c>
      <c r="K1095">
        <v>2012</v>
      </c>
      <c r="L1095" t="s">
        <v>944</v>
      </c>
      <c r="M1095">
        <v>0</v>
      </c>
      <c r="N1095">
        <v>104</v>
      </c>
      <c r="O1095">
        <v>19</v>
      </c>
      <c r="P1095">
        <v>2</v>
      </c>
      <c r="Q1095" t="s">
        <v>10</v>
      </c>
      <c r="R1095" t="s">
        <v>48</v>
      </c>
    </row>
    <row r="1096" spans="1:18" x14ac:dyDescent="0.25">
      <c r="A1096" t="s">
        <v>1934</v>
      </c>
      <c r="B1096" s="1">
        <v>40988</v>
      </c>
      <c r="C1096" t="s">
        <v>6528</v>
      </c>
      <c r="D1096" t="s">
        <v>7073</v>
      </c>
      <c r="E1096" t="s">
        <v>5972</v>
      </c>
      <c r="F1096" t="s">
        <v>5967</v>
      </c>
      <c r="G1096" t="s">
        <v>5983</v>
      </c>
      <c r="H1096" s="1">
        <v>40993</v>
      </c>
      <c r="I1096" t="s">
        <v>5969</v>
      </c>
      <c r="J1096" t="s">
        <v>5975</v>
      </c>
      <c r="K1096">
        <v>2012</v>
      </c>
      <c r="L1096" t="s">
        <v>364</v>
      </c>
      <c r="M1096">
        <v>0</v>
      </c>
      <c r="N1096">
        <v>148</v>
      </c>
      <c r="O1096">
        <v>16</v>
      </c>
      <c r="P1096">
        <v>3</v>
      </c>
      <c r="Q1096" t="s">
        <v>10</v>
      </c>
      <c r="R1096" t="s">
        <v>48</v>
      </c>
    </row>
    <row r="1097" spans="1:18" x14ac:dyDescent="0.25">
      <c r="A1097" t="s">
        <v>1943</v>
      </c>
      <c r="B1097" s="1">
        <v>40991</v>
      </c>
      <c r="C1097" t="s">
        <v>7076</v>
      </c>
      <c r="D1097" t="s">
        <v>6678</v>
      </c>
      <c r="E1097" t="s">
        <v>6008</v>
      </c>
      <c r="F1097" t="s">
        <v>5979</v>
      </c>
      <c r="G1097" t="s">
        <v>5983</v>
      </c>
      <c r="H1097" s="1">
        <v>40993</v>
      </c>
      <c r="I1097" t="s">
        <v>5969</v>
      </c>
      <c r="J1097" t="s">
        <v>6333</v>
      </c>
      <c r="K1097">
        <v>2012</v>
      </c>
      <c r="L1097" t="s">
        <v>161</v>
      </c>
      <c r="M1097">
        <v>0</v>
      </c>
      <c r="N1097">
        <v>50</v>
      </c>
      <c r="O1097">
        <v>6</v>
      </c>
      <c r="P1097">
        <v>4</v>
      </c>
      <c r="Q1097" t="s">
        <v>10</v>
      </c>
      <c r="R1097" t="s">
        <v>48</v>
      </c>
    </row>
    <row r="1098" spans="1:18" x14ac:dyDescent="0.25">
      <c r="A1098" t="s">
        <v>1943</v>
      </c>
      <c r="B1098" s="1">
        <v>40991</v>
      </c>
      <c r="C1098" t="s">
        <v>7076</v>
      </c>
      <c r="D1098" t="s">
        <v>6678</v>
      </c>
      <c r="E1098" t="s">
        <v>6008</v>
      </c>
      <c r="F1098" t="s">
        <v>5979</v>
      </c>
      <c r="G1098" t="s">
        <v>5983</v>
      </c>
      <c r="H1098" s="1">
        <v>40993</v>
      </c>
      <c r="I1098" t="s">
        <v>5969</v>
      </c>
      <c r="J1098" t="s">
        <v>6333</v>
      </c>
      <c r="K1098">
        <v>2012</v>
      </c>
      <c r="L1098" t="s">
        <v>1657</v>
      </c>
      <c r="M1098">
        <v>0</v>
      </c>
      <c r="N1098">
        <v>21</v>
      </c>
      <c r="O1098">
        <v>5</v>
      </c>
      <c r="P1098">
        <v>2</v>
      </c>
      <c r="Q1098" t="s">
        <v>10</v>
      </c>
      <c r="R1098" t="s">
        <v>48</v>
      </c>
    </row>
    <row r="1099" spans="1:18" x14ac:dyDescent="0.25">
      <c r="A1099" t="s">
        <v>1972</v>
      </c>
      <c r="B1099" s="1">
        <v>41001</v>
      </c>
      <c r="C1099" t="s">
        <v>6435</v>
      </c>
      <c r="D1099" t="s">
        <v>6222</v>
      </c>
      <c r="E1099" t="s">
        <v>6008</v>
      </c>
      <c r="F1099" t="s">
        <v>5979</v>
      </c>
      <c r="G1099" t="s">
        <v>5968</v>
      </c>
      <c r="H1099" s="1">
        <v>41004</v>
      </c>
      <c r="I1099" t="s">
        <v>5986</v>
      </c>
      <c r="J1099" t="s">
        <v>6095</v>
      </c>
      <c r="K1099">
        <v>2012</v>
      </c>
      <c r="L1099" t="s">
        <v>1553</v>
      </c>
      <c r="M1099">
        <v>0</v>
      </c>
      <c r="N1099">
        <v>50</v>
      </c>
      <c r="O1099">
        <v>23</v>
      </c>
      <c r="P1099">
        <v>5</v>
      </c>
      <c r="Q1099" t="s">
        <v>10</v>
      </c>
      <c r="R1099" t="s">
        <v>48</v>
      </c>
    </row>
    <row r="1100" spans="1:18" x14ac:dyDescent="0.25">
      <c r="A1100" t="s">
        <v>1975</v>
      </c>
      <c r="B1100" s="1">
        <v>41002</v>
      </c>
      <c r="C1100" t="s">
        <v>7090</v>
      </c>
      <c r="D1100" t="s">
        <v>5999</v>
      </c>
      <c r="E1100" t="s">
        <v>6000</v>
      </c>
      <c r="F1100" t="s">
        <v>5979</v>
      </c>
      <c r="G1100" t="s">
        <v>5973</v>
      </c>
      <c r="H1100" s="1">
        <v>41004</v>
      </c>
      <c r="I1100" t="s">
        <v>5986</v>
      </c>
      <c r="J1100" t="s">
        <v>5999</v>
      </c>
      <c r="K1100">
        <v>2012</v>
      </c>
      <c r="L1100" t="s">
        <v>221</v>
      </c>
      <c r="M1100">
        <v>0</v>
      </c>
      <c r="N1100">
        <v>10</v>
      </c>
      <c r="O1100">
        <v>2</v>
      </c>
      <c r="P1100">
        <v>2</v>
      </c>
      <c r="Q1100" t="s">
        <v>10</v>
      </c>
      <c r="R1100" t="s">
        <v>48</v>
      </c>
    </row>
    <row r="1101" spans="1:18" x14ac:dyDescent="0.25">
      <c r="A1101" t="s">
        <v>1995</v>
      </c>
      <c r="B1101" s="1">
        <v>41009</v>
      </c>
      <c r="C1101" t="s">
        <v>6132</v>
      </c>
      <c r="D1101" t="s">
        <v>7098</v>
      </c>
      <c r="E1101" t="s">
        <v>6008</v>
      </c>
      <c r="F1101" t="s">
        <v>5979</v>
      </c>
      <c r="G1101" t="s">
        <v>5973</v>
      </c>
      <c r="H1101" s="1">
        <v>41009</v>
      </c>
      <c r="I1101" t="s">
        <v>6005</v>
      </c>
      <c r="J1101" t="s">
        <v>6045</v>
      </c>
      <c r="K1101">
        <v>2012</v>
      </c>
      <c r="L1101" t="s">
        <v>1738</v>
      </c>
      <c r="M1101">
        <v>0</v>
      </c>
      <c r="N1101">
        <v>24</v>
      </c>
      <c r="O1101">
        <v>2</v>
      </c>
      <c r="P1101">
        <v>4</v>
      </c>
      <c r="Q1101" t="s">
        <v>10</v>
      </c>
      <c r="R1101" t="s">
        <v>48</v>
      </c>
    </row>
    <row r="1102" spans="1:18" x14ac:dyDescent="0.25">
      <c r="A1102" t="s">
        <v>1996</v>
      </c>
      <c r="B1102" s="1">
        <v>41009</v>
      </c>
      <c r="C1102" t="s">
        <v>6336</v>
      </c>
      <c r="D1102" t="s">
        <v>7099</v>
      </c>
      <c r="E1102" t="s">
        <v>6002</v>
      </c>
      <c r="F1102" t="s">
        <v>5996</v>
      </c>
      <c r="G1102" t="s">
        <v>5973</v>
      </c>
      <c r="H1102" s="1">
        <v>41011</v>
      </c>
      <c r="I1102" t="s">
        <v>5969</v>
      </c>
      <c r="J1102" t="s">
        <v>6063</v>
      </c>
      <c r="K1102">
        <v>2012</v>
      </c>
      <c r="L1102" t="s">
        <v>1051</v>
      </c>
      <c r="M1102">
        <v>0</v>
      </c>
      <c r="N1102">
        <v>24</v>
      </c>
      <c r="O1102">
        <v>10</v>
      </c>
      <c r="P1102">
        <v>5</v>
      </c>
      <c r="Q1102" t="s">
        <v>10</v>
      </c>
      <c r="R1102" t="s">
        <v>48</v>
      </c>
    </row>
    <row r="1103" spans="1:18" x14ac:dyDescent="0.25">
      <c r="A1103" t="s">
        <v>2059</v>
      </c>
      <c r="B1103" s="1">
        <v>41030</v>
      </c>
      <c r="C1103" t="s">
        <v>7121</v>
      </c>
      <c r="D1103" t="s">
        <v>6710</v>
      </c>
      <c r="E1103" t="s">
        <v>6008</v>
      </c>
      <c r="F1103" t="s">
        <v>5979</v>
      </c>
      <c r="G1103" t="s">
        <v>5968</v>
      </c>
      <c r="H1103" s="1">
        <v>41033</v>
      </c>
      <c r="I1103" t="s">
        <v>5969</v>
      </c>
      <c r="J1103" t="s">
        <v>6169</v>
      </c>
      <c r="K1103">
        <v>2012</v>
      </c>
      <c r="L1103" t="s">
        <v>376</v>
      </c>
      <c r="M1103">
        <v>0</v>
      </c>
      <c r="N1103">
        <v>100</v>
      </c>
      <c r="O1103">
        <v>28</v>
      </c>
      <c r="P1103">
        <v>2</v>
      </c>
      <c r="Q1103" t="s">
        <v>10</v>
      </c>
      <c r="R1103" t="s">
        <v>48</v>
      </c>
    </row>
    <row r="1104" spans="1:18" x14ac:dyDescent="0.25">
      <c r="A1104" t="s">
        <v>2063</v>
      </c>
      <c r="B1104" s="1">
        <v>41037</v>
      </c>
      <c r="C1104" t="s">
        <v>7123</v>
      </c>
      <c r="D1104" t="s">
        <v>6514</v>
      </c>
      <c r="E1104" t="s">
        <v>5972</v>
      </c>
      <c r="F1104" t="s">
        <v>5967</v>
      </c>
      <c r="G1104" t="s">
        <v>5983</v>
      </c>
      <c r="H1104" s="1">
        <v>41042</v>
      </c>
      <c r="I1104" t="s">
        <v>5969</v>
      </c>
      <c r="J1104" t="s">
        <v>6250</v>
      </c>
      <c r="K1104">
        <v>2012</v>
      </c>
      <c r="L1104" t="s">
        <v>509</v>
      </c>
      <c r="M1104">
        <v>0</v>
      </c>
      <c r="N1104">
        <v>245</v>
      </c>
      <c r="O1104">
        <v>88</v>
      </c>
      <c r="P1104">
        <v>5</v>
      </c>
      <c r="Q1104" t="s">
        <v>10</v>
      </c>
      <c r="R1104" t="s">
        <v>48</v>
      </c>
    </row>
    <row r="1105" spans="1:18" x14ac:dyDescent="0.25">
      <c r="A1105" t="s">
        <v>2081</v>
      </c>
      <c r="B1105" s="1">
        <v>41043</v>
      </c>
      <c r="C1105" t="s">
        <v>6062</v>
      </c>
      <c r="D1105" t="s">
        <v>7133</v>
      </c>
      <c r="E1105" t="s">
        <v>5995</v>
      </c>
      <c r="F1105" t="s">
        <v>5996</v>
      </c>
      <c r="G1105" t="s">
        <v>5973</v>
      </c>
      <c r="H1105" s="1">
        <v>41046</v>
      </c>
      <c r="I1105" t="s">
        <v>5986</v>
      </c>
      <c r="J1105" t="s">
        <v>6036</v>
      </c>
      <c r="K1105">
        <v>2012</v>
      </c>
      <c r="L1105" t="s">
        <v>1440</v>
      </c>
      <c r="M1105">
        <v>0</v>
      </c>
      <c r="N1105">
        <v>42</v>
      </c>
      <c r="O1105">
        <v>12</v>
      </c>
      <c r="P1105">
        <v>5</v>
      </c>
      <c r="Q1105" t="s">
        <v>10</v>
      </c>
      <c r="R1105" t="s">
        <v>48</v>
      </c>
    </row>
    <row r="1106" spans="1:18" x14ac:dyDescent="0.25">
      <c r="A1106" t="s">
        <v>2095</v>
      </c>
      <c r="B1106" s="1">
        <v>41045</v>
      </c>
      <c r="C1106" t="s">
        <v>6121</v>
      </c>
      <c r="D1106" t="s">
        <v>6904</v>
      </c>
      <c r="E1106" t="s">
        <v>5972</v>
      </c>
      <c r="F1106" t="s">
        <v>5967</v>
      </c>
      <c r="G1106" t="s">
        <v>5968</v>
      </c>
      <c r="H1106" s="1">
        <v>41047</v>
      </c>
      <c r="I1106" t="s">
        <v>5986</v>
      </c>
      <c r="J1106" t="s">
        <v>5975</v>
      </c>
      <c r="K1106">
        <v>2012</v>
      </c>
      <c r="L1106" t="s">
        <v>1051</v>
      </c>
      <c r="M1106">
        <v>0</v>
      </c>
      <c r="N1106">
        <v>10</v>
      </c>
      <c r="O1106">
        <v>4</v>
      </c>
      <c r="P1106">
        <v>2</v>
      </c>
      <c r="Q1106" t="s">
        <v>10</v>
      </c>
      <c r="R1106" t="s">
        <v>48</v>
      </c>
    </row>
    <row r="1107" spans="1:18" x14ac:dyDescent="0.25">
      <c r="A1107" t="s">
        <v>2137</v>
      </c>
      <c r="B1107" s="1">
        <v>41060</v>
      </c>
      <c r="C1107" t="s">
        <v>7153</v>
      </c>
      <c r="D1107" t="s">
        <v>7154</v>
      </c>
      <c r="E1107" t="s">
        <v>5995</v>
      </c>
      <c r="F1107" t="s">
        <v>5996</v>
      </c>
      <c r="G1107" t="s">
        <v>5983</v>
      </c>
      <c r="H1107" s="1">
        <v>41062</v>
      </c>
      <c r="I1107" t="s">
        <v>5969</v>
      </c>
      <c r="J1107" t="s">
        <v>6057</v>
      </c>
      <c r="K1107">
        <v>2012</v>
      </c>
      <c r="L1107" t="s">
        <v>2138</v>
      </c>
      <c r="M1107">
        <v>0</v>
      </c>
      <c r="N1107">
        <v>65</v>
      </c>
      <c r="O1107">
        <v>30</v>
      </c>
      <c r="P1107">
        <v>8</v>
      </c>
      <c r="Q1107" t="s">
        <v>10</v>
      </c>
      <c r="R1107" t="s">
        <v>48</v>
      </c>
    </row>
    <row r="1108" spans="1:18" x14ac:dyDescent="0.25">
      <c r="A1108" t="s">
        <v>2222</v>
      </c>
      <c r="B1108" s="1">
        <v>41079</v>
      </c>
      <c r="C1108" t="s">
        <v>7196</v>
      </c>
      <c r="D1108" t="s">
        <v>6319</v>
      </c>
      <c r="E1108" t="s">
        <v>6048</v>
      </c>
      <c r="F1108" t="s">
        <v>5979</v>
      </c>
      <c r="G1108" t="s">
        <v>5973</v>
      </c>
      <c r="H1108" s="1">
        <v>41081</v>
      </c>
      <c r="I1108" t="s">
        <v>5986</v>
      </c>
      <c r="J1108" t="s">
        <v>6319</v>
      </c>
      <c r="K1108">
        <v>2012</v>
      </c>
      <c r="L1108" t="s">
        <v>1567</v>
      </c>
      <c r="M1108">
        <v>0</v>
      </c>
      <c r="N1108">
        <v>198</v>
      </c>
      <c r="O1108">
        <v>59</v>
      </c>
      <c r="P1108">
        <v>7</v>
      </c>
      <c r="Q1108" t="s">
        <v>10</v>
      </c>
      <c r="R1108" t="s">
        <v>48</v>
      </c>
    </row>
    <row r="1109" spans="1:18" x14ac:dyDescent="0.25">
      <c r="A1109" t="s">
        <v>2249</v>
      </c>
      <c r="B1109" s="1">
        <v>41082</v>
      </c>
      <c r="C1109" t="s">
        <v>6573</v>
      </c>
      <c r="D1109" t="s">
        <v>7204</v>
      </c>
      <c r="E1109" t="s">
        <v>6008</v>
      </c>
      <c r="F1109" t="s">
        <v>5979</v>
      </c>
      <c r="G1109" t="s">
        <v>5973</v>
      </c>
      <c r="H1109" s="1">
        <v>41084</v>
      </c>
      <c r="I1109" t="s">
        <v>5969</v>
      </c>
      <c r="J1109" t="s">
        <v>6045</v>
      </c>
      <c r="K1109">
        <v>2012</v>
      </c>
      <c r="L1109" t="s">
        <v>470</v>
      </c>
      <c r="M1109">
        <v>0</v>
      </c>
      <c r="N1109">
        <v>48</v>
      </c>
      <c r="O1109">
        <v>6</v>
      </c>
      <c r="P1109">
        <v>1</v>
      </c>
      <c r="Q1109" t="s">
        <v>10</v>
      </c>
      <c r="R1109" t="s">
        <v>48</v>
      </c>
    </row>
    <row r="1110" spans="1:18" x14ac:dyDescent="0.25">
      <c r="A1110" t="s">
        <v>2325</v>
      </c>
      <c r="B1110" s="1">
        <v>41101</v>
      </c>
      <c r="C1110" t="s">
        <v>7130</v>
      </c>
      <c r="D1110" t="s">
        <v>6135</v>
      </c>
      <c r="E1110" t="s">
        <v>6008</v>
      </c>
      <c r="F1110" t="s">
        <v>5979</v>
      </c>
      <c r="G1110" t="s">
        <v>5983</v>
      </c>
      <c r="H1110" s="1">
        <v>41102</v>
      </c>
      <c r="I1110" t="s">
        <v>5986</v>
      </c>
      <c r="J1110" t="s">
        <v>6045</v>
      </c>
      <c r="K1110">
        <v>2012</v>
      </c>
      <c r="L1110" t="s">
        <v>762</v>
      </c>
      <c r="M1110">
        <v>0</v>
      </c>
      <c r="N1110">
        <v>15</v>
      </c>
      <c r="O1110">
        <v>7</v>
      </c>
      <c r="P1110">
        <v>2</v>
      </c>
      <c r="Q1110" t="s">
        <v>10</v>
      </c>
      <c r="R1110" t="s">
        <v>48</v>
      </c>
    </row>
    <row r="1111" spans="1:18" x14ac:dyDescent="0.25">
      <c r="A1111" t="s">
        <v>2330</v>
      </c>
      <c r="B1111" s="1">
        <v>41102</v>
      </c>
      <c r="C1111" t="s">
        <v>6981</v>
      </c>
      <c r="D1111" t="s">
        <v>6499</v>
      </c>
      <c r="E1111" t="s">
        <v>6008</v>
      </c>
      <c r="F1111" t="s">
        <v>5979</v>
      </c>
      <c r="G1111" t="s">
        <v>5973</v>
      </c>
      <c r="H1111" s="1">
        <v>41104</v>
      </c>
      <c r="I1111" t="s">
        <v>5986</v>
      </c>
      <c r="J1111" t="s">
        <v>6169</v>
      </c>
      <c r="K1111">
        <v>2012</v>
      </c>
      <c r="L1111" t="s">
        <v>682</v>
      </c>
      <c r="M1111">
        <v>0</v>
      </c>
      <c r="N1111">
        <v>30</v>
      </c>
      <c r="O1111">
        <v>4</v>
      </c>
      <c r="P1111">
        <v>2</v>
      </c>
      <c r="Q1111" t="s">
        <v>10</v>
      </c>
      <c r="R1111" t="s">
        <v>48</v>
      </c>
    </row>
    <row r="1112" spans="1:18" x14ac:dyDescent="0.25">
      <c r="A1112" t="s">
        <v>2334</v>
      </c>
      <c r="B1112" s="1">
        <v>41103</v>
      </c>
      <c r="C1112" t="s">
        <v>6997</v>
      </c>
      <c r="D1112" t="s">
        <v>6735</v>
      </c>
      <c r="E1112" t="s">
        <v>5972</v>
      </c>
      <c r="F1112" t="s">
        <v>5967</v>
      </c>
      <c r="G1112" t="s">
        <v>5968</v>
      </c>
      <c r="H1112" s="1">
        <v>41105</v>
      </c>
      <c r="I1112" t="s">
        <v>5969</v>
      </c>
      <c r="J1112" t="s">
        <v>5975</v>
      </c>
      <c r="K1112">
        <v>2012</v>
      </c>
      <c r="L1112" t="s">
        <v>1665</v>
      </c>
      <c r="M1112">
        <v>0</v>
      </c>
      <c r="N1112">
        <v>316</v>
      </c>
      <c r="O1112">
        <v>76</v>
      </c>
      <c r="P1112">
        <v>6</v>
      </c>
      <c r="Q1112" t="s">
        <v>10</v>
      </c>
      <c r="R1112" t="s">
        <v>48</v>
      </c>
    </row>
    <row r="1113" spans="1:18" x14ac:dyDescent="0.25">
      <c r="A1113" t="s">
        <v>2351</v>
      </c>
      <c r="B1113" s="1">
        <v>41108</v>
      </c>
      <c r="C1113" t="s">
        <v>6513</v>
      </c>
      <c r="D1113" t="s">
        <v>6620</v>
      </c>
      <c r="E1113" t="s">
        <v>6002</v>
      </c>
      <c r="F1113" t="s">
        <v>5996</v>
      </c>
      <c r="G1113" t="s">
        <v>5973</v>
      </c>
      <c r="H1113" s="1">
        <v>41108</v>
      </c>
      <c r="I1113" t="s">
        <v>6005</v>
      </c>
      <c r="J1113" t="s">
        <v>6087</v>
      </c>
      <c r="K1113">
        <v>2012</v>
      </c>
      <c r="L1113" t="s">
        <v>60</v>
      </c>
      <c r="M1113">
        <v>0</v>
      </c>
      <c r="N1113">
        <v>18</v>
      </c>
      <c r="O1113">
        <v>6</v>
      </c>
      <c r="P1113">
        <v>3</v>
      </c>
      <c r="Q1113" t="s">
        <v>10</v>
      </c>
      <c r="R1113" t="s">
        <v>48</v>
      </c>
    </row>
    <row r="1114" spans="1:18" x14ac:dyDescent="0.25">
      <c r="A1114" t="s">
        <v>2411</v>
      </c>
      <c r="B1114" s="1">
        <v>41124</v>
      </c>
      <c r="C1114" t="s">
        <v>6623</v>
      </c>
      <c r="D1114" t="s">
        <v>6454</v>
      </c>
      <c r="E1114" t="s">
        <v>5995</v>
      </c>
      <c r="F1114" t="s">
        <v>5996</v>
      </c>
      <c r="G1114" t="s">
        <v>5968</v>
      </c>
      <c r="H1114" s="1">
        <v>41126</v>
      </c>
      <c r="I1114" t="s">
        <v>5969</v>
      </c>
      <c r="J1114" t="s">
        <v>6246</v>
      </c>
      <c r="K1114">
        <v>2012</v>
      </c>
      <c r="L1114" t="s">
        <v>1197</v>
      </c>
      <c r="M1114">
        <v>0</v>
      </c>
      <c r="N1114">
        <v>26</v>
      </c>
      <c r="O1114">
        <v>8</v>
      </c>
      <c r="P1114">
        <v>2</v>
      </c>
      <c r="Q1114" t="s">
        <v>10</v>
      </c>
      <c r="R1114" t="s">
        <v>48</v>
      </c>
    </row>
    <row r="1115" spans="1:18" x14ac:dyDescent="0.25">
      <c r="A1115" t="s">
        <v>2449</v>
      </c>
      <c r="B1115" s="1">
        <v>41128</v>
      </c>
      <c r="C1115" t="s">
        <v>7269</v>
      </c>
      <c r="D1115" t="s">
        <v>7270</v>
      </c>
      <c r="E1115" t="s">
        <v>6008</v>
      </c>
      <c r="F1115" t="s">
        <v>5979</v>
      </c>
      <c r="G1115" t="s">
        <v>5973</v>
      </c>
      <c r="H1115" s="1">
        <v>41130</v>
      </c>
      <c r="I1115" t="s">
        <v>5986</v>
      </c>
      <c r="J1115" t="s">
        <v>6045</v>
      </c>
      <c r="K1115">
        <v>2012</v>
      </c>
      <c r="L1115" t="s">
        <v>2296</v>
      </c>
      <c r="M1115">
        <v>0</v>
      </c>
      <c r="N1115">
        <v>45</v>
      </c>
      <c r="O1115">
        <v>6</v>
      </c>
      <c r="P1115">
        <v>3</v>
      </c>
      <c r="Q1115" t="s">
        <v>10</v>
      </c>
      <c r="R1115" t="s">
        <v>48</v>
      </c>
    </row>
    <row r="1116" spans="1:18" x14ac:dyDescent="0.25">
      <c r="A1116" t="s">
        <v>2553</v>
      </c>
      <c r="B1116" s="1">
        <v>41145</v>
      </c>
      <c r="C1116" t="s">
        <v>7305</v>
      </c>
      <c r="D1116" t="s">
        <v>6689</v>
      </c>
      <c r="E1116" t="s">
        <v>5995</v>
      </c>
      <c r="F1116" t="s">
        <v>5996</v>
      </c>
      <c r="G1116" t="s">
        <v>5983</v>
      </c>
      <c r="H1116" s="1">
        <v>41147</v>
      </c>
      <c r="I1116" t="s">
        <v>5969</v>
      </c>
      <c r="J1116" t="s">
        <v>6057</v>
      </c>
      <c r="K1116">
        <v>2012</v>
      </c>
      <c r="L1116" t="s">
        <v>693</v>
      </c>
      <c r="M1116">
        <v>0</v>
      </c>
      <c r="N1116">
        <v>151</v>
      </c>
      <c r="O1116">
        <v>29</v>
      </c>
      <c r="P1116">
        <v>5</v>
      </c>
      <c r="Q1116" t="s">
        <v>10</v>
      </c>
      <c r="R1116" t="s">
        <v>48</v>
      </c>
    </row>
    <row r="1117" spans="1:18" x14ac:dyDescent="0.25">
      <c r="A1117" t="s">
        <v>2567</v>
      </c>
      <c r="B1117" s="1">
        <v>41148</v>
      </c>
      <c r="C1117" t="s">
        <v>6805</v>
      </c>
      <c r="D1117" t="s">
        <v>6148</v>
      </c>
      <c r="E1117" t="s">
        <v>5995</v>
      </c>
      <c r="F1117" t="s">
        <v>5996</v>
      </c>
      <c r="G1117" t="s">
        <v>5983</v>
      </c>
      <c r="H1117" s="1">
        <v>41149</v>
      </c>
      <c r="I1117" t="s">
        <v>5986</v>
      </c>
      <c r="J1117" t="s">
        <v>6149</v>
      </c>
      <c r="K1117">
        <v>2012</v>
      </c>
      <c r="L1117" t="s">
        <v>364</v>
      </c>
      <c r="M1117">
        <v>0</v>
      </c>
      <c r="N1117">
        <v>49</v>
      </c>
      <c r="O1117">
        <v>5</v>
      </c>
      <c r="P1117">
        <v>1</v>
      </c>
      <c r="Q1117" t="s">
        <v>10</v>
      </c>
      <c r="R1117" t="s">
        <v>48</v>
      </c>
    </row>
    <row r="1118" spans="1:18" x14ac:dyDescent="0.25">
      <c r="A1118" t="s">
        <v>2628</v>
      </c>
      <c r="B1118" s="1">
        <v>41156</v>
      </c>
      <c r="C1118" t="s">
        <v>6383</v>
      </c>
      <c r="D1118" t="s">
        <v>7320</v>
      </c>
      <c r="E1118" t="s">
        <v>6002</v>
      </c>
      <c r="F1118" t="s">
        <v>5996</v>
      </c>
      <c r="G1118" t="s">
        <v>5973</v>
      </c>
      <c r="H1118" s="1">
        <v>41158</v>
      </c>
      <c r="I1118" t="s">
        <v>5969</v>
      </c>
      <c r="J1118" t="s">
        <v>6082</v>
      </c>
      <c r="K1118">
        <v>2012</v>
      </c>
      <c r="L1118" t="s">
        <v>1456</v>
      </c>
      <c r="M1118">
        <v>0</v>
      </c>
      <c r="N1118">
        <v>76</v>
      </c>
      <c r="O1118">
        <v>35</v>
      </c>
      <c r="P1118">
        <v>6</v>
      </c>
      <c r="Q1118" t="s">
        <v>10</v>
      </c>
      <c r="R1118" t="s">
        <v>48</v>
      </c>
    </row>
    <row r="1119" spans="1:18" x14ac:dyDescent="0.25">
      <c r="A1119" t="s">
        <v>2627</v>
      </c>
      <c r="B1119" s="1">
        <v>41156</v>
      </c>
      <c r="C1119" t="s">
        <v>7196</v>
      </c>
      <c r="D1119" t="s">
        <v>7321</v>
      </c>
      <c r="E1119" t="s">
        <v>5972</v>
      </c>
      <c r="F1119" t="s">
        <v>5967</v>
      </c>
      <c r="G1119" t="s">
        <v>5973</v>
      </c>
      <c r="H1119" s="1">
        <v>41158</v>
      </c>
      <c r="I1119" t="s">
        <v>5969</v>
      </c>
      <c r="J1119" t="s">
        <v>5975</v>
      </c>
      <c r="K1119">
        <v>2012</v>
      </c>
      <c r="L1119" t="s">
        <v>853</v>
      </c>
      <c r="M1119">
        <v>0</v>
      </c>
      <c r="N1119">
        <v>12</v>
      </c>
      <c r="O1119">
        <v>1</v>
      </c>
      <c r="P1119">
        <v>3</v>
      </c>
      <c r="Q1119" t="s">
        <v>10</v>
      </c>
      <c r="R1119" t="s">
        <v>48</v>
      </c>
    </row>
    <row r="1120" spans="1:18" x14ac:dyDescent="0.25">
      <c r="A1120" t="s">
        <v>2655</v>
      </c>
      <c r="B1120" s="1">
        <v>41162</v>
      </c>
      <c r="C1120" t="s">
        <v>6034</v>
      </c>
      <c r="D1120" t="s">
        <v>7334</v>
      </c>
      <c r="E1120" t="s">
        <v>6008</v>
      </c>
      <c r="F1120" t="s">
        <v>5979</v>
      </c>
      <c r="G1120" t="s">
        <v>5983</v>
      </c>
      <c r="H1120" s="1">
        <v>41164</v>
      </c>
      <c r="I1120" t="s">
        <v>5969</v>
      </c>
      <c r="J1120" t="s">
        <v>6095</v>
      </c>
      <c r="K1120">
        <v>2012</v>
      </c>
      <c r="L1120" t="s">
        <v>746</v>
      </c>
      <c r="M1120">
        <v>0</v>
      </c>
      <c r="N1120">
        <v>492</v>
      </c>
      <c r="O1120">
        <v>197</v>
      </c>
      <c r="P1120">
        <v>10</v>
      </c>
      <c r="Q1120" t="s">
        <v>10</v>
      </c>
      <c r="R1120" t="s">
        <v>48</v>
      </c>
    </row>
    <row r="1121" spans="1:18" x14ac:dyDescent="0.25">
      <c r="A1121" t="s">
        <v>2682</v>
      </c>
      <c r="B1121" s="1">
        <v>41169</v>
      </c>
      <c r="C1121" t="s">
        <v>7346</v>
      </c>
      <c r="D1121" t="s">
        <v>6867</v>
      </c>
      <c r="E1121" t="s">
        <v>5995</v>
      </c>
      <c r="F1121" t="s">
        <v>5996</v>
      </c>
      <c r="G1121" t="s">
        <v>5973</v>
      </c>
      <c r="H1121" s="1">
        <v>41171</v>
      </c>
      <c r="I1121" t="s">
        <v>5986</v>
      </c>
      <c r="J1121" t="s">
        <v>6052</v>
      </c>
      <c r="K1121">
        <v>2012</v>
      </c>
      <c r="L1121" t="s">
        <v>420</v>
      </c>
      <c r="M1121">
        <v>0</v>
      </c>
      <c r="N1121">
        <v>12</v>
      </c>
      <c r="O1121">
        <v>0</v>
      </c>
      <c r="P1121">
        <v>2</v>
      </c>
      <c r="Q1121" t="s">
        <v>10</v>
      </c>
      <c r="R1121" t="s">
        <v>48</v>
      </c>
    </row>
    <row r="1122" spans="1:18" x14ac:dyDescent="0.25">
      <c r="A1122" t="s">
        <v>2731</v>
      </c>
      <c r="B1122" s="1">
        <v>41179</v>
      </c>
      <c r="C1122" t="s">
        <v>6856</v>
      </c>
      <c r="D1122" t="s">
        <v>6669</v>
      </c>
      <c r="E1122" t="s">
        <v>5972</v>
      </c>
      <c r="F1122" t="s">
        <v>5967</v>
      </c>
      <c r="G1122" t="s">
        <v>5973</v>
      </c>
      <c r="H1122" s="1">
        <v>41181</v>
      </c>
      <c r="I1122" t="s">
        <v>5986</v>
      </c>
      <c r="J1122" t="s">
        <v>5975</v>
      </c>
      <c r="K1122">
        <v>2012</v>
      </c>
      <c r="L1122" t="s">
        <v>364</v>
      </c>
      <c r="M1122">
        <v>0</v>
      </c>
      <c r="N1122">
        <v>493</v>
      </c>
      <c r="O1122">
        <v>54</v>
      </c>
      <c r="P1122">
        <v>10</v>
      </c>
      <c r="Q1122" t="s">
        <v>10</v>
      </c>
      <c r="R1122" t="s">
        <v>48</v>
      </c>
    </row>
    <row r="1123" spans="1:18" x14ac:dyDescent="0.25">
      <c r="A1123" t="s">
        <v>2811</v>
      </c>
      <c r="B1123" s="1">
        <v>41206</v>
      </c>
      <c r="C1123" t="s">
        <v>6808</v>
      </c>
      <c r="D1123" t="s">
        <v>6900</v>
      </c>
      <c r="E1123" t="s">
        <v>5995</v>
      </c>
      <c r="F1123" t="s">
        <v>5996</v>
      </c>
      <c r="G1123" t="s">
        <v>5983</v>
      </c>
      <c r="H1123" s="1">
        <v>41208</v>
      </c>
      <c r="I1123" t="s">
        <v>5969</v>
      </c>
      <c r="J1123" t="s">
        <v>6039</v>
      </c>
      <c r="K1123">
        <v>2012</v>
      </c>
      <c r="L1123" t="s">
        <v>85</v>
      </c>
      <c r="M1123">
        <v>0</v>
      </c>
      <c r="N1123">
        <v>255</v>
      </c>
      <c r="O1123">
        <v>74</v>
      </c>
      <c r="P1123">
        <v>5</v>
      </c>
      <c r="Q1123" t="s">
        <v>10</v>
      </c>
      <c r="R1123" t="s">
        <v>48</v>
      </c>
    </row>
    <row r="1124" spans="1:18" x14ac:dyDescent="0.25">
      <c r="A1124" t="s">
        <v>2903</v>
      </c>
      <c r="B1124" s="1">
        <v>41226</v>
      </c>
      <c r="C1124" t="s">
        <v>6903</v>
      </c>
      <c r="D1124" t="s">
        <v>6063</v>
      </c>
      <c r="E1124" t="s">
        <v>6002</v>
      </c>
      <c r="F1124" t="s">
        <v>5996</v>
      </c>
      <c r="G1124" t="s">
        <v>5968</v>
      </c>
      <c r="H1124" s="1">
        <v>41228</v>
      </c>
      <c r="I1124" t="s">
        <v>5986</v>
      </c>
      <c r="J1124" t="s">
        <v>6063</v>
      </c>
      <c r="K1124">
        <v>2012</v>
      </c>
      <c r="L1124" t="s">
        <v>1440</v>
      </c>
      <c r="M1124">
        <v>0</v>
      </c>
      <c r="N1124">
        <v>25</v>
      </c>
      <c r="O1124">
        <v>7</v>
      </c>
      <c r="P1124">
        <v>3</v>
      </c>
      <c r="Q1124" t="s">
        <v>10</v>
      </c>
      <c r="R1124" t="s">
        <v>48</v>
      </c>
    </row>
    <row r="1125" spans="1:18" x14ac:dyDescent="0.25">
      <c r="A1125" t="s">
        <v>2901</v>
      </c>
      <c r="B1125" s="1">
        <v>41226</v>
      </c>
      <c r="C1125" t="s">
        <v>6681</v>
      </c>
      <c r="D1125" t="s">
        <v>6792</v>
      </c>
      <c r="E1125" t="s">
        <v>6008</v>
      </c>
      <c r="F1125" t="s">
        <v>5979</v>
      </c>
      <c r="G1125" t="s">
        <v>5973</v>
      </c>
      <c r="H1125" s="1">
        <v>41227</v>
      </c>
      <c r="I1125" t="s">
        <v>5986</v>
      </c>
      <c r="J1125" t="s">
        <v>6045</v>
      </c>
      <c r="K1125">
        <v>2012</v>
      </c>
      <c r="L1125" t="s">
        <v>1051</v>
      </c>
      <c r="M1125">
        <v>0</v>
      </c>
      <c r="N1125">
        <v>10</v>
      </c>
      <c r="O1125">
        <v>4</v>
      </c>
      <c r="P1125">
        <v>2</v>
      </c>
      <c r="Q1125" t="s">
        <v>10</v>
      </c>
      <c r="R1125" t="s">
        <v>48</v>
      </c>
    </row>
    <row r="1126" spans="1:18" x14ac:dyDescent="0.25">
      <c r="A1126" t="s">
        <v>2921</v>
      </c>
      <c r="B1126" s="1">
        <v>41228</v>
      </c>
      <c r="C1126" t="s">
        <v>7412</v>
      </c>
      <c r="D1126" t="s">
        <v>7413</v>
      </c>
      <c r="E1126" t="s">
        <v>5972</v>
      </c>
      <c r="F1126" t="s">
        <v>5967</v>
      </c>
      <c r="G1126" t="s">
        <v>5973</v>
      </c>
      <c r="H1126" s="1">
        <v>41233</v>
      </c>
      <c r="I1126" t="s">
        <v>5969</v>
      </c>
      <c r="J1126" t="s">
        <v>5975</v>
      </c>
      <c r="K1126">
        <v>2012</v>
      </c>
      <c r="L1126" t="s">
        <v>1197</v>
      </c>
      <c r="M1126">
        <v>0</v>
      </c>
      <c r="N1126">
        <v>26</v>
      </c>
      <c r="O1126">
        <v>8</v>
      </c>
      <c r="P1126">
        <v>2</v>
      </c>
      <c r="Q1126" t="s">
        <v>10</v>
      </c>
      <c r="R1126" t="s">
        <v>48</v>
      </c>
    </row>
    <row r="1127" spans="1:18" x14ac:dyDescent="0.25">
      <c r="A1127" t="s">
        <v>2937</v>
      </c>
      <c r="B1127" s="1">
        <v>41233</v>
      </c>
      <c r="C1127" t="s">
        <v>6171</v>
      </c>
      <c r="D1127" t="s">
        <v>7418</v>
      </c>
      <c r="E1127" t="s">
        <v>5972</v>
      </c>
      <c r="F1127" t="s">
        <v>5967</v>
      </c>
      <c r="G1127" t="s">
        <v>5968</v>
      </c>
      <c r="H1127" s="1">
        <v>41234</v>
      </c>
      <c r="I1127" t="s">
        <v>5986</v>
      </c>
      <c r="J1127" t="s">
        <v>5975</v>
      </c>
      <c r="K1127">
        <v>2012</v>
      </c>
      <c r="L1127" t="s">
        <v>1197</v>
      </c>
      <c r="M1127">
        <v>0</v>
      </c>
      <c r="N1127">
        <v>26</v>
      </c>
      <c r="O1127">
        <v>8</v>
      </c>
      <c r="P1127">
        <v>2</v>
      </c>
      <c r="Q1127" t="s">
        <v>10</v>
      </c>
      <c r="R1127" t="s">
        <v>48</v>
      </c>
    </row>
    <row r="1128" spans="1:18" x14ac:dyDescent="0.25">
      <c r="A1128" t="s">
        <v>2958</v>
      </c>
      <c r="B1128" s="1">
        <v>41235</v>
      </c>
      <c r="C1128" t="s">
        <v>6452</v>
      </c>
      <c r="D1128" t="s">
        <v>6172</v>
      </c>
      <c r="E1128" t="s">
        <v>6008</v>
      </c>
      <c r="F1128" t="s">
        <v>5979</v>
      </c>
      <c r="G1128" t="s">
        <v>5983</v>
      </c>
      <c r="H1128" s="1">
        <v>41240</v>
      </c>
      <c r="I1128" t="s">
        <v>5969</v>
      </c>
      <c r="J1128" t="s">
        <v>6169</v>
      </c>
      <c r="K1128">
        <v>2012</v>
      </c>
      <c r="L1128" t="s">
        <v>598</v>
      </c>
      <c r="M1128">
        <v>0</v>
      </c>
      <c r="N1128">
        <v>103</v>
      </c>
      <c r="O1128">
        <v>36</v>
      </c>
      <c r="P1128">
        <v>2</v>
      </c>
      <c r="Q1128" t="s">
        <v>10</v>
      </c>
      <c r="R1128" t="s">
        <v>48</v>
      </c>
    </row>
    <row r="1129" spans="1:18" x14ac:dyDescent="0.25">
      <c r="A1129" t="s">
        <v>2956</v>
      </c>
      <c r="B1129" s="1">
        <v>41235</v>
      </c>
      <c r="C1129" t="s">
        <v>6873</v>
      </c>
      <c r="D1129" t="s">
        <v>6148</v>
      </c>
      <c r="E1129" t="s">
        <v>5995</v>
      </c>
      <c r="F1129" t="s">
        <v>5996</v>
      </c>
      <c r="G1129" t="s">
        <v>5973</v>
      </c>
      <c r="H1129" s="1">
        <v>41237</v>
      </c>
      <c r="I1129" t="s">
        <v>5986</v>
      </c>
      <c r="J1129" t="s">
        <v>6149</v>
      </c>
      <c r="K1129">
        <v>2012</v>
      </c>
      <c r="L1129" t="s">
        <v>1118</v>
      </c>
      <c r="M1129">
        <v>0</v>
      </c>
      <c r="N1129">
        <v>27</v>
      </c>
      <c r="O1129">
        <v>4</v>
      </c>
      <c r="P1129">
        <v>2</v>
      </c>
      <c r="Q1129" t="s">
        <v>10</v>
      </c>
      <c r="R1129" t="s">
        <v>48</v>
      </c>
    </row>
    <row r="1130" spans="1:18" x14ac:dyDescent="0.25">
      <c r="A1130" t="s">
        <v>3001</v>
      </c>
      <c r="B1130" s="1">
        <v>41246</v>
      </c>
      <c r="C1130" t="s">
        <v>7272</v>
      </c>
      <c r="D1130" t="s">
        <v>6139</v>
      </c>
      <c r="E1130" t="s">
        <v>6115</v>
      </c>
      <c r="F1130" t="s">
        <v>5979</v>
      </c>
      <c r="G1130" t="s">
        <v>5973</v>
      </c>
      <c r="H1130" s="1">
        <v>41246</v>
      </c>
      <c r="I1130" t="s">
        <v>6005</v>
      </c>
      <c r="J1130" t="s">
        <v>6140</v>
      </c>
      <c r="K1130">
        <v>2012</v>
      </c>
      <c r="L1130" t="s">
        <v>405</v>
      </c>
      <c r="M1130">
        <v>0</v>
      </c>
      <c r="N1130">
        <v>84</v>
      </c>
      <c r="O1130">
        <v>3</v>
      </c>
      <c r="P1130">
        <v>7</v>
      </c>
      <c r="Q1130" t="s">
        <v>10</v>
      </c>
      <c r="R1130" t="s">
        <v>48</v>
      </c>
    </row>
    <row r="1131" spans="1:18" x14ac:dyDescent="0.25">
      <c r="A1131" t="s">
        <v>3015</v>
      </c>
      <c r="B1131" s="1">
        <v>41248</v>
      </c>
      <c r="C1131" t="s">
        <v>6414</v>
      </c>
      <c r="D1131" t="s">
        <v>6279</v>
      </c>
      <c r="E1131" t="s">
        <v>6008</v>
      </c>
      <c r="F1131" t="s">
        <v>5979</v>
      </c>
      <c r="G1131" t="s">
        <v>5968</v>
      </c>
      <c r="H1131" s="1">
        <v>41251</v>
      </c>
      <c r="I1131" t="s">
        <v>5969</v>
      </c>
      <c r="J1131" t="s">
        <v>6279</v>
      </c>
      <c r="K1131">
        <v>2012</v>
      </c>
      <c r="L1131" t="s">
        <v>1470</v>
      </c>
      <c r="M1131">
        <v>0</v>
      </c>
      <c r="N1131">
        <v>147</v>
      </c>
      <c r="O1131">
        <v>31</v>
      </c>
      <c r="P1131">
        <v>5</v>
      </c>
      <c r="Q1131" t="s">
        <v>10</v>
      </c>
      <c r="R1131" t="s">
        <v>48</v>
      </c>
    </row>
    <row r="1132" spans="1:18" x14ac:dyDescent="0.25">
      <c r="A1132" t="s">
        <v>3024</v>
      </c>
      <c r="B1132" s="1">
        <v>41253</v>
      </c>
      <c r="C1132" t="s">
        <v>6364</v>
      </c>
      <c r="D1132" t="s">
        <v>7414</v>
      </c>
      <c r="E1132" t="s">
        <v>6002</v>
      </c>
      <c r="F1132" t="s">
        <v>5996</v>
      </c>
      <c r="G1132" t="s">
        <v>5973</v>
      </c>
      <c r="H1132" s="1">
        <v>41255</v>
      </c>
      <c r="I1132" t="s">
        <v>5969</v>
      </c>
      <c r="J1132" t="s">
        <v>6368</v>
      </c>
      <c r="K1132">
        <v>2012</v>
      </c>
      <c r="L1132" t="s">
        <v>1292</v>
      </c>
      <c r="M1132">
        <v>0</v>
      </c>
      <c r="N1132">
        <v>77</v>
      </c>
      <c r="O1132">
        <v>22</v>
      </c>
      <c r="P1132">
        <v>5</v>
      </c>
      <c r="Q1132" t="s">
        <v>10</v>
      </c>
      <c r="R1132" t="s">
        <v>48</v>
      </c>
    </row>
    <row r="1133" spans="1:18" x14ac:dyDescent="0.25">
      <c r="A1133" t="s">
        <v>3056</v>
      </c>
      <c r="B1133" s="1">
        <v>41260</v>
      </c>
      <c r="C1133" t="s">
        <v>6231</v>
      </c>
      <c r="D1133" t="s">
        <v>6457</v>
      </c>
      <c r="E1133" t="s">
        <v>5972</v>
      </c>
      <c r="F1133" t="s">
        <v>5967</v>
      </c>
      <c r="G1133" t="s">
        <v>5983</v>
      </c>
      <c r="H1133" s="1">
        <v>41264</v>
      </c>
      <c r="I1133" t="s">
        <v>5969</v>
      </c>
      <c r="J1133" t="s">
        <v>5975</v>
      </c>
      <c r="K1133">
        <v>2012</v>
      </c>
      <c r="L1133" t="s">
        <v>604</v>
      </c>
      <c r="M1133">
        <v>0</v>
      </c>
      <c r="N1133">
        <v>403</v>
      </c>
      <c r="O1133">
        <v>181</v>
      </c>
      <c r="P1133">
        <v>14</v>
      </c>
      <c r="Q1133" t="s">
        <v>10</v>
      </c>
      <c r="R1133" t="s">
        <v>48</v>
      </c>
    </row>
    <row r="1134" spans="1:18" x14ac:dyDescent="0.25">
      <c r="A1134" t="s">
        <v>3062</v>
      </c>
      <c r="B1134" s="1">
        <v>41261</v>
      </c>
      <c r="C1134" t="s">
        <v>6649</v>
      </c>
      <c r="D1134" t="s">
        <v>7199</v>
      </c>
      <c r="E1134" t="s">
        <v>6002</v>
      </c>
      <c r="F1134" t="s">
        <v>5996</v>
      </c>
      <c r="G1134" t="s">
        <v>5973</v>
      </c>
      <c r="H1134" s="1">
        <v>41264</v>
      </c>
      <c r="I1134" t="s">
        <v>5969</v>
      </c>
      <c r="J1134" t="s">
        <v>6082</v>
      </c>
      <c r="K1134">
        <v>2012</v>
      </c>
      <c r="L1134" t="s">
        <v>317</v>
      </c>
      <c r="M1134">
        <v>0</v>
      </c>
      <c r="N1134">
        <v>67</v>
      </c>
      <c r="O1134">
        <v>27</v>
      </c>
      <c r="P1134">
        <v>5</v>
      </c>
      <c r="Q1134" t="s">
        <v>10</v>
      </c>
      <c r="R1134" t="s">
        <v>48</v>
      </c>
    </row>
    <row r="1135" spans="1:18" x14ac:dyDescent="0.25">
      <c r="A1135" t="s">
        <v>3062</v>
      </c>
      <c r="B1135" s="1">
        <v>41261</v>
      </c>
      <c r="C1135" t="s">
        <v>6649</v>
      </c>
      <c r="D1135" t="s">
        <v>7199</v>
      </c>
      <c r="E1135" t="s">
        <v>6002</v>
      </c>
      <c r="F1135" t="s">
        <v>5996</v>
      </c>
      <c r="G1135" t="s">
        <v>5973</v>
      </c>
      <c r="H1135" s="1">
        <v>41264</v>
      </c>
      <c r="I1135" t="s">
        <v>5969</v>
      </c>
      <c r="J1135" t="s">
        <v>6082</v>
      </c>
      <c r="K1135">
        <v>2012</v>
      </c>
      <c r="L1135" t="s">
        <v>225</v>
      </c>
      <c r="M1135">
        <v>0</v>
      </c>
      <c r="N1135">
        <v>57</v>
      </c>
      <c r="O1135">
        <v>21</v>
      </c>
      <c r="P1135">
        <v>5</v>
      </c>
      <c r="Q1135" t="s">
        <v>10</v>
      </c>
      <c r="R1135" t="s">
        <v>48</v>
      </c>
    </row>
    <row r="1136" spans="1:18" x14ac:dyDescent="0.25">
      <c r="A1136" t="s">
        <v>3168</v>
      </c>
      <c r="B1136" s="1">
        <v>41283</v>
      </c>
      <c r="C1136" t="s">
        <v>6862</v>
      </c>
      <c r="D1136" t="s">
        <v>6426</v>
      </c>
      <c r="E1136" t="s">
        <v>5995</v>
      </c>
      <c r="F1136" t="s">
        <v>5996</v>
      </c>
      <c r="G1136" t="s">
        <v>5968</v>
      </c>
      <c r="H1136" s="1">
        <v>41285</v>
      </c>
      <c r="I1136" t="s">
        <v>5986</v>
      </c>
      <c r="J1136" t="s">
        <v>6039</v>
      </c>
      <c r="K1136">
        <v>2013</v>
      </c>
      <c r="L1136" t="s">
        <v>100</v>
      </c>
      <c r="M1136">
        <v>0</v>
      </c>
      <c r="N1136">
        <v>19</v>
      </c>
      <c r="O1136">
        <v>1</v>
      </c>
      <c r="P1136">
        <v>3</v>
      </c>
      <c r="Q1136" t="s">
        <v>10</v>
      </c>
      <c r="R1136" t="s">
        <v>48</v>
      </c>
    </row>
    <row r="1137" spans="1:18" x14ac:dyDescent="0.25">
      <c r="A1137" t="s">
        <v>3173</v>
      </c>
      <c r="B1137" s="1">
        <v>41288</v>
      </c>
      <c r="C1137" t="s">
        <v>6813</v>
      </c>
      <c r="D1137" t="s">
        <v>5999</v>
      </c>
      <c r="E1137" t="s">
        <v>6000</v>
      </c>
      <c r="F1137" t="s">
        <v>5979</v>
      </c>
      <c r="G1137" t="s">
        <v>5973</v>
      </c>
      <c r="H1137" s="1">
        <v>41288</v>
      </c>
      <c r="I1137" t="s">
        <v>6005</v>
      </c>
      <c r="J1137" t="s">
        <v>5999</v>
      </c>
      <c r="K1137">
        <v>2013</v>
      </c>
      <c r="L1137" t="s">
        <v>1812</v>
      </c>
      <c r="M1137">
        <v>0</v>
      </c>
      <c r="N1137">
        <v>4</v>
      </c>
      <c r="O1137">
        <v>0</v>
      </c>
      <c r="P1137">
        <v>1</v>
      </c>
      <c r="Q1137" t="s">
        <v>10</v>
      </c>
      <c r="R1137" t="s">
        <v>48</v>
      </c>
    </row>
    <row r="1138" spans="1:18" x14ac:dyDescent="0.25">
      <c r="A1138" t="s">
        <v>3185</v>
      </c>
      <c r="B1138" s="1">
        <v>41291</v>
      </c>
      <c r="C1138" t="s">
        <v>7082</v>
      </c>
      <c r="D1138" t="s">
        <v>6135</v>
      </c>
      <c r="E1138" t="s">
        <v>6008</v>
      </c>
      <c r="F1138" t="s">
        <v>5979</v>
      </c>
      <c r="G1138" t="s">
        <v>5973</v>
      </c>
      <c r="H1138" s="1">
        <v>41293</v>
      </c>
      <c r="I1138" t="s">
        <v>5986</v>
      </c>
      <c r="J1138" t="s">
        <v>6045</v>
      </c>
      <c r="K1138">
        <v>2013</v>
      </c>
      <c r="L1138" t="s">
        <v>593</v>
      </c>
      <c r="M1138">
        <v>0</v>
      </c>
      <c r="N1138">
        <v>44</v>
      </c>
      <c r="O1138">
        <v>14</v>
      </c>
      <c r="P1138">
        <v>4</v>
      </c>
      <c r="Q1138" t="s">
        <v>10</v>
      </c>
      <c r="R1138" t="s">
        <v>48</v>
      </c>
    </row>
    <row r="1139" spans="1:18" x14ac:dyDescent="0.25">
      <c r="A1139" t="s">
        <v>3195</v>
      </c>
      <c r="B1139" s="1">
        <v>41293</v>
      </c>
      <c r="C1139" t="s">
        <v>7291</v>
      </c>
      <c r="D1139" t="s">
        <v>6820</v>
      </c>
      <c r="E1139" t="s">
        <v>6008</v>
      </c>
      <c r="F1139" t="s">
        <v>5979</v>
      </c>
      <c r="G1139" t="s">
        <v>5983</v>
      </c>
      <c r="H1139" s="1">
        <v>41295</v>
      </c>
      <c r="I1139" t="s">
        <v>5969</v>
      </c>
      <c r="J1139" t="s">
        <v>6095</v>
      </c>
      <c r="K1139">
        <v>2013</v>
      </c>
      <c r="L1139" t="s">
        <v>221</v>
      </c>
      <c r="M1139">
        <v>0</v>
      </c>
      <c r="N1139">
        <v>15</v>
      </c>
      <c r="O1139">
        <v>4</v>
      </c>
      <c r="P1139">
        <v>3</v>
      </c>
      <c r="Q1139" t="s">
        <v>10</v>
      </c>
      <c r="R1139" t="s">
        <v>48</v>
      </c>
    </row>
    <row r="1140" spans="1:18" x14ac:dyDescent="0.25">
      <c r="A1140" t="s">
        <v>3205</v>
      </c>
      <c r="B1140" s="1">
        <v>41299</v>
      </c>
      <c r="C1140" t="s">
        <v>7279</v>
      </c>
      <c r="D1140" t="s">
        <v>6063</v>
      </c>
      <c r="E1140" t="s">
        <v>6002</v>
      </c>
      <c r="F1140" t="s">
        <v>5996</v>
      </c>
      <c r="G1140" t="s">
        <v>5973</v>
      </c>
      <c r="H1140" s="1">
        <v>41301</v>
      </c>
      <c r="I1140" t="s">
        <v>5969</v>
      </c>
      <c r="J1140" t="s">
        <v>6063</v>
      </c>
      <c r="K1140">
        <v>2013</v>
      </c>
      <c r="L1140" t="s">
        <v>100</v>
      </c>
      <c r="M1140">
        <v>0</v>
      </c>
      <c r="N1140">
        <v>17</v>
      </c>
      <c r="O1140">
        <v>5</v>
      </c>
      <c r="P1140">
        <v>3</v>
      </c>
      <c r="Q1140" t="s">
        <v>10</v>
      </c>
      <c r="R1140" t="s">
        <v>48</v>
      </c>
    </row>
    <row r="1141" spans="1:18" x14ac:dyDescent="0.25">
      <c r="A1141" t="s">
        <v>3205</v>
      </c>
      <c r="B1141" s="1">
        <v>41299</v>
      </c>
      <c r="C1141" t="s">
        <v>7279</v>
      </c>
      <c r="D1141" t="s">
        <v>6063</v>
      </c>
      <c r="E1141" t="s">
        <v>6002</v>
      </c>
      <c r="F1141" t="s">
        <v>5996</v>
      </c>
      <c r="G1141" t="s">
        <v>5973</v>
      </c>
      <c r="H1141" s="1">
        <v>41301</v>
      </c>
      <c r="I1141" t="s">
        <v>5969</v>
      </c>
      <c r="J1141" t="s">
        <v>6063</v>
      </c>
      <c r="K1141">
        <v>2013</v>
      </c>
      <c r="L1141" t="s">
        <v>762</v>
      </c>
      <c r="M1141">
        <v>0</v>
      </c>
      <c r="N1141">
        <v>23</v>
      </c>
      <c r="O1141">
        <v>10</v>
      </c>
      <c r="P1141">
        <v>3</v>
      </c>
      <c r="Q1141" t="s">
        <v>10</v>
      </c>
      <c r="R1141" t="s">
        <v>48</v>
      </c>
    </row>
    <row r="1142" spans="1:18" x14ac:dyDescent="0.25">
      <c r="A1142" t="s">
        <v>3268</v>
      </c>
      <c r="B1142" s="1">
        <v>41318</v>
      </c>
      <c r="C1142" t="s">
        <v>7286</v>
      </c>
      <c r="D1142" t="s">
        <v>6181</v>
      </c>
      <c r="E1142" t="s">
        <v>6182</v>
      </c>
      <c r="F1142" t="s">
        <v>5967</v>
      </c>
      <c r="G1142" t="s">
        <v>5968</v>
      </c>
      <c r="H1142" s="1">
        <v>41318</v>
      </c>
      <c r="I1142" t="s">
        <v>6005</v>
      </c>
      <c r="J1142" t="s">
        <v>6183</v>
      </c>
      <c r="K1142">
        <v>2013</v>
      </c>
      <c r="L1142" t="s">
        <v>715</v>
      </c>
      <c r="M1142">
        <v>0</v>
      </c>
      <c r="N1142">
        <v>30</v>
      </c>
      <c r="O1142">
        <v>12</v>
      </c>
      <c r="P1142">
        <v>1</v>
      </c>
      <c r="Q1142" t="s">
        <v>10</v>
      </c>
      <c r="R1142" t="s">
        <v>48</v>
      </c>
    </row>
    <row r="1143" spans="1:18" x14ac:dyDescent="0.25">
      <c r="A1143" t="s">
        <v>3277</v>
      </c>
      <c r="B1143" s="1">
        <v>41319</v>
      </c>
      <c r="C1143" t="s">
        <v>6306</v>
      </c>
      <c r="D1143" t="s">
        <v>7492</v>
      </c>
      <c r="E1143" t="s">
        <v>5972</v>
      </c>
      <c r="F1143" t="s">
        <v>5967</v>
      </c>
      <c r="G1143" t="s">
        <v>5973</v>
      </c>
      <c r="H1143" s="1">
        <v>41324</v>
      </c>
      <c r="I1143" t="s">
        <v>5969</v>
      </c>
      <c r="J1143" t="s">
        <v>5975</v>
      </c>
      <c r="K1143">
        <v>2013</v>
      </c>
      <c r="L1143" t="s">
        <v>323</v>
      </c>
      <c r="M1143">
        <v>0</v>
      </c>
      <c r="N1143">
        <v>151</v>
      </c>
      <c r="O1143">
        <v>9</v>
      </c>
      <c r="P1143">
        <v>3</v>
      </c>
      <c r="Q1143" t="s">
        <v>10</v>
      </c>
      <c r="R1143" t="s">
        <v>48</v>
      </c>
    </row>
    <row r="1144" spans="1:18" x14ac:dyDescent="0.25">
      <c r="A1144" t="s">
        <v>3281</v>
      </c>
      <c r="B1144" s="1">
        <v>41321</v>
      </c>
      <c r="C1144" t="s">
        <v>6730</v>
      </c>
      <c r="D1144" t="s">
        <v>7493</v>
      </c>
      <c r="E1144" t="s">
        <v>6002</v>
      </c>
      <c r="F1144" t="s">
        <v>5996</v>
      </c>
      <c r="G1144" t="s">
        <v>5983</v>
      </c>
      <c r="H1144" s="1">
        <v>41323</v>
      </c>
      <c r="I1144" t="s">
        <v>5986</v>
      </c>
      <c r="J1144" t="s">
        <v>6087</v>
      </c>
      <c r="K1144">
        <v>2013</v>
      </c>
      <c r="L1144" t="s">
        <v>1901</v>
      </c>
      <c r="M1144">
        <v>0</v>
      </c>
      <c r="N1144">
        <v>22</v>
      </c>
      <c r="O1144">
        <v>6</v>
      </c>
      <c r="P1144">
        <v>2</v>
      </c>
      <c r="Q1144" t="s">
        <v>10</v>
      </c>
      <c r="R1144" t="s">
        <v>48</v>
      </c>
    </row>
    <row r="1145" spans="1:18" x14ac:dyDescent="0.25">
      <c r="A1145" t="s">
        <v>3326</v>
      </c>
      <c r="B1145" s="1">
        <v>41333</v>
      </c>
      <c r="C1145" t="s">
        <v>7196</v>
      </c>
      <c r="D1145" t="s">
        <v>6844</v>
      </c>
      <c r="E1145" t="s">
        <v>6002</v>
      </c>
      <c r="F1145" t="s">
        <v>5996</v>
      </c>
      <c r="G1145" t="s">
        <v>5973</v>
      </c>
      <c r="H1145" s="1">
        <v>41334</v>
      </c>
      <c r="I1145" t="s">
        <v>5986</v>
      </c>
      <c r="J1145" t="s">
        <v>6845</v>
      </c>
      <c r="K1145">
        <v>2013</v>
      </c>
      <c r="L1145" t="s">
        <v>1657</v>
      </c>
      <c r="M1145">
        <v>0</v>
      </c>
      <c r="N1145">
        <v>43</v>
      </c>
      <c r="O1145">
        <v>11</v>
      </c>
      <c r="P1145">
        <v>4</v>
      </c>
      <c r="Q1145" t="s">
        <v>10</v>
      </c>
      <c r="R1145" t="s">
        <v>48</v>
      </c>
    </row>
    <row r="1146" spans="1:18" x14ac:dyDescent="0.25">
      <c r="A1146" t="s">
        <v>3336</v>
      </c>
      <c r="B1146" s="1">
        <v>41336</v>
      </c>
      <c r="C1146" t="s">
        <v>7345</v>
      </c>
      <c r="D1146" t="s">
        <v>5999</v>
      </c>
      <c r="E1146" t="s">
        <v>6000</v>
      </c>
      <c r="F1146" t="s">
        <v>5979</v>
      </c>
      <c r="G1146" t="s">
        <v>5983</v>
      </c>
      <c r="H1146" s="1">
        <v>41340</v>
      </c>
      <c r="I1146" t="s">
        <v>5969</v>
      </c>
      <c r="J1146" t="s">
        <v>5999</v>
      </c>
      <c r="K1146">
        <v>2013</v>
      </c>
      <c r="L1146" t="s">
        <v>180</v>
      </c>
      <c r="M1146">
        <v>0</v>
      </c>
      <c r="N1146">
        <v>21</v>
      </c>
      <c r="O1146">
        <v>5</v>
      </c>
      <c r="P1146">
        <v>2</v>
      </c>
      <c r="Q1146" t="s">
        <v>10</v>
      </c>
      <c r="R1146" t="s">
        <v>48</v>
      </c>
    </row>
    <row r="1147" spans="1:18" x14ac:dyDescent="0.25">
      <c r="A1147" t="s">
        <v>3349</v>
      </c>
      <c r="B1147" s="1">
        <v>41344</v>
      </c>
      <c r="C1147" t="s">
        <v>6741</v>
      </c>
      <c r="D1147" t="s">
        <v>6544</v>
      </c>
      <c r="E1147" t="s">
        <v>5972</v>
      </c>
      <c r="F1147" t="s">
        <v>5967</v>
      </c>
      <c r="G1147" t="s">
        <v>5973</v>
      </c>
      <c r="H1147" s="1">
        <v>41344</v>
      </c>
      <c r="I1147" t="s">
        <v>6005</v>
      </c>
      <c r="J1147" t="s">
        <v>5975</v>
      </c>
      <c r="K1147">
        <v>2013</v>
      </c>
      <c r="L1147" t="s">
        <v>1344</v>
      </c>
      <c r="M1147">
        <v>0</v>
      </c>
      <c r="N1147">
        <v>233</v>
      </c>
      <c r="O1147">
        <v>67</v>
      </c>
      <c r="P1147">
        <v>8</v>
      </c>
      <c r="Q1147" t="s">
        <v>10</v>
      </c>
      <c r="R1147" t="s">
        <v>48</v>
      </c>
    </row>
    <row r="1148" spans="1:18" x14ac:dyDescent="0.25">
      <c r="A1148" t="s">
        <v>3362</v>
      </c>
      <c r="B1148" s="1">
        <v>41346</v>
      </c>
      <c r="C1148" t="s">
        <v>6475</v>
      </c>
      <c r="D1148" t="s">
        <v>6473</v>
      </c>
      <c r="E1148" t="s">
        <v>5972</v>
      </c>
      <c r="F1148" t="s">
        <v>5967</v>
      </c>
      <c r="G1148" t="s">
        <v>5973</v>
      </c>
      <c r="H1148" s="1">
        <v>41348</v>
      </c>
      <c r="I1148" t="s">
        <v>5986</v>
      </c>
      <c r="J1148" t="s">
        <v>5975</v>
      </c>
      <c r="K1148">
        <v>2013</v>
      </c>
      <c r="L1148" t="s">
        <v>1345</v>
      </c>
      <c r="M1148">
        <v>0</v>
      </c>
      <c r="N1148">
        <v>55</v>
      </c>
      <c r="O1148">
        <v>15</v>
      </c>
      <c r="P1148">
        <v>2</v>
      </c>
      <c r="Q1148" t="s">
        <v>10</v>
      </c>
      <c r="R1148" t="s">
        <v>48</v>
      </c>
    </row>
    <row r="1149" spans="1:18" x14ac:dyDescent="0.25">
      <c r="A1149" t="s">
        <v>3409</v>
      </c>
      <c r="B1149" s="1">
        <v>41367</v>
      </c>
      <c r="C1149" t="s">
        <v>6951</v>
      </c>
      <c r="D1149" t="s">
        <v>6842</v>
      </c>
      <c r="E1149" t="s">
        <v>6002</v>
      </c>
      <c r="F1149" t="s">
        <v>5996</v>
      </c>
      <c r="G1149" t="s">
        <v>5973</v>
      </c>
      <c r="H1149" s="1">
        <v>41369</v>
      </c>
      <c r="I1149" t="s">
        <v>5969</v>
      </c>
      <c r="J1149" t="s">
        <v>6087</v>
      </c>
      <c r="K1149">
        <v>2013</v>
      </c>
      <c r="L1149" t="s">
        <v>693</v>
      </c>
      <c r="M1149">
        <v>0</v>
      </c>
      <c r="N1149">
        <v>120</v>
      </c>
      <c r="O1149">
        <v>23</v>
      </c>
      <c r="P1149">
        <v>4</v>
      </c>
      <c r="Q1149" t="s">
        <v>10</v>
      </c>
      <c r="R1149" t="s">
        <v>48</v>
      </c>
    </row>
    <row r="1150" spans="1:18" x14ac:dyDescent="0.25">
      <c r="A1150" t="s">
        <v>3422</v>
      </c>
      <c r="B1150" s="1">
        <v>41371</v>
      </c>
      <c r="C1150" t="s">
        <v>7042</v>
      </c>
      <c r="D1150" t="s">
        <v>6689</v>
      </c>
      <c r="E1150" t="s">
        <v>5995</v>
      </c>
      <c r="F1150" t="s">
        <v>5996</v>
      </c>
      <c r="G1150" t="s">
        <v>5983</v>
      </c>
      <c r="H1150" s="1">
        <v>41373</v>
      </c>
      <c r="I1150" t="s">
        <v>5969</v>
      </c>
      <c r="J1150" t="s">
        <v>6057</v>
      </c>
      <c r="K1150">
        <v>2013</v>
      </c>
      <c r="L1150" t="s">
        <v>1051</v>
      </c>
      <c r="M1150">
        <v>0</v>
      </c>
      <c r="N1150">
        <v>19</v>
      </c>
      <c r="O1150">
        <v>8</v>
      </c>
      <c r="P1150">
        <v>4</v>
      </c>
      <c r="Q1150" t="s">
        <v>10</v>
      </c>
      <c r="R1150" t="s">
        <v>48</v>
      </c>
    </row>
    <row r="1151" spans="1:18" x14ac:dyDescent="0.25">
      <c r="A1151" t="s">
        <v>3422</v>
      </c>
      <c r="B1151" s="1">
        <v>41371</v>
      </c>
      <c r="C1151" t="s">
        <v>7042</v>
      </c>
      <c r="D1151" t="s">
        <v>6689</v>
      </c>
      <c r="E1151" t="s">
        <v>5995</v>
      </c>
      <c r="F1151" t="s">
        <v>5996</v>
      </c>
      <c r="G1151" t="s">
        <v>5983</v>
      </c>
      <c r="H1151" s="1">
        <v>41373</v>
      </c>
      <c r="I1151" t="s">
        <v>5969</v>
      </c>
      <c r="J1151" t="s">
        <v>6057</v>
      </c>
      <c r="K1151">
        <v>2013</v>
      </c>
      <c r="L1151" t="s">
        <v>543</v>
      </c>
      <c r="M1151">
        <v>0</v>
      </c>
      <c r="N1151">
        <v>12</v>
      </c>
      <c r="O1151">
        <v>3</v>
      </c>
      <c r="P1151">
        <v>1</v>
      </c>
      <c r="Q1151" t="s">
        <v>10</v>
      </c>
      <c r="R1151" t="s">
        <v>48</v>
      </c>
    </row>
    <row r="1152" spans="1:18" x14ac:dyDescent="0.25">
      <c r="A1152" t="s">
        <v>3423</v>
      </c>
      <c r="B1152" s="1">
        <v>41372</v>
      </c>
      <c r="C1152" t="s">
        <v>7525</v>
      </c>
      <c r="D1152" t="s">
        <v>7451</v>
      </c>
      <c r="E1152" t="s">
        <v>6048</v>
      </c>
      <c r="F1152" t="s">
        <v>5979</v>
      </c>
      <c r="G1152" t="s">
        <v>5968</v>
      </c>
      <c r="H1152" s="1">
        <v>41374</v>
      </c>
      <c r="I1152" t="s">
        <v>5969</v>
      </c>
      <c r="J1152" t="s">
        <v>7452</v>
      </c>
      <c r="K1152">
        <v>2013</v>
      </c>
      <c r="L1152" t="s">
        <v>944</v>
      </c>
      <c r="M1152">
        <v>0</v>
      </c>
      <c r="N1152">
        <v>104</v>
      </c>
      <c r="O1152">
        <v>19</v>
      </c>
      <c r="P1152">
        <v>2</v>
      </c>
      <c r="Q1152" t="s">
        <v>10</v>
      </c>
      <c r="R1152" t="s">
        <v>48</v>
      </c>
    </row>
    <row r="1153" spans="1:18" x14ac:dyDescent="0.25">
      <c r="A1153" t="s">
        <v>3447</v>
      </c>
      <c r="B1153" s="1">
        <v>41383</v>
      </c>
      <c r="C1153" t="s">
        <v>6390</v>
      </c>
      <c r="D1153" t="s">
        <v>6487</v>
      </c>
      <c r="E1153" t="s">
        <v>6008</v>
      </c>
      <c r="F1153" t="s">
        <v>5979</v>
      </c>
      <c r="G1153" t="s">
        <v>5983</v>
      </c>
      <c r="H1153" s="1">
        <v>41386</v>
      </c>
      <c r="I1153" t="s">
        <v>5986</v>
      </c>
      <c r="J1153" t="s">
        <v>6045</v>
      </c>
      <c r="K1153">
        <v>2013</v>
      </c>
      <c r="L1153" t="s">
        <v>117</v>
      </c>
      <c r="M1153">
        <v>0</v>
      </c>
      <c r="N1153">
        <v>40</v>
      </c>
      <c r="O1153">
        <v>1</v>
      </c>
      <c r="P1153">
        <v>3</v>
      </c>
      <c r="Q1153" t="s">
        <v>10</v>
      </c>
      <c r="R1153" t="s">
        <v>48</v>
      </c>
    </row>
    <row r="1154" spans="1:18" x14ac:dyDescent="0.25">
      <c r="A1154" t="s">
        <v>3476</v>
      </c>
      <c r="B1154" s="1">
        <v>41397</v>
      </c>
      <c r="C1154" t="s">
        <v>6073</v>
      </c>
      <c r="D1154" t="s">
        <v>6487</v>
      </c>
      <c r="E1154" t="s">
        <v>6008</v>
      </c>
      <c r="F1154" t="s">
        <v>5979</v>
      </c>
      <c r="G1154" t="s">
        <v>5973</v>
      </c>
      <c r="H1154" s="1">
        <v>41397</v>
      </c>
      <c r="I1154" t="s">
        <v>6005</v>
      </c>
      <c r="J1154" t="s">
        <v>6045</v>
      </c>
      <c r="K1154">
        <v>2013</v>
      </c>
      <c r="L1154" t="s">
        <v>1523</v>
      </c>
      <c r="M1154">
        <v>0</v>
      </c>
      <c r="N1154">
        <v>9</v>
      </c>
      <c r="O1154">
        <v>2</v>
      </c>
      <c r="P1154">
        <v>1</v>
      </c>
      <c r="Q1154" t="s">
        <v>10</v>
      </c>
      <c r="R1154" t="s">
        <v>48</v>
      </c>
    </row>
    <row r="1155" spans="1:18" x14ac:dyDescent="0.25">
      <c r="A1155" t="s">
        <v>3483</v>
      </c>
      <c r="B1155" s="1">
        <v>41400</v>
      </c>
      <c r="C1155" t="s">
        <v>6361</v>
      </c>
      <c r="D1155" t="s">
        <v>7546</v>
      </c>
      <c r="E1155" t="s">
        <v>5995</v>
      </c>
      <c r="F1155" t="s">
        <v>5996</v>
      </c>
      <c r="G1155" t="s">
        <v>5968</v>
      </c>
      <c r="H1155" s="1">
        <v>41403</v>
      </c>
      <c r="I1155" t="s">
        <v>5986</v>
      </c>
      <c r="J1155" t="s">
        <v>7208</v>
      </c>
      <c r="K1155">
        <v>2013</v>
      </c>
      <c r="L1155" t="s">
        <v>1554</v>
      </c>
      <c r="M1155">
        <v>0</v>
      </c>
      <c r="N1155">
        <v>31</v>
      </c>
      <c r="O1155">
        <v>2</v>
      </c>
      <c r="P1155">
        <v>2</v>
      </c>
      <c r="Q1155" t="s">
        <v>10</v>
      </c>
      <c r="R1155" t="s">
        <v>48</v>
      </c>
    </row>
    <row r="1156" spans="1:18" x14ac:dyDescent="0.25">
      <c r="A1156" t="s">
        <v>3512</v>
      </c>
      <c r="B1156" s="1">
        <v>41410</v>
      </c>
      <c r="C1156" t="s">
        <v>7556</v>
      </c>
      <c r="D1156" t="s">
        <v>6325</v>
      </c>
      <c r="E1156" t="s">
        <v>6008</v>
      </c>
      <c r="F1156" t="s">
        <v>5979</v>
      </c>
      <c r="G1156" t="s">
        <v>5973</v>
      </c>
      <c r="H1156" s="1">
        <v>41414</v>
      </c>
      <c r="I1156" t="s">
        <v>5969</v>
      </c>
      <c r="J1156" t="s">
        <v>6325</v>
      </c>
      <c r="K1156">
        <v>2013</v>
      </c>
      <c r="L1156" t="s">
        <v>169</v>
      </c>
      <c r="M1156">
        <v>0</v>
      </c>
      <c r="N1156">
        <v>92</v>
      </c>
      <c r="O1156">
        <v>24</v>
      </c>
      <c r="P1156">
        <v>8</v>
      </c>
      <c r="Q1156" t="s">
        <v>10</v>
      </c>
      <c r="R1156" t="s">
        <v>48</v>
      </c>
    </row>
    <row r="1157" spans="1:18" x14ac:dyDescent="0.25">
      <c r="A1157" t="s">
        <v>3522</v>
      </c>
      <c r="B1157" s="1">
        <v>41412</v>
      </c>
      <c r="C1157" t="s">
        <v>6716</v>
      </c>
      <c r="D1157" t="s">
        <v>6702</v>
      </c>
      <c r="E1157" t="s">
        <v>5972</v>
      </c>
      <c r="F1157" t="s">
        <v>5967</v>
      </c>
      <c r="G1157" t="s">
        <v>5973</v>
      </c>
      <c r="H1157" s="1">
        <v>41415</v>
      </c>
      <c r="I1157" t="s">
        <v>5969</v>
      </c>
      <c r="J1157" t="s">
        <v>5975</v>
      </c>
      <c r="K1157">
        <v>2013</v>
      </c>
      <c r="L1157" t="s">
        <v>225</v>
      </c>
      <c r="M1157">
        <v>0</v>
      </c>
      <c r="N1157">
        <v>34</v>
      </c>
      <c r="O1157">
        <v>12</v>
      </c>
      <c r="P1157">
        <v>3</v>
      </c>
      <c r="Q1157" t="s">
        <v>10</v>
      </c>
      <c r="R1157" t="s">
        <v>48</v>
      </c>
    </row>
    <row r="1158" spans="1:18" x14ac:dyDescent="0.25">
      <c r="A1158" t="s">
        <v>3520</v>
      </c>
      <c r="B1158" s="1">
        <v>41412</v>
      </c>
      <c r="C1158" t="s">
        <v>7325</v>
      </c>
      <c r="D1158" t="s">
        <v>6065</v>
      </c>
      <c r="E1158" t="s">
        <v>6066</v>
      </c>
      <c r="F1158" t="s">
        <v>5967</v>
      </c>
      <c r="G1158" t="s">
        <v>5973</v>
      </c>
      <c r="H1158" s="1">
        <v>41413</v>
      </c>
      <c r="I1158" t="s">
        <v>5986</v>
      </c>
      <c r="J1158" t="s">
        <v>6065</v>
      </c>
      <c r="K1158">
        <v>2013</v>
      </c>
      <c r="L1158" t="s">
        <v>693</v>
      </c>
      <c r="M1158">
        <v>0</v>
      </c>
      <c r="N1158">
        <v>241</v>
      </c>
      <c r="O1158">
        <v>46</v>
      </c>
      <c r="P1158">
        <v>8</v>
      </c>
      <c r="Q1158" t="s">
        <v>10</v>
      </c>
      <c r="R1158" t="s">
        <v>48</v>
      </c>
    </row>
    <row r="1159" spans="1:18" x14ac:dyDescent="0.25">
      <c r="A1159" t="s">
        <v>3550</v>
      </c>
      <c r="B1159" s="1">
        <v>41424</v>
      </c>
      <c r="C1159" t="s">
        <v>7485</v>
      </c>
      <c r="D1159" t="s">
        <v>6086</v>
      </c>
      <c r="E1159" t="s">
        <v>6002</v>
      </c>
      <c r="F1159" t="s">
        <v>5996</v>
      </c>
      <c r="G1159" t="s">
        <v>5973</v>
      </c>
      <c r="H1159" s="1">
        <v>41427</v>
      </c>
      <c r="I1159" t="s">
        <v>5969</v>
      </c>
      <c r="J1159" t="s">
        <v>6087</v>
      </c>
      <c r="K1159">
        <v>2013</v>
      </c>
      <c r="L1159" t="s">
        <v>1590</v>
      </c>
      <c r="M1159">
        <v>0</v>
      </c>
      <c r="N1159">
        <v>20</v>
      </c>
      <c r="O1159">
        <v>5</v>
      </c>
      <c r="P1159">
        <v>3</v>
      </c>
      <c r="Q1159" t="s">
        <v>10</v>
      </c>
      <c r="R1159" t="s">
        <v>48</v>
      </c>
    </row>
    <row r="1160" spans="1:18" x14ac:dyDescent="0.25">
      <c r="A1160" t="s">
        <v>3568</v>
      </c>
      <c r="B1160" s="1">
        <v>41428</v>
      </c>
      <c r="C1160" t="s">
        <v>7404</v>
      </c>
      <c r="D1160" t="s">
        <v>6137</v>
      </c>
      <c r="E1160" t="s">
        <v>5995</v>
      </c>
      <c r="F1160" t="s">
        <v>5996</v>
      </c>
      <c r="G1160" t="s">
        <v>5983</v>
      </c>
      <c r="H1160" s="1">
        <v>41431</v>
      </c>
      <c r="I1160" t="s">
        <v>5969</v>
      </c>
      <c r="J1160" t="s">
        <v>6036</v>
      </c>
      <c r="K1160">
        <v>2013</v>
      </c>
      <c r="L1160" t="s">
        <v>1096</v>
      </c>
      <c r="M1160">
        <v>0</v>
      </c>
      <c r="N1160">
        <v>342</v>
      </c>
      <c r="O1160">
        <v>41</v>
      </c>
      <c r="P1160">
        <v>7</v>
      </c>
      <c r="Q1160" t="s">
        <v>10</v>
      </c>
      <c r="R1160" t="s">
        <v>48</v>
      </c>
    </row>
    <row r="1161" spans="1:18" x14ac:dyDescent="0.25">
      <c r="A1161" t="s">
        <v>3575</v>
      </c>
      <c r="B1161" s="1">
        <v>41429</v>
      </c>
      <c r="C1161" t="s">
        <v>6733</v>
      </c>
      <c r="D1161" t="s">
        <v>6476</v>
      </c>
      <c r="E1161" t="s">
        <v>6002</v>
      </c>
      <c r="F1161" t="s">
        <v>5996</v>
      </c>
      <c r="G1161" t="s">
        <v>5983</v>
      </c>
      <c r="H1161" s="1">
        <v>41432</v>
      </c>
      <c r="I1161" t="s">
        <v>5969</v>
      </c>
      <c r="J1161" t="s">
        <v>6265</v>
      </c>
      <c r="K1161">
        <v>2013</v>
      </c>
      <c r="L1161" t="s">
        <v>2419</v>
      </c>
      <c r="M1161">
        <v>0</v>
      </c>
      <c r="N1161">
        <v>50</v>
      </c>
      <c r="O1161">
        <v>1</v>
      </c>
      <c r="P1161">
        <v>1</v>
      </c>
      <c r="Q1161" t="s">
        <v>10</v>
      </c>
      <c r="R1161" t="s">
        <v>48</v>
      </c>
    </row>
    <row r="1162" spans="1:18" x14ac:dyDescent="0.25">
      <c r="A1162" t="s">
        <v>3599</v>
      </c>
      <c r="B1162" s="1">
        <v>41432</v>
      </c>
      <c r="C1162" t="s">
        <v>6954</v>
      </c>
      <c r="D1162" t="s">
        <v>6422</v>
      </c>
      <c r="E1162" t="s">
        <v>5972</v>
      </c>
      <c r="F1162" t="s">
        <v>5967</v>
      </c>
      <c r="G1162" t="s">
        <v>5973</v>
      </c>
      <c r="H1162" s="1">
        <v>41435</v>
      </c>
      <c r="I1162" t="s">
        <v>5969</v>
      </c>
      <c r="J1162" t="s">
        <v>5975</v>
      </c>
      <c r="K1162">
        <v>2013</v>
      </c>
      <c r="L1162" t="s">
        <v>2681</v>
      </c>
      <c r="M1162">
        <v>0</v>
      </c>
      <c r="N1162">
        <v>45</v>
      </c>
      <c r="O1162">
        <v>4</v>
      </c>
      <c r="P1162">
        <v>3</v>
      </c>
      <c r="Q1162" t="s">
        <v>10</v>
      </c>
      <c r="R1162" t="s">
        <v>48</v>
      </c>
    </row>
    <row r="1163" spans="1:18" x14ac:dyDescent="0.25">
      <c r="A1163" t="s">
        <v>3635</v>
      </c>
      <c r="B1163" s="1">
        <v>41438</v>
      </c>
      <c r="C1163" t="s">
        <v>7003</v>
      </c>
      <c r="D1163" t="s">
        <v>7577</v>
      </c>
      <c r="E1163" t="s">
        <v>5972</v>
      </c>
      <c r="F1163" t="s">
        <v>5967</v>
      </c>
      <c r="G1163" t="s">
        <v>5968</v>
      </c>
      <c r="H1163" s="1">
        <v>41441</v>
      </c>
      <c r="I1163" t="s">
        <v>5986</v>
      </c>
      <c r="J1163" t="s">
        <v>5975</v>
      </c>
      <c r="K1163">
        <v>2013</v>
      </c>
      <c r="L1163" t="s">
        <v>1590</v>
      </c>
      <c r="M1163">
        <v>0</v>
      </c>
      <c r="N1163">
        <v>33</v>
      </c>
      <c r="O1163">
        <v>9</v>
      </c>
      <c r="P1163">
        <v>5</v>
      </c>
      <c r="Q1163" t="s">
        <v>10</v>
      </c>
      <c r="R1163" t="s">
        <v>48</v>
      </c>
    </row>
    <row r="1164" spans="1:18" x14ac:dyDescent="0.25">
      <c r="A1164" t="s">
        <v>3637</v>
      </c>
      <c r="B1164" s="1">
        <v>41438</v>
      </c>
      <c r="C1164" t="s">
        <v>6970</v>
      </c>
      <c r="D1164" t="s">
        <v>7370</v>
      </c>
      <c r="E1164" t="s">
        <v>6002</v>
      </c>
      <c r="F1164" t="s">
        <v>5996</v>
      </c>
      <c r="G1164" t="s">
        <v>5973</v>
      </c>
      <c r="H1164" s="1">
        <v>41441</v>
      </c>
      <c r="I1164" t="s">
        <v>5969</v>
      </c>
      <c r="J1164" t="s">
        <v>7371</v>
      </c>
      <c r="K1164">
        <v>2013</v>
      </c>
      <c r="L1164" t="s">
        <v>180</v>
      </c>
      <c r="M1164">
        <v>0</v>
      </c>
      <c r="N1164">
        <v>11</v>
      </c>
      <c r="O1164">
        <v>2</v>
      </c>
      <c r="P1164">
        <v>1</v>
      </c>
      <c r="Q1164" t="s">
        <v>10</v>
      </c>
      <c r="R1164" t="s">
        <v>48</v>
      </c>
    </row>
    <row r="1165" spans="1:18" x14ac:dyDescent="0.25">
      <c r="A1165" t="s">
        <v>3653</v>
      </c>
      <c r="B1165" s="1">
        <v>41440</v>
      </c>
      <c r="C1165" t="s">
        <v>6452</v>
      </c>
      <c r="D1165" t="s">
        <v>7429</v>
      </c>
      <c r="E1165" t="s">
        <v>5995</v>
      </c>
      <c r="F1165" t="s">
        <v>5996</v>
      </c>
      <c r="G1165" t="s">
        <v>5983</v>
      </c>
      <c r="H1165" s="1">
        <v>41445</v>
      </c>
      <c r="I1165" t="s">
        <v>5969</v>
      </c>
      <c r="J1165" t="s">
        <v>6149</v>
      </c>
      <c r="K1165">
        <v>2013</v>
      </c>
      <c r="L1165" t="s">
        <v>1497</v>
      </c>
      <c r="M1165">
        <v>0</v>
      </c>
      <c r="N1165">
        <v>213</v>
      </c>
      <c r="O1165">
        <v>19</v>
      </c>
      <c r="P1165">
        <v>7</v>
      </c>
      <c r="Q1165" t="s">
        <v>10</v>
      </c>
      <c r="R1165" t="s">
        <v>48</v>
      </c>
    </row>
    <row r="1166" spans="1:18" x14ac:dyDescent="0.25">
      <c r="A1166" t="s">
        <v>3657</v>
      </c>
      <c r="B1166" s="1">
        <v>41442</v>
      </c>
      <c r="C1166" t="s">
        <v>6797</v>
      </c>
      <c r="D1166" t="s">
        <v>6286</v>
      </c>
      <c r="E1166" t="s">
        <v>6008</v>
      </c>
      <c r="F1166" t="s">
        <v>5979</v>
      </c>
      <c r="G1166" t="s">
        <v>5968</v>
      </c>
      <c r="H1166" s="1">
        <v>41445</v>
      </c>
      <c r="I1166" t="s">
        <v>5969</v>
      </c>
      <c r="J1166" t="s">
        <v>6287</v>
      </c>
      <c r="K1166">
        <v>2013</v>
      </c>
      <c r="L1166" t="s">
        <v>434</v>
      </c>
      <c r="M1166">
        <v>0</v>
      </c>
      <c r="N1166">
        <v>58</v>
      </c>
      <c r="O1166">
        <v>15</v>
      </c>
      <c r="P1166">
        <v>9</v>
      </c>
      <c r="Q1166" t="s">
        <v>10</v>
      </c>
      <c r="R1166" t="s">
        <v>48</v>
      </c>
    </row>
    <row r="1167" spans="1:18" x14ac:dyDescent="0.25">
      <c r="A1167" t="s">
        <v>3747</v>
      </c>
      <c r="B1167" s="1">
        <v>41465</v>
      </c>
      <c r="C1167" t="s">
        <v>7006</v>
      </c>
      <c r="D1167" t="s">
        <v>6325</v>
      </c>
      <c r="E1167" t="s">
        <v>6008</v>
      </c>
      <c r="F1167" t="s">
        <v>5979</v>
      </c>
      <c r="G1167" t="s">
        <v>5983</v>
      </c>
      <c r="H1167" s="1">
        <v>41467</v>
      </c>
      <c r="I1167" t="s">
        <v>5986</v>
      </c>
      <c r="J1167" t="s">
        <v>6325</v>
      </c>
      <c r="K1167">
        <v>2013</v>
      </c>
      <c r="L1167" t="s">
        <v>564</v>
      </c>
      <c r="M1167">
        <v>0</v>
      </c>
      <c r="N1167">
        <v>7</v>
      </c>
      <c r="O1167">
        <v>1</v>
      </c>
      <c r="P1167">
        <v>1</v>
      </c>
      <c r="Q1167" t="s">
        <v>10</v>
      </c>
      <c r="R1167" t="s">
        <v>48</v>
      </c>
    </row>
    <row r="1168" spans="1:18" x14ac:dyDescent="0.25">
      <c r="A1168" t="s">
        <v>3790</v>
      </c>
      <c r="B1168" s="1">
        <v>41480</v>
      </c>
      <c r="C1168" t="s">
        <v>7065</v>
      </c>
      <c r="D1168" t="s">
        <v>6081</v>
      </c>
      <c r="E1168" t="s">
        <v>6002</v>
      </c>
      <c r="F1168" t="s">
        <v>5996</v>
      </c>
      <c r="G1168" t="s">
        <v>5983</v>
      </c>
      <c r="H1168" s="1">
        <v>41482</v>
      </c>
      <c r="I1168" t="s">
        <v>5969</v>
      </c>
      <c r="J1168" t="s">
        <v>6082</v>
      </c>
      <c r="K1168">
        <v>2013</v>
      </c>
      <c r="L1168" t="s">
        <v>233</v>
      </c>
      <c r="M1168">
        <v>0</v>
      </c>
      <c r="N1168">
        <v>154</v>
      </c>
      <c r="O1168">
        <v>39</v>
      </c>
      <c r="P1168">
        <v>3</v>
      </c>
      <c r="Q1168" t="s">
        <v>10</v>
      </c>
      <c r="R1168" t="s">
        <v>48</v>
      </c>
    </row>
    <row r="1169" spans="1:18" x14ac:dyDescent="0.25">
      <c r="A1169" t="s">
        <v>3836</v>
      </c>
      <c r="B1169" s="1">
        <v>41493</v>
      </c>
      <c r="C1169" t="s">
        <v>6355</v>
      </c>
      <c r="D1169" t="s">
        <v>7092</v>
      </c>
      <c r="E1169" t="s">
        <v>5995</v>
      </c>
      <c r="F1169" t="s">
        <v>5996</v>
      </c>
      <c r="G1169" t="s">
        <v>5968</v>
      </c>
      <c r="H1169" s="1">
        <v>41497</v>
      </c>
      <c r="I1169" t="s">
        <v>5969</v>
      </c>
      <c r="J1169" t="s">
        <v>6375</v>
      </c>
      <c r="K1169">
        <v>2013</v>
      </c>
      <c r="L1169" t="s">
        <v>561</v>
      </c>
      <c r="M1169">
        <v>0</v>
      </c>
      <c r="N1169">
        <v>18</v>
      </c>
      <c r="O1169">
        <v>9</v>
      </c>
      <c r="P1169">
        <v>4</v>
      </c>
      <c r="Q1169" t="s">
        <v>10</v>
      </c>
      <c r="R1169" t="s">
        <v>48</v>
      </c>
    </row>
    <row r="1170" spans="1:18" x14ac:dyDescent="0.25">
      <c r="A1170" t="s">
        <v>3858</v>
      </c>
      <c r="B1170" s="1">
        <v>41497</v>
      </c>
      <c r="C1170" t="s">
        <v>6341</v>
      </c>
      <c r="D1170" t="s">
        <v>6337</v>
      </c>
      <c r="E1170" t="s">
        <v>6002</v>
      </c>
      <c r="F1170" t="s">
        <v>5996</v>
      </c>
      <c r="G1170" t="s">
        <v>5983</v>
      </c>
      <c r="H1170" s="1">
        <v>41500</v>
      </c>
      <c r="I1170" t="s">
        <v>5969</v>
      </c>
      <c r="J1170" t="s">
        <v>6063</v>
      </c>
      <c r="K1170">
        <v>2013</v>
      </c>
      <c r="L1170" t="s">
        <v>786</v>
      </c>
      <c r="M1170">
        <v>0</v>
      </c>
      <c r="N1170">
        <v>21</v>
      </c>
      <c r="O1170">
        <v>10</v>
      </c>
      <c r="P1170">
        <v>3</v>
      </c>
      <c r="Q1170" t="s">
        <v>10</v>
      </c>
      <c r="R1170" t="s">
        <v>48</v>
      </c>
    </row>
    <row r="1171" spans="1:18" x14ac:dyDescent="0.25">
      <c r="A1171" t="s">
        <v>3858</v>
      </c>
      <c r="B1171" s="1">
        <v>41497</v>
      </c>
      <c r="C1171" t="s">
        <v>6341</v>
      </c>
      <c r="D1171" t="s">
        <v>6337</v>
      </c>
      <c r="E1171" t="s">
        <v>6002</v>
      </c>
      <c r="F1171" t="s">
        <v>5996</v>
      </c>
      <c r="G1171" t="s">
        <v>5983</v>
      </c>
      <c r="H1171" s="1">
        <v>41500</v>
      </c>
      <c r="I1171" t="s">
        <v>5969</v>
      </c>
      <c r="J1171" t="s">
        <v>6063</v>
      </c>
      <c r="K1171">
        <v>2013</v>
      </c>
      <c r="L1171" t="s">
        <v>1345</v>
      </c>
      <c r="M1171">
        <v>0</v>
      </c>
      <c r="N1171">
        <v>110</v>
      </c>
      <c r="O1171">
        <v>31</v>
      </c>
      <c r="P1171">
        <v>4</v>
      </c>
      <c r="Q1171" t="s">
        <v>10</v>
      </c>
      <c r="R1171" t="s">
        <v>48</v>
      </c>
    </row>
    <row r="1172" spans="1:18" x14ac:dyDescent="0.25">
      <c r="A1172" t="s">
        <v>3858</v>
      </c>
      <c r="B1172" s="1">
        <v>41497</v>
      </c>
      <c r="C1172" t="s">
        <v>6341</v>
      </c>
      <c r="D1172" t="s">
        <v>6337</v>
      </c>
      <c r="E1172" t="s">
        <v>6002</v>
      </c>
      <c r="F1172" t="s">
        <v>5996</v>
      </c>
      <c r="G1172" t="s">
        <v>5983</v>
      </c>
      <c r="H1172" s="1">
        <v>41500</v>
      </c>
      <c r="I1172" t="s">
        <v>5969</v>
      </c>
      <c r="J1172" t="s">
        <v>6063</v>
      </c>
      <c r="K1172">
        <v>2013</v>
      </c>
      <c r="L1172" t="s">
        <v>1456</v>
      </c>
      <c r="M1172">
        <v>0</v>
      </c>
      <c r="N1172">
        <v>25</v>
      </c>
      <c r="O1172">
        <v>12</v>
      </c>
      <c r="P1172">
        <v>2</v>
      </c>
      <c r="Q1172" t="s">
        <v>10</v>
      </c>
      <c r="R1172" t="s">
        <v>48</v>
      </c>
    </row>
    <row r="1173" spans="1:18" x14ac:dyDescent="0.25">
      <c r="A1173" t="s">
        <v>3896</v>
      </c>
      <c r="B1173" s="1">
        <v>41502</v>
      </c>
      <c r="C1173" t="s">
        <v>7091</v>
      </c>
      <c r="D1173" t="s">
        <v>6698</v>
      </c>
      <c r="E1173" t="s">
        <v>6008</v>
      </c>
      <c r="F1173" t="s">
        <v>5979</v>
      </c>
      <c r="G1173" t="s">
        <v>5973</v>
      </c>
      <c r="H1173" s="1">
        <v>41503</v>
      </c>
      <c r="I1173" t="s">
        <v>5986</v>
      </c>
      <c r="J1173" t="s">
        <v>6109</v>
      </c>
      <c r="K1173">
        <v>2013</v>
      </c>
      <c r="L1173" t="s">
        <v>1416</v>
      </c>
      <c r="M1173">
        <v>0</v>
      </c>
      <c r="N1173">
        <v>45</v>
      </c>
      <c r="O1173">
        <v>17</v>
      </c>
      <c r="P1173">
        <v>7</v>
      </c>
      <c r="Q1173" t="s">
        <v>10</v>
      </c>
      <c r="R1173" t="s">
        <v>48</v>
      </c>
    </row>
    <row r="1174" spans="1:18" x14ac:dyDescent="0.25">
      <c r="A1174" t="s">
        <v>3930</v>
      </c>
      <c r="B1174" s="1">
        <v>41508</v>
      </c>
      <c r="C1174" t="s">
        <v>6684</v>
      </c>
      <c r="D1174" t="s">
        <v>7284</v>
      </c>
      <c r="E1174" t="s">
        <v>5972</v>
      </c>
      <c r="F1174" t="s">
        <v>5967</v>
      </c>
      <c r="G1174" t="s">
        <v>5968</v>
      </c>
      <c r="H1174" s="1">
        <v>41513</v>
      </c>
      <c r="I1174" t="s">
        <v>5969</v>
      </c>
      <c r="J1174" t="s">
        <v>5975</v>
      </c>
      <c r="K1174">
        <v>2013</v>
      </c>
      <c r="L1174" t="s">
        <v>604</v>
      </c>
      <c r="M1174">
        <v>0</v>
      </c>
      <c r="N1174">
        <v>115</v>
      </c>
      <c r="O1174">
        <v>52</v>
      </c>
      <c r="P1174">
        <v>4</v>
      </c>
      <c r="Q1174" t="s">
        <v>10</v>
      </c>
      <c r="R1174" t="s">
        <v>48</v>
      </c>
    </row>
    <row r="1175" spans="1:18" x14ac:dyDescent="0.25">
      <c r="A1175" t="s">
        <v>3930</v>
      </c>
      <c r="B1175" s="1">
        <v>41508</v>
      </c>
      <c r="C1175" t="s">
        <v>6684</v>
      </c>
      <c r="D1175" t="s">
        <v>7284</v>
      </c>
      <c r="E1175" t="s">
        <v>5972</v>
      </c>
      <c r="F1175" t="s">
        <v>5967</v>
      </c>
      <c r="G1175" t="s">
        <v>5968</v>
      </c>
      <c r="H1175" s="1">
        <v>41513</v>
      </c>
      <c r="I1175" t="s">
        <v>5969</v>
      </c>
      <c r="J1175" t="s">
        <v>5975</v>
      </c>
      <c r="K1175">
        <v>2013</v>
      </c>
      <c r="L1175" t="s">
        <v>1440</v>
      </c>
      <c r="M1175">
        <v>0</v>
      </c>
      <c r="N1175">
        <v>25</v>
      </c>
      <c r="O1175">
        <v>7</v>
      </c>
      <c r="P1175">
        <v>3</v>
      </c>
      <c r="Q1175" t="s">
        <v>10</v>
      </c>
      <c r="R1175" t="s">
        <v>48</v>
      </c>
    </row>
    <row r="1176" spans="1:18" x14ac:dyDescent="0.25">
      <c r="A1176" t="s">
        <v>3931</v>
      </c>
      <c r="B1176" s="1">
        <v>41509</v>
      </c>
      <c r="C1176" t="s">
        <v>7127</v>
      </c>
      <c r="D1176" t="s">
        <v>7555</v>
      </c>
      <c r="E1176" t="s">
        <v>5972</v>
      </c>
      <c r="F1176" t="s">
        <v>5967</v>
      </c>
      <c r="G1176" t="s">
        <v>5973</v>
      </c>
      <c r="H1176" s="1">
        <v>41511</v>
      </c>
      <c r="I1176" t="s">
        <v>5986</v>
      </c>
      <c r="J1176" t="s">
        <v>5975</v>
      </c>
      <c r="K1176">
        <v>2013</v>
      </c>
      <c r="L1176" t="s">
        <v>2296</v>
      </c>
      <c r="M1176">
        <v>0</v>
      </c>
      <c r="N1176">
        <v>61</v>
      </c>
      <c r="O1176">
        <v>8</v>
      </c>
      <c r="P1176">
        <v>4</v>
      </c>
      <c r="Q1176" t="s">
        <v>10</v>
      </c>
      <c r="R1176" t="s">
        <v>48</v>
      </c>
    </row>
    <row r="1177" spans="1:18" x14ac:dyDescent="0.25">
      <c r="A1177" t="s">
        <v>3938</v>
      </c>
      <c r="B1177" s="1">
        <v>41510</v>
      </c>
      <c r="C1177" t="s">
        <v>6953</v>
      </c>
      <c r="D1177" t="s">
        <v>7495</v>
      </c>
      <c r="E1177" t="s">
        <v>6008</v>
      </c>
      <c r="F1177" t="s">
        <v>5979</v>
      </c>
      <c r="G1177" t="s">
        <v>5968</v>
      </c>
      <c r="H1177" s="1">
        <v>41513</v>
      </c>
      <c r="I1177" t="s">
        <v>5969</v>
      </c>
      <c r="J1177" t="s">
        <v>6045</v>
      </c>
      <c r="K1177">
        <v>2013</v>
      </c>
      <c r="L1177" t="s">
        <v>936</v>
      </c>
      <c r="M1177">
        <v>0</v>
      </c>
      <c r="N1177">
        <v>97</v>
      </c>
      <c r="O1177">
        <v>36</v>
      </c>
      <c r="P1177">
        <v>7</v>
      </c>
      <c r="Q1177" t="s">
        <v>10</v>
      </c>
      <c r="R1177" t="s">
        <v>48</v>
      </c>
    </row>
    <row r="1178" spans="1:18" x14ac:dyDescent="0.25">
      <c r="A1178" t="s">
        <v>3944</v>
      </c>
      <c r="B1178" s="1">
        <v>41511</v>
      </c>
      <c r="C1178" t="s">
        <v>6872</v>
      </c>
      <c r="D1178" t="s">
        <v>6214</v>
      </c>
      <c r="E1178" t="s">
        <v>6008</v>
      </c>
      <c r="F1178" t="s">
        <v>5979</v>
      </c>
      <c r="G1178" t="s">
        <v>5973</v>
      </c>
      <c r="H1178" s="1">
        <v>41513</v>
      </c>
      <c r="I1178" t="s">
        <v>5986</v>
      </c>
      <c r="J1178" t="s">
        <v>6095</v>
      </c>
      <c r="K1178">
        <v>2013</v>
      </c>
      <c r="L1178" t="s">
        <v>604</v>
      </c>
      <c r="M1178">
        <v>0</v>
      </c>
      <c r="N1178">
        <v>58</v>
      </c>
      <c r="O1178">
        <v>26</v>
      </c>
      <c r="P1178">
        <v>2</v>
      </c>
      <c r="Q1178" t="s">
        <v>10</v>
      </c>
      <c r="R1178" t="s">
        <v>48</v>
      </c>
    </row>
    <row r="1179" spans="1:18" x14ac:dyDescent="0.25">
      <c r="A1179" t="s">
        <v>3971</v>
      </c>
      <c r="B1179" s="1">
        <v>41515</v>
      </c>
      <c r="C1179" t="s">
        <v>6614</v>
      </c>
      <c r="D1179" t="s">
        <v>6514</v>
      </c>
      <c r="E1179" t="s">
        <v>5972</v>
      </c>
      <c r="F1179" t="s">
        <v>5967</v>
      </c>
      <c r="G1179" t="s">
        <v>5973</v>
      </c>
      <c r="H1179" s="1">
        <v>41520</v>
      </c>
      <c r="I1179" t="s">
        <v>5969</v>
      </c>
      <c r="J1179" t="s">
        <v>6250</v>
      </c>
      <c r="K1179">
        <v>2013</v>
      </c>
      <c r="L1179" t="s">
        <v>925</v>
      </c>
      <c r="M1179">
        <v>0</v>
      </c>
      <c r="N1179">
        <v>11</v>
      </c>
      <c r="O1179">
        <v>5</v>
      </c>
      <c r="P1179">
        <v>2</v>
      </c>
      <c r="Q1179" t="s">
        <v>10</v>
      </c>
      <c r="R1179" t="s">
        <v>48</v>
      </c>
    </row>
    <row r="1180" spans="1:18" x14ac:dyDescent="0.25">
      <c r="A1180" t="s">
        <v>3975</v>
      </c>
      <c r="B1180" s="1">
        <v>41516</v>
      </c>
      <c r="C1180" t="s">
        <v>6707</v>
      </c>
      <c r="D1180" t="s">
        <v>6065</v>
      </c>
      <c r="E1180" t="s">
        <v>6066</v>
      </c>
      <c r="F1180" t="s">
        <v>5967</v>
      </c>
      <c r="G1180" t="s">
        <v>5973</v>
      </c>
      <c r="H1180" s="1">
        <v>41517</v>
      </c>
      <c r="I1180" t="s">
        <v>5986</v>
      </c>
      <c r="J1180" t="s">
        <v>6065</v>
      </c>
      <c r="K1180">
        <v>2013</v>
      </c>
      <c r="L1180" t="s">
        <v>1859</v>
      </c>
      <c r="M1180">
        <v>0</v>
      </c>
      <c r="N1180">
        <v>121</v>
      </c>
      <c r="O1180">
        <v>56</v>
      </c>
      <c r="P1180">
        <v>4</v>
      </c>
      <c r="Q1180" t="s">
        <v>10</v>
      </c>
      <c r="R1180" t="s">
        <v>48</v>
      </c>
    </row>
    <row r="1181" spans="1:18" x14ac:dyDescent="0.25">
      <c r="A1181" t="s">
        <v>3977</v>
      </c>
      <c r="B1181" s="1">
        <v>41516</v>
      </c>
      <c r="C1181" t="s">
        <v>7356</v>
      </c>
      <c r="D1181" t="s">
        <v>6554</v>
      </c>
      <c r="E1181" t="s">
        <v>6008</v>
      </c>
      <c r="F1181" t="s">
        <v>5979</v>
      </c>
      <c r="G1181" t="s">
        <v>5973</v>
      </c>
      <c r="H1181" s="1">
        <v>41519</v>
      </c>
      <c r="I1181" t="s">
        <v>5986</v>
      </c>
      <c r="J1181" t="s">
        <v>6169</v>
      </c>
      <c r="K1181">
        <v>2013</v>
      </c>
      <c r="L1181" t="s">
        <v>1812</v>
      </c>
      <c r="M1181">
        <v>0</v>
      </c>
      <c r="N1181">
        <v>8</v>
      </c>
      <c r="O1181">
        <v>1</v>
      </c>
      <c r="P1181">
        <v>2</v>
      </c>
      <c r="Q1181" t="s">
        <v>10</v>
      </c>
      <c r="R1181" t="s">
        <v>48</v>
      </c>
    </row>
    <row r="1182" spans="1:18" x14ac:dyDescent="0.25">
      <c r="A1182" t="s">
        <v>3997</v>
      </c>
      <c r="B1182" s="1">
        <v>41521</v>
      </c>
      <c r="C1182" t="s">
        <v>6742</v>
      </c>
      <c r="D1182" t="s">
        <v>6319</v>
      </c>
      <c r="E1182" t="s">
        <v>6048</v>
      </c>
      <c r="F1182" t="s">
        <v>5979</v>
      </c>
      <c r="G1182" t="s">
        <v>5968</v>
      </c>
      <c r="H1182" s="1">
        <v>41523</v>
      </c>
      <c r="I1182" t="s">
        <v>5969</v>
      </c>
      <c r="J1182" t="s">
        <v>6319</v>
      </c>
      <c r="K1182">
        <v>2013</v>
      </c>
      <c r="L1182" t="s">
        <v>2552</v>
      </c>
      <c r="M1182">
        <v>0</v>
      </c>
      <c r="N1182">
        <v>27</v>
      </c>
      <c r="O1182">
        <v>9</v>
      </c>
      <c r="P1182">
        <v>2</v>
      </c>
      <c r="Q1182" t="s">
        <v>10</v>
      </c>
      <c r="R1182" t="s">
        <v>48</v>
      </c>
    </row>
    <row r="1183" spans="1:18" x14ac:dyDescent="0.25">
      <c r="A1183" t="s">
        <v>4037</v>
      </c>
      <c r="B1183" s="1">
        <v>41528</v>
      </c>
      <c r="C1183" t="s">
        <v>6795</v>
      </c>
      <c r="D1183" t="s">
        <v>7561</v>
      </c>
      <c r="E1183" t="s">
        <v>5995</v>
      </c>
      <c r="F1183" t="s">
        <v>5996</v>
      </c>
      <c r="G1183" t="s">
        <v>5973</v>
      </c>
      <c r="H1183" s="1">
        <v>41531</v>
      </c>
      <c r="I1183" t="s">
        <v>5986</v>
      </c>
      <c r="J1183" t="s">
        <v>6057</v>
      </c>
      <c r="K1183">
        <v>2013</v>
      </c>
      <c r="L1183" t="s">
        <v>944</v>
      </c>
      <c r="M1183">
        <v>0</v>
      </c>
      <c r="N1183">
        <v>52</v>
      </c>
      <c r="O1183">
        <v>9</v>
      </c>
      <c r="P1183">
        <v>1</v>
      </c>
      <c r="Q1183" t="s">
        <v>10</v>
      </c>
      <c r="R1183" t="s">
        <v>48</v>
      </c>
    </row>
    <row r="1184" spans="1:18" x14ac:dyDescent="0.25">
      <c r="A1184" t="s">
        <v>4039</v>
      </c>
      <c r="B1184" s="1">
        <v>41529</v>
      </c>
      <c r="C1184" t="s">
        <v>7392</v>
      </c>
      <c r="D1184" t="s">
        <v>6325</v>
      </c>
      <c r="E1184" t="s">
        <v>6008</v>
      </c>
      <c r="F1184" t="s">
        <v>5979</v>
      </c>
      <c r="G1184" t="s">
        <v>5983</v>
      </c>
      <c r="H1184" s="1">
        <v>41531</v>
      </c>
      <c r="I1184" t="s">
        <v>5986</v>
      </c>
      <c r="J1184" t="s">
        <v>6325</v>
      </c>
      <c r="K1184">
        <v>2013</v>
      </c>
      <c r="L1184" t="s">
        <v>1094</v>
      </c>
      <c r="M1184">
        <v>0</v>
      </c>
      <c r="N1184">
        <v>70</v>
      </c>
      <c r="O1184">
        <v>26</v>
      </c>
      <c r="P1184">
        <v>5</v>
      </c>
      <c r="Q1184" t="s">
        <v>10</v>
      </c>
      <c r="R1184" t="s">
        <v>48</v>
      </c>
    </row>
    <row r="1185" spans="1:18" x14ac:dyDescent="0.25">
      <c r="A1185" t="s">
        <v>4039</v>
      </c>
      <c r="B1185" s="1">
        <v>41529</v>
      </c>
      <c r="C1185" t="s">
        <v>7392</v>
      </c>
      <c r="D1185" t="s">
        <v>6325</v>
      </c>
      <c r="E1185" t="s">
        <v>6008</v>
      </c>
      <c r="F1185" t="s">
        <v>5979</v>
      </c>
      <c r="G1185" t="s">
        <v>5983</v>
      </c>
      <c r="H1185" s="1">
        <v>41531</v>
      </c>
      <c r="I1185" t="s">
        <v>5986</v>
      </c>
      <c r="J1185" t="s">
        <v>6325</v>
      </c>
      <c r="K1185">
        <v>2013</v>
      </c>
      <c r="L1185" t="s">
        <v>4041</v>
      </c>
      <c r="M1185">
        <v>0</v>
      </c>
      <c r="N1185">
        <v>75</v>
      </c>
      <c r="O1185">
        <v>6</v>
      </c>
      <c r="P1185">
        <v>6</v>
      </c>
      <c r="Q1185" t="s">
        <v>10</v>
      </c>
      <c r="R1185" t="s">
        <v>48</v>
      </c>
    </row>
    <row r="1186" spans="1:18" x14ac:dyDescent="0.25">
      <c r="A1186" t="s">
        <v>4057</v>
      </c>
      <c r="B1186" s="1">
        <v>41533</v>
      </c>
      <c r="C1186" t="s">
        <v>6062</v>
      </c>
      <c r="D1186" t="s">
        <v>6271</v>
      </c>
      <c r="E1186" t="s">
        <v>6008</v>
      </c>
      <c r="F1186" t="s">
        <v>5979</v>
      </c>
      <c r="G1186" t="s">
        <v>5973</v>
      </c>
      <c r="H1186" s="1">
        <v>41536</v>
      </c>
      <c r="I1186" t="s">
        <v>5986</v>
      </c>
      <c r="J1186" t="s">
        <v>6045</v>
      </c>
      <c r="K1186">
        <v>2013</v>
      </c>
      <c r="L1186" t="s">
        <v>693</v>
      </c>
      <c r="M1186">
        <v>0</v>
      </c>
      <c r="N1186">
        <v>60</v>
      </c>
      <c r="O1186">
        <v>11</v>
      </c>
      <c r="P1186">
        <v>2</v>
      </c>
      <c r="Q1186" t="s">
        <v>10</v>
      </c>
      <c r="R1186" t="s">
        <v>48</v>
      </c>
    </row>
    <row r="1187" spans="1:18" x14ac:dyDescent="0.25">
      <c r="A1187" t="s">
        <v>4057</v>
      </c>
      <c r="B1187" s="1">
        <v>41533</v>
      </c>
      <c r="C1187" t="s">
        <v>6062</v>
      </c>
      <c r="D1187" t="s">
        <v>6271</v>
      </c>
      <c r="E1187" t="s">
        <v>6008</v>
      </c>
      <c r="F1187" t="s">
        <v>5979</v>
      </c>
      <c r="G1187" t="s">
        <v>5973</v>
      </c>
      <c r="H1187" s="1">
        <v>41536</v>
      </c>
      <c r="I1187" t="s">
        <v>5986</v>
      </c>
      <c r="J1187" t="s">
        <v>6045</v>
      </c>
      <c r="K1187">
        <v>2013</v>
      </c>
      <c r="L1187" t="s">
        <v>1120</v>
      </c>
      <c r="M1187">
        <v>0</v>
      </c>
      <c r="N1187">
        <v>43</v>
      </c>
      <c r="O1187">
        <v>2</v>
      </c>
      <c r="P1187">
        <v>3</v>
      </c>
      <c r="Q1187" t="s">
        <v>10</v>
      </c>
      <c r="R1187" t="s">
        <v>48</v>
      </c>
    </row>
    <row r="1188" spans="1:18" x14ac:dyDescent="0.25">
      <c r="A1188" t="s">
        <v>4057</v>
      </c>
      <c r="B1188" s="1">
        <v>41533</v>
      </c>
      <c r="C1188" t="s">
        <v>6062</v>
      </c>
      <c r="D1188" t="s">
        <v>6271</v>
      </c>
      <c r="E1188" t="s">
        <v>6008</v>
      </c>
      <c r="F1188" t="s">
        <v>5979</v>
      </c>
      <c r="G1188" t="s">
        <v>5973</v>
      </c>
      <c r="H1188" s="1">
        <v>41536</v>
      </c>
      <c r="I1188" t="s">
        <v>5986</v>
      </c>
      <c r="J1188" t="s">
        <v>6045</v>
      </c>
      <c r="K1188">
        <v>2013</v>
      </c>
      <c r="L1188" t="s">
        <v>925</v>
      </c>
      <c r="M1188">
        <v>0</v>
      </c>
      <c r="N1188">
        <v>23</v>
      </c>
      <c r="O1188">
        <v>9</v>
      </c>
      <c r="P1188">
        <v>4</v>
      </c>
      <c r="Q1188" t="s">
        <v>10</v>
      </c>
      <c r="R1188" t="s">
        <v>48</v>
      </c>
    </row>
    <row r="1189" spans="1:18" x14ac:dyDescent="0.25">
      <c r="A1189" t="s">
        <v>4064</v>
      </c>
      <c r="B1189" s="1">
        <v>41534</v>
      </c>
      <c r="C1189" t="s">
        <v>6697</v>
      </c>
      <c r="D1189" t="s">
        <v>7186</v>
      </c>
      <c r="E1189" t="s">
        <v>6008</v>
      </c>
      <c r="F1189" t="s">
        <v>5979</v>
      </c>
      <c r="G1189" t="s">
        <v>5968</v>
      </c>
      <c r="H1189" s="1">
        <v>41537</v>
      </c>
      <c r="I1189" t="s">
        <v>5986</v>
      </c>
      <c r="J1189" t="s">
        <v>6009</v>
      </c>
      <c r="K1189">
        <v>2013</v>
      </c>
      <c r="L1189" t="s">
        <v>762</v>
      </c>
      <c r="M1189">
        <v>0</v>
      </c>
      <c r="N1189">
        <v>46</v>
      </c>
      <c r="O1189">
        <v>21</v>
      </c>
      <c r="P1189">
        <v>6</v>
      </c>
      <c r="Q1189" t="s">
        <v>10</v>
      </c>
      <c r="R1189" t="s">
        <v>48</v>
      </c>
    </row>
    <row r="1190" spans="1:18" x14ac:dyDescent="0.25">
      <c r="A1190" t="s">
        <v>4073</v>
      </c>
      <c r="B1190" s="1">
        <v>41536</v>
      </c>
      <c r="C1190" t="s">
        <v>7138</v>
      </c>
      <c r="D1190" t="s">
        <v>6904</v>
      </c>
      <c r="E1190" t="s">
        <v>5972</v>
      </c>
      <c r="F1190" t="s">
        <v>5967</v>
      </c>
      <c r="G1190" t="s">
        <v>5973</v>
      </c>
      <c r="H1190" s="1">
        <v>41538</v>
      </c>
      <c r="I1190" t="s">
        <v>5969</v>
      </c>
      <c r="J1190" t="s">
        <v>5975</v>
      </c>
      <c r="K1190">
        <v>2013</v>
      </c>
      <c r="L1190" t="s">
        <v>1026</v>
      </c>
      <c r="M1190">
        <v>0</v>
      </c>
      <c r="N1190">
        <v>16</v>
      </c>
      <c r="O1190">
        <v>6</v>
      </c>
      <c r="P1190">
        <v>2</v>
      </c>
      <c r="Q1190" t="s">
        <v>10</v>
      </c>
      <c r="R1190" t="s">
        <v>48</v>
      </c>
    </row>
    <row r="1191" spans="1:18" x14ac:dyDescent="0.25">
      <c r="A1191" t="s">
        <v>4112</v>
      </c>
      <c r="B1191" s="1">
        <v>41542</v>
      </c>
      <c r="C1191" t="s">
        <v>6213</v>
      </c>
      <c r="D1191" t="s">
        <v>7650</v>
      </c>
      <c r="E1191" t="s">
        <v>5972</v>
      </c>
      <c r="F1191" t="s">
        <v>5967</v>
      </c>
      <c r="G1191" t="s">
        <v>5973</v>
      </c>
      <c r="H1191" s="1">
        <v>41542</v>
      </c>
      <c r="I1191" t="s">
        <v>6005</v>
      </c>
      <c r="J1191" t="s">
        <v>5975</v>
      </c>
      <c r="K1191">
        <v>2013</v>
      </c>
      <c r="L1191" t="s">
        <v>1506</v>
      </c>
      <c r="M1191">
        <v>0</v>
      </c>
      <c r="N1191">
        <v>62</v>
      </c>
      <c r="O1191">
        <v>6</v>
      </c>
      <c r="P1191">
        <v>5</v>
      </c>
      <c r="Q1191" t="s">
        <v>10</v>
      </c>
      <c r="R1191" t="s">
        <v>48</v>
      </c>
    </row>
    <row r="1192" spans="1:18" x14ac:dyDescent="0.25">
      <c r="A1192" t="s">
        <v>4122</v>
      </c>
      <c r="B1192" s="1">
        <v>41543</v>
      </c>
      <c r="C1192" t="s">
        <v>6736</v>
      </c>
      <c r="D1192" t="s">
        <v>6430</v>
      </c>
      <c r="E1192" t="s">
        <v>6048</v>
      </c>
      <c r="F1192" t="s">
        <v>5979</v>
      </c>
      <c r="G1192" t="s">
        <v>5973</v>
      </c>
      <c r="H1192" s="1">
        <v>41547</v>
      </c>
      <c r="I1192" t="s">
        <v>5969</v>
      </c>
      <c r="J1192" t="s">
        <v>6431</v>
      </c>
      <c r="K1192">
        <v>2013</v>
      </c>
      <c r="L1192" t="s">
        <v>1094</v>
      </c>
      <c r="M1192">
        <v>0</v>
      </c>
      <c r="N1192">
        <v>42</v>
      </c>
      <c r="O1192">
        <v>15</v>
      </c>
      <c r="P1192">
        <v>3</v>
      </c>
      <c r="Q1192" t="s">
        <v>10</v>
      </c>
      <c r="R1192" t="s">
        <v>48</v>
      </c>
    </row>
    <row r="1193" spans="1:18" x14ac:dyDescent="0.25">
      <c r="A1193" t="s">
        <v>4126</v>
      </c>
      <c r="B1193" s="1">
        <v>41544</v>
      </c>
      <c r="C1193" t="s">
        <v>7184</v>
      </c>
      <c r="D1193" t="s">
        <v>7078</v>
      </c>
      <c r="E1193" t="s">
        <v>6002</v>
      </c>
      <c r="F1193" t="s">
        <v>5996</v>
      </c>
      <c r="G1193" t="s">
        <v>5973</v>
      </c>
      <c r="H1193" s="1">
        <v>41544</v>
      </c>
      <c r="I1193" t="s">
        <v>6005</v>
      </c>
      <c r="J1193" t="s">
        <v>6030</v>
      </c>
      <c r="K1193">
        <v>2013</v>
      </c>
      <c r="L1193" t="s">
        <v>605</v>
      </c>
      <c r="M1193">
        <v>0</v>
      </c>
      <c r="N1193">
        <v>140</v>
      </c>
      <c r="O1193">
        <v>46</v>
      </c>
      <c r="P1193">
        <v>5</v>
      </c>
      <c r="Q1193" t="s">
        <v>10</v>
      </c>
      <c r="R1193" t="s">
        <v>48</v>
      </c>
    </row>
    <row r="1194" spans="1:18" x14ac:dyDescent="0.25">
      <c r="A1194" t="s">
        <v>4156</v>
      </c>
      <c r="B1194" s="1">
        <v>41555</v>
      </c>
      <c r="C1194" t="s">
        <v>6951</v>
      </c>
      <c r="D1194" t="s">
        <v>6063</v>
      </c>
      <c r="E1194" t="s">
        <v>6002</v>
      </c>
      <c r="F1194" t="s">
        <v>5996</v>
      </c>
      <c r="G1194" t="s">
        <v>5973</v>
      </c>
      <c r="H1194" s="1">
        <v>41558</v>
      </c>
      <c r="I1194" t="s">
        <v>5986</v>
      </c>
      <c r="J1194" t="s">
        <v>6063</v>
      </c>
      <c r="K1194">
        <v>2013</v>
      </c>
      <c r="L1194" t="s">
        <v>1428</v>
      </c>
      <c r="M1194">
        <v>0</v>
      </c>
      <c r="N1194">
        <v>59</v>
      </c>
      <c r="O1194">
        <v>10</v>
      </c>
      <c r="P1194">
        <v>2</v>
      </c>
      <c r="Q1194" t="s">
        <v>10</v>
      </c>
      <c r="R1194" t="s">
        <v>48</v>
      </c>
    </row>
    <row r="1195" spans="1:18" x14ac:dyDescent="0.25">
      <c r="A1195" t="s">
        <v>4156</v>
      </c>
      <c r="B1195" s="1">
        <v>41555</v>
      </c>
      <c r="C1195" t="s">
        <v>6951</v>
      </c>
      <c r="D1195" t="s">
        <v>6063</v>
      </c>
      <c r="E1195" t="s">
        <v>6002</v>
      </c>
      <c r="F1195" t="s">
        <v>5996</v>
      </c>
      <c r="G1195" t="s">
        <v>5973</v>
      </c>
      <c r="H1195" s="1">
        <v>41558</v>
      </c>
      <c r="I1195" t="s">
        <v>5986</v>
      </c>
      <c r="J1195" t="s">
        <v>6063</v>
      </c>
      <c r="K1195">
        <v>2013</v>
      </c>
      <c r="L1195" t="s">
        <v>853</v>
      </c>
      <c r="M1195">
        <v>0</v>
      </c>
      <c r="N1195">
        <v>12</v>
      </c>
      <c r="O1195">
        <v>1</v>
      </c>
      <c r="P1195">
        <v>3</v>
      </c>
      <c r="Q1195" t="s">
        <v>10</v>
      </c>
      <c r="R1195" t="s">
        <v>48</v>
      </c>
    </row>
    <row r="1196" spans="1:18" x14ac:dyDescent="0.25">
      <c r="A1196" t="s">
        <v>4206</v>
      </c>
      <c r="B1196" s="1">
        <v>41576</v>
      </c>
      <c r="C1196" t="s">
        <v>7307</v>
      </c>
      <c r="D1196" t="s">
        <v>6514</v>
      </c>
      <c r="E1196" t="s">
        <v>5972</v>
      </c>
      <c r="F1196" t="s">
        <v>5967</v>
      </c>
      <c r="G1196" t="s">
        <v>5968</v>
      </c>
      <c r="H1196" s="1">
        <v>41580</v>
      </c>
      <c r="I1196" t="s">
        <v>5969</v>
      </c>
      <c r="J1196" t="s">
        <v>6250</v>
      </c>
      <c r="K1196">
        <v>2013</v>
      </c>
      <c r="L1196" t="s">
        <v>1990</v>
      </c>
      <c r="M1196">
        <v>0</v>
      </c>
      <c r="N1196">
        <v>43</v>
      </c>
      <c r="O1196">
        <v>9</v>
      </c>
      <c r="P1196">
        <v>3</v>
      </c>
      <c r="Q1196" t="s">
        <v>10</v>
      </c>
      <c r="R1196" t="s">
        <v>48</v>
      </c>
    </row>
    <row r="1197" spans="1:18" x14ac:dyDescent="0.25">
      <c r="A1197" t="s">
        <v>4235</v>
      </c>
      <c r="B1197" s="1">
        <v>41583</v>
      </c>
      <c r="C1197" t="s">
        <v>6914</v>
      </c>
      <c r="D1197" t="s">
        <v>7450</v>
      </c>
      <c r="E1197" t="s">
        <v>5972</v>
      </c>
      <c r="F1197" t="s">
        <v>5967</v>
      </c>
      <c r="G1197" t="s">
        <v>5973</v>
      </c>
      <c r="H1197" s="1">
        <v>41585</v>
      </c>
      <c r="I1197" t="s">
        <v>5969</v>
      </c>
      <c r="J1197" t="s">
        <v>5975</v>
      </c>
      <c r="K1197">
        <v>2013</v>
      </c>
      <c r="L1197" t="s">
        <v>1990</v>
      </c>
      <c r="M1197">
        <v>0</v>
      </c>
      <c r="N1197">
        <v>14</v>
      </c>
      <c r="O1197">
        <v>3</v>
      </c>
      <c r="P1197">
        <v>1</v>
      </c>
      <c r="Q1197" t="s">
        <v>10</v>
      </c>
      <c r="R1197" t="s">
        <v>48</v>
      </c>
    </row>
    <row r="1198" spans="1:18" x14ac:dyDescent="0.25">
      <c r="A1198" t="s">
        <v>4282</v>
      </c>
      <c r="B1198" s="1">
        <v>41593</v>
      </c>
      <c r="C1198" t="s">
        <v>6856</v>
      </c>
      <c r="D1198" t="s">
        <v>7672</v>
      </c>
      <c r="E1198" t="s">
        <v>6008</v>
      </c>
      <c r="F1198" t="s">
        <v>5979</v>
      </c>
      <c r="G1198" t="s">
        <v>5973</v>
      </c>
      <c r="H1198" s="1">
        <v>41595</v>
      </c>
      <c r="I1198" t="s">
        <v>5986</v>
      </c>
      <c r="J1198" t="s">
        <v>6045</v>
      </c>
      <c r="K1198">
        <v>2013</v>
      </c>
      <c r="L1198" t="s">
        <v>4283</v>
      </c>
      <c r="M1198">
        <v>0</v>
      </c>
      <c r="N1198">
        <v>13</v>
      </c>
      <c r="O1198">
        <v>0</v>
      </c>
      <c r="P1198">
        <v>3</v>
      </c>
      <c r="Q1198" t="s">
        <v>10</v>
      </c>
      <c r="R1198" t="s">
        <v>48</v>
      </c>
    </row>
    <row r="1199" spans="1:18" x14ac:dyDescent="0.25">
      <c r="A1199" t="s">
        <v>4381</v>
      </c>
      <c r="B1199" s="1">
        <v>41613</v>
      </c>
      <c r="C1199" t="s">
        <v>6218</v>
      </c>
      <c r="D1199" t="s">
        <v>6514</v>
      </c>
      <c r="E1199" t="s">
        <v>5972</v>
      </c>
      <c r="F1199" t="s">
        <v>5967</v>
      </c>
      <c r="G1199" t="s">
        <v>5968</v>
      </c>
      <c r="H1199" s="1">
        <v>41615</v>
      </c>
      <c r="I1199" t="s">
        <v>5986</v>
      </c>
      <c r="J1199" t="s">
        <v>6250</v>
      </c>
      <c r="K1199">
        <v>2013</v>
      </c>
      <c r="L1199" t="s">
        <v>1345</v>
      </c>
      <c r="M1199">
        <v>0</v>
      </c>
      <c r="N1199">
        <v>82</v>
      </c>
      <c r="O1199">
        <v>23</v>
      </c>
      <c r="P1199">
        <v>3</v>
      </c>
      <c r="Q1199" t="s">
        <v>10</v>
      </c>
      <c r="R1199" t="s">
        <v>48</v>
      </c>
    </row>
    <row r="1200" spans="1:18" x14ac:dyDescent="0.25">
      <c r="A1200" t="s">
        <v>4388</v>
      </c>
      <c r="B1200" s="1">
        <v>41615</v>
      </c>
      <c r="C1200" t="s">
        <v>6329</v>
      </c>
      <c r="D1200" t="s">
        <v>6074</v>
      </c>
      <c r="E1200" t="s">
        <v>6008</v>
      </c>
      <c r="F1200" t="s">
        <v>5979</v>
      </c>
      <c r="G1200" t="s">
        <v>5983</v>
      </c>
      <c r="H1200" s="1">
        <v>41616</v>
      </c>
      <c r="I1200" t="s">
        <v>5986</v>
      </c>
      <c r="J1200" t="s">
        <v>6045</v>
      </c>
      <c r="K1200">
        <v>2013</v>
      </c>
      <c r="L1200" t="s">
        <v>1096</v>
      </c>
      <c r="M1200">
        <v>0</v>
      </c>
      <c r="N1200">
        <v>244</v>
      </c>
      <c r="O1200">
        <v>29</v>
      </c>
      <c r="P1200">
        <v>5</v>
      </c>
      <c r="Q1200" t="s">
        <v>10</v>
      </c>
      <c r="R1200" t="s">
        <v>48</v>
      </c>
    </row>
    <row r="1201" spans="1:18" x14ac:dyDescent="0.25">
      <c r="A1201" t="s">
        <v>4388</v>
      </c>
      <c r="B1201" s="1">
        <v>41615</v>
      </c>
      <c r="C1201" t="s">
        <v>6329</v>
      </c>
      <c r="D1201" t="s">
        <v>6074</v>
      </c>
      <c r="E1201" t="s">
        <v>6008</v>
      </c>
      <c r="F1201" t="s">
        <v>5979</v>
      </c>
      <c r="G1201" t="s">
        <v>5983</v>
      </c>
      <c r="H1201" s="1">
        <v>41616</v>
      </c>
      <c r="I1201" t="s">
        <v>5986</v>
      </c>
      <c r="J1201" t="s">
        <v>6045</v>
      </c>
      <c r="K1201">
        <v>2013</v>
      </c>
      <c r="L1201" t="s">
        <v>2419</v>
      </c>
      <c r="M1201">
        <v>0</v>
      </c>
      <c r="N1201">
        <v>151</v>
      </c>
      <c r="O1201">
        <v>3</v>
      </c>
      <c r="P1201">
        <v>3</v>
      </c>
      <c r="Q1201" t="s">
        <v>10</v>
      </c>
      <c r="R1201" t="s">
        <v>48</v>
      </c>
    </row>
    <row r="1202" spans="1:18" x14ac:dyDescent="0.25">
      <c r="A1202" t="s">
        <v>4393</v>
      </c>
      <c r="B1202" s="1">
        <v>41617</v>
      </c>
      <c r="C1202" t="s">
        <v>6601</v>
      </c>
      <c r="D1202" t="s">
        <v>6160</v>
      </c>
      <c r="E1202" t="s">
        <v>5972</v>
      </c>
      <c r="F1202" t="s">
        <v>5967</v>
      </c>
      <c r="G1202" t="s">
        <v>5983</v>
      </c>
      <c r="H1202" s="1">
        <v>41620</v>
      </c>
      <c r="I1202" t="s">
        <v>5986</v>
      </c>
      <c r="J1202" t="s">
        <v>5975</v>
      </c>
      <c r="K1202">
        <v>2013</v>
      </c>
      <c r="L1202" t="s">
        <v>2681</v>
      </c>
      <c r="M1202">
        <v>0</v>
      </c>
      <c r="N1202">
        <v>105</v>
      </c>
      <c r="O1202">
        <v>9</v>
      </c>
      <c r="P1202">
        <v>7</v>
      </c>
      <c r="Q1202" t="s">
        <v>10</v>
      </c>
      <c r="R1202" t="s">
        <v>48</v>
      </c>
    </row>
    <row r="1203" spans="1:18" x14ac:dyDescent="0.25">
      <c r="A1203" t="s">
        <v>4393</v>
      </c>
      <c r="B1203" s="1">
        <v>41617</v>
      </c>
      <c r="C1203" t="s">
        <v>6601</v>
      </c>
      <c r="D1203" t="s">
        <v>6160</v>
      </c>
      <c r="E1203" t="s">
        <v>5972</v>
      </c>
      <c r="F1203" t="s">
        <v>5967</v>
      </c>
      <c r="G1203" t="s">
        <v>5983</v>
      </c>
      <c r="H1203" s="1">
        <v>41620</v>
      </c>
      <c r="I1203" t="s">
        <v>5986</v>
      </c>
      <c r="J1203" t="s">
        <v>5975</v>
      </c>
      <c r="K1203">
        <v>2013</v>
      </c>
      <c r="L1203" t="s">
        <v>1845</v>
      </c>
      <c r="M1203">
        <v>0</v>
      </c>
      <c r="N1203">
        <v>44</v>
      </c>
      <c r="O1203">
        <v>2</v>
      </c>
      <c r="P1203">
        <v>3</v>
      </c>
      <c r="Q1203" t="s">
        <v>10</v>
      </c>
      <c r="R1203" t="s">
        <v>48</v>
      </c>
    </row>
    <row r="1204" spans="1:18" x14ac:dyDescent="0.25">
      <c r="A1204" t="s">
        <v>4424</v>
      </c>
      <c r="B1204" s="1">
        <v>41622</v>
      </c>
      <c r="C1204" t="s">
        <v>6155</v>
      </c>
      <c r="D1204" t="s">
        <v>6735</v>
      </c>
      <c r="E1204" t="s">
        <v>5972</v>
      </c>
      <c r="F1204" t="s">
        <v>5967</v>
      </c>
      <c r="G1204" t="s">
        <v>5968</v>
      </c>
      <c r="H1204" s="1">
        <v>41624</v>
      </c>
      <c r="I1204" t="s">
        <v>5969</v>
      </c>
      <c r="J1204" t="s">
        <v>5975</v>
      </c>
      <c r="K1204">
        <v>2013</v>
      </c>
      <c r="L1204" t="s">
        <v>925</v>
      </c>
      <c r="M1204">
        <v>0</v>
      </c>
      <c r="N1204">
        <v>34</v>
      </c>
      <c r="O1204">
        <v>14</v>
      </c>
      <c r="P1204">
        <v>6</v>
      </c>
      <c r="Q1204" t="s">
        <v>10</v>
      </c>
      <c r="R1204" t="s">
        <v>48</v>
      </c>
    </row>
    <row r="1205" spans="1:18" x14ac:dyDescent="0.25">
      <c r="A1205" t="s">
        <v>4470</v>
      </c>
      <c r="B1205" s="1">
        <v>41632</v>
      </c>
      <c r="C1205" t="s">
        <v>6495</v>
      </c>
      <c r="D1205" t="s">
        <v>6990</v>
      </c>
      <c r="E1205" t="s">
        <v>6008</v>
      </c>
      <c r="F1205" t="s">
        <v>5979</v>
      </c>
      <c r="G1205" t="s">
        <v>5973</v>
      </c>
      <c r="H1205" s="1">
        <v>41634</v>
      </c>
      <c r="I1205" t="s">
        <v>5969</v>
      </c>
      <c r="J1205" t="s">
        <v>6045</v>
      </c>
      <c r="K1205">
        <v>2013</v>
      </c>
      <c r="L1205" t="s">
        <v>1094</v>
      </c>
      <c r="M1205">
        <v>0</v>
      </c>
      <c r="N1205">
        <v>14</v>
      </c>
      <c r="O1205">
        <v>5</v>
      </c>
      <c r="P1205">
        <v>1</v>
      </c>
      <c r="Q1205" t="s">
        <v>10</v>
      </c>
      <c r="R1205" t="s">
        <v>48</v>
      </c>
    </row>
    <row r="1206" spans="1:18" x14ac:dyDescent="0.25">
      <c r="A1206" t="s">
        <v>4480</v>
      </c>
      <c r="B1206" s="1">
        <v>41633</v>
      </c>
      <c r="C1206" t="s">
        <v>7028</v>
      </c>
      <c r="D1206" t="s">
        <v>6508</v>
      </c>
      <c r="E1206" t="s">
        <v>6008</v>
      </c>
      <c r="F1206" t="s">
        <v>5979</v>
      </c>
      <c r="G1206" t="s">
        <v>5973</v>
      </c>
      <c r="H1206" s="1">
        <v>41636</v>
      </c>
      <c r="I1206" t="s">
        <v>5969</v>
      </c>
      <c r="J1206" t="s">
        <v>6109</v>
      </c>
      <c r="K1206">
        <v>2013</v>
      </c>
      <c r="L1206" t="s">
        <v>2751</v>
      </c>
      <c r="M1206">
        <v>0</v>
      </c>
      <c r="N1206">
        <v>101</v>
      </c>
      <c r="O1206">
        <v>11</v>
      </c>
      <c r="P1206">
        <v>2</v>
      </c>
      <c r="Q1206" t="s">
        <v>10</v>
      </c>
      <c r="R1206" t="s">
        <v>48</v>
      </c>
    </row>
    <row r="1207" spans="1:18" x14ac:dyDescent="0.25">
      <c r="A1207" t="s">
        <v>4499</v>
      </c>
      <c r="B1207" s="1">
        <v>41638</v>
      </c>
      <c r="C1207" t="s">
        <v>7711</v>
      </c>
      <c r="D1207" t="s">
        <v>6743</v>
      </c>
      <c r="E1207" t="s">
        <v>5995</v>
      </c>
      <c r="F1207" t="s">
        <v>5996</v>
      </c>
      <c r="G1207" t="s">
        <v>5973</v>
      </c>
      <c r="H1207" s="1">
        <v>41641</v>
      </c>
      <c r="I1207" t="s">
        <v>5986</v>
      </c>
      <c r="J1207" t="s">
        <v>6195</v>
      </c>
      <c r="K1207">
        <v>2013</v>
      </c>
      <c r="L1207" t="s">
        <v>1094</v>
      </c>
      <c r="M1207">
        <v>0</v>
      </c>
      <c r="N1207">
        <v>42</v>
      </c>
      <c r="O1207">
        <v>15</v>
      </c>
      <c r="P1207">
        <v>3</v>
      </c>
      <c r="Q1207" t="s">
        <v>10</v>
      </c>
      <c r="R1207" t="s">
        <v>48</v>
      </c>
    </row>
    <row r="1208" spans="1:18" x14ac:dyDescent="0.25">
      <c r="A1208" t="s">
        <v>4503</v>
      </c>
      <c r="B1208" s="1">
        <v>41639</v>
      </c>
      <c r="C1208" t="s">
        <v>7287</v>
      </c>
      <c r="D1208" t="s">
        <v>6148</v>
      </c>
      <c r="E1208" t="s">
        <v>5995</v>
      </c>
      <c r="F1208" t="s">
        <v>5996</v>
      </c>
      <c r="G1208" t="s">
        <v>5973</v>
      </c>
      <c r="H1208" s="1">
        <v>41642</v>
      </c>
      <c r="I1208" t="s">
        <v>5986</v>
      </c>
      <c r="J1208" t="s">
        <v>6149</v>
      </c>
      <c r="K1208">
        <v>2013</v>
      </c>
      <c r="L1208" t="s">
        <v>786</v>
      </c>
      <c r="M1208">
        <v>0</v>
      </c>
      <c r="N1208">
        <v>56</v>
      </c>
      <c r="O1208">
        <v>27</v>
      </c>
      <c r="P1208">
        <v>8</v>
      </c>
      <c r="Q1208" t="s">
        <v>10</v>
      </c>
      <c r="R1208" t="s">
        <v>48</v>
      </c>
    </row>
    <row r="1209" spans="1:18" x14ac:dyDescent="0.25">
      <c r="A1209" t="s">
        <v>4513</v>
      </c>
      <c r="B1209" s="1">
        <v>41642</v>
      </c>
      <c r="C1209" t="s">
        <v>6824</v>
      </c>
      <c r="D1209" t="s">
        <v>6084</v>
      </c>
      <c r="E1209" t="s">
        <v>6002</v>
      </c>
      <c r="F1209" t="s">
        <v>5996</v>
      </c>
      <c r="G1209" t="s">
        <v>5973</v>
      </c>
      <c r="H1209" s="1">
        <v>41643</v>
      </c>
      <c r="I1209" t="s">
        <v>6005</v>
      </c>
      <c r="J1209" t="s">
        <v>6030</v>
      </c>
      <c r="K1209">
        <v>2014</v>
      </c>
      <c r="L1209" t="s">
        <v>661</v>
      </c>
      <c r="M1209">
        <v>0</v>
      </c>
      <c r="N1209">
        <v>25</v>
      </c>
      <c r="O1209">
        <v>11</v>
      </c>
      <c r="P1209">
        <v>2</v>
      </c>
      <c r="Q1209" t="s">
        <v>10</v>
      </c>
      <c r="R1209" t="s">
        <v>48</v>
      </c>
    </row>
    <row r="1210" spans="1:18" x14ac:dyDescent="0.25">
      <c r="A1210" t="s">
        <v>4513</v>
      </c>
      <c r="B1210" s="1">
        <v>41642</v>
      </c>
      <c r="C1210" t="s">
        <v>6824</v>
      </c>
      <c r="D1210" t="s">
        <v>6084</v>
      </c>
      <c r="E1210" t="s">
        <v>6002</v>
      </c>
      <c r="F1210" t="s">
        <v>5996</v>
      </c>
      <c r="G1210" t="s">
        <v>5973</v>
      </c>
      <c r="H1210" s="1">
        <v>41643</v>
      </c>
      <c r="I1210" t="s">
        <v>6005</v>
      </c>
      <c r="J1210" t="s">
        <v>6030</v>
      </c>
      <c r="K1210">
        <v>2014</v>
      </c>
      <c r="L1210" t="s">
        <v>651</v>
      </c>
      <c r="M1210">
        <v>0</v>
      </c>
      <c r="N1210">
        <v>52</v>
      </c>
      <c r="O1210">
        <v>4</v>
      </c>
      <c r="P1210">
        <v>4</v>
      </c>
      <c r="Q1210" t="s">
        <v>10</v>
      </c>
      <c r="R1210" t="s">
        <v>48</v>
      </c>
    </row>
    <row r="1211" spans="1:18" x14ac:dyDescent="0.25">
      <c r="A1211" t="s">
        <v>4527</v>
      </c>
      <c r="B1211" s="1">
        <v>41648</v>
      </c>
      <c r="C1211" t="s">
        <v>7621</v>
      </c>
      <c r="D1211" t="s">
        <v>7046</v>
      </c>
      <c r="E1211" t="s">
        <v>5972</v>
      </c>
      <c r="F1211" t="s">
        <v>5967</v>
      </c>
      <c r="G1211" t="s">
        <v>5973</v>
      </c>
      <c r="H1211" s="1">
        <v>41648</v>
      </c>
      <c r="I1211" t="s">
        <v>6005</v>
      </c>
      <c r="J1211" t="s">
        <v>5975</v>
      </c>
      <c r="K1211">
        <v>2014</v>
      </c>
      <c r="L1211" t="s">
        <v>1506</v>
      </c>
      <c r="M1211">
        <v>0</v>
      </c>
      <c r="N1211">
        <v>111</v>
      </c>
      <c r="O1211">
        <v>11</v>
      </c>
      <c r="P1211">
        <v>9</v>
      </c>
      <c r="Q1211" t="s">
        <v>10</v>
      </c>
      <c r="R1211" t="s">
        <v>48</v>
      </c>
    </row>
    <row r="1212" spans="1:18" x14ac:dyDescent="0.25">
      <c r="A1212" t="s">
        <v>4535</v>
      </c>
      <c r="B1212" s="1">
        <v>41649</v>
      </c>
      <c r="C1212" t="s">
        <v>6829</v>
      </c>
      <c r="D1212" t="s">
        <v>6137</v>
      </c>
      <c r="E1212" t="s">
        <v>5995</v>
      </c>
      <c r="F1212" t="s">
        <v>5996</v>
      </c>
      <c r="G1212" t="s">
        <v>5973</v>
      </c>
      <c r="H1212" s="1">
        <v>41651</v>
      </c>
      <c r="I1212" t="s">
        <v>5986</v>
      </c>
      <c r="J1212" t="s">
        <v>6036</v>
      </c>
      <c r="K1212">
        <v>2014</v>
      </c>
      <c r="L1212" t="s">
        <v>87</v>
      </c>
      <c r="M1212">
        <v>0</v>
      </c>
      <c r="N1212">
        <v>194</v>
      </c>
      <c r="O1212">
        <v>58</v>
      </c>
      <c r="P1212">
        <v>4</v>
      </c>
      <c r="Q1212" t="s">
        <v>10</v>
      </c>
      <c r="R1212" t="s">
        <v>48</v>
      </c>
    </row>
    <row r="1213" spans="1:18" x14ac:dyDescent="0.25">
      <c r="A1213" t="s">
        <v>4544</v>
      </c>
      <c r="B1213" s="1">
        <v>41653</v>
      </c>
      <c r="C1213" t="s">
        <v>6553</v>
      </c>
      <c r="D1213" t="s">
        <v>6646</v>
      </c>
      <c r="E1213" t="s">
        <v>5995</v>
      </c>
      <c r="F1213" t="s">
        <v>5996</v>
      </c>
      <c r="G1213" t="s">
        <v>5973</v>
      </c>
      <c r="H1213" s="1">
        <v>41655</v>
      </c>
      <c r="I1213" t="s">
        <v>5986</v>
      </c>
      <c r="J1213" t="s">
        <v>6647</v>
      </c>
      <c r="K1213">
        <v>2014</v>
      </c>
      <c r="L1213" t="s">
        <v>838</v>
      </c>
      <c r="M1213">
        <v>0</v>
      </c>
      <c r="N1213">
        <v>29</v>
      </c>
      <c r="O1213">
        <v>10</v>
      </c>
      <c r="P1213">
        <v>4</v>
      </c>
      <c r="Q1213" t="s">
        <v>10</v>
      </c>
      <c r="R1213" t="s">
        <v>48</v>
      </c>
    </row>
    <row r="1214" spans="1:18" x14ac:dyDescent="0.25">
      <c r="A1214" t="s">
        <v>4619</v>
      </c>
      <c r="B1214" s="1">
        <v>41676</v>
      </c>
      <c r="C1214" t="s">
        <v>7675</v>
      </c>
      <c r="D1214" t="s">
        <v>7683</v>
      </c>
      <c r="E1214" t="s">
        <v>6008</v>
      </c>
      <c r="F1214" t="s">
        <v>5979</v>
      </c>
      <c r="G1214" t="s">
        <v>5973</v>
      </c>
      <c r="H1214" s="1">
        <v>41676</v>
      </c>
      <c r="I1214" t="s">
        <v>6005</v>
      </c>
      <c r="J1214" t="s">
        <v>6045</v>
      </c>
      <c r="K1214">
        <v>2014</v>
      </c>
      <c r="L1214" t="s">
        <v>944</v>
      </c>
      <c r="M1214">
        <v>0</v>
      </c>
      <c r="N1214">
        <v>207</v>
      </c>
      <c r="O1214">
        <v>37</v>
      </c>
      <c r="P1214">
        <v>4</v>
      </c>
      <c r="Q1214" t="s">
        <v>10</v>
      </c>
      <c r="R1214" t="s">
        <v>48</v>
      </c>
    </row>
    <row r="1215" spans="1:18" x14ac:dyDescent="0.25">
      <c r="A1215" t="s">
        <v>4624</v>
      </c>
      <c r="B1215" s="1">
        <v>41677</v>
      </c>
      <c r="C1215" t="s">
        <v>7307</v>
      </c>
      <c r="D1215" t="s">
        <v>6702</v>
      </c>
      <c r="E1215" t="s">
        <v>5972</v>
      </c>
      <c r="F1215" t="s">
        <v>5967</v>
      </c>
      <c r="G1215" t="s">
        <v>5968</v>
      </c>
      <c r="H1215" s="1">
        <v>41680</v>
      </c>
      <c r="I1215" t="s">
        <v>5986</v>
      </c>
      <c r="J1215" t="s">
        <v>5975</v>
      </c>
      <c r="K1215">
        <v>2014</v>
      </c>
      <c r="L1215" t="s">
        <v>224</v>
      </c>
      <c r="M1215">
        <v>0</v>
      </c>
      <c r="N1215">
        <v>82</v>
      </c>
      <c r="O1215">
        <v>24</v>
      </c>
      <c r="P1215">
        <v>6</v>
      </c>
      <c r="Q1215" t="s">
        <v>10</v>
      </c>
      <c r="R1215" t="s">
        <v>48</v>
      </c>
    </row>
    <row r="1216" spans="1:18" x14ac:dyDescent="0.25">
      <c r="A1216" t="s">
        <v>4624</v>
      </c>
      <c r="B1216" s="1">
        <v>41677</v>
      </c>
      <c r="C1216" t="s">
        <v>7307</v>
      </c>
      <c r="D1216" t="s">
        <v>6702</v>
      </c>
      <c r="E1216" t="s">
        <v>5972</v>
      </c>
      <c r="F1216" t="s">
        <v>5967</v>
      </c>
      <c r="G1216" t="s">
        <v>5968</v>
      </c>
      <c r="H1216" s="1">
        <v>41680</v>
      </c>
      <c r="I1216" t="s">
        <v>5986</v>
      </c>
      <c r="J1216" t="s">
        <v>5975</v>
      </c>
      <c r="K1216">
        <v>2014</v>
      </c>
      <c r="L1216" t="s">
        <v>225</v>
      </c>
      <c r="M1216">
        <v>0</v>
      </c>
      <c r="N1216">
        <v>23</v>
      </c>
      <c r="O1216">
        <v>8</v>
      </c>
      <c r="P1216">
        <v>2</v>
      </c>
      <c r="Q1216" t="s">
        <v>10</v>
      </c>
      <c r="R1216" t="s">
        <v>48</v>
      </c>
    </row>
    <row r="1217" spans="1:18" x14ac:dyDescent="0.25">
      <c r="A1217" t="s">
        <v>4675</v>
      </c>
      <c r="B1217" s="1">
        <v>41694</v>
      </c>
      <c r="C1217" t="s">
        <v>6357</v>
      </c>
      <c r="D1217" t="s">
        <v>6224</v>
      </c>
      <c r="E1217" t="s">
        <v>5972</v>
      </c>
      <c r="F1217" t="s">
        <v>5967</v>
      </c>
      <c r="G1217" t="s">
        <v>5973</v>
      </c>
      <c r="H1217" s="1">
        <v>41696</v>
      </c>
      <c r="I1217" t="s">
        <v>5969</v>
      </c>
      <c r="J1217" t="s">
        <v>5975</v>
      </c>
      <c r="K1217">
        <v>2014</v>
      </c>
      <c r="L1217" t="s">
        <v>132</v>
      </c>
      <c r="M1217">
        <v>0</v>
      </c>
      <c r="N1217">
        <v>18</v>
      </c>
      <c r="O1217">
        <v>6</v>
      </c>
      <c r="P1217">
        <v>3</v>
      </c>
      <c r="Q1217" t="s">
        <v>10</v>
      </c>
      <c r="R1217" t="s">
        <v>48</v>
      </c>
    </row>
    <row r="1218" spans="1:18" x14ac:dyDescent="0.25">
      <c r="A1218" t="s">
        <v>4701</v>
      </c>
      <c r="B1218" s="1">
        <v>41701</v>
      </c>
      <c r="C1218" t="s">
        <v>6813</v>
      </c>
      <c r="D1218" t="s">
        <v>7271</v>
      </c>
      <c r="E1218" t="s">
        <v>5995</v>
      </c>
      <c r="F1218" t="s">
        <v>5996</v>
      </c>
      <c r="G1218" t="s">
        <v>5973</v>
      </c>
      <c r="H1218" s="1">
        <v>41704</v>
      </c>
      <c r="I1218" t="s">
        <v>5986</v>
      </c>
      <c r="J1218" t="s">
        <v>6195</v>
      </c>
      <c r="K1218">
        <v>2014</v>
      </c>
      <c r="L1218" t="s">
        <v>119</v>
      </c>
      <c r="M1218">
        <v>0</v>
      </c>
      <c r="N1218">
        <v>64</v>
      </c>
      <c r="O1218">
        <v>27</v>
      </c>
      <c r="P1218">
        <v>5</v>
      </c>
      <c r="Q1218" t="s">
        <v>10</v>
      </c>
      <c r="R1218" t="s">
        <v>48</v>
      </c>
    </row>
    <row r="1219" spans="1:18" x14ac:dyDescent="0.25">
      <c r="A1219" t="s">
        <v>4705</v>
      </c>
      <c r="B1219" s="1">
        <v>41702</v>
      </c>
      <c r="C1219" t="s">
        <v>6601</v>
      </c>
      <c r="D1219" t="s">
        <v>7362</v>
      </c>
      <c r="E1219" t="s">
        <v>5995</v>
      </c>
      <c r="F1219" t="s">
        <v>5996</v>
      </c>
      <c r="G1219" t="s">
        <v>5983</v>
      </c>
      <c r="H1219" s="1">
        <v>41704</v>
      </c>
      <c r="I1219" t="s">
        <v>5969</v>
      </c>
      <c r="J1219" t="s">
        <v>7363</v>
      </c>
      <c r="K1219">
        <v>2014</v>
      </c>
      <c r="L1219" t="s">
        <v>762</v>
      </c>
      <c r="M1219">
        <v>0</v>
      </c>
      <c r="N1219">
        <v>38</v>
      </c>
      <c r="O1219">
        <v>17</v>
      </c>
      <c r="P1219">
        <v>5</v>
      </c>
      <c r="Q1219" t="s">
        <v>10</v>
      </c>
      <c r="R1219" t="s">
        <v>48</v>
      </c>
    </row>
    <row r="1220" spans="1:18" x14ac:dyDescent="0.25">
      <c r="A1220" t="s">
        <v>4761</v>
      </c>
      <c r="B1220" s="1">
        <v>41724</v>
      </c>
      <c r="C1220" t="s">
        <v>6520</v>
      </c>
      <c r="D1220" t="s">
        <v>6214</v>
      </c>
      <c r="E1220" t="s">
        <v>6008</v>
      </c>
      <c r="F1220" t="s">
        <v>5979</v>
      </c>
      <c r="G1220" t="s">
        <v>5973</v>
      </c>
      <c r="H1220" s="1">
        <v>41726</v>
      </c>
      <c r="I1220" t="s">
        <v>5986</v>
      </c>
      <c r="J1220" t="s">
        <v>6095</v>
      </c>
      <c r="K1220">
        <v>2014</v>
      </c>
      <c r="L1220" t="s">
        <v>762</v>
      </c>
      <c r="M1220">
        <v>0</v>
      </c>
      <c r="N1220">
        <v>30</v>
      </c>
      <c r="O1220">
        <v>14</v>
      </c>
      <c r="P1220">
        <v>4</v>
      </c>
      <c r="Q1220" t="s">
        <v>10</v>
      </c>
      <c r="R1220" t="s">
        <v>48</v>
      </c>
    </row>
    <row r="1221" spans="1:18" x14ac:dyDescent="0.25">
      <c r="A1221" t="s">
        <v>4879</v>
      </c>
      <c r="B1221" s="1">
        <v>41766</v>
      </c>
      <c r="C1221" t="s">
        <v>6383</v>
      </c>
      <c r="D1221" t="s">
        <v>7131</v>
      </c>
      <c r="E1221" t="s">
        <v>5995</v>
      </c>
      <c r="F1221" t="s">
        <v>5996</v>
      </c>
      <c r="G1221" t="s">
        <v>5973</v>
      </c>
      <c r="H1221" s="1">
        <v>41766</v>
      </c>
      <c r="I1221" t="s">
        <v>6005</v>
      </c>
      <c r="J1221" t="s">
        <v>6149</v>
      </c>
      <c r="K1221">
        <v>2014</v>
      </c>
      <c r="L1221" t="s">
        <v>119</v>
      </c>
      <c r="M1221">
        <v>0</v>
      </c>
      <c r="N1221">
        <v>89</v>
      </c>
      <c r="O1221">
        <v>38</v>
      </c>
      <c r="P1221">
        <v>7</v>
      </c>
      <c r="Q1221" t="s">
        <v>10</v>
      </c>
      <c r="R1221" t="s">
        <v>48</v>
      </c>
    </row>
    <row r="1222" spans="1:18" x14ac:dyDescent="0.25">
      <c r="A1222" t="s">
        <v>4879</v>
      </c>
      <c r="B1222" s="1">
        <v>41766</v>
      </c>
      <c r="C1222" t="s">
        <v>6383</v>
      </c>
      <c r="D1222" t="s">
        <v>7131</v>
      </c>
      <c r="E1222" t="s">
        <v>5995</v>
      </c>
      <c r="F1222" t="s">
        <v>5996</v>
      </c>
      <c r="G1222" t="s">
        <v>5973</v>
      </c>
      <c r="H1222" s="1">
        <v>41766</v>
      </c>
      <c r="I1222" t="s">
        <v>6005</v>
      </c>
      <c r="J1222" t="s">
        <v>6149</v>
      </c>
      <c r="K1222">
        <v>2014</v>
      </c>
      <c r="L1222" t="s">
        <v>1644</v>
      </c>
      <c r="M1222">
        <v>0</v>
      </c>
      <c r="N1222">
        <v>42</v>
      </c>
      <c r="O1222">
        <v>14</v>
      </c>
      <c r="P1222">
        <v>4</v>
      </c>
      <c r="Q1222" t="s">
        <v>10</v>
      </c>
      <c r="R1222" t="s">
        <v>48</v>
      </c>
    </row>
    <row r="1223" spans="1:18" x14ac:dyDescent="0.25">
      <c r="A1223" t="s">
        <v>4890</v>
      </c>
      <c r="B1223" s="1">
        <v>41768</v>
      </c>
      <c r="C1223" t="s">
        <v>6639</v>
      </c>
      <c r="D1223" t="s">
        <v>7639</v>
      </c>
      <c r="E1223" t="s">
        <v>5972</v>
      </c>
      <c r="F1223" t="s">
        <v>5967</v>
      </c>
      <c r="G1223" t="s">
        <v>5973</v>
      </c>
      <c r="H1223" s="1">
        <v>41771</v>
      </c>
      <c r="I1223" t="s">
        <v>5986</v>
      </c>
      <c r="J1223" t="s">
        <v>5975</v>
      </c>
      <c r="K1223">
        <v>2014</v>
      </c>
      <c r="L1223" t="s">
        <v>693</v>
      </c>
      <c r="M1223">
        <v>0</v>
      </c>
      <c r="N1223">
        <v>151</v>
      </c>
      <c r="O1223">
        <v>29</v>
      </c>
      <c r="P1223">
        <v>5</v>
      </c>
      <c r="Q1223" t="s">
        <v>10</v>
      </c>
      <c r="R1223" t="s">
        <v>48</v>
      </c>
    </row>
    <row r="1224" spans="1:18" x14ac:dyDescent="0.25">
      <c r="A1224" t="s">
        <v>4890</v>
      </c>
      <c r="B1224" s="1">
        <v>41768</v>
      </c>
      <c r="C1224" t="s">
        <v>6639</v>
      </c>
      <c r="D1224" t="s">
        <v>7639</v>
      </c>
      <c r="E1224" t="s">
        <v>5972</v>
      </c>
      <c r="F1224" t="s">
        <v>5967</v>
      </c>
      <c r="G1224" t="s">
        <v>5973</v>
      </c>
      <c r="H1224" s="1">
        <v>41771</v>
      </c>
      <c r="I1224" t="s">
        <v>5986</v>
      </c>
      <c r="J1224" t="s">
        <v>5975</v>
      </c>
      <c r="K1224">
        <v>2014</v>
      </c>
      <c r="L1224" t="s">
        <v>1344</v>
      </c>
      <c r="M1224">
        <v>0</v>
      </c>
      <c r="N1224">
        <v>58</v>
      </c>
      <c r="O1224">
        <v>17</v>
      </c>
      <c r="P1224">
        <v>2</v>
      </c>
      <c r="Q1224" t="s">
        <v>10</v>
      </c>
      <c r="R1224" t="s">
        <v>48</v>
      </c>
    </row>
    <row r="1225" spans="1:18" x14ac:dyDescent="0.25">
      <c r="A1225" t="s">
        <v>4902</v>
      </c>
      <c r="B1225" s="1">
        <v>41771</v>
      </c>
      <c r="C1225" t="s">
        <v>7157</v>
      </c>
      <c r="D1225" t="s">
        <v>6487</v>
      </c>
      <c r="E1225" t="s">
        <v>6008</v>
      </c>
      <c r="F1225" t="s">
        <v>5979</v>
      </c>
      <c r="G1225" t="s">
        <v>5983</v>
      </c>
      <c r="H1225" s="1">
        <v>41774</v>
      </c>
      <c r="I1225" t="s">
        <v>5969</v>
      </c>
      <c r="J1225" t="s">
        <v>6045</v>
      </c>
      <c r="K1225">
        <v>2014</v>
      </c>
      <c r="L1225" t="s">
        <v>180</v>
      </c>
      <c r="M1225">
        <v>0</v>
      </c>
      <c r="N1225">
        <v>21</v>
      </c>
      <c r="O1225">
        <v>5</v>
      </c>
      <c r="P1225">
        <v>2</v>
      </c>
      <c r="Q1225" t="s">
        <v>10</v>
      </c>
      <c r="R1225" t="s">
        <v>48</v>
      </c>
    </row>
    <row r="1226" spans="1:18" x14ac:dyDescent="0.25">
      <c r="A1226" t="s">
        <v>4913</v>
      </c>
      <c r="B1226" s="1">
        <v>41778</v>
      </c>
      <c r="C1226" t="s">
        <v>7442</v>
      </c>
      <c r="D1226" t="s">
        <v>6065</v>
      </c>
      <c r="E1226" t="s">
        <v>6066</v>
      </c>
      <c r="F1226" t="s">
        <v>5967</v>
      </c>
      <c r="G1226" t="s">
        <v>5968</v>
      </c>
      <c r="H1226" s="1">
        <v>41781</v>
      </c>
      <c r="I1226" t="s">
        <v>5969</v>
      </c>
      <c r="J1226" t="s">
        <v>6065</v>
      </c>
      <c r="K1226">
        <v>2014</v>
      </c>
      <c r="L1226" t="s">
        <v>87</v>
      </c>
      <c r="M1226">
        <v>0</v>
      </c>
      <c r="N1226">
        <v>436</v>
      </c>
      <c r="O1226">
        <v>131</v>
      </c>
      <c r="P1226">
        <v>9</v>
      </c>
      <c r="Q1226" t="s">
        <v>10</v>
      </c>
      <c r="R1226" t="s">
        <v>48</v>
      </c>
    </row>
    <row r="1227" spans="1:18" x14ac:dyDescent="0.25">
      <c r="A1227" t="s">
        <v>4922</v>
      </c>
      <c r="B1227" s="1">
        <v>41782</v>
      </c>
      <c r="C1227" t="s">
        <v>6064</v>
      </c>
      <c r="D1227" t="s">
        <v>6424</v>
      </c>
      <c r="E1227" t="s">
        <v>5972</v>
      </c>
      <c r="F1227" t="s">
        <v>5967</v>
      </c>
      <c r="G1227" t="s">
        <v>5973</v>
      </c>
      <c r="H1227" s="1">
        <v>41784</v>
      </c>
      <c r="I1227" t="s">
        <v>5986</v>
      </c>
      <c r="J1227" t="s">
        <v>5975</v>
      </c>
      <c r="K1227">
        <v>2014</v>
      </c>
      <c r="L1227" t="s">
        <v>1118</v>
      </c>
      <c r="M1227">
        <v>0</v>
      </c>
      <c r="N1227">
        <v>27</v>
      </c>
      <c r="O1227">
        <v>4</v>
      </c>
      <c r="P1227">
        <v>2</v>
      </c>
      <c r="Q1227" t="s">
        <v>10</v>
      </c>
      <c r="R1227" t="s">
        <v>48</v>
      </c>
    </row>
    <row r="1228" spans="1:18" x14ac:dyDescent="0.25">
      <c r="A1228" t="s">
        <v>4922</v>
      </c>
      <c r="B1228" s="1">
        <v>41782</v>
      </c>
      <c r="C1228" t="s">
        <v>6064</v>
      </c>
      <c r="D1228" t="s">
        <v>6424</v>
      </c>
      <c r="E1228" t="s">
        <v>5972</v>
      </c>
      <c r="F1228" t="s">
        <v>5967</v>
      </c>
      <c r="G1228" t="s">
        <v>5973</v>
      </c>
      <c r="H1228" s="1">
        <v>41784</v>
      </c>
      <c r="I1228" t="s">
        <v>5986</v>
      </c>
      <c r="J1228" t="s">
        <v>5975</v>
      </c>
      <c r="K1228">
        <v>2014</v>
      </c>
      <c r="L1228" t="s">
        <v>856</v>
      </c>
      <c r="M1228">
        <v>0</v>
      </c>
      <c r="N1228">
        <v>32</v>
      </c>
      <c r="O1228">
        <v>3</v>
      </c>
      <c r="P1228">
        <v>2</v>
      </c>
      <c r="Q1228" t="s">
        <v>10</v>
      </c>
      <c r="R1228" t="s">
        <v>48</v>
      </c>
    </row>
    <row r="1229" spans="1:18" x14ac:dyDescent="0.25">
      <c r="A1229" t="s">
        <v>4927</v>
      </c>
      <c r="B1229" s="1">
        <v>41785</v>
      </c>
      <c r="C1229" t="s">
        <v>7287</v>
      </c>
      <c r="D1229" t="s">
        <v>6245</v>
      </c>
      <c r="E1229" t="s">
        <v>5995</v>
      </c>
      <c r="F1229" t="s">
        <v>5996</v>
      </c>
      <c r="G1229" t="s">
        <v>5973</v>
      </c>
      <c r="H1229" s="1">
        <v>41787</v>
      </c>
      <c r="I1229" t="s">
        <v>5969</v>
      </c>
      <c r="J1229" t="s">
        <v>6246</v>
      </c>
      <c r="K1229">
        <v>2014</v>
      </c>
      <c r="L1229" t="s">
        <v>746</v>
      </c>
      <c r="M1229">
        <v>0</v>
      </c>
      <c r="N1229">
        <v>148</v>
      </c>
      <c r="O1229">
        <v>59</v>
      </c>
      <c r="P1229">
        <v>3</v>
      </c>
      <c r="Q1229" t="s">
        <v>10</v>
      </c>
      <c r="R1229" t="s">
        <v>48</v>
      </c>
    </row>
    <row r="1230" spans="1:18" x14ac:dyDescent="0.25">
      <c r="A1230" t="s">
        <v>4974</v>
      </c>
      <c r="B1230" s="1">
        <v>41799</v>
      </c>
      <c r="C1230" t="s">
        <v>6152</v>
      </c>
      <c r="D1230" t="s">
        <v>6148</v>
      </c>
      <c r="E1230" t="s">
        <v>5995</v>
      </c>
      <c r="F1230" t="s">
        <v>5996</v>
      </c>
      <c r="G1230" t="s">
        <v>5973</v>
      </c>
      <c r="H1230" s="1">
        <v>41802</v>
      </c>
      <c r="I1230" t="s">
        <v>5986</v>
      </c>
      <c r="J1230" t="s">
        <v>6149</v>
      </c>
      <c r="K1230">
        <v>2014</v>
      </c>
      <c r="L1230" t="s">
        <v>47</v>
      </c>
      <c r="M1230">
        <v>0</v>
      </c>
      <c r="N1230">
        <v>22</v>
      </c>
      <c r="O1230">
        <v>7</v>
      </c>
      <c r="P1230">
        <v>3</v>
      </c>
      <c r="Q1230" t="s">
        <v>10</v>
      </c>
      <c r="R1230" t="s">
        <v>48</v>
      </c>
    </row>
    <row r="1231" spans="1:18" x14ac:dyDescent="0.25">
      <c r="A1231" t="s">
        <v>4989</v>
      </c>
      <c r="B1231" s="1">
        <v>41801</v>
      </c>
      <c r="C1231" t="s">
        <v>6083</v>
      </c>
      <c r="D1231" t="s">
        <v>6904</v>
      </c>
      <c r="E1231" t="s">
        <v>5972</v>
      </c>
      <c r="F1231" t="s">
        <v>5967</v>
      </c>
      <c r="G1231" t="s">
        <v>5983</v>
      </c>
      <c r="H1231" s="1">
        <v>41803</v>
      </c>
      <c r="I1231" t="s">
        <v>5986</v>
      </c>
      <c r="J1231" t="s">
        <v>5975</v>
      </c>
      <c r="K1231">
        <v>2014</v>
      </c>
      <c r="L1231" t="s">
        <v>1990</v>
      </c>
      <c r="M1231">
        <v>0</v>
      </c>
      <c r="N1231">
        <v>57</v>
      </c>
      <c r="O1231">
        <v>12</v>
      </c>
      <c r="P1231">
        <v>4</v>
      </c>
      <c r="Q1231" t="s">
        <v>10</v>
      </c>
      <c r="R1231" t="s">
        <v>48</v>
      </c>
    </row>
    <row r="1232" spans="1:18" x14ac:dyDescent="0.25">
      <c r="A1232" t="s">
        <v>4991</v>
      </c>
      <c r="B1232" s="1">
        <v>41801</v>
      </c>
      <c r="C1232" t="s">
        <v>7141</v>
      </c>
      <c r="D1232" t="s">
        <v>6702</v>
      </c>
      <c r="E1232" t="s">
        <v>5972</v>
      </c>
      <c r="F1232" t="s">
        <v>5967</v>
      </c>
      <c r="G1232" t="s">
        <v>5983</v>
      </c>
      <c r="H1232" s="1">
        <v>41804</v>
      </c>
      <c r="I1232" t="s">
        <v>5986</v>
      </c>
      <c r="J1232" t="s">
        <v>5975</v>
      </c>
      <c r="K1232">
        <v>2014</v>
      </c>
      <c r="L1232" t="s">
        <v>233</v>
      </c>
      <c r="M1232">
        <v>0</v>
      </c>
      <c r="N1232">
        <v>103</v>
      </c>
      <c r="O1232">
        <v>26</v>
      </c>
      <c r="P1232">
        <v>2</v>
      </c>
      <c r="Q1232" t="s">
        <v>10</v>
      </c>
      <c r="R1232" t="s">
        <v>48</v>
      </c>
    </row>
    <row r="1233" spans="1:18" x14ac:dyDescent="0.25">
      <c r="A1233" t="s">
        <v>5062</v>
      </c>
      <c r="B1233" s="1">
        <v>41815</v>
      </c>
      <c r="C1233" t="s">
        <v>6225</v>
      </c>
      <c r="D1233" t="s">
        <v>5999</v>
      </c>
      <c r="E1233" t="s">
        <v>6000</v>
      </c>
      <c r="F1233" t="s">
        <v>5979</v>
      </c>
      <c r="G1233" t="s">
        <v>5973</v>
      </c>
      <c r="H1233" s="1">
        <v>41820</v>
      </c>
      <c r="I1233" t="s">
        <v>5969</v>
      </c>
      <c r="J1233" t="s">
        <v>5999</v>
      </c>
      <c r="K1233">
        <v>2014</v>
      </c>
      <c r="L1233" t="s">
        <v>881</v>
      </c>
      <c r="M1233">
        <v>0</v>
      </c>
      <c r="N1233">
        <v>67</v>
      </c>
      <c r="O1233">
        <v>19</v>
      </c>
      <c r="P1233">
        <v>4</v>
      </c>
      <c r="Q1233" t="s">
        <v>10</v>
      </c>
      <c r="R1233" t="s">
        <v>48</v>
      </c>
    </row>
    <row r="1234" spans="1:18" x14ac:dyDescent="0.25">
      <c r="A1234" t="s">
        <v>5067</v>
      </c>
      <c r="B1234" s="1">
        <v>41816</v>
      </c>
      <c r="C1234" t="s">
        <v>6259</v>
      </c>
      <c r="D1234" t="s">
        <v>6063</v>
      </c>
      <c r="E1234" t="s">
        <v>6002</v>
      </c>
      <c r="F1234" t="s">
        <v>5996</v>
      </c>
      <c r="G1234" t="s">
        <v>5983</v>
      </c>
      <c r="H1234" s="1">
        <v>41818</v>
      </c>
      <c r="I1234" t="s">
        <v>5986</v>
      </c>
      <c r="J1234" t="s">
        <v>6063</v>
      </c>
      <c r="K1234">
        <v>2014</v>
      </c>
      <c r="L1234" t="s">
        <v>2717</v>
      </c>
      <c r="M1234">
        <v>0</v>
      </c>
      <c r="N1234">
        <v>159</v>
      </c>
      <c r="O1234">
        <v>73</v>
      </c>
      <c r="P1234">
        <v>3</v>
      </c>
      <c r="Q1234" t="s">
        <v>10</v>
      </c>
      <c r="R1234" t="s">
        <v>48</v>
      </c>
    </row>
    <row r="1235" spans="1:18" x14ac:dyDescent="0.25">
      <c r="A1235" t="s">
        <v>5082</v>
      </c>
      <c r="B1235" s="1">
        <v>41820</v>
      </c>
      <c r="C1235" t="s">
        <v>6953</v>
      </c>
      <c r="D1235" t="s">
        <v>7413</v>
      </c>
      <c r="E1235" t="s">
        <v>5972</v>
      </c>
      <c r="F1235" t="s">
        <v>5967</v>
      </c>
      <c r="G1235" t="s">
        <v>5968</v>
      </c>
      <c r="H1235" s="1">
        <v>41820</v>
      </c>
      <c r="I1235" t="s">
        <v>6005</v>
      </c>
      <c r="J1235" t="s">
        <v>5975</v>
      </c>
      <c r="K1235">
        <v>2014</v>
      </c>
      <c r="L1235" t="s">
        <v>1096</v>
      </c>
      <c r="M1235">
        <v>0</v>
      </c>
      <c r="N1235">
        <v>293</v>
      </c>
      <c r="O1235">
        <v>35</v>
      </c>
      <c r="P1235">
        <v>6</v>
      </c>
      <c r="Q1235" t="s">
        <v>10</v>
      </c>
      <c r="R1235" t="s">
        <v>48</v>
      </c>
    </row>
    <row r="1236" spans="1:18" x14ac:dyDescent="0.25">
      <c r="A1236" t="s">
        <v>5082</v>
      </c>
      <c r="B1236" s="1">
        <v>41820</v>
      </c>
      <c r="C1236" t="s">
        <v>6953</v>
      </c>
      <c r="D1236" t="s">
        <v>7413</v>
      </c>
      <c r="E1236" t="s">
        <v>5972</v>
      </c>
      <c r="F1236" t="s">
        <v>5967</v>
      </c>
      <c r="G1236" t="s">
        <v>5968</v>
      </c>
      <c r="H1236" s="1">
        <v>41820</v>
      </c>
      <c r="I1236" t="s">
        <v>6005</v>
      </c>
      <c r="J1236" t="s">
        <v>5975</v>
      </c>
      <c r="K1236">
        <v>2014</v>
      </c>
      <c r="L1236" t="s">
        <v>1554</v>
      </c>
      <c r="M1236">
        <v>0</v>
      </c>
      <c r="N1236">
        <v>31</v>
      </c>
      <c r="O1236">
        <v>2</v>
      </c>
      <c r="P1236">
        <v>2</v>
      </c>
      <c r="Q1236" t="s">
        <v>10</v>
      </c>
      <c r="R1236" t="s">
        <v>48</v>
      </c>
    </row>
    <row r="1237" spans="1:18" x14ac:dyDescent="0.25">
      <c r="A1237" t="s">
        <v>5095</v>
      </c>
      <c r="B1237" s="1">
        <v>41824</v>
      </c>
      <c r="C1237" t="s">
        <v>6439</v>
      </c>
      <c r="D1237" t="s">
        <v>6148</v>
      </c>
      <c r="E1237" t="s">
        <v>5995</v>
      </c>
      <c r="F1237" t="s">
        <v>5996</v>
      </c>
      <c r="G1237" t="s">
        <v>5983</v>
      </c>
      <c r="H1237" s="1">
        <v>41824</v>
      </c>
      <c r="I1237" t="s">
        <v>6005</v>
      </c>
      <c r="J1237" t="s">
        <v>6149</v>
      </c>
      <c r="K1237">
        <v>2014</v>
      </c>
      <c r="L1237" t="s">
        <v>221</v>
      </c>
      <c r="M1237">
        <v>0</v>
      </c>
      <c r="N1237">
        <v>10</v>
      </c>
      <c r="O1237">
        <v>2</v>
      </c>
      <c r="P1237">
        <v>2</v>
      </c>
      <c r="Q1237" t="s">
        <v>10</v>
      </c>
      <c r="R1237" t="s">
        <v>48</v>
      </c>
    </row>
    <row r="1238" spans="1:18" x14ac:dyDescent="0.25">
      <c r="A1238" t="s">
        <v>5106</v>
      </c>
      <c r="B1238" s="1">
        <v>41827</v>
      </c>
      <c r="C1238" t="s">
        <v>7449</v>
      </c>
      <c r="D1238" t="s">
        <v>5999</v>
      </c>
      <c r="E1238" t="s">
        <v>6000</v>
      </c>
      <c r="F1238" t="s">
        <v>5979</v>
      </c>
      <c r="G1238" t="s">
        <v>5973</v>
      </c>
      <c r="H1238" s="1">
        <v>41832</v>
      </c>
      <c r="I1238" t="s">
        <v>5969</v>
      </c>
      <c r="J1238" t="s">
        <v>5999</v>
      </c>
      <c r="K1238">
        <v>2014</v>
      </c>
      <c r="L1238" t="s">
        <v>1554</v>
      </c>
      <c r="M1238">
        <v>0</v>
      </c>
      <c r="N1238">
        <v>61</v>
      </c>
      <c r="O1238">
        <v>3</v>
      </c>
      <c r="P1238">
        <v>4</v>
      </c>
      <c r="Q1238" t="s">
        <v>10</v>
      </c>
      <c r="R1238" t="s">
        <v>48</v>
      </c>
    </row>
    <row r="1239" spans="1:18" x14ac:dyDescent="0.25">
      <c r="A1239" t="s">
        <v>5118</v>
      </c>
      <c r="B1239" s="1">
        <v>41834</v>
      </c>
      <c r="C1239" t="s">
        <v>6411</v>
      </c>
      <c r="D1239" t="s">
        <v>6063</v>
      </c>
      <c r="E1239" t="s">
        <v>6002</v>
      </c>
      <c r="F1239" t="s">
        <v>5996</v>
      </c>
      <c r="G1239" t="s">
        <v>5973</v>
      </c>
      <c r="H1239" s="1">
        <v>41836</v>
      </c>
      <c r="I1239" t="s">
        <v>5986</v>
      </c>
      <c r="J1239" t="s">
        <v>6063</v>
      </c>
      <c r="K1239">
        <v>2014</v>
      </c>
      <c r="L1239" t="s">
        <v>4283</v>
      </c>
      <c r="M1239">
        <v>0</v>
      </c>
      <c r="N1239">
        <v>9</v>
      </c>
      <c r="O1239">
        <v>0</v>
      </c>
      <c r="P1239">
        <v>2</v>
      </c>
      <c r="Q1239" t="s">
        <v>10</v>
      </c>
      <c r="R1239" t="s">
        <v>48</v>
      </c>
    </row>
    <row r="1240" spans="1:18" x14ac:dyDescent="0.25">
      <c r="A1240" t="s">
        <v>5122</v>
      </c>
      <c r="B1240" s="1">
        <v>41836</v>
      </c>
      <c r="C1240" t="s">
        <v>6511</v>
      </c>
      <c r="D1240" t="s">
        <v>6850</v>
      </c>
      <c r="E1240" t="s">
        <v>5995</v>
      </c>
      <c r="F1240" t="s">
        <v>5996</v>
      </c>
      <c r="G1240" t="s">
        <v>5968</v>
      </c>
      <c r="H1240" s="1">
        <v>41837</v>
      </c>
      <c r="I1240" t="s">
        <v>5986</v>
      </c>
      <c r="J1240" t="s">
        <v>6246</v>
      </c>
      <c r="K1240">
        <v>2014</v>
      </c>
      <c r="L1240" t="s">
        <v>1068</v>
      </c>
      <c r="M1240">
        <v>0</v>
      </c>
      <c r="N1240">
        <v>44</v>
      </c>
      <c r="O1240">
        <v>14</v>
      </c>
      <c r="P1240">
        <v>3</v>
      </c>
      <c r="Q1240" t="s">
        <v>10</v>
      </c>
      <c r="R1240" t="s">
        <v>48</v>
      </c>
    </row>
    <row r="1241" spans="1:18" x14ac:dyDescent="0.25">
      <c r="A1241" t="s">
        <v>5135</v>
      </c>
      <c r="B1241" s="1">
        <v>41842</v>
      </c>
      <c r="C1241" t="s">
        <v>6062</v>
      </c>
      <c r="D1241" t="s">
        <v>6785</v>
      </c>
      <c r="E1241" t="s">
        <v>5972</v>
      </c>
      <c r="F1241" t="s">
        <v>5967</v>
      </c>
      <c r="G1241" t="s">
        <v>5973</v>
      </c>
      <c r="H1241" s="1">
        <v>41844</v>
      </c>
      <c r="I1241" t="s">
        <v>5986</v>
      </c>
      <c r="J1241" t="s">
        <v>5975</v>
      </c>
      <c r="K1241">
        <v>2014</v>
      </c>
      <c r="L1241" t="s">
        <v>2717</v>
      </c>
      <c r="M1241">
        <v>0</v>
      </c>
      <c r="N1241">
        <v>265</v>
      </c>
      <c r="O1241">
        <v>122</v>
      </c>
      <c r="P1241">
        <v>5</v>
      </c>
      <c r="Q1241" t="s">
        <v>10</v>
      </c>
      <c r="R1241" t="s">
        <v>48</v>
      </c>
    </row>
    <row r="1242" spans="1:18" x14ac:dyDescent="0.25">
      <c r="A1242" t="s">
        <v>5135</v>
      </c>
      <c r="B1242" s="1">
        <v>41842</v>
      </c>
      <c r="C1242" t="s">
        <v>6062</v>
      </c>
      <c r="D1242" t="s">
        <v>6785</v>
      </c>
      <c r="E1242" t="s">
        <v>5972</v>
      </c>
      <c r="F1242" t="s">
        <v>5967</v>
      </c>
      <c r="G1242" t="s">
        <v>5973</v>
      </c>
      <c r="H1242" s="1">
        <v>41844</v>
      </c>
      <c r="I1242" t="s">
        <v>5986</v>
      </c>
      <c r="J1242" t="s">
        <v>5975</v>
      </c>
      <c r="K1242">
        <v>2014</v>
      </c>
      <c r="L1242" t="s">
        <v>561</v>
      </c>
      <c r="M1242">
        <v>0</v>
      </c>
      <c r="N1242">
        <v>14</v>
      </c>
      <c r="O1242">
        <v>7</v>
      </c>
      <c r="P1242">
        <v>3</v>
      </c>
      <c r="Q1242" t="s">
        <v>10</v>
      </c>
      <c r="R1242" t="s">
        <v>48</v>
      </c>
    </row>
    <row r="1243" spans="1:18" x14ac:dyDescent="0.25">
      <c r="A1243" t="s">
        <v>5145</v>
      </c>
      <c r="B1243" s="1">
        <v>41848</v>
      </c>
      <c r="C1243" t="s">
        <v>6635</v>
      </c>
      <c r="D1243" t="s">
        <v>6514</v>
      </c>
      <c r="E1243" t="s">
        <v>5972</v>
      </c>
      <c r="F1243" t="s">
        <v>5967</v>
      </c>
      <c r="G1243" t="s">
        <v>5973</v>
      </c>
      <c r="H1243" s="1">
        <v>41851</v>
      </c>
      <c r="I1243" t="s">
        <v>5969</v>
      </c>
      <c r="J1243" t="s">
        <v>6250</v>
      </c>
      <c r="K1243">
        <v>2014</v>
      </c>
      <c r="L1243" t="s">
        <v>712</v>
      </c>
      <c r="M1243">
        <v>0</v>
      </c>
      <c r="N1243">
        <v>158</v>
      </c>
      <c r="O1243">
        <v>65</v>
      </c>
      <c r="P1243">
        <v>5</v>
      </c>
      <c r="Q1243" t="s">
        <v>10</v>
      </c>
      <c r="R1243" t="s">
        <v>48</v>
      </c>
    </row>
    <row r="1244" spans="1:18" x14ac:dyDescent="0.25">
      <c r="A1244" t="s">
        <v>5178</v>
      </c>
      <c r="B1244" s="1">
        <v>41854</v>
      </c>
      <c r="C1244" t="s">
        <v>6661</v>
      </c>
      <c r="D1244" t="s">
        <v>6867</v>
      </c>
      <c r="E1244" t="s">
        <v>5995</v>
      </c>
      <c r="F1244" t="s">
        <v>5996</v>
      </c>
      <c r="G1244" t="s">
        <v>5973</v>
      </c>
      <c r="H1244" s="1">
        <v>41857</v>
      </c>
      <c r="I1244" t="s">
        <v>5986</v>
      </c>
      <c r="J1244" t="s">
        <v>6052</v>
      </c>
      <c r="K1244">
        <v>2014</v>
      </c>
      <c r="L1244" t="s">
        <v>605</v>
      </c>
      <c r="M1244">
        <v>0</v>
      </c>
      <c r="N1244">
        <v>56</v>
      </c>
      <c r="O1244">
        <v>18</v>
      </c>
      <c r="P1244">
        <v>2</v>
      </c>
      <c r="Q1244" t="s">
        <v>10</v>
      </c>
      <c r="R1244" t="s">
        <v>48</v>
      </c>
    </row>
    <row r="1245" spans="1:18" x14ac:dyDescent="0.25">
      <c r="A1245" t="s">
        <v>5211</v>
      </c>
      <c r="B1245" s="1">
        <v>41858</v>
      </c>
      <c r="C1245" t="s">
        <v>6762</v>
      </c>
      <c r="D1245" t="s">
        <v>6675</v>
      </c>
      <c r="E1245" t="s">
        <v>6066</v>
      </c>
      <c r="F1245" t="s">
        <v>5967</v>
      </c>
      <c r="G1245" t="s">
        <v>5983</v>
      </c>
      <c r="H1245" s="1">
        <v>41861</v>
      </c>
      <c r="I1245" t="s">
        <v>5969</v>
      </c>
      <c r="J1245" t="s">
        <v>6676</v>
      </c>
      <c r="K1245">
        <v>2014</v>
      </c>
      <c r="L1245" t="s">
        <v>651</v>
      </c>
      <c r="M1245">
        <v>0</v>
      </c>
      <c r="N1245">
        <v>26</v>
      </c>
      <c r="O1245">
        <v>2</v>
      </c>
      <c r="P1245">
        <v>2</v>
      </c>
      <c r="Q1245" t="s">
        <v>10</v>
      </c>
      <c r="R1245" t="s">
        <v>48</v>
      </c>
    </row>
    <row r="1246" spans="1:18" x14ac:dyDescent="0.25">
      <c r="A1246" t="s">
        <v>5211</v>
      </c>
      <c r="B1246" s="1">
        <v>41858</v>
      </c>
      <c r="C1246" t="s">
        <v>6762</v>
      </c>
      <c r="D1246" t="s">
        <v>6675</v>
      </c>
      <c r="E1246" t="s">
        <v>6066</v>
      </c>
      <c r="F1246" t="s">
        <v>5967</v>
      </c>
      <c r="G1246" t="s">
        <v>5983</v>
      </c>
      <c r="H1246" s="1">
        <v>41861</v>
      </c>
      <c r="I1246" t="s">
        <v>5969</v>
      </c>
      <c r="J1246" t="s">
        <v>6676</v>
      </c>
      <c r="K1246">
        <v>2014</v>
      </c>
      <c r="L1246" t="s">
        <v>1292</v>
      </c>
      <c r="M1246">
        <v>0</v>
      </c>
      <c r="N1246">
        <v>15</v>
      </c>
      <c r="O1246">
        <v>4</v>
      </c>
      <c r="P1246">
        <v>1</v>
      </c>
      <c r="Q1246" t="s">
        <v>10</v>
      </c>
      <c r="R1246" t="s">
        <v>48</v>
      </c>
    </row>
    <row r="1247" spans="1:18" x14ac:dyDescent="0.25">
      <c r="A1247" t="s">
        <v>5245</v>
      </c>
      <c r="B1247" s="1">
        <v>41863</v>
      </c>
      <c r="C1247" t="s">
        <v>6696</v>
      </c>
      <c r="D1247" t="s">
        <v>6258</v>
      </c>
      <c r="E1247" t="s">
        <v>6008</v>
      </c>
      <c r="F1247" t="s">
        <v>5979</v>
      </c>
      <c r="G1247" t="s">
        <v>5983</v>
      </c>
      <c r="H1247" s="1">
        <v>41866</v>
      </c>
      <c r="I1247" t="s">
        <v>5986</v>
      </c>
      <c r="J1247" t="s">
        <v>6045</v>
      </c>
      <c r="K1247">
        <v>2014</v>
      </c>
      <c r="L1247" t="s">
        <v>543</v>
      </c>
      <c r="M1247">
        <v>0</v>
      </c>
      <c r="N1247">
        <v>23</v>
      </c>
      <c r="O1247">
        <v>6</v>
      </c>
      <c r="P1247">
        <v>2</v>
      </c>
      <c r="Q1247" t="s">
        <v>10</v>
      </c>
      <c r="R1247" t="s">
        <v>48</v>
      </c>
    </row>
    <row r="1248" spans="1:18" x14ac:dyDescent="0.25">
      <c r="A1248" t="s">
        <v>5253</v>
      </c>
      <c r="B1248" s="1">
        <v>41864</v>
      </c>
      <c r="C1248" t="s">
        <v>7167</v>
      </c>
      <c r="D1248" t="s">
        <v>6241</v>
      </c>
      <c r="E1248" t="s">
        <v>6115</v>
      </c>
      <c r="F1248" t="s">
        <v>5979</v>
      </c>
      <c r="G1248" t="s">
        <v>5973</v>
      </c>
      <c r="H1248" s="1">
        <v>41864</v>
      </c>
      <c r="I1248" t="s">
        <v>6005</v>
      </c>
      <c r="J1248" t="s">
        <v>6241</v>
      </c>
      <c r="K1248">
        <v>2014</v>
      </c>
      <c r="L1248" t="s">
        <v>169</v>
      </c>
      <c r="M1248">
        <v>0</v>
      </c>
      <c r="N1248">
        <v>34</v>
      </c>
      <c r="O1248">
        <v>9</v>
      </c>
      <c r="P1248">
        <v>3</v>
      </c>
      <c r="Q1248" t="s">
        <v>10</v>
      </c>
      <c r="R1248" t="s">
        <v>48</v>
      </c>
    </row>
    <row r="1249" spans="1:18" x14ac:dyDescent="0.25">
      <c r="A1249" t="s">
        <v>5274</v>
      </c>
      <c r="B1249" s="1">
        <v>41867</v>
      </c>
      <c r="C1249" t="s">
        <v>6905</v>
      </c>
      <c r="D1249" t="s">
        <v>7644</v>
      </c>
      <c r="E1249" t="s">
        <v>6115</v>
      </c>
      <c r="F1249" t="s">
        <v>5979</v>
      </c>
      <c r="G1249" t="s">
        <v>5968</v>
      </c>
      <c r="H1249" s="1">
        <v>41869</v>
      </c>
      <c r="I1249" t="s">
        <v>5986</v>
      </c>
      <c r="J1249" t="s">
        <v>7645</v>
      </c>
      <c r="K1249">
        <v>2014</v>
      </c>
      <c r="L1249" t="s">
        <v>853</v>
      </c>
      <c r="M1249">
        <v>0</v>
      </c>
      <c r="N1249">
        <v>12</v>
      </c>
      <c r="O1249">
        <v>1</v>
      </c>
      <c r="P1249">
        <v>3</v>
      </c>
      <c r="Q1249" t="s">
        <v>10</v>
      </c>
      <c r="R1249" t="s">
        <v>48</v>
      </c>
    </row>
    <row r="1250" spans="1:18" x14ac:dyDescent="0.25">
      <c r="A1250" t="s">
        <v>5292</v>
      </c>
      <c r="B1250" s="1">
        <v>41870</v>
      </c>
      <c r="C1250" t="s">
        <v>6537</v>
      </c>
      <c r="D1250" t="s">
        <v>6063</v>
      </c>
      <c r="E1250" t="s">
        <v>6002</v>
      </c>
      <c r="F1250" t="s">
        <v>5996</v>
      </c>
      <c r="G1250" t="s">
        <v>5973</v>
      </c>
      <c r="H1250" s="1">
        <v>41874</v>
      </c>
      <c r="I1250" t="s">
        <v>5969</v>
      </c>
      <c r="J1250" t="s">
        <v>6063</v>
      </c>
      <c r="K1250">
        <v>2014</v>
      </c>
      <c r="L1250" t="s">
        <v>364</v>
      </c>
      <c r="M1250">
        <v>0</v>
      </c>
      <c r="N1250">
        <v>345</v>
      </c>
      <c r="O1250">
        <v>38</v>
      </c>
      <c r="P1250">
        <v>7</v>
      </c>
      <c r="Q1250" t="s">
        <v>10</v>
      </c>
      <c r="R1250" t="s">
        <v>48</v>
      </c>
    </row>
    <row r="1251" spans="1:18" x14ac:dyDescent="0.25">
      <c r="A1251" t="s">
        <v>5292</v>
      </c>
      <c r="B1251" s="1">
        <v>41870</v>
      </c>
      <c r="C1251" t="s">
        <v>6537</v>
      </c>
      <c r="D1251" t="s">
        <v>6063</v>
      </c>
      <c r="E1251" t="s">
        <v>6002</v>
      </c>
      <c r="F1251" t="s">
        <v>5996</v>
      </c>
      <c r="G1251" t="s">
        <v>5973</v>
      </c>
      <c r="H1251" s="1">
        <v>41874</v>
      </c>
      <c r="I1251" t="s">
        <v>5969</v>
      </c>
      <c r="J1251" t="s">
        <v>6063</v>
      </c>
      <c r="K1251">
        <v>2014</v>
      </c>
      <c r="L1251" t="s">
        <v>1577</v>
      </c>
      <c r="M1251">
        <v>0</v>
      </c>
      <c r="N1251">
        <v>41</v>
      </c>
      <c r="O1251">
        <v>11</v>
      </c>
      <c r="P1251">
        <v>6</v>
      </c>
      <c r="Q1251" t="s">
        <v>10</v>
      </c>
      <c r="R1251" t="s">
        <v>48</v>
      </c>
    </row>
    <row r="1252" spans="1:18" x14ac:dyDescent="0.25">
      <c r="A1252" t="s">
        <v>5298</v>
      </c>
      <c r="B1252" s="1">
        <v>41871</v>
      </c>
      <c r="C1252" t="s">
        <v>7816</v>
      </c>
      <c r="D1252" t="s">
        <v>7817</v>
      </c>
      <c r="E1252" t="s">
        <v>6008</v>
      </c>
      <c r="F1252" t="s">
        <v>5979</v>
      </c>
      <c r="G1252" t="s">
        <v>5983</v>
      </c>
      <c r="H1252" s="1">
        <v>41873</v>
      </c>
      <c r="I1252" t="s">
        <v>5986</v>
      </c>
      <c r="J1252" t="s">
        <v>6045</v>
      </c>
      <c r="K1252">
        <v>2014</v>
      </c>
      <c r="L1252" t="s">
        <v>1738</v>
      </c>
      <c r="M1252">
        <v>0</v>
      </c>
      <c r="N1252">
        <v>18</v>
      </c>
      <c r="O1252">
        <v>2</v>
      </c>
      <c r="P1252">
        <v>3</v>
      </c>
      <c r="Q1252" t="s">
        <v>10</v>
      </c>
      <c r="R1252" t="s">
        <v>48</v>
      </c>
    </row>
    <row r="1253" spans="1:18" x14ac:dyDescent="0.25">
      <c r="A1253" t="s">
        <v>5364</v>
      </c>
      <c r="B1253" s="1">
        <v>41880</v>
      </c>
      <c r="C1253" t="s">
        <v>6363</v>
      </c>
      <c r="D1253" t="s">
        <v>6476</v>
      </c>
      <c r="E1253" t="s">
        <v>6002</v>
      </c>
      <c r="F1253" t="s">
        <v>5996</v>
      </c>
      <c r="G1253" t="s">
        <v>5983</v>
      </c>
      <c r="H1253" s="1">
        <v>41880</v>
      </c>
      <c r="I1253" t="s">
        <v>6005</v>
      </c>
      <c r="J1253" t="s">
        <v>6265</v>
      </c>
      <c r="K1253">
        <v>2014</v>
      </c>
      <c r="L1253" t="s">
        <v>434</v>
      </c>
      <c r="M1253">
        <v>0</v>
      </c>
      <c r="N1253">
        <v>26</v>
      </c>
      <c r="O1253">
        <v>7</v>
      </c>
      <c r="P1253">
        <v>4</v>
      </c>
      <c r="Q1253" t="s">
        <v>10</v>
      </c>
      <c r="R1253" t="s">
        <v>48</v>
      </c>
    </row>
    <row r="1254" spans="1:18" x14ac:dyDescent="0.25">
      <c r="A1254" t="s">
        <v>5365</v>
      </c>
      <c r="B1254" s="1">
        <v>41880</v>
      </c>
      <c r="C1254" t="s">
        <v>6357</v>
      </c>
      <c r="D1254" t="s">
        <v>6578</v>
      </c>
      <c r="E1254" t="s">
        <v>6008</v>
      </c>
      <c r="F1254" t="s">
        <v>5979</v>
      </c>
      <c r="G1254" t="s">
        <v>5973</v>
      </c>
      <c r="H1254" s="1">
        <v>41881</v>
      </c>
      <c r="I1254" t="s">
        <v>5986</v>
      </c>
      <c r="J1254" t="s">
        <v>6579</v>
      </c>
      <c r="K1254">
        <v>2014</v>
      </c>
      <c r="L1254" t="s">
        <v>2399</v>
      </c>
      <c r="M1254">
        <v>0</v>
      </c>
      <c r="N1254">
        <v>34</v>
      </c>
      <c r="O1254">
        <v>1</v>
      </c>
      <c r="P1254">
        <v>2</v>
      </c>
      <c r="Q1254" t="s">
        <v>10</v>
      </c>
      <c r="R1254" t="s">
        <v>48</v>
      </c>
    </row>
    <row r="1255" spans="1:18" x14ac:dyDescent="0.25">
      <c r="A1255" t="s">
        <v>5366</v>
      </c>
      <c r="B1255" s="1">
        <v>41880</v>
      </c>
      <c r="C1255" t="s">
        <v>7174</v>
      </c>
      <c r="D1255" t="s">
        <v>7825</v>
      </c>
      <c r="E1255" t="s">
        <v>6008</v>
      </c>
      <c r="F1255" t="s">
        <v>5979</v>
      </c>
      <c r="G1255" t="s">
        <v>5983</v>
      </c>
      <c r="H1255" s="1">
        <v>41882</v>
      </c>
      <c r="I1255" t="s">
        <v>5986</v>
      </c>
      <c r="J1255" t="s">
        <v>6109</v>
      </c>
      <c r="K1255">
        <v>2014</v>
      </c>
      <c r="L1255" t="s">
        <v>132</v>
      </c>
      <c r="M1255">
        <v>0</v>
      </c>
      <c r="N1255">
        <v>18</v>
      </c>
      <c r="O1255">
        <v>6</v>
      </c>
      <c r="P1255">
        <v>3</v>
      </c>
      <c r="Q1255" t="s">
        <v>10</v>
      </c>
      <c r="R1255" t="s">
        <v>48</v>
      </c>
    </row>
    <row r="1256" spans="1:18" x14ac:dyDescent="0.25">
      <c r="A1256" t="s">
        <v>5368</v>
      </c>
      <c r="B1256" s="1">
        <v>41880</v>
      </c>
      <c r="C1256" t="s">
        <v>6988</v>
      </c>
      <c r="D1256" t="s">
        <v>6148</v>
      </c>
      <c r="E1256" t="s">
        <v>5995</v>
      </c>
      <c r="F1256" t="s">
        <v>5996</v>
      </c>
      <c r="G1256" t="s">
        <v>5973</v>
      </c>
      <c r="H1256" s="1">
        <v>41883</v>
      </c>
      <c r="I1256" t="s">
        <v>5969</v>
      </c>
      <c r="J1256" t="s">
        <v>6149</v>
      </c>
      <c r="K1256">
        <v>2014</v>
      </c>
      <c r="L1256" t="s">
        <v>119</v>
      </c>
      <c r="M1256">
        <v>0</v>
      </c>
      <c r="N1256">
        <v>26</v>
      </c>
      <c r="O1256">
        <v>11</v>
      </c>
      <c r="P1256">
        <v>2</v>
      </c>
      <c r="Q1256" t="s">
        <v>10</v>
      </c>
      <c r="R1256" t="s">
        <v>48</v>
      </c>
    </row>
    <row r="1257" spans="1:18" x14ac:dyDescent="0.25">
      <c r="A1257" t="s">
        <v>5378</v>
      </c>
      <c r="B1257" s="1">
        <v>41882</v>
      </c>
      <c r="C1257" t="s">
        <v>7253</v>
      </c>
      <c r="D1257" t="s">
        <v>7827</v>
      </c>
      <c r="E1257" t="s">
        <v>5972</v>
      </c>
      <c r="F1257" t="s">
        <v>5967</v>
      </c>
      <c r="G1257" t="s">
        <v>5968</v>
      </c>
      <c r="H1257" s="1">
        <v>41885</v>
      </c>
      <c r="I1257" t="s">
        <v>5986</v>
      </c>
      <c r="J1257" t="s">
        <v>7053</v>
      </c>
      <c r="K1257">
        <v>2014</v>
      </c>
      <c r="L1257" t="s">
        <v>1440</v>
      </c>
      <c r="M1257">
        <v>0</v>
      </c>
      <c r="N1257">
        <v>51</v>
      </c>
      <c r="O1257">
        <v>14</v>
      </c>
      <c r="P1257">
        <v>6</v>
      </c>
      <c r="Q1257" t="s">
        <v>10</v>
      </c>
      <c r="R1257" t="s">
        <v>48</v>
      </c>
    </row>
    <row r="1258" spans="1:18" x14ac:dyDescent="0.25">
      <c r="A1258" t="s">
        <v>5405</v>
      </c>
      <c r="B1258" s="1">
        <v>41886</v>
      </c>
      <c r="C1258" t="s">
        <v>7422</v>
      </c>
      <c r="D1258" t="s">
        <v>6910</v>
      </c>
      <c r="E1258" t="s">
        <v>5995</v>
      </c>
      <c r="F1258" t="s">
        <v>5996</v>
      </c>
      <c r="G1258" t="s">
        <v>5983</v>
      </c>
      <c r="H1258" s="1">
        <v>41888</v>
      </c>
      <c r="I1258" t="s">
        <v>5969</v>
      </c>
      <c r="J1258" t="s">
        <v>6057</v>
      </c>
      <c r="K1258">
        <v>2014</v>
      </c>
      <c r="L1258" t="s">
        <v>1428</v>
      </c>
      <c r="M1258">
        <v>0</v>
      </c>
      <c r="N1258">
        <v>89</v>
      </c>
      <c r="O1258">
        <v>15</v>
      </c>
      <c r="P1258">
        <v>3</v>
      </c>
      <c r="Q1258" t="s">
        <v>10</v>
      </c>
      <c r="R1258" t="s">
        <v>48</v>
      </c>
    </row>
    <row r="1259" spans="1:18" x14ac:dyDescent="0.25">
      <c r="A1259" t="s">
        <v>5428</v>
      </c>
      <c r="B1259" s="1">
        <v>41890</v>
      </c>
      <c r="C1259" t="s">
        <v>6083</v>
      </c>
      <c r="D1259" t="s">
        <v>7835</v>
      </c>
      <c r="E1259" t="s">
        <v>6008</v>
      </c>
      <c r="F1259" t="s">
        <v>5979</v>
      </c>
      <c r="G1259" t="s">
        <v>5983</v>
      </c>
      <c r="H1259" s="1">
        <v>41895</v>
      </c>
      <c r="I1259" t="s">
        <v>5969</v>
      </c>
      <c r="J1259" t="s">
        <v>6169</v>
      </c>
      <c r="K1259">
        <v>2014</v>
      </c>
      <c r="L1259" t="s">
        <v>1497</v>
      </c>
      <c r="M1259">
        <v>0</v>
      </c>
      <c r="N1259">
        <v>122</v>
      </c>
      <c r="O1259">
        <v>11</v>
      </c>
      <c r="P1259">
        <v>4</v>
      </c>
      <c r="Q1259" t="s">
        <v>10</v>
      </c>
      <c r="R1259" t="s">
        <v>48</v>
      </c>
    </row>
    <row r="1260" spans="1:18" x14ac:dyDescent="0.25">
      <c r="A1260" t="s">
        <v>5439</v>
      </c>
      <c r="B1260" s="1">
        <v>41892</v>
      </c>
      <c r="C1260" t="s">
        <v>6336</v>
      </c>
      <c r="D1260" t="s">
        <v>7541</v>
      </c>
      <c r="E1260" t="s">
        <v>5995</v>
      </c>
      <c r="F1260" t="s">
        <v>5996</v>
      </c>
      <c r="G1260" t="s">
        <v>5973</v>
      </c>
      <c r="H1260" s="1">
        <v>41897</v>
      </c>
      <c r="I1260" t="s">
        <v>5969</v>
      </c>
      <c r="J1260" t="s">
        <v>6036</v>
      </c>
      <c r="K1260">
        <v>2014</v>
      </c>
      <c r="L1260" t="s">
        <v>746</v>
      </c>
      <c r="M1260">
        <v>0</v>
      </c>
      <c r="N1260">
        <v>98</v>
      </c>
      <c r="O1260">
        <v>39</v>
      </c>
      <c r="P1260">
        <v>2</v>
      </c>
      <c r="Q1260" t="s">
        <v>10</v>
      </c>
      <c r="R1260" t="s">
        <v>48</v>
      </c>
    </row>
    <row r="1261" spans="1:18" x14ac:dyDescent="0.25">
      <c r="A1261" t="s">
        <v>5445</v>
      </c>
      <c r="B1261" s="1">
        <v>41893</v>
      </c>
      <c r="C1261" t="s">
        <v>7803</v>
      </c>
      <c r="D1261" t="s">
        <v>6258</v>
      </c>
      <c r="E1261" t="s">
        <v>6008</v>
      </c>
      <c r="F1261" t="s">
        <v>5979</v>
      </c>
      <c r="G1261" t="s">
        <v>5983</v>
      </c>
      <c r="H1261" s="1">
        <v>41895</v>
      </c>
      <c r="I1261" t="s">
        <v>5969</v>
      </c>
      <c r="J1261" t="s">
        <v>6045</v>
      </c>
      <c r="K1261">
        <v>2014</v>
      </c>
      <c r="L1261" t="s">
        <v>420</v>
      </c>
      <c r="M1261">
        <v>0</v>
      </c>
      <c r="N1261">
        <v>24</v>
      </c>
      <c r="O1261">
        <v>1</v>
      </c>
      <c r="P1261">
        <v>4</v>
      </c>
      <c r="Q1261" t="s">
        <v>10</v>
      </c>
      <c r="R1261" t="s">
        <v>48</v>
      </c>
    </row>
    <row r="1262" spans="1:18" x14ac:dyDescent="0.25">
      <c r="A1262" t="s">
        <v>5453</v>
      </c>
      <c r="B1262" s="1">
        <v>41894</v>
      </c>
      <c r="C1262" t="s">
        <v>6369</v>
      </c>
      <c r="D1262" t="s">
        <v>7514</v>
      </c>
      <c r="E1262" t="s">
        <v>6008</v>
      </c>
      <c r="F1262" t="s">
        <v>5979</v>
      </c>
      <c r="G1262" t="s">
        <v>5968</v>
      </c>
      <c r="H1262" s="1">
        <v>41894</v>
      </c>
      <c r="I1262" t="s">
        <v>6005</v>
      </c>
      <c r="J1262" t="s">
        <v>6492</v>
      </c>
      <c r="K1262">
        <v>2014</v>
      </c>
      <c r="L1262" t="s">
        <v>317</v>
      </c>
      <c r="M1262">
        <v>0</v>
      </c>
      <c r="N1262">
        <v>40</v>
      </c>
      <c r="O1262">
        <v>16</v>
      </c>
      <c r="P1262">
        <v>3</v>
      </c>
      <c r="Q1262" t="s">
        <v>10</v>
      </c>
      <c r="R1262" t="s">
        <v>48</v>
      </c>
    </row>
    <row r="1263" spans="1:18" x14ac:dyDescent="0.25">
      <c r="A1263" t="s">
        <v>5469</v>
      </c>
      <c r="B1263" s="1">
        <v>41898</v>
      </c>
      <c r="C1263" t="s">
        <v>7386</v>
      </c>
      <c r="D1263" t="s">
        <v>6793</v>
      </c>
      <c r="E1263" t="s">
        <v>6002</v>
      </c>
      <c r="F1263" t="s">
        <v>5996</v>
      </c>
      <c r="G1263" t="s">
        <v>5973</v>
      </c>
      <c r="H1263" s="1">
        <v>41900</v>
      </c>
      <c r="I1263" t="s">
        <v>5969</v>
      </c>
      <c r="J1263" t="s">
        <v>6794</v>
      </c>
      <c r="K1263">
        <v>2014</v>
      </c>
      <c r="L1263" t="s">
        <v>161</v>
      </c>
      <c r="M1263">
        <v>0</v>
      </c>
      <c r="N1263">
        <v>25</v>
      </c>
      <c r="O1263">
        <v>3</v>
      </c>
      <c r="P1263">
        <v>2</v>
      </c>
      <c r="Q1263" t="s">
        <v>10</v>
      </c>
      <c r="R1263" t="s">
        <v>48</v>
      </c>
    </row>
    <row r="1264" spans="1:18" x14ac:dyDescent="0.25">
      <c r="A1264" t="s">
        <v>5491</v>
      </c>
      <c r="B1264" s="1">
        <v>41900</v>
      </c>
      <c r="C1264" t="s">
        <v>6824</v>
      </c>
      <c r="D1264" t="s">
        <v>7844</v>
      </c>
      <c r="E1264" t="s">
        <v>6008</v>
      </c>
      <c r="F1264" t="s">
        <v>5979</v>
      </c>
      <c r="G1264" t="s">
        <v>5973</v>
      </c>
      <c r="H1264" s="1">
        <v>41904</v>
      </c>
      <c r="I1264" t="s">
        <v>5969</v>
      </c>
      <c r="J1264" t="s">
        <v>6045</v>
      </c>
      <c r="K1264">
        <v>2014</v>
      </c>
      <c r="L1264" t="s">
        <v>1506</v>
      </c>
      <c r="M1264">
        <v>0</v>
      </c>
      <c r="N1264">
        <v>49</v>
      </c>
      <c r="O1264">
        <v>5</v>
      </c>
      <c r="P1264">
        <v>4</v>
      </c>
      <c r="Q1264" t="s">
        <v>10</v>
      </c>
      <c r="R1264" t="s">
        <v>48</v>
      </c>
    </row>
    <row r="1265" spans="1:18" x14ac:dyDescent="0.25">
      <c r="A1265" t="s">
        <v>5524</v>
      </c>
      <c r="B1265" s="1">
        <v>41907</v>
      </c>
      <c r="C1265" t="s">
        <v>6556</v>
      </c>
      <c r="D1265" t="s">
        <v>6124</v>
      </c>
      <c r="E1265" t="s">
        <v>6002</v>
      </c>
      <c r="F1265" t="s">
        <v>5996</v>
      </c>
      <c r="G1265" t="s">
        <v>5983</v>
      </c>
      <c r="H1265" s="1">
        <v>41912</v>
      </c>
      <c r="I1265" t="s">
        <v>5969</v>
      </c>
      <c r="J1265" t="s">
        <v>6030</v>
      </c>
      <c r="K1265">
        <v>2014</v>
      </c>
      <c r="L1265" t="s">
        <v>1523</v>
      </c>
      <c r="M1265">
        <v>0</v>
      </c>
      <c r="N1265">
        <v>63</v>
      </c>
      <c r="O1265">
        <v>14</v>
      </c>
      <c r="P1265">
        <v>7</v>
      </c>
      <c r="Q1265" t="s">
        <v>10</v>
      </c>
      <c r="R1265" t="s">
        <v>48</v>
      </c>
    </row>
    <row r="1266" spans="1:18" x14ac:dyDescent="0.25">
      <c r="A1266" t="s">
        <v>5563</v>
      </c>
      <c r="B1266" s="1">
        <v>41918</v>
      </c>
      <c r="C1266" t="s">
        <v>7547</v>
      </c>
      <c r="D1266" t="s">
        <v>6222</v>
      </c>
      <c r="E1266" t="s">
        <v>6008</v>
      </c>
      <c r="F1266" t="s">
        <v>5979</v>
      </c>
      <c r="G1266" t="s">
        <v>5983</v>
      </c>
      <c r="H1266" s="1">
        <v>41922</v>
      </c>
      <c r="I1266" t="s">
        <v>5969</v>
      </c>
      <c r="J1266" t="s">
        <v>6095</v>
      </c>
      <c r="K1266">
        <v>2014</v>
      </c>
      <c r="L1266" t="s">
        <v>100</v>
      </c>
      <c r="M1266">
        <v>0</v>
      </c>
      <c r="N1266">
        <v>29</v>
      </c>
      <c r="O1266">
        <v>8</v>
      </c>
      <c r="P1266">
        <v>5</v>
      </c>
      <c r="Q1266" t="s">
        <v>10</v>
      </c>
      <c r="R1266" t="s">
        <v>48</v>
      </c>
    </row>
    <row r="1267" spans="1:18" x14ac:dyDescent="0.25">
      <c r="A1267" t="s">
        <v>5576</v>
      </c>
      <c r="B1267" s="1">
        <v>41925</v>
      </c>
      <c r="C1267" t="s">
        <v>6402</v>
      </c>
      <c r="D1267" t="s">
        <v>6236</v>
      </c>
      <c r="E1267" t="s">
        <v>6008</v>
      </c>
      <c r="F1267" t="s">
        <v>5979</v>
      </c>
      <c r="G1267" t="s">
        <v>5983</v>
      </c>
      <c r="H1267" s="1">
        <v>41928</v>
      </c>
      <c r="I1267" t="s">
        <v>5969</v>
      </c>
      <c r="J1267" t="s">
        <v>6045</v>
      </c>
      <c r="K1267">
        <v>2014</v>
      </c>
      <c r="L1267" t="s">
        <v>225</v>
      </c>
      <c r="M1267">
        <v>0</v>
      </c>
      <c r="N1267">
        <v>11</v>
      </c>
      <c r="O1267">
        <v>4</v>
      </c>
      <c r="P1267">
        <v>1</v>
      </c>
      <c r="Q1267" t="s">
        <v>10</v>
      </c>
      <c r="R1267" t="s">
        <v>48</v>
      </c>
    </row>
    <row r="1268" spans="1:18" x14ac:dyDescent="0.25">
      <c r="A1268" t="s">
        <v>5576</v>
      </c>
      <c r="B1268" s="1">
        <v>41925</v>
      </c>
      <c r="C1268" t="s">
        <v>6402</v>
      </c>
      <c r="D1268" t="s">
        <v>6236</v>
      </c>
      <c r="E1268" t="s">
        <v>6008</v>
      </c>
      <c r="F1268" t="s">
        <v>5979</v>
      </c>
      <c r="G1268" t="s">
        <v>5983</v>
      </c>
      <c r="H1268" s="1">
        <v>41928</v>
      </c>
      <c r="I1268" t="s">
        <v>5969</v>
      </c>
      <c r="J1268" t="s">
        <v>6045</v>
      </c>
      <c r="K1268">
        <v>2014</v>
      </c>
      <c r="L1268" t="s">
        <v>4283</v>
      </c>
      <c r="M1268">
        <v>0</v>
      </c>
      <c r="N1268">
        <v>13</v>
      </c>
      <c r="O1268">
        <v>0</v>
      </c>
      <c r="P1268">
        <v>3</v>
      </c>
      <c r="Q1268" t="s">
        <v>10</v>
      </c>
      <c r="R1268" t="s">
        <v>48</v>
      </c>
    </row>
    <row r="1269" spans="1:18" x14ac:dyDescent="0.25">
      <c r="A1269" t="s">
        <v>5576</v>
      </c>
      <c r="B1269" s="1">
        <v>41925</v>
      </c>
      <c r="C1269" t="s">
        <v>6402</v>
      </c>
      <c r="D1269" t="s">
        <v>6236</v>
      </c>
      <c r="E1269" t="s">
        <v>6008</v>
      </c>
      <c r="F1269" t="s">
        <v>5979</v>
      </c>
      <c r="G1269" t="s">
        <v>5983</v>
      </c>
      <c r="H1269" s="1">
        <v>41928</v>
      </c>
      <c r="I1269" t="s">
        <v>5969</v>
      </c>
      <c r="J1269" t="s">
        <v>6045</v>
      </c>
      <c r="K1269">
        <v>2014</v>
      </c>
      <c r="L1269" t="s">
        <v>682</v>
      </c>
      <c r="M1269">
        <v>0</v>
      </c>
      <c r="N1269">
        <v>45</v>
      </c>
      <c r="O1269">
        <v>5</v>
      </c>
      <c r="P1269">
        <v>3</v>
      </c>
      <c r="Q1269" t="s">
        <v>10</v>
      </c>
      <c r="R1269" t="s">
        <v>48</v>
      </c>
    </row>
    <row r="1270" spans="1:18" x14ac:dyDescent="0.25">
      <c r="A1270" t="s">
        <v>5589</v>
      </c>
      <c r="B1270" s="1">
        <v>41927</v>
      </c>
      <c r="C1270" t="s">
        <v>6380</v>
      </c>
      <c r="D1270" t="s">
        <v>5999</v>
      </c>
      <c r="E1270" t="s">
        <v>6000</v>
      </c>
      <c r="F1270" t="s">
        <v>5979</v>
      </c>
      <c r="G1270" t="s">
        <v>5973</v>
      </c>
      <c r="H1270" s="1">
        <v>41929</v>
      </c>
      <c r="I1270" t="s">
        <v>5969</v>
      </c>
      <c r="J1270" t="s">
        <v>5999</v>
      </c>
      <c r="K1270">
        <v>2014</v>
      </c>
      <c r="L1270" t="s">
        <v>1096</v>
      </c>
      <c r="M1270">
        <v>0</v>
      </c>
      <c r="N1270">
        <v>98</v>
      </c>
      <c r="O1270">
        <v>12</v>
      </c>
      <c r="P1270">
        <v>2</v>
      </c>
      <c r="Q1270" t="s">
        <v>10</v>
      </c>
      <c r="R1270" t="s">
        <v>48</v>
      </c>
    </row>
    <row r="1271" spans="1:18" x14ac:dyDescent="0.25">
      <c r="A1271" t="s">
        <v>5589</v>
      </c>
      <c r="B1271" s="1">
        <v>41927</v>
      </c>
      <c r="C1271" t="s">
        <v>6380</v>
      </c>
      <c r="D1271" t="s">
        <v>5999</v>
      </c>
      <c r="E1271" t="s">
        <v>6000</v>
      </c>
      <c r="F1271" t="s">
        <v>5979</v>
      </c>
      <c r="G1271" t="s">
        <v>5973</v>
      </c>
      <c r="H1271" s="1">
        <v>41929</v>
      </c>
      <c r="I1271" t="s">
        <v>5969</v>
      </c>
      <c r="J1271" t="s">
        <v>5999</v>
      </c>
      <c r="K1271">
        <v>2014</v>
      </c>
      <c r="L1271" t="s">
        <v>324</v>
      </c>
      <c r="M1271">
        <v>0</v>
      </c>
      <c r="N1271">
        <v>61</v>
      </c>
      <c r="O1271">
        <v>30</v>
      </c>
      <c r="P1271">
        <v>2</v>
      </c>
      <c r="Q1271" t="s">
        <v>10</v>
      </c>
      <c r="R1271" t="s">
        <v>48</v>
      </c>
    </row>
    <row r="1272" spans="1:18" x14ac:dyDescent="0.25">
      <c r="A1272" t="s">
        <v>5614</v>
      </c>
      <c r="B1272" s="1">
        <v>41936</v>
      </c>
      <c r="C1272" t="s">
        <v>6608</v>
      </c>
      <c r="D1272" t="s">
        <v>6315</v>
      </c>
      <c r="E1272" t="s">
        <v>5995</v>
      </c>
      <c r="F1272" t="s">
        <v>5996</v>
      </c>
      <c r="G1272" t="s">
        <v>5973</v>
      </c>
      <c r="H1272" s="1">
        <v>41938</v>
      </c>
      <c r="I1272" t="s">
        <v>5986</v>
      </c>
      <c r="J1272" t="s">
        <v>6057</v>
      </c>
      <c r="K1272">
        <v>2014</v>
      </c>
      <c r="L1272" t="s">
        <v>1553</v>
      </c>
      <c r="M1272">
        <v>0</v>
      </c>
      <c r="N1272">
        <v>20</v>
      </c>
      <c r="O1272">
        <v>9</v>
      </c>
      <c r="P1272">
        <v>2</v>
      </c>
      <c r="Q1272" t="s">
        <v>10</v>
      </c>
      <c r="R1272" t="s">
        <v>48</v>
      </c>
    </row>
    <row r="1273" spans="1:18" x14ac:dyDescent="0.25">
      <c r="A1273" t="s">
        <v>5622</v>
      </c>
      <c r="B1273" s="1">
        <v>41941</v>
      </c>
      <c r="C1273" t="s">
        <v>6811</v>
      </c>
      <c r="D1273" t="s">
        <v>6617</v>
      </c>
      <c r="E1273" t="s">
        <v>6008</v>
      </c>
      <c r="F1273" t="s">
        <v>5979</v>
      </c>
      <c r="G1273" t="s">
        <v>5973</v>
      </c>
      <c r="H1273" s="1">
        <v>41941</v>
      </c>
      <c r="I1273" t="s">
        <v>6005</v>
      </c>
      <c r="J1273" t="s">
        <v>6217</v>
      </c>
      <c r="K1273">
        <v>2014</v>
      </c>
      <c r="L1273" t="s">
        <v>317</v>
      </c>
      <c r="M1273">
        <v>0</v>
      </c>
      <c r="N1273">
        <v>40</v>
      </c>
      <c r="O1273">
        <v>16</v>
      </c>
      <c r="P1273">
        <v>3</v>
      </c>
      <c r="Q1273" t="s">
        <v>10</v>
      </c>
      <c r="R1273" t="s">
        <v>48</v>
      </c>
    </row>
    <row r="1274" spans="1:18" x14ac:dyDescent="0.25">
      <c r="A1274" t="s">
        <v>5699</v>
      </c>
      <c r="B1274" s="1">
        <v>41957</v>
      </c>
      <c r="C1274" t="s">
        <v>6173</v>
      </c>
      <c r="D1274" t="s">
        <v>7859</v>
      </c>
      <c r="E1274" t="s">
        <v>5995</v>
      </c>
      <c r="F1274" t="s">
        <v>5996</v>
      </c>
      <c r="G1274" t="s">
        <v>5973</v>
      </c>
      <c r="H1274" s="1">
        <v>41959</v>
      </c>
      <c r="I1274" t="s">
        <v>5986</v>
      </c>
      <c r="J1274" t="s">
        <v>6149</v>
      </c>
      <c r="K1274">
        <v>2014</v>
      </c>
      <c r="L1274" t="s">
        <v>1344</v>
      </c>
      <c r="M1274">
        <v>0</v>
      </c>
      <c r="N1274">
        <v>146</v>
      </c>
      <c r="O1274">
        <v>42</v>
      </c>
      <c r="P1274">
        <v>5</v>
      </c>
      <c r="Q1274" t="s">
        <v>10</v>
      </c>
      <c r="R1274" t="s">
        <v>48</v>
      </c>
    </row>
    <row r="1275" spans="1:18" x14ac:dyDescent="0.25">
      <c r="A1275" t="s">
        <v>5733</v>
      </c>
      <c r="B1275" s="1">
        <v>41963</v>
      </c>
      <c r="C1275" t="s">
        <v>7238</v>
      </c>
      <c r="D1275" t="s">
        <v>6793</v>
      </c>
      <c r="E1275" t="s">
        <v>6002</v>
      </c>
      <c r="F1275" t="s">
        <v>5996</v>
      </c>
      <c r="G1275" t="s">
        <v>5973</v>
      </c>
      <c r="H1275" s="1">
        <v>41967</v>
      </c>
      <c r="I1275" t="s">
        <v>5969</v>
      </c>
      <c r="J1275" t="s">
        <v>6794</v>
      </c>
      <c r="K1275">
        <v>2014</v>
      </c>
      <c r="L1275" t="s">
        <v>1098</v>
      </c>
      <c r="M1275">
        <v>0</v>
      </c>
      <c r="N1275">
        <v>85</v>
      </c>
      <c r="O1275">
        <v>0</v>
      </c>
      <c r="P1275">
        <v>3</v>
      </c>
      <c r="Q1275" t="s">
        <v>10</v>
      </c>
      <c r="R1275" t="s">
        <v>48</v>
      </c>
    </row>
    <row r="1276" spans="1:18" x14ac:dyDescent="0.25">
      <c r="A1276" t="s">
        <v>5802</v>
      </c>
      <c r="B1276" s="1">
        <v>41977</v>
      </c>
      <c r="C1276" t="s">
        <v>6300</v>
      </c>
      <c r="D1276" t="s">
        <v>6457</v>
      </c>
      <c r="E1276" t="s">
        <v>5972</v>
      </c>
      <c r="F1276" t="s">
        <v>5967</v>
      </c>
      <c r="G1276" t="s">
        <v>5983</v>
      </c>
      <c r="H1276" s="1">
        <v>41979</v>
      </c>
      <c r="I1276" t="s">
        <v>5969</v>
      </c>
      <c r="J1276" t="s">
        <v>5975</v>
      </c>
      <c r="K1276">
        <v>2014</v>
      </c>
      <c r="L1276" t="s">
        <v>339</v>
      </c>
      <c r="M1276">
        <v>0</v>
      </c>
      <c r="N1276">
        <v>92</v>
      </c>
      <c r="O1276">
        <v>26</v>
      </c>
      <c r="P1276">
        <v>3</v>
      </c>
      <c r="Q1276" t="s">
        <v>10</v>
      </c>
      <c r="R1276" t="s">
        <v>48</v>
      </c>
    </row>
    <row r="1277" spans="1:18" x14ac:dyDescent="0.25">
      <c r="A1277" t="s">
        <v>5835</v>
      </c>
      <c r="B1277" s="1">
        <v>41984</v>
      </c>
      <c r="C1277" t="s">
        <v>7372</v>
      </c>
      <c r="D1277" t="s">
        <v>7578</v>
      </c>
      <c r="E1277" t="s">
        <v>5972</v>
      </c>
      <c r="F1277" t="s">
        <v>5967</v>
      </c>
      <c r="G1277" t="s">
        <v>5973</v>
      </c>
      <c r="H1277" s="1">
        <v>41986</v>
      </c>
      <c r="I1277" t="s">
        <v>5969</v>
      </c>
      <c r="J1277" t="s">
        <v>5975</v>
      </c>
      <c r="K1277">
        <v>2014</v>
      </c>
      <c r="L1277" t="s">
        <v>1738</v>
      </c>
      <c r="M1277">
        <v>0</v>
      </c>
      <c r="N1277">
        <v>12</v>
      </c>
      <c r="O1277">
        <v>1</v>
      </c>
      <c r="P1277">
        <v>2</v>
      </c>
      <c r="Q1277" t="s">
        <v>10</v>
      </c>
      <c r="R1277" t="s">
        <v>48</v>
      </c>
    </row>
    <row r="1278" spans="1:18" x14ac:dyDescent="0.25">
      <c r="A1278" t="s">
        <v>5877</v>
      </c>
      <c r="B1278" s="1">
        <v>41992</v>
      </c>
      <c r="C1278" t="s">
        <v>6452</v>
      </c>
      <c r="D1278" t="s">
        <v>7639</v>
      </c>
      <c r="E1278" t="s">
        <v>5972</v>
      </c>
      <c r="F1278" t="s">
        <v>5967</v>
      </c>
      <c r="G1278" t="s">
        <v>5983</v>
      </c>
      <c r="H1278" s="1">
        <v>41992</v>
      </c>
      <c r="I1278" t="s">
        <v>6005</v>
      </c>
      <c r="J1278" t="s">
        <v>5975</v>
      </c>
      <c r="K1278">
        <v>2014</v>
      </c>
      <c r="L1278" t="s">
        <v>293</v>
      </c>
      <c r="M1278">
        <v>0</v>
      </c>
      <c r="N1278">
        <v>80</v>
      </c>
      <c r="O1278">
        <v>37</v>
      </c>
      <c r="P1278">
        <v>6</v>
      </c>
      <c r="Q1278" t="s">
        <v>10</v>
      </c>
      <c r="R1278" t="s">
        <v>48</v>
      </c>
    </row>
    <row r="1279" spans="1:18" x14ac:dyDescent="0.25">
      <c r="A1279" t="s">
        <v>5884</v>
      </c>
      <c r="B1279" s="1">
        <v>41992</v>
      </c>
      <c r="C1279" t="s">
        <v>6270</v>
      </c>
      <c r="D1279" t="s">
        <v>7834</v>
      </c>
      <c r="E1279" t="s">
        <v>6048</v>
      </c>
      <c r="F1279" t="s">
        <v>5979</v>
      </c>
      <c r="G1279" t="s">
        <v>5973</v>
      </c>
      <c r="H1279" s="1">
        <v>41996</v>
      </c>
      <c r="I1279" t="s">
        <v>5969</v>
      </c>
      <c r="J1279" t="s">
        <v>7452</v>
      </c>
      <c r="K1279">
        <v>2014</v>
      </c>
      <c r="L1279" t="s">
        <v>712</v>
      </c>
      <c r="M1279">
        <v>0</v>
      </c>
      <c r="N1279">
        <v>158</v>
      </c>
      <c r="O1279">
        <v>65</v>
      </c>
      <c r="P1279">
        <v>5</v>
      </c>
      <c r="Q1279" t="s">
        <v>10</v>
      </c>
      <c r="R1279" t="s">
        <v>48</v>
      </c>
    </row>
    <row r="1280" spans="1:18" x14ac:dyDescent="0.25">
      <c r="A1280" t="s">
        <v>99</v>
      </c>
      <c r="B1280" s="1">
        <v>40565</v>
      </c>
      <c r="C1280" t="s">
        <v>6046</v>
      </c>
      <c r="D1280" t="s">
        <v>6047</v>
      </c>
      <c r="E1280" t="s">
        <v>6048</v>
      </c>
      <c r="F1280" t="s">
        <v>5979</v>
      </c>
      <c r="G1280" t="s">
        <v>5968</v>
      </c>
      <c r="H1280" s="1">
        <v>40569</v>
      </c>
      <c r="I1280" t="s">
        <v>5974</v>
      </c>
      <c r="J1280" t="s">
        <v>6049</v>
      </c>
      <c r="K1280">
        <v>2011</v>
      </c>
      <c r="L1280" t="s">
        <v>100</v>
      </c>
      <c r="M1280">
        <v>0</v>
      </c>
      <c r="N1280">
        <v>12</v>
      </c>
      <c r="O1280">
        <v>3</v>
      </c>
      <c r="P1280">
        <v>2</v>
      </c>
      <c r="Q1280" t="s">
        <v>10</v>
      </c>
      <c r="R1280" t="s">
        <v>48</v>
      </c>
    </row>
    <row r="1281" spans="1:18" x14ac:dyDescent="0.25">
      <c r="A1281" t="s">
        <v>118</v>
      </c>
      <c r="B1281" s="1">
        <v>40569</v>
      </c>
      <c r="C1281" t="s">
        <v>6064</v>
      </c>
      <c r="D1281" t="s">
        <v>6065</v>
      </c>
      <c r="E1281" t="s">
        <v>6066</v>
      </c>
      <c r="F1281" t="s">
        <v>5967</v>
      </c>
      <c r="G1281" t="s">
        <v>5973</v>
      </c>
      <c r="H1281" s="1">
        <v>40573</v>
      </c>
      <c r="I1281" t="s">
        <v>5974</v>
      </c>
      <c r="J1281" t="s">
        <v>6065</v>
      </c>
      <c r="K1281">
        <v>2011</v>
      </c>
      <c r="L1281" t="s">
        <v>119</v>
      </c>
      <c r="M1281">
        <v>0</v>
      </c>
      <c r="N1281">
        <v>13</v>
      </c>
      <c r="O1281">
        <v>5</v>
      </c>
      <c r="P1281">
        <v>1</v>
      </c>
      <c r="Q1281" t="s">
        <v>10</v>
      </c>
      <c r="R1281" t="s">
        <v>48</v>
      </c>
    </row>
    <row r="1282" spans="1:18" x14ac:dyDescent="0.25">
      <c r="A1282" t="s">
        <v>118</v>
      </c>
      <c r="B1282" s="1">
        <v>40569</v>
      </c>
      <c r="C1282" t="s">
        <v>6064</v>
      </c>
      <c r="D1282" t="s">
        <v>6065</v>
      </c>
      <c r="E1282" t="s">
        <v>6066</v>
      </c>
      <c r="F1282" t="s">
        <v>5967</v>
      </c>
      <c r="G1282" t="s">
        <v>5973</v>
      </c>
      <c r="H1282" s="1">
        <v>40573</v>
      </c>
      <c r="I1282" t="s">
        <v>5974</v>
      </c>
      <c r="J1282" t="s">
        <v>6065</v>
      </c>
      <c r="K1282">
        <v>2011</v>
      </c>
      <c r="L1282" t="s">
        <v>120</v>
      </c>
      <c r="M1282">
        <v>0</v>
      </c>
      <c r="N1282">
        <v>52</v>
      </c>
      <c r="O1282">
        <v>20</v>
      </c>
      <c r="P1282">
        <v>4</v>
      </c>
      <c r="Q1282" t="s">
        <v>10</v>
      </c>
      <c r="R1282" t="s">
        <v>48</v>
      </c>
    </row>
    <row r="1283" spans="1:18" x14ac:dyDescent="0.25">
      <c r="A1283" t="s">
        <v>231</v>
      </c>
      <c r="B1283" s="1">
        <v>40598</v>
      </c>
      <c r="C1283" t="s">
        <v>6150</v>
      </c>
      <c r="D1283" t="s">
        <v>6151</v>
      </c>
      <c r="E1283" t="s">
        <v>6048</v>
      </c>
      <c r="F1283" t="s">
        <v>5979</v>
      </c>
      <c r="G1283" t="s">
        <v>5983</v>
      </c>
      <c r="H1283" s="1">
        <v>40602</v>
      </c>
      <c r="I1283" t="s">
        <v>5974</v>
      </c>
      <c r="J1283" t="s">
        <v>6151</v>
      </c>
      <c r="K1283">
        <v>2011</v>
      </c>
      <c r="L1283" t="s">
        <v>233</v>
      </c>
      <c r="M1283">
        <v>0</v>
      </c>
      <c r="N1283">
        <v>309</v>
      </c>
      <c r="O1283">
        <v>77</v>
      </c>
      <c r="P1283">
        <v>6</v>
      </c>
      <c r="Q1283" t="s">
        <v>10</v>
      </c>
      <c r="R1283" t="s">
        <v>48</v>
      </c>
    </row>
    <row r="1284" spans="1:18" x14ac:dyDescent="0.25">
      <c r="A1284" t="s">
        <v>338</v>
      </c>
      <c r="B1284" s="1">
        <v>40628</v>
      </c>
      <c r="C1284" t="s">
        <v>6230</v>
      </c>
      <c r="D1284" t="s">
        <v>6139</v>
      </c>
      <c r="E1284" t="s">
        <v>6115</v>
      </c>
      <c r="F1284" t="s">
        <v>5979</v>
      </c>
      <c r="G1284" t="s">
        <v>5973</v>
      </c>
      <c r="H1284" s="1">
        <v>40634</v>
      </c>
      <c r="I1284" t="s">
        <v>5974</v>
      </c>
      <c r="J1284" t="s">
        <v>6140</v>
      </c>
      <c r="K1284">
        <v>2011</v>
      </c>
      <c r="L1284" t="s">
        <v>339</v>
      </c>
      <c r="M1284">
        <v>0</v>
      </c>
      <c r="N1284">
        <v>92</v>
      </c>
      <c r="O1284">
        <v>26</v>
      </c>
      <c r="P1284">
        <v>3</v>
      </c>
      <c r="Q1284" t="s">
        <v>10</v>
      </c>
      <c r="R1284" t="s">
        <v>48</v>
      </c>
    </row>
    <row r="1285" spans="1:18" x14ac:dyDescent="0.25">
      <c r="A1285" t="s">
        <v>880</v>
      </c>
      <c r="B1285" s="1">
        <v>40755</v>
      </c>
      <c r="C1285" t="s">
        <v>6324</v>
      </c>
      <c r="D1285" t="s">
        <v>6319</v>
      </c>
      <c r="E1285" t="s">
        <v>6048</v>
      </c>
      <c r="F1285" t="s">
        <v>5979</v>
      </c>
      <c r="G1285" t="s">
        <v>5983</v>
      </c>
      <c r="H1285" s="1">
        <v>40759</v>
      </c>
      <c r="I1285" t="s">
        <v>5974</v>
      </c>
      <c r="J1285" t="s">
        <v>6319</v>
      </c>
      <c r="K1285">
        <v>2011</v>
      </c>
      <c r="L1285" t="s">
        <v>881</v>
      </c>
      <c r="M1285">
        <v>0</v>
      </c>
      <c r="N1285">
        <v>50</v>
      </c>
      <c r="O1285">
        <v>14</v>
      </c>
      <c r="P1285">
        <v>3</v>
      </c>
      <c r="Q1285" t="s">
        <v>10</v>
      </c>
      <c r="R1285" t="s">
        <v>48</v>
      </c>
    </row>
    <row r="1286" spans="1:18" x14ac:dyDescent="0.25">
      <c r="A1286" t="s">
        <v>1433</v>
      </c>
      <c r="B1286" s="1">
        <v>40862</v>
      </c>
      <c r="C1286" t="s">
        <v>6848</v>
      </c>
      <c r="D1286" t="s">
        <v>6181</v>
      </c>
      <c r="E1286" t="s">
        <v>6182</v>
      </c>
      <c r="F1286" t="s">
        <v>5967</v>
      </c>
      <c r="G1286" t="s">
        <v>5973</v>
      </c>
      <c r="H1286" s="1">
        <v>40867</v>
      </c>
      <c r="I1286" t="s">
        <v>5974</v>
      </c>
      <c r="J1286" t="s">
        <v>6183</v>
      </c>
      <c r="K1286">
        <v>2011</v>
      </c>
      <c r="L1286" t="s">
        <v>317</v>
      </c>
      <c r="M1286">
        <v>0</v>
      </c>
      <c r="N1286">
        <v>27</v>
      </c>
      <c r="O1286">
        <v>11</v>
      </c>
      <c r="P1286">
        <v>2</v>
      </c>
      <c r="Q1286" t="s">
        <v>10</v>
      </c>
      <c r="R1286" t="s">
        <v>48</v>
      </c>
    </row>
    <row r="1287" spans="1:18" x14ac:dyDescent="0.25">
      <c r="A1287" t="s">
        <v>1606</v>
      </c>
      <c r="B1287" s="1">
        <v>40894</v>
      </c>
      <c r="C1287" t="s">
        <v>6162</v>
      </c>
      <c r="D1287" t="s">
        <v>5999</v>
      </c>
      <c r="E1287" t="s">
        <v>6000</v>
      </c>
      <c r="F1287" t="s">
        <v>5979</v>
      </c>
      <c r="G1287" t="s">
        <v>5973</v>
      </c>
      <c r="H1287" s="1">
        <v>40901</v>
      </c>
      <c r="I1287" t="s">
        <v>5974</v>
      </c>
      <c r="J1287" t="s">
        <v>5999</v>
      </c>
      <c r="K1287">
        <v>2011</v>
      </c>
      <c r="L1287" t="s">
        <v>1327</v>
      </c>
      <c r="M1287">
        <v>0</v>
      </c>
      <c r="N1287">
        <v>18</v>
      </c>
      <c r="O1287">
        <v>8</v>
      </c>
      <c r="P1287">
        <v>2</v>
      </c>
      <c r="Q1287" t="s">
        <v>10</v>
      </c>
      <c r="R1287" t="s">
        <v>48</v>
      </c>
    </row>
    <row r="1288" spans="1:18" x14ac:dyDescent="0.25">
      <c r="A1288" t="s">
        <v>1602</v>
      </c>
      <c r="B1288" s="1">
        <v>40894</v>
      </c>
      <c r="C1288" t="s">
        <v>6419</v>
      </c>
      <c r="D1288" t="s">
        <v>5999</v>
      </c>
      <c r="E1288" t="s">
        <v>6000</v>
      </c>
      <c r="F1288" t="s">
        <v>5979</v>
      </c>
      <c r="G1288" t="s">
        <v>5983</v>
      </c>
      <c r="H1288" s="1">
        <v>40898</v>
      </c>
      <c r="I1288" t="s">
        <v>5974</v>
      </c>
      <c r="J1288" t="s">
        <v>5999</v>
      </c>
      <c r="K1288">
        <v>2011</v>
      </c>
      <c r="L1288" t="s">
        <v>1577</v>
      </c>
      <c r="M1288">
        <v>0</v>
      </c>
      <c r="N1288">
        <v>41</v>
      </c>
      <c r="O1288">
        <v>11</v>
      </c>
      <c r="P1288">
        <v>6</v>
      </c>
      <c r="Q1288" t="s">
        <v>10</v>
      </c>
      <c r="R1288" t="s">
        <v>48</v>
      </c>
    </row>
    <row r="1289" spans="1:18" x14ac:dyDescent="0.25">
      <c r="A1289" t="s">
        <v>1720</v>
      </c>
      <c r="B1289" s="1">
        <v>40920</v>
      </c>
      <c r="C1289" t="s">
        <v>6983</v>
      </c>
      <c r="D1289" t="s">
        <v>5999</v>
      </c>
      <c r="E1289" t="s">
        <v>6000</v>
      </c>
      <c r="F1289" t="s">
        <v>5979</v>
      </c>
      <c r="G1289" t="s">
        <v>5983</v>
      </c>
      <c r="H1289" s="1">
        <v>40925</v>
      </c>
      <c r="I1289" t="s">
        <v>5974</v>
      </c>
      <c r="J1289" t="s">
        <v>5999</v>
      </c>
      <c r="K1289">
        <v>2012</v>
      </c>
      <c r="L1289" t="s">
        <v>1622</v>
      </c>
      <c r="M1289">
        <v>0</v>
      </c>
      <c r="N1289">
        <v>17</v>
      </c>
      <c r="O1289">
        <v>3</v>
      </c>
      <c r="P1289">
        <v>2</v>
      </c>
      <c r="Q1289" t="s">
        <v>10</v>
      </c>
      <c r="R1289" t="s">
        <v>48</v>
      </c>
    </row>
    <row r="1290" spans="1:18" x14ac:dyDescent="0.25">
      <c r="A1290" t="s">
        <v>1772</v>
      </c>
      <c r="B1290" s="1">
        <v>40933</v>
      </c>
      <c r="C1290" t="s">
        <v>6507</v>
      </c>
      <c r="D1290" t="s">
        <v>5999</v>
      </c>
      <c r="E1290" t="s">
        <v>6000</v>
      </c>
      <c r="F1290" t="s">
        <v>5979</v>
      </c>
      <c r="G1290" t="s">
        <v>5983</v>
      </c>
      <c r="H1290" s="1">
        <v>40938</v>
      </c>
      <c r="I1290" t="s">
        <v>5974</v>
      </c>
      <c r="J1290" t="s">
        <v>5999</v>
      </c>
      <c r="K1290">
        <v>2012</v>
      </c>
      <c r="L1290" t="s">
        <v>944</v>
      </c>
      <c r="M1290">
        <v>0</v>
      </c>
      <c r="N1290">
        <v>362</v>
      </c>
      <c r="O1290">
        <v>65</v>
      </c>
      <c r="P1290">
        <v>7</v>
      </c>
      <c r="Q1290" t="s">
        <v>10</v>
      </c>
      <c r="R1290" t="s">
        <v>48</v>
      </c>
    </row>
    <row r="1291" spans="1:18" x14ac:dyDescent="0.25">
      <c r="A1291" t="s">
        <v>1778</v>
      </c>
      <c r="B1291" s="1">
        <v>40935</v>
      </c>
      <c r="C1291" t="s">
        <v>6856</v>
      </c>
      <c r="D1291" t="s">
        <v>5999</v>
      </c>
      <c r="E1291" t="s">
        <v>6000</v>
      </c>
      <c r="F1291" t="s">
        <v>5979</v>
      </c>
      <c r="G1291" t="s">
        <v>5973</v>
      </c>
      <c r="H1291" s="1">
        <v>40942</v>
      </c>
      <c r="I1291" t="s">
        <v>5974</v>
      </c>
      <c r="J1291" t="s">
        <v>5999</v>
      </c>
      <c r="K1291">
        <v>2012</v>
      </c>
      <c r="L1291" t="s">
        <v>1779</v>
      </c>
      <c r="M1291">
        <v>0</v>
      </c>
      <c r="N1291">
        <v>14</v>
      </c>
      <c r="O1291">
        <v>3</v>
      </c>
      <c r="P1291">
        <v>2</v>
      </c>
      <c r="Q1291" t="s">
        <v>10</v>
      </c>
      <c r="R1291" t="s">
        <v>48</v>
      </c>
    </row>
    <row r="1292" spans="1:18" x14ac:dyDescent="0.25">
      <c r="A1292" t="s">
        <v>1776</v>
      </c>
      <c r="B1292" s="1">
        <v>40935</v>
      </c>
      <c r="C1292" t="s">
        <v>6571</v>
      </c>
      <c r="D1292" t="s">
        <v>6139</v>
      </c>
      <c r="E1292" t="s">
        <v>6115</v>
      </c>
      <c r="F1292" t="s">
        <v>5979</v>
      </c>
      <c r="G1292" t="s">
        <v>5973</v>
      </c>
      <c r="H1292" s="1">
        <v>40941</v>
      </c>
      <c r="I1292" t="s">
        <v>5974</v>
      </c>
      <c r="J1292" t="s">
        <v>6140</v>
      </c>
      <c r="K1292">
        <v>2012</v>
      </c>
      <c r="L1292" t="s">
        <v>1523</v>
      </c>
      <c r="M1292">
        <v>0</v>
      </c>
      <c r="N1292">
        <v>18</v>
      </c>
      <c r="O1292">
        <v>4</v>
      </c>
      <c r="P1292">
        <v>2</v>
      </c>
      <c r="Q1292" t="s">
        <v>10</v>
      </c>
      <c r="R1292" t="s">
        <v>48</v>
      </c>
    </row>
    <row r="1293" spans="1:18" x14ac:dyDescent="0.25">
      <c r="A1293" t="s">
        <v>1985</v>
      </c>
      <c r="B1293" s="1">
        <v>41005</v>
      </c>
      <c r="C1293" t="s">
        <v>6577</v>
      </c>
      <c r="D1293" t="s">
        <v>7040</v>
      </c>
      <c r="E1293" t="s">
        <v>5972</v>
      </c>
      <c r="F1293" t="s">
        <v>5967</v>
      </c>
      <c r="G1293" t="s">
        <v>5973</v>
      </c>
      <c r="H1293" s="1">
        <v>41009</v>
      </c>
      <c r="I1293" t="s">
        <v>5974</v>
      </c>
      <c r="J1293" t="s">
        <v>6250</v>
      </c>
      <c r="K1293">
        <v>2012</v>
      </c>
      <c r="L1293" t="s">
        <v>180</v>
      </c>
      <c r="M1293">
        <v>0</v>
      </c>
      <c r="N1293">
        <v>32</v>
      </c>
      <c r="O1293">
        <v>7</v>
      </c>
      <c r="P1293">
        <v>3</v>
      </c>
      <c r="Q1293" t="s">
        <v>10</v>
      </c>
      <c r="R1293" t="s">
        <v>48</v>
      </c>
    </row>
    <row r="1294" spans="1:18" x14ac:dyDescent="0.25">
      <c r="A1294" t="s">
        <v>2052</v>
      </c>
      <c r="B1294" s="1">
        <v>41026</v>
      </c>
      <c r="C1294" t="s">
        <v>6887</v>
      </c>
      <c r="D1294" t="s">
        <v>5999</v>
      </c>
      <c r="E1294" t="s">
        <v>6000</v>
      </c>
      <c r="F1294" t="s">
        <v>5979</v>
      </c>
      <c r="G1294" t="s">
        <v>5968</v>
      </c>
      <c r="H1294" s="1">
        <v>41033</v>
      </c>
      <c r="I1294" t="s">
        <v>5974</v>
      </c>
      <c r="J1294" t="s">
        <v>5999</v>
      </c>
      <c r="K1294">
        <v>2012</v>
      </c>
      <c r="L1294" t="s">
        <v>881</v>
      </c>
      <c r="M1294">
        <v>0</v>
      </c>
      <c r="N1294">
        <v>50</v>
      </c>
      <c r="O1294">
        <v>14</v>
      </c>
      <c r="P1294">
        <v>3</v>
      </c>
      <c r="Q1294" t="s">
        <v>10</v>
      </c>
      <c r="R1294" t="s">
        <v>48</v>
      </c>
    </row>
    <row r="1295" spans="1:18" x14ac:dyDescent="0.25">
      <c r="A1295" t="s">
        <v>2109</v>
      </c>
      <c r="B1295" s="1">
        <v>41050</v>
      </c>
      <c r="C1295" t="s">
        <v>7143</v>
      </c>
      <c r="D1295" t="s">
        <v>7068</v>
      </c>
      <c r="E1295" t="s">
        <v>6182</v>
      </c>
      <c r="F1295" t="s">
        <v>5967</v>
      </c>
      <c r="G1295" t="s">
        <v>5983</v>
      </c>
      <c r="H1295" s="1">
        <v>41054</v>
      </c>
      <c r="I1295" t="s">
        <v>5974</v>
      </c>
      <c r="J1295" t="s">
        <v>6183</v>
      </c>
      <c r="K1295">
        <v>2012</v>
      </c>
      <c r="L1295" t="s">
        <v>762</v>
      </c>
      <c r="M1295">
        <v>0</v>
      </c>
      <c r="N1295">
        <v>15</v>
      </c>
      <c r="O1295">
        <v>7</v>
      </c>
      <c r="P1295">
        <v>2</v>
      </c>
      <c r="Q1295" t="s">
        <v>10</v>
      </c>
      <c r="R1295" t="s">
        <v>48</v>
      </c>
    </row>
    <row r="1296" spans="1:18" x14ac:dyDescent="0.25">
      <c r="A1296" t="s">
        <v>2457</v>
      </c>
      <c r="B1296" s="1">
        <v>41129</v>
      </c>
      <c r="C1296" t="s">
        <v>7221</v>
      </c>
      <c r="D1296" t="s">
        <v>5999</v>
      </c>
      <c r="E1296" t="s">
        <v>6000</v>
      </c>
      <c r="F1296" t="s">
        <v>5979</v>
      </c>
      <c r="G1296" t="s">
        <v>5973</v>
      </c>
      <c r="H1296" s="1">
        <v>41133</v>
      </c>
      <c r="I1296" t="s">
        <v>5974</v>
      </c>
      <c r="J1296" t="s">
        <v>5999</v>
      </c>
      <c r="K1296">
        <v>2012</v>
      </c>
      <c r="L1296" t="s">
        <v>2159</v>
      </c>
      <c r="M1296">
        <v>0</v>
      </c>
      <c r="N1296">
        <v>197</v>
      </c>
      <c r="O1296">
        <v>85</v>
      </c>
      <c r="P1296">
        <v>4</v>
      </c>
      <c r="Q1296" t="s">
        <v>10</v>
      </c>
      <c r="R1296" t="s">
        <v>48</v>
      </c>
    </row>
    <row r="1297" spans="1:18" x14ac:dyDescent="0.25">
      <c r="A1297" t="s">
        <v>2493</v>
      </c>
      <c r="B1297" s="1">
        <v>41135</v>
      </c>
      <c r="C1297" t="s">
        <v>6811</v>
      </c>
      <c r="D1297" t="s">
        <v>7120</v>
      </c>
      <c r="E1297" t="s">
        <v>6115</v>
      </c>
      <c r="F1297" t="s">
        <v>5979</v>
      </c>
      <c r="G1297" t="s">
        <v>5973</v>
      </c>
      <c r="H1297" s="1">
        <v>41139</v>
      </c>
      <c r="I1297" t="s">
        <v>5974</v>
      </c>
      <c r="J1297" t="s">
        <v>6140</v>
      </c>
      <c r="K1297">
        <v>2012</v>
      </c>
      <c r="L1297" t="s">
        <v>509</v>
      </c>
      <c r="M1297">
        <v>0</v>
      </c>
      <c r="N1297">
        <v>245</v>
      </c>
      <c r="O1297">
        <v>88</v>
      </c>
      <c r="P1297">
        <v>5</v>
      </c>
      <c r="Q1297" t="s">
        <v>10</v>
      </c>
      <c r="R1297" t="s">
        <v>48</v>
      </c>
    </row>
    <row r="1298" spans="1:18" x14ac:dyDescent="0.25">
      <c r="A1298" t="s">
        <v>2720</v>
      </c>
      <c r="B1298" s="1">
        <v>41176</v>
      </c>
      <c r="C1298" t="s">
        <v>6796</v>
      </c>
      <c r="D1298" t="s">
        <v>7353</v>
      </c>
      <c r="E1298" t="s">
        <v>6048</v>
      </c>
      <c r="F1298" t="s">
        <v>5979</v>
      </c>
      <c r="G1298" t="s">
        <v>5973</v>
      </c>
      <c r="H1298" s="1">
        <v>41181</v>
      </c>
      <c r="I1298" t="s">
        <v>5974</v>
      </c>
      <c r="J1298" t="s">
        <v>6431</v>
      </c>
      <c r="K1298">
        <v>2012</v>
      </c>
      <c r="L1298" t="s">
        <v>293</v>
      </c>
      <c r="M1298">
        <v>0</v>
      </c>
      <c r="N1298">
        <v>146</v>
      </c>
      <c r="O1298">
        <v>67</v>
      </c>
      <c r="P1298">
        <v>11</v>
      </c>
      <c r="Q1298" t="s">
        <v>10</v>
      </c>
      <c r="R1298" t="s">
        <v>48</v>
      </c>
    </row>
    <row r="1299" spans="1:18" x14ac:dyDescent="0.25">
      <c r="A1299" t="s">
        <v>2870</v>
      </c>
      <c r="B1299" s="1">
        <v>41220</v>
      </c>
      <c r="C1299" t="s">
        <v>7277</v>
      </c>
      <c r="D1299" t="s">
        <v>6763</v>
      </c>
      <c r="E1299" t="s">
        <v>6000</v>
      </c>
      <c r="F1299" t="s">
        <v>5979</v>
      </c>
      <c r="G1299" t="s">
        <v>5973</v>
      </c>
      <c r="H1299" s="1">
        <v>41224</v>
      </c>
      <c r="I1299" t="s">
        <v>5974</v>
      </c>
      <c r="J1299" t="s">
        <v>6764</v>
      </c>
      <c r="K1299">
        <v>2012</v>
      </c>
      <c r="L1299" t="s">
        <v>161</v>
      </c>
      <c r="M1299">
        <v>0</v>
      </c>
      <c r="N1299">
        <v>126</v>
      </c>
      <c r="O1299">
        <v>16</v>
      </c>
      <c r="P1299">
        <v>10</v>
      </c>
      <c r="Q1299" t="s">
        <v>10</v>
      </c>
      <c r="R1299" t="s">
        <v>48</v>
      </c>
    </row>
    <row r="1300" spans="1:18" x14ac:dyDescent="0.25">
      <c r="A1300" t="s">
        <v>2877</v>
      </c>
      <c r="B1300" s="1">
        <v>41221</v>
      </c>
      <c r="C1300" t="s">
        <v>6712</v>
      </c>
      <c r="D1300" t="s">
        <v>6139</v>
      </c>
      <c r="E1300" t="s">
        <v>6115</v>
      </c>
      <c r="F1300" t="s">
        <v>5979</v>
      </c>
      <c r="G1300" t="s">
        <v>5973</v>
      </c>
      <c r="H1300" s="1">
        <v>41228</v>
      </c>
      <c r="I1300" t="s">
        <v>5974</v>
      </c>
      <c r="J1300" t="s">
        <v>6140</v>
      </c>
      <c r="K1300">
        <v>2012</v>
      </c>
      <c r="L1300" t="s">
        <v>1292</v>
      </c>
      <c r="M1300">
        <v>0</v>
      </c>
      <c r="N1300">
        <v>46</v>
      </c>
      <c r="O1300">
        <v>13</v>
      </c>
      <c r="P1300">
        <v>3</v>
      </c>
      <c r="Q1300" t="s">
        <v>10</v>
      </c>
      <c r="R1300" t="s">
        <v>48</v>
      </c>
    </row>
    <row r="1301" spans="1:18" x14ac:dyDescent="0.25">
      <c r="A1301" t="s">
        <v>3225</v>
      </c>
      <c r="B1301" s="1">
        <v>41304</v>
      </c>
      <c r="C1301" t="s">
        <v>6829</v>
      </c>
      <c r="D1301" t="s">
        <v>5999</v>
      </c>
      <c r="E1301" t="s">
        <v>6000</v>
      </c>
      <c r="F1301" t="s">
        <v>5979</v>
      </c>
      <c r="G1301" t="s">
        <v>5973</v>
      </c>
      <c r="H1301" s="1">
        <v>41310</v>
      </c>
      <c r="I1301" t="s">
        <v>5974</v>
      </c>
      <c r="J1301" t="s">
        <v>5999</v>
      </c>
      <c r="K1301">
        <v>2013</v>
      </c>
      <c r="L1301" t="s">
        <v>746</v>
      </c>
      <c r="M1301">
        <v>0</v>
      </c>
      <c r="N1301">
        <v>197</v>
      </c>
      <c r="O1301">
        <v>79</v>
      </c>
      <c r="P1301">
        <v>4</v>
      </c>
      <c r="Q1301" t="s">
        <v>10</v>
      </c>
      <c r="R1301" t="s">
        <v>48</v>
      </c>
    </row>
    <row r="1302" spans="1:18" x14ac:dyDescent="0.25">
      <c r="A1302" t="s">
        <v>3240</v>
      </c>
      <c r="B1302" s="1">
        <v>41310</v>
      </c>
      <c r="C1302" t="s">
        <v>6505</v>
      </c>
      <c r="D1302" t="s">
        <v>6531</v>
      </c>
      <c r="E1302" t="s">
        <v>6000</v>
      </c>
      <c r="F1302" t="s">
        <v>5979</v>
      </c>
      <c r="G1302" t="s">
        <v>5968</v>
      </c>
      <c r="H1302" s="1">
        <v>41314</v>
      </c>
      <c r="I1302" t="s">
        <v>5974</v>
      </c>
      <c r="J1302" t="s">
        <v>6532</v>
      </c>
      <c r="K1302">
        <v>2013</v>
      </c>
      <c r="L1302" t="s">
        <v>55</v>
      </c>
      <c r="M1302">
        <v>0</v>
      </c>
      <c r="N1302">
        <v>45</v>
      </c>
      <c r="O1302">
        <v>8</v>
      </c>
      <c r="P1302">
        <v>5</v>
      </c>
      <c r="Q1302" t="s">
        <v>10</v>
      </c>
      <c r="R1302" t="s">
        <v>48</v>
      </c>
    </row>
    <row r="1303" spans="1:18" x14ac:dyDescent="0.25">
      <c r="A1303" t="s">
        <v>3273</v>
      </c>
      <c r="B1303" s="1">
        <v>41318</v>
      </c>
      <c r="C1303" t="s">
        <v>7274</v>
      </c>
      <c r="D1303" t="s">
        <v>5999</v>
      </c>
      <c r="E1303" t="s">
        <v>6000</v>
      </c>
      <c r="F1303" t="s">
        <v>5979</v>
      </c>
      <c r="G1303" t="s">
        <v>5973</v>
      </c>
      <c r="H1303" s="1">
        <v>41324</v>
      </c>
      <c r="I1303" t="s">
        <v>5974</v>
      </c>
      <c r="J1303" t="s">
        <v>5999</v>
      </c>
      <c r="K1303">
        <v>2013</v>
      </c>
      <c r="L1303" t="s">
        <v>87</v>
      </c>
      <c r="M1303">
        <v>0</v>
      </c>
      <c r="N1303">
        <v>339</v>
      </c>
      <c r="O1303">
        <v>102</v>
      </c>
      <c r="P1303">
        <v>7</v>
      </c>
      <c r="Q1303" t="s">
        <v>10</v>
      </c>
      <c r="R1303" t="s">
        <v>48</v>
      </c>
    </row>
    <row r="1304" spans="1:18" x14ac:dyDescent="0.25">
      <c r="A1304" t="s">
        <v>3352</v>
      </c>
      <c r="B1304" s="1">
        <v>41344</v>
      </c>
      <c r="C1304" t="s">
        <v>6874</v>
      </c>
      <c r="D1304" t="s">
        <v>5999</v>
      </c>
      <c r="E1304" t="s">
        <v>6000</v>
      </c>
      <c r="F1304" t="s">
        <v>5979</v>
      </c>
      <c r="G1304" t="s">
        <v>5973</v>
      </c>
      <c r="H1304" s="1">
        <v>41349</v>
      </c>
      <c r="I1304" t="s">
        <v>5974</v>
      </c>
      <c r="J1304" t="s">
        <v>5999</v>
      </c>
      <c r="K1304">
        <v>2013</v>
      </c>
      <c r="L1304" t="s">
        <v>1428</v>
      </c>
      <c r="M1304">
        <v>0</v>
      </c>
      <c r="N1304">
        <v>296</v>
      </c>
      <c r="O1304">
        <v>50</v>
      </c>
      <c r="P1304">
        <v>10</v>
      </c>
      <c r="Q1304" t="s">
        <v>10</v>
      </c>
      <c r="R1304" t="s">
        <v>48</v>
      </c>
    </row>
    <row r="1305" spans="1:18" x14ac:dyDescent="0.25">
      <c r="A1305" t="s">
        <v>3662</v>
      </c>
      <c r="B1305" s="1">
        <v>41442</v>
      </c>
      <c r="C1305" t="s">
        <v>6640</v>
      </c>
      <c r="D1305" t="s">
        <v>5999</v>
      </c>
      <c r="E1305" t="s">
        <v>6000</v>
      </c>
      <c r="F1305" t="s">
        <v>5979</v>
      </c>
      <c r="G1305" t="s">
        <v>5973</v>
      </c>
      <c r="H1305" s="1">
        <v>41446</v>
      </c>
      <c r="I1305" t="s">
        <v>5974</v>
      </c>
      <c r="J1305" t="s">
        <v>5999</v>
      </c>
      <c r="K1305">
        <v>2013</v>
      </c>
      <c r="L1305" t="s">
        <v>2399</v>
      </c>
      <c r="M1305">
        <v>0</v>
      </c>
      <c r="N1305">
        <v>34</v>
      </c>
      <c r="O1305">
        <v>1</v>
      </c>
      <c r="P1305">
        <v>2</v>
      </c>
      <c r="Q1305" t="s">
        <v>10</v>
      </c>
      <c r="R1305" t="s">
        <v>48</v>
      </c>
    </row>
    <row r="1306" spans="1:18" x14ac:dyDescent="0.25">
      <c r="A1306" t="s">
        <v>3677</v>
      </c>
      <c r="B1306" s="1">
        <v>41446</v>
      </c>
      <c r="C1306" t="s">
        <v>6524</v>
      </c>
      <c r="D1306" t="s">
        <v>6249</v>
      </c>
      <c r="E1306" t="s">
        <v>5972</v>
      </c>
      <c r="F1306" t="s">
        <v>5967</v>
      </c>
      <c r="G1306" t="s">
        <v>5973</v>
      </c>
      <c r="H1306" s="1">
        <v>41451</v>
      </c>
      <c r="I1306" t="s">
        <v>5974</v>
      </c>
      <c r="J1306" t="s">
        <v>6250</v>
      </c>
      <c r="K1306">
        <v>2013</v>
      </c>
      <c r="L1306" t="s">
        <v>838</v>
      </c>
      <c r="M1306">
        <v>0</v>
      </c>
      <c r="N1306">
        <v>27</v>
      </c>
      <c r="O1306">
        <v>11</v>
      </c>
      <c r="P1306">
        <v>4</v>
      </c>
      <c r="Q1306" t="s">
        <v>10</v>
      </c>
      <c r="R1306" t="s">
        <v>48</v>
      </c>
    </row>
    <row r="1307" spans="1:18" x14ac:dyDescent="0.25">
      <c r="A1307" t="s">
        <v>3720</v>
      </c>
      <c r="B1307" s="1">
        <v>41453</v>
      </c>
      <c r="C1307" t="s">
        <v>7584</v>
      </c>
      <c r="D1307" t="s">
        <v>7585</v>
      </c>
      <c r="E1307" t="s">
        <v>6000</v>
      </c>
      <c r="F1307" t="s">
        <v>5979</v>
      </c>
      <c r="G1307" t="s">
        <v>5968</v>
      </c>
      <c r="H1307" s="1">
        <v>41459</v>
      </c>
      <c r="I1307" t="s">
        <v>5974</v>
      </c>
      <c r="J1307" t="s">
        <v>7487</v>
      </c>
      <c r="K1307">
        <v>2013</v>
      </c>
      <c r="L1307" t="s">
        <v>2037</v>
      </c>
      <c r="M1307">
        <v>0</v>
      </c>
      <c r="N1307">
        <v>59</v>
      </c>
      <c r="O1307">
        <v>21</v>
      </c>
      <c r="P1307">
        <v>2</v>
      </c>
      <c r="Q1307" t="s">
        <v>10</v>
      </c>
      <c r="R1307" t="s">
        <v>48</v>
      </c>
    </row>
    <row r="1308" spans="1:18" x14ac:dyDescent="0.25">
      <c r="A1308" t="s">
        <v>3785</v>
      </c>
      <c r="B1308" s="1">
        <v>41478</v>
      </c>
      <c r="C1308" t="s">
        <v>6263</v>
      </c>
      <c r="D1308" t="s">
        <v>7451</v>
      </c>
      <c r="E1308" t="s">
        <v>6048</v>
      </c>
      <c r="F1308" t="s">
        <v>5979</v>
      </c>
      <c r="G1308" t="s">
        <v>5968</v>
      </c>
      <c r="H1308" s="1">
        <v>41483</v>
      </c>
      <c r="I1308" t="s">
        <v>5974</v>
      </c>
      <c r="J1308" t="s">
        <v>7452</v>
      </c>
      <c r="K1308">
        <v>2013</v>
      </c>
      <c r="L1308" t="s">
        <v>2037</v>
      </c>
      <c r="M1308">
        <v>0</v>
      </c>
      <c r="N1308">
        <v>147</v>
      </c>
      <c r="O1308">
        <v>51</v>
      </c>
      <c r="P1308">
        <v>5</v>
      </c>
      <c r="Q1308" t="s">
        <v>10</v>
      </c>
      <c r="R1308" t="s">
        <v>48</v>
      </c>
    </row>
    <row r="1309" spans="1:18" x14ac:dyDescent="0.25">
      <c r="A1309" t="s">
        <v>3833</v>
      </c>
      <c r="B1309" s="1">
        <v>41493</v>
      </c>
      <c r="C1309" t="s">
        <v>7560</v>
      </c>
      <c r="D1309" t="s">
        <v>7079</v>
      </c>
      <c r="E1309" t="s">
        <v>6048</v>
      </c>
      <c r="F1309" t="s">
        <v>5979</v>
      </c>
      <c r="G1309" t="s">
        <v>5973</v>
      </c>
      <c r="H1309" s="1">
        <v>41497</v>
      </c>
      <c r="I1309" t="s">
        <v>5974</v>
      </c>
      <c r="J1309" t="s">
        <v>6498</v>
      </c>
      <c r="K1309">
        <v>2013</v>
      </c>
      <c r="L1309" t="s">
        <v>100</v>
      </c>
      <c r="M1309">
        <v>0</v>
      </c>
      <c r="N1309">
        <v>29</v>
      </c>
      <c r="O1309">
        <v>8</v>
      </c>
      <c r="P1309">
        <v>5</v>
      </c>
      <c r="Q1309" t="s">
        <v>10</v>
      </c>
      <c r="R1309" t="s">
        <v>48</v>
      </c>
    </row>
    <row r="1310" spans="1:18" x14ac:dyDescent="0.25">
      <c r="A1310" t="s">
        <v>3842</v>
      </c>
      <c r="B1310" s="1">
        <v>41494</v>
      </c>
      <c r="C1310" t="s">
        <v>6444</v>
      </c>
      <c r="D1310" t="s">
        <v>7608</v>
      </c>
      <c r="E1310" t="s">
        <v>6048</v>
      </c>
      <c r="F1310" t="s">
        <v>5979</v>
      </c>
      <c r="G1310" t="s">
        <v>5983</v>
      </c>
      <c r="H1310" s="1">
        <v>41498</v>
      </c>
      <c r="I1310" t="s">
        <v>5974</v>
      </c>
      <c r="J1310" t="s">
        <v>7609</v>
      </c>
      <c r="K1310">
        <v>2013</v>
      </c>
      <c r="L1310" t="s">
        <v>564</v>
      </c>
      <c r="M1310">
        <v>0</v>
      </c>
      <c r="N1310">
        <v>27</v>
      </c>
      <c r="O1310">
        <v>2</v>
      </c>
      <c r="P1310">
        <v>4</v>
      </c>
      <c r="Q1310" t="s">
        <v>10</v>
      </c>
      <c r="R1310" t="s">
        <v>48</v>
      </c>
    </row>
    <row r="1311" spans="1:18" x14ac:dyDescent="0.25">
      <c r="A1311" t="s">
        <v>3842</v>
      </c>
      <c r="B1311" s="1">
        <v>41494</v>
      </c>
      <c r="C1311" t="s">
        <v>6444</v>
      </c>
      <c r="D1311" t="s">
        <v>7608</v>
      </c>
      <c r="E1311" t="s">
        <v>6048</v>
      </c>
      <c r="F1311" t="s">
        <v>5979</v>
      </c>
      <c r="G1311" t="s">
        <v>5983</v>
      </c>
      <c r="H1311" s="1">
        <v>41498</v>
      </c>
      <c r="I1311" t="s">
        <v>5974</v>
      </c>
      <c r="J1311" t="s">
        <v>7609</v>
      </c>
      <c r="K1311">
        <v>2013</v>
      </c>
      <c r="L1311" t="s">
        <v>2974</v>
      </c>
      <c r="M1311">
        <v>0</v>
      </c>
      <c r="N1311">
        <v>56</v>
      </c>
      <c r="O1311">
        <v>28</v>
      </c>
      <c r="P1311">
        <v>2</v>
      </c>
      <c r="Q1311" t="s">
        <v>10</v>
      </c>
      <c r="R1311" t="s">
        <v>48</v>
      </c>
    </row>
    <row r="1312" spans="1:18" x14ac:dyDescent="0.25">
      <c r="A1312" t="s">
        <v>3927</v>
      </c>
      <c r="B1312" s="1">
        <v>41508</v>
      </c>
      <c r="C1312" t="s">
        <v>7626</v>
      </c>
      <c r="D1312" t="s">
        <v>5999</v>
      </c>
      <c r="E1312" t="s">
        <v>6000</v>
      </c>
      <c r="F1312" t="s">
        <v>5979</v>
      </c>
      <c r="G1312" t="s">
        <v>5973</v>
      </c>
      <c r="H1312" s="1">
        <v>41512</v>
      </c>
      <c r="I1312" t="s">
        <v>5974</v>
      </c>
      <c r="J1312" t="s">
        <v>5999</v>
      </c>
      <c r="K1312">
        <v>2013</v>
      </c>
      <c r="L1312" t="s">
        <v>1990</v>
      </c>
      <c r="M1312">
        <v>0</v>
      </c>
      <c r="N1312">
        <v>43</v>
      </c>
      <c r="O1312">
        <v>9</v>
      </c>
      <c r="P1312">
        <v>3</v>
      </c>
      <c r="Q1312" t="s">
        <v>10</v>
      </c>
      <c r="R1312" t="s">
        <v>48</v>
      </c>
    </row>
    <row r="1313" spans="1:18" x14ac:dyDescent="0.25">
      <c r="A1313" t="s">
        <v>3927</v>
      </c>
      <c r="B1313" s="1">
        <v>41508</v>
      </c>
      <c r="C1313" t="s">
        <v>7626</v>
      </c>
      <c r="D1313" t="s">
        <v>5999</v>
      </c>
      <c r="E1313" t="s">
        <v>6000</v>
      </c>
      <c r="F1313" t="s">
        <v>5979</v>
      </c>
      <c r="G1313" t="s">
        <v>5973</v>
      </c>
      <c r="H1313" s="1">
        <v>41512</v>
      </c>
      <c r="I1313" t="s">
        <v>5974</v>
      </c>
      <c r="J1313" t="s">
        <v>5999</v>
      </c>
      <c r="K1313">
        <v>2013</v>
      </c>
      <c r="L1313" t="s">
        <v>1567</v>
      </c>
      <c r="M1313">
        <v>0</v>
      </c>
      <c r="N1313">
        <v>85</v>
      </c>
      <c r="O1313">
        <v>25</v>
      </c>
      <c r="P1313">
        <v>3</v>
      </c>
      <c r="Q1313" t="s">
        <v>10</v>
      </c>
      <c r="R1313" t="s">
        <v>48</v>
      </c>
    </row>
    <row r="1314" spans="1:18" x14ac:dyDescent="0.25">
      <c r="A1314" t="s">
        <v>4220</v>
      </c>
      <c r="B1314" s="1">
        <v>41579</v>
      </c>
      <c r="C1314" t="s">
        <v>7265</v>
      </c>
      <c r="D1314" t="s">
        <v>7068</v>
      </c>
      <c r="E1314" t="s">
        <v>6182</v>
      </c>
      <c r="F1314" t="s">
        <v>5967</v>
      </c>
      <c r="G1314" t="s">
        <v>5968</v>
      </c>
      <c r="H1314" s="1">
        <v>41584</v>
      </c>
      <c r="I1314" t="s">
        <v>5974</v>
      </c>
      <c r="J1314" t="s">
        <v>6183</v>
      </c>
      <c r="K1314">
        <v>2013</v>
      </c>
      <c r="L1314" t="s">
        <v>651</v>
      </c>
      <c r="M1314">
        <v>0</v>
      </c>
      <c r="N1314">
        <v>52</v>
      </c>
      <c r="O1314">
        <v>4</v>
      </c>
      <c r="P1314">
        <v>4</v>
      </c>
      <c r="Q1314" t="s">
        <v>10</v>
      </c>
      <c r="R1314" t="s">
        <v>48</v>
      </c>
    </row>
    <row r="1315" spans="1:18" x14ac:dyDescent="0.25">
      <c r="A1315" t="s">
        <v>4246</v>
      </c>
      <c r="B1315" s="1">
        <v>41584</v>
      </c>
      <c r="C1315" t="s">
        <v>6480</v>
      </c>
      <c r="D1315" t="s">
        <v>5999</v>
      </c>
      <c r="E1315" t="s">
        <v>6000</v>
      </c>
      <c r="F1315" t="s">
        <v>5979</v>
      </c>
      <c r="G1315" t="s">
        <v>5968</v>
      </c>
      <c r="H1315" s="1">
        <v>41588</v>
      </c>
      <c r="I1315" t="s">
        <v>5974</v>
      </c>
      <c r="J1315" t="s">
        <v>5999</v>
      </c>
      <c r="K1315">
        <v>2013</v>
      </c>
      <c r="L1315" t="s">
        <v>2824</v>
      </c>
      <c r="M1315">
        <v>0</v>
      </c>
      <c r="N1315">
        <v>16</v>
      </c>
      <c r="O1315">
        <v>0</v>
      </c>
      <c r="P1315">
        <v>2</v>
      </c>
      <c r="Q1315" t="s">
        <v>10</v>
      </c>
      <c r="R1315" t="s">
        <v>48</v>
      </c>
    </row>
    <row r="1316" spans="1:18" x14ac:dyDescent="0.25">
      <c r="A1316" t="s">
        <v>4357</v>
      </c>
      <c r="B1316" s="1">
        <v>41608</v>
      </c>
      <c r="C1316" t="s">
        <v>6722</v>
      </c>
      <c r="D1316" t="s">
        <v>6531</v>
      </c>
      <c r="E1316" t="s">
        <v>6000</v>
      </c>
      <c r="F1316" t="s">
        <v>5979</v>
      </c>
      <c r="G1316" t="s">
        <v>5973</v>
      </c>
      <c r="H1316" s="1">
        <v>41612</v>
      </c>
      <c r="I1316" t="s">
        <v>5974</v>
      </c>
      <c r="J1316" t="s">
        <v>6532</v>
      </c>
      <c r="K1316">
        <v>2013</v>
      </c>
      <c r="L1316" t="s">
        <v>2751</v>
      </c>
      <c r="M1316">
        <v>0</v>
      </c>
      <c r="N1316">
        <v>303</v>
      </c>
      <c r="O1316">
        <v>33</v>
      </c>
      <c r="P1316">
        <v>6</v>
      </c>
      <c r="Q1316" t="s">
        <v>10</v>
      </c>
      <c r="R1316" t="s">
        <v>48</v>
      </c>
    </row>
    <row r="1317" spans="1:18" x14ac:dyDescent="0.25">
      <c r="A1317" t="s">
        <v>4601</v>
      </c>
      <c r="B1317" s="1">
        <v>41668</v>
      </c>
      <c r="C1317" t="s">
        <v>7509</v>
      </c>
      <c r="D1317" t="s">
        <v>6675</v>
      </c>
      <c r="E1317" t="s">
        <v>6066</v>
      </c>
      <c r="F1317" t="s">
        <v>5967</v>
      </c>
      <c r="G1317" t="s">
        <v>5983</v>
      </c>
      <c r="H1317" s="1">
        <v>41672</v>
      </c>
      <c r="I1317" t="s">
        <v>5974</v>
      </c>
      <c r="J1317" t="s">
        <v>6676</v>
      </c>
      <c r="K1317">
        <v>2014</v>
      </c>
      <c r="L1317" t="s">
        <v>180</v>
      </c>
      <c r="M1317">
        <v>0</v>
      </c>
      <c r="N1317">
        <v>32</v>
      </c>
      <c r="O1317">
        <v>7</v>
      </c>
      <c r="P1317">
        <v>3</v>
      </c>
      <c r="Q1317" t="s">
        <v>10</v>
      </c>
      <c r="R1317" t="s">
        <v>48</v>
      </c>
    </row>
    <row r="1318" spans="1:18" x14ac:dyDescent="0.25">
      <c r="A1318" t="s">
        <v>4926</v>
      </c>
      <c r="B1318" s="1">
        <v>41783</v>
      </c>
      <c r="C1318" t="s">
        <v>6595</v>
      </c>
      <c r="D1318" t="s">
        <v>6581</v>
      </c>
      <c r="E1318" t="s">
        <v>6000</v>
      </c>
      <c r="F1318" t="s">
        <v>5979</v>
      </c>
      <c r="G1318" t="s">
        <v>5973</v>
      </c>
      <c r="H1318" s="1">
        <v>41789</v>
      </c>
      <c r="I1318" t="s">
        <v>5974</v>
      </c>
      <c r="J1318" t="s">
        <v>6582</v>
      </c>
      <c r="K1318">
        <v>2014</v>
      </c>
      <c r="L1318" t="s">
        <v>1358</v>
      </c>
      <c r="M1318">
        <v>0</v>
      </c>
      <c r="N1318">
        <v>206</v>
      </c>
      <c r="O1318">
        <v>18</v>
      </c>
      <c r="P1318">
        <v>4</v>
      </c>
      <c r="Q1318" t="s">
        <v>10</v>
      </c>
      <c r="R1318" t="s">
        <v>48</v>
      </c>
    </row>
    <row r="1319" spans="1:18" x14ac:dyDescent="0.25">
      <c r="A1319" t="s">
        <v>5079</v>
      </c>
      <c r="B1319" s="1">
        <v>41817</v>
      </c>
      <c r="C1319" t="s">
        <v>6985</v>
      </c>
      <c r="D1319" t="s">
        <v>7644</v>
      </c>
      <c r="E1319" t="s">
        <v>6115</v>
      </c>
      <c r="F1319" t="s">
        <v>5979</v>
      </c>
      <c r="G1319" t="s">
        <v>5968</v>
      </c>
      <c r="H1319" s="1">
        <v>41821</v>
      </c>
      <c r="I1319" t="s">
        <v>5974</v>
      </c>
      <c r="J1319" t="s">
        <v>7645</v>
      </c>
      <c r="K1319">
        <v>2014</v>
      </c>
      <c r="L1319" t="s">
        <v>434</v>
      </c>
      <c r="M1319">
        <v>0</v>
      </c>
      <c r="N1319">
        <v>32</v>
      </c>
      <c r="O1319">
        <v>8</v>
      </c>
      <c r="P1319">
        <v>5</v>
      </c>
      <c r="Q1319" t="s">
        <v>10</v>
      </c>
      <c r="R1319" t="s">
        <v>48</v>
      </c>
    </row>
    <row r="1320" spans="1:18" x14ac:dyDescent="0.25">
      <c r="A1320" t="s">
        <v>5081</v>
      </c>
      <c r="B1320" s="1">
        <v>41817</v>
      </c>
      <c r="C1320" t="s">
        <v>7593</v>
      </c>
      <c r="D1320" t="s">
        <v>7040</v>
      </c>
      <c r="E1320" t="s">
        <v>5972</v>
      </c>
      <c r="F1320" t="s">
        <v>5967</v>
      </c>
      <c r="G1320" t="s">
        <v>5983</v>
      </c>
      <c r="H1320" s="1">
        <v>41823</v>
      </c>
      <c r="I1320" t="s">
        <v>5974</v>
      </c>
      <c r="J1320" t="s">
        <v>6250</v>
      </c>
      <c r="K1320">
        <v>2014</v>
      </c>
      <c r="L1320" t="s">
        <v>225</v>
      </c>
      <c r="M1320">
        <v>0</v>
      </c>
      <c r="N1320">
        <v>34</v>
      </c>
      <c r="O1320">
        <v>12</v>
      </c>
      <c r="P1320">
        <v>3</v>
      </c>
      <c r="Q1320" t="s">
        <v>10</v>
      </c>
      <c r="R1320" t="s">
        <v>48</v>
      </c>
    </row>
    <row r="1321" spans="1:18" x14ac:dyDescent="0.25">
      <c r="A1321" t="s">
        <v>5124</v>
      </c>
      <c r="B1321" s="1">
        <v>41836</v>
      </c>
      <c r="C1321" t="s">
        <v>6242</v>
      </c>
      <c r="D1321" t="s">
        <v>5999</v>
      </c>
      <c r="E1321" t="s">
        <v>6000</v>
      </c>
      <c r="F1321" t="s">
        <v>5979</v>
      </c>
      <c r="G1321" t="s">
        <v>5973</v>
      </c>
      <c r="H1321" s="1">
        <v>41840</v>
      </c>
      <c r="I1321" t="s">
        <v>5974</v>
      </c>
      <c r="J1321" t="s">
        <v>5999</v>
      </c>
      <c r="K1321">
        <v>2014</v>
      </c>
      <c r="L1321" t="s">
        <v>1738</v>
      </c>
      <c r="M1321">
        <v>0</v>
      </c>
      <c r="N1321">
        <v>18</v>
      </c>
      <c r="O1321">
        <v>2</v>
      </c>
      <c r="P1321">
        <v>3</v>
      </c>
      <c r="Q1321" t="s">
        <v>10</v>
      </c>
      <c r="R1321" t="s">
        <v>48</v>
      </c>
    </row>
    <row r="1322" spans="1:18" x14ac:dyDescent="0.25">
      <c r="A1322" t="s">
        <v>5236</v>
      </c>
      <c r="B1322" s="1">
        <v>41862</v>
      </c>
      <c r="C1322" t="s">
        <v>6748</v>
      </c>
      <c r="D1322" t="s">
        <v>6319</v>
      </c>
      <c r="E1322" t="s">
        <v>6048</v>
      </c>
      <c r="F1322" t="s">
        <v>5979</v>
      </c>
      <c r="G1322" t="s">
        <v>5983</v>
      </c>
      <c r="H1322" s="1">
        <v>41867</v>
      </c>
      <c r="I1322" t="s">
        <v>5974</v>
      </c>
      <c r="J1322" t="s">
        <v>6319</v>
      </c>
      <c r="K1322">
        <v>2014</v>
      </c>
      <c r="L1322" t="s">
        <v>221</v>
      </c>
      <c r="M1322">
        <v>0</v>
      </c>
      <c r="N1322">
        <v>5</v>
      </c>
      <c r="O1322">
        <v>1</v>
      </c>
      <c r="P1322">
        <v>1</v>
      </c>
      <c r="Q1322" t="s">
        <v>10</v>
      </c>
      <c r="R1322" t="s">
        <v>48</v>
      </c>
    </row>
    <row r="1323" spans="1:18" x14ac:dyDescent="0.25">
      <c r="A1323" t="s">
        <v>5250</v>
      </c>
      <c r="B1323" s="1">
        <v>41863</v>
      </c>
      <c r="C1323" t="s">
        <v>6709</v>
      </c>
      <c r="D1323" t="s">
        <v>6139</v>
      </c>
      <c r="E1323" t="s">
        <v>6115</v>
      </c>
      <c r="F1323" t="s">
        <v>5979</v>
      </c>
      <c r="G1323" t="s">
        <v>5968</v>
      </c>
      <c r="H1323" s="1">
        <v>41870</v>
      </c>
      <c r="I1323" t="s">
        <v>5974</v>
      </c>
      <c r="J1323" t="s">
        <v>6140</v>
      </c>
      <c r="K1323">
        <v>2014</v>
      </c>
      <c r="L1323" t="s">
        <v>605</v>
      </c>
      <c r="M1323">
        <v>0</v>
      </c>
      <c r="N1323">
        <v>56</v>
      </c>
      <c r="O1323">
        <v>18</v>
      </c>
      <c r="P1323">
        <v>2</v>
      </c>
      <c r="Q1323" t="s">
        <v>10</v>
      </c>
      <c r="R1323" t="s">
        <v>48</v>
      </c>
    </row>
    <row r="1324" spans="1:18" x14ac:dyDescent="0.25">
      <c r="A1324" t="s">
        <v>5334</v>
      </c>
      <c r="B1324" s="1">
        <v>41876</v>
      </c>
      <c r="C1324" t="s">
        <v>6085</v>
      </c>
      <c r="D1324" t="s">
        <v>6065</v>
      </c>
      <c r="E1324" t="s">
        <v>6066</v>
      </c>
      <c r="F1324" t="s">
        <v>5967</v>
      </c>
      <c r="G1324" t="s">
        <v>5973</v>
      </c>
      <c r="H1324" s="1">
        <v>41882</v>
      </c>
      <c r="I1324" t="s">
        <v>5974</v>
      </c>
      <c r="J1324" t="s">
        <v>6065</v>
      </c>
      <c r="K1324">
        <v>2014</v>
      </c>
      <c r="L1324" t="s">
        <v>856</v>
      </c>
      <c r="M1324">
        <v>0</v>
      </c>
      <c r="N1324">
        <v>32</v>
      </c>
      <c r="O1324">
        <v>3</v>
      </c>
      <c r="P1324">
        <v>2</v>
      </c>
      <c r="Q1324" t="s">
        <v>10</v>
      </c>
      <c r="R1324" t="s">
        <v>48</v>
      </c>
    </row>
    <row r="1325" spans="1:18" x14ac:dyDescent="0.25">
      <c r="A1325" t="s">
        <v>5390</v>
      </c>
      <c r="B1325" s="1">
        <v>41884</v>
      </c>
      <c r="C1325" t="s">
        <v>7596</v>
      </c>
      <c r="D1325" t="s">
        <v>6531</v>
      </c>
      <c r="E1325" t="s">
        <v>6000</v>
      </c>
      <c r="F1325" t="s">
        <v>5979</v>
      </c>
      <c r="G1325" t="s">
        <v>5983</v>
      </c>
      <c r="H1325" s="1">
        <v>41889</v>
      </c>
      <c r="I1325" t="s">
        <v>5974</v>
      </c>
      <c r="J1325" t="s">
        <v>6532</v>
      </c>
      <c r="K1325">
        <v>2014</v>
      </c>
      <c r="L1325" t="s">
        <v>4041</v>
      </c>
      <c r="M1325">
        <v>0</v>
      </c>
      <c r="N1325">
        <v>37</v>
      </c>
      <c r="O1325">
        <v>3</v>
      </c>
      <c r="P1325">
        <v>3</v>
      </c>
      <c r="Q1325" t="s">
        <v>10</v>
      </c>
      <c r="R1325" t="s">
        <v>48</v>
      </c>
    </row>
    <row r="1326" spans="1:18" x14ac:dyDescent="0.25">
      <c r="A1326" t="s">
        <v>5515</v>
      </c>
      <c r="B1326" s="1">
        <v>41905</v>
      </c>
      <c r="C1326" t="s">
        <v>6281</v>
      </c>
      <c r="D1326" t="s">
        <v>5999</v>
      </c>
      <c r="E1326" t="s">
        <v>6000</v>
      </c>
      <c r="F1326" t="s">
        <v>5979</v>
      </c>
      <c r="G1326" t="s">
        <v>5973</v>
      </c>
      <c r="H1326" s="1">
        <v>41910</v>
      </c>
      <c r="I1326" t="s">
        <v>5974</v>
      </c>
      <c r="J1326" t="s">
        <v>5999</v>
      </c>
      <c r="K1326">
        <v>2014</v>
      </c>
      <c r="L1326" t="s">
        <v>1416</v>
      </c>
      <c r="M1326">
        <v>0</v>
      </c>
      <c r="N1326">
        <v>13</v>
      </c>
      <c r="O1326">
        <v>5</v>
      </c>
      <c r="P1326">
        <v>2</v>
      </c>
      <c r="Q1326" t="s">
        <v>10</v>
      </c>
      <c r="R1326" t="s">
        <v>48</v>
      </c>
    </row>
    <row r="1327" spans="1:18" x14ac:dyDescent="0.25">
      <c r="A1327" t="s">
        <v>5542</v>
      </c>
      <c r="B1327" s="1">
        <v>41911</v>
      </c>
      <c r="C1327" t="s">
        <v>6404</v>
      </c>
      <c r="D1327" t="s">
        <v>7847</v>
      </c>
      <c r="E1327" t="s">
        <v>6048</v>
      </c>
      <c r="F1327" t="s">
        <v>5979</v>
      </c>
      <c r="G1327" t="s">
        <v>5983</v>
      </c>
      <c r="H1327" s="1">
        <v>41915</v>
      </c>
      <c r="I1327" t="s">
        <v>5974</v>
      </c>
      <c r="J1327" t="s">
        <v>6498</v>
      </c>
      <c r="K1327">
        <v>2014</v>
      </c>
      <c r="L1327" t="s">
        <v>1068</v>
      </c>
      <c r="M1327">
        <v>0</v>
      </c>
      <c r="N1327">
        <v>44</v>
      </c>
      <c r="O1327">
        <v>14</v>
      </c>
      <c r="P1327">
        <v>3</v>
      </c>
      <c r="Q1327" t="s">
        <v>10</v>
      </c>
      <c r="R1327" t="s">
        <v>48</v>
      </c>
    </row>
    <row r="1328" spans="1:18" x14ac:dyDescent="0.25">
      <c r="A1328" t="s">
        <v>5549</v>
      </c>
      <c r="B1328" s="1">
        <v>41912</v>
      </c>
      <c r="C1328" t="s">
        <v>6979</v>
      </c>
      <c r="D1328" t="s">
        <v>6514</v>
      </c>
      <c r="E1328" t="s">
        <v>5972</v>
      </c>
      <c r="F1328" t="s">
        <v>5967</v>
      </c>
      <c r="G1328" t="s">
        <v>5973</v>
      </c>
      <c r="H1328" s="1">
        <v>41916</v>
      </c>
      <c r="I1328" t="s">
        <v>5974</v>
      </c>
      <c r="J1328" t="s">
        <v>6250</v>
      </c>
      <c r="K1328">
        <v>2014</v>
      </c>
      <c r="L1328" t="s">
        <v>1553</v>
      </c>
      <c r="M1328">
        <v>0</v>
      </c>
      <c r="N1328">
        <v>30</v>
      </c>
      <c r="O1328">
        <v>14</v>
      </c>
      <c r="P1328">
        <v>3</v>
      </c>
      <c r="Q1328" t="s">
        <v>10</v>
      </c>
      <c r="R1328" t="s">
        <v>48</v>
      </c>
    </row>
    <row r="1329" spans="1:18" x14ac:dyDescent="0.25">
      <c r="A1329" t="s">
        <v>5737</v>
      </c>
      <c r="B1329" s="1">
        <v>41963</v>
      </c>
      <c r="C1329" t="s">
        <v>6605</v>
      </c>
      <c r="D1329" t="s">
        <v>5999</v>
      </c>
      <c r="E1329" t="s">
        <v>6000</v>
      </c>
      <c r="F1329" t="s">
        <v>5979</v>
      </c>
      <c r="G1329" t="s">
        <v>5973</v>
      </c>
      <c r="H1329" s="1">
        <v>41969</v>
      </c>
      <c r="I1329" t="s">
        <v>5974</v>
      </c>
      <c r="J1329" t="s">
        <v>5999</v>
      </c>
      <c r="K1329">
        <v>2014</v>
      </c>
      <c r="L1329" t="s">
        <v>1094</v>
      </c>
      <c r="M1329">
        <v>0</v>
      </c>
      <c r="N1329">
        <v>28</v>
      </c>
      <c r="O1329">
        <v>10</v>
      </c>
      <c r="P1329">
        <v>2</v>
      </c>
      <c r="Q1329" t="s">
        <v>10</v>
      </c>
      <c r="R1329" t="s">
        <v>48</v>
      </c>
    </row>
    <row r="1330" spans="1:18" x14ac:dyDescent="0.25">
      <c r="A1330" t="s">
        <v>5741</v>
      </c>
      <c r="B1330" s="1">
        <v>41964</v>
      </c>
      <c r="C1330" t="s">
        <v>6533</v>
      </c>
      <c r="D1330" t="s">
        <v>6319</v>
      </c>
      <c r="E1330" t="s">
        <v>6048</v>
      </c>
      <c r="F1330" t="s">
        <v>5979</v>
      </c>
      <c r="G1330" t="s">
        <v>5983</v>
      </c>
      <c r="H1330" s="1">
        <v>41968</v>
      </c>
      <c r="I1330" t="s">
        <v>5974</v>
      </c>
      <c r="J1330" t="s">
        <v>6319</v>
      </c>
      <c r="K1330">
        <v>2014</v>
      </c>
      <c r="L1330" t="s">
        <v>323</v>
      </c>
      <c r="M1330">
        <v>0</v>
      </c>
      <c r="N1330">
        <v>151</v>
      </c>
      <c r="O1330">
        <v>9</v>
      </c>
      <c r="P1330">
        <v>3</v>
      </c>
      <c r="Q1330" t="s">
        <v>10</v>
      </c>
      <c r="R1330" t="s">
        <v>48</v>
      </c>
    </row>
    <row r="1331" spans="1:18" x14ac:dyDescent="0.25">
      <c r="A1331" t="s">
        <v>5785</v>
      </c>
      <c r="B1331" s="1">
        <v>41972</v>
      </c>
      <c r="C1331" t="s">
        <v>6754</v>
      </c>
      <c r="D1331" t="s">
        <v>6065</v>
      </c>
      <c r="E1331" t="s">
        <v>6066</v>
      </c>
      <c r="F1331" t="s">
        <v>5967</v>
      </c>
      <c r="G1331" t="s">
        <v>5983</v>
      </c>
      <c r="H1331" s="1">
        <v>41976</v>
      </c>
      <c r="I1331" t="s">
        <v>5974</v>
      </c>
      <c r="J1331" t="s">
        <v>6065</v>
      </c>
      <c r="K1331">
        <v>2014</v>
      </c>
      <c r="L1331" t="s">
        <v>881</v>
      </c>
      <c r="M1331">
        <v>0</v>
      </c>
      <c r="N1331">
        <v>33</v>
      </c>
      <c r="O1331">
        <v>9</v>
      </c>
      <c r="P1331">
        <v>2</v>
      </c>
      <c r="Q1331" t="s">
        <v>10</v>
      </c>
      <c r="R1331" t="s">
        <v>48</v>
      </c>
    </row>
    <row r="1332" spans="1:18" x14ac:dyDescent="0.25">
      <c r="A1332" t="s">
        <v>5828</v>
      </c>
      <c r="B1332" s="1">
        <v>41982</v>
      </c>
      <c r="C1332" t="s">
        <v>7400</v>
      </c>
      <c r="D1332" t="s">
        <v>6319</v>
      </c>
      <c r="E1332" t="s">
        <v>6048</v>
      </c>
      <c r="F1332" t="s">
        <v>5979</v>
      </c>
      <c r="G1332" t="s">
        <v>5983</v>
      </c>
      <c r="H1332" s="1">
        <v>41989</v>
      </c>
      <c r="I1332" t="s">
        <v>5974</v>
      </c>
      <c r="J1332" t="s">
        <v>6319</v>
      </c>
      <c r="K1332">
        <v>2014</v>
      </c>
      <c r="L1332" t="s">
        <v>605</v>
      </c>
      <c r="M1332">
        <v>0</v>
      </c>
      <c r="N1332">
        <v>84</v>
      </c>
      <c r="O1332">
        <v>28</v>
      </c>
      <c r="P1332">
        <v>3</v>
      </c>
      <c r="Q1332" t="s">
        <v>10</v>
      </c>
      <c r="R1332" t="s">
        <v>48</v>
      </c>
    </row>
    <row r="1333" spans="1:18" x14ac:dyDescent="0.25">
      <c r="A1333" t="s">
        <v>5838</v>
      </c>
      <c r="B1333" s="1">
        <v>41985</v>
      </c>
      <c r="C1333" t="s">
        <v>7005</v>
      </c>
      <c r="D1333" t="s">
        <v>6151</v>
      </c>
      <c r="E1333" t="s">
        <v>6048</v>
      </c>
      <c r="F1333" t="s">
        <v>5979</v>
      </c>
      <c r="G1333" t="s">
        <v>5983</v>
      </c>
      <c r="H1333" s="1">
        <v>41989</v>
      </c>
      <c r="I1333" t="s">
        <v>5974</v>
      </c>
      <c r="J1333" t="s">
        <v>6151</v>
      </c>
      <c r="K1333">
        <v>2014</v>
      </c>
      <c r="L1333" t="s">
        <v>1859</v>
      </c>
      <c r="M1333">
        <v>0</v>
      </c>
      <c r="N1333">
        <v>61</v>
      </c>
      <c r="O1333">
        <v>28</v>
      </c>
      <c r="P1333">
        <v>2</v>
      </c>
      <c r="Q1333" t="s">
        <v>10</v>
      </c>
      <c r="R1333" t="s">
        <v>48</v>
      </c>
    </row>
    <row r="1334" spans="1:18" x14ac:dyDescent="0.25">
      <c r="A1334" t="s">
        <v>5918</v>
      </c>
      <c r="B1334" s="1">
        <v>41999</v>
      </c>
      <c r="C1334" t="s">
        <v>6259</v>
      </c>
      <c r="D1334" t="s">
        <v>6531</v>
      </c>
      <c r="E1334" t="s">
        <v>6000</v>
      </c>
      <c r="F1334" t="s">
        <v>5979</v>
      </c>
      <c r="G1334" t="s">
        <v>5983</v>
      </c>
      <c r="H1334" s="1">
        <v>42003</v>
      </c>
      <c r="I1334" t="s">
        <v>5974</v>
      </c>
      <c r="J1334" t="s">
        <v>6532</v>
      </c>
      <c r="K1334">
        <v>2014</v>
      </c>
      <c r="L1334" t="s">
        <v>564</v>
      </c>
      <c r="M1334">
        <v>0</v>
      </c>
      <c r="N1334">
        <v>7</v>
      </c>
      <c r="O1334">
        <v>1</v>
      </c>
      <c r="P1334">
        <v>1</v>
      </c>
      <c r="Q1334" t="s">
        <v>10</v>
      </c>
      <c r="R1334" t="s">
        <v>48</v>
      </c>
    </row>
    <row r="1335" spans="1:18" x14ac:dyDescent="0.25">
      <c r="A1335" t="s">
        <v>174</v>
      </c>
      <c r="B1335" s="1">
        <v>40583</v>
      </c>
      <c r="C1335" t="s">
        <v>6106</v>
      </c>
      <c r="D1335" t="s">
        <v>6086</v>
      </c>
      <c r="E1335" t="s">
        <v>6002</v>
      </c>
      <c r="F1335" t="s">
        <v>5996</v>
      </c>
      <c r="G1335" t="s">
        <v>5968</v>
      </c>
      <c r="H1335" s="1">
        <v>40588</v>
      </c>
      <c r="I1335" t="s">
        <v>5974</v>
      </c>
      <c r="J1335" t="s">
        <v>6087</v>
      </c>
      <c r="K1335">
        <v>2011</v>
      </c>
      <c r="L1335" t="s">
        <v>176</v>
      </c>
      <c r="M1335">
        <v>0</v>
      </c>
      <c r="N1335">
        <v>85</v>
      </c>
      <c r="O1335">
        <v>18</v>
      </c>
      <c r="P1335">
        <v>3</v>
      </c>
      <c r="Q1335" t="s">
        <v>10</v>
      </c>
      <c r="R1335" t="s">
        <v>48</v>
      </c>
    </row>
    <row r="1336" spans="1:18" x14ac:dyDescent="0.25">
      <c r="A1336" t="s">
        <v>433</v>
      </c>
      <c r="B1336" s="1">
        <v>40654</v>
      </c>
      <c r="C1336" t="s">
        <v>6291</v>
      </c>
      <c r="D1336" t="s">
        <v>6292</v>
      </c>
      <c r="E1336" t="s">
        <v>6002</v>
      </c>
      <c r="F1336" t="s">
        <v>5996</v>
      </c>
      <c r="G1336" t="s">
        <v>5973</v>
      </c>
      <c r="H1336" s="1">
        <v>40659</v>
      </c>
      <c r="I1336" t="s">
        <v>5974</v>
      </c>
      <c r="J1336" t="s">
        <v>6030</v>
      </c>
      <c r="K1336">
        <v>2011</v>
      </c>
      <c r="L1336" t="s">
        <v>434</v>
      </c>
      <c r="M1336">
        <v>0</v>
      </c>
      <c r="N1336">
        <v>39</v>
      </c>
      <c r="O1336">
        <v>10</v>
      </c>
      <c r="P1336">
        <v>6</v>
      </c>
      <c r="Q1336" t="s">
        <v>10</v>
      </c>
      <c r="R1336" t="s">
        <v>48</v>
      </c>
    </row>
    <row r="1337" spans="1:18" x14ac:dyDescent="0.25">
      <c r="A1337" t="s">
        <v>597</v>
      </c>
      <c r="B1337" s="1">
        <v>40695</v>
      </c>
      <c r="C1337" t="s">
        <v>6215</v>
      </c>
      <c r="D1337" t="s">
        <v>6086</v>
      </c>
      <c r="E1337" t="s">
        <v>6002</v>
      </c>
      <c r="F1337" t="s">
        <v>5996</v>
      </c>
      <c r="G1337" t="s">
        <v>5968</v>
      </c>
      <c r="H1337" s="1">
        <v>40699</v>
      </c>
      <c r="I1337" t="s">
        <v>5974</v>
      </c>
      <c r="J1337" t="s">
        <v>6087</v>
      </c>
      <c r="K1337">
        <v>2011</v>
      </c>
      <c r="L1337" t="s">
        <v>598</v>
      </c>
      <c r="M1337">
        <v>0</v>
      </c>
      <c r="N1337">
        <v>103</v>
      </c>
      <c r="O1337">
        <v>36</v>
      </c>
      <c r="P1337">
        <v>2</v>
      </c>
      <c r="Q1337" t="s">
        <v>10</v>
      </c>
      <c r="R1337" t="s">
        <v>48</v>
      </c>
    </row>
    <row r="1338" spans="1:18" x14ac:dyDescent="0.25">
      <c r="A1338" t="s">
        <v>761</v>
      </c>
      <c r="B1338" s="1">
        <v>40718</v>
      </c>
      <c r="C1338" t="s">
        <v>6495</v>
      </c>
      <c r="D1338" t="s">
        <v>6063</v>
      </c>
      <c r="E1338" t="s">
        <v>6002</v>
      </c>
      <c r="F1338" t="s">
        <v>5996</v>
      </c>
      <c r="G1338" t="s">
        <v>5973</v>
      </c>
      <c r="H1338" s="1">
        <v>40722</v>
      </c>
      <c r="I1338" t="s">
        <v>5974</v>
      </c>
      <c r="J1338" t="s">
        <v>6063</v>
      </c>
      <c r="K1338">
        <v>2011</v>
      </c>
      <c r="L1338" t="s">
        <v>762</v>
      </c>
      <c r="M1338">
        <v>0</v>
      </c>
      <c r="N1338">
        <v>46</v>
      </c>
      <c r="O1338">
        <v>21</v>
      </c>
      <c r="P1338">
        <v>6</v>
      </c>
      <c r="Q1338" t="s">
        <v>10</v>
      </c>
      <c r="R1338" t="s">
        <v>48</v>
      </c>
    </row>
    <row r="1339" spans="1:18" x14ac:dyDescent="0.25">
      <c r="A1339" t="s">
        <v>790</v>
      </c>
      <c r="B1339" s="1">
        <v>40722</v>
      </c>
      <c r="C1339" t="s">
        <v>6515</v>
      </c>
      <c r="D1339" t="s">
        <v>6516</v>
      </c>
      <c r="E1339" t="s">
        <v>6002</v>
      </c>
      <c r="F1339" t="s">
        <v>5996</v>
      </c>
      <c r="G1339" t="s">
        <v>5968</v>
      </c>
      <c r="H1339" s="1">
        <v>40728</v>
      </c>
      <c r="I1339" t="s">
        <v>5974</v>
      </c>
      <c r="J1339" t="s">
        <v>6082</v>
      </c>
      <c r="K1339">
        <v>2011</v>
      </c>
      <c r="L1339" t="s">
        <v>593</v>
      </c>
      <c r="M1339">
        <v>0</v>
      </c>
      <c r="N1339">
        <v>33</v>
      </c>
      <c r="O1339">
        <v>10</v>
      </c>
      <c r="P1339">
        <v>3</v>
      </c>
      <c r="Q1339" t="s">
        <v>10</v>
      </c>
      <c r="R1339" t="s">
        <v>48</v>
      </c>
    </row>
    <row r="1340" spans="1:18" x14ac:dyDescent="0.25">
      <c r="A1340" t="s">
        <v>866</v>
      </c>
      <c r="B1340" s="1">
        <v>40751</v>
      </c>
      <c r="C1340" t="s">
        <v>6278</v>
      </c>
      <c r="D1340" t="s">
        <v>6555</v>
      </c>
      <c r="E1340" t="s">
        <v>6002</v>
      </c>
      <c r="F1340" t="s">
        <v>5996</v>
      </c>
      <c r="G1340" t="s">
        <v>5983</v>
      </c>
      <c r="H1340" s="1">
        <v>40756</v>
      </c>
      <c r="I1340" t="s">
        <v>5974</v>
      </c>
      <c r="J1340" t="s">
        <v>6087</v>
      </c>
      <c r="K1340">
        <v>2011</v>
      </c>
      <c r="L1340" t="s">
        <v>457</v>
      </c>
      <c r="M1340">
        <v>0</v>
      </c>
      <c r="N1340">
        <v>10</v>
      </c>
      <c r="O1340">
        <v>4</v>
      </c>
      <c r="P1340">
        <v>2</v>
      </c>
      <c r="Q1340" t="s">
        <v>10</v>
      </c>
      <c r="R1340" t="s">
        <v>48</v>
      </c>
    </row>
    <row r="1341" spans="1:18" x14ac:dyDescent="0.25">
      <c r="A1341" t="s">
        <v>982</v>
      </c>
      <c r="B1341" s="1">
        <v>40772</v>
      </c>
      <c r="C1341" t="s">
        <v>6621</v>
      </c>
      <c r="D1341" t="s">
        <v>6063</v>
      </c>
      <c r="E1341" t="s">
        <v>6002</v>
      </c>
      <c r="F1341" t="s">
        <v>5996</v>
      </c>
      <c r="G1341" t="s">
        <v>5973</v>
      </c>
      <c r="H1341" s="1">
        <v>40776</v>
      </c>
      <c r="I1341" t="s">
        <v>5974</v>
      </c>
      <c r="J1341" t="s">
        <v>6063</v>
      </c>
      <c r="K1341">
        <v>2011</v>
      </c>
      <c r="L1341" t="s">
        <v>180</v>
      </c>
      <c r="M1341">
        <v>0</v>
      </c>
      <c r="N1341">
        <v>32</v>
      </c>
      <c r="O1341">
        <v>7</v>
      </c>
      <c r="P1341">
        <v>3</v>
      </c>
      <c r="Q1341" t="s">
        <v>10</v>
      </c>
      <c r="R1341" t="s">
        <v>48</v>
      </c>
    </row>
    <row r="1342" spans="1:18" x14ac:dyDescent="0.25">
      <c r="A1342" t="s">
        <v>1164</v>
      </c>
      <c r="B1342" s="1">
        <v>40805</v>
      </c>
      <c r="C1342" t="s">
        <v>6006</v>
      </c>
      <c r="D1342" t="s">
        <v>6001</v>
      </c>
      <c r="E1342" t="s">
        <v>6002</v>
      </c>
      <c r="F1342" t="s">
        <v>5996</v>
      </c>
      <c r="G1342" t="s">
        <v>5983</v>
      </c>
      <c r="H1342" s="1">
        <v>40809</v>
      </c>
      <c r="I1342" t="s">
        <v>5974</v>
      </c>
      <c r="J1342" t="s">
        <v>6001</v>
      </c>
      <c r="K1342">
        <v>2011</v>
      </c>
      <c r="L1342" t="s">
        <v>169</v>
      </c>
      <c r="M1342">
        <v>0</v>
      </c>
      <c r="N1342">
        <v>34</v>
      </c>
      <c r="O1342">
        <v>9</v>
      </c>
      <c r="P1342">
        <v>3</v>
      </c>
      <c r="Q1342" t="s">
        <v>10</v>
      </c>
      <c r="R1342" t="s">
        <v>48</v>
      </c>
    </row>
    <row r="1343" spans="1:18" x14ac:dyDescent="0.25">
      <c r="A1343" t="s">
        <v>1421</v>
      </c>
      <c r="B1343" s="1">
        <v>40857</v>
      </c>
      <c r="C1343" t="s">
        <v>6310</v>
      </c>
      <c r="D1343" t="s">
        <v>6844</v>
      </c>
      <c r="E1343" t="s">
        <v>6002</v>
      </c>
      <c r="F1343" t="s">
        <v>5996</v>
      </c>
      <c r="G1343" t="s">
        <v>5973</v>
      </c>
      <c r="H1343" s="1">
        <v>40863</v>
      </c>
      <c r="I1343" t="s">
        <v>5974</v>
      </c>
      <c r="J1343" t="s">
        <v>6845</v>
      </c>
      <c r="K1343">
        <v>2011</v>
      </c>
      <c r="L1343" t="s">
        <v>1051</v>
      </c>
      <c r="M1343">
        <v>0</v>
      </c>
      <c r="N1343">
        <v>19</v>
      </c>
      <c r="O1343">
        <v>8</v>
      </c>
      <c r="P1343">
        <v>4</v>
      </c>
      <c r="Q1343" t="s">
        <v>10</v>
      </c>
      <c r="R1343" t="s">
        <v>48</v>
      </c>
    </row>
    <row r="1344" spans="1:18" x14ac:dyDescent="0.25">
      <c r="A1344" t="s">
        <v>1496</v>
      </c>
      <c r="B1344" s="1">
        <v>40876</v>
      </c>
      <c r="C1344" t="s">
        <v>6877</v>
      </c>
      <c r="D1344" t="s">
        <v>6084</v>
      </c>
      <c r="E1344" t="s">
        <v>6002</v>
      </c>
      <c r="F1344" t="s">
        <v>5996</v>
      </c>
      <c r="G1344" t="s">
        <v>5973</v>
      </c>
      <c r="H1344" s="1">
        <v>40880</v>
      </c>
      <c r="I1344" t="s">
        <v>5974</v>
      </c>
      <c r="J1344" t="s">
        <v>6030</v>
      </c>
      <c r="K1344">
        <v>2011</v>
      </c>
      <c r="L1344" t="s">
        <v>1497</v>
      </c>
      <c r="M1344">
        <v>0</v>
      </c>
      <c r="N1344">
        <v>152</v>
      </c>
      <c r="O1344">
        <v>14</v>
      </c>
      <c r="P1344">
        <v>5</v>
      </c>
      <c r="Q1344" t="s">
        <v>10</v>
      </c>
      <c r="R1344" t="s">
        <v>48</v>
      </c>
    </row>
    <row r="1345" spans="1:18" x14ac:dyDescent="0.25">
      <c r="A1345" t="s">
        <v>1643</v>
      </c>
      <c r="B1345" s="1">
        <v>40901</v>
      </c>
      <c r="C1345" t="s">
        <v>6943</v>
      </c>
      <c r="D1345" t="s">
        <v>6944</v>
      </c>
      <c r="E1345" t="s">
        <v>6002</v>
      </c>
      <c r="F1345" t="s">
        <v>5996</v>
      </c>
      <c r="G1345" t="s">
        <v>5973</v>
      </c>
      <c r="H1345" s="1">
        <v>40906</v>
      </c>
      <c r="I1345" t="s">
        <v>5974</v>
      </c>
      <c r="J1345" t="s">
        <v>6001</v>
      </c>
      <c r="K1345">
        <v>2011</v>
      </c>
      <c r="L1345" t="s">
        <v>1644</v>
      </c>
      <c r="M1345">
        <v>0</v>
      </c>
      <c r="N1345">
        <v>42</v>
      </c>
      <c r="O1345">
        <v>14</v>
      </c>
      <c r="P1345">
        <v>4</v>
      </c>
      <c r="Q1345" t="s">
        <v>10</v>
      </c>
      <c r="R1345" t="s">
        <v>48</v>
      </c>
    </row>
    <row r="1346" spans="1:18" x14ac:dyDescent="0.25">
      <c r="A1346" t="s">
        <v>1756</v>
      </c>
      <c r="B1346" s="1">
        <v>40931</v>
      </c>
      <c r="C1346" t="s">
        <v>7000</v>
      </c>
      <c r="D1346" t="s">
        <v>6772</v>
      </c>
      <c r="E1346" t="s">
        <v>6002</v>
      </c>
      <c r="F1346" t="s">
        <v>5996</v>
      </c>
      <c r="G1346" t="s">
        <v>5983</v>
      </c>
      <c r="H1346" s="1">
        <v>40935</v>
      </c>
      <c r="I1346" t="s">
        <v>5974</v>
      </c>
      <c r="J1346" t="s">
        <v>6082</v>
      </c>
      <c r="K1346">
        <v>2012</v>
      </c>
      <c r="L1346" t="s">
        <v>693</v>
      </c>
      <c r="M1346">
        <v>0</v>
      </c>
      <c r="N1346">
        <v>211</v>
      </c>
      <c r="O1346">
        <v>40</v>
      </c>
      <c r="P1346">
        <v>7</v>
      </c>
      <c r="Q1346" t="s">
        <v>10</v>
      </c>
      <c r="R1346" t="s">
        <v>48</v>
      </c>
    </row>
    <row r="1347" spans="1:18" x14ac:dyDescent="0.25">
      <c r="A1347" t="s">
        <v>1775</v>
      </c>
      <c r="B1347" s="1">
        <v>40935</v>
      </c>
      <c r="C1347" t="s">
        <v>6495</v>
      </c>
      <c r="D1347" t="s">
        <v>6974</v>
      </c>
      <c r="E1347" t="s">
        <v>6002</v>
      </c>
      <c r="F1347" t="s">
        <v>5996</v>
      </c>
      <c r="G1347" t="s">
        <v>5973</v>
      </c>
      <c r="H1347" s="1">
        <v>40939</v>
      </c>
      <c r="I1347" t="s">
        <v>5974</v>
      </c>
      <c r="J1347" t="s">
        <v>6082</v>
      </c>
      <c r="K1347">
        <v>2012</v>
      </c>
      <c r="L1347" t="s">
        <v>1120</v>
      </c>
      <c r="M1347">
        <v>0</v>
      </c>
      <c r="N1347">
        <v>43</v>
      </c>
      <c r="O1347">
        <v>2</v>
      </c>
      <c r="P1347">
        <v>3</v>
      </c>
      <c r="Q1347" t="s">
        <v>10</v>
      </c>
      <c r="R1347" t="s">
        <v>48</v>
      </c>
    </row>
    <row r="1348" spans="1:18" x14ac:dyDescent="0.25">
      <c r="A1348" t="s">
        <v>2099</v>
      </c>
      <c r="B1348" s="1">
        <v>41046</v>
      </c>
      <c r="C1348" t="s">
        <v>6244</v>
      </c>
      <c r="D1348" t="s">
        <v>6086</v>
      </c>
      <c r="E1348" t="s">
        <v>6002</v>
      </c>
      <c r="F1348" t="s">
        <v>5996</v>
      </c>
      <c r="G1348" t="s">
        <v>5973</v>
      </c>
      <c r="H1348" s="1">
        <v>41050</v>
      </c>
      <c r="I1348" t="s">
        <v>5974</v>
      </c>
      <c r="J1348" t="s">
        <v>6087</v>
      </c>
      <c r="K1348">
        <v>2012</v>
      </c>
      <c r="L1348" t="s">
        <v>1098</v>
      </c>
      <c r="M1348">
        <v>0</v>
      </c>
      <c r="N1348">
        <v>85</v>
      </c>
      <c r="O1348">
        <v>0</v>
      </c>
      <c r="P1348">
        <v>3</v>
      </c>
      <c r="Q1348" t="s">
        <v>10</v>
      </c>
      <c r="R1348" t="s">
        <v>48</v>
      </c>
    </row>
    <row r="1349" spans="1:18" x14ac:dyDescent="0.25">
      <c r="A1349" t="s">
        <v>2131</v>
      </c>
      <c r="B1349" s="1">
        <v>41058</v>
      </c>
      <c r="C1349" t="s">
        <v>6060</v>
      </c>
      <c r="D1349" t="s">
        <v>7152</v>
      </c>
      <c r="E1349" t="s">
        <v>6002</v>
      </c>
      <c r="F1349" t="s">
        <v>5996</v>
      </c>
      <c r="G1349" t="s">
        <v>5973</v>
      </c>
      <c r="H1349" s="1">
        <v>41062</v>
      </c>
      <c r="I1349" t="s">
        <v>5974</v>
      </c>
      <c r="J1349" t="s">
        <v>6082</v>
      </c>
      <c r="K1349">
        <v>2012</v>
      </c>
      <c r="L1349" t="s">
        <v>100</v>
      </c>
      <c r="M1349">
        <v>0</v>
      </c>
      <c r="N1349">
        <v>25</v>
      </c>
      <c r="O1349">
        <v>1</v>
      </c>
      <c r="P1349">
        <v>4</v>
      </c>
      <c r="Q1349" t="s">
        <v>10</v>
      </c>
      <c r="R1349" t="s">
        <v>48</v>
      </c>
    </row>
    <row r="1350" spans="1:18" x14ac:dyDescent="0.25">
      <c r="A1350" t="s">
        <v>2295</v>
      </c>
      <c r="B1350" s="1">
        <v>41093</v>
      </c>
      <c r="C1350" t="s">
        <v>6591</v>
      </c>
      <c r="D1350" t="s">
        <v>6084</v>
      </c>
      <c r="E1350" t="s">
        <v>6002</v>
      </c>
      <c r="F1350" t="s">
        <v>5996</v>
      </c>
      <c r="G1350" t="s">
        <v>5983</v>
      </c>
      <c r="H1350" s="1">
        <v>41097</v>
      </c>
      <c r="I1350" t="s">
        <v>5974</v>
      </c>
      <c r="J1350" t="s">
        <v>6030</v>
      </c>
      <c r="K1350">
        <v>2012</v>
      </c>
      <c r="L1350" t="s">
        <v>2296</v>
      </c>
      <c r="M1350">
        <v>0</v>
      </c>
      <c r="N1350">
        <v>30</v>
      </c>
      <c r="O1350">
        <v>4</v>
      </c>
      <c r="P1350">
        <v>2</v>
      </c>
      <c r="Q1350" t="s">
        <v>10</v>
      </c>
      <c r="R1350" t="s">
        <v>48</v>
      </c>
    </row>
    <row r="1351" spans="1:18" x14ac:dyDescent="0.25">
      <c r="A1351" t="s">
        <v>2415</v>
      </c>
      <c r="B1351" s="1">
        <v>41124</v>
      </c>
      <c r="C1351" t="s">
        <v>6515</v>
      </c>
      <c r="D1351" t="s">
        <v>6793</v>
      </c>
      <c r="E1351" t="s">
        <v>6002</v>
      </c>
      <c r="F1351" t="s">
        <v>5996</v>
      </c>
      <c r="G1351" t="s">
        <v>5968</v>
      </c>
      <c r="H1351" s="1">
        <v>41128</v>
      </c>
      <c r="I1351" t="s">
        <v>5974</v>
      </c>
      <c r="J1351" t="s">
        <v>6794</v>
      </c>
      <c r="K1351">
        <v>2012</v>
      </c>
      <c r="L1351" t="s">
        <v>2399</v>
      </c>
      <c r="M1351">
        <v>0</v>
      </c>
      <c r="N1351">
        <v>153</v>
      </c>
      <c r="O1351">
        <v>4</v>
      </c>
      <c r="P1351">
        <v>9</v>
      </c>
      <c r="Q1351" t="s">
        <v>10</v>
      </c>
      <c r="R1351" t="s">
        <v>48</v>
      </c>
    </row>
    <row r="1352" spans="1:18" x14ac:dyDescent="0.25">
      <c r="A1352" t="s">
        <v>2415</v>
      </c>
      <c r="B1352" s="1">
        <v>41124</v>
      </c>
      <c r="C1352" t="s">
        <v>6515</v>
      </c>
      <c r="D1352" t="s">
        <v>6793</v>
      </c>
      <c r="E1352" t="s">
        <v>6002</v>
      </c>
      <c r="F1352" t="s">
        <v>5996</v>
      </c>
      <c r="G1352" t="s">
        <v>5968</v>
      </c>
      <c r="H1352" s="1">
        <v>41128</v>
      </c>
      <c r="I1352" t="s">
        <v>5974</v>
      </c>
      <c r="J1352" t="s">
        <v>6794</v>
      </c>
      <c r="K1352">
        <v>2012</v>
      </c>
      <c r="L1352" t="s">
        <v>2419</v>
      </c>
      <c r="M1352">
        <v>0</v>
      </c>
      <c r="N1352">
        <v>151</v>
      </c>
      <c r="O1352">
        <v>3</v>
      </c>
      <c r="P1352">
        <v>3</v>
      </c>
      <c r="Q1352" t="s">
        <v>10</v>
      </c>
      <c r="R1352" t="s">
        <v>48</v>
      </c>
    </row>
    <row r="1353" spans="1:18" x14ac:dyDescent="0.25">
      <c r="A1353" t="s">
        <v>2554</v>
      </c>
      <c r="B1353" s="1">
        <v>41145</v>
      </c>
      <c r="C1353" t="s">
        <v>6923</v>
      </c>
      <c r="D1353" t="s">
        <v>6944</v>
      </c>
      <c r="E1353" t="s">
        <v>6002</v>
      </c>
      <c r="F1353" t="s">
        <v>5996</v>
      </c>
      <c r="G1353" t="s">
        <v>5983</v>
      </c>
      <c r="H1353" s="1">
        <v>41149</v>
      </c>
      <c r="I1353" t="s">
        <v>5974</v>
      </c>
      <c r="J1353" t="s">
        <v>6001</v>
      </c>
      <c r="K1353">
        <v>2012</v>
      </c>
      <c r="L1353" t="s">
        <v>1779</v>
      </c>
      <c r="M1353">
        <v>0</v>
      </c>
      <c r="N1353">
        <v>27</v>
      </c>
      <c r="O1353">
        <v>6</v>
      </c>
      <c r="P1353">
        <v>4</v>
      </c>
      <c r="Q1353" t="s">
        <v>10</v>
      </c>
      <c r="R1353" t="s">
        <v>48</v>
      </c>
    </row>
    <row r="1354" spans="1:18" x14ac:dyDescent="0.25">
      <c r="A1354" t="s">
        <v>2554</v>
      </c>
      <c r="B1354" s="1">
        <v>41145</v>
      </c>
      <c r="C1354" t="s">
        <v>6923</v>
      </c>
      <c r="D1354" t="s">
        <v>6944</v>
      </c>
      <c r="E1354" t="s">
        <v>6002</v>
      </c>
      <c r="F1354" t="s">
        <v>5996</v>
      </c>
      <c r="G1354" t="s">
        <v>5983</v>
      </c>
      <c r="H1354" s="1">
        <v>41149</v>
      </c>
      <c r="I1354" t="s">
        <v>5974</v>
      </c>
      <c r="J1354" t="s">
        <v>6001</v>
      </c>
      <c r="K1354">
        <v>2012</v>
      </c>
      <c r="L1354" t="s">
        <v>47</v>
      </c>
      <c r="M1354">
        <v>0</v>
      </c>
      <c r="N1354">
        <v>37</v>
      </c>
      <c r="O1354">
        <v>11</v>
      </c>
      <c r="P1354">
        <v>5</v>
      </c>
      <c r="Q1354" t="s">
        <v>10</v>
      </c>
      <c r="R1354" t="s">
        <v>48</v>
      </c>
    </row>
    <row r="1355" spans="1:18" x14ac:dyDescent="0.25">
      <c r="A1355" t="s">
        <v>2658</v>
      </c>
      <c r="B1355" s="1">
        <v>41162</v>
      </c>
      <c r="C1355" t="s">
        <v>6364</v>
      </c>
      <c r="D1355" t="s">
        <v>6063</v>
      </c>
      <c r="E1355" t="s">
        <v>6002</v>
      </c>
      <c r="F1355" t="s">
        <v>5996</v>
      </c>
      <c r="G1355" t="s">
        <v>5973</v>
      </c>
      <c r="H1355" s="1">
        <v>41166</v>
      </c>
      <c r="I1355" t="s">
        <v>5974</v>
      </c>
      <c r="J1355" t="s">
        <v>6063</v>
      </c>
      <c r="K1355">
        <v>2012</v>
      </c>
      <c r="L1355" t="s">
        <v>324</v>
      </c>
      <c r="M1355">
        <v>0</v>
      </c>
      <c r="N1355">
        <v>152</v>
      </c>
      <c r="O1355">
        <v>76</v>
      </c>
      <c r="P1355">
        <v>5</v>
      </c>
      <c r="Q1355" t="s">
        <v>10</v>
      </c>
      <c r="R1355" t="s">
        <v>48</v>
      </c>
    </row>
    <row r="1356" spans="1:18" x14ac:dyDescent="0.25">
      <c r="A1356" t="s">
        <v>2847</v>
      </c>
      <c r="B1356" s="1">
        <v>41215</v>
      </c>
      <c r="C1356" t="s">
        <v>6522</v>
      </c>
      <c r="D1356" t="s">
        <v>6659</v>
      </c>
      <c r="E1356" t="s">
        <v>6002</v>
      </c>
      <c r="F1356" t="s">
        <v>5996</v>
      </c>
      <c r="G1356" t="s">
        <v>5968</v>
      </c>
      <c r="H1356" s="1">
        <v>41221</v>
      </c>
      <c r="I1356" t="s">
        <v>5974</v>
      </c>
      <c r="J1356" t="s">
        <v>6660</v>
      </c>
      <c r="K1356">
        <v>2012</v>
      </c>
      <c r="L1356" t="s">
        <v>293</v>
      </c>
      <c r="M1356">
        <v>0</v>
      </c>
      <c r="N1356">
        <v>27</v>
      </c>
      <c r="O1356">
        <v>12</v>
      </c>
      <c r="P1356">
        <v>2</v>
      </c>
      <c r="Q1356" t="s">
        <v>10</v>
      </c>
      <c r="R1356" t="s">
        <v>48</v>
      </c>
    </row>
    <row r="1357" spans="1:18" x14ac:dyDescent="0.25">
      <c r="A1357" t="s">
        <v>2881</v>
      </c>
      <c r="B1357" s="1">
        <v>41222</v>
      </c>
      <c r="C1357" t="s">
        <v>6406</v>
      </c>
      <c r="D1357" t="s">
        <v>7320</v>
      </c>
      <c r="E1357" t="s">
        <v>6002</v>
      </c>
      <c r="F1357" t="s">
        <v>5996</v>
      </c>
      <c r="G1357" t="s">
        <v>5973</v>
      </c>
      <c r="H1357" s="1">
        <v>41227</v>
      </c>
      <c r="I1357" t="s">
        <v>5974</v>
      </c>
      <c r="J1357" t="s">
        <v>6082</v>
      </c>
      <c r="K1357">
        <v>2012</v>
      </c>
      <c r="L1357" t="s">
        <v>132</v>
      </c>
      <c r="M1357">
        <v>0</v>
      </c>
      <c r="N1357">
        <v>12</v>
      </c>
      <c r="O1357">
        <v>4</v>
      </c>
      <c r="P1357">
        <v>2</v>
      </c>
      <c r="Q1357" t="s">
        <v>10</v>
      </c>
      <c r="R1357" t="s">
        <v>48</v>
      </c>
    </row>
    <row r="1358" spans="1:18" x14ac:dyDescent="0.25">
      <c r="A1358" t="s">
        <v>2911</v>
      </c>
      <c r="B1358" s="1">
        <v>41226</v>
      </c>
      <c r="C1358" t="s">
        <v>7230</v>
      </c>
      <c r="D1358" t="s">
        <v>7142</v>
      </c>
      <c r="E1358" t="s">
        <v>6002</v>
      </c>
      <c r="F1358" t="s">
        <v>5996</v>
      </c>
      <c r="G1358" t="s">
        <v>5983</v>
      </c>
      <c r="H1358" s="1">
        <v>41232</v>
      </c>
      <c r="I1358" t="s">
        <v>5974</v>
      </c>
      <c r="J1358" t="s">
        <v>6794</v>
      </c>
      <c r="K1358">
        <v>2012</v>
      </c>
      <c r="L1358" t="s">
        <v>944</v>
      </c>
      <c r="M1358">
        <v>0</v>
      </c>
      <c r="N1358">
        <v>259</v>
      </c>
      <c r="O1358">
        <v>47</v>
      </c>
      <c r="P1358">
        <v>5</v>
      </c>
      <c r="Q1358" t="s">
        <v>10</v>
      </c>
      <c r="R1358" t="s">
        <v>48</v>
      </c>
    </row>
    <row r="1359" spans="1:18" x14ac:dyDescent="0.25">
      <c r="A1359" t="s">
        <v>2957</v>
      </c>
      <c r="B1359" s="1">
        <v>41235</v>
      </c>
      <c r="C1359" t="s">
        <v>6263</v>
      </c>
      <c r="D1359" t="s">
        <v>6063</v>
      </c>
      <c r="E1359" t="s">
        <v>6002</v>
      </c>
      <c r="F1359" t="s">
        <v>5996</v>
      </c>
      <c r="G1359" t="s">
        <v>5968</v>
      </c>
      <c r="H1359" s="1">
        <v>41239</v>
      </c>
      <c r="I1359" t="s">
        <v>5974</v>
      </c>
      <c r="J1359" t="s">
        <v>6063</v>
      </c>
      <c r="K1359">
        <v>2012</v>
      </c>
      <c r="L1359" t="s">
        <v>457</v>
      </c>
      <c r="M1359">
        <v>0</v>
      </c>
      <c r="N1359">
        <v>14</v>
      </c>
      <c r="O1359">
        <v>7</v>
      </c>
      <c r="P1359">
        <v>3</v>
      </c>
      <c r="Q1359" t="s">
        <v>10</v>
      </c>
      <c r="R1359" t="s">
        <v>48</v>
      </c>
    </row>
    <row r="1360" spans="1:18" x14ac:dyDescent="0.25">
      <c r="A1360" t="s">
        <v>2978</v>
      </c>
      <c r="B1360" s="1">
        <v>41239</v>
      </c>
      <c r="C1360" t="s">
        <v>6658</v>
      </c>
      <c r="D1360" t="s">
        <v>7425</v>
      </c>
      <c r="E1360" t="s">
        <v>6002</v>
      </c>
      <c r="F1360" t="s">
        <v>5996</v>
      </c>
      <c r="G1360" t="s">
        <v>5973</v>
      </c>
      <c r="H1360" s="1">
        <v>41243</v>
      </c>
      <c r="I1360" t="s">
        <v>5974</v>
      </c>
      <c r="J1360" t="s">
        <v>6082</v>
      </c>
      <c r="K1360">
        <v>2012</v>
      </c>
      <c r="L1360" t="s">
        <v>470</v>
      </c>
      <c r="M1360">
        <v>0</v>
      </c>
      <c r="N1360">
        <v>242</v>
      </c>
      <c r="O1360">
        <v>29</v>
      </c>
      <c r="P1360">
        <v>5</v>
      </c>
      <c r="Q1360" t="s">
        <v>10</v>
      </c>
      <c r="R1360" t="s">
        <v>48</v>
      </c>
    </row>
    <row r="1361" spans="1:18" x14ac:dyDescent="0.25">
      <c r="A1361" t="s">
        <v>3049</v>
      </c>
      <c r="B1361" s="1">
        <v>41258</v>
      </c>
      <c r="C1361" t="s">
        <v>6440</v>
      </c>
      <c r="D1361" t="s">
        <v>7436</v>
      </c>
      <c r="E1361" t="s">
        <v>6002</v>
      </c>
      <c r="F1361" t="s">
        <v>5996</v>
      </c>
      <c r="G1361" t="s">
        <v>5973</v>
      </c>
      <c r="H1361" s="1">
        <v>41262</v>
      </c>
      <c r="I1361" t="s">
        <v>5974</v>
      </c>
      <c r="J1361" t="s">
        <v>6087</v>
      </c>
      <c r="K1361">
        <v>2012</v>
      </c>
      <c r="L1361" t="s">
        <v>323</v>
      </c>
      <c r="M1361">
        <v>0</v>
      </c>
      <c r="N1361">
        <v>151</v>
      </c>
      <c r="O1361">
        <v>9</v>
      </c>
      <c r="P1361">
        <v>3</v>
      </c>
      <c r="Q1361" t="s">
        <v>10</v>
      </c>
      <c r="R1361" t="s">
        <v>48</v>
      </c>
    </row>
    <row r="1362" spans="1:18" x14ac:dyDescent="0.25">
      <c r="A1362" t="s">
        <v>3193</v>
      </c>
      <c r="B1362" s="1">
        <v>41292</v>
      </c>
      <c r="C1362" t="s">
        <v>7472</v>
      </c>
      <c r="D1362" t="s">
        <v>7473</v>
      </c>
      <c r="E1362" t="s">
        <v>6002</v>
      </c>
      <c r="F1362" t="s">
        <v>5996</v>
      </c>
      <c r="G1362" t="s">
        <v>5973</v>
      </c>
      <c r="H1362" s="1">
        <v>41297</v>
      </c>
      <c r="I1362" t="s">
        <v>5974</v>
      </c>
      <c r="J1362" t="s">
        <v>6265</v>
      </c>
      <c r="K1362">
        <v>2013</v>
      </c>
      <c r="L1362" t="s">
        <v>1158</v>
      </c>
      <c r="M1362">
        <v>0</v>
      </c>
      <c r="N1362">
        <v>51</v>
      </c>
      <c r="O1362">
        <v>23</v>
      </c>
      <c r="P1362">
        <v>1</v>
      </c>
      <c r="Q1362" t="s">
        <v>10</v>
      </c>
      <c r="R1362" t="s">
        <v>48</v>
      </c>
    </row>
    <row r="1363" spans="1:18" x14ac:dyDescent="0.25">
      <c r="A1363" t="s">
        <v>3255</v>
      </c>
      <c r="B1363" s="1">
        <v>41316</v>
      </c>
      <c r="C1363" t="s">
        <v>7489</v>
      </c>
      <c r="D1363" t="s">
        <v>6081</v>
      </c>
      <c r="E1363" t="s">
        <v>6002</v>
      </c>
      <c r="F1363" t="s">
        <v>5996</v>
      </c>
      <c r="G1363" t="s">
        <v>5973</v>
      </c>
      <c r="H1363" s="1">
        <v>41320</v>
      </c>
      <c r="I1363" t="s">
        <v>5974</v>
      </c>
      <c r="J1363" t="s">
        <v>6082</v>
      </c>
      <c r="K1363">
        <v>2013</v>
      </c>
      <c r="L1363" t="s">
        <v>605</v>
      </c>
      <c r="M1363">
        <v>0</v>
      </c>
      <c r="N1363">
        <v>112</v>
      </c>
      <c r="O1363">
        <v>37</v>
      </c>
      <c r="P1363">
        <v>4</v>
      </c>
      <c r="Q1363" t="s">
        <v>10</v>
      </c>
      <c r="R1363" t="s">
        <v>48</v>
      </c>
    </row>
    <row r="1364" spans="1:18" x14ac:dyDescent="0.25">
      <c r="A1364" t="s">
        <v>3259</v>
      </c>
      <c r="B1364" s="1">
        <v>41316</v>
      </c>
      <c r="C1364" t="s">
        <v>6340</v>
      </c>
      <c r="D1364" t="s">
        <v>7099</v>
      </c>
      <c r="E1364" t="s">
        <v>6002</v>
      </c>
      <c r="F1364" t="s">
        <v>5996</v>
      </c>
      <c r="G1364" t="s">
        <v>5973</v>
      </c>
      <c r="H1364" s="1">
        <v>41322</v>
      </c>
      <c r="I1364" t="s">
        <v>5974</v>
      </c>
      <c r="J1364" t="s">
        <v>6063</v>
      </c>
      <c r="K1364">
        <v>2013</v>
      </c>
      <c r="L1364" t="s">
        <v>225</v>
      </c>
      <c r="M1364">
        <v>0</v>
      </c>
      <c r="N1364">
        <v>11</v>
      </c>
      <c r="O1364">
        <v>4</v>
      </c>
      <c r="P1364">
        <v>1</v>
      </c>
      <c r="Q1364" t="s">
        <v>10</v>
      </c>
      <c r="R1364" t="s">
        <v>48</v>
      </c>
    </row>
    <row r="1365" spans="1:18" x14ac:dyDescent="0.25">
      <c r="A1365" t="s">
        <v>3286</v>
      </c>
      <c r="B1365" s="1">
        <v>41323</v>
      </c>
      <c r="C1365" t="s">
        <v>6397</v>
      </c>
      <c r="D1365" t="s">
        <v>7188</v>
      </c>
      <c r="E1365" t="s">
        <v>6002</v>
      </c>
      <c r="F1365" t="s">
        <v>5996</v>
      </c>
      <c r="G1365" t="s">
        <v>5983</v>
      </c>
      <c r="H1365" s="1">
        <v>41330</v>
      </c>
      <c r="I1365" t="s">
        <v>5974</v>
      </c>
      <c r="J1365" t="s">
        <v>6794</v>
      </c>
      <c r="K1365">
        <v>2013</v>
      </c>
      <c r="L1365" t="s">
        <v>1901</v>
      </c>
      <c r="M1365">
        <v>0</v>
      </c>
      <c r="N1365">
        <v>34</v>
      </c>
      <c r="O1365">
        <v>9</v>
      </c>
      <c r="P1365">
        <v>3</v>
      </c>
      <c r="Q1365" t="s">
        <v>10</v>
      </c>
      <c r="R1365" t="s">
        <v>48</v>
      </c>
    </row>
    <row r="1366" spans="1:18" x14ac:dyDescent="0.25">
      <c r="A1366" t="s">
        <v>3406</v>
      </c>
      <c r="B1366" s="1">
        <v>41366</v>
      </c>
      <c r="C1366" t="s">
        <v>6173</v>
      </c>
      <c r="D1366" t="s">
        <v>6086</v>
      </c>
      <c r="E1366" t="s">
        <v>6002</v>
      </c>
      <c r="F1366" t="s">
        <v>5996</v>
      </c>
      <c r="G1366" t="s">
        <v>5973</v>
      </c>
      <c r="H1366" s="1">
        <v>41371</v>
      </c>
      <c r="I1366" t="s">
        <v>5974</v>
      </c>
      <c r="J1366" t="s">
        <v>6087</v>
      </c>
      <c r="K1366">
        <v>2013</v>
      </c>
      <c r="L1366" t="s">
        <v>132</v>
      </c>
      <c r="M1366">
        <v>0</v>
      </c>
      <c r="N1366">
        <v>24</v>
      </c>
      <c r="O1366">
        <v>8</v>
      </c>
      <c r="P1366">
        <v>4</v>
      </c>
      <c r="Q1366" t="s">
        <v>10</v>
      </c>
      <c r="R1366" t="s">
        <v>48</v>
      </c>
    </row>
    <row r="1367" spans="1:18" x14ac:dyDescent="0.25">
      <c r="A1367" t="s">
        <v>3650</v>
      </c>
      <c r="B1367" s="1">
        <v>41439</v>
      </c>
      <c r="C1367" t="s">
        <v>6543</v>
      </c>
      <c r="D1367" t="s">
        <v>6063</v>
      </c>
      <c r="E1367" t="s">
        <v>6002</v>
      </c>
      <c r="F1367" t="s">
        <v>5996</v>
      </c>
      <c r="G1367" t="s">
        <v>5968</v>
      </c>
      <c r="H1367" s="1">
        <v>41446</v>
      </c>
      <c r="I1367" t="s">
        <v>5974</v>
      </c>
      <c r="J1367" t="s">
        <v>6063</v>
      </c>
      <c r="K1367">
        <v>2013</v>
      </c>
      <c r="L1367" t="s">
        <v>2036</v>
      </c>
      <c r="M1367">
        <v>0</v>
      </c>
      <c r="N1367">
        <v>44</v>
      </c>
      <c r="O1367">
        <v>20</v>
      </c>
      <c r="P1367">
        <v>3</v>
      </c>
      <c r="Q1367" t="s">
        <v>10</v>
      </c>
      <c r="R1367" t="s">
        <v>48</v>
      </c>
    </row>
    <row r="1368" spans="1:18" x14ac:dyDescent="0.25">
      <c r="A1368" t="s">
        <v>3650</v>
      </c>
      <c r="B1368" s="1">
        <v>41439</v>
      </c>
      <c r="C1368" t="s">
        <v>6543</v>
      </c>
      <c r="D1368" t="s">
        <v>6063</v>
      </c>
      <c r="E1368" t="s">
        <v>6002</v>
      </c>
      <c r="F1368" t="s">
        <v>5996</v>
      </c>
      <c r="G1368" t="s">
        <v>5968</v>
      </c>
      <c r="H1368" s="1">
        <v>41446</v>
      </c>
      <c r="I1368" t="s">
        <v>5974</v>
      </c>
      <c r="J1368" t="s">
        <v>6063</v>
      </c>
      <c r="K1368">
        <v>2013</v>
      </c>
      <c r="L1368" t="s">
        <v>605</v>
      </c>
      <c r="M1368">
        <v>0</v>
      </c>
      <c r="N1368">
        <v>84</v>
      </c>
      <c r="O1368">
        <v>28</v>
      </c>
      <c r="P1368">
        <v>3</v>
      </c>
      <c r="Q1368" t="s">
        <v>10</v>
      </c>
      <c r="R1368" t="s">
        <v>48</v>
      </c>
    </row>
    <row r="1369" spans="1:18" x14ac:dyDescent="0.25">
      <c r="A1369" t="s">
        <v>3650</v>
      </c>
      <c r="B1369" s="1">
        <v>41439</v>
      </c>
      <c r="C1369" t="s">
        <v>6543</v>
      </c>
      <c r="D1369" t="s">
        <v>6063</v>
      </c>
      <c r="E1369" t="s">
        <v>6002</v>
      </c>
      <c r="F1369" t="s">
        <v>5996</v>
      </c>
      <c r="G1369" t="s">
        <v>5968</v>
      </c>
      <c r="H1369" s="1">
        <v>41446</v>
      </c>
      <c r="I1369" t="s">
        <v>5974</v>
      </c>
      <c r="J1369" t="s">
        <v>6063</v>
      </c>
      <c r="K1369">
        <v>2013</v>
      </c>
      <c r="L1369" t="s">
        <v>605</v>
      </c>
      <c r="M1369">
        <v>0</v>
      </c>
      <c r="N1369">
        <v>84</v>
      </c>
      <c r="O1369">
        <v>28</v>
      </c>
      <c r="P1369">
        <v>3</v>
      </c>
      <c r="Q1369" t="s">
        <v>10</v>
      </c>
      <c r="R1369" t="s">
        <v>48</v>
      </c>
    </row>
    <row r="1370" spans="1:18" x14ac:dyDescent="0.25">
      <c r="A1370" t="s">
        <v>3822</v>
      </c>
      <c r="B1370" s="1">
        <v>41491</v>
      </c>
      <c r="C1370" t="s">
        <v>6619</v>
      </c>
      <c r="D1370" t="s">
        <v>6476</v>
      </c>
      <c r="E1370" t="s">
        <v>6002</v>
      </c>
      <c r="F1370" t="s">
        <v>5996</v>
      </c>
      <c r="G1370" t="s">
        <v>5983</v>
      </c>
      <c r="H1370" s="1">
        <v>41496</v>
      </c>
      <c r="I1370" t="s">
        <v>5974</v>
      </c>
      <c r="J1370" t="s">
        <v>6265</v>
      </c>
      <c r="K1370">
        <v>2013</v>
      </c>
      <c r="L1370" t="s">
        <v>1506</v>
      </c>
      <c r="M1370">
        <v>0</v>
      </c>
      <c r="N1370">
        <v>12</v>
      </c>
      <c r="O1370">
        <v>1</v>
      </c>
      <c r="P1370">
        <v>1</v>
      </c>
      <c r="Q1370" t="s">
        <v>10</v>
      </c>
      <c r="R1370" t="s">
        <v>48</v>
      </c>
    </row>
    <row r="1371" spans="1:18" x14ac:dyDescent="0.25">
      <c r="A1371" t="s">
        <v>4045</v>
      </c>
      <c r="B1371" s="1">
        <v>41529</v>
      </c>
      <c r="C1371" t="s">
        <v>7000</v>
      </c>
      <c r="D1371" t="s">
        <v>6793</v>
      </c>
      <c r="E1371" t="s">
        <v>6002</v>
      </c>
      <c r="F1371" t="s">
        <v>5996</v>
      </c>
      <c r="G1371" t="s">
        <v>5983</v>
      </c>
      <c r="H1371" s="1">
        <v>41533</v>
      </c>
      <c r="I1371" t="s">
        <v>5974</v>
      </c>
      <c r="J1371" t="s">
        <v>6794</v>
      </c>
      <c r="K1371">
        <v>2013</v>
      </c>
      <c r="L1371" t="s">
        <v>1779</v>
      </c>
      <c r="M1371">
        <v>0</v>
      </c>
      <c r="N1371">
        <v>21</v>
      </c>
      <c r="O1371">
        <v>4</v>
      </c>
      <c r="P1371">
        <v>3</v>
      </c>
      <c r="Q1371" t="s">
        <v>10</v>
      </c>
      <c r="R1371" t="s">
        <v>48</v>
      </c>
    </row>
    <row r="1372" spans="1:18" x14ac:dyDescent="0.25">
      <c r="A1372" t="s">
        <v>4066</v>
      </c>
      <c r="B1372" s="1">
        <v>41534</v>
      </c>
      <c r="C1372" t="s">
        <v>6921</v>
      </c>
      <c r="D1372" t="s">
        <v>6503</v>
      </c>
      <c r="E1372" t="s">
        <v>6002</v>
      </c>
      <c r="F1372" t="s">
        <v>5996</v>
      </c>
      <c r="G1372" t="s">
        <v>5968</v>
      </c>
      <c r="H1372" s="1">
        <v>41538</v>
      </c>
      <c r="I1372" t="s">
        <v>5974</v>
      </c>
      <c r="J1372" t="s">
        <v>6063</v>
      </c>
      <c r="K1372">
        <v>2013</v>
      </c>
      <c r="L1372" t="s">
        <v>1506</v>
      </c>
      <c r="M1372">
        <v>0</v>
      </c>
      <c r="N1372">
        <v>62</v>
      </c>
      <c r="O1372">
        <v>6</v>
      </c>
      <c r="P1372">
        <v>5</v>
      </c>
      <c r="Q1372" t="s">
        <v>10</v>
      </c>
      <c r="R1372" t="s">
        <v>48</v>
      </c>
    </row>
    <row r="1373" spans="1:18" x14ac:dyDescent="0.25">
      <c r="A1373" t="s">
        <v>4190</v>
      </c>
      <c r="B1373" s="1">
        <v>41565</v>
      </c>
      <c r="C1373" t="s">
        <v>7430</v>
      </c>
      <c r="D1373" t="s">
        <v>6292</v>
      </c>
      <c r="E1373" t="s">
        <v>6002</v>
      </c>
      <c r="F1373" t="s">
        <v>5996</v>
      </c>
      <c r="G1373" t="s">
        <v>5983</v>
      </c>
      <c r="H1373" s="1">
        <v>41569</v>
      </c>
      <c r="I1373" t="s">
        <v>5974</v>
      </c>
      <c r="J1373" t="s">
        <v>6030</v>
      </c>
      <c r="K1373">
        <v>2013</v>
      </c>
      <c r="L1373" t="s">
        <v>1812</v>
      </c>
      <c r="M1373">
        <v>0</v>
      </c>
      <c r="N1373">
        <v>12</v>
      </c>
      <c r="O1373">
        <v>1</v>
      </c>
      <c r="P1373">
        <v>3</v>
      </c>
      <c r="Q1373" t="s">
        <v>10</v>
      </c>
      <c r="R1373" t="s">
        <v>48</v>
      </c>
    </row>
    <row r="1374" spans="1:18" x14ac:dyDescent="0.25">
      <c r="A1374" t="s">
        <v>4352</v>
      </c>
      <c r="B1374" s="1">
        <v>41606</v>
      </c>
      <c r="C1374" t="s">
        <v>6875</v>
      </c>
      <c r="D1374" t="s">
        <v>7662</v>
      </c>
      <c r="E1374" t="s">
        <v>6002</v>
      </c>
      <c r="F1374" t="s">
        <v>5996</v>
      </c>
      <c r="G1374" t="s">
        <v>5973</v>
      </c>
      <c r="H1374" s="1">
        <v>41612</v>
      </c>
      <c r="I1374" t="s">
        <v>5974</v>
      </c>
      <c r="J1374" t="s">
        <v>6794</v>
      </c>
      <c r="K1374">
        <v>2013</v>
      </c>
      <c r="L1374" t="s">
        <v>100</v>
      </c>
      <c r="M1374">
        <v>0</v>
      </c>
      <c r="N1374">
        <v>19</v>
      </c>
      <c r="O1374">
        <v>1</v>
      </c>
      <c r="P1374">
        <v>3</v>
      </c>
      <c r="Q1374" t="s">
        <v>10</v>
      </c>
      <c r="R1374" t="s">
        <v>48</v>
      </c>
    </row>
    <row r="1375" spans="1:18" x14ac:dyDescent="0.25">
      <c r="A1375" t="s">
        <v>4352</v>
      </c>
      <c r="B1375" s="1">
        <v>41606</v>
      </c>
      <c r="C1375" t="s">
        <v>6875</v>
      </c>
      <c r="D1375" t="s">
        <v>7662</v>
      </c>
      <c r="E1375" t="s">
        <v>6002</v>
      </c>
      <c r="F1375" t="s">
        <v>5996</v>
      </c>
      <c r="G1375" t="s">
        <v>5973</v>
      </c>
      <c r="H1375" s="1">
        <v>41612</v>
      </c>
      <c r="I1375" t="s">
        <v>5974</v>
      </c>
      <c r="J1375" t="s">
        <v>6794</v>
      </c>
      <c r="K1375">
        <v>2013</v>
      </c>
      <c r="L1375" t="s">
        <v>1094</v>
      </c>
      <c r="M1375">
        <v>0</v>
      </c>
      <c r="N1375">
        <v>28</v>
      </c>
      <c r="O1375">
        <v>10</v>
      </c>
      <c r="P1375">
        <v>2</v>
      </c>
      <c r="Q1375" t="s">
        <v>10</v>
      </c>
      <c r="R1375" t="s">
        <v>48</v>
      </c>
    </row>
    <row r="1376" spans="1:18" x14ac:dyDescent="0.25">
      <c r="A1376" t="s">
        <v>4386</v>
      </c>
      <c r="B1376" s="1">
        <v>41614</v>
      </c>
      <c r="C1376" t="s">
        <v>7220</v>
      </c>
      <c r="D1376" t="s">
        <v>6063</v>
      </c>
      <c r="E1376" t="s">
        <v>6002</v>
      </c>
      <c r="F1376" t="s">
        <v>5996</v>
      </c>
      <c r="G1376" t="s">
        <v>5983</v>
      </c>
      <c r="H1376" s="1">
        <v>41618</v>
      </c>
      <c r="I1376" t="s">
        <v>5974</v>
      </c>
      <c r="J1376" t="s">
        <v>6063</v>
      </c>
      <c r="K1376">
        <v>2013</v>
      </c>
      <c r="L1376" t="s">
        <v>317</v>
      </c>
      <c r="M1376">
        <v>0</v>
      </c>
      <c r="N1376">
        <v>40</v>
      </c>
      <c r="O1376">
        <v>16</v>
      </c>
      <c r="P1376">
        <v>3</v>
      </c>
      <c r="Q1376" t="s">
        <v>10</v>
      </c>
      <c r="R1376" t="s">
        <v>48</v>
      </c>
    </row>
    <row r="1377" spans="1:18" x14ac:dyDescent="0.25">
      <c r="A1377" t="s">
        <v>4409</v>
      </c>
      <c r="B1377" s="1">
        <v>41619</v>
      </c>
      <c r="C1377" t="s">
        <v>6721</v>
      </c>
      <c r="D1377" t="s">
        <v>6084</v>
      </c>
      <c r="E1377" t="s">
        <v>6002</v>
      </c>
      <c r="F1377" t="s">
        <v>5996</v>
      </c>
      <c r="G1377" t="s">
        <v>5973</v>
      </c>
      <c r="H1377" s="1">
        <v>41623</v>
      </c>
      <c r="I1377" t="s">
        <v>5974</v>
      </c>
      <c r="J1377" t="s">
        <v>6030</v>
      </c>
      <c r="K1377">
        <v>2013</v>
      </c>
      <c r="L1377" t="s">
        <v>176</v>
      </c>
      <c r="M1377">
        <v>0</v>
      </c>
      <c r="N1377">
        <v>57</v>
      </c>
      <c r="O1377">
        <v>12</v>
      </c>
      <c r="P1377">
        <v>2</v>
      </c>
      <c r="Q1377" t="s">
        <v>10</v>
      </c>
      <c r="R1377" t="s">
        <v>48</v>
      </c>
    </row>
    <row r="1378" spans="1:18" x14ac:dyDescent="0.25">
      <c r="A1378" t="s">
        <v>4540</v>
      </c>
      <c r="B1378" s="1">
        <v>41652</v>
      </c>
      <c r="C1378" t="s">
        <v>6787</v>
      </c>
      <c r="D1378" t="s">
        <v>6600</v>
      </c>
      <c r="E1378" t="s">
        <v>6002</v>
      </c>
      <c r="F1378" t="s">
        <v>5996</v>
      </c>
      <c r="G1378" t="s">
        <v>5973</v>
      </c>
      <c r="H1378" s="1">
        <v>41656</v>
      </c>
      <c r="I1378" t="s">
        <v>5974</v>
      </c>
      <c r="J1378" t="s">
        <v>6030</v>
      </c>
      <c r="K1378">
        <v>2014</v>
      </c>
      <c r="L1378" t="s">
        <v>405</v>
      </c>
      <c r="M1378">
        <v>0</v>
      </c>
      <c r="N1378">
        <v>24</v>
      </c>
      <c r="O1378">
        <v>1</v>
      </c>
      <c r="P1378">
        <v>2</v>
      </c>
      <c r="Q1378" t="s">
        <v>10</v>
      </c>
      <c r="R1378" t="s">
        <v>48</v>
      </c>
    </row>
    <row r="1379" spans="1:18" x14ac:dyDescent="0.25">
      <c r="A1379" t="s">
        <v>4540</v>
      </c>
      <c r="B1379" s="1">
        <v>41652</v>
      </c>
      <c r="C1379" t="s">
        <v>6787</v>
      </c>
      <c r="D1379" t="s">
        <v>6600</v>
      </c>
      <c r="E1379" t="s">
        <v>6002</v>
      </c>
      <c r="F1379" t="s">
        <v>5996</v>
      </c>
      <c r="G1379" t="s">
        <v>5973</v>
      </c>
      <c r="H1379" s="1">
        <v>41656</v>
      </c>
      <c r="I1379" t="s">
        <v>5974</v>
      </c>
      <c r="J1379" t="s">
        <v>6030</v>
      </c>
      <c r="K1379">
        <v>2014</v>
      </c>
      <c r="L1379" t="s">
        <v>1901</v>
      </c>
      <c r="M1379">
        <v>0</v>
      </c>
      <c r="N1379">
        <v>45</v>
      </c>
      <c r="O1379">
        <v>12</v>
      </c>
      <c r="P1379">
        <v>4</v>
      </c>
      <c r="Q1379" t="s">
        <v>10</v>
      </c>
      <c r="R1379" t="s">
        <v>48</v>
      </c>
    </row>
    <row r="1380" spans="1:18" x14ac:dyDescent="0.25">
      <c r="A1380" t="s">
        <v>4610</v>
      </c>
      <c r="B1380" s="1">
        <v>41670</v>
      </c>
      <c r="C1380" t="s">
        <v>7563</v>
      </c>
      <c r="D1380" t="s">
        <v>7439</v>
      </c>
      <c r="E1380" t="s">
        <v>6002</v>
      </c>
      <c r="F1380" t="s">
        <v>5996</v>
      </c>
      <c r="G1380" t="s">
        <v>5973</v>
      </c>
      <c r="H1380" s="1">
        <v>41675</v>
      </c>
      <c r="I1380" t="s">
        <v>5974</v>
      </c>
      <c r="J1380" t="s">
        <v>6063</v>
      </c>
      <c r="K1380">
        <v>2014</v>
      </c>
      <c r="L1380" t="s">
        <v>2296</v>
      </c>
      <c r="M1380">
        <v>0</v>
      </c>
      <c r="N1380">
        <v>76</v>
      </c>
      <c r="O1380">
        <v>11</v>
      </c>
      <c r="P1380">
        <v>5</v>
      </c>
      <c r="Q1380" t="s">
        <v>10</v>
      </c>
      <c r="R1380" t="s">
        <v>48</v>
      </c>
    </row>
    <row r="1381" spans="1:18" x14ac:dyDescent="0.25">
      <c r="A1381" t="s">
        <v>4822</v>
      </c>
      <c r="B1381" s="1">
        <v>41746</v>
      </c>
      <c r="C1381" t="s">
        <v>6393</v>
      </c>
      <c r="D1381" t="s">
        <v>6086</v>
      </c>
      <c r="E1381" t="s">
        <v>6002</v>
      </c>
      <c r="F1381" t="s">
        <v>5996</v>
      </c>
      <c r="G1381" t="s">
        <v>5983</v>
      </c>
      <c r="H1381" s="1">
        <v>41750</v>
      </c>
      <c r="I1381" t="s">
        <v>5974</v>
      </c>
      <c r="J1381" t="s">
        <v>6087</v>
      </c>
      <c r="K1381">
        <v>2014</v>
      </c>
      <c r="L1381" t="s">
        <v>420</v>
      </c>
      <c r="M1381">
        <v>0</v>
      </c>
      <c r="N1381">
        <v>12</v>
      </c>
      <c r="O1381">
        <v>0</v>
      </c>
      <c r="P1381">
        <v>2</v>
      </c>
      <c r="Q1381" t="s">
        <v>10</v>
      </c>
      <c r="R1381" t="s">
        <v>48</v>
      </c>
    </row>
    <row r="1382" spans="1:18" x14ac:dyDescent="0.25">
      <c r="A1382" t="s">
        <v>4929</v>
      </c>
      <c r="B1382" s="1">
        <v>41785</v>
      </c>
      <c r="C1382" t="s">
        <v>6884</v>
      </c>
      <c r="D1382" t="s">
        <v>6063</v>
      </c>
      <c r="E1382" t="s">
        <v>6002</v>
      </c>
      <c r="F1382" t="s">
        <v>5996</v>
      </c>
      <c r="G1382" t="s">
        <v>5968</v>
      </c>
      <c r="H1382" s="1">
        <v>41791</v>
      </c>
      <c r="I1382" t="s">
        <v>5974</v>
      </c>
      <c r="J1382" t="s">
        <v>6063</v>
      </c>
      <c r="K1382">
        <v>2014</v>
      </c>
      <c r="L1382" t="s">
        <v>1469</v>
      </c>
      <c r="M1382">
        <v>0</v>
      </c>
      <c r="N1382">
        <v>128</v>
      </c>
      <c r="O1382">
        <v>47</v>
      </c>
      <c r="P1382">
        <v>4</v>
      </c>
      <c r="Q1382" t="s">
        <v>10</v>
      </c>
      <c r="R1382" t="s">
        <v>48</v>
      </c>
    </row>
    <row r="1383" spans="1:18" x14ac:dyDescent="0.25">
      <c r="A1383" t="s">
        <v>4982</v>
      </c>
      <c r="B1383" s="1">
        <v>41800</v>
      </c>
      <c r="C1383" t="s">
        <v>7313</v>
      </c>
      <c r="D1383" t="s">
        <v>7217</v>
      </c>
      <c r="E1383" t="s">
        <v>6002</v>
      </c>
      <c r="F1383" t="s">
        <v>5996</v>
      </c>
      <c r="G1383" t="s">
        <v>5983</v>
      </c>
      <c r="H1383" s="1">
        <v>41804</v>
      </c>
      <c r="I1383" t="s">
        <v>5974</v>
      </c>
      <c r="J1383" t="s">
        <v>6082</v>
      </c>
      <c r="K1383">
        <v>2014</v>
      </c>
      <c r="L1383" t="s">
        <v>2138</v>
      </c>
      <c r="M1383">
        <v>0</v>
      </c>
      <c r="N1383">
        <v>16</v>
      </c>
      <c r="O1383">
        <v>8</v>
      </c>
      <c r="P1383">
        <v>2</v>
      </c>
      <c r="Q1383" t="s">
        <v>10</v>
      </c>
      <c r="R1383" t="s">
        <v>48</v>
      </c>
    </row>
    <row r="1384" spans="1:18" x14ac:dyDescent="0.25">
      <c r="A1384" t="s">
        <v>5077</v>
      </c>
      <c r="B1384" s="1">
        <v>41817</v>
      </c>
      <c r="C1384" t="s">
        <v>7091</v>
      </c>
      <c r="D1384" t="s">
        <v>6600</v>
      </c>
      <c r="E1384" t="s">
        <v>6002</v>
      </c>
      <c r="F1384" t="s">
        <v>5996</v>
      </c>
      <c r="G1384" t="s">
        <v>5973</v>
      </c>
      <c r="H1384" s="1">
        <v>41821</v>
      </c>
      <c r="I1384" t="s">
        <v>5974</v>
      </c>
      <c r="J1384" t="s">
        <v>6030</v>
      </c>
      <c r="K1384">
        <v>2014</v>
      </c>
      <c r="L1384" t="s">
        <v>2296</v>
      </c>
      <c r="M1384">
        <v>0</v>
      </c>
      <c r="N1384">
        <v>61</v>
      </c>
      <c r="O1384">
        <v>8</v>
      </c>
      <c r="P1384">
        <v>4</v>
      </c>
      <c r="Q1384" t="s">
        <v>10</v>
      </c>
      <c r="R1384" t="s">
        <v>48</v>
      </c>
    </row>
    <row r="1385" spans="1:18" x14ac:dyDescent="0.25">
      <c r="A1385" t="s">
        <v>5127</v>
      </c>
      <c r="B1385" s="1">
        <v>41836</v>
      </c>
      <c r="C1385" t="s">
        <v>6858</v>
      </c>
      <c r="D1385" t="s">
        <v>7588</v>
      </c>
      <c r="E1385" t="s">
        <v>6002</v>
      </c>
      <c r="F1385" t="s">
        <v>5996</v>
      </c>
      <c r="G1385" t="s">
        <v>5968</v>
      </c>
      <c r="H1385" s="1">
        <v>41841</v>
      </c>
      <c r="I1385" t="s">
        <v>5974</v>
      </c>
      <c r="J1385" t="s">
        <v>6660</v>
      </c>
      <c r="K1385">
        <v>2014</v>
      </c>
      <c r="L1385" t="s">
        <v>2681</v>
      </c>
      <c r="M1385">
        <v>0</v>
      </c>
      <c r="N1385">
        <v>30</v>
      </c>
      <c r="O1385">
        <v>3</v>
      </c>
      <c r="P1385">
        <v>2</v>
      </c>
      <c r="Q1385" t="s">
        <v>10</v>
      </c>
      <c r="R1385" t="s">
        <v>48</v>
      </c>
    </row>
    <row r="1386" spans="1:18" x14ac:dyDescent="0.25">
      <c r="A1386" t="s">
        <v>5146</v>
      </c>
      <c r="B1386" s="1">
        <v>41848</v>
      </c>
      <c r="C1386" t="s">
        <v>6787</v>
      </c>
      <c r="D1386" t="s">
        <v>7748</v>
      </c>
      <c r="E1386" t="s">
        <v>6002</v>
      </c>
      <c r="F1386" t="s">
        <v>5996</v>
      </c>
      <c r="G1386" t="s">
        <v>5973</v>
      </c>
      <c r="H1386" s="1">
        <v>41854</v>
      </c>
      <c r="I1386" t="s">
        <v>5974</v>
      </c>
      <c r="J1386" t="s">
        <v>6087</v>
      </c>
      <c r="K1386">
        <v>2014</v>
      </c>
      <c r="L1386" t="s">
        <v>293</v>
      </c>
      <c r="M1386">
        <v>0</v>
      </c>
      <c r="N1386">
        <v>80</v>
      </c>
      <c r="O1386">
        <v>37</v>
      </c>
      <c r="P1386">
        <v>6</v>
      </c>
      <c r="Q1386" t="s">
        <v>10</v>
      </c>
      <c r="R1386" t="s">
        <v>48</v>
      </c>
    </row>
    <row r="1387" spans="1:18" x14ac:dyDescent="0.25">
      <c r="A1387" t="s">
        <v>5279</v>
      </c>
      <c r="B1387" s="1">
        <v>41867</v>
      </c>
      <c r="C1387" t="s">
        <v>6125</v>
      </c>
      <c r="D1387" t="s">
        <v>6915</v>
      </c>
      <c r="E1387" t="s">
        <v>6002</v>
      </c>
      <c r="F1387" t="s">
        <v>5996</v>
      </c>
      <c r="G1387" t="s">
        <v>5973</v>
      </c>
      <c r="H1387" s="1">
        <v>41872</v>
      </c>
      <c r="I1387" t="s">
        <v>5974</v>
      </c>
      <c r="J1387" t="s">
        <v>6916</v>
      </c>
      <c r="K1387">
        <v>2014</v>
      </c>
      <c r="L1387" t="s">
        <v>1590</v>
      </c>
      <c r="M1387">
        <v>0</v>
      </c>
      <c r="N1387">
        <v>33</v>
      </c>
      <c r="O1387">
        <v>9</v>
      </c>
      <c r="P1387">
        <v>5</v>
      </c>
      <c r="Q1387" t="s">
        <v>10</v>
      </c>
      <c r="R1387" t="s">
        <v>48</v>
      </c>
    </row>
    <row r="1388" spans="1:18" x14ac:dyDescent="0.25">
      <c r="A1388" t="s">
        <v>5555</v>
      </c>
      <c r="B1388" s="1">
        <v>41914</v>
      </c>
      <c r="C1388" t="s">
        <v>6511</v>
      </c>
      <c r="D1388" t="s">
        <v>6063</v>
      </c>
      <c r="E1388" t="s">
        <v>6002</v>
      </c>
      <c r="F1388" t="s">
        <v>5996</v>
      </c>
      <c r="G1388" t="s">
        <v>5968</v>
      </c>
      <c r="H1388" s="1">
        <v>41918</v>
      </c>
      <c r="I1388" t="s">
        <v>5974</v>
      </c>
      <c r="J1388" t="s">
        <v>6063</v>
      </c>
      <c r="K1388">
        <v>2014</v>
      </c>
      <c r="L1388" t="s">
        <v>576</v>
      </c>
      <c r="M1388">
        <v>0</v>
      </c>
      <c r="N1388">
        <v>301</v>
      </c>
      <c r="O1388">
        <v>39</v>
      </c>
      <c r="P1388">
        <v>11</v>
      </c>
      <c r="Q1388" t="s">
        <v>10</v>
      </c>
      <c r="R1388" t="s">
        <v>48</v>
      </c>
    </row>
    <row r="1389" spans="1:18" x14ac:dyDescent="0.25">
      <c r="A1389" t="s">
        <v>5555</v>
      </c>
      <c r="B1389" s="1">
        <v>41914</v>
      </c>
      <c r="C1389" t="s">
        <v>6511</v>
      </c>
      <c r="D1389" t="s">
        <v>6063</v>
      </c>
      <c r="E1389" t="s">
        <v>6002</v>
      </c>
      <c r="F1389" t="s">
        <v>5996</v>
      </c>
      <c r="G1389" t="s">
        <v>5968</v>
      </c>
      <c r="H1389" s="1">
        <v>41918</v>
      </c>
      <c r="I1389" t="s">
        <v>5974</v>
      </c>
      <c r="J1389" t="s">
        <v>6063</v>
      </c>
      <c r="K1389">
        <v>2014</v>
      </c>
      <c r="L1389" t="s">
        <v>457</v>
      </c>
      <c r="M1389">
        <v>0</v>
      </c>
      <c r="N1389">
        <v>10</v>
      </c>
      <c r="O1389">
        <v>4</v>
      </c>
      <c r="P1389">
        <v>2</v>
      </c>
      <c r="Q1389" t="s">
        <v>10</v>
      </c>
      <c r="R1389" t="s">
        <v>48</v>
      </c>
    </row>
    <row r="1390" spans="1:18" x14ac:dyDescent="0.25">
      <c r="A1390" t="s">
        <v>5580</v>
      </c>
      <c r="B1390" s="1">
        <v>41925</v>
      </c>
      <c r="C1390" t="s">
        <v>6943</v>
      </c>
      <c r="D1390" t="s">
        <v>6063</v>
      </c>
      <c r="E1390" t="s">
        <v>6002</v>
      </c>
      <c r="F1390" t="s">
        <v>5996</v>
      </c>
      <c r="G1390" t="s">
        <v>5973</v>
      </c>
      <c r="H1390" s="1">
        <v>41929</v>
      </c>
      <c r="I1390" t="s">
        <v>5974</v>
      </c>
      <c r="J1390" t="s">
        <v>6063</v>
      </c>
      <c r="K1390">
        <v>2014</v>
      </c>
      <c r="L1390" t="s">
        <v>543</v>
      </c>
      <c r="M1390">
        <v>0</v>
      </c>
      <c r="N1390">
        <v>104</v>
      </c>
      <c r="O1390">
        <v>25</v>
      </c>
      <c r="P1390">
        <v>9</v>
      </c>
      <c r="Q1390" t="s">
        <v>10</v>
      </c>
      <c r="R1390" t="s">
        <v>48</v>
      </c>
    </row>
    <row r="1391" spans="1:18" x14ac:dyDescent="0.25">
      <c r="A1391" t="s">
        <v>5604</v>
      </c>
      <c r="B1391" s="1">
        <v>41933</v>
      </c>
      <c r="C1391" t="s">
        <v>6200</v>
      </c>
      <c r="D1391" t="s">
        <v>6086</v>
      </c>
      <c r="E1391" t="s">
        <v>6002</v>
      </c>
      <c r="F1391" t="s">
        <v>5996</v>
      </c>
      <c r="G1391" t="s">
        <v>5968</v>
      </c>
      <c r="H1391" s="1">
        <v>41938</v>
      </c>
      <c r="I1391" t="s">
        <v>5974</v>
      </c>
      <c r="J1391" t="s">
        <v>6087</v>
      </c>
      <c r="K1391">
        <v>2014</v>
      </c>
      <c r="L1391" t="s">
        <v>762</v>
      </c>
      <c r="M1391">
        <v>0</v>
      </c>
      <c r="N1391">
        <v>8</v>
      </c>
      <c r="O1391">
        <v>3</v>
      </c>
      <c r="P1391">
        <v>1</v>
      </c>
      <c r="Q1391" t="s">
        <v>10</v>
      </c>
      <c r="R1391" t="s">
        <v>48</v>
      </c>
    </row>
    <row r="1392" spans="1:18" x14ac:dyDescent="0.25">
      <c r="A1392" t="s">
        <v>5618</v>
      </c>
      <c r="B1392" s="1">
        <v>41936</v>
      </c>
      <c r="C1392" t="s">
        <v>7426</v>
      </c>
      <c r="D1392" t="s">
        <v>6063</v>
      </c>
      <c r="E1392" t="s">
        <v>6002</v>
      </c>
      <c r="F1392" t="s">
        <v>5996</v>
      </c>
      <c r="G1392" t="s">
        <v>5973</v>
      </c>
      <c r="H1392" s="1">
        <v>41941</v>
      </c>
      <c r="I1392" t="s">
        <v>5974</v>
      </c>
      <c r="J1392" t="s">
        <v>6063</v>
      </c>
      <c r="K1392">
        <v>2014</v>
      </c>
      <c r="L1392" t="s">
        <v>100</v>
      </c>
      <c r="M1392">
        <v>0</v>
      </c>
      <c r="N1392">
        <v>29</v>
      </c>
      <c r="O1392">
        <v>8</v>
      </c>
      <c r="P1392">
        <v>5</v>
      </c>
      <c r="Q1392" t="s">
        <v>10</v>
      </c>
      <c r="R1392" t="s">
        <v>48</v>
      </c>
    </row>
    <row r="1393" spans="1:18" x14ac:dyDescent="0.25">
      <c r="A1393" t="s">
        <v>5702</v>
      </c>
      <c r="B1393" s="1">
        <v>41958</v>
      </c>
      <c r="C1393" t="s">
        <v>6816</v>
      </c>
      <c r="D1393" t="s">
        <v>6600</v>
      </c>
      <c r="E1393" t="s">
        <v>6002</v>
      </c>
      <c r="F1393" t="s">
        <v>5996</v>
      </c>
      <c r="G1393" t="s">
        <v>5973</v>
      </c>
      <c r="H1393" s="1">
        <v>41962</v>
      </c>
      <c r="I1393" t="s">
        <v>5974</v>
      </c>
      <c r="J1393" t="s">
        <v>6030</v>
      </c>
      <c r="K1393">
        <v>2014</v>
      </c>
      <c r="L1393" t="s">
        <v>1456</v>
      </c>
      <c r="M1393">
        <v>0</v>
      </c>
      <c r="N1393">
        <v>25</v>
      </c>
      <c r="O1393">
        <v>12</v>
      </c>
      <c r="P1393">
        <v>2</v>
      </c>
      <c r="Q1393" t="s">
        <v>10</v>
      </c>
      <c r="R1393" t="s">
        <v>48</v>
      </c>
    </row>
    <row r="1394" spans="1:18" x14ac:dyDescent="0.25">
      <c r="A1394" t="s">
        <v>5748</v>
      </c>
      <c r="B1394" s="1">
        <v>41966</v>
      </c>
      <c r="C1394" t="s">
        <v>6789</v>
      </c>
      <c r="D1394" t="s">
        <v>6947</v>
      </c>
      <c r="E1394" t="s">
        <v>6002</v>
      </c>
      <c r="F1394" t="s">
        <v>5996</v>
      </c>
      <c r="G1394" t="s">
        <v>5983</v>
      </c>
      <c r="H1394" s="1">
        <v>41972</v>
      </c>
      <c r="I1394" t="s">
        <v>5974</v>
      </c>
      <c r="J1394" t="s">
        <v>6265</v>
      </c>
      <c r="K1394">
        <v>2014</v>
      </c>
      <c r="L1394" t="s">
        <v>339</v>
      </c>
      <c r="M1394">
        <v>0</v>
      </c>
      <c r="N1394">
        <v>339</v>
      </c>
      <c r="O1394">
        <v>95</v>
      </c>
      <c r="P1394">
        <v>11</v>
      </c>
      <c r="Q1394" t="s">
        <v>10</v>
      </c>
      <c r="R1394" t="s">
        <v>48</v>
      </c>
    </row>
    <row r="1395" spans="1:18" x14ac:dyDescent="0.25">
      <c r="A1395" t="s">
        <v>5756</v>
      </c>
      <c r="B1395" s="1">
        <v>41967</v>
      </c>
      <c r="C1395" t="s">
        <v>6723</v>
      </c>
      <c r="D1395" t="s">
        <v>6659</v>
      </c>
      <c r="E1395" t="s">
        <v>6002</v>
      </c>
      <c r="F1395" t="s">
        <v>5996</v>
      </c>
      <c r="G1395" t="s">
        <v>5973</v>
      </c>
      <c r="H1395" s="1">
        <v>41972</v>
      </c>
      <c r="I1395" t="s">
        <v>5974</v>
      </c>
      <c r="J1395" t="s">
        <v>6660</v>
      </c>
      <c r="K1395">
        <v>2014</v>
      </c>
      <c r="L1395" t="s">
        <v>420</v>
      </c>
      <c r="M1395">
        <v>0</v>
      </c>
      <c r="N1395">
        <v>18</v>
      </c>
      <c r="O1395">
        <v>1</v>
      </c>
      <c r="P1395">
        <v>3</v>
      </c>
      <c r="Q1395" t="s">
        <v>10</v>
      </c>
      <c r="R1395" t="s">
        <v>48</v>
      </c>
    </row>
    <row r="1396" spans="1:18" x14ac:dyDescent="0.25">
      <c r="A1396" t="s">
        <v>5781</v>
      </c>
      <c r="B1396" s="1">
        <v>41971</v>
      </c>
      <c r="C1396" t="s">
        <v>6927</v>
      </c>
      <c r="D1396" t="s">
        <v>7217</v>
      </c>
      <c r="E1396" t="s">
        <v>6002</v>
      </c>
      <c r="F1396" t="s">
        <v>5996</v>
      </c>
      <c r="G1396" t="s">
        <v>5973</v>
      </c>
      <c r="H1396" s="1">
        <v>41976</v>
      </c>
      <c r="I1396" t="s">
        <v>5974</v>
      </c>
      <c r="J1396" t="s">
        <v>6082</v>
      </c>
      <c r="K1396">
        <v>2014</v>
      </c>
      <c r="L1396" t="s">
        <v>317</v>
      </c>
      <c r="M1396">
        <v>0</v>
      </c>
      <c r="N1396">
        <v>40</v>
      </c>
      <c r="O1396">
        <v>16</v>
      </c>
      <c r="P1396">
        <v>3</v>
      </c>
      <c r="Q1396" t="s">
        <v>10</v>
      </c>
      <c r="R1396" t="s">
        <v>48</v>
      </c>
    </row>
    <row r="1397" spans="1:18" x14ac:dyDescent="0.25">
      <c r="A1397" t="s">
        <v>5811</v>
      </c>
      <c r="B1397" s="1">
        <v>41978</v>
      </c>
      <c r="C1397" t="s">
        <v>7286</v>
      </c>
      <c r="D1397" t="s">
        <v>6620</v>
      </c>
      <c r="E1397" t="s">
        <v>6002</v>
      </c>
      <c r="F1397" t="s">
        <v>5996</v>
      </c>
      <c r="G1397" t="s">
        <v>5968</v>
      </c>
      <c r="H1397" s="1">
        <v>41983</v>
      </c>
      <c r="I1397" t="s">
        <v>5974</v>
      </c>
      <c r="J1397" t="s">
        <v>6087</v>
      </c>
      <c r="K1397">
        <v>2014</v>
      </c>
      <c r="L1397" t="s">
        <v>1665</v>
      </c>
      <c r="M1397">
        <v>0</v>
      </c>
      <c r="N1397">
        <v>158</v>
      </c>
      <c r="O1397">
        <v>38</v>
      </c>
      <c r="P1397">
        <v>3</v>
      </c>
      <c r="Q1397" t="s">
        <v>10</v>
      </c>
      <c r="R1397" t="s">
        <v>48</v>
      </c>
    </row>
    <row r="1398" spans="1:18" x14ac:dyDescent="0.25">
      <c r="A1398" t="s">
        <v>5865</v>
      </c>
      <c r="B1398" s="1">
        <v>41990</v>
      </c>
      <c r="C1398" t="s">
        <v>7509</v>
      </c>
      <c r="D1398" t="s">
        <v>7873</v>
      </c>
      <c r="E1398" t="s">
        <v>6002</v>
      </c>
      <c r="F1398" t="s">
        <v>5996</v>
      </c>
      <c r="G1398" t="s">
        <v>5983</v>
      </c>
      <c r="H1398" s="1">
        <v>41994</v>
      </c>
      <c r="I1398" t="s">
        <v>5974</v>
      </c>
      <c r="J1398" t="s">
        <v>6660</v>
      </c>
      <c r="K1398">
        <v>2014</v>
      </c>
      <c r="L1398" t="s">
        <v>661</v>
      </c>
      <c r="M1398">
        <v>0</v>
      </c>
      <c r="N1398">
        <v>37</v>
      </c>
      <c r="O1398">
        <v>17</v>
      </c>
      <c r="P1398">
        <v>3</v>
      </c>
      <c r="Q1398" t="s">
        <v>10</v>
      </c>
      <c r="R1398" t="s">
        <v>48</v>
      </c>
    </row>
    <row r="1399" spans="1:18" x14ac:dyDescent="0.25">
      <c r="A1399" t="s">
        <v>46</v>
      </c>
      <c r="B1399" s="1">
        <v>40554</v>
      </c>
      <c r="C1399" t="s">
        <v>5993</v>
      </c>
      <c r="D1399" t="s">
        <v>5994</v>
      </c>
      <c r="E1399" t="s">
        <v>5995</v>
      </c>
      <c r="F1399" t="s">
        <v>5996</v>
      </c>
      <c r="G1399" t="s">
        <v>5973</v>
      </c>
      <c r="H1399" s="1">
        <v>40559</v>
      </c>
      <c r="I1399" t="s">
        <v>5974</v>
      </c>
      <c r="J1399" t="s">
        <v>5997</v>
      </c>
      <c r="K1399">
        <v>2011</v>
      </c>
      <c r="L1399" t="s">
        <v>47</v>
      </c>
      <c r="M1399">
        <v>0</v>
      </c>
      <c r="N1399">
        <v>22</v>
      </c>
      <c r="O1399">
        <v>7</v>
      </c>
      <c r="P1399">
        <v>3</v>
      </c>
      <c r="Q1399" t="s">
        <v>10</v>
      </c>
      <c r="R1399" t="s">
        <v>48</v>
      </c>
    </row>
    <row r="1400" spans="1:18" x14ac:dyDescent="0.25">
      <c r="A1400" t="s">
        <v>222</v>
      </c>
      <c r="B1400" s="1">
        <v>40596</v>
      </c>
      <c r="C1400" t="s">
        <v>6141</v>
      </c>
      <c r="D1400" t="s">
        <v>6142</v>
      </c>
      <c r="E1400" t="s">
        <v>5995</v>
      </c>
      <c r="F1400" t="s">
        <v>5996</v>
      </c>
      <c r="G1400" t="s">
        <v>5973</v>
      </c>
      <c r="H1400" s="1">
        <v>40600</v>
      </c>
      <c r="I1400" t="s">
        <v>5974</v>
      </c>
      <c r="J1400" t="s">
        <v>6052</v>
      </c>
      <c r="K1400">
        <v>2011</v>
      </c>
      <c r="L1400" t="s">
        <v>224</v>
      </c>
      <c r="M1400">
        <v>0</v>
      </c>
      <c r="N1400">
        <v>41</v>
      </c>
      <c r="O1400">
        <v>12</v>
      </c>
      <c r="P1400">
        <v>3</v>
      </c>
      <c r="Q1400" t="s">
        <v>10</v>
      </c>
      <c r="R1400" t="s">
        <v>48</v>
      </c>
    </row>
    <row r="1401" spans="1:18" x14ac:dyDescent="0.25">
      <c r="A1401" t="s">
        <v>222</v>
      </c>
      <c r="B1401" s="1">
        <v>40596</v>
      </c>
      <c r="C1401" t="s">
        <v>6141</v>
      </c>
      <c r="D1401" t="s">
        <v>6142</v>
      </c>
      <c r="E1401" t="s">
        <v>5995</v>
      </c>
      <c r="F1401" t="s">
        <v>5996</v>
      </c>
      <c r="G1401" t="s">
        <v>5973</v>
      </c>
      <c r="H1401" s="1">
        <v>40600</v>
      </c>
      <c r="I1401" t="s">
        <v>5974</v>
      </c>
      <c r="J1401" t="s">
        <v>6052</v>
      </c>
      <c r="K1401">
        <v>2011</v>
      </c>
      <c r="L1401" t="s">
        <v>161</v>
      </c>
      <c r="M1401">
        <v>0</v>
      </c>
      <c r="N1401">
        <v>63</v>
      </c>
      <c r="O1401">
        <v>8</v>
      </c>
      <c r="P1401">
        <v>5</v>
      </c>
      <c r="Q1401" t="s">
        <v>10</v>
      </c>
      <c r="R1401" t="s">
        <v>48</v>
      </c>
    </row>
    <row r="1402" spans="1:18" x14ac:dyDescent="0.25">
      <c r="A1402" t="s">
        <v>222</v>
      </c>
      <c r="B1402" s="1">
        <v>40596</v>
      </c>
      <c r="C1402" t="s">
        <v>6141</v>
      </c>
      <c r="D1402" t="s">
        <v>6142</v>
      </c>
      <c r="E1402" t="s">
        <v>5995</v>
      </c>
      <c r="F1402" t="s">
        <v>5996</v>
      </c>
      <c r="G1402" t="s">
        <v>5973</v>
      </c>
      <c r="H1402" s="1">
        <v>40600</v>
      </c>
      <c r="I1402" t="s">
        <v>5974</v>
      </c>
      <c r="J1402" t="s">
        <v>6052</v>
      </c>
      <c r="K1402">
        <v>2011</v>
      </c>
      <c r="L1402" t="s">
        <v>225</v>
      </c>
      <c r="M1402">
        <v>0</v>
      </c>
      <c r="N1402">
        <v>23</v>
      </c>
      <c r="O1402">
        <v>8</v>
      </c>
      <c r="P1402">
        <v>2</v>
      </c>
      <c r="Q1402" t="s">
        <v>10</v>
      </c>
      <c r="R1402" t="s">
        <v>48</v>
      </c>
    </row>
    <row r="1403" spans="1:18" x14ac:dyDescent="0.25">
      <c r="A1403" t="s">
        <v>245</v>
      </c>
      <c r="B1403" s="1">
        <v>40603</v>
      </c>
      <c r="C1403" t="s">
        <v>6162</v>
      </c>
      <c r="D1403" t="s">
        <v>6148</v>
      </c>
      <c r="E1403" t="s">
        <v>5995</v>
      </c>
      <c r="F1403" t="s">
        <v>5996</v>
      </c>
      <c r="G1403" t="s">
        <v>5973</v>
      </c>
      <c r="H1403" s="1">
        <v>40607</v>
      </c>
      <c r="I1403" t="s">
        <v>5974</v>
      </c>
      <c r="J1403" t="s">
        <v>6149</v>
      </c>
      <c r="K1403">
        <v>2011</v>
      </c>
      <c r="L1403" t="s">
        <v>55</v>
      </c>
      <c r="M1403">
        <v>0</v>
      </c>
      <c r="N1403">
        <v>18</v>
      </c>
      <c r="O1403">
        <v>3</v>
      </c>
      <c r="P1403">
        <v>2</v>
      </c>
      <c r="Q1403" t="s">
        <v>10</v>
      </c>
      <c r="R1403" t="s">
        <v>48</v>
      </c>
    </row>
    <row r="1404" spans="1:18" x14ac:dyDescent="0.25">
      <c r="A1404" t="s">
        <v>469</v>
      </c>
      <c r="B1404" s="1">
        <v>40662</v>
      </c>
      <c r="C1404" t="s">
        <v>6119</v>
      </c>
      <c r="D1404" t="s">
        <v>6105</v>
      </c>
      <c r="E1404" t="s">
        <v>5995</v>
      </c>
      <c r="F1404" t="s">
        <v>5996</v>
      </c>
      <c r="G1404" t="s">
        <v>5973</v>
      </c>
      <c r="H1404" s="1">
        <v>40666</v>
      </c>
      <c r="I1404" t="s">
        <v>5974</v>
      </c>
      <c r="J1404" t="s">
        <v>6052</v>
      </c>
      <c r="K1404">
        <v>2011</v>
      </c>
      <c r="L1404" t="s">
        <v>470</v>
      </c>
      <c r="M1404">
        <v>0</v>
      </c>
      <c r="N1404">
        <v>145</v>
      </c>
      <c r="O1404">
        <v>17</v>
      </c>
      <c r="P1404">
        <v>3</v>
      </c>
      <c r="Q1404" t="s">
        <v>10</v>
      </c>
      <c r="R1404" t="s">
        <v>48</v>
      </c>
    </row>
    <row r="1405" spans="1:18" x14ac:dyDescent="0.25">
      <c r="A1405" t="s">
        <v>542</v>
      </c>
      <c r="B1405" s="1">
        <v>40680</v>
      </c>
      <c r="C1405" t="s">
        <v>6360</v>
      </c>
      <c r="D1405" t="s">
        <v>6137</v>
      </c>
      <c r="E1405" t="s">
        <v>5995</v>
      </c>
      <c r="F1405" t="s">
        <v>5996</v>
      </c>
      <c r="G1405" t="s">
        <v>5973</v>
      </c>
      <c r="H1405" s="1">
        <v>40686</v>
      </c>
      <c r="I1405" t="s">
        <v>5974</v>
      </c>
      <c r="J1405" t="s">
        <v>6036</v>
      </c>
      <c r="K1405">
        <v>2011</v>
      </c>
      <c r="L1405" t="s">
        <v>543</v>
      </c>
      <c r="M1405">
        <v>0</v>
      </c>
      <c r="N1405">
        <v>35</v>
      </c>
      <c r="O1405">
        <v>8</v>
      </c>
      <c r="P1405">
        <v>3</v>
      </c>
      <c r="Q1405" t="s">
        <v>10</v>
      </c>
      <c r="R1405" t="s">
        <v>48</v>
      </c>
    </row>
    <row r="1406" spans="1:18" x14ac:dyDescent="0.25">
      <c r="A1406" t="s">
        <v>563</v>
      </c>
      <c r="B1406" s="1">
        <v>40684</v>
      </c>
      <c r="C1406" t="s">
        <v>5981</v>
      </c>
      <c r="D1406" t="s">
        <v>6148</v>
      </c>
      <c r="E1406" t="s">
        <v>5995</v>
      </c>
      <c r="F1406" t="s">
        <v>5996</v>
      </c>
      <c r="G1406" t="s">
        <v>5983</v>
      </c>
      <c r="H1406" s="1">
        <v>40690</v>
      </c>
      <c r="I1406" t="s">
        <v>5974</v>
      </c>
      <c r="J1406" t="s">
        <v>6149</v>
      </c>
      <c r="K1406">
        <v>2011</v>
      </c>
      <c r="L1406" t="s">
        <v>420</v>
      </c>
      <c r="M1406">
        <v>0</v>
      </c>
      <c r="N1406">
        <v>24</v>
      </c>
      <c r="O1406">
        <v>1</v>
      </c>
      <c r="P1406">
        <v>4</v>
      </c>
      <c r="Q1406" t="s">
        <v>10</v>
      </c>
      <c r="R1406" t="s">
        <v>48</v>
      </c>
    </row>
    <row r="1407" spans="1:18" x14ac:dyDescent="0.25">
      <c r="A1407" t="s">
        <v>563</v>
      </c>
      <c r="B1407" s="1">
        <v>40684</v>
      </c>
      <c r="C1407" t="s">
        <v>5981</v>
      </c>
      <c r="D1407" t="s">
        <v>6148</v>
      </c>
      <c r="E1407" t="s">
        <v>5995</v>
      </c>
      <c r="F1407" t="s">
        <v>5996</v>
      </c>
      <c r="G1407" t="s">
        <v>5983</v>
      </c>
      <c r="H1407" s="1">
        <v>40690</v>
      </c>
      <c r="I1407" t="s">
        <v>5974</v>
      </c>
      <c r="J1407" t="s">
        <v>6149</v>
      </c>
      <c r="K1407">
        <v>2011</v>
      </c>
      <c r="L1407" t="s">
        <v>564</v>
      </c>
      <c r="M1407">
        <v>0</v>
      </c>
      <c r="N1407">
        <v>47</v>
      </c>
      <c r="O1407">
        <v>4</v>
      </c>
      <c r="P1407">
        <v>7</v>
      </c>
      <c r="Q1407" t="s">
        <v>10</v>
      </c>
      <c r="R1407" t="s">
        <v>48</v>
      </c>
    </row>
    <row r="1408" spans="1:18" x14ac:dyDescent="0.25">
      <c r="A1408" t="s">
        <v>654</v>
      </c>
      <c r="B1408" s="1">
        <v>40701</v>
      </c>
      <c r="C1408" t="s">
        <v>6425</v>
      </c>
      <c r="D1408" t="s">
        <v>6426</v>
      </c>
      <c r="E1408" t="s">
        <v>5995</v>
      </c>
      <c r="F1408" t="s">
        <v>5996</v>
      </c>
      <c r="G1408" t="s">
        <v>5968</v>
      </c>
      <c r="H1408" s="1">
        <v>40707</v>
      </c>
      <c r="I1408" t="s">
        <v>5974</v>
      </c>
      <c r="J1408" t="s">
        <v>6039</v>
      </c>
      <c r="K1408">
        <v>2011</v>
      </c>
      <c r="L1408" t="s">
        <v>323</v>
      </c>
      <c r="M1408">
        <v>0</v>
      </c>
      <c r="N1408">
        <v>151</v>
      </c>
      <c r="O1408">
        <v>9</v>
      </c>
      <c r="P1408">
        <v>3</v>
      </c>
      <c r="Q1408" t="s">
        <v>10</v>
      </c>
      <c r="R1408" t="s">
        <v>48</v>
      </c>
    </row>
    <row r="1409" spans="1:18" x14ac:dyDescent="0.25">
      <c r="A1409" t="s">
        <v>681</v>
      </c>
      <c r="B1409" s="1">
        <v>40704</v>
      </c>
      <c r="C1409" t="s">
        <v>6444</v>
      </c>
      <c r="D1409" t="s">
        <v>6445</v>
      </c>
      <c r="E1409" t="s">
        <v>5995</v>
      </c>
      <c r="F1409" t="s">
        <v>5996</v>
      </c>
      <c r="G1409" t="s">
        <v>5983</v>
      </c>
      <c r="H1409" s="1">
        <v>40710</v>
      </c>
      <c r="I1409" t="s">
        <v>5974</v>
      </c>
      <c r="J1409" t="s">
        <v>6149</v>
      </c>
      <c r="K1409">
        <v>2011</v>
      </c>
      <c r="L1409" t="s">
        <v>405</v>
      </c>
      <c r="M1409">
        <v>0</v>
      </c>
      <c r="N1409">
        <v>48</v>
      </c>
      <c r="O1409">
        <v>2</v>
      </c>
      <c r="P1409">
        <v>4</v>
      </c>
      <c r="Q1409" t="s">
        <v>10</v>
      </c>
      <c r="R1409" t="s">
        <v>48</v>
      </c>
    </row>
    <row r="1410" spans="1:18" x14ac:dyDescent="0.25">
      <c r="A1410" t="s">
        <v>681</v>
      </c>
      <c r="B1410" s="1">
        <v>40704</v>
      </c>
      <c r="C1410" t="s">
        <v>6444</v>
      </c>
      <c r="D1410" t="s">
        <v>6445</v>
      </c>
      <c r="E1410" t="s">
        <v>5995</v>
      </c>
      <c r="F1410" t="s">
        <v>5996</v>
      </c>
      <c r="G1410" t="s">
        <v>5983</v>
      </c>
      <c r="H1410" s="1">
        <v>40710</v>
      </c>
      <c r="I1410" t="s">
        <v>5974</v>
      </c>
      <c r="J1410" t="s">
        <v>6149</v>
      </c>
      <c r="K1410">
        <v>2011</v>
      </c>
      <c r="L1410" t="s">
        <v>682</v>
      </c>
      <c r="M1410">
        <v>0</v>
      </c>
      <c r="N1410">
        <v>45</v>
      </c>
      <c r="O1410">
        <v>5</v>
      </c>
      <c r="P1410">
        <v>3</v>
      </c>
      <c r="Q1410" t="s">
        <v>10</v>
      </c>
      <c r="R1410" t="s">
        <v>48</v>
      </c>
    </row>
    <row r="1411" spans="1:18" x14ac:dyDescent="0.25">
      <c r="A1411" t="s">
        <v>828</v>
      </c>
      <c r="B1411" s="1">
        <v>40736</v>
      </c>
      <c r="C1411" t="s">
        <v>6536</v>
      </c>
      <c r="D1411" t="s">
        <v>6209</v>
      </c>
      <c r="E1411" t="s">
        <v>5995</v>
      </c>
      <c r="F1411" t="s">
        <v>5996</v>
      </c>
      <c r="G1411" t="s">
        <v>5973</v>
      </c>
      <c r="H1411" s="1">
        <v>40742</v>
      </c>
      <c r="I1411" t="s">
        <v>5974</v>
      </c>
      <c r="J1411" t="s">
        <v>6039</v>
      </c>
      <c r="K1411">
        <v>2011</v>
      </c>
      <c r="L1411" t="s">
        <v>576</v>
      </c>
      <c r="M1411">
        <v>0</v>
      </c>
      <c r="N1411">
        <v>191</v>
      </c>
      <c r="O1411">
        <v>25</v>
      </c>
      <c r="P1411">
        <v>7</v>
      </c>
      <c r="Q1411" t="s">
        <v>10</v>
      </c>
      <c r="R1411" t="s">
        <v>48</v>
      </c>
    </row>
    <row r="1412" spans="1:18" x14ac:dyDescent="0.25">
      <c r="A1412" t="s">
        <v>1025</v>
      </c>
      <c r="B1412" s="1">
        <v>40780</v>
      </c>
      <c r="C1412" t="s">
        <v>6651</v>
      </c>
      <c r="D1412" t="s">
        <v>6652</v>
      </c>
      <c r="E1412" t="s">
        <v>5995</v>
      </c>
      <c r="F1412" t="s">
        <v>5996</v>
      </c>
      <c r="G1412" t="s">
        <v>5968</v>
      </c>
      <c r="H1412" s="1">
        <v>40785</v>
      </c>
      <c r="I1412" t="s">
        <v>5974</v>
      </c>
      <c r="J1412" t="s">
        <v>6653</v>
      </c>
      <c r="K1412">
        <v>2011</v>
      </c>
      <c r="L1412" t="s">
        <v>1026</v>
      </c>
      <c r="M1412">
        <v>0</v>
      </c>
      <c r="N1412">
        <v>31</v>
      </c>
      <c r="O1412">
        <v>13</v>
      </c>
      <c r="P1412">
        <v>4</v>
      </c>
      <c r="Q1412" t="s">
        <v>10</v>
      </c>
      <c r="R1412" t="s">
        <v>48</v>
      </c>
    </row>
    <row r="1413" spans="1:18" x14ac:dyDescent="0.25">
      <c r="A1413" t="s">
        <v>1086</v>
      </c>
      <c r="B1413" s="1">
        <v>40792</v>
      </c>
      <c r="C1413" t="s">
        <v>6560</v>
      </c>
      <c r="D1413" t="s">
        <v>6689</v>
      </c>
      <c r="E1413" t="s">
        <v>5995</v>
      </c>
      <c r="F1413" t="s">
        <v>5996</v>
      </c>
      <c r="G1413" t="s">
        <v>5968</v>
      </c>
      <c r="H1413" s="1">
        <v>40796</v>
      </c>
      <c r="I1413" t="s">
        <v>5974</v>
      </c>
      <c r="J1413" t="s">
        <v>6057</v>
      </c>
      <c r="K1413">
        <v>2011</v>
      </c>
      <c r="L1413" t="s">
        <v>221</v>
      </c>
      <c r="M1413">
        <v>0</v>
      </c>
      <c r="N1413">
        <v>10</v>
      </c>
      <c r="O1413">
        <v>2</v>
      </c>
      <c r="P1413">
        <v>2</v>
      </c>
      <c r="Q1413" t="s">
        <v>10</v>
      </c>
      <c r="R1413" t="s">
        <v>48</v>
      </c>
    </row>
    <row r="1414" spans="1:18" x14ac:dyDescent="0.25">
      <c r="A1414" t="s">
        <v>1156</v>
      </c>
      <c r="B1414" s="1">
        <v>40803</v>
      </c>
      <c r="C1414" t="s">
        <v>6128</v>
      </c>
      <c r="D1414" t="s">
        <v>6720</v>
      </c>
      <c r="E1414" t="s">
        <v>5995</v>
      </c>
      <c r="F1414" t="s">
        <v>5996</v>
      </c>
      <c r="G1414" t="s">
        <v>5983</v>
      </c>
      <c r="H1414" s="1">
        <v>40809</v>
      </c>
      <c r="I1414" t="s">
        <v>5974</v>
      </c>
      <c r="J1414" t="s">
        <v>6057</v>
      </c>
      <c r="K1414">
        <v>2011</v>
      </c>
      <c r="L1414" t="s">
        <v>1158</v>
      </c>
      <c r="M1414">
        <v>0</v>
      </c>
      <c r="N1414">
        <v>153</v>
      </c>
      <c r="O1414">
        <v>70</v>
      </c>
      <c r="P1414">
        <v>3</v>
      </c>
      <c r="Q1414" t="s">
        <v>10</v>
      </c>
      <c r="R1414" t="s">
        <v>48</v>
      </c>
    </row>
    <row r="1415" spans="1:18" x14ac:dyDescent="0.25">
      <c r="A1415" t="s">
        <v>1231</v>
      </c>
      <c r="B1415" s="1">
        <v>40813</v>
      </c>
      <c r="C1415" t="s">
        <v>5976</v>
      </c>
      <c r="D1415" t="s">
        <v>6206</v>
      </c>
      <c r="E1415" t="s">
        <v>5995</v>
      </c>
      <c r="F1415" t="s">
        <v>5996</v>
      </c>
      <c r="G1415" t="s">
        <v>5973</v>
      </c>
      <c r="H1415" s="1">
        <v>40817</v>
      </c>
      <c r="I1415" t="s">
        <v>5974</v>
      </c>
      <c r="J1415" t="s">
        <v>6207</v>
      </c>
      <c r="K1415">
        <v>2011</v>
      </c>
      <c r="L1415" t="s">
        <v>434</v>
      </c>
      <c r="M1415">
        <v>0</v>
      </c>
      <c r="N1415">
        <v>32</v>
      </c>
      <c r="O1415">
        <v>8</v>
      </c>
      <c r="P1415">
        <v>5</v>
      </c>
      <c r="Q1415" t="s">
        <v>10</v>
      </c>
      <c r="R1415" t="s">
        <v>48</v>
      </c>
    </row>
    <row r="1416" spans="1:18" x14ac:dyDescent="0.25">
      <c r="A1416" t="s">
        <v>1253</v>
      </c>
      <c r="B1416" s="1">
        <v>40814</v>
      </c>
      <c r="C1416" t="s">
        <v>6769</v>
      </c>
      <c r="D1416" t="s">
        <v>6770</v>
      </c>
      <c r="E1416" t="s">
        <v>5995</v>
      </c>
      <c r="F1416" t="s">
        <v>5996</v>
      </c>
      <c r="G1416" t="s">
        <v>5973</v>
      </c>
      <c r="H1416" s="1">
        <v>40819</v>
      </c>
      <c r="I1416" t="s">
        <v>5974</v>
      </c>
      <c r="J1416" t="s">
        <v>6052</v>
      </c>
      <c r="K1416">
        <v>2011</v>
      </c>
      <c r="L1416" t="s">
        <v>1197</v>
      </c>
      <c r="M1416">
        <v>0</v>
      </c>
      <c r="N1416">
        <v>26</v>
      </c>
      <c r="O1416">
        <v>8</v>
      </c>
      <c r="P1416">
        <v>2</v>
      </c>
      <c r="Q1416" t="s">
        <v>10</v>
      </c>
      <c r="R1416" t="s">
        <v>48</v>
      </c>
    </row>
    <row r="1417" spans="1:18" x14ac:dyDescent="0.25">
      <c r="A1417" t="s">
        <v>1268</v>
      </c>
      <c r="B1417" s="1">
        <v>40819</v>
      </c>
      <c r="C1417" t="s">
        <v>6495</v>
      </c>
      <c r="D1417" t="s">
        <v>6775</v>
      </c>
      <c r="E1417" t="s">
        <v>5995</v>
      </c>
      <c r="F1417" t="s">
        <v>5996</v>
      </c>
      <c r="G1417" t="s">
        <v>5973</v>
      </c>
      <c r="H1417" s="1">
        <v>40825</v>
      </c>
      <c r="I1417" t="s">
        <v>5974</v>
      </c>
      <c r="J1417" t="s">
        <v>6647</v>
      </c>
      <c r="K1417">
        <v>2011</v>
      </c>
      <c r="L1417" t="s">
        <v>131</v>
      </c>
      <c r="M1417">
        <v>0</v>
      </c>
      <c r="N1417">
        <v>21</v>
      </c>
      <c r="O1417">
        <v>11</v>
      </c>
      <c r="P1417">
        <v>3</v>
      </c>
      <c r="Q1417" t="s">
        <v>10</v>
      </c>
      <c r="R1417" t="s">
        <v>48</v>
      </c>
    </row>
    <row r="1418" spans="1:18" x14ac:dyDescent="0.25">
      <c r="A1418" t="s">
        <v>1566</v>
      </c>
      <c r="B1418" s="1">
        <v>40889</v>
      </c>
      <c r="C1418" t="s">
        <v>6251</v>
      </c>
      <c r="D1418" t="s">
        <v>6910</v>
      </c>
      <c r="E1418" t="s">
        <v>5995</v>
      </c>
      <c r="F1418" t="s">
        <v>5996</v>
      </c>
      <c r="G1418" t="s">
        <v>5983</v>
      </c>
      <c r="H1418" s="1">
        <v>40894</v>
      </c>
      <c r="I1418" t="s">
        <v>5974</v>
      </c>
      <c r="J1418" t="s">
        <v>6057</v>
      </c>
      <c r="K1418">
        <v>2011</v>
      </c>
      <c r="L1418" t="s">
        <v>1523</v>
      </c>
      <c r="M1418">
        <v>0</v>
      </c>
      <c r="N1418">
        <v>27</v>
      </c>
      <c r="O1418">
        <v>6</v>
      </c>
      <c r="P1418">
        <v>3</v>
      </c>
      <c r="Q1418" t="s">
        <v>10</v>
      </c>
      <c r="R1418" t="s">
        <v>48</v>
      </c>
    </row>
    <row r="1419" spans="1:18" x14ac:dyDescent="0.25">
      <c r="A1419" t="s">
        <v>1566</v>
      </c>
      <c r="B1419" s="1">
        <v>40889</v>
      </c>
      <c r="C1419" t="s">
        <v>6251</v>
      </c>
      <c r="D1419" t="s">
        <v>6910</v>
      </c>
      <c r="E1419" t="s">
        <v>5995</v>
      </c>
      <c r="F1419" t="s">
        <v>5996</v>
      </c>
      <c r="G1419" t="s">
        <v>5983</v>
      </c>
      <c r="H1419" s="1">
        <v>40894</v>
      </c>
      <c r="I1419" t="s">
        <v>5974</v>
      </c>
      <c r="J1419" t="s">
        <v>6057</v>
      </c>
      <c r="K1419">
        <v>2011</v>
      </c>
      <c r="L1419" t="s">
        <v>1567</v>
      </c>
      <c r="M1419">
        <v>0</v>
      </c>
      <c r="N1419">
        <v>142</v>
      </c>
      <c r="O1419">
        <v>42</v>
      </c>
      <c r="P1419">
        <v>5</v>
      </c>
      <c r="Q1419" t="s">
        <v>10</v>
      </c>
      <c r="R1419" t="s">
        <v>48</v>
      </c>
    </row>
    <row r="1420" spans="1:18" x14ac:dyDescent="0.25">
      <c r="A1420" t="s">
        <v>1718</v>
      </c>
      <c r="B1420" s="1">
        <v>40920</v>
      </c>
      <c r="C1420" t="s">
        <v>6984</v>
      </c>
      <c r="D1420" t="s">
        <v>6773</v>
      </c>
      <c r="E1420" t="s">
        <v>5995</v>
      </c>
      <c r="F1420" t="s">
        <v>5996</v>
      </c>
      <c r="G1420" t="s">
        <v>5983</v>
      </c>
      <c r="H1420" s="1">
        <v>40925</v>
      </c>
      <c r="I1420" t="s">
        <v>5974</v>
      </c>
      <c r="J1420" t="s">
        <v>6774</v>
      </c>
      <c r="K1420">
        <v>2012</v>
      </c>
      <c r="L1420" t="s">
        <v>1065</v>
      </c>
      <c r="M1420">
        <v>0</v>
      </c>
      <c r="N1420">
        <v>37</v>
      </c>
      <c r="O1420">
        <v>16</v>
      </c>
      <c r="P1420">
        <v>4</v>
      </c>
      <c r="Q1420" t="s">
        <v>10</v>
      </c>
      <c r="R1420" t="s">
        <v>48</v>
      </c>
    </row>
    <row r="1421" spans="1:18" x14ac:dyDescent="0.25">
      <c r="A1421" t="s">
        <v>1970</v>
      </c>
      <c r="B1421" s="1">
        <v>40999</v>
      </c>
      <c r="C1421" t="s">
        <v>6954</v>
      </c>
      <c r="D1421" t="s">
        <v>6867</v>
      </c>
      <c r="E1421" t="s">
        <v>5995</v>
      </c>
      <c r="F1421" t="s">
        <v>5996</v>
      </c>
      <c r="G1421" t="s">
        <v>5973</v>
      </c>
      <c r="H1421" s="1">
        <v>41004</v>
      </c>
      <c r="I1421" t="s">
        <v>5974</v>
      </c>
      <c r="J1421" t="s">
        <v>6052</v>
      </c>
      <c r="K1421">
        <v>2012</v>
      </c>
      <c r="L1421" t="s">
        <v>944</v>
      </c>
      <c r="M1421">
        <v>0</v>
      </c>
      <c r="N1421">
        <v>259</v>
      </c>
      <c r="O1421">
        <v>47</v>
      </c>
      <c r="P1421">
        <v>5</v>
      </c>
      <c r="Q1421" t="s">
        <v>10</v>
      </c>
      <c r="R1421" t="s">
        <v>48</v>
      </c>
    </row>
    <row r="1422" spans="1:18" x14ac:dyDescent="0.25">
      <c r="A1422" t="s">
        <v>2074</v>
      </c>
      <c r="B1422" s="1">
        <v>41040</v>
      </c>
      <c r="C1422" t="s">
        <v>7130</v>
      </c>
      <c r="D1422" t="s">
        <v>7131</v>
      </c>
      <c r="E1422" t="s">
        <v>5995</v>
      </c>
      <c r="F1422" t="s">
        <v>5996</v>
      </c>
      <c r="G1422" t="s">
        <v>5983</v>
      </c>
      <c r="H1422" s="1">
        <v>41044</v>
      </c>
      <c r="I1422" t="s">
        <v>5974</v>
      </c>
      <c r="J1422" t="s">
        <v>6149</v>
      </c>
      <c r="K1422">
        <v>2012</v>
      </c>
      <c r="L1422" t="s">
        <v>85</v>
      </c>
      <c r="M1422">
        <v>0</v>
      </c>
      <c r="N1422">
        <v>153</v>
      </c>
      <c r="O1422">
        <v>44</v>
      </c>
      <c r="P1422">
        <v>3</v>
      </c>
      <c r="Q1422" t="s">
        <v>10</v>
      </c>
      <c r="R1422" t="s">
        <v>48</v>
      </c>
    </row>
    <row r="1423" spans="1:18" x14ac:dyDescent="0.25">
      <c r="A1423" t="s">
        <v>2263</v>
      </c>
      <c r="B1423" s="1">
        <v>41085</v>
      </c>
      <c r="C1423" t="s">
        <v>6468</v>
      </c>
      <c r="D1423" t="s">
        <v>7207</v>
      </c>
      <c r="E1423" t="s">
        <v>5995</v>
      </c>
      <c r="F1423" t="s">
        <v>5996</v>
      </c>
      <c r="G1423" t="s">
        <v>5968</v>
      </c>
      <c r="H1423" s="1">
        <v>41091</v>
      </c>
      <c r="I1423" t="s">
        <v>5974</v>
      </c>
      <c r="J1423" t="s">
        <v>7208</v>
      </c>
      <c r="K1423">
        <v>2012</v>
      </c>
      <c r="L1423" t="s">
        <v>461</v>
      </c>
      <c r="M1423">
        <v>0</v>
      </c>
      <c r="N1423">
        <v>124</v>
      </c>
      <c r="O1423">
        <v>4</v>
      </c>
      <c r="P1423">
        <v>8</v>
      </c>
      <c r="Q1423" t="s">
        <v>10</v>
      </c>
      <c r="R1423" t="s">
        <v>48</v>
      </c>
    </row>
    <row r="1424" spans="1:18" x14ac:dyDescent="0.25">
      <c r="A1424" t="s">
        <v>2289</v>
      </c>
      <c r="B1424" s="1">
        <v>41090</v>
      </c>
      <c r="C1424" t="s">
        <v>7082</v>
      </c>
      <c r="D1424" t="s">
        <v>7219</v>
      </c>
      <c r="E1424" t="s">
        <v>5995</v>
      </c>
      <c r="F1424" t="s">
        <v>5996</v>
      </c>
      <c r="G1424" t="s">
        <v>5973</v>
      </c>
      <c r="H1424" s="1">
        <v>41094</v>
      </c>
      <c r="I1424" t="s">
        <v>5974</v>
      </c>
      <c r="J1424" t="s">
        <v>6149</v>
      </c>
      <c r="K1424">
        <v>2012</v>
      </c>
      <c r="L1424" t="s">
        <v>324</v>
      </c>
      <c r="M1424">
        <v>0</v>
      </c>
      <c r="N1424">
        <v>91</v>
      </c>
      <c r="O1424">
        <v>46</v>
      </c>
      <c r="P1424">
        <v>3</v>
      </c>
      <c r="Q1424" t="s">
        <v>10</v>
      </c>
      <c r="R1424" t="s">
        <v>48</v>
      </c>
    </row>
    <row r="1425" spans="1:18" x14ac:dyDescent="0.25">
      <c r="A1425" t="s">
        <v>2349</v>
      </c>
      <c r="B1425" s="1">
        <v>41107</v>
      </c>
      <c r="C1425" t="s">
        <v>7235</v>
      </c>
      <c r="D1425" t="s">
        <v>6148</v>
      </c>
      <c r="E1425" t="s">
        <v>5995</v>
      </c>
      <c r="F1425" t="s">
        <v>5996</v>
      </c>
      <c r="G1425" t="s">
        <v>5973</v>
      </c>
      <c r="H1425" s="1">
        <v>41111</v>
      </c>
      <c r="I1425" t="s">
        <v>5974</v>
      </c>
      <c r="J1425" t="s">
        <v>6149</v>
      </c>
      <c r="K1425">
        <v>2012</v>
      </c>
      <c r="L1425" t="s">
        <v>323</v>
      </c>
      <c r="M1425">
        <v>0</v>
      </c>
      <c r="N1425">
        <v>50</v>
      </c>
      <c r="O1425">
        <v>3</v>
      </c>
      <c r="P1425">
        <v>1</v>
      </c>
      <c r="Q1425" t="s">
        <v>10</v>
      </c>
      <c r="R1425" t="s">
        <v>48</v>
      </c>
    </row>
    <row r="1426" spans="1:18" x14ac:dyDescent="0.25">
      <c r="A1426" t="s">
        <v>2393</v>
      </c>
      <c r="B1426" s="1">
        <v>41122</v>
      </c>
      <c r="C1426" t="s">
        <v>6537</v>
      </c>
      <c r="D1426" t="s">
        <v>6137</v>
      </c>
      <c r="E1426" t="s">
        <v>5995</v>
      </c>
      <c r="F1426" t="s">
        <v>5996</v>
      </c>
      <c r="G1426" t="s">
        <v>5973</v>
      </c>
      <c r="H1426" s="1">
        <v>41126</v>
      </c>
      <c r="I1426" t="s">
        <v>5974</v>
      </c>
      <c r="J1426" t="s">
        <v>6036</v>
      </c>
      <c r="K1426">
        <v>2012</v>
      </c>
      <c r="L1426" t="s">
        <v>2399</v>
      </c>
      <c r="M1426">
        <v>0</v>
      </c>
      <c r="N1426">
        <v>34</v>
      </c>
      <c r="O1426">
        <v>1</v>
      </c>
      <c r="P1426">
        <v>2</v>
      </c>
      <c r="Q1426" t="s">
        <v>10</v>
      </c>
      <c r="R1426" t="s">
        <v>48</v>
      </c>
    </row>
    <row r="1427" spans="1:18" x14ac:dyDescent="0.25">
      <c r="A1427" t="s">
        <v>2614</v>
      </c>
      <c r="B1427" s="1">
        <v>41154</v>
      </c>
      <c r="C1427" t="s">
        <v>6883</v>
      </c>
      <c r="D1427" t="s">
        <v>6035</v>
      </c>
      <c r="E1427" t="s">
        <v>5995</v>
      </c>
      <c r="F1427" t="s">
        <v>5996</v>
      </c>
      <c r="G1427" t="s">
        <v>5973</v>
      </c>
      <c r="H1427" s="1">
        <v>41158</v>
      </c>
      <c r="I1427" t="s">
        <v>5974</v>
      </c>
      <c r="J1427" t="s">
        <v>6036</v>
      </c>
      <c r="K1427">
        <v>2012</v>
      </c>
      <c r="L1427" t="s">
        <v>85</v>
      </c>
      <c r="M1427">
        <v>0</v>
      </c>
      <c r="N1427">
        <v>204</v>
      </c>
      <c r="O1427">
        <v>59</v>
      </c>
      <c r="P1427">
        <v>4</v>
      </c>
      <c r="Q1427" t="s">
        <v>10</v>
      </c>
      <c r="R1427" t="s">
        <v>48</v>
      </c>
    </row>
    <row r="1428" spans="1:18" x14ac:dyDescent="0.25">
      <c r="A1428" t="s">
        <v>2675</v>
      </c>
      <c r="B1428" s="1">
        <v>41166</v>
      </c>
      <c r="C1428" t="s">
        <v>6519</v>
      </c>
      <c r="D1428" t="s">
        <v>6035</v>
      </c>
      <c r="E1428" t="s">
        <v>5995</v>
      </c>
      <c r="F1428" t="s">
        <v>5996</v>
      </c>
      <c r="G1428" t="s">
        <v>5973</v>
      </c>
      <c r="H1428" s="1">
        <v>41170</v>
      </c>
      <c r="I1428" t="s">
        <v>5974</v>
      </c>
      <c r="J1428" t="s">
        <v>6036</v>
      </c>
      <c r="K1428">
        <v>2012</v>
      </c>
      <c r="L1428" t="s">
        <v>1859</v>
      </c>
      <c r="M1428">
        <v>0</v>
      </c>
      <c r="N1428">
        <v>182</v>
      </c>
      <c r="O1428">
        <v>84</v>
      </c>
      <c r="P1428">
        <v>6</v>
      </c>
      <c r="Q1428" t="s">
        <v>10</v>
      </c>
      <c r="R1428" t="s">
        <v>48</v>
      </c>
    </row>
    <row r="1429" spans="1:18" x14ac:dyDescent="0.25">
      <c r="A1429" t="s">
        <v>2677</v>
      </c>
      <c r="B1429" s="1">
        <v>41168</v>
      </c>
      <c r="C1429" t="s">
        <v>7345</v>
      </c>
      <c r="D1429" t="s">
        <v>6148</v>
      </c>
      <c r="E1429" t="s">
        <v>5995</v>
      </c>
      <c r="F1429" t="s">
        <v>5996</v>
      </c>
      <c r="G1429" t="s">
        <v>5983</v>
      </c>
      <c r="H1429" s="1">
        <v>41175</v>
      </c>
      <c r="I1429" t="s">
        <v>5974</v>
      </c>
      <c r="J1429" t="s">
        <v>6149</v>
      </c>
      <c r="K1429">
        <v>2012</v>
      </c>
      <c r="L1429" t="s">
        <v>55</v>
      </c>
      <c r="M1429">
        <v>0</v>
      </c>
      <c r="N1429">
        <v>36</v>
      </c>
      <c r="O1429">
        <v>6</v>
      </c>
      <c r="P1429">
        <v>4</v>
      </c>
      <c r="Q1429" t="s">
        <v>10</v>
      </c>
      <c r="R1429" t="s">
        <v>48</v>
      </c>
    </row>
    <row r="1430" spans="1:18" x14ac:dyDescent="0.25">
      <c r="A1430" t="s">
        <v>2750</v>
      </c>
      <c r="B1430" s="1">
        <v>41180</v>
      </c>
      <c r="C1430" t="s">
        <v>6707</v>
      </c>
      <c r="D1430" t="s">
        <v>7362</v>
      </c>
      <c r="E1430" t="s">
        <v>5995</v>
      </c>
      <c r="F1430" t="s">
        <v>5996</v>
      </c>
      <c r="G1430" t="s">
        <v>5973</v>
      </c>
      <c r="H1430" s="1">
        <v>41186</v>
      </c>
      <c r="I1430" t="s">
        <v>5974</v>
      </c>
      <c r="J1430" t="s">
        <v>7363</v>
      </c>
      <c r="K1430">
        <v>2012</v>
      </c>
      <c r="L1430" t="s">
        <v>2751</v>
      </c>
      <c r="M1430">
        <v>0</v>
      </c>
      <c r="N1430">
        <v>152</v>
      </c>
      <c r="O1430">
        <v>17</v>
      </c>
      <c r="P1430">
        <v>3</v>
      </c>
      <c r="Q1430" t="s">
        <v>10</v>
      </c>
      <c r="R1430" t="s">
        <v>48</v>
      </c>
    </row>
    <row r="1431" spans="1:18" x14ac:dyDescent="0.25">
      <c r="A1431" t="s">
        <v>2757</v>
      </c>
      <c r="B1431" s="1">
        <v>41183</v>
      </c>
      <c r="C1431" t="s">
        <v>6668</v>
      </c>
      <c r="D1431" t="s">
        <v>6206</v>
      </c>
      <c r="E1431" t="s">
        <v>5995</v>
      </c>
      <c r="F1431" t="s">
        <v>5996</v>
      </c>
      <c r="G1431" t="s">
        <v>5983</v>
      </c>
      <c r="H1431" s="1">
        <v>41187</v>
      </c>
      <c r="I1431" t="s">
        <v>5974</v>
      </c>
      <c r="J1431" t="s">
        <v>6207</v>
      </c>
      <c r="K1431">
        <v>2012</v>
      </c>
      <c r="L1431" t="s">
        <v>317</v>
      </c>
      <c r="M1431">
        <v>0</v>
      </c>
      <c r="N1431">
        <v>67</v>
      </c>
      <c r="O1431">
        <v>27</v>
      </c>
      <c r="P1431">
        <v>5</v>
      </c>
      <c r="Q1431" t="s">
        <v>10</v>
      </c>
      <c r="R1431" t="s">
        <v>48</v>
      </c>
    </row>
    <row r="1432" spans="1:18" x14ac:dyDescent="0.25">
      <c r="A1432" t="s">
        <v>2821</v>
      </c>
      <c r="B1432" s="1">
        <v>41209</v>
      </c>
      <c r="C1432" t="s">
        <v>6235</v>
      </c>
      <c r="D1432" t="s">
        <v>6374</v>
      </c>
      <c r="E1432" t="s">
        <v>5995</v>
      </c>
      <c r="F1432" t="s">
        <v>5996</v>
      </c>
      <c r="G1432" t="s">
        <v>5973</v>
      </c>
      <c r="H1432" s="1">
        <v>41213</v>
      </c>
      <c r="I1432" t="s">
        <v>5974</v>
      </c>
      <c r="J1432" t="s">
        <v>6375</v>
      </c>
      <c r="K1432">
        <v>2012</v>
      </c>
      <c r="L1432" t="s">
        <v>509</v>
      </c>
      <c r="M1432">
        <v>0</v>
      </c>
      <c r="N1432">
        <v>245</v>
      </c>
      <c r="O1432">
        <v>88</v>
      </c>
      <c r="P1432">
        <v>5</v>
      </c>
      <c r="Q1432" t="s">
        <v>10</v>
      </c>
      <c r="R1432" t="s">
        <v>48</v>
      </c>
    </row>
    <row r="1433" spans="1:18" x14ac:dyDescent="0.25">
      <c r="A1433" t="s">
        <v>2896</v>
      </c>
      <c r="B1433" s="1">
        <v>41225</v>
      </c>
      <c r="C1433" t="s">
        <v>6780</v>
      </c>
      <c r="D1433" t="s">
        <v>6910</v>
      </c>
      <c r="E1433" t="s">
        <v>5995</v>
      </c>
      <c r="F1433" t="s">
        <v>5996</v>
      </c>
      <c r="G1433" t="s">
        <v>5968</v>
      </c>
      <c r="H1433" s="1">
        <v>41229</v>
      </c>
      <c r="I1433" t="s">
        <v>5974</v>
      </c>
      <c r="J1433" t="s">
        <v>6057</v>
      </c>
      <c r="K1433">
        <v>2012</v>
      </c>
      <c r="L1433" t="s">
        <v>1859</v>
      </c>
      <c r="M1433">
        <v>0</v>
      </c>
      <c r="N1433">
        <v>30</v>
      </c>
      <c r="O1433">
        <v>14</v>
      </c>
      <c r="P1433">
        <v>1</v>
      </c>
      <c r="Q1433" t="s">
        <v>10</v>
      </c>
      <c r="R1433" t="s">
        <v>48</v>
      </c>
    </row>
    <row r="1434" spans="1:18" x14ac:dyDescent="0.25">
      <c r="A1434" t="s">
        <v>3076</v>
      </c>
      <c r="B1434" s="1">
        <v>41263</v>
      </c>
      <c r="C1434" t="s">
        <v>6314</v>
      </c>
      <c r="D1434" t="s">
        <v>7444</v>
      </c>
      <c r="E1434" t="s">
        <v>5995</v>
      </c>
      <c r="F1434" t="s">
        <v>5996</v>
      </c>
      <c r="G1434" t="s">
        <v>5983</v>
      </c>
      <c r="H1434" s="1">
        <v>41267</v>
      </c>
      <c r="I1434" t="s">
        <v>5974</v>
      </c>
      <c r="J1434" t="s">
        <v>6052</v>
      </c>
      <c r="K1434">
        <v>2012</v>
      </c>
      <c r="L1434" t="s">
        <v>1523</v>
      </c>
      <c r="M1434">
        <v>0</v>
      </c>
      <c r="N1434">
        <v>18</v>
      </c>
      <c r="O1434">
        <v>4</v>
      </c>
      <c r="P1434">
        <v>2</v>
      </c>
      <c r="Q1434" t="s">
        <v>10</v>
      </c>
      <c r="R1434" t="s">
        <v>48</v>
      </c>
    </row>
    <row r="1435" spans="1:18" x14ac:dyDescent="0.25">
      <c r="A1435" t="s">
        <v>3251</v>
      </c>
      <c r="B1435" s="1">
        <v>41313</v>
      </c>
      <c r="C1435" t="s">
        <v>6623</v>
      </c>
      <c r="D1435" t="s">
        <v>7484</v>
      </c>
      <c r="E1435" t="s">
        <v>5995</v>
      </c>
      <c r="F1435" t="s">
        <v>5996</v>
      </c>
      <c r="G1435" t="s">
        <v>5968</v>
      </c>
      <c r="H1435" s="1">
        <v>41318</v>
      </c>
      <c r="I1435" t="s">
        <v>5974</v>
      </c>
      <c r="J1435" t="s">
        <v>6036</v>
      </c>
      <c r="K1435">
        <v>2013</v>
      </c>
      <c r="L1435" t="s">
        <v>376</v>
      </c>
      <c r="M1435">
        <v>0</v>
      </c>
      <c r="N1435">
        <v>100</v>
      </c>
      <c r="O1435">
        <v>28</v>
      </c>
      <c r="P1435">
        <v>2</v>
      </c>
      <c r="Q1435" t="s">
        <v>10</v>
      </c>
      <c r="R1435" t="s">
        <v>48</v>
      </c>
    </row>
    <row r="1436" spans="1:18" x14ac:dyDescent="0.25">
      <c r="A1436" t="s">
        <v>3304</v>
      </c>
      <c r="B1436" s="1">
        <v>41327</v>
      </c>
      <c r="C1436" t="s">
        <v>6829</v>
      </c>
      <c r="D1436" t="s">
        <v>6194</v>
      </c>
      <c r="E1436" t="s">
        <v>5995</v>
      </c>
      <c r="F1436" t="s">
        <v>5996</v>
      </c>
      <c r="G1436" t="s">
        <v>5973</v>
      </c>
      <c r="H1436" s="1">
        <v>41333</v>
      </c>
      <c r="I1436" t="s">
        <v>5974</v>
      </c>
      <c r="J1436" t="s">
        <v>6195</v>
      </c>
      <c r="K1436">
        <v>2013</v>
      </c>
      <c r="L1436" t="s">
        <v>1523</v>
      </c>
      <c r="M1436">
        <v>0</v>
      </c>
      <c r="N1436">
        <v>27</v>
      </c>
      <c r="O1436">
        <v>6</v>
      </c>
      <c r="P1436">
        <v>3</v>
      </c>
      <c r="Q1436" t="s">
        <v>10</v>
      </c>
      <c r="R1436" t="s">
        <v>48</v>
      </c>
    </row>
    <row r="1437" spans="1:18" x14ac:dyDescent="0.25">
      <c r="A1437" t="s">
        <v>3389</v>
      </c>
      <c r="B1437" s="1">
        <v>41359</v>
      </c>
      <c r="C1437" t="s">
        <v>7214</v>
      </c>
      <c r="D1437" t="s">
        <v>6426</v>
      </c>
      <c r="E1437" t="s">
        <v>5995</v>
      </c>
      <c r="F1437" t="s">
        <v>5996</v>
      </c>
      <c r="G1437" t="s">
        <v>5973</v>
      </c>
      <c r="H1437" s="1">
        <v>41364</v>
      </c>
      <c r="I1437" t="s">
        <v>5974</v>
      </c>
      <c r="J1437" t="s">
        <v>6039</v>
      </c>
      <c r="K1437">
        <v>2013</v>
      </c>
      <c r="L1437" t="s">
        <v>1098</v>
      </c>
      <c r="M1437">
        <v>0</v>
      </c>
      <c r="N1437">
        <v>28</v>
      </c>
      <c r="O1437">
        <v>0</v>
      </c>
      <c r="P1437">
        <v>1</v>
      </c>
      <c r="Q1437" t="s">
        <v>10</v>
      </c>
      <c r="R1437" t="s">
        <v>48</v>
      </c>
    </row>
    <row r="1438" spans="1:18" x14ac:dyDescent="0.25">
      <c r="A1438" t="s">
        <v>3389</v>
      </c>
      <c r="B1438" s="1">
        <v>41359</v>
      </c>
      <c r="C1438" t="s">
        <v>7214</v>
      </c>
      <c r="D1438" t="s">
        <v>6426</v>
      </c>
      <c r="E1438" t="s">
        <v>5995</v>
      </c>
      <c r="F1438" t="s">
        <v>5996</v>
      </c>
      <c r="G1438" t="s">
        <v>5973</v>
      </c>
      <c r="H1438" s="1">
        <v>41364</v>
      </c>
      <c r="I1438" t="s">
        <v>5974</v>
      </c>
      <c r="J1438" t="s">
        <v>6039</v>
      </c>
      <c r="K1438">
        <v>2013</v>
      </c>
      <c r="L1438" t="s">
        <v>838</v>
      </c>
      <c r="M1438">
        <v>0</v>
      </c>
      <c r="N1438">
        <v>36</v>
      </c>
      <c r="O1438">
        <v>13</v>
      </c>
      <c r="P1438">
        <v>5</v>
      </c>
      <c r="Q1438" t="s">
        <v>10</v>
      </c>
      <c r="R1438" t="s">
        <v>48</v>
      </c>
    </row>
    <row r="1439" spans="1:18" x14ac:dyDescent="0.25">
      <c r="A1439" t="s">
        <v>3508</v>
      </c>
      <c r="B1439" s="1">
        <v>41409</v>
      </c>
      <c r="C1439" t="s">
        <v>6919</v>
      </c>
      <c r="D1439" t="s">
        <v>6137</v>
      </c>
      <c r="E1439" t="s">
        <v>5995</v>
      </c>
      <c r="F1439" t="s">
        <v>5996</v>
      </c>
      <c r="G1439" t="s">
        <v>5973</v>
      </c>
      <c r="H1439" s="1">
        <v>41414</v>
      </c>
      <c r="I1439" t="s">
        <v>5974</v>
      </c>
      <c r="J1439" t="s">
        <v>6036</v>
      </c>
      <c r="K1439">
        <v>2013</v>
      </c>
      <c r="L1439" t="s">
        <v>712</v>
      </c>
      <c r="M1439">
        <v>0</v>
      </c>
      <c r="N1439">
        <v>348</v>
      </c>
      <c r="O1439">
        <v>143</v>
      </c>
      <c r="P1439">
        <v>11</v>
      </c>
      <c r="Q1439" t="s">
        <v>10</v>
      </c>
      <c r="R1439" t="s">
        <v>48</v>
      </c>
    </row>
    <row r="1440" spans="1:18" x14ac:dyDescent="0.25">
      <c r="A1440" t="s">
        <v>3705</v>
      </c>
      <c r="B1440" s="1">
        <v>41451</v>
      </c>
      <c r="C1440" t="s">
        <v>5970</v>
      </c>
      <c r="D1440" t="s">
        <v>6646</v>
      </c>
      <c r="E1440" t="s">
        <v>5995</v>
      </c>
      <c r="F1440" t="s">
        <v>5996</v>
      </c>
      <c r="G1440" t="s">
        <v>5973</v>
      </c>
      <c r="H1440" s="1">
        <v>41456</v>
      </c>
      <c r="I1440" t="s">
        <v>5974</v>
      </c>
      <c r="J1440" t="s">
        <v>6647</v>
      </c>
      <c r="K1440">
        <v>2013</v>
      </c>
      <c r="L1440" t="s">
        <v>1665</v>
      </c>
      <c r="M1440">
        <v>0</v>
      </c>
      <c r="N1440">
        <v>158</v>
      </c>
      <c r="O1440">
        <v>38</v>
      </c>
      <c r="P1440">
        <v>3</v>
      </c>
      <c r="Q1440" t="s">
        <v>10</v>
      </c>
      <c r="R1440" t="s">
        <v>48</v>
      </c>
    </row>
    <row r="1441" spans="1:18" x14ac:dyDescent="0.25">
      <c r="A1441" t="s">
        <v>3705</v>
      </c>
      <c r="B1441" s="1">
        <v>41451</v>
      </c>
      <c r="C1441" t="s">
        <v>5970</v>
      </c>
      <c r="D1441" t="s">
        <v>6646</v>
      </c>
      <c r="E1441" t="s">
        <v>5995</v>
      </c>
      <c r="F1441" t="s">
        <v>5996</v>
      </c>
      <c r="G1441" t="s">
        <v>5973</v>
      </c>
      <c r="H1441" s="1">
        <v>41456</v>
      </c>
      <c r="I1441" t="s">
        <v>5974</v>
      </c>
      <c r="J1441" t="s">
        <v>6647</v>
      </c>
      <c r="K1441">
        <v>2013</v>
      </c>
      <c r="L1441" t="s">
        <v>100</v>
      </c>
      <c r="M1441">
        <v>0</v>
      </c>
      <c r="N1441">
        <v>19</v>
      </c>
      <c r="O1441">
        <v>1</v>
      </c>
      <c r="P1441">
        <v>3</v>
      </c>
      <c r="Q1441" t="s">
        <v>10</v>
      </c>
      <c r="R1441" t="s">
        <v>48</v>
      </c>
    </row>
    <row r="1442" spans="1:18" x14ac:dyDescent="0.25">
      <c r="A1442" t="s">
        <v>3705</v>
      </c>
      <c r="B1442" s="1">
        <v>41451</v>
      </c>
      <c r="C1442" t="s">
        <v>5970</v>
      </c>
      <c r="D1442" t="s">
        <v>6646</v>
      </c>
      <c r="E1442" t="s">
        <v>5995</v>
      </c>
      <c r="F1442" t="s">
        <v>5996</v>
      </c>
      <c r="G1442" t="s">
        <v>5973</v>
      </c>
      <c r="H1442" s="1">
        <v>41456</v>
      </c>
      <c r="I1442" t="s">
        <v>5974</v>
      </c>
      <c r="J1442" t="s">
        <v>6647</v>
      </c>
      <c r="K1442">
        <v>2013</v>
      </c>
      <c r="L1442" t="s">
        <v>176</v>
      </c>
      <c r="M1442">
        <v>0</v>
      </c>
      <c r="N1442">
        <v>85</v>
      </c>
      <c r="O1442">
        <v>18</v>
      </c>
      <c r="P1442">
        <v>3</v>
      </c>
      <c r="Q1442" t="s">
        <v>10</v>
      </c>
      <c r="R1442" t="s">
        <v>48</v>
      </c>
    </row>
    <row r="1443" spans="1:18" x14ac:dyDescent="0.25">
      <c r="A1443" t="s">
        <v>3705</v>
      </c>
      <c r="B1443" s="1">
        <v>41451</v>
      </c>
      <c r="C1443" t="s">
        <v>5970</v>
      </c>
      <c r="D1443" t="s">
        <v>6646</v>
      </c>
      <c r="E1443" t="s">
        <v>5995</v>
      </c>
      <c r="F1443" t="s">
        <v>5996</v>
      </c>
      <c r="G1443" t="s">
        <v>5973</v>
      </c>
      <c r="H1443" s="1">
        <v>41456</v>
      </c>
      <c r="I1443" t="s">
        <v>5974</v>
      </c>
      <c r="J1443" t="s">
        <v>6647</v>
      </c>
      <c r="K1443">
        <v>2013</v>
      </c>
      <c r="L1443" t="s">
        <v>936</v>
      </c>
      <c r="M1443">
        <v>0</v>
      </c>
      <c r="N1443">
        <v>14</v>
      </c>
      <c r="O1443">
        <v>5</v>
      </c>
      <c r="P1443">
        <v>1</v>
      </c>
      <c r="Q1443" t="s">
        <v>10</v>
      </c>
      <c r="R1443" t="s">
        <v>48</v>
      </c>
    </row>
    <row r="1444" spans="1:18" x14ac:dyDescent="0.25">
      <c r="A1444" t="s">
        <v>3712</v>
      </c>
      <c r="B1444" s="1">
        <v>41452</v>
      </c>
      <c r="C1444" t="s">
        <v>7368</v>
      </c>
      <c r="D1444" t="s">
        <v>6867</v>
      </c>
      <c r="E1444" t="s">
        <v>5995</v>
      </c>
      <c r="F1444" t="s">
        <v>5996</v>
      </c>
      <c r="G1444" t="s">
        <v>5983</v>
      </c>
      <c r="H1444" s="1">
        <v>41456</v>
      </c>
      <c r="I1444" t="s">
        <v>5974</v>
      </c>
      <c r="J1444" t="s">
        <v>6052</v>
      </c>
      <c r="K1444">
        <v>2013</v>
      </c>
      <c r="L1444" t="s">
        <v>786</v>
      </c>
      <c r="M1444">
        <v>0</v>
      </c>
      <c r="N1444">
        <v>28</v>
      </c>
      <c r="O1444">
        <v>14</v>
      </c>
      <c r="P1444">
        <v>4</v>
      </c>
      <c r="Q1444" t="s">
        <v>10</v>
      </c>
      <c r="R1444" t="s">
        <v>48</v>
      </c>
    </row>
    <row r="1445" spans="1:18" x14ac:dyDescent="0.25">
      <c r="A1445" t="s">
        <v>3755</v>
      </c>
      <c r="B1445" s="1">
        <v>41467</v>
      </c>
      <c r="C1445" t="s">
        <v>6849</v>
      </c>
      <c r="D1445" t="s">
        <v>6148</v>
      </c>
      <c r="E1445" t="s">
        <v>5995</v>
      </c>
      <c r="F1445" t="s">
        <v>5996</v>
      </c>
      <c r="G1445" t="s">
        <v>5968</v>
      </c>
      <c r="H1445" s="1">
        <v>41471</v>
      </c>
      <c r="I1445" t="s">
        <v>5974</v>
      </c>
      <c r="J1445" t="s">
        <v>6149</v>
      </c>
      <c r="K1445">
        <v>2013</v>
      </c>
      <c r="L1445" t="s">
        <v>881</v>
      </c>
      <c r="M1445">
        <v>0</v>
      </c>
      <c r="N1445">
        <v>133</v>
      </c>
      <c r="O1445">
        <v>37</v>
      </c>
      <c r="P1445">
        <v>8</v>
      </c>
      <c r="Q1445" t="s">
        <v>10</v>
      </c>
      <c r="R1445" t="s">
        <v>48</v>
      </c>
    </row>
    <row r="1446" spans="1:18" x14ac:dyDescent="0.25">
      <c r="A1446" t="s">
        <v>3796</v>
      </c>
      <c r="B1446" s="1">
        <v>41485</v>
      </c>
      <c r="C1446" t="s">
        <v>7580</v>
      </c>
      <c r="D1446" t="s">
        <v>6137</v>
      </c>
      <c r="E1446" t="s">
        <v>5995</v>
      </c>
      <c r="F1446" t="s">
        <v>5996</v>
      </c>
      <c r="G1446" t="s">
        <v>5973</v>
      </c>
      <c r="H1446" s="1">
        <v>41490</v>
      </c>
      <c r="I1446" t="s">
        <v>5974</v>
      </c>
      <c r="J1446" t="s">
        <v>6036</v>
      </c>
      <c r="K1446">
        <v>2013</v>
      </c>
      <c r="L1446" t="s">
        <v>323</v>
      </c>
      <c r="M1446">
        <v>0</v>
      </c>
      <c r="N1446">
        <v>50</v>
      </c>
      <c r="O1446">
        <v>3</v>
      </c>
      <c r="P1446">
        <v>1</v>
      </c>
      <c r="Q1446" t="s">
        <v>10</v>
      </c>
      <c r="R1446" t="s">
        <v>48</v>
      </c>
    </row>
    <row r="1447" spans="1:18" x14ac:dyDescent="0.25">
      <c r="A1447" t="s">
        <v>3829</v>
      </c>
      <c r="B1447" s="1">
        <v>41492</v>
      </c>
      <c r="C1447" t="s">
        <v>6601</v>
      </c>
      <c r="D1447" t="s">
        <v>6194</v>
      </c>
      <c r="E1447" t="s">
        <v>5995</v>
      </c>
      <c r="F1447" t="s">
        <v>5996</v>
      </c>
      <c r="G1447" t="s">
        <v>5983</v>
      </c>
      <c r="H1447" s="1">
        <v>41496</v>
      </c>
      <c r="I1447" t="s">
        <v>5974</v>
      </c>
      <c r="J1447" t="s">
        <v>6195</v>
      </c>
      <c r="K1447">
        <v>2013</v>
      </c>
      <c r="L1447" t="s">
        <v>1845</v>
      </c>
      <c r="M1447">
        <v>0</v>
      </c>
      <c r="N1447">
        <v>73</v>
      </c>
      <c r="O1447">
        <v>3</v>
      </c>
      <c r="P1447">
        <v>5</v>
      </c>
      <c r="Q1447" t="s">
        <v>10</v>
      </c>
      <c r="R1447" t="s">
        <v>48</v>
      </c>
    </row>
    <row r="1448" spans="1:18" x14ac:dyDescent="0.25">
      <c r="A1448" t="s">
        <v>4052</v>
      </c>
      <c r="B1448" s="1">
        <v>41531</v>
      </c>
      <c r="C1448" t="s">
        <v>5976</v>
      </c>
      <c r="D1448" t="s">
        <v>6454</v>
      </c>
      <c r="E1448" t="s">
        <v>5995</v>
      </c>
      <c r="F1448" t="s">
        <v>5996</v>
      </c>
      <c r="G1448" t="s">
        <v>5973</v>
      </c>
      <c r="H1448" s="1">
        <v>41535</v>
      </c>
      <c r="I1448" t="s">
        <v>5974</v>
      </c>
      <c r="J1448" t="s">
        <v>6246</v>
      </c>
      <c r="K1448">
        <v>2013</v>
      </c>
      <c r="L1448" t="s">
        <v>593</v>
      </c>
      <c r="M1448">
        <v>0</v>
      </c>
      <c r="N1448">
        <v>33</v>
      </c>
      <c r="O1448">
        <v>10</v>
      </c>
      <c r="P1448">
        <v>3</v>
      </c>
      <c r="Q1448" t="s">
        <v>10</v>
      </c>
      <c r="R1448" t="s">
        <v>48</v>
      </c>
    </row>
    <row r="1449" spans="1:18" x14ac:dyDescent="0.25">
      <c r="A1449" t="s">
        <v>4276</v>
      </c>
      <c r="B1449" s="1">
        <v>41591</v>
      </c>
      <c r="C1449" t="s">
        <v>7000</v>
      </c>
      <c r="D1449" t="s">
        <v>6646</v>
      </c>
      <c r="E1449" t="s">
        <v>5995</v>
      </c>
      <c r="F1449" t="s">
        <v>5996</v>
      </c>
      <c r="G1449" t="s">
        <v>5983</v>
      </c>
      <c r="H1449" s="1">
        <v>41596</v>
      </c>
      <c r="I1449" t="s">
        <v>5974</v>
      </c>
      <c r="J1449" t="s">
        <v>6647</v>
      </c>
      <c r="K1449">
        <v>2013</v>
      </c>
      <c r="L1449" t="s">
        <v>593</v>
      </c>
      <c r="M1449">
        <v>0</v>
      </c>
      <c r="N1449">
        <v>77</v>
      </c>
      <c r="O1449">
        <v>24</v>
      </c>
      <c r="P1449">
        <v>7</v>
      </c>
      <c r="Q1449" t="s">
        <v>10</v>
      </c>
      <c r="R1449" t="s">
        <v>48</v>
      </c>
    </row>
    <row r="1450" spans="1:18" x14ac:dyDescent="0.25">
      <c r="A1450" t="s">
        <v>4303</v>
      </c>
      <c r="B1450" s="1">
        <v>41597</v>
      </c>
      <c r="C1450" t="s">
        <v>7345</v>
      </c>
      <c r="D1450" t="s">
        <v>7676</v>
      </c>
      <c r="E1450" t="s">
        <v>5995</v>
      </c>
      <c r="F1450" t="s">
        <v>5996</v>
      </c>
      <c r="G1450" t="s">
        <v>5983</v>
      </c>
      <c r="H1450" s="1">
        <v>41601</v>
      </c>
      <c r="I1450" t="s">
        <v>5974</v>
      </c>
      <c r="J1450" t="s">
        <v>6057</v>
      </c>
      <c r="K1450">
        <v>2013</v>
      </c>
      <c r="L1450" t="s">
        <v>100</v>
      </c>
      <c r="M1450">
        <v>0</v>
      </c>
      <c r="N1450">
        <v>19</v>
      </c>
      <c r="O1450">
        <v>1</v>
      </c>
      <c r="P1450">
        <v>3</v>
      </c>
      <c r="Q1450" t="s">
        <v>10</v>
      </c>
      <c r="R1450" t="s">
        <v>48</v>
      </c>
    </row>
    <row r="1451" spans="1:18" x14ac:dyDescent="0.25">
      <c r="A1451" t="s">
        <v>4303</v>
      </c>
      <c r="B1451" s="1">
        <v>41597</v>
      </c>
      <c r="C1451" t="s">
        <v>7345</v>
      </c>
      <c r="D1451" t="s">
        <v>7676</v>
      </c>
      <c r="E1451" t="s">
        <v>5995</v>
      </c>
      <c r="F1451" t="s">
        <v>5996</v>
      </c>
      <c r="G1451" t="s">
        <v>5983</v>
      </c>
      <c r="H1451" s="1">
        <v>41601</v>
      </c>
      <c r="I1451" t="s">
        <v>5974</v>
      </c>
      <c r="J1451" t="s">
        <v>6057</v>
      </c>
      <c r="K1451">
        <v>2013</v>
      </c>
      <c r="L1451" t="s">
        <v>1187</v>
      </c>
      <c r="M1451">
        <v>0</v>
      </c>
      <c r="N1451">
        <v>21</v>
      </c>
      <c r="O1451">
        <v>9</v>
      </c>
      <c r="P1451">
        <v>4</v>
      </c>
      <c r="Q1451" t="s">
        <v>10</v>
      </c>
      <c r="R1451" t="s">
        <v>48</v>
      </c>
    </row>
    <row r="1452" spans="1:18" x14ac:dyDescent="0.25">
      <c r="A1452" t="s">
        <v>4608</v>
      </c>
      <c r="B1452" s="1">
        <v>41670</v>
      </c>
      <c r="C1452" t="s">
        <v>7382</v>
      </c>
      <c r="D1452" t="s">
        <v>6426</v>
      </c>
      <c r="E1452" t="s">
        <v>5995</v>
      </c>
      <c r="F1452" t="s">
        <v>5996</v>
      </c>
      <c r="G1452" t="s">
        <v>5968</v>
      </c>
      <c r="H1452" s="1">
        <v>41674</v>
      </c>
      <c r="I1452" t="s">
        <v>5974</v>
      </c>
      <c r="J1452" t="s">
        <v>6039</v>
      </c>
      <c r="K1452">
        <v>2014</v>
      </c>
      <c r="L1452" t="s">
        <v>853</v>
      </c>
      <c r="M1452">
        <v>0</v>
      </c>
      <c r="N1452">
        <v>23</v>
      </c>
      <c r="O1452">
        <v>2</v>
      </c>
      <c r="P1452">
        <v>6</v>
      </c>
      <c r="Q1452" t="s">
        <v>10</v>
      </c>
      <c r="R1452" t="s">
        <v>48</v>
      </c>
    </row>
    <row r="1453" spans="1:18" x14ac:dyDescent="0.25">
      <c r="A1453" t="s">
        <v>4611</v>
      </c>
      <c r="B1453" s="1">
        <v>41671</v>
      </c>
      <c r="C1453" t="s">
        <v>7494</v>
      </c>
      <c r="D1453" t="s">
        <v>6137</v>
      </c>
      <c r="E1453" t="s">
        <v>5995</v>
      </c>
      <c r="F1453" t="s">
        <v>5996</v>
      </c>
      <c r="G1453" t="s">
        <v>5973</v>
      </c>
      <c r="H1453" s="1">
        <v>41677</v>
      </c>
      <c r="I1453" t="s">
        <v>5974</v>
      </c>
      <c r="J1453" t="s">
        <v>6036</v>
      </c>
      <c r="K1453">
        <v>2014</v>
      </c>
      <c r="L1453" t="s">
        <v>176</v>
      </c>
      <c r="M1453">
        <v>0</v>
      </c>
      <c r="N1453">
        <v>85</v>
      </c>
      <c r="O1453">
        <v>18</v>
      </c>
      <c r="P1453">
        <v>3</v>
      </c>
      <c r="Q1453" t="s">
        <v>10</v>
      </c>
      <c r="R1453" t="s">
        <v>48</v>
      </c>
    </row>
    <row r="1454" spans="1:18" x14ac:dyDescent="0.25">
      <c r="A1454" t="s">
        <v>4664</v>
      </c>
      <c r="B1454" s="1">
        <v>41687</v>
      </c>
      <c r="C1454" t="s">
        <v>7733</v>
      </c>
      <c r="D1454" t="s">
        <v>5994</v>
      </c>
      <c r="E1454" t="s">
        <v>5995</v>
      </c>
      <c r="F1454" t="s">
        <v>5996</v>
      </c>
      <c r="G1454" t="s">
        <v>5973</v>
      </c>
      <c r="H1454" s="1">
        <v>41691</v>
      </c>
      <c r="I1454" t="s">
        <v>5974</v>
      </c>
      <c r="J1454" t="s">
        <v>5997</v>
      </c>
      <c r="K1454">
        <v>2014</v>
      </c>
      <c r="L1454" t="s">
        <v>161</v>
      </c>
      <c r="M1454">
        <v>0</v>
      </c>
      <c r="N1454">
        <v>38</v>
      </c>
      <c r="O1454">
        <v>5</v>
      </c>
      <c r="P1454">
        <v>3</v>
      </c>
      <c r="Q1454" t="s">
        <v>10</v>
      </c>
      <c r="R1454" t="s">
        <v>48</v>
      </c>
    </row>
    <row r="1455" spans="1:18" x14ac:dyDescent="0.25">
      <c r="A1455" t="s">
        <v>4759</v>
      </c>
      <c r="B1455" s="1">
        <v>41723</v>
      </c>
      <c r="C1455" t="s">
        <v>6174</v>
      </c>
      <c r="D1455" t="s">
        <v>7750</v>
      </c>
      <c r="E1455" t="s">
        <v>5995</v>
      </c>
      <c r="F1455" t="s">
        <v>5996</v>
      </c>
      <c r="G1455" t="s">
        <v>5983</v>
      </c>
      <c r="H1455" s="1">
        <v>41730</v>
      </c>
      <c r="I1455" t="s">
        <v>5974</v>
      </c>
      <c r="J1455" t="s">
        <v>6052</v>
      </c>
      <c r="K1455">
        <v>2014</v>
      </c>
      <c r="L1455" t="s">
        <v>881</v>
      </c>
      <c r="M1455">
        <v>0</v>
      </c>
      <c r="N1455">
        <v>17</v>
      </c>
      <c r="O1455">
        <v>5</v>
      </c>
      <c r="P1455">
        <v>1</v>
      </c>
      <c r="Q1455" t="s">
        <v>10</v>
      </c>
      <c r="R1455" t="s">
        <v>48</v>
      </c>
    </row>
    <row r="1456" spans="1:18" x14ac:dyDescent="0.25">
      <c r="A1456" t="s">
        <v>4768</v>
      </c>
      <c r="B1456" s="1">
        <v>41726</v>
      </c>
      <c r="C1456" t="s">
        <v>6530</v>
      </c>
      <c r="D1456" t="s">
        <v>6137</v>
      </c>
      <c r="E1456" t="s">
        <v>5995</v>
      </c>
      <c r="F1456" t="s">
        <v>5996</v>
      </c>
      <c r="G1456" t="s">
        <v>5983</v>
      </c>
      <c r="H1456" s="1">
        <v>41730</v>
      </c>
      <c r="I1456" t="s">
        <v>5974</v>
      </c>
      <c r="J1456" t="s">
        <v>6036</v>
      </c>
      <c r="K1456">
        <v>2014</v>
      </c>
      <c r="L1456" t="s">
        <v>293</v>
      </c>
      <c r="M1456">
        <v>0</v>
      </c>
      <c r="N1456">
        <v>27</v>
      </c>
      <c r="O1456">
        <v>12</v>
      </c>
      <c r="P1456">
        <v>2</v>
      </c>
      <c r="Q1456" t="s">
        <v>10</v>
      </c>
      <c r="R1456" t="s">
        <v>48</v>
      </c>
    </row>
    <row r="1457" spans="1:18" x14ac:dyDescent="0.25">
      <c r="A1457" t="s">
        <v>4893</v>
      </c>
      <c r="B1457" s="1">
        <v>41768</v>
      </c>
      <c r="C1457" t="s">
        <v>7118</v>
      </c>
      <c r="D1457" t="s">
        <v>7773</v>
      </c>
      <c r="E1457" t="s">
        <v>5995</v>
      </c>
      <c r="F1457" t="s">
        <v>5996</v>
      </c>
      <c r="G1457" t="s">
        <v>5973</v>
      </c>
      <c r="H1457" s="1">
        <v>41772</v>
      </c>
      <c r="I1457" t="s">
        <v>5974</v>
      </c>
      <c r="J1457" t="s">
        <v>6052</v>
      </c>
      <c r="K1457">
        <v>2014</v>
      </c>
      <c r="L1457" t="s">
        <v>161</v>
      </c>
      <c r="M1457">
        <v>0</v>
      </c>
      <c r="N1457">
        <v>88</v>
      </c>
      <c r="O1457">
        <v>11</v>
      </c>
      <c r="P1457">
        <v>7</v>
      </c>
      <c r="Q1457" t="s">
        <v>10</v>
      </c>
      <c r="R1457" t="s">
        <v>48</v>
      </c>
    </row>
    <row r="1458" spans="1:18" x14ac:dyDescent="0.25">
      <c r="A1458" t="s">
        <v>4977</v>
      </c>
      <c r="B1458" s="1">
        <v>41799</v>
      </c>
      <c r="C1458" t="s">
        <v>7382</v>
      </c>
      <c r="D1458" t="s">
        <v>6148</v>
      </c>
      <c r="E1458" t="s">
        <v>5995</v>
      </c>
      <c r="F1458" t="s">
        <v>5996</v>
      </c>
      <c r="G1458" t="s">
        <v>5968</v>
      </c>
      <c r="H1458" s="1">
        <v>41804</v>
      </c>
      <c r="I1458" t="s">
        <v>5974</v>
      </c>
      <c r="J1458" t="s">
        <v>6149</v>
      </c>
      <c r="K1458">
        <v>2014</v>
      </c>
      <c r="L1458" t="s">
        <v>598</v>
      </c>
      <c r="M1458">
        <v>0</v>
      </c>
      <c r="N1458">
        <v>461</v>
      </c>
      <c r="O1458">
        <v>161</v>
      </c>
      <c r="P1458">
        <v>9</v>
      </c>
      <c r="Q1458" t="s">
        <v>10</v>
      </c>
      <c r="R1458" t="s">
        <v>48</v>
      </c>
    </row>
    <row r="1459" spans="1:18" x14ac:dyDescent="0.25">
      <c r="A1459" t="s">
        <v>4995</v>
      </c>
      <c r="B1459" s="1">
        <v>41801</v>
      </c>
      <c r="C1459" t="s">
        <v>7157</v>
      </c>
      <c r="D1459" t="s">
        <v>7475</v>
      </c>
      <c r="E1459" t="s">
        <v>5995</v>
      </c>
      <c r="F1459" t="s">
        <v>5996</v>
      </c>
      <c r="G1459" t="s">
        <v>5983</v>
      </c>
      <c r="H1459" s="1">
        <v>41806</v>
      </c>
      <c r="I1459" t="s">
        <v>5974</v>
      </c>
      <c r="J1459" t="s">
        <v>6375</v>
      </c>
      <c r="K1459">
        <v>2014</v>
      </c>
      <c r="L1459" t="s">
        <v>1065</v>
      </c>
      <c r="M1459">
        <v>0</v>
      </c>
      <c r="N1459">
        <v>28</v>
      </c>
      <c r="O1459">
        <v>12</v>
      </c>
      <c r="P1459">
        <v>3</v>
      </c>
      <c r="Q1459" t="s">
        <v>10</v>
      </c>
      <c r="R1459" t="s">
        <v>48</v>
      </c>
    </row>
    <row r="1460" spans="1:18" x14ac:dyDescent="0.25">
      <c r="A1460" t="s">
        <v>5153</v>
      </c>
      <c r="B1460" s="1">
        <v>41850</v>
      </c>
      <c r="C1460" t="s">
        <v>6329</v>
      </c>
      <c r="D1460" t="s">
        <v>6148</v>
      </c>
      <c r="E1460" t="s">
        <v>5995</v>
      </c>
      <c r="F1460" t="s">
        <v>5996</v>
      </c>
      <c r="G1460" t="s">
        <v>5983</v>
      </c>
      <c r="H1460" s="1">
        <v>41855</v>
      </c>
      <c r="I1460" t="s">
        <v>5974</v>
      </c>
      <c r="J1460" t="s">
        <v>6149</v>
      </c>
      <c r="K1460">
        <v>2014</v>
      </c>
      <c r="L1460" t="s">
        <v>1456</v>
      </c>
      <c r="M1460">
        <v>0</v>
      </c>
      <c r="N1460">
        <v>51</v>
      </c>
      <c r="O1460">
        <v>23</v>
      </c>
      <c r="P1460">
        <v>4</v>
      </c>
      <c r="Q1460" t="s">
        <v>10</v>
      </c>
      <c r="R1460" t="s">
        <v>48</v>
      </c>
    </row>
    <row r="1461" spans="1:18" x14ac:dyDescent="0.25">
      <c r="A1461" t="s">
        <v>5287</v>
      </c>
      <c r="B1461" s="1">
        <v>41869</v>
      </c>
      <c r="C1461" t="s">
        <v>6407</v>
      </c>
      <c r="D1461" t="s">
        <v>7627</v>
      </c>
      <c r="E1461" t="s">
        <v>5995</v>
      </c>
      <c r="F1461" t="s">
        <v>5996</v>
      </c>
      <c r="G1461" t="s">
        <v>5973</v>
      </c>
      <c r="H1461" s="1">
        <v>41875</v>
      </c>
      <c r="I1461" t="s">
        <v>5974</v>
      </c>
      <c r="J1461" t="s">
        <v>6052</v>
      </c>
      <c r="K1461">
        <v>2014</v>
      </c>
      <c r="L1461" t="s">
        <v>1327</v>
      </c>
      <c r="M1461">
        <v>0</v>
      </c>
      <c r="N1461">
        <v>26</v>
      </c>
      <c r="O1461">
        <v>12</v>
      </c>
      <c r="P1461">
        <v>3</v>
      </c>
      <c r="Q1461" t="s">
        <v>10</v>
      </c>
      <c r="R1461" t="s">
        <v>48</v>
      </c>
    </row>
    <row r="1462" spans="1:18" x14ac:dyDescent="0.25">
      <c r="A1462" t="s">
        <v>5287</v>
      </c>
      <c r="B1462" s="1">
        <v>41869</v>
      </c>
      <c r="C1462" t="s">
        <v>6407</v>
      </c>
      <c r="D1462" t="s">
        <v>7627</v>
      </c>
      <c r="E1462" t="s">
        <v>5995</v>
      </c>
      <c r="F1462" t="s">
        <v>5996</v>
      </c>
      <c r="G1462" t="s">
        <v>5973</v>
      </c>
      <c r="H1462" s="1">
        <v>41875</v>
      </c>
      <c r="I1462" t="s">
        <v>5974</v>
      </c>
      <c r="J1462" t="s">
        <v>6052</v>
      </c>
      <c r="K1462">
        <v>2014</v>
      </c>
      <c r="L1462" t="s">
        <v>87</v>
      </c>
      <c r="M1462">
        <v>0</v>
      </c>
      <c r="N1462">
        <v>97</v>
      </c>
      <c r="O1462">
        <v>29</v>
      </c>
      <c r="P1462">
        <v>2</v>
      </c>
      <c r="Q1462" t="s">
        <v>10</v>
      </c>
      <c r="R1462" t="s">
        <v>48</v>
      </c>
    </row>
    <row r="1463" spans="1:18" x14ac:dyDescent="0.25">
      <c r="A1463" t="s">
        <v>5310</v>
      </c>
      <c r="B1463" s="1">
        <v>41872</v>
      </c>
      <c r="C1463" t="s">
        <v>5987</v>
      </c>
      <c r="D1463" t="s">
        <v>7819</v>
      </c>
      <c r="E1463" t="s">
        <v>5995</v>
      </c>
      <c r="F1463" t="s">
        <v>5996</v>
      </c>
      <c r="G1463" t="s">
        <v>5983</v>
      </c>
      <c r="H1463" s="1">
        <v>41876</v>
      </c>
      <c r="I1463" t="s">
        <v>5974</v>
      </c>
      <c r="J1463" t="s">
        <v>6039</v>
      </c>
      <c r="K1463">
        <v>2014</v>
      </c>
      <c r="L1463" t="s">
        <v>47</v>
      </c>
      <c r="M1463">
        <v>0</v>
      </c>
      <c r="N1463">
        <v>22</v>
      </c>
      <c r="O1463">
        <v>7</v>
      </c>
      <c r="P1463">
        <v>3</v>
      </c>
      <c r="Q1463" t="s">
        <v>10</v>
      </c>
      <c r="R1463" t="s">
        <v>48</v>
      </c>
    </row>
    <row r="1464" spans="1:18" x14ac:dyDescent="0.25">
      <c r="A1464" t="s">
        <v>5550</v>
      </c>
      <c r="B1464" s="1">
        <v>41912</v>
      </c>
      <c r="C1464" t="s">
        <v>7596</v>
      </c>
      <c r="D1464" t="s">
        <v>6148</v>
      </c>
      <c r="E1464" t="s">
        <v>5995</v>
      </c>
      <c r="F1464" t="s">
        <v>5996</v>
      </c>
      <c r="G1464" t="s">
        <v>5983</v>
      </c>
      <c r="H1464" s="1">
        <v>41916</v>
      </c>
      <c r="I1464" t="s">
        <v>5974</v>
      </c>
      <c r="J1464" t="s">
        <v>6149</v>
      </c>
      <c r="K1464">
        <v>2014</v>
      </c>
      <c r="L1464" t="s">
        <v>693</v>
      </c>
      <c r="M1464">
        <v>0</v>
      </c>
      <c r="N1464">
        <v>90</v>
      </c>
      <c r="O1464">
        <v>17</v>
      </c>
      <c r="P1464">
        <v>3</v>
      </c>
      <c r="Q1464" t="s">
        <v>10</v>
      </c>
      <c r="R1464" t="s">
        <v>48</v>
      </c>
    </row>
    <row r="1465" spans="1:18" x14ac:dyDescent="0.25">
      <c r="A1465" t="s">
        <v>5621</v>
      </c>
      <c r="B1465" s="1">
        <v>41940</v>
      </c>
      <c r="C1465" t="s">
        <v>7368</v>
      </c>
      <c r="D1465" t="s">
        <v>7444</v>
      </c>
      <c r="E1465" t="s">
        <v>5995</v>
      </c>
      <c r="F1465" t="s">
        <v>5996</v>
      </c>
      <c r="G1465" t="s">
        <v>5983</v>
      </c>
      <c r="H1465" s="1">
        <v>41944</v>
      </c>
      <c r="I1465" t="s">
        <v>5974</v>
      </c>
      <c r="J1465" t="s">
        <v>6052</v>
      </c>
      <c r="K1465">
        <v>2014</v>
      </c>
      <c r="L1465" t="s">
        <v>762</v>
      </c>
      <c r="M1465">
        <v>0</v>
      </c>
      <c r="N1465">
        <v>8</v>
      </c>
      <c r="O1465">
        <v>3</v>
      </c>
      <c r="P1465">
        <v>1</v>
      </c>
      <c r="Q1465" t="s">
        <v>10</v>
      </c>
      <c r="R1465" t="s">
        <v>48</v>
      </c>
    </row>
    <row r="1466" spans="1:18" x14ac:dyDescent="0.25">
      <c r="A1466" t="s">
        <v>5648</v>
      </c>
      <c r="B1466" s="1">
        <v>41948</v>
      </c>
      <c r="C1466" t="s">
        <v>6968</v>
      </c>
      <c r="D1466" t="s">
        <v>6354</v>
      </c>
      <c r="E1466" t="s">
        <v>5995</v>
      </c>
      <c r="F1466" t="s">
        <v>5996</v>
      </c>
      <c r="G1466" t="s">
        <v>5973</v>
      </c>
      <c r="H1466" s="1">
        <v>41955</v>
      </c>
      <c r="I1466" t="s">
        <v>5974</v>
      </c>
      <c r="J1466" t="s">
        <v>6039</v>
      </c>
      <c r="K1466">
        <v>2014</v>
      </c>
      <c r="L1466" t="s">
        <v>1345</v>
      </c>
      <c r="M1466">
        <v>0</v>
      </c>
      <c r="N1466">
        <v>82</v>
      </c>
      <c r="O1466">
        <v>23</v>
      </c>
      <c r="P1466">
        <v>3</v>
      </c>
      <c r="Q1466" t="s">
        <v>10</v>
      </c>
      <c r="R1466" t="s">
        <v>48</v>
      </c>
    </row>
    <row r="1467" spans="1:18" x14ac:dyDescent="0.25">
      <c r="A1467" t="s">
        <v>5678</v>
      </c>
      <c r="B1467" s="1">
        <v>41953</v>
      </c>
      <c r="C1467" t="s">
        <v>6176</v>
      </c>
      <c r="D1467" t="s">
        <v>7856</v>
      </c>
      <c r="E1467" t="s">
        <v>5995</v>
      </c>
      <c r="F1467" t="s">
        <v>5996</v>
      </c>
      <c r="G1467" t="s">
        <v>5983</v>
      </c>
      <c r="H1467" s="1">
        <v>41959</v>
      </c>
      <c r="I1467" t="s">
        <v>5974</v>
      </c>
      <c r="J1467" t="s">
        <v>5997</v>
      </c>
      <c r="K1467">
        <v>2014</v>
      </c>
      <c r="L1467" t="s">
        <v>2552</v>
      </c>
      <c r="M1467">
        <v>0</v>
      </c>
      <c r="N1467">
        <v>27</v>
      </c>
      <c r="O1467">
        <v>9</v>
      </c>
      <c r="P1467">
        <v>2</v>
      </c>
      <c r="Q1467" t="s">
        <v>10</v>
      </c>
      <c r="R1467" t="s">
        <v>48</v>
      </c>
    </row>
    <row r="1468" spans="1:18" x14ac:dyDescent="0.25">
      <c r="A1468" t="s">
        <v>5736</v>
      </c>
      <c r="B1468" s="1">
        <v>41963</v>
      </c>
      <c r="C1468" t="s">
        <v>6462</v>
      </c>
      <c r="D1468" t="s">
        <v>7391</v>
      </c>
      <c r="E1468" t="s">
        <v>5995</v>
      </c>
      <c r="F1468" t="s">
        <v>5996</v>
      </c>
      <c r="G1468" t="s">
        <v>5983</v>
      </c>
      <c r="H1468" s="1">
        <v>41968</v>
      </c>
      <c r="I1468" t="s">
        <v>5974</v>
      </c>
      <c r="J1468" t="s">
        <v>6039</v>
      </c>
      <c r="K1468">
        <v>2014</v>
      </c>
      <c r="L1468" t="s">
        <v>598</v>
      </c>
      <c r="M1468">
        <v>0</v>
      </c>
      <c r="N1468">
        <v>103</v>
      </c>
      <c r="O1468">
        <v>36</v>
      </c>
      <c r="P1468">
        <v>2</v>
      </c>
      <c r="Q1468" t="s">
        <v>10</v>
      </c>
      <c r="R1468" t="s">
        <v>48</v>
      </c>
    </row>
    <row r="1469" spans="1:18" x14ac:dyDescent="0.25">
      <c r="A1469" t="s">
        <v>5948</v>
      </c>
      <c r="B1469" s="1">
        <v>42003</v>
      </c>
      <c r="C1469" t="s">
        <v>6674</v>
      </c>
      <c r="D1469" t="s">
        <v>6374</v>
      </c>
      <c r="E1469" t="s">
        <v>5995</v>
      </c>
      <c r="F1469" t="s">
        <v>5996</v>
      </c>
      <c r="G1469" t="s">
        <v>5983</v>
      </c>
      <c r="H1469" s="1">
        <v>42009</v>
      </c>
      <c r="I1469" t="s">
        <v>5974</v>
      </c>
      <c r="J1469" t="s">
        <v>6375</v>
      </c>
      <c r="K1469">
        <v>2014</v>
      </c>
      <c r="L1469" t="s">
        <v>2296</v>
      </c>
      <c r="M1469">
        <v>0</v>
      </c>
      <c r="N1469">
        <v>45</v>
      </c>
      <c r="O1469">
        <v>6</v>
      </c>
      <c r="P1469">
        <v>3</v>
      </c>
      <c r="Q1469" t="s">
        <v>10</v>
      </c>
      <c r="R1469" t="s">
        <v>48</v>
      </c>
    </row>
    <row r="1470" spans="1:18" x14ac:dyDescent="0.25">
      <c r="A1470" t="s">
        <v>53</v>
      </c>
      <c r="B1470" s="1">
        <v>40555</v>
      </c>
      <c r="C1470" t="s">
        <v>6006</v>
      </c>
      <c r="D1470" t="s">
        <v>6007</v>
      </c>
      <c r="E1470" t="s">
        <v>6008</v>
      </c>
      <c r="F1470" t="s">
        <v>5979</v>
      </c>
      <c r="G1470" t="s">
        <v>5983</v>
      </c>
      <c r="H1470" s="1">
        <v>40562</v>
      </c>
      <c r="I1470" t="s">
        <v>5974</v>
      </c>
      <c r="J1470" t="s">
        <v>6009</v>
      </c>
      <c r="K1470">
        <v>2011</v>
      </c>
      <c r="L1470" t="s">
        <v>55</v>
      </c>
      <c r="M1470">
        <v>0</v>
      </c>
      <c r="N1470">
        <v>17</v>
      </c>
      <c r="O1470">
        <v>6</v>
      </c>
      <c r="P1470">
        <v>2</v>
      </c>
      <c r="Q1470" t="s">
        <v>10</v>
      </c>
      <c r="R1470" t="s">
        <v>48</v>
      </c>
    </row>
    <row r="1471" spans="1:18" x14ac:dyDescent="0.25">
      <c r="A1471" t="s">
        <v>114</v>
      </c>
      <c r="B1471" s="1">
        <v>40568</v>
      </c>
      <c r="C1471" t="s">
        <v>6058</v>
      </c>
      <c r="D1471" t="s">
        <v>6059</v>
      </c>
      <c r="E1471" t="s">
        <v>6008</v>
      </c>
      <c r="F1471" t="s">
        <v>5979</v>
      </c>
      <c r="G1471" t="s">
        <v>5983</v>
      </c>
      <c r="H1471" s="1">
        <v>40575</v>
      </c>
      <c r="I1471" t="s">
        <v>5974</v>
      </c>
      <c r="J1471" t="s">
        <v>6045</v>
      </c>
      <c r="K1471">
        <v>2011</v>
      </c>
      <c r="L1471" t="s">
        <v>117</v>
      </c>
      <c r="M1471">
        <v>0</v>
      </c>
      <c r="N1471">
        <v>133</v>
      </c>
      <c r="O1471">
        <v>4</v>
      </c>
      <c r="P1471">
        <v>10</v>
      </c>
      <c r="Q1471" t="s">
        <v>10</v>
      </c>
      <c r="R1471" t="s">
        <v>48</v>
      </c>
    </row>
    <row r="1472" spans="1:18" x14ac:dyDescent="0.25">
      <c r="A1472" t="s">
        <v>130</v>
      </c>
      <c r="B1472" s="1">
        <v>40575</v>
      </c>
      <c r="C1472" t="s">
        <v>6073</v>
      </c>
      <c r="D1472" t="s">
        <v>6074</v>
      </c>
      <c r="E1472" t="s">
        <v>6008</v>
      </c>
      <c r="F1472" t="s">
        <v>5979</v>
      </c>
      <c r="G1472" t="s">
        <v>5973</v>
      </c>
      <c r="H1472" s="1">
        <v>40581</v>
      </c>
      <c r="I1472" t="s">
        <v>5974</v>
      </c>
      <c r="J1472" t="s">
        <v>6045</v>
      </c>
      <c r="K1472">
        <v>2011</v>
      </c>
      <c r="L1472" t="s">
        <v>131</v>
      </c>
      <c r="M1472">
        <v>0</v>
      </c>
      <c r="N1472">
        <v>21</v>
      </c>
      <c r="O1472">
        <v>11</v>
      </c>
      <c r="P1472">
        <v>3</v>
      </c>
      <c r="Q1472" t="s">
        <v>10</v>
      </c>
      <c r="R1472" t="s">
        <v>48</v>
      </c>
    </row>
    <row r="1473" spans="1:18" x14ac:dyDescent="0.25">
      <c r="A1473" t="s">
        <v>130</v>
      </c>
      <c r="B1473" s="1">
        <v>40575</v>
      </c>
      <c r="C1473" t="s">
        <v>6073</v>
      </c>
      <c r="D1473" t="s">
        <v>6074</v>
      </c>
      <c r="E1473" t="s">
        <v>6008</v>
      </c>
      <c r="F1473" t="s">
        <v>5979</v>
      </c>
      <c r="G1473" t="s">
        <v>5973</v>
      </c>
      <c r="H1473" s="1">
        <v>40581</v>
      </c>
      <c r="I1473" t="s">
        <v>5974</v>
      </c>
      <c r="J1473" t="s">
        <v>6045</v>
      </c>
      <c r="K1473">
        <v>2011</v>
      </c>
      <c r="L1473" t="s">
        <v>132</v>
      </c>
      <c r="M1473">
        <v>0</v>
      </c>
      <c r="N1473">
        <v>12</v>
      </c>
      <c r="O1473">
        <v>4</v>
      </c>
      <c r="P1473">
        <v>2</v>
      </c>
      <c r="Q1473" t="s">
        <v>10</v>
      </c>
      <c r="R1473" t="s">
        <v>48</v>
      </c>
    </row>
    <row r="1474" spans="1:18" x14ac:dyDescent="0.25">
      <c r="A1474" t="s">
        <v>419</v>
      </c>
      <c r="B1474" s="1">
        <v>40651</v>
      </c>
      <c r="C1474" t="s">
        <v>6278</v>
      </c>
      <c r="D1474" t="s">
        <v>6279</v>
      </c>
      <c r="E1474" t="s">
        <v>6008</v>
      </c>
      <c r="F1474" t="s">
        <v>5979</v>
      </c>
      <c r="G1474" t="s">
        <v>5983</v>
      </c>
      <c r="H1474" s="1">
        <v>40655</v>
      </c>
      <c r="I1474" t="s">
        <v>5974</v>
      </c>
      <c r="J1474" t="s">
        <v>6279</v>
      </c>
      <c r="K1474">
        <v>2011</v>
      </c>
      <c r="L1474" t="s">
        <v>420</v>
      </c>
      <c r="M1474">
        <v>0</v>
      </c>
      <c r="N1474">
        <v>31</v>
      </c>
      <c r="O1474">
        <v>1</v>
      </c>
      <c r="P1474">
        <v>5</v>
      </c>
      <c r="Q1474" t="s">
        <v>10</v>
      </c>
      <c r="R1474" t="s">
        <v>48</v>
      </c>
    </row>
    <row r="1475" spans="1:18" x14ac:dyDescent="0.25">
      <c r="A1475" t="s">
        <v>650</v>
      </c>
      <c r="B1475" s="1">
        <v>40701</v>
      </c>
      <c r="C1475" t="s">
        <v>6417</v>
      </c>
      <c r="D1475" t="s">
        <v>6418</v>
      </c>
      <c r="E1475" t="s">
        <v>6008</v>
      </c>
      <c r="F1475" t="s">
        <v>5979</v>
      </c>
      <c r="G1475" t="s">
        <v>5973</v>
      </c>
      <c r="H1475" s="1">
        <v>40706</v>
      </c>
      <c r="I1475" t="s">
        <v>5974</v>
      </c>
      <c r="J1475" t="s">
        <v>6169</v>
      </c>
      <c r="K1475">
        <v>2011</v>
      </c>
      <c r="L1475" t="s">
        <v>651</v>
      </c>
      <c r="M1475">
        <v>0</v>
      </c>
      <c r="N1475">
        <v>39</v>
      </c>
      <c r="O1475">
        <v>3</v>
      </c>
      <c r="P1475">
        <v>3</v>
      </c>
      <c r="Q1475" t="s">
        <v>10</v>
      </c>
      <c r="R1475" t="s">
        <v>48</v>
      </c>
    </row>
    <row r="1476" spans="1:18" x14ac:dyDescent="0.25">
      <c r="A1476" t="s">
        <v>827</v>
      </c>
      <c r="B1476" s="1">
        <v>40736</v>
      </c>
      <c r="C1476" t="s">
        <v>6083</v>
      </c>
      <c r="D1476" t="s">
        <v>6535</v>
      </c>
      <c r="E1476" t="s">
        <v>6008</v>
      </c>
      <c r="F1476" t="s">
        <v>5979</v>
      </c>
      <c r="G1476" t="s">
        <v>5983</v>
      </c>
      <c r="H1476" s="1">
        <v>40741</v>
      </c>
      <c r="I1476" t="s">
        <v>5974</v>
      </c>
      <c r="J1476" t="s">
        <v>6287</v>
      </c>
      <c r="K1476">
        <v>2011</v>
      </c>
      <c r="L1476" t="s">
        <v>176</v>
      </c>
      <c r="M1476">
        <v>0</v>
      </c>
      <c r="N1476">
        <v>57</v>
      </c>
      <c r="O1476">
        <v>12</v>
      </c>
      <c r="P1476">
        <v>2</v>
      </c>
      <c r="Q1476" t="s">
        <v>10</v>
      </c>
      <c r="R1476" t="s">
        <v>48</v>
      </c>
    </row>
    <row r="1477" spans="1:18" x14ac:dyDescent="0.25">
      <c r="A1477" t="s">
        <v>920</v>
      </c>
      <c r="B1477" s="1">
        <v>40764</v>
      </c>
      <c r="C1477" t="s">
        <v>6075</v>
      </c>
      <c r="D1477" t="s">
        <v>6108</v>
      </c>
      <c r="E1477" t="s">
        <v>6008</v>
      </c>
      <c r="F1477" t="s">
        <v>5979</v>
      </c>
      <c r="G1477" t="s">
        <v>5973</v>
      </c>
      <c r="H1477" s="1">
        <v>40768</v>
      </c>
      <c r="I1477" t="s">
        <v>5974</v>
      </c>
      <c r="J1477" t="s">
        <v>6109</v>
      </c>
      <c r="K1477">
        <v>2011</v>
      </c>
      <c r="L1477" t="s">
        <v>925</v>
      </c>
      <c r="M1477">
        <v>0</v>
      </c>
      <c r="N1477">
        <v>6</v>
      </c>
      <c r="O1477">
        <v>2</v>
      </c>
      <c r="P1477">
        <v>1</v>
      </c>
      <c r="Q1477" t="s">
        <v>10</v>
      </c>
      <c r="R1477" t="s">
        <v>48</v>
      </c>
    </row>
    <row r="1478" spans="1:18" x14ac:dyDescent="0.25">
      <c r="A1478" t="s">
        <v>1064</v>
      </c>
      <c r="B1478" s="1">
        <v>40787</v>
      </c>
      <c r="C1478" t="s">
        <v>6677</v>
      </c>
      <c r="D1478" t="s">
        <v>6678</v>
      </c>
      <c r="E1478" t="s">
        <v>6008</v>
      </c>
      <c r="F1478" t="s">
        <v>5979</v>
      </c>
      <c r="G1478" t="s">
        <v>5968</v>
      </c>
      <c r="H1478" s="1">
        <v>40791</v>
      </c>
      <c r="I1478" t="s">
        <v>5974</v>
      </c>
      <c r="J1478" t="s">
        <v>6333</v>
      </c>
      <c r="K1478">
        <v>2011</v>
      </c>
      <c r="L1478" t="s">
        <v>323</v>
      </c>
      <c r="M1478">
        <v>0</v>
      </c>
      <c r="N1478">
        <v>101</v>
      </c>
      <c r="O1478">
        <v>6</v>
      </c>
      <c r="P1478">
        <v>2</v>
      </c>
      <c r="Q1478" t="s">
        <v>10</v>
      </c>
      <c r="R1478" t="s">
        <v>48</v>
      </c>
    </row>
    <row r="1479" spans="1:18" x14ac:dyDescent="0.25">
      <c r="A1479" t="s">
        <v>1064</v>
      </c>
      <c r="B1479" s="1">
        <v>40787</v>
      </c>
      <c r="C1479" t="s">
        <v>6677</v>
      </c>
      <c r="D1479" t="s">
        <v>6678</v>
      </c>
      <c r="E1479" t="s">
        <v>6008</v>
      </c>
      <c r="F1479" t="s">
        <v>5979</v>
      </c>
      <c r="G1479" t="s">
        <v>5968</v>
      </c>
      <c r="H1479" s="1">
        <v>40791</v>
      </c>
      <c r="I1479" t="s">
        <v>5974</v>
      </c>
      <c r="J1479" t="s">
        <v>6333</v>
      </c>
      <c r="K1479">
        <v>2011</v>
      </c>
      <c r="L1479" t="s">
        <v>1065</v>
      </c>
      <c r="M1479">
        <v>0</v>
      </c>
      <c r="N1479">
        <v>37</v>
      </c>
      <c r="O1479">
        <v>16</v>
      </c>
      <c r="P1479">
        <v>4</v>
      </c>
      <c r="Q1479" t="s">
        <v>10</v>
      </c>
      <c r="R1479" t="s">
        <v>48</v>
      </c>
    </row>
    <row r="1480" spans="1:18" x14ac:dyDescent="0.25">
      <c r="A1480" t="s">
        <v>1119</v>
      </c>
      <c r="B1480" s="1">
        <v>40799</v>
      </c>
      <c r="C1480" t="s">
        <v>6055</v>
      </c>
      <c r="D1480" t="s">
        <v>6108</v>
      </c>
      <c r="E1480" t="s">
        <v>6008</v>
      </c>
      <c r="F1480" t="s">
        <v>5979</v>
      </c>
      <c r="G1480" t="s">
        <v>5973</v>
      </c>
      <c r="H1480" s="1">
        <v>40803</v>
      </c>
      <c r="I1480" t="s">
        <v>5974</v>
      </c>
      <c r="J1480" t="s">
        <v>6109</v>
      </c>
      <c r="K1480">
        <v>2011</v>
      </c>
      <c r="L1480" t="s">
        <v>1120</v>
      </c>
      <c r="M1480">
        <v>0</v>
      </c>
      <c r="N1480">
        <v>86</v>
      </c>
      <c r="O1480">
        <v>4</v>
      </c>
      <c r="P1480">
        <v>6</v>
      </c>
      <c r="Q1480" t="s">
        <v>10</v>
      </c>
      <c r="R1480" t="s">
        <v>48</v>
      </c>
    </row>
    <row r="1481" spans="1:18" x14ac:dyDescent="0.25">
      <c r="A1481" t="s">
        <v>1132</v>
      </c>
      <c r="B1481" s="1">
        <v>40801</v>
      </c>
      <c r="C1481" t="s">
        <v>6709</v>
      </c>
      <c r="D1481" t="s">
        <v>6710</v>
      </c>
      <c r="E1481" t="s">
        <v>6008</v>
      </c>
      <c r="F1481" t="s">
        <v>5979</v>
      </c>
      <c r="G1481" t="s">
        <v>5968</v>
      </c>
      <c r="H1481" s="1">
        <v>40805</v>
      </c>
      <c r="I1481" t="s">
        <v>5974</v>
      </c>
      <c r="J1481" t="s">
        <v>6169</v>
      </c>
      <c r="K1481">
        <v>2011</v>
      </c>
      <c r="L1481" t="s">
        <v>323</v>
      </c>
      <c r="M1481">
        <v>0</v>
      </c>
      <c r="N1481">
        <v>252</v>
      </c>
      <c r="O1481">
        <v>15</v>
      </c>
      <c r="P1481">
        <v>5</v>
      </c>
      <c r="Q1481" t="s">
        <v>10</v>
      </c>
      <c r="R1481" t="s">
        <v>48</v>
      </c>
    </row>
    <row r="1482" spans="1:18" x14ac:dyDescent="0.25">
      <c r="A1482" t="s">
        <v>1196</v>
      </c>
      <c r="B1482" s="1">
        <v>40808</v>
      </c>
      <c r="C1482" t="s">
        <v>6741</v>
      </c>
      <c r="D1482" t="s">
        <v>6408</v>
      </c>
      <c r="E1482" t="s">
        <v>6008</v>
      </c>
      <c r="F1482" t="s">
        <v>5979</v>
      </c>
      <c r="G1482" t="s">
        <v>5973</v>
      </c>
      <c r="H1482" s="1">
        <v>40813</v>
      </c>
      <c r="I1482" t="s">
        <v>5974</v>
      </c>
      <c r="J1482" t="s">
        <v>6045</v>
      </c>
      <c r="K1482">
        <v>2011</v>
      </c>
      <c r="L1482" t="s">
        <v>1197</v>
      </c>
      <c r="M1482">
        <v>0</v>
      </c>
      <c r="N1482">
        <v>65</v>
      </c>
      <c r="O1482">
        <v>20</v>
      </c>
      <c r="P1482">
        <v>5</v>
      </c>
      <c r="Q1482" t="s">
        <v>10</v>
      </c>
      <c r="R1482" t="s">
        <v>48</v>
      </c>
    </row>
    <row r="1483" spans="1:18" x14ac:dyDescent="0.25">
      <c r="A1483" t="s">
        <v>1302</v>
      </c>
      <c r="B1483" s="1">
        <v>40830</v>
      </c>
      <c r="C1483" t="s">
        <v>6336</v>
      </c>
      <c r="D1483" t="s">
        <v>6792</v>
      </c>
      <c r="E1483" t="s">
        <v>6008</v>
      </c>
      <c r="F1483" t="s">
        <v>5979</v>
      </c>
      <c r="G1483" t="s">
        <v>5973</v>
      </c>
      <c r="H1483" s="1">
        <v>40835</v>
      </c>
      <c r="I1483" t="s">
        <v>5974</v>
      </c>
      <c r="J1483" t="s">
        <v>6045</v>
      </c>
      <c r="K1483">
        <v>2011</v>
      </c>
      <c r="L1483" t="s">
        <v>224</v>
      </c>
      <c r="M1483">
        <v>0</v>
      </c>
      <c r="N1483">
        <v>41</v>
      </c>
      <c r="O1483">
        <v>12</v>
      </c>
      <c r="P1483">
        <v>3</v>
      </c>
      <c r="Q1483" t="s">
        <v>10</v>
      </c>
      <c r="R1483" t="s">
        <v>48</v>
      </c>
    </row>
    <row r="1484" spans="1:18" x14ac:dyDescent="0.25">
      <c r="A1484" t="s">
        <v>1343</v>
      </c>
      <c r="B1484" s="1">
        <v>40848</v>
      </c>
      <c r="C1484" t="s">
        <v>6456</v>
      </c>
      <c r="D1484" t="s">
        <v>6818</v>
      </c>
      <c r="E1484" t="s">
        <v>6008</v>
      </c>
      <c r="F1484" t="s">
        <v>5979</v>
      </c>
      <c r="G1484" t="s">
        <v>5973</v>
      </c>
      <c r="H1484" s="1">
        <v>40853</v>
      </c>
      <c r="I1484" t="s">
        <v>5974</v>
      </c>
      <c r="J1484" t="s">
        <v>6579</v>
      </c>
      <c r="K1484">
        <v>2011</v>
      </c>
      <c r="L1484" t="s">
        <v>1344</v>
      </c>
      <c r="M1484">
        <v>0</v>
      </c>
      <c r="N1484">
        <v>87</v>
      </c>
      <c r="O1484">
        <v>25</v>
      </c>
      <c r="P1484">
        <v>3</v>
      </c>
      <c r="Q1484" t="s">
        <v>10</v>
      </c>
      <c r="R1484" t="s">
        <v>48</v>
      </c>
    </row>
    <row r="1485" spans="1:18" x14ac:dyDescent="0.25">
      <c r="A1485" t="s">
        <v>1343</v>
      </c>
      <c r="B1485" s="1">
        <v>40848</v>
      </c>
      <c r="C1485" t="s">
        <v>6456</v>
      </c>
      <c r="D1485" t="s">
        <v>6818</v>
      </c>
      <c r="E1485" t="s">
        <v>6008</v>
      </c>
      <c r="F1485" t="s">
        <v>5979</v>
      </c>
      <c r="G1485" t="s">
        <v>5973</v>
      </c>
      <c r="H1485" s="1">
        <v>40853</v>
      </c>
      <c r="I1485" t="s">
        <v>5974</v>
      </c>
      <c r="J1485" t="s">
        <v>6579</v>
      </c>
      <c r="K1485">
        <v>2011</v>
      </c>
      <c r="L1485" t="s">
        <v>1345</v>
      </c>
      <c r="M1485">
        <v>0</v>
      </c>
      <c r="N1485">
        <v>137</v>
      </c>
      <c r="O1485">
        <v>38</v>
      </c>
      <c r="P1485">
        <v>5</v>
      </c>
      <c r="Q1485" t="s">
        <v>10</v>
      </c>
      <c r="R1485" t="s">
        <v>48</v>
      </c>
    </row>
    <row r="1486" spans="1:18" x14ac:dyDescent="0.25">
      <c r="A1486" t="s">
        <v>1425</v>
      </c>
      <c r="B1486" s="1">
        <v>40857</v>
      </c>
      <c r="C1486" t="s">
        <v>6468</v>
      </c>
      <c r="D1486" t="s">
        <v>6381</v>
      </c>
      <c r="E1486" t="s">
        <v>6008</v>
      </c>
      <c r="F1486" t="s">
        <v>5979</v>
      </c>
      <c r="G1486" t="s">
        <v>5968</v>
      </c>
      <c r="H1486" s="1">
        <v>40864</v>
      </c>
      <c r="I1486" t="s">
        <v>5974</v>
      </c>
      <c r="J1486" t="s">
        <v>6045</v>
      </c>
      <c r="K1486">
        <v>2011</v>
      </c>
      <c r="L1486" t="s">
        <v>881</v>
      </c>
      <c r="M1486">
        <v>0</v>
      </c>
      <c r="N1486">
        <v>50</v>
      </c>
      <c r="O1486">
        <v>14</v>
      </c>
      <c r="P1486">
        <v>3</v>
      </c>
      <c r="Q1486" t="s">
        <v>10</v>
      </c>
      <c r="R1486" t="s">
        <v>48</v>
      </c>
    </row>
    <row r="1487" spans="1:18" x14ac:dyDescent="0.25">
      <c r="A1487" t="s">
        <v>1466</v>
      </c>
      <c r="B1487" s="1">
        <v>40870</v>
      </c>
      <c r="C1487" t="s">
        <v>6833</v>
      </c>
      <c r="D1487" t="s">
        <v>6330</v>
      </c>
      <c r="E1487" t="s">
        <v>6008</v>
      </c>
      <c r="F1487" t="s">
        <v>5979</v>
      </c>
      <c r="G1487" t="s">
        <v>5973</v>
      </c>
      <c r="H1487" s="1">
        <v>40874</v>
      </c>
      <c r="I1487" t="s">
        <v>5974</v>
      </c>
      <c r="J1487" t="s">
        <v>6169</v>
      </c>
      <c r="K1487">
        <v>2011</v>
      </c>
      <c r="L1487" t="s">
        <v>1262</v>
      </c>
      <c r="M1487">
        <v>0</v>
      </c>
      <c r="N1487">
        <v>100</v>
      </c>
      <c r="O1487">
        <v>21</v>
      </c>
      <c r="P1487">
        <v>2</v>
      </c>
      <c r="Q1487" t="s">
        <v>10</v>
      </c>
      <c r="R1487" t="s">
        <v>48</v>
      </c>
    </row>
    <row r="1488" spans="1:18" x14ac:dyDescent="0.25">
      <c r="A1488" t="s">
        <v>1466</v>
      </c>
      <c r="B1488" s="1">
        <v>40870</v>
      </c>
      <c r="C1488" t="s">
        <v>6833</v>
      </c>
      <c r="D1488" t="s">
        <v>6330</v>
      </c>
      <c r="E1488" t="s">
        <v>6008</v>
      </c>
      <c r="F1488" t="s">
        <v>5979</v>
      </c>
      <c r="G1488" t="s">
        <v>5973</v>
      </c>
      <c r="H1488" s="1">
        <v>40874</v>
      </c>
      <c r="I1488" t="s">
        <v>5974</v>
      </c>
      <c r="J1488" t="s">
        <v>6169</v>
      </c>
      <c r="K1488">
        <v>2011</v>
      </c>
      <c r="L1488" t="s">
        <v>1469</v>
      </c>
      <c r="M1488">
        <v>0</v>
      </c>
      <c r="N1488">
        <v>64</v>
      </c>
      <c r="O1488">
        <v>24</v>
      </c>
      <c r="P1488">
        <v>2</v>
      </c>
      <c r="Q1488" t="s">
        <v>10</v>
      </c>
      <c r="R1488" t="s">
        <v>48</v>
      </c>
    </row>
    <row r="1489" spans="1:18" x14ac:dyDescent="0.25">
      <c r="A1489" t="s">
        <v>1466</v>
      </c>
      <c r="B1489" s="1">
        <v>40870</v>
      </c>
      <c r="C1489" t="s">
        <v>6833</v>
      </c>
      <c r="D1489" t="s">
        <v>6330</v>
      </c>
      <c r="E1489" t="s">
        <v>6008</v>
      </c>
      <c r="F1489" t="s">
        <v>5979</v>
      </c>
      <c r="G1489" t="s">
        <v>5973</v>
      </c>
      <c r="H1489" s="1">
        <v>40874</v>
      </c>
      <c r="I1489" t="s">
        <v>5974</v>
      </c>
      <c r="J1489" t="s">
        <v>6169</v>
      </c>
      <c r="K1489">
        <v>2011</v>
      </c>
      <c r="L1489" t="s">
        <v>1470</v>
      </c>
      <c r="M1489">
        <v>0</v>
      </c>
      <c r="N1489">
        <v>118</v>
      </c>
      <c r="O1489">
        <v>25</v>
      </c>
      <c r="P1489">
        <v>4</v>
      </c>
      <c r="Q1489" t="s">
        <v>10</v>
      </c>
      <c r="R1489" t="s">
        <v>48</v>
      </c>
    </row>
    <row r="1490" spans="1:18" x14ac:dyDescent="0.25">
      <c r="A1490" t="s">
        <v>1522</v>
      </c>
      <c r="B1490" s="1">
        <v>40879</v>
      </c>
      <c r="C1490" t="s">
        <v>6889</v>
      </c>
      <c r="D1490" t="s">
        <v>6698</v>
      </c>
      <c r="E1490" t="s">
        <v>6008</v>
      </c>
      <c r="F1490" t="s">
        <v>5979</v>
      </c>
      <c r="G1490" t="s">
        <v>5968</v>
      </c>
      <c r="H1490" s="1">
        <v>40883</v>
      </c>
      <c r="I1490" t="s">
        <v>5974</v>
      </c>
      <c r="J1490" t="s">
        <v>6109</v>
      </c>
      <c r="K1490">
        <v>2011</v>
      </c>
      <c r="L1490" t="s">
        <v>1523</v>
      </c>
      <c r="M1490">
        <v>0</v>
      </c>
      <c r="N1490">
        <v>9</v>
      </c>
      <c r="O1490">
        <v>2</v>
      </c>
      <c r="P1490">
        <v>1</v>
      </c>
      <c r="Q1490" t="s">
        <v>10</v>
      </c>
      <c r="R1490" t="s">
        <v>48</v>
      </c>
    </row>
    <row r="1491" spans="1:18" x14ac:dyDescent="0.25">
      <c r="A1491" t="s">
        <v>1601</v>
      </c>
      <c r="B1491" s="1">
        <v>40894</v>
      </c>
      <c r="C1491" t="s">
        <v>6345</v>
      </c>
      <c r="D1491" t="s">
        <v>6929</v>
      </c>
      <c r="E1491" t="s">
        <v>6008</v>
      </c>
      <c r="F1491" t="s">
        <v>5979</v>
      </c>
      <c r="G1491" t="s">
        <v>5973</v>
      </c>
      <c r="H1491" s="1">
        <v>40898</v>
      </c>
      <c r="I1491" t="s">
        <v>5974</v>
      </c>
      <c r="J1491" t="s">
        <v>6045</v>
      </c>
      <c r="K1491">
        <v>2011</v>
      </c>
      <c r="L1491" t="s">
        <v>1590</v>
      </c>
      <c r="M1491">
        <v>0</v>
      </c>
      <c r="N1491">
        <v>13</v>
      </c>
      <c r="O1491">
        <v>3</v>
      </c>
      <c r="P1491">
        <v>2</v>
      </c>
      <c r="Q1491" t="s">
        <v>10</v>
      </c>
      <c r="R1491" t="s">
        <v>48</v>
      </c>
    </row>
    <row r="1492" spans="1:18" x14ac:dyDescent="0.25">
      <c r="A1492" t="s">
        <v>1629</v>
      </c>
      <c r="B1492" s="1">
        <v>40898</v>
      </c>
      <c r="C1492" t="s">
        <v>6565</v>
      </c>
      <c r="D1492" t="s">
        <v>6941</v>
      </c>
      <c r="E1492" t="s">
        <v>6008</v>
      </c>
      <c r="F1492" t="s">
        <v>5979</v>
      </c>
      <c r="G1492" t="s">
        <v>5973</v>
      </c>
      <c r="H1492" s="1">
        <v>40902</v>
      </c>
      <c r="I1492" t="s">
        <v>5974</v>
      </c>
      <c r="J1492" t="s">
        <v>6045</v>
      </c>
      <c r="K1492">
        <v>2011</v>
      </c>
      <c r="L1492" t="s">
        <v>434</v>
      </c>
      <c r="M1492">
        <v>0</v>
      </c>
      <c r="N1492">
        <v>32</v>
      </c>
      <c r="O1492">
        <v>8</v>
      </c>
      <c r="P1492">
        <v>5</v>
      </c>
      <c r="Q1492" t="s">
        <v>10</v>
      </c>
      <c r="R1492" t="s">
        <v>48</v>
      </c>
    </row>
    <row r="1493" spans="1:18" x14ac:dyDescent="0.25">
      <c r="A1493" t="s">
        <v>1761</v>
      </c>
      <c r="B1493" s="1">
        <v>40932</v>
      </c>
      <c r="C1493" t="s">
        <v>6952</v>
      </c>
      <c r="D1493" t="s">
        <v>6279</v>
      </c>
      <c r="E1493" t="s">
        <v>6008</v>
      </c>
      <c r="F1493" t="s">
        <v>5979</v>
      </c>
      <c r="G1493" t="s">
        <v>5973</v>
      </c>
      <c r="H1493" s="1">
        <v>40936</v>
      </c>
      <c r="I1493" t="s">
        <v>5974</v>
      </c>
      <c r="J1493" t="s">
        <v>6279</v>
      </c>
      <c r="K1493">
        <v>2012</v>
      </c>
      <c r="L1493" t="s">
        <v>564</v>
      </c>
      <c r="M1493">
        <v>0</v>
      </c>
      <c r="N1493">
        <v>7</v>
      </c>
      <c r="O1493">
        <v>1</v>
      </c>
      <c r="P1493">
        <v>1</v>
      </c>
      <c r="Q1493" t="s">
        <v>10</v>
      </c>
      <c r="R1493" t="s">
        <v>48</v>
      </c>
    </row>
    <row r="1494" spans="1:18" x14ac:dyDescent="0.25">
      <c r="A1494" t="s">
        <v>1848</v>
      </c>
      <c r="B1494" s="1">
        <v>40968</v>
      </c>
      <c r="C1494" t="s">
        <v>6155</v>
      </c>
      <c r="D1494" t="s">
        <v>6408</v>
      </c>
      <c r="E1494" t="s">
        <v>6008</v>
      </c>
      <c r="F1494" t="s">
        <v>5979</v>
      </c>
      <c r="G1494" t="s">
        <v>5968</v>
      </c>
      <c r="H1494" s="1">
        <v>40974</v>
      </c>
      <c r="I1494" t="s">
        <v>5974</v>
      </c>
      <c r="J1494" t="s">
        <v>6045</v>
      </c>
      <c r="K1494">
        <v>2012</v>
      </c>
      <c r="L1494" t="s">
        <v>1622</v>
      </c>
      <c r="M1494">
        <v>0</v>
      </c>
      <c r="N1494">
        <v>43</v>
      </c>
      <c r="O1494">
        <v>7</v>
      </c>
      <c r="P1494">
        <v>5</v>
      </c>
      <c r="Q1494" t="s">
        <v>10</v>
      </c>
      <c r="R1494" t="s">
        <v>48</v>
      </c>
    </row>
    <row r="1495" spans="1:18" x14ac:dyDescent="0.25">
      <c r="A1495" t="s">
        <v>1969</v>
      </c>
      <c r="B1495" s="1">
        <v>40999</v>
      </c>
      <c r="C1495" t="s">
        <v>7088</v>
      </c>
      <c r="D1495" t="s">
        <v>7089</v>
      </c>
      <c r="E1495" t="s">
        <v>6008</v>
      </c>
      <c r="F1495" t="s">
        <v>5979</v>
      </c>
      <c r="G1495" t="s">
        <v>5983</v>
      </c>
      <c r="H1495" s="1">
        <v>41004</v>
      </c>
      <c r="I1495" t="s">
        <v>5974</v>
      </c>
      <c r="J1495" t="s">
        <v>6045</v>
      </c>
      <c r="K1495">
        <v>2012</v>
      </c>
      <c r="L1495" t="s">
        <v>85</v>
      </c>
      <c r="M1495">
        <v>0</v>
      </c>
      <c r="N1495">
        <v>102</v>
      </c>
      <c r="O1495">
        <v>30</v>
      </c>
      <c r="P1495">
        <v>2</v>
      </c>
      <c r="Q1495" t="s">
        <v>10</v>
      </c>
      <c r="R1495" t="s">
        <v>48</v>
      </c>
    </row>
    <row r="1496" spans="1:18" x14ac:dyDescent="0.25">
      <c r="A1496" t="s">
        <v>2000</v>
      </c>
      <c r="B1496" s="1">
        <v>41009</v>
      </c>
      <c r="C1496" t="s">
        <v>6863</v>
      </c>
      <c r="D1496" t="s">
        <v>6214</v>
      </c>
      <c r="E1496" t="s">
        <v>6008</v>
      </c>
      <c r="F1496" t="s">
        <v>5979</v>
      </c>
      <c r="G1496" t="s">
        <v>5973</v>
      </c>
      <c r="H1496" s="1">
        <v>41015</v>
      </c>
      <c r="I1496" t="s">
        <v>5974</v>
      </c>
      <c r="J1496" t="s">
        <v>6095</v>
      </c>
      <c r="K1496">
        <v>2012</v>
      </c>
      <c r="L1496" t="s">
        <v>1523</v>
      </c>
      <c r="M1496">
        <v>0</v>
      </c>
      <c r="N1496">
        <v>27</v>
      </c>
      <c r="O1496">
        <v>6</v>
      </c>
      <c r="P1496">
        <v>3</v>
      </c>
      <c r="Q1496" t="s">
        <v>10</v>
      </c>
      <c r="R1496" t="s">
        <v>48</v>
      </c>
    </row>
    <row r="1497" spans="1:18" x14ac:dyDescent="0.25">
      <c r="A1497" t="s">
        <v>2015</v>
      </c>
      <c r="B1497" s="1">
        <v>41016</v>
      </c>
      <c r="C1497" t="s">
        <v>6919</v>
      </c>
      <c r="D1497" t="s">
        <v>6279</v>
      </c>
      <c r="E1497" t="s">
        <v>6008</v>
      </c>
      <c r="F1497" t="s">
        <v>5979</v>
      </c>
      <c r="G1497" t="s">
        <v>5973</v>
      </c>
      <c r="H1497" s="1">
        <v>41020</v>
      </c>
      <c r="I1497" t="s">
        <v>5974</v>
      </c>
      <c r="J1497" t="s">
        <v>6279</v>
      </c>
      <c r="K1497">
        <v>2012</v>
      </c>
      <c r="L1497" t="s">
        <v>1358</v>
      </c>
      <c r="M1497">
        <v>0</v>
      </c>
      <c r="N1497">
        <v>103</v>
      </c>
      <c r="O1497">
        <v>9</v>
      </c>
      <c r="P1497">
        <v>2</v>
      </c>
      <c r="Q1497" t="s">
        <v>10</v>
      </c>
      <c r="R1497" t="s">
        <v>48</v>
      </c>
    </row>
    <row r="1498" spans="1:18" x14ac:dyDescent="0.25">
      <c r="A1498" t="s">
        <v>2033</v>
      </c>
      <c r="B1498" s="1">
        <v>41023</v>
      </c>
      <c r="C1498" t="s">
        <v>6225</v>
      </c>
      <c r="D1498" t="s">
        <v>6189</v>
      </c>
      <c r="E1498" t="s">
        <v>6008</v>
      </c>
      <c r="F1498" t="s">
        <v>5979</v>
      </c>
      <c r="G1498" t="s">
        <v>5973</v>
      </c>
      <c r="H1498" s="1">
        <v>41028</v>
      </c>
      <c r="I1498" t="s">
        <v>5974</v>
      </c>
      <c r="J1498" t="s">
        <v>6079</v>
      </c>
      <c r="K1498">
        <v>2012</v>
      </c>
      <c r="L1498" t="s">
        <v>100</v>
      </c>
      <c r="M1498">
        <v>0</v>
      </c>
      <c r="N1498">
        <v>51</v>
      </c>
      <c r="O1498">
        <v>2</v>
      </c>
      <c r="P1498">
        <v>8</v>
      </c>
      <c r="Q1498" t="s">
        <v>10</v>
      </c>
      <c r="R1498" t="s">
        <v>48</v>
      </c>
    </row>
    <row r="1499" spans="1:18" x14ac:dyDescent="0.25">
      <c r="A1499" t="s">
        <v>2047</v>
      </c>
      <c r="B1499" s="1">
        <v>41026</v>
      </c>
      <c r="C1499" t="s">
        <v>6712</v>
      </c>
      <c r="D1499" t="s">
        <v>7117</v>
      </c>
      <c r="E1499" t="s">
        <v>6008</v>
      </c>
      <c r="F1499" t="s">
        <v>5979</v>
      </c>
      <c r="G1499" t="s">
        <v>5973</v>
      </c>
      <c r="H1499" s="1">
        <v>41031</v>
      </c>
      <c r="I1499" t="s">
        <v>5974</v>
      </c>
      <c r="J1499" t="s">
        <v>6079</v>
      </c>
      <c r="K1499">
        <v>2012</v>
      </c>
      <c r="L1499" t="s">
        <v>434</v>
      </c>
      <c r="M1499">
        <v>0</v>
      </c>
      <c r="N1499">
        <v>13</v>
      </c>
      <c r="O1499">
        <v>3</v>
      </c>
      <c r="P1499">
        <v>2</v>
      </c>
      <c r="Q1499" t="s">
        <v>10</v>
      </c>
      <c r="R1499" t="s">
        <v>48</v>
      </c>
    </row>
    <row r="1500" spans="1:18" x14ac:dyDescent="0.25">
      <c r="A1500" t="s">
        <v>2206</v>
      </c>
      <c r="B1500" s="1">
        <v>41076</v>
      </c>
      <c r="C1500" t="s">
        <v>7192</v>
      </c>
      <c r="D1500" t="s">
        <v>6437</v>
      </c>
      <c r="E1500" t="s">
        <v>6008</v>
      </c>
      <c r="F1500" t="s">
        <v>5979</v>
      </c>
      <c r="G1500" t="s">
        <v>5973</v>
      </c>
      <c r="H1500" s="1">
        <v>41080</v>
      </c>
      <c r="I1500" t="s">
        <v>5974</v>
      </c>
      <c r="J1500" t="s">
        <v>6045</v>
      </c>
      <c r="K1500">
        <v>2012</v>
      </c>
      <c r="L1500" t="s">
        <v>457</v>
      </c>
      <c r="M1500">
        <v>0</v>
      </c>
      <c r="N1500">
        <v>24</v>
      </c>
      <c r="O1500">
        <v>11</v>
      </c>
      <c r="P1500">
        <v>5</v>
      </c>
      <c r="Q1500" t="s">
        <v>10</v>
      </c>
      <c r="R1500" t="s">
        <v>48</v>
      </c>
    </row>
    <row r="1501" spans="1:18" x14ac:dyDescent="0.25">
      <c r="A1501" t="s">
        <v>2223</v>
      </c>
      <c r="B1501" s="1">
        <v>41079</v>
      </c>
      <c r="C1501" t="s">
        <v>6159</v>
      </c>
      <c r="D1501" t="s">
        <v>6271</v>
      </c>
      <c r="E1501" t="s">
        <v>6008</v>
      </c>
      <c r="F1501" t="s">
        <v>5979</v>
      </c>
      <c r="G1501" t="s">
        <v>5983</v>
      </c>
      <c r="H1501" s="1">
        <v>41083</v>
      </c>
      <c r="I1501" t="s">
        <v>5974</v>
      </c>
      <c r="J1501" t="s">
        <v>6045</v>
      </c>
      <c r="K1501">
        <v>2012</v>
      </c>
      <c r="L1501" t="s">
        <v>1416</v>
      </c>
      <c r="M1501">
        <v>0</v>
      </c>
      <c r="N1501">
        <v>13</v>
      </c>
      <c r="O1501">
        <v>5</v>
      </c>
      <c r="P1501">
        <v>2</v>
      </c>
      <c r="Q1501" t="s">
        <v>10</v>
      </c>
      <c r="R1501" t="s">
        <v>48</v>
      </c>
    </row>
    <row r="1502" spans="1:18" x14ac:dyDescent="0.25">
      <c r="A1502" t="s">
        <v>2247</v>
      </c>
      <c r="B1502" s="1">
        <v>41081</v>
      </c>
      <c r="C1502" t="s">
        <v>6113</v>
      </c>
      <c r="D1502" t="s">
        <v>6672</v>
      </c>
      <c r="E1502" t="s">
        <v>6008</v>
      </c>
      <c r="F1502" t="s">
        <v>5979</v>
      </c>
      <c r="G1502" t="s">
        <v>5983</v>
      </c>
      <c r="H1502" s="1">
        <v>41088</v>
      </c>
      <c r="I1502" t="s">
        <v>5974</v>
      </c>
      <c r="J1502" t="s">
        <v>6045</v>
      </c>
      <c r="K1502">
        <v>2012</v>
      </c>
      <c r="L1502" t="s">
        <v>604</v>
      </c>
      <c r="M1502">
        <v>0</v>
      </c>
      <c r="N1502">
        <v>144</v>
      </c>
      <c r="O1502">
        <v>65</v>
      </c>
      <c r="P1502">
        <v>5</v>
      </c>
      <c r="Q1502" t="s">
        <v>10</v>
      </c>
      <c r="R1502" t="s">
        <v>48</v>
      </c>
    </row>
    <row r="1503" spans="1:18" x14ac:dyDescent="0.25">
      <c r="A1503" t="s">
        <v>2329</v>
      </c>
      <c r="B1503" s="1">
        <v>41101</v>
      </c>
      <c r="C1503" t="s">
        <v>7041</v>
      </c>
      <c r="D1503" t="s">
        <v>6535</v>
      </c>
      <c r="E1503" t="s">
        <v>6008</v>
      </c>
      <c r="F1503" t="s">
        <v>5979</v>
      </c>
      <c r="G1503" t="s">
        <v>5973</v>
      </c>
      <c r="H1503" s="1">
        <v>41107</v>
      </c>
      <c r="I1503" t="s">
        <v>5974</v>
      </c>
      <c r="J1503" t="s">
        <v>6287</v>
      </c>
      <c r="K1503">
        <v>2012</v>
      </c>
      <c r="L1503" t="s">
        <v>746</v>
      </c>
      <c r="M1503">
        <v>0</v>
      </c>
      <c r="N1503">
        <v>345</v>
      </c>
      <c r="O1503">
        <v>138</v>
      </c>
      <c r="P1503">
        <v>7</v>
      </c>
      <c r="Q1503" t="s">
        <v>10</v>
      </c>
      <c r="R1503" t="s">
        <v>48</v>
      </c>
    </row>
    <row r="1504" spans="1:18" x14ac:dyDescent="0.25">
      <c r="A1504" t="s">
        <v>2384</v>
      </c>
      <c r="B1504" s="1">
        <v>41120</v>
      </c>
      <c r="C1504" t="s">
        <v>6306</v>
      </c>
      <c r="D1504" t="s">
        <v>6074</v>
      </c>
      <c r="E1504" t="s">
        <v>6008</v>
      </c>
      <c r="F1504" t="s">
        <v>5979</v>
      </c>
      <c r="G1504" t="s">
        <v>5973</v>
      </c>
      <c r="H1504" s="1">
        <v>41124</v>
      </c>
      <c r="I1504" t="s">
        <v>5974</v>
      </c>
      <c r="J1504" t="s">
        <v>6045</v>
      </c>
      <c r="K1504">
        <v>2012</v>
      </c>
      <c r="L1504" t="s">
        <v>604</v>
      </c>
      <c r="M1504">
        <v>0</v>
      </c>
      <c r="N1504">
        <v>202</v>
      </c>
      <c r="O1504">
        <v>91</v>
      </c>
      <c r="P1504">
        <v>7</v>
      </c>
      <c r="Q1504" t="s">
        <v>10</v>
      </c>
      <c r="R1504" t="s">
        <v>48</v>
      </c>
    </row>
    <row r="1505" spans="1:18" x14ac:dyDescent="0.25">
      <c r="A1505" t="s">
        <v>2392</v>
      </c>
      <c r="B1505" s="1">
        <v>41122</v>
      </c>
      <c r="C1505" t="s">
        <v>7246</v>
      </c>
      <c r="D1505" t="s">
        <v>7247</v>
      </c>
      <c r="E1505" t="s">
        <v>6008</v>
      </c>
      <c r="F1505" t="s">
        <v>5979</v>
      </c>
      <c r="G1505" t="s">
        <v>5973</v>
      </c>
      <c r="H1505" s="1">
        <v>41126</v>
      </c>
      <c r="I1505" t="s">
        <v>5974</v>
      </c>
      <c r="J1505" t="s">
        <v>6045</v>
      </c>
      <c r="K1505">
        <v>2012</v>
      </c>
      <c r="L1505" t="s">
        <v>561</v>
      </c>
      <c r="M1505">
        <v>0</v>
      </c>
      <c r="N1505">
        <v>18</v>
      </c>
      <c r="O1505">
        <v>9</v>
      </c>
      <c r="P1505">
        <v>4</v>
      </c>
      <c r="Q1505" t="s">
        <v>10</v>
      </c>
      <c r="R1505" t="s">
        <v>48</v>
      </c>
    </row>
    <row r="1506" spans="1:18" x14ac:dyDescent="0.25">
      <c r="A1506" t="s">
        <v>2661</v>
      </c>
      <c r="B1506" s="1">
        <v>41162</v>
      </c>
      <c r="C1506" t="s">
        <v>6684</v>
      </c>
      <c r="D1506" t="s">
        <v>6222</v>
      </c>
      <c r="E1506" t="s">
        <v>6008</v>
      </c>
      <c r="F1506" t="s">
        <v>5979</v>
      </c>
      <c r="G1506" t="s">
        <v>5968</v>
      </c>
      <c r="H1506" s="1">
        <v>41169</v>
      </c>
      <c r="I1506" t="s">
        <v>5974</v>
      </c>
      <c r="J1506" t="s">
        <v>6095</v>
      </c>
      <c r="K1506">
        <v>2012</v>
      </c>
      <c r="L1506" t="s">
        <v>1553</v>
      </c>
      <c r="M1506">
        <v>0</v>
      </c>
      <c r="N1506">
        <v>10</v>
      </c>
      <c r="O1506">
        <v>5</v>
      </c>
      <c r="P1506">
        <v>1</v>
      </c>
      <c r="Q1506" t="s">
        <v>10</v>
      </c>
      <c r="R1506" t="s">
        <v>48</v>
      </c>
    </row>
    <row r="1507" spans="1:18" x14ac:dyDescent="0.25">
      <c r="A1507" t="s">
        <v>2661</v>
      </c>
      <c r="B1507" s="1">
        <v>41162</v>
      </c>
      <c r="C1507" t="s">
        <v>6684</v>
      </c>
      <c r="D1507" t="s">
        <v>6222</v>
      </c>
      <c r="E1507" t="s">
        <v>6008</v>
      </c>
      <c r="F1507" t="s">
        <v>5979</v>
      </c>
      <c r="G1507" t="s">
        <v>5968</v>
      </c>
      <c r="H1507" s="1">
        <v>41169</v>
      </c>
      <c r="I1507" t="s">
        <v>5974</v>
      </c>
      <c r="J1507" t="s">
        <v>6095</v>
      </c>
      <c r="K1507">
        <v>2012</v>
      </c>
      <c r="L1507" t="s">
        <v>60</v>
      </c>
      <c r="M1507">
        <v>0</v>
      </c>
      <c r="N1507">
        <v>12</v>
      </c>
      <c r="O1507">
        <v>4</v>
      </c>
      <c r="P1507">
        <v>2</v>
      </c>
      <c r="Q1507" t="s">
        <v>10</v>
      </c>
      <c r="R1507" t="s">
        <v>48</v>
      </c>
    </row>
    <row r="1508" spans="1:18" x14ac:dyDescent="0.25">
      <c r="A1508" t="s">
        <v>2685</v>
      </c>
      <c r="B1508" s="1">
        <v>41169</v>
      </c>
      <c r="C1508" t="s">
        <v>7289</v>
      </c>
      <c r="D1508" t="s">
        <v>7054</v>
      </c>
      <c r="E1508" t="s">
        <v>6008</v>
      </c>
      <c r="F1508" t="s">
        <v>5979</v>
      </c>
      <c r="G1508" t="s">
        <v>5973</v>
      </c>
      <c r="H1508" s="1">
        <v>41175</v>
      </c>
      <c r="I1508" t="s">
        <v>5974</v>
      </c>
      <c r="J1508" t="s">
        <v>6045</v>
      </c>
      <c r="K1508">
        <v>2012</v>
      </c>
      <c r="L1508" t="s">
        <v>1098</v>
      </c>
      <c r="M1508">
        <v>0</v>
      </c>
      <c r="N1508">
        <v>113</v>
      </c>
      <c r="O1508">
        <v>0</v>
      </c>
      <c r="P1508">
        <v>4</v>
      </c>
      <c r="Q1508" t="s">
        <v>10</v>
      </c>
      <c r="R1508" t="s">
        <v>48</v>
      </c>
    </row>
    <row r="1509" spans="1:18" x14ac:dyDescent="0.25">
      <c r="A1509" t="s">
        <v>2791</v>
      </c>
      <c r="B1509" s="1">
        <v>41199</v>
      </c>
      <c r="C1509" t="s">
        <v>7380</v>
      </c>
      <c r="D1509" t="s">
        <v>6578</v>
      </c>
      <c r="E1509" t="s">
        <v>6008</v>
      </c>
      <c r="F1509" t="s">
        <v>5979</v>
      </c>
      <c r="G1509" t="s">
        <v>5983</v>
      </c>
      <c r="H1509" s="1">
        <v>41204</v>
      </c>
      <c r="I1509" t="s">
        <v>5974</v>
      </c>
      <c r="J1509" t="s">
        <v>6579</v>
      </c>
      <c r="K1509">
        <v>2012</v>
      </c>
      <c r="L1509" t="s">
        <v>715</v>
      </c>
      <c r="M1509">
        <v>0</v>
      </c>
      <c r="N1509">
        <v>90</v>
      </c>
      <c r="O1509">
        <v>36</v>
      </c>
      <c r="P1509">
        <v>3</v>
      </c>
      <c r="Q1509" t="s">
        <v>10</v>
      </c>
      <c r="R1509" t="s">
        <v>48</v>
      </c>
    </row>
    <row r="1510" spans="1:18" x14ac:dyDescent="0.25">
      <c r="A1510" t="s">
        <v>2823</v>
      </c>
      <c r="B1510" s="1">
        <v>41209</v>
      </c>
      <c r="C1510" t="s">
        <v>6348</v>
      </c>
      <c r="D1510" t="s">
        <v>6325</v>
      </c>
      <c r="E1510" t="s">
        <v>6008</v>
      </c>
      <c r="F1510" t="s">
        <v>5979</v>
      </c>
      <c r="G1510" t="s">
        <v>5983</v>
      </c>
      <c r="H1510" s="1">
        <v>41214</v>
      </c>
      <c r="I1510" t="s">
        <v>5974</v>
      </c>
      <c r="J1510" t="s">
        <v>6325</v>
      </c>
      <c r="K1510">
        <v>2012</v>
      </c>
      <c r="L1510" t="s">
        <v>2824</v>
      </c>
      <c r="M1510">
        <v>0</v>
      </c>
      <c r="N1510">
        <v>16</v>
      </c>
      <c r="O1510">
        <v>0</v>
      </c>
      <c r="P1510">
        <v>2</v>
      </c>
      <c r="Q1510" t="s">
        <v>10</v>
      </c>
      <c r="R1510" t="s">
        <v>48</v>
      </c>
    </row>
    <row r="1511" spans="1:18" x14ac:dyDescent="0.25">
      <c r="A1511" t="s">
        <v>2837</v>
      </c>
      <c r="B1511" s="1">
        <v>41214</v>
      </c>
      <c r="C1511" t="s">
        <v>7161</v>
      </c>
      <c r="D1511" t="s">
        <v>6239</v>
      </c>
      <c r="E1511" t="s">
        <v>6008</v>
      </c>
      <c r="F1511" t="s">
        <v>5979</v>
      </c>
      <c r="G1511" t="s">
        <v>5973</v>
      </c>
      <c r="H1511" s="1">
        <v>41218</v>
      </c>
      <c r="I1511" t="s">
        <v>5974</v>
      </c>
      <c r="J1511" t="s">
        <v>6045</v>
      </c>
      <c r="K1511">
        <v>2012</v>
      </c>
      <c r="L1511" t="s">
        <v>762</v>
      </c>
      <c r="M1511">
        <v>0</v>
      </c>
      <c r="N1511">
        <v>30</v>
      </c>
      <c r="O1511">
        <v>14</v>
      </c>
      <c r="P1511">
        <v>4</v>
      </c>
      <c r="Q1511" t="s">
        <v>10</v>
      </c>
      <c r="R1511" t="s">
        <v>48</v>
      </c>
    </row>
    <row r="1512" spans="1:18" x14ac:dyDescent="0.25">
      <c r="A1512" t="s">
        <v>2844</v>
      </c>
      <c r="B1512" s="1">
        <v>41215</v>
      </c>
      <c r="C1512" t="s">
        <v>7216</v>
      </c>
      <c r="D1512" t="s">
        <v>6279</v>
      </c>
      <c r="E1512" t="s">
        <v>6008</v>
      </c>
      <c r="F1512" t="s">
        <v>5979</v>
      </c>
      <c r="G1512" t="s">
        <v>5973</v>
      </c>
      <c r="H1512" s="1">
        <v>41220</v>
      </c>
      <c r="I1512" t="s">
        <v>5974</v>
      </c>
      <c r="J1512" t="s">
        <v>6279</v>
      </c>
      <c r="K1512">
        <v>2012</v>
      </c>
      <c r="L1512" t="s">
        <v>405</v>
      </c>
      <c r="M1512">
        <v>0</v>
      </c>
      <c r="N1512">
        <v>24</v>
      </c>
      <c r="O1512">
        <v>1</v>
      </c>
      <c r="P1512">
        <v>2</v>
      </c>
      <c r="Q1512" t="s">
        <v>10</v>
      </c>
      <c r="R1512" t="s">
        <v>48</v>
      </c>
    </row>
    <row r="1513" spans="1:18" x14ac:dyDescent="0.25">
      <c r="A1513" t="s">
        <v>2856</v>
      </c>
      <c r="B1513" s="1">
        <v>41218</v>
      </c>
      <c r="C1513" t="s">
        <v>6560</v>
      </c>
      <c r="D1513" t="s">
        <v>6837</v>
      </c>
      <c r="E1513" t="s">
        <v>6008</v>
      </c>
      <c r="F1513" t="s">
        <v>5979</v>
      </c>
      <c r="G1513" t="s">
        <v>5968</v>
      </c>
      <c r="H1513" s="1">
        <v>41222</v>
      </c>
      <c r="I1513" t="s">
        <v>5974</v>
      </c>
      <c r="J1513" t="s">
        <v>6045</v>
      </c>
      <c r="K1513">
        <v>2012</v>
      </c>
      <c r="L1513" t="s">
        <v>1197</v>
      </c>
      <c r="M1513">
        <v>0</v>
      </c>
      <c r="N1513">
        <v>78</v>
      </c>
      <c r="O1513">
        <v>24</v>
      </c>
      <c r="P1513">
        <v>6</v>
      </c>
      <c r="Q1513" t="s">
        <v>10</v>
      </c>
      <c r="R1513" t="s">
        <v>48</v>
      </c>
    </row>
    <row r="1514" spans="1:18" x14ac:dyDescent="0.25">
      <c r="A1514" t="s">
        <v>2860</v>
      </c>
      <c r="B1514" s="1">
        <v>41218</v>
      </c>
      <c r="C1514" t="s">
        <v>6407</v>
      </c>
      <c r="D1514" t="s">
        <v>6258</v>
      </c>
      <c r="E1514" t="s">
        <v>6008</v>
      </c>
      <c r="F1514" t="s">
        <v>5979</v>
      </c>
      <c r="G1514" t="s">
        <v>5973</v>
      </c>
      <c r="H1514" s="1">
        <v>41223</v>
      </c>
      <c r="I1514" t="s">
        <v>5974</v>
      </c>
      <c r="J1514" t="s">
        <v>6045</v>
      </c>
      <c r="K1514">
        <v>2012</v>
      </c>
      <c r="L1514" t="s">
        <v>1094</v>
      </c>
      <c r="M1514">
        <v>0</v>
      </c>
      <c r="N1514">
        <v>42</v>
      </c>
      <c r="O1514">
        <v>15</v>
      </c>
      <c r="P1514">
        <v>3</v>
      </c>
      <c r="Q1514" t="s">
        <v>10</v>
      </c>
      <c r="R1514" t="s">
        <v>48</v>
      </c>
    </row>
    <row r="1515" spans="1:18" x14ac:dyDescent="0.25">
      <c r="A1515" t="s">
        <v>3115</v>
      </c>
      <c r="B1515" s="1">
        <v>41270</v>
      </c>
      <c r="C1515" t="s">
        <v>6488</v>
      </c>
      <c r="D1515" t="s">
        <v>6271</v>
      </c>
      <c r="E1515" t="s">
        <v>6008</v>
      </c>
      <c r="F1515" t="s">
        <v>5979</v>
      </c>
      <c r="G1515" t="s">
        <v>5973</v>
      </c>
      <c r="H1515" s="1">
        <v>41277</v>
      </c>
      <c r="I1515" t="s">
        <v>5974</v>
      </c>
      <c r="J1515" t="s">
        <v>6045</v>
      </c>
      <c r="K1515">
        <v>2012</v>
      </c>
      <c r="L1515" t="s">
        <v>1779</v>
      </c>
      <c r="M1515">
        <v>0</v>
      </c>
      <c r="N1515">
        <v>27</v>
      </c>
      <c r="O1515">
        <v>6</v>
      </c>
      <c r="P1515">
        <v>4</v>
      </c>
      <c r="Q1515" t="s">
        <v>10</v>
      </c>
      <c r="R1515" t="s">
        <v>48</v>
      </c>
    </row>
    <row r="1516" spans="1:18" x14ac:dyDescent="0.25">
      <c r="A1516" t="s">
        <v>3149</v>
      </c>
      <c r="B1516" s="1">
        <v>41277</v>
      </c>
      <c r="C1516" t="s">
        <v>6353</v>
      </c>
      <c r="D1516" t="s">
        <v>6567</v>
      </c>
      <c r="E1516" t="s">
        <v>6008</v>
      </c>
      <c r="F1516" t="s">
        <v>5979</v>
      </c>
      <c r="G1516" t="s">
        <v>5983</v>
      </c>
      <c r="H1516" s="1">
        <v>41281</v>
      </c>
      <c r="I1516" t="s">
        <v>5974</v>
      </c>
      <c r="J1516" t="s">
        <v>6045</v>
      </c>
      <c r="K1516">
        <v>2013</v>
      </c>
      <c r="L1516" t="s">
        <v>1779</v>
      </c>
      <c r="M1516">
        <v>0</v>
      </c>
      <c r="N1516">
        <v>27</v>
      </c>
      <c r="O1516">
        <v>6</v>
      </c>
      <c r="P1516">
        <v>4</v>
      </c>
      <c r="Q1516" t="s">
        <v>10</v>
      </c>
      <c r="R1516" t="s">
        <v>48</v>
      </c>
    </row>
    <row r="1517" spans="1:18" x14ac:dyDescent="0.25">
      <c r="A1517" t="s">
        <v>3210</v>
      </c>
      <c r="B1517" s="1">
        <v>41302</v>
      </c>
      <c r="C1517" t="s">
        <v>6566</v>
      </c>
      <c r="D1517" t="s">
        <v>6156</v>
      </c>
      <c r="E1517" t="s">
        <v>6008</v>
      </c>
      <c r="F1517" t="s">
        <v>5979</v>
      </c>
      <c r="G1517" t="s">
        <v>5973</v>
      </c>
      <c r="H1517" s="1">
        <v>41307</v>
      </c>
      <c r="I1517" t="s">
        <v>5974</v>
      </c>
      <c r="J1517" t="s">
        <v>6045</v>
      </c>
      <c r="K1517">
        <v>2013</v>
      </c>
      <c r="L1517" t="s">
        <v>746</v>
      </c>
      <c r="M1517">
        <v>0</v>
      </c>
      <c r="N1517">
        <v>98</v>
      </c>
      <c r="O1517">
        <v>39</v>
      </c>
      <c r="P1517">
        <v>2</v>
      </c>
      <c r="Q1517" t="s">
        <v>10</v>
      </c>
      <c r="R1517" t="s">
        <v>48</v>
      </c>
    </row>
    <row r="1518" spans="1:18" x14ac:dyDescent="0.25">
      <c r="A1518" t="s">
        <v>3210</v>
      </c>
      <c r="B1518" s="1">
        <v>41302</v>
      </c>
      <c r="C1518" t="s">
        <v>6566</v>
      </c>
      <c r="D1518" t="s">
        <v>6156</v>
      </c>
      <c r="E1518" t="s">
        <v>6008</v>
      </c>
      <c r="F1518" t="s">
        <v>5979</v>
      </c>
      <c r="G1518" t="s">
        <v>5973</v>
      </c>
      <c r="H1518" s="1">
        <v>41307</v>
      </c>
      <c r="I1518" t="s">
        <v>5974</v>
      </c>
      <c r="J1518" t="s">
        <v>6045</v>
      </c>
      <c r="K1518">
        <v>2013</v>
      </c>
      <c r="L1518" t="s">
        <v>1470</v>
      </c>
      <c r="M1518">
        <v>0</v>
      </c>
      <c r="N1518">
        <v>88</v>
      </c>
      <c r="O1518">
        <v>19</v>
      </c>
      <c r="P1518">
        <v>3</v>
      </c>
      <c r="Q1518" t="s">
        <v>10</v>
      </c>
      <c r="R1518" t="s">
        <v>48</v>
      </c>
    </row>
    <row r="1519" spans="1:18" x14ac:dyDescent="0.25">
      <c r="A1519" t="s">
        <v>3258</v>
      </c>
      <c r="B1519" s="1">
        <v>41316</v>
      </c>
      <c r="C1519" t="s">
        <v>7174</v>
      </c>
      <c r="D1519" t="s">
        <v>6671</v>
      </c>
      <c r="E1519" t="s">
        <v>6008</v>
      </c>
      <c r="F1519" t="s">
        <v>5979</v>
      </c>
      <c r="G1519" t="s">
        <v>5983</v>
      </c>
      <c r="H1519" s="1">
        <v>41322</v>
      </c>
      <c r="I1519" t="s">
        <v>5974</v>
      </c>
      <c r="J1519" t="s">
        <v>6045</v>
      </c>
      <c r="K1519">
        <v>2013</v>
      </c>
      <c r="L1519" t="s">
        <v>1590</v>
      </c>
      <c r="M1519">
        <v>0</v>
      </c>
      <c r="N1519">
        <v>13</v>
      </c>
      <c r="O1519">
        <v>3</v>
      </c>
      <c r="P1519">
        <v>2</v>
      </c>
      <c r="Q1519" t="s">
        <v>10</v>
      </c>
      <c r="R1519" t="s">
        <v>48</v>
      </c>
    </row>
    <row r="1520" spans="1:18" x14ac:dyDescent="0.25">
      <c r="A1520" t="s">
        <v>3258</v>
      </c>
      <c r="B1520" s="1">
        <v>41316</v>
      </c>
      <c r="C1520" t="s">
        <v>7174</v>
      </c>
      <c r="D1520" t="s">
        <v>6671</v>
      </c>
      <c r="E1520" t="s">
        <v>6008</v>
      </c>
      <c r="F1520" t="s">
        <v>5979</v>
      </c>
      <c r="G1520" t="s">
        <v>5983</v>
      </c>
      <c r="H1520" s="1">
        <v>41322</v>
      </c>
      <c r="I1520" t="s">
        <v>5974</v>
      </c>
      <c r="J1520" t="s">
        <v>6045</v>
      </c>
      <c r="K1520">
        <v>2013</v>
      </c>
      <c r="L1520" t="s">
        <v>87</v>
      </c>
      <c r="M1520">
        <v>0</v>
      </c>
      <c r="N1520">
        <v>145</v>
      </c>
      <c r="O1520">
        <v>44</v>
      </c>
      <c r="P1520">
        <v>3</v>
      </c>
      <c r="Q1520" t="s">
        <v>10</v>
      </c>
      <c r="R1520" t="s">
        <v>48</v>
      </c>
    </row>
    <row r="1521" spans="1:18" x14ac:dyDescent="0.25">
      <c r="A1521" t="s">
        <v>3264</v>
      </c>
      <c r="B1521" s="1">
        <v>41317</v>
      </c>
      <c r="C1521" t="s">
        <v>6927</v>
      </c>
      <c r="D1521" t="s">
        <v>6325</v>
      </c>
      <c r="E1521" t="s">
        <v>6008</v>
      </c>
      <c r="F1521" t="s">
        <v>5979</v>
      </c>
      <c r="G1521" t="s">
        <v>5973</v>
      </c>
      <c r="H1521" s="1">
        <v>41322</v>
      </c>
      <c r="I1521" t="s">
        <v>5974</v>
      </c>
      <c r="J1521" t="s">
        <v>6325</v>
      </c>
      <c r="K1521">
        <v>2013</v>
      </c>
      <c r="L1521" t="s">
        <v>1118</v>
      </c>
      <c r="M1521">
        <v>0</v>
      </c>
      <c r="N1521">
        <v>123</v>
      </c>
      <c r="O1521">
        <v>17</v>
      </c>
      <c r="P1521">
        <v>9</v>
      </c>
      <c r="Q1521" t="s">
        <v>10</v>
      </c>
      <c r="R1521" t="s">
        <v>48</v>
      </c>
    </row>
    <row r="1522" spans="1:18" x14ac:dyDescent="0.25">
      <c r="A1522" t="s">
        <v>3488</v>
      </c>
      <c r="B1522" s="1">
        <v>41401</v>
      </c>
      <c r="C1522" t="s">
        <v>7401</v>
      </c>
      <c r="D1522" t="s">
        <v>6594</v>
      </c>
      <c r="E1522" t="s">
        <v>6008</v>
      </c>
      <c r="F1522" t="s">
        <v>5979</v>
      </c>
      <c r="G1522" t="s">
        <v>5968</v>
      </c>
      <c r="H1522" s="1">
        <v>41405</v>
      </c>
      <c r="I1522" t="s">
        <v>5974</v>
      </c>
      <c r="J1522" t="s">
        <v>6045</v>
      </c>
      <c r="K1522">
        <v>2013</v>
      </c>
      <c r="L1522" t="s">
        <v>1120</v>
      </c>
      <c r="M1522">
        <v>0</v>
      </c>
      <c r="N1522">
        <v>43</v>
      </c>
      <c r="O1522">
        <v>2</v>
      </c>
      <c r="P1522">
        <v>3</v>
      </c>
      <c r="Q1522" t="s">
        <v>10</v>
      </c>
      <c r="R1522" t="s">
        <v>48</v>
      </c>
    </row>
    <row r="1523" spans="1:18" x14ac:dyDescent="0.25">
      <c r="A1523" t="s">
        <v>3498</v>
      </c>
      <c r="B1523" s="1">
        <v>41406</v>
      </c>
      <c r="C1523" t="s">
        <v>6446</v>
      </c>
      <c r="D1523" t="s">
        <v>7495</v>
      </c>
      <c r="E1523" t="s">
        <v>6008</v>
      </c>
      <c r="F1523" t="s">
        <v>5979</v>
      </c>
      <c r="G1523" t="s">
        <v>5973</v>
      </c>
      <c r="H1523" s="1">
        <v>41410</v>
      </c>
      <c r="I1523" t="s">
        <v>5974</v>
      </c>
      <c r="J1523" t="s">
        <v>6045</v>
      </c>
      <c r="K1523">
        <v>2013</v>
      </c>
      <c r="L1523" t="s">
        <v>1456</v>
      </c>
      <c r="M1523">
        <v>0</v>
      </c>
      <c r="N1523">
        <v>38</v>
      </c>
      <c r="O1523">
        <v>17</v>
      </c>
      <c r="P1523">
        <v>3</v>
      </c>
      <c r="Q1523" t="s">
        <v>10</v>
      </c>
      <c r="R1523" t="s">
        <v>48</v>
      </c>
    </row>
    <row r="1524" spans="1:18" x14ac:dyDescent="0.25">
      <c r="A1524" t="s">
        <v>3513</v>
      </c>
      <c r="B1524" s="1">
        <v>41410</v>
      </c>
      <c r="C1524" t="s">
        <v>6429</v>
      </c>
      <c r="D1524" t="s">
        <v>7557</v>
      </c>
      <c r="E1524" t="s">
        <v>6008</v>
      </c>
      <c r="F1524" t="s">
        <v>5979</v>
      </c>
      <c r="G1524" t="s">
        <v>5973</v>
      </c>
      <c r="H1524" s="1">
        <v>41414</v>
      </c>
      <c r="I1524" t="s">
        <v>5974</v>
      </c>
      <c r="J1524" t="s">
        <v>6287</v>
      </c>
      <c r="K1524">
        <v>2013</v>
      </c>
      <c r="L1524" t="s">
        <v>1344</v>
      </c>
      <c r="M1524">
        <v>0</v>
      </c>
      <c r="N1524">
        <v>87</v>
      </c>
      <c r="O1524">
        <v>25</v>
      </c>
      <c r="P1524">
        <v>3</v>
      </c>
      <c r="Q1524" t="s">
        <v>10</v>
      </c>
      <c r="R1524" t="s">
        <v>48</v>
      </c>
    </row>
    <row r="1525" spans="1:18" x14ac:dyDescent="0.25">
      <c r="A1525" t="s">
        <v>3543</v>
      </c>
      <c r="B1525" s="1">
        <v>41422</v>
      </c>
      <c r="C1525" t="s">
        <v>6406</v>
      </c>
      <c r="D1525" t="s">
        <v>6189</v>
      </c>
      <c r="E1525" t="s">
        <v>6008</v>
      </c>
      <c r="F1525" t="s">
        <v>5979</v>
      </c>
      <c r="G1525" t="s">
        <v>5973</v>
      </c>
      <c r="H1525" s="1">
        <v>41426</v>
      </c>
      <c r="I1525" t="s">
        <v>5974</v>
      </c>
      <c r="J1525" t="s">
        <v>6079</v>
      </c>
      <c r="K1525">
        <v>2013</v>
      </c>
      <c r="L1525" t="s">
        <v>1859</v>
      </c>
      <c r="M1525">
        <v>0</v>
      </c>
      <c r="N1525">
        <v>61</v>
      </c>
      <c r="O1525">
        <v>28</v>
      </c>
      <c r="P1525">
        <v>2</v>
      </c>
      <c r="Q1525" t="s">
        <v>10</v>
      </c>
      <c r="R1525" t="s">
        <v>48</v>
      </c>
    </row>
    <row r="1526" spans="1:18" x14ac:dyDescent="0.25">
      <c r="A1526" t="s">
        <v>3638</v>
      </c>
      <c r="B1526" s="1">
        <v>41438</v>
      </c>
      <c r="C1526" t="s">
        <v>7110</v>
      </c>
      <c r="D1526" t="s">
        <v>6788</v>
      </c>
      <c r="E1526" t="s">
        <v>6008</v>
      </c>
      <c r="F1526" t="s">
        <v>5979</v>
      </c>
      <c r="G1526" t="s">
        <v>5983</v>
      </c>
      <c r="H1526" s="1">
        <v>41442</v>
      </c>
      <c r="I1526" t="s">
        <v>5974</v>
      </c>
      <c r="J1526" t="s">
        <v>6492</v>
      </c>
      <c r="K1526">
        <v>2013</v>
      </c>
      <c r="L1526" t="s">
        <v>364</v>
      </c>
      <c r="M1526">
        <v>0</v>
      </c>
      <c r="N1526">
        <v>49</v>
      </c>
      <c r="O1526">
        <v>5</v>
      </c>
      <c r="P1526">
        <v>1</v>
      </c>
      <c r="Q1526" t="s">
        <v>10</v>
      </c>
      <c r="R1526" t="s">
        <v>48</v>
      </c>
    </row>
    <row r="1527" spans="1:18" x14ac:dyDescent="0.25">
      <c r="A1527" t="s">
        <v>3723</v>
      </c>
      <c r="B1527" s="1">
        <v>41454</v>
      </c>
      <c r="C1527" t="s">
        <v>6520</v>
      </c>
      <c r="D1527" t="s">
        <v>6187</v>
      </c>
      <c r="E1527" t="s">
        <v>6008</v>
      </c>
      <c r="F1527" t="s">
        <v>5979</v>
      </c>
      <c r="G1527" t="s">
        <v>5973</v>
      </c>
      <c r="H1527" s="1">
        <v>41458</v>
      </c>
      <c r="I1527" t="s">
        <v>5974</v>
      </c>
      <c r="J1527" t="s">
        <v>6045</v>
      </c>
      <c r="K1527">
        <v>2013</v>
      </c>
      <c r="L1527" t="s">
        <v>1068</v>
      </c>
      <c r="M1527">
        <v>0</v>
      </c>
      <c r="N1527">
        <v>29</v>
      </c>
      <c r="O1527">
        <v>10</v>
      </c>
      <c r="P1527">
        <v>2</v>
      </c>
      <c r="Q1527" t="s">
        <v>10</v>
      </c>
      <c r="R1527" t="s">
        <v>48</v>
      </c>
    </row>
    <row r="1528" spans="1:18" x14ac:dyDescent="0.25">
      <c r="A1528" t="s">
        <v>3728</v>
      </c>
      <c r="B1528" s="1">
        <v>41456</v>
      </c>
      <c r="C1528" t="s">
        <v>6407</v>
      </c>
      <c r="D1528" t="s">
        <v>6491</v>
      </c>
      <c r="E1528" t="s">
        <v>6008</v>
      </c>
      <c r="F1528" t="s">
        <v>5979</v>
      </c>
      <c r="G1528" t="s">
        <v>5973</v>
      </c>
      <c r="H1528" s="1">
        <v>41462</v>
      </c>
      <c r="I1528" t="s">
        <v>5974</v>
      </c>
      <c r="J1528" t="s">
        <v>6492</v>
      </c>
      <c r="K1528">
        <v>2013</v>
      </c>
      <c r="L1528" t="s">
        <v>85</v>
      </c>
      <c r="M1528">
        <v>0</v>
      </c>
      <c r="N1528">
        <v>255</v>
      </c>
      <c r="O1528">
        <v>74</v>
      </c>
      <c r="P1528">
        <v>5</v>
      </c>
      <c r="Q1528" t="s">
        <v>10</v>
      </c>
      <c r="R1528" t="s">
        <v>48</v>
      </c>
    </row>
    <row r="1529" spans="1:18" x14ac:dyDescent="0.25">
      <c r="A1529" t="s">
        <v>3857</v>
      </c>
      <c r="B1529" s="1">
        <v>41496</v>
      </c>
      <c r="C1529" t="s">
        <v>7612</v>
      </c>
      <c r="D1529" t="s">
        <v>6236</v>
      </c>
      <c r="E1529" t="s">
        <v>6008</v>
      </c>
      <c r="F1529" t="s">
        <v>5979</v>
      </c>
      <c r="G1529" t="s">
        <v>5973</v>
      </c>
      <c r="H1529" s="1">
        <v>41500</v>
      </c>
      <c r="I1529" t="s">
        <v>5974</v>
      </c>
      <c r="J1529" t="s">
        <v>6045</v>
      </c>
      <c r="K1529">
        <v>2013</v>
      </c>
      <c r="L1529" t="s">
        <v>1812</v>
      </c>
      <c r="M1529">
        <v>0</v>
      </c>
      <c r="N1529">
        <v>8</v>
      </c>
      <c r="O1529">
        <v>1</v>
      </c>
      <c r="P1529">
        <v>2</v>
      </c>
      <c r="Q1529" t="s">
        <v>10</v>
      </c>
      <c r="R1529" t="s">
        <v>48</v>
      </c>
    </row>
    <row r="1530" spans="1:18" x14ac:dyDescent="0.25">
      <c r="A1530" t="s">
        <v>3900</v>
      </c>
      <c r="B1530" s="1">
        <v>41502</v>
      </c>
      <c r="C1530" t="s">
        <v>6390</v>
      </c>
      <c r="D1530" t="s">
        <v>6135</v>
      </c>
      <c r="E1530" t="s">
        <v>6008</v>
      </c>
      <c r="F1530" t="s">
        <v>5979</v>
      </c>
      <c r="G1530" t="s">
        <v>5983</v>
      </c>
      <c r="H1530" s="1">
        <v>41506</v>
      </c>
      <c r="I1530" t="s">
        <v>5974</v>
      </c>
      <c r="J1530" t="s">
        <v>6045</v>
      </c>
      <c r="K1530">
        <v>2013</v>
      </c>
      <c r="L1530" t="s">
        <v>120</v>
      </c>
      <c r="M1530">
        <v>0</v>
      </c>
      <c r="N1530">
        <v>26</v>
      </c>
      <c r="O1530">
        <v>10</v>
      </c>
      <c r="P1530">
        <v>2</v>
      </c>
      <c r="Q1530" t="s">
        <v>10</v>
      </c>
      <c r="R1530" t="s">
        <v>48</v>
      </c>
    </row>
    <row r="1531" spans="1:18" x14ac:dyDescent="0.25">
      <c r="A1531" t="s">
        <v>3908</v>
      </c>
      <c r="B1531" s="1">
        <v>41503</v>
      </c>
      <c r="C1531" t="s">
        <v>6251</v>
      </c>
      <c r="D1531" t="s">
        <v>6156</v>
      </c>
      <c r="E1531" t="s">
        <v>6008</v>
      </c>
      <c r="F1531" t="s">
        <v>5979</v>
      </c>
      <c r="G1531" t="s">
        <v>5983</v>
      </c>
      <c r="H1531" s="1">
        <v>41507</v>
      </c>
      <c r="I1531" t="s">
        <v>5974</v>
      </c>
      <c r="J1531" t="s">
        <v>6045</v>
      </c>
      <c r="K1531">
        <v>2013</v>
      </c>
      <c r="L1531" t="s">
        <v>224</v>
      </c>
      <c r="M1531">
        <v>0</v>
      </c>
      <c r="N1531">
        <v>82</v>
      </c>
      <c r="O1531">
        <v>24</v>
      </c>
      <c r="P1531">
        <v>6</v>
      </c>
      <c r="Q1531" t="s">
        <v>10</v>
      </c>
      <c r="R1531" t="s">
        <v>48</v>
      </c>
    </row>
    <row r="1532" spans="1:18" x14ac:dyDescent="0.25">
      <c r="A1532" t="s">
        <v>3913</v>
      </c>
      <c r="B1532" s="1">
        <v>41505</v>
      </c>
      <c r="C1532" t="s">
        <v>7036</v>
      </c>
      <c r="D1532" t="s">
        <v>6578</v>
      </c>
      <c r="E1532" t="s">
        <v>6008</v>
      </c>
      <c r="F1532" t="s">
        <v>5979</v>
      </c>
      <c r="G1532" t="s">
        <v>5973</v>
      </c>
      <c r="H1532" s="1">
        <v>41509</v>
      </c>
      <c r="I1532" t="s">
        <v>5974</v>
      </c>
      <c r="J1532" t="s">
        <v>6579</v>
      </c>
      <c r="K1532">
        <v>2013</v>
      </c>
      <c r="L1532" t="s">
        <v>376</v>
      </c>
      <c r="M1532">
        <v>0</v>
      </c>
      <c r="N1532">
        <v>249</v>
      </c>
      <c r="O1532">
        <v>70</v>
      </c>
      <c r="P1532">
        <v>5</v>
      </c>
      <c r="Q1532" t="s">
        <v>10</v>
      </c>
      <c r="R1532" t="s">
        <v>48</v>
      </c>
    </row>
    <row r="1533" spans="1:18" x14ac:dyDescent="0.25">
      <c r="A1533" t="s">
        <v>3946</v>
      </c>
      <c r="B1533" s="1">
        <v>41511</v>
      </c>
      <c r="C1533" t="s">
        <v>6591</v>
      </c>
      <c r="D1533" t="s">
        <v>6197</v>
      </c>
      <c r="E1533" t="s">
        <v>6008</v>
      </c>
      <c r="F1533" t="s">
        <v>5979</v>
      </c>
      <c r="G1533" t="s">
        <v>5983</v>
      </c>
      <c r="H1533" s="1">
        <v>41517</v>
      </c>
      <c r="I1533" t="s">
        <v>5974</v>
      </c>
      <c r="J1533" t="s">
        <v>6198</v>
      </c>
      <c r="K1533">
        <v>2013</v>
      </c>
      <c r="L1533" t="s">
        <v>1990</v>
      </c>
      <c r="M1533">
        <v>0</v>
      </c>
      <c r="N1533">
        <v>28</v>
      </c>
      <c r="O1533">
        <v>6</v>
      </c>
      <c r="P1533">
        <v>2</v>
      </c>
      <c r="Q1533" t="s">
        <v>10</v>
      </c>
      <c r="R1533" t="s">
        <v>48</v>
      </c>
    </row>
    <row r="1534" spans="1:18" x14ac:dyDescent="0.25">
      <c r="A1534" t="s">
        <v>3946</v>
      </c>
      <c r="B1534" s="1">
        <v>41511</v>
      </c>
      <c r="C1534" t="s">
        <v>6591</v>
      </c>
      <c r="D1534" t="s">
        <v>6197</v>
      </c>
      <c r="E1534" t="s">
        <v>6008</v>
      </c>
      <c r="F1534" t="s">
        <v>5979</v>
      </c>
      <c r="G1534" t="s">
        <v>5983</v>
      </c>
      <c r="H1534" s="1">
        <v>41517</v>
      </c>
      <c r="I1534" t="s">
        <v>5974</v>
      </c>
      <c r="J1534" t="s">
        <v>6198</v>
      </c>
      <c r="K1534">
        <v>2013</v>
      </c>
      <c r="L1534" t="s">
        <v>1901</v>
      </c>
      <c r="M1534">
        <v>0</v>
      </c>
      <c r="N1534">
        <v>22</v>
      </c>
      <c r="O1534">
        <v>6</v>
      </c>
      <c r="P1534">
        <v>2</v>
      </c>
      <c r="Q1534" t="s">
        <v>10</v>
      </c>
      <c r="R1534" t="s">
        <v>48</v>
      </c>
    </row>
    <row r="1535" spans="1:18" x14ac:dyDescent="0.25">
      <c r="A1535" t="s">
        <v>4323</v>
      </c>
      <c r="B1535" s="1">
        <v>41600</v>
      </c>
      <c r="C1535" t="s">
        <v>6003</v>
      </c>
      <c r="D1535" t="s">
        <v>6792</v>
      </c>
      <c r="E1535" t="s">
        <v>6008</v>
      </c>
      <c r="F1535" t="s">
        <v>5979</v>
      </c>
      <c r="G1535" t="s">
        <v>5973</v>
      </c>
      <c r="H1535" s="1">
        <v>41606</v>
      </c>
      <c r="I1535" t="s">
        <v>5974</v>
      </c>
      <c r="J1535" t="s">
        <v>6045</v>
      </c>
      <c r="K1535">
        <v>2013</v>
      </c>
      <c r="L1535" t="s">
        <v>55</v>
      </c>
      <c r="M1535">
        <v>0</v>
      </c>
      <c r="N1535">
        <v>59</v>
      </c>
      <c r="O1535">
        <v>22</v>
      </c>
      <c r="P1535">
        <v>7</v>
      </c>
      <c r="Q1535" t="s">
        <v>10</v>
      </c>
      <c r="R1535" t="s">
        <v>48</v>
      </c>
    </row>
    <row r="1536" spans="1:18" x14ac:dyDescent="0.25">
      <c r="A1536" t="s">
        <v>4349</v>
      </c>
      <c r="B1536" s="1">
        <v>41606</v>
      </c>
      <c r="C1536" t="s">
        <v>6790</v>
      </c>
      <c r="D1536" t="s">
        <v>6271</v>
      </c>
      <c r="E1536" t="s">
        <v>6008</v>
      </c>
      <c r="F1536" t="s">
        <v>5979</v>
      </c>
      <c r="G1536" t="s">
        <v>5968</v>
      </c>
      <c r="H1536" s="1">
        <v>41610</v>
      </c>
      <c r="I1536" t="s">
        <v>5974</v>
      </c>
      <c r="J1536" t="s">
        <v>6045</v>
      </c>
      <c r="K1536">
        <v>2013</v>
      </c>
      <c r="L1536" t="s">
        <v>1065</v>
      </c>
      <c r="M1536">
        <v>0</v>
      </c>
      <c r="N1536">
        <v>19</v>
      </c>
      <c r="O1536">
        <v>8</v>
      </c>
      <c r="P1536">
        <v>2</v>
      </c>
      <c r="Q1536" t="s">
        <v>10</v>
      </c>
      <c r="R1536" t="s">
        <v>48</v>
      </c>
    </row>
    <row r="1537" spans="1:18" x14ac:dyDescent="0.25">
      <c r="A1537" t="s">
        <v>4484</v>
      </c>
      <c r="B1537" s="1">
        <v>41633</v>
      </c>
      <c r="C1537" t="s">
        <v>7426</v>
      </c>
      <c r="D1537" t="s">
        <v>7707</v>
      </c>
      <c r="E1537" t="s">
        <v>6008</v>
      </c>
      <c r="F1537" t="s">
        <v>5979</v>
      </c>
      <c r="G1537" t="s">
        <v>5973</v>
      </c>
      <c r="H1537" s="1">
        <v>41640</v>
      </c>
      <c r="I1537" t="s">
        <v>5974</v>
      </c>
      <c r="J1537" t="s">
        <v>6045</v>
      </c>
      <c r="K1537">
        <v>2013</v>
      </c>
      <c r="L1537" t="s">
        <v>323</v>
      </c>
      <c r="M1537">
        <v>0</v>
      </c>
      <c r="N1537">
        <v>101</v>
      </c>
      <c r="O1537">
        <v>6</v>
      </c>
      <c r="P1537">
        <v>2</v>
      </c>
      <c r="Q1537" t="s">
        <v>10</v>
      </c>
      <c r="R1537" t="s">
        <v>48</v>
      </c>
    </row>
    <row r="1538" spans="1:18" x14ac:dyDescent="0.25">
      <c r="A1538" t="s">
        <v>4484</v>
      </c>
      <c r="B1538" s="1">
        <v>41633</v>
      </c>
      <c r="C1538" t="s">
        <v>7426</v>
      </c>
      <c r="D1538" t="s">
        <v>7707</v>
      </c>
      <c r="E1538" t="s">
        <v>6008</v>
      </c>
      <c r="F1538" t="s">
        <v>5979</v>
      </c>
      <c r="G1538" t="s">
        <v>5973</v>
      </c>
      <c r="H1538" s="1">
        <v>41640</v>
      </c>
      <c r="I1538" t="s">
        <v>5974</v>
      </c>
      <c r="J1538" t="s">
        <v>6045</v>
      </c>
      <c r="K1538">
        <v>2013</v>
      </c>
      <c r="L1538" t="s">
        <v>746</v>
      </c>
      <c r="M1538">
        <v>0</v>
      </c>
      <c r="N1538">
        <v>394</v>
      </c>
      <c r="O1538">
        <v>157</v>
      </c>
      <c r="P1538">
        <v>8</v>
      </c>
      <c r="Q1538" t="s">
        <v>10</v>
      </c>
      <c r="R1538" t="s">
        <v>48</v>
      </c>
    </row>
    <row r="1539" spans="1:18" x14ac:dyDescent="0.25">
      <c r="A1539" t="s">
        <v>4500</v>
      </c>
      <c r="B1539" s="1">
        <v>41638</v>
      </c>
      <c r="C1539" t="s">
        <v>6144</v>
      </c>
      <c r="D1539" t="s">
        <v>6818</v>
      </c>
      <c r="E1539" t="s">
        <v>6008</v>
      </c>
      <c r="F1539" t="s">
        <v>5979</v>
      </c>
      <c r="G1539" t="s">
        <v>5973</v>
      </c>
      <c r="H1539" s="1">
        <v>41642</v>
      </c>
      <c r="I1539" t="s">
        <v>5974</v>
      </c>
      <c r="J1539" t="s">
        <v>6579</v>
      </c>
      <c r="K1539">
        <v>2013</v>
      </c>
      <c r="L1539" t="s">
        <v>1554</v>
      </c>
      <c r="M1539">
        <v>0</v>
      </c>
      <c r="N1539">
        <v>92</v>
      </c>
      <c r="O1539">
        <v>5</v>
      </c>
      <c r="P1539">
        <v>6</v>
      </c>
      <c r="Q1539" t="s">
        <v>10</v>
      </c>
      <c r="R1539" t="s">
        <v>48</v>
      </c>
    </row>
    <row r="1540" spans="1:18" x14ac:dyDescent="0.25">
      <c r="A1540" t="s">
        <v>4559</v>
      </c>
      <c r="B1540" s="1">
        <v>41655</v>
      </c>
      <c r="C1540" t="s">
        <v>6295</v>
      </c>
      <c r="D1540" t="s">
        <v>6108</v>
      </c>
      <c r="E1540" t="s">
        <v>6008</v>
      </c>
      <c r="F1540" t="s">
        <v>5979</v>
      </c>
      <c r="G1540" t="s">
        <v>5973</v>
      </c>
      <c r="H1540" s="1">
        <v>41660</v>
      </c>
      <c r="I1540" t="s">
        <v>5974</v>
      </c>
      <c r="J1540" t="s">
        <v>6109</v>
      </c>
      <c r="K1540">
        <v>2014</v>
      </c>
      <c r="L1540" t="s">
        <v>1845</v>
      </c>
      <c r="M1540">
        <v>0</v>
      </c>
      <c r="N1540">
        <v>145</v>
      </c>
      <c r="O1540">
        <v>6</v>
      </c>
      <c r="P1540">
        <v>10</v>
      </c>
      <c r="Q1540" t="s">
        <v>10</v>
      </c>
      <c r="R1540" t="s">
        <v>48</v>
      </c>
    </row>
    <row r="1541" spans="1:18" x14ac:dyDescent="0.25">
      <c r="A1541" t="s">
        <v>4566</v>
      </c>
      <c r="B1541" s="1">
        <v>41659</v>
      </c>
      <c r="C1541" t="s">
        <v>7235</v>
      </c>
      <c r="D1541" t="s">
        <v>6007</v>
      </c>
      <c r="E1541" t="s">
        <v>6008</v>
      </c>
      <c r="F1541" t="s">
        <v>5979</v>
      </c>
      <c r="G1541" t="s">
        <v>5973</v>
      </c>
      <c r="H1541" s="1">
        <v>41663</v>
      </c>
      <c r="I1541" t="s">
        <v>5974</v>
      </c>
      <c r="J1541" t="s">
        <v>6009</v>
      </c>
      <c r="K1541">
        <v>2014</v>
      </c>
      <c r="L1541" t="s">
        <v>576</v>
      </c>
      <c r="M1541">
        <v>0</v>
      </c>
      <c r="N1541">
        <v>27</v>
      </c>
      <c r="O1541">
        <v>4</v>
      </c>
      <c r="P1541">
        <v>1</v>
      </c>
      <c r="Q1541" t="s">
        <v>10</v>
      </c>
      <c r="R1541" t="s">
        <v>48</v>
      </c>
    </row>
    <row r="1542" spans="1:18" x14ac:dyDescent="0.25">
      <c r="A1542" t="s">
        <v>4579</v>
      </c>
      <c r="B1542" s="1">
        <v>41661</v>
      </c>
      <c r="C1542" t="s">
        <v>6147</v>
      </c>
      <c r="D1542" t="s">
        <v>6258</v>
      </c>
      <c r="E1542" t="s">
        <v>6008</v>
      </c>
      <c r="F1542" t="s">
        <v>5979</v>
      </c>
      <c r="G1542" t="s">
        <v>5983</v>
      </c>
      <c r="H1542" s="1">
        <v>41665</v>
      </c>
      <c r="I1542" t="s">
        <v>5974</v>
      </c>
      <c r="J1542" t="s">
        <v>6045</v>
      </c>
      <c r="K1542">
        <v>2014</v>
      </c>
      <c r="L1542" t="s">
        <v>1812</v>
      </c>
      <c r="M1542">
        <v>0</v>
      </c>
      <c r="N1542">
        <v>8</v>
      </c>
      <c r="O1542">
        <v>1</v>
      </c>
      <c r="P1542">
        <v>2</v>
      </c>
      <c r="Q1542" t="s">
        <v>10</v>
      </c>
      <c r="R1542" t="s">
        <v>48</v>
      </c>
    </row>
    <row r="1543" spans="1:18" x14ac:dyDescent="0.25">
      <c r="A1543" t="s">
        <v>4622</v>
      </c>
      <c r="B1543" s="1">
        <v>41676</v>
      </c>
      <c r="C1543" t="s">
        <v>7085</v>
      </c>
      <c r="D1543" t="s">
        <v>6554</v>
      </c>
      <c r="E1543" t="s">
        <v>6008</v>
      </c>
      <c r="F1543" t="s">
        <v>5979</v>
      </c>
      <c r="G1543" t="s">
        <v>5968</v>
      </c>
      <c r="H1543" s="1">
        <v>41683</v>
      </c>
      <c r="I1543" t="s">
        <v>5974</v>
      </c>
      <c r="J1543" t="s">
        <v>6169</v>
      </c>
      <c r="K1543">
        <v>2014</v>
      </c>
      <c r="L1543" t="s">
        <v>176</v>
      </c>
      <c r="M1543">
        <v>0</v>
      </c>
      <c r="N1543">
        <v>113</v>
      </c>
      <c r="O1543">
        <v>24</v>
      </c>
      <c r="P1543">
        <v>4</v>
      </c>
      <c r="Q1543" t="s">
        <v>10</v>
      </c>
      <c r="R1543" t="s">
        <v>48</v>
      </c>
    </row>
    <row r="1544" spans="1:18" x14ac:dyDescent="0.25">
      <c r="A1544" t="s">
        <v>4773</v>
      </c>
      <c r="B1544" s="1">
        <v>41729</v>
      </c>
      <c r="C1544" t="s">
        <v>7174</v>
      </c>
      <c r="D1544" t="s">
        <v>6698</v>
      </c>
      <c r="E1544" t="s">
        <v>6008</v>
      </c>
      <c r="F1544" t="s">
        <v>5979</v>
      </c>
      <c r="G1544" t="s">
        <v>5983</v>
      </c>
      <c r="H1544" s="1">
        <v>41733</v>
      </c>
      <c r="I1544" t="s">
        <v>5974</v>
      </c>
      <c r="J1544" t="s">
        <v>6109</v>
      </c>
      <c r="K1544">
        <v>2014</v>
      </c>
      <c r="L1544" t="s">
        <v>120</v>
      </c>
      <c r="M1544">
        <v>0</v>
      </c>
      <c r="N1544">
        <v>77</v>
      </c>
      <c r="O1544">
        <v>30</v>
      </c>
      <c r="P1544">
        <v>6</v>
      </c>
      <c r="Q1544" t="s">
        <v>10</v>
      </c>
      <c r="R1544" t="s">
        <v>48</v>
      </c>
    </row>
    <row r="1545" spans="1:18" x14ac:dyDescent="0.25">
      <c r="A1545" t="s">
        <v>4776</v>
      </c>
      <c r="B1545" s="1">
        <v>41731</v>
      </c>
      <c r="C1545" t="s">
        <v>7286</v>
      </c>
      <c r="D1545" t="s">
        <v>6325</v>
      </c>
      <c r="E1545" t="s">
        <v>6008</v>
      </c>
      <c r="F1545" t="s">
        <v>5979</v>
      </c>
      <c r="G1545" t="s">
        <v>5968</v>
      </c>
      <c r="H1545" s="1">
        <v>41736</v>
      </c>
      <c r="I1545" t="s">
        <v>5974</v>
      </c>
      <c r="J1545" t="s">
        <v>6325</v>
      </c>
      <c r="K1545">
        <v>2014</v>
      </c>
      <c r="L1545" t="s">
        <v>1665</v>
      </c>
      <c r="M1545">
        <v>0</v>
      </c>
      <c r="N1545">
        <v>105</v>
      </c>
      <c r="O1545">
        <v>25</v>
      </c>
      <c r="P1545">
        <v>2</v>
      </c>
      <c r="Q1545" t="s">
        <v>10</v>
      </c>
      <c r="R1545" t="s">
        <v>48</v>
      </c>
    </row>
    <row r="1546" spans="1:18" x14ac:dyDescent="0.25">
      <c r="A1546" t="s">
        <v>4788</v>
      </c>
      <c r="B1546" s="1">
        <v>41736</v>
      </c>
      <c r="C1546" t="s">
        <v>6721</v>
      </c>
      <c r="D1546" t="s">
        <v>6820</v>
      </c>
      <c r="E1546" t="s">
        <v>6008</v>
      </c>
      <c r="F1546" t="s">
        <v>5979</v>
      </c>
      <c r="G1546" t="s">
        <v>5973</v>
      </c>
      <c r="H1546" s="1">
        <v>41740</v>
      </c>
      <c r="I1546" t="s">
        <v>5974</v>
      </c>
      <c r="J1546" t="s">
        <v>6095</v>
      </c>
      <c r="K1546">
        <v>2014</v>
      </c>
      <c r="L1546" t="s">
        <v>1577</v>
      </c>
      <c r="M1546">
        <v>0</v>
      </c>
      <c r="N1546">
        <v>14</v>
      </c>
      <c r="O1546">
        <v>4</v>
      </c>
      <c r="P1546">
        <v>2</v>
      </c>
      <c r="Q1546" t="s">
        <v>10</v>
      </c>
      <c r="R1546" t="s">
        <v>48</v>
      </c>
    </row>
    <row r="1547" spans="1:18" x14ac:dyDescent="0.25">
      <c r="A1547" t="s">
        <v>4802</v>
      </c>
      <c r="B1547" s="1">
        <v>41740</v>
      </c>
      <c r="C1547" t="s">
        <v>6238</v>
      </c>
      <c r="D1547" t="s">
        <v>6706</v>
      </c>
      <c r="E1547" t="s">
        <v>6008</v>
      </c>
      <c r="F1547" t="s">
        <v>5979</v>
      </c>
      <c r="G1547" t="s">
        <v>5983</v>
      </c>
      <c r="H1547" s="1">
        <v>41745</v>
      </c>
      <c r="I1547" t="s">
        <v>5974</v>
      </c>
      <c r="J1547" t="s">
        <v>6079</v>
      </c>
      <c r="K1547">
        <v>2014</v>
      </c>
      <c r="L1547" t="s">
        <v>651</v>
      </c>
      <c r="M1547">
        <v>0</v>
      </c>
      <c r="N1547">
        <v>39</v>
      </c>
      <c r="O1547">
        <v>3</v>
      </c>
      <c r="P1547">
        <v>3</v>
      </c>
      <c r="Q1547" t="s">
        <v>10</v>
      </c>
      <c r="R1547" t="s">
        <v>48</v>
      </c>
    </row>
    <row r="1548" spans="1:18" x14ac:dyDescent="0.25">
      <c r="A1548" t="s">
        <v>4860</v>
      </c>
      <c r="B1548" s="1">
        <v>41759</v>
      </c>
      <c r="C1548" t="s">
        <v>7164</v>
      </c>
      <c r="D1548" t="s">
        <v>6820</v>
      </c>
      <c r="E1548" t="s">
        <v>6008</v>
      </c>
      <c r="F1548" t="s">
        <v>5979</v>
      </c>
      <c r="G1548" t="s">
        <v>5983</v>
      </c>
      <c r="H1548" s="1">
        <v>41764</v>
      </c>
      <c r="I1548" t="s">
        <v>5974</v>
      </c>
      <c r="J1548" t="s">
        <v>6095</v>
      </c>
      <c r="K1548">
        <v>2014</v>
      </c>
      <c r="L1548" t="s">
        <v>376</v>
      </c>
      <c r="M1548">
        <v>0</v>
      </c>
      <c r="N1548">
        <v>398</v>
      </c>
      <c r="O1548">
        <v>111</v>
      </c>
      <c r="P1548">
        <v>8</v>
      </c>
      <c r="Q1548" t="s">
        <v>10</v>
      </c>
      <c r="R1548" t="s">
        <v>48</v>
      </c>
    </row>
    <row r="1549" spans="1:18" x14ac:dyDescent="0.25">
      <c r="A1549" t="s">
        <v>4885</v>
      </c>
      <c r="B1549" s="1">
        <v>41767</v>
      </c>
      <c r="C1549" t="s">
        <v>7174</v>
      </c>
      <c r="D1549" t="s">
        <v>7679</v>
      </c>
      <c r="E1549" t="s">
        <v>6008</v>
      </c>
      <c r="F1549" t="s">
        <v>5979</v>
      </c>
      <c r="G1549" t="s">
        <v>5983</v>
      </c>
      <c r="H1549" s="1">
        <v>41771</v>
      </c>
      <c r="I1549" t="s">
        <v>5974</v>
      </c>
      <c r="J1549" t="s">
        <v>6492</v>
      </c>
      <c r="K1549">
        <v>2014</v>
      </c>
      <c r="L1549" t="s">
        <v>2717</v>
      </c>
      <c r="M1549">
        <v>0</v>
      </c>
      <c r="N1549">
        <v>159</v>
      </c>
      <c r="O1549">
        <v>73</v>
      </c>
      <c r="P1549">
        <v>3</v>
      </c>
      <c r="Q1549" t="s">
        <v>10</v>
      </c>
      <c r="R1549" t="s">
        <v>48</v>
      </c>
    </row>
    <row r="1550" spans="1:18" x14ac:dyDescent="0.25">
      <c r="A1550" t="s">
        <v>4952</v>
      </c>
      <c r="B1550" s="1">
        <v>41793</v>
      </c>
      <c r="C1550" t="s">
        <v>6075</v>
      </c>
      <c r="D1550" t="s">
        <v>6408</v>
      </c>
      <c r="E1550" t="s">
        <v>6008</v>
      </c>
      <c r="F1550" t="s">
        <v>5979</v>
      </c>
      <c r="G1550" t="s">
        <v>5973</v>
      </c>
      <c r="H1550" s="1">
        <v>41798</v>
      </c>
      <c r="I1550" t="s">
        <v>5974</v>
      </c>
      <c r="J1550" t="s">
        <v>6045</v>
      </c>
      <c r="K1550">
        <v>2014</v>
      </c>
      <c r="L1550" t="s">
        <v>1845</v>
      </c>
      <c r="M1550">
        <v>0</v>
      </c>
      <c r="N1550">
        <v>29</v>
      </c>
      <c r="O1550">
        <v>1</v>
      </c>
      <c r="P1550">
        <v>2</v>
      </c>
      <c r="Q1550" t="s">
        <v>10</v>
      </c>
      <c r="R1550" t="s">
        <v>48</v>
      </c>
    </row>
    <row r="1551" spans="1:18" x14ac:dyDescent="0.25">
      <c r="A1551" t="s">
        <v>5173</v>
      </c>
      <c r="B1551" s="1">
        <v>41853</v>
      </c>
      <c r="C1551" t="s">
        <v>6560</v>
      </c>
      <c r="D1551" t="s">
        <v>6323</v>
      </c>
      <c r="E1551" t="s">
        <v>6008</v>
      </c>
      <c r="F1551" t="s">
        <v>5979</v>
      </c>
      <c r="G1551" t="s">
        <v>5968</v>
      </c>
      <c r="H1551" s="1">
        <v>41858</v>
      </c>
      <c r="I1551" t="s">
        <v>5974</v>
      </c>
      <c r="J1551" t="s">
        <v>6045</v>
      </c>
      <c r="K1551">
        <v>2014</v>
      </c>
      <c r="L1551" t="s">
        <v>1440</v>
      </c>
      <c r="M1551">
        <v>0</v>
      </c>
      <c r="N1551">
        <v>85</v>
      </c>
      <c r="O1551">
        <v>24</v>
      </c>
      <c r="P1551">
        <v>10</v>
      </c>
      <c r="Q1551" t="s">
        <v>10</v>
      </c>
      <c r="R1551" t="s">
        <v>48</v>
      </c>
    </row>
    <row r="1552" spans="1:18" x14ac:dyDescent="0.25">
      <c r="A1552" t="s">
        <v>5182</v>
      </c>
      <c r="B1552" s="1">
        <v>41855</v>
      </c>
      <c r="C1552" t="s">
        <v>7663</v>
      </c>
      <c r="D1552" t="s">
        <v>7655</v>
      </c>
      <c r="E1552" t="s">
        <v>6008</v>
      </c>
      <c r="F1552" t="s">
        <v>5979</v>
      </c>
      <c r="G1552" t="s">
        <v>5983</v>
      </c>
      <c r="H1552" s="1">
        <v>41859</v>
      </c>
      <c r="I1552" t="s">
        <v>5974</v>
      </c>
      <c r="J1552" t="s">
        <v>6045</v>
      </c>
      <c r="K1552">
        <v>2014</v>
      </c>
      <c r="L1552" t="s">
        <v>293</v>
      </c>
      <c r="M1552">
        <v>0</v>
      </c>
      <c r="N1552">
        <v>106</v>
      </c>
      <c r="O1552">
        <v>49</v>
      </c>
      <c r="P1552">
        <v>8</v>
      </c>
      <c r="Q1552" t="s">
        <v>10</v>
      </c>
      <c r="R1552" t="s">
        <v>48</v>
      </c>
    </row>
    <row r="1553" spans="1:18" x14ac:dyDescent="0.25">
      <c r="A1553" t="s">
        <v>5246</v>
      </c>
      <c r="B1553" s="1">
        <v>41863</v>
      </c>
      <c r="C1553" t="s">
        <v>7476</v>
      </c>
      <c r="D1553" t="s">
        <v>7204</v>
      </c>
      <c r="E1553" t="s">
        <v>6008</v>
      </c>
      <c r="F1553" t="s">
        <v>5979</v>
      </c>
      <c r="G1553" t="s">
        <v>5983</v>
      </c>
      <c r="H1553" s="1">
        <v>41867</v>
      </c>
      <c r="I1553" t="s">
        <v>5974</v>
      </c>
      <c r="J1553" t="s">
        <v>6045</v>
      </c>
      <c r="K1553">
        <v>2014</v>
      </c>
      <c r="L1553" t="s">
        <v>1665</v>
      </c>
      <c r="M1553">
        <v>0</v>
      </c>
      <c r="N1553">
        <v>473</v>
      </c>
      <c r="O1553">
        <v>113</v>
      </c>
      <c r="P1553">
        <v>9</v>
      </c>
      <c r="Q1553" t="s">
        <v>10</v>
      </c>
      <c r="R1553" t="s">
        <v>48</v>
      </c>
    </row>
    <row r="1554" spans="1:18" x14ac:dyDescent="0.25">
      <c r="A1554" t="s">
        <v>5246</v>
      </c>
      <c r="B1554" s="1">
        <v>41863</v>
      </c>
      <c r="C1554" t="s">
        <v>7476</v>
      </c>
      <c r="D1554" t="s">
        <v>7204</v>
      </c>
      <c r="E1554" t="s">
        <v>6008</v>
      </c>
      <c r="F1554" t="s">
        <v>5979</v>
      </c>
      <c r="G1554" t="s">
        <v>5983</v>
      </c>
      <c r="H1554" s="1">
        <v>41867</v>
      </c>
      <c r="I1554" t="s">
        <v>5974</v>
      </c>
      <c r="J1554" t="s">
        <v>6045</v>
      </c>
      <c r="K1554">
        <v>2014</v>
      </c>
      <c r="L1554" t="s">
        <v>1470</v>
      </c>
      <c r="M1554">
        <v>0</v>
      </c>
      <c r="N1554">
        <v>118</v>
      </c>
      <c r="O1554">
        <v>25</v>
      </c>
      <c r="P1554">
        <v>4</v>
      </c>
      <c r="Q1554" t="s">
        <v>10</v>
      </c>
      <c r="R1554" t="s">
        <v>48</v>
      </c>
    </row>
    <row r="1555" spans="1:18" x14ac:dyDescent="0.25">
      <c r="A1555" t="s">
        <v>5284</v>
      </c>
      <c r="B1555" s="1">
        <v>41869</v>
      </c>
      <c r="C1555" t="s">
        <v>7472</v>
      </c>
      <c r="D1555" t="s">
        <v>6820</v>
      </c>
      <c r="E1555" t="s">
        <v>6008</v>
      </c>
      <c r="F1555" t="s">
        <v>5979</v>
      </c>
      <c r="G1555" t="s">
        <v>5973</v>
      </c>
      <c r="H1555" s="1">
        <v>41873</v>
      </c>
      <c r="I1555" t="s">
        <v>5974</v>
      </c>
      <c r="J1555" t="s">
        <v>6095</v>
      </c>
      <c r="K1555">
        <v>2014</v>
      </c>
      <c r="L1555" t="s">
        <v>420</v>
      </c>
      <c r="M1555">
        <v>0</v>
      </c>
      <c r="N1555">
        <v>18</v>
      </c>
      <c r="O1555">
        <v>1</v>
      </c>
      <c r="P1555">
        <v>3</v>
      </c>
      <c r="Q1555" t="s">
        <v>10</v>
      </c>
      <c r="R1555" t="s">
        <v>48</v>
      </c>
    </row>
    <row r="1556" spans="1:18" x14ac:dyDescent="0.25">
      <c r="A1556" t="s">
        <v>5318</v>
      </c>
      <c r="B1556" s="1">
        <v>41873</v>
      </c>
      <c r="C1556" t="s">
        <v>6290</v>
      </c>
      <c r="D1556" t="s">
        <v>6487</v>
      </c>
      <c r="E1556" t="s">
        <v>6008</v>
      </c>
      <c r="F1556" t="s">
        <v>5979</v>
      </c>
      <c r="G1556" t="s">
        <v>5973</v>
      </c>
      <c r="H1556" s="1">
        <v>41879</v>
      </c>
      <c r="I1556" t="s">
        <v>5974</v>
      </c>
      <c r="J1556" t="s">
        <v>6045</v>
      </c>
      <c r="K1556">
        <v>2014</v>
      </c>
      <c r="L1556" t="s">
        <v>1738</v>
      </c>
      <c r="M1556">
        <v>0</v>
      </c>
      <c r="N1556">
        <v>18</v>
      </c>
      <c r="O1556">
        <v>2</v>
      </c>
      <c r="P1556">
        <v>3</v>
      </c>
      <c r="Q1556" t="s">
        <v>10</v>
      </c>
      <c r="R1556" t="s">
        <v>48</v>
      </c>
    </row>
    <row r="1557" spans="1:18" x14ac:dyDescent="0.25">
      <c r="A1557" t="s">
        <v>5361</v>
      </c>
      <c r="B1557" s="1">
        <v>41879</v>
      </c>
      <c r="C1557" t="s">
        <v>7534</v>
      </c>
      <c r="D1557" t="s">
        <v>6236</v>
      </c>
      <c r="E1557" t="s">
        <v>6008</v>
      </c>
      <c r="F1557" t="s">
        <v>5979</v>
      </c>
      <c r="G1557" t="s">
        <v>5973</v>
      </c>
      <c r="H1557" s="1">
        <v>41884</v>
      </c>
      <c r="I1557" t="s">
        <v>5974</v>
      </c>
      <c r="J1557" t="s">
        <v>6045</v>
      </c>
      <c r="K1557">
        <v>2014</v>
      </c>
      <c r="L1557" t="s">
        <v>132</v>
      </c>
      <c r="M1557">
        <v>0</v>
      </c>
      <c r="N1557">
        <v>30</v>
      </c>
      <c r="O1557">
        <v>11</v>
      </c>
      <c r="P1557">
        <v>5</v>
      </c>
      <c r="Q1557" t="s">
        <v>10</v>
      </c>
      <c r="R1557" t="s">
        <v>48</v>
      </c>
    </row>
    <row r="1558" spans="1:18" x14ac:dyDescent="0.25">
      <c r="A1558" t="s">
        <v>5526</v>
      </c>
      <c r="B1558" s="1">
        <v>41907</v>
      </c>
      <c r="C1558" t="s">
        <v>6914</v>
      </c>
      <c r="D1558" t="s">
        <v>6692</v>
      </c>
      <c r="E1558" t="s">
        <v>6008</v>
      </c>
      <c r="F1558" t="s">
        <v>5979</v>
      </c>
      <c r="G1558" t="s">
        <v>5973</v>
      </c>
      <c r="H1558" s="1">
        <v>41913</v>
      </c>
      <c r="I1558" t="s">
        <v>5974</v>
      </c>
      <c r="J1558" t="s">
        <v>6045</v>
      </c>
      <c r="K1558">
        <v>2014</v>
      </c>
      <c r="L1558" t="s">
        <v>1440</v>
      </c>
      <c r="M1558">
        <v>0</v>
      </c>
      <c r="N1558">
        <v>42</v>
      </c>
      <c r="O1558">
        <v>12</v>
      </c>
      <c r="P1558">
        <v>5</v>
      </c>
      <c r="Q1558" t="s">
        <v>10</v>
      </c>
      <c r="R1558" t="s">
        <v>48</v>
      </c>
    </row>
    <row r="1559" spans="1:18" x14ac:dyDescent="0.25">
      <c r="A1559" t="s">
        <v>5605</v>
      </c>
      <c r="B1559" s="1">
        <v>41933</v>
      </c>
      <c r="C1559" t="s">
        <v>7642</v>
      </c>
      <c r="D1559" t="s">
        <v>7707</v>
      </c>
      <c r="E1559" t="s">
        <v>6008</v>
      </c>
      <c r="F1559" t="s">
        <v>5979</v>
      </c>
      <c r="G1559" t="s">
        <v>5968</v>
      </c>
      <c r="H1559" s="1">
        <v>41939</v>
      </c>
      <c r="I1559" t="s">
        <v>5974</v>
      </c>
      <c r="J1559" t="s">
        <v>6045</v>
      </c>
      <c r="K1559">
        <v>2014</v>
      </c>
      <c r="L1559" t="s">
        <v>470</v>
      </c>
      <c r="M1559">
        <v>0</v>
      </c>
      <c r="N1559">
        <v>97</v>
      </c>
      <c r="O1559">
        <v>12</v>
      </c>
      <c r="P1559">
        <v>2</v>
      </c>
      <c r="Q1559" t="s">
        <v>10</v>
      </c>
      <c r="R1559" t="s">
        <v>48</v>
      </c>
    </row>
    <row r="1560" spans="1:18" x14ac:dyDescent="0.25">
      <c r="A1560" t="s">
        <v>5605</v>
      </c>
      <c r="B1560" s="1">
        <v>41933</v>
      </c>
      <c r="C1560" t="s">
        <v>7642</v>
      </c>
      <c r="D1560" t="s">
        <v>7707</v>
      </c>
      <c r="E1560" t="s">
        <v>6008</v>
      </c>
      <c r="F1560" t="s">
        <v>5979</v>
      </c>
      <c r="G1560" t="s">
        <v>5968</v>
      </c>
      <c r="H1560" s="1">
        <v>41939</v>
      </c>
      <c r="I1560" t="s">
        <v>5974</v>
      </c>
      <c r="J1560" t="s">
        <v>6045</v>
      </c>
      <c r="K1560">
        <v>2014</v>
      </c>
      <c r="L1560" t="s">
        <v>936</v>
      </c>
      <c r="M1560">
        <v>0</v>
      </c>
      <c r="N1560">
        <v>14</v>
      </c>
      <c r="O1560">
        <v>5</v>
      </c>
      <c r="P1560">
        <v>1</v>
      </c>
      <c r="Q1560" t="s">
        <v>10</v>
      </c>
      <c r="R1560" t="s">
        <v>48</v>
      </c>
    </row>
    <row r="1561" spans="1:18" x14ac:dyDescent="0.25">
      <c r="A1561" t="s">
        <v>5605</v>
      </c>
      <c r="B1561" s="1">
        <v>41933</v>
      </c>
      <c r="C1561" t="s">
        <v>7642</v>
      </c>
      <c r="D1561" t="s">
        <v>7707</v>
      </c>
      <c r="E1561" t="s">
        <v>6008</v>
      </c>
      <c r="F1561" t="s">
        <v>5979</v>
      </c>
      <c r="G1561" t="s">
        <v>5968</v>
      </c>
      <c r="H1561" s="1">
        <v>41939</v>
      </c>
      <c r="I1561" t="s">
        <v>5974</v>
      </c>
      <c r="J1561" t="s">
        <v>6045</v>
      </c>
      <c r="K1561">
        <v>2014</v>
      </c>
      <c r="L1561" t="s">
        <v>1065</v>
      </c>
      <c r="M1561">
        <v>0</v>
      </c>
      <c r="N1561">
        <v>19</v>
      </c>
      <c r="O1561">
        <v>8</v>
      </c>
      <c r="P1561">
        <v>2</v>
      </c>
      <c r="Q1561" t="s">
        <v>10</v>
      </c>
      <c r="R1561" t="s">
        <v>48</v>
      </c>
    </row>
    <row r="1562" spans="1:18" x14ac:dyDescent="0.25">
      <c r="A1562" t="s">
        <v>5611</v>
      </c>
      <c r="B1562" s="1">
        <v>41935</v>
      </c>
      <c r="C1562" t="s">
        <v>6505</v>
      </c>
      <c r="D1562" t="s">
        <v>6239</v>
      </c>
      <c r="E1562" t="s">
        <v>6008</v>
      </c>
      <c r="F1562" t="s">
        <v>5979</v>
      </c>
      <c r="G1562" t="s">
        <v>5968</v>
      </c>
      <c r="H1562" s="1">
        <v>41940</v>
      </c>
      <c r="I1562" t="s">
        <v>5974</v>
      </c>
      <c r="J1562" t="s">
        <v>6045</v>
      </c>
      <c r="K1562">
        <v>2014</v>
      </c>
      <c r="L1562" t="s">
        <v>881</v>
      </c>
      <c r="M1562">
        <v>0</v>
      </c>
      <c r="N1562">
        <v>33</v>
      </c>
      <c r="O1562">
        <v>9</v>
      </c>
      <c r="P1562">
        <v>2</v>
      </c>
      <c r="Q1562" t="s">
        <v>10</v>
      </c>
      <c r="R1562" t="s">
        <v>48</v>
      </c>
    </row>
    <row r="1563" spans="1:18" x14ac:dyDescent="0.25">
      <c r="A1563" t="s">
        <v>5700</v>
      </c>
      <c r="B1563" s="1">
        <v>41957</v>
      </c>
      <c r="C1563" t="s">
        <v>7388</v>
      </c>
      <c r="D1563" t="s">
        <v>6408</v>
      </c>
      <c r="E1563" t="s">
        <v>6008</v>
      </c>
      <c r="F1563" t="s">
        <v>5979</v>
      </c>
      <c r="G1563" t="s">
        <v>5983</v>
      </c>
      <c r="H1563" s="1">
        <v>41963</v>
      </c>
      <c r="I1563" t="s">
        <v>5974</v>
      </c>
      <c r="J1563" t="s">
        <v>6045</v>
      </c>
      <c r="K1563">
        <v>2014</v>
      </c>
      <c r="L1563" t="s">
        <v>1358</v>
      </c>
      <c r="M1563">
        <v>0</v>
      </c>
      <c r="N1563">
        <v>154</v>
      </c>
      <c r="O1563">
        <v>14</v>
      </c>
      <c r="P1563">
        <v>3</v>
      </c>
      <c r="Q1563" t="s">
        <v>10</v>
      </c>
      <c r="R1563" t="s">
        <v>48</v>
      </c>
    </row>
    <row r="1564" spans="1:18" x14ac:dyDescent="0.25">
      <c r="A1564" t="s">
        <v>5714</v>
      </c>
      <c r="B1564" s="1">
        <v>41960</v>
      </c>
      <c r="C1564" t="s">
        <v>6923</v>
      </c>
      <c r="D1564" t="s">
        <v>7635</v>
      </c>
      <c r="E1564" t="s">
        <v>6008</v>
      </c>
      <c r="F1564" t="s">
        <v>5979</v>
      </c>
      <c r="G1564" t="s">
        <v>5983</v>
      </c>
      <c r="H1564" s="1">
        <v>41965</v>
      </c>
      <c r="I1564" t="s">
        <v>5974</v>
      </c>
      <c r="J1564" t="s">
        <v>6009</v>
      </c>
      <c r="K1564">
        <v>2014</v>
      </c>
      <c r="L1564" t="s">
        <v>1327</v>
      </c>
      <c r="M1564">
        <v>0</v>
      </c>
      <c r="N1564">
        <v>18</v>
      </c>
      <c r="O1564">
        <v>8</v>
      </c>
      <c r="P1564">
        <v>2</v>
      </c>
      <c r="Q1564" t="s">
        <v>10</v>
      </c>
      <c r="R1564" t="s">
        <v>48</v>
      </c>
    </row>
    <row r="1565" spans="1:18" x14ac:dyDescent="0.25">
      <c r="A1565" t="s">
        <v>5763</v>
      </c>
      <c r="B1565" s="1">
        <v>41968</v>
      </c>
      <c r="C1565" t="s">
        <v>7449</v>
      </c>
      <c r="D1565" t="s">
        <v>6236</v>
      </c>
      <c r="E1565" t="s">
        <v>6008</v>
      </c>
      <c r="F1565" t="s">
        <v>5979</v>
      </c>
      <c r="G1565" t="s">
        <v>5973</v>
      </c>
      <c r="H1565" s="1">
        <v>41973</v>
      </c>
      <c r="I1565" t="s">
        <v>5974</v>
      </c>
      <c r="J1565" t="s">
        <v>6045</v>
      </c>
      <c r="K1565">
        <v>2014</v>
      </c>
      <c r="L1565" t="s">
        <v>2717</v>
      </c>
      <c r="M1565">
        <v>0</v>
      </c>
      <c r="N1565">
        <v>370</v>
      </c>
      <c r="O1565">
        <v>170</v>
      </c>
      <c r="P1565">
        <v>7</v>
      </c>
      <c r="Q1565" t="s">
        <v>10</v>
      </c>
      <c r="R1565" t="s">
        <v>48</v>
      </c>
    </row>
    <row r="1566" spans="1:18" x14ac:dyDescent="0.25">
      <c r="A1566" t="s">
        <v>5774</v>
      </c>
      <c r="B1566" s="1">
        <v>41970</v>
      </c>
      <c r="C1566" t="s">
        <v>6658</v>
      </c>
      <c r="D1566" t="s">
        <v>6554</v>
      </c>
      <c r="E1566" t="s">
        <v>6008</v>
      </c>
      <c r="F1566" t="s">
        <v>5979</v>
      </c>
      <c r="G1566" t="s">
        <v>5973</v>
      </c>
      <c r="H1566" s="1">
        <v>41974</v>
      </c>
      <c r="I1566" t="s">
        <v>5974</v>
      </c>
      <c r="J1566" t="s">
        <v>6169</v>
      </c>
      <c r="K1566">
        <v>2014</v>
      </c>
      <c r="L1566" t="s">
        <v>1094</v>
      </c>
      <c r="M1566">
        <v>0</v>
      </c>
      <c r="N1566">
        <v>70</v>
      </c>
      <c r="O1566">
        <v>26</v>
      </c>
      <c r="P1566">
        <v>5</v>
      </c>
      <c r="Q1566" t="s">
        <v>10</v>
      </c>
      <c r="R1566" t="s">
        <v>48</v>
      </c>
    </row>
    <row r="1567" spans="1:18" x14ac:dyDescent="0.25">
      <c r="A1567" t="s">
        <v>5774</v>
      </c>
      <c r="B1567" s="1">
        <v>41970</v>
      </c>
      <c r="C1567" t="s">
        <v>6658</v>
      </c>
      <c r="D1567" t="s">
        <v>6554</v>
      </c>
      <c r="E1567" t="s">
        <v>6008</v>
      </c>
      <c r="F1567" t="s">
        <v>5979</v>
      </c>
      <c r="G1567" t="s">
        <v>5973</v>
      </c>
      <c r="H1567" s="1">
        <v>41974</v>
      </c>
      <c r="I1567" t="s">
        <v>5974</v>
      </c>
      <c r="J1567" t="s">
        <v>6169</v>
      </c>
      <c r="K1567">
        <v>2014</v>
      </c>
      <c r="L1567" t="s">
        <v>543</v>
      </c>
      <c r="M1567">
        <v>0</v>
      </c>
      <c r="N1567">
        <v>81</v>
      </c>
      <c r="O1567">
        <v>19</v>
      </c>
      <c r="P1567">
        <v>7</v>
      </c>
      <c r="Q1567" t="s">
        <v>10</v>
      </c>
      <c r="R1567" t="s">
        <v>48</v>
      </c>
    </row>
    <row r="1568" spans="1:18" x14ac:dyDescent="0.25">
      <c r="A1568" t="s">
        <v>5779</v>
      </c>
      <c r="B1568" s="1">
        <v>41971</v>
      </c>
      <c r="C1568" t="s">
        <v>7179</v>
      </c>
      <c r="D1568" t="s">
        <v>7334</v>
      </c>
      <c r="E1568" t="s">
        <v>6008</v>
      </c>
      <c r="F1568" t="s">
        <v>5979</v>
      </c>
      <c r="G1568" t="s">
        <v>5983</v>
      </c>
      <c r="H1568" s="1">
        <v>41976</v>
      </c>
      <c r="I1568" t="s">
        <v>5974</v>
      </c>
      <c r="J1568" t="s">
        <v>6095</v>
      </c>
      <c r="K1568">
        <v>2014</v>
      </c>
      <c r="L1568" t="s">
        <v>1118</v>
      </c>
      <c r="M1568">
        <v>0</v>
      </c>
      <c r="N1568">
        <v>68</v>
      </c>
      <c r="O1568">
        <v>9</v>
      </c>
      <c r="P1568">
        <v>5</v>
      </c>
      <c r="Q1568" t="s">
        <v>10</v>
      </c>
      <c r="R1568" t="s">
        <v>48</v>
      </c>
    </row>
    <row r="1569" spans="1:18" x14ac:dyDescent="0.25">
      <c r="A1569" t="s">
        <v>5789</v>
      </c>
      <c r="B1569" s="1">
        <v>41974</v>
      </c>
      <c r="C1569" t="s">
        <v>6556</v>
      </c>
      <c r="D1569" t="s">
        <v>6408</v>
      </c>
      <c r="E1569" t="s">
        <v>6008</v>
      </c>
      <c r="F1569" t="s">
        <v>5979</v>
      </c>
      <c r="G1569" t="s">
        <v>5983</v>
      </c>
      <c r="H1569" s="1">
        <v>41980</v>
      </c>
      <c r="I1569" t="s">
        <v>5974</v>
      </c>
      <c r="J1569" t="s">
        <v>6045</v>
      </c>
      <c r="K1569">
        <v>2014</v>
      </c>
      <c r="L1569" t="s">
        <v>1506</v>
      </c>
      <c r="M1569">
        <v>0</v>
      </c>
      <c r="N1569">
        <v>87</v>
      </c>
      <c r="O1569">
        <v>9</v>
      </c>
      <c r="P1569">
        <v>7</v>
      </c>
      <c r="Q1569" t="s">
        <v>10</v>
      </c>
      <c r="R1569" t="s">
        <v>48</v>
      </c>
    </row>
    <row r="1570" spans="1:18" x14ac:dyDescent="0.25">
      <c r="A1570" t="s">
        <v>5796</v>
      </c>
      <c r="B1570" s="1">
        <v>41976</v>
      </c>
      <c r="C1570" t="s">
        <v>6858</v>
      </c>
      <c r="D1570" t="s">
        <v>6408</v>
      </c>
      <c r="E1570" t="s">
        <v>6008</v>
      </c>
      <c r="F1570" t="s">
        <v>5979</v>
      </c>
      <c r="G1570" t="s">
        <v>5968</v>
      </c>
      <c r="H1570" s="1">
        <v>41980</v>
      </c>
      <c r="I1570" t="s">
        <v>5974</v>
      </c>
      <c r="J1570" t="s">
        <v>6045</v>
      </c>
      <c r="K1570">
        <v>2014</v>
      </c>
      <c r="L1570" t="s">
        <v>1845</v>
      </c>
      <c r="M1570">
        <v>0</v>
      </c>
      <c r="N1570">
        <v>44</v>
      </c>
      <c r="O1570">
        <v>2</v>
      </c>
      <c r="P1570">
        <v>3</v>
      </c>
      <c r="Q1570" t="s">
        <v>10</v>
      </c>
      <c r="R1570" t="s">
        <v>48</v>
      </c>
    </row>
    <row r="1571" spans="1:18" x14ac:dyDescent="0.25">
      <c r="A1571" t="s">
        <v>5852</v>
      </c>
      <c r="B1571" s="1">
        <v>41988</v>
      </c>
      <c r="C1571" t="s">
        <v>6883</v>
      </c>
      <c r="D1571" t="s">
        <v>6279</v>
      </c>
      <c r="E1571" t="s">
        <v>6008</v>
      </c>
      <c r="F1571" t="s">
        <v>5979</v>
      </c>
      <c r="G1571" t="s">
        <v>5973</v>
      </c>
      <c r="H1571" s="1">
        <v>41992</v>
      </c>
      <c r="I1571" t="s">
        <v>5974</v>
      </c>
      <c r="J1571" t="s">
        <v>6279</v>
      </c>
      <c r="K1571">
        <v>2014</v>
      </c>
      <c r="L1571" t="s">
        <v>2138</v>
      </c>
      <c r="M1571">
        <v>0</v>
      </c>
      <c r="N1571">
        <v>41</v>
      </c>
      <c r="O1571">
        <v>19</v>
      </c>
      <c r="P1571">
        <v>5</v>
      </c>
      <c r="Q1571" t="s">
        <v>10</v>
      </c>
      <c r="R1571" t="s">
        <v>48</v>
      </c>
    </row>
    <row r="1572" spans="1:18" x14ac:dyDescent="0.25">
      <c r="A1572" t="s">
        <v>5852</v>
      </c>
      <c r="B1572" s="1">
        <v>41988</v>
      </c>
      <c r="C1572" t="s">
        <v>6883</v>
      </c>
      <c r="D1572" t="s">
        <v>6279</v>
      </c>
      <c r="E1572" t="s">
        <v>6008</v>
      </c>
      <c r="F1572" t="s">
        <v>5979</v>
      </c>
      <c r="G1572" t="s">
        <v>5973</v>
      </c>
      <c r="H1572" s="1">
        <v>41992</v>
      </c>
      <c r="I1572" t="s">
        <v>5974</v>
      </c>
      <c r="J1572" t="s">
        <v>6279</v>
      </c>
      <c r="K1572">
        <v>2014</v>
      </c>
      <c r="L1572" t="s">
        <v>1567</v>
      </c>
      <c r="M1572">
        <v>0</v>
      </c>
      <c r="N1572">
        <v>255</v>
      </c>
      <c r="O1572">
        <v>76</v>
      </c>
      <c r="P1572">
        <v>9</v>
      </c>
      <c r="Q1572" t="s">
        <v>10</v>
      </c>
      <c r="R1572" t="s">
        <v>48</v>
      </c>
    </row>
    <row r="1573" spans="1:18" x14ac:dyDescent="0.25">
      <c r="A1573" t="s">
        <v>5907</v>
      </c>
      <c r="B1573" s="1">
        <v>41998</v>
      </c>
      <c r="C1573" t="s">
        <v>6838</v>
      </c>
      <c r="D1573" t="s">
        <v>7165</v>
      </c>
      <c r="E1573" t="s">
        <v>6008</v>
      </c>
      <c r="F1573" t="s">
        <v>5979</v>
      </c>
      <c r="G1573" t="s">
        <v>5983</v>
      </c>
      <c r="H1573" s="1">
        <v>42002</v>
      </c>
      <c r="I1573" t="s">
        <v>5974</v>
      </c>
      <c r="J1573" t="s">
        <v>6009</v>
      </c>
      <c r="K1573">
        <v>2014</v>
      </c>
      <c r="L1573" t="s">
        <v>85</v>
      </c>
      <c r="M1573">
        <v>0</v>
      </c>
      <c r="N1573">
        <v>409</v>
      </c>
      <c r="O1573">
        <v>118</v>
      </c>
      <c r="P1573">
        <v>8</v>
      </c>
      <c r="Q1573" t="s">
        <v>10</v>
      </c>
      <c r="R1573" t="s">
        <v>48</v>
      </c>
    </row>
    <row r="1574" spans="1:18" x14ac:dyDescent="0.25">
      <c r="A1574" t="s">
        <v>5952</v>
      </c>
      <c r="B1574" s="1">
        <v>42004</v>
      </c>
      <c r="C1574" t="s">
        <v>6361</v>
      </c>
      <c r="D1574" t="s">
        <v>6279</v>
      </c>
      <c r="E1574" t="s">
        <v>6008</v>
      </c>
      <c r="F1574" t="s">
        <v>5979</v>
      </c>
      <c r="G1574" t="s">
        <v>5968</v>
      </c>
      <c r="H1574" s="1">
        <v>42008</v>
      </c>
      <c r="I1574" t="s">
        <v>5974</v>
      </c>
      <c r="J1574" t="s">
        <v>6279</v>
      </c>
      <c r="K1574">
        <v>2014</v>
      </c>
      <c r="L1574" t="s">
        <v>434</v>
      </c>
      <c r="M1574">
        <v>0</v>
      </c>
      <c r="N1574">
        <v>32</v>
      </c>
      <c r="O1574">
        <v>8</v>
      </c>
      <c r="P1574">
        <v>5</v>
      </c>
      <c r="Q1574" t="s">
        <v>10</v>
      </c>
      <c r="R1574" t="s">
        <v>48</v>
      </c>
    </row>
    <row r="1575" spans="1:18" x14ac:dyDescent="0.25">
      <c r="A1575" t="s">
        <v>711</v>
      </c>
      <c r="B1575" s="1">
        <v>40710</v>
      </c>
      <c r="C1575" t="s">
        <v>6423</v>
      </c>
      <c r="D1575" t="s">
        <v>6465</v>
      </c>
      <c r="E1575" t="s">
        <v>5972</v>
      </c>
      <c r="F1575" t="s">
        <v>5967</v>
      </c>
      <c r="G1575" t="s">
        <v>5968</v>
      </c>
      <c r="H1575" s="1">
        <v>40714</v>
      </c>
      <c r="I1575" t="s">
        <v>5974</v>
      </c>
      <c r="J1575" t="s">
        <v>5975</v>
      </c>
      <c r="K1575">
        <v>2011</v>
      </c>
      <c r="L1575" t="s">
        <v>712</v>
      </c>
      <c r="M1575">
        <v>0</v>
      </c>
      <c r="N1575">
        <v>63</v>
      </c>
      <c r="O1575">
        <v>26</v>
      </c>
      <c r="P1575">
        <v>2</v>
      </c>
      <c r="Q1575" t="s">
        <v>10</v>
      </c>
      <c r="R1575" t="s">
        <v>48</v>
      </c>
    </row>
    <row r="1576" spans="1:18" x14ac:dyDescent="0.25">
      <c r="A1576" t="s">
        <v>739</v>
      </c>
      <c r="B1576" s="1">
        <v>40715</v>
      </c>
      <c r="C1576" t="s">
        <v>6484</v>
      </c>
      <c r="D1576" t="s">
        <v>6485</v>
      </c>
      <c r="E1576" t="s">
        <v>5972</v>
      </c>
      <c r="F1576" t="s">
        <v>5967</v>
      </c>
      <c r="G1576" t="s">
        <v>5973</v>
      </c>
      <c r="H1576" s="1">
        <v>40721</v>
      </c>
      <c r="I1576" t="s">
        <v>5974</v>
      </c>
      <c r="J1576" t="s">
        <v>5975</v>
      </c>
      <c r="K1576">
        <v>2011</v>
      </c>
      <c r="L1576" t="s">
        <v>180</v>
      </c>
      <c r="M1576">
        <v>0</v>
      </c>
      <c r="N1576">
        <v>32</v>
      </c>
      <c r="O1576">
        <v>7</v>
      </c>
      <c r="P1576">
        <v>3</v>
      </c>
      <c r="Q1576" t="s">
        <v>10</v>
      </c>
      <c r="R1576" t="s">
        <v>48</v>
      </c>
    </row>
    <row r="1577" spans="1:18" x14ac:dyDescent="0.25">
      <c r="A1577" t="s">
        <v>978</v>
      </c>
      <c r="B1577" s="1">
        <v>40771</v>
      </c>
      <c r="C1577" t="s">
        <v>6266</v>
      </c>
      <c r="D1577" t="s">
        <v>6618</v>
      </c>
      <c r="E1577" t="s">
        <v>5972</v>
      </c>
      <c r="F1577" t="s">
        <v>5967</v>
      </c>
      <c r="G1577" t="s">
        <v>5983</v>
      </c>
      <c r="H1577" s="1">
        <v>40776</v>
      </c>
      <c r="I1577" t="s">
        <v>5974</v>
      </c>
      <c r="J1577" t="s">
        <v>5975</v>
      </c>
      <c r="K1577">
        <v>2011</v>
      </c>
      <c r="L1577" t="s">
        <v>60</v>
      </c>
      <c r="M1577">
        <v>0</v>
      </c>
      <c r="N1577">
        <v>12</v>
      </c>
      <c r="O1577">
        <v>4</v>
      </c>
      <c r="P1577">
        <v>2</v>
      </c>
      <c r="Q1577" t="s">
        <v>10</v>
      </c>
      <c r="R1577" t="s">
        <v>48</v>
      </c>
    </row>
    <row r="1578" spans="1:18" x14ac:dyDescent="0.25">
      <c r="A1578" t="s">
        <v>1050</v>
      </c>
      <c r="B1578" s="1">
        <v>40785</v>
      </c>
      <c r="C1578" t="s">
        <v>6668</v>
      </c>
      <c r="D1578" t="s">
        <v>6669</v>
      </c>
      <c r="E1578" t="s">
        <v>5972</v>
      </c>
      <c r="F1578" t="s">
        <v>5967</v>
      </c>
      <c r="G1578" t="s">
        <v>5983</v>
      </c>
      <c r="H1578" s="1">
        <v>40789</v>
      </c>
      <c r="I1578" t="s">
        <v>5974</v>
      </c>
      <c r="J1578" t="s">
        <v>5975</v>
      </c>
      <c r="K1578">
        <v>2011</v>
      </c>
      <c r="L1578" t="s">
        <v>1051</v>
      </c>
      <c r="M1578">
        <v>0</v>
      </c>
      <c r="N1578">
        <v>10</v>
      </c>
      <c r="O1578">
        <v>4</v>
      </c>
      <c r="P1578">
        <v>2</v>
      </c>
      <c r="Q1578" t="s">
        <v>10</v>
      </c>
      <c r="R1578" t="s">
        <v>48</v>
      </c>
    </row>
    <row r="1579" spans="1:18" x14ac:dyDescent="0.25">
      <c r="A1579" t="s">
        <v>1291</v>
      </c>
      <c r="B1579" s="1">
        <v>40827</v>
      </c>
      <c r="C1579" t="s">
        <v>6784</v>
      </c>
      <c r="D1579" t="s">
        <v>6785</v>
      </c>
      <c r="E1579" t="s">
        <v>5972</v>
      </c>
      <c r="F1579" t="s">
        <v>5967</v>
      </c>
      <c r="G1579" t="s">
        <v>5968</v>
      </c>
      <c r="H1579" s="1">
        <v>40832</v>
      </c>
      <c r="I1579" t="s">
        <v>5974</v>
      </c>
      <c r="J1579" t="s">
        <v>5975</v>
      </c>
      <c r="K1579">
        <v>2011</v>
      </c>
      <c r="L1579" t="s">
        <v>1292</v>
      </c>
      <c r="M1579">
        <v>0</v>
      </c>
      <c r="N1579">
        <v>31</v>
      </c>
      <c r="O1579">
        <v>9</v>
      </c>
      <c r="P1579">
        <v>2</v>
      </c>
      <c r="Q1579" t="s">
        <v>10</v>
      </c>
      <c r="R1579" t="s">
        <v>48</v>
      </c>
    </row>
    <row r="1580" spans="1:18" x14ac:dyDescent="0.25">
      <c r="A1580" t="s">
        <v>1382</v>
      </c>
      <c r="B1580" s="1">
        <v>40851</v>
      </c>
      <c r="C1580" t="s">
        <v>6654</v>
      </c>
      <c r="D1580" t="s">
        <v>6473</v>
      </c>
      <c r="E1580" t="s">
        <v>5972</v>
      </c>
      <c r="F1580" t="s">
        <v>5967</v>
      </c>
      <c r="G1580" t="s">
        <v>5973</v>
      </c>
      <c r="H1580" s="1">
        <v>40856</v>
      </c>
      <c r="I1580" t="s">
        <v>5974</v>
      </c>
      <c r="J1580" t="s">
        <v>5975</v>
      </c>
      <c r="K1580">
        <v>2011</v>
      </c>
      <c r="L1580" t="s">
        <v>120</v>
      </c>
      <c r="M1580">
        <v>0</v>
      </c>
      <c r="N1580">
        <v>26</v>
      </c>
      <c r="O1580">
        <v>10</v>
      </c>
      <c r="P1580">
        <v>2</v>
      </c>
      <c r="Q1580" t="s">
        <v>10</v>
      </c>
      <c r="R1580" t="s">
        <v>48</v>
      </c>
    </row>
    <row r="1581" spans="1:18" x14ac:dyDescent="0.25">
      <c r="A1581" t="s">
        <v>1430</v>
      </c>
      <c r="B1581" s="1">
        <v>40861</v>
      </c>
      <c r="C1581" t="s">
        <v>6040</v>
      </c>
      <c r="D1581" t="s">
        <v>6457</v>
      </c>
      <c r="E1581" t="s">
        <v>5972</v>
      </c>
      <c r="F1581" t="s">
        <v>5967</v>
      </c>
      <c r="G1581" t="s">
        <v>5973</v>
      </c>
      <c r="H1581" s="1">
        <v>40865</v>
      </c>
      <c r="I1581" t="s">
        <v>5974</v>
      </c>
      <c r="J1581" t="s">
        <v>5975</v>
      </c>
      <c r="K1581">
        <v>2011</v>
      </c>
      <c r="L1581" t="s">
        <v>838</v>
      </c>
      <c r="M1581">
        <v>0</v>
      </c>
      <c r="N1581">
        <v>7</v>
      </c>
      <c r="O1581">
        <v>3</v>
      </c>
      <c r="P1581">
        <v>1</v>
      </c>
      <c r="Q1581" t="s">
        <v>10</v>
      </c>
      <c r="R1581" t="s">
        <v>48</v>
      </c>
    </row>
    <row r="1582" spans="1:18" x14ac:dyDescent="0.25">
      <c r="A1582" t="s">
        <v>1544</v>
      </c>
      <c r="B1582" s="1">
        <v>40883</v>
      </c>
      <c r="C1582" t="s">
        <v>6897</v>
      </c>
      <c r="D1582" t="s">
        <v>6839</v>
      </c>
      <c r="E1582" t="s">
        <v>5972</v>
      </c>
      <c r="F1582" t="s">
        <v>5967</v>
      </c>
      <c r="G1582" t="s">
        <v>5973</v>
      </c>
      <c r="H1582" s="1">
        <v>40889</v>
      </c>
      <c r="I1582" t="s">
        <v>5974</v>
      </c>
      <c r="J1582" t="s">
        <v>5975</v>
      </c>
      <c r="K1582">
        <v>2011</v>
      </c>
      <c r="L1582" t="s">
        <v>605</v>
      </c>
      <c r="M1582">
        <v>0</v>
      </c>
      <c r="N1582">
        <v>28</v>
      </c>
      <c r="O1582">
        <v>9</v>
      </c>
      <c r="P1582">
        <v>1</v>
      </c>
      <c r="Q1582" t="s">
        <v>10</v>
      </c>
      <c r="R1582" t="s">
        <v>48</v>
      </c>
    </row>
    <row r="1583" spans="1:18" x14ac:dyDescent="0.25">
      <c r="A1583" t="s">
        <v>1559</v>
      </c>
      <c r="B1583" s="1">
        <v>40886</v>
      </c>
      <c r="C1583" t="s">
        <v>6444</v>
      </c>
      <c r="D1583" t="s">
        <v>6904</v>
      </c>
      <c r="E1583" t="s">
        <v>5972</v>
      </c>
      <c r="F1583" t="s">
        <v>5967</v>
      </c>
      <c r="G1583" t="s">
        <v>5983</v>
      </c>
      <c r="H1583" s="1">
        <v>40891</v>
      </c>
      <c r="I1583" t="s">
        <v>5974</v>
      </c>
      <c r="J1583" t="s">
        <v>5975</v>
      </c>
      <c r="K1583">
        <v>2011</v>
      </c>
      <c r="L1583" t="s">
        <v>180</v>
      </c>
      <c r="M1583">
        <v>0</v>
      </c>
      <c r="N1583">
        <v>11</v>
      </c>
      <c r="O1583">
        <v>2</v>
      </c>
      <c r="P1583">
        <v>1</v>
      </c>
      <c r="Q1583" t="s">
        <v>10</v>
      </c>
      <c r="R1583" t="s">
        <v>48</v>
      </c>
    </row>
    <row r="1584" spans="1:18" x14ac:dyDescent="0.25">
      <c r="A1584" t="s">
        <v>1758</v>
      </c>
      <c r="B1584" s="1">
        <v>40931</v>
      </c>
      <c r="C1584" t="s">
        <v>6998</v>
      </c>
      <c r="D1584" t="s">
        <v>6999</v>
      </c>
      <c r="E1584" t="s">
        <v>5972</v>
      </c>
      <c r="F1584" t="s">
        <v>5967</v>
      </c>
      <c r="G1584" t="s">
        <v>5983</v>
      </c>
      <c r="H1584" s="1">
        <v>40935</v>
      </c>
      <c r="I1584" t="s">
        <v>5974</v>
      </c>
      <c r="J1584" t="s">
        <v>5975</v>
      </c>
      <c r="K1584">
        <v>2012</v>
      </c>
      <c r="L1584" t="s">
        <v>1577</v>
      </c>
      <c r="M1584">
        <v>0</v>
      </c>
      <c r="N1584">
        <v>41</v>
      </c>
      <c r="O1584">
        <v>11</v>
      </c>
      <c r="P1584">
        <v>6</v>
      </c>
      <c r="Q1584" t="s">
        <v>10</v>
      </c>
      <c r="R1584" t="s">
        <v>48</v>
      </c>
    </row>
    <row r="1585" spans="1:18" x14ac:dyDescent="0.25">
      <c r="A1585" t="s">
        <v>1844</v>
      </c>
      <c r="B1585" s="1">
        <v>40967</v>
      </c>
      <c r="C1585" t="s">
        <v>6093</v>
      </c>
      <c r="D1585" t="s">
        <v>6379</v>
      </c>
      <c r="E1585" t="s">
        <v>5972</v>
      </c>
      <c r="F1585" t="s">
        <v>5967</v>
      </c>
      <c r="G1585" t="s">
        <v>5983</v>
      </c>
      <c r="H1585" s="1">
        <v>40971</v>
      </c>
      <c r="I1585" t="s">
        <v>5974</v>
      </c>
      <c r="J1585" t="s">
        <v>5975</v>
      </c>
      <c r="K1585">
        <v>2012</v>
      </c>
      <c r="L1585" t="s">
        <v>1845</v>
      </c>
      <c r="M1585">
        <v>0</v>
      </c>
      <c r="N1585">
        <v>29</v>
      </c>
      <c r="O1585">
        <v>1</v>
      </c>
      <c r="P1585">
        <v>2</v>
      </c>
      <c r="Q1585" t="s">
        <v>10</v>
      </c>
      <c r="R1585" t="s">
        <v>48</v>
      </c>
    </row>
    <row r="1586" spans="1:18" x14ac:dyDescent="0.25">
      <c r="A1586" t="s">
        <v>1863</v>
      </c>
      <c r="B1586" s="1">
        <v>40973</v>
      </c>
      <c r="C1586" t="s">
        <v>6263</v>
      </c>
      <c r="D1586" t="s">
        <v>6995</v>
      </c>
      <c r="E1586" t="s">
        <v>5972</v>
      </c>
      <c r="F1586" t="s">
        <v>5967</v>
      </c>
      <c r="G1586" t="s">
        <v>5968</v>
      </c>
      <c r="H1586" s="1">
        <v>40977</v>
      </c>
      <c r="I1586" t="s">
        <v>5974</v>
      </c>
      <c r="J1586" t="s">
        <v>5975</v>
      </c>
      <c r="K1586">
        <v>2012</v>
      </c>
      <c r="L1586" t="s">
        <v>1344</v>
      </c>
      <c r="M1586">
        <v>0</v>
      </c>
      <c r="N1586">
        <v>58</v>
      </c>
      <c r="O1586">
        <v>17</v>
      </c>
      <c r="P1586">
        <v>2</v>
      </c>
      <c r="Q1586" t="s">
        <v>10</v>
      </c>
      <c r="R1586" t="s">
        <v>48</v>
      </c>
    </row>
    <row r="1587" spans="1:18" x14ac:dyDescent="0.25">
      <c r="A1587" t="s">
        <v>1909</v>
      </c>
      <c r="B1587" s="1">
        <v>40983</v>
      </c>
      <c r="C1587" t="s">
        <v>6824</v>
      </c>
      <c r="D1587" t="s">
        <v>7063</v>
      </c>
      <c r="E1587" t="s">
        <v>5972</v>
      </c>
      <c r="F1587" t="s">
        <v>5967</v>
      </c>
      <c r="G1587" t="s">
        <v>5973</v>
      </c>
      <c r="H1587" s="1">
        <v>40990</v>
      </c>
      <c r="I1587" t="s">
        <v>5974</v>
      </c>
      <c r="J1587" t="s">
        <v>5975</v>
      </c>
      <c r="K1587">
        <v>2012</v>
      </c>
      <c r="L1587" t="s">
        <v>85</v>
      </c>
      <c r="M1587">
        <v>0</v>
      </c>
      <c r="N1587">
        <v>102</v>
      </c>
      <c r="O1587">
        <v>30</v>
      </c>
      <c r="P1587">
        <v>2</v>
      </c>
      <c r="Q1587" t="s">
        <v>10</v>
      </c>
      <c r="R1587" t="s">
        <v>48</v>
      </c>
    </row>
    <row r="1588" spans="1:18" x14ac:dyDescent="0.25">
      <c r="A1588" t="s">
        <v>2158</v>
      </c>
      <c r="B1588" s="1">
        <v>41064</v>
      </c>
      <c r="C1588" t="s">
        <v>7167</v>
      </c>
      <c r="D1588" t="s">
        <v>6243</v>
      </c>
      <c r="E1588" t="s">
        <v>5972</v>
      </c>
      <c r="F1588" t="s">
        <v>5967</v>
      </c>
      <c r="G1588" t="s">
        <v>5973</v>
      </c>
      <c r="H1588" s="1">
        <v>41068</v>
      </c>
      <c r="I1588" t="s">
        <v>5974</v>
      </c>
      <c r="J1588" t="s">
        <v>5975</v>
      </c>
      <c r="K1588">
        <v>2012</v>
      </c>
      <c r="L1588" t="s">
        <v>2159</v>
      </c>
      <c r="M1588">
        <v>0</v>
      </c>
      <c r="N1588">
        <v>98</v>
      </c>
      <c r="O1588">
        <v>42</v>
      </c>
      <c r="P1588">
        <v>2</v>
      </c>
      <c r="Q1588" t="s">
        <v>10</v>
      </c>
      <c r="R1588" t="s">
        <v>48</v>
      </c>
    </row>
    <row r="1589" spans="1:18" x14ac:dyDescent="0.25">
      <c r="A1589" t="s">
        <v>2256</v>
      </c>
      <c r="B1589" s="1">
        <v>41083</v>
      </c>
      <c r="C1589" t="s">
        <v>6826</v>
      </c>
      <c r="D1589" t="s">
        <v>6335</v>
      </c>
      <c r="E1589" t="s">
        <v>5972</v>
      </c>
      <c r="F1589" t="s">
        <v>5967</v>
      </c>
      <c r="G1589" t="s">
        <v>5973</v>
      </c>
      <c r="H1589" s="1">
        <v>41088</v>
      </c>
      <c r="I1589" t="s">
        <v>5974</v>
      </c>
      <c r="J1589" t="s">
        <v>5975</v>
      </c>
      <c r="K1589">
        <v>2012</v>
      </c>
      <c r="L1589" t="s">
        <v>176</v>
      </c>
      <c r="M1589">
        <v>0</v>
      </c>
      <c r="N1589">
        <v>85</v>
      </c>
      <c r="O1589">
        <v>18</v>
      </c>
      <c r="P1589">
        <v>3</v>
      </c>
      <c r="Q1589" t="s">
        <v>10</v>
      </c>
      <c r="R1589" t="s">
        <v>48</v>
      </c>
    </row>
    <row r="1590" spans="1:18" x14ac:dyDescent="0.25">
      <c r="A1590" t="s">
        <v>2261</v>
      </c>
      <c r="B1590" s="1">
        <v>41085</v>
      </c>
      <c r="C1590" t="s">
        <v>6453</v>
      </c>
      <c r="D1590" t="s">
        <v>7209</v>
      </c>
      <c r="E1590" t="s">
        <v>5972</v>
      </c>
      <c r="F1590" t="s">
        <v>5967</v>
      </c>
      <c r="G1590" t="s">
        <v>5973</v>
      </c>
      <c r="H1590" s="1">
        <v>41091</v>
      </c>
      <c r="I1590" t="s">
        <v>5974</v>
      </c>
      <c r="J1590" t="s">
        <v>5975</v>
      </c>
      <c r="K1590">
        <v>2012</v>
      </c>
      <c r="L1590" t="s">
        <v>1026</v>
      </c>
      <c r="M1590">
        <v>0</v>
      </c>
      <c r="N1590">
        <v>39</v>
      </c>
      <c r="O1590">
        <v>16</v>
      </c>
      <c r="P1590">
        <v>5</v>
      </c>
      <c r="Q1590" t="s">
        <v>10</v>
      </c>
      <c r="R1590" t="s">
        <v>48</v>
      </c>
    </row>
    <row r="1591" spans="1:18" x14ac:dyDescent="0.25">
      <c r="A1591" t="s">
        <v>2277</v>
      </c>
      <c r="B1591" s="1">
        <v>41088</v>
      </c>
      <c r="C1591" t="s">
        <v>6507</v>
      </c>
      <c r="D1591" t="s">
        <v>6004</v>
      </c>
      <c r="E1591" t="s">
        <v>5972</v>
      </c>
      <c r="F1591" t="s">
        <v>5967</v>
      </c>
      <c r="G1591" t="s">
        <v>5983</v>
      </c>
      <c r="H1591" s="1">
        <v>41094</v>
      </c>
      <c r="I1591" t="s">
        <v>5974</v>
      </c>
      <c r="J1591" t="s">
        <v>5975</v>
      </c>
      <c r="K1591">
        <v>2012</v>
      </c>
      <c r="L1591" t="s">
        <v>1345</v>
      </c>
      <c r="M1591">
        <v>0</v>
      </c>
      <c r="N1591">
        <v>82</v>
      </c>
      <c r="O1591">
        <v>23</v>
      </c>
      <c r="P1591">
        <v>3</v>
      </c>
      <c r="Q1591" t="s">
        <v>10</v>
      </c>
      <c r="R1591" t="s">
        <v>48</v>
      </c>
    </row>
    <row r="1592" spans="1:18" x14ac:dyDescent="0.25">
      <c r="A1592" t="s">
        <v>2320</v>
      </c>
      <c r="B1592" s="1">
        <v>41096</v>
      </c>
      <c r="C1592" t="s">
        <v>6397</v>
      </c>
      <c r="D1592" t="s">
        <v>6610</v>
      </c>
      <c r="E1592" t="s">
        <v>5972</v>
      </c>
      <c r="F1592" t="s">
        <v>5967</v>
      </c>
      <c r="G1592" t="s">
        <v>5983</v>
      </c>
      <c r="H1592" s="1">
        <v>41102</v>
      </c>
      <c r="I1592" t="s">
        <v>5974</v>
      </c>
      <c r="J1592" t="s">
        <v>5975</v>
      </c>
      <c r="K1592">
        <v>2012</v>
      </c>
      <c r="L1592" t="s">
        <v>881</v>
      </c>
      <c r="M1592">
        <v>0</v>
      </c>
      <c r="N1592">
        <v>33</v>
      </c>
      <c r="O1592">
        <v>9</v>
      </c>
      <c r="P1592">
        <v>2</v>
      </c>
      <c r="Q1592" t="s">
        <v>10</v>
      </c>
      <c r="R1592" t="s">
        <v>48</v>
      </c>
    </row>
    <row r="1593" spans="1:18" x14ac:dyDescent="0.25">
      <c r="A1593" t="s">
        <v>2431</v>
      </c>
      <c r="B1593" s="1">
        <v>41125</v>
      </c>
      <c r="C1593" t="s">
        <v>6524</v>
      </c>
      <c r="D1593" t="s">
        <v>7073</v>
      </c>
      <c r="E1593" t="s">
        <v>5972</v>
      </c>
      <c r="F1593" t="s">
        <v>5967</v>
      </c>
      <c r="G1593" t="s">
        <v>5973</v>
      </c>
      <c r="H1593" s="1">
        <v>41131</v>
      </c>
      <c r="I1593" t="s">
        <v>5974</v>
      </c>
      <c r="J1593" t="s">
        <v>5975</v>
      </c>
      <c r="K1593">
        <v>2012</v>
      </c>
      <c r="L1593" t="s">
        <v>1068</v>
      </c>
      <c r="M1593">
        <v>0</v>
      </c>
      <c r="N1593">
        <v>15</v>
      </c>
      <c r="O1593">
        <v>5</v>
      </c>
      <c r="P1593">
        <v>1</v>
      </c>
      <c r="Q1593" t="s">
        <v>10</v>
      </c>
      <c r="R1593" t="s">
        <v>48</v>
      </c>
    </row>
    <row r="1594" spans="1:18" x14ac:dyDescent="0.25">
      <c r="A1594" t="s">
        <v>2431</v>
      </c>
      <c r="B1594" s="1">
        <v>41125</v>
      </c>
      <c r="C1594" t="s">
        <v>6524</v>
      </c>
      <c r="D1594" t="s">
        <v>7073</v>
      </c>
      <c r="E1594" t="s">
        <v>5972</v>
      </c>
      <c r="F1594" t="s">
        <v>5967</v>
      </c>
      <c r="G1594" t="s">
        <v>5973</v>
      </c>
      <c r="H1594" s="1">
        <v>41131</v>
      </c>
      <c r="I1594" t="s">
        <v>5974</v>
      </c>
      <c r="J1594" t="s">
        <v>5975</v>
      </c>
      <c r="K1594">
        <v>2012</v>
      </c>
      <c r="L1594" t="s">
        <v>1901</v>
      </c>
      <c r="M1594">
        <v>0</v>
      </c>
      <c r="N1594">
        <v>45</v>
      </c>
      <c r="O1594">
        <v>12</v>
      </c>
      <c r="P1594">
        <v>4</v>
      </c>
      <c r="Q1594" t="s">
        <v>10</v>
      </c>
      <c r="R1594" t="s">
        <v>48</v>
      </c>
    </row>
    <row r="1595" spans="1:18" x14ac:dyDescent="0.25">
      <c r="A1595" t="s">
        <v>2512</v>
      </c>
      <c r="B1595" s="1">
        <v>41137</v>
      </c>
      <c r="C1595" t="s">
        <v>7291</v>
      </c>
      <c r="D1595" t="s">
        <v>6011</v>
      </c>
      <c r="E1595" t="s">
        <v>5972</v>
      </c>
      <c r="F1595" t="s">
        <v>5967</v>
      </c>
      <c r="G1595" t="s">
        <v>5983</v>
      </c>
      <c r="H1595" s="1">
        <v>41142</v>
      </c>
      <c r="I1595" t="s">
        <v>5974</v>
      </c>
      <c r="J1595" t="s">
        <v>5975</v>
      </c>
      <c r="K1595">
        <v>2012</v>
      </c>
      <c r="L1595" t="s">
        <v>119</v>
      </c>
      <c r="M1595">
        <v>0</v>
      </c>
      <c r="N1595">
        <v>64</v>
      </c>
      <c r="O1595">
        <v>27</v>
      </c>
      <c r="P1595">
        <v>5</v>
      </c>
      <c r="Q1595" t="s">
        <v>10</v>
      </c>
      <c r="R1595" t="s">
        <v>48</v>
      </c>
    </row>
    <row r="1596" spans="1:18" x14ac:dyDescent="0.25">
      <c r="A1596" t="s">
        <v>2512</v>
      </c>
      <c r="B1596" s="1">
        <v>41137</v>
      </c>
      <c r="C1596" t="s">
        <v>7291</v>
      </c>
      <c r="D1596" t="s">
        <v>6011</v>
      </c>
      <c r="E1596" t="s">
        <v>5972</v>
      </c>
      <c r="F1596" t="s">
        <v>5967</v>
      </c>
      <c r="G1596" t="s">
        <v>5983</v>
      </c>
      <c r="H1596" s="1">
        <v>41142</v>
      </c>
      <c r="I1596" t="s">
        <v>5974</v>
      </c>
      <c r="J1596" t="s">
        <v>5975</v>
      </c>
      <c r="K1596">
        <v>2012</v>
      </c>
      <c r="L1596" t="s">
        <v>1470</v>
      </c>
      <c r="M1596">
        <v>0</v>
      </c>
      <c r="N1596">
        <v>88</v>
      </c>
      <c r="O1596">
        <v>19</v>
      </c>
      <c r="P1596">
        <v>3</v>
      </c>
      <c r="Q1596" t="s">
        <v>10</v>
      </c>
      <c r="R1596" t="s">
        <v>48</v>
      </c>
    </row>
    <row r="1597" spans="1:18" x14ac:dyDescent="0.25">
      <c r="A1597" t="s">
        <v>2647</v>
      </c>
      <c r="B1597" s="1">
        <v>41159</v>
      </c>
      <c r="C1597" t="s">
        <v>7017</v>
      </c>
      <c r="D1597" t="s">
        <v>7326</v>
      </c>
      <c r="E1597" t="s">
        <v>5972</v>
      </c>
      <c r="F1597" t="s">
        <v>5967</v>
      </c>
      <c r="G1597" t="s">
        <v>5983</v>
      </c>
      <c r="H1597" s="1">
        <v>41164</v>
      </c>
      <c r="I1597" t="s">
        <v>5974</v>
      </c>
      <c r="J1597" t="s">
        <v>5975</v>
      </c>
      <c r="K1597">
        <v>2012</v>
      </c>
      <c r="L1597" t="s">
        <v>1553</v>
      </c>
      <c r="M1597">
        <v>0</v>
      </c>
      <c r="N1597">
        <v>40</v>
      </c>
      <c r="O1597">
        <v>18</v>
      </c>
      <c r="P1597">
        <v>4</v>
      </c>
      <c r="Q1597" t="s">
        <v>10</v>
      </c>
      <c r="R1597" t="s">
        <v>48</v>
      </c>
    </row>
    <row r="1598" spans="1:18" x14ac:dyDescent="0.25">
      <c r="A1598" t="s">
        <v>2662</v>
      </c>
      <c r="B1598" s="1">
        <v>41163</v>
      </c>
      <c r="C1598" t="s">
        <v>6188</v>
      </c>
      <c r="D1598" t="s">
        <v>6011</v>
      </c>
      <c r="E1598" t="s">
        <v>5972</v>
      </c>
      <c r="F1598" t="s">
        <v>5967</v>
      </c>
      <c r="G1598" t="s">
        <v>5973</v>
      </c>
      <c r="H1598" s="1">
        <v>41167</v>
      </c>
      <c r="I1598" t="s">
        <v>5974</v>
      </c>
      <c r="J1598" t="s">
        <v>5975</v>
      </c>
      <c r="K1598">
        <v>2012</v>
      </c>
      <c r="L1598" t="s">
        <v>1051</v>
      </c>
      <c r="M1598">
        <v>0</v>
      </c>
      <c r="N1598">
        <v>14</v>
      </c>
      <c r="O1598">
        <v>6</v>
      </c>
      <c r="P1598">
        <v>3</v>
      </c>
      <c r="Q1598" t="s">
        <v>10</v>
      </c>
      <c r="R1598" t="s">
        <v>48</v>
      </c>
    </row>
    <row r="1599" spans="1:18" x14ac:dyDescent="0.25">
      <c r="A1599" t="s">
        <v>2716</v>
      </c>
      <c r="B1599" s="1">
        <v>41174</v>
      </c>
      <c r="C1599" t="s">
        <v>6083</v>
      </c>
      <c r="D1599" t="s">
        <v>6750</v>
      </c>
      <c r="E1599" t="s">
        <v>5972</v>
      </c>
      <c r="F1599" t="s">
        <v>5967</v>
      </c>
      <c r="G1599" t="s">
        <v>5983</v>
      </c>
      <c r="H1599" s="1">
        <v>41179</v>
      </c>
      <c r="I1599" t="s">
        <v>5974</v>
      </c>
      <c r="J1599" t="s">
        <v>5975</v>
      </c>
      <c r="K1599">
        <v>2012</v>
      </c>
      <c r="L1599" t="s">
        <v>2717</v>
      </c>
      <c r="M1599">
        <v>0</v>
      </c>
      <c r="N1599">
        <v>159</v>
      </c>
      <c r="O1599">
        <v>73</v>
      </c>
      <c r="P1599">
        <v>3</v>
      </c>
      <c r="Q1599" t="s">
        <v>10</v>
      </c>
      <c r="R1599" t="s">
        <v>48</v>
      </c>
    </row>
    <row r="1600" spans="1:18" x14ac:dyDescent="0.25">
      <c r="A1600" t="s">
        <v>2804</v>
      </c>
      <c r="B1600" s="1">
        <v>41204</v>
      </c>
      <c r="C1600" t="s">
        <v>7123</v>
      </c>
      <c r="D1600" t="s">
        <v>6779</v>
      </c>
      <c r="E1600" t="s">
        <v>5972</v>
      </c>
      <c r="F1600" t="s">
        <v>5967</v>
      </c>
      <c r="G1600" t="s">
        <v>5983</v>
      </c>
      <c r="H1600" s="1">
        <v>41208</v>
      </c>
      <c r="I1600" t="s">
        <v>5974</v>
      </c>
      <c r="J1600" t="s">
        <v>5975</v>
      </c>
      <c r="K1600">
        <v>2012</v>
      </c>
      <c r="L1600" t="s">
        <v>1344</v>
      </c>
      <c r="M1600">
        <v>0</v>
      </c>
      <c r="N1600">
        <v>87</v>
      </c>
      <c r="O1600">
        <v>25</v>
      </c>
      <c r="P1600">
        <v>3</v>
      </c>
      <c r="Q1600" t="s">
        <v>10</v>
      </c>
      <c r="R1600" t="s">
        <v>48</v>
      </c>
    </row>
    <row r="1601" spans="1:18" x14ac:dyDescent="0.25">
      <c r="A1601" t="s">
        <v>2813</v>
      </c>
      <c r="B1601" s="1">
        <v>41206</v>
      </c>
      <c r="C1601" t="s">
        <v>7388</v>
      </c>
      <c r="D1601" t="s">
        <v>6335</v>
      </c>
      <c r="E1601" t="s">
        <v>5972</v>
      </c>
      <c r="F1601" t="s">
        <v>5967</v>
      </c>
      <c r="G1601" t="s">
        <v>5983</v>
      </c>
      <c r="H1601" s="1">
        <v>41210</v>
      </c>
      <c r="I1601" t="s">
        <v>5974</v>
      </c>
      <c r="J1601" t="s">
        <v>5975</v>
      </c>
      <c r="K1601">
        <v>2012</v>
      </c>
      <c r="L1601" t="s">
        <v>2751</v>
      </c>
      <c r="M1601">
        <v>0</v>
      </c>
      <c r="N1601">
        <v>101</v>
      </c>
      <c r="O1601">
        <v>11</v>
      </c>
      <c r="P1601">
        <v>2</v>
      </c>
      <c r="Q1601" t="s">
        <v>10</v>
      </c>
      <c r="R1601" t="s">
        <v>48</v>
      </c>
    </row>
    <row r="1602" spans="1:18" x14ac:dyDescent="0.25">
      <c r="A1602" t="s">
        <v>2813</v>
      </c>
      <c r="B1602" s="1">
        <v>41206</v>
      </c>
      <c r="C1602" t="s">
        <v>7388</v>
      </c>
      <c r="D1602" t="s">
        <v>6335</v>
      </c>
      <c r="E1602" t="s">
        <v>5972</v>
      </c>
      <c r="F1602" t="s">
        <v>5967</v>
      </c>
      <c r="G1602" t="s">
        <v>5983</v>
      </c>
      <c r="H1602" s="1">
        <v>41210</v>
      </c>
      <c r="I1602" t="s">
        <v>5974</v>
      </c>
      <c r="J1602" t="s">
        <v>5975</v>
      </c>
      <c r="K1602">
        <v>2012</v>
      </c>
      <c r="L1602" t="s">
        <v>1622</v>
      </c>
      <c r="M1602">
        <v>0</v>
      </c>
      <c r="N1602">
        <v>24</v>
      </c>
      <c r="O1602">
        <v>10</v>
      </c>
      <c r="P1602">
        <v>3</v>
      </c>
      <c r="Q1602" t="s">
        <v>10</v>
      </c>
      <c r="R1602" t="s">
        <v>48</v>
      </c>
    </row>
    <row r="1603" spans="1:18" x14ac:dyDescent="0.25">
      <c r="A1603" t="s">
        <v>2952</v>
      </c>
      <c r="B1603" s="1">
        <v>41234</v>
      </c>
      <c r="C1603" t="s">
        <v>6512</v>
      </c>
      <c r="D1603" t="s">
        <v>7421</v>
      </c>
      <c r="E1603" t="s">
        <v>5972</v>
      </c>
      <c r="F1603" t="s">
        <v>5967</v>
      </c>
      <c r="G1603" t="s">
        <v>5983</v>
      </c>
      <c r="H1603" s="1">
        <v>41239</v>
      </c>
      <c r="I1603" t="s">
        <v>5974</v>
      </c>
      <c r="J1603" t="s">
        <v>5975</v>
      </c>
      <c r="K1603">
        <v>2012</v>
      </c>
      <c r="L1603" t="s">
        <v>224</v>
      </c>
      <c r="M1603">
        <v>0</v>
      </c>
      <c r="N1603">
        <v>82</v>
      </c>
      <c r="O1603">
        <v>24</v>
      </c>
      <c r="P1603">
        <v>6</v>
      </c>
      <c r="Q1603" t="s">
        <v>10</v>
      </c>
      <c r="R1603" t="s">
        <v>48</v>
      </c>
    </row>
    <row r="1604" spans="1:18" x14ac:dyDescent="0.25">
      <c r="A1604" t="s">
        <v>2952</v>
      </c>
      <c r="B1604" s="1">
        <v>41234</v>
      </c>
      <c r="C1604" t="s">
        <v>6512</v>
      </c>
      <c r="D1604" t="s">
        <v>7421</v>
      </c>
      <c r="E1604" t="s">
        <v>5972</v>
      </c>
      <c r="F1604" t="s">
        <v>5967</v>
      </c>
      <c r="G1604" t="s">
        <v>5983</v>
      </c>
      <c r="H1604" s="1">
        <v>41239</v>
      </c>
      <c r="I1604" t="s">
        <v>5974</v>
      </c>
      <c r="J1604" t="s">
        <v>5975</v>
      </c>
      <c r="K1604">
        <v>2012</v>
      </c>
      <c r="L1604" t="s">
        <v>55</v>
      </c>
      <c r="M1604">
        <v>0</v>
      </c>
      <c r="N1604">
        <v>18</v>
      </c>
      <c r="O1604">
        <v>3</v>
      </c>
      <c r="P1604">
        <v>2</v>
      </c>
      <c r="Q1604" t="s">
        <v>10</v>
      </c>
      <c r="R1604" t="s">
        <v>48</v>
      </c>
    </row>
    <row r="1605" spans="1:18" x14ac:dyDescent="0.25">
      <c r="A1605" t="s">
        <v>2960</v>
      </c>
      <c r="B1605" s="1">
        <v>41235</v>
      </c>
      <c r="C1605" t="s">
        <v>6464</v>
      </c>
      <c r="D1605" t="s">
        <v>6739</v>
      </c>
      <c r="E1605" t="s">
        <v>5972</v>
      </c>
      <c r="F1605" t="s">
        <v>5967</v>
      </c>
      <c r="G1605" t="s">
        <v>5973</v>
      </c>
      <c r="H1605" s="1">
        <v>41240</v>
      </c>
      <c r="I1605" t="s">
        <v>5974</v>
      </c>
      <c r="J1605" t="s">
        <v>5975</v>
      </c>
      <c r="K1605">
        <v>2012</v>
      </c>
      <c r="L1605" t="s">
        <v>1065</v>
      </c>
      <c r="M1605">
        <v>0</v>
      </c>
      <c r="N1605">
        <v>46</v>
      </c>
      <c r="O1605">
        <v>20</v>
      </c>
      <c r="P1605">
        <v>5</v>
      </c>
      <c r="Q1605" t="s">
        <v>10</v>
      </c>
      <c r="R1605" t="s">
        <v>48</v>
      </c>
    </row>
    <row r="1606" spans="1:18" x14ac:dyDescent="0.25">
      <c r="A1606" t="s">
        <v>2991</v>
      </c>
      <c r="B1606" s="1">
        <v>41242</v>
      </c>
      <c r="C1606" t="s">
        <v>6090</v>
      </c>
      <c r="D1606" t="s">
        <v>6384</v>
      </c>
      <c r="E1606" t="s">
        <v>5972</v>
      </c>
      <c r="F1606" t="s">
        <v>5967</v>
      </c>
      <c r="G1606" t="s">
        <v>5973</v>
      </c>
      <c r="H1606" s="1">
        <v>41246</v>
      </c>
      <c r="I1606" t="s">
        <v>5974</v>
      </c>
      <c r="J1606" t="s">
        <v>5975</v>
      </c>
      <c r="K1606">
        <v>2012</v>
      </c>
      <c r="L1606" t="s">
        <v>746</v>
      </c>
      <c r="M1606">
        <v>0</v>
      </c>
      <c r="N1606">
        <v>197</v>
      </c>
      <c r="O1606">
        <v>79</v>
      </c>
      <c r="P1606">
        <v>4</v>
      </c>
      <c r="Q1606" t="s">
        <v>10</v>
      </c>
      <c r="R1606" t="s">
        <v>48</v>
      </c>
    </row>
    <row r="1607" spans="1:18" x14ac:dyDescent="0.25">
      <c r="A1607" t="s">
        <v>3021</v>
      </c>
      <c r="B1607" s="1">
        <v>41249</v>
      </c>
      <c r="C1607" t="s">
        <v>6448</v>
      </c>
      <c r="D1607" t="s">
        <v>6616</v>
      </c>
      <c r="E1607" t="s">
        <v>5972</v>
      </c>
      <c r="F1607" t="s">
        <v>5967</v>
      </c>
      <c r="G1607" t="s">
        <v>5983</v>
      </c>
      <c r="H1607" s="1">
        <v>41256</v>
      </c>
      <c r="I1607" t="s">
        <v>5974</v>
      </c>
      <c r="J1607" t="s">
        <v>5975</v>
      </c>
      <c r="K1607">
        <v>2012</v>
      </c>
      <c r="L1607" t="s">
        <v>605</v>
      </c>
      <c r="M1607">
        <v>0</v>
      </c>
      <c r="N1607">
        <v>84</v>
      </c>
      <c r="O1607">
        <v>28</v>
      </c>
      <c r="P1607">
        <v>3</v>
      </c>
      <c r="Q1607" t="s">
        <v>10</v>
      </c>
      <c r="R1607" t="s">
        <v>48</v>
      </c>
    </row>
    <row r="1608" spans="1:18" x14ac:dyDescent="0.25">
      <c r="A1608" t="s">
        <v>3058</v>
      </c>
      <c r="B1608" s="1">
        <v>41260</v>
      </c>
      <c r="C1608" t="s">
        <v>6174</v>
      </c>
      <c r="D1608" t="s">
        <v>7438</v>
      </c>
      <c r="E1608" t="s">
        <v>5972</v>
      </c>
      <c r="F1608" t="s">
        <v>5967</v>
      </c>
      <c r="G1608" t="s">
        <v>5983</v>
      </c>
      <c r="H1608" s="1">
        <v>41264</v>
      </c>
      <c r="I1608" t="s">
        <v>5974</v>
      </c>
      <c r="J1608" t="s">
        <v>5975</v>
      </c>
      <c r="K1608">
        <v>2012</v>
      </c>
      <c r="L1608" t="s">
        <v>2681</v>
      </c>
      <c r="M1608">
        <v>0</v>
      </c>
      <c r="N1608">
        <v>60</v>
      </c>
      <c r="O1608">
        <v>5</v>
      </c>
      <c r="P1608">
        <v>4</v>
      </c>
      <c r="Q1608" t="s">
        <v>10</v>
      </c>
      <c r="R1608" t="s">
        <v>48</v>
      </c>
    </row>
    <row r="1609" spans="1:18" x14ac:dyDescent="0.25">
      <c r="A1609" t="s">
        <v>3058</v>
      </c>
      <c r="B1609" s="1">
        <v>41260</v>
      </c>
      <c r="C1609" t="s">
        <v>6174</v>
      </c>
      <c r="D1609" t="s">
        <v>7438</v>
      </c>
      <c r="E1609" t="s">
        <v>5972</v>
      </c>
      <c r="F1609" t="s">
        <v>5967</v>
      </c>
      <c r="G1609" t="s">
        <v>5983</v>
      </c>
      <c r="H1609" s="1">
        <v>41264</v>
      </c>
      <c r="I1609" t="s">
        <v>5974</v>
      </c>
      <c r="J1609" t="s">
        <v>5975</v>
      </c>
      <c r="K1609">
        <v>2012</v>
      </c>
      <c r="L1609" t="s">
        <v>47</v>
      </c>
      <c r="M1609">
        <v>0</v>
      </c>
      <c r="N1609">
        <v>29</v>
      </c>
      <c r="O1609">
        <v>9</v>
      </c>
      <c r="P1609">
        <v>4</v>
      </c>
      <c r="Q1609" t="s">
        <v>10</v>
      </c>
      <c r="R1609" t="s">
        <v>48</v>
      </c>
    </row>
    <row r="1610" spans="1:18" x14ac:dyDescent="0.25">
      <c r="A1610" t="s">
        <v>3129</v>
      </c>
      <c r="B1610" s="1">
        <v>41273</v>
      </c>
      <c r="C1610" t="s">
        <v>6729</v>
      </c>
      <c r="D1610" t="s">
        <v>7241</v>
      </c>
      <c r="E1610" t="s">
        <v>5972</v>
      </c>
      <c r="F1610" t="s">
        <v>5967</v>
      </c>
      <c r="G1610" t="s">
        <v>5973</v>
      </c>
      <c r="H1610" s="1">
        <v>41277</v>
      </c>
      <c r="I1610" t="s">
        <v>5974</v>
      </c>
      <c r="J1610" t="s">
        <v>5975</v>
      </c>
      <c r="K1610">
        <v>2012</v>
      </c>
      <c r="L1610" t="s">
        <v>293</v>
      </c>
      <c r="M1610">
        <v>0</v>
      </c>
      <c r="N1610">
        <v>40</v>
      </c>
      <c r="O1610">
        <v>18</v>
      </c>
      <c r="P1610">
        <v>3</v>
      </c>
      <c r="Q1610" t="s">
        <v>10</v>
      </c>
      <c r="R1610" t="s">
        <v>48</v>
      </c>
    </row>
    <row r="1611" spans="1:18" x14ac:dyDescent="0.25">
      <c r="A1611" t="s">
        <v>3221</v>
      </c>
      <c r="B1611" s="1">
        <v>41303</v>
      </c>
      <c r="C1611" t="s">
        <v>6776</v>
      </c>
      <c r="D1611" t="s">
        <v>6011</v>
      </c>
      <c r="E1611" t="s">
        <v>5972</v>
      </c>
      <c r="F1611" t="s">
        <v>5967</v>
      </c>
      <c r="G1611" t="s">
        <v>5968</v>
      </c>
      <c r="H1611" s="1">
        <v>41308</v>
      </c>
      <c r="I1611" t="s">
        <v>5974</v>
      </c>
      <c r="J1611" t="s">
        <v>5975</v>
      </c>
      <c r="K1611">
        <v>2013</v>
      </c>
      <c r="L1611" t="s">
        <v>786</v>
      </c>
      <c r="M1611">
        <v>0</v>
      </c>
      <c r="N1611">
        <v>21</v>
      </c>
      <c r="O1611">
        <v>10</v>
      </c>
      <c r="P1611">
        <v>3</v>
      </c>
      <c r="Q1611" t="s">
        <v>10</v>
      </c>
      <c r="R1611" t="s">
        <v>48</v>
      </c>
    </row>
    <row r="1612" spans="1:18" x14ac:dyDescent="0.25">
      <c r="A1612" t="s">
        <v>3221</v>
      </c>
      <c r="B1612" s="1">
        <v>41303</v>
      </c>
      <c r="C1612" t="s">
        <v>6776</v>
      </c>
      <c r="D1612" t="s">
        <v>6011</v>
      </c>
      <c r="E1612" t="s">
        <v>5972</v>
      </c>
      <c r="F1612" t="s">
        <v>5967</v>
      </c>
      <c r="G1612" t="s">
        <v>5968</v>
      </c>
      <c r="H1612" s="1">
        <v>41308</v>
      </c>
      <c r="I1612" t="s">
        <v>5974</v>
      </c>
      <c r="J1612" t="s">
        <v>5975</v>
      </c>
      <c r="K1612">
        <v>2013</v>
      </c>
      <c r="L1612" t="s">
        <v>47</v>
      </c>
      <c r="M1612">
        <v>0</v>
      </c>
      <c r="N1612">
        <v>37</v>
      </c>
      <c r="O1612">
        <v>11</v>
      </c>
      <c r="P1612">
        <v>5</v>
      </c>
      <c r="Q1612" t="s">
        <v>10</v>
      </c>
      <c r="R1612" t="s">
        <v>48</v>
      </c>
    </row>
    <row r="1613" spans="1:18" x14ac:dyDescent="0.25">
      <c r="A1613" t="s">
        <v>3365</v>
      </c>
      <c r="B1613" s="1">
        <v>41346</v>
      </c>
      <c r="C1613" t="s">
        <v>7508</v>
      </c>
      <c r="D1613" t="s">
        <v>7073</v>
      </c>
      <c r="E1613" t="s">
        <v>5972</v>
      </c>
      <c r="F1613" t="s">
        <v>5967</v>
      </c>
      <c r="G1613" t="s">
        <v>5973</v>
      </c>
      <c r="H1613" s="1">
        <v>41350</v>
      </c>
      <c r="I1613" t="s">
        <v>5974</v>
      </c>
      <c r="J1613" t="s">
        <v>5975</v>
      </c>
      <c r="K1613">
        <v>2013</v>
      </c>
      <c r="L1613" t="s">
        <v>786</v>
      </c>
      <c r="M1613">
        <v>0</v>
      </c>
      <c r="N1613">
        <v>14</v>
      </c>
      <c r="O1613">
        <v>7</v>
      </c>
      <c r="P1613">
        <v>2</v>
      </c>
      <c r="Q1613" t="s">
        <v>10</v>
      </c>
      <c r="R1613" t="s">
        <v>48</v>
      </c>
    </row>
    <row r="1614" spans="1:18" x14ac:dyDescent="0.25">
      <c r="A1614" t="s">
        <v>3436</v>
      </c>
      <c r="B1614" s="1">
        <v>41375</v>
      </c>
      <c r="C1614" t="s">
        <v>7459</v>
      </c>
      <c r="D1614" t="s">
        <v>7527</v>
      </c>
      <c r="E1614" t="s">
        <v>5972</v>
      </c>
      <c r="F1614" t="s">
        <v>5967</v>
      </c>
      <c r="G1614" t="s">
        <v>5968</v>
      </c>
      <c r="H1614" s="1">
        <v>41379</v>
      </c>
      <c r="I1614" t="s">
        <v>5974</v>
      </c>
      <c r="J1614" t="s">
        <v>5975</v>
      </c>
      <c r="K1614">
        <v>2013</v>
      </c>
      <c r="L1614" t="s">
        <v>1523</v>
      </c>
      <c r="M1614">
        <v>0</v>
      </c>
      <c r="N1614">
        <v>27</v>
      </c>
      <c r="O1614">
        <v>6</v>
      </c>
      <c r="P1614">
        <v>3</v>
      </c>
      <c r="Q1614" t="s">
        <v>10</v>
      </c>
      <c r="R1614" t="s">
        <v>48</v>
      </c>
    </row>
    <row r="1615" spans="1:18" x14ac:dyDescent="0.25">
      <c r="A1615" t="s">
        <v>3472</v>
      </c>
      <c r="B1615" s="1">
        <v>41395</v>
      </c>
      <c r="C1615" t="s">
        <v>7543</v>
      </c>
      <c r="D1615" t="s">
        <v>6739</v>
      </c>
      <c r="E1615" t="s">
        <v>5972</v>
      </c>
      <c r="F1615" t="s">
        <v>5967</v>
      </c>
      <c r="G1615" t="s">
        <v>5983</v>
      </c>
      <c r="H1615" s="1">
        <v>41399</v>
      </c>
      <c r="I1615" t="s">
        <v>5974</v>
      </c>
      <c r="J1615" t="s">
        <v>5975</v>
      </c>
      <c r="K1615">
        <v>2013</v>
      </c>
      <c r="L1615" t="s">
        <v>55</v>
      </c>
      <c r="M1615">
        <v>0</v>
      </c>
      <c r="N1615">
        <v>25</v>
      </c>
      <c r="O1615">
        <v>9</v>
      </c>
      <c r="P1615">
        <v>3</v>
      </c>
      <c r="Q1615" t="s">
        <v>10</v>
      </c>
      <c r="R1615" t="s">
        <v>48</v>
      </c>
    </row>
    <row r="1616" spans="1:18" x14ac:dyDescent="0.25">
      <c r="A1616" t="s">
        <v>3514</v>
      </c>
      <c r="B1616" s="1">
        <v>41410</v>
      </c>
      <c r="C1616" t="s">
        <v>7155</v>
      </c>
      <c r="D1616" t="s">
        <v>7555</v>
      </c>
      <c r="E1616" t="s">
        <v>5972</v>
      </c>
      <c r="F1616" t="s">
        <v>5967</v>
      </c>
      <c r="G1616" t="s">
        <v>5983</v>
      </c>
      <c r="H1616" s="1">
        <v>41415</v>
      </c>
      <c r="I1616" t="s">
        <v>5974</v>
      </c>
      <c r="J1616" t="s">
        <v>5975</v>
      </c>
      <c r="K1616">
        <v>2013</v>
      </c>
      <c r="L1616" t="s">
        <v>169</v>
      </c>
      <c r="M1616">
        <v>0</v>
      </c>
      <c r="N1616">
        <v>23</v>
      </c>
      <c r="O1616">
        <v>6</v>
      </c>
      <c r="P1616">
        <v>2</v>
      </c>
      <c r="Q1616" t="s">
        <v>10</v>
      </c>
      <c r="R1616" t="s">
        <v>48</v>
      </c>
    </row>
    <row r="1617" spans="1:18" x14ac:dyDescent="0.25">
      <c r="A1617" t="s">
        <v>3620</v>
      </c>
      <c r="B1617" s="1">
        <v>41436</v>
      </c>
      <c r="C1617" t="s">
        <v>7180</v>
      </c>
      <c r="D1617" t="s">
        <v>7555</v>
      </c>
      <c r="E1617" t="s">
        <v>5972</v>
      </c>
      <c r="F1617" t="s">
        <v>5967</v>
      </c>
      <c r="G1617" t="s">
        <v>5973</v>
      </c>
      <c r="H1617" s="1">
        <v>41440</v>
      </c>
      <c r="I1617" t="s">
        <v>5974</v>
      </c>
      <c r="J1617" t="s">
        <v>5975</v>
      </c>
      <c r="K1617">
        <v>2013</v>
      </c>
      <c r="L1617" t="s">
        <v>420</v>
      </c>
      <c r="M1617">
        <v>0</v>
      </c>
      <c r="N1617">
        <v>12</v>
      </c>
      <c r="O1617">
        <v>0</v>
      </c>
      <c r="P1617">
        <v>2</v>
      </c>
      <c r="Q1617" t="s">
        <v>10</v>
      </c>
      <c r="R1617" t="s">
        <v>48</v>
      </c>
    </row>
    <row r="1618" spans="1:18" x14ac:dyDescent="0.25">
      <c r="A1618" t="s">
        <v>3671</v>
      </c>
      <c r="B1618" s="1">
        <v>41444</v>
      </c>
      <c r="C1618" t="s">
        <v>7472</v>
      </c>
      <c r="D1618" t="s">
        <v>6735</v>
      </c>
      <c r="E1618" t="s">
        <v>5972</v>
      </c>
      <c r="F1618" t="s">
        <v>5967</v>
      </c>
      <c r="G1618" t="s">
        <v>5973</v>
      </c>
      <c r="H1618" s="1">
        <v>41449</v>
      </c>
      <c r="I1618" t="s">
        <v>5974</v>
      </c>
      <c r="J1618" t="s">
        <v>5975</v>
      </c>
      <c r="K1618">
        <v>2013</v>
      </c>
      <c r="L1618" t="s">
        <v>405</v>
      </c>
      <c r="M1618">
        <v>0</v>
      </c>
      <c r="N1618">
        <v>48</v>
      </c>
      <c r="O1618">
        <v>2</v>
      </c>
      <c r="P1618">
        <v>4</v>
      </c>
      <c r="Q1618" t="s">
        <v>10</v>
      </c>
      <c r="R1618" t="s">
        <v>48</v>
      </c>
    </row>
    <row r="1619" spans="1:18" x14ac:dyDescent="0.25">
      <c r="A1619" t="s">
        <v>3679</v>
      </c>
      <c r="B1619" s="1">
        <v>41446</v>
      </c>
      <c r="C1619" t="s">
        <v>7243</v>
      </c>
      <c r="D1619" t="s">
        <v>7583</v>
      </c>
      <c r="E1619" t="s">
        <v>5972</v>
      </c>
      <c r="F1619" t="s">
        <v>5967</v>
      </c>
      <c r="G1619" t="s">
        <v>5973</v>
      </c>
      <c r="H1619" s="1">
        <v>41452</v>
      </c>
      <c r="I1619" t="s">
        <v>5974</v>
      </c>
      <c r="J1619" t="s">
        <v>5975</v>
      </c>
      <c r="K1619">
        <v>2013</v>
      </c>
      <c r="L1619" t="s">
        <v>1622</v>
      </c>
      <c r="M1619">
        <v>0</v>
      </c>
      <c r="N1619">
        <v>8</v>
      </c>
      <c r="O1619">
        <v>3</v>
      </c>
      <c r="P1619">
        <v>1</v>
      </c>
      <c r="Q1619" t="s">
        <v>10</v>
      </c>
      <c r="R1619" t="s">
        <v>48</v>
      </c>
    </row>
    <row r="1620" spans="1:18" x14ac:dyDescent="0.25">
      <c r="A1620" t="s">
        <v>3690</v>
      </c>
      <c r="B1620" s="1">
        <v>41449</v>
      </c>
      <c r="C1620" t="s">
        <v>6507</v>
      </c>
      <c r="D1620" t="s">
        <v>6950</v>
      </c>
      <c r="E1620" t="s">
        <v>5972</v>
      </c>
      <c r="F1620" t="s">
        <v>5967</v>
      </c>
      <c r="G1620" t="s">
        <v>5983</v>
      </c>
      <c r="H1620" s="1">
        <v>41454</v>
      </c>
      <c r="I1620" t="s">
        <v>5974</v>
      </c>
      <c r="J1620" t="s">
        <v>5975</v>
      </c>
      <c r="K1620">
        <v>2013</v>
      </c>
      <c r="L1620" t="s">
        <v>1416</v>
      </c>
      <c r="M1620">
        <v>0</v>
      </c>
      <c r="N1620">
        <v>6</v>
      </c>
      <c r="O1620">
        <v>2</v>
      </c>
      <c r="P1620">
        <v>1</v>
      </c>
      <c r="Q1620" t="s">
        <v>10</v>
      </c>
      <c r="R1620" t="s">
        <v>48</v>
      </c>
    </row>
    <row r="1621" spans="1:18" x14ac:dyDescent="0.25">
      <c r="A1621" t="s">
        <v>3806</v>
      </c>
      <c r="B1621" s="1">
        <v>41487</v>
      </c>
      <c r="C1621" t="s">
        <v>7177</v>
      </c>
      <c r="D1621" t="s">
        <v>7032</v>
      </c>
      <c r="E1621" t="s">
        <v>5972</v>
      </c>
      <c r="F1621" t="s">
        <v>5967</v>
      </c>
      <c r="G1621" t="s">
        <v>5973</v>
      </c>
      <c r="H1621" s="1">
        <v>41493</v>
      </c>
      <c r="I1621" t="s">
        <v>5974</v>
      </c>
      <c r="J1621" t="s">
        <v>5975</v>
      </c>
      <c r="K1621">
        <v>2013</v>
      </c>
      <c r="L1621" t="s">
        <v>169</v>
      </c>
      <c r="M1621">
        <v>0</v>
      </c>
      <c r="N1621">
        <v>57</v>
      </c>
      <c r="O1621">
        <v>15</v>
      </c>
      <c r="P1621">
        <v>5</v>
      </c>
      <c r="Q1621" t="s">
        <v>10</v>
      </c>
      <c r="R1621" t="s">
        <v>48</v>
      </c>
    </row>
    <row r="1622" spans="1:18" x14ac:dyDescent="0.25">
      <c r="A1622" t="s">
        <v>3906</v>
      </c>
      <c r="B1622" s="1">
        <v>41502</v>
      </c>
      <c r="C1622" t="s">
        <v>6679</v>
      </c>
      <c r="D1622" t="s">
        <v>6904</v>
      </c>
      <c r="E1622" t="s">
        <v>5972</v>
      </c>
      <c r="F1622" t="s">
        <v>5967</v>
      </c>
      <c r="G1622" t="s">
        <v>5983</v>
      </c>
      <c r="H1622" s="1">
        <v>41509</v>
      </c>
      <c r="I1622" t="s">
        <v>5974</v>
      </c>
      <c r="J1622" t="s">
        <v>5975</v>
      </c>
      <c r="K1622">
        <v>2013</v>
      </c>
      <c r="L1622" t="s">
        <v>1859</v>
      </c>
      <c r="M1622">
        <v>0</v>
      </c>
      <c r="N1622">
        <v>91</v>
      </c>
      <c r="O1622">
        <v>42</v>
      </c>
      <c r="P1622">
        <v>3</v>
      </c>
      <c r="Q1622" t="s">
        <v>10</v>
      </c>
      <c r="R1622" t="s">
        <v>48</v>
      </c>
    </row>
    <row r="1623" spans="1:18" x14ac:dyDescent="0.25">
      <c r="A1623" t="s">
        <v>4012</v>
      </c>
      <c r="B1623" s="1">
        <v>41522</v>
      </c>
      <c r="C1623" t="s">
        <v>7048</v>
      </c>
      <c r="D1623" t="s">
        <v>6817</v>
      </c>
      <c r="E1623" t="s">
        <v>5972</v>
      </c>
      <c r="F1623" t="s">
        <v>5967</v>
      </c>
      <c r="G1623" t="s">
        <v>5973</v>
      </c>
      <c r="H1623" s="1">
        <v>41528</v>
      </c>
      <c r="I1623" t="s">
        <v>5974</v>
      </c>
      <c r="J1623" t="s">
        <v>5975</v>
      </c>
      <c r="K1623">
        <v>2013</v>
      </c>
      <c r="L1623" t="s">
        <v>838</v>
      </c>
      <c r="M1623">
        <v>0</v>
      </c>
      <c r="N1623">
        <v>22</v>
      </c>
      <c r="O1623">
        <v>8</v>
      </c>
      <c r="P1623">
        <v>3</v>
      </c>
      <c r="Q1623" t="s">
        <v>10</v>
      </c>
      <c r="R1623" t="s">
        <v>48</v>
      </c>
    </row>
    <row r="1624" spans="1:18" x14ac:dyDescent="0.25">
      <c r="A1624" t="s">
        <v>4228</v>
      </c>
      <c r="B1624" s="1">
        <v>41580</v>
      </c>
      <c r="C1624" t="s">
        <v>6872</v>
      </c>
      <c r="D1624" t="s">
        <v>6346</v>
      </c>
      <c r="E1624" t="s">
        <v>5972</v>
      </c>
      <c r="F1624" t="s">
        <v>5967</v>
      </c>
      <c r="G1624" t="s">
        <v>5973</v>
      </c>
      <c r="H1624" s="1">
        <v>41587</v>
      </c>
      <c r="I1624" t="s">
        <v>5974</v>
      </c>
      <c r="J1624" t="s">
        <v>5975</v>
      </c>
      <c r="K1624">
        <v>2013</v>
      </c>
      <c r="L1624" t="s">
        <v>1567</v>
      </c>
      <c r="M1624">
        <v>0</v>
      </c>
      <c r="N1624">
        <v>57</v>
      </c>
      <c r="O1624">
        <v>17</v>
      </c>
      <c r="P1624">
        <v>2</v>
      </c>
      <c r="Q1624" t="s">
        <v>10</v>
      </c>
      <c r="R1624" t="s">
        <v>48</v>
      </c>
    </row>
    <row r="1625" spans="1:18" x14ac:dyDescent="0.25">
      <c r="A1625" t="s">
        <v>4379</v>
      </c>
      <c r="B1625" s="1">
        <v>41612</v>
      </c>
      <c r="C1625" t="s">
        <v>7689</v>
      </c>
      <c r="D1625" t="s">
        <v>7690</v>
      </c>
      <c r="E1625" t="s">
        <v>5972</v>
      </c>
      <c r="F1625" t="s">
        <v>5967</v>
      </c>
      <c r="G1625" t="s">
        <v>5973</v>
      </c>
      <c r="H1625" s="1">
        <v>41618</v>
      </c>
      <c r="I1625" t="s">
        <v>5974</v>
      </c>
      <c r="J1625" t="s">
        <v>5975</v>
      </c>
      <c r="K1625">
        <v>2013</v>
      </c>
      <c r="L1625" t="s">
        <v>2296</v>
      </c>
      <c r="M1625">
        <v>0</v>
      </c>
      <c r="N1625">
        <v>45</v>
      </c>
      <c r="O1625">
        <v>6</v>
      </c>
      <c r="P1625">
        <v>3</v>
      </c>
      <c r="Q1625" t="s">
        <v>10</v>
      </c>
      <c r="R1625" t="s">
        <v>48</v>
      </c>
    </row>
    <row r="1626" spans="1:18" x14ac:dyDescent="0.25">
      <c r="A1626" t="s">
        <v>4398</v>
      </c>
      <c r="B1626" s="1">
        <v>41617</v>
      </c>
      <c r="C1626" t="s">
        <v>6966</v>
      </c>
      <c r="D1626" t="s">
        <v>6909</v>
      </c>
      <c r="E1626" t="s">
        <v>5972</v>
      </c>
      <c r="F1626" t="s">
        <v>5967</v>
      </c>
      <c r="G1626" t="s">
        <v>5973</v>
      </c>
      <c r="H1626" s="1">
        <v>41623</v>
      </c>
      <c r="I1626" t="s">
        <v>5974</v>
      </c>
      <c r="J1626" t="s">
        <v>5975</v>
      </c>
      <c r="K1626">
        <v>2013</v>
      </c>
      <c r="L1626" t="s">
        <v>598</v>
      </c>
      <c r="M1626">
        <v>0</v>
      </c>
      <c r="N1626">
        <v>256</v>
      </c>
      <c r="O1626">
        <v>90</v>
      </c>
      <c r="P1626">
        <v>5</v>
      </c>
      <c r="Q1626" t="s">
        <v>10</v>
      </c>
      <c r="R1626" t="s">
        <v>48</v>
      </c>
    </row>
    <row r="1627" spans="1:18" x14ac:dyDescent="0.25">
      <c r="A1627" t="s">
        <v>4411</v>
      </c>
      <c r="B1627" s="1">
        <v>41619</v>
      </c>
      <c r="C1627" t="s">
        <v>6797</v>
      </c>
      <c r="D1627" t="s">
        <v>6424</v>
      </c>
      <c r="E1627" t="s">
        <v>5972</v>
      </c>
      <c r="F1627" t="s">
        <v>5967</v>
      </c>
      <c r="G1627" t="s">
        <v>5968</v>
      </c>
      <c r="H1627" s="1">
        <v>41625</v>
      </c>
      <c r="I1627" t="s">
        <v>5974</v>
      </c>
      <c r="J1627" t="s">
        <v>5975</v>
      </c>
      <c r="K1627">
        <v>2013</v>
      </c>
      <c r="L1627" t="s">
        <v>317</v>
      </c>
      <c r="M1627">
        <v>0</v>
      </c>
      <c r="N1627">
        <v>93</v>
      </c>
      <c r="O1627">
        <v>38</v>
      </c>
      <c r="P1627">
        <v>7</v>
      </c>
      <c r="Q1627" t="s">
        <v>10</v>
      </c>
      <c r="R1627" t="s">
        <v>48</v>
      </c>
    </row>
    <row r="1628" spans="1:18" x14ac:dyDescent="0.25">
      <c r="A1628" t="s">
        <v>4519</v>
      </c>
      <c r="B1628" s="1">
        <v>41646</v>
      </c>
      <c r="C1628" t="s">
        <v>7212</v>
      </c>
      <c r="D1628" t="s">
        <v>7715</v>
      </c>
      <c r="E1628" t="s">
        <v>5972</v>
      </c>
      <c r="F1628" t="s">
        <v>5967</v>
      </c>
      <c r="G1628" t="s">
        <v>5968</v>
      </c>
      <c r="H1628" s="1">
        <v>41650</v>
      </c>
      <c r="I1628" t="s">
        <v>5974</v>
      </c>
      <c r="J1628" t="s">
        <v>5975</v>
      </c>
      <c r="K1628">
        <v>2014</v>
      </c>
      <c r="L1628" t="s">
        <v>786</v>
      </c>
      <c r="M1628">
        <v>0</v>
      </c>
      <c r="N1628">
        <v>21</v>
      </c>
      <c r="O1628">
        <v>10</v>
      </c>
      <c r="P1628">
        <v>3</v>
      </c>
      <c r="Q1628" t="s">
        <v>10</v>
      </c>
      <c r="R1628" t="s">
        <v>48</v>
      </c>
    </row>
    <row r="1629" spans="1:18" x14ac:dyDescent="0.25">
      <c r="A1629" t="s">
        <v>4519</v>
      </c>
      <c r="B1629" s="1">
        <v>41646</v>
      </c>
      <c r="C1629" t="s">
        <v>7212</v>
      </c>
      <c r="D1629" t="s">
        <v>7715</v>
      </c>
      <c r="E1629" t="s">
        <v>5972</v>
      </c>
      <c r="F1629" t="s">
        <v>5967</v>
      </c>
      <c r="G1629" t="s">
        <v>5968</v>
      </c>
      <c r="H1629" s="1">
        <v>41650</v>
      </c>
      <c r="I1629" t="s">
        <v>5974</v>
      </c>
      <c r="J1629" t="s">
        <v>5975</v>
      </c>
      <c r="K1629">
        <v>2014</v>
      </c>
      <c r="L1629" t="s">
        <v>1812</v>
      </c>
      <c r="M1629">
        <v>0</v>
      </c>
      <c r="N1629">
        <v>16</v>
      </c>
      <c r="O1629">
        <v>2</v>
      </c>
      <c r="P1629">
        <v>4</v>
      </c>
      <c r="Q1629" t="s">
        <v>10</v>
      </c>
      <c r="R1629" t="s">
        <v>48</v>
      </c>
    </row>
    <row r="1630" spans="1:18" x14ac:dyDescent="0.25">
      <c r="A1630" t="s">
        <v>4551</v>
      </c>
      <c r="B1630" s="1">
        <v>41654</v>
      </c>
      <c r="C1630" t="s">
        <v>7505</v>
      </c>
      <c r="D1630" t="s">
        <v>7462</v>
      </c>
      <c r="E1630" t="s">
        <v>5972</v>
      </c>
      <c r="F1630" t="s">
        <v>5967</v>
      </c>
      <c r="G1630" t="s">
        <v>5968</v>
      </c>
      <c r="H1630" s="1">
        <v>41659</v>
      </c>
      <c r="I1630" t="s">
        <v>5974</v>
      </c>
      <c r="J1630" t="s">
        <v>5975</v>
      </c>
      <c r="K1630">
        <v>2014</v>
      </c>
      <c r="L1630" t="s">
        <v>1158</v>
      </c>
      <c r="M1630">
        <v>0</v>
      </c>
      <c r="N1630">
        <v>204</v>
      </c>
      <c r="O1630">
        <v>94</v>
      </c>
      <c r="P1630">
        <v>4</v>
      </c>
      <c r="Q1630" t="s">
        <v>10</v>
      </c>
      <c r="R1630" t="s">
        <v>48</v>
      </c>
    </row>
    <row r="1631" spans="1:18" x14ac:dyDescent="0.25">
      <c r="A1631" t="s">
        <v>4582</v>
      </c>
      <c r="B1631" s="1">
        <v>41661</v>
      </c>
      <c r="C1631" t="s">
        <v>6667</v>
      </c>
      <c r="D1631" t="s">
        <v>6289</v>
      </c>
      <c r="E1631" t="s">
        <v>5972</v>
      </c>
      <c r="F1631" t="s">
        <v>5967</v>
      </c>
      <c r="G1631" t="s">
        <v>5973</v>
      </c>
      <c r="H1631" s="1">
        <v>41666</v>
      </c>
      <c r="I1631" t="s">
        <v>5974</v>
      </c>
      <c r="J1631" t="s">
        <v>5975</v>
      </c>
      <c r="K1631">
        <v>2014</v>
      </c>
      <c r="L1631" t="s">
        <v>1738</v>
      </c>
      <c r="M1631">
        <v>0</v>
      </c>
      <c r="N1631">
        <v>12</v>
      </c>
      <c r="O1631">
        <v>1</v>
      </c>
      <c r="P1631">
        <v>2</v>
      </c>
      <c r="Q1631" t="s">
        <v>10</v>
      </c>
      <c r="R1631" t="s">
        <v>48</v>
      </c>
    </row>
    <row r="1632" spans="1:18" x14ac:dyDescent="0.25">
      <c r="A1632" t="s">
        <v>4970</v>
      </c>
      <c r="B1632" s="1">
        <v>41798</v>
      </c>
      <c r="C1632" t="s">
        <v>6085</v>
      </c>
      <c r="D1632" t="s">
        <v>7502</v>
      </c>
      <c r="E1632" t="s">
        <v>5972</v>
      </c>
      <c r="F1632" t="s">
        <v>5967</v>
      </c>
      <c r="G1632" t="s">
        <v>5973</v>
      </c>
      <c r="H1632" s="1">
        <v>41802</v>
      </c>
      <c r="I1632" t="s">
        <v>5974</v>
      </c>
      <c r="J1632" t="s">
        <v>5975</v>
      </c>
      <c r="K1632">
        <v>2014</v>
      </c>
      <c r="L1632" t="s">
        <v>119</v>
      </c>
      <c r="M1632">
        <v>0</v>
      </c>
      <c r="N1632">
        <v>26</v>
      </c>
      <c r="O1632">
        <v>11</v>
      </c>
      <c r="P1632">
        <v>2</v>
      </c>
      <c r="Q1632" t="s">
        <v>10</v>
      </c>
      <c r="R1632" t="s">
        <v>48</v>
      </c>
    </row>
    <row r="1633" spans="1:18" x14ac:dyDescent="0.25">
      <c r="A1633" t="s">
        <v>5028</v>
      </c>
      <c r="B1633" s="1">
        <v>41808</v>
      </c>
      <c r="C1633" t="s">
        <v>6150</v>
      </c>
      <c r="D1633" t="s">
        <v>7083</v>
      </c>
      <c r="E1633" t="s">
        <v>5972</v>
      </c>
      <c r="F1633" t="s">
        <v>5967</v>
      </c>
      <c r="G1633" t="s">
        <v>5983</v>
      </c>
      <c r="H1633" s="1">
        <v>41814</v>
      </c>
      <c r="I1633" t="s">
        <v>5974</v>
      </c>
      <c r="J1633" t="s">
        <v>5975</v>
      </c>
      <c r="K1633">
        <v>2014</v>
      </c>
      <c r="L1633" t="s">
        <v>2399</v>
      </c>
      <c r="M1633">
        <v>0</v>
      </c>
      <c r="N1633">
        <v>17</v>
      </c>
      <c r="O1633">
        <v>0</v>
      </c>
      <c r="P1633">
        <v>1</v>
      </c>
      <c r="Q1633" t="s">
        <v>10</v>
      </c>
      <c r="R1633" t="s">
        <v>48</v>
      </c>
    </row>
    <row r="1634" spans="1:18" x14ac:dyDescent="0.25">
      <c r="A1634" t="s">
        <v>5112</v>
      </c>
      <c r="B1634" s="1">
        <v>41830</v>
      </c>
      <c r="C1634" t="s">
        <v>6977</v>
      </c>
      <c r="D1634" t="s">
        <v>7081</v>
      </c>
      <c r="E1634" t="s">
        <v>5972</v>
      </c>
      <c r="F1634" t="s">
        <v>5967</v>
      </c>
      <c r="G1634" t="s">
        <v>5973</v>
      </c>
      <c r="H1634" s="1">
        <v>41834</v>
      </c>
      <c r="I1634" t="s">
        <v>5974</v>
      </c>
      <c r="J1634" t="s">
        <v>5975</v>
      </c>
      <c r="K1634">
        <v>2014</v>
      </c>
      <c r="L1634" t="s">
        <v>925</v>
      </c>
      <c r="M1634">
        <v>0</v>
      </c>
      <c r="N1634">
        <v>17</v>
      </c>
      <c r="O1634">
        <v>7</v>
      </c>
      <c r="P1634">
        <v>3</v>
      </c>
      <c r="Q1634" t="s">
        <v>10</v>
      </c>
      <c r="R1634" t="s">
        <v>48</v>
      </c>
    </row>
    <row r="1635" spans="1:18" x14ac:dyDescent="0.25">
      <c r="A1635" t="s">
        <v>5114</v>
      </c>
      <c r="B1635" s="1">
        <v>41831</v>
      </c>
      <c r="C1635" t="s">
        <v>5993</v>
      </c>
      <c r="D1635" t="s">
        <v>7802</v>
      </c>
      <c r="E1635" t="s">
        <v>5972</v>
      </c>
      <c r="F1635" t="s">
        <v>5967</v>
      </c>
      <c r="G1635" t="s">
        <v>5973</v>
      </c>
      <c r="H1635" s="1">
        <v>41835</v>
      </c>
      <c r="I1635" t="s">
        <v>5974</v>
      </c>
      <c r="J1635" t="s">
        <v>5975</v>
      </c>
      <c r="K1635">
        <v>2014</v>
      </c>
      <c r="L1635" t="s">
        <v>2681</v>
      </c>
      <c r="M1635">
        <v>0</v>
      </c>
      <c r="N1635">
        <v>30</v>
      </c>
      <c r="O1635">
        <v>3</v>
      </c>
      <c r="P1635">
        <v>2</v>
      </c>
      <c r="Q1635" t="s">
        <v>10</v>
      </c>
      <c r="R1635" t="s">
        <v>48</v>
      </c>
    </row>
    <row r="1636" spans="1:18" x14ac:dyDescent="0.25">
      <c r="A1636" t="s">
        <v>5171</v>
      </c>
      <c r="B1636" s="1">
        <v>41853</v>
      </c>
      <c r="C1636" t="s">
        <v>7400</v>
      </c>
      <c r="D1636" t="s">
        <v>6735</v>
      </c>
      <c r="E1636" t="s">
        <v>5972</v>
      </c>
      <c r="F1636" t="s">
        <v>5967</v>
      </c>
      <c r="G1636" t="s">
        <v>5983</v>
      </c>
      <c r="H1636" s="1">
        <v>41857</v>
      </c>
      <c r="I1636" t="s">
        <v>5974</v>
      </c>
      <c r="J1636" t="s">
        <v>5975</v>
      </c>
      <c r="K1636">
        <v>2014</v>
      </c>
      <c r="L1636" t="s">
        <v>1644</v>
      </c>
      <c r="M1636">
        <v>0</v>
      </c>
      <c r="N1636">
        <v>21</v>
      </c>
      <c r="O1636">
        <v>7</v>
      </c>
      <c r="P1636">
        <v>2</v>
      </c>
      <c r="Q1636" t="s">
        <v>10</v>
      </c>
      <c r="R1636" t="s">
        <v>48</v>
      </c>
    </row>
    <row r="1637" spans="1:18" x14ac:dyDescent="0.25">
      <c r="A1637" t="s">
        <v>5207</v>
      </c>
      <c r="B1637" s="1">
        <v>41857</v>
      </c>
      <c r="C1637" t="s">
        <v>7038</v>
      </c>
      <c r="D1637" t="s">
        <v>6768</v>
      </c>
      <c r="E1637" t="s">
        <v>5972</v>
      </c>
      <c r="F1637" t="s">
        <v>5967</v>
      </c>
      <c r="G1637" t="s">
        <v>5983</v>
      </c>
      <c r="H1637" s="1">
        <v>41864</v>
      </c>
      <c r="I1637" t="s">
        <v>5974</v>
      </c>
      <c r="J1637" t="s">
        <v>5975</v>
      </c>
      <c r="K1637">
        <v>2014</v>
      </c>
      <c r="L1637" t="s">
        <v>661</v>
      </c>
      <c r="M1637">
        <v>0</v>
      </c>
      <c r="N1637">
        <v>62</v>
      </c>
      <c r="O1637">
        <v>28</v>
      </c>
      <c r="P1637">
        <v>5</v>
      </c>
      <c r="Q1637" t="s">
        <v>10</v>
      </c>
      <c r="R1637" t="s">
        <v>48</v>
      </c>
    </row>
    <row r="1638" spans="1:18" x14ac:dyDescent="0.25">
      <c r="A1638" t="s">
        <v>5207</v>
      </c>
      <c r="B1638" s="1">
        <v>41857</v>
      </c>
      <c r="C1638" t="s">
        <v>7038</v>
      </c>
      <c r="D1638" t="s">
        <v>6768</v>
      </c>
      <c r="E1638" t="s">
        <v>5972</v>
      </c>
      <c r="F1638" t="s">
        <v>5967</v>
      </c>
      <c r="G1638" t="s">
        <v>5983</v>
      </c>
      <c r="H1638" s="1">
        <v>41864</v>
      </c>
      <c r="I1638" t="s">
        <v>5974</v>
      </c>
      <c r="J1638" t="s">
        <v>5975</v>
      </c>
      <c r="K1638">
        <v>2014</v>
      </c>
      <c r="L1638" t="s">
        <v>651</v>
      </c>
      <c r="M1638">
        <v>0</v>
      </c>
      <c r="N1638">
        <v>79</v>
      </c>
      <c r="O1638">
        <v>5</v>
      </c>
      <c r="P1638">
        <v>6</v>
      </c>
      <c r="Q1638" t="s">
        <v>10</v>
      </c>
      <c r="R1638" t="s">
        <v>48</v>
      </c>
    </row>
    <row r="1639" spans="1:18" x14ac:dyDescent="0.25">
      <c r="A1639" t="s">
        <v>5217</v>
      </c>
      <c r="B1639" s="1">
        <v>41858</v>
      </c>
      <c r="C1639" t="s">
        <v>7289</v>
      </c>
      <c r="D1639" t="s">
        <v>6175</v>
      </c>
      <c r="E1639" t="s">
        <v>5972</v>
      </c>
      <c r="F1639" t="s">
        <v>5967</v>
      </c>
      <c r="G1639" t="s">
        <v>5973</v>
      </c>
      <c r="H1639" s="1">
        <v>41863</v>
      </c>
      <c r="I1639" t="s">
        <v>5974</v>
      </c>
      <c r="J1639" t="s">
        <v>5975</v>
      </c>
      <c r="K1639">
        <v>2014</v>
      </c>
      <c r="L1639" t="s">
        <v>925</v>
      </c>
      <c r="M1639">
        <v>0</v>
      </c>
      <c r="N1639">
        <v>11</v>
      </c>
      <c r="O1639">
        <v>5</v>
      </c>
      <c r="P1639">
        <v>2</v>
      </c>
      <c r="Q1639" t="s">
        <v>10</v>
      </c>
      <c r="R1639" t="s">
        <v>48</v>
      </c>
    </row>
    <row r="1640" spans="1:18" x14ac:dyDescent="0.25">
      <c r="A1640" t="s">
        <v>5258</v>
      </c>
      <c r="B1640" s="1">
        <v>41864</v>
      </c>
      <c r="C1640" t="s">
        <v>6021</v>
      </c>
      <c r="D1640" t="s">
        <v>7321</v>
      </c>
      <c r="E1640" t="s">
        <v>5972</v>
      </c>
      <c r="F1640" t="s">
        <v>5967</v>
      </c>
      <c r="G1640" t="s">
        <v>5968</v>
      </c>
      <c r="H1640" s="1">
        <v>41870</v>
      </c>
      <c r="I1640" t="s">
        <v>5974</v>
      </c>
      <c r="J1640" t="s">
        <v>5975</v>
      </c>
      <c r="K1640">
        <v>2014</v>
      </c>
      <c r="L1640" t="s">
        <v>1158</v>
      </c>
      <c r="M1640">
        <v>0</v>
      </c>
      <c r="N1640">
        <v>204</v>
      </c>
      <c r="O1640">
        <v>94</v>
      </c>
      <c r="P1640">
        <v>4</v>
      </c>
      <c r="Q1640" t="s">
        <v>10</v>
      </c>
      <c r="R1640" t="s">
        <v>48</v>
      </c>
    </row>
    <row r="1641" spans="1:18" x14ac:dyDescent="0.25">
      <c r="A1641" t="s">
        <v>5381</v>
      </c>
      <c r="B1641" s="1">
        <v>41883</v>
      </c>
      <c r="C1641" t="s">
        <v>7091</v>
      </c>
      <c r="D1641" t="s">
        <v>6616</v>
      </c>
      <c r="E1641" t="s">
        <v>5972</v>
      </c>
      <c r="F1641" t="s">
        <v>5967</v>
      </c>
      <c r="G1641" t="s">
        <v>5973</v>
      </c>
      <c r="H1641" s="1">
        <v>41887</v>
      </c>
      <c r="I1641" t="s">
        <v>5974</v>
      </c>
      <c r="J1641" t="s">
        <v>5975</v>
      </c>
      <c r="K1641">
        <v>2014</v>
      </c>
      <c r="L1641" t="s">
        <v>593</v>
      </c>
      <c r="M1641">
        <v>0</v>
      </c>
      <c r="N1641">
        <v>33</v>
      </c>
      <c r="O1641">
        <v>10</v>
      </c>
      <c r="P1641">
        <v>3</v>
      </c>
      <c r="Q1641" t="s">
        <v>10</v>
      </c>
      <c r="R1641" t="s">
        <v>48</v>
      </c>
    </row>
    <row r="1642" spans="1:18" x14ac:dyDescent="0.25">
      <c r="A1642" t="s">
        <v>5381</v>
      </c>
      <c r="B1642" s="1">
        <v>41883</v>
      </c>
      <c r="C1642" t="s">
        <v>7091</v>
      </c>
      <c r="D1642" t="s">
        <v>6616</v>
      </c>
      <c r="E1642" t="s">
        <v>5972</v>
      </c>
      <c r="F1642" t="s">
        <v>5967</v>
      </c>
      <c r="G1642" t="s">
        <v>5973</v>
      </c>
      <c r="H1642" s="1">
        <v>41887</v>
      </c>
      <c r="I1642" t="s">
        <v>5974</v>
      </c>
      <c r="J1642" t="s">
        <v>5975</v>
      </c>
      <c r="K1642">
        <v>2014</v>
      </c>
      <c r="L1642" t="s">
        <v>457</v>
      </c>
      <c r="M1642">
        <v>0</v>
      </c>
      <c r="N1642">
        <v>24</v>
      </c>
      <c r="O1642">
        <v>11</v>
      </c>
      <c r="P1642">
        <v>5</v>
      </c>
      <c r="Q1642" t="s">
        <v>10</v>
      </c>
      <c r="R1642" t="s">
        <v>48</v>
      </c>
    </row>
    <row r="1643" spans="1:18" x14ac:dyDescent="0.25">
      <c r="A1643" t="s">
        <v>5421</v>
      </c>
      <c r="B1643" s="1">
        <v>41888</v>
      </c>
      <c r="C1643" t="s">
        <v>7426</v>
      </c>
      <c r="D1643" t="s">
        <v>7554</v>
      </c>
      <c r="E1643" t="s">
        <v>5972</v>
      </c>
      <c r="F1643" t="s">
        <v>5967</v>
      </c>
      <c r="G1643" t="s">
        <v>5973</v>
      </c>
      <c r="H1643" s="1">
        <v>41892</v>
      </c>
      <c r="I1643" t="s">
        <v>5974</v>
      </c>
      <c r="J1643" t="s">
        <v>5975</v>
      </c>
      <c r="K1643">
        <v>2014</v>
      </c>
      <c r="L1643" t="s">
        <v>376</v>
      </c>
      <c r="M1643">
        <v>0</v>
      </c>
      <c r="N1643">
        <v>100</v>
      </c>
      <c r="O1643">
        <v>28</v>
      </c>
      <c r="P1643">
        <v>2</v>
      </c>
      <c r="Q1643" t="s">
        <v>10</v>
      </c>
      <c r="R1643" t="s">
        <v>48</v>
      </c>
    </row>
    <row r="1644" spans="1:18" x14ac:dyDescent="0.25">
      <c r="A1644" t="s">
        <v>5434</v>
      </c>
      <c r="B1644" s="1">
        <v>41891</v>
      </c>
      <c r="C1644" t="s">
        <v>7692</v>
      </c>
      <c r="D1644" t="s">
        <v>6950</v>
      </c>
      <c r="E1644" t="s">
        <v>5972</v>
      </c>
      <c r="F1644" t="s">
        <v>5967</v>
      </c>
      <c r="G1644" t="s">
        <v>5983</v>
      </c>
      <c r="H1644" s="1">
        <v>41897</v>
      </c>
      <c r="I1644" t="s">
        <v>5974</v>
      </c>
      <c r="J1644" t="s">
        <v>5975</v>
      </c>
      <c r="K1644">
        <v>2014</v>
      </c>
      <c r="L1644" t="s">
        <v>434</v>
      </c>
      <c r="M1644">
        <v>0</v>
      </c>
      <c r="N1644">
        <v>45</v>
      </c>
      <c r="O1644">
        <v>12</v>
      </c>
      <c r="P1644">
        <v>7</v>
      </c>
      <c r="Q1644" t="s">
        <v>10</v>
      </c>
      <c r="R1644" t="s">
        <v>48</v>
      </c>
    </row>
    <row r="1645" spans="1:18" x14ac:dyDescent="0.25">
      <c r="A1645" t="s">
        <v>5467</v>
      </c>
      <c r="B1645" s="1">
        <v>41897</v>
      </c>
      <c r="C1645" t="s">
        <v>6656</v>
      </c>
      <c r="D1645" t="s">
        <v>7751</v>
      </c>
      <c r="E1645" t="s">
        <v>5972</v>
      </c>
      <c r="F1645" t="s">
        <v>5967</v>
      </c>
      <c r="G1645" t="s">
        <v>5983</v>
      </c>
      <c r="H1645" s="1">
        <v>41903</v>
      </c>
      <c r="I1645" t="s">
        <v>5974</v>
      </c>
      <c r="J1645" t="s">
        <v>5975</v>
      </c>
      <c r="K1645">
        <v>2014</v>
      </c>
      <c r="L1645" t="s">
        <v>1187</v>
      </c>
      <c r="M1645">
        <v>0</v>
      </c>
      <c r="N1645">
        <v>16</v>
      </c>
      <c r="O1645">
        <v>6</v>
      </c>
      <c r="P1645">
        <v>3</v>
      </c>
      <c r="Q1645" t="s">
        <v>10</v>
      </c>
      <c r="R1645" t="s">
        <v>48</v>
      </c>
    </row>
    <row r="1646" spans="1:18" x14ac:dyDescent="0.25">
      <c r="A1646" t="s">
        <v>5729</v>
      </c>
      <c r="B1646" s="1">
        <v>41962</v>
      </c>
      <c r="C1646" t="s">
        <v>6117</v>
      </c>
      <c r="D1646" t="s">
        <v>6804</v>
      </c>
      <c r="E1646" t="s">
        <v>5972</v>
      </c>
      <c r="F1646" t="s">
        <v>5967</v>
      </c>
      <c r="G1646" t="s">
        <v>5983</v>
      </c>
      <c r="H1646" s="1">
        <v>41967</v>
      </c>
      <c r="I1646" t="s">
        <v>5974</v>
      </c>
      <c r="J1646" t="s">
        <v>5975</v>
      </c>
      <c r="K1646">
        <v>2014</v>
      </c>
      <c r="L1646" t="s">
        <v>1065</v>
      </c>
      <c r="M1646">
        <v>0</v>
      </c>
      <c r="N1646">
        <v>19</v>
      </c>
      <c r="O1646">
        <v>8</v>
      </c>
      <c r="P1646">
        <v>2</v>
      </c>
      <c r="Q1646" t="s">
        <v>10</v>
      </c>
      <c r="R1646" t="s">
        <v>48</v>
      </c>
    </row>
    <row r="1647" spans="1:18" x14ac:dyDescent="0.25">
      <c r="A1647" t="s">
        <v>159</v>
      </c>
      <c r="B1647" s="1">
        <v>40581</v>
      </c>
      <c r="C1647" t="s">
        <v>6099</v>
      </c>
      <c r="D1647" t="s">
        <v>6100</v>
      </c>
      <c r="E1647" t="s">
        <v>5978</v>
      </c>
      <c r="F1647" t="s">
        <v>5979</v>
      </c>
      <c r="G1647" t="s">
        <v>5973</v>
      </c>
      <c r="H1647" s="1">
        <v>40585</v>
      </c>
      <c r="I1647" t="s">
        <v>5974</v>
      </c>
      <c r="J1647" t="s">
        <v>6101</v>
      </c>
      <c r="K1647">
        <v>2011</v>
      </c>
      <c r="L1647" t="s">
        <v>161</v>
      </c>
      <c r="M1647">
        <v>0</v>
      </c>
      <c r="N1647">
        <v>50</v>
      </c>
      <c r="O1647">
        <v>6</v>
      </c>
      <c r="P1647">
        <v>4</v>
      </c>
      <c r="Q1647" t="s">
        <v>10</v>
      </c>
      <c r="R1647" t="s">
        <v>48</v>
      </c>
    </row>
    <row r="1648" spans="1:18" x14ac:dyDescent="0.25">
      <c r="A1648" t="s">
        <v>208</v>
      </c>
      <c r="B1648" s="1">
        <v>40592</v>
      </c>
      <c r="C1648" t="s">
        <v>6132</v>
      </c>
      <c r="D1648" t="s">
        <v>6133</v>
      </c>
      <c r="E1648" t="s">
        <v>5978</v>
      </c>
      <c r="F1648" t="s">
        <v>5979</v>
      </c>
      <c r="G1648" t="s">
        <v>5973</v>
      </c>
      <c r="H1648" s="1">
        <v>40597</v>
      </c>
      <c r="I1648" t="s">
        <v>5974</v>
      </c>
      <c r="J1648" t="s">
        <v>6042</v>
      </c>
      <c r="K1648">
        <v>2011</v>
      </c>
      <c r="L1648" t="s">
        <v>132</v>
      </c>
      <c r="M1648">
        <v>0</v>
      </c>
      <c r="N1648">
        <v>24</v>
      </c>
      <c r="O1648">
        <v>8</v>
      </c>
      <c r="P1648">
        <v>4</v>
      </c>
      <c r="Q1648" t="s">
        <v>10</v>
      </c>
      <c r="R1648" t="s">
        <v>48</v>
      </c>
    </row>
    <row r="1649" spans="1:18" x14ac:dyDescent="0.25">
      <c r="A1649" t="s">
        <v>374</v>
      </c>
      <c r="B1649" s="1">
        <v>40638</v>
      </c>
      <c r="C1649" t="s">
        <v>6251</v>
      </c>
      <c r="D1649" t="s">
        <v>5988</v>
      </c>
      <c r="E1649" t="s">
        <v>5978</v>
      </c>
      <c r="F1649" t="s">
        <v>5979</v>
      </c>
      <c r="G1649" t="s">
        <v>5983</v>
      </c>
      <c r="H1649" s="1">
        <v>40642</v>
      </c>
      <c r="I1649" t="s">
        <v>5974</v>
      </c>
      <c r="J1649" t="s">
        <v>5989</v>
      </c>
      <c r="K1649">
        <v>2011</v>
      </c>
      <c r="L1649" t="s">
        <v>376</v>
      </c>
      <c r="M1649">
        <v>0</v>
      </c>
      <c r="N1649">
        <v>498</v>
      </c>
      <c r="O1649">
        <v>139</v>
      </c>
      <c r="P1649">
        <v>10</v>
      </c>
      <c r="Q1649" t="s">
        <v>10</v>
      </c>
      <c r="R1649" t="s">
        <v>48</v>
      </c>
    </row>
    <row r="1650" spans="1:18" x14ac:dyDescent="0.25">
      <c r="A1650" t="s">
        <v>388</v>
      </c>
      <c r="B1650" s="1">
        <v>40640</v>
      </c>
      <c r="C1650" t="s">
        <v>6256</v>
      </c>
      <c r="D1650" t="s">
        <v>6257</v>
      </c>
      <c r="E1650" t="s">
        <v>5978</v>
      </c>
      <c r="F1650" t="s">
        <v>5979</v>
      </c>
      <c r="G1650" t="s">
        <v>5973</v>
      </c>
      <c r="H1650" s="1">
        <v>40646</v>
      </c>
      <c r="I1650" t="s">
        <v>5974</v>
      </c>
      <c r="J1650" t="s">
        <v>6042</v>
      </c>
      <c r="K1650">
        <v>2011</v>
      </c>
      <c r="L1650" t="s">
        <v>117</v>
      </c>
      <c r="M1650">
        <v>0</v>
      </c>
      <c r="N1650">
        <v>53</v>
      </c>
      <c r="O1650">
        <v>2</v>
      </c>
      <c r="P1650">
        <v>4</v>
      </c>
      <c r="Q1650" t="s">
        <v>10</v>
      </c>
      <c r="R1650" t="s">
        <v>48</v>
      </c>
    </row>
    <row r="1651" spans="1:18" x14ac:dyDescent="0.25">
      <c r="A1651" t="s">
        <v>452</v>
      </c>
      <c r="B1651" s="1">
        <v>40660</v>
      </c>
      <c r="C1651" t="s">
        <v>6062</v>
      </c>
      <c r="D1651" t="s">
        <v>6303</v>
      </c>
      <c r="E1651" t="s">
        <v>5978</v>
      </c>
      <c r="F1651" t="s">
        <v>5979</v>
      </c>
      <c r="G1651" t="s">
        <v>5973</v>
      </c>
      <c r="H1651" s="1">
        <v>40666</v>
      </c>
      <c r="I1651" t="s">
        <v>5974</v>
      </c>
      <c r="J1651" t="s">
        <v>6248</v>
      </c>
      <c r="K1651">
        <v>2011</v>
      </c>
      <c r="L1651" t="s">
        <v>457</v>
      </c>
      <c r="M1651">
        <v>0</v>
      </c>
      <c r="N1651">
        <v>5</v>
      </c>
      <c r="O1651">
        <v>2</v>
      </c>
      <c r="P1651">
        <v>1</v>
      </c>
      <c r="Q1651" t="s">
        <v>10</v>
      </c>
      <c r="R1651" t="s">
        <v>48</v>
      </c>
    </row>
    <row r="1652" spans="1:18" x14ac:dyDescent="0.25">
      <c r="A1652" t="s">
        <v>455</v>
      </c>
      <c r="B1652" s="1">
        <v>40660</v>
      </c>
      <c r="C1652" t="s">
        <v>6306</v>
      </c>
      <c r="D1652" t="s">
        <v>6307</v>
      </c>
      <c r="E1652" t="s">
        <v>5978</v>
      </c>
      <c r="F1652" t="s">
        <v>5979</v>
      </c>
      <c r="G1652" t="s">
        <v>5973</v>
      </c>
      <c r="H1652" s="1">
        <v>40666</v>
      </c>
      <c r="I1652" t="s">
        <v>5974</v>
      </c>
      <c r="J1652" t="s">
        <v>6092</v>
      </c>
      <c r="K1652">
        <v>2011</v>
      </c>
      <c r="L1652" t="s">
        <v>117</v>
      </c>
      <c r="M1652">
        <v>0</v>
      </c>
      <c r="N1652">
        <v>120</v>
      </c>
      <c r="O1652">
        <v>4</v>
      </c>
      <c r="P1652">
        <v>9</v>
      </c>
      <c r="Q1652" t="s">
        <v>10</v>
      </c>
      <c r="R1652" t="s">
        <v>48</v>
      </c>
    </row>
    <row r="1653" spans="1:18" x14ac:dyDescent="0.25">
      <c r="A1653" t="s">
        <v>460</v>
      </c>
      <c r="B1653" s="1">
        <v>40661</v>
      </c>
      <c r="C1653" t="s">
        <v>6308</v>
      </c>
      <c r="D1653" t="s">
        <v>6309</v>
      </c>
      <c r="E1653" t="s">
        <v>5978</v>
      </c>
      <c r="F1653" t="s">
        <v>5979</v>
      </c>
      <c r="G1653" t="s">
        <v>5973</v>
      </c>
      <c r="H1653" s="1">
        <v>40667</v>
      </c>
      <c r="I1653" t="s">
        <v>5974</v>
      </c>
      <c r="J1653" t="s">
        <v>6248</v>
      </c>
      <c r="K1653">
        <v>2011</v>
      </c>
      <c r="L1653" t="s">
        <v>461</v>
      </c>
      <c r="M1653">
        <v>0</v>
      </c>
      <c r="N1653">
        <v>16</v>
      </c>
      <c r="O1653">
        <v>0</v>
      </c>
      <c r="P1653">
        <v>1</v>
      </c>
      <c r="Q1653" t="s">
        <v>10</v>
      </c>
      <c r="R1653" t="s">
        <v>48</v>
      </c>
    </row>
    <row r="1654" spans="1:18" x14ac:dyDescent="0.25">
      <c r="A1654" t="s">
        <v>603</v>
      </c>
      <c r="B1654" s="1">
        <v>40695</v>
      </c>
      <c r="C1654" t="s">
        <v>6388</v>
      </c>
      <c r="D1654" t="s">
        <v>6389</v>
      </c>
      <c r="E1654" t="s">
        <v>5978</v>
      </c>
      <c r="F1654" t="s">
        <v>5979</v>
      </c>
      <c r="G1654" t="s">
        <v>5973</v>
      </c>
      <c r="H1654" s="1">
        <v>40700</v>
      </c>
      <c r="I1654" t="s">
        <v>5974</v>
      </c>
      <c r="J1654" t="s">
        <v>6042</v>
      </c>
      <c r="K1654">
        <v>2011</v>
      </c>
      <c r="L1654" t="s">
        <v>604</v>
      </c>
      <c r="M1654">
        <v>0</v>
      </c>
      <c r="N1654">
        <v>58</v>
      </c>
      <c r="O1654">
        <v>26</v>
      </c>
      <c r="P1654">
        <v>2</v>
      </c>
      <c r="Q1654" t="s">
        <v>10</v>
      </c>
      <c r="R1654" t="s">
        <v>48</v>
      </c>
    </row>
    <row r="1655" spans="1:18" x14ac:dyDescent="0.25">
      <c r="A1655" t="s">
        <v>894</v>
      </c>
      <c r="B1655" s="1">
        <v>40758</v>
      </c>
      <c r="C1655" t="s">
        <v>6573</v>
      </c>
      <c r="D1655" t="s">
        <v>6574</v>
      </c>
      <c r="E1655" t="s">
        <v>5978</v>
      </c>
      <c r="F1655" t="s">
        <v>5979</v>
      </c>
      <c r="G1655" t="s">
        <v>5973</v>
      </c>
      <c r="H1655" s="1">
        <v>40763</v>
      </c>
      <c r="I1655" t="s">
        <v>5974</v>
      </c>
      <c r="J1655" t="s">
        <v>6179</v>
      </c>
      <c r="K1655">
        <v>2011</v>
      </c>
      <c r="L1655" t="s">
        <v>117</v>
      </c>
      <c r="M1655">
        <v>0</v>
      </c>
      <c r="N1655">
        <v>66</v>
      </c>
      <c r="O1655">
        <v>2</v>
      </c>
      <c r="P1655">
        <v>5</v>
      </c>
      <c r="Q1655" t="s">
        <v>10</v>
      </c>
      <c r="R1655" t="s">
        <v>48</v>
      </c>
    </row>
    <row r="1656" spans="1:18" x14ac:dyDescent="0.25">
      <c r="A1656" t="s">
        <v>908</v>
      </c>
      <c r="B1656" s="1">
        <v>40761</v>
      </c>
      <c r="C1656" t="s">
        <v>6466</v>
      </c>
      <c r="D1656" t="s">
        <v>6583</v>
      </c>
      <c r="E1656" t="s">
        <v>5978</v>
      </c>
      <c r="F1656" t="s">
        <v>5979</v>
      </c>
      <c r="G1656" t="s">
        <v>5973</v>
      </c>
      <c r="H1656" s="1">
        <v>40765</v>
      </c>
      <c r="I1656" t="s">
        <v>5974</v>
      </c>
      <c r="J1656" t="s">
        <v>6131</v>
      </c>
      <c r="K1656">
        <v>2011</v>
      </c>
      <c r="L1656" t="s">
        <v>715</v>
      </c>
      <c r="M1656">
        <v>0</v>
      </c>
      <c r="N1656">
        <v>239</v>
      </c>
      <c r="O1656">
        <v>96</v>
      </c>
      <c r="P1656">
        <v>8</v>
      </c>
      <c r="Q1656" t="s">
        <v>10</v>
      </c>
      <c r="R1656" t="s">
        <v>48</v>
      </c>
    </row>
    <row r="1657" spans="1:18" x14ac:dyDescent="0.25">
      <c r="A1657" t="s">
        <v>914</v>
      </c>
      <c r="B1657" s="1">
        <v>40763</v>
      </c>
      <c r="C1657" t="s">
        <v>6586</v>
      </c>
      <c r="D1657" t="s">
        <v>6587</v>
      </c>
      <c r="E1657" t="s">
        <v>5978</v>
      </c>
      <c r="F1657" t="s">
        <v>5979</v>
      </c>
      <c r="G1657" t="s">
        <v>5968</v>
      </c>
      <c r="H1657" s="1">
        <v>40769</v>
      </c>
      <c r="I1657" t="s">
        <v>5974</v>
      </c>
      <c r="J1657" t="s">
        <v>6042</v>
      </c>
      <c r="K1657">
        <v>2011</v>
      </c>
      <c r="L1657" t="s">
        <v>661</v>
      </c>
      <c r="M1657">
        <v>0</v>
      </c>
      <c r="N1657">
        <v>37</v>
      </c>
      <c r="O1657">
        <v>17</v>
      </c>
      <c r="P1657">
        <v>3</v>
      </c>
      <c r="Q1657" t="s">
        <v>10</v>
      </c>
      <c r="R1657" t="s">
        <v>48</v>
      </c>
    </row>
    <row r="1658" spans="1:18" x14ac:dyDescent="0.25">
      <c r="A1658" t="s">
        <v>1083</v>
      </c>
      <c r="B1658" s="1">
        <v>40792</v>
      </c>
      <c r="C1658" t="s">
        <v>6686</v>
      </c>
      <c r="D1658" t="s">
        <v>6687</v>
      </c>
      <c r="E1658" t="s">
        <v>5978</v>
      </c>
      <c r="F1658" t="s">
        <v>5979</v>
      </c>
      <c r="G1658" t="s">
        <v>5983</v>
      </c>
      <c r="H1658" s="1">
        <v>40796</v>
      </c>
      <c r="I1658" t="s">
        <v>5974</v>
      </c>
      <c r="J1658" t="s">
        <v>6688</v>
      </c>
      <c r="K1658">
        <v>2011</v>
      </c>
      <c r="L1658" t="s">
        <v>593</v>
      </c>
      <c r="M1658">
        <v>0</v>
      </c>
      <c r="N1658">
        <v>33</v>
      </c>
      <c r="O1658">
        <v>10</v>
      </c>
      <c r="P1658">
        <v>3</v>
      </c>
      <c r="Q1658" t="s">
        <v>10</v>
      </c>
      <c r="R1658" t="s">
        <v>48</v>
      </c>
    </row>
    <row r="1659" spans="1:18" x14ac:dyDescent="0.25">
      <c r="A1659" t="s">
        <v>1193</v>
      </c>
      <c r="B1659" s="1">
        <v>40808</v>
      </c>
      <c r="C1659" t="s">
        <v>6526</v>
      </c>
      <c r="D1659" t="s">
        <v>6133</v>
      </c>
      <c r="E1659" t="s">
        <v>5978</v>
      </c>
      <c r="F1659" t="s">
        <v>5979</v>
      </c>
      <c r="G1659" t="s">
        <v>5983</v>
      </c>
      <c r="H1659" s="1">
        <v>40812</v>
      </c>
      <c r="I1659" t="s">
        <v>5974</v>
      </c>
      <c r="J1659" t="s">
        <v>6042</v>
      </c>
      <c r="K1659">
        <v>2011</v>
      </c>
      <c r="L1659" t="s">
        <v>715</v>
      </c>
      <c r="M1659">
        <v>0</v>
      </c>
      <c r="N1659">
        <v>239</v>
      </c>
      <c r="O1659">
        <v>96</v>
      </c>
      <c r="P1659">
        <v>8</v>
      </c>
      <c r="Q1659" t="s">
        <v>10</v>
      </c>
      <c r="R1659" t="s">
        <v>48</v>
      </c>
    </row>
    <row r="1660" spans="1:18" x14ac:dyDescent="0.25">
      <c r="A1660" t="s">
        <v>1370</v>
      </c>
      <c r="B1660" s="1">
        <v>40850</v>
      </c>
      <c r="C1660" t="s">
        <v>6621</v>
      </c>
      <c r="D1660" t="s">
        <v>6777</v>
      </c>
      <c r="E1660" t="s">
        <v>5978</v>
      </c>
      <c r="F1660" t="s">
        <v>5979</v>
      </c>
      <c r="G1660" t="s">
        <v>5973</v>
      </c>
      <c r="H1660" s="1">
        <v>40854</v>
      </c>
      <c r="I1660" t="s">
        <v>5974</v>
      </c>
      <c r="J1660" t="s">
        <v>6042</v>
      </c>
      <c r="K1660">
        <v>2011</v>
      </c>
      <c r="L1660" t="s">
        <v>509</v>
      </c>
      <c r="M1660">
        <v>0</v>
      </c>
      <c r="N1660">
        <v>147</v>
      </c>
      <c r="O1660">
        <v>53</v>
      </c>
      <c r="P1660">
        <v>3</v>
      </c>
      <c r="Q1660" t="s">
        <v>10</v>
      </c>
      <c r="R1660" t="s">
        <v>48</v>
      </c>
    </row>
    <row r="1661" spans="1:18" x14ac:dyDescent="0.25">
      <c r="A1661" t="s">
        <v>1427</v>
      </c>
      <c r="B1661" s="1">
        <v>40860</v>
      </c>
      <c r="C1661" t="s">
        <v>6746</v>
      </c>
      <c r="D1661" t="s">
        <v>6377</v>
      </c>
      <c r="E1661" t="s">
        <v>5978</v>
      </c>
      <c r="F1661" t="s">
        <v>5979</v>
      </c>
      <c r="G1661" t="s">
        <v>5968</v>
      </c>
      <c r="H1661" s="1">
        <v>40866</v>
      </c>
      <c r="I1661" t="s">
        <v>5974</v>
      </c>
      <c r="J1661" t="s">
        <v>6248</v>
      </c>
      <c r="K1661">
        <v>2011</v>
      </c>
      <c r="L1661" t="s">
        <v>1428</v>
      </c>
      <c r="M1661">
        <v>0</v>
      </c>
      <c r="N1661">
        <v>89</v>
      </c>
      <c r="O1661">
        <v>15</v>
      </c>
      <c r="P1661">
        <v>3</v>
      </c>
      <c r="Q1661" t="s">
        <v>10</v>
      </c>
      <c r="R1661" t="s">
        <v>48</v>
      </c>
    </row>
    <row r="1662" spans="1:18" x14ac:dyDescent="0.25">
      <c r="A1662" t="s">
        <v>1455</v>
      </c>
      <c r="B1662" s="1">
        <v>40868</v>
      </c>
      <c r="C1662" t="s">
        <v>6854</v>
      </c>
      <c r="D1662" t="s">
        <v>6855</v>
      </c>
      <c r="E1662" t="s">
        <v>5978</v>
      </c>
      <c r="F1662" t="s">
        <v>5979</v>
      </c>
      <c r="G1662" t="s">
        <v>5973</v>
      </c>
      <c r="H1662" s="1">
        <v>40874</v>
      </c>
      <c r="I1662" t="s">
        <v>5974</v>
      </c>
      <c r="J1662" t="s">
        <v>5989</v>
      </c>
      <c r="K1662">
        <v>2011</v>
      </c>
      <c r="L1662" t="s">
        <v>1456</v>
      </c>
      <c r="M1662">
        <v>0</v>
      </c>
      <c r="N1662">
        <v>51</v>
      </c>
      <c r="O1662">
        <v>23</v>
      </c>
      <c r="P1662">
        <v>4</v>
      </c>
      <c r="Q1662" t="s">
        <v>10</v>
      </c>
      <c r="R1662" t="s">
        <v>48</v>
      </c>
    </row>
    <row r="1663" spans="1:18" x14ac:dyDescent="0.25">
      <c r="A1663" t="s">
        <v>1472</v>
      </c>
      <c r="B1663" s="1">
        <v>40870</v>
      </c>
      <c r="C1663" t="s">
        <v>6547</v>
      </c>
      <c r="D1663" t="s">
        <v>6219</v>
      </c>
      <c r="E1663" t="s">
        <v>5978</v>
      </c>
      <c r="F1663" t="s">
        <v>5979</v>
      </c>
      <c r="G1663" t="s">
        <v>5973</v>
      </c>
      <c r="H1663" s="1">
        <v>40876</v>
      </c>
      <c r="I1663" t="s">
        <v>5974</v>
      </c>
      <c r="J1663" t="s">
        <v>5992</v>
      </c>
      <c r="K1663">
        <v>2011</v>
      </c>
      <c r="L1663" t="s">
        <v>1098</v>
      </c>
      <c r="M1663">
        <v>0</v>
      </c>
      <c r="N1663">
        <v>56</v>
      </c>
      <c r="O1663">
        <v>0</v>
      </c>
      <c r="P1663">
        <v>2</v>
      </c>
      <c r="Q1663" t="s">
        <v>10</v>
      </c>
      <c r="R1663" t="s">
        <v>48</v>
      </c>
    </row>
    <row r="1664" spans="1:18" x14ac:dyDescent="0.25">
      <c r="A1664" t="s">
        <v>1552</v>
      </c>
      <c r="B1664" s="1">
        <v>40885</v>
      </c>
      <c r="C1664" t="s">
        <v>6591</v>
      </c>
      <c r="D1664" t="s">
        <v>6362</v>
      </c>
      <c r="E1664" t="s">
        <v>5978</v>
      </c>
      <c r="F1664" t="s">
        <v>5979</v>
      </c>
      <c r="G1664" t="s">
        <v>5983</v>
      </c>
      <c r="H1664" s="1">
        <v>40890</v>
      </c>
      <c r="I1664" t="s">
        <v>5974</v>
      </c>
      <c r="J1664" t="s">
        <v>6042</v>
      </c>
      <c r="K1664">
        <v>2011</v>
      </c>
      <c r="L1664" t="s">
        <v>1553</v>
      </c>
      <c r="M1664">
        <v>0</v>
      </c>
      <c r="N1664">
        <v>50</v>
      </c>
      <c r="O1664">
        <v>23</v>
      </c>
      <c r="P1664">
        <v>5</v>
      </c>
      <c r="Q1664" t="s">
        <v>10</v>
      </c>
      <c r="R1664" t="s">
        <v>48</v>
      </c>
    </row>
    <row r="1665" spans="1:18" x14ac:dyDescent="0.25">
      <c r="A1665" t="s">
        <v>1552</v>
      </c>
      <c r="B1665" s="1">
        <v>40885</v>
      </c>
      <c r="C1665" t="s">
        <v>6591</v>
      </c>
      <c r="D1665" t="s">
        <v>6362</v>
      </c>
      <c r="E1665" t="s">
        <v>5978</v>
      </c>
      <c r="F1665" t="s">
        <v>5979</v>
      </c>
      <c r="G1665" t="s">
        <v>5983</v>
      </c>
      <c r="H1665" s="1">
        <v>40890</v>
      </c>
      <c r="I1665" t="s">
        <v>5974</v>
      </c>
      <c r="J1665" t="s">
        <v>6042</v>
      </c>
      <c r="K1665">
        <v>2011</v>
      </c>
      <c r="L1665" t="s">
        <v>1554</v>
      </c>
      <c r="M1665">
        <v>0</v>
      </c>
      <c r="N1665">
        <v>46</v>
      </c>
      <c r="O1665">
        <v>2</v>
      </c>
      <c r="P1665">
        <v>3</v>
      </c>
      <c r="Q1665" t="s">
        <v>10</v>
      </c>
      <c r="R1665" t="s">
        <v>48</v>
      </c>
    </row>
    <row r="1666" spans="1:18" x14ac:dyDescent="0.25">
      <c r="A1666" t="s">
        <v>1592</v>
      </c>
      <c r="B1666" s="1">
        <v>40892</v>
      </c>
      <c r="C1666" t="s">
        <v>6176</v>
      </c>
      <c r="D1666" t="s">
        <v>6924</v>
      </c>
      <c r="E1666" t="s">
        <v>5978</v>
      </c>
      <c r="F1666" t="s">
        <v>5979</v>
      </c>
      <c r="G1666" t="s">
        <v>5983</v>
      </c>
      <c r="H1666" s="1">
        <v>40897</v>
      </c>
      <c r="I1666" t="s">
        <v>5974</v>
      </c>
      <c r="J1666" t="s">
        <v>6042</v>
      </c>
      <c r="K1666">
        <v>2011</v>
      </c>
      <c r="L1666" t="s">
        <v>944</v>
      </c>
      <c r="M1666">
        <v>0</v>
      </c>
      <c r="N1666">
        <v>104</v>
      </c>
      <c r="O1666">
        <v>19</v>
      </c>
      <c r="P1666">
        <v>2</v>
      </c>
      <c r="Q1666" t="s">
        <v>10</v>
      </c>
      <c r="R1666" t="s">
        <v>48</v>
      </c>
    </row>
    <row r="1667" spans="1:18" x14ac:dyDescent="0.25">
      <c r="A1667" t="s">
        <v>1617</v>
      </c>
      <c r="B1667" s="1">
        <v>40897</v>
      </c>
      <c r="C1667" t="s">
        <v>6933</v>
      </c>
      <c r="D1667" t="s">
        <v>6934</v>
      </c>
      <c r="E1667" t="s">
        <v>5978</v>
      </c>
      <c r="F1667" t="s">
        <v>5979</v>
      </c>
      <c r="G1667" t="s">
        <v>5973</v>
      </c>
      <c r="H1667" s="1">
        <v>40901</v>
      </c>
      <c r="I1667" t="s">
        <v>5974</v>
      </c>
      <c r="J1667" t="s">
        <v>5980</v>
      </c>
      <c r="K1667">
        <v>2011</v>
      </c>
      <c r="L1667" t="s">
        <v>120</v>
      </c>
      <c r="M1667">
        <v>0</v>
      </c>
      <c r="N1667">
        <v>26</v>
      </c>
      <c r="O1667">
        <v>10</v>
      </c>
      <c r="P1667">
        <v>2</v>
      </c>
      <c r="Q1667" t="s">
        <v>10</v>
      </c>
      <c r="R1667" t="s">
        <v>48</v>
      </c>
    </row>
    <row r="1668" spans="1:18" x14ac:dyDescent="0.25">
      <c r="A1668" t="s">
        <v>1664</v>
      </c>
      <c r="B1668" s="1">
        <v>40904</v>
      </c>
      <c r="C1668" t="s">
        <v>6954</v>
      </c>
      <c r="D1668" t="s">
        <v>6955</v>
      </c>
      <c r="E1668" t="s">
        <v>5978</v>
      </c>
      <c r="F1668" t="s">
        <v>5979</v>
      </c>
      <c r="G1668" t="s">
        <v>5973</v>
      </c>
      <c r="H1668" s="1">
        <v>40909</v>
      </c>
      <c r="I1668" t="s">
        <v>5974</v>
      </c>
      <c r="J1668" t="s">
        <v>6042</v>
      </c>
      <c r="K1668">
        <v>2011</v>
      </c>
      <c r="L1668" t="s">
        <v>1665</v>
      </c>
      <c r="M1668">
        <v>0</v>
      </c>
      <c r="N1668">
        <v>263</v>
      </c>
      <c r="O1668">
        <v>63</v>
      </c>
      <c r="P1668">
        <v>5</v>
      </c>
      <c r="Q1668" t="s">
        <v>10</v>
      </c>
      <c r="R1668" t="s">
        <v>48</v>
      </c>
    </row>
    <row r="1669" spans="1:18" x14ac:dyDescent="0.25">
      <c r="A1669" t="s">
        <v>1737</v>
      </c>
      <c r="B1669" s="1">
        <v>40924</v>
      </c>
      <c r="C1669" t="s">
        <v>6326</v>
      </c>
      <c r="D1669" t="s">
        <v>6989</v>
      </c>
      <c r="E1669" t="s">
        <v>5978</v>
      </c>
      <c r="F1669" t="s">
        <v>5979</v>
      </c>
      <c r="G1669" t="s">
        <v>5973</v>
      </c>
      <c r="H1669" s="1">
        <v>40931</v>
      </c>
      <c r="I1669" t="s">
        <v>5974</v>
      </c>
      <c r="J1669" t="s">
        <v>6101</v>
      </c>
      <c r="K1669">
        <v>2012</v>
      </c>
      <c r="L1669" t="s">
        <v>1738</v>
      </c>
      <c r="M1669">
        <v>0</v>
      </c>
      <c r="N1669">
        <v>18</v>
      </c>
      <c r="O1669">
        <v>2</v>
      </c>
      <c r="P1669">
        <v>3</v>
      </c>
      <c r="Q1669" t="s">
        <v>10</v>
      </c>
      <c r="R1669" t="s">
        <v>48</v>
      </c>
    </row>
    <row r="1670" spans="1:18" x14ac:dyDescent="0.25">
      <c r="A1670" t="s">
        <v>1783</v>
      </c>
      <c r="B1670" s="1">
        <v>40938</v>
      </c>
      <c r="C1670" t="s">
        <v>7006</v>
      </c>
      <c r="D1670" t="s">
        <v>7007</v>
      </c>
      <c r="E1670" t="s">
        <v>5978</v>
      </c>
      <c r="F1670" t="s">
        <v>5979</v>
      </c>
      <c r="G1670" t="s">
        <v>5983</v>
      </c>
      <c r="H1670" s="1">
        <v>40942</v>
      </c>
      <c r="I1670" t="s">
        <v>5974</v>
      </c>
      <c r="J1670" t="s">
        <v>6042</v>
      </c>
      <c r="K1670">
        <v>2012</v>
      </c>
      <c r="L1670" t="s">
        <v>838</v>
      </c>
      <c r="M1670">
        <v>0</v>
      </c>
      <c r="N1670">
        <v>27</v>
      </c>
      <c r="O1670">
        <v>11</v>
      </c>
      <c r="P1670">
        <v>4</v>
      </c>
      <c r="Q1670" t="s">
        <v>10</v>
      </c>
      <c r="R1670" t="s">
        <v>48</v>
      </c>
    </row>
    <row r="1671" spans="1:18" x14ac:dyDescent="0.25">
      <c r="A1671" t="s">
        <v>1787</v>
      </c>
      <c r="B1671" s="1">
        <v>40941</v>
      </c>
      <c r="C1671" t="s">
        <v>6383</v>
      </c>
      <c r="D1671" t="s">
        <v>6252</v>
      </c>
      <c r="E1671" t="s">
        <v>5978</v>
      </c>
      <c r="F1671" t="s">
        <v>5979</v>
      </c>
      <c r="G1671" t="s">
        <v>5973</v>
      </c>
      <c r="H1671" s="1">
        <v>40945</v>
      </c>
      <c r="I1671" t="s">
        <v>5974</v>
      </c>
      <c r="J1671" t="s">
        <v>5980</v>
      </c>
      <c r="K1671">
        <v>2012</v>
      </c>
      <c r="L1671" t="s">
        <v>405</v>
      </c>
      <c r="M1671">
        <v>0</v>
      </c>
      <c r="N1671">
        <v>108</v>
      </c>
      <c r="O1671">
        <v>4</v>
      </c>
      <c r="P1671">
        <v>9</v>
      </c>
      <c r="Q1671" t="s">
        <v>10</v>
      </c>
      <c r="R1671" t="s">
        <v>48</v>
      </c>
    </row>
    <row r="1672" spans="1:18" x14ac:dyDescent="0.25">
      <c r="A1672" t="s">
        <v>1823</v>
      </c>
      <c r="B1672" s="1">
        <v>40957</v>
      </c>
      <c r="C1672" t="s">
        <v>6433</v>
      </c>
      <c r="D1672" t="s">
        <v>6098</v>
      </c>
      <c r="E1672" t="s">
        <v>5978</v>
      </c>
      <c r="F1672" t="s">
        <v>5979</v>
      </c>
      <c r="G1672" t="s">
        <v>5973</v>
      </c>
      <c r="H1672" s="1">
        <v>40961</v>
      </c>
      <c r="I1672" t="s">
        <v>5974</v>
      </c>
      <c r="J1672" t="s">
        <v>5989</v>
      </c>
      <c r="K1672">
        <v>2012</v>
      </c>
      <c r="L1672" t="s">
        <v>1197</v>
      </c>
      <c r="M1672">
        <v>0</v>
      </c>
      <c r="N1672">
        <v>65</v>
      </c>
      <c r="O1672">
        <v>20</v>
      </c>
      <c r="P1672">
        <v>5</v>
      </c>
      <c r="Q1672" t="s">
        <v>10</v>
      </c>
      <c r="R1672" t="s">
        <v>48</v>
      </c>
    </row>
    <row r="1673" spans="1:18" x14ac:dyDescent="0.25">
      <c r="A1673" t="s">
        <v>2100</v>
      </c>
      <c r="B1673" s="1">
        <v>41046</v>
      </c>
      <c r="C1673" t="s">
        <v>7139</v>
      </c>
      <c r="D1673" t="s">
        <v>7140</v>
      </c>
      <c r="E1673" t="s">
        <v>5978</v>
      </c>
      <c r="F1673" t="s">
        <v>5979</v>
      </c>
      <c r="G1673" t="s">
        <v>5983</v>
      </c>
      <c r="H1673" s="1">
        <v>41051</v>
      </c>
      <c r="I1673" t="s">
        <v>5974</v>
      </c>
      <c r="J1673" t="s">
        <v>6042</v>
      </c>
      <c r="K1673">
        <v>2012</v>
      </c>
      <c r="L1673" t="s">
        <v>55</v>
      </c>
      <c r="M1673">
        <v>0</v>
      </c>
      <c r="N1673">
        <v>62</v>
      </c>
      <c r="O1673">
        <v>11</v>
      </c>
      <c r="P1673">
        <v>7</v>
      </c>
      <c r="Q1673" t="s">
        <v>10</v>
      </c>
      <c r="R1673" t="s">
        <v>48</v>
      </c>
    </row>
    <row r="1674" spans="1:18" x14ac:dyDescent="0.25">
      <c r="A1674" t="s">
        <v>2161</v>
      </c>
      <c r="B1674" s="1">
        <v>41066</v>
      </c>
      <c r="C1674" t="s">
        <v>6740</v>
      </c>
      <c r="D1674" t="s">
        <v>7169</v>
      </c>
      <c r="E1674" t="s">
        <v>5978</v>
      </c>
      <c r="F1674" t="s">
        <v>5979</v>
      </c>
      <c r="G1674" t="s">
        <v>5973</v>
      </c>
      <c r="H1674" s="1">
        <v>41070</v>
      </c>
      <c r="I1674" t="s">
        <v>5974</v>
      </c>
      <c r="J1674" t="s">
        <v>6042</v>
      </c>
      <c r="K1674">
        <v>2012</v>
      </c>
      <c r="L1674" t="s">
        <v>1622</v>
      </c>
      <c r="M1674">
        <v>0</v>
      </c>
      <c r="N1674">
        <v>16</v>
      </c>
      <c r="O1674">
        <v>7</v>
      </c>
      <c r="P1674">
        <v>2</v>
      </c>
      <c r="Q1674" t="s">
        <v>10</v>
      </c>
      <c r="R1674" t="s">
        <v>48</v>
      </c>
    </row>
    <row r="1675" spans="1:18" x14ac:dyDescent="0.25">
      <c r="A1675" t="s">
        <v>2231</v>
      </c>
      <c r="B1675" s="1">
        <v>41080</v>
      </c>
      <c r="C1675" t="s">
        <v>7075</v>
      </c>
      <c r="D1675" t="s">
        <v>7197</v>
      </c>
      <c r="E1675" t="s">
        <v>5978</v>
      </c>
      <c r="F1675" t="s">
        <v>5979</v>
      </c>
      <c r="G1675" t="s">
        <v>5973</v>
      </c>
      <c r="H1675" s="1">
        <v>41084</v>
      </c>
      <c r="I1675" t="s">
        <v>5974</v>
      </c>
      <c r="J1675" t="s">
        <v>6042</v>
      </c>
      <c r="K1675">
        <v>2012</v>
      </c>
      <c r="L1675" t="s">
        <v>131</v>
      </c>
      <c r="M1675">
        <v>0</v>
      </c>
      <c r="N1675">
        <v>21</v>
      </c>
      <c r="O1675">
        <v>11</v>
      </c>
      <c r="P1675">
        <v>3</v>
      </c>
      <c r="Q1675" t="s">
        <v>10</v>
      </c>
      <c r="R1675" t="s">
        <v>48</v>
      </c>
    </row>
    <row r="1676" spans="1:18" x14ac:dyDescent="0.25">
      <c r="A1676" t="s">
        <v>2232</v>
      </c>
      <c r="B1676" s="1">
        <v>41080</v>
      </c>
      <c r="C1676" t="s">
        <v>6713</v>
      </c>
      <c r="D1676" t="s">
        <v>6932</v>
      </c>
      <c r="E1676" t="s">
        <v>5978</v>
      </c>
      <c r="F1676" t="s">
        <v>5979</v>
      </c>
      <c r="G1676" t="s">
        <v>5973</v>
      </c>
      <c r="H1676" s="1">
        <v>41084</v>
      </c>
      <c r="I1676" t="s">
        <v>5974</v>
      </c>
      <c r="J1676" t="s">
        <v>6313</v>
      </c>
      <c r="K1676">
        <v>2012</v>
      </c>
      <c r="L1676" t="s">
        <v>169</v>
      </c>
      <c r="M1676">
        <v>0</v>
      </c>
      <c r="N1676">
        <v>34</v>
      </c>
      <c r="O1676">
        <v>9</v>
      </c>
      <c r="P1676">
        <v>3</v>
      </c>
      <c r="Q1676" t="s">
        <v>10</v>
      </c>
      <c r="R1676" t="s">
        <v>48</v>
      </c>
    </row>
    <row r="1677" spans="1:18" x14ac:dyDescent="0.25">
      <c r="A1677" t="s">
        <v>2272</v>
      </c>
      <c r="B1677" s="1">
        <v>41087</v>
      </c>
      <c r="C1677" t="s">
        <v>6797</v>
      </c>
      <c r="D1677" t="s">
        <v>6708</v>
      </c>
      <c r="E1677" t="s">
        <v>5978</v>
      </c>
      <c r="F1677" t="s">
        <v>5979</v>
      </c>
      <c r="G1677" t="s">
        <v>5968</v>
      </c>
      <c r="H1677" s="1">
        <v>41093</v>
      </c>
      <c r="I1677" t="s">
        <v>5974</v>
      </c>
      <c r="J1677" t="s">
        <v>6042</v>
      </c>
      <c r="K1677">
        <v>2012</v>
      </c>
      <c r="L1677" t="s">
        <v>434</v>
      </c>
      <c r="M1677">
        <v>0</v>
      </c>
      <c r="N1677">
        <v>26</v>
      </c>
      <c r="O1677">
        <v>7</v>
      </c>
      <c r="P1677">
        <v>4</v>
      </c>
      <c r="Q1677" t="s">
        <v>10</v>
      </c>
      <c r="R1677" t="s">
        <v>48</v>
      </c>
    </row>
    <row r="1678" spans="1:18" x14ac:dyDescent="0.25">
      <c r="A1678" t="s">
        <v>2312</v>
      </c>
      <c r="B1678" s="1">
        <v>41096</v>
      </c>
      <c r="C1678" t="s">
        <v>6398</v>
      </c>
      <c r="D1678" t="s">
        <v>6575</v>
      </c>
      <c r="E1678" t="s">
        <v>5978</v>
      </c>
      <c r="F1678" t="s">
        <v>5979</v>
      </c>
      <c r="G1678" t="s">
        <v>5983</v>
      </c>
      <c r="H1678" s="1">
        <v>41100</v>
      </c>
      <c r="I1678" t="s">
        <v>5974</v>
      </c>
      <c r="J1678" t="s">
        <v>5989</v>
      </c>
      <c r="K1678">
        <v>2012</v>
      </c>
      <c r="L1678" t="s">
        <v>543</v>
      </c>
      <c r="M1678">
        <v>0</v>
      </c>
      <c r="N1678">
        <v>35</v>
      </c>
      <c r="O1678">
        <v>8</v>
      </c>
      <c r="P1678">
        <v>3</v>
      </c>
      <c r="Q1678" t="s">
        <v>10</v>
      </c>
      <c r="R1678" t="s">
        <v>48</v>
      </c>
    </row>
    <row r="1679" spans="1:18" x14ac:dyDescent="0.25">
      <c r="A1679" t="s">
        <v>2422</v>
      </c>
      <c r="B1679" s="1">
        <v>41124</v>
      </c>
      <c r="C1679" t="s">
        <v>6363</v>
      </c>
      <c r="D1679" t="s">
        <v>7254</v>
      </c>
      <c r="E1679" t="s">
        <v>5978</v>
      </c>
      <c r="F1679" t="s">
        <v>5979</v>
      </c>
      <c r="G1679" t="s">
        <v>5983</v>
      </c>
      <c r="H1679" s="1">
        <v>41129</v>
      </c>
      <c r="I1679" t="s">
        <v>5974</v>
      </c>
      <c r="J1679" t="s">
        <v>6042</v>
      </c>
      <c r="K1679">
        <v>2012</v>
      </c>
      <c r="L1679" t="s">
        <v>936</v>
      </c>
      <c r="M1679">
        <v>0</v>
      </c>
      <c r="N1679">
        <v>28</v>
      </c>
      <c r="O1679">
        <v>10</v>
      </c>
      <c r="P1679">
        <v>2</v>
      </c>
      <c r="Q1679" t="s">
        <v>10</v>
      </c>
      <c r="R1679" t="s">
        <v>48</v>
      </c>
    </row>
    <row r="1680" spans="1:18" x14ac:dyDescent="0.25">
      <c r="A1680" t="s">
        <v>2429</v>
      </c>
      <c r="B1680" s="1">
        <v>41125</v>
      </c>
      <c r="C1680" t="s">
        <v>6341</v>
      </c>
      <c r="D1680" t="s">
        <v>6708</v>
      </c>
      <c r="E1680" t="s">
        <v>5978</v>
      </c>
      <c r="F1680" t="s">
        <v>5979</v>
      </c>
      <c r="G1680" t="s">
        <v>5983</v>
      </c>
      <c r="H1680" s="1">
        <v>41131</v>
      </c>
      <c r="I1680" t="s">
        <v>5974</v>
      </c>
      <c r="J1680" t="s">
        <v>6042</v>
      </c>
      <c r="K1680">
        <v>2012</v>
      </c>
      <c r="L1680" t="s">
        <v>856</v>
      </c>
      <c r="M1680">
        <v>0</v>
      </c>
      <c r="N1680">
        <v>79</v>
      </c>
      <c r="O1680">
        <v>6</v>
      </c>
      <c r="P1680">
        <v>5</v>
      </c>
      <c r="Q1680" t="s">
        <v>10</v>
      </c>
      <c r="R1680" t="s">
        <v>48</v>
      </c>
    </row>
    <row r="1681" spans="1:18" x14ac:dyDescent="0.25">
      <c r="A1681" t="s">
        <v>2446</v>
      </c>
      <c r="B1681" s="1">
        <v>41127</v>
      </c>
      <c r="C1681" t="s">
        <v>6668</v>
      </c>
      <c r="D1681" t="s">
        <v>7261</v>
      </c>
      <c r="E1681" t="s">
        <v>5978</v>
      </c>
      <c r="F1681" t="s">
        <v>5979</v>
      </c>
      <c r="G1681" t="s">
        <v>5983</v>
      </c>
      <c r="H1681" s="1">
        <v>41134</v>
      </c>
      <c r="I1681" t="s">
        <v>5974</v>
      </c>
      <c r="J1681" t="s">
        <v>5992</v>
      </c>
      <c r="K1681">
        <v>2012</v>
      </c>
      <c r="L1681" t="s">
        <v>2036</v>
      </c>
      <c r="M1681">
        <v>0</v>
      </c>
      <c r="N1681">
        <v>119</v>
      </c>
      <c r="O1681">
        <v>53</v>
      </c>
      <c r="P1681">
        <v>8</v>
      </c>
      <c r="Q1681" t="s">
        <v>10</v>
      </c>
      <c r="R1681" t="s">
        <v>48</v>
      </c>
    </row>
    <row r="1682" spans="1:18" x14ac:dyDescent="0.25">
      <c r="A1682" t="s">
        <v>2469</v>
      </c>
      <c r="B1682" s="1">
        <v>41131</v>
      </c>
      <c r="C1682" t="s">
        <v>7274</v>
      </c>
      <c r="D1682" t="s">
        <v>7275</v>
      </c>
      <c r="E1682" t="s">
        <v>5978</v>
      </c>
      <c r="F1682" t="s">
        <v>5979</v>
      </c>
      <c r="G1682" t="s">
        <v>5973</v>
      </c>
      <c r="H1682" s="1">
        <v>41135</v>
      </c>
      <c r="I1682" t="s">
        <v>5974</v>
      </c>
      <c r="J1682" t="s">
        <v>5989</v>
      </c>
      <c r="K1682">
        <v>2012</v>
      </c>
      <c r="L1682" t="s">
        <v>1779</v>
      </c>
      <c r="M1682">
        <v>0</v>
      </c>
      <c r="N1682">
        <v>14</v>
      </c>
      <c r="O1682">
        <v>3</v>
      </c>
      <c r="P1682">
        <v>2</v>
      </c>
      <c r="Q1682" t="s">
        <v>10</v>
      </c>
      <c r="R1682" t="s">
        <v>48</v>
      </c>
    </row>
    <row r="1683" spans="1:18" x14ac:dyDescent="0.25">
      <c r="A1683" t="s">
        <v>2486</v>
      </c>
      <c r="B1683" s="1">
        <v>41134</v>
      </c>
      <c r="C1683" t="s">
        <v>6166</v>
      </c>
      <c r="D1683" t="s">
        <v>7280</v>
      </c>
      <c r="E1683" t="s">
        <v>5978</v>
      </c>
      <c r="F1683" t="s">
        <v>5979</v>
      </c>
      <c r="G1683" t="s">
        <v>5973</v>
      </c>
      <c r="H1683" s="1">
        <v>41140</v>
      </c>
      <c r="I1683" t="s">
        <v>5974</v>
      </c>
      <c r="J1683" t="s">
        <v>5992</v>
      </c>
      <c r="K1683">
        <v>2012</v>
      </c>
      <c r="L1683" t="s">
        <v>1657</v>
      </c>
      <c r="M1683">
        <v>0</v>
      </c>
      <c r="N1683">
        <v>21</v>
      </c>
      <c r="O1683">
        <v>5</v>
      </c>
      <c r="P1683">
        <v>2</v>
      </c>
      <c r="Q1683" t="s">
        <v>10</v>
      </c>
      <c r="R1683" t="s">
        <v>48</v>
      </c>
    </row>
    <row r="1684" spans="1:18" x14ac:dyDescent="0.25">
      <c r="A1684" t="s">
        <v>2565</v>
      </c>
      <c r="B1684" s="1">
        <v>41146</v>
      </c>
      <c r="C1684" t="s">
        <v>6235</v>
      </c>
      <c r="D1684" t="s">
        <v>6370</v>
      </c>
      <c r="E1684" t="s">
        <v>5978</v>
      </c>
      <c r="F1684" t="s">
        <v>5979</v>
      </c>
      <c r="G1684" t="s">
        <v>5973</v>
      </c>
      <c r="H1684" s="1">
        <v>41150</v>
      </c>
      <c r="I1684" t="s">
        <v>5974</v>
      </c>
      <c r="J1684" t="s">
        <v>6371</v>
      </c>
      <c r="K1684">
        <v>2012</v>
      </c>
      <c r="L1684" t="s">
        <v>1577</v>
      </c>
      <c r="M1684">
        <v>0</v>
      </c>
      <c r="N1684">
        <v>27</v>
      </c>
      <c r="O1684">
        <v>8</v>
      </c>
      <c r="P1684">
        <v>4</v>
      </c>
      <c r="Q1684" t="s">
        <v>10</v>
      </c>
      <c r="R1684" t="s">
        <v>48</v>
      </c>
    </row>
    <row r="1685" spans="1:18" x14ac:dyDescent="0.25">
      <c r="A1685" t="s">
        <v>2876</v>
      </c>
      <c r="B1685" s="1">
        <v>41221</v>
      </c>
      <c r="C1685" t="s">
        <v>7196</v>
      </c>
      <c r="D1685" t="s">
        <v>6745</v>
      </c>
      <c r="E1685" t="s">
        <v>5978</v>
      </c>
      <c r="F1685" t="s">
        <v>5979</v>
      </c>
      <c r="G1685" t="s">
        <v>5973</v>
      </c>
      <c r="H1685" s="1">
        <v>41227</v>
      </c>
      <c r="I1685" t="s">
        <v>5974</v>
      </c>
      <c r="J1685" t="s">
        <v>6092</v>
      </c>
      <c r="K1685">
        <v>2012</v>
      </c>
      <c r="L1685" t="s">
        <v>1428</v>
      </c>
      <c r="M1685">
        <v>0</v>
      </c>
      <c r="N1685">
        <v>30</v>
      </c>
      <c r="O1685">
        <v>5</v>
      </c>
      <c r="P1685">
        <v>1</v>
      </c>
      <c r="Q1685" t="s">
        <v>10</v>
      </c>
      <c r="R1685" t="s">
        <v>48</v>
      </c>
    </row>
    <row r="1686" spans="1:18" x14ac:dyDescent="0.25">
      <c r="A1686" t="s">
        <v>2887</v>
      </c>
      <c r="B1686" s="1">
        <v>41223</v>
      </c>
      <c r="C1686" t="s">
        <v>6456</v>
      </c>
      <c r="D1686" t="s">
        <v>6683</v>
      </c>
      <c r="E1686" t="s">
        <v>5978</v>
      </c>
      <c r="F1686" t="s">
        <v>5979</v>
      </c>
      <c r="G1686" t="s">
        <v>5973</v>
      </c>
      <c r="H1686" s="1">
        <v>41227</v>
      </c>
      <c r="I1686" t="s">
        <v>5974</v>
      </c>
      <c r="J1686" t="s">
        <v>6101</v>
      </c>
      <c r="K1686">
        <v>2012</v>
      </c>
      <c r="L1686" t="s">
        <v>1845</v>
      </c>
      <c r="M1686">
        <v>0</v>
      </c>
      <c r="N1686">
        <v>73</v>
      </c>
      <c r="O1686">
        <v>3</v>
      </c>
      <c r="P1686">
        <v>5</v>
      </c>
      <c r="Q1686" t="s">
        <v>10</v>
      </c>
      <c r="R1686" t="s">
        <v>48</v>
      </c>
    </row>
    <row r="1687" spans="1:18" x14ac:dyDescent="0.25">
      <c r="A1687" t="s">
        <v>2936</v>
      </c>
      <c r="B1687" s="1">
        <v>41232</v>
      </c>
      <c r="C1687" t="s">
        <v>6608</v>
      </c>
      <c r="D1687" t="s">
        <v>7162</v>
      </c>
      <c r="E1687" t="s">
        <v>5978</v>
      </c>
      <c r="F1687" t="s">
        <v>5979</v>
      </c>
      <c r="G1687" t="s">
        <v>5973</v>
      </c>
      <c r="H1687" s="1">
        <v>41239</v>
      </c>
      <c r="I1687" t="s">
        <v>5974</v>
      </c>
      <c r="J1687" t="s">
        <v>6313</v>
      </c>
      <c r="K1687">
        <v>2012</v>
      </c>
      <c r="L1687" t="s">
        <v>746</v>
      </c>
      <c r="M1687">
        <v>0</v>
      </c>
      <c r="N1687">
        <v>148</v>
      </c>
      <c r="O1687">
        <v>59</v>
      </c>
      <c r="P1687">
        <v>3</v>
      </c>
      <c r="Q1687" t="s">
        <v>10</v>
      </c>
      <c r="R1687" t="s">
        <v>48</v>
      </c>
    </row>
    <row r="1688" spans="1:18" x14ac:dyDescent="0.25">
      <c r="A1688" t="s">
        <v>2969</v>
      </c>
      <c r="B1688" s="1">
        <v>41237</v>
      </c>
      <c r="C1688" t="s">
        <v>6711</v>
      </c>
      <c r="D1688" t="s">
        <v>7406</v>
      </c>
      <c r="E1688" t="s">
        <v>5978</v>
      </c>
      <c r="F1688" t="s">
        <v>5979</v>
      </c>
      <c r="G1688" t="s">
        <v>5973</v>
      </c>
      <c r="H1688" s="1">
        <v>41241</v>
      </c>
      <c r="I1688" t="s">
        <v>5974</v>
      </c>
      <c r="J1688" t="s">
        <v>6042</v>
      </c>
      <c r="K1688">
        <v>2012</v>
      </c>
      <c r="L1688" t="s">
        <v>87</v>
      </c>
      <c r="M1688">
        <v>0</v>
      </c>
      <c r="N1688">
        <v>97</v>
      </c>
      <c r="O1688">
        <v>29</v>
      </c>
      <c r="P1688">
        <v>2</v>
      </c>
      <c r="Q1688" t="s">
        <v>10</v>
      </c>
      <c r="R1688" t="s">
        <v>48</v>
      </c>
    </row>
    <row r="1689" spans="1:18" x14ac:dyDescent="0.25">
      <c r="A1689" t="s">
        <v>2994</v>
      </c>
      <c r="B1689" s="1">
        <v>41243</v>
      </c>
      <c r="C1689" t="s">
        <v>6549</v>
      </c>
      <c r="D1689" t="s">
        <v>7302</v>
      </c>
      <c r="E1689" t="s">
        <v>5978</v>
      </c>
      <c r="F1689" t="s">
        <v>5979</v>
      </c>
      <c r="G1689" t="s">
        <v>5968</v>
      </c>
      <c r="H1689" s="1">
        <v>41248</v>
      </c>
      <c r="I1689" t="s">
        <v>5974</v>
      </c>
      <c r="J1689" t="s">
        <v>6042</v>
      </c>
      <c r="K1689">
        <v>2012</v>
      </c>
      <c r="L1689" t="s">
        <v>1523</v>
      </c>
      <c r="M1689">
        <v>0</v>
      </c>
      <c r="N1689">
        <v>54</v>
      </c>
      <c r="O1689">
        <v>12</v>
      </c>
      <c r="P1689">
        <v>6</v>
      </c>
      <c r="Q1689" t="s">
        <v>10</v>
      </c>
      <c r="R1689" t="s">
        <v>48</v>
      </c>
    </row>
    <row r="1690" spans="1:18" x14ac:dyDescent="0.25">
      <c r="A1690" t="s">
        <v>2999</v>
      </c>
      <c r="B1690" s="1">
        <v>41244</v>
      </c>
      <c r="C1690" t="s">
        <v>6931</v>
      </c>
      <c r="D1690" t="s">
        <v>6758</v>
      </c>
      <c r="E1690" t="s">
        <v>5978</v>
      </c>
      <c r="F1690" t="s">
        <v>5979</v>
      </c>
      <c r="G1690" t="s">
        <v>5973</v>
      </c>
      <c r="H1690" s="1">
        <v>41250</v>
      </c>
      <c r="I1690" t="s">
        <v>5974</v>
      </c>
      <c r="J1690" t="s">
        <v>6371</v>
      </c>
      <c r="K1690">
        <v>2012</v>
      </c>
      <c r="L1690" t="s">
        <v>119</v>
      </c>
      <c r="M1690">
        <v>0</v>
      </c>
      <c r="N1690">
        <v>13</v>
      </c>
      <c r="O1690">
        <v>5</v>
      </c>
      <c r="P1690">
        <v>1</v>
      </c>
      <c r="Q1690" t="s">
        <v>10</v>
      </c>
      <c r="R1690" t="s">
        <v>48</v>
      </c>
    </row>
    <row r="1691" spans="1:18" x14ac:dyDescent="0.25">
      <c r="A1691" t="s">
        <v>2999</v>
      </c>
      <c r="B1691" s="1">
        <v>41244</v>
      </c>
      <c r="C1691" t="s">
        <v>6931</v>
      </c>
      <c r="D1691" t="s">
        <v>6758</v>
      </c>
      <c r="E1691" t="s">
        <v>5978</v>
      </c>
      <c r="F1691" t="s">
        <v>5979</v>
      </c>
      <c r="G1691" t="s">
        <v>5973</v>
      </c>
      <c r="H1691" s="1">
        <v>41250</v>
      </c>
      <c r="I1691" t="s">
        <v>5974</v>
      </c>
      <c r="J1691" t="s">
        <v>6371</v>
      </c>
      <c r="K1691">
        <v>2012</v>
      </c>
      <c r="L1691" t="s">
        <v>1990</v>
      </c>
      <c r="M1691">
        <v>0</v>
      </c>
      <c r="N1691">
        <v>43</v>
      </c>
      <c r="O1691">
        <v>9</v>
      </c>
      <c r="P1691">
        <v>3</v>
      </c>
      <c r="Q1691" t="s">
        <v>10</v>
      </c>
      <c r="R1691" t="s">
        <v>48</v>
      </c>
    </row>
    <row r="1692" spans="1:18" x14ac:dyDescent="0.25">
      <c r="A1692" t="s">
        <v>2996</v>
      </c>
      <c r="B1692" s="1">
        <v>41244</v>
      </c>
      <c r="C1692" t="s">
        <v>6931</v>
      </c>
      <c r="D1692" t="s">
        <v>7428</v>
      </c>
      <c r="E1692" t="s">
        <v>5978</v>
      </c>
      <c r="F1692" t="s">
        <v>5979</v>
      </c>
      <c r="G1692" t="s">
        <v>5973</v>
      </c>
      <c r="H1692" s="1">
        <v>41248</v>
      </c>
      <c r="I1692" t="s">
        <v>5974</v>
      </c>
      <c r="J1692" t="s">
        <v>5989</v>
      </c>
      <c r="K1692">
        <v>2012</v>
      </c>
      <c r="L1692" t="s">
        <v>161</v>
      </c>
      <c r="M1692">
        <v>0</v>
      </c>
      <c r="N1692">
        <v>50</v>
      </c>
      <c r="O1692">
        <v>6</v>
      </c>
      <c r="P1692">
        <v>4</v>
      </c>
      <c r="Q1692" t="s">
        <v>10</v>
      </c>
      <c r="R1692" t="s">
        <v>48</v>
      </c>
    </row>
    <row r="1693" spans="1:18" x14ac:dyDescent="0.25">
      <c r="A1693" t="s">
        <v>3082</v>
      </c>
      <c r="B1693" s="1">
        <v>41264</v>
      </c>
      <c r="C1693" t="s">
        <v>6933</v>
      </c>
      <c r="D1693" t="s">
        <v>7445</v>
      </c>
      <c r="E1693" t="s">
        <v>5978</v>
      </c>
      <c r="F1693" t="s">
        <v>5979</v>
      </c>
      <c r="G1693" t="s">
        <v>5973</v>
      </c>
      <c r="H1693" s="1">
        <v>41271</v>
      </c>
      <c r="I1693" t="s">
        <v>5974</v>
      </c>
      <c r="J1693" t="s">
        <v>5980</v>
      </c>
      <c r="K1693">
        <v>2012</v>
      </c>
      <c r="L1693" t="s">
        <v>376</v>
      </c>
      <c r="M1693">
        <v>0</v>
      </c>
      <c r="N1693">
        <v>249</v>
      </c>
      <c r="O1693">
        <v>70</v>
      </c>
      <c r="P1693">
        <v>5</v>
      </c>
      <c r="Q1693" t="s">
        <v>10</v>
      </c>
      <c r="R1693" t="s">
        <v>48</v>
      </c>
    </row>
    <row r="1694" spans="1:18" x14ac:dyDescent="0.25">
      <c r="A1694" t="s">
        <v>3092</v>
      </c>
      <c r="B1694" s="1">
        <v>41267</v>
      </c>
      <c r="C1694" t="s">
        <v>6341</v>
      </c>
      <c r="D1694" t="s">
        <v>7447</v>
      </c>
      <c r="E1694" t="s">
        <v>5978</v>
      </c>
      <c r="F1694" t="s">
        <v>5979</v>
      </c>
      <c r="G1694" t="s">
        <v>5983</v>
      </c>
      <c r="H1694" s="1">
        <v>41272</v>
      </c>
      <c r="I1694" t="s">
        <v>5974</v>
      </c>
      <c r="J1694" t="s">
        <v>6042</v>
      </c>
      <c r="K1694">
        <v>2012</v>
      </c>
      <c r="L1694" t="s">
        <v>405</v>
      </c>
      <c r="M1694">
        <v>0</v>
      </c>
      <c r="N1694">
        <v>48</v>
      </c>
      <c r="O1694">
        <v>2</v>
      </c>
      <c r="P1694">
        <v>4</v>
      </c>
      <c r="Q1694" t="s">
        <v>10</v>
      </c>
      <c r="R1694" t="s">
        <v>48</v>
      </c>
    </row>
    <row r="1695" spans="1:18" x14ac:dyDescent="0.25">
      <c r="A1695" t="s">
        <v>3184</v>
      </c>
      <c r="B1695" s="1">
        <v>41290</v>
      </c>
      <c r="C1695" t="s">
        <v>6711</v>
      </c>
      <c r="D1695" t="s">
        <v>6133</v>
      </c>
      <c r="E1695" t="s">
        <v>5978</v>
      </c>
      <c r="F1695" t="s">
        <v>5979</v>
      </c>
      <c r="G1695" t="s">
        <v>5973</v>
      </c>
      <c r="H1695" s="1">
        <v>41296</v>
      </c>
      <c r="I1695" t="s">
        <v>5974</v>
      </c>
      <c r="J1695" t="s">
        <v>6042</v>
      </c>
      <c r="K1695">
        <v>2013</v>
      </c>
      <c r="L1695" t="s">
        <v>225</v>
      </c>
      <c r="M1695">
        <v>0</v>
      </c>
      <c r="N1695">
        <v>57</v>
      </c>
      <c r="O1695">
        <v>21</v>
      </c>
      <c r="P1695">
        <v>5</v>
      </c>
      <c r="Q1695" t="s">
        <v>10</v>
      </c>
      <c r="R1695" t="s">
        <v>48</v>
      </c>
    </row>
    <row r="1696" spans="1:18" x14ac:dyDescent="0.25">
      <c r="A1696" t="s">
        <v>3186</v>
      </c>
      <c r="B1696" s="1">
        <v>41291</v>
      </c>
      <c r="C1696" t="s">
        <v>7467</v>
      </c>
      <c r="D1696" t="s">
        <v>7468</v>
      </c>
      <c r="E1696" t="s">
        <v>5978</v>
      </c>
      <c r="F1696" t="s">
        <v>5979</v>
      </c>
      <c r="G1696" t="s">
        <v>5973</v>
      </c>
      <c r="H1696" s="1">
        <v>41295</v>
      </c>
      <c r="I1696" t="s">
        <v>5974</v>
      </c>
      <c r="J1696" t="s">
        <v>6042</v>
      </c>
      <c r="K1696">
        <v>2013</v>
      </c>
      <c r="L1696" t="s">
        <v>593</v>
      </c>
      <c r="M1696">
        <v>0</v>
      </c>
      <c r="N1696">
        <v>89</v>
      </c>
      <c r="O1696">
        <v>27</v>
      </c>
      <c r="P1696">
        <v>8</v>
      </c>
      <c r="Q1696" t="s">
        <v>10</v>
      </c>
      <c r="R1696" t="s">
        <v>48</v>
      </c>
    </row>
    <row r="1697" spans="1:18" x14ac:dyDescent="0.25">
      <c r="A1697" t="s">
        <v>3186</v>
      </c>
      <c r="B1697" s="1">
        <v>41291</v>
      </c>
      <c r="C1697" t="s">
        <v>7467</v>
      </c>
      <c r="D1697" t="s">
        <v>7468</v>
      </c>
      <c r="E1697" t="s">
        <v>5978</v>
      </c>
      <c r="F1697" t="s">
        <v>5979</v>
      </c>
      <c r="G1697" t="s">
        <v>5973</v>
      </c>
      <c r="H1697" s="1">
        <v>41295</v>
      </c>
      <c r="I1697" t="s">
        <v>5974</v>
      </c>
      <c r="J1697" t="s">
        <v>6042</v>
      </c>
      <c r="K1697">
        <v>2013</v>
      </c>
      <c r="L1697" t="s">
        <v>944</v>
      </c>
      <c r="M1697">
        <v>0</v>
      </c>
      <c r="N1697">
        <v>259</v>
      </c>
      <c r="O1697">
        <v>47</v>
      </c>
      <c r="P1697">
        <v>5</v>
      </c>
      <c r="Q1697" t="s">
        <v>10</v>
      </c>
      <c r="R1697" t="s">
        <v>48</v>
      </c>
    </row>
    <row r="1698" spans="1:18" x14ac:dyDescent="0.25">
      <c r="A1698" t="s">
        <v>3212</v>
      </c>
      <c r="B1698" s="1">
        <v>41302</v>
      </c>
      <c r="C1698" t="s">
        <v>6612</v>
      </c>
      <c r="D1698" t="s">
        <v>7477</v>
      </c>
      <c r="E1698" t="s">
        <v>5978</v>
      </c>
      <c r="F1698" t="s">
        <v>5979</v>
      </c>
      <c r="G1698" t="s">
        <v>5973</v>
      </c>
      <c r="H1698" s="1">
        <v>41308</v>
      </c>
      <c r="I1698" t="s">
        <v>5974</v>
      </c>
      <c r="J1698" t="s">
        <v>6179</v>
      </c>
      <c r="K1698">
        <v>2013</v>
      </c>
      <c r="L1698" t="s">
        <v>1859</v>
      </c>
      <c r="M1698">
        <v>0</v>
      </c>
      <c r="N1698">
        <v>61</v>
      </c>
      <c r="O1698">
        <v>28</v>
      </c>
      <c r="P1698">
        <v>2</v>
      </c>
      <c r="Q1698" t="s">
        <v>10</v>
      </c>
      <c r="R1698" t="s">
        <v>48</v>
      </c>
    </row>
    <row r="1699" spans="1:18" x14ac:dyDescent="0.25">
      <c r="A1699" t="s">
        <v>3231</v>
      </c>
      <c r="B1699" s="1">
        <v>41306</v>
      </c>
      <c r="C1699" t="s">
        <v>6496</v>
      </c>
      <c r="D1699" t="s">
        <v>7480</v>
      </c>
      <c r="E1699" t="s">
        <v>5978</v>
      </c>
      <c r="F1699" t="s">
        <v>5979</v>
      </c>
      <c r="G1699" t="s">
        <v>5973</v>
      </c>
      <c r="H1699" s="1">
        <v>41312</v>
      </c>
      <c r="I1699" t="s">
        <v>5974</v>
      </c>
      <c r="J1699" t="s">
        <v>6101</v>
      </c>
      <c r="K1699">
        <v>2013</v>
      </c>
      <c r="L1699" t="s">
        <v>925</v>
      </c>
      <c r="M1699">
        <v>0</v>
      </c>
      <c r="N1699">
        <v>17</v>
      </c>
      <c r="O1699">
        <v>7</v>
      </c>
      <c r="P1699">
        <v>3</v>
      </c>
      <c r="Q1699" t="s">
        <v>10</v>
      </c>
      <c r="R1699" t="s">
        <v>48</v>
      </c>
    </row>
    <row r="1700" spans="1:18" x14ac:dyDescent="0.25">
      <c r="A1700" t="s">
        <v>3287</v>
      </c>
      <c r="B1700" s="1">
        <v>41323</v>
      </c>
      <c r="C1700" t="s">
        <v>6110</v>
      </c>
      <c r="D1700" t="s">
        <v>6391</v>
      </c>
      <c r="E1700" t="s">
        <v>5978</v>
      </c>
      <c r="F1700" t="s">
        <v>5979</v>
      </c>
      <c r="G1700" t="s">
        <v>5983</v>
      </c>
      <c r="H1700" s="1">
        <v>41330</v>
      </c>
      <c r="I1700" t="s">
        <v>5974</v>
      </c>
      <c r="J1700" t="s">
        <v>5980</v>
      </c>
      <c r="K1700">
        <v>2013</v>
      </c>
      <c r="L1700" t="s">
        <v>1812</v>
      </c>
      <c r="M1700">
        <v>0</v>
      </c>
      <c r="N1700">
        <v>56</v>
      </c>
      <c r="O1700">
        <v>6</v>
      </c>
      <c r="P1700">
        <v>14</v>
      </c>
      <c r="Q1700" t="s">
        <v>10</v>
      </c>
      <c r="R1700" t="s">
        <v>48</v>
      </c>
    </row>
    <row r="1701" spans="1:18" x14ac:dyDescent="0.25">
      <c r="A1701" t="s">
        <v>3313</v>
      </c>
      <c r="B1701" s="1">
        <v>41330</v>
      </c>
      <c r="C1701" t="s">
        <v>6174</v>
      </c>
      <c r="D1701" t="s">
        <v>6352</v>
      </c>
      <c r="E1701" t="s">
        <v>5978</v>
      </c>
      <c r="F1701" t="s">
        <v>5979</v>
      </c>
      <c r="G1701" t="s">
        <v>5983</v>
      </c>
      <c r="H1701" s="1">
        <v>41334</v>
      </c>
      <c r="I1701" t="s">
        <v>5974</v>
      </c>
      <c r="J1701" t="s">
        <v>6179</v>
      </c>
      <c r="K1701">
        <v>2013</v>
      </c>
      <c r="L1701" t="s">
        <v>169</v>
      </c>
      <c r="M1701">
        <v>0</v>
      </c>
      <c r="N1701">
        <v>23</v>
      </c>
      <c r="O1701">
        <v>6</v>
      </c>
      <c r="P1701">
        <v>2</v>
      </c>
      <c r="Q1701" t="s">
        <v>10</v>
      </c>
      <c r="R1701" t="s">
        <v>48</v>
      </c>
    </row>
    <row r="1702" spans="1:18" x14ac:dyDescent="0.25">
      <c r="A1702" t="s">
        <v>3332</v>
      </c>
      <c r="B1702" s="1">
        <v>41334</v>
      </c>
      <c r="C1702" t="s">
        <v>6143</v>
      </c>
      <c r="D1702" t="s">
        <v>7504</v>
      </c>
      <c r="E1702" t="s">
        <v>5978</v>
      </c>
      <c r="F1702" t="s">
        <v>5979</v>
      </c>
      <c r="G1702" t="s">
        <v>5973</v>
      </c>
      <c r="H1702" s="1">
        <v>41340</v>
      </c>
      <c r="I1702" t="s">
        <v>5974</v>
      </c>
      <c r="J1702" t="s">
        <v>5992</v>
      </c>
      <c r="K1702">
        <v>2013</v>
      </c>
      <c r="L1702" t="s">
        <v>1553</v>
      </c>
      <c r="M1702">
        <v>0</v>
      </c>
      <c r="N1702">
        <v>121</v>
      </c>
      <c r="O1702">
        <v>55</v>
      </c>
      <c r="P1702">
        <v>12</v>
      </c>
      <c r="Q1702" t="s">
        <v>10</v>
      </c>
      <c r="R1702" t="s">
        <v>48</v>
      </c>
    </row>
    <row r="1703" spans="1:18" x14ac:dyDescent="0.25">
      <c r="A1703" t="s">
        <v>3335</v>
      </c>
      <c r="B1703" s="1">
        <v>41335</v>
      </c>
      <c r="C1703" t="s">
        <v>6545</v>
      </c>
      <c r="D1703" t="s">
        <v>6158</v>
      </c>
      <c r="E1703" t="s">
        <v>5978</v>
      </c>
      <c r="F1703" t="s">
        <v>5979</v>
      </c>
      <c r="G1703" t="s">
        <v>5983</v>
      </c>
      <c r="H1703" s="1">
        <v>41339</v>
      </c>
      <c r="I1703" t="s">
        <v>5974</v>
      </c>
      <c r="J1703" t="s">
        <v>6092</v>
      </c>
      <c r="K1703">
        <v>2013</v>
      </c>
      <c r="L1703" t="s">
        <v>1327</v>
      </c>
      <c r="M1703">
        <v>0</v>
      </c>
      <c r="N1703">
        <v>44</v>
      </c>
      <c r="O1703">
        <v>20</v>
      </c>
      <c r="P1703">
        <v>5</v>
      </c>
      <c r="Q1703" t="s">
        <v>10</v>
      </c>
      <c r="R1703" t="s">
        <v>48</v>
      </c>
    </row>
    <row r="1704" spans="1:18" x14ac:dyDescent="0.25">
      <c r="A1704" t="s">
        <v>3367</v>
      </c>
      <c r="B1704" s="1">
        <v>41348</v>
      </c>
      <c r="C1704" t="s">
        <v>6334</v>
      </c>
      <c r="D1704" t="s">
        <v>6191</v>
      </c>
      <c r="E1704" t="s">
        <v>5978</v>
      </c>
      <c r="F1704" t="s">
        <v>5979</v>
      </c>
      <c r="G1704" t="s">
        <v>5973</v>
      </c>
      <c r="H1704" s="1">
        <v>41352</v>
      </c>
      <c r="I1704" t="s">
        <v>5974</v>
      </c>
      <c r="J1704" t="s">
        <v>6101</v>
      </c>
      <c r="K1704">
        <v>2013</v>
      </c>
      <c r="L1704" t="s">
        <v>1622</v>
      </c>
      <c r="M1704">
        <v>0</v>
      </c>
      <c r="N1704">
        <v>16</v>
      </c>
      <c r="O1704">
        <v>7</v>
      </c>
      <c r="P1704">
        <v>2</v>
      </c>
      <c r="Q1704" t="s">
        <v>10</v>
      </c>
      <c r="R1704" t="s">
        <v>48</v>
      </c>
    </row>
    <row r="1705" spans="1:18" x14ac:dyDescent="0.25">
      <c r="A1705" t="s">
        <v>3369</v>
      </c>
      <c r="B1705" s="1">
        <v>41348</v>
      </c>
      <c r="C1705" t="s">
        <v>6034</v>
      </c>
      <c r="D1705" t="s">
        <v>6178</v>
      </c>
      <c r="E1705" t="s">
        <v>5978</v>
      </c>
      <c r="F1705" t="s">
        <v>5979</v>
      </c>
      <c r="G1705" t="s">
        <v>5983</v>
      </c>
      <c r="H1705" s="1">
        <v>41354</v>
      </c>
      <c r="I1705" t="s">
        <v>5974</v>
      </c>
      <c r="J1705" t="s">
        <v>6179</v>
      </c>
      <c r="K1705">
        <v>2013</v>
      </c>
      <c r="L1705" t="s">
        <v>2159</v>
      </c>
      <c r="M1705">
        <v>0</v>
      </c>
      <c r="N1705">
        <v>344</v>
      </c>
      <c r="O1705">
        <v>148</v>
      </c>
      <c r="P1705">
        <v>7</v>
      </c>
      <c r="Q1705" t="s">
        <v>10</v>
      </c>
      <c r="R1705" t="s">
        <v>48</v>
      </c>
    </row>
    <row r="1706" spans="1:18" x14ac:dyDescent="0.25">
      <c r="A1706" t="s">
        <v>3432</v>
      </c>
      <c r="B1706" s="1">
        <v>41374</v>
      </c>
      <c r="C1706" t="s">
        <v>6117</v>
      </c>
      <c r="D1706" t="s">
        <v>6120</v>
      </c>
      <c r="E1706" t="s">
        <v>5978</v>
      </c>
      <c r="F1706" t="s">
        <v>5979</v>
      </c>
      <c r="G1706" t="s">
        <v>5983</v>
      </c>
      <c r="H1706" s="1">
        <v>41381</v>
      </c>
      <c r="I1706" t="s">
        <v>5974</v>
      </c>
      <c r="J1706" t="s">
        <v>5989</v>
      </c>
      <c r="K1706">
        <v>2013</v>
      </c>
      <c r="L1706" t="s">
        <v>2717</v>
      </c>
      <c r="M1706">
        <v>0</v>
      </c>
      <c r="N1706">
        <v>106</v>
      </c>
      <c r="O1706">
        <v>49</v>
      </c>
      <c r="P1706">
        <v>2</v>
      </c>
      <c r="Q1706" t="s">
        <v>10</v>
      </c>
      <c r="R1706" t="s">
        <v>48</v>
      </c>
    </row>
    <row r="1707" spans="1:18" x14ac:dyDescent="0.25">
      <c r="A1707" t="s">
        <v>3440</v>
      </c>
      <c r="B1707" s="1">
        <v>41379</v>
      </c>
      <c r="C1707" t="s">
        <v>6196</v>
      </c>
      <c r="D1707" t="s">
        <v>6521</v>
      </c>
      <c r="E1707" t="s">
        <v>5978</v>
      </c>
      <c r="F1707" t="s">
        <v>5979</v>
      </c>
      <c r="G1707" t="s">
        <v>5983</v>
      </c>
      <c r="H1707" s="1">
        <v>41384</v>
      </c>
      <c r="I1707" t="s">
        <v>5974</v>
      </c>
      <c r="J1707" t="s">
        <v>6179</v>
      </c>
      <c r="K1707">
        <v>2013</v>
      </c>
      <c r="L1707" t="s">
        <v>100</v>
      </c>
      <c r="M1707">
        <v>0</v>
      </c>
      <c r="N1707">
        <v>41</v>
      </c>
      <c r="O1707">
        <v>11</v>
      </c>
      <c r="P1707">
        <v>7</v>
      </c>
      <c r="Q1707" t="s">
        <v>10</v>
      </c>
      <c r="R1707" t="s">
        <v>48</v>
      </c>
    </row>
    <row r="1708" spans="1:18" x14ac:dyDescent="0.25">
      <c r="A1708" t="s">
        <v>3527</v>
      </c>
      <c r="B1708" s="1">
        <v>41416</v>
      </c>
      <c r="C1708" t="s">
        <v>6273</v>
      </c>
      <c r="D1708" t="s">
        <v>6352</v>
      </c>
      <c r="E1708" t="s">
        <v>5978</v>
      </c>
      <c r="F1708" t="s">
        <v>5979</v>
      </c>
      <c r="G1708" t="s">
        <v>5983</v>
      </c>
      <c r="H1708" s="1">
        <v>41420</v>
      </c>
      <c r="I1708" t="s">
        <v>5974</v>
      </c>
      <c r="J1708" t="s">
        <v>6179</v>
      </c>
      <c r="K1708">
        <v>2013</v>
      </c>
      <c r="L1708" t="s">
        <v>1523</v>
      </c>
      <c r="M1708">
        <v>0</v>
      </c>
      <c r="N1708">
        <v>27</v>
      </c>
      <c r="O1708">
        <v>6</v>
      </c>
      <c r="P1708">
        <v>3</v>
      </c>
      <c r="Q1708" t="s">
        <v>10</v>
      </c>
      <c r="R1708" t="s">
        <v>48</v>
      </c>
    </row>
    <row r="1709" spans="1:18" x14ac:dyDescent="0.25">
      <c r="A1709" t="s">
        <v>3527</v>
      </c>
      <c r="B1709" s="1">
        <v>41416</v>
      </c>
      <c r="C1709" t="s">
        <v>6273</v>
      </c>
      <c r="D1709" t="s">
        <v>6352</v>
      </c>
      <c r="E1709" t="s">
        <v>5978</v>
      </c>
      <c r="F1709" t="s">
        <v>5979</v>
      </c>
      <c r="G1709" t="s">
        <v>5983</v>
      </c>
      <c r="H1709" s="1">
        <v>41420</v>
      </c>
      <c r="I1709" t="s">
        <v>5974</v>
      </c>
      <c r="J1709" t="s">
        <v>6179</v>
      </c>
      <c r="K1709">
        <v>2013</v>
      </c>
      <c r="L1709" t="s">
        <v>838</v>
      </c>
      <c r="M1709">
        <v>0</v>
      </c>
      <c r="N1709">
        <v>27</v>
      </c>
      <c r="O1709">
        <v>11</v>
      </c>
      <c r="P1709">
        <v>4</v>
      </c>
      <c r="Q1709" t="s">
        <v>10</v>
      </c>
      <c r="R1709" t="s">
        <v>48</v>
      </c>
    </row>
    <row r="1710" spans="1:18" x14ac:dyDescent="0.25">
      <c r="A1710" t="s">
        <v>3527</v>
      </c>
      <c r="B1710" s="1">
        <v>41416</v>
      </c>
      <c r="C1710" t="s">
        <v>6273</v>
      </c>
      <c r="D1710" t="s">
        <v>6352</v>
      </c>
      <c r="E1710" t="s">
        <v>5978</v>
      </c>
      <c r="F1710" t="s">
        <v>5979</v>
      </c>
      <c r="G1710" t="s">
        <v>5983</v>
      </c>
      <c r="H1710" s="1">
        <v>41420</v>
      </c>
      <c r="I1710" t="s">
        <v>5974</v>
      </c>
      <c r="J1710" t="s">
        <v>6179</v>
      </c>
      <c r="K1710">
        <v>2013</v>
      </c>
      <c r="L1710" t="s">
        <v>2419</v>
      </c>
      <c r="M1710">
        <v>0</v>
      </c>
      <c r="N1710">
        <v>101</v>
      </c>
      <c r="O1710">
        <v>2</v>
      </c>
      <c r="P1710">
        <v>2</v>
      </c>
      <c r="Q1710" t="s">
        <v>10</v>
      </c>
      <c r="R1710" t="s">
        <v>48</v>
      </c>
    </row>
    <row r="1711" spans="1:18" x14ac:dyDescent="0.25">
      <c r="A1711" t="s">
        <v>3555</v>
      </c>
      <c r="B1711" s="1">
        <v>41424</v>
      </c>
      <c r="C1711" t="s">
        <v>6717</v>
      </c>
      <c r="D1711" t="s">
        <v>6391</v>
      </c>
      <c r="E1711" t="s">
        <v>5978</v>
      </c>
      <c r="F1711" t="s">
        <v>5979</v>
      </c>
      <c r="G1711" t="s">
        <v>5973</v>
      </c>
      <c r="H1711" s="1">
        <v>41430</v>
      </c>
      <c r="I1711" t="s">
        <v>5974</v>
      </c>
      <c r="J1711" t="s">
        <v>5980</v>
      </c>
      <c r="K1711">
        <v>2013</v>
      </c>
      <c r="L1711" t="s">
        <v>1470</v>
      </c>
      <c r="M1711">
        <v>0</v>
      </c>
      <c r="N1711">
        <v>147</v>
      </c>
      <c r="O1711">
        <v>31</v>
      </c>
      <c r="P1711">
        <v>5</v>
      </c>
      <c r="Q1711" t="s">
        <v>10</v>
      </c>
      <c r="R1711" t="s">
        <v>48</v>
      </c>
    </row>
    <row r="1712" spans="1:18" x14ac:dyDescent="0.25">
      <c r="A1712" t="s">
        <v>3594</v>
      </c>
      <c r="B1712" s="1">
        <v>41431</v>
      </c>
      <c r="C1712" t="s">
        <v>6513</v>
      </c>
      <c r="D1712" t="s">
        <v>7234</v>
      </c>
      <c r="E1712" t="s">
        <v>5978</v>
      </c>
      <c r="F1712" t="s">
        <v>5979</v>
      </c>
      <c r="G1712" t="s">
        <v>5973</v>
      </c>
      <c r="H1712" s="1">
        <v>41435</v>
      </c>
      <c r="I1712" t="s">
        <v>5974</v>
      </c>
      <c r="J1712" t="s">
        <v>6688</v>
      </c>
      <c r="K1712">
        <v>2013</v>
      </c>
      <c r="L1712" t="s">
        <v>1098</v>
      </c>
      <c r="M1712">
        <v>0</v>
      </c>
      <c r="N1712">
        <v>85</v>
      </c>
      <c r="O1712">
        <v>0</v>
      </c>
      <c r="P1712">
        <v>3</v>
      </c>
      <c r="Q1712" t="s">
        <v>10</v>
      </c>
      <c r="R1712" t="s">
        <v>48</v>
      </c>
    </row>
    <row r="1713" spans="1:18" x14ac:dyDescent="0.25">
      <c r="A1713" t="s">
        <v>3608</v>
      </c>
      <c r="B1713" s="1">
        <v>41433</v>
      </c>
      <c r="C1713" t="s">
        <v>7570</v>
      </c>
      <c r="D1713" t="s">
        <v>6936</v>
      </c>
      <c r="E1713" t="s">
        <v>5978</v>
      </c>
      <c r="F1713" t="s">
        <v>5979</v>
      </c>
      <c r="G1713" t="s">
        <v>5973</v>
      </c>
      <c r="H1713" s="1">
        <v>41438</v>
      </c>
      <c r="I1713" t="s">
        <v>5974</v>
      </c>
      <c r="J1713" t="s">
        <v>6179</v>
      </c>
      <c r="K1713">
        <v>2013</v>
      </c>
      <c r="L1713" t="s">
        <v>169</v>
      </c>
      <c r="M1713">
        <v>0</v>
      </c>
      <c r="N1713">
        <v>34</v>
      </c>
      <c r="O1713">
        <v>9</v>
      </c>
      <c r="P1713">
        <v>3</v>
      </c>
      <c r="Q1713" t="s">
        <v>10</v>
      </c>
      <c r="R1713" t="s">
        <v>48</v>
      </c>
    </row>
    <row r="1714" spans="1:18" x14ac:dyDescent="0.25">
      <c r="A1714" t="s">
        <v>3622</v>
      </c>
      <c r="B1714" s="1">
        <v>41436</v>
      </c>
      <c r="C1714" t="s">
        <v>7505</v>
      </c>
      <c r="D1714" t="s">
        <v>7428</v>
      </c>
      <c r="E1714" t="s">
        <v>5978</v>
      </c>
      <c r="F1714" t="s">
        <v>5979</v>
      </c>
      <c r="G1714" t="s">
        <v>5968</v>
      </c>
      <c r="H1714" s="1">
        <v>41443</v>
      </c>
      <c r="I1714" t="s">
        <v>5974</v>
      </c>
      <c r="J1714" t="s">
        <v>5989</v>
      </c>
      <c r="K1714">
        <v>2013</v>
      </c>
      <c r="L1714" t="s">
        <v>180</v>
      </c>
      <c r="M1714">
        <v>0</v>
      </c>
      <c r="N1714">
        <v>63</v>
      </c>
      <c r="O1714">
        <v>14</v>
      </c>
      <c r="P1714">
        <v>6</v>
      </c>
      <c r="Q1714" t="s">
        <v>10</v>
      </c>
      <c r="R1714" t="s">
        <v>48</v>
      </c>
    </row>
    <row r="1715" spans="1:18" x14ac:dyDescent="0.25">
      <c r="A1715" t="s">
        <v>3698</v>
      </c>
      <c r="B1715" s="1">
        <v>41450</v>
      </c>
      <c r="C1715" t="s">
        <v>7228</v>
      </c>
      <c r="D1715" t="s">
        <v>7565</v>
      </c>
      <c r="E1715" t="s">
        <v>5978</v>
      </c>
      <c r="F1715" t="s">
        <v>5979</v>
      </c>
      <c r="G1715" t="s">
        <v>5983</v>
      </c>
      <c r="H1715" s="1">
        <v>41454</v>
      </c>
      <c r="I1715" t="s">
        <v>5974</v>
      </c>
      <c r="J1715" t="s">
        <v>6042</v>
      </c>
      <c r="K1715">
        <v>2013</v>
      </c>
      <c r="L1715" t="s">
        <v>593</v>
      </c>
      <c r="M1715">
        <v>0</v>
      </c>
      <c r="N1715">
        <v>44</v>
      </c>
      <c r="O1715">
        <v>14</v>
      </c>
      <c r="P1715">
        <v>4</v>
      </c>
      <c r="Q1715" t="s">
        <v>10</v>
      </c>
      <c r="R1715" t="s">
        <v>48</v>
      </c>
    </row>
    <row r="1716" spans="1:18" x14ac:dyDescent="0.25">
      <c r="A1716" t="s">
        <v>3713</v>
      </c>
      <c r="B1716" s="1">
        <v>41452</v>
      </c>
      <c r="C1716" t="s">
        <v>6458</v>
      </c>
      <c r="D1716" t="s">
        <v>7035</v>
      </c>
      <c r="E1716" t="s">
        <v>5978</v>
      </c>
      <c r="F1716" t="s">
        <v>5979</v>
      </c>
      <c r="G1716" t="s">
        <v>5983</v>
      </c>
      <c r="H1716" s="1">
        <v>41456</v>
      </c>
      <c r="I1716" t="s">
        <v>5974</v>
      </c>
      <c r="J1716" t="s">
        <v>6688</v>
      </c>
      <c r="K1716">
        <v>2013</v>
      </c>
      <c r="L1716" t="s">
        <v>746</v>
      </c>
      <c r="M1716">
        <v>0</v>
      </c>
      <c r="N1716">
        <v>98</v>
      </c>
      <c r="O1716">
        <v>39</v>
      </c>
      <c r="P1716">
        <v>2</v>
      </c>
      <c r="Q1716" t="s">
        <v>10</v>
      </c>
      <c r="R1716" t="s">
        <v>48</v>
      </c>
    </row>
    <row r="1717" spans="1:18" x14ac:dyDescent="0.25">
      <c r="A1717" t="s">
        <v>3760</v>
      </c>
      <c r="B1717" s="1">
        <v>41469</v>
      </c>
      <c r="C1717" t="s">
        <v>7090</v>
      </c>
      <c r="D1717" t="s">
        <v>7163</v>
      </c>
      <c r="E1717" t="s">
        <v>5978</v>
      </c>
      <c r="F1717" t="s">
        <v>5979</v>
      </c>
      <c r="G1717" t="s">
        <v>5973</v>
      </c>
      <c r="H1717" s="1">
        <v>41475</v>
      </c>
      <c r="I1717" t="s">
        <v>5974</v>
      </c>
      <c r="J1717" t="s">
        <v>6042</v>
      </c>
      <c r="K1717">
        <v>2013</v>
      </c>
      <c r="L1717" t="s">
        <v>323</v>
      </c>
      <c r="M1717">
        <v>0</v>
      </c>
      <c r="N1717">
        <v>201</v>
      </c>
      <c r="O1717">
        <v>12</v>
      </c>
      <c r="P1717">
        <v>4</v>
      </c>
      <c r="Q1717" t="s">
        <v>10</v>
      </c>
      <c r="R1717" t="s">
        <v>48</v>
      </c>
    </row>
    <row r="1718" spans="1:18" x14ac:dyDescent="0.25">
      <c r="A1718" t="s">
        <v>3786</v>
      </c>
      <c r="B1718" s="1">
        <v>41479</v>
      </c>
      <c r="C1718" t="s">
        <v>7409</v>
      </c>
      <c r="D1718" t="s">
        <v>6133</v>
      </c>
      <c r="E1718" t="s">
        <v>5978</v>
      </c>
      <c r="F1718" t="s">
        <v>5979</v>
      </c>
      <c r="G1718" t="s">
        <v>5983</v>
      </c>
      <c r="H1718" s="1">
        <v>41483</v>
      </c>
      <c r="I1718" t="s">
        <v>5974</v>
      </c>
      <c r="J1718" t="s">
        <v>6042</v>
      </c>
      <c r="K1718">
        <v>2013</v>
      </c>
      <c r="L1718" t="s">
        <v>1068</v>
      </c>
      <c r="M1718">
        <v>0</v>
      </c>
      <c r="N1718">
        <v>29</v>
      </c>
      <c r="O1718">
        <v>10</v>
      </c>
      <c r="P1718">
        <v>2</v>
      </c>
      <c r="Q1718" t="s">
        <v>10</v>
      </c>
      <c r="R1718" t="s">
        <v>48</v>
      </c>
    </row>
    <row r="1719" spans="1:18" x14ac:dyDescent="0.25">
      <c r="A1719" t="s">
        <v>3808</v>
      </c>
      <c r="B1719" s="1">
        <v>41488</v>
      </c>
      <c r="C1719" t="s">
        <v>7010</v>
      </c>
      <c r="D1719" t="s">
        <v>7595</v>
      </c>
      <c r="E1719" t="s">
        <v>5978</v>
      </c>
      <c r="F1719" t="s">
        <v>5979</v>
      </c>
      <c r="G1719" t="s">
        <v>5973</v>
      </c>
      <c r="H1719" s="1">
        <v>41492</v>
      </c>
      <c r="I1719" t="s">
        <v>5974</v>
      </c>
      <c r="J1719" t="s">
        <v>5980</v>
      </c>
      <c r="K1719">
        <v>2013</v>
      </c>
      <c r="L1719" t="s">
        <v>682</v>
      </c>
      <c r="M1719">
        <v>0</v>
      </c>
      <c r="N1719">
        <v>45</v>
      </c>
      <c r="O1719">
        <v>5</v>
      </c>
      <c r="P1719">
        <v>3</v>
      </c>
      <c r="Q1719" t="s">
        <v>10</v>
      </c>
      <c r="R1719" t="s">
        <v>48</v>
      </c>
    </row>
    <row r="1720" spans="1:18" x14ac:dyDescent="0.25">
      <c r="A1720" t="s">
        <v>3820</v>
      </c>
      <c r="B1720" s="1">
        <v>41491</v>
      </c>
      <c r="C1720" t="s">
        <v>7286</v>
      </c>
      <c r="D1720" t="s">
        <v>6942</v>
      </c>
      <c r="E1720" t="s">
        <v>5978</v>
      </c>
      <c r="F1720" t="s">
        <v>5979</v>
      </c>
      <c r="G1720" t="s">
        <v>5968</v>
      </c>
      <c r="H1720" s="1">
        <v>41496</v>
      </c>
      <c r="I1720" t="s">
        <v>5974</v>
      </c>
      <c r="J1720" t="s">
        <v>6042</v>
      </c>
      <c r="K1720">
        <v>2013</v>
      </c>
      <c r="L1720" t="s">
        <v>1292</v>
      </c>
      <c r="M1720">
        <v>0</v>
      </c>
      <c r="N1720">
        <v>108</v>
      </c>
      <c r="O1720">
        <v>30</v>
      </c>
      <c r="P1720">
        <v>7</v>
      </c>
      <c r="Q1720" t="s">
        <v>10</v>
      </c>
      <c r="R1720" t="s">
        <v>48</v>
      </c>
    </row>
    <row r="1721" spans="1:18" x14ac:dyDescent="0.25">
      <c r="A1721" t="s">
        <v>3834</v>
      </c>
      <c r="B1721" s="1">
        <v>41493</v>
      </c>
      <c r="C1721" t="s">
        <v>6293</v>
      </c>
      <c r="D1721" t="s">
        <v>7604</v>
      </c>
      <c r="E1721" t="s">
        <v>5978</v>
      </c>
      <c r="F1721" t="s">
        <v>5979</v>
      </c>
      <c r="G1721" t="s">
        <v>5983</v>
      </c>
      <c r="H1721" s="1">
        <v>41497</v>
      </c>
      <c r="I1721" t="s">
        <v>5974</v>
      </c>
      <c r="J1721" t="s">
        <v>6042</v>
      </c>
      <c r="K1721">
        <v>2013</v>
      </c>
      <c r="L1721" t="s">
        <v>1051</v>
      </c>
      <c r="M1721">
        <v>0</v>
      </c>
      <c r="N1721">
        <v>14</v>
      </c>
      <c r="O1721">
        <v>6</v>
      </c>
      <c r="P1721">
        <v>3</v>
      </c>
      <c r="Q1721" t="s">
        <v>10</v>
      </c>
      <c r="R1721" t="s">
        <v>48</v>
      </c>
    </row>
    <row r="1722" spans="1:18" x14ac:dyDescent="0.25">
      <c r="A1722" t="s">
        <v>3839</v>
      </c>
      <c r="B1722" s="1">
        <v>41493</v>
      </c>
      <c r="C1722" t="s">
        <v>6907</v>
      </c>
      <c r="D1722" t="s">
        <v>7234</v>
      </c>
      <c r="E1722" t="s">
        <v>5978</v>
      </c>
      <c r="F1722" t="s">
        <v>5979</v>
      </c>
      <c r="G1722" t="s">
        <v>5983</v>
      </c>
      <c r="H1722" s="1">
        <v>41500</v>
      </c>
      <c r="I1722" t="s">
        <v>5974</v>
      </c>
      <c r="J1722" t="s">
        <v>6688</v>
      </c>
      <c r="K1722">
        <v>2013</v>
      </c>
      <c r="L1722" t="s">
        <v>1657</v>
      </c>
      <c r="M1722">
        <v>0</v>
      </c>
      <c r="N1722">
        <v>32</v>
      </c>
      <c r="O1722">
        <v>8</v>
      </c>
      <c r="P1722">
        <v>3</v>
      </c>
      <c r="Q1722" t="s">
        <v>10</v>
      </c>
      <c r="R1722" t="s">
        <v>48</v>
      </c>
    </row>
    <row r="1723" spans="1:18" x14ac:dyDescent="0.25">
      <c r="A1723" t="s">
        <v>3843</v>
      </c>
      <c r="B1723" s="1">
        <v>41494</v>
      </c>
      <c r="C1723" t="s">
        <v>7303</v>
      </c>
      <c r="D1723" t="s">
        <v>7606</v>
      </c>
      <c r="E1723" t="s">
        <v>5978</v>
      </c>
      <c r="F1723" t="s">
        <v>5979</v>
      </c>
      <c r="G1723" t="s">
        <v>5973</v>
      </c>
      <c r="H1723" s="1">
        <v>41498</v>
      </c>
      <c r="I1723" t="s">
        <v>5974</v>
      </c>
      <c r="J1723" t="s">
        <v>6092</v>
      </c>
      <c r="K1723">
        <v>2013</v>
      </c>
      <c r="L1723" t="s">
        <v>2751</v>
      </c>
      <c r="M1723">
        <v>0</v>
      </c>
      <c r="N1723">
        <v>202</v>
      </c>
      <c r="O1723">
        <v>22</v>
      </c>
      <c r="P1723">
        <v>4</v>
      </c>
      <c r="Q1723" t="s">
        <v>10</v>
      </c>
      <c r="R1723" t="s">
        <v>48</v>
      </c>
    </row>
    <row r="1724" spans="1:18" x14ac:dyDescent="0.25">
      <c r="A1724" t="s">
        <v>3844</v>
      </c>
      <c r="B1724" s="1">
        <v>41494</v>
      </c>
      <c r="C1724" t="s">
        <v>7312</v>
      </c>
      <c r="D1724" t="s">
        <v>7335</v>
      </c>
      <c r="E1724" t="s">
        <v>5978</v>
      </c>
      <c r="F1724" t="s">
        <v>5979</v>
      </c>
      <c r="G1724" t="s">
        <v>5983</v>
      </c>
      <c r="H1724" s="1">
        <v>41498</v>
      </c>
      <c r="I1724" t="s">
        <v>5974</v>
      </c>
      <c r="J1724" t="s">
        <v>6248</v>
      </c>
      <c r="K1724">
        <v>2013</v>
      </c>
      <c r="L1724" t="s">
        <v>1068</v>
      </c>
      <c r="M1724">
        <v>0</v>
      </c>
      <c r="N1724">
        <v>29</v>
      </c>
      <c r="O1724">
        <v>10</v>
      </c>
      <c r="P1724">
        <v>2</v>
      </c>
      <c r="Q1724" t="s">
        <v>10</v>
      </c>
      <c r="R1724" t="s">
        <v>48</v>
      </c>
    </row>
    <row r="1725" spans="1:18" x14ac:dyDescent="0.25">
      <c r="A1725" t="s">
        <v>3844</v>
      </c>
      <c r="B1725" s="1">
        <v>41494</v>
      </c>
      <c r="C1725" t="s">
        <v>7312</v>
      </c>
      <c r="D1725" t="s">
        <v>7335</v>
      </c>
      <c r="E1725" t="s">
        <v>5978</v>
      </c>
      <c r="F1725" t="s">
        <v>5979</v>
      </c>
      <c r="G1725" t="s">
        <v>5983</v>
      </c>
      <c r="H1725" s="1">
        <v>41498</v>
      </c>
      <c r="I1725" t="s">
        <v>5974</v>
      </c>
      <c r="J1725" t="s">
        <v>6248</v>
      </c>
      <c r="K1725">
        <v>2013</v>
      </c>
      <c r="L1725" t="s">
        <v>1094</v>
      </c>
      <c r="M1725">
        <v>0</v>
      </c>
      <c r="N1725">
        <v>28</v>
      </c>
      <c r="O1725">
        <v>10</v>
      </c>
      <c r="P1725">
        <v>2</v>
      </c>
      <c r="Q1725" t="s">
        <v>10</v>
      </c>
      <c r="R1725" t="s">
        <v>48</v>
      </c>
    </row>
    <row r="1726" spans="1:18" x14ac:dyDescent="0.25">
      <c r="A1726" t="s">
        <v>3902</v>
      </c>
      <c r="B1726" s="1">
        <v>41502</v>
      </c>
      <c r="C1726" t="s">
        <v>6515</v>
      </c>
      <c r="D1726" t="s">
        <v>7623</v>
      </c>
      <c r="E1726" t="s">
        <v>5978</v>
      </c>
      <c r="F1726" t="s">
        <v>5979</v>
      </c>
      <c r="G1726" t="s">
        <v>5968</v>
      </c>
      <c r="H1726" s="1">
        <v>41506</v>
      </c>
      <c r="I1726" t="s">
        <v>5974</v>
      </c>
      <c r="J1726" t="s">
        <v>5992</v>
      </c>
      <c r="K1726">
        <v>2013</v>
      </c>
      <c r="L1726" t="s">
        <v>457</v>
      </c>
      <c r="M1726">
        <v>0</v>
      </c>
      <c r="N1726">
        <v>14</v>
      </c>
      <c r="O1726">
        <v>7</v>
      </c>
      <c r="P1726">
        <v>3</v>
      </c>
      <c r="Q1726" t="s">
        <v>10</v>
      </c>
      <c r="R1726" t="s">
        <v>48</v>
      </c>
    </row>
    <row r="1727" spans="1:18" x14ac:dyDescent="0.25">
      <c r="A1727" t="s">
        <v>3904</v>
      </c>
      <c r="B1727" s="1">
        <v>41502</v>
      </c>
      <c r="C1727" t="s">
        <v>7612</v>
      </c>
      <c r="D1727" t="s">
        <v>6416</v>
      </c>
      <c r="E1727" t="s">
        <v>5978</v>
      </c>
      <c r="F1727" t="s">
        <v>5979</v>
      </c>
      <c r="G1727" t="s">
        <v>5973</v>
      </c>
      <c r="H1727" s="1">
        <v>41507</v>
      </c>
      <c r="I1727" t="s">
        <v>5974</v>
      </c>
      <c r="J1727" t="s">
        <v>6042</v>
      </c>
      <c r="K1727">
        <v>2013</v>
      </c>
      <c r="L1727" t="s">
        <v>1345</v>
      </c>
      <c r="M1727">
        <v>0</v>
      </c>
      <c r="N1727">
        <v>27</v>
      </c>
      <c r="O1727">
        <v>8</v>
      </c>
      <c r="P1727">
        <v>1</v>
      </c>
      <c r="Q1727" t="s">
        <v>10</v>
      </c>
      <c r="R1727" t="s">
        <v>48</v>
      </c>
    </row>
    <row r="1728" spans="1:18" x14ac:dyDescent="0.25">
      <c r="A1728" t="s">
        <v>3985</v>
      </c>
      <c r="B1728" s="1">
        <v>41517</v>
      </c>
      <c r="C1728" t="s">
        <v>7123</v>
      </c>
      <c r="D1728" t="s">
        <v>7634</v>
      </c>
      <c r="E1728" t="s">
        <v>5978</v>
      </c>
      <c r="F1728" t="s">
        <v>5979</v>
      </c>
      <c r="G1728" t="s">
        <v>5983</v>
      </c>
      <c r="H1728" s="1">
        <v>41524</v>
      </c>
      <c r="I1728" t="s">
        <v>5974</v>
      </c>
      <c r="J1728" t="s">
        <v>6042</v>
      </c>
      <c r="K1728">
        <v>2013</v>
      </c>
      <c r="L1728" t="s">
        <v>119</v>
      </c>
      <c r="M1728">
        <v>0</v>
      </c>
      <c r="N1728">
        <v>26</v>
      </c>
      <c r="O1728">
        <v>11</v>
      </c>
      <c r="P1728">
        <v>2</v>
      </c>
      <c r="Q1728" t="s">
        <v>10</v>
      </c>
      <c r="R1728" t="s">
        <v>48</v>
      </c>
    </row>
    <row r="1729" spans="1:18" x14ac:dyDescent="0.25">
      <c r="A1729" t="s">
        <v>4058</v>
      </c>
      <c r="B1729" s="1">
        <v>41533</v>
      </c>
      <c r="C1729" t="s">
        <v>6560</v>
      </c>
      <c r="D1729" t="s">
        <v>7140</v>
      </c>
      <c r="E1729" t="s">
        <v>5978</v>
      </c>
      <c r="F1729" t="s">
        <v>5979</v>
      </c>
      <c r="G1729" t="s">
        <v>5968</v>
      </c>
      <c r="H1729" s="1">
        <v>41538</v>
      </c>
      <c r="I1729" t="s">
        <v>5974</v>
      </c>
      <c r="J1729" t="s">
        <v>6042</v>
      </c>
      <c r="K1729">
        <v>2013</v>
      </c>
      <c r="L1729" t="s">
        <v>1577</v>
      </c>
      <c r="M1729">
        <v>0</v>
      </c>
      <c r="N1729">
        <v>41</v>
      </c>
      <c r="O1729">
        <v>11</v>
      </c>
      <c r="P1729">
        <v>6</v>
      </c>
      <c r="Q1729" t="s">
        <v>10</v>
      </c>
      <c r="R1729" t="s">
        <v>48</v>
      </c>
    </row>
    <row r="1730" spans="1:18" x14ac:dyDescent="0.25">
      <c r="A1730" t="s">
        <v>4097</v>
      </c>
      <c r="B1730" s="1">
        <v>41540</v>
      </c>
      <c r="C1730" t="s">
        <v>7454</v>
      </c>
      <c r="D1730" t="s">
        <v>7348</v>
      </c>
      <c r="E1730" t="s">
        <v>5978</v>
      </c>
      <c r="F1730" t="s">
        <v>5979</v>
      </c>
      <c r="G1730" t="s">
        <v>5973</v>
      </c>
      <c r="H1730" s="1">
        <v>41544</v>
      </c>
      <c r="I1730" t="s">
        <v>5974</v>
      </c>
      <c r="J1730" t="s">
        <v>6042</v>
      </c>
      <c r="K1730">
        <v>2013</v>
      </c>
      <c r="L1730" t="s">
        <v>434</v>
      </c>
      <c r="M1730">
        <v>0</v>
      </c>
      <c r="N1730">
        <v>32</v>
      </c>
      <c r="O1730">
        <v>8</v>
      </c>
      <c r="P1730">
        <v>5</v>
      </c>
      <c r="Q1730" t="s">
        <v>10</v>
      </c>
      <c r="R1730" t="s">
        <v>48</v>
      </c>
    </row>
    <row r="1731" spans="1:18" x14ac:dyDescent="0.25">
      <c r="A1731" t="s">
        <v>4111</v>
      </c>
      <c r="B1731" s="1">
        <v>41541</v>
      </c>
      <c r="C1731" t="s">
        <v>6664</v>
      </c>
      <c r="D1731" t="s">
        <v>7648</v>
      </c>
      <c r="E1731" t="s">
        <v>5978</v>
      </c>
      <c r="F1731" t="s">
        <v>5979</v>
      </c>
      <c r="G1731" t="s">
        <v>5983</v>
      </c>
      <c r="H1731" s="1">
        <v>41548</v>
      </c>
      <c r="I1731" t="s">
        <v>5974</v>
      </c>
      <c r="J1731" t="s">
        <v>6042</v>
      </c>
      <c r="K1731">
        <v>2013</v>
      </c>
      <c r="L1731" t="s">
        <v>1812</v>
      </c>
      <c r="M1731">
        <v>0</v>
      </c>
      <c r="N1731">
        <v>16</v>
      </c>
      <c r="O1731">
        <v>2</v>
      </c>
      <c r="P1731">
        <v>4</v>
      </c>
      <c r="Q1731" t="s">
        <v>10</v>
      </c>
      <c r="R1731" t="s">
        <v>48</v>
      </c>
    </row>
    <row r="1732" spans="1:18" x14ac:dyDescent="0.25">
      <c r="A1732" t="s">
        <v>4129</v>
      </c>
      <c r="B1732" s="1">
        <v>41544</v>
      </c>
      <c r="C1732" t="s">
        <v>6536</v>
      </c>
      <c r="D1732" t="s">
        <v>6896</v>
      </c>
      <c r="E1732" t="s">
        <v>5978</v>
      </c>
      <c r="F1732" t="s">
        <v>5979</v>
      </c>
      <c r="G1732" t="s">
        <v>5973</v>
      </c>
      <c r="H1732" s="1">
        <v>41548</v>
      </c>
      <c r="I1732" t="s">
        <v>5974</v>
      </c>
      <c r="J1732" t="s">
        <v>5980</v>
      </c>
      <c r="K1732">
        <v>2013</v>
      </c>
      <c r="L1732" t="s">
        <v>224</v>
      </c>
      <c r="M1732">
        <v>0</v>
      </c>
      <c r="N1732">
        <v>27</v>
      </c>
      <c r="O1732">
        <v>8</v>
      </c>
      <c r="P1732">
        <v>2</v>
      </c>
      <c r="Q1732" t="s">
        <v>10</v>
      </c>
      <c r="R1732" t="s">
        <v>48</v>
      </c>
    </row>
    <row r="1733" spans="1:18" x14ac:dyDescent="0.25">
      <c r="A1733" t="s">
        <v>4133</v>
      </c>
      <c r="B1733" s="1">
        <v>41544</v>
      </c>
      <c r="C1733" t="s">
        <v>6558</v>
      </c>
      <c r="D1733" t="s">
        <v>7516</v>
      </c>
      <c r="E1733" t="s">
        <v>5978</v>
      </c>
      <c r="F1733" t="s">
        <v>5979</v>
      </c>
      <c r="G1733" t="s">
        <v>5983</v>
      </c>
      <c r="H1733" s="1">
        <v>41549</v>
      </c>
      <c r="I1733" t="s">
        <v>5974</v>
      </c>
      <c r="J1733" t="s">
        <v>6042</v>
      </c>
      <c r="K1733">
        <v>2013</v>
      </c>
      <c r="L1733" t="s">
        <v>2138</v>
      </c>
      <c r="M1733">
        <v>0</v>
      </c>
      <c r="N1733">
        <v>24</v>
      </c>
      <c r="O1733">
        <v>11</v>
      </c>
      <c r="P1733">
        <v>3</v>
      </c>
      <c r="Q1733" t="s">
        <v>10</v>
      </c>
      <c r="R1733" t="s">
        <v>48</v>
      </c>
    </row>
    <row r="1734" spans="1:18" x14ac:dyDescent="0.25">
      <c r="A1734" t="s">
        <v>4307</v>
      </c>
      <c r="B1734" s="1">
        <v>41597</v>
      </c>
      <c r="C1734" t="s">
        <v>6937</v>
      </c>
      <c r="D1734" t="s">
        <v>7677</v>
      </c>
      <c r="E1734" t="s">
        <v>5978</v>
      </c>
      <c r="F1734" t="s">
        <v>5979</v>
      </c>
      <c r="G1734" t="s">
        <v>5983</v>
      </c>
      <c r="H1734" s="1">
        <v>41604</v>
      </c>
      <c r="I1734" t="s">
        <v>5974</v>
      </c>
      <c r="J1734" t="s">
        <v>6371</v>
      </c>
      <c r="K1734">
        <v>2013</v>
      </c>
      <c r="L1734" t="s">
        <v>176</v>
      </c>
      <c r="M1734">
        <v>0</v>
      </c>
      <c r="N1734">
        <v>198</v>
      </c>
      <c r="O1734">
        <v>41</v>
      </c>
      <c r="P1734">
        <v>7</v>
      </c>
      <c r="Q1734" t="s">
        <v>10</v>
      </c>
      <c r="R1734" t="s">
        <v>48</v>
      </c>
    </row>
    <row r="1735" spans="1:18" x14ac:dyDescent="0.25">
      <c r="A1735" t="s">
        <v>4328</v>
      </c>
      <c r="B1735" s="1">
        <v>41602</v>
      </c>
      <c r="C1735" t="s">
        <v>6278</v>
      </c>
      <c r="D1735" t="s">
        <v>6133</v>
      </c>
      <c r="E1735" t="s">
        <v>5978</v>
      </c>
      <c r="F1735" t="s">
        <v>5979</v>
      </c>
      <c r="G1735" t="s">
        <v>5983</v>
      </c>
      <c r="H1735" s="1">
        <v>41607</v>
      </c>
      <c r="I1735" t="s">
        <v>5974</v>
      </c>
      <c r="J1735" t="s">
        <v>6042</v>
      </c>
      <c r="K1735">
        <v>2013</v>
      </c>
      <c r="L1735" t="s">
        <v>221</v>
      </c>
      <c r="M1735">
        <v>0</v>
      </c>
      <c r="N1735">
        <v>20</v>
      </c>
      <c r="O1735">
        <v>5</v>
      </c>
      <c r="P1735">
        <v>4</v>
      </c>
      <c r="Q1735" t="s">
        <v>10</v>
      </c>
      <c r="R1735" t="s">
        <v>48</v>
      </c>
    </row>
    <row r="1736" spans="1:18" x14ac:dyDescent="0.25">
      <c r="A1736" t="s">
        <v>4387</v>
      </c>
      <c r="B1736" s="1">
        <v>41614</v>
      </c>
      <c r="C1736" t="s">
        <v>7255</v>
      </c>
      <c r="D1736" t="s">
        <v>7693</v>
      </c>
      <c r="E1736" t="s">
        <v>5978</v>
      </c>
      <c r="F1736" t="s">
        <v>5979</v>
      </c>
      <c r="G1736" t="s">
        <v>5968</v>
      </c>
      <c r="H1736" s="1">
        <v>41620</v>
      </c>
      <c r="I1736" t="s">
        <v>5974</v>
      </c>
      <c r="J1736" t="s">
        <v>6101</v>
      </c>
      <c r="K1736">
        <v>2013</v>
      </c>
      <c r="L1736" t="s">
        <v>1120</v>
      </c>
      <c r="M1736">
        <v>0</v>
      </c>
      <c r="N1736">
        <v>72</v>
      </c>
      <c r="O1736">
        <v>4</v>
      </c>
      <c r="P1736">
        <v>5</v>
      </c>
      <c r="Q1736" t="s">
        <v>10</v>
      </c>
      <c r="R1736" t="s">
        <v>48</v>
      </c>
    </row>
    <row r="1737" spans="1:18" x14ac:dyDescent="0.25">
      <c r="A1737" t="s">
        <v>4439</v>
      </c>
      <c r="B1737" s="1">
        <v>41625</v>
      </c>
      <c r="C1737" t="s">
        <v>6841</v>
      </c>
      <c r="D1737" t="s">
        <v>7702</v>
      </c>
      <c r="E1737" t="s">
        <v>5978</v>
      </c>
      <c r="F1737" t="s">
        <v>5979</v>
      </c>
      <c r="G1737" t="s">
        <v>5973</v>
      </c>
      <c r="H1737" s="1">
        <v>41630</v>
      </c>
      <c r="I1737" t="s">
        <v>5974</v>
      </c>
      <c r="J1737" t="s">
        <v>6042</v>
      </c>
      <c r="K1737">
        <v>2013</v>
      </c>
      <c r="L1737" t="s">
        <v>2751</v>
      </c>
      <c r="M1737">
        <v>0</v>
      </c>
      <c r="N1737">
        <v>303</v>
      </c>
      <c r="O1737">
        <v>33</v>
      </c>
      <c r="P1737">
        <v>6</v>
      </c>
      <c r="Q1737" t="s">
        <v>10</v>
      </c>
      <c r="R1737" t="s">
        <v>48</v>
      </c>
    </row>
    <row r="1738" spans="1:18" x14ac:dyDescent="0.25">
      <c r="A1738" t="s">
        <v>4497</v>
      </c>
      <c r="B1738" s="1">
        <v>41636</v>
      </c>
      <c r="C1738" t="s">
        <v>7041</v>
      </c>
      <c r="D1738" t="s">
        <v>7394</v>
      </c>
      <c r="E1738" t="s">
        <v>5978</v>
      </c>
      <c r="F1738" t="s">
        <v>5979</v>
      </c>
      <c r="G1738" t="s">
        <v>5973</v>
      </c>
      <c r="H1738" s="1">
        <v>41643</v>
      </c>
      <c r="I1738" t="s">
        <v>5974</v>
      </c>
      <c r="J1738" t="s">
        <v>6042</v>
      </c>
      <c r="K1738">
        <v>2013</v>
      </c>
      <c r="L1738" t="s">
        <v>132</v>
      </c>
      <c r="M1738">
        <v>0</v>
      </c>
      <c r="N1738">
        <v>12</v>
      </c>
      <c r="O1738">
        <v>4</v>
      </c>
      <c r="P1738">
        <v>2</v>
      </c>
      <c r="Q1738" t="s">
        <v>10</v>
      </c>
      <c r="R1738" t="s">
        <v>48</v>
      </c>
    </row>
    <row r="1739" spans="1:18" x14ac:dyDescent="0.25">
      <c r="A1739" t="s">
        <v>4525</v>
      </c>
      <c r="B1739" s="1">
        <v>41647</v>
      </c>
      <c r="C1739" t="s">
        <v>6297</v>
      </c>
      <c r="D1739" t="s">
        <v>6191</v>
      </c>
      <c r="E1739" t="s">
        <v>5978</v>
      </c>
      <c r="F1739" t="s">
        <v>5979</v>
      </c>
      <c r="G1739" t="s">
        <v>5973</v>
      </c>
      <c r="H1739" s="1">
        <v>41653</v>
      </c>
      <c r="I1739" t="s">
        <v>5974</v>
      </c>
      <c r="J1739" t="s">
        <v>6101</v>
      </c>
      <c r="K1739">
        <v>2014</v>
      </c>
      <c r="L1739" t="s">
        <v>543</v>
      </c>
      <c r="M1739">
        <v>0</v>
      </c>
      <c r="N1739">
        <v>58</v>
      </c>
      <c r="O1739">
        <v>14</v>
      </c>
      <c r="P1739">
        <v>5</v>
      </c>
      <c r="Q1739" t="s">
        <v>10</v>
      </c>
      <c r="R1739" t="s">
        <v>48</v>
      </c>
    </row>
    <row r="1740" spans="1:18" x14ac:dyDescent="0.25">
      <c r="A1740" t="s">
        <v>4562</v>
      </c>
      <c r="B1740" s="1">
        <v>41656</v>
      </c>
      <c r="C1740" t="s">
        <v>7345</v>
      </c>
      <c r="D1740" t="s">
        <v>7606</v>
      </c>
      <c r="E1740" t="s">
        <v>5978</v>
      </c>
      <c r="F1740" t="s">
        <v>5979</v>
      </c>
      <c r="G1740" t="s">
        <v>5983</v>
      </c>
      <c r="H1740" s="1">
        <v>41662</v>
      </c>
      <c r="I1740" t="s">
        <v>5974</v>
      </c>
      <c r="J1740" t="s">
        <v>6092</v>
      </c>
      <c r="K1740">
        <v>2014</v>
      </c>
      <c r="L1740" t="s">
        <v>2138</v>
      </c>
      <c r="M1740">
        <v>0</v>
      </c>
      <c r="N1740">
        <v>24</v>
      </c>
      <c r="O1740">
        <v>11</v>
      </c>
      <c r="P1740">
        <v>3</v>
      </c>
      <c r="Q1740" t="s">
        <v>10</v>
      </c>
      <c r="R1740" t="s">
        <v>48</v>
      </c>
    </row>
    <row r="1741" spans="1:18" x14ac:dyDescent="0.25">
      <c r="A1741" t="s">
        <v>4592</v>
      </c>
      <c r="B1741" s="1">
        <v>41665</v>
      </c>
      <c r="C1741" t="s">
        <v>7392</v>
      </c>
      <c r="D1741" t="s">
        <v>6133</v>
      </c>
      <c r="E1741" t="s">
        <v>5978</v>
      </c>
      <c r="F1741" t="s">
        <v>5979</v>
      </c>
      <c r="G1741" t="s">
        <v>5983</v>
      </c>
      <c r="H1741" s="1">
        <v>41670</v>
      </c>
      <c r="I1741" t="s">
        <v>5974</v>
      </c>
      <c r="J1741" t="s">
        <v>6042</v>
      </c>
      <c r="K1741">
        <v>2014</v>
      </c>
      <c r="L1741" t="s">
        <v>131</v>
      </c>
      <c r="M1741">
        <v>0</v>
      </c>
      <c r="N1741">
        <v>14</v>
      </c>
      <c r="O1741">
        <v>7</v>
      </c>
      <c r="P1741">
        <v>2</v>
      </c>
      <c r="Q1741" t="s">
        <v>10</v>
      </c>
      <c r="R1741" t="s">
        <v>48</v>
      </c>
    </row>
    <row r="1742" spans="1:18" x14ac:dyDescent="0.25">
      <c r="A1742" t="s">
        <v>4592</v>
      </c>
      <c r="B1742" s="1">
        <v>41665</v>
      </c>
      <c r="C1742" t="s">
        <v>7392</v>
      </c>
      <c r="D1742" t="s">
        <v>6133</v>
      </c>
      <c r="E1742" t="s">
        <v>5978</v>
      </c>
      <c r="F1742" t="s">
        <v>5979</v>
      </c>
      <c r="G1742" t="s">
        <v>5983</v>
      </c>
      <c r="H1742" s="1">
        <v>41670</v>
      </c>
      <c r="I1742" t="s">
        <v>5974</v>
      </c>
      <c r="J1742" t="s">
        <v>6042</v>
      </c>
      <c r="K1742">
        <v>2014</v>
      </c>
      <c r="L1742" t="s">
        <v>1779</v>
      </c>
      <c r="M1742">
        <v>0</v>
      </c>
      <c r="N1742">
        <v>21</v>
      </c>
      <c r="O1742">
        <v>4</v>
      </c>
      <c r="P1742">
        <v>3</v>
      </c>
      <c r="Q1742" t="s">
        <v>10</v>
      </c>
      <c r="R1742" t="s">
        <v>48</v>
      </c>
    </row>
    <row r="1743" spans="1:18" x14ac:dyDescent="0.25">
      <c r="A1743" t="s">
        <v>4597</v>
      </c>
      <c r="B1743" s="1">
        <v>41667</v>
      </c>
      <c r="C1743" t="s">
        <v>7272</v>
      </c>
      <c r="D1743" t="s">
        <v>7258</v>
      </c>
      <c r="E1743" t="s">
        <v>5978</v>
      </c>
      <c r="F1743" t="s">
        <v>5979</v>
      </c>
      <c r="G1743" t="s">
        <v>5973</v>
      </c>
      <c r="H1743" s="1">
        <v>41671</v>
      </c>
      <c r="I1743" t="s">
        <v>5974</v>
      </c>
      <c r="J1743" t="s">
        <v>6248</v>
      </c>
      <c r="K1743">
        <v>2014</v>
      </c>
      <c r="L1743" t="s">
        <v>85</v>
      </c>
      <c r="M1743">
        <v>0</v>
      </c>
      <c r="N1743">
        <v>255</v>
      </c>
      <c r="O1743">
        <v>74</v>
      </c>
      <c r="P1743">
        <v>5</v>
      </c>
      <c r="Q1743" t="s">
        <v>10</v>
      </c>
      <c r="R1743" t="s">
        <v>48</v>
      </c>
    </row>
    <row r="1744" spans="1:18" x14ac:dyDescent="0.25">
      <c r="A1744" t="s">
        <v>4635</v>
      </c>
      <c r="B1744" s="1">
        <v>41678</v>
      </c>
      <c r="C1744" t="s">
        <v>7539</v>
      </c>
      <c r="D1744" t="s">
        <v>6973</v>
      </c>
      <c r="E1744" t="s">
        <v>5978</v>
      </c>
      <c r="F1744" t="s">
        <v>5979</v>
      </c>
      <c r="G1744" t="s">
        <v>5973</v>
      </c>
      <c r="H1744" s="1">
        <v>41683</v>
      </c>
      <c r="I1744" t="s">
        <v>5974</v>
      </c>
      <c r="J1744" t="s">
        <v>6248</v>
      </c>
      <c r="K1744">
        <v>2014</v>
      </c>
      <c r="L1744" t="s">
        <v>1554</v>
      </c>
      <c r="M1744">
        <v>0</v>
      </c>
      <c r="N1744">
        <v>31</v>
      </c>
      <c r="O1744">
        <v>2</v>
      </c>
      <c r="P1744">
        <v>2</v>
      </c>
      <c r="Q1744" t="s">
        <v>10</v>
      </c>
      <c r="R1744" t="s">
        <v>48</v>
      </c>
    </row>
    <row r="1745" spans="1:18" x14ac:dyDescent="0.25">
      <c r="A1745" t="s">
        <v>4712</v>
      </c>
      <c r="B1745" s="1">
        <v>41703</v>
      </c>
      <c r="C1745" t="s">
        <v>6010</v>
      </c>
      <c r="D1745" t="s">
        <v>7162</v>
      </c>
      <c r="E1745" t="s">
        <v>5978</v>
      </c>
      <c r="F1745" t="s">
        <v>5979</v>
      </c>
      <c r="G1745" t="s">
        <v>5968</v>
      </c>
      <c r="H1745" s="1">
        <v>41708</v>
      </c>
      <c r="I1745" t="s">
        <v>5974</v>
      </c>
      <c r="J1745" t="s">
        <v>6313</v>
      </c>
      <c r="K1745">
        <v>2014</v>
      </c>
      <c r="L1745" t="s">
        <v>376</v>
      </c>
      <c r="M1745">
        <v>0</v>
      </c>
      <c r="N1745">
        <v>348</v>
      </c>
      <c r="O1745">
        <v>97</v>
      </c>
      <c r="P1745">
        <v>7</v>
      </c>
      <c r="Q1745" t="s">
        <v>10</v>
      </c>
      <c r="R1745" t="s">
        <v>48</v>
      </c>
    </row>
    <row r="1746" spans="1:18" x14ac:dyDescent="0.25">
      <c r="A1746" t="s">
        <v>4756</v>
      </c>
      <c r="B1746" s="1">
        <v>41722</v>
      </c>
      <c r="C1746" t="s">
        <v>7341</v>
      </c>
      <c r="D1746" t="s">
        <v>6724</v>
      </c>
      <c r="E1746" t="s">
        <v>5978</v>
      </c>
      <c r="F1746" t="s">
        <v>5979</v>
      </c>
      <c r="G1746" t="s">
        <v>5983</v>
      </c>
      <c r="H1746" s="1">
        <v>41728</v>
      </c>
      <c r="I1746" t="s">
        <v>5974</v>
      </c>
      <c r="J1746" t="s">
        <v>6042</v>
      </c>
      <c r="K1746">
        <v>2014</v>
      </c>
      <c r="L1746" t="s">
        <v>1812</v>
      </c>
      <c r="M1746">
        <v>0</v>
      </c>
      <c r="N1746">
        <v>36</v>
      </c>
      <c r="O1746">
        <v>4</v>
      </c>
      <c r="P1746">
        <v>9</v>
      </c>
      <c r="Q1746" t="s">
        <v>10</v>
      </c>
      <c r="R1746" t="s">
        <v>48</v>
      </c>
    </row>
    <row r="1747" spans="1:18" x14ac:dyDescent="0.25">
      <c r="A1747" t="s">
        <v>4787</v>
      </c>
      <c r="B1747" s="1">
        <v>41735</v>
      </c>
      <c r="C1747" t="s">
        <v>7214</v>
      </c>
      <c r="D1747" t="s">
        <v>7394</v>
      </c>
      <c r="E1747" t="s">
        <v>5978</v>
      </c>
      <c r="F1747" t="s">
        <v>5979</v>
      </c>
      <c r="G1747" t="s">
        <v>5973</v>
      </c>
      <c r="H1747" s="1">
        <v>41739</v>
      </c>
      <c r="I1747" t="s">
        <v>5974</v>
      </c>
      <c r="J1747" t="s">
        <v>6042</v>
      </c>
      <c r="K1747">
        <v>2014</v>
      </c>
      <c r="L1747" t="s">
        <v>233</v>
      </c>
      <c r="M1747">
        <v>0</v>
      </c>
      <c r="N1747">
        <v>206</v>
      </c>
      <c r="O1747">
        <v>51</v>
      </c>
      <c r="P1747">
        <v>4</v>
      </c>
      <c r="Q1747" t="s">
        <v>10</v>
      </c>
      <c r="R1747" t="s">
        <v>48</v>
      </c>
    </row>
    <row r="1748" spans="1:18" x14ac:dyDescent="0.25">
      <c r="A1748" t="s">
        <v>4831</v>
      </c>
      <c r="B1748" s="1">
        <v>41748</v>
      </c>
      <c r="C1748" t="s">
        <v>6746</v>
      </c>
      <c r="D1748" t="s">
        <v>7135</v>
      </c>
      <c r="E1748" t="s">
        <v>5978</v>
      </c>
      <c r="F1748" t="s">
        <v>5979</v>
      </c>
      <c r="G1748" t="s">
        <v>5968</v>
      </c>
      <c r="H1748" s="1">
        <v>41752</v>
      </c>
      <c r="I1748" t="s">
        <v>5974</v>
      </c>
      <c r="J1748" t="s">
        <v>5992</v>
      </c>
      <c r="K1748">
        <v>2014</v>
      </c>
      <c r="L1748" t="s">
        <v>2296</v>
      </c>
      <c r="M1748">
        <v>0</v>
      </c>
      <c r="N1748">
        <v>30</v>
      </c>
      <c r="O1748">
        <v>4</v>
      </c>
      <c r="P1748">
        <v>2</v>
      </c>
      <c r="Q1748" t="s">
        <v>10</v>
      </c>
      <c r="R1748" t="s">
        <v>48</v>
      </c>
    </row>
    <row r="1749" spans="1:18" x14ac:dyDescent="0.25">
      <c r="A1749" t="s">
        <v>4847</v>
      </c>
      <c r="B1749" s="1">
        <v>41755</v>
      </c>
      <c r="C1749" t="s">
        <v>6919</v>
      </c>
      <c r="D1749" t="s">
        <v>6120</v>
      </c>
      <c r="E1749" t="s">
        <v>5978</v>
      </c>
      <c r="F1749" t="s">
        <v>5979</v>
      </c>
      <c r="G1749" t="s">
        <v>5973</v>
      </c>
      <c r="H1749" s="1">
        <v>41759</v>
      </c>
      <c r="I1749" t="s">
        <v>5974</v>
      </c>
      <c r="J1749" t="s">
        <v>5989</v>
      </c>
      <c r="K1749">
        <v>2014</v>
      </c>
      <c r="L1749" t="s">
        <v>55</v>
      </c>
      <c r="M1749">
        <v>0</v>
      </c>
      <c r="N1749">
        <v>62</v>
      </c>
      <c r="O1749">
        <v>11</v>
      </c>
      <c r="P1749">
        <v>7</v>
      </c>
      <c r="Q1749" t="s">
        <v>10</v>
      </c>
      <c r="R1749" t="s">
        <v>48</v>
      </c>
    </row>
    <row r="1750" spans="1:18" x14ac:dyDescent="0.25">
      <c r="A1750" t="s">
        <v>4851</v>
      </c>
      <c r="B1750" s="1">
        <v>41755</v>
      </c>
      <c r="C1750" t="s">
        <v>7299</v>
      </c>
      <c r="D1750" t="s">
        <v>7636</v>
      </c>
      <c r="E1750" t="s">
        <v>5978</v>
      </c>
      <c r="F1750" t="s">
        <v>5979</v>
      </c>
      <c r="G1750" t="s">
        <v>5973</v>
      </c>
      <c r="H1750" s="1">
        <v>41761</v>
      </c>
      <c r="I1750" t="s">
        <v>5974</v>
      </c>
      <c r="J1750" t="s">
        <v>6179</v>
      </c>
      <c r="K1750">
        <v>2014</v>
      </c>
      <c r="L1750" t="s">
        <v>1358</v>
      </c>
      <c r="M1750">
        <v>0</v>
      </c>
      <c r="N1750">
        <v>257</v>
      </c>
      <c r="O1750">
        <v>23</v>
      </c>
      <c r="P1750">
        <v>5</v>
      </c>
      <c r="Q1750" t="s">
        <v>10</v>
      </c>
      <c r="R1750" t="s">
        <v>48</v>
      </c>
    </row>
    <row r="1751" spans="1:18" x14ac:dyDescent="0.25">
      <c r="A1751" t="s">
        <v>4891</v>
      </c>
      <c r="B1751" s="1">
        <v>41768</v>
      </c>
      <c r="C1751" t="s">
        <v>6597</v>
      </c>
      <c r="D1751" t="s">
        <v>6973</v>
      </c>
      <c r="E1751" t="s">
        <v>5978</v>
      </c>
      <c r="F1751" t="s">
        <v>5979</v>
      </c>
      <c r="G1751" t="s">
        <v>5968</v>
      </c>
      <c r="H1751" s="1">
        <v>41772</v>
      </c>
      <c r="I1751" t="s">
        <v>5974</v>
      </c>
      <c r="J1751" t="s">
        <v>6248</v>
      </c>
      <c r="K1751">
        <v>2014</v>
      </c>
      <c r="L1751" t="s">
        <v>1738</v>
      </c>
      <c r="M1751">
        <v>0</v>
      </c>
      <c r="N1751">
        <v>24</v>
      </c>
      <c r="O1751">
        <v>2</v>
      </c>
      <c r="P1751">
        <v>4</v>
      </c>
      <c r="Q1751" t="s">
        <v>10</v>
      </c>
      <c r="R1751" t="s">
        <v>48</v>
      </c>
    </row>
    <row r="1752" spans="1:18" x14ac:dyDescent="0.25">
      <c r="A1752" t="s">
        <v>4919</v>
      </c>
      <c r="B1752" s="1">
        <v>41780</v>
      </c>
      <c r="C1752" t="s">
        <v>6526</v>
      </c>
      <c r="D1752" t="s">
        <v>6891</v>
      </c>
      <c r="E1752" t="s">
        <v>5978</v>
      </c>
      <c r="F1752" t="s">
        <v>5979</v>
      </c>
      <c r="G1752" t="s">
        <v>5983</v>
      </c>
      <c r="H1752" s="1">
        <v>41785</v>
      </c>
      <c r="I1752" t="s">
        <v>5974</v>
      </c>
      <c r="J1752" t="s">
        <v>5980</v>
      </c>
      <c r="K1752">
        <v>2014</v>
      </c>
      <c r="L1752" t="s">
        <v>605</v>
      </c>
      <c r="M1752">
        <v>0</v>
      </c>
      <c r="N1752">
        <v>140</v>
      </c>
      <c r="O1752">
        <v>46</v>
      </c>
      <c r="P1752">
        <v>5</v>
      </c>
      <c r="Q1752" t="s">
        <v>10</v>
      </c>
      <c r="R1752" t="s">
        <v>48</v>
      </c>
    </row>
    <row r="1753" spans="1:18" x14ac:dyDescent="0.25">
      <c r="A1753" t="s">
        <v>4941</v>
      </c>
      <c r="B1753" s="1">
        <v>41789</v>
      </c>
      <c r="C1753" t="s">
        <v>7305</v>
      </c>
      <c r="D1753" t="s">
        <v>7128</v>
      </c>
      <c r="E1753" t="s">
        <v>5978</v>
      </c>
      <c r="F1753" t="s">
        <v>5979</v>
      </c>
      <c r="G1753" t="s">
        <v>5983</v>
      </c>
      <c r="H1753" s="1">
        <v>41793</v>
      </c>
      <c r="I1753" t="s">
        <v>5974</v>
      </c>
      <c r="J1753" t="s">
        <v>6179</v>
      </c>
      <c r="K1753">
        <v>2014</v>
      </c>
      <c r="L1753" t="s">
        <v>1665</v>
      </c>
      <c r="M1753">
        <v>0</v>
      </c>
      <c r="N1753">
        <v>210</v>
      </c>
      <c r="O1753">
        <v>50</v>
      </c>
      <c r="P1753">
        <v>4</v>
      </c>
      <c r="Q1753" t="s">
        <v>10</v>
      </c>
      <c r="R1753" t="s">
        <v>48</v>
      </c>
    </row>
    <row r="1754" spans="1:18" x14ac:dyDescent="0.25">
      <c r="A1754" t="s">
        <v>4941</v>
      </c>
      <c r="B1754" s="1">
        <v>41789</v>
      </c>
      <c r="C1754" t="s">
        <v>7305</v>
      </c>
      <c r="D1754" t="s">
        <v>7128</v>
      </c>
      <c r="E1754" t="s">
        <v>5978</v>
      </c>
      <c r="F1754" t="s">
        <v>5979</v>
      </c>
      <c r="G1754" t="s">
        <v>5983</v>
      </c>
      <c r="H1754" s="1">
        <v>41793</v>
      </c>
      <c r="I1754" t="s">
        <v>5974</v>
      </c>
      <c r="J1754" t="s">
        <v>6179</v>
      </c>
      <c r="K1754">
        <v>2014</v>
      </c>
      <c r="L1754" t="s">
        <v>598</v>
      </c>
      <c r="M1754">
        <v>0</v>
      </c>
      <c r="N1754">
        <v>154</v>
      </c>
      <c r="O1754">
        <v>54</v>
      </c>
      <c r="P1754">
        <v>3</v>
      </c>
      <c r="Q1754" t="s">
        <v>10</v>
      </c>
      <c r="R1754" t="s">
        <v>48</v>
      </c>
    </row>
    <row r="1755" spans="1:18" x14ac:dyDescent="0.25">
      <c r="A1755" t="s">
        <v>4941</v>
      </c>
      <c r="B1755" s="1">
        <v>41789</v>
      </c>
      <c r="C1755" t="s">
        <v>7305</v>
      </c>
      <c r="D1755" t="s">
        <v>7128</v>
      </c>
      <c r="E1755" t="s">
        <v>5978</v>
      </c>
      <c r="F1755" t="s">
        <v>5979</v>
      </c>
      <c r="G1755" t="s">
        <v>5983</v>
      </c>
      <c r="H1755" s="1">
        <v>41793</v>
      </c>
      <c r="I1755" t="s">
        <v>5974</v>
      </c>
      <c r="J1755" t="s">
        <v>6179</v>
      </c>
      <c r="K1755">
        <v>2014</v>
      </c>
      <c r="L1755" t="s">
        <v>2717</v>
      </c>
      <c r="M1755">
        <v>0</v>
      </c>
      <c r="N1755">
        <v>53</v>
      </c>
      <c r="O1755">
        <v>24</v>
      </c>
      <c r="P1755">
        <v>1</v>
      </c>
      <c r="Q1755" t="s">
        <v>10</v>
      </c>
      <c r="R1755" t="s">
        <v>48</v>
      </c>
    </row>
    <row r="1756" spans="1:18" x14ac:dyDescent="0.25">
      <c r="A1756" t="s">
        <v>4941</v>
      </c>
      <c r="B1756" s="1">
        <v>41789</v>
      </c>
      <c r="C1756" t="s">
        <v>7305</v>
      </c>
      <c r="D1756" t="s">
        <v>7128</v>
      </c>
      <c r="E1756" t="s">
        <v>5978</v>
      </c>
      <c r="F1756" t="s">
        <v>5979</v>
      </c>
      <c r="G1756" t="s">
        <v>5983</v>
      </c>
      <c r="H1756" s="1">
        <v>41793</v>
      </c>
      <c r="I1756" t="s">
        <v>5974</v>
      </c>
      <c r="J1756" t="s">
        <v>6179</v>
      </c>
      <c r="K1756">
        <v>2014</v>
      </c>
      <c r="L1756" t="s">
        <v>1416</v>
      </c>
      <c r="M1756">
        <v>0</v>
      </c>
      <c r="N1756">
        <v>26</v>
      </c>
      <c r="O1756">
        <v>10</v>
      </c>
      <c r="P1756">
        <v>4</v>
      </c>
      <c r="Q1756" t="s">
        <v>10</v>
      </c>
      <c r="R1756" t="s">
        <v>48</v>
      </c>
    </row>
    <row r="1757" spans="1:18" x14ac:dyDescent="0.25">
      <c r="A1757" t="s">
        <v>4999</v>
      </c>
      <c r="B1757" s="1">
        <v>41802</v>
      </c>
      <c r="C1757" t="s">
        <v>6686</v>
      </c>
      <c r="D1757" t="s">
        <v>7314</v>
      </c>
      <c r="E1757" t="s">
        <v>5978</v>
      </c>
      <c r="F1757" t="s">
        <v>5979</v>
      </c>
      <c r="G1757" t="s">
        <v>5983</v>
      </c>
      <c r="H1757" s="1">
        <v>41806</v>
      </c>
      <c r="I1757" t="s">
        <v>5974</v>
      </c>
      <c r="J1757" t="s">
        <v>6042</v>
      </c>
      <c r="K1757">
        <v>2014</v>
      </c>
      <c r="L1757" t="s">
        <v>2138</v>
      </c>
      <c r="M1757">
        <v>0</v>
      </c>
      <c r="N1757">
        <v>24</v>
      </c>
      <c r="O1757">
        <v>11</v>
      </c>
      <c r="P1757">
        <v>3</v>
      </c>
      <c r="Q1757" t="s">
        <v>10</v>
      </c>
      <c r="R1757" t="s">
        <v>48</v>
      </c>
    </row>
    <row r="1758" spans="1:18" x14ac:dyDescent="0.25">
      <c r="A1758" t="s">
        <v>5019</v>
      </c>
      <c r="B1758" s="1">
        <v>41807</v>
      </c>
      <c r="C1758" t="s">
        <v>7509</v>
      </c>
      <c r="D1758" t="s">
        <v>7194</v>
      </c>
      <c r="E1758" t="s">
        <v>5978</v>
      </c>
      <c r="F1758" t="s">
        <v>5979</v>
      </c>
      <c r="G1758" t="s">
        <v>5983</v>
      </c>
      <c r="H1758" s="1">
        <v>41812</v>
      </c>
      <c r="I1758" t="s">
        <v>5974</v>
      </c>
      <c r="J1758" t="s">
        <v>6101</v>
      </c>
      <c r="K1758">
        <v>2014</v>
      </c>
      <c r="L1758" t="s">
        <v>1344</v>
      </c>
      <c r="M1758">
        <v>0</v>
      </c>
      <c r="N1758">
        <v>146</v>
      </c>
      <c r="O1758">
        <v>42</v>
      </c>
      <c r="P1758">
        <v>5</v>
      </c>
      <c r="Q1758" t="s">
        <v>10</v>
      </c>
      <c r="R1758" t="s">
        <v>48</v>
      </c>
    </row>
    <row r="1759" spans="1:18" x14ac:dyDescent="0.25">
      <c r="A1759" t="s">
        <v>5174</v>
      </c>
      <c r="B1759" s="1">
        <v>41853</v>
      </c>
      <c r="C1759" t="s">
        <v>6409</v>
      </c>
      <c r="D1759" t="s">
        <v>7281</v>
      </c>
      <c r="E1759" t="s">
        <v>5978</v>
      </c>
      <c r="F1759" t="s">
        <v>5979</v>
      </c>
      <c r="G1759" t="s">
        <v>5973</v>
      </c>
      <c r="H1759" s="1">
        <v>41858</v>
      </c>
      <c r="I1759" t="s">
        <v>5974</v>
      </c>
      <c r="J1759" t="s">
        <v>6179</v>
      </c>
      <c r="K1759">
        <v>2014</v>
      </c>
      <c r="L1759" t="s">
        <v>1197</v>
      </c>
      <c r="M1759">
        <v>0</v>
      </c>
      <c r="N1759">
        <v>39</v>
      </c>
      <c r="O1759">
        <v>12</v>
      </c>
      <c r="P1759">
        <v>3</v>
      </c>
      <c r="Q1759" t="s">
        <v>10</v>
      </c>
      <c r="R1759" t="s">
        <v>48</v>
      </c>
    </row>
    <row r="1760" spans="1:18" x14ac:dyDescent="0.25">
      <c r="A1760" t="s">
        <v>5190</v>
      </c>
      <c r="B1760" s="1">
        <v>41855</v>
      </c>
      <c r="C1760" t="s">
        <v>7463</v>
      </c>
      <c r="D1760" t="s">
        <v>7749</v>
      </c>
      <c r="E1760" t="s">
        <v>5978</v>
      </c>
      <c r="F1760" t="s">
        <v>5979</v>
      </c>
      <c r="G1760" t="s">
        <v>5973</v>
      </c>
      <c r="H1760" s="1">
        <v>41861</v>
      </c>
      <c r="I1760" t="s">
        <v>5974</v>
      </c>
      <c r="J1760" t="s">
        <v>6042</v>
      </c>
      <c r="K1760">
        <v>2014</v>
      </c>
      <c r="L1760" t="s">
        <v>55</v>
      </c>
      <c r="M1760">
        <v>0</v>
      </c>
      <c r="N1760">
        <v>75</v>
      </c>
      <c r="O1760">
        <v>28</v>
      </c>
      <c r="P1760">
        <v>9</v>
      </c>
      <c r="Q1760" t="s">
        <v>10</v>
      </c>
      <c r="R1760" t="s">
        <v>48</v>
      </c>
    </row>
    <row r="1761" spans="1:18" x14ac:dyDescent="0.25">
      <c r="A1761" t="s">
        <v>5230</v>
      </c>
      <c r="B1761" s="1">
        <v>41860</v>
      </c>
      <c r="C1761" t="s">
        <v>6997</v>
      </c>
      <c r="D1761" t="s">
        <v>6831</v>
      </c>
      <c r="E1761" t="s">
        <v>5978</v>
      </c>
      <c r="F1761" t="s">
        <v>5979</v>
      </c>
      <c r="G1761" t="s">
        <v>5968</v>
      </c>
      <c r="H1761" s="1">
        <v>41866</v>
      </c>
      <c r="I1761" t="s">
        <v>5974</v>
      </c>
      <c r="J1761" t="s">
        <v>6313</v>
      </c>
      <c r="K1761">
        <v>2014</v>
      </c>
      <c r="L1761" t="s">
        <v>224</v>
      </c>
      <c r="M1761">
        <v>0</v>
      </c>
      <c r="N1761">
        <v>68</v>
      </c>
      <c r="O1761">
        <v>20</v>
      </c>
      <c r="P1761">
        <v>5</v>
      </c>
      <c r="Q1761" t="s">
        <v>10</v>
      </c>
      <c r="R1761" t="s">
        <v>48</v>
      </c>
    </row>
    <row r="1762" spans="1:18" x14ac:dyDescent="0.25">
      <c r="A1762" t="s">
        <v>5230</v>
      </c>
      <c r="B1762" s="1">
        <v>41860</v>
      </c>
      <c r="C1762" t="s">
        <v>6997</v>
      </c>
      <c r="D1762" t="s">
        <v>6831</v>
      </c>
      <c r="E1762" t="s">
        <v>5978</v>
      </c>
      <c r="F1762" t="s">
        <v>5979</v>
      </c>
      <c r="G1762" t="s">
        <v>5968</v>
      </c>
      <c r="H1762" s="1">
        <v>41866</v>
      </c>
      <c r="I1762" t="s">
        <v>5974</v>
      </c>
      <c r="J1762" t="s">
        <v>6313</v>
      </c>
      <c r="K1762">
        <v>2014</v>
      </c>
      <c r="L1762" t="s">
        <v>1440</v>
      </c>
      <c r="M1762">
        <v>0</v>
      </c>
      <c r="N1762">
        <v>42</v>
      </c>
      <c r="O1762">
        <v>12</v>
      </c>
      <c r="P1762">
        <v>5</v>
      </c>
      <c r="Q1762" t="s">
        <v>10</v>
      </c>
      <c r="R1762" t="s">
        <v>48</v>
      </c>
    </row>
    <row r="1763" spans="1:18" x14ac:dyDescent="0.25">
      <c r="A1763" t="s">
        <v>5231</v>
      </c>
      <c r="B1763" s="1">
        <v>41860</v>
      </c>
      <c r="C1763" t="s">
        <v>6096</v>
      </c>
      <c r="D1763" t="s">
        <v>7809</v>
      </c>
      <c r="E1763" t="s">
        <v>5978</v>
      </c>
      <c r="F1763" t="s">
        <v>5979</v>
      </c>
      <c r="G1763" t="s">
        <v>5968</v>
      </c>
      <c r="H1763" s="1">
        <v>41866</v>
      </c>
      <c r="I1763" t="s">
        <v>5974</v>
      </c>
      <c r="J1763" t="s">
        <v>5989</v>
      </c>
      <c r="K1763">
        <v>2014</v>
      </c>
      <c r="L1763" t="s">
        <v>712</v>
      </c>
      <c r="M1763">
        <v>0</v>
      </c>
      <c r="N1763">
        <v>126</v>
      </c>
      <c r="O1763">
        <v>52</v>
      </c>
      <c r="P1763">
        <v>4</v>
      </c>
      <c r="Q1763" t="s">
        <v>10</v>
      </c>
      <c r="R1763" t="s">
        <v>48</v>
      </c>
    </row>
    <row r="1764" spans="1:18" x14ac:dyDescent="0.25">
      <c r="A1764" t="s">
        <v>5231</v>
      </c>
      <c r="B1764" s="1">
        <v>41860</v>
      </c>
      <c r="C1764" t="s">
        <v>6096</v>
      </c>
      <c r="D1764" t="s">
        <v>7809</v>
      </c>
      <c r="E1764" t="s">
        <v>5978</v>
      </c>
      <c r="F1764" t="s">
        <v>5979</v>
      </c>
      <c r="G1764" t="s">
        <v>5968</v>
      </c>
      <c r="H1764" s="1">
        <v>41866</v>
      </c>
      <c r="I1764" t="s">
        <v>5974</v>
      </c>
      <c r="J1764" t="s">
        <v>5989</v>
      </c>
      <c r="K1764">
        <v>2014</v>
      </c>
      <c r="L1764" t="s">
        <v>944</v>
      </c>
      <c r="M1764">
        <v>0</v>
      </c>
      <c r="N1764">
        <v>259</v>
      </c>
      <c r="O1764">
        <v>47</v>
      </c>
      <c r="P1764">
        <v>5</v>
      </c>
      <c r="Q1764" t="s">
        <v>10</v>
      </c>
      <c r="R1764" t="s">
        <v>48</v>
      </c>
    </row>
    <row r="1765" spans="1:18" x14ac:dyDescent="0.25">
      <c r="A1765" t="s">
        <v>5300</v>
      </c>
      <c r="B1765" s="1">
        <v>41871</v>
      </c>
      <c r="C1765" t="s">
        <v>7410</v>
      </c>
      <c r="D1765" t="s">
        <v>6120</v>
      </c>
      <c r="E1765" t="s">
        <v>5978</v>
      </c>
      <c r="F1765" t="s">
        <v>5979</v>
      </c>
      <c r="G1765" t="s">
        <v>5968</v>
      </c>
      <c r="H1765" s="1">
        <v>41875</v>
      </c>
      <c r="I1765" t="s">
        <v>5974</v>
      </c>
      <c r="J1765" t="s">
        <v>5989</v>
      </c>
      <c r="K1765">
        <v>2014</v>
      </c>
      <c r="L1765" t="s">
        <v>1506</v>
      </c>
      <c r="M1765">
        <v>0</v>
      </c>
      <c r="N1765">
        <v>62</v>
      </c>
      <c r="O1765">
        <v>6</v>
      </c>
      <c r="P1765">
        <v>5</v>
      </c>
      <c r="Q1765" t="s">
        <v>10</v>
      </c>
      <c r="R1765" t="s">
        <v>48</v>
      </c>
    </row>
    <row r="1766" spans="1:18" x14ac:dyDescent="0.25">
      <c r="A1766" t="s">
        <v>5304</v>
      </c>
      <c r="B1766" s="1">
        <v>41871</v>
      </c>
      <c r="C1766" t="s">
        <v>6385</v>
      </c>
      <c r="D1766" t="s">
        <v>7818</v>
      </c>
      <c r="E1766" t="s">
        <v>5978</v>
      </c>
      <c r="F1766" t="s">
        <v>5979</v>
      </c>
      <c r="G1766" t="s">
        <v>5973</v>
      </c>
      <c r="H1766" s="1">
        <v>41878</v>
      </c>
      <c r="I1766" t="s">
        <v>5974</v>
      </c>
      <c r="J1766" t="s">
        <v>6042</v>
      </c>
      <c r="K1766">
        <v>2014</v>
      </c>
      <c r="L1766" t="s">
        <v>944</v>
      </c>
      <c r="M1766">
        <v>0</v>
      </c>
      <c r="N1766">
        <v>104</v>
      </c>
      <c r="O1766">
        <v>19</v>
      </c>
      <c r="P1766">
        <v>2</v>
      </c>
      <c r="Q1766" t="s">
        <v>10</v>
      </c>
      <c r="R1766" t="s">
        <v>48</v>
      </c>
    </row>
    <row r="1767" spans="1:18" x14ac:dyDescent="0.25">
      <c r="A1767" t="s">
        <v>5311</v>
      </c>
      <c r="B1767" s="1">
        <v>41872</v>
      </c>
      <c r="C1767" t="s">
        <v>7816</v>
      </c>
      <c r="D1767" t="s">
        <v>7656</v>
      </c>
      <c r="E1767" t="s">
        <v>5978</v>
      </c>
      <c r="F1767" t="s">
        <v>5979</v>
      </c>
      <c r="G1767" t="s">
        <v>5983</v>
      </c>
      <c r="H1767" s="1">
        <v>41877</v>
      </c>
      <c r="I1767" t="s">
        <v>5974</v>
      </c>
      <c r="J1767" t="s">
        <v>6092</v>
      </c>
      <c r="K1767">
        <v>2014</v>
      </c>
      <c r="L1767" t="s">
        <v>161</v>
      </c>
      <c r="M1767">
        <v>0</v>
      </c>
      <c r="N1767">
        <v>25</v>
      </c>
      <c r="O1767">
        <v>3</v>
      </c>
      <c r="P1767">
        <v>2</v>
      </c>
      <c r="Q1767" t="s">
        <v>10</v>
      </c>
      <c r="R1767" t="s">
        <v>48</v>
      </c>
    </row>
    <row r="1768" spans="1:18" x14ac:dyDescent="0.25">
      <c r="A1768" t="s">
        <v>5311</v>
      </c>
      <c r="B1768" s="1">
        <v>41872</v>
      </c>
      <c r="C1768" t="s">
        <v>7816</v>
      </c>
      <c r="D1768" t="s">
        <v>7656</v>
      </c>
      <c r="E1768" t="s">
        <v>5978</v>
      </c>
      <c r="F1768" t="s">
        <v>5979</v>
      </c>
      <c r="G1768" t="s">
        <v>5983</v>
      </c>
      <c r="H1768" s="1">
        <v>41877</v>
      </c>
      <c r="I1768" t="s">
        <v>5974</v>
      </c>
      <c r="J1768" t="s">
        <v>6092</v>
      </c>
      <c r="K1768">
        <v>2014</v>
      </c>
      <c r="L1768" t="s">
        <v>1506</v>
      </c>
      <c r="M1768">
        <v>0</v>
      </c>
      <c r="N1768">
        <v>25</v>
      </c>
      <c r="O1768">
        <v>2</v>
      </c>
      <c r="P1768">
        <v>2</v>
      </c>
      <c r="Q1768" t="s">
        <v>10</v>
      </c>
      <c r="R1768" t="s">
        <v>48</v>
      </c>
    </row>
    <row r="1769" spans="1:18" x14ac:dyDescent="0.25">
      <c r="A1769" t="s">
        <v>5311</v>
      </c>
      <c r="B1769" s="1">
        <v>41872</v>
      </c>
      <c r="C1769" t="s">
        <v>7816</v>
      </c>
      <c r="D1769" t="s">
        <v>7656</v>
      </c>
      <c r="E1769" t="s">
        <v>5978</v>
      </c>
      <c r="F1769" t="s">
        <v>5979</v>
      </c>
      <c r="G1769" t="s">
        <v>5983</v>
      </c>
      <c r="H1769" s="1">
        <v>41877</v>
      </c>
      <c r="I1769" t="s">
        <v>5974</v>
      </c>
      <c r="J1769" t="s">
        <v>6092</v>
      </c>
      <c r="K1769">
        <v>2014</v>
      </c>
      <c r="L1769" t="s">
        <v>1845</v>
      </c>
      <c r="M1769">
        <v>0</v>
      </c>
      <c r="N1769">
        <v>73</v>
      </c>
      <c r="O1769">
        <v>3</v>
      </c>
      <c r="P1769">
        <v>5</v>
      </c>
      <c r="Q1769" t="s">
        <v>10</v>
      </c>
      <c r="R1769" t="s">
        <v>48</v>
      </c>
    </row>
    <row r="1770" spans="1:18" x14ac:dyDescent="0.25">
      <c r="A1770" t="s">
        <v>5314</v>
      </c>
      <c r="B1770" s="1">
        <v>41873</v>
      </c>
      <c r="C1770" t="s">
        <v>7698</v>
      </c>
      <c r="D1770" t="s">
        <v>7766</v>
      </c>
      <c r="E1770" t="s">
        <v>5978</v>
      </c>
      <c r="F1770" t="s">
        <v>5979</v>
      </c>
      <c r="G1770" t="s">
        <v>5973</v>
      </c>
      <c r="H1770" s="1">
        <v>41877</v>
      </c>
      <c r="I1770" t="s">
        <v>5974</v>
      </c>
      <c r="J1770" t="s">
        <v>6042</v>
      </c>
      <c r="K1770">
        <v>2014</v>
      </c>
      <c r="L1770" t="s">
        <v>233</v>
      </c>
      <c r="M1770">
        <v>0</v>
      </c>
      <c r="N1770">
        <v>154</v>
      </c>
      <c r="O1770">
        <v>39</v>
      </c>
      <c r="P1770">
        <v>3</v>
      </c>
      <c r="Q1770" t="s">
        <v>10</v>
      </c>
      <c r="R1770" t="s">
        <v>48</v>
      </c>
    </row>
    <row r="1771" spans="1:18" x14ac:dyDescent="0.25">
      <c r="A1771" t="s">
        <v>5388</v>
      </c>
      <c r="B1771" s="1">
        <v>41884</v>
      </c>
      <c r="C1771" t="s">
        <v>6539</v>
      </c>
      <c r="D1771" t="s">
        <v>7828</v>
      </c>
      <c r="E1771" t="s">
        <v>5978</v>
      </c>
      <c r="F1771" t="s">
        <v>5979</v>
      </c>
      <c r="G1771" t="s">
        <v>5983</v>
      </c>
      <c r="H1771" s="1">
        <v>41888</v>
      </c>
      <c r="I1771" t="s">
        <v>5974</v>
      </c>
      <c r="J1771" t="s">
        <v>6101</v>
      </c>
      <c r="K1771">
        <v>2014</v>
      </c>
      <c r="L1771" t="s">
        <v>1345</v>
      </c>
      <c r="M1771">
        <v>0</v>
      </c>
      <c r="N1771">
        <v>137</v>
      </c>
      <c r="O1771">
        <v>38</v>
      </c>
      <c r="P1771">
        <v>5</v>
      </c>
      <c r="Q1771" t="s">
        <v>10</v>
      </c>
      <c r="R1771" t="s">
        <v>48</v>
      </c>
    </row>
    <row r="1772" spans="1:18" x14ac:dyDescent="0.25">
      <c r="A1772" t="s">
        <v>5414</v>
      </c>
      <c r="B1772" s="1">
        <v>41886</v>
      </c>
      <c r="C1772" t="s">
        <v>7228</v>
      </c>
      <c r="D1772" t="s">
        <v>7338</v>
      </c>
      <c r="E1772" t="s">
        <v>5978</v>
      </c>
      <c r="F1772" t="s">
        <v>5979</v>
      </c>
      <c r="G1772" t="s">
        <v>5983</v>
      </c>
      <c r="H1772" s="1">
        <v>41893</v>
      </c>
      <c r="I1772" t="s">
        <v>5974</v>
      </c>
      <c r="J1772" t="s">
        <v>6313</v>
      </c>
      <c r="K1772">
        <v>2014</v>
      </c>
      <c r="L1772" t="s">
        <v>1506</v>
      </c>
      <c r="M1772">
        <v>0</v>
      </c>
      <c r="N1772">
        <v>25</v>
      </c>
      <c r="O1772">
        <v>2</v>
      </c>
      <c r="P1772">
        <v>2</v>
      </c>
      <c r="Q1772" t="s">
        <v>10</v>
      </c>
      <c r="R1772" t="s">
        <v>48</v>
      </c>
    </row>
    <row r="1773" spans="1:18" x14ac:dyDescent="0.25">
      <c r="A1773" t="s">
        <v>5426</v>
      </c>
      <c r="B1773" s="1">
        <v>41890</v>
      </c>
      <c r="C1773" t="s">
        <v>7041</v>
      </c>
      <c r="D1773" t="s">
        <v>6760</v>
      </c>
      <c r="E1773" t="s">
        <v>5978</v>
      </c>
      <c r="F1773" t="s">
        <v>5979</v>
      </c>
      <c r="G1773" t="s">
        <v>5973</v>
      </c>
      <c r="H1773" s="1">
        <v>41894</v>
      </c>
      <c r="I1773" t="s">
        <v>5974</v>
      </c>
      <c r="J1773" t="s">
        <v>6131</v>
      </c>
      <c r="K1773">
        <v>2014</v>
      </c>
      <c r="L1773" t="s">
        <v>1118</v>
      </c>
      <c r="M1773">
        <v>0</v>
      </c>
      <c r="N1773">
        <v>41</v>
      </c>
      <c r="O1773">
        <v>6</v>
      </c>
      <c r="P1773">
        <v>3</v>
      </c>
      <c r="Q1773" t="s">
        <v>10</v>
      </c>
      <c r="R1773" t="s">
        <v>48</v>
      </c>
    </row>
    <row r="1774" spans="1:18" x14ac:dyDescent="0.25">
      <c r="A1774" t="s">
        <v>5465</v>
      </c>
      <c r="B1774" s="1">
        <v>41897</v>
      </c>
      <c r="C1774" t="s">
        <v>7507</v>
      </c>
      <c r="D1774" t="s">
        <v>7838</v>
      </c>
      <c r="E1774" t="s">
        <v>5978</v>
      </c>
      <c r="F1774" t="s">
        <v>5979</v>
      </c>
      <c r="G1774" t="s">
        <v>5973</v>
      </c>
      <c r="H1774" s="1">
        <v>41903</v>
      </c>
      <c r="I1774" t="s">
        <v>5974</v>
      </c>
      <c r="J1774" t="s">
        <v>6042</v>
      </c>
      <c r="K1774">
        <v>2014</v>
      </c>
      <c r="L1774" t="s">
        <v>117</v>
      </c>
      <c r="M1774">
        <v>0</v>
      </c>
      <c r="N1774">
        <v>53</v>
      </c>
      <c r="O1774">
        <v>2</v>
      </c>
      <c r="P1774">
        <v>4</v>
      </c>
      <c r="Q1774" t="s">
        <v>10</v>
      </c>
      <c r="R1774" t="s">
        <v>48</v>
      </c>
    </row>
    <row r="1775" spans="1:18" x14ac:dyDescent="0.25">
      <c r="A1775" t="s">
        <v>5471</v>
      </c>
      <c r="B1775" s="1">
        <v>41898</v>
      </c>
      <c r="C1775" t="s">
        <v>6173</v>
      </c>
      <c r="D1775" t="s">
        <v>6847</v>
      </c>
      <c r="E1775" t="s">
        <v>5978</v>
      </c>
      <c r="F1775" t="s">
        <v>5979</v>
      </c>
      <c r="G1775" t="s">
        <v>5973</v>
      </c>
      <c r="H1775" s="1">
        <v>41902</v>
      </c>
      <c r="I1775" t="s">
        <v>5974</v>
      </c>
      <c r="J1775" t="s">
        <v>5989</v>
      </c>
      <c r="K1775">
        <v>2014</v>
      </c>
      <c r="L1775" t="s">
        <v>786</v>
      </c>
      <c r="M1775">
        <v>0</v>
      </c>
      <c r="N1775">
        <v>28</v>
      </c>
      <c r="O1775">
        <v>14</v>
      </c>
      <c r="P1775">
        <v>4</v>
      </c>
      <c r="Q1775" t="s">
        <v>10</v>
      </c>
      <c r="R1775" t="s">
        <v>48</v>
      </c>
    </row>
    <row r="1776" spans="1:18" x14ac:dyDescent="0.25">
      <c r="A1776" t="s">
        <v>5478</v>
      </c>
      <c r="B1776" s="1">
        <v>41898</v>
      </c>
      <c r="C1776" t="s">
        <v>6728</v>
      </c>
      <c r="D1776" t="s">
        <v>6362</v>
      </c>
      <c r="E1776" t="s">
        <v>5978</v>
      </c>
      <c r="F1776" t="s">
        <v>5979</v>
      </c>
      <c r="G1776" t="s">
        <v>5973</v>
      </c>
      <c r="H1776" s="1">
        <v>41904</v>
      </c>
      <c r="I1776" t="s">
        <v>5974</v>
      </c>
      <c r="J1776" t="s">
        <v>6042</v>
      </c>
      <c r="K1776">
        <v>2014</v>
      </c>
      <c r="L1776" t="s">
        <v>1327</v>
      </c>
      <c r="M1776">
        <v>0</v>
      </c>
      <c r="N1776">
        <v>53</v>
      </c>
      <c r="O1776">
        <v>24</v>
      </c>
      <c r="P1776">
        <v>6</v>
      </c>
      <c r="Q1776" t="s">
        <v>10</v>
      </c>
      <c r="R1776" t="s">
        <v>48</v>
      </c>
    </row>
    <row r="1777" spans="1:18" x14ac:dyDescent="0.25">
      <c r="A1777" t="s">
        <v>5485</v>
      </c>
      <c r="B1777" s="1">
        <v>41899</v>
      </c>
      <c r="C1777" t="s">
        <v>6566</v>
      </c>
      <c r="D1777" t="s">
        <v>7843</v>
      </c>
      <c r="E1777" t="s">
        <v>5978</v>
      </c>
      <c r="F1777" t="s">
        <v>5979</v>
      </c>
      <c r="G1777" t="s">
        <v>5973</v>
      </c>
      <c r="H1777" s="1">
        <v>41904</v>
      </c>
      <c r="I1777" t="s">
        <v>5974</v>
      </c>
      <c r="J1777" t="s">
        <v>6042</v>
      </c>
      <c r="K1777">
        <v>2014</v>
      </c>
      <c r="L1777" t="s">
        <v>1590</v>
      </c>
      <c r="M1777">
        <v>0</v>
      </c>
      <c r="N1777">
        <v>13</v>
      </c>
      <c r="O1777">
        <v>3</v>
      </c>
      <c r="P1777">
        <v>2</v>
      </c>
      <c r="Q1777" t="s">
        <v>10</v>
      </c>
      <c r="R1777" t="s">
        <v>48</v>
      </c>
    </row>
    <row r="1778" spans="1:18" x14ac:dyDescent="0.25">
      <c r="A1778" t="s">
        <v>5564</v>
      </c>
      <c r="B1778" s="1">
        <v>41918</v>
      </c>
      <c r="C1778" t="s">
        <v>7449</v>
      </c>
      <c r="D1778" t="s">
        <v>6752</v>
      </c>
      <c r="E1778" t="s">
        <v>5978</v>
      </c>
      <c r="F1778" t="s">
        <v>5979</v>
      </c>
      <c r="G1778" t="s">
        <v>5973</v>
      </c>
      <c r="H1778" s="1">
        <v>41924</v>
      </c>
      <c r="I1778" t="s">
        <v>5974</v>
      </c>
      <c r="J1778" t="s">
        <v>6101</v>
      </c>
      <c r="K1778">
        <v>2014</v>
      </c>
      <c r="L1778" t="s">
        <v>1428</v>
      </c>
      <c r="M1778">
        <v>0</v>
      </c>
      <c r="N1778">
        <v>59</v>
      </c>
      <c r="O1778">
        <v>10</v>
      </c>
      <c r="P1778">
        <v>2</v>
      </c>
      <c r="Q1778" t="s">
        <v>10</v>
      </c>
      <c r="R1778" t="s">
        <v>48</v>
      </c>
    </row>
    <row r="1779" spans="1:18" x14ac:dyDescent="0.25">
      <c r="A1779" t="s">
        <v>5564</v>
      </c>
      <c r="B1779" s="1">
        <v>41918</v>
      </c>
      <c r="C1779" t="s">
        <v>7449</v>
      </c>
      <c r="D1779" t="s">
        <v>6752</v>
      </c>
      <c r="E1779" t="s">
        <v>5978</v>
      </c>
      <c r="F1779" t="s">
        <v>5979</v>
      </c>
      <c r="G1779" t="s">
        <v>5973</v>
      </c>
      <c r="H1779" s="1">
        <v>41924</v>
      </c>
      <c r="I1779" t="s">
        <v>5974</v>
      </c>
      <c r="J1779" t="s">
        <v>6101</v>
      </c>
      <c r="K1779">
        <v>2014</v>
      </c>
      <c r="L1779" t="s">
        <v>593</v>
      </c>
      <c r="M1779">
        <v>0</v>
      </c>
      <c r="N1779">
        <v>33</v>
      </c>
      <c r="O1779">
        <v>10</v>
      </c>
      <c r="P1779">
        <v>3</v>
      </c>
      <c r="Q1779" t="s">
        <v>10</v>
      </c>
      <c r="R1779" t="s">
        <v>48</v>
      </c>
    </row>
    <row r="1780" spans="1:18" x14ac:dyDescent="0.25">
      <c r="A1780" t="s">
        <v>5577</v>
      </c>
      <c r="B1780" s="1">
        <v>41925</v>
      </c>
      <c r="C1780" t="s">
        <v>7166</v>
      </c>
      <c r="D1780" t="s">
        <v>7569</v>
      </c>
      <c r="E1780" t="s">
        <v>5978</v>
      </c>
      <c r="F1780" t="s">
        <v>5979</v>
      </c>
      <c r="G1780" t="s">
        <v>5973</v>
      </c>
      <c r="H1780" s="1">
        <v>41929</v>
      </c>
      <c r="I1780" t="s">
        <v>5974</v>
      </c>
      <c r="J1780" t="s">
        <v>5992</v>
      </c>
      <c r="K1780">
        <v>2014</v>
      </c>
      <c r="L1780" t="s">
        <v>405</v>
      </c>
      <c r="M1780">
        <v>0</v>
      </c>
      <c r="N1780">
        <v>24</v>
      </c>
      <c r="O1780">
        <v>1</v>
      </c>
      <c r="P1780">
        <v>2</v>
      </c>
      <c r="Q1780" t="s">
        <v>10</v>
      </c>
      <c r="R1780" t="s">
        <v>48</v>
      </c>
    </row>
    <row r="1781" spans="1:18" x14ac:dyDescent="0.25">
      <c r="A1781" t="s">
        <v>5577</v>
      </c>
      <c r="B1781" s="1">
        <v>41925</v>
      </c>
      <c r="C1781" t="s">
        <v>7166</v>
      </c>
      <c r="D1781" t="s">
        <v>7569</v>
      </c>
      <c r="E1781" t="s">
        <v>5978</v>
      </c>
      <c r="F1781" t="s">
        <v>5979</v>
      </c>
      <c r="G1781" t="s">
        <v>5973</v>
      </c>
      <c r="H1781" s="1">
        <v>41929</v>
      </c>
      <c r="I1781" t="s">
        <v>5974</v>
      </c>
      <c r="J1781" t="s">
        <v>5992</v>
      </c>
      <c r="K1781">
        <v>2014</v>
      </c>
      <c r="L1781" t="s">
        <v>1118</v>
      </c>
      <c r="M1781">
        <v>0</v>
      </c>
      <c r="N1781">
        <v>14</v>
      </c>
      <c r="O1781">
        <v>2</v>
      </c>
      <c r="P1781">
        <v>1</v>
      </c>
      <c r="Q1781" t="s">
        <v>10</v>
      </c>
      <c r="R1781" t="s">
        <v>48</v>
      </c>
    </row>
    <row r="1782" spans="1:18" x14ac:dyDescent="0.25">
      <c r="A1782" t="s">
        <v>5592</v>
      </c>
      <c r="B1782" s="1">
        <v>41928</v>
      </c>
      <c r="C1782" t="s">
        <v>7525</v>
      </c>
      <c r="D1782" t="s">
        <v>7516</v>
      </c>
      <c r="E1782" t="s">
        <v>5978</v>
      </c>
      <c r="F1782" t="s">
        <v>5979</v>
      </c>
      <c r="G1782" t="s">
        <v>5968</v>
      </c>
      <c r="H1782" s="1">
        <v>41932</v>
      </c>
      <c r="I1782" t="s">
        <v>5974</v>
      </c>
      <c r="J1782" t="s">
        <v>6042</v>
      </c>
      <c r="K1782">
        <v>2014</v>
      </c>
      <c r="L1782" t="s">
        <v>1068</v>
      </c>
      <c r="M1782">
        <v>0</v>
      </c>
      <c r="N1782">
        <v>44</v>
      </c>
      <c r="O1782">
        <v>14</v>
      </c>
      <c r="P1782">
        <v>3</v>
      </c>
      <c r="Q1782" t="s">
        <v>10</v>
      </c>
      <c r="R1782" t="s">
        <v>48</v>
      </c>
    </row>
    <row r="1783" spans="1:18" x14ac:dyDescent="0.25">
      <c r="A1783" t="s">
        <v>5643</v>
      </c>
      <c r="B1783" s="1">
        <v>41947</v>
      </c>
      <c r="C1783" t="s">
        <v>7156</v>
      </c>
      <c r="D1783" t="s">
        <v>7225</v>
      </c>
      <c r="E1783" t="s">
        <v>5978</v>
      </c>
      <c r="F1783" t="s">
        <v>5979</v>
      </c>
      <c r="G1783" t="s">
        <v>5983</v>
      </c>
      <c r="H1783" s="1">
        <v>41951</v>
      </c>
      <c r="I1783" t="s">
        <v>5974</v>
      </c>
      <c r="J1783" t="s">
        <v>6101</v>
      </c>
      <c r="K1783">
        <v>2014</v>
      </c>
      <c r="L1783" t="s">
        <v>55</v>
      </c>
      <c r="M1783">
        <v>0</v>
      </c>
      <c r="N1783">
        <v>18</v>
      </c>
      <c r="O1783">
        <v>3</v>
      </c>
      <c r="P1783">
        <v>2</v>
      </c>
      <c r="Q1783" t="s">
        <v>10</v>
      </c>
      <c r="R1783" t="s">
        <v>48</v>
      </c>
    </row>
    <row r="1784" spans="1:18" x14ac:dyDescent="0.25">
      <c r="A1784" t="s">
        <v>5663</v>
      </c>
      <c r="B1784" s="1">
        <v>41950</v>
      </c>
      <c r="C1784" t="s">
        <v>6388</v>
      </c>
      <c r="D1784" t="s">
        <v>6098</v>
      </c>
      <c r="E1784" t="s">
        <v>5978</v>
      </c>
      <c r="F1784" t="s">
        <v>5979</v>
      </c>
      <c r="G1784" t="s">
        <v>5973</v>
      </c>
      <c r="H1784" s="1">
        <v>41955</v>
      </c>
      <c r="I1784" t="s">
        <v>5974</v>
      </c>
      <c r="J1784" t="s">
        <v>5989</v>
      </c>
      <c r="K1784">
        <v>2014</v>
      </c>
      <c r="L1784" t="s">
        <v>693</v>
      </c>
      <c r="M1784">
        <v>0</v>
      </c>
      <c r="N1784">
        <v>60</v>
      </c>
      <c r="O1784">
        <v>11</v>
      </c>
      <c r="P1784">
        <v>2</v>
      </c>
      <c r="Q1784" t="s">
        <v>10</v>
      </c>
      <c r="R1784" t="s">
        <v>48</v>
      </c>
    </row>
    <row r="1785" spans="1:18" x14ac:dyDescent="0.25">
      <c r="A1785" t="s">
        <v>5692</v>
      </c>
      <c r="B1785" s="1">
        <v>41955</v>
      </c>
      <c r="C1785" t="s">
        <v>6539</v>
      </c>
      <c r="D1785" t="s">
        <v>6098</v>
      </c>
      <c r="E1785" t="s">
        <v>5978</v>
      </c>
      <c r="F1785" t="s">
        <v>5979</v>
      </c>
      <c r="G1785" t="s">
        <v>5983</v>
      </c>
      <c r="H1785" s="1">
        <v>41961</v>
      </c>
      <c r="I1785" t="s">
        <v>5974</v>
      </c>
      <c r="J1785" t="s">
        <v>5989</v>
      </c>
      <c r="K1785">
        <v>2014</v>
      </c>
      <c r="L1785" t="s">
        <v>470</v>
      </c>
      <c r="M1785">
        <v>0</v>
      </c>
      <c r="N1785">
        <v>338</v>
      </c>
      <c r="O1785">
        <v>41</v>
      </c>
      <c r="P1785">
        <v>7</v>
      </c>
      <c r="Q1785" t="s">
        <v>10</v>
      </c>
      <c r="R1785" t="s">
        <v>48</v>
      </c>
    </row>
    <row r="1786" spans="1:18" x14ac:dyDescent="0.25">
      <c r="A1786" t="s">
        <v>5722</v>
      </c>
      <c r="B1786" s="1">
        <v>41961</v>
      </c>
      <c r="C1786" t="s">
        <v>7485</v>
      </c>
      <c r="D1786" t="s">
        <v>6836</v>
      </c>
      <c r="E1786" t="s">
        <v>5978</v>
      </c>
      <c r="F1786" t="s">
        <v>5979</v>
      </c>
      <c r="G1786" t="s">
        <v>5973</v>
      </c>
      <c r="H1786" s="1">
        <v>41965</v>
      </c>
      <c r="I1786" t="s">
        <v>5974</v>
      </c>
      <c r="J1786" t="s">
        <v>6042</v>
      </c>
      <c r="K1786">
        <v>2014</v>
      </c>
      <c r="L1786" t="s">
        <v>1622</v>
      </c>
      <c r="M1786">
        <v>0</v>
      </c>
      <c r="N1786">
        <v>40</v>
      </c>
      <c r="O1786">
        <v>17</v>
      </c>
      <c r="P1786">
        <v>5</v>
      </c>
      <c r="Q1786" t="s">
        <v>10</v>
      </c>
      <c r="R1786" t="s">
        <v>48</v>
      </c>
    </row>
    <row r="1787" spans="1:18" x14ac:dyDescent="0.25">
      <c r="A1787" t="s">
        <v>5742</v>
      </c>
      <c r="B1787" s="1">
        <v>41964</v>
      </c>
      <c r="C1787" t="s">
        <v>6185</v>
      </c>
      <c r="D1787" t="s">
        <v>5977</v>
      </c>
      <c r="E1787" t="s">
        <v>5978</v>
      </c>
      <c r="F1787" t="s">
        <v>5979</v>
      </c>
      <c r="G1787" t="s">
        <v>5983</v>
      </c>
      <c r="H1787" s="1">
        <v>41968</v>
      </c>
      <c r="I1787" t="s">
        <v>5974</v>
      </c>
      <c r="J1787" t="s">
        <v>5980</v>
      </c>
      <c r="K1787">
        <v>2014</v>
      </c>
      <c r="L1787" t="s">
        <v>1506</v>
      </c>
      <c r="M1787">
        <v>0</v>
      </c>
      <c r="N1787">
        <v>25</v>
      </c>
      <c r="O1787">
        <v>2</v>
      </c>
      <c r="P1787">
        <v>2</v>
      </c>
      <c r="Q1787" t="s">
        <v>10</v>
      </c>
      <c r="R1787" t="s">
        <v>48</v>
      </c>
    </row>
    <row r="1788" spans="1:18" x14ac:dyDescent="0.25">
      <c r="A1788" t="s">
        <v>5742</v>
      </c>
      <c r="B1788" s="1">
        <v>41964</v>
      </c>
      <c r="C1788" t="s">
        <v>6185</v>
      </c>
      <c r="D1788" t="s">
        <v>5977</v>
      </c>
      <c r="E1788" t="s">
        <v>5978</v>
      </c>
      <c r="F1788" t="s">
        <v>5979</v>
      </c>
      <c r="G1788" t="s">
        <v>5983</v>
      </c>
      <c r="H1788" s="1">
        <v>41968</v>
      </c>
      <c r="I1788" t="s">
        <v>5974</v>
      </c>
      <c r="J1788" t="s">
        <v>5980</v>
      </c>
      <c r="K1788">
        <v>2014</v>
      </c>
      <c r="L1788" t="s">
        <v>936</v>
      </c>
      <c r="M1788">
        <v>0</v>
      </c>
      <c r="N1788">
        <v>97</v>
      </c>
      <c r="O1788">
        <v>36</v>
      </c>
      <c r="P1788">
        <v>7</v>
      </c>
      <c r="Q1788" t="s">
        <v>10</v>
      </c>
      <c r="R1788" t="s">
        <v>48</v>
      </c>
    </row>
    <row r="1789" spans="1:18" x14ac:dyDescent="0.25">
      <c r="A1789" t="s">
        <v>5770</v>
      </c>
      <c r="B1789" s="1">
        <v>41969</v>
      </c>
      <c r="C1789" t="s">
        <v>6283</v>
      </c>
      <c r="D1789" t="s">
        <v>6356</v>
      </c>
      <c r="E1789" t="s">
        <v>5978</v>
      </c>
      <c r="F1789" t="s">
        <v>5979</v>
      </c>
      <c r="G1789" t="s">
        <v>5973</v>
      </c>
      <c r="H1789" s="1">
        <v>41976</v>
      </c>
      <c r="I1789" t="s">
        <v>5974</v>
      </c>
      <c r="J1789" t="s">
        <v>6042</v>
      </c>
      <c r="K1789">
        <v>2014</v>
      </c>
      <c r="L1789" t="s">
        <v>2296</v>
      </c>
      <c r="M1789">
        <v>0</v>
      </c>
      <c r="N1789">
        <v>106</v>
      </c>
      <c r="O1789">
        <v>15</v>
      </c>
      <c r="P1789">
        <v>7</v>
      </c>
      <c r="Q1789" t="s">
        <v>10</v>
      </c>
      <c r="R1789" t="s">
        <v>48</v>
      </c>
    </row>
    <row r="1790" spans="1:18" x14ac:dyDescent="0.25">
      <c r="A1790" t="s">
        <v>5770</v>
      </c>
      <c r="B1790" s="1">
        <v>41969</v>
      </c>
      <c r="C1790" t="s">
        <v>6283</v>
      </c>
      <c r="D1790" t="s">
        <v>6356</v>
      </c>
      <c r="E1790" t="s">
        <v>5978</v>
      </c>
      <c r="F1790" t="s">
        <v>5979</v>
      </c>
      <c r="G1790" t="s">
        <v>5973</v>
      </c>
      <c r="H1790" s="1">
        <v>41976</v>
      </c>
      <c r="I1790" t="s">
        <v>5974</v>
      </c>
      <c r="J1790" t="s">
        <v>6042</v>
      </c>
      <c r="K1790">
        <v>2014</v>
      </c>
      <c r="L1790" t="s">
        <v>936</v>
      </c>
      <c r="M1790">
        <v>0</v>
      </c>
      <c r="N1790">
        <v>14</v>
      </c>
      <c r="O1790">
        <v>5</v>
      </c>
      <c r="P1790">
        <v>1</v>
      </c>
      <c r="Q1790" t="s">
        <v>10</v>
      </c>
      <c r="R1790" t="s">
        <v>48</v>
      </c>
    </row>
    <row r="1791" spans="1:18" x14ac:dyDescent="0.25">
      <c r="A1791" t="s">
        <v>5770</v>
      </c>
      <c r="B1791" s="1">
        <v>41969</v>
      </c>
      <c r="C1791" t="s">
        <v>6283</v>
      </c>
      <c r="D1791" t="s">
        <v>6356</v>
      </c>
      <c r="E1791" t="s">
        <v>5978</v>
      </c>
      <c r="F1791" t="s">
        <v>5979</v>
      </c>
      <c r="G1791" t="s">
        <v>5973</v>
      </c>
      <c r="H1791" s="1">
        <v>41976</v>
      </c>
      <c r="I1791" t="s">
        <v>5974</v>
      </c>
      <c r="J1791" t="s">
        <v>6042</v>
      </c>
      <c r="K1791">
        <v>2014</v>
      </c>
      <c r="L1791" t="s">
        <v>925</v>
      </c>
      <c r="M1791">
        <v>0</v>
      </c>
      <c r="N1791">
        <v>17</v>
      </c>
      <c r="O1791">
        <v>7</v>
      </c>
      <c r="P1791">
        <v>3</v>
      </c>
      <c r="Q1791" t="s">
        <v>10</v>
      </c>
      <c r="R1791" t="s">
        <v>48</v>
      </c>
    </row>
    <row r="1792" spans="1:18" x14ac:dyDescent="0.25">
      <c r="A1792" t="s">
        <v>5775</v>
      </c>
      <c r="B1792" s="1">
        <v>41970</v>
      </c>
      <c r="C1792" t="s">
        <v>6884</v>
      </c>
      <c r="D1792" t="s">
        <v>7865</v>
      </c>
      <c r="E1792" t="s">
        <v>5978</v>
      </c>
      <c r="F1792" t="s">
        <v>5979</v>
      </c>
      <c r="G1792" t="s">
        <v>5968</v>
      </c>
      <c r="H1792" s="1">
        <v>41974</v>
      </c>
      <c r="I1792" t="s">
        <v>5974</v>
      </c>
      <c r="J1792" t="s">
        <v>6042</v>
      </c>
      <c r="K1792">
        <v>2014</v>
      </c>
      <c r="L1792" t="s">
        <v>1120</v>
      </c>
      <c r="M1792">
        <v>0</v>
      </c>
      <c r="N1792">
        <v>86</v>
      </c>
      <c r="O1792">
        <v>4</v>
      </c>
      <c r="P1792">
        <v>6</v>
      </c>
      <c r="Q1792" t="s">
        <v>10</v>
      </c>
      <c r="R1792" t="s">
        <v>48</v>
      </c>
    </row>
    <row r="1793" spans="1:18" x14ac:dyDescent="0.25">
      <c r="A1793" t="s">
        <v>5786</v>
      </c>
      <c r="B1793" s="1">
        <v>41974</v>
      </c>
      <c r="C1793" t="s">
        <v>6018</v>
      </c>
      <c r="D1793" t="s">
        <v>6777</v>
      </c>
      <c r="E1793" t="s">
        <v>5978</v>
      </c>
      <c r="F1793" t="s">
        <v>5979</v>
      </c>
      <c r="G1793" t="s">
        <v>5973</v>
      </c>
      <c r="H1793" s="1">
        <v>41979</v>
      </c>
      <c r="I1793" t="s">
        <v>5974</v>
      </c>
      <c r="J1793" t="s">
        <v>6042</v>
      </c>
      <c r="K1793">
        <v>2014</v>
      </c>
      <c r="L1793" t="s">
        <v>1292</v>
      </c>
      <c r="M1793">
        <v>0</v>
      </c>
      <c r="N1793">
        <v>46</v>
      </c>
      <c r="O1793">
        <v>13</v>
      </c>
      <c r="P1793">
        <v>3</v>
      </c>
      <c r="Q1793" t="s">
        <v>10</v>
      </c>
      <c r="R1793" t="s">
        <v>48</v>
      </c>
    </row>
    <row r="1794" spans="1:18" x14ac:dyDescent="0.25">
      <c r="A1794" t="s">
        <v>5822</v>
      </c>
      <c r="B1794" s="1">
        <v>41981</v>
      </c>
      <c r="C1794" t="s">
        <v>6210</v>
      </c>
      <c r="D1794" t="s">
        <v>7871</v>
      </c>
      <c r="E1794" t="s">
        <v>5978</v>
      </c>
      <c r="F1794" t="s">
        <v>5979</v>
      </c>
      <c r="G1794" t="s">
        <v>5983</v>
      </c>
      <c r="H1794" s="1">
        <v>41987</v>
      </c>
      <c r="I1794" t="s">
        <v>5974</v>
      </c>
      <c r="J1794" t="s">
        <v>5989</v>
      </c>
      <c r="K1794">
        <v>2014</v>
      </c>
      <c r="L1794" t="s">
        <v>1469</v>
      </c>
      <c r="M1794">
        <v>0</v>
      </c>
      <c r="N1794">
        <v>96</v>
      </c>
      <c r="O1794">
        <v>35</v>
      </c>
      <c r="P1794">
        <v>3</v>
      </c>
      <c r="Q1794" t="s">
        <v>10</v>
      </c>
      <c r="R1794" t="s">
        <v>48</v>
      </c>
    </row>
    <row r="1795" spans="1:18" x14ac:dyDescent="0.25">
      <c r="A1795" t="s">
        <v>5827</v>
      </c>
      <c r="B1795" s="1">
        <v>41982</v>
      </c>
      <c r="C1795" t="s">
        <v>6716</v>
      </c>
      <c r="D1795" t="s">
        <v>6344</v>
      </c>
      <c r="E1795" t="s">
        <v>5978</v>
      </c>
      <c r="F1795" t="s">
        <v>5979</v>
      </c>
      <c r="G1795" t="s">
        <v>5973</v>
      </c>
      <c r="H1795" s="1">
        <v>41989</v>
      </c>
      <c r="I1795" t="s">
        <v>5974</v>
      </c>
      <c r="J1795" t="s">
        <v>6042</v>
      </c>
      <c r="K1795">
        <v>2014</v>
      </c>
      <c r="L1795" t="s">
        <v>1344</v>
      </c>
      <c r="M1795">
        <v>0</v>
      </c>
      <c r="N1795">
        <v>175</v>
      </c>
      <c r="O1795">
        <v>51</v>
      </c>
      <c r="P1795">
        <v>6</v>
      </c>
      <c r="Q1795" t="s">
        <v>10</v>
      </c>
      <c r="R1795" t="s">
        <v>48</v>
      </c>
    </row>
    <row r="1796" spans="1:18" x14ac:dyDescent="0.25">
      <c r="A1796" t="s">
        <v>5829</v>
      </c>
      <c r="B1796" s="1">
        <v>41983</v>
      </c>
      <c r="C1796" t="s">
        <v>6359</v>
      </c>
      <c r="D1796" t="s">
        <v>6405</v>
      </c>
      <c r="E1796" t="s">
        <v>5978</v>
      </c>
      <c r="F1796" t="s">
        <v>5979</v>
      </c>
      <c r="G1796" t="s">
        <v>5973</v>
      </c>
      <c r="H1796" s="1">
        <v>41987</v>
      </c>
      <c r="I1796" t="s">
        <v>5974</v>
      </c>
      <c r="J1796" t="s">
        <v>5980</v>
      </c>
      <c r="K1796">
        <v>2014</v>
      </c>
      <c r="L1796" t="s">
        <v>1470</v>
      </c>
      <c r="M1796">
        <v>0</v>
      </c>
      <c r="N1796">
        <v>88</v>
      </c>
      <c r="O1796">
        <v>19</v>
      </c>
      <c r="P1796">
        <v>3</v>
      </c>
      <c r="Q1796" t="s">
        <v>10</v>
      </c>
      <c r="R1796" t="s">
        <v>48</v>
      </c>
    </row>
    <row r="1797" spans="1:18" x14ac:dyDescent="0.25">
      <c r="A1797" t="s">
        <v>5869</v>
      </c>
      <c r="B1797" s="1">
        <v>41990</v>
      </c>
      <c r="C1797" t="s">
        <v>7494</v>
      </c>
      <c r="D1797" t="s">
        <v>7542</v>
      </c>
      <c r="E1797" t="s">
        <v>5978</v>
      </c>
      <c r="F1797" t="s">
        <v>5979</v>
      </c>
      <c r="G1797" t="s">
        <v>5973</v>
      </c>
      <c r="H1797" s="1">
        <v>41996</v>
      </c>
      <c r="I1797" t="s">
        <v>5974</v>
      </c>
      <c r="J1797" t="s">
        <v>5989</v>
      </c>
      <c r="K1797">
        <v>2014</v>
      </c>
      <c r="L1797" t="s">
        <v>2751</v>
      </c>
      <c r="M1797">
        <v>0</v>
      </c>
      <c r="N1797">
        <v>101</v>
      </c>
      <c r="O1797">
        <v>11</v>
      </c>
      <c r="P1797">
        <v>2</v>
      </c>
      <c r="Q1797" t="s">
        <v>10</v>
      </c>
      <c r="R1797" t="s">
        <v>48</v>
      </c>
    </row>
    <row r="1798" spans="1:18" x14ac:dyDescent="0.25">
      <c r="A1798" t="s">
        <v>5869</v>
      </c>
      <c r="B1798" s="1">
        <v>41990</v>
      </c>
      <c r="C1798" t="s">
        <v>7494</v>
      </c>
      <c r="D1798" t="s">
        <v>7542</v>
      </c>
      <c r="E1798" t="s">
        <v>5978</v>
      </c>
      <c r="F1798" t="s">
        <v>5979</v>
      </c>
      <c r="G1798" t="s">
        <v>5973</v>
      </c>
      <c r="H1798" s="1">
        <v>41996</v>
      </c>
      <c r="I1798" t="s">
        <v>5974</v>
      </c>
      <c r="J1798" t="s">
        <v>5989</v>
      </c>
      <c r="K1798">
        <v>2014</v>
      </c>
      <c r="L1798" t="s">
        <v>1292</v>
      </c>
      <c r="M1798">
        <v>0</v>
      </c>
      <c r="N1798">
        <v>31</v>
      </c>
      <c r="O1798">
        <v>9</v>
      </c>
      <c r="P1798">
        <v>2</v>
      </c>
      <c r="Q1798" t="s">
        <v>10</v>
      </c>
      <c r="R1798" t="s">
        <v>48</v>
      </c>
    </row>
    <row r="1799" spans="1:18" x14ac:dyDescent="0.25">
      <c r="A1799" t="s">
        <v>5883</v>
      </c>
      <c r="B1799" s="1">
        <v>41992</v>
      </c>
      <c r="C1799" t="s">
        <v>7155</v>
      </c>
      <c r="D1799" t="s">
        <v>7203</v>
      </c>
      <c r="E1799" t="s">
        <v>5978</v>
      </c>
      <c r="F1799" t="s">
        <v>5979</v>
      </c>
      <c r="G1799" t="s">
        <v>5983</v>
      </c>
      <c r="H1799" s="1">
        <v>41996</v>
      </c>
      <c r="I1799" t="s">
        <v>5974</v>
      </c>
      <c r="J1799" t="s">
        <v>5980</v>
      </c>
      <c r="K1799">
        <v>2014</v>
      </c>
      <c r="L1799" t="s">
        <v>1859</v>
      </c>
      <c r="M1799">
        <v>0</v>
      </c>
      <c r="N1799">
        <v>212</v>
      </c>
      <c r="O1799">
        <v>97</v>
      </c>
      <c r="P1799">
        <v>7</v>
      </c>
      <c r="Q1799" t="s">
        <v>10</v>
      </c>
      <c r="R1799" t="s">
        <v>48</v>
      </c>
    </row>
    <row r="1800" spans="1:18" x14ac:dyDescent="0.25">
      <c r="A1800" t="s">
        <v>5897</v>
      </c>
      <c r="B1800" s="1">
        <v>41997</v>
      </c>
      <c r="C1800" t="s">
        <v>6104</v>
      </c>
      <c r="D1800" t="s">
        <v>6120</v>
      </c>
      <c r="E1800" t="s">
        <v>5978</v>
      </c>
      <c r="F1800" t="s">
        <v>5979</v>
      </c>
      <c r="G1800" t="s">
        <v>5973</v>
      </c>
      <c r="H1800" s="1">
        <v>42001</v>
      </c>
      <c r="I1800" t="s">
        <v>5974</v>
      </c>
      <c r="J1800" t="s">
        <v>5989</v>
      </c>
      <c r="K1800">
        <v>2014</v>
      </c>
      <c r="L1800" t="s">
        <v>786</v>
      </c>
      <c r="M1800">
        <v>0</v>
      </c>
      <c r="N1800">
        <v>56</v>
      </c>
      <c r="O1800">
        <v>27</v>
      </c>
      <c r="P1800">
        <v>8</v>
      </c>
      <c r="Q1800" t="s">
        <v>10</v>
      </c>
      <c r="R1800" t="s">
        <v>48</v>
      </c>
    </row>
    <row r="1801" spans="1:18" x14ac:dyDescent="0.25">
      <c r="A1801" t="s">
        <v>5922</v>
      </c>
      <c r="B1801" s="1">
        <v>41999</v>
      </c>
      <c r="C1801" t="s">
        <v>6854</v>
      </c>
      <c r="D1801" t="s">
        <v>6352</v>
      </c>
      <c r="E1801" t="s">
        <v>5978</v>
      </c>
      <c r="F1801" t="s">
        <v>5979</v>
      </c>
      <c r="G1801" t="s">
        <v>5973</v>
      </c>
      <c r="H1801" s="1">
        <v>42004</v>
      </c>
      <c r="I1801" t="s">
        <v>5974</v>
      </c>
      <c r="J1801" t="s">
        <v>6179</v>
      </c>
      <c r="K1801">
        <v>2014</v>
      </c>
      <c r="L1801" t="s">
        <v>2419</v>
      </c>
      <c r="M1801">
        <v>0</v>
      </c>
      <c r="N1801">
        <v>202</v>
      </c>
      <c r="O1801">
        <v>4</v>
      </c>
      <c r="P1801">
        <v>4</v>
      </c>
      <c r="Q1801" t="s">
        <v>10</v>
      </c>
      <c r="R1801" t="s">
        <v>48</v>
      </c>
    </row>
    <row r="1802" spans="1:18" x14ac:dyDescent="0.25">
      <c r="A1802" t="s">
        <v>38</v>
      </c>
      <c r="B1802" s="1">
        <v>40554</v>
      </c>
      <c r="C1802" t="s">
        <v>5970</v>
      </c>
      <c r="D1802" t="s">
        <v>6001</v>
      </c>
      <c r="E1802" t="s">
        <v>6002</v>
      </c>
      <c r="F1802" t="s">
        <v>5996</v>
      </c>
      <c r="G1802" t="s">
        <v>5973</v>
      </c>
      <c r="H1802" s="1">
        <v>40558</v>
      </c>
      <c r="I1802" t="s">
        <v>5974</v>
      </c>
      <c r="J1802" t="s">
        <v>6001</v>
      </c>
      <c r="K1802">
        <v>2011</v>
      </c>
      <c r="L1802" t="s">
        <v>44</v>
      </c>
      <c r="M1802">
        <v>0</v>
      </c>
      <c r="N1802">
        <v>40</v>
      </c>
      <c r="O1802">
        <v>6</v>
      </c>
      <c r="P1802">
        <v>5</v>
      </c>
      <c r="Q1802" t="s">
        <v>10</v>
      </c>
      <c r="R1802" t="s">
        <v>45</v>
      </c>
    </row>
    <row r="1803" spans="1:18" x14ac:dyDescent="0.25">
      <c r="A1803" t="s">
        <v>82</v>
      </c>
      <c r="B1803" s="1">
        <v>40561</v>
      </c>
      <c r="C1803" t="s">
        <v>6028</v>
      </c>
      <c r="D1803" t="s">
        <v>6029</v>
      </c>
      <c r="E1803" t="s">
        <v>6002</v>
      </c>
      <c r="F1803" t="s">
        <v>5996</v>
      </c>
      <c r="G1803" t="s">
        <v>5983</v>
      </c>
      <c r="H1803" s="1">
        <v>40564</v>
      </c>
      <c r="I1803" t="s">
        <v>5986</v>
      </c>
      <c r="J1803" t="s">
        <v>6030</v>
      </c>
      <c r="K1803">
        <v>2011</v>
      </c>
      <c r="L1803" t="s">
        <v>83</v>
      </c>
      <c r="M1803">
        <v>0</v>
      </c>
      <c r="N1803">
        <v>108</v>
      </c>
      <c r="O1803">
        <v>33</v>
      </c>
      <c r="P1803">
        <v>8</v>
      </c>
      <c r="Q1803" t="s">
        <v>10</v>
      </c>
      <c r="R1803" t="s">
        <v>29</v>
      </c>
    </row>
    <row r="1804" spans="1:18" x14ac:dyDescent="0.25">
      <c r="A1804" t="s">
        <v>121</v>
      </c>
      <c r="B1804" s="1">
        <v>40569</v>
      </c>
      <c r="C1804" t="s">
        <v>6062</v>
      </c>
      <c r="D1804" t="s">
        <v>6063</v>
      </c>
      <c r="E1804" t="s">
        <v>6002</v>
      </c>
      <c r="F1804" t="s">
        <v>5996</v>
      </c>
      <c r="G1804" t="s">
        <v>5973</v>
      </c>
      <c r="H1804" s="1">
        <v>40573</v>
      </c>
      <c r="I1804" t="s">
        <v>5974</v>
      </c>
      <c r="J1804" t="s">
        <v>6063</v>
      </c>
      <c r="K1804">
        <v>2011</v>
      </c>
      <c r="L1804" t="s">
        <v>122</v>
      </c>
      <c r="M1804">
        <v>0</v>
      </c>
      <c r="N1804">
        <v>32</v>
      </c>
      <c r="O1804">
        <v>10</v>
      </c>
      <c r="P1804">
        <v>3</v>
      </c>
      <c r="Q1804" t="s">
        <v>10</v>
      </c>
      <c r="R1804" t="s">
        <v>45</v>
      </c>
    </row>
    <row r="1805" spans="1:18" x14ac:dyDescent="0.25">
      <c r="A1805" t="s">
        <v>145</v>
      </c>
      <c r="B1805" s="1">
        <v>40576</v>
      </c>
      <c r="C1805" t="s">
        <v>6080</v>
      </c>
      <c r="D1805" t="s">
        <v>6081</v>
      </c>
      <c r="E1805" t="s">
        <v>6002</v>
      </c>
      <c r="F1805" t="s">
        <v>5996</v>
      </c>
      <c r="G1805" t="s">
        <v>5983</v>
      </c>
      <c r="H1805" s="1">
        <v>40580</v>
      </c>
      <c r="I1805" t="s">
        <v>5969</v>
      </c>
      <c r="J1805" t="s">
        <v>6082</v>
      </c>
      <c r="K1805">
        <v>2011</v>
      </c>
      <c r="L1805" t="s">
        <v>146</v>
      </c>
      <c r="M1805">
        <v>0</v>
      </c>
      <c r="N1805">
        <v>38</v>
      </c>
      <c r="O1805">
        <v>18</v>
      </c>
      <c r="P1805">
        <v>1</v>
      </c>
      <c r="Q1805" t="s">
        <v>10</v>
      </c>
      <c r="R1805" t="s">
        <v>77</v>
      </c>
    </row>
    <row r="1806" spans="1:18" x14ac:dyDescent="0.25">
      <c r="A1806" t="s">
        <v>174</v>
      </c>
      <c r="B1806" s="1">
        <v>40583</v>
      </c>
      <c r="C1806" t="s">
        <v>6106</v>
      </c>
      <c r="D1806" t="s">
        <v>6086</v>
      </c>
      <c r="E1806" t="s">
        <v>6002</v>
      </c>
      <c r="F1806" t="s">
        <v>5996</v>
      </c>
      <c r="G1806" t="s">
        <v>5968</v>
      </c>
      <c r="H1806" s="1">
        <v>40588</v>
      </c>
      <c r="I1806" t="s">
        <v>5974</v>
      </c>
      <c r="J1806" t="s">
        <v>6087</v>
      </c>
      <c r="K1806">
        <v>2011</v>
      </c>
      <c r="L1806" t="s">
        <v>177</v>
      </c>
      <c r="M1806">
        <v>0</v>
      </c>
      <c r="N1806">
        <v>48</v>
      </c>
      <c r="O1806">
        <v>5</v>
      </c>
      <c r="P1806">
        <v>3</v>
      </c>
      <c r="Q1806" t="s">
        <v>10</v>
      </c>
      <c r="R1806" t="s">
        <v>29</v>
      </c>
    </row>
    <row r="1807" spans="1:18" x14ac:dyDescent="0.25">
      <c r="A1807" t="s">
        <v>260</v>
      </c>
      <c r="B1807" s="1">
        <v>40611</v>
      </c>
      <c r="C1807" t="s">
        <v>6170</v>
      </c>
      <c r="D1807" t="s">
        <v>6063</v>
      </c>
      <c r="E1807" t="s">
        <v>6002</v>
      </c>
      <c r="F1807" t="s">
        <v>5996</v>
      </c>
      <c r="G1807" t="s">
        <v>5973</v>
      </c>
      <c r="H1807" s="1">
        <v>40614</v>
      </c>
      <c r="I1807" t="s">
        <v>5986</v>
      </c>
      <c r="J1807" t="s">
        <v>6063</v>
      </c>
      <c r="K1807">
        <v>2011</v>
      </c>
      <c r="L1807" t="s">
        <v>262</v>
      </c>
      <c r="M1807">
        <v>0</v>
      </c>
      <c r="N1807">
        <v>94</v>
      </c>
      <c r="O1807">
        <v>21</v>
      </c>
      <c r="P1807">
        <v>2</v>
      </c>
      <c r="Q1807" t="s">
        <v>10</v>
      </c>
      <c r="R1807" t="s">
        <v>91</v>
      </c>
    </row>
    <row r="1808" spans="1:18" x14ac:dyDescent="0.25">
      <c r="A1808" t="s">
        <v>448</v>
      </c>
      <c r="B1808" s="1">
        <v>40660</v>
      </c>
      <c r="C1808" t="s">
        <v>6301</v>
      </c>
      <c r="D1808" t="s">
        <v>6302</v>
      </c>
      <c r="E1808" t="s">
        <v>6002</v>
      </c>
      <c r="F1808" t="s">
        <v>5996</v>
      </c>
      <c r="G1808" t="s">
        <v>5983</v>
      </c>
      <c r="H1808" s="1">
        <v>40665</v>
      </c>
      <c r="I1808" t="s">
        <v>5974</v>
      </c>
      <c r="J1808" t="s">
        <v>6087</v>
      </c>
      <c r="K1808">
        <v>2011</v>
      </c>
      <c r="L1808" t="s">
        <v>378</v>
      </c>
      <c r="M1808">
        <v>0</v>
      </c>
      <c r="N1808">
        <v>334</v>
      </c>
      <c r="O1808">
        <v>133</v>
      </c>
      <c r="P1808">
        <v>4</v>
      </c>
      <c r="Q1808" t="s">
        <v>10</v>
      </c>
      <c r="R1808" t="s">
        <v>73</v>
      </c>
    </row>
    <row r="1809" spans="1:18" x14ac:dyDescent="0.25">
      <c r="A1809" t="s">
        <v>505</v>
      </c>
      <c r="B1809" s="1">
        <v>40670</v>
      </c>
      <c r="C1809" t="s">
        <v>6336</v>
      </c>
      <c r="D1809" t="s">
        <v>6337</v>
      </c>
      <c r="E1809" t="s">
        <v>6002</v>
      </c>
      <c r="F1809" t="s">
        <v>5996</v>
      </c>
      <c r="G1809" t="s">
        <v>5973</v>
      </c>
      <c r="H1809" s="1">
        <v>40672</v>
      </c>
      <c r="I1809" t="s">
        <v>5969</v>
      </c>
      <c r="J1809" t="s">
        <v>6063</v>
      </c>
      <c r="K1809">
        <v>2011</v>
      </c>
      <c r="L1809" t="s">
        <v>506</v>
      </c>
      <c r="M1809">
        <v>0</v>
      </c>
      <c r="N1809">
        <v>82</v>
      </c>
      <c r="O1809">
        <v>20</v>
      </c>
      <c r="P1809">
        <v>2</v>
      </c>
      <c r="Q1809" t="s">
        <v>10</v>
      </c>
      <c r="R1809" t="s">
        <v>91</v>
      </c>
    </row>
    <row r="1810" spans="1:18" x14ac:dyDescent="0.25">
      <c r="A1810" t="s">
        <v>555</v>
      </c>
      <c r="B1810" s="1">
        <v>40682</v>
      </c>
      <c r="C1810" t="s">
        <v>6366</v>
      </c>
      <c r="D1810" t="s">
        <v>6367</v>
      </c>
      <c r="E1810" t="s">
        <v>6002</v>
      </c>
      <c r="F1810" t="s">
        <v>5996</v>
      </c>
      <c r="G1810" t="s">
        <v>5983</v>
      </c>
      <c r="H1810" s="1">
        <v>40686</v>
      </c>
      <c r="I1810" t="s">
        <v>5974</v>
      </c>
      <c r="J1810" t="s">
        <v>6368</v>
      </c>
      <c r="K1810">
        <v>2011</v>
      </c>
      <c r="L1810" t="s">
        <v>557</v>
      </c>
      <c r="M1810">
        <v>0</v>
      </c>
      <c r="N1810">
        <v>238</v>
      </c>
      <c r="O1810">
        <v>86</v>
      </c>
      <c r="P1810">
        <v>8</v>
      </c>
      <c r="Q1810" t="s">
        <v>10</v>
      </c>
      <c r="R1810" t="s">
        <v>11</v>
      </c>
    </row>
    <row r="1811" spans="1:18" x14ac:dyDescent="0.25">
      <c r="A1811" t="s">
        <v>555</v>
      </c>
      <c r="B1811" s="1">
        <v>40682</v>
      </c>
      <c r="C1811" t="s">
        <v>6366</v>
      </c>
      <c r="D1811" t="s">
        <v>6367</v>
      </c>
      <c r="E1811" t="s">
        <v>6002</v>
      </c>
      <c r="F1811" t="s">
        <v>5996</v>
      </c>
      <c r="G1811" t="s">
        <v>5983</v>
      </c>
      <c r="H1811" s="1">
        <v>40686</v>
      </c>
      <c r="I1811" t="s">
        <v>5974</v>
      </c>
      <c r="J1811" t="s">
        <v>6368</v>
      </c>
      <c r="K1811">
        <v>2011</v>
      </c>
      <c r="L1811" t="s">
        <v>558</v>
      </c>
      <c r="M1811">
        <v>0</v>
      </c>
      <c r="N1811">
        <v>15</v>
      </c>
      <c r="O1811">
        <v>0</v>
      </c>
      <c r="P1811">
        <v>1</v>
      </c>
      <c r="Q1811" t="s">
        <v>10</v>
      </c>
      <c r="R1811" t="s">
        <v>11</v>
      </c>
    </row>
    <row r="1812" spans="1:18" x14ac:dyDescent="0.25">
      <c r="A1812" t="s">
        <v>994</v>
      </c>
      <c r="B1812" s="1">
        <v>40776</v>
      </c>
      <c r="C1812" t="s">
        <v>6540</v>
      </c>
      <c r="D1812" t="s">
        <v>6063</v>
      </c>
      <c r="E1812" t="s">
        <v>6002</v>
      </c>
      <c r="F1812" t="s">
        <v>5996</v>
      </c>
      <c r="G1812" t="s">
        <v>5973</v>
      </c>
      <c r="H1812" s="1">
        <v>40776</v>
      </c>
      <c r="I1812" t="s">
        <v>6005</v>
      </c>
      <c r="J1812" t="s">
        <v>6063</v>
      </c>
      <c r="K1812">
        <v>2011</v>
      </c>
      <c r="L1812" t="s">
        <v>637</v>
      </c>
      <c r="M1812">
        <v>0</v>
      </c>
      <c r="N1812">
        <v>68</v>
      </c>
      <c r="O1812">
        <v>7</v>
      </c>
      <c r="P1812">
        <v>2</v>
      </c>
      <c r="Q1812" t="s">
        <v>10</v>
      </c>
      <c r="R1812" t="s">
        <v>11</v>
      </c>
    </row>
    <row r="1813" spans="1:18" x14ac:dyDescent="0.25">
      <c r="A1813" t="s">
        <v>1099</v>
      </c>
      <c r="B1813" s="1">
        <v>40794</v>
      </c>
      <c r="C1813" t="s">
        <v>6693</v>
      </c>
      <c r="D1813" t="s">
        <v>6694</v>
      </c>
      <c r="E1813" t="s">
        <v>6002</v>
      </c>
      <c r="F1813" t="s">
        <v>5996</v>
      </c>
      <c r="G1813" t="s">
        <v>5983</v>
      </c>
      <c r="H1813" s="1">
        <v>40797</v>
      </c>
      <c r="I1813" t="s">
        <v>5969</v>
      </c>
      <c r="J1813" t="s">
        <v>6660</v>
      </c>
      <c r="K1813">
        <v>2011</v>
      </c>
      <c r="L1813" t="s">
        <v>1100</v>
      </c>
      <c r="M1813">
        <v>0</v>
      </c>
      <c r="N1813">
        <v>6517</v>
      </c>
      <c r="O1813">
        <v>2476</v>
      </c>
      <c r="P1813">
        <v>12</v>
      </c>
      <c r="Q1813" t="s">
        <v>10</v>
      </c>
      <c r="R1813" t="s">
        <v>73</v>
      </c>
    </row>
    <row r="1814" spans="1:18" x14ac:dyDescent="0.25">
      <c r="A1814" t="s">
        <v>1248</v>
      </c>
      <c r="B1814" s="1">
        <v>40814</v>
      </c>
      <c r="C1814" t="s">
        <v>6415</v>
      </c>
      <c r="D1814" t="s">
        <v>6600</v>
      </c>
      <c r="E1814" t="s">
        <v>6002</v>
      </c>
      <c r="F1814" t="s">
        <v>5996</v>
      </c>
      <c r="G1814" t="s">
        <v>5968</v>
      </c>
      <c r="H1814" s="1">
        <v>40816</v>
      </c>
      <c r="I1814" t="s">
        <v>5969</v>
      </c>
      <c r="J1814" t="s">
        <v>6030</v>
      </c>
      <c r="K1814">
        <v>2011</v>
      </c>
      <c r="L1814" t="s">
        <v>270</v>
      </c>
      <c r="M1814">
        <v>0</v>
      </c>
      <c r="N1814">
        <v>28</v>
      </c>
      <c r="O1814">
        <v>10</v>
      </c>
      <c r="P1814">
        <v>2</v>
      </c>
      <c r="Q1814" t="s">
        <v>10</v>
      </c>
      <c r="R1814" t="s">
        <v>29</v>
      </c>
    </row>
    <row r="1815" spans="1:18" x14ac:dyDescent="0.25">
      <c r="A1815" t="s">
        <v>1255</v>
      </c>
      <c r="B1815" s="1">
        <v>40815</v>
      </c>
      <c r="C1815" t="s">
        <v>6771</v>
      </c>
      <c r="D1815" t="s">
        <v>6772</v>
      </c>
      <c r="E1815" t="s">
        <v>6002</v>
      </c>
      <c r="F1815" t="s">
        <v>5996</v>
      </c>
      <c r="G1815" t="s">
        <v>5968</v>
      </c>
      <c r="H1815" s="1">
        <v>40821</v>
      </c>
      <c r="I1815" t="s">
        <v>5974</v>
      </c>
      <c r="J1815" t="s">
        <v>6082</v>
      </c>
      <c r="K1815">
        <v>2011</v>
      </c>
      <c r="L1815" t="s">
        <v>1259</v>
      </c>
      <c r="M1815">
        <v>0</v>
      </c>
      <c r="N1815">
        <v>438</v>
      </c>
      <c r="O1815">
        <v>175</v>
      </c>
      <c r="P1815">
        <v>7</v>
      </c>
      <c r="Q1815" t="s">
        <v>10</v>
      </c>
      <c r="R1815" t="s">
        <v>73</v>
      </c>
    </row>
    <row r="1816" spans="1:18" x14ac:dyDescent="0.25">
      <c r="A1816" t="s">
        <v>1255</v>
      </c>
      <c r="B1816" s="1">
        <v>40815</v>
      </c>
      <c r="C1816" t="s">
        <v>6771</v>
      </c>
      <c r="D1816" t="s">
        <v>6772</v>
      </c>
      <c r="E1816" t="s">
        <v>6002</v>
      </c>
      <c r="F1816" t="s">
        <v>5996</v>
      </c>
      <c r="G1816" t="s">
        <v>5968</v>
      </c>
      <c r="H1816" s="1">
        <v>40821</v>
      </c>
      <c r="I1816" t="s">
        <v>5974</v>
      </c>
      <c r="J1816" t="s">
        <v>6082</v>
      </c>
      <c r="K1816">
        <v>2011</v>
      </c>
      <c r="L1816" t="s">
        <v>1260</v>
      </c>
      <c r="M1816">
        <v>0</v>
      </c>
      <c r="N1816">
        <v>31</v>
      </c>
      <c r="O1816">
        <v>0</v>
      </c>
      <c r="P1816">
        <v>1</v>
      </c>
      <c r="Q1816" t="s">
        <v>10</v>
      </c>
      <c r="R1816" t="s">
        <v>11</v>
      </c>
    </row>
    <row r="1817" spans="1:18" x14ac:dyDescent="0.25">
      <c r="A1817" t="s">
        <v>1293</v>
      </c>
      <c r="B1817" s="1">
        <v>40828</v>
      </c>
      <c r="C1817" t="s">
        <v>6637</v>
      </c>
      <c r="D1817" t="s">
        <v>6063</v>
      </c>
      <c r="E1817" t="s">
        <v>6002</v>
      </c>
      <c r="F1817" t="s">
        <v>5996</v>
      </c>
      <c r="G1817" t="s">
        <v>5968</v>
      </c>
      <c r="H1817" s="1">
        <v>40828</v>
      </c>
      <c r="I1817" t="s">
        <v>6005</v>
      </c>
      <c r="J1817" t="s">
        <v>6063</v>
      </c>
      <c r="K1817">
        <v>2011</v>
      </c>
      <c r="L1817" t="s">
        <v>485</v>
      </c>
      <c r="M1817">
        <v>0</v>
      </c>
      <c r="N1817">
        <v>44</v>
      </c>
      <c r="O1817">
        <v>14</v>
      </c>
      <c r="P1817">
        <v>5</v>
      </c>
      <c r="Q1817" t="s">
        <v>10</v>
      </c>
      <c r="R1817" t="s">
        <v>45</v>
      </c>
    </row>
    <row r="1818" spans="1:18" x14ac:dyDescent="0.25">
      <c r="A1818" t="s">
        <v>1365</v>
      </c>
      <c r="B1818" s="1">
        <v>40850</v>
      </c>
      <c r="C1818" t="s">
        <v>6824</v>
      </c>
      <c r="D1818" t="s">
        <v>6001</v>
      </c>
      <c r="E1818" t="s">
        <v>6002</v>
      </c>
      <c r="F1818" t="s">
        <v>5996</v>
      </c>
      <c r="G1818" t="s">
        <v>5973</v>
      </c>
      <c r="H1818" s="1">
        <v>40852</v>
      </c>
      <c r="I1818" t="s">
        <v>5969</v>
      </c>
      <c r="J1818" t="s">
        <v>6001</v>
      </c>
      <c r="K1818">
        <v>2011</v>
      </c>
      <c r="L1818" t="s">
        <v>1366</v>
      </c>
      <c r="M1818">
        <v>0</v>
      </c>
      <c r="N1818">
        <v>1207</v>
      </c>
      <c r="O1818">
        <v>109</v>
      </c>
      <c r="P1818">
        <v>4</v>
      </c>
      <c r="Q1818" t="s">
        <v>10</v>
      </c>
      <c r="R1818" t="s">
        <v>73</v>
      </c>
    </row>
    <row r="1819" spans="1:18" x14ac:dyDescent="0.25">
      <c r="A1819" t="s">
        <v>1385</v>
      </c>
      <c r="B1819" s="1">
        <v>40851</v>
      </c>
      <c r="C1819" t="s">
        <v>6345</v>
      </c>
      <c r="D1819" t="s">
        <v>6611</v>
      </c>
      <c r="E1819" t="s">
        <v>6002</v>
      </c>
      <c r="F1819" t="s">
        <v>5996</v>
      </c>
      <c r="G1819" t="s">
        <v>5973</v>
      </c>
      <c r="H1819" s="1">
        <v>40856</v>
      </c>
      <c r="I1819" t="s">
        <v>5969</v>
      </c>
      <c r="J1819" t="s">
        <v>6087</v>
      </c>
      <c r="K1819">
        <v>2011</v>
      </c>
      <c r="L1819" t="s">
        <v>1387</v>
      </c>
      <c r="M1819">
        <v>0</v>
      </c>
      <c r="N1819">
        <v>103</v>
      </c>
      <c r="O1819">
        <v>40</v>
      </c>
      <c r="P1819">
        <v>3</v>
      </c>
      <c r="Q1819" t="s">
        <v>10</v>
      </c>
      <c r="R1819" t="s">
        <v>77</v>
      </c>
    </row>
    <row r="1820" spans="1:18" x14ac:dyDescent="0.25">
      <c r="A1820" t="s">
        <v>1417</v>
      </c>
      <c r="B1820" s="1">
        <v>40857</v>
      </c>
      <c r="C1820" t="s">
        <v>6841</v>
      </c>
      <c r="D1820" t="s">
        <v>6842</v>
      </c>
      <c r="E1820" t="s">
        <v>6002</v>
      </c>
      <c r="F1820" t="s">
        <v>5996</v>
      </c>
      <c r="G1820" t="s">
        <v>5973</v>
      </c>
      <c r="H1820" s="1">
        <v>40860</v>
      </c>
      <c r="I1820" t="s">
        <v>5986</v>
      </c>
      <c r="J1820" t="s">
        <v>6087</v>
      </c>
      <c r="K1820">
        <v>2011</v>
      </c>
      <c r="L1820" t="s">
        <v>1418</v>
      </c>
      <c r="M1820">
        <v>0</v>
      </c>
      <c r="N1820">
        <v>465</v>
      </c>
      <c r="O1820">
        <v>19</v>
      </c>
      <c r="P1820">
        <v>6</v>
      </c>
      <c r="Q1820" t="s">
        <v>10</v>
      </c>
      <c r="R1820" t="s">
        <v>73</v>
      </c>
    </row>
    <row r="1821" spans="1:18" x14ac:dyDescent="0.25">
      <c r="A1821" t="s">
        <v>1417</v>
      </c>
      <c r="B1821" s="1">
        <v>40857</v>
      </c>
      <c r="C1821" t="s">
        <v>6841</v>
      </c>
      <c r="D1821" t="s">
        <v>6842</v>
      </c>
      <c r="E1821" t="s">
        <v>6002</v>
      </c>
      <c r="F1821" t="s">
        <v>5996</v>
      </c>
      <c r="G1821" t="s">
        <v>5973</v>
      </c>
      <c r="H1821" s="1">
        <v>40860</v>
      </c>
      <c r="I1821" t="s">
        <v>5986</v>
      </c>
      <c r="J1821" t="s">
        <v>6087</v>
      </c>
      <c r="K1821">
        <v>2011</v>
      </c>
      <c r="L1821" t="s">
        <v>1419</v>
      </c>
      <c r="M1821">
        <v>0</v>
      </c>
      <c r="N1821">
        <v>18</v>
      </c>
      <c r="O1821">
        <v>5</v>
      </c>
      <c r="P1821">
        <v>1</v>
      </c>
      <c r="Q1821" t="s">
        <v>10</v>
      </c>
      <c r="R1821" t="s">
        <v>11</v>
      </c>
    </row>
    <row r="1822" spans="1:18" x14ac:dyDescent="0.25">
      <c r="A1822" t="s">
        <v>1417</v>
      </c>
      <c r="B1822" s="1">
        <v>40857</v>
      </c>
      <c r="C1822" t="s">
        <v>6841</v>
      </c>
      <c r="D1822" t="s">
        <v>6842</v>
      </c>
      <c r="E1822" t="s">
        <v>6002</v>
      </c>
      <c r="F1822" t="s">
        <v>5996</v>
      </c>
      <c r="G1822" t="s">
        <v>5973</v>
      </c>
      <c r="H1822" s="1">
        <v>40860</v>
      </c>
      <c r="I1822" t="s">
        <v>5986</v>
      </c>
      <c r="J1822" t="s">
        <v>6087</v>
      </c>
      <c r="K1822">
        <v>2011</v>
      </c>
      <c r="L1822" t="s">
        <v>1420</v>
      </c>
      <c r="M1822">
        <v>0</v>
      </c>
      <c r="N1822">
        <v>30</v>
      </c>
      <c r="O1822">
        <v>3</v>
      </c>
      <c r="P1822">
        <v>1</v>
      </c>
      <c r="Q1822" t="s">
        <v>10</v>
      </c>
      <c r="R1822" t="s">
        <v>11</v>
      </c>
    </row>
    <row r="1823" spans="1:18" x14ac:dyDescent="0.25">
      <c r="A1823" t="s">
        <v>1442</v>
      </c>
      <c r="B1823" s="1">
        <v>40864</v>
      </c>
      <c r="C1823" t="s">
        <v>6853</v>
      </c>
      <c r="D1823" t="s">
        <v>6063</v>
      </c>
      <c r="E1823" t="s">
        <v>6002</v>
      </c>
      <c r="F1823" t="s">
        <v>5996</v>
      </c>
      <c r="G1823" t="s">
        <v>5968</v>
      </c>
      <c r="H1823" s="1">
        <v>40868</v>
      </c>
      <c r="I1823" t="s">
        <v>5974</v>
      </c>
      <c r="J1823" t="s">
        <v>6063</v>
      </c>
      <c r="K1823">
        <v>2011</v>
      </c>
      <c r="L1823" t="s">
        <v>1443</v>
      </c>
      <c r="M1823">
        <v>0</v>
      </c>
      <c r="N1823">
        <v>132</v>
      </c>
      <c r="O1823">
        <v>61</v>
      </c>
      <c r="P1823">
        <v>6</v>
      </c>
      <c r="Q1823" t="s">
        <v>10</v>
      </c>
      <c r="R1823" t="s">
        <v>11</v>
      </c>
    </row>
    <row r="1824" spans="1:18" x14ac:dyDescent="0.25">
      <c r="A1824" t="s">
        <v>1509</v>
      </c>
      <c r="B1824" s="1">
        <v>40877</v>
      </c>
      <c r="C1824" t="s">
        <v>6878</v>
      </c>
      <c r="D1824" t="s">
        <v>6879</v>
      </c>
      <c r="E1824" t="s">
        <v>6002</v>
      </c>
      <c r="F1824" t="s">
        <v>5996</v>
      </c>
      <c r="G1824" t="s">
        <v>5973</v>
      </c>
      <c r="H1824" s="1">
        <v>40883</v>
      </c>
      <c r="I1824" t="s">
        <v>5974</v>
      </c>
      <c r="J1824" t="s">
        <v>6082</v>
      </c>
      <c r="K1824">
        <v>2011</v>
      </c>
      <c r="L1824" t="s">
        <v>1510</v>
      </c>
      <c r="M1824">
        <v>0</v>
      </c>
      <c r="N1824">
        <v>82</v>
      </c>
      <c r="O1824">
        <v>20</v>
      </c>
      <c r="P1824">
        <v>8</v>
      </c>
      <c r="Q1824" t="s">
        <v>10</v>
      </c>
      <c r="R1824" t="s">
        <v>77</v>
      </c>
    </row>
    <row r="1825" spans="1:18" x14ac:dyDescent="0.25">
      <c r="A1825" t="s">
        <v>1514</v>
      </c>
      <c r="B1825" s="1">
        <v>40878</v>
      </c>
      <c r="C1825" t="s">
        <v>6886</v>
      </c>
      <c r="D1825" t="s">
        <v>6476</v>
      </c>
      <c r="E1825" t="s">
        <v>6002</v>
      </c>
      <c r="F1825" t="s">
        <v>5996</v>
      </c>
      <c r="G1825" t="s">
        <v>5973</v>
      </c>
      <c r="H1825" s="1">
        <v>40881</v>
      </c>
      <c r="I1825" t="s">
        <v>5986</v>
      </c>
      <c r="J1825" t="s">
        <v>6265</v>
      </c>
      <c r="K1825">
        <v>2011</v>
      </c>
      <c r="L1825" t="s">
        <v>1515</v>
      </c>
      <c r="M1825">
        <v>0</v>
      </c>
      <c r="N1825">
        <v>26</v>
      </c>
      <c r="O1825">
        <v>5</v>
      </c>
      <c r="P1825">
        <v>1</v>
      </c>
      <c r="Q1825" t="s">
        <v>10</v>
      </c>
      <c r="R1825" t="s">
        <v>11</v>
      </c>
    </row>
    <row r="1826" spans="1:18" x14ac:dyDescent="0.25">
      <c r="A1826" t="s">
        <v>1532</v>
      </c>
      <c r="B1826" s="1">
        <v>40882</v>
      </c>
      <c r="C1826" t="s">
        <v>6892</v>
      </c>
      <c r="D1826" t="s">
        <v>6893</v>
      </c>
      <c r="E1826" t="s">
        <v>6002</v>
      </c>
      <c r="F1826" t="s">
        <v>5996</v>
      </c>
      <c r="G1826" t="s">
        <v>5973</v>
      </c>
      <c r="H1826" s="1">
        <v>40885</v>
      </c>
      <c r="I1826" t="s">
        <v>5986</v>
      </c>
      <c r="J1826" t="s">
        <v>6001</v>
      </c>
      <c r="K1826">
        <v>2011</v>
      </c>
      <c r="L1826" t="s">
        <v>1108</v>
      </c>
      <c r="M1826">
        <v>0</v>
      </c>
      <c r="N1826">
        <v>17</v>
      </c>
      <c r="O1826">
        <v>7</v>
      </c>
      <c r="P1826">
        <v>2</v>
      </c>
      <c r="Q1826" t="s">
        <v>10</v>
      </c>
      <c r="R1826" t="s">
        <v>29</v>
      </c>
    </row>
    <row r="1827" spans="1:18" x14ac:dyDescent="0.25">
      <c r="A1827" t="s">
        <v>1611</v>
      </c>
      <c r="B1827" s="1">
        <v>40896</v>
      </c>
      <c r="C1827" t="s">
        <v>6439</v>
      </c>
      <c r="D1827" t="s">
        <v>6879</v>
      </c>
      <c r="E1827" t="s">
        <v>6002</v>
      </c>
      <c r="F1827" t="s">
        <v>5996</v>
      </c>
      <c r="G1827" t="s">
        <v>5983</v>
      </c>
      <c r="H1827" s="1">
        <v>40900</v>
      </c>
      <c r="I1827" t="s">
        <v>5974</v>
      </c>
      <c r="J1827" t="s">
        <v>6082</v>
      </c>
      <c r="K1827">
        <v>2011</v>
      </c>
      <c r="L1827" t="s">
        <v>1612</v>
      </c>
      <c r="M1827">
        <v>0</v>
      </c>
      <c r="N1827">
        <v>41</v>
      </c>
      <c r="O1827">
        <v>4</v>
      </c>
      <c r="P1827">
        <v>4</v>
      </c>
      <c r="Q1827" t="s">
        <v>10</v>
      </c>
      <c r="R1827" t="s">
        <v>45</v>
      </c>
    </row>
    <row r="1828" spans="1:18" x14ac:dyDescent="0.25">
      <c r="A1828" t="s">
        <v>1623</v>
      </c>
      <c r="B1828" s="1">
        <v>40897</v>
      </c>
      <c r="C1828" t="s">
        <v>6645</v>
      </c>
      <c r="D1828" t="s">
        <v>6935</v>
      </c>
      <c r="E1828" t="s">
        <v>6002</v>
      </c>
      <c r="F1828" t="s">
        <v>5996</v>
      </c>
      <c r="G1828" t="s">
        <v>5983</v>
      </c>
      <c r="H1828" s="1">
        <v>40902</v>
      </c>
      <c r="I1828" t="s">
        <v>5974</v>
      </c>
      <c r="J1828" t="s">
        <v>6063</v>
      </c>
      <c r="K1828">
        <v>2011</v>
      </c>
      <c r="L1828" t="s">
        <v>298</v>
      </c>
      <c r="M1828">
        <v>0</v>
      </c>
      <c r="N1828">
        <v>42</v>
      </c>
      <c r="O1828">
        <v>14</v>
      </c>
      <c r="P1828">
        <v>6</v>
      </c>
      <c r="Q1828" t="s">
        <v>10</v>
      </c>
      <c r="R1828" t="s">
        <v>45</v>
      </c>
    </row>
    <row r="1829" spans="1:18" x14ac:dyDescent="0.25">
      <c r="A1829" t="s">
        <v>1690</v>
      </c>
      <c r="B1829" s="1">
        <v>40910</v>
      </c>
      <c r="C1829" t="s">
        <v>6880</v>
      </c>
      <c r="D1829" t="s">
        <v>6063</v>
      </c>
      <c r="E1829" t="s">
        <v>6002</v>
      </c>
      <c r="F1829" t="s">
        <v>5996</v>
      </c>
      <c r="G1829" t="s">
        <v>5983</v>
      </c>
      <c r="H1829" s="1">
        <v>40917</v>
      </c>
      <c r="I1829" t="s">
        <v>5974</v>
      </c>
      <c r="J1829" t="s">
        <v>6063</v>
      </c>
      <c r="K1829">
        <v>2012</v>
      </c>
      <c r="L1829" t="s">
        <v>437</v>
      </c>
      <c r="M1829">
        <v>0</v>
      </c>
      <c r="N1829">
        <v>61</v>
      </c>
      <c r="O1829">
        <v>10</v>
      </c>
      <c r="P1829">
        <v>7</v>
      </c>
      <c r="Q1829" t="s">
        <v>10</v>
      </c>
      <c r="R1829" t="s">
        <v>45</v>
      </c>
    </row>
    <row r="1830" spans="1:18" x14ac:dyDescent="0.25">
      <c r="A1830" t="s">
        <v>1691</v>
      </c>
      <c r="B1830" s="1">
        <v>40911</v>
      </c>
      <c r="C1830" t="s">
        <v>6633</v>
      </c>
      <c r="D1830" t="s">
        <v>6264</v>
      </c>
      <c r="E1830" t="s">
        <v>6002</v>
      </c>
      <c r="F1830" t="s">
        <v>5996</v>
      </c>
      <c r="G1830" t="s">
        <v>5973</v>
      </c>
      <c r="H1830" s="1">
        <v>40913</v>
      </c>
      <c r="I1830" t="s">
        <v>5986</v>
      </c>
      <c r="J1830" t="s">
        <v>6265</v>
      </c>
      <c r="K1830">
        <v>2012</v>
      </c>
      <c r="L1830" t="s">
        <v>544</v>
      </c>
      <c r="M1830">
        <v>0</v>
      </c>
      <c r="N1830">
        <v>94</v>
      </c>
      <c r="O1830">
        <v>21</v>
      </c>
      <c r="P1830">
        <v>3</v>
      </c>
      <c r="Q1830" t="s">
        <v>10</v>
      </c>
      <c r="R1830" t="s">
        <v>11</v>
      </c>
    </row>
    <row r="1831" spans="1:18" x14ac:dyDescent="0.25">
      <c r="A1831" t="s">
        <v>1702</v>
      </c>
      <c r="B1831" s="1">
        <v>40914</v>
      </c>
      <c r="C1831" t="s">
        <v>6423</v>
      </c>
      <c r="D1831" t="s">
        <v>6974</v>
      </c>
      <c r="E1831" t="s">
        <v>6002</v>
      </c>
      <c r="F1831" t="s">
        <v>5996</v>
      </c>
      <c r="G1831" t="s">
        <v>5968</v>
      </c>
      <c r="H1831" s="1">
        <v>40919</v>
      </c>
      <c r="I1831" t="s">
        <v>5974</v>
      </c>
      <c r="J1831" t="s">
        <v>6082</v>
      </c>
      <c r="K1831">
        <v>2012</v>
      </c>
      <c r="L1831" t="s">
        <v>259</v>
      </c>
      <c r="M1831">
        <v>0</v>
      </c>
      <c r="N1831">
        <v>100</v>
      </c>
      <c r="O1831">
        <v>13</v>
      </c>
      <c r="P1831">
        <v>6</v>
      </c>
      <c r="Q1831" t="s">
        <v>10</v>
      </c>
      <c r="R1831" t="s">
        <v>29</v>
      </c>
    </row>
    <row r="1832" spans="1:18" x14ac:dyDescent="0.25">
      <c r="A1832" t="s">
        <v>1793</v>
      </c>
      <c r="B1832" s="1">
        <v>40945</v>
      </c>
      <c r="C1832" t="s">
        <v>6626</v>
      </c>
      <c r="D1832" t="s">
        <v>6659</v>
      </c>
      <c r="E1832" t="s">
        <v>6002</v>
      </c>
      <c r="F1832" t="s">
        <v>5996</v>
      </c>
      <c r="G1832" t="s">
        <v>5973</v>
      </c>
      <c r="H1832" s="1">
        <v>40947</v>
      </c>
      <c r="I1832" t="s">
        <v>5969</v>
      </c>
      <c r="J1832" t="s">
        <v>6660</v>
      </c>
      <c r="K1832">
        <v>2012</v>
      </c>
      <c r="L1832" t="s">
        <v>1795</v>
      </c>
      <c r="M1832">
        <v>0</v>
      </c>
      <c r="N1832">
        <v>112</v>
      </c>
      <c r="O1832">
        <v>17</v>
      </c>
      <c r="P1832">
        <v>4</v>
      </c>
      <c r="Q1832" t="s">
        <v>10</v>
      </c>
      <c r="R1832" t="s">
        <v>11</v>
      </c>
    </row>
    <row r="1833" spans="1:18" x14ac:dyDescent="0.25">
      <c r="A1833" t="s">
        <v>1871</v>
      </c>
      <c r="B1833" s="1">
        <v>40975</v>
      </c>
      <c r="C1833" t="s">
        <v>6159</v>
      </c>
      <c r="D1833" t="s">
        <v>7047</v>
      </c>
      <c r="E1833" t="s">
        <v>6002</v>
      </c>
      <c r="F1833" t="s">
        <v>5996</v>
      </c>
      <c r="G1833" t="s">
        <v>5983</v>
      </c>
      <c r="H1833" s="1">
        <v>40978</v>
      </c>
      <c r="I1833" t="s">
        <v>5986</v>
      </c>
      <c r="J1833" t="s">
        <v>6030</v>
      </c>
      <c r="K1833">
        <v>2012</v>
      </c>
      <c r="L1833" t="s">
        <v>771</v>
      </c>
      <c r="M1833">
        <v>0</v>
      </c>
      <c r="N1833">
        <v>25</v>
      </c>
      <c r="O1833">
        <v>7</v>
      </c>
      <c r="P1833">
        <v>1</v>
      </c>
      <c r="Q1833" t="s">
        <v>10</v>
      </c>
      <c r="R1833" t="s">
        <v>77</v>
      </c>
    </row>
    <row r="1834" spans="1:18" x14ac:dyDescent="0.25">
      <c r="A1834" t="s">
        <v>1944</v>
      </c>
      <c r="B1834" s="1">
        <v>40991</v>
      </c>
      <c r="C1834" t="s">
        <v>6223</v>
      </c>
      <c r="D1834" t="s">
        <v>6944</v>
      </c>
      <c r="E1834" t="s">
        <v>6002</v>
      </c>
      <c r="F1834" t="s">
        <v>5996</v>
      </c>
      <c r="G1834" t="s">
        <v>5968</v>
      </c>
      <c r="H1834" s="1">
        <v>40994</v>
      </c>
      <c r="I1834" t="s">
        <v>5969</v>
      </c>
      <c r="J1834" t="s">
        <v>6001</v>
      </c>
      <c r="K1834">
        <v>2012</v>
      </c>
      <c r="L1834" t="s">
        <v>687</v>
      </c>
      <c r="M1834">
        <v>0</v>
      </c>
      <c r="N1834">
        <v>56</v>
      </c>
      <c r="O1834">
        <v>27</v>
      </c>
      <c r="P1834">
        <v>2</v>
      </c>
      <c r="Q1834" t="s">
        <v>10</v>
      </c>
      <c r="R1834" t="s">
        <v>11</v>
      </c>
    </row>
    <row r="1835" spans="1:18" x14ac:dyDescent="0.25">
      <c r="A1835" t="s">
        <v>1956</v>
      </c>
      <c r="B1835" s="1">
        <v>40994</v>
      </c>
      <c r="C1835" t="s">
        <v>7077</v>
      </c>
      <c r="D1835" t="s">
        <v>7078</v>
      </c>
      <c r="E1835" t="s">
        <v>6002</v>
      </c>
      <c r="F1835" t="s">
        <v>5996</v>
      </c>
      <c r="G1835" t="s">
        <v>5983</v>
      </c>
      <c r="H1835" s="1">
        <v>40997</v>
      </c>
      <c r="I1835" t="s">
        <v>5986</v>
      </c>
      <c r="J1835" t="s">
        <v>6030</v>
      </c>
      <c r="K1835">
        <v>2012</v>
      </c>
      <c r="L1835" t="s">
        <v>1490</v>
      </c>
      <c r="M1835">
        <v>0</v>
      </c>
      <c r="N1835">
        <v>49</v>
      </c>
      <c r="O1835">
        <v>19</v>
      </c>
      <c r="P1835">
        <v>4</v>
      </c>
      <c r="Q1835" t="s">
        <v>10</v>
      </c>
      <c r="R1835" t="s">
        <v>45</v>
      </c>
    </row>
    <row r="1836" spans="1:18" x14ac:dyDescent="0.25">
      <c r="A1836" t="s">
        <v>1965</v>
      </c>
      <c r="B1836" s="1">
        <v>40998</v>
      </c>
      <c r="C1836" t="s">
        <v>6733</v>
      </c>
      <c r="D1836" t="s">
        <v>6476</v>
      </c>
      <c r="E1836" t="s">
        <v>6002</v>
      </c>
      <c r="F1836" t="s">
        <v>5996</v>
      </c>
      <c r="G1836" t="s">
        <v>5983</v>
      </c>
      <c r="H1836" s="1">
        <v>41002</v>
      </c>
      <c r="I1836" t="s">
        <v>5974</v>
      </c>
      <c r="J1836" t="s">
        <v>6265</v>
      </c>
      <c r="K1836">
        <v>2012</v>
      </c>
      <c r="L1836" t="s">
        <v>1966</v>
      </c>
      <c r="M1836">
        <v>0</v>
      </c>
      <c r="N1836">
        <v>266</v>
      </c>
      <c r="O1836">
        <v>61</v>
      </c>
      <c r="P1836">
        <v>6</v>
      </c>
      <c r="Q1836" t="s">
        <v>10</v>
      </c>
      <c r="R1836" t="s">
        <v>77</v>
      </c>
    </row>
    <row r="1837" spans="1:18" x14ac:dyDescent="0.25">
      <c r="A1837" t="s">
        <v>2076</v>
      </c>
      <c r="B1837" s="1">
        <v>41040</v>
      </c>
      <c r="C1837" t="s">
        <v>7132</v>
      </c>
      <c r="D1837" t="s">
        <v>6503</v>
      </c>
      <c r="E1837" t="s">
        <v>6002</v>
      </c>
      <c r="F1837" t="s">
        <v>5996</v>
      </c>
      <c r="G1837" t="s">
        <v>5983</v>
      </c>
      <c r="H1837" s="1">
        <v>41045</v>
      </c>
      <c r="I1837" t="s">
        <v>5969</v>
      </c>
      <c r="J1837" t="s">
        <v>6063</v>
      </c>
      <c r="K1837">
        <v>2012</v>
      </c>
      <c r="L1837" t="s">
        <v>1490</v>
      </c>
      <c r="M1837">
        <v>0</v>
      </c>
      <c r="N1837">
        <v>110</v>
      </c>
      <c r="O1837">
        <v>42</v>
      </c>
      <c r="P1837">
        <v>9</v>
      </c>
      <c r="Q1837" t="s">
        <v>10</v>
      </c>
      <c r="R1837" t="s">
        <v>45</v>
      </c>
    </row>
    <row r="1838" spans="1:18" x14ac:dyDescent="0.25">
      <c r="A1838" t="s">
        <v>2078</v>
      </c>
      <c r="B1838" s="1">
        <v>41041</v>
      </c>
      <c r="C1838" t="s">
        <v>6846</v>
      </c>
      <c r="D1838" t="s">
        <v>6503</v>
      </c>
      <c r="E1838" t="s">
        <v>6002</v>
      </c>
      <c r="F1838" t="s">
        <v>5996</v>
      </c>
      <c r="G1838" t="s">
        <v>5973</v>
      </c>
      <c r="H1838" s="1">
        <v>41043</v>
      </c>
      <c r="I1838" t="s">
        <v>5986</v>
      </c>
      <c r="J1838" t="s">
        <v>6063</v>
      </c>
      <c r="K1838">
        <v>2012</v>
      </c>
      <c r="L1838" t="s">
        <v>2079</v>
      </c>
      <c r="M1838">
        <v>0</v>
      </c>
      <c r="N1838">
        <v>315</v>
      </c>
      <c r="O1838">
        <v>57</v>
      </c>
      <c r="P1838">
        <v>6</v>
      </c>
      <c r="Q1838" t="s">
        <v>10</v>
      </c>
      <c r="R1838" t="s">
        <v>11</v>
      </c>
    </row>
    <row r="1839" spans="1:18" x14ac:dyDescent="0.25">
      <c r="A1839" t="s">
        <v>2099</v>
      </c>
      <c r="B1839" s="1">
        <v>41046</v>
      </c>
      <c r="C1839" t="s">
        <v>6244</v>
      </c>
      <c r="D1839" t="s">
        <v>6086</v>
      </c>
      <c r="E1839" t="s">
        <v>6002</v>
      </c>
      <c r="F1839" t="s">
        <v>5996</v>
      </c>
      <c r="G1839" t="s">
        <v>5973</v>
      </c>
      <c r="H1839" s="1">
        <v>41050</v>
      </c>
      <c r="I1839" t="s">
        <v>5974</v>
      </c>
      <c r="J1839" t="s">
        <v>6087</v>
      </c>
      <c r="K1839">
        <v>2012</v>
      </c>
      <c r="L1839" t="s">
        <v>1723</v>
      </c>
      <c r="M1839">
        <v>0</v>
      </c>
      <c r="N1839">
        <v>2080</v>
      </c>
      <c r="O1839">
        <v>562</v>
      </c>
      <c r="P1839">
        <v>4</v>
      </c>
      <c r="Q1839" t="s">
        <v>10</v>
      </c>
      <c r="R1839" t="s">
        <v>73</v>
      </c>
    </row>
    <row r="1840" spans="1:18" x14ac:dyDescent="0.25">
      <c r="A1840" t="s">
        <v>2101</v>
      </c>
      <c r="B1840" s="1">
        <v>41047</v>
      </c>
      <c r="C1840" t="s">
        <v>6520</v>
      </c>
      <c r="D1840" t="s">
        <v>7142</v>
      </c>
      <c r="E1840" t="s">
        <v>6002</v>
      </c>
      <c r="F1840" t="s">
        <v>5996</v>
      </c>
      <c r="G1840" t="s">
        <v>5973</v>
      </c>
      <c r="H1840" s="1">
        <v>41047</v>
      </c>
      <c r="I1840" t="s">
        <v>6005</v>
      </c>
      <c r="J1840" t="s">
        <v>6794</v>
      </c>
      <c r="K1840">
        <v>2012</v>
      </c>
      <c r="L1840" t="s">
        <v>2102</v>
      </c>
      <c r="M1840">
        <v>0</v>
      </c>
      <c r="N1840">
        <v>110</v>
      </c>
      <c r="O1840">
        <v>16</v>
      </c>
      <c r="P1840">
        <v>3</v>
      </c>
      <c r="Q1840" t="s">
        <v>10</v>
      </c>
      <c r="R1840" t="s">
        <v>77</v>
      </c>
    </row>
    <row r="1841" spans="1:18" x14ac:dyDescent="0.25">
      <c r="A1841" t="s">
        <v>2104</v>
      </c>
      <c r="B1841" s="1">
        <v>41047</v>
      </c>
      <c r="C1841" t="s">
        <v>6875</v>
      </c>
      <c r="D1841" t="s">
        <v>6063</v>
      </c>
      <c r="E1841" t="s">
        <v>6002</v>
      </c>
      <c r="F1841" t="s">
        <v>5996</v>
      </c>
      <c r="G1841" t="s">
        <v>5973</v>
      </c>
      <c r="H1841" s="1">
        <v>41053</v>
      </c>
      <c r="I1841" t="s">
        <v>5974</v>
      </c>
      <c r="J1841" t="s">
        <v>6063</v>
      </c>
      <c r="K1841">
        <v>2012</v>
      </c>
      <c r="L1841" t="s">
        <v>2105</v>
      </c>
      <c r="M1841">
        <v>0</v>
      </c>
      <c r="N1841">
        <v>297</v>
      </c>
      <c r="O1841">
        <v>104</v>
      </c>
      <c r="P1841">
        <v>3</v>
      </c>
      <c r="Q1841" t="s">
        <v>10</v>
      </c>
      <c r="R1841" t="s">
        <v>73</v>
      </c>
    </row>
    <row r="1842" spans="1:18" x14ac:dyDescent="0.25">
      <c r="A1842" t="s">
        <v>2110</v>
      </c>
      <c r="B1842" s="1">
        <v>41050</v>
      </c>
      <c r="C1842" t="s">
        <v>5993</v>
      </c>
      <c r="D1842" t="s">
        <v>7144</v>
      </c>
      <c r="E1842" t="s">
        <v>6002</v>
      </c>
      <c r="F1842" t="s">
        <v>5996</v>
      </c>
      <c r="G1842" t="s">
        <v>5973</v>
      </c>
      <c r="H1842" s="1">
        <v>41054</v>
      </c>
      <c r="I1842" t="s">
        <v>5969</v>
      </c>
      <c r="J1842" t="s">
        <v>6265</v>
      </c>
      <c r="K1842">
        <v>2012</v>
      </c>
      <c r="L1842" t="s">
        <v>90</v>
      </c>
      <c r="M1842">
        <v>0</v>
      </c>
      <c r="N1842">
        <v>32</v>
      </c>
      <c r="O1842">
        <v>14</v>
      </c>
      <c r="P1842">
        <v>2</v>
      </c>
      <c r="Q1842" t="s">
        <v>10</v>
      </c>
      <c r="R1842" t="s">
        <v>91</v>
      </c>
    </row>
    <row r="1843" spans="1:18" x14ac:dyDescent="0.25">
      <c r="A1843" t="s">
        <v>2125</v>
      </c>
      <c r="B1843" s="1">
        <v>41054</v>
      </c>
      <c r="C1843" t="s">
        <v>6931</v>
      </c>
      <c r="D1843" t="s">
        <v>6700</v>
      </c>
      <c r="E1843" t="s">
        <v>6002</v>
      </c>
      <c r="F1843" t="s">
        <v>5996</v>
      </c>
      <c r="G1843" t="s">
        <v>5973</v>
      </c>
      <c r="H1843" s="1">
        <v>41055</v>
      </c>
      <c r="I1843" t="s">
        <v>5986</v>
      </c>
      <c r="J1843" t="s">
        <v>6030</v>
      </c>
      <c r="K1843">
        <v>2012</v>
      </c>
      <c r="L1843" t="s">
        <v>321</v>
      </c>
      <c r="M1843">
        <v>0</v>
      </c>
      <c r="N1843">
        <v>97</v>
      </c>
      <c r="O1843">
        <v>4</v>
      </c>
      <c r="P1843">
        <v>2</v>
      </c>
      <c r="Q1843" t="s">
        <v>10</v>
      </c>
      <c r="R1843" t="s">
        <v>11</v>
      </c>
    </row>
    <row r="1844" spans="1:18" x14ac:dyDescent="0.25">
      <c r="A1844" t="s">
        <v>2175</v>
      </c>
      <c r="B1844" s="1">
        <v>41069</v>
      </c>
      <c r="C1844" t="s">
        <v>6018</v>
      </c>
      <c r="D1844" t="s">
        <v>6063</v>
      </c>
      <c r="E1844" t="s">
        <v>6002</v>
      </c>
      <c r="F1844" t="s">
        <v>5996</v>
      </c>
      <c r="G1844" t="s">
        <v>5973</v>
      </c>
      <c r="H1844" s="1">
        <v>41073</v>
      </c>
      <c r="I1844" t="s">
        <v>5974</v>
      </c>
      <c r="J1844" t="s">
        <v>6063</v>
      </c>
      <c r="K1844">
        <v>2012</v>
      </c>
      <c r="L1844" t="s">
        <v>573</v>
      </c>
      <c r="M1844">
        <v>0</v>
      </c>
      <c r="N1844">
        <v>55</v>
      </c>
      <c r="O1844">
        <v>2</v>
      </c>
      <c r="P1844">
        <v>2</v>
      </c>
      <c r="Q1844" t="s">
        <v>10</v>
      </c>
      <c r="R1844" t="s">
        <v>77</v>
      </c>
    </row>
    <row r="1845" spans="1:18" x14ac:dyDescent="0.25">
      <c r="A1845" t="s">
        <v>2237</v>
      </c>
      <c r="B1845" s="1">
        <v>41080</v>
      </c>
      <c r="C1845" t="s">
        <v>6519</v>
      </c>
      <c r="D1845" t="s">
        <v>7198</v>
      </c>
      <c r="E1845" t="s">
        <v>6002</v>
      </c>
      <c r="F1845" t="s">
        <v>5996</v>
      </c>
      <c r="G1845" t="s">
        <v>5973</v>
      </c>
      <c r="H1845" s="1">
        <v>41085</v>
      </c>
      <c r="I1845" t="s">
        <v>5974</v>
      </c>
      <c r="J1845" t="s">
        <v>6063</v>
      </c>
      <c r="K1845">
        <v>2012</v>
      </c>
      <c r="L1845" t="s">
        <v>2238</v>
      </c>
      <c r="M1845">
        <v>0</v>
      </c>
      <c r="N1845">
        <v>164</v>
      </c>
      <c r="O1845">
        <v>57</v>
      </c>
      <c r="P1845">
        <v>2</v>
      </c>
      <c r="Q1845" t="s">
        <v>10</v>
      </c>
      <c r="R1845" t="s">
        <v>73</v>
      </c>
    </row>
    <row r="1846" spans="1:18" x14ac:dyDescent="0.25">
      <c r="A1846" t="s">
        <v>2242</v>
      </c>
      <c r="B1846" s="1">
        <v>41081</v>
      </c>
      <c r="C1846" t="s">
        <v>6903</v>
      </c>
      <c r="D1846" t="s">
        <v>6084</v>
      </c>
      <c r="E1846" t="s">
        <v>6002</v>
      </c>
      <c r="F1846" t="s">
        <v>5996</v>
      </c>
      <c r="G1846" t="s">
        <v>5968</v>
      </c>
      <c r="H1846" s="1">
        <v>41085</v>
      </c>
      <c r="I1846" t="s">
        <v>5974</v>
      </c>
      <c r="J1846" t="s">
        <v>6030</v>
      </c>
      <c r="K1846">
        <v>2012</v>
      </c>
      <c r="L1846" t="s">
        <v>2243</v>
      </c>
      <c r="M1846">
        <v>0</v>
      </c>
      <c r="N1846">
        <v>212</v>
      </c>
      <c r="O1846">
        <v>15</v>
      </c>
      <c r="P1846">
        <v>6</v>
      </c>
      <c r="Q1846" t="s">
        <v>10</v>
      </c>
      <c r="R1846" t="s">
        <v>77</v>
      </c>
    </row>
    <row r="1847" spans="1:18" x14ac:dyDescent="0.25">
      <c r="A1847" t="s">
        <v>2282</v>
      </c>
      <c r="B1847" s="1">
        <v>41089</v>
      </c>
      <c r="C1847" t="s">
        <v>7216</v>
      </c>
      <c r="D1847" t="s">
        <v>7217</v>
      </c>
      <c r="E1847" t="s">
        <v>6002</v>
      </c>
      <c r="F1847" t="s">
        <v>5996</v>
      </c>
      <c r="G1847" t="s">
        <v>5973</v>
      </c>
      <c r="H1847" s="1">
        <v>41093</v>
      </c>
      <c r="I1847" t="s">
        <v>5974</v>
      </c>
      <c r="J1847" t="s">
        <v>6082</v>
      </c>
      <c r="K1847">
        <v>2012</v>
      </c>
      <c r="L1847" t="s">
        <v>2283</v>
      </c>
      <c r="M1847">
        <v>0</v>
      </c>
      <c r="N1847">
        <v>60</v>
      </c>
      <c r="O1847">
        <v>29</v>
      </c>
      <c r="P1847">
        <v>3</v>
      </c>
      <c r="Q1847" t="s">
        <v>10</v>
      </c>
      <c r="R1847" t="s">
        <v>91</v>
      </c>
    </row>
    <row r="1848" spans="1:18" x14ac:dyDescent="0.25">
      <c r="A1848" t="s">
        <v>2351</v>
      </c>
      <c r="B1848" s="1">
        <v>41108</v>
      </c>
      <c r="C1848" t="s">
        <v>6513</v>
      </c>
      <c r="D1848" t="s">
        <v>6620</v>
      </c>
      <c r="E1848" t="s">
        <v>6002</v>
      </c>
      <c r="F1848" t="s">
        <v>5996</v>
      </c>
      <c r="G1848" t="s">
        <v>5973</v>
      </c>
      <c r="H1848" s="1">
        <v>41108</v>
      </c>
      <c r="I1848" t="s">
        <v>6005</v>
      </c>
      <c r="J1848" t="s">
        <v>6087</v>
      </c>
      <c r="K1848">
        <v>2012</v>
      </c>
      <c r="L1848" t="s">
        <v>2352</v>
      </c>
      <c r="M1848">
        <v>0</v>
      </c>
      <c r="N1848">
        <v>44</v>
      </c>
      <c r="O1848">
        <v>17</v>
      </c>
      <c r="P1848">
        <v>4</v>
      </c>
      <c r="Q1848" t="s">
        <v>10</v>
      </c>
      <c r="R1848" t="s">
        <v>29</v>
      </c>
    </row>
    <row r="1849" spans="1:18" x14ac:dyDescent="0.25">
      <c r="A1849" t="s">
        <v>2360</v>
      </c>
      <c r="B1849" s="1">
        <v>41113</v>
      </c>
      <c r="C1849" t="s">
        <v>6713</v>
      </c>
      <c r="D1849" t="s">
        <v>6063</v>
      </c>
      <c r="E1849" t="s">
        <v>6002</v>
      </c>
      <c r="F1849" t="s">
        <v>5996</v>
      </c>
      <c r="G1849" t="s">
        <v>5973</v>
      </c>
      <c r="H1849" s="1">
        <v>41117</v>
      </c>
      <c r="I1849" t="s">
        <v>5974</v>
      </c>
      <c r="J1849" t="s">
        <v>6063</v>
      </c>
      <c r="K1849">
        <v>2012</v>
      </c>
      <c r="L1849" t="s">
        <v>2361</v>
      </c>
      <c r="M1849">
        <v>0</v>
      </c>
      <c r="N1849">
        <v>1142</v>
      </c>
      <c r="O1849">
        <v>411</v>
      </c>
      <c r="P1849">
        <v>2</v>
      </c>
      <c r="Q1849" t="s">
        <v>10</v>
      </c>
      <c r="R1849" t="s">
        <v>73</v>
      </c>
    </row>
    <row r="1850" spans="1:18" x14ac:dyDescent="0.25">
      <c r="A1850" t="s">
        <v>2360</v>
      </c>
      <c r="B1850" s="1">
        <v>41113</v>
      </c>
      <c r="C1850" t="s">
        <v>6713</v>
      </c>
      <c r="D1850" t="s">
        <v>6063</v>
      </c>
      <c r="E1850" t="s">
        <v>6002</v>
      </c>
      <c r="F1850" t="s">
        <v>5996</v>
      </c>
      <c r="G1850" t="s">
        <v>5973</v>
      </c>
      <c r="H1850" s="1">
        <v>41117</v>
      </c>
      <c r="I1850" t="s">
        <v>5974</v>
      </c>
      <c r="J1850" t="s">
        <v>6063</v>
      </c>
      <c r="K1850">
        <v>2012</v>
      </c>
      <c r="L1850" t="s">
        <v>2362</v>
      </c>
      <c r="M1850">
        <v>0</v>
      </c>
      <c r="N1850">
        <v>113</v>
      </c>
      <c r="O1850">
        <v>30</v>
      </c>
      <c r="P1850">
        <v>3</v>
      </c>
      <c r="Q1850" t="s">
        <v>10</v>
      </c>
      <c r="R1850" t="s">
        <v>91</v>
      </c>
    </row>
    <row r="1851" spans="1:18" x14ac:dyDescent="0.25">
      <c r="A1851" t="s">
        <v>2415</v>
      </c>
      <c r="B1851" s="1">
        <v>41124</v>
      </c>
      <c r="C1851" t="s">
        <v>6515</v>
      </c>
      <c r="D1851" t="s">
        <v>6793</v>
      </c>
      <c r="E1851" t="s">
        <v>6002</v>
      </c>
      <c r="F1851" t="s">
        <v>5996</v>
      </c>
      <c r="G1851" t="s">
        <v>5968</v>
      </c>
      <c r="H1851" s="1">
        <v>41128</v>
      </c>
      <c r="I1851" t="s">
        <v>5974</v>
      </c>
      <c r="J1851" t="s">
        <v>6794</v>
      </c>
      <c r="K1851">
        <v>2012</v>
      </c>
      <c r="L1851" t="s">
        <v>580</v>
      </c>
      <c r="M1851">
        <v>0</v>
      </c>
      <c r="N1851">
        <v>720</v>
      </c>
      <c r="O1851">
        <v>22</v>
      </c>
      <c r="P1851">
        <v>12</v>
      </c>
      <c r="Q1851" t="s">
        <v>10</v>
      </c>
      <c r="R1851" t="s">
        <v>73</v>
      </c>
    </row>
    <row r="1852" spans="1:18" x14ac:dyDescent="0.25">
      <c r="A1852" t="s">
        <v>2415</v>
      </c>
      <c r="B1852" s="1">
        <v>41124</v>
      </c>
      <c r="C1852" t="s">
        <v>6515</v>
      </c>
      <c r="D1852" t="s">
        <v>6793</v>
      </c>
      <c r="E1852" t="s">
        <v>6002</v>
      </c>
      <c r="F1852" t="s">
        <v>5996</v>
      </c>
      <c r="G1852" t="s">
        <v>5968</v>
      </c>
      <c r="H1852" s="1">
        <v>41128</v>
      </c>
      <c r="I1852" t="s">
        <v>5974</v>
      </c>
      <c r="J1852" t="s">
        <v>6794</v>
      </c>
      <c r="K1852">
        <v>2012</v>
      </c>
      <c r="L1852" t="s">
        <v>2420</v>
      </c>
      <c r="M1852">
        <v>0</v>
      </c>
      <c r="N1852">
        <v>40</v>
      </c>
      <c r="O1852">
        <v>20</v>
      </c>
      <c r="P1852">
        <v>2</v>
      </c>
      <c r="Q1852" t="s">
        <v>10</v>
      </c>
      <c r="R1852" t="s">
        <v>29</v>
      </c>
    </row>
    <row r="1853" spans="1:18" x14ac:dyDescent="0.25">
      <c r="A1853" t="s">
        <v>2433</v>
      </c>
      <c r="B1853" s="1">
        <v>41127</v>
      </c>
      <c r="C1853" t="s">
        <v>7265</v>
      </c>
      <c r="D1853" t="s">
        <v>7266</v>
      </c>
      <c r="E1853" t="s">
        <v>6002</v>
      </c>
      <c r="F1853" t="s">
        <v>5996</v>
      </c>
      <c r="G1853" t="s">
        <v>5968</v>
      </c>
      <c r="H1853" s="1">
        <v>41128</v>
      </c>
      <c r="I1853" t="s">
        <v>5986</v>
      </c>
      <c r="J1853" t="s">
        <v>6087</v>
      </c>
      <c r="K1853">
        <v>2012</v>
      </c>
      <c r="L1853" t="s">
        <v>2434</v>
      </c>
      <c r="M1853">
        <v>0</v>
      </c>
      <c r="N1853">
        <v>11</v>
      </c>
      <c r="O1853">
        <v>2</v>
      </c>
      <c r="P1853">
        <v>1</v>
      </c>
      <c r="Q1853" t="s">
        <v>10</v>
      </c>
      <c r="R1853" t="s">
        <v>45</v>
      </c>
    </row>
    <row r="1854" spans="1:18" x14ac:dyDescent="0.25">
      <c r="A1854" t="s">
        <v>2537</v>
      </c>
      <c r="B1854" s="1">
        <v>41143</v>
      </c>
      <c r="C1854" t="s">
        <v>6838</v>
      </c>
      <c r="D1854" t="s">
        <v>7297</v>
      </c>
      <c r="E1854" t="s">
        <v>6002</v>
      </c>
      <c r="F1854" t="s">
        <v>5996</v>
      </c>
      <c r="G1854" t="s">
        <v>5983</v>
      </c>
      <c r="H1854" s="1">
        <v>41149</v>
      </c>
      <c r="I1854" t="s">
        <v>5974</v>
      </c>
      <c r="J1854" t="s">
        <v>6794</v>
      </c>
      <c r="K1854">
        <v>2012</v>
      </c>
      <c r="L1854" t="s">
        <v>2538</v>
      </c>
      <c r="M1854">
        <v>0</v>
      </c>
      <c r="N1854">
        <v>546</v>
      </c>
      <c r="O1854">
        <v>114</v>
      </c>
      <c r="P1854">
        <v>6</v>
      </c>
      <c r="Q1854" t="s">
        <v>10</v>
      </c>
      <c r="R1854" t="s">
        <v>73</v>
      </c>
    </row>
    <row r="1855" spans="1:18" x14ac:dyDescent="0.25">
      <c r="A1855" t="s">
        <v>2569</v>
      </c>
      <c r="B1855" s="1">
        <v>41148</v>
      </c>
      <c r="C1855" t="s">
        <v>6263</v>
      </c>
      <c r="D1855" t="s">
        <v>6476</v>
      </c>
      <c r="E1855" t="s">
        <v>6002</v>
      </c>
      <c r="F1855" t="s">
        <v>5996</v>
      </c>
      <c r="G1855" t="s">
        <v>5968</v>
      </c>
      <c r="H1855" s="1">
        <v>41154</v>
      </c>
      <c r="I1855" t="s">
        <v>5974</v>
      </c>
      <c r="J1855" t="s">
        <v>6265</v>
      </c>
      <c r="K1855">
        <v>2012</v>
      </c>
      <c r="L1855" t="s">
        <v>2570</v>
      </c>
      <c r="M1855">
        <v>0</v>
      </c>
      <c r="N1855">
        <v>99</v>
      </c>
      <c r="O1855">
        <v>12</v>
      </c>
      <c r="P1855">
        <v>4</v>
      </c>
      <c r="Q1855" t="s">
        <v>10</v>
      </c>
      <c r="R1855" t="s">
        <v>77</v>
      </c>
    </row>
    <row r="1856" spans="1:18" x14ac:dyDescent="0.25">
      <c r="A1856" t="s">
        <v>2628</v>
      </c>
      <c r="B1856" s="1">
        <v>41156</v>
      </c>
      <c r="C1856" t="s">
        <v>6383</v>
      </c>
      <c r="D1856" t="s">
        <v>7320</v>
      </c>
      <c r="E1856" t="s">
        <v>6002</v>
      </c>
      <c r="F1856" t="s">
        <v>5996</v>
      </c>
      <c r="G1856" t="s">
        <v>5973</v>
      </c>
      <c r="H1856" s="1">
        <v>41158</v>
      </c>
      <c r="I1856" t="s">
        <v>5969</v>
      </c>
      <c r="J1856" t="s">
        <v>6082</v>
      </c>
      <c r="K1856">
        <v>2012</v>
      </c>
      <c r="L1856" t="s">
        <v>2212</v>
      </c>
      <c r="M1856">
        <v>0</v>
      </c>
      <c r="N1856">
        <v>570</v>
      </c>
      <c r="O1856">
        <v>279</v>
      </c>
      <c r="P1856">
        <v>12</v>
      </c>
      <c r="Q1856" t="s">
        <v>10</v>
      </c>
      <c r="R1856" t="s">
        <v>91</v>
      </c>
    </row>
    <row r="1857" spans="1:18" x14ac:dyDescent="0.25">
      <c r="A1857" t="s">
        <v>2628</v>
      </c>
      <c r="B1857" s="1">
        <v>41156</v>
      </c>
      <c r="C1857" t="s">
        <v>6383</v>
      </c>
      <c r="D1857" t="s">
        <v>7320</v>
      </c>
      <c r="E1857" t="s">
        <v>6002</v>
      </c>
      <c r="F1857" t="s">
        <v>5996</v>
      </c>
      <c r="G1857" t="s">
        <v>5973</v>
      </c>
      <c r="H1857" s="1">
        <v>41158</v>
      </c>
      <c r="I1857" t="s">
        <v>5969</v>
      </c>
      <c r="J1857" t="s">
        <v>6082</v>
      </c>
      <c r="K1857">
        <v>2012</v>
      </c>
      <c r="L1857" t="s">
        <v>2629</v>
      </c>
      <c r="M1857">
        <v>0</v>
      </c>
      <c r="N1857">
        <v>23</v>
      </c>
      <c r="O1857">
        <v>5</v>
      </c>
      <c r="P1857">
        <v>2</v>
      </c>
      <c r="Q1857" t="s">
        <v>10</v>
      </c>
      <c r="R1857" t="s">
        <v>91</v>
      </c>
    </row>
    <row r="1858" spans="1:18" x14ac:dyDescent="0.25">
      <c r="A1858" t="s">
        <v>2782</v>
      </c>
      <c r="B1858" s="1">
        <v>41197</v>
      </c>
      <c r="C1858" t="s">
        <v>6464</v>
      </c>
      <c r="D1858" t="s">
        <v>6600</v>
      </c>
      <c r="E1858" t="s">
        <v>6002</v>
      </c>
      <c r="F1858" t="s">
        <v>5996</v>
      </c>
      <c r="G1858" t="s">
        <v>5973</v>
      </c>
      <c r="H1858" s="1">
        <v>41199</v>
      </c>
      <c r="I1858" t="s">
        <v>5986</v>
      </c>
      <c r="J1858" t="s">
        <v>6030</v>
      </c>
      <c r="K1858">
        <v>2012</v>
      </c>
      <c r="L1858" t="s">
        <v>1929</v>
      </c>
      <c r="M1858">
        <v>0</v>
      </c>
      <c r="N1858">
        <v>325</v>
      </c>
      <c r="O1858">
        <v>32</v>
      </c>
      <c r="P1858">
        <v>7</v>
      </c>
      <c r="Q1858" t="s">
        <v>10</v>
      </c>
      <c r="R1858" t="s">
        <v>11</v>
      </c>
    </row>
    <row r="1859" spans="1:18" x14ac:dyDescent="0.25">
      <c r="A1859" t="s">
        <v>2798</v>
      </c>
      <c r="B1859" s="1">
        <v>41201</v>
      </c>
      <c r="C1859" t="s">
        <v>6263</v>
      </c>
      <c r="D1859" t="s">
        <v>6292</v>
      </c>
      <c r="E1859" t="s">
        <v>6002</v>
      </c>
      <c r="F1859" t="s">
        <v>5996</v>
      </c>
      <c r="G1859" t="s">
        <v>5968</v>
      </c>
      <c r="H1859" s="1">
        <v>41203</v>
      </c>
      <c r="I1859" t="s">
        <v>5986</v>
      </c>
      <c r="J1859" t="s">
        <v>6030</v>
      </c>
      <c r="K1859">
        <v>2012</v>
      </c>
      <c r="L1859" t="s">
        <v>2799</v>
      </c>
      <c r="M1859">
        <v>0</v>
      </c>
      <c r="N1859">
        <v>236</v>
      </c>
      <c r="O1859">
        <v>47</v>
      </c>
      <c r="P1859">
        <v>6</v>
      </c>
      <c r="Q1859" t="s">
        <v>10</v>
      </c>
      <c r="R1859" t="s">
        <v>73</v>
      </c>
    </row>
    <row r="1860" spans="1:18" x14ac:dyDescent="0.25">
      <c r="A1860" t="s">
        <v>2798</v>
      </c>
      <c r="B1860" s="1">
        <v>41201</v>
      </c>
      <c r="C1860" t="s">
        <v>6263</v>
      </c>
      <c r="D1860" t="s">
        <v>6292</v>
      </c>
      <c r="E1860" t="s">
        <v>6002</v>
      </c>
      <c r="F1860" t="s">
        <v>5996</v>
      </c>
      <c r="G1860" t="s">
        <v>5968</v>
      </c>
      <c r="H1860" s="1">
        <v>41203</v>
      </c>
      <c r="I1860" t="s">
        <v>5986</v>
      </c>
      <c r="J1860" t="s">
        <v>6030</v>
      </c>
      <c r="K1860">
        <v>2012</v>
      </c>
      <c r="L1860" t="s">
        <v>2800</v>
      </c>
      <c r="M1860">
        <v>0</v>
      </c>
      <c r="N1860">
        <v>22</v>
      </c>
      <c r="O1860">
        <v>1</v>
      </c>
      <c r="P1860">
        <v>2</v>
      </c>
      <c r="Q1860" t="s">
        <v>10</v>
      </c>
      <c r="R1860" t="s">
        <v>45</v>
      </c>
    </row>
    <row r="1861" spans="1:18" x14ac:dyDescent="0.25">
      <c r="A1861" t="s">
        <v>2797</v>
      </c>
      <c r="B1861" s="1">
        <v>41201</v>
      </c>
      <c r="C1861" t="s">
        <v>6553</v>
      </c>
      <c r="D1861" t="s">
        <v>6063</v>
      </c>
      <c r="E1861" t="s">
        <v>6002</v>
      </c>
      <c r="F1861" t="s">
        <v>5996</v>
      </c>
      <c r="G1861" t="s">
        <v>5973</v>
      </c>
      <c r="H1861" s="1">
        <v>41203</v>
      </c>
      <c r="I1861" t="s">
        <v>5969</v>
      </c>
      <c r="J1861" t="s">
        <v>6063</v>
      </c>
      <c r="K1861">
        <v>2012</v>
      </c>
      <c r="L1861" t="s">
        <v>1441</v>
      </c>
      <c r="M1861">
        <v>0</v>
      </c>
      <c r="N1861">
        <v>95</v>
      </c>
      <c r="O1861">
        <v>0</v>
      </c>
      <c r="P1861">
        <v>7</v>
      </c>
      <c r="Q1861" t="s">
        <v>10</v>
      </c>
      <c r="R1861" t="s">
        <v>29</v>
      </c>
    </row>
    <row r="1862" spans="1:18" x14ac:dyDescent="0.25">
      <c r="A1862" t="s">
        <v>2812</v>
      </c>
      <c r="B1862" s="1">
        <v>41206</v>
      </c>
      <c r="C1862" t="s">
        <v>7323</v>
      </c>
      <c r="D1862" t="s">
        <v>6659</v>
      </c>
      <c r="E1862" t="s">
        <v>6002</v>
      </c>
      <c r="F1862" t="s">
        <v>5996</v>
      </c>
      <c r="G1862" t="s">
        <v>5983</v>
      </c>
      <c r="H1862" s="1">
        <v>41209</v>
      </c>
      <c r="I1862" t="s">
        <v>5986</v>
      </c>
      <c r="J1862" t="s">
        <v>6660</v>
      </c>
      <c r="K1862">
        <v>2012</v>
      </c>
      <c r="L1862" t="s">
        <v>2246</v>
      </c>
      <c r="M1862">
        <v>0</v>
      </c>
      <c r="N1862">
        <v>94</v>
      </c>
      <c r="O1862">
        <v>27</v>
      </c>
      <c r="P1862">
        <v>2</v>
      </c>
      <c r="Q1862" t="s">
        <v>10</v>
      </c>
      <c r="R1862" t="s">
        <v>77</v>
      </c>
    </row>
    <row r="1863" spans="1:18" x14ac:dyDescent="0.25">
      <c r="A1863" t="s">
        <v>2817</v>
      </c>
      <c r="B1863" s="1">
        <v>41208</v>
      </c>
      <c r="C1863" t="s">
        <v>6355</v>
      </c>
      <c r="D1863" t="s">
        <v>6063</v>
      </c>
      <c r="E1863" t="s">
        <v>6002</v>
      </c>
      <c r="F1863" t="s">
        <v>5996</v>
      </c>
      <c r="G1863" t="s">
        <v>5968</v>
      </c>
      <c r="H1863" s="1">
        <v>41208</v>
      </c>
      <c r="I1863" t="s">
        <v>6005</v>
      </c>
      <c r="J1863" t="s">
        <v>6063</v>
      </c>
      <c r="K1863">
        <v>2012</v>
      </c>
      <c r="L1863" t="s">
        <v>370</v>
      </c>
      <c r="M1863">
        <v>0</v>
      </c>
      <c r="N1863">
        <v>34</v>
      </c>
      <c r="O1863">
        <v>13</v>
      </c>
      <c r="P1863">
        <v>2</v>
      </c>
      <c r="Q1863" t="s">
        <v>10</v>
      </c>
      <c r="R1863" t="s">
        <v>29</v>
      </c>
    </row>
    <row r="1864" spans="1:18" x14ac:dyDescent="0.25">
      <c r="A1864" t="s">
        <v>2817</v>
      </c>
      <c r="B1864" s="1">
        <v>41208</v>
      </c>
      <c r="C1864" t="s">
        <v>6355</v>
      </c>
      <c r="D1864" t="s">
        <v>6063</v>
      </c>
      <c r="E1864" t="s">
        <v>6002</v>
      </c>
      <c r="F1864" t="s">
        <v>5996</v>
      </c>
      <c r="G1864" t="s">
        <v>5968</v>
      </c>
      <c r="H1864" s="1">
        <v>41208</v>
      </c>
      <c r="I1864" t="s">
        <v>6005</v>
      </c>
      <c r="J1864" t="s">
        <v>6063</v>
      </c>
      <c r="K1864">
        <v>2012</v>
      </c>
      <c r="L1864" t="s">
        <v>544</v>
      </c>
      <c r="M1864">
        <v>0</v>
      </c>
      <c r="N1864">
        <v>94</v>
      </c>
      <c r="O1864">
        <v>21</v>
      </c>
      <c r="P1864">
        <v>3</v>
      </c>
      <c r="Q1864" t="s">
        <v>10</v>
      </c>
      <c r="R1864" t="s">
        <v>11</v>
      </c>
    </row>
    <row r="1865" spans="1:18" x14ac:dyDescent="0.25">
      <c r="A1865" t="s">
        <v>2847</v>
      </c>
      <c r="B1865" s="1">
        <v>41215</v>
      </c>
      <c r="C1865" t="s">
        <v>6522</v>
      </c>
      <c r="D1865" t="s">
        <v>6659</v>
      </c>
      <c r="E1865" t="s">
        <v>6002</v>
      </c>
      <c r="F1865" t="s">
        <v>5996</v>
      </c>
      <c r="G1865" t="s">
        <v>5968</v>
      </c>
      <c r="H1865" s="1">
        <v>41221</v>
      </c>
      <c r="I1865" t="s">
        <v>5974</v>
      </c>
      <c r="J1865" t="s">
        <v>6660</v>
      </c>
      <c r="K1865">
        <v>2012</v>
      </c>
      <c r="L1865" t="s">
        <v>1348</v>
      </c>
      <c r="M1865">
        <v>0</v>
      </c>
      <c r="N1865">
        <v>96</v>
      </c>
      <c r="O1865">
        <v>9</v>
      </c>
      <c r="P1865">
        <v>2</v>
      </c>
      <c r="Q1865" t="s">
        <v>10</v>
      </c>
      <c r="R1865" t="s">
        <v>77</v>
      </c>
    </row>
    <row r="1866" spans="1:18" x14ac:dyDescent="0.25">
      <c r="A1866" t="s">
        <v>2858</v>
      </c>
      <c r="B1866" s="1">
        <v>41218</v>
      </c>
      <c r="C1866" t="s">
        <v>6273</v>
      </c>
      <c r="D1866" t="s">
        <v>6086</v>
      </c>
      <c r="E1866" t="s">
        <v>6002</v>
      </c>
      <c r="F1866" t="s">
        <v>5996</v>
      </c>
      <c r="G1866" t="s">
        <v>5983</v>
      </c>
      <c r="H1866" s="1">
        <v>41222</v>
      </c>
      <c r="I1866" t="s">
        <v>5974</v>
      </c>
      <c r="J1866" t="s">
        <v>6087</v>
      </c>
      <c r="K1866">
        <v>2012</v>
      </c>
      <c r="L1866" t="s">
        <v>1418</v>
      </c>
      <c r="M1866">
        <v>0</v>
      </c>
      <c r="N1866">
        <v>310</v>
      </c>
      <c r="O1866">
        <v>12</v>
      </c>
      <c r="P1866">
        <v>4</v>
      </c>
      <c r="Q1866" t="s">
        <v>10</v>
      </c>
      <c r="R1866" t="s">
        <v>73</v>
      </c>
    </row>
    <row r="1867" spans="1:18" x14ac:dyDescent="0.25">
      <c r="A1867" t="s">
        <v>2881</v>
      </c>
      <c r="B1867" s="1">
        <v>41222</v>
      </c>
      <c r="C1867" t="s">
        <v>6406</v>
      </c>
      <c r="D1867" t="s">
        <v>7320</v>
      </c>
      <c r="E1867" t="s">
        <v>6002</v>
      </c>
      <c r="F1867" t="s">
        <v>5996</v>
      </c>
      <c r="G1867" t="s">
        <v>5973</v>
      </c>
      <c r="H1867" s="1">
        <v>41227</v>
      </c>
      <c r="I1867" t="s">
        <v>5974</v>
      </c>
      <c r="J1867" t="s">
        <v>6082</v>
      </c>
      <c r="K1867">
        <v>2012</v>
      </c>
      <c r="L1867" t="s">
        <v>699</v>
      </c>
      <c r="M1867">
        <v>0</v>
      </c>
      <c r="N1867">
        <v>24</v>
      </c>
      <c r="O1867">
        <v>5</v>
      </c>
      <c r="P1867">
        <v>2</v>
      </c>
      <c r="Q1867" t="s">
        <v>10</v>
      </c>
      <c r="R1867" t="s">
        <v>29</v>
      </c>
    </row>
    <row r="1868" spans="1:18" x14ac:dyDescent="0.25">
      <c r="A1868" t="s">
        <v>2895</v>
      </c>
      <c r="B1868" s="1">
        <v>41225</v>
      </c>
      <c r="C1868" t="s">
        <v>6281</v>
      </c>
      <c r="D1868" t="s">
        <v>6063</v>
      </c>
      <c r="E1868" t="s">
        <v>6002</v>
      </c>
      <c r="F1868" t="s">
        <v>5996</v>
      </c>
      <c r="G1868" t="s">
        <v>5973</v>
      </c>
      <c r="H1868" s="1">
        <v>41229</v>
      </c>
      <c r="I1868" t="s">
        <v>5974</v>
      </c>
      <c r="J1868" t="s">
        <v>6063</v>
      </c>
      <c r="K1868">
        <v>2012</v>
      </c>
      <c r="L1868" t="s">
        <v>2114</v>
      </c>
      <c r="M1868">
        <v>0</v>
      </c>
      <c r="N1868">
        <v>20</v>
      </c>
      <c r="O1868">
        <v>8</v>
      </c>
      <c r="P1868">
        <v>2</v>
      </c>
      <c r="Q1868" t="s">
        <v>10</v>
      </c>
      <c r="R1868" t="s">
        <v>91</v>
      </c>
    </row>
    <row r="1869" spans="1:18" x14ac:dyDescent="0.25">
      <c r="A1869" t="s">
        <v>2895</v>
      </c>
      <c r="B1869" s="1">
        <v>41225</v>
      </c>
      <c r="C1869" t="s">
        <v>6281</v>
      </c>
      <c r="D1869" t="s">
        <v>6063</v>
      </c>
      <c r="E1869" t="s">
        <v>6002</v>
      </c>
      <c r="F1869" t="s">
        <v>5996</v>
      </c>
      <c r="G1869" t="s">
        <v>5973</v>
      </c>
      <c r="H1869" s="1">
        <v>41229</v>
      </c>
      <c r="I1869" t="s">
        <v>5974</v>
      </c>
      <c r="J1869" t="s">
        <v>6063</v>
      </c>
      <c r="K1869">
        <v>2012</v>
      </c>
      <c r="L1869" t="s">
        <v>2712</v>
      </c>
      <c r="M1869">
        <v>0</v>
      </c>
      <c r="N1869">
        <v>30</v>
      </c>
      <c r="O1869">
        <v>12</v>
      </c>
      <c r="P1869">
        <v>2</v>
      </c>
      <c r="Q1869" t="s">
        <v>10</v>
      </c>
      <c r="R1869" t="s">
        <v>29</v>
      </c>
    </row>
    <row r="1870" spans="1:18" x14ac:dyDescent="0.25">
      <c r="A1870" t="s">
        <v>2899</v>
      </c>
      <c r="B1870" s="1">
        <v>41225</v>
      </c>
      <c r="C1870" t="s">
        <v>7015</v>
      </c>
      <c r="D1870" t="s">
        <v>7408</v>
      </c>
      <c r="E1870" t="s">
        <v>6002</v>
      </c>
      <c r="F1870" t="s">
        <v>5996</v>
      </c>
      <c r="G1870" t="s">
        <v>5973</v>
      </c>
      <c r="H1870" s="1">
        <v>41230</v>
      </c>
      <c r="I1870" t="s">
        <v>5974</v>
      </c>
      <c r="J1870" t="s">
        <v>6087</v>
      </c>
      <c r="K1870">
        <v>2012</v>
      </c>
      <c r="L1870" t="s">
        <v>1555</v>
      </c>
      <c r="M1870">
        <v>0</v>
      </c>
      <c r="N1870">
        <v>40</v>
      </c>
      <c r="O1870">
        <v>0</v>
      </c>
      <c r="P1870">
        <v>3</v>
      </c>
      <c r="Q1870" t="s">
        <v>10</v>
      </c>
      <c r="R1870" t="s">
        <v>45</v>
      </c>
    </row>
    <row r="1871" spans="1:18" x14ac:dyDescent="0.25">
      <c r="A1871" t="s">
        <v>2912</v>
      </c>
      <c r="B1871" s="1">
        <v>41227</v>
      </c>
      <c r="C1871" t="s">
        <v>7410</v>
      </c>
      <c r="D1871" t="s">
        <v>6063</v>
      </c>
      <c r="E1871" t="s">
        <v>6002</v>
      </c>
      <c r="F1871" t="s">
        <v>5996</v>
      </c>
      <c r="G1871" t="s">
        <v>5968</v>
      </c>
      <c r="H1871" s="1">
        <v>41227</v>
      </c>
      <c r="I1871" t="s">
        <v>6005</v>
      </c>
      <c r="J1871" t="s">
        <v>6063</v>
      </c>
      <c r="K1871">
        <v>2012</v>
      </c>
      <c r="L1871" t="s">
        <v>501</v>
      </c>
      <c r="M1871">
        <v>0</v>
      </c>
      <c r="N1871">
        <v>239</v>
      </c>
      <c r="O1871">
        <v>0</v>
      </c>
      <c r="P1871">
        <v>9</v>
      </c>
      <c r="Q1871" t="s">
        <v>10</v>
      </c>
      <c r="R1871" t="s">
        <v>11</v>
      </c>
    </row>
    <row r="1872" spans="1:18" x14ac:dyDescent="0.25">
      <c r="A1872" t="s">
        <v>2913</v>
      </c>
      <c r="B1872" s="1">
        <v>41227</v>
      </c>
      <c r="C1872" t="s">
        <v>6789</v>
      </c>
      <c r="D1872" t="s">
        <v>6063</v>
      </c>
      <c r="E1872" t="s">
        <v>6002</v>
      </c>
      <c r="F1872" t="s">
        <v>5996</v>
      </c>
      <c r="G1872" t="s">
        <v>5983</v>
      </c>
      <c r="H1872" s="1">
        <v>41229</v>
      </c>
      <c r="I1872" t="s">
        <v>5986</v>
      </c>
      <c r="J1872" t="s">
        <v>6063</v>
      </c>
      <c r="K1872">
        <v>2012</v>
      </c>
      <c r="L1872" t="s">
        <v>2151</v>
      </c>
      <c r="M1872">
        <v>0</v>
      </c>
      <c r="N1872">
        <v>27</v>
      </c>
      <c r="O1872">
        <v>6</v>
      </c>
      <c r="P1872">
        <v>2</v>
      </c>
      <c r="Q1872" t="s">
        <v>10</v>
      </c>
      <c r="R1872" t="s">
        <v>29</v>
      </c>
    </row>
    <row r="1873" spans="1:18" x14ac:dyDescent="0.25">
      <c r="A1873" t="s">
        <v>2916</v>
      </c>
      <c r="B1873" s="1">
        <v>41228</v>
      </c>
      <c r="C1873" t="s">
        <v>7402</v>
      </c>
      <c r="D1873" t="s">
        <v>7414</v>
      </c>
      <c r="E1873" t="s">
        <v>6002</v>
      </c>
      <c r="F1873" t="s">
        <v>5996</v>
      </c>
      <c r="G1873" t="s">
        <v>5983</v>
      </c>
      <c r="H1873" s="1">
        <v>41230</v>
      </c>
      <c r="I1873" t="s">
        <v>5986</v>
      </c>
      <c r="J1873" t="s">
        <v>6368</v>
      </c>
      <c r="K1873">
        <v>2012</v>
      </c>
      <c r="L1873" t="s">
        <v>680</v>
      </c>
      <c r="M1873">
        <v>0</v>
      </c>
      <c r="N1873">
        <v>1552</v>
      </c>
      <c r="O1873">
        <v>109</v>
      </c>
      <c r="P1873">
        <v>5</v>
      </c>
      <c r="Q1873" t="s">
        <v>10</v>
      </c>
      <c r="R1873" t="s">
        <v>73</v>
      </c>
    </row>
    <row r="1874" spans="1:18" x14ac:dyDescent="0.25">
      <c r="A1874" t="s">
        <v>2971</v>
      </c>
      <c r="B1874" s="1">
        <v>41237</v>
      </c>
      <c r="C1874" t="s">
        <v>6268</v>
      </c>
      <c r="D1874" t="s">
        <v>7425</v>
      </c>
      <c r="E1874" t="s">
        <v>6002</v>
      </c>
      <c r="F1874" t="s">
        <v>5996</v>
      </c>
      <c r="G1874" t="s">
        <v>5973</v>
      </c>
      <c r="H1874" s="1">
        <v>41242</v>
      </c>
      <c r="I1874" t="s">
        <v>5974</v>
      </c>
      <c r="J1874" t="s">
        <v>6082</v>
      </c>
      <c r="K1874">
        <v>2012</v>
      </c>
      <c r="L1874" t="s">
        <v>2972</v>
      </c>
      <c r="M1874">
        <v>0</v>
      </c>
      <c r="N1874">
        <v>1239</v>
      </c>
      <c r="O1874">
        <v>0</v>
      </c>
      <c r="P1874">
        <v>4</v>
      </c>
      <c r="Q1874" t="s">
        <v>10</v>
      </c>
      <c r="R1874" t="s">
        <v>73</v>
      </c>
    </row>
    <row r="1875" spans="1:18" x14ac:dyDescent="0.25">
      <c r="A1875" t="s">
        <v>2971</v>
      </c>
      <c r="B1875" s="1">
        <v>41237</v>
      </c>
      <c r="C1875" t="s">
        <v>6268</v>
      </c>
      <c r="D1875" t="s">
        <v>7425</v>
      </c>
      <c r="E1875" t="s">
        <v>6002</v>
      </c>
      <c r="F1875" t="s">
        <v>5996</v>
      </c>
      <c r="G1875" t="s">
        <v>5973</v>
      </c>
      <c r="H1875" s="1">
        <v>41242</v>
      </c>
      <c r="I1875" t="s">
        <v>5974</v>
      </c>
      <c r="J1875" t="s">
        <v>6082</v>
      </c>
      <c r="K1875">
        <v>2012</v>
      </c>
      <c r="L1875" t="s">
        <v>1538</v>
      </c>
      <c r="M1875">
        <v>0</v>
      </c>
      <c r="N1875">
        <v>65</v>
      </c>
      <c r="O1875">
        <v>11</v>
      </c>
      <c r="P1875">
        <v>4</v>
      </c>
      <c r="Q1875" t="s">
        <v>10</v>
      </c>
      <c r="R1875" t="s">
        <v>29</v>
      </c>
    </row>
    <row r="1876" spans="1:18" x14ac:dyDescent="0.25">
      <c r="A1876" t="s">
        <v>3024</v>
      </c>
      <c r="B1876" s="1">
        <v>41253</v>
      </c>
      <c r="C1876" t="s">
        <v>6364</v>
      </c>
      <c r="D1876" t="s">
        <v>7414</v>
      </c>
      <c r="E1876" t="s">
        <v>6002</v>
      </c>
      <c r="F1876" t="s">
        <v>5996</v>
      </c>
      <c r="G1876" t="s">
        <v>5973</v>
      </c>
      <c r="H1876" s="1">
        <v>41255</v>
      </c>
      <c r="I1876" t="s">
        <v>5969</v>
      </c>
      <c r="J1876" t="s">
        <v>6368</v>
      </c>
      <c r="K1876">
        <v>2012</v>
      </c>
      <c r="L1876" t="s">
        <v>1257</v>
      </c>
      <c r="M1876">
        <v>0</v>
      </c>
      <c r="N1876">
        <v>18</v>
      </c>
      <c r="O1876">
        <v>3</v>
      </c>
      <c r="P1876">
        <v>2</v>
      </c>
      <c r="Q1876" t="s">
        <v>10</v>
      </c>
      <c r="R1876" t="s">
        <v>45</v>
      </c>
    </row>
    <row r="1877" spans="1:18" x14ac:dyDescent="0.25">
      <c r="A1877" t="s">
        <v>3049</v>
      </c>
      <c r="B1877" s="1">
        <v>41258</v>
      </c>
      <c r="C1877" t="s">
        <v>6440</v>
      </c>
      <c r="D1877" t="s">
        <v>7436</v>
      </c>
      <c r="E1877" t="s">
        <v>6002</v>
      </c>
      <c r="F1877" t="s">
        <v>5996</v>
      </c>
      <c r="G1877" t="s">
        <v>5973</v>
      </c>
      <c r="H1877" s="1">
        <v>41262</v>
      </c>
      <c r="I1877" t="s">
        <v>5974</v>
      </c>
      <c r="J1877" t="s">
        <v>6087</v>
      </c>
      <c r="K1877">
        <v>2012</v>
      </c>
      <c r="L1877" t="s">
        <v>3050</v>
      </c>
      <c r="M1877">
        <v>0</v>
      </c>
      <c r="N1877">
        <v>172</v>
      </c>
      <c r="O1877">
        <v>74</v>
      </c>
      <c r="P1877">
        <v>2</v>
      </c>
      <c r="Q1877" t="s">
        <v>10</v>
      </c>
      <c r="R1877" t="s">
        <v>73</v>
      </c>
    </row>
    <row r="1878" spans="1:18" x14ac:dyDescent="0.25">
      <c r="A1878" t="s">
        <v>3065</v>
      </c>
      <c r="B1878" s="1">
        <v>41261</v>
      </c>
      <c r="C1878" t="s">
        <v>7354</v>
      </c>
      <c r="D1878" t="s">
        <v>6001</v>
      </c>
      <c r="E1878" t="s">
        <v>6002</v>
      </c>
      <c r="F1878" t="s">
        <v>5996</v>
      </c>
      <c r="G1878" t="s">
        <v>5983</v>
      </c>
      <c r="H1878" s="1">
        <v>41265</v>
      </c>
      <c r="I1878" t="s">
        <v>5969</v>
      </c>
      <c r="J1878" t="s">
        <v>6001</v>
      </c>
      <c r="K1878">
        <v>2012</v>
      </c>
      <c r="L1878" t="s">
        <v>960</v>
      </c>
      <c r="M1878">
        <v>0</v>
      </c>
      <c r="N1878">
        <v>95</v>
      </c>
      <c r="O1878">
        <v>34</v>
      </c>
      <c r="P1878">
        <v>2</v>
      </c>
      <c r="Q1878" t="s">
        <v>10</v>
      </c>
      <c r="R1878" t="s">
        <v>91</v>
      </c>
    </row>
    <row r="1879" spans="1:18" x14ac:dyDescent="0.25">
      <c r="A1879" t="s">
        <v>3065</v>
      </c>
      <c r="B1879" s="1">
        <v>41261</v>
      </c>
      <c r="C1879" t="s">
        <v>7354</v>
      </c>
      <c r="D1879" t="s">
        <v>6001</v>
      </c>
      <c r="E1879" t="s">
        <v>6002</v>
      </c>
      <c r="F1879" t="s">
        <v>5996</v>
      </c>
      <c r="G1879" t="s">
        <v>5983</v>
      </c>
      <c r="H1879" s="1">
        <v>41265</v>
      </c>
      <c r="I1879" t="s">
        <v>5969</v>
      </c>
      <c r="J1879" t="s">
        <v>6001</v>
      </c>
      <c r="K1879">
        <v>2012</v>
      </c>
      <c r="L1879" t="s">
        <v>3066</v>
      </c>
      <c r="M1879">
        <v>0</v>
      </c>
      <c r="N1879">
        <v>36</v>
      </c>
      <c r="O1879">
        <v>0</v>
      </c>
      <c r="P1879">
        <v>4</v>
      </c>
      <c r="Q1879" t="s">
        <v>10</v>
      </c>
      <c r="R1879" t="s">
        <v>45</v>
      </c>
    </row>
    <row r="1880" spans="1:18" x14ac:dyDescent="0.25">
      <c r="A1880" t="s">
        <v>3099</v>
      </c>
      <c r="B1880" s="1">
        <v>41269</v>
      </c>
      <c r="C1880" t="s">
        <v>7448</v>
      </c>
      <c r="D1880" t="s">
        <v>6659</v>
      </c>
      <c r="E1880" t="s">
        <v>6002</v>
      </c>
      <c r="F1880" t="s">
        <v>5996</v>
      </c>
      <c r="G1880" t="s">
        <v>5973</v>
      </c>
      <c r="H1880" s="1">
        <v>41271</v>
      </c>
      <c r="I1880" t="s">
        <v>5969</v>
      </c>
      <c r="J1880" t="s">
        <v>6660</v>
      </c>
      <c r="K1880">
        <v>2012</v>
      </c>
      <c r="L1880" t="s">
        <v>3100</v>
      </c>
      <c r="M1880">
        <v>0</v>
      </c>
      <c r="N1880">
        <v>601</v>
      </c>
      <c r="O1880">
        <v>132</v>
      </c>
      <c r="P1880">
        <v>13</v>
      </c>
      <c r="Q1880" t="s">
        <v>10</v>
      </c>
      <c r="R1880" t="s">
        <v>77</v>
      </c>
    </row>
    <row r="1881" spans="1:18" x14ac:dyDescent="0.25">
      <c r="A1881" t="s">
        <v>3139</v>
      </c>
      <c r="B1881" s="1">
        <v>41275</v>
      </c>
      <c r="C1881" t="s">
        <v>6635</v>
      </c>
      <c r="D1881" t="s">
        <v>7455</v>
      </c>
      <c r="E1881" t="s">
        <v>6002</v>
      </c>
      <c r="F1881" t="s">
        <v>5996</v>
      </c>
      <c r="G1881" t="s">
        <v>5973</v>
      </c>
      <c r="H1881" s="1">
        <v>41281</v>
      </c>
      <c r="I1881" t="s">
        <v>5974</v>
      </c>
      <c r="J1881" t="s">
        <v>7455</v>
      </c>
      <c r="K1881">
        <v>2013</v>
      </c>
      <c r="L1881" t="s">
        <v>2434</v>
      </c>
      <c r="M1881">
        <v>0</v>
      </c>
      <c r="N1881">
        <v>46</v>
      </c>
      <c r="O1881">
        <v>9</v>
      </c>
      <c r="P1881">
        <v>4</v>
      </c>
      <c r="Q1881" t="s">
        <v>10</v>
      </c>
      <c r="R1881" t="s">
        <v>45</v>
      </c>
    </row>
    <row r="1882" spans="1:18" x14ac:dyDescent="0.25">
      <c r="A1882" t="s">
        <v>3171</v>
      </c>
      <c r="B1882" s="1">
        <v>41286</v>
      </c>
      <c r="C1882" t="s">
        <v>7465</v>
      </c>
      <c r="D1882" t="s">
        <v>6063</v>
      </c>
      <c r="E1882" t="s">
        <v>6002</v>
      </c>
      <c r="F1882" t="s">
        <v>5996</v>
      </c>
      <c r="G1882" t="s">
        <v>5983</v>
      </c>
      <c r="H1882" s="1">
        <v>41289</v>
      </c>
      <c r="I1882" t="s">
        <v>5986</v>
      </c>
      <c r="J1882" t="s">
        <v>6063</v>
      </c>
      <c r="K1882">
        <v>2013</v>
      </c>
      <c r="L1882" t="s">
        <v>1100</v>
      </c>
      <c r="M1882">
        <v>0</v>
      </c>
      <c r="N1882">
        <v>3802</v>
      </c>
      <c r="O1882">
        <v>1445</v>
      </c>
      <c r="P1882">
        <v>7</v>
      </c>
      <c r="Q1882" t="s">
        <v>10</v>
      </c>
      <c r="R1882" t="s">
        <v>73</v>
      </c>
    </row>
    <row r="1883" spans="1:18" x14ac:dyDescent="0.25">
      <c r="A1883" t="s">
        <v>3171</v>
      </c>
      <c r="B1883" s="1">
        <v>41286</v>
      </c>
      <c r="C1883" t="s">
        <v>7465</v>
      </c>
      <c r="D1883" t="s">
        <v>6063</v>
      </c>
      <c r="E1883" t="s">
        <v>6002</v>
      </c>
      <c r="F1883" t="s">
        <v>5996</v>
      </c>
      <c r="G1883" t="s">
        <v>5983</v>
      </c>
      <c r="H1883" s="1">
        <v>41289</v>
      </c>
      <c r="I1883" t="s">
        <v>5986</v>
      </c>
      <c r="J1883" t="s">
        <v>6063</v>
      </c>
      <c r="K1883">
        <v>2013</v>
      </c>
      <c r="L1883" t="s">
        <v>2382</v>
      </c>
      <c r="M1883">
        <v>0</v>
      </c>
      <c r="N1883">
        <v>73</v>
      </c>
      <c r="O1883">
        <v>13</v>
      </c>
      <c r="P1883">
        <v>4</v>
      </c>
      <c r="Q1883" t="s">
        <v>10</v>
      </c>
      <c r="R1883" t="s">
        <v>91</v>
      </c>
    </row>
    <row r="1884" spans="1:18" x14ac:dyDescent="0.25">
      <c r="A1884" t="s">
        <v>3171</v>
      </c>
      <c r="B1884" s="1">
        <v>41286</v>
      </c>
      <c r="C1884" t="s">
        <v>7465</v>
      </c>
      <c r="D1884" t="s">
        <v>6063</v>
      </c>
      <c r="E1884" t="s">
        <v>6002</v>
      </c>
      <c r="F1884" t="s">
        <v>5996</v>
      </c>
      <c r="G1884" t="s">
        <v>5983</v>
      </c>
      <c r="H1884" s="1">
        <v>41289</v>
      </c>
      <c r="I1884" t="s">
        <v>5986</v>
      </c>
      <c r="J1884" t="s">
        <v>6063</v>
      </c>
      <c r="K1884">
        <v>2013</v>
      </c>
      <c r="L1884" t="s">
        <v>2616</v>
      </c>
      <c r="M1884">
        <v>0</v>
      </c>
      <c r="N1884">
        <v>333</v>
      </c>
      <c r="O1884">
        <v>17</v>
      </c>
      <c r="P1884">
        <v>8</v>
      </c>
      <c r="Q1884" t="s">
        <v>10</v>
      </c>
      <c r="R1884" t="s">
        <v>77</v>
      </c>
    </row>
    <row r="1885" spans="1:18" x14ac:dyDescent="0.25">
      <c r="A1885" t="s">
        <v>3197</v>
      </c>
      <c r="B1885" s="1">
        <v>41293</v>
      </c>
      <c r="C1885" t="s">
        <v>6324</v>
      </c>
      <c r="D1885" t="s">
        <v>6063</v>
      </c>
      <c r="E1885" t="s">
        <v>6002</v>
      </c>
      <c r="F1885" t="s">
        <v>5996</v>
      </c>
      <c r="G1885" t="s">
        <v>5983</v>
      </c>
      <c r="H1885" s="1">
        <v>41299</v>
      </c>
      <c r="I1885" t="s">
        <v>5974</v>
      </c>
      <c r="J1885" t="s">
        <v>6063</v>
      </c>
      <c r="K1885">
        <v>2013</v>
      </c>
      <c r="L1885" t="s">
        <v>1100</v>
      </c>
      <c r="M1885">
        <v>0</v>
      </c>
      <c r="N1885">
        <v>1629</v>
      </c>
      <c r="O1885">
        <v>619</v>
      </c>
      <c r="P1885">
        <v>3</v>
      </c>
      <c r="Q1885" t="s">
        <v>10</v>
      </c>
      <c r="R1885" t="s">
        <v>73</v>
      </c>
    </row>
    <row r="1886" spans="1:18" x14ac:dyDescent="0.25">
      <c r="A1886" t="s">
        <v>3243</v>
      </c>
      <c r="B1886" s="1">
        <v>41310</v>
      </c>
      <c r="C1886" t="s">
        <v>6185</v>
      </c>
      <c r="D1886" t="s">
        <v>6434</v>
      </c>
      <c r="E1886" t="s">
        <v>6002</v>
      </c>
      <c r="F1886" t="s">
        <v>5996</v>
      </c>
      <c r="G1886" t="s">
        <v>5983</v>
      </c>
      <c r="H1886" s="1">
        <v>41317</v>
      </c>
      <c r="I1886" t="s">
        <v>5974</v>
      </c>
      <c r="J1886" t="s">
        <v>6434</v>
      </c>
      <c r="K1886">
        <v>2013</v>
      </c>
      <c r="L1886" t="s">
        <v>3239</v>
      </c>
      <c r="M1886">
        <v>0</v>
      </c>
      <c r="N1886">
        <v>46</v>
      </c>
      <c r="O1886">
        <v>0</v>
      </c>
      <c r="P1886">
        <v>3</v>
      </c>
      <c r="Q1886" t="s">
        <v>10</v>
      </c>
      <c r="R1886" t="s">
        <v>11</v>
      </c>
    </row>
    <row r="1887" spans="1:18" x14ac:dyDescent="0.25">
      <c r="A1887" t="s">
        <v>3248</v>
      </c>
      <c r="B1887" s="1">
        <v>41312</v>
      </c>
      <c r="C1887" t="s">
        <v>6022</v>
      </c>
      <c r="D1887" t="s">
        <v>7482</v>
      </c>
      <c r="E1887" t="s">
        <v>6002</v>
      </c>
      <c r="F1887" t="s">
        <v>5996</v>
      </c>
      <c r="G1887" t="s">
        <v>5983</v>
      </c>
      <c r="H1887" s="1">
        <v>41316</v>
      </c>
      <c r="I1887" t="s">
        <v>5974</v>
      </c>
      <c r="J1887" t="s">
        <v>6001</v>
      </c>
      <c r="K1887">
        <v>2013</v>
      </c>
      <c r="L1887" t="s">
        <v>1337</v>
      </c>
      <c r="M1887">
        <v>0</v>
      </c>
      <c r="N1887">
        <v>50</v>
      </c>
      <c r="O1887">
        <v>23</v>
      </c>
      <c r="P1887">
        <v>2</v>
      </c>
      <c r="Q1887" t="s">
        <v>10</v>
      </c>
      <c r="R1887" t="s">
        <v>77</v>
      </c>
    </row>
    <row r="1888" spans="1:18" x14ac:dyDescent="0.25">
      <c r="A1888" t="s">
        <v>3281</v>
      </c>
      <c r="B1888" s="1">
        <v>41321</v>
      </c>
      <c r="C1888" t="s">
        <v>6730</v>
      </c>
      <c r="D1888" t="s">
        <v>7493</v>
      </c>
      <c r="E1888" t="s">
        <v>6002</v>
      </c>
      <c r="F1888" t="s">
        <v>5996</v>
      </c>
      <c r="G1888" t="s">
        <v>5983</v>
      </c>
      <c r="H1888" s="1">
        <v>41323</v>
      </c>
      <c r="I1888" t="s">
        <v>5986</v>
      </c>
      <c r="J1888" t="s">
        <v>6087</v>
      </c>
      <c r="K1888">
        <v>2013</v>
      </c>
      <c r="L1888" t="s">
        <v>2333</v>
      </c>
      <c r="M1888">
        <v>0</v>
      </c>
      <c r="N1888">
        <v>11</v>
      </c>
      <c r="O1888">
        <v>1</v>
      </c>
      <c r="P1888">
        <v>1</v>
      </c>
      <c r="Q1888" t="s">
        <v>10</v>
      </c>
      <c r="R1888" t="s">
        <v>45</v>
      </c>
    </row>
    <row r="1889" spans="1:18" x14ac:dyDescent="0.25">
      <c r="A1889" t="s">
        <v>3281</v>
      </c>
      <c r="B1889" s="1">
        <v>41321</v>
      </c>
      <c r="C1889" t="s">
        <v>6730</v>
      </c>
      <c r="D1889" t="s">
        <v>7493</v>
      </c>
      <c r="E1889" t="s">
        <v>6002</v>
      </c>
      <c r="F1889" t="s">
        <v>5996</v>
      </c>
      <c r="G1889" t="s">
        <v>5983</v>
      </c>
      <c r="H1889" s="1">
        <v>41323</v>
      </c>
      <c r="I1889" t="s">
        <v>5986</v>
      </c>
      <c r="J1889" t="s">
        <v>6087</v>
      </c>
      <c r="K1889">
        <v>2013</v>
      </c>
      <c r="L1889" t="s">
        <v>491</v>
      </c>
      <c r="M1889">
        <v>0</v>
      </c>
      <c r="N1889">
        <v>9</v>
      </c>
      <c r="O1889">
        <v>3</v>
      </c>
      <c r="P1889">
        <v>1</v>
      </c>
      <c r="Q1889" t="s">
        <v>10</v>
      </c>
      <c r="R1889" t="s">
        <v>45</v>
      </c>
    </row>
    <row r="1890" spans="1:18" x14ac:dyDescent="0.25">
      <c r="A1890" t="s">
        <v>3316</v>
      </c>
      <c r="B1890" s="1">
        <v>41331</v>
      </c>
      <c r="C1890" t="s">
        <v>6349</v>
      </c>
      <c r="D1890" t="s">
        <v>6063</v>
      </c>
      <c r="E1890" t="s">
        <v>6002</v>
      </c>
      <c r="F1890" t="s">
        <v>5996</v>
      </c>
      <c r="G1890" t="s">
        <v>5983</v>
      </c>
      <c r="H1890" s="1">
        <v>41331</v>
      </c>
      <c r="I1890" t="s">
        <v>6005</v>
      </c>
      <c r="J1890" t="s">
        <v>6063</v>
      </c>
      <c r="K1890">
        <v>2013</v>
      </c>
      <c r="L1890" t="s">
        <v>9</v>
      </c>
      <c r="M1890">
        <v>0</v>
      </c>
      <c r="N1890">
        <v>179</v>
      </c>
      <c r="O1890">
        <v>38</v>
      </c>
      <c r="P1890">
        <v>6</v>
      </c>
      <c r="Q1890" t="s">
        <v>10</v>
      </c>
      <c r="R1890" t="s">
        <v>11</v>
      </c>
    </row>
    <row r="1891" spans="1:18" x14ac:dyDescent="0.25">
      <c r="A1891" t="s">
        <v>3377</v>
      </c>
      <c r="B1891" s="1">
        <v>41354</v>
      </c>
      <c r="C1891" t="s">
        <v>6281</v>
      </c>
      <c r="D1891" t="s">
        <v>6844</v>
      </c>
      <c r="E1891" t="s">
        <v>6002</v>
      </c>
      <c r="F1891" t="s">
        <v>5996</v>
      </c>
      <c r="G1891" t="s">
        <v>5973</v>
      </c>
      <c r="H1891" s="1">
        <v>41356</v>
      </c>
      <c r="I1891" t="s">
        <v>5969</v>
      </c>
      <c r="J1891" t="s">
        <v>6845</v>
      </c>
      <c r="K1891">
        <v>2013</v>
      </c>
      <c r="L1891" t="s">
        <v>2712</v>
      </c>
      <c r="M1891">
        <v>0</v>
      </c>
      <c r="N1891">
        <v>30</v>
      </c>
      <c r="O1891">
        <v>12</v>
      </c>
      <c r="P1891">
        <v>2</v>
      </c>
      <c r="Q1891" t="s">
        <v>10</v>
      </c>
      <c r="R1891" t="s">
        <v>29</v>
      </c>
    </row>
    <row r="1892" spans="1:18" x14ac:dyDescent="0.25">
      <c r="A1892" t="s">
        <v>3377</v>
      </c>
      <c r="B1892" s="1">
        <v>41354</v>
      </c>
      <c r="C1892" t="s">
        <v>6281</v>
      </c>
      <c r="D1892" t="s">
        <v>6844</v>
      </c>
      <c r="E1892" t="s">
        <v>6002</v>
      </c>
      <c r="F1892" t="s">
        <v>5996</v>
      </c>
      <c r="G1892" t="s">
        <v>5973</v>
      </c>
      <c r="H1892" s="1">
        <v>41356</v>
      </c>
      <c r="I1892" t="s">
        <v>5969</v>
      </c>
      <c r="J1892" t="s">
        <v>6845</v>
      </c>
      <c r="K1892">
        <v>2013</v>
      </c>
      <c r="L1892" t="s">
        <v>109</v>
      </c>
      <c r="M1892">
        <v>0</v>
      </c>
      <c r="N1892">
        <v>74</v>
      </c>
      <c r="O1892">
        <v>4</v>
      </c>
      <c r="P1892">
        <v>4</v>
      </c>
      <c r="Q1892" t="s">
        <v>10</v>
      </c>
      <c r="R1892" t="s">
        <v>11</v>
      </c>
    </row>
    <row r="1893" spans="1:18" x14ac:dyDescent="0.25">
      <c r="A1893" t="s">
        <v>3385</v>
      </c>
      <c r="B1893" s="1">
        <v>41358</v>
      </c>
      <c r="C1893" t="s">
        <v>6730</v>
      </c>
      <c r="D1893" t="s">
        <v>6063</v>
      </c>
      <c r="E1893" t="s">
        <v>6002</v>
      </c>
      <c r="F1893" t="s">
        <v>5996</v>
      </c>
      <c r="G1893" t="s">
        <v>5983</v>
      </c>
      <c r="H1893" s="1">
        <v>41362</v>
      </c>
      <c r="I1893" t="s">
        <v>5974</v>
      </c>
      <c r="J1893" t="s">
        <v>6063</v>
      </c>
      <c r="K1893">
        <v>2013</v>
      </c>
      <c r="L1893" t="s">
        <v>3386</v>
      </c>
      <c r="M1893">
        <v>0</v>
      </c>
      <c r="N1893">
        <v>39</v>
      </c>
      <c r="O1893">
        <v>4</v>
      </c>
      <c r="P1893">
        <v>2</v>
      </c>
      <c r="Q1893" t="s">
        <v>10</v>
      </c>
      <c r="R1893" t="s">
        <v>91</v>
      </c>
    </row>
    <row r="1894" spans="1:18" x14ac:dyDescent="0.25">
      <c r="A1894" t="s">
        <v>3401</v>
      </c>
      <c r="B1894" s="1">
        <v>41366</v>
      </c>
      <c r="C1894" t="s">
        <v>6679</v>
      </c>
      <c r="D1894" t="s">
        <v>7436</v>
      </c>
      <c r="E1894" t="s">
        <v>6002</v>
      </c>
      <c r="F1894" t="s">
        <v>5996</v>
      </c>
      <c r="G1894" t="s">
        <v>5983</v>
      </c>
      <c r="H1894" s="1">
        <v>41367</v>
      </c>
      <c r="I1894" t="s">
        <v>5986</v>
      </c>
      <c r="J1894" t="s">
        <v>6087</v>
      </c>
      <c r="K1894">
        <v>2013</v>
      </c>
      <c r="L1894" t="s">
        <v>3322</v>
      </c>
      <c r="M1894">
        <v>0</v>
      </c>
      <c r="N1894">
        <v>2637</v>
      </c>
      <c r="O1894">
        <v>949</v>
      </c>
      <c r="P1894">
        <v>5</v>
      </c>
      <c r="Q1894" t="s">
        <v>10</v>
      </c>
      <c r="R1894" t="s">
        <v>73</v>
      </c>
    </row>
    <row r="1895" spans="1:18" x14ac:dyDescent="0.25">
      <c r="A1895" t="s">
        <v>3401</v>
      </c>
      <c r="B1895" s="1">
        <v>41366</v>
      </c>
      <c r="C1895" t="s">
        <v>6679</v>
      </c>
      <c r="D1895" t="s">
        <v>7436</v>
      </c>
      <c r="E1895" t="s">
        <v>6002</v>
      </c>
      <c r="F1895" t="s">
        <v>5996</v>
      </c>
      <c r="G1895" t="s">
        <v>5983</v>
      </c>
      <c r="H1895" s="1">
        <v>41367</v>
      </c>
      <c r="I1895" t="s">
        <v>5986</v>
      </c>
      <c r="J1895" t="s">
        <v>6087</v>
      </c>
      <c r="K1895">
        <v>2013</v>
      </c>
      <c r="L1895" t="s">
        <v>647</v>
      </c>
      <c r="M1895">
        <v>0</v>
      </c>
      <c r="N1895">
        <v>227</v>
      </c>
      <c r="O1895">
        <v>95</v>
      </c>
      <c r="P1895">
        <v>8</v>
      </c>
      <c r="Q1895" t="s">
        <v>10</v>
      </c>
      <c r="R1895" t="s">
        <v>11</v>
      </c>
    </row>
    <row r="1896" spans="1:18" x14ac:dyDescent="0.25">
      <c r="A1896" t="s">
        <v>3401</v>
      </c>
      <c r="B1896" s="1">
        <v>41366</v>
      </c>
      <c r="C1896" t="s">
        <v>6679</v>
      </c>
      <c r="D1896" t="s">
        <v>7436</v>
      </c>
      <c r="E1896" t="s">
        <v>6002</v>
      </c>
      <c r="F1896" t="s">
        <v>5996</v>
      </c>
      <c r="G1896" t="s">
        <v>5983</v>
      </c>
      <c r="H1896" s="1">
        <v>41367</v>
      </c>
      <c r="I1896" t="s">
        <v>5986</v>
      </c>
      <c r="J1896" t="s">
        <v>6087</v>
      </c>
      <c r="K1896">
        <v>2013</v>
      </c>
      <c r="L1896" t="s">
        <v>637</v>
      </c>
      <c r="M1896">
        <v>0</v>
      </c>
      <c r="N1896">
        <v>136</v>
      </c>
      <c r="O1896">
        <v>15</v>
      </c>
      <c r="P1896">
        <v>4</v>
      </c>
      <c r="Q1896" t="s">
        <v>10</v>
      </c>
      <c r="R1896" t="s">
        <v>11</v>
      </c>
    </row>
    <row r="1897" spans="1:18" x14ac:dyDescent="0.25">
      <c r="A1897" t="s">
        <v>3429</v>
      </c>
      <c r="B1897" s="1">
        <v>41373</v>
      </c>
      <c r="C1897" t="s">
        <v>7526</v>
      </c>
      <c r="D1897" t="s">
        <v>6063</v>
      </c>
      <c r="E1897" t="s">
        <v>6002</v>
      </c>
      <c r="F1897" t="s">
        <v>5996</v>
      </c>
      <c r="G1897" t="s">
        <v>5983</v>
      </c>
      <c r="H1897" s="1">
        <v>41379</v>
      </c>
      <c r="I1897" t="s">
        <v>5974</v>
      </c>
      <c r="J1897" t="s">
        <v>6063</v>
      </c>
      <c r="K1897">
        <v>2013</v>
      </c>
      <c r="L1897" t="s">
        <v>3430</v>
      </c>
      <c r="M1897">
        <v>0</v>
      </c>
      <c r="N1897">
        <v>177</v>
      </c>
      <c r="O1897">
        <v>21</v>
      </c>
      <c r="P1897">
        <v>6</v>
      </c>
      <c r="Q1897" t="s">
        <v>10</v>
      </c>
      <c r="R1897" t="s">
        <v>77</v>
      </c>
    </row>
    <row r="1898" spans="1:18" x14ac:dyDescent="0.25">
      <c r="A1898" t="s">
        <v>3575</v>
      </c>
      <c r="B1898" s="1">
        <v>41429</v>
      </c>
      <c r="C1898" t="s">
        <v>6733</v>
      </c>
      <c r="D1898" t="s">
        <v>6476</v>
      </c>
      <c r="E1898" t="s">
        <v>6002</v>
      </c>
      <c r="F1898" t="s">
        <v>5996</v>
      </c>
      <c r="G1898" t="s">
        <v>5983</v>
      </c>
      <c r="H1898" s="1">
        <v>41432</v>
      </c>
      <c r="I1898" t="s">
        <v>5969</v>
      </c>
      <c r="J1898" t="s">
        <v>6265</v>
      </c>
      <c r="K1898">
        <v>2013</v>
      </c>
      <c r="L1898" t="s">
        <v>3576</v>
      </c>
      <c r="M1898">
        <v>0</v>
      </c>
      <c r="N1898">
        <v>83</v>
      </c>
      <c r="O1898">
        <v>21</v>
      </c>
      <c r="P1898">
        <v>3</v>
      </c>
      <c r="Q1898" t="s">
        <v>10</v>
      </c>
      <c r="R1898" t="s">
        <v>11</v>
      </c>
    </row>
    <row r="1899" spans="1:18" x14ac:dyDescent="0.25">
      <c r="A1899" t="s">
        <v>3604</v>
      </c>
      <c r="B1899" s="1">
        <v>41432</v>
      </c>
      <c r="C1899" t="s">
        <v>6590</v>
      </c>
      <c r="D1899" t="s">
        <v>6367</v>
      </c>
      <c r="E1899" t="s">
        <v>6002</v>
      </c>
      <c r="F1899" t="s">
        <v>5996</v>
      </c>
      <c r="G1899" t="s">
        <v>5983</v>
      </c>
      <c r="H1899" s="1">
        <v>41438</v>
      </c>
      <c r="I1899" t="s">
        <v>5974</v>
      </c>
      <c r="J1899" t="s">
        <v>6368</v>
      </c>
      <c r="K1899">
        <v>2013</v>
      </c>
      <c r="L1899" t="s">
        <v>2946</v>
      </c>
      <c r="M1899">
        <v>0</v>
      </c>
      <c r="N1899">
        <v>98</v>
      </c>
      <c r="O1899">
        <v>21</v>
      </c>
      <c r="P1899">
        <v>3</v>
      </c>
      <c r="Q1899" t="s">
        <v>10</v>
      </c>
      <c r="R1899" t="s">
        <v>11</v>
      </c>
    </row>
    <row r="1900" spans="1:18" x14ac:dyDescent="0.25">
      <c r="A1900" t="s">
        <v>3619</v>
      </c>
      <c r="B1900" s="1">
        <v>41436</v>
      </c>
      <c r="C1900" t="s">
        <v>7506</v>
      </c>
      <c r="D1900" t="s">
        <v>6081</v>
      </c>
      <c r="E1900" t="s">
        <v>6002</v>
      </c>
      <c r="F1900" t="s">
        <v>5996</v>
      </c>
      <c r="G1900" t="s">
        <v>5968</v>
      </c>
      <c r="H1900" s="1">
        <v>41438</v>
      </c>
      <c r="I1900" t="s">
        <v>5986</v>
      </c>
      <c r="J1900" t="s">
        <v>6082</v>
      </c>
      <c r="K1900">
        <v>2013</v>
      </c>
      <c r="L1900" t="s">
        <v>485</v>
      </c>
      <c r="M1900">
        <v>0</v>
      </c>
      <c r="N1900">
        <v>70</v>
      </c>
      <c r="O1900">
        <v>22</v>
      </c>
      <c r="P1900">
        <v>8</v>
      </c>
      <c r="Q1900" t="s">
        <v>10</v>
      </c>
      <c r="R1900" t="s">
        <v>45</v>
      </c>
    </row>
    <row r="1901" spans="1:18" x14ac:dyDescent="0.25">
      <c r="A1901" t="s">
        <v>3727</v>
      </c>
      <c r="B1901" s="1">
        <v>41454</v>
      </c>
      <c r="C1901" t="s">
        <v>6677</v>
      </c>
      <c r="D1901" t="s">
        <v>6063</v>
      </c>
      <c r="E1901" t="s">
        <v>6002</v>
      </c>
      <c r="F1901" t="s">
        <v>5996</v>
      </c>
      <c r="G1901" t="s">
        <v>5968</v>
      </c>
      <c r="H1901" s="1">
        <v>41459</v>
      </c>
      <c r="I1901" t="s">
        <v>5974</v>
      </c>
      <c r="J1901" t="s">
        <v>6063</v>
      </c>
      <c r="K1901">
        <v>2013</v>
      </c>
      <c r="L1901" t="s">
        <v>206</v>
      </c>
      <c r="M1901">
        <v>0</v>
      </c>
      <c r="N1901">
        <v>44</v>
      </c>
      <c r="O1901">
        <v>7</v>
      </c>
      <c r="P1901">
        <v>4</v>
      </c>
      <c r="Q1901" t="s">
        <v>10</v>
      </c>
      <c r="R1901" t="s">
        <v>29</v>
      </c>
    </row>
    <row r="1902" spans="1:18" x14ac:dyDescent="0.25">
      <c r="A1902" t="s">
        <v>3735</v>
      </c>
      <c r="B1902" s="1">
        <v>41458</v>
      </c>
      <c r="C1902" t="s">
        <v>6663</v>
      </c>
      <c r="D1902" t="s">
        <v>6063</v>
      </c>
      <c r="E1902" t="s">
        <v>6002</v>
      </c>
      <c r="F1902" t="s">
        <v>5996</v>
      </c>
      <c r="G1902" t="s">
        <v>5983</v>
      </c>
      <c r="H1902" s="1">
        <v>41463</v>
      </c>
      <c r="I1902" t="s">
        <v>5974</v>
      </c>
      <c r="J1902" t="s">
        <v>6063</v>
      </c>
      <c r="K1902">
        <v>2013</v>
      </c>
      <c r="L1902" t="s">
        <v>1419</v>
      </c>
      <c r="M1902">
        <v>0</v>
      </c>
      <c r="N1902">
        <v>18</v>
      </c>
      <c r="O1902">
        <v>5</v>
      </c>
      <c r="P1902">
        <v>1</v>
      </c>
      <c r="Q1902" t="s">
        <v>10</v>
      </c>
      <c r="R1902" t="s">
        <v>11</v>
      </c>
    </row>
    <row r="1903" spans="1:18" x14ac:dyDescent="0.25">
      <c r="A1903" t="s">
        <v>3776</v>
      </c>
      <c r="B1903" s="1">
        <v>41477</v>
      </c>
      <c r="C1903" t="s">
        <v>7005</v>
      </c>
      <c r="D1903" t="s">
        <v>6600</v>
      </c>
      <c r="E1903" t="s">
        <v>6002</v>
      </c>
      <c r="F1903" t="s">
        <v>5996</v>
      </c>
      <c r="G1903" t="s">
        <v>5983</v>
      </c>
      <c r="H1903" s="1">
        <v>41479</v>
      </c>
      <c r="I1903" t="s">
        <v>5969</v>
      </c>
      <c r="J1903" t="s">
        <v>6030</v>
      </c>
      <c r="K1903">
        <v>2013</v>
      </c>
      <c r="L1903" t="s">
        <v>3777</v>
      </c>
      <c r="M1903">
        <v>0</v>
      </c>
      <c r="N1903">
        <v>14</v>
      </c>
      <c r="O1903">
        <v>7</v>
      </c>
      <c r="P1903">
        <v>1</v>
      </c>
      <c r="Q1903" t="s">
        <v>10</v>
      </c>
      <c r="R1903" t="s">
        <v>29</v>
      </c>
    </row>
    <row r="1904" spans="1:18" x14ac:dyDescent="0.25">
      <c r="A1904" t="s">
        <v>3815</v>
      </c>
      <c r="B1904" s="1">
        <v>41491</v>
      </c>
      <c r="C1904" t="s">
        <v>6205</v>
      </c>
      <c r="D1904" t="s">
        <v>6081</v>
      </c>
      <c r="E1904" t="s">
        <v>6002</v>
      </c>
      <c r="F1904" t="s">
        <v>5996</v>
      </c>
      <c r="G1904" t="s">
        <v>5973</v>
      </c>
      <c r="H1904" s="1">
        <v>41494</v>
      </c>
      <c r="I1904" t="s">
        <v>5986</v>
      </c>
      <c r="J1904" t="s">
        <v>6082</v>
      </c>
      <c r="K1904">
        <v>2013</v>
      </c>
      <c r="L1904" t="s">
        <v>3816</v>
      </c>
      <c r="M1904">
        <v>0</v>
      </c>
      <c r="N1904">
        <v>129</v>
      </c>
      <c r="O1904">
        <v>55</v>
      </c>
      <c r="P1904">
        <v>5</v>
      </c>
      <c r="Q1904" t="s">
        <v>10</v>
      </c>
      <c r="R1904" t="s">
        <v>91</v>
      </c>
    </row>
    <row r="1905" spans="1:18" x14ac:dyDescent="0.25">
      <c r="A1905" t="s">
        <v>3822</v>
      </c>
      <c r="B1905" s="1">
        <v>41491</v>
      </c>
      <c r="C1905" t="s">
        <v>6619</v>
      </c>
      <c r="D1905" t="s">
        <v>6476</v>
      </c>
      <c r="E1905" t="s">
        <v>6002</v>
      </c>
      <c r="F1905" t="s">
        <v>5996</v>
      </c>
      <c r="G1905" t="s">
        <v>5983</v>
      </c>
      <c r="H1905" s="1">
        <v>41496</v>
      </c>
      <c r="I1905" t="s">
        <v>5974</v>
      </c>
      <c r="J1905" t="s">
        <v>6265</v>
      </c>
      <c r="K1905">
        <v>2013</v>
      </c>
      <c r="L1905" t="s">
        <v>562</v>
      </c>
      <c r="M1905">
        <v>0</v>
      </c>
      <c r="N1905">
        <v>114</v>
      </c>
      <c r="O1905">
        <v>17</v>
      </c>
      <c r="P1905">
        <v>10</v>
      </c>
      <c r="Q1905" t="s">
        <v>10</v>
      </c>
      <c r="R1905" t="s">
        <v>29</v>
      </c>
    </row>
    <row r="1906" spans="1:18" x14ac:dyDescent="0.25">
      <c r="A1906" t="s">
        <v>3830</v>
      </c>
      <c r="B1906" s="1">
        <v>41492</v>
      </c>
      <c r="C1906" t="s">
        <v>6468</v>
      </c>
      <c r="D1906" t="s">
        <v>6086</v>
      </c>
      <c r="E1906" t="s">
        <v>6002</v>
      </c>
      <c r="F1906" t="s">
        <v>5996</v>
      </c>
      <c r="G1906" t="s">
        <v>5968</v>
      </c>
      <c r="H1906" s="1">
        <v>41497</v>
      </c>
      <c r="I1906" t="s">
        <v>5974</v>
      </c>
      <c r="J1906" t="s">
        <v>6087</v>
      </c>
      <c r="K1906">
        <v>2013</v>
      </c>
      <c r="L1906" t="s">
        <v>3831</v>
      </c>
      <c r="M1906">
        <v>0</v>
      </c>
      <c r="N1906">
        <v>32</v>
      </c>
      <c r="O1906">
        <v>4</v>
      </c>
      <c r="P1906">
        <v>3</v>
      </c>
      <c r="Q1906" t="s">
        <v>10</v>
      </c>
      <c r="R1906" t="s">
        <v>91</v>
      </c>
    </row>
    <row r="1907" spans="1:18" x14ac:dyDescent="0.25">
      <c r="A1907" t="s">
        <v>3830</v>
      </c>
      <c r="B1907" s="1">
        <v>41492</v>
      </c>
      <c r="C1907" t="s">
        <v>6468</v>
      </c>
      <c r="D1907" t="s">
        <v>6086</v>
      </c>
      <c r="E1907" t="s">
        <v>6002</v>
      </c>
      <c r="F1907" t="s">
        <v>5996</v>
      </c>
      <c r="G1907" t="s">
        <v>5968</v>
      </c>
      <c r="H1907" s="1">
        <v>41497</v>
      </c>
      <c r="I1907" t="s">
        <v>5974</v>
      </c>
      <c r="J1907" t="s">
        <v>6087</v>
      </c>
      <c r="K1907">
        <v>2013</v>
      </c>
      <c r="L1907" t="s">
        <v>767</v>
      </c>
      <c r="M1907">
        <v>0</v>
      </c>
      <c r="N1907">
        <v>36</v>
      </c>
      <c r="O1907">
        <v>1</v>
      </c>
      <c r="P1907">
        <v>3</v>
      </c>
      <c r="Q1907" t="s">
        <v>10</v>
      </c>
      <c r="R1907" t="s">
        <v>29</v>
      </c>
    </row>
    <row r="1908" spans="1:18" x14ac:dyDescent="0.25">
      <c r="A1908" t="s">
        <v>3874</v>
      </c>
      <c r="B1908" s="1">
        <v>41498</v>
      </c>
      <c r="C1908" t="s">
        <v>7082</v>
      </c>
      <c r="D1908" t="s">
        <v>6063</v>
      </c>
      <c r="E1908" t="s">
        <v>6002</v>
      </c>
      <c r="F1908" t="s">
        <v>5996</v>
      </c>
      <c r="G1908" t="s">
        <v>5973</v>
      </c>
      <c r="H1908" s="1">
        <v>41505</v>
      </c>
      <c r="I1908" t="s">
        <v>5974</v>
      </c>
      <c r="J1908" t="s">
        <v>6063</v>
      </c>
      <c r="K1908">
        <v>2013</v>
      </c>
      <c r="L1908" t="s">
        <v>2219</v>
      </c>
      <c r="M1908">
        <v>0</v>
      </c>
      <c r="N1908">
        <v>38</v>
      </c>
      <c r="O1908">
        <v>1</v>
      </c>
      <c r="P1908">
        <v>3</v>
      </c>
      <c r="Q1908" t="s">
        <v>10</v>
      </c>
      <c r="R1908" t="s">
        <v>45</v>
      </c>
    </row>
    <row r="1909" spans="1:18" x14ac:dyDescent="0.25">
      <c r="A1909" t="s">
        <v>3988</v>
      </c>
      <c r="B1909" s="1">
        <v>41519</v>
      </c>
      <c r="C1909" t="s">
        <v>6998</v>
      </c>
      <c r="D1909" t="s">
        <v>6476</v>
      </c>
      <c r="E1909" t="s">
        <v>6002</v>
      </c>
      <c r="F1909" t="s">
        <v>5996</v>
      </c>
      <c r="G1909" t="s">
        <v>5983</v>
      </c>
      <c r="H1909" s="1">
        <v>41525</v>
      </c>
      <c r="I1909" t="s">
        <v>5974</v>
      </c>
      <c r="J1909" t="s">
        <v>6265</v>
      </c>
      <c r="K1909">
        <v>2013</v>
      </c>
      <c r="L1909" t="s">
        <v>3989</v>
      </c>
      <c r="M1909">
        <v>0</v>
      </c>
      <c r="N1909">
        <v>39</v>
      </c>
      <c r="O1909">
        <v>18</v>
      </c>
      <c r="P1909">
        <v>2</v>
      </c>
      <c r="Q1909" t="s">
        <v>10</v>
      </c>
      <c r="R1909" t="s">
        <v>29</v>
      </c>
    </row>
    <row r="1910" spans="1:18" x14ac:dyDescent="0.25">
      <c r="A1910" t="s">
        <v>4056</v>
      </c>
      <c r="B1910" s="1">
        <v>41533</v>
      </c>
      <c r="C1910" t="s">
        <v>7526</v>
      </c>
      <c r="D1910" t="s">
        <v>6600</v>
      </c>
      <c r="E1910" t="s">
        <v>6002</v>
      </c>
      <c r="F1910" t="s">
        <v>5996</v>
      </c>
      <c r="G1910" t="s">
        <v>5983</v>
      </c>
      <c r="H1910" s="1">
        <v>41535</v>
      </c>
      <c r="I1910" t="s">
        <v>5986</v>
      </c>
      <c r="J1910" t="s">
        <v>6030</v>
      </c>
      <c r="K1910">
        <v>2013</v>
      </c>
      <c r="L1910" t="s">
        <v>2102</v>
      </c>
      <c r="M1910">
        <v>0</v>
      </c>
      <c r="N1910">
        <v>110</v>
      </c>
      <c r="O1910">
        <v>16</v>
      </c>
      <c r="P1910">
        <v>3</v>
      </c>
      <c r="Q1910" t="s">
        <v>10</v>
      </c>
      <c r="R1910" t="s">
        <v>77</v>
      </c>
    </row>
    <row r="1911" spans="1:18" x14ac:dyDescent="0.25">
      <c r="A1911" t="s">
        <v>4068</v>
      </c>
      <c r="B1911" s="1">
        <v>41535</v>
      </c>
      <c r="C1911" t="s">
        <v>7264</v>
      </c>
      <c r="D1911" t="s">
        <v>7142</v>
      </c>
      <c r="E1911" t="s">
        <v>6002</v>
      </c>
      <c r="F1911" t="s">
        <v>5996</v>
      </c>
      <c r="G1911" t="s">
        <v>5973</v>
      </c>
      <c r="H1911" s="1">
        <v>41539</v>
      </c>
      <c r="I1911" t="s">
        <v>5974</v>
      </c>
      <c r="J1911" t="s">
        <v>6794</v>
      </c>
      <c r="K1911">
        <v>2013</v>
      </c>
      <c r="L1911" t="s">
        <v>166</v>
      </c>
      <c r="M1911">
        <v>0</v>
      </c>
      <c r="N1911">
        <v>19</v>
      </c>
      <c r="O1911">
        <v>9</v>
      </c>
      <c r="P1911">
        <v>1</v>
      </c>
      <c r="Q1911" t="s">
        <v>10</v>
      </c>
      <c r="R1911" t="s">
        <v>29</v>
      </c>
    </row>
    <row r="1912" spans="1:18" x14ac:dyDescent="0.25">
      <c r="A1912" t="s">
        <v>4068</v>
      </c>
      <c r="B1912" s="1">
        <v>41535</v>
      </c>
      <c r="C1912" t="s">
        <v>7264</v>
      </c>
      <c r="D1912" t="s">
        <v>7142</v>
      </c>
      <c r="E1912" t="s">
        <v>6002</v>
      </c>
      <c r="F1912" t="s">
        <v>5996</v>
      </c>
      <c r="G1912" t="s">
        <v>5973</v>
      </c>
      <c r="H1912" s="1">
        <v>41539</v>
      </c>
      <c r="I1912" t="s">
        <v>5974</v>
      </c>
      <c r="J1912" t="s">
        <v>6794</v>
      </c>
      <c r="K1912">
        <v>2013</v>
      </c>
      <c r="L1912" t="s">
        <v>4069</v>
      </c>
      <c r="M1912">
        <v>0</v>
      </c>
      <c r="N1912">
        <v>89</v>
      </c>
      <c r="O1912">
        <v>23</v>
      </c>
      <c r="P1912">
        <v>3</v>
      </c>
      <c r="Q1912" t="s">
        <v>10</v>
      </c>
      <c r="R1912" t="s">
        <v>11</v>
      </c>
    </row>
    <row r="1913" spans="1:18" x14ac:dyDescent="0.25">
      <c r="A1913" t="s">
        <v>4156</v>
      </c>
      <c r="B1913" s="1">
        <v>41555</v>
      </c>
      <c r="C1913" t="s">
        <v>6951</v>
      </c>
      <c r="D1913" t="s">
        <v>6063</v>
      </c>
      <c r="E1913" t="s">
        <v>6002</v>
      </c>
      <c r="F1913" t="s">
        <v>5996</v>
      </c>
      <c r="G1913" t="s">
        <v>5973</v>
      </c>
      <c r="H1913" s="1">
        <v>41558</v>
      </c>
      <c r="I1913" t="s">
        <v>5986</v>
      </c>
      <c r="J1913" t="s">
        <v>6063</v>
      </c>
      <c r="K1913">
        <v>2013</v>
      </c>
      <c r="L1913" t="s">
        <v>1260</v>
      </c>
      <c r="M1913">
        <v>0</v>
      </c>
      <c r="N1913">
        <v>122</v>
      </c>
      <c r="O1913">
        <v>1</v>
      </c>
      <c r="P1913">
        <v>4</v>
      </c>
      <c r="Q1913" t="s">
        <v>10</v>
      </c>
      <c r="R1913" t="s">
        <v>11</v>
      </c>
    </row>
    <row r="1914" spans="1:18" x14ac:dyDescent="0.25">
      <c r="A1914" t="s">
        <v>4175</v>
      </c>
      <c r="B1914" s="1">
        <v>41561</v>
      </c>
      <c r="C1914" t="s">
        <v>7274</v>
      </c>
      <c r="D1914" t="s">
        <v>6600</v>
      </c>
      <c r="E1914" t="s">
        <v>6002</v>
      </c>
      <c r="F1914" t="s">
        <v>5996</v>
      </c>
      <c r="G1914" t="s">
        <v>5973</v>
      </c>
      <c r="H1914" s="1">
        <v>41565</v>
      </c>
      <c r="I1914" t="s">
        <v>5969</v>
      </c>
      <c r="J1914" t="s">
        <v>6030</v>
      </c>
      <c r="K1914">
        <v>2013</v>
      </c>
      <c r="L1914" t="s">
        <v>687</v>
      </c>
      <c r="M1914">
        <v>0</v>
      </c>
      <c r="N1914">
        <v>84</v>
      </c>
      <c r="O1914">
        <v>41</v>
      </c>
      <c r="P1914">
        <v>3</v>
      </c>
      <c r="Q1914" t="s">
        <v>10</v>
      </c>
      <c r="R1914" t="s">
        <v>11</v>
      </c>
    </row>
    <row r="1915" spans="1:18" x14ac:dyDescent="0.25">
      <c r="A1915" t="s">
        <v>4215</v>
      </c>
      <c r="B1915" s="1">
        <v>41578</v>
      </c>
      <c r="C1915" t="s">
        <v>6520</v>
      </c>
      <c r="D1915" t="s">
        <v>6793</v>
      </c>
      <c r="E1915" t="s">
        <v>6002</v>
      </c>
      <c r="F1915" t="s">
        <v>5996</v>
      </c>
      <c r="G1915" t="s">
        <v>5973</v>
      </c>
      <c r="H1915" s="1">
        <v>41583</v>
      </c>
      <c r="I1915" t="s">
        <v>5974</v>
      </c>
      <c r="J1915" t="s">
        <v>6794</v>
      </c>
      <c r="K1915">
        <v>2013</v>
      </c>
      <c r="L1915" t="s">
        <v>2057</v>
      </c>
      <c r="M1915">
        <v>0</v>
      </c>
      <c r="N1915">
        <v>58</v>
      </c>
      <c r="O1915">
        <v>3</v>
      </c>
      <c r="P1915">
        <v>3</v>
      </c>
      <c r="Q1915" t="s">
        <v>10</v>
      </c>
      <c r="R1915" t="s">
        <v>91</v>
      </c>
    </row>
    <row r="1916" spans="1:18" x14ac:dyDescent="0.25">
      <c r="A1916" t="s">
        <v>4335</v>
      </c>
      <c r="B1916" s="1">
        <v>41603</v>
      </c>
      <c r="C1916" t="s">
        <v>6852</v>
      </c>
      <c r="D1916" t="s">
        <v>7320</v>
      </c>
      <c r="E1916" t="s">
        <v>6002</v>
      </c>
      <c r="F1916" t="s">
        <v>5996</v>
      </c>
      <c r="G1916" t="s">
        <v>5983</v>
      </c>
      <c r="H1916" s="1">
        <v>41608</v>
      </c>
      <c r="I1916" t="s">
        <v>5974</v>
      </c>
      <c r="J1916" t="s">
        <v>6082</v>
      </c>
      <c r="K1916">
        <v>2013</v>
      </c>
      <c r="L1916" t="s">
        <v>1749</v>
      </c>
      <c r="M1916">
        <v>0</v>
      </c>
      <c r="N1916">
        <v>43</v>
      </c>
      <c r="O1916">
        <v>21</v>
      </c>
      <c r="P1916">
        <v>3</v>
      </c>
      <c r="Q1916" t="s">
        <v>10</v>
      </c>
      <c r="R1916" t="s">
        <v>29</v>
      </c>
    </row>
    <row r="1917" spans="1:18" x14ac:dyDescent="0.25">
      <c r="A1917" t="s">
        <v>4352</v>
      </c>
      <c r="B1917" s="1">
        <v>41606</v>
      </c>
      <c r="C1917" t="s">
        <v>6875</v>
      </c>
      <c r="D1917" t="s">
        <v>7662</v>
      </c>
      <c r="E1917" t="s">
        <v>6002</v>
      </c>
      <c r="F1917" t="s">
        <v>5996</v>
      </c>
      <c r="G1917" t="s">
        <v>5973</v>
      </c>
      <c r="H1917" s="1">
        <v>41612</v>
      </c>
      <c r="I1917" t="s">
        <v>5974</v>
      </c>
      <c r="J1917" t="s">
        <v>6794</v>
      </c>
      <c r="K1917">
        <v>2013</v>
      </c>
      <c r="L1917" t="s">
        <v>4080</v>
      </c>
      <c r="M1917">
        <v>0</v>
      </c>
      <c r="N1917">
        <v>82</v>
      </c>
      <c r="O1917">
        <v>36</v>
      </c>
      <c r="P1917">
        <v>2</v>
      </c>
      <c r="Q1917" t="s">
        <v>10</v>
      </c>
      <c r="R1917" t="s">
        <v>73</v>
      </c>
    </row>
    <row r="1918" spans="1:18" x14ac:dyDescent="0.25">
      <c r="A1918" t="s">
        <v>4352</v>
      </c>
      <c r="B1918" s="1">
        <v>41606</v>
      </c>
      <c r="C1918" t="s">
        <v>6875</v>
      </c>
      <c r="D1918" t="s">
        <v>7662</v>
      </c>
      <c r="E1918" t="s">
        <v>6002</v>
      </c>
      <c r="F1918" t="s">
        <v>5996</v>
      </c>
      <c r="G1918" t="s">
        <v>5973</v>
      </c>
      <c r="H1918" s="1">
        <v>41612</v>
      </c>
      <c r="I1918" t="s">
        <v>5974</v>
      </c>
      <c r="J1918" t="s">
        <v>6794</v>
      </c>
      <c r="K1918">
        <v>2013</v>
      </c>
      <c r="L1918" t="s">
        <v>81</v>
      </c>
      <c r="M1918">
        <v>0</v>
      </c>
      <c r="N1918">
        <v>57</v>
      </c>
      <c r="O1918">
        <v>16</v>
      </c>
      <c r="P1918">
        <v>5</v>
      </c>
      <c r="Q1918" t="s">
        <v>10</v>
      </c>
      <c r="R1918" t="s">
        <v>45</v>
      </c>
    </row>
    <row r="1919" spans="1:18" x14ac:dyDescent="0.25">
      <c r="A1919" t="s">
        <v>4413</v>
      </c>
      <c r="B1919" s="1">
        <v>41620</v>
      </c>
      <c r="C1919" t="s">
        <v>7077</v>
      </c>
      <c r="D1919" t="s">
        <v>6063</v>
      </c>
      <c r="E1919" t="s">
        <v>6002</v>
      </c>
      <c r="F1919" t="s">
        <v>5996</v>
      </c>
      <c r="G1919" t="s">
        <v>5983</v>
      </c>
      <c r="H1919" s="1">
        <v>41626</v>
      </c>
      <c r="I1919" t="s">
        <v>5974</v>
      </c>
      <c r="J1919" t="s">
        <v>6063</v>
      </c>
      <c r="K1919">
        <v>2013</v>
      </c>
      <c r="L1919" t="s">
        <v>2548</v>
      </c>
      <c r="M1919">
        <v>0</v>
      </c>
      <c r="N1919">
        <v>94</v>
      </c>
      <c r="O1919">
        <v>18</v>
      </c>
      <c r="P1919">
        <v>2</v>
      </c>
      <c r="Q1919" t="s">
        <v>10</v>
      </c>
      <c r="R1919" t="s">
        <v>77</v>
      </c>
    </row>
    <row r="1920" spans="1:18" x14ac:dyDescent="0.25">
      <c r="A1920" t="s">
        <v>4434</v>
      </c>
      <c r="B1920" s="1">
        <v>41625</v>
      </c>
      <c r="C1920" t="s">
        <v>7201</v>
      </c>
      <c r="D1920" t="s">
        <v>6063</v>
      </c>
      <c r="E1920" t="s">
        <v>6002</v>
      </c>
      <c r="F1920" t="s">
        <v>5996</v>
      </c>
      <c r="G1920" t="s">
        <v>5983</v>
      </c>
      <c r="H1920" s="1">
        <v>41625</v>
      </c>
      <c r="I1920" t="s">
        <v>6005</v>
      </c>
      <c r="J1920" t="s">
        <v>6063</v>
      </c>
      <c r="K1920">
        <v>2013</v>
      </c>
      <c r="L1920" t="s">
        <v>2317</v>
      </c>
      <c r="M1920">
        <v>0</v>
      </c>
      <c r="N1920">
        <v>2712</v>
      </c>
      <c r="O1920">
        <v>1220</v>
      </c>
      <c r="P1920">
        <v>5</v>
      </c>
      <c r="Q1920" t="s">
        <v>10</v>
      </c>
      <c r="R1920" t="s">
        <v>73</v>
      </c>
    </row>
    <row r="1921" spans="1:18" x14ac:dyDescent="0.25">
      <c r="A1921" t="s">
        <v>4510</v>
      </c>
      <c r="B1921" s="1">
        <v>41641</v>
      </c>
      <c r="C1921" t="s">
        <v>7410</v>
      </c>
      <c r="D1921" t="s">
        <v>7037</v>
      </c>
      <c r="E1921" t="s">
        <v>6002</v>
      </c>
      <c r="F1921" t="s">
        <v>5996</v>
      </c>
      <c r="G1921" t="s">
        <v>5968</v>
      </c>
      <c r="H1921" s="1">
        <v>41644</v>
      </c>
      <c r="I1921" t="s">
        <v>5986</v>
      </c>
      <c r="J1921" t="s">
        <v>6368</v>
      </c>
      <c r="K1921">
        <v>2014</v>
      </c>
      <c r="L1921" t="s">
        <v>3892</v>
      </c>
      <c r="M1921">
        <v>0</v>
      </c>
      <c r="N1921">
        <v>9</v>
      </c>
      <c r="O1921">
        <v>4</v>
      </c>
      <c r="P1921">
        <v>1</v>
      </c>
      <c r="Q1921" t="s">
        <v>10</v>
      </c>
      <c r="R1921" t="s">
        <v>45</v>
      </c>
    </row>
    <row r="1922" spans="1:18" x14ac:dyDescent="0.25">
      <c r="A1922" t="s">
        <v>4513</v>
      </c>
      <c r="B1922" s="1">
        <v>41642</v>
      </c>
      <c r="C1922" t="s">
        <v>6824</v>
      </c>
      <c r="D1922" t="s">
        <v>6084</v>
      </c>
      <c r="E1922" t="s">
        <v>6002</v>
      </c>
      <c r="F1922" t="s">
        <v>5996</v>
      </c>
      <c r="G1922" t="s">
        <v>5973</v>
      </c>
      <c r="H1922" s="1">
        <v>41643</v>
      </c>
      <c r="I1922" t="s">
        <v>6005</v>
      </c>
      <c r="J1922" t="s">
        <v>6030</v>
      </c>
      <c r="K1922">
        <v>2014</v>
      </c>
      <c r="L1922" t="s">
        <v>4363</v>
      </c>
      <c r="M1922">
        <v>0</v>
      </c>
      <c r="N1922">
        <v>30</v>
      </c>
      <c r="O1922">
        <v>15</v>
      </c>
      <c r="P1922">
        <v>1</v>
      </c>
      <c r="Q1922" t="s">
        <v>10</v>
      </c>
      <c r="R1922" t="s">
        <v>91</v>
      </c>
    </row>
    <row r="1923" spans="1:18" x14ac:dyDescent="0.25">
      <c r="A1923" t="s">
        <v>4613</v>
      </c>
      <c r="B1923" s="1">
        <v>41673</v>
      </c>
      <c r="C1923" t="s">
        <v>6436</v>
      </c>
      <c r="D1923" t="s">
        <v>7217</v>
      </c>
      <c r="E1923" t="s">
        <v>6002</v>
      </c>
      <c r="F1923" t="s">
        <v>5996</v>
      </c>
      <c r="G1923" t="s">
        <v>5968</v>
      </c>
      <c r="H1923" s="1">
        <v>41677</v>
      </c>
      <c r="I1923" t="s">
        <v>5974</v>
      </c>
      <c r="J1923" t="s">
        <v>6082</v>
      </c>
      <c r="K1923">
        <v>2014</v>
      </c>
      <c r="L1923" t="s">
        <v>378</v>
      </c>
      <c r="M1923">
        <v>0</v>
      </c>
      <c r="N1923">
        <v>250</v>
      </c>
      <c r="O1923">
        <v>100</v>
      </c>
      <c r="P1923">
        <v>3</v>
      </c>
      <c r="Q1923" t="s">
        <v>10</v>
      </c>
      <c r="R1923" t="s">
        <v>73</v>
      </c>
    </row>
    <row r="1924" spans="1:18" x14ac:dyDescent="0.25">
      <c r="A1924" t="s">
        <v>4613</v>
      </c>
      <c r="B1924" s="1">
        <v>41673</v>
      </c>
      <c r="C1924" t="s">
        <v>6436</v>
      </c>
      <c r="D1924" t="s">
        <v>7217</v>
      </c>
      <c r="E1924" t="s">
        <v>6002</v>
      </c>
      <c r="F1924" t="s">
        <v>5996</v>
      </c>
      <c r="G1924" t="s">
        <v>5968</v>
      </c>
      <c r="H1924" s="1">
        <v>41677</v>
      </c>
      <c r="I1924" t="s">
        <v>5974</v>
      </c>
      <c r="J1924" t="s">
        <v>6082</v>
      </c>
      <c r="K1924">
        <v>2014</v>
      </c>
      <c r="L1924" t="s">
        <v>2382</v>
      </c>
      <c r="M1924">
        <v>0</v>
      </c>
      <c r="N1924">
        <v>30</v>
      </c>
      <c r="O1924">
        <v>5</v>
      </c>
      <c r="P1924">
        <v>2</v>
      </c>
      <c r="Q1924" t="s">
        <v>10</v>
      </c>
      <c r="R1924" t="s">
        <v>91</v>
      </c>
    </row>
    <row r="1925" spans="1:18" x14ac:dyDescent="0.25">
      <c r="A1925" t="s">
        <v>4629</v>
      </c>
      <c r="B1925" s="1">
        <v>41677</v>
      </c>
      <c r="C1925" t="s">
        <v>7014</v>
      </c>
      <c r="D1925" t="s">
        <v>6600</v>
      </c>
      <c r="E1925" t="s">
        <v>6002</v>
      </c>
      <c r="F1925" t="s">
        <v>5996</v>
      </c>
      <c r="G1925" t="s">
        <v>5973</v>
      </c>
      <c r="H1925" s="1">
        <v>41681</v>
      </c>
      <c r="I1925" t="s">
        <v>5974</v>
      </c>
      <c r="J1925" t="s">
        <v>6030</v>
      </c>
      <c r="K1925">
        <v>2014</v>
      </c>
      <c r="L1925" t="s">
        <v>504</v>
      </c>
      <c r="M1925">
        <v>0</v>
      </c>
      <c r="N1925">
        <v>14</v>
      </c>
      <c r="O1925">
        <v>1</v>
      </c>
      <c r="P1925">
        <v>1</v>
      </c>
      <c r="Q1925" t="s">
        <v>10</v>
      </c>
      <c r="R1925" t="s">
        <v>29</v>
      </c>
    </row>
    <row r="1926" spans="1:18" x14ac:dyDescent="0.25">
      <c r="A1926" t="s">
        <v>4633</v>
      </c>
      <c r="B1926" s="1">
        <v>41678</v>
      </c>
      <c r="C1926" t="s">
        <v>7596</v>
      </c>
      <c r="D1926" t="s">
        <v>6086</v>
      </c>
      <c r="E1926" t="s">
        <v>6002</v>
      </c>
      <c r="F1926" t="s">
        <v>5996</v>
      </c>
      <c r="G1926" t="s">
        <v>5983</v>
      </c>
      <c r="H1926" s="1">
        <v>41681</v>
      </c>
      <c r="I1926" t="s">
        <v>5986</v>
      </c>
      <c r="J1926" t="s">
        <v>6087</v>
      </c>
      <c r="K1926">
        <v>2014</v>
      </c>
      <c r="L1926" t="s">
        <v>4634</v>
      </c>
      <c r="M1926">
        <v>0</v>
      </c>
      <c r="N1926">
        <v>282</v>
      </c>
      <c r="O1926">
        <v>14</v>
      </c>
      <c r="P1926">
        <v>4</v>
      </c>
      <c r="Q1926" t="s">
        <v>10</v>
      </c>
      <c r="R1926" t="s">
        <v>73</v>
      </c>
    </row>
    <row r="1927" spans="1:18" x14ac:dyDescent="0.25">
      <c r="A1927" t="s">
        <v>4633</v>
      </c>
      <c r="B1927" s="1">
        <v>41678</v>
      </c>
      <c r="C1927" t="s">
        <v>7596</v>
      </c>
      <c r="D1927" t="s">
        <v>6086</v>
      </c>
      <c r="E1927" t="s">
        <v>6002</v>
      </c>
      <c r="F1927" t="s">
        <v>5996</v>
      </c>
      <c r="G1927" t="s">
        <v>5983</v>
      </c>
      <c r="H1927" s="1">
        <v>41681</v>
      </c>
      <c r="I1927" t="s">
        <v>5986</v>
      </c>
      <c r="J1927" t="s">
        <v>6087</v>
      </c>
      <c r="K1927">
        <v>2014</v>
      </c>
      <c r="L1927" t="s">
        <v>283</v>
      </c>
      <c r="M1927">
        <v>0</v>
      </c>
      <c r="N1927">
        <v>1137</v>
      </c>
      <c r="O1927">
        <v>568</v>
      </c>
      <c r="P1927">
        <v>2</v>
      </c>
      <c r="Q1927" t="s">
        <v>10</v>
      </c>
      <c r="R1927" t="s">
        <v>73</v>
      </c>
    </row>
    <row r="1928" spans="1:18" x14ac:dyDescent="0.25">
      <c r="A1928" t="s">
        <v>4639</v>
      </c>
      <c r="B1928" s="1">
        <v>41680</v>
      </c>
      <c r="C1928" t="s">
        <v>6556</v>
      </c>
      <c r="D1928" t="s">
        <v>6063</v>
      </c>
      <c r="E1928" t="s">
        <v>6002</v>
      </c>
      <c r="F1928" t="s">
        <v>5996</v>
      </c>
      <c r="G1928" t="s">
        <v>5983</v>
      </c>
      <c r="H1928" s="1">
        <v>41684</v>
      </c>
      <c r="I1928" t="s">
        <v>5974</v>
      </c>
      <c r="J1928" t="s">
        <v>6063</v>
      </c>
      <c r="K1928">
        <v>2014</v>
      </c>
      <c r="L1928" t="s">
        <v>3940</v>
      </c>
      <c r="M1928">
        <v>0</v>
      </c>
      <c r="N1928">
        <v>6</v>
      </c>
      <c r="O1928">
        <v>1</v>
      </c>
      <c r="P1928">
        <v>1</v>
      </c>
      <c r="Q1928" t="s">
        <v>10</v>
      </c>
      <c r="R1928" t="s">
        <v>91</v>
      </c>
    </row>
    <row r="1929" spans="1:18" x14ac:dyDescent="0.25">
      <c r="A1929" t="s">
        <v>4639</v>
      </c>
      <c r="B1929" s="1">
        <v>41680</v>
      </c>
      <c r="C1929" t="s">
        <v>6556</v>
      </c>
      <c r="D1929" t="s">
        <v>6063</v>
      </c>
      <c r="E1929" t="s">
        <v>6002</v>
      </c>
      <c r="F1929" t="s">
        <v>5996</v>
      </c>
      <c r="G1929" t="s">
        <v>5983</v>
      </c>
      <c r="H1929" s="1">
        <v>41684</v>
      </c>
      <c r="I1929" t="s">
        <v>5974</v>
      </c>
      <c r="J1929" t="s">
        <v>6063</v>
      </c>
      <c r="K1929">
        <v>2014</v>
      </c>
      <c r="L1929" t="s">
        <v>2318</v>
      </c>
      <c r="M1929">
        <v>0</v>
      </c>
      <c r="N1929">
        <v>45</v>
      </c>
      <c r="O1929">
        <v>9</v>
      </c>
      <c r="P1929">
        <v>3</v>
      </c>
      <c r="Q1929" t="s">
        <v>10</v>
      </c>
      <c r="R1929" t="s">
        <v>29</v>
      </c>
    </row>
    <row r="1930" spans="1:18" x14ac:dyDescent="0.25">
      <c r="A1930" t="s">
        <v>4639</v>
      </c>
      <c r="B1930" s="1">
        <v>41680</v>
      </c>
      <c r="C1930" t="s">
        <v>6556</v>
      </c>
      <c r="D1930" t="s">
        <v>6063</v>
      </c>
      <c r="E1930" t="s">
        <v>6002</v>
      </c>
      <c r="F1930" t="s">
        <v>5996</v>
      </c>
      <c r="G1930" t="s">
        <v>5983</v>
      </c>
      <c r="H1930" s="1">
        <v>41684</v>
      </c>
      <c r="I1930" t="s">
        <v>5974</v>
      </c>
      <c r="J1930" t="s">
        <v>6063</v>
      </c>
      <c r="K1930">
        <v>2014</v>
      </c>
      <c r="L1930" t="s">
        <v>308</v>
      </c>
      <c r="M1930">
        <v>0</v>
      </c>
      <c r="N1930">
        <v>140</v>
      </c>
      <c r="O1930">
        <v>56</v>
      </c>
      <c r="P1930">
        <v>4</v>
      </c>
      <c r="Q1930" t="s">
        <v>10</v>
      </c>
      <c r="R1930" t="s">
        <v>77</v>
      </c>
    </row>
    <row r="1931" spans="1:18" x14ac:dyDescent="0.25">
      <c r="A1931" t="s">
        <v>4645</v>
      </c>
      <c r="B1931" s="1">
        <v>41681</v>
      </c>
      <c r="C1931" t="s">
        <v>6347</v>
      </c>
      <c r="D1931" t="s">
        <v>6915</v>
      </c>
      <c r="E1931" t="s">
        <v>6002</v>
      </c>
      <c r="F1931" t="s">
        <v>5996</v>
      </c>
      <c r="G1931" t="s">
        <v>5983</v>
      </c>
      <c r="H1931" s="1">
        <v>41685</v>
      </c>
      <c r="I1931" t="s">
        <v>5974</v>
      </c>
      <c r="J1931" t="s">
        <v>6916</v>
      </c>
      <c r="K1931">
        <v>2014</v>
      </c>
      <c r="L1931" t="s">
        <v>3301</v>
      </c>
      <c r="M1931">
        <v>0</v>
      </c>
      <c r="N1931">
        <v>2478</v>
      </c>
      <c r="O1931">
        <v>1041</v>
      </c>
      <c r="P1931">
        <v>5</v>
      </c>
      <c r="Q1931" t="s">
        <v>10</v>
      </c>
      <c r="R1931" t="s">
        <v>73</v>
      </c>
    </row>
    <row r="1932" spans="1:18" x14ac:dyDescent="0.25">
      <c r="A1932" t="s">
        <v>4739</v>
      </c>
      <c r="B1932" s="1">
        <v>41716</v>
      </c>
      <c r="C1932" t="s">
        <v>7082</v>
      </c>
      <c r="D1932" t="s">
        <v>6086</v>
      </c>
      <c r="E1932" t="s">
        <v>6002</v>
      </c>
      <c r="F1932" t="s">
        <v>5996</v>
      </c>
      <c r="G1932" t="s">
        <v>5973</v>
      </c>
      <c r="H1932" s="1">
        <v>41716</v>
      </c>
      <c r="I1932" t="s">
        <v>6005</v>
      </c>
      <c r="J1932" t="s">
        <v>6087</v>
      </c>
      <c r="K1932">
        <v>2014</v>
      </c>
      <c r="L1932" t="s">
        <v>2845</v>
      </c>
      <c r="M1932">
        <v>0</v>
      </c>
      <c r="N1932">
        <v>82</v>
      </c>
      <c r="O1932">
        <v>33</v>
      </c>
      <c r="P1932">
        <v>4</v>
      </c>
      <c r="Q1932" t="s">
        <v>10</v>
      </c>
      <c r="R1932" t="s">
        <v>91</v>
      </c>
    </row>
    <row r="1933" spans="1:18" x14ac:dyDescent="0.25">
      <c r="A1933" t="s">
        <v>4791</v>
      </c>
      <c r="B1933" s="1">
        <v>41736</v>
      </c>
      <c r="C1933" t="s">
        <v>6522</v>
      </c>
      <c r="D1933" t="s">
        <v>6063</v>
      </c>
      <c r="E1933" t="s">
        <v>6002</v>
      </c>
      <c r="F1933" t="s">
        <v>5996</v>
      </c>
      <c r="G1933" t="s">
        <v>5968</v>
      </c>
      <c r="H1933" s="1">
        <v>41740</v>
      </c>
      <c r="I1933" t="s">
        <v>5974</v>
      </c>
      <c r="J1933" t="s">
        <v>6063</v>
      </c>
      <c r="K1933">
        <v>2014</v>
      </c>
      <c r="L1933" t="s">
        <v>644</v>
      </c>
      <c r="M1933">
        <v>0</v>
      </c>
      <c r="N1933">
        <v>69</v>
      </c>
      <c r="O1933">
        <v>11</v>
      </c>
      <c r="P1933">
        <v>3</v>
      </c>
      <c r="Q1933" t="s">
        <v>10</v>
      </c>
      <c r="R1933" t="s">
        <v>91</v>
      </c>
    </row>
    <row r="1934" spans="1:18" x14ac:dyDescent="0.25">
      <c r="A1934" t="s">
        <v>4812</v>
      </c>
      <c r="B1934" s="1">
        <v>41743</v>
      </c>
      <c r="C1934" t="s">
        <v>6028</v>
      </c>
      <c r="D1934" t="s">
        <v>6503</v>
      </c>
      <c r="E1934" t="s">
        <v>6002</v>
      </c>
      <c r="F1934" t="s">
        <v>5996</v>
      </c>
      <c r="G1934" t="s">
        <v>5983</v>
      </c>
      <c r="H1934" s="1">
        <v>41749</v>
      </c>
      <c r="I1934" t="s">
        <v>5974</v>
      </c>
      <c r="J1934" t="s">
        <v>6063</v>
      </c>
      <c r="K1934">
        <v>2014</v>
      </c>
      <c r="L1934" t="s">
        <v>391</v>
      </c>
      <c r="M1934">
        <v>0</v>
      </c>
      <c r="N1934">
        <v>119</v>
      </c>
      <c r="O1934">
        <v>43</v>
      </c>
      <c r="P1934">
        <v>7</v>
      </c>
      <c r="Q1934" t="s">
        <v>10</v>
      </c>
      <c r="R1934" t="s">
        <v>91</v>
      </c>
    </row>
    <row r="1935" spans="1:18" x14ac:dyDescent="0.25">
      <c r="A1935" t="s">
        <v>4812</v>
      </c>
      <c r="B1935" s="1">
        <v>41743</v>
      </c>
      <c r="C1935" t="s">
        <v>6028</v>
      </c>
      <c r="D1935" t="s">
        <v>6503</v>
      </c>
      <c r="E1935" t="s">
        <v>6002</v>
      </c>
      <c r="F1935" t="s">
        <v>5996</v>
      </c>
      <c r="G1935" t="s">
        <v>5983</v>
      </c>
      <c r="H1935" s="1">
        <v>41749</v>
      </c>
      <c r="I1935" t="s">
        <v>5974</v>
      </c>
      <c r="J1935" t="s">
        <v>6063</v>
      </c>
      <c r="K1935">
        <v>2014</v>
      </c>
      <c r="L1935" t="s">
        <v>9</v>
      </c>
      <c r="M1935">
        <v>0</v>
      </c>
      <c r="N1935">
        <v>114</v>
      </c>
      <c r="O1935">
        <v>11</v>
      </c>
      <c r="P1935">
        <v>4</v>
      </c>
      <c r="Q1935" t="s">
        <v>10</v>
      </c>
      <c r="R1935" t="s">
        <v>11</v>
      </c>
    </row>
    <row r="1936" spans="1:18" x14ac:dyDescent="0.25">
      <c r="A1936" t="s">
        <v>4845</v>
      </c>
      <c r="B1936" s="1">
        <v>41754</v>
      </c>
      <c r="C1936" t="s">
        <v>7185</v>
      </c>
      <c r="D1936" t="s">
        <v>6974</v>
      </c>
      <c r="E1936" t="s">
        <v>6002</v>
      </c>
      <c r="F1936" t="s">
        <v>5996</v>
      </c>
      <c r="G1936" t="s">
        <v>5973</v>
      </c>
      <c r="H1936" s="1">
        <v>41757</v>
      </c>
      <c r="I1936" t="s">
        <v>5986</v>
      </c>
      <c r="J1936" t="s">
        <v>6082</v>
      </c>
      <c r="K1936">
        <v>2014</v>
      </c>
      <c r="L1936" t="s">
        <v>1658</v>
      </c>
      <c r="M1936">
        <v>0</v>
      </c>
      <c r="N1936">
        <v>130</v>
      </c>
      <c r="O1936">
        <v>61</v>
      </c>
      <c r="P1936">
        <v>3</v>
      </c>
      <c r="Q1936" t="s">
        <v>10</v>
      </c>
      <c r="R1936" t="s">
        <v>77</v>
      </c>
    </row>
    <row r="1937" spans="1:18" x14ac:dyDescent="0.25">
      <c r="A1937" t="s">
        <v>4857</v>
      </c>
      <c r="B1937" s="1">
        <v>41759</v>
      </c>
      <c r="C1937" t="s">
        <v>6458</v>
      </c>
      <c r="D1937" t="s">
        <v>6086</v>
      </c>
      <c r="E1937" t="s">
        <v>6002</v>
      </c>
      <c r="F1937" t="s">
        <v>5996</v>
      </c>
      <c r="G1937" t="s">
        <v>5983</v>
      </c>
      <c r="H1937" s="1">
        <v>41761</v>
      </c>
      <c r="I1937" t="s">
        <v>5969</v>
      </c>
      <c r="J1937" t="s">
        <v>6087</v>
      </c>
      <c r="K1937">
        <v>2014</v>
      </c>
      <c r="L1937" t="s">
        <v>1771</v>
      </c>
      <c r="M1937">
        <v>0</v>
      </c>
      <c r="N1937">
        <v>120</v>
      </c>
      <c r="O1937">
        <v>6</v>
      </c>
      <c r="P1937">
        <v>5</v>
      </c>
      <c r="Q1937" t="s">
        <v>10</v>
      </c>
      <c r="R1937" t="s">
        <v>11</v>
      </c>
    </row>
    <row r="1938" spans="1:18" x14ac:dyDescent="0.25">
      <c r="A1938" t="s">
        <v>4957</v>
      </c>
      <c r="B1938" s="1">
        <v>41794</v>
      </c>
      <c r="C1938" t="s">
        <v>6155</v>
      </c>
      <c r="D1938" t="s">
        <v>6001</v>
      </c>
      <c r="E1938" t="s">
        <v>6002</v>
      </c>
      <c r="F1938" t="s">
        <v>5996</v>
      </c>
      <c r="G1938" t="s">
        <v>5968</v>
      </c>
      <c r="H1938" s="1">
        <v>41794</v>
      </c>
      <c r="I1938" t="s">
        <v>6005</v>
      </c>
      <c r="J1938" t="s">
        <v>6001</v>
      </c>
      <c r="K1938">
        <v>2014</v>
      </c>
      <c r="L1938" t="s">
        <v>2700</v>
      </c>
      <c r="M1938">
        <v>0</v>
      </c>
      <c r="N1938">
        <v>536</v>
      </c>
      <c r="O1938">
        <v>91</v>
      </c>
      <c r="P1938">
        <v>1</v>
      </c>
      <c r="Q1938" t="s">
        <v>10</v>
      </c>
      <c r="R1938" t="s">
        <v>73</v>
      </c>
    </row>
    <row r="1939" spans="1:18" x14ac:dyDescent="0.25">
      <c r="A1939" t="s">
        <v>4957</v>
      </c>
      <c r="B1939" s="1">
        <v>41794</v>
      </c>
      <c r="C1939" t="s">
        <v>6155</v>
      </c>
      <c r="D1939" t="s">
        <v>6001</v>
      </c>
      <c r="E1939" t="s">
        <v>6002</v>
      </c>
      <c r="F1939" t="s">
        <v>5996</v>
      </c>
      <c r="G1939" t="s">
        <v>5968</v>
      </c>
      <c r="H1939" s="1">
        <v>41794</v>
      </c>
      <c r="I1939" t="s">
        <v>6005</v>
      </c>
      <c r="J1939" t="s">
        <v>6001</v>
      </c>
      <c r="K1939">
        <v>2014</v>
      </c>
      <c r="L1939" t="s">
        <v>76</v>
      </c>
      <c r="M1939">
        <v>0</v>
      </c>
      <c r="N1939">
        <v>137</v>
      </c>
      <c r="O1939">
        <v>5</v>
      </c>
      <c r="P1939">
        <v>5</v>
      </c>
      <c r="Q1939" t="s">
        <v>10</v>
      </c>
      <c r="R1939" t="s">
        <v>77</v>
      </c>
    </row>
    <row r="1940" spans="1:18" x14ac:dyDescent="0.25">
      <c r="A1940" t="s">
        <v>4962</v>
      </c>
      <c r="B1940" s="1">
        <v>41794</v>
      </c>
      <c r="C1940" t="s">
        <v>7141</v>
      </c>
      <c r="D1940" t="s">
        <v>7416</v>
      </c>
      <c r="E1940" t="s">
        <v>6002</v>
      </c>
      <c r="F1940" t="s">
        <v>5996</v>
      </c>
      <c r="G1940" t="s">
        <v>5983</v>
      </c>
      <c r="H1940" s="1">
        <v>41799</v>
      </c>
      <c r="I1940" t="s">
        <v>5974</v>
      </c>
      <c r="J1940" t="s">
        <v>6368</v>
      </c>
      <c r="K1940">
        <v>2014</v>
      </c>
      <c r="L1940" t="s">
        <v>699</v>
      </c>
      <c r="M1940">
        <v>0</v>
      </c>
      <c r="N1940">
        <v>36</v>
      </c>
      <c r="O1940">
        <v>7</v>
      </c>
      <c r="P1940">
        <v>3</v>
      </c>
      <c r="Q1940" t="s">
        <v>10</v>
      </c>
      <c r="R1940" t="s">
        <v>29</v>
      </c>
    </row>
    <row r="1941" spans="1:18" x14ac:dyDescent="0.25">
      <c r="A1941" t="s">
        <v>5018</v>
      </c>
      <c r="B1941" s="1">
        <v>41807</v>
      </c>
      <c r="C1941" t="s">
        <v>7345</v>
      </c>
      <c r="D1941" t="s">
        <v>6690</v>
      </c>
      <c r="E1941" t="s">
        <v>6002</v>
      </c>
      <c r="F1941" t="s">
        <v>5996</v>
      </c>
      <c r="G1941" t="s">
        <v>5983</v>
      </c>
      <c r="H1941" s="1">
        <v>41811</v>
      </c>
      <c r="I1941" t="s">
        <v>5974</v>
      </c>
      <c r="J1941" t="s">
        <v>6265</v>
      </c>
      <c r="K1941">
        <v>2014</v>
      </c>
      <c r="L1941" t="s">
        <v>412</v>
      </c>
      <c r="M1941">
        <v>0</v>
      </c>
      <c r="N1941">
        <v>118</v>
      </c>
      <c r="O1941">
        <v>35</v>
      </c>
      <c r="P1941">
        <v>7</v>
      </c>
      <c r="Q1941" t="s">
        <v>10</v>
      </c>
      <c r="R1941" t="s">
        <v>11</v>
      </c>
    </row>
    <row r="1942" spans="1:18" x14ac:dyDescent="0.25">
      <c r="A1942" t="s">
        <v>5057</v>
      </c>
      <c r="B1942" s="1">
        <v>41814</v>
      </c>
      <c r="C1942" t="s">
        <v>6306</v>
      </c>
      <c r="D1942" t="s">
        <v>6124</v>
      </c>
      <c r="E1942" t="s">
        <v>6002</v>
      </c>
      <c r="F1942" t="s">
        <v>5996</v>
      </c>
      <c r="G1942" t="s">
        <v>5973</v>
      </c>
      <c r="H1942" s="1">
        <v>41820</v>
      </c>
      <c r="I1942" t="s">
        <v>5974</v>
      </c>
      <c r="J1942" t="s">
        <v>6030</v>
      </c>
      <c r="K1942">
        <v>2014</v>
      </c>
      <c r="L1942" t="s">
        <v>1408</v>
      </c>
      <c r="M1942">
        <v>0</v>
      </c>
      <c r="N1942">
        <v>25</v>
      </c>
      <c r="O1942">
        <v>11</v>
      </c>
      <c r="P1942">
        <v>3</v>
      </c>
      <c r="Q1942" t="s">
        <v>10</v>
      </c>
      <c r="R1942" t="s">
        <v>29</v>
      </c>
    </row>
    <row r="1943" spans="1:18" x14ac:dyDescent="0.25">
      <c r="A1943" t="s">
        <v>5068</v>
      </c>
      <c r="B1943" s="1">
        <v>41816</v>
      </c>
      <c r="C1943" t="s">
        <v>7255</v>
      </c>
      <c r="D1943" t="s">
        <v>6086</v>
      </c>
      <c r="E1943" t="s">
        <v>6002</v>
      </c>
      <c r="F1943" t="s">
        <v>5996</v>
      </c>
      <c r="G1943" t="s">
        <v>5968</v>
      </c>
      <c r="H1943" s="1">
        <v>41820</v>
      </c>
      <c r="I1943" t="s">
        <v>5974</v>
      </c>
      <c r="J1943" t="s">
        <v>6087</v>
      </c>
      <c r="K1943">
        <v>2014</v>
      </c>
      <c r="L1943" t="s">
        <v>1492</v>
      </c>
      <c r="M1943">
        <v>0</v>
      </c>
      <c r="N1943">
        <v>57</v>
      </c>
      <c r="O1943">
        <v>7</v>
      </c>
      <c r="P1943">
        <v>2</v>
      </c>
      <c r="Q1943" t="s">
        <v>10</v>
      </c>
      <c r="R1943" t="s">
        <v>77</v>
      </c>
    </row>
    <row r="1944" spans="1:18" x14ac:dyDescent="0.25">
      <c r="A1944" t="s">
        <v>5077</v>
      </c>
      <c r="B1944" s="1">
        <v>41817</v>
      </c>
      <c r="C1944" t="s">
        <v>7091</v>
      </c>
      <c r="D1944" t="s">
        <v>6600</v>
      </c>
      <c r="E1944" t="s">
        <v>6002</v>
      </c>
      <c r="F1944" t="s">
        <v>5996</v>
      </c>
      <c r="G1944" t="s">
        <v>5973</v>
      </c>
      <c r="H1944" s="1">
        <v>41821</v>
      </c>
      <c r="I1944" t="s">
        <v>5974</v>
      </c>
      <c r="J1944" t="s">
        <v>6030</v>
      </c>
      <c r="K1944">
        <v>2014</v>
      </c>
      <c r="L1944" t="s">
        <v>318</v>
      </c>
      <c r="M1944">
        <v>0</v>
      </c>
      <c r="N1944">
        <v>585</v>
      </c>
      <c r="O1944">
        <v>175</v>
      </c>
      <c r="P1944">
        <v>13</v>
      </c>
      <c r="Q1944" t="s">
        <v>10</v>
      </c>
      <c r="R1944" t="s">
        <v>11</v>
      </c>
    </row>
    <row r="1945" spans="1:18" x14ac:dyDescent="0.25">
      <c r="A1945" t="s">
        <v>5091</v>
      </c>
      <c r="B1945" s="1">
        <v>41821</v>
      </c>
      <c r="C1945" t="s">
        <v>7547</v>
      </c>
      <c r="D1945" t="s">
        <v>7622</v>
      </c>
      <c r="E1945" t="s">
        <v>6002</v>
      </c>
      <c r="F1945" t="s">
        <v>5996</v>
      </c>
      <c r="G1945" t="s">
        <v>5983</v>
      </c>
      <c r="H1945" s="1">
        <v>41825</v>
      </c>
      <c r="I1945" t="s">
        <v>5974</v>
      </c>
      <c r="J1945" t="s">
        <v>6660</v>
      </c>
      <c r="K1945">
        <v>2014</v>
      </c>
      <c r="L1945" t="s">
        <v>647</v>
      </c>
      <c r="M1945">
        <v>0</v>
      </c>
      <c r="N1945">
        <v>114</v>
      </c>
      <c r="O1945">
        <v>48</v>
      </c>
      <c r="P1945">
        <v>4</v>
      </c>
      <c r="Q1945" t="s">
        <v>10</v>
      </c>
      <c r="R1945" t="s">
        <v>11</v>
      </c>
    </row>
    <row r="1946" spans="1:18" x14ac:dyDescent="0.25">
      <c r="A1946" t="s">
        <v>5100</v>
      </c>
      <c r="B1946" s="1">
        <v>41825</v>
      </c>
      <c r="C1946" t="s">
        <v>7556</v>
      </c>
      <c r="D1946" t="s">
        <v>6944</v>
      </c>
      <c r="E1946" t="s">
        <v>6002</v>
      </c>
      <c r="F1946" t="s">
        <v>5996</v>
      </c>
      <c r="G1946" t="s">
        <v>5973</v>
      </c>
      <c r="H1946" s="1">
        <v>41828</v>
      </c>
      <c r="I1946" t="s">
        <v>5969</v>
      </c>
      <c r="J1946" t="s">
        <v>6001</v>
      </c>
      <c r="K1946">
        <v>2014</v>
      </c>
      <c r="L1946" t="s">
        <v>2117</v>
      </c>
      <c r="M1946">
        <v>0</v>
      </c>
      <c r="N1946">
        <v>15</v>
      </c>
      <c r="O1946">
        <v>2</v>
      </c>
      <c r="P1946">
        <v>1</v>
      </c>
      <c r="Q1946" t="s">
        <v>10</v>
      </c>
      <c r="R1946" t="s">
        <v>29</v>
      </c>
    </row>
    <row r="1947" spans="1:18" x14ac:dyDescent="0.25">
      <c r="A1947" t="s">
        <v>5113</v>
      </c>
      <c r="B1947" s="1">
        <v>41830</v>
      </c>
      <c r="C1947" t="s">
        <v>6848</v>
      </c>
      <c r="D1947" t="s">
        <v>7408</v>
      </c>
      <c r="E1947" t="s">
        <v>6002</v>
      </c>
      <c r="F1947" t="s">
        <v>5996</v>
      </c>
      <c r="G1947" t="s">
        <v>5973</v>
      </c>
      <c r="H1947" s="1">
        <v>41834</v>
      </c>
      <c r="I1947" t="s">
        <v>5974</v>
      </c>
      <c r="J1947" t="s">
        <v>6087</v>
      </c>
      <c r="K1947">
        <v>2014</v>
      </c>
      <c r="L1947" t="s">
        <v>4060</v>
      </c>
      <c r="M1947">
        <v>0</v>
      </c>
      <c r="N1947">
        <v>86</v>
      </c>
      <c r="O1947">
        <v>19</v>
      </c>
      <c r="P1947">
        <v>2</v>
      </c>
      <c r="Q1947" t="s">
        <v>10</v>
      </c>
      <c r="R1947" t="s">
        <v>77</v>
      </c>
    </row>
    <row r="1948" spans="1:18" x14ac:dyDescent="0.25">
      <c r="A1948" t="s">
        <v>5118</v>
      </c>
      <c r="B1948" s="1">
        <v>41834</v>
      </c>
      <c r="C1948" t="s">
        <v>6411</v>
      </c>
      <c r="D1948" t="s">
        <v>6063</v>
      </c>
      <c r="E1948" t="s">
        <v>6002</v>
      </c>
      <c r="F1948" t="s">
        <v>5996</v>
      </c>
      <c r="G1948" t="s">
        <v>5973</v>
      </c>
      <c r="H1948" s="1">
        <v>41836</v>
      </c>
      <c r="I1948" t="s">
        <v>5986</v>
      </c>
      <c r="J1948" t="s">
        <v>6063</v>
      </c>
      <c r="K1948">
        <v>2014</v>
      </c>
      <c r="L1948" t="s">
        <v>1274</v>
      </c>
      <c r="M1948">
        <v>0</v>
      </c>
      <c r="N1948">
        <v>171</v>
      </c>
      <c r="O1948">
        <v>20</v>
      </c>
      <c r="P1948">
        <v>4</v>
      </c>
      <c r="Q1948" t="s">
        <v>10</v>
      </c>
      <c r="R1948" t="s">
        <v>73</v>
      </c>
    </row>
    <row r="1949" spans="1:18" x14ac:dyDescent="0.25">
      <c r="A1949" t="s">
        <v>5118</v>
      </c>
      <c r="B1949" s="1">
        <v>41834</v>
      </c>
      <c r="C1949" t="s">
        <v>6411</v>
      </c>
      <c r="D1949" t="s">
        <v>6063</v>
      </c>
      <c r="E1949" t="s">
        <v>6002</v>
      </c>
      <c r="F1949" t="s">
        <v>5996</v>
      </c>
      <c r="G1949" t="s">
        <v>5973</v>
      </c>
      <c r="H1949" s="1">
        <v>41836</v>
      </c>
      <c r="I1949" t="s">
        <v>5986</v>
      </c>
      <c r="J1949" t="s">
        <v>6063</v>
      </c>
      <c r="K1949">
        <v>2014</v>
      </c>
      <c r="L1949" t="s">
        <v>1705</v>
      </c>
      <c r="M1949">
        <v>0</v>
      </c>
      <c r="N1949">
        <v>51</v>
      </c>
      <c r="O1949">
        <v>22</v>
      </c>
      <c r="P1949">
        <v>4</v>
      </c>
      <c r="Q1949" t="s">
        <v>10</v>
      </c>
      <c r="R1949" t="s">
        <v>45</v>
      </c>
    </row>
    <row r="1950" spans="1:18" x14ac:dyDescent="0.25">
      <c r="A1950" t="s">
        <v>5146</v>
      </c>
      <c r="B1950" s="1">
        <v>41848</v>
      </c>
      <c r="C1950" t="s">
        <v>6787</v>
      </c>
      <c r="D1950" t="s">
        <v>7748</v>
      </c>
      <c r="E1950" t="s">
        <v>6002</v>
      </c>
      <c r="F1950" t="s">
        <v>5996</v>
      </c>
      <c r="G1950" t="s">
        <v>5973</v>
      </c>
      <c r="H1950" s="1">
        <v>41854</v>
      </c>
      <c r="I1950" t="s">
        <v>5974</v>
      </c>
      <c r="J1950" t="s">
        <v>6087</v>
      </c>
      <c r="K1950">
        <v>2014</v>
      </c>
      <c r="L1950" t="s">
        <v>275</v>
      </c>
      <c r="M1950">
        <v>0</v>
      </c>
      <c r="N1950">
        <v>83</v>
      </c>
      <c r="O1950">
        <v>3</v>
      </c>
      <c r="P1950">
        <v>2</v>
      </c>
      <c r="Q1950" t="s">
        <v>10</v>
      </c>
      <c r="R1950" t="s">
        <v>91</v>
      </c>
    </row>
    <row r="1951" spans="1:18" x14ac:dyDescent="0.25">
      <c r="A1951" t="s">
        <v>5148</v>
      </c>
      <c r="B1951" s="1">
        <v>41849</v>
      </c>
      <c r="C1951" t="s">
        <v>6409</v>
      </c>
      <c r="D1951" t="s">
        <v>6086</v>
      </c>
      <c r="E1951" t="s">
        <v>6002</v>
      </c>
      <c r="F1951" t="s">
        <v>5996</v>
      </c>
      <c r="G1951" t="s">
        <v>5973</v>
      </c>
      <c r="H1951" s="1">
        <v>41854</v>
      </c>
      <c r="I1951" t="s">
        <v>5974</v>
      </c>
      <c r="J1951" t="s">
        <v>6087</v>
      </c>
      <c r="K1951">
        <v>2014</v>
      </c>
      <c r="L1951" t="s">
        <v>1443</v>
      </c>
      <c r="M1951">
        <v>0</v>
      </c>
      <c r="N1951">
        <v>44</v>
      </c>
      <c r="O1951">
        <v>20</v>
      </c>
      <c r="P1951">
        <v>2</v>
      </c>
      <c r="Q1951" t="s">
        <v>10</v>
      </c>
      <c r="R1951" t="s">
        <v>11</v>
      </c>
    </row>
    <row r="1952" spans="1:18" x14ac:dyDescent="0.25">
      <c r="A1952" t="s">
        <v>5169</v>
      </c>
      <c r="B1952" s="1">
        <v>41853</v>
      </c>
      <c r="C1952" t="s">
        <v>6123</v>
      </c>
      <c r="D1952" t="s">
        <v>7370</v>
      </c>
      <c r="E1952" t="s">
        <v>6002</v>
      </c>
      <c r="F1952" t="s">
        <v>5996</v>
      </c>
      <c r="G1952" t="s">
        <v>5973</v>
      </c>
      <c r="H1952" s="1">
        <v>41856</v>
      </c>
      <c r="I1952" t="s">
        <v>5969</v>
      </c>
      <c r="J1952" t="s">
        <v>7371</v>
      </c>
      <c r="K1952">
        <v>2014</v>
      </c>
      <c r="L1952" t="s">
        <v>1202</v>
      </c>
      <c r="M1952">
        <v>0</v>
      </c>
      <c r="N1952">
        <v>605</v>
      </c>
      <c r="O1952">
        <v>218</v>
      </c>
      <c r="P1952">
        <v>2</v>
      </c>
      <c r="Q1952" t="s">
        <v>10</v>
      </c>
      <c r="R1952" t="s">
        <v>73</v>
      </c>
    </row>
    <row r="1953" spans="1:18" x14ac:dyDescent="0.25">
      <c r="A1953" t="s">
        <v>5169</v>
      </c>
      <c r="B1953" s="1">
        <v>41853</v>
      </c>
      <c r="C1953" t="s">
        <v>6123</v>
      </c>
      <c r="D1953" t="s">
        <v>7370</v>
      </c>
      <c r="E1953" t="s">
        <v>6002</v>
      </c>
      <c r="F1953" t="s">
        <v>5996</v>
      </c>
      <c r="G1953" t="s">
        <v>5973</v>
      </c>
      <c r="H1953" s="1">
        <v>41856</v>
      </c>
      <c r="I1953" t="s">
        <v>5969</v>
      </c>
      <c r="J1953" t="s">
        <v>7371</v>
      </c>
      <c r="K1953">
        <v>2014</v>
      </c>
      <c r="L1953" t="s">
        <v>4789</v>
      </c>
      <c r="M1953">
        <v>0</v>
      </c>
      <c r="N1953">
        <v>66</v>
      </c>
      <c r="O1953">
        <v>13</v>
      </c>
      <c r="P1953">
        <v>6</v>
      </c>
      <c r="Q1953" t="s">
        <v>10</v>
      </c>
      <c r="R1953" t="s">
        <v>29</v>
      </c>
    </row>
    <row r="1954" spans="1:18" x14ac:dyDescent="0.25">
      <c r="A1954" t="s">
        <v>5191</v>
      </c>
      <c r="B1954" s="1">
        <v>41855</v>
      </c>
      <c r="C1954" t="s">
        <v>7013</v>
      </c>
      <c r="D1954" t="s">
        <v>6879</v>
      </c>
      <c r="E1954" t="s">
        <v>6002</v>
      </c>
      <c r="F1954" t="s">
        <v>5996</v>
      </c>
      <c r="G1954" t="s">
        <v>5983</v>
      </c>
      <c r="H1954" s="1">
        <v>41861</v>
      </c>
      <c r="I1954" t="s">
        <v>5974</v>
      </c>
      <c r="J1954" t="s">
        <v>6082</v>
      </c>
      <c r="K1954">
        <v>2014</v>
      </c>
      <c r="L1954" t="s">
        <v>754</v>
      </c>
      <c r="M1954">
        <v>0</v>
      </c>
      <c r="N1954">
        <v>170</v>
      </c>
      <c r="O1954">
        <v>51</v>
      </c>
      <c r="P1954">
        <v>2</v>
      </c>
      <c r="Q1954" t="s">
        <v>10</v>
      </c>
      <c r="R1954" t="s">
        <v>73</v>
      </c>
    </row>
    <row r="1955" spans="1:18" x14ac:dyDescent="0.25">
      <c r="A1955" t="s">
        <v>5189</v>
      </c>
      <c r="B1955" s="1">
        <v>41855</v>
      </c>
      <c r="C1955" t="s">
        <v>6058</v>
      </c>
      <c r="D1955" t="s">
        <v>6063</v>
      </c>
      <c r="E1955" t="s">
        <v>6002</v>
      </c>
      <c r="F1955" t="s">
        <v>5996</v>
      </c>
      <c r="G1955" t="s">
        <v>5983</v>
      </c>
      <c r="H1955" s="1">
        <v>41861</v>
      </c>
      <c r="I1955" t="s">
        <v>5974</v>
      </c>
      <c r="J1955" t="s">
        <v>6063</v>
      </c>
      <c r="K1955">
        <v>2014</v>
      </c>
      <c r="L1955" t="s">
        <v>1782</v>
      </c>
      <c r="M1955">
        <v>0</v>
      </c>
      <c r="N1955">
        <v>11</v>
      </c>
      <c r="O1955">
        <v>5</v>
      </c>
      <c r="P1955">
        <v>1</v>
      </c>
      <c r="Q1955" t="s">
        <v>10</v>
      </c>
      <c r="R1955" t="s">
        <v>29</v>
      </c>
    </row>
    <row r="1956" spans="1:18" x14ac:dyDescent="0.25">
      <c r="A1956" t="s">
        <v>5248</v>
      </c>
      <c r="B1956" s="1">
        <v>41863</v>
      </c>
      <c r="C1956" t="s">
        <v>7410</v>
      </c>
      <c r="D1956" t="s">
        <v>6063</v>
      </c>
      <c r="E1956" t="s">
        <v>6002</v>
      </c>
      <c r="F1956" t="s">
        <v>5996</v>
      </c>
      <c r="G1956" t="s">
        <v>5968</v>
      </c>
      <c r="H1956" s="1">
        <v>41867</v>
      </c>
      <c r="I1956" t="s">
        <v>5974</v>
      </c>
      <c r="J1956" t="s">
        <v>6063</v>
      </c>
      <c r="K1956">
        <v>2014</v>
      </c>
      <c r="L1956" t="s">
        <v>1115</v>
      </c>
      <c r="M1956">
        <v>0</v>
      </c>
      <c r="N1956">
        <v>90</v>
      </c>
      <c r="O1956">
        <v>17</v>
      </c>
      <c r="P1956">
        <v>3</v>
      </c>
      <c r="Q1956" t="s">
        <v>10</v>
      </c>
      <c r="R1956" t="s">
        <v>77</v>
      </c>
    </row>
    <row r="1957" spans="1:18" x14ac:dyDescent="0.25">
      <c r="A1957" t="s">
        <v>5270</v>
      </c>
      <c r="B1957" s="1">
        <v>41866</v>
      </c>
      <c r="C1957" t="s">
        <v>6803</v>
      </c>
      <c r="D1957" t="s">
        <v>6063</v>
      </c>
      <c r="E1957" t="s">
        <v>6002</v>
      </c>
      <c r="F1957" t="s">
        <v>5996</v>
      </c>
      <c r="G1957" t="s">
        <v>5983</v>
      </c>
      <c r="H1957" s="1">
        <v>41867</v>
      </c>
      <c r="I1957" t="s">
        <v>5986</v>
      </c>
      <c r="J1957" t="s">
        <v>6063</v>
      </c>
      <c r="K1957">
        <v>2014</v>
      </c>
      <c r="L1957" t="s">
        <v>4512</v>
      </c>
      <c r="M1957">
        <v>0</v>
      </c>
      <c r="N1957">
        <v>100</v>
      </c>
      <c r="O1957">
        <v>7</v>
      </c>
      <c r="P1957">
        <v>2</v>
      </c>
      <c r="Q1957" t="s">
        <v>10</v>
      </c>
      <c r="R1957" t="s">
        <v>11</v>
      </c>
    </row>
    <row r="1958" spans="1:18" x14ac:dyDescent="0.25">
      <c r="A1958" t="s">
        <v>5351</v>
      </c>
      <c r="B1958" s="1">
        <v>41878</v>
      </c>
      <c r="C1958" t="s">
        <v>7189</v>
      </c>
      <c r="D1958" t="s">
        <v>6086</v>
      </c>
      <c r="E1958" t="s">
        <v>6002</v>
      </c>
      <c r="F1958" t="s">
        <v>5996</v>
      </c>
      <c r="G1958" t="s">
        <v>5968</v>
      </c>
      <c r="H1958" s="1">
        <v>41882</v>
      </c>
      <c r="I1958" t="s">
        <v>5974</v>
      </c>
      <c r="J1958" t="s">
        <v>6087</v>
      </c>
      <c r="K1958">
        <v>2014</v>
      </c>
      <c r="L1958" t="s">
        <v>3464</v>
      </c>
      <c r="M1958">
        <v>0</v>
      </c>
      <c r="N1958">
        <v>54</v>
      </c>
      <c r="O1958">
        <v>15</v>
      </c>
      <c r="P1958">
        <v>4</v>
      </c>
      <c r="Q1958" t="s">
        <v>10</v>
      </c>
      <c r="R1958" t="s">
        <v>77</v>
      </c>
    </row>
    <row r="1959" spans="1:18" x14ac:dyDescent="0.25">
      <c r="A1959" t="s">
        <v>5423</v>
      </c>
      <c r="B1959" s="1">
        <v>41888</v>
      </c>
      <c r="C1959" t="s">
        <v>6835</v>
      </c>
      <c r="D1959" t="s">
        <v>6001</v>
      </c>
      <c r="E1959" t="s">
        <v>6002</v>
      </c>
      <c r="F1959" t="s">
        <v>5996</v>
      </c>
      <c r="G1959" t="s">
        <v>5973</v>
      </c>
      <c r="H1959" s="1">
        <v>41892</v>
      </c>
      <c r="I1959" t="s">
        <v>5974</v>
      </c>
      <c r="J1959" t="s">
        <v>6001</v>
      </c>
      <c r="K1959">
        <v>2014</v>
      </c>
      <c r="L1959" t="s">
        <v>2598</v>
      </c>
      <c r="M1959">
        <v>0</v>
      </c>
      <c r="N1959">
        <v>80</v>
      </c>
      <c r="O1959">
        <v>26</v>
      </c>
      <c r="P1959">
        <v>9</v>
      </c>
      <c r="Q1959" t="s">
        <v>10</v>
      </c>
      <c r="R1959" t="s">
        <v>45</v>
      </c>
    </row>
    <row r="1960" spans="1:18" x14ac:dyDescent="0.25">
      <c r="A1960" t="s">
        <v>5423</v>
      </c>
      <c r="B1960" s="1">
        <v>41888</v>
      </c>
      <c r="C1960" t="s">
        <v>6835</v>
      </c>
      <c r="D1960" t="s">
        <v>6001</v>
      </c>
      <c r="E1960" t="s">
        <v>6002</v>
      </c>
      <c r="F1960" t="s">
        <v>5996</v>
      </c>
      <c r="G1960" t="s">
        <v>5973</v>
      </c>
      <c r="H1960" s="1">
        <v>41892</v>
      </c>
      <c r="I1960" t="s">
        <v>5974</v>
      </c>
      <c r="J1960" t="s">
        <v>6001</v>
      </c>
      <c r="K1960">
        <v>2014</v>
      </c>
      <c r="L1960" t="s">
        <v>62</v>
      </c>
      <c r="M1960">
        <v>0</v>
      </c>
      <c r="N1960">
        <v>100</v>
      </c>
      <c r="O1960">
        <v>12</v>
      </c>
      <c r="P1960">
        <v>2</v>
      </c>
      <c r="Q1960" t="s">
        <v>10</v>
      </c>
      <c r="R1960" t="s">
        <v>11</v>
      </c>
    </row>
    <row r="1961" spans="1:18" x14ac:dyDescent="0.25">
      <c r="A1961" t="s">
        <v>5424</v>
      </c>
      <c r="B1961" s="1">
        <v>41888</v>
      </c>
      <c r="C1961" t="s">
        <v>6262</v>
      </c>
      <c r="D1961" t="s">
        <v>6063</v>
      </c>
      <c r="E1961" t="s">
        <v>6002</v>
      </c>
      <c r="F1961" t="s">
        <v>5996</v>
      </c>
      <c r="G1961" t="s">
        <v>5973</v>
      </c>
      <c r="H1961" s="1">
        <v>41893</v>
      </c>
      <c r="I1961" t="s">
        <v>5974</v>
      </c>
      <c r="J1961" t="s">
        <v>6063</v>
      </c>
      <c r="K1961">
        <v>2014</v>
      </c>
      <c r="L1961" t="s">
        <v>2612</v>
      </c>
      <c r="M1961">
        <v>0</v>
      </c>
      <c r="N1961">
        <v>40</v>
      </c>
      <c r="O1961">
        <v>10</v>
      </c>
      <c r="P1961">
        <v>2</v>
      </c>
      <c r="Q1961" t="s">
        <v>10</v>
      </c>
      <c r="R1961" t="s">
        <v>91</v>
      </c>
    </row>
    <row r="1962" spans="1:18" x14ac:dyDescent="0.25">
      <c r="A1962" t="s">
        <v>5457</v>
      </c>
      <c r="B1962" s="1">
        <v>41894</v>
      </c>
      <c r="C1962" t="s">
        <v>6843</v>
      </c>
      <c r="D1962" t="s">
        <v>7423</v>
      </c>
      <c r="E1962" t="s">
        <v>6002</v>
      </c>
      <c r="F1962" t="s">
        <v>5996</v>
      </c>
      <c r="G1962" t="s">
        <v>5983</v>
      </c>
      <c r="H1962" s="1">
        <v>41898</v>
      </c>
      <c r="I1962" t="s">
        <v>5969</v>
      </c>
      <c r="J1962" t="s">
        <v>6794</v>
      </c>
      <c r="K1962">
        <v>2014</v>
      </c>
      <c r="L1962" t="s">
        <v>4746</v>
      </c>
      <c r="M1962">
        <v>0</v>
      </c>
      <c r="N1962">
        <v>82</v>
      </c>
      <c r="O1962">
        <v>13</v>
      </c>
      <c r="P1962">
        <v>2</v>
      </c>
      <c r="Q1962" t="s">
        <v>10</v>
      </c>
      <c r="R1962" t="s">
        <v>77</v>
      </c>
    </row>
    <row r="1963" spans="1:18" x14ac:dyDescent="0.25">
      <c r="A1963" t="s">
        <v>5460</v>
      </c>
      <c r="B1963" s="1">
        <v>41895</v>
      </c>
      <c r="C1963" t="s">
        <v>6414</v>
      </c>
      <c r="D1963" t="s">
        <v>6063</v>
      </c>
      <c r="E1963" t="s">
        <v>6002</v>
      </c>
      <c r="F1963" t="s">
        <v>5996</v>
      </c>
      <c r="G1963" t="s">
        <v>5968</v>
      </c>
      <c r="H1963" s="1">
        <v>41896</v>
      </c>
      <c r="I1963" t="s">
        <v>5986</v>
      </c>
      <c r="J1963" t="s">
        <v>6063</v>
      </c>
      <c r="K1963">
        <v>2014</v>
      </c>
      <c r="L1963" t="s">
        <v>972</v>
      </c>
      <c r="M1963">
        <v>0</v>
      </c>
      <c r="N1963">
        <v>83</v>
      </c>
      <c r="O1963">
        <v>6</v>
      </c>
      <c r="P1963">
        <v>6</v>
      </c>
      <c r="Q1963" t="s">
        <v>10</v>
      </c>
      <c r="R1963" t="s">
        <v>77</v>
      </c>
    </row>
    <row r="1964" spans="1:18" x14ac:dyDescent="0.25">
      <c r="A1964" t="s">
        <v>5499</v>
      </c>
      <c r="B1964" s="1">
        <v>41901</v>
      </c>
      <c r="C1964" t="s">
        <v>7096</v>
      </c>
      <c r="D1964" t="s">
        <v>6001</v>
      </c>
      <c r="E1964" t="s">
        <v>6002</v>
      </c>
      <c r="F1964" t="s">
        <v>5996</v>
      </c>
      <c r="G1964" t="s">
        <v>5973</v>
      </c>
      <c r="H1964" s="1">
        <v>41905</v>
      </c>
      <c r="I1964" t="s">
        <v>5974</v>
      </c>
      <c r="J1964" t="s">
        <v>6001</v>
      </c>
      <c r="K1964">
        <v>2014</v>
      </c>
      <c r="L1964" t="s">
        <v>998</v>
      </c>
      <c r="M1964">
        <v>0</v>
      </c>
      <c r="N1964">
        <v>50</v>
      </c>
      <c r="O1964">
        <v>9</v>
      </c>
      <c r="P1964">
        <v>6</v>
      </c>
      <c r="Q1964" t="s">
        <v>10</v>
      </c>
      <c r="R1964" t="s">
        <v>45</v>
      </c>
    </row>
    <row r="1965" spans="1:18" x14ac:dyDescent="0.25">
      <c r="A1965" t="s">
        <v>5525</v>
      </c>
      <c r="B1965" s="1">
        <v>41907</v>
      </c>
      <c r="C1965" t="s">
        <v>7164</v>
      </c>
      <c r="D1965" t="s">
        <v>7320</v>
      </c>
      <c r="E1965" t="s">
        <v>6002</v>
      </c>
      <c r="F1965" t="s">
        <v>5996</v>
      </c>
      <c r="G1965" t="s">
        <v>5983</v>
      </c>
      <c r="H1965" s="1">
        <v>41912</v>
      </c>
      <c r="I1965" t="s">
        <v>5974</v>
      </c>
      <c r="J1965" t="s">
        <v>6082</v>
      </c>
      <c r="K1965">
        <v>2014</v>
      </c>
      <c r="L1965" t="s">
        <v>1242</v>
      </c>
      <c r="M1965">
        <v>0</v>
      </c>
      <c r="N1965">
        <v>108</v>
      </c>
      <c r="O1965">
        <v>43</v>
      </c>
      <c r="P1965">
        <v>4</v>
      </c>
      <c r="Q1965" t="s">
        <v>10</v>
      </c>
      <c r="R1965" t="s">
        <v>91</v>
      </c>
    </row>
    <row r="1966" spans="1:18" x14ac:dyDescent="0.25">
      <c r="A1966" t="s">
        <v>5525</v>
      </c>
      <c r="B1966" s="1">
        <v>41907</v>
      </c>
      <c r="C1966" t="s">
        <v>7164</v>
      </c>
      <c r="D1966" t="s">
        <v>7320</v>
      </c>
      <c r="E1966" t="s">
        <v>6002</v>
      </c>
      <c r="F1966" t="s">
        <v>5996</v>
      </c>
      <c r="G1966" t="s">
        <v>5983</v>
      </c>
      <c r="H1966" s="1">
        <v>41912</v>
      </c>
      <c r="I1966" t="s">
        <v>5974</v>
      </c>
      <c r="J1966" t="s">
        <v>6082</v>
      </c>
      <c r="K1966">
        <v>2014</v>
      </c>
      <c r="L1966" t="s">
        <v>1412</v>
      </c>
      <c r="M1966">
        <v>0</v>
      </c>
      <c r="N1966">
        <v>67</v>
      </c>
      <c r="O1966">
        <v>13</v>
      </c>
      <c r="P1966">
        <v>4</v>
      </c>
      <c r="Q1966" t="s">
        <v>10</v>
      </c>
      <c r="R1966" t="s">
        <v>11</v>
      </c>
    </row>
    <row r="1967" spans="1:18" x14ac:dyDescent="0.25">
      <c r="A1967" t="s">
        <v>5555</v>
      </c>
      <c r="B1967" s="1">
        <v>41914</v>
      </c>
      <c r="C1967" t="s">
        <v>6511</v>
      </c>
      <c r="D1967" t="s">
        <v>6063</v>
      </c>
      <c r="E1967" t="s">
        <v>6002</v>
      </c>
      <c r="F1967" t="s">
        <v>5996</v>
      </c>
      <c r="G1967" t="s">
        <v>5968</v>
      </c>
      <c r="H1967" s="1">
        <v>41918</v>
      </c>
      <c r="I1967" t="s">
        <v>5974</v>
      </c>
      <c r="J1967" t="s">
        <v>6063</v>
      </c>
      <c r="K1967">
        <v>2014</v>
      </c>
      <c r="L1967" t="s">
        <v>50</v>
      </c>
      <c r="M1967">
        <v>0</v>
      </c>
      <c r="N1967">
        <v>136</v>
      </c>
      <c r="O1967">
        <v>56</v>
      </c>
      <c r="P1967">
        <v>4</v>
      </c>
      <c r="Q1967" t="s">
        <v>10</v>
      </c>
      <c r="R1967" t="s">
        <v>11</v>
      </c>
    </row>
    <row r="1968" spans="1:18" x14ac:dyDescent="0.25">
      <c r="A1968" t="s">
        <v>5555</v>
      </c>
      <c r="B1968" s="1">
        <v>41914</v>
      </c>
      <c r="C1968" t="s">
        <v>6511</v>
      </c>
      <c r="D1968" t="s">
        <v>6063</v>
      </c>
      <c r="E1968" t="s">
        <v>6002</v>
      </c>
      <c r="F1968" t="s">
        <v>5996</v>
      </c>
      <c r="G1968" t="s">
        <v>5968</v>
      </c>
      <c r="H1968" s="1">
        <v>41918</v>
      </c>
      <c r="I1968" t="s">
        <v>5974</v>
      </c>
      <c r="J1968" t="s">
        <v>6063</v>
      </c>
      <c r="K1968">
        <v>2014</v>
      </c>
      <c r="L1968" t="s">
        <v>2048</v>
      </c>
      <c r="M1968">
        <v>0</v>
      </c>
      <c r="N1968">
        <v>50</v>
      </c>
      <c r="O1968">
        <v>20</v>
      </c>
      <c r="P1968">
        <v>3</v>
      </c>
      <c r="Q1968" t="s">
        <v>10</v>
      </c>
      <c r="R1968" t="s">
        <v>77</v>
      </c>
    </row>
    <row r="1969" spans="1:18" x14ac:dyDescent="0.25">
      <c r="A1969" t="s">
        <v>5617</v>
      </c>
      <c r="B1969" s="1">
        <v>41936</v>
      </c>
      <c r="C1969" t="s">
        <v>7481</v>
      </c>
      <c r="D1969" t="s">
        <v>6915</v>
      </c>
      <c r="E1969" t="s">
        <v>6002</v>
      </c>
      <c r="F1969" t="s">
        <v>5996</v>
      </c>
      <c r="G1969" t="s">
        <v>5973</v>
      </c>
      <c r="H1969" s="1">
        <v>41941</v>
      </c>
      <c r="I1969" t="s">
        <v>5974</v>
      </c>
      <c r="J1969" t="s">
        <v>6916</v>
      </c>
      <c r="K1969">
        <v>2014</v>
      </c>
      <c r="L1969" t="s">
        <v>3892</v>
      </c>
      <c r="M1969">
        <v>0</v>
      </c>
      <c r="N1969">
        <v>35</v>
      </c>
      <c r="O1969">
        <v>16</v>
      </c>
      <c r="P1969">
        <v>4</v>
      </c>
      <c r="Q1969" t="s">
        <v>10</v>
      </c>
      <c r="R1969" t="s">
        <v>45</v>
      </c>
    </row>
    <row r="1970" spans="1:18" x14ac:dyDescent="0.25">
      <c r="A1970" t="s">
        <v>5684</v>
      </c>
      <c r="B1970" s="1">
        <v>41954</v>
      </c>
      <c r="C1970" t="s">
        <v>7420</v>
      </c>
      <c r="D1970" t="s">
        <v>7662</v>
      </c>
      <c r="E1970" t="s">
        <v>6002</v>
      </c>
      <c r="F1970" t="s">
        <v>5996</v>
      </c>
      <c r="G1970" t="s">
        <v>5983</v>
      </c>
      <c r="H1970" s="1">
        <v>41959</v>
      </c>
      <c r="I1970" t="s">
        <v>5974</v>
      </c>
      <c r="J1970" t="s">
        <v>6794</v>
      </c>
      <c r="K1970">
        <v>2014</v>
      </c>
      <c r="L1970" t="s">
        <v>1558</v>
      </c>
      <c r="M1970">
        <v>0</v>
      </c>
      <c r="N1970">
        <v>57</v>
      </c>
      <c r="O1970">
        <v>27</v>
      </c>
      <c r="P1970">
        <v>2</v>
      </c>
      <c r="Q1970" t="s">
        <v>10</v>
      </c>
      <c r="R1970" t="s">
        <v>11</v>
      </c>
    </row>
    <row r="1971" spans="1:18" x14ac:dyDescent="0.25">
      <c r="A1971" t="s">
        <v>5702</v>
      </c>
      <c r="B1971" s="1">
        <v>41958</v>
      </c>
      <c r="C1971" t="s">
        <v>6816</v>
      </c>
      <c r="D1971" t="s">
        <v>6600</v>
      </c>
      <c r="E1971" t="s">
        <v>6002</v>
      </c>
      <c r="F1971" t="s">
        <v>5996</v>
      </c>
      <c r="G1971" t="s">
        <v>5973</v>
      </c>
      <c r="H1971" s="1">
        <v>41962</v>
      </c>
      <c r="I1971" t="s">
        <v>5974</v>
      </c>
      <c r="J1971" t="s">
        <v>6030</v>
      </c>
      <c r="K1971">
        <v>2014</v>
      </c>
      <c r="L1971" t="s">
        <v>2866</v>
      </c>
      <c r="M1971">
        <v>0</v>
      </c>
      <c r="N1971">
        <v>558</v>
      </c>
      <c r="O1971">
        <v>0</v>
      </c>
      <c r="P1971">
        <v>2</v>
      </c>
      <c r="Q1971" t="s">
        <v>10</v>
      </c>
      <c r="R1971" t="s">
        <v>73</v>
      </c>
    </row>
    <row r="1972" spans="1:18" x14ac:dyDescent="0.25">
      <c r="A1972" t="s">
        <v>5702</v>
      </c>
      <c r="B1972" s="1">
        <v>41958</v>
      </c>
      <c r="C1972" t="s">
        <v>6816</v>
      </c>
      <c r="D1972" t="s">
        <v>6600</v>
      </c>
      <c r="E1972" t="s">
        <v>6002</v>
      </c>
      <c r="F1972" t="s">
        <v>5996</v>
      </c>
      <c r="G1972" t="s">
        <v>5973</v>
      </c>
      <c r="H1972" s="1">
        <v>41962</v>
      </c>
      <c r="I1972" t="s">
        <v>5974</v>
      </c>
      <c r="J1972" t="s">
        <v>6030</v>
      </c>
      <c r="K1972">
        <v>2014</v>
      </c>
      <c r="L1972" t="s">
        <v>141</v>
      </c>
      <c r="M1972">
        <v>0</v>
      </c>
      <c r="N1972">
        <v>158</v>
      </c>
      <c r="O1972">
        <v>32</v>
      </c>
      <c r="P1972">
        <v>6</v>
      </c>
      <c r="Q1972" t="s">
        <v>10</v>
      </c>
      <c r="R1972" t="s">
        <v>11</v>
      </c>
    </row>
    <row r="1973" spans="1:18" x14ac:dyDescent="0.25">
      <c r="A1973" t="s">
        <v>5702</v>
      </c>
      <c r="B1973" s="1">
        <v>41958</v>
      </c>
      <c r="C1973" t="s">
        <v>6816</v>
      </c>
      <c r="D1973" t="s">
        <v>6600</v>
      </c>
      <c r="E1973" t="s">
        <v>6002</v>
      </c>
      <c r="F1973" t="s">
        <v>5996</v>
      </c>
      <c r="G1973" t="s">
        <v>5973</v>
      </c>
      <c r="H1973" s="1">
        <v>41962</v>
      </c>
      <c r="I1973" t="s">
        <v>5974</v>
      </c>
      <c r="J1973" t="s">
        <v>6030</v>
      </c>
      <c r="K1973">
        <v>2014</v>
      </c>
      <c r="L1973" t="s">
        <v>3478</v>
      </c>
      <c r="M1973">
        <v>0</v>
      </c>
      <c r="N1973">
        <v>133</v>
      </c>
      <c r="O1973">
        <v>39</v>
      </c>
      <c r="P1973">
        <v>3</v>
      </c>
      <c r="Q1973" t="s">
        <v>10</v>
      </c>
      <c r="R1973" t="s">
        <v>77</v>
      </c>
    </row>
    <row r="1974" spans="1:18" x14ac:dyDescent="0.25">
      <c r="A1974" t="s">
        <v>5733</v>
      </c>
      <c r="B1974" s="1">
        <v>41963</v>
      </c>
      <c r="C1974" t="s">
        <v>7238</v>
      </c>
      <c r="D1974" t="s">
        <v>6793</v>
      </c>
      <c r="E1974" t="s">
        <v>6002</v>
      </c>
      <c r="F1974" t="s">
        <v>5996</v>
      </c>
      <c r="G1974" t="s">
        <v>5973</v>
      </c>
      <c r="H1974" s="1">
        <v>41967</v>
      </c>
      <c r="I1974" t="s">
        <v>5969</v>
      </c>
      <c r="J1974" t="s">
        <v>6794</v>
      </c>
      <c r="K1974">
        <v>2014</v>
      </c>
      <c r="L1974" t="s">
        <v>2733</v>
      </c>
      <c r="M1974">
        <v>0</v>
      </c>
      <c r="N1974">
        <v>100</v>
      </c>
      <c r="O1974">
        <v>25</v>
      </c>
      <c r="P1974">
        <v>9</v>
      </c>
      <c r="Q1974" t="s">
        <v>10</v>
      </c>
      <c r="R1974" t="s">
        <v>45</v>
      </c>
    </row>
    <row r="1975" spans="1:18" x14ac:dyDescent="0.25">
      <c r="A1975" t="s">
        <v>5733</v>
      </c>
      <c r="B1975" s="1">
        <v>41963</v>
      </c>
      <c r="C1975" t="s">
        <v>7238</v>
      </c>
      <c r="D1975" t="s">
        <v>6793</v>
      </c>
      <c r="E1975" t="s">
        <v>6002</v>
      </c>
      <c r="F1975" t="s">
        <v>5996</v>
      </c>
      <c r="G1975" t="s">
        <v>5973</v>
      </c>
      <c r="H1975" s="1">
        <v>41967</v>
      </c>
      <c r="I1975" t="s">
        <v>5969</v>
      </c>
      <c r="J1975" t="s">
        <v>6794</v>
      </c>
      <c r="K1975">
        <v>2014</v>
      </c>
      <c r="L1975" t="s">
        <v>3636</v>
      </c>
      <c r="M1975">
        <v>0</v>
      </c>
      <c r="N1975">
        <v>162</v>
      </c>
      <c r="O1975">
        <v>78</v>
      </c>
      <c r="P1975">
        <v>7</v>
      </c>
      <c r="Q1975" t="s">
        <v>10</v>
      </c>
      <c r="R1975" t="s">
        <v>77</v>
      </c>
    </row>
    <row r="1976" spans="1:18" x14ac:dyDescent="0.25">
      <c r="A1976" t="s">
        <v>5748</v>
      </c>
      <c r="B1976" s="1">
        <v>41966</v>
      </c>
      <c r="C1976" t="s">
        <v>6789</v>
      </c>
      <c r="D1976" t="s">
        <v>6947</v>
      </c>
      <c r="E1976" t="s">
        <v>6002</v>
      </c>
      <c r="F1976" t="s">
        <v>5996</v>
      </c>
      <c r="G1976" t="s">
        <v>5983</v>
      </c>
      <c r="H1976" s="1">
        <v>41972</v>
      </c>
      <c r="I1976" t="s">
        <v>5974</v>
      </c>
      <c r="J1976" t="s">
        <v>6265</v>
      </c>
      <c r="K1976">
        <v>2014</v>
      </c>
      <c r="L1976" t="s">
        <v>3726</v>
      </c>
      <c r="M1976">
        <v>0</v>
      </c>
      <c r="N1976">
        <v>115</v>
      </c>
      <c r="O1976">
        <v>5</v>
      </c>
      <c r="P1976">
        <v>2</v>
      </c>
      <c r="Q1976" t="s">
        <v>10</v>
      </c>
      <c r="R1976" t="s">
        <v>73</v>
      </c>
    </row>
    <row r="1977" spans="1:18" x14ac:dyDescent="0.25">
      <c r="A1977" t="s">
        <v>5748</v>
      </c>
      <c r="B1977" s="1">
        <v>41966</v>
      </c>
      <c r="C1977" t="s">
        <v>6789</v>
      </c>
      <c r="D1977" t="s">
        <v>6947</v>
      </c>
      <c r="E1977" t="s">
        <v>6002</v>
      </c>
      <c r="F1977" t="s">
        <v>5996</v>
      </c>
      <c r="G1977" t="s">
        <v>5983</v>
      </c>
      <c r="H1977" s="1">
        <v>41972</v>
      </c>
      <c r="I1977" t="s">
        <v>5974</v>
      </c>
      <c r="J1977" t="s">
        <v>6265</v>
      </c>
      <c r="K1977">
        <v>2014</v>
      </c>
      <c r="L1977" t="s">
        <v>2373</v>
      </c>
      <c r="M1977">
        <v>0</v>
      </c>
      <c r="N1977">
        <v>37</v>
      </c>
      <c r="O1977">
        <v>4</v>
      </c>
      <c r="P1977">
        <v>1</v>
      </c>
      <c r="Q1977" t="s">
        <v>10</v>
      </c>
      <c r="R1977" t="s">
        <v>91</v>
      </c>
    </row>
    <row r="1978" spans="1:18" x14ac:dyDescent="0.25">
      <c r="A1978" t="s">
        <v>5748</v>
      </c>
      <c r="B1978" s="1">
        <v>41966</v>
      </c>
      <c r="C1978" t="s">
        <v>6789</v>
      </c>
      <c r="D1978" t="s">
        <v>6947</v>
      </c>
      <c r="E1978" t="s">
        <v>6002</v>
      </c>
      <c r="F1978" t="s">
        <v>5996</v>
      </c>
      <c r="G1978" t="s">
        <v>5983</v>
      </c>
      <c r="H1978" s="1">
        <v>41972</v>
      </c>
      <c r="I1978" t="s">
        <v>5974</v>
      </c>
      <c r="J1978" t="s">
        <v>6265</v>
      </c>
      <c r="K1978">
        <v>2014</v>
      </c>
      <c r="L1978" t="s">
        <v>2612</v>
      </c>
      <c r="M1978">
        <v>0</v>
      </c>
      <c r="N1978">
        <v>40</v>
      </c>
      <c r="O1978">
        <v>10</v>
      </c>
      <c r="P1978">
        <v>2</v>
      </c>
      <c r="Q1978" t="s">
        <v>10</v>
      </c>
      <c r="R1978" t="s">
        <v>91</v>
      </c>
    </row>
    <row r="1979" spans="1:18" x14ac:dyDescent="0.25">
      <c r="A1979" t="s">
        <v>5748</v>
      </c>
      <c r="B1979" s="1">
        <v>41966</v>
      </c>
      <c r="C1979" t="s">
        <v>6789</v>
      </c>
      <c r="D1979" t="s">
        <v>6947</v>
      </c>
      <c r="E1979" t="s">
        <v>6002</v>
      </c>
      <c r="F1979" t="s">
        <v>5996</v>
      </c>
      <c r="G1979" t="s">
        <v>5983</v>
      </c>
      <c r="H1979" s="1">
        <v>41972</v>
      </c>
      <c r="I1979" t="s">
        <v>5974</v>
      </c>
      <c r="J1979" t="s">
        <v>6265</v>
      </c>
      <c r="K1979">
        <v>2014</v>
      </c>
      <c r="L1979" t="s">
        <v>458</v>
      </c>
      <c r="M1979">
        <v>0</v>
      </c>
      <c r="N1979">
        <v>25</v>
      </c>
      <c r="O1979">
        <v>5</v>
      </c>
      <c r="P1979">
        <v>2</v>
      </c>
      <c r="Q1979" t="s">
        <v>10</v>
      </c>
      <c r="R1979" t="s">
        <v>29</v>
      </c>
    </row>
    <row r="1980" spans="1:18" x14ac:dyDescent="0.25">
      <c r="A1980" t="s">
        <v>5776</v>
      </c>
      <c r="B1980" s="1">
        <v>41970</v>
      </c>
      <c r="C1980" t="s">
        <v>6824</v>
      </c>
      <c r="D1980" t="s">
        <v>7188</v>
      </c>
      <c r="E1980" t="s">
        <v>6002</v>
      </c>
      <c r="F1980" t="s">
        <v>5996</v>
      </c>
      <c r="G1980" t="s">
        <v>5973</v>
      </c>
      <c r="H1980" s="1">
        <v>41975</v>
      </c>
      <c r="I1980" t="s">
        <v>5974</v>
      </c>
      <c r="J1980" t="s">
        <v>6794</v>
      </c>
      <c r="K1980">
        <v>2014</v>
      </c>
      <c r="L1980" t="s">
        <v>3816</v>
      </c>
      <c r="M1980">
        <v>0</v>
      </c>
      <c r="N1980">
        <v>103</v>
      </c>
      <c r="O1980">
        <v>44</v>
      </c>
      <c r="P1980">
        <v>4</v>
      </c>
      <c r="Q1980" t="s">
        <v>10</v>
      </c>
      <c r="R1980" t="s">
        <v>91</v>
      </c>
    </row>
    <row r="1981" spans="1:18" x14ac:dyDescent="0.25">
      <c r="A1981" t="s">
        <v>5781</v>
      </c>
      <c r="B1981" s="1">
        <v>41971</v>
      </c>
      <c r="C1981" t="s">
        <v>6927</v>
      </c>
      <c r="D1981" t="s">
        <v>7217</v>
      </c>
      <c r="E1981" t="s">
        <v>6002</v>
      </c>
      <c r="F1981" t="s">
        <v>5996</v>
      </c>
      <c r="G1981" t="s">
        <v>5973</v>
      </c>
      <c r="H1981" s="1">
        <v>41976</v>
      </c>
      <c r="I1981" t="s">
        <v>5974</v>
      </c>
      <c r="J1981" t="s">
        <v>6082</v>
      </c>
      <c r="K1981">
        <v>2014</v>
      </c>
      <c r="L1981" t="s">
        <v>2397</v>
      </c>
      <c r="M1981">
        <v>0</v>
      </c>
      <c r="N1981">
        <v>23</v>
      </c>
      <c r="O1981">
        <v>2</v>
      </c>
      <c r="P1981">
        <v>2</v>
      </c>
      <c r="Q1981" t="s">
        <v>10</v>
      </c>
      <c r="R1981" t="s">
        <v>45</v>
      </c>
    </row>
    <row r="1982" spans="1:18" x14ac:dyDescent="0.25">
      <c r="A1982" t="s">
        <v>5781</v>
      </c>
      <c r="B1982" s="1">
        <v>41971</v>
      </c>
      <c r="C1982" t="s">
        <v>6927</v>
      </c>
      <c r="D1982" t="s">
        <v>7217</v>
      </c>
      <c r="E1982" t="s">
        <v>6002</v>
      </c>
      <c r="F1982" t="s">
        <v>5996</v>
      </c>
      <c r="G1982" t="s">
        <v>5973</v>
      </c>
      <c r="H1982" s="1">
        <v>41976</v>
      </c>
      <c r="I1982" t="s">
        <v>5974</v>
      </c>
      <c r="J1982" t="s">
        <v>6082</v>
      </c>
      <c r="K1982">
        <v>2014</v>
      </c>
      <c r="L1982" t="s">
        <v>1821</v>
      </c>
      <c r="M1982">
        <v>0</v>
      </c>
      <c r="N1982">
        <v>117</v>
      </c>
      <c r="O1982">
        <v>14</v>
      </c>
      <c r="P1982">
        <v>3</v>
      </c>
      <c r="Q1982" t="s">
        <v>10</v>
      </c>
      <c r="R1982" t="s">
        <v>77</v>
      </c>
    </row>
    <row r="1983" spans="1:18" x14ac:dyDescent="0.25">
      <c r="A1983" t="s">
        <v>5783</v>
      </c>
      <c r="B1983" s="1">
        <v>41972</v>
      </c>
      <c r="C1983" t="s">
        <v>7365</v>
      </c>
      <c r="D1983" t="s">
        <v>6842</v>
      </c>
      <c r="E1983" t="s">
        <v>6002</v>
      </c>
      <c r="F1983" t="s">
        <v>5996</v>
      </c>
      <c r="G1983" t="s">
        <v>5968</v>
      </c>
      <c r="H1983" s="1">
        <v>41975</v>
      </c>
      <c r="I1983" t="s">
        <v>5969</v>
      </c>
      <c r="J1983" t="s">
        <v>6087</v>
      </c>
      <c r="K1983">
        <v>2014</v>
      </c>
      <c r="L1983" t="s">
        <v>3636</v>
      </c>
      <c r="M1983">
        <v>0</v>
      </c>
      <c r="N1983">
        <v>46</v>
      </c>
      <c r="O1983">
        <v>22</v>
      </c>
      <c r="P1983">
        <v>2</v>
      </c>
      <c r="Q1983" t="s">
        <v>10</v>
      </c>
      <c r="R1983" t="s">
        <v>77</v>
      </c>
    </row>
    <row r="1984" spans="1:18" x14ac:dyDescent="0.25">
      <c r="A1984" t="s">
        <v>5783</v>
      </c>
      <c r="B1984" s="1">
        <v>41972</v>
      </c>
      <c r="C1984" t="s">
        <v>7365</v>
      </c>
      <c r="D1984" t="s">
        <v>6842</v>
      </c>
      <c r="E1984" t="s">
        <v>6002</v>
      </c>
      <c r="F1984" t="s">
        <v>5996</v>
      </c>
      <c r="G1984" t="s">
        <v>5968</v>
      </c>
      <c r="H1984" s="1">
        <v>41975</v>
      </c>
      <c r="I1984" t="s">
        <v>5969</v>
      </c>
      <c r="J1984" t="s">
        <v>6087</v>
      </c>
      <c r="K1984">
        <v>2014</v>
      </c>
      <c r="L1984" t="s">
        <v>4060</v>
      </c>
      <c r="M1984">
        <v>0</v>
      </c>
      <c r="N1984">
        <v>128</v>
      </c>
      <c r="O1984">
        <v>28</v>
      </c>
      <c r="P1984">
        <v>3</v>
      </c>
      <c r="Q1984" t="s">
        <v>10</v>
      </c>
      <c r="R1984" t="s">
        <v>77</v>
      </c>
    </row>
    <row r="1985" spans="1:18" x14ac:dyDescent="0.25">
      <c r="A1985" t="s">
        <v>5790</v>
      </c>
      <c r="B1985" s="1">
        <v>41975</v>
      </c>
      <c r="C1985" t="s">
        <v>7172</v>
      </c>
      <c r="D1985" t="s">
        <v>7423</v>
      </c>
      <c r="E1985" t="s">
        <v>6002</v>
      </c>
      <c r="F1985" t="s">
        <v>5996</v>
      </c>
      <c r="G1985" t="s">
        <v>5973</v>
      </c>
      <c r="H1985" s="1">
        <v>41980</v>
      </c>
      <c r="I1985" t="s">
        <v>5974</v>
      </c>
      <c r="J1985" t="s">
        <v>6794</v>
      </c>
      <c r="K1985">
        <v>2014</v>
      </c>
      <c r="L1985" t="s">
        <v>3292</v>
      </c>
      <c r="M1985">
        <v>0</v>
      </c>
      <c r="N1985">
        <v>95</v>
      </c>
      <c r="O1985">
        <v>43</v>
      </c>
      <c r="P1985">
        <v>4</v>
      </c>
      <c r="Q1985" t="s">
        <v>10</v>
      </c>
      <c r="R1985" t="s">
        <v>11</v>
      </c>
    </row>
    <row r="1986" spans="1:18" x14ac:dyDescent="0.25">
      <c r="A1986" t="s">
        <v>5811</v>
      </c>
      <c r="B1986" s="1">
        <v>41978</v>
      </c>
      <c r="C1986" t="s">
        <v>7286</v>
      </c>
      <c r="D1986" t="s">
        <v>6620</v>
      </c>
      <c r="E1986" t="s">
        <v>6002</v>
      </c>
      <c r="F1986" t="s">
        <v>5996</v>
      </c>
      <c r="G1986" t="s">
        <v>5968</v>
      </c>
      <c r="H1986" s="1">
        <v>41983</v>
      </c>
      <c r="I1986" t="s">
        <v>5974</v>
      </c>
      <c r="J1986" t="s">
        <v>6087</v>
      </c>
      <c r="K1986">
        <v>2014</v>
      </c>
      <c r="L1986" t="s">
        <v>859</v>
      </c>
      <c r="M1986">
        <v>0</v>
      </c>
      <c r="N1986">
        <v>90</v>
      </c>
      <c r="O1986">
        <v>27</v>
      </c>
      <c r="P1986">
        <v>2</v>
      </c>
      <c r="Q1986" t="s">
        <v>10</v>
      </c>
      <c r="R1986" t="s">
        <v>11</v>
      </c>
    </row>
    <row r="1987" spans="1:18" x14ac:dyDescent="0.25">
      <c r="A1987" t="s">
        <v>5813</v>
      </c>
      <c r="B1987" s="1">
        <v>41979</v>
      </c>
      <c r="C1987" t="s">
        <v>6824</v>
      </c>
      <c r="D1987" t="s">
        <v>7414</v>
      </c>
      <c r="E1987" t="s">
        <v>6002</v>
      </c>
      <c r="F1987" t="s">
        <v>5996</v>
      </c>
      <c r="G1987" t="s">
        <v>5973</v>
      </c>
      <c r="H1987" s="1">
        <v>41981</v>
      </c>
      <c r="I1987" t="s">
        <v>5969</v>
      </c>
      <c r="J1987" t="s">
        <v>6368</v>
      </c>
      <c r="K1987">
        <v>2014</v>
      </c>
      <c r="L1987" t="s">
        <v>2248</v>
      </c>
      <c r="M1987">
        <v>0</v>
      </c>
      <c r="N1987">
        <v>197</v>
      </c>
      <c r="O1987">
        <v>20</v>
      </c>
      <c r="P1987">
        <v>4</v>
      </c>
      <c r="Q1987" t="s">
        <v>10</v>
      </c>
      <c r="R1987" t="s">
        <v>91</v>
      </c>
    </row>
    <row r="1988" spans="1:18" x14ac:dyDescent="0.25">
      <c r="A1988" t="s">
        <v>5813</v>
      </c>
      <c r="B1988" s="1">
        <v>41979</v>
      </c>
      <c r="C1988" t="s">
        <v>6824</v>
      </c>
      <c r="D1988" t="s">
        <v>7414</v>
      </c>
      <c r="E1988" t="s">
        <v>6002</v>
      </c>
      <c r="F1988" t="s">
        <v>5996</v>
      </c>
      <c r="G1988" t="s">
        <v>5973</v>
      </c>
      <c r="H1988" s="1">
        <v>41981</v>
      </c>
      <c r="I1988" t="s">
        <v>5969</v>
      </c>
      <c r="J1988" t="s">
        <v>6368</v>
      </c>
      <c r="K1988">
        <v>2014</v>
      </c>
      <c r="L1988" t="s">
        <v>5172</v>
      </c>
      <c r="M1988">
        <v>0</v>
      </c>
      <c r="N1988">
        <v>74</v>
      </c>
      <c r="O1988">
        <v>23</v>
      </c>
      <c r="P1988">
        <v>8</v>
      </c>
      <c r="Q1988" t="s">
        <v>10</v>
      </c>
      <c r="R1988" t="s">
        <v>45</v>
      </c>
    </row>
    <row r="1989" spans="1:18" x14ac:dyDescent="0.25">
      <c r="A1989" t="s">
        <v>5862</v>
      </c>
      <c r="B1989" s="1">
        <v>41989</v>
      </c>
      <c r="C1989" t="s">
        <v>6372</v>
      </c>
      <c r="D1989" t="s">
        <v>7868</v>
      </c>
      <c r="E1989" t="s">
        <v>6002</v>
      </c>
      <c r="F1989" t="s">
        <v>5996</v>
      </c>
      <c r="G1989" t="s">
        <v>5973</v>
      </c>
      <c r="H1989" s="1">
        <v>41993</v>
      </c>
      <c r="I1989" t="s">
        <v>5974</v>
      </c>
      <c r="J1989" t="s">
        <v>6265</v>
      </c>
      <c r="K1989">
        <v>2014</v>
      </c>
      <c r="L1989" t="s">
        <v>1381</v>
      </c>
      <c r="M1989">
        <v>0</v>
      </c>
      <c r="N1989">
        <v>12</v>
      </c>
      <c r="O1989">
        <v>2</v>
      </c>
      <c r="P1989">
        <v>2</v>
      </c>
      <c r="Q1989" t="s">
        <v>10</v>
      </c>
      <c r="R1989" t="s">
        <v>45</v>
      </c>
    </row>
    <row r="1990" spans="1:18" x14ac:dyDescent="0.25">
      <c r="A1990" t="s">
        <v>5911</v>
      </c>
      <c r="B1990" s="1">
        <v>41998</v>
      </c>
      <c r="C1990" t="s">
        <v>7082</v>
      </c>
      <c r="D1990" t="s">
        <v>7370</v>
      </c>
      <c r="E1990" t="s">
        <v>6002</v>
      </c>
      <c r="F1990" t="s">
        <v>5996</v>
      </c>
      <c r="G1990" t="s">
        <v>5973</v>
      </c>
      <c r="H1990" s="1">
        <v>42004</v>
      </c>
      <c r="I1990" t="s">
        <v>5974</v>
      </c>
      <c r="J1990" t="s">
        <v>7371</v>
      </c>
      <c r="K1990">
        <v>2014</v>
      </c>
      <c r="L1990" t="s">
        <v>1439</v>
      </c>
      <c r="M1990">
        <v>0</v>
      </c>
      <c r="N1990">
        <v>184</v>
      </c>
      <c r="O1990">
        <v>64</v>
      </c>
      <c r="P1990">
        <v>3</v>
      </c>
      <c r="Q1990" t="s">
        <v>10</v>
      </c>
      <c r="R1990" t="s">
        <v>73</v>
      </c>
    </row>
    <row r="1991" spans="1:18" x14ac:dyDescent="0.25">
      <c r="A1991" t="s">
        <v>312</v>
      </c>
      <c r="B1991" s="1">
        <v>40623</v>
      </c>
      <c r="C1991" t="s">
        <v>6202</v>
      </c>
      <c r="D1991" t="s">
        <v>6203</v>
      </c>
      <c r="E1991" t="s">
        <v>6066</v>
      </c>
      <c r="F1991" t="s">
        <v>5967</v>
      </c>
      <c r="G1991" t="s">
        <v>5973</v>
      </c>
      <c r="H1991" s="1">
        <v>40628</v>
      </c>
      <c r="I1991" t="s">
        <v>5974</v>
      </c>
      <c r="J1991" t="s">
        <v>6204</v>
      </c>
      <c r="K1991">
        <v>2011</v>
      </c>
      <c r="L1991" t="s">
        <v>178</v>
      </c>
      <c r="M1991">
        <v>0</v>
      </c>
      <c r="N1991">
        <v>50</v>
      </c>
      <c r="O1991">
        <v>3</v>
      </c>
      <c r="P1991">
        <v>3</v>
      </c>
      <c r="Q1991" t="s">
        <v>10</v>
      </c>
      <c r="R1991" t="s">
        <v>22</v>
      </c>
    </row>
    <row r="1992" spans="1:18" x14ac:dyDescent="0.25">
      <c r="A1992" t="s">
        <v>371</v>
      </c>
      <c r="B1992" s="1">
        <v>40637</v>
      </c>
      <c r="C1992" t="s">
        <v>6208</v>
      </c>
      <c r="D1992" t="s">
        <v>6249</v>
      </c>
      <c r="E1992" t="s">
        <v>5972</v>
      </c>
      <c r="F1992" t="s">
        <v>5967</v>
      </c>
      <c r="G1992" t="s">
        <v>5973</v>
      </c>
      <c r="H1992" s="1">
        <v>40642</v>
      </c>
      <c r="I1992" t="s">
        <v>5974</v>
      </c>
      <c r="J1992" t="s">
        <v>6250</v>
      </c>
      <c r="K1992">
        <v>2011</v>
      </c>
      <c r="L1992" t="s">
        <v>373</v>
      </c>
      <c r="M1992">
        <v>0</v>
      </c>
      <c r="N1992">
        <v>32</v>
      </c>
      <c r="O1992">
        <v>16</v>
      </c>
      <c r="P1992">
        <v>3</v>
      </c>
      <c r="Q1992" t="s">
        <v>10</v>
      </c>
      <c r="R1992" t="s">
        <v>45</v>
      </c>
    </row>
    <row r="1993" spans="1:18" x14ac:dyDescent="0.25">
      <c r="A1993" t="s">
        <v>624</v>
      </c>
      <c r="B1993" s="1">
        <v>40698</v>
      </c>
      <c r="C1993" t="s">
        <v>6402</v>
      </c>
      <c r="D1993" t="s">
        <v>6249</v>
      </c>
      <c r="E1993" t="s">
        <v>5972</v>
      </c>
      <c r="F1993" t="s">
        <v>5967</v>
      </c>
      <c r="G1993" t="s">
        <v>5983</v>
      </c>
      <c r="H1993" s="1">
        <v>40704</v>
      </c>
      <c r="I1993" t="s">
        <v>5974</v>
      </c>
      <c r="J1993" t="s">
        <v>6250</v>
      </c>
      <c r="K1993">
        <v>2011</v>
      </c>
      <c r="L1993" t="s">
        <v>127</v>
      </c>
      <c r="M1993">
        <v>0</v>
      </c>
      <c r="N1993">
        <v>123</v>
      </c>
      <c r="O1993">
        <v>10</v>
      </c>
      <c r="P1993">
        <v>4</v>
      </c>
      <c r="Q1993" t="s">
        <v>10</v>
      </c>
      <c r="R1993" t="s">
        <v>22</v>
      </c>
    </row>
    <row r="1994" spans="1:18" x14ac:dyDescent="0.25">
      <c r="A1994" t="s">
        <v>843</v>
      </c>
      <c r="B1994" s="1">
        <v>40744</v>
      </c>
      <c r="C1994" t="s">
        <v>6545</v>
      </c>
      <c r="D1994" t="s">
        <v>6546</v>
      </c>
      <c r="E1994" t="s">
        <v>6182</v>
      </c>
      <c r="F1994" t="s">
        <v>5967</v>
      </c>
      <c r="G1994" t="s">
        <v>5983</v>
      </c>
      <c r="H1994" s="1">
        <v>40744</v>
      </c>
      <c r="I1994" t="s">
        <v>6005</v>
      </c>
      <c r="J1994" t="s">
        <v>6183</v>
      </c>
      <c r="K1994">
        <v>2011</v>
      </c>
      <c r="L1994" t="s">
        <v>844</v>
      </c>
      <c r="M1994">
        <v>0</v>
      </c>
      <c r="N1994">
        <v>178</v>
      </c>
      <c r="O1994">
        <v>52</v>
      </c>
      <c r="P1994">
        <v>4</v>
      </c>
      <c r="Q1994" t="s">
        <v>10</v>
      </c>
      <c r="R1994" t="s">
        <v>77</v>
      </c>
    </row>
    <row r="1995" spans="1:18" x14ac:dyDescent="0.25">
      <c r="A1995" t="s">
        <v>843</v>
      </c>
      <c r="B1995" s="1">
        <v>40744</v>
      </c>
      <c r="C1995" t="s">
        <v>6545</v>
      </c>
      <c r="D1995" t="s">
        <v>6546</v>
      </c>
      <c r="E1995" t="s">
        <v>6182</v>
      </c>
      <c r="F1995" t="s">
        <v>5967</v>
      </c>
      <c r="G1995" t="s">
        <v>5983</v>
      </c>
      <c r="H1995" s="1">
        <v>40744</v>
      </c>
      <c r="I1995" t="s">
        <v>6005</v>
      </c>
      <c r="J1995" t="s">
        <v>6183</v>
      </c>
      <c r="K1995">
        <v>2011</v>
      </c>
      <c r="L1995" t="s">
        <v>845</v>
      </c>
      <c r="M1995">
        <v>0</v>
      </c>
      <c r="N1995">
        <v>123</v>
      </c>
      <c r="O1995">
        <v>60</v>
      </c>
      <c r="P1995">
        <v>3</v>
      </c>
      <c r="Q1995" t="s">
        <v>10</v>
      </c>
      <c r="R1995" t="s">
        <v>77</v>
      </c>
    </row>
    <row r="1996" spans="1:18" x14ac:dyDescent="0.25">
      <c r="A1996" t="s">
        <v>1042</v>
      </c>
      <c r="B1996" s="1">
        <v>40782</v>
      </c>
      <c r="C1996" t="s">
        <v>6666</v>
      </c>
      <c r="D1996" t="s">
        <v>6181</v>
      </c>
      <c r="E1996" t="s">
        <v>6182</v>
      </c>
      <c r="F1996" t="s">
        <v>5967</v>
      </c>
      <c r="G1996" t="s">
        <v>5983</v>
      </c>
      <c r="H1996" s="1">
        <v>40789</v>
      </c>
      <c r="I1996" t="s">
        <v>5974</v>
      </c>
      <c r="J1996" t="s">
        <v>6183</v>
      </c>
      <c r="K1996">
        <v>2011</v>
      </c>
      <c r="L1996" t="s">
        <v>1044</v>
      </c>
      <c r="M1996">
        <v>0</v>
      </c>
      <c r="N1996">
        <v>275</v>
      </c>
      <c r="O1996">
        <v>8</v>
      </c>
      <c r="P1996">
        <v>4</v>
      </c>
      <c r="Q1996" t="s">
        <v>10</v>
      </c>
      <c r="R1996" t="s">
        <v>73</v>
      </c>
    </row>
    <row r="1997" spans="1:18" x14ac:dyDescent="0.25">
      <c r="A1997" t="s">
        <v>1042</v>
      </c>
      <c r="B1997" s="1">
        <v>40782</v>
      </c>
      <c r="C1997" t="s">
        <v>6666</v>
      </c>
      <c r="D1997" t="s">
        <v>6181</v>
      </c>
      <c r="E1997" t="s">
        <v>6182</v>
      </c>
      <c r="F1997" t="s">
        <v>5967</v>
      </c>
      <c r="G1997" t="s">
        <v>5983</v>
      </c>
      <c r="H1997" s="1">
        <v>40789</v>
      </c>
      <c r="I1997" t="s">
        <v>5974</v>
      </c>
      <c r="J1997" t="s">
        <v>6183</v>
      </c>
      <c r="K1997">
        <v>2011</v>
      </c>
      <c r="L1997" t="s">
        <v>1045</v>
      </c>
      <c r="M1997">
        <v>0</v>
      </c>
      <c r="N1997">
        <v>9</v>
      </c>
      <c r="O1997">
        <v>3</v>
      </c>
      <c r="P1997">
        <v>2</v>
      </c>
      <c r="Q1997" t="s">
        <v>10</v>
      </c>
      <c r="R1997" t="s">
        <v>45</v>
      </c>
    </row>
    <row r="1998" spans="1:18" x14ac:dyDescent="0.25">
      <c r="A1998" t="s">
        <v>1061</v>
      </c>
      <c r="B1998" s="1">
        <v>40787</v>
      </c>
      <c r="C1998" t="s">
        <v>6674</v>
      </c>
      <c r="D1998" t="s">
        <v>6675</v>
      </c>
      <c r="E1998" t="s">
        <v>6066</v>
      </c>
      <c r="F1998" t="s">
        <v>5967</v>
      </c>
      <c r="G1998" t="s">
        <v>5983</v>
      </c>
      <c r="H1998" s="1">
        <v>40790</v>
      </c>
      <c r="I1998" t="s">
        <v>5986</v>
      </c>
      <c r="J1998" t="s">
        <v>6676</v>
      </c>
      <c r="K1998">
        <v>2011</v>
      </c>
      <c r="L1998" t="s">
        <v>173</v>
      </c>
      <c r="M1998">
        <v>0</v>
      </c>
      <c r="N1998">
        <v>243</v>
      </c>
      <c r="O1998">
        <v>119</v>
      </c>
      <c r="P1998">
        <v>4</v>
      </c>
      <c r="Q1998" t="s">
        <v>10</v>
      </c>
      <c r="R1998" t="s">
        <v>22</v>
      </c>
    </row>
    <row r="1999" spans="1:18" x14ac:dyDescent="0.25">
      <c r="A1999" t="s">
        <v>1076</v>
      </c>
      <c r="B1999" s="1">
        <v>40789</v>
      </c>
      <c r="C1999" t="s">
        <v>6684</v>
      </c>
      <c r="D1999" t="s">
        <v>6065</v>
      </c>
      <c r="E1999" t="s">
        <v>6066</v>
      </c>
      <c r="F1999" t="s">
        <v>5967</v>
      </c>
      <c r="G1999" t="s">
        <v>5968</v>
      </c>
      <c r="H1999" s="1">
        <v>40794</v>
      </c>
      <c r="I1999" t="s">
        <v>5974</v>
      </c>
      <c r="J1999" t="s">
        <v>6065</v>
      </c>
      <c r="K1999">
        <v>2011</v>
      </c>
      <c r="L1999" t="s">
        <v>1077</v>
      </c>
      <c r="M1999">
        <v>0</v>
      </c>
      <c r="N1999">
        <v>27</v>
      </c>
      <c r="O1999">
        <v>11</v>
      </c>
      <c r="P1999">
        <v>4</v>
      </c>
      <c r="Q1999" t="s">
        <v>10</v>
      </c>
      <c r="R1999" t="s">
        <v>45</v>
      </c>
    </row>
    <row r="2000" spans="1:18" x14ac:dyDescent="0.25">
      <c r="A2000" t="s">
        <v>1076</v>
      </c>
      <c r="B2000" s="1">
        <v>40789</v>
      </c>
      <c r="C2000" t="s">
        <v>6684</v>
      </c>
      <c r="D2000" t="s">
        <v>6065</v>
      </c>
      <c r="E2000" t="s">
        <v>6066</v>
      </c>
      <c r="F2000" t="s">
        <v>5967</v>
      </c>
      <c r="G2000" t="s">
        <v>5968</v>
      </c>
      <c r="H2000" s="1">
        <v>40794</v>
      </c>
      <c r="I2000" t="s">
        <v>5974</v>
      </c>
      <c r="J2000" t="s">
        <v>6065</v>
      </c>
      <c r="K2000">
        <v>2011</v>
      </c>
      <c r="L2000" t="s">
        <v>1078</v>
      </c>
      <c r="M2000">
        <v>0</v>
      </c>
      <c r="N2000">
        <v>92</v>
      </c>
      <c r="O2000">
        <v>11</v>
      </c>
      <c r="P2000">
        <v>4</v>
      </c>
      <c r="Q2000" t="s">
        <v>10</v>
      </c>
      <c r="R2000" t="s">
        <v>22</v>
      </c>
    </row>
    <row r="2001" spans="1:18" x14ac:dyDescent="0.25">
      <c r="A2001" t="s">
        <v>1076</v>
      </c>
      <c r="B2001" s="1">
        <v>40789</v>
      </c>
      <c r="C2001" t="s">
        <v>6684</v>
      </c>
      <c r="D2001" t="s">
        <v>6065</v>
      </c>
      <c r="E2001" t="s">
        <v>6066</v>
      </c>
      <c r="F2001" t="s">
        <v>5967</v>
      </c>
      <c r="G2001" t="s">
        <v>5968</v>
      </c>
      <c r="H2001" s="1">
        <v>40794</v>
      </c>
      <c r="I2001" t="s">
        <v>5974</v>
      </c>
      <c r="J2001" t="s">
        <v>6065</v>
      </c>
      <c r="K2001">
        <v>2011</v>
      </c>
      <c r="L2001" t="s">
        <v>1079</v>
      </c>
      <c r="M2001">
        <v>0</v>
      </c>
      <c r="N2001">
        <v>38</v>
      </c>
      <c r="O2001">
        <v>10</v>
      </c>
      <c r="P2001">
        <v>1</v>
      </c>
      <c r="Q2001" t="s">
        <v>10</v>
      </c>
      <c r="R2001" t="s">
        <v>77</v>
      </c>
    </row>
    <row r="2002" spans="1:18" x14ac:dyDescent="0.25">
      <c r="A2002" t="s">
        <v>1315</v>
      </c>
      <c r="B2002" s="1">
        <v>40837</v>
      </c>
      <c r="C2002" t="s">
        <v>6800</v>
      </c>
      <c r="D2002" t="s">
        <v>6181</v>
      </c>
      <c r="E2002" t="s">
        <v>6182</v>
      </c>
      <c r="F2002" t="s">
        <v>5967</v>
      </c>
      <c r="G2002" t="s">
        <v>5983</v>
      </c>
      <c r="H2002" s="1">
        <v>40843</v>
      </c>
      <c r="I2002" t="s">
        <v>5974</v>
      </c>
      <c r="J2002" t="s">
        <v>6183</v>
      </c>
      <c r="K2002">
        <v>2011</v>
      </c>
      <c r="L2002" t="s">
        <v>516</v>
      </c>
      <c r="M2002">
        <v>0</v>
      </c>
      <c r="N2002">
        <v>117</v>
      </c>
      <c r="O2002">
        <v>33</v>
      </c>
      <c r="P2002">
        <v>6</v>
      </c>
      <c r="Q2002" t="s">
        <v>10</v>
      </c>
      <c r="R2002" t="s">
        <v>11</v>
      </c>
    </row>
    <row r="2003" spans="1:18" x14ac:dyDescent="0.25">
      <c r="A2003" t="s">
        <v>1491</v>
      </c>
      <c r="B2003" s="1">
        <v>40875</v>
      </c>
      <c r="C2003" t="s">
        <v>6811</v>
      </c>
      <c r="D2003" t="s">
        <v>6065</v>
      </c>
      <c r="E2003" t="s">
        <v>6066</v>
      </c>
      <c r="F2003" t="s">
        <v>5967</v>
      </c>
      <c r="G2003" t="s">
        <v>5973</v>
      </c>
      <c r="H2003" s="1">
        <v>40880</v>
      </c>
      <c r="I2003" t="s">
        <v>5974</v>
      </c>
      <c r="J2003" t="s">
        <v>6065</v>
      </c>
      <c r="K2003">
        <v>2011</v>
      </c>
      <c r="L2003" t="s">
        <v>1492</v>
      </c>
      <c r="M2003">
        <v>0</v>
      </c>
      <c r="N2003">
        <v>244</v>
      </c>
      <c r="O2003">
        <v>68</v>
      </c>
      <c r="P2003">
        <v>9</v>
      </c>
      <c r="Q2003" t="s">
        <v>10</v>
      </c>
      <c r="R2003" t="s">
        <v>77</v>
      </c>
    </row>
    <row r="2004" spans="1:18" x14ac:dyDescent="0.25">
      <c r="A2004" t="s">
        <v>1648</v>
      </c>
      <c r="B2004" s="1">
        <v>40903</v>
      </c>
      <c r="C2004" t="s">
        <v>6948</v>
      </c>
      <c r="D2004" t="s">
        <v>6065</v>
      </c>
      <c r="E2004" t="s">
        <v>6066</v>
      </c>
      <c r="F2004" t="s">
        <v>5967</v>
      </c>
      <c r="G2004" t="s">
        <v>5973</v>
      </c>
      <c r="H2004" s="1">
        <v>40907</v>
      </c>
      <c r="I2004" t="s">
        <v>5974</v>
      </c>
      <c r="J2004" t="s">
        <v>6065</v>
      </c>
      <c r="K2004">
        <v>2011</v>
      </c>
      <c r="L2004" t="s">
        <v>815</v>
      </c>
      <c r="M2004">
        <v>0</v>
      </c>
      <c r="N2004">
        <v>39</v>
      </c>
      <c r="O2004">
        <v>8</v>
      </c>
      <c r="P2004">
        <v>3</v>
      </c>
      <c r="Q2004" t="s">
        <v>10</v>
      </c>
      <c r="R2004" t="s">
        <v>45</v>
      </c>
    </row>
    <row r="2005" spans="1:18" x14ac:dyDescent="0.25">
      <c r="A2005" t="s">
        <v>1704</v>
      </c>
      <c r="B2005" s="1">
        <v>40915</v>
      </c>
      <c r="C2005" t="s">
        <v>6976</v>
      </c>
      <c r="D2005" t="s">
        <v>6065</v>
      </c>
      <c r="E2005" t="s">
        <v>6066</v>
      </c>
      <c r="F2005" t="s">
        <v>5967</v>
      </c>
      <c r="G2005" t="s">
        <v>5983</v>
      </c>
      <c r="H2005" s="1">
        <v>40918</v>
      </c>
      <c r="I2005" t="s">
        <v>5986</v>
      </c>
      <c r="J2005" t="s">
        <v>6065</v>
      </c>
      <c r="K2005">
        <v>2012</v>
      </c>
      <c r="L2005" t="s">
        <v>1705</v>
      </c>
      <c r="M2005">
        <v>0</v>
      </c>
      <c r="N2005">
        <v>26</v>
      </c>
      <c r="O2005">
        <v>11</v>
      </c>
      <c r="P2005">
        <v>2</v>
      </c>
      <c r="Q2005" t="s">
        <v>10</v>
      </c>
      <c r="R2005" t="s">
        <v>45</v>
      </c>
    </row>
    <row r="2006" spans="1:18" x14ac:dyDescent="0.25">
      <c r="A2006" t="s">
        <v>1801</v>
      </c>
      <c r="B2006" s="1">
        <v>40946</v>
      </c>
      <c r="C2006" t="s">
        <v>7014</v>
      </c>
      <c r="D2006" t="s">
        <v>6249</v>
      </c>
      <c r="E2006" t="s">
        <v>5972</v>
      </c>
      <c r="F2006" t="s">
        <v>5967</v>
      </c>
      <c r="G2006" t="s">
        <v>5973</v>
      </c>
      <c r="H2006" s="1">
        <v>40950</v>
      </c>
      <c r="I2006" t="s">
        <v>5974</v>
      </c>
      <c r="J2006" t="s">
        <v>6250</v>
      </c>
      <c r="K2006">
        <v>2012</v>
      </c>
      <c r="L2006" t="s">
        <v>590</v>
      </c>
      <c r="M2006">
        <v>0</v>
      </c>
      <c r="N2006">
        <v>169</v>
      </c>
      <c r="O2006">
        <v>42</v>
      </c>
      <c r="P2006">
        <v>3</v>
      </c>
      <c r="Q2006" t="s">
        <v>10</v>
      </c>
      <c r="R2006" t="s">
        <v>22</v>
      </c>
    </row>
    <row r="2007" spans="1:18" x14ac:dyDescent="0.25">
      <c r="A2007" t="s">
        <v>1808</v>
      </c>
      <c r="B2007" s="1">
        <v>40949</v>
      </c>
      <c r="C2007" t="s">
        <v>7019</v>
      </c>
      <c r="D2007" t="s">
        <v>7020</v>
      </c>
      <c r="E2007" t="s">
        <v>6066</v>
      </c>
      <c r="F2007" t="s">
        <v>5967</v>
      </c>
      <c r="G2007" t="s">
        <v>5983</v>
      </c>
      <c r="H2007" s="1">
        <v>40951</v>
      </c>
      <c r="I2007" t="s">
        <v>5969</v>
      </c>
      <c r="J2007" t="s">
        <v>6204</v>
      </c>
      <c r="K2007">
        <v>2012</v>
      </c>
      <c r="L2007" t="s">
        <v>1809</v>
      </c>
      <c r="M2007">
        <v>0</v>
      </c>
      <c r="N2007">
        <v>54</v>
      </c>
      <c r="O2007">
        <v>12</v>
      </c>
      <c r="P2007">
        <v>4</v>
      </c>
      <c r="Q2007" t="s">
        <v>10</v>
      </c>
      <c r="R2007" t="s">
        <v>77</v>
      </c>
    </row>
    <row r="2008" spans="1:18" x14ac:dyDescent="0.25">
      <c r="A2008" t="s">
        <v>1860</v>
      </c>
      <c r="B2008" s="1">
        <v>40971</v>
      </c>
      <c r="C2008" t="s">
        <v>6347</v>
      </c>
      <c r="D2008" t="s">
        <v>6065</v>
      </c>
      <c r="E2008" t="s">
        <v>6066</v>
      </c>
      <c r="F2008" t="s">
        <v>5967</v>
      </c>
      <c r="G2008" t="s">
        <v>5983</v>
      </c>
      <c r="H2008" s="1">
        <v>40977</v>
      </c>
      <c r="I2008" t="s">
        <v>5974</v>
      </c>
      <c r="J2008" t="s">
        <v>6065</v>
      </c>
      <c r="K2008">
        <v>2012</v>
      </c>
      <c r="L2008" t="s">
        <v>1678</v>
      </c>
      <c r="M2008">
        <v>0</v>
      </c>
      <c r="N2008">
        <v>116</v>
      </c>
      <c r="O2008">
        <v>28</v>
      </c>
      <c r="P2008">
        <v>2</v>
      </c>
      <c r="Q2008" t="s">
        <v>10</v>
      </c>
      <c r="R2008" t="s">
        <v>22</v>
      </c>
    </row>
    <row r="2009" spans="1:18" x14ac:dyDescent="0.25">
      <c r="A2009" t="s">
        <v>1860</v>
      </c>
      <c r="B2009" s="1">
        <v>40971</v>
      </c>
      <c r="C2009" t="s">
        <v>6347</v>
      </c>
      <c r="D2009" t="s">
        <v>6065</v>
      </c>
      <c r="E2009" t="s">
        <v>6066</v>
      </c>
      <c r="F2009" t="s">
        <v>5967</v>
      </c>
      <c r="G2009" t="s">
        <v>5983</v>
      </c>
      <c r="H2009" s="1">
        <v>40977</v>
      </c>
      <c r="I2009" t="s">
        <v>5974</v>
      </c>
      <c r="J2009" t="s">
        <v>6065</v>
      </c>
      <c r="K2009">
        <v>2012</v>
      </c>
      <c r="L2009" t="s">
        <v>1678</v>
      </c>
      <c r="M2009">
        <v>0</v>
      </c>
      <c r="N2009">
        <v>174</v>
      </c>
      <c r="O2009">
        <v>42</v>
      </c>
      <c r="P2009">
        <v>3</v>
      </c>
      <c r="Q2009" t="s">
        <v>10</v>
      </c>
      <c r="R2009" t="s">
        <v>22</v>
      </c>
    </row>
    <row r="2010" spans="1:18" x14ac:dyDescent="0.25">
      <c r="A2010" t="s">
        <v>1864</v>
      </c>
      <c r="B2010" s="1">
        <v>40973</v>
      </c>
      <c r="C2010" t="s">
        <v>6467</v>
      </c>
      <c r="D2010" t="s">
        <v>7040</v>
      </c>
      <c r="E2010" t="s">
        <v>5972</v>
      </c>
      <c r="F2010" t="s">
        <v>5967</v>
      </c>
      <c r="G2010" t="s">
        <v>5973</v>
      </c>
      <c r="H2010" s="1">
        <v>40978</v>
      </c>
      <c r="I2010" t="s">
        <v>5974</v>
      </c>
      <c r="J2010" t="s">
        <v>6250</v>
      </c>
      <c r="K2010">
        <v>2012</v>
      </c>
      <c r="L2010" t="s">
        <v>655</v>
      </c>
      <c r="M2010">
        <v>0</v>
      </c>
      <c r="N2010">
        <v>137</v>
      </c>
      <c r="O2010">
        <v>0</v>
      </c>
      <c r="P2010">
        <v>1</v>
      </c>
      <c r="Q2010" t="s">
        <v>10</v>
      </c>
      <c r="R2010" t="s">
        <v>22</v>
      </c>
    </row>
    <row r="2011" spans="1:18" x14ac:dyDescent="0.25">
      <c r="A2011" t="s">
        <v>1897</v>
      </c>
      <c r="B2011" s="1">
        <v>40983</v>
      </c>
      <c r="C2011" t="s">
        <v>7065</v>
      </c>
      <c r="D2011" t="s">
        <v>7066</v>
      </c>
      <c r="E2011" t="s">
        <v>5972</v>
      </c>
      <c r="F2011" t="s">
        <v>5967</v>
      </c>
      <c r="G2011" t="s">
        <v>5983</v>
      </c>
      <c r="H2011" s="1">
        <v>40984</v>
      </c>
      <c r="I2011" t="s">
        <v>5986</v>
      </c>
      <c r="J2011" t="s">
        <v>6250</v>
      </c>
      <c r="K2011">
        <v>2012</v>
      </c>
      <c r="L2011" t="s">
        <v>1898</v>
      </c>
      <c r="M2011">
        <v>0</v>
      </c>
      <c r="N2011">
        <v>108</v>
      </c>
      <c r="O2011">
        <v>40</v>
      </c>
      <c r="P2011">
        <v>11</v>
      </c>
      <c r="Q2011" t="s">
        <v>10</v>
      </c>
      <c r="R2011" t="s">
        <v>29</v>
      </c>
    </row>
    <row r="2012" spans="1:18" x14ac:dyDescent="0.25">
      <c r="A2012" t="s">
        <v>1921</v>
      </c>
      <c r="B2012" s="1">
        <v>40985</v>
      </c>
      <c r="C2012" t="s">
        <v>6824</v>
      </c>
      <c r="D2012" t="s">
        <v>7068</v>
      </c>
      <c r="E2012" t="s">
        <v>6182</v>
      </c>
      <c r="F2012" t="s">
        <v>5967</v>
      </c>
      <c r="G2012" t="s">
        <v>5973</v>
      </c>
      <c r="H2012" s="1">
        <v>40990</v>
      </c>
      <c r="I2012" t="s">
        <v>5969</v>
      </c>
      <c r="J2012" t="s">
        <v>6183</v>
      </c>
      <c r="K2012">
        <v>2012</v>
      </c>
      <c r="L2012" t="s">
        <v>1922</v>
      </c>
      <c r="M2012">
        <v>0</v>
      </c>
      <c r="N2012">
        <v>42</v>
      </c>
      <c r="O2012">
        <v>13</v>
      </c>
      <c r="P2012">
        <v>2</v>
      </c>
      <c r="Q2012" t="s">
        <v>10</v>
      </c>
      <c r="R2012" t="s">
        <v>91</v>
      </c>
    </row>
    <row r="2013" spans="1:18" x14ac:dyDescent="0.25">
      <c r="A2013" t="s">
        <v>2010</v>
      </c>
      <c r="B2013" s="1">
        <v>41013</v>
      </c>
      <c r="C2013" t="s">
        <v>6318</v>
      </c>
      <c r="D2013" t="s">
        <v>6514</v>
      </c>
      <c r="E2013" t="s">
        <v>5972</v>
      </c>
      <c r="F2013" t="s">
        <v>5967</v>
      </c>
      <c r="G2013" t="s">
        <v>5973</v>
      </c>
      <c r="H2013" s="1">
        <v>41018</v>
      </c>
      <c r="I2013" t="s">
        <v>5974</v>
      </c>
      <c r="J2013" t="s">
        <v>6250</v>
      </c>
      <c r="K2013">
        <v>2012</v>
      </c>
      <c r="L2013" t="s">
        <v>359</v>
      </c>
      <c r="M2013">
        <v>0</v>
      </c>
      <c r="N2013">
        <v>1058</v>
      </c>
      <c r="O2013">
        <v>74</v>
      </c>
      <c r="P2013">
        <v>5</v>
      </c>
      <c r="Q2013" t="s">
        <v>10</v>
      </c>
      <c r="R2013" t="s">
        <v>22</v>
      </c>
    </row>
    <row r="2014" spans="1:18" x14ac:dyDescent="0.25">
      <c r="A2014" t="s">
        <v>2032</v>
      </c>
      <c r="B2014" s="1">
        <v>41023</v>
      </c>
      <c r="C2014" t="s">
        <v>7111</v>
      </c>
      <c r="D2014" t="s">
        <v>7112</v>
      </c>
      <c r="E2014" t="s">
        <v>6182</v>
      </c>
      <c r="F2014" t="s">
        <v>5967</v>
      </c>
      <c r="G2014" t="s">
        <v>5973</v>
      </c>
      <c r="H2014" s="1">
        <v>41027</v>
      </c>
      <c r="I2014" t="s">
        <v>5974</v>
      </c>
      <c r="J2014" t="s">
        <v>7113</v>
      </c>
      <c r="K2014">
        <v>2012</v>
      </c>
      <c r="L2014" t="s">
        <v>767</v>
      </c>
      <c r="M2014">
        <v>0</v>
      </c>
      <c r="N2014">
        <v>60</v>
      </c>
      <c r="O2014">
        <v>1</v>
      </c>
      <c r="P2014">
        <v>5</v>
      </c>
      <c r="Q2014" t="s">
        <v>10</v>
      </c>
      <c r="R2014" t="s">
        <v>29</v>
      </c>
    </row>
    <row r="2015" spans="1:18" x14ac:dyDescent="0.25">
      <c r="A2015" t="s">
        <v>2063</v>
      </c>
      <c r="B2015" s="1">
        <v>41037</v>
      </c>
      <c r="C2015" t="s">
        <v>7123</v>
      </c>
      <c r="D2015" t="s">
        <v>6514</v>
      </c>
      <c r="E2015" t="s">
        <v>5972</v>
      </c>
      <c r="F2015" t="s">
        <v>5967</v>
      </c>
      <c r="G2015" t="s">
        <v>5983</v>
      </c>
      <c r="H2015" s="1">
        <v>41042</v>
      </c>
      <c r="I2015" t="s">
        <v>5969</v>
      </c>
      <c r="J2015" t="s">
        <v>6250</v>
      </c>
      <c r="K2015">
        <v>2012</v>
      </c>
      <c r="L2015" t="s">
        <v>50</v>
      </c>
      <c r="M2015">
        <v>0</v>
      </c>
      <c r="N2015">
        <v>136</v>
      </c>
      <c r="O2015">
        <v>56</v>
      </c>
      <c r="P2015">
        <v>4</v>
      </c>
      <c r="Q2015" t="s">
        <v>10</v>
      </c>
      <c r="R2015" t="s">
        <v>11</v>
      </c>
    </row>
    <row r="2016" spans="1:18" x14ac:dyDescent="0.25">
      <c r="A2016" t="s">
        <v>2103</v>
      </c>
      <c r="B2016" s="1">
        <v>41047</v>
      </c>
      <c r="C2016" t="s">
        <v>7141</v>
      </c>
      <c r="D2016" t="s">
        <v>7068</v>
      </c>
      <c r="E2016" t="s">
        <v>6182</v>
      </c>
      <c r="F2016" t="s">
        <v>5967</v>
      </c>
      <c r="G2016" t="s">
        <v>5983</v>
      </c>
      <c r="H2016" s="1">
        <v>41051</v>
      </c>
      <c r="I2016" t="s">
        <v>5969</v>
      </c>
      <c r="J2016" t="s">
        <v>6183</v>
      </c>
      <c r="K2016">
        <v>2012</v>
      </c>
      <c r="L2016" t="s">
        <v>158</v>
      </c>
      <c r="M2016">
        <v>0</v>
      </c>
      <c r="N2016">
        <v>55</v>
      </c>
      <c r="O2016">
        <v>10</v>
      </c>
      <c r="P2016">
        <v>1</v>
      </c>
      <c r="Q2016" t="s">
        <v>10</v>
      </c>
      <c r="R2016" t="s">
        <v>22</v>
      </c>
    </row>
    <row r="2017" spans="1:18" x14ac:dyDescent="0.25">
      <c r="A2017" t="s">
        <v>2464</v>
      </c>
      <c r="B2017" s="1">
        <v>41130</v>
      </c>
      <c r="C2017" t="s">
        <v>7272</v>
      </c>
      <c r="D2017" t="s">
        <v>6249</v>
      </c>
      <c r="E2017" t="s">
        <v>5972</v>
      </c>
      <c r="F2017" t="s">
        <v>5967</v>
      </c>
      <c r="G2017" t="s">
        <v>5973</v>
      </c>
      <c r="H2017" s="1">
        <v>41135</v>
      </c>
      <c r="I2017" t="s">
        <v>5974</v>
      </c>
      <c r="J2017" t="s">
        <v>6250</v>
      </c>
      <c r="K2017">
        <v>2012</v>
      </c>
      <c r="L2017" t="s">
        <v>1499</v>
      </c>
      <c r="M2017">
        <v>0</v>
      </c>
      <c r="N2017">
        <v>107</v>
      </c>
      <c r="O2017">
        <v>23</v>
      </c>
      <c r="P2017">
        <v>9</v>
      </c>
      <c r="Q2017" t="s">
        <v>10</v>
      </c>
      <c r="R2017" t="s">
        <v>45</v>
      </c>
    </row>
    <row r="2018" spans="1:18" x14ac:dyDescent="0.25">
      <c r="A2018" t="s">
        <v>2495</v>
      </c>
      <c r="B2018" s="1">
        <v>41135</v>
      </c>
      <c r="C2018" t="s">
        <v>7087</v>
      </c>
      <c r="D2018" t="s">
        <v>6181</v>
      </c>
      <c r="E2018" t="s">
        <v>6182</v>
      </c>
      <c r="F2018" t="s">
        <v>5967</v>
      </c>
      <c r="G2018" t="s">
        <v>5973</v>
      </c>
      <c r="H2018" s="1">
        <v>41140</v>
      </c>
      <c r="I2018" t="s">
        <v>5974</v>
      </c>
      <c r="J2018" t="s">
        <v>6183</v>
      </c>
      <c r="K2018">
        <v>2012</v>
      </c>
      <c r="L2018" t="s">
        <v>2496</v>
      </c>
      <c r="M2018">
        <v>0</v>
      </c>
      <c r="N2018">
        <v>49</v>
      </c>
      <c r="O2018">
        <v>22</v>
      </c>
      <c r="P2018">
        <v>2</v>
      </c>
      <c r="Q2018" t="s">
        <v>10</v>
      </c>
      <c r="R2018" t="s">
        <v>91</v>
      </c>
    </row>
    <row r="2019" spans="1:18" x14ac:dyDescent="0.25">
      <c r="A2019" t="s">
        <v>2495</v>
      </c>
      <c r="B2019" s="1">
        <v>41135</v>
      </c>
      <c r="C2019" t="s">
        <v>7087</v>
      </c>
      <c r="D2019" t="s">
        <v>6181</v>
      </c>
      <c r="E2019" t="s">
        <v>6182</v>
      </c>
      <c r="F2019" t="s">
        <v>5967</v>
      </c>
      <c r="G2019" t="s">
        <v>5973</v>
      </c>
      <c r="H2019" s="1">
        <v>41140</v>
      </c>
      <c r="I2019" t="s">
        <v>5974</v>
      </c>
      <c r="J2019" t="s">
        <v>6183</v>
      </c>
      <c r="K2019">
        <v>2012</v>
      </c>
      <c r="L2019" t="s">
        <v>504</v>
      </c>
      <c r="M2019">
        <v>0</v>
      </c>
      <c r="N2019">
        <v>28</v>
      </c>
      <c r="O2019">
        <v>2</v>
      </c>
      <c r="P2019">
        <v>2</v>
      </c>
      <c r="Q2019" t="s">
        <v>10</v>
      </c>
      <c r="R2019" t="s">
        <v>29</v>
      </c>
    </row>
    <row r="2020" spans="1:18" x14ac:dyDescent="0.25">
      <c r="A2020" t="s">
        <v>2509</v>
      </c>
      <c r="B2020" s="1">
        <v>41137</v>
      </c>
      <c r="C2020" t="s">
        <v>6908</v>
      </c>
      <c r="D2020" t="s">
        <v>6925</v>
      </c>
      <c r="E2020" t="s">
        <v>6182</v>
      </c>
      <c r="F2020" t="s">
        <v>5967</v>
      </c>
      <c r="G2020" t="s">
        <v>5973</v>
      </c>
      <c r="H2020" s="1">
        <v>41142</v>
      </c>
      <c r="I2020" t="s">
        <v>5974</v>
      </c>
      <c r="J2020" t="s">
        <v>6926</v>
      </c>
      <c r="K2020">
        <v>2012</v>
      </c>
      <c r="L2020" t="s">
        <v>1102</v>
      </c>
      <c r="M2020">
        <v>0</v>
      </c>
      <c r="N2020">
        <v>56</v>
      </c>
      <c r="O2020">
        <v>26</v>
      </c>
      <c r="P2020">
        <v>3</v>
      </c>
      <c r="Q2020" t="s">
        <v>10</v>
      </c>
      <c r="R2020" t="s">
        <v>22</v>
      </c>
    </row>
    <row r="2021" spans="1:18" x14ac:dyDescent="0.25">
      <c r="A2021" t="s">
        <v>2509</v>
      </c>
      <c r="B2021" s="1">
        <v>41137</v>
      </c>
      <c r="C2021" t="s">
        <v>6908</v>
      </c>
      <c r="D2021" t="s">
        <v>6925</v>
      </c>
      <c r="E2021" t="s">
        <v>6182</v>
      </c>
      <c r="F2021" t="s">
        <v>5967</v>
      </c>
      <c r="G2021" t="s">
        <v>5973</v>
      </c>
      <c r="H2021" s="1">
        <v>41142</v>
      </c>
      <c r="I2021" t="s">
        <v>5974</v>
      </c>
      <c r="J2021" t="s">
        <v>6926</v>
      </c>
      <c r="K2021">
        <v>2012</v>
      </c>
      <c r="L2021" t="s">
        <v>2003</v>
      </c>
      <c r="M2021">
        <v>0</v>
      </c>
      <c r="N2021">
        <v>382</v>
      </c>
      <c r="O2021">
        <v>4</v>
      </c>
      <c r="P2021">
        <v>3</v>
      </c>
      <c r="Q2021" t="s">
        <v>10</v>
      </c>
      <c r="R2021" t="s">
        <v>22</v>
      </c>
    </row>
    <row r="2022" spans="1:18" x14ac:dyDescent="0.25">
      <c r="A2022" t="s">
        <v>2595</v>
      </c>
      <c r="B2022" s="1">
        <v>41151</v>
      </c>
      <c r="C2022" t="s">
        <v>6979</v>
      </c>
      <c r="D2022" t="s">
        <v>7068</v>
      </c>
      <c r="E2022" t="s">
        <v>6182</v>
      </c>
      <c r="F2022" t="s">
        <v>5967</v>
      </c>
      <c r="G2022" t="s">
        <v>5973</v>
      </c>
      <c r="H2022" s="1">
        <v>41156</v>
      </c>
      <c r="I2022" t="s">
        <v>5969</v>
      </c>
      <c r="J2022" t="s">
        <v>6183</v>
      </c>
      <c r="K2022">
        <v>2012</v>
      </c>
      <c r="L2022" t="s">
        <v>2243</v>
      </c>
      <c r="M2022">
        <v>0</v>
      </c>
      <c r="N2022">
        <v>318</v>
      </c>
      <c r="O2022">
        <v>22</v>
      </c>
      <c r="P2022">
        <v>9</v>
      </c>
      <c r="Q2022" t="s">
        <v>10</v>
      </c>
      <c r="R2022" t="s">
        <v>77</v>
      </c>
    </row>
    <row r="2023" spans="1:18" x14ac:dyDescent="0.25">
      <c r="A2023" t="s">
        <v>2689</v>
      </c>
      <c r="B2023" s="1">
        <v>41170</v>
      </c>
      <c r="C2023" t="s">
        <v>6176</v>
      </c>
      <c r="D2023" t="s">
        <v>7349</v>
      </c>
      <c r="E2023" t="s">
        <v>5972</v>
      </c>
      <c r="F2023" t="s">
        <v>5967</v>
      </c>
      <c r="G2023" t="s">
        <v>5983</v>
      </c>
      <c r="H2023" s="1">
        <v>41177</v>
      </c>
      <c r="I2023" t="s">
        <v>5974</v>
      </c>
      <c r="J2023" t="s">
        <v>7053</v>
      </c>
      <c r="K2023">
        <v>2012</v>
      </c>
      <c r="L2023" t="s">
        <v>1347</v>
      </c>
      <c r="M2023">
        <v>0</v>
      </c>
      <c r="N2023">
        <v>412</v>
      </c>
      <c r="O2023">
        <v>165</v>
      </c>
      <c r="P2023">
        <v>3</v>
      </c>
      <c r="Q2023" t="s">
        <v>10</v>
      </c>
      <c r="R2023" t="s">
        <v>22</v>
      </c>
    </row>
    <row r="2024" spans="1:18" x14ac:dyDescent="0.25">
      <c r="A2024" t="s">
        <v>2699</v>
      </c>
      <c r="B2024" s="1">
        <v>41172</v>
      </c>
      <c r="C2024" t="s">
        <v>7264</v>
      </c>
      <c r="D2024" t="s">
        <v>6546</v>
      </c>
      <c r="E2024" t="s">
        <v>6182</v>
      </c>
      <c r="F2024" t="s">
        <v>5967</v>
      </c>
      <c r="G2024" t="s">
        <v>5973</v>
      </c>
      <c r="H2024" s="1">
        <v>41177</v>
      </c>
      <c r="I2024" t="s">
        <v>5969</v>
      </c>
      <c r="J2024" t="s">
        <v>6183</v>
      </c>
      <c r="K2024">
        <v>2012</v>
      </c>
      <c r="L2024" t="s">
        <v>2700</v>
      </c>
      <c r="M2024">
        <v>0</v>
      </c>
      <c r="N2024">
        <v>2146</v>
      </c>
      <c r="O2024">
        <v>365</v>
      </c>
      <c r="P2024">
        <v>4</v>
      </c>
      <c r="Q2024" t="s">
        <v>10</v>
      </c>
      <c r="R2024" t="s">
        <v>73</v>
      </c>
    </row>
    <row r="2025" spans="1:18" x14ac:dyDescent="0.25">
      <c r="A2025" t="s">
        <v>2806</v>
      </c>
      <c r="B2025" s="1">
        <v>41204</v>
      </c>
      <c r="C2025" t="s">
        <v>6630</v>
      </c>
      <c r="D2025" t="s">
        <v>6203</v>
      </c>
      <c r="E2025" t="s">
        <v>6066</v>
      </c>
      <c r="F2025" t="s">
        <v>5967</v>
      </c>
      <c r="G2025" t="s">
        <v>5973</v>
      </c>
      <c r="H2025" s="1">
        <v>41208</v>
      </c>
      <c r="I2025" t="s">
        <v>5969</v>
      </c>
      <c r="J2025" t="s">
        <v>6204</v>
      </c>
      <c r="K2025">
        <v>2012</v>
      </c>
      <c r="L2025" t="s">
        <v>2807</v>
      </c>
      <c r="M2025">
        <v>0</v>
      </c>
      <c r="N2025">
        <v>13</v>
      </c>
      <c r="O2025">
        <v>5</v>
      </c>
      <c r="P2025">
        <v>1</v>
      </c>
      <c r="Q2025" t="s">
        <v>10</v>
      </c>
      <c r="R2025" t="s">
        <v>45</v>
      </c>
    </row>
    <row r="2026" spans="1:18" x14ac:dyDescent="0.25">
      <c r="A2026" t="s">
        <v>2826</v>
      </c>
      <c r="B2026" s="1">
        <v>41212</v>
      </c>
      <c r="C2026" t="s">
        <v>6819</v>
      </c>
      <c r="D2026" t="s">
        <v>6249</v>
      </c>
      <c r="E2026" t="s">
        <v>5972</v>
      </c>
      <c r="F2026" t="s">
        <v>5967</v>
      </c>
      <c r="G2026" t="s">
        <v>5973</v>
      </c>
      <c r="H2026" s="1">
        <v>41214</v>
      </c>
      <c r="I2026" t="s">
        <v>5986</v>
      </c>
      <c r="J2026" t="s">
        <v>6250</v>
      </c>
      <c r="K2026">
        <v>2012</v>
      </c>
      <c r="L2026" t="s">
        <v>1978</v>
      </c>
      <c r="M2026">
        <v>0</v>
      </c>
      <c r="N2026">
        <v>267</v>
      </c>
      <c r="O2026">
        <v>128</v>
      </c>
      <c r="P2026">
        <v>12</v>
      </c>
      <c r="Q2026" t="s">
        <v>10</v>
      </c>
      <c r="R2026" t="s">
        <v>22</v>
      </c>
    </row>
    <row r="2027" spans="1:18" x14ac:dyDescent="0.25">
      <c r="A2027" t="s">
        <v>2915</v>
      </c>
      <c r="B2027" s="1">
        <v>41227</v>
      </c>
      <c r="C2027" t="s">
        <v>6050</v>
      </c>
      <c r="D2027" t="s">
        <v>6925</v>
      </c>
      <c r="E2027" t="s">
        <v>6182</v>
      </c>
      <c r="F2027" t="s">
        <v>5967</v>
      </c>
      <c r="G2027" t="s">
        <v>5968</v>
      </c>
      <c r="H2027" s="1">
        <v>41232</v>
      </c>
      <c r="I2027" t="s">
        <v>5969</v>
      </c>
      <c r="J2027" t="s">
        <v>6926</v>
      </c>
      <c r="K2027">
        <v>2012</v>
      </c>
      <c r="L2027" t="s">
        <v>733</v>
      </c>
      <c r="M2027">
        <v>0</v>
      </c>
      <c r="N2027">
        <v>22</v>
      </c>
      <c r="O2027">
        <v>3</v>
      </c>
      <c r="P2027">
        <v>2</v>
      </c>
      <c r="Q2027" t="s">
        <v>10</v>
      </c>
      <c r="R2027" t="s">
        <v>45</v>
      </c>
    </row>
    <row r="2028" spans="1:18" x14ac:dyDescent="0.25">
      <c r="A2028" t="s">
        <v>2933</v>
      </c>
      <c r="B2028" s="1">
        <v>41232</v>
      </c>
      <c r="C2028" t="s">
        <v>6965</v>
      </c>
      <c r="D2028" t="s">
        <v>6249</v>
      </c>
      <c r="E2028" t="s">
        <v>5972</v>
      </c>
      <c r="F2028" t="s">
        <v>5967</v>
      </c>
      <c r="G2028" t="s">
        <v>5968</v>
      </c>
      <c r="H2028" s="1">
        <v>41234</v>
      </c>
      <c r="I2028" t="s">
        <v>5969</v>
      </c>
      <c r="J2028" t="s">
        <v>6250</v>
      </c>
      <c r="K2028">
        <v>2012</v>
      </c>
      <c r="L2028" t="s">
        <v>699</v>
      </c>
      <c r="M2028">
        <v>0</v>
      </c>
      <c r="N2028">
        <v>12</v>
      </c>
      <c r="O2028">
        <v>2</v>
      </c>
      <c r="P2028">
        <v>1</v>
      </c>
      <c r="Q2028" t="s">
        <v>10</v>
      </c>
      <c r="R2028" t="s">
        <v>29</v>
      </c>
    </row>
    <row r="2029" spans="1:18" x14ac:dyDescent="0.25">
      <c r="A2029" t="s">
        <v>2990</v>
      </c>
      <c r="B2029" s="1">
        <v>41242</v>
      </c>
      <c r="C2029" t="s">
        <v>6359</v>
      </c>
      <c r="D2029" t="s">
        <v>6181</v>
      </c>
      <c r="E2029" t="s">
        <v>6182</v>
      </c>
      <c r="F2029" t="s">
        <v>5967</v>
      </c>
      <c r="G2029" t="s">
        <v>5973</v>
      </c>
      <c r="H2029" s="1">
        <v>41246</v>
      </c>
      <c r="I2029" t="s">
        <v>5974</v>
      </c>
      <c r="J2029" t="s">
        <v>6183</v>
      </c>
      <c r="K2029">
        <v>2012</v>
      </c>
      <c r="L2029" t="s">
        <v>178</v>
      </c>
      <c r="M2029">
        <v>0</v>
      </c>
      <c r="N2029">
        <v>17</v>
      </c>
      <c r="O2029">
        <v>1</v>
      </c>
      <c r="P2029">
        <v>1</v>
      </c>
      <c r="Q2029" t="s">
        <v>10</v>
      </c>
      <c r="R2029" t="s">
        <v>22</v>
      </c>
    </row>
    <row r="2030" spans="1:18" x14ac:dyDescent="0.25">
      <c r="A2030" t="s">
        <v>3036</v>
      </c>
      <c r="B2030" s="1">
        <v>41255</v>
      </c>
      <c r="C2030" t="s">
        <v>6136</v>
      </c>
      <c r="D2030" t="s">
        <v>7434</v>
      </c>
      <c r="E2030" t="s">
        <v>6066</v>
      </c>
      <c r="F2030" t="s">
        <v>5967</v>
      </c>
      <c r="G2030" t="s">
        <v>5973</v>
      </c>
      <c r="H2030" s="1">
        <v>41259</v>
      </c>
      <c r="I2030" t="s">
        <v>5974</v>
      </c>
      <c r="J2030" t="s">
        <v>7435</v>
      </c>
      <c r="K2030">
        <v>2012</v>
      </c>
      <c r="L2030" t="s">
        <v>1412</v>
      </c>
      <c r="M2030">
        <v>0</v>
      </c>
      <c r="N2030">
        <v>134</v>
      </c>
      <c r="O2030">
        <v>25</v>
      </c>
      <c r="P2030">
        <v>8</v>
      </c>
      <c r="Q2030" t="s">
        <v>10</v>
      </c>
      <c r="R2030" t="s">
        <v>11</v>
      </c>
    </row>
    <row r="2031" spans="1:18" x14ac:dyDescent="0.25">
      <c r="A2031" t="s">
        <v>3180</v>
      </c>
      <c r="B2031" s="1">
        <v>41289</v>
      </c>
      <c r="C2031" t="s">
        <v>6832</v>
      </c>
      <c r="D2031" t="s">
        <v>7466</v>
      </c>
      <c r="E2031" t="s">
        <v>5972</v>
      </c>
      <c r="F2031" t="s">
        <v>5967</v>
      </c>
      <c r="G2031" t="s">
        <v>5968</v>
      </c>
      <c r="H2031" s="1">
        <v>41293</v>
      </c>
      <c r="I2031" t="s">
        <v>5974</v>
      </c>
      <c r="J2031" t="s">
        <v>7053</v>
      </c>
      <c r="K2031">
        <v>2013</v>
      </c>
      <c r="L2031" t="s">
        <v>1102</v>
      </c>
      <c r="M2031">
        <v>0</v>
      </c>
      <c r="N2031">
        <v>56</v>
      </c>
      <c r="O2031">
        <v>26</v>
      </c>
      <c r="P2031">
        <v>3</v>
      </c>
      <c r="Q2031" t="s">
        <v>10</v>
      </c>
      <c r="R2031" t="s">
        <v>22</v>
      </c>
    </row>
    <row r="2032" spans="1:18" x14ac:dyDescent="0.25">
      <c r="A2032" t="s">
        <v>3321</v>
      </c>
      <c r="B2032" s="1">
        <v>41332</v>
      </c>
      <c r="C2032" t="s">
        <v>6810</v>
      </c>
      <c r="D2032" t="s">
        <v>6249</v>
      </c>
      <c r="E2032" t="s">
        <v>5972</v>
      </c>
      <c r="F2032" t="s">
        <v>5967</v>
      </c>
      <c r="G2032" t="s">
        <v>5968</v>
      </c>
      <c r="H2032" s="1">
        <v>41334</v>
      </c>
      <c r="I2032" t="s">
        <v>5969</v>
      </c>
      <c r="J2032" t="s">
        <v>6250</v>
      </c>
      <c r="K2032">
        <v>2013</v>
      </c>
      <c r="L2032" t="s">
        <v>3322</v>
      </c>
      <c r="M2032">
        <v>0</v>
      </c>
      <c r="N2032">
        <v>5274</v>
      </c>
      <c r="O2032">
        <v>1898</v>
      </c>
      <c r="P2032">
        <v>10</v>
      </c>
      <c r="Q2032" t="s">
        <v>10</v>
      </c>
      <c r="R2032" t="s">
        <v>73</v>
      </c>
    </row>
    <row r="2033" spans="1:18" x14ac:dyDescent="0.25">
      <c r="A2033" t="s">
        <v>3339</v>
      </c>
      <c r="B2033" s="1">
        <v>41338</v>
      </c>
      <c r="C2033" t="s">
        <v>7180</v>
      </c>
      <c r="D2033" t="s">
        <v>6181</v>
      </c>
      <c r="E2033" t="s">
        <v>6182</v>
      </c>
      <c r="F2033" t="s">
        <v>5967</v>
      </c>
      <c r="G2033" t="s">
        <v>5973</v>
      </c>
      <c r="H2033" s="1">
        <v>41341</v>
      </c>
      <c r="I2033" t="s">
        <v>5986</v>
      </c>
      <c r="J2033" t="s">
        <v>6183</v>
      </c>
      <c r="K2033">
        <v>2013</v>
      </c>
      <c r="L2033" t="s">
        <v>584</v>
      </c>
      <c r="M2033">
        <v>0</v>
      </c>
      <c r="N2033">
        <v>33</v>
      </c>
      <c r="O2033">
        <v>11</v>
      </c>
      <c r="P2033">
        <v>2</v>
      </c>
      <c r="Q2033" t="s">
        <v>10</v>
      </c>
      <c r="R2033" t="s">
        <v>29</v>
      </c>
    </row>
    <row r="2034" spans="1:18" x14ac:dyDescent="0.25">
      <c r="A2034" t="s">
        <v>3339</v>
      </c>
      <c r="B2034" s="1">
        <v>41338</v>
      </c>
      <c r="C2034" t="s">
        <v>7180</v>
      </c>
      <c r="D2034" t="s">
        <v>6181</v>
      </c>
      <c r="E2034" t="s">
        <v>6182</v>
      </c>
      <c r="F2034" t="s">
        <v>5967</v>
      </c>
      <c r="G2034" t="s">
        <v>5973</v>
      </c>
      <c r="H2034" s="1">
        <v>41341</v>
      </c>
      <c r="I2034" t="s">
        <v>5986</v>
      </c>
      <c r="J2034" t="s">
        <v>6183</v>
      </c>
      <c r="K2034">
        <v>2013</v>
      </c>
      <c r="L2034" t="s">
        <v>566</v>
      </c>
      <c r="M2034">
        <v>0</v>
      </c>
      <c r="N2034">
        <v>426</v>
      </c>
      <c r="O2034">
        <v>68</v>
      </c>
      <c r="P2034">
        <v>3</v>
      </c>
      <c r="Q2034" t="s">
        <v>10</v>
      </c>
      <c r="R2034" t="s">
        <v>22</v>
      </c>
    </row>
    <row r="2035" spans="1:18" x14ac:dyDescent="0.25">
      <c r="A2035" t="s">
        <v>3433</v>
      </c>
      <c r="B2035" s="1">
        <v>41375</v>
      </c>
      <c r="C2035" t="s">
        <v>7529</v>
      </c>
      <c r="D2035" t="s">
        <v>7530</v>
      </c>
      <c r="E2035" t="s">
        <v>6066</v>
      </c>
      <c r="F2035" t="s">
        <v>5967</v>
      </c>
      <c r="G2035" t="s">
        <v>5973</v>
      </c>
      <c r="H2035" s="1">
        <v>41376</v>
      </c>
      <c r="I2035" t="s">
        <v>5986</v>
      </c>
      <c r="J2035" t="s">
        <v>7531</v>
      </c>
      <c r="K2035">
        <v>2013</v>
      </c>
      <c r="L2035" t="s">
        <v>2922</v>
      </c>
      <c r="M2035">
        <v>0</v>
      </c>
      <c r="N2035">
        <v>28</v>
      </c>
      <c r="O2035">
        <v>0</v>
      </c>
      <c r="P2035">
        <v>3</v>
      </c>
      <c r="Q2035" t="s">
        <v>10</v>
      </c>
      <c r="R2035" t="s">
        <v>45</v>
      </c>
    </row>
    <row r="2036" spans="1:18" x14ac:dyDescent="0.25">
      <c r="A2036" t="s">
        <v>3441</v>
      </c>
      <c r="B2036" s="1">
        <v>41379</v>
      </c>
      <c r="C2036" t="s">
        <v>6681</v>
      </c>
      <c r="D2036" t="s">
        <v>6514</v>
      </c>
      <c r="E2036" t="s">
        <v>5972</v>
      </c>
      <c r="F2036" t="s">
        <v>5967</v>
      </c>
      <c r="G2036" t="s">
        <v>5973</v>
      </c>
      <c r="H2036" s="1">
        <v>41384</v>
      </c>
      <c r="I2036" t="s">
        <v>5974</v>
      </c>
      <c r="J2036" t="s">
        <v>6250</v>
      </c>
      <c r="K2036">
        <v>2013</v>
      </c>
      <c r="L2036" t="s">
        <v>445</v>
      </c>
      <c r="M2036">
        <v>0</v>
      </c>
      <c r="N2036">
        <v>351</v>
      </c>
      <c r="O2036">
        <v>130</v>
      </c>
      <c r="P2036">
        <v>8</v>
      </c>
      <c r="Q2036" t="s">
        <v>10</v>
      </c>
      <c r="R2036" t="s">
        <v>77</v>
      </c>
    </row>
    <row r="2037" spans="1:18" x14ac:dyDescent="0.25">
      <c r="A2037" t="s">
        <v>3443</v>
      </c>
      <c r="B2037" s="1">
        <v>41380</v>
      </c>
      <c r="C2037" t="s">
        <v>6962</v>
      </c>
      <c r="D2037" t="s">
        <v>6925</v>
      </c>
      <c r="E2037" t="s">
        <v>6182</v>
      </c>
      <c r="F2037" t="s">
        <v>5967</v>
      </c>
      <c r="G2037" t="s">
        <v>5973</v>
      </c>
      <c r="H2037" s="1">
        <v>41382</v>
      </c>
      <c r="I2037" t="s">
        <v>5969</v>
      </c>
      <c r="J2037" t="s">
        <v>6926</v>
      </c>
      <c r="K2037">
        <v>2013</v>
      </c>
      <c r="L2037" t="s">
        <v>2908</v>
      </c>
      <c r="M2037">
        <v>0</v>
      </c>
      <c r="N2037">
        <v>53</v>
      </c>
      <c r="O2037">
        <v>16</v>
      </c>
      <c r="P2037">
        <v>3</v>
      </c>
      <c r="Q2037" t="s">
        <v>10</v>
      </c>
      <c r="R2037" t="s">
        <v>22</v>
      </c>
    </row>
    <row r="2038" spans="1:18" x14ac:dyDescent="0.25">
      <c r="A2038" t="s">
        <v>3469</v>
      </c>
      <c r="B2038" s="1">
        <v>41394</v>
      </c>
      <c r="C2038" t="s">
        <v>7021</v>
      </c>
      <c r="D2038" t="s">
        <v>7349</v>
      </c>
      <c r="E2038" t="s">
        <v>5972</v>
      </c>
      <c r="F2038" t="s">
        <v>5967</v>
      </c>
      <c r="G2038" t="s">
        <v>5973</v>
      </c>
      <c r="H2038" s="1">
        <v>41400</v>
      </c>
      <c r="I2038" t="s">
        <v>5974</v>
      </c>
      <c r="J2038" t="s">
        <v>7053</v>
      </c>
      <c r="K2038">
        <v>2013</v>
      </c>
      <c r="L2038" t="s">
        <v>3470</v>
      </c>
      <c r="M2038">
        <v>0</v>
      </c>
      <c r="N2038">
        <v>22</v>
      </c>
      <c r="O2038">
        <v>9</v>
      </c>
      <c r="P2038">
        <v>2</v>
      </c>
      <c r="Q2038" t="s">
        <v>10</v>
      </c>
      <c r="R2038" t="s">
        <v>29</v>
      </c>
    </row>
    <row r="2039" spans="1:18" x14ac:dyDescent="0.25">
      <c r="A2039" t="s">
        <v>3506</v>
      </c>
      <c r="B2039" s="1">
        <v>41408</v>
      </c>
      <c r="C2039" t="s">
        <v>6841</v>
      </c>
      <c r="D2039" t="s">
        <v>6514</v>
      </c>
      <c r="E2039" t="s">
        <v>5972</v>
      </c>
      <c r="F2039" t="s">
        <v>5967</v>
      </c>
      <c r="G2039" t="s">
        <v>5973</v>
      </c>
      <c r="H2039" s="1">
        <v>41415</v>
      </c>
      <c r="I2039" t="s">
        <v>5974</v>
      </c>
      <c r="J2039" t="s">
        <v>6250</v>
      </c>
      <c r="K2039">
        <v>2013</v>
      </c>
      <c r="L2039" t="s">
        <v>1785</v>
      </c>
      <c r="M2039">
        <v>0</v>
      </c>
      <c r="N2039">
        <v>194</v>
      </c>
      <c r="O2039">
        <v>52</v>
      </c>
      <c r="P2039">
        <v>4</v>
      </c>
      <c r="Q2039" t="s">
        <v>10</v>
      </c>
      <c r="R2039" t="s">
        <v>22</v>
      </c>
    </row>
    <row r="2040" spans="1:18" x14ac:dyDescent="0.25">
      <c r="A2040" t="s">
        <v>3580</v>
      </c>
      <c r="B2040" s="1">
        <v>41429</v>
      </c>
      <c r="C2040" t="s">
        <v>7153</v>
      </c>
      <c r="D2040" t="s">
        <v>7530</v>
      </c>
      <c r="E2040" t="s">
        <v>6066</v>
      </c>
      <c r="F2040" t="s">
        <v>5967</v>
      </c>
      <c r="G2040" t="s">
        <v>5983</v>
      </c>
      <c r="H2040" s="1">
        <v>41433</v>
      </c>
      <c r="I2040" t="s">
        <v>5974</v>
      </c>
      <c r="J2040" t="s">
        <v>7531</v>
      </c>
      <c r="K2040">
        <v>2013</v>
      </c>
      <c r="L2040" t="s">
        <v>644</v>
      </c>
      <c r="M2040">
        <v>0</v>
      </c>
      <c r="N2040">
        <v>69</v>
      </c>
      <c r="O2040">
        <v>11</v>
      </c>
      <c r="P2040">
        <v>3</v>
      </c>
      <c r="Q2040" t="s">
        <v>10</v>
      </c>
      <c r="R2040" t="s">
        <v>91</v>
      </c>
    </row>
    <row r="2041" spans="1:18" x14ac:dyDescent="0.25">
      <c r="A2041" t="s">
        <v>3611</v>
      </c>
      <c r="B2041" s="1">
        <v>41435</v>
      </c>
      <c r="C2041" t="s">
        <v>5993</v>
      </c>
      <c r="D2041" t="s">
        <v>6249</v>
      </c>
      <c r="E2041" t="s">
        <v>5972</v>
      </c>
      <c r="F2041" t="s">
        <v>5967</v>
      </c>
      <c r="G2041" t="s">
        <v>5973</v>
      </c>
      <c r="H2041" s="1">
        <v>41437</v>
      </c>
      <c r="I2041" t="s">
        <v>5969</v>
      </c>
      <c r="J2041" t="s">
        <v>6250</v>
      </c>
      <c r="K2041">
        <v>2013</v>
      </c>
      <c r="L2041" t="s">
        <v>2319</v>
      </c>
      <c r="M2041">
        <v>0</v>
      </c>
      <c r="N2041">
        <v>11</v>
      </c>
      <c r="O2041">
        <v>2</v>
      </c>
      <c r="P2041">
        <v>1</v>
      </c>
      <c r="Q2041" t="s">
        <v>10</v>
      </c>
      <c r="R2041" t="s">
        <v>45</v>
      </c>
    </row>
    <row r="2042" spans="1:18" x14ac:dyDescent="0.25">
      <c r="A2042" t="s">
        <v>3697</v>
      </c>
      <c r="B2042" s="1">
        <v>41450</v>
      </c>
      <c r="C2042" t="s">
        <v>6767</v>
      </c>
      <c r="D2042" t="s">
        <v>6181</v>
      </c>
      <c r="E2042" t="s">
        <v>6182</v>
      </c>
      <c r="F2042" t="s">
        <v>5967</v>
      </c>
      <c r="G2042" t="s">
        <v>5973</v>
      </c>
      <c r="H2042" s="1">
        <v>41450</v>
      </c>
      <c r="I2042" t="s">
        <v>6005</v>
      </c>
      <c r="J2042" t="s">
        <v>6183</v>
      </c>
      <c r="K2042">
        <v>2013</v>
      </c>
      <c r="L2042" t="s">
        <v>1150</v>
      </c>
      <c r="M2042">
        <v>0</v>
      </c>
      <c r="N2042">
        <v>33</v>
      </c>
      <c r="O2042">
        <v>1</v>
      </c>
      <c r="P2042">
        <v>2</v>
      </c>
      <c r="Q2042" t="s">
        <v>10</v>
      </c>
      <c r="R2042" t="s">
        <v>11</v>
      </c>
    </row>
    <row r="2043" spans="1:18" x14ac:dyDescent="0.25">
      <c r="A2043" t="s">
        <v>3722</v>
      </c>
      <c r="B2043" s="1">
        <v>41453</v>
      </c>
      <c r="C2043" t="s">
        <v>7130</v>
      </c>
      <c r="D2043" t="s">
        <v>7349</v>
      </c>
      <c r="E2043" t="s">
        <v>5972</v>
      </c>
      <c r="F2043" t="s">
        <v>5967</v>
      </c>
      <c r="G2043" t="s">
        <v>5983</v>
      </c>
      <c r="H2043" s="1">
        <v>41459</v>
      </c>
      <c r="I2043" t="s">
        <v>5974</v>
      </c>
      <c r="J2043" t="s">
        <v>7053</v>
      </c>
      <c r="K2043">
        <v>2013</v>
      </c>
      <c r="L2043" t="s">
        <v>1366</v>
      </c>
      <c r="M2043">
        <v>0</v>
      </c>
      <c r="N2043">
        <v>905</v>
      </c>
      <c r="O2043">
        <v>81</v>
      </c>
      <c r="P2043">
        <v>3</v>
      </c>
      <c r="Q2043" t="s">
        <v>10</v>
      </c>
      <c r="R2043" t="s">
        <v>73</v>
      </c>
    </row>
    <row r="2044" spans="1:18" x14ac:dyDescent="0.25">
      <c r="A2044" t="s">
        <v>3722</v>
      </c>
      <c r="B2044" s="1">
        <v>41453</v>
      </c>
      <c r="C2044" t="s">
        <v>7130</v>
      </c>
      <c r="D2044" t="s">
        <v>7349</v>
      </c>
      <c r="E2044" t="s">
        <v>5972</v>
      </c>
      <c r="F2044" t="s">
        <v>5967</v>
      </c>
      <c r="G2044" t="s">
        <v>5983</v>
      </c>
      <c r="H2044" s="1">
        <v>41459</v>
      </c>
      <c r="I2044" t="s">
        <v>5974</v>
      </c>
      <c r="J2044" t="s">
        <v>7053</v>
      </c>
      <c r="K2044">
        <v>2013</v>
      </c>
      <c r="L2044" t="s">
        <v>3290</v>
      </c>
      <c r="M2044">
        <v>0</v>
      </c>
      <c r="N2044">
        <v>57</v>
      </c>
      <c r="O2044">
        <v>28</v>
      </c>
      <c r="P2044">
        <v>2</v>
      </c>
      <c r="Q2044" t="s">
        <v>10</v>
      </c>
      <c r="R2044" t="s">
        <v>91</v>
      </c>
    </row>
    <row r="2045" spans="1:18" x14ac:dyDescent="0.25">
      <c r="A2045" t="s">
        <v>3765</v>
      </c>
      <c r="B2045" s="1">
        <v>41470</v>
      </c>
      <c r="C2045" t="s">
        <v>6297</v>
      </c>
      <c r="D2045" t="s">
        <v>6514</v>
      </c>
      <c r="E2045" t="s">
        <v>5972</v>
      </c>
      <c r="F2045" t="s">
        <v>5967</v>
      </c>
      <c r="G2045" t="s">
        <v>5973</v>
      </c>
      <c r="H2045" s="1">
        <v>41473</v>
      </c>
      <c r="I2045" t="s">
        <v>5986</v>
      </c>
      <c r="J2045" t="s">
        <v>6250</v>
      </c>
      <c r="K2045">
        <v>2013</v>
      </c>
      <c r="L2045" t="s">
        <v>3766</v>
      </c>
      <c r="M2045">
        <v>0</v>
      </c>
      <c r="N2045">
        <v>49</v>
      </c>
      <c r="O2045">
        <v>9</v>
      </c>
      <c r="P2045">
        <v>2</v>
      </c>
      <c r="Q2045" t="s">
        <v>10</v>
      </c>
      <c r="R2045" t="s">
        <v>77</v>
      </c>
    </row>
    <row r="2046" spans="1:18" x14ac:dyDescent="0.25">
      <c r="A2046" t="s">
        <v>3771</v>
      </c>
      <c r="B2046" s="1">
        <v>41473</v>
      </c>
      <c r="C2046" t="s">
        <v>6970</v>
      </c>
      <c r="D2046" t="s">
        <v>6249</v>
      </c>
      <c r="E2046" t="s">
        <v>5972</v>
      </c>
      <c r="F2046" t="s">
        <v>5967</v>
      </c>
      <c r="G2046" t="s">
        <v>5973</v>
      </c>
      <c r="H2046" s="1">
        <v>41474</v>
      </c>
      <c r="I2046" t="s">
        <v>5986</v>
      </c>
      <c r="J2046" t="s">
        <v>6250</v>
      </c>
      <c r="K2046">
        <v>2013</v>
      </c>
      <c r="L2046" t="s">
        <v>699</v>
      </c>
      <c r="M2046">
        <v>0</v>
      </c>
      <c r="N2046">
        <v>48</v>
      </c>
      <c r="O2046">
        <v>9</v>
      </c>
      <c r="P2046">
        <v>4</v>
      </c>
      <c r="Q2046" t="s">
        <v>10</v>
      </c>
      <c r="R2046" t="s">
        <v>29</v>
      </c>
    </row>
    <row r="2047" spans="1:18" x14ac:dyDescent="0.25">
      <c r="A2047" t="s">
        <v>3828</v>
      </c>
      <c r="B2047" s="1">
        <v>41492</v>
      </c>
      <c r="C2047" t="s">
        <v>6682</v>
      </c>
      <c r="D2047" t="s">
        <v>6181</v>
      </c>
      <c r="E2047" t="s">
        <v>6182</v>
      </c>
      <c r="F2047" t="s">
        <v>5967</v>
      </c>
      <c r="G2047" t="s">
        <v>5973</v>
      </c>
      <c r="H2047" s="1">
        <v>41496</v>
      </c>
      <c r="I2047" t="s">
        <v>5974</v>
      </c>
      <c r="J2047" t="s">
        <v>6183</v>
      </c>
      <c r="K2047">
        <v>2013</v>
      </c>
      <c r="L2047" t="s">
        <v>337</v>
      </c>
      <c r="M2047">
        <v>0</v>
      </c>
      <c r="N2047">
        <v>204</v>
      </c>
      <c r="O2047">
        <v>53</v>
      </c>
      <c r="P2047">
        <v>1</v>
      </c>
      <c r="Q2047" t="s">
        <v>10</v>
      </c>
      <c r="R2047" t="s">
        <v>22</v>
      </c>
    </row>
    <row r="2048" spans="1:18" x14ac:dyDescent="0.25">
      <c r="A2048" t="s">
        <v>3871</v>
      </c>
      <c r="B2048" s="1">
        <v>41498</v>
      </c>
      <c r="C2048" t="s">
        <v>7508</v>
      </c>
      <c r="D2048" t="s">
        <v>7074</v>
      </c>
      <c r="E2048" t="s">
        <v>5972</v>
      </c>
      <c r="F2048" t="s">
        <v>5967</v>
      </c>
      <c r="G2048" t="s">
        <v>5973</v>
      </c>
      <c r="H2048" s="1">
        <v>41502</v>
      </c>
      <c r="I2048" t="s">
        <v>5974</v>
      </c>
      <c r="J2048" t="s">
        <v>7053</v>
      </c>
      <c r="K2048">
        <v>2013</v>
      </c>
      <c r="L2048" t="s">
        <v>2073</v>
      </c>
      <c r="M2048">
        <v>0</v>
      </c>
      <c r="N2048">
        <v>50</v>
      </c>
      <c r="O2048">
        <v>19</v>
      </c>
      <c r="P2048">
        <v>3</v>
      </c>
      <c r="Q2048" t="s">
        <v>10</v>
      </c>
      <c r="R2048" t="s">
        <v>29</v>
      </c>
    </row>
    <row r="2049" spans="1:18" x14ac:dyDescent="0.25">
      <c r="A2049" t="s">
        <v>3871</v>
      </c>
      <c r="B2049" s="1">
        <v>41498</v>
      </c>
      <c r="C2049" t="s">
        <v>7508</v>
      </c>
      <c r="D2049" t="s">
        <v>7074</v>
      </c>
      <c r="E2049" t="s">
        <v>5972</v>
      </c>
      <c r="F2049" t="s">
        <v>5967</v>
      </c>
      <c r="G2049" t="s">
        <v>5973</v>
      </c>
      <c r="H2049" s="1">
        <v>41502</v>
      </c>
      <c r="I2049" t="s">
        <v>5974</v>
      </c>
      <c r="J2049" t="s">
        <v>7053</v>
      </c>
      <c r="K2049">
        <v>2013</v>
      </c>
      <c r="L2049" t="s">
        <v>88</v>
      </c>
      <c r="M2049">
        <v>0</v>
      </c>
      <c r="N2049">
        <v>53</v>
      </c>
      <c r="O2049">
        <v>26</v>
      </c>
      <c r="P2049">
        <v>2</v>
      </c>
      <c r="Q2049" t="s">
        <v>10</v>
      </c>
      <c r="R2049" t="s">
        <v>22</v>
      </c>
    </row>
    <row r="2050" spans="1:18" x14ac:dyDescent="0.25">
      <c r="A2050" t="s">
        <v>4127</v>
      </c>
      <c r="B2050" s="1">
        <v>41544</v>
      </c>
      <c r="C2050" t="s">
        <v>7251</v>
      </c>
      <c r="D2050" t="s">
        <v>6514</v>
      </c>
      <c r="E2050" t="s">
        <v>5972</v>
      </c>
      <c r="F2050" t="s">
        <v>5967</v>
      </c>
      <c r="G2050" t="s">
        <v>5968</v>
      </c>
      <c r="H2050" s="1">
        <v>41544</v>
      </c>
      <c r="I2050" t="s">
        <v>6005</v>
      </c>
      <c r="J2050" t="s">
        <v>6250</v>
      </c>
      <c r="K2050">
        <v>2013</v>
      </c>
      <c r="L2050" t="s">
        <v>4028</v>
      </c>
      <c r="M2050">
        <v>0</v>
      </c>
      <c r="N2050">
        <v>13</v>
      </c>
      <c r="O2050">
        <v>3</v>
      </c>
      <c r="P2050">
        <v>3</v>
      </c>
      <c r="Q2050" t="s">
        <v>10</v>
      </c>
      <c r="R2050" t="s">
        <v>45</v>
      </c>
    </row>
    <row r="2051" spans="1:18" x14ac:dyDescent="0.25">
      <c r="A2051" t="s">
        <v>4127</v>
      </c>
      <c r="B2051" s="1">
        <v>41544</v>
      </c>
      <c r="C2051" t="s">
        <v>7251</v>
      </c>
      <c r="D2051" t="s">
        <v>6514</v>
      </c>
      <c r="E2051" t="s">
        <v>5972</v>
      </c>
      <c r="F2051" t="s">
        <v>5967</v>
      </c>
      <c r="G2051" t="s">
        <v>5968</v>
      </c>
      <c r="H2051" s="1">
        <v>41544</v>
      </c>
      <c r="I2051" t="s">
        <v>6005</v>
      </c>
      <c r="J2051" t="s">
        <v>6250</v>
      </c>
      <c r="K2051">
        <v>2013</v>
      </c>
      <c r="L2051" t="s">
        <v>675</v>
      </c>
      <c r="M2051">
        <v>0</v>
      </c>
      <c r="N2051">
        <v>328</v>
      </c>
      <c r="O2051">
        <v>82</v>
      </c>
      <c r="P2051">
        <v>6</v>
      </c>
      <c r="Q2051" t="s">
        <v>10</v>
      </c>
      <c r="R2051" t="s">
        <v>22</v>
      </c>
    </row>
    <row r="2052" spans="1:18" x14ac:dyDescent="0.25">
      <c r="A2052" t="s">
        <v>4220</v>
      </c>
      <c r="B2052" s="1">
        <v>41579</v>
      </c>
      <c r="C2052" t="s">
        <v>7265</v>
      </c>
      <c r="D2052" t="s">
        <v>7068</v>
      </c>
      <c r="E2052" t="s">
        <v>6182</v>
      </c>
      <c r="F2052" t="s">
        <v>5967</v>
      </c>
      <c r="G2052" t="s">
        <v>5968</v>
      </c>
      <c r="H2052" s="1">
        <v>41584</v>
      </c>
      <c r="I2052" t="s">
        <v>5974</v>
      </c>
      <c r="J2052" t="s">
        <v>6183</v>
      </c>
      <c r="K2052">
        <v>2013</v>
      </c>
      <c r="L2052" t="s">
        <v>1903</v>
      </c>
      <c r="M2052">
        <v>0</v>
      </c>
      <c r="N2052">
        <v>30</v>
      </c>
      <c r="O2052">
        <v>5</v>
      </c>
      <c r="P2052">
        <v>2</v>
      </c>
      <c r="Q2052" t="s">
        <v>10</v>
      </c>
      <c r="R2052" t="s">
        <v>11</v>
      </c>
    </row>
    <row r="2053" spans="1:18" x14ac:dyDescent="0.25">
      <c r="A2053" t="s">
        <v>4220</v>
      </c>
      <c r="B2053" s="1">
        <v>41579</v>
      </c>
      <c r="C2053" t="s">
        <v>7265</v>
      </c>
      <c r="D2053" t="s">
        <v>7068</v>
      </c>
      <c r="E2053" t="s">
        <v>6182</v>
      </c>
      <c r="F2053" t="s">
        <v>5967</v>
      </c>
      <c r="G2053" t="s">
        <v>5968</v>
      </c>
      <c r="H2053" s="1">
        <v>41584</v>
      </c>
      <c r="I2053" t="s">
        <v>5974</v>
      </c>
      <c r="J2053" t="s">
        <v>6183</v>
      </c>
      <c r="K2053">
        <v>2013</v>
      </c>
      <c r="L2053" t="s">
        <v>1002</v>
      </c>
      <c r="M2053">
        <v>0</v>
      </c>
      <c r="N2053">
        <v>30</v>
      </c>
      <c r="O2053">
        <v>5</v>
      </c>
      <c r="P2053">
        <v>3</v>
      </c>
      <c r="Q2053" t="s">
        <v>10</v>
      </c>
      <c r="R2053" t="s">
        <v>22</v>
      </c>
    </row>
    <row r="2054" spans="1:18" x14ac:dyDescent="0.25">
      <c r="A2054" t="s">
        <v>4311</v>
      </c>
      <c r="B2054" s="1">
        <v>41598</v>
      </c>
      <c r="C2054" t="s">
        <v>7376</v>
      </c>
      <c r="D2054" t="s">
        <v>6203</v>
      </c>
      <c r="E2054" t="s">
        <v>6066</v>
      </c>
      <c r="F2054" t="s">
        <v>5967</v>
      </c>
      <c r="G2054" t="s">
        <v>5973</v>
      </c>
      <c r="H2054" s="1">
        <v>41602</v>
      </c>
      <c r="I2054" t="s">
        <v>5969</v>
      </c>
      <c r="J2054" t="s">
        <v>6204</v>
      </c>
      <c r="K2054">
        <v>2013</v>
      </c>
      <c r="L2054" t="s">
        <v>2968</v>
      </c>
      <c r="M2054">
        <v>0</v>
      </c>
      <c r="N2054">
        <v>41</v>
      </c>
      <c r="O2054">
        <v>16</v>
      </c>
      <c r="P2054">
        <v>1</v>
      </c>
      <c r="Q2054" t="s">
        <v>10</v>
      </c>
      <c r="R2054" t="s">
        <v>91</v>
      </c>
    </row>
    <row r="2055" spans="1:18" x14ac:dyDescent="0.25">
      <c r="A2055" t="s">
        <v>4442</v>
      </c>
      <c r="B2055" s="1">
        <v>41626</v>
      </c>
      <c r="C2055" t="s">
        <v>7489</v>
      </c>
      <c r="D2055" t="s">
        <v>6249</v>
      </c>
      <c r="E2055" t="s">
        <v>5972</v>
      </c>
      <c r="F2055" t="s">
        <v>5967</v>
      </c>
      <c r="G2055" t="s">
        <v>5973</v>
      </c>
      <c r="H2055" s="1">
        <v>41632</v>
      </c>
      <c r="I2055" t="s">
        <v>5974</v>
      </c>
      <c r="J2055" t="s">
        <v>6250</v>
      </c>
      <c r="K2055">
        <v>2013</v>
      </c>
      <c r="L2055" t="s">
        <v>1835</v>
      </c>
      <c r="M2055">
        <v>0</v>
      </c>
      <c r="N2055">
        <v>78</v>
      </c>
      <c r="O2055">
        <v>31</v>
      </c>
      <c r="P2055">
        <v>4</v>
      </c>
      <c r="Q2055" t="s">
        <v>10</v>
      </c>
      <c r="R2055" t="s">
        <v>29</v>
      </c>
    </row>
    <row r="2056" spans="1:18" x14ac:dyDescent="0.25">
      <c r="A2056" t="s">
        <v>4442</v>
      </c>
      <c r="B2056" s="1">
        <v>41626</v>
      </c>
      <c r="C2056" t="s">
        <v>7489</v>
      </c>
      <c r="D2056" t="s">
        <v>6249</v>
      </c>
      <c r="E2056" t="s">
        <v>5972</v>
      </c>
      <c r="F2056" t="s">
        <v>5967</v>
      </c>
      <c r="G2056" t="s">
        <v>5973</v>
      </c>
      <c r="H2056" s="1">
        <v>41632</v>
      </c>
      <c r="I2056" t="s">
        <v>5974</v>
      </c>
      <c r="J2056" t="s">
        <v>6250</v>
      </c>
      <c r="K2056">
        <v>2013</v>
      </c>
      <c r="L2056" t="s">
        <v>443</v>
      </c>
      <c r="M2056">
        <v>0</v>
      </c>
      <c r="N2056">
        <v>132</v>
      </c>
      <c r="O2056">
        <v>54</v>
      </c>
      <c r="P2056">
        <v>5</v>
      </c>
      <c r="Q2056" t="s">
        <v>10</v>
      </c>
      <c r="R2056" t="s">
        <v>22</v>
      </c>
    </row>
    <row r="2057" spans="1:18" x14ac:dyDescent="0.25">
      <c r="A2057" t="s">
        <v>4461</v>
      </c>
      <c r="B2057" s="1">
        <v>41628</v>
      </c>
      <c r="C2057" t="s">
        <v>6003</v>
      </c>
      <c r="D2057" t="s">
        <v>7349</v>
      </c>
      <c r="E2057" t="s">
        <v>5972</v>
      </c>
      <c r="F2057" t="s">
        <v>5967</v>
      </c>
      <c r="G2057" t="s">
        <v>5973</v>
      </c>
      <c r="H2057" s="1">
        <v>41633</v>
      </c>
      <c r="I2057" t="s">
        <v>5974</v>
      </c>
      <c r="J2057" t="s">
        <v>7053</v>
      </c>
      <c r="K2057">
        <v>2013</v>
      </c>
      <c r="L2057" t="s">
        <v>2378</v>
      </c>
      <c r="M2057">
        <v>0</v>
      </c>
      <c r="N2057">
        <v>249</v>
      </c>
      <c r="O2057">
        <v>12</v>
      </c>
      <c r="P2057">
        <v>4</v>
      </c>
      <c r="Q2057" t="s">
        <v>10</v>
      </c>
      <c r="R2057" t="s">
        <v>22</v>
      </c>
    </row>
    <row r="2058" spans="1:18" x14ac:dyDescent="0.25">
      <c r="A2058" t="s">
        <v>4577</v>
      </c>
      <c r="B2058" s="1">
        <v>41661</v>
      </c>
      <c r="C2058" t="s">
        <v>6259</v>
      </c>
      <c r="D2058" t="s">
        <v>6514</v>
      </c>
      <c r="E2058" t="s">
        <v>5972</v>
      </c>
      <c r="F2058" t="s">
        <v>5967</v>
      </c>
      <c r="G2058" t="s">
        <v>5983</v>
      </c>
      <c r="H2058" s="1">
        <v>41663</v>
      </c>
      <c r="I2058" t="s">
        <v>5969</v>
      </c>
      <c r="J2058" t="s">
        <v>6250</v>
      </c>
      <c r="K2058">
        <v>2014</v>
      </c>
      <c r="L2058" t="s">
        <v>1980</v>
      </c>
      <c r="M2058">
        <v>0</v>
      </c>
      <c r="N2058">
        <v>184</v>
      </c>
      <c r="O2058">
        <v>85</v>
      </c>
      <c r="P2058">
        <v>6</v>
      </c>
      <c r="Q2058" t="s">
        <v>10</v>
      </c>
      <c r="R2058" t="s">
        <v>11</v>
      </c>
    </row>
    <row r="2059" spans="1:18" x14ac:dyDescent="0.25">
      <c r="A2059" t="s">
        <v>4696</v>
      </c>
      <c r="B2059" s="1">
        <v>41698</v>
      </c>
      <c r="C2059" t="s">
        <v>6006</v>
      </c>
      <c r="D2059" t="s">
        <v>7074</v>
      </c>
      <c r="E2059" t="s">
        <v>5972</v>
      </c>
      <c r="F2059" t="s">
        <v>5967</v>
      </c>
      <c r="G2059" t="s">
        <v>5983</v>
      </c>
      <c r="H2059" s="1">
        <v>41700</v>
      </c>
      <c r="I2059" t="s">
        <v>5969</v>
      </c>
      <c r="J2059" t="s">
        <v>7053</v>
      </c>
      <c r="K2059">
        <v>2014</v>
      </c>
      <c r="L2059" t="s">
        <v>2207</v>
      </c>
      <c r="M2059">
        <v>0</v>
      </c>
      <c r="N2059">
        <v>32</v>
      </c>
      <c r="O2059">
        <v>2</v>
      </c>
      <c r="P2059">
        <v>2</v>
      </c>
      <c r="Q2059" t="s">
        <v>10</v>
      </c>
      <c r="R2059" t="s">
        <v>91</v>
      </c>
    </row>
    <row r="2060" spans="1:18" x14ac:dyDescent="0.25">
      <c r="A2060" t="s">
        <v>4696</v>
      </c>
      <c r="B2060" s="1">
        <v>41698</v>
      </c>
      <c r="C2060" t="s">
        <v>6006</v>
      </c>
      <c r="D2060" t="s">
        <v>7074</v>
      </c>
      <c r="E2060" t="s">
        <v>5972</v>
      </c>
      <c r="F2060" t="s">
        <v>5967</v>
      </c>
      <c r="G2060" t="s">
        <v>5983</v>
      </c>
      <c r="H2060" s="1">
        <v>41700</v>
      </c>
      <c r="I2060" t="s">
        <v>5969</v>
      </c>
      <c r="J2060" t="s">
        <v>7053</v>
      </c>
      <c r="K2060">
        <v>2014</v>
      </c>
      <c r="L2060" t="s">
        <v>412</v>
      </c>
      <c r="M2060">
        <v>0</v>
      </c>
      <c r="N2060">
        <v>34</v>
      </c>
      <c r="O2060">
        <v>10</v>
      </c>
      <c r="P2060">
        <v>2</v>
      </c>
      <c r="Q2060" t="s">
        <v>10</v>
      </c>
      <c r="R2060" t="s">
        <v>11</v>
      </c>
    </row>
    <row r="2061" spans="1:18" x14ac:dyDescent="0.25">
      <c r="A2061" t="s">
        <v>4696</v>
      </c>
      <c r="B2061" s="1">
        <v>41698</v>
      </c>
      <c r="C2061" t="s">
        <v>6006</v>
      </c>
      <c r="D2061" t="s">
        <v>7074</v>
      </c>
      <c r="E2061" t="s">
        <v>5972</v>
      </c>
      <c r="F2061" t="s">
        <v>5967</v>
      </c>
      <c r="G2061" t="s">
        <v>5983</v>
      </c>
      <c r="H2061" s="1">
        <v>41700</v>
      </c>
      <c r="I2061" t="s">
        <v>5969</v>
      </c>
      <c r="J2061" t="s">
        <v>7053</v>
      </c>
      <c r="K2061">
        <v>2014</v>
      </c>
      <c r="L2061" t="s">
        <v>421</v>
      </c>
      <c r="M2061">
        <v>0</v>
      </c>
      <c r="N2061">
        <v>81</v>
      </c>
      <c r="O2061">
        <v>19</v>
      </c>
      <c r="P2061">
        <v>3</v>
      </c>
      <c r="Q2061" t="s">
        <v>10</v>
      </c>
      <c r="R2061" t="s">
        <v>22</v>
      </c>
    </row>
    <row r="2062" spans="1:18" x14ac:dyDescent="0.25">
      <c r="A2062" t="s">
        <v>4696</v>
      </c>
      <c r="B2062" s="1">
        <v>41698</v>
      </c>
      <c r="C2062" t="s">
        <v>6006</v>
      </c>
      <c r="D2062" t="s">
        <v>7074</v>
      </c>
      <c r="E2062" t="s">
        <v>5972</v>
      </c>
      <c r="F2062" t="s">
        <v>5967</v>
      </c>
      <c r="G2062" t="s">
        <v>5983</v>
      </c>
      <c r="H2062" s="1">
        <v>41700</v>
      </c>
      <c r="I2062" t="s">
        <v>5969</v>
      </c>
      <c r="J2062" t="s">
        <v>7053</v>
      </c>
      <c r="K2062">
        <v>2014</v>
      </c>
      <c r="L2062" t="s">
        <v>1584</v>
      </c>
      <c r="M2062">
        <v>0</v>
      </c>
      <c r="N2062">
        <v>184</v>
      </c>
      <c r="O2062">
        <v>57</v>
      </c>
      <c r="P2062">
        <v>3</v>
      </c>
      <c r="Q2062" t="s">
        <v>10</v>
      </c>
      <c r="R2062" t="s">
        <v>22</v>
      </c>
    </row>
    <row r="2063" spans="1:18" x14ac:dyDescent="0.25">
      <c r="A2063" t="s">
        <v>4696</v>
      </c>
      <c r="B2063" s="1">
        <v>41698</v>
      </c>
      <c r="C2063" t="s">
        <v>6006</v>
      </c>
      <c r="D2063" t="s">
        <v>7074</v>
      </c>
      <c r="E2063" t="s">
        <v>5972</v>
      </c>
      <c r="F2063" t="s">
        <v>5967</v>
      </c>
      <c r="G2063" t="s">
        <v>5983</v>
      </c>
      <c r="H2063" s="1">
        <v>41700</v>
      </c>
      <c r="I2063" t="s">
        <v>5969</v>
      </c>
      <c r="J2063" t="s">
        <v>7053</v>
      </c>
      <c r="K2063">
        <v>2014</v>
      </c>
      <c r="L2063" t="s">
        <v>1053</v>
      </c>
      <c r="M2063">
        <v>0</v>
      </c>
      <c r="N2063">
        <v>271</v>
      </c>
      <c r="O2063">
        <v>57</v>
      </c>
      <c r="P2063">
        <v>5</v>
      </c>
      <c r="Q2063" t="s">
        <v>10</v>
      </c>
      <c r="R2063" t="s">
        <v>22</v>
      </c>
    </row>
    <row r="2064" spans="1:18" x14ac:dyDescent="0.25">
      <c r="A2064" t="s">
        <v>4696</v>
      </c>
      <c r="B2064" s="1">
        <v>41698</v>
      </c>
      <c r="C2064" t="s">
        <v>6006</v>
      </c>
      <c r="D2064" t="s">
        <v>7074</v>
      </c>
      <c r="E2064" t="s">
        <v>5972</v>
      </c>
      <c r="F2064" t="s">
        <v>5967</v>
      </c>
      <c r="G2064" t="s">
        <v>5983</v>
      </c>
      <c r="H2064" s="1">
        <v>41700</v>
      </c>
      <c r="I2064" t="s">
        <v>5969</v>
      </c>
      <c r="J2064" t="s">
        <v>7053</v>
      </c>
      <c r="K2064">
        <v>2014</v>
      </c>
      <c r="L2064" t="s">
        <v>346</v>
      </c>
      <c r="M2064">
        <v>0</v>
      </c>
      <c r="N2064">
        <v>57</v>
      </c>
      <c r="O2064">
        <v>5</v>
      </c>
      <c r="P2064">
        <v>3</v>
      </c>
      <c r="Q2064" t="s">
        <v>10</v>
      </c>
      <c r="R2064" t="s">
        <v>77</v>
      </c>
    </row>
    <row r="2065" spans="1:18" x14ac:dyDescent="0.25">
      <c r="A2065" t="s">
        <v>4815</v>
      </c>
      <c r="B2065" s="1">
        <v>41744</v>
      </c>
      <c r="C2065" t="s">
        <v>6829</v>
      </c>
      <c r="D2065" t="s">
        <v>7759</v>
      </c>
      <c r="E2065" t="s">
        <v>5972</v>
      </c>
      <c r="F2065" t="s">
        <v>5967</v>
      </c>
      <c r="G2065" t="s">
        <v>5973</v>
      </c>
      <c r="H2065" s="1">
        <v>41751</v>
      </c>
      <c r="I2065" t="s">
        <v>5974</v>
      </c>
      <c r="J2065" t="s">
        <v>6250</v>
      </c>
      <c r="K2065">
        <v>2014</v>
      </c>
      <c r="L2065" t="s">
        <v>1271</v>
      </c>
      <c r="M2065">
        <v>0</v>
      </c>
      <c r="N2065">
        <v>484</v>
      </c>
      <c r="O2065">
        <v>58</v>
      </c>
      <c r="P2065">
        <v>9</v>
      </c>
      <c r="Q2065" t="s">
        <v>10</v>
      </c>
      <c r="R2065" t="s">
        <v>22</v>
      </c>
    </row>
    <row r="2066" spans="1:18" x14ac:dyDescent="0.25">
      <c r="A2066" t="s">
        <v>4923</v>
      </c>
      <c r="B2066" s="1">
        <v>41782</v>
      </c>
      <c r="C2066" t="s">
        <v>7779</v>
      </c>
      <c r="D2066" t="s">
        <v>6249</v>
      </c>
      <c r="E2066" t="s">
        <v>5972</v>
      </c>
      <c r="F2066" t="s">
        <v>5967</v>
      </c>
      <c r="G2066" t="s">
        <v>5983</v>
      </c>
      <c r="H2066" s="1">
        <v>41785</v>
      </c>
      <c r="I2066" t="s">
        <v>5969</v>
      </c>
      <c r="J2066" t="s">
        <v>6250</v>
      </c>
      <c r="K2066">
        <v>2014</v>
      </c>
      <c r="L2066" t="s">
        <v>1785</v>
      </c>
      <c r="M2066">
        <v>0</v>
      </c>
      <c r="N2066">
        <v>242</v>
      </c>
      <c r="O2066">
        <v>65</v>
      </c>
      <c r="P2066">
        <v>5</v>
      </c>
      <c r="Q2066" t="s">
        <v>10</v>
      </c>
      <c r="R2066" t="s">
        <v>22</v>
      </c>
    </row>
    <row r="2067" spans="1:18" x14ac:dyDescent="0.25">
      <c r="A2067" t="s">
        <v>4994</v>
      </c>
      <c r="B2067" s="1">
        <v>41801</v>
      </c>
      <c r="C2067" t="s">
        <v>7506</v>
      </c>
      <c r="D2067" t="s">
        <v>6514</v>
      </c>
      <c r="E2067" t="s">
        <v>5972</v>
      </c>
      <c r="F2067" t="s">
        <v>5967</v>
      </c>
      <c r="G2067" t="s">
        <v>5968</v>
      </c>
      <c r="H2067" s="1">
        <v>41806</v>
      </c>
      <c r="I2067" t="s">
        <v>5974</v>
      </c>
      <c r="J2067" t="s">
        <v>6250</v>
      </c>
      <c r="K2067">
        <v>2014</v>
      </c>
      <c r="L2067" t="s">
        <v>109</v>
      </c>
      <c r="M2067">
        <v>0</v>
      </c>
      <c r="N2067">
        <v>55</v>
      </c>
      <c r="O2067">
        <v>3</v>
      </c>
      <c r="P2067">
        <v>3</v>
      </c>
      <c r="Q2067" t="s">
        <v>10</v>
      </c>
      <c r="R2067" t="s">
        <v>11</v>
      </c>
    </row>
    <row r="2068" spans="1:18" x14ac:dyDescent="0.25">
      <c r="A2068" t="s">
        <v>5145</v>
      </c>
      <c r="B2068" s="1">
        <v>41848</v>
      </c>
      <c r="C2068" t="s">
        <v>6635</v>
      </c>
      <c r="D2068" t="s">
        <v>6514</v>
      </c>
      <c r="E2068" t="s">
        <v>5972</v>
      </c>
      <c r="F2068" t="s">
        <v>5967</v>
      </c>
      <c r="G2068" t="s">
        <v>5973</v>
      </c>
      <c r="H2068" s="1">
        <v>41851</v>
      </c>
      <c r="I2068" t="s">
        <v>5969</v>
      </c>
      <c r="J2068" t="s">
        <v>6250</v>
      </c>
      <c r="K2068">
        <v>2014</v>
      </c>
      <c r="L2068" t="s">
        <v>4401</v>
      </c>
      <c r="M2068">
        <v>0</v>
      </c>
      <c r="N2068">
        <v>116</v>
      </c>
      <c r="O2068">
        <v>52</v>
      </c>
      <c r="P2068">
        <v>7</v>
      </c>
      <c r="Q2068" t="s">
        <v>10</v>
      </c>
      <c r="R2068" t="s">
        <v>22</v>
      </c>
    </row>
    <row r="2069" spans="1:18" x14ac:dyDescent="0.25">
      <c r="A2069" t="s">
        <v>5177</v>
      </c>
      <c r="B2069" s="1">
        <v>41854</v>
      </c>
      <c r="C2069" t="s">
        <v>5981</v>
      </c>
      <c r="D2069" t="s">
        <v>6657</v>
      </c>
      <c r="E2069" t="s">
        <v>5972</v>
      </c>
      <c r="F2069" t="s">
        <v>5967</v>
      </c>
      <c r="G2069" t="s">
        <v>5983</v>
      </c>
      <c r="H2069" s="1">
        <v>41857</v>
      </c>
      <c r="I2069" t="s">
        <v>5969</v>
      </c>
      <c r="J2069" t="s">
        <v>6250</v>
      </c>
      <c r="K2069">
        <v>2014</v>
      </c>
      <c r="L2069" t="s">
        <v>2908</v>
      </c>
      <c r="M2069">
        <v>0</v>
      </c>
      <c r="N2069">
        <v>105</v>
      </c>
      <c r="O2069">
        <v>33</v>
      </c>
      <c r="P2069">
        <v>6</v>
      </c>
      <c r="Q2069" t="s">
        <v>10</v>
      </c>
      <c r="R2069" t="s">
        <v>22</v>
      </c>
    </row>
    <row r="2070" spans="1:18" x14ac:dyDescent="0.25">
      <c r="A2070" t="s">
        <v>5195</v>
      </c>
      <c r="B2070" s="1">
        <v>41857</v>
      </c>
      <c r="C2070" t="s">
        <v>6699</v>
      </c>
      <c r="D2070" t="s">
        <v>7807</v>
      </c>
      <c r="E2070" t="s">
        <v>6066</v>
      </c>
      <c r="F2070" t="s">
        <v>5967</v>
      </c>
      <c r="G2070" t="s">
        <v>5983</v>
      </c>
      <c r="H2070" s="1">
        <v>41857</v>
      </c>
      <c r="I2070" t="s">
        <v>6005</v>
      </c>
      <c r="J2070" t="s">
        <v>7808</v>
      </c>
      <c r="K2070">
        <v>2014</v>
      </c>
      <c r="L2070" t="s">
        <v>5196</v>
      </c>
      <c r="M2070">
        <v>0</v>
      </c>
      <c r="N2070">
        <v>195</v>
      </c>
      <c r="O2070">
        <v>62</v>
      </c>
      <c r="P2070">
        <v>4</v>
      </c>
      <c r="Q2070" t="s">
        <v>10</v>
      </c>
      <c r="R2070" t="s">
        <v>91</v>
      </c>
    </row>
    <row r="2071" spans="1:18" x14ac:dyDescent="0.25">
      <c r="A2071" t="s">
        <v>5211</v>
      </c>
      <c r="B2071" s="1">
        <v>41858</v>
      </c>
      <c r="C2071" t="s">
        <v>6762</v>
      </c>
      <c r="D2071" t="s">
        <v>6675</v>
      </c>
      <c r="E2071" t="s">
        <v>6066</v>
      </c>
      <c r="F2071" t="s">
        <v>5967</v>
      </c>
      <c r="G2071" t="s">
        <v>5983</v>
      </c>
      <c r="H2071" s="1">
        <v>41861</v>
      </c>
      <c r="I2071" t="s">
        <v>5969</v>
      </c>
      <c r="J2071" t="s">
        <v>6676</v>
      </c>
      <c r="K2071">
        <v>2014</v>
      </c>
      <c r="L2071" t="s">
        <v>1015</v>
      </c>
      <c r="M2071">
        <v>0</v>
      </c>
      <c r="N2071">
        <v>595</v>
      </c>
      <c r="O2071">
        <v>292</v>
      </c>
      <c r="P2071">
        <v>3</v>
      </c>
      <c r="Q2071" t="s">
        <v>10</v>
      </c>
      <c r="R2071" t="s">
        <v>22</v>
      </c>
    </row>
    <row r="2072" spans="1:18" x14ac:dyDescent="0.25">
      <c r="A2072" t="s">
        <v>5265</v>
      </c>
      <c r="B2072" s="1">
        <v>41865</v>
      </c>
      <c r="C2072" t="s">
        <v>6355</v>
      </c>
      <c r="D2072" t="s">
        <v>7074</v>
      </c>
      <c r="E2072" t="s">
        <v>5972</v>
      </c>
      <c r="F2072" t="s">
        <v>5967</v>
      </c>
      <c r="G2072" t="s">
        <v>5968</v>
      </c>
      <c r="H2072" s="1">
        <v>41871</v>
      </c>
      <c r="I2072" t="s">
        <v>5974</v>
      </c>
      <c r="J2072" t="s">
        <v>7053</v>
      </c>
      <c r="K2072">
        <v>2014</v>
      </c>
      <c r="L2072" t="s">
        <v>351</v>
      </c>
      <c r="M2072">
        <v>0</v>
      </c>
      <c r="N2072">
        <v>11</v>
      </c>
      <c r="O2072">
        <v>1</v>
      </c>
      <c r="P2072">
        <v>1</v>
      </c>
      <c r="Q2072" t="s">
        <v>10</v>
      </c>
      <c r="R2072" t="s">
        <v>22</v>
      </c>
    </row>
    <row r="2073" spans="1:18" x14ac:dyDescent="0.25">
      <c r="A2073" t="s">
        <v>5376</v>
      </c>
      <c r="B2073" s="1">
        <v>41881</v>
      </c>
      <c r="C2073" t="s">
        <v>6838</v>
      </c>
      <c r="D2073" t="s">
        <v>6514</v>
      </c>
      <c r="E2073" t="s">
        <v>5972</v>
      </c>
      <c r="F2073" t="s">
        <v>5967</v>
      </c>
      <c r="G2073" t="s">
        <v>5983</v>
      </c>
      <c r="H2073" s="1">
        <v>41885</v>
      </c>
      <c r="I2073" t="s">
        <v>5974</v>
      </c>
      <c r="J2073" t="s">
        <v>6250</v>
      </c>
      <c r="K2073">
        <v>2014</v>
      </c>
      <c r="L2073" t="s">
        <v>2246</v>
      </c>
      <c r="M2073">
        <v>0</v>
      </c>
      <c r="N2073">
        <v>329</v>
      </c>
      <c r="O2073">
        <v>95</v>
      </c>
      <c r="P2073">
        <v>7</v>
      </c>
      <c r="Q2073" t="s">
        <v>10</v>
      </c>
      <c r="R2073" t="s">
        <v>77</v>
      </c>
    </row>
    <row r="2074" spans="1:18" x14ac:dyDescent="0.25">
      <c r="A2074" t="s">
        <v>5619</v>
      </c>
      <c r="B2074" s="1">
        <v>41939</v>
      </c>
      <c r="C2074" t="s">
        <v>5981</v>
      </c>
      <c r="D2074" t="s">
        <v>7066</v>
      </c>
      <c r="E2074" t="s">
        <v>5972</v>
      </c>
      <c r="F2074" t="s">
        <v>5967</v>
      </c>
      <c r="G2074" t="s">
        <v>5983</v>
      </c>
      <c r="H2074" s="1">
        <v>41943</v>
      </c>
      <c r="I2074" t="s">
        <v>5974</v>
      </c>
      <c r="J2074" t="s">
        <v>6250</v>
      </c>
      <c r="K2074">
        <v>2014</v>
      </c>
      <c r="L2074" t="s">
        <v>2243</v>
      </c>
      <c r="M2074">
        <v>0</v>
      </c>
      <c r="N2074">
        <v>141</v>
      </c>
      <c r="O2074">
        <v>10</v>
      </c>
      <c r="P2074">
        <v>4</v>
      </c>
      <c r="Q2074" t="s">
        <v>10</v>
      </c>
      <c r="R2074" t="s">
        <v>77</v>
      </c>
    </row>
    <row r="2075" spans="1:18" x14ac:dyDescent="0.25">
      <c r="A2075" t="s">
        <v>5629</v>
      </c>
      <c r="B2075" s="1">
        <v>41942</v>
      </c>
      <c r="C2075" t="s">
        <v>6718</v>
      </c>
      <c r="D2075" t="s">
        <v>7020</v>
      </c>
      <c r="E2075" t="s">
        <v>6066</v>
      </c>
      <c r="F2075" t="s">
        <v>5967</v>
      </c>
      <c r="G2075" t="s">
        <v>5973</v>
      </c>
      <c r="H2075" s="1">
        <v>41949</v>
      </c>
      <c r="I2075" t="s">
        <v>5974</v>
      </c>
      <c r="J2075" t="s">
        <v>6204</v>
      </c>
      <c r="K2075">
        <v>2014</v>
      </c>
      <c r="L2075" t="s">
        <v>3254</v>
      </c>
      <c r="M2075">
        <v>0</v>
      </c>
      <c r="N2075">
        <v>38</v>
      </c>
      <c r="O2075">
        <v>13</v>
      </c>
      <c r="P2075">
        <v>3</v>
      </c>
      <c r="Q2075" t="s">
        <v>10</v>
      </c>
      <c r="R2075" t="s">
        <v>45</v>
      </c>
    </row>
    <row r="2076" spans="1:18" x14ac:dyDescent="0.25">
      <c r="A2076" t="s">
        <v>5629</v>
      </c>
      <c r="B2076" s="1">
        <v>41942</v>
      </c>
      <c r="C2076" t="s">
        <v>6718</v>
      </c>
      <c r="D2076" t="s">
        <v>7020</v>
      </c>
      <c r="E2076" t="s">
        <v>6066</v>
      </c>
      <c r="F2076" t="s">
        <v>5967</v>
      </c>
      <c r="G2076" t="s">
        <v>5973</v>
      </c>
      <c r="H2076" s="1">
        <v>41949</v>
      </c>
      <c r="I2076" t="s">
        <v>5974</v>
      </c>
      <c r="J2076" t="s">
        <v>6204</v>
      </c>
      <c r="K2076">
        <v>2014</v>
      </c>
      <c r="L2076" t="s">
        <v>1346</v>
      </c>
      <c r="M2076">
        <v>0</v>
      </c>
      <c r="N2076">
        <v>413</v>
      </c>
      <c r="O2076">
        <v>186</v>
      </c>
      <c r="P2076">
        <v>2</v>
      </c>
      <c r="Q2076" t="s">
        <v>10</v>
      </c>
      <c r="R2076" t="s">
        <v>22</v>
      </c>
    </row>
    <row r="2077" spans="1:18" x14ac:dyDescent="0.25">
      <c r="A2077" t="s">
        <v>5688</v>
      </c>
      <c r="B2077" s="1">
        <v>41955</v>
      </c>
      <c r="C2077" t="s">
        <v>6872</v>
      </c>
      <c r="D2077" t="s">
        <v>6249</v>
      </c>
      <c r="E2077" t="s">
        <v>5972</v>
      </c>
      <c r="F2077" t="s">
        <v>5967</v>
      </c>
      <c r="G2077" t="s">
        <v>5973</v>
      </c>
      <c r="H2077" s="1">
        <v>41957</v>
      </c>
      <c r="I2077" t="s">
        <v>5969</v>
      </c>
      <c r="J2077" t="s">
        <v>6250</v>
      </c>
      <c r="K2077">
        <v>2014</v>
      </c>
      <c r="L2077" t="s">
        <v>1612</v>
      </c>
      <c r="M2077">
        <v>0</v>
      </c>
      <c r="N2077">
        <v>39</v>
      </c>
      <c r="O2077">
        <v>0</v>
      </c>
      <c r="P2077">
        <v>5</v>
      </c>
      <c r="Q2077" t="s">
        <v>10</v>
      </c>
      <c r="R2077" t="s">
        <v>45</v>
      </c>
    </row>
    <row r="2078" spans="1:18" x14ac:dyDescent="0.25">
      <c r="A2078" t="s">
        <v>5707</v>
      </c>
      <c r="B2078" s="1">
        <v>41959</v>
      </c>
      <c r="C2078" t="s">
        <v>6981</v>
      </c>
      <c r="D2078" t="s">
        <v>7530</v>
      </c>
      <c r="E2078" t="s">
        <v>6066</v>
      </c>
      <c r="F2078" t="s">
        <v>5967</v>
      </c>
      <c r="G2078" t="s">
        <v>5973</v>
      </c>
      <c r="H2078" s="1">
        <v>41960</v>
      </c>
      <c r="I2078" t="s">
        <v>5986</v>
      </c>
      <c r="J2078" t="s">
        <v>7531</v>
      </c>
      <c r="K2078">
        <v>2014</v>
      </c>
      <c r="L2078" t="s">
        <v>3777</v>
      </c>
      <c r="M2078">
        <v>0</v>
      </c>
      <c r="N2078">
        <v>42</v>
      </c>
      <c r="O2078">
        <v>8</v>
      </c>
      <c r="P2078">
        <v>3</v>
      </c>
      <c r="Q2078" t="s">
        <v>10</v>
      </c>
      <c r="R2078" t="s">
        <v>29</v>
      </c>
    </row>
    <row r="2079" spans="1:18" x14ac:dyDescent="0.25">
      <c r="A2079" t="s">
        <v>5724</v>
      </c>
      <c r="B2079" s="1">
        <v>41961</v>
      </c>
      <c r="C2079" t="s">
        <v>6937</v>
      </c>
      <c r="D2079" t="s">
        <v>7864</v>
      </c>
      <c r="E2079" t="s">
        <v>5972</v>
      </c>
      <c r="F2079" t="s">
        <v>5967</v>
      </c>
      <c r="G2079" t="s">
        <v>5983</v>
      </c>
      <c r="H2079" s="1">
        <v>41966</v>
      </c>
      <c r="I2079" t="s">
        <v>5974</v>
      </c>
      <c r="J2079" t="s">
        <v>6250</v>
      </c>
      <c r="K2079">
        <v>2014</v>
      </c>
      <c r="L2079" t="s">
        <v>5422</v>
      </c>
      <c r="M2079">
        <v>0</v>
      </c>
      <c r="N2079">
        <v>112</v>
      </c>
      <c r="O2079">
        <v>24</v>
      </c>
      <c r="P2079">
        <v>3</v>
      </c>
      <c r="Q2079" t="s">
        <v>10</v>
      </c>
      <c r="R2079" t="s">
        <v>91</v>
      </c>
    </row>
    <row r="2080" spans="1:18" x14ac:dyDescent="0.25">
      <c r="A2080" t="s">
        <v>5758</v>
      </c>
      <c r="B2080" s="1">
        <v>41968</v>
      </c>
      <c r="C2080" t="s">
        <v>6965</v>
      </c>
      <c r="D2080" t="s">
        <v>7020</v>
      </c>
      <c r="E2080" t="s">
        <v>6066</v>
      </c>
      <c r="F2080" t="s">
        <v>5967</v>
      </c>
      <c r="G2080" t="s">
        <v>5968</v>
      </c>
      <c r="H2080" s="1">
        <v>41970</v>
      </c>
      <c r="I2080" t="s">
        <v>5986</v>
      </c>
      <c r="J2080" t="s">
        <v>6204</v>
      </c>
      <c r="K2080">
        <v>2014</v>
      </c>
      <c r="L2080" t="s">
        <v>1220</v>
      </c>
      <c r="M2080">
        <v>0</v>
      </c>
      <c r="N2080">
        <v>70</v>
      </c>
      <c r="O2080">
        <v>32</v>
      </c>
      <c r="P2080">
        <v>6</v>
      </c>
      <c r="Q2080" t="s">
        <v>10</v>
      </c>
      <c r="R2080" t="s">
        <v>45</v>
      </c>
    </row>
    <row r="2081" spans="1:18" x14ac:dyDescent="0.25">
      <c r="A2081" t="s">
        <v>5785</v>
      </c>
      <c r="B2081" s="1">
        <v>41972</v>
      </c>
      <c r="C2081" t="s">
        <v>6754</v>
      </c>
      <c r="D2081" t="s">
        <v>6065</v>
      </c>
      <c r="E2081" t="s">
        <v>6066</v>
      </c>
      <c r="F2081" t="s">
        <v>5967</v>
      </c>
      <c r="G2081" t="s">
        <v>5983</v>
      </c>
      <c r="H2081" s="1">
        <v>41976</v>
      </c>
      <c r="I2081" t="s">
        <v>5974</v>
      </c>
      <c r="J2081" t="s">
        <v>6065</v>
      </c>
      <c r="K2081">
        <v>2014</v>
      </c>
      <c r="L2081" t="s">
        <v>1875</v>
      </c>
      <c r="M2081">
        <v>0</v>
      </c>
      <c r="N2081">
        <v>424</v>
      </c>
      <c r="O2081">
        <v>161</v>
      </c>
      <c r="P2081">
        <v>2</v>
      </c>
      <c r="Q2081" t="s">
        <v>10</v>
      </c>
      <c r="R2081" t="s">
        <v>22</v>
      </c>
    </row>
    <row r="2082" spans="1:18" x14ac:dyDescent="0.25">
      <c r="A2082" t="s">
        <v>5840</v>
      </c>
      <c r="B2082" s="1">
        <v>41985</v>
      </c>
      <c r="C2082" t="s">
        <v>7386</v>
      </c>
      <c r="D2082" t="s">
        <v>6514</v>
      </c>
      <c r="E2082" t="s">
        <v>5972</v>
      </c>
      <c r="F2082" t="s">
        <v>5967</v>
      </c>
      <c r="G2082" t="s">
        <v>5973</v>
      </c>
      <c r="H2082" s="1">
        <v>41989</v>
      </c>
      <c r="I2082" t="s">
        <v>5969</v>
      </c>
      <c r="J2082" t="s">
        <v>6250</v>
      </c>
      <c r="K2082">
        <v>2014</v>
      </c>
      <c r="L2082" t="s">
        <v>4069</v>
      </c>
      <c r="M2082">
        <v>0</v>
      </c>
      <c r="N2082">
        <v>59</v>
      </c>
      <c r="O2082">
        <v>15</v>
      </c>
      <c r="P2082">
        <v>2</v>
      </c>
      <c r="Q2082" t="s">
        <v>10</v>
      </c>
      <c r="R2082" t="s">
        <v>11</v>
      </c>
    </row>
    <row r="2083" spans="1:18" x14ac:dyDescent="0.25">
      <c r="A2083" t="s">
        <v>5909</v>
      </c>
      <c r="B2083" s="1">
        <v>41998</v>
      </c>
      <c r="C2083" t="s">
        <v>6846</v>
      </c>
      <c r="D2083" t="s">
        <v>6249</v>
      </c>
      <c r="E2083" t="s">
        <v>5972</v>
      </c>
      <c r="F2083" t="s">
        <v>5967</v>
      </c>
      <c r="G2083" t="s">
        <v>5973</v>
      </c>
      <c r="H2083" s="1">
        <v>42003</v>
      </c>
      <c r="I2083" t="s">
        <v>5974</v>
      </c>
      <c r="J2083" t="s">
        <v>6250</v>
      </c>
      <c r="K2083">
        <v>2014</v>
      </c>
      <c r="L2083" t="s">
        <v>5910</v>
      </c>
      <c r="M2083">
        <v>0</v>
      </c>
      <c r="N2083">
        <v>101</v>
      </c>
      <c r="O2083">
        <v>16</v>
      </c>
      <c r="P2083">
        <v>4</v>
      </c>
      <c r="Q2083" t="s">
        <v>10</v>
      </c>
      <c r="R2083" t="s">
        <v>11</v>
      </c>
    </row>
    <row r="2084" spans="1:18" x14ac:dyDescent="0.25">
      <c r="A2084" t="s">
        <v>89</v>
      </c>
      <c r="B2084" s="1">
        <v>40562</v>
      </c>
      <c r="C2084" t="s">
        <v>6034</v>
      </c>
      <c r="D2084" t="s">
        <v>6035</v>
      </c>
      <c r="E2084" t="s">
        <v>5995</v>
      </c>
      <c r="F2084" t="s">
        <v>5996</v>
      </c>
      <c r="G2084" t="s">
        <v>5983</v>
      </c>
      <c r="H2084" s="1">
        <v>40564</v>
      </c>
      <c r="I2084" t="s">
        <v>5986</v>
      </c>
      <c r="J2084" t="s">
        <v>6036</v>
      </c>
      <c r="K2084">
        <v>2011</v>
      </c>
      <c r="L2084" t="s">
        <v>90</v>
      </c>
      <c r="M2084">
        <v>0</v>
      </c>
      <c r="N2084">
        <v>48</v>
      </c>
      <c r="O2084">
        <v>21</v>
      </c>
      <c r="P2084">
        <v>3</v>
      </c>
      <c r="Q2084" t="s">
        <v>10</v>
      </c>
      <c r="R2084" t="s">
        <v>91</v>
      </c>
    </row>
    <row r="2085" spans="1:18" x14ac:dyDescent="0.25">
      <c r="A2085" t="s">
        <v>104</v>
      </c>
      <c r="B2085" s="1">
        <v>40567</v>
      </c>
      <c r="C2085" t="s">
        <v>6055</v>
      </c>
      <c r="D2085" t="s">
        <v>6056</v>
      </c>
      <c r="E2085" t="s">
        <v>5995</v>
      </c>
      <c r="F2085" t="s">
        <v>5996</v>
      </c>
      <c r="G2085" t="s">
        <v>5973</v>
      </c>
      <c r="H2085" s="1">
        <v>40569</v>
      </c>
      <c r="I2085" t="s">
        <v>5986</v>
      </c>
      <c r="J2085" t="s">
        <v>6057</v>
      </c>
      <c r="K2085">
        <v>2011</v>
      </c>
      <c r="L2085" t="s">
        <v>107</v>
      </c>
      <c r="M2085">
        <v>0</v>
      </c>
      <c r="N2085">
        <v>41</v>
      </c>
      <c r="O2085">
        <v>3</v>
      </c>
      <c r="P2085">
        <v>4</v>
      </c>
      <c r="Q2085" t="s">
        <v>10</v>
      </c>
      <c r="R2085" t="s">
        <v>29</v>
      </c>
    </row>
    <row r="2086" spans="1:18" x14ac:dyDescent="0.25">
      <c r="A2086" t="s">
        <v>104</v>
      </c>
      <c r="B2086" s="1">
        <v>40567</v>
      </c>
      <c r="C2086" t="s">
        <v>6055</v>
      </c>
      <c r="D2086" t="s">
        <v>6056</v>
      </c>
      <c r="E2086" t="s">
        <v>5995</v>
      </c>
      <c r="F2086" t="s">
        <v>5996</v>
      </c>
      <c r="G2086" t="s">
        <v>5973</v>
      </c>
      <c r="H2086" s="1">
        <v>40569</v>
      </c>
      <c r="I2086" t="s">
        <v>5986</v>
      </c>
      <c r="J2086" t="s">
        <v>6057</v>
      </c>
      <c r="K2086">
        <v>2011</v>
      </c>
      <c r="L2086" t="s">
        <v>108</v>
      </c>
      <c r="M2086">
        <v>0</v>
      </c>
      <c r="N2086">
        <v>54</v>
      </c>
      <c r="O2086">
        <v>8</v>
      </c>
      <c r="P2086">
        <v>5</v>
      </c>
      <c r="Q2086" t="s">
        <v>10</v>
      </c>
      <c r="R2086" t="s">
        <v>45</v>
      </c>
    </row>
    <row r="2087" spans="1:18" x14ac:dyDescent="0.25">
      <c r="A2087" t="s">
        <v>104</v>
      </c>
      <c r="B2087" s="1">
        <v>40567</v>
      </c>
      <c r="C2087" t="s">
        <v>6055</v>
      </c>
      <c r="D2087" t="s">
        <v>6056</v>
      </c>
      <c r="E2087" t="s">
        <v>5995</v>
      </c>
      <c r="F2087" t="s">
        <v>5996</v>
      </c>
      <c r="G2087" t="s">
        <v>5973</v>
      </c>
      <c r="H2087" s="1">
        <v>40569</v>
      </c>
      <c r="I2087" t="s">
        <v>5986</v>
      </c>
      <c r="J2087" t="s">
        <v>6057</v>
      </c>
      <c r="K2087">
        <v>2011</v>
      </c>
      <c r="L2087" t="s">
        <v>109</v>
      </c>
      <c r="M2087">
        <v>0</v>
      </c>
      <c r="N2087">
        <v>55</v>
      </c>
      <c r="O2087">
        <v>3</v>
      </c>
      <c r="P2087">
        <v>3</v>
      </c>
      <c r="Q2087" t="s">
        <v>10</v>
      </c>
      <c r="R2087" t="s">
        <v>11</v>
      </c>
    </row>
    <row r="2088" spans="1:18" x14ac:dyDescent="0.25">
      <c r="A2088" t="s">
        <v>306</v>
      </c>
      <c r="B2088" s="1">
        <v>40623</v>
      </c>
      <c r="C2088" t="s">
        <v>6208</v>
      </c>
      <c r="D2088" t="s">
        <v>6209</v>
      </c>
      <c r="E2088" t="s">
        <v>5995</v>
      </c>
      <c r="F2088" t="s">
        <v>5996</v>
      </c>
      <c r="G2088" t="s">
        <v>5973</v>
      </c>
      <c r="H2088" s="1">
        <v>40626</v>
      </c>
      <c r="I2088" t="s">
        <v>5986</v>
      </c>
      <c r="J2088" t="s">
        <v>6039</v>
      </c>
      <c r="K2088">
        <v>2011</v>
      </c>
      <c r="L2088" t="s">
        <v>307</v>
      </c>
      <c r="M2088">
        <v>0</v>
      </c>
      <c r="N2088">
        <v>47</v>
      </c>
      <c r="O2088">
        <v>7</v>
      </c>
      <c r="P2088">
        <v>7</v>
      </c>
      <c r="Q2088" t="s">
        <v>10</v>
      </c>
      <c r="R2088" t="s">
        <v>45</v>
      </c>
    </row>
    <row r="2089" spans="1:18" x14ac:dyDescent="0.25">
      <c r="A2089" t="s">
        <v>306</v>
      </c>
      <c r="B2089" s="1">
        <v>40623</v>
      </c>
      <c r="C2089" t="s">
        <v>6208</v>
      </c>
      <c r="D2089" t="s">
        <v>6209</v>
      </c>
      <c r="E2089" t="s">
        <v>5995</v>
      </c>
      <c r="F2089" t="s">
        <v>5996</v>
      </c>
      <c r="G2089" t="s">
        <v>5973</v>
      </c>
      <c r="H2089" s="1">
        <v>40626</v>
      </c>
      <c r="I2089" t="s">
        <v>5986</v>
      </c>
      <c r="J2089" t="s">
        <v>6039</v>
      </c>
      <c r="K2089">
        <v>2011</v>
      </c>
      <c r="L2089" t="s">
        <v>308</v>
      </c>
      <c r="M2089">
        <v>0</v>
      </c>
      <c r="N2089">
        <v>105</v>
      </c>
      <c r="O2089">
        <v>42</v>
      </c>
      <c r="P2089">
        <v>3</v>
      </c>
      <c r="Q2089" t="s">
        <v>10</v>
      </c>
      <c r="R2089" t="s">
        <v>77</v>
      </c>
    </row>
    <row r="2090" spans="1:18" x14ac:dyDescent="0.25">
      <c r="A2090" t="s">
        <v>413</v>
      </c>
      <c r="B2090" s="1">
        <v>40651</v>
      </c>
      <c r="C2090" t="s">
        <v>6276</v>
      </c>
      <c r="D2090" t="s">
        <v>6277</v>
      </c>
      <c r="E2090" t="s">
        <v>5995</v>
      </c>
      <c r="F2090" t="s">
        <v>5996</v>
      </c>
      <c r="G2090" t="s">
        <v>5983</v>
      </c>
      <c r="H2090" s="1">
        <v>40653</v>
      </c>
      <c r="I2090" t="s">
        <v>5969</v>
      </c>
      <c r="J2090" t="s">
        <v>6195</v>
      </c>
      <c r="K2090">
        <v>2011</v>
      </c>
      <c r="L2090" t="s">
        <v>415</v>
      </c>
      <c r="M2090">
        <v>0</v>
      </c>
      <c r="N2090">
        <v>39</v>
      </c>
      <c r="O2090">
        <v>18</v>
      </c>
      <c r="P2090">
        <v>2</v>
      </c>
      <c r="Q2090" t="s">
        <v>10</v>
      </c>
      <c r="R2090" t="s">
        <v>29</v>
      </c>
    </row>
    <row r="2091" spans="1:18" x14ac:dyDescent="0.25">
      <c r="A2091" t="s">
        <v>413</v>
      </c>
      <c r="B2091" s="1">
        <v>40651</v>
      </c>
      <c r="C2091" t="s">
        <v>6276</v>
      </c>
      <c r="D2091" t="s">
        <v>6277</v>
      </c>
      <c r="E2091" t="s">
        <v>5995</v>
      </c>
      <c r="F2091" t="s">
        <v>5996</v>
      </c>
      <c r="G2091" t="s">
        <v>5983</v>
      </c>
      <c r="H2091" s="1">
        <v>40653</v>
      </c>
      <c r="I2091" t="s">
        <v>5969</v>
      </c>
      <c r="J2091" t="s">
        <v>6195</v>
      </c>
      <c r="K2091">
        <v>2011</v>
      </c>
      <c r="L2091" t="s">
        <v>321</v>
      </c>
      <c r="M2091">
        <v>0</v>
      </c>
      <c r="N2091">
        <v>242</v>
      </c>
      <c r="O2091">
        <v>10</v>
      </c>
      <c r="P2091">
        <v>5</v>
      </c>
      <c r="Q2091" t="s">
        <v>10</v>
      </c>
      <c r="R2091" t="s">
        <v>11</v>
      </c>
    </row>
    <row r="2092" spans="1:18" x14ac:dyDescent="0.25">
      <c r="A2092" t="s">
        <v>705</v>
      </c>
      <c r="B2092" s="1">
        <v>40710</v>
      </c>
      <c r="C2092" t="s">
        <v>6464</v>
      </c>
      <c r="D2092" t="s">
        <v>6445</v>
      </c>
      <c r="E2092" t="s">
        <v>5995</v>
      </c>
      <c r="F2092" t="s">
        <v>5996</v>
      </c>
      <c r="G2092" t="s">
        <v>5973</v>
      </c>
      <c r="H2092" s="1">
        <v>40711</v>
      </c>
      <c r="I2092" t="s">
        <v>5986</v>
      </c>
      <c r="J2092" t="s">
        <v>6149</v>
      </c>
      <c r="K2092">
        <v>2011</v>
      </c>
      <c r="L2092" t="s">
        <v>706</v>
      </c>
      <c r="M2092">
        <v>0</v>
      </c>
      <c r="N2092">
        <v>561</v>
      </c>
      <c r="O2092">
        <v>34</v>
      </c>
      <c r="P2092">
        <v>2</v>
      </c>
      <c r="Q2092" t="s">
        <v>10</v>
      </c>
      <c r="R2092" t="s">
        <v>73</v>
      </c>
    </row>
    <row r="2093" spans="1:18" x14ac:dyDescent="0.25">
      <c r="A2093" t="s">
        <v>863</v>
      </c>
      <c r="B2093" s="1">
        <v>40751</v>
      </c>
      <c r="C2093" t="s">
        <v>6556</v>
      </c>
      <c r="D2093" t="s">
        <v>6142</v>
      </c>
      <c r="E2093" t="s">
        <v>5995</v>
      </c>
      <c r="F2093" t="s">
        <v>5996</v>
      </c>
      <c r="G2093" t="s">
        <v>5983</v>
      </c>
      <c r="H2093" s="1">
        <v>40755</v>
      </c>
      <c r="I2093" t="s">
        <v>5969</v>
      </c>
      <c r="J2093" t="s">
        <v>6052</v>
      </c>
      <c r="K2093">
        <v>2011</v>
      </c>
      <c r="L2093" t="s">
        <v>864</v>
      </c>
      <c r="M2093">
        <v>0</v>
      </c>
      <c r="N2093">
        <v>43</v>
      </c>
      <c r="O2093">
        <v>11</v>
      </c>
      <c r="P2093">
        <v>6</v>
      </c>
      <c r="Q2093" t="s">
        <v>10</v>
      </c>
      <c r="R2093" t="s">
        <v>45</v>
      </c>
    </row>
    <row r="2094" spans="1:18" x14ac:dyDescent="0.25">
      <c r="A2094" t="s">
        <v>861</v>
      </c>
      <c r="B2094" s="1">
        <v>40751</v>
      </c>
      <c r="C2094" t="s">
        <v>6378</v>
      </c>
      <c r="D2094" t="s">
        <v>6559</v>
      </c>
      <c r="E2094" t="s">
        <v>5995</v>
      </c>
      <c r="F2094" t="s">
        <v>5996</v>
      </c>
      <c r="G2094" t="s">
        <v>5983</v>
      </c>
      <c r="H2094" s="1">
        <v>40754</v>
      </c>
      <c r="I2094" t="s">
        <v>5969</v>
      </c>
      <c r="J2094" t="s">
        <v>6195</v>
      </c>
      <c r="K2094">
        <v>2011</v>
      </c>
      <c r="L2094" t="s">
        <v>504</v>
      </c>
      <c r="M2094">
        <v>0</v>
      </c>
      <c r="N2094">
        <v>28</v>
      </c>
      <c r="O2094">
        <v>2</v>
      </c>
      <c r="P2094">
        <v>2</v>
      </c>
      <c r="Q2094" t="s">
        <v>10</v>
      </c>
      <c r="R2094" t="s">
        <v>29</v>
      </c>
    </row>
    <row r="2095" spans="1:18" x14ac:dyDescent="0.25">
      <c r="A2095" t="s">
        <v>934</v>
      </c>
      <c r="B2095" s="1">
        <v>40765</v>
      </c>
      <c r="C2095" t="s">
        <v>6601</v>
      </c>
      <c r="D2095" t="s">
        <v>6602</v>
      </c>
      <c r="E2095" t="s">
        <v>5995</v>
      </c>
      <c r="F2095" t="s">
        <v>5996</v>
      </c>
      <c r="G2095" t="s">
        <v>5983</v>
      </c>
      <c r="H2095" s="1">
        <v>40767</v>
      </c>
      <c r="I2095" t="s">
        <v>5969</v>
      </c>
      <c r="J2095" t="s">
        <v>6603</v>
      </c>
      <c r="K2095">
        <v>2011</v>
      </c>
      <c r="L2095" t="s">
        <v>935</v>
      </c>
      <c r="M2095">
        <v>0</v>
      </c>
      <c r="N2095">
        <v>141</v>
      </c>
      <c r="O2095">
        <v>24</v>
      </c>
      <c r="P2095">
        <v>2</v>
      </c>
      <c r="Q2095" t="s">
        <v>10</v>
      </c>
      <c r="R2095" t="s">
        <v>73</v>
      </c>
    </row>
    <row r="2096" spans="1:18" x14ac:dyDescent="0.25">
      <c r="A2096" t="s">
        <v>934</v>
      </c>
      <c r="B2096" s="1">
        <v>40765</v>
      </c>
      <c r="C2096" t="s">
        <v>6601</v>
      </c>
      <c r="D2096" t="s">
        <v>6602</v>
      </c>
      <c r="E2096" t="s">
        <v>5995</v>
      </c>
      <c r="F2096" t="s">
        <v>5996</v>
      </c>
      <c r="G2096" t="s">
        <v>5983</v>
      </c>
      <c r="H2096" s="1">
        <v>40767</v>
      </c>
      <c r="I2096" t="s">
        <v>5969</v>
      </c>
      <c r="J2096" t="s">
        <v>6603</v>
      </c>
      <c r="K2096">
        <v>2011</v>
      </c>
      <c r="L2096" t="s">
        <v>937</v>
      </c>
      <c r="M2096">
        <v>0</v>
      </c>
      <c r="N2096">
        <v>176</v>
      </c>
      <c r="O2096">
        <v>39</v>
      </c>
      <c r="P2096">
        <v>4</v>
      </c>
      <c r="Q2096" t="s">
        <v>10</v>
      </c>
      <c r="R2096" t="s">
        <v>77</v>
      </c>
    </row>
    <row r="2097" spans="1:18" x14ac:dyDescent="0.25">
      <c r="A2097" t="s">
        <v>968</v>
      </c>
      <c r="B2097" s="1">
        <v>40770</v>
      </c>
      <c r="C2097" t="s">
        <v>6141</v>
      </c>
      <c r="D2097" t="s">
        <v>6245</v>
      </c>
      <c r="E2097" t="s">
        <v>5995</v>
      </c>
      <c r="F2097" t="s">
        <v>5996</v>
      </c>
      <c r="G2097" t="s">
        <v>5973</v>
      </c>
      <c r="H2097" s="1">
        <v>40772</v>
      </c>
      <c r="I2097" t="s">
        <v>5969</v>
      </c>
      <c r="J2097" t="s">
        <v>6246</v>
      </c>
      <c r="K2097">
        <v>2011</v>
      </c>
      <c r="L2097" t="s">
        <v>969</v>
      </c>
      <c r="M2097">
        <v>0</v>
      </c>
      <c r="N2097">
        <v>104</v>
      </c>
      <c r="O2097">
        <v>2</v>
      </c>
      <c r="P2097">
        <v>3</v>
      </c>
      <c r="Q2097" t="s">
        <v>10</v>
      </c>
      <c r="R2097" t="s">
        <v>91</v>
      </c>
    </row>
    <row r="2098" spans="1:18" x14ac:dyDescent="0.25">
      <c r="A2098" t="s">
        <v>1049</v>
      </c>
      <c r="B2098" s="1">
        <v>40785</v>
      </c>
      <c r="C2098" t="s">
        <v>6208</v>
      </c>
      <c r="D2098" t="s">
        <v>6670</v>
      </c>
      <c r="E2098" t="s">
        <v>5995</v>
      </c>
      <c r="F2098" t="s">
        <v>5996</v>
      </c>
      <c r="G2098" t="s">
        <v>5973</v>
      </c>
      <c r="H2098" s="1">
        <v>40787</v>
      </c>
      <c r="I2098" t="s">
        <v>5969</v>
      </c>
      <c r="J2098" t="s">
        <v>6246</v>
      </c>
      <c r="K2098">
        <v>2011</v>
      </c>
      <c r="L2098" t="s">
        <v>649</v>
      </c>
      <c r="M2098">
        <v>0</v>
      </c>
      <c r="N2098">
        <v>80</v>
      </c>
      <c r="O2098">
        <v>34</v>
      </c>
      <c r="P2098">
        <v>3</v>
      </c>
      <c r="Q2098" t="s">
        <v>10</v>
      </c>
      <c r="R2098" t="s">
        <v>77</v>
      </c>
    </row>
    <row r="2099" spans="1:18" x14ac:dyDescent="0.25">
      <c r="A2099" t="s">
        <v>1334</v>
      </c>
      <c r="B2099" s="1">
        <v>40847</v>
      </c>
      <c r="C2099" t="s">
        <v>6811</v>
      </c>
      <c r="D2099" t="s">
        <v>6812</v>
      </c>
      <c r="E2099" t="s">
        <v>5995</v>
      </c>
      <c r="F2099" t="s">
        <v>5996</v>
      </c>
      <c r="G2099" t="s">
        <v>5973</v>
      </c>
      <c r="H2099" s="1">
        <v>40849</v>
      </c>
      <c r="I2099" t="s">
        <v>5986</v>
      </c>
      <c r="J2099" t="s">
        <v>6375</v>
      </c>
      <c r="K2099">
        <v>2011</v>
      </c>
      <c r="L2099" t="s">
        <v>76</v>
      </c>
      <c r="M2099">
        <v>0</v>
      </c>
      <c r="N2099">
        <v>82</v>
      </c>
      <c r="O2099">
        <v>3</v>
      </c>
      <c r="P2099">
        <v>3</v>
      </c>
      <c r="Q2099" t="s">
        <v>10</v>
      </c>
      <c r="R2099" t="s">
        <v>77</v>
      </c>
    </row>
    <row r="2100" spans="1:18" x14ac:dyDescent="0.25">
      <c r="A2100" t="s">
        <v>1374</v>
      </c>
      <c r="B2100" s="1">
        <v>40850</v>
      </c>
      <c r="C2100" t="s">
        <v>6661</v>
      </c>
      <c r="D2100" t="s">
        <v>6812</v>
      </c>
      <c r="E2100" t="s">
        <v>5995</v>
      </c>
      <c r="F2100" t="s">
        <v>5996</v>
      </c>
      <c r="G2100" t="s">
        <v>5973</v>
      </c>
      <c r="H2100" s="1">
        <v>40855</v>
      </c>
      <c r="I2100" t="s">
        <v>5969</v>
      </c>
      <c r="J2100" t="s">
        <v>6375</v>
      </c>
      <c r="K2100">
        <v>2011</v>
      </c>
      <c r="L2100" t="s">
        <v>177</v>
      </c>
      <c r="M2100">
        <v>0</v>
      </c>
      <c r="N2100">
        <v>16</v>
      </c>
      <c r="O2100">
        <v>2</v>
      </c>
      <c r="P2100">
        <v>1</v>
      </c>
      <c r="Q2100" t="s">
        <v>10</v>
      </c>
      <c r="R2100" t="s">
        <v>29</v>
      </c>
    </row>
    <row r="2101" spans="1:18" x14ac:dyDescent="0.25">
      <c r="A2101" t="s">
        <v>1377</v>
      </c>
      <c r="B2101" s="1">
        <v>40851</v>
      </c>
      <c r="C2101" t="s">
        <v>6826</v>
      </c>
      <c r="D2101" t="s">
        <v>6827</v>
      </c>
      <c r="E2101" t="s">
        <v>5995</v>
      </c>
      <c r="F2101" t="s">
        <v>5996</v>
      </c>
      <c r="G2101" t="s">
        <v>5973</v>
      </c>
      <c r="H2101" s="1">
        <v>40853</v>
      </c>
      <c r="I2101" t="s">
        <v>5969</v>
      </c>
      <c r="J2101" t="s">
        <v>6036</v>
      </c>
      <c r="K2101">
        <v>2011</v>
      </c>
      <c r="L2101" t="s">
        <v>1378</v>
      </c>
      <c r="M2101">
        <v>0</v>
      </c>
      <c r="N2101">
        <v>45</v>
      </c>
      <c r="O2101">
        <v>22</v>
      </c>
      <c r="P2101">
        <v>2</v>
      </c>
      <c r="Q2101" t="s">
        <v>10</v>
      </c>
      <c r="R2101" t="s">
        <v>77</v>
      </c>
    </row>
    <row r="2102" spans="1:18" x14ac:dyDescent="0.25">
      <c r="A2102" t="s">
        <v>1493</v>
      </c>
      <c r="B2102" s="1">
        <v>40875</v>
      </c>
      <c r="C2102" t="s">
        <v>6873</v>
      </c>
      <c r="D2102" t="s">
        <v>6137</v>
      </c>
      <c r="E2102" t="s">
        <v>5995</v>
      </c>
      <c r="F2102" t="s">
        <v>5996</v>
      </c>
      <c r="G2102" t="s">
        <v>5973</v>
      </c>
      <c r="H2102" s="1">
        <v>40880</v>
      </c>
      <c r="I2102" t="s">
        <v>5969</v>
      </c>
      <c r="J2102" t="s">
        <v>6036</v>
      </c>
      <c r="K2102">
        <v>2011</v>
      </c>
      <c r="L2102" t="s">
        <v>859</v>
      </c>
      <c r="M2102">
        <v>0</v>
      </c>
      <c r="N2102">
        <v>136</v>
      </c>
      <c r="O2102">
        <v>41</v>
      </c>
      <c r="P2102">
        <v>3</v>
      </c>
      <c r="Q2102" t="s">
        <v>10</v>
      </c>
      <c r="R2102" t="s">
        <v>11</v>
      </c>
    </row>
    <row r="2103" spans="1:18" x14ac:dyDescent="0.25">
      <c r="A2103" t="s">
        <v>1536</v>
      </c>
      <c r="B2103" s="1">
        <v>40883</v>
      </c>
      <c r="C2103" t="s">
        <v>6899</v>
      </c>
      <c r="D2103" t="s">
        <v>6900</v>
      </c>
      <c r="E2103" t="s">
        <v>5995</v>
      </c>
      <c r="F2103" t="s">
        <v>5996</v>
      </c>
      <c r="G2103" t="s">
        <v>5973</v>
      </c>
      <c r="H2103" s="1">
        <v>40883</v>
      </c>
      <c r="I2103" t="s">
        <v>6005</v>
      </c>
      <c r="J2103" t="s">
        <v>6039</v>
      </c>
      <c r="K2103">
        <v>2011</v>
      </c>
      <c r="L2103" t="s">
        <v>1538</v>
      </c>
      <c r="M2103">
        <v>0</v>
      </c>
      <c r="N2103">
        <v>113</v>
      </c>
      <c r="O2103">
        <v>19</v>
      </c>
      <c r="P2103">
        <v>7</v>
      </c>
      <c r="Q2103" t="s">
        <v>10</v>
      </c>
      <c r="R2103" t="s">
        <v>29</v>
      </c>
    </row>
    <row r="2104" spans="1:18" x14ac:dyDescent="0.25">
      <c r="A2104" t="s">
        <v>1634</v>
      </c>
      <c r="B2104" s="1">
        <v>40899</v>
      </c>
      <c r="C2104" t="s">
        <v>6704</v>
      </c>
      <c r="D2104" t="s">
        <v>6646</v>
      </c>
      <c r="E2104" t="s">
        <v>5995</v>
      </c>
      <c r="F2104" t="s">
        <v>5996</v>
      </c>
      <c r="G2104" t="s">
        <v>5983</v>
      </c>
      <c r="H2104" s="1">
        <v>40901</v>
      </c>
      <c r="I2104" t="s">
        <v>5969</v>
      </c>
      <c r="J2104" t="s">
        <v>6647</v>
      </c>
      <c r="K2104">
        <v>2011</v>
      </c>
      <c r="L2104" t="s">
        <v>108</v>
      </c>
      <c r="M2104">
        <v>0</v>
      </c>
      <c r="N2104">
        <v>32</v>
      </c>
      <c r="O2104">
        <v>5</v>
      </c>
      <c r="P2104">
        <v>3</v>
      </c>
      <c r="Q2104" t="s">
        <v>10</v>
      </c>
      <c r="R2104" t="s">
        <v>45</v>
      </c>
    </row>
    <row r="2105" spans="1:18" x14ac:dyDescent="0.25">
      <c r="A2105" t="s">
        <v>1683</v>
      </c>
      <c r="B2105" s="1">
        <v>40907</v>
      </c>
      <c r="C2105" t="s">
        <v>6966</v>
      </c>
      <c r="D2105" t="s">
        <v>6374</v>
      </c>
      <c r="E2105" t="s">
        <v>5995</v>
      </c>
      <c r="F2105" t="s">
        <v>5996</v>
      </c>
      <c r="G2105" t="s">
        <v>5973</v>
      </c>
      <c r="H2105" s="1">
        <v>40910</v>
      </c>
      <c r="I2105" t="s">
        <v>5986</v>
      </c>
      <c r="J2105" t="s">
        <v>6375</v>
      </c>
      <c r="K2105">
        <v>2011</v>
      </c>
      <c r="L2105" t="s">
        <v>1684</v>
      </c>
      <c r="M2105">
        <v>0</v>
      </c>
      <c r="N2105">
        <v>31</v>
      </c>
      <c r="O2105">
        <v>6</v>
      </c>
      <c r="P2105">
        <v>2</v>
      </c>
      <c r="Q2105" t="s">
        <v>10</v>
      </c>
      <c r="R2105" t="s">
        <v>11</v>
      </c>
    </row>
    <row r="2106" spans="1:18" x14ac:dyDescent="0.25">
      <c r="A2106" t="s">
        <v>1683</v>
      </c>
      <c r="B2106" s="1">
        <v>40907</v>
      </c>
      <c r="C2106" t="s">
        <v>6966</v>
      </c>
      <c r="D2106" t="s">
        <v>6374</v>
      </c>
      <c r="E2106" t="s">
        <v>5995</v>
      </c>
      <c r="F2106" t="s">
        <v>5996</v>
      </c>
      <c r="G2106" t="s">
        <v>5973</v>
      </c>
      <c r="H2106" s="1">
        <v>40910</v>
      </c>
      <c r="I2106" t="s">
        <v>5986</v>
      </c>
      <c r="J2106" t="s">
        <v>6375</v>
      </c>
      <c r="K2106">
        <v>2011</v>
      </c>
      <c r="L2106" t="s">
        <v>647</v>
      </c>
      <c r="M2106">
        <v>0</v>
      </c>
      <c r="N2106">
        <v>85</v>
      </c>
      <c r="O2106">
        <v>36</v>
      </c>
      <c r="P2106">
        <v>3</v>
      </c>
      <c r="Q2106" t="s">
        <v>10</v>
      </c>
      <c r="R2106" t="s">
        <v>11</v>
      </c>
    </row>
    <row r="2107" spans="1:18" x14ac:dyDescent="0.25">
      <c r="A2107" t="s">
        <v>1767</v>
      </c>
      <c r="B2107" s="1">
        <v>40933</v>
      </c>
      <c r="C2107" t="s">
        <v>7004</v>
      </c>
      <c r="D2107" t="s">
        <v>6148</v>
      </c>
      <c r="E2107" t="s">
        <v>5995</v>
      </c>
      <c r="F2107" t="s">
        <v>5996</v>
      </c>
      <c r="G2107" t="s">
        <v>5983</v>
      </c>
      <c r="H2107" s="1">
        <v>40934</v>
      </c>
      <c r="I2107" t="s">
        <v>5986</v>
      </c>
      <c r="J2107" t="s">
        <v>6149</v>
      </c>
      <c r="K2107">
        <v>2012</v>
      </c>
      <c r="L2107" t="s">
        <v>1768</v>
      </c>
      <c r="M2107">
        <v>0</v>
      </c>
      <c r="N2107">
        <v>91</v>
      </c>
      <c r="O2107">
        <v>27</v>
      </c>
      <c r="P2107">
        <v>6</v>
      </c>
      <c r="Q2107" t="s">
        <v>10</v>
      </c>
      <c r="R2107" t="s">
        <v>91</v>
      </c>
    </row>
    <row r="2108" spans="1:18" x14ac:dyDescent="0.25">
      <c r="A2108" t="s">
        <v>1824</v>
      </c>
      <c r="B2108" s="1">
        <v>40957</v>
      </c>
      <c r="C2108" t="s">
        <v>6674</v>
      </c>
      <c r="D2108" t="s">
        <v>7027</v>
      </c>
      <c r="E2108" t="s">
        <v>5995</v>
      </c>
      <c r="F2108" t="s">
        <v>5996</v>
      </c>
      <c r="G2108" t="s">
        <v>5983</v>
      </c>
      <c r="H2108" s="1">
        <v>40961</v>
      </c>
      <c r="I2108" t="s">
        <v>5969</v>
      </c>
      <c r="J2108" t="s">
        <v>6233</v>
      </c>
      <c r="K2108">
        <v>2012</v>
      </c>
      <c r="L2108" t="s">
        <v>1825</v>
      </c>
      <c r="M2108">
        <v>0</v>
      </c>
      <c r="N2108">
        <v>9</v>
      </c>
      <c r="O2108">
        <v>4</v>
      </c>
      <c r="P2108">
        <v>1</v>
      </c>
      <c r="Q2108" t="s">
        <v>10</v>
      </c>
      <c r="R2108" t="s">
        <v>45</v>
      </c>
    </row>
    <row r="2109" spans="1:18" x14ac:dyDescent="0.25">
      <c r="A2109" t="s">
        <v>1824</v>
      </c>
      <c r="B2109" s="1">
        <v>40957</v>
      </c>
      <c r="C2109" t="s">
        <v>6674</v>
      </c>
      <c r="D2109" t="s">
        <v>7027</v>
      </c>
      <c r="E2109" t="s">
        <v>5995</v>
      </c>
      <c r="F2109" t="s">
        <v>5996</v>
      </c>
      <c r="G2109" t="s">
        <v>5983</v>
      </c>
      <c r="H2109" s="1">
        <v>40961</v>
      </c>
      <c r="I2109" t="s">
        <v>5969</v>
      </c>
      <c r="J2109" t="s">
        <v>6233</v>
      </c>
      <c r="K2109">
        <v>2012</v>
      </c>
      <c r="L2109" t="s">
        <v>1826</v>
      </c>
      <c r="M2109">
        <v>0</v>
      </c>
      <c r="N2109">
        <v>65</v>
      </c>
      <c r="O2109">
        <v>30</v>
      </c>
      <c r="P2109">
        <v>2</v>
      </c>
      <c r="Q2109" t="s">
        <v>10</v>
      </c>
      <c r="R2109" t="s">
        <v>77</v>
      </c>
    </row>
    <row r="2110" spans="1:18" x14ac:dyDescent="0.25">
      <c r="A2110" t="s">
        <v>1947</v>
      </c>
      <c r="B2110" s="1">
        <v>40992</v>
      </c>
      <c r="C2110" t="s">
        <v>6976</v>
      </c>
      <c r="D2110" t="s">
        <v>6689</v>
      </c>
      <c r="E2110" t="s">
        <v>5995</v>
      </c>
      <c r="F2110" t="s">
        <v>5996</v>
      </c>
      <c r="G2110" t="s">
        <v>5983</v>
      </c>
      <c r="H2110" s="1">
        <v>40994</v>
      </c>
      <c r="I2110" t="s">
        <v>5969</v>
      </c>
      <c r="J2110" t="s">
        <v>6057</v>
      </c>
      <c r="K2110">
        <v>2012</v>
      </c>
      <c r="L2110" t="s">
        <v>1948</v>
      </c>
      <c r="M2110">
        <v>0</v>
      </c>
      <c r="N2110">
        <v>167</v>
      </c>
      <c r="O2110">
        <v>25</v>
      </c>
      <c r="P2110">
        <v>8</v>
      </c>
      <c r="Q2110" t="s">
        <v>10</v>
      </c>
      <c r="R2110" t="s">
        <v>11</v>
      </c>
    </row>
    <row r="2111" spans="1:18" x14ac:dyDescent="0.25">
      <c r="A2111" t="s">
        <v>1979</v>
      </c>
      <c r="B2111" s="1">
        <v>41003</v>
      </c>
      <c r="C2111" t="s">
        <v>6883</v>
      </c>
      <c r="D2111" t="s">
        <v>7092</v>
      </c>
      <c r="E2111" t="s">
        <v>5995</v>
      </c>
      <c r="F2111" t="s">
        <v>5996</v>
      </c>
      <c r="G2111" t="s">
        <v>5973</v>
      </c>
      <c r="H2111" s="1">
        <v>41003</v>
      </c>
      <c r="I2111" t="s">
        <v>6005</v>
      </c>
      <c r="J2111" t="s">
        <v>6375</v>
      </c>
      <c r="K2111">
        <v>2012</v>
      </c>
      <c r="L2111" t="s">
        <v>1980</v>
      </c>
      <c r="M2111">
        <v>0</v>
      </c>
      <c r="N2111">
        <v>123</v>
      </c>
      <c r="O2111">
        <v>56</v>
      </c>
      <c r="P2111">
        <v>4</v>
      </c>
      <c r="Q2111" t="s">
        <v>10</v>
      </c>
      <c r="R2111" t="s">
        <v>11</v>
      </c>
    </row>
    <row r="2112" spans="1:18" x14ac:dyDescent="0.25">
      <c r="A2112" t="s">
        <v>2018</v>
      </c>
      <c r="B2112" s="1">
        <v>41019</v>
      </c>
      <c r="C2112" t="s">
        <v>7108</v>
      </c>
      <c r="D2112" t="s">
        <v>6646</v>
      </c>
      <c r="E2112" t="s">
        <v>5995</v>
      </c>
      <c r="F2112" t="s">
        <v>5996</v>
      </c>
      <c r="G2112" t="s">
        <v>5983</v>
      </c>
      <c r="H2112" s="1">
        <v>41021</v>
      </c>
      <c r="I2112" t="s">
        <v>5969</v>
      </c>
      <c r="J2112" t="s">
        <v>6647</v>
      </c>
      <c r="K2112">
        <v>2012</v>
      </c>
      <c r="L2112" t="s">
        <v>2019</v>
      </c>
      <c r="M2112">
        <v>0</v>
      </c>
      <c r="N2112">
        <v>63</v>
      </c>
      <c r="O2112">
        <v>14</v>
      </c>
      <c r="P2112">
        <v>2</v>
      </c>
      <c r="Q2112" t="s">
        <v>10</v>
      </c>
      <c r="R2112" t="s">
        <v>77</v>
      </c>
    </row>
    <row r="2113" spans="1:18" x14ac:dyDescent="0.25">
      <c r="A2113" t="s">
        <v>2087</v>
      </c>
      <c r="B2113" s="1">
        <v>41044</v>
      </c>
      <c r="C2113" t="s">
        <v>6633</v>
      </c>
      <c r="D2113" t="s">
        <v>6137</v>
      </c>
      <c r="E2113" t="s">
        <v>5995</v>
      </c>
      <c r="F2113" t="s">
        <v>5996</v>
      </c>
      <c r="G2113" t="s">
        <v>5973</v>
      </c>
      <c r="H2113" s="1">
        <v>41049</v>
      </c>
      <c r="I2113" t="s">
        <v>5969</v>
      </c>
      <c r="J2113" t="s">
        <v>6036</v>
      </c>
      <c r="K2113">
        <v>2012</v>
      </c>
      <c r="L2113" t="s">
        <v>2089</v>
      </c>
      <c r="M2113">
        <v>0</v>
      </c>
      <c r="N2113">
        <v>338</v>
      </c>
      <c r="O2113">
        <v>37</v>
      </c>
      <c r="P2113">
        <v>7</v>
      </c>
      <c r="Q2113" t="s">
        <v>10</v>
      </c>
      <c r="R2113" t="s">
        <v>11</v>
      </c>
    </row>
    <row r="2114" spans="1:18" x14ac:dyDescent="0.25">
      <c r="A2114" t="s">
        <v>2137</v>
      </c>
      <c r="B2114" s="1">
        <v>41060</v>
      </c>
      <c r="C2114" t="s">
        <v>7153</v>
      </c>
      <c r="D2114" t="s">
        <v>7154</v>
      </c>
      <c r="E2114" t="s">
        <v>5995</v>
      </c>
      <c r="F2114" t="s">
        <v>5996</v>
      </c>
      <c r="G2114" t="s">
        <v>5983</v>
      </c>
      <c r="H2114" s="1">
        <v>41062</v>
      </c>
      <c r="I2114" t="s">
        <v>5969</v>
      </c>
      <c r="J2114" t="s">
        <v>6057</v>
      </c>
      <c r="K2114">
        <v>2012</v>
      </c>
      <c r="L2114" t="s">
        <v>1188</v>
      </c>
      <c r="M2114">
        <v>0</v>
      </c>
      <c r="N2114">
        <v>13</v>
      </c>
      <c r="O2114">
        <v>6</v>
      </c>
      <c r="P2114">
        <v>2</v>
      </c>
      <c r="Q2114" t="s">
        <v>10</v>
      </c>
      <c r="R2114" t="s">
        <v>45</v>
      </c>
    </row>
    <row r="2115" spans="1:18" x14ac:dyDescent="0.25">
      <c r="A2115" t="s">
        <v>2411</v>
      </c>
      <c r="B2115" s="1">
        <v>41124</v>
      </c>
      <c r="C2115" t="s">
        <v>6623</v>
      </c>
      <c r="D2115" t="s">
        <v>6454</v>
      </c>
      <c r="E2115" t="s">
        <v>5995</v>
      </c>
      <c r="F2115" t="s">
        <v>5996</v>
      </c>
      <c r="G2115" t="s">
        <v>5968</v>
      </c>
      <c r="H2115" s="1">
        <v>41126</v>
      </c>
      <c r="I2115" t="s">
        <v>5969</v>
      </c>
      <c r="J2115" t="s">
        <v>6246</v>
      </c>
      <c r="K2115">
        <v>2012</v>
      </c>
      <c r="L2115" t="s">
        <v>2412</v>
      </c>
      <c r="M2115">
        <v>0</v>
      </c>
      <c r="N2115">
        <v>68</v>
      </c>
      <c r="O2115">
        <v>12</v>
      </c>
      <c r="P2115">
        <v>6</v>
      </c>
      <c r="Q2115" t="s">
        <v>10</v>
      </c>
      <c r="R2115" t="s">
        <v>45</v>
      </c>
    </row>
    <row r="2116" spans="1:18" x14ac:dyDescent="0.25">
      <c r="A2116" t="s">
        <v>2480</v>
      </c>
      <c r="B2116" s="1">
        <v>41134</v>
      </c>
      <c r="C2116" t="s">
        <v>6919</v>
      </c>
      <c r="D2116" t="s">
        <v>6596</v>
      </c>
      <c r="E2116" t="s">
        <v>5995</v>
      </c>
      <c r="F2116" t="s">
        <v>5996</v>
      </c>
      <c r="G2116" t="s">
        <v>5973</v>
      </c>
      <c r="H2116" s="1">
        <v>41136</v>
      </c>
      <c r="I2116" t="s">
        <v>5986</v>
      </c>
      <c r="J2116" t="s">
        <v>6195</v>
      </c>
      <c r="K2116">
        <v>2012</v>
      </c>
      <c r="L2116" t="s">
        <v>2484</v>
      </c>
      <c r="M2116">
        <v>0</v>
      </c>
      <c r="N2116">
        <v>284</v>
      </c>
      <c r="O2116">
        <v>17</v>
      </c>
      <c r="P2116">
        <v>7</v>
      </c>
      <c r="Q2116" t="s">
        <v>10</v>
      </c>
      <c r="R2116" t="s">
        <v>91</v>
      </c>
    </row>
    <row r="2117" spans="1:18" x14ac:dyDescent="0.25">
      <c r="A2117" t="s">
        <v>2553</v>
      </c>
      <c r="B2117" s="1">
        <v>41145</v>
      </c>
      <c r="C2117" t="s">
        <v>7305</v>
      </c>
      <c r="D2117" t="s">
        <v>6689</v>
      </c>
      <c r="E2117" t="s">
        <v>5995</v>
      </c>
      <c r="F2117" t="s">
        <v>5996</v>
      </c>
      <c r="G2117" t="s">
        <v>5983</v>
      </c>
      <c r="H2117" s="1">
        <v>41147</v>
      </c>
      <c r="I2117" t="s">
        <v>5969</v>
      </c>
      <c r="J2117" t="s">
        <v>6057</v>
      </c>
      <c r="K2117">
        <v>2012</v>
      </c>
      <c r="L2117" t="s">
        <v>797</v>
      </c>
      <c r="M2117">
        <v>0</v>
      </c>
      <c r="N2117">
        <v>139</v>
      </c>
      <c r="O2117">
        <v>36</v>
      </c>
      <c r="P2117">
        <v>3</v>
      </c>
      <c r="Q2117" t="s">
        <v>10</v>
      </c>
      <c r="R2117" t="s">
        <v>77</v>
      </c>
    </row>
    <row r="2118" spans="1:18" x14ac:dyDescent="0.25">
      <c r="A2118" t="s">
        <v>2611</v>
      </c>
      <c r="B2118" s="1">
        <v>41154</v>
      </c>
      <c r="C2118" t="s">
        <v>6184</v>
      </c>
      <c r="D2118" t="s">
        <v>7318</v>
      </c>
      <c r="E2118" t="s">
        <v>5995</v>
      </c>
      <c r="F2118" t="s">
        <v>5996</v>
      </c>
      <c r="G2118" t="s">
        <v>5983</v>
      </c>
      <c r="H2118" s="1">
        <v>41156</v>
      </c>
      <c r="I2118" t="s">
        <v>5986</v>
      </c>
      <c r="J2118" t="s">
        <v>6052</v>
      </c>
      <c r="K2118">
        <v>2012</v>
      </c>
      <c r="L2118" t="s">
        <v>2612</v>
      </c>
      <c r="M2118">
        <v>0</v>
      </c>
      <c r="N2118">
        <v>40</v>
      </c>
      <c r="O2118">
        <v>10</v>
      </c>
      <c r="P2118">
        <v>2</v>
      </c>
      <c r="Q2118" t="s">
        <v>10</v>
      </c>
      <c r="R2118" t="s">
        <v>91</v>
      </c>
    </row>
    <row r="2119" spans="1:18" x14ac:dyDescent="0.25">
      <c r="A2119" t="s">
        <v>2801</v>
      </c>
      <c r="B2119" s="1">
        <v>41202</v>
      </c>
      <c r="C2119" t="s">
        <v>7386</v>
      </c>
      <c r="D2119" t="s">
        <v>7387</v>
      </c>
      <c r="E2119" t="s">
        <v>5995</v>
      </c>
      <c r="F2119" t="s">
        <v>5996</v>
      </c>
      <c r="G2119" t="s">
        <v>5973</v>
      </c>
      <c r="H2119" s="1">
        <v>41205</v>
      </c>
      <c r="I2119" t="s">
        <v>5969</v>
      </c>
      <c r="J2119" t="s">
        <v>6647</v>
      </c>
      <c r="K2119">
        <v>2012</v>
      </c>
      <c r="L2119" t="s">
        <v>2803</v>
      </c>
      <c r="M2119">
        <v>0</v>
      </c>
      <c r="N2119">
        <v>45</v>
      </c>
      <c r="O2119">
        <v>8</v>
      </c>
      <c r="P2119">
        <v>4</v>
      </c>
      <c r="Q2119" t="s">
        <v>10</v>
      </c>
      <c r="R2119" t="s">
        <v>45</v>
      </c>
    </row>
    <row r="2120" spans="1:18" x14ac:dyDescent="0.25">
      <c r="A2120" t="s">
        <v>2820</v>
      </c>
      <c r="B2120" s="1">
        <v>41209</v>
      </c>
      <c r="C2120" t="s">
        <v>6674</v>
      </c>
      <c r="D2120" t="s">
        <v>7391</v>
      </c>
      <c r="E2120" t="s">
        <v>5995</v>
      </c>
      <c r="F2120" t="s">
        <v>5996</v>
      </c>
      <c r="G2120" t="s">
        <v>5983</v>
      </c>
      <c r="H2120" s="1">
        <v>41209</v>
      </c>
      <c r="I2120" t="s">
        <v>6005</v>
      </c>
      <c r="J2120" t="s">
        <v>6039</v>
      </c>
      <c r="K2120">
        <v>2012</v>
      </c>
      <c r="L2120" t="s">
        <v>1904</v>
      </c>
      <c r="M2120">
        <v>0</v>
      </c>
      <c r="N2120">
        <v>119</v>
      </c>
      <c r="O2120">
        <v>12</v>
      </c>
      <c r="P2120">
        <v>5</v>
      </c>
      <c r="Q2120" t="s">
        <v>10</v>
      </c>
      <c r="R2120" t="s">
        <v>11</v>
      </c>
    </row>
    <row r="2121" spans="1:18" x14ac:dyDescent="0.25">
      <c r="A2121" t="s">
        <v>2865</v>
      </c>
      <c r="B2121" s="1">
        <v>41219</v>
      </c>
      <c r="C2121" t="s">
        <v>7010</v>
      </c>
      <c r="D2121" t="s">
        <v>6194</v>
      </c>
      <c r="E2121" t="s">
        <v>5995</v>
      </c>
      <c r="F2121" t="s">
        <v>5996</v>
      </c>
      <c r="G2121" t="s">
        <v>5973</v>
      </c>
      <c r="H2121" s="1">
        <v>41220</v>
      </c>
      <c r="I2121" t="s">
        <v>5986</v>
      </c>
      <c r="J2121" t="s">
        <v>6195</v>
      </c>
      <c r="K2121">
        <v>2012</v>
      </c>
      <c r="L2121" t="s">
        <v>2866</v>
      </c>
      <c r="M2121">
        <v>0</v>
      </c>
      <c r="N2121">
        <v>838</v>
      </c>
      <c r="O2121">
        <v>0</v>
      </c>
      <c r="P2121">
        <v>3</v>
      </c>
      <c r="Q2121" t="s">
        <v>10</v>
      </c>
      <c r="R2121" t="s">
        <v>73</v>
      </c>
    </row>
    <row r="2122" spans="1:18" x14ac:dyDescent="0.25">
      <c r="A2122" t="s">
        <v>2956</v>
      </c>
      <c r="B2122" s="1">
        <v>41235</v>
      </c>
      <c r="C2122" t="s">
        <v>6873</v>
      </c>
      <c r="D2122" t="s">
        <v>6148</v>
      </c>
      <c r="E2122" t="s">
        <v>5995</v>
      </c>
      <c r="F2122" t="s">
        <v>5996</v>
      </c>
      <c r="G2122" t="s">
        <v>5973</v>
      </c>
      <c r="H2122" s="1">
        <v>41237</v>
      </c>
      <c r="I2122" t="s">
        <v>5986</v>
      </c>
      <c r="J2122" t="s">
        <v>6149</v>
      </c>
      <c r="K2122">
        <v>2012</v>
      </c>
      <c r="L2122" t="s">
        <v>845</v>
      </c>
      <c r="M2122">
        <v>0</v>
      </c>
      <c r="N2122">
        <v>82</v>
      </c>
      <c r="O2122">
        <v>40</v>
      </c>
      <c r="P2122">
        <v>2</v>
      </c>
      <c r="Q2122" t="s">
        <v>10</v>
      </c>
      <c r="R2122" t="s">
        <v>77</v>
      </c>
    </row>
    <row r="2123" spans="1:18" x14ac:dyDescent="0.25">
      <c r="A2123" t="s">
        <v>2986</v>
      </c>
      <c r="B2123" s="1">
        <v>41242</v>
      </c>
      <c r="C2123" t="s">
        <v>7290</v>
      </c>
      <c r="D2123" t="s">
        <v>6737</v>
      </c>
      <c r="E2123" t="s">
        <v>5995</v>
      </c>
      <c r="F2123" t="s">
        <v>5996</v>
      </c>
      <c r="G2123" t="s">
        <v>5973</v>
      </c>
      <c r="H2123" s="1">
        <v>41242</v>
      </c>
      <c r="I2123" t="s">
        <v>6005</v>
      </c>
      <c r="J2123" t="s">
        <v>6603</v>
      </c>
      <c r="K2123">
        <v>2012</v>
      </c>
      <c r="L2123" t="s">
        <v>1371</v>
      </c>
      <c r="M2123">
        <v>0</v>
      </c>
      <c r="N2123">
        <v>111</v>
      </c>
      <c r="O2123">
        <v>24</v>
      </c>
      <c r="P2123">
        <v>4</v>
      </c>
      <c r="Q2123" t="s">
        <v>10</v>
      </c>
      <c r="R2123" t="s">
        <v>11</v>
      </c>
    </row>
    <row r="2124" spans="1:18" x14ac:dyDescent="0.25">
      <c r="A2124" t="s">
        <v>3153</v>
      </c>
      <c r="B2124" s="1">
        <v>41278</v>
      </c>
      <c r="C2124" t="s">
        <v>7459</v>
      </c>
      <c r="D2124" t="s">
        <v>6646</v>
      </c>
      <c r="E2124" t="s">
        <v>5995</v>
      </c>
      <c r="F2124" t="s">
        <v>5996</v>
      </c>
      <c r="G2124" t="s">
        <v>5968</v>
      </c>
      <c r="H2124" s="1">
        <v>41280</v>
      </c>
      <c r="I2124" t="s">
        <v>5969</v>
      </c>
      <c r="J2124" t="s">
        <v>6647</v>
      </c>
      <c r="K2124">
        <v>2013</v>
      </c>
      <c r="L2124" t="s">
        <v>1715</v>
      </c>
      <c r="M2124">
        <v>0</v>
      </c>
      <c r="N2124">
        <v>2070</v>
      </c>
      <c r="O2124">
        <v>414</v>
      </c>
      <c r="P2124">
        <v>4</v>
      </c>
      <c r="Q2124" t="s">
        <v>10</v>
      </c>
      <c r="R2124" t="s">
        <v>73</v>
      </c>
    </row>
    <row r="2125" spans="1:18" x14ac:dyDescent="0.25">
      <c r="A2125" t="s">
        <v>3166</v>
      </c>
      <c r="B2125" s="1">
        <v>41282</v>
      </c>
      <c r="C2125" t="s">
        <v>6784</v>
      </c>
      <c r="D2125" t="s">
        <v>6194</v>
      </c>
      <c r="E2125" t="s">
        <v>5995</v>
      </c>
      <c r="F2125" t="s">
        <v>5996</v>
      </c>
      <c r="G2125" t="s">
        <v>5968</v>
      </c>
      <c r="H2125" s="1">
        <v>41284</v>
      </c>
      <c r="I2125" t="s">
        <v>5986</v>
      </c>
      <c r="J2125" t="s">
        <v>6195</v>
      </c>
      <c r="K2125">
        <v>2013</v>
      </c>
      <c r="L2125" t="s">
        <v>1209</v>
      </c>
      <c r="M2125">
        <v>0</v>
      </c>
      <c r="N2125">
        <v>57</v>
      </c>
      <c r="O2125">
        <v>3</v>
      </c>
      <c r="P2125">
        <v>2</v>
      </c>
      <c r="Q2125" t="s">
        <v>10</v>
      </c>
      <c r="R2125" t="s">
        <v>11</v>
      </c>
    </row>
    <row r="2126" spans="1:18" x14ac:dyDescent="0.25">
      <c r="A2126" t="s">
        <v>3299</v>
      </c>
      <c r="B2126" s="1">
        <v>41326</v>
      </c>
      <c r="C2126" t="s">
        <v>7293</v>
      </c>
      <c r="D2126" t="s">
        <v>6454</v>
      </c>
      <c r="E2126" t="s">
        <v>5995</v>
      </c>
      <c r="F2126" t="s">
        <v>5996</v>
      </c>
      <c r="G2126" t="s">
        <v>5983</v>
      </c>
      <c r="H2126" s="1">
        <v>41328</v>
      </c>
      <c r="I2126" t="s">
        <v>5969</v>
      </c>
      <c r="J2126" t="s">
        <v>6246</v>
      </c>
      <c r="K2126">
        <v>2013</v>
      </c>
      <c r="L2126" t="s">
        <v>83</v>
      </c>
      <c r="M2126">
        <v>0</v>
      </c>
      <c r="N2126">
        <v>54</v>
      </c>
      <c r="O2126">
        <v>17</v>
      </c>
      <c r="P2126">
        <v>4</v>
      </c>
      <c r="Q2126" t="s">
        <v>10</v>
      </c>
      <c r="R2126" t="s">
        <v>29</v>
      </c>
    </row>
    <row r="2127" spans="1:18" x14ac:dyDescent="0.25">
      <c r="A2127" t="s">
        <v>3306</v>
      </c>
      <c r="B2127" s="1">
        <v>41328</v>
      </c>
      <c r="C2127" t="s">
        <v>7497</v>
      </c>
      <c r="D2127" t="s">
        <v>6867</v>
      </c>
      <c r="E2127" t="s">
        <v>5995</v>
      </c>
      <c r="F2127" t="s">
        <v>5996</v>
      </c>
      <c r="G2127" t="s">
        <v>5983</v>
      </c>
      <c r="H2127" s="1">
        <v>41331</v>
      </c>
      <c r="I2127" t="s">
        <v>5986</v>
      </c>
      <c r="J2127" t="s">
        <v>6052</v>
      </c>
      <c r="K2127">
        <v>2013</v>
      </c>
      <c r="L2127" t="s">
        <v>2496</v>
      </c>
      <c r="M2127">
        <v>0</v>
      </c>
      <c r="N2127">
        <v>147</v>
      </c>
      <c r="O2127">
        <v>65</v>
      </c>
      <c r="P2127">
        <v>6</v>
      </c>
      <c r="Q2127" t="s">
        <v>10</v>
      </c>
      <c r="R2127" t="s">
        <v>91</v>
      </c>
    </row>
    <row r="2128" spans="1:18" x14ac:dyDescent="0.25">
      <c r="A2128" t="s">
        <v>3391</v>
      </c>
      <c r="B2128" s="1">
        <v>41361</v>
      </c>
      <c r="C2128" t="s">
        <v>7313</v>
      </c>
      <c r="D2128" t="s">
        <v>6038</v>
      </c>
      <c r="E2128" t="s">
        <v>5995</v>
      </c>
      <c r="F2128" t="s">
        <v>5996</v>
      </c>
      <c r="G2128" t="s">
        <v>5983</v>
      </c>
      <c r="H2128" s="1">
        <v>41363</v>
      </c>
      <c r="I2128" t="s">
        <v>5969</v>
      </c>
      <c r="J2128" t="s">
        <v>6039</v>
      </c>
      <c r="K2128">
        <v>2013</v>
      </c>
      <c r="L2128" t="s">
        <v>3392</v>
      </c>
      <c r="M2128">
        <v>0</v>
      </c>
      <c r="N2128">
        <v>141</v>
      </c>
      <c r="O2128">
        <v>27</v>
      </c>
      <c r="P2128">
        <v>6</v>
      </c>
      <c r="Q2128" t="s">
        <v>10</v>
      </c>
      <c r="R2128" t="s">
        <v>91</v>
      </c>
    </row>
    <row r="2129" spans="1:18" x14ac:dyDescent="0.25">
      <c r="A2129" t="s">
        <v>3483</v>
      </c>
      <c r="B2129" s="1">
        <v>41400</v>
      </c>
      <c r="C2129" t="s">
        <v>6361</v>
      </c>
      <c r="D2129" t="s">
        <v>7546</v>
      </c>
      <c r="E2129" t="s">
        <v>5995</v>
      </c>
      <c r="F2129" t="s">
        <v>5996</v>
      </c>
      <c r="G2129" t="s">
        <v>5968</v>
      </c>
      <c r="H2129" s="1">
        <v>41403</v>
      </c>
      <c r="I2129" t="s">
        <v>5986</v>
      </c>
      <c r="J2129" t="s">
        <v>7208</v>
      </c>
      <c r="K2129">
        <v>2013</v>
      </c>
      <c r="L2129" t="s">
        <v>3484</v>
      </c>
      <c r="M2129">
        <v>0</v>
      </c>
      <c r="N2129">
        <v>117</v>
      </c>
      <c r="O2129">
        <v>51</v>
      </c>
      <c r="P2129">
        <v>2</v>
      </c>
      <c r="Q2129" t="s">
        <v>10</v>
      </c>
      <c r="R2129" t="s">
        <v>73</v>
      </c>
    </row>
    <row r="2130" spans="1:18" x14ac:dyDescent="0.25">
      <c r="A2130" t="s">
        <v>3483</v>
      </c>
      <c r="B2130" s="1">
        <v>41400</v>
      </c>
      <c r="C2130" t="s">
        <v>6361</v>
      </c>
      <c r="D2130" t="s">
        <v>7546</v>
      </c>
      <c r="E2130" t="s">
        <v>5995</v>
      </c>
      <c r="F2130" t="s">
        <v>5996</v>
      </c>
      <c r="G2130" t="s">
        <v>5968</v>
      </c>
      <c r="H2130" s="1">
        <v>41403</v>
      </c>
      <c r="I2130" t="s">
        <v>5986</v>
      </c>
      <c r="J2130" t="s">
        <v>7208</v>
      </c>
      <c r="K2130">
        <v>2013</v>
      </c>
      <c r="L2130" t="s">
        <v>3485</v>
      </c>
      <c r="M2130">
        <v>0</v>
      </c>
      <c r="N2130">
        <v>87</v>
      </c>
      <c r="O2130">
        <v>4</v>
      </c>
      <c r="P2130">
        <v>2</v>
      </c>
      <c r="Q2130" t="s">
        <v>10</v>
      </c>
      <c r="R2130" t="s">
        <v>77</v>
      </c>
    </row>
    <row r="2131" spans="1:18" x14ac:dyDescent="0.25">
      <c r="A2131" t="s">
        <v>3542</v>
      </c>
      <c r="B2131" s="1">
        <v>41422</v>
      </c>
      <c r="C2131" t="s">
        <v>6769</v>
      </c>
      <c r="D2131" t="s">
        <v>6137</v>
      </c>
      <c r="E2131" t="s">
        <v>5995</v>
      </c>
      <c r="F2131" t="s">
        <v>5996</v>
      </c>
      <c r="G2131" t="s">
        <v>5973</v>
      </c>
      <c r="H2131" s="1">
        <v>41425</v>
      </c>
      <c r="I2131" t="s">
        <v>5969</v>
      </c>
      <c r="J2131" t="s">
        <v>6036</v>
      </c>
      <c r="K2131">
        <v>2013</v>
      </c>
      <c r="L2131" t="s">
        <v>932</v>
      </c>
      <c r="M2131">
        <v>0</v>
      </c>
      <c r="N2131">
        <v>229</v>
      </c>
      <c r="O2131">
        <v>75</v>
      </c>
      <c r="P2131">
        <v>5</v>
      </c>
      <c r="Q2131" t="s">
        <v>10</v>
      </c>
      <c r="R2131" t="s">
        <v>91</v>
      </c>
    </row>
    <row r="2132" spans="1:18" x14ac:dyDescent="0.25">
      <c r="A2132" t="s">
        <v>3568</v>
      </c>
      <c r="B2132" s="1">
        <v>41428</v>
      </c>
      <c r="C2132" t="s">
        <v>7404</v>
      </c>
      <c r="D2132" t="s">
        <v>6137</v>
      </c>
      <c r="E2132" t="s">
        <v>5995</v>
      </c>
      <c r="F2132" t="s">
        <v>5996</v>
      </c>
      <c r="G2132" t="s">
        <v>5983</v>
      </c>
      <c r="H2132" s="1">
        <v>41431</v>
      </c>
      <c r="I2132" t="s">
        <v>5969</v>
      </c>
      <c r="J2132" t="s">
        <v>6036</v>
      </c>
      <c r="K2132">
        <v>2013</v>
      </c>
      <c r="L2132" t="s">
        <v>3569</v>
      </c>
      <c r="M2132">
        <v>0</v>
      </c>
      <c r="N2132">
        <v>2594</v>
      </c>
      <c r="O2132">
        <v>1141</v>
      </c>
      <c r="P2132">
        <v>5</v>
      </c>
      <c r="Q2132" t="s">
        <v>10</v>
      </c>
      <c r="R2132" t="s">
        <v>73</v>
      </c>
    </row>
    <row r="2133" spans="1:18" x14ac:dyDescent="0.25">
      <c r="A2133" t="s">
        <v>3593</v>
      </c>
      <c r="B2133" s="1">
        <v>41431</v>
      </c>
      <c r="C2133" t="s">
        <v>6889</v>
      </c>
      <c r="D2133" t="s">
        <v>7520</v>
      </c>
      <c r="E2133" t="s">
        <v>5995</v>
      </c>
      <c r="F2133" t="s">
        <v>5996</v>
      </c>
      <c r="G2133" t="s">
        <v>5968</v>
      </c>
      <c r="H2133" s="1">
        <v>41433</v>
      </c>
      <c r="I2133" t="s">
        <v>5986</v>
      </c>
      <c r="J2133" t="s">
        <v>6036</v>
      </c>
      <c r="K2133">
        <v>2013</v>
      </c>
      <c r="L2133" t="s">
        <v>649</v>
      </c>
      <c r="M2133">
        <v>0</v>
      </c>
      <c r="N2133">
        <v>53</v>
      </c>
      <c r="O2133">
        <v>22</v>
      </c>
      <c r="P2133">
        <v>2</v>
      </c>
      <c r="Q2133" t="s">
        <v>10</v>
      </c>
      <c r="R2133" t="s">
        <v>77</v>
      </c>
    </row>
    <row r="2134" spans="1:18" x14ac:dyDescent="0.25">
      <c r="A2134" t="s">
        <v>3653</v>
      </c>
      <c r="B2134" s="1">
        <v>41440</v>
      </c>
      <c r="C2134" t="s">
        <v>6452</v>
      </c>
      <c r="D2134" t="s">
        <v>7429</v>
      </c>
      <c r="E2134" t="s">
        <v>5995</v>
      </c>
      <c r="F2134" t="s">
        <v>5996</v>
      </c>
      <c r="G2134" t="s">
        <v>5983</v>
      </c>
      <c r="H2134" s="1">
        <v>41445</v>
      </c>
      <c r="I2134" t="s">
        <v>5969</v>
      </c>
      <c r="J2134" t="s">
        <v>6149</v>
      </c>
      <c r="K2134">
        <v>2013</v>
      </c>
      <c r="L2134" t="s">
        <v>1236</v>
      </c>
      <c r="M2134">
        <v>0</v>
      </c>
      <c r="N2134">
        <v>100</v>
      </c>
      <c r="O2134">
        <v>10</v>
      </c>
      <c r="P2134">
        <v>2</v>
      </c>
      <c r="Q2134" t="s">
        <v>10</v>
      </c>
      <c r="R2134" t="s">
        <v>91</v>
      </c>
    </row>
    <row r="2135" spans="1:18" x14ac:dyDescent="0.25">
      <c r="A2135" t="s">
        <v>3669</v>
      </c>
      <c r="B2135" s="1">
        <v>41444</v>
      </c>
      <c r="C2135" t="s">
        <v>6407</v>
      </c>
      <c r="D2135" t="s">
        <v>7582</v>
      </c>
      <c r="E2135" t="s">
        <v>5995</v>
      </c>
      <c r="F2135" t="s">
        <v>5996</v>
      </c>
      <c r="G2135" t="s">
        <v>5973</v>
      </c>
      <c r="H2135" s="1">
        <v>41446</v>
      </c>
      <c r="I2135" t="s">
        <v>5986</v>
      </c>
      <c r="J2135" t="s">
        <v>6149</v>
      </c>
      <c r="K2135">
        <v>2013</v>
      </c>
      <c r="L2135" t="s">
        <v>1408</v>
      </c>
      <c r="M2135">
        <v>0</v>
      </c>
      <c r="N2135">
        <v>25</v>
      </c>
      <c r="O2135">
        <v>11</v>
      </c>
      <c r="P2135">
        <v>3</v>
      </c>
      <c r="Q2135" t="s">
        <v>10</v>
      </c>
      <c r="R2135" t="s">
        <v>29</v>
      </c>
    </row>
    <row r="2136" spans="1:18" x14ac:dyDescent="0.25">
      <c r="A2136" t="s">
        <v>3729</v>
      </c>
      <c r="B2136" s="1">
        <v>41457</v>
      </c>
      <c r="C2136" t="s">
        <v>7543</v>
      </c>
      <c r="D2136" t="s">
        <v>6867</v>
      </c>
      <c r="E2136" t="s">
        <v>5995</v>
      </c>
      <c r="F2136" t="s">
        <v>5996</v>
      </c>
      <c r="G2136" t="s">
        <v>5983</v>
      </c>
      <c r="H2136" s="1">
        <v>41459</v>
      </c>
      <c r="I2136" t="s">
        <v>5986</v>
      </c>
      <c r="J2136" t="s">
        <v>6052</v>
      </c>
      <c r="K2136">
        <v>2013</v>
      </c>
      <c r="L2136" t="s">
        <v>1205</v>
      </c>
      <c r="M2136">
        <v>0</v>
      </c>
      <c r="N2136">
        <v>83</v>
      </c>
      <c r="O2136">
        <v>20</v>
      </c>
      <c r="P2136">
        <v>7</v>
      </c>
      <c r="Q2136" t="s">
        <v>10</v>
      </c>
      <c r="R2136" t="s">
        <v>91</v>
      </c>
    </row>
    <row r="2137" spans="1:18" x14ac:dyDescent="0.25">
      <c r="A2137" t="s">
        <v>3729</v>
      </c>
      <c r="B2137" s="1">
        <v>41457</v>
      </c>
      <c r="C2137" t="s">
        <v>7543</v>
      </c>
      <c r="D2137" t="s">
        <v>6867</v>
      </c>
      <c r="E2137" t="s">
        <v>5995</v>
      </c>
      <c r="F2137" t="s">
        <v>5996</v>
      </c>
      <c r="G2137" t="s">
        <v>5983</v>
      </c>
      <c r="H2137" s="1">
        <v>41459</v>
      </c>
      <c r="I2137" t="s">
        <v>5986</v>
      </c>
      <c r="J2137" t="s">
        <v>6052</v>
      </c>
      <c r="K2137">
        <v>2013</v>
      </c>
      <c r="L2137" t="s">
        <v>3470</v>
      </c>
      <c r="M2137">
        <v>0</v>
      </c>
      <c r="N2137">
        <v>22</v>
      </c>
      <c r="O2137">
        <v>9</v>
      </c>
      <c r="P2137">
        <v>2</v>
      </c>
      <c r="Q2137" t="s">
        <v>10</v>
      </c>
      <c r="R2137" t="s">
        <v>29</v>
      </c>
    </row>
    <row r="2138" spans="1:18" x14ac:dyDescent="0.25">
      <c r="A2138" t="s">
        <v>3738</v>
      </c>
      <c r="B2138" s="1">
        <v>41461</v>
      </c>
      <c r="C2138" t="s">
        <v>6536</v>
      </c>
      <c r="D2138" t="s">
        <v>6646</v>
      </c>
      <c r="E2138" t="s">
        <v>5995</v>
      </c>
      <c r="F2138" t="s">
        <v>5996</v>
      </c>
      <c r="G2138" t="s">
        <v>5973</v>
      </c>
      <c r="H2138" s="1">
        <v>41464</v>
      </c>
      <c r="I2138" t="s">
        <v>5969</v>
      </c>
      <c r="J2138" t="s">
        <v>6647</v>
      </c>
      <c r="K2138">
        <v>2013</v>
      </c>
      <c r="L2138" t="s">
        <v>2207</v>
      </c>
      <c r="M2138">
        <v>0</v>
      </c>
      <c r="N2138">
        <v>32</v>
      </c>
      <c r="O2138">
        <v>2</v>
      </c>
      <c r="P2138">
        <v>2</v>
      </c>
      <c r="Q2138" t="s">
        <v>10</v>
      </c>
      <c r="R2138" t="s">
        <v>91</v>
      </c>
    </row>
    <row r="2139" spans="1:18" x14ac:dyDescent="0.25">
      <c r="A2139" t="s">
        <v>3743</v>
      </c>
      <c r="B2139" s="1">
        <v>41463</v>
      </c>
      <c r="C2139" t="s">
        <v>6841</v>
      </c>
      <c r="D2139" t="s">
        <v>6056</v>
      </c>
      <c r="E2139" t="s">
        <v>5995</v>
      </c>
      <c r="F2139" t="s">
        <v>5996</v>
      </c>
      <c r="G2139" t="s">
        <v>5973</v>
      </c>
      <c r="H2139" s="1">
        <v>41466</v>
      </c>
      <c r="I2139" t="s">
        <v>5986</v>
      </c>
      <c r="J2139" t="s">
        <v>6057</v>
      </c>
      <c r="K2139">
        <v>2013</v>
      </c>
      <c r="L2139" t="s">
        <v>283</v>
      </c>
      <c r="M2139">
        <v>0</v>
      </c>
      <c r="N2139">
        <v>3979</v>
      </c>
      <c r="O2139">
        <v>1990</v>
      </c>
      <c r="P2139">
        <v>7</v>
      </c>
      <c r="Q2139" t="s">
        <v>10</v>
      </c>
      <c r="R2139" t="s">
        <v>73</v>
      </c>
    </row>
    <row r="2140" spans="1:18" x14ac:dyDescent="0.25">
      <c r="A2140" t="s">
        <v>3836</v>
      </c>
      <c r="B2140" s="1">
        <v>41493</v>
      </c>
      <c r="C2140" t="s">
        <v>6355</v>
      </c>
      <c r="D2140" t="s">
        <v>7092</v>
      </c>
      <c r="E2140" t="s">
        <v>5995</v>
      </c>
      <c r="F2140" t="s">
        <v>5996</v>
      </c>
      <c r="G2140" t="s">
        <v>5968</v>
      </c>
      <c r="H2140" s="1">
        <v>41497</v>
      </c>
      <c r="I2140" t="s">
        <v>5969</v>
      </c>
      <c r="J2140" t="s">
        <v>6375</v>
      </c>
      <c r="K2140">
        <v>2013</v>
      </c>
      <c r="L2140" t="s">
        <v>3566</v>
      </c>
      <c r="M2140">
        <v>0</v>
      </c>
      <c r="N2140">
        <v>52</v>
      </c>
      <c r="O2140">
        <v>18</v>
      </c>
      <c r="P2140">
        <v>3</v>
      </c>
      <c r="Q2140" t="s">
        <v>10</v>
      </c>
      <c r="R2140" t="s">
        <v>91</v>
      </c>
    </row>
    <row r="2141" spans="1:18" x14ac:dyDescent="0.25">
      <c r="A2141" t="s">
        <v>3865</v>
      </c>
      <c r="B2141" s="1">
        <v>41498</v>
      </c>
      <c r="C2141" t="s">
        <v>7448</v>
      </c>
      <c r="D2141" t="s">
        <v>6148</v>
      </c>
      <c r="E2141" t="s">
        <v>5995</v>
      </c>
      <c r="F2141" t="s">
        <v>5996</v>
      </c>
      <c r="G2141" t="s">
        <v>5973</v>
      </c>
      <c r="H2141" s="1">
        <v>41500</v>
      </c>
      <c r="I2141" t="s">
        <v>5986</v>
      </c>
      <c r="J2141" t="s">
        <v>6149</v>
      </c>
      <c r="K2141">
        <v>2013</v>
      </c>
      <c r="L2141" t="s">
        <v>3866</v>
      </c>
      <c r="M2141">
        <v>0</v>
      </c>
      <c r="N2141">
        <v>14</v>
      </c>
      <c r="O2141">
        <v>1</v>
      </c>
      <c r="P2141">
        <v>2</v>
      </c>
      <c r="Q2141" t="s">
        <v>10</v>
      </c>
      <c r="R2141" t="s">
        <v>45</v>
      </c>
    </row>
    <row r="2142" spans="1:18" x14ac:dyDescent="0.25">
      <c r="A2142" t="s">
        <v>3865</v>
      </c>
      <c r="B2142" s="1">
        <v>41498</v>
      </c>
      <c r="C2142" t="s">
        <v>7448</v>
      </c>
      <c r="D2142" t="s">
        <v>6148</v>
      </c>
      <c r="E2142" t="s">
        <v>5995</v>
      </c>
      <c r="F2142" t="s">
        <v>5996</v>
      </c>
      <c r="G2142" t="s">
        <v>5973</v>
      </c>
      <c r="H2142" s="1">
        <v>41500</v>
      </c>
      <c r="I2142" t="s">
        <v>5986</v>
      </c>
      <c r="J2142" t="s">
        <v>6149</v>
      </c>
      <c r="K2142">
        <v>2013</v>
      </c>
      <c r="L2142" t="s">
        <v>3867</v>
      </c>
      <c r="M2142">
        <v>0</v>
      </c>
      <c r="N2142">
        <v>27</v>
      </c>
      <c r="O2142">
        <v>8</v>
      </c>
      <c r="P2142">
        <v>2</v>
      </c>
      <c r="Q2142" t="s">
        <v>10</v>
      </c>
      <c r="R2142" t="s">
        <v>11</v>
      </c>
    </row>
    <row r="2143" spans="1:18" x14ac:dyDescent="0.25">
      <c r="A2143" t="s">
        <v>3872</v>
      </c>
      <c r="B2143" s="1">
        <v>41498</v>
      </c>
      <c r="C2143" t="s">
        <v>7065</v>
      </c>
      <c r="D2143" t="s">
        <v>7242</v>
      </c>
      <c r="E2143" t="s">
        <v>5995</v>
      </c>
      <c r="F2143" t="s">
        <v>5996</v>
      </c>
      <c r="G2143" t="s">
        <v>5983</v>
      </c>
      <c r="H2143" s="1">
        <v>41503</v>
      </c>
      <c r="I2143" t="s">
        <v>5969</v>
      </c>
      <c r="J2143" t="s">
        <v>6057</v>
      </c>
      <c r="K2143">
        <v>2013</v>
      </c>
      <c r="L2143" t="s">
        <v>1992</v>
      </c>
      <c r="M2143">
        <v>0</v>
      </c>
      <c r="N2143">
        <v>49</v>
      </c>
      <c r="O2143">
        <v>4</v>
      </c>
      <c r="P2143">
        <v>2</v>
      </c>
      <c r="Q2143" t="s">
        <v>10</v>
      </c>
      <c r="R2143" t="s">
        <v>91</v>
      </c>
    </row>
    <row r="2144" spans="1:18" x14ac:dyDescent="0.25">
      <c r="A2144" t="s">
        <v>3970</v>
      </c>
      <c r="B2144" s="1">
        <v>41515</v>
      </c>
      <c r="C2144" t="s">
        <v>7185</v>
      </c>
      <c r="D2144" t="s">
        <v>6137</v>
      </c>
      <c r="E2144" t="s">
        <v>5995</v>
      </c>
      <c r="F2144" t="s">
        <v>5996</v>
      </c>
      <c r="G2144" t="s">
        <v>5973</v>
      </c>
      <c r="H2144" s="1">
        <v>41516</v>
      </c>
      <c r="I2144" t="s">
        <v>5986</v>
      </c>
      <c r="J2144" t="s">
        <v>6036</v>
      </c>
      <c r="K2144">
        <v>2013</v>
      </c>
      <c r="L2144" t="s">
        <v>504</v>
      </c>
      <c r="M2144">
        <v>0</v>
      </c>
      <c r="N2144">
        <v>34</v>
      </c>
      <c r="O2144">
        <v>0</v>
      </c>
      <c r="P2144">
        <v>3</v>
      </c>
      <c r="Q2144" t="s">
        <v>10</v>
      </c>
      <c r="R2144" t="s">
        <v>29</v>
      </c>
    </row>
    <row r="2145" spans="1:18" x14ac:dyDescent="0.25">
      <c r="A2145" t="s">
        <v>3981</v>
      </c>
      <c r="B2145" s="1">
        <v>41517</v>
      </c>
      <c r="C2145" t="s">
        <v>6595</v>
      </c>
      <c r="D2145" t="s">
        <v>6454</v>
      </c>
      <c r="E2145" t="s">
        <v>5995</v>
      </c>
      <c r="F2145" t="s">
        <v>5996</v>
      </c>
      <c r="G2145" t="s">
        <v>5973</v>
      </c>
      <c r="H2145" s="1">
        <v>41519</v>
      </c>
      <c r="I2145" t="s">
        <v>5969</v>
      </c>
      <c r="J2145" t="s">
        <v>6246</v>
      </c>
      <c r="K2145">
        <v>2013</v>
      </c>
      <c r="L2145" t="s">
        <v>544</v>
      </c>
      <c r="M2145">
        <v>0</v>
      </c>
      <c r="N2145">
        <v>31</v>
      </c>
      <c r="O2145">
        <v>7</v>
      </c>
      <c r="P2145">
        <v>1</v>
      </c>
      <c r="Q2145" t="s">
        <v>10</v>
      </c>
      <c r="R2145" t="s">
        <v>11</v>
      </c>
    </row>
    <row r="2146" spans="1:18" x14ac:dyDescent="0.25">
      <c r="A2146" t="s">
        <v>4035</v>
      </c>
      <c r="B2146" s="1">
        <v>41528</v>
      </c>
      <c r="C2146" t="s">
        <v>6636</v>
      </c>
      <c r="D2146" t="s">
        <v>6670</v>
      </c>
      <c r="E2146" t="s">
        <v>5995</v>
      </c>
      <c r="F2146" t="s">
        <v>5996</v>
      </c>
      <c r="G2146" t="s">
        <v>5983</v>
      </c>
      <c r="H2146" s="1">
        <v>41530</v>
      </c>
      <c r="I2146" t="s">
        <v>5969</v>
      </c>
      <c r="J2146" t="s">
        <v>6246</v>
      </c>
      <c r="K2146">
        <v>2013</v>
      </c>
      <c r="L2146" t="s">
        <v>4036</v>
      </c>
      <c r="M2146">
        <v>0</v>
      </c>
      <c r="N2146">
        <v>255</v>
      </c>
      <c r="O2146">
        <v>13</v>
      </c>
      <c r="P2146">
        <v>5</v>
      </c>
      <c r="Q2146" t="s">
        <v>10</v>
      </c>
      <c r="R2146" t="s">
        <v>91</v>
      </c>
    </row>
    <row r="2147" spans="1:18" x14ac:dyDescent="0.25">
      <c r="A2147" t="s">
        <v>4035</v>
      </c>
      <c r="B2147" s="1">
        <v>41528</v>
      </c>
      <c r="C2147" t="s">
        <v>6636</v>
      </c>
      <c r="D2147" t="s">
        <v>6670</v>
      </c>
      <c r="E2147" t="s">
        <v>5995</v>
      </c>
      <c r="F2147" t="s">
        <v>5996</v>
      </c>
      <c r="G2147" t="s">
        <v>5983</v>
      </c>
      <c r="H2147" s="1">
        <v>41530</v>
      </c>
      <c r="I2147" t="s">
        <v>5969</v>
      </c>
      <c r="J2147" t="s">
        <v>6246</v>
      </c>
      <c r="K2147">
        <v>2013</v>
      </c>
      <c r="L2147" t="s">
        <v>1966</v>
      </c>
      <c r="M2147">
        <v>0</v>
      </c>
      <c r="N2147">
        <v>44</v>
      </c>
      <c r="O2147">
        <v>10</v>
      </c>
      <c r="P2147">
        <v>1</v>
      </c>
      <c r="Q2147" t="s">
        <v>10</v>
      </c>
      <c r="R2147" t="s">
        <v>77</v>
      </c>
    </row>
    <row r="2148" spans="1:18" x14ac:dyDescent="0.25">
      <c r="A2148" t="s">
        <v>4230</v>
      </c>
      <c r="B2148" s="1">
        <v>41582</v>
      </c>
      <c r="C2148" t="s">
        <v>7202</v>
      </c>
      <c r="D2148" t="s">
        <v>6148</v>
      </c>
      <c r="E2148" t="s">
        <v>5995</v>
      </c>
      <c r="F2148" t="s">
        <v>5996</v>
      </c>
      <c r="G2148" t="s">
        <v>5973</v>
      </c>
      <c r="H2148" s="1">
        <v>41584</v>
      </c>
      <c r="I2148" t="s">
        <v>5969</v>
      </c>
      <c r="J2148" t="s">
        <v>6149</v>
      </c>
      <c r="K2148">
        <v>2013</v>
      </c>
      <c r="L2148" t="s">
        <v>4231</v>
      </c>
      <c r="M2148">
        <v>0</v>
      </c>
      <c r="N2148">
        <v>1856</v>
      </c>
      <c r="O2148">
        <v>910</v>
      </c>
      <c r="P2148">
        <v>6</v>
      </c>
      <c r="Q2148" t="s">
        <v>10</v>
      </c>
      <c r="R2148" t="s">
        <v>73</v>
      </c>
    </row>
    <row r="2149" spans="1:18" x14ac:dyDescent="0.25">
      <c r="A2149" t="s">
        <v>4230</v>
      </c>
      <c r="B2149" s="1">
        <v>41582</v>
      </c>
      <c r="C2149" t="s">
        <v>7202</v>
      </c>
      <c r="D2149" t="s">
        <v>6148</v>
      </c>
      <c r="E2149" t="s">
        <v>5995</v>
      </c>
      <c r="F2149" t="s">
        <v>5996</v>
      </c>
      <c r="G2149" t="s">
        <v>5973</v>
      </c>
      <c r="H2149" s="1">
        <v>41584</v>
      </c>
      <c r="I2149" t="s">
        <v>5969</v>
      </c>
      <c r="J2149" t="s">
        <v>6149</v>
      </c>
      <c r="K2149">
        <v>2013</v>
      </c>
      <c r="L2149" t="s">
        <v>4232</v>
      </c>
      <c r="M2149">
        <v>0</v>
      </c>
      <c r="N2149">
        <v>77</v>
      </c>
      <c r="O2149">
        <v>1</v>
      </c>
      <c r="P2149">
        <v>2</v>
      </c>
      <c r="Q2149" t="s">
        <v>10</v>
      </c>
      <c r="R2149" t="s">
        <v>91</v>
      </c>
    </row>
    <row r="2150" spans="1:18" x14ac:dyDescent="0.25">
      <c r="A2150" t="s">
        <v>4294</v>
      </c>
      <c r="B2150" s="1">
        <v>41596</v>
      </c>
      <c r="C2150" t="s">
        <v>7029</v>
      </c>
      <c r="D2150" t="s">
        <v>7674</v>
      </c>
      <c r="E2150" t="s">
        <v>5995</v>
      </c>
      <c r="F2150" t="s">
        <v>5996</v>
      </c>
      <c r="G2150" t="s">
        <v>5973</v>
      </c>
      <c r="H2150" s="1">
        <v>41599</v>
      </c>
      <c r="I2150" t="s">
        <v>5986</v>
      </c>
      <c r="J2150" t="s">
        <v>6375</v>
      </c>
      <c r="K2150">
        <v>2013</v>
      </c>
      <c r="L2150" t="s">
        <v>1021</v>
      </c>
      <c r="M2150">
        <v>0</v>
      </c>
      <c r="N2150">
        <v>76</v>
      </c>
      <c r="O2150">
        <v>2</v>
      </c>
      <c r="P2150">
        <v>5</v>
      </c>
      <c r="Q2150" t="s">
        <v>10</v>
      </c>
      <c r="R2150" t="s">
        <v>77</v>
      </c>
    </row>
    <row r="2151" spans="1:18" x14ac:dyDescent="0.25">
      <c r="A2151" t="s">
        <v>4366</v>
      </c>
      <c r="B2151" s="1">
        <v>41611</v>
      </c>
      <c r="C2151" t="s">
        <v>6240</v>
      </c>
      <c r="D2151" t="s">
        <v>7387</v>
      </c>
      <c r="E2151" t="s">
        <v>5995</v>
      </c>
      <c r="F2151" t="s">
        <v>5996</v>
      </c>
      <c r="G2151" t="s">
        <v>5973</v>
      </c>
      <c r="H2151" s="1">
        <v>41611</v>
      </c>
      <c r="I2151" t="s">
        <v>6005</v>
      </c>
      <c r="J2151" t="s">
        <v>6647</v>
      </c>
      <c r="K2151">
        <v>2013</v>
      </c>
      <c r="L2151" t="s">
        <v>2496</v>
      </c>
      <c r="M2151">
        <v>0</v>
      </c>
      <c r="N2151">
        <v>49</v>
      </c>
      <c r="O2151">
        <v>22</v>
      </c>
      <c r="P2151">
        <v>2</v>
      </c>
      <c r="Q2151" t="s">
        <v>10</v>
      </c>
      <c r="R2151" t="s">
        <v>91</v>
      </c>
    </row>
    <row r="2152" spans="1:18" x14ac:dyDescent="0.25">
      <c r="A2152" t="s">
        <v>4375</v>
      </c>
      <c r="B2152" s="1">
        <v>41612</v>
      </c>
      <c r="C2152" t="s">
        <v>7251</v>
      </c>
      <c r="D2152" t="s">
        <v>6137</v>
      </c>
      <c r="E2152" t="s">
        <v>5995</v>
      </c>
      <c r="F2152" t="s">
        <v>5996</v>
      </c>
      <c r="G2152" t="s">
        <v>5968</v>
      </c>
      <c r="H2152" s="1">
        <v>41614</v>
      </c>
      <c r="I2152" t="s">
        <v>5986</v>
      </c>
      <c r="J2152" t="s">
        <v>6036</v>
      </c>
      <c r="K2152">
        <v>2013</v>
      </c>
      <c r="L2152" t="s">
        <v>3803</v>
      </c>
      <c r="M2152">
        <v>0</v>
      </c>
      <c r="N2152">
        <v>62</v>
      </c>
      <c r="O2152">
        <v>15</v>
      </c>
      <c r="P2152">
        <v>5</v>
      </c>
      <c r="Q2152" t="s">
        <v>10</v>
      </c>
      <c r="R2152" t="s">
        <v>45</v>
      </c>
    </row>
    <row r="2153" spans="1:18" x14ac:dyDescent="0.25">
      <c r="A2153" t="s">
        <v>4454</v>
      </c>
      <c r="B2153" s="1">
        <v>41628</v>
      </c>
      <c r="C2153" t="s">
        <v>6268</v>
      </c>
      <c r="D2153" t="s">
        <v>6646</v>
      </c>
      <c r="E2153" t="s">
        <v>5995</v>
      </c>
      <c r="F2153" t="s">
        <v>5996</v>
      </c>
      <c r="G2153" t="s">
        <v>5973</v>
      </c>
      <c r="H2153" s="1">
        <v>41631</v>
      </c>
      <c r="I2153" t="s">
        <v>5986</v>
      </c>
      <c r="J2153" t="s">
        <v>6647</v>
      </c>
      <c r="K2153">
        <v>2013</v>
      </c>
      <c r="L2153" t="s">
        <v>296</v>
      </c>
      <c r="M2153">
        <v>0</v>
      </c>
      <c r="N2153">
        <v>125</v>
      </c>
      <c r="O2153">
        <v>15</v>
      </c>
      <c r="P2153">
        <v>3</v>
      </c>
      <c r="Q2153" t="s">
        <v>10</v>
      </c>
      <c r="R2153" t="s">
        <v>77</v>
      </c>
    </row>
    <row r="2154" spans="1:18" x14ac:dyDescent="0.25">
      <c r="A2154" t="s">
        <v>4499</v>
      </c>
      <c r="B2154" s="1">
        <v>41638</v>
      </c>
      <c r="C2154" t="s">
        <v>7711</v>
      </c>
      <c r="D2154" t="s">
        <v>6743</v>
      </c>
      <c r="E2154" t="s">
        <v>5995</v>
      </c>
      <c r="F2154" t="s">
        <v>5996</v>
      </c>
      <c r="G2154" t="s">
        <v>5973</v>
      </c>
      <c r="H2154" s="1">
        <v>41641</v>
      </c>
      <c r="I2154" t="s">
        <v>5986</v>
      </c>
      <c r="J2154" t="s">
        <v>6195</v>
      </c>
      <c r="K2154">
        <v>2013</v>
      </c>
      <c r="L2154" t="s">
        <v>2151</v>
      </c>
      <c r="M2154">
        <v>0</v>
      </c>
      <c r="N2154">
        <v>67</v>
      </c>
      <c r="O2154">
        <v>16</v>
      </c>
      <c r="P2154">
        <v>5</v>
      </c>
      <c r="Q2154" t="s">
        <v>10</v>
      </c>
      <c r="R2154" t="s">
        <v>29</v>
      </c>
    </row>
    <row r="2155" spans="1:18" x14ac:dyDescent="0.25">
      <c r="A2155" t="s">
        <v>4499</v>
      </c>
      <c r="B2155" s="1">
        <v>41638</v>
      </c>
      <c r="C2155" t="s">
        <v>7711</v>
      </c>
      <c r="D2155" t="s">
        <v>6743</v>
      </c>
      <c r="E2155" t="s">
        <v>5995</v>
      </c>
      <c r="F2155" t="s">
        <v>5996</v>
      </c>
      <c r="G2155" t="s">
        <v>5973</v>
      </c>
      <c r="H2155" s="1">
        <v>41641</v>
      </c>
      <c r="I2155" t="s">
        <v>5986</v>
      </c>
      <c r="J2155" t="s">
        <v>6195</v>
      </c>
      <c r="K2155">
        <v>2013</v>
      </c>
      <c r="L2155" t="s">
        <v>554</v>
      </c>
      <c r="M2155">
        <v>0</v>
      </c>
      <c r="N2155">
        <v>69</v>
      </c>
      <c r="O2155">
        <v>0</v>
      </c>
      <c r="P2155">
        <v>2</v>
      </c>
      <c r="Q2155" t="s">
        <v>10</v>
      </c>
      <c r="R2155" t="s">
        <v>77</v>
      </c>
    </row>
    <row r="2156" spans="1:18" x14ac:dyDescent="0.25">
      <c r="A2156" t="s">
        <v>4503</v>
      </c>
      <c r="B2156" s="1">
        <v>41639</v>
      </c>
      <c r="C2156" t="s">
        <v>7287</v>
      </c>
      <c r="D2156" t="s">
        <v>6148</v>
      </c>
      <c r="E2156" t="s">
        <v>5995</v>
      </c>
      <c r="F2156" t="s">
        <v>5996</v>
      </c>
      <c r="G2156" t="s">
        <v>5973</v>
      </c>
      <c r="H2156" s="1">
        <v>41642</v>
      </c>
      <c r="I2156" t="s">
        <v>5986</v>
      </c>
      <c r="J2156" t="s">
        <v>6149</v>
      </c>
      <c r="K2156">
        <v>2013</v>
      </c>
      <c r="L2156" t="s">
        <v>2396</v>
      </c>
      <c r="M2156">
        <v>0</v>
      </c>
      <c r="N2156">
        <v>119</v>
      </c>
      <c r="O2156">
        <v>45</v>
      </c>
      <c r="P2156">
        <v>3</v>
      </c>
      <c r="Q2156" t="s">
        <v>10</v>
      </c>
      <c r="R2156" t="s">
        <v>91</v>
      </c>
    </row>
    <row r="2157" spans="1:18" x14ac:dyDescent="0.25">
      <c r="A2157" t="s">
        <v>4544</v>
      </c>
      <c r="B2157" s="1">
        <v>41653</v>
      </c>
      <c r="C2157" t="s">
        <v>6553</v>
      </c>
      <c r="D2157" t="s">
        <v>6646</v>
      </c>
      <c r="E2157" t="s">
        <v>5995</v>
      </c>
      <c r="F2157" t="s">
        <v>5996</v>
      </c>
      <c r="G2157" t="s">
        <v>5973</v>
      </c>
      <c r="H2157" s="1">
        <v>41655</v>
      </c>
      <c r="I2157" t="s">
        <v>5986</v>
      </c>
      <c r="J2157" t="s">
        <v>6647</v>
      </c>
      <c r="K2157">
        <v>2014</v>
      </c>
      <c r="L2157" t="s">
        <v>2117</v>
      </c>
      <c r="M2157">
        <v>0</v>
      </c>
      <c r="N2157">
        <v>59</v>
      </c>
      <c r="O2157">
        <v>10</v>
      </c>
      <c r="P2157">
        <v>4</v>
      </c>
      <c r="Q2157" t="s">
        <v>10</v>
      </c>
      <c r="R2157" t="s">
        <v>29</v>
      </c>
    </row>
    <row r="2158" spans="1:18" x14ac:dyDescent="0.25">
      <c r="A2158" t="s">
        <v>4544</v>
      </c>
      <c r="B2158" s="1">
        <v>41653</v>
      </c>
      <c r="C2158" t="s">
        <v>6553</v>
      </c>
      <c r="D2158" t="s">
        <v>6646</v>
      </c>
      <c r="E2158" t="s">
        <v>5995</v>
      </c>
      <c r="F2158" t="s">
        <v>5996</v>
      </c>
      <c r="G2158" t="s">
        <v>5973</v>
      </c>
      <c r="H2158" s="1">
        <v>41655</v>
      </c>
      <c r="I2158" t="s">
        <v>5986</v>
      </c>
      <c r="J2158" t="s">
        <v>6647</v>
      </c>
      <c r="K2158">
        <v>2014</v>
      </c>
      <c r="L2158" t="s">
        <v>4545</v>
      </c>
      <c r="M2158">
        <v>0</v>
      </c>
      <c r="N2158">
        <v>97</v>
      </c>
      <c r="O2158">
        <v>14</v>
      </c>
      <c r="P2158">
        <v>2</v>
      </c>
      <c r="Q2158" t="s">
        <v>10</v>
      </c>
      <c r="R2158" t="s">
        <v>11</v>
      </c>
    </row>
    <row r="2159" spans="1:18" x14ac:dyDescent="0.25">
      <c r="A2159" t="s">
        <v>4705</v>
      </c>
      <c r="B2159" s="1">
        <v>41702</v>
      </c>
      <c r="C2159" t="s">
        <v>6601</v>
      </c>
      <c r="D2159" t="s">
        <v>7362</v>
      </c>
      <c r="E2159" t="s">
        <v>5995</v>
      </c>
      <c r="F2159" t="s">
        <v>5996</v>
      </c>
      <c r="G2159" t="s">
        <v>5983</v>
      </c>
      <c r="H2159" s="1">
        <v>41704</v>
      </c>
      <c r="I2159" t="s">
        <v>5969</v>
      </c>
      <c r="J2159" t="s">
        <v>7363</v>
      </c>
      <c r="K2159">
        <v>2014</v>
      </c>
      <c r="L2159" t="s">
        <v>2238</v>
      </c>
      <c r="M2159">
        <v>0</v>
      </c>
      <c r="N2159">
        <v>164</v>
      </c>
      <c r="O2159">
        <v>57</v>
      </c>
      <c r="P2159">
        <v>2</v>
      </c>
      <c r="Q2159" t="s">
        <v>10</v>
      </c>
      <c r="R2159" t="s">
        <v>73</v>
      </c>
    </row>
    <row r="2160" spans="1:18" x14ac:dyDescent="0.25">
      <c r="A2160" t="s">
        <v>4871</v>
      </c>
      <c r="B2160" s="1">
        <v>41761</v>
      </c>
      <c r="C2160" t="s">
        <v>6046</v>
      </c>
      <c r="D2160" t="s">
        <v>7768</v>
      </c>
      <c r="E2160" t="s">
        <v>5995</v>
      </c>
      <c r="F2160" t="s">
        <v>5996</v>
      </c>
      <c r="G2160" t="s">
        <v>5968</v>
      </c>
      <c r="H2160" s="1">
        <v>41765</v>
      </c>
      <c r="I2160" t="s">
        <v>5969</v>
      </c>
      <c r="J2160" t="s">
        <v>6039</v>
      </c>
      <c r="K2160">
        <v>2014</v>
      </c>
      <c r="L2160" t="s">
        <v>3449</v>
      </c>
      <c r="M2160">
        <v>0</v>
      </c>
      <c r="N2160">
        <v>53</v>
      </c>
      <c r="O2160">
        <v>11</v>
      </c>
      <c r="P2160">
        <v>3</v>
      </c>
      <c r="Q2160" t="s">
        <v>10</v>
      </c>
      <c r="R2160" t="s">
        <v>11</v>
      </c>
    </row>
    <row r="2161" spans="1:18" x14ac:dyDescent="0.25">
      <c r="A2161" t="s">
        <v>4879</v>
      </c>
      <c r="B2161" s="1">
        <v>41766</v>
      </c>
      <c r="C2161" t="s">
        <v>6383</v>
      </c>
      <c r="D2161" t="s">
        <v>7131</v>
      </c>
      <c r="E2161" t="s">
        <v>5995</v>
      </c>
      <c r="F2161" t="s">
        <v>5996</v>
      </c>
      <c r="G2161" t="s">
        <v>5973</v>
      </c>
      <c r="H2161" s="1">
        <v>41766</v>
      </c>
      <c r="I2161" t="s">
        <v>6005</v>
      </c>
      <c r="J2161" t="s">
        <v>6149</v>
      </c>
      <c r="K2161">
        <v>2014</v>
      </c>
      <c r="L2161" t="s">
        <v>262</v>
      </c>
      <c r="M2161">
        <v>0</v>
      </c>
      <c r="N2161">
        <v>188</v>
      </c>
      <c r="O2161">
        <v>41</v>
      </c>
      <c r="P2161">
        <v>4</v>
      </c>
      <c r="Q2161" t="s">
        <v>10</v>
      </c>
      <c r="R2161" t="s">
        <v>91</v>
      </c>
    </row>
    <row r="2162" spans="1:18" x14ac:dyDescent="0.25">
      <c r="A2162" t="s">
        <v>4884</v>
      </c>
      <c r="B2162" s="1">
        <v>41767</v>
      </c>
      <c r="C2162" t="s">
        <v>7005</v>
      </c>
      <c r="D2162" t="s">
        <v>7771</v>
      </c>
      <c r="E2162" t="s">
        <v>5995</v>
      </c>
      <c r="F2162" t="s">
        <v>5996</v>
      </c>
      <c r="G2162" t="s">
        <v>5983</v>
      </c>
      <c r="H2162" s="1">
        <v>41770</v>
      </c>
      <c r="I2162" t="s">
        <v>5986</v>
      </c>
      <c r="J2162" t="s">
        <v>6195</v>
      </c>
      <c r="K2162">
        <v>2014</v>
      </c>
      <c r="L2162" t="s">
        <v>2072</v>
      </c>
      <c r="M2162">
        <v>0</v>
      </c>
      <c r="N2162">
        <v>26</v>
      </c>
      <c r="O2162">
        <v>9</v>
      </c>
      <c r="P2162">
        <v>2</v>
      </c>
      <c r="Q2162" t="s">
        <v>10</v>
      </c>
      <c r="R2162" t="s">
        <v>29</v>
      </c>
    </row>
    <row r="2163" spans="1:18" x14ac:dyDescent="0.25">
      <c r="A2163" t="s">
        <v>4974</v>
      </c>
      <c r="B2163" s="1">
        <v>41799</v>
      </c>
      <c r="C2163" t="s">
        <v>6152</v>
      </c>
      <c r="D2163" t="s">
        <v>6148</v>
      </c>
      <c r="E2163" t="s">
        <v>5995</v>
      </c>
      <c r="F2163" t="s">
        <v>5996</v>
      </c>
      <c r="G2163" t="s">
        <v>5973</v>
      </c>
      <c r="H2163" s="1">
        <v>41802</v>
      </c>
      <c r="I2163" t="s">
        <v>5986</v>
      </c>
      <c r="J2163" t="s">
        <v>6149</v>
      </c>
      <c r="K2163">
        <v>2014</v>
      </c>
      <c r="L2163" t="s">
        <v>2434</v>
      </c>
      <c r="M2163">
        <v>0</v>
      </c>
      <c r="N2163">
        <v>34</v>
      </c>
      <c r="O2163">
        <v>6</v>
      </c>
      <c r="P2163">
        <v>3</v>
      </c>
      <c r="Q2163" t="s">
        <v>10</v>
      </c>
      <c r="R2163" t="s">
        <v>45</v>
      </c>
    </row>
    <row r="2164" spans="1:18" x14ac:dyDescent="0.25">
      <c r="A2164" t="s">
        <v>4976</v>
      </c>
      <c r="B2164" s="1">
        <v>41799</v>
      </c>
      <c r="C2164" t="s">
        <v>6067</v>
      </c>
      <c r="D2164" t="s">
        <v>6646</v>
      </c>
      <c r="E2164" t="s">
        <v>5995</v>
      </c>
      <c r="F2164" t="s">
        <v>5996</v>
      </c>
      <c r="G2164" t="s">
        <v>5983</v>
      </c>
      <c r="H2164" s="1">
        <v>41803</v>
      </c>
      <c r="I2164" t="s">
        <v>5969</v>
      </c>
      <c r="J2164" t="s">
        <v>6647</v>
      </c>
      <c r="K2164">
        <v>2014</v>
      </c>
      <c r="L2164" t="s">
        <v>378</v>
      </c>
      <c r="M2164">
        <v>0</v>
      </c>
      <c r="N2164">
        <v>250</v>
      </c>
      <c r="O2164">
        <v>100</v>
      </c>
      <c r="P2164">
        <v>3</v>
      </c>
      <c r="Q2164" t="s">
        <v>10</v>
      </c>
      <c r="R2164" t="s">
        <v>73</v>
      </c>
    </row>
    <row r="2165" spans="1:18" x14ac:dyDescent="0.25">
      <c r="A2165" t="s">
        <v>4976</v>
      </c>
      <c r="B2165" s="1">
        <v>41799</v>
      </c>
      <c r="C2165" t="s">
        <v>6067</v>
      </c>
      <c r="D2165" t="s">
        <v>6646</v>
      </c>
      <c r="E2165" t="s">
        <v>5995</v>
      </c>
      <c r="F2165" t="s">
        <v>5996</v>
      </c>
      <c r="G2165" t="s">
        <v>5983</v>
      </c>
      <c r="H2165" s="1">
        <v>41803</v>
      </c>
      <c r="I2165" t="s">
        <v>5969</v>
      </c>
      <c r="J2165" t="s">
        <v>6647</v>
      </c>
      <c r="K2165">
        <v>2014</v>
      </c>
      <c r="L2165" t="s">
        <v>346</v>
      </c>
      <c r="M2165">
        <v>0</v>
      </c>
      <c r="N2165">
        <v>57</v>
      </c>
      <c r="O2165">
        <v>5</v>
      </c>
      <c r="P2165">
        <v>3</v>
      </c>
      <c r="Q2165" t="s">
        <v>10</v>
      </c>
      <c r="R2165" t="s">
        <v>77</v>
      </c>
    </row>
    <row r="2166" spans="1:18" x14ac:dyDescent="0.25">
      <c r="A2166" t="s">
        <v>5117</v>
      </c>
      <c r="B2166" s="1">
        <v>41834</v>
      </c>
      <c r="C2166" t="s">
        <v>7399</v>
      </c>
      <c r="D2166" t="s">
        <v>6148</v>
      </c>
      <c r="E2166" t="s">
        <v>5995</v>
      </c>
      <c r="F2166" t="s">
        <v>5996</v>
      </c>
      <c r="G2166" t="s">
        <v>5973</v>
      </c>
      <c r="H2166" s="1">
        <v>41836</v>
      </c>
      <c r="I2166" t="s">
        <v>5969</v>
      </c>
      <c r="J2166" t="s">
        <v>6149</v>
      </c>
      <c r="K2166">
        <v>2014</v>
      </c>
      <c r="L2166" t="s">
        <v>1674</v>
      </c>
      <c r="M2166">
        <v>0</v>
      </c>
      <c r="N2166">
        <v>26</v>
      </c>
      <c r="O2166">
        <v>3</v>
      </c>
      <c r="P2166">
        <v>3</v>
      </c>
      <c r="Q2166" t="s">
        <v>10</v>
      </c>
      <c r="R2166" t="s">
        <v>45</v>
      </c>
    </row>
    <row r="2167" spans="1:18" x14ac:dyDescent="0.25">
      <c r="A2167" t="s">
        <v>5268</v>
      </c>
      <c r="B2167" s="1">
        <v>41866</v>
      </c>
      <c r="C2167" t="s">
        <v>7675</v>
      </c>
      <c r="D2167" t="s">
        <v>7362</v>
      </c>
      <c r="E2167" t="s">
        <v>5995</v>
      </c>
      <c r="F2167" t="s">
        <v>5996</v>
      </c>
      <c r="G2167" t="s">
        <v>5973</v>
      </c>
      <c r="H2167" s="1">
        <v>41866</v>
      </c>
      <c r="I2167" t="s">
        <v>6005</v>
      </c>
      <c r="J2167" t="s">
        <v>7363</v>
      </c>
      <c r="K2167">
        <v>2014</v>
      </c>
      <c r="L2167" t="s">
        <v>1322</v>
      </c>
      <c r="M2167">
        <v>0</v>
      </c>
      <c r="N2167">
        <v>111</v>
      </c>
      <c r="O2167">
        <v>7</v>
      </c>
      <c r="P2167">
        <v>5</v>
      </c>
      <c r="Q2167" t="s">
        <v>10</v>
      </c>
      <c r="R2167" t="s">
        <v>77</v>
      </c>
    </row>
    <row r="2168" spans="1:18" x14ac:dyDescent="0.25">
      <c r="A2168" t="s">
        <v>5312</v>
      </c>
      <c r="B2168" s="1">
        <v>41873</v>
      </c>
      <c r="C2168" t="s">
        <v>6704</v>
      </c>
      <c r="D2168" t="s">
        <v>7027</v>
      </c>
      <c r="E2168" t="s">
        <v>5995</v>
      </c>
      <c r="F2168" t="s">
        <v>5996</v>
      </c>
      <c r="G2168" t="s">
        <v>5983</v>
      </c>
      <c r="H2168" s="1">
        <v>41875</v>
      </c>
      <c r="I2168" t="s">
        <v>5969</v>
      </c>
      <c r="J2168" t="s">
        <v>6233</v>
      </c>
      <c r="K2168">
        <v>2014</v>
      </c>
      <c r="L2168" t="s">
        <v>381</v>
      </c>
      <c r="M2168">
        <v>0</v>
      </c>
      <c r="N2168">
        <v>119</v>
      </c>
      <c r="O2168">
        <v>43</v>
      </c>
      <c r="P2168">
        <v>5</v>
      </c>
      <c r="Q2168" t="s">
        <v>10</v>
      </c>
      <c r="R2168" t="s">
        <v>11</v>
      </c>
    </row>
    <row r="2169" spans="1:18" x14ac:dyDescent="0.25">
      <c r="A2169" t="s">
        <v>5333</v>
      </c>
      <c r="B2169" s="1">
        <v>41876</v>
      </c>
      <c r="C2169" t="s">
        <v>6251</v>
      </c>
      <c r="D2169" t="s">
        <v>6137</v>
      </c>
      <c r="E2169" t="s">
        <v>5995</v>
      </c>
      <c r="F2169" t="s">
        <v>5996</v>
      </c>
      <c r="G2169" t="s">
        <v>5983</v>
      </c>
      <c r="H2169" s="1">
        <v>41881</v>
      </c>
      <c r="I2169" t="s">
        <v>5969</v>
      </c>
      <c r="J2169" t="s">
        <v>6036</v>
      </c>
      <c r="K2169">
        <v>2014</v>
      </c>
      <c r="L2169" t="s">
        <v>1079</v>
      </c>
      <c r="M2169">
        <v>0</v>
      </c>
      <c r="N2169">
        <v>191</v>
      </c>
      <c r="O2169">
        <v>51</v>
      </c>
      <c r="P2169">
        <v>5</v>
      </c>
      <c r="Q2169" t="s">
        <v>10</v>
      </c>
      <c r="R2169" t="s">
        <v>77</v>
      </c>
    </row>
    <row r="2170" spans="1:18" x14ac:dyDescent="0.25">
      <c r="A2170" t="s">
        <v>5420</v>
      </c>
      <c r="B2170" s="1">
        <v>41888</v>
      </c>
      <c r="C2170" t="s">
        <v>6468</v>
      </c>
      <c r="D2170" t="s">
        <v>6602</v>
      </c>
      <c r="E2170" t="s">
        <v>5995</v>
      </c>
      <c r="F2170" t="s">
        <v>5996</v>
      </c>
      <c r="G2170" t="s">
        <v>5968</v>
      </c>
      <c r="H2170" s="1">
        <v>41888</v>
      </c>
      <c r="I2170" t="s">
        <v>6005</v>
      </c>
      <c r="J2170" t="s">
        <v>6603</v>
      </c>
      <c r="K2170">
        <v>2014</v>
      </c>
      <c r="L2170" t="s">
        <v>3412</v>
      </c>
      <c r="M2170">
        <v>0</v>
      </c>
      <c r="N2170">
        <v>40</v>
      </c>
      <c r="O2170">
        <v>13</v>
      </c>
      <c r="P2170">
        <v>3</v>
      </c>
      <c r="Q2170" t="s">
        <v>10</v>
      </c>
      <c r="R2170" t="s">
        <v>11</v>
      </c>
    </row>
    <row r="2171" spans="1:18" x14ac:dyDescent="0.25">
      <c r="A2171" t="s">
        <v>5436</v>
      </c>
      <c r="B2171" s="1">
        <v>41892</v>
      </c>
      <c r="C2171" t="s">
        <v>6464</v>
      </c>
      <c r="D2171" t="s">
        <v>6137</v>
      </c>
      <c r="E2171" t="s">
        <v>5995</v>
      </c>
      <c r="F2171" t="s">
        <v>5996</v>
      </c>
      <c r="G2171" t="s">
        <v>5973</v>
      </c>
      <c r="H2171" s="1">
        <v>41895</v>
      </c>
      <c r="I2171" t="s">
        <v>5986</v>
      </c>
      <c r="J2171" t="s">
        <v>6036</v>
      </c>
      <c r="K2171">
        <v>2014</v>
      </c>
      <c r="L2171" t="s">
        <v>4340</v>
      </c>
      <c r="M2171">
        <v>0</v>
      </c>
      <c r="N2171">
        <v>30</v>
      </c>
      <c r="O2171">
        <v>13</v>
      </c>
      <c r="P2171">
        <v>1</v>
      </c>
      <c r="Q2171" t="s">
        <v>10</v>
      </c>
      <c r="R2171" t="s">
        <v>11</v>
      </c>
    </row>
    <row r="2172" spans="1:18" x14ac:dyDescent="0.25">
      <c r="A2172" t="s">
        <v>5509</v>
      </c>
      <c r="B2172" s="1">
        <v>41904</v>
      </c>
      <c r="C2172" t="s">
        <v>7106</v>
      </c>
      <c r="D2172" t="s">
        <v>7391</v>
      </c>
      <c r="E2172" t="s">
        <v>5995</v>
      </c>
      <c r="F2172" t="s">
        <v>5996</v>
      </c>
      <c r="G2172" t="s">
        <v>5973</v>
      </c>
      <c r="H2172" s="1">
        <v>41907</v>
      </c>
      <c r="I2172" t="s">
        <v>5986</v>
      </c>
      <c r="J2172" t="s">
        <v>6039</v>
      </c>
      <c r="K2172">
        <v>2014</v>
      </c>
      <c r="L2172" t="s">
        <v>637</v>
      </c>
      <c r="M2172">
        <v>0</v>
      </c>
      <c r="N2172">
        <v>68</v>
      </c>
      <c r="O2172">
        <v>7</v>
      </c>
      <c r="P2172">
        <v>2</v>
      </c>
      <c r="Q2172" t="s">
        <v>10</v>
      </c>
      <c r="R2172" t="s">
        <v>11</v>
      </c>
    </row>
    <row r="2173" spans="1:18" x14ac:dyDescent="0.25">
      <c r="A2173" t="s">
        <v>5599</v>
      </c>
      <c r="B2173" s="1">
        <v>41932</v>
      </c>
      <c r="C2173" t="s">
        <v>6840</v>
      </c>
      <c r="D2173" t="s">
        <v>7271</v>
      </c>
      <c r="E2173" t="s">
        <v>5995</v>
      </c>
      <c r="F2173" t="s">
        <v>5996</v>
      </c>
      <c r="G2173" t="s">
        <v>5973</v>
      </c>
      <c r="H2173" s="1">
        <v>41934</v>
      </c>
      <c r="I2173" t="s">
        <v>5969</v>
      </c>
      <c r="J2173" t="s">
        <v>6195</v>
      </c>
      <c r="K2173">
        <v>2014</v>
      </c>
      <c r="L2173" t="s">
        <v>998</v>
      </c>
      <c r="M2173">
        <v>0</v>
      </c>
      <c r="N2173">
        <v>8</v>
      </c>
      <c r="O2173">
        <v>2</v>
      </c>
      <c r="P2173">
        <v>1</v>
      </c>
      <c r="Q2173" t="s">
        <v>10</v>
      </c>
      <c r="R2173" t="s">
        <v>45</v>
      </c>
    </row>
    <row r="2174" spans="1:18" x14ac:dyDescent="0.25">
      <c r="A2174" t="s">
        <v>5614</v>
      </c>
      <c r="B2174" s="1">
        <v>41936</v>
      </c>
      <c r="C2174" t="s">
        <v>6608</v>
      </c>
      <c r="D2174" t="s">
        <v>6315</v>
      </c>
      <c r="E2174" t="s">
        <v>5995</v>
      </c>
      <c r="F2174" t="s">
        <v>5996</v>
      </c>
      <c r="G2174" t="s">
        <v>5973</v>
      </c>
      <c r="H2174" s="1">
        <v>41938</v>
      </c>
      <c r="I2174" t="s">
        <v>5986</v>
      </c>
      <c r="J2174" t="s">
        <v>6057</v>
      </c>
      <c r="K2174">
        <v>2014</v>
      </c>
      <c r="L2174" t="s">
        <v>1414</v>
      </c>
      <c r="M2174">
        <v>0</v>
      </c>
      <c r="N2174">
        <v>68</v>
      </c>
      <c r="O2174">
        <v>29</v>
      </c>
      <c r="P2174">
        <v>2</v>
      </c>
      <c r="Q2174" t="s">
        <v>10</v>
      </c>
      <c r="R2174" t="s">
        <v>11</v>
      </c>
    </row>
    <row r="2175" spans="1:18" x14ac:dyDescent="0.25">
      <c r="A2175" t="s">
        <v>5759</v>
      </c>
      <c r="B2175" s="1">
        <v>41968</v>
      </c>
      <c r="C2175" t="s">
        <v>7448</v>
      </c>
      <c r="D2175" t="s">
        <v>7219</v>
      </c>
      <c r="E2175" t="s">
        <v>5995</v>
      </c>
      <c r="F2175" t="s">
        <v>5996</v>
      </c>
      <c r="G2175" t="s">
        <v>5973</v>
      </c>
      <c r="H2175" s="1">
        <v>41970</v>
      </c>
      <c r="I2175" t="s">
        <v>5986</v>
      </c>
      <c r="J2175" t="s">
        <v>6149</v>
      </c>
      <c r="K2175">
        <v>2014</v>
      </c>
      <c r="L2175" t="s">
        <v>775</v>
      </c>
      <c r="M2175">
        <v>0</v>
      </c>
      <c r="N2175">
        <v>83</v>
      </c>
      <c r="O2175">
        <v>11</v>
      </c>
      <c r="P2175">
        <v>10</v>
      </c>
      <c r="Q2175" t="s">
        <v>10</v>
      </c>
      <c r="R2175" t="s">
        <v>45</v>
      </c>
    </row>
    <row r="2176" spans="1:18" x14ac:dyDescent="0.25">
      <c r="A2176" t="s">
        <v>5800</v>
      </c>
      <c r="B2176" s="1">
        <v>41977</v>
      </c>
      <c r="C2176" t="s">
        <v>7528</v>
      </c>
      <c r="D2176" t="s">
        <v>6426</v>
      </c>
      <c r="E2176" t="s">
        <v>5995</v>
      </c>
      <c r="F2176" t="s">
        <v>5996</v>
      </c>
      <c r="G2176" t="s">
        <v>5968</v>
      </c>
      <c r="H2176" s="1">
        <v>41977</v>
      </c>
      <c r="I2176" t="s">
        <v>6005</v>
      </c>
      <c r="J2176" t="s">
        <v>6039</v>
      </c>
      <c r="K2176">
        <v>2014</v>
      </c>
      <c r="L2176" t="s">
        <v>381</v>
      </c>
      <c r="M2176">
        <v>0</v>
      </c>
      <c r="N2176">
        <v>190</v>
      </c>
      <c r="O2176">
        <v>68</v>
      </c>
      <c r="P2176">
        <v>8</v>
      </c>
      <c r="Q2176" t="s">
        <v>10</v>
      </c>
      <c r="R2176" t="s">
        <v>11</v>
      </c>
    </row>
    <row r="2177" spans="1:18" x14ac:dyDescent="0.25">
      <c r="A2177" t="s">
        <v>5801</v>
      </c>
      <c r="B2177" s="1">
        <v>41977</v>
      </c>
      <c r="C2177" t="s">
        <v>6433</v>
      </c>
      <c r="D2177" t="s">
        <v>6689</v>
      </c>
      <c r="E2177" t="s">
        <v>5995</v>
      </c>
      <c r="F2177" t="s">
        <v>5996</v>
      </c>
      <c r="G2177" t="s">
        <v>5973</v>
      </c>
      <c r="H2177" s="1">
        <v>41979</v>
      </c>
      <c r="I2177" t="s">
        <v>5969</v>
      </c>
      <c r="J2177" t="s">
        <v>6057</v>
      </c>
      <c r="K2177">
        <v>2014</v>
      </c>
      <c r="L2177" t="s">
        <v>3942</v>
      </c>
      <c r="M2177">
        <v>0</v>
      </c>
      <c r="N2177">
        <v>49</v>
      </c>
      <c r="O2177">
        <v>3</v>
      </c>
      <c r="P2177">
        <v>1</v>
      </c>
      <c r="Q2177" t="s">
        <v>10</v>
      </c>
      <c r="R2177" t="s">
        <v>77</v>
      </c>
    </row>
    <row r="2178" spans="1:18" x14ac:dyDescent="0.25">
      <c r="A2178" t="s">
        <v>5806</v>
      </c>
      <c r="B2178" s="1">
        <v>41978</v>
      </c>
      <c r="C2178" t="s">
        <v>6843</v>
      </c>
      <c r="D2178" t="s">
        <v>7768</v>
      </c>
      <c r="E2178" t="s">
        <v>5995</v>
      </c>
      <c r="F2178" t="s">
        <v>5996</v>
      </c>
      <c r="G2178" t="s">
        <v>5983</v>
      </c>
      <c r="H2178" s="1">
        <v>41980</v>
      </c>
      <c r="I2178" t="s">
        <v>5969</v>
      </c>
      <c r="J2178" t="s">
        <v>6039</v>
      </c>
      <c r="K2178">
        <v>2014</v>
      </c>
      <c r="L2178" t="s">
        <v>4765</v>
      </c>
      <c r="M2178">
        <v>0</v>
      </c>
      <c r="N2178">
        <v>27</v>
      </c>
      <c r="O2178">
        <v>9</v>
      </c>
      <c r="P2178">
        <v>2</v>
      </c>
      <c r="Q2178" t="s">
        <v>10</v>
      </c>
      <c r="R2178" t="s">
        <v>11</v>
      </c>
    </row>
    <row r="2179" spans="1:18" x14ac:dyDescent="0.25">
      <c r="A2179" t="s">
        <v>5806</v>
      </c>
      <c r="B2179" s="1">
        <v>41978</v>
      </c>
      <c r="C2179" t="s">
        <v>6843</v>
      </c>
      <c r="D2179" t="s">
        <v>7768</v>
      </c>
      <c r="E2179" t="s">
        <v>5995</v>
      </c>
      <c r="F2179" t="s">
        <v>5996</v>
      </c>
      <c r="G2179" t="s">
        <v>5983</v>
      </c>
      <c r="H2179" s="1">
        <v>41980</v>
      </c>
      <c r="I2179" t="s">
        <v>5969</v>
      </c>
      <c r="J2179" t="s">
        <v>6039</v>
      </c>
      <c r="K2179">
        <v>2014</v>
      </c>
      <c r="L2179" t="s">
        <v>1395</v>
      </c>
      <c r="M2179">
        <v>0</v>
      </c>
      <c r="N2179">
        <v>148</v>
      </c>
      <c r="O2179">
        <v>72</v>
      </c>
      <c r="P2179">
        <v>7</v>
      </c>
      <c r="Q2179" t="s">
        <v>10</v>
      </c>
      <c r="R2179" t="s">
        <v>11</v>
      </c>
    </row>
    <row r="2180" spans="1:18" x14ac:dyDescent="0.25">
      <c r="A2180" t="s">
        <v>5870</v>
      </c>
      <c r="B2180" s="1">
        <v>41991</v>
      </c>
      <c r="C2180" t="s">
        <v>6413</v>
      </c>
      <c r="D2180" t="s">
        <v>7874</v>
      </c>
      <c r="E2180" t="s">
        <v>5995</v>
      </c>
      <c r="F2180" t="s">
        <v>5996</v>
      </c>
      <c r="G2180" t="s">
        <v>5973</v>
      </c>
      <c r="H2180" s="1">
        <v>41993</v>
      </c>
      <c r="I2180" t="s">
        <v>5986</v>
      </c>
      <c r="J2180" t="s">
        <v>6036</v>
      </c>
      <c r="K2180">
        <v>2014</v>
      </c>
      <c r="L2180" t="s">
        <v>1841</v>
      </c>
      <c r="M2180">
        <v>0</v>
      </c>
      <c r="N2180">
        <v>28</v>
      </c>
      <c r="O2180">
        <v>6</v>
      </c>
      <c r="P2180">
        <v>4</v>
      </c>
      <c r="Q2180" t="s">
        <v>10</v>
      </c>
      <c r="R2180" t="s">
        <v>45</v>
      </c>
    </row>
    <row r="2181" spans="1:18" x14ac:dyDescent="0.25">
      <c r="A2181" t="s">
        <v>165</v>
      </c>
      <c r="B2181" s="1">
        <v>40582</v>
      </c>
      <c r="C2181" t="s">
        <v>6104</v>
      </c>
      <c r="D2181" t="s">
        <v>6105</v>
      </c>
      <c r="E2181" t="s">
        <v>5995</v>
      </c>
      <c r="F2181" t="s">
        <v>5996</v>
      </c>
      <c r="G2181" t="s">
        <v>5973</v>
      </c>
      <c r="H2181" s="1">
        <v>40587</v>
      </c>
      <c r="I2181" t="s">
        <v>5974</v>
      </c>
      <c r="J2181" t="s">
        <v>6052</v>
      </c>
      <c r="K2181">
        <v>2011</v>
      </c>
      <c r="L2181" t="s">
        <v>166</v>
      </c>
      <c r="M2181">
        <v>0</v>
      </c>
      <c r="N2181">
        <v>110</v>
      </c>
      <c r="O2181">
        <v>22</v>
      </c>
      <c r="P2181">
        <v>6</v>
      </c>
      <c r="Q2181" t="s">
        <v>10</v>
      </c>
      <c r="R2181" t="s">
        <v>29</v>
      </c>
    </row>
    <row r="2182" spans="1:18" x14ac:dyDescent="0.25">
      <c r="A2182" t="s">
        <v>254</v>
      </c>
      <c r="B2182" s="1">
        <v>40605</v>
      </c>
      <c r="C2182" t="s">
        <v>6164</v>
      </c>
      <c r="D2182" t="s">
        <v>6165</v>
      </c>
      <c r="E2182" t="s">
        <v>5995</v>
      </c>
      <c r="F2182" t="s">
        <v>5996</v>
      </c>
      <c r="G2182" t="s">
        <v>5973</v>
      </c>
      <c r="H2182" s="1">
        <v>40611</v>
      </c>
      <c r="I2182" t="s">
        <v>5974</v>
      </c>
      <c r="J2182" t="s">
        <v>6057</v>
      </c>
      <c r="K2182">
        <v>2011</v>
      </c>
      <c r="L2182" t="s">
        <v>255</v>
      </c>
      <c r="M2182">
        <v>0</v>
      </c>
      <c r="N2182">
        <v>58</v>
      </c>
      <c r="O2182">
        <v>29</v>
      </c>
      <c r="P2182">
        <v>3</v>
      </c>
      <c r="Q2182" t="s">
        <v>10</v>
      </c>
      <c r="R2182" t="s">
        <v>29</v>
      </c>
    </row>
    <row r="2183" spans="1:18" x14ac:dyDescent="0.25">
      <c r="A2183" t="s">
        <v>295</v>
      </c>
      <c r="B2183" s="1">
        <v>40618</v>
      </c>
      <c r="C2183" t="s">
        <v>6193</v>
      </c>
      <c r="D2183" t="s">
        <v>6194</v>
      </c>
      <c r="E2183" t="s">
        <v>5995</v>
      </c>
      <c r="F2183" t="s">
        <v>5996</v>
      </c>
      <c r="G2183" t="s">
        <v>5983</v>
      </c>
      <c r="H2183" s="1">
        <v>40623</v>
      </c>
      <c r="I2183" t="s">
        <v>5974</v>
      </c>
      <c r="J2183" t="s">
        <v>6195</v>
      </c>
      <c r="K2183">
        <v>2011</v>
      </c>
      <c r="L2183" t="s">
        <v>296</v>
      </c>
      <c r="M2183">
        <v>0</v>
      </c>
      <c r="N2183">
        <v>83</v>
      </c>
      <c r="O2183">
        <v>10</v>
      </c>
      <c r="P2183">
        <v>2</v>
      </c>
      <c r="Q2183" t="s">
        <v>10</v>
      </c>
      <c r="R2183" t="s">
        <v>77</v>
      </c>
    </row>
    <row r="2184" spans="1:18" x14ac:dyDescent="0.25">
      <c r="A2184" t="s">
        <v>340</v>
      </c>
      <c r="B2184" s="1">
        <v>40630</v>
      </c>
      <c r="C2184" t="s">
        <v>6231</v>
      </c>
      <c r="D2184" t="s">
        <v>6232</v>
      </c>
      <c r="E2184" t="s">
        <v>5995</v>
      </c>
      <c r="F2184" t="s">
        <v>5996</v>
      </c>
      <c r="G2184" t="s">
        <v>5983</v>
      </c>
      <c r="H2184" s="1">
        <v>40634</v>
      </c>
      <c r="I2184" t="s">
        <v>5974</v>
      </c>
      <c r="J2184" t="s">
        <v>6233</v>
      </c>
      <c r="K2184">
        <v>2011</v>
      </c>
      <c r="L2184" t="s">
        <v>166</v>
      </c>
      <c r="M2184">
        <v>0</v>
      </c>
      <c r="N2184">
        <v>93</v>
      </c>
      <c r="O2184">
        <v>45</v>
      </c>
      <c r="P2184">
        <v>5</v>
      </c>
      <c r="Q2184" t="s">
        <v>10</v>
      </c>
      <c r="R2184" t="s">
        <v>29</v>
      </c>
    </row>
    <row r="2185" spans="1:18" x14ac:dyDescent="0.25">
      <c r="A2185" t="s">
        <v>542</v>
      </c>
      <c r="B2185" s="1">
        <v>40680</v>
      </c>
      <c r="C2185" t="s">
        <v>6360</v>
      </c>
      <c r="D2185" t="s">
        <v>6137</v>
      </c>
      <c r="E2185" t="s">
        <v>5995</v>
      </c>
      <c r="F2185" t="s">
        <v>5996</v>
      </c>
      <c r="G2185" t="s">
        <v>5973</v>
      </c>
      <c r="H2185" s="1">
        <v>40686</v>
      </c>
      <c r="I2185" t="s">
        <v>5974</v>
      </c>
      <c r="J2185" t="s">
        <v>6036</v>
      </c>
      <c r="K2185">
        <v>2011</v>
      </c>
      <c r="L2185" t="s">
        <v>544</v>
      </c>
      <c r="M2185">
        <v>0</v>
      </c>
      <c r="N2185">
        <v>62</v>
      </c>
      <c r="O2185">
        <v>14</v>
      </c>
      <c r="P2185">
        <v>2</v>
      </c>
      <c r="Q2185" t="s">
        <v>10</v>
      </c>
      <c r="R2185" t="s">
        <v>11</v>
      </c>
    </row>
    <row r="2186" spans="1:18" x14ac:dyDescent="0.25">
      <c r="A2186" t="s">
        <v>681</v>
      </c>
      <c r="B2186" s="1">
        <v>40704</v>
      </c>
      <c r="C2186" t="s">
        <v>6444</v>
      </c>
      <c r="D2186" t="s">
        <v>6445</v>
      </c>
      <c r="E2186" t="s">
        <v>5995</v>
      </c>
      <c r="F2186" t="s">
        <v>5996</v>
      </c>
      <c r="G2186" t="s">
        <v>5983</v>
      </c>
      <c r="H2186" s="1">
        <v>40710</v>
      </c>
      <c r="I2186" t="s">
        <v>5974</v>
      </c>
      <c r="J2186" t="s">
        <v>6149</v>
      </c>
      <c r="K2186">
        <v>2011</v>
      </c>
      <c r="L2186" t="s">
        <v>255</v>
      </c>
      <c r="M2186">
        <v>0</v>
      </c>
      <c r="N2186">
        <v>58</v>
      </c>
      <c r="O2186">
        <v>29</v>
      </c>
      <c r="P2186">
        <v>3</v>
      </c>
      <c r="Q2186" t="s">
        <v>10</v>
      </c>
      <c r="R2186" t="s">
        <v>29</v>
      </c>
    </row>
    <row r="2187" spans="1:18" x14ac:dyDescent="0.25">
      <c r="A2187" t="s">
        <v>686</v>
      </c>
      <c r="B2187" s="1">
        <v>40707</v>
      </c>
      <c r="C2187" t="s">
        <v>6453</v>
      </c>
      <c r="D2187" t="s">
        <v>6454</v>
      </c>
      <c r="E2187" t="s">
        <v>5995</v>
      </c>
      <c r="F2187" t="s">
        <v>5996</v>
      </c>
      <c r="G2187" t="s">
        <v>5973</v>
      </c>
      <c r="H2187" s="1">
        <v>40711</v>
      </c>
      <c r="I2187" t="s">
        <v>5974</v>
      </c>
      <c r="J2187" t="s">
        <v>6246</v>
      </c>
      <c r="K2187">
        <v>2011</v>
      </c>
      <c r="L2187" t="s">
        <v>687</v>
      </c>
      <c r="M2187">
        <v>0</v>
      </c>
      <c r="N2187">
        <v>112</v>
      </c>
      <c r="O2187">
        <v>55</v>
      </c>
      <c r="P2187">
        <v>4</v>
      </c>
      <c r="Q2187" t="s">
        <v>10</v>
      </c>
      <c r="R2187" t="s">
        <v>11</v>
      </c>
    </row>
    <row r="2188" spans="1:18" x14ac:dyDescent="0.25">
      <c r="A2188" t="s">
        <v>734</v>
      </c>
      <c r="B2188" s="1">
        <v>40714</v>
      </c>
      <c r="C2188" t="s">
        <v>6479</v>
      </c>
      <c r="D2188" t="s">
        <v>6454</v>
      </c>
      <c r="E2188" t="s">
        <v>5995</v>
      </c>
      <c r="F2188" t="s">
        <v>5996</v>
      </c>
      <c r="G2188" t="s">
        <v>5983</v>
      </c>
      <c r="H2188" s="1">
        <v>40718</v>
      </c>
      <c r="I2188" t="s">
        <v>5974</v>
      </c>
      <c r="J2188" t="s">
        <v>6246</v>
      </c>
      <c r="K2188">
        <v>2011</v>
      </c>
      <c r="L2188" t="s">
        <v>735</v>
      </c>
      <c r="M2188">
        <v>0</v>
      </c>
      <c r="N2188">
        <v>17</v>
      </c>
      <c r="O2188">
        <v>8</v>
      </c>
      <c r="P2188">
        <v>2</v>
      </c>
      <c r="Q2188" t="s">
        <v>10</v>
      </c>
      <c r="R2188" t="s">
        <v>91</v>
      </c>
    </row>
    <row r="2189" spans="1:18" x14ac:dyDescent="0.25">
      <c r="A2189" t="s">
        <v>946</v>
      </c>
      <c r="B2189" s="1">
        <v>40766</v>
      </c>
      <c r="C2189" t="s">
        <v>6605</v>
      </c>
      <c r="D2189" t="s">
        <v>6076</v>
      </c>
      <c r="E2189" t="s">
        <v>5995</v>
      </c>
      <c r="F2189" t="s">
        <v>5996</v>
      </c>
      <c r="G2189" t="s">
        <v>5973</v>
      </c>
      <c r="H2189" s="1">
        <v>40771</v>
      </c>
      <c r="I2189" t="s">
        <v>5974</v>
      </c>
      <c r="J2189" t="s">
        <v>6057</v>
      </c>
      <c r="K2189">
        <v>2011</v>
      </c>
      <c r="L2189" t="s">
        <v>243</v>
      </c>
      <c r="M2189">
        <v>0</v>
      </c>
      <c r="N2189">
        <v>114</v>
      </c>
      <c r="O2189">
        <v>34</v>
      </c>
      <c r="P2189">
        <v>2</v>
      </c>
      <c r="Q2189" t="s">
        <v>10</v>
      </c>
      <c r="R2189" t="s">
        <v>73</v>
      </c>
    </row>
    <row r="2190" spans="1:18" x14ac:dyDescent="0.25">
      <c r="A2190" t="s">
        <v>946</v>
      </c>
      <c r="B2190" s="1">
        <v>40766</v>
      </c>
      <c r="C2190" t="s">
        <v>6605</v>
      </c>
      <c r="D2190" t="s">
        <v>6076</v>
      </c>
      <c r="E2190" t="s">
        <v>5995</v>
      </c>
      <c r="F2190" t="s">
        <v>5996</v>
      </c>
      <c r="G2190" t="s">
        <v>5973</v>
      </c>
      <c r="H2190" s="1">
        <v>40771</v>
      </c>
      <c r="I2190" t="s">
        <v>5974</v>
      </c>
      <c r="J2190" t="s">
        <v>6057</v>
      </c>
      <c r="K2190">
        <v>2011</v>
      </c>
      <c r="L2190" t="s">
        <v>44</v>
      </c>
      <c r="M2190">
        <v>0</v>
      </c>
      <c r="N2190">
        <v>32</v>
      </c>
      <c r="O2190">
        <v>4</v>
      </c>
      <c r="P2190">
        <v>4</v>
      </c>
      <c r="Q2190" t="s">
        <v>10</v>
      </c>
      <c r="R2190" t="s">
        <v>45</v>
      </c>
    </row>
    <row r="2191" spans="1:18" x14ac:dyDescent="0.25">
      <c r="A2191" t="s">
        <v>1025</v>
      </c>
      <c r="B2191" s="1">
        <v>40780</v>
      </c>
      <c r="C2191" t="s">
        <v>6651</v>
      </c>
      <c r="D2191" t="s">
        <v>6652</v>
      </c>
      <c r="E2191" t="s">
        <v>5995</v>
      </c>
      <c r="F2191" t="s">
        <v>5996</v>
      </c>
      <c r="G2191" t="s">
        <v>5968</v>
      </c>
      <c r="H2191" s="1">
        <v>40785</v>
      </c>
      <c r="I2191" t="s">
        <v>5974</v>
      </c>
      <c r="J2191" t="s">
        <v>6653</v>
      </c>
      <c r="K2191">
        <v>2011</v>
      </c>
      <c r="L2191" t="s">
        <v>663</v>
      </c>
      <c r="M2191">
        <v>0</v>
      </c>
      <c r="N2191">
        <v>47</v>
      </c>
      <c r="O2191">
        <v>21</v>
      </c>
      <c r="P2191">
        <v>3</v>
      </c>
      <c r="Q2191" t="s">
        <v>10</v>
      </c>
      <c r="R2191" t="s">
        <v>91</v>
      </c>
    </row>
    <row r="2192" spans="1:18" x14ac:dyDescent="0.25">
      <c r="A2192" t="s">
        <v>1025</v>
      </c>
      <c r="B2192" s="1">
        <v>40780</v>
      </c>
      <c r="C2192" t="s">
        <v>6651</v>
      </c>
      <c r="D2192" t="s">
        <v>6652</v>
      </c>
      <c r="E2192" t="s">
        <v>5995</v>
      </c>
      <c r="F2192" t="s">
        <v>5996</v>
      </c>
      <c r="G2192" t="s">
        <v>5968</v>
      </c>
      <c r="H2192" s="1">
        <v>40785</v>
      </c>
      <c r="I2192" t="s">
        <v>5974</v>
      </c>
      <c r="J2192" t="s">
        <v>6653</v>
      </c>
      <c r="K2192">
        <v>2011</v>
      </c>
      <c r="L2192" t="s">
        <v>327</v>
      </c>
      <c r="M2192">
        <v>0</v>
      </c>
      <c r="N2192">
        <v>40</v>
      </c>
      <c r="O2192">
        <v>18</v>
      </c>
      <c r="P2192">
        <v>2</v>
      </c>
      <c r="Q2192" t="s">
        <v>10</v>
      </c>
      <c r="R2192" t="s">
        <v>29</v>
      </c>
    </row>
    <row r="2193" spans="1:18" x14ac:dyDescent="0.25">
      <c r="A2193" t="s">
        <v>1086</v>
      </c>
      <c r="B2193" s="1">
        <v>40792</v>
      </c>
      <c r="C2193" t="s">
        <v>6560</v>
      </c>
      <c r="D2193" t="s">
        <v>6689</v>
      </c>
      <c r="E2193" t="s">
        <v>5995</v>
      </c>
      <c r="F2193" t="s">
        <v>5996</v>
      </c>
      <c r="G2193" t="s">
        <v>5968</v>
      </c>
      <c r="H2193" s="1">
        <v>40796</v>
      </c>
      <c r="I2193" t="s">
        <v>5974</v>
      </c>
      <c r="J2193" t="s">
        <v>6057</v>
      </c>
      <c r="K2193">
        <v>2011</v>
      </c>
      <c r="L2193" t="s">
        <v>108</v>
      </c>
      <c r="M2193">
        <v>0</v>
      </c>
      <c r="N2193">
        <v>54</v>
      </c>
      <c r="O2193">
        <v>8</v>
      </c>
      <c r="P2193">
        <v>5</v>
      </c>
      <c r="Q2193" t="s">
        <v>10</v>
      </c>
      <c r="R2193" t="s">
        <v>45</v>
      </c>
    </row>
    <row r="2194" spans="1:18" x14ac:dyDescent="0.25">
      <c r="A2194" t="s">
        <v>1107</v>
      </c>
      <c r="B2194" s="1">
        <v>40795</v>
      </c>
      <c r="C2194" t="s">
        <v>6697</v>
      </c>
      <c r="D2194" t="s">
        <v>6148</v>
      </c>
      <c r="E2194" t="s">
        <v>5995</v>
      </c>
      <c r="F2194" t="s">
        <v>5996</v>
      </c>
      <c r="G2194" t="s">
        <v>5968</v>
      </c>
      <c r="H2194" s="1">
        <v>40802</v>
      </c>
      <c r="I2194" t="s">
        <v>5974</v>
      </c>
      <c r="J2194" t="s">
        <v>6149</v>
      </c>
      <c r="K2194">
        <v>2011</v>
      </c>
      <c r="L2194" t="s">
        <v>1108</v>
      </c>
      <c r="M2194">
        <v>0</v>
      </c>
      <c r="N2194">
        <v>17</v>
      </c>
      <c r="O2194">
        <v>7</v>
      </c>
      <c r="P2194">
        <v>2</v>
      </c>
      <c r="Q2194" t="s">
        <v>10</v>
      </c>
      <c r="R2194" t="s">
        <v>29</v>
      </c>
    </row>
    <row r="2195" spans="1:18" x14ac:dyDescent="0.25">
      <c r="A2195" t="s">
        <v>1239</v>
      </c>
      <c r="B2195" s="1">
        <v>40813</v>
      </c>
      <c r="C2195" t="s">
        <v>6459</v>
      </c>
      <c r="D2195" t="s">
        <v>6761</v>
      </c>
      <c r="E2195" t="s">
        <v>5995</v>
      </c>
      <c r="F2195" t="s">
        <v>5996</v>
      </c>
      <c r="G2195" t="s">
        <v>5973</v>
      </c>
      <c r="H2195" s="1">
        <v>40820</v>
      </c>
      <c r="I2195" t="s">
        <v>5974</v>
      </c>
      <c r="J2195" t="s">
        <v>6052</v>
      </c>
      <c r="K2195">
        <v>2011</v>
      </c>
      <c r="L2195" t="s">
        <v>1241</v>
      </c>
      <c r="M2195">
        <v>0</v>
      </c>
      <c r="N2195">
        <v>117</v>
      </c>
      <c r="O2195">
        <v>45</v>
      </c>
      <c r="P2195">
        <v>5</v>
      </c>
      <c r="Q2195" t="s">
        <v>10</v>
      </c>
      <c r="R2195" t="s">
        <v>91</v>
      </c>
    </row>
    <row r="2196" spans="1:18" x14ac:dyDescent="0.25">
      <c r="A2196" t="s">
        <v>1239</v>
      </c>
      <c r="B2196" s="1">
        <v>40813</v>
      </c>
      <c r="C2196" t="s">
        <v>6459</v>
      </c>
      <c r="D2196" t="s">
        <v>6761</v>
      </c>
      <c r="E2196" t="s">
        <v>5995</v>
      </c>
      <c r="F2196" t="s">
        <v>5996</v>
      </c>
      <c r="G2196" t="s">
        <v>5973</v>
      </c>
      <c r="H2196" s="1">
        <v>40820</v>
      </c>
      <c r="I2196" t="s">
        <v>5974</v>
      </c>
      <c r="J2196" t="s">
        <v>6052</v>
      </c>
      <c r="K2196">
        <v>2011</v>
      </c>
      <c r="L2196" t="s">
        <v>1242</v>
      </c>
      <c r="M2196">
        <v>0</v>
      </c>
      <c r="N2196">
        <v>81</v>
      </c>
      <c r="O2196">
        <v>32</v>
      </c>
      <c r="P2196">
        <v>3</v>
      </c>
      <c r="Q2196" t="s">
        <v>10</v>
      </c>
      <c r="R2196" t="s">
        <v>91</v>
      </c>
    </row>
    <row r="2197" spans="1:18" x14ac:dyDescent="0.25">
      <c r="A2197" t="s">
        <v>1239</v>
      </c>
      <c r="B2197" s="1">
        <v>40813</v>
      </c>
      <c r="C2197" t="s">
        <v>6459</v>
      </c>
      <c r="D2197" t="s">
        <v>6761</v>
      </c>
      <c r="E2197" t="s">
        <v>5995</v>
      </c>
      <c r="F2197" t="s">
        <v>5996</v>
      </c>
      <c r="G2197" t="s">
        <v>5973</v>
      </c>
      <c r="H2197" s="1">
        <v>40820</v>
      </c>
      <c r="I2197" t="s">
        <v>5974</v>
      </c>
      <c r="J2197" t="s">
        <v>6052</v>
      </c>
      <c r="K2197">
        <v>2011</v>
      </c>
      <c r="L2197" t="s">
        <v>640</v>
      </c>
      <c r="M2197">
        <v>0</v>
      </c>
      <c r="N2197">
        <v>206</v>
      </c>
      <c r="O2197">
        <v>101</v>
      </c>
      <c r="P2197">
        <v>7</v>
      </c>
      <c r="Q2197" t="s">
        <v>10</v>
      </c>
      <c r="R2197" t="s">
        <v>91</v>
      </c>
    </row>
    <row r="2198" spans="1:18" x14ac:dyDescent="0.25">
      <c r="A2198" t="s">
        <v>1268</v>
      </c>
      <c r="B2198" s="1">
        <v>40819</v>
      </c>
      <c r="C2198" t="s">
        <v>6495</v>
      </c>
      <c r="D2198" t="s">
        <v>6775</v>
      </c>
      <c r="E2198" t="s">
        <v>5995</v>
      </c>
      <c r="F2198" t="s">
        <v>5996</v>
      </c>
      <c r="G2198" t="s">
        <v>5973</v>
      </c>
      <c r="H2198" s="1">
        <v>40825</v>
      </c>
      <c r="I2198" t="s">
        <v>5974</v>
      </c>
      <c r="J2198" t="s">
        <v>6647</v>
      </c>
      <c r="K2198">
        <v>2011</v>
      </c>
      <c r="L2198" t="s">
        <v>1270</v>
      </c>
      <c r="M2198">
        <v>0</v>
      </c>
      <c r="N2198">
        <v>39</v>
      </c>
      <c r="O2198">
        <v>0</v>
      </c>
      <c r="P2198">
        <v>6</v>
      </c>
      <c r="Q2198" t="s">
        <v>10</v>
      </c>
      <c r="R2198" t="s">
        <v>45</v>
      </c>
    </row>
    <row r="2199" spans="1:18" x14ac:dyDescent="0.25">
      <c r="A2199" t="s">
        <v>1340</v>
      </c>
      <c r="B2199" s="1">
        <v>40848</v>
      </c>
      <c r="C2199" t="s">
        <v>6474</v>
      </c>
      <c r="D2199" t="s">
        <v>6354</v>
      </c>
      <c r="E2199" t="s">
        <v>5995</v>
      </c>
      <c r="F2199" t="s">
        <v>5996</v>
      </c>
      <c r="G2199" t="s">
        <v>5973</v>
      </c>
      <c r="H2199" s="1">
        <v>40853</v>
      </c>
      <c r="I2199" t="s">
        <v>5974</v>
      </c>
      <c r="J2199" t="s">
        <v>6039</v>
      </c>
      <c r="K2199">
        <v>2011</v>
      </c>
      <c r="L2199" t="s">
        <v>1348</v>
      </c>
      <c r="M2199">
        <v>0</v>
      </c>
      <c r="N2199">
        <v>144</v>
      </c>
      <c r="O2199">
        <v>13</v>
      </c>
      <c r="P2199">
        <v>3</v>
      </c>
      <c r="Q2199" t="s">
        <v>10</v>
      </c>
      <c r="R2199" t="s">
        <v>77</v>
      </c>
    </row>
    <row r="2200" spans="1:18" x14ac:dyDescent="0.25">
      <c r="A2200" t="s">
        <v>1351</v>
      </c>
      <c r="B2200" s="1">
        <v>40849</v>
      </c>
      <c r="C2200" t="s">
        <v>6123</v>
      </c>
      <c r="D2200" t="s">
        <v>6426</v>
      </c>
      <c r="E2200" t="s">
        <v>5995</v>
      </c>
      <c r="F2200" t="s">
        <v>5996</v>
      </c>
      <c r="G2200" t="s">
        <v>5973</v>
      </c>
      <c r="H2200" s="1">
        <v>40853</v>
      </c>
      <c r="I2200" t="s">
        <v>5974</v>
      </c>
      <c r="J2200" t="s">
        <v>6039</v>
      </c>
      <c r="K2200">
        <v>2011</v>
      </c>
      <c r="L2200" t="s">
        <v>1352</v>
      </c>
      <c r="M2200">
        <v>0</v>
      </c>
      <c r="N2200">
        <v>178</v>
      </c>
      <c r="O2200">
        <v>82</v>
      </c>
      <c r="P2200">
        <v>8</v>
      </c>
      <c r="Q2200" t="s">
        <v>10</v>
      </c>
      <c r="R2200" t="s">
        <v>91</v>
      </c>
    </row>
    <row r="2201" spans="1:18" x14ac:dyDescent="0.25">
      <c r="A2201" t="s">
        <v>1403</v>
      </c>
      <c r="B2201" s="1">
        <v>40855</v>
      </c>
      <c r="C2201" t="s">
        <v>6021</v>
      </c>
      <c r="D2201" t="s">
        <v>6834</v>
      </c>
      <c r="E2201" t="s">
        <v>5995</v>
      </c>
      <c r="F2201" t="s">
        <v>5996</v>
      </c>
      <c r="G2201" t="s">
        <v>5968</v>
      </c>
      <c r="H2201" s="1">
        <v>40859</v>
      </c>
      <c r="I2201" t="s">
        <v>5974</v>
      </c>
      <c r="J2201" t="s">
        <v>6375</v>
      </c>
      <c r="K2201">
        <v>2011</v>
      </c>
      <c r="L2201" t="s">
        <v>1404</v>
      </c>
      <c r="M2201">
        <v>0</v>
      </c>
      <c r="N2201">
        <v>42</v>
      </c>
      <c r="O2201">
        <v>16</v>
      </c>
      <c r="P2201">
        <v>5</v>
      </c>
      <c r="Q2201" t="s">
        <v>10</v>
      </c>
      <c r="R2201" t="s">
        <v>45</v>
      </c>
    </row>
    <row r="2202" spans="1:18" x14ac:dyDescent="0.25">
      <c r="A2202" t="s">
        <v>1403</v>
      </c>
      <c r="B2202" s="1">
        <v>40855</v>
      </c>
      <c r="C2202" t="s">
        <v>6021</v>
      </c>
      <c r="D2202" t="s">
        <v>6834</v>
      </c>
      <c r="E2202" t="s">
        <v>5995</v>
      </c>
      <c r="F2202" t="s">
        <v>5996</v>
      </c>
      <c r="G2202" t="s">
        <v>5968</v>
      </c>
      <c r="H2202" s="1">
        <v>40859</v>
      </c>
      <c r="I2202" t="s">
        <v>5974</v>
      </c>
      <c r="J2202" t="s">
        <v>6375</v>
      </c>
      <c r="K2202">
        <v>2011</v>
      </c>
      <c r="L2202" t="s">
        <v>1405</v>
      </c>
      <c r="M2202">
        <v>0</v>
      </c>
      <c r="N2202">
        <v>349</v>
      </c>
      <c r="O2202">
        <v>175</v>
      </c>
      <c r="P2202">
        <v>7</v>
      </c>
      <c r="Q2202" t="s">
        <v>10</v>
      </c>
      <c r="R2202" t="s">
        <v>77</v>
      </c>
    </row>
    <row r="2203" spans="1:18" x14ac:dyDescent="0.25">
      <c r="A2203" t="s">
        <v>1712</v>
      </c>
      <c r="B2203" s="1">
        <v>40917</v>
      </c>
      <c r="C2203" t="s">
        <v>6170</v>
      </c>
      <c r="D2203" t="s">
        <v>6958</v>
      </c>
      <c r="E2203" t="s">
        <v>5995</v>
      </c>
      <c r="F2203" t="s">
        <v>5996</v>
      </c>
      <c r="G2203" t="s">
        <v>5973</v>
      </c>
      <c r="H2203" s="1">
        <v>40923</v>
      </c>
      <c r="I2203" t="s">
        <v>5974</v>
      </c>
      <c r="J2203" t="s">
        <v>6246</v>
      </c>
      <c r="K2203">
        <v>2012</v>
      </c>
      <c r="L2203" t="s">
        <v>1443</v>
      </c>
      <c r="M2203">
        <v>0</v>
      </c>
      <c r="N2203">
        <v>44</v>
      </c>
      <c r="O2203">
        <v>20</v>
      </c>
      <c r="P2203">
        <v>2</v>
      </c>
      <c r="Q2203" t="s">
        <v>10</v>
      </c>
      <c r="R2203" t="s">
        <v>11</v>
      </c>
    </row>
    <row r="2204" spans="1:18" x14ac:dyDescent="0.25">
      <c r="A2204" t="s">
        <v>1712</v>
      </c>
      <c r="B2204" s="1">
        <v>40917</v>
      </c>
      <c r="C2204" t="s">
        <v>6170</v>
      </c>
      <c r="D2204" t="s">
        <v>6958</v>
      </c>
      <c r="E2204" t="s">
        <v>5995</v>
      </c>
      <c r="F2204" t="s">
        <v>5996</v>
      </c>
      <c r="G2204" t="s">
        <v>5973</v>
      </c>
      <c r="H2204" s="1">
        <v>40923</v>
      </c>
      <c r="I2204" t="s">
        <v>5974</v>
      </c>
      <c r="J2204" t="s">
        <v>6246</v>
      </c>
      <c r="K2204">
        <v>2012</v>
      </c>
      <c r="L2204" t="s">
        <v>753</v>
      </c>
      <c r="M2204">
        <v>0</v>
      </c>
      <c r="N2204">
        <v>60</v>
      </c>
      <c r="O2204">
        <v>18</v>
      </c>
      <c r="P2204">
        <v>2</v>
      </c>
      <c r="Q2204" t="s">
        <v>10</v>
      </c>
      <c r="R2204" t="s">
        <v>11</v>
      </c>
    </row>
    <row r="2205" spans="1:18" x14ac:dyDescent="0.25">
      <c r="A2205" t="s">
        <v>1718</v>
      </c>
      <c r="B2205" s="1">
        <v>40920</v>
      </c>
      <c r="C2205" t="s">
        <v>6984</v>
      </c>
      <c r="D2205" t="s">
        <v>6773</v>
      </c>
      <c r="E2205" t="s">
        <v>5995</v>
      </c>
      <c r="F2205" t="s">
        <v>5996</v>
      </c>
      <c r="G2205" t="s">
        <v>5983</v>
      </c>
      <c r="H2205" s="1">
        <v>40925</v>
      </c>
      <c r="I2205" t="s">
        <v>5974</v>
      </c>
      <c r="J2205" t="s">
        <v>6774</v>
      </c>
      <c r="K2205">
        <v>2012</v>
      </c>
      <c r="L2205" t="s">
        <v>1723</v>
      </c>
      <c r="M2205">
        <v>0</v>
      </c>
      <c r="N2205">
        <v>1560</v>
      </c>
      <c r="O2205">
        <v>421</v>
      </c>
      <c r="P2205">
        <v>3</v>
      </c>
      <c r="Q2205" t="s">
        <v>10</v>
      </c>
      <c r="R2205" t="s">
        <v>73</v>
      </c>
    </row>
    <row r="2206" spans="1:18" x14ac:dyDescent="0.25">
      <c r="A2206" t="s">
        <v>1718</v>
      </c>
      <c r="B2206" s="1">
        <v>40920</v>
      </c>
      <c r="C2206" t="s">
        <v>6984</v>
      </c>
      <c r="D2206" t="s">
        <v>6773</v>
      </c>
      <c r="E2206" t="s">
        <v>5995</v>
      </c>
      <c r="F2206" t="s">
        <v>5996</v>
      </c>
      <c r="G2206" t="s">
        <v>5983</v>
      </c>
      <c r="H2206" s="1">
        <v>40925</v>
      </c>
      <c r="I2206" t="s">
        <v>5974</v>
      </c>
      <c r="J2206" t="s">
        <v>6774</v>
      </c>
      <c r="K2206">
        <v>2012</v>
      </c>
      <c r="L2206" t="s">
        <v>1724</v>
      </c>
      <c r="M2206">
        <v>0</v>
      </c>
      <c r="N2206">
        <v>36</v>
      </c>
      <c r="O2206">
        <v>12</v>
      </c>
      <c r="P2206">
        <v>1</v>
      </c>
      <c r="Q2206" t="s">
        <v>10</v>
      </c>
      <c r="R2206" t="s">
        <v>77</v>
      </c>
    </row>
    <row r="2207" spans="1:18" x14ac:dyDescent="0.25">
      <c r="A2207" t="s">
        <v>1796</v>
      </c>
      <c r="B2207" s="1">
        <v>40945</v>
      </c>
      <c r="C2207" t="s">
        <v>6429</v>
      </c>
      <c r="D2207" t="s">
        <v>6806</v>
      </c>
      <c r="E2207" t="s">
        <v>5995</v>
      </c>
      <c r="F2207" t="s">
        <v>5996</v>
      </c>
      <c r="G2207" t="s">
        <v>5973</v>
      </c>
      <c r="H2207" s="1">
        <v>40949</v>
      </c>
      <c r="I2207" t="s">
        <v>5974</v>
      </c>
      <c r="J2207" t="s">
        <v>6057</v>
      </c>
      <c r="K2207">
        <v>2012</v>
      </c>
      <c r="L2207" t="s">
        <v>1797</v>
      </c>
      <c r="M2207">
        <v>0</v>
      </c>
      <c r="N2207">
        <v>246</v>
      </c>
      <c r="O2207">
        <v>25</v>
      </c>
      <c r="P2207">
        <v>5</v>
      </c>
      <c r="Q2207" t="s">
        <v>10</v>
      </c>
      <c r="R2207" t="s">
        <v>77</v>
      </c>
    </row>
    <row r="2208" spans="1:18" x14ac:dyDescent="0.25">
      <c r="A2208" t="s">
        <v>1840</v>
      </c>
      <c r="B2208" s="1">
        <v>40966</v>
      </c>
      <c r="C2208" t="s">
        <v>7033</v>
      </c>
      <c r="D2208" t="s">
        <v>7034</v>
      </c>
      <c r="E2208" t="s">
        <v>5995</v>
      </c>
      <c r="F2208" t="s">
        <v>5996</v>
      </c>
      <c r="G2208" t="s">
        <v>5973</v>
      </c>
      <c r="H2208" s="1">
        <v>40971</v>
      </c>
      <c r="I2208" t="s">
        <v>5974</v>
      </c>
      <c r="J2208" t="s">
        <v>6036</v>
      </c>
      <c r="K2208">
        <v>2012</v>
      </c>
      <c r="L2208" t="s">
        <v>1841</v>
      </c>
      <c r="M2208">
        <v>0</v>
      </c>
      <c r="N2208">
        <v>21</v>
      </c>
      <c r="O2208">
        <v>5</v>
      </c>
      <c r="P2208">
        <v>3</v>
      </c>
      <c r="Q2208" t="s">
        <v>10</v>
      </c>
      <c r="R2208" t="s">
        <v>45</v>
      </c>
    </row>
    <row r="2209" spans="1:18" x14ac:dyDescent="0.25">
      <c r="A2209" t="s">
        <v>1928</v>
      </c>
      <c r="B2209" s="1">
        <v>40987</v>
      </c>
      <c r="C2209" t="s">
        <v>6022</v>
      </c>
      <c r="D2209" t="s">
        <v>6148</v>
      </c>
      <c r="E2209" t="s">
        <v>5995</v>
      </c>
      <c r="F2209" t="s">
        <v>5996</v>
      </c>
      <c r="G2209" t="s">
        <v>5983</v>
      </c>
      <c r="H2209" s="1">
        <v>40992</v>
      </c>
      <c r="I2209" t="s">
        <v>5974</v>
      </c>
      <c r="J2209" t="s">
        <v>6149</v>
      </c>
      <c r="K2209">
        <v>2012</v>
      </c>
      <c r="L2209" t="s">
        <v>1929</v>
      </c>
      <c r="M2209">
        <v>0</v>
      </c>
      <c r="N2209">
        <v>139</v>
      </c>
      <c r="O2209">
        <v>14</v>
      </c>
      <c r="P2209">
        <v>3</v>
      </c>
      <c r="Q2209" t="s">
        <v>10</v>
      </c>
      <c r="R2209" t="s">
        <v>11</v>
      </c>
    </row>
    <row r="2210" spans="1:18" x14ac:dyDescent="0.25">
      <c r="A2210" t="s">
        <v>1936</v>
      </c>
      <c r="B2210" s="1">
        <v>40989</v>
      </c>
      <c r="C2210" t="s">
        <v>6957</v>
      </c>
      <c r="D2210" t="s">
        <v>6206</v>
      </c>
      <c r="E2210" t="s">
        <v>5995</v>
      </c>
      <c r="F2210" t="s">
        <v>5996</v>
      </c>
      <c r="G2210" t="s">
        <v>5983</v>
      </c>
      <c r="H2210" s="1">
        <v>40993</v>
      </c>
      <c r="I2210" t="s">
        <v>5974</v>
      </c>
      <c r="J2210" t="s">
        <v>6207</v>
      </c>
      <c r="K2210">
        <v>2012</v>
      </c>
      <c r="L2210" t="s">
        <v>1937</v>
      </c>
      <c r="M2210">
        <v>0</v>
      </c>
      <c r="N2210">
        <v>48</v>
      </c>
      <c r="O2210">
        <v>23</v>
      </c>
      <c r="P2210">
        <v>1</v>
      </c>
      <c r="Q2210" t="s">
        <v>10</v>
      </c>
      <c r="R2210" t="s">
        <v>77</v>
      </c>
    </row>
    <row r="2211" spans="1:18" x14ac:dyDescent="0.25">
      <c r="A2211" t="s">
        <v>1970</v>
      </c>
      <c r="B2211" s="1">
        <v>40999</v>
      </c>
      <c r="C2211" t="s">
        <v>6954</v>
      </c>
      <c r="D2211" t="s">
        <v>6867</v>
      </c>
      <c r="E2211" t="s">
        <v>5995</v>
      </c>
      <c r="F2211" t="s">
        <v>5996</v>
      </c>
      <c r="G2211" t="s">
        <v>5973</v>
      </c>
      <c r="H2211" s="1">
        <v>41004</v>
      </c>
      <c r="I2211" t="s">
        <v>5974</v>
      </c>
      <c r="J2211" t="s">
        <v>6052</v>
      </c>
      <c r="K2211">
        <v>2012</v>
      </c>
      <c r="L2211" t="s">
        <v>1971</v>
      </c>
      <c r="M2211">
        <v>0</v>
      </c>
      <c r="N2211">
        <v>21</v>
      </c>
      <c r="O2211">
        <v>7</v>
      </c>
      <c r="P2211">
        <v>3</v>
      </c>
      <c r="Q2211" t="s">
        <v>10</v>
      </c>
      <c r="R2211" t="s">
        <v>45</v>
      </c>
    </row>
    <row r="2212" spans="1:18" x14ac:dyDescent="0.25">
      <c r="A2212" t="s">
        <v>1991</v>
      </c>
      <c r="B2212" s="1">
        <v>41008</v>
      </c>
      <c r="C2212" t="s">
        <v>7015</v>
      </c>
      <c r="D2212" t="s">
        <v>6137</v>
      </c>
      <c r="E2212" t="s">
        <v>5995</v>
      </c>
      <c r="F2212" t="s">
        <v>5996</v>
      </c>
      <c r="G2212" t="s">
        <v>5973</v>
      </c>
      <c r="H2212" s="1">
        <v>41012</v>
      </c>
      <c r="I2212" t="s">
        <v>5974</v>
      </c>
      <c r="J2212" t="s">
        <v>6036</v>
      </c>
      <c r="K2212">
        <v>2012</v>
      </c>
      <c r="L2212" t="s">
        <v>1992</v>
      </c>
      <c r="M2212">
        <v>0</v>
      </c>
      <c r="N2212">
        <v>99</v>
      </c>
      <c r="O2212">
        <v>8</v>
      </c>
      <c r="P2212">
        <v>4</v>
      </c>
      <c r="Q2212" t="s">
        <v>10</v>
      </c>
      <c r="R2212" t="s">
        <v>91</v>
      </c>
    </row>
    <row r="2213" spans="1:18" x14ac:dyDescent="0.25">
      <c r="A2213" t="s">
        <v>2074</v>
      </c>
      <c r="B2213" s="1">
        <v>41040</v>
      </c>
      <c r="C2213" t="s">
        <v>7130</v>
      </c>
      <c r="D2213" t="s">
        <v>7131</v>
      </c>
      <c r="E2213" t="s">
        <v>5995</v>
      </c>
      <c r="F2213" t="s">
        <v>5996</v>
      </c>
      <c r="G2213" t="s">
        <v>5983</v>
      </c>
      <c r="H2213" s="1">
        <v>41044</v>
      </c>
      <c r="I2213" t="s">
        <v>5974</v>
      </c>
      <c r="J2213" t="s">
        <v>6149</v>
      </c>
      <c r="K2213">
        <v>2012</v>
      </c>
      <c r="L2213" t="s">
        <v>2075</v>
      </c>
      <c r="M2213">
        <v>0</v>
      </c>
      <c r="N2213">
        <v>1054</v>
      </c>
      <c r="O2213">
        <v>337</v>
      </c>
      <c r="P2213">
        <v>2</v>
      </c>
      <c r="Q2213" t="s">
        <v>10</v>
      </c>
      <c r="R2213" t="s">
        <v>73</v>
      </c>
    </row>
    <row r="2214" spans="1:18" x14ac:dyDescent="0.25">
      <c r="A2214" t="s">
        <v>2074</v>
      </c>
      <c r="B2214" s="1">
        <v>41040</v>
      </c>
      <c r="C2214" t="s">
        <v>7130</v>
      </c>
      <c r="D2214" t="s">
        <v>7131</v>
      </c>
      <c r="E2214" t="s">
        <v>5995</v>
      </c>
      <c r="F2214" t="s">
        <v>5996</v>
      </c>
      <c r="G2214" t="s">
        <v>5983</v>
      </c>
      <c r="H2214" s="1">
        <v>41044</v>
      </c>
      <c r="I2214" t="s">
        <v>5974</v>
      </c>
      <c r="J2214" t="s">
        <v>6149</v>
      </c>
      <c r="K2214">
        <v>2012</v>
      </c>
      <c r="L2214" t="s">
        <v>44</v>
      </c>
      <c r="M2214">
        <v>0</v>
      </c>
      <c r="N2214">
        <v>56</v>
      </c>
      <c r="O2214">
        <v>8</v>
      </c>
      <c r="P2214">
        <v>7</v>
      </c>
      <c r="Q2214" t="s">
        <v>10</v>
      </c>
      <c r="R2214" t="s">
        <v>45</v>
      </c>
    </row>
    <row r="2215" spans="1:18" x14ac:dyDescent="0.25">
      <c r="A2215" t="s">
        <v>2200</v>
      </c>
      <c r="B2215" s="1">
        <v>41075</v>
      </c>
      <c r="C2215" t="s">
        <v>6349</v>
      </c>
      <c r="D2215" t="s">
        <v>6445</v>
      </c>
      <c r="E2215" t="s">
        <v>5995</v>
      </c>
      <c r="F2215" t="s">
        <v>5996</v>
      </c>
      <c r="G2215" t="s">
        <v>5983</v>
      </c>
      <c r="H2215" s="1">
        <v>41081</v>
      </c>
      <c r="I2215" t="s">
        <v>5974</v>
      </c>
      <c r="J2215" t="s">
        <v>6149</v>
      </c>
      <c r="K2215">
        <v>2012</v>
      </c>
      <c r="L2215" t="s">
        <v>2201</v>
      </c>
      <c r="M2215">
        <v>0</v>
      </c>
      <c r="N2215">
        <v>135</v>
      </c>
      <c r="O2215">
        <v>43</v>
      </c>
      <c r="P2215">
        <v>3</v>
      </c>
      <c r="Q2215" t="s">
        <v>10</v>
      </c>
      <c r="R2215" t="s">
        <v>11</v>
      </c>
    </row>
    <row r="2216" spans="1:18" x14ac:dyDescent="0.25">
      <c r="A2216" t="s">
        <v>2204</v>
      </c>
      <c r="B2216" s="1">
        <v>41076</v>
      </c>
      <c r="C2216" t="s">
        <v>6718</v>
      </c>
      <c r="D2216" t="s">
        <v>7131</v>
      </c>
      <c r="E2216" t="s">
        <v>5995</v>
      </c>
      <c r="F2216" t="s">
        <v>5996</v>
      </c>
      <c r="G2216" t="s">
        <v>5973</v>
      </c>
      <c r="H2216" s="1">
        <v>41080</v>
      </c>
      <c r="I2216" t="s">
        <v>5974</v>
      </c>
      <c r="J2216" t="s">
        <v>6149</v>
      </c>
      <c r="K2216">
        <v>2012</v>
      </c>
      <c r="L2216" t="s">
        <v>2207</v>
      </c>
      <c r="M2216">
        <v>0</v>
      </c>
      <c r="N2216">
        <v>48</v>
      </c>
      <c r="O2216">
        <v>3</v>
      </c>
      <c r="P2216">
        <v>3</v>
      </c>
      <c r="Q2216" t="s">
        <v>10</v>
      </c>
      <c r="R2216" t="s">
        <v>91</v>
      </c>
    </row>
    <row r="2217" spans="1:18" x14ac:dyDescent="0.25">
      <c r="A2217" t="s">
        <v>2204</v>
      </c>
      <c r="B2217" s="1">
        <v>41076</v>
      </c>
      <c r="C2217" t="s">
        <v>6718</v>
      </c>
      <c r="D2217" t="s">
        <v>7131</v>
      </c>
      <c r="E2217" t="s">
        <v>5995</v>
      </c>
      <c r="F2217" t="s">
        <v>5996</v>
      </c>
      <c r="G2217" t="s">
        <v>5973</v>
      </c>
      <c r="H2217" s="1">
        <v>41080</v>
      </c>
      <c r="I2217" t="s">
        <v>5974</v>
      </c>
      <c r="J2217" t="s">
        <v>6149</v>
      </c>
      <c r="K2217">
        <v>2012</v>
      </c>
      <c r="L2217" t="s">
        <v>389</v>
      </c>
      <c r="M2217">
        <v>0</v>
      </c>
      <c r="N2217">
        <v>108</v>
      </c>
      <c r="O2217">
        <v>26</v>
      </c>
      <c r="P2217">
        <v>4</v>
      </c>
      <c r="Q2217" t="s">
        <v>10</v>
      </c>
      <c r="R2217" t="s">
        <v>77</v>
      </c>
    </row>
    <row r="2218" spans="1:18" x14ac:dyDescent="0.25">
      <c r="A2218" t="s">
        <v>2204</v>
      </c>
      <c r="B2218" s="1">
        <v>41076</v>
      </c>
      <c r="C2218" t="s">
        <v>6718</v>
      </c>
      <c r="D2218" t="s">
        <v>7131</v>
      </c>
      <c r="E2218" t="s">
        <v>5995</v>
      </c>
      <c r="F2218" t="s">
        <v>5996</v>
      </c>
      <c r="G2218" t="s">
        <v>5973</v>
      </c>
      <c r="H2218" s="1">
        <v>41080</v>
      </c>
      <c r="I2218" t="s">
        <v>5974</v>
      </c>
      <c r="J2218" t="s">
        <v>6149</v>
      </c>
      <c r="K2218">
        <v>2012</v>
      </c>
      <c r="L2218" t="s">
        <v>1071</v>
      </c>
      <c r="M2218">
        <v>0</v>
      </c>
      <c r="N2218">
        <v>46</v>
      </c>
      <c r="O2218">
        <v>15</v>
      </c>
      <c r="P2218">
        <v>4</v>
      </c>
      <c r="Q2218" t="s">
        <v>10</v>
      </c>
      <c r="R2218" t="s">
        <v>77</v>
      </c>
    </row>
    <row r="2219" spans="1:18" x14ac:dyDescent="0.25">
      <c r="A2219" t="s">
        <v>2263</v>
      </c>
      <c r="B2219" s="1">
        <v>41085</v>
      </c>
      <c r="C2219" t="s">
        <v>6468</v>
      </c>
      <c r="D2219" t="s">
        <v>7207</v>
      </c>
      <c r="E2219" t="s">
        <v>5995</v>
      </c>
      <c r="F2219" t="s">
        <v>5996</v>
      </c>
      <c r="G2219" t="s">
        <v>5968</v>
      </c>
      <c r="H2219" s="1">
        <v>41091</v>
      </c>
      <c r="I2219" t="s">
        <v>5974</v>
      </c>
      <c r="J2219" t="s">
        <v>7208</v>
      </c>
      <c r="K2219">
        <v>2012</v>
      </c>
      <c r="L2219" t="s">
        <v>1352</v>
      </c>
      <c r="M2219">
        <v>0</v>
      </c>
      <c r="N2219">
        <v>89</v>
      </c>
      <c r="O2219">
        <v>41</v>
      </c>
      <c r="P2219">
        <v>4</v>
      </c>
      <c r="Q2219" t="s">
        <v>10</v>
      </c>
      <c r="R2219" t="s">
        <v>91</v>
      </c>
    </row>
    <row r="2220" spans="1:18" x14ac:dyDescent="0.25">
      <c r="A2220" t="s">
        <v>2263</v>
      </c>
      <c r="B2220" s="1">
        <v>41085</v>
      </c>
      <c r="C2220" t="s">
        <v>6468</v>
      </c>
      <c r="D2220" t="s">
        <v>7207</v>
      </c>
      <c r="E2220" t="s">
        <v>5995</v>
      </c>
      <c r="F2220" t="s">
        <v>5996</v>
      </c>
      <c r="G2220" t="s">
        <v>5968</v>
      </c>
      <c r="H2220" s="1">
        <v>41091</v>
      </c>
      <c r="I2220" t="s">
        <v>5974</v>
      </c>
      <c r="J2220" t="s">
        <v>7208</v>
      </c>
      <c r="K2220">
        <v>2012</v>
      </c>
      <c r="L2220" t="s">
        <v>584</v>
      </c>
      <c r="M2220">
        <v>0</v>
      </c>
      <c r="N2220">
        <v>17</v>
      </c>
      <c r="O2220">
        <v>5</v>
      </c>
      <c r="P2220">
        <v>1</v>
      </c>
      <c r="Q2220" t="s">
        <v>10</v>
      </c>
      <c r="R2220" t="s">
        <v>29</v>
      </c>
    </row>
    <row r="2221" spans="1:18" x14ac:dyDescent="0.25">
      <c r="A2221" t="s">
        <v>2289</v>
      </c>
      <c r="B2221" s="1">
        <v>41090</v>
      </c>
      <c r="C2221" t="s">
        <v>7082</v>
      </c>
      <c r="D2221" t="s">
        <v>7219</v>
      </c>
      <c r="E2221" t="s">
        <v>5995</v>
      </c>
      <c r="F2221" t="s">
        <v>5996</v>
      </c>
      <c r="G2221" t="s">
        <v>5973</v>
      </c>
      <c r="H2221" s="1">
        <v>41094</v>
      </c>
      <c r="I2221" t="s">
        <v>5974</v>
      </c>
      <c r="J2221" t="s">
        <v>6149</v>
      </c>
      <c r="K2221">
        <v>2012</v>
      </c>
      <c r="L2221" t="s">
        <v>211</v>
      </c>
      <c r="M2221">
        <v>0</v>
      </c>
      <c r="N2221">
        <v>35</v>
      </c>
      <c r="O2221">
        <v>14</v>
      </c>
      <c r="P2221">
        <v>3</v>
      </c>
      <c r="Q2221" t="s">
        <v>10</v>
      </c>
      <c r="R2221" t="s">
        <v>29</v>
      </c>
    </row>
    <row r="2222" spans="1:18" x14ac:dyDescent="0.25">
      <c r="A2222" t="s">
        <v>2289</v>
      </c>
      <c r="B2222" s="1">
        <v>41090</v>
      </c>
      <c r="C2222" t="s">
        <v>7082</v>
      </c>
      <c r="D2222" t="s">
        <v>7219</v>
      </c>
      <c r="E2222" t="s">
        <v>5995</v>
      </c>
      <c r="F2222" t="s">
        <v>5996</v>
      </c>
      <c r="G2222" t="s">
        <v>5973</v>
      </c>
      <c r="H2222" s="1">
        <v>41094</v>
      </c>
      <c r="I2222" t="s">
        <v>5974</v>
      </c>
      <c r="J2222" t="s">
        <v>6149</v>
      </c>
      <c r="K2222">
        <v>2012</v>
      </c>
      <c r="L2222" t="s">
        <v>2290</v>
      </c>
      <c r="M2222">
        <v>0</v>
      </c>
      <c r="N2222">
        <v>24</v>
      </c>
      <c r="O2222">
        <v>11</v>
      </c>
      <c r="P2222">
        <v>2</v>
      </c>
      <c r="Q2222" t="s">
        <v>10</v>
      </c>
      <c r="R2222" t="s">
        <v>45</v>
      </c>
    </row>
    <row r="2223" spans="1:18" x14ac:dyDescent="0.25">
      <c r="A2223" t="s">
        <v>2349</v>
      </c>
      <c r="B2223" s="1">
        <v>41107</v>
      </c>
      <c r="C2223" t="s">
        <v>7235</v>
      </c>
      <c r="D2223" t="s">
        <v>6148</v>
      </c>
      <c r="E2223" t="s">
        <v>5995</v>
      </c>
      <c r="F2223" t="s">
        <v>5996</v>
      </c>
      <c r="G2223" t="s">
        <v>5973</v>
      </c>
      <c r="H2223" s="1">
        <v>41111</v>
      </c>
      <c r="I2223" t="s">
        <v>5974</v>
      </c>
      <c r="J2223" t="s">
        <v>6149</v>
      </c>
      <c r="K2223">
        <v>2012</v>
      </c>
      <c r="L2223" t="s">
        <v>558</v>
      </c>
      <c r="M2223">
        <v>0</v>
      </c>
      <c r="N2223">
        <v>60</v>
      </c>
      <c r="O2223">
        <v>2</v>
      </c>
      <c r="P2223">
        <v>4</v>
      </c>
      <c r="Q2223" t="s">
        <v>10</v>
      </c>
      <c r="R2223" t="s">
        <v>11</v>
      </c>
    </row>
    <row r="2224" spans="1:18" x14ac:dyDescent="0.25">
      <c r="A2224" t="s">
        <v>2381</v>
      </c>
      <c r="B2224" s="1">
        <v>41118</v>
      </c>
      <c r="C2224" t="s">
        <v>7193</v>
      </c>
      <c r="D2224" t="s">
        <v>7242</v>
      </c>
      <c r="E2224" t="s">
        <v>5995</v>
      </c>
      <c r="F2224" t="s">
        <v>5996</v>
      </c>
      <c r="G2224" t="s">
        <v>5973</v>
      </c>
      <c r="H2224" s="1">
        <v>41123</v>
      </c>
      <c r="I2224" t="s">
        <v>5974</v>
      </c>
      <c r="J2224" t="s">
        <v>6057</v>
      </c>
      <c r="K2224">
        <v>2012</v>
      </c>
      <c r="L2224" t="s">
        <v>2382</v>
      </c>
      <c r="M2224">
        <v>0</v>
      </c>
      <c r="N2224">
        <v>44</v>
      </c>
      <c r="O2224">
        <v>7</v>
      </c>
      <c r="P2224">
        <v>3</v>
      </c>
      <c r="Q2224" t="s">
        <v>10</v>
      </c>
      <c r="R2224" t="s">
        <v>91</v>
      </c>
    </row>
    <row r="2225" spans="1:18" x14ac:dyDescent="0.25">
      <c r="A2225" t="s">
        <v>2413</v>
      </c>
      <c r="B2225" s="1">
        <v>41124</v>
      </c>
      <c r="C2225" t="s">
        <v>6119</v>
      </c>
      <c r="D2225" t="s">
        <v>6850</v>
      </c>
      <c r="E2225" t="s">
        <v>5995</v>
      </c>
      <c r="F2225" t="s">
        <v>5996</v>
      </c>
      <c r="G2225" t="s">
        <v>5973</v>
      </c>
      <c r="H2225" s="1">
        <v>41128</v>
      </c>
      <c r="I2225" t="s">
        <v>5974</v>
      </c>
      <c r="J2225" t="s">
        <v>6246</v>
      </c>
      <c r="K2225">
        <v>2012</v>
      </c>
      <c r="L2225" t="s">
        <v>378</v>
      </c>
      <c r="M2225">
        <v>0</v>
      </c>
      <c r="N2225">
        <v>668</v>
      </c>
      <c r="O2225">
        <v>267</v>
      </c>
      <c r="P2225">
        <v>8</v>
      </c>
      <c r="Q2225" t="s">
        <v>10</v>
      </c>
      <c r="R2225" t="s">
        <v>73</v>
      </c>
    </row>
    <row r="2226" spans="1:18" x14ac:dyDescent="0.25">
      <c r="A2226" t="s">
        <v>2440</v>
      </c>
      <c r="B2226" s="1">
        <v>41127</v>
      </c>
      <c r="C2226" t="s">
        <v>7264</v>
      </c>
      <c r="D2226" t="s">
        <v>6148</v>
      </c>
      <c r="E2226" t="s">
        <v>5995</v>
      </c>
      <c r="F2226" t="s">
        <v>5996</v>
      </c>
      <c r="G2226" t="s">
        <v>5973</v>
      </c>
      <c r="H2226" s="1">
        <v>41132</v>
      </c>
      <c r="I2226" t="s">
        <v>5974</v>
      </c>
      <c r="J2226" t="s">
        <v>6149</v>
      </c>
      <c r="K2226">
        <v>2012</v>
      </c>
      <c r="L2226" t="s">
        <v>2079</v>
      </c>
      <c r="M2226">
        <v>0</v>
      </c>
      <c r="N2226">
        <v>105</v>
      </c>
      <c r="O2226">
        <v>19</v>
      </c>
      <c r="P2226">
        <v>2</v>
      </c>
      <c r="Q2226" t="s">
        <v>10</v>
      </c>
      <c r="R2226" t="s">
        <v>11</v>
      </c>
    </row>
    <row r="2227" spans="1:18" x14ac:dyDescent="0.25">
      <c r="A2227" t="s">
        <v>2460</v>
      </c>
      <c r="B2227" s="1">
        <v>41130</v>
      </c>
      <c r="C2227" t="s">
        <v>7010</v>
      </c>
      <c r="D2227" t="s">
        <v>6165</v>
      </c>
      <c r="E2227" t="s">
        <v>5995</v>
      </c>
      <c r="F2227" t="s">
        <v>5996</v>
      </c>
      <c r="G2227" t="s">
        <v>5973</v>
      </c>
      <c r="H2227" s="1">
        <v>41134</v>
      </c>
      <c r="I2227" t="s">
        <v>5974</v>
      </c>
      <c r="J2227" t="s">
        <v>6057</v>
      </c>
      <c r="K2227">
        <v>2012</v>
      </c>
      <c r="L2227" t="s">
        <v>2461</v>
      </c>
      <c r="M2227">
        <v>0</v>
      </c>
      <c r="N2227">
        <v>53</v>
      </c>
      <c r="O2227">
        <v>12</v>
      </c>
      <c r="P2227">
        <v>2</v>
      </c>
      <c r="Q2227" t="s">
        <v>10</v>
      </c>
      <c r="R2227" t="s">
        <v>11</v>
      </c>
    </row>
    <row r="2228" spans="1:18" x14ac:dyDescent="0.25">
      <c r="A2228" t="s">
        <v>2460</v>
      </c>
      <c r="B2228" s="1">
        <v>41130</v>
      </c>
      <c r="C2228" t="s">
        <v>7010</v>
      </c>
      <c r="D2228" t="s">
        <v>6165</v>
      </c>
      <c r="E2228" t="s">
        <v>5995</v>
      </c>
      <c r="F2228" t="s">
        <v>5996</v>
      </c>
      <c r="G2228" t="s">
        <v>5973</v>
      </c>
      <c r="H2228" s="1">
        <v>41134</v>
      </c>
      <c r="I2228" t="s">
        <v>5974</v>
      </c>
      <c r="J2228" t="s">
        <v>6057</v>
      </c>
      <c r="K2228">
        <v>2012</v>
      </c>
      <c r="L2228" t="s">
        <v>2462</v>
      </c>
      <c r="M2228">
        <v>0</v>
      </c>
      <c r="N2228">
        <v>89</v>
      </c>
      <c r="O2228">
        <v>36</v>
      </c>
      <c r="P2228">
        <v>3</v>
      </c>
      <c r="Q2228" t="s">
        <v>10</v>
      </c>
      <c r="R2228" t="s">
        <v>77</v>
      </c>
    </row>
    <row r="2229" spans="1:18" x14ac:dyDescent="0.25">
      <c r="A2229" t="s">
        <v>2582</v>
      </c>
      <c r="B2229" s="1">
        <v>41150</v>
      </c>
      <c r="C2229" t="s">
        <v>6606</v>
      </c>
      <c r="D2229" t="s">
        <v>7311</v>
      </c>
      <c r="E2229" t="s">
        <v>5995</v>
      </c>
      <c r="F2229" t="s">
        <v>5996</v>
      </c>
      <c r="G2229" t="s">
        <v>5973</v>
      </c>
      <c r="H2229" s="1">
        <v>41155</v>
      </c>
      <c r="I2229" t="s">
        <v>5974</v>
      </c>
      <c r="J2229" t="s">
        <v>6375</v>
      </c>
      <c r="K2229">
        <v>2012</v>
      </c>
      <c r="L2229" t="s">
        <v>2502</v>
      </c>
      <c r="M2229">
        <v>0</v>
      </c>
      <c r="N2229">
        <v>14</v>
      </c>
      <c r="O2229">
        <v>5</v>
      </c>
      <c r="P2229">
        <v>2</v>
      </c>
      <c r="Q2229" t="s">
        <v>10</v>
      </c>
      <c r="R2229" t="s">
        <v>45</v>
      </c>
    </row>
    <row r="2230" spans="1:18" x14ac:dyDescent="0.25">
      <c r="A2230" t="s">
        <v>2608</v>
      </c>
      <c r="B2230" s="1">
        <v>41153</v>
      </c>
      <c r="C2230" t="s">
        <v>6931</v>
      </c>
      <c r="D2230" t="s">
        <v>6206</v>
      </c>
      <c r="E2230" t="s">
        <v>5995</v>
      </c>
      <c r="F2230" t="s">
        <v>5996</v>
      </c>
      <c r="G2230" t="s">
        <v>5973</v>
      </c>
      <c r="H2230" s="1">
        <v>41158</v>
      </c>
      <c r="I2230" t="s">
        <v>5974</v>
      </c>
      <c r="J2230" t="s">
        <v>6207</v>
      </c>
      <c r="K2230">
        <v>2012</v>
      </c>
      <c r="L2230" t="s">
        <v>1259</v>
      </c>
      <c r="M2230">
        <v>0</v>
      </c>
      <c r="N2230">
        <v>188</v>
      </c>
      <c r="O2230">
        <v>75</v>
      </c>
      <c r="P2230">
        <v>3</v>
      </c>
      <c r="Q2230" t="s">
        <v>10</v>
      </c>
      <c r="R2230" t="s">
        <v>73</v>
      </c>
    </row>
    <row r="2231" spans="1:18" x14ac:dyDescent="0.25">
      <c r="A2231" t="s">
        <v>2673</v>
      </c>
      <c r="B2231" s="1">
        <v>41165</v>
      </c>
      <c r="C2231" t="s">
        <v>6684</v>
      </c>
      <c r="D2231" t="s">
        <v>6734</v>
      </c>
      <c r="E2231" t="s">
        <v>5995</v>
      </c>
      <c r="F2231" t="s">
        <v>5996</v>
      </c>
      <c r="G2231" t="s">
        <v>5968</v>
      </c>
      <c r="H2231" s="1">
        <v>41169</v>
      </c>
      <c r="I2231" t="s">
        <v>5974</v>
      </c>
      <c r="J2231" t="s">
        <v>6039</v>
      </c>
      <c r="K2231">
        <v>2012</v>
      </c>
      <c r="L2231" t="s">
        <v>896</v>
      </c>
      <c r="M2231">
        <v>0</v>
      </c>
      <c r="N2231">
        <v>41</v>
      </c>
      <c r="O2231">
        <v>7</v>
      </c>
      <c r="P2231">
        <v>3</v>
      </c>
      <c r="Q2231" t="s">
        <v>10</v>
      </c>
      <c r="R2231" t="s">
        <v>77</v>
      </c>
    </row>
    <row r="2232" spans="1:18" x14ac:dyDescent="0.25">
      <c r="A2232" t="s">
        <v>2711</v>
      </c>
      <c r="B2232" s="1">
        <v>41173</v>
      </c>
      <c r="C2232" t="s">
        <v>7183</v>
      </c>
      <c r="D2232" t="s">
        <v>6426</v>
      </c>
      <c r="E2232" t="s">
        <v>5995</v>
      </c>
      <c r="F2232" t="s">
        <v>5996</v>
      </c>
      <c r="G2232" t="s">
        <v>5973</v>
      </c>
      <c r="H2232" s="1">
        <v>41178</v>
      </c>
      <c r="I2232" t="s">
        <v>5974</v>
      </c>
      <c r="J2232" t="s">
        <v>6039</v>
      </c>
      <c r="K2232">
        <v>2012</v>
      </c>
      <c r="L2232" t="s">
        <v>2712</v>
      </c>
      <c r="M2232">
        <v>0</v>
      </c>
      <c r="N2232">
        <v>45</v>
      </c>
      <c r="O2232">
        <v>18</v>
      </c>
      <c r="P2232">
        <v>3</v>
      </c>
      <c r="Q2232" t="s">
        <v>10</v>
      </c>
      <c r="R2232" t="s">
        <v>29</v>
      </c>
    </row>
    <row r="2233" spans="1:18" x14ac:dyDescent="0.25">
      <c r="A2233" t="s">
        <v>2757</v>
      </c>
      <c r="B2233" s="1">
        <v>41183</v>
      </c>
      <c r="C2233" t="s">
        <v>6668</v>
      </c>
      <c r="D2233" t="s">
        <v>6206</v>
      </c>
      <c r="E2233" t="s">
        <v>5995</v>
      </c>
      <c r="F2233" t="s">
        <v>5996</v>
      </c>
      <c r="G2233" t="s">
        <v>5983</v>
      </c>
      <c r="H2233" s="1">
        <v>41187</v>
      </c>
      <c r="I2233" t="s">
        <v>5974</v>
      </c>
      <c r="J2233" t="s">
        <v>6207</v>
      </c>
      <c r="K2233">
        <v>2012</v>
      </c>
      <c r="L2233" t="s">
        <v>177</v>
      </c>
      <c r="M2233">
        <v>0</v>
      </c>
      <c r="N2233">
        <v>62</v>
      </c>
      <c r="O2233">
        <v>19</v>
      </c>
      <c r="P2233">
        <v>4</v>
      </c>
      <c r="Q2233" t="s">
        <v>10</v>
      </c>
      <c r="R2233" t="s">
        <v>29</v>
      </c>
    </row>
    <row r="2234" spans="1:18" x14ac:dyDescent="0.25">
      <c r="A2234" t="s">
        <v>2757</v>
      </c>
      <c r="B2234" s="1">
        <v>41183</v>
      </c>
      <c r="C2234" t="s">
        <v>6668</v>
      </c>
      <c r="D2234" t="s">
        <v>6206</v>
      </c>
      <c r="E2234" t="s">
        <v>5995</v>
      </c>
      <c r="F2234" t="s">
        <v>5996</v>
      </c>
      <c r="G2234" t="s">
        <v>5983</v>
      </c>
      <c r="H2234" s="1">
        <v>41187</v>
      </c>
      <c r="I2234" t="s">
        <v>5974</v>
      </c>
      <c r="J2234" t="s">
        <v>6207</v>
      </c>
      <c r="K2234">
        <v>2012</v>
      </c>
      <c r="L2234" t="s">
        <v>1398</v>
      </c>
      <c r="M2234">
        <v>0</v>
      </c>
      <c r="N2234">
        <v>57</v>
      </c>
      <c r="O2234">
        <v>14</v>
      </c>
      <c r="P2234">
        <v>5</v>
      </c>
      <c r="Q2234" t="s">
        <v>10</v>
      </c>
      <c r="R2234" t="s">
        <v>45</v>
      </c>
    </row>
    <row r="2235" spans="1:18" x14ac:dyDescent="0.25">
      <c r="A2235" t="s">
        <v>2787</v>
      </c>
      <c r="B2235" s="1">
        <v>41199</v>
      </c>
      <c r="C2235" t="s">
        <v>6343</v>
      </c>
      <c r="D2235" t="s">
        <v>6206</v>
      </c>
      <c r="E2235" t="s">
        <v>5995</v>
      </c>
      <c r="F2235" t="s">
        <v>5996</v>
      </c>
      <c r="G2235" t="s">
        <v>5973</v>
      </c>
      <c r="H2235" s="1">
        <v>41203</v>
      </c>
      <c r="I2235" t="s">
        <v>5974</v>
      </c>
      <c r="J2235" t="s">
        <v>6207</v>
      </c>
      <c r="K2235">
        <v>2012</v>
      </c>
      <c r="L2235" t="s">
        <v>743</v>
      </c>
      <c r="M2235">
        <v>0</v>
      </c>
      <c r="N2235">
        <v>28</v>
      </c>
      <c r="O2235">
        <v>6</v>
      </c>
      <c r="P2235">
        <v>2</v>
      </c>
      <c r="Q2235" t="s">
        <v>10</v>
      </c>
      <c r="R2235" t="s">
        <v>29</v>
      </c>
    </row>
    <row r="2236" spans="1:18" x14ac:dyDescent="0.25">
      <c r="A2236" t="s">
        <v>2821</v>
      </c>
      <c r="B2236" s="1">
        <v>41209</v>
      </c>
      <c r="C2236" t="s">
        <v>6235</v>
      </c>
      <c r="D2236" t="s">
        <v>6374</v>
      </c>
      <c r="E2236" t="s">
        <v>5995</v>
      </c>
      <c r="F2236" t="s">
        <v>5996</v>
      </c>
      <c r="G2236" t="s">
        <v>5973</v>
      </c>
      <c r="H2236" s="1">
        <v>41213</v>
      </c>
      <c r="I2236" t="s">
        <v>5974</v>
      </c>
      <c r="J2236" t="s">
        <v>6375</v>
      </c>
      <c r="K2236">
        <v>2012</v>
      </c>
      <c r="L2236" t="s">
        <v>2822</v>
      </c>
      <c r="M2236">
        <v>0</v>
      </c>
      <c r="N2236">
        <v>173</v>
      </c>
      <c r="O2236">
        <v>14</v>
      </c>
      <c r="P2236">
        <v>6</v>
      </c>
      <c r="Q2236" t="s">
        <v>10</v>
      </c>
      <c r="R2236" t="s">
        <v>91</v>
      </c>
    </row>
    <row r="2237" spans="1:18" x14ac:dyDescent="0.25">
      <c r="A2237" t="s">
        <v>2821</v>
      </c>
      <c r="B2237" s="1">
        <v>41209</v>
      </c>
      <c r="C2237" t="s">
        <v>6235</v>
      </c>
      <c r="D2237" t="s">
        <v>6374</v>
      </c>
      <c r="E2237" t="s">
        <v>5995</v>
      </c>
      <c r="F2237" t="s">
        <v>5996</v>
      </c>
      <c r="G2237" t="s">
        <v>5973</v>
      </c>
      <c r="H2237" s="1">
        <v>41213</v>
      </c>
      <c r="I2237" t="s">
        <v>5974</v>
      </c>
      <c r="J2237" t="s">
        <v>6375</v>
      </c>
      <c r="K2237">
        <v>2012</v>
      </c>
      <c r="L2237" t="s">
        <v>733</v>
      </c>
      <c r="M2237">
        <v>0</v>
      </c>
      <c r="N2237">
        <v>22</v>
      </c>
      <c r="O2237">
        <v>3</v>
      </c>
      <c r="P2237">
        <v>2</v>
      </c>
      <c r="Q2237" t="s">
        <v>10</v>
      </c>
      <c r="R2237" t="s">
        <v>45</v>
      </c>
    </row>
    <row r="2238" spans="1:18" x14ac:dyDescent="0.25">
      <c r="A2238" t="s">
        <v>2867</v>
      </c>
      <c r="B2238" s="1">
        <v>41219</v>
      </c>
      <c r="C2238" t="s">
        <v>7399</v>
      </c>
      <c r="D2238" t="s">
        <v>7154</v>
      </c>
      <c r="E2238" t="s">
        <v>5995</v>
      </c>
      <c r="F2238" t="s">
        <v>5996</v>
      </c>
      <c r="G2238" t="s">
        <v>5973</v>
      </c>
      <c r="H2238" s="1">
        <v>41223</v>
      </c>
      <c r="I2238" t="s">
        <v>5974</v>
      </c>
      <c r="J2238" t="s">
        <v>6057</v>
      </c>
      <c r="K2238">
        <v>2012</v>
      </c>
      <c r="L2238" t="s">
        <v>458</v>
      </c>
      <c r="M2238">
        <v>0</v>
      </c>
      <c r="N2238">
        <v>37</v>
      </c>
      <c r="O2238">
        <v>7</v>
      </c>
      <c r="P2238">
        <v>3</v>
      </c>
      <c r="Q2238" t="s">
        <v>10</v>
      </c>
      <c r="R2238" t="s">
        <v>29</v>
      </c>
    </row>
    <row r="2239" spans="1:18" x14ac:dyDescent="0.25">
      <c r="A2239" t="s">
        <v>2874</v>
      </c>
      <c r="B2239" s="1">
        <v>41221</v>
      </c>
      <c r="C2239" t="s">
        <v>6167</v>
      </c>
      <c r="D2239" t="s">
        <v>7403</v>
      </c>
      <c r="E2239" t="s">
        <v>5995</v>
      </c>
      <c r="F2239" t="s">
        <v>5996</v>
      </c>
      <c r="G2239" t="s">
        <v>5973</v>
      </c>
      <c r="H2239" s="1">
        <v>41225</v>
      </c>
      <c r="I2239" t="s">
        <v>5974</v>
      </c>
      <c r="J2239" t="s">
        <v>6375</v>
      </c>
      <c r="K2239">
        <v>2012</v>
      </c>
      <c r="L2239" t="s">
        <v>554</v>
      </c>
      <c r="M2239">
        <v>0</v>
      </c>
      <c r="N2239">
        <v>173</v>
      </c>
      <c r="O2239">
        <v>0</v>
      </c>
      <c r="P2239">
        <v>5</v>
      </c>
      <c r="Q2239" t="s">
        <v>10</v>
      </c>
      <c r="R2239" t="s">
        <v>77</v>
      </c>
    </row>
    <row r="2240" spans="1:18" x14ac:dyDescent="0.25">
      <c r="A2240" t="s">
        <v>2879</v>
      </c>
      <c r="B2240" s="1">
        <v>41222</v>
      </c>
      <c r="C2240" t="s">
        <v>6359</v>
      </c>
      <c r="D2240" t="s">
        <v>7271</v>
      </c>
      <c r="E2240" t="s">
        <v>5995</v>
      </c>
      <c r="F2240" t="s">
        <v>5996</v>
      </c>
      <c r="G2240" t="s">
        <v>5973</v>
      </c>
      <c r="H2240" s="1">
        <v>41226</v>
      </c>
      <c r="I2240" t="s">
        <v>5974</v>
      </c>
      <c r="J2240" t="s">
        <v>6195</v>
      </c>
      <c r="K2240">
        <v>2012</v>
      </c>
      <c r="L2240" t="s">
        <v>640</v>
      </c>
      <c r="M2240">
        <v>0</v>
      </c>
      <c r="N2240">
        <v>147</v>
      </c>
      <c r="O2240">
        <v>72</v>
      </c>
      <c r="P2240">
        <v>5</v>
      </c>
      <c r="Q2240" t="s">
        <v>10</v>
      </c>
      <c r="R2240" t="s">
        <v>91</v>
      </c>
    </row>
    <row r="2241" spans="1:18" x14ac:dyDescent="0.25">
      <c r="A2241" t="s">
        <v>2909</v>
      </c>
      <c r="B2241" s="1">
        <v>41226</v>
      </c>
      <c r="C2241" t="s">
        <v>7409</v>
      </c>
      <c r="D2241" t="s">
        <v>7362</v>
      </c>
      <c r="E2241" t="s">
        <v>5995</v>
      </c>
      <c r="F2241" t="s">
        <v>5996</v>
      </c>
      <c r="G2241" t="s">
        <v>5983</v>
      </c>
      <c r="H2241" s="1">
        <v>41230</v>
      </c>
      <c r="I2241" t="s">
        <v>5974</v>
      </c>
      <c r="J2241" t="s">
        <v>7363</v>
      </c>
      <c r="K2241">
        <v>2012</v>
      </c>
      <c r="L2241" t="s">
        <v>2910</v>
      </c>
      <c r="M2241">
        <v>0</v>
      </c>
      <c r="N2241">
        <v>469</v>
      </c>
      <c r="O2241">
        <v>173</v>
      </c>
      <c r="P2241">
        <v>7</v>
      </c>
      <c r="Q2241" t="s">
        <v>10</v>
      </c>
      <c r="R2241" t="s">
        <v>73</v>
      </c>
    </row>
    <row r="2242" spans="1:18" x14ac:dyDescent="0.25">
      <c r="A2242" t="s">
        <v>2985</v>
      </c>
      <c r="B2242" s="1">
        <v>41241</v>
      </c>
      <c r="C2242" t="s">
        <v>7426</v>
      </c>
      <c r="D2242" t="s">
        <v>6646</v>
      </c>
      <c r="E2242" t="s">
        <v>5995</v>
      </c>
      <c r="F2242" t="s">
        <v>5996</v>
      </c>
      <c r="G2242" t="s">
        <v>5973</v>
      </c>
      <c r="H2242" s="1">
        <v>41247</v>
      </c>
      <c r="I2242" t="s">
        <v>5974</v>
      </c>
      <c r="J2242" t="s">
        <v>6647</v>
      </c>
      <c r="K2242">
        <v>2012</v>
      </c>
      <c r="L2242" t="s">
        <v>1219</v>
      </c>
      <c r="M2242">
        <v>0</v>
      </c>
      <c r="N2242">
        <v>53</v>
      </c>
      <c r="O2242">
        <v>9</v>
      </c>
      <c r="P2242">
        <v>4</v>
      </c>
      <c r="Q2242" t="s">
        <v>10</v>
      </c>
      <c r="R2242" t="s">
        <v>45</v>
      </c>
    </row>
    <row r="2243" spans="1:18" x14ac:dyDescent="0.25">
      <c r="A2243" t="s">
        <v>3007</v>
      </c>
      <c r="B2243" s="1">
        <v>41246</v>
      </c>
      <c r="C2243" t="s">
        <v>6228</v>
      </c>
      <c r="D2243" t="s">
        <v>7429</v>
      </c>
      <c r="E2243" t="s">
        <v>5995</v>
      </c>
      <c r="F2243" t="s">
        <v>5996</v>
      </c>
      <c r="G2243" t="s">
        <v>5973</v>
      </c>
      <c r="H2243" s="1">
        <v>41250</v>
      </c>
      <c r="I2243" t="s">
        <v>5974</v>
      </c>
      <c r="J2243" t="s">
        <v>6149</v>
      </c>
      <c r="K2243">
        <v>2012</v>
      </c>
      <c r="L2243" t="s">
        <v>3008</v>
      </c>
      <c r="M2243">
        <v>0</v>
      </c>
      <c r="N2243">
        <v>118</v>
      </c>
      <c r="O2243">
        <v>58</v>
      </c>
      <c r="P2243">
        <v>3</v>
      </c>
      <c r="Q2243" t="s">
        <v>10</v>
      </c>
      <c r="R2243" t="s">
        <v>77</v>
      </c>
    </row>
    <row r="2244" spans="1:18" x14ac:dyDescent="0.25">
      <c r="A2244" t="s">
        <v>3027</v>
      </c>
      <c r="B2244" s="1">
        <v>41253</v>
      </c>
      <c r="C2244" t="s">
        <v>6228</v>
      </c>
      <c r="D2244" t="s">
        <v>6454</v>
      </c>
      <c r="E2244" t="s">
        <v>5995</v>
      </c>
      <c r="F2244" t="s">
        <v>5996</v>
      </c>
      <c r="G2244" t="s">
        <v>5973</v>
      </c>
      <c r="H2244" s="1">
        <v>41260</v>
      </c>
      <c r="I2244" t="s">
        <v>5974</v>
      </c>
      <c r="J2244" t="s">
        <v>6246</v>
      </c>
      <c r="K2244">
        <v>2012</v>
      </c>
      <c r="L2244" t="s">
        <v>9</v>
      </c>
      <c r="M2244">
        <v>0</v>
      </c>
      <c r="N2244">
        <v>90</v>
      </c>
      <c r="O2244">
        <v>19</v>
      </c>
      <c r="P2244">
        <v>3</v>
      </c>
      <c r="Q2244" t="s">
        <v>10</v>
      </c>
      <c r="R2244" t="s">
        <v>11</v>
      </c>
    </row>
    <row r="2245" spans="1:18" x14ac:dyDescent="0.25">
      <c r="A2245" t="s">
        <v>3161</v>
      </c>
      <c r="B2245" s="1">
        <v>41278</v>
      </c>
      <c r="C2245" t="s">
        <v>6331</v>
      </c>
      <c r="D2245" t="s">
        <v>6734</v>
      </c>
      <c r="E2245" t="s">
        <v>5995</v>
      </c>
      <c r="F2245" t="s">
        <v>5996</v>
      </c>
      <c r="G2245" t="s">
        <v>5983</v>
      </c>
      <c r="H2245" s="1">
        <v>41282</v>
      </c>
      <c r="I2245" t="s">
        <v>5974</v>
      </c>
      <c r="J2245" t="s">
        <v>6039</v>
      </c>
      <c r="K2245">
        <v>2013</v>
      </c>
      <c r="L2245" t="s">
        <v>2136</v>
      </c>
      <c r="M2245">
        <v>0</v>
      </c>
      <c r="N2245">
        <v>102</v>
      </c>
      <c r="O2245">
        <v>14</v>
      </c>
      <c r="P2245">
        <v>5</v>
      </c>
      <c r="Q2245" t="s">
        <v>10</v>
      </c>
      <c r="R2245" t="s">
        <v>11</v>
      </c>
    </row>
    <row r="2246" spans="1:18" x14ac:dyDescent="0.25">
      <c r="A2246" t="s">
        <v>3204</v>
      </c>
      <c r="B2246" s="1">
        <v>41298</v>
      </c>
      <c r="C2246" t="s">
        <v>6749</v>
      </c>
      <c r="D2246" t="s">
        <v>7475</v>
      </c>
      <c r="E2246" t="s">
        <v>5995</v>
      </c>
      <c r="F2246" t="s">
        <v>5996</v>
      </c>
      <c r="G2246" t="s">
        <v>5973</v>
      </c>
      <c r="H2246" s="1">
        <v>41303</v>
      </c>
      <c r="I2246" t="s">
        <v>5974</v>
      </c>
      <c r="J2246" t="s">
        <v>6375</v>
      </c>
      <c r="K2246">
        <v>2013</v>
      </c>
      <c r="L2246" t="s">
        <v>2733</v>
      </c>
      <c r="M2246">
        <v>0</v>
      </c>
      <c r="N2246">
        <v>56</v>
      </c>
      <c r="O2246">
        <v>14</v>
      </c>
      <c r="P2246">
        <v>5</v>
      </c>
      <c r="Q2246" t="s">
        <v>10</v>
      </c>
      <c r="R2246" t="s">
        <v>45</v>
      </c>
    </row>
    <row r="2247" spans="1:18" x14ac:dyDescent="0.25">
      <c r="A2247" t="s">
        <v>3208</v>
      </c>
      <c r="B2247" s="1">
        <v>41301</v>
      </c>
      <c r="C2247" t="s">
        <v>7426</v>
      </c>
      <c r="D2247" t="s">
        <v>6454</v>
      </c>
      <c r="E2247" t="s">
        <v>5995</v>
      </c>
      <c r="F2247" t="s">
        <v>5996</v>
      </c>
      <c r="G2247" t="s">
        <v>5973</v>
      </c>
      <c r="H2247" s="1">
        <v>41308</v>
      </c>
      <c r="I2247" t="s">
        <v>5974</v>
      </c>
      <c r="J2247" t="s">
        <v>6246</v>
      </c>
      <c r="K2247">
        <v>2013</v>
      </c>
      <c r="L2247" t="s">
        <v>2968</v>
      </c>
      <c r="M2247">
        <v>0</v>
      </c>
      <c r="N2247">
        <v>164</v>
      </c>
      <c r="O2247">
        <v>64</v>
      </c>
      <c r="P2247">
        <v>4</v>
      </c>
      <c r="Q2247" t="s">
        <v>10</v>
      </c>
      <c r="R2247" t="s">
        <v>91</v>
      </c>
    </row>
    <row r="2248" spans="1:18" x14ac:dyDescent="0.25">
      <c r="A2248" t="s">
        <v>3251</v>
      </c>
      <c r="B2248" s="1">
        <v>41313</v>
      </c>
      <c r="C2248" t="s">
        <v>6623</v>
      </c>
      <c r="D2248" t="s">
        <v>7484</v>
      </c>
      <c r="E2248" t="s">
        <v>5995</v>
      </c>
      <c r="F2248" t="s">
        <v>5996</v>
      </c>
      <c r="G2248" t="s">
        <v>5968</v>
      </c>
      <c r="H2248" s="1">
        <v>41318</v>
      </c>
      <c r="I2248" t="s">
        <v>5974</v>
      </c>
      <c r="J2248" t="s">
        <v>6036</v>
      </c>
      <c r="K2248">
        <v>2013</v>
      </c>
      <c r="L2248" t="s">
        <v>844</v>
      </c>
      <c r="M2248">
        <v>0</v>
      </c>
      <c r="N2248">
        <v>178</v>
      </c>
      <c r="O2248">
        <v>52</v>
      </c>
      <c r="P2248">
        <v>4</v>
      </c>
      <c r="Q2248" t="s">
        <v>10</v>
      </c>
      <c r="R2248" t="s">
        <v>77</v>
      </c>
    </row>
    <row r="2249" spans="1:18" x14ac:dyDescent="0.25">
      <c r="A2249" t="s">
        <v>3333</v>
      </c>
      <c r="B2249" s="1">
        <v>41334</v>
      </c>
      <c r="C2249" t="s">
        <v>6742</v>
      </c>
      <c r="D2249" t="s">
        <v>7503</v>
      </c>
      <c r="E2249" t="s">
        <v>5995</v>
      </c>
      <c r="F2249" t="s">
        <v>5996</v>
      </c>
      <c r="G2249" t="s">
        <v>5968</v>
      </c>
      <c r="H2249" s="1">
        <v>41341</v>
      </c>
      <c r="I2249" t="s">
        <v>5974</v>
      </c>
      <c r="J2249" t="s">
        <v>7208</v>
      </c>
      <c r="K2249">
        <v>2013</v>
      </c>
      <c r="L2249" t="s">
        <v>3334</v>
      </c>
      <c r="M2249">
        <v>0</v>
      </c>
      <c r="N2249">
        <v>325</v>
      </c>
      <c r="O2249">
        <v>75</v>
      </c>
      <c r="P2249">
        <v>6</v>
      </c>
      <c r="Q2249" t="s">
        <v>10</v>
      </c>
      <c r="R2249" t="s">
        <v>73</v>
      </c>
    </row>
    <row r="2250" spans="1:18" x14ac:dyDescent="0.25">
      <c r="A2250" t="s">
        <v>3333</v>
      </c>
      <c r="B2250" s="1">
        <v>41334</v>
      </c>
      <c r="C2250" t="s">
        <v>6742</v>
      </c>
      <c r="D2250" t="s">
        <v>7503</v>
      </c>
      <c r="E2250" t="s">
        <v>5995</v>
      </c>
      <c r="F2250" t="s">
        <v>5996</v>
      </c>
      <c r="G2250" t="s">
        <v>5968</v>
      </c>
      <c r="H2250" s="1">
        <v>41341</v>
      </c>
      <c r="I2250" t="s">
        <v>5974</v>
      </c>
      <c r="J2250" t="s">
        <v>7208</v>
      </c>
      <c r="K2250">
        <v>2013</v>
      </c>
      <c r="L2250" t="s">
        <v>2483</v>
      </c>
      <c r="M2250">
        <v>0</v>
      </c>
      <c r="N2250">
        <v>62</v>
      </c>
      <c r="O2250">
        <v>29</v>
      </c>
      <c r="P2250">
        <v>3</v>
      </c>
      <c r="Q2250" t="s">
        <v>10</v>
      </c>
      <c r="R2250" t="s">
        <v>11</v>
      </c>
    </row>
    <row r="2251" spans="1:18" x14ac:dyDescent="0.25">
      <c r="A2251" t="s">
        <v>3403</v>
      </c>
      <c r="B2251" s="1">
        <v>41366</v>
      </c>
      <c r="C2251" t="s">
        <v>7075</v>
      </c>
      <c r="D2251" t="s">
        <v>7520</v>
      </c>
      <c r="E2251" t="s">
        <v>5995</v>
      </c>
      <c r="F2251" t="s">
        <v>5996</v>
      </c>
      <c r="G2251" t="s">
        <v>5973</v>
      </c>
      <c r="H2251" s="1">
        <v>41371</v>
      </c>
      <c r="I2251" t="s">
        <v>5974</v>
      </c>
      <c r="J2251" t="s">
        <v>6036</v>
      </c>
      <c r="K2251">
        <v>2013</v>
      </c>
      <c r="L2251" t="s">
        <v>2436</v>
      </c>
      <c r="M2251">
        <v>0</v>
      </c>
      <c r="N2251">
        <v>32</v>
      </c>
      <c r="O2251">
        <v>5</v>
      </c>
      <c r="P2251">
        <v>3</v>
      </c>
      <c r="Q2251" t="s">
        <v>10</v>
      </c>
      <c r="R2251" t="s">
        <v>29</v>
      </c>
    </row>
    <row r="2252" spans="1:18" x14ac:dyDescent="0.25">
      <c r="A2252" t="s">
        <v>3426</v>
      </c>
      <c r="B2252" s="1">
        <v>41372</v>
      </c>
      <c r="C2252" t="s">
        <v>6147</v>
      </c>
      <c r="D2252" t="s">
        <v>7271</v>
      </c>
      <c r="E2252" t="s">
        <v>5995</v>
      </c>
      <c r="F2252" t="s">
        <v>5996</v>
      </c>
      <c r="G2252" t="s">
        <v>5983</v>
      </c>
      <c r="H2252" s="1">
        <v>41377</v>
      </c>
      <c r="I2252" t="s">
        <v>5974</v>
      </c>
      <c r="J2252" t="s">
        <v>6195</v>
      </c>
      <c r="K2252">
        <v>2013</v>
      </c>
      <c r="L2252" t="s">
        <v>3427</v>
      </c>
      <c r="M2252">
        <v>0</v>
      </c>
      <c r="N2252">
        <v>25</v>
      </c>
      <c r="O2252">
        <v>2</v>
      </c>
      <c r="P2252">
        <v>3</v>
      </c>
      <c r="Q2252" t="s">
        <v>10</v>
      </c>
      <c r="R2252" t="s">
        <v>45</v>
      </c>
    </row>
    <row r="2253" spans="1:18" x14ac:dyDescent="0.25">
      <c r="A2253" t="s">
        <v>3457</v>
      </c>
      <c r="B2253" s="1">
        <v>41389</v>
      </c>
      <c r="C2253" t="s">
        <v>7422</v>
      </c>
      <c r="D2253" t="s">
        <v>6148</v>
      </c>
      <c r="E2253" t="s">
        <v>5995</v>
      </c>
      <c r="F2253" t="s">
        <v>5996</v>
      </c>
      <c r="G2253" t="s">
        <v>5983</v>
      </c>
      <c r="H2253" s="1">
        <v>41396</v>
      </c>
      <c r="I2253" t="s">
        <v>5974</v>
      </c>
      <c r="J2253" t="s">
        <v>6149</v>
      </c>
      <c r="K2253">
        <v>2013</v>
      </c>
      <c r="L2253" t="s">
        <v>9</v>
      </c>
      <c r="M2253">
        <v>0</v>
      </c>
      <c r="N2253">
        <v>143</v>
      </c>
      <c r="O2253">
        <v>14</v>
      </c>
      <c r="P2253">
        <v>5</v>
      </c>
      <c r="Q2253" t="s">
        <v>10</v>
      </c>
      <c r="R2253" t="s">
        <v>11</v>
      </c>
    </row>
    <row r="2254" spans="1:18" x14ac:dyDescent="0.25">
      <c r="A2254" t="s">
        <v>3473</v>
      </c>
      <c r="B2254" s="1">
        <v>41395</v>
      </c>
      <c r="C2254" t="s">
        <v>6228</v>
      </c>
      <c r="D2254" t="s">
        <v>7544</v>
      </c>
      <c r="E2254" t="s">
        <v>5995</v>
      </c>
      <c r="F2254" t="s">
        <v>5996</v>
      </c>
      <c r="G2254" t="s">
        <v>5973</v>
      </c>
      <c r="H2254" s="1">
        <v>41399</v>
      </c>
      <c r="I2254" t="s">
        <v>5974</v>
      </c>
      <c r="J2254" t="s">
        <v>6052</v>
      </c>
      <c r="K2254">
        <v>2013</v>
      </c>
      <c r="L2254" t="s">
        <v>2483</v>
      </c>
      <c r="M2254">
        <v>0</v>
      </c>
      <c r="N2254">
        <v>206</v>
      </c>
      <c r="O2254">
        <v>97</v>
      </c>
      <c r="P2254">
        <v>10</v>
      </c>
      <c r="Q2254" t="s">
        <v>10</v>
      </c>
      <c r="R2254" t="s">
        <v>11</v>
      </c>
    </row>
    <row r="2255" spans="1:18" x14ac:dyDescent="0.25">
      <c r="A2255" t="s">
        <v>3526</v>
      </c>
      <c r="B2255" s="1">
        <v>41415</v>
      </c>
      <c r="C2255" t="s">
        <v>6446</v>
      </c>
      <c r="D2255" t="s">
        <v>6867</v>
      </c>
      <c r="E2255" t="s">
        <v>5995</v>
      </c>
      <c r="F2255" t="s">
        <v>5996</v>
      </c>
      <c r="G2255" t="s">
        <v>5973</v>
      </c>
      <c r="H2255" s="1">
        <v>41419</v>
      </c>
      <c r="I2255" t="s">
        <v>5974</v>
      </c>
      <c r="J2255" t="s">
        <v>6052</v>
      </c>
      <c r="K2255">
        <v>2013</v>
      </c>
      <c r="L2255" t="s">
        <v>2496</v>
      </c>
      <c r="M2255">
        <v>0</v>
      </c>
      <c r="N2255">
        <v>49</v>
      </c>
      <c r="O2255">
        <v>22</v>
      </c>
      <c r="P2255">
        <v>2</v>
      </c>
      <c r="Q2255" t="s">
        <v>10</v>
      </c>
      <c r="R2255" t="s">
        <v>91</v>
      </c>
    </row>
    <row r="2256" spans="1:18" x14ac:dyDescent="0.25">
      <c r="A2256" t="s">
        <v>3572</v>
      </c>
      <c r="B2256" s="1">
        <v>41428</v>
      </c>
      <c r="C2256" t="s">
        <v>7564</v>
      </c>
      <c r="D2256" t="s">
        <v>6596</v>
      </c>
      <c r="E2256" t="s">
        <v>5995</v>
      </c>
      <c r="F2256" t="s">
        <v>5996</v>
      </c>
      <c r="G2256" t="s">
        <v>5968</v>
      </c>
      <c r="H2256" s="1">
        <v>41434</v>
      </c>
      <c r="I2256" t="s">
        <v>5974</v>
      </c>
      <c r="J2256" t="s">
        <v>6195</v>
      </c>
      <c r="K2256">
        <v>2013</v>
      </c>
      <c r="L2256" t="s">
        <v>2029</v>
      </c>
      <c r="M2256">
        <v>0</v>
      </c>
      <c r="N2256">
        <v>259</v>
      </c>
      <c r="O2256">
        <v>59</v>
      </c>
      <c r="P2256">
        <v>7</v>
      </c>
      <c r="Q2256" t="s">
        <v>10</v>
      </c>
      <c r="R2256" t="s">
        <v>91</v>
      </c>
    </row>
    <row r="2257" spans="1:18" x14ac:dyDescent="0.25">
      <c r="A2257" t="s">
        <v>3602</v>
      </c>
      <c r="B2257" s="1">
        <v>41432</v>
      </c>
      <c r="C2257" t="s">
        <v>6912</v>
      </c>
      <c r="D2257" t="s">
        <v>6646</v>
      </c>
      <c r="E2257" t="s">
        <v>5995</v>
      </c>
      <c r="F2257" t="s">
        <v>5996</v>
      </c>
      <c r="G2257" t="s">
        <v>5973</v>
      </c>
      <c r="H2257" s="1">
        <v>41436</v>
      </c>
      <c r="I2257" t="s">
        <v>5974</v>
      </c>
      <c r="J2257" t="s">
        <v>6647</v>
      </c>
      <c r="K2257">
        <v>2013</v>
      </c>
      <c r="L2257" t="s">
        <v>3603</v>
      </c>
      <c r="M2257">
        <v>0</v>
      </c>
      <c r="N2257">
        <v>24</v>
      </c>
      <c r="O2257">
        <v>11</v>
      </c>
      <c r="P2257">
        <v>1</v>
      </c>
      <c r="Q2257" t="s">
        <v>10</v>
      </c>
      <c r="R2257" t="s">
        <v>77</v>
      </c>
    </row>
    <row r="2258" spans="1:18" x14ac:dyDescent="0.25">
      <c r="A2258" t="s">
        <v>3666</v>
      </c>
      <c r="B2258" s="1">
        <v>41443</v>
      </c>
      <c r="C2258" t="s">
        <v>6150</v>
      </c>
      <c r="D2258" t="s">
        <v>6315</v>
      </c>
      <c r="E2258" t="s">
        <v>5995</v>
      </c>
      <c r="F2258" t="s">
        <v>5996</v>
      </c>
      <c r="G2258" t="s">
        <v>5983</v>
      </c>
      <c r="H2258" s="1">
        <v>41447</v>
      </c>
      <c r="I2258" t="s">
        <v>5974</v>
      </c>
      <c r="J2258" t="s">
        <v>6057</v>
      </c>
      <c r="K2258">
        <v>2013</v>
      </c>
      <c r="L2258" t="s">
        <v>977</v>
      </c>
      <c r="M2258">
        <v>0</v>
      </c>
      <c r="N2258">
        <v>48</v>
      </c>
      <c r="O2258">
        <v>13</v>
      </c>
      <c r="P2258">
        <v>3</v>
      </c>
      <c r="Q2258" t="s">
        <v>10</v>
      </c>
      <c r="R2258" t="s">
        <v>29</v>
      </c>
    </row>
    <row r="2259" spans="1:18" x14ac:dyDescent="0.25">
      <c r="A2259" t="s">
        <v>3676</v>
      </c>
      <c r="B2259" s="1">
        <v>41446</v>
      </c>
      <c r="C2259" t="s">
        <v>6268</v>
      </c>
      <c r="D2259" t="s">
        <v>6056</v>
      </c>
      <c r="E2259" t="s">
        <v>5995</v>
      </c>
      <c r="F2259" t="s">
        <v>5996</v>
      </c>
      <c r="G2259" t="s">
        <v>5973</v>
      </c>
      <c r="H2259" s="1">
        <v>41450</v>
      </c>
      <c r="I2259" t="s">
        <v>5974</v>
      </c>
      <c r="J2259" t="s">
        <v>6057</v>
      </c>
      <c r="K2259">
        <v>2013</v>
      </c>
      <c r="L2259" t="s">
        <v>2545</v>
      </c>
      <c r="M2259">
        <v>0</v>
      </c>
      <c r="N2259">
        <v>136</v>
      </c>
      <c r="O2259">
        <v>22</v>
      </c>
      <c r="P2259">
        <v>4</v>
      </c>
      <c r="Q2259" t="s">
        <v>10</v>
      </c>
      <c r="R2259" t="s">
        <v>77</v>
      </c>
    </row>
    <row r="2260" spans="1:18" x14ac:dyDescent="0.25">
      <c r="A2260" t="s">
        <v>3705</v>
      </c>
      <c r="B2260" s="1">
        <v>41451</v>
      </c>
      <c r="C2260" t="s">
        <v>5970</v>
      </c>
      <c r="D2260" t="s">
        <v>6646</v>
      </c>
      <c r="E2260" t="s">
        <v>5995</v>
      </c>
      <c r="F2260" t="s">
        <v>5996</v>
      </c>
      <c r="G2260" t="s">
        <v>5973</v>
      </c>
      <c r="H2260" s="1">
        <v>41456</v>
      </c>
      <c r="I2260" t="s">
        <v>5974</v>
      </c>
      <c r="J2260" t="s">
        <v>6647</v>
      </c>
      <c r="K2260">
        <v>2013</v>
      </c>
      <c r="L2260" t="s">
        <v>927</v>
      </c>
      <c r="M2260">
        <v>0</v>
      </c>
      <c r="N2260">
        <v>66</v>
      </c>
      <c r="O2260">
        <v>11</v>
      </c>
      <c r="P2260">
        <v>4</v>
      </c>
      <c r="Q2260" t="s">
        <v>10</v>
      </c>
      <c r="R2260" t="s">
        <v>11</v>
      </c>
    </row>
    <row r="2261" spans="1:18" x14ac:dyDescent="0.25">
      <c r="A2261" t="s">
        <v>3705</v>
      </c>
      <c r="B2261" s="1">
        <v>41451</v>
      </c>
      <c r="C2261" t="s">
        <v>5970</v>
      </c>
      <c r="D2261" t="s">
        <v>6646</v>
      </c>
      <c r="E2261" t="s">
        <v>5995</v>
      </c>
      <c r="F2261" t="s">
        <v>5996</v>
      </c>
      <c r="G2261" t="s">
        <v>5973</v>
      </c>
      <c r="H2261" s="1">
        <v>41456</v>
      </c>
      <c r="I2261" t="s">
        <v>5974</v>
      </c>
      <c r="J2261" t="s">
        <v>6647</v>
      </c>
      <c r="K2261">
        <v>2013</v>
      </c>
      <c r="L2261" t="s">
        <v>2012</v>
      </c>
      <c r="M2261">
        <v>0</v>
      </c>
      <c r="N2261">
        <v>111</v>
      </c>
      <c r="O2261">
        <v>19</v>
      </c>
      <c r="P2261">
        <v>4</v>
      </c>
      <c r="Q2261" t="s">
        <v>10</v>
      </c>
      <c r="R2261" t="s">
        <v>77</v>
      </c>
    </row>
    <row r="2262" spans="1:18" x14ac:dyDescent="0.25">
      <c r="A2262" t="s">
        <v>3755</v>
      </c>
      <c r="B2262" s="1">
        <v>41467</v>
      </c>
      <c r="C2262" t="s">
        <v>6849</v>
      </c>
      <c r="D2262" t="s">
        <v>6148</v>
      </c>
      <c r="E2262" t="s">
        <v>5995</v>
      </c>
      <c r="F2262" t="s">
        <v>5996</v>
      </c>
      <c r="G2262" t="s">
        <v>5968</v>
      </c>
      <c r="H2262" s="1">
        <v>41471</v>
      </c>
      <c r="I2262" t="s">
        <v>5974</v>
      </c>
      <c r="J2262" t="s">
        <v>6149</v>
      </c>
      <c r="K2262">
        <v>2013</v>
      </c>
      <c r="L2262" t="s">
        <v>1398</v>
      </c>
      <c r="M2262">
        <v>0</v>
      </c>
      <c r="N2262">
        <v>69</v>
      </c>
      <c r="O2262">
        <v>16</v>
      </c>
      <c r="P2262">
        <v>6</v>
      </c>
      <c r="Q2262" t="s">
        <v>10</v>
      </c>
      <c r="R2262" t="s">
        <v>45</v>
      </c>
    </row>
    <row r="2263" spans="1:18" x14ac:dyDescent="0.25">
      <c r="A2263" t="s">
        <v>3755</v>
      </c>
      <c r="B2263" s="1">
        <v>41467</v>
      </c>
      <c r="C2263" t="s">
        <v>6849</v>
      </c>
      <c r="D2263" t="s">
        <v>6148</v>
      </c>
      <c r="E2263" t="s">
        <v>5995</v>
      </c>
      <c r="F2263" t="s">
        <v>5996</v>
      </c>
      <c r="G2263" t="s">
        <v>5968</v>
      </c>
      <c r="H2263" s="1">
        <v>41471</v>
      </c>
      <c r="I2263" t="s">
        <v>5974</v>
      </c>
      <c r="J2263" t="s">
        <v>6149</v>
      </c>
      <c r="K2263">
        <v>2013</v>
      </c>
      <c r="L2263" t="s">
        <v>1322</v>
      </c>
      <c r="M2263">
        <v>0</v>
      </c>
      <c r="N2263">
        <v>89</v>
      </c>
      <c r="O2263">
        <v>5</v>
      </c>
      <c r="P2263">
        <v>4</v>
      </c>
      <c r="Q2263" t="s">
        <v>10</v>
      </c>
      <c r="R2263" t="s">
        <v>77</v>
      </c>
    </row>
    <row r="2264" spans="1:18" x14ac:dyDescent="0.25">
      <c r="A2264" t="s">
        <v>3774</v>
      </c>
      <c r="B2264" s="1">
        <v>41475</v>
      </c>
      <c r="C2264" t="s">
        <v>6633</v>
      </c>
      <c r="D2264" t="s">
        <v>6734</v>
      </c>
      <c r="E2264" t="s">
        <v>5995</v>
      </c>
      <c r="F2264" t="s">
        <v>5996</v>
      </c>
      <c r="G2264" t="s">
        <v>5973</v>
      </c>
      <c r="H2264" s="1">
        <v>41479</v>
      </c>
      <c r="I2264" t="s">
        <v>5974</v>
      </c>
      <c r="J2264" t="s">
        <v>6039</v>
      </c>
      <c r="K2264">
        <v>2013</v>
      </c>
      <c r="L2264" t="s">
        <v>1999</v>
      </c>
      <c r="M2264">
        <v>0</v>
      </c>
      <c r="N2264">
        <v>165</v>
      </c>
      <c r="O2264">
        <v>59</v>
      </c>
      <c r="P2264">
        <v>9</v>
      </c>
      <c r="Q2264" t="s">
        <v>10</v>
      </c>
      <c r="R2264" t="s">
        <v>11</v>
      </c>
    </row>
    <row r="2265" spans="1:18" x14ac:dyDescent="0.25">
      <c r="A2265" t="s">
        <v>3796</v>
      </c>
      <c r="B2265" s="1">
        <v>41485</v>
      </c>
      <c r="C2265" t="s">
        <v>7580</v>
      </c>
      <c r="D2265" t="s">
        <v>6137</v>
      </c>
      <c r="E2265" t="s">
        <v>5995</v>
      </c>
      <c r="F2265" t="s">
        <v>5996</v>
      </c>
      <c r="G2265" t="s">
        <v>5973</v>
      </c>
      <c r="H2265" s="1">
        <v>41490</v>
      </c>
      <c r="I2265" t="s">
        <v>5974</v>
      </c>
      <c r="J2265" t="s">
        <v>6036</v>
      </c>
      <c r="K2265">
        <v>2013</v>
      </c>
      <c r="L2265" t="s">
        <v>2055</v>
      </c>
      <c r="M2265">
        <v>0</v>
      </c>
      <c r="N2265">
        <v>32</v>
      </c>
      <c r="O2265">
        <v>5</v>
      </c>
      <c r="P2265">
        <v>3</v>
      </c>
      <c r="Q2265" t="s">
        <v>10</v>
      </c>
      <c r="R2265" t="s">
        <v>45</v>
      </c>
    </row>
    <row r="2266" spans="1:18" x14ac:dyDescent="0.25">
      <c r="A2266" t="s">
        <v>3829</v>
      </c>
      <c r="B2266" s="1">
        <v>41492</v>
      </c>
      <c r="C2266" t="s">
        <v>6601</v>
      </c>
      <c r="D2266" t="s">
        <v>6194</v>
      </c>
      <c r="E2266" t="s">
        <v>5995</v>
      </c>
      <c r="F2266" t="s">
        <v>5996</v>
      </c>
      <c r="G2266" t="s">
        <v>5983</v>
      </c>
      <c r="H2266" s="1">
        <v>41496</v>
      </c>
      <c r="I2266" t="s">
        <v>5974</v>
      </c>
      <c r="J2266" t="s">
        <v>6195</v>
      </c>
      <c r="K2266">
        <v>2013</v>
      </c>
      <c r="L2266" t="s">
        <v>2756</v>
      </c>
      <c r="M2266">
        <v>0</v>
      </c>
      <c r="N2266">
        <v>80</v>
      </c>
      <c r="O2266">
        <v>4</v>
      </c>
      <c r="P2266">
        <v>2</v>
      </c>
      <c r="Q2266" t="s">
        <v>10</v>
      </c>
      <c r="R2266" t="s">
        <v>91</v>
      </c>
    </row>
    <row r="2267" spans="1:18" x14ac:dyDescent="0.25">
      <c r="A2267" t="s">
        <v>3861</v>
      </c>
      <c r="B2267" s="1">
        <v>41497</v>
      </c>
      <c r="C2267" t="s">
        <v>7614</v>
      </c>
      <c r="D2267" t="s">
        <v>6137</v>
      </c>
      <c r="E2267" t="s">
        <v>5995</v>
      </c>
      <c r="F2267" t="s">
        <v>5996</v>
      </c>
      <c r="G2267" t="s">
        <v>5983</v>
      </c>
      <c r="H2267" s="1">
        <v>41502</v>
      </c>
      <c r="I2267" t="s">
        <v>5974</v>
      </c>
      <c r="J2267" t="s">
        <v>6036</v>
      </c>
      <c r="K2267">
        <v>2013</v>
      </c>
      <c r="L2267" t="s">
        <v>3862</v>
      </c>
      <c r="M2267">
        <v>0</v>
      </c>
      <c r="N2267">
        <v>22</v>
      </c>
      <c r="O2267">
        <v>3</v>
      </c>
      <c r="P2267">
        <v>1</v>
      </c>
      <c r="Q2267" t="s">
        <v>10</v>
      </c>
      <c r="R2267" t="s">
        <v>11</v>
      </c>
    </row>
    <row r="2268" spans="1:18" x14ac:dyDescent="0.25">
      <c r="A2268" t="s">
        <v>3972</v>
      </c>
      <c r="B2268" s="1">
        <v>41515</v>
      </c>
      <c r="C2268" t="s">
        <v>7166</v>
      </c>
      <c r="D2268" t="s">
        <v>6148</v>
      </c>
      <c r="E2268" t="s">
        <v>5995</v>
      </c>
      <c r="F2268" t="s">
        <v>5996</v>
      </c>
      <c r="G2268" t="s">
        <v>5973</v>
      </c>
      <c r="H2268" s="1">
        <v>41520</v>
      </c>
      <c r="I2268" t="s">
        <v>5974</v>
      </c>
      <c r="J2268" t="s">
        <v>6149</v>
      </c>
      <c r="K2268">
        <v>2013</v>
      </c>
      <c r="L2268" t="s">
        <v>2712</v>
      </c>
      <c r="M2268">
        <v>0</v>
      </c>
      <c r="N2268">
        <v>15</v>
      </c>
      <c r="O2268">
        <v>6</v>
      </c>
      <c r="P2268">
        <v>1</v>
      </c>
      <c r="Q2268" t="s">
        <v>10</v>
      </c>
      <c r="R2268" t="s">
        <v>29</v>
      </c>
    </row>
    <row r="2269" spans="1:18" x14ac:dyDescent="0.25">
      <c r="A2269" t="s">
        <v>3972</v>
      </c>
      <c r="B2269" s="1">
        <v>41515</v>
      </c>
      <c r="C2269" t="s">
        <v>7166</v>
      </c>
      <c r="D2269" t="s">
        <v>6148</v>
      </c>
      <c r="E2269" t="s">
        <v>5995</v>
      </c>
      <c r="F2269" t="s">
        <v>5996</v>
      </c>
      <c r="G2269" t="s">
        <v>5973</v>
      </c>
      <c r="H2269" s="1">
        <v>41520</v>
      </c>
      <c r="I2269" t="s">
        <v>5974</v>
      </c>
      <c r="J2269" t="s">
        <v>6149</v>
      </c>
      <c r="K2269">
        <v>2013</v>
      </c>
      <c r="L2269" t="s">
        <v>1289</v>
      </c>
      <c r="M2269">
        <v>0</v>
      </c>
      <c r="N2269">
        <v>21</v>
      </c>
      <c r="O2269">
        <v>6</v>
      </c>
      <c r="P2269">
        <v>2</v>
      </c>
      <c r="Q2269" t="s">
        <v>10</v>
      </c>
      <c r="R2269" t="s">
        <v>45</v>
      </c>
    </row>
    <row r="2270" spans="1:18" x14ac:dyDescent="0.25">
      <c r="A2270" t="s">
        <v>4023</v>
      </c>
      <c r="B2270" s="1">
        <v>41526</v>
      </c>
      <c r="C2270" t="s">
        <v>6177</v>
      </c>
      <c r="D2270" t="s">
        <v>6734</v>
      </c>
      <c r="E2270" t="s">
        <v>5995</v>
      </c>
      <c r="F2270" t="s">
        <v>5996</v>
      </c>
      <c r="G2270" t="s">
        <v>5973</v>
      </c>
      <c r="H2270" s="1">
        <v>41531</v>
      </c>
      <c r="I2270" t="s">
        <v>5974</v>
      </c>
      <c r="J2270" t="s">
        <v>6039</v>
      </c>
      <c r="K2270">
        <v>2013</v>
      </c>
      <c r="L2270" t="s">
        <v>3642</v>
      </c>
      <c r="M2270">
        <v>0</v>
      </c>
      <c r="N2270">
        <v>1998</v>
      </c>
      <c r="O2270">
        <v>360</v>
      </c>
      <c r="P2270">
        <v>4</v>
      </c>
      <c r="Q2270" t="s">
        <v>10</v>
      </c>
      <c r="R2270" t="s">
        <v>73</v>
      </c>
    </row>
    <row r="2271" spans="1:18" x14ac:dyDescent="0.25">
      <c r="A2271" t="s">
        <v>4048</v>
      </c>
      <c r="B2271" s="1">
        <v>41530</v>
      </c>
      <c r="C2271" t="s">
        <v>6823</v>
      </c>
      <c r="D2271" t="s">
        <v>6165</v>
      </c>
      <c r="E2271" t="s">
        <v>5995</v>
      </c>
      <c r="F2271" t="s">
        <v>5996</v>
      </c>
      <c r="G2271" t="s">
        <v>5983</v>
      </c>
      <c r="H2271" s="1">
        <v>41535</v>
      </c>
      <c r="I2271" t="s">
        <v>5974</v>
      </c>
      <c r="J2271" t="s">
        <v>6057</v>
      </c>
      <c r="K2271">
        <v>2013</v>
      </c>
      <c r="L2271" t="s">
        <v>3188</v>
      </c>
      <c r="M2271">
        <v>0</v>
      </c>
      <c r="N2271">
        <v>105</v>
      </c>
      <c r="O2271">
        <v>28</v>
      </c>
      <c r="P2271">
        <v>2</v>
      </c>
      <c r="Q2271" t="s">
        <v>10</v>
      </c>
      <c r="R2271" t="s">
        <v>11</v>
      </c>
    </row>
    <row r="2272" spans="1:18" x14ac:dyDescent="0.25">
      <c r="A2272" t="s">
        <v>4085</v>
      </c>
      <c r="B2272" s="1">
        <v>41537</v>
      </c>
      <c r="C2272" t="s">
        <v>7060</v>
      </c>
      <c r="D2272" t="s">
        <v>6137</v>
      </c>
      <c r="E2272" t="s">
        <v>5995</v>
      </c>
      <c r="F2272" t="s">
        <v>5996</v>
      </c>
      <c r="G2272" t="s">
        <v>5973</v>
      </c>
      <c r="H2272" s="1">
        <v>41541</v>
      </c>
      <c r="I2272" t="s">
        <v>5974</v>
      </c>
      <c r="J2272" t="s">
        <v>6036</v>
      </c>
      <c r="K2272">
        <v>2013</v>
      </c>
      <c r="L2272" t="s">
        <v>3696</v>
      </c>
      <c r="M2272">
        <v>0</v>
      </c>
      <c r="N2272">
        <v>120</v>
      </c>
      <c r="O2272">
        <v>3</v>
      </c>
      <c r="P2272">
        <v>4</v>
      </c>
      <c r="Q2272" t="s">
        <v>10</v>
      </c>
      <c r="R2272" t="s">
        <v>11</v>
      </c>
    </row>
    <row r="2273" spans="1:18" x14ac:dyDescent="0.25">
      <c r="A2273" t="s">
        <v>4101</v>
      </c>
      <c r="B2273" s="1">
        <v>41540</v>
      </c>
      <c r="C2273" t="s">
        <v>6704</v>
      </c>
      <c r="D2273" t="s">
        <v>6137</v>
      </c>
      <c r="E2273" t="s">
        <v>5995</v>
      </c>
      <c r="F2273" t="s">
        <v>5996</v>
      </c>
      <c r="G2273" t="s">
        <v>5983</v>
      </c>
      <c r="H2273" s="1">
        <v>41545</v>
      </c>
      <c r="I2273" t="s">
        <v>5974</v>
      </c>
      <c r="J2273" t="s">
        <v>6036</v>
      </c>
      <c r="K2273">
        <v>2013</v>
      </c>
      <c r="L2273" t="s">
        <v>2696</v>
      </c>
      <c r="M2273">
        <v>0</v>
      </c>
      <c r="N2273">
        <v>27</v>
      </c>
      <c r="O2273">
        <v>5</v>
      </c>
      <c r="P2273">
        <v>2</v>
      </c>
      <c r="Q2273" t="s">
        <v>10</v>
      </c>
      <c r="R2273" t="s">
        <v>45</v>
      </c>
    </row>
    <row r="2274" spans="1:18" x14ac:dyDescent="0.25">
      <c r="A2274" t="s">
        <v>4124</v>
      </c>
      <c r="B2274" s="1">
        <v>41543</v>
      </c>
      <c r="C2274" t="s">
        <v>6147</v>
      </c>
      <c r="D2274" t="s">
        <v>7651</v>
      </c>
      <c r="E2274" t="s">
        <v>5995</v>
      </c>
      <c r="F2274" t="s">
        <v>5996</v>
      </c>
      <c r="G2274" t="s">
        <v>5983</v>
      </c>
      <c r="H2274" s="1">
        <v>41548</v>
      </c>
      <c r="I2274" t="s">
        <v>5974</v>
      </c>
      <c r="J2274" t="s">
        <v>6036</v>
      </c>
      <c r="K2274">
        <v>2013</v>
      </c>
      <c r="L2274" t="s">
        <v>1404</v>
      </c>
      <c r="M2274">
        <v>0</v>
      </c>
      <c r="N2274">
        <v>42</v>
      </c>
      <c r="O2274">
        <v>16</v>
      </c>
      <c r="P2274">
        <v>5</v>
      </c>
      <c r="Q2274" t="s">
        <v>10</v>
      </c>
      <c r="R2274" t="s">
        <v>45</v>
      </c>
    </row>
    <row r="2275" spans="1:18" x14ac:dyDescent="0.25">
      <c r="A2275" t="s">
        <v>4147</v>
      </c>
      <c r="B2275" s="1">
        <v>41550</v>
      </c>
      <c r="C2275" t="s">
        <v>6604</v>
      </c>
      <c r="D2275" t="s">
        <v>5994</v>
      </c>
      <c r="E2275" t="s">
        <v>5995</v>
      </c>
      <c r="F2275" t="s">
        <v>5996</v>
      </c>
      <c r="G2275" t="s">
        <v>5973</v>
      </c>
      <c r="H2275" s="1">
        <v>41556</v>
      </c>
      <c r="I2275" t="s">
        <v>5974</v>
      </c>
      <c r="J2275" t="s">
        <v>5997</v>
      </c>
      <c r="K2275">
        <v>2013</v>
      </c>
      <c r="L2275" t="s">
        <v>108</v>
      </c>
      <c r="M2275">
        <v>0</v>
      </c>
      <c r="N2275">
        <v>76</v>
      </c>
      <c r="O2275">
        <v>11</v>
      </c>
      <c r="P2275">
        <v>7</v>
      </c>
      <c r="Q2275" t="s">
        <v>10</v>
      </c>
      <c r="R2275" t="s">
        <v>45</v>
      </c>
    </row>
    <row r="2276" spans="1:18" x14ac:dyDescent="0.25">
      <c r="A2276" t="s">
        <v>4197</v>
      </c>
      <c r="B2276" s="1">
        <v>41570</v>
      </c>
      <c r="C2276" t="s">
        <v>7402</v>
      </c>
      <c r="D2276" t="s">
        <v>7661</v>
      </c>
      <c r="E2276" t="s">
        <v>5995</v>
      </c>
      <c r="F2276" t="s">
        <v>5996</v>
      </c>
      <c r="G2276" t="s">
        <v>5983</v>
      </c>
      <c r="H2276" s="1">
        <v>41575</v>
      </c>
      <c r="I2276" t="s">
        <v>5974</v>
      </c>
      <c r="J2276" t="s">
        <v>6375</v>
      </c>
      <c r="K2276">
        <v>2013</v>
      </c>
      <c r="L2276" t="s">
        <v>1980</v>
      </c>
      <c r="M2276">
        <v>0</v>
      </c>
      <c r="N2276">
        <v>123</v>
      </c>
      <c r="O2276">
        <v>56</v>
      </c>
      <c r="P2276">
        <v>4</v>
      </c>
      <c r="Q2276" t="s">
        <v>10</v>
      </c>
      <c r="R2276" t="s">
        <v>11</v>
      </c>
    </row>
    <row r="2277" spans="1:18" x14ac:dyDescent="0.25">
      <c r="A2277" t="s">
        <v>4336</v>
      </c>
      <c r="B2277" s="1">
        <v>41603</v>
      </c>
      <c r="C2277" t="s">
        <v>7177</v>
      </c>
      <c r="D2277" t="s">
        <v>6374</v>
      </c>
      <c r="E2277" t="s">
        <v>5995</v>
      </c>
      <c r="F2277" t="s">
        <v>5996</v>
      </c>
      <c r="G2277" t="s">
        <v>5973</v>
      </c>
      <c r="H2277" s="1">
        <v>41609</v>
      </c>
      <c r="I2277" t="s">
        <v>5974</v>
      </c>
      <c r="J2277" t="s">
        <v>6375</v>
      </c>
      <c r="K2277">
        <v>2013</v>
      </c>
      <c r="L2277" t="s">
        <v>4337</v>
      </c>
      <c r="M2277">
        <v>0</v>
      </c>
      <c r="N2277">
        <v>59</v>
      </c>
      <c r="O2277">
        <v>0</v>
      </c>
      <c r="P2277">
        <v>3</v>
      </c>
      <c r="Q2277" t="s">
        <v>10</v>
      </c>
      <c r="R2277" t="s">
        <v>11</v>
      </c>
    </row>
    <row r="2278" spans="1:18" x14ac:dyDescent="0.25">
      <c r="A2278" t="s">
        <v>4509</v>
      </c>
      <c r="B2278" s="1">
        <v>41640</v>
      </c>
      <c r="C2278" t="s">
        <v>7692</v>
      </c>
      <c r="D2278" t="s">
        <v>7714</v>
      </c>
      <c r="E2278" t="s">
        <v>5995</v>
      </c>
      <c r="F2278" t="s">
        <v>5996</v>
      </c>
      <c r="G2278" t="s">
        <v>5983</v>
      </c>
      <c r="H2278" s="1">
        <v>41647</v>
      </c>
      <c r="I2278" t="s">
        <v>5974</v>
      </c>
      <c r="J2278" t="s">
        <v>6375</v>
      </c>
      <c r="K2278">
        <v>2014</v>
      </c>
      <c r="L2278" t="s">
        <v>1658</v>
      </c>
      <c r="M2278">
        <v>0</v>
      </c>
      <c r="N2278">
        <v>43</v>
      </c>
      <c r="O2278">
        <v>20</v>
      </c>
      <c r="P2278">
        <v>1</v>
      </c>
      <c r="Q2278" t="s">
        <v>10</v>
      </c>
      <c r="R2278" t="s">
        <v>77</v>
      </c>
    </row>
    <row r="2279" spans="1:18" x14ac:dyDescent="0.25">
      <c r="A2279" t="s">
        <v>4526</v>
      </c>
      <c r="B2279" s="1">
        <v>41647</v>
      </c>
      <c r="C2279" t="s">
        <v>7716</v>
      </c>
      <c r="D2279" t="s">
        <v>6137</v>
      </c>
      <c r="E2279" t="s">
        <v>5995</v>
      </c>
      <c r="F2279" t="s">
        <v>5996</v>
      </c>
      <c r="G2279" t="s">
        <v>5973</v>
      </c>
      <c r="H2279" s="1">
        <v>41654</v>
      </c>
      <c r="I2279" t="s">
        <v>5974</v>
      </c>
      <c r="J2279" t="s">
        <v>6036</v>
      </c>
      <c r="K2279">
        <v>2014</v>
      </c>
      <c r="L2279" t="s">
        <v>74</v>
      </c>
      <c r="M2279">
        <v>0</v>
      </c>
      <c r="N2279">
        <v>31</v>
      </c>
      <c r="O2279">
        <v>11</v>
      </c>
      <c r="P2279">
        <v>3</v>
      </c>
      <c r="Q2279" t="s">
        <v>10</v>
      </c>
      <c r="R2279" t="s">
        <v>45</v>
      </c>
    </row>
    <row r="2280" spans="1:18" x14ac:dyDescent="0.25">
      <c r="A2280" t="s">
        <v>4531</v>
      </c>
      <c r="B2280" s="1">
        <v>41648</v>
      </c>
      <c r="C2280" t="s">
        <v>7614</v>
      </c>
      <c r="D2280" t="s">
        <v>6206</v>
      </c>
      <c r="E2280" t="s">
        <v>5995</v>
      </c>
      <c r="F2280" t="s">
        <v>5996</v>
      </c>
      <c r="G2280" t="s">
        <v>5983</v>
      </c>
      <c r="H2280" s="1">
        <v>41653</v>
      </c>
      <c r="I2280" t="s">
        <v>5974</v>
      </c>
      <c r="J2280" t="s">
        <v>6207</v>
      </c>
      <c r="K2280">
        <v>2014</v>
      </c>
      <c r="L2280" t="s">
        <v>2352</v>
      </c>
      <c r="M2280">
        <v>0</v>
      </c>
      <c r="N2280">
        <v>63</v>
      </c>
      <c r="O2280">
        <v>17</v>
      </c>
      <c r="P2280">
        <v>6</v>
      </c>
      <c r="Q2280" t="s">
        <v>10</v>
      </c>
      <c r="R2280" t="s">
        <v>29</v>
      </c>
    </row>
    <row r="2281" spans="1:18" x14ac:dyDescent="0.25">
      <c r="A2281" t="s">
        <v>4537</v>
      </c>
      <c r="B2281" s="1">
        <v>41650</v>
      </c>
      <c r="C2281" t="s">
        <v>6407</v>
      </c>
      <c r="D2281" t="s">
        <v>7720</v>
      </c>
      <c r="E2281" t="s">
        <v>5995</v>
      </c>
      <c r="F2281" t="s">
        <v>5996</v>
      </c>
      <c r="G2281" t="s">
        <v>5973</v>
      </c>
      <c r="H2281" s="1">
        <v>41657</v>
      </c>
      <c r="I2281" t="s">
        <v>5974</v>
      </c>
      <c r="J2281" t="s">
        <v>6647</v>
      </c>
      <c r="K2281">
        <v>2014</v>
      </c>
      <c r="L2281" t="s">
        <v>4538</v>
      </c>
      <c r="M2281">
        <v>0</v>
      </c>
      <c r="N2281">
        <v>2244</v>
      </c>
      <c r="O2281">
        <v>247</v>
      </c>
      <c r="P2281">
        <v>4</v>
      </c>
      <c r="Q2281" t="s">
        <v>10</v>
      </c>
      <c r="R2281" t="s">
        <v>73</v>
      </c>
    </row>
    <row r="2282" spans="1:18" x14ac:dyDescent="0.25">
      <c r="A2282" t="s">
        <v>4653</v>
      </c>
      <c r="B2282" s="1">
        <v>41684</v>
      </c>
      <c r="C2282" t="s">
        <v>7129</v>
      </c>
      <c r="D2282" t="s">
        <v>6277</v>
      </c>
      <c r="E2282" t="s">
        <v>5995</v>
      </c>
      <c r="F2282" t="s">
        <v>5996</v>
      </c>
      <c r="G2282" t="s">
        <v>5968</v>
      </c>
      <c r="H2282" s="1">
        <v>41688</v>
      </c>
      <c r="I2282" t="s">
        <v>5974</v>
      </c>
      <c r="J2282" t="s">
        <v>6195</v>
      </c>
      <c r="K2282">
        <v>2014</v>
      </c>
      <c r="L2282" t="s">
        <v>687</v>
      </c>
      <c r="M2282">
        <v>0</v>
      </c>
      <c r="N2282">
        <v>56</v>
      </c>
      <c r="O2282">
        <v>27</v>
      </c>
      <c r="P2282">
        <v>2</v>
      </c>
      <c r="Q2282" t="s">
        <v>10</v>
      </c>
      <c r="R2282" t="s">
        <v>11</v>
      </c>
    </row>
    <row r="2283" spans="1:18" x14ac:dyDescent="0.25">
      <c r="A2283" t="s">
        <v>4664</v>
      </c>
      <c r="B2283" s="1">
        <v>41687</v>
      </c>
      <c r="C2283" t="s">
        <v>7733</v>
      </c>
      <c r="D2283" t="s">
        <v>5994</v>
      </c>
      <c r="E2283" t="s">
        <v>5995</v>
      </c>
      <c r="F2283" t="s">
        <v>5996</v>
      </c>
      <c r="G2283" t="s">
        <v>5973</v>
      </c>
      <c r="H2283" s="1">
        <v>41691</v>
      </c>
      <c r="I2283" t="s">
        <v>5974</v>
      </c>
      <c r="J2283" t="s">
        <v>5997</v>
      </c>
      <c r="K2283">
        <v>2014</v>
      </c>
      <c r="L2283" t="s">
        <v>2012</v>
      </c>
      <c r="M2283">
        <v>0</v>
      </c>
      <c r="N2283">
        <v>111</v>
      </c>
      <c r="O2283">
        <v>19</v>
      </c>
      <c r="P2283">
        <v>4</v>
      </c>
      <c r="Q2283" t="s">
        <v>10</v>
      </c>
      <c r="R2283" t="s">
        <v>77</v>
      </c>
    </row>
    <row r="2284" spans="1:18" x14ac:dyDescent="0.25">
      <c r="A2284" t="s">
        <v>4694</v>
      </c>
      <c r="B2284" s="1">
        <v>41697</v>
      </c>
      <c r="C2284" t="s">
        <v>7000</v>
      </c>
      <c r="D2284" t="s">
        <v>5994</v>
      </c>
      <c r="E2284" t="s">
        <v>5995</v>
      </c>
      <c r="F2284" t="s">
        <v>5996</v>
      </c>
      <c r="G2284" t="s">
        <v>5983</v>
      </c>
      <c r="H2284" s="1">
        <v>41704</v>
      </c>
      <c r="I2284" t="s">
        <v>5974</v>
      </c>
      <c r="J2284" t="s">
        <v>5997</v>
      </c>
      <c r="K2284">
        <v>2014</v>
      </c>
      <c r="L2284" t="s">
        <v>2579</v>
      </c>
      <c r="M2284">
        <v>0</v>
      </c>
      <c r="N2284">
        <v>57</v>
      </c>
      <c r="O2284">
        <v>21</v>
      </c>
      <c r="P2284">
        <v>4</v>
      </c>
      <c r="Q2284" t="s">
        <v>10</v>
      </c>
      <c r="R2284" t="s">
        <v>29</v>
      </c>
    </row>
    <row r="2285" spans="1:18" x14ac:dyDescent="0.25">
      <c r="A2285" t="s">
        <v>4718</v>
      </c>
      <c r="B2285" s="1">
        <v>41706</v>
      </c>
      <c r="C2285" t="s">
        <v>6235</v>
      </c>
      <c r="D2285" t="s">
        <v>6646</v>
      </c>
      <c r="E2285" t="s">
        <v>5995</v>
      </c>
      <c r="F2285" t="s">
        <v>5996</v>
      </c>
      <c r="G2285" t="s">
        <v>5973</v>
      </c>
      <c r="H2285" s="1">
        <v>41712</v>
      </c>
      <c r="I2285" t="s">
        <v>5974</v>
      </c>
      <c r="J2285" t="s">
        <v>6647</v>
      </c>
      <c r="K2285">
        <v>2014</v>
      </c>
      <c r="L2285" t="s">
        <v>1203</v>
      </c>
      <c r="M2285">
        <v>0</v>
      </c>
      <c r="N2285">
        <v>1078</v>
      </c>
      <c r="O2285">
        <v>323</v>
      </c>
      <c r="P2285">
        <v>2</v>
      </c>
      <c r="Q2285" t="s">
        <v>10</v>
      </c>
      <c r="R2285" t="s">
        <v>73</v>
      </c>
    </row>
    <row r="2286" spans="1:18" x14ac:dyDescent="0.25">
      <c r="A2286" t="s">
        <v>4733</v>
      </c>
      <c r="B2286" s="1">
        <v>41713</v>
      </c>
      <c r="C2286" t="s">
        <v>6832</v>
      </c>
      <c r="D2286" t="s">
        <v>7520</v>
      </c>
      <c r="E2286" t="s">
        <v>5995</v>
      </c>
      <c r="F2286" t="s">
        <v>5996</v>
      </c>
      <c r="G2286" t="s">
        <v>5968</v>
      </c>
      <c r="H2286" s="1">
        <v>41720</v>
      </c>
      <c r="I2286" t="s">
        <v>5974</v>
      </c>
      <c r="J2286" t="s">
        <v>6036</v>
      </c>
      <c r="K2286">
        <v>2014</v>
      </c>
      <c r="L2286" t="s">
        <v>2602</v>
      </c>
      <c r="M2286">
        <v>0</v>
      </c>
      <c r="N2286">
        <v>57</v>
      </c>
      <c r="O2286">
        <v>6</v>
      </c>
      <c r="P2286">
        <v>5</v>
      </c>
      <c r="Q2286" t="s">
        <v>10</v>
      </c>
      <c r="R2286" t="s">
        <v>29</v>
      </c>
    </row>
    <row r="2287" spans="1:18" x14ac:dyDescent="0.25">
      <c r="A2287" t="s">
        <v>4741</v>
      </c>
      <c r="B2287" s="1">
        <v>41716</v>
      </c>
      <c r="C2287" t="s">
        <v>6024</v>
      </c>
      <c r="D2287" t="s">
        <v>6148</v>
      </c>
      <c r="E2287" t="s">
        <v>5995</v>
      </c>
      <c r="F2287" t="s">
        <v>5996</v>
      </c>
      <c r="G2287" t="s">
        <v>5968</v>
      </c>
      <c r="H2287" s="1">
        <v>41720</v>
      </c>
      <c r="I2287" t="s">
        <v>5974</v>
      </c>
      <c r="J2287" t="s">
        <v>6149</v>
      </c>
      <c r="K2287">
        <v>2014</v>
      </c>
      <c r="L2287" t="s">
        <v>1419</v>
      </c>
      <c r="M2287">
        <v>0</v>
      </c>
      <c r="N2287">
        <v>54</v>
      </c>
      <c r="O2287">
        <v>14</v>
      </c>
      <c r="P2287">
        <v>3</v>
      </c>
      <c r="Q2287" t="s">
        <v>10</v>
      </c>
      <c r="R2287" t="s">
        <v>11</v>
      </c>
    </row>
    <row r="2288" spans="1:18" x14ac:dyDescent="0.25">
      <c r="A2288" t="s">
        <v>4759</v>
      </c>
      <c r="B2288" s="1">
        <v>41723</v>
      </c>
      <c r="C2288" t="s">
        <v>6174</v>
      </c>
      <c r="D2288" t="s">
        <v>7750</v>
      </c>
      <c r="E2288" t="s">
        <v>5995</v>
      </c>
      <c r="F2288" t="s">
        <v>5996</v>
      </c>
      <c r="G2288" t="s">
        <v>5983</v>
      </c>
      <c r="H2288" s="1">
        <v>41730</v>
      </c>
      <c r="I2288" t="s">
        <v>5974</v>
      </c>
      <c r="J2288" t="s">
        <v>6052</v>
      </c>
      <c r="K2288">
        <v>2014</v>
      </c>
      <c r="L2288" t="s">
        <v>2352</v>
      </c>
      <c r="M2288">
        <v>0</v>
      </c>
      <c r="N2288">
        <v>22</v>
      </c>
      <c r="O2288">
        <v>8</v>
      </c>
      <c r="P2288">
        <v>2</v>
      </c>
      <c r="Q2288" t="s">
        <v>10</v>
      </c>
      <c r="R2288" t="s">
        <v>29</v>
      </c>
    </row>
    <row r="2289" spans="1:18" x14ac:dyDescent="0.25">
      <c r="A2289" t="s">
        <v>4768</v>
      </c>
      <c r="B2289" s="1">
        <v>41726</v>
      </c>
      <c r="C2289" t="s">
        <v>6530</v>
      </c>
      <c r="D2289" t="s">
        <v>6137</v>
      </c>
      <c r="E2289" t="s">
        <v>5995</v>
      </c>
      <c r="F2289" t="s">
        <v>5996</v>
      </c>
      <c r="G2289" t="s">
        <v>5983</v>
      </c>
      <c r="H2289" s="1">
        <v>41730</v>
      </c>
      <c r="I2289" t="s">
        <v>5974</v>
      </c>
      <c r="J2289" t="s">
        <v>6036</v>
      </c>
      <c r="K2289">
        <v>2014</v>
      </c>
      <c r="L2289" t="s">
        <v>81</v>
      </c>
      <c r="M2289">
        <v>0</v>
      </c>
      <c r="N2289">
        <v>11</v>
      </c>
      <c r="O2289">
        <v>3</v>
      </c>
      <c r="P2289">
        <v>1</v>
      </c>
      <c r="Q2289" t="s">
        <v>10</v>
      </c>
      <c r="R2289" t="s">
        <v>45</v>
      </c>
    </row>
    <row r="2290" spans="1:18" x14ac:dyDescent="0.25">
      <c r="A2290" t="s">
        <v>4814</v>
      </c>
      <c r="B2290" s="1">
        <v>41744</v>
      </c>
      <c r="C2290" t="s">
        <v>7005</v>
      </c>
      <c r="D2290" t="s">
        <v>6374</v>
      </c>
      <c r="E2290" t="s">
        <v>5995</v>
      </c>
      <c r="F2290" t="s">
        <v>5996</v>
      </c>
      <c r="G2290" t="s">
        <v>5983</v>
      </c>
      <c r="H2290" s="1">
        <v>41750</v>
      </c>
      <c r="I2290" t="s">
        <v>5974</v>
      </c>
      <c r="J2290" t="s">
        <v>6375</v>
      </c>
      <c r="K2290">
        <v>2014</v>
      </c>
      <c r="L2290" t="s">
        <v>141</v>
      </c>
      <c r="M2290">
        <v>0</v>
      </c>
      <c r="N2290">
        <v>79</v>
      </c>
      <c r="O2290">
        <v>16</v>
      </c>
      <c r="P2290">
        <v>3</v>
      </c>
      <c r="Q2290" t="s">
        <v>10</v>
      </c>
      <c r="R2290" t="s">
        <v>11</v>
      </c>
    </row>
    <row r="2291" spans="1:18" x14ac:dyDescent="0.25">
      <c r="A2291" t="s">
        <v>4839</v>
      </c>
      <c r="B2291" s="1">
        <v>41752</v>
      </c>
      <c r="C2291" t="s">
        <v>6208</v>
      </c>
      <c r="D2291" t="s">
        <v>7763</v>
      </c>
      <c r="E2291" t="s">
        <v>5995</v>
      </c>
      <c r="F2291" t="s">
        <v>5996</v>
      </c>
      <c r="G2291" t="s">
        <v>5973</v>
      </c>
      <c r="H2291" s="1">
        <v>41757</v>
      </c>
      <c r="I2291" t="s">
        <v>5974</v>
      </c>
      <c r="J2291" t="s">
        <v>6375</v>
      </c>
      <c r="K2291">
        <v>2014</v>
      </c>
      <c r="L2291" t="s">
        <v>373</v>
      </c>
      <c r="M2291">
        <v>0</v>
      </c>
      <c r="N2291">
        <v>22</v>
      </c>
      <c r="O2291">
        <v>11</v>
      </c>
      <c r="P2291">
        <v>2</v>
      </c>
      <c r="Q2291" t="s">
        <v>10</v>
      </c>
      <c r="R2291" t="s">
        <v>45</v>
      </c>
    </row>
    <row r="2292" spans="1:18" x14ac:dyDescent="0.25">
      <c r="A2292" t="s">
        <v>4893</v>
      </c>
      <c r="B2292" s="1">
        <v>41768</v>
      </c>
      <c r="C2292" t="s">
        <v>7118</v>
      </c>
      <c r="D2292" t="s">
        <v>7773</v>
      </c>
      <c r="E2292" t="s">
        <v>5995</v>
      </c>
      <c r="F2292" t="s">
        <v>5996</v>
      </c>
      <c r="G2292" t="s">
        <v>5973</v>
      </c>
      <c r="H2292" s="1">
        <v>41772</v>
      </c>
      <c r="I2292" t="s">
        <v>5974</v>
      </c>
      <c r="J2292" t="s">
        <v>6052</v>
      </c>
      <c r="K2292">
        <v>2014</v>
      </c>
      <c r="L2292" t="s">
        <v>485</v>
      </c>
      <c r="M2292">
        <v>0</v>
      </c>
      <c r="N2292">
        <v>79</v>
      </c>
      <c r="O2292">
        <v>24</v>
      </c>
      <c r="P2292">
        <v>9</v>
      </c>
      <c r="Q2292" t="s">
        <v>10</v>
      </c>
      <c r="R2292" t="s">
        <v>45</v>
      </c>
    </row>
    <row r="2293" spans="1:18" x14ac:dyDescent="0.25">
      <c r="A2293" t="s">
        <v>4897</v>
      </c>
      <c r="B2293" s="1">
        <v>41768</v>
      </c>
      <c r="C2293" t="s">
        <v>7313</v>
      </c>
      <c r="D2293" t="s">
        <v>6056</v>
      </c>
      <c r="E2293" t="s">
        <v>5995</v>
      </c>
      <c r="F2293" t="s">
        <v>5996</v>
      </c>
      <c r="G2293" t="s">
        <v>5983</v>
      </c>
      <c r="H2293" s="1">
        <v>41774</v>
      </c>
      <c r="I2293" t="s">
        <v>5974</v>
      </c>
      <c r="J2293" t="s">
        <v>6057</v>
      </c>
      <c r="K2293">
        <v>2014</v>
      </c>
      <c r="L2293" t="s">
        <v>491</v>
      </c>
      <c r="M2293">
        <v>0</v>
      </c>
      <c r="N2293">
        <v>9</v>
      </c>
      <c r="O2293">
        <v>3</v>
      </c>
      <c r="P2293">
        <v>1</v>
      </c>
      <c r="Q2293" t="s">
        <v>10</v>
      </c>
      <c r="R2293" t="s">
        <v>45</v>
      </c>
    </row>
    <row r="2294" spans="1:18" x14ac:dyDescent="0.25">
      <c r="A2294" t="s">
        <v>4921</v>
      </c>
      <c r="B2294" s="1">
        <v>41781</v>
      </c>
      <c r="C2294" t="s">
        <v>6778</v>
      </c>
      <c r="D2294" t="s">
        <v>7778</v>
      </c>
      <c r="E2294" t="s">
        <v>5995</v>
      </c>
      <c r="F2294" t="s">
        <v>5996</v>
      </c>
      <c r="G2294" t="s">
        <v>5973</v>
      </c>
      <c r="H2294" s="1">
        <v>41787</v>
      </c>
      <c r="I2294" t="s">
        <v>5974</v>
      </c>
      <c r="J2294" t="s">
        <v>6149</v>
      </c>
      <c r="K2294">
        <v>2014</v>
      </c>
      <c r="L2294" t="s">
        <v>544</v>
      </c>
      <c r="M2294">
        <v>0</v>
      </c>
      <c r="N2294">
        <v>156</v>
      </c>
      <c r="O2294">
        <v>36</v>
      </c>
      <c r="P2294">
        <v>5</v>
      </c>
      <c r="Q2294" t="s">
        <v>10</v>
      </c>
      <c r="R2294" t="s">
        <v>11</v>
      </c>
    </row>
    <row r="2295" spans="1:18" x14ac:dyDescent="0.25">
      <c r="A2295" t="s">
        <v>4925</v>
      </c>
      <c r="B2295" s="1">
        <v>41783</v>
      </c>
      <c r="C2295" t="s">
        <v>7498</v>
      </c>
      <c r="D2295" t="s">
        <v>7780</v>
      </c>
      <c r="E2295" t="s">
        <v>5995</v>
      </c>
      <c r="F2295" t="s">
        <v>5996</v>
      </c>
      <c r="G2295" t="s">
        <v>5968</v>
      </c>
      <c r="H2295" s="1">
        <v>41788</v>
      </c>
      <c r="I2295" t="s">
        <v>5974</v>
      </c>
      <c r="J2295" t="s">
        <v>6195</v>
      </c>
      <c r="K2295">
        <v>2014</v>
      </c>
      <c r="L2295" t="s">
        <v>3301</v>
      </c>
      <c r="M2295">
        <v>0</v>
      </c>
      <c r="N2295">
        <v>1487</v>
      </c>
      <c r="O2295">
        <v>624</v>
      </c>
      <c r="P2295">
        <v>3</v>
      </c>
      <c r="Q2295" t="s">
        <v>10</v>
      </c>
      <c r="R2295" t="s">
        <v>73</v>
      </c>
    </row>
    <row r="2296" spans="1:18" x14ac:dyDescent="0.25">
      <c r="A2296" t="s">
        <v>4965</v>
      </c>
      <c r="B2296" s="1">
        <v>41795</v>
      </c>
      <c r="C2296" t="s">
        <v>6382</v>
      </c>
      <c r="D2296" t="s">
        <v>7773</v>
      </c>
      <c r="E2296" t="s">
        <v>5995</v>
      </c>
      <c r="F2296" t="s">
        <v>5996</v>
      </c>
      <c r="G2296" t="s">
        <v>5973</v>
      </c>
      <c r="H2296" s="1">
        <v>41800</v>
      </c>
      <c r="I2296" t="s">
        <v>5974</v>
      </c>
      <c r="J2296" t="s">
        <v>6052</v>
      </c>
      <c r="K2296">
        <v>2014</v>
      </c>
      <c r="L2296" t="s">
        <v>4342</v>
      </c>
      <c r="M2296">
        <v>0</v>
      </c>
      <c r="N2296">
        <v>32</v>
      </c>
      <c r="O2296">
        <v>6</v>
      </c>
      <c r="P2296">
        <v>3</v>
      </c>
      <c r="Q2296" t="s">
        <v>10</v>
      </c>
      <c r="R2296" t="s">
        <v>77</v>
      </c>
    </row>
    <row r="2297" spans="1:18" x14ac:dyDescent="0.25">
      <c r="A2297" t="s">
        <v>4995</v>
      </c>
      <c r="B2297" s="1">
        <v>41801</v>
      </c>
      <c r="C2297" t="s">
        <v>7157</v>
      </c>
      <c r="D2297" t="s">
        <v>7475</v>
      </c>
      <c r="E2297" t="s">
        <v>5995</v>
      </c>
      <c r="F2297" t="s">
        <v>5996</v>
      </c>
      <c r="G2297" t="s">
        <v>5983</v>
      </c>
      <c r="H2297" s="1">
        <v>41806</v>
      </c>
      <c r="I2297" t="s">
        <v>5974</v>
      </c>
      <c r="J2297" t="s">
        <v>6375</v>
      </c>
      <c r="K2297">
        <v>2014</v>
      </c>
      <c r="L2297" t="s">
        <v>2593</v>
      </c>
      <c r="M2297">
        <v>0</v>
      </c>
      <c r="N2297">
        <v>22</v>
      </c>
      <c r="O2297">
        <v>10</v>
      </c>
      <c r="P2297">
        <v>3</v>
      </c>
      <c r="Q2297" t="s">
        <v>10</v>
      </c>
      <c r="R2297" t="s">
        <v>91</v>
      </c>
    </row>
    <row r="2298" spans="1:18" x14ac:dyDescent="0.25">
      <c r="A2298" t="s">
        <v>4995</v>
      </c>
      <c r="B2298" s="1">
        <v>41801</v>
      </c>
      <c r="C2298" t="s">
        <v>7157</v>
      </c>
      <c r="D2298" t="s">
        <v>7475</v>
      </c>
      <c r="E2298" t="s">
        <v>5995</v>
      </c>
      <c r="F2298" t="s">
        <v>5996</v>
      </c>
      <c r="G2298" t="s">
        <v>5983</v>
      </c>
      <c r="H2298" s="1">
        <v>41806</v>
      </c>
      <c r="I2298" t="s">
        <v>5974</v>
      </c>
      <c r="J2298" t="s">
        <v>6375</v>
      </c>
      <c r="K2298">
        <v>2014</v>
      </c>
      <c r="L2298" t="s">
        <v>1782</v>
      </c>
      <c r="M2298">
        <v>0</v>
      </c>
      <c r="N2298">
        <v>46</v>
      </c>
      <c r="O2298">
        <v>20</v>
      </c>
      <c r="P2298">
        <v>4</v>
      </c>
      <c r="Q2298" t="s">
        <v>10</v>
      </c>
      <c r="R2298" t="s">
        <v>29</v>
      </c>
    </row>
    <row r="2299" spans="1:18" x14ac:dyDescent="0.25">
      <c r="A2299" t="s">
        <v>4995</v>
      </c>
      <c r="B2299" s="1">
        <v>41801</v>
      </c>
      <c r="C2299" t="s">
        <v>7157</v>
      </c>
      <c r="D2299" t="s">
        <v>7475</v>
      </c>
      <c r="E2299" t="s">
        <v>5995</v>
      </c>
      <c r="F2299" t="s">
        <v>5996</v>
      </c>
      <c r="G2299" t="s">
        <v>5983</v>
      </c>
      <c r="H2299" s="1">
        <v>41806</v>
      </c>
      <c r="I2299" t="s">
        <v>5974</v>
      </c>
      <c r="J2299" t="s">
        <v>6375</v>
      </c>
      <c r="K2299">
        <v>2014</v>
      </c>
      <c r="L2299" t="s">
        <v>3412</v>
      </c>
      <c r="M2299">
        <v>0</v>
      </c>
      <c r="N2299">
        <v>40</v>
      </c>
      <c r="O2299">
        <v>13</v>
      </c>
      <c r="P2299">
        <v>3</v>
      </c>
      <c r="Q2299" t="s">
        <v>10</v>
      </c>
      <c r="R2299" t="s">
        <v>11</v>
      </c>
    </row>
    <row r="2300" spans="1:18" x14ac:dyDescent="0.25">
      <c r="A2300" t="s">
        <v>5001</v>
      </c>
      <c r="B2300" s="1">
        <v>41802</v>
      </c>
      <c r="C2300" t="s">
        <v>7343</v>
      </c>
      <c r="D2300" t="s">
        <v>7790</v>
      </c>
      <c r="E2300" t="s">
        <v>5995</v>
      </c>
      <c r="F2300" t="s">
        <v>5996</v>
      </c>
      <c r="G2300" t="s">
        <v>5973</v>
      </c>
      <c r="H2300" s="1">
        <v>41808</v>
      </c>
      <c r="I2300" t="s">
        <v>5974</v>
      </c>
      <c r="J2300" t="s">
        <v>5997</v>
      </c>
      <c r="K2300">
        <v>2014</v>
      </c>
      <c r="L2300" t="s">
        <v>3803</v>
      </c>
      <c r="M2300">
        <v>0</v>
      </c>
      <c r="N2300">
        <v>112</v>
      </c>
      <c r="O2300">
        <v>27</v>
      </c>
      <c r="P2300">
        <v>9</v>
      </c>
      <c r="Q2300" t="s">
        <v>10</v>
      </c>
      <c r="R2300" t="s">
        <v>45</v>
      </c>
    </row>
    <row r="2301" spans="1:18" x14ac:dyDescent="0.25">
      <c r="A2301" t="s">
        <v>5085</v>
      </c>
      <c r="B2301" s="1">
        <v>41820</v>
      </c>
      <c r="C2301" t="s">
        <v>6636</v>
      </c>
      <c r="D2301" t="s">
        <v>6054</v>
      </c>
      <c r="E2301" t="s">
        <v>5995</v>
      </c>
      <c r="F2301" t="s">
        <v>5996</v>
      </c>
      <c r="G2301" t="s">
        <v>5983</v>
      </c>
      <c r="H2301" s="1">
        <v>41824</v>
      </c>
      <c r="I2301" t="s">
        <v>5974</v>
      </c>
      <c r="J2301" t="s">
        <v>6039</v>
      </c>
      <c r="K2301">
        <v>2014</v>
      </c>
      <c r="L2301" t="s">
        <v>988</v>
      </c>
      <c r="M2301">
        <v>0</v>
      </c>
      <c r="N2301">
        <v>140</v>
      </c>
      <c r="O2301">
        <v>57</v>
      </c>
      <c r="P2301">
        <v>2</v>
      </c>
      <c r="Q2301" t="s">
        <v>10</v>
      </c>
      <c r="R2301" t="s">
        <v>73</v>
      </c>
    </row>
    <row r="2302" spans="1:18" x14ac:dyDescent="0.25">
      <c r="A2302" t="s">
        <v>5092</v>
      </c>
      <c r="B2302" s="1">
        <v>41822</v>
      </c>
      <c r="C2302" t="s">
        <v>7686</v>
      </c>
      <c r="D2302" t="s">
        <v>7031</v>
      </c>
      <c r="E2302" t="s">
        <v>5995</v>
      </c>
      <c r="F2302" t="s">
        <v>5996</v>
      </c>
      <c r="G2302" t="s">
        <v>5973</v>
      </c>
      <c r="H2302" s="1">
        <v>41826</v>
      </c>
      <c r="I2302" t="s">
        <v>5974</v>
      </c>
      <c r="J2302" t="s">
        <v>6207</v>
      </c>
      <c r="K2302">
        <v>2014</v>
      </c>
      <c r="L2302" t="s">
        <v>1913</v>
      </c>
      <c r="M2302">
        <v>0</v>
      </c>
      <c r="N2302">
        <v>223</v>
      </c>
      <c r="O2302">
        <v>62</v>
      </c>
      <c r="P2302">
        <v>7</v>
      </c>
      <c r="Q2302" t="s">
        <v>10</v>
      </c>
      <c r="R2302" t="s">
        <v>77</v>
      </c>
    </row>
    <row r="2303" spans="1:18" x14ac:dyDescent="0.25">
      <c r="A2303" t="s">
        <v>5097</v>
      </c>
      <c r="B2303" s="1">
        <v>41824</v>
      </c>
      <c r="C2303" t="s">
        <v>6577</v>
      </c>
      <c r="D2303" t="s">
        <v>6734</v>
      </c>
      <c r="E2303" t="s">
        <v>5995</v>
      </c>
      <c r="F2303" t="s">
        <v>5996</v>
      </c>
      <c r="G2303" t="s">
        <v>5973</v>
      </c>
      <c r="H2303" s="1">
        <v>41829</v>
      </c>
      <c r="I2303" t="s">
        <v>5974</v>
      </c>
      <c r="J2303" t="s">
        <v>6039</v>
      </c>
      <c r="K2303">
        <v>2014</v>
      </c>
      <c r="L2303" t="s">
        <v>4004</v>
      </c>
      <c r="M2303">
        <v>0</v>
      </c>
      <c r="N2303">
        <v>43</v>
      </c>
      <c r="O2303">
        <v>8</v>
      </c>
      <c r="P2303">
        <v>3</v>
      </c>
      <c r="Q2303" t="s">
        <v>10</v>
      </c>
      <c r="R2303" t="s">
        <v>29</v>
      </c>
    </row>
    <row r="2304" spans="1:18" x14ac:dyDescent="0.25">
      <c r="A2304" t="s">
        <v>5097</v>
      </c>
      <c r="B2304" s="1">
        <v>41824</v>
      </c>
      <c r="C2304" t="s">
        <v>6577</v>
      </c>
      <c r="D2304" t="s">
        <v>6734</v>
      </c>
      <c r="E2304" t="s">
        <v>5995</v>
      </c>
      <c r="F2304" t="s">
        <v>5996</v>
      </c>
      <c r="G2304" t="s">
        <v>5973</v>
      </c>
      <c r="H2304" s="1">
        <v>41829</v>
      </c>
      <c r="I2304" t="s">
        <v>5974</v>
      </c>
      <c r="J2304" t="s">
        <v>6039</v>
      </c>
      <c r="K2304">
        <v>2014</v>
      </c>
      <c r="L2304" t="s">
        <v>2089</v>
      </c>
      <c r="M2304">
        <v>0</v>
      </c>
      <c r="N2304">
        <v>145</v>
      </c>
      <c r="O2304">
        <v>16</v>
      </c>
      <c r="P2304">
        <v>3</v>
      </c>
      <c r="Q2304" t="s">
        <v>10</v>
      </c>
      <c r="R2304" t="s">
        <v>11</v>
      </c>
    </row>
    <row r="2305" spans="1:18" x14ac:dyDescent="0.25">
      <c r="A2305" t="s">
        <v>5154</v>
      </c>
      <c r="B2305" s="1">
        <v>41850</v>
      </c>
      <c r="C2305" t="s">
        <v>7498</v>
      </c>
      <c r="D2305" t="s">
        <v>6646</v>
      </c>
      <c r="E2305" t="s">
        <v>5995</v>
      </c>
      <c r="F2305" t="s">
        <v>5996</v>
      </c>
      <c r="G2305" t="s">
        <v>5968</v>
      </c>
      <c r="H2305" s="1">
        <v>41855</v>
      </c>
      <c r="I2305" t="s">
        <v>5974</v>
      </c>
      <c r="J2305" t="s">
        <v>6647</v>
      </c>
      <c r="K2305">
        <v>2014</v>
      </c>
      <c r="L2305" t="s">
        <v>380</v>
      </c>
      <c r="M2305">
        <v>0</v>
      </c>
      <c r="N2305">
        <v>51</v>
      </c>
      <c r="O2305">
        <v>3</v>
      </c>
      <c r="P2305">
        <v>7</v>
      </c>
      <c r="Q2305" t="s">
        <v>10</v>
      </c>
      <c r="R2305" t="s">
        <v>45</v>
      </c>
    </row>
    <row r="2306" spans="1:18" x14ac:dyDescent="0.25">
      <c r="A2306" t="s">
        <v>5185</v>
      </c>
      <c r="B2306" s="1">
        <v>41855</v>
      </c>
      <c r="C2306" t="s">
        <v>7183</v>
      </c>
      <c r="D2306" t="s">
        <v>6646</v>
      </c>
      <c r="E2306" t="s">
        <v>5995</v>
      </c>
      <c r="F2306" t="s">
        <v>5996</v>
      </c>
      <c r="G2306" t="s">
        <v>5973</v>
      </c>
      <c r="H2306" s="1">
        <v>41860</v>
      </c>
      <c r="I2306" t="s">
        <v>5974</v>
      </c>
      <c r="J2306" t="s">
        <v>6647</v>
      </c>
      <c r="K2306">
        <v>2014</v>
      </c>
      <c r="L2306" t="s">
        <v>5186</v>
      </c>
      <c r="M2306">
        <v>0</v>
      </c>
      <c r="N2306">
        <v>140</v>
      </c>
      <c r="O2306">
        <v>45</v>
      </c>
      <c r="P2306">
        <v>4</v>
      </c>
      <c r="Q2306" t="s">
        <v>10</v>
      </c>
      <c r="R2306" t="s">
        <v>77</v>
      </c>
    </row>
    <row r="2307" spans="1:18" x14ac:dyDescent="0.25">
      <c r="A2307" t="s">
        <v>5212</v>
      </c>
      <c r="B2307" s="1">
        <v>41858</v>
      </c>
      <c r="C2307" t="s">
        <v>6673</v>
      </c>
      <c r="D2307" t="s">
        <v>6076</v>
      </c>
      <c r="E2307" t="s">
        <v>5995</v>
      </c>
      <c r="F2307" t="s">
        <v>5996</v>
      </c>
      <c r="G2307" t="s">
        <v>5968</v>
      </c>
      <c r="H2307" s="1">
        <v>41862</v>
      </c>
      <c r="I2307" t="s">
        <v>5974</v>
      </c>
      <c r="J2307" t="s">
        <v>6057</v>
      </c>
      <c r="K2307">
        <v>2014</v>
      </c>
      <c r="L2307" t="s">
        <v>5214</v>
      </c>
      <c r="M2307">
        <v>0</v>
      </c>
      <c r="N2307">
        <v>1709</v>
      </c>
      <c r="O2307">
        <v>564</v>
      </c>
      <c r="P2307">
        <v>3</v>
      </c>
      <c r="Q2307" t="s">
        <v>10</v>
      </c>
      <c r="R2307" t="s">
        <v>73</v>
      </c>
    </row>
    <row r="2308" spans="1:18" x14ac:dyDescent="0.25">
      <c r="A2308" t="s">
        <v>5277</v>
      </c>
      <c r="B2308" s="1">
        <v>41867</v>
      </c>
      <c r="C2308" t="s">
        <v>6383</v>
      </c>
      <c r="D2308" t="s">
        <v>6315</v>
      </c>
      <c r="E2308" t="s">
        <v>5995</v>
      </c>
      <c r="F2308" t="s">
        <v>5996</v>
      </c>
      <c r="G2308" t="s">
        <v>5973</v>
      </c>
      <c r="H2308" s="1">
        <v>41871</v>
      </c>
      <c r="I2308" t="s">
        <v>5974</v>
      </c>
      <c r="J2308" t="s">
        <v>6057</v>
      </c>
      <c r="K2308">
        <v>2014</v>
      </c>
      <c r="L2308" t="s">
        <v>1489</v>
      </c>
      <c r="M2308">
        <v>0</v>
      </c>
      <c r="N2308">
        <v>33</v>
      </c>
      <c r="O2308">
        <v>13</v>
      </c>
      <c r="P2308">
        <v>3</v>
      </c>
      <c r="Q2308" t="s">
        <v>10</v>
      </c>
      <c r="R2308" t="s">
        <v>29</v>
      </c>
    </row>
    <row r="2309" spans="1:18" x14ac:dyDescent="0.25">
      <c r="A2309" t="s">
        <v>5287</v>
      </c>
      <c r="B2309" s="1">
        <v>41869</v>
      </c>
      <c r="C2309" t="s">
        <v>6407</v>
      </c>
      <c r="D2309" t="s">
        <v>7627</v>
      </c>
      <c r="E2309" t="s">
        <v>5995</v>
      </c>
      <c r="F2309" t="s">
        <v>5996</v>
      </c>
      <c r="G2309" t="s">
        <v>5973</v>
      </c>
      <c r="H2309" s="1">
        <v>41875</v>
      </c>
      <c r="I2309" t="s">
        <v>5974</v>
      </c>
      <c r="J2309" t="s">
        <v>6052</v>
      </c>
      <c r="K2309">
        <v>2014</v>
      </c>
      <c r="L2309" t="s">
        <v>2420</v>
      </c>
      <c r="M2309">
        <v>0</v>
      </c>
      <c r="N2309">
        <v>59</v>
      </c>
      <c r="O2309">
        <v>30</v>
      </c>
      <c r="P2309">
        <v>3</v>
      </c>
      <c r="Q2309" t="s">
        <v>10</v>
      </c>
      <c r="R2309" t="s">
        <v>29</v>
      </c>
    </row>
    <row r="2310" spans="1:18" x14ac:dyDescent="0.25">
      <c r="A2310" t="s">
        <v>5324</v>
      </c>
      <c r="B2310" s="1">
        <v>41874</v>
      </c>
      <c r="C2310" t="s">
        <v>6345</v>
      </c>
      <c r="D2310" t="s">
        <v>6652</v>
      </c>
      <c r="E2310" t="s">
        <v>5995</v>
      </c>
      <c r="F2310" t="s">
        <v>5996</v>
      </c>
      <c r="G2310" t="s">
        <v>5973</v>
      </c>
      <c r="H2310" s="1">
        <v>41879</v>
      </c>
      <c r="I2310" t="s">
        <v>5974</v>
      </c>
      <c r="J2310" t="s">
        <v>6653</v>
      </c>
      <c r="K2310">
        <v>2014</v>
      </c>
      <c r="L2310" t="s">
        <v>699</v>
      </c>
      <c r="M2310">
        <v>0</v>
      </c>
      <c r="N2310">
        <v>36</v>
      </c>
      <c r="O2310">
        <v>7</v>
      </c>
      <c r="P2310">
        <v>3</v>
      </c>
      <c r="Q2310" t="s">
        <v>10</v>
      </c>
      <c r="R2310" t="s">
        <v>29</v>
      </c>
    </row>
    <row r="2311" spans="1:18" x14ac:dyDescent="0.25">
      <c r="A2311" t="s">
        <v>5340</v>
      </c>
      <c r="B2311" s="1">
        <v>41877</v>
      </c>
      <c r="C2311" t="s">
        <v>7191</v>
      </c>
      <c r="D2311" t="s">
        <v>6689</v>
      </c>
      <c r="E2311" t="s">
        <v>5995</v>
      </c>
      <c r="F2311" t="s">
        <v>5996</v>
      </c>
      <c r="G2311" t="s">
        <v>5968</v>
      </c>
      <c r="H2311" s="1">
        <v>41881</v>
      </c>
      <c r="I2311" t="s">
        <v>5974</v>
      </c>
      <c r="J2311" t="s">
        <v>6057</v>
      </c>
      <c r="K2311">
        <v>2014</v>
      </c>
      <c r="L2311" t="s">
        <v>1971</v>
      </c>
      <c r="M2311">
        <v>0</v>
      </c>
      <c r="N2311">
        <v>35</v>
      </c>
      <c r="O2311">
        <v>12</v>
      </c>
      <c r="P2311">
        <v>5</v>
      </c>
      <c r="Q2311" t="s">
        <v>10</v>
      </c>
      <c r="R2311" t="s">
        <v>45</v>
      </c>
    </row>
    <row r="2312" spans="1:18" x14ac:dyDescent="0.25">
      <c r="A2312" t="s">
        <v>5343</v>
      </c>
      <c r="B2312" s="1">
        <v>41877</v>
      </c>
      <c r="C2312" t="s">
        <v>6584</v>
      </c>
      <c r="D2312" t="s">
        <v>6148</v>
      </c>
      <c r="E2312" t="s">
        <v>5995</v>
      </c>
      <c r="F2312" t="s">
        <v>5996</v>
      </c>
      <c r="G2312" t="s">
        <v>5973</v>
      </c>
      <c r="H2312" s="1">
        <v>41883</v>
      </c>
      <c r="I2312" t="s">
        <v>5974</v>
      </c>
      <c r="J2312" t="s">
        <v>6149</v>
      </c>
      <c r="K2312">
        <v>2014</v>
      </c>
      <c r="L2312" t="s">
        <v>141</v>
      </c>
      <c r="M2312">
        <v>0</v>
      </c>
      <c r="N2312">
        <v>132</v>
      </c>
      <c r="O2312">
        <v>26</v>
      </c>
      <c r="P2312">
        <v>5</v>
      </c>
      <c r="Q2312" t="s">
        <v>10</v>
      </c>
      <c r="R2312" t="s">
        <v>11</v>
      </c>
    </row>
    <row r="2313" spans="1:18" x14ac:dyDescent="0.25">
      <c r="A2313" t="s">
        <v>5377</v>
      </c>
      <c r="B2313" s="1">
        <v>41881</v>
      </c>
      <c r="C2313" t="s">
        <v>7033</v>
      </c>
      <c r="D2313" t="s">
        <v>6051</v>
      </c>
      <c r="E2313" t="s">
        <v>5995</v>
      </c>
      <c r="F2313" t="s">
        <v>5996</v>
      </c>
      <c r="G2313" t="s">
        <v>5973</v>
      </c>
      <c r="H2313" s="1">
        <v>41887</v>
      </c>
      <c r="I2313" t="s">
        <v>5974</v>
      </c>
      <c r="J2313" t="s">
        <v>6052</v>
      </c>
      <c r="K2313">
        <v>2014</v>
      </c>
      <c r="L2313" t="s">
        <v>458</v>
      </c>
      <c r="M2313">
        <v>0</v>
      </c>
      <c r="N2313">
        <v>37</v>
      </c>
      <c r="O2313">
        <v>7</v>
      </c>
      <c r="P2313">
        <v>3</v>
      </c>
      <c r="Q2313" t="s">
        <v>10</v>
      </c>
      <c r="R2313" t="s">
        <v>29</v>
      </c>
    </row>
    <row r="2314" spans="1:18" x14ac:dyDescent="0.25">
      <c r="A2314" t="s">
        <v>5391</v>
      </c>
      <c r="B2314" s="1">
        <v>41884</v>
      </c>
      <c r="C2314" t="s">
        <v>7330</v>
      </c>
      <c r="D2314" t="s">
        <v>6137</v>
      </c>
      <c r="E2314" t="s">
        <v>5995</v>
      </c>
      <c r="F2314" t="s">
        <v>5996</v>
      </c>
      <c r="G2314" t="s">
        <v>5973</v>
      </c>
      <c r="H2314" s="1">
        <v>41889</v>
      </c>
      <c r="I2314" t="s">
        <v>5974</v>
      </c>
      <c r="J2314" t="s">
        <v>6036</v>
      </c>
      <c r="K2314">
        <v>2014</v>
      </c>
      <c r="L2314" t="s">
        <v>3603</v>
      </c>
      <c r="M2314">
        <v>0</v>
      </c>
      <c r="N2314">
        <v>48</v>
      </c>
      <c r="O2314">
        <v>22</v>
      </c>
      <c r="P2314">
        <v>2</v>
      </c>
      <c r="Q2314" t="s">
        <v>10</v>
      </c>
      <c r="R2314" t="s">
        <v>77</v>
      </c>
    </row>
    <row r="2315" spans="1:18" x14ac:dyDescent="0.25">
      <c r="A2315" t="s">
        <v>5403</v>
      </c>
      <c r="B2315" s="1">
        <v>41885</v>
      </c>
      <c r="C2315" t="s">
        <v>7313</v>
      </c>
      <c r="D2315" t="s">
        <v>6773</v>
      </c>
      <c r="E2315" t="s">
        <v>5995</v>
      </c>
      <c r="F2315" t="s">
        <v>5996</v>
      </c>
      <c r="G2315" t="s">
        <v>5983</v>
      </c>
      <c r="H2315" s="1">
        <v>41889</v>
      </c>
      <c r="I2315" t="s">
        <v>5974</v>
      </c>
      <c r="J2315" t="s">
        <v>6774</v>
      </c>
      <c r="K2315">
        <v>2014</v>
      </c>
      <c r="L2315" t="s">
        <v>1583</v>
      </c>
      <c r="M2315">
        <v>0</v>
      </c>
      <c r="N2315">
        <v>52</v>
      </c>
      <c r="O2315">
        <v>11</v>
      </c>
      <c r="P2315">
        <v>5</v>
      </c>
      <c r="Q2315" t="s">
        <v>10</v>
      </c>
      <c r="R2315" t="s">
        <v>29</v>
      </c>
    </row>
    <row r="2316" spans="1:18" x14ac:dyDescent="0.25">
      <c r="A2316" t="s">
        <v>5407</v>
      </c>
      <c r="B2316" s="1">
        <v>41886</v>
      </c>
      <c r="C2316" t="s">
        <v>6759</v>
      </c>
      <c r="D2316" t="s">
        <v>6773</v>
      </c>
      <c r="E2316" t="s">
        <v>5995</v>
      </c>
      <c r="F2316" t="s">
        <v>5996</v>
      </c>
      <c r="G2316" t="s">
        <v>5973</v>
      </c>
      <c r="H2316" s="1">
        <v>41890</v>
      </c>
      <c r="I2316" t="s">
        <v>5974</v>
      </c>
      <c r="J2316" t="s">
        <v>6774</v>
      </c>
      <c r="K2316">
        <v>2014</v>
      </c>
      <c r="L2316" t="s">
        <v>2946</v>
      </c>
      <c r="M2316">
        <v>0</v>
      </c>
      <c r="N2316">
        <v>294</v>
      </c>
      <c r="O2316">
        <v>62</v>
      </c>
      <c r="P2316">
        <v>9</v>
      </c>
      <c r="Q2316" t="s">
        <v>10</v>
      </c>
      <c r="R2316" t="s">
        <v>11</v>
      </c>
    </row>
    <row r="2317" spans="1:18" x14ac:dyDescent="0.25">
      <c r="A2317" t="s">
        <v>5440</v>
      </c>
      <c r="B2317" s="1">
        <v>41892</v>
      </c>
      <c r="C2317" t="s">
        <v>6104</v>
      </c>
      <c r="D2317" t="s">
        <v>6056</v>
      </c>
      <c r="E2317" t="s">
        <v>5995</v>
      </c>
      <c r="F2317" t="s">
        <v>5996</v>
      </c>
      <c r="G2317" t="s">
        <v>5973</v>
      </c>
      <c r="H2317" s="1">
        <v>41897</v>
      </c>
      <c r="I2317" t="s">
        <v>5974</v>
      </c>
      <c r="J2317" t="s">
        <v>6057</v>
      </c>
      <c r="K2317">
        <v>2014</v>
      </c>
      <c r="L2317" t="s">
        <v>2434</v>
      </c>
      <c r="M2317">
        <v>0</v>
      </c>
      <c r="N2317">
        <v>11</v>
      </c>
      <c r="O2317">
        <v>2</v>
      </c>
      <c r="P2317">
        <v>1</v>
      </c>
      <c r="Q2317" t="s">
        <v>10</v>
      </c>
      <c r="R2317" t="s">
        <v>45</v>
      </c>
    </row>
    <row r="2318" spans="1:18" x14ac:dyDescent="0.25">
      <c r="A2318" t="s">
        <v>5461</v>
      </c>
      <c r="B2318" s="1">
        <v>41895</v>
      </c>
      <c r="C2318" t="s">
        <v>6549</v>
      </c>
      <c r="D2318" t="s">
        <v>6137</v>
      </c>
      <c r="E2318" t="s">
        <v>5995</v>
      </c>
      <c r="F2318" t="s">
        <v>5996</v>
      </c>
      <c r="G2318" t="s">
        <v>5968</v>
      </c>
      <c r="H2318" s="1">
        <v>41900</v>
      </c>
      <c r="I2318" t="s">
        <v>5974</v>
      </c>
      <c r="J2318" t="s">
        <v>6036</v>
      </c>
      <c r="K2318">
        <v>2014</v>
      </c>
      <c r="L2318" t="s">
        <v>5276</v>
      </c>
      <c r="M2318">
        <v>0</v>
      </c>
      <c r="N2318">
        <v>51</v>
      </c>
      <c r="O2318">
        <v>21</v>
      </c>
      <c r="P2318">
        <v>3</v>
      </c>
      <c r="Q2318" t="s">
        <v>10</v>
      </c>
      <c r="R2318" t="s">
        <v>11</v>
      </c>
    </row>
    <row r="2319" spans="1:18" x14ac:dyDescent="0.25">
      <c r="A2319" t="s">
        <v>5523</v>
      </c>
      <c r="B2319" s="1">
        <v>41907</v>
      </c>
      <c r="C2319" t="s">
        <v>7267</v>
      </c>
      <c r="D2319" t="s">
        <v>6148</v>
      </c>
      <c r="E2319" t="s">
        <v>5995</v>
      </c>
      <c r="F2319" t="s">
        <v>5996</v>
      </c>
      <c r="G2319" t="s">
        <v>5973</v>
      </c>
      <c r="H2319" s="1">
        <v>41912</v>
      </c>
      <c r="I2319" t="s">
        <v>5974</v>
      </c>
      <c r="J2319" t="s">
        <v>6149</v>
      </c>
      <c r="K2319">
        <v>2014</v>
      </c>
      <c r="L2319" t="s">
        <v>4358</v>
      </c>
      <c r="M2319">
        <v>0</v>
      </c>
      <c r="N2319">
        <v>129</v>
      </c>
      <c r="O2319">
        <v>31</v>
      </c>
      <c r="P2319">
        <v>3</v>
      </c>
      <c r="Q2319" t="s">
        <v>10</v>
      </c>
      <c r="R2319" t="s">
        <v>77</v>
      </c>
    </row>
    <row r="2320" spans="1:18" x14ac:dyDescent="0.25">
      <c r="A2320" t="s">
        <v>5561</v>
      </c>
      <c r="B2320" s="1">
        <v>41917</v>
      </c>
      <c r="C2320" t="s">
        <v>6366</v>
      </c>
      <c r="D2320" t="s">
        <v>6734</v>
      </c>
      <c r="E2320" t="s">
        <v>5995</v>
      </c>
      <c r="F2320" t="s">
        <v>5996</v>
      </c>
      <c r="G2320" t="s">
        <v>5983</v>
      </c>
      <c r="H2320" s="1">
        <v>41924</v>
      </c>
      <c r="I2320" t="s">
        <v>5974</v>
      </c>
      <c r="J2320" t="s">
        <v>6039</v>
      </c>
      <c r="K2320">
        <v>2014</v>
      </c>
      <c r="L2320" t="s">
        <v>4110</v>
      </c>
      <c r="M2320">
        <v>0</v>
      </c>
      <c r="N2320">
        <v>45</v>
      </c>
      <c r="O2320">
        <v>12</v>
      </c>
      <c r="P2320">
        <v>1</v>
      </c>
      <c r="Q2320" t="s">
        <v>10</v>
      </c>
      <c r="R2320" t="s">
        <v>91</v>
      </c>
    </row>
    <row r="2321" spans="1:18" x14ac:dyDescent="0.25">
      <c r="A2321" t="s">
        <v>5588</v>
      </c>
      <c r="B2321" s="1">
        <v>41926</v>
      </c>
      <c r="C2321" t="s">
        <v>6663</v>
      </c>
      <c r="D2321" t="s">
        <v>6354</v>
      </c>
      <c r="E2321" t="s">
        <v>5995</v>
      </c>
      <c r="F2321" t="s">
        <v>5996</v>
      </c>
      <c r="G2321" t="s">
        <v>5983</v>
      </c>
      <c r="H2321" s="1">
        <v>41932</v>
      </c>
      <c r="I2321" t="s">
        <v>5974</v>
      </c>
      <c r="J2321" t="s">
        <v>6039</v>
      </c>
      <c r="K2321">
        <v>2014</v>
      </c>
      <c r="L2321" t="s">
        <v>2700</v>
      </c>
      <c r="M2321">
        <v>0</v>
      </c>
      <c r="N2321">
        <v>1073</v>
      </c>
      <c r="O2321">
        <v>182</v>
      </c>
      <c r="P2321">
        <v>2</v>
      </c>
      <c r="Q2321" t="s">
        <v>10</v>
      </c>
      <c r="R2321" t="s">
        <v>73</v>
      </c>
    </row>
    <row r="2322" spans="1:18" x14ac:dyDescent="0.25">
      <c r="A2322" t="s">
        <v>5601</v>
      </c>
      <c r="B2322" s="1">
        <v>41932</v>
      </c>
      <c r="C2322" t="s">
        <v>6781</v>
      </c>
      <c r="D2322" t="s">
        <v>6646</v>
      </c>
      <c r="E2322" t="s">
        <v>5995</v>
      </c>
      <c r="F2322" t="s">
        <v>5996</v>
      </c>
      <c r="G2322" t="s">
        <v>5968</v>
      </c>
      <c r="H2322" s="1">
        <v>41936</v>
      </c>
      <c r="I2322" t="s">
        <v>5974</v>
      </c>
      <c r="J2322" t="s">
        <v>6647</v>
      </c>
      <c r="K2322">
        <v>2014</v>
      </c>
      <c r="L2322" t="s">
        <v>1902</v>
      </c>
      <c r="M2322">
        <v>0</v>
      </c>
      <c r="N2322">
        <v>54</v>
      </c>
      <c r="O2322">
        <v>20</v>
      </c>
      <c r="P2322">
        <v>4</v>
      </c>
      <c r="Q2322" t="s">
        <v>10</v>
      </c>
      <c r="R2322" t="s">
        <v>91</v>
      </c>
    </row>
    <row r="2323" spans="1:18" x14ac:dyDescent="0.25">
      <c r="A2323" t="s">
        <v>5621</v>
      </c>
      <c r="B2323" s="1">
        <v>41940</v>
      </c>
      <c r="C2323" t="s">
        <v>7368</v>
      </c>
      <c r="D2323" t="s">
        <v>7444</v>
      </c>
      <c r="E2323" t="s">
        <v>5995</v>
      </c>
      <c r="F2323" t="s">
        <v>5996</v>
      </c>
      <c r="G2323" t="s">
        <v>5983</v>
      </c>
      <c r="H2323" s="1">
        <v>41944</v>
      </c>
      <c r="I2323" t="s">
        <v>5974</v>
      </c>
      <c r="J2323" t="s">
        <v>6052</v>
      </c>
      <c r="K2323">
        <v>2014</v>
      </c>
      <c r="L2323" t="s">
        <v>1538</v>
      </c>
      <c r="M2323">
        <v>0</v>
      </c>
      <c r="N2323">
        <v>65</v>
      </c>
      <c r="O2323">
        <v>11</v>
      </c>
      <c r="P2323">
        <v>4</v>
      </c>
      <c r="Q2323" t="s">
        <v>10</v>
      </c>
      <c r="R2323" t="s">
        <v>29</v>
      </c>
    </row>
    <row r="2324" spans="1:18" x14ac:dyDescent="0.25">
      <c r="A2324" t="s">
        <v>5638</v>
      </c>
      <c r="B2324" s="1">
        <v>41946</v>
      </c>
      <c r="C2324" t="s">
        <v>7093</v>
      </c>
      <c r="D2324" t="s">
        <v>6142</v>
      </c>
      <c r="E2324" t="s">
        <v>5995</v>
      </c>
      <c r="F2324" t="s">
        <v>5996</v>
      </c>
      <c r="G2324" t="s">
        <v>5983</v>
      </c>
      <c r="H2324" s="1">
        <v>41950</v>
      </c>
      <c r="I2324" t="s">
        <v>5974</v>
      </c>
      <c r="J2324" t="s">
        <v>6052</v>
      </c>
      <c r="K2324">
        <v>2014</v>
      </c>
      <c r="L2324" t="s">
        <v>3884</v>
      </c>
      <c r="M2324">
        <v>0</v>
      </c>
      <c r="N2324">
        <v>29</v>
      </c>
      <c r="O2324">
        <v>2</v>
      </c>
      <c r="P2324">
        <v>3</v>
      </c>
      <c r="Q2324" t="s">
        <v>10</v>
      </c>
      <c r="R2324" t="s">
        <v>91</v>
      </c>
    </row>
    <row r="2325" spans="1:18" x14ac:dyDescent="0.25">
      <c r="A2325" t="s">
        <v>5653</v>
      </c>
      <c r="B2325" s="1">
        <v>41949</v>
      </c>
      <c r="C2325" t="s">
        <v>7267</v>
      </c>
      <c r="D2325" t="s">
        <v>6194</v>
      </c>
      <c r="E2325" t="s">
        <v>5995</v>
      </c>
      <c r="F2325" t="s">
        <v>5996</v>
      </c>
      <c r="G2325" t="s">
        <v>5973</v>
      </c>
      <c r="H2325" s="1">
        <v>41954</v>
      </c>
      <c r="I2325" t="s">
        <v>5974</v>
      </c>
      <c r="J2325" t="s">
        <v>6195</v>
      </c>
      <c r="K2325">
        <v>2014</v>
      </c>
      <c r="L2325" t="s">
        <v>5196</v>
      </c>
      <c r="M2325">
        <v>0</v>
      </c>
      <c r="N2325">
        <v>97</v>
      </c>
      <c r="O2325">
        <v>31</v>
      </c>
      <c r="P2325">
        <v>2</v>
      </c>
      <c r="Q2325" t="s">
        <v>10</v>
      </c>
      <c r="R2325" t="s">
        <v>91</v>
      </c>
    </row>
    <row r="2326" spans="1:18" x14ac:dyDescent="0.25">
      <c r="A2326" t="s">
        <v>5652</v>
      </c>
      <c r="B2326" s="1">
        <v>41949</v>
      </c>
      <c r="C2326" t="s">
        <v>6304</v>
      </c>
      <c r="D2326" t="s">
        <v>6148</v>
      </c>
      <c r="E2326" t="s">
        <v>5995</v>
      </c>
      <c r="F2326" t="s">
        <v>5996</v>
      </c>
      <c r="G2326" t="s">
        <v>5983</v>
      </c>
      <c r="H2326" s="1">
        <v>41954</v>
      </c>
      <c r="I2326" t="s">
        <v>5974</v>
      </c>
      <c r="J2326" t="s">
        <v>6149</v>
      </c>
      <c r="K2326">
        <v>2014</v>
      </c>
      <c r="L2326" t="s">
        <v>90</v>
      </c>
      <c r="M2326">
        <v>0</v>
      </c>
      <c r="N2326">
        <v>81</v>
      </c>
      <c r="O2326">
        <v>35</v>
      </c>
      <c r="P2326">
        <v>5</v>
      </c>
      <c r="Q2326" t="s">
        <v>10</v>
      </c>
      <c r="R2326" t="s">
        <v>91</v>
      </c>
    </row>
    <row r="2327" spans="1:18" x14ac:dyDescent="0.25">
      <c r="A2327" t="s">
        <v>5652</v>
      </c>
      <c r="B2327" s="1">
        <v>41949</v>
      </c>
      <c r="C2327" t="s">
        <v>6304</v>
      </c>
      <c r="D2327" t="s">
        <v>6148</v>
      </c>
      <c r="E2327" t="s">
        <v>5995</v>
      </c>
      <c r="F2327" t="s">
        <v>5996</v>
      </c>
      <c r="G2327" t="s">
        <v>5983</v>
      </c>
      <c r="H2327" s="1">
        <v>41954</v>
      </c>
      <c r="I2327" t="s">
        <v>5974</v>
      </c>
      <c r="J2327" t="s">
        <v>6149</v>
      </c>
      <c r="K2327">
        <v>2014</v>
      </c>
      <c r="L2327" t="s">
        <v>4408</v>
      </c>
      <c r="M2327">
        <v>0</v>
      </c>
      <c r="N2327">
        <v>200</v>
      </c>
      <c r="O2327">
        <v>94</v>
      </c>
      <c r="P2327">
        <v>4</v>
      </c>
      <c r="Q2327" t="s">
        <v>10</v>
      </c>
      <c r="R2327" t="s">
        <v>91</v>
      </c>
    </row>
    <row r="2328" spans="1:18" x14ac:dyDescent="0.25">
      <c r="A2328" t="s">
        <v>5652</v>
      </c>
      <c r="B2328" s="1">
        <v>41949</v>
      </c>
      <c r="C2328" t="s">
        <v>6304</v>
      </c>
      <c r="D2328" t="s">
        <v>6148</v>
      </c>
      <c r="E2328" t="s">
        <v>5995</v>
      </c>
      <c r="F2328" t="s">
        <v>5996</v>
      </c>
      <c r="G2328" t="s">
        <v>5983</v>
      </c>
      <c r="H2328" s="1">
        <v>41954</v>
      </c>
      <c r="I2328" t="s">
        <v>5974</v>
      </c>
      <c r="J2328" t="s">
        <v>6149</v>
      </c>
      <c r="K2328">
        <v>2014</v>
      </c>
      <c r="L2328" t="s">
        <v>1408</v>
      </c>
      <c r="M2328">
        <v>0</v>
      </c>
      <c r="N2328">
        <v>33</v>
      </c>
      <c r="O2328">
        <v>14</v>
      </c>
      <c r="P2328">
        <v>4</v>
      </c>
      <c r="Q2328" t="s">
        <v>10</v>
      </c>
      <c r="R2328" t="s">
        <v>29</v>
      </c>
    </row>
    <row r="2329" spans="1:18" x14ac:dyDescent="0.25">
      <c r="A2329" t="s">
        <v>5660</v>
      </c>
      <c r="B2329" s="1">
        <v>41950</v>
      </c>
      <c r="C2329" t="s">
        <v>6826</v>
      </c>
      <c r="D2329" t="s">
        <v>6775</v>
      </c>
      <c r="E2329" t="s">
        <v>5995</v>
      </c>
      <c r="F2329" t="s">
        <v>5996</v>
      </c>
      <c r="G2329" t="s">
        <v>5973</v>
      </c>
      <c r="H2329" s="1">
        <v>41954</v>
      </c>
      <c r="I2329" t="s">
        <v>5974</v>
      </c>
      <c r="J2329" t="s">
        <v>6647</v>
      </c>
      <c r="K2329">
        <v>2014</v>
      </c>
      <c r="L2329" t="s">
        <v>4364</v>
      </c>
      <c r="M2329">
        <v>0</v>
      </c>
      <c r="N2329">
        <v>202</v>
      </c>
      <c r="O2329">
        <v>89</v>
      </c>
      <c r="P2329">
        <v>9</v>
      </c>
      <c r="Q2329" t="s">
        <v>10</v>
      </c>
      <c r="R2329" t="s">
        <v>11</v>
      </c>
    </row>
    <row r="2330" spans="1:18" x14ac:dyDescent="0.25">
      <c r="A2330" t="s">
        <v>5731</v>
      </c>
      <c r="B2330" s="1">
        <v>41962</v>
      </c>
      <c r="C2330" t="s">
        <v>7277</v>
      </c>
      <c r="D2330" t="s">
        <v>6374</v>
      </c>
      <c r="E2330" t="s">
        <v>5995</v>
      </c>
      <c r="F2330" t="s">
        <v>5996</v>
      </c>
      <c r="G2330" t="s">
        <v>5973</v>
      </c>
      <c r="H2330" s="1">
        <v>41969</v>
      </c>
      <c r="I2330" t="s">
        <v>5974</v>
      </c>
      <c r="J2330" t="s">
        <v>6375</v>
      </c>
      <c r="K2330">
        <v>2014</v>
      </c>
      <c r="L2330" t="s">
        <v>81</v>
      </c>
      <c r="M2330">
        <v>0</v>
      </c>
      <c r="N2330">
        <v>45</v>
      </c>
      <c r="O2330">
        <v>13</v>
      </c>
      <c r="P2330">
        <v>4</v>
      </c>
      <c r="Q2330" t="s">
        <v>10</v>
      </c>
      <c r="R2330" t="s">
        <v>45</v>
      </c>
    </row>
    <row r="2331" spans="1:18" x14ac:dyDescent="0.25">
      <c r="A2331" t="s">
        <v>5736</v>
      </c>
      <c r="B2331" s="1">
        <v>41963</v>
      </c>
      <c r="C2331" t="s">
        <v>6462</v>
      </c>
      <c r="D2331" t="s">
        <v>7391</v>
      </c>
      <c r="E2331" t="s">
        <v>5995</v>
      </c>
      <c r="F2331" t="s">
        <v>5996</v>
      </c>
      <c r="G2331" t="s">
        <v>5983</v>
      </c>
      <c r="H2331" s="1">
        <v>41968</v>
      </c>
      <c r="I2331" t="s">
        <v>5974</v>
      </c>
      <c r="J2331" t="s">
        <v>6039</v>
      </c>
      <c r="K2331">
        <v>2014</v>
      </c>
      <c r="L2331" t="s">
        <v>3855</v>
      </c>
      <c r="M2331">
        <v>0</v>
      </c>
      <c r="N2331">
        <v>287</v>
      </c>
      <c r="O2331">
        <v>66</v>
      </c>
      <c r="P2331">
        <v>6</v>
      </c>
      <c r="Q2331" t="s">
        <v>10</v>
      </c>
      <c r="R2331" t="s">
        <v>91</v>
      </c>
    </row>
    <row r="2332" spans="1:18" x14ac:dyDescent="0.25">
      <c r="A2332" t="s">
        <v>5736</v>
      </c>
      <c r="B2332" s="1">
        <v>41963</v>
      </c>
      <c r="C2332" t="s">
        <v>6462</v>
      </c>
      <c r="D2332" t="s">
        <v>7391</v>
      </c>
      <c r="E2332" t="s">
        <v>5995</v>
      </c>
      <c r="F2332" t="s">
        <v>5996</v>
      </c>
      <c r="G2332" t="s">
        <v>5983</v>
      </c>
      <c r="H2332" s="1">
        <v>41968</v>
      </c>
      <c r="I2332" t="s">
        <v>5974</v>
      </c>
      <c r="J2332" t="s">
        <v>6039</v>
      </c>
      <c r="K2332">
        <v>2014</v>
      </c>
      <c r="L2332" t="s">
        <v>334</v>
      </c>
      <c r="M2332">
        <v>0</v>
      </c>
      <c r="N2332">
        <v>23</v>
      </c>
      <c r="O2332">
        <v>4</v>
      </c>
      <c r="P2332">
        <v>2</v>
      </c>
      <c r="Q2332" t="s">
        <v>10</v>
      </c>
      <c r="R2332" t="s">
        <v>45</v>
      </c>
    </row>
    <row r="2333" spans="1:18" x14ac:dyDescent="0.25">
      <c r="A2333" t="s">
        <v>5791</v>
      </c>
      <c r="B2333" s="1">
        <v>41975</v>
      </c>
      <c r="C2333" t="s">
        <v>6884</v>
      </c>
      <c r="D2333" t="s">
        <v>7391</v>
      </c>
      <c r="E2333" t="s">
        <v>5995</v>
      </c>
      <c r="F2333" t="s">
        <v>5996</v>
      </c>
      <c r="G2333" t="s">
        <v>5968</v>
      </c>
      <c r="H2333" s="1">
        <v>41980</v>
      </c>
      <c r="I2333" t="s">
        <v>5974</v>
      </c>
      <c r="J2333" t="s">
        <v>6039</v>
      </c>
      <c r="K2333">
        <v>2014</v>
      </c>
      <c r="L2333" t="s">
        <v>2704</v>
      </c>
      <c r="M2333">
        <v>0</v>
      </c>
      <c r="N2333">
        <v>167</v>
      </c>
      <c r="O2333">
        <v>43</v>
      </c>
      <c r="P2333">
        <v>7</v>
      </c>
      <c r="Q2333" t="s">
        <v>10</v>
      </c>
      <c r="R2333" t="s">
        <v>11</v>
      </c>
    </row>
    <row r="2334" spans="1:18" x14ac:dyDescent="0.25">
      <c r="A2334" t="s">
        <v>5791</v>
      </c>
      <c r="B2334" s="1">
        <v>41975</v>
      </c>
      <c r="C2334" t="s">
        <v>6884</v>
      </c>
      <c r="D2334" t="s">
        <v>7391</v>
      </c>
      <c r="E2334" t="s">
        <v>5995</v>
      </c>
      <c r="F2334" t="s">
        <v>5996</v>
      </c>
      <c r="G2334" t="s">
        <v>5968</v>
      </c>
      <c r="H2334" s="1">
        <v>41980</v>
      </c>
      <c r="I2334" t="s">
        <v>5974</v>
      </c>
      <c r="J2334" t="s">
        <v>6039</v>
      </c>
      <c r="K2334">
        <v>2014</v>
      </c>
      <c r="L2334" t="s">
        <v>346</v>
      </c>
      <c r="M2334">
        <v>0</v>
      </c>
      <c r="N2334">
        <v>171</v>
      </c>
      <c r="O2334">
        <v>14</v>
      </c>
      <c r="P2334">
        <v>9</v>
      </c>
      <c r="Q2334" t="s">
        <v>10</v>
      </c>
      <c r="R2334" t="s">
        <v>77</v>
      </c>
    </row>
    <row r="2335" spans="1:18" x14ac:dyDescent="0.25">
      <c r="A2335" t="s">
        <v>5792</v>
      </c>
      <c r="B2335" s="1">
        <v>41975</v>
      </c>
      <c r="C2335" t="s">
        <v>6505</v>
      </c>
      <c r="D2335" t="s">
        <v>7403</v>
      </c>
      <c r="E2335" t="s">
        <v>5995</v>
      </c>
      <c r="F2335" t="s">
        <v>5996</v>
      </c>
      <c r="G2335" t="s">
        <v>5968</v>
      </c>
      <c r="H2335" s="1">
        <v>41981</v>
      </c>
      <c r="I2335" t="s">
        <v>5974</v>
      </c>
      <c r="J2335" t="s">
        <v>6375</v>
      </c>
      <c r="K2335">
        <v>2014</v>
      </c>
      <c r="L2335" t="s">
        <v>67</v>
      </c>
      <c r="M2335">
        <v>0</v>
      </c>
      <c r="N2335">
        <v>41</v>
      </c>
      <c r="O2335">
        <v>19</v>
      </c>
      <c r="P2335">
        <v>2</v>
      </c>
      <c r="Q2335" t="s">
        <v>10</v>
      </c>
      <c r="R2335" t="s">
        <v>11</v>
      </c>
    </row>
    <row r="2336" spans="1:18" x14ac:dyDescent="0.25">
      <c r="A2336" t="s">
        <v>5901</v>
      </c>
      <c r="B2336" s="1">
        <v>41997</v>
      </c>
      <c r="C2336" t="s">
        <v>6415</v>
      </c>
      <c r="D2336" t="s">
        <v>6137</v>
      </c>
      <c r="E2336" t="s">
        <v>5995</v>
      </c>
      <c r="F2336" t="s">
        <v>5996</v>
      </c>
      <c r="G2336" t="s">
        <v>5968</v>
      </c>
      <c r="H2336" s="1">
        <v>42001</v>
      </c>
      <c r="I2336" t="s">
        <v>5974</v>
      </c>
      <c r="J2336" t="s">
        <v>6036</v>
      </c>
      <c r="K2336">
        <v>2014</v>
      </c>
      <c r="L2336" t="s">
        <v>4427</v>
      </c>
      <c r="M2336">
        <v>0</v>
      </c>
      <c r="N2336">
        <v>74</v>
      </c>
      <c r="O2336">
        <v>26</v>
      </c>
      <c r="P2336">
        <v>8</v>
      </c>
      <c r="Q2336" t="s">
        <v>10</v>
      </c>
      <c r="R2336" t="s">
        <v>45</v>
      </c>
    </row>
    <row r="2337" spans="1:18" x14ac:dyDescent="0.25">
      <c r="A2337" t="s">
        <v>5931</v>
      </c>
      <c r="B2337" s="1">
        <v>42000</v>
      </c>
      <c r="C2337" t="s">
        <v>6887</v>
      </c>
      <c r="D2337" t="s">
        <v>6137</v>
      </c>
      <c r="E2337" t="s">
        <v>5995</v>
      </c>
      <c r="F2337" t="s">
        <v>5996</v>
      </c>
      <c r="G2337" t="s">
        <v>5968</v>
      </c>
      <c r="H2337" s="1">
        <v>42004</v>
      </c>
      <c r="I2337" t="s">
        <v>5974</v>
      </c>
      <c r="J2337" t="s">
        <v>6036</v>
      </c>
      <c r="K2337">
        <v>2014</v>
      </c>
      <c r="L2337" t="s">
        <v>2246</v>
      </c>
      <c r="M2337">
        <v>0</v>
      </c>
      <c r="N2337">
        <v>94</v>
      </c>
      <c r="O2337">
        <v>27</v>
      </c>
      <c r="P2337">
        <v>2</v>
      </c>
      <c r="Q2337" t="s">
        <v>10</v>
      </c>
      <c r="R2337" t="s">
        <v>77</v>
      </c>
    </row>
    <row r="2338" spans="1:18" x14ac:dyDescent="0.25">
      <c r="A2338" t="s">
        <v>71</v>
      </c>
      <c r="B2338" s="1">
        <v>40558</v>
      </c>
      <c r="C2338" t="s">
        <v>6022</v>
      </c>
      <c r="D2338" t="s">
        <v>6023</v>
      </c>
      <c r="E2338" t="s">
        <v>6008</v>
      </c>
      <c r="F2338" t="s">
        <v>5979</v>
      </c>
      <c r="G2338" t="s">
        <v>5983</v>
      </c>
      <c r="H2338" s="1">
        <v>40563</v>
      </c>
      <c r="I2338" t="s">
        <v>5969</v>
      </c>
      <c r="J2338" t="s">
        <v>6009</v>
      </c>
      <c r="K2338">
        <v>2011</v>
      </c>
      <c r="L2338" t="s">
        <v>74</v>
      </c>
      <c r="M2338">
        <v>0</v>
      </c>
      <c r="N2338">
        <v>21</v>
      </c>
      <c r="O2338">
        <v>7</v>
      </c>
      <c r="P2338">
        <v>2</v>
      </c>
      <c r="Q2338" t="s">
        <v>10</v>
      </c>
      <c r="R2338" t="s">
        <v>45</v>
      </c>
    </row>
    <row r="2339" spans="1:18" x14ac:dyDescent="0.25">
      <c r="A2339" t="s">
        <v>71</v>
      </c>
      <c r="B2339" s="1">
        <v>40558</v>
      </c>
      <c r="C2339" t="s">
        <v>6022</v>
      </c>
      <c r="D2339" t="s">
        <v>6023</v>
      </c>
      <c r="E2339" t="s">
        <v>6008</v>
      </c>
      <c r="F2339" t="s">
        <v>5979</v>
      </c>
      <c r="G2339" t="s">
        <v>5983</v>
      </c>
      <c r="H2339" s="1">
        <v>40563</v>
      </c>
      <c r="I2339" t="s">
        <v>5969</v>
      </c>
      <c r="J2339" t="s">
        <v>6009</v>
      </c>
      <c r="K2339">
        <v>2011</v>
      </c>
      <c r="L2339" t="s">
        <v>75</v>
      </c>
      <c r="M2339">
        <v>0</v>
      </c>
      <c r="N2339">
        <v>170</v>
      </c>
      <c r="O2339">
        <v>25</v>
      </c>
      <c r="P2339">
        <v>5</v>
      </c>
      <c r="Q2339" t="s">
        <v>10</v>
      </c>
      <c r="R2339" t="s">
        <v>11</v>
      </c>
    </row>
    <row r="2340" spans="1:18" x14ac:dyDescent="0.25">
      <c r="A2340" t="s">
        <v>71</v>
      </c>
      <c r="B2340" s="1">
        <v>40558</v>
      </c>
      <c r="C2340" t="s">
        <v>6022</v>
      </c>
      <c r="D2340" t="s">
        <v>6023</v>
      </c>
      <c r="E2340" t="s">
        <v>6008</v>
      </c>
      <c r="F2340" t="s">
        <v>5979</v>
      </c>
      <c r="G2340" t="s">
        <v>5983</v>
      </c>
      <c r="H2340" s="1">
        <v>40563</v>
      </c>
      <c r="I2340" t="s">
        <v>5969</v>
      </c>
      <c r="J2340" t="s">
        <v>6009</v>
      </c>
      <c r="K2340">
        <v>2011</v>
      </c>
      <c r="L2340" t="s">
        <v>76</v>
      </c>
      <c r="M2340">
        <v>0</v>
      </c>
      <c r="N2340">
        <v>55</v>
      </c>
      <c r="O2340">
        <v>2</v>
      </c>
      <c r="P2340">
        <v>2</v>
      </c>
      <c r="Q2340" t="s">
        <v>10</v>
      </c>
      <c r="R2340" t="s">
        <v>77</v>
      </c>
    </row>
    <row r="2341" spans="1:18" x14ac:dyDescent="0.25">
      <c r="A2341" t="s">
        <v>258</v>
      </c>
      <c r="B2341" s="1">
        <v>40610</v>
      </c>
      <c r="C2341" t="s">
        <v>6167</v>
      </c>
      <c r="D2341" t="s">
        <v>6168</v>
      </c>
      <c r="E2341" t="s">
        <v>6008</v>
      </c>
      <c r="F2341" t="s">
        <v>5979</v>
      </c>
      <c r="G2341" t="s">
        <v>5973</v>
      </c>
      <c r="H2341" s="1">
        <v>40615</v>
      </c>
      <c r="I2341" t="s">
        <v>5974</v>
      </c>
      <c r="J2341" t="s">
        <v>6169</v>
      </c>
      <c r="K2341">
        <v>2011</v>
      </c>
      <c r="L2341" t="s">
        <v>259</v>
      </c>
      <c r="M2341">
        <v>0</v>
      </c>
      <c r="N2341">
        <v>117</v>
      </c>
      <c r="O2341">
        <v>15</v>
      </c>
      <c r="P2341">
        <v>7</v>
      </c>
      <c r="Q2341" t="s">
        <v>10</v>
      </c>
      <c r="R2341" t="s">
        <v>29</v>
      </c>
    </row>
    <row r="2342" spans="1:18" x14ac:dyDescent="0.25">
      <c r="A2342" t="s">
        <v>297</v>
      </c>
      <c r="B2342" s="1">
        <v>40619</v>
      </c>
      <c r="C2342" t="s">
        <v>6196</v>
      </c>
      <c r="D2342" t="s">
        <v>6197</v>
      </c>
      <c r="E2342" t="s">
        <v>6008</v>
      </c>
      <c r="F2342" t="s">
        <v>5979</v>
      </c>
      <c r="G2342" t="s">
        <v>5983</v>
      </c>
      <c r="H2342" s="1">
        <v>40625</v>
      </c>
      <c r="I2342" t="s">
        <v>5974</v>
      </c>
      <c r="J2342" t="s">
        <v>6198</v>
      </c>
      <c r="K2342">
        <v>2011</v>
      </c>
      <c r="L2342" t="s">
        <v>298</v>
      </c>
      <c r="M2342">
        <v>0</v>
      </c>
      <c r="N2342">
        <v>21</v>
      </c>
      <c r="O2342">
        <v>7</v>
      </c>
      <c r="P2342">
        <v>3</v>
      </c>
      <c r="Q2342" t="s">
        <v>10</v>
      </c>
      <c r="R2342" t="s">
        <v>45</v>
      </c>
    </row>
    <row r="2343" spans="1:18" x14ac:dyDescent="0.25">
      <c r="A2343" t="s">
        <v>316</v>
      </c>
      <c r="B2343" s="1">
        <v>40624</v>
      </c>
      <c r="C2343" t="s">
        <v>6213</v>
      </c>
      <c r="D2343" t="s">
        <v>6214</v>
      </c>
      <c r="E2343" t="s">
        <v>6008</v>
      </c>
      <c r="F2343" t="s">
        <v>5979</v>
      </c>
      <c r="G2343" t="s">
        <v>5973</v>
      </c>
      <c r="H2343" s="1">
        <v>40629</v>
      </c>
      <c r="I2343" t="s">
        <v>5969</v>
      </c>
      <c r="J2343" t="s">
        <v>6095</v>
      </c>
      <c r="K2343">
        <v>2011</v>
      </c>
      <c r="L2343" t="s">
        <v>318</v>
      </c>
      <c r="M2343">
        <v>0</v>
      </c>
      <c r="N2343">
        <v>90</v>
      </c>
      <c r="O2343">
        <v>27</v>
      </c>
      <c r="P2343">
        <v>2</v>
      </c>
      <c r="Q2343" t="s">
        <v>10</v>
      </c>
      <c r="R2343" t="s">
        <v>11</v>
      </c>
    </row>
    <row r="2344" spans="1:18" x14ac:dyDescent="0.25">
      <c r="A2344" t="s">
        <v>319</v>
      </c>
      <c r="B2344" s="1">
        <v>40625</v>
      </c>
      <c r="C2344" t="s">
        <v>6215</v>
      </c>
      <c r="D2344" t="s">
        <v>6216</v>
      </c>
      <c r="E2344" t="s">
        <v>6008</v>
      </c>
      <c r="F2344" t="s">
        <v>5979</v>
      </c>
      <c r="G2344" t="s">
        <v>5968</v>
      </c>
      <c r="H2344" s="1">
        <v>40629</v>
      </c>
      <c r="I2344" t="s">
        <v>5974</v>
      </c>
      <c r="J2344" t="s">
        <v>6217</v>
      </c>
      <c r="K2344">
        <v>2011</v>
      </c>
      <c r="L2344" t="s">
        <v>321</v>
      </c>
      <c r="M2344">
        <v>0</v>
      </c>
      <c r="N2344">
        <v>193</v>
      </c>
      <c r="O2344">
        <v>8</v>
      </c>
      <c r="P2344">
        <v>4</v>
      </c>
      <c r="Q2344" t="s">
        <v>10</v>
      </c>
      <c r="R2344" t="s">
        <v>11</v>
      </c>
    </row>
    <row r="2345" spans="1:18" x14ac:dyDescent="0.25">
      <c r="A2345" t="s">
        <v>326</v>
      </c>
      <c r="B2345" s="1">
        <v>40627</v>
      </c>
      <c r="C2345" t="s">
        <v>6221</v>
      </c>
      <c r="D2345" t="s">
        <v>6222</v>
      </c>
      <c r="E2345" t="s">
        <v>6008</v>
      </c>
      <c r="F2345" t="s">
        <v>5979</v>
      </c>
      <c r="G2345" t="s">
        <v>5973</v>
      </c>
      <c r="H2345" s="1">
        <v>40629</v>
      </c>
      <c r="I2345" t="s">
        <v>5969</v>
      </c>
      <c r="J2345" t="s">
        <v>6095</v>
      </c>
      <c r="K2345">
        <v>2011</v>
      </c>
      <c r="L2345" t="s">
        <v>327</v>
      </c>
      <c r="M2345">
        <v>0</v>
      </c>
      <c r="N2345">
        <v>99</v>
      </c>
      <c r="O2345">
        <v>45</v>
      </c>
      <c r="P2345">
        <v>5</v>
      </c>
      <c r="Q2345" t="s">
        <v>10</v>
      </c>
      <c r="R2345" t="s">
        <v>29</v>
      </c>
    </row>
    <row r="2346" spans="1:18" x14ac:dyDescent="0.25">
      <c r="A2346" t="s">
        <v>419</v>
      </c>
      <c r="B2346" s="1">
        <v>40651</v>
      </c>
      <c r="C2346" t="s">
        <v>6278</v>
      </c>
      <c r="D2346" t="s">
        <v>6279</v>
      </c>
      <c r="E2346" t="s">
        <v>6008</v>
      </c>
      <c r="F2346" t="s">
        <v>5979</v>
      </c>
      <c r="G2346" t="s">
        <v>5983</v>
      </c>
      <c r="H2346" s="1">
        <v>40655</v>
      </c>
      <c r="I2346" t="s">
        <v>5974</v>
      </c>
      <c r="J2346" t="s">
        <v>6279</v>
      </c>
      <c r="K2346">
        <v>2011</v>
      </c>
      <c r="L2346" t="s">
        <v>373</v>
      </c>
      <c r="M2346">
        <v>0</v>
      </c>
      <c r="N2346">
        <v>65</v>
      </c>
      <c r="O2346">
        <v>32</v>
      </c>
      <c r="P2346">
        <v>6</v>
      </c>
      <c r="Q2346" t="s">
        <v>10</v>
      </c>
      <c r="R2346" t="s">
        <v>45</v>
      </c>
    </row>
    <row r="2347" spans="1:18" x14ac:dyDescent="0.25">
      <c r="A2347" t="s">
        <v>419</v>
      </c>
      <c r="B2347" s="1">
        <v>40651</v>
      </c>
      <c r="C2347" t="s">
        <v>6278</v>
      </c>
      <c r="D2347" t="s">
        <v>6279</v>
      </c>
      <c r="E2347" t="s">
        <v>6008</v>
      </c>
      <c r="F2347" t="s">
        <v>5979</v>
      </c>
      <c r="G2347" t="s">
        <v>5983</v>
      </c>
      <c r="H2347" s="1">
        <v>40655</v>
      </c>
      <c r="I2347" t="s">
        <v>5974</v>
      </c>
      <c r="J2347" t="s">
        <v>6279</v>
      </c>
      <c r="K2347">
        <v>2011</v>
      </c>
      <c r="L2347" t="s">
        <v>422</v>
      </c>
      <c r="M2347">
        <v>0</v>
      </c>
      <c r="N2347">
        <v>81</v>
      </c>
      <c r="O2347">
        <v>24</v>
      </c>
      <c r="P2347">
        <v>5</v>
      </c>
      <c r="Q2347" t="s">
        <v>10</v>
      </c>
      <c r="R2347" t="s">
        <v>77</v>
      </c>
    </row>
    <row r="2348" spans="1:18" x14ac:dyDescent="0.25">
      <c r="A2348" t="s">
        <v>489</v>
      </c>
      <c r="B2348" s="1">
        <v>40667</v>
      </c>
      <c r="C2348" t="s">
        <v>6046</v>
      </c>
      <c r="D2348" t="s">
        <v>6214</v>
      </c>
      <c r="E2348" t="s">
        <v>6008</v>
      </c>
      <c r="F2348" t="s">
        <v>5979</v>
      </c>
      <c r="G2348" t="s">
        <v>5968</v>
      </c>
      <c r="H2348" s="1">
        <v>40672</v>
      </c>
      <c r="I2348" t="s">
        <v>5974</v>
      </c>
      <c r="J2348" t="s">
        <v>6095</v>
      </c>
      <c r="K2348">
        <v>2011</v>
      </c>
      <c r="L2348" t="s">
        <v>491</v>
      </c>
      <c r="M2348">
        <v>0</v>
      </c>
      <c r="N2348">
        <v>26</v>
      </c>
      <c r="O2348">
        <v>10</v>
      </c>
      <c r="P2348">
        <v>3</v>
      </c>
      <c r="Q2348" t="s">
        <v>10</v>
      </c>
      <c r="R2348" t="s">
        <v>45</v>
      </c>
    </row>
    <row r="2349" spans="1:18" x14ac:dyDescent="0.25">
      <c r="A2349" t="s">
        <v>497</v>
      </c>
      <c r="B2349" s="1">
        <v>40668</v>
      </c>
      <c r="C2349" t="s">
        <v>6171</v>
      </c>
      <c r="D2349" t="s">
        <v>6332</v>
      </c>
      <c r="E2349" t="s">
        <v>6008</v>
      </c>
      <c r="F2349" t="s">
        <v>5979</v>
      </c>
      <c r="G2349" t="s">
        <v>5968</v>
      </c>
      <c r="H2349" s="1">
        <v>40674</v>
      </c>
      <c r="I2349" t="s">
        <v>5974</v>
      </c>
      <c r="J2349" t="s">
        <v>6333</v>
      </c>
      <c r="K2349">
        <v>2011</v>
      </c>
      <c r="L2349" t="s">
        <v>500</v>
      </c>
      <c r="M2349">
        <v>0</v>
      </c>
      <c r="N2349">
        <v>70</v>
      </c>
      <c r="O2349">
        <v>4</v>
      </c>
      <c r="P2349">
        <v>3</v>
      </c>
      <c r="Q2349" t="s">
        <v>10</v>
      </c>
      <c r="R2349" t="s">
        <v>91</v>
      </c>
    </row>
    <row r="2350" spans="1:18" x14ac:dyDescent="0.25">
      <c r="A2350" t="s">
        <v>497</v>
      </c>
      <c r="B2350" s="1">
        <v>40668</v>
      </c>
      <c r="C2350" t="s">
        <v>6171</v>
      </c>
      <c r="D2350" t="s">
        <v>6332</v>
      </c>
      <c r="E2350" t="s">
        <v>6008</v>
      </c>
      <c r="F2350" t="s">
        <v>5979</v>
      </c>
      <c r="G2350" t="s">
        <v>5968</v>
      </c>
      <c r="H2350" s="1">
        <v>40674</v>
      </c>
      <c r="I2350" t="s">
        <v>5974</v>
      </c>
      <c r="J2350" t="s">
        <v>6333</v>
      </c>
      <c r="K2350">
        <v>2011</v>
      </c>
      <c r="L2350" t="s">
        <v>501</v>
      </c>
      <c r="M2350">
        <v>0</v>
      </c>
      <c r="N2350">
        <v>56</v>
      </c>
      <c r="O2350">
        <v>17</v>
      </c>
      <c r="P2350">
        <v>2</v>
      </c>
      <c r="Q2350" t="s">
        <v>10</v>
      </c>
      <c r="R2350" t="s">
        <v>11</v>
      </c>
    </row>
    <row r="2351" spans="1:18" x14ac:dyDescent="0.25">
      <c r="A2351" t="s">
        <v>583</v>
      </c>
      <c r="B2351" s="1">
        <v>40690</v>
      </c>
      <c r="C2351" t="s">
        <v>6382</v>
      </c>
      <c r="D2351" t="s">
        <v>6279</v>
      </c>
      <c r="E2351" t="s">
        <v>6008</v>
      </c>
      <c r="F2351" t="s">
        <v>5979</v>
      </c>
      <c r="G2351" t="s">
        <v>5973</v>
      </c>
      <c r="H2351" s="1">
        <v>40694</v>
      </c>
      <c r="I2351" t="s">
        <v>5974</v>
      </c>
      <c r="J2351" t="s">
        <v>6279</v>
      </c>
      <c r="K2351">
        <v>2011</v>
      </c>
      <c r="L2351" t="s">
        <v>584</v>
      </c>
      <c r="M2351">
        <v>0</v>
      </c>
      <c r="N2351">
        <v>100</v>
      </c>
      <c r="O2351">
        <v>33</v>
      </c>
      <c r="P2351">
        <v>6</v>
      </c>
      <c r="Q2351" t="s">
        <v>10</v>
      </c>
      <c r="R2351" t="s">
        <v>29</v>
      </c>
    </row>
    <row r="2352" spans="1:18" x14ac:dyDescent="0.25">
      <c r="A2352" t="s">
        <v>676</v>
      </c>
      <c r="B2352" s="1">
        <v>40703</v>
      </c>
      <c r="C2352" t="s">
        <v>6435</v>
      </c>
      <c r="D2352" t="s">
        <v>6418</v>
      </c>
      <c r="E2352" t="s">
        <v>6008</v>
      </c>
      <c r="F2352" t="s">
        <v>5979</v>
      </c>
      <c r="G2352" t="s">
        <v>5968</v>
      </c>
      <c r="H2352" s="1">
        <v>40708</v>
      </c>
      <c r="I2352" t="s">
        <v>5974</v>
      </c>
      <c r="J2352" t="s">
        <v>6169</v>
      </c>
      <c r="K2352">
        <v>2011</v>
      </c>
      <c r="L2352" t="s">
        <v>516</v>
      </c>
      <c r="M2352">
        <v>0</v>
      </c>
      <c r="N2352">
        <v>215</v>
      </c>
      <c r="O2352">
        <v>60</v>
      </c>
      <c r="P2352">
        <v>11</v>
      </c>
      <c r="Q2352" t="s">
        <v>10</v>
      </c>
      <c r="R2352" t="s">
        <v>11</v>
      </c>
    </row>
    <row r="2353" spans="1:18" x14ac:dyDescent="0.25">
      <c r="A2353" t="s">
        <v>672</v>
      </c>
      <c r="B2353" s="1">
        <v>40703</v>
      </c>
      <c r="C2353" t="s">
        <v>6438</v>
      </c>
      <c r="D2353" t="s">
        <v>6222</v>
      </c>
      <c r="E2353" t="s">
        <v>6008</v>
      </c>
      <c r="F2353" t="s">
        <v>5979</v>
      </c>
      <c r="G2353" t="s">
        <v>5983</v>
      </c>
      <c r="H2353" s="1">
        <v>40705</v>
      </c>
      <c r="I2353" t="s">
        <v>5969</v>
      </c>
      <c r="J2353" t="s">
        <v>6095</v>
      </c>
      <c r="K2353">
        <v>2011</v>
      </c>
      <c r="L2353" t="s">
        <v>673</v>
      </c>
      <c r="M2353">
        <v>0</v>
      </c>
      <c r="N2353">
        <v>32</v>
      </c>
      <c r="O2353">
        <v>6</v>
      </c>
      <c r="P2353">
        <v>3</v>
      </c>
      <c r="Q2353" t="s">
        <v>10</v>
      </c>
      <c r="R2353" t="s">
        <v>45</v>
      </c>
    </row>
    <row r="2354" spans="1:18" x14ac:dyDescent="0.25">
      <c r="A2354" t="s">
        <v>814</v>
      </c>
      <c r="B2354" s="1">
        <v>40732</v>
      </c>
      <c r="C2354" t="s">
        <v>6530</v>
      </c>
      <c r="D2354" t="s">
        <v>6279</v>
      </c>
      <c r="E2354" t="s">
        <v>6008</v>
      </c>
      <c r="F2354" t="s">
        <v>5979</v>
      </c>
      <c r="G2354" t="s">
        <v>5983</v>
      </c>
      <c r="H2354" s="1">
        <v>40738</v>
      </c>
      <c r="I2354" t="s">
        <v>5974</v>
      </c>
      <c r="J2354" t="s">
        <v>6279</v>
      </c>
      <c r="K2354">
        <v>2011</v>
      </c>
      <c r="L2354" t="s">
        <v>815</v>
      </c>
      <c r="M2354">
        <v>0</v>
      </c>
      <c r="N2354">
        <v>116</v>
      </c>
      <c r="O2354">
        <v>24</v>
      </c>
      <c r="P2354">
        <v>9</v>
      </c>
      <c r="Q2354" t="s">
        <v>10</v>
      </c>
      <c r="R2354" t="s">
        <v>45</v>
      </c>
    </row>
    <row r="2355" spans="1:18" x14ac:dyDescent="0.25">
      <c r="A2355" t="s">
        <v>858</v>
      </c>
      <c r="B2355" s="1">
        <v>40750</v>
      </c>
      <c r="C2355" t="s">
        <v>6553</v>
      </c>
      <c r="D2355" t="s">
        <v>6554</v>
      </c>
      <c r="E2355" t="s">
        <v>6008</v>
      </c>
      <c r="F2355" t="s">
        <v>5979</v>
      </c>
      <c r="G2355" t="s">
        <v>5973</v>
      </c>
      <c r="H2355" s="1">
        <v>40754</v>
      </c>
      <c r="I2355" t="s">
        <v>5974</v>
      </c>
      <c r="J2355" t="s">
        <v>6169</v>
      </c>
      <c r="K2355">
        <v>2011</v>
      </c>
      <c r="L2355" t="s">
        <v>859</v>
      </c>
      <c r="M2355">
        <v>0</v>
      </c>
      <c r="N2355">
        <v>136</v>
      </c>
      <c r="O2355">
        <v>41</v>
      </c>
      <c r="P2355">
        <v>3</v>
      </c>
      <c r="Q2355" t="s">
        <v>10</v>
      </c>
      <c r="R2355" t="s">
        <v>11</v>
      </c>
    </row>
    <row r="2356" spans="1:18" x14ac:dyDescent="0.25">
      <c r="A2356" t="s">
        <v>877</v>
      </c>
      <c r="B2356" s="1">
        <v>40755</v>
      </c>
      <c r="C2356" t="s">
        <v>6566</v>
      </c>
      <c r="D2356" t="s">
        <v>6189</v>
      </c>
      <c r="E2356" t="s">
        <v>6008</v>
      </c>
      <c r="F2356" t="s">
        <v>5979</v>
      </c>
      <c r="G2356" t="s">
        <v>5973</v>
      </c>
      <c r="H2356" s="1">
        <v>40758</v>
      </c>
      <c r="I2356" t="s">
        <v>5969</v>
      </c>
      <c r="J2356" t="s">
        <v>6079</v>
      </c>
      <c r="K2356">
        <v>2011</v>
      </c>
      <c r="L2356" t="s">
        <v>879</v>
      </c>
      <c r="M2356">
        <v>0</v>
      </c>
      <c r="N2356">
        <v>26</v>
      </c>
      <c r="O2356">
        <v>7</v>
      </c>
      <c r="P2356">
        <v>2</v>
      </c>
      <c r="Q2356" t="s">
        <v>10</v>
      </c>
      <c r="R2356" t="s">
        <v>45</v>
      </c>
    </row>
    <row r="2357" spans="1:18" x14ac:dyDescent="0.25">
      <c r="A2357" t="s">
        <v>971</v>
      </c>
      <c r="B2357" s="1">
        <v>40770</v>
      </c>
      <c r="C2357" t="s">
        <v>6614</v>
      </c>
      <c r="D2357" t="s">
        <v>6279</v>
      </c>
      <c r="E2357" t="s">
        <v>6008</v>
      </c>
      <c r="F2357" t="s">
        <v>5979</v>
      </c>
      <c r="G2357" t="s">
        <v>5973</v>
      </c>
      <c r="H2357" s="1">
        <v>40776</v>
      </c>
      <c r="I2357" t="s">
        <v>5974</v>
      </c>
      <c r="J2357" t="s">
        <v>6279</v>
      </c>
      <c r="K2357">
        <v>2011</v>
      </c>
      <c r="L2357" t="s">
        <v>972</v>
      </c>
      <c r="M2357">
        <v>0</v>
      </c>
      <c r="N2357">
        <v>41</v>
      </c>
      <c r="O2357">
        <v>3</v>
      </c>
      <c r="P2357">
        <v>3</v>
      </c>
      <c r="Q2357" t="s">
        <v>10</v>
      </c>
      <c r="R2357" t="s">
        <v>77</v>
      </c>
    </row>
    <row r="2358" spans="1:18" x14ac:dyDescent="0.25">
      <c r="A2358" t="s">
        <v>1020</v>
      </c>
      <c r="B2358" s="1">
        <v>40780</v>
      </c>
      <c r="C2358" t="s">
        <v>6648</v>
      </c>
      <c r="D2358" t="s">
        <v>6168</v>
      </c>
      <c r="E2358" t="s">
        <v>6008</v>
      </c>
      <c r="F2358" t="s">
        <v>5979</v>
      </c>
      <c r="G2358" t="s">
        <v>5983</v>
      </c>
      <c r="H2358" s="1">
        <v>40780</v>
      </c>
      <c r="I2358" t="s">
        <v>6005</v>
      </c>
      <c r="J2358" t="s">
        <v>6169</v>
      </c>
      <c r="K2358">
        <v>2011</v>
      </c>
      <c r="L2358" t="s">
        <v>1021</v>
      </c>
      <c r="M2358">
        <v>0</v>
      </c>
      <c r="N2358">
        <v>76</v>
      </c>
      <c r="O2358">
        <v>2</v>
      </c>
      <c r="P2358">
        <v>5</v>
      </c>
      <c r="Q2358" t="s">
        <v>10</v>
      </c>
      <c r="R2358" t="s">
        <v>77</v>
      </c>
    </row>
    <row r="2359" spans="1:18" x14ac:dyDescent="0.25">
      <c r="A2359" t="s">
        <v>1066</v>
      </c>
      <c r="B2359" s="1">
        <v>40788</v>
      </c>
      <c r="C2359" t="s">
        <v>6679</v>
      </c>
      <c r="D2359" t="s">
        <v>6680</v>
      </c>
      <c r="E2359" t="s">
        <v>6008</v>
      </c>
      <c r="F2359" t="s">
        <v>5979</v>
      </c>
      <c r="G2359" t="s">
        <v>5983</v>
      </c>
      <c r="H2359" s="1">
        <v>40788</v>
      </c>
      <c r="I2359" t="s">
        <v>6005</v>
      </c>
      <c r="J2359" t="s">
        <v>6169</v>
      </c>
      <c r="K2359">
        <v>2011</v>
      </c>
      <c r="L2359" t="s">
        <v>1069</v>
      </c>
      <c r="M2359">
        <v>0</v>
      </c>
      <c r="N2359">
        <v>96</v>
      </c>
      <c r="O2359">
        <v>21</v>
      </c>
      <c r="P2359">
        <v>4</v>
      </c>
      <c r="Q2359" t="s">
        <v>10</v>
      </c>
      <c r="R2359" t="s">
        <v>77</v>
      </c>
    </row>
    <row r="2360" spans="1:18" x14ac:dyDescent="0.25">
      <c r="A2360" t="s">
        <v>1128</v>
      </c>
      <c r="B2360" s="1">
        <v>40800</v>
      </c>
      <c r="C2360" t="s">
        <v>6341</v>
      </c>
      <c r="D2360" t="s">
        <v>6706</v>
      </c>
      <c r="E2360" t="s">
        <v>6008</v>
      </c>
      <c r="F2360" t="s">
        <v>5979</v>
      </c>
      <c r="G2360" t="s">
        <v>5983</v>
      </c>
      <c r="H2360" s="1">
        <v>40807</v>
      </c>
      <c r="I2360" t="s">
        <v>5974</v>
      </c>
      <c r="J2360" t="s">
        <v>6079</v>
      </c>
      <c r="K2360">
        <v>2011</v>
      </c>
      <c r="L2360" t="s">
        <v>394</v>
      </c>
      <c r="M2360">
        <v>0</v>
      </c>
      <c r="N2360">
        <v>21</v>
      </c>
      <c r="O2360">
        <v>8</v>
      </c>
      <c r="P2360">
        <v>3</v>
      </c>
      <c r="Q2360" t="s">
        <v>10</v>
      </c>
      <c r="R2360" t="s">
        <v>45</v>
      </c>
    </row>
    <row r="2361" spans="1:18" x14ac:dyDescent="0.25">
      <c r="A2361" t="s">
        <v>1132</v>
      </c>
      <c r="B2361" s="1">
        <v>40801</v>
      </c>
      <c r="C2361" t="s">
        <v>6709</v>
      </c>
      <c r="D2361" t="s">
        <v>6710</v>
      </c>
      <c r="E2361" t="s">
        <v>6008</v>
      </c>
      <c r="F2361" t="s">
        <v>5979</v>
      </c>
      <c r="G2361" t="s">
        <v>5968</v>
      </c>
      <c r="H2361" s="1">
        <v>40805</v>
      </c>
      <c r="I2361" t="s">
        <v>5974</v>
      </c>
      <c r="J2361" t="s">
        <v>6169</v>
      </c>
      <c r="K2361">
        <v>2011</v>
      </c>
      <c r="L2361" t="s">
        <v>1115</v>
      </c>
      <c r="M2361">
        <v>0</v>
      </c>
      <c r="N2361">
        <v>90</v>
      </c>
      <c r="O2361">
        <v>17</v>
      </c>
      <c r="P2361">
        <v>3</v>
      </c>
      <c r="Q2361" t="s">
        <v>10</v>
      </c>
      <c r="R2361" t="s">
        <v>77</v>
      </c>
    </row>
    <row r="2362" spans="1:18" x14ac:dyDescent="0.25">
      <c r="A2362" t="s">
        <v>1297</v>
      </c>
      <c r="B2362" s="1">
        <v>40829</v>
      </c>
      <c r="C2362" t="s">
        <v>6789</v>
      </c>
      <c r="D2362" t="s">
        <v>6279</v>
      </c>
      <c r="E2362" t="s">
        <v>6008</v>
      </c>
      <c r="F2362" t="s">
        <v>5979</v>
      </c>
      <c r="G2362" t="s">
        <v>5983</v>
      </c>
      <c r="H2362" s="1">
        <v>40829</v>
      </c>
      <c r="I2362" t="s">
        <v>6005</v>
      </c>
      <c r="J2362" t="s">
        <v>6279</v>
      </c>
      <c r="K2362">
        <v>2011</v>
      </c>
      <c r="L2362" t="s">
        <v>1160</v>
      </c>
      <c r="M2362">
        <v>0</v>
      </c>
      <c r="N2362">
        <v>35</v>
      </c>
      <c r="O2362">
        <v>3</v>
      </c>
      <c r="P2362">
        <v>2</v>
      </c>
      <c r="Q2362" t="s">
        <v>10</v>
      </c>
      <c r="R2362" t="s">
        <v>11</v>
      </c>
    </row>
    <row r="2363" spans="1:18" x14ac:dyDescent="0.25">
      <c r="A2363" t="s">
        <v>1297</v>
      </c>
      <c r="B2363" s="1">
        <v>40829</v>
      </c>
      <c r="C2363" t="s">
        <v>6789</v>
      </c>
      <c r="D2363" t="s">
        <v>6279</v>
      </c>
      <c r="E2363" t="s">
        <v>6008</v>
      </c>
      <c r="F2363" t="s">
        <v>5979</v>
      </c>
      <c r="G2363" t="s">
        <v>5983</v>
      </c>
      <c r="H2363" s="1">
        <v>40829</v>
      </c>
      <c r="I2363" t="s">
        <v>6005</v>
      </c>
      <c r="J2363" t="s">
        <v>6279</v>
      </c>
      <c r="K2363">
        <v>2011</v>
      </c>
      <c r="L2363" t="s">
        <v>972</v>
      </c>
      <c r="M2363">
        <v>0</v>
      </c>
      <c r="N2363">
        <v>28</v>
      </c>
      <c r="O2363">
        <v>2</v>
      </c>
      <c r="P2363">
        <v>2</v>
      </c>
      <c r="Q2363" t="s">
        <v>10</v>
      </c>
      <c r="R2363" t="s">
        <v>77</v>
      </c>
    </row>
    <row r="2364" spans="1:18" x14ac:dyDescent="0.25">
      <c r="A2364" t="s">
        <v>1338</v>
      </c>
      <c r="B2364" s="1">
        <v>40848</v>
      </c>
      <c r="C2364" t="s">
        <v>6728</v>
      </c>
      <c r="D2364" t="s">
        <v>6197</v>
      </c>
      <c r="E2364" t="s">
        <v>6008</v>
      </c>
      <c r="F2364" t="s">
        <v>5979</v>
      </c>
      <c r="G2364" t="s">
        <v>5973</v>
      </c>
      <c r="H2364" s="1">
        <v>40852</v>
      </c>
      <c r="I2364" t="s">
        <v>5974</v>
      </c>
      <c r="J2364" t="s">
        <v>6198</v>
      </c>
      <c r="K2364">
        <v>2011</v>
      </c>
      <c r="L2364" t="s">
        <v>1339</v>
      </c>
      <c r="M2364">
        <v>0</v>
      </c>
      <c r="N2364">
        <v>148</v>
      </c>
      <c r="O2364">
        <v>35</v>
      </c>
      <c r="P2364">
        <v>3</v>
      </c>
      <c r="Q2364" t="s">
        <v>10</v>
      </c>
      <c r="R2364" t="s">
        <v>11</v>
      </c>
    </row>
    <row r="2365" spans="1:18" x14ac:dyDescent="0.25">
      <c r="A2365" t="s">
        <v>1379</v>
      </c>
      <c r="B2365" s="1">
        <v>40851</v>
      </c>
      <c r="C2365" t="s">
        <v>6459</v>
      </c>
      <c r="D2365" t="s">
        <v>6828</v>
      </c>
      <c r="E2365" t="s">
        <v>6008</v>
      </c>
      <c r="F2365" t="s">
        <v>5979</v>
      </c>
      <c r="G2365" t="s">
        <v>5973</v>
      </c>
      <c r="H2365" s="1">
        <v>40855</v>
      </c>
      <c r="I2365" t="s">
        <v>5974</v>
      </c>
      <c r="J2365" t="s">
        <v>6009</v>
      </c>
      <c r="K2365">
        <v>2011</v>
      </c>
      <c r="L2365" t="s">
        <v>1381</v>
      </c>
      <c r="M2365">
        <v>0</v>
      </c>
      <c r="N2365">
        <v>55</v>
      </c>
      <c r="O2365">
        <v>11</v>
      </c>
      <c r="P2365">
        <v>9</v>
      </c>
      <c r="Q2365" t="s">
        <v>10</v>
      </c>
      <c r="R2365" t="s">
        <v>45</v>
      </c>
    </row>
    <row r="2366" spans="1:18" x14ac:dyDescent="0.25">
      <c r="A2366" t="s">
        <v>1394</v>
      </c>
      <c r="B2366" s="1">
        <v>40854</v>
      </c>
      <c r="C2366" t="s">
        <v>6832</v>
      </c>
      <c r="D2366" t="s">
        <v>6279</v>
      </c>
      <c r="E2366" t="s">
        <v>6008</v>
      </c>
      <c r="F2366" t="s">
        <v>5979</v>
      </c>
      <c r="G2366" t="s">
        <v>5968</v>
      </c>
      <c r="H2366" s="1">
        <v>40860</v>
      </c>
      <c r="I2366" t="s">
        <v>5974</v>
      </c>
      <c r="J2366" t="s">
        <v>6279</v>
      </c>
      <c r="K2366">
        <v>2011</v>
      </c>
      <c r="L2366" t="s">
        <v>1395</v>
      </c>
      <c r="M2366">
        <v>0</v>
      </c>
      <c r="N2366">
        <v>84</v>
      </c>
      <c r="O2366">
        <v>41</v>
      </c>
      <c r="P2366">
        <v>4</v>
      </c>
      <c r="Q2366" t="s">
        <v>10</v>
      </c>
      <c r="R2366" t="s">
        <v>11</v>
      </c>
    </row>
    <row r="2367" spans="1:18" x14ac:dyDescent="0.25">
      <c r="A2367" t="s">
        <v>1396</v>
      </c>
      <c r="B2367" s="1">
        <v>40855</v>
      </c>
      <c r="C2367" t="s">
        <v>6251</v>
      </c>
      <c r="D2367" t="s">
        <v>6172</v>
      </c>
      <c r="E2367" t="s">
        <v>6008</v>
      </c>
      <c r="F2367" t="s">
        <v>5979</v>
      </c>
      <c r="G2367" t="s">
        <v>5983</v>
      </c>
      <c r="H2367" s="1">
        <v>40855</v>
      </c>
      <c r="I2367" t="s">
        <v>6005</v>
      </c>
      <c r="J2367" t="s">
        <v>6169</v>
      </c>
      <c r="K2367">
        <v>2011</v>
      </c>
      <c r="L2367" t="s">
        <v>1398</v>
      </c>
      <c r="M2367">
        <v>0</v>
      </c>
      <c r="N2367">
        <v>34</v>
      </c>
      <c r="O2367">
        <v>8</v>
      </c>
      <c r="P2367">
        <v>3</v>
      </c>
      <c r="Q2367" t="s">
        <v>10</v>
      </c>
      <c r="R2367" t="s">
        <v>45</v>
      </c>
    </row>
    <row r="2368" spans="1:18" x14ac:dyDescent="0.25">
      <c r="A2368" t="s">
        <v>1458</v>
      </c>
      <c r="B2368" s="1">
        <v>40869</v>
      </c>
      <c r="C2368" t="s">
        <v>6136</v>
      </c>
      <c r="D2368" t="s">
        <v>6325</v>
      </c>
      <c r="E2368" t="s">
        <v>6008</v>
      </c>
      <c r="F2368" t="s">
        <v>5979</v>
      </c>
      <c r="G2368" t="s">
        <v>5973</v>
      </c>
      <c r="H2368" s="1">
        <v>40871</v>
      </c>
      <c r="I2368" t="s">
        <v>5969</v>
      </c>
      <c r="J2368" t="s">
        <v>6325</v>
      </c>
      <c r="K2368">
        <v>2011</v>
      </c>
      <c r="L2368" t="s">
        <v>1459</v>
      </c>
      <c r="M2368">
        <v>0</v>
      </c>
      <c r="N2368">
        <v>43</v>
      </c>
      <c r="O2368">
        <v>20</v>
      </c>
      <c r="P2368">
        <v>5</v>
      </c>
      <c r="Q2368" t="s">
        <v>10</v>
      </c>
      <c r="R2368" t="s">
        <v>45</v>
      </c>
    </row>
    <row r="2369" spans="1:18" x14ac:dyDescent="0.25">
      <c r="A2369" t="s">
        <v>1533</v>
      </c>
      <c r="B2369" s="1">
        <v>40882</v>
      </c>
      <c r="C2369" t="s">
        <v>6093</v>
      </c>
      <c r="D2369" t="s">
        <v>6894</v>
      </c>
      <c r="E2369" t="s">
        <v>6008</v>
      </c>
      <c r="F2369" t="s">
        <v>5979</v>
      </c>
      <c r="G2369" t="s">
        <v>5983</v>
      </c>
      <c r="H2369" s="1">
        <v>40886</v>
      </c>
      <c r="I2369" t="s">
        <v>5974</v>
      </c>
      <c r="J2369" t="s">
        <v>6217</v>
      </c>
      <c r="K2369">
        <v>2011</v>
      </c>
      <c r="L2369" t="s">
        <v>743</v>
      </c>
      <c r="M2369">
        <v>0</v>
      </c>
      <c r="N2369">
        <v>42</v>
      </c>
      <c r="O2369">
        <v>9</v>
      </c>
      <c r="P2369">
        <v>3</v>
      </c>
      <c r="Q2369" t="s">
        <v>10</v>
      </c>
      <c r="R2369" t="s">
        <v>29</v>
      </c>
    </row>
    <row r="2370" spans="1:18" x14ac:dyDescent="0.25">
      <c r="A2370" t="s">
        <v>1652</v>
      </c>
      <c r="B2370" s="1">
        <v>40903</v>
      </c>
      <c r="C2370" t="s">
        <v>6945</v>
      </c>
      <c r="D2370" t="s">
        <v>6946</v>
      </c>
      <c r="E2370" t="s">
        <v>6008</v>
      </c>
      <c r="F2370" t="s">
        <v>5979</v>
      </c>
      <c r="G2370" t="s">
        <v>5983</v>
      </c>
      <c r="H2370" s="1">
        <v>40908</v>
      </c>
      <c r="I2370" t="s">
        <v>5974</v>
      </c>
      <c r="J2370" t="s">
        <v>6095</v>
      </c>
      <c r="K2370">
        <v>2011</v>
      </c>
      <c r="L2370" t="s">
        <v>1653</v>
      </c>
      <c r="M2370">
        <v>0</v>
      </c>
      <c r="N2370">
        <v>192</v>
      </c>
      <c r="O2370">
        <v>90</v>
      </c>
      <c r="P2370">
        <v>5</v>
      </c>
      <c r="Q2370" t="s">
        <v>10</v>
      </c>
      <c r="R2370" t="s">
        <v>77</v>
      </c>
    </row>
    <row r="2371" spans="1:18" x14ac:dyDescent="0.25">
      <c r="A2371" t="s">
        <v>1656</v>
      </c>
      <c r="B2371" s="1">
        <v>40904</v>
      </c>
      <c r="C2371" t="s">
        <v>6952</v>
      </c>
      <c r="D2371" t="s">
        <v>6279</v>
      </c>
      <c r="E2371" t="s">
        <v>6008</v>
      </c>
      <c r="F2371" t="s">
        <v>5979</v>
      </c>
      <c r="G2371" t="s">
        <v>5973</v>
      </c>
      <c r="H2371" s="1">
        <v>40906</v>
      </c>
      <c r="I2371" t="s">
        <v>5986</v>
      </c>
      <c r="J2371" t="s">
        <v>6279</v>
      </c>
      <c r="K2371">
        <v>2011</v>
      </c>
      <c r="L2371" t="s">
        <v>1443</v>
      </c>
      <c r="M2371">
        <v>0</v>
      </c>
      <c r="N2371">
        <v>88</v>
      </c>
      <c r="O2371">
        <v>40</v>
      </c>
      <c r="P2371">
        <v>4</v>
      </c>
      <c r="Q2371" t="s">
        <v>10</v>
      </c>
      <c r="R2371" t="s">
        <v>11</v>
      </c>
    </row>
    <row r="2372" spans="1:18" x14ac:dyDescent="0.25">
      <c r="A2372" t="s">
        <v>1656</v>
      </c>
      <c r="B2372" s="1">
        <v>40904</v>
      </c>
      <c r="C2372" t="s">
        <v>6952</v>
      </c>
      <c r="D2372" t="s">
        <v>6279</v>
      </c>
      <c r="E2372" t="s">
        <v>6008</v>
      </c>
      <c r="F2372" t="s">
        <v>5979</v>
      </c>
      <c r="G2372" t="s">
        <v>5973</v>
      </c>
      <c r="H2372" s="1">
        <v>40906</v>
      </c>
      <c r="I2372" t="s">
        <v>5986</v>
      </c>
      <c r="J2372" t="s">
        <v>6279</v>
      </c>
      <c r="K2372">
        <v>2011</v>
      </c>
      <c r="L2372" t="s">
        <v>1658</v>
      </c>
      <c r="M2372">
        <v>0</v>
      </c>
      <c r="N2372">
        <v>87</v>
      </c>
      <c r="O2372">
        <v>41</v>
      </c>
      <c r="P2372">
        <v>2</v>
      </c>
      <c r="Q2372" t="s">
        <v>10</v>
      </c>
      <c r="R2372" t="s">
        <v>77</v>
      </c>
    </row>
    <row r="2373" spans="1:18" x14ac:dyDescent="0.25">
      <c r="A2373" t="s">
        <v>1761</v>
      </c>
      <c r="B2373" s="1">
        <v>40932</v>
      </c>
      <c r="C2373" t="s">
        <v>6952</v>
      </c>
      <c r="D2373" t="s">
        <v>6279</v>
      </c>
      <c r="E2373" t="s">
        <v>6008</v>
      </c>
      <c r="F2373" t="s">
        <v>5979</v>
      </c>
      <c r="G2373" t="s">
        <v>5973</v>
      </c>
      <c r="H2373" s="1">
        <v>40936</v>
      </c>
      <c r="I2373" t="s">
        <v>5974</v>
      </c>
      <c r="J2373" t="s">
        <v>6279</v>
      </c>
      <c r="K2373">
        <v>2012</v>
      </c>
      <c r="L2373" t="s">
        <v>422</v>
      </c>
      <c r="M2373">
        <v>0</v>
      </c>
      <c r="N2373">
        <v>97</v>
      </c>
      <c r="O2373">
        <v>29</v>
      </c>
      <c r="P2373">
        <v>6</v>
      </c>
      <c r="Q2373" t="s">
        <v>10</v>
      </c>
      <c r="R2373" t="s">
        <v>77</v>
      </c>
    </row>
    <row r="2374" spans="1:18" x14ac:dyDescent="0.25">
      <c r="A2374" t="s">
        <v>1790</v>
      </c>
      <c r="B2374" s="1">
        <v>40942</v>
      </c>
      <c r="C2374" t="s">
        <v>6132</v>
      </c>
      <c r="D2374" t="s">
        <v>6189</v>
      </c>
      <c r="E2374" t="s">
        <v>6008</v>
      </c>
      <c r="F2374" t="s">
        <v>5979</v>
      </c>
      <c r="G2374" t="s">
        <v>5973</v>
      </c>
      <c r="H2374" s="1">
        <v>40946</v>
      </c>
      <c r="I2374" t="s">
        <v>5974</v>
      </c>
      <c r="J2374" t="s">
        <v>6079</v>
      </c>
      <c r="K2374">
        <v>2012</v>
      </c>
      <c r="L2374" t="s">
        <v>437</v>
      </c>
      <c r="M2374">
        <v>0</v>
      </c>
      <c r="N2374">
        <v>61</v>
      </c>
      <c r="O2374">
        <v>10</v>
      </c>
      <c r="P2374">
        <v>7</v>
      </c>
      <c r="Q2374" t="s">
        <v>10</v>
      </c>
      <c r="R2374" t="s">
        <v>45</v>
      </c>
    </row>
    <row r="2375" spans="1:18" x14ac:dyDescent="0.25">
      <c r="A2375" t="s">
        <v>1924</v>
      </c>
      <c r="B2375" s="1">
        <v>40987</v>
      </c>
      <c r="C2375" t="s">
        <v>7070</v>
      </c>
      <c r="D2375" t="s">
        <v>6508</v>
      </c>
      <c r="E2375" t="s">
        <v>6008</v>
      </c>
      <c r="F2375" t="s">
        <v>5979</v>
      </c>
      <c r="G2375" t="s">
        <v>5983</v>
      </c>
      <c r="H2375" s="1">
        <v>40988</v>
      </c>
      <c r="I2375" t="s">
        <v>5986</v>
      </c>
      <c r="J2375" t="s">
        <v>6109</v>
      </c>
      <c r="K2375">
        <v>2012</v>
      </c>
      <c r="L2375" t="s">
        <v>859</v>
      </c>
      <c r="M2375">
        <v>0</v>
      </c>
      <c r="N2375">
        <v>136</v>
      </c>
      <c r="O2375">
        <v>41</v>
      </c>
      <c r="P2375">
        <v>3</v>
      </c>
      <c r="Q2375" t="s">
        <v>10</v>
      </c>
      <c r="R2375" t="s">
        <v>11</v>
      </c>
    </row>
    <row r="2376" spans="1:18" x14ac:dyDescent="0.25">
      <c r="A2376" t="s">
        <v>1967</v>
      </c>
      <c r="B2376" s="1">
        <v>40998</v>
      </c>
      <c r="C2376" t="s">
        <v>6177</v>
      </c>
      <c r="D2376" t="s">
        <v>6818</v>
      </c>
      <c r="E2376" t="s">
        <v>6008</v>
      </c>
      <c r="F2376" t="s">
        <v>5979</v>
      </c>
      <c r="G2376" t="s">
        <v>5973</v>
      </c>
      <c r="H2376" s="1">
        <v>41003</v>
      </c>
      <c r="I2376" t="s">
        <v>5969</v>
      </c>
      <c r="J2376" t="s">
        <v>6579</v>
      </c>
      <c r="K2376">
        <v>2012</v>
      </c>
      <c r="L2376" t="s">
        <v>1968</v>
      </c>
      <c r="M2376">
        <v>0</v>
      </c>
      <c r="N2376">
        <v>84</v>
      </c>
      <c r="O2376">
        <v>30</v>
      </c>
      <c r="P2376">
        <v>3</v>
      </c>
      <c r="Q2376" t="s">
        <v>10</v>
      </c>
      <c r="R2376" t="s">
        <v>11</v>
      </c>
    </row>
    <row r="2377" spans="1:18" x14ac:dyDescent="0.25">
      <c r="A2377" t="s">
        <v>2000</v>
      </c>
      <c r="B2377" s="1">
        <v>41009</v>
      </c>
      <c r="C2377" t="s">
        <v>6863</v>
      </c>
      <c r="D2377" t="s">
        <v>6214</v>
      </c>
      <c r="E2377" t="s">
        <v>6008</v>
      </c>
      <c r="F2377" t="s">
        <v>5979</v>
      </c>
      <c r="G2377" t="s">
        <v>5973</v>
      </c>
      <c r="H2377" s="1">
        <v>41015</v>
      </c>
      <c r="I2377" t="s">
        <v>5974</v>
      </c>
      <c r="J2377" t="s">
        <v>6095</v>
      </c>
      <c r="K2377">
        <v>2012</v>
      </c>
      <c r="L2377" t="s">
        <v>2001</v>
      </c>
      <c r="M2377">
        <v>0</v>
      </c>
      <c r="N2377">
        <v>36</v>
      </c>
      <c r="O2377">
        <v>9</v>
      </c>
      <c r="P2377">
        <v>3</v>
      </c>
      <c r="Q2377" t="s">
        <v>10</v>
      </c>
      <c r="R2377" t="s">
        <v>29</v>
      </c>
    </row>
    <row r="2378" spans="1:18" x14ac:dyDescent="0.25">
      <c r="A2378" t="s">
        <v>2047</v>
      </c>
      <c r="B2378" s="1">
        <v>41026</v>
      </c>
      <c r="C2378" t="s">
        <v>6712</v>
      </c>
      <c r="D2378" t="s">
        <v>7117</v>
      </c>
      <c r="E2378" t="s">
        <v>6008</v>
      </c>
      <c r="F2378" t="s">
        <v>5979</v>
      </c>
      <c r="G2378" t="s">
        <v>5973</v>
      </c>
      <c r="H2378" s="1">
        <v>41031</v>
      </c>
      <c r="I2378" t="s">
        <v>5974</v>
      </c>
      <c r="J2378" t="s">
        <v>6079</v>
      </c>
      <c r="K2378">
        <v>2012</v>
      </c>
      <c r="L2378" t="s">
        <v>2048</v>
      </c>
      <c r="M2378">
        <v>0</v>
      </c>
      <c r="N2378">
        <v>83</v>
      </c>
      <c r="O2378">
        <v>34</v>
      </c>
      <c r="P2378">
        <v>5</v>
      </c>
      <c r="Q2378" t="s">
        <v>10</v>
      </c>
      <c r="R2378" t="s">
        <v>77</v>
      </c>
    </row>
    <row r="2379" spans="1:18" x14ac:dyDescent="0.25">
      <c r="A2379" t="s">
        <v>2070</v>
      </c>
      <c r="B2379" s="1">
        <v>41040</v>
      </c>
      <c r="C2379" t="s">
        <v>6769</v>
      </c>
      <c r="D2379" t="s">
        <v>6279</v>
      </c>
      <c r="E2379" t="s">
        <v>6008</v>
      </c>
      <c r="F2379" t="s">
        <v>5979</v>
      </c>
      <c r="G2379" t="s">
        <v>5973</v>
      </c>
      <c r="H2379" s="1">
        <v>41044</v>
      </c>
      <c r="I2379" t="s">
        <v>5974</v>
      </c>
      <c r="J2379" t="s">
        <v>6279</v>
      </c>
      <c r="K2379">
        <v>2012</v>
      </c>
      <c r="L2379" t="s">
        <v>2072</v>
      </c>
      <c r="M2379">
        <v>0</v>
      </c>
      <c r="N2379">
        <v>26</v>
      </c>
      <c r="O2379">
        <v>9</v>
      </c>
      <c r="P2379">
        <v>2</v>
      </c>
      <c r="Q2379" t="s">
        <v>10</v>
      </c>
      <c r="R2379" t="s">
        <v>29</v>
      </c>
    </row>
    <row r="2380" spans="1:18" x14ac:dyDescent="0.25">
      <c r="A2380" t="s">
        <v>2070</v>
      </c>
      <c r="B2380" s="1">
        <v>41040</v>
      </c>
      <c r="C2380" t="s">
        <v>6769</v>
      </c>
      <c r="D2380" t="s">
        <v>6279</v>
      </c>
      <c r="E2380" t="s">
        <v>6008</v>
      </c>
      <c r="F2380" t="s">
        <v>5979</v>
      </c>
      <c r="G2380" t="s">
        <v>5973</v>
      </c>
      <c r="H2380" s="1">
        <v>41044</v>
      </c>
      <c r="I2380" t="s">
        <v>5974</v>
      </c>
      <c r="J2380" t="s">
        <v>6279</v>
      </c>
      <c r="K2380">
        <v>2012</v>
      </c>
      <c r="L2380" t="s">
        <v>2073</v>
      </c>
      <c r="M2380">
        <v>0</v>
      </c>
      <c r="N2380">
        <v>49</v>
      </c>
      <c r="O2380">
        <v>17</v>
      </c>
      <c r="P2380">
        <v>3</v>
      </c>
      <c r="Q2380" t="s">
        <v>10</v>
      </c>
      <c r="R2380" t="s">
        <v>29</v>
      </c>
    </row>
    <row r="2381" spans="1:18" x14ac:dyDescent="0.25">
      <c r="A2381" t="s">
        <v>2150</v>
      </c>
      <c r="B2381" s="1">
        <v>41062</v>
      </c>
      <c r="C2381" t="s">
        <v>7164</v>
      </c>
      <c r="D2381" t="s">
        <v>7165</v>
      </c>
      <c r="E2381" t="s">
        <v>6008</v>
      </c>
      <c r="F2381" t="s">
        <v>5979</v>
      </c>
      <c r="G2381" t="s">
        <v>5983</v>
      </c>
      <c r="H2381" s="1">
        <v>41066</v>
      </c>
      <c r="I2381" t="s">
        <v>5974</v>
      </c>
      <c r="J2381" t="s">
        <v>6009</v>
      </c>
      <c r="K2381">
        <v>2012</v>
      </c>
      <c r="L2381" t="s">
        <v>2151</v>
      </c>
      <c r="M2381">
        <v>0</v>
      </c>
      <c r="N2381">
        <v>54</v>
      </c>
      <c r="O2381">
        <v>13</v>
      </c>
      <c r="P2381">
        <v>4</v>
      </c>
      <c r="Q2381" t="s">
        <v>10</v>
      </c>
      <c r="R2381" t="s">
        <v>29</v>
      </c>
    </row>
    <row r="2382" spans="1:18" x14ac:dyDescent="0.25">
      <c r="A2382" t="s">
        <v>2203</v>
      </c>
      <c r="B2382" s="1">
        <v>41076</v>
      </c>
      <c r="C2382" t="s">
        <v>6866</v>
      </c>
      <c r="D2382" t="s">
        <v>6287</v>
      </c>
      <c r="E2382" t="s">
        <v>6008</v>
      </c>
      <c r="F2382" t="s">
        <v>5979</v>
      </c>
      <c r="G2382" t="s">
        <v>5983</v>
      </c>
      <c r="H2382" s="1">
        <v>41079</v>
      </c>
      <c r="I2382" t="s">
        <v>5986</v>
      </c>
      <c r="J2382" t="s">
        <v>6287</v>
      </c>
      <c r="K2382">
        <v>2012</v>
      </c>
      <c r="L2382" t="s">
        <v>1205</v>
      </c>
      <c r="M2382">
        <v>0</v>
      </c>
      <c r="N2382">
        <v>36</v>
      </c>
      <c r="O2382">
        <v>9</v>
      </c>
      <c r="P2382">
        <v>3</v>
      </c>
      <c r="Q2382" t="s">
        <v>10</v>
      </c>
      <c r="R2382" t="s">
        <v>91</v>
      </c>
    </row>
    <row r="2383" spans="1:18" x14ac:dyDescent="0.25">
      <c r="A2383" t="s">
        <v>2330</v>
      </c>
      <c r="B2383" s="1">
        <v>41102</v>
      </c>
      <c r="C2383" t="s">
        <v>6981</v>
      </c>
      <c r="D2383" t="s">
        <v>6499</v>
      </c>
      <c r="E2383" t="s">
        <v>6008</v>
      </c>
      <c r="F2383" t="s">
        <v>5979</v>
      </c>
      <c r="G2383" t="s">
        <v>5973</v>
      </c>
      <c r="H2383" s="1">
        <v>41104</v>
      </c>
      <c r="I2383" t="s">
        <v>5986</v>
      </c>
      <c r="J2383" t="s">
        <v>6169</v>
      </c>
      <c r="K2383">
        <v>2012</v>
      </c>
      <c r="L2383" t="s">
        <v>1322</v>
      </c>
      <c r="M2383">
        <v>0</v>
      </c>
      <c r="N2383">
        <v>66</v>
      </c>
      <c r="O2383">
        <v>4</v>
      </c>
      <c r="P2383">
        <v>3</v>
      </c>
      <c r="Q2383" t="s">
        <v>10</v>
      </c>
      <c r="R2383" t="s">
        <v>77</v>
      </c>
    </row>
    <row r="2384" spans="1:18" x14ac:dyDescent="0.25">
      <c r="A2384" t="s">
        <v>2342</v>
      </c>
      <c r="B2384" s="1">
        <v>41104</v>
      </c>
      <c r="C2384" t="s">
        <v>6556</v>
      </c>
      <c r="D2384" t="s">
        <v>7231</v>
      </c>
      <c r="E2384" t="s">
        <v>6008</v>
      </c>
      <c r="F2384" t="s">
        <v>5979</v>
      </c>
      <c r="G2384" t="s">
        <v>5983</v>
      </c>
      <c r="H2384" s="1">
        <v>41108</v>
      </c>
      <c r="I2384" t="s">
        <v>5974</v>
      </c>
      <c r="J2384" t="s">
        <v>7232</v>
      </c>
      <c r="K2384">
        <v>2012</v>
      </c>
      <c r="L2384" t="s">
        <v>2343</v>
      </c>
      <c r="M2384">
        <v>0</v>
      </c>
      <c r="N2384">
        <v>89</v>
      </c>
      <c r="O2384">
        <v>1</v>
      </c>
      <c r="P2384">
        <v>3</v>
      </c>
      <c r="Q2384" t="s">
        <v>10</v>
      </c>
      <c r="R2384" t="s">
        <v>91</v>
      </c>
    </row>
    <row r="2385" spans="1:18" x14ac:dyDescent="0.25">
      <c r="A2385" t="s">
        <v>2342</v>
      </c>
      <c r="B2385" s="1">
        <v>41104</v>
      </c>
      <c r="C2385" t="s">
        <v>6556</v>
      </c>
      <c r="D2385" t="s">
        <v>7231</v>
      </c>
      <c r="E2385" t="s">
        <v>6008</v>
      </c>
      <c r="F2385" t="s">
        <v>5979</v>
      </c>
      <c r="G2385" t="s">
        <v>5983</v>
      </c>
      <c r="H2385" s="1">
        <v>41108</v>
      </c>
      <c r="I2385" t="s">
        <v>5974</v>
      </c>
      <c r="J2385" t="s">
        <v>7232</v>
      </c>
      <c r="K2385">
        <v>2012</v>
      </c>
      <c r="L2385" t="s">
        <v>794</v>
      </c>
      <c r="M2385">
        <v>0</v>
      </c>
      <c r="N2385">
        <v>41</v>
      </c>
      <c r="O2385">
        <v>7</v>
      </c>
      <c r="P2385">
        <v>2</v>
      </c>
      <c r="Q2385" t="s">
        <v>10</v>
      </c>
      <c r="R2385" t="s">
        <v>91</v>
      </c>
    </row>
    <row r="2386" spans="1:18" x14ac:dyDescent="0.25">
      <c r="A2386" t="s">
        <v>2377</v>
      </c>
      <c r="B2386" s="1">
        <v>41117</v>
      </c>
      <c r="C2386" t="s">
        <v>6952</v>
      </c>
      <c r="D2386" t="s">
        <v>6222</v>
      </c>
      <c r="E2386" t="s">
        <v>6008</v>
      </c>
      <c r="F2386" t="s">
        <v>5979</v>
      </c>
      <c r="G2386" t="s">
        <v>5973</v>
      </c>
      <c r="H2386" s="1">
        <v>41123</v>
      </c>
      <c r="I2386" t="s">
        <v>5974</v>
      </c>
      <c r="J2386" t="s">
        <v>6095</v>
      </c>
      <c r="K2386">
        <v>2012</v>
      </c>
      <c r="L2386" t="s">
        <v>2379</v>
      </c>
      <c r="M2386">
        <v>0</v>
      </c>
      <c r="N2386">
        <v>87</v>
      </c>
      <c r="O2386">
        <v>7</v>
      </c>
      <c r="P2386">
        <v>2</v>
      </c>
      <c r="Q2386" t="s">
        <v>10</v>
      </c>
      <c r="R2386" t="s">
        <v>77</v>
      </c>
    </row>
    <row r="2387" spans="1:18" x14ac:dyDescent="0.25">
      <c r="A2387" t="s">
        <v>2432</v>
      </c>
      <c r="B2387" s="1">
        <v>41126</v>
      </c>
      <c r="C2387" t="s">
        <v>7259</v>
      </c>
      <c r="D2387" t="s">
        <v>7260</v>
      </c>
      <c r="E2387" t="s">
        <v>6008</v>
      </c>
      <c r="F2387" t="s">
        <v>5979</v>
      </c>
      <c r="G2387" t="s">
        <v>5968</v>
      </c>
      <c r="H2387" s="1">
        <v>41132</v>
      </c>
      <c r="I2387" t="s">
        <v>5974</v>
      </c>
      <c r="J2387" t="s">
        <v>6009</v>
      </c>
      <c r="K2387">
        <v>2012</v>
      </c>
      <c r="L2387" t="s">
        <v>1219</v>
      </c>
      <c r="M2387">
        <v>0</v>
      </c>
      <c r="N2387">
        <v>66</v>
      </c>
      <c r="O2387">
        <v>12</v>
      </c>
      <c r="P2387">
        <v>5</v>
      </c>
      <c r="Q2387" t="s">
        <v>10</v>
      </c>
      <c r="R2387" t="s">
        <v>45</v>
      </c>
    </row>
    <row r="2388" spans="1:18" x14ac:dyDescent="0.25">
      <c r="A2388" t="s">
        <v>2498</v>
      </c>
      <c r="B2388" s="1">
        <v>41135</v>
      </c>
      <c r="C2388" t="s">
        <v>7286</v>
      </c>
      <c r="D2388" t="s">
        <v>7117</v>
      </c>
      <c r="E2388" t="s">
        <v>6008</v>
      </c>
      <c r="F2388" t="s">
        <v>5979</v>
      </c>
      <c r="G2388" t="s">
        <v>5968</v>
      </c>
      <c r="H2388" s="1">
        <v>41141</v>
      </c>
      <c r="I2388" t="s">
        <v>5974</v>
      </c>
      <c r="J2388" t="s">
        <v>6079</v>
      </c>
      <c r="K2388">
        <v>2012</v>
      </c>
      <c r="L2388" t="s">
        <v>2499</v>
      </c>
      <c r="M2388">
        <v>0</v>
      </c>
      <c r="N2388">
        <v>6</v>
      </c>
      <c r="O2388">
        <v>3</v>
      </c>
      <c r="P2388">
        <v>1</v>
      </c>
      <c r="Q2388" t="s">
        <v>10</v>
      </c>
      <c r="R2388" t="s">
        <v>45</v>
      </c>
    </row>
    <row r="2389" spans="1:18" x14ac:dyDescent="0.25">
      <c r="A2389" t="s">
        <v>2510</v>
      </c>
      <c r="B2389" s="1">
        <v>41137</v>
      </c>
      <c r="C2389" t="s">
        <v>7290</v>
      </c>
      <c r="D2389" t="s">
        <v>7050</v>
      </c>
      <c r="E2389" t="s">
        <v>6008</v>
      </c>
      <c r="F2389" t="s">
        <v>5979</v>
      </c>
      <c r="G2389" t="s">
        <v>5973</v>
      </c>
      <c r="H2389" s="1">
        <v>41142</v>
      </c>
      <c r="I2389" t="s">
        <v>5974</v>
      </c>
      <c r="J2389" t="s">
        <v>6009</v>
      </c>
      <c r="K2389">
        <v>2012</v>
      </c>
      <c r="L2389" t="s">
        <v>2511</v>
      </c>
      <c r="M2389">
        <v>0</v>
      </c>
      <c r="N2389">
        <v>11</v>
      </c>
      <c r="O2389">
        <v>2</v>
      </c>
      <c r="P2389">
        <v>1</v>
      </c>
      <c r="Q2389" t="s">
        <v>10</v>
      </c>
      <c r="R2389" t="s">
        <v>45</v>
      </c>
    </row>
    <row r="2390" spans="1:18" x14ac:dyDescent="0.25">
      <c r="A2390" t="s">
        <v>2510</v>
      </c>
      <c r="B2390" s="1">
        <v>41137</v>
      </c>
      <c r="C2390" t="s">
        <v>7290</v>
      </c>
      <c r="D2390" t="s">
        <v>7050</v>
      </c>
      <c r="E2390" t="s">
        <v>6008</v>
      </c>
      <c r="F2390" t="s">
        <v>5979</v>
      </c>
      <c r="G2390" t="s">
        <v>5973</v>
      </c>
      <c r="H2390" s="1">
        <v>41142</v>
      </c>
      <c r="I2390" t="s">
        <v>5974</v>
      </c>
      <c r="J2390" t="s">
        <v>6009</v>
      </c>
      <c r="K2390">
        <v>2012</v>
      </c>
      <c r="L2390" t="s">
        <v>1381</v>
      </c>
      <c r="M2390">
        <v>0</v>
      </c>
      <c r="N2390">
        <v>12</v>
      </c>
      <c r="O2390">
        <v>2</v>
      </c>
      <c r="P2390">
        <v>2</v>
      </c>
      <c r="Q2390" t="s">
        <v>10</v>
      </c>
      <c r="R2390" t="s">
        <v>45</v>
      </c>
    </row>
    <row r="2391" spans="1:18" x14ac:dyDescent="0.25">
      <c r="A2391" t="s">
        <v>2522</v>
      </c>
      <c r="B2391" s="1">
        <v>41139</v>
      </c>
      <c r="C2391" t="s">
        <v>7293</v>
      </c>
      <c r="D2391" t="s">
        <v>7294</v>
      </c>
      <c r="E2391" t="s">
        <v>6008</v>
      </c>
      <c r="F2391" t="s">
        <v>5979</v>
      </c>
      <c r="G2391" t="s">
        <v>5983</v>
      </c>
      <c r="H2391" s="1">
        <v>41143</v>
      </c>
      <c r="I2391" t="s">
        <v>5974</v>
      </c>
      <c r="J2391" t="s">
        <v>6169</v>
      </c>
      <c r="K2391">
        <v>2012</v>
      </c>
      <c r="L2391" t="s">
        <v>2523</v>
      </c>
      <c r="M2391">
        <v>0</v>
      </c>
      <c r="N2391">
        <v>85</v>
      </c>
      <c r="O2391">
        <v>35</v>
      </c>
      <c r="P2391">
        <v>5</v>
      </c>
      <c r="Q2391" t="s">
        <v>10</v>
      </c>
      <c r="R2391" t="s">
        <v>29</v>
      </c>
    </row>
    <row r="2392" spans="1:18" x14ac:dyDescent="0.25">
      <c r="A2392" t="s">
        <v>2591</v>
      </c>
      <c r="B2392" s="1">
        <v>41151</v>
      </c>
      <c r="C2392" t="s">
        <v>7108</v>
      </c>
      <c r="D2392" t="s">
        <v>6820</v>
      </c>
      <c r="E2392" t="s">
        <v>6008</v>
      </c>
      <c r="F2392" t="s">
        <v>5979</v>
      </c>
      <c r="G2392" t="s">
        <v>5983</v>
      </c>
      <c r="H2392" s="1">
        <v>41154</v>
      </c>
      <c r="I2392" t="s">
        <v>5969</v>
      </c>
      <c r="J2392" t="s">
        <v>6095</v>
      </c>
      <c r="K2392">
        <v>2012</v>
      </c>
      <c r="L2392" t="s">
        <v>2593</v>
      </c>
      <c r="M2392">
        <v>0</v>
      </c>
      <c r="N2392">
        <v>43</v>
      </c>
      <c r="O2392">
        <v>19</v>
      </c>
      <c r="P2392">
        <v>6</v>
      </c>
      <c r="Q2392" t="s">
        <v>10</v>
      </c>
      <c r="R2392" t="s">
        <v>91</v>
      </c>
    </row>
    <row r="2393" spans="1:18" x14ac:dyDescent="0.25">
      <c r="A2393" t="s">
        <v>2615</v>
      </c>
      <c r="B2393" s="1">
        <v>41155</v>
      </c>
      <c r="C2393" t="s">
        <v>6329</v>
      </c>
      <c r="D2393" t="s">
        <v>6554</v>
      </c>
      <c r="E2393" t="s">
        <v>6008</v>
      </c>
      <c r="F2393" t="s">
        <v>5979</v>
      </c>
      <c r="G2393" t="s">
        <v>5983</v>
      </c>
      <c r="H2393" s="1">
        <v>41158</v>
      </c>
      <c r="I2393" t="s">
        <v>5986</v>
      </c>
      <c r="J2393" t="s">
        <v>6169</v>
      </c>
      <c r="K2393">
        <v>2012</v>
      </c>
      <c r="L2393" t="s">
        <v>2616</v>
      </c>
      <c r="M2393">
        <v>0</v>
      </c>
      <c r="N2393">
        <v>83</v>
      </c>
      <c r="O2393">
        <v>4</v>
      </c>
      <c r="P2393">
        <v>2</v>
      </c>
      <c r="Q2393" t="s">
        <v>10</v>
      </c>
      <c r="R2393" t="s">
        <v>77</v>
      </c>
    </row>
    <row r="2394" spans="1:18" x14ac:dyDescent="0.25">
      <c r="A2394" t="s">
        <v>2622</v>
      </c>
      <c r="B2394" s="1">
        <v>41155</v>
      </c>
      <c r="C2394" t="s">
        <v>6960</v>
      </c>
      <c r="D2394" t="s">
        <v>6189</v>
      </c>
      <c r="E2394" t="s">
        <v>6008</v>
      </c>
      <c r="F2394" t="s">
        <v>5979</v>
      </c>
      <c r="G2394" t="s">
        <v>5973</v>
      </c>
      <c r="H2394" s="1">
        <v>41161</v>
      </c>
      <c r="I2394" t="s">
        <v>5974</v>
      </c>
      <c r="J2394" t="s">
        <v>6079</v>
      </c>
      <c r="K2394">
        <v>2012</v>
      </c>
      <c r="L2394" t="s">
        <v>2623</v>
      </c>
      <c r="M2394">
        <v>0</v>
      </c>
      <c r="N2394">
        <v>37</v>
      </c>
      <c r="O2394">
        <v>12</v>
      </c>
      <c r="P2394">
        <v>3</v>
      </c>
      <c r="Q2394" t="s">
        <v>10</v>
      </c>
      <c r="R2394" t="s">
        <v>45</v>
      </c>
    </row>
    <row r="2395" spans="1:18" x14ac:dyDescent="0.25">
      <c r="A2395" t="s">
        <v>2637</v>
      </c>
      <c r="B2395" s="1">
        <v>41157</v>
      </c>
      <c r="C2395" t="s">
        <v>6218</v>
      </c>
      <c r="D2395" t="s">
        <v>6578</v>
      </c>
      <c r="E2395" t="s">
        <v>6008</v>
      </c>
      <c r="F2395" t="s">
        <v>5979</v>
      </c>
      <c r="G2395" t="s">
        <v>5968</v>
      </c>
      <c r="H2395" s="1">
        <v>41162</v>
      </c>
      <c r="I2395" t="s">
        <v>5974</v>
      </c>
      <c r="J2395" t="s">
        <v>6579</v>
      </c>
      <c r="K2395">
        <v>2012</v>
      </c>
      <c r="L2395" t="s">
        <v>744</v>
      </c>
      <c r="M2395">
        <v>0</v>
      </c>
      <c r="N2395">
        <v>16</v>
      </c>
      <c r="O2395">
        <v>0</v>
      </c>
      <c r="P2395">
        <v>1</v>
      </c>
      <c r="Q2395" t="s">
        <v>10</v>
      </c>
      <c r="R2395" t="s">
        <v>11</v>
      </c>
    </row>
    <row r="2396" spans="1:18" x14ac:dyDescent="0.25">
      <c r="A2396" t="s">
        <v>2744</v>
      </c>
      <c r="B2396" s="1">
        <v>41180</v>
      </c>
      <c r="C2396" t="s">
        <v>7015</v>
      </c>
      <c r="D2396" t="s">
        <v>6222</v>
      </c>
      <c r="E2396" t="s">
        <v>6008</v>
      </c>
      <c r="F2396" t="s">
        <v>5979</v>
      </c>
      <c r="G2396" t="s">
        <v>5973</v>
      </c>
      <c r="H2396" s="1">
        <v>41184</v>
      </c>
      <c r="I2396" t="s">
        <v>5974</v>
      </c>
      <c r="J2396" t="s">
        <v>6095</v>
      </c>
      <c r="K2396">
        <v>2012</v>
      </c>
      <c r="L2396" t="s">
        <v>2747</v>
      </c>
      <c r="M2396">
        <v>0</v>
      </c>
      <c r="N2396">
        <v>78</v>
      </c>
      <c r="O2396">
        <v>35</v>
      </c>
      <c r="P2396">
        <v>7</v>
      </c>
      <c r="Q2396" t="s">
        <v>10</v>
      </c>
      <c r="R2396" t="s">
        <v>45</v>
      </c>
    </row>
    <row r="2397" spans="1:18" x14ac:dyDescent="0.25">
      <c r="A2397" t="s">
        <v>2778</v>
      </c>
      <c r="B2397" s="1">
        <v>41193</v>
      </c>
      <c r="C2397" t="s">
        <v>7108</v>
      </c>
      <c r="D2397" t="s">
        <v>6791</v>
      </c>
      <c r="E2397" t="s">
        <v>6008</v>
      </c>
      <c r="F2397" t="s">
        <v>5979</v>
      </c>
      <c r="G2397" t="s">
        <v>5983</v>
      </c>
      <c r="H2397" s="1">
        <v>41195</v>
      </c>
      <c r="I2397" t="s">
        <v>5986</v>
      </c>
      <c r="J2397" t="s">
        <v>6169</v>
      </c>
      <c r="K2397">
        <v>2012</v>
      </c>
      <c r="L2397" t="s">
        <v>1150</v>
      </c>
      <c r="M2397">
        <v>0</v>
      </c>
      <c r="N2397">
        <v>50</v>
      </c>
      <c r="O2397">
        <v>1</v>
      </c>
      <c r="P2397">
        <v>3</v>
      </c>
      <c r="Q2397" t="s">
        <v>10</v>
      </c>
      <c r="R2397" t="s">
        <v>11</v>
      </c>
    </row>
    <row r="2398" spans="1:18" x14ac:dyDescent="0.25">
      <c r="A2398" t="s">
        <v>2779</v>
      </c>
      <c r="B2398" s="1">
        <v>41194</v>
      </c>
      <c r="C2398" t="s">
        <v>6776</v>
      </c>
      <c r="D2398" t="s">
        <v>7294</v>
      </c>
      <c r="E2398" t="s">
        <v>6008</v>
      </c>
      <c r="F2398" t="s">
        <v>5979</v>
      </c>
      <c r="G2398" t="s">
        <v>5968</v>
      </c>
      <c r="H2398" s="1">
        <v>41196</v>
      </c>
      <c r="I2398" t="s">
        <v>5969</v>
      </c>
      <c r="J2398" t="s">
        <v>6169</v>
      </c>
      <c r="K2398">
        <v>2012</v>
      </c>
      <c r="L2398" t="s">
        <v>1492</v>
      </c>
      <c r="M2398">
        <v>0</v>
      </c>
      <c r="N2398">
        <v>54</v>
      </c>
      <c r="O2398">
        <v>15</v>
      </c>
      <c r="P2398">
        <v>2</v>
      </c>
      <c r="Q2398" t="s">
        <v>10</v>
      </c>
      <c r="R2398" t="s">
        <v>77</v>
      </c>
    </row>
    <row r="2399" spans="1:18" x14ac:dyDescent="0.25">
      <c r="A2399" t="s">
        <v>2789</v>
      </c>
      <c r="B2399" s="1">
        <v>41199</v>
      </c>
      <c r="C2399" t="s">
        <v>7256</v>
      </c>
      <c r="D2399" t="s">
        <v>6499</v>
      </c>
      <c r="E2399" t="s">
        <v>6008</v>
      </c>
      <c r="F2399" t="s">
        <v>5979</v>
      </c>
      <c r="G2399" t="s">
        <v>5968</v>
      </c>
      <c r="H2399" s="1">
        <v>41204</v>
      </c>
      <c r="I2399" t="s">
        <v>5969</v>
      </c>
      <c r="J2399" t="s">
        <v>6169</v>
      </c>
      <c r="K2399">
        <v>2012</v>
      </c>
      <c r="L2399" t="s">
        <v>747</v>
      </c>
      <c r="M2399">
        <v>0</v>
      </c>
      <c r="N2399">
        <v>42</v>
      </c>
      <c r="O2399">
        <v>12</v>
      </c>
      <c r="P2399">
        <v>3</v>
      </c>
      <c r="Q2399" t="s">
        <v>10</v>
      </c>
      <c r="R2399" t="s">
        <v>29</v>
      </c>
    </row>
    <row r="2400" spans="1:18" x14ac:dyDescent="0.25">
      <c r="A2400" t="s">
        <v>2823</v>
      </c>
      <c r="B2400" s="1">
        <v>41209</v>
      </c>
      <c r="C2400" t="s">
        <v>6348</v>
      </c>
      <c r="D2400" t="s">
        <v>6325</v>
      </c>
      <c r="E2400" t="s">
        <v>6008</v>
      </c>
      <c r="F2400" t="s">
        <v>5979</v>
      </c>
      <c r="G2400" t="s">
        <v>5983</v>
      </c>
      <c r="H2400" s="1">
        <v>41214</v>
      </c>
      <c r="I2400" t="s">
        <v>5974</v>
      </c>
      <c r="J2400" t="s">
        <v>6325</v>
      </c>
      <c r="K2400">
        <v>2012</v>
      </c>
      <c r="L2400" t="s">
        <v>262</v>
      </c>
      <c r="M2400">
        <v>0</v>
      </c>
      <c r="N2400">
        <v>141</v>
      </c>
      <c r="O2400">
        <v>31</v>
      </c>
      <c r="P2400">
        <v>3</v>
      </c>
      <c r="Q2400" t="s">
        <v>10</v>
      </c>
      <c r="R2400" t="s">
        <v>91</v>
      </c>
    </row>
    <row r="2401" spans="1:18" x14ac:dyDescent="0.25">
      <c r="A2401" t="s">
        <v>2839</v>
      </c>
      <c r="B2401" s="1">
        <v>41214</v>
      </c>
      <c r="C2401" t="s">
        <v>6238</v>
      </c>
      <c r="D2401" t="s">
        <v>6554</v>
      </c>
      <c r="E2401" t="s">
        <v>6008</v>
      </c>
      <c r="F2401" t="s">
        <v>5979</v>
      </c>
      <c r="G2401" t="s">
        <v>5983</v>
      </c>
      <c r="H2401" s="1">
        <v>41220</v>
      </c>
      <c r="I2401" t="s">
        <v>5974</v>
      </c>
      <c r="J2401" t="s">
        <v>6169</v>
      </c>
      <c r="K2401">
        <v>2012</v>
      </c>
      <c r="L2401" t="s">
        <v>2612</v>
      </c>
      <c r="M2401">
        <v>0</v>
      </c>
      <c r="N2401">
        <v>120</v>
      </c>
      <c r="O2401">
        <v>30</v>
      </c>
      <c r="P2401">
        <v>6</v>
      </c>
      <c r="Q2401" t="s">
        <v>10</v>
      </c>
      <c r="R2401" t="s">
        <v>91</v>
      </c>
    </row>
    <row r="2402" spans="1:18" x14ac:dyDescent="0.25">
      <c r="A2402" t="s">
        <v>2844</v>
      </c>
      <c r="B2402" s="1">
        <v>41215</v>
      </c>
      <c r="C2402" t="s">
        <v>7216</v>
      </c>
      <c r="D2402" t="s">
        <v>6279</v>
      </c>
      <c r="E2402" t="s">
        <v>6008</v>
      </c>
      <c r="F2402" t="s">
        <v>5979</v>
      </c>
      <c r="G2402" t="s">
        <v>5973</v>
      </c>
      <c r="H2402" s="1">
        <v>41220</v>
      </c>
      <c r="I2402" t="s">
        <v>5974</v>
      </c>
      <c r="J2402" t="s">
        <v>6279</v>
      </c>
      <c r="K2402">
        <v>2012</v>
      </c>
      <c r="L2402" t="s">
        <v>2845</v>
      </c>
      <c r="M2402">
        <v>0</v>
      </c>
      <c r="N2402">
        <v>61</v>
      </c>
      <c r="O2402">
        <v>25</v>
      </c>
      <c r="P2402">
        <v>3</v>
      </c>
      <c r="Q2402" t="s">
        <v>10</v>
      </c>
      <c r="R2402" t="s">
        <v>91</v>
      </c>
    </row>
    <row r="2403" spans="1:18" x14ac:dyDescent="0.25">
      <c r="A2403" t="s">
        <v>2891</v>
      </c>
      <c r="B2403" s="1">
        <v>41223</v>
      </c>
      <c r="C2403" t="s">
        <v>7230</v>
      </c>
      <c r="D2403" t="s">
        <v>6189</v>
      </c>
      <c r="E2403" t="s">
        <v>6008</v>
      </c>
      <c r="F2403" t="s">
        <v>5979</v>
      </c>
      <c r="G2403" t="s">
        <v>5983</v>
      </c>
      <c r="H2403" s="1">
        <v>41229</v>
      </c>
      <c r="I2403" t="s">
        <v>5974</v>
      </c>
      <c r="J2403" t="s">
        <v>6079</v>
      </c>
      <c r="K2403">
        <v>2012</v>
      </c>
      <c r="L2403" t="s">
        <v>1205</v>
      </c>
      <c r="M2403">
        <v>0</v>
      </c>
      <c r="N2403">
        <v>36</v>
      </c>
      <c r="O2403">
        <v>9</v>
      </c>
      <c r="P2403">
        <v>3</v>
      </c>
      <c r="Q2403" t="s">
        <v>10</v>
      </c>
      <c r="R2403" t="s">
        <v>91</v>
      </c>
    </row>
    <row r="2404" spans="1:18" x14ac:dyDescent="0.25">
      <c r="A2404" t="s">
        <v>2934</v>
      </c>
      <c r="B2404" s="1">
        <v>41232</v>
      </c>
      <c r="C2404" t="s">
        <v>6327</v>
      </c>
      <c r="D2404" t="s">
        <v>6222</v>
      </c>
      <c r="E2404" t="s">
        <v>6008</v>
      </c>
      <c r="F2404" t="s">
        <v>5979</v>
      </c>
      <c r="G2404" t="s">
        <v>5968</v>
      </c>
      <c r="H2404" s="1">
        <v>41236</v>
      </c>
      <c r="I2404" t="s">
        <v>5974</v>
      </c>
      <c r="J2404" t="s">
        <v>6095</v>
      </c>
      <c r="K2404">
        <v>2012</v>
      </c>
      <c r="L2404" t="s">
        <v>2318</v>
      </c>
      <c r="M2404">
        <v>0</v>
      </c>
      <c r="N2404">
        <v>15</v>
      </c>
      <c r="O2404">
        <v>3</v>
      </c>
      <c r="P2404">
        <v>1</v>
      </c>
      <c r="Q2404" t="s">
        <v>10</v>
      </c>
      <c r="R2404" t="s">
        <v>29</v>
      </c>
    </row>
    <row r="2405" spans="1:18" x14ac:dyDescent="0.25">
      <c r="A2405" t="s">
        <v>2939</v>
      </c>
      <c r="B2405" s="1">
        <v>41233</v>
      </c>
      <c r="C2405" t="s">
        <v>7076</v>
      </c>
      <c r="D2405" t="s">
        <v>6678</v>
      </c>
      <c r="E2405" t="s">
        <v>6008</v>
      </c>
      <c r="F2405" t="s">
        <v>5979</v>
      </c>
      <c r="G2405" t="s">
        <v>5983</v>
      </c>
      <c r="H2405" s="1">
        <v>41236</v>
      </c>
      <c r="I2405" t="s">
        <v>5969</v>
      </c>
      <c r="J2405" t="s">
        <v>6333</v>
      </c>
      <c r="K2405">
        <v>2012</v>
      </c>
      <c r="L2405" t="s">
        <v>2940</v>
      </c>
      <c r="M2405">
        <v>0</v>
      </c>
      <c r="N2405">
        <v>43</v>
      </c>
      <c r="O2405">
        <v>4</v>
      </c>
      <c r="P2405">
        <v>3</v>
      </c>
      <c r="Q2405" t="s">
        <v>10</v>
      </c>
      <c r="R2405" t="s">
        <v>29</v>
      </c>
    </row>
    <row r="2406" spans="1:18" x14ac:dyDescent="0.25">
      <c r="A2406" t="s">
        <v>2950</v>
      </c>
      <c r="B2406" s="1">
        <v>41234</v>
      </c>
      <c r="C2406" t="s">
        <v>6043</v>
      </c>
      <c r="D2406" t="s">
        <v>6788</v>
      </c>
      <c r="E2406" t="s">
        <v>6008</v>
      </c>
      <c r="F2406" t="s">
        <v>5979</v>
      </c>
      <c r="G2406" t="s">
        <v>5973</v>
      </c>
      <c r="H2406" s="1">
        <v>41238</v>
      </c>
      <c r="I2406" t="s">
        <v>5974</v>
      </c>
      <c r="J2406" t="s">
        <v>6492</v>
      </c>
      <c r="K2406">
        <v>2012</v>
      </c>
      <c r="L2406" t="s">
        <v>733</v>
      </c>
      <c r="M2406">
        <v>0</v>
      </c>
      <c r="N2406">
        <v>22</v>
      </c>
      <c r="O2406">
        <v>3</v>
      </c>
      <c r="P2406">
        <v>2</v>
      </c>
      <c r="Q2406" t="s">
        <v>10</v>
      </c>
      <c r="R2406" t="s">
        <v>45</v>
      </c>
    </row>
    <row r="2407" spans="1:18" x14ac:dyDescent="0.25">
      <c r="A2407" t="s">
        <v>2958</v>
      </c>
      <c r="B2407" s="1">
        <v>41235</v>
      </c>
      <c r="C2407" t="s">
        <v>6452</v>
      </c>
      <c r="D2407" t="s">
        <v>6172</v>
      </c>
      <c r="E2407" t="s">
        <v>6008</v>
      </c>
      <c r="F2407" t="s">
        <v>5979</v>
      </c>
      <c r="G2407" t="s">
        <v>5983</v>
      </c>
      <c r="H2407" s="1">
        <v>41240</v>
      </c>
      <c r="I2407" t="s">
        <v>5969</v>
      </c>
      <c r="J2407" t="s">
        <v>6169</v>
      </c>
      <c r="K2407">
        <v>2012</v>
      </c>
      <c r="L2407" t="s">
        <v>2959</v>
      </c>
      <c r="M2407">
        <v>0</v>
      </c>
      <c r="N2407">
        <v>25</v>
      </c>
      <c r="O2407">
        <v>8</v>
      </c>
      <c r="P2407">
        <v>1</v>
      </c>
      <c r="Q2407" t="s">
        <v>10</v>
      </c>
      <c r="R2407" t="s">
        <v>91</v>
      </c>
    </row>
    <row r="2408" spans="1:18" x14ac:dyDescent="0.25">
      <c r="A2408" t="s">
        <v>2958</v>
      </c>
      <c r="B2408" s="1">
        <v>41235</v>
      </c>
      <c r="C2408" t="s">
        <v>6452</v>
      </c>
      <c r="D2408" t="s">
        <v>6172</v>
      </c>
      <c r="E2408" t="s">
        <v>6008</v>
      </c>
      <c r="F2408" t="s">
        <v>5979</v>
      </c>
      <c r="G2408" t="s">
        <v>5983</v>
      </c>
      <c r="H2408" s="1">
        <v>41240</v>
      </c>
      <c r="I2408" t="s">
        <v>5969</v>
      </c>
      <c r="J2408" t="s">
        <v>6169</v>
      </c>
      <c r="K2408">
        <v>2012</v>
      </c>
      <c r="L2408" t="s">
        <v>1322</v>
      </c>
      <c r="M2408">
        <v>0</v>
      </c>
      <c r="N2408">
        <v>66</v>
      </c>
      <c r="O2408">
        <v>4</v>
      </c>
      <c r="P2408">
        <v>3</v>
      </c>
      <c r="Q2408" t="s">
        <v>10</v>
      </c>
      <c r="R2408" t="s">
        <v>77</v>
      </c>
    </row>
    <row r="2409" spans="1:18" x14ac:dyDescent="0.25">
      <c r="A2409" t="s">
        <v>2989</v>
      </c>
      <c r="B2409" s="1">
        <v>41242</v>
      </c>
      <c r="C2409" t="s">
        <v>6800</v>
      </c>
      <c r="D2409" t="s">
        <v>7231</v>
      </c>
      <c r="E2409" t="s">
        <v>6008</v>
      </c>
      <c r="F2409" t="s">
        <v>5979</v>
      </c>
      <c r="G2409" t="s">
        <v>5983</v>
      </c>
      <c r="H2409" s="1">
        <v>41246</v>
      </c>
      <c r="I2409" t="s">
        <v>5974</v>
      </c>
      <c r="J2409" t="s">
        <v>7232</v>
      </c>
      <c r="K2409">
        <v>2012</v>
      </c>
      <c r="L2409" t="s">
        <v>1849</v>
      </c>
      <c r="M2409">
        <v>0</v>
      </c>
      <c r="N2409">
        <v>29</v>
      </c>
      <c r="O2409">
        <v>12</v>
      </c>
      <c r="P2409">
        <v>3</v>
      </c>
      <c r="Q2409" t="s">
        <v>10</v>
      </c>
      <c r="R2409" t="s">
        <v>45</v>
      </c>
    </row>
    <row r="2410" spans="1:18" x14ac:dyDescent="0.25">
      <c r="A2410" t="s">
        <v>2989</v>
      </c>
      <c r="B2410" s="1">
        <v>41242</v>
      </c>
      <c r="C2410" t="s">
        <v>6800</v>
      </c>
      <c r="D2410" t="s">
        <v>7231</v>
      </c>
      <c r="E2410" t="s">
        <v>6008</v>
      </c>
      <c r="F2410" t="s">
        <v>5979</v>
      </c>
      <c r="G2410" t="s">
        <v>5983</v>
      </c>
      <c r="H2410" s="1">
        <v>41246</v>
      </c>
      <c r="I2410" t="s">
        <v>5974</v>
      </c>
      <c r="J2410" t="s">
        <v>7232</v>
      </c>
      <c r="K2410">
        <v>2012</v>
      </c>
      <c r="L2410" t="s">
        <v>1115</v>
      </c>
      <c r="M2410">
        <v>0</v>
      </c>
      <c r="N2410">
        <v>85</v>
      </c>
      <c r="O2410">
        <v>40</v>
      </c>
      <c r="P2410">
        <v>3</v>
      </c>
      <c r="Q2410" t="s">
        <v>10</v>
      </c>
      <c r="R2410" t="s">
        <v>77</v>
      </c>
    </row>
    <row r="2411" spans="1:18" x14ac:dyDescent="0.25">
      <c r="A2411" t="s">
        <v>3028</v>
      </c>
      <c r="B2411" s="1">
        <v>41254</v>
      </c>
      <c r="C2411" t="s">
        <v>6612</v>
      </c>
      <c r="D2411" t="s">
        <v>6222</v>
      </c>
      <c r="E2411" t="s">
        <v>6008</v>
      </c>
      <c r="F2411" t="s">
        <v>5979</v>
      </c>
      <c r="G2411" t="s">
        <v>5973</v>
      </c>
      <c r="H2411" s="1">
        <v>41255</v>
      </c>
      <c r="I2411" t="s">
        <v>5986</v>
      </c>
      <c r="J2411" t="s">
        <v>6095</v>
      </c>
      <c r="K2411">
        <v>2012</v>
      </c>
      <c r="L2411" t="s">
        <v>380</v>
      </c>
      <c r="M2411">
        <v>0</v>
      </c>
      <c r="N2411">
        <v>15</v>
      </c>
      <c r="O2411">
        <v>1</v>
      </c>
      <c r="P2411">
        <v>2</v>
      </c>
      <c r="Q2411" t="s">
        <v>10</v>
      </c>
      <c r="R2411" t="s">
        <v>45</v>
      </c>
    </row>
    <row r="2412" spans="1:18" x14ac:dyDescent="0.25">
      <c r="A2412" t="s">
        <v>3150</v>
      </c>
      <c r="B2412" s="1">
        <v>41277</v>
      </c>
      <c r="C2412" t="s">
        <v>6736</v>
      </c>
      <c r="D2412" t="s">
        <v>6108</v>
      </c>
      <c r="E2412" t="s">
        <v>6008</v>
      </c>
      <c r="F2412" t="s">
        <v>5979</v>
      </c>
      <c r="G2412" t="s">
        <v>5973</v>
      </c>
      <c r="H2412" s="1">
        <v>41283</v>
      </c>
      <c r="I2412" t="s">
        <v>5974</v>
      </c>
      <c r="J2412" t="s">
        <v>6109</v>
      </c>
      <c r="K2412">
        <v>2013</v>
      </c>
      <c r="L2412" t="s">
        <v>74</v>
      </c>
      <c r="M2412">
        <v>0</v>
      </c>
      <c r="N2412">
        <v>72</v>
      </c>
      <c r="O2412">
        <v>26</v>
      </c>
      <c r="P2412">
        <v>7</v>
      </c>
      <c r="Q2412" t="s">
        <v>10</v>
      </c>
      <c r="R2412" t="s">
        <v>45</v>
      </c>
    </row>
    <row r="2413" spans="1:18" x14ac:dyDescent="0.25">
      <c r="A2413" t="s">
        <v>3150</v>
      </c>
      <c r="B2413" s="1">
        <v>41277</v>
      </c>
      <c r="C2413" t="s">
        <v>6736</v>
      </c>
      <c r="D2413" t="s">
        <v>6108</v>
      </c>
      <c r="E2413" t="s">
        <v>6008</v>
      </c>
      <c r="F2413" t="s">
        <v>5979</v>
      </c>
      <c r="G2413" t="s">
        <v>5973</v>
      </c>
      <c r="H2413" s="1">
        <v>41283</v>
      </c>
      <c r="I2413" t="s">
        <v>5974</v>
      </c>
      <c r="J2413" t="s">
        <v>6109</v>
      </c>
      <c r="K2413">
        <v>2013</v>
      </c>
      <c r="L2413" t="s">
        <v>3151</v>
      </c>
      <c r="M2413">
        <v>0</v>
      </c>
      <c r="N2413">
        <v>44</v>
      </c>
      <c r="O2413">
        <v>19</v>
      </c>
      <c r="P2413">
        <v>4</v>
      </c>
      <c r="Q2413" t="s">
        <v>10</v>
      </c>
      <c r="R2413" t="s">
        <v>45</v>
      </c>
    </row>
    <row r="2414" spans="1:18" x14ac:dyDescent="0.25">
      <c r="A2414" t="s">
        <v>3278</v>
      </c>
      <c r="B2414" s="1">
        <v>41320</v>
      </c>
      <c r="C2414" t="s">
        <v>6355</v>
      </c>
      <c r="D2414" t="s">
        <v>6197</v>
      </c>
      <c r="E2414" t="s">
        <v>6008</v>
      </c>
      <c r="F2414" t="s">
        <v>5979</v>
      </c>
      <c r="G2414" t="s">
        <v>5968</v>
      </c>
      <c r="H2414" s="1">
        <v>41324</v>
      </c>
      <c r="I2414" t="s">
        <v>5974</v>
      </c>
      <c r="J2414" t="s">
        <v>6198</v>
      </c>
      <c r="K2414">
        <v>2013</v>
      </c>
      <c r="L2414" t="s">
        <v>1443</v>
      </c>
      <c r="M2414">
        <v>0</v>
      </c>
      <c r="N2414">
        <v>308</v>
      </c>
      <c r="O2414">
        <v>142</v>
      </c>
      <c r="P2414">
        <v>14</v>
      </c>
      <c r="Q2414" t="s">
        <v>10</v>
      </c>
      <c r="R2414" t="s">
        <v>11</v>
      </c>
    </row>
    <row r="2415" spans="1:18" x14ac:dyDescent="0.25">
      <c r="A2415" t="s">
        <v>3302</v>
      </c>
      <c r="B2415" s="1">
        <v>41327</v>
      </c>
      <c r="C2415" t="s">
        <v>6747</v>
      </c>
      <c r="D2415" t="s">
        <v>6279</v>
      </c>
      <c r="E2415" t="s">
        <v>6008</v>
      </c>
      <c r="F2415" t="s">
        <v>5979</v>
      </c>
      <c r="G2415" t="s">
        <v>5973</v>
      </c>
      <c r="H2415" s="1">
        <v>41331</v>
      </c>
      <c r="I2415" t="s">
        <v>5974</v>
      </c>
      <c r="J2415" t="s">
        <v>6279</v>
      </c>
      <c r="K2415">
        <v>2013</v>
      </c>
      <c r="L2415" t="s">
        <v>1115</v>
      </c>
      <c r="M2415">
        <v>0</v>
      </c>
      <c r="N2415">
        <v>312</v>
      </c>
      <c r="O2415">
        <v>147</v>
      </c>
      <c r="P2415">
        <v>11</v>
      </c>
      <c r="Q2415" t="s">
        <v>10</v>
      </c>
      <c r="R2415" t="s">
        <v>77</v>
      </c>
    </row>
    <row r="2416" spans="1:18" x14ac:dyDescent="0.25">
      <c r="A2416" t="s">
        <v>3303</v>
      </c>
      <c r="B2416" s="1">
        <v>41327</v>
      </c>
      <c r="C2416" t="s">
        <v>6006</v>
      </c>
      <c r="D2416" t="s">
        <v>6418</v>
      </c>
      <c r="E2416" t="s">
        <v>6008</v>
      </c>
      <c r="F2416" t="s">
        <v>5979</v>
      </c>
      <c r="G2416" t="s">
        <v>5983</v>
      </c>
      <c r="H2416" s="1">
        <v>41331</v>
      </c>
      <c r="I2416" t="s">
        <v>5974</v>
      </c>
      <c r="J2416" t="s">
        <v>6169</v>
      </c>
      <c r="K2416">
        <v>2013</v>
      </c>
      <c r="L2416" t="s">
        <v>321</v>
      </c>
      <c r="M2416">
        <v>0</v>
      </c>
      <c r="N2416">
        <v>97</v>
      </c>
      <c r="O2416">
        <v>4</v>
      </c>
      <c r="P2416">
        <v>2</v>
      </c>
      <c r="Q2416" t="s">
        <v>10</v>
      </c>
      <c r="R2416" t="s">
        <v>11</v>
      </c>
    </row>
    <row r="2417" spans="1:18" x14ac:dyDescent="0.25">
      <c r="A2417" t="s">
        <v>3375</v>
      </c>
      <c r="B2417" s="1">
        <v>41353</v>
      </c>
      <c r="C2417" t="s">
        <v>7145</v>
      </c>
      <c r="D2417" t="s">
        <v>7514</v>
      </c>
      <c r="E2417" t="s">
        <v>6008</v>
      </c>
      <c r="F2417" t="s">
        <v>5979</v>
      </c>
      <c r="G2417" t="s">
        <v>5973</v>
      </c>
      <c r="H2417" s="1">
        <v>41357</v>
      </c>
      <c r="I2417" t="s">
        <v>5974</v>
      </c>
      <c r="J2417" t="s">
        <v>6492</v>
      </c>
      <c r="K2417">
        <v>2013</v>
      </c>
      <c r="L2417" t="s">
        <v>2606</v>
      </c>
      <c r="M2417">
        <v>0</v>
      </c>
      <c r="N2417">
        <v>214</v>
      </c>
      <c r="O2417">
        <v>105</v>
      </c>
      <c r="P2417">
        <v>7</v>
      </c>
      <c r="Q2417" t="s">
        <v>10</v>
      </c>
      <c r="R2417" t="s">
        <v>91</v>
      </c>
    </row>
    <row r="2418" spans="1:18" x14ac:dyDescent="0.25">
      <c r="A2418" t="s">
        <v>3382</v>
      </c>
      <c r="B2418" s="1">
        <v>41356</v>
      </c>
      <c r="C2418" t="s">
        <v>7102</v>
      </c>
      <c r="D2418" t="s">
        <v>6108</v>
      </c>
      <c r="E2418" t="s">
        <v>6008</v>
      </c>
      <c r="F2418" t="s">
        <v>5979</v>
      </c>
      <c r="G2418" t="s">
        <v>5973</v>
      </c>
      <c r="H2418" s="1">
        <v>41362</v>
      </c>
      <c r="I2418" t="s">
        <v>5974</v>
      </c>
      <c r="J2418" t="s">
        <v>6109</v>
      </c>
      <c r="K2418">
        <v>2013</v>
      </c>
      <c r="L2418" t="s">
        <v>3383</v>
      </c>
      <c r="M2418">
        <v>0</v>
      </c>
      <c r="N2418">
        <v>59</v>
      </c>
      <c r="O2418">
        <v>27</v>
      </c>
      <c r="P2418">
        <v>2</v>
      </c>
      <c r="Q2418" t="s">
        <v>10</v>
      </c>
      <c r="R2418" t="s">
        <v>11</v>
      </c>
    </row>
    <row r="2419" spans="1:18" x14ac:dyDescent="0.25">
      <c r="A2419" t="s">
        <v>3382</v>
      </c>
      <c r="B2419" s="1">
        <v>41356</v>
      </c>
      <c r="C2419" t="s">
        <v>7102</v>
      </c>
      <c r="D2419" t="s">
        <v>6108</v>
      </c>
      <c r="E2419" t="s">
        <v>6008</v>
      </c>
      <c r="F2419" t="s">
        <v>5979</v>
      </c>
      <c r="G2419" t="s">
        <v>5973</v>
      </c>
      <c r="H2419" s="1">
        <v>41362</v>
      </c>
      <c r="I2419" t="s">
        <v>5974</v>
      </c>
      <c r="J2419" t="s">
        <v>6109</v>
      </c>
      <c r="K2419">
        <v>2013</v>
      </c>
      <c r="L2419" t="s">
        <v>3384</v>
      </c>
      <c r="M2419">
        <v>0</v>
      </c>
      <c r="N2419">
        <v>226</v>
      </c>
      <c r="O2419">
        <v>14</v>
      </c>
      <c r="P2419">
        <v>6</v>
      </c>
      <c r="Q2419" t="s">
        <v>10</v>
      </c>
      <c r="R2419" t="s">
        <v>77</v>
      </c>
    </row>
    <row r="2420" spans="1:18" x14ac:dyDescent="0.25">
      <c r="A2420" t="s">
        <v>3408</v>
      </c>
      <c r="B2420" s="1">
        <v>41367</v>
      </c>
      <c r="C2420" t="s">
        <v>6495</v>
      </c>
      <c r="D2420" t="s">
        <v>7522</v>
      </c>
      <c r="E2420" t="s">
        <v>6008</v>
      </c>
      <c r="F2420" t="s">
        <v>5979</v>
      </c>
      <c r="G2420" t="s">
        <v>5973</v>
      </c>
      <c r="H2420" s="1">
        <v>41367</v>
      </c>
      <c r="I2420" t="s">
        <v>6005</v>
      </c>
      <c r="J2420" t="s">
        <v>6095</v>
      </c>
      <c r="K2420">
        <v>2013</v>
      </c>
      <c r="L2420" t="s">
        <v>2490</v>
      </c>
      <c r="M2420">
        <v>0</v>
      </c>
      <c r="N2420">
        <v>79</v>
      </c>
      <c r="O2420">
        <v>39</v>
      </c>
      <c r="P2420">
        <v>3</v>
      </c>
      <c r="Q2420" t="s">
        <v>10</v>
      </c>
      <c r="R2420" t="s">
        <v>91</v>
      </c>
    </row>
    <row r="2421" spans="1:18" x14ac:dyDescent="0.25">
      <c r="A2421" t="s">
        <v>3477</v>
      </c>
      <c r="B2421" s="1">
        <v>41397</v>
      </c>
      <c r="C2421" t="s">
        <v>6077</v>
      </c>
      <c r="D2421" t="s">
        <v>7514</v>
      </c>
      <c r="E2421" t="s">
        <v>6008</v>
      </c>
      <c r="F2421" t="s">
        <v>5979</v>
      </c>
      <c r="G2421" t="s">
        <v>5983</v>
      </c>
      <c r="H2421" s="1">
        <v>41401</v>
      </c>
      <c r="I2421" t="s">
        <v>5974</v>
      </c>
      <c r="J2421" t="s">
        <v>6492</v>
      </c>
      <c r="K2421">
        <v>2013</v>
      </c>
      <c r="L2421" t="s">
        <v>2845</v>
      </c>
      <c r="M2421">
        <v>0</v>
      </c>
      <c r="N2421">
        <v>41</v>
      </c>
      <c r="O2421">
        <v>16</v>
      </c>
      <c r="P2421">
        <v>2</v>
      </c>
      <c r="Q2421" t="s">
        <v>10</v>
      </c>
      <c r="R2421" t="s">
        <v>91</v>
      </c>
    </row>
    <row r="2422" spans="1:18" x14ac:dyDescent="0.25">
      <c r="A2422" t="s">
        <v>3477</v>
      </c>
      <c r="B2422" s="1">
        <v>41397</v>
      </c>
      <c r="C2422" t="s">
        <v>6077</v>
      </c>
      <c r="D2422" t="s">
        <v>7514</v>
      </c>
      <c r="E2422" t="s">
        <v>6008</v>
      </c>
      <c r="F2422" t="s">
        <v>5979</v>
      </c>
      <c r="G2422" t="s">
        <v>5983</v>
      </c>
      <c r="H2422" s="1">
        <v>41401</v>
      </c>
      <c r="I2422" t="s">
        <v>5974</v>
      </c>
      <c r="J2422" t="s">
        <v>6492</v>
      </c>
      <c r="K2422">
        <v>2013</v>
      </c>
      <c r="L2422" t="s">
        <v>1459</v>
      </c>
      <c r="M2422">
        <v>0</v>
      </c>
      <c r="N2422">
        <v>26</v>
      </c>
      <c r="O2422">
        <v>12</v>
      </c>
      <c r="P2422">
        <v>3</v>
      </c>
      <c r="Q2422" t="s">
        <v>10</v>
      </c>
      <c r="R2422" t="s">
        <v>45</v>
      </c>
    </row>
    <row r="2423" spans="1:18" x14ac:dyDescent="0.25">
      <c r="A2423" t="s">
        <v>3477</v>
      </c>
      <c r="B2423" s="1">
        <v>41397</v>
      </c>
      <c r="C2423" t="s">
        <v>6077</v>
      </c>
      <c r="D2423" t="s">
        <v>7514</v>
      </c>
      <c r="E2423" t="s">
        <v>6008</v>
      </c>
      <c r="F2423" t="s">
        <v>5979</v>
      </c>
      <c r="G2423" t="s">
        <v>5983</v>
      </c>
      <c r="H2423" s="1">
        <v>41401</v>
      </c>
      <c r="I2423" t="s">
        <v>5974</v>
      </c>
      <c r="J2423" t="s">
        <v>6492</v>
      </c>
      <c r="K2423">
        <v>2013</v>
      </c>
      <c r="L2423" t="s">
        <v>3478</v>
      </c>
      <c r="M2423">
        <v>0</v>
      </c>
      <c r="N2423">
        <v>89</v>
      </c>
      <c r="O2423">
        <v>26</v>
      </c>
      <c r="P2423">
        <v>2</v>
      </c>
      <c r="Q2423" t="s">
        <v>10</v>
      </c>
      <c r="R2423" t="s">
        <v>77</v>
      </c>
    </row>
    <row r="2424" spans="1:18" x14ac:dyDescent="0.25">
      <c r="A2424" t="s">
        <v>3512</v>
      </c>
      <c r="B2424" s="1">
        <v>41410</v>
      </c>
      <c r="C2424" t="s">
        <v>7556</v>
      </c>
      <c r="D2424" t="s">
        <v>6325</v>
      </c>
      <c r="E2424" t="s">
        <v>6008</v>
      </c>
      <c r="F2424" t="s">
        <v>5979</v>
      </c>
      <c r="G2424" t="s">
        <v>5973</v>
      </c>
      <c r="H2424" s="1">
        <v>41414</v>
      </c>
      <c r="I2424" t="s">
        <v>5969</v>
      </c>
      <c r="J2424" t="s">
        <v>6325</v>
      </c>
      <c r="K2424">
        <v>2013</v>
      </c>
      <c r="L2424" t="s">
        <v>2029</v>
      </c>
      <c r="M2424">
        <v>0</v>
      </c>
      <c r="N2424">
        <v>148</v>
      </c>
      <c r="O2424">
        <v>34</v>
      </c>
      <c r="P2424">
        <v>4</v>
      </c>
      <c r="Q2424" t="s">
        <v>10</v>
      </c>
      <c r="R2424" t="s">
        <v>91</v>
      </c>
    </row>
    <row r="2425" spans="1:18" x14ac:dyDescent="0.25">
      <c r="A2425" t="s">
        <v>3552</v>
      </c>
      <c r="B2425" s="1">
        <v>41424</v>
      </c>
      <c r="C2425" t="s">
        <v>6717</v>
      </c>
      <c r="D2425" t="s">
        <v>6788</v>
      </c>
      <c r="E2425" t="s">
        <v>6008</v>
      </c>
      <c r="F2425" t="s">
        <v>5979</v>
      </c>
      <c r="G2425" t="s">
        <v>5973</v>
      </c>
      <c r="H2425" s="1">
        <v>41429</v>
      </c>
      <c r="I2425" t="s">
        <v>5974</v>
      </c>
      <c r="J2425" t="s">
        <v>6492</v>
      </c>
      <c r="K2425">
        <v>2013</v>
      </c>
      <c r="L2425" t="s">
        <v>3553</v>
      </c>
      <c r="M2425">
        <v>0</v>
      </c>
      <c r="N2425">
        <v>10</v>
      </c>
      <c r="O2425">
        <v>5</v>
      </c>
      <c r="P2425">
        <v>1</v>
      </c>
      <c r="Q2425" t="s">
        <v>10</v>
      </c>
      <c r="R2425" t="s">
        <v>45</v>
      </c>
    </row>
    <row r="2426" spans="1:18" x14ac:dyDescent="0.25">
      <c r="A2426" t="s">
        <v>3552</v>
      </c>
      <c r="B2426" s="1">
        <v>41424</v>
      </c>
      <c r="C2426" t="s">
        <v>6717</v>
      </c>
      <c r="D2426" t="s">
        <v>6788</v>
      </c>
      <c r="E2426" t="s">
        <v>6008</v>
      </c>
      <c r="F2426" t="s">
        <v>5979</v>
      </c>
      <c r="G2426" t="s">
        <v>5973</v>
      </c>
      <c r="H2426" s="1">
        <v>41429</v>
      </c>
      <c r="I2426" t="s">
        <v>5974</v>
      </c>
      <c r="J2426" t="s">
        <v>6492</v>
      </c>
      <c r="K2426">
        <v>2013</v>
      </c>
      <c r="L2426" t="s">
        <v>1257</v>
      </c>
      <c r="M2426">
        <v>0</v>
      </c>
      <c r="N2426">
        <v>9</v>
      </c>
      <c r="O2426">
        <v>1</v>
      </c>
      <c r="P2426">
        <v>1</v>
      </c>
      <c r="Q2426" t="s">
        <v>10</v>
      </c>
      <c r="R2426" t="s">
        <v>45</v>
      </c>
    </row>
    <row r="2427" spans="1:18" x14ac:dyDescent="0.25">
      <c r="A2427" t="s">
        <v>3552</v>
      </c>
      <c r="B2427" s="1">
        <v>41424</v>
      </c>
      <c r="C2427" t="s">
        <v>6717</v>
      </c>
      <c r="D2427" t="s">
        <v>6788</v>
      </c>
      <c r="E2427" t="s">
        <v>6008</v>
      </c>
      <c r="F2427" t="s">
        <v>5979</v>
      </c>
      <c r="G2427" t="s">
        <v>5973</v>
      </c>
      <c r="H2427" s="1">
        <v>41429</v>
      </c>
      <c r="I2427" t="s">
        <v>5974</v>
      </c>
      <c r="J2427" t="s">
        <v>6492</v>
      </c>
      <c r="K2427">
        <v>2013</v>
      </c>
      <c r="L2427" t="s">
        <v>3412</v>
      </c>
      <c r="M2427">
        <v>0</v>
      </c>
      <c r="N2427">
        <v>40</v>
      </c>
      <c r="O2427">
        <v>13</v>
      </c>
      <c r="P2427">
        <v>3</v>
      </c>
      <c r="Q2427" t="s">
        <v>10</v>
      </c>
      <c r="R2427" t="s">
        <v>11</v>
      </c>
    </row>
    <row r="2428" spans="1:18" x14ac:dyDescent="0.25">
      <c r="A2428" t="s">
        <v>3563</v>
      </c>
      <c r="B2428" s="1">
        <v>41427</v>
      </c>
      <c r="C2428" t="s">
        <v>6261</v>
      </c>
      <c r="D2428" t="s">
        <v>6279</v>
      </c>
      <c r="E2428" t="s">
        <v>6008</v>
      </c>
      <c r="F2428" t="s">
        <v>5979</v>
      </c>
      <c r="G2428" t="s">
        <v>5973</v>
      </c>
      <c r="H2428" s="1">
        <v>41431</v>
      </c>
      <c r="I2428" t="s">
        <v>5974</v>
      </c>
      <c r="J2428" t="s">
        <v>6279</v>
      </c>
      <c r="K2428">
        <v>2013</v>
      </c>
      <c r="L2428" t="s">
        <v>2306</v>
      </c>
      <c r="M2428">
        <v>0</v>
      </c>
      <c r="N2428">
        <v>75</v>
      </c>
      <c r="O2428">
        <v>4</v>
      </c>
      <c r="P2428">
        <v>3</v>
      </c>
      <c r="Q2428" t="s">
        <v>10</v>
      </c>
      <c r="R2428" t="s">
        <v>91</v>
      </c>
    </row>
    <row r="2429" spans="1:18" x14ac:dyDescent="0.25">
      <c r="A2429" t="s">
        <v>3628</v>
      </c>
      <c r="B2429" s="1">
        <v>41437</v>
      </c>
      <c r="C2429" t="s">
        <v>7574</v>
      </c>
      <c r="D2429" t="s">
        <v>6222</v>
      </c>
      <c r="E2429" t="s">
        <v>6008</v>
      </c>
      <c r="F2429" t="s">
        <v>5979</v>
      </c>
      <c r="G2429" t="s">
        <v>5973</v>
      </c>
      <c r="H2429" s="1">
        <v>41442</v>
      </c>
      <c r="I2429" t="s">
        <v>5969</v>
      </c>
      <c r="J2429" t="s">
        <v>6095</v>
      </c>
      <c r="K2429">
        <v>2013</v>
      </c>
      <c r="L2429" t="s">
        <v>3629</v>
      </c>
      <c r="M2429">
        <v>0</v>
      </c>
      <c r="N2429">
        <v>132</v>
      </c>
      <c r="O2429">
        <v>59</v>
      </c>
      <c r="P2429">
        <v>3</v>
      </c>
      <c r="Q2429" t="s">
        <v>10</v>
      </c>
      <c r="R2429" t="s">
        <v>91</v>
      </c>
    </row>
    <row r="2430" spans="1:18" x14ac:dyDescent="0.25">
      <c r="A2430" t="s">
        <v>3638</v>
      </c>
      <c r="B2430" s="1">
        <v>41438</v>
      </c>
      <c r="C2430" t="s">
        <v>7110</v>
      </c>
      <c r="D2430" t="s">
        <v>6788</v>
      </c>
      <c r="E2430" t="s">
        <v>6008</v>
      </c>
      <c r="F2430" t="s">
        <v>5979</v>
      </c>
      <c r="G2430" t="s">
        <v>5983</v>
      </c>
      <c r="H2430" s="1">
        <v>41442</v>
      </c>
      <c r="I2430" t="s">
        <v>5974</v>
      </c>
      <c r="J2430" t="s">
        <v>6492</v>
      </c>
      <c r="K2430">
        <v>2013</v>
      </c>
      <c r="L2430" t="s">
        <v>2436</v>
      </c>
      <c r="M2430">
        <v>0</v>
      </c>
      <c r="N2430">
        <v>31</v>
      </c>
      <c r="O2430">
        <v>13</v>
      </c>
      <c r="P2430">
        <v>3</v>
      </c>
      <c r="Q2430" t="s">
        <v>10</v>
      </c>
      <c r="R2430" t="s">
        <v>29</v>
      </c>
    </row>
    <row r="2431" spans="1:18" x14ac:dyDescent="0.25">
      <c r="A2431" t="s">
        <v>3638</v>
      </c>
      <c r="B2431" s="1">
        <v>41438</v>
      </c>
      <c r="C2431" t="s">
        <v>7110</v>
      </c>
      <c r="D2431" t="s">
        <v>6788</v>
      </c>
      <c r="E2431" t="s">
        <v>6008</v>
      </c>
      <c r="F2431" t="s">
        <v>5979</v>
      </c>
      <c r="G2431" t="s">
        <v>5983</v>
      </c>
      <c r="H2431" s="1">
        <v>41442</v>
      </c>
      <c r="I2431" t="s">
        <v>5974</v>
      </c>
      <c r="J2431" t="s">
        <v>6492</v>
      </c>
      <c r="K2431">
        <v>2013</v>
      </c>
      <c r="L2431" t="s">
        <v>1510</v>
      </c>
      <c r="M2431">
        <v>0</v>
      </c>
      <c r="N2431">
        <v>41</v>
      </c>
      <c r="O2431">
        <v>10</v>
      </c>
      <c r="P2431">
        <v>4</v>
      </c>
      <c r="Q2431" t="s">
        <v>10</v>
      </c>
      <c r="R2431" t="s">
        <v>77</v>
      </c>
    </row>
    <row r="2432" spans="1:18" x14ac:dyDescent="0.25">
      <c r="A2432" t="s">
        <v>3703</v>
      </c>
      <c r="B2432" s="1">
        <v>41451</v>
      </c>
      <c r="C2432" t="s">
        <v>6998</v>
      </c>
      <c r="D2432" t="s">
        <v>6189</v>
      </c>
      <c r="E2432" t="s">
        <v>6008</v>
      </c>
      <c r="F2432" t="s">
        <v>5979</v>
      </c>
      <c r="G2432" t="s">
        <v>5983</v>
      </c>
      <c r="H2432" s="1">
        <v>41456</v>
      </c>
      <c r="I2432" t="s">
        <v>5969</v>
      </c>
      <c r="J2432" t="s">
        <v>6079</v>
      </c>
      <c r="K2432">
        <v>2013</v>
      </c>
      <c r="L2432" t="s">
        <v>3708</v>
      </c>
      <c r="M2432">
        <v>0</v>
      </c>
      <c r="N2432">
        <v>41</v>
      </c>
      <c r="O2432">
        <v>16</v>
      </c>
      <c r="P2432">
        <v>3</v>
      </c>
      <c r="Q2432" t="s">
        <v>10</v>
      </c>
      <c r="R2432" t="s">
        <v>29</v>
      </c>
    </row>
    <row r="2433" spans="1:18" x14ac:dyDescent="0.25">
      <c r="A2433" t="s">
        <v>3849</v>
      </c>
      <c r="B2433" s="1">
        <v>41495</v>
      </c>
      <c r="C2433" t="s">
        <v>6053</v>
      </c>
      <c r="D2433" t="s">
        <v>6279</v>
      </c>
      <c r="E2433" t="s">
        <v>6008</v>
      </c>
      <c r="F2433" t="s">
        <v>5979</v>
      </c>
      <c r="G2433" t="s">
        <v>5968</v>
      </c>
      <c r="H2433" s="1">
        <v>41500</v>
      </c>
      <c r="I2433" t="s">
        <v>5974</v>
      </c>
      <c r="J2433" t="s">
        <v>6279</v>
      </c>
      <c r="K2433">
        <v>2013</v>
      </c>
      <c r="L2433" t="s">
        <v>747</v>
      </c>
      <c r="M2433">
        <v>0</v>
      </c>
      <c r="N2433">
        <v>41</v>
      </c>
      <c r="O2433">
        <v>20</v>
      </c>
      <c r="P2433">
        <v>3</v>
      </c>
      <c r="Q2433" t="s">
        <v>10</v>
      </c>
      <c r="R2433" t="s">
        <v>29</v>
      </c>
    </row>
    <row r="2434" spans="1:18" x14ac:dyDescent="0.25">
      <c r="A2434" t="s">
        <v>3891</v>
      </c>
      <c r="B2434" s="1">
        <v>41500</v>
      </c>
      <c r="C2434" t="s">
        <v>6141</v>
      </c>
      <c r="D2434" t="s">
        <v>6418</v>
      </c>
      <c r="E2434" t="s">
        <v>6008</v>
      </c>
      <c r="F2434" t="s">
        <v>5979</v>
      </c>
      <c r="G2434" t="s">
        <v>5973</v>
      </c>
      <c r="H2434" s="1">
        <v>41506</v>
      </c>
      <c r="I2434" t="s">
        <v>5974</v>
      </c>
      <c r="J2434" t="s">
        <v>6169</v>
      </c>
      <c r="K2434">
        <v>2013</v>
      </c>
      <c r="L2434" t="s">
        <v>3892</v>
      </c>
      <c r="M2434">
        <v>0</v>
      </c>
      <c r="N2434">
        <v>27</v>
      </c>
      <c r="O2434">
        <v>12</v>
      </c>
      <c r="P2434">
        <v>3</v>
      </c>
      <c r="Q2434" t="s">
        <v>10</v>
      </c>
      <c r="R2434" t="s">
        <v>45</v>
      </c>
    </row>
    <row r="2435" spans="1:18" x14ac:dyDescent="0.25">
      <c r="A2435" t="s">
        <v>3891</v>
      </c>
      <c r="B2435" s="1">
        <v>41500</v>
      </c>
      <c r="C2435" t="s">
        <v>6141</v>
      </c>
      <c r="D2435" t="s">
        <v>6418</v>
      </c>
      <c r="E2435" t="s">
        <v>6008</v>
      </c>
      <c r="F2435" t="s">
        <v>5979</v>
      </c>
      <c r="G2435" t="s">
        <v>5973</v>
      </c>
      <c r="H2435" s="1">
        <v>41506</v>
      </c>
      <c r="I2435" t="s">
        <v>5974</v>
      </c>
      <c r="J2435" t="s">
        <v>6169</v>
      </c>
      <c r="K2435">
        <v>2013</v>
      </c>
      <c r="L2435" t="s">
        <v>1903</v>
      </c>
      <c r="M2435">
        <v>0</v>
      </c>
      <c r="N2435">
        <v>30</v>
      </c>
      <c r="O2435">
        <v>5</v>
      </c>
      <c r="P2435">
        <v>2</v>
      </c>
      <c r="Q2435" t="s">
        <v>10</v>
      </c>
      <c r="R2435" t="s">
        <v>11</v>
      </c>
    </row>
    <row r="2436" spans="1:18" x14ac:dyDescent="0.25">
      <c r="A2436" t="s">
        <v>3896</v>
      </c>
      <c r="B2436" s="1">
        <v>41502</v>
      </c>
      <c r="C2436" t="s">
        <v>7091</v>
      </c>
      <c r="D2436" t="s">
        <v>6698</v>
      </c>
      <c r="E2436" t="s">
        <v>6008</v>
      </c>
      <c r="F2436" t="s">
        <v>5979</v>
      </c>
      <c r="G2436" t="s">
        <v>5973</v>
      </c>
      <c r="H2436" s="1">
        <v>41503</v>
      </c>
      <c r="I2436" t="s">
        <v>5986</v>
      </c>
      <c r="J2436" t="s">
        <v>6109</v>
      </c>
      <c r="K2436">
        <v>2013</v>
      </c>
      <c r="L2436" t="s">
        <v>1505</v>
      </c>
      <c r="M2436">
        <v>0</v>
      </c>
      <c r="N2436">
        <v>69</v>
      </c>
      <c r="O2436">
        <v>25</v>
      </c>
      <c r="P2436">
        <v>4</v>
      </c>
      <c r="Q2436" t="s">
        <v>10</v>
      </c>
      <c r="R2436" t="s">
        <v>29</v>
      </c>
    </row>
    <row r="2437" spans="1:18" x14ac:dyDescent="0.25">
      <c r="A2437" t="s">
        <v>3896</v>
      </c>
      <c r="B2437" s="1">
        <v>41502</v>
      </c>
      <c r="C2437" t="s">
        <v>7091</v>
      </c>
      <c r="D2437" t="s">
        <v>6698</v>
      </c>
      <c r="E2437" t="s">
        <v>6008</v>
      </c>
      <c r="F2437" t="s">
        <v>5979</v>
      </c>
      <c r="G2437" t="s">
        <v>5973</v>
      </c>
      <c r="H2437" s="1">
        <v>41503</v>
      </c>
      <c r="I2437" t="s">
        <v>5986</v>
      </c>
      <c r="J2437" t="s">
        <v>6109</v>
      </c>
      <c r="K2437">
        <v>2013</v>
      </c>
      <c r="L2437" t="s">
        <v>3188</v>
      </c>
      <c r="M2437">
        <v>0</v>
      </c>
      <c r="N2437">
        <v>263</v>
      </c>
      <c r="O2437">
        <v>71</v>
      </c>
      <c r="P2437">
        <v>5</v>
      </c>
      <c r="Q2437" t="s">
        <v>10</v>
      </c>
      <c r="R2437" t="s">
        <v>11</v>
      </c>
    </row>
    <row r="2438" spans="1:18" x14ac:dyDescent="0.25">
      <c r="A2438" t="s">
        <v>3941</v>
      </c>
      <c r="B2438" s="1">
        <v>41510</v>
      </c>
      <c r="C2438" t="s">
        <v>6450</v>
      </c>
      <c r="D2438" t="s">
        <v>6715</v>
      </c>
      <c r="E2438" t="s">
        <v>6008</v>
      </c>
      <c r="F2438" t="s">
        <v>5979</v>
      </c>
      <c r="G2438" t="s">
        <v>5973</v>
      </c>
      <c r="H2438" s="1">
        <v>41515</v>
      </c>
      <c r="I2438" t="s">
        <v>5974</v>
      </c>
      <c r="J2438" t="s">
        <v>6333</v>
      </c>
      <c r="K2438">
        <v>2013</v>
      </c>
      <c r="L2438" t="s">
        <v>3831</v>
      </c>
      <c r="M2438">
        <v>0</v>
      </c>
      <c r="N2438">
        <v>86</v>
      </c>
      <c r="O2438">
        <v>10</v>
      </c>
      <c r="P2438">
        <v>8</v>
      </c>
      <c r="Q2438" t="s">
        <v>10</v>
      </c>
      <c r="R2438" t="s">
        <v>91</v>
      </c>
    </row>
    <row r="2439" spans="1:18" x14ac:dyDescent="0.25">
      <c r="A2439" t="s">
        <v>3941</v>
      </c>
      <c r="B2439" s="1">
        <v>41510</v>
      </c>
      <c r="C2439" t="s">
        <v>6450</v>
      </c>
      <c r="D2439" t="s">
        <v>6715</v>
      </c>
      <c r="E2439" t="s">
        <v>6008</v>
      </c>
      <c r="F2439" t="s">
        <v>5979</v>
      </c>
      <c r="G2439" t="s">
        <v>5973</v>
      </c>
      <c r="H2439" s="1">
        <v>41515</v>
      </c>
      <c r="I2439" t="s">
        <v>5974</v>
      </c>
      <c r="J2439" t="s">
        <v>6333</v>
      </c>
      <c r="K2439">
        <v>2013</v>
      </c>
      <c r="L2439" t="s">
        <v>960</v>
      </c>
      <c r="M2439">
        <v>0</v>
      </c>
      <c r="N2439">
        <v>47</v>
      </c>
      <c r="O2439">
        <v>17</v>
      </c>
      <c r="P2439">
        <v>1</v>
      </c>
      <c r="Q2439" t="s">
        <v>10</v>
      </c>
      <c r="R2439" t="s">
        <v>91</v>
      </c>
    </row>
    <row r="2440" spans="1:18" x14ac:dyDescent="0.25">
      <c r="A2440" t="s">
        <v>3941</v>
      </c>
      <c r="B2440" s="1">
        <v>41510</v>
      </c>
      <c r="C2440" t="s">
        <v>6450</v>
      </c>
      <c r="D2440" t="s">
        <v>6715</v>
      </c>
      <c r="E2440" t="s">
        <v>6008</v>
      </c>
      <c r="F2440" t="s">
        <v>5979</v>
      </c>
      <c r="G2440" t="s">
        <v>5973</v>
      </c>
      <c r="H2440" s="1">
        <v>41515</v>
      </c>
      <c r="I2440" t="s">
        <v>5974</v>
      </c>
      <c r="J2440" t="s">
        <v>6333</v>
      </c>
      <c r="K2440">
        <v>2013</v>
      </c>
      <c r="L2440" t="s">
        <v>3942</v>
      </c>
      <c r="M2440">
        <v>0</v>
      </c>
      <c r="N2440">
        <v>49</v>
      </c>
      <c r="O2440">
        <v>3</v>
      </c>
      <c r="P2440">
        <v>1</v>
      </c>
      <c r="Q2440" t="s">
        <v>10</v>
      </c>
      <c r="R2440" t="s">
        <v>77</v>
      </c>
    </row>
    <row r="2441" spans="1:18" x14ac:dyDescent="0.25">
      <c r="A2441" t="s">
        <v>3946</v>
      </c>
      <c r="B2441" s="1">
        <v>41511</v>
      </c>
      <c r="C2441" t="s">
        <v>6591</v>
      </c>
      <c r="D2441" t="s">
        <v>6197</v>
      </c>
      <c r="E2441" t="s">
        <v>6008</v>
      </c>
      <c r="F2441" t="s">
        <v>5979</v>
      </c>
      <c r="G2441" t="s">
        <v>5983</v>
      </c>
      <c r="H2441" s="1">
        <v>41517</v>
      </c>
      <c r="I2441" t="s">
        <v>5974</v>
      </c>
      <c r="J2441" t="s">
        <v>6198</v>
      </c>
      <c r="K2441">
        <v>2013</v>
      </c>
      <c r="L2441" t="s">
        <v>1515</v>
      </c>
      <c r="M2441">
        <v>0</v>
      </c>
      <c r="N2441">
        <v>159</v>
      </c>
      <c r="O2441">
        <v>28</v>
      </c>
      <c r="P2441">
        <v>6</v>
      </c>
      <c r="Q2441" t="s">
        <v>10</v>
      </c>
      <c r="R2441" t="s">
        <v>11</v>
      </c>
    </row>
    <row r="2442" spans="1:18" x14ac:dyDescent="0.25">
      <c r="A2442" t="s">
        <v>3956</v>
      </c>
      <c r="B2442" s="1">
        <v>41513</v>
      </c>
      <c r="C2442" t="s">
        <v>6403</v>
      </c>
      <c r="D2442" t="s">
        <v>6214</v>
      </c>
      <c r="E2442" t="s">
        <v>6008</v>
      </c>
      <c r="F2442" t="s">
        <v>5979</v>
      </c>
      <c r="G2442" t="s">
        <v>5968</v>
      </c>
      <c r="H2442" s="1">
        <v>41519</v>
      </c>
      <c r="I2442" t="s">
        <v>5974</v>
      </c>
      <c r="J2442" t="s">
        <v>6095</v>
      </c>
      <c r="K2442">
        <v>2013</v>
      </c>
      <c r="L2442" t="s">
        <v>3958</v>
      </c>
      <c r="M2442">
        <v>0</v>
      </c>
      <c r="N2442">
        <v>27</v>
      </c>
      <c r="O2442">
        <v>6</v>
      </c>
      <c r="P2442">
        <v>2</v>
      </c>
      <c r="Q2442" t="s">
        <v>10</v>
      </c>
      <c r="R2442" t="s">
        <v>11</v>
      </c>
    </row>
    <row r="2443" spans="1:18" x14ac:dyDescent="0.25">
      <c r="A2443" t="s">
        <v>3977</v>
      </c>
      <c r="B2443" s="1">
        <v>41516</v>
      </c>
      <c r="C2443" t="s">
        <v>7356</v>
      </c>
      <c r="D2443" t="s">
        <v>6554</v>
      </c>
      <c r="E2443" t="s">
        <v>6008</v>
      </c>
      <c r="F2443" t="s">
        <v>5979</v>
      </c>
      <c r="G2443" t="s">
        <v>5973</v>
      </c>
      <c r="H2443" s="1">
        <v>41519</v>
      </c>
      <c r="I2443" t="s">
        <v>5986</v>
      </c>
      <c r="J2443" t="s">
        <v>6169</v>
      </c>
      <c r="K2443">
        <v>2013</v>
      </c>
      <c r="L2443" t="s">
        <v>3135</v>
      </c>
      <c r="M2443">
        <v>0</v>
      </c>
      <c r="N2443">
        <v>42</v>
      </c>
      <c r="O2443">
        <v>17</v>
      </c>
      <c r="P2443">
        <v>2</v>
      </c>
      <c r="Q2443" t="s">
        <v>10</v>
      </c>
      <c r="R2443" t="s">
        <v>11</v>
      </c>
    </row>
    <row r="2444" spans="1:18" x14ac:dyDescent="0.25">
      <c r="A2444" t="s">
        <v>3978</v>
      </c>
      <c r="B2444" s="1">
        <v>41516</v>
      </c>
      <c r="C2444" t="s">
        <v>7633</v>
      </c>
      <c r="D2444" t="s">
        <v>6980</v>
      </c>
      <c r="E2444" t="s">
        <v>6008</v>
      </c>
      <c r="F2444" t="s">
        <v>5979</v>
      </c>
      <c r="G2444" t="s">
        <v>5983</v>
      </c>
      <c r="H2444" s="1">
        <v>41520</v>
      </c>
      <c r="I2444" t="s">
        <v>5974</v>
      </c>
      <c r="J2444" t="s">
        <v>6217</v>
      </c>
      <c r="K2444">
        <v>2013</v>
      </c>
      <c r="L2444" t="s">
        <v>1820</v>
      </c>
      <c r="M2444">
        <v>0</v>
      </c>
      <c r="N2444">
        <v>77</v>
      </c>
      <c r="O2444">
        <v>31</v>
      </c>
      <c r="P2444">
        <v>4</v>
      </c>
      <c r="Q2444" t="s">
        <v>10</v>
      </c>
      <c r="R2444" t="s">
        <v>29</v>
      </c>
    </row>
    <row r="2445" spans="1:18" x14ac:dyDescent="0.25">
      <c r="A2445" t="s">
        <v>3978</v>
      </c>
      <c r="B2445" s="1">
        <v>41516</v>
      </c>
      <c r="C2445" t="s">
        <v>7633</v>
      </c>
      <c r="D2445" t="s">
        <v>6980</v>
      </c>
      <c r="E2445" t="s">
        <v>6008</v>
      </c>
      <c r="F2445" t="s">
        <v>5979</v>
      </c>
      <c r="G2445" t="s">
        <v>5983</v>
      </c>
      <c r="H2445" s="1">
        <v>41520</v>
      </c>
      <c r="I2445" t="s">
        <v>5974</v>
      </c>
      <c r="J2445" t="s">
        <v>6217</v>
      </c>
      <c r="K2445">
        <v>2013</v>
      </c>
      <c r="L2445" t="s">
        <v>108</v>
      </c>
      <c r="M2445">
        <v>0</v>
      </c>
      <c r="N2445">
        <v>32</v>
      </c>
      <c r="O2445">
        <v>5</v>
      </c>
      <c r="P2445">
        <v>3</v>
      </c>
      <c r="Q2445" t="s">
        <v>10</v>
      </c>
      <c r="R2445" t="s">
        <v>45</v>
      </c>
    </row>
    <row r="2446" spans="1:18" x14ac:dyDescent="0.25">
      <c r="A2446" t="s">
        <v>3978</v>
      </c>
      <c r="B2446" s="1">
        <v>41516</v>
      </c>
      <c r="C2446" t="s">
        <v>7633</v>
      </c>
      <c r="D2446" t="s">
        <v>6980</v>
      </c>
      <c r="E2446" t="s">
        <v>6008</v>
      </c>
      <c r="F2446" t="s">
        <v>5979</v>
      </c>
      <c r="G2446" t="s">
        <v>5983</v>
      </c>
      <c r="H2446" s="1">
        <v>41520</v>
      </c>
      <c r="I2446" t="s">
        <v>5974</v>
      </c>
      <c r="J2446" t="s">
        <v>6217</v>
      </c>
      <c r="K2446">
        <v>2013</v>
      </c>
      <c r="L2446" t="s">
        <v>3979</v>
      </c>
      <c r="M2446">
        <v>0</v>
      </c>
      <c r="N2446">
        <v>54</v>
      </c>
      <c r="O2446">
        <v>17</v>
      </c>
      <c r="P2446">
        <v>3</v>
      </c>
      <c r="Q2446" t="s">
        <v>10</v>
      </c>
      <c r="R2446" t="s">
        <v>11</v>
      </c>
    </row>
    <row r="2447" spans="1:18" x14ac:dyDescent="0.25">
      <c r="A2447" t="s">
        <v>3982</v>
      </c>
      <c r="B2447" s="1">
        <v>41517</v>
      </c>
      <c r="C2447" t="s">
        <v>7143</v>
      </c>
      <c r="D2447" t="s">
        <v>7635</v>
      </c>
      <c r="E2447" t="s">
        <v>6008</v>
      </c>
      <c r="F2447" t="s">
        <v>5979</v>
      </c>
      <c r="G2447" t="s">
        <v>5983</v>
      </c>
      <c r="H2447" s="1">
        <v>41520</v>
      </c>
      <c r="I2447" t="s">
        <v>5986</v>
      </c>
      <c r="J2447" t="s">
        <v>6009</v>
      </c>
      <c r="K2447">
        <v>2013</v>
      </c>
      <c r="L2447" t="s">
        <v>3983</v>
      </c>
      <c r="M2447">
        <v>0</v>
      </c>
      <c r="N2447">
        <v>121</v>
      </c>
      <c r="O2447">
        <v>6</v>
      </c>
      <c r="P2447">
        <v>9</v>
      </c>
      <c r="Q2447" t="s">
        <v>10</v>
      </c>
      <c r="R2447" t="s">
        <v>29</v>
      </c>
    </row>
    <row r="2448" spans="1:18" x14ac:dyDescent="0.25">
      <c r="A2448" t="s">
        <v>3982</v>
      </c>
      <c r="B2448" s="1">
        <v>41517</v>
      </c>
      <c r="C2448" t="s">
        <v>7143</v>
      </c>
      <c r="D2448" t="s">
        <v>7635</v>
      </c>
      <c r="E2448" t="s">
        <v>6008</v>
      </c>
      <c r="F2448" t="s">
        <v>5979</v>
      </c>
      <c r="G2448" t="s">
        <v>5983</v>
      </c>
      <c r="H2448" s="1">
        <v>41520</v>
      </c>
      <c r="I2448" t="s">
        <v>5986</v>
      </c>
      <c r="J2448" t="s">
        <v>6009</v>
      </c>
      <c r="K2448">
        <v>2013</v>
      </c>
      <c r="L2448" t="s">
        <v>3271</v>
      </c>
      <c r="M2448">
        <v>0</v>
      </c>
      <c r="N2448">
        <v>34</v>
      </c>
      <c r="O2448">
        <v>4</v>
      </c>
      <c r="P2448">
        <v>3</v>
      </c>
      <c r="Q2448" t="s">
        <v>10</v>
      </c>
      <c r="R2448" t="s">
        <v>45</v>
      </c>
    </row>
    <row r="2449" spans="1:18" x14ac:dyDescent="0.25">
      <c r="A2449" t="s">
        <v>3982</v>
      </c>
      <c r="B2449" s="1">
        <v>41517</v>
      </c>
      <c r="C2449" t="s">
        <v>7143</v>
      </c>
      <c r="D2449" t="s">
        <v>7635</v>
      </c>
      <c r="E2449" t="s">
        <v>6008</v>
      </c>
      <c r="F2449" t="s">
        <v>5979</v>
      </c>
      <c r="G2449" t="s">
        <v>5983</v>
      </c>
      <c r="H2449" s="1">
        <v>41520</v>
      </c>
      <c r="I2449" t="s">
        <v>5986</v>
      </c>
      <c r="J2449" t="s">
        <v>6009</v>
      </c>
      <c r="K2449">
        <v>2013</v>
      </c>
      <c r="L2449" t="s">
        <v>321</v>
      </c>
      <c r="M2449">
        <v>0</v>
      </c>
      <c r="N2449">
        <v>193</v>
      </c>
      <c r="O2449">
        <v>8</v>
      </c>
      <c r="P2449">
        <v>4</v>
      </c>
      <c r="Q2449" t="s">
        <v>10</v>
      </c>
      <c r="R2449" t="s">
        <v>11</v>
      </c>
    </row>
    <row r="2450" spans="1:18" x14ac:dyDescent="0.25">
      <c r="A2450" t="s">
        <v>4019</v>
      </c>
      <c r="B2450" s="1">
        <v>41526</v>
      </c>
      <c r="C2450" t="s">
        <v>7179</v>
      </c>
      <c r="D2450" t="s">
        <v>6222</v>
      </c>
      <c r="E2450" t="s">
        <v>6008</v>
      </c>
      <c r="F2450" t="s">
        <v>5979</v>
      </c>
      <c r="G2450" t="s">
        <v>5983</v>
      </c>
      <c r="H2450" s="1">
        <v>41528</v>
      </c>
      <c r="I2450" t="s">
        <v>5986</v>
      </c>
      <c r="J2450" t="s">
        <v>6095</v>
      </c>
      <c r="K2450">
        <v>2013</v>
      </c>
      <c r="L2450" t="s">
        <v>2346</v>
      </c>
      <c r="M2450">
        <v>0</v>
      </c>
      <c r="N2450">
        <v>45</v>
      </c>
      <c r="O2450">
        <v>0</v>
      </c>
      <c r="P2450">
        <v>5</v>
      </c>
      <c r="Q2450" t="s">
        <v>10</v>
      </c>
      <c r="R2450" t="s">
        <v>91</v>
      </c>
    </row>
    <row r="2451" spans="1:18" x14ac:dyDescent="0.25">
      <c r="A2451" t="s">
        <v>4019</v>
      </c>
      <c r="B2451" s="1">
        <v>41526</v>
      </c>
      <c r="C2451" t="s">
        <v>7179</v>
      </c>
      <c r="D2451" t="s">
        <v>6222</v>
      </c>
      <c r="E2451" t="s">
        <v>6008</v>
      </c>
      <c r="F2451" t="s">
        <v>5979</v>
      </c>
      <c r="G2451" t="s">
        <v>5983</v>
      </c>
      <c r="H2451" s="1">
        <v>41528</v>
      </c>
      <c r="I2451" t="s">
        <v>5986</v>
      </c>
      <c r="J2451" t="s">
        <v>6095</v>
      </c>
      <c r="K2451">
        <v>2013</v>
      </c>
      <c r="L2451" t="s">
        <v>3465</v>
      </c>
      <c r="M2451">
        <v>0</v>
      </c>
      <c r="N2451">
        <v>32</v>
      </c>
      <c r="O2451">
        <v>11</v>
      </c>
      <c r="P2451">
        <v>2</v>
      </c>
      <c r="Q2451" t="s">
        <v>10</v>
      </c>
      <c r="R2451" t="s">
        <v>77</v>
      </c>
    </row>
    <row r="2452" spans="1:18" x14ac:dyDescent="0.25">
      <c r="A2452" t="s">
        <v>4026</v>
      </c>
      <c r="B2452" s="1">
        <v>41526</v>
      </c>
      <c r="C2452" t="s">
        <v>6649</v>
      </c>
      <c r="D2452" t="s">
        <v>6007</v>
      </c>
      <c r="E2452" t="s">
        <v>6008</v>
      </c>
      <c r="F2452" t="s">
        <v>5979</v>
      </c>
      <c r="G2452" t="s">
        <v>5973</v>
      </c>
      <c r="H2452" s="1">
        <v>41533</v>
      </c>
      <c r="I2452" t="s">
        <v>5974</v>
      </c>
      <c r="J2452" t="s">
        <v>6009</v>
      </c>
      <c r="K2452">
        <v>2013</v>
      </c>
      <c r="L2452" t="s">
        <v>281</v>
      </c>
      <c r="M2452">
        <v>0</v>
      </c>
      <c r="N2452">
        <v>226</v>
      </c>
      <c r="O2452">
        <v>72</v>
      </c>
      <c r="P2452">
        <v>7</v>
      </c>
      <c r="Q2452" t="s">
        <v>10</v>
      </c>
      <c r="R2452" t="s">
        <v>77</v>
      </c>
    </row>
    <row r="2453" spans="1:18" x14ac:dyDescent="0.25">
      <c r="A2453" t="s">
        <v>4064</v>
      </c>
      <c r="B2453" s="1">
        <v>41534</v>
      </c>
      <c r="C2453" t="s">
        <v>6697</v>
      </c>
      <c r="D2453" t="s">
        <v>7186</v>
      </c>
      <c r="E2453" t="s">
        <v>6008</v>
      </c>
      <c r="F2453" t="s">
        <v>5979</v>
      </c>
      <c r="G2453" t="s">
        <v>5968</v>
      </c>
      <c r="H2453" s="1">
        <v>41537</v>
      </c>
      <c r="I2453" t="s">
        <v>5986</v>
      </c>
      <c r="J2453" t="s">
        <v>6009</v>
      </c>
      <c r="K2453">
        <v>2013</v>
      </c>
      <c r="L2453" t="s">
        <v>627</v>
      </c>
      <c r="M2453">
        <v>0</v>
      </c>
      <c r="N2453">
        <v>68</v>
      </c>
      <c r="O2453">
        <v>24</v>
      </c>
      <c r="P2453">
        <v>5</v>
      </c>
      <c r="Q2453" t="s">
        <v>10</v>
      </c>
      <c r="R2453" t="s">
        <v>45</v>
      </c>
    </row>
    <row r="2454" spans="1:18" x14ac:dyDescent="0.25">
      <c r="A2454" t="s">
        <v>4109</v>
      </c>
      <c r="B2454" s="1">
        <v>41541</v>
      </c>
      <c r="C2454" t="s">
        <v>6729</v>
      </c>
      <c r="D2454" t="s">
        <v>6715</v>
      </c>
      <c r="E2454" t="s">
        <v>6008</v>
      </c>
      <c r="F2454" t="s">
        <v>5979</v>
      </c>
      <c r="G2454" t="s">
        <v>5973</v>
      </c>
      <c r="H2454" s="1">
        <v>41547</v>
      </c>
      <c r="I2454" t="s">
        <v>5974</v>
      </c>
      <c r="J2454" t="s">
        <v>6333</v>
      </c>
      <c r="K2454">
        <v>2013</v>
      </c>
      <c r="L2454" t="s">
        <v>4110</v>
      </c>
      <c r="M2454">
        <v>0</v>
      </c>
      <c r="N2454">
        <v>226</v>
      </c>
      <c r="O2454">
        <v>61</v>
      </c>
      <c r="P2454">
        <v>5</v>
      </c>
      <c r="Q2454" t="s">
        <v>10</v>
      </c>
      <c r="R2454" t="s">
        <v>91</v>
      </c>
    </row>
    <row r="2455" spans="1:18" x14ac:dyDescent="0.25">
      <c r="A2455" t="s">
        <v>4113</v>
      </c>
      <c r="B2455" s="1">
        <v>41542</v>
      </c>
      <c r="C2455" t="s">
        <v>7649</v>
      </c>
      <c r="D2455" t="s">
        <v>6279</v>
      </c>
      <c r="E2455" t="s">
        <v>6008</v>
      </c>
      <c r="F2455" t="s">
        <v>5979</v>
      </c>
      <c r="G2455" t="s">
        <v>5973</v>
      </c>
      <c r="H2455" s="1">
        <v>41543</v>
      </c>
      <c r="I2455" t="s">
        <v>5986</v>
      </c>
      <c r="J2455" t="s">
        <v>6279</v>
      </c>
      <c r="K2455">
        <v>2013</v>
      </c>
      <c r="L2455" t="s">
        <v>1640</v>
      </c>
      <c r="M2455">
        <v>0</v>
      </c>
      <c r="N2455">
        <v>20</v>
      </c>
      <c r="O2455">
        <v>6</v>
      </c>
      <c r="P2455">
        <v>2</v>
      </c>
      <c r="Q2455" t="s">
        <v>10</v>
      </c>
      <c r="R2455" t="s">
        <v>45</v>
      </c>
    </row>
    <row r="2456" spans="1:18" x14ac:dyDescent="0.25">
      <c r="A2456" t="s">
        <v>4113</v>
      </c>
      <c r="B2456" s="1">
        <v>41542</v>
      </c>
      <c r="C2456" t="s">
        <v>7649</v>
      </c>
      <c r="D2456" t="s">
        <v>6279</v>
      </c>
      <c r="E2456" t="s">
        <v>6008</v>
      </c>
      <c r="F2456" t="s">
        <v>5979</v>
      </c>
      <c r="G2456" t="s">
        <v>5973</v>
      </c>
      <c r="H2456" s="1">
        <v>41543</v>
      </c>
      <c r="I2456" t="s">
        <v>5986</v>
      </c>
      <c r="J2456" t="s">
        <v>6279</v>
      </c>
      <c r="K2456">
        <v>2013</v>
      </c>
      <c r="L2456" t="s">
        <v>1414</v>
      </c>
      <c r="M2456">
        <v>0</v>
      </c>
      <c r="N2456">
        <v>170</v>
      </c>
      <c r="O2456">
        <v>71</v>
      </c>
      <c r="P2456">
        <v>5</v>
      </c>
      <c r="Q2456" t="s">
        <v>10</v>
      </c>
      <c r="R2456" t="s">
        <v>11</v>
      </c>
    </row>
    <row r="2457" spans="1:18" x14ac:dyDescent="0.25">
      <c r="A2457" t="s">
        <v>4141</v>
      </c>
      <c r="B2457" s="1">
        <v>41547</v>
      </c>
      <c r="C2457" t="s">
        <v>6221</v>
      </c>
      <c r="D2457" t="s">
        <v>7522</v>
      </c>
      <c r="E2457" t="s">
        <v>6008</v>
      </c>
      <c r="F2457" t="s">
        <v>5979</v>
      </c>
      <c r="G2457" t="s">
        <v>5973</v>
      </c>
      <c r="H2457" s="1">
        <v>41547</v>
      </c>
      <c r="I2457" t="s">
        <v>6005</v>
      </c>
      <c r="J2457" t="s">
        <v>6095</v>
      </c>
      <c r="K2457">
        <v>2013</v>
      </c>
      <c r="L2457" t="s">
        <v>2306</v>
      </c>
      <c r="M2457">
        <v>0</v>
      </c>
      <c r="N2457">
        <v>175</v>
      </c>
      <c r="O2457">
        <v>9</v>
      </c>
      <c r="P2457">
        <v>7</v>
      </c>
      <c r="Q2457" t="s">
        <v>10</v>
      </c>
      <c r="R2457" t="s">
        <v>91</v>
      </c>
    </row>
    <row r="2458" spans="1:18" x14ac:dyDescent="0.25">
      <c r="A2458" t="s">
        <v>4141</v>
      </c>
      <c r="B2458" s="1">
        <v>41547</v>
      </c>
      <c r="C2458" t="s">
        <v>6221</v>
      </c>
      <c r="D2458" t="s">
        <v>7522</v>
      </c>
      <c r="E2458" t="s">
        <v>6008</v>
      </c>
      <c r="F2458" t="s">
        <v>5979</v>
      </c>
      <c r="G2458" t="s">
        <v>5973</v>
      </c>
      <c r="H2458" s="1">
        <v>41547</v>
      </c>
      <c r="I2458" t="s">
        <v>6005</v>
      </c>
      <c r="J2458" t="s">
        <v>6095</v>
      </c>
      <c r="K2458">
        <v>2013</v>
      </c>
      <c r="L2458" t="s">
        <v>3803</v>
      </c>
      <c r="M2458">
        <v>0</v>
      </c>
      <c r="N2458">
        <v>25</v>
      </c>
      <c r="O2458">
        <v>6</v>
      </c>
      <c r="P2458">
        <v>2</v>
      </c>
      <c r="Q2458" t="s">
        <v>10</v>
      </c>
      <c r="R2458" t="s">
        <v>45</v>
      </c>
    </row>
    <row r="2459" spans="1:18" x14ac:dyDescent="0.25">
      <c r="A2459" t="s">
        <v>4179</v>
      </c>
      <c r="B2459" s="1">
        <v>41562</v>
      </c>
      <c r="C2459" t="s">
        <v>7048</v>
      </c>
      <c r="D2459" t="s">
        <v>6279</v>
      </c>
      <c r="E2459" t="s">
        <v>6008</v>
      </c>
      <c r="F2459" t="s">
        <v>5979</v>
      </c>
      <c r="G2459" t="s">
        <v>5973</v>
      </c>
      <c r="H2459" s="1">
        <v>41567</v>
      </c>
      <c r="I2459" t="s">
        <v>5974</v>
      </c>
      <c r="J2459" t="s">
        <v>6279</v>
      </c>
      <c r="K2459">
        <v>2013</v>
      </c>
      <c r="L2459" t="s">
        <v>1115</v>
      </c>
      <c r="M2459">
        <v>0</v>
      </c>
      <c r="N2459">
        <v>210</v>
      </c>
      <c r="O2459">
        <v>40</v>
      </c>
      <c r="P2459">
        <v>7</v>
      </c>
      <c r="Q2459" t="s">
        <v>10</v>
      </c>
      <c r="R2459" t="s">
        <v>77</v>
      </c>
    </row>
    <row r="2460" spans="1:18" x14ac:dyDescent="0.25">
      <c r="A2460" t="s">
        <v>4222</v>
      </c>
      <c r="B2460" s="1">
        <v>41579</v>
      </c>
      <c r="C2460" t="s">
        <v>6117</v>
      </c>
      <c r="D2460" t="s">
        <v>6961</v>
      </c>
      <c r="E2460" t="s">
        <v>6008</v>
      </c>
      <c r="F2460" t="s">
        <v>5979</v>
      </c>
      <c r="G2460" t="s">
        <v>5983</v>
      </c>
      <c r="H2460" s="1">
        <v>41584</v>
      </c>
      <c r="I2460" t="s">
        <v>5969</v>
      </c>
      <c r="J2460" t="s">
        <v>6109</v>
      </c>
      <c r="K2460">
        <v>2013</v>
      </c>
      <c r="L2460" t="s">
        <v>1348</v>
      </c>
      <c r="M2460">
        <v>0</v>
      </c>
      <c r="N2460">
        <v>48</v>
      </c>
      <c r="O2460">
        <v>4</v>
      </c>
      <c r="P2460">
        <v>1</v>
      </c>
      <c r="Q2460" t="s">
        <v>10</v>
      </c>
      <c r="R2460" t="s">
        <v>77</v>
      </c>
    </row>
    <row r="2461" spans="1:18" x14ac:dyDescent="0.25">
      <c r="A2461" t="s">
        <v>4223</v>
      </c>
      <c r="B2461" s="1">
        <v>41579</v>
      </c>
      <c r="C2461" t="s">
        <v>7139</v>
      </c>
      <c r="D2461" t="s">
        <v>6197</v>
      </c>
      <c r="E2461" t="s">
        <v>6008</v>
      </c>
      <c r="F2461" t="s">
        <v>5979</v>
      </c>
      <c r="G2461" t="s">
        <v>5983</v>
      </c>
      <c r="H2461" s="1">
        <v>41584</v>
      </c>
      <c r="I2461" t="s">
        <v>5974</v>
      </c>
      <c r="J2461" t="s">
        <v>6198</v>
      </c>
      <c r="K2461">
        <v>2013</v>
      </c>
      <c r="L2461" t="s">
        <v>2079</v>
      </c>
      <c r="M2461">
        <v>0</v>
      </c>
      <c r="N2461">
        <v>158</v>
      </c>
      <c r="O2461">
        <v>28</v>
      </c>
      <c r="P2461">
        <v>3</v>
      </c>
      <c r="Q2461" t="s">
        <v>10</v>
      </c>
      <c r="R2461" t="s">
        <v>11</v>
      </c>
    </row>
    <row r="2462" spans="1:18" x14ac:dyDescent="0.25">
      <c r="A2462" t="s">
        <v>4267</v>
      </c>
      <c r="B2462" s="1">
        <v>41590</v>
      </c>
      <c r="C2462" t="s">
        <v>6993</v>
      </c>
      <c r="D2462" t="s">
        <v>6279</v>
      </c>
      <c r="E2462" t="s">
        <v>6008</v>
      </c>
      <c r="F2462" t="s">
        <v>5979</v>
      </c>
      <c r="G2462" t="s">
        <v>5983</v>
      </c>
      <c r="H2462" s="1">
        <v>41591</v>
      </c>
      <c r="I2462" t="s">
        <v>5986</v>
      </c>
      <c r="J2462" t="s">
        <v>6279</v>
      </c>
      <c r="K2462">
        <v>2013</v>
      </c>
      <c r="L2462" t="s">
        <v>107</v>
      </c>
      <c r="M2462">
        <v>0</v>
      </c>
      <c r="N2462">
        <v>21</v>
      </c>
      <c r="O2462">
        <v>1</v>
      </c>
      <c r="P2462">
        <v>2</v>
      </c>
      <c r="Q2462" t="s">
        <v>10</v>
      </c>
      <c r="R2462" t="s">
        <v>29</v>
      </c>
    </row>
    <row r="2463" spans="1:18" x14ac:dyDescent="0.25">
      <c r="A2463" t="s">
        <v>4273</v>
      </c>
      <c r="B2463" s="1">
        <v>41591</v>
      </c>
      <c r="C2463" t="s">
        <v>7410</v>
      </c>
      <c r="D2463" t="s">
        <v>6332</v>
      </c>
      <c r="E2463" t="s">
        <v>6008</v>
      </c>
      <c r="F2463" t="s">
        <v>5979</v>
      </c>
      <c r="G2463" t="s">
        <v>5968</v>
      </c>
      <c r="H2463" s="1">
        <v>41593</v>
      </c>
      <c r="I2463" t="s">
        <v>5986</v>
      </c>
      <c r="J2463" t="s">
        <v>6333</v>
      </c>
      <c r="K2463">
        <v>2013</v>
      </c>
      <c r="L2463" t="s">
        <v>3636</v>
      </c>
      <c r="M2463">
        <v>0</v>
      </c>
      <c r="N2463">
        <v>116</v>
      </c>
      <c r="O2463">
        <v>56</v>
      </c>
      <c r="P2463">
        <v>5</v>
      </c>
      <c r="Q2463" t="s">
        <v>10</v>
      </c>
      <c r="R2463" t="s">
        <v>77</v>
      </c>
    </row>
    <row r="2464" spans="1:18" x14ac:dyDescent="0.25">
      <c r="A2464" t="s">
        <v>4281</v>
      </c>
      <c r="B2464" s="1">
        <v>41592</v>
      </c>
      <c r="C2464" t="s">
        <v>7277</v>
      </c>
      <c r="D2464" t="s">
        <v>6279</v>
      </c>
      <c r="E2464" t="s">
        <v>6008</v>
      </c>
      <c r="F2464" t="s">
        <v>5979</v>
      </c>
      <c r="G2464" t="s">
        <v>5973</v>
      </c>
      <c r="H2464" s="1">
        <v>41597</v>
      </c>
      <c r="I2464" t="s">
        <v>5974</v>
      </c>
      <c r="J2464" t="s">
        <v>6279</v>
      </c>
      <c r="K2464">
        <v>2013</v>
      </c>
      <c r="L2464" t="s">
        <v>207</v>
      </c>
      <c r="M2464">
        <v>0</v>
      </c>
      <c r="N2464">
        <v>18</v>
      </c>
      <c r="O2464">
        <v>7</v>
      </c>
      <c r="P2464">
        <v>2</v>
      </c>
      <c r="Q2464" t="s">
        <v>10</v>
      </c>
      <c r="R2464" t="s">
        <v>29</v>
      </c>
    </row>
    <row r="2465" spans="1:18" x14ac:dyDescent="0.25">
      <c r="A2465" t="s">
        <v>4325</v>
      </c>
      <c r="B2465" s="1">
        <v>41600</v>
      </c>
      <c r="C2465" t="s">
        <v>7220</v>
      </c>
      <c r="D2465" t="s">
        <v>6578</v>
      </c>
      <c r="E2465" t="s">
        <v>6008</v>
      </c>
      <c r="F2465" t="s">
        <v>5979</v>
      </c>
      <c r="G2465" t="s">
        <v>5983</v>
      </c>
      <c r="H2465" s="1">
        <v>41607</v>
      </c>
      <c r="I2465" t="s">
        <v>5974</v>
      </c>
      <c r="J2465" t="s">
        <v>6579</v>
      </c>
      <c r="K2465">
        <v>2013</v>
      </c>
      <c r="L2465" t="s">
        <v>1583</v>
      </c>
      <c r="M2465">
        <v>0</v>
      </c>
      <c r="N2465">
        <v>31</v>
      </c>
      <c r="O2465">
        <v>6</v>
      </c>
      <c r="P2465">
        <v>3</v>
      </c>
      <c r="Q2465" t="s">
        <v>10</v>
      </c>
      <c r="R2465" t="s">
        <v>29</v>
      </c>
    </row>
    <row r="2466" spans="1:18" x14ac:dyDescent="0.25">
      <c r="A2466" t="s">
        <v>4325</v>
      </c>
      <c r="B2466" s="1">
        <v>41600</v>
      </c>
      <c r="C2466" t="s">
        <v>7220</v>
      </c>
      <c r="D2466" t="s">
        <v>6578</v>
      </c>
      <c r="E2466" t="s">
        <v>6008</v>
      </c>
      <c r="F2466" t="s">
        <v>5979</v>
      </c>
      <c r="G2466" t="s">
        <v>5983</v>
      </c>
      <c r="H2466" s="1">
        <v>41607</v>
      </c>
      <c r="I2466" t="s">
        <v>5974</v>
      </c>
      <c r="J2466" t="s">
        <v>6579</v>
      </c>
      <c r="K2466">
        <v>2013</v>
      </c>
      <c r="L2466" t="s">
        <v>288</v>
      </c>
      <c r="M2466">
        <v>0</v>
      </c>
      <c r="N2466">
        <v>14</v>
      </c>
      <c r="O2466">
        <v>4</v>
      </c>
      <c r="P2466">
        <v>3</v>
      </c>
      <c r="Q2466" t="s">
        <v>10</v>
      </c>
      <c r="R2466" t="s">
        <v>45</v>
      </c>
    </row>
    <row r="2467" spans="1:18" x14ac:dyDescent="0.25">
      <c r="A2467" t="s">
        <v>4325</v>
      </c>
      <c r="B2467" s="1">
        <v>41600</v>
      </c>
      <c r="C2467" t="s">
        <v>7220</v>
      </c>
      <c r="D2467" t="s">
        <v>6578</v>
      </c>
      <c r="E2467" t="s">
        <v>6008</v>
      </c>
      <c r="F2467" t="s">
        <v>5979</v>
      </c>
      <c r="G2467" t="s">
        <v>5983</v>
      </c>
      <c r="H2467" s="1">
        <v>41607</v>
      </c>
      <c r="I2467" t="s">
        <v>5974</v>
      </c>
      <c r="J2467" t="s">
        <v>6579</v>
      </c>
      <c r="K2467">
        <v>2013</v>
      </c>
      <c r="L2467" t="s">
        <v>1419</v>
      </c>
      <c r="M2467">
        <v>0</v>
      </c>
      <c r="N2467">
        <v>72</v>
      </c>
      <c r="O2467">
        <v>19</v>
      </c>
      <c r="P2467">
        <v>4</v>
      </c>
      <c r="Q2467" t="s">
        <v>10</v>
      </c>
      <c r="R2467" t="s">
        <v>11</v>
      </c>
    </row>
    <row r="2468" spans="1:18" x14ac:dyDescent="0.25">
      <c r="A2468" t="s">
        <v>4325</v>
      </c>
      <c r="B2468" s="1">
        <v>41600</v>
      </c>
      <c r="C2468" t="s">
        <v>7220</v>
      </c>
      <c r="D2468" t="s">
        <v>6578</v>
      </c>
      <c r="E2468" t="s">
        <v>6008</v>
      </c>
      <c r="F2468" t="s">
        <v>5979</v>
      </c>
      <c r="G2468" t="s">
        <v>5983</v>
      </c>
      <c r="H2468" s="1">
        <v>41607</v>
      </c>
      <c r="I2468" t="s">
        <v>5974</v>
      </c>
      <c r="J2468" t="s">
        <v>6579</v>
      </c>
      <c r="K2468">
        <v>2013</v>
      </c>
      <c r="L2468" t="s">
        <v>3717</v>
      </c>
      <c r="M2468">
        <v>0</v>
      </c>
      <c r="N2468">
        <v>147</v>
      </c>
      <c r="O2468">
        <v>23</v>
      </c>
      <c r="P2468">
        <v>3</v>
      </c>
      <c r="Q2468" t="s">
        <v>10</v>
      </c>
      <c r="R2468" t="s">
        <v>11</v>
      </c>
    </row>
    <row r="2469" spans="1:18" x14ac:dyDescent="0.25">
      <c r="A2469" t="s">
        <v>4325</v>
      </c>
      <c r="B2469" s="1">
        <v>41600</v>
      </c>
      <c r="C2469" t="s">
        <v>7220</v>
      </c>
      <c r="D2469" t="s">
        <v>6578</v>
      </c>
      <c r="E2469" t="s">
        <v>6008</v>
      </c>
      <c r="F2469" t="s">
        <v>5979</v>
      </c>
      <c r="G2469" t="s">
        <v>5983</v>
      </c>
      <c r="H2469" s="1">
        <v>41607</v>
      </c>
      <c r="I2469" t="s">
        <v>5974</v>
      </c>
      <c r="J2469" t="s">
        <v>6579</v>
      </c>
      <c r="K2469">
        <v>2013</v>
      </c>
      <c r="L2469" t="s">
        <v>4326</v>
      </c>
      <c r="M2469">
        <v>0</v>
      </c>
      <c r="N2469">
        <v>37</v>
      </c>
      <c r="O2469">
        <v>13</v>
      </c>
      <c r="P2469">
        <v>1</v>
      </c>
      <c r="Q2469" t="s">
        <v>10</v>
      </c>
      <c r="R2469" t="s">
        <v>77</v>
      </c>
    </row>
    <row r="2470" spans="1:18" x14ac:dyDescent="0.25">
      <c r="A2470" t="s">
        <v>4347</v>
      </c>
      <c r="B2470" s="1">
        <v>41606</v>
      </c>
      <c r="C2470" t="s">
        <v>6595</v>
      </c>
      <c r="D2470" t="s">
        <v>6189</v>
      </c>
      <c r="E2470" t="s">
        <v>6008</v>
      </c>
      <c r="F2470" t="s">
        <v>5979</v>
      </c>
      <c r="G2470" t="s">
        <v>5973</v>
      </c>
      <c r="H2470" s="1">
        <v>41610</v>
      </c>
      <c r="I2470" t="s">
        <v>5974</v>
      </c>
      <c r="J2470" t="s">
        <v>6079</v>
      </c>
      <c r="K2470">
        <v>2013</v>
      </c>
      <c r="L2470" t="s">
        <v>4348</v>
      </c>
      <c r="M2470">
        <v>0</v>
      </c>
      <c r="N2470">
        <v>119</v>
      </c>
      <c r="O2470">
        <v>11</v>
      </c>
      <c r="P2470">
        <v>4</v>
      </c>
      <c r="Q2470" t="s">
        <v>10</v>
      </c>
      <c r="R2470" t="s">
        <v>11</v>
      </c>
    </row>
    <row r="2471" spans="1:18" x14ac:dyDescent="0.25">
      <c r="A2471" t="s">
        <v>4374</v>
      </c>
      <c r="B2471" s="1">
        <v>41612</v>
      </c>
      <c r="C2471" t="s">
        <v>6560</v>
      </c>
      <c r="D2471" t="s">
        <v>6788</v>
      </c>
      <c r="E2471" t="s">
        <v>6008</v>
      </c>
      <c r="F2471" t="s">
        <v>5979</v>
      </c>
      <c r="G2471" t="s">
        <v>5968</v>
      </c>
      <c r="H2471" s="1">
        <v>41614</v>
      </c>
      <c r="I2471" t="s">
        <v>5986</v>
      </c>
      <c r="J2471" t="s">
        <v>6492</v>
      </c>
      <c r="K2471">
        <v>2013</v>
      </c>
      <c r="L2471" t="s">
        <v>2248</v>
      </c>
      <c r="M2471">
        <v>0</v>
      </c>
      <c r="N2471">
        <v>49</v>
      </c>
      <c r="O2471">
        <v>5</v>
      </c>
      <c r="P2471">
        <v>1</v>
      </c>
      <c r="Q2471" t="s">
        <v>10</v>
      </c>
      <c r="R2471" t="s">
        <v>91</v>
      </c>
    </row>
    <row r="2472" spans="1:18" x14ac:dyDescent="0.25">
      <c r="A2472" t="s">
        <v>4378</v>
      </c>
      <c r="B2472" s="1">
        <v>41612</v>
      </c>
      <c r="C2472" t="s">
        <v>7543</v>
      </c>
      <c r="D2472" t="s">
        <v>6279</v>
      </c>
      <c r="E2472" t="s">
        <v>6008</v>
      </c>
      <c r="F2472" t="s">
        <v>5979</v>
      </c>
      <c r="G2472" t="s">
        <v>5983</v>
      </c>
      <c r="H2472" s="1">
        <v>41617</v>
      </c>
      <c r="I2472" t="s">
        <v>5974</v>
      </c>
      <c r="J2472" t="s">
        <v>6279</v>
      </c>
      <c r="K2472">
        <v>2013</v>
      </c>
      <c r="L2472" t="s">
        <v>644</v>
      </c>
      <c r="M2472">
        <v>0</v>
      </c>
      <c r="N2472">
        <v>206</v>
      </c>
      <c r="O2472">
        <v>33</v>
      </c>
      <c r="P2472">
        <v>9</v>
      </c>
      <c r="Q2472" t="s">
        <v>10</v>
      </c>
      <c r="R2472" t="s">
        <v>91</v>
      </c>
    </row>
    <row r="2473" spans="1:18" x14ac:dyDescent="0.25">
      <c r="A2473" t="s">
        <v>4383</v>
      </c>
      <c r="B2473" s="1">
        <v>41613</v>
      </c>
      <c r="C2473" t="s">
        <v>6709</v>
      </c>
      <c r="D2473" t="s">
        <v>7691</v>
      </c>
      <c r="E2473" t="s">
        <v>6008</v>
      </c>
      <c r="F2473" t="s">
        <v>5979</v>
      </c>
      <c r="G2473" t="s">
        <v>5968</v>
      </c>
      <c r="H2473" s="1">
        <v>41617</v>
      </c>
      <c r="I2473" t="s">
        <v>5974</v>
      </c>
      <c r="J2473" t="s">
        <v>6579</v>
      </c>
      <c r="K2473">
        <v>2013</v>
      </c>
      <c r="L2473" t="s">
        <v>2212</v>
      </c>
      <c r="M2473">
        <v>0</v>
      </c>
      <c r="N2473">
        <v>143</v>
      </c>
      <c r="O2473">
        <v>70</v>
      </c>
      <c r="P2473">
        <v>3</v>
      </c>
      <c r="Q2473" t="s">
        <v>10</v>
      </c>
      <c r="R2473" t="s">
        <v>91</v>
      </c>
    </row>
    <row r="2474" spans="1:18" x14ac:dyDescent="0.25">
      <c r="A2474" t="s">
        <v>4383</v>
      </c>
      <c r="B2474" s="1">
        <v>41613</v>
      </c>
      <c r="C2474" t="s">
        <v>6709</v>
      </c>
      <c r="D2474" t="s">
        <v>7691</v>
      </c>
      <c r="E2474" t="s">
        <v>6008</v>
      </c>
      <c r="F2474" t="s">
        <v>5979</v>
      </c>
      <c r="G2474" t="s">
        <v>5968</v>
      </c>
      <c r="H2474" s="1">
        <v>41617</v>
      </c>
      <c r="I2474" t="s">
        <v>5974</v>
      </c>
      <c r="J2474" t="s">
        <v>6579</v>
      </c>
      <c r="K2474">
        <v>2013</v>
      </c>
      <c r="L2474" t="s">
        <v>1782</v>
      </c>
      <c r="M2474">
        <v>0</v>
      </c>
      <c r="N2474">
        <v>34</v>
      </c>
      <c r="O2474">
        <v>15</v>
      </c>
      <c r="P2474">
        <v>3</v>
      </c>
      <c r="Q2474" t="s">
        <v>10</v>
      </c>
      <c r="R2474" t="s">
        <v>29</v>
      </c>
    </row>
    <row r="2475" spans="1:18" x14ac:dyDescent="0.25">
      <c r="A2475" t="s">
        <v>4431</v>
      </c>
      <c r="B2475" s="1">
        <v>41624</v>
      </c>
      <c r="C2475" t="s">
        <v>6406</v>
      </c>
      <c r="D2475" t="s">
        <v>6828</v>
      </c>
      <c r="E2475" t="s">
        <v>6008</v>
      </c>
      <c r="F2475" t="s">
        <v>5979</v>
      </c>
      <c r="G2475" t="s">
        <v>5973</v>
      </c>
      <c r="H2475" s="1">
        <v>41628</v>
      </c>
      <c r="I2475" t="s">
        <v>5969</v>
      </c>
      <c r="J2475" t="s">
        <v>6009</v>
      </c>
      <c r="K2475">
        <v>2013</v>
      </c>
      <c r="L2475" t="s">
        <v>2096</v>
      </c>
      <c r="M2475">
        <v>0</v>
      </c>
      <c r="N2475">
        <v>56</v>
      </c>
      <c r="O2475">
        <v>20</v>
      </c>
      <c r="P2475">
        <v>4</v>
      </c>
      <c r="Q2475" t="s">
        <v>10</v>
      </c>
      <c r="R2475" t="s">
        <v>29</v>
      </c>
    </row>
    <row r="2476" spans="1:18" x14ac:dyDescent="0.25">
      <c r="A2476" t="s">
        <v>4478</v>
      </c>
      <c r="B2476" s="1">
        <v>41632</v>
      </c>
      <c r="C2476" t="s">
        <v>7543</v>
      </c>
      <c r="D2476" t="s">
        <v>7603</v>
      </c>
      <c r="E2476" t="s">
        <v>6008</v>
      </c>
      <c r="F2476" t="s">
        <v>5979</v>
      </c>
      <c r="G2476" t="s">
        <v>5983</v>
      </c>
      <c r="H2476" s="1">
        <v>41638</v>
      </c>
      <c r="I2476" t="s">
        <v>5974</v>
      </c>
      <c r="J2476" t="s">
        <v>6009</v>
      </c>
      <c r="K2476">
        <v>2013</v>
      </c>
      <c r="L2476" t="s">
        <v>627</v>
      </c>
      <c r="M2476">
        <v>0</v>
      </c>
      <c r="N2476">
        <v>14</v>
      </c>
      <c r="O2476">
        <v>5</v>
      </c>
      <c r="P2476">
        <v>1</v>
      </c>
      <c r="Q2476" t="s">
        <v>10</v>
      </c>
      <c r="R2476" t="s">
        <v>45</v>
      </c>
    </row>
    <row r="2477" spans="1:18" x14ac:dyDescent="0.25">
      <c r="A2477" t="s">
        <v>4487</v>
      </c>
      <c r="B2477" s="1">
        <v>41634</v>
      </c>
      <c r="C2477" t="s">
        <v>6808</v>
      </c>
      <c r="D2477" t="s">
        <v>6715</v>
      </c>
      <c r="E2477" t="s">
        <v>6008</v>
      </c>
      <c r="F2477" t="s">
        <v>5979</v>
      </c>
      <c r="G2477" t="s">
        <v>5983</v>
      </c>
      <c r="H2477" s="1">
        <v>41638</v>
      </c>
      <c r="I2477" t="s">
        <v>5974</v>
      </c>
      <c r="J2477" t="s">
        <v>6333</v>
      </c>
      <c r="K2477">
        <v>2013</v>
      </c>
      <c r="L2477" t="s">
        <v>2436</v>
      </c>
      <c r="M2477">
        <v>0</v>
      </c>
      <c r="N2477">
        <v>21</v>
      </c>
      <c r="O2477">
        <v>9</v>
      </c>
      <c r="P2477">
        <v>2</v>
      </c>
      <c r="Q2477" t="s">
        <v>10</v>
      </c>
      <c r="R2477" t="s">
        <v>29</v>
      </c>
    </row>
    <row r="2478" spans="1:18" x14ac:dyDescent="0.25">
      <c r="A2478" t="s">
        <v>4534</v>
      </c>
      <c r="B2478" s="1">
        <v>41649</v>
      </c>
      <c r="C2478" t="s">
        <v>6908</v>
      </c>
      <c r="D2478" t="s">
        <v>7719</v>
      </c>
      <c r="E2478" t="s">
        <v>6008</v>
      </c>
      <c r="F2478" t="s">
        <v>5979</v>
      </c>
      <c r="G2478" t="s">
        <v>5973</v>
      </c>
      <c r="H2478" s="1">
        <v>41651</v>
      </c>
      <c r="I2478" t="s">
        <v>5969</v>
      </c>
      <c r="J2478" t="s">
        <v>6333</v>
      </c>
      <c r="K2478">
        <v>2014</v>
      </c>
      <c r="L2478" t="s">
        <v>1903</v>
      </c>
      <c r="M2478">
        <v>0</v>
      </c>
      <c r="N2478">
        <v>91</v>
      </c>
      <c r="O2478">
        <v>15</v>
      </c>
      <c r="P2478">
        <v>6</v>
      </c>
      <c r="Q2478" t="s">
        <v>10</v>
      </c>
      <c r="R2478" t="s">
        <v>11</v>
      </c>
    </row>
    <row r="2479" spans="1:18" x14ac:dyDescent="0.25">
      <c r="A2479" t="s">
        <v>4550</v>
      </c>
      <c r="B2479" s="1">
        <v>41653</v>
      </c>
      <c r="C2479" t="s">
        <v>6971</v>
      </c>
      <c r="D2479" t="s">
        <v>7586</v>
      </c>
      <c r="E2479" t="s">
        <v>6008</v>
      </c>
      <c r="F2479" t="s">
        <v>5979</v>
      </c>
      <c r="G2479" t="s">
        <v>5973</v>
      </c>
      <c r="H2479" s="1">
        <v>41658</v>
      </c>
      <c r="I2479" t="s">
        <v>5969</v>
      </c>
      <c r="J2479" t="s">
        <v>6169</v>
      </c>
      <c r="K2479">
        <v>2014</v>
      </c>
      <c r="L2479" t="s">
        <v>3940</v>
      </c>
      <c r="M2479">
        <v>0</v>
      </c>
      <c r="N2479">
        <v>18</v>
      </c>
      <c r="O2479">
        <v>4</v>
      </c>
      <c r="P2479">
        <v>3</v>
      </c>
      <c r="Q2479" t="s">
        <v>10</v>
      </c>
      <c r="R2479" t="s">
        <v>91</v>
      </c>
    </row>
    <row r="2480" spans="1:18" x14ac:dyDescent="0.25">
      <c r="A2480" t="s">
        <v>4550</v>
      </c>
      <c r="B2480" s="1">
        <v>41653</v>
      </c>
      <c r="C2480" t="s">
        <v>6971</v>
      </c>
      <c r="D2480" t="s">
        <v>7586</v>
      </c>
      <c r="E2480" t="s">
        <v>6008</v>
      </c>
      <c r="F2480" t="s">
        <v>5979</v>
      </c>
      <c r="G2480" t="s">
        <v>5973</v>
      </c>
      <c r="H2480" s="1">
        <v>41658</v>
      </c>
      <c r="I2480" t="s">
        <v>5969</v>
      </c>
      <c r="J2480" t="s">
        <v>6169</v>
      </c>
      <c r="K2480">
        <v>2014</v>
      </c>
      <c r="L2480" t="s">
        <v>389</v>
      </c>
      <c r="M2480">
        <v>0</v>
      </c>
      <c r="N2480">
        <v>54</v>
      </c>
      <c r="O2480">
        <v>13</v>
      </c>
      <c r="P2480">
        <v>2</v>
      </c>
      <c r="Q2480" t="s">
        <v>10</v>
      </c>
      <c r="R2480" t="s">
        <v>77</v>
      </c>
    </row>
    <row r="2481" spans="1:18" x14ac:dyDescent="0.25">
      <c r="A2481" t="s">
        <v>4553</v>
      </c>
      <c r="B2481" s="1">
        <v>41654</v>
      </c>
      <c r="C2481" t="s">
        <v>6234</v>
      </c>
      <c r="D2481" t="s">
        <v>6279</v>
      </c>
      <c r="E2481" t="s">
        <v>6008</v>
      </c>
      <c r="F2481" t="s">
        <v>5979</v>
      </c>
      <c r="G2481" t="s">
        <v>5973</v>
      </c>
      <c r="H2481" s="1">
        <v>41660</v>
      </c>
      <c r="I2481" t="s">
        <v>5974</v>
      </c>
      <c r="J2481" t="s">
        <v>6279</v>
      </c>
      <c r="K2481">
        <v>2014</v>
      </c>
      <c r="L2481" t="s">
        <v>81</v>
      </c>
      <c r="M2481">
        <v>0</v>
      </c>
      <c r="N2481">
        <v>34</v>
      </c>
      <c r="O2481">
        <v>10</v>
      </c>
      <c r="P2481">
        <v>3</v>
      </c>
      <c r="Q2481" t="s">
        <v>10</v>
      </c>
      <c r="R2481" t="s">
        <v>45</v>
      </c>
    </row>
    <row r="2482" spans="1:18" x14ac:dyDescent="0.25">
      <c r="A2482" t="s">
        <v>4566</v>
      </c>
      <c r="B2482" s="1">
        <v>41659</v>
      </c>
      <c r="C2482" t="s">
        <v>7235</v>
      </c>
      <c r="D2482" t="s">
        <v>6007</v>
      </c>
      <c r="E2482" t="s">
        <v>6008</v>
      </c>
      <c r="F2482" t="s">
        <v>5979</v>
      </c>
      <c r="G2482" t="s">
        <v>5973</v>
      </c>
      <c r="H2482" s="1">
        <v>41663</v>
      </c>
      <c r="I2482" t="s">
        <v>5974</v>
      </c>
      <c r="J2482" t="s">
        <v>6009</v>
      </c>
      <c r="K2482">
        <v>2014</v>
      </c>
      <c r="L2482" t="s">
        <v>4229</v>
      </c>
      <c r="M2482">
        <v>0</v>
      </c>
      <c r="N2482">
        <v>139</v>
      </c>
      <c r="O2482">
        <v>14</v>
      </c>
      <c r="P2482">
        <v>3</v>
      </c>
      <c r="Q2482" t="s">
        <v>10</v>
      </c>
      <c r="R2482" t="s">
        <v>91</v>
      </c>
    </row>
    <row r="2483" spans="1:18" x14ac:dyDescent="0.25">
      <c r="A2483" t="s">
        <v>4569</v>
      </c>
      <c r="B2483" s="1">
        <v>41660</v>
      </c>
      <c r="C2483" t="s">
        <v>6976</v>
      </c>
      <c r="D2483" t="s">
        <v>6214</v>
      </c>
      <c r="E2483" t="s">
        <v>6008</v>
      </c>
      <c r="F2483" t="s">
        <v>5979</v>
      </c>
      <c r="G2483" t="s">
        <v>5983</v>
      </c>
      <c r="H2483" s="1">
        <v>41661</v>
      </c>
      <c r="I2483" t="s">
        <v>5986</v>
      </c>
      <c r="J2483" t="s">
        <v>6095</v>
      </c>
      <c r="K2483">
        <v>2014</v>
      </c>
      <c r="L2483" t="s">
        <v>1322</v>
      </c>
      <c r="M2483">
        <v>0</v>
      </c>
      <c r="N2483">
        <v>22</v>
      </c>
      <c r="O2483">
        <v>1</v>
      </c>
      <c r="P2483">
        <v>1</v>
      </c>
      <c r="Q2483" t="s">
        <v>10</v>
      </c>
      <c r="R2483" t="s">
        <v>77</v>
      </c>
    </row>
    <row r="2484" spans="1:18" x14ac:dyDescent="0.25">
      <c r="A2484" t="s">
        <v>4586</v>
      </c>
      <c r="B2484" s="1">
        <v>41662</v>
      </c>
      <c r="C2484" t="s">
        <v>6874</v>
      </c>
      <c r="D2484" t="s">
        <v>6564</v>
      </c>
      <c r="E2484" t="s">
        <v>6008</v>
      </c>
      <c r="F2484" t="s">
        <v>5979</v>
      </c>
      <c r="G2484" t="s">
        <v>5973</v>
      </c>
      <c r="H2484" s="1">
        <v>41663</v>
      </c>
      <c r="I2484" t="s">
        <v>5986</v>
      </c>
      <c r="J2484" t="s">
        <v>6217</v>
      </c>
      <c r="K2484">
        <v>2014</v>
      </c>
      <c r="L2484" t="s">
        <v>874</v>
      </c>
      <c r="M2484">
        <v>0</v>
      </c>
      <c r="N2484">
        <v>94</v>
      </c>
      <c r="O2484">
        <v>7</v>
      </c>
      <c r="P2484">
        <v>7</v>
      </c>
      <c r="Q2484" t="s">
        <v>10</v>
      </c>
      <c r="R2484" t="s">
        <v>29</v>
      </c>
    </row>
    <row r="2485" spans="1:18" x14ac:dyDescent="0.25">
      <c r="A2485" t="s">
        <v>4606</v>
      </c>
      <c r="B2485" s="1">
        <v>41670</v>
      </c>
      <c r="C2485" t="s">
        <v>7345</v>
      </c>
      <c r="D2485" t="s">
        <v>6554</v>
      </c>
      <c r="E2485" t="s">
        <v>6008</v>
      </c>
      <c r="F2485" t="s">
        <v>5979</v>
      </c>
      <c r="G2485" t="s">
        <v>5983</v>
      </c>
      <c r="H2485" s="1">
        <v>41670</v>
      </c>
      <c r="I2485" t="s">
        <v>6005</v>
      </c>
      <c r="J2485" t="s">
        <v>6169</v>
      </c>
      <c r="K2485">
        <v>2014</v>
      </c>
      <c r="L2485" t="s">
        <v>3465</v>
      </c>
      <c r="M2485">
        <v>0</v>
      </c>
      <c r="N2485">
        <v>48</v>
      </c>
      <c r="O2485">
        <v>16</v>
      </c>
      <c r="P2485">
        <v>3</v>
      </c>
      <c r="Q2485" t="s">
        <v>10</v>
      </c>
      <c r="R2485" t="s">
        <v>77</v>
      </c>
    </row>
    <row r="2486" spans="1:18" x14ac:dyDescent="0.25">
      <c r="A2486" t="s">
        <v>4698</v>
      </c>
      <c r="B2486" s="1">
        <v>41698</v>
      </c>
      <c r="C2486" t="s">
        <v>6841</v>
      </c>
      <c r="D2486" t="s">
        <v>6791</v>
      </c>
      <c r="E2486" t="s">
        <v>6008</v>
      </c>
      <c r="F2486" t="s">
        <v>5979</v>
      </c>
      <c r="G2486" t="s">
        <v>5973</v>
      </c>
      <c r="H2486" s="1">
        <v>41702</v>
      </c>
      <c r="I2486" t="s">
        <v>5974</v>
      </c>
      <c r="J2486" t="s">
        <v>6169</v>
      </c>
      <c r="K2486">
        <v>2014</v>
      </c>
      <c r="L2486" t="s">
        <v>3777</v>
      </c>
      <c r="M2486">
        <v>0</v>
      </c>
      <c r="N2486">
        <v>42</v>
      </c>
      <c r="O2486">
        <v>8</v>
      </c>
      <c r="P2486">
        <v>3</v>
      </c>
      <c r="Q2486" t="s">
        <v>10</v>
      </c>
      <c r="R2486" t="s">
        <v>29</v>
      </c>
    </row>
    <row r="2487" spans="1:18" x14ac:dyDescent="0.25">
      <c r="A2487" t="s">
        <v>4702</v>
      </c>
      <c r="B2487" s="1">
        <v>41701</v>
      </c>
      <c r="C2487" t="s">
        <v>7476</v>
      </c>
      <c r="D2487" t="s">
        <v>6818</v>
      </c>
      <c r="E2487" t="s">
        <v>6008</v>
      </c>
      <c r="F2487" t="s">
        <v>5979</v>
      </c>
      <c r="G2487" t="s">
        <v>5983</v>
      </c>
      <c r="H2487" s="1">
        <v>41705</v>
      </c>
      <c r="I2487" t="s">
        <v>5974</v>
      </c>
      <c r="J2487" t="s">
        <v>6579</v>
      </c>
      <c r="K2487">
        <v>2014</v>
      </c>
      <c r="L2487" t="s">
        <v>296</v>
      </c>
      <c r="M2487">
        <v>0</v>
      </c>
      <c r="N2487">
        <v>125</v>
      </c>
      <c r="O2487">
        <v>15</v>
      </c>
      <c r="P2487">
        <v>3</v>
      </c>
      <c r="Q2487" t="s">
        <v>10</v>
      </c>
      <c r="R2487" t="s">
        <v>77</v>
      </c>
    </row>
    <row r="2488" spans="1:18" x14ac:dyDescent="0.25">
      <c r="A2488" t="s">
        <v>4713</v>
      </c>
      <c r="B2488" s="1">
        <v>41704</v>
      </c>
      <c r="C2488" t="s">
        <v>6334</v>
      </c>
      <c r="D2488" t="s">
        <v>6108</v>
      </c>
      <c r="E2488" t="s">
        <v>6008</v>
      </c>
      <c r="F2488" t="s">
        <v>5979</v>
      </c>
      <c r="G2488" t="s">
        <v>5973</v>
      </c>
      <c r="H2488" s="1">
        <v>41704</v>
      </c>
      <c r="I2488" t="s">
        <v>6005</v>
      </c>
      <c r="J2488" t="s">
        <v>6109</v>
      </c>
      <c r="K2488">
        <v>2014</v>
      </c>
      <c r="L2488" t="s">
        <v>4310</v>
      </c>
      <c r="M2488">
        <v>0</v>
      </c>
      <c r="N2488">
        <v>156</v>
      </c>
      <c r="O2488">
        <v>62</v>
      </c>
      <c r="P2488">
        <v>6</v>
      </c>
      <c r="Q2488" t="s">
        <v>10</v>
      </c>
      <c r="R2488" t="s">
        <v>91</v>
      </c>
    </row>
    <row r="2489" spans="1:18" x14ac:dyDescent="0.25">
      <c r="A2489" t="s">
        <v>4719</v>
      </c>
      <c r="B2489" s="1">
        <v>41708</v>
      </c>
      <c r="C2489" t="s">
        <v>6959</v>
      </c>
      <c r="D2489" t="s">
        <v>6222</v>
      </c>
      <c r="E2489" t="s">
        <v>6008</v>
      </c>
      <c r="F2489" t="s">
        <v>5979</v>
      </c>
      <c r="G2489" t="s">
        <v>5968</v>
      </c>
      <c r="H2489" s="1">
        <v>41710</v>
      </c>
      <c r="I2489" t="s">
        <v>5969</v>
      </c>
      <c r="J2489" t="s">
        <v>6095</v>
      </c>
      <c r="K2489">
        <v>2014</v>
      </c>
      <c r="L2489" t="s">
        <v>1809</v>
      </c>
      <c r="M2489">
        <v>0</v>
      </c>
      <c r="N2489">
        <v>54</v>
      </c>
      <c r="O2489">
        <v>12</v>
      </c>
      <c r="P2489">
        <v>4</v>
      </c>
      <c r="Q2489" t="s">
        <v>10</v>
      </c>
      <c r="R2489" t="s">
        <v>77</v>
      </c>
    </row>
    <row r="2490" spans="1:18" x14ac:dyDescent="0.25">
      <c r="A2490" t="s">
        <v>4722</v>
      </c>
      <c r="B2490" s="1">
        <v>41709</v>
      </c>
      <c r="C2490" t="s">
        <v>6208</v>
      </c>
      <c r="D2490" t="s">
        <v>7231</v>
      </c>
      <c r="E2490" t="s">
        <v>6008</v>
      </c>
      <c r="F2490" t="s">
        <v>5979</v>
      </c>
      <c r="G2490" t="s">
        <v>5973</v>
      </c>
      <c r="H2490" s="1">
        <v>41709</v>
      </c>
      <c r="I2490" t="s">
        <v>6005</v>
      </c>
      <c r="J2490" t="s">
        <v>7232</v>
      </c>
      <c r="K2490">
        <v>2014</v>
      </c>
      <c r="L2490" t="s">
        <v>1257</v>
      </c>
      <c r="M2490">
        <v>0</v>
      </c>
      <c r="N2490">
        <v>27</v>
      </c>
      <c r="O2490">
        <v>4</v>
      </c>
      <c r="P2490">
        <v>3</v>
      </c>
      <c r="Q2490" t="s">
        <v>10</v>
      </c>
      <c r="R2490" t="s">
        <v>45</v>
      </c>
    </row>
    <row r="2491" spans="1:18" x14ac:dyDescent="0.25">
      <c r="A2491" t="s">
        <v>4745</v>
      </c>
      <c r="B2491" s="1">
        <v>41717</v>
      </c>
      <c r="C2491" t="s">
        <v>7161</v>
      </c>
      <c r="D2491" t="s">
        <v>7514</v>
      </c>
      <c r="E2491" t="s">
        <v>6008</v>
      </c>
      <c r="F2491" t="s">
        <v>5979</v>
      </c>
      <c r="G2491" t="s">
        <v>5973</v>
      </c>
      <c r="H2491" s="1">
        <v>41724</v>
      </c>
      <c r="I2491" t="s">
        <v>5974</v>
      </c>
      <c r="J2491" t="s">
        <v>6492</v>
      </c>
      <c r="K2491">
        <v>2014</v>
      </c>
      <c r="L2491" t="s">
        <v>2756</v>
      </c>
      <c r="M2491">
        <v>0</v>
      </c>
      <c r="N2491">
        <v>240</v>
      </c>
      <c r="O2491">
        <v>12</v>
      </c>
      <c r="P2491">
        <v>6</v>
      </c>
      <c r="Q2491" t="s">
        <v>10</v>
      </c>
      <c r="R2491" t="s">
        <v>91</v>
      </c>
    </row>
    <row r="2492" spans="1:18" x14ac:dyDescent="0.25">
      <c r="A2492" t="s">
        <v>4745</v>
      </c>
      <c r="B2492" s="1">
        <v>41717</v>
      </c>
      <c r="C2492" t="s">
        <v>7161</v>
      </c>
      <c r="D2492" t="s">
        <v>7514</v>
      </c>
      <c r="E2492" t="s">
        <v>6008</v>
      </c>
      <c r="F2492" t="s">
        <v>5979</v>
      </c>
      <c r="G2492" t="s">
        <v>5973</v>
      </c>
      <c r="H2492" s="1">
        <v>41724</v>
      </c>
      <c r="I2492" t="s">
        <v>5974</v>
      </c>
      <c r="J2492" t="s">
        <v>6492</v>
      </c>
      <c r="K2492">
        <v>2014</v>
      </c>
      <c r="L2492" t="s">
        <v>4746</v>
      </c>
      <c r="M2492">
        <v>0</v>
      </c>
      <c r="N2492">
        <v>163</v>
      </c>
      <c r="O2492">
        <v>26</v>
      </c>
      <c r="P2492">
        <v>4</v>
      </c>
      <c r="Q2492" t="s">
        <v>10</v>
      </c>
      <c r="R2492" t="s">
        <v>77</v>
      </c>
    </row>
    <row r="2493" spans="1:18" x14ac:dyDescent="0.25">
      <c r="A2493" t="s">
        <v>4753</v>
      </c>
      <c r="B2493" s="1">
        <v>41720</v>
      </c>
      <c r="C2493" t="s">
        <v>6580</v>
      </c>
      <c r="D2493" t="s">
        <v>6108</v>
      </c>
      <c r="E2493" t="s">
        <v>6008</v>
      </c>
      <c r="F2493" t="s">
        <v>5979</v>
      </c>
      <c r="G2493" t="s">
        <v>5973</v>
      </c>
      <c r="H2493" s="1">
        <v>41722</v>
      </c>
      <c r="I2493" t="s">
        <v>5969</v>
      </c>
      <c r="J2493" t="s">
        <v>6109</v>
      </c>
      <c r="K2493">
        <v>2014</v>
      </c>
      <c r="L2493" t="s">
        <v>1922</v>
      </c>
      <c r="M2493">
        <v>0</v>
      </c>
      <c r="N2493">
        <v>105</v>
      </c>
      <c r="O2493">
        <v>33</v>
      </c>
      <c r="P2493">
        <v>5</v>
      </c>
      <c r="Q2493" t="s">
        <v>10</v>
      </c>
      <c r="R2493" t="s">
        <v>91</v>
      </c>
    </row>
    <row r="2494" spans="1:18" x14ac:dyDescent="0.25">
      <c r="A2494" t="s">
        <v>4788</v>
      </c>
      <c r="B2494" s="1">
        <v>41736</v>
      </c>
      <c r="C2494" t="s">
        <v>6721</v>
      </c>
      <c r="D2494" t="s">
        <v>6820</v>
      </c>
      <c r="E2494" t="s">
        <v>6008</v>
      </c>
      <c r="F2494" t="s">
        <v>5979</v>
      </c>
      <c r="G2494" t="s">
        <v>5973</v>
      </c>
      <c r="H2494" s="1">
        <v>41740</v>
      </c>
      <c r="I2494" t="s">
        <v>5974</v>
      </c>
      <c r="J2494" t="s">
        <v>6095</v>
      </c>
      <c r="K2494">
        <v>2014</v>
      </c>
      <c r="L2494" t="s">
        <v>4789</v>
      </c>
      <c r="M2494">
        <v>0</v>
      </c>
      <c r="N2494">
        <v>33</v>
      </c>
      <c r="O2494">
        <v>7</v>
      </c>
      <c r="P2494">
        <v>3</v>
      </c>
      <c r="Q2494" t="s">
        <v>10</v>
      </c>
      <c r="R2494" t="s">
        <v>29</v>
      </c>
    </row>
    <row r="2495" spans="1:18" x14ac:dyDescent="0.25">
      <c r="A2495" t="s">
        <v>4788</v>
      </c>
      <c r="B2495" s="1">
        <v>41736</v>
      </c>
      <c r="C2495" t="s">
        <v>6721</v>
      </c>
      <c r="D2495" t="s">
        <v>6820</v>
      </c>
      <c r="E2495" t="s">
        <v>6008</v>
      </c>
      <c r="F2495" t="s">
        <v>5979</v>
      </c>
      <c r="G2495" t="s">
        <v>5973</v>
      </c>
      <c r="H2495" s="1">
        <v>41740</v>
      </c>
      <c r="I2495" t="s">
        <v>5974</v>
      </c>
      <c r="J2495" t="s">
        <v>6095</v>
      </c>
      <c r="K2495">
        <v>2014</v>
      </c>
      <c r="L2495" t="s">
        <v>4028</v>
      </c>
      <c r="M2495">
        <v>0</v>
      </c>
      <c r="N2495">
        <v>8</v>
      </c>
      <c r="O2495">
        <v>2</v>
      </c>
      <c r="P2495">
        <v>2</v>
      </c>
      <c r="Q2495" t="s">
        <v>10</v>
      </c>
      <c r="R2495" t="s">
        <v>45</v>
      </c>
    </row>
    <row r="2496" spans="1:18" x14ac:dyDescent="0.25">
      <c r="A2496" t="s">
        <v>4817</v>
      </c>
      <c r="B2496" s="1">
        <v>41745</v>
      </c>
      <c r="C2496" t="s">
        <v>6826</v>
      </c>
      <c r="D2496" t="s">
        <v>7514</v>
      </c>
      <c r="E2496" t="s">
        <v>6008</v>
      </c>
      <c r="F2496" t="s">
        <v>5979</v>
      </c>
      <c r="G2496" t="s">
        <v>5973</v>
      </c>
      <c r="H2496" s="1">
        <v>41749</v>
      </c>
      <c r="I2496" t="s">
        <v>5974</v>
      </c>
      <c r="J2496" t="s">
        <v>6492</v>
      </c>
      <c r="K2496">
        <v>2014</v>
      </c>
      <c r="L2496" t="s">
        <v>1724</v>
      </c>
      <c r="M2496">
        <v>0</v>
      </c>
      <c r="N2496">
        <v>107</v>
      </c>
      <c r="O2496">
        <v>37</v>
      </c>
      <c r="P2496">
        <v>3</v>
      </c>
      <c r="Q2496" t="s">
        <v>10</v>
      </c>
      <c r="R2496" t="s">
        <v>77</v>
      </c>
    </row>
    <row r="2497" spans="1:18" x14ac:dyDescent="0.25">
      <c r="A2497" t="s">
        <v>4830</v>
      </c>
      <c r="B2497" s="1">
        <v>41748</v>
      </c>
      <c r="C2497" t="s">
        <v>7036</v>
      </c>
      <c r="D2497" t="s">
        <v>6279</v>
      </c>
      <c r="E2497" t="s">
        <v>6008</v>
      </c>
      <c r="F2497" t="s">
        <v>5979</v>
      </c>
      <c r="G2497" t="s">
        <v>5973</v>
      </c>
      <c r="H2497" s="1">
        <v>41752</v>
      </c>
      <c r="I2497" t="s">
        <v>5974</v>
      </c>
      <c r="J2497" t="s">
        <v>6279</v>
      </c>
      <c r="K2497">
        <v>2014</v>
      </c>
      <c r="L2497" t="s">
        <v>2623</v>
      </c>
      <c r="M2497">
        <v>0</v>
      </c>
      <c r="N2497">
        <v>24</v>
      </c>
      <c r="O2497">
        <v>8</v>
      </c>
      <c r="P2497">
        <v>2</v>
      </c>
      <c r="Q2497" t="s">
        <v>10</v>
      </c>
      <c r="R2497" t="s">
        <v>45</v>
      </c>
    </row>
    <row r="2498" spans="1:18" x14ac:dyDescent="0.25">
      <c r="A2498" t="s">
        <v>4841</v>
      </c>
      <c r="B2498" s="1">
        <v>41753</v>
      </c>
      <c r="C2498" t="s">
        <v>6701</v>
      </c>
      <c r="D2498" t="s">
        <v>6418</v>
      </c>
      <c r="E2498" t="s">
        <v>6008</v>
      </c>
      <c r="F2498" t="s">
        <v>5979</v>
      </c>
      <c r="G2498" t="s">
        <v>5983</v>
      </c>
      <c r="H2498" s="1">
        <v>41757</v>
      </c>
      <c r="I2498" t="s">
        <v>5974</v>
      </c>
      <c r="J2498" t="s">
        <v>6169</v>
      </c>
      <c r="K2498">
        <v>2014</v>
      </c>
      <c r="L2498" t="s">
        <v>4520</v>
      </c>
      <c r="M2498">
        <v>0</v>
      </c>
      <c r="N2498">
        <v>29</v>
      </c>
      <c r="O2498">
        <v>1</v>
      </c>
      <c r="P2498">
        <v>3</v>
      </c>
      <c r="Q2498" t="s">
        <v>10</v>
      </c>
      <c r="R2498" t="s">
        <v>45</v>
      </c>
    </row>
    <row r="2499" spans="1:18" x14ac:dyDescent="0.25">
      <c r="A2499" t="s">
        <v>4860</v>
      </c>
      <c r="B2499" s="1">
        <v>41759</v>
      </c>
      <c r="C2499" t="s">
        <v>7164</v>
      </c>
      <c r="D2499" t="s">
        <v>6820</v>
      </c>
      <c r="E2499" t="s">
        <v>6008</v>
      </c>
      <c r="F2499" t="s">
        <v>5979</v>
      </c>
      <c r="G2499" t="s">
        <v>5983</v>
      </c>
      <c r="H2499" s="1">
        <v>41764</v>
      </c>
      <c r="I2499" t="s">
        <v>5974</v>
      </c>
      <c r="J2499" t="s">
        <v>6095</v>
      </c>
      <c r="K2499">
        <v>2014</v>
      </c>
      <c r="L2499" t="s">
        <v>3008</v>
      </c>
      <c r="M2499">
        <v>0</v>
      </c>
      <c r="N2499">
        <v>79</v>
      </c>
      <c r="O2499">
        <v>39</v>
      </c>
      <c r="P2499">
        <v>2</v>
      </c>
      <c r="Q2499" t="s">
        <v>10</v>
      </c>
      <c r="R2499" t="s">
        <v>77</v>
      </c>
    </row>
    <row r="2500" spans="1:18" x14ac:dyDescent="0.25">
      <c r="A2500" t="s">
        <v>4885</v>
      </c>
      <c r="B2500" s="1">
        <v>41767</v>
      </c>
      <c r="C2500" t="s">
        <v>7174</v>
      </c>
      <c r="D2500" t="s">
        <v>7679</v>
      </c>
      <c r="E2500" t="s">
        <v>6008</v>
      </c>
      <c r="F2500" t="s">
        <v>5979</v>
      </c>
      <c r="G2500" t="s">
        <v>5983</v>
      </c>
      <c r="H2500" s="1">
        <v>41771</v>
      </c>
      <c r="I2500" t="s">
        <v>5974</v>
      </c>
      <c r="J2500" t="s">
        <v>6492</v>
      </c>
      <c r="K2500">
        <v>2014</v>
      </c>
      <c r="L2500" t="s">
        <v>4886</v>
      </c>
      <c r="M2500">
        <v>0</v>
      </c>
      <c r="N2500">
        <v>187</v>
      </c>
      <c r="O2500">
        <v>80</v>
      </c>
      <c r="P2500">
        <v>4</v>
      </c>
      <c r="Q2500" t="s">
        <v>10</v>
      </c>
      <c r="R2500" t="s">
        <v>77</v>
      </c>
    </row>
    <row r="2501" spans="1:18" x14ac:dyDescent="0.25">
      <c r="A2501" t="s">
        <v>4898</v>
      </c>
      <c r="B2501" s="1">
        <v>41769</v>
      </c>
      <c r="C2501" t="s">
        <v>6240</v>
      </c>
      <c r="D2501" t="s">
        <v>7170</v>
      </c>
      <c r="E2501" t="s">
        <v>6008</v>
      </c>
      <c r="F2501" t="s">
        <v>5979</v>
      </c>
      <c r="G2501" t="s">
        <v>5973</v>
      </c>
      <c r="H2501" s="1">
        <v>41774</v>
      </c>
      <c r="I2501" t="s">
        <v>5969</v>
      </c>
      <c r="J2501" t="s">
        <v>6169</v>
      </c>
      <c r="K2501">
        <v>2014</v>
      </c>
      <c r="L2501" t="s">
        <v>1322</v>
      </c>
      <c r="M2501">
        <v>0</v>
      </c>
      <c r="N2501">
        <v>177</v>
      </c>
      <c r="O2501">
        <v>11</v>
      </c>
      <c r="P2501">
        <v>8</v>
      </c>
      <c r="Q2501" t="s">
        <v>10</v>
      </c>
      <c r="R2501" t="s">
        <v>77</v>
      </c>
    </row>
    <row r="2502" spans="1:18" x14ac:dyDescent="0.25">
      <c r="A2502" t="s">
        <v>5133</v>
      </c>
      <c r="B2502" s="1">
        <v>41841</v>
      </c>
      <c r="C2502" t="s">
        <v>6340</v>
      </c>
      <c r="D2502" t="s">
        <v>6617</v>
      </c>
      <c r="E2502" t="s">
        <v>6008</v>
      </c>
      <c r="F2502" t="s">
        <v>5979</v>
      </c>
      <c r="G2502" t="s">
        <v>5973</v>
      </c>
      <c r="H2502" s="1">
        <v>41841</v>
      </c>
      <c r="I2502" t="s">
        <v>6005</v>
      </c>
      <c r="J2502" t="s">
        <v>6217</v>
      </c>
      <c r="K2502">
        <v>2014</v>
      </c>
      <c r="L2502" t="s">
        <v>1963</v>
      </c>
      <c r="M2502">
        <v>0</v>
      </c>
      <c r="N2502">
        <v>62</v>
      </c>
      <c r="O2502">
        <v>8</v>
      </c>
      <c r="P2502">
        <v>2</v>
      </c>
      <c r="Q2502" t="s">
        <v>10</v>
      </c>
      <c r="R2502" t="s">
        <v>11</v>
      </c>
    </row>
    <row r="2503" spans="1:18" x14ac:dyDescent="0.25">
      <c r="A2503" t="s">
        <v>5144</v>
      </c>
      <c r="B2503" s="1">
        <v>41848</v>
      </c>
      <c r="C2503" t="s">
        <v>6547</v>
      </c>
      <c r="D2503" t="s">
        <v>7586</v>
      </c>
      <c r="E2503" t="s">
        <v>6008</v>
      </c>
      <c r="F2503" t="s">
        <v>5979</v>
      </c>
      <c r="G2503" t="s">
        <v>5973</v>
      </c>
      <c r="H2503" s="1">
        <v>41851</v>
      </c>
      <c r="I2503" t="s">
        <v>5986</v>
      </c>
      <c r="J2503" t="s">
        <v>6169</v>
      </c>
      <c r="K2503">
        <v>2014</v>
      </c>
      <c r="L2503" t="s">
        <v>1937</v>
      </c>
      <c r="M2503">
        <v>0</v>
      </c>
      <c r="N2503">
        <v>191</v>
      </c>
      <c r="O2503">
        <v>93</v>
      </c>
      <c r="P2503">
        <v>4</v>
      </c>
      <c r="Q2503" t="s">
        <v>10</v>
      </c>
      <c r="R2503" t="s">
        <v>77</v>
      </c>
    </row>
    <row r="2504" spans="1:18" x14ac:dyDescent="0.25">
      <c r="A2504" t="s">
        <v>5294</v>
      </c>
      <c r="B2504" s="1">
        <v>41870</v>
      </c>
      <c r="C2504" t="s">
        <v>6551</v>
      </c>
      <c r="D2504" t="s">
        <v>6108</v>
      </c>
      <c r="E2504" t="s">
        <v>6008</v>
      </c>
      <c r="F2504" t="s">
        <v>5979</v>
      </c>
      <c r="G2504" t="s">
        <v>5973</v>
      </c>
      <c r="H2504" s="1">
        <v>41876</v>
      </c>
      <c r="I2504" t="s">
        <v>5974</v>
      </c>
      <c r="J2504" t="s">
        <v>6109</v>
      </c>
      <c r="K2504">
        <v>2014</v>
      </c>
      <c r="L2504" t="s">
        <v>177</v>
      </c>
      <c r="M2504">
        <v>0</v>
      </c>
      <c r="N2504">
        <v>16</v>
      </c>
      <c r="O2504">
        <v>2</v>
      </c>
      <c r="P2504">
        <v>1</v>
      </c>
      <c r="Q2504" t="s">
        <v>10</v>
      </c>
      <c r="R2504" t="s">
        <v>29</v>
      </c>
    </row>
    <row r="2505" spans="1:18" x14ac:dyDescent="0.25">
      <c r="A2505" t="s">
        <v>5294</v>
      </c>
      <c r="B2505" s="1">
        <v>41870</v>
      </c>
      <c r="C2505" t="s">
        <v>6551</v>
      </c>
      <c r="D2505" t="s">
        <v>6108</v>
      </c>
      <c r="E2505" t="s">
        <v>6008</v>
      </c>
      <c r="F2505" t="s">
        <v>5979</v>
      </c>
      <c r="G2505" t="s">
        <v>5973</v>
      </c>
      <c r="H2505" s="1">
        <v>41876</v>
      </c>
      <c r="I2505" t="s">
        <v>5974</v>
      </c>
      <c r="J2505" t="s">
        <v>6109</v>
      </c>
      <c r="K2505">
        <v>2014</v>
      </c>
      <c r="L2505" t="s">
        <v>5208</v>
      </c>
      <c r="M2505">
        <v>0</v>
      </c>
      <c r="N2505">
        <v>49</v>
      </c>
      <c r="O2505">
        <v>20</v>
      </c>
      <c r="P2505">
        <v>5</v>
      </c>
      <c r="Q2505" t="s">
        <v>10</v>
      </c>
      <c r="R2505" t="s">
        <v>45</v>
      </c>
    </row>
    <row r="2506" spans="1:18" x14ac:dyDescent="0.25">
      <c r="A2506" t="s">
        <v>5357</v>
      </c>
      <c r="B2506" s="1">
        <v>41879</v>
      </c>
      <c r="C2506" t="s">
        <v>6442</v>
      </c>
      <c r="D2506" t="s">
        <v>7762</v>
      </c>
      <c r="E2506" t="s">
        <v>6008</v>
      </c>
      <c r="F2506" t="s">
        <v>5979</v>
      </c>
      <c r="G2506" t="s">
        <v>5973</v>
      </c>
      <c r="H2506" s="1">
        <v>41883</v>
      </c>
      <c r="I2506" t="s">
        <v>5969</v>
      </c>
      <c r="J2506" t="s">
        <v>6169</v>
      </c>
      <c r="K2506">
        <v>2014</v>
      </c>
      <c r="L2506" t="s">
        <v>1583</v>
      </c>
      <c r="M2506">
        <v>0</v>
      </c>
      <c r="N2506">
        <v>52</v>
      </c>
      <c r="O2506">
        <v>11</v>
      </c>
      <c r="P2506">
        <v>5</v>
      </c>
      <c r="Q2506" t="s">
        <v>10</v>
      </c>
      <c r="R2506" t="s">
        <v>29</v>
      </c>
    </row>
    <row r="2507" spans="1:18" x14ac:dyDescent="0.25">
      <c r="A2507" t="s">
        <v>5357</v>
      </c>
      <c r="B2507" s="1">
        <v>41879</v>
      </c>
      <c r="C2507" t="s">
        <v>6442</v>
      </c>
      <c r="D2507" t="s">
        <v>7762</v>
      </c>
      <c r="E2507" t="s">
        <v>6008</v>
      </c>
      <c r="F2507" t="s">
        <v>5979</v>
      </c>
      <c r="G2507" t="s">
        <v>5973</v>
      </c>
      <c r="H2507" s="1">
        <v>41883</v>
      </c>
      <c r="I2507" t="s">
        <v>5969</v>
      </c>
      <c r="J2507" t="s">
        <v>6169</v>
      </c>
      <c r="K2507">
        <v>2014</v>
      </c>
      <c r="L2507" t="s">
        <v>874</v>
      </c>
      <c r="M2507">
        <v>0</v>
      </c>
      <c r="N2507">
        <v>27</v>
      </c>
      <c r="O2507">
        <v>2</v>
      </c>
      <c r="P2507">
        <v>2</v>
      </c>
      <c r="Q2507" t="s">
        <v>10</v>
      </c>
      <c r="R2507" t="s">
        <v>29</v>
      </c>
    </row>
    <row r="2508" spans="1:18" x14ac:dyDescent="0.25">
      <c r="A2508" t="s">
        <v>5363</v>
      </c>
      <c r="B2508" s="1">
        <v>41879</v>
      </c>
      <c r="C2508" t="s">
        <v>7640</v>
      </c>
      <c r="D2508" t="s">
        <v>6535</v>
      </c>
      <c r="E2508" t="s">
        <v>6008</v>
      </c>
      <c r="F2508" t="s">
        <v>5979</v>
      </c>
      <c r="G2508" t="s">
        <v>5968</v>
      </c>
      <c r="H2508" s="1">
        <v>41884</v>
      </c>
      <c r="I2508" t="s">
        <v>5974</v>
      </c>
      <c r="J2508" t="s">
        <v>6287</v>
      </c>
      <c r="K2508">
        <v>2014</v>
      </c>
      <c r="L2508" t="s">
        <v>874</v>
      </c>
      <c r="M2508">
        <v>0</v>
      </c>
      <c r="N2508">
        <v>28</v>
      </c>
      <c r="O2508">
        <v>3</v>
      </c>
      <c r="P2508">
        <v>2</v>
      </c>
      <c r="Q2508" t="s">
        <v>10</v>
      </c>
      <c r="R2508" t="s">
        <v>29</v>
      </c>
    </row>
    <row r="2509" spans="1:18" x14ac:dyDescent="0.25">
      <c r="A2509" t="s">
        <v>5365</v>
      </c>
      <c r="B2509" s="1">
        <v>41880</v>
      </c>
      <c r="C2509" t="s">
        <v>6357</v>
      </c>
      <c r="D2509" t="s">
        <v>6578</v>
      </c>
      <c r="E2509" t="s">
        <v>6008</v>
      </c>
      <c r="F2509" t="s">
        <v>5979</v>
      </c>
      <c r="G2509" t="s">
        <v>5973</v>
      </c>
      <c r="H2509" s="1">
        <v>41881</v>
      </c>
      <c r="I2509" t="s">
        <v>5986</v>
      </c>
      <c r="J2509" t="s">
        <v>6579</v>
      </c>
      <c r="K2509">
        <v>2014</v>
      </c>
      <c r="L2509" t="s">
        <v>4474</v>
      </c>
      <c r="M2509">
        <v>0</v>
      </c>
      <c r="N2509">
        <v>207</v>
      </c>
      <c r="O2509">
        <v>56</v>
      </c>
      <c r="P2509">
        <v>5</v>
      </c>
      <c r="Q2509" t="s">
        <v>10</v>
      </c>
      <c r="R2509" t="s">
        <v>77</v>
      </c>
    </row>
    <row r="2510" spans="1:18" x14ac:dyDescent="0.25">
      <c r="A2510" t="s">
        <v>5400</v>
      </c>
      <c r="B2510" s="1">
        <v>41885</v>
      </c>
      <c r="C2510" t="s">
        <v>6821</v>
      </c>
      <c r="D2510" t="s">
        <v>6820</v>
      </c>
      <c r="E2510" t="s">
        <v>6008</v>
      </c>
      <c r="F2510" t="s">
        <v>5979</v>
      </c>
      <c r="G2510" t="s">
        <v>5983</v>
      </c>
      <c r="H2510" s="1">
        <v>41889</v>
      </c>
      <c r="I2510" t="s">
        <v>5974</v>
      </c>
      <c r="J2510" t="s">
        <v>6095</v>
      </c>
      <c r="K2510">
        <v>2014</v>
      </c>
      <c r="L2510" t="s">
        <v>5401</v>
      </c>
      <c r="M2510">
        <v>0</v>
      </c>
      <c r="N2510">
        <v>49</v>
      </c>
      <c r="O2510">
        <v>19</v>
      </c>
      <c r="P2510">
        <v>4</v>
      </c>
      <c r="Q2510" t="s">
        <v>10</v>
      </c>
      <c r="R2510" t="s">
        <v>91</v>
      </c>
    </row>
    <row r="2511" spans="1:18" x14ac:dyDescent="0.25">
      <c r="A2511" t="s">
        <v>5418</v>
      </c>
      <c r="B2511" s="1">
        <v>41887</v>
      </c>
      <c r="C2511" t="s">
        <v>6490</v>
      </c>
      <c r="D2511" t="s">
        <v>6554</v>
      </c>
      <c r="E2511" t="s">
        <v>6008</v>
      </c>
      <c r="F2511" t="s">
        <v>5979</v>
      </c>
      <c r="G2511" t="s">
        <v>5983</v>
      </c>
      <c r="H2511" s="1">
        <v>41893</v>
      </c>
      <c r="I2511" t="s">
        <v>5974</v>
      </c>
      <c r="J2511" t="s">
        <v>6169</v>
      </c>
      <c r="K2511">
        <v>2014</v>
      </c>
      <c r="L2511" t="s">
        <v>1225</v>
      </c>
      <c r="M2511">
        <v>0</v>
      </c>
      <c r="N2511">
        <v>97</v>
      </c>
      <c r="O2511">
        <v>23</v>
      </c>
      <c r="P2511">
        <v>7</v>
      </c>
      <c r="Q2511" t="s">
        <v>10</v>
      </c>
      <c r="R2511" t="s">
        <v>29</v>
      </c>
    </row>
    <row r="2512" spans="1:18" x14ac:dyDescent="0.25">
      <c r="A2512" t="s">
        <v>5419</v>
      </c>
      <c r="B2512" s="1">
        <v>41887</v>
      </c>
      <c r="C2512" t="s">
        <v>6177</v>
      </c>
      <c r="D2512" t="s">
        <v>7635</v>
      </c>
      <c r="E2512" t="s">
        <v>6008</v>
      </c>
      <c r="F2512" t="s">
        <v>5979</v>
      </c>
      <c r="G2512" t="s">
        <v>5973</v>
      </c>
      <c r="H2512" s="1">
        <v>41894</v>
      </c>
      <c r="I2512" t="s">
        <v>5974</v>
      </c>
      <c r="J2512" t="s">
        <v>6009</v>
      </c>
      <c r="K2512">
        <v>2014</v>
      </c>
      <c r="L2512" t="s">
        <v>1289</v>
      </c>
      <c r="M2512">
        <v>0</v>
      </c>
      <c r="N2512">
        <v>31</v>
      </c>
      <c r="O2512">
        <v>10</v>
      </c>
      <c r="P2512">
        <v>3</v>
      </c>
      <c r="Q2512" t="s">
        <v>10</v>
      </c>
      <c r="R2512" t="s">
        <v>45</v>
      </c>
    </row>
    <row r="2513" spans="1:18" x14ac:dyDescent="0.25">
      <c r="A2513" t="s">
        <v>5446</v>
      </c>
      <c r="B2513" s="1">
        <v>41893</v>
      </c>
      <c r="C2513" t="s">
        <v>6628</v>
      </c>
      <c r="D2513" t="s">
        <v>6189</v>
      </c>
      <c r="E2513" t="s">
        <v>6008</v>
      </c>
      <c r="F2513" t="s">
        <v>5979</v>
      </c>
      <c r="G2513" t="s">
        <v>5983</v>
      </c>
      <c r="H2513" s="1">
        <v>41896</v>
      </c>
      <c r="I2513" t="s">
        <v>5986</v>
      </c>
      <c r="J2513" t="s">
        <v>6079</v>
      </c>
      <c r="K2513">
        <v>2014</v>
      </c>
      <c r="L2513" t="s">
        <v>3290</v>
      </c>
      <c r="M2513">
        <v>0</v>
      </c>
      <c r="N2513">
        <v>57</v>
      </c>
      <c r="O2513">
        <v>28</v>
      </c>
      <c r="P2513">
        <v>2</v>
      </c>
      <c r="Q2513" t="s">
        <v>10</v>
      </c>
      <c r="R2513" t="s">
        <v>91</v>
      </c>
    </row>
    <row r="2514" spans="1:18" x14ac:dyDescent="0.25">
      <c r="A2514" t="s">
        <v>5452</v>
      </c>
      <c r="B2514" s="1">
        <v>41893</v>
      </c>
      <c r="C2514" t="s">
        <v>7136</v>
      </c>
      <c r="D2514" t="s">
        <v>6074</v>
      </c>
      <c r="E2514" t="s">
        <v>6008</v>
      </c>
      <c r="F2514" t="s">
        <v>5979</v>
      </c>
      <c r="G2514" t="s">
        <v>5983</v>
      </c>
      <c r="H2514" s="1">
        <v>41899</v>
      </c>
      <c r="I2514" t="s">
        <v>5974</v>
      </c>
      <c r="J2514" t="s">
        <v>6198</v>
      </c>
      <c r="K2514">
        <v>2014</v>
      </c>
      <c r="L2514" t="s">
        <v>649</v>
      </c>
      <c r="M2514">
        <v>0</v>
      </c>
      <c r="N2514">
        <v>134</v>
      </c>
      <c r="O2514">
        <v>56</v>
      </c>
      <c r="P2514">
        <v>5</v>
      </c>
      <c r="Q2514" t="s">
        <v>10</v>
      </c>
      <c r="R2514" t="s">
        <v>77</v>
      </c>
    </row>
    <row r="2515" spans="1:18" x14ac:dyDescent="0.25">
      <c r="A2515" t="s">
        <v>5458</v>
      </c>
      <c r="B2515" s="1">
        <v>41894</v>
      </c>
      <c r="C2515" t="s">
        <v>6268</v>
      </c>
      <c r="D2515" t="s">
        <v>6975</v>
      </c>
      <c r="E2515" t="s">
        <v>6008</v>
      </c>
      <c r="F2515" t="s">
        <v>5979</v>
      </c>
      <c r="G2515" t="s">
        <v>5973</v>
      </c>
      <c r="H2515" s="1">
        <v>41899</v>
      </c>
      <c r="I2515" t="s">
        <v>5969</v>
      </c>
      <c r="J2515" t="s">
        <v>6109</v>
      </c>
      <c r="K2515">
        <v>2014</v>
      </c>
      <c r="L2515" t="s">
        <v>864</v>
      </c>
      <c r="M2515">
        <v>0</v>
      </c>
      <c r="N2515">
        <v>21</v>
      </c>
      <c r="O2515">
        <v>5</v>
      </c>
      <c r="P2515">
        <v>3</v>
      </c>
      <c r="Q2515" t="s">
        <v>10</v>
      </c>
      <c r="R2515" t="s">
        <v>45</v>
      </c>
    </row>
    <row r="2516" spans="1:18" x14ac:dyDescent="0.25">
      <c r="A2516" t="s">
        <v>5492</v>
      </c>
      <c r="B2516" s="1">
        <v>41900</v>
      </c>
      <c r="C2516" t="s">
        <v>6018</v>
      </c>
      <c r="D2516" t="s">
        <v>6222</v>
      </c>
      <c r="E2516" t="s">
        <v>6008</v>
      </c>
      <c r="F2516" t="s">
        <v>5979</v>
      </c>
      <c r="G2516" t="s">
        <v>5973</v>
      </c>
      <c r="H2516" s="1">
        <v>41904</v>
      </c>
      <c r="I2516" t="s">
        <v>5974</v>
      </c>
      <c r="J2516" t="s">
        <v>6095</v>
      </c>
      <c r="K2516">
        <v>2014</v>
      </c>
      <c r="L2516" t="s">
        <v>2807</v>
      </c>
      <c r="M2516">
        <v>0</v>
      </c>
      <c r="N2516">
        <v>66</v>
      </c>
      <c r="O2516">
        <v>27</v>
      </c>
      <c r="P2516">
        <v>5</v>
      </c>
      <c r="Q2516" t="s">
        <v>10</v>
      </c>
      <c r="R2516" t="s">
        <v>45</v>
      </c>
    </row>
    <row r="2517" spans="1:18" x14ac:dyDescent="0.25">
      <c r="A2517" t="s">
        <v>5546</v>
      </c>
      <c r="B2517" s="1">
        <v>41912</v>
      </c>
      <c r="C2517" t="s">
        <v>6628</v>
      </c>
      <c r="D2517" t="s">
        <v>6961</v>
      </c>
      <c r="E2517" t="s">
        <v>6008</v>
      </c>
      <c r="F2517" t="s">
        <v>5979</v>
      </c>
      <c r="G2517" t="s">
        <v>5983</v>
      </c>
      <c r="H2517" s="1">
        <v>41914</v>
      </c>
      <c r="I2517" t="s">
        <v>5969</v>
      </c>
      <c r="J2517" t="s">
        <v>6109</v>
      </c>
      <c r="K2517">
        <v>2014</v>
      </c>
      <c r="L2517" t="s">
        <v>1937</v>
      </c>
      <c r="M2517">
        <v>0</v>
      </c>
      <c r="N2517">
        <v>286</v>
      </c>
      <c r="O2517">
        <v>140</v>
      </c>
      <c r="P2517">
        <v>6</v>
      </c>
      <c r="Q2517" t="s">
        <v>10</v>
      </c>
      <c r="R2517" t="s">
        <v>77</v>
      </c>
    </row>
    <row r="2518" spans="1:18" x14ac:dyDescent="0.25">
      <c r="A2518" t="s">
        <v>5598</v>
      </c>
      <c r="B2518" s="1">
        <v>41932</v>
      </c>
      <c r="C2518" t="s">
        <v>7853</v>
      </c>
      <c r="D2518" t="s">
        <v>6279</v>
      </c>
      <c r="E2518" t="s">
        <v>6008</v>
      </c>
      <c r="F2518" t="s">
        <v>5979</v>
      </c>
      <c r="G2518" t="s">
        <v>5983</v>
      </c>
      <c r="H2518" s="1">
        <v>41934</v>
      </c>
      <c r="I2518" t="s">
        <v>5986</v>
      </c>
      <c r="J2518" t="s">
        <v>6279</v>
      </c>
      <c r="K2518">
        <v>2014</v>
      </c>
      <c r="L2518" t="s">
        <v>1797</v>
      </c>
      <c r="M2518">
        <v>0</v>
      </c>
      <c r="N2518">
        <v>246</v>
      </c>
      <c r="O2518">
        <v>25</v>
      </c>
      <c r="P2518">
        <v>5</v>
      </c>
      <c r="Q2518" t="s">
        <v>10</v>
      </c>
      <c r="R2518" t="s">
        <v>77</v>
      </c>
    </row>
    <row r="2519" spans="1:18" x14ac:dyDescent="0.25">
      <c r="A2519" t="s">
        <v>5616</v>
      </c>
      <c r="B2519" s="1">
        <v>41936</v>
      </c>
      <c r="C2519" t="s">
        <v>7339</v>
      </c>
      <c r="D2519" t="s">
        <v>6222</v>
      </c>
      <c r="E2519" t="s">
        <v>6008</v>
      </c>
      <c r="F2519" t="s">
        <v>5979</v>
      </c>
      <c r="G2519" t="s">
        <v>5983</v>
      </c>
      <c r="H2519" s="1">
        <v>41939</v>
      </c>
      <c r="I2519" t="s">
        <v>5969</v>
      </c>
      <c r="J2519" t="s">
        <v>6095</v>
      </c>
      <c r="K2519">
        <v>2014</v>
      </c>
      <c r="L2519" t="s">
        <v>1751</v>
      </c>
      <c r="M2519">
        <v>0</v>
      </c>
      <c r="N2519">
        <v>71</v>
      </c>
      <c r="O2519">
        <v>18</v>
      </c>
      <c r="P2519">
        <v>3</v>
      </c>
      <c r="Q2519" t="s">
        <v>10</v>
      </c>
      <c r="R2519" t="s">
        <v>77</v>
      </c>
    </row>
    <row r="2520" spans="1:18" x14ac:dyDescent="0.25">
      <c r="A2520" t="s">
        <v>5625</v>
      </c>
      <c r="B2520" s="1">
        <v>41942</v>
      </c>
      <c r="C2520" t="s">
        <v>6385</v>
      </c>
      <c r="D2520" t="s">
        <v>7855</v>
      </c>
      <c r="E2520" t="s">
        <v>6008</v>
      </c>
      <c r="F2520" t="s">
        <v>5979</v>
      </c>
      <c r="G2520" t="s">
        <v>5973</v>
      </c>
      <c r="H2520" s="1">
        <v>41945</v>
      </c>
      <c r="I2520" t="s">
        <v>5986</v>
      </c>
      <c r="J2520" t="s">
        <v>6492</v>
      </c>
      <c r="K2520">
        <v>2014</v>
      </c>
      <c r="L2520" t="s">
        <v>2702</v>
      </c>
      <c r="M2520">
        <v>0</v>
      </c>
      <c r="N2520">
        <v>43</v>
      </c>
      <c r="O2520">
        <v>21</v>
      </c>
      <c r="P2520">
        <v>3</v>
      </c>
      <c r="Q2520" t="s">
        <v>10</v>
      </c>
      <c r="R2520" t="s">
        <v>77</v>
      </c>
    </row>
    <row r="2521" spans="1:18" x14ac:dyDescent="0.25">
      <c r="A2521" t="s">
        <v>5669</v>
      </c>
      <c r="B2521" s="1">
        <v>41953</v>
      </c>
      <c r="C2521" t="s">
        <v>7740</v>
      </c>
      <c r="D2521" t="s">
        <v>6197</v>
      </c>
      <c r="E2521" t="s">
        <v>6008</v>
      </c>
      <c r="F2521" t="s">
        <v>5979</v>
      </c>
      <c r="G2521" t="s">
        <v>5983</v>
      </c>
      <c r="H2521" s="1">
        <v>41953</v>
      </c>
      <c r="I2521" t="s">
        <v>6005</v>
      </c>
      <c r="J2521" t="s">
        <v>6198</v>
      </c>
      <c r="K2521">
        <v>2014</v>
      </c>
      <c r="L2521" t="s">
        <v>2579</v>
      </c>
      <c r="M2521">
        <v>0</v>
      </c>
      <c r="N2521">
        <v>42</v>
      </c>
      <c r="O2521">
        <v>16</v>
      </c>
      <c r="P2521">
        <v>3</v>
      </c>
      <c r="Q2521" t="s">
        <v>10</v>
      </c>
      <c r="R2521" t="s">
        <v>29</v>
      </c>
    </row>
    <row r="2522" spans="1:18" x14ac:dyDescent="0.25">
      <c r="A2522" t="s">
        <v>5669</v>
      </c>
      <c r="B2522" s="1">
        <v>41953</v>
      </c>
      <c r="C2522" t="s">
        <v>7740</v>
      </c>
      <c r="D2522" t="s">
        <v>6197</v>
      </c>
      <c r="E2522" t="s">
        <v>6008</v>
      </c>
      <c r="F2522" t="s">
        <v>5979</v>
      </c>
      <c r="G2522" t="s">
        <v>5983</v>
      </c>
      <c r="H2522" s="1">
        <v>41953</v>
      </c>
      <c r="I2522" t="s">
        <v>6005</v>
      </c>
      <c r="J2522" t="s">
        <v>6198</v>
      </c>
      <c r="K2522">
        <v>2014</v>
      </c>
      <c r="L2522" t="s">
        <v>2946</v>
      </c>
      <c r="M2522">
        <v>0</v>
      </c>
      <c r="N2522">
        <v>98</v>
      </c>
      <c r="O2522">
        <v>21</v>
      </c>
      <c r="P2522">
        <v>3</v>
      </c>
      <c r="Q2522" t="s">
        <v>10</v>
      </c>
      <c r="R2522" t="s">
        <v>11</v>
      </c>
    </row>
    <row r="2523" spans="1:18" x14ac:dyDescent="0.25">
      <c r="A2523" t="s">
        <v>5675</v>
      </c>
      <c r="B2523" s="1">
        <v>41953</v>
      </c>
      <c r="C2523" t="s">
        <v>6128</v>
      </c>
      <c r="D2523" t="s">
        <v>6698</v>
      </c>
      <c r="E2523" t="s">
        <v>6008</v>
      </c>
      <c r="F2523" t="s">
        <v>5979</v>
      </c>
      <c r="G2523" t="s">
        <v>5983</v>
      </c>
      <c r="H2523" s="1">
        <v>41958</v>
      </c>
      <c r="I2523" t="s">
        <v>5974</v>
      </c>
      <c r="J2523" t="s">
        <v>6109</v>
      </c>
      <c r="K2523">
        <v>2014</v>
      </c>
      <c r="L2523" t="s">
        <v>2382</v>
      </c>
      <c r="M2523">
        <v>0</v>
      </c>
      <c r="N2523">
        <v>15</v>
      </c>
      <c r="O2523">
        <v>2</v>
      </c>
      <c r="P2523">
        <v>1</v>
      </c>
      <c r="Q2523" t="s">
        <v>10</v>
      </c>
      <c r="R2523" t="s">
        <v>91</v>
      </c>
    </row>
    <row r="2524" spans="1:18" x14ac:dyDescent="0.25">
      <c r="A2524" t="s">
        <v>5701</v>
      </c>
      <c r="B2524" s="1">
        <v>41957</v>
      </c>
      <c r="C2524" t="s">
        <v>7476</v>
      </c>
      <c r="D2524" t="s">
        <v>6791</v>
      </c>
      <c r="E2524" t="s">
        <v>6008</v>
      </c>
      <c r="F2524" t="s">
        <v>5979</v>
      </c>
      <c r="G2524" t="s">
        <v>5983</v>
      </c>
      <c r="H2524" s="1">
        <v>41964</v>
      </c>
      <c r="I2524" t="s">
        <v>5974</v>
      </c>
      <c r="J2524" t="s">
        <v>6169</v>
      </c>
      <c r="K2524">
        <v>2014</v>
      </c>
      <c r="L2524" t="s">
        <v>2396</v>
      </c>
      <c r="M2524">
        <v>0</v>
      </c>
      <c r="N2524">
        <v>40</v>
      </c>
      <c r="O2524">
        <v>15</v>
      </c>
      <c r="P2524">
        <v>1</v>
      </c>
      <c r="Q2524" t="s">
        <v>10</v>
      </c>
      <c r="R2524" t="s">
        <v>91</v>
      </c>
    </row>
    <row r="2525" spans="1:18" x14ac:dyDescent="0.25">
      <c r="A2525" t="s">
        <v>5734</v>
      </c>
      <c r="B2525" s="1">
        <v>41963</v>
      </c>
      <c r="C2525" t="s">
        <v>6719</v>
      </c>
      <c r="D2525" t="s">
        <v>6578</v>
      </c>
      <c r="E2525" t="s">
        <v>6008</v>
      </c>
      <c r="F2525" t="s">
        <v>5979</v>
      </c>
      <c r="G2525" t="s">
        <v>5973</v>
      </c>
      <c r="H2525" s="1">
        <v>41967</v>
      </c>
      <c r="I2525" t="s">
        <v>5974</v>
      </c>
      <c r="J2525" t="s">
        <v>6579</v>
      </c>
      <c r="K2525">
        <v>2014</v>
      </c>
      <c r="L2525" t="s">
        <v>2663</v>
      </c>
      <c r="M2525">
        <v>0</v>
      </c>
      <c r="N2525">
        <v>194</v>
      </c>
      <c r="O2525">
        <v>74</v>
      </c>
      <c r="P2525">
        <v>4</v>
      </c>
      <c r="Q2525" t="s">
        <v>10</v>
      </c>
      <c r="R2525" t="s">
        <v>11</v>
      </c>
    </row>
    <row r="2526" spans="1:18" x14ac:dyDescent="0.25">
      <c r="A2526" t="s">
        <v>5779</v>
      </c>
      <c r="B2526" s="1">
        <v>41971</v>
      </c>
      <c r="C2526" t="s">
        <v>7179</v>
      </c>
      <c r="D2526" t="s">
        <v>7334</v>
      </c>
      <c r="E2526" t="s">
        <v>6008</v>
      </c>
      <c r="F2526" t="s">
        <v>5979</v>
      </c>
      <c r="G2526" t="s">
        <v>5983</v>
      </c>
      <c r="H2526" s="1">
        <v>41976</v>
      </c>
      <c r="I2526" t="s">
        <v>5974</v>
      </c>
      <c r="J2526" t="s">
        <v>6095</v>
      </c>
      <c r="K2526">
        <v>2014</v>
      </c>
      <c r="L2526" t="s">
        <v>76</v>
      </c>
      <c r="M2526">
        <v>0</v>
      </c>
      <c r="N2526">
        <v>137</v>
      </c>
      <c r="O2526">
        <v>5</v>
      </c>
      <c r="P2526">
        <v>5</v>
      </c>
      <c r="Q2526" t="s">
        <v>10</v>
      </c>
      <c r="R2526" t="s">
        <v>77</v>
      </c>
    </row>
    <row r="2527" spans="1:18" x14ac:dyDescent="0.25">
      <c r="A2527" t="s">
        <v>5852</v>
      </c>
      <c r="B2527" s="1">
        <v>41988</v>
      </c>
      <c r="C2527" t="s">
        <v>6883</v>
      </c>
      <c r="D2527" t="s">
        <v>6279</v>
      </c>
      <c r="E2527" t="s">
        <v>6008</v>
      </c>
      <c r="F2527" t="s">
        <v>5979</v>
      </c>
      <c r="G2527" t="s">
        <v>5973</v>
      </c>
      <c r="H2527" s="1">
        <v>41992</v>
      </c>
      <c r="I2527" t="s">
        <v>5974</v>
      </c>
      <c r="J2527" t="s">
        <v>6279</v>
      </c>
      <c r="K2527">
        <v>2014</v>
      </c>
      <c r="L2527" t="s">
        <v>582</v>
      </c>
      <c r="M2527">
        <v>0</v>
      </c>
      <c r="N2527">
        <v>25</v>
      </c>
      <c r="O2527">
        <v>2</v>
      </c>
      <c r="P2527">
        <v>3</v>
      </c>
      <c r="Q2527" t="s">
        <v>10</v>
      </c>
      <c r="R2527" t="s">
        <v>91</v>
      </c>
    </row>
    <row r="2528" spans="1:18" x14ac:dyDescent="0.25">
      <c r="A2528" t="s">
        <v>5852</v>
      </c>
      <c r="B2528" s="1">
        <v>41988</v>
      </c>
      <c r="C2528" t="s">
        <v>6883</v>
      </c>
      <c r="D2528" t="s">
        <v>6279</v>
      </c>
      <c r="E2528" t="s">
        <v>6008</v>
      </c>
      <c r="F2528" t="s">
        <v>5979</v>
      </c>
      <c r="G2528" t="s">
        <v>5973</v>
      </c>
      <c r="H2528" s="1">
        <v>41992</v>
      </c>
      <c r="I2528" t="s">
        <v>5974</v>
      </c>
      <c r="J2528" t="s">
        <v>6279</v>
      </c>
      <c r="K2528">
        <v>2014</v>
      </c>
      <c r="L2528" t="s">
        <v>831</v>
      </c>
      <c r="M2528">
        <v>0</v>
      </c>
      <c r="N2528">
        <v>54</v>
      </c>
      <c r="O2528">
        <v>8</v>
      </c>
      <c r="P2528">
        <v>4</v>
      </c>
      <c r="Q2528" t="s">
        <v>10</v>
      </c>
      <c r="R2528" t="s">
        <v>11</v>
      </c>
    </row>
    <row r="2529" spans="1:18" x14ac:dyDescent="0.25">
      <c r="A2529" t="s">
        <v>5852</v>
      </c>
      <c r="B2529" s="1">
        <v>41988</v>
      </c>
      <c r="C2529" t="s">
        <v>6883</v>
      </c>
      <c r="D2529" t="s">
        <v>6279</v>
      </c>
      <c r="E2529" t="s">
        <v>6008</v>
      </c>
      <c r="F2529" t="s">
        <v>5979</v>
      </c>
      <c r="G2529" t="s">
        <v>5973</v>
      </c>
      <c r="H2529" s="1">
        <v>41992</v>
      </c>
      <c r="I2529" t="s">
        <v>5974</v>
      </c>
      <c r="J2529" t="s">
        <v>6279</v>
      </c>
      <c r="K2529">
        <v>2014</v>
      </c>
      <c r="L2529" t="s">
        <v>1653</v>
      </c>
      <c r="M2529">
        <v>0</v>
      </c>
      <c r="N2529">
        <v>77</v>
      </c>
      <c r="O2529">
        <v>36</v>
      </c>
      <c r="P2529">
        <v>2</v>
      </c>
      <c r="Q2529" t="s">
        <v>10</v>
      </c>
      <c r="R2529" t="s">
        <v>77</v>
      </c>
    </row>
    <row r="2530" spans="1:18" x14ac:dyDescent="0.25">
      <c r="A2530" t="s">
        <v>5907</v>
      </c>
      <c r="B2530" s="1">
        <v>41998</v>
      </c>
      <c r="C2530" t="s">
        <v>6838</v>
      </c>
      <c r="D2530" t="s">
        <v>7165</v>
      </c>
      <c r="E2530" t="s">
        <v>6008</v>
      </c>
      <c r="F2530" t="s">
        <v>5979</v>
      </c>
      <c r="G2530" t="s">
        <v>5983</v>
      </c>
      <c r="H2530" s="1">
        <v>42002</v>
      </c>
      <c r="I2530" t="s">
        <v>5974</v>
      </c>
      <c r="J2530" t="s">
        <v>6009</v>
      </c>
      <c r="K2530">
        <v>2014</v>
      </c>
      <c r="L2530" t="s">
        <v>747</v>
      </c>
      <c r="M2530">
        <v>0</v>
      </c>
      <c r="N2530">
        <v>109</v>
      </c>
      <c r="O2530">
        <v>52</v>
      </c>
      <c r="P2530">
        <v>8</v>
      </c>
      <c r="Q2530" t="s">
        <v>10</v>
      </c>
      <c r="R2530" t="s">
        <v>29</v>
      </c>
    </row>
    <row r="2531" spans="1:18" x14ac:dyDescent="0.25">
      <c r="A2531" t="s">
        <v>205</v>
      </c>
      <c r="B2531" s="1">
        <v>40592</v>
      </c>
      <c r="C2531" t="s">
        <v>6134</v>
      </c>
      <c r="D2531" t="s">
        <v>6135</v>
      </c>
      <c r="E2531" t="s">
        <v>6008</v>
      </c>
      <c r="F2531" t="s">
        <v>5979</v>
      </c>
      <c r="G2531" t="s">
        <v>5973</v>
      </c>
      <c r="H2531" s="1">
        <v>40596</v>
      </c>
      <c r="I2531" t="s">
        <v>5969</v>
      </c>
      <c r="J2531" t="s">
        <v>6045</v>
      </c>
      <c r="K2531">
        <v>2011</v>
      </c>
      <c r="L2531" t="s">
        <v>206</v>
      </c>
      <c r="M2531">
        <v>0</v>
      </c>
      <c r="N2531">
        <v>55</v>
      </c>
      <c r="O2531">
        <v>8</v>
      </c>
      <c r="P2531">
        <v>5</v>
      </c>
      <c r="Q2531" t="s">
        <v>10</v>
      </c>
      <c r="R2531" t="s">
        <v>29</v>
      </c>
    </row>
    <row r="2532" spans="1:18" x14ac:dyDescent="0.25">
      <c r="A2532" t="s">
        <v>205</v>
      </c>
      <c r="B2532" s="1">
        <v>40592</v>
      </c>
      <c r="C2532" t="s">
        <v>6134</v>
      </c>
      <c r="D2532" t="s">
        <v>6135</v>
      </c>
      <c r="E2532" t="s">
        <v>6008</v>
      </c>
      <c r="F2532" t="s">
        <v>5979</v>
      </c>
      <c r="G2532" t="s">
        <v>5973</v>
      </c>
      <c r="H2532" s="1">
        <v>40596</v>
      </c>
      <c r="I2532" t="s">
        <v>5969</v>
      </c>
      <c r="J2532" t="s">
        <v>6045</v>
      </c>
      <c r="K2532">
        <v>2011</v>
      </c>
      <c r="L2532" t="s">
        <v>207</v>
      </c>
      <c r="M2532">
        <v>0</v>
      </c>
      <c r="N2532">
        <v>62</v>
      </c>
      <c r="O2532">
        <v>23</v>
      </c>
      <c r="P2532">
        <v>7</v>
      </c>
      <c r="Q2532" t="s">
        <v>10</v>
      </c>
      <c r="R2532" t="s">
        <v>29</v>
      </c>
    </row>
    <row r="2533" spans="1:18" x14ac:dyDescent="0.25">
      <c r="A2533" t="s">
        <v>279</v>
      </c>
      <c r="B2533" s="1">
        <v>40616</v>
      </c>
      <c r="C2533" t="s">
        <v>6186</v>
      </c>
      <c r="D2533" t="s">
        <v>6187</v>
      </c>
      <c r="E2533" t="s">
        <v>6008</v>
      </c>
      <c r="F2533" t="s">
        <v>5979</v>
      </c>
      <c r="G2533" t="s">
        <v>5973</v>
      </c>
      <c r="H2533" s="1">
        <v>40618</v>
      </c>
      <c r="I2533" t="s">
        <v>5986</v>
      </c>
      <c r="J2533" t="s">
        <v>6045</v>
      </c>
      <c r="K2533">
        <v>2011</v>
      </c>
      <c r="L2533" t="s">
        <v>281</v>
      </c>
      <c r="M2533">
        <v>0</v>
      </c>
      <c r="N2533">
        <v>193</v>
      </c>
      <c r="O2533">
        <v>62</v>
      </c>
      <c r="P2533">
        <v>6</v>
      </c>
      <c r="Q2533" t="s">
        <v>10</v>
      </c>
      <c r="R2533" t="s">
        <v>77</v>
      </c>
    </row>
    <row r="2534" spans="1:18" x14ac:dyDescent="0.25">
      <c r="A2534" t="s">
        <v>344</v>
      </c>
      <c r="B2534" s="1">
        <v>40631</v>
      </c>
      <c r="C2534" t="s">
        <v>6235</v>
      </c>
      <c r="D2534" t="s">
        <v>6236</v>
      </c>
      <c r="E2534" t="s">
        <v>6008</v>
      </c>
      <c r="F2534" t="s">
        <v>5979</v>
      </c>
      <c r="G2534" t="s">
        <v>5973</v>
      </c>
      <c r="H2534" s="1">
        <v>40632</v>
      </c>
      <c r="I2534" t="s">
        <v>5986</v>
      </c>
      <c r="J2534" t="s">
        <v>6045</v>
      </c>
      <c r="K2534">
        <v>2011</v>
      </c>
      <c r="L2534" t="s">
        <v>346</v>
      </c>
      <c r="M2534">
        <v>0</v>
      </c>
      <c r="N2534">
        <v>38</v>
      </c>
      <c r="O2534">
        <v>3</v>
      </c>
      <c r="P2534">
        <v>2</v>
      </c>
      <c r="Q2534" t="s">
        <v>10</v>
      </c>
      <c r="R2534" t="s">
        <v>77</v>
      </c>
    </row>
    <row r="2535" spans="1:18" x14ac:dyDescent="0.25">
      <c r="A2535" t="s">
        <v>382</v>
      </c>
      <c r="B2535" s="1">
        <v>40640</v>
      </c>
      <c r="C2535" t="s">
        <v>6058</v>
      </c>
      <c r="D2535" t="s">
        <v>6258</v>
      </c>
      <c r="E2535" t="s">
        <v>6008</v>
      </c>
      <c r="F2535" t="s">
        <v>5979</v>
      </c>
      <c r="G2535" t="s">
        <v>5983</v>
      </c>
      <c r="H2535" s="1">
        <v>40644</v>
      </c>
      <c r="I2535" t="s">
        <v>5969</v>
      </c>
      <c r="J2535" t="s">
        <v>6045</v>
      </c>
      <c r="K2535">
        <v>2011</v>
      </c>
      <c r="L2535" t="s">
        <v>385</v>
      </c>
      <c r="M2535">
        <v>0</v>
      </c>
      <c r="N2535">
        <v>48</v>
      </c>
      <c r="O2535">
        <v>6</v>
      </c>
      <c r="P2535">
        <v>2</v>
      </c>
      <c r="Q2535" t="s">
        <v>10</v>
      </c>
      <c r="R2535" t="s">
        <v>91</v>
      </c>
    </row>
    <row r="2536" spans="1:18" x14ac:dyDescent="0.25">
      <c r="A2536" t="s">
        <v>392</v>
      </c>
      <c r="B2536" s="1">
        <v>40644</v>
      </c>
      <c r="C2536" t="s">
        <v>6261</v>
      </c>
      <c r="D2536" t="s">
        <v>6187</v>
      </c>
      <c r="E2536" t="s">
        <v>6008</v>
      </c>
      <c r="F2536" t="s">
        <v>5979</v>
      </c>
      <c r="G2536" t="s">
        <v>5973</v>
      </c>
      <c r="H2536" s="1">
        <v>40646</v>
      </c>
      <c r="I2536" t="s">
        <v>5969</v>
      </c>
      <c r="J2536" t="s">
        <v>6045</v>
      </c>
      <c r="K2536">
        <v>2011</v>
      </c>
      <c r="L2536" t="s">
        <v>394</v>
      </c>
      <c r="M2536">
        <v>0</v>
      </c>
      <c r="N2536">
        <v>64</v>
      </c>
      <c r="O2536">
        <v>25</v>
      </c>
      <c r="P2536">
        <v>9</v>
      </c>
      <c r="Q2536" t="s">
        <v>10</v>
      </c>
      <c r="R2536" t="s">
        <v>45</v>
      </c>
    </row>
    <row r="2537" spans="1:18" x14ac:dyDescent="0.25">
      <c r="A2537" t="s">
        <v>626</v>
      </c>
      <c r="B2537" s="1">
        <v>40700</v>
      </c>
      <c r="C2537" t="s">
        <v>6407</v>
      </c>
      <c r="D2537" t="s">
        <v>6408</v>
      </c>
      <c r="E2537" t="s">
        <v>6008</v>
      </c>
      <c r="F2537" t="s">
        <v>5979</v>
      </c>
      <c r="G2537" t="s">
        <v>5973</v>
      </c>
      <c r="H2537" s="1">
        <v>40702</v>
      </c>
      <c r="I2537" t="s">
        <v>5969</v>
      </c>
      <c r="J2537" t="s">
        <v>6045</v>
      </c>
      <c r="K2537">
        <v>2011</v>
      </c>
      <c r="L2537" t="s">
        <v>627</v>
      </c>
      <c r="M2537">
        <v>0</v>
      </c>
      <c r="N2537">
        <v>14</v>
      </c>
      <c r="O2537">
        <v>5</v>
      </c>
      <c r="P2537">
        <v>1</v>
      </c>
      <c r="Q2537" t="s">
        <v>10</v>
      </c>
      <c r="R2537" t="s">
        <v>45</v>
      </c>
    </row>
    <row r="2538" spans="1:18" x14ac:dyDescent="0.25">
      <c r="A2538" t="s">
        <v>742</v>
      </c>
      <c r="B2538" s="1">
        <v>40716</v>
      </c>
      <c r="C2538" t="s">
        <v>6486</v>
      </c>
      <c r="D2538" t="s">
        <v>6487</v>
      </c>
      <c r="E2538" t="s">
        <v>6008</v>
      </c>
      <c r="F2538" t="s">
        <v>5979</v>
      </c>
      <c r="G2538" t="s">
        <v>5973</v>
      </c>
      <c r="H2538" s="1">
        <v>40719</v>
      </c>
      <c r="I2538" t="s">
        <v>5969</v>
      </c>
      <c r="J2538" t="s">
        <v>6045</v>
      </c>
      <c r="K2538">
        <v>2011</v>
      </c>
      <c r="L2538" t="s">
        <v>743</v>
      </c>
      <c r="M2538">
        <v>0</v>
      </c>
      <c r="N2538">
        <v>112</v>
      </c>
      <c r="O2538">
        <v>24</v>
      </c>
      <c r="P2538">
        <v>8</v>
      </c>
      <c r="Q2538" t="s">
        <v>10</v>
      </c>
      <c r="R2538" t="s">
        <v>29</v>
      </c>
    </row>
    <row r="2539" spans="1:18" x14ac:dyDescent="0.25">
      <c r="A2539" t="s">
        <v>742</v>
      </c>
      <c r="B2539" s="1">
        <v>40716</v>
      </c>
      <c r="C2539" t="s">
        <v>6486</v>
      </c>
      <c r="D2539" t="s">
        <v>6487</v>
      </c>
      <c r="E2539" t="s">
        <v>6008</v>
      </c>
      <c r="F2539" t="s">
        <v>5979</v>
      </c>
      <c r="G2539" t="s">
        <v>5973</v>
      </c>
      <c r="H2539" s="1">
        <v>40719</v>
      </c>
      <c r="I2539" t="s">
        <v>5969</v>
      </c>
      <c r="J2539" t="s">
        <v>6045</v>
      </c>
      <c r="K2539">
        <v>2011</v>
      </c>
      <c r="L2539" t="s">
        <v>744</v>
      </c>
      <c r="M2539">
        <v>0</v>
      </c>
      <c r="N2539">
        <v>31</v>
      </c>
      <c r="O2539">
        <v>1</v>
      </c>
      <c r="P2539">
        <v>2</v>
      </c>
      <c r="Q2539" t="s">
        <v>10</v>
      </c>
      <c r="R2539" t="s">
        <v>11</v>
      </c>
    </row>
    <row r="2540" spans="1:18" x14ac:dyDescent="0.25">
      <c r="A2540" t="s">
        <v>882</v>
      </c>
      <c r="B2540" s="1">
        <v>40756</v>
      </c>
      <c r="C2540" t="s">
        <v>6435</v>
      </c>
      <c r="D2540" t="s">
        <v>6567</v>
      </c>
      <c r="E2540" t="s">
        <v>6008</v>
      </c>
      <c r="F2540" t="s">
        <v>5979</v>
      </c>
      <c r="G2540" t="s">
        <v>5968</v>
      </c>
      <c r="H2540" s="1">
        <v>40758</v>
      </c>
      <c r="I2540" t="s">
        <v>5969</v>
      </c>
      <c r="J2540" t="s">
        <v>6045</v>
      </c>
      <c r="K2540">
        <v>2011</v>
      </c>
      <c r="L2540" t="s">
        <v>504</v>
      </c>
      <c r="M2540">
        <v>0</v>
      </c>
      <c r="N2540">
        <v>80</v>
      </c>
      <c r="O2540">
        <v>1</v>
      </c>
      <c r="P2540">
        <v>7</v>
      </c>
      <c r="Q2540" t="s">
        <v>10</v>
      </c>
      <c r="R2540" t="s">
        <v>29</v>
      </c>
    </row>
    <row r="2541" spans="1:18" x14ac:dyDescent="0.25">
      <c r="A2541" t="s">
        <v>901</v>
      </c>
      <c r="B2541" s="1">
        <v>40760</v>
      </c>
      <c r="C2541" t="s">
        <v>6577</v>
      </c>
      <c r="D2541" t="s">
        <v>6408</v>
      </c>
      <c r="E2541" t="s">
        <v>6008</v>
      </c>
      <c r="F2541" t="s">
        <v>5979</v>
      </c>
      <c r="G2541" t="s">
        <v>5973</v>
      </c>
      <c r="H2541" s="1">
        <v>40763</v>
      </c>
      <c r="I2541" t="s">
        <v>5986</v>
      </c>
      <c r="J2541" t="s">
        <v>6045</v>
      </c>
      <c r="K2541">
        <v>2011</v>
      </c>
      <c r="L2541" t="s">
        <v>902</v>
      </c>
      <c r="M2541">
        <v>0</v>
      </c>
      <c r="N2541">
        <v>11</v>
      </c>
      <c r="O2541">
        <v>5</v>
      </c>
      <c r="P2541">
        <v>1</v>
      </c>
      <c r="Q2541" t="s">
        <v>10</v>
      </c>
      <c r="R2541" t="s">
        <v>29</v>
      </c>
    </row>
    <row r="2542" spans="1:18" x14ac:dyDescent="0.25">
      <c r="A2542" t="s">
        <v>1097</v>
      </c>
      <c r="B2542" s="1">
        <v>40794</v>
      </c>
      <c r="C2542" t="s">
        <v>6691</v>
      </c>
      <c r="D2542" t="s">
        <v>6692</v>
      </c>
      <c r="E2542" t="s">
        <v>6008</v>
      </c>
      <c r="F2542" t="s">
        <v>5979</v>
      </c>
      <c r="G2542" t="s">
        <v>5973</v>
      </c>
      <c r="H2542" s="1">
        <v>40795</v>
      </c>
      <c r="I2542" t="s">
        <v>5986</v>
      </c>
      <c r="J2542" t="s">
        <v>6045</v>
      </c>
      <c r="K2542">
        <v>2011</v>
      </c>
      <c r="L2542" t="s">
        <v>281</v>
      </c>
      <c r="M2542">
        <v>0</v>
      </c>
      <c r="N2542">
        <v>97</v>
      </c>
      <c r="O2542">
        <v>31</v>
      </c>
      <c r="P2542">
        <v>3</v>
      </c>
      <c r="Q2542" t="s">
        <v>10</v>
      </c>
      <c r="R2542" t="s">
        <v>77</v>
      </c>
    </row>
    <row r="2543" spans="1:18" x14ac:dyDescent="0.25">
      <c r="A2543" t="s">
        <v>1208</v>
      </c>
      <c r="B2543" s="1">
        <v>40809</v>
      </c>
      <c r="C2543" t="s">
        <v>6744</v>
      </c>
      <c r="D2543" t="s">
        <v>6323</v>
      </c>
      <c r="E2543" t="s">
        <v>6008</v>
      </c>
      <c r="F2543" t="s">
        <v>5979</v>
      </c>
      <c r="G2543" t="s">
        <v>5973</v>
      </c>
      <c r="H2543" s="1">
        <v>40814</v>
      </c>
      <c r="I2543" t="s">
        <v>5969</v>
      </c>
      <c r="J2543" t="s">
        <v>6045</v>
      </c>
      <c r="K2543">
        <v>2011</v>
      </c>
      <c r="L2543" t="s">
        <v>1209</v>
      </c>
      <c r="M2543">
        <v>0</v>
      </c>
      <c r="N2543">
        <v>85</v>
      </c>
      <c r="O2543">
        <v>4</v>
      </c>
      <c r="P2543">
        <v>3</v>
      </c>
      <c r="Q2543" t="s">
        <v>10</v>
      </c>
      <c r="R2543" t="s">
        <v>11</v>
      </c>
    </row>
    <row r="2544" spans="1:18" x14ac:dyDescent="0.25">
      <c r="A2544" t="s">
        <v>1246</v>
      </c>
      <c r="B2544" s="1">
        <v>40814</v>
      </c>
      <c r="C2544" t="s">
        <v>6766</v>
      </c>
      <c r="D2544" t="s">
        <v>6408</v>
      </c>
      <c r="E2544" t="s">
        <v>6008</v>
      </c>
      <c r="F2544" t="s">
        <v>5979</v>
      </c>
      <c r="G2544" t="s">
        <v>5973</v>
      </c>
      <c r="H2544" s="1">
        <v>40816</v>
      </c>
      <c r="I2544" t="s">
        <v>5969</v>
      </c>
      <c r="J2544" t="s">
        <v>6045</v>
      </c>
      <c r="K2544">
        <v>2011</v>
      </c>
      <c r="L2544" t="s">
        <v>1247</v>
      </c>
      <c r="M2544">
        <v>0</v>
      </c>
      <c r="N2544">
        <v>15</v>
      </c>
      <c r="O2544">
        <v>7</v>
      </c>
      <c r="P2544">
        <v>2</v>
      </c>
      <c r="Q2544" t="s">
        <v>10</v>
      </c>
      <c r="R2544" t="s">
        <v>91</v>
      </c>
    </row>
    <row r="2545" spans="1:18" x14ac:dyDescent="0.25">
      <c r="A2545" t="s">
        <v>1261</v>
      </c>
      <c r="B2545" s="1">
        <v>40816</v>
      </c>
      <c r="C2545" t="s">
        <v>6468</v>
      </c>
      <c r="D2545" t="s">
        <v>6671</v>
      </c>
      <c r="E2545" t="s">
        <v>6008</v>
      </c>
      <c r="F2545" t="s">
        <v>5979</v>
      </c>
      <c r="G2545" t="s">
        <v>5968</v>
      </c>
      <c r="H2545" s="1">
        <v>40816</v>
      </c>
      <c r="I2545" t="s">
        <v>6005</v>
      </c>
      <c r="J2545" t="s">
        <v>6045</v>
      </c>
      <c r="K2545">
        <v>2011</v>
      </c>
      <c r="L2545" t="s">
        <v>1263</v>
      </c>
      <c r="M2545">
        <v>0</v>
      </c>
      <c r="N2545">
        <v>144</v>
      </c>
      <c r="O2545">
        <v>32</v>
      </c>
      <c r="P2545">
        <v>4</v>
      </c>
      <c r="Q2545" t="s">
        <v>10</v>
      </c>
      <c r="R2545" t="s">
        <v>77</v>
      </c>
    </row>
    <row r="2546" spans="1:18" x14ac:dyDescent="0.25">
      <c r="A2546" t="s">
        <v>1413</v>
      </c>
      <c r="B2546" s="1">
        <v>40857</v>
      </c>
      <c r="C2546" t="s">
        <v>6744</v>
      </c>
      <c r="D2546" t="s">
        <v>6156</v>
      </c>
      <c r="E2546" t="s">
        <v>6008</v>
      </c>
      <c r="F2546" t="s">
        <v>5979</v>
      </c>
      <c r="G2546" t="s">
        <v>5973</v>
      </c>
      <c r="H2546" s="1">
        <v>40860</v>
      </c>
      <c r="I2546" t="s">
        <v>5969</v>
      </c>
      <c r="J2546" t="s">
        <v>6045</v>
      </c>
      <c r="K2546">
        <v>2011</v>
      </c>
      <c r="L2546" t="s">
        <v>1414</v>
      </c>
      <c r="M2546">
        <v>0</v>
      </c>
      <c r="N2546">
        <v>68</v>
      </c>
      <c r="O2546">
        <v>29</v>
      </c>
      <c r="P2546">
        <v>2</v>
      </c>
      <c r="Q2546" t="s">
        <v>10</v>
      </c>
      <c r="R2546" t="s">
        <v>11</v>
      </c>
    </row>
    <row r="2547" spans="1:18" x14ac:dyDescent="0.25">
      <c r="A2547" t="s">
        <v>1527</v>
      </c>
      <c r="B2547" s="1">
        <v>40880</v>
      </c>
      <c r="C2547" t="s">
        <v>6071</v>
      </c>
      <c r="D2547" t="s">
        <v>6890</v>
      </c>
      <c r="E2547" t="s">
        <v>6008</v>
      </c>
      <c r="F2547" t="s">
        <v>5979</v>
      </c>
      <c r="G2547" t="s">
        <v>5973</v>
      </c>
      <c r="H2547" s="1">
        <v>40883</v>
      </c>
      <c r="I2547" t="s">
        <v>5986</v>
      </c>
      <c r="J2547" t="s">
        <v>6045</v>
      </c>
      <c r="K2547">
        <v>2011</v>
      </c>
      <c r="L2547" t="s">
        <v>1528</v>
      </c>
      <c r="M2547">
        <v>0</v>
      </c>
      <c r="N2547">
        <v>36</v>
      </c>
      <c r="O2547">
        <v>10</v>
      </c>
      <c r="P2547">
        <v>3</v>
      </c>
      <c r="Q2547" t="s">
        <v>10</v>
      </c>
      <c r="R2547" t="s">
        <v>91</v>
      </c>
    </row>
    <row r="2548" spans="1:18" x14ac:dyDescent="0.25">
      <c r="A2548" t="s">
        <v>1527</v>
      </c>
      <c r="B2548" s="1">
        <v>40880</v>
      </c>
      <c r="C2548" t="s">
        <v>6071</v>
      </c>
      <c r="D2548" t="s">
        <v>6890</v>
      </c>
      <c r="E2548" t="s">
        <v>6008</v>
      </c>
      <c r="F2548" t="s">
        <v>5979</v>
      </c>
      <c r="G2548" t="s">
        <v>5973</v>
      </c>
      <c r="H2548" s="1">
        <v>40883</v>
      </c>
      <c r="I2548" t="s">
        <v>5986</v>
      </c>
      <c r="J2548" t="s">
        <v>6045</v>
      </c>
      <c r="K2548">
        <v>2011</v>
      </c>
      <c r="L2548" t="s">
        <v>1499</v>
      </c>
      <c r="M2548">
        <v>0</v>
      </c>
      <c r="N2548">
        <v>36</v>
      </c>
      <c r="O2548">
        <v>8</v>
      </c>
      <c r="P2548">
        <v>3</v>
      </c>
      <c r="Q2548" t="s">
        <v>10</v>
      </c>
      <c r="R2548" t="s">
        <v>45</v>
      </c>
    </row>
    <row r="2549" spans="1:18" x14ac:dyDescent="0.25">
      <c r="A2549" t="s">
        <v>2135</v>
      </c>
      <c r="B2549" s="1">
        <v>41060</v>
      </c>
      <c r="C2549" t="s">
        <v>7156</v>
      </c>
      <c r="D2549" t="s">
        <v>6672</v>
      </c>
      <c r="E2549" t="s">
        <v>6008</v>
      </c>
      <c r="F2549" t="s">
        <v>5979</v>
      </c>
      <c r="G2549" t="s">
        <v>5983</v>
      </c>
      <c r="H2549" s="1">
        <v>41062</v>
      </c>
      <c r="I2549" t="s">
        <v>5969</v>
      </c>
      <c r="J2549" t="s">
        <v>6045</v>
      </c>
      <c r="K2549">
        <v>2012</v>
      </c>
      <c r="L2549" t="s">
        <v>2136</v>
      </c>
      <c r="M2549">
        <v>0</v>
      </c>
      <c r="N2549">
        <v>102</v>
      </c>
      <c r="O2549">
        <v>14</v>
      </c>
      <c r="P2549">
        <v>5</v>
      </c>
      <c r="Q2549" t="s">
        <v>10</v>
      </c>
      <c r="R2549" t="s">
        <v>11</v>
      </c>
    </row>
    <row r="2550" spans="1:18" x14ac:dyDescent="0.25">
      <c r="A2550" t="s">
        <v>2279</v>
      </c>
      <c r="B2550" s="1">
        <v>41089</v>
      </c>
      <c r="C2550" t="s">
        <v>6398</v>
      </c>
      <c r="D2550" t="s">
        <v>6523</v>
      </c>
      <c r="E2550" t="s">
        <v>6008</v>
      </c>
      <c r="F2550" t="s">
        <v>5979</v>
      </c>
      <c r="G2550" t="s">
        <v>5983</v>
      </c>
      <c r="H2550" s="1">
        <v>41091</v>
      </c>
      <c r="I2550" t="s">
        <v>5986</v>
      </c>
      <c r="J2550" t="s">
        <v>6045</v>
      </c>
      <c r="K2550">
        <v>2012</v>
      </c>
      <c r="L2550" t="s">
        <v>747</v>
      </c>
      <c r="M2550">
        <v>0</v>
      </c>
      <c r="N2550">
        <v>41</v>
      </c>
      <c r="O2550">
        <v>20</v>
      </c>
      <c r="P2550">
        <v>3</v>
      </c>
      <c r="Q2550" t="s">
        <v>10</v>
      </c>
      <c r="R2550" t="s">
        <v>29</v>
      </c>
    </row>
    <row r="2551" spans="1:18" x14ac:dyDescent="0.25">
      <c r="A2551" t="s">
        <v>2544</v>
      </c>
      <c r="B2551" s="1">
        <v>41144</v>
      </c>
      <c r="C2551" t="s">
        <v>7303</v>
      </c>
      <c r="D2551" t="s">
        <v>6487</v>
      </c>
      <c r="E2551" t="s">
        <v>6008</v>
      </c>
      <c r="F2551" t="s">
        <v>5979</v>
      </c>
      <c r="G2551" t="s">
        <v>5973</v>
      </c>
      <c r="H2551" s="1">
        <v>41149</v>
      </c>
      <c r="I2551" t="s">
        <v>5969</v>
      </c>
      <c r="J2551" t="s">
        <v>6045</v>
      </c>
      <c r="K2551">
        <v>2012</v>
      </c>
      <c r="L2551" t="s">
        <v>2545</v>
      </c>
      <c r="M2551">
        <v>0</v>
      </c>
      <c r="N2551">
        <v>102</v>
      </c>
      <c r="O2551">
        <v>16</v>
      </c>
      <c r="P2551">
        <v>3</v>
      </c>
      <c r="Q2551" t="s">
        <v>10</v>
      </c>
      <c r="R2551" t="s">
        <v>77</v>
      </c>
    </row>
    <row r="2552" spans="1:18" x14ac:dyDescent="0.25">
      <c r="A2552" t="s">
        <v>2678</v>
      </c>
      <c r="B2552" s="1">
        <v>41169</v>
      </c>
      <c r="C2552" t="s">
        <v>7347</v>
      </c>
      <c r="D2552" t="s">
        <v>6792</v>
      </c>
      <c r="E2552" t="s">
        <v>6008</v>
      </c>
      <c r="F2552" t="s">
        <v>5979</v>
      </c>
      <c r="G2552" t="s">
        <v>5973</v>
      </c>
      <c r="H2552" s="1">
        <v>41169</v>
      </c>
      <c r="I2552" t="s">
        <v>6005</v>
      </c>
      <c r="J2552" t="s">
        <v>6045</v>
      </c>
      <c r="K2552">
        <v>2012</v>
      </c>
      <c r="L2552" t="s">
        <v>2679</v>
      </c>
      <c r="M2552">
        <v>0</v>
      </c>
      <c r="N2552">
        <v>128</v>
      </c>
      <c r="O2552">
        <v>0</v>
      </c>
      <c r="P2552">
        <v>6</v>
      </c>
      <c r="Q2552" t="s">
        <v>10</v>
      </c>
      <c r="R2552" t="s">
        <v>91</v>
      </c>
    </row>
    <row r="2553" spans="1:18" x14ac:dyDescent="0.25">
      <c r="A2553" t="s">
        <v>2705</v>
      </c>
      <c r="B2553" s="1">
        <v>41173</v>
      </c>
      <c r="C2553" t="s">
        <v>7238</v>
      </c>
      <c r="D2553" t="s">
        <v>7352</v>
      </c>
      <c r="E2553" t="s">
        <v>6008</v>
      </c>
      <c r="F2553" t="s">
        <v>5979</v>
      </c>
      <c r="G2553" t="s">
        <v>5973</v>
      </c>
      <c r="H2553" s="1">
        <v>41175</v>
      </c>
      <c r="I2553" t="s">
        <v>5969</v>
      </c>
      <c r="J2553" t="s">
        <v>6045</v>
      </c>
      <c r="K2553">
        <v>2012</v>
      </c>
      <c r="L2553" t="s">
        <v>1911</v>
      </c>
      <c r="M2553">
        <v>0</v>
      </c>
      <c r="N2553">
        <v>53</v>
      </c>
      <c r="O2553">
        <v>6</v>
      </c>
      <c r="P2553">
        <v>2</v>
      </c>
      <c r="Q2553" t="s">
        <v>10</v>
      </c>
      <c r="R2553" t="s">
        <v>91</v>
      </c>
    </row>
    <row r="2554" spans="1:18" x14ac:dyDescent="0.25">
      <c r="A2554" t="s">
        <v>2901</v>
      </c>
      <c r="B2554" s="1">
        <v>41226</v>
      </c>
      <c r="C2554" t="s">
        <v>6681</v>
      </c>
      <c r="D2554" t="s">
        <v>6792</v>
      </c>
      <c r="E2554" t="s">
        <v>6008</v>
      </c>
      <c r="F2554" t="s">
        <v>5979</v>
      </c>
      <c r="G2554" t="s">
        <v>5973</v>
      </c>
      <c r="H2554" s="1">
        <v>41227</v>
      </c>
      <c r="I2554" t="s">
        <v>5986</v>
      </c>
      <c r="J2554" t="s">
        <v>6045</v>
      </c>
      <c r="K2554">
        <v>2012</v>
      </c>
      <c r="L2554" t="s">
        <v>2902</v>
      </c>
      <c r="M2554">
        <v>0</v>
      </c>
      <c r="N2554">
        <v>26</v>
      </c>
      <c r="O2554">
        <v>1</v>
      </c>
      <c r="P2554">
        <v>2</v>
      </c>
      <c r="Q2554" t="s">
        <v>10</v>
      </c>
      <c r="R2554" t="s">
        <v>29</v>
      </c>
    </row>
    <row r="2555" spans="1:18" x14ac:dyDescent="0.25">
      <c r="A2555" t="s">
        <v>3084</v>
      </c>
      <c r="B2555" s="1">
        <v>41265</v>
      </c>
      <c r="C2555" t="s">
        <v>7172</v>
      </c>
      <c r="D2555" t="s">
        <v>6156</v>
      </c>
      <c r="E2555" t="s">
        <v>6008</v>
      </c>
      <c r="F2555" t="s">
        <v>5979</v>
      </c>
      <c r="G2555" t="s">
        <v>5973</v>
      </c>
      <c r="H2555" s="1">
        <v>41270</v>
      </c>
      <c r="I2555" t="s">
        <v>5969</v>
      </c>
      <c r="J2555" t="s">
        <v>6045</v>
      </c>
      <c r="K2555">
        <v>2012</v>
      </c>
      <c r="L2555" t="s">
        <v>3086</v>
      </c>
      <c r="M2555">
        <v>0</v>
      </c>
      <c r="N2555">
        <v>62</v>
      </c>
      <c r="O2555">
        <v>19</v>
      </c>
      <c r="P2555">
        <v>2</v>
      </c>
      <c r="Q2555" t="s">
        <v>10</v>
      </c>
      <c r="R2555" t="s">
        <v>91</v>
      </c>
    </row>
    <row r="2556" spans="1:18" x14ac:dyDescent="0.25">
      <c r="A2556" t="s">
        <v>3146</v>
      </c>
      <c r="B2556" s="1">
        <v>41277</v>
      </c>
      <c r="C2556" t="s">
        <v>7082</v>
      </c>
      <c r="D2556" t="s">
        <v>6323</v>
      </c>
      <c r="E2556" t="s">
        <v>6008</v>
      </c>
      <c r="F2556" t="s">
        <v>5979</v>
      </c>
      <c r="G2556" t="s">
        <v>5973</v>
      </c>
      <c r="H2556" s="1">
        <v>41279</v>
      </c>
      <c r="I2556" t="s">
        <v>5969</v>
      </c>
      <c r="J2556" t="s">
        <v>6045</v>
      </c>
      <c r="K2556">
        <v>2013</v>
      </c>
      <c r="L2556" t="s">
        <v>673</v>
      </c>
      <c r="M2556">
        <v>0</v>
      </c>
      <c r="N2556">
        <v>32</v>
      </c>
      <c r="O2556">
        <v>6</v>
      </c>
      <c r="P2556">
        <v>3</v>
      </c>
      <c r="Q2556" t="s">
        <v>10</v>
      </c>
      <c r="R2556" t="s">
        <v>45</v>
      </c>
    </row>
    <row r="2557" spans="1:18" x14ac:dyDescent="0.25">
      <c r="A2557" t="s">
        <v>3146</v>
      </c>
      <c r="B2557" s="1">
        <v>41277</v>
      </c>
      <c r="C2557" t="s">
        <v>7082</v>
      </c>
      <c r="D2557" t="s">
        <v>6323</v>
      </c>
      <c r="E2557" t="s">
        <v>6008</v>
      </c>
      <c r="F2557" t="s">
        <v>5979</v>
      </c>
      <c r="G2557" t="s">
        <v>5973</v>
      </c>
      <c r="H2557" s="1">
        <v>41279</v>
      </c>
      <c r="I2557" t="s">
        <v>5969</v>
      </c>
      <c r="J2557" t="s">
        <v>6045</v>
      </c>
      <c r="K2557">
        <v>2013</v>
      </c>
      <c r="L2557" t="s">
        <v>1150</v>
      </c>
      <c r="M2557">
        <v>0</v>
      </c>
      <c r="N2557">
        <v>83</v>
      </c>
      <c r="O2557">
        <v>2</v>
      </c>
      <c r="P2557">
        <v>5</v>
      </c>
      <c r="Q2557" t="s">
        <v>10</v>
      </c>
      <c r="R2557" t="s">
        <v>11</v>
      </c>
    </row>
    <row r="2558" spans="1:18" x14ac:dyDescent="0.25">
      <c r="A2558" t="s">
        <v>3337</v>
      </c>
      <c r="B2558" s="1">
        <v>41337</v>
      </c>
      <c r="C2558" t="s">
        <v>6117</v>
      </c>
      <c r="D2558" t="s">
        <v>6258</v>
      </c>
      <c r="E2558" t="s">
        <v>6008</v>
      </c>
      <c r="F2558" t="s">
        <v>5979</v>
      </c>
      <c r="G2558" t="s">
        <v>5983</v>
      </c>
      <c r="H2558" s="1">
        <v>41339</v>
      </c>
      <c r="I2558" t="s">
        <v>5969</v>
      </c>
      <c r="J2558" t="s">
        <v>6045</v>
      </c>
      <c r="K2558">
        <v>2013</v>
      </c>
      <c r="L2558" t="s">
        <v>1459</v>
      </c>
      <c r="M2558">
        <v>0</v>
      </c>
      <c r="N2558">
        <v>17</v>
      </c>
      <c r="O2558">
        <v>8</v>
      </c>
      <c r="P2558">
        <v>2</v>
      </c>
      <c r="Q2558" t="s">
        <v>10</v>
      </c>
      <c r="R2558" t="s">
        <v>45</v>
      </c>
    </row>
    <row r="2559" spans="1:18" x14ac:dyDescent="0.25">
      <c r="A2559" t="s">
        <v>3337</v>
      </c>
      <c r="B2559" s="1">
        <v>41337</v>
      </c>
      <c r="C2559" t="s">
        <v>6117</v>
      </c>
      <c r="D2559" t="s">
        <v>6258</v>
      </c>
      <c r="E2559" t="s">
        <v>6008</v>
      </c>
      <c r="F2559" t="s">
        <v>5979</v>
      </c>
      <c r="G2559" t="s">
        <v>5983</v>
      </c>
      <c r="H2559" s="1">
        <v>41339</v>
      </c>
      <c r="I2559" t="s">
        <v>5969</v>
      </c>
      <c r="J2559" t="s">
        <v>6045</v>
      </c>
      <c r="K2559">
        <v>2013</v>
      </c>
      <c r="L2559" t="s">
        <v>76</v>
      </c>
      <c r="M2559">
        <v>0</v>
      </c>
      <c r="N2559">
        <v>145</v>
      </c>
      <c r="O2559">
        <v>7</v>
      </c>
      <c r="P2559">
        <v>5</v>
      </c>
      <c r="Q2559" t="s">
        <v>10</v>
      </c>
      <c r="R2559" t="s">
        <v>77</v>
      </c>
    </row>
    <row r="2560" spans="1:18" x14ac:dyDescent="0.25">
      <c r="A2560" t="s">
        <v>3344</v>
      </c>
      <c r="B2560" s="1">
        <v>41341</v>
      </c>
      <c r="C2560" t="s">
        <v>6351</v>
      </c>
      <c r="D2560" t="s">
        <v>6523</v>
      </c>
      <c r="E2560" t="s">
        <v>6008</v>
      </c>
      <c r="F2560" t="s">
        <v>5979</v>
      </c>
      <c r="G2560" t="s">
        <v>5968</v>
      </c>
      <c r="H2560" s="1">
        <v>41343</v>
      </c>
      <c r="I2560" t="s">
        <v>5969</v>
      </c>
      <c r="J2560" t="s">
        <v>6045</v>
      </c>
      <c r="K2560">
        <v>2013</v>
      </c>
      <c r="L2560" t="s">
        <v>2306</v>
      </c>
      <c r="M2560">
        <v>0</v>
      </c>
      <c r="N2560">
        <v>125</v>
      </c>
      <c r="O2560">
        <v>6</v>
      </c>
      <c r="P2560">
        <v>5</v>
      </c>
      <c r="Q2560" t="s">
        <v>10</v>
      </c>
      <c r="R2560" t="s">
        <v>91</v>
      </c>
    </row>
    <row r="2561" spans="1:18" x14ac:dyDescent="0.25">
      <c r="A2561" t="s">
        <v>3344</v>
      </c>
      <c r="B2561" s="1">
        <v>41341</v>
      </c>
      <c r="C2561" t="s">
        <v>6351</v>
      </c>
      <c r="D2561" t="s">
        <v>6523</v>
      </c>
      <c r="E2561" t="s">
        <v>6008</v>
      </c>
      <c r="F2561" t="s">
        <v>5979</v>
      </c>
      <c r="G2561" t="s">
        <v>5968</v>
      </c>
      <c r="H2561" s="1">
        <v>41343</v>
      </c>
      <c r="I2561" t="s">
        <v>5969</v>
      </c>
      <c r="J2561" t="s">
        <v>6045</v>
      </c>
      <c r="K2561">
        <v>2013</v>
      </c>
      <c r="L2561" t="s">
        <v>2499</v>
      </c>
      <c r="M2561">
        <v>0</v>
      </c>
      <c r="N2561">
        <v>19</v>
      </c>
      <c r="O2561">
        <v>9</v>
      </c>
      <c r="P2561">
        <v>3</v>
      </c>
      <c r="Q2561" t="s">
        <v>10</v>
      </c>
      <c r="R2561" t="s">
        <v>45</v>
      </c>
    </row>
    <row r="2562" spans="1:18" x14ac:dyDescent="0.25">
      <c r="A2562" t="s">
        <v>3390</v>
      </c>
      <c r="B2562" s="1">
        <v>41359</v>
      </c>
      <c r="C2562" t="s">
        <v>6821</v>
      </c>
      <c r="D2562" t="s">
        <v>6567</v>
      </c>
      <c r="E2562" t="s">
        <v>6008</v>
      </c>
      <c r="F2562" t="s">
        <v>5979</v>
      </c>
      <c r="G2562" t="s">
        <v>5983</v>
      </c>
      <c r="H2562" s="1">
        <v>41364</v>
      </c>
      <c r="I2562" t="s">
        <v>5969</v>
      </c>
      <c r="J2562" t="s">
        <v>6045</v>
      </c>
      <c r="K2562">
        <v>2013</v>
      </c>
      <c r="L2562" t="s">
        <v>2073</v>
      </c>
      <c r="M2562">
        <v>0</v>
      </c>
      <c r="N2562">
        <v>81</v>
      </c>
      <c r="O2562">
        <v>29</v>
      </c>
      <c r="P2562">
        <v>5</v>
      </c>
      <c r="Q2562" t="s">
        <v>10</v>
      </c>
      <c r="R2562" t="s">
        <v>29</v>
      </c>
    </row>
    <row r="2563" spans="1:18" x14ac:dyDescent="0.25">
      <c r="A2563" t="s">
        <v>3510</v>
      </c>
      <c r="B2563" s="1">
        <v>41410</v>
      </c>
      <c r="C2563" t="s">
        <v>6541</v>
      </c>
      <c r="D2563" t="s">
        <v>7558</v>
      </c>
      <c r="E2563" t="s">
        <v>6008</v>
      </c>
      <c r="F2563" t="s">
        <v>5979</v>
      </c>
      <c r="G2563" t="s">
        <v>5973</v>
      </c>
      <c r="H2563" s="1">
        <v>41413</v>
      </c>
      <c r="I2563" t="s">
        <v>5986</v>
      </c>
      <c r="J2563" t="s">
        <v>6045</v>
      </c>
      <c r="K2563">
        <v>2013</v>
      </c>
      <c r="L2563" t="s">
        <v>3511</v>
      </c>
      <c r="M2563">
        <v>0</v>
      </c>
      <c r="N2563">
        <v>97</v>
      </c>
      <c r="O2563">
        <v>0</v>
      </c>
      <c r="P2563">
        <v>2</v>
      </c>
      <c r="Q2563" t="s">
        <v>10</v>
      </c>
      <c r="R2563" t="s">
        <v>77</v>
      </c>
    </row>
    <row r="2564" spans="1:18" x14ac:dyDescent="0.25">
      <c r="A2564" t="s">
        <v>3746</v>
      </c>
      <c r="B2564" s="1">
        <v>41464</v>
      </c>
      <c r="C2564" t="s">
        <v>7189</v>
      </c>
      <c r="D2564" t="s">
        <v>7361</v>
      </c>
      <c r="E2564" t="s">
        <v>6008</v>
      </c>
      <c r="F2564" t="s">
        <v>5979</v>
      </c>
      <c r="G2564" t="s">
        <v>5968</v>
      </c>
      <c r="H2564" s="1">
        <v>41469</v>
      </c>
      <c r="I2564" t="s">
        <v>5969</v>
      </c>
      <c r="J2564" t="s">
        <v>6045</v>
      </c>
      <c r="K2564">
        <v>2013</v>
      </c>
      <c r="L2564" t="s">
        <v>2019</v>
      </c>
      <c r="M2564">
        <v>0</v>
      </c>
      <c r="N2564">
        <v>94</v>
      </c>
      <c r="O2564">
        <v>21</v>
      </c>
      <c r="P2564">
        <v>3</v>
      </c>
      <c r="Q2564" t="s">
        <v>10</v>
      </c>
      <c r="R2564" t="s">
        <v>77</v>
      </c>
    </row>
    <row r="2565" spans="1:18" x14ac:dyDescent="0.25">
      <c r="A2565" t="s">
        <v>3938</v>
      </c>
      <c r="B2565" s="1">
        <v>41510</v>
      </c>
      <c r="C2565" t="s">
        <v>6953</v>
      </c>
      <c r="D2565" t="s">
        <v>7495</v>
      </c>
      <c r="E2565" t="s">
        <v>6008</v>
      </c>
      <c r="F2565" t="s">
        <v>5979</v>
      </c>
      <c r="G2565" t="s">
        <v>5968</v>
      </c>
      <c r="H2565" s="1">
        <v>41513</v>
      </c>
      <c r="I2565" t="s">
        <v>5969</v>
      </c>
      <c r="J2565" t="s">
        <v>6045</v>
      </c>
      <c r="K2565">
        <v>2013</v>
      </c>
      <c r="L2565" t="s">
        <v>3940</v>
      </c>
      <c r="M2565">
        <v>0</v>
      </c>
      <c r="N2565">
        <v>6</v>
      </c>
      <c r="O2565">
        <v>1</v>
      </c>
      <c r="P2565">
        <v>1</v>
      </c>
      <c r="Q2565" t="s">
        <v>10</v>
      </c>
      <c r="R2565" t="s">
        <v>91</v>
      </c>
    </row>
    <row r="2566" spans="1:18" x14ac:dyDescent="0.25">
      <c r="A2566" t="s">
        <v>3987</v>
      </c>
      <c r="B2566" s="1">
        <v>41519</v>
      </c>
      <c r="C2566" t="s">
        <v>6484</v>
      </c>
      <c r="D2566" t="s">
        <v>6890</v>
      </c>
      <c r="E2566" t="s">
        <v>6008</v>
      </c>
      <c r="F2566" t="s">
        <v>5979</v>
      </c>
      <c r="G2566" t="s">
        <v>5973</v>
      </c>
      <c r="H2566" s="1">
        <v>41522</v>
      </c>
      <c r="I2566" t="s">
        <v>5986</v>
      </c>
      <c r="J2566" t="s">
        <v>6045</v>
      </c>
      <c r="K2566">
        <v>2013</v>
      </c>
      <c r="L2566" t="s">
        <v>3430</v>
      </c>
      <c r="M2566">
        <v>0</v>
      </c>
      <c r="N2566">
        <v>28</v>
      </c>
      <c r="O2566">
        <v>11</v>
      </c>
      <c r="P2566">
        <v>1</v>
      </c>
      <c r="Q2566" t="s">
        <v>10</v>
      </c>
      <c r="R2566" t="s">
        <v>77</v>
      </c>
    </row>
    <row r="2567" spans="1:18" x14ac:dyDescent="0.25">
      <c r="A2567" t="s">
        <v>4077</v>
      </c>
      <c r="B2567" s="1">
        <v>41537</v>
      </c>
      <c r="C2567" t="s">
        <v>6716</v>
      </c>
      <c r="D2567" t="s">
        <v>6941</v>
      </c>
      <c r="E2567" t="s">
        <v>6008</v>
      </c>
      <c r="F2567" t="s">
        <v>5979</v>
      </c>
      <c r="G2567" t="s">
        <v>5973</v>
      </c>
      <c r="H2567" s="1">
        <v>41538</v>
      </c>
      <c r="I2567" t="s">
        <v>6005</v>
      </c>
      <c r="J2567" t="s">
        <v>6045</v>
      </c>
      <c r="K2567">
        <v>2013</v>
      </c>
      <c r="L2567" t="s">
        <v>1825</v>
      </c>
      <c r="M2567">
        <v>0</v>
      </c>
      <c r="N2567">
        <v>18</v>
      </c>
      <c r="O2567">
        <v>8</v>
      </c>
      <c r="P2567">
        <v>2</v>
      </c>
      <c r="Q2567" t="s">
        <v>10</v>
      </c>
      <c r="R2567" t="s">
        <v>45</v>
      </c>
    </row>
    <row r="2568" spans="1:18" x14ac:dyDescent="0.25">
      <c r="A2568" t="s">
        <v>4309</v>
      </c>
      <c r="B2568" s="1">
        <v>41598</v>
      </c>
      <c r="C2568" t="s">
        <v>6591</v>
      </c>
      <c r="D2568" t="s">
        <v>6044</v>
      </c>
      <c r="E2568" t="s">
        <v>6008</v>
      </c>
      <c r="F2568" t="s">
        <v>5979</v>
      </c>
      <c r="G2568" t="s">
        <v>5983</v>
      </c>
      <c r="H2568" s="1">
        <v>41600</v>
      </c>
      <c r="I2568" t="s">
        <v>5969</v>
      </c>
      <c r="J2568" t="s">
        <v>6045</v>
      </c>
      <c r="K2568">
        <v>2013</v>
      </c>
      <c r="L2568" t="s">
        <v>4310</v>
      </c>
      <c r="M2568">
        <v>0</v>
      </c>
      <c r="N2568">
        <v>52</v>
      </c>
      <c r="O2568">
        <v>21</v>
      </c>
      <c r="P2568">
        <v>2</v>
      </c>
      <c r="Q2568" t="s">
        <v>10</v>
      </c>
      <c r="R2568" t="s">
        <v>91</v>
      </c>
    </row>
    <row r="2569" spans="1:18" x14ac:dyDescent="0.25">
      <c r="A2569" t="s">
        <v>4571</v>
      </c>
      <c r="B2569" s="1">
        <v>41660</v>
      </c>
      <c r="C2569" t="s">
        <v>6897</v>
      </c>
      <c r="D2569" t="s">
        <v>7247</v>
      </c>
      <c r="E2569" t="s">
        <v>6008</v>
      </c>
      <c r="F2569" t="s">
        <v>5979</v>
      </c>
      <c r="G2569" t="s">
        <v>5973</v>
      </c>
      <c r="H2569" s="1">
        <v>41663</v>
      </c>
      <c r="I2569" t="s">
        <v>5986</v>
      </c>
      <c r="J2569" t="s">
        <v>6045</v>
      </c>
      <c r="K2569">
        <v>2014</v>
      </c>
      <c r="L2569" t="s">
        <v>1612</v>
      </c>
      <c r="M2569">
        <v>0</v>
      </c>
      <c r="N2569">
        <v>62</v>
      </c>
      <c r="O2569">
        <v>6</v>
      </c>
      <c r="P2569">
        <v>6</v>
      </c>
      <c r="Q2569" t="s">
        <v>10</v>
      </c>
      <c r="R2569" t="s">
        <v>45</v>
      </c>
    </row>
    <row r="2570" spans="1:18" x14ac:dyDescent="0.25">
      <c r="A2570" t="s">
        <v>4700</v>
      </c>
      <c r="B2570" s="1">
        <v>41701</v>
      </c>
      <c r="C2570" t="s">
        <v>7262</v>
      </c>
      <c r="D2570" t="s">
        <v>6258</v>
      </c>
      <c r="E2570" t="s">
        <v>6008</v>
      </c>
      <c r="F2570" t="s">
        <v>5979</v>
      </c>
      <c r="G2570" t="s">
        <v>5973</v>
      </c>
      <c r="H2570" s="1">
        <v>41703</v>
      </c>
      <c r="I2570" t="s">
        <v>5969</v>
      </c>
      <c r="J2570" t="s">
        <v>6045</v>
      </c>
      <c r="K2570">
        <v>2014</v>
      </c>
      <c r="L2570" t="s">
        <v>2747</v>
      </c>
      <c r="M2570">
        <v>0</v>
      </c>
      <c r="N2570">
        <v>11</v>
      </c>
      <c r="O2570">
        <v>5</v>
      </c>
      <c r="P2570">
        <v>1</v>
      </c>
      <c r="Q2570" t="s">
        <v>10</v>
      </c>
      <c r="R2570" t="s">
        <v>45</v>
      </c>
    </row>
    <row r="2571" spans="1:18" x14ac:dyDescent="0.25">
      <c r="A2571" t="s">
        <v>4735</v>
      </c>
      <c r="B2571" s="1">
        <v>41715</v>
      </c>
      <c r="C2571" t="s">
        <v>7253</v>
      </c>
      <c r="D2571" t="s">
        <v>6271</v>
      </c>
      <c r="E2571" t="s">
        <v>6008</v>
      </c>
      <c r="F2571" t="s">
        <v>5979</v>
      </c>
      <c r="G2571" t="s">
        <v>5968</v>
      </c>
      <c r="H2571" s="1">
        <v>41719</v>
      </c>
      <c r="I2571" t="s">
        <v>5969</v>
      </c>
      <c r="J2571" t="s">
        <v>6045</v>
      </c>
      <c r="K2571">
        <v>2014</v>
      </c>
      <c r="L2571" t="s">
        <v>775</v>
      </c>
      <c r="M2571">
        <v>0</v>
      </c>
      <c r="N2571">
        <v>41</v>
      </c>
      <c r="O2571">
        <v>6</v>
      </c>
      <c r="P2571">
        <v>5</v>
      </c>
      <c r="Q2571" t="s">
        <v>10</v>
      </c>
      <c r="R2571" t="s">
        <v>45</v>
      </c>
    </row>
    <row r="2572" spans="1:18" x14ac:dyDescent="0.25">
      <c r="A2572" t="s">
        <v>4902</v>
      </c>
      <c r="B2572" s="1">
        <v>41771</v>
      </c>
      <c r="C2572" t="s">
        <v>7157</v>
      </c>
      <c r="D2572" t="s">
        <v>6487</v>
      </c>
      <c r="E2572" t="s">
        <v>6008</v>
      </c>
      <c r="F2572" t="s">
        <v>5979</v>
      </c>
      <c r="G2572" t="s">
        <v>5983</v>
      </c>
      <c r="H2572" s="1">
        <v>41774</v>
      </c>
      <c r="I2572" t="s">
        <v>5969</v>
      </c>
      <c r="J2572" t="s">
        <v>6045</v>
      </c>
      <c r="K2572">
        <v>2014</v>
      </c>
      <c r="L2572" t="s">
        <v>3636</v>
      </c>
      <c r="M2572">
        <v>0</v>
      </c>
      <c r="N2572">
        <v>93</v>
      </c>
      <c r="O2572">
        <v>44</v>
      </c>
      <c r="P2572">
        <v>4</v>
      </c>
      <c r="Q2572" t="s">
        <v>10</v>
      </c>
      <c r="R2572" t="s">
        <v>77</v>
      </c>
    </row>
    <row r="2573" spans="1:18" x14ac:dyDescent="0.25">
      <c r="A2573" t="s">
        <v>5245</v>
      </c>
      <c r="B2573" s="1">
        <v>41863</v>
      </c>
      <c r="C2573" t="s">
        <v>6696</v>
      </c>
      <c r="D2573" t="s">
        <v>6258</v>
      </c>
      <c r="E2573" t="s">
        <v>6008</v>
      </c>
      <c r="F2573" t="s">
        <v>5979</v>
      </c>
      <c r="G2573" t="s">
        <v>5983</v>
      </c>
      <c r="H2573" s="1">
        <v>41866</v>
      </c>
      <c r="I2573" t="s">
        <v>5986</v>
      </c>
      <c r="J2573" t="s">
        <v>6045</v>
      </c>
      <c r="K2573">
        <v>2014</v>
      </c>
      <c r="L2573" t="s">
        <v>429</v>
      </c>
      <c r="M2573">
        <v>0</v>
      </c>
      <c r="N2573">
        <v>9</v>
      </c>
      <c r="O2573">
        <v>4</v>
      </c>
      <c r="P2573">
        <v>1</v>
      </c>
      <c r="Q2573" t="s">
        <v>10</v>
      </c>
      <c r="R2573" t="s">
        <v>45</v>
      </c>
    </row>
    <row r="2574" spans="1:18" x14ac:dyDescent="0.25">
      <c r="A2574" t="s">
        <v>5260</v>
      </c>
      <c r="B2574" s="1">
        <v>41865</v>
      </c>
      <c r="C2574" t="s">
        <v>6614</v>
      </c>
      <c r="D2574" t="s">
        <v>7204</v>
      </c>
      <c r="E2574" t="s">
        <v>6008</v>
      </c>
      <c r="F2574" t="s">
        <v>5979</v>
      </c>
      <c r="G2574" t="s">
        <v>5973</v>
      </c>
      <c r="H2574" s="1">
        <v>41868</v>
      </c>
      <c r="I2574" t="s">
        <v>5969</v>
      </c>
      <c r="J2574" t="s">
        <v>6045</v>
      </c>
      <c r="K2574">
        <v>2014</v>
      </c>
      <c r="L2574" t="s">
        <v>5172</v>
      </c>
      <c r="M2574">
        <v>0</v>
      </c>
      <c r="N2574">
        <v>74</v>
      </c>
      <c r="O2574">
        <v>23</v>
      </c>
      <c r="P2574">
        <v>8</v>
      </c>
      <c r="Q2574" t="s">
        <v>10</v>
      </c>
      <c r="R2574" t="s">
        <v>45</v>
      </c>
    </row>
    <row r="2575" spans="1:18" x14ac:dyDescent="0.25">
      <c r="A2575" t="s">
        <v>5607</v>
      </c>
      <c r="B2575" s="1">
        <v>41935</v>
      </c>
      <c r="C2575" t="s">
        <v>6563</v>
      </c>
      <c r="D2575" t="s">
        <v>6408</v>
      </c>
      <c r="E2575" t="s">
        <v>6008</v>
      </c>
      <c r="F2575" t="s">
        <v>5979</v>
      </c>
      <c r="G2575" t="s">
        <v>5983</v>
      </c>
      <c r="H2575" s="1">
        <v>41938</v>
      </c>
      <c r="I2575" t="s">
        <v>5969</v>
      </c>
      <c r="J2575" t="s">
        <v>6045</v>
      </c>
      <c r="K2575">
        <v>2014</v>
      </c>
      <c r="L2575" t="s">
        <v>3086</v>
      </c>
      <c r="M2575">
        <v>0</v>
      </c>
      <c r="N2575">
        <v>31</v>
      </c>
      <c r="O2575">
        <v>10</v>
      </c>
      <c r="P2575">
        <v>1</v>
      </c>
      <c r="Q2575" t="s">
        <v>10</v>
      </c>
      <c r="R2575" t="s">
        <v>91</v>
      </c>
    </row>
    <row r="2576" spans="1:18" x14ac:dyDescent="0.25">
      <c r="A2576" t="s">
        <v>5658</v>
      </c>
      <c r="B2576" s="1">
        <v>41950</v>
      </c>
      <c r="C2576" t="s">
        <v>7525</v>
      </c>
      <c r="D2576" t="s">
        <v>6408</v>
      </c>
      <c r="E2576" t="s">
        <v>6008</v>
      </c>
      <c r="F2576" t="s">
        <v>5979</v>
      </c>
      <c r="G2576" t="s">
        <v>5968</v>
      </c>
      <c r="H2576" s="1">
        <v>41954</v>
      </c>
      <c r="I2576" t="s">
        <v>5969</v>
      </c>
      <c r="J2576" t="s">
        <v>6045</v>
      </c>
      <c r="K2576">
        <v>2014</v>
      </c>
      <c r="L2576" t="s">
        <v>2029</v>
      </c>
      <c r="M2576">
        <v>0</v>
      </c>
      <c r="N2576">
        <v>185</v>
      </c>
      <c r="O2576">
        <v>42</v>
      </c>
      <c r="P2576">
        <v>5</v>
      </c>
      <c r="Q2576" t="s">
        <v>10</v>
      </c>
      <c r="R2576" t="s">
        <v>91</v>
      </c>
    </row>
    <row r="2577" spans="1:18" x14ac:dyDescent="0.25">
      <c r="A2577" t="s">
        <v>444</v>
      </c>
      <c r="B2577" s="1">
        <v>40659</v>
      </c>
      <c r="C2577" t="s">
        <v>6299</v>
      </c>
      <c r="D2577" t="s">
        <v>6271</v>
      </c>
      <c r="E2577" t="s">
        <v>6008</v>
      </c>
      <c r="F2577" t="s">
        <v>5979</v>
      </c>
      <c r="G2577" t="s">
        <v>5983</v>
      </c>
      <c r="H2577" s="1">
        <v>40664</v>
      </c>
      <c r="I2577" t="s">
        <v>5974</v>
      </c>
      <c r="J2577" t="s">
        <v>6045</v>
      </c>
      <c r="K2577">
        <v>2011</v>
      </c>
      <c r="L2577" t="s">
        <v>445</v>
      </c>
      <c r="M2577">
        <v>0</v>
      </c>
      <c r="N2577">
        <v>176</v>
      </c>
      <c r="O2577">
        <v>65</v>
      </c>
      <c r="P2577">
        <v>4</v>
      </c>
      <c r="Q2577" t="s">
        <v>10</v>
      </c>
      <c r="R2577" t="s">
        <v>77</v>
      </c>
    </row>
    <row r="2578" spans="1:18" x14ac:dyDescent="0.25">
      <c r="A2578" t="s">
        <v>484</v>
      </c>
      <c r="B2578" s="1">
        <v>40667</v>
      </c>
      <c r="C2578" t="s">
        <v>6327</v>
      </c>
      <c r="D2578" t="s">
        <v>6328</v>
      </c>
      <c r="E2578" t="s">
        <v>6008</v>
      </c>
      <c r="F2578" t="s">
        <v>5979</v>
      </c>
      <c r="G2578" t="s">
        <v>5968</v>
      </c>
      <c r="H2578" s="1">
        <v>40671</v>
      </c>
      <c r="I2578" t="s">
        <v>5974</v>
      </c>
      <c r="J2578" t="s">
        <v>6045</v>
      </c>
      <c r="K2578">
        <v>2011</v>
      </c>
      <c r="L2578" t="s">
        <v>485</v>
      </c>
      <c r="M2578">
        <v>0</v>
      </c>
      <c r="N2578">
        <v>35</v>
      </c>
      <c r="O2578">
        <v>11</v>
      </c>
      <c r="P2578">
        <v>4</v>
      </c>
      <c r="Q2578" t="s">
        <v>10</v>
      </c>
      <c r="R2578" t="s">
        <v>45</v>
      </c>
    </row>
    <row r="2579" spans="1:18" x14ac:dyDescent="0.25">
      <c r="A2579" t="s">
        <v>749</v>
      </c>
      <c r="B2579" s="1">
        <v>40716</v>
      </c>
      <c r="C2579" t="s">
        <v>6488</v>
      </c>
      <c r="D2579" t="s">
        <v>6489</v>
      </c>
      <c r="E2579" t="s">
        <v>6008</v>
      </c>
      <c r="F2579" t="s">
        <v>5979</v>
      </c>
      <c r="G2579" t="s">
        <v>5973</v>
      </c>
      <c r="H2579" s="1">
        <v>40720</v>
      </c>
      <c r="I2579" t="s">
        <v>5974</v>
      </c>
      <c r="J2579" t="s">
        <v>6045</v>
      </c>
      <c r="K2579">
        <v>2011</v>
      </c>
      <c r="L2579" t="s">
        <v>557</v>
      </c>
      <c r="M2579">
        <v>0</v>
      </c>
      <c r="N2579">
        <v>268</v>
      </c>
      <c r="O2579">
        <v>96</v>
      </c>
      <c r="P2579">
        <v>9</v>
      </c>
      <c r="Q2579" t="s">
        <v>10</v>
      </c>
      <c r="R2579" t="s">
        <v>11</v>
      </c>
    </row>
    <row r="2580" spans="1:18" x14ac:dyDescent="0.25">
      <c r="A2580" t="s">
        <v>749</v>
      </c>
      <c r="B2580" s="1">
        <v>40716</v>
      </c>
      <c r="C2580" t="s">
        <v>6488</v>
      </c>
      <c r="D2580" t="s">
        <v>6489</v>
      </c>
      <c r="E2580" t="s">
        <v>6008</v>
      </c>
      <c r="F2580" t="s">
        <v>5979</v>
      </c>
      <c r="G2580" t="s">
        <v>5973</v>
      </c>
      <c r="H2580" s="1">
        <v>40720</v>
      </c>
      <c r="I2580" t="s">
        <v>5974</v>
      </c>
      <c r="J2580" t="s">
        <v>6045</v>
      </c>
      <c r="K2580">
        <v>2011</v>
      </c>
      <c r="L2580" t="s">
        <v>753</v>
      </c>
      <c r="M2580">
        <v>0</v>
      </c>
      <c r="N2580">
        <v>31</v>
      </c>
      <c r="O2580">
        <v>13</v>
      </c>
      <c r="P2580">
        <v>1</v>
      </c>
      <c r="Q2580" t="s">
        <v>10</v>
      </c>
      <c r="R2580" t="s">
        <v>11</v>
      </c>
    </row>
    <row r="2581" spans="1:18" x14ac:dyDescent="0.25">
      <c r="A2581" t="s">
        <v>975</v>
      </c>
      <c r="B2581" s="1">
        <v>40771</v>
      </c>
      <c r="C2581" t="s">
        <v>6406</v>
      </c>
      <c r="D2581" t="s">
        <v>6408</v>
      </c>
      <c r="E2581" t="s">
        <v>6008</v>
      </c>
      <c r="F2581" t="s">
        <v>5979</v>
      </c>
      <c r="G2581" t="s">
        <v>5973</v>
      </c>
      <c r="H2581" s="1">
        <v>40775</v>
      </c>
      <c r="I2581" t="s">
        <v>5974</v>
      </c>
      <c r="J2581" t="s">
        <v>6045</v>
      </c>
      <c r="K2581">
        <v>2011</v>
      </c>
      <c r="L2581" t="s">
        <v>977</v>
      </c>
      <c r="M2581">
        <v>0</v>
      </c>
      <c r="N2581">
        <v>32</v>
      </c>
      <c r="O2581">
        <v>9</v>
      </c>
      <c r="P2581">
        <v>2</v>
      </c>
      <c r="Q2581" t="s">
        <v>10</v>
      </c>
      <c r="R2581" t="s">
        <v>29</v>
      </c>
    </row>
    <row r="2582" spans="1:18" x14ac:dyDescent="0.25">
      <c r="A2582" t="s">
        <v>1059</v>
      </c>
      <c r="B2582" s="1">
        <v>40786</v>
      </c>
      <c r="C2582" t="s">
        <v>6213</v>
      </c>
      <c r="D2582" t="s">
        <v>6672</v>
      </c>
      <c r="E2582" t="s">
        <v>6008</v>
      </c>
      <c r="F2582" t="s">
        <v>5979</v>
      </c>
      <c r="G2582" t="s">
        <v>5973</v>
      </c>
      <c r="H2582" s="1">
        <v>40791</v>
      </c>
      <c r="I2582" t="s">
        <v>5974</v>
      </c>
      <c r="J2582" t="s">
        <v>6045</v>
      </c>
      <c r="K2582">
        <v>2011</v>
      </c>
      <c r="L2582" t="s">
        <v>1060</v>
      </c>
      <c r="M2582">
        <v>0</v>
      </c>
      <c r="N2582">
        <v>50</v>
      </c>
      <c r="O2582">
        <v>15</v>
      </c>
      <c r="P2582">
        <v>4</v>
      </c>
      <c r="Q2582" t="s">
        <v>10</v>
      </c>
      <c r="R2582" t="s">
        <v>29</v>
      </c>
    </row>
    <row r="2583" spans="1:18" x14ac:dyDescent="0.25">
      <c r="A2583" t="s">
        <v>1146</v>
      </c>
      <c r="B2583" s="1">
        <v>40802</v>
      </c>
      <c r="C2583" t="s">
        <v>6719</v>
      </c>
      <c r="D2583" t="s">
        <v>6187</v>
      </c>
      <c r="E2583" t="s">
        <v>6008</v>
      </c>
      <c r="F2583" t="s">
        <v>5979</v>
      </c>
      <c r="G2583" t="s">
        <v>5973</v>
      </c>
      <c r="H2583" s="1">
        <v>40806</v>
      </c>
      <c r="I2583" t="s">
        <v>5974</v>
      </c>
      <c r="J2583" t="s">
        <v>6045</v>
      </c>
      <c r="K2583">
        <v>2011</v>
      </c>
      <c r="L2583" t="s">
        <v>1150</v>
      </c>
      <c r="M2583">
        <v>0</v>
      </c>
      <c r="N2583">
        <v>17</v>
      </c>
      <c r="O2583">
        <v>0</v>
      </c>
      <c r="P2583">
        <v>1</v>
      </c>
      <c r="Q2583" t="s">
        <v>10</v>
      </c>
      <c r="R2583" t="s">
        <v>11</v>
      </c>
    </row>
    <row r="2584" spans="1:18" x14ac:dyDescent="0.25">
      <c r="A2584" t="s">
        <v>1287</v>
      </c>
      <c r="B2584" s="1">
        <v>40826</v>
      </c>
      <c r="C2584" t="s">
        <v>6781</v>
      </c>
      <c r="D2584" t="s">
        <v>6782</v>
      </c>
      <c r="E2584" t="s">
        <v>6008</v>
      </c>
      <c r="F2584" t="s">
        <v>5979</v>
      </c>
      <c r="G2584" t="s">
        <v>5968</v>
      </c>
      <c r="H2584" s="1">
        <v>40832</v>
      </c>
      <c r="I2584" t="s">
        <v>5974</v>
      </c>
      <c r="J2584" t="s">
        <v>6045</v>
      </c>
      <c r="K2584">
        <v>2011</v>
      </c>
      <c r="L2584" t="s">
        <v>1069</v>
      </c>
      <c r="M2584">
        <v>0</v>
      </c>
      <c r="N2584">
        <v>120</v>
      </c>
      <c r="O2584">
        <v>26</v>
      </c>
      <c r="P2584">
        <v>5</v>
      </c>
      <c r="Q2584" t="s">
        <v>10</v>
      </c>
      <c r="R2584" t="s">
        <v>77</v>
      </c>
    </row>
    <row r="2585" spans="1:18" x14ac:dyDescent="0.25">
      <c r="A2585" t="s">
        <v>1392</v>
      </c>
      <c r="B2585" s="1">
        <v>40854</v>
      </c>
      <c r="C2585" t="s">
        <v>6833</v>
      </c>
      <c r="D2585" t="s">
        <v>6074</v>
      </c>
      <c r="E2585" t="s">
        <v>6008</v>
      </c>
      <c r="F2585" t="s">
        <v>5979</v>
      </c>
      <c r="G2585" t="s">
        <v>5973</v>
      </c>
      <c r="H2585" s="1">
        <v>40860</v>
      </c>
      <c r="I2585" t="s">
        <v>5974</v>
      </c>
      <c r="J2585" t="s">
        <v>6045</v>
      </c>
      <c r="K2585">
        <v>2011</v>
      </c>
      <c r="L2585" t="s">
        <v>1393</v>
      </c>
      <c r="M2585">
        <v>0</v>
      </c>
      <c r="N2585">
        <v>166</v>
      </c>
      <c r="O2585">
        <v>76</v>
      </c>
      <c r="P2585">
        <v>10</v>
      </c>
      <c r="Q2585" t="s">
        <v>10</v>
      </c>
      <c r="R2585" t="s">
        <v>11</v>
      </c>
    </row>
    <row r="2586" spans="1:18" x14ac:dyDescent="0.25">
      <c r="A2586" t="s">
        <v>1848</v>
      </c>
      <c r="B2586" s="1">
        <v>40968</v>
      </c>
      <c r="C2586" t="s">
        <v>6155</v>
      </c>
      <c r="D2586" t="s">
        <v>6408</v>
      </c>
      <c r="E2586" t="s">
        <v>6008</v>
      </c>
      <c r="F2586" t="s">
        <v>5979</v>
      </c>
      <c r="G2586" t="s">
        <v>5968</v>
      </c>
      <c r="H2586" s="1">
        <v>40974</v>
      </c>
      <c r="I2586" t="s">
        <v>5974</v>
      </c>
      <c r="J2586" t="s">
        <v>6045</v>
      </c>
      <c r="K2586">
        <v>2012</v>
      </c>
      <c r="L2586" t="s">
        <v>1849</v>
      </c>
      <c r="M2586">
        <v>0</v>
      </c>
      <c r="N2586">
        <v>19</v>
      </c>
      <c r="O2586">
        <v>8</v>
      </c>
      <c r="P2586">
        <v>2</v>
      </c>
      <c r="Q2586" t="s">
        <v>10</v>
      </c>
      <c r="R2586" t="s">
        <v>45</v>
      </c>
    </row>
    <row r="2587" spans="1:18" x14ac:dyDescent="0.25">
      <c r="A2587" t="s">
        <v>1885</v>
      </c>
      <c r="B2587" s="1">
        <v>40980</v>
      </c>
      <c r="C2587" t="s">
        <v>6208</v>
      </c>
      <c r="D2587" t="s">
        <v>7054</v>
      </c>
      <c r="E2587" t="s">
        <v>6008</v>
      </c>
      <c r="F2587" t="s">
        <v>5979</v>
      </c>
      <c r="G2587" t="s">
        <v>5973</v>
      </c>
      <c r="H2587" s="1">
        <v>40986</v>
      </c>
      <c r="I2587" t="s">
        <v>5974</v>
      </c>
      <c r="J2587" t="s">
        <v>6045</v>
      </c>
      <c r="K2587">
        <v>2012</v>
      </c>
      <c r="L2587" t="s">
        <v>301</v>
      </c>
      <c r="M2587">
        <v>0</v>
      </c>
      <c r="N2587">
        <v>115</v>
      </c>
      <c r="O2587">
        <v>25</v>
      </c>
      <c r="P2587">
        <v>6</v>
      </c>
      <c r="Q2587" t="s">
        <v>10</v>
      </c>
      <c r="R2587" t="s">
        <v>29</v>
      </c>
    </row>
    <row r="2588" spans="1:18" x14ac:dyDescent="0.25">
      <c r="A2588" t="s">
        <v>1907</v>
      </c>
      <c r="B2588" s="1">
        <v>40983</v>
      </c>
      <c r="C2588" t="s">
        <v>6281</v>
      </c>
      <c r="D2588" t="s">
        <v>7062</v>
      </c>
      <c r="E2588" t="s">
        <v>6008</v>
      </c>
      <c r="F2588" t="s">
        <v>5979</v>
      </c>
      <c r="G2588" t="s">
        <v>5973</v>
      </c>
      <c r="H2588" s="1">
        <v>40988</v>
      </c>
      <c r="I2588" t="s">
        <v>5974</v>
      </c>
      <c r="J2588" t="s">
        <v>6045</v>
      </c>
      <c r="K2588">
        <v>2012</v>
      </c>
      <c r="L2588" t="s">
        <v>211</v>
      </c>
      <c r="M2588">
        <v>0</v>
      </c>
      <c r="N2588">
        <v>46</v>
      </c>
      <c r="O2588">
        <v>18</v>
      </c>
      <c r="P2588">
        <v>4</v>
      </c>
      <c r="Q2588" t="s">
        <v>10</v>
      </c>
      <c r="R2588" t="s">
        <v>29</v>
      </c>
    </row>
    <row r="2589" spans="1:18" x14ac:dyDescent="0.25">
      <c r="A2589" t="s">
        <v>1969</v>
      </c>
      <c r="B2589" s="1">
        <v>40999</v>
      </c>
      <c r="C2589" t="s">
        <v>7088</v>
      </c>
      <c r="D2589" t="s">
        <v>7089</v>
      </c>
      <c r="E2589" t="s">
        <v>6008</v>
      </c>
      <c r="F2589" t="s">
        <v>5979</v>
      </c>
      <c r="G2589" t="s">
        <v>5983</v>
      </c>
      <c r="H2589" s="1">
        <v>41004</v>
      </c>
      <c r="I2589" t="s">
        <v>5974</v>
      </c>
      <c r="J2589" t="s">
        <v>6045</v>
      </c>
      <c r="K2589">
        <v>2012</v>
      </c>
      <c r="L2589" t="s">
        <v>1404</v>
      </c>
      <c r="M2589">
        <v>0</v>
      </c>
      <c r="N2589">
        <v>25</v>
      </c>
      <c r="O2589">
        <v>10</v>
      </c>
      <c r="P2589">
        <v>3</v>
      </c>
      <c r="Q2589" t="s">
        <v>10</v>
      </c>
      <c r="R2589" t="s">
        <v>45</v>
      </c>
    </row>
    <row r="2590" spans="1:18" x14ac:dyDescent="0.25">
      <c r="A2590" t="s">
        <v>2058</v>
      </c>
      <c r="B2590" s="1">
        <v>41029</v>
      </c>
      <c r="C2590" t="s">
        <v>6557</v>
      </c>
      <c r="D2590" t="s">
        <v>6692</v>
      </c>
      <c r="E2590" t="s">
        <v>6008</v>
      </c>
      <c r="F2590" t="s">
        <v>5979</v>
      </c>
      <c r="G2590" t="s">
        <v>5973</v>
      </c>
      <c r="H2590" s="1">
        <v>41034</v>
      </c>
      <c r="I2590" t="s">
        <v>5974</v>
      </c>
      <c r="J2590" t="s">
        <v>6045</v>
      </c>
      <c r="K2590">
        <v>2012</v>
      </c>
      <c r="L2590" t="s">
        <v>1749</v>
      </c>
      <c r="M2590">
        <v>0</v>
      </c>
      <c r="N2590">
        <v>72</v>
      </c>
      <c r="O2590">
        <v>35</v>
      </c>
      <c r="P2590">
        <v>5</v>
      </c>
      <c r="Q2590" t="s">
        <v>10</v>
      </c>
      <c r="R2590" t="s">
        <v>29</v>
      </c>
    </row>
    <row r="2591" spans="1:18" x14ac:dyDescent="0.25">
      <c r="A2591" t="s">
        <v>2223</v>
      </c>
      <c r="B2591" s="1">
        <v>41079</v>
      </c>
      <c r="C2591" t="s">
        <v>6159</v>
      </c>
      <c r="D2591" t="s">
        <v>6271</v>
      </c>
      <c r="E2591" t="s">
        <v>6008</v>
      </c>
      <c r="F2591" t="s">
        <v>5979</v>
      </c>
      <c r="G2591" t="s">
        <v>5983</v>
      </c>
      <c r="H2591" s="1">
        <v>41083</v>
      </c>
      <c r="I2591" t="s">
        <v>5974</v>
      </c>
      <c r="J2591" t="s">
        <v>6045</v>
      </c>
      <c r="K2591">
        <v>2012</v>
      </c>
      <c r="L2591" t="s">
        <v>2226</v>
      </c>
      <c r="M2591">
        <v>0</v>
      </c>
      <c r="N2591">
        <v>43</v>
      </c>
      <c r="O2591">
        <v>3</v>
      </c>
      <c r="P2591">
        <v>2</v>
      </c>
      <c r="Q2591" t="s">
        <v>10</v>
      </c>
      <c r="R2591" t="s">
        <v>77</v>
      </c>
    </row>
    <row r="2592" spans="1:18" x14ac:dyDescent="0.25">
      <c r="A2592" t="s">
        <v>2247</v>
      </c>
      <c r="B2592" s="1">
        <v>41081</v>
      </c>
      <c r="C2592" t="s">
        <v>6113</v>
      </c>
      <c r="D2592" t="s">
        <v>6672</v>
      </c>
      <c r="E2592" t="s">
        <v>6008</v>
      </c>
      <c r="F2592" t="s">
        <v>5979</v>
      </c>
      <c r="G2592" t="s">
        <v>5983</v>
      </c>
      <c r="H2592" s="1">
        <v>41088</v>
      </c>
      <c r="I2592" t="s">
        <v>5974</v>
      </c>
      <c r="J2592" t="s">
        <v>6045</v>
      </c>
      <c r="K2592">
        <v>2012</v>
      </c>
      <c r="L2592" t="s">
        <v>2248</v>
      </c>
      <c r="M2592">
        <v>0</v>
      </c>
      <c r="N2592">
        <v>99</v>
      </c>
      <c r="O2592">
        <v>10</v>
      </c>
      <c r="P2592">
        <v>2</v>
      </c>
      <c r="Q2592" t="s">
        <v>10</v>
      </c>
      <c r="R2592" t="s">
        <v>91</v>
      </c>
    </row>
    <row r="2593" spans="1:18" x14ac:dyDescent="0.25">
      <c r="A2593" t="s">
        <v>2254</v>
      </c>
      <c r="B2593" s="1">
        <v>41082</v>
      </c>
      <c r="C2593" t="s">
        <v>6640</v>
      </c>
      <c r="D2593" t="s">
        <v>6271</v>
      </c>
      <c r="E2593" t="s">
        <v>6008</v>
      </c>
      <c r="F2593" t="s">
        <v>5979</v>
      </c>
      <c r="G2593" t="s">
        <v>5973</v>
      </c>
      <c r="H2593" s="1">
        <v>41089</v>
      </c>
      <c r="I2593" t="s">
        <v>5974</v>
      </c>
      <c r="J2593" t="s">
        <v>6045</v>
      </c>
      <c r="K2593">
        <v>2012</v>
      </c>
      <c r="L2593" t="s">
        <v>76</v>
      </c>
      <c r="M2593">
        <v>0</v>
      </c>
      <c r="N2593">
        <v>145</v>
      </c>
      <c r="O2593">
        <v>7</v>
      </c>
      <c r="P2593">
        <v>5</v>
      </c>
      <c r="Q2593" t="s">
        <v>10</v>
      </c>
      <c r="R2593" t="s">
        <v>77</v>
      </c>
    </row>
    <row r="2594" spans="1:18" x14ac:dyDescent="0.25">
      <c r="A2594" t="s">
        <v>2392</v>
      </c>
      <c r="B2594" s="1">
        <v>41122</v>
      </c>
      <c r="C2594" t="s">
        <v>7246</v>
      </c>
      <c r="D2594" t="s">
        <v>7247</v>
      </c>
      <c r="E2594" t="s">
        <v>6008</v>
      </c>
      <c r="F2594" t="s">
        <v>5979</v>
      </c>
      <c r="G2594" t="s">
        <v>5973</v>
      </c>
      <c r="H2594" s="1">
        <v>41126</v>
      </c>
      <c r="I2594" t="s">
        <v>5974</v>
      </c>
      <c r="J2594" t="s">
        <v>6045</v>
      </c>
      <c r="K2594">
        <v>2012</v>
      </c>
      <c r="L2594" t="s">
        <v>2396</v>
      </c>
      <c r="M2594">
        <v>0</v>
      </c>
      <c r="N2594">
        <v>119</v>
      </c>
      <c r="O2594">
        <v>45</v>
      </c>
      <c r="P2594">
        <v>3</v>
      </c>
      <c r="Q2594" t="s">
        <v>10</v>
      </c>
      <c r="R2594" t="s">
        <v>91</v>
      </c>
    </row>
    <row r="2595" spans="1:18" x14ac:dyDescent="0.25">
      <c r="A2595" t="s">
        <v>2392</v>
      </c>
      <c r="B2595" s="1">
        <v>41122</v>
      </c>
      <c r="C2595" t="s">
        <v>7246</v>
      </c>
      <c r="D2595" t="s">
        <v>7247</v>
      </c>
      <c r="E2595" t="s">
        <v>6008</v>
      </c>
      <c r="F2595" t="s">
        <v>5979</v>
      </c>
      <c r="G2595" t="s">
        <v>5973</v>
      </c>
      <c r="H2595" s="1">
        <v>41126</v>
      </c>
      <c r="I2595" t="s">
        <v>5974</v>
      </c>
      <c r="J2595" t="s">
        <v>6045</v>
      </c>
      <c r="K2595">
        <v>2012</v>
      </c>
      <c r="L2595" t="s">
        <v>2397</v>
      </c>
      <c r="M2595">
        <v>0</v>
      </c>
      <c r="N2595">
        <v>46</v>
      </c>
      <c r="O2595">
        <v>3</v>
      </c>
      <c r="P2595">
        <v>4</v>
      </c>
      <c r="Q2595" t="s">
        <v>10</v>
      </c>
      <c r="R2595" t="s">
        <v>45</v>
      </c>
    </row>
    <row r="2596" spans="1:18" x14ac:dyDescent="0.25">
      <c r="A2596" t="s">
        <v>2532</v>
      </c>
      <c r="B2596" s="1">
        <v>41142</v>
      </c>
      <c r="C2596" t="s">
        <v>7184</v>
      </c>
      <c r="D2596" t="s">
        <v>7295</v>
      </c>
      <c r="E2596" t="s">
        <v>6008</v>
      </c>
      <c r="F2596" t="s">
        <v>5979</v>
      </c>
      <c r="G2596" t="s">
        <v>5973</v>
      </c>
      <c r="H2596" s="1">
        <v>41147</v>
      </c>
      <c r="I2596" t="s">
        <v>5974</v>
      </c>
      <c r="J2596" t="s">
        <v>6045</v>
      </c>
      <c r="K2596">
        <v>2012</v>
      </c>
      <c r="L2596" t="s">
        <v>1561</v>
      </c>
      <c r="M2596">
        <v>0</v>
      </c>
      <c r="N2596">
        <v>25</v>
      </c>
      <c r="O2596">
        <v>11</v>
      </c>
      <c r="P2596">
        <v>1</v>
      </c>
      <c r="Q2596" t="s">
        <v>10</v>
      </c>
      <c r="R2596" t="s">
        <v>11</v>
      </c>
    </row>
    <row r="2597" spans="1:18" x14ac:dyDescent="0.25">
      <c r="A2597" t="s">
        <v>2560</v>
      </c>
      <c r="B2597" s="1">
        <v>41145</v>
      </c>
      <c r="C2597" t="s">
        <v>6841</v>
      </c>
      <c r="D2597" t="s">
        <v>6156</v>
      </c>
      <c r="E2597" t="s">
        <v>6008</v>
      </c>
      <c r="F2597" t="s">
        <v>5979</v>
      </c>
      <c r="G2597" t="s">
        <v>5973</v>
      </c>
      <c r="H2597" s="1">
        <v>41150</v>
      </c>
      <c r="I2597" t="s">
        <v>5974</v>
      </c>
      <c r="J2597" t="s">
        <v>6045</v>
      </c>
      <c r="K2597">
        <v>2012</v>
      </c>
      <c r="L2597" t="s">
        <v>2248</v>
      </c>
      <c r="M2597">
        <v>0</v>
      </c>
      <c r="N2597">
        <v>99</v>
      </c>
      <c r="O2597">
        <v>10</v>
      </c>
      <c r="P2597">
        <v>2</v>
      </c>
      <c r="Q2597" t="s">
        <v>10</v>
      </c>
      <c r="R2597" t="s">
        <v>91</v>
      </c>
    </row>
    <row r="2598" spans="1:18" x14ac:dyDescent="0.25">
      <c r="A2598" t="s">
        <v>2578</v>
      </c>
      <c r="B2598" s="1">
        <v>41150</v>
      </c>
      <c r="C2598" t="s">
        <v>6533</v>
      </c>
      <c r="D2598" t="s">
        <v>6271</v>
      </c>
      <c r="E2598" t="s">
        <v>6008</v>
      </c>
      <c r="F2598" t="s">
        <v>5979</v>
      </c>
      <c r="G2598" t="s">
        <v>5983</v>
      </c>
      <c r="H2598" s="1">
        <v>41155</v>
      </c>
      <c r="I2598" t="s">
        <v>5974</v>
      </c>
      <c r="J2598" t="s">
        <v>6045</v>
      </c>
      <c r="K2598">
        <v>2012</v>
      </c>
      <c r="L2598" t="s">
        <v>2579</v>
      </c>
      <c r="M2598">
        <v>0</v>
      </c>
      <c r="N2598">
        <v>42</v>
      </c>
      <c r="O2598">
        <v>16</v>
      </c>
      <c r="P2598">
        <v>3</v>
      </c>
      <c r="Q2598" t="s">
        <v>10</v>
      </c>
      <c r="R2598" t="s">
        <v>29</v>
      </c>
    </row>
    <row r="2599" spans="1:18" x14ac:dyDescent="0.25">
      <c r="A2599" t="s">
        <v>2596</v>
      </c>
      <c r="B2599" s="1">
        <v>41151</v>
      </c>
      <c r="C2599" t="s">
        <v>5964</v>
      </c>
      <c r="D2599" t="s">
        <v>7204</v>
      </c>
      <c r="E2599" t="s">
        <v>6008</v>
      </c>
      <c r="F2599" t="s">
        <v>5979</v>
      </c>
      <c r="G2599" t="s">
        <v>5968</v>
      </c>
      <c r="H2599" s="1">
        <v>41157</v>
      </c>
      <c r="I2599" t="s">
        <v>5974</v>
      </c>
      <c r="J2599" t="s">
        <v>6045</v>
      </c>
      <c r="K2599">
        <v>2012</v>
      </c>
      <c r="L2599" t="s">
        <v>562</v>
      </c>
      <c r="M2599">
        <v>0</v>
      </c>
      <c r="N2599">
        <v>153</v>
      </c>
      <c r="O2599">
        <v>70</v>
      </c>
      <c r="P2599">
        <v>11</v>
      </c>
      <c r="Q2599" t="s">
        <v>10</v>
      </c>
      <c r="R2599" t="s">
        <v>29</v>
      </c>
    </row>
    <row r="2600" spans="1:18" x14ac:dyDescent="0.25">
      <c r="A2600" t="s">
        <v>2685</v>
      </c>
      <c r="B2600" s="1">
        <v>41169</v>
      </c>
      <c r="C2600" t="s">
        <v>7289</v>
      </c>
      <c r="D2600" t="s">
        <v>7054</v>
      </c>
      <c r="E2600" t="s">
        <v>6008</v>
      </c>
      <c r="F2600" t="s">
        <v>5979</v>
      </c>
      <c r="G2600" t="s">
        <v>5973</v>
      </c>
      <c r="H2600" s="1">
        <v>41175</v>
      </c>
      <c r="I2600" t="s">
        <v>5974</v>
      </c>
      <c r="J2600" t="s">
        <v>6045</v>
      </c>
      <c r="K2600">
        <v>2012</v>
      </c>
      <c r="L2600" t="s">
        <v>1289</v>
      </c>
      <c r="M2600">
        <v>0</v>
      </c>
      <c r="N2600">
        <v>52</v>
      </c>
      <c r="O2600">
        <v>16</v>
      </c>
      <c r="P2600">
        <v>5</v>
      </c>
      <c r="Q2600" t="s">
        <v>10</v>
      </c>
      <c r="R2600" t="s">
        <v>45</v>
      </c>
    </row>
    <row r="2601" spans="1:18" x14ac:dyDescent="0.25">
      <c r="A2601" t="s">
        <v>2727</v>
      </c>
      <c r="B2601" s="1">
        <v>41177</v>
      </c>
      <c r="C2601" t="s">
        <v>7096</v>
      </c>
      <c r="D2601" t="s">
        <v>6074</v>
      </c>
      <c r="E2601" t="s">
        <v>6008</v>
      </c>
      <c r="F2601" t="s">
        <v>5979</v>
      </c>
      <c r="G2601" t="s">
        <v>5973</v>
      </c>
      <c r="H2601" s="1">
        <v>41183</v>
      </c>
      <c r="I2601" t="s">
        <v>5974</v>
      </c>
      <c r="J2601" t="s">
        <v>6045</v>
      </c>
      <c r="K2601">
        <v>2012</v>
      </c>
      <c r="L2601" t="s">
        <v>644</v>
      </c>
      <c r="M2601">
        <v>0</v>
      </c>
      <c r="N2601">
        <v>92</v>
      </c>
      <c r="O2601">
        <v>15</v>
      </c>
      <c r="P2601">
        <v>4</v>
      </c>
      <c r="Q2601" t="s">
        <v>10</v>
      </c>
      <c r="R2601" t="s">
        <v>91</v>
      </c>
    </row>
    <row r="2602" spans="1:18" x14ac:dyDescent="0.25">
      <c r="A2602" t="s">
        <v>2727</v>
      </c>
      <c r="B2602" s="1">
        <v>41177</v>
      </c>
      <c r="C2602" t="s">
        <v>7096</v>
      </c>
      <c r="D2602" t="s">
        <v>6074</v>
      </c>
      <c r="E2602" t="s">
        <v>6008</v>
      </c>
      <c r="F2602" t="s">
        <v>5979</v>
      </c>
      <c r="G2602" t="s">
        <v>5973</v>
      </c>
      <c r="H2602" s="1">
        <v>41183</v>
      </c>
      <c r="I2602" t="s">
        <v>5974</v>
      </c>
      <c r="J2602" t="s">
        <v>6045</v>
      </c>
      <c r="K2602">
        <v>2012</v>
      </c>
      <c r="L2602" t="s">
        <v>288</v>
      </c>
      <c r="M2602">
        <v>0</v>
      </c>
      <c r="N2602">
        <v>14</v>
      </c>
      <c r="O2602">
        <v>4</v>
      </c>
      <c r="P2602">
        <v>3</v>
      </c>
      <c r="Q2602" t="s">
        <v>10</v>
      </c>
      <c r="R2602" t="s">
        <v>45</v>
      </c>
    </row>
    <row r="2603" spans="1:18" x14ac:dyDescent="0.25">
      <c r="A2603" t="s">
        <v>2729</v>
      </c>
      <c r="B2603" s="1">
        <v>41178</v>
      </c>
      <c r="C2603" t="s">
        <v>7356</v>
      </c>
      <c r="D2603" t="s">
        <v>6258</v>
      </c>
      <c r="E2603" t="s">
        <v>6008</v>
      </c>
      <c r="F2603" t="s">
        <v>5979</v>
      </c>
      <c r="G2603" t="s">
        <v>5973</v>
      </c>
      <c r="H2603" s="1">
        <v>41182</v>
      </c>
      <c r="I2603" t="s">
        <v>5974</v>
      </c>
      <c r="J2603" t="s">
        <v>6045</v>
      </c>
      <c r="K2603">
        <v>2012</v>
      </c>
      <c r="L2603" t="s">
        <v>296</v>
      </c>
      <c r="M2603">
        <v>0</v>
      </c>
      <c r="N2603">
        <v>167</v>
      </c>
      <c r="O2603">
        <v>20</v>
      </c>
      <c r="P2603">
        <v>4</v>
      </c>
      <c r="Q2603" t="s">
        <v>10</v>
      </c>
      <c r="R2603" t="s">
        <v>77</v>
      </c>
    </row>
    <row r="2604" spans="1:18" x14ac:dyDescent="0.25">
      <c r="A2604" t="s">
        <v>2833</v>
      </c>
      <c r="B2604" s="1">
        <v>41213</v>
      </c>
      <c r="C2604" t="s">
        <v>6604</v>
      </c>
      <c r="D2604" t="s">
        <v>6941</v>
      </c>
      <c r="E2604" t="s">
        <v>6008</v>
      </c>
      <c r="F2604" t="s">
        <v>5979</v>
      </c>
      <c r="G2604" t="s">
        <v>5973</v>
      </c>
      <c r="H2604" s="1">
        <v>41217</v>
      </c>
      <c r="I2604" t="s">
        <v>5974</v>
      </c>
      <c r="J2604" t="s">
        <v>6045</v>
      </c>
      <c r="K2604">
        <v>2012</v>
      </c>
      <c r="L2604" t="s">
        <v>673</v>
      </c>
      <c r="M2604">
        <v>0</v>
      </c>
      <c r="N2604">
        <v>74</v>
      </c>
      <c r="O2604">
        <v>14</v>
      </c>
      <c r="P2604">
        <v>7</v>
      </c>
      <c r="Q2604" t="s">
        <v>10</v>
      </c>
      <c r="R2604" t="s">
        <v>45</v>
      </c>
    </row>
    <row r="2605" spans="1:18" x14ac:dyDescent="0.25">
      <c r="A2605" t="s">
        <v>3029</v>
      </c>
      <c r="B2605" s="1">
        <v>41254</v>
      </c>
      <c r="C2605" t="s">
        <v>6136</v>
      </c>
      <c r="D2605" t="s">
        <v>7054</v>
      </c>
      <c r="E2605" t="s">
        <v>6008</v>
      </c>
      <c r="F2605" t="s">
        <v>5979</v>
      </c>
      <c r="G2605" t="s">
        <v>5973</v>
      </c>
      <c r="H2605" s="1">
        <v>41259</v>
      </c>
      <c r="I2605" t="s">
        <v>5974</v>
      </c>
      <c r="J2605" t="s">
        <v>6045</v>
      </c>
      <c r="K2605">
        <v>2012</v>
      </c>
      <c r="L2605" t="s">
        <v>3030</v>
      </c>
      <c r="M2605">
        <v>0</v>
      </c>
      <c r="N2605">
        <v>34</v>
      </c>
      <c r="O2605">
        <v>12</v>
      </c>
      <c r="P2605">
        <v>2</v>
      </c>
      <c r="Q2605" t="s">
        <v>10</v>
      </c>
      <c r="R2605" t="s">
        <v>29</v>
      </c>
    </row>
    <row r="2606" spans="1:18" x14ac:dyDescent="0.25">
      <c r="A2606" t="s">
        <v>3096</v>
      </c>
      <c r="B2606" s="1">
        <v>41268</v>
      </c>
      <c r="C2606" t="s">
        <v>6877</v>
      </c>
      <c r="D2606" t="s">
        <v>6408</v>
      </c>
      <c r="E2606" t="s">
        <v>6008</v>
      </c>
      <c r="F2606" t="s">
        <v>5979</v>
      </c>
      <c r="G2606" t="s">
        <v>5973</v>
      </c>
      <c r="H2606" s="1">
        <v>41272</v>
      </c>
      <c r="I2606" t="s">
        <v>5974</v>
      </c>
      <c r="J2606" t="s">
        <v>6045</v>
      </c>
      <c r="K2606">
        <v>2012</v>
      </c>
      <c r="L2606" t="s">
        <v>185</v>
      </c>
      <c r="M2606">
        <v>0</v>
      </c>
      <c r="N2606">
        <v>38</v>
      </c>
      <c r="O2606">
        <v>18</v>
      </c>
      <c r="P2606">
        <v>3</v>
      </c>
      <c r="Q2606" t="s">
        <v>10</v>
      </c>
      <c r="R2606" t="s">
        <v>91</v>
      </c>
    </row>
    <row r="2607" spans="1:18" x14ac:dyDescent="0.25">
      <c r="A2607" t="s">
        <v>3250</v>
      </c>
      <c r="B2607" s="1">
        <v>41313</v>
      </c>
      <c r="C2607" t="s">
        <v>7485</v>
      </c>
      <c r="D2607" t="s">
        <v>7072</v>
      </c>
      <c r="E2607" t="s">
        <v>6008</v>
      </c>
      <c r="F2607" t="s">
        <v>5979</v>
      </c>
      <c r="G2607" t="s">
        <v>5973</v>
      </c>
      <c r="H2607" s="1">
        <v>41317</v>
      </c>
      <c r="I2607" t="s">
        <v>5974</v>
      </c>
      <c r="J2607" t="s">
        <v>6045</v>
      </c>
      <c r="K2607">
        <v>2013</v>
      </c>
      <c r="L2607" t="s">
        <v>2343</v>
      </c>
      <c r="M2607">
        <v>0</v>
      </c>
      <c r="N2607">
        <v>209</v>
      </c>
      <c r="O2607">
        <v>2</v>
      </c>
      <c r="P2607">
        <v>7</v>
      </c>
      <c r="Q2607" t="s">
        <v>10</v>
      </c>
      <c r="R2607" t="s">
        <v>91</v>
      </c>
    </row>
    <row r="2608" spans="1:18" x14ac:dyDescent="0.25">
      <c r="A2608" t="s">
        <v>3358</v>
      </c>
      <c r="B2608" s="1">
        <v>41345</v>
      </c>
      <c r="C2608" t="s">
        <v>7507</v>
      </c>
      <c r="D2608" t="s">
        <v>6258</v>
      </c>
      <c r="E2608" t="s">
        <v>6008</v>
      </c>
      <c r="F2608" t="s">
        <v>5979</v>
      </c>
      <c r="G2608" t="s">
        <v>5973</v>
      </c>
      <c r="H2608" s="1">
        <v>41352</v>
      </c>
      <c r="I2608" t="s">
        <v>5974</v>
      </c>
      <c r="J2608" t="s">
        <v>6045</v>
      </c>
      <c r="K2608">
        <v>2013</v>
      </c>
      <c r="L2608" t="s">
        <v>1666</v>
      </c>
      <c r="M2608">
        <v>0</v>
      </c>
      <c r="N2608">
        <v>13</v>
      </c>
      <c r="O2608">
        <v>5</v>
      </c>
      <c r="P2608">
        <v>1</v>
      </c>
      <c r="Q2608" t="s">
        <v>10</v>
      </c>
      <c r="R2608" t="s">
        <v>29</v>
      </c>
    </row>
    <row r="2609" spans="1:18" x14ac:dyDescent="0.25">
      <c r="A2609" t="s">
        <v>3366</v>
      </c>
      <c r="B2609" s="1">
        <v>41347</v>
      </c>
      <c r="C2609" t="s">
        <v>6621</v>
      </c>
      <c r="D2609" t="s">
        <v>6941</v>
      </c>
      <c r="E2609" t="s">
        <v>6008</v>
      </c>
      <c r="F2609" t="s">
        <v>5979</v>
      </c>
      <c r="G2609" t="s">
        <v>5973</v>
      </c>
      <c r="H2609" s="1">
        <v>41351</v>
      </c>
      <c r="I2609" t="s">
        <v>5974</v>
      </c>
      <c r="J2609" t="s">
        <v>6045</v>
      </c>
      <c r="K2609">
        <v>2013</v>
      </c>
      <c r="L2609" t="s">
        <v>2436</v>
      </c>
      <c r="M2609">
        <v>0</v>
      </c>
      <c r="N2609">
        <v>11</v>
      </c>
      <c r="O2609">
        <v>2</v>
      </c>
      <c r="P2609">
        <v>1</v>
      </c>
      <c r="Q2609" t="s">
        <v>10</v>
      </c>
      <c r="R2609" t="s">
        <v>29</v>
      </c>
    </row>
    <row r="2610" spans="1:18" x14ac:dyDescent="0.25">
      <c r="A2610" t="s">
        <v>3366</v>
      </c>
      <c r="B2610" s="1">
        <v>41347</v>
      </c>
      <c r="C2610" t="s">
        <v>6621</v>
      </c>
      <c r="D2610" t="s">
        <v>6941</v>
      </c>
      <c r="E2610" t="s">
        <v>6008</v>
      </c>
      <c r="F2610" t="s">
        <v>5979</v>
      </c>
      <c r="G2610" t="s">
        <v>5973</v>
      </c>
      <c r="H2610" s="1">
        <v>41351</v>
      </c>
      <c r="I2610" t="s">
        <v>5974</v>
      </c>
      <c r="J2610" t="s">
        <v>6045</v>
      </c>
      <c r="K2610">
        <v>2013</v>
      </c>
      <c r="L2610" t="s">
        <v>3271</v>
      </c>
      <c r="M2610">
        <v>0</v>
      </c>
      <c r="N2610">
        <v>34</v>
      </c>
      <c r="O2610">
        <v>4</v>
      </c>
      <c r="P2610">
        <v>3</v>
      </c>
      <c r="Q2610" t="s">
        <v>10</v>
      </c>
      <c r="R2610" t="s">
        <v>45</v>
      </c>
    </row>
    <row r="2611" spans="1:18" x14ac:dyDescent="0.25">
      <c r="A2611" t="s">
        <v>3446</v>
      </c>
      <c r="B2611" s="1">
        <v>41382</v>
      </c>
      <c r="C2611" t="s">
        <v>6901</v>
      </c>
      <c r="D2611" t="s">
        <v>6239</v>
      </c>
      <c r="E2611" t="s">
        <v>6008</v>
      </c>
      <c r="F2611" t="s">
        <v>5979</v>
      </c>
      <c r="G2611" t="s">
        <v>5973</v>
      </c>
      <c r="H2611" s="1">
        <v>41387</v>
      </c>
      <c r="I2611" t="s">
        <v>5974</v>
      </c>
      <c r="J2611" t="s">
        <v>6045</v>
      </c>
      <c r="K2611">
        <v>2013</v>
      </c>
      <c r="L2611" t="s">
        <v>3430</v>
      </c>
      <c r="M2611">
        <v>0</v>
      </c>
      <c r="N2611">
        <v>84</v>
      </c>
      <c r="O2611">
        <v>34</v>
      </c>
      <c r="P2611">
        <v>3</v>
      </c>
      <c r="Q2611" t="s">
        <v>10</v>
      </c>
      <c r="R2611" t="s">
        <v>77</v>
      </c>
    </row>
    <row r="2612" spans="1:18" x14ac:dyDescent="0.25">
      <c r="A2612" t="s">
        <v>3488</v>
      </c>
      <c r="B2612" s="1">
        <v>41401</v>
      </c>
      <c r="C2612" t="s">
        <v>7401</v>
      </c>
      <c r="D2612" t="s">
        <v>6594</v>
      </c>
      <c r="E2612" t="s">
        <v>6008</v>
      </c>
      <c r="F2612" t="s">
        <v>5979</v>
      </c>
      <c r="G2612" t="s">
        <v>5968</v>
      </c>
      <c r="H2612" s="1">
        <v>41405</v>
      </c>
      <c r="I2612" t="s">
        <v>5974</v>
      </c>
      <c r="J2612" t="s">
        <v>6045</v>
      </c>
      <c r="K2612">
        <v>2013</v>
      </c>
      <c r="L2612" t="s">
        <v>3489</v>
      </c>
      <c r="M2612">
        <v>0</v>
      </c>
      <c r="N2612">
        <v>41</v>
      </c>
      <c r="O2612">
        <v>8</v>
      </c>
      <c r="P2612">
        <v>3</v>
      </c>
      <c r="Q2612" t="s">
        <v>10</v>
      </c>
      <c r="R2612" t="s">
        <v>29</v>
      </c>
    </row>
    <row r="2613" spans="1:18" x14ac:dyDescent="0.25">
      <c r="A2613" t="s">
        <v>3565</v>
      </c>
      <c r="B2613" s="1">
        <v>41427</v>
      </c>
      <c r="C2613" t="s">
        <v>7021</v>
      </c>
      <c r="D2613" t="s">
        <v>6941</v>
      </c>
      <c r="E2613" t="s">
        <v>6008</v>
      </c>
      <c r="F2613" t="s">
        <v>5979</v>
      </c>
      <c r="G2613" t="s">
        <v>5973</v>
      </c>
      <c r="H2613" s="1">
        <v>41433</v>
      </c>
      <c r="I2613" t="s">
        <v>5974</v>
      </c>
      <c r="J2613" t="s">
        <v>6045</v>
      </c>
      <c r="K2613">
        <v>2013</v>
      </c>
      <c r="L2613" t="s">
        <v>3566</v>
      </c>
      <c r="M2613">
        <v>0</v>
      </c>
      <c r="N2613">
        <v>52</v>
      </c>
      <c r="O2613">
        <v>18</v>
      </c>
      <c r="P2613">
        <v>3</v>
      </c>
      <c r="Q2613" t="s">
        <v>10</v>
      </c>
      <c r="R2613" t="s">
        <v>91</v>
      </c>
    </row>
    <row r="2614" spans="1:18" x14ac:dyDescent="0.25">
      <c r="A2614" t="s">
        <v>3616</v>
      </c>
      <c r="B2614" s="1">
        <v>41435</v>
      </c>
      <c r="C2614" t="s">
        <v>6400</v>
      </c>
      <c r="D2614" t="s">
        <v>7331</v>
      </c>
      <c r="E2614" t="s">
        <v>6008</v>
      </c>
      <c r="F2614" t="s">
        <v>5979</v>
      </c>
      <c r="G2614" t="s">
        <v>5983</v>
      </c>
      <c r="H2614" s="1">
        <v>41442</v>
      </c>
      <c r="I2614" t="s">
        <v>5974</v>
      </c>
      <c r="J2614" t="s">
        <v>6045</v>
      </c>
      <c r="K2614">
        <v>2013</v>
      </c>
      <c r="L2614" t="s">
        <v>3617</v>
      </c>
      <c r="M2614">
        <v>0</v>
      </c>
      <c r="N2614">
        <v>61</v>
      </c>
      <c r="O2614">
        <v>19</v>
      </c>
      <c r="P2614">
        <v>3</v>
      </c>
      <c r="Q2614" t="s">
        <v>10</v>
      </c>
      <c r="R2614" t="s">
        <v>11</v>
      </c>
    </row>
    <row r="2615" spans="1:18" x14ac:dyDescent="0.25">
      <c r="A2615" t="s">
        <v>3691</v>
      </c>
      <c r="B2615" s="1">
        <v>41449</v>
      </c>
      <c r="C2615" t="s">
        <v>6938</v>
      </c>
      <c r="D2615" t="s">
        <v>6408</v>
      </c>
      <c r="E2615" t="s">
        <v>6008</v>
      </c>
      <c r="F2615" t="s">
        <v>5979</v>
      </c>
      <c r="G2615" t="s">
        <v>5973</v>
      </c>
      <c r="H2615" s="1">
        <v>41455</v>
      </c>
      <c r="I2615" t="s">
        <v>5974</v>
      </c>
      <c r="J2615" t="s">
        <v>6045</v>
      </c>
      <c r="K2615">
        <v>2013</v>
      </c>
      <c r="L2615" t="s">
        <v>3692</v>
      </c>
      <c r="M2615">
        <v>0</v>
      </c>
      <c r="N2615">
        <v>26</v>
      </c>
      <c r="O2615">
        <v>7</v>
      </c>
      <c r="P2615">
        <v>3</v>
      </c>
      <c r="Q2615" t="s">
        <v>10</v>
      </c>
      <c r="R2615" t="s">
        <v>91</v>
      </c>
    </row>
    <row r="2616" spans="1:18" x14ac:dyDescent="0.25">
      <c r="A2616" t="s">
        <v>3723</v>
      </c>
      <c r="B2616" s="1">
        <v>41454</v>
      </c>
      <c r="C2616" t="s">
        <v>6520</v>
      </c>
      <c r="D2616" t="s">
        <v>6187</v>
      </c>
      <c r="E2616" t="s">
        <v>6008</v>
      </c>
      <c r="F2616" t="s">
        <v>5979</v>
      </c>
      <c r="G2616" t="s">
        <v>5973</v>
      </c>
      <c r="H2616" s="1">
        <v>41458</v>
      </c>
      <c r="I2616" t="s">
        <v>5974</v>
      </c>
      <c r="J2616" t="s">
        <v>6045</v>
      </c>
      <c r="K2616">
        <v>2013</v>
      </c>
      <c r="L2616" t="s">
        <v>3617</v>
      </c>
      <c r="M2616">
        <v>0</v>
      </c>
      <c r="N2616">
        <v>41</v>
      </c>
      <c r="O2616">
        <v>13</v>
      </c>
      <c r="P2616">
        <v>2</v>
      </c>
      <c r="Q2616" t="s">
        <v>10</v>
      </c>
      <c r="R2616" t="s">
        <v>11</v>
      </c>
    </row>
    <row r="2617" spans="1:18" x14ac:dyDescent="0.25">
      <c r="A2617" t="s">
        <v>3888</v>
      </c>
      <c r="B2617" s="1">
        <v>41500</v>
      </c>
      <c r="C2617" t="s">
        <v>7528</v>
      </c>
      <c r="D2617" t="s">
        <v>6044</v>
      </c>
      <c r="E2617" t="s">
        <v>6008</v>
      </c>
      <c r="F2617" t="s">
        <v>5979</v>
      </c>
      <c r="G2617" t="s">
        <v>5968</v>
      </c>
      <c r="H2617" s="1">
        <v>41504</v>
      </c>
      <c r="I2617" t="s">
        <v>5974</v>
      </c>
      <c r="J2617" t="s">
        <v>6045</v>
      </c>
      <c r="K2617">
        <v>2013</v>
      </c>
      <c r="L2617" t="s">
        <v>458</v>
      </c>
      <c r="M2617">
        <v>0</v>
      </c>
      <c r="N2617">
        <v>25</v>
      </c>
      <c r="O2617">
        <v>5</v>
      </c>
      <c r="P2617">
        <v>2</v>
      </c>
      <c r="Q2617" t="s">
        <v>10</v>
      </c>
      <c r="R2617" t="s">
        <v>29</v>
      </c>
    </row>
    <row r="2618" spans="1:18" x14ac:dyDescent="0.25">
      <c r="A2618" t="s">
        <v>3888</v>
      </c>
      <c r="B2618" s="1">
        <v>41500</v>
      </c>
      <c r="C2618" t="s">
        <v>7528</v>
      </c>
      <c r="D2618" t="s">
        <v>6044</v>
      </c>
      <c r="E2618" t="s">
        <v>6008</v>
      </c>
      <c r="F2618" t="s">
        <v>5979</v>
      </c>
      <c r="G2618" t="s">
        <v>5968</v>
      </c>
      <c r="H2618" s="1">
        <v>41504</v>
      </c>
      <c r="I2618" t="s">
        <v>5974</v>
      </c>
      <c r="J2618" t="s">
        <v>6045</v>
      </c>
      <c r="K2618">
        <v>2013</v>
      </c>
      <c r="L2618" t="s">
        <v>2436</v>
      </c>
      <c r="M2618">
        <v>0</v>
      </c>
      <c r="N2618">
        <v>22</v>
      </c>
      <c r="O2618">
        <v>3</v>
      </c>
      <c r="P2618">
        <v>2</v>
      </c>
      <c r="Q2618" t="s">
        <v>10</v>
      </c>
      <c r="R2618" t="s">
        <v>29</v>
      </c>
    </row>
    <row r="2619" spans="1:18" x14ac:dyDescent="0.25">
      <c r="A2619" t="s">
        <v>3900</v>
      </c>
      <c r="B2619" s="1">
        <v>41502</v>
      </c>
      <c r="C2619" t="s">
        <v>6390</v>
      </c>
      <c r="D2619" t="s">
        <v>6135</v>
      </c>
      <c r="E2619" t="s">
        <v>6008</v>
      </c>
      <c r="F2619" t="s">
        <v>5979</v>
      </c>
      <c r="G2619" t="s">
        <v>5983</v>
      </c>
      <c r="H2619" s="1">
        <v>41506</v>
      </c>
      <c r="I2619" t="s">
        <v>5974</v>
      </c>
      <c r="J2619" t="s">
        <v>6045</v>
      </c>
      <c r="K2619">
        <v>2013</v>
      </c>
      <c r="L2619" t="s">
        <v>3901</v>
      </c>
      <c r="M2619">
        <v>0</v>
      </c>
      <c r="N2619">
        <v>86</v>
      </c>
      <c r="O2619">
        <v>37</v>
      </c>
      <c r="P2619">
        <v>8</v>
      </c>
      <c r="Q2619" t="s">
        <v>10</v>
      </c>
      <c r="R2619" t="s">
        <v>45</v>
      </c>
    </row>
    <row r="2620" spans="1:18" x14ac:dyDescent="0.25">
      <c r="A2620" t="s">
        <v>3908</v>
      </c>
      <c r="B2620" s="1">
        <v>41503</v>
      </c>
      <c r="C2620" t="s">
        <v>6251</v>
      </c>
      <c r="D2620" t="s">
        <v>6156</v>
      </c>
      <c r="E2620" t="s">
        <v>6008</v>
      </c>
      <c r="F2620" t="s">
        <v>5979</v>
      </c>
      <c r="G2620" t="s">
        <v>5983</v>
      </c>
      <c r="H2620" s="1">
        <v>41507</v>
      </c>
      <c r="I2620" t="s">
        <v>5974</v>
      </c>
      <c r="J2620" t="s">
        <v>6045</v>
      </c>
      <c r="K2620">
        <v>2013</v>
      </c>
      <c r="L2620" t="s">
        <v>3430</v>
      </c>
      <c r="M2620">
        <v>0</v>
      </c>
      <c r="N2620">
        <v>112</v>
      </c>
      <c r="O2620">
        <v>46</v>
      </c>
      <c r="P2620">
        <v>4</v>
      </c>
      <c r="Q2620" t="s">
        <v>10</v>
      </c>
      <c r="R2620" t="s">
        <v>77</v>
      </c>
    </row>
    <row r="2621" spans="1:18" x14ac:dyDescent="0.25">
      <c r="A2621" t="s">
        <v>3955</v>
      </c>
      <c r="B2621" s="1">
        <v>41513</v>
      </c>
      <c r="C2621" t="s">
        <v>6462</v>
      </c>
      <c r="D2621" t="s">
        <v>7629</v>
      </c>
      <c r="E2621" t="s">
        <v>6008</v>
      </c>
      <c r="F2621" t="s">
        <v>5979</v>
      </c>
      <c r="G2621" t="s">
        <v>5983</v>
      </c>
      <c r="H2621" s="1">
        <v>41519</v>
      </c>
      <c r="I2621" t="s">
        <v>5974</v>
      </c>
      <c r="J2621" t="s">
        <v>6045</v>
      </c>
      <c r="K2621">
        <v>2013</v>
      </c>
      <c r="L2621" t="s">
        <v>2545</v>
      </c>
      <c r="M2621">
        <v>0</v>
      </c>
      <c r="N2621">
        <v>68</v>
      </c>
      <c r="O2621">
        <v>11</v>
      </c>
      <c r="P2621">
        <v>2</v>
      </c>
      <c r="Q2621" t="s">
        <v>10</v>
      </c>
      <c r="R2621" t="s">
        <v>77</v>
      </c>
    </row>
    <row r="2622" spans="1:18" x14ac:dyDescent="0.25">
      <c r="A2622" t="s">
        <v>3964</v>
      </c>
      <c r="B2622" s="1">
        <v>41514</v>
      </c>
      <c r="C2622" t="s">
        <v>7056</v>
      </c>
      <c r="D2622" t="s">
        <v>6187</v>
      </c>
      <c r="E2622" t="s">
        <v>6008</v>
      </c>
      <c r="F2622" t="s">
        <v>5979</v>
      </c>
      <c r="G2622" t="s">
        <v>5973</v>
      </c>
      <c r="H2622" s="1">
        <v>41519</v>
      </c>
      <c r="I2622" t="s">
        <v>5974</v>
      </c>
      <c r="J2622" t="s">
        <v>6045</v>
      </c>
      <c r="K2622">
        <v>2013</v>
      </c>
      <c r="L2622" t="s">
        <v>2396</v>
      </c>
      <c r="M2622">
        <v>0</v>
      </c>
      <c r="N2622">
        <v>514</v>
      </c>
      <c r="O2622">
        <v>195</v>
      </c>
      <c r="P2622">
        <v>13</v>
      </c>
      <c r="Q2622" t="s">
        <v>10</v>
      </c>
      <c r="R2622" t="s">
        <v>91</v>
      </c>
    </row>
    <row r="2623" spans="1:18" x14ac:dyDescent="0.25">
      <c r="A2623" t="s">
        <v>4144</v>
      </c>
      <c r="B2623" s="1">
        <v>41548</v>
      </c>
      <c r="C2623" t="s">
        <v>6338</v>
      </c>
      <c r="D2623" t="s">
        <v>6890</v>
      </c>
      <c r="E2623" t="s">
        <v>6008</v>
      </c>
      <c r="F2623" t="s">
        <v>5979</v>
      </c>
      <c r="G2623" t="s">
        <v>5968</v>
      </c>
      <c r="H2623" s="1">
        <v>41554</v>
      </c>
      <c r="I2623" t="s">
        <v>5974</v>
      </c>
      <c r="J2623" t="s">
        <v>6045</v>
      </c>
      <c r="K2623">
        <v>2013</v>
      </c>
      <c r="L2623" t="s">
        <v>612</v>
      </c>
      <c r="M2623">
        <v>0</v>
      </c>
      <c r="N2623">
        <v>90</v>
      </c>
      <c r="O2623">
        <v>45</v>
      </c>
      <c r="P2623">
        <v>2</v>
      </c>
      <c r="Q2623" t="s">
        <v>10</v>
      </c>
      <c r="R2623" t="s">
        <v>11</v>
      </c>
    </row>
    <row r="2624" spans="1:18" x14ac:dyDescent="0.25">
      <c r="A2624" t="s">
        <v>4145</v>
      </c>
      <c r="B2624" s="1">
        <v>41550</v>
      </c>
      <c r="C2624" t="s">
        <v>6518</v>
      </c>
      <c r="D2624" t="s">
        <v>7089</v>
      </c>
      <c r="E2624" t="s">
        <v>6008</v>
      </c>
      <c r="F2624" t="s">
        <v>5979</v>
      </c>
      <c r="G2624" t="s">
        <v>5973</v>
      </c>
      <c r="H2624" s="1">
        <v>41556</v>
      </c>
      <c r="I2624" t="s">
        <v>5974</v>
      </c>
      <c r="J2624" t="s">
        <v>6045</v>
      </c>
      <c r="K2624">
        <v>2013</v>
      </c>
      <c r="L2624" t="s">
        <v>1603</v>
      </c>
      <c r="M2624">
        <v>0</v>
      </c>
      <c r="N2624">
        <v>49</v>
      </c>
      <c r="O2624">
        <v>24</v>
      </c>
      <c r="P2624">
        <v>3</v>
      </c>
      <c r="Q2624" t="s">
        <v>10</v>
      </c>
      <c r="R2624" t="s">
        <v>29</v>
      </c>
    </row>
    <row r="2625" spans="1:18" x14ac:dyDescent="0.25">
      <c r="A2625" t="s">
        <v>4244</v>
      </c>
      <c r="B2625" s="1">
        <v>41584</v>
      </c>
      <c r="C2625" t="s">
        <v>6744</v>
      </c>
      <c r="D2625" t="s">
        <v>6408</v>
      </c>
      <c r="E2625" t="s">
        <v>6008</v>
      </c>
      <c r="F2625" t="s">
        <v>5979</v>
      </c>
      <c r="G2625" t="s">
        <v>5973</v>
      </c>
      <c r="H2625" s="1">
        <v>41588</v>
      </c>
      <c r="I2625" t="s">
        <v>5974</v>
      </c>
      <c r="J2625" t="s">
        <v>6045</v>
      </c>
      <c r="K2625">
        <v>2013</v>
      </c>
      <c r="L2625" t="s">
        <v>4245</v>
      </c>
      <c r="M2625">
        <v>0</v>
      </c>
      <c r="N2625">
        <v>12</v>
      </c>
      <c r="O2625">
        <v>2</v>
      </c>
      <c r="P2625">
        <v>1</v>
      </c>
      <c r="Q2625" t="s">
        <v>10</v>
      </c>
      <c r="R2625" t="s">
        <v>45</v>
      </c>
    </row>
    <row r="2626" spans="1:18" x14ac:dyDescent="0.25">
      <c r="A2626" t="s">
        <v>4278</v>
      </c>
      <c r="B2626" s="1">
        <v>41591</v>
      </c>
      <c r="C2626" t="s">
        <v>6663</v>
      </c>
      <c r="D2626" t="s">
        <v>7495</v>
      </c>
      <c r="E2626" t="s">
        <v>6008</v>
      </c>
      <c r="F2626" t="s">
        <v>5979</v>
      </c>
      <c r="G2626" t="s">
        <v>5983</v>
      </c>
      <c r="H2626" s="1">
        <v>41597</v>
      </c>
      <c r="I2626" t="s">
        <v>5974</v>
      </c>
      <c r="J2626" t="s">
        <v>6045</v>
      </c>
      <c r="K2626">
        <v>2013</v>
      </c>
      <c r="L2626" t="s">
        <v>2323</v>
      </c>
      <c r="M2626">
        <v>0</v>
      </c>
      <c r="N2626">
        <v>75</v>
      </c>
      <c r="O2626">
        <v>9</v>
      </c>
      <c r="P2626">
        <v>3</v>
      </c>
      <c r="Q2626" t="s">
        <v>10</v>
      </c>
      <c r="R2626" t="s">
        <v>77</v>
      </c>
    </row>
    <row r="2627" spans="1:18" x14ac:dyDescent="0.25">
      <c r="A2627" t="s">
        <v>4422</v>
      </c>
      <c r="B2627" s="1">
        <v>41621</v>
      </c>
      <c r="C2627" t="s">
        <v>6436</v>
      </c>
      <c r="D2627" t="s">
        <v>6323</v>
      </c>
      <c r="E2627" t="s">
        <v>6008</v>
      </c>
      <c r="F2627" t="s">
        <v>5979</v>
      </c>
      <c r="G2627" t="s">
        <v>5968</v>
      </c>
      <c r="H2627" s="1">
        <v>41627</v>
      </c>
      <c r="I2627" t="s">
        <v>5974</v>
      </c>
      <c r="J2627" t="s">
        <v>6045</v>
      </c>
      <c r="K2627">
        <v>2013</v>
      </c>
      <c r="L2627" t="s">
        <v>3384</v>
      </c>
      <c r="M2627">
        <v>0</v>
      </c>
      <c r="N2627">
        <v>75</v>
      </c>
      <c r="O2627">
        <v>5</v>
      </c>
      <c r="P2627">
        <v>2</v>
      </c>
      <c r="Q2627" t="s">
        <v>10</v>
      </c>
      <c r="R2627" t="s">
        <v>77</v>
      </c>
    </row>
    <row r="2628" spans="1:18" x14ac:dyDescent="0.25">
      <c r="A2628" t="s">
        <v>4484</v>
      </c>
      <c r="B2628" s="1">
        <v>41633</v>
      </c>
      <c r="C2628" t="s">
        <v>7426</v>
      </c>
      <c r="D2628" t="s">
        <v>7707</v>
      </c>
      <c r="E2628" t="s">
        <v>6008</v>
      </c>
      <c r="F2628" t="s">
        <v>5979</v>
      </c>
      <c r="G2628" t="s">
        <v>5973</v>
      </c>
      <c r="H2628" s="1">
        <v>41640</v>
      </c>
      <c r="I2628" t="s">
        <v>5974</v>
      </c>
      <c r="J2628" t="s">
        <v>6045</v>
      </c>
      <c r="K2628">
        <v>2013</v>
      </c>
      <c r="L2628" t="s">
        <v>4100</v>
      </c>
      <c r="M2628">
        <v>0</v>
      </c>
      <c r="N2628">
        <v>25</v>
      </c>
      <c r="O2628">
        <v>10</v>
      </c>
      <c r="P2628">
        <v>3</v>
      </c>
      <c r="Q2628" t="s">
        <v>10</v>
      </c>
      <c r="R2628" t="s">
        <v>29</v>
      </c>
    </row>
    <row r="2629" spans="1:18" x14ac:dyDescent="0.25">
      <c r="A2629" t="s">
        <v>4561</v>
      </c>
      <c r="B2629" s="1">
        <v>41656</v>
      </c>
      <c r="C2629" t="s">
        <v>6601</v>
      </c>
      <c r="D2629" t="s">
        <v>6156</v>
      </c>
      <c r="E2629" t="s">
        <v>6008</v>
      </c>
      <c r="F2629" t="s">
        <v>5979</v>
      </c>
      <c r="G2629" t="s">
        <v>5983</v>
      </c>
      <c r="H2629" s="1">
        <v>41660</v>
      </c>
      <c r="I2629" t="s">
        <v>5974</v>
      </c>
      <c r="J2629" t="s">
        <v>6045</v>
      </c>
      <c r="K2629">
        <v>2014</v>
      </c>
      <c r="L2629" t="s">
        <v>1674</v>
      </c>
      <c r="M2629">
        <v>0</v>
      </c>
      <c r="N2629">
        <v>17</v>
      </c>
      <c r="O2629">
        <v>2</v>
      </c>
      <c r="P2629">
        <v>2</v>
      </c>
      <c r="Q2629" t="s">
        <v>10</v>
      </c>
      <c r="R2629" t="s">
        <v>45</v>
      </c>
    </row>
    <row r="2630" spans="1:18" x14ac:dyDescent="0.25">
      <c r="A2630" t="s">
        <v>4574</v>
      </c>
      <c r="B2630" s="1">
        <v>41660</v>
      </c>
      <c r="C2630" t="s">
        <v>6778</v>
      </c>
      <c r="D2630" t="s">
        <v>6692</v>
      </c>
      <c r="E2630" t="s">
        <v>6008</v>
      </c>
      <c r="F2630" t="s">
        <v>5979</v>
      </c>
      <c r="G2630" t="s">
        <v>5973</v>
      </c>
      <c r="H2630" s="1">
        <v>41665</v>
      </c>
      <c r="I2630" t="s">
        <v>5974</v>
      </c>
      <c r="J2630" t="s">
        <v>6045</v>
      </c>
      <c r="K2630">
        <v>2014</v>
      </c>
      <c r="L2630" t="s">
        <v>3100</v>
      </c>
      <c r="M2630">
        <v>0</v>
      </c>
      <c r="N2630">
        <v>139</v>
      </c>
      <c r="O2630">
        <v>30</v>
      </c>
      <c r="P2630">
        <v>3</v>
      </c>
      <c r="Q2630" t="s">
        <v>10</v>
      </c>
      <c r="R2630" t="s">
        <v>77</v>
      </c>
    </row>
    <row r="2631" spans="1:18" x14ac:dyDescent="0.25">
      <c r="A2631" t="s">
        <v>4579</v>
      </c>
      <c r="B2631" s="1">
        <v>41661</v>
      </c>
      <c r="C2631" t="s">
        <v>6147</v>
      </c>
      <c r="D2631" t="s">
        <v>6258</v>
      </c>
      <c r="E2631" t="s">
        <v>6008</v>
      </c>
      <c r="F2631" t="s">
        <v>5979</v>
      </c>
      <c r="G2631" t="s">
        <v>5983</v>
      </c>
      <c r="H2631" s="1">
        <v>41665</v>
      </c>
      <c r="I2631" t="s">
        <v>5974</v>
      </c>
      <c r="J2631" t="s">
        <v>6045</v>
      </c>
      <c r="K2631">
        <v>2014</v>
      </c>
      <c r="L2631" t="s">
        <v>3910</v>
      </c>
      <c r="M2631">
        <v>0</v>
      </c>
      <c r="N2631">
        <v>27</v>
      </c>
      <c r="O2631">
        <v>1</v>
      </c>
      <c r="P2631">
        <v>4</v>
      </c>
      <c r="Q2631" t="s">
        <v>10</v>
      </c>
      <c r="R2631" t="s">
        <v>45</v>
      </c>
    </row>
    <row r="2632" spans="1:18" x14ac:dyDescent="0.25">
      <c r="A2632" t="s">
        <v>4579</v>
      </c>
      <c r="B2632" s="1">
        <v>41661</v>
      </c>
      <c r="C2632" t="s">
        <v>6147</v>
      </c>
      <c r="D2632" t="s">
        <v>6258</v>
      </c>
      <c r="E2632" t="s">
        <v>6008</v>
      </c>
      <c r="F2632" t="s">
        <v>5979</v>
      </c>
      <c r="G2632" t="s">
        <v>5983</v>
      </c>
      <c r="H2632" s="1">
        <v>41665</v>
      </c>
      <c r="I2632" t="s">
        <v>5974</v>
      </c>
      <c r="J2632" t="s">
        <v>6045</v>
      </c>
      <c r="K2632">
        <v>2014</v>
      </c>
      <c r="L2632" t="s">
        <v>4545</v>
      </c>
      <c r="M2632">
        <v>0</v>
      </c>
      <c r="N2632">
        <v>146</v>
      </c>
      <c r="O2632">
        <v>20</v>
      </c>
      <c r="P2632">
        <v>3</v>
      </c>
      <c r="Q2632" t="s">
        <v>10</v>
      </c>
      <c r="R2632" t="s">
        <v>11</v>
      </c>
    </row>
    <row r="2633" spans="1:18" x14ac:dyDescent="0.25">
      <c r="A2633" t="s">
        <v>4654</v>
      </c>
      <c r="B2633" s="1">
        <v>41684</v>
      </c>
      <c r="C2633" t="s">
        <v>7312</v>
      </c>
      <c r="D2633" t="s">
        <v>6941</v>
      </c>
      <c r="E2633" t="s">
        <v>6008</v>
      </c>
      <c r="F2633" t="s">
        <v>5979</v>
      </c>
      <c r="G2633" t="s">
        <v>5983</v>
      </c>
      <c r="H2633" s="1">
        <v>41689</v>
      </c>
      <c r="I2633" t="s">
        <v>5974</v>
      </c>
      <c r="J2633" t="s">
        <v>6045</v>
      </c>
      <c r="K2633">
        <v>2014</v>
      </c>
      <c r="L2633" t="s">
        <v>2807</v>
      </c>
      <c r="M2633">
        <v>0</v>
      </c>
      <c r="N2633">
        <v>39</v>
      </c>
      <c r="O2633">
        <v>16</v>
      </c>
      <c r="P2633">
        <v>3</v>
      </c>
      <c r="Q2633" t="s">
        <v>10</v>
      </c>
      <c r="R2633" t="s">
        <v>45</v>
      </c>
    </row>
    <row r="2634" spans="1:18" x14ac:dyDescent="0.25">
      <c r="A2634" t="s">
        <v>4654</v>
      </c>
      <c r="B2634" s="1">
        <v>41684</v>
      </c>
      <c r="C2634" t="s">
        <v>7312</v>
      </c>
      <c r="D2634" t="s">
        <v>6941</v>
      </c>
      <c r="E2634" t="s">
        <v>6008</v>
      </c>
      <c r="F2634" t="s">
        <v>5979</v>
      </c>
      <c r="G2634" t="s">
        <v>5983</v>
      </c>
      <c r="H2634" s="1">
        <v>41689</v>
      </c>
      <c r="I2634" t="s">
        <v>5974</v>
      </c>
      <c r="J2634" t="s">
        <v>6045</v>
      </c>
      <c r="K2634">
        <v>2014</v>
      </c>
      <c r="L2634" t="s">
        <v>1499</v>
      </c>
      <c r="M2634">
        <v>0</v>
      </c>
      <c r="N2634">
        <v>36</v>
      </c>
      <c r="O2634">
        <v>8</v>
      </c>
      <c r="P2634">
        <v>3</v>
      </c>
      <c r="Q2634" t="s">
        <v>10</v>
      </c>
      <c r="R2634" t="s">
        <v>45</v>
      </c>
    </row>
    <row r="2635" spans="1:18" x14ac:dyDescent="0.25">
      <c r="A2635" t="s">
        <v>4654</v>
      </c>
      <c r="B2635" s="1">
        <v>41684</v>
      </c>
      <c r="C2635" t="s">
        <v>7312</v>
      </c>
      <c r="D2635" t="s">
        <v>6941</v>
      </c>
      <c r="E2635" t="s">
        <v>6008</v>
      </c>
      <c r="F2635" t="s">
        <v>5979</v>
      </c>
      <c r="G2635" t="s">
        <v>5983</v>
      </c>
      <c r="H2635" s="1">
        <v>41689</v>
      </c>
      <c r="I2635" t="s">
        <v>5974</v>
      </c>
      <c r="J2635" t="s">
        <v>6045</v>
      </c>
      <c r="K2635">
        <v>2014</v>
      </c>
      <c r="L2635" t="s">
        <v>649</v>
      </c>
      <c r="M2635">
        <v>0</v>
      </c>
      <c r="N2635">
        <v>107</v>
      </c>
      <c r="O2635">
        <v>45</v>
      </c>
      <c r="P2635">
        <v>4</v>
      </c>
      <c r="Q2635" t="s">
        <v>10</v>
      </c>
      <c r="R2635" t="s">
        <v>77</v>
      </c>
    </row>
    <row r="2636" spans="1:18" x14ac:dyDescent="0.25">
      <c r="A2636" t="s">
        <v>4797</v>
      </c>
      <c r="B2636" s="1">
        <v>41738</v>
      </c>
      <c r="C2636" t="s">
        <v>6159</v>
      </c>
      <c r="D2636" t="s">
        <v>7756</v>
      </c>
      <c r="E2636" t="s">
        <v>6008</v>
      </c>
      <c r="F2636" t="s">
        <v>5979</v>
      </c>
      <c r="G2636" t="s">
        <v>5983</v>
      </c>
      <c r="H2636" s="1">
        <v>41743</v>
      </c>
      <c r="I2636" t="s">
        <v>5974</v>
      </c>
      <c r="J2636" t="s">
        <v>6045</v>
      </c>
      <c r="K2636">
        <v>2014</v>
      </c>
      <c r="L2636" t="s">
        <v>4299</v>
      </c>
      <c r="M2636">
        <v>0</v>
      </c>
      <c r="N2636">
        <v>53</v>
      </c>
      <c r="O2636">
        <v>18</v>
      </c>
      <c r="P2636">
        <v>2</v>
      </c>
      <c r="Q2636" t="s">
        <v>10</v>
      </c>
      <c r="R2636" t="s">
        <v>77</v>
      </c>
    </row>
    <row r="2637" spans="1:18" x14ac:dyDescent="0.25">
      <c r="A2637" t="s">
        <v>4939</v>
      </c>
      <c r="B2637" s="1">
        <v>41788</v>
      </c>
      <c r="C2637" t="s">
        <v>6860</v>
      </c>
      <c r="D2637" t="s">
        <v>6323</v>
      </c>
      <c r="E2637" t="s">
        <v>6008</v>
      </c>
      <c r="F2637" t="s">
        <v>5979</v>
      </c>
      <c r="G2637" t="s">
        <v>5973</v>
      </c>
      <c r="H2637" s="1">
        <v>41794</v>
      </c>
      <c r="I2637" t="s">
        <v>5974</v>
      </c>
      <c r="J2637" t="s">
        <v>6045</v>
      </c>
      <c r="K2637">
        <v>2014</v>
      </c>
      <c r="L2637" t="s">
        <v>1768</v>
      </c>
      <c r="M2637">
        <v>0</v>
      </c>
      <c r="N2637">
        <v>38</v>
      </c>
      <c r="O2637">
        <v>18</v>
      </c>
      <c r="P2637">
        <v>2</v>
      </c>
      <c r="Q2637" t="s">
        <v>10</v>
      </c>
      <c r="R2637" t="s">
        <v>91</v>
      </c>
    </row>
    <row r="2638" spans="1:18" x14ac:dyDescent="0.25">
      <c r="A2638" t="s">
        <v>4939</v>
      </c>
      <c r="B2638" s="1">
        <v>41788</v>
      </c>
      <c r="C2638" t="s">
        <v>6860</v>
      </c>
      <c r="D2638" t="s">
        <v>6323</v>
      </c>
      <c r="E2638" t="s">
        <v>6008</v>
      </c>
      <c r="F2638" t="s">
        <v>5979</v>
      </c>
      <c r="G2638" t="s">
        <v>5973</v>
      </c>
      <c r="H2638" s="1">
        <v>41794</v>
      </c>
      <c r="I2638" t="s">
        <v>5974</v>
      </c>
      <c r="J2638" t="s">
        <v>6045</v>
      </c>
      <c r="K2638">
        <v>2014</v>
      </c>
      <c r="L2638" t="s">
        <v>4940</v>
      </c>
      <c r="M2638">
        <v>0</v>
      </c>
      <c r="N2638">
        <v>43</v>
      </c>
      <c r="O2638">
        <v>18</v>
      </c>
      <c r="P2638">
        <v>3</v>
      </c>
      <c r="Q2638" t="s">
        <v>10</v>
      </c>
      <c r="R2638" t="s">
        <v>29</v>
      </c>
    </row>
    <row r="2639" spans="1:18" x14ac:dyDescent="0.25">
      <c r="A2639" t="s">
        <v>4952</v>
      </c>
      <c r="B2639" s="1">
        <v>41793</v>
      </c>
      <c r="C2639" t="s">
        <v>6075</v>
      </c>
      <c r="D2639" t="s">
        <v>6408</v>
      </c>
      <c r="E2639" t="s">
        <v>6008</v>
      </c>
      <c r="F2639" t="s">
        <v>5979</v>
      </c>
      <c r="G2639" t="s">
        <v>5973</v>
      </c>
      <c r="H2639" s="1">
        <v>41798</v>
      </c>
      <c r="I2639" t="s">
        <v>5974</v>
      </c>
      <c r="J2639" t="s">
        <v>6045</v>
      </c>
      <c r="K2639">
        <v>2014</v>
      </c>
      <c r="L2639" t="s">
        <v>733</v>
      </c>
      <c r="M2639">
        <v>0</v>
      </c>
      <c r="N2639">
        <v>22</v>
      </c>
      <c r="O2639">
        <v>3</v>
      </c>
      <c r="P2639">
        <v>2</v>
      </c>
      <c r="Q2639" t="s">
        <v>10</v>
      </c>
      <c r="R2639" t="s">
        <v>45</v>
      </c>
    </row>
    <row r="2640" spans="1:18" x14ac:dyDescent="0.25">
      <c r="A2640" t="s">
        <v>5158</v>
      </c>
      <c r="B2640" s="1">
        <v>41851</v>
      </c>
      <c r="C2640" t="s">
        <v>6361</v>
      </c>
      <c r="D2640" t="s">
        <v>6271</v>
      </c>
      <c r="E2640" t="s">
        <v>6008</v>
      </c>
      <c r="F2640" t="s">
        <v>5979</v>
      </c>
      <c r="G2640" t="s">
        <v>5968</v>
      </c>
      <c r="H2640" s="1">
        <v>41855</v>
      </c>
      <c r="I2640" t="s">
        <v>5974</v>
      </c>
      <c r="J2640" t="s">
        <v>6045</v>
      </c>
      <c r="K2640">
        <v>2014</v>
      </c>
      <c r="L2640" t="s">
        <v>4348</v>
      </c>
      <c r="M2640">
        <v>0</v>
      </c>
      <c r="N2640">
        <v>59</v>
      </c>
      <c r="O2640">
        <v>5</v>
      </c>
      <c r="P2640">
        <v>2</v>
      </c>
      <c r="Q2640" t="s">
        <v>10</v>
      </c>
      <c r="R2640" t="s">
        <v>11</v>
      </c>
    </row>
    <row r="2641" spans="1:18" x14ac:dyDescent="0.25">
      <c r="A2641" t="s">
        <v>5165</v>
      </c>
      <c r="B2641" s="1">
        <v>41852</v>
      </c>
      <c r="C2641" t="s">
        <v>6157</v>
      </c>
      <c r="D2641" t="s">
        <v>6408</v>
      </c>
      <c r="E2641" t="s">
        <v>6008</v>
      </c>
      <c r="F2641" t="s">
        <v>5979</v>
      </c>
      <c r="G2641" t="s">
        <v>5973</v>
      </c>
      <c r="H2641" s="1">
        <v>41857</v>
      </c>
      <c r="I2641" t="s">
        <v>5974</v>
      </c>
      <c r="J2641" t="s">
        <v>6045</v>
      </c>
      <c r="K2641">
        <v>2014</v>
      </c>
      <c r="L2641" t="s">
        <v>2946</v>
      </c>
      <c r="M2641">
        <v>0</v>
      </c>
      <c r="N2641">
        <v>131</v>
      </c>
      <c r="O2641">
        <v>27</v>
      </c>
      <c r="P2641">
        <v>4</v>
      </c>
      <c r="Q2641" t="s">
        <v>10</v>
      </c>
      <c r="R2641" t="s">
        <v>11</v>
      </c>
    </row>
    <row r="2642" spans="1:18" x14ac:dyDescent="0.25">
      <c r="A2642" t="s">
        <v>5182</v>
      </c>
      <c r="B2642" s="1">
        <v>41855</v>
      </c>
      <c r="C2642" t="s">
        <v>7663</v>
      </c>
      <c r="D2642" t="s">
        <v>7655</v>
      </c>
      <c r="E2642" t="s">
        <v>6008</v>
      </c>
      <c r="F2642" t="s">
        <v>5979</v>
      </c>
      <c r="G2642" t="s">
        <v>5983</v>
      </c>
      <c r="H2642" s="1">
        <v>41859</v>
      </c>
      <c r="I2642" t="s">
        <v>5974</v>
      </c>
      <c r="J2642" t="s">
        <v>6045</v>
      </c>
      <c r="K2642">
        <v>2014</v>
      </c>
      <c r="L2642" t="s">
        <v>3989</v>
      </c>
      <c r="M2642">
        <v>0</v>
      </c>
      <c r="N2642">
        <v>271</v>
      </c>
      <c r="O2642">
        <v>127</v>
      </c>
      <c r="P2642">
        <v>14</v>
      </c>
      <c r="Q2642" t="s">
        <v>10</v>
      </c>
      <c r="R2642" t="s">
        <v>29</v>
      </c>
    </row>
    <row r="2643" spans="1:18" x14ac:dyDescent="0.25">
      <c r="A2643" t="s">
        <v>5246</v>
      </c>
      <c r="B2643" s="1">
        <v>41863</v>
      </c>
      <c r="C2643" t="s">
        <v>7476</v>
      </c>
      <c r="D2643" t="s">
        <v>7204</v>
      </c>
      <c r="E2643" t="s">
        <v>6008</v>
      </c>
      <c r="F2643" t="s">
        <v>5979</v>
      </c>
      <c r="G2643" t="s">
        <v>5983</v>
      </c>
      <c r="H2643" s="1">
        <v>41867</v>
      </c>
      <c r="I2643" t="s">
        <v>5974</v>
      </c>
      <c r="J2643" t="s">
        <v>6045</v>
      </c>
      <c r="K2643">
        <v>2014</v>
      </c>
      <c r="L2643" t="s">
        <v>1115</v>
      </c>
      <c r="M2643">
        <v>0</v>
      </c>
      <c r="N2643">
        <v>57</v>
      </c>
      <c r="O2643">
        <v>27</v>
      </c>
      <c r="P2643">
        <v>2</v>
      </c>
      <c r="Q2643" t="s">
        <v>10</v>
      </c>
      <c r="R2643" t="s">
        <v>77</v>
      </c>
    </row>
    <row r="2644" spans="1:18" x14ac:dyDescent="0.25">
      <c r="A2644" t="s">
        <v>5361</v>
      </c>
      <c r="B2644" s="1">
        <v>41879</v>
      </c>
      <c r="C2644" t="s">
        <v>7534</v>
      </c>
      <c r="D2644" t="s">
        <v>6236</v>
      </c>
      <c r="E2644" t="s">
        <v>6008</v>
      </c>
      <c r="F2644" t="s">
        <v>5979</v>
      </c>
      <c r="G2644" t="s">
        <v>5973</v>
      </c>
      <c r="H2644" s="1">
        <v>41884</v>
      </c>
      <c r="I2644" t="s">
        <v>5974</v>
      </c>
      <c r="J2644" t="s">
        <v>6045</v>
      </c>
      <c r="K2644">
        <v>2014</v>
      </c>
      <c r="L2644" t="s">
        <v>4449</v>
      </c>
      <c r="M2644">
        <v>0</v>
      </c>
      <c r="N2644">
        <v>179</v>
      </c>
      <c r="O2644">
        <v>25</v>
      </c>
      <c r="P2644">
        <v>5</v>
      </c>
      <c r="Q2644" t="s">
        <v>10</v>
      </c>
      <c r="R2644" t="s">
        <v>91</v>
      </c>
    </row>
    <row r="2645" spans="1:18" x14ac:dyDescent="0.25">
      <c r="A2645" t="s">
        <v>5506</v>
      </c>
      <c r="B2645" s="1">
        <v>41903</v>
      </c>
      <c r="C2645" t="s">
        <v>6997</v>
      </c>
      <c r="D2645" t="s">
        <v>6408</v>
      </c>
      <c r="E2645" t="s">
        <v>6008</v>
      </c>
      <c r="F2645" t="s">
        <v>5979</v>
      </c>
      <c r="G2645" t="s">
        <v>5968</v>
      </c>
      <c r="H2645" s="1">
        <v>41907</v>
      </c>
      <c r="I2645" t="s">
        <v>5974</v>
      </c>
      <c r="J2645" t="s">
        <v>6045</v>
      </c>
      <c r="K2645">
        <v>2014</v>
      </c>
      <c r="L2645" t="s">
        <v>412</v>
      </c>
      <c r="M2645">
        <v>0</v>
      </c>
      <c r="N2645">
        <v>67</v>
      </c>
      <c r="O2645">
        <v>20</v>
      </c>
      <c r="P2645">
        <v>4</v>
      </c>
      <c r="Q2645" t="s">
        <v>10</v>
      </c>
      <c r="R2645" t="s">
        <v>11</v>
      </c>
    </row>
    <row r="2646" spans="1:18" x14ac:dyDescent="0.25">
      <c r="A2646" t="s">
        <v>5605</v>
      </c>
      <c r="B2646" s="1">
        <v>41933</v>
      </c>
      <c r="C2646" t="s">
        <v>7642</v>
      </c>
      <c r="D2646" t="s">
        <v>7707</v>
      </c>
      <c r="E2646" t="s">
        <v>6008</v>
      </c>
      <c r="F2646" t="s">
        <v>5979</v>
      </c>
      <c r="G2646" t="s">
        <v>5968</v>
      </c>
      <c r="H2646" s="1">
        <v>41939</v>
      </c>
      <c r="I2646" t="s">
        <v>5974</v>
      </c>
      <c r="J2646" t="s">
        <v>6045</v>
      </c>
      <c r="K2646">
        <v>2014</v>
      </c>
      <c r="L2646" t="s">
        <v>3989</v>
      </c>
      <c r="M2646">
        <v>0</v>
      </c>
      <c r="N2646">
        <v>39</v>
      </c>
      <c r="O2646">
        <v>18</v>
      </c>
      <c r="P2646">
        <v>2</v>
      </c>
      <c r="Q2646" t="s">
        <v>10</v>
      </c>
      <c r="R2646" t="s">
        <v>29</v>
      </c>
    </row>
    <row r="2647" spans="1:18" x14ac:dyDescent="0.25">
      <c r="A2647" t="s">
        <v>5606</v>
      </c>
      <c r="B2647" s="1">
        <v>41934</v>
      </c>
      <c r="C2647" t="s">
        <v>6400</v>
      </c>
      <c r="D2647" t="s">
        <v>6408</v>
      </c>
      <c r="E2647" t="s">
        <v>6008</v>
      </c>
      <c r="F2647" t="s">
        <v>5979</v>
      </c>
      <c r="G2647" t="s">
        <v>5983</v>
      </c>
      <c r="H2647" s="1">
        <v>41941</v>
      </c>
      <c r="I2647" t="s">
        <v>5974</v>
      </c>
      <c r="J2647" t="s">
        <v>6045</v>
      </c>
      <c r="K2647">
        <v>2014</v>
      </c>
      <c r="L2647" t="s">
        <v>2246</v>
      </c>
      <c r="M2647">
        <v>0</v>
      </c>
      <c r="N2647">
        <v>141</v>
      </c>
      <c r="O2647">
        <v>41</v>
      </c>
      <c r="P2647">
        <v>3</v>
      </c>
      <c r="Q2647" t="s">
        <v>10</v>
      </c>
      <c r="R2647" t="s">
        <v>77</v>
      </c>
    </row>
    <row r="2648" spans="1:18" x14ac:dyDescent="0.25">
      <c r="A2648" t="s">
        <v>5789</v>
      </c>
      <c r="B2648" s="1">
        <v>41974</v>
      </c>
      <c r="C2648" t="s">
        <v>6556</v>
      </c>
      <c r="D2648" t="s">
        <v>6408</v>
      </c>
      <c r="E2648" t="s">
        <v>6008</v>
      </c>
      <c r="F2648" t="s">
        <v>5979</v>
      </c>
      <c r="G2648" t="s">
        <v>5983</v>
      </c>
      <c r="H2648" s="1">
        <v>41980</v>
      </c>
      <c r="I2648" t="s">
        <v>5974</v>
      </c>
      <c r="J2648" t="s">
        <v>6045</v>
      </c>
      <c r="K2648">
        <v>2014</v>
      </c>
      <c r="L2648" t="s">
        <v>2362</v>
      </c>
      <c r="M2648">
        <v>0</v>
      </c>
      <c r="N2648">
        <v>226</v>
      </c>
      <c r="O2648">
        <v>61</v>
      </c>
      <c r="P2648">
        <v>6</v>
      </c>
      <c r="Q2648" t="s">
        <v>10</v>
      </c>
      <c r="R2648" t="s">
        <v>91</v>
      </c>
    </row>
    <row r="2649" spans="1:18" x14ac:dyDescent="0.25">
      <c r="A2649" t="s">
        <v>5794</v>
      </c>
      <c r="B2649" s="1">
        <v>41975</v>
      </c>
      <c r="C2649" t="s">
        <v>6759</v>
      </c>
      <c r="D2649" t="s">
        <v>6258</v>
      </c>
      <c r="E2649" t="s">
        <v>6008</v>
      </c>
      <c r="F2649" t="s">
        <v>5979</v>
      </c>
      <c r="G2649" t="s">
        <v>5973</v>
      </c>
      <c r="H2649" s="1">
        <v>41982</v>
      </c>
      <c r="I2649" t="s">
        <v>5974</v>
      </c>
      <c r="J2649" t="s">
        <v>6045</v>
      </c>
      <c r="K2649">
        <v>2014</v>
      </c>
      <c r="L2649" t="s">
        <v>2226</v>
      </c>
      <c r="M2649">
        <v>0</v>
      </c>
      <c r="N2649">
        <v>195</v>
      </c>
      <c r="O2649">
        <v>12</v>
      </c>
      <c r="P2649">
        <v>9</v>
      </c>
      <c r="Q2649" t="s">
        <v>10</v>
      </c>
      <c r="R2649" t="s">
        <v>77</v>
      </c>
    </row>
    <row r="2650" spans="1:18" x14ac:dyDescent="0.25">
      <c r="A2650" t="s">
        <v>5847</v>
      </c>
      <c r="B2650" s="1">
        <v>41986</v>
      </c>
      <c r="C2650" t="s">
        <v>6537</v>
      </c>
      <c r="D2650" t="s">
        <v>6671</v>
      </c>
      <c r="E2650" t="s">
        <v>6008</v>
      </c>
      <c r="F2650" t="s">
        <v>5979</v>
      </c>
      <c r="G2650" t="s">
        <v>5973</v>
      </c>
      <c r="H2650" s="1">
        <v>41993</v>
      </c>
      <c r="I2650" t="s">
        <v>5974</v>
      </c>
      <c r="J2650" t="s">
        <v>6045</v>
      </c>
      <c r="K2650">
        <v>2014</v>
      </c>
      <c r="L2650" t="s">
        <v>307</v>
      </c>
      <c r="M2650">
        <v>0</v>
      </c>
      <c r="N2650">
        <v>95</v>
      </c>
      <c r="O2650">
        <v>14</v>
      </c>
      <c r="P2650">
        <v>14</v>
      </c>
      <c r="Q2650" t="s">
        <v>10</v>
      </c>
      <c r="R2650" t="s">
        <v>45</v>
      </c>
    </row>
    <row r="2651" spans="1:18" x14ac:dyDescent="0.25">
      <c r="A2651" t="s">
        <v>5867</v>
      </c>
      <c r="B2651" s="1">
        <v>41990</v>
      </c>
      <c r="C2651" t="s">
        <v>7274</v>
      </c>
      <c r="D2651" t="s">
        <v>6487</v>
      </c>
      <c r="E2651" t="s">
        <v>6008</v>
      </c>
      <c r="F2651" t="s">
        <v>5979</v>
      </c>
      <c r="G2651" t="s">
        <v>5973</v>
      </c>
      <c r="H2651" s="1">
        <v>41995</v>
      </c>
      <c r="I2651" t="s">
        <v>5974</v>
      </c>
      <c r="J2651" t="s">
        <v>6045</v>
      </c>
      <c r="K2651">
        <v>2014</v>
      </c>
      <c r="L2651" t="s">
        <v>301</v>
      </c>
      <c r="M2651">
        <v>0</v>
      </c>
      <c r="N2651">
        <v>38</v>
      </c>
      <c r="O2651">
        <v>3</v>
      </c>
      <c r="P2651">
        <v>2</v>
      </c>
      <c r="Q2651" t="s">
        <v>10</v>
      </c>
      <c r="R2651" t="s">
        <v>29</v>
      </c>
    </row>
    <row r="2652" spans="1:18" x14ac:dyDescent="0.25">
      <c r="A2652" t="s">
        <v>5928</v>
      </c>
      <c r="B2652" s="1">
        <v>41999</v>
      </c>
      <c r="C2652" t="s">
        <v>6522</v>
      </c>
      <c r="D2652" t="s">
        <v>7098</v>
      </c>
      <c r="E2652" t="s">
        <v>6008</v>
      </c>
      <c r="F2652" t="s">
        <v>5979</v>
      </c>
      <c r="G2652" t="s">
        <v>5968</v>
      </c>
      <c r="H2652" s="1">
        <v>42005</v>
      </c>
      <c r="I2652" t="s">
        <v>5974</v>
      </c>
      <c r="J2652" t="s">
        <v>6045</v>
      </c>
      <c r="K2652">
        <v>2014</v>
      </c>
      <c r="L2652" t="s">
        <v>3066</v>
      </c>
      <c r="M2652">
        <v>0</v>
      </c>
      <c r="N2652">
        <v>71</v>
      </c>
      <c r="O2652">
        <v>0</v>
      </c>
      <c r="P2652">
        <v>8</v>
      </c>
      <c r="Q2652" t="s">
        <v>10</v>
      </c>
      <c r="R2652" t="s">
        <v>45</v>
      </c>
    </row>
    <row r="2653" spans="1:18" x14ac:dyDescent="0.25">
      <c r="A2653" t="s">
        <v>5951</v>
      </c>
      <c r="B2653" s="1">
        <v>42004</v>
      </c>
      <c r="C2653" t="s">
        <v>7272</v>
      </c>
      <c r="D2653" t="s">
        <v>6044</v>
      </c>
      <c r="E2653" t="s">
        <v>6008</v>
      </c>
      <c r="F2653" t="s">
        <v>5979</v>
      </c>
      <c r="G2653" t="s">
        <v>5973</v>
      </c>
      <c r="H2653" s="1">
        <v>42008</v>
      </c>
      <c r="I2653" t="s">
        <v>5974</v>
      </c>
      <c r="J2653" t="s">
        <v>6045</v>
      </c>
      <c r="K2653">
        <v>2014</v>
      </c>
      <c r="L2653" t="s">
        <v>3485</v>
      </c>
      <c r="M2653">
        <v>0</v>
      </c>
      <c r="N2653">
        <v>261</v>
      </c>
      <c r="O2653">
        <v>13</v>
      </c>
      <c r="P2653">
        <v>6</v>
      </c>
      <c r="Q2653" t="s">
        <v>10</v>
      </c>
      <c r="R2653" t="s">
        <v>77</v>
      </c>
    </row>
    <row r="2654" spans="1:18" x14ac:dyDescent="0.25">
      <c r="A2654" t="s">
        <v>99</v>
      </c>
      <c r="B2654" s="1">
        <v>40565</v>
      </c>
      <c r="C2654" t="s">
        <v>6046</v>
      </c>
      <c r="D2654" t="s">
        <v>6047</v>
      </c>
      <c r="E2654" t="s">
        <v>6048</v>
      </c>
      <c r="F2654" t="s">
        <v>5979</v>
      </c>
      <c r="G2654" t="s">
        <v>5968</v>
      </c>
      <c r="H2654" s="1">
        <v>40569</v>
      </c>
      <c r="I2654" t="s">
        <v>5974</v>
      </c>
      <c r="J2654" t="s">
        <v>6049</v>
      </c>
      <c r="K2654">
        <v>2011</v>
      </c>
      <c r="L2654" t="s">
        <v>101</v>
      </c>
      <c r="M2654">
        <v>0</v>
      </c>
      <c r="N2654">
        <v>666</v>
      </c>
      <c r="O2654">
        <v>120</v>
      </c>
      <c r="P2654">
        <v>5</v>
      </c>
      <c r="Q2654" t="s">
        <v>10</v>
      </c>
      <c r="R2654" t="s">
        <v>22</v>
      </c>
    </row>
    <row r="2655" spans="1:18" x14ac:dyDescent="0.25">
      <c r="A2655" t="s">
        <v>212</v>
      </c>
      <c r="B2655" s="1">
        <v>40595</v>
      </c>
      <c r="C2655" t="s">
        <v>6138</v>
      </c>
      <c r="D2655" t="s">
        <v>6139</v>
      </c>
      <c r="E2655" t="s">
        <v>6115</v>
      </c>
      <c r="F2655" t="s">
        <v>5979</v>
      </c>
      <c r="G2655" t="s">
        <v>5973</v>
      </c>
      <c r="H2655" s="1">
        <v>40599</v>
      </c>
      <c r="I2655" t="s">
        <v>5974</v>
      </c>
      <c r="J2655" t="s">
        <v>6140</v>
      </c>
      <c r="K2655">
        <v>2011</v>
      </c>
      <c r="L2655" t="s">
        <v>213</v>
      </c>
      <c r="M2655">
        <v>0</v>
      </c>
      <c r="N2655">
        <v>21</v>
      </c>
      <c r="O2655">
        <v>6</v>
      </c>
      <c r="P2655">
        <v>2</v>
      </c>
      <c r="Q2655" t="s">
        <v>10</v>
      </c>
      <c r="R2655" t="s">
        <v>29</v>
      </c>
    </row>
    <row r="2656" spans="1:18" x14ac:dyDescent="0.25">
      <c r="A2656" t="s">
        <v>212</v>
      </c>
      <c r="B2656" s="1">
        <v>40595</v>
      </c>
      <c r="C2656" t="s">
        <v>6138</v>
      </c>
      <c r="D2656" t="s">
        <v>6139</v>
      </c>
      <c r="E2656" t="s">
        <v>6115</v>
      </c>
      <c r="F2656" t="s">
        <v>5979</v>
      </c>
      <c r="G2656" t="s">
        <v>5973</v>
      </c>
      <c r="H2656" s="1">
        <v>40599</v>
      </c>
      <c r="I2656" t="s">
        <v>5974</v>
      </c>
      <c r="J2656" t="s">
        <v>6140</v>
      </c>
      <c r="K2656">
        <v>2011</v>
      </c>
      <c r="L2656" t="s">
        <v>214</v>
      </c>
      <c r="M2656">
        <v>0</v>
      </c>
      <c r="N2656">
        <v>32</v>
      </c>
      <c r="O2656">
        <v>8</v>
      </c>
      <c r="P2656">
        <v>3</v>
      </c>
      <c r="Q2656" t="s">
        <v>10</v>
      </c>
      <c r="R2656" t="s">
        <v>22</v>
      </c>
    </row>
    <row r="2657" spans="1:18" x14ac:dyDescent="0.25">
      <c r="A2657" t="s">
        <v>274</v>
      </c>
      <c r="B2657" s="1">
        <v>40614</v>
      </c>
      <c r="C2657" t="s">
        <v>6184</v>
      </c>
      <c r="D2657" t="s">
        <v>6114</v>
      </c>
      <c r="E2657" t="s">
        <v>6115</v>
      </c>
      <c r="F2657" t="s">
        <v>5979</v>
      </c>
      <c r="G2657" t="s">
        <v>5983</v>
      </c>
      <c r="H2657" s="1">
        <v>40619</v>
      </c>
      <c r="I2657" t="s">
        <v>5974</v>
      </c>
      <c r="J2657" t="s">
        <v>6116</v>
      </c>
      <c r="K2657">
        <v>2011</v>
      </c>
      <c r="L2657" t="s">
        <v>275</v>
      </c>
      <c r="M2657">
        <v>0</v>
      </c>
      <c r="N2657">
        <v>167</v>
      </c>
      <c r="O2657">
        <v>7</v>
      </c>
      <c r="P2657">
        <v>4</v>
      </c>
      <c r="Q2657" t="s">
        <v>10</v>
      </c>
      <c r="R2657" t="s">
        <v>91</v>
      </c>
    </row>
    <row r="2658" spans="1:18" x14ac:dyDescent="0.25">
      <c r="A2658" t="s">
        <v>274</v>
      </c>
      <c r="B2658" s="1">
        <v>40614</v>
      </c>
      <c r="C2658" t="s">
        <v>6184</v>
      </c>
      <c r="D2658" t="s">
        <v>6114</v>
      </c>
      <c r="E2658" t="s">
        <v>6115</v>
      </c>
      <c r="F2658" t="s">
        <v>5979</v>
      </c>
      <c r="G2658" t="s">
        <v>5983</v>
      </c>
      <c r="H2658" s="1">
        <v>40619</v>
      </c>
      <c r="I2658" t="s">
        <v>5974</v>
      </c>
      <c r="J2658" t="s">
        <v>6116</v>
      </c>
      <c r="K2658">
        <v>2011</v>
      </c>
      <c r="L2658" t="s">
        <v>276</v>
      </c>
      <c r="M2658">
        <v>0</v>
      </c>
      <c r="N2658">
        <v>273</v>
      </c>
      <c r="O2658">
        <v>57</v>
      </c>
      <c r="P2658">
        <v>2</v>
      </c>
      <c r="Q2658" t="s">
        <v>10</v>
      </c>
      <c r="R2658" t="s">
        <v>22</v>
      </c>
    </row>
    <row r="2659" spans="1:18" x14ac:dyDescent="0.25">
      <c r="A2659" t="s">
        <v>377</v>
      </c>
      <c r="B2659" s="1">
        <v>40639</v>
      </c>
      <c r="C2659" t="s">
        <v>6255</v>
      </c>
      <c r="D2659" t="s">
        <v>6241</v>
      </c>
      <c r="E2659" t="s">
        <v>6115</v>
      </c>
      <c r="F2659" t="s">
        <v>5979</v>
      </c>
      <c r="G2659" t="s">
        <v>5973</v>
      </c>
      <c r="H2659" s="1">
        <v>40643</v>
      </c>
      <c r="I2659" t="s">
        <v>5974</v>
      </c>
      <c r="J2659" t="s">
        <v>6241</v>
      </c>
      <c r="K2659">
        <v>2011</v>
      </c>
      <c r="L2659" t="s">
        <v>378</v>
      </c>
      <c r="M2659">
        <v>0</v>
      </c>
      <c r="N2659">
        <v>584</v>
      </c>
      <c r="O2659">
        <v>234</v>
      </c>
      <c r="P2659">
        <v>7</v>
      </c>
      <c r="Q2659" t="s">
        <v>10</v>
      </c>
      <c r="R2659" t="s">
        <v>73</v>
      </c>
    </row>
    <row r="2660" spans="1:18" x14ac:dyDescent="0.25">
      <c r="A2660" t="s">
        <v>473</v>
      </c>
      <c r="B2660" s="1">
        <v>40662</v>
      </c>
      <c r="C2660" t="s">
        <v>6310</v>
      </c>
      <c r="D2660" t="s">
        <v>6241</v>
      </c>
      <c r="E2660" t="s">
        <v>6115</v>
      </c>
      <c r="F2660" t="s">
        <v>5979</v>
      </c>
      <c r="G2660" t="s">
        <v>5973</v>
      </c>
      <c r="H2660" s="1">
        <v>40668</v>
      </c>
      <c r="I2660" t="s">
        <v>5974</v>
      </c>
      <c r="J2660" t="s">
        <v>6241</v>
      </c>
      <c r="K2660">
        <v>2011</v>
      </c>
      <c r="L2660" t="s">
        <v>380</v>
      </c>
      <c r="M2660">
        <v>0</v>
      </c>
      <c r="N2660">
        <v>15</v>
      </c>
      <c r="O2660">
        <v>1</v>
      </c>
      <c r="P2660">
        <v>2</v>
      </c>
      <c r="Q2660" t="s">
        <v>10</v>
      </c>
      <c r="R2660" t="s">
        <v>45</v>
      </c>
    </row>
    <row r="2661" spans="1:18" x14ac:dyDescent="0.25">
      <c r="A2661" t="s">
        <v>657</v>
      </c>
      <c r="B2661" s="1">
        <v>40702</v>
      </c>
      <c r="C2661" t="s">
        <v>6429</v>
      </c>
      <c r="D2661" t="s">
        <v>6430</v>
      </c>
      <c r="E2661" t="s">
        <v>6048</v>
      </c>
      <c r="F2661" t="s">
        <v>5979</v>
      </c>
      <c r="G2661" t="s">
        <v>5973</v>
      </c>
      <c r="H2661" s="1">
        <v>40705</v>
      </c>
      <c r="I2661" t="s">
        <v>5986</v>
      </c>
      <c r="J2661" t="s">
        <v>6431</v>
      </c>
      <c r="K2661">
        <v>2011</v>
      </c>
      <c r="L2661" t="s">
        <v>658</v>
      </c>
      <c r="M2661">
        <v>0</v>
      </c>
      <c r="N2661">
        <v>152</v>
      </c>
      <c r="O2661">
        <v>44</v>
      </c>
      <c r="P2661">
        <v>2</v>
      </c>
      <c r="Q2661" t="s">
        <v>10</v>
      </c>
      <c r="R2661" t="s">
        <v>73</v>
      </c>
    </row>
    <row r="2662" spans="1:18" x14ac:dyDescent="0.25">
      <c r="A2662" t="s">
        <v>685</v>
      </c>
      <c r="B2662" s="1">
        <v>40707</v>
      </c>
      <c r="C2662" t="s">
        <v>6452</v>
      </c>
      <c r="D2662" t="s">
        <v>6319</v>
      </c>
      <c r="E2662" t="s">
        <v>6048</v>
      </c>
      <c r="F2662" t="s">
        <v>5979</v>
      </c>
      <c r="G2662" t="s">
        <v>5983</v>
      </c>
      <c r="H2662" s="1">
        <v>40710</v>
      </c>
      <c r="I2662" t="s">
        <v>5986</v>
      </c>
      <c r="J2662" t="s">
        <v>6319</v>
      </c>
      <c r="K2662">
        <v>2011</v>
      </c>
      <c r="L2662" t="s">
        <v>259</v>
      </c>
      <c r="M2662">
        <v>0</v>
      </c>
      <c r="N2662">
        <v>201</v>
      </c>
      <c r="O2662">
        <v>26</v>
      </c>
      <c r="P2662">
        <v>12</v>
      </c>
      <c r="Q2662" t="s">
        <v>10</v>
      </c>
      <c r="R2662" t="s">
        <v>29</v>
      </c>
    </row>
    <row r="2663" spans="1:18" x14ac:dyDescent="0.25">
      <c r="A2663" t="s">
        <v>685</v>
      </c>
      <c r="B2663" s="1">
        <v>40707</v>
      </c>
      <c r="C2663" t="s">
        <v>6452</v>
      </c>
      <c r="D2663" t="s">
        <v>6319</v>
      </c>
      <c r="E2663" t="s">
        <v>6048</v>
      </c>
      <c r="F2663" t="s">
        <v>5979</v>
      </c>
      <c r="G2663" t="s">
        <v>5983</v>
      </c>
      <c r="H2663" s="1">
        <v>40710</v>
      </c>
      <c r="I2663" t="s">
        <v>5986</v>
      </c>
      <c r="J2663" t="s">
        <v>6319</v>
      </c>
      <c r="K2663">
        <v>2011</v>
      </c>
      <c r="L2663" t="s">
        <v>343</v>
      </c>
      <c r="M2663">
        <v>0</v>
      </c>
      <c r="N2663">
        <v>73</v>
      </c>
      <c r="O2663">
        <v>0</v>
      </c>
      <c r="P2663">
        <v>3</v>
      </c>
      <c r="Q2663" t="s">
        <v>10</v>
      </c>
      <c r="R2663" t="s">
        <v>22</v>
      </c>
    </row>
    <row r="2664" spans="1:18" x14ac:dyDescent="0.25">
      <c r="A2664" t="s">
        <v>817</v>
      </c>
      <c r="B2664" s="1">
        <v>40733</v>
      </c>
      <c r="C2664" t="s">
        <v>6345</v>
      </c>
      <c r="D2664" t="s">
        <v>6531</v>
      </c>
      <c r="E2664" t="s">
        <v>6000</v>
      </c>
      <c r="F2664" t="s">
        <v>5979</v>
      </c>
      <c r="G2664" t="s">
        <v>5973</v>
      </c>
      <c r="H2664" s="1">
        <v>40737</v>
      </c>
      <c r="I2664" t="s">
        <v>5974</v>
      </c>
      <c r="J2664" t="s">
        <v>6532</v>
      </c>
      <c r="K2664">
        <v>2011</v>
      </c>
      <c r="L2664" t="s">
        <v>818</v>
      </c>
      <c r="M2664">
        <v>0</v>
      </c>
      <c r="N2664">
        <v>1057</v>
      </c>
      <c r="O2664">
        <v>412</v>
      </c>
      <c r="P2664">
        <v>2</v>
      </c>
      <c r="Q2664" t="s">
        <v>10</v>
      </c>
      <c r="R2664" t="s">
        <v>73</v>
      </c>
    </row>
    <row r="2665" spans="1:18" x14ac:dyDescent="0.25">
      <c r="A2665" t="s">
        <v>880</v>
      </c>
      <c r="B2665" s="1">
        <v>40755</v>
      </c>
      <c r="C2665" t="s">
        <v>6324</v>
      </c>
      <c r="D2665" t="s">
        <v>6319</v>
      </c>
      <c r="E2665" t="s">
        <v>6048</v>
      </c>
      <c r="F2665" t="s">
        <v>5979</v>
      </c>
      <c r="G2665" t="s">
        <v>5983</v>
      </c>
      <c r="H2665" s="1">
        <v>40759</v>
      </c>
      <c r="I2665" t="s">
        <v>5974</v>
      </c>
      <c r="J2665" t="s">
        <v>6319</v>
      </c>
      <c r="K2665">
        <v>2011</v>
      </c>
      <c r="L2665" t="s">
        <v>649</v>
      </c>
      <c r="M2665">
        <v>0</v>
      </c>
      <c r="N2665">
        <v>160</v>
      </c>
      <c r="O2665">
        <v>67</v>
      </c>
      <c r="P2665">
        <v>6</v>
      </c>
      <c r="Q2665" t="s">
        <v>10</v>
      </c>
      <c r="R2665" t="s">
        <v>77</v>
      </c>
    </row>
    <row r="2666" spans="1:18" x14ac:dyDescent="0.25">
      <c r="A2666" t="s">
        <v>903</v>
      </c>
      <c r="B2666" s="1">
        <v>40760</v>
      </c>
      <c r="C2666" t="s">
        <v>6580</v>
      </c>
      <c r="D2666" t="s">
        <v>6581</v>
      </c>
      <c r="E2666" t="s">
        <v>6000</v>
      </c>
      <c r="F2666" t="s">
        <v>5979</v>
      </c>
      <c r="G2666" t="s">
        <v>5973</v>
      </c>
      <c r="H2666" s="1">
        <v>40764</v>
      </c>
      <c r="I2666" t="s">
        <v>5974</v>
      </c>
      <c r="J2666" t="s">
        <v>6582</v>
      </c>
      <c r="K2666">
        <v>2011</v>
      </c>
      <c r="L2666" t="s">
        <v>905</v>
      </c>
      <c r="M2666">
        <v>0</v>
      </c>
      <c r="N2666">
        <v>235</v>
      </c>
      <c r="O2666">
        <v>7</v>
      </c>
      <c r="P2666">
        <v>5</v>
      </c>
      <c r="Q2666" t="s">
        <v>10</v>
      </c>
      <c r="R2666" t="s">
        <v>11</v>
      </c>
    </row>
    <row r="2667" spans="1:18" x14ac:dyDescent="0.25">
      <c r="A2667" t="s">
        <v>1000</v>
      </c>
      <c r="B2667" s="1">
        <v>40776</v>
      </c>
      <c r="C2667" t="s">
        <v>6630</v>
      </c>
      <c r="D2667" t="s">
        <v>6631</v>
      </c>
      <c r="E2667" t="s">
        <v>6115</v>
      </c>
      <c r="F2667" t="s">
        <v>5979</v>
      </c>
      <c r="G2667" t="s">
        <v>5973</v>
      </c>
      <c r="H2667" s="1">
        <v>40781</v>
      </c>
      <c r="I2667" t="s">
        <v>5974</v>
      </c>
      <c r="J2667" t="s">
        <v>6632</v>
      </c>
      <c r="K2667">
        <v>2011</v>
      </c>
      <c r="L2667" t="s">
        <v>1002</v>
      </c>
      <c r="M2667">
        <v>0</v>
      </c>
      <c r="N2667">
        <v>30</v>
      </c>
      <c r="O2667">
        <v>5</v>
      </c>
      <c r="P2667">
        <v>3</v>
      </c>
      <c r="Q2667" t="s">
        <v>10</v>
      </c>
      <c r="R2667" t="s">
        <v>22</v>
      </c>
    </row>
    <row r="2668" spans="1:18" x14ac:dyDescent="0.25">
      <c r="A2668" t="s">
        <v>1103</v>
      </c>
      <c r="B2668" s="1">
        <v>40795</v>
      </c>
      <c r="C2668" t="s">
        <v>6696</v>
      </c>
      <c r="D2668" t="s">
        <v>6581</v>
      </c>
      <c r="E2668" t="s">
        <v>6000</v>
      </c>
      <c r="F2668" t="s">
        <v>5979</v>
      </c>
      <c r="G2668" t="s">
        <v>5983</v>
      </c>
      <c r="H2668" s="1">
        <v>40802</v>
      </c>
      <c r="I2668" t="s">
        <v>5974</v>
      </c>
      <c r="J2668" t="s">
        <v>6582</v>
      </c>
      <c r="K2668">
        <v>2011</v>
      </c>
      <c r="L2668" t="s">
        <v>1106</v>
      </c>
      <c r="M2668">
        <v>0</v>
      </c>
      <c r="N2668">
        <v>45</v>
      </c>
      <c r="O2668">
        <v>2</v>
      </c>
      <c r="P2668">
        <v>2</v>
      </c>
      <c r="Q2668" t="s">
        <v>10</v>
      </c>
      <c r="R2668" t="s">
        <v>11</v>
      </c>
    </row>
    <row r="2669" spans="1:18" x14ac:dyDescent="0.25">
      <c r="A2669" t="s">
        <v>1285</v>
      </c>
      <c r="B2669" s="1">
        <v>40826</v>
      </c>
      <c r="C2669" t="s">
        <v>6349</v>
      </c>
      <c r="D2669" t="s">
        <v>6531</v>
      </c>
      <c r="E2669" t="s">
        <v>6000</v>
      </c>
      <c r="F2669" t="s">
        <v>5979</v>
      </c>
      <c r="G2669" t="s">
        <v>5983</v>
      </c>
      <c r="H2669" s="1">
        <v>40828</v>
      </c>
      <c r="I2669" t="s">
        <v>5986</v>
      </c>
      <c r="J2669" t="s">
        <v>6532</v>
      </c>
      <c r="K2669">
        <v>2011</v>
      </c>
      <c r="L2669" t="s">
        <v>437</v>
      </c>
      <c r="M2669">
        <v>0</v>
      </c>
      <c r="N2669">
        <v>70</v>
      </c>
      <c r="O2669">
        <v>11</v>
      </c>
      <c r="P2669">
        <v>8</v>
      </c>
      <c r="Q2669" t="s">
        <v>10</v>
      </c>
      <c r="R2669" t="s">
        <v>45</v>
      </c>
    </row>
    <row r="2670" spans="1:18" x14ac:dyDescent="0.25">
      <c r="A2670" t="s">
        <v>1335</v>
      </c>
      <c r="B2670" s="1">
        <v>40847</v>
      </c>
      <c r="C2670" t="s">
        <v>6814</v>
      </c>
      <c r="D2670" t="s">
        <v>6139</v>
      </c>
      <c r="E2670" t="s">
        <v>6115</v>
      </c>
      <c r="F2670" t="s">
        <v>5979</v>
      </c>
      <c r="G2670" t="s">
        <v>5968</v>
      </c>
      <c r="H2670" s="1">
        <v>40851</v>
      </c>
      <c r="I2670" t="s">
        <v>5969</v>
      </c>
      <c r="J2670" t="s">
        <v>6140</v>
      </c>
      <c r="K2670">
        <v>2011</v>
      </c>
      <c r="L2670" t="s">
        <v>1243</v>
      </c>
      <c r="M2670">
        <v>0</v>
      </c>
      <c r="N2670">
        <v>254</v>
      </c>
      <c r="O2670">
        <v>5</v>
      </c>
      <c r="P2670">
        <v>2</v>
      </c>
      <c r="Q2670" t="s">
        <v>10</v>
      </c>
      <c r="R2670" t="s">
        <v>22</v>
      </c>
    </row>
    <row r="2671" spans="1:18" x14ac:dyDescent="0.25">
      <c r="A2671" t="s">
        <v>1681</v>
      </c>
      <c r="B2671" s="1">
        <v>40906</v>
      </c>
      <c r="C2671" t="s">
        <v>6960</v>
      </c>
      <c r="D2671" t="s">
        <v>6430</v>
      </c>
      <c r="E2671" t="s">
        <v>6048</v>
      </c>
      <c r="F2671" t="s">
        <v>5979</v>
      </c>
      <c r="G2671" t="s">
        <v>5973</v>
      </c>
      <c r="H2671" s="1">
        <v>40912</v>
      </c>
      <c r="I2671" t="s">
        <v>5974</v>
      </c>
      <c r="J2671" t="s">
        <v>6431</v>
      </c>
      <c r="K2671">
        <v>2011</v>
      </c>
      <c r="L2671" t="s">
        <v>937</v>
      </c>
      <c r="M2671">
        <v>0</v>
      </c>
      <c r="N2671">
        <v>88</v>
      </c>
      <c r="O2671">
        <v>19</v>
      </c>
      <c r="P2671">
        <v>2</v>
      </c>
      <c r="Q2671" t="s">
        <v>10</v>
      </c>
      <c r="R2671" t="s">
        <v>77</v>
      </c>
    </row>
    <row r="2672" spans="1:18" x14ac:dyDescent="0.25">
      <c r="A2672" t="s">
        <v>1950</v>
      </c>
      <c r="B2672" s="1">
        <v>40994</v>
      </c>
      <c r="C2672" t="s">
        <v>6406</v>
      </c>
      <c r="D2672" t="s">
        <v>7079</v>
      </c>
      <c r="E2672" t="s">
        <v>6048</v>
      </c>
      <c r="F2672" t="s">
        <v>5979</v>
      </c>
      <c r="G2672" t="s">
        <v>5973</v>
      </c>
      <c r="H2672" s="1">
        <v>40994</v>
      </c>
      <c r="I2672" t="s">
        <v>6005</v>
      </c>
      <c r="J2672" t="s">
        <v>6498</v>
      </c>
      <c r="K2672">
        <v>2012</v>
      </c>
      <c r="L2672" t="s">
        <v>1951</v>
      </c>
      <c r="M2672">
        <v>0</v>
      </c>
      <c r="N2672">
        <v>478</v>
      </c>
      <c r="O2672">
        <v>239</v>
      </c>
      <c r="P2672">
        <v>7</v>
      </c>
      <c r="Q2672" t="s">
        <v>10</v>
      </c>
      <c r="R2672" t="s">
        <v>73</v>
      </c>
    </row>
    <row r="2673" spans="1:18" x14ac:dyDescent="0.25">
      <c r="A2673" t="s">
        <v>1950</v>
      </c>
      <c r="B2673" s="1">
        <v>40994</v>
      </c>
      <c r="C2673" t="s">
        <v>6406</v>
      </c>
      <c r="D2673" t="s">
        <v>7079</v>
      </c>
      <c r="E2673" t="s">
        <v>6048</v>
      </c>
      <c r="F2673" t="s">
        <v>5979</v>
      </c>
      <c r="G2673" t="s">
        <v>5973</v>
      </c>
      <c r="H2673" s="1">
        <v>40994</v>
      </c>
      <c r="I2673" t="s">
        <v>6005</v>
      </c>
      <c r="J2673" t="s">
        <v>6498</v>
      </c>
      <c r="K2673">
        <v>2012</v>
      </c>
      <c r="L2673" t="s">
        <v>1953</v>
      </c>
      <c r="M2673">
        <v>0</v>
      </c>
      <c r="N2673">
        <v>98</v>
      </c>
      <c r="O2673">
        <v>3</v>
      </c>
      <c r="P2673">
        <v>2</v>
      </c>
      <c r="Q2673" t="s">
        <v>10</v>
      </c>
      <c r="R2673" t="s">
        <v>22</v>
      </c>
    </row>
    <row r="2674" spans="1:18" x14ac:dyDescent="0.25">
      <c r="A2674" t="s">
        <v>1950</v>
      </c>
      <c r="B2674" s="1">
        <v>40994</v>
      </c>
      <c r="C2674" t="s">
        <v>6406</v>
      </c>
      <c r="D2674" t="s">
        <v>7079</v>
      </c>
      <c r="E2674" t="s">
        <v>6048</v>
      </c>
      <c r="F2674" t="s">
        <v>5979</v>
      </c>
      <c r="G2674" t="s">
        <v>5973</v>
      </c>
      <c r="H2674" s="1">
        <v>40994</v>
      </c>
      <c r="I2674" t="s">
        <v>6005</v>
      </c>
      <c r="J2674" t="s">
        <v>6498</v>
      </c>
      <c r="K2674">
        <v>2012</v>
      </c>
      <c r="L2674" t="s">
        <v>1346</v>
      </c>
      <c r="M2674">
        <v>0</v>
      </c>
      <c r="N2674">
        <v>413</v>
      </c>
      <c r="O2674">
        <v>186</v>
      </c>
      <c r="P2674">
        <v>2</v>
      </c>
      <c r="Q2674" t="s">
        <v>10</v>
      </c>
      <c r="R2674" t="s">
        <v>22</v>
      </c>
    </row>
    <row r="2675" spans="1:18" x14ac:dyDescent="0.25">
      <c r="A2675" t="s">
        <v>1976</v>
      </c>
      <c r="B2675" s="1">
        <v>41002</v>
      </c>
      <c r="C2675" t="s">
        <v>6759</v>
      </c>
      <c r="D2675" t="s">
        <v>6430</v>
      </c>
      <c r="E2675" t="s">
        <v>6048</v>
      </c>
      <c r="F2675" t="s">
        <v>5979</v>
      </c>
      <c r="G2675" t="s">
        <v>5973</v>
      </c>
      <c r="H2675" s="1">
        <v>41006</v>
      </c>
      <c r="I2675" t="s">
        <v>5974</v>
      </c>
      <c r="J2675" t="s">
        <v>6431</v>
      </c>
      <c r="K2675">
        <v>2012</v>
      </c>
      <c r="L2675" t="s">
        <v>294</v>
      </c>
      <c r="M2675">
        <v>0</v>
      </c>
      <c r="N2675">
        <v>27</v>
      </c>
      <c r="O2675">
        <v>11</v>
      </c>
      <c r="P2675">
        <v>2</v>
      </c>
      <c r="Q2675" t="s">
        <v>10</v>
      </c>
      <c r="R2675" t="s">
        <v>29</v>
      </c>
    </row>
    <row r="2676" spans="1:18" x14ac:dyDescent="0.25">
      <c r="A2676" t="s">
        <v>2016</v>
      </c>
      <c r="B2676" s="1">
        <v>41018</v>
      </c>
      <c r="C2676" t="s">
        <v>6639</v>
      </c>
      <c r="D2676" t="s">
        <v>7079</v>
      </c>
      <c r="E2676" t="s">
        <v>6048</v>
      </c>
      <c r="F2676" t="s">
        <v>5979</v>
      </c>
      <c r="G2676" t="s">
        <v>5973</v>
      </c>
      <c r="H2676" s="1">
        <v>41021</v>
      </c>
      <c r="I2676" t="s">
        <v>5969</v>
      </c>
      <c r="J2676" t="s">
        <v>6498</v>
      </c>
      <c r="K2676">
        <v>2012</v>
      </c>
      <c r="L2676" t="s">
        <v>937</v>
      </c>
      <c r="M2676">
        <v>0</v>
      </c>
      <c r="N2676">
        <v>308</v>
      </c>
      <c r="O2676">
        <v>68</v>
      </c>
      <c r="P2676">
        <v>7</v>
      </c>
      <c r="Q2676" t="s">
        <v>10</v>
      </c>
      <c r="R2676" t="s">
        <v>77</v>
      </c>
    </row>
    <row r="2677" spans="1:18" x14ac:dyDescent="0.25">
      <c r="A2677" t="s">
        <v>2056</v>
      </c>
      <c r="B2677" s="1">
        <v>41027</v>
      </c>
      <c r="C2677" t="s">
        <v>7119</v>
      </c>
      <c r="D2677" t="s">
        <v>7120</v>
      </c>
      <c r="E2677" t="s">
        <v>6115</v>
      </c>
      <c r="F2677" t="s">
        <v>5979</v>
      </c>
      <c r="G2677" t="s">
        <v>5973</v>
      </c>
      <c r="H2677" s="1">
        <v>41033</v>
      </c>
      <c r="I2677" t="s">
        <v>5974</v>
      </c>
      <c r="J2677" t="s">
        <v>6140</v>
      </c>
      <c r="K2677">
        <v>2012</v>
      </c>
      <c r="L2677" t="s">
        <v>2057</v>
      </c>
      <c r="M2677">
        <v>0</v>
      </c>
      <c r="N2677">
        <v>174</v>
      </c>
      <c r="O2677">
        <v>10</v>
      </c>
      <c r="P2677">
        <v>9</v>
      </c>
      <c r="Q2677" t="s">
        <v>10</v>
      </c>
      <c r="R2677" t="s">
        <v>91</v>
      </c>
    </row>
    <row r="2678" spans="1:18" x14ac:dyDescent="0.25">
      <c r="A2678" t="s">
        <v>2299</v>
      </c>
      <c r="B2678" s="1">
        <v>41094</v>
      </c>
      <c r="C2678" t="s">
        <v>6364</v>
      </c>
      <c r="D2678" t="s">
        <v>6430</v>
      </c>
      <c r="E2678" t="s">
        <v>6048</v>
      </c>
      <c r="F2678" t="s">
        <v>5979</v>
      </c>
      <c r="G2678" t="s">
        <v>5973</v>
      </c>
      <c r="H2678" s="1">
        <v>41096</v>
      </c>
      <c r="I2678" t="s">
        <v>5969</v>
      </c>
      <c r="J2678" t="s">
        <v>6431</v>
      </c>
      <c r="K2678">
        <v>2012</v>
      </c>
      <c r="L2678" t="s">
        <v>584</v>
      </c>
      <c r="M2678">
        <v>0</v>
      </c>
      <c r="N2678">
        <v>66</v>
      </c>
      <c r="O2678">
        <v>22</v>
      </c>
      <c r="P2678">
        <v>4</v>
      </c>
      <c r="Q2678" t="s">
        <v>10</v>
      </c>
      <c r="R2678" t="s">
        <v>29</v>
      </c>
    </row>
    <row r="2679" spans="1:18" x14ac:dyDescent="0.25">
      <c r="A2679" t="s">
        <v>2299</v>
      </c>
      <c r="B2679" s="1">
        <v>41094</v>
      </c>
      <c r="C2679" t="s">
        <v>6364</v>
      </c>
      <c r="D2679" t="s">
        <v>6430</v>
      </c>
      <c r="E2679" t="s">
        <v>6048</v>
      </c>
      <c r="F2679" t="s">
        <v>5979</v>
      </c>
      <c r="G2679" t="s">
        <v>5973</v>
      </c>
      <c r="H2679" s="1">
        <v>41096</v>
      </c>
      <c r="I2679" t="s">
        <v>5969</v>
      </c>
      <c r="J2679" t="s">
        <v>6431</v>
      </c>
      <c r="K2679">
        <v>2012</v>
      </c>
      <c r="L2679" t="s">
        <v>2300</v>
      </c>
      <c r="M2679">
        <v>0</v>
      </c>
      <c r="N2679">
        <v>147</v>
      </c>
      <c r="O2679">
        <v>44</v>
      </c>
      <c r="P2679">
        <v>3</v>
      </c>
      <c r="Q2679" t="s">
        <v>10</v>
      </c>
      <c r="R2679" t="s">
        <v>22</v>
      </c>
    </row>
    <row r="2680" spans="1:18" x14ac:dyDescent="0.25">
      <c r="A2680" t="s">
        <v>2478</v>
      </c>
      <c r="B2680" s="1">
        <v>41133</v>
      </c>
      <c r="C2680" t="s">
        <v>6943</v>
      </c>
      <c r="D2680" t="s">
        <v>6763</v>
      </c>
      <c r="E2680" t="s">
        <v>6000</v>
      </c>
      <c r="F2680" t="s">
        <v>5979</v>
      </c>
      <c r="G2680" t="s">
        <v>5973</v>
      </c>
      <c r="H2680" s="1">
        <v>41137</v>
      </c>
      <c r="I2680" t="s">
        <v>5969</v>
      </c>
      <c r="J2680" t="s">
        <v>6764</v>
      </c>
      <c r="K2680">
        <v>2012</v>
      </c>
      <c r="L2680" t="s">
        <v>2147</v>
      </c>
      <c r="M2680">
        <v>0</v>
      </c>
      <c r="N2680">
        <v>60</v>
      </c>
      <c r="O2680">
        <v>27</v>
      </c>
      <c r="P2680">
        <v>3</v>
      </c>
      <c r="Q2680" t="s">
        <v>10</v>
      </c>
      <c r="R2680" t="s">
        <v>77</v>
      </c>
    </row>
    <row r="2681" spans="1:18" x14ac:dyDescent="0.25">
      <c r="A2681" t="s">
        <v>2493</v>
      </c>
      <c r="B2681" s="1">
        <v>41135</v>
      </c>
      <c r="C2681" t="s">
        <v>6811</v>
      </c>
      <c r="D2681" t="s">
        <v>7120</v>
      </c>
      <c r="E2681" t="s">
        <v>6115</v>
      </c>
      <c r="F2681" t="s">
        <v>5979</v>
      </c>
      <c r="G2681" t="s">
        <v>5973</v>
      </c>
      <c r="H2681" s="1">
        <v>41139</v>
      </c>
      <c r="I2681" t="s">
        <v>5974</v>
      </c>
      <c r="J2681" t="s">
        <v>6140</v>
      </c>
      <c r="K2681">
        <v>2012</v>
      </c>
      <c r="L2681" t="s">
        <v>2494</v>
      </c>
      <c r="M2681">
        <v>0</v>
      </c>
      <c r="N2681">
        <v>47</v>
      </c>
      <c r="O2681">
        <v>4</v>
      </c>
      <c r="P2681">
        <v>1</v>
      </c>
      <c r="Q2681" t="s">
        <v>10</v>
      </c>
      <c r="R2681" t="s">
        <v>77</v>
      </c>
    </row>
    <row r="2682" spans="1:18" x14ac:dyDescent="0.25">
      <c r="A2682" t="s">
        <v>2497</v>
      </c>
      <c r="B2682" s="1">
        <v>41135</v>
      </c>
      <c r="C2682" t="s">
        <v>7287</v>
      </c>
      <c r="D2682" t="s">
        <v>6139</v>
      </c>
      <c r="E2682" t="s">
        <v>6115</v>
      </c>
      <c r="F2682" t="s">
        <v>5979</v>
      </c>
      <c r="G2682" t="s">
        <v>5973</v>
      </c>
      <c r="H2682" s="1">
        <v>41141</v>
      </c>
      <c r="I2682" t="s">
        <v>5974</v>
      </c>
      <c r="J2682" t="s">
        <v>6140</v>
      </c>
      <c r="K2682">
        <v>2012</v>
      </c>
      <c r="L2682" t="s">
        <v>687</v>
      </c>
      <c r="M2682">
        <v>0</v>
      </c>
      <c r="N2682">
        <v>140</v>
      </c>
      <c r="O2682">
        <v>68</v>
      </c>
      <c r="P2682">
        <v>5</v>
      </c>
      <c r="Q2682" t="s">
        <v>10</v>
      </c>
      <c r="R2682" t="s">
        <v>11</v>
      </c>
    </row>
    <row r="2683" spans="1:18" x14ac:dyDescent="0.25">
      <c r="A2683" t="s">
        <v>2586</v>
      </c>
      <c r="B2683" s="1">
        <v>41150</v>
      </c>
      <c r="C2683" t="s">
        <v>6306</v>
      </c>
      <c r="D2683" t="s">
        <v>7309</v>
      </c>
      <c r="E2683" t="s">
        <v>6048</v>
      </c>
      <c r="F2683" t="s">
        <v>5979</v>
      </c>
      <c r="G2683" t="s">
        <v>5973</v>
      </c>
      <c r="H2683" s="1">
        <v>41157</v>
      </c>
      <c r="I2683" t="s">
        <v>5974</v>
      </c>
      <c r="J2683" t="s">
        <v>6319</v>
      </c>
      <c r="K2683">
        <v>2012</v>
      </c>
      <c r="L2683" t="s">
        <v>1902</v>
      </c>
      <c r="M2683">
        <v>0</v>
      </c>
      <c r="N2683">
        <v>34</v>
      </c>
      <c r="O2683">
        <v>9</v>
      </c>
      <c r="P2683">
        <v>2</v>
      </c>
      <c r="Q2683" t="s">
        <v>10</v>
      </c>
      <c r="R2683" t="s">
        <v>91</v>
      </c>
    </row>
    <row r="2684" spans="1:18" x14ac:dyDescent="0.25">
      <c r="A2684" t="s">
        <v>2586</v>
      </c>
      <c r="B2684" s="1">
        <v>41150</v>
      </c>
      <c r="C2684" t="s">
        <v>6306</v>
      </c>
      <c r="D2684" t="s">
        <v>7309</v>
      </c>
      <c r="E2684" t="s">
        <v>6048</v>
      </c>
      <c r="F2684" t="s">
        <v>5979</v>
      </c>
      <c r="G2684" t="s">
        <v>5973</v>
      </c>
      <c r="H2684" s="1">
        <v>41157</v>
      </c>
      <c r="I2684" t="s">
        <v>5974</v>
      </c>
      <c r="J2684" t="s">
        <v>6319</v>
      </c>
      <c r="K2684">
        <v>2012</v>
      </c>
      <c r="L2684" t="s">
        <v>479</v>
      </c>
      <c r="M2684">
        <v>0</v>
      </c>
      <c r="N2684">
        <v>594</v>
      </c>
      <c r="O2684">
        <v>291</v>
      </c>
      <c r="P2684">
        <v>3</v>
      </c>
      <c r="Q2684" t="s">
        <v>10</v>
      </c>
      <c r="R2684" t="s">
        <v>22</v>
      </c>
    </row>
    <row r="2685" spans="1:18" x14ac:dyDescent="0.25">
      <c r="A2685" t="s">
        <v>2586</v>
      </c>
      <c r="B2685" s="1">
        <v>41150</v>
      </c>
      <c r="C2685" t="s">
        <v>6306</v>
      </c>
      <c r="D2685" t="s">
        <v>7309</v>
      </c>
      <c r="E2685" t="s">
        <v>6048</v>
      </c>
      <c r="F2685" t="s">
        <v>5979</v>
      </c>
      <c r="G2685" t="s">
        <v>5973</v>
      </c>
      <c r="H2685" s="1">
        <v>41157</v>
      </c>
      <c r="I2685" t="s">
        <v>5974</v>
      </c>
      <c r="J2685" t="s">
        <v>6319</v>
      </c>
      <c r="K2685">
        <v>2012</v>
      </c>
      <c r="L2685" t="s">
        <v>590</v>
      </c>
      <c r="M2685">
        <v>0</v>
      </c>
      <c r="N2685">
        <v>113</v>
      </c>
      <c r="O2685">
        <v>28</v>
      </c>
      <c r="P2685">
        <v>2</v>
      </c>
      <c r="Q2685" t="s">
        <v>10</v>
      </c>
      <c r="R2685" t="s">
        <v>22</v>
      </c>
    </row>
    <row r="2686" spans="1:18" x14ac:dyDescent="0.25">
      <c r="A2686" t="s">
        <v>2586</v>
      </c>
      <c r="B2686" s="1">
        <v>41150</v>
      </c>
      <c r="C2686" t="s">
        <v>6306</v>
      </c>
      <c r="D2686" t="s">
        <v>7309</v>
      </c>
      <c r="E2686" t="s">
        <v>6048</v>
      </c>
      <c r="F2686" t="s">
        <v>5979</v>
      </c>
      <c r="G2686" t="s">
        <v>5973</v>
      </c>
      <c r="H2686" s="1">
        <v>41157</v>
      </c>
      <c r="I2686" t="s">
        <v>5974</v>
      </c>
      <c r="J2686" t="s">
        <v>6319</v>
      </c>
      <c r="K2686">
        <v>2012</v>
      </c>
      <c r="L2686" t="s">
        <v>1402</v>
      </c>
      <c r="M2686">
        <v>0</v>
      </c>
      <c r="N2686">
        <v>62</v>
      </c>
      <c r="O2686">
        <v>25</v>
      </c>
      <c r="P2686">
        <v>1</v>
      </c>
      <c r="Q2686" t="s">
        <v>10</v>
      </c>
      <c r="R2686" t="s">
        <v>22</v>
      </c>
    </row>
    <row r="2687" spans="1:18" x14ac:dyDescent="0.25">
      <c r="A2687" t="s">
        <v>2636</v>
      </c>
      <c r="B2687" s="1">
        <v>41157</v>
      </c>
      <c r="C2687" t="s">
        <v>6174</v>
      </c>
      <c r="D2687" t="s">
        <v>6631</v>
      </c>
      <c r="E2687" t="s">
        <v>6115</v>
      </c>
      <c r="F2687" t="s">
        <v>5979</v>
      </c>
      <c r="G2687" t="s">
        <v>5983</v>
      </c>
      <c r="H2687" s="1">
        <v>41161</v>
      </c>
      <c r="I2687" t="s">
        <v>5974</v>
      </c>
      <c r="J2687" t="s">
        <v>6632</v>
      </c>
      <c r="K2687">
        <v>2012</v>
      </c>
      <c r="L2687" t="s">
        <v>1953</v>
      </c>
      <c r="M2687">
        <v>0</v>
      </c>
      <c r="N2687">
        <v>147</v>
      </c>
      <c r="O2687">
        <v>4</v>
      </c>
      <c r="P2687">
        <v>3</v>
      </c>
      <c r="Q2687" t="s">
        <v>10</v>
      </c>
      <c r="R2687" t="s">
        <v>22</v>
      </c>
    </row>
    <row r="2688" spans="1:18" x14ac:dyDescent="0.25">
      <c r="A2688" t="s">
        <v>2672</v>
      </c>
      <c r="B2688" s="1">
        <v>41165</v>
      </c>
      <c r="C2688" t="s">
        <v>6444</v>
      </c>
      <c r="D2688" t="s">
        <v>6151</v>
      </c>
      <c r="E2688" t="s">
        <v>6048</v>
      </c>
      <c r="F2688" t="s">
        <v>5979</v>
      </c>
      <c r="G2688" t="s">
        <v>5983</v>
      </c>
      <c r="H2688" s="1">
        <v>41169</v>
      </c>
      <c r="I2688" t="s">
        <v>5974</v>
      </c>
      <c r="J2688" t="s">
        <v>6151</v>
      </c>
      <c r="K2688">
        <v>2012</v>
      </c>
      <c r="L2688" t="s">
        <v>1695</v>
      </c>
      <c r="M2688">
        <v>0</v>
      </c>
      <c r="N2688">
        <v>21</v>
      </c>
      <c r="O2688">
        <v>4</v>
      </c>
      <c r="P2688">
        <v>2</v>
      </c>
      <c r="Q2688" t="s">
        <v>10</v>
      </c>
      <c r="R2688" t="s">
        <v>45</v>
      </c>
    </row>
    <row r="2689" spans="1:18" x14ac:dyDescent="0.25">
      <c r="A2689" t="s">
        <v>2720</v>
      </c>
      <c r="B2689" s="1">
        <v>41176</v>
      </c>
      <c r="C2689" t="s">
        <v>6796</v>
      </c>
      <c r="D2689" t="s">
        <v>7353</v>
      </c>
      <c r="E2689" t="s">
        <v>6048</v>
      </c>
      <c r="F2689" t="s">
        <v>5979</v>
      </c>
      <c r="G2689" t="s">
        <v>5973</v>
      </c>
      <c r="H2689" s="1">
        <v>41181</v>
      </c>
      <c r="I2689" t="s">
        <v>5974</v>
      </c>
      <c r="J2689" t="s">
        <v>6431</v>
      </c>
      <c r="K2689">
        <v>2012</v>
      </c>
      <c r="L2689" t="s">
        <v>2721</v>
      </c>
      <c r="M2689">
        <v>0</v>
      </c>
      <c r="N2689">
        <v>130</v>
      </c>
      <c r="O2689">
        <v>34</v>
      </c>
      <c r="P2689">
        <v>4</v>
      </c>
      <c r="Q2689" t="s">
        <v>10</v>
      </c>
      <c r="R2689" t="s">
        <v>11</v>
      </c>
    </row>
    <row r="2690" spans="1:18" x14ac:dyDescent="0.25">
      <c r="A2690" t="s">
        <v>2771</v>
      </c>
      <c r="B2690" s="1">
        <v>41187</v>
      </c>
      <c r="C2690" t="s">
        <v>6648</v>
      </c>
      <c r="D2690" t="s">
        <v>6631</v>
      </c>
      <c r="E2690" t="s">
        <v>6115</v>
      </c>
      <c r="F2690" t="s">
        <v>5979</v>
      </c>
      <c r="G2690" t="s">
        <v>5983</v>
      </c>
      <c r="H2690" s="1">
        <v>41194</v>
      </c>
      <c r="I2690" t="s">
        <v>5974</v>
      </c>
      <c r="J2690" t="s">
        <v>6632</v>
      </c>
      <c r="K2690">
        <v>2012</v>
      </c>
      <c r="L2690" t="s">
        <v>528</v>
      </c>
      <c r="M2690">
        <v>0</v>
      </c>
      <c r="N2690">
        <v>60</v>
      </c>
      <c r="O2690">
        <v>3</v>
      </c>
      <c r="P2690">
        <v>3</v>
      </c>
      <c r="Q2690" t="s">
        <v>10</v>
      </c>
      <c r="R2690" t="s">
        <v>22</v>
      </c>
    </row>
    <row r="2691" spans="1:18" x14ac:dyDescent="0.25">
      <c r="A2691" t="s">
        <v>2877</v>
      </c>
      <c r="B2691" s="1">
        <v>41221</v>
      </c>
      <c r="C2691" t="s">
        <v>6712</v>
      </c>
      <c r="D2691" t="s">
        <v>6139</v>
      </c>
      <c r="E2691" t="s">
        <v>6115</v>
      </c>
      <c r="F2691" t="s">
        <v>5979</v>
      </c>
      <c r="G2691" t="s">
        <v>5973</v>
      </c>
      <c r="H2691" s="1">
        <v>41228</v>
      </c>
      <c r="I2691" t="s">
        <v>5974</v>
      </c>
      <c r="J2691" t="s">
        <v>6140</v>
      </c>
      <c r="K2691">
        <v>2012</v>
      </c>
      <c r="L2691" t="s">
        <v>1263</v>
      </c>
      <c r="M2691">
        <v>0</v>
      </c>
      <c r="N2691">
        <v>180</v>
      </c>
      <c r="O2691">
        <v>39</v>
      </c>
      <c r="P2691">
        <v>5</v>
      </c>
      <c r="Q2691" t="s">
        <v>10</v>
      </c>
      <c r="R2691" t="s">
        <v>77</v>
      </c>
    </row>
    <row r="2692" spans="1:18" x14ac:dyDescent="0.25">
      <c r="A2692" t="s">
        <v>2906</v>
      </c>
      <c r="B2692" s="1">
        <v>41226</v>
      </c>
      <c r="C2692" t="s">
        <v>6813</v>
      </c>
      <c r="D2692" t="s">
        <v>6430</v>
      </c>
      <c r="E2692" t="s">
        <v>6048</v>
      </c>
      <c r="F2692" t="s">
        <v>5979</v>
      </c>
      <c r="G2692" t="s">
        <v>5973</v>
      </c>
      <c r="H2692" s="1">
        <v>41230</v>
      </c>
      <c r="I2692" t="s">
        <v>5974</v>
      </c>
      <c r="J2692" t="s">
        <v>6431</v>
      </c>
      <c r="K2692">
        <v>2012</v>
      </c>
      <c r="L2692" t="s">
        <v>72</v>
      </c>
      <c r="M2692">
        <v>0</v>
      </c>
      <c r="N2692">
        <v>2489</v>
      </c>
      <c r="O2692">
        <v>274</v>
      </c>
      <c r="P2692">
        <v>9</v>
      </c>
      <c r="Q2692" t="s">
        <v>10</v>
      </c>
      <c r="R2692" t="s">
        <v>73</v>
      </c>
    </row>
    <row r="2693" spans="1:18" x14ac:dyDescent="0.25">
      <c r="A2693" t="s">
        <v>2938</v>
      </c>
      <c r="B2693" s="1">
        <v>41233</v>
      </c>
      <c r="C2693" t="s">
        <v>7420</v>
      </c>
      <c r="D2693" t="s">
        <v>6139</v>
      </c>
      <c r="E2693" t="s">
        <v>6115</v>
      </c>
      <c r="F2693" t="s">
        <v>5979</v>
      </c>
      <c r="G2693" t="s">
        <v>5983</v>
      </c>
      <c r="H2693" s="1">
        <v>41235</v>
      </c>
      <c r="I2693" t="s">
        <v>5969</v>
      </c>
      <c r="J2693" t="s">
        <v>6140</v>
      </c>
      <c r="K2693">
        <v>2012</v>
      </c>
      <c r="L2693" t="s">
        <v>1963</v>
      </c>
      <c r="M2693">
        <v>0</v>
      </c>
      <c r="N2693">
        <v>62</v>
      </c>
      <c r="O2693">
        <v>8</v>
      </c>
      <c r="P2693">
        <v>2</v>
      </c>
      <c r="Q2693" t="s">
        <v>10</v>
      </c>
      <c r="R2693" t="s">
        <v>11</v>
      </c>
    </row>
    <row r="2694" spans="1:18" x14ac:dyDescent="0.25">
      <c r="A2694" t="s">
        <v>2954</v>
      </c>
      <c r="B2694" s="1">
        <v>41235</v>
      </c>
      <c r="C2694" t="s">
        <v>6682</v>
      </c>
      <c r="D2694" t="s">
        <v>6885</v>
      </c>
      <c r="E2694" t="s">
        <v>6048</v>
      </c>
      <c r="F2694" t="s">
        <v>5979</v>
      </c>
      <c r="G2694" t="s">
        <v>5973</v>
      </c>
      <c r="H2694" s="1">
        <v>41237</v>
      </c>
      <c r="I2694" t="s">
        <v>5986</v>
      </c>
      <c r="J2694" t="s">
        <v>6498</v>
      </c>
      <c r="K2694">
        <v>2012</v>
      </c>
      <c r="L2694" t="s">
        <v>558</v>
      </c>
      <c r="M2694">
        <v>0</v>
      </c>
      <c r="N2694">
        <v>30</v>
      </c>
      <c r="O2694">
        <v>1</v>
      </c>
      <c r="P2694">
        <v>2</v>
      </c>
      <c r="Q2694" t="s">
        <v>10</v>
      </c>
      <c r="R2694" t="s">
        <v>11</v>
      </c>
    </row>
    <row r="2695" spans="1:18" x14ac:dyDescent="0.25">
      <c r="A2695" t="s">
        <v>2954</v>
      </c>
      <c r="B2695" s="1">
        <v>41235</v>
      </c>
      <c r="C2695" t="s">
        <v>6682</v>
      </c>
      <c r="D2695" t="s">
        <v>6885</v>
      </c>
      <c r="E2695" t="s">
        <v>6048</v>
      </c>
      <c r="F2695" t="s">
        <v>5979</v>
      </c>
      <c r="G2695" t="s">
        <v>5973</v>
      </c>
      <c r="H2695" s="1">
        <v>41237</v>
      </c>
      <c r="I2695" t="s">
        <v>5986</v>
      </c>
      <c r="J2695" t="s">
        <v>6498</v>
      </c>
      <c r="K2695">
        <v>2012</v>
      </c>
      <c r="L2695" t="s">
        <v>1437</v>
      </c>
      <c r="M2695">
        <v>0</v>
      </c>
      <c r="N2695">
        <v>160</v>
      </c>
      <c r="O2695">
        <v>80</v>
      </c>
      <c r="P2695">
        <v>3</v>
      </c>
      <c r="Q2695" t="s">
        <v>10</v>
      </c>
      <c r="R2695" t="s">
        <v>22</v>
      </c>
    </row>
    <row r="2696" spans="1:18" x14ac:dyDescent="0.25">
      <c r="A2696" t="s">
        <v>3001</v>
      </c>
      <c r="B2696" s="1">
        <v>41246</v>
      </c>
      <c r="C2696" t="s">
        <v>7272</v>
      </c>
      <c r="D2696" t="s">
        <v>6139</v>
      </c>
      <c r="E2696" t="s">
        <v>6115</v>
      </c>
      <c r="F2696" t="s">
        <v>5979</v>
      </c>
      <c r="G2696" t="s">
        <v>5973</v>
      </c>
      <c r="H2696" s="1">
        <v>41246</v>
      </c>
      <c r="I2696" t="s">
        <v>6005</v>
      </c>
      <c r="J2696" t="s">
        <v>6140</v>
      </c>
      <c r="K2696">
        <v>2012</v>
      </c>
      <c r="L2696" t="s">
        <v>504</v>
      </c>
      <c r="M2696">
        <v>0</v>
      </c>
      <c r="N2696">
        <v>57</v>
      </c>
      <c r="O2696">
        <v>0</v>
      </c>
      <c r="P2696">
        <v>5</v>
      </c>
      <c r="Q2696" t="s">
        <v>10</v>
      </c>
      <c r="R2696" t="s">
        <v>29</v>
      </c>
    </row>
    <row r="2697" spans="1:18" x14ac:dyDescent="0.25">
      <c r="A2697" t="s">
        <v>3001</v>
      </c>
      <c r="B2697" s="1">
        <v>41246</v>
      </c>
      <c r="C2697" t="s">
        <v>7272</v>
      </c>
      <c r="D2697" t="s">
        <v>6139</v>
      </c>
      <c r="E2697" t="s">
        <v>6115</v>
      </c>
      <c r="F2697" t="s">
        <v>5979</v>
      </c>
      <c r="G2697" t="s">
        <v>5973</v>
      </c>
      <c r="H2697" s="1">
        <v>41246</v>
      </c>
      <c r="I2697" t="s">
        <v>6005</v>
      </c>
      <c r="J2697" t="s">
        <v>6140</v>
      </c>
      <c r="K2697">
        <v>2012</v>
      </c>
      <c r="L2697" t="s">
        <v>1294</v>
      </c>
      <c r="M2697">
        <v>0</v>
      </c>
      <c r="N2697">
        <v>49</v>
      </c>
      <c r="O2697">
        <v>16</v>
      </c>
      <c r="P2697">
        <v>1</v>
      </c>
      <c r="Q2697" t="s">
        <v>10</v>
      </c>
      <c r="R2697" t="s">
        <v>22</v>
      </c>
    </row>
    <row r="2698" spans="1:18" x14ac:dyDescent="0.25">
      <c r="A2698" t="s">
        <v>3133</v>
      </c>
      <c r="B2698" s="1">
        <v>41274</v>
      </c>
      <c r="C2698" t="s">
        <v>6824</v>
      </c>
      <c r="D2698" t="s">
        <v>6319</v>
      </c>
      <c r="E2698" t="s">
        <v>6048</v>
      </c>
      <c r="F2698" t="s">
        <v>5979</v>
      </c>
      <c r="G2698" t="s">
        <v>5973</v>
      </c>
      <c r="H2698" s="1">
        <v>41277</v>
      </c>
      <c r="I2698" t="s">
        <v>5969</v>
      </c>
      <c r="J2698" t="s">
        <v>6319</v>
      </c>
      <c r="K2698">
        <v>2012</v>
      </c>
      <c r="L2698" t="s">
        <v>3134</v>
      </c>
      <c r="M2698">
        <v>0</v>
      </c>
      <c r="N2698">
        <v>1584</v>
      </c>
      <c r="O2698">
        <v>127</v>
      </c>
      <c r="P2698">
        <v>3</v>
      </c>
      <c r="Q2698" t="s">
        <v>10</v>
      </c>
      <c r="R2698" t="s">
        <v>73</v>
      </c>
    </row>
    <row r="2699" spans="1:18" x14ac:dyDescent="0.25">
      <c r="A2699" t="s">
        <v>3133</v>
      </c>
      <c r="B2699" s="1">
        <v>41274</v>
      </c>
      <c r="C2699" t="s">
        <v>6824</v>
      </c>
      <c r="D2699" t="s">
        <v>6319</v>
      </c>
      <c r="E2699" t="s">
        <v>6048</v>
      </c>
      <c r="F2699" t="s">
        <v>5979</v>
      </c>
      <c r="G2699" t="s">
        <v>5973</v>
      </c>
      <c r="H2699" s="1">
        <v>41277</v>
      </c>
      <c r="I2699" t="s">
        <v>5969</v>
      </c>
      <c r="J2699" t="s">
        <v>6319</v>
      </c>
      <c r="K2699">
        <v>2012</v>
      </c>
      <c r="L2699" t="s">
        <v>2436</v>
      </c>
      <c r="M2699">
        <v>0</v>
      </c>
      <c r="N2699">
        <v>31</v>
      </c>
      <c r="O2699">
        <v>13</v>
      </c>
      <c r="P2699">
        <v>3</v>
      </c>
      <c r="Q2699" t="s">
        <v>10</v>
      </c>
      <c r="R2699" t="s">
        <v>29</v>
      </c>
    </row>
    <row r="2700" spans="1:18" x14ac:dyDescent="0.25">
      <c r="A2700" t="s">
        <v>3133</v>
      </c>
      <c r="B2700" s="1">
        <v>41274</v>
      </c>
      <c r="C2700" t="s">
        <v>6824</v>
      </c>
      <c r="D2700" t="s">
        <v>6319</v>
      </c>
      <c r="E2700" t="s">
        <v>6048</v>
      </c>
      <c r="F2700" t="s">
        <v>5979</v>
      </c>
      <c r="G2700" t="s">
        <v>5973</v>
      </c>
      <c r="H2700" s="1">
        <v>41277</v>
      </c>
      <c r="I2700" t="s">
        <v>5969</v>
      </c>
      <c r="J2700" t="s">
        <v>6319</v>
      </c>
      <c r="K2700">
        <v>2012</v>
      </c>
      <c r="L2700" t="s">
        <v>3135</v>
      </c>
      <c r="M2700">
        <v>0</v>
      </c>
      <c r="N2700">
        <v>83</v>
      </c>
      <c r="O2700">
        <v>34</v>
      </c>
      <c r="P2700">
        <v>4</v>
      </c>
      <c r="Q2700" t="s">
        <v>10</v>
      </c>
      <c r="R2700" t="s">
        <v>11</v>
      </c>
    </row>
    <row r="2701" spans="1:18" x14ac:dyDescent="0.25">
      <c r="A2701" t="s">
        <v>3388</v>
      </c>
      <c r="B2701" s="1">
        <v>41359</v>
      </c>
      <c r="C2701" t="s">
        <v>6235</v>
      </c>
      <c r="D2701" t="s">
        <v>6319</v>
      </c>
      <c r="E2701" t="s">
        <v>6048</v>
      </c>
      <c r="F2701" t="s">
        <v>5979</v>
      </c>
      <c r="G2701" t="s">
        <v>5973</v>
      </c>
      <c r="H2701" s="1">
        <v>41363</v>
      </c>
      <c r="I2701" t="s">
        <v>5969</v>
      </c>
      <c r="J2701" t="s">
        <v>6319</v>
      </c>
      <c r="K2701">
        <v>2013</v>
      </c>
      <c r="L2701" t="s">
        <v>529</v>
      </c>
      <c r="M2701">
        <v>0</v>
      </c>
      <c r="N2701">
        <v>283</v>
      </c>
      <c r="O2701">
        <v>48</v>
      </c>
      <c r="P2701">
        <v>2</v>
      </c>
      <c r="Q2701" t="s">
        <v>10</v>
      </c>
      <c r="R2701" t="s">
        <v>22</v>
      </c>
    </row>
    <row r="2702" spans="1:18" x14ac:dyDescent="0.25">
      <c r="A2702" t="s">
        <v>3423</v>
      </c>
      <c r="B2702" s="1">
        <v>41372</v>
      </c>
      <c r="C2702" t="s">
        <v>7525</v>
      </c>
      <c r="D2702" t="s">
        <v>7451</v>
      </c>
      <c r="E2702" t="s">
        <v>6048</v>
      </c>
      <c r="F2702" t="s">
        <v>5979</v>
      </c>
      <c r="G2702" t="s">
        <v>5968</v>
      </c>
      <c r="H2702" s="1">
        <v>41374</v>
      </c>
      <c r="I2702" t="s">
        <v>5969</v>
      </c>
      <c r="J2702" t="s">
        <v>7452</v>
      </c>
      <c r="K2702">
        <v>2013</v>
      </c>
      <c r="L2702" t="s">
        <v>1115</v>
      </c>
      <c r="M2702">
        <v>0</v>
      </c>
      <c r="N2702">
        <v>57</v>
      </c>
      <c r="O2702">
        <v>27</v>
      </c>
      <c r="P2702">
        <v>2</v>
      </c>
      <c r="Q2702" t="s">
        <v>10</v>
      </c>
      <c r="R2702" t="s">
        <v>77</v>
      </c>
    </row>
    <row r="2703" spans="1:18" x14ac:dyDescent="0.25">
      <c r="A2703" t="s">
        <v>3490</v>
      </c>
      <c r="B2703" s="1">
        <v>41402</v>
      </c>
      <c r="C2703" t="s">
        <v>6230</v>
      </c>
      <c r="D2703" t="s">
        <v>7550</v>
      </c>
      <c r="E2703" t="s">
        <v>6115</v>
      </c>
      <c r="F2703" t="s">
        <v>5979</v>
      </c>
      <c r="G2703" t="s">
        <v>5973</v>
      </c>
      <c r="H2703" s="1">
        <v>41407</v>
      </c>
      <c r="I2703" t="s">
        <v>5974</v>
      </c>
      <c r="J2703" t="s">
        <v>7550</v>
      </c>
      <c r="K2703">
        <v>2013</v>
      </c>
      <c r="L2703" t="s">
        <v>2845</v>
      </c>
      <c r="M2703">
        <v>0</v>
      </c>
      <c r="N2703">
        <v>123</v>
      </c>
      <c r="O2703">
        <v>49</v>
      </c>
      <c r="P2703">
        <v>6</v>
      </c>
      <c r="Q2703" t="s">
        <v>10</v>
      </c>
      <c r="R2703" t="s">
        <v>91</v>
      </c>
    </row>
    <row r="2704" spans="1:18" x14ac:dyDescent="0.25">
      <c r="A2704" t="s">
        <v>3634</v>
      </c>
      <c r="B2704" s="1">
        <v>41438</v>
      </c>
      <c r="C2704" t="s">
        <v>7506</v>
      </c>
      <c r="D2704" t="s">
        <v>6319</v>
      </c>
      <c r="E2704" t="s">
        <v>6048</v>
      </c>
      <c r="F2704" t="s">
        <v>5979</v>
      </c>
      <c r="G2704" t="s">
        <v>5968</v>
      </c>
      <c r="H2704" s="1">
        <v>41440</v>
      </c>
      <c r="I2704" t="s">
        <v>5986</v>
      </c>
      <c r="J2704" t="s">
        <v>6319</v>
      </c>
      <c r="K2704">
        <v>2013</v>
      </c>
      <c r="L2704" t="s">
        <v>2079</v>
      </c>
      <c r="M2704">
        <v>0</v>
      </c>
      <c r="N2704">
        <v>105</v>
      </c>
      <c r="O2704">
        <v>19</v>
      </c>
      <c r="P2704">
        <v>2</v>
      </c>
      <c r="Q2704" t="s">
        <v>10</v>
      </c>
      <c r="R2704" t="s">
        <v>11</v>
      </c>
    </row>
    <row r="2705" spans="1:18" x14ac:dyDescent="0.25">
      <c r="A2705" t="s">
        <v>3694</v>
      </c>
      <c r="B2705" s="1">
        <v>41449</v>
      </c>
      <c r="C2705" t="s">
        <v>6545</v>
      </c>
      <c r="D2705" t="s">
        <v>7550</v>
      </c>
      <c r="E2705" t="s">
        <v>6115</v>
      </c>
      <c r="F2705" t="s">
        <v>5979</v>
      </c>
      <c r="G2705" t="s">
        <v>5983</v>
      </c>
      <c r="H2705" s="1">
        <v>41456</v>
      </c>
      <c r="I2705" t="s">
        <v>5974</v>
      </c>
      <c r="J2705" t="s">
        <v>7550</v>
      </c>
      <c r="K2705">
        <v>2013</v>
      </c>
      <c r="L2705" t="s">
        <v>3696</v>
      </c>
      <c r="M2705">
        <v>0</v>
      </c>
      <c r="N2705">
        <v>149</v>
      </c>
      <c r="O2705">
        <v>4</v>
      </c>
      <c r="P2705">
        <v>5</v>
      </c>
      <c r="Q2705" t="s">
        <v>10</v>
      </c>
      <c r="R2705" t="s">
        <v>11</v>
      </c>
    </row>
    <row r="2706" spans="1:18" x14ac:dyDescent="0.25">
      <c r="A2706" t="s">
        <v>3694</v>
      </c>
      <c r="B2706" s="1">
        <v>41449</v>
      </c>
      <c r="C2706" t="s">
        <v>6545</v>
      </c>
      <c r="D2706" t="s">
        <v>7550</v>
      </c>
      <c r="E2706" t="s">
        <v>6115</v>
      </c>
      <c r="F2706" t="s">
        <v>5979</v>
      </c>
      <c r="G2706" t="s">
        <v>5983</v>
      </c>
      <c r="H2706" s="1">
        <v>41456</v>
      </c>
      <c r="I2706" t="s">
        <v>5974</v>
      </c>
      <c r="J2706" t="s">
        <v>7550</v>
      </c>
      <c r="K2706">
        <v>2013</v>
      </c>
      <c r="L2706" t="s">
        <v>635</v>
      </c>
      <c r="M2706">
        <v>0</v>
      </c>
      <c r="N2706">
        <v>269</v>
      </c>
      <c r="O2706">
        <v>126</v>
      </c>
      <c r="P2706">
        <v>2</v>
      </c>
      <c r="Q2706" t="s">
        <v>10</v>
      </c>
      <c r="R2706" t="s">
        <v>22</v>
      </c>
    </row>
    <row r="2707" spans="1:18" x14ac:dyDescent="0.25">
      <c r="A2707" t="s">
        <v>3720</v>
      </c>
      <c r="B2707" s="1">
        <v>41453</v>
      </c>
      <c r="C2707" t="s">
        <v>7584</v>
      </c>
      <c r="D2707" t="s">
        <v>7585</v>
      </c>
      <c r="E2707" t="s">
        <v>6000</v>
      </c>
      <c r="F2707" t="s">
        <v>5979</v>
      </c>
      <c r="G2707" t="s">
        <v>5968</v>
      </c>
      <c r="H2707" s="1">
        <v>41459</v>
      </c>
      <c r="I2707" t="s">
        <v>5974</v>
      </c>
      <c r="J2707" t="s">
        <v>7487</v>
      </c>
      <c r="K2707">
        <v>2013</v>
      </c>
      <c r="L2707" t="s">
        <v>3238</v>
      </c>
      <c r="M2707">
        <v>0</v>
      </c>
      <c r="N2707">
        <v>1987</v>
      </c>
      <c r="O2707">
        <v>338</v>
      </c>
      <c r="P2707">
        <v>4</v>
      </c>
      <c r="Q2707" t="s">
        <v>10</v>
      </c>
      <c r="R2707" t="s">
        <v>73</v>
      </c>
    </row>
    <row r="2708" spans="1:18" x14ac:dyDescent="0.25">
      <c r="A2708" t="s">
        <v>3720</v>
      </c>
      <c r="B2708" s="1">
        <v>41453</v>
      </c>
      <c r="C2708" t="s">
        <v>7584</v>
      </c>
      <c r="D2708" t="s">
        <v>7585</v>
      </c>
      <c r="E2708" t="s">
        <v>6000</v>
      </c>
      <c r="F2708" t="s">
        <v>5979</v>
      </c>
      <c r="G2708" t="s">
        <v>5968</v>
      </c>
      <c r="H2708" s="1">
        <v>41459</v>
      </c>
      <c r="I2708" t="s">
        <v>5974</v>
      </c>
      <c r="J2708" t="s">
        <v>7487</v>
      </c>
      <c r="K2708">
        <v>2013</v>
      </c>
      <c r="L2708" t="s">
        <v>3383</v>
      </c>
      <c r="M2708">
        <v>0</v>
      </c>
      <c r="N2708">
        <v>149</v>
      </c>
      <c r="O2708">
        <v>67</v>
      </c>
      <c r="P2708">
        <v>5</v>
      </c>
      <c r="Q2708" t="s">
        <v>10</v>
      </c>
      <c r="R2708" t="s">
        <v>11</v>
      </c>
    </row>
    <row r="2709" spans="1:18" x14ac:dyDescent="0.25">
      <c r="A2709" t="s">
        <v>3720</v>
      </c>
      <c r="B2709" s="1">
        <v>41453</v>
      </c>
      <c r="C2709" t="s">
        <v>7584</v>
      </c>
      <c r="D2709" t="s">
        <v>7585</v>
      </c>
      <c r="E2709" t="s">
        <v>6000</v>
      </c>
      <c r="F2709" t="s">
        <v>5979</v>
      </c>
      <c r="G2709" t="s">
        <v>5968</v>
      </c>
      <c r="H2709" s="1">
        <v>41459</v>
      </c>
      <c r="I2709" t="s">
        <v>5974</v>
      </c>
      <c r="J2709" t="s">
        <v>7487</v>
      </c>
      <c r="K2709">
        <v>2013</v>
      </c>
      <c r="L2709" t="s">
        <v>1002</v>
      </c>
      <c r="M2709">
        <v>0</v>
      </c>
      <c r="N2709">
        <v>49</v>
      </c>
      <c r="O2709">
        <v>8</v>
      </c>
      <c r="P2709">
        <v>5</v>
      </c>
      <c r="Q2709" t="s">
        <v>10</v>
      </c>
      <c r="R2709" t="s">
        <v>22</v>
      </c>
    </row>
    <row r="2710" spans="1:18" x14ac:dyDescent="0.25">
      <c r="A2710" t="s">
        <v>3785</v>
      </c>
      <c r="B2710" s="1">
        <v>41478</v>
      </c>
      <c r="C2710" t="s">
        <v>6263</v>
      </c>
      <c r="D2710" t="s">
        <v>7451</v>
      </c>
      <c r="E2710" t="s">
        <v>6048</v>
      </c>
      <c r="F2710" t="s">
        <v>5979</v>
      </c>
      <c r="G2710" t="s">
        <v>5968</v>
      </c>
      <c r="H2710" s="1">
        <v>41483</v>
      </c>
      <c r="I2710" t="s">
        <v>5974</v>
      </c>
      <c r="J2710" t="s">
        <v>7452</v>
      </c>
      <c r="K2710">
        <v>2013</v>
      </c>
      <c r="L2710" t="s">
        <v>284</v>
      </c>
      <c r="M2710">
        <v>0</v>
      </c>
      <c r="N2710">
        <v>642</v>
      </c>
      <c r="O2710">
        <v>276</v>
      </c>
      <c r="P2710">
        <v>5</v>
      </c>
      <c r="Q2710" t="s">
        <v>10</v>
      </c>
      <c r="R2710" t="s">
        <v>22</v>
      </c>
    </row>
    <row r="2711" spans="1:18" x14ac:dyDescent="0.25">
      <c r="A2711" t="s">
        <v>3842</v>
      </c>
      <c r="B2711" s="1">
        <v>41494</v>
      </c>
      <c r="C2711" t="s">
        <v>6444</v>
      </c>
      <c r="D2711" t="s">
        <v>7608</v>
      </c>
      <c r="E2711" t="s">
        <v>6048</v>
      </c>
      <c r="F2711" t="s">
        <v>5979</v>
      </c>
      <c r="G2711" t="s">
        <v>5983</v>
      </c>
      <c r="H2711" s="1">
        <v>41498</v>
      </c>
      <c r="I2711" t="s">
        <v>5974</v>
      </c>
      <c r="J2711" t="s">
        <v>7609</v>
      </c>
      <c r="K2711">
        <v>2013</v>
      </c>
      <c r="L2711" t="s">
        <v>380</v>
      </c>
      <c r="M2711">
        <v>0</v>
      </c>
      <c r="N2711">
        <v>66</v>
      </c>
      <c r="O2711">
        <v>3</v>
      </c>
      <c r="P2711">
        <v>9</v>
      </c>
      <c r="Q2711" t="s">
        <v>10</v>
      </c>
      <c r="R2711" t="s">
        <v>45</v>
      </c>
    </row>
    <row r="2712" spans="1:18" x14ac:dyDescent="0.25">
      <c r="A2712" t="s">
        <v>3954</v>
      </c>
      <c r="B2712" s="1">
        <v>41513</v>
      </c>
      <c r="C2712" t="s">
        <v>6469</v>
      </c>
      <c r="D2712" t="s">
        <v>7630</v>
      </c>
      <c r="E2712" t="s">
        <v>6048</v>
      </c>
      <c r="F2712" t="s">
        <v>5979</v>
      </c>
      <c r="G2712" t="s">
        <v>5983</v>
      </c>
      <c r="H2712" s="1">
        <v>41518</v>
      </c>
      <c r="I2712" t="s">
        <v>5974</v>
      </c>
      <c r="J2712" t="s">
        <v>6431</v>
      </c>
      <c r="K2712">
        <v>2013</v>
      </c>
      <c r="L2712" t="s">
        <v>3484</v>
      </c>
      <c r="M2712">
        <v>0</v>
      </c>
      <c r="N2712">
        <v>117</v>
      </c>
      <c r="O2712">
        <v>51</v>
      </c>
      <c r="P2712">
        <v>2</v>
      </c>
      <c r="Q2712" t="s">
        <v>10</v>
      </c>
      <c r="R2712" t="s">
        <v>73</v>
      </c>
    </row>
    <row r="2713" spans="1:18" x14ac:dyDescent="0.25">
      <c r="A2713" t="s">
        <v>3954</v>
      </c>
      <c r="B2713" s="1">
        <v>41513</v>
      </c>
      <c r="C2713" t="s">
        <v>6469</v>
      </c>
      <c r="D2713" t="s">
        <v>7630</v>
      </c>
      <c r="E2713" t="s">
        <v>6048</v>
      </c>
      <c r="F2713" t="s">
        <v>5979</v>
      </c>
      <c r="G2713" t="s">
        <v>5983</v>
      </c>
      <c r="H2713" s="1">
        <v>41518</v>
      </c>
      <c r="I2713" t="s">
        <v>5974</v>
      </c>
      <c r="J2713" t="s">
        <v>6431</v>
      </c>
      <c r="K2713">
        <v>2013</v>
      </c>
      <c r="L2713" t="s">
        <v>1618</v>
      </c>
      <c r="M2713">
        <v>0</v>
      </c>
      <c r="N2713">
        <v>139</v>
      </c>
      <c r="O2713">
        <v>58</v>
      </c>
      <c r="P2713">
        <v>3</v>
      </c>
      <c r="Q2713" t="s">
        <v>10</v>
      </c>
      <c r="R2713" t="s">
        <v>91</v>
      </c>
    </row>
    <row r="2714" spans="1:18" x14ac:dyDescent="0.25">
      <c r="A2714" t="s">
        <v>3954</v>
      </c>
      <c r="B2714" s="1">
        <v>41513</v>
      </c>
      <c r="C2714" t="s">
        <v>6469</v>
      </c>
      <c r="D2714" t="s">
        <v>7630</v>
      </c>
      <c r="E2714" t="s">
        <v>6048</v>
      </c>
      <c r="F2714" t="s">
        <v>5979</v>
      </c>
      <c r="G2714" t="s">
        <v>5983</v>
      </c>
      <c r="H2714" s="1">
        <v>41518</v>
      </c>
      <c r="I2714" t="s">
        <v>5974</v>
      </c>
      <c r="J2714" t="s">
        <v>6431</v>
      </c>
      <c r="K2714">
        <v>2013</v>
      </c>
      <c r="L2714" t="s">
        <v>334</v>
      </c>
      <c r="M2714">
        <v>0</v>
      </c>
      <c r="N2714">
        <v>68</v>
      </c>
      <c r="O2714">
        <v>11</v>
      </c>
      <c r="P2714">
        <v>6</v>
      </c>
      <c r="Q2714" t="s">
        <v>10</v>
      </c>
      <c r="R2714" t="s">
        <v>45</v>
      </c>
    </row>
    <row r="2715" spans="1:18" x14ac:dyDescent="0.25">
      <c r="A2715" t="s">
        <v>3997</v>
      </c>
      <c r="B2715" s="1">
        <v>41521</v>
      </c>
      <c r="C2715" t="s">
        <v>6742</v>
      </c>
      <c r="D2715" t="s">
        <v>6319</v>
      </c>
      <c r="E2715" t="s">
        <v>6048</v>
      </c>
      <c r="F2715" t="s">
        <v>5979</v>
      </c>
      <c r="G2715" t="s">
        <v>5968</v>
      </c>
      <c r="H2715" s="1">
        <v>41523</v>
      </c>
      <c r="I2715" t="s">
        <v>5969</v>
      </c>
      <c r="J2715" t="s">
        <v>6319</v>
      </c>
      <c r="K2715">
        <v>2013</v>
      </c>
      <c r="L2715" t="s">
        <v>2369</v>
      </c>
      <c r="M2715">
        <v>0</v>
      </c>
      <c r="N2715">
        <v>31</v>
      </c>
      <c r="O2715">
        <v>2</v>
      </c>
      <c r="P2715">
        <v>2</v>
      </c>
      <c r="Q2715" t="s">
        <v>10</v>
      </c>
      <c r="R2715" t="s">
        <v>77</v>
      </c>
    </row>
    <row r="2716" spans="1:18" x14ac:dyDescent="0.25">
      <c r="A2716" t="s">
        <v>4030</v>
      </c>
      <c r="B2716" s="1">
        <v>41527</v>
      </c>
      <c r="C2716" t="s">
        <v>6787</v>
      </c>
      <c r="D2716" t="s">
        <v>6139</v>
      </c>
      <c r="E2716" t="s">
        <v>6115</v>
      </c>
      <c r="F2716" t="s">
        <v>5979</v>
      </c>
      <c r="G2716" t="s">
        <v>5973</v>
      </c>
      <c r="H2716" s="1">
        <v>41532</v>
      </c>
      <c r="I2716" t="s">
        <v>5969</v>
      </c>
      <c r="J2716" t="s">
        <v>6140</v>
      </c>
      <c r="K2716">
        <v>2013</v>
      </c>
      <c r="L2716" t="s">
        <v>2373</v>
      </c>
      <c r="M2716">
        <v>0</v>
      </c>
      <c r="N2716">
        <v>261</v>
      </c>
      <c r="O2716">
        <v>31</v>
      </c>
      <c r="P2716">
        <v>7</v>
      </c>
      <c r="Q2716" t="s">
        <v>10</v>
      </c>
      <c r="R2716" t="s">
        <v>91</v>
      </c>
    </row>
    <row r="2717" spans="1:18" x14ac:dyDescent="0.25">
      <c r="A2717" t="s">
        <v>4030</v>
      </c>
      <c r="B2717" s="1">
        <v>41527</v>
      </c>
      <c r="C2717" t="s">
        <v>6787</v>
      </c>
      <c r="D2717" t="s">
        <v>6139</v>
      </c>
      <c r="E2717" t="s">
        <v>6115</v>
      </c>
      <c r="F2717" t="s">
        <v>5979</v>
      </c>
      <c r="G2717" t="s">
        <v>5973</v>
      </c>
      <c r="H2717" s="1">
        <v>41532</v>
      </c>
      <c r="I2717" t="s">
        <v>5969</v>
      </c>
      <c r="J2717" t="s">
        <v>6140</v>
      </c>
      <c r="K2717">
        <v>2013</v>
      </c>
      <c r="L2717" t="s">
        <v>2003</v>
      </c>
      <c r="M2717">
        <v>0</v>
      </c>
      <c r="N2717">
        <v>382</v>
      </c>
      <c r="O2717">
        <v>4</v>
      </c>
      <c r="P2717">
        <v>3</v>
      </c>
      <c r="Q2717" t="s">
        <v>10</v>
      </c>
      <c r="R2717" t="s">
        <v>22</v>
      </c>
    </row>
    <row r="2718" spans="1:18" x14ac:dyDescent="0.25">
      <c r="A2718" t="s">
        <v>4078</v>
      </c>
      <c r="B2718" s="1">
        <v>41537</v>
      </c>
      <c r="C2718" t="s">
        <v>6119</v>
      </c>
      <c r="D2718" t="s">
        <v>7644</v>
      </c>
      <c r="E2718" t="s">
        <v>6115</v>
      </c>
      <c r="F2718" t="s">
        <v>5979</v>
      </c>
      <c r="G2718" t="s">
        <v>5973</v>
      </c>
      <c r="H2718" s="1">
        <v>41540</v>
      </c>
      <c r="I2718" t="s">
        <v>5986</v>
      </c>
      <c r="J2718" t="s">
        <v>7645</v>
      </c>
      <c r="K2718">
        <v>2013</v>
      </c>
      <c r="L2718" t="s">
        <v>4081</v>
      </c>
      <c r="M2718">
        <v>0</v>
      </c>
      <c r="N2718">
        <v>35</v>
      </c>
      <c r="O2718">
        <v>6</v>
      </c>
      <c r="P2718">
        <v>7</v>
      </c>
      <c r="Q2718" t="s">
        <v>10</v>
      </c>
      <c r="R2718" t="s">
        <v>45</v>
      </c>
    </row>
    <row r="2719" spans="1:18" x14ac:dyDescent="0.25">
      <c r="A2719" t="s">
        <v>4167</v>
      </c>
      <c r="B2719" s="1">
        <v>41558</v>
      </c>
      <c r="C2719" t="s">
        <v>7574</v>
      </c>
      <c r="D2719" t="s">
        <v>7644</v>
      </c>
      <c r="E2719" t="s">
        <v>6115</v>
      </c>
      <c r="F2719" t="s">
        <v>5979</v>
      </c>
      <c r="G2719" t="s">
        <v>5973</v>
      </c>
      <c r="H2719" s="1">
        <v>41562</v>
      </c>
      <c r="I2719" t="s">
        <v>5974</v>
      </c>
      <c r="J2719" t="s">
        <v>7645</v>
      </c>
      <c r="K2719">
        <v>2013</v>
      </c>
      <c r="L2719" t="s">
        <v>2333</v>
      </c>
      <c r="M2719">
        <v>0</v>
      </c>
      <c r="N2719">
        <v>32</v>
      </c>
      <c r="O2719">
        <v>2</v>
      </c>
      <c r="P2719">
        <v>3</v>
      </c>
      <c r="Q2719" t="s">
        <v>10</v>
      </c>
      <c r="R2719" t="s">
        <v>45</v>
      </c>
    </row>
    <row r="2720" spans="1:18" x14ac:dyDescent="0.25">
      <c r="A2720" t="s">
        <v>4174</v>
      </c>
      <c r="B2720" s="1">
        <v>41561</v>
      </c>
      <c r="C2720" t="s">
        <v>7649</v>
      </c>
      <c r="D2720" t="s">
        <v>6319</v>
      </c>
      <c r="E2720" t="s">
        <v>6048</v>
      </c>
      <c r="F2720" t="s">
        <v>5979</v>
      </c>
      <c r="G2720" t="s">
        <v>5973</v>
      </c>
      <c r="H2720" s="1">
        <v>41565</v>
      </c>
      <c r="I2720" t="s">
        <v>5974</v>
      </c>
      <c r="J2720" t="s">
        <v>6319</v>
      </c>
      <c r="K2720">
        <v>2013</v>
      </c>
      <c r="L2720" t="s">
        <v>754</v>
      </c>
      <c r="M2720">
        <v>0</v>
      </c>
      <c r="N2720">
        <v>170</v>
      </c>
      <c r="O2720">
        <v>51</v>
      </c>
      <c r="P2720">
        <v>2</v>
      </c>
      <c r="Q2720" t="s">
        <v>10</v>
      </c>
      <c r="R2720" t="s">
        <v>73</v>
      </c>
    </row>
    <row r="2721" spans="1:18" x14ac:dyDescent="0.25">
      <c r="A2721" t="s">
        <v>4174</v>
      </c>
      <c r="B2721" s="1">
        <v>41561</v>
      </c>
      <c r="C2721" t="s">
        <v>7649</v>
      </c>
      <c r="D2721" t="s">
        <v>6319</v>
      </c>
      <c r="E2721" t="s">
        <v>6048</v>
      </c>
      <c r="F2721" t="s">
        <v>5979</v>
      </c>
      <c r="G2721" t="s">
        <v>5973</v>
      </c>
      <c r="H2721" s="1">
        <v>41565</v>
      </c>
      <c r="I2721" t="s">
        <v>5974</v>
      </c>
      <c r="J2721" t="s">
        <v>6319</v>
      </c>
      <c r="K2721">
        <v>2013</v>
      </c>
      <c r="L2721" t="s">
        <v>141</v>
      </c>
      <c r="M2721">
        <v>0</v>
      </c>
      <c r="N2721">
        <v>237</v>
      </c>
      <c r="O2721">
        <v>47</v>
      </c>
      <c r="P2721">
        <v>9</v>
      </c>
      <c r="Q2721" t="s">
        <v>10</v>
      </c>
      <c r="R2721" t="s">
        <v>11</v>
      </c>
    </row>
    <row r="2722" spans="1:18" x14ac:dyDescent="0.25">
      <c r="A2722" t="s">
        <v>4189</v>
      </c>
      <c r="B2722" s="1">
        <v>41565</v>
      </c>
      <c r="C2722" t="s">
        <v>7264</v>
      </c>
      <c r="D2722" t="s">
        <v>7660</v>
      </c>
      <c r="E2722" t="s">
        <v>6048</v>
      </c>
      <c r="F2722" t="s">
        <v>5979</v>
      </c>
      <c r="G2722" t="s">
        <v>5973</v>
      </c>
      <c r="H2722" s="1">
        <v>41569</v>
      </c>
      <c r="I2722" t="s">
        <v>5974</v>
      </c>
      <c r="J2722" t="s">
        <v>7600</v>
      </c>
      <c r="K2722">
        <v>2013</v>
      </c>
      <c r="L2722" t="s">
        <v>9</v>
      </c>
      <c r="M2722">
        <v>0</v>
      </c>
      <c r="N2722">
        <v>86</v>
      </c>
      <c r="O2722">
        <v>9</v>
      </c>
      <c r="P2722">
        <v>3</v>
      </c>
      <c r="Q2722" t="s">
        <v>10</v>
      </c>
      <c r="R2722" t="s">
        <v>11</v>
      </c>
    </row>
    <row r="2723" spans="1:18" x14ac:dyDescent="0.25">
      <c r="A2723" t="s">
        <v>4256</v>
      </c>
      <c r="B2723" s="1">
        <v>41589</v>
      </c>
      <c r="C2723" t="s">
        <v>6565</v>
      </c>
      <c r="D2723" t="s">
        <v>7451</v>
      </c>
      <c r="E2723" t="s">
        <v>6048</v>
      </c>
      <c r="F2723" t="s">
        <v>5979</v>
      </c>
      <c r="G2723" t="s">
        <v>5973</v>
      </c>
      <c r="H2723" s="1">
        <v>41589</v>
      </c>
      <c r="I2723" t="s">
        <v>6005</v>
      </c>
      <c r="J2723" t="s">
        <v>7452</v>
      </c>
      <c r="K2723">
        <v>2013</v>
      </c>
      <c r="L2723" t="s">
        <v>590</v>
      </c>
      <c r="M2723">
        <v>0</v>
      </c>
      <c r="N2723">
        <v>226</v>
      </c>
      <c r="O2723">
        <v>56</v>
      </c>
      <c r="P2723">
        <v>4</v>
      </c>
      <c r="Q2723" t="s">
        <v>10</v>
      </c>
      <c r="R2723" t="s">
        <v>22</v>
      </c>
    </row>
    <row r="2724" spans="1:18" x14ac:dyDescent="0.25">
      <c r="A2724" t="s">
        <v>4280</v>
      </c>
      <c r="B2724" s="1">
        <v>41592</v>
      </c>
      <c r="C2724" t="s">
        <v>6754</v>
      </c>
      <c r="D2724" t="s">
        <v>6531</v>
      </c>
      <c r="E2724" t="s">
        <v>6000</v>
      </c>
      <c r="F2724" t="s">
        <v>5979</v>
      </c>
      <c r="G2724" t="s">
        <v>5983</v>
      </c>
      <c r="H2724" s="1">
        <v>41595</v>
      </c>
      <c r="I2724" t="s">
        <v>5969</v>
      </c>
      <c r="J2724" t="s">
        <v>6532</v>
      </c>
      <c r="K2724">
        <v>2013</v>
      </c>
      <c r="L2724" t="s">
        <v>4153</v>
      </c>
      <c r="M2724">
        <v>0</v>
      </c>
      <c r="N2724">
        <v>141</v>
      </c>
      <c r="O2724">
        <v>41</v>
      </c>
      <c r="P2724">
        <v>3</v>
      </c>
      <c r="Q2724" t="s">
        <v>10</v>
      </c>
      <c r="R2724" t="s">
        <v>11</v>
      </c>
    </row>
    <row r="2725" spans="1:18" x14ac:dyDescent="0.25">
      <c r="A2725" t="s">
        <v>4357</v>
      </c>
      <c r="B2725" s="1">
        <v>41608</v>
      </c>
      <c r="C2725" t="s">
        <v>6722</v>
      </c>
      <c r="D2725" t="s">
        <v>6531</v>
      </c>
      <c r="E2725" t="s">
        <v>6000</v>
      </c>
      <c r="F2725" t="s">
        <v>5979</v>
      </c>
      <c r="G2725" t="s">
        <v>5973</v>
      </c>
      <c r="H2725" s="1">
        <v>41612</v>
      </c>
      <c r="I2725" t="s">
        <v>5974</v>
      </c>
      <c r="J2725" t="s">
        <v>6532</v>
      </c>
      <c r="K2725">
        <v>2013</v>
      </c>
      <c r="L2725" t="s">
        <v>517</v>
      </c>
      <c r="M2725">
        <v>0</v>
      </c>
      <c r="N2725">
        <v>1829</v>
      </c>
      <c r="O2725">
        <v>567</v>
      </c>
      <c r="P2725">
        <v>9</v>
      </c>
      <c r="Q2725" t="s">
        <v>10</v>
      </c>
      <c r="R2725" t="s">
        <v>22</v>
      </c>
    </row>
    <row r="2726" spans="1:18" x14ac:dyDescent="0.25">
      <c r="A2726" t="s">
        <v>4357</v>
      </c>
      <c r="B2726" s="1">
        <v>41608</v>
      </c>
      <c r="C2726" t="s">
        <v>6722</v>
      </c>
      <c r="D2726" t="s">
        <v>6531</v>
      </c>
      <c r="E2726" t="s">
        <v>6000</v>
      </c>
      <c r="F2726" t="s">
        <v>5979</v>
      </c>
      <c r="G2726" t="s">
        <v>5973</v>
      </c>
      <c r="H2726" s="1">
        <v>41612</v>
      </c>
      <c r="I2726" t="s">
        <v>5974</v>
      </c>
      <c r="J2726" t="s">
        <v>6532</v>
      </c>
      <c r="K2726">
        <v>2013</v>
      </c>
      <c r="L2726" t="s">
        <v>4358</v>
      </c>
      <c r="M2726">
        <v>0</v>
      </c>
      <c r="N2726">
        <v>215</v>
      </c>
      <c r="O2726">
        <v>52</v>
      </c>
      <c r="P2726">
        <v>5</v>
      </c>
      <c r="Q2726" t="s">
        <v>10</v>
      </c>
      <c r="R2726" t="s">
        <v>77</v>
      </c>
    </row>
    <row r="2727" spans="1:18" x14ac:dyDescent="0.25">
      <c r="A2727" t="s">
        <v>4446</v>
      </c>
      <c r="B2727" s="1">
        <v>41627</v>
      </c>
      <c r="C2727" t="s">
        <v>6170</v>
      </c>
      <c r="D2727" t="s">
        <v>6047</v>
      </c>
      <c r="E2727" t="s">
        <v>6048</v>
      </c>
      <c r="F2727" t="s">
        <v>5979</v>
      </c>
      <c r="G2727" t="s">
        <v>5973</v>
      </c>
      <c r="H2727" s="1">
        <v>41631</v>
      </c>
      <c r="I2727" t="s">
        <v>5974</v>
      </c>
      <c r="J2727" t="s">
        <v>6049</v>
      </c>
      <c r="K2727">
        <v>2013</v>
      </c>
      <c r="L2727" t="s">
        <v>244</v>
      </c>
      <c r="M2727">
        <v>0</v>
      </c>
      <c r="N2727">
        <v>343</v>
      </c>
      <c r="O2727">
        <v>154</v>
      </c>
      <c r="P2727">
        <v>7</v>
      </c>
      <c r="Q2727" t="s">
        <v>10</v>
      </c>
      <c r="R2727" t="s">
        <v>22</v>
      </c>
    </row>
    <row r="2728" spans="1:18" x14ac:dyDescent="0.25">
      <c r="A2728" t="s">
        <v>4467</v>
      </c>
      <c r="B2728" s="1">
        <v>41631</v>
      </c>
      <c r="C2728" t="s">
        <v>7404</v>
      </c>
      <c r="D2728" t="s">
        <v>7704</v>
      </c>
      <c r="E2728" t="s">
        <v>6048</v>
      </c>
      <c r="F2728" t="s">
        <v>5979</v>
      </c>
      <c r="G2728" t="s">
        <v>5983</v>
      </c>
      <c r="H2728" s="1">
        <v>41636</v>
      </c>
      <c r="I2728" t="s">
        <v>5969</v>
      </c>
      <c r="J2728" t="s">
        <v>7704</v>
      </c>
      <c r="K2728">
        <v>2013</v>
      </c>
      <c r="L2728" t="s">
        <v>213</v>
      </c>
      <c r="M2728">
        <v>0</v>
      </c>
      <c r="N2728">
        <v>11</v>
      </c>
      <c r="O2728">
        <v>3</v>
      </c>
      <c r="P2728">
        <v>1</v>
      </c>
      <c r="Q2728" t="s">
        <v>10</v>
      </c>
      <c r="R2728" t="s">
        <v>29</v>
      </c>
    </row>
    <row r="2729" spans="1:18" x14ac:dyDescent="0.25">
      <c r="A2729" t="s">
        <v>4593</v>
      </c>
      <c r="B2729" s="1">
        <v>41665</v>
      </c>
      <c r="C2729" t="s">
        <v>7668</v>
      </c>
      <c r="D2729" t="s">
        <v>7471</v>
      </c>
      <c r="E2729" t="s">
        <v>6000</v>
      </c>
      <c r="F2729" t="s">
        <v>5979</v>
      </c>
      <c r="G2729" t="s">
        <v>5973</v>
      </c>
      <c r="H2729" s="1">
        <v>41670</v>
      </c>
      <c r="I2729" t="s">
        <v>5974</v>
      </c>
      <c r="J2729" t="s">
        <v>7471</v>
      </c>
      <c r="K2729">
        <v>2014</v>
      </c>
      <c r="L2729" t="s">
        <v>807</v>
      </c>
      <c r="M2729">
        <v>0</v>
      </c>
      <c r="N2729">
        <v>119</v>
      </c>
      <c r="O2729">
        <v>56</v>
      </c>
      <c r="P2729">
        <v>7</v>
      </c>
      <c r="Q2729" t="s">
        <v>10</v>
      </c>
      <c r="R2729" t="s">
        <v>22</v>
      </c>
    </row>
    <row r="2730" spans="1:18" x14ac:dyDescent="0.25">
      <c r="A2730" t="s">
        <v>4612</v>
      </c>
      <c r="B2730" s="1">
        <v>41673</v>
      </c>
      <c r="C2730" t="s">
        <v>6196</v>
      </c>
      <c r="D2730" t="s">
        <v>6319</v>
      </c>
      <c r="E2730" t="s">
        <v>6048</v>
      </c>
      <c r="F2730" t="s">
        <v>5979</v>
      </c>
      <c r="G2730" t="s">
        <v>5983</v>
      </c>
      <c r="H2730" s="1">
        <v>41676</v>
      </c>
      <c r="I2730" t="s">
        <v>5969</v>
      </c>
      <c r="J2730" t="s">
        <v>6319</v>
      </c>
      <c r="K2730">
        <v>2014</v>
      </c>
      <c r="L2730" t="s">
        <v>1247</v>
      </c>
      <c r="M2730">
        <v>0</v>
      </c>
      <c r="N2730">
        <v>22</v>
      </c>
      <c r="O2730">
        <v>11</v>
      </c>
      <c r="P2730">
        <v>3</v>
      </c>
      <c r="Q2730" t="s">
        <v>10</v>
      </c>
      <c r="R2730" t="s">
        <v>91</v>
      </c>
    </row>
    <row r="2731" spans="1:18" x14ac:dyDescent="0.25">
      <c r="A2731" t="s">
        <v>4688</v>
      </c>
      <c r="B2731" s="1">
        <v>41696</v>
      </c>
      <c r="C2731" t="s">
        <v>7075</v>
      </c>
      <c r="D2731" t="s">
        <v>7471</v>
      </c>
      <c r="E2731" t="s">
        <v>6000</v>
      </c>
      <c r="F2731" t="s">
        <v>5979</v>
      </c>
      <c r="G2731" t="s">
        <v>5973</v>
      </c>
      <c r="H2731" s="1">
        <v>41701</v>
      </c>
      <c r="I2731" t="s">
        <v>5974</v>
      </c>
      <c r="J2731" t="s">
        <v>7471</v>
      </c>
      <c r="K2731">
        <v>2014</v>
      </c>
      <c r="L2731" t="s">
        <v>832</v>
      </c>
      <c r="M2731">
        <v>0</v>
      </c>
      <c r="N2731">
        <v>145</v>
      </c>
      <c r="O2731">
        <v>0</v>
      </c>
      <c r="P2731">
        <v>3</v>
      </c>
      <c r="Q2731" t="s">
        <v>10</v>
      </c>
      <c r="R2731" t="s">
        <v>22</v>
      </c>
    </row>
    <row r="2732" spans="1:18" x14ac:dyDescent="0.25">
      <c r="A2732" t="s">
        <v>4720</v>
      </c>
      <c r="B2732" s="1">
        <v>41708</v>
      </c>
      <c r="C2732" t="s">
        <v>6840</v>
      </c>
      <c r="D2732" t="s">
        <v>6430</v>
      </c>
      <c r="E2732" t="s">
        <v>6048</v>
      </c>
      <c r="F2732" t="s">
        <v>5979</v>
      </c>
      <c r="G2732" t="s">
        <v>5973</v>
      </c>
      <c r="H2732" s="1">
        <v>41712</v>
      </c>
      <c r="I2732" t="s">
        <v>5974</v>
      </c>
      <c r="J2732" t="s">
        <v>6431</v>
      </c>
      <c r="K2732">
        <v>2014</v>
      </c>
      <c r="L2732" t="s">
        <v>3979</v>
      </c>
      <c r="M2732">
        <v>0</v>
      </c>
      <c r="N2732">
        <v>18</v>
      </c>
      <c r="O2732">
        <v>6</v>
      </c>
      <c r="P2732">
        <v>1</v>
      </c>
      <c r="Q2732" t="s">
        <v>10</v>
      </c>
      <c r="R2732" t="s">
        <v>11</v>
      </c>
    </row>
    <row r="2733" spans="1:18" x14ac:dyDescent="0.25">
      <c r="A2733" t="s">
        <v>4782</v>
      </c>
      <c r="B2733" s="1">
        <v>41732</v>
      </c>
      <c r="C2733" t="s">
        <v>6693</v>
      </c>
      <c r="D2733" t="s">
        <v>6763</v>
      </c>
      <c r="E2733" t="s">
        <v>6000</v>
      </c>
      <c r="F2733" t="s">
        <v>5979</v>
      </c>
      <c r="G2733" t="s">
        <v>5983</v>
      </c>
      <c r="H2733" s="1">
        <v>41737</v>
      </c>
      <c r="I2733" t="s">
        <v>5974</v>
      </c>
      <c r="J2733" t="s">
        <v>6764</v>
      </c>
      <c r="K2733">
        <v>2014</v>
      </c>
      <c r="L2733" t="s">
        <v>590</v>
      </c>
      <c r="M2733">
        <v>0</v>
      </c>
      <c r="N2733">
        <v>113</v>
      </c>
      <c r="O2733">
        <v>28</v>
      </c>
      <c r="P2733">
        <v>2</v>
      </c>
      <c r="Q2733" t="s">
        <v>10</v>
      </c>
      <c r="R2733" t="s">
        <v>22</v>
      </c>
    </row>
    <row r="2734" spans="1:18" x14ac:dyDescent="0.25">
      <c r="A2734" t="s">
        <v>4821</v>
      </c>
      <c r="B2734" s="1">
        <v>41746</v>
      </c>
      <c r="C2734" t="s">
        <v>6028</v>
      </c>
      <c r="D2734" t="s">
        <v>6319</v>
      </c>
      <c r="E2734" t="s">
        <v>6048</v>
      </c>
      <c r="F2734" t="s">
        <v>5979</v>
      </c>
      <c r="G2734" t="s">
        <v>5983</v>
      </c>
      <c r="H2734" s="1">
        <v>41750</v>
      </c>
      <c r="I2734" t="s">
        <v>5974</v>
      </c>
      <c r="J2734" t="s">
        <v>6319</v>
      </c>
      <c r="K2734">
        <v>2014</v>
      </c>
      <c r="L2734" t="s">
        <v>528</v>
      </c>
      <c r="M2734">
        <v>0</v>
      </c>
      <c r="N2734">
        <v>60</v>
      </c>
      <c r="O2734">
        <v>3</v>
      </c>
      <c r="P2734">
        <v>3</v>
      </c>
      <c r="Q2734" t="s">
        <v>10</v>
      </c>
      <c r="R2734" t="s">
        <v>22</v>
      </c>
    </row>
    <row r="2735" spans="1:18" x14ac:dyDescent="0.25">
      <c r="A2735" t="s">
        <v>4950</v>
      </c>
      <c r="B2735" s="1">
        <v>41793</v>
      </c>
      <c r="C2735" t="s">
        <v>6965</v>
      </c>
      <c r="D2735" t="s">
        <v>6430</v>
      </c>
      <c r="E2735" t="s">
        <v>6048</v>
      </c>
      <c r="F2735" t="s">
        <v>5979</v>
      </c>
      <c r="G2735" t="s">
        <v>5968</v>
      </c>
      <c r="H2735" s="1">
        <v>41795</v>
      </c>
      <c r="I2735" t="s">
        <v>5986</v>
      </c>
      <c r="J2735" t="s">
        <v>6431</v>
      </c>
      <c r="K2735">
        <v>2014</v>
      </c>
      <c r="L2735" t="s">
        <v>1603</v>
      </c>
      <c r="M2735">
        <v>0</v>
      </c>
      <c r="N2735">
        <v>50</v>
      </c>
      <c r="O2735">
        <v>24</v>
      </c>
      <c r="P2735">
        <v>3</v>
      </c>
      <c r="Q2735" t="s">
        <v>10</v>
      </c>
      <c r="R2735" t="s">
        <v>29</v>
      </c>
    </row>
    <row r="2736" spans="1:18" x14ac:dyDescent="0.25">
      <c r="A2736" t="s">
        <v>5016</v>
      </c>
      <c r="B2736" s="1">
        <v>41806</v>
      </c>
      <c r="C2736" t="s">
        <v>6843</v>
      </c>
      <c r="D2736" t="s">
        <v>7471</v>
      </c>
      <c r="E2736" t="s">
        <v>6000</v>
      </c>
      <c r="F2736" t="s">
        <v>5979</v>
      </c>
      <c r="G2736" t="s">
        <v>5983</v>
      </c>
      <c r="H2736" s="1">
        <v>41813</v>
      </c>
      <c r="I2736" t="s">
        <v>5974</v>
      </c>
      <c r="J2736" t="s">
        <v>7471</v>
      </c>
      <c r="K2736">
        <v>2014</v>
      </c>
      <c r="L2736" t="s">
        <v>1640</v>
      </c>
      <c r="M2736">
        <v>0</v>
      </c>
      <c r="N2736">
        <v>29</v>
      </c>
      <c r="O2736">
        <v>10</v>
      </c>
      <c r="P2736">
        <v>3</v>
      </c>
      <c r="Q2736" t="s">
        <v>10</v>
      </c>
      <c r="R2736" t="s">
        <v>45</v>
      </c>
    </row>
    <row r="2737" spans="1:18" x14ac:dyDescent="0.25">
      <c r="A2737" t="s">
        <v>5072</v>
      </c>
      <c r="B2737" s="1">
        <v>41816</v>
      </c>
      <c r="C2737" t="s">
        <v>6406</v>
      </c>
      <c r="D2737" t="s">
        <v>7451</v>
      </c>
      <c r="E2737" t="s">
        <v>6048</v>
      </c>
      <c r="F2737" t="s">
        <v>5979</v>
      </c>
      <c r="G2737" t="s">
        <v>5973</v>
      </c>
      <c r="H2737" s="1">
        <v>41822</v>
      </c>
      <c r="I2737" t="s">
        <v>5974</v>
      </c>
      <c r="J2737" t="s">
        <v>7452</v>
      </c>
      <c r="K2737">
        <v>2014</v>
      </c>
      <c r="L2737" t="s">
        <v>504</v>
      </c>
      <c r="M2737">
        <v>0</v>
      </c>
      <c r="N2737">
        <v>42</v>
      </c>
      <c r="O2737">
        <v>3</v>
      </c>
      <c r="P2737">
        <v>3</v>
      </c>
      <c r="Q2737" t="s">
        <v>10</v>
      </c>
      <c r="R2737" t="s">
        <v>29</v>
      </c>
    </row>
    <row r="2738" spans="1:18" x14ac:dyDescent="0.25">
      <c r="A2738" t="s">
        <v>5074</v>
      </c>
      <c r="B2738" s="1">
        <v>41816</v>
      </c>
      <c r="C2738" t="s">
        <v>7307</v>
      </c>
      <c r="D2738" t="s">
        <v>6319</v>
      </c>
      <c r="E2738" t="s">
        <v>6048</v>
      </c>
      <c r="F2738" t="s">
        <v>5979</v>
      </c>
      <c r="G2738" t="s">
        <v>5968</v>
      </c>
      <c r="H2738" s="1">
        <v>41823</v>
      </c>
      <c r="I2738" t="s">
        <v>5974</v>
      </c>
      <c r="J2738" t="s">
        <v>6319</v>
      </c>
      <c r="K2738">
        <v>2014</v>
      </c>
      <c r="L2738" t="s">
        <v>566</v>
      </c>
      <c r="M2738">
        <v>0</v>
      </c>
      <c r="N2738">
        <v>1133</v>
      </c>
      <c r="O2738">
        <v>294</v>
      </c>
      <c r="P2738">
        <v>8</v>
      </c>
      <c r="Q2738" t="s">
        <v>10</v>
      </c>
      <c r="R2738" t="s">
        <v>22</v>
      </c>
    </row>
    <row r="2739" spans="1:18" x14ac:dyDescent="0.25">
      <c r="A2739" t="s">
        <v>5079</v>
      </c>
      <c r="B2739" s="1">
        <v>41817</v>
      </c>
      <c r="C2739" t="s">
        <v>6985</v>
      </c>
      <c r="D2739" t="s">
        <v>7644</v>
      </c>
      <c r="E2739" t="s">
        <v>6115</v>
      </c>
      <c r="F2739" t="s">
        <v>5979</v>
      </c>
      <c r="G2739" t="s">
        <v>5968</v>
      </c>
      <c r="H2739" s="1">
        <v>41821</v>
      </c>
      <c r="I2739" t="s">
        <v>5974</v>
      </c>
      <c r="J2739" t="s">
        <v>7645</v>
      </c>
      <c r="K2739">
        <v>2014</v>
      </c>
      <c r="L2739" t="s">
        <v>1078</v>
      </c>
      <c r="M2739">
        <v>0</v>
      </c>
      <c r="N2739">
        <v>115</v>
      </c>
      <c r="O2739">
        <v>14</v>
      </c>
      <c r="P2739">
        <v>5</v>
      </c>
      <c r="Q2739" t="s">
        <v>10</v>
      </c>
      <c r="R2739" t="s">
        <v>22</v>
      </c>
    </row>
    <row r="2740" spans="1:18" x14ac:dyDescent="0.25">
      <c r="A2740" t="s">
        <v>5089</v>
      </c>
      <c r="B2740" s="1">
        <v>41821</v>
      </c>
      <c r="C2740" t="s">
        <v>7087</v>
      </c>
      <c r="D2740" t="s">
        <v>7725</v>
      </c>
      <c r="E2740" t="s">
        <v>6000</v>
      </c>
      <c r="F2740" t="s">
        <v>5979</v>
      </c>
      <c r="G2740" t="s">
        <v>5973</v>
      </c>
      <c r="H2740" s="1">
        <v>41824</v>
      </c>
      <c r="I2740" t="s">
        <v>5986</v>
      </c>
      <c r="J2740" t="s">
        <v>6532</v>
      </c>
      <c r="K2740">
        <v>2014</v>
      </c>
      <c r="L2740" t="s">
        <v>3566</v>
      </c>
      <c r="M2740">
        <v>0</v>
      </c>
      <c r="N2740">
        <v>122</v>
      </c>
      <c r="O2740">
        <v>43</v>
      </c>
      <c r="P2740">
        <v>7</v>
      </c>
      <c r="Q2740" t="s">
        <v>10</v>
      </c>
      <c r="R2740" t="s">
        <v>91</v>
      </c>
    </row>
    <row r="2741" spans="1:18" x14ac:dyDescent="0.25">
      <c r="A2741" t="s">
        <v>5089</v>
      </c>
      <c r="B2741" s="1">
        <v>41821</v>
      </c>
      <c r="C2741" t="s">
        <v>7087</v>
      </c>
      <c r="D2741" t="s">
        <v>7725</v>
      </c>
      <c r="E2741" t="s">
        <v>6000</v>
      </c>
      <c r="F2741" t="s">
        <v>5979</v>
      </c>
      <c r="G2741" t="s">
        <v>5973</v>
      </c>
      <c r="H2741" s="1">
        <v>41824</v>
      </c>
      <c r="I2741" t="s">
        <v>5986</v>
      </c>
      <c r="J2741" t="s">
        <v>6532</v>
      </c>
      <c r="K2741">
        <v>2014</v>
      </c>
      <c r="L2741" t="s">
        <v>2300</v>
      </c>
      <c r="M2741">
        <v>0</v>
      </c>
      <c r="N2741">
        <v>294</v>
      </c>
      <c r="O2741">
        <v>88</v>
      </c>
      <c r="P2741">
        <v>6</v>
      </c>
      <c r="Q2741" t="s">
        <v>10</v>
      </c>
      <c r="R2741" t="s">
        <v>22</v>
      </c>
    </row>
    <row r="2742" spans="1:18" x14ac:dyDescent="0.25">
      <c r="A2742" t="s">
        <v>5125</v>
      </c>
      <c r="B2742" s="1">
        <v>41836</v>
      </c>
      <c r="C2742" t="s">
        <v>6171</v>
      </c>
      <c r="D2742" t="s">
        <v>6885</v>
      </c>
      <c r="E2742" t="s">
        <v>6048</v>
      </c>
      <c r="F2742" t="s">
        <v>5979</v>
      </c>
      <c r="G2742" t="s">
        <v>5968</v>
      </c>
      <c r="H2742" s="1">
        <v>41840</v>
      </c>
      <c r="I2742" t="s">
        <v>5969</v>
      </c>
      <c r="J2742" t="s">
        <v>6498</v>
      </c>
      <c r="K2742">
        <v>2014</v>
      </c>
      <c r="L2742" t="s">
        <v>4081</v>
      </c>
      <c r="M2742">
        <v>0</v>
      </c>
      <c r="N2742">
        <v>10</v>
      </c>
      <c r="O2742">
        <v>2</v>
      </c>
      <c r="P2742">
        <v>2</v>
      </c>
      <c r="Q2742" t="s">
        <v>10</v>
      </c>
      <c r="R2742" t="s">
        <v>45</v>
      </c>
    </row>
    <row r="2743" spans="1:18" x14ac:dyDescent="0.25">
      <c r="A2743" t="s">
        <v>5125</v>
      </c>
      <c r="B2743" s="1">
        <v>41836</v>
      </c>
      <c r="C2743" t="s">
        <v>6171</v>
      </c>
      <c r="D2743" t="s">
        <v>6885</v>
      </c>
      <c r="E2743" t="s">
        <v>6048</v>
      </c>
      <c r="F2743" t="s">
        <v>5979</v>
      </c>
      <c r="G2743" t="s">
        <v>5968</v>
      </c>
      <c r="H2743" s="1">
        <v>41840</v>
      </c>
      <c r="I2743" t="s">
        <v>5969</v>
      </c>
      <c r="J2743" t="s">
        <v>6498</v>
      </c>
      <c r="K2743">
        <v>2014</v>
      </c>
      <c r="L2743" t="s">
        <v>134</v>
      </c>
      <c r="M2743">
        <v>0</v>
      </c>
      <c r="N2743">
        <v>689</v>
      </c>
      <c r="O2743">
        <v>90</v>
      </c>
      <c r="P2743">
        <v>5</v>
      </c>
      <c r="Q2743" t="s">
        <v>10</v>
      </c>
      <c r="R2743" t="s">
        <v>22</v>
      </c>
    </row>
    <row r="2744" spans="1:18" x14ac:dyDescent="0.25">
      <c r="A2744" t="s">
        <v>5125</v>
      </c>
      <c r="B2744" s="1">
        <v>41836</v>
      </c>
      <c r="C2744" t="s">
        <v>6171</v>
      </c>
      <c r="D2744" t="s">
        <v>6885</v>
      </c>
      <c r="E2744" t="s">
        <v>6048</v>
      </c>
      <c r="F2744" t="s">
        <v>5979</v>
      </c>
      <c r="G2744" t="s">
        <v>5968</v>
      </c>
      <c r="H2744" s="1">
        <v>41840</v>
      </c>
      <c r="I2744" t="s">
        <v>5969</v>
      </c>
      <c r="J2744" t="s">
        <v>6498</v>
      </c>
      <c r="K2744">
        <v>2014</v>
      </c>
      <c r="L2744" t="s">
        <v>1314</v>
      </c>
      <c r="M2744">
        <v>0</v>
      </c>
      <c r="N2744">
        <v>257</v>
      </c>
      <c r="O2744">
        <v>3</v>
      </c>
      <c r="P2744">
        <v>2</v>
      </c>
      <c r="Q2744" t="s">
        <v>10</v>
      </c>
      <c r="R2744" t="s">
        <v>22</v>
      </c>
    </row>
    <row r="2745" spans="1:18" x14ac:dyDescent="0.25">
      <c r="A2745" t="s">
        <v>5125</v>
      </c>
      <c r="B2745" s="1">
        <v>41836</v>
      </c>
      <c r="C2745" t="s">
        <v>6171</v>
      </c>
      <c r="D2745" t="s">
        <v>6885</v>
      </c>
      <c r="E2745" t="s">
        <v>6048</v>
      </c>
      <c r="F2745" t="s">
        <v>5979</v>
      </c>
      <c r="G2745" t="s">
        <v>5968</v>
      </c>
      <c r="H2745" s="1">
        <v>41840</v>
      </c>
      <c r="I2745" t="s">
        <v>5969</v>
      </c>
      <c r="J2745" t="s">
        <v>6498</v>
      </c>
      <c r="K2745">
        <v>2014</v>
      </c>
      <c r="L2745" t="s">
        <v>1920</v>
      </c>
      <c r="M2745">
        <v>0</v>
      </c>
      <c r="N2745">
        <v>48</v>
      </c>
      <c r="O2745">
        <v>6</v>
      </c>
      <c r="P2745">
        <v>1</v>
      </c>
      <c r="Q2745" t="s">
        <v>10</v>
      </c>
      <c r="R2745" t="s">
        <v>22</v>
      </c>
    </row>
    <row r="2746" spans="1:18" x14ac:dyDescent="0.25">
      <c r="A2746" t="s">
        <v>5247</v>
      </c>
      <c r="B2746" s="1">
        <v>41863</v>
      </c>
      <c r="C2746" t="s">
        <v>6390</v>
      </c>
      <c r="D2746" t="s">
        <v>7811</v>
      </c>
      <c r="E2746" t="s">
        <v>6115</v>
      </c>
      <c r="F2746" t="s">
        <v>5979</v>
      </c>
      <c r="G2746" t="s">
        <v>5983</v>
      </c>
      <c r="H2746" s="1">
        <v>41867</v>
      </c>
      <c r="I2746" t="s">
        <v>5974</v>
      </c>
      <c r="J2746" t="s">
        <v>7811</v>
      </c>
      <c r="K2746">
        <v>2014</v>
      </c>
      <c r="L2746" t="s">
        <v>1060</v>
      </c>
      <c r="M2746">
        <v>0</v>
      </c>
      <c r="N2746">
        <v>50</v>
      </c>
      <c r="O2746">
        <v>15</v>
      </c>
      <c r="P2746">
        <v>4</v>
      </c>
      <c r="Q2746" t="s">
        <v>10</v>
      </c>
      <c r="R2746" t="s">
        <v>29</v>
      </c>
    </row>
    <row r="2747" spans="1:18" x14ac:dyDescent="0.25">
      <c r="A2747" t="s">
        <v>5250</v>
      </c>
      <c r="B2747" s="1">
        <v>41863</v>
      </c>
      <c r="C2747" t="s">
        <v>6709</v>
      </c>
      <c r="D2747" t="s">
        <v>6139</v>
      </c>
      <c r="E2747" t="s">
        <v>6115</v>
      </c>
      <c r="F2747" t="s">
        <v>5979</v>
      </c>
      <c r="G2747" t="s">
        <v>5968</v>
      </c>
      <c r="H2747" s="1">
        <v>41870</v>
      </c>
      <c r="I2747" t="s">
        <v>5974</v>
      </c>
      <c r="J2747" t="s">
        <v>6140</v>
      </c>
      <c r="K2747">
        <v>2014</v>
      </c>
      <c r="L2747" t="s">
        <v>517</v>
      </c>
      <c r="M2747">
        <v>0</v>
      </c>
      <c r="N2747">
        <v>406</v>
      </c>
      <c r="O2747">
        <v>126</v>
      </c>
      <c r="P2747">
        <v>2</v>
      </c>
      <c r="Q2747" t="s">
        <v>10</v>
      </c>
      <c r="R2747" t="s">
        <v>22</v>
      </c>
    </row>
    <row r="2748" spans="1:18" x14ac:dyDescent="0.25">
      <c r="A2748" t="s">
        <v>5274</v>
      </c>
      <c r="B2748" s="1">
        <v>41867</v>
      </c>
      <c r="C2748" t="s">
        <v>6905</v>
      </c>
      <c r="D2748" t="s">
        <v>7644</v>
      </c>
      <c r="E2748" t="s">
        <v>6115</v>
      </c>
      <c r="F2748" t="s">
        <v>5979</v>
      </c>
      <c r="G2748" t="s">
        <v>5968</v>
      </c>
      <c r="H2748" s="1">
        <v>41869</v>
      </c>
      <c r="I2748" t="s">
        <v>5986</v>
      </c>
      <c r="J2748" t="s">
        <v>7645</v>
      </c>
      <c r="K2748">
        <v>2014</v>
      </c>
      <c r="L2748" t="s">
        <v>5276</v>
      </c>
      <c r="M2748">
        <v>0</v>
      </c>
      <c r="N2748">
        <v>34</v>
      </c>
      <c r="O2748">
        <v>14</v>
      </c>
      <c r="P2748">
        <v>2</v>
      </c>
      <c r="Q2748" t="s">
        <v>10</v>
      </c>
      <c r="R2748" t="s">
        <v>11</v>
      </c>
    </row>
    <row r="2749" spans="1:18" x14ac:dyDescent="0.25">
      <c r="A2749" t="s">
        <v>5274</v>
      </c>
      <c r="B2749" s="1">
        <v>41867</v>
      </c>
      <c r="C2749" t="s">
        <v>6905</v>
      </c>
      <c r="D2749" t="s">
        <v>7644</v>
      </c>
      <c r="E2749" t="s">
        <v>6115</v>
      </c>
      <c r="F2749" t="s">
        <v>5979</v>
      </c>
      <c r="G2749" t="s">
        <v>5968</v>
      </c>
      <c r="H2749" s="1">
        <v>41869</v>
      </c>
      <c r="I2749" t="s">
        <v>5986</v>
      </c>
      <c r="J2749" t="s">
        <v>7645</v>
      </c>
      <c r="K2749">
        <v>2014</v>
      </c>
      <c r="L2749" t="s">
        <v>1405</v>
      </c>
      <c r="M2749">
        <v>0</v>
      </c>
      <c r="N2749">
        <v>300</v>
      </c>
      <c r="O2749">
        <v>150</v>
      </c>
      <c r="P2749">
        <v>6</v>
      </c>
      <c r="Q2749" t="s">
        <v>10</v>
      </c>
      <c r="R2749" t="s">
        <v>77</v>
      </c>
    </row>
    <row r="2750" spans="1:18" x14ac:dyDescent="0.25">
      <c r="A2750" t="s">
        <v>5346</v>
      </c>
      <c r="B2750" s="1">
        <v>41878</v>
      </c>
      <c r="C2750" t="s">
        <v>7346</v>
      </c>
      <c r="D2750" t="s">
        <v>6114</v>
      </c>
      <c r="E2750" t="s">
        <v>6115</v>
      </c>
      <c r="F2750" t="s">
        <v>5979</v>
      </c>
      <c r="G2750" t="s">
        <v>5973</v>
      </c>
      <c r="H2750" s="1">
        <v>41882</v>
      </c>
      <c r="I2750" t="s">
        <v>5974</v>
      </c>
      <c r="J2750" t="s">
        <v>6116</v>
      </c>
      <c r="K2750">
        <v>2014</v>
      </c>
      <c r="L2750" t="s">
        <v>527</v>
      </c>
      <c r="M2750">
        <v>0</v>
      </c>
      <c r="N2750">
        <v>47</v>
      </c>
      <c r="O2750">
        <v>15</v>
      </c>
      <c r="P2750">
        <v>5</v>
      </c>
      <c r="Q2750" t="s">
        <v>10</v>
      </c>
      <c r="R2750" t="s">
        <v>22</v>
      </c>
    </row>
    <row r="2751" spans="1:18" x14ac:dyDescent="0.25">
      <c r="A2751" t="s">
        <v>5427</v>
      </c>
      <c r="B2751" s="1">
        <v>41890</v>
      </c>
      <c r="C2751" t="s">
        <v>6414</v>
      </c>
      <c r="D2751" t="s">
        <v>7834</v>
      </c>
      <c r="E2751" t="s">
        <v>6048</v>
      </c>
      <c r="F2751" t="s">
        <v>5979</v>
      </c>
      <c r="G2751" t="s">
        <v>5968</v>
      </c>
      <c r="H2751" s="1">
        <v>41894</v>
      </c>
      <c r="I2751" t="s">
        <v>5974</v>
      </c>
      <c r="J2751" t="s">
        <v>7452</v>
      </c>
      <c r="K2751">
        <v>2014</v>
      </c>
      <c r="L2751" t="s">
        <v>2602</v>
      </c>
      <c r="M2751">
        <v>0</v>
      </c>
      <c r="N2751">
        <v>77</v>
      </c>
      <c r="O2751">
        <v>30</v>
      </c>
      <c r="P2751">
        <v>7</v>
      </c>
      <c r="Q2751" t="s">
        <v>10</v>
      </c>
      <c r="R2751" t="s">
        <v>29</v>
      </c>
    </row>
    <row r="2752" spans="1:18" x14ac:dyDescent="0.25">
      <c r="A2752" t="s">
        <v>5503</v>
      </c>
      <c r="B2752" s="1">
        <v>41902</v>
      </c>
      <c r="C2752" t="s">
        <v>7633</v>
      </c>
      <c r="D2752" t="s">
        <v>7704</v>
      </c>
      <c r="E2752" t="s">
        <v>6048</v>
      </c>
      <c r="F2752" t="s">
        <v>5979</v>
      </c>
      <c r="G2752" t="s">
        <v>5983</v>
      </c>
      <c r="H2752" s="1">
        <v>41904</v>
      </c>
      <c r="I2752" t="s">
        <v>5969</v>
      </c>
      <c r="J2752" t="s">
        <v>7704</v>
      </c>
      <c r="K2752">
        <v>2014</v>
      </c>
      <c r="L2752" t="s">
        <v>389</v>
      </c>
      <c r="M2752">
        <v>0</v>
      </c>
      <c r="N2752">
        <v>108</v>
      </c>
      <c r="O2752">
        <v>26</v>
      </c>
      <c r="P2752">
        <v>4</v>
      </c>
      <c r="Q2752" t="s">
        <v>10</v>
      </c>
      <c r="R2752" t="s">
        <v>77</v>
      </c>
    </row>
    <row r="2753" spans="1:18" x14ac:dyDescent="0.25">
      <c r="A2753" t="s">
        <v>5527</v>
      </c>
      <c r="B2753" s="1">
        <v>41907</v>
      </c>
      <c r="C2753" t="s">
        <v>6921</v>
      </c>
      <c r="D2753" t="s">
        <v>7704</v>
      </c>
      <c r="E2753" t="s">
        <v>6048</v>
      </c>
      <c r="F2753" t="s">
        <v>5979</v>
      </c>
      <c r="G2753" t="s">
        <v>5968</v>
      </c>
      <c r="H2753" s="1">
        <v>41913</v>
      </c>
      <c r="I2753" t="s">
        <v>5974</v>
      </c>
      <c r="J2753" t="s">
        <v>7704</v>
      </c>
      <c r="K2753">
        <v>2014</v>
      </c>
      <c r="L2753" t="s">
        <v>2417</v>
      </c>
      <c r="M2753">
        <v>0</v>
      </c>
      <c r="N2753">
        <v>642</v>
      </c>
      <c r="O2753">
        <v>180</v>
      </c>
      <c r="P2753">
        <v>5</v>
      </c>
      <c r="Q2753" t="s">
        <v>10</v>
      </c>
      <c r="R2753" t="s">
        <v>22</v>
      </c>
    </row>
    <row r="2754" spans="1:18" x14ac:dyDescent="0.25">
      <c r="A2754" t="s">
        <v>5579</v>
      </c>
      <c r="B2754" s="1">
        <v>41925</v>
      </c>
      <c r="C2754" t="s">
        <v>7205</v>
      </c>
      <c r="D2754" t="s">
        <v>6139</v>
      </c>
      <c r="E2754" t="s">
        <v>6115</v>
      </c>
      <c r="F2754" t="s">
        <v>5979</v>
      </c>
      <c r="G2754" t="s">
        <v>5973</v>
      </c>
      <c r="H2754" s="1">
        <v>41929</v>
      </c>
      <c r="I2754" t="s">
        <v>5974</v>
      </c>
      <c r="J2754" t="s">
        <v>6140</v>
      </c>
      <c r="K2754">
        <v>2014</v>
      </c>
      <c r="L2754" t="s">
        <v>3942</v>
      </c>
      <c r="M2754">
        <v>0</v>
      </c>
      <c r="N2754">
        <v>340</v>
      </c>
      <c r="O2754">
        <v>20</v>
      </c>
      <c r="P2754">
        <v>7</v>
      </c>
      <c r="Q2754" t="s">
        <v>10</v>
      </c>
      <c r="R2754" t="s">
        <v>77</v>
      </c>
    </row>
    <row r="2755" spans="1:18" x14ac:dyDescent="0.25">
      <c r="A2755" t="s">
        <v>5690</v>
      </c>
      <c r="B2755" s="1">
        <v>41955</v>
      </c>
      <c r="C2755" t="s">
        <v>6537</v>
      </c>
      <c r="D2755" t="s">
        <v>7486</v>
      </c>
      <c r="E2755" t="s">
        <v>6000</v>
      </c>
      <c r="F2755" t="s">
        <v>5979</v>
      </c>
      <c r="G2755" t="s">
        <v>5973</v>
      </c>
      <c r="H2755" s="1">
        <v>41959</v>
      </c>
      <c r="I2755" t="s">
        <v>5974</v>
      </c>
      <c r="J2755" t="s">
        <v>7487</v>
      </c>
      <c r="K2755">
        <v>2014</v>
      </c>
      <c r="L2755" t="s">
        <v>4232</v>
      </c>
      <c r="M2755">
        <v>0</v>
      </c>
      <c r="N2755">
        <v>154</v>
      </c>
      <c r="O2755">
        <v>1</v>
      </c>
      <c r="P2755">
        <v>4</v>
      </c>
      <c r="Q2755" t="s">
        <v>10</v>
      </c>
      <c r="R2755" t="s">
        <v>91</v>
      </c>
    </row>
    <row r="2756" spans="1:18" x14ac:dyDescent="0.25">
      <c r="A2756" t="s">
        <v>5690</v>
      </c>
      <c r="B2756" s="1">
        <v>41955</v>
      </c>
      <c r="C2756" t="s">
        <v>6537</v>
      </c>
      <c r="D2756" t="s">
        <v>7486</v>
      </c>
      <c r="E2756" t="s">
        <v>6000</v>
      </c>
      <c r="F2756" t="s">
        <v>5979</v>
      </c>
      <c r="G2756" t="s">
        <v>5973</v>
      </c>
      <c r="H2756" s="1">
        <v>41959</v>
      </c>
      <c r="I2756" t="s">
        <v>5974</v>
      </c>
      <c r="J2756" t="s">
        <v>7487</v>
      </c>
      <c r="K2756">
        <v>2014</v>
      </c>
      <c r="L2756" t="s">
        <v>4021</v>
      </c>
      <c r="M2756">
        <v>0</v>
      </c>
      <c r="N2756">
        <v>144</v>
      </c>
      <c r="O2756">
        <v>39</v>
      </c>
      <c r="P2756">
        <v>6</v>
      </c>
      <c r="Q2756" t="s">
        <v>10</v>
      </c>
      <c r="R2756" t="s">
        <v>91</v>
      </c>
    </row>
    <row r="2757" spans="1:18" x14ac:dyDescent="0.25">
      <c r="A2757" t="s">
        <v>5690</v>
      </c>
      <c r="B2757" s="1">
        <v>41955</v>
      </c>
      <c r="C2757" t="s">
        <v>6537</v>
      </c>
      <c r="D2757" t="s">
        <v>7486</v>
      </c>
      <c r="E2757" t="s">
        <v>6000</v>
      </c>
      <c r="F2757" t="s">
        <v>5979</v>
      </c>
      <c r="G2757" t="s">
        <v>5973</v>
      </c>
      <c r="H2757" s="1">
        <v>41959</v>
      </c>
      <c r="I2757" t="s">
        <v>5974</v>
      </c>
      <c r="J2757" t="s">
        <v>7487</v>
      </c>
      <c r="K2757">
        <v>2014</v>
      </c>
      <c r="L2757" t="s">
        <v>2420</v>
      </c>
      <c r="M2757">
        <v>0</v>
      </c>
      <c r="N2757">
        <v>79</v>
      </c>
      <c r="O2757">
        <v>39</v>
      </c>
      <c r="P2757">
        <v>4</v>
      </c>
      <c r="Q2757" t="s">
        <v>10</v>
      </c>
      <c r="R2757" t="s">
        <v>29</v>
      </c>
    </row>
    <row r="2758" spans="1:18" x14ac:dyDescent="0.25">
      <c r="A2758" t="s">
        <v>5690</v>
      </c>
      <c r="B2758" s="1">
        <v>41955</v>
      </c>
      <c r="C2758" t="s">
        <v>6537</v>
      </c>
      <c r="D2758" t="s">
        <v>7486</v>
      </c>
      <c r="E2758" t="s">
        <v>6000</v>
      </c>
      <c r="F2758" t="s">
        <v>5979</v>
      </c>
      <c r="G2758" t="s">
        <v>5973</v>
      </c>
      <c r="H2758" s="1">
        <v>41959</v>
      </c>
      <c r="I2758" t="s">
        <v>5974</v>
      </c>
      <c r="J2758" t="s">
        <v>7487</v>
      </c>
      <c r="K2758">
        <v>2014</v>
      </c>
      <c r="L2758" t="s">
        <v>2558</v>
      </c>
      <c r="M2758">
        <v>0</v>
      </c>
      <c r="N2758">
        <v>36</v>
      </c>
      <c r="O2758">
        <v>7</v>
      </c>
      <c r="P2758">
        <v>2</v>
      </c>
      <c r="Q2758" t="s">
        <v>10</v>
      </c>
      <c r="R2758" t="s">
        <v>11</v>
      </c>
    </row>
    <row r="2759" spans="1:18" x14ac:dyDescent="0.25">
      <c r="A2759" t="s">
        <v>5690</v>
      </c>
      <c r="B2759" s="1">
        <v>41955</v>
      </c>
      <c r="C2759" t="s">
        <v>6537</v>
      </c>
      <c r="D2759" t="s">
        <v>7486</v>
      </c>
      <c r="E2759" t="s">
        <v>6000</v>
      </c>
      <c r="F2759" t="s">
        <v>5979</v>
      </c>
      <c r="G2759" t="s">
        <v>5973</v>
      </c>
      <c r="H2759" s="1">
        <v>41959</v>
      </c>
      <c r="I2759" t="s">
        <v>5974</v>
      </c>
      <c r="J2759" t="s">
        <v>7487</v>
      </c>
      <c r="K2759">
        <v>2014</v>
      </c>
      <c r="L2759" t="s">
        <v>359</v>
      </c>
      <c r="M2759">
        <v>0</v>
      </c>
      <c r="N2759">
        <v>1270</v>
      </c>
      <c r="O2759">
        <v>89</v>
      </c>
      <c r="P2759">
        <v>6</v>
      </c>
      <c r="Q2759" t="s">
        <v>10</v>
      </c>
      <c r="R2759" t="s">
        <v>22</v>
      </c>
    </row>
    <row r="2760" spans="1:18" x14ac:dyDescent="0.25">
      <c r="A2760" t="s">
        <v>5690</v>
      </c>
      <c r="B2760" s="1">
        <v>41955</v>
      </c>
      <c r="C2760" t="s">
        <v>6537</v>
      </c>
      <c r="D2760" t="s">
        <v>7486</v>
      </c>
      <c r="E2760" t="s">
        <v>6000</v>
      </c>
      <c r="F2760" t="s">
        <v>5979</v>
      </c>
      <c r="G2760" t="s">
        <v>5973</v>
      </c>
      <c r="H2760" s="1">
        <v>41959</v>
      </c>
      <c r="I2760" t="s">
        <v>5974</v>
      </c>
      <c r="J2760" t="s">
        <v>7487</v>
      </c>
      <c r="K2760">
        <v>2014</v>
      </c>
      <c r="L2760" t="s">
        <v>2417</v>
      </c>
      <c r="M2760">
        <v>0</v>
      </c>
      <c r="N2760">
        <v>385</v>
      </c>
      <c r="O2760">
        <v>108</v>
      </c>
      <c r="P2760">
        <v>3</v>
      </c>
      <c r="Q2760" t="s">
        <v>10</v>
      </c>
      <c r="R2760" t="s">
        <v>22</v>
      </c>
    </row>
    <row r="2761" spans="1:18" x14ac:dyDescent="0.25">
      <c r="A2761" t="s">
        <v>5690</v>
      </c>
      <c r="B2761" s="1">
        <v>41955</v>
      </c>
      <c r="C2761" t="s">
        <v>6537</v>
      </c>
      <c r="D2761" t="s">
        <v>7486</v>
      </c>
      <c r="E2761" t="s">
        <v>6000</v>
      </c>
      <c r="F2761" t="s">
        <v>5979</v>
      </c>
      <c r="G2761" t="s">
        <v>5973</v>
      </c>
      <c r="H2761" s="1">
        <v>41959</v>
      </c>
      <c r="I2761" t="s">
        <v>5974</v>
      </c>
      <c r="J2761" t="s">
        <v>7487</v>
      </c>
      <c r="K2761">
        <v>2014</v>
      </c>
      <c r="L2761" t="s">
        <v>799</v>
      </c>
      <c r="M2761">
        <v>0</v>
      </c>
      <c r="N2761">
        <v>19</v>
      </c>
      <c r="O2761">
        <v>1</v>
      </c>
      <c r="P2761">
        <v>1</v>
      </c>
      <c r="Q2761" t="s">
        <v>10</v>
      </c>
      <c r="R2761" t="s">
        <v>77</v>
      </c>
    </row>
    <row r="2762" spans="1:18" x14ac:dyDescent="0.25">
      <c r="A2762" t="s">
        <v>5708</v>
      </c>
      <c r="B2762" s="1">
        <v>41960</v>
      </c>
      <c r="C2762" t="s">
        <v>7695</v>
      </c>
      <c r="D2762" t="s">
        <v>6319</v>
      </c>
      <c r="E2762" t="s">
        <v>6048</v>
      </c>
      <c r="F2762" t="s">
        <v>5979</v>
      </c>
      <c r="G2762" t="s">
        <v>5983</v>
      </c>
      <c r="H2762" s="1">
        <v>41963</v>
      </c>
      <c r="I2762" t="s">
        <v>5986</v>
      </c>
      <c r="J2762" t="s">
        <v>6319</v>
      </c>
      <c r="K2762">
        <v>2014</v>
      </c>
      <c r="L2762" t="s">
        <v>255</v>
      </c>
      <c r="M2762">
        <v>0</v>
      </c>
      <c r="N2762">
        <v>96</v>
      </c>
      <c r="O2762">
        <v>48</v>
      </c>
      <c r="P2762">
        <v>5</v>
      </c>
      <c r="Q2762" t="s">
        <v>10</v>
      </c>
      <c r="R2762" t="s">
        <v>29</v>
      </c>
    </row>
    <row r="2763" spans="1:18" x14ac:dyDescent="0.25">
      <c r="A2763" t="s">
        <v>5708</v>
      </c>
      <c r="B2763" s="1">
        <v>41960</v>
      </c>
      <c r="C2763" t="s">
        <v>7695</v>
      </c>
      <c r="D2763" t="s">
        <v>6319</v>
      </c>
      <c r="E2763" t="s">
        <v>6048</v>
      </c>
      <c r="F2763" t="s">
        <v>5979</v>
      </c>
      <c r="G2763" t="s">
        <v>5983</v>
      </c>
      <c r="H2763" s="1">
        <v>41963</v>
      </c>
      <c r="I2763" t="s">
        <v>5986</v>
      </c>
      <c r="J2763" t="s">
        <v>6319</v>
      </c>
      <c r="K2763">
        <v>2014</v>
      </c>
      <c r="L2763" t="s">
        <v>276</v>
      </c>
      <c r="M2763">
        <v>0</v>
      </c>
      <c r="N2763">
        <v>409</v>
      </c>
      <c r="O2763">
        <v>86</v>
      </c>
      <c r="P2763">
        <v>3</v>
      </c>
      <c r="Q2763" t="s">
        <v>10</v>
      </c>
      <c r="R2763" t="s">
        <v>22</v>
      </c>
    </row>
    <row r="2764" spans="1:18" x14ac:dyDescent="0.25">
      <c r="A2764" t="s">
        <v>5757</v>
      </c>
      <c r="B2764" s="1">
        <v>41968</v>
      </c>
      <c r="C2764" t="s">
        <v>6519</v>
      </c>
      <c r="D2764" t="s">
        <v>6047</v>
      </c>
      <c r="E2764" t="s">
        <v>6048</v>
      </c>
      <c r="F2764" t="s">
        <v>5979</v>
      </c>
      <c r="G2764" t="s">
        <v>5973</v>
      </c>
      <c r="H2764" s="1">
        <v>41970</v>
      </c>
      <c r="I2764" t="s">
        <v>5986</v>
      </c>
      <c r="J2764" t="s">
        <v>6049</v>
      </c>
      <c r="K2764">
        <v>2014</v>
      </c>
      <c r="L2764" t="s">
        <v>2300</v>
      </c>
      <c r="M2764">
        <v>0</v>
      </c>
      <c r="N2764">
        <v>294</v>
      </c>
      <c r="O2764">
        <v>88</v>
      </c>
      <c r="P2764">
        <v>6</v>
      </c>
      <c r="Q2764" t="s">
        <v>10</v>
      </c>
      <c r="R2764" t="s">
        <v>22</v>
      </c>
    </row>
    <row r="2765" spans="1:18" x14ac:dyDescent="0.25">
      <c r="A2765" t="s">
        <v>5766</v>
      </c>
      <c r="B2765" s="1">
        <v>41969</v>
      </c>
      <c r="C2765" t="s">
        <v>6591</v>
      </c>
      <c r="D2765" t="s">
        <v>7079</v>
      </c>
      <c r="E2765" t="s">
        <v>6048</v>
      </c>
      <c r="F2765" t="s">
        <v>5979</v>
      </c>
      <c r="G2765" t="s">
        <v>5983</v>
      </c>
      <c r="H2765" s="1">
        <v>41971</v>
      </c>
      <c r="I2765" t="s">
        <v>5969</v>
      </c>
      <c r="J2765" t="s">
        <v>6498</v>
      </c>
      <c r="K2765">
        <v>2014</v>
      </c>
      <c r="L2765" t="s">
        <v>1662</v>
      </c>
      <c r="M2765">
        <v>0</v>
      </c>
      <c r="N2765">
        <v>111</v>
      </c>
      <c r="O2765">
        <v>35</v>
      </c>
      <c r="P2765">
        <v>5</v>
      </c>
      <c r="Q2765" t="s">
        <v>10</v>
      </c>
      <c r="R2765" t="s">
        <v>77</v>
      </c>
    </row>
    <row r="2766" spans="1:18" x14ac:dyDescent="0.25">
      <c r="A2766" t="s">
        <v>5838</v>
      </c>
      <c r="B2766" s="1">
        <v>41985</v>
      </c>
      <c r="C2766" t="s">
        <v>7005</v>
      </c>
      <c r="D2766" t="s">
        <v>6151</v>
      </c>
      <c r="E2766" t="s">
        <v>6048</v>
      </c>
      <c r="F2766" t="s">
        <v>5979</v>
      </c>
      <c r="G2766" t="s">
        <v>5983</v>
      </c>
      <c r="H2766" s="1">
        <v>41989</v>
      </c>
      <c r="I2766" t="s">
        <v>5974</v>
      </c>
      <c r="J2766" t="s">
        <v>6151</v>
      </c>
      <c r="K2766">
        <v>2014</v>
      </c>
      <c r="L2766" t="s">
        <v>351</v>
      </c>
      <c r="M2766">
        <v>0</v>
      </c>
      <c r="N2766">
        <v>79</v>
      </c>
      <c r="O2766">
        <v>6</v>
      </c>
      <c r="P2766">
        <v>7</v>
      </c>
      <c r="Q2766" t="s">
        <v>10</v>
      </c>
      <c r="R2766" t="s">
        <v>22</v>
      </c>
    </row>
    <row r="2767" spans="1:18" x14ac:dyDescent="0.25">
      <c r="A2767" t="s">
        <v>5880</v>
      </c>
      <c r="B2767" s="1">
        <v>41992</v>
      </c>
      <c r="C2767" t="s">
        <v>6881</v>
      </c>
      <c r="D2767" t="s">
        <v>7486</v>
      </c>
      <c r="E2767" t="s">
        <v>6000</v>
      </c>
      <c r="F2767" t="s">
        <v>5979</v>
      </c>
      <c r="G2767" t="s">
        <v>5973</v>
      </c>
      <c r="H2767" s="1">
        <v>41994</v>
      </c>
      <c r="I2767" t="s">
        <v>5986</v>
      </c>
      <c r="J2767" t="s">
        <v>7487</v>
      </c>
      <c r="K2767">
        <v>2014</v>
      </c>
      <c r="L2767" t="s">
        <v>2048</v>
      </c>
      <c r="M2767">
        <v>0</v>
      </c>
      <c r="N2767">
        <v>83</v>
      </c>
      <c r="O2767">
        <v>34</v>
      </c>
      <c r="P2767">
        <v>5</v>
      </c>
      <c r="Q2767" t="s">
        <v>10</v>
      </c>
      <c r="R2767" t="s">
        <v>77</v>
      </c>
    </row>
    <row r="2768" spans="1:18" x14ac:dyDescent="0.25">
      <c r="A2768" t="s">
        <v>5906</v>
      </c>
      <c r="B2768" s="1">
        <v>41998</v>
      </c>
      <c r="C2768" t="s">
        <v>6621</v>
      </c>
      <c r="D2768" t="s">
        <v>7079</v>
      </c>
      <c r="E2768" t="s">
        <v>6048</v>
      </c>
      <c r="F2768" t="s">
        <v>5979</v>
      </c>
      <c r="G2768" t="s">
        <v>5973</v>
      </c>
      <c r="H2768" s="1">
        <v>42002</v>
      </c>
      <c r="I2768" t="s">
        <v>5974</v>
      </c>
      <c r="J2768" t="s">
        <v>6498</v>
      </c>
      <c r="K2768">
        <v>2014</v>
      </c>
      <c r="L2768" t="s">
        <v>3145</v>
      </c>
      <c r="M2768">
        <v>0</v>
      </c>
      <c r="N2768">
        <v>1136</v>
      </c>
      <c r="O2768">
        <v>91</v>
      </c>
      <c r="P2768">
        <v>2</v>
      </c>
      <c r="Q2768" t="s">
        <v>10</v>
      </c>
      <c r="R2768" t="s">
        <v>73</v>
      </c>
    </row>
    <row r="2769" spans="1:18" x14ac:dyDescent="0.25">
      <c r="A2769" t="s">
        <v>5944</v>
      </c>
      <c r="B2769" s="1">
        <v>42003</v>
      </c>
      <c r="C2769" t="s">
        <v>6866</v>
      </c>
      <c r="D2769" t="s">
        <v>6114</v>
      </c>
      <c r="E2769" t="s">
        <v>6115</v>
      </c>
      <c r="F2769" t="s">
        <v>5979</v>
      </c>
      <c r="G2769" t="s">
        <v>5983</v>
      </c>
      <c r="H2769" s="1">
        <v>42006</v>
      </c>
      <c r="I2769" t="s">
        <v>5986</v>
      </c>
      <c r="J2769" t="s">
        <v>6116</v>
      </c>
      <c r="K2769">
        <v>2014</v>
      </c>
      <c r="L2769" t="s">
        <v>1021</v>
      </c>
      <c r="M2769">
        <v>0</v>
      </c>
      <c r="N2769">
        <v>30</v>
      </c>
      <c r="O2769">
        <v>1</v>
      </c>
      <c r="P2769">
        <v>2</v>
      </c>
      <c r="Q2769" t="s">
        <v>10</v>
      </c>
      <c r="R2769" t="s">
        <v>77</v>
      </c>
    </row>
    <row r="2770" spans="1:18" x14ac:dyDescent="0.25">
      <c r="A2770" t="s">
        <v>41</v>
      </c>
      <c r="B2770" s="1">
        <v>40554</v>
      </c>
      <c r="C2770" t="s">
        <v>5998</v>
      </c>
      <c r="D2770" t="s">
        <v>5999</v>
      </c>
      <c r="E2770" t="s">
        <v>6000</v>
      </c>
      <c r="F2770" t="s">
        <v>5979</v>
      </c>
      <c r="G2770" t="s">
        <v>5973</v>
      </c>
      <c r="H2770" s="1">
        <v>40558</v>
      </c>
      <c r="I2770" t="s">
        <v>5974</v>
      </c>
      <c r="J2770" t="s">
        <v>5999</v>
      </c>
      <c r="K2770">
        <v>2011</v>
      </c>
      <c r="L2770" t="s">
        <v>43</v>
      </c>
      <c r="M2770">
        <v>0</v>
      </c>
      <c r="N2770">
        <v>97</v>
      </c>
      <c r="O2770">
        <v>31</v>
      </c>
      <c r="P2770">
        <v>2</v>
      </c>
      <c r="Q2770" t="s">
        <v>10</v>
      </c>
      <c r="R2770" t="s">
        <v>22</v>
      </c>
    </row>
    <row r="2771" spans="1:18" x14ac:dyDescent="0.25">
      <c r="A2771" t="s">
        <v>66</v>
      </c>
      <c r="B2771" s="1">
        <v>40557</v>
      </c>
      <c r="C2771" t="s">
        <v>6021</v>
      </c>
      <c r="D2771" t="s">
        <v>5999</v>
      </c>
      <c r="E2771" t="s">
        <v>6000</v>
      </c>
      <c r="F2771" t="s">
        <v>5979</v>
      </c>
      <c r="G2771" t="s">
        <v>5968</v>
      </c>
      <c r="H2771" s="1">
        <v>40562</v>
      </c>
      <c r="I2771" t="s">
        <v>5974</v>
      </c>
      <c r="J2771" t="s">
        <v>5999</v>
      </c>
      <c r="K2771">
        <v>2011</v>
      </c>
      <c r="L2771" t="s">
        <v>67</v>
      </c>
      <c r="M2771">
        <v>0</v>
      </c>
      <c r="N2771">
        <v>224</v>
      </c>
      <c r="O2771">
        <v>103</v>
      </c>
      <c r="P2771">
        <v>11</v>
      </c>
      <c r="Q2771" t="s">
        <v>10</v>
      </c>
      <c r="R2771" t="s">
        <v>11</v>
      </c>
    </row>
    <row r="2772" spans="1:18" x14ac:dyDescent="0.25">
      <c r="A2772" t="s">
        <v>548</v>
      </c>
      <c r="B2772" s="1">
        <v>40681</v>
      </c>
      <c r="C2772" t="s">
        <v>6364</v>
      </c>
      <c r="D2772" t="s">
        <v>5999</v>
      </c>
      <c r="E2772" t="s">
        <v>6000</v>
      </c>
      <c r="F2772" t="s">
        <v>5979</v>
      </c>
      <c r="G2772" t="s">
        <v>5973</v>
      </c>
      <c r="H2772" s="1">
        <v>40687</v>
      </c>
      <c r="I2772" t="s">
        <v>5974</v>
      </c>
      <c r="J2772" t="s">
        <v>5999</v>
      </c>
      <c r="K2772">
        <v>2011</v>
      </c>
      <c r="L2772" t="s">
        <v>134</v>
      </c>
      <c r="M2772">
        <v>0</v>
      </c>
      <c r="N2772">
        <v>965</v>
      </c>
      <c r="O2772">
        <v>125</v>
      </c>
      <c r="P2772">
        <v>7</v>
      </c>
      <c r="Q2772" t="s">
        <v>10</v>
      </c>
      <c r="R2772" t="s">
        <v>22</v>
      </c>
    </row>
    <row r="2773" spans="1:18" x14ac:dyDescent="0.25">
      <c r="A2773" t="s">
        <v>625</v>
      </c>
      <c r="B2773" s="1">
        <v>40700</v>
      </c>
      <c r="C2773" t="s">
        <v>6406</v>
      </c>
      <c r="D2773" t="s">
        <v>5999</v>
      </c>
      <c r="E2773" t="s">
        <v>6000</v>
      </c>
      <c r="F2773" t="s">
        <v>5979</v>
      </c>
      <c r="G2773" t="s">
        <v>5973</v>
      </c>
      <c r="H2773" s="1">
        <v>40701</v>
      </c>
      <c r="I2773" t="s">
        <v>5986</v>
      </c>
      <c r="J2773" t="s">
        <v>5999</v>
      </c>
      <c r="K2773">
        <v>2011</v>
      </c>
      <c r="L2773" t="s">
        <v>580</v>
      </c>
      <c r="M2773">
        <v>0</v>
      </c>
      <c r="N2773">
        <v>60</v>
      </c>
      <c r="O2773">
        <v>2</v>
      </c>
      <c r="P2773">
        <v>1</v>
      </c>
      <c r="Q2773" t="s">
        <v>10</v>
      </c>
      <c r="R2773" t="s">
        <v>73</v>
      </c>
    </row>
    <row r="2774" spans="1:18" x14ac:dyDescent="0.25">
      <c r="A2774" t="s">
        <v>698</v>
      </c>
      <c r="B2774" s="1">
        <v>40709</v>
      </c>
      <c r="C2774" t="s">
        <v>6458</v>
      </c>
      <c r="D2774" t="s">
        <v>5999</v>
      </c>
      <c r="E2774" t="s">
        <v>6000</v>
      </c>
      <c r="F2774" t="s">
        <v>5979</v>
      </c>
      <c r="G2774" t="s">
        <v>5983</v>
      </c>
      <c r="H2774" s="1">
        <v>40711</v>
      </c>
      <c r="I2774" t="s">
        <v>5986</v>
      </c>
      <c r="J2774" t="s">
        <v>5999</v>
      </c>
      <c r="K2774">
        <v>2011</v>
      </c>
      <c r="L2774" t="s">
        <v>699</v>
      </c>
      <c r="M2774">
        <v>0</v>
      </c>
      <c r="N2774">
        <v>36</v>
      </c>
      <c r="O2774">
        <v>7</v>
      </c>
      <c r="P2774">
        <v>3</v>
      </c>
      <c r="Q2774" t="s">
        <v>10</v>
      </c>
      <c r="R2774" t="s">
        <v>29</v>
      </c>
    </row>
    <row r="2775" spans="1:18" x14ac:dyDescent="0.25">
      <c r="A2775" t="s">
        <v>745</v>
      </c>
      <c r="B2775" s="1">
        <v>40716</v>
      </c>
      <c r="C2775" t="s">
        <v>6067</v>
      </c>
      <c r="D2775" t="s">
        <v>5999</v>
      </c>
      <c r="E2775" t="s">
        <v>6000</v>
      </c>
      <c r="F2775" t="s">
        <v>5979</v>
      </c>
      <c r="G2775" t="s">
        <v>5983</v>
      </c>
      <c r="H2775" s="1">
        <v>40719</v>
      </c>
      <c r="I2775" t="s">
        <v>5986</v>
      </c>
      <c r="J2775" t="s">
        <v>5999</v>
      </c>
      <c r="K2775">
        <v>2011</v>
      </c>
      <c r="L2775" t="s">
        <v>747</v>
      </c>
      <c r="M2775">
        <v>0</v>
      </c>
      <c r="N2775">
        <v>14</v>
      </c>
      <c r="O2775">
        <v>7</v>
      </c>
      <c r="P2775">
        <v>1</v>
      </c>
      <c r="Q2775" t="s">
        <v>10</v>
      </c>
      <c r="R2775" t="s">
        <v>29</v>
      </c>
    </row>
    <row r="2776" spans="1:18" x14ac:dyDescent="0.25">
      <c r="A2776" t="s">
        <v>770</v>
      </c>
      <c r="B2776" s="1">
        <v>40721</v>
      </c>
      <c r="C2776" t="s">
        <v>6433</v>
      </c>
      <c r="D2776" t="s">
        <v>5999</v>
      </c>
      <c r="E2776" t="s">
        <v>6000</v>
      </c>
      <c r="F2776" t="s">
        <v>5979</v>
      </c>
      <c r="G2776" t="s">
        <v>5973</v>
      </c>
      <c r="H2776" s="1">
        <v>40723</v>
      </c>
      <c r="I2776" t="s">
        <v>5969</v>
      </c>
      <c r="J2776" t="s">
        <v>5999</v>
      </c>
      <c r="K2776">
        <v>2011</v>
      </c>
      <c r="L2776" t="s">
        <v>771</v>
      </c>
      <c r="M2776">
        <v>0</v>
      </c>
      <c r="N2776">
        <v>50</v>
      </c>
      <c r="O2776">
        <v>13</v>
      </c>
      <c r="P2776">
        <v>2</v>
      </c>
      <c r="Q2776" t="s">
        <v>10</v>
      </c>
      <c r="R2776" t="s">
        <v>77</v>
      </c>
    </row>
    <row r="2777" spans="1:18" x14ac:dyDescent="0.25">
      <c r="A2777" t="s">
        <v>1070</v>
      </c>
      <c r="B2777" s="1">
        <v>40788</v>
      </c>
      <c r="C2777" t="s">
        <v>6681</v>
      </c>
      <c r="D2777" t="s">
        <v>5999</v>
      </c>
      <c r="E2777" t="s">
        <v>6000</v>
      </c>
      <c r="F2777" t="s">
        <v>5979</v>
      </c>
      <c r="G2777" t="s">
        <v>5973</v>
      </c>
      <c r="H2777" s="1">
        <v>40790</v>
      </c>
      <c r="I2777" t="s">
        <v>5986</v>
      </c>
      <c r="J2777" t="s">
        <v>5999</v>
      </c>
      <c r="K2777">
        <v>2011</v>
      </c>
      <c r="L2777" t="s">
        <v>1071</v>
      </c>
      <c r="M2777">
        <v>0</v>
      </c>
      <c r="N2777">
        <v>23</v>
      </c>
      <c r="O2777">
        <v>8</v>
      </c>
      <c r="P2777">
        <v>2</v>
      </c>
      <c r="Q2777" t="s">
        <v>10</v>
      </c>
      <c r="R2777" t="s">
        <v>77</v>
      </c>
    </row>
    <row r="2778" spans="1:18" x14ac:dyDescent="0.25">
      <c r="A2778" t="s">
        <v>1436</v>
      </c>
      <c r="B2778" s="1">
        <v>40863</v>
      </c>
      <c r="C2778" t="s">
        <v>6240</v>
      </c>
      <c r="D2778" t="s">
        <v>5999</v>
      </c>
      <c r="E2778" t="s">
        <v>6000</v>
      </c>
      <c r="F2778" t="s">
        <v>5979</v>
      </c>
      <c r="G2778" t="s">
        <v>5973</v>
      </c>
      <c r="H2778" s="1">
        <v>40865</v>
      </c>
      <c r="I2778" t="s">
        <v>5969</v>
      </c>
      <c r="J2778" t="s">
        <v>5999</v>
      </c>
      <c r="K2778">
        <v>2011</v>
      </c>
      <c r="L2778" t="s">
        <v>1437</v>
      </c>
      <c r="M2778">
        <v>0</v>
      </c>
      <c r="N2778">
        <v>320</v>
      </c>
      <c r="O2778">
        <v>160</v>
      </c>
      <c r="P2778">
        <v>6</v>
      </c>
      <c r="Q2778" t="s">
        <v>10</v>
      </c>
      <c r="R2778" t="s">
        <v>22</v>
      </c>
    </row>
    <row r="2779" spans="1:18" x14ac:dyDescent="0.25">
      <c r="A2779" t="s">
        <v>1460</v>
      </c>
      <c r="B2779" s="1">
        <v>40869</v>
      </c>
      <c r="C2779" t="s">
        <v>6859</v>
      </c>
      <c r="D2779" t="s">
        <v>5999</v>
      </c>
      <c r="E2779" t="s">
        <v>6000</v>
      </c>
      <c r="F2779" t="s">
        <v>5979</v>
      </c>
      <c r="G2779" t="s">
        <v>5973</v>
      </c>
      <c r="H2779" s="1">
        <v>40874</v>
      </c>
      <c r="I2779" t="s">
        <v>5974</v>
      </c>
      <c r="J2779" t="s">
        <v>5999</v>
      </c>
      <c r="K2779">
        <v>2011</v>
      </c>
      <c r="L2779" t="s">
        <v>566</v>
      </c>
      <c r="M2779">
        <v>0</v>
      </c>
      <c r="N2779">
        <v>426</v>
      </c>
      <c r="O2779">
        <v>68</v>
      </c>
      <c r="P2779">
        <v>3</v>
      </c>
      <c r="Q2779" t="s">
        <v>10</v>
      </c>
      <c r="R2779" t="s">
        <v>22</v>
      </c>
    </row>
    <row r="2780" spans="1:18" x14ac:dyDescent="0.25">
      <c r="A2780" t="s">
        <v>1602</v>
      </c>
      <c r="B2780" s="1">
        <v>40894</v>
      </c>
      <c r="C2780" t="s">
        <v>6419</v>
      </c>
      <c r="D2780" t="s">
        <v>5999</v>
      </c>
      <c r="E2780" t="s">
        <v>6000</v>
      </c>
      <c r="F2780" t="s">
        <v>5979</v>
      </c>
      <c r="G2780" t="s">
        <v>5983</v>
      </c>
      <c r="H2780" s="1">
        <v>40898</v>
      </c>
      <c r="I2780" t="s">
        <v>5974</v>
      </c>
      <c r="J2780" t="s">
        <v>5999</v>
      </c>
      <c r="K2780">
        <v>2011</v>
      </c>
      <c r="L2780" t="s">
        <v>1603</v>
      </c>
      <c r="M2780">
        <v>0</v>
      </c>
      <c r="N2780">
        <v>117</v>
      </c>
      <c r="O2780">
        <v>56</v>
      </c>
      <c r="P2780">
        <v>7</v>
      </c>
      <c r="Q2780" t="s">
        <v>10</v>
      </c>
      <c r="R2780" t="s">
        <v>29</v>
      </c>
    </row>
    <row r="2781" spans="1:18" x14ac:dyDescent="0.25">
      <c r="A2781" t="s">
        <v>1608</v>
      </c>
      <c r="B2781" s="1">
        <v>40896</v>
      </c>
      <c r="C2781" t="s">
        <v>6781</v>
      </c>
      <c r="D2781" t="s">
        <v>5999</v>
      </c>
      <c r="E2781" t="s">
        <v>6000</v>
      </c>
      <c r="F2781" t="s">
        <v>5979</v>
      </c>
      <c r="G2781" t="s">
        <v>5968</v>
      </c>
      <c r="H2781" s="1">
        <v>40900</v>
      </c>
      <c r="I2781" t="s">
        <v>5974</v>
      </c>
      <c r="J2781" t="s">
        <v>5999</v>
      </c>
      <c r="K2781">
        <v>2011</v>
      </c>
      <c r="L2781" t="s">
        <v>1584</v>
      </c>
      <c r="M2781">
        <v>0</v>
      </c>
      <c r="N2781">
        <v>184</v>
      </c>
      <c r="O2781">
        <v>57</v>
      </c>
      <c r="P2781">
        <v>3</v>
      </c>
      <c r="Q2781" t="s">
        <v>10</v>
      </c>
      <c r="R2781" t="s">
        <v>22</v>
      </c>
    </row>
    <row r="2782" spans="1:18" x14ac:dyDescent="0.25">
      <c r="A2782" t="s">
        <v>1608</v>
      </c>
      <c r="B2782" s="1">
        <v>40896</v>
      </c>
      <c r="C2782" t="s">
        <v>6781</v>
      </c>
      <c r="D2782" t="s">
        <v>5999</v>
      </c>
      <c r="E2782" t="s">
        <v>6000</v>
      </c>
      <c r="F2782" t="s">
        <v>5979</v>
      </c>
      <c r="G2782" t="s">
        <v>5968</v>
      </c>
      <c r="H2782" s="1">
        <v>40900</v>
      </c>
      <c r="I2782" t="s">
        <v>5974</v>
      </c>
      <c r="J2782" t="s">
        <v>5999</v>
      </c>
      <c r="K2782">
        <v>2011</v>
      </c>
      <c r="L2782" t="s">
        <v>1610</v>
      </c>
      <c r="M2782">
        <v>0</v>
      </c>
      <c r="N2782">
        <v>179</v>
      </c>
      <c r="O2782">
        <v>23</v>
      </c>
      <c r="P2782">
        <v>12</v>
      </c>
      <c r="Q2782" t="s">
        <v>10</v>
      </c>
      <c r="R2782" t="s">
        <v>77</v>
      </c>
    </row>
    <row r="2783" spans="1:18" x14ac:dyDescent="0.25">
      <c r="A2783" t="s">
        <v>1661</v>
      </c>
      <c r="B2783" s="1">
        <v>40904</v>
      </c>
      <c r="C2783" t="s">
        <v>6953</v>
      </c>
      <c r="D2783" t="s">
        <v>5999</v>
      </c>
      <c r="E2783" t="s">
        <v>6000</v>
      </c>
      <c r="F2783" t="s">
        <v>5979</v>
      </c>
      <c r="G2783" t="s">
        <v>5968</v>
      </c>
      <c r="H2783" s="1">
        <v>40907</v>
      </c>
      <c r="I2783" t="s">
        <v>5986</v>
      </c>
      <c r="J2783" t="s">
        <v>5999</v>
      </c>
      <c r="K2783">
        <v>2011</v>
      </c>
      <c r="L2783" t="s">
        <v>443</v>
      </c>
      <c r="M2783">
        <v>0</v>
      </c>
      <c r="N2783">
        <v>79</v>
      </c>
      <c r="O2783">
        <v>32</v>
      </c>
      <c r="P2783">
        <v>3</v>
      </c>
      <c r="Q2783" t="s">
        <v>10</v>
      </c>
      <c r="R2783" t="s">
        <v>22</v>
      </c>
    </row>
    <row r="2784" spans="1:18" x14ac:dyDescent="0.25">
      <c r="A2784" t="s">
        <v>1661</v>
      </c>
      <c r="B2784" s="1">
        <v>40904</v>
      </c>
      <c r="C2784" t="s">
        <v>6953</v>
      </c>
      <c r="D2784" t="s">
        <v>5999</v>
      </c>
      <c r="E2784" t="s">
        <v>6000</v>
      </c>
      <c r="F2784" t="s">
        <v>5979</v>
      </c>
      <c r="G2784" t="s">
        <v>5968</v>
      </c>
      <c r="H2784" s="1">
        <v>40907</v>
      </c>
      <c r="I2784" t="s">
        <v>5986</v>
      </c>
      <c r="J2784" t="s">
        <v>5999</v>
      </c>
      <c r="K2784">
        <v>2011</v>
      </c>
      <c r="L2784" t="s">
        <v>1662</v>
      </c>
      <c r="M2784">
        <v>0</v>
      </c>
      <c r="N2784">
        <v>89</v>
      </c>
      <c r="O2784">
        <v>28</v>
      </c>
      <c r="P2784">
        <v>4</v>
      </c>
      <c r="Q2784" t="s">
        <v>10</v>
      </c>
      <c r="R2784" t="s">
        <v>77</v>
      </c>
    </row>
    <row r="2785" spans="1:18" x14ac:dyDescent="0.25">
      <c r="A2785" t="s">
        <v>1720</v>
      </c>
      <c r="B2785" s="1">
        <v>40920</v>
      </c>
      <c r="C2785" t="s">
        <v>6983</v>
      </c>
      <c r="D2785" t="s">
        <v>5999</v>
      </c>
      <c r="E2785" t="s">
        <v>6000</v>
      </c>
      <c r="F2785" t="s">
        <v>5979</v>
      </c>
      <c r="G2785" t="s">
        <v>5983</v>
      </c>
      <c r="H2785" s="1">
        <v>40925</v>
      </c>
      <c r="I2785" t="s">
        <v>5974</v>
      </c>
      <c r="J2785" t="s">
        <v>5999</v>
      </c>
      <c r="K2785">
        <v>2012</v>
      </c>
      <c r="L2785" t="s">
        <v>1721</v>
      </c>
      <c r="M2785">
        <v>0</v>
      </c>
      <c r="N2785">
        <v>53</v>
      </c>
      <c r="O2785">
        <v>2</v>
      </c>
      <c r="P2785">
        <v>5</v>
      </c>
      <c r="Q2785" t="s">
        <v>10</v>
      </c>
      <c r="R2785" t="s">
        <v>45</v>
      </c>
    </row>
    <row r="2786" spans="1:18" x14ac:dyDescent="0.25">
      <c r="A2786" t="s">
        <v>1720</v>
      </c>
      <c r="B2786" s="1">
        <v>40920</v>
      </c>
      <c r="C2786" t="s">
        <v>6983</v>
      </c>
      <c r="D2786" t="s">
        <v>5999</v>
      </c>
      <c r="E2786" t="s">
        <v>6000</v>
      </c>
      <c r="F2786" t="s">
        <v>5979</v>
      </c>
      <c r="G2786" t="s">
        <v>5983</v>
      </c>
      <c r="H2786" s="1">
        <v>40925</v>
      </c>
      <c r="I2786" t="s">
        <v>5974</v>
      </c>
      <c r="J2786" t="s">
        <v>5999</v>
      </c>
      <c r="K2786">
        <v>2012</v>
      </c>
      <c r="L2786" t="s">
        <v>1395</v>
      </c>
      <c r="M2786">
        <v>0</v>
      </c>
      <c r="N2786">
        <v>63</v>
      </c>
      <c r="O2786">
        <v>31</v>
      </c>
      <c r="P2786">
        <v>3</v>
      </c>
      <c r="Q2786" t="s">
        <v>10</v>
      </c>
      <c r="R2786" t="s">
        <v>11</v>
      </c>
    </row>
    <row r="2787" spans="1:18" x14ac:dyDescent="0.25">
      <c r="A2787" t="s">
        <v>1720</v>
      </c>
      <c r="B2787" s="1">
        <v>40920</v>
      </c>
      <c r="C2787" t="s">
        <v>6983</v>
      </c>
      <c r="D2787" t="s">
        <v>5999</v>
      </c>
      <c r="E2787" t="s">
        <v>6000</v>
      </c>
      <c r="F2787" t="s">
        <v>5979</v>
      </c>
      <c r="G2787" t="s">
        <v>5983</v>
      </c>
      <c r="H2787" s="1">
        <v>40925</v>
      </c>
      <c r="I2787" t="s">
        <v>5974</v>
      </c>
      <c r="J2787" t="s">
        <v>5999</v>
      </c>
      <c r="K2787">
        <v>2012</v>
      </c>
      <c r="L2787" t="s">
        <v>1722</v>
      </c>
      <c r="M2787">
        <v>0</v>
      </c>
      <c r="N2787">
        <v>79</v>
      </c>
      <c r="O2787">
        <v>5</v>
      </c>
      <c r="P2787">
        <v>4</v>
      </c>
      <c r="Q2787" t="s">
        <v>10</v>
      </c>
      <c r="R2787" t="s">
        <v>22</v>
      </c>
    </row>
    <row r="2788" spans="1:18" x14ac:dyDescent="0.25">
      <c r="A2788" t="s">
        <v>1743</v>
      </c>
      <c r="B2788" s="1">
        <v>40926</v>
      </c>
      <c r="C2788" t="s">
        <v>6776</v>
      </c>
      <c r="D2788" t="s">
        <v>5999</v>
      </c>
      <c r="E2788" t="s">
        <v>6000</v>
      </c>
      <c r="F2788" t="s">
        <v>5979</v>
      </c>
      <c r="G2788" t="s">
        <v>5968</v>
      </c>
      <c r="H2788" s="1">
        <v>40930</v>
      </c>
      <c r="I2788" t="s">
        <v>5974</v>
      </c>
      <c r="J2788" t="s">
        <v>5999</v>
      </c>
      <c r="K2788">
        <v>2012</v>
      </c>
      <c r="L2788" t="s">
        <v>284</v>
      </c>
      <c r="M2788">
        <v>0</v>
      </c>
      <c r="N2788">
        <v>257</v>
      </c>
      <c r="O2788">
        <v>110</v>
      </c>
      <c r="P2788">
        <v>2</v>
      </c>
      <c r="Q2788" t="s">
        <v>10</v>
      </c>
      <c r="R2788" t="s">
        <v>22</v>
      </c>
    </row>
    <row r="2789" spans="1:18" x14ac:dyDescent="0.25">
      <c r="A2789" t="s">
        <v>1743</v>
      </c>
      <c r="B2789" s="1">
        <v>40926</v>
      </c>
      <c r="C2789" t="s">
        <v>6776</v>
      </c>
      <c r="D2789" t="s">
        <v>5999</v>
      </c>
      <c r="E2789" t="s">
        <v>6000</v>
      </c>
      <c r="F2789" t="s">
        <v>5979</v>
      </c>
      <c r="G2789" t="s">
        <v>5968</v>
      </c>
      <c r="H2789" s="1">
        <v>40930</v>
      </c>
      <c r="I2789" t="s">
        <v>5974</v>
      </c>
      <c r="J2789" t="s">
        <v>5999</v>
      </c>
      <c r="K2789">
        <v>2012</v>
      </c>
      <c r="L2789" t="s">
        <v>240</v>
      </c>
      <c r="M2789">
        <v>0</v>
      </c>
      <c r="N2789">
        <v>285</v>
      </c>
      <c r="O2789">
        <v>117</v>
      </c>
      <c r="P2789">
        <v>5</v>
      </c>
      <c r="Q2789" t="s">
        <v>10</v>
      </c>
      <c r="R2789" t="s">
        <v>22</v>
      </c>
    </row>
    <row r="2790" spans="1:18" x14ac:dyDescent="0.25">
      <c r="A2790" t="s">
        <v>1743</v>
      </c>
      <c r="B2790" s="1">
        <v>40926</v>
      </c>
      <c r="C2790" t="s">
        <v>6776</v>
      </c>
      <c r="D2790" t="s">
        <v>5999</v>
      </c>
      <c r="E2790" t="s">
        <v>6000</v>
      </c>
      <c r="F2790" t="s">
        <v>5979</v>
      </c>
      <c r="G2790" t="s">
        <v>5968</v>
      </c>
      <c r="H2790" s="1">
        <v>40930</v>
      </c>
      <c r="I2790" t="s">
        <v>5974</v>
      </c>
      <c r="J2790" t="s">
        <v>5999</v>
      </c>
      <c r="K2790">
        <v>2012</v>
      </c>
      <c r="L2790" t="s">
        <v>566</v>
      </c>
      <c r="M2790">
        <v>0</v>
      </c>
      <c r="N2790">
        <v>852</v>
      </c>
      <c r="O2790">
        <v>136</v>
      </c>
      <c r="P2790">
        <v>6</v>
      </c>
      <c r="Q2790" t="s">
        <v>10</v>
      </c>
      <c r="R2790" t="s">
        <v>22</v>
      </c>
    </row>
    <row r="2791" spans="1:18" x14ac:dyDescent="0.25">
      <c r="A2791" t="s">
        <v>1772</v>
      </c>
      <c r="B2791" s="1">
        <v>40933</v>
      </c>
      <c r="C2791" t="s">
        <v>6507</v>
      </c>
      <c r="D2791" t="s">
        <v>5999</v>
      </c>
      <c r="E2791" t="s">
        <v>6000</v>
      </c>
      <c r="F2791" t="s">
        <v>5979</v>
      </c>
      <c r="G2791" t="s">
        <v>5983</v>
      </c>
      <c r="H2791" s="1">
        <v>40938</v>
      </c>
      <c r="I2791" t="s">
        <v>5974</v>
      </c>
      <c r="J2791" t="s">
        <v>5999</v>
      </c>
      <c r="K2791">
        <v>2012</v>
      </c>
      <c r="L2791" t="s">
        <v>1618</v>
      </c>
      <c r="M2791">
        <v>0</v>
      </c>
      <c r="N2791">
        <v>231</v>
      </c>
      <c r="O2791">
        <v>97</v>
      </c>
      <c r="P2791">
        <v>5</v>
      </c>
      <c r="Q2791" t="s">
        <v>10</v>
      </c>
      <c r="R2791" t="s">
        <v>91</v>
      </c>
    </row>
    <row r="2792" spans="1:18" x14ac:dyDescent="0.25">
      <c r="A2792" t="s">
        <v>1958</v>
      </c>
      <c r="B2792" s="1">
        <v>40995</v>
      </c>
      <c r="C2792" t="s">
        <v>7085</v>
      </c>
      <c r="D2792" t="s">
        <v>5999</v>
      </c>
      <c r="E2792" t="s">
        <v>6000</v>
      </c>
      <c r="F2792" t="s">
        <v>5979</v>
      </c>
      <c r="G2792" t="s">
        <v>5968</v>
      </c>
      <c r="H2792" s="1">
        <v>40995</v>
      </c>
      <c r="I2792" t="s">
        <v>6005</v>
      </c>
      <c r="J2792" t="s">
        <v>5999</v>
      </c>
      <c r="K2792">
        <v>2012</v>
      </c>
      <c r="L2792" t="s">
        <v>284</v>
      </c>
      <c r="M2792">
        <v>0</v>
      </c>
      <c r="N2792">
        <v>128</v>
      </c>
      <c r="O2792">
        <v>55</v>
      </c>
      <c r="P2792">
        <v>1</v>
      </c>
      <c r="Q2792" t="s">
        <v>10</v>
      </c>
      <c r="R2792" t="s">
        <v>22</v>
      </c>
    </row>
    <row r="2793" spans="1:18" x14ac:dyDescent="0.25">
      <c r="A2793" t="s">
        <v>2002</v>
      </c>
      <c r="B2793" s="1">
        <v>41010</v>
      </c>
      <c r="C2793" t="s">
        <v>7101</v>
      </c>
      <c r="D2793" t="s">
        <v>5999</v>
      </c>
      <c r="E2793" t="s">
        <v>6000</v>
      </c>
      <c r="F2793" t="s">
        <v>5979</v>
      </c>
      <c r="G2793" t="s">
        <v>5973</v>
      </c>
      <c r="H2793" s="1">
        <v>41014</v>
      </c>
      <c r="I2793" t="s">
        <v>5974</v>
      </c>
      <c r="J2793" t="s">
        <v>5999</v>
      </c>
      <c r="K2793">
        <v>2012</v>
      </c>
      <c r="L2793" t="s">
        <v>1045</v>
      </c>
      <c r="M2793">
        <v>0</v>
      </c>
      <c r="N2793">
        <v>23</v>
      </c>
      <c r="O2793">
        <v>8</v>
      </c>
      <c r="P2793">
        <v>5</v>
      </c>
      <c r="Q2793" t="s">
        <v>10</v>
      </c>
      <c r="R2793" t="s">
        <v>45</v>
      </c>
    </row>
    <row r="2794" spans="1:18" x14ac:dyDescent="0.25">
      <c r="A2794" t="s">
        <v>2002</v>
      </c>
      <c r="B2794" s="1">
        <v>41010</v>
      </c>
      <c r="C2794" t="s">
        <v>7101</v>
      </c>
      <c r="D2794" t="s">
        <v>5999</v>
      </c>
      <c r="E2794" t="s">
        <v>6000</v>
      </c>
      <c r="F2794" t="s">
        <v>5979</v>
      </c>
      <c r="G2794" t="s">
        <v>5973</v>
      </c>
      <c r="H2794" s="1">
        <v>41014</v>
      </c>
      <c r="I2794" t="s">
        <v>5974</v>
      </c>
      <c r="J2794" t="s">
        <v>5999</v>
      </c>
      <c r="K2794">
        <v>2012</v>
      </c>
      <c r="L2794" t="s">
        <v>2003</v>
      </c>
      <c r="M2794">
        <v>0</v>
      </c>
      <c r="N2794">
        <v>1147</v>
      </c>
      <c r="O2794">
        <v>11</v>
      </c>
      <c r="P2794">
        <v>9</v>
      </c>
      <c r="Q2794" t="s">
        <v>10</v>
      </c>
      <c r="R2794" t="s">
        <v>22</v>
      </c>
    </row>
    <row r="2795" spans="1:18" x14ac:dyDescent="0.25">
      <c r="A2795" t="s">
        <v>2039</v>
      </c>
      <c r="B2795" s="1">
        <v>41025</v>
      </c>
      <c r="C2795" t="s">
        <v>6771</v>
      </c>
      <c r="D2795" t="s">
        <v>5999</v>
      </c>
      <c r="E2795" t="s">
        <v>6000</v>
      </c>
      <c r="F2795" t="s">
        <v>5979</v>
      </c>
      <c r="G2795" t="s">
        <v>5968</v>
      </c>
      <c r="H2795" s="1">
        <v>41028</v>
      </c>
      <c r="I2795" t="s">
        <v>5986</v>
      </c>
      <c r="J2795" t="s">
        <v>5999</v>
      </c>
      <c r="K2795">
        <v>2012</v>
      </c>
      <c r="L2795" t="s">
        <v>206</v>
      </c>
      <c r="M2795">
        <v>0</v>
      </c>
      <c r="N2795">
        <v>11</v>
      </c>
      <c r="O2795">
        <v>2</v>
      </c>
      <c r="P2795">
        <v>1</v>
      </c>
      <c r="Q2795" t="s">
        <v>10</v>
      </c>
      <c r="R2795" t="s">
        <v>29</v>
      </c>
    </row>
    <row r="2796" spans="1:18" x14ac:dyDescent="0.25">
      <c r="A2796" t="s">
        <v>2052</v>
      </c>
      <c r="B2796" s="1">
        <v>41026</v>
      </c>
      <c r="C2796" t="s">
        <v>6887</v>
      </c>
      <c r="D2796" t="s">
        <v>5999</v>
      </c>
      <c r="E2796" t="s">
        <v>6000</v>
      </c>
      <c r="F2796" t="s">
        <v>5979</v>
      </c>
      <c r="G2796" t="s">
        <v>5968</v>
      </c>
      <c r="H2796" s="1">
        <v>41033</v>
      </c>
      <c r="I2796" t="s">
        <v>5974</v>
      </c>
      <c r="J2796" t="s">
        <v>5999</v>
      </c>
      <c r="K2796">
        <v>2012</v>
      </c>
      <c r="L2796" t="s">
        <v>1666</v>
      </c>
      <c r="M2796">
        <v>0</v>
      </c>
      <c r="N2796">
        <v>27</v>
      </c>
      <c r="O2796">
        <v>9</v>
      </c>
      <c r="P2796">
        <v>2</v>
      </c>
      <c r="Q2796" t="s">
        <v>10</v>
      </c>
      <c r="R2796" t="s">
        <v>29</v>
      </c>
    </row>
    <row r="2797" spans="1:18" x14ac:dyDescent="0.25">
      <c r="A2797" t="s">
        <v>2052</v>
      </c>
      <c r="B2797" s="1">
        <v>41026</v>
      </c>
      <c r="C2797" t="s">
        <v>6887</v>
      </c>
      <c r="D2797" t="s">
        <v>5999</v>
      </c>
      <c r="E2797" t="s">
        <v>6000</v>
      </c>
      <c r="F2797" t="s">
        <v>5979</v>
      </c>
      <c r="G2797" t="s">
        <v>5968</v>
      </c>
      <c r="H2797" s="1">
        <v>41033</v>
      </c>
      <c r="I2797" t="s">
        <v>5974</v>
      </c>
      <c r="J2797" t="s">
        <v>5999</v>
      </c>
      <c r="K2797">
        <v>2012</v>
      </c>
      <c r="L2797" t="s">
        <v>307</v>
      </c>
      <c r="M2797">
        <v>0</v>
      </c>
      <c r="N2797">
        <v>27</v>
      </c>
      <c r="O2797">
        <v>4</v>
      </c>
      <c r="P2797">
        <v>4</v>
      </c>
      <c r="Q2797" t="s">
        <v>10</v>
      </c>
      <c r="R2797" t="s">
        <v>45</v>
      </c>
    </row>
    <row r="2798" spans="1:18" x14ac:dyDescent="0.25">
      <c r="A2798" t="s">
        <v>2052</v>
      </c>
      <c r="B2798" s="1">
        <v>41026</v>
      </c>
      <c r="C2798" t="s">
        <v>6887</v>
      </c>
      <c r="D2798" t="s">
        <v>5999</v>
      </c>
      <c r="E2798" t="s">
        <v>6000</v>
      </c>
      <c r="F2798" t="s">
        <v>5979</v>
      </c>
      <c r="G2798" t="s">
        <v>5968</v>
      </c>
      <c r="H2798" s="1">
        <v>41033</v>
      </c>
      <c r="I2798" t="s">
        <v>5974</v>
      </c>
      <c r="J2798" t="s">
        <v>5999</v>
      </c>
      <c r="K2798">
        <v>2012</v>
      </c>
      <c r="L2798" t="s">
        <v>1178</v>
      </c>
      <c r="M2798">
        <v>0</v>
      </c>
      <c r="N2798">
        <v>43</v>
      </c>
      <c r="O2798">
        <v>0</v>
      </c>
      <c r="P2798">
        <v>4</v>
      </c>
      <c r="Q2798" t="s">
        <v>10</v>
      </c>
      <c r="R2798" t="s">
        <v>22</v>
      </c>
    </row>
    <row r="2799" spans="1:18" x14ac:dyDescent="0.25">
      <c r="A2799" t="s">
        <v>2053</v>
      </c>
      <c r="B2799" s="1">
        <v>41027</v>
      </c>
      <c r="C2799" t="s">
        <v>7118</v>
      </c>
      <c r="D2799" t="s">
        <v>5999</v>
      </c>
      <c r="E2799" t="s">
        <v>6000</v>
      </c>
      <c r="F2799" t="s">
        <v>5979</v>
      </c>
      <c r="G2799" t="s">
        <v>5973</v>
      </c>
      <c r="H2799" s="1">
        <v>41033</v>
      </c>
      <c r="I2799" t="s">
        <v>5974</v>
      </c>
      <c r="J2799" t="s">
        <v>5999</v>
      </c>
      <c r="K2799">
        <v>2012</v>
      </c>
      <c r="L2799" t="s">
        <v>2055</v>
      </c>
      <c r="M2799">
        <v>0</v>
      </c>
      <c r="N2799">
        <v>21</v>
      </c>
      <c r="O2799">
        <v>3</v>
      </c>
      <c r="P2799">
        <v>2</v>
      </c>
      <c r="Q2799" t="s">
        <v>10</v>
      </c>
      <c r="R2799" t="s">
        <v>45</v>
      </c>
    </row>
    <row r="2800" spans="1:18" x14ac:dyDescent="0.25">
      <c r="A2800" t="s">
        <v>2053</v>
      </c>
      <c r="B2800" s="1">
        <v>41027</v>
      </c>
      <c r="C2800" t="s">
        <v>7118</v>
      </c>
      <c r="D2800" t="s">
        <v>5999</v>
      </c>
      <c r="E2800" t="s">
        <v>6000</v>
      </c>
      <c r="F2800" t="s">
        <v>5979</v>
      </c>
      <c r="G2800" t="s">
        <v>5973</v>
      </c>
      <c r="H2800" s="1">
        <v>41033</v>
      </c>
      <c r="I2800" t="s">
        <v>5974</v>
      </c>
      <c r="J2800" t="s">
        <v>5999</v>
      </c>
      <c r="K2800">
        <v>2012</v>
      </c>
      <c r="L2800" t="s">
        <v>1371</v>
      </c>
      <c r="M2800">
        <v>0</v>
      </c>
      <c r="N2800">
        <v>83</v>
      </c>
      <c r="O2800">
        <v>18</v>
      </c>
      <c r="P2800">
        <v>3</v>
      </c>
      <c r="Q2800" t="s">
        <v>10</v>
      </c>
      <c r="R2800" t="s">
        <v>11</v>
      </c>
    </row>
    <row r="2801" spans="1:18" x14ac:dyDescent="0.25">
      <c r="A2801" t="s">
        <v>2180</v>
      </c>
      <c r="B2801" s="1">
        <v>41071</v>
      </c>
      <c r="C2801" t="s">
        <v>7179</v>
      </c>
      <c r="D2801" t="s">
        <v>5999</v>
      </c>
      <c r="E2801" t="s">
        <v>6000</v>
      </c>
      <c r="F2801" t="s">
        <v>5979</v>
      </c>
      <c r="G2801" t="s">
        <v>5983</v>
      </c>
      <c r="H2801" s="1">
        <v>41075</v>
      </c>
      <c r="I2801" t="s">
        <v>5974</v>
      </c>
      <c r="J2801" t="s">
        <v>5999</v>
      </c>
      <c r="K2801">
        <v>2012</v>
      </c>
      <c r="L2801" t="s">
        <v>181</v>
      </c>
      <c r="M2801">
        <v>0</v>
      </c>
      <c r="N2801">
        <v>402</v>
      </c>
      <c r="O2801">
        <v>76</v>
      </c>
      <c r="P2801">
        <v>3</v>
      </c>
      <c r="Q2801" t="s">
        <v>10</v>
      </c>
      <c r="R2801" t="s">
        <v>22</v>
      </c>
    </row>
    <row r="2802" spans="1:18" x14ac:dyDescent="0.25">
      <c r="A2802" t="s">
        <v>2227</v>
      </c>
      <c r="B2802" s="1">
        <v>41079</v>
      </c>
      <c r="C2802" t="s">
        <v>6977</v>
      </c>
      <c r="D2802" t="s">
        <v>5999</v>
      </c>
      <c r="E2802" t="s">
        <v>6000</v>
      </c>
      <c r="F2802" t="s">
        <v>5979</v>
      </c>
      <c r="G2802" t="s">
        <v>5973</v>
      </c>
      <c r="H2802" s="1">
        <v>41084</v>
      </c>
      <c r="I2802" t="s">
        <v>5974</v>
      </c>
      <c r="J2802" t="s">
        <v>5999</v>
      </c>
      <c r="K2802">
        <v>2012</v>
      </c>
      <c r="L2802" t="s">
        <v>44</v>
      </c>
      <c r="M2802">
        <v>0</v>
      </c>
      <c r="N2802">
        <v>24</v>
      </c>
      <c r="O2802">
        <v>3</v>
      </c>
      <c r="P2802">
        <v>3</v>
      </c>
      <c r="Q2802" t="s">
        <v>10</v>
      </c>
      <c r="R2802" t="s">
        <v>45</v>
      </c>
    </row>
    <row r="2803" spans="1:18" x14ac:dyDescent="0.25">
      <c r="A2803" t="s">
        <v>2245</v>
      </c>
      <c r="B2803" s="1">
        <v>41081</v>
      </c>
      <c r="C2803" t="s">
        <v>7201</v>
      </c>
      <c r="D2803" t="s">
        <v>5999</v>
      </c>
      <c r="E2803" t="s">
        <v>6000</v>
      </c>
      <c r="F2803" t="s">
        <v>5979</v>
      </c>
      <c r="G2803" t="s">
        <v>5983</v>
      </c>
      <c r="H2803" s="1">
        <v>41088</v>
      </c>
      <c r="I2803" t="s">
        <v>5974</v>
      </c>
      <c r="J2803" t="s">
        <v>5999</v>
      </c>
      <c r="K2803">
        <v>2012</v>
      </c>
      <c r="L2803" t="s">
        <v>2246</v>
      </c>
      <c r="M2803">
        <v>0</v>
      </c>
      <c r="N2803">
        <v>94</v>
      </c>
      <c r="O2803">
        <v>27</v>
      </c>
      <c r="P2803">
        <v>2</v>
      </c>
      <c r="Q2803" t="s">
        <v>10</v>
      </c>
      <c r="R2803" t="s">
        <v>77</v>
      </c>
    </row>
    <row r="2804" spans="1:18" x14ac:dyDescent="0.25">
      <c r="A2804" t="s">
        <v>2457</v>
      </c>
      <c r="B2804" s="1">
        <v>41129</v>
      </c>
      <c r="C2804" t="s">
        <v>7221</v>
      </c>
      <c r="D2804" t="s">
        <v>5999</v>
      </c>
      <c r="E2804" t="s">
        <v>6000</v>
      </c>
      <c r="F2804" t="s">
        <v>5979</v>
      </c>
      <c r="G2804" t="s">
        <v>5973</v>
      </c>
      <c r="H2804" s="1">
        <v>41133</v>
      </c>
      <c r="I2804" t="s">
        <v>5974</v>
      </c>
      <c r="J2804" t="s">
        <v>5999</v>
      </c>
      <c r="K2804">
        <v>2012</v>
      </c>
      <c r="L2804" t="s">
        <v>185</v>
      </c>
      <c r="M2804">
        <v>0</v>
      </c>
      <c r="N2804">
        <v>50</v>
      </c>
      <c r="O2804">
        <v>24</v>
      </c>
      <c r="P2804">
        <v>4</v>
      </c>
      <c r="Q2804" t="s">
        <v>10</v>
      </c>
      <c r="R2804" t="s">
        <v>91</v>
      </c>
    </row>
    <row r="2805" spans="1:18" x14ac:dyDescent="0.25">
      <c r="A2805" t="s">
        <v>2590</v>
      </c>
      <c r="B2805" s="1">
        <v>41151</v>
      </c>
      <c r="C2805" t="s">
        <v>7313</v>
      </c>
      <c r="D2805" t="s">
        <v>5999</v>
      </c>
      <c r="E2805" t="s">
        <v>6000</v>
      </c>
      <c r="F2805" t="s">
        <v>5979</v>
      </c>
      <c r="G2805" t="s">
        <v>5983</v>
      </c>
      <c r="H2805" s="1">
        <v>41153</v>
      </c>
      <c r="I2805" t="s">
        <v>5986</v>
      </c>
      <c r="J2805" t="s">
        <v>5999</v>
      </c>
      <c r="K2805">
        <v>2012</v>
      </c>
      <c r="L2805" t="s">
        <v>2417</v>
      </c>
      <c r="M2805">
        <v>0</v>
      </c>
      <c r="N2805">
        <v>257</v>
      </c>
      <c r="O2805">
        <v>72</v>
      </c>
      <c r="P2805">
        <v>2</v>
      </c>
      <c r="Q2805" t="s">
        <v>10</v>
      </c>
      <c r="R2805" t="s">
        <v>22</v>
      </c>
    </row>
    <row r="2806" spans="1:18" x14ac:dyDescent="0.25">
      <c r="A2806" t="s">
        <v>2624</v>
      </c>
      <c r="B2806" s="1">
        <v>41156</v>
      </c>
      <c r="C2806" t="s">
        <v>7267</v>
      </c>
      <c r="D2806" t="s">
        <v>5999</v>
      </c>
      <c r="E2806" t="s">
        <v>6000</v>
      </c>
      <c r="F2806" t="s">
        <v>5979</v>
      </c>
      <c r="G2806" t="s">
        <v>5973</v>
      </c>
      <c r="H2806" s="1">
        <v>41156</v>
      </c>
      <c r="I2806" t="s">
        <v>6005</v>
      </c>
      <c r="J2806" t="s">
        <v>5999</v>
      </c>
      <c r="K2806">
        <v>2012</v>
      </c>
      <c r="L2806" t="s">
        <v>172</v>
      </c>
      <c r="M2806">
        <v>0</v>
      </c>
      <c r="N2806">
        <v>27</v>
      </c>
      <c r="O2806">
        <v>9</v>
      </c>
      <c r="P2806">
        <v>1</v>
      </c>
      <c r="Q2806" t="s">
        <v>10</v>
      </c>
      <c r="R2806" t="s">
        <v>91</v>
      </c>
    </row>
    <row r="2807" spans="1:18" x14ac:dyDescent="0.25">
      <c r="A2807" t="s">
        <v>2624</v>
      </c>
      <c r="B2807" s="1">
        <v>41156</v>
      </c>
      <c r="C2807" t="s">
        <v>7267</v>
      </c>
      <c r="D2807" t="s">
        <v>5999</v>
      </c>
      <c r="E2807" t="s">
        <v>6000</v>
      </c>
      <c r="F2807" t="s">
        <v>5979</v>
      </c>
      <c r="G2807" t="s">
        <v>5973</v>
      </c>
      <c r="H2807" s="1">
        <v>41156</v>
      </c>
      <c r="I2807" t="s">
        <v>6005</v>
      </c>
      <c r="J2807" t="s">
        <v>5999</v>
      </c>
      <c r="K2807">
        <v>2012</v>
      </c>
      <c r="L2807" t="s">
        <v>1045</v>
      </c>
      <c r="M2807">
        <v>0</v>
      </c>
      <c r="N2807">
        <v>9</v>
      </c>
      <c r="O2807">
        <v>3</v>
      </c>
      <c r="P2807">
        <v>2</v>
      </c>
      <c r="Q2807" t="s">
        <v>10</v>
      </c>
      <c r="R2807" t="s">
        <v>45</v>
      </c>
    </row>
    <row r="2808" spans="1:18" x14ac:dyDescent="0.25">
      <c r="A2808" t="s">
        <v>2745</v>
      </c>
      <c r="B2808" s="1">
        <v>41180</v>
      </c>
      <c r="C2808" t="s">
        <v>7090</v>
      </c>
      <c r="D2808" t="s">
        <v>5999</v>
      </c>
      <c r="E2808" t="s">
        <v>6000</v>
      </c>
      <c r="F2808" t="s">
        <v>5979</v>
      </c>
      <c r="G2808" t="s">
        <v>5973</v>
      </c>
      <c r="H2808" s="1">
        <v>41184</v>
      </c>
      <c r="I2808" t="s">
        <v>5969</v>
      </c>
      <c r="J2808" t="s">
        <v>5999</v>
      </c>
      <c r="K2808">
        <v>2012</v>
      </c>
      <c r="L2808" t="s">
        <v>2746</v>
      </c>
      <c r="M2808">
        <v>0</v>
      </c>
      <c r="N2808">
        <v>68</v>
      </c>
      <c r="O2808">
        <v>26</v>
      </c>
      <c r="P2808">
        <v>4</v>
      </c>
      <c r="Q2808" t="s">
        <v>10</v>
      </c>
      <c r="R2808" t="s">
        <v>11</v>
      </c>
    </row>
    <row r="2809" spans="1:18" x14ac:dyDescent="0.25">
      <c r="A2809" t="s">
        <v>2745</v>
      </c>
      <c r="B2809" s="1">
        <v>41180</v>
      </c>
      <c r="C2809" t="s">
        <v>7090</v>
      </c>
      <c r="D2809" t="s">
        <v>5999</v>
      </c>
      <c r="E2809" t="s">
        <v>6000</v>
      </c>
      <c r="F2809" t="s">
        <v>5979</v>
      </c>
      <c r="G2809" t="s">
        <v>5973</v>
      </c>
      <c r="H2809" s="1">
        <v>41184</v>
      </c>
      <c r="I2809" t="s">
        <v>5969</v>
      </c>
      <c r="J2809" t="s">
        <v>5999</v>
      </c>
      <c r="K2809">
        <v>2012</v>
      </c>
      <c r="L2809" t="s">
        <v>2300</v>
      </c>
      <c r="M2809">
        <v>0</v>
      </c>
      <c r="N2809">
        <v>98</v>
      </c>
      <c r="O2809">
        <v>29</v>
      </c>
      <c r="P2809">
        <v>2</v>
      </c>
      <c r="Q2809" t="s">
        <v>10</v>
      </c>
      <c r="R2809" t="s">
        <v>22</v>
      </c>
    </row>
    <row r="2810" spans="1:18" x14ac:dyDescent="0.25">
      <c r="A2810" t="s">
        <v>2754</v>
      </c>
      <c r="B2810" s="1">
        <v>41181</v>
      </c>
      <c r="C2810" t="s">
        <v>7368</v>
      </c>
      <c r="D2810" t="s">
        <v>5999</v>
      </c>
      <c r="E2810" t="s">
        <v>6000</v>
      </c>
      <c r="F2810" t="s">
        <v>5979</v>
      </c>
      <c r="G2810" t="s">
        <v>5983</v>
      </c>
      <c r="H2810" s="1">
        <v>41186</v>
      </c>
      <c r="I2810" t="s">
        <v>5969</v>
      </c>
      <c r="J2810" t="s">
        <v>5999</v>
      </c>
      <c r="K2810">
        <v>2012</v>
      </c>
      <c r="L2810" t="s">
        <v>2045</v>
      </c>
      <c r="M2810">
        <v>0</v>
      </c>
      <c r="N2810">
        <v>90</v>
      </c>
      <c r="O2810">
        <v>43</v>
      </c>
      <c r="P2810">
        <v>4</v>
      </c>
      <c r="Q2810" t="s">
        <v>10</v>
      </c>
      <c r="R2810" t="s">
        <v>77</v>
      </c>
    </row>
    <row r="2811" spans="1:18" x14ac:dyDescent="0.25">
      <c r="A2811" t="s">
        <v>2869</v>
      </c>
      <c r="B2811" s="1">
        <v>41220</v>
      </c>
      <c r="C2811" t="s">
        <v>7400</v>
      </c>
      <c r="D2811" t="s">
        <v>5999</v>
      </c>
      <c r="E2811" t="s">
        <v>6000</v>
      </c>
      <c r="F2811" t="s">
        <v>5979</v>
      </c>
      <c r="G2811" t="s">
        <v>5983</v>
      </c>
      <c r="H2811" s="1">
        <v>41222</v>
      </c>
      <c r="I2811" t="s">
        <v>5969</v>
      </c>
      <c r="J2811" t="s">
        <v>5999</v>
      </c>
      <c r="K2811">
        <v>2012</v>
      </c>
      <c r="L2811" t="s">
        <v>644</v>
      </c>
      <c r="M2811">
        <v>0</v>
      </c>
      <c r="N2811">
        <v>69</v>
      </c>
      <c r="O2811">
        <v>11</v>
      </c>
      <c r="P2811">
        <v>3</v>
      </c>
      <c r="Q2811" t="s">
        <v>10</v>
      </c>
      <c r="R2811" t="s">
        <v>91</v>
      </c>
    </row>
    <row r="2812" spans="1:18" x14ac:dyDescent="0.25">
      <c r="A2812" t="s">
        <v>3173</v>
      </c>
      <c r="B2812" s="1">
        <v>41288</v>
      </c>
      <c r="C2812" t="s">
        <v>6813</v>
      </c>
      <c r="D2812" t="s">
        <v>5999</v>
      </c>
      <c r="E2812" t="s">
        <v>6000</v>
      </c>
      <c r="F2812" t="s">
        <v>5979</v>
      </c>
      <c r="G2812" t="s">
        <v>5973</v>
      </c>
      <c r="H2812" s="1">
        <v>41288</v>
      </c>
      <c r="I2812" t="s">
        <v>6005</v>
      </c>
      <c r="J2812" t="s">
        <v>5999</v>
      </c>
      <c r="K2812">
        <v>2013</v>
      </c>
      <c r="L2812" t="s">
        <v>3174</v>
      </c>
      <c r="M2812">
        <v>0</v>
      </c>
      <c r="N2812">
        <v>388</v>
      </c>
      <c r="O2812">
        <v>147</v>
      </c>
      <c r="P2812">
        <v>4</v>
      </c>
      <c r="Q2812" t="s">
        <v>10</v>
      </c>
      <c r="R2812" t="s">
        <v>73</v>
      </c>
    </row>
    <row r="2813" spans="1:18" x14ac:dyDescent="0.25">
      <c r="A2813" t="s">
        <v>3225</v>
      </c>
      <c r="B2813" s="1">
        <v>41304</v>
      </c>
      <c r="C2813" t="s">
        <v>6829</v>
      </c>
      <c r="D2813" t="s">
        <v>5999</v>
      </c>
      <c r="E2813" t="s">
        <v>6000</v>
      </c>
      <c r="F2813" t="s">
        <v>5979</v>
      </c>
      <c r="G2813" t="s">
        <v>5973</v>
      </c>
      <c r="H2813" s="1">
        <v>41310</v>
      </c>
      <c r="I2813" t="s">
        <v>5974</v>
      </c>
      <c r="J2813" t="s">
        <v>5999</v>
      </c>
      <c r="K2813">
        <v>2013</v>
      </c>
      <c r="L2813" t="s">
        <v>799</v>
      </c>
      <c r="M2813">
        <v>0</v>
      </c>
      <c r="N2813">
        <v>77</v>
      </c>
      <c r="O2813">
        <v>5</v>
      </c>
      <c r="P2813">
        <v>4</v>
      </c>
      <c r="Q2813" t="s">
        <v>10</v>
      </c>
      <c r="R2813" t="s">
        <v>77</v>
      </c>
    </row>
    <row r="2814" spans="1:18" x14ac:dyDescent="0.25">
      <c r="A2814" t="s">
        <v>3343</v>
      </c>
      <c r="B2814" s="1">
        <v>41341</v>
      </c>
      <c r="C2814" t="s">
        <v>7401</v>
      </c>
      <c r="D2814" t="s">
        <v>5999</v>
      </c>
      <c r="E2814" t="s">
        <v>6000</v>
      </c>
      <c r="F2814" t="s">
        <v>5979</v>
      </c>
      <c r="G2814" t="s">
        <v>5968</v>
      </c>
      <c r="H2814" s="1">
        <v>41341</v>
      </c>
      <c r="I2814" t="s">
        <v>6005</v>
      </c>
      <c r="J2814" t="s">
        <v>5999</v>
      </c>
      <c r="K2814">
        <v>2013</v>
      </c>
      <c r="L2814" t="s">
        <v>334</v>
      </c>
      <c r="M2814">
        <v>0</v>
      </c>
      <c r="N2814">
        <v>23</v>
      </c>
      <c r="O2814">
        <v>4</v>
      </c>
      <c r="P2814">
        <v>2</v>
      </c>
      <c r="Q2814" t="s">
        <v>10</v>
      </c>
      <c r="R2814" t="s">
        <v>45</v>
      </c>
    </row>
    <row r="2815" spans="1:18" x14ac:dyDescent="0.25">
      <c r="A2815" t="s">
        <v>3363</v>
      </c>
      <c r="B2815" s="1">
        <v>41346</v>
      </c>
      <c r="C2815" t="s">
        <v>7505</v>
      </c>
      <c r="D2815" t="s">
        <v>5999</v>
      </c>
      <c r="E2815" t="s">
        <v>6000</v>
      </c>
      <c r="F2815" t="s">
        <v>5979</v>
      </c>
      <c r="G2815" t="s">
        <v>5968</v>
      </c>
      <c r="H2815" s="1">
        <v>41350</v>
      </c>
      <c r="I2815" t="s">
        <v>5974</v>
      </c>
      <c r="J2815" t="s">
        <v>5999</v>
      </c>
      <c r="K2815">
        <v>2013</v>
      </c>
      <c r="L2815" t="s">
        <v>3364</v>
      </c>
      <c r="M2815">
        <v>0</v>
      </c>
      <c r="N2815">
        <v>126</v>
      </c>
      <c r="O2815">
        <v>3</v>
      </c>
      <c r="P2815">
        <v>3</v>
      </c>
      <c r="Q2815" t="s">
        <v>10</v>
      </c>
      <c r="R2815" t="s">
        <v>73</v>
      </c>
    </row>
    <row r="2816" spans="1:18" x14ac:dyDescent="0.25">
      <c r="A2816" t="s">
        <v>3363</v>
      </c>
      <c r="B2816" s="1">
        <v>41346</v>
      </c>
      <c r="C2816" t="s">
        <v>7505</v>
      </c>
      <c r="D2816" t="s">
        <v>5999</v>
      </c>
      <c r="E2816" t="s">
        <v>6000</v>
      </c>
      <c r="F2816" t="s">
        <v>5979</v>
      </c>
      <c r="G2816" t="s">
        <v>5968</v>
      </c>
      <c r="H2816" s="1">
        <v>41350</v>
      </c>
      <c r="I2816" t="s">
        <v>5974</v>
      </c>
      <c r="J2816" t="s">
        <v>5999</v>
      </c>
      <c r="K2816">
        <v>2013</v>
      </c>
      <c r="L2816" t="s">
        <v>466</v>
      </c>
      <c r="M2816">
        <v>0</v>
      </c>
      <c r="N2816">
        <v>72</v>
      </c>
      <c r="O2816">
        <v>21</v>
      </c>
      <c r="P2816">
        <v>7</v>
      </c>
      <c r="Q2816" t="s">
        <v>10</v>
      </c>
      <c r="R2816" t="s">
        <v>22</v>
      </c>
    </row>
    <row r="2817" spans="1:18" x14ac:dyDescent="0.25">
      <c r="A2817" t="s">
        <v>3399</v>
      </c>
      <c r="B2817" s="1">
        <v>41363</v>
      </c>
      <c r="C2817" t="s">
        <v>6623</v>
      </c>
      <c r="D2817" t="s">
        <v>5999</v>
      </c>
      <c r="E2817" t="s">
        <v>6000</v>
      </c>
      <c r="F2817" t="s">
        <v>5979</v>
      </c>
      <c r="G2817" t="s">
        <v>5968</v>
      </c>
      <c r="H2817" s="1">
        <v>41365</v>
      </c>
      <c r="I2817" t="s">
        <v>5986</v>
      </c>
      <c r="J2817" t="s">
        <v>5999</v>
      </c>
      <c r="K2817">
        <v>2013</v>
      </c>
      <c r="L2817" t="s">
        <v>1257</v>
      </c>
      <c r="M2817">
        <v>0</v>
      </c>
      <c r="N2817">
        <v>54</v>
      </c>
      <c r="O2817">
        <v>8</v>
      </c>
      <c r="P2817">
        <v>6</v>
      </c>
      <c r="Q2817" t="s">
        <v>10</v>
      </c>
      <c r="R2817" t="s">
        <v>45</v>
      </c>
    </row>
    <row r="2818" spans="1:18" x14ac:dyDescent="0.25">
      <c r="A2818" t="s">
        <v>3591</v>
      </c>
      <c r="B2818" s="1">
        <v>41430</v>
      </c>
      <c r="C2818" t="s">
        <v>7567</v>
      </c>
      <c r="D2818" t="s">
        <v>5999</v>
      </c>
      <c r="E2818" t="s">
        <v>6000</v>
      </c>
      <c r="F2818" t="s">
        <v>5979</v>
      </c>
      <c r="G2818" t="s">
        <v>5983</v>
      </c>
      <c r="H2818" s="1">
        <v>41436</v>
      </c>
      <c r="I2818" t="s">
        <v>5974</v>
      </c>
      <c r="J2818" t="s">
        <v>5999</v>
      </c>
      <c r="K2818">
        <v>2013</v>
      </c>
      <c r="L2818" t="s">
        <v>3592</v>
      </c>
      <c r="M2818">
        <v>0</v>
      </c>
      <c r="N2818">
        <v>261</v>
      </c>
      <c r="O2818">
        <v>99</v>
      </c>
      <c r="P2818">
        <v>4</v>
      </c>
      <c r="Q2818" t="s">
        <v>10</v>
      </c>
      <c r="R2818" t="s">
        <v>73</v>
      </c>
    </row>
    <row r="2819" spans="1:18" x14ac:dyDescent="0.25">
      <c r="A2819" t="s">
        <v>3662</v>
      </c>
      <c r="B2819" s="1">
        <v>41442</v>
      </c>
      <c r="C2819" t="s">
        <v>6640</v>
      </c>
      <c r="D2819" t="s">
        <v>5999</v>
      </c>
      <c r="E2819" t="s">
        <v>6000</v>
      </c>
      <c r="F2819" t="s">
        <v>5979</v>
      </c>
      <c r="G2819" t="s">
        <v>5973</v>
      </c>
      <c r="H2819" s="1">
        <v>41446</v>
      </c>
      <c r="I2819" t="s">
        <v>5974</v>
      </c>
      <c r="J2819" t="s">
        <v>5999</v>
      </c>
      <c r="K2819">
        <v>2013</v>
      </c>
      <c r="L2819" t="s">
        <v>1974</v>
      </c>
      <c r="M2819">
        <v>0</v>
      </c>
      <c r="N2819">
        <v>240</v>
      </c>
      <c r="O2819">
        <v>43</v>
      </c>
      <c r="P2819">
        <v>5</v>
      </c>
      <c r="Q2819" t="s">
        <v>10</v>
      </c>
      <c r="R2819" t="s">
        <v>22</v>
      </c>
    </row>
    <row r="2820" spans="1:18" x14ac:dyDescent="0.25">
      <c r="A2820" t="s">
        <v>3732</v>
      </c>
      <c r="B2820" s="1">
        <v>41458</v>
      </c>
      <c r="C2820" t="s">
        <v>6937</v>
      </c>
      <c r="D2820" t="s">
        <v>5999</v>
      </c>
      <c r="E2820" t="s">
        <v>6000</v>
      </c>
      <c r="F2820" t="s">
        <v>5979</v>
      </c>
      <c r="G2820" t="s">
        <v>5983</v>
      </c>
      <c r="H2820" s="1">
        <v>41460</v>
      </c>
      <c r="I2820" t="s">
        <v>5986</v>
      </c>
      <c r="J2820" t="s">
        <v>5999</v>
      </c>
      <c r="K2820">
        <v>2013</v>
      </c>
      <c r="L2820" t="s">
        <v>3733</v>
      </c>
      <c r="M2820">
        <v>0</v>
      </c>
      <c r="N2820">
        <v>2147</v>
      </c>
      <c r="O2820">
        <v>580</v>
      </c>
      <c r="P2820">
        <v>7</v>
      </c>
      <c r="Q2820" t="s">
        <v>10</v>
      </c>
      <c r="R2820" t="s">
        <v>73</v>
      </c>
    </row>
    <row r="2821" spans="1:18" x14ac:dyDescent="0.25">
      <c r="A2821" t="s">
        <v>3748</v>
      </c>
      <c r="B2821" s="1">
        <v>41466</v>
      </c>
      <c r="C2821" t="s">
        <v>7108</v>
      </c>
      <c r="D2821" t="s">
        <v>5999</v>
      </c>
      <c r="E2821" t="s">
        <v>6000</v>
      </c>
      <c r="F2821" t="s">
        <v>5979</v>
      </c>
      <c r="G2821" t="s">
        <v>5983</v>
      </c>
      <c r="H2821" s="1">
        <v>41469</v>
      </c>
      <c r="I2821" t="s">
        <v>5969</v>
      </c>
      <c r="J2821" t="s">
        <v>5999</v>
      </c>
      <c r="K2821">
        <v>2013</v>
      </c>
      <c r="L2821" t="s">
        <v>30</v>
      </c>
      <c r="M2821">
        <v>0</v>
      </c>
      <c r="N2821">
        <v>597</v>
      </c>
      <c r="O2821">
        <v>167</v>
      </c>
      <c r="P2821">
        <v>3</v>
      </c>
      <c r="Q2821" t="s">
        <v>10</v>
      </c>
      <c r="R2821" t="s">
        <v>22</v>
      </c>
    </row>
    <row r="2822" spans="1:18" x14ac:dyDescent="0.25">
      <c r="A2822" t="s">
        <v>4093</v>
      </c>
      <c r="B2822" s="1">
        <v>41538</v>
      </c>
      <c r="C2822" t="s">
        <v>6571</v>
      </c>
      <c r="D2822" t="s">
        <v>5999</v>
      </c>
      <c r="E2822" t="s">
        <v>6000</v>
      </c>
      <c r="F2822" t="s">
        <v>5979</v>
      </c>
      <c r="G2822" t="s">
        <v>5973</v>
      </c>
      <c r="H2822" s="1">
        <v>41544</v>
      </c>
      <c r="I2822" t="s">
        <v>5974</v>
      </c>
      <c r="J2822" t="s">
        <v>5999</v>
      </c>
      <c r="K2822">
        <v>2013</v>
      </c>
      <c r="L2822" t="s">
        <v>412</v>
      </c>
      <c r="M2822">
        <v>0</v>
      </c>
      <c r="N2822">
        <v>67</v>
      </c>
      <c r="O2822">
        <v>20</v>
      </c>
      <c r="P2822">
        <v>4</v>
      </c>
      <c r="Q2822" t="s">
        <v>10</v>
      </c>
      <c r="R2822" t="s">
        <v>11</v>
      </c>
    </row>
    <row r="2823" spans="1:18" x14ac:dyDescent="0.25">
      <c r="A2823" t="s">
        <v>4246</v>
      </c>
      <c r="B2823" s="1">
        <v>41584</v>
      </c>
      <c r="C2823" t="s">
        <v>6480</v>
      </c>
      <c r="D2823" t="s">
        <v>5999</v>
      </c>
      <c r="E2823" t="s">
        <v>6000</v>
      </c>
      <c r="F2823" t="s">
        <v>5979</v>
      </c>
      <c r="G2823" t="s">
        <v>5968</v>
      </c>
      <c r="H2823" s="1">
        <v>41588</v>
      </c>
      <c r="I2823" t="s">
        <v>5974</v>
      </c>
      <c r="J2823" t="s">
        <v>5999</v>
      </c>
      <c r="K2823">
        <v>2013</v>
      </c>
      <c r="L2823" t="s">
        <v>826</v>
      </c>
      <c r="M2823">
        <v>0</v>
      </c>
      <c r="N2823">
        <v>122</v>
      </c>
      <c r="O2823">
        <v>14</v>
      </c>
      <c r="P2823">
        <v>7</v>
      </c>
      <c r="Q2823" t="s">
        <v>10</v>
      </c>
      <c r="R2823" t="s">
        <v>22</v>
      </c>
    </row>
    <row r="2824" spans="1:18" x14ac:dyDescent="0.25">
      <c r="A2824" t="s">
        <v>4377</v>
      </c>
      <c r="B2824" s="1">
        <v>41612</v>
      </c>
      <c r="C2824" t="s">
        <v>7539</v>
      </c>
      <c r="D2824" t="s">
        <v>5999</v>
      </c>
      <c r="E2824" t="s">
        <v>6000</v>
      </c>
      <c r="F2824" t="s">
        <v>5979</v>
      </c>
      <c r="G2824" t="s">
        <v>5973</v>
      </c>
      <c r="H2824" s="1">
        <v>41617</v>
      </c>
      <c r="I2824" t="s">
        <v>5974</v>
      </c>
      <c r="J2824" t="s">
        <v>5999</v>
      </c>
      <c r="K2824">
        <v>2013</v>
      </c>
      <c r="L2824" t="s">
        <v>3777</v>
      </c>
      <c r="M2824">
        <v>0</v>
      </c>
      <c r="N2824">
        <v>41</v>
      </c>
      <c r="O2824">
        <v>20</v>
      </c>
      <c r="P2824">
        <v>3</v>
      </c>
      <c r="Q2824" t="s">
        <v>10</v>
      </c>
      <c r="R2824" t="s">
        <v>29</v>
      </c>
    </row>
    <row r="2825" spans="1:18" x14ac:dyDescent="0.25">
      <c r="A2825" t="s">
        <v>4641</v>
      </c>
      <c r="B2825" s="1">
        <v>41681</v>
      </c>
      <c r="C2825" t="s">
        <v>7107</v>
      </c>
      <c r="D2825" t="s">
        <v>5999</v>
      </c>
      <c r="E2825" t="s">
        <v>6000</v>
      </c>
      <c r="F2825" t="s">
        <v>5979</v>
      </c>
      <c r="G2825" t="s">
        <v>5983</v>
      </c>
      <c r="H2825" s="1">
        <v>41683</v>
      </c>
      <c r="I2825" t="s">
        <v>5986</v>
      </c>
      <c r="J2825" t="s">
        <v>5999</v>
      </c>
      <c r="K2825">
        <v>2014</v>
      </c>
      <c r="L2825" t="s">
        <v>1347</v>
      </c>
      <c r="M2825">
        <v>0</v>
      </c>
      <c r="N2825">
        <v>412</v>
      </c>
      <c r="O2825">
        <v>165</v>
      </c>
      <c r="P2825">
        <v>3</v>
      </c>
      <c r="Q2825" t="s">
        <v>10</v>
      </c>
      <c r="R2825" t="s">
        <v>22</v>
      </c>
    </row>
    <row r="2826" spans="1:18" x14ac:dyDescent="0.25">
      <c r="A2826" t="s">
        <v>4828</v>
      </c>
      <c r="B2826" s="1">
        <v>41748</v>
      </c>
      <c r="C2826" t="s">
        <v>7223</v>
      </c>
      <c r="D2826" t="s">
        <v>5999</v>
      </c>
      <c r="E2826" t="s">
        <v>6000</v>
      </c>
      <c r="F2826" t="s">
        <v>5979</v>
      </c>
      <c r="G2826" t="s">
        <v>5973</v>
      </c>
      <c r="H2826" s="1">
        <v>41751</v>
      </c>
      <c r="I2826" t="s">
        <v>5986</v>
      </c>
      <c r="J2826" t="s">
        <v>5999</v>
      </c>
      <c r="K2826">
        <v>2014</v>
      </c>
      <c r="L2826" t="s">
        <v>146</v>
      </c>
      <c r="M2826">
        <v>0</v>
      </c>
      <c r="N2826">
        <v>113</v>
      </c>
      <c r="O2826">
        <v>54</v>
      </c>
      <c r="P2826">
        <v>3</v>
      </c>
      <c r="Q2826" t="s">
        <v>10</v>
      </c>
      <c r="R2826" t="s">
        <v>77</v>
      </c>
    </row>
    <row r="2827" spans="1:18" x14ac:dyDescent="0.25">
      <c r="A2827" t="s">
        <v>4931</v>
      </c>
      <c r="B2827" s="1">
        <v>41786</v>
      </c>
      <c r="C2827" t="s">
        <v>7076</v>
      </c>
      <c r="D2827" t="s">
        <v>5999</v>
      </c>
      <c r="E2827" t="s">
        <v>6000</v>
      </c>
      <c r="F2827" t="s">
        <v>5979</v>
      </c>
      <c r="G2827" t="s">
        <v>5983</v>
      </c>
      <c r="H2827" s="1">
        <v>41792</v>
      </c>
      <c r="I2827" t="s">
        <v>5974</v>
      </c>
      <c r="J2827" t="s">
        <v>5999</v>
      </c>
      <c r="K2827">
        <v>2014</v>
      </c>
      <c r="L2827" t="s">
        <v>831</v>
      </c>
      <c r="M2827">
        <v>0</v>
      </c>
      <c r="N2827">
        <v>54</v>
      </c>
      <c r="O2827">
        <v>8</v>
      </c>
      <c r="P2827">
        <v>4</v>
      </c>
      <c r="Q2827" t="s">
        <v>10</v>
      </c>
      <c r="R2827" t="s">
        <v>11</v>
      </c>
    </row>
    <row r="2828" spans="1:18" x14ac:dyDescent="0.25">
      <c r="A2828" t="s">
        <v>4988</v>
      </c>
      <c r="B2828" s="1">
        <v>41801</v>
      </c>
      <c r="C2828" t="s">
        <v>7183</v>
      </c>
      <c r="D2828" t="s">
        <v>5999</v>
      </c>
      <c r="E2828" t="s">
        <v>6000</v>
      </c>
      <c r="F2828" t="s">
        <v>5979</v>
      </c>
      <c r="G2828" t="s">
        <v>5973</v>
      </c>
      <c r="H2828" s="1">
        <v>41801</v>
      </c>
      <c r="I2828" t="s">
        <v>6005</v>
      </c>
      <c r="J2828" t="s">
        <v>5999</v>
      </c>
      <c r="K2828">
        <v>2014</v>
      </c>
      <c r="L2828" t="s">
        <v>4634</v>
      </c>
      <c r="M2828">
        <v>0</v>
      </c>
      <c r="N2828">
        <v>352</v>
      </c>
      <c r="O2828">
        <v>18</v>
      </c>
      <c r="P2828">
        <v>5</v>
      </c>
      <c r="Q2828" t="s">
        <v>10</v>
      </c>
      <c r="R2828" t="s">
        <v>73</v>
      </c>
    </row>
    <row r="2829" spans="1:18" x14ac:dyDescent="0.25">
      <c r="A2829" t="s">
        <v>4988</v>
      </c>
      <c r="B2829" s="1">
        <v>41801</v>
      </c>
      <c r="C2829" t="s">
        <v>7183</v>
      </c>
      <c r="D2829" t="s">
        <v>5999</v>
      </c>
      <c r="E2829" t="s">
        <v>6000</v>
      </c>
      <c r="F2829" t="s">
        <v>5979</v>
      </c>
      <c r="G2829" t="s">
        <v>5973</v>
      </c>
      <c r="H2829" s="1">
        <v>41801</v>
      </c>
      <c r="I2829" t="s">
        <v>6005</v>
      </c>
      <c r="J2829" t="s">
        <v>5999</v>
      </c>
      <c r="K2829">
        <v>2014</v>
      </c>
      <c r="L2829" t="s">
        <v>1294</v>
      </c>
      <c r="M2829">
        <v>0</v>
      </c>
      <c r="N2829">
        <v>147</v>
      </c>
      <c r="O2829">
        <v>48</v>
      </c>
      <c r="P2829">
        <v>3</v>
      </c>
      <c r="Q2829" t="s">
        <v>10</v>
      </c>
      <c r="R2829" t="s">
        <v>22</v>
      </c>
    </row>
    <row r="2830" spans="1:18" x14ac:dyDescent="0.25">
      <c r="A2830" t="s">
        <v>5039</v>
      </c>
      <c r="B2830" s="1">
        <v>41811</v>
      </c>
      <c r="C2830" t="s">
        <v>6664</v>
      </c>
      <c r="D2830" t="s">
        <v>5999</v>
      </c>
      <c r="E2830" t="s">
        <v>6000</v>
      </c>
      <c r="F2830" t="s">
        <v>5979</v>
      </c>
      <c r="G2830" t="s">
        <v>5983</v>
      </c>
      <c r="H2830" s="1">
        <v>41813</v>
      </c>
      <c r="I2830" t="s">
        <v>5969</v>
      </c>
      <c r="J2830" t="s">
        <v>5999</v>
      </c>
      <c r="K2830">
        <v>2014</v>
      </c>
      <c r="L2830" t="s">
        <v>5040</v>
      </c>
      <c r="M2830">
        <v>0</v>
      </c>
      <c r="N2830">
        <v>76</v>
      </c>
      <c r="O2830">
        <v>14</v>
      </c>
      <c r="P2830">
        <v>3</v>
      </c>
      <c r="Q2830" t="s">
        <v>10</v>
      </c>
      <c r="R2830" t="s">
        <v>91</v>
      </c>
    </row>
    <row r="2831" spans="1:18" x14ac:dyDescent="0.25">
      <c r="A2831" t="s">
        <v>5039</v>
      </c>
      <c r="B2831" s="1">
        <v>41811</v>
      </c>
      <c r="C2831" t="s">
        <v>6664</v>
      </c>
      <c r="D2831" t="s">
        <v>5999</v>
      </c>
      <c r="E2831" t="s">
        <v>6000</v>
      </c>
      <c r="F2831" t="s">
        <v>5979</v>
      </c>
      <c r="G2831" t="s">
        <v>5983</v>
      </c>
      <c r="H2831" s="1">
        <v>41813</v>
      </c>
      <c r="I2831" t="s">
        <v>5969</v>
      </c>
      <c r="J2831" t="s">
        <v>5999</v>
      </c>
      <c r="K2831">
        <v>2014</v>
      </c>
      <c r="L2831" t="s">
        <v>747</v>
      </c>
      <c r="M2831">
        <v>0</v>
      </c>
      <c r="N2831">
        <v>68</v>
      </c>
      <c r="O2831">
        <v>33</v>
      </c>
      <c r="P2831">
        <v>5</v>
      </c>
      <c r="Q2831" t="s">
        <v>10</v>
      </c>
      <c r="R2831" t="s">
        <v>29</v>
      </c>
    </row>
    <row r="2832" spans="1:18" x14ac:dyDescent="0.25">
      <c r="A2832" t="s">
        <v>5051</v>
      </c>
      <c r="B2832" s="1">
        <v>41814</v>
      </c>
      <c r="C2832" t="s">
        <v>7085</v>
      </c>
      <c r="D2832" t="s">
        <v>5999</v>
      </c>
      <c r="E2832" t="s">
        <v>6000</v>
      </c>
      <c r="F2832" t="s">
        <v>5979</v>
      </c>
      <c r="G2832" t="s">
        <v>5968</v>
      </c>
      <c r="H2832" s="1">
        <v>41818</v>
      </c>
      <c r="I2832" t="s">
        <v>5974</v>
      </c>
      <c r="J2832" t="s">
        <v>5999</v>
      </c>
      <c r="K2832">
        <v>2014</v>
      </c>
      <c r="L2832" t="s">
        <v>2290</v>
      </c>
      <c r="M2832">
        <v>0</v>
      </c>
      <c r="N2832">
        <v>82</v>
      </c>
      <c r="O2832">
        <v>39</v>
      </c>
      <c r="P2832">
        <v>7</v>
      </c>
      <c r="Q2832" t="s">
        <v>10</v>
      </c>
      <c r="R2832" t="s">
        <v>45</v>
      </c>
    </row>
    <row r="2833" spans="1:18" x14ac:dyDescent="0.25">
      <c r="A2833" t="s">
        <v>5106</v>
      </c>
      <c r="B2833" s="1">
        <v>41827</v>
      </c>
      <c r="C2833" t="s">
        <v>7449</v>
      </c>
      <c r="D2833" t="s">
        <v>5999</v>
      </c>
      <c r="E2833" t="s">
        <v>6000</v>
      </c>
      <c r="F2833" t="s">
        <v>5979</v>
      </c>
      <c r="G2833" t="s">
        <v>5973</v>
      </c>
      <c r="H2833" s="1">
        <v>41832</v>
      </c>
      <c r="I2833" t="s">
        <v>5969</v>
      </c>
      <c r="J2833" t="s">
        <v>5999</v>
      </c>
      <c r="K2833">
        <v>2014</v>
      </c>
      <c r="L2833" t="s">
        <v>3617</v>
      </c>
      <c r="M2833">
        <v>0</v>
      </c>
      <c r="N2833">
        <v>122</v>
      </c>
      <c r="O2833">
        <v>38</v>
      </c>
      <c r="P2833">
        <v>6</v>
      </c>
      <c r="Q2833" t="s">
        <v>10</v>
      </c>
      <c r="R2833" t="s">
        <v>11</v>
      </c>
    </row>
    <row r="2834" spans="1:18" x14ac:dyDescent="0.25">
      <c r="A2834" t="s">
        <v>5106</v>
      </c>
      <c r="B2834" s="1">
        <v>41827</v>
      </c>
      <c r="C2834" t="s">
        <v>7449</v>
      </c>
      <c r="D2834" t="s">
        <v>5999</v>
      </c>
      <c r="E2834" t="s">
        <v>6000</v>
      </c>
      <c r="F2834" t="s">
        <v>5979</v>
      </c>
      <c r="G2834" t="s">
        <v>5973</v>
      </c>
      <c r="H2834" s="1">
        <v>41832</v>
      </c>
      <c r="I2834" t="s">
        <v>5969</v>
      </c>
      <c r="J2834" t="s">
        <v>5999</v>
      </c>
      <c r="K2834">
        <v>2014</v>
      </c>
      <c r="L2834" t="s">
        <v>1178</v>
      </c>
      <c r="M2834">
        <v>0</v>
      </c>
      <c r="N2834">
        <v>22</v>
      </c>
      <c r="O2834">
        <v>0</v>
      </c>
      <c r="P2834">
        <v>2</v>
      </c>
      <c r="Q2834" t="s">
        <v>10</v>
      </c>
      <c r="R2834" t="s">
        <v>22</v>
      </c>
    </row>
    <row r="2835" spans="1:18" x14ac:dyDescent="0.25">
      <c r="A2835" t="s">
        <v>5140</v>
      </c>
      <c r="B2835" s="1">
        <v>41846</v>
      </c>
      <c r="C2835" t="s">
        <v>6623</v>
      </c>
      <c r="D2835" t="s">
        <v>5999</v>
      </c>
      <c r="E2835" t="s">
        <v>6000</v>
      </c>
      <c r="F2835" t="s">
        <v>5979</v>
      </c>
      <c r="G2835" t="s">
        <v>5968</v>
      </c>
      <c r="H2835" s="1">
        <v>41848</v>
      </c>
      <c r="I2835" t="s">
        <v>5969</v>
      </c>
      <c r="J2835" t="s">
        <v>5999</v>
      </c>
      <c r="K2835">
        <v>2014</v>
      </c>
      <c r="L2835" t="s">
        <v>504</v>
      </c>
      <c r="M2835">
        <v>0</v>
      </c>
      <c r="N2835">
        <v>46</v>
      </c>
      <c r="O2835">
        <v>0</v>
      </c>
      <c r="P2835">
        <v>4</v>
      </c>
      <c r="Q2835" t="s">
        <v>10</v>
      </c>
      <c r="R2835" t="s">
        <v>29</v>
      </c>
    </row>
    <row r="2836" spans="1:18" x14ac:dyDescent="0.25">
      <c r="A2836" t="s">
        <v>5259</v>
      </c>
      <c r="B2836" s="1">
        <v>41865</v>
      </c>
      <c r="C2836" t="s">
        <v>7213</v>
      </c>
      <c r="D2836" t="s">
        <v>5999</v>
      </c>
      <c r="E2836" t="s">
        <v>6000</v>
      </c>
      <c r="F2836" t="s">
        <v>5979</v>
      </c>
      <c r="G2836" t="s">
        <v>5968</v>
      </c>
      <c r="H2836" s="1">
        <v>41867</v>
      </c>
      <c r="I2836" t="s">
        <v>5986</v>
      </c>
      <c r="J2836" t="s">
        <v>5999</v>
      </c>
      <c r="K2836">
        <v>2014</v>
      </c>
      <c r="L2836" t="s">
        <v>2079</v>
      </c>
      <c r="M2836">
        <v>0</v>
      </c>
      <c r="N2836">
        <v>53</v>
      </c>
      <c r="O2836">
        <v>9</v>
      </c>
      <c r="P2836">
        <v>1</v>
      </c>
      <c r="Q2836" t="s">
        <v>10</v>
      </c>
      <c r="R2836" t="s">
        <v>11</v>
      </c>
    </row>
    <row r="2837" spans="1:18" x14ac:dyDescent="0.25">
      <c r="A2837" t="s">
        <v>5259</v>
      </c>
      <c r="B2837" s="1">
        <v>41865</v>
      </c>
      <c r="C2837" t="s">
        <v>7213</v>
      </c>
      <c r="D2837" t="s">
        <v>5999</v>
      </c>
      <c r="E2837" t="s">
        <v>6000</v>
      </c>
      <c r="F2837" t="s">
        <v>5979</v>
      </c>
      <c r="G2837" t="s">
        <v>5968</v>
      </c>
      <c r="H2837" s="1">
        <v>41867</v>
      </c>
      <c r="I2837" t="s">
        <v>5986</v>
      </c>
      <c r="J2837" t="s">
        <v>5999</v>
      </c>
      <c r="K2837">
        <v>2014</v>
      </c>
      <c r="L2837" t="s">
        <v>284</v>
      </c>
      <c r="M2837">
        <v>0</v>
      </c>
      <c r="N2837">
        <v>257</v>
      </c>
      <c r="O2837">
        <v>110</v>
      </c>
      <c r="P2837">
        <v>2</v>
      </c>
      <c r="Q2837" t="s">
        <v>10</v>
      </c>
      <c r="R2837" t="s">
        <v>22</v>
      </c>
    </row>
    <row r="2838" spans="1:18" x14ac:dyDescent="0.25">
      <c r="A2838" t="s">
        <v>5362</v>
      </c>
      <c r="B2838" s="1">
        <v>41879</v>
      </c>
      <c r="C2838" t="s">
        <v>6010</v>
      </c>
      <c r="D2838" t="s">
        <v>5999</v>
      </c>
      <c r="E2838" t="s">
        <v>6000</v>
      </c>
      <c r="F2838" t="s">
        <v>5979</v>
      </c>
      <c r="G2838" t="s">
        <v>5968</v>
      </c>
      <c r="H2838" s="1">
        <v>41884</v>
      </c>
      <c r="I2838" t="s">
        <v>5974</v>
      </c>
      <c r="J2838" t="s">
        <v>5999</v>
      </c>
      <c r="K2838">
        <v>2014</v>
      </c>
      <c r="L2838" t="s">
        <v>1115</v>
      </c>
      <c r="M2838">
        <v>0</v>
      </c>
      <c r="N2838">
        <v>150</v>
      </c>
      <c r="O2838">
        <v>29</v>
      </c>
      <c r="P2838">
        <v>5</v>
      </c>
      <c r="Q2838" t="s">
        <v>10</v>
      </c>
      <c r="R2838" t="s">
        <v>77</v>
      </c>
    </row>
    <row r="2839" spans="1:18" x14ac:dyDescent="0.25">
      <c r="A2839" t="s">
        <v>5493</v>
      </c>
      <c r="B2839" s="1">
        <v>41900</v>
      </c>
      <c r="C2839" t="s">
        <v>7402</v>
      </c>
      <c r="D2839" t="s">
        <v>5999</v>
      </c>
      <c r="E2839" t="s">
        <v>6000</v>
      </c>
      <c r="F2839" t="s">
        <v>5979</v>
      </c>
      <c r="G2839" t="s">
        <v>5983</v>
      </c>
      <c r="H2839" s="1">
        <v>41905</v>
      </c>
      <c r="I2839" t="s">
        <v>5974</v>
      </c>
      <c r="J2839" t="s">
        <v>5999</v>
      </c>
      <c r="K2839">
        <v>2014</v>
      </c>
      <c r="L2839" t="s">
        <v>2696</v>
      </c>
      <c r="M2839">
        <v>0</v>
      </c>
      <c r="N2839">
        <v>27</v>
      </c>
      <c r="O2839">
        <v>5</v>
      </c>
      <c r="P2839">
        <v>2</v>
      </c>
      <c r="Q2839" t="s">
        <v>10</v>
      </c>
      <c r="R2839" t="s">
        <v>45</v>
      </c>
    </row>
    <row r="2840" spans="1:18" x14ac:dyDescent="0.25">
      <c r="A2840" t="s">
        <v>5504</v>
      </c>
      <c r="B2840" s="1">
        <v>41902</v>
      </c>
      <c r="C2840" t="s">
        <v>6188</v>
      </c>
      <c r="D2840" t="s">
        <v>5999</v>
      </c>
      <c r="E2840" t="s">
        <v>6000</v>
      </c>
      <c r="F2840" t="s">
        <v>5979</v>
      </c>
      <c r="G2840" t="s">
        <v>5973</v>
      </c>
      <c r="H2840" s="1">
        <v>41905</v>
      </c>
      <c r="I2840" t="s">
        <v>5969</v>
      </c>
      <c r="J2840" t="s">
        <v>5999</v>
      </c>
      <c r="K2840">
        <v>2014</v>
      </c>
      <c r="L2840" t="s">
        <v>2207</v>
      </c>
      <c r="M2840">
        <v>0</v>
      </c>
      <c r="N2840">
        <v>32</v>
      </c>
      <c r="O2840">
        <v>2</v>
      </c>
      <c r="P2840">
        <v>2</v>
      </c>
      <c r="Q2840" t="s">
        <v>10</v>
      </c>
      <c r="R2840" t="s">
        <v>91</v>
      </c>
    </row>
    <row r="2841" spans="1:18" x14ac:dyDescent="0.25">
      <c r="A2841" t="s">
        <v>5504</v>
      </c>
      <c r="B2841" s="1">
        <v>41902</v>
      </c>
      <c r="C2841" t="s">
        <v>6188</v>
      </c>
      <c r="D2841" t="s">
        <v>5999</v>
      </c>
      <c r="E2841" t="s">
        <v>6000</v>
      </c>
      <c r="F2841" t="s">
        <v>5979</v>
      </c>
      <c r="G2841" t="s">
        <v>5973</v>
      </c>
      <c r="H2841" s="1">
        <v>41905</v>
      </c>
      <c r="I2841" t="s">
        <v>5969</v>
      </c>
      <c r="J2841" t="s">
        <v>5999</v>
      </c>
      <c r="K2841">
        <v>2014</v>
      </c>
      <c r="L2841" t="s">
        <v>445</v>
      </c>
      <c r="M2841">
        <v>0</v>
      </c>
      <c r="N2841">
        <v>132</v>
      </c>
      <c r="O2841">
        <v>49</v>
      </c>
      <c r="P2841">
        <v>3</v>
      </c>
      <c r="Q2841" t="s">
        <v>10</v>
      </c>
      <c r="R2841" t="s">
        <v>77</v>
      </c>
    </row>
    <row r="2842" spans="1:18" x14ac:dyDescent="0.25">
      <c r="A2842" t="s">
        <v>5507</v>
      </c>
      <c r="B2842" s="1">
        <v>41904</v>
      </c>
      <c r="C2842" t="s">
        <v>6138</v>
      </c>
      <c r="D2842" t="s">
        <v>5999</v>
      </c>
      <c r="E2842" t="s">
        <v>6000</v>
      </c>
      <c r="F2842" t="s">
        <v>5979</v>
      </c>
      <c r="G2842" t="s">
        <v>5973</v>
      </c>
      <c r="H2842" s="1">
        <v>41904</v>
      </c>
      <c r="I2842" t="s">
        <v>6005</v>
      </c>
      <c r="J2842" t="s">
        <v>5999</v>
      </c>
      <c r="K2842">
        <v>2014</v>
      </c>
      <c r="L2842" t="s">
        <v>5508</v>
      </c>
      <c r="M2842">
        <v>0</v>
      </c>
      <c r="N2842">
        <v>54</v>
      </c>
      <c r="O2842">
        <v>5</v>
      </c>
      <c r="P2842">
        <v>2</v>
      </c>
      <c r="Q2842" t="s">
        <v>10</v>
      </c>
      <c r="R2842" t="s">
        <v>91</v>
      </c>
    </row>
    <row r="2843" spans="1:18" x14ac:dyDescent="0.25">
      <c r="A2843" t="s">
        <v>5589</v>
      </c>
      <c r="B2843" s="1">
        <v>41927</v>
      </c>
      <c r="C2843" t="s">
        <v>6380</v>
      </c>
      <c r="D2843" t="s">
        <v>5999</v>
      </c>
      <c r="E2843" t="s">
        <v>6000</v>
      </c>
      <c r="F2843" t="s">
        <v>5979</v>
      </c>
      <c r="G2843" t="s">
        <v>5973</v>
      </c>
      <c r="H2843" s="1">
        <v>41929</v>
      </c>
      <c r="I2843" t="s">
        <v>5969</v>
      </c>
      <c r="J2843" t="s">
        <v>5999</v>
      </c>
      <c r="K2843">
        <v>2014</v>
      </c>
      <c r="L2843" t="s">
        <v>284</v>
      </c>
      <c r="M2843">
        <v>0</v>
      </c>
      <c r="N2843">
        <v>1027</v>
      </c>
      <c r="O2843">
        <v>441</v>
      </c>
      <c r="P2843">
        <v>8</v>
      </c>
      <c r="Q2843" t="s">
        <v>10</v>
      </c>
      <c r="R2843" t="s">
        <v>22</v>
      </c>
    </row>
    <row r="2844" spans="1:18" x14ac:dyDescent="0.25">
      <c r="A2844" t="s">
        <v>5659</v>
      </c>
      <c r="B2844" s="1">
        <v>41950</v>
      </c>
      <c r="C2844" t="s">
        <v>6468</v>
      </c>
      <c r="D2844" t="s">
        <v>5999</v>
      </c>
      <c r="E2844" t="s">
        <v>6000</v>
      </c>
      <c r="F2844" t="s">
        <v>5979</v>
      </c>
      <c r="G2844" t="s">
        <v>5968</v>
      </c>
      <c r="H2844" s="1">
        <v>41954</v>
      </c>
      <c r="I2844" t="s">
        <v>5974</v>
      </c>
      <c r="J2844" t="s">
        <v>5999</v>
      </c>
      <c r="K2844">
        <v>2014</v>
      </c>
      <c r="L2844" t="s">
        <v>970</v>
      </c>
      <c r="M2844">
        <v>0</v>
      </c>
      <c r="N2844">
        <v>397</v>
      </c>
      <c r="O2844">
        <v>179</v>
      </c>
      <c r="P2844">
        <v>2</v>
      </c>
      <c r="Q2844" t="s">
        <v>10</v>
      </c>
      <c r="R2844" t="s">
        <v>22</v>
      </c>
    </row>
    <row r="2845" spans="1:18" x14ac:dyDescent="0.25">
      <c r="A2845" t="s">
        <v>5803</v>
      </c>
      <c r="B2845" s="1">
        <v>41977</v>
      </c>
      <c r="C2845" t="s">
        <v>7177</v>
      </c>
      <c r="D2845" t="s">
        <v>5999</v>
      </c>
      <c r="E2845" t="s">
        <v>6000</v>
      </c>
      <c r="F2845" t="s">
        <v>5979</v>
      </c>
      <c r="G2845" t="s">
        <v>5973</v>
      </c>
      <c r="H2845" s="1">
        <v>41982</v>
      </c>
      <c r="I2845" t="s">
        <v>5974</v>
      </c>
      <c r="J2845" t="s">
        <v>5999</v>
      </c>
      <c r="K2845">
        <v>2014</v>
      </c>
      <c r="L2845" t="s">
        <v>2704</v>
      </c>
      <c r="M2845">
        <v>0</v>
      </c>
      <c r="N2845">
        <v>24</v>
      </c>
      <c r="O2845">
        <v>6</v>
      </c>
      <c r="P2845">
        <v>1</v>
      </c>
      <c r="Q2845" t="s">
        <v>10</v>
      </c>
      <c r="R2845" t="s">
        <v>11</v>
      </c>
    </row>
    <row r="2846" spans="1:18" x14ac:dyDescent="0.25">
      <c r="A2846" t="s">
        <v>26</v>
      </c>
      <c r="B2846" s="1">
        <v>40550</v>
      </c>
      <c r="C2846" t="s">
        <v>5987</v>
      </c>
      <c r="D2846" t="s">
        <v>5988</v>
      </c>
      <c r="E2846" t="s">
        <v>5978</v>
      </c>
      <c r="F2846" t="s">
        <v>5979</v>
      </c>
      <c r="G2846" t="s">
        <v>5983</v>
      </c>
      <c r="H2846" s="1">
        <v>40551</v>
      </c>
      <c r="I2846" t="s">
        <v>5986</v>
      </c>
      <c r="J2846" t="s">
        <v>5989</v>
      </c>
      <c r="K2846">
        <v>2011</v>
      </c>
      <c r="L2846" t="s">
        <v>28</v>
      </c>
      <c r="M2846">
        <v>0</v>
      </c>
      <c r="N2846">
        <v>33</v>
      </c>
      <c r="O2846">
        <v>2</v>
      </c>
      <c r="P2846">
        <v>3</v>
      </c>
      <c r="Q2846" t="s">
        <v>10</v>
      </c>
      <c r="R2846" t="s">
        <v>29</v>
      </c>
    </row>
    <row r="2847" spans="1:18" x14ac:dyDescent="0.25">
      <c r="A2847" t="s">
        <v>163</v>
      </c>
      <c r="B2847" s="1">
        <v>40581</v>
      </c>
      <c r="C2847" t="s">
        <v>6102</v>
      </c>
      <c r="D2847" t="s">
        <v>6103</v>
      </c>
      <c r="E2847" t="s">
        <v>5978</v>
      </c>
      <c r="F2847" t="s">
        <v>5979</v>
      </c>
      <c r="G2847" t="s">
        <v>5983</v>
      </c>
      <c r="H2847" s="1">
        <v>40586</v>
      </c>
      <c r="I2847" t="s">
        <v>5974</v>
      </c>
      <c r="J2847" t="s">
        <v>5989</v>
      </c>
      <c r="K2847">
        <v>2011</v>
      </c>
      <c r="L2847" t="s">
        <v>164</v>
      </c>
      <c r="M2847">
        <v>0</v>
      </c>
      <c r="N2847">
        <v>31</v>
      </c>
      <c r="O2847">
        <v>11</v>
      </c>
      <c r="P2847">
        <v>3</v>
      </c>
      <c r="Q2847" t="s">
        <v>10</v>
      </c>
      <c r="R2847" t="s">
        <v>45</v>
      </c>
    </row>
    <row r="2848" spans="1:18" x14ac:dyDescent="0.25">
      <c r="A2848" t="s">
        <v>184</v>
      </c>
      <c r="B2848" s="1">
        <v>40584</v>
      </c>
      <c r="C2848" t="s">
        <v>6119</v>
      </c>
      <c r="D2848" t="s">
        <v>6120</v>
      </c>
      <c r="E2848" t="s">
        <v>5978</v>
      </c>
      <c r="F2848" t="s">
        <v>5979</v>
      </c>
      <c r="G2848" t="s">
        <v>5973</v>
      </c>
      <c r="H2848" s="1">
        <v>40588</v>
      </c>
      <c r="I2848" t="s">
        <v>5974</v>
      </c>
      <c r="J2848" t="s">
        <v>5989</v>
      </c>
      <c r="K2848">
        <v>2011</v>
      </c>
      <c r="L2848" t="s">
        <v>185</v>
      </c>
      <c r="M2848">
        <v>0</v>
      </c>
      <c r="N2848">
        <v>50</v>
      </c>
      <c r="O2848">
        <v>24</v>
      </c>
      <c r="P2848">
        <v>4</v>
      </c>
      <c r="Q2848" t="s">
        <v>10</v>
      </c>
      <c r="R2848" t="s">
        <v>91</v>
      </c>
    </row>
    <row r="2849" spans="1:18" x14ac:dyDescent="0.25">
      <c r="A2849" t="s">
        <v>210</v>
      </c>
      <c r="B2849" s="1">
        <v>40592</v>
      </c>
      <c r="C2849" t="s">
        <v>6077</v>
      </c>
      <c r="D2849" t="s">
        <v>6130</v>
      </c>
      <c r="E2849" t="s">
        <v>5978</v>
      </c>
      <c r="F2849" t="s">
        <v>5979</v>
      </c>
      <c r="G2849" t="s">
        <v>5983</v>
      </c>
      <c r="H2849" s="1">
        <v>40598</v>
      </c>
      <c r="I2849" t="s">
        <v>5974</v>
      </c>
      <c r="J2849" t="s">
        <v>6131</v>
      </c>
      <c r="K2849">
        <v>2011</v>
      </c>
      <c r="L2849" t="s">
        <v>211</v>
      </c>
      <c r="M2849">
        <v>0</v>
      </c>
      <c r="N2849">
        <v>35</v>
      </c>
      <c r="O2849">
        <v>14</v>
      </c>
      <c r="P2849">
        <v>3</v>
      </c>
      <c r="Q2849" t="s">
        <v>10</v>
      </c>
      <c r="R2849" t="s">
        <v>29</v>
      </c>
    </row>
    <row r="2850" spans="1:18" x14ac:dyDescent="0.25">
      <c r="A2850" t="s">
        <v>287</v>
      </c>
      <c r="B2850" s="1">
        <v>40616</v>
      </c>
      <c r="C2850" t="s">
        <v>6190</v>
      </c>
      <c r="D2850" t="s">
        <v>6191</v>
      </c>
      <c r="E2850" t="s">
        <v>5978</v>
      </c>
      <c r="F2850" t="s">
        <v>5979</v>
      </c>
      <c r="G2850" t="s">
        <v>5983</v>
      </c>
      <c r="H2850" s="1">
        <v>40621</v>
      </c>
      <c r="I2850" t="s">
        <v>5969</v>
      </c>
      <c r="J2850" t="s">
        <v>6101</v>
      </c>
      <c r="K2850">
        <v>2011</v>
      </c>
      <c r="L2850" t="s">
        <v>288</v>
      </c>
      <c r="M2850">
        <v>0</v>
      </c>
      <c r="N2850">
        <v>14</v>
      </c>
      <c r="O2850">
        <v>4</v>
      </c>
      <c r="P2850">
        <v>3</v>
      </c>
      <c r="Q2850" t="s">
        <v>10</v>
      </c>
      <c r="R2850" t="s">
        <v>45</v>
      </c>
    </row>
    <row r="2851" spans="1:18" x14ac:dyDescent="0.25">
      <c r="A2851" t="s">
        <v>369</v>
      </c>
      <c r="B2851" s="1">
        <v>40637</v>
      </c>
      <c r="C2851" t="s">
        <v>6080</v>
      </c>
      <c r="D2851" t="s">
        <v>6247</v>
      </c>
      <c r="E2851" t="s">
        <v>5978</v>
      </c>
      <c r="F2851" t="s">
        <v>5979</v>
      </c>
      <c r="G2851" t="s">
        <v>5983</v>
      </c>
      <c r="H2851" s="1">
        <v>40642</v>
      </c>
      <c r="I2851" t="s">
        <v>5974</v>
      </c>
      <c r="J2851" t="s">
        <v>6248</v>
      </c>
      <c r="K2851">
        <v>2011</v>
      </c>
      <c r="L2851" t="s">
        <v>370</v>
      </c>
      <c r="M2851">
        <v>0</v>
      </c>
      <c r="N2851">
        <v>86</v>
      </c>
      <c r="O2851">
        <v>33</v>
      </c>
      <c r="P2851">
        <v>5</v>
      </c>
      <c r="Q2851" t="s">
        <v>10</v>
      </c>
      <c r="R2851" t="s">
        <v>29</v>
      </c>
    </row>
    <row r="2852" spans="1:18" x14ac:dyDescent="0.25">
      <c r="A2852" t="s">
        <v>379</v>
      </c>
      <c r="B2852" s="1">
        <v>40639</v>
      </c>
      <c r="C2852" t="s">
        <v>6253</v>
      </c>
      <c r="D2852" t="s">
        <v>6254</v>
      </c>
      <c r="E2852" t="s">
        <v>5978</v>
      </c>
      <c r="F2852" t="s">
        <v>5979</v>
      </c>
      <c r="G2852" t="s">
        <v>5973</v>
      </c>
      <c r="H2852" s="1">
        <v>40645</v>
      </c>
      <c r="I2852" t="s">
        <v>5974</v>
      </c>
      <c r="J2852" t="s">
        <v>5992</v>
      </c>
      <c r="K2852">
        <v>2011</v>
      </c>
      <c r="L2852" t="s">
        <v>380</v>
      </c>
      <c r="M2852">
        <v>0</v>
      </c>
      <c r="N2852">
        <v>15</v>
      </c>
      <c r="O2852">
        <v>1</v>
      </c>
      <c r="P2852">
        <v>2</v>
      </c>
      <c r="Q2852" t="s">
        <v>10</v>
      </c>
      <c r="R2852" t="s">
        <v>45</v>
      </c>
    </row>
    <row r="2853" spans="1:18" x14ac:dyDescent="0.25">
      <c r="A2853" t="s">
        <v>379</v>
      </c>
      <c r="B2853" s="1">
        <v>40639</v>
      </c>
      <c r="C2853" t="s">
        <v>6253</v>
      </c>
      <c r="D2853" t="s">
        <v>6254</v>
      </c>
      <c r="E2853" t="s">
        <v>5978</v>
      </c>
      <c r="F2853" t="s">
        <v>5979</v>
      </c>
      <c r="G2853" t="s">
        <v>5973</v>
      </c>
      <c r="H2853" s="1">
        <v>40645</v>
      </c>
      <c r="I2853" t="s">
        <v>5974</v>
      </c>
      <c r="J2853" t="s">
        <v>5992</v>
      </c>
      <c r="K2853">
        <v>2011</v>
      </c>
      <c r="L2853" t="s">
        <v>381</v>
      </c>
      <c r="M2853">
        <v>0</v>
      </c>
      <c r="N2853">
        <v>47</v>
      </c>
      <c r="O2853">
        <v>17</v>
      </c>
      <c r="P2853">
        <v>2</v>
      </c>
      <c r="Q2853" t="s">
        <v>10</v>
      </c>
      <c r="R2853" t="s">
        <v>11</v>
      </c>
    </row>
    <row r="2854" spans="1:18" x14ac:dyDescent="0.25">
      <c r="A2854" t="s">
        <v>452</v>
      </c>
      <c r="B2854" s="1">
        <v>40660</v>
      </c>
      <c r="C2854" t="s">
        <v>6062</v>
      </c>
      <c r="D2854" t="s">
        <v>6303</v>
      </c>
      <c r="E2854" t="s">
        <v>5978</v>
      </c>
      <c r="F2854" t="s">
        <v>5979</v>
      </c>
      <c r="G2854" t="s">
        <v>5973</v>
      </c>
      <c r="H2854" s="1">
        <v>40666</v>
      </c>
      <c r="I2854" t="s">
        <v>5974</v>
      </c>
      <c r="J2854" t="s">
        <v>6248</v>
      </c>
      <c r="K2854">
        <v>2011</v>
      </c>
      <c r="L2854" t="s">
        <v>459</v>
      </c>
      <c r="M2854">
        <v>0</v>
      </c>
      <c r="N2854">
        <v>31</v>
      </c>
      <c r="O2854">
        <v>6</v>
      </c>
      <c r="P2854">
        <v>3</v>
      </c>
      <c r="Q2854" t="s">
        <v>10</v>
      </c>
      <c r="R2854" t="s">
        <v>45</v>
      </c>
    </row>
    <row r="2855" spans="1:18" x14ac:dyDescent="0.25">
      <c r="A2855" t="s">
        <v>455</v>
      </c>
      <c r="B2855" s="1">
        <v>40660</v>
      </c>
      <c r="C2855" t="s">
        <v>6306</v>
      </c>
      <c r="D2855" t="s">
        <v>6307</v>
      </c>
      <c r="E2855" t="s">
        <v>5978</v>
      </c>
      <c r="F2855" t="s">
        <v>5979</v>
      </c>
      <c r="G2855" t="s">
        <v>5973</v>
      </c>
      <c r="H2855" s="1">
        <v>40666</v>
      </c>
      <c r="I2855" t="s">
        <v>5974</v>
      </c>
      <c r="J2855" t="s">
        <v>6092</v>
      </c>
      <c r="K2855">
        <v>2011</v>
      </c>
      <c r="L2855" t="s">
        <v>458</v>
      </c>
      <c r="M2855">
        <v>0</v>
      </c>
      <c r="N2855">
        <v>25</v>
      </c>
      <c r="O2855">
        <v>5</v>
      </c>
      <c r="P2855">
        <v>2</v>
      </c>
      <c r="Q2855" t="s">
        <v>10</v>
      </c>
      <c r="R2855" t="s">
        <v>29</v>
      </c>
    </row>
    <row r="2856" spans="1:18" x14ac:dyDescent="0.25">
      <c r="A2856" t="s">
        <v>467</v>
      </c>
      <c r="B2856" s="1">
        <v>40662</v>
      </c>
      <c r="C2856" t="s">
        <v>6316</v>
      </c>
      <c r="D2856" t="s">
        <v>6317</v>
      </c>
      <c r="E2856" t="s">
        <v>5978</v>
      </c>
      <c r="F2856" t="s">
        <v>5979</v>
      </c>
      <c r="G2856" t="s">
        <v>5983</v>
      </c>
      <c r="H2856" s="1">
        <v>40666</v>
      </c>
      <c r="I2856" t="s">
        <v>5974</v>
      </c>
      <c r="J2856" t="s">
        <v>6101</v>
      </c>
      <c r="K2856">
        <v>2011</v>
      </c>
      <c r="L2856" t="s">
        <v>468</v>
      </c>
      <c r="M2856">
        <v>0</v>
      </c>
      <c r="N2856">
        <v>66</v>
      </c>
      <c r="O2856">
        <v>14</v>
      </c>
      <c r="P2856">
        <v>3</v>
      </c>
      <c r="Q2856" t="s">
        <v>10</v>
      </c>
      <c r="R2856" t="s">
        <v>77</v>
      </c>
    </row>
    <row r="2857" spans="1:18" x14ac:dyDescent="0.25">
      <c r="A2857" t="s">
        <v>553</v>
      </c>
      <c r="B2857" s="1">
        <v>40682</v>
      </c>
      <c r="C2857" t="s">
        <v>6369</v>
      </c>
      <c r="D2857" t="s">
        <v>6370</v>
      </c>
      <c r="E2857" t="s">
        <v>5978</v>
      </c>
      <c r="F2857" t="s">
        <v>5979</v>
      </c>
      <c r="G2857" t="s">
        <v>5968</v>
      </c>
      <c r="H2857" s="1">
        <v>40684</v>
      </c>
      <c r="I2857" t="s">
        <v>5969</v>
      </c>
      <c r="J2857" t="s">
        <v>6371</v>
      </c>
      <c r="K2857">
        <v>2011</v>
      </c>
      <c r="L2857" t="s">
        <v>554</v>
      </c>
      <c r="M2857">
        <v>0</v>
      </c>
      <c r="N2857">
        <v>139</v>
      </c>
      <c r="O2857">
        <v>0</v>
      </c>
      <c r="P2857">
        <v>4</v>
      </c>
      <c r="Q2857" t="s">
        <v>10</v>
      </c>
      <c r="R2857" t="s">
        <v>77</v>
      </c>
    </row>
    <row r="2858" spans="1:18" x14ac:dyDescent="0.25">
      <c r="A2858" t="s">
        <v>629</v>
      </c>
      <c r="B2858" s="1">
        <v>40700</v>
      </c>
      <c r="C2858" t="s">
        <v>6404</v>
      </c>
      <c r="D2858" t="s">
        <v>6405</v>
      </c>
      <c r="E2858" t="s">
        <v>5978</v>
      </c>
      <c r="F2858" t="s">
        <v>5979</v>
      </c>
      <c r="G2858" t="s">
        <v>5983</v>
      </c>
      <c r="H2858" s="1">
        <v>40703</v>
      </c>
      <c r="I2858" t="s">
        <v>5986</v>
      </c>
      <c r="J2858" t="s">
        <v>5980</v>
      </c>
      <c r="K2858">
        <v>2011</v>
      </c>
      <c r="L2858" t="s">
        <v>415</v>
      </c>
      <c r="M2858">
        <v>0</v>
      </c>
      <c r="N2858">
        <v>58</v>
      </c>
      <c r="O2858">
        <v>27</v>
      </c>
      <c r="P2858">
        <v>3</v>
      </c>
      <c r="Q2858" t="s">
        <v>10</v>
      </c>
      <c r="R2858" t="s">
        <v>29</v>
      </c>
    </row>
    <row r="2859" spans="1:18" x14ac:dyDescent="0.25">
      <c r="A2859" t="s">
        <v>629</v>
      </c>
      <c r="B2859" s="1">
        <v>40700</v>
      </c>
      <c r="C2859" t="s">
        <v>6404</v>
      </c>
      <c r="D2859" t="s">
        <v>6405</v>
      </c>
      <c r="E2859" t="s">
        <v>5978</v>
      </c>
      <c r="F2859" t="s">
        <v>5979</v>
      </c>
      <c r="G2859" t="s">
        <v>5983</v>
      </c>
      <c r="H2859" s="1">
        <v>40703</v>
      </c>
      <c r="I2859" t="s">
        <v>5986</v>
      </c>
      <c r="J2859" t="s">
        <v>5980</v>
      </c>
      <c r="K2859">
        <v>2011</v>
      </c>
      <c r="L2859" t="s">
        <v>554</v>
      </c>
      <c r="M2859">
        <v>0</v>
      </c>
      <c r="N2859">
        <v>104</v>
      </c>
      <c r="O2859">
        <v>0</v>
      </c>
      <c r="P2859">
        <v>3</v>
      </c>
      <c r="Q2859" t="s">
        <v>10</v>
      </c>
      <c r="R2859" t="s">
        <v>77</v>
      </c>
    </row>
    <row r="2860" spans="1:18" x14ac:dyDescent="0.25">
      <c r="A2860" t="s">
        <v>641</v>
      </c>
      <c r="B2860" s="1">
        <v>40701</v>
      </c>
      <c r="C2860" t="s">
        <v>6419</v>
      </c>
      <c r="D2860" t="s">
        <v>6420</v>
      </c>
      <c r="E2860" t="s">
        <v>5978</v>
      </c>
      <c r="F2860" t="s">
        <v>5979</v>
      </c>
      <c r="G2860" t="s">
        <v>5983</v>
      </c>
      <c r="H2860" s="1">
        <v>40703</v>
      </c>
      <c r="I2860" t="s">
        <v>5969</v>
      </c>
      <c r="J2860" t="s">
        <v>6248</v>
      </c>
      <c r="K2860">
        <v>2011</v>
      </c>
      <c r="L2860" t="s">
        <v>346</v>
      </c>
      <c r="M2860">
        <v>0</v>
      </c>
      <c r="N2860">
        <v>152</v>
      </c>
      <c r="O2860">
        <v>12</v>
      </c>
      <c r="P2860">
        <v>8</v>
      </c>
      <c r="Q2860" t="s">
        <v>10</v>
      </c>
      <c r="R2860" t="s">
        <v>77</v>
      </c>
    </row>
    <row r="2861" spans="1:18" x14ac:dyDescent="0.25">
      <c r="A2861" t="s">
        <v>720</v>
      </c>
      <c r="B2861" s="1">
        <v>40711</v>
      </c>
      <c r="C2861" t="s">
        <v>6468</v>
      </c>
      <c r="D2861" t="s">
        <v>6386</v>
      </c>
      <c r="E2861" t="s">
        <v>5978</v>
      </c>
      <c r="F2861" t="s">
        <v>5979</v>
      </c>
      <c r="G2861" t="s">
        <v>5968</v>
      </c>
      <c r="H2861" s="1">
        <v>40716</v>
      </c>
      <c r="I2861" t="s">
        <v>5974</v>
      </c>
      <c r="J2861" t="s">
        <v>6179</v>
      </c>
      <c r="K2861">
        <v>2011</v>
      </c>
      <c r="L2861" t="s">
        <v>721</v>
      </c>
      <c r="M2861">
        <v>0</v>
      </c>
      <c r="N2861">
        <v>206</v>
      </c>
      <c r="O2861">
        <v>25</v>
      </c>
      <c r="P2861">
        <v>5</v>
      </c>
      <c r="Q2861" t="s">
        <v>10</v>
      </c>
      <c r="R2861" t="s">
        <v>77</v>
      </c>
    </row>
    <row r="2862" spans="1:18" x14ac:dyDescent="0.25">
      <c r="A2862" t="s">
        <v>760</v>
      </c>
      <c r="B2862" s="1">
        <v>40718</v>
      </c>
      <c r="C2862" t="s">
        <v>6359</v>
      </c>
      <c r="D2862" t="s">
        <v>5988</v>
      </c>
      <c r="E2862" t="s">
        <v>5978</v>
      </c>
      <c r="F2862" t="s">
        <v>5979</v>
      </c>
      <c r="G2862" t="s">
        <v>5973</v>
      </c>
      <c r="H2862" s="1">
        <v>40722</v>
      </c>
      <c r="I2862" t="s">
        <v>5974</v>
      </c>
      <c r="J2862" t="s">
        <v>5989</v>
      </c>
      <c r="K2862">
        <v>2011</v>
      </c>
      <c r="L2862" t="s">
        <v>275</v>
      </c>
      <c r="M2862">
        <v>0</v>
      </c>
      <c r="N2862">
        <v>125</v>
      </c>
      <c r="O2862">
        <v>5</v>
      </c>
      <c r="P2862">
        <v>3</v>
      </c>
      <c r="Q2862" t="s">
        <v>10</v>
      </c>
      <c r="R2862" t="s">
        <v>91</v>
      </c>
    </row>
    <row r="2863" spans="1:18" x14ac:dyDescent="0.25">
      <c r="A2863" t="s">
        <v>774</v>
      </c>
      <c r="B2863" s="1">
        <v>40721</v>
      </c>
      <c r="C2863" t="s">
        <v>6088</v>
      </c>
      <c r="D2863" t="s">
        <v>6501</v>
      </c>
      <c r="E2863" t="s">
        <v>5978</v>
      </c>
      <c r="F2863" t="s">
        <v>5979</v>
      </c>
      <c r="G2863" t="s">
        <v>5973</v>
      </c>
      <c r="H2863" s="1">
        <v>40726</v>
      </c>
      <c r="I2863" t="s">
        <v>5974</v>
      </c>
      <c r="J2863" t="s">
        <v>5980</v>
      </c>
      <c r="K2863">
        <v>2011</v>
      </c>
      <c r="L2863" t="s">
        <v>775</v>
      </c>
      <c r="M2863">
        <v>0</v>
      </c>
      <c r="N2863">
        <v>17</v>
      </c>
      <c r="O2863">
        <v>2</v>
      </c>
      <c r="P2863">
        <v>2</v>
      </c>
      <c r="Q2863" t="s">
        <v>10</v>
      </c>
      <c r="R2863" t="s">
        <v>45</v>
      </c>
    </row>
    <row r="2864" spans="1:18" x14ac:dyDescent="0.25">
      <c r="A2864" t="s">
        <v>783</v>
      </c>
      <c r="B2864" s="1">
        <v>40722</v>
      </c>
      <c r="C2864" t="s">
        <v>6490</v>
      </c>
      <c r="D2864" t="s">
        <v>6517</v>
      </c>
      <c r="E2864" t="s">
        <v>5978</v>
      </c>
      <c r="F2864" t="s">
        <v>5979</v>
      </c>
      <c r="G2864" t="s">
        <v>5983</v>
      </c>
      <c r="H2864" s="1">
        <v>40725</v>
      </c>
      <c r="I2864" t="s">
        <v>5986</v>
      </c>
      <c r="J2864" t="s">
        <v>6179</v>
      </c>
      <c r="K2864">
        <v>2011</v>
      </c>
      <c r="L2864" t="s">
        <v>75</v>
      </c>
      <c r="M2864">
        <v>0</v>
      </c>
      <c r="N2864">
        <v>237</v>
      </c>
      <c r="O2864">
        <v>35</v>
      </c>
      <c r="P2864">
        <v>7</v>
      </c>
      <c r="Q2864" t="s">
        <v>10</v>
      </c>
      <c r="R2864" t="s">
        <v>11</v>
      </c>
    </row>
    <row r="2865" spans="1:18" x14ac:dyDescent="0.25">
      <c r="A2865" t="s">
        <v>886</v>
      </c>
      <c r="B2865" s="1">
        <v>40757</v>
      </c>
      <c r="C2865" t="s">
        <v>6568</v>
      </c>
      <c r="D2865" t="s">
        <v>6569</v>
      </c>
      <c r="E2865" t="s">
        <v>5978</v>
      </c>
      <c r="F2865" t="s">
        <v>5979</v>
      </c>
      <c r="G2865" t="s">
        <v>5968</v>
      </c>
      <c r="H2865" s="1">
        <v>40761</v>
      </c>
      <c r="I2865" t="s">
        <v>5974</v>
      </c>
      <c r="J2865" t="s">
        <v>6179</v>
      </c>
      <c r="K2865">
        <v>2011</v>
      </c>
      <c r="L2865" t="s">
        <v>81</v>
      </c>
      <c r="M2865">
        <v>0</v>
      </c>
      <c r="N2865">
        <v>23</v>
      </c>
      <c r="O2865">
        <v>6</v>
      </c>
      <c r="P2865">
        <v>2</v>
      </c>
      <c r="Q2865" t="s">
        <v>10</v>
      </c>
      <c r="R2865" t="s">
        <v>45</v>
      </c>
    </row>
    <row r="2866" spans="1:18" x14ac:dyDescent="0.25">
      <c r="A2866" t="s">
        <v>890</v>
      </c>
      <c r="B2866" s="1">
        <v>40758</v>
      </c>
      <c r="C2866" t="s">
        <v>6528</v>
      </c>
      <c r="D2866" t="s">
        <v>6284</v>
      </c>
      <c r="E2866" t="s">
        <v>5978</v>
      </c>
      <c r="F2866" t="s">
        <v>5979</v>
      </c>
      <c r="G2866" t="s">
        <v>5983</v>
      </c>
      <c r="H2866" s="1">
        <v>40762</v>
      </c>
      <c r="I2866" t="s">
        <v>5974</v>
      </c>
      <c r="J2866" t="s">
        <v>6179</v>
      </c>
      <c r="K2866">
        <v>2011</v>
      </c>
      <c r="L2866" t="s">
        <v>445</v>
      </c>
      <c r="M2866">
        <v>0</v>
      </c>
      <c r="N2866">
        <v>88</v>
      </c>
      <c r="O2866">
        <v>32</v>
      </c>
      <c r="P2866">
        <v>2</v>
      </c>
      <c r="Q2866" t="s">
        <v>10</v>
      </c>
      <c r="R2866" t="s">
        <v>77</v>
      </c>
    </row>
    <row r="2867" spans="1:18" x14ac:dyDescent="0.25">
      <c r="A2867" t="s">
        <v>895</v>
      </c>
      <c r="B2867" s="1">
        <v>40759</v>
      </c>
      <c r="C2867" t="s">
        <v>6348</v>
      </c>
      <c r="D2867" t="s">
        <v>6575</v>
      </c>
      <c r="E2867" t="s">
        <v>5978</v>
      </c>
      <c r="F2867" t="s">
        <v>5979</v>
      </c>
      <c r="G2867" t="s">
        <v>5983</v>
      </c>
      <c r="H2867" s="1">
        <v>40761</v>
      </c>
      <c r="I2867" t="s">
        <v>5969</v>
      </c>
      <c r="J2867" t="s">
        <v>5989</v>
      </c>
      <c r="K2867">
        <v>2011</v>
      </c>
      <c r="L2867" t="s">
        <v>896</v>
      </c>
      <c r="M2867">
        <v>0</v>
      </c>
      <c r="N2867">
        <v>41</v>
      </c>
      <c r="O2867">
        <v>7</v>
      </c>
      <c r="P2867">
        <v>3</v>
      </c>
      <c r="Q2867" t="s">
        <v>10</v>
      </c>
      <c r="R2867" t="s">
        <v>77</v>
      </c>
    </row>
    <row r="2868" spans="1:18" x14ac:dyDescent="0.25">
      <c r="A2868" t="s">
        <v>926</v>
      </c>
      <c r="B2868" s="1">
        <v>40764</v>
      </c>
      <c r="C2868" t="s">
        <v>6597</v>
      </c>
      <c r="D2868" t="s">
        <v>6598</v>
      </c>
      <c r="E2868" t="s">
        <v>5978</v>
      </c>
      <c r="F2868" t="s">
        <v>5979</v>
      </c>
      <c r="G2868" t="s">
        <v>5968</v>
      </c>
      <c r="H2868" s="1">
        <v>40768</v>
      </c>
      <c r="I2868" t="s">
        <v>5974</v>
      </c>
      <c r="J2868" t="s">
        <v>5989</v>
      </c>
      <c r="K2868">
        <v>2011</v>
      </c>
      <c r="L2868" t="s">
        <v>927</v>
      </c>
      <c r="M2868">
        <v>0</v>
      </c>
      <c r="N2868">
        <v>66</v>
      </c>
      <c r="O2868">
        <v>11</v>
      </c>
      <c r="P2868">
        <v>4</v>
      </c>
      <c r="Q2868" t="s">
        <v>10</v>
      </c>
      <c r="R2868" t="s">
        <v>11</v>
      </c>
    </row>
    <row r="2869" spans="1:18" x14ac:dyDescent="0.25">
      <c r="A2869" t="s">
        <v>1006</v>
      </c>
      <c r="B2869" s="1">
        <v>40778</v>
      </c>
      <c r="C2869" t="s">
        <v>6635</v>
      </c>
      <c r="D2869" t="s">
        <v>6443</v>
      </c>
      <c r="E2869" t="s">
        <v>5978</v>
      </c>
      <c r="F2869" t="s">
        <v>5979</v>
      </c>
      <c r="G2869" t="s">
        <v>5973</v>
      </c>
      <c r="H2869" s="1">
        <v>40782</v>
      </c>
      <c r="I2869" t="s">
        <v>5974</v>
      </c>
      <c r="J2869" t="s">
        <v>6101</v>
      </c>
      <c r="K2869">
        <v>2011</v>
      </c>
      <c r="L2869" t="s">
        <v>879</v>
      </c>
      <c r="M2869">
        <v>0</v>
      </c>
      <c r="N2869">
        <v>26</v>
      </c>
      <c r="O2869">
        <v>7</v>
      </c>
      <c r="P2869">
        <v>2</v>
      </c>
      <c r="Q2869" t="s">
        <v>10</v>
      </c>
      <c r="R2869" t="s">
        <v>45</v>
      </c>
    </row>
    <row r="2870" spans="1:18" x14ac:dyDescent="0.25">
      <c r="A2870" t="s">
        <v>1007</v>
      </c>
      <c r="B2870" s="1">
        <v>40778</v>
      </c>
      <c r="C2870" t="s">
        <v>6637</v>
      </c>
      <c r="D2870" t="s">
        <v>6638</v>
      </c>
      <c r="E2870" t="s">
        <v>5978</v>
      </c>
      <c r="F2870" t="s">
        <v>5979</v>
      </c>
      <c r="G2870" t="s">
        <v>5968</v>
      </c>
      <c r="H2870" s="1">
        <v>40783</v>
      </c>
      <c r="I2870" t="s">
        <v>5969</v>
      </c>
      <c r="J2870" t="s">
        <v>6092</v>
      </c>
      <c r="K2870">
        <v>2011</v>
      </c>
      <c r="L2870" t="s">
        <v>44</v>
      </c>
      <c r="M2870">
        <v>0</v>
      </c>
      <c r="N2870">
        <v>16</v>
      </c>
      <c r="O2870">
        <v>2</v>
      </c>
      <c r="P2870">
        <v>2</v>
      </c>
      <c r="Q2870" t="s">
        <v>10</v>
      </c>
      <c r="R2870" t="s">
        <v>45</v>
      </c>
    </row>
    <row r="2871" spans="1:18" x14ac:dyDescent="0.25">
      <c r="A2871" t="s">
        <v>1032</v>
      </c>
      <c r="B2871" s="1">
        <v>40781</v>
      </c>
      <c r="C2871" t="s">
        <v>6658</v>
      </c>
      <c r="D2871" t="s">
        <v>6662</v>
      </c>
      <c r="E2871" t="s">
        <v>5978</v>
      </c>
      <c r="F2871" t="s">
        <v>5979</v>
      </c>
      <c r="G2871" t="s">
        <v>5973</v>
      </c>
      <c r="H2871" s="1">
        <v>40785</v>
      </c>
      <c r="I2871" t="s">
        <v>5969</v>
      </c>
      <c r="J2871" t="s">
        <v>6101</v>
      </c>
      <c r="K2871">
        <v>2011</v>
      </c>
      <c r="L2871" t="s">
        <v>389</v>
      </c>
      <c r="M2871">
        <v>0</v>
      </c>
      <c r="N2871">
        <v>189</v>
      </c>
      <c r="O2871">
        <v>45</v>
      </c>
      <c r="P2871">
        <v>7</v>
      </c>
      <c r="Q2871" t="s">
        <v>10</v>
      </c>
      <c r="R2871" t="s">
        <v>77</v>
      </c>
    </row>
    <row r="2872" spans="1:18" x14ac:dyDescent="0.25">
      <c r="A2872" t="s">
        <v>1185</v>
      </c>
      <c r="B2872" s="1">
        <v>40807</v>
      </c>
      <c r="C2872" t="s">
        <v>6218</v>
      </c>
      <c r="D2872" t="s">
        <v>6738</v>
      </c>
      <c r="E2872" t="s">
        <v>5978</v>
      </c>
      <c r="F2872" t="s">
        <v>5979</v>
      </c>
      <c r="G2872" t="s">
        <v>5968</v>
      </c>
      <c r="H2872" s="1">
        <v>40809</v>
      </c>
      <c r="I2872" t="s">
        <v>5969</v>
      </c>
      <c r="J2872" t="s">
        <v>6313</v>
      </c>
      <c r="K2872">
        <v>2011</v>
      </c>
      <c r="L2872" t="s">
        <v>1188</v>
      </c>
      <c r="M2872">
        <v>0</v>
      </c>
      <c r="N2872">
        <v>13</v>
      </c>
      <c r="O2872">
        <v>6</v>
      </c>
      <c r="P2872">
        <v>2</v>
      </c>
      <c r="Q2872" t="s">
        <v>10</v>
      </c>
      <c r="R2872" t="s">
        <v>45</v>
      </c>
    </row>
    <row r="2873" spans="1:18" x14ac:dyDescent="0.25">
      <c r="A2873" t="s">
        <v>1185</v>
      </c>
      <c r="B2873" s="1">
        <v>40807</v>
      </c>
      <c r="C2873" t="s">
        <v>6218</v>
      </c>
      <c r="D2873" t="s">
        <v>6738</v>
      </c>
      <c r="E2873" t="s">
        <v>5978</v>
      </c>
      <c r="F2873" t="s">
        <v>5979</v>
      </c>
      <c r="G2873" t="s">
        <v>5968</v>
      </c>
      <c r="H2873" s="1">
        <v>40809</v>
      </c>
      <c r="I2873" t="s">
        <v>5969</v>
      </c>
      <c r="J2873" t="s">
        <v>6313</v>
      </c>
      <c r="K2873">
        <v>2011</v>
      </c>
      <c r="L2873" t="s">
        <v>1189</v>
      </c>
      <c r="M2873">
        <v>0</v>
      </c>
      <c r="N2873">
        <v>61</v>
      </c>
      <c r="O2873">
        <v>25</v>
      </c>
      <c r="P2873">
        <v>2</v>
      </c>
      <c r="Q2873" t="s">
        <v>10</v>
      </c>
      <c r="R2873" t="s">
        <v>11</v>
      </c>
    </row>
    <row r="2874" spans="1:18" x14ac:dyDescent="0.25">
      <c r="A2874" t="s">
        <v>1216</v>
      </c>
      <c r="B2874" s="1">
        <v>40812</v>
      </c>
      <c r="C2874" t="s">
        <v>6751</v>
      </c>
      <c r="D2874" t="s">
        <v>6752</v>
      </c>
      <c r="E2874" t="s">
        <v>5978</v>
      </c>
      <c r="F2874" t="s">
        <v>5979</v>
      </c>
      <c r="G2874" t="s">
        <v>5968</v>
      </c>
      <c r="H2874" s="1">
        <v>40816</v>
      </c>
      <c r="I2874" t="s">
        <v>5974</v>
      </c>
      <c r="J2874" t="s">
        <v>6101</v>
      </c>
      <c r="K2874">
        <v>2011</v>
      </c>
      <c r="L2874" t="s">
        <v>1218</v>
      </c>
      <c r="M2874">
        <v>0</v>
      </c>
      <c r="N2874">
        <v>42</v>
      </c>
      <c r="O2874">
        <v>10</v>
      </c>
      <c r="P2874">
        <v>3</v>
      </c>
      <c r="Q2874" t="s">
        <v>10</v>
      </c>
      <c r="R2874" t="s">
        <v>29</v>
      </c>
    </row>
    <row r="2875" spans="1:18" x14ac:dyDescent="0.25">
      <c r="A2875" t="s">
        <v>1216</v>
      </c>
      <c r="B2875" s="1">
        <v>40812</v>
      </c>
      <c r="C2875" t="s">
        <v>6751</v>
      </c>
      <c r="D2875" t="s">
        <v>6752</v>
      </c>
      <c r="E2875" t="s">
        <v>5978</v>
      </c>
      <c r="F2875" t="s">
        <v>5979</v>
      </c>
      <c r="G2875" t="s">
        <v>5968</v>
      </c>
      <c r="H2875" s="1">
        <v>40816</v>
      </c>
      <c r="I2875" t="s">
        <v>5974</v>
      </c>
      <c r="J2875" t="s">
        <v>6101</v>
      </c>
      <c r="K2875">
        <v>2011</v>
      </c>
      <c r="L2875" t="s">
        <v>1219</v>
      </c>
      <c r="M2875">
        <v>0</v>
      </c>
      <c r="N2875">
        <v>80</v>
      </c>
      <c r="O2875">
        <v>14</v>
      </c>
      <c r="P2875">
        <v>6</v>
      </c>
      <c r="Q2875" t="s">
        <v>10</v>
      </c>
      <c r="R2875" t="s">
        <v>45</v>
      </c>
    </row>
    <row r="2876" spans="1:18" x14ac:dyDescent="0.25">
      <c r="A2876" t="s">
        <v>1216</v>
      </c>
      <c r="B2876" s="1">
        <v>40812</v>
      </c>
      <c r="C2876" t="s">
        <v>6751</v>
      </c>
      <c r="D2876" t="s">
        <v>6752</v>
      </c>
      <c r="E2876" t="s">
        <v>5978</v>
      </c>
      <c r="F2876" t="s">
        <v>5979</v>
      </c>
      <c r="G2876" t="s">
        <v>5968</v>
      </c>
      <c r="H2876" s="1">
        <v>40816</v>
      </c>
      <c r="I2876" t="s">
        <v>5974</v>
      </c>
      <c r="J2876" t="s">
        <v>6101</v>
      </c>
      <c r="K2876">
        <v>2011</v>
      </c>
      <c r="L2876" t="s">
        <v>1220</v>
      </c>
      <c r="M2876">
        <v>0</v>
      </c>
      <c r="N2876">
        <v>106</v>
      </c>
      <c r="O2876">
        <v>48</v>
      </c>
      <c r="P2876">
        <v>9</v>
      </c>
      <c r="Q2876" t="s">
        <v>10</v>
      </c>
      <c r="R2876" t="s">
        <v>45</v>
      </c>
    </row>
    <row r="2877" spans="1:18" x14ac:dyDescent="0.25">
      <c r="A2877" t="s">
        <v>1224</v>
      </c>
      <c r="B2877" s="1">
        <v>40812</v>
      </c>
      <c r="C2877" t="s">
        <v>6754</v>
      </c>
      <c r="D2877" t="s">
        <v>6755</v>
      </c>
      <c r="E2877" t="s">
        <v>5978</v>
      </c>
      <c r="F2877" t="s">
        <v>5979</v>
      </c>
      <c r="G2877" t="s">
        <v>5983</v>
      </c>
      <c r="H2877" s="1">
        <v>40818</v>
      </c>
      <c r="I2877" t="s">
        <v>5974</v>
      </c>
      <c r="J2877" t="s">
        <v>6101</v>
      </c>
      <c r="K2877">
        <v>2011</v>
      </c>
      <c r="L2877" t="s">
        <v>1225</v>
      </c>
      <c r="M2877">
        <v>0</v>
      </c>
      <c r="N2877">
        <v>28</v>
      </c>
      <c r="O2877">
        <v>7</v>
      </c>
      <c r="P2877">
        <v>2</v>
      </c>
      <c r="Q2877" t="s">
        <v>10</v>
      </c>
      <c r="R2877" t="s">
        <v>29</v>
      </c>
    </row>
    <row r="2878" spans="1:18" x14ac:dyDescent="0.25">
      <c r="A2878" t="s">
        <v>1249</v>
      </c>
      <c r="B2878" s="1">
        <v>40814</v>
      </c>
      <c r="C2878" t="s">
        <v>6730</v>
      </c>
      <c r="D2878" t="s">
        <v>6765</v>
      </c>
      <c r="E2878" t="s">
        <v>5978</v>
      </c>
      <c r="F2878" t="s">
        <v>5979</v>
      </c>
      <c r="G2878" t="s">
        <v>5983</v>
      </c>
      <c r="H2878" s="1">
        <v>40818</v>
      </c>
      <c r="I2878" t="s">
        <v>5974</v>
      </c>
      <c r="J2878" t="s">
        <v>6371</v>
      </c>
      <c r="K2878">
        <v>2011</v>
      </c>
      <c r="L2878" t="s">
        <v>1250</v>
      </c>
      <c r="M2878">
        <v>0</v>
      </c>
      <c r="N2878">
        <v>13</v>
      </c>
      <c r="O2878">
        <v>5</v>
      </c>
      <c r="P2878">
        <v>1</v>
      </c>
      <c r="Q2878" t="s">
        <v>10</v>
      </c>
      <c r="R2878" t="s">
        <v>91</v>
      </c>
    </row>
    <row r="2879" spans="1:18" x14ac:dyDescent="0.25">
      <c r="A2879" t="s">
        <v>1288</v>
      </c>
      <c r="B2879" s="1">
        <v>40827</v>
      </c>
      <c r="C2879" t="s">
        <v>6571</v>
      </c>
      <c r="D2879" t="s">
        <v>6786</v>
      </c>
      <c r="E2879" t="s">
        <v>5978</v>
      </c>
      <c r="F2879" t="s">
        <v>5979</v>
      </c>
      <c r="G2879" t="s">
        <v>5973</v>
      </c>
      <c r="H2879" s="1">
        <v>40827</v>
      </c>
      <c r="I2879" t="s">
        <v>6005</v>
      </c>
      <c r="J2879" t="s">
        <v>5992</v>
      </c>
      <c r="K2879">
        <v>2011</v>
      </c>
      <c r="L2879" t="s">
        <v>1289</v>
      </c>
      <c r="M2879">
        <v>0</v>
      </c>
      <c r="N2879">
        <v>52</v>
      </c>
      <c r="O2879">
        <v>16</v>
      </c>
      <c r="P2879">
        <v>5</v>
      </c>
      <c r="Q2879" t="s">
        <v>10</v>
      </c>
      <c r="R2879" t="s">
        <v>45</v>
      </c>
    </row>
    <row r="2880" spans="1:18" x14ac:dyDescent="0.25">
      <c r="A2880" t="s">
        <v>1321</v>
      </c>
      <c r="B2880" s="1">
        <v>40840</v>
      </c>
      <c r="C2880" t="s">
        <v>6709</v>
      </c>
      <c r="D2880" t="s">
        <v>6120</v>
      </c>
      <c r="E2880" t="s">
        <v>5978</v>
      </c>
      <c r="F2880" t="s">
        <v>5979</v>
      </c>
      <c r="G2880" t="s">
        <v>5968</v>
      </c>
      <c r="H2880" s="1">
        <v>40844</v>
      </c>
      <c r="I2880" t="s">
        <v>5969</v>
      </c>
      <c r="J2880" t="s">
        <v>5989</v>
      </c>
      <c r="K2880">
        <v>2011</v>
      </c>
      <c r="L2880" t="s">
        <v>1322</v>
      </c>
      <c r="M2880">
        <v>0</v>
      </c>
      <c r="N2880">
        <v>22</v>
      </c>
      <c r="O2880">
        <v>1</v>
      </c>
      <c r="P2880">
        <v>1</v>
      </c>
      <c r="Q2880" t="s">
        <v>10</v>
      </c>
      <c r="R2880" t="s">
        <v>77</v>
      </c>
    </row>
    <row r="2881" spans="1:18" x14ac:dyDescent="0.25">
      <c r="A2881" t="s">
        <v>1367</v>
      </c>
      <c r="B2881" s="1">
        <v>40850</v>
      </c>
      <c r="C2881" t="s">
        <v>6699</v>
      </c>
      <c r="D2881" t="s">
        <v>6825</v>
      </c>
      <c r="E2881" t="s">
        <v>5978</v>
      </c>
      <c r="F2881" t="s">
        <v>5979</v>
      </c>
      <c r="G2881" t="s">
        <v>5983</v>
      </c>
      <c r="H2881" s="1">
        <v>40854</v>
      </c>
      <c r="I2881" t="s">
        <v>5974</v>
      </c>
      <c r="J2881" t="s">
        <v>5989</v>
      </c>
      <c r="K2881">
        <v>2011</v>
      </c>
      <c r="L2881" t="s">
        <v>1371</v>
      </c>
      <c r="M2881">
        <v>0</v>
      </c>
      <c r="N2881">
        <v>83</v>
      </c>
      <c r="O2881">
        <v>18</v>
      </c>
      <c r="P2881">
        <v>3</v>
      </c>
      <c r="Q2881" t="s">
        <v>10</v>
      </c>
      <c r="R2881" t="s">
        <v>11</v>
      </c>
    </row>
    <row r="2882" spans="1:18" x14ac:dyDescent="0.25">
      <c r="A2882" t="s">
        <v>1390</v>
      </c>
      <c r="B2882" s="1">
        <v>40853</v>
      </c>
      <c r="C2882" t="s">
        <v>6830</v>
      </c>
      <c r="D2882" t="s">
        <v>6831</v>
      </c>
      <c r="E2882" t="s">
        <v>5978</v>
      </c>
      <c r="F2882" t="s">
        <v>5979</v>
      </c>
      <c r="G2882" t="s">
        <v>5968</v>
      </c>
      <c r="H2882" s="1">
        <v>40855</v>
      </c>
      <c r="I2882" t="s">
        <v>5986</v>
      </c>
      <c r="J2882" t="s">
        <v>6313</v>
      </c>
      <c r="K2882">
        <v>2011</v>
      </c>
      <c r="L2882" t="s">
        <v>445</v>
      </c>
      <c r="M2882">
        <v>0</v>
      </c>
      <c r="N2882">
        <v>44</v>
      </c>
      <c r="O2882">
        <v>16</v>
      </c>
      <c r="P2882">
        <v>1</v>
      </c>
      <c r="Q2882" t="s">
        <v>10</v>
      </c>
      <c r="R2882" t="s">
        <v>77</v>
      </c>
    </row>
    <row r="2883" spans="1:18" x14ac:dyDescent="0.25">
      <c r="A2883" t="s">
        <v>1426</v>
      </c>
      <c r="B2883" s="1">
        <v>40858</v>
      </c>
      <c r="C2883" t="s">
        <v>6846</v>
      </c>
      <c r="D2883" t="s">
        <v>6847</v>
      </c>
      <c r="E2883" t="s">
        <v>5978</v>
      </c>
      <c r="F2883" t="s">
        <v>5979</v>
      </c>
      <c r="G2883" t="s">
        <v>5973</v>
      </c>
      <c r="H2883" s="1">
        <v>40863</v>
      </c>
      <c r="I2883" t="s">
        <v>5974</v>
      </c>
      <c r="J2883" t="s">
        <v>5989</v>
      </c>
      <c r="K2883">
        <v>2011</v>
      </c>
      <c r="L2883" t="s">
        <v>1241</v>
      </c>
      <c r="M2883">
        <v>0</v>
      </c>
      <c r="N2883">
        <v>23</v>
      </c>
      <c r="O2883">
        <v>9</v>
      </c>
      <c r="P2883">
        <v>1</v>
      </c>
      <c r="Q2883" t="s">
        <v>10</v>
      </c>
      <c r="R2883" t="s">
        <v>91</v>
      </c>
    </row>
    <row r="2884" spans="1:18" x14ac:dyDescent="0.25">
      <c r="A2884" t="s">
        <v>1427</v>
      </c>
      <c r="B2884" s="1">
        <v>40860</v>
      </c>
      <c r="C2884" t="s">
        <v>6746</v>
      </c>
      <c r="D2884" t="s">
        <v>6377</v>
      </c>
      <c r="E2884" t="s">
        <v>5978</v>
      </c>
      <c r="F2884" t="s">
        <v>5979</v>
      </c>
      <c r="G2884" t="s">
        <v>5968</v>
      </c>
      <c r="H2884" s="1">
        <v>40866</v>
      </c>
      <c r="I2884" t="s">
        <v>5974</v>
      </c>
      <c r="J2884" t="s">
        <v>6248</v>
      </c>
      <c r="K2884">
        <v>2011</v>
      </c>
      <c r="L2884" t="s">
        <v>1348</v>
      </c>
      <c r="M2884">
        <v>0</v>
      </c>
      <c r="N2884">
        <v>144</v>
      </c>
      <c r="O2884">
        <v>13</v>
      </c>
      <c r="P2884">
        <v>3</v>
      </c>
      <c r="Q2884" t="s">
        <v>10</v>
      </c>
      <c r="R2884" t="s">
        <v>77</v>
      </c>
    </row>
    <row r="2885" spans="1:18" x14ac:dyDescent="0.25">
      <c r="A2885" t="s">
        <v>1446</v>
      </c>
      <c r="B2885" s="1">
        <v>40865</v>
      </c>
      <c r="C2885" t="s">
        <v>6488</v>
      </c>
      <c r="D2885" t="s">
        <v>6443</v>
      </c>
      <c r="E2885" t="s">
        <v>5978</v>
      </c>
      <c r="F2885" t="s">
        <v>5979</v>
      </c>
      <c r="G2885" t="s">
        <v>5973</v>
      </c>
      <c r="H2885" s="1">
        <v>40869</v>
      </c>
      <c r="I2885" t="s">
        <v>5974</v>
      </c>
      <c r="J2885" t="s">
        <v>6101</v>
      </c>
      <c r="K2885">
        <v>2011</v>
      </c>
      <c r="L2885" t="s">
        <v>644</v>
      </c>
      <c r="M2885">
        <v>0</v>
      </c>
      <c r="N2885">
        <v>23</v>
      </c>
      <c r="O2885">
        <v>4</v>
      </c>
      <c r="P2885">
        <v>1</v>
      </c>
      <c r="Q2885" t="s">
        <v>10</v>
      </c>
      <c r="R2885" t="s">
        <v>91</v>
      </c>
    </row>
    <row r="2886" spans="1:18" x14ac:dyDescent="0.25">
      <c r="A2886" t="s">
        <v>1455</v>
      </c>
      <c r="B2886" s="1">
        <v>40868</v>
      </c>
      <c r="C2886" t="s">
        <v>6854</v>
      </c>
      <c r="D2886" t="s">
        <v>6855</v>
      </c>
      <c r="E2886" t="s">
        <v>5978</v>
      </c>
      <c r="F2886" t="s">
        <v>5979</v>
      </c>
      <c r="G2886" t="s">
        <v>5973</v>
      </c>
      <c r="H2886" s="1">
        <v>40874</v>
      </c>
      <c r="I2886" t="s">
        <v>5974</v>
      </c>
      <c r="J2886" t="s">
        <v>5989</v>
      </c>
      <c r="K2886">
        <v>2011</v>
      </c>
      <c r="L2886" t="s">
        <v>1387</v>
      </c>
      <c r="M2886">
        <v>0</v>
      </c>
      <c r="N2886">
        <v>69</v>
      </c>
      <c r="O2886">
        <v>27</v>
      </c>
      <c r="P2886">
        <v>2</v>
      </c>
      <c r="Q2886" t="s">
        <v>10</v>
      </c>
      <c r="R2886" t="s">
        <v>77</v>
      </c>
    </row>
    <row r="2887" spans="1:18" x14ac:dyDescent="0.25">
      <c r="A2887" t="s">
        <v>1452</v>
      </c>
      <c r="B2887" s="1">
        <v>40868</v>
      </c>
      <c r="C2887" t="s">
        <v>6711</v>
      </c>
      <c r="D2887" t="s">
        <v>6129</v>
      </c>
      <c r="E2887" t="s">
        <v>5978</v>
      </c>
      <c r="F2887" t="s">
        <v>5979</v>
      </c>
      <c r="G2887" t="s">
        <v>5973</v>
      </c>
      <c r="H2887" s="1">
        <v>40872</v>
      </c>
      <c r="I2887" t="s">
        <v>5974</v>
      </c>
      <c r="J2887" t="s">
        <v>5992</v>
      </c>
      <c r="K2887">
        <v>2011</v>
      </c>
      <c r="L2887" t="s">
        <v>83</v>
      </c>
      <c r="M2887">
        <v>0</v>
      </c>
      <c r="N2887">
        <v>66</v>
      </c>
      <c r="O2887">
        <v>16</v>
      </c>
      <c r="P2887">
        <v>5</v>
      </c>
      <c r="Q2887" t="s">
        <v>10</v>
      </c>
      <c r="R2887" t="s">
        <v>29</v>
      </c>
    </row>
    <row r="2888" spans="1:18" x14ac:dyDescent="0.25">
      <c r="A2888" t="s">
        <v>1472</v>
      </c>
      <c r="B2888" s="1">
        <v>40870</v>
      </c>
      <c r="C2888" t="s">
        <v>6547</v>
      </c>
      <c r="D2888" t="s">
        <v>6219</v>
      </c>
      <c r="E2888" t="s">
        <v>5978</v>
      </c>
      <c r="F2888" t="s">
        <v>5979</v>
      </c>
      <c r="G2888" t="s">
        <v>5973</v>
      </c>
      <c r="H2888" s="1">
        <v>40876</v>
      </c>
      <c r="I2888" t="s">
        <v>5974</v>
      </c>
      <c r="J2888" t="s">
        <v>5992</v>
      </c>
      <c r="K2888">
        <v>2011</v>
      </c>
      <c r="L2888" t="s">
        <v>1241</v>
      </c>
      <c r="M2888">
        <v>0</v>
      </c>
      <c r="N2888">
        <v>47</v>
      </c>
      <c r="O2888">
        <v>18</v>
      </c>
      <c r="P2888">
        <v>2</v>
      </c>
      <c r="Q2888" t="s">
        <v>10</v>
      </c>
      <c r="R2888" t="s">
        <v>91</v>
      </c>
    </row>
    <row r="2889" spans="1:18" x14ac:dyDescent="0.25">
      <c r="A2889" t="s">
        <v>1501</v>
      </c>
      <c r="B2889" s="1">
        <v>40876</v>
      </c>
      <c r="C2889" t="s">
        <v>6697</v>
      </c>
      <c r="D2889" t="s">
        <v>5988</v>
      </c>
      <c r="E2889" t="s">
        <v>5978</v>
      </c>
      <c r="F2889" t="s">
        <v>5979</v>
      </c>
      <c r="G2889" t="s">
        <v>5968</v>
      </c>
      <c r="H2889" s="1">
        <v>40883</v>
      </c>
      <c r="I2889" t="s">
        <v>5974</v>
      </c>
      <c r="J2889" t="s">
        <v>5989</v>
      </c>
      <c r="K2889">
        <v>2011</v>
      </c>
      <c r="L2889" t="s">
        <v>50</v>
      </c>
      <c r="M2889">
        <v>0</v>
      </c>
      <c r="N2889">
        <v>170</v>
      </c>
      <c r="O2889">
        <v>69</v>
      </c>
      <c r="P2889">
        <v>5</v>
      </c>
      <c r="Q2889" t="s">
        <v>10</v>
      </c>
      <c r="R2889" t="s">
        <v>11</v>
      </c>
    </row>
    <row r="2890" spans="1:18" x14ac:dyDescent="0.25">
      <c r="A2890" t="s">
        <v>1556</v>
      </c>
      <c r="B2890" s="1">
        <v>40886</v>
      </c>
      <c r="C2890" t="s">
        <v>6905</v>
      </c>
      <c r="D2890" t="s">
        <v>6906</v>
      </c>
      <c r="E2890" t="s">
        <v>5978</v>
      </c>
      <c r="F2890" t="s">
        <v>5979</v>
      </c>
      <c r="G2890" t="s">
        <v>5968</v>
      </c>
      <c r="H2890" s="1">
        <v>40887</v>
      </c>
      <c r="I2890" t="s">
        <v>5986</v>
      </c>
      <c r="J2890" t="s">
        <v>5992</v>
      </c>
      <c r="K2890">
        <v>2011</v>
      </c>
      <c r="L2890" t="s">
        <v>1557</v>
      </c>
      <c r="M2890">
        <v>0</v>
      </c>
      <c r="N2890">
        <v>112</v>
      </c>
      <c r="O2890">
        <v>18</v>
      </c>
      <c r="P2890">
        <v>6</v>
      </c>
      <c r="Q2890" t="s">
        <v>10</v>
      </c>
      <c r="R2890" t="s">
        <v>29</v>
      </c>
    </row>
    <row r="2891" spans="1:18" x14ac:dyDescent="0.25">
      <c r="A2891" t="s">
        <v>1556</v>
      </c>
      <c r="B2891" s="1">
        <v>40886</v>
      </c>
      <c r="C2891" t="s">
        <v>6905</v>
      </c>
      <c r="D2891" t="s">
        <v>6906</v>
      </c>
      <c r="E2891" t="s">
        <v>5978</v>
      </c>
      <c r="F2891" t="s">
        <v>5979</v>
      </c>
      <c r="G2891" t="s">
        <v>5968</v>
      </c>
      <c r="H2891" s="1">
        <v>40887</v>
      </c>
      <c r="I2891" t="s">
        <v>5986</v>
      </c>
      <c r="J2891" t="s">
        <v>5992</v>
      </c>
      <c r="K2891">
        <v>2011</v>
      </c>
      <c r="L2891" t="s">
        <v>1558</v>
      </c>
      <c r="M2891">
        <v>0</v>
      </c>
      <c r="N2891">
        <v>142</v>
      </c>
      <c r="O2891">
        <v>68</v>
      </c>
      <c r="P2891">
        <v>5</v>
      </c>
      <c r="Q2891" t="s">
        <v>10</v>
      </c>
      <c r="R2891" t="s">
        <v>11</v>
      </c>
    </row>
    <row r="2892" spans="1:18" x14ac:dyDescent="0.25">
      <c r="A2892" t="s">
        <v>1580</v>
      </c>
      <c r="B2892" s="1">
        <v>40890</v>
      </c>
      <c r="C2892" t="s">
        <v>6679</v>
      </c>
      <c r="D2892" t="s">
        <v>6917</v>
      </c>
      <c r="E2892" t="s">
        <v>5978</v>
      </c>
      <c r="F2892" t="s">
        <v>5979</v>
      </c>
      <c r="G2892" t="s">
        <v>5983</v>
      </c>
      <c r="H2892" s="1">
        <v>40896</v>
      </c>
      <c r="I2892" t="s">
        <v>5974</v>
      </c>
      <c r="J2892" t="s">
        <v>6179</v>
      </c>
      <c r="K2892">
        <v>2011</v>
      </c>
      <c r="L2892" t="s">
        <v>1247</v>
      </c>
      <c r="M2892">
        <v>0</v>
      </c>
      <c r="N2892">
        <v>29</v>
      </c>
      <c r="O2892">
        <v>14</v>
      </c>
      <c r="P2892">
        <v>4</v>
      </c>
      <c r="Q2892" t="s">
        <v>10</v>
      </c>
      <c r="R2892" t="s">
        <v>91</v>
      </c>
    </row>
    <row r="2893" spans="1:18" x14ac:dyDescent="0.25">
      <c r="A2893" t="s">
        <v>1617</v>
      </c>
      <c r="B2893" s="1">
        <v>40897</v>
      </c>
      <c r="C2893" t="s">
        <v>6933</v>
      </c>
      <c r="D2893" t="s">
        <v>6934</v>
      </c>
      <c r="E2893" t="s">
        <v>5978</v>
      </c>
      <c r="F2893" t="s">
        <v>5979</v>
      </c>
      <c r="G2893" t="s">
        <v>5973</v>
      </c>
      <c r="H2893" s="1">
        <v>40901</v>
      </c>
      <c r="I2893" t="s">
        <v>5974</v>
      </c>
      <c r="J2893" t="s">
        <v>5980</v>
      </c>
      <c r="K2893">
        <v>2011</v>
      </c>
      <c r="L2893" t="s">
        <v>1618</v>
      </c>
      <c r="M2893">
        <v>0</v>
      </c>
      <c r="N2893">
        <v>185</v>
      </c>
      <c r="O2893">
        <v>78</v>
      </c>
      <c r="P2893">
        <v>4</v>
      </c>
      <c r="Q2893" t="s">
        <v>10</v>
      </c>
      <c r="R2893" t="s">
        <v>91</v>
      </c>
    </row>
    <row r="2894" spans="1:18" x14ac:dyDescent="0.25">
      <c r="A2894" t="s">
        <v>1673</v>
      </c>
      <c r="B2894" s="1">
        <v>40905</v>
      </c>
      <c r="C2894" t="s">
        <v>6196</v>
      </c>
      <c r="D2894" t="s">
        <v>6575</v>
      </c>
      <c r="E2894" t="s">
        <v>5978</v>
      </c>
      <c r="F2894" t="s">
        <v>5979</v>
      </c>
      <c r="G2894" t="s">
        <v>5983</v>
      </c>
      <c r="H2894" s="1">
        <v>40909</v>
      </c>
      <c r="I2894" t="s">
        <v>5969</v>
      </c>
      <c r="J2894" t="s">
        <v>5989</v>
      </c>
      <c r="K2894">
        <v>2011</v>
      </c>
      <c r="L2894" t="s">
        <v>1490</v>
      </c>
      <c r="M2894">
        <v>0</v>
      </c>
      <c r="N2894">
        <v>37</v>
      </c>
      <c r="O2894">
        <v>14</v>
      </c>
      <c r="P2894">
        <v>3</v>
      </c>
      <c r="Q2894" t="s">
        <v>10</v>
      </c>
      <c r="R2894" t="s">
        <v>45</v>
      </c>
    </row>
    <row r="2895" spans="1:18" x14ac:dyDescent="0.25">
      <c r="A2895" t="s">
        <v>1673</v>
      </c>
      <c r="B2895" s="1">
        <v>40905</v>
      </c>
      <c r="C2895" t="s">
        <v>6196</v>
      </c>
      <c r="D2895" t="s">
        <v>6575</v>
      </c>
      <c r="E2895" t="s">
        <v>5978</v>
      </c>
      <c r="F2895" t="s">
        <v>5979</v>
      </c>
      <c r="G2895" t="s">
        <v>5983</v>
      </c>
      <c r="H2895" s="1">
        <v>40909</v>
      </c>
      <c r="I2895" t="s">
        <v>5969</v>
      </c>
      <c r="J2895" t="s">
        <v>5989</v>
      </c>
      <c r="K2895">
        <v>2011</v>
      </c>
      <c r="L2895" t="s">
        <v>1674</v>
      </c>
      <c r="M2895">
        <v>0</v>
      </c>
      <c r="N2895">
        <v>69</v>
      </c>
      <c r="O2895">
        <v>8</v>
      </c>
      <c r="P2895">
        <v>8</v>
      </c>
      <c r="Q2895" t="s">
        <v>10</v>
      </c>
      <c r="R2895" t="s">
        <v>45</v>
      </c>
    </row>
    <row r="2896" spans="1:18" x14ac:dyDescent="0.25">
      <c r="A2896" t="s">
        <v>1689</v>
      </c>
      <c r="B2896" s="1">
        <v>40910</v>
      </c>
      <c r="C2896" t="s">
        <v>6113</v>
      </c>
      <c r="D2896" t="s">
        <v>6967</v>
      </c>
      <c r="E2896" t="s">
        <v>5978</v>
      </c>
      <c r="F2896" t="s">
        <v>5979</v>
      </c>
      <c r="G2896" t="s">
        <v>5983</v>
      </c>
      <c r="H2896" s="1">
        <v>40914</v>
      </c>
      <c r="I2896" t="s">
        <v>5974</v>
      </c>
      <c r="J2896" t="s">
        <v>5980</v>
      </c>
      <c r="K2896">
        <v>2012</v>
      </c>
      <c r="L2896" t="s">
        <v>207</v>
      </c>
      <c r="M2896">
        <v>0</v>
      </c>
      <c r="N2896">
        <v>26</v>
      </c>
      <c r="O2896">
        <v>10</v>
      </c>
      <c r="P2896">
        <v>3</v>
      </c>
      <c r="Q2896" t="s">
        <v>10</v>
      </c>
      <c r="R2896" t="s">
        <v>29</v>
      </c>
    </row>
    <row r="2897" spans="1:18" x14ac:dyDescent="0.25">
      <c r="A2897" t="s">
        <v>1694</v>
      </c>
      <c r="B2897" s="1">
        <v>40913</v>
      </c>
      <c r="C2897" t="s">
        <v>6849</v>
      </c>
      <c r="D2897" t="s">
        <v>6973</v>
      </c>
      <c r="E2897" t="s">
        <v>5978</v>
      </c>
      <c r="F2897" t="s">
        <v>5979</v>
      </c>
      <c r="G2897" t="s">
        <v>5968</v>
      </c>
      <c r="H2897" s="1">
        <v>40913</v>
      </c>
      <c r="I2897" t="s">
        <v>6005</v>
      </c>
      <c r="J2897" t="s">
        <v>6248</v>
      </c>
      <c r="K2897">
        <v>2012</v>
      </c>
      <c r="L2897" t="s">
        <v>1695</v>
      </c>
      <c r="M2897">
        <v>0</v>
      </c>
      <c r="N2897">
        <v>43</v>
      </c>
      <c r="O2897">
        <v>9</v>
      </c>
      <c r="P2897">
        <v>4</v>
      </c>
      <c r="Q2897" t="s">
        <v>10</v>
      </c>
      <c r="R2897" t="s">
        <v>45</v>
      </c>
    </row>
    <row r="2898" spans="1:18" x14ac:dyDescent="0.25">
      <c r="A2898" t="s">
        <v>1781</v>
      </c>
      <c r="B2898" s="1">
        <v>40938</v>
      </c>
      <c r="C2898" t="s">
        <v>6679</v>
      </c>
      <c r="D2898" t="s">
        <v>6483</v>
      </c>
      <c r="E2898" t="s">
        <v>5978</v>
      </c>
      <c r="F2898" t="s">
        <v>5979</v>
      </c>
      <c r="G2898" t="s">
        <v>5983</v>
      </c>
      <c r="H2898" s="1">
        <v>40940</v>
      </c>
      <c r="I2898" t="s">
        <v>5969</v>
      </c>
      <c r="J2898" t="s">
        <v>5992</v>
      </c>
      <c r="K2898">
        <v>2012</v>
      </c>
      <c r="L2898" t="s">
        <v>28</v>
      </c>
      <c r="M2898">
        <v>0</v>
      </c>
      <c r="N2898">
        <v>33</v>
      </c>
      <c r="O2898">
        <v>2</v>
      </c>
      <c r="P2898">
        <v>3</v>
      </c>
      <c r="Q2898" t="s">
        <v>10</v>
      </c>
      <c r="R2898" t="s">
        <v>29</v>
      </c>
    </row>
    <row r="2899" spans="1:18" x14ac:dyDescent="0.25">
      <c r="A2899" t="s">
        <v>1781</v>
      </c>
      <c r="B2899" s="1">
        <v>40938</v>
      </c>
      <c r="C2899" t="s">
        <v>6679</v>
      </c>
      <c r="D2899" t="s">
        <v>6483</v>
      </c>
      <c r="E2899" t="s">
        <v>5978</v>
      </c>
      <c r="F2899" t="s">
        <v>5979</v>
      </c>
      <c r="G2899" t="s">
        <v>5983</v>
      </c>
      <c r="H2899" s="1">
        <v>40940</v>
      </c>
      <c r="I2899" t="s">
        <v>5969</v>
      </c>
      <c r="J2899" t="s">
        <v>5992</v>
      </c>
      <c r="K2899">
        <v>2012</v>
      </c>
      <c r="L2899" t="s">
        <v>1782</v>
      </c>
      <c r="M2899">
        <v>0</v>
      </c>
      <c r="N2899">
        <v>35</v>
      </c>
      <c r="O2899">
        <v>12</v>
      </c>
      <c r="P2899">
        <v>3</v>
      </c>
      <c r="Q2899" t="s">
        <v>10</v>
      </c>
      <c r="R2899" t="s">
        <v>29</v>
      </c>
    </row>
    <row r="2900" spans="1:18" x14ac:dyDescent="0.25">
      <c r="A2900" t="s">
        <v>1791</v>
      </c>
      <c r="B2900" s="1">
        <v>40942</v>
      </c>
      <c r="C2900" t="s">
        <v>6733</v>
      </c>
      <c r="D2900" t="s">
        <v>7012</v>
      </c>
      <c r="E2900" t="s">
        <v>5978</v>
      </c>
      <c r="F2900" t="s">
        <v>5979</v>
      </c>
      <c r="G2900" t="s">
        <v>5983</v>
      </c>
      <c r="H2900" s="1">
        <v>40946</v>
      </c>
      <c r="I2900" t="s">
        <v>5974</v>
      </c>
      <c r="J2900" t="s">
        <v>6179</v>
      </c>
      <c r="K2900">
        <v>2012</v>
      </c>
      <c r="L2900" t="s">
        <v>1557</v>
      </c>
      <c r="M2900">
        <v>0</v>
      </c>
      <c r="N2900">
        <v>56</v>
      </c>
      <c r="O2900">
        <v>9</v>
      </c>
      <c r="P2900">
        <v>3</v>
      </c>
      <c r="Q2900" t="s">
        <v>10</v>
      </c>
      <c r="R2900" t="s">
        <v>29</v>
      </c>
    </row>
    <row r="2901" spans="1:18" x14ac:dyDescent="0.25">
      <c r="A2901" t="s">
        <v>1803</v>
      </c>
      <c r="B2901" s="1">
        <v>40948</v>
      </c>
      <c r="C2901" t="s">
        <v>6625</v>
      </c>
      <c r="D2901" t="s">
        <v>6229</v>
      </c>
      <c r="E2901" t="s">
        <v>5978</v>
      </c>
      <c r="F2901" t="s">
        <v>5979</v>
      </c>
      <c r="G2901" t="s">
        <v>5968</v>
      </c>
      <c r="H2901" s="1">
        <v>40952</v>
      </c>
      <c r="I2901" t="s">
        <v>5974</v>
      </c>
      <c r="J2901" t="s">
        <v>5992</v>
      </c>
      <c r="K2901">
        <v>2012</v>
      </c>
      <c r="L2901" t="s">
        <v>1804</v>
      </c>
      <c r="M2901">
        <v>0</v>
      </c>
      <c r="N2901">
        <v>38</v>
      </c>
      <c r="O2901">
        <v>19</v>
      </c>
      <c r="P2901">
        <v>3</v>
      </c>
      <c r="Q2901" t="s">
        <v>10</v>
      </c>
      <c r="R2901" t="s">
        <v>45</v>
      </c>
    </row>
    <row r="2902" spans="1:18" x14ac:dyDescent="0.25">
      <c r="A2902" t="s">
        <v>1890</v>
      </c>
      <c r="B2902" s="1">
        <v>40981</v>
      </c>
      <c r="C2902" t="s">
        <v>6415</v>
      </c>
      <c r="D2902" t="s">
        <v>7055</v>
      </c>
      <c r="E2902" t="s">
        <v>5978</v>
      </c>
      <c r="F2902" t="s">
        <v>5979</v>
      </c>
      <c r="G2902" t="s">
        <v>5968</v>
      </c>
      <c r="H2902" s="1">
        <v>40986</v>
      </c>
      <c r="I2902" t="s">
        <v>5974</v>
      </c>
      <c r="J2902" t="s">
        <v>5992</v>
      </c>
      <c r="K2902">
        <v>2012</v>
      </c>
      <c r="L2902" t="s">
        <v>166</v>
      </c>
      <c r="M2902">
        <v>0</v>
      </c>
      <c r="N2902">
        <v>56</v>
      </c>
      <c r="O2902">
        <v>27</v>
      </c>
      <c r="P2902">
        <v>3</v>
      </c>
      <c r="Q2902" t="s">
        <v>10</v>
      </c>
      <c r="R2902" t="s">
        <v>29</v>
      </c>
    </row>
    <row r="2903" spans="1:18" x14ac:dyDescent="0.25">
      <c r="A2903" t="s">
        <v>1960</v>
      </c>
      <c r="B2903" s="1">
        <v>40995</v>
      </c>
      <c r="C2903" t="s">
        <v>6814</v>
      </c>
      <c r="D2903" t="s">
        <v>7084</v>
      </c>
      <c r="E2903" t="s">
        <v>5978</v>
      </c>
      <c r="F2903" t="s">
        <v>5979</v>
      </c>
      <c r="G2903" t="s">
        <v>5968</v>
      </c>
      <c r="H2903" s="1">
        <v>41000</v>
      </c>
      <c r="I2903" t="s">
        <v>5969</v>
      </c>
      <c r="J2903" t="s">
        <v>5980</v>
      </c>
      <c r="K2903">
        <v>2012</v>
      </c>
      <c r="L2903" t="s">
        <v>83</v>
      </c>
      <c r="M2903">
        <v>0</v>
      </c>
      <c r="N2903">
        <v>53</v>
      </c>
      <c r="O2903">
        <v>13</v>
      </c>
      <c r="P2903">
        <v>4</v>
      </c>
      <c r="Q2903" t="s">
        <v>10</v>
      </c>
      <c r="R2903" t="s">
        <v>29</v>
      </c>
    </row>
    <row r="2904" spans="1:18" x14ac:dyDescent="0.25">
      <c r="A2904" t="s">
        <v>2028</v>
      </c>
      <c r="B2904" s="1">
        <v>41022</v>
      </c>
      <c r="C2904" t="s">
        <v>7110</v>
      </c>
      <c r="D2904" t="s">
        <v>6072</v>
      </c>
      <c r="E2904" t="s">
        <v>5978</v>
      </c>
      <c r="F2904" t="s">
        <v>5979</v>
      </c>
      <c r="G2904" t="s">
        <v>5983</v>
      </c>
      <c r="H2904" s="1">
        <v>41026</v>
      </c>
      <c r="I2904" t="s">
        <v>5974</v>
      </c>
      <c r="J2904" t="s">
        <v>5989</v>
      </c>
      <c r="K2904">
        <v>2012</v>
      </c>
      <c r="L2904" t="s">
        <v>2029</v>
      </c>
      <c r="M2904">
        <v>0</v>
      </c>
      <c r="N2904">
        <v>333</v>
      </c>
      <c r="O2904">
        <v>76</v>
      </c>
      <c r="P2904">
        <v>9</v>
      </c>
      <c r="Q2904" t="s">
        <v>10</v>
      </c>
      <c r="R2904" t="s">
        <v>91</v>
      </c>
    </row>
    <row r="2905" spans="1:18" x14ac:dyDescent="0.25">
      <c r="A2905" t="s">
        <v>2146</v>
      </c>
      <c r="B2905" s="1">
        <v>41061</v>
      </c>
      <c r="C2905" t="s">
        <v>7157</v>
      </c>
      <c r="D2905" t="s">
        <v>7158</v>
      </c>
      <c r="E2905" t="s">
        <v>5978</v>
      </c>
      <c r="F2905" t="s">
        <v>5979</v>
      </c>
      <c r="G2905" t="s">
        <v>5983</v>
      </c>
      <c r="H2905" s="1">
        <v>41066</v>
      </c>
      <c r="I2905" t="s">
        <v>5974</v>
      </c>
      <c r="J2905" t="s">
        <v>5989</v>
      </c>
      <c r="K2905">
        <v>2012</v>
      </c>
      <c r="L2905" t="s">
        <v>2147</v>
      </c>
      <c r="M2905">
        <v>0</v>
      </c>
      <c r="N2905">
        <v>79</v>
      </c>
      <c r="O2905">
        <v>36</v>
      </c>
      <c r="P2905">
        <v>4</v>
      </c>
      <c r="Q2905" t="s">
        <v>10</v>
      </c>
      <c r="R2905" t="s">
        <v>77</v>
      </c>
    </row>
    <row r="2906" spans="1:18" x14ac:dyDescent="0.25">
      <c r="A2906" t="s">
        <v>2154</v>
      </c>
      <c r="B2906" s="1">
        <v>41064</v>
      </c>
      <c r="C2906" t="s">
        <v>7166</v>
      </c>
      <c r="D2906" t="s">
        <v>7137</v>
      </c>
      <c r="E2906" t="s">
        <v>5978</v>
      </c>
      <c r="F2906" t="s">
        <v>5979</v>
      </c>
      <c r="G2906" t="s">
        <v>5973</v>
      </c>
      <c r="H2906" s="1">
        <v>41068</v>
      </c>
      <c r="I2906" t="s">
        <v>5974</v>
      </c>
      <c r="J2906" t="s">
        <v>6688</v>
      </c>
      <c r="K2906">
        <v>2012</v>
      </c>
      <c r="L2906" t="s">
        <v>744</v>
      </c>
      <c r="M2906">
        <v>0</v>
      </c>
      <c r="N2906">
        <v>31</v>
      </c>
      <c r="O2906">
        <v>1</v>
      </c>
      <c r="P2906">
        <v>2</v>
      </c>
      <c r="Q2906" t="s">
        <v>10</v>
      </c>
      <c r="R2906" t="s">
        <v>11</v>
      </c>
    </row>
    <row r="2907" spans="1:18" x14ac:dyDescent="0.25">
      <c r="A2907" t="s">
        <v>2160</v>
      </c>
      <c r="B2907" s="1">
        <v>41065</v>
      </c>
      <c r="C2907" t="s">
        <v>7153</v>
      </c>
      <c r="D2907" t="s">
        <v>7168</v>
      </c>
      <c r="E2907" t="s">
        <v>5978</v>
      </c>
      <c r="F2907" t="s">
        <v>5979</v>
      </c>
      <c r="G2907" t="s">
        <v>5983</v>
      </c>
      <c r="H2907" s="1">
        <v>41071</v>
      </c>
      <c r="I2907" t="s">
        <v>5974</v>
      </c>
      <c r="J2907" t="s">
        <v>6092</v>
      </c>
      <c r="K2907">
        <v>2012</v>
      </c>
      <c r="L2907" t="s">
        <v>1205</v>
      </c>
      <c r="M2907">
        <v>0</v>
      </c>
      <c r="N2907">
        <v>36</v>
      </c>
      <c r="O2907">
        <v>9</v>
      </c>
      <c r="P2907">
        <v>3</v>
      </c>
      <c r="Q2907" t="s">
        <v>10</v>
      </c>
      <c r="R2907" t="s">
        <v>91</v>
      </c>
    </row>
    <row r="2908" spans="1:18" x14ac:dyDescent="0.25">
      <c r="A2908" t="s">
        <v>2208</v>
      </c>
      <c r="B2908" s="1">
        <v>41078</v>
      </c>
      <c r="C2908" t="s">
        <v>6055</v>
      </c>
      <c r="D2908" t="s">
        <v>7194</v>
      </c>
      <c r="E2908" t="s">
        <v>5978</v>
      </c>
      <c r="F2908" t="s">
        <v>5979</v>
      </c>
      <c r="G2908" t="s">
        <v>5973</v>
      </c>
      <c r="H2908" s="1">
        <v>41080</v>
      </c>
      <c r="I2908" t="s">
        <v>5969</v>
      </c>
      <c r="J2908" t="s">
        <v>6101</v>
      </c>
      <c r="K2908">
        <v>2012</v>
      </c>
      <c r="L2908" t="s">
        <v>373</v>
      </c>
      <c r="M2908">
        <v>0</v>
      </c>
      <c r="N2908">
        <v>43</v>
      </c>
      <c r="O2908">
        <v>22</v>
      </c>
      <c r="P2908">
        <v>4</v>
      </c>
      <c r="Q2908" t="s">
        <v>10</v>
      </c>
      <c r="R2908" t="s">
        <v>45</v>
      </c>
    </row>
    <row r="2909" spans="1:18" x14ac:dyDescent="0.25">
      <c r="A2909" t="s">
        <v>2218</v>
      </c>
      <c r="B2909" s="1">
        <v>41079</v>
      </c>
      <c r="C2909" t="s">
        <v>6912</v>
      </c>
      <c r="D2909" t="s">
        <v>7195</v>
      </c>
      <c r="E2909" t="s">
        <v>5978</v>
      </c>
      <c r="F2909" t="s">
        <v>5979</v>
      </c>
      <c r="G2909" t="s">
        <v>5973</v>
      </c>
      <c r="H2909" s="1">
        <v>41079</v>
      </c>
      <c r="I2909" t="s">
        <v>6005</v>
      </c>
      <c r="J2909" t="s">
        <v>6179</v>
      </c>
      <c r="K2909">
        <v>2012</v>
      </c>
      <c r="L2909" t="s">
        <v>2219</v>
      </c>
      <c r="M2909">
        <v>0</v>
      </c>
      <c r="N2909">
        <v>25</v>
      </c>
      <c r="O2909">
        <v>0</v>
      </c>
      <c r="P2909">
        <v>2</v>
      </c>
      <c r="Q2909" t="s">
        <v>10</v>
      </c>
      <c r="R2909" t="s">
        <v>45</v>
      </c>
    </row>
    <row r="2910" spans="1:18" x14ac:dyDescent="0.25">
      <c r="A2910" t="s">
        <v>2241</v>
      </c>
      <c r="B2910" s="1">
        <v>41081</v>
      </c>
      <c r="C2910" t="s">
        <v>7090</v>
      </c>
      <c r="D2910" t="s">
        <v>6178</v>
      </c>
      <c r="E2910" t="s">
        <v>5978</v>
      </c>
      <c r="F2910" t="s">
        <v>5979</v>
      </c>
      <c r="G2910" t="s">
        <v>5973</v>
      </c>
      <c r="H2910" s="1">
        <v>41085</v>
      </c>
      <c r="I2910" t="s">
        <v>5974</v>
      </c>
      <c r="J2910" t="s">
        <v>6179</v>
      </c>
      <c r="K2910">
        <v>2012</v>
      </c>
      <c r="L2910" t="s">
        <v>1499</v>
      </c>
      <c r="M2910">
        <v>0</v>
      </c>
      <c r="N2910">
        <v>24</v>
      </c>
      <c r="O2910">
        <v>5</v>
      </c>
      <c r="P2910">
        <v>2</v>
      </c>
      <c r="Q2910" t="s">
        <v>10</v>
      </c>
      <c r="R2910" t="s">
        <v>45</v>
      </c>
    </row>
    <row r="2911" spans="1:18" x14ac:dyDescent="0.25">
      <c r="A2911" t="s">
        <v>2312</v>
      </c>
      <c r="B2911" s="1">
        <v>41096</v>
      </c>
      <c r="C2911" t="s">
        <v>6398</v>
      </c>
      <c r="D2911" t="s">
        <v>6575</v>
      </c>
      <c r="E2911" t="s">
        <v>5978</v>
      </c>
      <c r="F2911" t="s">
        <v>5979</v>
      </c>
      <c r="G2911" t="s">
        <v>5983</v>
      </c>
      <c r="H2911" s="1">
        <v>41100</v>
      </c>
      <c r="I2911" t="s">
        <v>5974</v>
      </c>
      <c r="J2911" t="s">
        <v>5989</v>
      </c>
      <c r="K2911">
        <v>2012</v>
      </c>
      <c r="L2911" t="s">
        <v>2318</v>
      </c>
      <c r="M2911">
        <v>0</v>
      </c>
      <c r="N2911">
        <v>15</v>
      </c>
      <c r="O2911">
        <v>3</v>
      </c>
      <c r="P2911">
        <v>1</v>
      </c>
      <c r="Q2911" t="s">
        <v>10</v>
      </c>
      <c r="R2911" t="s">
        <v>29</v>
      </c>
    </row>
    <row r="2912" spans="1:18" x14ac:dyDescent="0.25">
      <c r="A2912" t="s">
        <v>2312</v>
      </c>
      <c r="B2912" s="1">
        <v>41096</v>
      </c>
      <c r="C2912" t="s">
        <v>6398</v>
      </c>
      <c r="D2912" t="s">
        <v>6575</v>
      </c>
      <c r="E2912" t="s">
        <v>5978</v>
      </c>
      <c r="F2912" t="s">
        <v>5979</v>
      </c>
      <c r="G2912" t="s">
        <v>5983</v>
      </c>
      <c r="H2912" s="1">
        <v>41100</v>
      </c>
      <c r="I2912" t="s">
        <v>5974</v>
      </c>
      <c r="J2912" t="s">
        <v>5989</v>
      </c>
      <c r="K2912">
        <v>2012</v>
      </c>
      <c r="L2912" t="s">
        <v>2319</v>
      </c>
      <c r="M2912">
        <v>0</v>
      </c>
      <c r="N2912">
        <v>23</v>
      </c>
      <c r="O2912">
        <v>3</v>
      </c>
      <c r="P2912">
        <v>2</v>
      </c>
      <c r="Q2912" t="s">
        <v>10</v>
      </c>
      <c r="R2912" t="s">
        <v>45</v>
      </c>
    </row>
    <row r="2913" spans="1:18" x14ac:dyDescent="0.25">
      <c r="A2913" t="s">
        <v>2321</v>
      </c>
      <c r="B2913" s="1">
        <v>41096</v>
      </c>
      <c r="C2913" t="s">
        <v>7215</v>
      </c>
      <c r="D2913" t="s">
        <v>6786</v>
      </c>
      <c r="E2913" t="s">
        <v>5978</v>
      </c>
      <c r="F2913" t="s">
        <v>5979</v>
      </c>
      <c r="G2913" t="s">
        <v>5968</v>
      </c>
      <c r="H2913" s="1">
        <v>41103</v>
      </c>
      <c r="I2913" t="s">
        <v>5974</v>
      </c>
      <c r="J2913" t="s">
        <v>5992</v>
      </c>
      <c r="K2913">
        <v>2012</v>
      </c>
      <c r="L2913" t="s">
        <v>2323</v>
      </c>
      <c r="M2913">
        <v>0</v>
      </c>
      <c r="N2913">
        <v>75</v>
      </c>
      <c r="O2913">
        <v>9</v>
      </c>
      <c r="P2913">
        <v>3</v>
      </c>
      <c r="Q2913" t="s">
        <v>10</v>
      </c>
      <c r="R2913" t="s">
        <v>77</v>
      </c>
    </row>
    <row r="2914" spans="1:18" x14ac:dyDescent="0.25">
      <c r="A2914" t="s">
        <v>2347</v>
      </c>
      <c r="B2914" s="1">
        <v>41106</v>
      </c>
      <c r="C2914" t="s">
        <v>7233</v>
      </c>
      <c r="D2914" t="s">
        <v>7234</v>
      </c>
      <c r="E2914" t="s">
        <v>5978</v>
      </c>
      <c r="F2914" t="s">
        <v>5979</v>
      </c>
      <c r="G2914" t="s">
        <v>5973</v>
      </c>
      <c r="H2914" s="1">
        <v>41109</v>
      </c>
      <c r="I2914" t="s">
        <v>5986</v>
      </c>
      <c r="J2914" t="s">
        <v>6688</v>
      </c>
      <c r="K2914">
        <v>2012</v>
      </c>
      <c r="L2914" t="s">
        <v>342</v>
      </c>
      <c r="M2914">
        <v>0</v>
      </c>
      <c r="N2914">
        <v>85</v>
      </c>
      <c r="O2914">
        <v>5</v>
      </c>
      <c r="P2914">
        <v>6</v>
      </c>
      <c r="Q2914" t="s">
        <v>10</v>
      </c>
      <c r="R2914" t="s">
        <v>29</v>
      </c>
    </row>
    <row r="2915" spans="1:18" x14ac:dyDescent="0.25">
      <c r="A2915" t="s">
        <v>2356</v>
      </c>
      <c r="B2915" s="1">
        <v>41110</v>
      </c>
      <c r="C2915" t="s">
        <v>7174</v>
      </c>
      <c r="D2915" t="s">
        <v>7135</v>
      </c>
      <c r="E2915" t="s">
        <v>5978</v>
      </c>
      <c r="F2915" t="s">
        <v>5979</v>
      </c>
      <c r="G2915" t="s">
        <v>5983</v>
      </c>
      <c r="H2915" s="1">
        <v>41114</v>
      </c>
      <c r="I2915" t="s">
        <v>5974</v>
      </c>
      <c r="J2915" t="s">
        <v>5992</v>
      </c>
      <c r="K2915">
        <v>2012</v>
      </c>
      <c r="L2915" t="s">
        <v>2357</v>
      </c>
      <c r="M2915">
        <v>0</v>
      </c>
      <c r="N2915">
        <v>20</v>
      </c>
      <c r="O2915">
        <v>3</v>
      </c>
      <c r="P2915">
        <v>1</v>
      </c>
      <c r="Q2915" t="s">
        <v>10</v>
      </c>
      <c r="R2915" t="s">
        <v>91</v>
      </c>
    </row>
    <row r="2916" spans="1:18" x14ac:dyDescent="0.25">
      <c r="A2916" t="s">
        <v>2366</v>
      </c>
      <c r="B2916" s="1">
        <v>41114</v>
      </c>
      <c r="C2916" t="s">
        <v>7164</v>
      </c>
      <c r="D2916" t="s">
        <v>6098</v>
      </c>
      <c r="E2916" t="s">
        <v>5978</v>
      </c>
      <c r="F2916" t="s">
        <v>5979</v>
      </c>
      <c r="G2916" t="s">
        <v>5983</v>
      </c>
      <c r="H2916" s="1">
        <v>41121</v>
      </c>
      <c r="I2916" t="s">
        <v>5974</v>
      </c>
      <c r="J2916" t="s">
        <v>5989</v>
      </c>
      <c r="K2916">
        <v>2012</v>
      </c>
      <c r="L2916" t="s">
        <v>1393</v>
      </c>
      <c r="M2916">
        <v>0</v>
      </c>
      <c r="N2916">
        <v>50</v>
      </c>
      <c r="O2916">
        <v>23</v>
      </c>
      <c r="P2916">
        <v>3</v>
      </c>
      <c r="Q2916" t="s">
        <v>10</v>
      </c>
      <c r="R2916" t="s">
        <v>11</v>
      </c>
    </row>
    <row r="2917" spans="1:18" x14ac:dyDescent="0.25">
      <c r="A2917" t="s">
        <v>2366</v>
      </c>
      <c r="B2917" s="1">
        <v>41114</v>
      </c>
      <c r="C2917" t="s">
        <v>7164</v>
      </c>
      <c r="D2917" t="s">
        <v>6098</v>
      </c>
      <c r="E2917" t="s">
        <v>5978</v>
      </c>
      <c r="F2917" t="s">
        <v>5979</v>
      </c>
      <c r="G2917" t="s">
        <v>5983</v>
      </c>
      <c r="H2917" s="1">
        <v>41121</v>
      </c>
      <c r="I2917" t="s">
        <v>5974</v>
      </c>
      <c r="J2917" t="s">
        <v>5989</v>
      </c>
      <c r="K2917">
        <v>2012</v>
      </c>
      <c r="L2917" t="s">
        <v>1412</v>
      </c>
      <c r="M2917">
        <v>0</v>
      </c>
      <c r="N2917">
        <v>33</v>
      </c>
      <c r="O2917">
        <v>6</v>
      </c>
      <c r="P2917">
        <v>2</v>
      </c>
      <c r="Q2917" t="s">
        <v>10</v>
      </c>
      <c r="R2917" t="s">
        <v>11</v>
      </c>
    </row>
    <row r="2918" spans="1:18" x14ac:dyDescent="0.25">
      <c r="A2918" t="s">
        <v>2368</v>
      </c>
      <c r="B2918" s="1">
        <v>41115</v>
      </c>
      <c r="C2918" t="s">
        <v>6128</v>
      </c>
      <c r="D2918" t="s">
        <v>7239</v>
      </c>
      <c r="E2918" t="s">
        <v>5978</v>
      </c>
      <c r="F2918" t="s">
        <v>5979</v>
      </c>
      <c r="G2918" t="s">
        <v>5983</v>
      </c>
      <c r="H2918" s="1">
        <v>41120</v>
      </c>
      <c r="I2918" t="s">
        <v>5974</v>
      </c>
      <c r="J2918" t="s">
        <v>6101</v>
      </c>
      <c r="K2918">
        <v>2012</v>
      </c>
      <c r="L2918" t="s">
        <v>2369</v>
      </c>
      <c r="M2918">
        <v>0</v>
      </c>
      <c r="N2918">
        <v>46</v>
      </c>
      <c r="O2918">
        <v>3</v>
      </c>
      <c r="P2918">
        <v>3</v>
      </c>
      <c r="Q2918" t="s">
        <v>10</v>
      </c>
      <c r="R2918" t="s">
        <v>77</v>
      </c>
    </row>
    <row r="2919" spans="1:18" x14ac:dyDescent="0.25">
      <c r="A2919" t="s">
        <v>2470</v>
      </c>
      <c r="B2919" s="1">
        <v>41131</v>
      </c>
      <c r="C2919" t="s">
        <v>6028</v>
      </c>
      <c r="D2919" t="s">
        <v>7273</v>
      </c>
      <c r="E2919" t="s">
        <v>5978</v>
      </c>
      <c r="F2919" t="s">
        <v>5979</v>
      </c>
      <c r="G2919" t="s">
        <v>5983</v>
      </c>
      <c r="H2919" s="1">
        <v>41135</v>
      </c>
      <c r="I2919" t="s">
        <v>5974</v>
      </c>
      <c r="J2919" t="s">
        <v>6131</v>
      </c>
      <c r="K2919">
        <v>2012</v>
      </c>
      <c r="L2919" t="s">
        <v>2201</v>
      </c>
      <c r="M2919">
        <v>0</v>
      </c>
      <c r="N2919">
        <v>224</v>
      </c>
      <c r="O2919">
        <v>72</v>
      </c>
      <c r="P2919">
        <v>5</v>
      </c>
      <c r="Q2919" t="s">
        <v>10</v>
      </c>
      <c r="R2919" t="s">
        <v>11</v>
      </c>
    </row>
    <row r="2920" spans="1:18" x14ac:dyDescent="0.25">
      <c r="A2920" t="s">
        <v>2482</v>
      </c>
      <c r="B2920" s="1">
        <v>41134</v>
      </c>
      <c r="C2920" t="s">
        <v>6767</v>
      </c>
      <c r="D2920" t="s">
        <v>7282</v>
      </c>
      <c r="E2920" t="s">
        <v>5978</v>
      </c>
      <c r="F2920" t="s">
        <v>5979</v>
      </c>
      <c r="G2920" t="s">
        <v>5973</v>
      </c>
      <c r="H2920" s="1">
        <v>41136</v>
      </c>
      <c r="I2920" t="s">
        <v>5986</v>
      </c>
      <c r="J2920" t="s">
        <v>6101</v>
      </c>
      <c r="K2920">
        <v>2012</v>
      </c>
      <c r="L2920" t="s">
        <v>2483</v>
      </c>
      <c r="M2920">
        <v>0</v>
      </c>
      <c r="N2920">
        <v>62</v>
      </c>
      <c r="O2920">
        <v>29</v>
      </c>
      <c r="P2920">
        <v>3</v>
      </c>
      <c r="Q2920" t="s">
        <v>10</v>
      </c>
      <c r="R2920" t="s">
        <v>11</v>
      </c>
    </row>
    <row r="2921" spans="1:18" x14ac:dyDescent="0.25">
      <c r="A2921" t="s">
        <v>2489</v>
      </c>
      <c r="B2921" s="1">
        <v>41135</v>
      </c>
      <c r="C2921" t="s">
        <v>7283</v>
      </c>
      <c r="D2921" t="s">
        <v>6504</v>
      </c>
      <c r="E2921" t="s">
        <v>5978</v>
      </c>
      <c r="F2921" t="s">
        <v>5979</v>
      </c>
      <c r="G2921" t="s">
        <v>5968</v>
      </c>
      <c r="H2921" s="1">
        <v>41138</v>
      </c>
      <c r="I2921" t="s">
        <v>5986</v>
      </c>
      <c r="J2921" t="s">
        <v>6179</v>
      </c>
      <c r="K2921">
        <v>2012</v>
      </c>
      <c r="L2921" t="s">
        <v>2490</v>
      </c>
      <c r="M2921">
        <v>0</v>
      </c>
      <c r="N2921">
        <v>79</v>
      </c>
      <c r="O2921">
        <v>39</v>
      </c>
      <c r="P2921">
        <v>3</v>
      </c>
      <c r="Q2921" t="s">
        <v>10</v>
      </c>
      <c r="R2921" t="s">
        <v>91</v>
      </c>
    </row>
    <row r="2922" spans="1:18" x14ac:dyDescent="0.25">
      <c r="A2922" t="s">
        <v>2508</v>
      </c>
      <c r="B2922" s="1">
        <v>41136</v>
      </c>
      <c r="C2922" t="s">
        <v>7289</v>
      </c>
      <c r="D2922" t="s">
        <v>6120</v>
      </c>
      <c r="E2922" t="s">
        <v>5978</v>
      </c>
      <c r="F2922" t="s">
        <v>5979</v>
      </c>
      <c r="G2922" t="s">
        <v>5973</v>
      </c>
      <c r="H2922" s="1">
        <v>41143</v>
      </c>
      <c r="I2922" t="s">
        <v>5974</v>
      </c>
      <c r="J2922" t="s">
        <v>5989</v>
      </c>
      <c r="K2922">
        <v>2012</v>
      </c>
      <c r="L2922" t="s">
        <v>1724</v>
      </c>
      <c r="M2922">
        <v>0</v>
      </c>
      <c r="N2922">
        <v>249</v>
      </c>
      <c r="O2922">
        <v>87</v>
      </c>
      <c r="P2922">
        <v>7</v>
      </c>
      <c r="Q2922" t="s">
        <v>10</v>
      </c>
      <c r="R2922" t="s">
        <v>77</v>
      </c>
    </row>
    <row r="2923" spans="1:18" x14ac:dyDescent="0.25">
      <c r="A2923" t="s">
        <v>2517</v>
      </c>
      <c r="B2923" s="1">
        <v>41138</v>
      </c>
      <c r="C2923" t="s">
        <v>6742</v>
      </c>
      <c r="D2923" t="s">
        <v>6420</v>
      </c>
      <c r="E2923" t="s">
        <v>5978</v>
      </c>
      <c r="F2923" t="s">
        <v>5979</v>
      </c>
      <c r="G2923" t="s">
        <v>5968</v>
      </c>
      <c r="H2923" s="1">
        <v>41143</v>
      </c>
      <c r="I2923" t="s">
        <v>5974</v>
      </c>
      <c r="J2923" t="s">
        <v>6248</v>
      </c>
      <c r="K2923">
        <v>2012</v>
      </c>
      <c r="L2923" t="s">
        <v>753</v>
      </c>
      <c r="M2923">
        <v>0</v>
      </c>
      <c r="N2923">
        <v>94</v>
      </c>
      <c r="O2923">
        <v>38</v>
      </c>
      <c r="P2923">
        <v>3</v>
      </c>
      <c r="Q2923" t="s">
        <v>10</v>
      </c>
      <c r="R2923" t="s">
        <v>11</v>
      </c>
    </row>
    <row r="2924" spans="1:18" x14ac:dyDescent="0.25">
      <c r="A2924" t="s">
        <v>2565</v>
      </c>
      <c r="B2924" s="1">
        <v>41146</v>
      </c>
      <c r="C2924" t="s">
        <v>6235</v>
      </c>
      <c r="D2924" t="s">
        <v>6370</v>
      </c>
      <c r="E2924" t="s">
        <v>5978</v>
      </c>
      <c r="F2924" t="s">
        <v>5979</v>
      </c>
      <c r="G2924" t="s">
        <v>5973</v>
      </c>
      <c r="H2924" s="1">
        <v>41150</v>
      </c>
      <c r="I2924" t="s">
        <v>5974</v>
      </c>
      <c r="J2924" t="s">
        <v>6371</v>
      </c>
      <c r="K2924">
        <v>2012</v>
      </c>
      <c r="L2924" t="s">
        <v>76</v>
      </c>
      <c r="M2924">
        <v>0</v>
      </c>
      <c r="N2924">
        <v>218</v>
      </c>
      <c r="O2924">
        <v>9</v>
      </c>
      <c r="P2924">
        <v>8</v>
      </c>
      <c r="Q2924" t="s">
        <v>10</v>
      </c>
      <c r="R2924" t="s">
        <v>77</v>
      </c>
    </row>
    <row r="2925" spans="1:18" x14ac:dyDescent="0.25">
      <c r="A2925" t="s">
        <v>2599</v>
      </c>
      <c r="B2925" s="1">
        <v>41152</v>
      </c>
      <c r="C2925" t="s">
        <v>7315</v>
      </c>
      <c r="D2925" t="s">
        <v>6252</v>
      </c>
      <c r="E2925" t="s">
        <v>5978</v>
      </c>
      <c r="F2925" t="s">
        <v>5979</v>
      </c>
      <c r="G2925" t="s">
        <v>5983</v>
      </c>
      <c r="H2925" s="1">
        <v>41154</v>
      </c>
      <c r="I2925" t="s">
        <v>5969</v>
      </c>
      <c r="J2925" t="s">
        <v>5980</v>
      </c>
      <c r="K2925">
        <v>2012</v>
      </c>
      <c r="L2925" t="s">
        <v>1419</v>
      </c>
      <c r="M2925">
        <v>0</v>
      </c>
      <c r="N2925">
        <v>54</v>
      </c>
      <c r="O2925">
        <v>14</v>
      </c>
      <c r="P2925">
        <v>3</v>
      </c>
      <c r="Q2925" t="s">
        <v>10</v>
      </c>
      <c r="R2925" t="s">
        <v>11</v>
      </c>
    </row>
    <row r="2926" spans="1:18" x14ac:dyDescent="0.25">
      <c r="A2926" t="s">
        <v>2639</v>
      </c>
      <c r="B2926" s="1">
        <v>41158</v>
      </c>
      <c r="C2926" t="s">
        <v>7004</v>
      </c>
      <c r="D2926" t="s">
        <v>6219</v>
      </c>
      <c r="E2926" t="s">
        <v>5978</v>
      </c>
      <c r="F2926" t="s">
        <v>5979</v>
      </c>
      <c r="G2926" t="s">
        <v>5983</v>
      </c>
      <c r="H2926" s="1">
        <v>41161</v>
      </c>
      <c r="I2926" t="s">
        <v>5969</v>
      </c>
      <c r="J2926" t="s">
        <v>5992</v>
      </c>
      <c r="K2926">
        <v>2012</v>
      </c>
      <c r="L2926" t="s">
        <v>977</v>
      </c>
      <c r="M2926">
        <v>0</v>
      </c>
      <c r="N2926">
        <v>16</v>
      </c>
      <c r="O2926">
        <v>4</v>
      </c>
      <c r="P2926">
        <v>1</v>
      </c>
      <c r="Q2926" t="s">
        <v>10</v>
      </c>
      <c r="R2926" t="s">
        <v>29</v>
      </c>
    </row>
    <row r="2927" spans="1:18" x14ac:dyDescent="0.25">
      <c r="A2927" t="s">
        <v>2654</v>
      </c>
      <c r="B2927" s="1">
        <v>41162</v>
      </c>
      <c r="C2927" t="s">
        <v>7259</v>
      </c>
      <c r="D2927" t="s">
        <v>7335</v>
      </c>
      <c r="E2927" t="s">
        <v>5978</v>
      </c>
      <c r="F2927" t="s">
        <v>5979</v>
      </c>
      <c r="G2927" t="s">
        <v>5968</v>
      </c>
      <c r="H2927" s="1">
        <v>41163</v>
      </c>
      <c r="I2927" t="s">
        <v>5986</v>
      </c>
      <c r="J2927" t="s">
        <v>6248</v>
      </c>
      <c r="K2927">
        <v>2012</v>
      </c>
      <c r="L2927" t="s">
        <v>1583</v>
      </c>
      <c r="M2927">
        <v>0</v>
      </c>
      <c r="N2927">
        <v>52</v>
      </c>
      <c r="O2927">
        <v>11</v>
      </c>
      <c r="P2927">
        <v>5</v>
      </c>
      <c r="Q2927" t="s">
        <v>10</v>
      </c>
      <c r="R2927" t="s">
        <v>29</v>
      </c>
    </row>
    <row r="2928" spans="1:18" x14ac:dyDescent="0.25">
      <c r="A2928" t="s">
        <v>2680</v>
      </c>
      <c r="B2928" s="1">
        <v>41169</v>
      </c>
      <c r="C2928" t="s">
        <v>6050</v>
      </c>
      <c r="D2928" t="s">
        <v>6973</v>
      </c>
      <c r="E2928" t="s">
        <v>5978</v>
      </c>
      <c r="F2928" t="s">
        <v>5979</v>
      </c>
      <c r="G2928" t="s">
        <v>5968</v>
      </c>
      <c r="H2928" s="1">
        <v>41169</v>
      </c>
      <c r="I2928" t="s">
        <v>6005</v>
      </c>
      <c r="J2928" t="s">
        <v>6248</v>
      </c>
      <c r="K2928">
        <v>2012</v>
      </c>
      <c r="L2928" t="s">
        <v>318</v>
      </c>
      <c r="M2928">
        <v>0</v>
      </c>
      <c r="N2928">
        <v>225</v>
      </c>
      <c r="O2928">
        <v>67</v>
      </c>
      <c r="P2928">
        <v>5</v>
      </c>
      <c r="Q2928" t="s">
        <v>10</v>
      </c>
      <c r="R2928" t="s">
        <v>11</v>
      </c>
    </row>
    <row r="2929" spans="1:18" x14ac:dyDescent="0.25">
      <c r="A2929" t="s">
        <v>2695</v>
      </c>
      <c r="B2929" s="1">
        <v>41172</v>
      </c>
      <c r="C2929" t="s">
        <v>6210</v>
      </c>
      <c r="D2929" t="s">
        <v>7351</v>
      </c>
      <c r="E2929" t="s">
        <v>5978</v>
      </c>
      <c r="F2929" t="s">
        <v>5979</v>
      </c>
      <c r="G2929" t="s">
        <v>5983</v>
      </c>
      <c r="H2929" s="1">
        <v>41176</v>
      </c>
      <c r="I2929" t="s">
        <v>5974</v>
      </c>
      <c r="J2929" t="s">
        <v>6101</v>
      </c>
      <c r="K2929">
        <v>2012</v>
      </c>
      <c r="L2929" t="s">
        <v>2696</v>
      </c>
      <c r="M2929">
        <v>0</v>
      </c>
      <c r="N2929">
        <v>40</v>
      </c>
      <c r="O2929">
        <v>7</v>
      </c>
      <c r="P2929">
        <v>3</v>
      </c>
      <c r="Q2929" t="s">
        <v>10</v>
      </c>
      <c r="R2929" t="s">
        <v>45</v>
      </c>
    </row>
    <row r="2930" spans="1:18" x14ac:dyDescent="0.25">
      <c r="A2930" t="s">
        <v>2728</v>
      </c>
      <c r="B2930" s="1">
        <v>41178</v>
      </c>
      <c r="C2930" t="s">
        <v>7357</v>
      </c>
      <c r="D2930" t="s">
        <v>6807</v>
      </c>
      <c r="E2930" t="s">
        <v>5978</v>
      </c>
      <c r="F2930" t="s">
        <v>5979</v>
      </c>
      <c r="G2930" t="s">
        <v>5973</v>
      </c>
      <c r="H2930" s="1">
        <v>41180</v>
      </c>
      <c r="I2930" t="s">
        <v>5969</v>
      </c>
      <c r="J2930" t="s">
        <v>5980</v>
      </c>
      <c r="K2930">
        <v>2012</v>
      </c>
      <c r="L2930" t="s">
        <v>2114</v>
      </c>
      <c r="M2930">
        <v>0</v>
      </c>
      <c r="N2930">
        <v>30</v>
      </c>
      <c r="O2930">
        <v>12</v>
      </c>
      <c r="P2930">
        <v>3</v>
      </c>
      <c r="Q2930" t="s">
        <v>10</v>
      </c>
      <c r="R2930" t="s">
        <v>91</v>
      </c>
    </row>
    <row r="2931" spans="1:18" x14ac:dyDescent="0.25">
      <c r="A2931" t="s">
        <v>2728</v>
      </c>
      <c r="B2931" s="1">
        <v>41178</v>
      </c>
      <c r="C2931" t="s">
        <v>7357</v>
      </c>
      <c r="D2931" t="s">
        <v>6807</v>
      </c>
      <c r="E2931" t="s">
        <v>5978</v>
      </c>
      <c r="F2931" t="s">
        <v>5979</v>
      </c>
      <c r="G2931" t="s">
        <v>5973</v>
      </c>
      <c r="H2931" s="1">
        <v>41180</v>
      </c>
      <c r="I2931" t="s">
        <v>5969</v>
      </c>
      <c r="J2931" t="s">
        <v>5980</v>
      </c>
      <c r="K2931">
        <v>2012</v>
      </c>
      <c r="L2931" t="s">
        <v>394</v>
      </c>
      <c r="M2931">
        <v>0</v>
      </c>
      <c r="N2931">
        <v>14</v>
      </c>
      <c r="O2931">
        <v>6</v>
      </c>
      <c r="P2931">
        <v>2</v>
      </c>
      <c r="Q2931" t="s">
        <v>10</v>
      </c>
      <c r="R2931" t="s">
        <v>45</v>
      </c>
    </row>
    <row r="2932" spans="1:18" x14ac:dyDescent="0.25">
      <c r="A2932" t="s">
        <v>2768</v>
      </c>
      <c r="B2932" s="1">
        <v>41186</v>
      </c>
      <c r="C2932" t="s">
        <v>6966</v>
      </c>
      <c r="D2932" t="s">
        <v>6120</v>
      </c>
      <c r="E2932" t="s">
        <v>5978</v>
      </c>
      <c r="F2932" t="s">
        <v>5979</v>
      </c>
      <c r="G2932" t="s">
        <v>5973</v>
      </c>
      <c r="H2932" s="1">
        <v>41192</v>
      </c>
      <c r="I2932" t="s">
        <v>5974</v>
      </c>
      <c r="J2932" t="s">
        <v>5989</v>
      </c>
      <c r="K2932">
        <v>2012</v>
      </c>
      <c r="L2932" t="s">
        <v>1768</v>
      </c>
      <c r="M2932">
        <v>0</v>
      </c>
      <c r="N2932">
        <v>76</v>
      </c>
      <c r="O2932">
        <v>23</v>
      </c>
      <c r="P2932">
        <v>5</v>
      </c>
      <c r="Q2932" t="s">
        <v>10</v>
      </c>
      <c r="R2932" t="s">
        <v>91</v>
      </c>
    </row>
    <row r="2933" spans="1:18" x14ac:dyDescent="0.25">
      <c r="A2933" t="s">
        <v>2792</v>
      </c>
      <c r="B2933" s="1">
        <v>41199</v>
      </c>
      <c r="C2933" t="s">
        <v>7017</v>
      </c>
      <c r="D2933" t="s">
        <v>7381</v>
      </c>
      <c r="E2933" t="s">
        <v>5978</v>
      </c>
      <c r="F2933" t="s">
        <v>5979</v>
      </c>
      <c r="G2933" t="s">
        <v>5983</v>
      </c>
      <c r="H2933" s="1">
        <v>41206</v>
      </c>
      <c r="I2933" t="s">
        <v>5974</v>
      </c>
      <c r="J2933" t="s">
        <v>6101</v>
      </c>
      <c r="K2933">
        <v>2012</v>
      </c>
      <c r="L2933" t="s">
        <v>2157</v>
      </c>
      <c r="M2933">
        <v>0</v>
      </c>
      <c r="N2933">
        <v>115</v>
      </c>
      <c r="O2933">
        <v>10</v>
      </c>
      <c r="P2933">
        <v>3</v>
      </c>
      <c r="Q2933" t="s">
        <v>10</v>
      </c>
      <c r="R2933" t="s">
        <v>91</v>
      </c>
    </row>
    <row r="2934" spans="1:18" x14ac:dyDescent="0.25">
      <c r="A2934" t="s">
        <v>2793</v>
      </c>
      <c r="B2934" s="1">
        <v>41200</v>
      </c>
      <c r="C2934" t="s">
        <v>6442</v>
      </c>
      <c r="D2934" t="s">
        <v>6120</v>
      </c>
      <c r="E2934" t="s">
        <v>5978</v>
      </c>
      <c r="F2934" t="s">
        <v>5979</v>
      </c>
      <c r="G2934" t="s">
        <v>5973</v>
      </c>
      <c r="H2934" s="1">
        <v>41201</v>
      </c>
      <c r="I2934" t="s">
        <v>6005</v>
      </c>
      <c r="J2934" t="s">
        <v>5989</v>
      </c>
      <c r="K2934">
        <v>2012</v>
      </c>
      <c r="L2934" t="s">
        <v>2794</v>
      </c>
      <c r="M2934">
        <v>0</v>
      </c>
      <c r="N2934">
        <v>122</v>
      </c>
      <c r="O2934">
        <v>40</v>
      </c>
      <c r="P2934">
        <v>6</v>
      </c>
      <c r="Q2934" t="s">
        <v>10</v>
      </c>
      <c r="R2934" t="s">
        <v>77</v>
      </c>
    </row>
    <row r="2935" spans="1:18" x14ac:dyDescent="0.25">
      <c r="A2935" t="s">
        <v>2808</v>
      </c>
      <c r="B2935" s="1">
        <v>41205</v>
      </c>
      <c r="C2935" t="s">
        <v>6193</v>
      </c>
      <c r="D2935" t="s">
        <v>5985</v>
      </c>
      <c r="E2935" t="s">
        <v>5978</v>
      </c>
      <c r="F2935" t="s">
        <v>5979</v>
      </c>
      <c r="G2935" t="s">
        <v>5983</v>
      </c>
      <c r="H2935" s="1">
        <v>41209</v>
      </c>
      <c r="I2935" t="s">
        <v>5969</v>
      </c>
      <c r="J2935" t="s">
        <v>5980</v>
      </c>
      <c r="K2935">
        <v>2012</v>
      </c>
      <c r="L2935" t="s">
        <v>2809</v>
      </c>
      <c r="M2935">
        <v>0</v>
      </c>
      <c r="N2935">
        <v>65</v>
      </c>
      <c r="O2935">
        <v>25</v>
      </c>
      <c r="P2935">
        <v>6</v>
      </c>
      <c r="Q2935" t="s">
        <v>10</v>
      </c>
      <c r="R2935" t="s">
        <v>45</v>
      </c>
    </row>
    <row r="2936" spans="1:18" x14ac:dyDescent="0.25">
      <c r="A2936" t="s">
        <v>2828</v>
      </c>
      <c r="B2936" s="1">
        <v>41212</v>
      </c>
      <c r="C2936" t="s">
        <v>7256</v>
      </c>
      <c r="D2936" t="s">
        <v>6401</v>
      </c>
      <c r="E2936" t="s">
        <v>5978</v>
      </c>
      <c r="F2936" t="s">
        <v>5979</v>
      </c>
      <c r="G2936" t="s">
        <v>5968</v>
      </c>
      <c r="H2936" s="1">
        <v>41217</v>
      </c>
      <c r="I2936" t="s">
        <v>5974</v>
      </c>
      <c r="J2936" t="s">
        <v>6092</v>
      </c>
      <c r="K2936">
        <v>2012</v>
      </c>
      <c r="L2936" t="s">
        <v>298</v>
      </c>
      <c r="M2936">
        <v>0</v>
      </c>
      <c r="N2936">
        <v>14</v>
      </c>
      <c r="O2936">
        <v>5</v>
      </c>
      <c r="P2936">
        <v>2</v>
      </c>
      <c r="Q2936" t="s">
        <v>10</v>
      </c>
      <c r="R2936" t="s">
        <v>45</v>
      </c>
    </row>
    <row r="2937" spans="1:18" x14ac:dyDescent="0.25">
      <c r="A2937" t="s">
        <v>2831</v>
      </c>
      <c r="B2937" s="1">
        <v>41213</v>
      </c>
      <c r="C2937" t="s">
        <v>6228</v>
      </c>
      <c r="D2937" t="s">
        <v>6888</v>
      </c>
      <c r="E2937" t="s">
        <v>5978</v>
      </c>
      <c r="F2937" t="s">
        <v>5979</v>
      </c>
      <c r="G2937" t="s">
        <v>5973</v>
      </c>
      <c r="H2937" s="1">
        <v>41217</v>
      </c>
      <c r="I2937" t="s">
        <v>5974</v>
      </c>
      <c r="J2937" t="s">
        <v>5980</v>
      </c>
      <c r="K2937">
        <v>2012</v>
      </c>
      <c r="L2937" t="s">
        <v>2832</v>
      </c>
      <c r="M2937">
        <v>0</v>
      </c>
      <c r="N2937">
        <v>112</v>
      </c>
      <c r="O2937">
        <v>12</v>
      </c>
      <c r="P2937">
        <v>5</v>
      </c>
      <c r="Q2937" t="s">
        <v>10</v>
      </c>
      <c r="R2937" t="s">
        <v>91</v>
      </c>
    </row>
    <row r="2938" spans="1:18" x14ac:dyDescent="0.25">
      <c r="A2938" t="s">
        <v>2836</v>
      </c>
      <c r="B2938" s="1">
        <v>41214</v>
      </c>
      <c r="C2938" t="s">
        <v>7287</v>
      </c>
      <c r="D2938" t="s">
        <v>6662</v>
      </c>
      <c r="E2938" t="s">
        <v>5978</v>
      </c>
      <c r="F2938" t="s">
        <v>5979</v>
      </c>
      <c r="G2938" t="s">
        <v>5973</v>
      </c>
      <c r="H2938" s="1">
        <v>41217</v>
      </c>
      <c r="I2938" t="s">
        <v>5986</v>
      </c>
      <c r="J2938" t="s">
        <v>6101</v>
      </c>
      <c r="K2938">
        <v>2012</v>
      </c>
      <c r="L2938" t="s">
        <v>385</v>
      </c>
      <c r="M2938">
        <v>0</v>
      </c>
      <c r="N2938">
        <v>119</v>
      </c>
      <c r="O2938">
        <v>14</v>
      </c>
      <c r="P2938">
        <v>5</v>
      </c>
      <c r="Q2938" t="s">
        <v>10</v>
      </c>
      <c r="R2938" t="s">
        <v>91</v>
      </c>
    </row>
    <row r="2939" spans="1:18" x14ac:dyDescent="0.25">
      <c r="A2939" t="s">
        <v>2842</v>
      </c>
      <c r="B2939" s="1">
        <v>41215</v>
      </c>
      <c r="C2939" t="s">
        <v>6285</v>
      </c>
      <c r="D2939" t="s">
        <v>6120</v>
      </c>
      <c r="E2939" t="s">
        <v>5978</v>
      </c>
      <c r="F2939" t="s">
        <v>5979</v>
      </c>
      <c r="G2939" t="s">
        <v>5973</v>
      </c>
      <c r="H2939" s="1">
        <v>41219</v>
      </c>
      <c r="I2939" t="s">
        <v>5969</v>
      </c>
      <c r="J2939" t="s">
        <v>5989</v>
      </c>
      <c r="K2939">
        <v>2012</v>
      </c>
      <c r="L2939" t="s">
        <v>2151</v>
      </c>
      <c r="M2939">
        <v>0</v>
      </c>
      <c r="N2939">
        <v>80</v>
      </c>
      <c r="O2939">
        <v>19</v>
      </c>
      <c r="P2939">
        <v>6</v>
      </c>
      <c r="Q2939" t="s">
        <v>10</v>
      </c>
      <c r="R2939" t="s">
        <v>29</v>
      </c>
    </row>
    <row r="2940" spans="1:18" x14ac:dyDescent="0.25">
      <c r="A2940" t="s">
        <v>2876</v>
      </c>
      <c r="B2940" s="1">
        <v>41221</v>
      </c>
      <c r="C2940" t="s">
        <v>7196</v>
      </c>
      <c r="D2940" t="s">
        <v>6745</v>
      </c>
      <c r="E2940" t="s">
        <v>5978</v>
      </c>
      <c r="F2940" t="s">
        <v>5979</v>
      </c>
      <c r="G2940" t="s">
        <v>5973</v>
      </c>
      <c r="H2940" s="1">
        <v>41227</v>
      </c>
      <c r="I2940" t="s">
        <v>5974</v>
      </c>
      <c r="J2940" t="s">
        <v>6092</v>
      </c>
      <c r="K2940">
        <v>2012</v>
      </c>
      <c r="L2940" t="s">
        <v>500</v>
      </c>
      <c r="M2940">
        <v>0</v>
      </c>
      <c r="N2940">
        <v>70</v>
      </c>
      <c r="O2940">
        <v>4</v>
      </c>
      <c r="P2940">
        <v>3</v>
      </c>
      <c r="Q2940" t="s">
        <v>10</v>
      </c>
      <c r="R2940" t="s">
        <v>91</v>
      </c>
    </row>
    <row r="2941" spans="1:18" x14ac:dyDescent="0.25">
      <c r="A2941" t="s">
        <v>2887</v>
      </c>
      <c r="B2941" s="1">
        <v>41223</v>
      </c>
      <c r="C2941" t="s">
        <v>6456</v>
      </c>
      <c r="D2941" t="s">
        <v>6683</v>
      </c>
      <c r="E2941" t="s">
        <v>5978</v>
      </c>
      <c r="F2941" t="s">
        <v>5979</v>
      </c>
      <c r="G2941" t="s">
        <v>5973</v>
      </c>
      <c r="H2941" s="1">
        <v>41227</v>
      </c>
      <c r="I2941" t="s">
        <v>5974</v>
      </c>
      <c r="J2941" t="s">
        <v>6101</v>
      </c>
      <c r="K2941">
        <v>2012</v>
      </c>
      <c r="L2941" t="s">
        <v>501</v>
      </c>
      <c r="M2941">
        <v>0</v>
      </c>
      <c r="N2941">
        <v>186</v>
      </c>
      <c r="O2941">
        <v>0</v>
      </c>
      <c r="P2941">
        <v>7</v>
      </c>
      <c r="Q2941" t="s">
        <v>10</v>
      </c>
      <c r="R2941" t="s">
        <v>11</v>
      </c>
    </row>
    <row r="2942" spans="1:18" x14ac:dyDescent="0.25">
      <c r="A2942" t="s">
        <v>2936</v>
      </c>
      <c r="B2942" s="1">
        <v>41232</v>
      </c>
      <c r="C2942" t="s">
        <v>6608</v>
      </c>
      <c r="D2942" t="s">
        <v>7162</v>
      </c>
      <c r="E2942" t="s">
        <v>5978</v>
      </c>
      <c r="F2942" t="s">
        <v>5979</v>
      </c>
      <c r="G2942" t="s">
        <v>5973</v>
      </c>
      <c r="H2942" s="1">
        <v>41239</v>
      </c>
      <c r="I2942" t="s">
        <v>5974</v>
      </c>
      <c r="J2942" t="s">
        <v>6313</v>
      </c>
      <c r="K2942">
        <v>2012</v>
      </c>
      <c r="L2942" t="s">
        <v>2747</v>
      </c>
      <c r="M2942">
        <v>0</v>
      </c>
      <c r="N2942">
        <v>56</v>
      </c>
      <c r="O2942">
        <v>25</v>
      </c>
      <c r="P2942">
        <v>5</v>
      </c>
      <c r="Q2942" t="s">
        <v>10</v>
      </c>
      <c r="R2942" t="s">
        <v>45</v>
      </c>
    </row>
    <row r="2943" spans="1:18" x14ac:dyDescent="0.25">
      <c r="A2943" t="s">
        <v>2949</v>
      </c>
      <c r="B2943" s="1">
        <v>41234</v>
      </c>
      <c r="C2943" t="s">
        <v>7221</v>
      </c>
      <c r="D2943" t="s">
        <v>6932</v>
      </c>
      <c r="E2943" t="s">
        <v>5978</v>
      </c>
      <c r="F2943" t="s">
        <v>5979</v>
      </c>
      <c r="G2943" t="s">
        <v>5973</v>
      </c>
      <c r="H2943" s="1">
        <v>41237</v>
      </c>
      <c r="I2943" t="s">
        <v>5969</v>
      </c>
      <c r="J2943" t="s">
        <v>6313</v>
      </c>
      <c r="K2943">
        <v>2012</v>
      </c>
      <c r="L2943" t="s">
        <v>504</v>
      </c>
      <c r="M2943">
        <v>0</v>
      </c>
      <c r="N2943">
        <v>23</v>
      </c>
      <c r="O2943">
        <v>0</v>
      </c>
      <c r="P2943">
        <v>2</v>
      </c>
      <c r="Q2943" t="s">
        <v>10</v>
      </c>
      <c r="R2943" t="s">
        <v>29</v>
      </c>
    </row>
    <row r="2944" spans="1:18" x14ac:dyDescent="0.25">
      <c r="A2944" t="s">
        <v>2963</v>
      </c>
      <c r="B2944" s="1">
        <v>41236</v>
      </c>
      <c r="C2944" t="s">
        <v>6444</v>
      </c>
      <c r="D2944" t="s">
        <v>7159</v>
      </c>
      <c r="E2944" t="s">
        <v>5978</v>
      </c>
      <c r="F2944" t="s">
        <v>5979</v>
      </c>
      <c r="G2944" t="s">
        <v>5983</v>
      </c>
      <c r="H2944" s="1">
        <v>41239</v>
      </c>
      <c r="I2944" t="s">
        <v>5986</v>
      </c>
      <c r="J2944" t="s">
        <v>6371</v>
      </c>
      <c r="K2944">
        <v>2012</v>
      </c>
      <c r="L2944" t="s">
        <v>771</v>
      </c>
      <c r="M2944">
        <v>0</v>
      </c>
      <c r="N2944">
        <v>76</v>
      </c>
      <c r="O2944">
        <v>20</v>
      </c>
      <c r="P2944">
        <v>3</v>
      </c>
      <c r="Q2944" t="s">
        <v>10</v>
      </c>
      <c r="R2944" t="s">
        <v>77</v>
      </c>
    </row>
    <row r="2945" spans="1:18" x14ac:dyDescent="0.25">
      <c r="A2945" t="s">
        <v>2996</v>
      </c>
      <c r="B2945" s="1">
        <v>41244</v>
      </c>
      <c r="C2945" t="s">
        <v>6931</v>
      </c>
      <c r="D2945" t="s">
        <v>7428</v>
      </c>
      <c r="E2945" t="s">
        <v>5978</v>
      </c>
      <c r="F2945" t="s">
        <v>5979</v>
      </c>
      <c r="G2945" t="s">
        <v>5973</v>
      </c>
      <c r="H2945" s="1">
        <v>41248</v>
      </c>
      <c r="I2945" t="s">
        <v>5974</v>
      </c>
      <c r="J2945" t="s">
        <v>5989</v>
      </c>
      <c r="K2945">
        <v>2012</v>
      </c>
      <c r="L2945" t="s">
        <v>1270</v>
      </c>
      <c r="M2945">
        <v>0</v>
      </c>
      <c r="N2945">
        <v>6</v>
      </c>
      <c r="O2945">
        <v>0</v>
      </c>
      <c r="P2945">
        <v>1</v>
      </c>
      <c r="Q2945" t="s">
        <v>10</v>
      </c>
      <c r="R2945" t="s">
        <v>45</v>
      </c>
    </row>
    <row r="2946" spans="1:18" x14ac:dyDescent="0.25">
      <c r="A2946" t="s">
        <v>3034</v>
      </c>
      <c r="B2946" s="1">
        <v>41255</v>
      </c>
      <c r="C2946" t="s">
        <v>6407</v>
      </c>
      <c r="D2946" t="s">
        <v>6120</v>
      </c>
      <c r="E2946" t="s">
        <v>5978</v>
      </c>
      <c r="F2946" t="s">
        <v>5979</v>
      </c>
      <c r="G2946" t="s">
        <v>5973</v>
      </c>
      <c r="H2946" s="1">
        <v>41258</v>
      </c>
      <c r="I2946" t="s">
        <v>5986</v>
      </c>
      <c r="J2946" t="s">
        <v>5989</v>
      </c>
      <c r="K2946">
        <v>2012</v>
      </c>
      <c r="L2946" t="s">
        <v>2434</v>
      </c>
      <c r="M2946">
        <v>0</v>
      </c>
      <c r="N2946">
        <v>46</v>
      </c>
      <c r="O2946">
        <v>9</v>
      </c>
      <c r="P2946">
        <v>4</v>
      </c>
      <c r="Q2946" t="s">
        <v>10</v>
      </c>
      <c r="R2946" t="s">
        <v>45</v>
      </c>
    </row>
    <row r="2947" spans="1:18" x14ac:dyDescent="0.25">
      <c r="A2947" t="s">
        <v>3033</v>
      </c>
      <c r="B2947" s="1">
        <v>41255</v>
      </c>
      <c r="C2947" t="s">
        <v>5981</v>
      </c>
      <c r="D2947" t="s">
        <v>6120</v>
      </c>
      <c r="E2947" t="s">
        <v>5978</v>
      </c>
      <c r="F2947" t="s">
        <v>5979</v>
      </c>
      <c r="G2947" t="s">
        <v>5983</v>
      </c>
      <c r="H2947" s="1">
        <v>41257</v>
      </c>
      <c r="I2947" t="s">
        <v>5986</v>
      </c>
      <c r="J2947" t="s">
        <v>5989</v>
      </c>
      <c r="K2947">
        <v>2012</v>
      </c>
      <c r="L2947" t="s">
        <v>902</v>
      </c>
      <c r="M2947">
        <v>0</v>
      </c>
      <c r="N2947">
        <v>57</v>
      </c>
      <c r="O2947">
        <v>23</v>
      </c>
      <c r="P2947">
        <v>5</v>
      </c>
      <c r="Q2947" t="s">
        <v>10</v>
      </c>
      <c r="R2947" t="s">
        <v>29</v>
      </c>
    </row>
    <row r="2948" spans="1:18" x14ac:dyDescent="0.25">
      <c r="A2948" t="s">
        <v>3033</v>
      </c>
      <c r="B2948" s="1">
        <v>41255</v>
      </c>
      <c r="C2948" t="s">
        <v>5981</v>
      </c>
      <c r="D2948" t="s">
        <v>6120</v>
      </c>
      <c r="E2948" t="s">
        <v>5978</v>
      </c>
      <c r="F2948" t="s">
        <v>5979</v>
      </c>
      <c r="G2948" t="s">
        <v>5983</v>
      </c>
      <c r="H2948" s="1">
        <v>41257</v>
      </c>
      <c r="I2948" t="s">
        <v>5986</v>
      </c>
      <c r="J2948" t="s">
        <v>5989</v>
      </c>
      <c r="K2948">
        <v>2012</v>
      </c>
      <c r="L2948" t="s">
        <v>2922</v>
      </c>
      <c r="M2948">
        <v>0</v>
      </c>
      <c r="N2948">
        <v>28</v>
      </c>
      <c r="O2948">
        <v>0</v>
      </c>
      <c r="P2948">
        <v>3</v>
      </c>
      <c r="Q2948" t="s">
        <v>10</v>
      </c>
      <c r="R2948" t="s">
        <v>45</v>
      </c>
    </row>
    <row r="2949" spans="1:18" x14ac:dyDescent="0.25">
      <c r="A2949" t="s">
        <v>3042</v>
      </c>
      <c r="B2949" s="1">
        <v>41257</v>
      </c>
      <c r="C2949" t="s">
        <v>6327</v>
      </c>
      <c r="D2949" t="s">
        <v>7351</v>
      </c>
      <c r="E2949" t="s">
        <v>5978</v>
      </c>
      <c r="F2949" t="s">
        <v>5979</v>
      </c>
      <c r="G2949" t="s">
        <v>5968</v>
      </c>
      <c r="H2949" s="1">
        <v>41259</v>
      </c>
      <c r="I2949" t="s">
        <v>5969</v>
      </c>
      <c r="J2949" t="s">
        <v>6101</v>
      </c>
      <c r="K2949">
        <v>2012</v>
      </c>
      <c r="L2949" t="s">
        <v>294</v>
      </c>
      <c r="M2949">
        <v>0</v>
      </c>
      <c r="N2949">
        <v>52</v>
      </c>
      <c r="O2949">
        <v>1</v>
      </c>
      <c r="P2949">
        <v>4</v>
      </c>
      <c r="Q2949" t="s">
        <v>10</v>
      </c>
      <c r="R2949" t="s">
        <v>29</v>
      </c>
    </row>
    <row r="2950" spans="1:18" x14ac:dyDescent="0.25">
      <c r="A2950" t="s">
        <v>3048</v>
      </c>
      <c r="B2950" s="1">
        <v>41258</v>
      </c>
      <c r="C2950" t="s">
        <v>6985</v>
      </c>
      <c r="D2950" t="s">
        <v>7437</v>
      </c>
      <c r="E2950" t="s">
        <v>5978</v>
      </c>
      <c r="F2950" t="s">
        <v>5979</v>
      </c>
      <c r="G2950" t="s">
        <v>5968</v>
      </c>
      <c r="H2950" s="1">
        <v>41260</v>
      </c>
      <c r="I2950" t="s">
        <v>5969</v>
      </c>
      <c r="J2950" t="s">
        <v>5989</v>
      </c>
      <c r="K2950">
        <v>2012</v>
      </c>
      <c r="L2950" t="s">
        <v>1610</v>
      </c>
      <c r="M2950">
        <v>0</v>
      </c>
      <c r="N2950">
        <v>89</v>
      </c>
      <c r="O2950">
        <v>12</v>
      </c>
      <c r="P2950">
        <v>6</v>
      </c>
      <c r="Q2950" t="s">
        <v>10</v>
      </c>
      <c r="R2950" t="s">
        <v>77</v>
      </c>
    </row>
    <row r="2951" spans="1:18" x14ac:dyDescent="0.25">
      <c r="A2951" t="s">
        <v>3048</v>
      </c>
      <c r="B2951" s="1">
        <v>41258</v>
      </c>
      <c r="C2951" t="s">
        <v>6985</v>
      </c>
      <c r="D2951" t="s">
        <v>7437</v>
      </c>
      <c r="E2951" t="s">
        <v>5978</v>
      </c>
      <c r="F2951" t="s">
        <v>5979</v>
      </c>
      <c r="G2951" t="s">
        <v>5968</v>
      </c>
      <c r="H2951" s="1">
        <v>41260</v>
      </c>
      <c r="I2951" t="s">
        <v>5969</v>
      </c>
      <c r="J2951" t="s">
        <v>5989</v>
      </c>
      <c r="K2951">
        <v>2012</v>
      </c>
      <c r="L2951" t="s">
        <v>1029</v>
      </c>
      <c r="M2951">
        <v>0</v>
      </c>
      <c r="N2951">
        <v>84</v>
      </c>
      <c r="O2951">
        <v>29</v>
      </c>
      <c r="P2951">
        <v>2</v>
      </c>
      <c r="Q2951" t="s">
        <v>10</v>
      </c>
      <c r="R2951" t="s">
        <v>77</v>
      </c>
    </row>
    <row r="2952" spans="1:18" x14ac:dyDescent="0.25">
      <c r="A2952" t="s">
        <v>3068</v>
      </c>
      <c r="B2952" s="1">
        <v>41262</v>
      </c>
      <c r="C2952" t="s">
        <v>6914</v>
      </c>
      <c r="D2952" t="s">
        <v>7428</v>
      </c>
      <c r="E2952" t="s">
        <v>5978</v>
      </c>
      <c r="F2952" t="s">
        <v>5979</v>
      </c>
      <c r="G2952" t="s">
        <v>5973</v>
      </c>
      <c r="H2952" s="1">
        <v>41265</v>
      </c>
      <c r="I2952" t="s">
        <v>5969</v>
      </c>
      <c r="J2952" t="s">
        <v>5989</v>
      </c>
      <c r="K2952">
        <v>2012</v>
      </c>
      <c r="L2952" t="s">
        <v>2832</v>
      </c>
      <c r="M2952">
        <v>0</v>
      </c>
      <c r="N2952">
        <v>112</v>
      </c>
      <c r="O2952">
        <v>12</v>
      </c>
      <c r="P2952">
        <v>5</v>
      </c>
      <c r="Q2952" t="s">
        <v>10</v>
      </c>
      <c r="R2952" t="s">
        <v>91</v>
      </c>
    </row>
    <row r="2953" spans="1:18" x14ac:dyDescent="0.25">
      <c r="A2953" t="s">
        <v>3108</v>
      </c>
      <c r="B2953" s="1">
        <v>41270</v>
      </c>
      <c r="C2953" t="s">
        <v>6524</v>
      </c>
      <c r="D2953" t="s">
        <v>6098</v>
      </c>
      <c r="E2953" t="s">
        <v>5978</v>
      </c>
      <c r="F2953" t="s">
        <v>5979</v>
      </c>
      <c r="G2953" t="s">
        <v>5973</v>
      </c>
      <c r="H2953" s="1">
        <v>41273</v>
      </c>
      <c r="I2953" t="s">
        <v>5969</v>
      </c>
      <c r="J2953" t="s">
        <v>5989</v>
      </c>
      <c r="K2953">
        <v>2012</v>
      </c>
      <c r="L2953" t="s">
        <v>3110</v>
      </c>
      <c r="M2953">
        <v>0</v>
      </c>
      <c r="N2953">
        <v>101</v>
      </c>
      <c r="O2953">
        <v>48</v>
      </c>
      <c r="P2953">
        <v>5</v>
      </c>
      <c r="Q2953" t="s">
        <v>10</v>
      </c>
      <c r="R2953" t="s">
        <v>91</v>
      </c>
    </row>
    <row r="2954" spans="1:18" x14ac:dyDescent="0.25">
      <c r="A2954" t="s">
        <v>3127</v>
      </c>
      <c r="B2954" s="1">
        <v>41272</v>
      </c>
      <c r="C2954" t="s">
        <v>7292</v>
      </c>
      <c r="D2954" t="s">
        <v>6098</v>
      </c>
      <c r="E2954" t="s">
        <v>5978</v>
      </c>
      <c r="F2954" t="s">
        <v>5979</v>
      </c>
      <c r="G2954" t="s">
        <v>5968</v>
      </c>
      <c r="H2954" s="1">
        <v>41276</v>
      </c>
      <c r="I2954" t="s">
        <v>5974</v>
      </c>
      <c r="J2954" t="s">
        <v>5989</v>
      </c>
      <c r="K2954">
        <v>2012</v>
      </c>
      <c r="L2954" t="s">
        <v>2490</v>
      </c>
      <c r="M2954">
        <v>0</v>
      </c>
      <c r="N2954">
        <v>52</v>
      </c>
      <c r="O2954">
        <v>26</v>
      </c>
      <c r="P2954">
        <v>2</v>
      </c>
      <c r="Q2954" t="s">
        <v>10</v>
      </c>
      <c r="R2954" t="s">
        <v>91</v>
      </c>
    </row>
    <row r="2955" spans="1:18" x14ac:dyDescent="0.25">
      <c r="A2955" t="s">
        <v>3131</v>
      </c>
      <c r="B2955" s="1">
        <v>41274</v>
      </c>
      <c r="C2955" t="s">
        <v>7102</v>
      </c>
      <c r="D2955" t="s">
        <v>6470</v>
      </c>
      <c r="E2955" t="s">
        <v>5978</v>
      </c>
      <c r="F2955" t="s">
        <v>5979</v>
      </c>
      <c r="G2955" t="s">
        <v>5973</v>
      </c>
      <c r="H2955" s="1">
        <v>41276</v>
      </c>
      <c r="I2955" t="s">
        <v>5986</v>
      </c>
      <c r="J2955" t="s">
        <v>6179</v>
      </c>
      <c r="K2955">
        <v>2012</v>
      </c>
      <c r="L2955" t="s">
        <v>2352</v>
      </c>
      <c r="M2955">
        <v>0</v>
      </c>
      <c r="N2955">
        <v>55</v>
      </c>
      <c r="O2955">
        <v>21</v>
      </c>
      <c r="P2955">
        <v>5</v>
      </c>
      <c r="Q2955" t="s">
        <v>10</v>
      </c>
      <c r="R2955" t="s">
        <v>29</v>
      </c>
    </row>
    <row r="2956" spans="1:18" x14ac:dyDescent="0.25">
      <c r="A2956" t="s">
        <v>3159</v>
      </c>
      <c r="B2956" s="1">
        <v>41278</v>
      </c>
      <c r="C2956" t="s">
        <v>6295</v>
      </c>
      <c r="D2956" t="s">
        <v>6391</v>
      </c>
      <c r="E2956" t="s">
        <v>5978</v>
      </c>
      <c r="F2956" t="s">
        <v>5979</v>
      </c>
      <c r="G2956" t="s">
        <v>5973</v>
      </c>
      <c r="H2956" s="1">
        <v>41282</v>
      </c>
      <c r="I2956" t="s">
        <v>5974</v>
      </c>
      <c r="J2956" t="s">
        <v>5980</v>
      </c>
      <c r="K2956">
        <v>2013</v>
      </c>
      <c r="L2956" t="s">
        <v>2721</v>
      </c>
      <c r="M2956">
        <v>0</v>
      </c>
      <c r="N2956">
        <v>65</v>
      </c>
      <c r="O2956">
        <v>17</v>
      </c>
      <c r="P2956">
        <v>2</v>
      </c>
      <c r="Q2956" t="s">
        <v>10</v>
      </c>
      <c r="R2956" t="s">
        <v>11</v>
      </c>
    </row>
    <row r="2957" spans="1:18" x14ac:dyDescent="0.25">
      <c r="A2957" t="s">
        <v>3212</v>
      </c>
      <c r="B2957" s="1">
        <v>41302</v>
      </c>
      <c r="C2957" t="s">
        <v>6612</v>
      </c>
      <c r="D2957" t="s">
        <v>7477</v>
      </c>
      <c r="E2957" t="s">
        <v>5978</v>
      </c>
      <c r="F2957" t="s">
        <v>5979</v>
      </c>
      <c r="G2957" t="s">
        <v>5973</v>
      </c>
      <c r="H2957" s="1">
        <v>41308</v>
      </c>
      <c r="I2957" t="s">
        <v>5974</v>
      </c>
      <c r="J2957" t="s">
        <v>6179</v>
      </c>
      <c r="K2957">
        <v>2013</v>
      </c>
      <c r="L2957" t="s">
        <v>2057</v>
      </c>
      <c r="M2957">
        <v>0</v>
      </c>
      <c r="N2957">
        <v>77</v>
      </c>
      <c r="O2957">
        <v>5</v>
      </c>
      <c r="P2957">
        <v>4</v>
      </c>
      <c r="Q2957" t="s">
        <v>10</v>
      </c>
      <c r="R2957" t="s">
        <v>91</v>
      </c>
    </row>
    <row r="2958" spans="1:18" x14ac:dyDescent="0.25">
      <c r="A2958" t="s">
        <v>3214</v>
      </c>
      <c r="B2958" s="1">
        <v>41303</v>
      </c>
      <c r="C2958" t="s">
        <v>7478</v>
      </c>
      <c r="D2958" t="s">
        <v>7479</v>
      </c>
      <c r="E2958" t="s">
        <v>5978</v>
      </c>
      <c r="F2958" t="s">
        <v>5979</v>
      </c>
      <c r="G2958" t="s">
        <v>5983</v>
      </c>
      <c r="H2958" s="1">
        <v>41305</v>
      </c>
      <c r="I2958" t="s">
        <v>5969</v>
      </c>
      <c r="J2958" t="s">
        <v>6313</v>
      </c>
      <c r="K2958">
        <v>2013</v>
      </c>
      <c r="L2958" t="s">
        <v>1492</v>
      </c>
      <c r="M2958">
        <v>0</v>
      </c>
      <c r="N2958">
        <v>135</v>
      </c>
      <c r="O2958">
        <v>38</v>
      </c>
      <c r="P2958">
        <v>5</v>
      </c>
      <c r="Q2958" t="s">
        <v>10</v>
      </c>
      <c r="R2958" t="s">
        <v>77</v>
      </c>
    </row>
    <row r="2959" spans="1:18" x14ac:dyDescent="0.25">
      <c r="A2959" t="s">
        <v>3232</v>
      </c>
      <c r="B2959" s="1">
        <v>41307</v>
      </c>
      <c r="C2959" t="s">
        <v>6705</v>
      </c>
      <c r="D2959" t="s">
        <v>6352</v>
      </c>
      <c r="E2959" t="s">
        <v>5978</v>
      </c>
      <c r="F2959" t="s">
        <v>5979</v>
      </c>
      <c r="G2959" t="s">
        <v>5973</v>
      </c>
      <c r="H2959" s="1">
        <v>41312</v>
      </c>
      <c r="I2959" t="s">
        <v>5974</v>
      </c>
      <c r="J2959" t="s">
        <v>6179</v>
      </c>
      <c r="K2959">
        <v>2013</v>
      </c>
      <c r="L2959" t="s">
        <v>3233</v>
      </c>
      <c r="M2959">
        <v>0</v>
      </c>
      <c r="N2959">
        <v>34</v>
      </c>
      <c r="O2959">
        <v>12</v>
      </c>
      <c r="P2959">
        <v>3</v>
      </c>
      <c r="Q2959" t="s">
        <v>10</v>
      </c>
      <c r="R2959" t="s">
        <v>45</v>
      </c>
    </row>
    <row r="2960" spans="1:18" x14ac:dyDescent="0.25">
      <c r="A2960" t="s">
        <v>3232</v>
      </c>
      <c r="B2960" s="1">
        <v>41307</v>
      </c>
      <c r="C2960" t="s">
        <v>6705</v>
      </c>
      <c r="D2960" t="s">
        <v>6352</v>
      </c>
      <c r="E2960" t="s">
        <v>5978</v>
      </c>
      <c r="F2960" t="s">
        <v>5979</v>
      </c>
      <c r="G2960" t="s">
        <v>5973</v>
      </c>
      <c r="H2960" s="1">
        <v>41312</v>
      </c>
      <c r="I2960" t="s">
        <v>5974</v>
      </c>
      <c r="J2960" t="s">
        <v>6179</v>
      </c>
      <c r="K2960">
        <v>2013</v>
      </c>
      <c r="L2960" t="s">
        <v>2019</v>
      </c>
      <c r="M2960">
        <v>0</v>
      </c>
      <c r="N2960">
        <v>251</v>
      </c>
      <c r="O2960">
        <v>55</v>
      </c>
      <c r="P2960">
        <v>8</v>
      </c>
      <c r="Q2960" t="s">
        <v>10</v>
      </c>
      <c r="R2960" t="s">
        <v>77</v>
      </c>
    </row>
    <row r="2961" spans="1:18" x14ac:dyDescent="0.25">
      <c r="A2961" t="s">
        <v>3246</v>
      </c>
      <c r="B2961" s="1">
        <v>41311</v>
      </c>
      <c r="C2961" t="s">
        <v>7289</v>
      </c>
      <c r="D2961" t="s">
        <v>6932</v>
      </c>
      <c r="E2961" t="s">
        <v>5978</v>
      </c>
      <c r="F2961" t="s">
        <v>5979</v>
      </c>
      <c r="G2961" t="s">
        <v>5973</v>
      </c>
      <c r="H2961" s="1">
        <v>41316</v>
      </c>
      <c r="I2961" t="s">
        <v>5969</v>
      </c>
      <c r="J2961" t="s">
        <v>6313</v>
      </c>
      <c r="K2961">
        <v>2013</v>
      </c>
      <c r="L2961" t="s">
        <v>3247</v>
      </c>
      <c r="M2961">
        <v>0</v>
      </c>
      <c r="N2961">
        <v>63</v>
      </c>
      <c r="O2961">
        <v>19</v>
      </c>
      <c r="P2961">
        <v>3</v>
      </c>
      <c r="Q2961" t="s">
        <v>10</v>
      </c>
      <c r="R2961" t="s">
        <v>91</v>
      </c>
    </row>
    <row r="2962" spans="1:18" x14ac:dyDescent="0.25">
      <c r="A2962" t="s">
        <v>3279</v>
      </c>
      <c r="B2962" s="1">
        <v>41320</v>
      </c>
      <c r="C2962" t="s">
        <v>7272</v>
      </c>
      <c r="D2962" t="s">
        <v>6755</v>
      </c>
      <c r="E2962" t="s">
        <v>5978</v>
      </c>
      <c r="F2962" t="s">
        <v>5979</v>
      </c>
      <c r="G2962" t="s">
        <v>5973</v>
      </c>
      <c r="H2962" s="1">
        <v>41325</v>
      </c>
      <c r="I2962" t="s">
        <v>5974</v>
      </c>
      <c r="J2962" t="s">
        <v>6101</v>
      </c>
      <c r="K2962">
        <v>2013</v>
      </c>
      <c r="L2962" t="s">
        <v>3280</v>
      </c>
      <c r="M2962">
        <v>0</v>
      </c>
      <c r="N2962">
        <v>207</v>
      </c>
      <c r="O2962">
        <v>2</v>
      </c>
      <c r="P2962">
        <v>7</v>
      </c>
      <c r="Q2962" t="s">
        <v>10</v>
      </c>
      <c r="R2962" t="s">
        <v>91</v>
      </c>
    </row>
    <row r="2963" spans="1:18" x14ac:dyDescent="0.25">
      <c r="A2963" t="s">
        <v>3291</v>
      </c>
      <c r="B2963" s="1">
        <v>41324</v>
      </c>
      <c r="C2963" t="s">
        <v>6625</v>
      </c>
      <c r="D2963" t="s">
        <v>6683</v>
      </c>
      <c r="E2963" t="s">
        <v>5978</v>
      </c>
      <c r="F2963" t="s">
        <v>5979</v>
      </c>
      <c r="G2963" t="s">
        <v>5968</v>
      </c>
      <c r="H2963" s="1">
        <v>41330</v>
      </c>
      <c r="I2963" t="s">
        <v>5974</v>
      </c>
      <c r="J2963" t="s">
        <v>6101</v>
      </c>
      <c r="K2963">
        <v>2013</v>
      </c>
      <c r="L2963" t="s">
        <v>3292</v>
      </c>
      <c r="M2963">
        <v>0</v>
      </c>
      <c r="N2963">
        <v>119</v>
      </c>
      <c r="O2963">
        <v>53</v>
      </c>
      <c r="P2963">
        <v>5</v>
      </c>
      <c r="Q2963" t="s">
        <v>10</v>
      </c>
      <c r="R2963" t="s">
        <v>11</v>
      </c>
    </row>
    <row r="2964" spans="1:18" x14ac:dyDescent="0.25">
      <c r="A2964" t="s">
        <v>3298</v>
      </c>
      <c r="B2964" s="1">
        <v>41325</v>
      </c>
      <c r="C2964" t="s">
        <v>7472</v>
      </c>
      <c r="D2964" t="s">
        <v>7049</v>
      </c>
      <c r="E2964" t="s">
        <v>5978</v>
      </c>
      <c r="F2964" t="s">
        <v>5979</v>
      </c>
      <c r="G2964" t="s">
        <v>5973</v>
      </c>
      <c r="H2964" s="1">
        <v>41331</v>
      </c>
      <c r="I2964" t="s">
        <v>5974</v>
      </c>
      <c r="J2964" t="s">
        <v>5980</v>
      </c>
      <c r="K2964">
        <v>2013</v>
      </c>
      <c r="L2964" t="s">
        <v>177</v>
      </c>
      <c r="M2964">
        <v>0</v>
      </c>
      <c r="N2964">
        <v>48</v>
      </c>
      <c r="O2964">
        <v>5</v>
      </c>
      <c r="P2964">
        <v>3</v>
      </c>
      <c r="Q2964" t="s">
        <v>10</v>
      </c>
      <c r="R2964" t="s">
        <v>29</v>
      </c>
    </row>
    <row r="2965" spans="1:18" x14ac:dyDescent="0.25">
      <c r="A2965" t="s">
        <v>3332</v>
      </c>
      <c r="B2965" s="1">
        <v>41334</v>
      </c>
      <c r="C2965" t="s">
        <v>6143</v>
      </c>
      <c r="D2965" t="s">
        <v>7504</v>
      </c>
      <c r="E2965" t="s">
        <v>5978</v>
      </c>
      <c r="F2965" t="s">
        <v>5979</v>
      </c>
      <c r="G2965" t="s">
        <v>5973</v>
      </c>
      <c r="H2965" s="1">
        <v>41340</v>
      </c>
      <c r="I2965" t="s">
        <v>5974</v>
      </c>
      <c r="J2965" t="s">
        <v>5992</v>
      </c>
      <c r="K2965">
        <v>2013</v>
      </c>
      <c r="L2965" t="s">
        <v>2462</v>
      </c>
      <c r="M2965">
        <v>0</v>
      </c>
      <c r="N2965">
        <v>59</v>
      </c>
      <c r="O2965">
        <v>24</v>
      </c>
      <c r="P2965">
        <v>2</v>
      </c>
      <c r="Q2965" t="s">
        <v>10</v>
      </c>
      <c r="R2965" t="s">
        <v>77</v>
      </c>
    </row>
    <row r="2966" spans="1:18" x14ac:dyDescent="0.25">
      <c r="A2966" t="s">
        <v>3335</v>
      </c>
      <c r="B2966" s="1">
        <v>41335</v>
      </c>
      <c r="C2966" t="s">
        <v>6545</v>
      </c>
      <c r="D2966" t="s">
        <v>6158</v>
      </c>
      <c r="E2966" t="s">
        <v>5978</v>
      </c>
      <c r="F2966" t="s">
        <v>5979</v>
      </c>
      <c r="G2966" t="s">
        <v>5983</v>
      </c>
      <c r="H2966" s="1">
        <v>41339</v>
      </c>
      <c r="I2966" t="s">
        <v>5974</v>
      </c>
      <c r="J2966" t="s">
        <v>6092</v>
      </c>
      <c r="K2966">
        <v>2013</v>
      </c>
      <c r="L2966" t="s">
        <v>1045</v>
      </c>
      <c r="M2966">
        <v>0</v>
      </c>
      <c r="N2966">
        <v>9</v>
      </c>
      <c r="O2966">
        <v>3</v>
      </c>
      <c r="P2966">
        <v>2</v>
      </c>
      <c r="Q2966" t="s">
        <v>10</v>
      </c>
      <c r="R2966" t="s">
        <v>45</v>
      </c>
    </row>
    <row r="2967" spans="1:18" x14ac:dyDescent="0.25">
      <c r="A2967" t="s">
        <v>3393</v>
      </c>
      <c r="B2967" s="1">
        <v>41361</v>
      </c>
      <c r="C2967" t="s">
        <v>6754</v>
      </c>
      <c r="D2967" t="s">
        <v>7517</v>
      </c>
      <c r="E2967" t="s">
        <v>5978</v>
      </c>
      <c r="F2967" t="s">
        <v>5979</v>
      </c>
      <c r="G2967" t="s">
        <v>5983</v>
      </c>
      <c r="H2967" s="1">
        <v>41366</v>
      </c>
      <c r="I2967" t="s">
        <v>5969</v>
      </c>
      <c r="J2967" t="s">
        <v>5989</v>
      </c>
      <c r="K2967">
        <v>2013</v>
      </c>
      <c r="L2967" t="s">
        <v>3100</v>
      </c>
      <c r="M2967">
        <v>0</v>
      </c>
      <c r="N2967">
        <v>323</v>
      </c>
      <c r="O2967">
        <v>71</v>
      </c>
      <c r="P2967">
        <v>7</v>
      </c>
      <c r="Q2967" t="s">
        <v>10</v>
      </c>
      <c r="R2967" t="s">
        <v>77</v>
      </c>
    </row>
    <row r="2968" spans="1:18" x14ac:dyDescent="0.25">
      <c r="A2968" t="s">
        <v>3396</v>
      </c>
      <c r="B2968" s="1">
        <v>41362</v>
      </c>
      <c r="C2968" t="s">
        <v>6949</v>
      </c>
      <c r="D2968" t="s">
        <v>7518</v>
      </c>
      <c r="E2968" t="s">
        <v>5978</v>
      </c>
      <c r="F2968" t="s">
        <v>5979</v>
      </c>
      <c r="G2968" t="s">
        <v>5983</v>
      </c>
      <c r="H2968" s="1">
        <v>41365</v>
      </c>
      <c r="I2968" t="s">
        <v>5969</v>
      </c>
      <c r="J2968" t="s">
        <v>5992</v>
      </c>
      <c r="K2968">
        <v>2013</v>
      </c>
      <c r="L2968" t="s">
        <v>1115</v>
      </c>
      <c r="M2968">
        <v>0</v>
      </c>
      <c r="N2968">
        <v>180</v>
      </c>
      <c r="O2968">
        <v>34</v>
      </c>
      <c r="P2968">
        <v>6</v>
      </c>
      <c r="Q2968" t="s">
        <v>10</v>
      </c>
      <c r="R2968" t="s">
        <v>77</v>
      </c>
    </row>
    <row r="2969" spans="1:18" x14ac:dyDescent="0.25">
      <c r="A2969" t="s">
        <v>3411</v>
      </c>
      <c r="B2969" s="1">
        <v>41368</v>
      </c>
      <c r="C2969" t="s">
        <v>6293</v>
      </c>
      <c r="D2969" t="s">
        <v>7523</v>
      </c>
      <c r="E2969" t="s">
        <v>5978</v>
      </c>
      <c r="F2969" t="s">
        <v>5979</v>
      </c>
      <c r="G2969" t="s">
        <v>5983</v>
      </c>
      <c r="H2969" s="1">
        <v>41371</v>
      </c>
      <c r="I2969" t="s">
        <v>5986</v>
      </c>
      <c r="J2969" t="s">
        <v>6092</v>
      </c>
      <c r="K2969">
        <v>2013</v>
      </c>
      <c r="L2969" t="s">
        <v>3412</v>
      </c>
      <c r="M2969">
        <v>0</v>
      </c>
      <c r="N2969">
        <v>40</v>
      </c>
      <c r="O2969">
        <v>13</v>
      </c>
      <c r="P2969">
        <v>3</v>
      </c>
      <c r="Q2969" t="s">
        <v>10</v>
      </c>
      <c r="R2969" t="s">
        <v>11</v>
      </c>
    </row>
    <row r="2970" spans="1:18" x14ac:dyDescent="0.25">
      <c r="A2970" t="s">
        <v>3432</v>
      </c>
      <c r="B2970" s="1">
        <v>41374</v>
      </c>
      <c r="C2970" t="s">
        <v>6117</v>
      </c>
      <c r="D2970" t="s">
        <v>6120</v>
      </c>
      <c r="E2970" t="s">
        <v>5978</v>
      </c>
      <c r="F2970" t="s">
        <v>5979</v>
      </c>
      <c r="G2970" t="s">
        <v>5983</v>
      </c>
      <c r="H2970" s="1">
        <v>41381</v>
      </c>
      <c r="I2970" t="s">
        <v>5974</v>
      </c>
      <c r="J2970" t="s">
        <v>5989</v>
      </c>
      <c r="K2970">
        <v>2013</v>
      </c>
      <c r="L2970" t="s">
        <v>1911</v>
      </c>
      <c r="M2970">
        <v>0</v>
      </c>
      <c r="N2970">
        <v>53</v>
      </c>
      <c r="O2970">
        <v>6</v>
      </c>
      <c r="P2970">
        <v>2</v>
      </c>
      <c r="Q2970" t="s">
        <v>10</v>
      </c>
      <c r="R2970" t="s">
        <v>91</v>
      </c>
    </row>
    <row r="2971" spans="1:18" x14ac:dyDescent="0.25">
      <c r="A2971" t="s">
        <v>3438</v>
      </c>
      <c r="B2971" s="1">
        <v>41379</v>
      </c>
      <c r="C2971" t="s">
        <v>6545</v>
      </c>
      <c r="D2971" t="s">
        <v>6847</v>
      </c>
      <c r="E2971" t="s">
        <v>5978</v>
      </c>
      <c r="F2971" t="s">
        <v>5979</v>
      </c>
      <c r="G2971" t="s">
        <v>5983</v>
      </c>
      <c r="H2971" s="1">
        <v>41381</v>
      </c>
      <c r="I2971" t="s">
        <v>5969</v>
      </c>
      <c r="J2971" t="s">
        <v>5989</v>
      </c>
      <c r="K2971">
        <v>2013</v>
      </c>
      <c r="L2971" t="s">
        <v>270</v>
      </c>
      <c r="M2971">
        <v>0</v>
      </c>
      <c r="N2971">
        <v>42</v>
      </c>
      <c r="O2971">
        <v>16</v>
      </c>
      <c r="P2971">
        <v>3</v>
      </c>
      <c r="Q2971" t="s">
        <v>10</v>
      </c>
      <c r="R2971" t="s">
        <v>29</v>
      </c>
    </row>
    <row r="2972" spans="1:18" x14ac:dyDescent="0.25">
      <c r="A2972" t="s">
        <v>3445</v>
      </c>
      <c r="B2972" s="1">
        <v>41380</v>
      </c>
      <c r="C2972" t="s">
        <v>6439</v>
      </c>
      <c r="D2972" t="s">
        <v>6443</v>
      </c>
      <c r="E2972" t="s">
        <v>5978</v>
      </c>
      <c r="F2972" t="s">
        <v>5979</v>
      </c>
      <c r="G2972" t="s">
        <v>5983</v>
      </c>
      <c r="H2972" s="1">
        <v>41387</v>
      </c>
      <c r="I2972" t="s">
        <v>5974</v>
      </c>
      <c r="J2972" t="s">
        <v>6101</v>
      </c>
      <c r="K2972">
        <v>2013</v>
      </c>
      <c r="L2972" t="s">
        <v>933</v>
      </c>
      <c r="M2972">
        <v>0</v>
      </c>
      <c r="N2972">
        <v>28</v>
      </c>
      <c r="O2972">
        <v>13</v>
      </c>
      <c r="P2972">
        <v>3</v>
      </c>
      <c r="Q2972" t="s">
        <v>10</v>
      </c>
      <c r="R2972" t="s">
        <v>45</v>
      </c>
    </row>
    <row r="2973" spans="1:18" x14ac:dyDescent="0.25">
      <c r="A2973" t="s">
        <v>3448</v>
      </c>
      <c r="B2973" s="1">
        <v>41384</v>
      </c>
      <c r="C2973" t="s">
        <v>6024</v>
      </c>
      <c r="D2973" t="s">
        <v>7532</v>
      </c>
      <c r="E2973" t="s">
        <v>5978</v>
      </c>
      <c r="F2973" t="s">
        <v>5979</v>
      </c>
      <c r="G2973" t="s">
        <v>5968</v>
      </c>
      <c r="H2973" s="1">
        <v>41384</v>
      </c>
      <c r="I2973" t="s">
        <v>6005</v>
      </c>
      <c r="J2973" t="s">
        <v>5992</v>
      </c>
      <c r="K2973">
        <v>2013</v>
      </c>
      <c r="L2973" t="s">
        <v>3449</v>
      </c>
      <c r="M2973">
        <v>0</v>
      </c>
      <c r="N2973">
        <v>141</v>
      </c>
      <c r="O2973">
        <v>28</v>
      </c>
      <c r="P2973">
        <v>8</v>
      </c>
      <c r="Q2973" t="s">
        <v>10</v>
      </c>
      <c r="R2973" t="s">
        <v>11</v>
      </c>
    </row>
    <row r="2974" spans="1:18" x14ac:dyDescent="0.25">
      <c r="A2974" t="s">
        <v>3463</v>
      </c>
      <c r="B2974" s="1">
        <v>41394</v>
      </c>
      <c r="C2974" t="s">
        <v>7223</v>
      </c>
      <c r="D2974" t="s">
        <v>7542</v>
      </c>
      <c r="E2974" t="s">
        <v>5978</v>
      </c>
      <c r="F2974" t="s">
        <v>5979</v>
      </c>
      <c r="G2974" t="s">
        <v>5973</v>
      </c>
      <c r="H2974" s="1">
        <v>41397</v>
      </c>
      <c r="I2974" t="s">
        <v>5969</v>
      </c>
      <c r="J2974" t="s">
        <v>5989</v>
      </c>
      <c r="K2974">
        <v>2013</v>
      </c>
      <c r="L2974" t="s">
        <v>3464</v>
      </c>
      <c r="M2974">
        <v>0</v>
      </c>
      <c r="N2974">
        <v>27</v>
      </c>
      <c r="O2974">
        <v>8</v>
      </c>
      <c r="P2974">
        <v>2</v>
      </c>
      <c r="Q2974" t="s">
        <v>10</v>
      </c>
      <c r="R2974" t="s">
        <v>77</v>
      </c>
    </row>
    <row r="2975" spans="1:18" x14ac:dyDescent="0.25">
      <c r="A2975" t="s">
        <v>3463</v>
      </c>
      <c r="B2975" s="1">
        <v>41394</v>
      </c>
      <c r="C2975" t="s">
        <v>7223</v>
      </c>
      <c r="D2975" t="s">
        <v>7542</v>
      </c>
      <c r="E2975" t="s">
        <v>5978</v>
      </c>
      <c r="F2975" t="s">
        <v>5979</v>
      </c>
      <c r="G2975" t="s">
        <v>5973</v>
      </c>
      <c r="H2975" s="1">
        <v>41397</v>
      </c>
      <c r="I2975" t="s">
        <v>5969</v>
      </c>
      <c r="J2975" t="s">
        <v>5989</v>
      </c>
      <c r="K2975">
        <v>2013</v>
      </c>
      <c r="L2975" t="s">
        <v>3465</v>
      </c>
      <c r="M2975">
        <v>0</v>
      </c>
      <c r="N2975">
        <v>32</v>
      </c>
      <c r="O2975">
        <v>11</v>
      </c>
      <c r="P2975">
        <v>2</v>
      </c>
      <c r="Q2975" t="s">
        <v>10</v>
      </c>
      <c r="R2975" t="s">
        <v>77</v>
      </c>
    </row>
    <row r="2976" spans="1:18" x14ac:dyDescent="0.25">
      <c r="A2976" t="s">
        <v>3519</v>
      </c>
      <c r="B2976" s="1">
        <v>41411</v>
      </c>
      <c r="C2976" t="s">
        <v>6749</v>
      </c>
      <c r="D2976" t="s">
        <v>6098</v>
      </c>
      <c r="E2976" t="s">
        <v>5978</v>
      </c>
      <c r="F2976" t="s">
        <v>5979</v>
      </c>
      <c r="G2976" t="s">
        <v>5973</v>
      </c>
      <c r="H2976" s="1">
        <v>41418</v>
      </c>
      <c r="I2976" t="s">
        <v>5974</v>
      </c>
      <c r="J2976" t="s">
        <v>5989</v>
      </c>
      <c r="K2976">
        <v>2013</v>
      </c>
      <c r="L2976" t="s">
        <v>831</v>
      </c>
      <c r="M2976">
        <v>0</v>
      </c>
      <c r="N2976">
        <v>40</v>
      </c>
      <c r="O2976">
        <v>6</v>
      </c>
      <c r="P2976">
        <v>3</v>
      </c>
      <c r="Q2976" t="s">
        <v>10</v>
      </c>
      <c r="R2976" t="s">
        <v>11</v>
      </c>
    </row>
    <row r="2977" spans="1:18" x14ac:dyDescent="0.25">
      <c r="A2977" t="s">
        <v>3597</v>
      </c>
      <c r="B2977" s="1">
        <v>41432</v>
      </c>
      <c r="C2977" t="s">
        <v>7109</v>
      </c>
      <c r="D2977" t="s">
        <v>7569</v>
      </c>
      <c r="E2977" t="s">
        <v>5978</v>
      </c>
      <c r="F2977" t="s">
        <v>5979</v>
      </c>
      <c r="G2977" t="s">
        <v>5983</v>
      </c>
      <c r="H2977" s="1">
        <v>41433</v>
      </c>
      <c r="I2977" t="s">
        <v>5986</v>
      </c>
      <c r="J2977" t="s">
        <v>5992</v>
      </c>
      <c r="K2977">
        <v>2013</v>
      </c>
      <c r="L2977" t="s">
        <v>1250</v>
      </c>
      <c r="M2977">
        <v>0</v>
      </c>
      <c r="N2977">
        <v>13</v>
      </c>
      <c r="O2977">
        <v>5</v>
      </c>
      <c r="P2977">
        <v>1</v>
      </c>
      <c r="Q2977" t="s">
        <v>10</v>
      </c>
      <c r="R2977" t="s">
        <v>91</v>
      </c>
    </row>
    <row r="2978" spans="1:18" x14ac:dyDescent="0.25">
      <c r="A2978" t="s">
        <v>3597</v>
      </c>
      <c r="B2978" s="1">
        <v>41432</v>
      </c>
      <c r="C2978" t="s">
        <v>7109</v>
      </c>
      <c r="D2978" t="s">
        <v>7569</v>
      </c>
      <c r="E2978" t="s">
        <v>5978</v>
      </c>
      <c r="F2978" t="s">
        <v>5979</v>
      </c>
      <c r="G2978" t="s">
        <v>5983</v>
      </c>
      <c r="H2978" s="1">
        <v>41433</v>
      </c>
      <c r="I2978" t="s">
        <v>5986</v>
      </c>
      <c r="J2978" t="s">
        <v>5992</v>
      </c>
      <c r="K2978">
        <v>2013</v>
      </c>
      <c r="L2978" t="s">
        <v>3598</v>
      </c>
      <c r="M2978">
        <v>0</v>
      </c>
      <c r="N2978">
        <v>29</v>
      </c>
      <c r="O2978">
        <v>0</v>
      </c>
      <c r="P2978">
        <v>2</v>
      </c>
      <c r="Q2978" t="s">
        <v>10</v>
      </c>
      <c r="R2978" t="s">
        <v>77</v>
      </c>
    </row>
    <row r="2979" spans="1:18" x14ac:dyDescent="0.25">
      <c r="A2979" t="s">
        <v>3607</v>
      </c>
      <c r="B2979" s="1">
        <v>41433</v>
      </c>
      <c r="C2979" t="s">
        <v>7215</v>
      </c>
      <c r="D2979" t="s">
        <v>6098</v>
      </c>
      <c r="E2979" t="s">
        <v>5978</v>
      </c>
      <c r="F2979" t="s">
        <v>5979</v>
      </c>
      <c r="G2979" t="s">
        <v>5968</v>
      </c>
      <c r="H2979" s="1">
        <v>41437</v>
      </c>
      <c r="I2979" t="s">
        <v>5974</v>
      </c>
      <c r="J2979" t="s">
        <v>5989</v>
      </c>
      <c r="K2979">
        <v>2013</v>
      </c>
      <c r="L2979" t="s">
        <v>50</v>
      </c>
      <c r="M2979">
        <v>0</v>
      </c>
      <c r="N2979">
        <v>34</v>
      </c>
      <c r="O2979">
        <v>14</v>
      </c>
      <c r="P2979">
        <v>1</v>
      </c>
      <c r="Q2979" t="s">
        <v>10</v>
      </c>
      <c r="R2979" t="s">
        <v>11</v>
      </c>
    </row>
    <row r="2980" spans="1:18" x14ac:dyDescent="0.25">
      <c r="A2980" t="s">
        <v>3667</v>
      </c>
      <c r="B2980" s="1">
        <v>41443</v>
      </c>
      <c r="C2980" t="s">
        <v>7033</v>
      </c>
      <c r="D2980" t="s">
        <v>7581</v>
      </c>
      <c r="E2980" t="s">
        <v>5978</v>
      </c>
      <c r="F2980" t="s">
        <v>5979</v>
      </c>
      <c r="G2980" t="s">
        <v>5973</v>
      </c>
      <c r="H2980" s="1">
        <v>41448</v>
      </c>
      <c r="I2980" t="s">
        <v>5974</v>
      </c>
      <c r="J2980" t="s">
        <v>6092</v>
      </c>
      <c r="K2980">
        <v>2013</v>
      </c>
      <c r="L2980" t="s">
        <v>2702</v>
      </c>
      <c r="M2980">
        <v>0</v>
      </c>
      <c r="N2980">
        <v>43</v>
      </c>
      <c r="O2980">
        <v>21</v>
      </c>
      <c r="P2980">
        <v>3</v>
      </c>
      <c r="Q2980" t="s">
        <v>10</v>
      </c>
      <c r="R2980" t="s">
        <v>77</v>
      </c>
    </row>
    <row r="2981" spans="1:18" x14ac:dyDescent="0.25">
      <c r="A2981" t="s">
        <v>3734</v>
      </c>
      <c r="B2981" s="1">
        <v>41458</v>
      </c>
      <c r="C2981" t="s">
        <v>6510</v>
      </c>
      <c r="D2981" t="s">
        <v>6936</v>
      </c>
      <c r="E2981" t="s">
        <v>5978</v>
      </c>
      <c r="F2981" t="s">
        <v>5979</v>
      </c>
      <c r="G2981" t="s">
        <v>5983</v>
      </c>
      <c r="H2981" s="1">
        <v>41462</v>
      </c>
      <c r="I2981" t="s">
        <v>5974</v>
      </c>
      <c r="J2981" t="s">
        <v>6179</v>
      </c>
      <c r="K2981">
        <v>2013</v>
      </c>
      <c r="L2981" t="s">
        <v>1603</v>
      </c>
      <c r="M2981">
        <v>0</v>
      </c>
      <c r="N2981">
        <v>49</v>
      </c>
      <c r="O2981">
        <v>24</v>
      </c>
      <c r="P2981">
        <v>3</v>
      </c>
      <c r="Q2981" t="s">
        <v>10</v>
      </c>
      <c r="R2981" t="s">
        <v>29</v>
      </c>
    </row>
    <row r="2982" spans="1:18" x14ac:dyDescent="0.25">
      <c r="A2982" t="s">
        <v>3741</v>
      </c>
      <c r="B2982" s="1">
        <v>41463</v>
      </c>
      <c r="C2982" t="s">
        <v>6220</v>
      </c>
      <c r="D2982" t="s">
        <v>6120</v>
      </c>
      <c r="E2982" t="s">
        <v>5978</v>
      </c>
      <c r="F2982" t="s">
        <v>5979</v>
      </c>
      <c r="G2982" t="s">
        <v>5968</v>
      </c>
      <c r="H2982" s="1">
        <v>41465</v>
      </c>
      <c r="I2982" t="s">
        <v>5969</v>
      </c>
      <c r="J2982" t="s">
        <v>5989</v>
      </c>
      <c r="K2982">
        <v>2013</v>
      </c>
      <c r="L2982" t="s">
        <v>1348</v>
      </c>
      <c r="M2982">
        <v>0</v>
      </c>
      <c r="N2982">
        <v>385</v>
      </c>
      <c r="O2982">
        <v>35</v>
      </c>
      <c r="P2982">
        <v>8</v>
      </c>
      <c r="Q2982" t="s">
        <v>10</v>
      </c>
      <c r="R2982" t="s">
        <v>77</v>
      </c>
    </row>
    <row r="2983" spans="1:18" x14ac:dyDescent="0.25">
      <c r="A2983" t="s">
        <v>3854</v>
      </c>
      <c r="B2983" s="1">
        <v>41496</v>
      </c>
      <c r="C2983" t="s">
        <v>7341</v>
      </c>
      <c r="D2983" t="s">
        <v>7611</v>
      </c>
      <c r="E2983" t="s">
        <v>5978</v>
      </c>
      <c r="F2983" t="s">
        <v>5979</v>
      </c>
      <c r="G2983" t="s">
        <v>5983</v>
      </c>
      <c r="H2983" s="1">
        <v>41498</v>
      </c>
      <c r="I2983" t="s">
        <v>5969</v>
      </c>
      <c r="J2983" t="s">
        <v>5989</v>
      </c>
      <c r="K2983">
        <v>2013</v>
      </c>
      <c r="L2983" t="s">
        <v>3855</v>
      </c>
      <c r="M2983">
        <v>0</v>
      </c>
      <c r="N2983">
        <v>239</v>
      </c>
      <c r="O2983">
        <v>55</v>
      </c>
      <c r="P2983">
        <v>5</v>
      </c>
      <c r="Q2983" t="s">
        <v>10</v>
      </c>
      <c r="R2983" t="s">
        <v>91</v>
      </c>
    </row>
    <row r="2984" spans="1:18" x14ac:dyDescent="0.25">
      <c r="A2984" t="s">
        <v>3886</v>
      </c>
      <c r="B2984" s="1">
        <v>41500</v>
      </c>
      <c r="C2984" t="s">
        <v>7184</v>
      </c>
      <c r="D2984" t="s">
        <v>7022</v>
      </c>
      <c r="E2984" t="s">
        <v>5978</v>
      </c>
      <c r="F2984" t="s">
        <v>5979</v>
      </c>
      <c r="G2984" t="s">
        <v>5973</v>
      </c>
      <c r="H2984" s="1">
        <v>41504</v>
      </c>
      <c r="I2984" t="s">
        <v>5974</v>
      </c>
      <c r="J2984" t="s">
        <v>6092</v>
      </c>
      <c r="K2984">
        <v>2013</v>
      </c>
      <c r="L2984" t="s">
        <v>735</v>
      </c>
      <c r="M2984">
        <v>0</v>
      </c>
      <c r="N2984">
        <v>17</v>
      </c>
      <c r="O2984">
        <v>8</v>
      </c>
      <c r="P2984">
        <v>2</v>
      </c>
      <c r="Q2984" t="s">
        <v>10</v>
      </c>
      <c r="R2984" t="s">
        <v>91</v>
      </c>
    </row>
    <row r="2985" spans="1:18" x14ac:dyDescent="0.25">
      <c r="A2985" t="s">
        <v>3915</v>
      </c>
      <c r="B2985" s="1">
        <v>41506</v>
      </c>
      <c r="C2985" t="s">
        <v>6458</v>
      </c>
      <c r="D2985" t="s">
        <v>7624</v>
      </c>
      <c r="E2985" t="s">
        <v>5978</v>
      </c>
      <c r="F2985" t="s">
        <v>5979</v>
      </c>
      <c r="G2985" t="s">
        <v>5983</v>
      </c>
      <c r="H2985" s="1">
        <v>41512</v>
      </c>
      <c r="I2985" t="s">
        <v>5974</v>
      </c>
      <c r="J2985" t="s">
        <v>5989</v>
      </c>
      <c r="K2985">
        <v>2013</v>
      </c>
      <c r="L2985" t="s">
        <v>83</v>
      </c>
      <c r="M2985">
        <v>0</v>
      </c>
      <c r="N2985">
        <v>66</v>
      </c>
      <c r="O2985">
        <v>16</v>
      </c>
      <c r="P2985">
        <v>5</v>
      </c>
      <c r="Q2985" t="s">
        <v>10</v>
      </c>
      <c r="R2985" t="s">
        <v>29</v>
      </c>
    </row>
    <row r="2986" spans="1:18" x14ac:dyDescent="0.25">
      <c r="A2986" t="s">
        <v>3922</v>
      </c>
      <c r="B2986" s="1">
        <v>41507</v>
      </c>
      <c r="C2986" t="s">
        <v>6866</v>
      </c>
      <c r="D2986" t="s">
        <v>6130</v>
      </c>
      <c r="E2986" t="s">
        <v>5978</v>
      </c>
      <c r="F2986" t="s">
        <v>5979</v>
      </c>
      <c r="G2986" t="s">
        <v>5983</v>
      </c>
      <c r="H2986" s="1">
        <v>41512</v>
      </c>
      <c r="I2986" t="s">
        <v>5969</v>
      </c>
      <c r="J2986" t="s">
        <v>6131</v>
      </c>
      <c r="K2986">
        <v>2013</v>
      </c>
      <c r="L2986" t="s">
        <v>546</v>
      </c>
      <c r="M2986">
        <v>0</v>
      </c>
      <c r="N2986">
        <v>38</v>
      </c>
      <c r="O2986">
        <v>6</v>
      </c>
      <c r="P2986">
        <v>2</v>
      </c>
      <c r="Q2986" t="s">
        <v>10</v>
      </c>
      <c r="R2986" t="s">
        <v>91</v>
      </c>
    </row>
    <row r="2987" spans="1:18" x14ac:dyDescent="0.25">
      <c r="A2987" t="s">
        <v>3922</v>
      </c>
      <c r="B2987" s="1">
        <v>41507</v>
      </c>
      <c r="C2987" t="s">
        <v>6866</v>
      </c>
      <c r="D2987" t="s">
        <v>6130</v>
      </c>
      <c r="E2987" t="s">
        <v>5978</v>
      </c>
      <c r="F2987" t="s">
        <v>5979</v>
      </c>
      <c r="G2987" t="s">
        <v>5983</v>
      </c>
      <c r="H2987" s="1">
        <v>41512</v>
      </c>
      <c r="I2987" t="s">
        <v>5969</v>
      </c>
      <c r="J2987" t="s">
        <v>6131</v>
      </c>
      <c r="K2987">
        <v>2013</v>
      </c>
      <c r="L2987" t="s">
        <v>1768</v>
      </c>
      <c r="M2987">
        <v>0</v>
      </c>
      <c r="N2987">
        <v>46</v>
      </c>
      <c r="O2987">
        <v>14</v>
      </c>
      <c r="P2987">
        <v>3</v>
      </c>
      <c r="Q2987" t="s">
        <v>10</v>
      </c>
      <c r="R2987" t="s">
        <v>91</v>
      </c>
    </row>
    <row r="2988" spans="1:18" x14ac:dyDescent="0.25">
      <c r="A2988" t="s">
        <v>3925</v>
      </c>
      <c r="B2988" s="1">
        <v>41507</v>
      </c>
      <c r="C2988" t="s">
        <v>6895</v>
      </c>
      <c r="D2988" t="s">
        <v>6120</v>
      </c>
      <c r="E2988" t="s">
        <v>5978</v>
      </c>
      <c r="F2988" t="s">
        <v>5979</v>
      </c>
      <c r="G2988" t="s">
        <v>5968</v>
      </c>
      <c r="H2988" s="1">
        <v>41514</v>
      </c>
      <c r="I2988" t="s">
        <v>5974</v>
      </c>
      <c r="J2988" t="s">
        <v>5989</v>
      </c>
      <c r="K2988">
        <v>2013</v>
      </c>
      <c r="L2988" t="s">
        <v>2362</v>
      </c>
      <c r="M2988">
        <v>0</v>
      </c>
      <c r="N2988">
        <v>113</v>
      </c>
      <c r="O2988">
        <v>30</v>
      </c>
      <c r="P2988">
        <v>3</v>
      </c>
      <c r="Q2988" t="s">
        <v>10</v>
      </c>
      <c r="R2988" t="s">
        <v>91</v>
      </c>
    </row>
    <row r="2989" spans="1:18" x14ac:dyDescent="0.25">
      <c r="A2989" t="s">
        <v>3998</v>
      </c>
      <c r="B2989" s="1">
        <v>41521</v>
      </c>
      <c r="C2989" t="s">
        <v>7323</v>
      </c>
      <c r="D2989" t="s">
        <v>7636</v>
      </c>
      <c r="E2989" t="s">
        <v>5978</v>
      </c>
      <c r="F2989" t="s">
        <v>5979</v>
      </c>
      <c r="G2989" t="s">
        <v>5983</v>
      </c>
      <c r="H2989" s="1">
        <v>41524</v>
      </c>
      <c r="I2989" t="s">
        <v>5969</v>
      </c>
      <c r="J2989" t="s">
        <v>6179</v>
      </c>
      <c r="K2989">
        <v>2013</v>
      </c>
      <c r="L2989" t="s">
        <v>301</v>
      </c>
      <c r="M2989">
        <v>0</v>
      </c>
      <c r="N2989">
        <v>132</v>
      </c>
      <c r="O2989">
        <v>11</v>
      </c>
      <c r="P2989">
        <v>7</v>
      </c>
      <c r="Q2989" t="s">
        <v>10</v>
      </c>
      <c r="R2989" t="s">
        <v>29</v>
      </c>
    </row>
    <row r="2990" spans="1:18" x14ac:dyDescent="0.25">
      <c r="A2990" t="s">
        <v>4003</v>
      </c>
      <c r="B2990" s="1">
        <v>41522</v>
      </c>
      <c r="C2990" t="s">
        <v>7347</v>
      </c>
      <c r="D2990" t="s">
        <v>7637</v>
      </c>
      <c r="E2990" t="s">
        <v>5978</v>
      </c>
      <c r="F2990" t="s">
        <v>5979</v>
      </c>
      <c r="G2990" t="s">
        <v>5973</v>
      </c>
      <c r="H2990" s="1">
        <v>41524</v>
      </c>
      <c r="I2990" t="s">
        <v>5986</v>
      </c>
      <c r="J2990" t="s">
        <v>5989</v>
      </c>
      <c r="K2990">
        <v>2013</v>
      </c>
      <c r="L2990" t="s">
        <v>4004</v>
      </c>
      <c r="M2990">
        <v>0</v>
      </c>
      <c r="N2990">
        <v>71</v>
      </c>
      <c r="O2990">
        <v>14</v>
      </c>
      <c r="P2990">
        <v>5</v>
      </c>
      <c r="Q2990" t="s">
        <v>10</v>
      </c>
      <c r="R2990" t="s">
        <v>29</v>
      </c>
    </row>
    <row r="2991" spans="1:18" x14ac:dyDescent="0.25">
      <c r="A2991" t="s">
        <v>4010</v>
      </c>
      <c r="B2991" s="1">
        <v>41522</v>
      </c>
      <c r="C2991" t="s">
        <v>6938</v>
      </c>
      <c r="D2991" t="s">
        <v>6247</v>
      </c>
      <c r="E2991" t="s">
        <v>5978</v>
      </c>
      <c r="F2991" t="s">
        <v>5979</v>
      </c>
      <c r="G2991" t="s">
        <v>5973</v>
      </c>
      <c r="H2991" s="1">
        <v>41527</v>
      </c>
      <c r="I2991" t="s">
        <v>5974</v>
      </c>
      <c r="J2991" t="s">
        <v>6248</v>
      </c>
      <c r="K2991">
        <v>2013</v>
      </c>
      <c r="L2991" t="s">
        <v>2434</v>
      </c>
      <c r="M2991">
        <v>0</v>
      </c>
      <c r="N2991">
        <v>46</v>
      </c>
      <c r="O2991">
        <v>9</v>
      </c>
      <c r="P2991">
        <v>4</v>
      </c>
      <c r="Q2991" t="s">
        <v>10</v>
      </c>
      <c r="R2991" t="s">
        <v>45</v>
      </c>
    </row>
    <row r="2992" spans="1:18" x14ac:dyDescent="0.25">
      <c r="A2992" t="s">
        <v>4010</v>
      </c>
      <c r="B2992" s="1">
        <v>41522</v>
      </c>
      <c r="C2992" t="s">
        <v>6938</v>
      </c>
      <c r="D2992" t="s">
        <v>6247</v>
      </c>
      <c r="E2992" t="s">
        <v>5978</v>
      </c>
      <c r="F2992" t="s">
        <v>5979</v>
      </c>
      <c r="G2992" t="s">
        <v>5973</v>
      </c>
      <c r="H2992" s="1">
        <v>41527</v>
      </c>
      <c r="I2992" t="s">
        <v>5974</v>
      </c>
      <c r="J2992" t="s">
        <v>6248</v>
      </c>
      <c r="K2992">
        <v>2013</v>
      </c>
      <c r="L2992" t="s">
        <v>3135</v>
      </c>
      <c r="M2992">
        <v>0</v>
      </c>
      <c r="N2992">
        <v>187</v>
      </c>
      <c r="O2992">
        <v>77</v>
      </c>
      <c r="P2992">
        <v>9</v>
      </c>
      <c r="Q2992" t="s">
        <v>10</v>
      </c>
      <c r="R2992" t="s">
        <v>11</v>
      </c>
    </row>
    <row r="2993" spans="1:18" x14ac:dyDescent="0.25">
      <c r="A2993" t="s">
        <v>4010</v>
      </c>
      <c r="B2993" s="1">
        <v>41522</v>
      </c>
      <c r="C2993" t="s">
        <v>6938</v>
      </c>
      <c r="D2993" t="s">
        <v>6247</v>
      </c>
      <c r="E2993" t="s">
        <v>5978</v>
      </c>
      <c r="F2993" t="s">
        <v>5979</v>
      </c>
      <c r="G2993" t="s">
        <v>5973</v>
      </c>
      <c r="H2993" s="1">
        <v>41527</v>
      </c>
      <c r="I2993" t="s">
        <v>5974</v>
      </c>
      <c r="J2993" t="s">
        <v>6248</v>
      </c>
      <c r="K2993">
        <v>2013</v>
      </c>
      <c r="L2993" t="s">
        <v>2515</v>
      </c>
      <c r="M2993">
        <v>0</v>
      </c>
      <c r="N2993">
        <v>76</v>
      </c>
      <c r="O2993">
        <v>7</v>
      </c>
      <c r="P2993">
        <v>3</v>
      </c>
      <c r="Q2993" t="s">
        <v>10</v>
      </c>
      <c r="R2993" t="s">
        <v>77</v>
      </c>
    </row>
    <row r="2994" spans="1:18" x14ac:dyDescent="0.25">
      <c r="A2994" t="s">
        <v>4020</v>
      </c>
      <c r="B2994" s="1">
        <v>41526</v>
      </c>
      <c r="C2994" t="s">
        <v>7640</v>
      </c>
      <c r="D2994" t="s">
        <v>7641</v>
      </c>
      <c r="E2994" t="s">
        <v>5978</v>
      </c>
      <c r="F2994" t="s">
        <v>5979</v>
      </c>
      <c r="G2994" t="s">
        <v>5968</v>
      </c>
      <c r="H2994" s="1">
        <v>41528</v>
      </c>
      <c r="I2994" t="s">
        <v>5969</v>
      </c>
      <c r="J2994" t="s">
        <v>6371</v>
      </c>
      <c r="K2994">
        <v>2013</v>
      </c>
      <c r="L2994" t="s">
        <v>4021</v>
      </c>
      <c r="M2994">
        <v>0</v>
      </c>
      <c r="N2994">
        <v>72</v>
      </c>
      <c r="O2994">
        <v>19</v>
      </c>
      <c r="P2994">
        <v>3</v>
      </c>
      <c r="Q2994" t="s">
        <v>10</v>
      </c>
      <c r="R2994" t="s">
        <v>91</v>
      </c>
    </row>
    <row r="2995" spans="1:18" x14ac:dyDescent="0.25">
      <c r="A2995" t="s">
        <v>4191</v>
      </c>
      <c r="B2995" s="1">
        <v>41565</v>
      </c>
      <c r="C2995" t="s">
        <v>7563</v>
      </c>
      <c r="D2995" t="s">
        <v>6120</v>
      </c>
      <c r="E2995" t="s">
        <v>5978</v>
      </c>
      <c r="F2995" t="s">
        <v>5979</v>
      </c>
      <c r="G2995" t="s">
        <v>5973</v>
      </c>
      <c r="H2995" s="1">
        <v>41571</v>
      </c>
      <c r="I2995" t="s">
        <v>5974</v>
      </c>
      <c r="J2995" t="s">
        <v>5989</v>
      </c>
      <c r="K2995">
        <v>2013</v>
      </c>
      <c r="L2995" t="s">
        <v>2732</v>
      </c>
      <c r="M2995">
        <v>0</v>
      </c>
      <c r="N2995">
        <v>73</v>
      </c>
      <c r="O2995">
        <v>25</v>
      </c>
      <c r="P2995">
        <v>5</v>
      </c>
      <c r="Q2995" t="s">
        <v>10</v>
      </c>
      <c r="R2995" t="s">
        <v>91</v>
      </c>
    </row>
    <row r="2996" spans="1:18" x14ac:dyDescent="0.25">
      <c r="A2996" t="s">
        <v>4213</v>
      </c>
      <c r="B2996" s="1">
        <v>41578</v>
      </c>
      <c r="C2996" t="s">
        <v>7293</v>
      </c>
      <c r="D2996" t="s">
        <v>7340</v>
      </c>
      <c r="E2996" t="s">
        <v>5978</v>
      </c>
      <c r="F2996" t="s">
        <v>5979</v>
      </c>
      <c r="G2996" t="s">
        <v>5983</v>
      </c>
      <c r="H2996" s="1">
        <v>41582</v>
      </c>
      <c r="I2996" t="s">
        <v>5974</v>
      </c>
      <c r="J2996" t="s">
        <v>6101</v>
      </c>
      <c r="K2996">
        <v>2013</v>
      </c>
      <c r="L2996" t="s">
        <v>4214</v>
      </c>
      <c r="M2996">
        <v>0</v>
      </c>
      <c r="N2996">
        <v>15</v>
      </c>
      <c r="O2996">
        <v>0</v>
      </c>
      <c r="P2996">
        <v>2</v>
      </c>
      <c r="Q2996" t="s">
        <v>10</v>
      </c>
      <c r="R2996" t="s">
        <v>45</v>
      </c>
    </row>
    <row r="2997" spans="1:18" x14ac:dyDescent="0.25">
      <c r="A2997" t="s">
        <v>4217</v>
      </c>
      <c r="B2997" s="1">
        <v>41579</v>
      </c>
      <c r="C2997" t="s">
        <v>7305</v>
      </c>
      <c r="D2997" t="s">
        <v>6312</v>
      </c>
      <c r="E2997" t="s">
        <v>5978</v>
      </c>
      <c r="F2997" t="s">
        <v>5979</v>
      </c>
      <c r="G2997" t="s">
        <v>5983</v>
      </c>
      <c r="H2997" s="1">
        <v>41583</v>
      </c>
      <c r="I2997" t="s">
        <v>5974</v>
      </c>
      <c r="J2997" t="s">
        <v>6313</v>
      </c>
      <c r="K2997">
        <v>2013</v>
      </c>
      <c r="L2997" t="s">
        <v>3110</v>
      </c>
      <c r="M2997">
        <v>0</v>
      </c>
      <c r="N2997">
        <v>61</v>
      </c>
      <c r="O2997">
        <v>29</v>
      </c>
      <c r="P2997">
        <v>3</v>
      </c>
      <c r="Q2997" t="s">
        <v>10</v>
      </c>
      <c r="R2997" t="s">
        <v>91</v>
      </c>
    </row>
    <row r="2998" spans="1:18" x14ac:dyDescent="0.25">
      <c r="A2998" t="s">
        <v>4243</v>
      </c>
      <c r="B2998" s="1">
        <v>41584</v>
      </c>
      <c r="C2998" t="s">
        <v>7580</v>
      </c>
      <c r="D2998" t="s">
        <v>6247</v>
      </c>
      <c r="E2998" t="s">
        <v>5978</v>
      </c>
      <c r="F2998" t="s">
        <v>5979</v>
      </c>
      <c r="G2998" t="s">
        <v>5973</v>
      </c>
      <c r="H2998" s="1">
        <v>41588</v>
      </c>
      <c r="I2998" t="s">
        <v>5974</v>
      </c>
      <c r="J2998" t="s">
        <v>6248</v>
      </c>
      <c r="K2998">
        <v>2013</v>
      </c>
      <c r="L2998" t="s">
        <v>3689</v>
      </c>
      <c r="M2998">
        <v>0</v>
      </c>
      <c r="N2998">
        <v>10</v>
      </c>
      <c r="O2998">
        <v>3</v>
      </c>
      <c r="P2998">
        <v>2</v>
      </c>
      <c r="Q2998" t="s">
        <v>10</v>
      </c>
      <c r="R2998" t="s">
        <v>45</v>
      </c>
    </row>
    <row r="2999" spans="1:18" x14ac:dyDescent="0.25">
      <c r="A2999" t="s">
        <v>4268</v>
      </c>
      <c r="B2999" s="1">
        <v>41590</v>
      </c>
      <c r="C2999" t="s">
        <v>7303</v>
      </c>
      <c r="D2999" t="s">
        <v>6847</v>
      </c>
      <c r="E2999" t="s">
        <v>5978</v>
      </c>
      <c r="F2999" t="s">
        <v>5979</v>
      </c>
      <c r="G2999" t="s">
        <v>5973</v>
      </c>
      <c r="H2999" s="1">
        <v>41592</v>
      </c>
      <c r="I2999" t="s">
        <v>5986</v>
      </c>
      <c r="J2999" t="s">
        <v>5989</v>
      </c>
      <c r="K2999">
        <v>2013</v>
      </c>
      <c r="L2999" t="s">
        <v>4269</v>
      </c>
      <c r="M2999">
        <v>0</v>
      </c>
      <c r="N2999">
        <v>18</v>
      </c>
      <c r="O2999">
        <v>9</v>
      </c>
      <c r="P2999">
        <v>2</v>
      </c>
      <c r="Q2999" t="s">
        <v>10</v>
      </c>
      <c r="R2999" t="s">
        <v>45</v>
      </c>
    </row>
    <row r="3000" spans="1:18" x14ac:dyDescent="0.25">
      <c r="A3000" t="s">
        <v>4275</v>
      </c>
      <c r="B3000" s="1">
        <v>41591</v>
      </c>
      <c r="C3000" t="s">
        <v>6500</v>
      </c>
      <c r="D3000" t="s">
        <v>7022</v>
      </c>
      <c r="E3000" t="s">
        <v>5978</v>
      </c>
      <c r="F3000" t="s">
        <v>5979</v>
      </c>
      <c r="G3000" t="s">
        <v>5983</v>
      </c>
      <c r="H3000" s="1">
        <v>41596</v>
      </c>
      <c r="I3000" t="s">
        <v>5974</v>
      </c>
      <c r="J3000" t="s">
        <v>6092</v>
      </c>
      <c r="K3000">
        <v>2013</v>
      </c>
      <c r="L3000" t="s">
        <v>1322</v>
      </c>
      <c r="M3000">
        <v>0</v>
      </c>
      <c r="N3000">
        <v>66</v>
      </c>
      <c r="O3000">
        <v>4</v>
      </c>
      <c r="P3000">
        <v>3</v>
      </c>
      <c r="Q3000" t="s">
        <v>10</v>
      </c>
      <c r="R3000" t="s">
        <v>77</v>
      </c>
    </row>
    <row r="3001" spans="1:18" x14ac:dyDescent="0.25">
      <c r="A3001" t="s">
        <v>4312</v>
      </c>
      <c r="B3001" s="1">
        <v>41599</v>
      </c>
      <c r="C3001" t="s">
        <v>6235</v>
      </c>
      <c r="D3001" t="s">
        <v>7680</v>
      </c>
      <c r="E3001" t="s">
        <v>5978</v>
      </c>
      <c r="F3001" t="s">
        <v>5979</v>
      </c>
      <c r="G3001" t="s">
        <v>5973</v>
      </c>
      <c r="H3001" s="1">
        <v>41599</v>
      </c>
      <c r="I3001" t="s">
        <v>6005</v>
      </c>
      <c r="J3001" t="s">
        <v>6101</v>
      </c>
      <c r="K3001">
        <v>2013</v>
      </c>
      <c r="L3001" t="s">
        <v>3233</v>
      </c>
      <c r="M3001">
        <v>0</v>
      </c>
      <c r="N3001">
        <v>80</v>
      </c>
      <c r="O3001">
        <v>29</v>
      </c>
      <c r="P3001">
        <v>7</v>
      </c>
      <c r="Q3001" t="s">
        <v>10</v>
      </c>
      <c r="R3001" t="s">
        <v>45</v>
      </c>
    </row>
    <row r="3002" spans="1:18" x14ac:dyDescent="0.25">
      <c r="A3002" t="s">
        <v>4432</v>
      </c>
      <c r="B3002" s="1">
        <v>41624</v>
      </c>
      <c r="C3002" t="s">
        <v>7008</v>
      </c>
      <c r="D3002" t="s">
        <v>7521</v>
      </c>
      <c r="E3002" t="s">
        <v>5978</v>
      </c>
      <c r="F3002" t="s">
        <v>5979</v>
      </c>
      <c r="G3002" t="s">
        <v>5968</v>
      </c>
      <c r="H3002" s="1">
        <v>41628</v>
      </c>
      <c r="I3002" t="s">
        <v>5974</v>
      </c>
      <c r="J3002" t="s">
        <v>6179</v>
      </c>
      <c r="K3002">
        <v>2013</v>
      </c>
      <c r="L3002" t="s">
        <v>2382</v>
      </c>
      <c r="M3002">
        <v>0</v>
      </c>
      <c r="N3002">
        <v>15</v>
      </c>
      <c r="O3002">
        <v>2</v>
      </c>
      <c r="P3002">
        <v>1</v>
      </c>
      <c r="Q3002" t="s">
        <v>10</v>
      </c>
      <c r="R3002" t="s">
        <v>91</v>
      </c>
    </row>
    <row r="3003" spans="1:18" x14ac:dyDescent="0.25">
      <c r="A3003" t="s">
        <v>4448</v>
      </c>
      <c r="B3003" s="1">
        <v>41627</v>
      </c>
      <c r="C3003" t="s">
        <v>6410</v>
      </c>
      <c r="D3003" t="s">
        <v>7168</v>
      </c>
      <c r="E3003" t="s">
        <v>5978</v>
      </c>
      <c r="F3003" t="s">
        <v>5979</v>
      </c>
      <c r="G3003" t="s">
        <v>5968</v>
      </c>
      <c r="H3003" s="1">
        <v>41631</v>
      </c>
      <c r="I3003" t="s">
        <v>5974</v>
      </c>
      <c r="J3003" t="s">
        <v>6092</v>
      </c>
      <c r="K3003">
        <v>2013</v>
      </c>
      <c r="L3003" t="s">
        <v>4449</v>
      </c>
      <c r="M3003">
        <v>0</v>
      </c>
      <c r="N3003">
        <v>36</v>
      </c>
      <c r="O3003">
        <v>5</v>
      </c>
      <c r="P3003">
        <v>1</v>
      </c>
      <c r="Q3003" t="s">
        <v>10</v>
      </c>
      <c r="R3003" t="s">
        <v>91</v>
      </c>
    </row>
    <row r="3004" spans="1:18" x14ac:dyDescent="0.25">
      <c r="A3004" t="s">
        <v>4469</v>
      </c>
      <c r="B3004" s="1">
        <v>41631</v>
      </c>
      <c r="C3004" t="s">
        <v>6691</v>
      </c>
      <c r="D3004" t="s">
        <v>6386</v>
      </c>
      <c r="E3004" t="s">
        <v>5978</v>
      </c>
      <c r="F3004" t="s">
        <v>5979</v>
      </c>
      <c r="G3004" t="s">
        <v>5973</v>
      </c>
      <c r="H3004" s="1">
        <v>41636</v>
      </c>
      <c r="I3004" t="s">
        <v>5974</v>
      </c>
      <c r="J3004" t="s">
        <v>6179</v>
      </c>
      <c r="K3004">
        <v>2013</v>
      </c>
      <c r="L3004" t="s">
        <v>391</v>
      </c>
      <c r="M3004">
        <v>0</v>
      </c>
      <c r="N3004">
        <v>68</v>
      </c>
      <c r="O3004">
        <v>24</v>
      </c>
      <c r="P3004">
        <v>4</v>
      </c>
      <c r="Q3004" t="s">
        <v>10</v>
      </c>
      <c r="R3004" t="s">
        <v>91</v>
      </c>
    </row>
    <row r="3005" spans="1:18" x14ac:dyDescent="0.25">
      <c r="A3005" t="s">
        <v>4473</v>
      </c>
      <c r="B3005" s="1">
        <v>41632</v>
      </c>
      <c r="C3005" t="s">
        <v>7289</v>
      </c>
      <c r="D3005" t="s">
        <v>6391</v>
      </c>
      <c r="E3005" t="s">
        <v>5978</v>
      </c>
      <c r="F3005" t="s">
        <v>5979</v>
      </c>
      <c r="G3005" t="s">
        <v>5973</v>
      </c>
      <c r="H3005" s="1">
        <v>41637</v>
      </c>
      <c r="I3005" t="s">
        <v>5974</v>
      </c>
      <c r="J3005" t="s">
        <v>5980</v>
      </c>
      <c r="K3005">
        <v>2013</v>
      </c>
      <c r="L3005" t="s">
        <v>4474</v>
      </c>
      <c r="M3005">
        <v>0</v>
      </c>
      <c r="N3005">
        <v>83</v>
      </c>
      <c r="O3005">
        <v>22</v>
      </c>
      <c r="P3005">
        <v>2</v>
      </c>
      <c r="Q3005" t="s">
        <v>10</v>
      </c>
      <c r="R3005" t="s">
        <v>77</v>
      </c>
    </row>
    <row r="3006" spans="1:18" x14ac:dyDescent="0.25">
      <c r="A3006" t="s">
        <v>4475</v>
      </c>
      <c r="B3006" s="1">
        <v>41632</v>
      </c>
      <c r="C3006" t="s">
        <v>7380</v>
      </c>
      <c r="D3006" t="s">
        <v>6391</v>
      </c>
      <c r="E3006" t="s">
        <v>5978</v>
      </c>
      <c r="F3006" t="s">
        <v>5979</v>
      </c>
      <c r="G3006" t="s">
        <v>5983</v>
      </c>
      <c r="H3006" s="1">
        <v>41637</v>
      </c>
      <c r="I3006" t="s">
        <v>5974</v>
      </c>
      <c r="J3006" t="s">
        <v>5980</v>
      </c>
      <c r="K3006">
        <v>2013</v>
      </c>
      <c r="L3006" t="s">
        <v>4476</v>
      </c>
      <c r="M3006">
        <v>0</v>
      </c>
      <c r="N3006">
        <v>59</v>
      </c>
      <c r="O3006">
        <v>25</v>
      </c>
      <c r="P3006">
        <v>2</v>
      </c>
      <c r="Q3006" t="s">
        <v>10</v>
      </c>
      <c r="R3006" t="s">
        <v>11</v>
      </c>
    </row>
    <row r="3007" spans="1:18" x14ac:dyDescent="0.25">
      <c r="A3007" t="s">
        <v>4489</v>
      </c>
      <c r="B3007" s="1">
        <v>41634</v>
      </c>
      <c r="C3007" t="s">
        <v>7191</v>
      </c>
      <c r="D3007" t="s">
        <v>7428</v>
      </c>
      <c r="E3007" t="s">
        <v>5978</v>
      </c>
      <c r="F3007" t="s">
        <v>5979</v>
      </c>
      <c r="G3007" t="s">
        <v>5968</v>
      </c>
      <c r="H3007" s="1">
        <v>41640</v>
      </c>
      <c r="I3007" t="s">
        <v>5974</v>
      </c>
      <c r="J3007" t="s">
        <v>5989</v>
      </c>
      <c r="K3007">
        <v>2013</v>
      </c>
      <c r="L3007" t="s">
        <v>4427</v>
      </c>
      <c r="M3007">
        <v>0</v>
      </c>
      <c r="N3007">
        <v>19</v>
      </c>
      <c r="O3007">
        <v>6</v>
      </c>
      <c r="P3007">
        <v>2</v>
      </c>
      <c r="Q3007" t="s">
        <v>10</v>
      </c>
      <c r="R3007" t="s">
        <v>45</v>
      </c>
    </row>
    <row r="3008" spans="1:18" x14ac:dyDescent="0.25">
      <c r="A3008" t="s">
        <v>4515</v>
      </c>
      <c r="B3008" s="1">
        <v>41644</v>
      </c>
      <c r="C3008" t="s">
        <v>7365</v>
      </c>
      <c r="D3008" t="s">
        <v>6807</v>
      </c>
      <c r="E3008" t="s">
        <v>5978</v>
      </c>
      <c r="F3008" t="s">
        <v>5979</v>
      </c>
      <c r="G3008" t="s">
        <v>5968</v>
      </c>
      <c r="H3008" s="1">
        <v>41649</v>
      </c>
      <c r="I3008" t="s">
        <v>5969</v>
      </c>
      <c r="J3008" t="s">
        <v>5980</v>
      </c>
      <c r="K3008">
        <v>2014</v>
      </c>
      <c r="L3008" t="s">
        <v>3008</v>
      </c>
      <c r="M3008">
        <v>0</v>
      </c>
      <c r="N3008">
        <v>276</v>
      </c>
      <c r="O3008">
        <v>135</v>
      </c>
      <c r="P3008">
        <v>7</v>
      </c>
      <c r="Q3008" t="s">
        <v>10</v>
      </c>
      <c r="R3008" t="s">
        <v>77</v>
      </c>
    </row>
    <row r="3009" spans="1:18" x14ac:dyDescent="0.25">
      <c r="A3009" t="s">
        <v>4517</v>
      </c>
      <c r="B3009" s="1">
        <v>41645</v>
      </c>
      <c r="C3009" t="s">
        <v>7179</v>
      </c>
      <c r="D3009" t="s">
        <v>6178</v>
      </c>
      <c r="E3009" t="s">
        <v>5978</v>
      </c>
      <c r="F3009" t="s">
        <v>5979</v>
      </c>
      <c r="G3009" t="s">
        <v>5983</v>
      </c>
      <c r="H3009" s="1">
        <v>41649</v>
      </c>
      <c r="I3009" t="s">
        <v>5974</v>
      </c>
      <c r="J3009" t="s">
        <v>6179</v>
      </c>
      <c r="K3009">
        <v>2014</v>
      </c>
      <c r="L3009" t="s">
        <v>1825</v>
      </c>
      <c r="M3009">
        <v>0</v>
      </c>
      <c r="N3009">
        <v>46</v>
      </c>
      <c r="O3009">
        <v>20</v>
      </c>
      <c r="P3009">
        <v>5</v>
      </c>
      <c r="Q3009" t="s">
        <v>10</v>
      </c>
      <c r="R3009" t="s">
        <v>45</v>
      </c>
    </row>
    <row r="3010" spans="1:18" x14ac:dyDescent="0.25">
      <c r="A3010" t="s">
        <v>4525</v>
      </c>
      <c r="B3010" s="1">
        <v>41647</v>
      </c>
      <c r="C3010" t="s">
        <v>6297</v>
      </c>
      <c r="D3010" t="s">
        <v>6191</v>
      </c>
      <c r="E3010" t="s">
        <v>5978</v>
      </c>
      <c r="F3010" t="s">
        <v>5979</v>
      </c>
      <c r="G3010" t="s">
        <v>5973</v>
      </c>
      <c r="H3010" s="1">
        <v>41653</v>
      </c>
      <c r="I3010" t="s">
        <v>5974</v>
      </c>
      <c r="J3010" t="s">
        <v>6101</v>
      </c>
      <c r="K3010">
        <v>2014</v>
      </c>
      <c r="L3010" t="s">
        <v>1937</v>
      </c>
      <c r="M3010">
        <v>0</v>
      </c>
      <c r="N3010">
        <v>95</v>
      </c>
      <c r="O3010">
        <v>47</v>
      </c>
      <c r="P3010">
        <v>2</v>
      </c>
      <c r="Q3010" t="s">
        <v>10</v>
      </c>
      <c r="R3010" t="s">
        <v>77</v>
      </c>
    </row>
    <row r="3011" spans="1:18" x14ac:dyDescent="0.25">
      <c r="A3011" t="s">
        <v>4563</v>
      </c>
      <c r="B3011" s="1">
        <v>41657</v>
      </c>
      <c r="C3011" t="s">
        <v>7612</v>
      </c>
      <c r="D3011" t="s">
        <v>6307</v>
      </c>
      <c r="E3011" t="s">
        <v>5978</v>
      </c>
      <c r="F3011" t="s">
        <v>5979</v>
      </c>
      <c r="G3011" t="s">
        <v>5973</v>
      </c>
      <c r="H3011" s="1">
        <v>41664</v>
      </c>
      <c r="I3011" t="s">
        <v>5974</v>
      </c>
      <c r="J3011" t="s">
        <v>6092</v>
      </c>
      <c r="K3011">
        <v>2014</v>
      </c>
      <c r="L3011" t="s">
        <v>3280</v>
      </c>
      <c r="M3011">
        <v>0</v>
      </c>
      <c r="N3011">
        <v>30</v>
      </c>
      <c r="O3011">
        <v>0</v>
      </c>
      <c r="P3011">
        <v>1</v>
      </c>
      <c r="Q3011" t="s">
        <v>10</v>
      </c>
      <c r="R3011" t="s">
        <v>91</v>
      </c>
    </row>
    <row r="3012" spans="1:18" x14ac:dyDescent="0.25">
      <c r="A3012" t="s">
        <v>4570</v>
      </c>
      <c r="B3012" s="1">
        <v>41660</v>
      </c>
      <c r="C3012" t="s">
        <v>6388</v>
      </c>
      <c r="D3012" t="s">
        <v>6501</v>
      </c>
      <c r="E3012" t="s">
        <v>5978</v>
      </c>
      <c r="F3012" t="s">
        <v>5979</v>
      </c>
      <c r="G3012" t="s">
        <v>5973</v>
      </c>
      <c r="H3012" s="1">
        <v>41662</v>
      </c>
      <c r="I3012" t="s">
        <v>5969</v>
      </c>
      <c r="J3012" t="s">
        <v>5980</v>
      </c>
      <c r="K3012">
        <v>2014</v>
      </c>
      <c r="L3012" t="s">
        <v>185</v>
      </c>
      <c r="M3012">
        <v>0</v>
      </c>
      <c r="N3012">
        <v>25</v>
      </c>
      <c r="O3012">
        <v>12</v>
      </c>
      <c r="P3012">
        <v>2</v>
      </c>
      <c r="Q3012" t="s">
        <v>10</v>
      </c>
      <c r="R3012" t="s">
        <v>91</v>
      </c>
    </row>
    <row r="3013" spans="1:18" x14ac:dyDescent="0.25">
      <c r="A3013" t="s">
        <v>4599</v>
      </c>
      <c r="B3013" s="1">
        <v>41667</v>
      </c>
      <c r="C3013" t="s">
        <v>7196</v>
      </c>
      <c r="D3013" t="s">
        <v>7598</v>
      </c>
      <c r="E3013" t="s">
        <v>5978</v>
      </c>
      <c r="F3013" t="s">
        <v>5979</v>
      </c>
      <c r="G3013" t="s">
        <v>5973</v>
      </c>
      <c r="H3013" s="1">
        <v>41674</v>
      </c>
      <c r="I3013" t="s">
        <v>5974</v>
      </c>
      <c r="J3013" t="s">
        <v>5980</v>
      </c>
      <c r="K3013">
        <v>2014</v>
      </c>
      <c r="L3013" t="s">
        <v>4600</v>
      </c>
      <c r="M3013">
        <v>0</v>
      </c>
      <c r="N3013">
        <v>122</v>
      </c>
      <c r="O3013">
        <v>61</v>
      </c>
      <c r="P3013">
        <v>3</v>
      </c>
      <c r="Q3013" t="s">
        <v>10</v>
      </c>
      <c r="R3013" t="s">
        <v>91</v>
      </c>
    </row>
    <row r="3014" spans="1:18" x14ac:dyDescent="0.25">
      <c r="A3014" t="s">
        <v>4671</v>
      </c>
      <c r="B3014" s="1">
        <v>41691</v>
      </c>
      <c r="C3014" t="s">
        <v>7013</v>
      </c>
      <c r="D3014" t="s">
        <v>7737</v>
      </c>
      <c r="E3014" t="s">
        <v>5978</v>
      </c>
      <c r="F3014" t="s">
        <v>5979</v>
      </c>
      <c r="G3014" t="s">
        <v>5983</v>
      </c>
      <c r="H3014" s="1">
        <v>41695</v>
      </c>
      <c r="I3014" t="s">
        <v>5974</v>
      </c>
      <c r="J3014" t="s">
        <v>6248</v>
      </c>
      <c r="K3014">
        <v>2014</v>
      </c>
      <c r="L3014" t="s">
        <v>2382</v>
      </c>
      <c r="M3014">
        <v>0</v>
      </c>
      <c r="N3014">
        <v>44</v>
      </c>
      <c r="O3014">
        <v>7</v>
      </c>
      <c r="P3014">
        <v>3</v>
      </c>
      <c r="Q3014" t="s">
        <v>10</v>
      </c>
      <c r="R3014" t="s">
        <v>91</v>
      </c>
    </row>
    <row r="3015" spans="1:18" x14ac:dyDescent="0.25">
      <c r="A3015" t="s">
        <v>4691</v>
      </c>
      <c r="B3015" s="1">
        <v>41697</v>
      </c>
      <c r="C3015" t="s">
        <v>6693</v>
      </c>
      <c r="D3015" t="s">
        <v>7742</v>
      </c>
      <c r="E3015" t="s">
        <v>5978</v>
      </c>
      <c r="F3015" t="s">
        <v>5979</v>
      </c>
      <c r="G3015" t="s">
        <v>5983</v>
      </c>
      <c r="H3015" s="1">
        <v>41699</v>
      </c>
      <c r="I3015" t="s">
        <v>5986</v>
      </c>
      <c r="J3015" t="s">
        <v>6101</v>
      </c>
      <c r="K3015">
        <v>2014</v>
      </c>
      <c r="L3015" t="s">
        <v>4081</v>
      </c>
      <c r="M3015">
        <v>0</v>
      </c>
      <c r="N3015">
        <v>5</v>
      </c>
      <c r="O3015">
        <v>1</v>
      </c>
      <c r="P3015">
        <v>1</v>
      </c>
      <c r="Q3015" t="s">
        <v>10</v>
      </c>
      <c r="R3015" t="s">
        <v>45</v>
      </c>
    </row>
    <row r="3016" spans="1:18" x14ac:dyDescent="0.25">
      <c r="A3016" t="s">
        <v>4712</v>
      </c>
      <c r="B3016" s="1">
        <v>41703</v>
      </c>
      <c r="C3016" t="s">
        <v>6010</v>
      </c>
      <c r="D3016" t="s">
        <v>7162</v>
      </c>
      <c r="E3016" t="s">
        <v>5978</v>
      </c>
      <c r="F3016" t="s">
        <v>5979</v>
      </c>
      <c r="G3016" t="s">
        <v>5968</v>
      </c>
      <c r="H3016" s="1">
        <v>41708</v>
      </c>
      <c r="I3016" t="s">
        <v>5974</v>
      </c>
      <c r="J3016" t="s">
        <v>6313</v>
      </c>
      <c r="K3016">
        <v>2014</v>
      </c>
      <c r="L3016" t="s">
        <v>1948</v>
      </c>
      <c r="M3016">
        <v>0</v>
      </c>
      <c r="N3016">
        <v>146</v>
      </c>
      <c r="O3016">
        <v>22</v>
      </c>
      <c r="P3016">
        <v>7</v>
      </c>
      <c r="Q3016" t="s">
        <v>10</v>
      </c>
      <c r="R3016" t="s">
        <v>11</v>
      </c>
    </row>
    <row r="3017" spans="1:18" x14ac:dyDescent="0.25">
      <c r="A3017" t="s">
        <v>4716</v>
      </c>
      <c r="B3017" s="1">
        <v>41704</v>
      </c>
      <c r="C3017" t="s">
        <v>7345</v>
      </c>
      <c r="D3017" t="s">
        <v>6229</v>
      </c>
      <c r="E3017" t="s">
        <v>5978</v>
      </c>
      <c r="F3017" t="s">
        <v>5979</v>
      </c>
      <c r="G3017" t="s">
        <v>5983</v>
      </c>
      <c r="H3017" s="1">
        <v>41710</v>
      </c>
      <c r="I3017" t="s">
        <v>5974</v>
      </c>
      <c r="J3017" t="s">
        <v>5992</v>
      </c>
      <c r="K3017">
        <v>2014</v>
      </c>
      <c r="L3017" t="s">
        <v>4717</v>
      </c>
      <c r="M3017">
        <v>0</v>
      </c>
      <c r="N3017">
        <v>40</v>
      </c>
      <c r="O3017">
        <v>13</v>
      </c>
      <c r="P3017">
        <v>4</v>
      </c>
      <c r="Q3017" t="s">
        <v>10</v>
      </c>
      <c r="R3017" t="s">
        <v>45</v>
      </c>
    </row>
    <row r="3018" spans="1:18" x14ac:dyDescent="0.25">
      <c r="A3018" t="s">
        <v>4716</v>
      </c>
      <c r="B3018" s="1">
        <v>41704</v>
      </c>
      <c r="C3018" t="s">
        <v>7345</v>
      </c>
      <c r="D3018" t="s">
        <v>6229</v>
      </c>
      <c r="E3018" t="s">
        <v>5978</v>
      </c>
      <c r="F3018" t="s">
        <v>5979</v>
      </c>
      <c r="G3018" t="s">
        <v>5983</v>
      </c>
      <c r="H3018" s="1">
        <v>41710</v>
      </c>
      <c r="I3018" t="s">
        <v>5974</v>
      </c>
      <c r="J3018" t="s">
        <v>5992</v>
      </c>
      <c r="K3018">
        <v>2014</v>
      </c>
      <c r="L3018" t="s">
        <v>3958</v>
      </c>
      <c r="M3018">
        <v>0</v>
      </c>
      <c r="N3018">
        <v>27</v>
      </c>
      <c r="O3018">
        <v>6</v>
      </c>
      <c r="P3018">
        <v>2</v>
      </c>
      <c r="Q3018" t="s">
        <v>10</v>
      </c>
      <c r="R3018" t="s">
        <v>11</v>
      </c>
    </row>
    <row r="3019" spans="1:18" x14ac:dyDescent="0.25">
      <c r="A3019" t="s">
        <v>4783</v>
      </c>
      <c r="B3019" s="1">
        <v>41733</v>
      </c>
      <c r="C3019" t="s">
        <v>6073</v>
      </c>
      <c r="D3019" t="s">
        <v>6191</v>
      </c>
      <c r="E3019" t="s">
        <v>5978</v>
      </c>
      <c r="F3019" t="s">
        <v>5979</v>
      </c>
      <c r="G3019" t="s">
        <v>5973</v>
      </c>
      <c r="H3019" s="1">
        <v>41737</v>
      </c>
      <c r="I3019" t="s">
        <v>5974</v>
      </c>
      <c r="J3019" t="s">
        <v>6101</v>
      </c>
      <c r="K3019">
        <v>2014</v>
      </c>
      <c r="L3019" t="s">
        <v>2089</v>
      </c>
      <c r="M3019">
        <v>0</v>
      </c>
      <c r="N3019">
        <v>97</v>
      </c>
      <c r="O3019">
        <v>11</v>
      </c>
      <c r="P3019">
        <v>2</v>
      </c>
      <c r="Q3019" t="s">
        <v>10</v>
      </c>
      <c r="R3019" t="s">
        <v>11</v>
      </c>
    </row>
    <row r="3020" spans="1:18" x14ac:dyDescent="0.25">
      <c r="A3020" t="s">
        <v>4786</v>
      </c>
      <c r="B3020" s="1">
        <v>41735</v>
      </c>
      <c r="C3020" t="s">
        <v>6846</v>
      </c>
      <c r="D3020" t="s">
        <v>7158</v>
      </c>
      <c r="E3020" t="s">
        <v>5978</v>
      </c>
      <c r="F3020" t="s">
        <v>5979</v>
      </c>
      <c r="G3020" t="s">
        <v>5973</v>
      </c>
      <c r="H3020" s="1">
        <v>41737</v>
      </c>
      <c r="I3020" t="s">
        <v>5986</v>
      </c>
      <c r="J3020" t="s">
        <v>5989</v>
      </c>
      <c r="K3020">
        <v>2014</v>
      </c>
      <c r="L3020" t="s">
        <v>2704</v>
      </c>
      <c r="M3020">
        <v>0</v>
      </c>
      <c r="N3020">
        <v>71</v>
      </c>
      <c r="O3020">
        <v>19</v>
      </c>
      <c r="P3020">
        <v>3</v>
      </c>
      <c r="Q3020" t="s">
        <v>10</v>
      </c>
      <c r="R3020" t="s">
        <v>11</v>
      </c>
    </row>
    <row r="3021" spans="1:18" x14ac:dyDescent="0.25">
      <c r="A3021" t="s">
        <v>4796</v>
      </c>
      <c r="B3021" s="1">
        <v>41738</v>
      </c>
      <c r="C3021" t="s">
        <v>6595</v>
      </c>
      <c r="D3021" t="s">
        <v>7757</v>
      </c>
      <c r="E3021" t="s">
        <v>5978</v>
      </c>
      <c r="F3021" t="s">
        <v>5979</v>
      </c>
      <c r="G3021" t="s">
        <v>5973</v>
      </c>
      <c r="H3021" s="1">
        <v>41741</v>
      </c>
      <c r="I3021" t="s">
        <v>5986</v>
      </c>
      <c r="J3021" t="s">
        <v>6248</v>
      </c>
      <c r="K3021">
        <v>2014</v>
      </c>
      <c r="L3021" t="s">
        <v>3271</v>
      </c>
      <c r="M3021">
        <v>0</v>
      </c>
      <c r="N3021">
        <v>34</v>
      </c>
      <c r="O3021">
        <v>4</v>
      </c>
      <c r="P3021">
        <v>3</v>
      </c>
      <c r="Q3021" t="s">
        <v>10</v>
      </c>
      <c r="R3021" t="s">
        <v>45</v>
      </c>
    </row>
    <row r="3022" spans="1:18" x14ac:dyDescent="0.25">
      <c r="A3022" t="s">
        <v>4796</v>
      </c>
      <c r="B3022" s="1">
        <v>41738</v>
      </c>
      <c r="C3022" t="s">
        <v>6595</v>
      </c>
      <c r="D3022" t="s">
        <v>7757</v>
      </c>
      <c r="E3022" t="s">
        <v>5978</v>
      </c>
      <c r="F3022" t="s">
        <v>5979</v>
      </c>
      <c r="G3022" t="s">
        <v>5973</v>
      </c>
      <c r="H3022" s="1">
        <v>41741</v>
      </c>
      <c r="I3022" t="s">
        <v>5986</v>
      </c>
      <c r="J3022" t="s">
        <v>6248</v>
      </c>
      <c r="K3022">
        <v>2014</v>
      </c>
      <c r="L3022" t="s">
        <v>2809</v>
      </c>
      <c r="M3022">
        <v>0</v>
      </c>
      <c r="N3022">
        <v>25</v>
      </c>
      <c r="O3022">
        <v>0</v>
      </c>
      <c r="P3022">
        <v>3</v>
      </c>
      <c r="Q3022" t="s">
        <v>10</v>
      </c>
      <c r="R3022" t="s">
        <v>45</v>
      </c>
    </row>
    <row r="3023" spans="1:18" x14ac:dyDescent="0.25">
      <c r="A3023" t="s">
        <v>4799</v>
      </c>
      <c r="B3023" s="1">
        <v>41739</v>
      </c>
      <c r="C3023" t="s">
        <v>7238</v>
      </c>
      <c r="D3023" t="s">
        <v>6391</v>
      </c>
      <c r="E3023" t="s">
        <v>5978</v>
      </c>
      <c r="F3023" t="s">
        <v>5979</v>
      </c>
      <c r="G3023" t="s">
        <v>5973</v>
      </c>
      <c r="H3023" s="1">
        <v>41743</v>
      </c>
      <c r="I3023" t="s">
        <v>5969</v>
      </c>
      <c r="J3023" t="s">
        <v>5980</v>
      </c>
      <c r="K3023">
        <v>2014</v>
      </c>
      <c r="L3023" t="s">
        <v>2462</v>
      </c>
      <c r="M3023">
        <v>0</v>
      </c>
      <c r="N3023">
        <v>89</v>
      </c>
      <c r="O3023">
        <v>36</v>
      </c>
      <c r="P3023">
        <v>3</v>
      </c>
      <c r="Q3023" t="s">
        <v>10</v>
      </c>
      <c r="R3023" t="s">
        <v>77</v>
      </c>
    </row>
    <row r="3024" spans="1:18" x14ac:dyDescent="0.25">
      <c r="A3024" t="s">
        <v>4806</v>
      </c>
      <c r="B3024" s="1">
        <v>41742</v>
      </c>
      <c r="C3024" t="s">
        <v>6031</v>
      </c>
      <c r="D3024" t="s">
        <v>7490</v>
      </c>
      <c r="E3024" t="s">
        <v>5978</v>
      </c>
      <c r="F3024" t="s">
        <v>5979</v>
      </c>
      <c r="G3024" t="s">
        <v>5973</v>
      </c>
      <c r="H3024" s="1">
        <v>41745</v>
      </c>
      <c r="I3024" t="s">
        <v>5969</v>
      </c>
      <c r="J3024" t="s">
        <v>6092</v>
      </c>
      <c r="K3024">
        <v>2014</v>
      </c>
      <c r="L3024" t="s">
        <v>1395</v>
      </c>
      <c r="M3024">
        <v>0</v>
      </c>
      <c r="N3024">
        <v>21</v>
      </c>
      <c r="O3024">
        <v>10</v>
      </c>
      <c r="P3024">
        <v>1</v>
      </c>
      <c r="Q3024" t="s">
        <v>10</v>
      </c>
      <c r="R3024" t="s">
        <v>11</v>
      </c>
    </row>
    <row r="3025" spans="1:18" x14ac:dyDescent="0.25">
      <c r="A3025" t="s">
        <v>4811</v>
      </c>
      <c r="B3025" s="1">
        <v>41743</v>
      </c>
      <c r="C3025" t="s">
        <v>6235</v>
      </c>
      <c r="D3025" t="s">
        <v>7518</v>
      </c>
      <c r="E3025" t="s">
        <v>5978</v>
      </c>
      <c r="F3025" t="s">
        <v>5979</v>
      </c>
      <c r="G3025" t="s">
        <v>5973</v>
      </c>
      <c r="H3025" s="1">
        <v>41746</v>
      </c>
      <c r="I3025" t="s">
        <v>5969</v>
      </c>
      <c r="J3025" t="s">
        <v>5992</v>
      </c>
      <c r="K3025">
        <v>2014</v>
      </c>
      <c r="L3025" t="s">
        <v>637</v>
      </c>
      <c r="M3025">
        <v>0</v>
      </c>
      <c r="N3025">
        <v>170</v>
      </c>
      <c r="O3025">
        <v>19</v>
      </c>
      <c r="P3025">
        <v>5</v>
      </c>
      <c r="Q3025" t="s">
        <v>10</v>
      </c>
      <c r="R3025" t="s">
        <v>11</v>
      </c>
    </row>
    <row r="3026" spans="1:18" x14ac:dyDescent="0.25">
      <c r="A3026" t="s">
        <v>4827</v>
      </c>
      <c r="B3026" s="1">
        <v>41748</v>
      </c>
      <c r="C3026" t="s">
        <v>6627</v>
      </c>
      <c r="D3026" t="s">
        <v>7761</v>
      </c>
      <c r="E3026" t="s">
        <v>5978</v>
      </c>
      <c r="F3026" t="s">
        <v>5979</v>
      </c>
      <c r="G3026" t="s">
        <v>5973</v>
      </c>
      <c r="H3026" s="1">
        <v>41748</v>
      </c>
      <c r="I3026" t="s">
        <v>6005</v>
      </c>
      <c r="J3026" t="s">
        <v>6313</v>
      </c>
      <c r="K3026">
        <v>2014</v>
      </c>
      <c r="L3026" t="s">
        <v>2371</v>
      </c>
      <c r="M3026">
        <v>0</v>
      </c>
      <c r="N3026">
        <v>117</v>
      </c>
      <c r="O3026">
        <v>57</v>
      </c>
      <c r="P3026">
        <v>7</v>
      </c>
      <c r="Q3026" t="s">
        <v>10</v>
      </c>
      <c r="R3026" t="s">
        <v>29</v>
      </c>
    </row>
    <row r="3027" spans="1:18" x14ac:dyDescent="0.25">
      <c r="A3027" t="s">
        <v>4847</v>
      </c>
      <c r="B3027" s="1">
        <v>41755</v>
      </c>
      <c r="C3027" t="s">
        <v>6919</v>
      </c>
      <c r="D3027" t="s">
        <v>6120</v>
      </c>
      <c r="E3027" t="s">
        <v>5978</v>
      </c>
      <c r="F3027" t="s">
        <v>5979</v>
      </c>
      <c r="G3027" t="s">
        <v>5973</v>
      </c>
      <c r="H3027" s="1">
        <v>41759</v>
      </c>
      <c r="I3027" t="s">
        <v>5974</v>
      </c>
      <c r="J3027" t="s">
        <v>5989</v>
      </c>
      <c r="K3027">
        <v>2014</v>
      </c>
      <c r="L3027" t="s">
        <v>1459</v>
      </c>
      <c r="M3027">
        <v>0</v>
      </c>
      <c r="N3027">
        <v>17</v>
      </c>
      <c r="O3027">
        <v>8</v>
      </c>
      <c r="P3027">
        <v>2</v>
      </c>
      <c r="Q3027" t="s">
        <v>10</v>
      </c>
      <c r="R3027" t="s">
        <v>45</v>
      </c>
    </row>
    <row r="3028" spans="1:18" x14ac:dyDescent="0.25">
      <c r="A3028" t="s">
        <v>4875</v>
      </c>
      <c r="B3028" s="1">
        <v>41762</v>
      </c>
      <c r="C3028" t="s">
        <v>6343</v>
      </c>
      <c r="D3028" t="s">
        <v>7390</v>
      </c>
      <c r="E3028" t="s">
        <v>5978</v>
      </c>
      <c r="F3028" t="s">
        <v>5979</v>
      </c>
      <c r="G3028" t="s">
        <v>5973</v>
      </c>
      <c r="H3028" s="1">
        <v>41767</v>
      </c>
      <c r="I3028" t="s">
        <v>5974</v>
      </c>
      <c r="J3028" t="s">
        <v>6101</v>
      </c>
      <c r="K3028">
        <v>2014</v>
      </c>
      <c r="L3028" t="s">
        <v>1115</v>
      </c>
      <c r="M3028">
        <v>0</v>
      </c>
      <c r="N3028">
        <v>57</v>
      </c>
      <c r="O3028">
        <v>27</v>
      </c>
      <c r="P3028">
        <v>2</v>
      </c>
      <c r="Q3028" t="s">
        <v>10</v>
      </c>
      <c r="R3028" t="s">
        <v>77</v>
      </c>
    </row>
    <row r="3029" spans="1:18" x14ac:dyDescent="0.25">
      <c r="A3029" t="s">
        <v>4877</v>
      </c>
      <c r="B3029" s="1">
        <v>41764</v>
      </c>
      <c r="C3029" t="s">
        <v>6003</v>
      </c>
      <c r="D3029" t="s">
        <v>7770</v>
      </c>
      <c r="E3029" t="s">
        <v>5978</v>
      </c>
      <c r="F3029" t="s">
        <v>5979</v>
      </c>
      <c r="G3029" t="s">
        <v>5973</v>
      </c>
      <c r="H3029" s="1">
        <v>41768</v>
      </c>
      <c r="I3029" t="s">
        <v>5969</v>
      </c>
      <c r="J3029" t="s">
        <v>6101</v>
      </c>
      <c r="K3029">
        <v>2014</v>
      </c>
      <c r="L3029" t="s">
        <v>1218</v>
      </c>
      <c r="M3029">
        <v>0</v>
      </c>
      <c r="N3029">
        <v>71</v>
      </c>
      <c r="O3029">
        <v>16</v>
      </c>
      <c r="P3029">
        <v>5</v>
      </c>
      <c r="Q3029" t="s">
        <v>10</v>
      </c>
      <c r="R3029" t="s">
        <v>29</v>
      </c>
    </row>
    <row r="3030" spans="1:18" x14ac:dyDescent="0.25">
      <c r="A3030" t="s">
        <v>4924</v>
      </c>
      <c r="B3030" s="1">
        <v>41783</v>
      </c>
      <c r="C3030" t="s">
        <v>7267</v>
      </c>
      <c r="D3030" t="s">
        <v>6120</v>
      </c>
      <c r="E3030" t="s">
        <v>5978</v>
      </c>
      <c r="F3030" t="s">
        <v>5979</v>
      </c>
      <c r="G3030" t="s">
        <v>5973</v>
      </c>
      <c r="H3030" s="1">
        <v>41787</v>
      </c>
      <c r="I3030" t="s">
        <v>5974</v>
      </c>
      <c r="J3030" t="s">
        <v>5989</v>
      </c>
      <c r="K3030">
        <v>2014</v>
      </c>
      <c r="L3030" t="s">
        <v>321</v>
      </c>
      <c r="M3030">
        <v>0</v>
      </c>
      <c r="N3030">
        <v>193</v>
      </c>
      <c r="O3030">
        <v>8</v>
      </c>
      <c r="P3030">
        <v>4</v>
      </c>
      <c r="Q3030" t="s">
        <v>10</v>
      </c>
      <c r="R3030" t="s">
        <v>11</v>
      </c>
    </row>
    <row r="3031" spans="1:18" x14ac:dyDescent="0.25">
      <c r="A3031" t="s">
        <v>4932</v>
      </c>
      <c r="B3031" s="1">
        <v>41787</v>
      </c>
      <c r="C3031" t="s">
        <v>7686</v>
      </c>
      <c r="D3031" t="s">
        <v>6120</v>
      </c>
      <c r="E3031" t="s">
        <v>5978</v>
      </c>
      <c r="F3031" t="s">
        <v>5979</v>
      </c>
      <c r="G3031" t="s">
        <v>5973</v>
      </c>
      <c r="H3031" s="1">
        <v>41789</v>
      </c>
      <c r="I3031" t="s">
        <v>5969</v>
      </c>
      <c r="J3031" t="s">
        <v>5989</v>
      </c>
      <c r="K3031">
        <v>2014</v>
      </c>
      <c r="L3031" t="s">
        <v>4896</v>
      </c>
      <c r="M3031">
        <v>0</v>
      </c>
      <c r="N3031">
        <v>102</v>
      </c>
      <c r="O3031">
        <v>11</v>
      </c>
      <c r="P3031">
        <v>6</v>
      </c>
      <c r="Q3031" t="s">
        <v>10</v>
      </c>
      <c r="R3031" t="s">
        <v>11</v>
      </c>
    </row>
    <row r="3032" spans="1:18" x14ac:dyDescent="0.25">
      <c r="A3032" t="s">
        <v>4941</v>
      </c>
      <c r="B3032" s="1">
        <v>41789</v>
      </c>
      <c r="C3032" t="s">
        <v>7305</v>
      </c>
      <c r="D3032" t="s">
        <v>7128</v>
      </c>
      <c r="E3032" t="s">
        <v>5978</v>
      </c>
      <c r="F3032" t="s">
        <v>5979</v>
      </c>
      <c r="G3032" t="s">
        <v>5983</v>
      </c>
      <c r="H3032" s="1">
        <v>41793</v>
      </c>
      <c r="I3032" t="s">
        <v>5974</v>
      </c>
      <c r="J3032" t="s">
        <v>6179</v>
      </c>
      <c r="K3032">
        <v>2014</v>
      </c>
      <c r="L3032" t="s">
        <v>1610</v>
      </c>
      <c r="M3032">
        <v>0</v>
      </c>
      <c r="N3032">
        <v>45</v>
      </c>
      <c r="O3032">
        <v>6</v>
      </c>
      <c r="P3032">
        <v>3</v>
      </c>
      <c r="Q3032" t="s">
        <v>10</v>
      </c>
      <c r="R3032" t="s">
        <v>77</v>
      </c>
    </row>
    <row r="3033" spans="1:18" x14ac:dyDescent="0.25">
      <c r="A3033" t="s">
        <v>4959</v>
      </c>
      <c r="B3033" s="1">
        <v>41794</v>
      </c>
      <c r="C3033" t="s">
        <v>7160</v>
      </c>
      <c r="D3033" t="s">
        <v>7340</v>
      </c>
      <c r="E3033" t="s">
        <v>5978</v>
      </c>
      <c r="F3033" t="s">
        <v>5979</v>
      </c>
      <c r="G3033" t="s">
        <v>5973</v>
      </c>
      <c r="H3033" s="1">
        <v>41797</v>
      </c>
      <c r="I3033" t="s">
        <v>5969</v>
      </c>
      <c r="J3033" t="s">
        <v>6101</v>
      </c>
      <c r="K3033">
        <v>2014</v>
      </c>
      <c r="L3033" t="s">
        <v>1320</v>
      </c>
      <c r="M3033">
        <v>0</v>
      </c>
      <c r="N3033">
        <v>78</v>
      </c>
      <c r="O3033">
        <v>28</v>
      </c>
      <c r="P3033">
        <v>6</v>
      </c>
      <c r="Q3033" t="s">
        <v>10</v>
      </c>
      <c r="R3033" t="s">
        <v>91</v>
      </c>
    </row>
    <row r="3034" spans="1:18" x14ac:dyDescent="0.25">
      <c r="A3034" t="s">
        <v>4960</v>
      </c>
      <c r="B3034" s="1">
        <v>41794</v>
      </c>
      <c r="C3034" t="s">
        <v>6860</v>
      </c>
      <c r="D3034" t="s">
        <v>7786</v>
      </c>
      <c r="E3034" t="s">
        <v>5978</v>
      </c>
      <c r="F3034" t="s">
        <v>5979</v>
      </c>
      <c r="G3034" t="s">
        <v>5973</v>
      </c>
      <c r="H3034" s="1">
        <v>41798</v>
      </c>
      <c r="I3034" t="s">
        <v>5974</v>
      </c>
      <c r="J3034" t="s">
        <v>5980</v>
      </c>
      <c r="K3034">
        <v>2014</v>
      </c>
      <c r="L3034" t="s">
        <v>2346</v>
      </c>
      <c r="M3034">
        <v>0</v>
      </c>
      <c r="N3034">
        <v>36</v>
      </c>
      <c r="O3034">
        <v>0</v>
      </c>
      <c r="P3034">
        <v>4</v>
      </c>
      <c r="Q3034" t="s">
        <v>10</v>
      </c>
      <c r="R3034" t="s">
        <v>91</v>
      </c>
    </row>
    <row r="3035" spans="1:18" x14ac:dyDescent="0.25">
      <c r="A3035" t="s">
        <v>4963</v>
      </c>
      <c r="B3035" s="1">
        <v>41795</v>
      </c>
      <c r="C3035" t="s">
        <v>7787</v>
      </c>
      <c r="D3035" t="s">
        <v>6641</v>
      </c>
      <c r="E3035" t="s">
        <v>5978</v>
      </c>
      <c r="F3035" t="s">
        <v>5979</v>
      </c>
      <c r="G3035" t="s">
        <v>5983</v>
      </c>
      <c r="H3035" s="1">
        <v>41797</v>
      </c>
      <c r="I3035" t="s">
        <v>5969</v>
      </c>
      <c r="J3035" t="s">
        <v>5992</v>
      </c>
      <c r="K3035">
        <v>2014</v>
      </c>
      <c r="L3035" t="s">
        <v>1902</v>
      </c>
      <c r="M3035">
        <v>0</v>
      </c>
      <c r="N3035">
        <v>67</v>
      </c>
      <c r="O3035">
        <v>26</v>
      </c>
      <c r="P3035">
        <v>5</v>
      </c>
      <c r="Q3035" t="s">
        <v>10</v>
      </c>
      <c r="R3035" t="s">
        <v>91</v>
      </c>
    </row>
    <row r="3036" spans="1:18" x14ac:dyDescent="0.25">
      <c r="A3036" t="s">
        <v>4971</v>
      </c>
      <c r="B3036" s="1">
        <v>41799</v>
      </c>
      <c r="C3036" t="s">
        <v>7620</v>
      </c>
      <c r="D3036" t="s">
        <v>6855</v>
      </c>
      <c r="E3036" t="s">
        <v>5978</v>
      </c>
      <c r="F3036" t="s">
        <v>5979</v>
      </c>
      <c r="G3036" t="s">
        <v>5973</v>
      </c>
      <c r="H3036" s="1">
        <v>41799</v>
      </c>
      <c r="I3036" t="s">
        <v>6005</v>
      </c>
      <c r="J3036" t="s">
        <v>5989</v>
      </c>
      <c r="K3036">
        <v>2014</v>
      </c>
      <c r="L3036" t="s">
        <v>318</v>
      </c>
      <c r="M3036">
        <v>0</v>
      </c>
      <c r="N3036">
        <v>180</v>
      </c>
      <c r="O3036">
        <v>54</v>
      </c>
      <c r="P3036">
        <v>4</v>
      </c>
      <c r="Q3036" t="s">
        <v>10</v>
      </c>
      <c r="R3036" t="s">
        <v>11</v>
      </c>
    </row>
    <row r="3037" spans="1:18" x14ac:dyDescent="0.25">
      <c r="A3037" t="s">
        <v>4978</v>
      </c>
      <c r="B3037" s="1">
        <v>41799</v>
      </c>
      <c r="C3037" t="s">
        <v>6110</v>
      </c>
      <c r="D3037" t="s">
        <v>7788</v>
      </c>
      <c r="E3037" t="s">
        <v>5978</v>
      </c>
      <c r="F3037" t="s">
        <v>5979</v>
      </c>
      <c r="G3037" t="s">
        <v>5983</v>
      </c>
      <c r="H3037" s="1">
        <v>41805</v>
      </c>
      <c r="I3037" t="s">
        <v>5974</v>
      </c>
      <c r="J3037" t="s">
        <v>6101</v>
      </c>
      <c r="K3037">
        <v>2014</v>
      </c>
      <c r="L3037" t="s">
        <v>1490</v>
      </c>
      <c r="M3037">
        <v>0</v>
      </c>
      <c r="N3037">
        <v>61</v>
      </c>
      <c r="O3037">
        <v>23</v>
      </c>
      <c r="P3037">
        <v>5</v>
      </c>
      <c r="Q3037" t="s">
        <v>10</v>
      </c>
      <c r="R3037" t="s">
        <v>45</v>
      </c>
    </row>
    <row r="3038" spans="1:18" x14ac:dyDescent="0.25">
      <c r="A3038" t="s">
        <v>4983</v>
      </c>
      <c r="B3038" s="1">
        <v>41800</v>
      </c>
      <c r="C3038" t="s">
        <v>6256</v>
      </c>
      <c r="D3038" t="s">
        <v>6247</v>
      </c>
      <c r="E3038" t="s">
        <v>5978</v>
      </c>
      <c r="F3038" t="s">
        <v>5979</v>
      </c>
      <c r="G3038" t="s">
        <v>5973</v>
      </c>
      <c r="H3038" s="1">
        <v>41804</v>
      </c>
      <c r="I3038" t="s">
        <v>5969</v>
      </c>
      <c r="J3038" t="s">
        <v>6248</v>
      </c>
      <c r="K3038">
        <v>2014</v>
      </c>
      <c r="L3038" t="s">
        <v>4984</v>
      </c>
      <c r="M3038">
        <v>0</v>
      </c>
      <c r="N3038">
        <v>55</v>
      </c>
      <c r="O3038">
        <v>12</v>
      </c>
      <c r="P3038">
        <v>5</v>
      </c>
      <c r="Q3038" t="s">
        <v>10</v>
      </c>
      <c r="R3038" t="s">
        <v>45</v>
      </c>
    </row>
    <row r="3039" spans="1:18" x14ac:dyDescent="0.25">
      <c r="A3039" t="s">
        <v>5002</v>
      </c>
      <c r="B3039" s="1">
        <v>41803</v>
      </c>
      <c r="C3039" t="s">
        <v>6353</v>
      </c>
      <c r="D3039" t="s">
        <v>7456</v>
      </c>
      <c r="E3039" t="s">
        <v>5978</v>
      </c>
      <c r="F3039" t="s">
        <v>5979</v>
      </c>
      <c r="G3039" t="s">
        <v>5983</v>
      </c>
      <c r="H3039" s="1">
        <v>41805</v>
      </c>
      <c r="I3039" t="s">
        <v>5969</v>
      </c>
      <c r="J3039" t="s">
        <v>5989</v>
      </c>
      <c r="K3039">
        <v>2014</v>
      </c>
      <c r="L3039" t="s">
        <v>775</v>
      </c>
      <c r="M3039">
        <v>0</v>
      </c>
      <c r="N3039">
        <v>43</v>
      </c>
      <c r="O3039">
        <v>17</v>
      </c>
      <c r="P3039">
        <v>4</v>
      </c>
      <c r="Q3039" t="s">
        <v>10</v>
      </c>
      <c r="R3039" t="s">
        <v>45</v>
      </c>
    </row>
    <row r="3040" spans="1:18" x14ac:dyDescent="0.25">
      <c r="A3040" t="s">
        <v>5020</v>
      </c>
      <c r="B3040" s="1">
        <v>41807</v>
      </c>
      <c r="C3040" t="s">
        <v>6557</v>
      </c>
      <c r="D3040" t="s">
        <v>6891</v>
      </c>
      <c r="E3040" t="s">
        <v>5978</v>
      </c>
      <c r="F3040" t="s">
        <v>5979</v>
      </c>
      <c r="G3040" t="s">
        <v>5973</v>
      </c>
      <c r="H3040" s="1">
        <v>41812</v>
      </c>
      <c r="I3040" t="s">
        <v>5974</v>
      </c>
      <c r="J3040" t="s">
        <v>5980</v>
      </c>
      <c r="K3040">
        <v>2014</v>
      </c>
      <c r="L3040" t="s">
        <v>1490</v>
      </c>
      <c r="M3040">
        <v>0</v>
      </c>
      <c r="N3040">
        <v>37</v>
      </c>
      <c r="O3040">
        <v>14</v>
      </c>
      <c r="P3040">
        <v>3</v>
      </c>
      <c r="Q3040" t="s">
        <v>10</v>
      </c>
      <c r="R3040" t="s">
        <v>45</v>
      </c>
    </row>
    <row r="3041" spans="1:18" x14ac:dyDescent="0.25">
      <c r="A3041" t="s">
        <v>5030</v>
      </c>
      <c r="B3041" s="1">
        <v>41809</v>
      </c>
      <c r="C3041" t="s">
        <v>6712</v>
      </c>
      <c r="D3041" t="s">
        <v>7761</v>
      </c>
      <c r="E3041" t="s">
        <v>5978</v>
      </c>
      <c r="F3041" t="s">
        <v>5979</v>
      </c>
      <c r="G3041" t="s">
        <v>5973</v>
      </c>
      <c r="H3041" s="1">
        <v>41814</v>
      </c>
      <c r="I3041" t="s">
        <v>5974</v>
      </c>
      <c r="J3041" t="s">
        <v>6313</v>
      </c>
      <c r="K3041">
        <v>2014</v>
      </c>
      <c r="L3041" t="s">
        <v>451</v>
      </c>
      <c r="M3041">
        <v>0</v>
      </c>
      <c r="N3041">
        <v>42</v>
      </c>
      <c r="O3041">
        <v>7</v>
      </c>
      <c r="P3041">
        <v>2</v>
      </c>
      <c r="Q3041" t="s">
        <v>10</v>
      </c>
      <c r="R3041" t="s">
        <v>91</v>
      </c>
    </row>
    <row r="3042" spans="1:18" x14ac:dyDescent="0.25">
      <c r="A3042" t="s">
        <v>5037</v>
      </c>
      <c r="B3042" s="1">
        <v>41811</v>
      </c>
      <c r="C3042" t="s">
        <v>6686</v>
      </c>
      <c r="D3042" t="s">
        <v>7794</v>
      </c>
      <c r="E3042" t="s">
        <v>5978</v>
      </c>
      <c r="F3042" t="s">
        <v>5979</v>
      </c>
      <c r="G3042" t="s">
        <v>5983</v>
      </c>
      <c r="H3042" s="1">
        <v>41813</v>
      </c>
      <c r="I3042" t="s">
        <v>5969</v>
      </c>
      <c r="J3042" t="s">
        <v>5980</v>
      </c>
      <c r="K3042">
        <v>2014</v>
      </c>
      <c r="L3042" t="s">
        <v>394</v>
      </c>
      <c r="M3042">
        <v>0</v>
      </c>
      <c r="N3042">
        <v>29</v>
      </c>
      <c r="O3042">
        <v>11</v>
      </c>
      <c r="P3042">
        <v>4</v>
      </c>
      <c r="Q3042" t="s">
        <v>10</v>
      </c>
      <c r="R3042" t="s">
        <v>45</v>
      </c>
    </row>
    <row r="3043" spans="1:18" x14ac:dyDescent="0.25">
      <c r="A3043" t="s">
        <v>5037</v>
      </c>
      <c r="B3043" s="1">
        <v>41811</v>
      </c>
      <c r="C3043" t="s">
        <v>6686</v>
      </c>
      <c r="D3043" t="s">
        <v>7794</v>
      </c>
      <c r="E3043" t="s">
        <v>5978</v>
      </c>
      <c r="F3043" t="s">
        <v>5979</v>
      </c>
      <c r="G3043" t="s">
        <v>5983</v>
      </c>
      <c r="H3043" s="1">
        <v>41813</v>
      </c>
      <c r="I3043" t="s">
        <v>5969</v>
      </c>
      <c r="J3043" t="s">
        <v>5980</v>
      </c>
      <c r="K3043">
        <v>2014</v>
      </c>
      <c r="L3043" t="s">
        <v>2696</v>
      </c>
      <c r="M3043">
        <v>0</v>
      </c>
      <c r="N3043">
        <v>27</v>
      </c>
      <c r="O3043">
        <v>5</v>
      </c>
      <c r="P3043">
        <v>2</v>
      </c>
      <c r="Q3043" t="s">
        <v>10</v>
      </c>
      <c r="R3043" t="s">
        <v>45</v>
      </c>
    </row>
    <row r="3044" spans="1:18" x14ac:dyDescent="0.25">
      <c r="A3044" t="s">
        <v>5044</v>
      </c>
      <c r="B3044" s="1">
        <v>41813</v>
      </c>
      <c r="C3044" t="s">
        <v>7269</v>
      </c>
      <c r="D3044" t="s">
        <v>7721</v>
      </c>
      <c r="E3044" t="s">
        <v>5978</v>
      </c>
      <c r="F3044" t="s">
        <v>5979</v>
      </c>
      <c r="G3044" t="s">
        <v>5973</v>
      </c>
      <c r="H3044" s="1">
        <v>41817</v>
      </c>
      <c r="I3044" t="s">
        <v>5974</v>
      </c>
      <c r="J3044" t="s">
        <v>6589</v>
      </c>
      <c r="K3044">
        <v>2014</v>
      </c>
      <c r="L3044" t="s">
        <v>1055</v>
      </c>
      <c r="M3044">
        <v>0</v>
      </c>
      <c r="N3044">
        <v>85</v>
      </c>
      <c r="O3044">
        <v>13</v>
      </c>
      <c r="P3044">
        <v>2</v>
      </c>
      <c r="Q3044" t="s">
        <v>10</v>
      </c>
      <c r="R3044" t="s">
        <v>77</v>
      </c>
    </row>
    <row r="3045" spans="1:18" x14ac:dyDescent="0.25">
      <c r="A3045" t="s">
        <v>5168</v>
      </c>
      <c r="B3045" s="1">
        <v>41853</v>
      </c>
      <c r="C3045" t="s">
        <v>7096</v>
      </c>
      <c r="D3045" t="s">
        <v>7536</v>
      </c>
      <c r="E3045" t="s">
        <v>5978</v>
      </c>
      <c r="F3045" t="s">
        <v>5979</v>
      </c>
      <c r="G3045" t="s">
        <v>5973</v>
      </c>
      <c r="H3045" s="1">
        <v>41856</v>
      </c>
      <c r="I3045" t="s">
        <v>5986</v>
      </c>
      <c r="J3045" t="s">
        <v>5989</v>
      </c>
      <c r="K3045">
        <v>2014</v>
      </c>
      <c r="L3045" t="s">
        <v>3979</v>
      </c>
      <c r="M3045">
        <v>0</v>
      </c>
      <c r="N3045">
        <v>109</v>
      </c>
      <c r="O3045">
        <v>35</v>
      </c>
      <c r="P3045">
        <v>6</v>
      </c>
      <c r="Q3045" t="s">
        <v>10</v>
      </c>
      <c r="R3045" t="s">
        <v>11</v>
      </c>
    </row>
    <row r="3046" spans="1:18" x14ac:dyDescent="0.25">
      <c r="A3046" t="s">
        <v>5180</v>
      </c>
      <c r="B3046" s="1">
        <v>41855</v>
      </c>
      <c r="C3046" t="s">
        <v>6471</v>
      </c>
      <c r="D3046" t="s">
        <v>6401</v>
      </c>
      <c r="E3046" t="s">
        <v>5978</v>
      </c>
      <c r="F3046" t="s">
        <v>5979</v>
      </c>
      <c r="G3046" t="s">
        <v>5983</v>
      </c>
      <c r="H3046" s="1">
        <v>41858</v>
      </c>
      <c r="I3046" t="s">
        <v>5986</v>
      </c>
      <c r="J3046" t="s">
        <v>6092</v>
      </c>
      <c r="K3046">
        <v>2014</v>
      </c>
      <c r="L3046" t="s">
        <v>5083</v>
      </c>
      <c r="M3046">
        <v>0</v>
      </c>
      <c r="N3046">
        <v>11</v>
      </c>
      <c r="O3046">
        <v>1</v>
      </c>
      <c r="P3046">
        <v>1</v>
      </c>
      <c r="Q3046" t="s">
        <v>10</v>
      </c>
      <c r="R3046" t="s">
        <v>45</v>
      </c>
    </row>
    <row r="3047" spans="1:18" x14ac:dyDescent="0.25">
      <c r="A3047" t="s">
        <v>5194</v>
      </c>
      <c r="B3047" s="1">
        <v>41856</v>
      </c>
      <c r="C3047" t="s">
        <v>7448</v>
      </c>
      <c r="D3047" t="s">
        <v>7035</v>
      </c>
      <c r="E3047" t="s">
        <v>5978</v>
      </c>
      <c r="F3047" t="s">
        <v>5979</v>
      </c>
      <c r="G3047" t="s">
        <v>5973</v>
      </c>
      <c r="H3047" s="1">
        <v>41862</v>
      </c>
      <c r="I3047" t="s">
        <v>5974</v>
      </c>
      <c r="J3047" t="s">
        <v>6688</v>
      </c>
      <c r="K3047">
        <v>2014</v>
      </c>
      <c r="L3047" t="s">
        <v>2598</v>
      </c>
      <c r="M3047">
        <v>0</v>
      </c>
      <c r="N3047">
        <v>18</v>
      </c>
      <c r="O3047">
        <v>6</v>
      </c>
      <c r="P3047">
        <v>2</v>
      </c>
      <c r="Q3047" t="s">
        <v>10</v>
      </c>
      <c r="R3047" t="s">
        <v>45</v>
      </c>
    </row>
    <row r="3048" spans="1:18" x14ac:dyDescent="0.25">
      <c r="A3048" t="s">
        <v>5229</v>
      </c>
      <c r="B3048" s="1">
        <v>41860</v>
      </c>
      <c r="C3048" t="s">
        <v>6902</v>
      </c>
      <c r="D3048" t="s">
        <v>7248</v>
      </c>
      <c r="E3048" t="s">
        <v>5978</v>
      </c>
      <c r="F3048" t="s">
        <v>5979</v>
      </c>
      <c r="G3048" t="s">
        <v>5973</v>
      </c>
      <c r="H3048" s="1">
        <v>41862</v>
      </c>
      <c r="I3048" t="s">
        <v>5986</v>
      </c>
      <c r="J3048" t="s">
        <v>5980</v>
      </c>
      <c r="K3048">
        <v>2014</v>
      </c>
      <c r="L3048" t="s">
        <v>1603</v>
      </c>
      <c r="M3048">
        <v>0</v>
      </c>
      <c r="N3048">
        <v>81</v>
      </c>
      <c r="O3048">
        <v>41</v>
      </c>
      <c r="P3048">
        <v>5</v>
      </c>
      <c r="Q3048" t="s">
        <v>10</v>
      </c>
      <c r="R3048" t="s">
        <v>29</v>
      </c>
    </row>
    <row r="3049" spans="1:18" x14ac:dyDescent="0.25">
      <c r="A3049" t="s">
        <v>5235</v>
      </c>
      <c r="B3049" s="1">
        <v>41862</v>
      </c>
      <c r="C3049" t="s">
        <v>6651</v>
      </c>
      <c r="D3049" t="s">
        <v>6401</v>
      </c>
      <c r="E3049" t="s">
        <v>5978</v>
      </c>
      <c r="F3049" t="s">
        <v>5979</v>
      </c>
      <c r="G3049" t="s">
        <v>5968</v>
      </c>
      <c r="H3049" s="1">
        <v>41866</v>
      </c>
      <c r="I3049" t="s">
        <v>5974</v>
      </c>
      <c r="J3049" t="s">
        <v>6092</v>
      </c>
      <c r="K3049">
        <v>2014</v>
      </c>
      <c r="L3049" t="s">
        <v>4427</v>
      </c>
      <c r="M3049">
        <v>0</v>
      </c>
      <c r="N3049">
        <v>28</v>
      </c>
      <c r="O3049">
        <v>10</v>
      </c>
      <c r="P3049">
        <v>3</v>
      </c>
      <c r="Q3049" t="s">
        <v>10</v>
      </c>
      <c r="R3049" t="s">
        <v>45</v>
      </c>
    </row>
    <row r="3050" spans="1:18" x14ac:dyDescent="0.25">
      <c r="A3050" t="s">
        <v>5239</v>
      </c>
      <c r="B3050" s="1">
        <v>41862</v>
      </c>
      <c r="C3050" t="s">
        <v>7410</v>
      </c>
      <c r="D3050" t="s">
        <v>7001</v>
      </c>
      <c r="E3050" t="s">
        <v>5978</v>
      </c>
      <c r="F3050" t="s">
        <v>5979</v>
      </c>
      <c r="G3050" t="s">
        <v>5968</v>
      </c>
      <c r="H3050" s="1">
        <v>41868</v>
      </c>
      <c r="I3050" t="s">
        <v>5974</v>
      </c>
      <c r="J3050" t="s">
        <v>5980</v>
      </c>
      <c r="K3050">
        <v>2014</v>
      </c>
      <c r="L3050" t="s">
        <v>1322</v>
      </c>
      <c r="M3050">
        <v>0</v>
      </c>
      <c r="N3050">
        <v>22</v>
      </c>
      <c r="O3050">
        <v>1</v>
      </c>
      <c r="P3050">
        <v>1</v>
      </c>
      <c r="Q3050" t="s">
        <v>10</v>
      </c>
      <c r="R3050" t="s">
        <v>77</v>
      </c>
    </row>
    <row r="3051" spans="1:18" x14ac:dyDescent="0.25">
      <c r="A3051" t="s">
        <v>5243</v>
      </c>
      <c r="B3051" s="1">
        <v>41863</v>
      </c>
      <c r="C3051" t="s">
        <v>7036</v>
      </c>
      <c r="D3051" t="s">
        <v>7084</v>
      </c>
      <c r="E3051" t="s">
        <v>5978</v>
      </c>
      <c r="F3051" t="s">
        <v>5979</v>
      </c>
      <c r="G3051" t="s">
        <v>5973</v>
      </c>
      <c r="H3051" s="1">
        <v>41865</v>
      </c>
      <c r="I3051" t="s">
        <v>5969</v>
      </c>
      <c r="J3051" t="s">
        <v>5980</v>
      </c>
      <c r="K3051">
        <v>2014</v>
      </c>
      <c r="L3051" t="s">
        <v>2420</v>
      </c>
      <c r="M3051">
        <v>0</v>
      </c>
      <c r="N3051">
        <v>59</v>
      </c>
      <c r="O3051">
        <v>30</v>
      </c>
      <c r="P3051">
        <v>3</v>
      </c>
      <c r="Q3051" t="s">
        <v>10</v>
      </c>
      <c r="R3051" t="s">
        <v>29</v>
      </c>
    </row>
    <row r="3052" spans="1:18" x14ac:dyDescent="0.25">
      <c r="A3052" t="s">
        <v>5261</v>
      </c>
      <c r="B3052" s="1">
        <v>41865</v>
      </c>
      <c r="C3052" t="s">
        <v>6640</v>
      </c>
      <c r="D3052" t="s">
        <v>6650</v>
      </c>
      <c r="E3052" t="s">
        <v>5978</v>
      </c>
      <c r="F3052" t="s">
        <v>5979</v>
      </c>
      <c r="G3052" t="s">
        <v>5973</v>
      </c>
      <c r="H3052" s="1">
        <v>41869</v>
      </c>
      <c r="I3052" t="s">
        <v>5974</v>
      </c>
      <c r="J3052" t="s">
        <v>5989</v>
      </c>
      <c r="K3052">
        <v>2014</v>
      </c>
      <c r="L3052" t="s">
        <v>1311</v>
      </c>
      <c r="M3052">
        <v>0</v>
      </c>
      <c r="N3052">
        <v>27</v>
      </c>
      <c r="O3052">
        <v>5</v>
      </c>
      <c r="P3052">
        <v>2</v>
      </c>
      <c r="Q3052" t="s">
        <v>10</v>
      </c>
      <c r="R3052" t="s">
        <v>11</v>
      </c>
    </row>
    <row r="3053" spans="1:18" x14ac:dyDescent="0.25">
      <c r="A3053" t="s">
        <v>5372</v>
      </c>
      <c r="B3053" s="1">
        <v>41880</v>
      </c>
      <c r="C3053" t="s">
        <v>7036</v>
      </c>
      <c r="D3053" t="s">
        <v>7222</v>
      </c>
      <c r="E3053" t="s">
        <v>5978</v>
      </c>
      <c r="F3053" t="s">
        <v>5979</v>
      </c>
      <c r="G3053" t="s">
        <v>5973</v>
      </c>
      <c r="H3053" s="1">
        <v>41885</v>
      </c>
      <c r="I3053" t="s">
        <v>5969</v>
      </c>
      <c r="J3053" t="s">
        <v>6101</v>
      </c>
      <c r="K3053">
        <v>2014</v>
      </c>
      <c r="L3053" t="s">
        <v>4364</v>
      </c>
      <c r="M3053">
        <v>0</v>
      </c>
      <c r="N3053">
        <v>90</v>
      </c>
      <c r="O3053">
        <v>39</v>
      </c>
      <c r="P3053">
        <v>4</v>
      </c>
      <c r="Q3053" t="s">
        <v>10</v>
      </c>
      <c r="R3053" t="s">
        <v>11</v>
      </c>
    </row>
    <row r="3054" spans="1:18" x14ac:dyDescent="0.25">
      <c r="A3054" t="s">
        <v>5393</v>
      </c>
      <c r="B3054" s="1">
        <v>41884</v>
      </c>
      <c r="C3054" t="s">
        <v>6390</v>
      </c>
      <c r="D3054" t="s">
        <v>6888</v>
      </c>
      <c r="E3054" t="s">
        <v>5978</v>
      </c>
      <c r="F3054" t="s">
        <v>5979</v>
      </c>
      <c r="G3054" t="s">
        <v>5983</v>
      </c>
      <c r="H3054" s="1">
        <v>41891</v>
      </c>
      <c r="I3054" t="s">
        <v>5974</v>
      </c>
      <c r="J3054" t="s">
        <v>5980</v>
      </c>
      <c r="K3054">
        <v>2014</v>
      </c>
      <c r="L3054" t="s">
        <v>9</v>
      </c>
      <c r="M3054">
        <v>0</v>
      </c>
      <c r="N3054">
        <v>171</v>
      </c>
      <c r="O3054">
        <v>17</v>
      </c>
      <c r="P3054">
        <v>6</v>
      </c>
      <c r="Q3054" t="s">
        <v>10</v>
      </c>
      <c r="R3054" t="s">
        <v>11</v>
      </c>
    </row>
    <row r="3055" spans="1:18" x14ac:dyDescent="0.25">
      <c r="A3055" t="s">
        <v>5430</v>
      </c>
      <c r="B3055" s="1">
        <v>41891</v>
      </c>
      <c r="C3055" t="s">
        <v>6268</v>
      </c>
      <c r="D3055" t="s">
        <v>7837</v>
      </c>
      <c r="E3055" t="s">
        <v>5978</v>
      </c>
      <c r="F3055" t="s">
        <v>5979</v>
      </c>
      <c r="G3055" t="s">
        <v>5973</v>
      </c>
      <c r="H3055" s="1">
        <v>41893</v>
      </c>
      <c r="I3055" t="s">
        <v>5969</v>
      </c>
      <c r="J3055" t="s">
        <v>5989</v>
      </c>
      <c r="K3055">
        <v>2014</v>
      </c>
      <c r="L3055" t="s">
        <v>1695</v>
      </c>
      <c r="M3055">
        <v>0</v>
      </c>
      <c r="N3055">
        <v>43</v>
      </c>
      <c r="O3055">
        <v>9</v>
      </c>
      <c r="P3055">
        <v>4</v>
      </c>
      <c r="Q3055" t="s">
        <v>10</v>
      </c>
      <c r="R3055" t="s">
        <v>45</v>
      </c>
    </row>
    <row r="3056" spans="1:18" x14ac:dyDescent="0.25">
      <c r="A3056" t="s">
        <v>5438</v>
      </c>
      <c r="B3056" s="1">
        <v>41892</v>
      </c>
      <c r="C3056" t="s">
        <v>7090</v>
      </c>
      <c r="D3056" t="s">
        <v>6443</v>
      </c>
      <c r="E3056" t="s">
        <v>5978</v>
      </c>
      <c r="F3056" t="s">
        <v>5979</v>
      </c>
      <c r="G3056" t="s">
        <v>5973</v>
      </c>
      <c r="H3056" s="1">
        <v>41897</v>
      </c>
      <c r="I3056" t="s">
        <v>5969</v>
      </c>
      <c r="J3056" t="s">
        <v>6101</v>
      </c>
      <c r="K3056">
        <v>2014</v>
      </c>
      <c r="L3056" t="s">
        <v>2412</v>
      </c>
      <c r="M3056">
        <v>0</v>
      </c>
      <c r="N3056">
        <v>45</v>
      </c>
      <c r="O3056">
        <v>8</v>
      </c>
      <c r="P3056">
        <v>4</v>
      </c>
      <c r="Q3056" t="s">
        <v>10</v>
      </c>
      <c r="R3056" t="s">
        <v>45</v>
      </c>
    </row>
    <row r="3057" spans="1:18" x14ac:dyDescent="0.25">
      <c r="A3057" t="s">
        <v>5443</v>
      </c>
      <c r="B3057" s="1">
        <v>41893</v>
      </c>
      <c r="C3057" t="s">
        <v>7400</v>
      </c>
      <c r="D3057" t="s">
        <v>7328</v>
      </c>
      <c r="E3057" t="s">
        <v>5978</v>
      </c>
      <c r="F3057" t="s">
        <v>5979</v>
      </c>
      <c r="G3057" t="s">
        <v>5983</v>
      </c>
      <c r="H3057" s="1">
        <v>41894</v>
      </c>
      <c r="I3057" t="s">
        <v>5986</v>
      </c>
      <c r="J3057" t="s">
        <v>6092</v>
      </c>
      <c r="K3057">
        <v>2014</v>
      </c>
      <c r="L3057" t="s">
        <v>1462</v>
      </c>
      <c r="M3057">
        <v>0</v>
      </c>
      <c r="N3057">
        <v>33</v>
      </c>
      <c r="O3057">
        <v>1</v>
      </c>
      <c r="P3057">
        <v>2</v>
      </c>
      <c r="Q3057" t="s">
        <v>10</v>
      </c>
      <c r="R3057" t="s">
        <v>77</v>
      </c>
    </row>
    <row r="3058" spans="1:18" x14ac:dyDescent="0.25">
      <c r="A3058" t="s">
        <v>5463</v>
      </c>
      <c r="B3058" s="1">
        <v>41897</v>
      </c>
      <c r="C3058" t="s">
        <v>7567</v>
      </c>
      <c r="D3058" t="s">
        <v>7424</v>
      </c>
      <c r="E3058" t="s">
        <v>5978</v>
      </c>
      <c r="F3058" t="s">
        <v>5979</v>
      </c>
      <c r="G3058" t="s">
        <v>5983</v>
      </c>
      <c r="H3058" s="1">
        <v>41902</v>
      </c>
      <c r="I3058" t="s">
        <v>5969</v>
      </c>
      <c r="J3058" t="s">
        <v>5989</v>
      </c>
      <c r="K3058">
        <v>2014</v>
      </c>
      <c r="L3058" t="s">
        <v>874</v>
      </c>
      <c r="M3058">
        <v>0</v>
      </c>
      <c r="N3058">
        <v>27</v>
      </c>
      <c r="O3058">
        <v>2</v>
      </c>
      <c r="P3058">
        <v>2</v>
      </c>
      <c r="Q3058" t="s">
        <v>10</v>
      </c>
      <c r="R3058" t="s">
        <v>29</v>
      </c>
    </row>
    <row r="3059" spans="1:18" x14ac:dyDescent="0.25">
      <c r="A3059" t="s">
        <v>5496</v>
      </c>
      <c r="B3059" s="1">
        <v>41901</v>
      </c>
      <c r="C3059" t="s">
        <v>6060</v>
      </c>
      <c r="D3059" t="s">
        <v>7488</v>
      </c>
      <c r="E3059" t="s">
        <v>5978</v>
      </c>
      <c r="F3059" t="s">
        <v>5979</v>
      </c>
      <c r="G3059" t="s">
        <v>5973</v>
      </c>
      <c r="H3059" s="1">
        <v>41904</v>
      </c>
      <c r="I3059" t="s">
        <v>5986</v>
      </c>
      <c r="J3059" t="s">
        <v>6179</v>
      </c>
      <c r="K3059">
        <v>2014</v>
      </c>
      <c r="L3059" t="s">
        <v>1414</v>
      </c>
      <c r="M3059">
        <v>0</v>
      </c>
      <c r="N3059">
        <v>136</v>
      </c>
      <c r="O3059">
        <v>57</v>
      </c>
      <c r="P3059">
        <v>4</v>
      </c>
      <c r="Q3059" t="s">
        <v>10</v>
      </c>
      <c r="R3059" t="s">
        <v>11</v>
      </c>
    </row>
    <row r="3060" spans="1:18" x14ac:dyDescent="0.25">
      <c r="A3060" t="s">
        <v>5600</v>
      </c>
      <c r="B3060" s="1">
        <v>41932</v>
      </c>
      <c r="C3060" t="s">
        <v>6994</v>
      </c>
      <c r="D3060" t="s">
        <v>6758</v>
      </c>
      <c r="E3060" t="s">
        <v>5978</v>
      </c>
      <c r="F3060" t="s">
        <v>5979</v>
      </c>
      <c r="G3060" t="s">
        <v>5973</v>
      </c>
      <c r="H3060" s="1">
        <v>41936</v>
      </c>
      <c r="I3060" t="s">
        <v>5974</v>
      </c>
      <c r="J3060" t="s">
        <v>6371</v>
      </c>
      <c r="K3060">
        <v>2014</v>
      </c>
      <c r="L3060" t="s">
        <v>2117</v>
      </c>
      <c r="M3060">
        <v>0</v>
      </c>
      <c r="N3060">
        <v>15</v>
      </c>
      <c r="O3060">
        <v>2</v>
      </c>
      <c r="P3060">
        <v>1</v>
      </c>
      <c r="Q3060" t="s">
        <v>10</v>
      </c>
      <c r="R3060" t="s">
        <v>29</v>
      </c>
    </row>
    <row r="3061" spans="1:18" x14ac:dyDescent="0.25">
      <c r="A3061" t="s">
        <v>5600</v>
      </c>
      <c r="B3061" s="1">
        <v>41932</v>
      </c>
      <c r="C3061" t="s">
        <v>6994</v>
      </c>
      <c r="D3061" t="s">
        <v>6758</v>
      </c>
      <c r="E3061" t="s">
        <v>5978</v>
      </c>
      <c r="F3061" t="s">
        <v>5979</v>
      </c>
      <c r="G3061" t="s">
        <v>5973</v>
      </c>
      <c r="H3061" s="1">
        <v>41936</v>
      </c>
      <c r="I3061" t="s">
        <v>5974</v>
      </c>
      <c r="J3061" t="s">
        <v>6371</v>
      </c>
      <c r="K3061">
        <v>2014</v>
      </c>
      <c r="L3061" t="s">
        <v>687</v>
      </c>
      <c r="M3061">
        <v>0</v>
      </c>
      <c r="N3061">
        <v>140</v>
      </c>
      <c r="O3061">
        <v>68</v>
      </c>
      <c r="P3061">
        <v>5</v>
      </c>
      <c r="Q3061" t="s">
        <v>10</v>
      </c>
      <c r="R3061" t="s">
        <v>11</v>
      </c>
    </row>
    <row r="3062" spans="1:18" x14ac:dyDescent="0.25">
      <c r="A3062" t="s">
        <v>5626</v>
      </c>
      <c r="B3062" s="1">
        <v>41942</v>
      </c>
      <c r="C3062" t="s">
        <v>6543</v>
      </c>
      <c r="D3062" t="s">
        <v>7158</v>
      </c>
      <c r="E3062" t="s">
        <v>5978</v>
      </c>
      <c r="F3062" t="s">
        <v>5979</v>
      </c>
      <c r="G3062" t="s">
        <v>5968</v>
      </c>
      <c r="H3062" s="1">
        <v>41946</v>
      </c>
      <c r="I3062" t="s">
        <v>5974</v>
      </c>
      <c r="J3062" t="s">
        <v>5989</v>
      </c>
      <c r="K3062">
        <v>2014</v>
      </c>
      <c r="L3062" t="s">
        <v>558</v>
      </c>
      <c r="M3062">
        <v>0</v>
      </c>
      <c r="N3062">
        <v>45</v>
      </c>
      <c r="O3062">
        <v>1</v>
      </c>
      <c r="P3062">
        <v>3</v>
      </c>
      <c r="Q3062" t="s">
        <v>10</v>
      </c>
      <c r="R3062" t="s">
        <v>11</v>
      </c>
    </row>
    <row r="3063" spans="1:18" x14ac:dyDescent="0.25">
      <c r="A3063" t="s">
        <v>5628</v>
      </c>
      <c r="B3063" s="1">
        <v>41942</v>
      </c>
      <c r="C3063" t="s">
        <v>6801</v>
      </c>
      <c r="D3063" t="s">
        <v>7841</v>
      </c>
      <c r="E3063" t="s">
        <v>5978</v>
      </c>
      <c r="F3063" t="s">
        <v>5979</v>
      </c>
      <c r="G3063" t="s">
        <v>5973</v>
      </c>
      <c r="H3063" s="1">
        <v>41948</v>
      </c>
      <c r="I3063" t="s">
        <v>5974</v>
      </c>
      <c r="J3063" t="s">
        <v>6092</v>
      </c>
      <c r="K3063">
        <v>2014</v>
      </c>
      <c r="L3063" t="s">
        <v>644</v>
      </c>
      <c r="M3063">
        <v>0</v>
      </c>
      <c r="N3063">
        <v>46</v>
      </c>
      <c r="O3063">
        <v>7</v>
      </c>
      <c r="P3063">
        <v>2</v>
      </c>
      <c r="Q3063" t="s">
        <v>10</v>
      </c>
      <c r="R3063" t="s">
        <v>91</v>
      </c>
    </row>
    <row r="3064" spans="1:18" x14ac:dyDescent="0.25">
      <c r="A3064" t="s">
        <v>5632</v>
      </c>
      <c r="B3064" s="1">
        <v>41943</v>
      </c>
      <c r="C3064" t="s">
        <v>7129</v>
      </c>
      <c r="D3064" t="s">
        <v>6219</v>
      </c>
      <c r="E3064" t="s">
        <v>5978</v>
      </c>
      <c r="F3064" t="s">
        <v>5979</v>
      </c>
      <c r="G3064" t="s">
        <v>5968</v>
      </c>
      <c r="H3064" s="1">
        <v>41949</v>
      </c>
      <c r="I3064" t="s">
        <v>5974</v>
      </c>
      <c r="J3064" t="s">
        <v>5992</v>
      </c>
      <c r="K3064">
        <v>2014</v>
      </c>
      <c r="L3064" t="s">
        <v>166</v>
      </c>
      <c r="M3064">
        <v>0</v>
      </c>
      <c r="N3064">
        <v>93</v>
      </c>
      <c r="O3064">
        <v>45</v>
      </c>
      <c r="P3064">
        <v>5</v>
      </c>
      <c r="Q3064" t="s">
        <v>10</v>
      </c>
      <c r="R3064" t="s">
        <v>29</v>
      </c>
    </row>
    <row r="3065" spans="1:18" x14ac:dyDescent="0.25">
      <c r="A3065" t="s">
        <v>5641</v>
      </c>
      <c r="B3065" s="1">
        <v>41947</v>
      </c>
      <c r="C3065" t="s">
        <v>7141</v>
      </c>
      <c r="D3065" t="s">
        <v>6936</v>
      </c>
      <c r="E3065" t="s">
        <v>5978</v>
      </c>
      <c r="F3065" t="s">
        <v>5979</v>
      </c>
      <c r="G3065" t="s">
        <v>5983</v>
      </c>
      <c r="H3065" s="1">
        <v>41950</v>
      </c>
      <c r="I3065" t="s">
        <v>5986</v>
      </c>
      <c r="J3065" t="s">
        <v>6179</v>
      </c>
      <c r="K3065">
        <v>2014</v>
      </c>
      <c r="L3065" t="s">
        <v>2019</v>
      </c>
      <c r="M3065">
        <v>0</v>
      </c>
      <c r="N3065">
        <v>63</v>
      </c>
      <c r="O3065">
        <v>14</v>
      </c>
      <c r="P3065">
        <v>2</v>
      </c>
      <c r="Q3065" t="s">
        <v>10</v>
      </c>
      <c r="R3065" t="s">
        <v>77</v>
      </c>
    </row>
    <row r="3066" spans="1:18" x14ac:dyDescent="0.25">
      <c r="A3066" t="s">
        <v>5670</v>
      </c>
      <c r="B3066" s="1">
        <v>41953</v>
      </c>
      <c r="C3066" t="s">
        <v>6378</v>
      </c>
      <c r="D3066" t="s">
        <v>7513</v>
      </c>
      <c r="E3066" t="s">
        <v>5978</v>
      </c>
      <c r="F3066" t="s">
        <v>5979</v>
      </c>
      <c r="G3066" t="s">
        <v>5983</v>
      </c>
      <c r="H3066" s="1">
        <v>41957</v>
      </c>
      <c r="I3066" t="s">
        <v>5969</v>
      </c>
      <c r="J3066" t="s">
        <v>5980</v>
      </c>
      <c r="K3066">
        <v>2014</v>
      </c>
      <c r="L3066" t="s">
        <v>422</v>
      </c>
      <c r="M3066">
        <v>0</v>
      </c>
      <c r="N3066">
        <v>32</v>
      </c>
      <c r="O3066">
        <v>10</v>
      </c>
      <c r="P3066">
        <v>2</v>
      </c>
      <c r="Q3066" t="s">
        <v>10</v>
      </c>
      <c r="R3066" t="s">
        <v>77</v>
      </c>
    </row>
    <row r="3067" spans="1:18" x14ac:dyDescent="0.25">
      <c r="A3067" t="s">
        <v>5671</v>
      </c>
      <c r="B3067" s="1">
        <v>41953</v>
      </c>
      <c r="C3067" t="s">
        <v>6756</v>
      </c>
      <c r="D3067" t="s">
        <v>6098</v>
      </c>
      <c r="E3067" t="s">
        <v>5978</v>
      </c>
      <c r="F3067" t="s">
        <v>5979</v>
      </c>
      <c r="G3067" t="s">
        <v>5973</v>
      </c>
      <c r="H3067" s="1">
        <v>41958</v>
      </c>
      <c r="I3067" t="s">
        <v>5974</v>
      </c>
      <c r="J3067" t="s">
        <v>5989</v>
      </c>
      <c r="K3067">
        <v>2014</v>
      </c>
      <c r="L3067" t="s">
        <v>1795</v>
      </c>
      <c r="M3067">
        <v>0</v>
      </c>
      <c r="N3067">
        <v>28</v>
      </c>
      <c r="O3067">
        <v>4</v>
      </c>
      <c r="P3067">
        <v>1</v>
      </c>
      <c r="Q3067" t="s">
        <v>10</v>
      </c>
      <c r="R3067" t="s">
        <v>11</v>
      </c>
    </row>
    <row r="3068" spans="1:18" x14ac:dyDescent="0.25">
      <c r="A3068" t="s">
        <v>5672</v>
      </c>
      <c r="B3068" s="1">
        <v>41953</v>
      </c>
      <c r="C3068" t="s">
        <v>7526</v>
      </c>
      <c r="D3068" t="s">
        <v>6391</v>
      </c>
      <c r="E3068" t="s">
        <v>5978</v>
      </c>
      <c r="F3068" t="s">
        <v>5979</v>
      </c>
      <c r="G3068" t="s">
        <v>5983</v>
      </c>
      <c r="H3068" s="1">
        <v>41958</v>
      </c>
      <c r="I3068" t="s">
        <v>5969</v>
      </c>
      <c r="J3068" t="s">
        <v>5980</v>
      </c>
      <c r="K3068">
        <v>2014</v>
      </c>
      <c r="L3068" t="s">
        <v>1150</v>
      </c>
      <c r="M3068">
        <v>0</v>
      </c>
      <c r="N3068">
        <v>67</v>
      </c>
      <c r="O3068">
        <v>2</v>
      </c>
      <c r="P3068">
        <v>4</v>
      </c>
      <c r="Q3068" t="s">
        <v>10</v>
      </c>
      <c r="R3068" t="s">
        <v>11</v>
      </c>
    </row>
    <row r="3069" spans="1:18" x14ac:dyDescent="0.25">
      <c r="A3069" t="s">
        <v>5679</v>
      </c>
      <c r="B3069" s="1">
        <v>41953</v>
      </c>
      <c r="C3069" t="s">
        <v>7237</v>
      </c>
      <c r="D3069" t="s">
        <v>7424</v>
      </c>
      <c r="E3069" t="s">
        <v>5978</v>
      </c>
      <c r="F3069" t="s">
        <v>5979</v>
      </c>
      <c r="G3069" t="s">
        <v>5973</v>
      </c>
      <c r="H3069" s="1">
        <v>41960</v>
      </c>
      <c r="I3069" t="s">
        <v>5974</v>
      </c>
      <c r="J3069" t="s">
        <v>5989</v>
      </c>
      <c r="K3069">
        <v>2014</v>
      </c>
      <c r="L3069" t="s">
        <v>2436</v>
      </c>
      <c r="M3069">
        <v>0</v>
      </c>
      <c r="N3069">
        <v>31</v>
      </c>
      <c r="O3069">
        <v>13</v>
      </c>
      <c r="P3069">
        <v>3</v>
      </c>
      <c r="Q3069" t="s">
        <v>10</v>
      </c>
      <c r="R3069" t="s">
        <v>29</v>
      </c>
    </row>
    <row r="3070" spans="1:18" x14ac:dyDescent="0.25">
      <c r="A3070" t="s">
        <v>5687</v>
      </c>
      <c r="B3070" s="1">
        <v>41955</v>
      </c>
      <c r="C3070" t="s">
        <v>6398</v>
      </c>
      <c r="D3070" t="s">
        <v>6760</v>
      </c>
      <c r="E3070" t="s">
        <v>5978</v>
      </c>
      <c r="F3070" t="s">
        <v>5979</v>
      </c>
      <c r="G3070" t="s">
        <v>5983</v>
      </c>
      <c r="H3070" s="1">
        <v>41957</v>
      </c>
      <c r="I3070" t="s">
        <v>5969</v>
      </c>
      <c r="J3070" t="s">
        <v>6131</v>
      </c>
      <c r="K3070">
        <v>2014</v>
      </c>
      <c r="L3070" t="s">
        <v>211</v>
      </c>
      <c r="M3070">
        <v>0</v>
      </c>
      <c r="N3070">
        <v>115</v>
      </c>
      <c r="O3070">
        <v>46</v>
      </c>
      <c r="P3070">
        <v>10</v>
      </c>
      <c r="Q3070" t="s">
        <v>10</v>
      </c>
      <c r="R3070" t="s">
        <v>29</v>
      </c>
    </row>
    <row r="3071" spans="1:18" x14ac:dyDescent="0.25">
      <c r="A3071" t="s">
        <v>5687</v>
      </c>
      <c r="B3071" s="1">
        <v>41955</v>
      </c>
      <c r="C3071" t="s">
        <v>6398</v>
      </c>
      <c r="D3071" t="s">
        <v>6760</v>
      </c>
      <c r="E3071" t="s">
        <v>5978</v>
      </c>
      <c r="F3071" t="s">
        <v>5979</v>
      </c>
      <c r="G3071" t="s">
        <v>5983</v>
      </c>
      <c r="H3071" s="1">
        <v>41957</v>
      </c>
      <c r="I3071" t="s">
        <v>5969</v>
      </c>
      <c r="J3071" t="s">
        <v>6131</v>
      </c>
      <c r="K3071">
        <v>2014</v>
      </c>
      <c r="L3071" t="s">
        <v>3464</v>
      </c>
      <c r="M3071">
        <v>0</v>
      </c>
      <c r="N3071">
        <v>27</v>
      </c>
      <c r="O3071">
        <v>8</v>
      </c>
      <c r="P3071">
        <v>2</v>
      </c>
      <c r="Q3071" t="s">
        <v>10</v>
      </c>
      <c r="R3071" t="s">
        <v>77</v>
      </c>
    </row>
    <row r="3072" spans="1:18" x14ac:dyDescent="0.25">
      <c r="A3072" t="s">
        <v>5687</v>
      </c>
      <c r="B3072" s="1">
        <v>41955</v>
      </c>
      <c r="C3072" t="s">
        <v>6398</v>
      </c>
      <c r="D3072" t="s">
        <v>6760</v>
      </c>
      <c r="E3072" t="s">
        <v>5978</v>
      </c>
      <c r="F3072" t="s">
        <v>5979</v>
      </c>
      <c r="G3072" t="s">
        <v>5983</v>
      </c>
      <c r="H3072" s="1">
        <v>41957</v>
      </c>
      <c r="I3072" t="s">
        <v>5969</v>
      </c>
      <c r="J3072" t="s">
        <v>6131</v>
      </c>
      <c r="K3072">
        <v>2014</v>
      </c>
      <c r="L3072" t="s">
        <v>797</v>
      </c>
      <c r="M3072">
        <v>0</v>
      </c>
      <c r="N3072">
        <v>92</v>
      </c>
      <c r="O3072">
        <v>24</v>
      </c>
      <c r="P3072">
        <v>2</v>
      </c>
      <c r="Q3072" t="s">
        <v>10</v>
      </c>
      <c r="R3072" t="s">
        <v>77</v>
      </c>
    </row>
    <row r="3073" spans="1:18" x14ac:dyDescent="0.25">
      <c r="A3073" t="s">
        <v>5687</v>
      </c>
      <c r="B3073" s="1">
        <v>41955</v>
      </c>
      <c r="C3073" t="s">
        <v>6398</v>
      </c>
      <c r="D3073" t="s">
        <v>6760</v>
      </c>
      <c r="E3073" t="s">
        <v>5978</v>
      </c>
      <c r="F3073" t="s">
        <v>5979</v>
      </c>
      <c r="G3073" t="s">
        <v>5983</v>
      </c>
      <c r="H3073" s="1">
        <v>41957</v>
      </c>
      <c r="I3073" t="s">
        <v>5969</v>
      </c>
      <c r="J3073" t="s">
        <v>6131</v>
      </c>
      <c r="K3073">
        <v>2014</v>
      </c>
      <c r="L3073" t="s">
        <v>2323</v>
      </c>
      <c r="M3073">
        <v>0</v>
      </c>
      <c r="N3073">
        <v>125</v>
      </c>
      <c r="O3073">
        <v>15</v>
      </c>
      <c r="P3073">
        <v>5</v>
      </c>
      <c r="Q3073" t="s">
        <v>10</v>
      </c>
      <c r="R3073" t="s">
        <v>77</v>
      </c>
    </row>
    <row r="3074" spans="1:18" x14ac:dyDescent="0.25">
      <c r="A3074" t="s">
        <v>5692</v>
      </c>
      <c r="B3074" s="1">
        <v>41955</v>
      </c>
      <c r="C3074" t="s">
        <v>6539</v>
      </c>
      <c r="D3074" t="s">
        <v>6098</v>
      </c>
      <c r="E3074" t="s">
        <v>5978</v>
      </c>
      <c r="F3074" t="s">
        <v>5979</v>
      </c>
      <c r="G3074" t="s">
        <v>5983</v>
      </c>
      <c r="H3074" s="1">
        <v>41961</v>
      </c>
      <c r="I3074" t="s">
        <v>5974</v>
      </c>
      <c r="J3074" t="s">
        <v>5989</v>
      </c>
      <c r="K3074">
        <v>2014</v>
      </c>
      <c r="L3074" t="s">
        <v>2336</v>
      </c>
      <c r="M3074">
        <v>0</v>
      </c>
      <c r="N3074">
        <v>188</v>
      </c>
      <c r="O3074">
        <v>13</v>
      </c>
      <c r="P3074">
        <v>7</v>
      </c>
      <c r="Q3074" t="s">
        <v>10</v>
      </c>
      <c r="R3074" t="s">
        <v>77</v>
      </c>
    </row>
    <row r="3075" spans="1:18" x14ac:dyDescent="0.25">
      <c r="A3075" t="s">
        <v>5720</v>
      </c>
      <c r="B3075" s="1">
        <v>41961</v>
      </c>
      <c r="C3075" t="s">
        <v>6205</v>
      </c>
      <c r="D3075" t="s">
        <v>7862</v>
      </c>
      <c r="E3075" t="s">
        <v>5978</v>
      </c>
      <c r="F3075" t="s">
        <v>5979</v>
      </c>
      <c r="G3075" t="s">
        <v>5973</v>
      </c>
      <c r="H3075" s="1">
        <v>41963</v>
      </c>
      <c r="I3075" t="s">
        <v>5969</v>
      </c>
      <c r="J3075" t="s">
        <v>5980</v>
      </c>
      <c r="K3075">
        <v>2014</v>
      </c>
      <c r="L3075" t="s">
        <v>2114</v>
      </c>
      <c r="M3075">
        <v>0</v>
      </c>
      <c r="N3075">
        <v>10</v>
      </c>
      <c r="O3075">
        <v>4</v>
      </c>
      <c r="P3075">
        <v>1</v>
      </c>
      <c r="Q3075" t="s">
        <v>10</v>
      </c>
      <c r="R3075" t="s">
        <v>91</v>
      </c>
    </row>
    <row r="3076" spans="1:18" x14ac:dyDescent="0.25">
      <c r="A3076" t="s">
        <v>5726</v>
      </c>
      <c r="B3076" s="1">
        <v>41962</v>
      </c>
      <c r="C3076" t="s">
        <v>6157</v>
      </c>
      <c r="D3076" t="s">
        <v>6443</v>
      </c>
      <c r="E3076" t="s">
        <v>5978</v>
      </c>
      <c r="F3076" t="s">
        <v>5979</v>
      </c>
      <c r="G3076" t="s">
        <v>5973</v>
      </c>
      <c r="H3076" s="1">
        <v>41964</v>
      </c>
      <c r="I3076" t="s">
        <v>5986</v>
      </c>
      <c r="J3076" t="s">
        <v>6101</v>
      </c>
      <c r="K3076">
        <v>2014</v>
      </c>
      <c r="L3076" t="s">
        <v>9</v>
      </c>
      <c r="M3076">
        <v>0</v>
      </c>
      <c r="N3076">
        <v>30</v>
      </c>
      <c r="O3076">
        <v>6</v>
      </c>
      <c r="P3076">
        <v>1</v>
      </c>
      <c r="Q3076" t="s">
        <v>10</v>
      </c>
      <c r="R3076" t="s">
        <v>11</v>
      </c>
    </row>
    <row r="3077" spans="1:18" x14ac:dyDescent="0.25">
      <c r="A3077" t="s">
        <v>5727</v>
      </c>
      <c r="B3077" s="1">
        <v>41962</v>
      </c>
      <c r="C3077" t="s">
        <v>6938</v>
      </c>
      <c r="D3077" t="s">
        <v>6443</v>
      </c>
      <c r="E3077" t="s">
        <v>5978</v>
      </c>
      <c r="F3077" t="s">
        <v>5979</v>
      </c>
      <c r="G3077" t="s">
        <v>5973</v>
      </c>
      <c r="H3077" s="1">
        <v>41966</v>
      </c>
      <c r="I3077" t="s">
        <v>5974</v>
      </c>
      <c r="J3077" t="s">
        <v>6101</v>
      </c>
      <c r="K3077">
        <v>2014</v>
      </c>
      <c r="L3077" t="s">
        <v>4153</v>
      </c>
      <c r="M3077">
        <v>0</v>
      </c>
      <c r="N3077">
        <v>94</v>
      </c>
      <c r="O3077">
        <v>27</v>
      </c>
      <c r="P3077">
        <v>2</v>
      </c>
      <c r="Q3077" t="s">
        <v>10</v>
      </c>
      <c r="R3077" t="s">
        <v>11</v>
      </c>
    </row>
    <row r="3078" spans="1:18" x14ac:dyDescent="0.25">
      <c r="A3078" t="s">
        <v>5727</v>
      </c>
      <c r="B3078" s="1">
        <v>41962</v>
      </c>
      <c r="C3078" t="s">
        <v>6938</v>
      </c>
      <c r="D3078" t="s">
        <v>6443</v>
      </c>
      <c r="E3078" t="s">
        <v>5978</v>
      </c>
      <c r="F3078" t="s">
        <v>5979</v>
      </c>
      <c r="G3078" t="s">
        <v>5973</v>
      </c>
      <c r="H3078" s="1">
        <v>41966</v>
      </c>
      <c r="I3078" t="s">
        <v>5974</v>
      </c>
      <c r="J3078" t="s">
        <v>6101</v>
      </c>
      <c r="K3078">
        <v>2014</v>
      </c>
      <c r="L3078" t="s">
        <v>1021</v>
      </c>
      <c r="M3078">
        <v>0</v>
      </c>
      <c r="N3078">
        <v>213</v>
      </c>
      <c r="O3078">
        <v>4</v>
      </c>
      <c r="P3078">
        <v>14</v>
      </c>
      <c r="Q3078" t="s">
        <v>10</v>
      </c>
      <c r="R3078" t="s">
        <v>77</v>
      </c>
    </row>
    <row r="3079" spans="1:18" x14ac:dyDescent="0.25">
      <c r="A3079" t="s">
        <v>5760</v>
      </c>
      <c r="B3079" s="1">
        <v>41968</v>
      </c>
      <c r="C3079" t="s">
        <v>7017</v>
      </c>
      <c r="D3079" t="s">
        <v>6641</v>
      </c>
      <c r="E3079" t="s">
        <v>5978</v>
      </c>
      <c r="F3079" t="s">
        <v>5979</v>
      </c>
      <c r="G3079" t="s">
        <v>5983</v>
      </c>
      <c r="H3079" s="1">
        <v>41971</v>
      </c>
      <c r="I3079" t="s">
        <v>5969</v>
      </c>
      <c r="J3079" t="s">
        <v>5992</v>
      </c>
      <c r="K3079">
        <v>2014</v>
      </c>
      <c r="L3079" t="s">
        <v>3412</v>
      </c>
      <c r="M3079">
        <v>0</v>
      </c>
      <c r="N3079">
        <v>27</v>
      </c>
      <c r="O3079">
        <v>8</v>
      </c>
      <c r="P3079">
        <v>2</v>
      </c>
      <c r="Q3079" t="s">
        <v>10</v>
      </c>
      <c r="R3079" t="s">
        <v>11</v>
      </c>
    </row>
    <row r="3080" spans="1:18" x14ac:dyDescent="0.25">
      <c r="A3080" t="s">
        <v>5822</v>
      </c>
      <c r="B3080" s="1">
        <v>41981</v>
      </c>
      <c r="C3080" t="s">
        <v>6210</v>
      </c>
      <c r="D3080" t="s">
        <v>7871</v>
      </c>
      <c r="E3080" t="s">
        <v>5978</v>
      </c>
      <c r="F3080" t="s">
        <v>5979</v>
      </c>
      <c r="G3080" t="s">
        <v>5983</v>
      </c>
      <c r="H3080" s="1">
        <v>41987</v>
      </c>
      <c r="I3080" t="s">
        <v>5974</v>
      </c>
      <c r="J3080" t="s">
        <v>5989</v>
      </c>
      <c r="K3080">
        <v>2014</v>
      </c>
      <c r="L3080" t="s">
        <v>5184</v>
      </c>
      <c r="M3080">
        <v>0</v>
      </c>
      <c r="N3080">
        <v>45</v>
      </c>
      <c r="O3080">
        <v>16</v>
      </c>
      <c r="P3080">
        <v>4</v>
      </c>
      <c r="Q3080" t="s">
        <v>10</v>
      </c>
      <c r="R3080" t="s">
        <v>77</v>
      </c>
    </row>
    <row r="3081" spans="1:18" x14ac:dyDescent="0.25">
      <c r="A3081" t="s">
        <v>5830</v>
      </c>
      <c r="B3081" s="1">
        <v>41983</v>
      </c>
      <c r="C3081" t="s">
        <v>7797</v>
      </c>
      <c r="D3081" t="s">
        <v>6420</v>
      </c>
      <c r="E3081" t="s">
        <v>5978</v>
      </c>
      <c r="F3081" t="s">
        <v>5979</v>
      </c>
      <c r="G3081" t="s">
        <v>5968</v>
      </c>
      <c r="H3081" s="1">
        <v>41987</v>
      </c>
      <c r="I3081" t="s">
        <v>5974</v>
      </c>
      <c r="J3081" t="s">
        <v>6248</v>
      </c>
      <c r="K3081">
        <v>2014</v>
      </c>
      <c r="L3081" t="s">
        <v>3979</v>
      </c>
      <c r="M3081">
        <v>0</v>
      </c>
      <c r="N3081">
        <v>90</v>
      </c>
      <c r="O3081">
        <v>29</v>
      </c>
      <c r="P3081">
        <v>5</v>
      </c>
      <c r="Q3081" t="s">
        <v>10</v>
      </c>
      <c r="R3081" t="s">
        <v>11</v>
      </c>
    </row>
    <row r="3082" spans="1:18" x14ac:dyDescent="0.25">
      <c r="A3082" t="s">
        <v>5844</v>
      </c>
      <c r="B3082" s="1">
        <v>41986</v>
      </c>
      <c r="C3082" t="s">
        <v>7507</v>
      </c>
      <c r="D3082" t="s">
        <v>5977</v>
      </c>
      <c r="E3082" t="s">
        <v>5978</v>
      </c>
      <c r="F3082" t="s">
        <v>5979</v>
      </c>
      <c r="G3082" t="s">
        <v>5973</v>
      </c>
      <c r="H3082" s="1">
        <v>41990</v>
      </c>
      <c r="I3082" t="s">
        <v>5974</v>
      </c>
      <c r="J3082" t="s">
        <v>5980</v>
      </c>
      <c r="K3082">
        <v>2014</v>
      </c>
      <c r="L3082" t="s">
        <v>2323</v>
      </c>
      <c r="M3082">
        <v>0</v>
      </c>
      <c r="N3082">
        <v>125</v>
      </c>
      <c r="O3082">
        <v>15</v>
      </c>
      <c r="P3082">
        <v>5</v>
      </c>
      <c r="Q3082" t="s">
        <v>10</v>
      </c>
      <c r="R3082" t="s">
        <v>77</v>
      </c>
    </row>
    <row r="3083" spans="1:18" x14ac:dyDescent="0.25">
      <c r="A3083" t="s">
        <v>5882</v>
      </c>
      <c r="B3083" s="1">
        <v>41992</v>
      </c>
      <c r="C3083" t="s">
        <v>6237</v>
      </c>
      <c r="D3083" t="s">
        <v>6178</v>
      </c>
      <c r="E3083" t="s">
        <v>5978</v>
      </c>
      <c r="F3083" t="s">
        <v>5979</v>
      </c>
      <c r="G3083" t="s">
        <v>5968</v>
      </c>
      <c r="H3083" s="1">
        <v>41994</v>
      </c>
      <c r="I3083" t="s">
        <v>5986</v>
      </c>
      <c r="J3083" t="s">
        <v>6179</v>
      </c>
      <c r="K3083">
        <v>2014</v>
      </c>
      <c r="L3083" t="s">
        <v>5401</v>
      </c>
      <c r="M3083">
        <v>0</v>
      </c>
      <c r="N3083">
        <v>37</v>
      </c>
      <c r="O3083">
        <v>14</v>
      </c>
      <c r="P3083">
        <v>3</v>
      </c>
      <c r="Q3083" t="s">
        <v>10</v>
      </c>
      <c r="R3083" t="s">
        <v>91</v>
      </c>
    </row>
    <row r="3084" spans="1:18" x14ac:dyDescent="0.25">
      <c r="A3084" t="s">
        <v>5883</v>
      </c>
      <c r="B3084" s="1">
        <v>41992</v>
      </c>
      <c r="C3084" t="s">
        <v>7155</v>
      </c>
      <c r="D3084" t="s">
        <v>7203</v>
      </c>
      <c r="E3084" t="s">
        <v>5978</v>
      </c>
      <c r="F3084" t="s">
        <v>5979</v>
      </c>
      <c r="G3084" t="s">
        <v>5983</v>
      </c>
      <c r="H3084" s="1">
        <v>41996</v>
      </c>
      <c r="I3084" t="s">
        <v>5974</v>
      </c>
      <c r="J3084" t="s">
        <v>5980</v>
      </c>
      <c r="K3084">
        <v>2014</v>
      </c>
      <c r="L3084" t="s">
        <v>3617</v>
      </c>
      <c r="M3084">
        <v>0</v>
      </c>
      <c r="N3084">
        <v>20</v>
      </c>
      <c r="O3084">
        <v>6</v>
      </c>
      <c r="P3084">
        <v>1</v>
      </c>
      <c r="Q3084" t="s">
        <v>10</v>
      </c>
      <c r="R3084" t="s">
        <v>11</v>
      </c>
    </row>
    <row r="3085" spans="1:18" x14ac:dyDescent="0.25">
      <c r="A3085" t="s">
        <v>5897</v>
      </c>
      <c r="B3085" s="1">
        <v>41997</v>
      </c>
      <c r="C3085" t="s">
        <v>6104</v>
      </c>
      <c r="D3085" t="s">
        <v>6120</v>
      </c>
      <c r="E3085" t="s">
        <v>5978</v>
      </c>
      <c r="F3085" t="s">
        <v>5979</v>
      </c>
      <c r="G3085" t="s">
        <v>5973</v>
      </c>
      <c r="H3085" s="1">
        <v>42001</v>
      </c>
      <c r="I3085" t="s">
        <v>5974</v>
      </c>
      <c r="J3085" t="s">
        <v>5989</v>
      </c>
      <c r="K3085">
        <v>2014</v>
      </c>
      <c r="L3085" t="s">
        <v>1603</v>
      </c>
      <c r="M3085">
        <v>0</v>
      </c>
      <c r="N3085">
        <v>49</v>
      </c>
      <c r="O3085">
        <v>24</v>
      </c>
      <c r="P3085">
        <v>3</v>
      </c>
      <c r="Q3085" t="s">
        <v>10</v>
      </c>
      <c r="R3085" t="s">
        <v>29</v>
      </c>
    </row>
    <row r="3086" spans="1:18" x14ac:dyDescent="0.25">
      <c r="A3086" t="s">
        <v>5937</v>
      </c>
      <c r="B3086" s="1">
        <v>42002</v>
      </c>
      <c r="C3086" t="s">
        <v>6931</v>
      </c>
      <c r="D3086" t="s">
        <v>6405</v>
      </c>
      <c r="E3086" t="s">
        <v>5978</v>
      </c>
      <c r="F3086" t="s">
        <v>5979</v>
      </c>
      <c r="G3086" t="s">
        <v>5973</v>
      </c>
      <c r="H3086" s="1">
        <v>42004</v>
      </c>
      <c r="I3086" t="s">
        <v>5969</v>
      </c>
      <c r="J3086" t="s">
        <v>5980</v>
      </c>
      <c r="K3086">
        <v>2014</v>
      </c>
      <c r="L3086" t="s">
        <v>1929</v>
      </c>
      <c r="M3086">
        <v>0</v>
      </c>
      <c r="N3086">
        <v>325</v>
      </c>
      <c r="O3086">
        <v>32</v>
      </c>
      <c r="P3086">
        <v>7</v>
      </c>
      <c r="Q3086" t="s">
        <v>10</v>
      </c>
      <c r="R3086" t="s">
        <v>11</v>
      </c>
    </row>
    <row r="3087" spans="1:18" x14ac:dyDescent="0.25">
      <c r="A3087" t="s">
        <v>300</v>
      </c>
      <c r="B3087" s="1">
        <v>40620</v>
      </c>
      <c r="C3087" t="s">
        <v>6200</v>
      </c>
      <c r="D3087" t="s">
        <v>6201</v>
      </c>
      <c r="E3087" t="s">
        <v>5978</v>
      </c>
      <c r="F3087" t="s">
        <v>5979</v>
      </c>
      <c r="G3087" t="s">
        <v>5968</v>
      </c>
      <c r="H3087" s="1">
        <v>40622</v>
      </c>
      <c r="I3087" t="s">
        <v>5986</v>
      </c>
      <c r="J3087" t="s">
        <v>6042</v>
      </c>
      <c r="K3087">
        <v>2011</v>
      </c>
      <c r="L3087" t="s">
        <v>301</v>
      </c>
      <c r="M3087">
        <v>0</v>
      </c>
      <c r="N3087">
        <v>57</v>
      </c>
      <c r="O3087">
        <v>5</v>
      </c>
      <c r="P3087">
        <v>3</v>
      </c>
      <c r="Q3087" t="s">
        <v>10</v>
      </c>
      <c r="R3087" t="s">
        <v>29</v>
      </c>
    </row>
    <row r="3088" spans="1:18" x14ac:dyDescent="0.25">
      <c r="A3088" t="s">
        <v>388</v>
      </c>
      <c r="B3088" s="1">
        <v>40640</v>
      </c>
      <c r="C3088" t="s">
        <v>6256</v>
      </c>
      <c r="D3088" t="s">
        <v>6257</v>
      </c>
      <c r="E3088" t="s">
        <v>5978</v>
      </c>
      <c r="F3088" t="s">
        <v>5979</v>
      </c>
      <c r="G3088" t="s">
        <v>5973</v>
      </c>
      <c r="H3088" s="1">
        <v>40646</v>
      </c>
      <c r="I3088" t="s">
        <v>5974</v>
      </c>
      <c r="J3088" t="s">
        <v>6042</v>
      </c>
      <c r="K3088">
        <v>2011</v>
      </c>
      <c r="L3088" t="s">
        <v>389</v>
      </c>
      <c r="M3088">
        <v>0</v>
      </c>
      <c r="N3088">
        <v>81</v>
      </c>
      <c r="O3088">
        <v>19</v>
      </c>
      <c r="P3088">
        <v>3</v>
      </c>
      <c r="Q3088" t="s">
        <v>10</v>
      </c>
      <c r="R3088" t="s">
        <v>77</v>
      </c>
    </row>
    <row r="3089" spans="1:18" x14ac:dyDescent="0.25">
      <c r="A3089" t="s">
        <v>436</v>
      </c>
      <c r="B3089" s="1">
        <v>40655</v>
      </c>
      <c r="C3089" t="s">
        <v>6293</v>
      </c>
      <c r="D3089" t="s">
        <v>6294</v>
      </c>
      <c r="E3089" t="s">
        <v>5978</v>
      </c>
      <c r="F3089" t="s">
        <v>5979</v>
      </c>
      <c r="G3089" t="s">
        <v>5983</v>
      </c>
      <c r="H3089" s="1">
        <v>40659</v>
      </c>
      <c r="I3089" t="s">
        <v>5974</v>
      </c>
      <c r="J3089" t="s">
        <v>6042</v>
      </c>
      <c r="K3089">
        <v>2011</v>
      </c>
      <c r="L3089" t="s">
        <v>437</v>
      </c>
      <c r="M3089">
        <v>0</v>
      </c>
      <c r="N3089">
        <v>18</v>
      </c>
      <c r="O3089">
        <v>3</v>
      </c>
      <c r="P3089">
        <v>2</v>
      </c>
      <c r="Q3089" t="s">
        <v>10</v>
      </c>
      <c r="R3089" t="s">
        <v>45</v>
      </c>
    </row>
    <row r="3090" spans="1:18" x14ac:dyDescent="0.25">
      <c r="A3090" t="s">
        <v>545</v>
      </c>
      <c r="B3090" s="1">
        <v>40681</v>
      </c>
      <c r="C3090" t="s">
        <v>6361</v>
      </c>
      <c r="D3090" t="s">
        <v>6362</v>
      </c>
      <c r="E3090" t="s">
        <v>5978</v>
      </c>
      <c r="F3090" t="s">
        <v>5979</v>
      </c>
      <c r="G3090" t="s">
        <v>5968</v>
      </c>
      <c r="H3090" s="1">
        <v>40681</v>
      </c>
      <c r="I3090" t="s">
        <v>6005</v>
      </c>
      <c r="J3090" t="s">
        <v>6042</v>
      </c>
      <c r="K3090">
        <v>2011</v>
      </c>
      <c r="L3090" t="s">
        <v>546</v>
      </c>
      <c r="M3090">
        <v>0</v>
      </c>
      <c r="N3090">
        <v>94</v>
      </c>
      <c r="O3090">
        <v>16</v>
      </c>
      <c r="P3090">
        <v>5</v>
      </c>
      <c r="Q3090" t="s">
        <v>10</v>
      </c>
      <c r="R3090" t="s">
        <v>91</v>
      </c>
    </row>
    <row r="3091" spans="1:18" x14ac:dyDescent="0.25">
      <c r="A3091" t="s">
        <v>603</v>
      </c>
      <c r="B3091" s="1">
        <v>40695</v>
      </c>
      <c r="C3091" t="s">
        <v>6388</v>
      </c>
      <c r="D3091" t="s">
        <v>6389</v>
      </c>
      <c r="E3091" t="s">
        <v>5978</v>
      </c>
      <c r="F3091" t="s">
        <v>5979</v>
      </c>
      <c r="G3091" t="s">
        <v>5973</v>
      </c>
      <c r="H3091" s="1">
        <v>40700</v>
      </c>
      <c r="I3091" t="s">
        <v>5974</v>
      </c>
      <c r="J3091" t="s">
        <v>6042</v>
      </c>
      <c r="K3091">
        <v>2011</v>
      </c>
      <c r="L3091" t="s">
        <v>500</v>
      </c>
      <c r="M3091">
        <v>0</v>
      </c>
      <c r="N3091">
        <v>140</v>
      </c>
      <c r="O3091">
        <v>8</v>
      </c>
      <c r="P3091">
        <v>6</v>
      </c>
      <c r="Q3091" t="s">
        <v>10</v>
      </c>
      <c r="R3091" t="s">
        <v>91</v>
      </c>
    </row>
    <row r="3092" spans="1:18" x14ac:dyDescent="0.25">
      <c r="A3092" t="s">
        <v>643</v>
      </c>
      <c r="B3092" s="1">
        <v>40701</v>
      </c>
      <c r="C3092" t="s">
        <v>6415</v>
      </c>
      <c r="D3092" t="s">
        <v>6416</v>
      </c>
      <c r="E3092" t="s">
        <v>5978</v>
      </c>
      <c r="F3092" t="s">
        <v>5979</v>
      </c>
      <c r="G3092" t="s">
        <v>5968</v>
      </c>
      <c r="H3092" s="1">
        <v>40705</v>
      </c>
      <c r="I3092" t="s">
        <v>5974</v>
      </c>
      <c r="J3092" t="s">
        <v>6042</v>
      </c>
      <c r="K3092">
        <v>2011</v>
      </c>
      <c r="L3092" t="s">
        <v>644</v>
      </c>
      <c r="M3092">
        <v>0</v>
      </c>
      <c r="N3092">
        <v>92</v>
      </c>
      <c r="O3092">
        <v>15</v>
      </c>
      <c r="P3092">
        <v>4</v>
      </c>
      <c r="Q3092" t="s">
        <v>10</v>
      </c>
      <c r="R3092" t="s">
        <v>91</v>
      </c>
    </row>
    <row r="3093" spans="1:18" x14ac:dyDescent="0.25">
      <c r="A3093" t="s">
        <v>722</v>
      </c>
      <c r="B3093" s="1">
        <v>40711</v>
      </c>
      <c r="C3093" t="s">
        <v>6471</v>
      </c>
      <c r="D3093" t="s">
        <v>6061</v>
      </c>
      <c r="E3093" t="s">
        <v>5978</v>
      </c>
      <c r="F3093" t="s">
        <v>5979</v>
      </c>
      <c r="G3093" t="s">
        <v>5983</v>
      </c>
      <c r="H3093" s="1">
        <v>40718</v>
      </c>
      <c r="I3093" t="s">
        <v>5974</v>
      </c>
      <c r="J3093" t="s">
        <v>6042</v>
      </c>
      <c r="K3093">
        <v>2011</v>
      </c>
      <c r="L3093" t="s">
        <v>723</v>
      </c>
      <c r="M3093">
        <v>0</v>
      </c>
      <c r="N3093">
        <v>210</v>
      </c>
      <c r="O3093">
        <v>42</v>
      </c>
      <c r="P3093">
        <v>8</v>
      </c>
      <c r="Q3093" t="s">
        <v>10</v>
      </c>
      <c r="R3093" t="s">
        <v>11</v>
      </c>
    </row>
    <row r="3094" spans="1:18" x14ac:dyDescent="0.25">
      <c r="A3094" t="s">
        <v>796</v>
      </c>
      <c r="B3094" s="1">
        <v>40723</v>
      </c>
      <c r="C3094" t="s">
        <v>6518</v>
      </c>
      <c r="D3094" t="s">
        <v>6133</v>
      </c>
      <c r="E3094" t="s">
        <v>5978</v>
      </c>
      <c r="F3094" t="s">
        <v>5979</v>
      </c>
      <c r="G3094" t="s">
        <v>5973</v>
      </c>
      <c r="H3094" s="1">
        <v>40727</v>
      </c>
      <c r="I3094" t="s">
        <v>5974</v>
      </c>
      <c r="J3094" t="s">
        <v>6042</v>
      </c>
      <c r="K3094">
        <v>2011</v>
      </c>
      <c r="L3094" t="s">
        <v>797</v>
      </c>
      <c r="M3094">
        <v>0</v>
      </c>
      <c r="N3094">
        <v>554</v>
      </c>
      <c r="O3094">
        <v>144</v>
      </c>
      <c r="P3094">
        <v>12</v>
      </c>
      <c r="Q3094" t="s">
        <v>10</v>
      </c>
      <c r="R3094" t="s">
        <v>77</v>
      </c>
    </row>
    <row r="3095" spans="1:18" x14ac:dyDescent="0.25">
      <c r="A3095" t="s">
        <v>813</v>
      </c>
      <c r="B3095" s="1">
        <v>40732</v>
      </c>
      <c r="C3095" t="s">
        <v>6528</v>
      </c>
      <c r="D3095" t="s">
        <v>6529</v>
      </c>
      <c r="E3095" t="s">
        <v>5978</v>
      </c>
      <c r="F3095" t="s">
        <v>5979</v>
      </c>
      <c r="G3095" t="s">
        <v>5983</v>
      </c>
      <c r="H3095" s="1">
        <v>40736</v>
      </c>
      <c r="I3095" t="s">
        <v>5969</v>
      </c>
      <c r="J3095" t="s">
        <v>6042</v>
      </c>
      <c r="K3095">
        <v>2011</v>
      </c>
      <c r="L3095" t="s">
        <v>62</v>
      </c>
      <c r="M3095">
        <v>0</v>
      </c>
      <c r="N3095">
        <v>249</v>
      </c>
      <c r="O3095">
        <v>30</v>
      </c>
      <c r="P3095">
        <v>5</v>
      </c>
      <c r="Q3095" t="s">
        <v>10</v>
      </c>
      <c r="R3095" t="s">
        <v>11</v>
      </c>
    </row>
    <row r="3096" spans="1:18" x14ac:dyDescent="0.25">
      <c r="A3096" t="s">
        <v>915</v>
      </c>
      <c r="B3096" s="1">
        <v>40764</v>
      </c>
      <c r="C3096" t="s">
        <v>6590</v>
      </c>
      <c r="D3096" t="s">
        <v>6133</v>
      </c>
      <c r="E3096" t="s">
        <v>5978</v>
      </c>
      <c r="F3096" t="s">
        <v>5979</v>
      </c>
      <c r="G3096" t="s">
        <v>5983</v>
      </c>
      <c r="H3096" s="1">
        <v>40765</v>
      </c>
      <c r="I3096" t="s">
        <v>5986</v>
      </c>
      <c r="J3096" t="s">
        <v>6042</v>
      </c>
      <c r="K3096">
        <v>2011</v>
      </c>
      <c r="L3096" t="s">
        <v>640</v>
      </c>
      <c r="M3096">
        <v>0</v>
      </c>
      <c r="N3096">
        <v>59</v>
      </c>
      <c r="O3096">
        <v>29</v>
      </c>
      <c r="P3096">
        <v>2</v>
      </c>
      <c r="Q3096" t="s">
        <v>10</v>
      </c>
      <c r="R3096" t="s">
        <v>91</v>
      </c>
    </row>
    <row r="3097" spans="1:18" x14ac:dyDescent="0.25">
      <c r="A3097" t="s">
        <v>993</v>
      </c>
      <c r="B3097" s="1">
        <v>40776</v>
      </c>
      <c r="C3097" t="s">
        <v>6433</v>
      </c>
      <c r="D3097" t="s">
        <v>6629</v>
      </c>
      <c r="E3097" t="s">
        <v>5978</v>
      </c>
      <c r="F3097" t="s">
        <v>5979</v>
      </c>
      <c r="G3097" t="s">
        <v>5973</v>
      </c>
      <c r="H3097" s="1">
        <v>40776</v>
      </c>
      <c r="I3097" t="s">
        <v>6005</v>
      </c>
      <c r="J3097" t="s">
        <v>6042</v>
      </c>
      <c r="K3097">
        <v>2011</v>
      </c>
      <c r="L3097" t="s">
        <v>998</v>
      </c>
      <c r="M3097">
        <v>0</v>
      </c>
      <c r="N3097">
        <v>8</v>
      </c>
      <c r="O3097">
        <v>2</v>
      </c>
      <c r="P3097">
        <v>1</v>
      </c>
      <c r="Q3097" t="s">
        <v>10</v>
      </c>
      <c r="R3097" t="s">
        <v>45</v>
      </c>
    </row>
    <row r="3098" spans="1:18" x14ac:dyDescent="0.25">
      <c r="A3098" t="s">
        <v>1027</v>
      </c>
      <c r="B3098" s="1">
        <v>40781</v>
      </c>
      <c r="C3098" t="s">
        <v>6664</v>
      </c>
      <c r="D3098" t="s">
        <v>6665</v>
      </c>
      <c r="E3098" t="s">
        <v>5978</v>
      </c>
      <c r="F3098" t="s">
        <v>5979</v>
      </c>
      <c r="G3098" t="s">
        <v>5983</v>
      </c>
      <c r="H3098" s="1">
        <v>40782</v>
      </c>
      <c r="I3098" t="s">
        <v>6005</v>
      </c>
      <c r="J3098" t="s">
        <v>6042</v>
      </c>
      <c r="K3098">
        <v>2011</v>
      </c>
      <c r="L3098" t="s">
        <v>1029</v>
      </c>
      <c r="M3098">
        <v>0</v>
      </c>
      <c r="N3098">
        <v>84</v>
      </c>
      <c r="O3098">
        <v>29</v>
      </c>
      <c r="P3098">
        <v>2</v>
      </c>
      <c r="Q3098" t="s">
        <v>10</v>
      </c>
      <c r="R3098" t="s">
        <v>77</v>
      </c>
    </row>
    <row r="3099" spans="1:18" x14ac:dyDescent="0.25">
      <c r="A3099" t="s">
        <v>1080</v>
      </c>
      <c r="B3099" s="1">
        <v>40791</v>
      </c>
      <c r="C3099" t="s">
        <v>6466</v>
      </c>
      <c r="D3099" t="s">
        <v>6685</v>
      </c>
      <c r="E3099" t="s">
        <v>5978</v>
      </c>
      <c r="F3099" t="s">
        <v>5979</v>
      </c>
      <c r="G3099" t="s">
        <v>5973</v>
      </c>
      <c r="H3099" s="1">
        <v>40797</v>
      </c>
      <c r="I3099" t="s">
        <v>5974</v>
      </c>
      <c r="J3099" t="s">
        <v>6042</v>
      </c>
      <c r="K3099">
        <v>2011</v>
      </c>
      <c r="L3099" t="s">
        <v>1082</v>
      </c>
      <c r="M3099">
        <v>0</v>
      </c>
      <c r="N3099">
        <v>104</v>
      </c>
      <c r="O3099">
        <v>28</v>
      </c>
      <c r="P3099">
        <v>6</v>
      </c>
      <c r="Q3099" t="s">
        <v>10</v>
      </c>
      <c r="R3099" t="s">
        <v>91</v>
      </c>
    </row>
    <row r="3100" spans="1:18" x14ac:dyDescent="0.25">
      <c r="A3100" t="s">
        <v>1256</v>
      </c>
      <c r="B3100" s="1">
        <v>40815</v>
      </c>
      <c r="C3100" t="s">
        <v>6132</v>
      </c>
      <c r="D3100" t="s">
        <v>6587</v>
      </c>
      <c r="E3100" t="s">
        <v>5978</v>
      </c>
      <c r="F3100" t="s">
        <v>5979</v>
      </c>
      <c r="G3100" t="s">
        <v>5973</v>
      </c>
      <c r="H3100" s="1">
        <v>40821</v>
      </c>
      <c r="I3100" t="s">
        <v>5974</v>
      </c>
      <c r="J3100" t="s">
        <v>6042</v>
      </c>
      <c r="K3100">
        <v>2011</v>
      </c>
      <c r="L3100" t="s">
        <v>1257</v>
      </c>
      <c r="M3100">
        <v>0</v>
      </c>
      <c r="N3100">
        <v>36</v>
      </c>
      <c r="O3100">
        <v>5</v>
      </c>
      <c r="P3100">
        <v>4</v>
      </c>
      <c r="Q3100" t="s">
        <v>10</v>
      </c>
      <c r="R3100" t="s">
        <v>45</v>
      </c>
    </row>
    <row r="3101" spans="1:18" x14ac:dyDescent="0.25">
      <c r="A3101" t="s">
        <v>1256</v>
      </c>
      <c r="B3101" s="1">
        <v>40815</v>
      </c>
      <c r="C3101" t="s">
        <v>6132</v>
      </c>
      <c r="D3101" t="s">
        <v>6587</v>
      </c>
      <c r="E3101" t="s">
        <v>5978</v>
      </c>
      <c r="F3101" t="s">
        <v>5979</v>
      </c>
      <c r="G3101" t="s">
        <v>5973</v>
      </c>
      <c r="H3101" s="1">
        <v>40821</v>
      </c>
      <c r="I3101" t="s">
        <v>5974</v>
      </c>
      <c r="J3101" t="s">
        <v>6042</v>
      </c>
      <c r="K3101">
        <v>2011</v>
      </c>
      <c r="L3101" t="s">
        <v>1258</v>
      </c>
      <c r="M3101">
        <v>0</v>
      </c>
      <c r="N3101">
        <v>90</v>
      </c>
      <c r="O3101">
        <v>30</v>
      </c>
      <c r="P3101">
        <v>2</v>
      </c>
      <c r="Q3101" t="s">
        <v>10</v>
      </c>
      <c r="R3101" t="s">
        <v>77</v>
      </c>
    </row>
    <row r="3102" spans="1:18" x14ac:dyDescent="0.25">
      <c r="A3102" t="s">
        <v>1272</v>
      </c>
      <c r="B3102" s="1">
        <v>40820</v>
      </c>
      <c r="C3102" t="s">
        <v>6776</v>
      </c>
      <c r="D3102" t="s">
        <v>6777</v>
      </c>
      <c r="E3102" t="s">
        <v>5978</v>
      </c>
      <c r="F3102" t="s">
        <v>5979</v>
      </c>
      <c r="G3102" t="s">
        <v>5968</v>
      </c>
      <c r="H3102" s="1">
        <v>40827</v>
      </c>
      <c r="I3102" t="s">
        <v>5974</v>
      </c>
      <c r="J3102" t="s">
        <v>6042</v>
      </c>
      <c r="K3102">
        <v>2011</v>
      </c>
      <c r="L3102" t="s">
        <v>1275</v>
      </c>
      <c r="M3102">
        <v>0</v>
      </c>
      <c r="N3102">
        <v>276</v>
      </c>
      <c r="O3102">
        <v>16</v>
      </c>
      <c r="P3102">
        <v>7</v>
      </c>
      <c r="Q3102" t="s">
        <v>10</v>
      </c>
      <c r="R3102" t="s">
        <v>77</v>
      </c>
    </row>
    <row r="3103" spans="1:18" x14ac:dyDescent="0.25">
      <c r="A3103" t="s">
        <v>1310</v>
      </c>
      <c r="B3103" s="1">
        <v>40836</v>
      </c>
      <c r="C3103" t="s">
        <v>6220</v>
      </c>
      <c r="D3103" t="s">
        <v>6798</v>
      </c>
      <c r="E3103" t="s">
        <v>5978</v>
      </c>
      <c r="F3103" t="s">
        <v>5979</v>
      </c>
      <c r="G3103" t="s">
        <v>5968</v>
      </c>
      <c r="H3103" s="1">
        <v>40841</v>
      </c>
      <c r="I3103" t="s">
        <v>5974</v>
      </c>
      <c r="J3103" t="s">
        <v>6042</v>
      </c>
      <c r="K3103">
        <v>2011</v>
      </c>
      <c r="L3103" t="s">
        <v>1311</v>
      </c>
      <c r="M3103">
        <v>0</v>
      </c>
      <c r="N3103">
        <v>13</v>
      </c>
      <c r="O3103">
        <v>2</v>
      </c>
      <c r="P3103">
        <v>1</v>
      </c>
      <c r="Q3103" t="s">
        <v>10</v>
      </c>
      <c r="R3103" t="s">
        <v>11</v>
      </c>
    </row>
    <row r="3104" spans="1:18" x14ac:dyDescent="0.25">
      <c r="A3104" t="s">
        <v>1406</v>
      </c>
      <c r="B3104" s="1">
        <v>40856</v>
      </c>
      <c r="C3104" t="s">
        <v>6840</v>
      </c>
      <c r="D3104" t="s">
        <v>6133</v>
      </c>
      <c r="E3104" t="s">
        <v>5978</v>
      </c>
      <c r="F3104" t="s">
        <v>5979</v>
      </c>
      <c r="G3104" t="s">
        <v>5973</v>
      </c>
      <c r="H3104" s="1">
        <v>40859</v>
      </c>
      <c r="I3104" t="s">
        <v>5969</v>
      </c>
      <c r="J3104" t="s">
        <v>6042</v>
      </c>
      <c r="K3104">
        <v>2011</v>
      </c>
      <c r="L3104" t="s">
        <v>1408</v>
      </c>
      <c r="M3104">
        <v>0</v>
      </c>
      <c r="N3104">
        <v>33</v>
      </c>
      <c r="O3104">
        <v>14</v>
      </c>
      <c r="P3104">
        <v>4</v>
      </c>
      <c r="Q3104" t="s">
        <v>10</v>
      </c>
      <c r="R3104" t="s">
        <v>29</v>
      </c>
    </row>
    <row r="3105" spans="1:18" x14ac:dyDescent="0.25">
      <c r="A3105" t="s">
        <v>1424</v>
      </c>
      <c r="B3105" s="1">
        <v>40857</v>
      </c>
      <c r="C3105" t="s">
        <v>6326</v>
      </c>
      <c r="D3105" t="s">
        <v>6133</v>
      </c>
      <c r="E3105" t="s">
        <v>5978</v>
      </c>
      <c r="F3105" t="s">
        <v>5979</v>
      </c>
      <c r="G3105" t="s">
        <v>5973</v>
      </c>
      <c r="H3105" s="1">
        <v>40864</v>
      </c>
      <c r="I3105" t="s">
        <v>5974</v>
      </c>
      <c r="J3105" t="s">
        <v>6042</v>
      </c>
      <c r="K3105">
        <v>2011</v>
      </c>
      <c r="L3105" t="s">
        <v>1352</v>
      </c>
      <c r="M3105">
        <v>0</v>
      </c>
      <c r="N3105">
        <v>44</v>
      </c>
      <c r="O3105">
        <v>20</v>
      </c>
      <c r="P3105">
        <v>2</v>
      </c>
      <c r="Q3105" t="s">
        <v>10</v>
      </c>
      <c r="R3105" t="s">
        <v>91</v>
      </c>
    </row>
    <row r="3106" spans="1:18" x14ac:dyDescent="0.25">
      <c r="A3106" t="s">
        <v>1516</v>
      </c>
      <c r="B3106" s="1">
        <v>40878</v>
      </c>
      <c r="C3106" t="s">
        <v>6881</v>
      </c>
      <c r="D3106" t="s">
        <v>6133</v>
      </c>
      <c r="E3106" t="s">
        <v>5978</v>
      </c>
      <c r="F3106" t="s">
        <v>5979</v>
      </c>
      <c r="G3106" t="s">
        <v>5973</v>
      </c>
      <c r="H3106" s="1">
        <v>40882</v>
      </c>
      <c r="I3106" t="s">
        <v>5974</v>
      </c>
      <c r="J3106" t="s">
        <v>6042</v>
      </c>
      <c r="K3106">
        <v>2011</v>
      </c>
      <c r="L3106" t="s">
        <v>1517</v>
      </c>
      <c r="M3106">
        <v>0</v>
      </c>
      <c r="N3106">
        <v>12</v>
      </c>
      <c r="O3106">
        <v>4</v>
      </c>
      <c r="P3106">
        <v>1</v>
      </c>
      <c r="Q3106" t="s">
        <v>10</v>
      </c>
      <c r="R3106" t="s">
        <v>45</v>
      </c>
    </row>
    <row r="3107" spans="1:18" x14ac:dyDescent="0.25">
      <c r="A3107" t="s">
        <v>1552</v>
      </c>
      <c r="B3107" s="1">
        <v>40885</v>
      </c>
      <c r="C3107" t="s">
        <v>6591</v>
      </c>
      <c r="D3107" t="s">
        <v>6362</v>
      </c>
      <c r="E3107" t="s">
        <v>5978</v>
      </c>
      <c r="F3107" t="s">
        <v>5979</v>
      </c>
      <c r="G3107" t="s">
        <v>5983</v>
      </c>
      <c r="H3107" s="1">
        <v>40890</v>
      </c>
      <c r="I3107" t="s">
        <v>5974</v>
      </c>
      <c r="J3107" t="s">
        <v>6042</v>
      </c>
      <c r="K3107">
        <v>2011</v>
      </c>
      <c r="L3107" t="s">
        <v>1555</v>
      </c>
      <c r="M3107">
        <v>0</v>
      </c>
      <c r="N3107">
        <v>40</v>
      </c>
      <c r="O3107">
        <v>0</v>
      </c>
      <c r="P3107">
        <v>3</v>
      </c>
      <c r="Q3107" t="s">
        <v>10</v>
      </c>
      <c r="R3107" t="s">
        <v>45</v>
      </c>
    </row>
    <row r="3108" spans="1:18" x14ac:dyDescent="0.25">
      <c r="A3108" t="s">
        <v>1638</v>
      </c>
      <c r="B3108" s="1">
        <v>40900</v>
      </c>
      <c r="C3108" t="s">
        <v>6801</v>
      </c>
      <c r="D3108" t="s">
        <v>6942</v>
      </c>
      <c r="E3108" t="s">
        <v>5978</v>
      </c>
      <c r="F3108" t="s">
        <v>5979</v>
      </c>
      <c r="G3108" t="s">
        <v>5973</v>
      </c>
      <c r="H3108" s="1">
        <v>40902</v>
      </c>
      <c r="I3108" t="s">
        <v>5969</v>
      </c>
      <c r="J3108" t="s">
        <v>6042</v>
      </c>
      <c r="K3108">
        <v>2011</v>
      </c>
      <c r="L3108" t="s">
        <v>1640</v>
      </c>
      <c r="M3108">
        <v>0</v>
      </c>
      <c r="N3108">
        <v>68</v>
      </c>
      <c r="O3108">
        <v>22</v>
      </c>
      <c r="P3108">
        <v>7</v>
      </c>
      <c r="Q3108" t="s">
        <v>10</v>
      </c>
      <c r="R3108" t="s">
        <v>45</v>
      </c>
    </row>
    <row r="3109" spans="1:18" x14ac:dyDescent="0.25">
      <c r="A3109" t="s">
        <v>1638</v>
      </c>
      <c r="B3109" s="1">
        <v>40900</v>
      </c>
      <c r="C3109" t="s">
        <v>6801</v>
      </c>
      <c r="D3109" t="s">
        <v>6942</v>
      </c>
      <c r="E3109" t="s">
        <v>5978</v>
      </c>
      <c r="F3109" t="s">
        <v>5979</v>
      </c>
      <c r="G3109" t="s">
        <v>5973</v>
      </c>
      <c r="H3109" s="1">
        <v>40902</v>
      </c>
      <c r="I3109" t="s">
        <v>5969</v>
      </c>
      <c r="J3109" t="s">
        <v>6042</v>
      </c>
      <c r="K3109">
        <v>2011</v>
      </c>
      <c r="L3109" t="s">
        <v>1641</v>
      </c>
      <c r="M3109">
        <v>0</v>
      </c>
      <c r="N3109">
        <v>96</v>
      </c>
      <c r="O3109">
        <v>20</v>
      </c>
      <c r="P3109">
        <v>7</v>
      </c>
      <c r="Q3109" t="s">
        <v>10</v>
      </c>
      <c r="R3109" t="s">
        <v>11</v>
      </c>
    </row>
    <row r="3110" spans="1:18" x14ac:dyDescent="0.25">
      <c r="A3110" t="s">
        <v>1664</v>
      </c>
      <c r="B3110" s="1">
        <v>40904</v>
      </c>
      <c r="C3110" t="s">
        <v>6954</v>
      </c>
      <c r="D3110" t="s">
        <v>6955</v>
      </c>
      <c r="E3110" t="s">
        <v>5978</v>
      </c>
      <c r="F3110" t="s">
        <v>5979</v>
      </c>
      <c r="G3110" t="s">
        <v>5973</v>
      </c>
      <c r="H3110" s="1">
        <v>40909</v>
      </c>
      <c r="I3110" t="s">
        <v>5974</v>
      </c>
      <c r="J3110" t="s">
        <v>6042</v>
      </c>
      <c r="K3110">
        <v>2011</v>
      </c>
      <c r="L3110" t="s">
        <v>1666</v>
      </c>
      <c r="M3110">
        <v>0</v>
      </c>
      <c r="N3110">
        <v>53</v>
      </c>
      <c r="O3110">
        <v>18</v>
      </c>
      <c r="P3110">
        <v>4</v>
      </c>
      <c r="Q3110" t="s">
        <v>10</v>
      </c>
      <c r="R3110" t="s">
        <v>29</v>
      </c>
    </row>
    <row r="3111" spans="1:18" x14ac:dyDescent="0.25">
      <c r="A3111" t="s">
        <v>1783</v>
      </c>
      <c r="B3111" s="1">
        <v>40938</v>
      </c>
      <c r="C3111" t="s">
        <v>7006</v>
      </c>
      <c r="D3111" t="s">
        <v>7007</v>
      </c>
      <c r="E3111" t="s">
        <v>5978</v>
      </c>
      <c r="F3111" t="s">
        <v>5979</v>
      </c>
      <c r="G3111" t="s">
        <v>5983</v>
      </c>
      <c r="H3111" s="1">
        <v>40942</v>
      </c>
      <c r="I3111" t="s">
        <v>5974</v>
      </c>
      <c r="J3111" t="s">
        <v>6042</v>
      </c>
      <c r="K3111">
        <v>2012</v>
      </c>
      <c r="L3111" t="s">
        <v>896</v>
      </c>
      <c r="M3111">
        <v>0</v>
      </c>
      <c r="N3111">
        <v>41</v>
      </c>
      <c r="O3111">
        <v>7</v>
      </c>
      <c r="P3111">
        <v>3</v>
      </c>
      <c r="Q3111" t="s">
        <v>10</v>
      </c>
      <c r="R3111" t="s">
        <v>77</v>
      </c>
    </row>
    <row r="3112" spans="1:18" x14ac:dyDescent="0.25">
      <c r="A3112" t="s">
        <v>1861</v>
      </c>
      <c r="B3112" s="1">
        <v>40973</v>
      </c>
      <c r="C3112" t="s">
        <v>6464</v>
      </c>
      <c r="D3112" t="s">
        <v>7039</v>
      </c>
      <c r="E3112" t="s">
        <v>5978</v>
      </c>
      <c r="F3112" t="s">
        <v>5979</v>
      </c>
      <c r="G3112" t="s">
        <v>5973</v>
      </c>
      <c r="H3112" s="1">
        <v>40977</v>
      </c>
      <c r="I3112" t="s">
        <v>5969</v>
      </c>
      <c r="J3112" t="s">
        <v>6042</v>
      </c>
      <c r="K3112">
        <v>2012</v>
      </c>
      <c r="L3112" t="s">
        <v>141</v>
      </c>
      <c r="M3112">
        <v>0</v>
      </c>
      <c r="N3112">
        <v>132</v>
      </c>
      <c r="O3112">
        <v>26</v>
      </c>
      <c r="P3112">
        <v>5</v>
      </c>
      <c r="Q3112" t="s">
        <v>10</v>
      </c>
      <c r="R3112" t="s">
        <v>11</v>
      </c>
    </row>
    <row r="3113" spans="1:18" x14ac:dyDescent="0.25">
      <c r="A3113" t="s">
        <v>1912</v>
      </c>
      <c r="B3113" s="1">
        <v>40984</v>
      </c>
      <c r="C3113" t="s">
        <v>6223</v>
      </c>
      <c r="D3113" t="s">
        <v>7067</v>
      </c>
      <c r="E3113" t="s">
        <v>5978</v>
      </c>
      <c r="F3113" t="s">
        <v>5979</v>
      </c>
      <c r="G3113" t="s">
        <v>5968</v>
      </c>
      <c r="H3113" s="1">
        <v>40989</v>
      </c>
      <c r="I3113" t="s">
        <v>5974</v>
      </c>
      <c r="J3113" t="s">
        <v>6042</v>
      </c>
      <c r="K3113">
        <v>2012</v>
      </c>
      <c r="L3113" t="s">
        <v>1913</v>
      </c>
      <c r="M3113">
        <v>0</v>
      </c>
      <c r="N3113">
        <v>32</v>
      </c>
      <c r="O3113">
        <v>9</v>
      </c>
      <c r="P3113">
        <v>1</v>
      </c>
      <c r="Q3113" t="s">
        <v>10</v>
      </c>
      <c r="R3113" t="s">
        <v>77</v>
      </c>
    </row>
    <row r="3114" spans="1:18" x14ac:dyDescent="0.25">
      <c r="A3114" t="s">
        <v>1961</v>
      </c>
      <c r="B3114" s="1">
        <v>40996</v>
      </c>
      <c r="C3114" t="s">
        <v>6288</v>
      </c>
      <c r="D3114" t="s">
        <v>7086</v>
      </c>
      <c r="E3114" t="s">
        <v>5978</v>
      </c>
      <c r="F3114" t="s">
        <v>5979</v>
      </c>
      <c r="G3114" t="s">
        <v>5973</v>
      </c>
      <c r="H3114" s="1">
        <v>40998</v>
      </c>
      <c r="I3114" t="s">
        <v>5969</v>
      </c>
      <c r="J3114" t="s">
        <v>6042</v>
      </c>
      <c r="K3114">
        <v>2012</v>
      </c>
      <c r="L3114" t="s">
        <v>259</v>
      </c>
      <c r="M3114">
        <v>0</v>
      </c>
      <c r="N3114">
        <v>67</v>
      </c>
      <c r="O3114">
        <v>9</v>
      </c>
      <c r="P3114">
        <v>4</v>
      </c>
      <c r="Q3114" t="s">
        <v>10</v>
      </c>
      <c r="R3114" t="s">
        <v>29</v>
      </c>
    </row>
    <row r="3115" spans="1:18" x14ac:dyDescent="0.25">
      <c r="A3115" t="s">
        <v>1984</v>
      </c>
      <c r="B3115" s="1">
        <v>41005</v>
      </c>
      <c r="C3115" t="s">
        <v>6255</v>
      </c>
      <c r="D3115" t="s">
        <v>7094</v>
      </c>
      <c r="E3115" t="s">
        <v>5978</v>
      </c>
      <c r="F3115" t="s">
        <v>5979</v>
      </c>
      <c r="G3115" t="s">
        <v>5973</v>
      </c>
      <c r="H3115" s="1">
        <v>41009</v>
      </c>
      <c r="I3115" t="s">
        <v>5974</v>
      </c>
      <c r="J3115" t="s">
        <v>6042</v>
      </c>
      <c r="K3115">
        <v>2012</v>
      </c>
      <c r="L3115" t="s">
        <v>562</v>
      </c>
      <c r="M3115">
        <v>0</v>
      </c>
      <c r="N3115">
        <v>11</v>
      </c>
      <c r="O3115">
        <v>2</v>
      </c>
      <c r="P3115">
        <v>1</v>
      </c>
      <c r="Q3115" t="s">
        <v>10</v>
      </c>
      <c r="R3115" t="s">
        <v>29</v>
      </c>
    </row>
    <row r="3116" spans="1:18" x14ac:dyDescent="0.25">
      <c r="A3116" t="s">
        <v>2066</v>
      </c>
      <c r="B3116" s="1">
        <v>41038</v>
      </c>
      <c r="C3116" t="s">
        <v>6841</v>
      </c>
      <c r="D3116" t="s">
        <v>7126</v>
      </c>
      <c r="E3116" t="s">
        <v>5978</v>
      </c>
      <c r="F3116" t="s">
        <v>5979</v>
      </c>
      <c r="G3116" t="s">
        <v>5973</v>
      </c>
      <c r="H3116" s="1">
        <v>41038</v>
      </c>
      <c r="I3116" t="s">
        <v>6005</v>
      </c>
      <c r="J3116" t="s">
        <v>6042</v>
      </c>
      <c r="K3116">
        <v>2012</v>
      </c>
      <c r="L3116" t="s">
        <v>1666</v>
      </c>
      <c r="M3116">
        <v>0</v>
      </c>
      <c r="N3116">
        <v>55</v>
      </c>
      <c r="O3116">
        <v>17</v>
      </c>
      <c r="P3116">
        <v>4</v>
      </c>
      <c r="Q3116" t="s">
        <v>10</v>
      </c>
      <c r="R3116" t="s">
        <v>29</v>
      </c>
    </row>
    <row r="3117" spans="1:18" x14ac:dyDescent="0.25">
      <c r="A3117" t="s">
        <v>2100</v>
      </c>
      <c r="B3117" s="1">
        <v>41046</v>
      </c>
      <c r="C3117" t="s">
        <v>7139</v>
      </c>
      <c r="D3117" t="s">
        <v>7140</v>
      </c>
      <c r="E3117" t="s">
        <v>5978</v>
      </c>
      <c r="F3117" t="s">
        <v>5979</v>
      </c>
      <c r="G3117" t="s">
        <v>5983</v>
      </c>
      <c r="H3117" s="1">
        <v>41051</v>
      </c>
      <c r="I3117" t="s">
        <v>5974</v>
      </c>
      <c r="J3117" t="s">
        <v>6042</v>
      </c>
      <c r="K3117">
        <v>2012</v>
      </c>
      <c r="L3117" t="s">
        <v>1462</v>
      </c>
      <c r="M3117">
        <v>0</v>
      </c>
      <c r="N3117">
        <v>50</v>
      </c>
      <c r="O3117">
        <v>2</v>
      </c>
      <c r="P3117">
        <v>3</v>
      </c>
      <c r="Q3117" t="s">
        <v>10</v>
      </c>
      <c r="R3117" t="s">
        <v>77</v>
      </c>
    </row>
    <row r="3118" spans="1:18" x14ac:dyDescent="0.25">
      <c r="A3118" t="s">
        <v>2116</v>
      </c>
      <c r="B3118" s="1">
        <v>41051</v>
      </c>
      <c r="C3118" t="s">
        <v>7076</v>
      </c>
      <c r="D3118" t="s">
        <v>7149</v>
      </c>
      <c r="E3118" t="s">
        <v>5978</v>
      </c>
      <c r="F3118" t="s">
        <v>5979</v>
      </c>
      <c r="G3118" t="s">
        <v>5983</v>
      </c>
      <c r="H3118" s="1">
        <v>41053</v>
      </c>
      <c r="I3118" t="s">
        <v>5969</v>
      </c>
      <c r="J3118" t="s">
        <v>6042</v>
      </c>
      <c r="K3118">
        <v>2012</v>
      </c>
      <c r="L3118" t="s">
        <v>2117</v>
      </c>
      <c r="M3118">
        <v>0</v>
      </c>
      <c r="N3118">
        <v>73</v>
      </c>
      <c r="O3118">
        <v>12</v>
      </c>
      <c r="P3118">
        <v>5</v>
      </c>
      <c r="Q3118" t="s">
        <v>10</v>
      </c>
      <c r="R3118" t="s">
        <v>29</v>
      </c>
    </row>
    <row r="3119" spans="1:18" x14ac:dyDescent="0.25">
      <c r="A3119" t="s">
        <v>2127</v>
      </c>
      <c r="B3119" s="1">
        <v>41055</v>
      </c>
      <c r="C3119" t="s">
        <v>6266</v>
      </c>
      <c r="D3119" t="s">
        <v>6416</v>
      </c>
      <c r="E3119" t="s">
        <v>5978</v>
      </c>
      <c r="F3119" t="s">
        <v>5979</v>
      </c>
      <c r="G3119" t="s">
        <v>5983</v>
      </c>
      <c r="H3119" s="1">
        <v>41060</v>
      </c>
      <c r="I3119" t="s">
        <v>5969</v>
      </c>
      <c r="J3119" t="s">
        <v>6042</v>
      </c>
      <c r="K3119">
        <v>2012</v>
      </c>
      <c r="L3119" t="s">
        <v>516</v>
      </c>
      <c r="M3119">
        <v>0</v>
      </c>
      <c r="N3119">
        <v>117</v>
      </c>
      <c r="O3119">
        <v>33</v>
      </c>
      <c r="P3119">
        <v>6</v>
      </c>
      <c r="Q3119" t="s">
        <v>10</v>
      </c>
      <c r="R3119" t="s">
        <v>11</v>
      </c>
    </row>
    <row r="3120" spans="1:18" x14ac:dyDescent="0.25">
      <c r="A3120" t="s">
        <v>2156</v>
      </c>
      <c r="B3120" s="1">
        <v>41064</v>
      </c>
      <c r="C3120" t="s">
        <v>6353</v>
      </c>
      <c r="D3120" t="s">
        <v>6871</v>
      </c>
      <c r="E3120" t="s">
        <v>5978</v>
      </c>
      <c r="F3120" t="s">
        <v>5979</v>
      </c>
      <c r="G3120" t="s">
        <v>5983</v>
      </c>
      <c r="H3120" s="1">
        <v>41068</v>
      </c>
      <c r="I3120" t="s">
        <v>5974</v>
      </c>
      <c r="J3120" t="s">
        <v>6042</v>
      </c>
      <c r="K3120">
        <v>2012</v>
      </c>
      <c r="L3120" t="s">
        <v>2157</v>
      </c>
      <c r="M3120">
        <v>0</v>
      </c>
      <c r="N3120">
        <v>230</v>
      </c>
      <c r="O3120">
        <v>21</v>
      </c>
      <c r="P3120">
        <v>6</v>
      </c>
      <c r="Q3120" t="s">
        <v>10</v>
      </c>
      <c r="R3120" t="s">
        <v>91</v>
      </c>
    </row>
    <row r="3121" spans="1:18" x14ac:dyDescent="0.25">
      <c r="A3121" t="s">
        <v>2161</v>
      </c>
      <c r="B3121" s="1">
        <v>41066</v>
      </c>
      <c r="C3121" t="s">
        <v>6740</v>
      </c>
      <c r="D3121" t="s">
        <v>7169</v>
      </c>
      <c r="E3121" t="s">
        <v>5978</v>
      </c>
      <c r="F3121" t="s">
        <v>5979</v>
      </c>
      <c r="G3121" t="s">
        <v>5973</v>
      </c>
      <c r="H3121" s="1">
        <v>41070</v>
      </c>
      <c r="I3121" t="s">
        <v>5974</v>
      </c>
      <c r="J3121" t="s">
        <v>6042</v>
      </c>
      <c r="K3121">
        <v>2012</v>
      </c>
      <c r="L3121" t="s">
        <v>663</v>
      </c>
      <c r="M3121">
        <v>0</v>
      </c>
      <c r="N3121">
        <v>77</v>
      </c>
      <c r="O3121">
        <v>8</v>
      </c>
      <c r="P3121">
        <v>4</v>
      </c>
      <c r="Q3121" t="s">
        <v>10</v>
      </c>
      <c r="R3121" t="s">
        <v>91</v>
      </c>
    </row>
    <row r="3122" spans="1:18" x14ac:dyDescent="0.25">
      <c r="A3122" t="s">
        <v>2164</v>
      </c>
      <c r="B3122" s="1">
        <v>41066</v>
      </c>
      <c r="C3122" t="s">
        <v>6251</v>
      </c>
      <c r="D3122" t="s">
        <v>7171</v>
      </c>
      <c r="E3122" t="s">
        <v>5978</v>
      </c>
      <c r="F3122" t="s">
        <v>5979</v>
      </c>
      <c r="G3122" t="s">
        <v>5983</v>
      </c>
      <c r="H3122" s="1">
        <v>41071</v>
      </c>
      <c r="I3122" t="s">
        <v>5969</v>
      </c>
      <c r="J3122" t="s">
        <v>6042</v>
      </c>
      <c r="K3122">
        <v>2012</v>
      </c>
      <c r="L3122" t="s">
        <v>1408</v>
      </c>
      <c r="M3122">
        <v>0</v>
      </c>
      <c r="N3122">
        <v>58</v>
      </c>
      <c r="O3122">
        <v>25</v>
      </c>
      <c r="P3122">
        <v>7</v>
      </c>
      <c r="Q3122" t="s">
        <v>10</v>
      </c>
      <c r="R3122" t="s">
        <v>29</v>
      </c>
    </row>
    <row r="3123" spans="1:18" x14ac:dyDescent="0.25">
      <c r="A3123" t="s">
        <v>2164</v>
      </c>
      <c r="B3123" s="1">
        <v>41066</v>
      </c>
      <c r="C3123" t="s">
        <v>6251</v>
      </c>
      <c r="D3123" t="s">
        <v>7171</v>
      </c>
      <c r="E3123" t="s">
        <v>5978</v>
      </c>
      <c r="F3123" t="s">
        <v>5979</v>
      </c>
      <c r="G3123" t="s">
        <v>5983</v>
      </c>
      <c r="H3123" s="1">
        <v>41071</v>
      </c>
      <c r="I3123" t="s">
        <v>5969</v>
      </c>
      <c r="J3123" t="s">
        <v>6042</v>
      </c>
      <c r="K3123">
        <v>2012</v>
      </c>
      <c r="L3123" t="s">
        <v>164</v>
      </c>
      <c r="M3123">
        <v>0</v>
      </c>
      <c r="N3123">
        <v>21</v>
      </c>
      <c r="O3123">
        <v>7</v>
      </c>
      <c r="P3123">
        <v>2</v>
      </c>
      <c r="Q3123" t="s">
        <v>10</v>
      </c>
      <c r="R3123" t="s">
        <v>45</v>
      </c>
    </row>
    <row r="3124" spans="1:18" x14ac:dyDescent="0.25">
      <c r="A3124" t="s">
        <v>2191</v>
      </c>
      <c r="B3124" s="1">
        <v>41074</v>
      </c>
      <c r="C3124" t="s">
        <v>7189</v>
      </c>
      <c r="D3124" t="s">
        <v>7190</v>
      </c>
      <c r="E3124" t="s">
        <v>5978</v>
      </c>
      <c r="F3124" t="s">
        <v>5979</v>
      </c>
      <c r="G3124" t="s">
        <v>5968</v>
      </c>
      <c r="H3124" s="1">
        <v>41079</v>
      </c>
      <c r="I3124" t="s">
        <v>5969</v>
      </c>
      <c r="J3124" t="s">
        <v>6042</v>
      </c>
      <c r="K3124">
        <v>2012</v>
      </c>
      <c r="L3124" t="s">
        <v>2192</v>
      </c>
      <c r="M3124">
        <v>0</v>
      </c>
      <c r="N3124">
        <v>59</v>
      </c>
      <c r="O3124">
        <v>23</v>
      </c>
      <c r="P3124">
        <v>9</v>
      </c>
      <c r="Q3124" t="s">
        <v>10</v>
      </c>
      <c r="R3124" t="s">
        <v>45</v>
      </c>
    </row>
    <row r="3125" spans="1:18" x14ac:dyDescent="0.25">
      <c r="A3125" t="s">
        <v>2191</v>
      </c>
      <c r="B3125" s="1">
        <v>41074</v>
      </c>
      <c r="C3125" t="s">
        <v>7189</v>
      </c>
      <c r="D3125" t="s">
        <v>7190</v>
      </c>
      <c r="E3125" t="s">
        <v>5978</v>
      </c>
      <c r="F3125" t="s">
        <v>5979</v>
      </c>
      <c r="G3125" t="s">
        <v>5968</v>
      </c>
      <c r="H3125" s="1">
        <v>41079</v>
      </c>
      <c r="I3125" t="s">
        <v>5969</v>
      </c>
      <c r="J3125" t="s">
        <v>6042</v>
      </c>
      <c r="K3125">
        <v>2012</v>
      </c>
      <c r="L3125" t="s">
        <v>146</v>
      </c>
      <c r="M3125">
        <v>0</v>
      </c>
      <c r="N3125">
        <v>113</v>
      </c>
      <c r="O3125">
        <v>54</v>
      </c>
      <c r="P3125">
        <v>3</v>
      </c>
      <c r="Q3125" t="s">
        <v>10</v>
      </c>
      <c r="R3125" t="s">
        <v>77</v>
      </c>
    </row>
    <row r="3126" spans="1:18" x14ac:dyDescent="0.25">
      <c r="A3126" t="s">
        <v>2266</v>
      </c>
      <c r="B3126" s="1">
        <v>41086</v>
      </c>
      <c r="C3126" t="s">
        <v>6442</v>
      </c>
      <c r="D3126" t="s">
        <v>7210</v>
      </c>
      <c r="E3126" t="s">
        <v>5978</v>
      </c>
      <c r="F3126" t="s">
        <v>5979</v>
      </c>
      <c r="G3126" t="s">
        <v>5973</v>
      </c>
      <c r="H3126" s="1">
        <v>41086</v>
      </c>
      <c r="I3126" t="s">
        <v>6005</v>
      </c>
      <c r="J3126" t="s">
        <v>6042</v>
      </c>
      <c r="K3126">
        <v>2012</v>
      </c>
      <c r="L3126" t="s">
        <v>1257</v>
      </c>
      <c r="M3126">
        <v>0</v>
      </c>
      <c r="N3126">
        <v>27</v>
      </c>
      <c r="O3126">
        <v>4</v>
      </c>
      <c r="P3126">
        <v>3</v>
      </c>
      <c r="Q3126" t="s">
        <v>10</v>
      </c>
      <c r="R3126" t="s">
        <v>45</v>
      </c>
    </row>
    <row r="3127" spans="1:18" x14ac:dyDescent="0.25">
      <c r="A3127" t="s">
        <v>2331</v>
      </c>
      <c r="B3127" s="1">
        <v>41103</v>
      </c>
      <c r="C3127" t="s">
        <v>7177</v>
      </c>
      <c r="D3127" t="s">
        <v>6133</v>
      </c>
      <c r="E3127" t="s">
        <v>5978</v>
      </c>
      <c r="F3127" t="s">
        <v>5979</v>
      </c>
      <c r="G3127" t="s">
        <v>5973</v>
      </c>
      <c r="H3127" s="1">
        <v>41103</v>
      </c>
      <c r="I3127" t="s">
        <v>6005</v>
      </c>
      <c r="J3127" t="s">
        <v>6042</v>
      </c>
      <c r="K3127">
        <v>2012</v>
      </c>
      <c r="L3127" t="s">
        <v>1898</v>
      </c>
      <c r="M3127">
        <v>0</v>
      </c>
      <c r="N3127">
        <v>20</v>
      </c>
      <c r="O3127">
        <v>6</v>
      </c>
      <c r="P3127">
        <v>2</v>
      </c>
      <c r="Q3127" t="s">
        <v>10</v>
      </c>
      <c r="R3127" t="s">
        <v>29</v>
      </c>
    </row>
    <row r="3128" spans="1:18" x14ac:dyDescent="0.25">
      <c r="A3128" t="s">
        <v>2358</v>
      </c>
      <c r="B3128" s="1">
        <v>41110</v>
      </c>
      <c r="C3128" t="s">
        <v>6927</v>
      </c>
      <c r="D3128" t="s">
        <v>7236</v>
      </c>
      <c r="E3128" t="s">
        <v>5978</v>
      </c>
      <c r="F3128" t="s">
        <v>5979</v>
      </c>
      <c r="G3128" t="s">
        <v>5973</v>
      </c>
      <c r="H3128" s="1">
        <v>41116</v>
      </c>
      <c r="I3128" t="s">
        <v>5974</v>
      </c>
      <c r="J3128" t="s">
        <v>6042</v>
      </c>
      <c r="K3128">
        <v>2012</v>
      </c>
      <c r="L3128" t="s">
        <v>172</v>
      </c>
      <c r="M3128">
        <v>0</v>
      </c>
      <c r="N3128">
        <v>82</v>
      </c>
      <c r="O3128">
        <v>27</v>
      </c>
      <c r="P3128">
        <v>3</v>
      </c>
      <c r="Q3128" t="s">
        <v>10</v>
      </c>
      <c r="R3128" t="s">
        <v>91</v>
      </c>
    </row>
    <row r="3129" spans="1:18" x14ac:dyDescent="0.25">
      <c r="A3129" t="s">
        <v>2429</v>
      </c>
      <c r="B3129" s="1">
        <v>41125</v>
      </c>
      <c r="C3129" t="s">
        <v>6341</v>
      </c>
      <c r="D3129" t="s">
        <v>6708</v>
      </c>
      <c r="E3129" t="s">
        <v>5978</v>
      </c>
      <c r="F3129" t="s">
        <v>5979</v>
      </c>
      <c r="G3129" t="s">
        <v>5983</v>
      </c>
      <c r="H3129" s="1">
        <v>41131</v>
      </c>
      <c r="I3129" t="s">
        <v>5974</v>
      </c>
      <c r="J3129" t="s">
        <v>6042</v>
      </c>
      <c r="K3129">
        <v>2012</v>
      </c>
      <c r="L3129" t="s">
        <v>1674</v>
      </c>
      <c r="M3129">
        <v>0</v>
      </c>
      <c r="N3129">
        <v>17</v>
      </c>
      <c r="O3129">
        <v>2</v>
      </c>
      <c r="P3129">
        <v>2</v>
      </c>
      <c r="Q3129" t="s">
        <v>10</v>
      </c>
      <c r="R3129" t="s">
        <v>45</v>
      </c>
    </row>
    <row r="3130" spans="1:18" x14ac:dyDescent="0.25">
      <c r="A3130" t="s">
        <v>2429</v>
      </c>
      <c r="B3130" s="1">
        <v>41125</v>
      </c>
      <c r="C3130" t="s">
        <v>6341</v>
      </c>
      <c r="D3130" t="s">
        <v>6708</v>
      </c>
      <c r="E3130" t="s">
        <v>5978</v>
      </c>
      <c r="F3130" t="s">
        <v>5979</v>
      </c>
      <c r="G3130" t="s">
        <v>5983</v>
      </c>
      <c r="H3130" s="1">
        <v>41131</v>
      </c>
      <c r="I3130" t="s">
        <v>5974</v>
      </c>
      <c r="J3130" t="s">
        <v>6042</v>
      </c>
      <c r="K3130">
        <v>2012</v>
      </c>
      <c r="L3130" t="s">
        <v>146</v>
      </c>
      <c r="M3130">
        <v>0</v>
      </c>
      <c r="N3130">
        <v>227</v>
      </c>
      <c r="O3130">
        <v>109</v>
      </c>
      <c r="P3130">
        <v>6</v>
      </c>
      <c r="Q3130" t="s">
        <v>10</v>
      </c>
      <c r="R3130" t="s">
        <v>77</v>
      </c>
    </row>
    <row r="3131" spans="1:18" x14ac:dyDescent="0.25">
      <c r="A3131" t="s">
        <v>2439</v>
      </c>
      <c r="B3131" s="1">
        <v>41127</v>
      </c>
      <c r="C3131" t="s">
        <v>7262</v>
      </c>
      <c r="D3131" t="s">
        <v>7086</v>
      </c>
      <c r="E3131" t="s">
        <v>5978</v>
      </c>
      <c r="F3131" t="s">
        <v>5979</v>
      </c>
      <c r="G3131" t="s">
        <v>5973</v>
      </c>
      <c r="H3131" s="1">
        <v>41132</v>
      </c>
      <c r="I3131" t="s">
        <v>5974</v>
      </c>
      <c r="J3131" t="s">
        <v>6042</v>
      </c>
      <c r="K3131">
        <v>2012</v>
      </c>
      <c r="L3131" t="s">
        <v>2073</v>
      </c>
      <c r="M3131">
        <v>0</v>
      </c>
      <c r="N3131">
        <v>65</v>
      </c>
      <c r="O3131">
        <v>23</v>
      </c>
      <c r="P3131">
        <v>4</v>
      </c>
      <c r="Q3131" t="s">
        <v>10</v>
      </c>
      <c r="R3131" t="s">
        <v>29</v>
      </c>
    </row>
    <row r="3132" spans="1:18" x14ac:dyDescent="0.25">
      <c r="A3132" t="s">
        <v>2439</v>
      </c>
      <c r="B3132" s="1">
        <v>41127</v>
      </c>
      <c r="C3132" t="s">
        <v>7262</v>
      </c>
      <c r="D3132" t="s">
        <v>7086</v>
      </c>
      <c r="E3132" t="s">
        <v>5978</v>
      </c>
      <c r="F3132" t="s">
        <v>5979</v>
      </c>
      <c r="G3132" t="s">
        <v>5973</v>
      </c>
      <c r="H3132" s="1">
        <v>41132</v>
      </c>
      <c r="I3132" t="s">
        <v>5974</v>
      </c>
      <c r="J3132" t="s">
        <v>6042</v>
      </c>
      <c r="K3132">
        <v>2012</v>
      </c>
      <c r="L3132" t="s">
        <v>1804</v>
      </c>
      <c r="M3132">
        <v>0</v>
      </c>
      <c r="N3132">
        <v>38</v>
      </c>
      <c r="O3132">
        <v>19</v>
      </c>
      <c r="P3132">
        <v>3</v>
      </c>
      <c r="Q3132" t="s">
        <v>10</v>
      </c>
      <c r="R3132" t="s">
        <v>45</v>
      </c>
    </row>
    <row r="3133" spans="1:18" x14ac:dyDescent="0.25">
      <c r="A3133" t="s">
        <v>2528</v>
      </c>
      <c r="B3133" s="1">
        <v>41142</v>
      </c>
      <c r="C3133" t="s">
        <v>6658</v>
      </c>
      <c r="D3133" t="s">
        <v>7296</v>
      </c>
      <c r="E3133" t="s">
        <v>5978</v>
      </c>
      <c r="F3133" t="s">
        <v>5979</v>
      </c>
      <c r="G3133" t="s">
        <v>5973</v>
      </c>
      <c r="H3133" s="1">
        <v>41145</v>
      </c>
      <c r="I3133" t="s">
        <v>5986</v>
      </c>
      <c r="J3133" t="s">
        <v>6042</v>
      </c>
      <c r="K3133">
        <v>2012</v>
      </c>
      <c r="L3133" t="s">
        <v>2529</v>
      </c>
      <c r="M3133">
        <v>0</v>
      </c>
      <c r="N3133">
        <v>35</v>
      </c>
      <c r="O3133">
        <v>5</v>
      </c>
      <c r="P3133">
        <v>2</v>
      </c>
      <c r="Q3133" t="s">
        <v>10</v>
      </c>
      <c r="R3133" t="s">
        <v>11</v>
      </c>
    </row>
    <row r="3134" spans="1:18" x14ac:dyDescent="0.25">
      <c r="A3134" t="s">
        <v>2597</v>
      </c>
      <c r="B3134" s="1">
        <v>41152</v>
      </c>
      <c r="C3134" t="s">
        <v>6256</v>
      </c>
      <c r="D3134" t="s">
        <v>6451</v>
      </c>
      <c r="E3134" t="s">
        <v>5978</v>
      </c>
      <c r="F3134" t="s">
        <v>5979</v>
      </c>
      <c r="G3134" t="s">
        <v>5973</v>
      </c>
      <c r="H3134" s="1">
        <v>41154</v>
      </c>
      <c r="I3134" t="s">
        <v>5969</v>
      </c>
      <c r="J3134" t="s">
        <v>6042</v>
      </c>
      <c r="K3134">
        <v>2012</v>
      </c>
      <c r="L3134" t="s">
        <v>2598</v>
      </c>
      <c r="M3134">
        <v>0</v>
      </c>
      <c r="N3134">
        <v>45</v>
      </c>
      <c r="O3134">
        <v>15</v>
      </c>
      <c r="P3134">
        <v>5</v>
      </c>
      <c r="Q3134" t="s">
        <v>10</v>
      </c>
      <c r="R3134" t="s">
        <v>45</v>
      </c>
    </row>
    <row r="3135" spans="1:18" x14ac:dyDescent="0.25">
      <c r="A3135" t="s">
        <v>2604</v>
      </c>
      <c r="B3135" s="1">
        <v>41153</v>
      </c>
      <c r="C3135" t="s">
        <v>6369</v>
      </c>
      <c r="D3135" t="s">
        <v>6133</v>
      </c>
      <c r="E3135" t="s">
        <v>5978</v>
      </c>
      <c r="F3135" t="s">
        <v>5979</v>
      </c>
      <c r="G3135" t="s">
        <v>5968</v>
      </c>
      <c r="H3135" s="1">
        <v>41157</v>
      </c>
      <c r="I3135" t="s">
        <v>5969</v>
      </c>
      <c r="J3135" t="s">
        <v>6042</v>
      </c>
      <c r="K3135">
        <v>2012</v>
      </c>
      <c r="L3135" t="s">
        <v>2606</v>
      </c>
      <c r="M3135">
        <v>0</v>
      </c>
      <c r="N3135">
        <v>61</v>
      </c>
      <c r="O3135">
        <v>30</v>
      </c>
      <c r="P3135">
        <v>2</v>
      </c>
      <c r="Q3135" t="s">
        <v>10</v>
      </c>
      <c r="R3135" t="s">
        <v>91</v>
      </c>
    </row>
    <row r="3136" spans="1:18" x14ac:dyDescent="0.25">
      <c r="A3136" t="s">
        <v>2701</v>
      </c>
      <c r="B3136" s="1">
        <v>41172</v>
      </c>
      <c r="C3136" t="s">
        <v>6736</v>
      </c>
      <c r="D3136" t="s">
        <v>6201</v>
      </c>
      <c r="E3136" t="s">
        <v>5978</v>
      </c>
      <c r="F3136" t="s">
        <v>5979</v>
      </c>
      <c r="G3136" t="s">
        <v>5973</v>
      </c>
      <c r="H3136" s="1">
        <v>41179</v>
      </c>
      <c r="I3136" t="s">
        <v>5974</v>
      </c>
      <c r="J3136" t="s">
        <v>6042</v>
      </c>
      <c r="K3136">
        <v>2012</v>
      </c>
      <c r="L3136" t="s">
        <v>2702</v>
      </c>
      <c r="M3136">
        <v>0</v>
      </c>
      <c r="N3136">
        <v>29</v>
      </c>
      <c r="O3136">
        <v>14</v>
      </c>
      <c r="P3136">
        <v>2</v>
      </c>
      <c r="Q3136" t="s">
        <v>10</v>
      </c>
      <c r="R3136" t="s">
        <v>77</v>
      </c>
    </row>
    <row r="3137" spans="1:18" x14ac:dyDescent="0.25">
      <c r="A3137" t="s">
        <v>2694</v>
      </c>
      <c r="B3137" s="1">
        <v>41172</v>
      </c>
      <c r="C3137" t="s">
        <v>7042</v>
      </c>
      <c r="D3137" t="s">
        <v>7254</v>
      </c>
      <c r="E3137" t="s">
        <v>5978</v>
      </c>
      <c r="F3137" t="s">
        <v>5979</v>
      </c>
      <c r="G3137" t="s">
        <v>5983</v>
      </c>
      <c r="H3137" s="1">
        <v>41176</v>
      </c>
      <c r="I3137" t="s">
        <v>5974</v>
      </c>
      <c r="J3137" t="s">
        <v>6042</v>
      </c>
      <c r="K3137">
        <v>2012</v>
      </c>
      <c r="L3137" t="s">
        <v>2420</v>
      </c>
      <c r="M3137">
        <v>0</v>
      </c>
      <c r="N3137">
        <v>198</v>
      </c>
      <c r="O3137">
        <v>99</v>
      </c>
      <c r="P3137">
        <v>10</v>
      </c>
      <c r="Q3137" t="s">
        <v>10</v>
      </c>
      <c r="R3137" t="s">
        <v>29</v>
      </c>
    </row>
    <row r="3138" spans="1:18" x14ac:dyDescent="0.25">
      <c r="A3138" t="s">
        <v>2703</v>
      </c>
      <c r="B3138" s="1">
        <v>41173</v>
      </c>
      <c r="C3138" t="s">
        <v>6658</v>
      </c>
      <c r="D3138" t="s">
        <v>6280</v>
      </c>
      <c r="E3138" t="s">
        <v>5978</v>
      </c>
      <c r="F3138" t="s">
        <v>5979</v>
      </c>
      <c r="G3138" t="s">
        <v>5973</v>
      </c>
      <c r="H3138" s="1">
        <v>41173</v>
      </c>
      <c r="I3138" t="s">
        <v>6005</v>
      </c>
      <c r="J3138" t="s">
        <v>6042</v>
      </c>
      <c r="K3138">
        <v>2012</v>
      </c>
      <c r="L3138" t="s">
        <v>2704</v>
      </c>
      <c r="M3138">
        <v>0</v>
      </c>
      <c r="N3138">
        <v>48</v>
      </c>
      <c r="O3138">
        <v>12</v>
      </c>
      <c r="P3138">
        <v>2</v>
      </c>
      <c r="Q3138" t="s">
        <v>10</v>
      </c>
      <c r="R3138" t="s">
        <v>11</v>
      </c>
    </row>
    <row r="3139" spans="1:18" x14ac:dyDescent="0.25">
      <c r="A3139" t="s">
        <v>2737</v>
      </c>
      <c r="B3139" s="1">
        <v>41179</v>
      </c>
      <c r="C3139" t="s">
        <v>7307</v>
      </c>
      <c r="D3139" t="s">
        <v>7358</v>
      </c>
      <c r="E3139" t="s">
        <v>5978</v>
      </c>
      <c r="F3139" t="s">
        <v>5979</v>
      </c>
      <c r="G3139" t="s">
        <v>5968</v>
      </c>
      <c r="H3139" s="1">
        <v>41185</v>
      </c>
      <c r="I3139" t="s">
        <v>5974</v>
      </c>
      <c r="J3139" t="s">
        <v>6042</v>
      </c>
      <c r="K3139">
        <v>2012</v>
      </c>
      <c r="L3139" t="s">
        <v>2073</v>
      </c>
      <c r="M3139">
        <v>0</v>
      </c>
      <c r="N3139">
        <v>114</v>
      </c>
      <c r="O3139">
        <v>40</v>
      </c>
      <c r="P3139">
        <v>7</v>
      </c>
      <c r="Q3139" t="s">
        <v>10</v>
      </c>
      <c r="R3139" t="s">
        <v>29</v>
      </c>
    </row>
    <row r="3140" spans="1:18" x14ac:dyDescent="0.25">
      <c r="A3140" t="s">
        <v>2738</v>
      </c>
      <c r="B3140" s="1">
        <v>41180</v>
      </c>
      <c r="C3140" t="s">
        <v>6055</v>
      </c>
      <c r="D3140" t="s">
        <v>7364</v>
      </c>
      <c r="E3140" t="s">
        <v>5978</v>
      </c>
      <c r="F3140" t="s">
        <v>5979</v>
      </c>
      <c r="G3140" t="s">
        <v>5973</v>
      </c>
      <c r="H3140" s="1">
        <v>41180</v>
      </c>
      <c r="I3140" t="s">
        <v>6005</v>
      </c>
      <c r="J3140" t="s">
        <v>6042</v>
      </c>
      <c r="K3140">
        <v>2012</v>
      </c>
      <c r="L3140" t="s">
        <v>2739</v>
      </c>
      <c r="M3140">
        <v>0</v>
      </c>
      <c r="N3140">
        <v>72</v>
      </c>
      <c r="O3140">
        <v>10</v>
      </c>
      <c r="P3140">
        <v>3</v>
      </c>
      <c r="Q3140" t="s">
        <v>10</v>
      </c>
      <c r="R3140" t="s">
        <v>77</v>
      </c>
    </row>
    <row r="3141" spans="1:18" x14ac:dyDescent="0.25">
      <c r="A3141" t="s">
        <v>2941</v>
      </c>
      <c r="B3141" s="1">
        <v>41233</v>
      </c>
      <c r="C3141" t="s">
        <v>6099</v>
      </c>
      <c r="D3141" t="s">
        <v>6133</v>
      </c>
      <c r="E3141" t="s">
        <v>5978</v>
      </c>
      <c r="F3141" t="s">
        <v>5979</v>
      </c>
      <c r="G3141" t="s">
        <v>5973</v>
      </c>
      <c r="H3141" s="1">
        <v>41237</v>
      </c>
      <c r="I3141" t="s">
        <v>5974</v>
      </c>
      <c r="J3141" t="s">
        <v>6042</v>
      </c>
      <c r="K3141">
        <v>2012</v>
      </c>
      <c r="L3141" t="s">
        <v>2747</v>
      </c>
      <c r="M3141">
        <v>0</v>
      </c>
      <c r="N3141">
        <v>34</v>
      </c>
      <c r="O3141">
        <v>15</v>
      </c>
      <c r="P3141">
        <v>3</v>
      </c>
      <c r="Q3141" t="s">
        <v>10</v>
      </c>
      <c r="R3141" t="s">
        <v>45</v>
      </c>
    </row>
    <row r="3142" spans="1:18" x14ac:dyDescent="0.25">
      <c r="A3142" t="s">
        <v>2941</v>
      </c>
      <c r="B3142" s="1">
        <v>41233</v>
      </c>
      <c r="C3142" t="s">
        <v>6099</v>
      </c>
      <c r="D3142" t="s">
        <v>6133</v>
      </c>
      <c r="E3142" t="s">
        <v>5978</v>
      </c>
      <c r="F3142" t="s">
        <v>5979</v>
      </c>
      <c r="G3142" t="s">
        <v>5973</v>
      </c>
      <c r="H3142" s="1">
        <v>41237</v>
      </c>
      <c r="I3142" t="s">
        <v>5974</v>
      </c>
      <c r="J3142" t="s">
        <v>6042</v>
      </c>
      <c r="K3142">
        <v>2012</v>
      </c>
      <c r="L3142" t="s">
        <v>2942</v>
      </c>
      <c r="M3142">
        <v>0</v>
      </c>
      <c r="N3142">
        <v>140</v>
      </c>
      <c r="O3142">
        <v>4</v>
      </c>
      <c r="P3142">
        <v>3</v>
      </c>
      <c r="Q3142" t="s">
        <v>10</v>
      </c>
      <c r="R3142" t="s">
        <v>77</v>
      </c>
    </row>
    <row r="3143" spans="1:18" x14ac:dyDescent="0.25">
      <c r="A3143" t="s">
        <v>2944</v>
      </c>
      <c r="B3143" s="1">
        <v>41233</v>
      </c>
      <c r="C3143" t="s">
        <v>6127</v>
      </c>
      <c r="D3143" t="s">
        <v>7419</v>
      </c>
      <c r="E3143" t="s">
        <v>5978</v>
      </c>
      <c r="F3143" t="s">
        <v>5979</v>
      </c>
      <c r="G3143" t="s">
        <v>5983</v>
      </c>
      <c r="H3143" s="1">
        <v>41238</v>
      </c>
      <c r="I3143" t="s">
        <v>5974</v>
      </c>
      <c r="J3143" t="s">
        <v>6042</v>
      </c>
      <c r="K3143">
        <v>2012</v>
      </c>
      <c r="L3143" t="s">
        <v>2946</v>
      </c>
      <c r="M3143">
        <v>0</v>
      </c>
      <c r="N3143">
        <v>131</v>
      </c>
      <c r="O3143">
        <v>27</v>
      </c>
      <c r="P3143">
        <v>4</v>
      </c>
      <c r="Q3143" t="s">
        <v>10</v>
      </c>
      <c r="R3143" t="s">
        <v>11</v>
      </c>
    </row>
    <row r="3144" spans="1:18" x14ac:dyDescent="0.25">
      <c r="A3144" t="s">
        <v>2966</v>
      </c>
      <c r="B3144" s="1">
        <v>41236</v>
      </c>
      <c r="C3144" t="s">
        <v>7422</v>
      </c>
      <c r="D3144" t="s">
        <v>7419</v>
      </c>
      <c r="E3144" t="s">
        <v>5978</v>
      </c>
      <c r="F3144" t="s">
        <v>5979</v>
      </c>
      <c r="G3144" t="s">
        <v>5983</v>
      </c>
      <c r="H3144" s="1">
        <v>41242</v>
      </c>
      <c r="I3144" t="s">
        <v>5974</v>
      </c>
      <c r="J3144" t="s">
        <v>6042</v>
      </c>
      <c r="K3144">
        <v>2012</v>
      </c>
      <c r="L3144" t="s">
        <v>2968</v>
      </c>
      <c r="M3144">
        <v>0</v>
      </c>
      <c r="N3144">
        <v>287</v>
      </c>
      <c r="O3144">
        <v>112</v>
      </c>
      <c r="P3144">
        <v>7</v>
      </c>
      <c r="Q3144" t="s">
        <v>10</v>
      </c>
      <c r="R3144" t="s">
        <v>91</v>
      </c>
    </row>
    <row r="3145" spans="1:18" x14ac:dyDescent="0.25">
      <c r="A3145" t="s">
        <v>2994</v>
      </c>
      <c r="B3145" s="1">
        <v>41243</v>
      </c>
      <c r="C3145" t="s">
        <v>6549</v>
      </c>
      <c r="D3145" t="s">
        <v>7302</v>
      </c>
      <c r="E3145" t="s">
        <v>5978</v>
      </c>
      <c r="F3145" t="s">
        <v>5979</v>
      </c>
      <c r="G3145" t="s">
        <v>5968</v>
      </c>
      <c r="H3145" s="1">
        <v>41248</v>
      </c>
      <c r="I3145" t="s">
        <v>5974</v>
      </c>
      <c r="J3145" t="s">
        <v>6042</v>
      </c>
      <c r="K3145">
        <v>2012</v>
      </c>
      <c r="L3145" t="s">
        <v>1558</v>
      </c>
      <c r="M3145">
        <v>0</v>
      </c>
      <c r="N3145">
        <v>57</v>
      </c>
      <c r="O3145">
        <v>27</v>
      </c>
      <c r="P3145">
        <v>2</v>
      </c>
      <c r="Q3145" t="s">
        <v>10</v>
      </c>
      <c r="R3145" t="s">
        <v>11</v>
      </c>
    </row>
    <row r="3146" spans="1:18" x14ac:dyDescent="0.25">
      <c r="A3146" t="s">
        <v>3005</v>
      </c>
      <c r="B3146" s="1">
        <v>41246</v>
      </c>
      <c r="C3146" t="s">
        <v>7177</v>
      </c>
      <c r="D3146" t="s">
        <v>6802</v>
      </c>
      <c r="E3146" t="s">
        <v>5978</v>
      </c>
      <c r="F3146" t="s">
        <v>5979</v>
      </c>
      <c r="G3146" t="s">
        <v>5973</v>
      </c>
      <c r="H3146" s="1">
        <v>41249</v>
      </c>
      <c r="I3146" t="s">
        <v>5986</v>
      </c>
      <c r="J3146" t="s">
        <v>6042</v>
      </c>
      <c r="K3146">
        <v>2012</v>
      </c>
      <c r="L3146" t="s">
        <v>546</v>
      </c>
      <c r="M3146">
        <v>0</v>
      </c>
      <c r="N3146">
        <v>150</v>
      </c>
      <c r="O3146">
        <v>25</v>
      </c>
      <c r="P3146">
        <v>8</v>
      </c>
      <c r="Q3146" t="s">
        <v>10</v>
      </c>
      <c r="R3146" t="s">
        <v>91</v>
      </c>
    </row>
    <row r="3147" spans="1:18" x14ac:dyDescent="0.25">
      <c r="A3147" t="s">
        <v>3041</v>
      </c>
      <c r="B3147" s="1">
        <v>41257</v>
      </c>
      <c r="C3147" t="s">
        <v>6729</v>
      </c>
      <c r="D3147" t="s">
        <v>6871</v>
      </c>
      <c r="E3147" t="s">
        <v>5978</v>
      </c>
      <c r="F3147" t="s">
        <v>5979</v>
      </c>
      <c r="G3147" t="s">
        <v>5973</v>
      </c>
      <c r="H3147" s="1">
        <v>41259</v>
      </c>
      <c r="I3147" t="s">
        <v>5986</v>
      </c>
      <c r="J3147" t="s">
        <v>6042</v>
      </c>
      <c r="K3147">
        <v>2012</v>
      </c>
      <c r="L3147" t="s">
        <v>2248</v>
      </c>
      <c r="M3147">
        <v>0</v>
      </c>
      <c r="N3147">
        <v>99</v>
      </c>
      <c r="O3147">
        <v>10</v>
      </c>
      <c r="P3147">
        <v>2</v>
      </c>
      <c r="Q3147" t="s">
        <v>10</v>
      </c>
      <c r="R3147" t="s">
        <v>91</v>
      </c>
    </row>
    <row r="3148" spans="1:18" x14ac:dyDescent="0.25">
      <c r="A3148" t="s">
        <v>3071</v>
      </c>
      <c r="B3148" s="1">
        <v>41262</v>
      </c>
      <c r="C3148" t="s">
        <v>7443</v>
      </c>
      <c r="D3148" t="s">
        <v>7406</v>
      </c>
      <c r="E3148" t="s">
        <v>5978</v>
      </c>
      <c r="F3148" t="s">
        <v>5979</v>
      </c>
      <c r="G3148" t="s">
        <v>5983</v>
      </c>
      <c r="H3148" s="1">
        <v>41266</v>
      </c>
      <c r="I3148" t="s">
        <v>5969</v>
      </c>
      <c r="J3148" t="s">
        <v>6042</v>
      </c>
      <c r="K3148">
        <v>2012</v>
      </c>
      <c r="L3148" t="s">
        <v>2593</v>
      </c>
      <c r="M3148">
        <v>0</v>
      </c>
      <c r="N3148">
        <v>14</v>
      </c>
      <c r="O3148">
        <v>6</v>
      </c>
      <c r="P3148">
        <v>2</v>
      </c>
      <c r="Q3148" t="s">
        <v>10</v>
      </c>
      <c r="R3148" t="s">
        <v>91</v>
      </c>
    </row>
    <row r="3149" spans="1:18" x14ac:dyDescent="0.25">
      <c r="A3149" t="s">
        <v>3092</v>
      </c>
      <c r="B3149" s="1">
        <v>41267</v>
      </c>
      <c r="C3149" t="s">
        <v>6341</v>
      </c>
      <c r="D3149" t="s">
        <v>7447</v>
      </c>
      <c r="E3149" t="s">
        <v>5978</v>
      </c>
      <c r="F3149" t="s">
        <v>5979</v>
      </c>
      <c r="G3149" t="s">
        <v>5983</v>
      </c>
      <c r="H3149" s="1">
        <v>41272</v>
      </c>
      <c r="I3149" t="s">
        <v>5974</v>
      </c>
      <c r="J3149" t="s">
        <v>6042</v>
      </c>
      <c r="K3149">
        <v>2012</v>
      </c>
      <c r="L3149" t="s">
        <v>775</v>
      </c>
      <c r="M3149">
        <v>0</v>
      </c>
      <c r="N3149">
        <v>41</v>
      </c>
      <c r="O3149">
        <v>6</v>
      </c>
      <c r="P3149">
        <v>5</v>
      </c>
      <c r="Q3149" t="s">
        <v>10</v>
      </c>
      <c r="R3149" t="s">
        <v>45</v>
      </c>
    </row>
    <row r="3150" spans="1:18" x14ac:dyDescent="0.25">
      <c r="A3150" t="s">
        <v>3092</v>
      </c>
      <c r="B3150" s="1">
        <v>41267</v>
      </c>
      <c r="C3150" t="s">
        <v>6341</v>
      </c>
      <c r="D3150" t="s">
        <v>7447</v>
      </c>
      <c r="E3150" t="s">
        <v>5978</v>
      </c>
      <c r="F3150" t="s">
        <v>5979</v>
      </c>
      <c r="G3150" t="s">
        <v>5983</v>
      </c>
      <c r="H3150" s="1">
        <v>41272</v>
      </c>
      <c r="I3150" t="s">
        <v>5974</v>
      </c>
      <c r="J3150" t="s">
        <v>6042</v>
      </c>
      <c r="K3150">
        <v>2012</v>
      </c>
      <c r="L3150" t="s">
        <v>2746</v>
      </c>
      <c r="M3150">
        <v>0</v>
      </c>
      <c r="N3150">
        <v>34</v>
      </c>
      <c r="O3150">
        <v>13</v>
      </c>
      <c r="P3150">
        <v>2</v>
      </c>
      <c r="Q3150" t="s">
        <v>10</v>
      </c>
      <c r="R3150" t="s">
        <v>11</v>
      </c>
    </row>
    <row r="3151" spans="1:18" x14ac:dyDescent="0.25">
      <c r="A3151" t="s">
        <v>3140</v>
      </c>
      <c r="B3151" s="1">
        <v>41276</v>
      </c>
      <c r="C3151" t="s">
        <v>6897</v>
      </c>
      <c r="D3151" t="s">
        <v>7457</v>
      </c>
      <c r="E3151" t="s">
        <v>5978</v>
      </c>
      <c r="F3151" t="s">
        <v>5979</v>
      </c>
      <c r="G3151" t="s">
        <v>5973</v>
      </c>
      <c r="H3151" s="1">
        <v>41277</v>
      </c>
      <c r="I3151" t="s">
        <v>5986</v>
      </c>
      <c r="J3151" t="s">
        <v>6042</v>
      </c>
      <c r="K3151">
        <v>2013</v>
      </c>
      <c r="L3151" t="s">
        <v>687</v>
      </c>
      <c r="M3151">
        <v>0</v>
      </c>
      <c r="N3151">
        <v>112</v>
      </c>
      <c r="O3151">
        <v>55</v>
      </c>
      <c r="P3151">
        <v>4</v>
      </c>
      <c r="Q3151" t="s">
        <v>10</v>
      </c>
      <c r="R3151" t="s">
        <v>11</v>
      </c>
    </row>
    <row r="3152" spans="1:18" x14ac:dyDescent="0.25">
      <c r="A3152" t="s">
        <v>3162</v>
      </c>
      <c r="B3152" s="1">
        <v>41279</v>
      </c>
      <c r="C3152" t="s">
        <v>6970</v>
      </c>
      <c r="D3152" t="s">
        <v>7461</v>
      </c>
      <c r="E3152" t="s">
        <v>5978</v>
      </c>
      <c r="F3152" t="s">
        <v>5979</v>
      </c>
      <c r="G3152" t="s">
        <v>5973</v>
      </c>
      <c r="H3152" s="1">
        <v>41284</v>
      </c>
      <c r="I3152" t="s">
        <v>5974</v>
      </c>
      <c r="J3152" t="s">
        <v>6042</v>
      </c>
      <c r="K3152">
        <v>2013</v>
      </c>
      <c r="L3152" t="s">
        <v>2147</v>
      </c>
      <c r="M3152">
        <v>0</v>
      </c>
      <c r="N3152">
        <v>40</v>
      </c>
      <c r="O3152">
        <v>18</v>
      </c>
      <c r="P3152">
        <v>2</v>
      </c>
      <c r="Q3152" t="s">
        <v>10</v>
      </c>
      <c r="R3152" t="s">
        <v>77</v>
      </c>
    </row>
    <row r="3153" spans="1:18" x14ac:dyDescent="0.25">
      <c r="A3153" t="s">
        <v>3184</v>
      </c>
      <c r="B3153" s="1">
        <v>41290</v>
      </c>
      <c r="C3153" t="s">
        <v>6711</v>
      </c>
      <c r="D3153" t="s">
        <v>6133</v>
      </c>
      <c r="E3153" t="s">
        <v>5978</v>
      </c>
      <c r="F3153" t="s">
        <v>5979</v>
      </c>
      <c r="G3153" t="s">
        <v>5973</v>
      </c>
      <c r="H3153" s="1">
        <v>41296</v>
      </c>
      <c r="I3153" t="s">
        <v>5974</v>
      </c>
      <c r="J3153" t="s">
        <v>6042</v>
      </c>
      <c r="K3153">
        <v>2013</v>
      </c>
      <c r="L3153" t="s">
        <v>1515</v>
      </c>
      <c r="M3153">
        <v>0</v>
      </c>
      <c r="N3153">
        <v>344</v>
      </c>
      <c r="O3153">
        <v>62</v>
      </c>
      <c r="P3153">
        <v>13</v>
      </c>
      <c r="Q3153" t="s">
        <v>10</v>
      </c>
      <c r="R3153" t="s">
        <v>11</v>
      </c>
    </row>
    <row r="3154" spans="1:18" x14ac:dyDescent="0.25">
      <c r="A3154" t="s">
        <v>3190</v>
      </c>
      <c r="B3154" s="1">
        <v>41291</v>
      </c>
      <c r="C3154" t="s">
        <v>6923</v>
      </c>
      <c r="D3154" t="s">
        <v>7324</v>
      </c>
      <c r="E3154" t="s">
        <v>5978</v>
      </c>
      <c r="F3154" t="s">
        <v>5979</v>
      </c>
      <c r="G3154" t="s">
        <v>5983</v>
      </c>
      <c r="H3154" s="1">
        <v>41298</v>
      </c>
      <c r="I3154" t="s">
        <v>5974</v>
      </c>
      <c r="J3154" t="s">
        <v>6042</v>
      </c>
      <c r="K3154">
        <v>2013</v>
      </c>
      <c r="L3154" t="s">
        <v>74</v>
      </c>
      <c r="M3154">
        <v>0</v>
      </c>
      <c r="N3154">
        <v>41</v>
      </c>
      <c r="O3154">
        <v>15</v>
      </c>
      <c r="P3154">
        <v>4</v>
      </c>
      <c r="Q3154" t="s">
        <v>10</v>
      </c>
      <c r="R3154" t="s">
        <v>45</v>
      </c>
    </row>
    <row r="3155" spans="1:18" x14ac:dyDescent="0.25">
      <c r="A3155" t="s">
        <v>3227</v>
      </c>
      <c r="B3155" s="1">
        <v>41305</v>
      </c>
      <c r="C3155" t="s">
        <v>7065</v>
      </c>
      <c r="D3155" t="s">
        <v>6133</v>
      </c>
      <c r="E3155" t="s">
        <v>5978</v>
      </c>
      <c r="F3155" t="s">
        <v>5979</v>
      </c>
      <c r="G3155" t="s">
        <v>5983</v>
      </c>
      <c r="H3155" s="1">
        <v>41311</v>
      </c>
      <c r="I3155" t="s">
        <v>5974</v>
      </c>
      <c r="J3155" t="s">
        <v>6042</v>
      </c>
      <c r="K3155">
        <v>2013</v>
      </c>
      <c r="L3155" t="s">
        <v>2207</v>
      </c>
      <c r="M3155">
        <v>0</v>
      </c>
      <c r="N3155">
        <v>48</v>
      </c>
      <c r="O3155">
        <v>3</v>
      </c>
      <c r="P3155">
        <v>3</v>
      </c>
      <c r="Q3155" t="s">
        <v>10</v>
      </c>
      <c r="R3155" t="s">
        <v>91</v>
      </c>
    </row>
    <row r="3156" spans="1:18" x14ac:dyDescent="0.25">
      <c r="A3156" t="s">
        <v>3234</v>
      </c>
      <c r="B3156" s="1">
        <v>41308</v>
      </c>
      <c r="C3156" t="s">
        <v>6593</v>
      </c>
      <c r="D3156" t="s">
        <v>6802</v>
      </c>
      <c r="E3156" t="s">
        <v>5978</v>
      </c>
      <c r="F3156" t="s">
        <v>5979</v>
      </c>
      <c r="G3156" t="s">
        <v>5968</v>
      </c>
      <c r="H3156" s="1">
        <v>41308</v>
      </c>
      <c r="I3156" t="s">
        <v>6005</v>
      </c>
      <c r="J3156" t="s">
        <v>6042</v>
      </c>
      <c r="K3156">
        <v>2013</v>
      </c>
      <c r="L3156" t="s">
        <v>321</v>
      </c>
      <c r="M3156">
        <v>0</v>
      </c>
      <c r="N3156">
        <v>338</v>
      </c>
      <c r="O3156">
        <v>13</v>
      </c>
      <c r="P3156">
        <v>7</v>
      </c>
      <c r="Q3156" t="s">
        <v>10</v>
      </c>
      <c r="R3156" t="s">
        <v>11</v>
      </c>
    </row>
    <row r="3157" spans="1:18" x14ac:dyDescent="0.25">
      <c r="A3157" t="s">
        <v>3270</v>
      </c>
      <c r="B3157" s="1">
        <v>41318</v>
      </c>
      <c r="C3157" t="s">
        <v>6945</v>
      </c>
      <c r="D3157" t="s">
        <v>7316</v>
      </c>
      <c r="E3157" t="s">
        <v>5978</v>
      </c>
      <c r="F3157" t="s">
        <v>5979</v>
      </c>
      <c r="G3157" t="s">
        <v>5983</v>
      </c>
      <c r="H3157" s="1">
        <v>41323</v>
      </c>
      <c r="I3157" t="s">
        <v>5969</v>
      </c>
      <c r="J3157" t="s">
        <v>6042</v>
      </c>
      <c r="K3157">
        <v>2013</v>
      </c>
      <c r="L3157" t="s">
        <v>3271</v>
      </c>
      <c r="M3157">
        <v>0</v>
      </c>
      <c r="N3157">
        <v>22</v>
      </c>
      <c r="O3157">
        <v>3</v>
      </c>
      <c r="P3157">
        <v>2</v>
      </c>
      <c r="Q3157" t="s">
        <v>10</v>
      </c>
      <c r="R3157" t="s">
        <v>45</v>
      </c>
    </row>
    <row r="3158" spans="1:18" x14ac:dyDescent="0.25">
      <c r="A3158" t="s">
        <v>3270</v>
      </c>
      <c r="B3158" s="1">
        <v>41318</v>
      </c>
      <c r="C3158" t="s">
        <v>6945</v>
      </c>
      <c r="D3158" t="s">
        <v>7316</v>
      </c>
      <c r="E3158" t="s">
        <v>5978</v>
      </c>
      <c r="F3158" t="s">
        <v>5979</v>
      </c>
      <c r="G3158" t="s">
        <v>5983</v>
      </c>
      <c r="H3158" s="1">
        <v>41323</v>
      </c>
      <c r="I3158" t="s">
        <v>5969</v>
      </c>
      <c r="J3158" t="s">
        <v>6042</v>
      </c>
      <c r="K3158">
        <v>2013</v>
      </c>
      <c r="L3158" t="s">
        <v>373</v>
      </c>
      <c r="M3158">
        <v>0</v>
      </c>
      <c r="N3158">
        <v>22</v>
      </c>
      <c r="O3158">
        <v>11</v>
      </c>
      <c r="P3158">
        <v>2</v>
      </c>
      <c r="Q3158" t="s">
        <v>10</v>
      </c>
      <c r="R3158" t="s">
        <v>45</v>
      </c>
    </row>
    <row r="3159" spans="1:18" x14ac:dyDescent="0.25">
      <c r="A3159" t="s">
        <v>3285</v>
      </c>
      <c r="B3159" s="1">
        <v>41323</v>
      </c>
      <c r="C3159" t="s">
        <v>6253</v>
      </c>
      <c r="D3159" t="s">
        <v>6362</v>
      </c>
      <c r="E3159" t="s">
        <v>5978</v>
      </c>
      <c r="F3159" t="s">
        <v>5979</v>
      </c>
      <c r="G3159" t="s">
        <v>5973</v>
      </c>
      <c r="H3159" s="1">
        <v>41326</v>
      </c>
      <c r="I3159" t="s">
        <v>5969</v>
      </c>
      <c r="J3159" t="s">
        <v>6042</v>
      </c>
      <c r="K3159">
        <v>2013</v>
      </c>
      <c r="L3159" t="s">
        <v>3110</v>
      </c>
      <c r="M3159">
        <v>0</v>
      </c>
      <c r="N3159">
        <v>101</v>
      </c>
      <c r="O3159">
        <v>48</v>
      </c>
      <c r="P3159">
        <v>5</v>
      </c>
      <c r="Q3159" t="s">
        <v>10</v>
      </c>
      <c r="R3159" t="s">
        <v>91</v>
      </c>
    </row>
    <row r="3160" spans="1:18" x14ac:dyDescent="0.25">
      <c r="A3160" t="s">
        <v>3428</v>
      </c>
      <c r="B3160" s="1">
        <v>41373</v>
      </c>
      <c r="C3160" t="s">
        <v>6988</v>
      </c>
      <c r="D3160" t="s">
        <v>6133</v>
      </c>
      <c r="E3160" t="s">
        <v>5978</v>
      </c>
      <c r="F3160" t="s">
        <v>5979</v>
      </c>
      <c r="G3160" t="s">
        <v>5973</v>
      </c>
      <c r="H3160" s="1">
        <v>41379</v>
      </c>
      <c r="I3160" t="s">
        <v>5974</v>
      </c>
      <c r="J3160" t="s">
        <v>6042</v>
      </c>
      <c r="K3160">
        <v>2013</v>
      </c>
      <c r="L3160" t="s">
        <v>2333</v>
      </c>
      <c r="M3160">
        <v>0</v>
      </c>
      <c r="N3160">
        <v>73</v>
      </c>
      <c r="O3160">
        <v>10</v>
      </c>
      <c r="P3160">
        <v>9</v>
      </c>
      <c r="Q3160" t="s">
        <v>10</v>
      </c>
      <c r="R3160" t="s">
        <v>45</v>
      </c>
    </row>
    <row r="3161" spans="1:18" x14ac:dyDescent="0.25">
      <c r="A3161" t="s">
        <v>3475</v>
      </c>
      <c r="B3161" s="1">
        <v>41396</v>
      </c>
      <c r="C3161" t="s">
        <v>6919</v>
      </c>
      <c r="D3161" t="s">
        <v>7545</v>
      </c>
      <c r="E3161" t="s">
        <v>5978</v>
      </c>
      <c r="F3161" t="s">
        <v>5979</v>
      </c>
      <c r="G3161" t="s">
        <v>5973</v>
      </c>
      <c r="H3161" s="1">
        <v>41400</v>
      </c>
      <c r="I3161" t="s">
        <v>5974</v>
      </c>
      <c r="J3161" t="s">
        <v>6042</v>
      </c>
      <c r="K3161">
        <v>2013</v>
      </c>
      <c r="L3161" t="s">
        <v>172</v>
      </c>
      <c r="M3161">
        <v>0</v>
      </c>
      <c r="N3161">
        <v>137</v>
      </c>
      <c r="O3161">
        <v>45</v>
      </c>
      <c r="P3161">
        <v>5</v>
      </c>
      <c r="Q3161" t="s">
        <v>10</v>
      </c>
      <c r="R3161" t="s">
        <v>91</v>
      </c>
    </row>
    <row r="3162" spans="1:18" x14ac:dyDescent="0.25">
      <c r="A3162" t="s">
        <v>3609</v>
      </c>
      <c r="B3162" s="1">
        <v>41434</v>
      </c>
      <c r="C3162" t="s">
        <v>6297</v>
      </c>
      <c r="D3162" t="s">
        <v>6133</v>
      </c>
      <c r="E3162" t="s">
        <v>5978</v>
      </c>
      <c r="F3162" t="s">
        <v>5979</v>
      </c>
      <c r="G3162" t="s">
        <v>5973</v>
      </c>
      <c r="H3162" s="1">
        <v>41440</v>
      </c>
      <c r="I3162" t="s">
        <v>5974</v>
      </c>
      <c r="J3162" t="s">
        <v>6042</v>
      </c>
      <c r="K3162">
        <v>2013</v>
      </c>
      <c r="L3162" t="s">
        <v>2679</v>
      </c>
      <c r="M3162">
        <v>0</v>
      </c>
      <c r="N3162">
        <v>43</v>
      </c>
      <c r="O3162">
        <v>0</v>
      </c>
      <c r="P3162">
        <v>2</v>
      </c>
      <c r="Q3162" t="s">
        <v>10</v>
      </c>
      <c r="R3162" t="s">
        <v>91</v>
      </c>
    </row>
    <row r="3163" spans="1:18" x14ac:dyDescent="0.25">
      <c r="A3163" t="s">
        <v>3716</v>
      </c>
      <c r="B3163" s="1">
        <v>41453</v>
      </c>
      <c r="C3163" t="s">
        <v>6518</v>
      </c>
      <c r="D3163" t="s">
        <v>7206</v>
      </c>
      <c r="E3163" t="s">
        <v>5978</v>
      </c>
      <c r="F3163" t="s">
        <v>5979</v>
      </c>
      <c r="G3163" t="s">
        <v>5973</v>
      </c>
      <c r="H3163" s="1">
        <v>41453</v>
      </c>
      <c r="I3163" t="s">
        <v>6005</v>
      </c>
      <c r="J3163" t="s">
        <v>6042</v>
      </c>
      <c r="K3163">
        <v>2013</v>
      </c>
      <c r="L3163" t="s">
        <v>3717</v>
      </c>
      <c r="M3163">
        <v>0</v>
      </c>
      <c r="N3163">
        <v>246</v>
      </c>
      <c r="O3163">
        <v>39</v>
      </c>
      <c r="P3163">
        <v>5</v>
      </c>
      <c r="Q3163" t="s">
        <v>10</v>
      </c>
      <c r="R3163" t="s">
        <v>11</v>
      </c>
    </row>
    <row r="3164" spans="1:18" x14ac:dyDescent="0.25">
      <c r="A3164" t="s">
        <v>3757</v>
      </c>
      <c r="B3164" s="1">
        <v>41467</v>
      </c>
      <c r="C3164" t="s">
        <v>7286</v>
      </c>
      <c r="D3164" t="s">
        <v>6133</v>
      </c>
      <c r="E3164" t="s">
        <v>5978</v>
      </c>
      <c r="F3164" t="s">
        <v>5979</v>
      </c>
      <c r="G3164" t="s">
        <v>5968</v>
      </c>
      <c r="H3164" s="1">
        <v>41473</v>
      </c>
      <c r="I3164" t="s">
        <v>5974</v>
      </c>
      <c r="J3164" t="s">
        <v>6042</v>
      </c>
      <c r="K3164">
        <v>2013</v>
      </c>
      <c r="L3164" t="s">
        <v>2343</v>
      </c>
      <c r="M3164">
        <v>0</v>
      </c>
      <c r="N3164">
        <v>209</v>
      </c>
      <c r="O3164">
        <v>2</v>
      </c>
      <c r="P3164">
        <v>7</v>
      </c>
      <c r="Q3164" t="s">
        <v>10</v>
      </c>
      <c r="R3164" t="s">
        <v>91</v>
      </c>
    </row>
    <row r="3165" spans="1:18" x14ac:dyDescent="0.25">
      <c r="A3165" t="s">
        <v>3786</v>
      </c>
      <c r="B3165" s="1">
        <v>41479</v>
      </c>
      <c r="C3165" t="s">
        <v>7409</v>
      </c>
      <c r="D3165" t="s">
        <v>6133</v>
      </c>
      <c r="E3165" t="s">
        <v>5978</v>
      </c>
      <c r="F3165" t="s">
        <v>5979</v>
      </c>
      <c r="G3165" t="s">
        <v>5983</v>
      </c>
      <c r="H3165" s="1">
        <v>41483</v>
      </c>
      <c r="I3165" t="s">
        <v>5974</v>
      </c>
      <c r="J3165" t="s">
        <v>6042</v>
      </c>
      <c r="K3165">
        <v>2013</v>
      </c>
      <c r="L3165" t="s">
        <v>3008</v>
      </c>
      <c r="M3165">
        <v>0</v>
      </c>
      <c r="N3165">
        <v>79</v>
      </c>
      <c r="O3165">
        <v>39</v>
      </c>
      <c r="P3165">
        <v>2</v>
      </c>
      <c r="Q3165" t="s">
        <v>10</v>
      </c>
      <c r="R3165" t="s">
        <v>77</v>
      </c>
    </row>
    <row r="3166" spans="1:18" x14ac:dyDescent="0.25">
      <c r="A3166" t="s">
        <v>3802</v>
      </c>
      <c r="B3166" s="1">
        <v>41487</v>
      </c>
      <c r="C3166" t="s">
        <v>6043</v>
      </c>
      <c r="D3166" t="s">
        <v>6257</v>
      </c>
      <c r="E3166" t="s">
        <v>5978</v>
      </c>
      <c r="F3166" t="s">
        <v>5979</v>
      </c>
      <c r="G3166" t="s">
        <v>5973</v>
      </c>
      <c r="H3166" s="1">
        <v>41489</v>
      </c>
      <c r="I3166" t="s">
        <v>5986</v>
      </c>
      <c r="J3166" t="s">
        <v>6042</v>
      </c>
      <c r="K3166">
        <v>2013</v>
      </c>
      <c r="L3166" t="s">
        <v>3803</v>
      </c>
      <c r="M3166">
        <v>0</v>
      </c>
      <c r="N3166">
        <v>37</v>
      </c>
      <c r="O3166">
        <v>9</v>
      </c>
      <c r="P3166">
        <v>3</v>
      </c>
      <c r="Q3166" t="s">
        <v>10</v>
      </c>
      <c r="R3166" t="s">
        <v>45</v>
      </c>
    </row>
    <row r="3167" spans="1:18" x14ac:dyDescent="0.25">
      <c r="A3167" t="s">
        <v>3802</v>
      </c>
      <c r="B3167" s="1">
        <v>41487</v>
      </c>
      <c r="C3167" t="s">
        <v>6043</v>
      </c>
      <c r="D3167" t="s">
        <v>6257</v>
      </c>
      <c r="E3167" t="s">
        <v>5978</v>
      </c>
      <c r="F3167" t="s">
        <v>5979</v>
      </c>
      <c r="G3167" t="s">
        <v>5973</v>
      </c>
      <c r="H3167" s="1">
        <v>41489</v>
      </c>
      <c r="I3167" t="s">
        <v>5986</v>
      </c>
      <c r="J3167" t="s">
        <v>6042</v>
      </c>
      <c r="K3167">
        <v>2013</v>
      </c>
      <c r="L3167" t="s">
        <v>637</v>
      </c>
      <c r="M3167">
        <v>0</v>
      </c>
      <c r="N3167">
        <v>68</v>
      </c>
      <c r="O3167">
        <v>7</v>
      </c>
      <c r="P3167">
        <v>2</v>
      </c>
      <c r="Q3167" t="s">
        <v>10</v>
      </c>
      <c r="R3167" t="s">
        <v>11</v>
      </c>
    </row>
    <row r="3168" spans="1:18" x14ac:dyDescent="0.25">
      <c r="A3168" t="s">
        <v>3807</v>
      </c>
      <c r="B3168" s="1">
        <v>41487</v>
      </c>
      <c r="C3168" t="s">
        <v>6123</v>
      </c>
      <c r="D3168" t="s">
        <v>7377</v>
      </c>
      <c r="E3168" t="s">
        <v>5978</v>
      </c>
      <c r="F3168" t="s">
        <v>5979</v>
      </c>
      <c r="G3168" t="s">
        <v>5973</v>
      </c>
      <c r="H3168" s="1">
        <v>41493</v>
      </c>
      <c r="I3168" t="s">
        <v>5974</v>
      </c>
      <c r="J3168" t="s">
        <v>6042</v>
      </c>
      <c r="K3168">
        <v>2013</v>
      </c>
      <c r="L3168" t="s">
        <v>2511</v>
      </c>
      <c r="M3168">
        <v>0</v>
      </c>
      <c r="N3168">
        <v>33</v>
      </c>
      <c r="O3168">
        <v>6</v>
      </c>
      <c r="P3168">
        <v>3</v>
      </c>
      <c r="Q3168" t="s">
        <v>10</v>
      </c>
      <c r="R3168" t="s">
        <v>45</v>
      </c>
    </row>
    <row r="3169" spans="1:18" x14ac:dyDescent="0.25">
      <c r="A3169" t="s">
        <v>3883</v>
      </c>
      <c r="B3169" s="1">
        <v>41500</v>
      </c>
      <c r="C3169" t="s">
        <v>7620</v>
      </c>
      <c r="D3169" t="s">
        <v>6201</v>
      </c>
      <c r="E3169" t="s">
        <v>5978</v>
      </c>
      <c r="F3169" t="s">
        <v>5979</v>
      </c>
      <c r="G3169" t="s">
        <v>5973</v>
      </c>
      <c r="H3169" s="1">
        <v>41503</v>
      </c>
      <c r="I3169" t="s">
        <v>5986</v>
      </c>
      <c r="J3169" t="s">
        <v>6042</v>
      </c>
      <c r="K3169">
        <v>2013</v>
      </c>
      <c r="L3169" t="s">
        <v>3884</v>
      </c>
      <c r="M3169">
        <v>0</v>
      </c>
      <c r="N3169">
        <v>57</v>
      </c>
      <c r="O3169">
        <v>5</v>
      </c>
      <c r="P3169">
        <v>6</v>
      </c>
      <c r="Q3169" t="s">
        <v>10</v>
      </c>
      <c r="R3169" t="s">
        <v>91</v>
      </c>
    </row>
    <row r="3170" spans="1:18" x14ac:dyDescent="0.25">
      <c r="A3170" t="s">
        <v>3935</v>
      </c>
      <c r="B3170" s="1">
        <v>41509</v>
      </c>
      <c r="C3170" t="s">
        <v>6230</v>
      </c>
      <c r="D3170" t="s">
        <v>7406</v>
      </c>
      <c r="E3170" t="s">
        <v>5978</v>
      </c>
      <c r="F3170" t="s">
        <v>5979</v>
      </c>
      <c r="G3170" t="s">
        <v>5973</v>
      </c>
      <c r="H3170" s="1">
        <v>41514</v>
      </c>
      <c r="I3170" t="s">
        <v>5974</v>
      </c>
      <c r="J3170" t="s">
        <v>6042</v>
      </c>
      <c r="K3170">
        <v>2013</v>
      </c>
      <c r="L3170" t="s">
        <v>3188</v>
      </c>
      <c r="M3170">
        <v>0</v>
      </c>
      <c r="N3170">
        <v>105</v>
      </c>
      <c r="O3170">
        <v>28</v>
      </c>
      <c r="P3170">
        <v>2</v>
      </c>
      <c r="Q3170" t="s">
        <v>10</v>
      </c>
      <c r="R3170" t="s">
        <v>11</v>
      </c>
    </row>
    <row r="3171" spans="1:18" x14ac:dyDescent="0.25">
      <c r="A3171" t="s">
        <v>3991</v>
      </c>
      <c r="B3171" s="1">
        <v>41520</v>
      </c>
      <c r="C3171" t="s">
        <v>6372</v>
      </c>
      <c r="D3171" t="s">
        <v>6777</v>
      </c>
      <c r="E3171" t="s">
        <v>5978</v>
      </c>
      <c r="F3171" t="s">
        <v>5979</v>
      </c>
      <c r="G3171" t="s">
        <v>5973</v>
      </c>
      <c r="H3171" s="1">
        <v>41522</v>
      </c>
      <c r="I3171" t="s">
        <v>5969</v>
      </c>
      <c r="J3171" t="s">
        <v>6042</v>
      </c>
      <c r="K3171">
        <v>2013</v>
      </c>
      <c r="L3171" t="s">
        <v>1398</v>
      </c>
      <c r="M3171">
        <v>0</v>
      </c>
      <c r="N3171">
        <v>34</v>
      </c>
      <c r="O3171">
        <v>8</v>
      </c>
      <c r="P3171">
        <v>3</v>
      </c>
      <c r="Q3171" t="s">
        <v>10</v>
      </c>
      <c r="R3171" t="s">
        <v>45</v>
      </c>
    </row>
    <row r="3172" spans="1:18" x14ac:dyDescent="0.25">
      <c r="A3172" t="s">
        <v>3992</v>
      </c>
      <c r="B3172" s="1">
        <v>41520</v>
      </c>
      <c r="C3172" t="s">
        <v>7255</v>
      </c>
      <c r="D3172" t="s">
        <v>7067</v>
      </c>
      <c r="E3172" t="s">
        <v>5978</v>
      </c>
      <c r="F3172" t="s">
        <v>5979</v>
      </c>
      <c r="G3172" t="s">
        <v>5968</v>
      </c>
      <c r="H3172" s="1">
        <v>41522</v>
      </c>
      <c r="I3172" t="s">
        <v>5969</v>
      </c>
      <c r="J3172" t="s">
        <v>6042</v>
      </c>
      <c r="K3172">
        <v>2013</v>
      </c>
      <c r="L3172" t="s">
        <v>255</v>
      </c>
      <c r="M3172">
        <v>0</v>
      </c>
      <c r="N3172">
        <v>38</v>
      </c>
      <c r="O3172">
        <v>19</v>
      </c>
      <c r="P3172">
        <v>2</v>
      </c>
      <c r="Q3172" t="s">
        <v>10</v>
      </c>
      <c r="R3172" t="s">
        <v>29</v>
      </c>
    </row>
    <row r="3173" spans="1:18" x14ac:dyDescent="0.25">
      <c r="A3173" t="s">
        <v>4032</v>
      </c>
      <c r="B3173" s="1">
        <v>41527</v>
      </c>
      <c r="C3173" t="s">
        <v>6728</v>
      </c>
      <c r="D3173" t="s">
        <v>6624</v>
      </c>
      <c r="E3173" t="s">
        <v>5978</v>
      </c>
      <c r="F3173" t="s">
        <v>5979</v>
      </c>
      <c r="G3173" t="s">
        <v>5973</v>
      </c>
      <c r="H3173" s="1">
        <v>41533</v>
      </c>
      <c r="I3173" t="s">
        <v>5974</v>
      </c>
      <c r="J3173" t="s">
        <v>6042</v>
      </c>
      <c r="K3173">
        <v>2013</v>
      </c>
      <c r="L3173" t="s">
        <v>4033</v>
      </c>
      <c r="M3173">
        <v>0</v>
      </c>
      <c r="N3173">
        <v>29</v>
      </c>
      <c r="O3173">
        <v>1</v>
      </c>
      <c r="P3173">
        <v>3</v>
      </c>
      <c r="Q3173" t="s">
        <v>10</v>
      </c>
      <c r="R3173" t="s">
        <v>91</v>
      </c>
    </row>
    <row r="3174" spans="1:18" x14ac:dyDescent="0.25">
      <c r="A3174" t="s">
        <v>4058</v>
      </c>
      <c r="B3174" s="1">
        <v>41533</v>
      </c>
      <c r="C3174" t="s">
        <v>6560</v>
      </c>
      <c r="D3174" t="s">
        <v>7140</v>
      </c>
      <c r="E3174" t="s">
        <v>5978</v>
      </c>
      <c r="F3174" t="s">
        <v>5979</v>
      </c>
      <c r="G3174" t="s">
        <v>5968</v>
      </c>
      <c r="H3174" s="1">
        <v>41538</v>
      </c>
      <c r="I3174" t="s">
        <v>5974</v>
      </c>
      <c r="J3174" t="s">
        <v>6042</v>
      </c>
      <c r="K3174">
        <v>2013</v>
      </c>
      <c r="L3174" t="s">
        <v>977</v>
      </c>
      <c r="M3174">
        <v>0</v>
      </c>
      <c r="N3174">
        <v>80</v>
      </c>
      <c r="O3174">
        <v>22</v>
      </c>
      <c r="P3174">
        <v>5</v>
      </c>
      <c r="Q3174" t="s">
        <v>10</v>
      </c>
      <c r="R3174" t="s">
        <v>29</v>
      </c>
    </row>
    <row r="3175" spans="1:18" x14ac:dyDescent="0.25">
      <c r="A3175" t="s">
        <v>4058</v>
      </c>
      <c r="B3175" s="1">
        <v>41533</v>
      </c>
      <c r="C3175" t="s">
        <v>6560</v>
      </c>
      <c r="D3175" t="s">
        <v>7140</v>
      </c>
      <c r="E3175" t="s">
        <v>5978</v>
      </c>
      <c r="F3175" t="s">
        <v>5979</v>
      </c>
      <c r="G3175" t="s">
        <v>5968</v>
      </c>
      <c r="H3175" s="1">
        <v>41538</v>
      </c>
      <c r="I3175" t="s">
        <v>5974</v>
      </c>
      <c r="J3175" t="s">
        <v>6042</v>
      </c>
      <c r="K3175">
        <v>2013</v>
      </c>
      <c r="L3175" t="s">
        <v>2192</v>
      </c>
      <c r="M3175">
        <v>0</v>
      </c>
      <c r="N3175">
        <v>13</v>
      </c>
      <c r="O3175">
        <v>5</v>
      </c>
      <c r="P3175">
        <v>2</v>
      </c>
      <c r="Q3175" t="s">
        <v>10</v>
      </c>
      <c r="R3175" t="s">
        <v>45</v>
      </c>
    </row>
    <row r="3176" spans="1:18" x14ac:dyDescent="0.25">
      <c r="A3176" t="s">
        <v>4058</v>
      </c>
      <c r="B3176" s="1">
        <v>41533</v>
      </c>
      <c r="C3176" t="s">
        <v>6560</v>
      </c>
      <c r="D3176" t="s">
        <v>7140</v>
      </c>
      <c r="E3176" t="s">
        <v>5978</v>
      </c>
      <c r="F3176" t="s">
        <v>5979</v>
      </c>
      <c r="G3176" t="s">
        <v>5968</v>
      </c>
      <c r="H3176" s="1">
        <v>41538</v>
      </c>
      <c r="I3176" t="s">
        <v>5974</v>
      </c>
      <c r="J3176" t="s">
        <v>6042</v>
      </c>
      <c r="K3176">
        <v>2013</v>
      </c>
      <c r="L3176" t="s">
        <v>2499</v>
      </c>
      <c r="M3176">
        <v>0</v>
      </c>
      <c r="N3176">
        <v>56</v>
      </c>
      <c r="O3176">
        <v>26</v>
      </c>
      <c r="P3176">
        <v>9</v>
      </c>
      <c r="Q3176" t="s">
        <v>10</v>
      </c>
      <c r="R3176" t="s">
        <v>45</v>
      </c>
    </row>
    <row r="3177" spans="1:18" x14ac:dyDescent="0.25">
      <c r="A3177" t="s">
        <v>4072</v>
      </c>
      <c r="B3177" s="1">
        <v>41535</v>
      </c>
      <c r="C3177" t="s">
        <v>7123</v>
      </c>
      <c r="D3177" t="s">
        <v>6133</v>
      </c>
      <c r="E3177" t="s">
        <v>5978</v>
      </c>
      <c r="F3177" t="s">
        <v>5979</v>
      </c>
      <c r="G3177" t="s">
        <v>5983</v>
      </c>
      <c r="H3177" s="1">
        <v>41540</v>
      </c>
      <c r="I3177" t="s">
        <v>5974</v>
      </c>
      <c r="J3177" t="s">
        <v>6042</v>
      </c>
      <c r="K3177">
        <v>2013</v>
      </c>
      <c r="L3177" t="s">
        <v>3086</v>
      </c>
      <c r="M3177">
        <v>0</v>
      </c>
      <c r="N3177">
        <v>124</v>
      </c>
      <c r="O3177">
        <v>38</v>
      </c>
      <c r="P3177">
        <v>4</v>
      </c>
      <c r="Q3177" t="s">
        <v>10</v>
      </c>
      <c r="R3177" t="s">
        <v>91</v>
      </c>
    </row>
    <row r="3178" spans="1:18" x14ac:dyDescent="0.25">
      <c r="A3178" t="s">
        <v>4075</v>
      </c>
      <c r="B3178" s="1">
        <v>41536</v>
      </c>
      <c r="C3178" t="s">
        <v>6421</v>
      </c>
      <c r="D3178" t="s">
        <v>6133</v>
      </c>
      <c r="E3178" t="s">
        <v>5978</v>
      </c>
      <c r="F3178" t="s">
        <v>5979</v>
      </c>
      <c r="G3178" t="s">
        <v>5973</v>
      </c>
      <c r="H3178" s="1">
        <v>41540</v>
      </c>
      <c r="I3178" t="s">
        <v>5969</v>
      </c>
      <c r="J3178" t="s">
        <v>6042</v>
      </c>
      <c r="K3178">
        <v>2013</v>
      </c>
      <c r="L3178" t="s">
        <v>2809</v>
      </c>
      <c r="M3178">
        <v>0</v>
      </c>
      <c r="N3178">
        <v>42</v>
      </c>
      <c r="O3178">
        <v>0</v>
      </c>
      <c r="P3178">
        <v>5</v>
      </c>
      <c r="Q3178" t="s">
        <v>10</v>
      </c>
      <c r="R3178" t="s">
        <v>45</v>
      </c>
    </row>
    <row r="3179" spans="1:18" x14ac:dyDescent="0.25">
      <c r="A3179" t="s">
        <v>4111</v>
      </c>
      <c r="B3179" s="1">
        <v>41541</v>
      </c>
      <c r="C3179" t="s">
        <v>6664</v>
      </c>
      <c r="D3179" t="s">
        <v>7648</v>
      </c>
      <c r="E3179" t="s">
        <v>5978</v>
      </c>
      <c r="F3179" t="s">
        <v>5979</v>
      </c>
      <c r="G3179" t="s">
        <v>5983</v>
      </c>
      <c r="H3179" s="1">
        <v>41548</v>
      </c>
      <c r="I3179" t="s">
        <v>5974</v>
      </c>
      <c r="J3179" t="s">
        <v>6042</v>
      </c>
      <c r="K3179">
        <v>2013</v>
      </c>
      <c r="L3179" t="s">
        <v>2335</v>
      </c>
      <c r="M3179">
        <v>0</v>
      </c>
      <c r="N3179">
        <v>72</v>
      </c>
      <c r="O3179">
        <v>3</v>
      </c>
      <c r="P3179">
        <v>6</v>
      </c>
      <c r="Q3179" t="s">
        <v>10</v>
      </c>
      <c r="R3179" t="s">
        <v>45</v>
      </c>
    </row>
    <row r="3180" spans="1:18" x14ac:dyDescent="0.25">
      <c r="A3180" t="s">
        <v>4117</v>
      </c>
      <c r="B3180" s="1">
        <v>41542</v>
      </c>
      <c r="C3180" t="s">
        <v>6425</v>
      </c>
      <c r="D3180" t="s">
        <v>6358</v>
      </c>
      <c r="E3180" t="s">
        <v>5978</v>
      </c>
      <c r="F3180" t="s">
        <v>5979</v>
      </c>
      <c r="G3180" t="s">
        <v>5968</v>
      </c>
      <c r="H3180" s="1">
        <v>41546</v>
      </c>
      <c r="I3180" t="s">
        <v>5974</v>
      </c>
      <c r="J3180" t="s">
        <v>6042</v>
      </c>
      <c r="K3180">
        <v>2013</v>
      </c>
      <c r="L3180" t="s">
        <v>468</v>
      </c>
      <c r="M3180">
        <v>0</v>
      </c>
      <c r="N3180">
        <v>66</v>
      </c>
      <c r="O3180">
        <v>14</v>
      </c>
      <c r="P3180">
        <v>3</v>
      </c>
      <c r="Q3180" t="s">
        <v>10</v>
      </c>
      <c r="R3180" t="s">
        <v>77</v>
      </c>
    </row>
    <row r="3181" spans="1:18" x14ac:dyDescent="0.25">
      <c r="A3181" t="s">
        <v>4128</v>
      </c>
      <c r="B3181" s="1">
        <v>41544</v>
      </c>
      <c r="C3181" t="s">
        <v>6983</v>
      </c>
      <c r="D3181" t="s">
        <v>6133</v>
      </c>
      <c r="E3181" t="s">
        <v>5978</v>
      </c>
      <c r="F3181" t="s">
        <v>5979</v>
      </c>
      <c r="G3181" t="s">
        <v>5983</v>
      </c>
      <c r="H3181" s="1">
        <v>41545</v>
      </c>
      <c r="I3181" t="s">
        <v>5986</v>
      </c>
      <c r="J3181" t="s">
        <v>6042</v>
      </c>
      <c r="K3181">
        <v>2013</v>
      </c>
      <c r="L3181" t="s">
        <v>1419</v>
      </c>
      <c r="M3181">
        <v>0</v>
      </c>
      <c r="N3181">
        <v>36</v>
      </c>
      <c r="O3181">
        <v>10</v>
      </c>
      <c r="P3181">
        <v>2</v>
      </c>
      <c r="Q3181" t="s">
        <v>10</v>
      </c>
      <c r="R3181" t="s">
        <v>11</v>
      </c>
    </row>
    <row r="3182" spans="1:18" x14ac:dyDescent="0.25">
      <c r="A3182" t="s">
        <v>4136</v>
      </c>
      <c r="B3182" s="1">
        <v>41545</v>
      </c>
      <c r="C3182" t="s">
        <v>6400</v>
      </c>
      <c r="D3182" t="s">
        <v>7653</v>
      </c>
      <c r="E3182" t="s">
        <v>5978</v>
      </c>
      <c r="F3182" t="s">
        <v>5979</v>
      </c>
      <c r="G3182" t="s">
        <v>5983</v>
      </c>
      <c r="H3182" s="1">
        <v>41545</v>
      </c>
      <c r="I3182" t="s">
        <v>6005</v>
      </c>
      <c r="J3182" t="s">
        <v>6042</v>
      </c>
      <c r="K3182">
        <v>2013</v>
      </c>
      <c r="L3182" t="s">
        <v>2832</v>
      </c>
      <c r="M3182">
        <v>0</v>
      </c>
      <c r="N3182">
        <v>67</v>
      </c>
      <c r="O3182">
        <v>7</v>
      </c>
      <c r="P3182">
        <v>3</v>
      </c>
      <c r="Q3182" t="s">
        <v>10</v>
      </c>
      <c r="R3182" t="s">
        <v>91</v>
      </c>
    </row>
    <row r="3183" spans="1:18" x14ac:dyDescent="0.25">
      <c r="A3183" t="s">
        <v>4136</v>
      </c>
      <c r="B3183" s="1">
        <v>41545</v>
      </c>
      <c r="C3183" t="s">
        <v>6400</v>
      </c>
      <c r="D3183" t="s">
        <v>7653</v>
      </c>
      <c r="E3183" t="s">
        <v>5978</v>
      </c>
      <c r="F3183" t="s">
        <v>5979</v>
      </c>
      <c r="G3183" t="s">
        <v>5983</v>
      </c>
      <c r="H3183" s="1">
        <v>41545</v>
      </c>
      <c r="I3183" t="s">
        <v>6005</v>
      </c>
      <c r="J3183" t="s">
        <v>6042</v>
      </c>
      <c r="K3183">
        <v>2013</v>
      </c>
      <c r="L3183" t="s">
        <v>504</v>
      </c>
      <c r="M3183">
        <v>0</v>
      </c>
      <c r="N3183">
        <v>34</v>
      </c>
      <c r="O3183">
        <v>0</v>
      </c>
      <c r="P3183">
        <v>3</v>
      </c>
      <c r="Q3183" t="s">
        <v>10</v>
      </c>
      <c r="R3183" t="s">
        <v>29</v>
      </c>
    </row>
    <row r="3184" spans="1:18" x14ac:dyDescent="0.25">
      <c r="A3184" t="s">
        <v>4138</v>
      </c>
      <c r="B3184" s="1">
        <v>41545</v>
      </c>
      <c r="C3184" t="s">
        <v>7267</v>
      </c>
      <c r="D3184" t="s">
        <v>6133</v>
      </c>
      <c r="E3184" t="s">
        <v>5978</v>
      </c>
      <c r="F3184" t="s">
        <v>5979</v>
      </c>
      <c r="G3184" t="s">
        <v>5973</v>
      </c>
      <c r="H3184" s="1">
        <v>41549</v>
      </c>
      <c r="I3184" t="s">
        <v>5974</v>
      </c>
      <c r="J3184" t="s">
        <v>6042</v>
      </c>
      <c r="K3184">
        <v>2013</v>
      </c>
      <c r="L3184" t="s">
        <v>3892</v>
      </c>
      <c r="M3184">
        <v>0</v>
      </c>
      <c r="N3184">
        <v>53</v>
      </c>
      <c r="O3184">
        <v>24</v>
      </c>
      <c r="P3184">
        <v>6</v>
      </c>
      <c r="Q3184" t="s">
        <v>10</v>
      </c>
      <c r="R3184" t="s">
        <v>45</v>
      </c>
    </row>
    <row r="3185" spans="1:18" x14ac:dyDescent="0.25">
      <c r="A3185" t="s">
        <v>4270</v>
      </c>
      <c r="B3185" s="1">
        <v>41590</v>
      </c>
      <c r="C3185" t="s">
        <v>7264</v>
      </c>
      <c r="D3185" t="s">
        <v>7671</v>
      </c>
      <c r="E3185" t="s">
        <v>5978</v>
      </c>
      <c r="F3185" t="s">
        <v>5979</v>
      </c>
      <c r="G3185" t="s">
        <v>5973</v>
      </c>
      <c r="H3185" s="1">
        <v>41594</v>
      </c>
      <c r="I3185" t="s">
        <v>5974</v>
      </c>
      <c r="J3185" t="s">
        <v>6042</v>
      </c>
      <c r="K3185">
        <v>2013</v>
      </c>
      <c r="L3185" t="s">
        <v>2473</v>
      </c>
      <c r="M3185">
        <v>0</v>
      </c>
      <c r="N3185">
        <v>68</v>
      </c>
      <c r="O3185">
        <v>33</v>
      </c>
      <c r="P3185">
        <v>6</v>
      </c>
      <c r="Q3185" t="s">
        <v>10</v>
      </c>
      <c r="R3185" t="s">
        <v>29</v>
      </c>
    </row>
    <row r="3186" spans="1:18" x14ac:dyDescent="0.25">
      <c r="A3186" t="s">
        <v>4313</v>
      </c>
      <c r="B3186" s="1">
        <v>41599</v>
      </c>
      <c r="C3186" t="s">
        <v>6099</v>
      </c>
      <c r="D3186" t="s">
        <v>7678</v>
      </c>
      <c r="E3186" t="s">
        <v>5978</v>
      </c>
      <c r="F3186" t="s">
        <v>5979</v>
      </c>
      <c r="G3186" t="s">
        <v>5973</v>
      </c>
      <c r="H3186" s="1">
        <v>41603</v>
      </c>
      <c r="I3186" t="s">
        <v>5974</v>
      </c>
      <c r="J3186" t="s">
        <v>6042</v>
      </c>
      <c r="K3186">
        <v>2013</v>
      </c>
      <c r="L3186" t="s">
        <v>1060</v>
      </c>
      <c r="M3186">
        <v>0</v>
      </c>
      <c r="N3186">
        <v>91</v>
      </c>
      <c r="O3186">
        <v>41</v>
      </c>
      <c r="P3186">
        <v>7</v>
      </c>
      <c r="Q3186" t="s">
        <v>10</v>
      </c>
      <c r="R3186" t="s">
        <v>29</v>
      </c>
    </row>
    <row r="3187" spans="1:18" x14ac:dyDescent="0.25">
      <c r="A3187" t="s">
        <v>4317</v>
      </c>
      <c r="B3187" s="1">
        <v>41600</v>
      </c>
      <c r="C3187" t="s">
        <v>6784</v>
      </c>
      <c r="D3187" t="s">
        <v>7169</v>
      </c>
      <c r="E3187" t="s">
        <v>5978</v>
      </c>
      <c r="F3187" t="s">
        <v>5979</v>
      </c>
      <c r="G3187" t="s">
        <v>5968</v>
      </c>
      <c r="H3187" s="1">
        <v>41602</v>
      </c>
      <c r="I3187" t="s">
        <v>5986</v>
      </c>
      <c r="J3187" t="s">
        <v>6042</v>
      </c>
      <c r="K3187">
        <v>2013</v>
      </c>
      <c r="L3187" t="s">
        <v>2746</v>
      </c>
      <c r="M3187">
        <v>0</v>
      </c>
      <c r="N3187">
        <v>204</v>
      </c>
      <c r="O3187">
        <v>77</v>
      </c>
      <c r="P3187">
        <v>12</v>
      </c>
      <c r="Q3187" t="s">
        <v>10</v>
      </c>
      <c r="R3187" t="s">
        <v>11</v>
      </c>
    </row>
    <row r="3188" spans="1:18" x14ac:dyDescent="0.25">
      <c r="A3188" t="s">
        <v>4321</v>
      </c>
      <c r="B3188" s="1">
        <v>41600</v>
      </c>
      <c r="C3188" t="s">
        <v>6590</v>
      </c>
      <c r="D3188" t="s">
        <v>6257</v>
      </c>
      <c r="E3188" t="s">
        <v>5978</v>
      </c>
      <c r="F3188" t="s">
        <v>5979</v>
      </c>
      <c r="G3188" t="s">
        <v>5983</v>
      </c>
      <c r="H3188" s="1">
        <v>41604</v>
      </c>
      <c r="I3188" t="s">
        <v>5974</v>
      </c>
      <c r="J3188" t="s">
        <v>6042</v>
      </c>
      <c r="K3188">
        <v>2013</v>
      </c>
      <c r="L3188" t="s">
        <v>1106</v>
      </c>
      <c r="M3188">
        <v>0</v>
      </c>
      <c r="N3188">
        <v>45</v>
      </c>
      <c r="O3188">
        <v>2</v>
      </c>
      <c r="P3188">
        <v>2</v>
      </c>
      <c r="Q3188" t="s">
        <v>10</v>
      </c>
      <c r="R3188" t="s">
        <v>11</v>
      </c>
    </row>
    <row r="3189" spans="1:18" x14ac:dyDescent="0.25">
      <c r="A3189" t="s">
        <v>4351</v>
      </c>
      <c r="B3189" s="1">
        <v>41606</v>
      </c>
      <c r="C3189" t="s">
        <v>6177</v>
      </c>
      <c r="D3189" t="s">
        <v>7685</v>
      </c>
      <c r="E3189" t="s">
        <v>5978</v>
      </c>
      <c r="F3189" t="s">
        <v>5979</v>
      </c>
      <c r="G3189" t="s">
        <v>5973</v>
      </c>
      <c r="H3189" s="1">
        <v>41611</v>
      </c>
      <c r="I3189" t="s">
        <v>5974</v>
      </c>
      <c r="J3189" t="s">
        <v>6042</v>
      </c>
      <c r="K3189">
        <v>2013</v>
      </c>
      <c r="L3189" t="s">
        <v>1045</v>
      </c>
      <c r="M3189">
        <v>0</v>
      </c>
      <c r="N3189">
        <v>5</v>
      </c>
      <c r="O3189">
        <v>2</v>
      </c>
      <c r="P3189">
        <v>1</v>
      </c>
      <c r="Q3189" t="s">
        <v>10</v>
      </c>
      <c r="R3189" t="s">
        <v>45</v>
      </c>
    </row>
    <row r="3190" spans="1:18" x14ac:dyDescent="0.25">
      <c r="A3190" t="s">
        <v>4361</v>
      </c>
      <c r="B3190" s="1">
        <v>41610</v>
      </c>
      <c r="C3190" t="s">
        <v>6549</v>
      </c>
      <c r="D3190" t="s">
        <v>6133</v>
      </c>
      <c r="E3190" t="s">
        <v>5978</v>
      </c>
      <c r="F3190" t="s">
        <v>5979</v>
      </c>
      <c r="G3190" t="s">
        <v>5968</v>
      </c>
      <c r="H3190" s="1">
        <v>41610</v>
      </c>
      <c r="I3190" t="s">
        <v>6005</v>
      </c>
      <c r="J3190" t="s">
        <v>6042</v>
      </c>
      <c r="K3190">
        <v>2013</v>
      </c>
      <c r="L3190" t="s">
        <v>2248</v>
      </c>
      <c r="M3190">
        <v>0</v>
      </c>
      <c r="N3190">
        <v>99</v>
      </c>
      <c r="O3190">
        <v>10</v>
      </c>
      <c r="P3190">
        <v>2</v>
      </c>
      <c r="Q3190" t="s">
        <v>10</v>
      </c>
      <c r="R3190" t="s">
        <v>91</v>
      </c>
    </row>
    <row r="3191" spans="1:18" x14ac:dyDescent="0.25">
      <c r="A3191" t="s">
        <v>4361</v>
      </c>
      <c r="B3191" s="1">
        <v>41610</v>
      </c>
      <c r="C3191" t="s">
        <v>6549</v>
      </c>
      <c r="D3191" t="s">
        <v>6133</v>
      </c>
      <c r="E3191" t="s">
        <v>5978</v>
      </c>
      <c r="F3191" t="s">
        <v>5979</v>
      </c>
      <c r="G3191" t="s">
        <v>5968</v>
      </c>
      <c r="H3191" s="1">
        <v>41610</v>
      </c>
      <c r="I3191" t="s">
        <v>6005</v>
      </c>
      <c r="J3191" t="s">
        <v>6042</v>
      </c>
      <c r="K3191">
        <v>2013</v>
      </c>
      <c r="L3191" t="s">
        <v>4363</v>
      </c>
      <c r="M3191">
        <v>0</v>
      </c>
      <c r="N3191">
        <v>180</v>
      </c>
      <c r="O3191">
        <v>88</v>
      </c>
      <c r="P3191">
        <v>6</v>
      </c>
      <c r="Q3191" t="s">
        <v>10</v>
      </c>
      <c r="R3191" t="s">
        <v>91</v>
      </c>
    </row>
    <row r="3192" spans="1:18" x14ac:dyDescent="0.25">
      <c r="A3192" t="s">
        <v>4361</v>
      </c>
      <c r="B3192" s="1">
        <v>41610</v>
      </c>
      <c r="C3192" t="s">
        <v>6549</v>
      </c>
      <c r="D3192" t="s">
        <v>6133</v>
      </c>
      <c r="E3192" t="s">
        <v>5978</v>
      </c>
      <c r="F3192" t="s">
        <v>5979</v>
      </c>
      <c r="G3192" t="s">
        <v>5968</v>
      </c>
      <c r="H3192" s="1">
        <v>41610</v>
      </c>
      <c r="I3192" t="s">
        <v>6005</v>
      </c>
      <c r="J3192" t="s">
        <v>6042</v>
      </c>
      <c r="K3192">
        <v>2013</v>
      </c>
      <c r="L3192" t="s">
        <v>4364</v>
      </c>
      <c r="M3192">
        <v>0</v>
      </c>
      <c r="N3192">
        <v>112</v>
      </c>
      <c r="O3192">
        <v>49</v>
      </c>
      <c r="P3192">
        <v>5</v>
      </c>
      <c r="Q3192" t="s">
        <v>10</v>
      </c>
      <c r="R3192" t="s">
        <v>11</v>
      </c>
    </row>
    <row r="3193" spans="1:18" x14ac:dyDescent="0.25">
      <c r="A3193" t="s">
        <v>4361</v>
      </c>
      <c r="B3193" s="1">
        <v>41610</v>
      </c>
      <c r="C3193" t="s">
        <v>6549</v>
      </c>
      <c r="D3193" t="s">
        <v>6133</v>
      </c>
      <c r="E3193" t="s">
        <v>5978</v>
      </c>
      <c r="F3193" t="s">
        <v>5979</v>
      </c>
      <c r="G3193" t="s">
        <v>5968</v>
      </c>
      <c r="H3193" s="1">
        <v>41610</v>
      </c>
      <c r="I3193" t="s">
        <v>6005</v>
      </c>
      <c r="J3193" t="s">
        <v>6042</v>
      </c>
      <c r="K3193">
        <v>2013</v>
      </c>
      <c r="L3193" t="s">
        <v>141</v>
      </c>
      <c r="M3193">
        <v>0</v>
      </c>
      <c r="N3193">
        <v>105</v>
      </c>
      <c r="O3193">
        <v>21</v>
      </c>
      <c r="P3193">
        <v>4</v>
      </c>
      <c r="Q3193" t="s">
        <v>10</v>
      </c>
      <c r="R3193" t="s">
        <v>11</v>
      </c>
    </row>
    <row r="3194" spans="1:18" x14ac:dyDescent="0.25">
      <c r="A3194" t="s">
        <v>4404</v>
      </c>
      <c r="B3194" s="1">
        <v>41618</v>
      </c>
      <c r="C3194" t="s">
        <v>7107</v>
      </c>
      <c r="D3194" t="s">
        <v>7094</v>
      </c>
      <c r="E3194" t="s">
        <v>5978</v>
      </c>
      <c r="F3194" t="s">
        <v>5979</v>
      </c>
      <c r="G3194" t="s">
        <v>5983</v>
      </c>
      <c r="H3194" s="1">
        <v>41623</v>
      </c>
      <c r="I3194" t="s">
        <v>5974</v>
      </c>
      <c r="J3194" t="s">
        <v>6042</v>
      </c>
      <c r="K3194">
        <v>2013</v>
      </c>
      <c r="L3194" t="s">
        <v>2096</v>
      </c>
      <c r="M3194">
        <v>0</v>
      </c>
      <c r="N3194">
        <v>43</v>
      </c>
      <c r="O3194">
        <v>9</v>
      </c>
      <c r="P3194">
        <v>3</v>
      </c>
      <c r="Q3194" t="s">
        <v>10</v>
      </c>
      <c r="R3194" t="s">
        <v>29</v>
      </c>
    </row>
    <row r="3195" spans="1:18" x14ac:dyDescent="0.25">
      <c r="A3195" t="s">
        <v>4404</v>
      </c>
      <c r="B3195" s="1">
        <v>41618</v>
      </c>
      <c r="C3195" t="s">
        <v>7107</v>
      </c>
      <c r="D3195" t="s">
        <v>7094</v>
      </c>
      <c r="E3195" t="s">
        <v>5978</v>
      </c>
      <c r="F3195" t="s">
        <v>5979</v>
      </c>
      <c r="G3195" t="s">
        <v>5983</v>
      </c>
      <c r="H3195" s="1">
        <v>41623</v>
      </c>
      <c r="I3195" t="s">
        <v>5974</v>
      </c>
      <c r="J3195" t="s">
        <v>6042</v>
      </c>
      <c r="K3195">
        <v>2013</v>
      </c>
      <c r="L3195" t="s">
        <v>673</v>
      </c>
      <c r="M3195">
        <v>0</v>
      </c>
      <c r="N3195">
        <v>21</v>
      </c>
      <c r="O3195">
        <v>4</v>
      </c>
      <c r="P3195">
        <v>2</v>
      </c>
      <c r="Q3195" t="s">
        <v>10</v>
      </c>
      <c r="R3195" t="s">
        <v>45</v>
      </c>
    </row>
    <row r="3196" spans="1:18" x14ac:dyDescent="0.25">
      <c r="A3196" t="s">
        <v>4453</v>
      </c>
      <c r="B3196" s="1">
        <v>41628</v>
      </c>
      <c r="C3196" t="s">
        <v>7510</v>
      </c>
      <c r="D3196" t="s">
        <v>7348</v>
      </c>
      <c r="E3196" t="s">
        <v>5978</v>
      </c>
      <c r="F3196" t="s">
        <v>5979</v>
      </c>
      <c r="G3196" t="s">
        <v>5968</v>
      </c>
      <c r="H3196" s="1">
        <v>41630</v>
      </c>
      <c r="I3196" t="s">
        <v>5986</v>
      </c>
      <c r="J3196" t="s">
        <v>6042</v>
      </c>
      <c r="K3196">
        <v>2013</v>
      </c>
      <c r="L3196" t="s">
        <v>3958</v>
      </c>
      <c r="M3196">
        <v>0</v>
      </c>
      <c r="N3196">
        <v>27</v>
      </c>
      <c r="O3196">
        <v>6</v>
      </c>
      <c r="P3196">
        <v>2</v>
      </c>
      <c r="Q3196" t="s">
        <v>10</v>
      </c>
      <c r="R3196" t="s">
        <v>11</v>
      </c>
    </row>
    <row r="3197" spans="1:18" x14ac:dyDescent="0.25">
      <c r="A3197" t="s">
        <v>4506</v>
      </c>
      <c r="B3197" s="1">
        <v>41640</v>
      </c>
      <c r="C3197" t="s">
        <v>6716</v>
      </c>
      <c r="D3197" t="s">
        <v>7713</v>
      </c>
      <c r="E3197" t="s">
        <v>5978</v>
      </c>
      <c r="F3197" t="s">
        <v>5979</v>
      </c>
      <c r="G3197" t="s">
        <v>5973</v>
      </c>
      <c r="H3197" s="1">
        <v>41642</v>
      </c>
      <c r="I3197" t="s">
        <v>5969</v>
      </c>
      <c r="J3197" t="s">
        <v>6042</v>
      </c>
      <c r="K3197">
        <v>2014</v>
      </c>
      <c r="L3197" t="s">
        <v>1971</v>
      </c>
      <c r="M3197">
        <v>0</v>
      </c>
      <c r="N3197">
        <v>14</v>
      </c>
      <c r="O3197">
        <v>5</v>
      </c>
      <c r="P3197">
        <v>2</v>
      </c>
      <c r="Q3197" t="s">
        <v>10</v>
      </c>
      <c r="R3197" t="s">
        <v>45</v>
      </c>
    </row>
    <row r="3198" spans="1:18" x14ac:dyDescent="0.25">
      <c r="A3198" t="s">
        <v>4511</v>
      </c>
      <c r="B3198" s="1">
        <v>41642</v>
      </c>
      <c r="C3198" t="s">
        <v>7454</v>
      </c>
      <c r="D3198" t="s">
        <v>6629</v>
      </c>
      <c r="E3198" t="s">
        <v>5978</v>
      </c>
      <c r="F3198" t="s">
        <v>5979</v>
      </c>
      <c r="G3198" t="s">
        <v>5973</v>
      </c>
      <c r="H3198" s="1">
        <v>41643</v>
      </c>
      <c r="I3198" t="s">
        <v>5986</v>
      </c>
      <c r="J3198" t="s">
        <v>6042</v>
      </c>
      <c r="K3198">
        <v>2014</v>
      </c>
      <c r="L3198" t="s">
        <v>4512</v>
      </c>
      <c r="M3198">
        <v>0</v>
      </c>
      <c r="N3198">
        <v>249</v>
      </c>
      <c r="O3198">
        <v>17</v>
      </c>
      <c r="P3198">
        <v>5</v>
      </c>
      <c r="Q3198" t="s">
        <v>10</v>
      </c>
      <c r="R3198" t="s">
        <v>11</v>
      </c>
    </row>
    <row r="3199" spans="1:18" x14ac:dyDescent="0.25">
      <c r="A3199" t="s">
        <v>4668</v>
      </c>
      <c r="B3199" s="1">
        <v>41690</v>
      </c>
      <c r="C3199" t="s">
        <v>6396</v>
      </c>
      <c r="D3199" t="s">
        <v>7545</v>
      </c>
      <c r="E3199" t="s">
        <v>5978</v>
      </c>
      <c r="F3199" t="s">
        <v>5979</v>
      </c>
      <c r="G3199" t="s">
        <v>5973</v>
      </c>
      <c r="H3199" s="1">
        <v>41692</v>
      </c>
      <c r="I3199" t="s">
        <v>5986</v>
      </c>
      <c r="J3199" t="s">
        <v>6042</v>
      </c>
      <c r="K3199">
        <v>2014</v>
      </c>
      <c r="L3199" t="s">
        <v>3841</v>
      </c>
      <c r="M3199">
        <v>0</v>
      </c>
      <c r="N3199">
        <v>27</v>
      </c>
      <c r="O3199">
        <v>6</v>
      </c>
      <c r="P3199">
        <v>3</v>
      </c>
      <c r="Q3199" t="s">
        <v>10</v>
      </c>
      <c r="R3199" t="s">
        <v>45</v>
      </c>
    </row>
    <row r="3200" spans="1:18" x14ac:dyDescent="0.25">
      <c r="A3200" t="s">
        <v>4672</v>
      </c>
      <c r="B3200" s="1">
        <v>41692</v>
      </c>
      <c r="C3200" t="s">
        <v>6790</v>
      </c>
      <c r="D3200" t="s">
        <v>7738</v>
      </c>
      <c r="E3200" t="s">
        <v>5978</v>
      </c>
      <c r="F3200" t="s">
        <v>5979</v>
      </c>
      <c r="G3200" t="s">
        <v>5968</v>
      </c>
      <c r="H3200" s="1">
        <v>41696</v>
      </c>
      <c r="I3200" t="s">
        <v>5974</v>
      </c>
      <c r="J3200" t="s">
        <v>6042</v>
      </c>
      <c r="K3200">
        <v>2014</v>
      </c>
      <c r="L3200" t="s">
        <v>172</v>
      </c>
      <c r="M3200">
        <v>0</v>
      </c>
      <c r="N3200">
        <v>55</v>
      </c>
      <c r="O3200">
        <v>18</v>
      </c>
      <c r="P3200">
        <v>2</v>
      </c>
      <c r="Q3200" t="s">
        <v>10</v>
      </c>
      <c r="R3200" t="s">
        <v>91</v>
      </c>
    </row>
    <row r="3201" spans="1:18" x14ac:dyDescent="0.25">
      <c r="A3201" t="s">
        <v>4697</v>
      </c>
      <c r="B3201" s="1">
        <v>41698</v>
      </c>
      <c r="C3201" t="s">
        <v>6073</v>
      </c>
      <c r="D3201" t="s">
        <v>7743</v>
      </c>
      <c r="E3201" t="s">
        <v>5978</v>
      </c>
      <c r="F3201" t="s">
        <v>5979</v>
      </c>
      <c r="G3201" t="s">
        <v>5973</v>
      </c>
      <c r="H3201" s="1">
        <v>41702</v>
      </c>
      <c r="I3201" t="s">
        <v>5974</v>
      </c>
      <c r="J3201" t="s">
        <v>6042</v>
      </c>
      <c r="K3201">
        <v>2014</v>
      </c>
      <c r="L3201" t="s">
        <v>4348</v>
      </c>
      <c r="M3201">
        <v>0</v>
      </c>
      <c r="N3201">
        <v>59</v>
      </c>
      <c r="O3201">
        <v>5</v>
      </c>
      <c r="P3201">
        <v>2</v>
      </c>
      <c r="Q3201" t="s">
        <v>10</v>
      </c>
      <c r="R3201" t="s">
        <v>11</v>
      </c>
    </row>
    <row r="3202" spans="1:18" x14ac:dyDescent="0.25">
      <c r="A3202" t="s">
        <v>4710</v>
      </c>
      <c r="B3202" s="1">
        <v>41703</v>
      </c>
      <c r="C3202" t="s">
        <v>6376</v>
      </c>
      <c r="D3202" t="s">
        <v>6133</v>
      </c>
      <c r="E3202" t="s">
        <v>5978</v>
      </c>
      <c r="F3202" t="s">
        <v>5979</v>
      </c>
      <c r="G3202" t="s">
        <v>5973</v>
      </c>
      <c r="H3202" s="1">
        <v>41703</v>
      </c>
      <c r="I3202" t="s">
        <v>6005</v>
      </c>
      <c r="J3202" t="s">
        <v>6042</v>
      </c>
      <c r="K3202">
        <v>2014</v>
      </c>
      <c r="L3202" t="s">
        <v>794</v>
      </c>
      <c r="M3202">
        <v>0</v>
      </c>
      <c r="N3202">
        <v>61</v>
      </c>
      <c r="O3202">
        <v>11</v>
      </c>
      <c r="P3202">
        <v>3</v>
      </c>
      <c r="Q3202" t="s">
        <v>10</v>
      </c>
      <c r="R3202" t="s">
        <v>91</v>
      </c>
    </row>
    <row r="3203" spans="1:18" x14ac:dyDescent="0.25">
      <c r="A3203" t="s">
        <v>4740</v>
      </c>
      <c r="B3203" s="1">
        <v>41716</v>
      </c>
      <c r="C3203" t="s">
        <v>6852</v>
      </c>
      <c r="D3203" t="s">
        <v>7116</v>
      </c>
      <c r="E3203" t="s">
        <v>5978</v>
      </c>
      <c r="F3203" t="s">
        <v>5979</v>
      </c>
      <c r="G3203" t="s">
        <v>5983</v>
      </c>
      <c r="H3203" s="1">
        <v>41719</v>
      </c>
      <c r="I3203" t="s">
        <v>5969</v>
      </c>
      <c r="J3203" t="s">
        <v>6042</v>
      </c>
      <c r="K3203">
        <v>2014</v>
      </c>
      <c r="L3203" t="s">
        <v>2357</v>
      </c>
      <c r="M3203">
        <v>0</v>
      </c>
      <c r="N3203">
        <v>117</v>
      </c>
      <c r="O3203">
        <v>17</v>
      </c>
      <c r="P3203">
        <v>6</v>
      </c>
      <c r="Q3203" t="s">
        <v>10</v>
      </c>
      <c r="R3203" t="s">
        <v>91</v>
      </c>
    </row>
    <row r="3204" spans="1:18" x14ac:dyDescent="0.25">
      <c r="A3204" t="s">
        <v>4787</v>
      </c>
      <c r="B3204" s="1">
        <v>41735</v>
      </c>
      <c r="C3204" t="s">
        <v>7214</v>
      </c>
      <c r="D3204" t="s">
        <v>7394</v>
      </c>
      <c r="E3204" t="s">
        <v>5978</v>
      </c>
      <c r="F3204" t="s">
        <v>5979</v>
      </c>
      <c r="G3204" t="s">
        <v>5973</v>
      </c>
      <c r="H3204" s="1">
        <v>41739</v>
      </c>
      <c r="I3204" t="s">
        <v>5974</v>
      </c>
      <c r="J3204" t="s">
        <v>6042</v>
      </c>
      <c r="K3204">
        <v>2014</v>
      </c>
      <c r="L3204" t="s">
        <v>1782</v>
      </c>
      <c r="M3204">
        <v>0</v>
      </c>
      <c r="N3204">
        <v>57</v>
      </c>
      <c r="O3204">
        <v>24</v>
      </c>
      <c r="P3204">
        <v>5</v>
      </c>
      <c r="Q3204" t="s">
        <v>10</v>
      </c>
      <c r="R3204" t="s">
        <v>29</v>
      </c>
    </row>
    <row r="3205" spans="1:18" x14ac:dyDescent="0.25">
      <c r="A3205" t="s">
        <v>4844</v>
      </c>
      <c r="B3205" s="1">
        <v>41754</v>
      </c>
      <c r="C3205" t="s">
        <v>6943</v>
      </c>
      <c r="D3205" t="s">
        <v>7764</v>
      </c>
      <c r="E3205" t="s">
        <v>5978</v>
      </c>
      <c r="F3205" t="s">
        <v>5979</v>
      </c>
      <c r="G3205" t="s">
        <v>5973</v>
      </c>
      <c r="H3205" s="1">
        <v>41757</v>
      </c>
      <c r="I3205" t="s">
        <v>5969</v>
      </c>
      <c r="J3205" t="s">
        <v>6042</v>
      </c>
      <c r="K3205">
        <v>2014</v>
      </c>
      <c r="L3205" t="s">
        <v>744</v>
      </c>
      <c r="M3205">
        <v>0</v>
      </c>
      <c r="N3205">
        <v>63</v>
      </c>
      <c r="O3205">
        <v>1</v>
      </c>
      <c r="P3205">
        <v>4</v>
      </c>
      <c r="Q3205" t="s">
        <v>10</v>
      </c>
      <c r="R3205" t="s">
        <v>11</v>
      </c>
    </row>
    <row r="3206" spans="1:18" x14ac:dyDescent="0.25">
      <c r="A3206" t="s">
        <v>4899</v>
      </c>
      <c r="B3206" s="1">
        <v>41769</v>
      </c>
      <c r="C3206" t="s">
        <v>6783</v>
      </c>
      <c r="D3206" t="s">
        <v>7206</v>
      </c>
      <c r="E3206" t="s">
        <v>5978</v>
      </c>
      <c r="F3206" t="s">
        <v>5979</v>
      </c>
      <c r="G3206" t="s">
        <v>5973</v>
      </c>
      <c r="H3206" s="1">
        <v>41774</v>
      </c>
      <c r="I3206" t="s">
        <v>5974</v>
      </c>
      <c r="J3206" t="s">
        <v>6042</v>
      </c>
      <c r="K3206">
        <v>2014</v>
      </c>
      <c r="L3206" t="s">
        <v>281</v>
      </c>
      <c r="M3206">
        <v>0</v>
      </c>
      <c r="N3206">
        <v>97</v>
      </c>
      <c r="O3206">
        <v>31</v>
      </c>
      <c r="P3206">
        <v>3</v>
      </c>
      <c r="Q3206" t="s">
        <v>10</v>
      </c>
      <c r="R3206" t="s">
        <v>77</v>
      </c>
    </row>
    <row r="3207" spans="1:18" x14ac:dyDescent="0.25">
      <c r="A3207" t="s">
        <v>4914</v>
      </c>
      <c r="B3207" s="1">
        <v>41779</v>
      </c>
      <c r="C3207" t="s">
        <v>6826</v>
      </c>
      <c r="D3207" t="s">
        <v>7776</v>
      </c>
      <c r="E3207" t="s">
        <v>5978</v>
      </c>
      <c r="F3207" t="s">
        <v>5979</v>
      </c>
      <c r="G3207" t="s">
        <v>5973</v>
      </c>
      <c r="H3207" s="1">
        <v>41780</v>
      </c>
      <c r="I3207" t="s">
        <v>5986</v>
      </c>
      <c r="J3207" t="s">
        <v>6042</v>
      </c>
      <c r="K3207">
        <v>2014</v>
      </c>
      <c r="L3207" t="s">
        <v>412</v>
      </c>
      <c r="M3207">
        <v>0</v>
      </c>
      <c r="N3207">
        <v>34</v>
      </c>
      <c r="O3207">
        <v>10</v>
      </c>
      <c r="P3207">
        <v>2</v>
      </c>
      <c r="Q3207" t="s">
        <v>10</v>
      </c>
      <c r="R3207" t="s">
        <v>11</v>
      </c>
    </row>
    <row r="3208" spans="1:18" x14ac:dyDescent="0.25">
      <c r="A3208" t="s">
        <v>4914</v>
      </c>
      <c r="B3208" s="1">
        <v>41779</v>
      </c>
      <c r="C3208" t="s">
        <v>6826</v>
      </c>
      <c r="D3208" t="s">
        <v>7776</v>
      </c>
      <c r="E3208" t="s">
        <v>5978</v>
      </c>
      <c r="F3208" t="s">
        <v>5979</v>
      </c>
      <c r="G3208" t="s">
        <v>5973</v>
      </c>
      <c r="H3208" s="1">
        <v>41780</v>
      </c>
      <c r="I3208" t="s">
        <v>5986</v>
      </c>
      <c r="J3208" t="s">
        <v>6042</v>
      </c>
      <c r="K3208">
        <v>2014</v>
      </c>
      <c r="L3208" t="s">
        <v>1263</v>
      </c>
      <c r="M3208">
        <v>0</v>
      </c>
      <c r="N3208">
        <v>72</v>
      </c>
      <c r="O3208">
        <v>16</v>
      </c>
      <c r="P3208">
        <v>2</v>
      </c>
      <c r="Q3208" t="s">
        <v>10</v>
      </c>
      <c r="R3208" t="s">
        <v>77</v>
      </c>
    </row>
    <row r="3209" spans="1:18" x14ac:dyDescent="0.25">
      <c r="A3209" t="s">
        <v>4946</v>
      </c>
      <c r="B3209" s="1">
        <v>41792</v>
      </c>
      <c r="C3209" t="s">
        <v>6353</v>
      </c>
      <c r="D3209" t="s">
        <v>7009</v>
      </c>
      <c r="E3209" t="s">
        <v>5978</v>
      </c>
      <c r="F3209" t="s">
        <v>5979</v>
      </c>
      <c r="G3209" t="s">
        <v>5983</v>
      </c>
      <c r="H3209" s="1">
        <v>41795</v>
      </c>
      <c r="I3209" t="s">
        <v>5969</v>
      </c>
      <c r="J3209" t="s">
        <v>6042</v>
      </c>
      <c r="K3209">
        <v>2014</v>
      </c>
      <c r="L3209" t="s">
        <v>562</v>
      </c>
      <c r="M3209">
        <v>0</v>
      </c>
      <c r="N3209">
        <v>80</v>
      </c>
      <c r="O3209">
        <v>12</v>
      </c>
      <c r="P3209">
        <v>7</v>
      </c>
      <c r="Q3209" t="s">
        <v>10</v>
      </c>
      <c r="R3209" t="s">
        <v>29</v>
      </c>
    </row>
    <row r="3210" spans="1:18" x14ac:dyDescent="0.25">
      <c r="A3210" t="s">
        <v>4961</v>
      </c>
      <c r="B3210" s="1">
        <v>41794</v>
      </c>
      <c r="C3210" t="s">
        <v>6353</v>
      </c>
      <c r="D3210" t="s">
        <v>7743</v>
      </c>
      <c r="E3210" t="s">
        <v>5978</v>
      </c>
      <c r="F3210" t="s">
        <v>5979</v>
      </c>
      <c r="G3210" t="s">
        <v>5983</v>
      </c>
      <c r="H3210" s="1">
        <v>41798</v>
      </c>
      <c r="I3210" t="s">
        <v>5974</v>
      </c>
      <c r="J3210" t="s">
        <v>6042</v>
      </c>
      <c r="K3210">
        <v>2014</v>
      </c>
      <c r="L3210" t="s">
        <v>1937</v>
      </c>
      <c r="M3210">
        <v>0</v>
      </c>
      <c r="N3210">
        <v>238</v>
      </c>
      <c r="O3210">
        <v>117</v>
      </c>
      <c r="P3210">
        <v>5</v>
      </c>
      <c r="Q3210" t="s">
        <v>10</v>
      </c>
      <c r="R3210" t="s">
        <v>77</v>
      </c>
    </row>
    <row r="3211" spans="1:18" x14ac:dyDescent="0.25">
      <c r="A3211" t="s">
        <v>5048</v>
      </c>
      <c r="B3211" s="1">
        <v>41814</v>
      </c>
      <c r="C3211" t="s">
        <v>6808</v>
      </c>
      <c r="D3211" t="s">
        <v>7795</v>
      </c>
      <c r="E3211" t="s">
        <v>5978</v>
      </c>
      <c r="F3211" t="s">
        <v>5979</v>
      </c>
      <c r="G3211" t="s">
        <v>5983</v>
      </c>
      <c r="H3211" s="1">
        <v>41816</v>
      </c>
      <c r="I3211" t="s">
        <v>5969</v>
      </c>
      <c r="J3211" t="s">
        <v>6042</v>
      </c>
      <c r="K3211">
        <v>2014</v>
      </c>
      <c r="L3211" t="s">
        <v>879</v>
      </c>
      <c r="M3211">
        <v>0</v>
      </c>
      <c r="N3211">
        <v>38</v>
      </c>
      <c r="O3211">
        <v>11</v>
      </c>
      <c r="P3211">
        <v>3</v>
      </c>
      <c r="Q3211" t="s">
        <v>10</v>
      </c>
      <c r="R3211" t="s">
        <v>45</v>
      </c>
    </row>
    <row r="3212" spans="1:18" x14ac:dyDescent="0.25">
      <c r="A3212" t="s">
        <v>5048</v>
      </c>
      <c r="B3212" s="1">
        <v>41814</v>
      </c>
      <c r="C3212" t="s">
        <v>6808</v>
      </c>
      <c r="D3212" t="s">
        <v>7795</v>
      </c>
      <c r="E3212" t="s">
        <v>5978</v>
      </c>
      <c r="F3212" t="s">
        <v>5979</v>
      </c>
      <c r="G3212" t="s">
        <v>5983</v>
      </c>
      <c r="H3212" s="1">
        <v>41816</v>
      </c>
      <c r="I3212" t="s">
        <v>5969</v>
      </c>
      <c r="J3212" t="s">
        <v>6042</v>
      </c>
      <c r="K3212">
        <v>2014</v>
      </c>
      <c r="L3212" t="s">
        <v>1662</v>
      </c>
      <c r="M3212">
        <v>0</v>
      </c>
      <c r="N3212">
        <v>22</v>
      </c>
      <c r="O3212">
        <v>7</v>
      </c>
      <c r="P3212">
        <v>1</v>
      </c>
      <c r="Q3212" t="s">
        <v>10</v>
      </c>
      <c r="R3212" t="s">
        <v>77</v>
      </c>
    </row>
    <row r="3213" spans="1:18" x14ac:dyDescent="0.25">
      <c r="A3213" t="s">
        <v>5107</v>
      </c>
      <c r="B3213" s="1">
        <v>41828</v>
      </c>
      <c r="C3213" t="s">
        <v>6341</v>
      </c>
      <c r="D3213" t="s">
        <v>6133</v>
      </c>
      <c r="E3213" t="s">
        <v>5978</v>
      </c>
      <c r="F3213" t="s">
        <v>5979</v>
      </c>
      <c r="G3213" t="s">
        <v>5983</v>
      </c>
      <c r="H3213" s="1">
        <v>41832</v>
      </c>
      <c r="I3213" t="s">
        <v>5974</v>
      </c>
      <c r="J3213" t="s">
        <v>6042</v>
      </c>
      <c r="K3213">
        <v>2014</v>
      </c>
      <c r="L3213" t="s">
        <v>2192</v>
      </c>
      <c r="M3213">
        <v>0</v>
      </c>
      <c r="N3213">
        <v>39</v>
      </c>
      <c r="O3213">
        <v>16</v>
      </c>
      <c r="P3213">
        <v>6</v>
      </c>
      <c r="Q3213" t="s">
        <v>10</v>
      </c>
      <c r="R3213" t="s">
        <v>45</v>
      </c>
    </row>
    <row r="3214" spans="1:18" x14ac:dyDescent="0.25">
      <c r="A3214" t="s">
        <v>5181</v>
      </c>
      <c r="B3214" s="1">
        <v>41855</v>
      </c>
      <c r="C3214" t="s">
        <v>6949</v>
      </c>
      <c r="D3214" t="s">
        <v>7805</v>
      </c>
      <c r="E3214" t="s">
        <v>5978</v>
      </c>
      <c r="F3214" t="s">
        <v>5979</v>
      </c>
      <c r="G3214" t="s">
        <v>5983</v>
      </c>
      <c r="H3214" s="1">
        <v>41859</v>
      </c>
      <c r="I3214" t="s">
        <v>5974</v>
      </c>
      <c r="J3214" t="s">
        <v>6042</v>
      </c>
      <c r="K3214">
        <v>2014</v>
      </c>
      <c r="L3214" t="s">
        <v>4342</v>
      </c>
      <c r="M3214">
        <v>0</v>
      </c>
      <c r="N3214">
        <v>32</v>
      </c>
      <c r="O3214">
        <v>6</v>
      </c>
      <c r="P3214">
        <v>3</v>
      </c>
      <c r="Q3214" t="s">
        <v>10</v>
      </c>
      <c r="R3214" t="s">
        <v>77</v>
      </c>
    </row>
    <row r="3215" spans="1:18" x14ac:dyDescent="0.25">
      <c r="A3215" t="s">
        <v>5181</v>
      </c>
      <c r="B3215" s="1">
        <v>41855</v>
      </c>
      <c r="C3215" t="s">
        <v>6949</v>
      </c>
      <c r="D3215" t="s">
        <v>7805</v>
      </c>
      <c r="E3215" t="s">
        <v>5978</v>
      </c>
      <c r="F3215" t="s">
        <v>5979</v>
      </c>
      <c r="G3215" t="s">
        <v>5983</v>
      </c>
      <c r="H3215" s="1">
        <v>41859</v>
      </c>
      <c r="I3215" t="s">
        <v>5974</v>
      </c>
      <c r="J3215" t="s">
        <v>6042</v>
      </c>
      <c r="K3215">
        <v>2014</v>
      </c>
      <c r="L3215" t="s">
        <v>2147</v>
      </c>
      <c r="M3215">
        <v>0</v>
      </c>
      <c r="N3215">
        <v>79</v>
      </c>
      <c r="O3215">
        <v>36</v>
      </c>
      <c r="P3215">
        <v>4</v>
      </c>
      <c r="Q3215" t="s">
        <v>10</v>
      </c>
      <c r="R3215" t="s">
        <v>77</v>
      </c>
    </row>
    <row r="3216" spans="1:18" x14ac:dyDescent="0.25">
      <c r="A3216" t="s">
        <v>5202</v>
      </c>
      <c r="B3216" s="1">
        <v>41857</v>
      </c>
      <c r="C3216" t="s">
        <v>7525</v>
      </c>
      <c r="D3216" t="s">
        <v>7592</v>
      </c>
      <c r="E3216" t="s">
        <v>5978</v>
      </c>
      <c r="F3216" t="s">
        <v>5979</v>
      </c>
      <c r="G3216" t="s">
        <v>5968</v>
      </c>
      <c r="H3216" s="1">
        <v>41863</v>
      </c>
      <c r="I3216" t="s">
        <v>5974</v>
      </c>
      <c r="J3216" t="s">
        <v>6042</v>
      </c>
      <c r="K3216">
        <v>2014</v>
      </c>
      <c r="L3216" t="s">
        <v>5203</v>
      </c>
      <c r="M3216">
        <v>0</v>
      </c>
      <c r="N3216">
        <v>176</v>
      </c>
      <c r="O3216">
        <v>85</v>
      </c>
      <c r="P3216">
        <v>7</v>
      </c>
      <c r="Q3216" t="s">
        <v>10</v>
      </c>
      <c r="R3216" t="s">
        <v>11</v>
      </c>
    </row>
    <row r="3217" spans="1:18" x14ac:dyDescent="0.25">
      <c r="A3217" t="s">
        <v>5222</v>
      </c>
      <c r="B3217" s="1">
        <v>41859</v>
      </c>
      <c r="C3217" t="s">
        <v>6262</v>
      </c>
      <c r="D3217" t="s">
        <v>6133</v>
      </c>
      <c r="E3217" t="s">
        <v>5978</v>
      </c>
      <c r="F3217" t="s">
        <v>5979</v>
      </c>
      <c r="G3217" t="s">
        <v>5973</v>
      </c>
      <c r="H3217" s="1">
        <v>41862</v>
      </c>
      <c r="I3217" t="s">
        <v>5986</v>
      </c>
      <c r="J3217" t="s">
        <v>6042</v>
      </c>
      <c r="K3217">
        <v>2014</v>
      </c>
      <c r="L3217" t="s">
        <v>370</v>
      </c>
      <c r="M3217">
        <v>0</v>
      </c>
      <c r="N3217">
        <v>103</v>
      </c>
      <c r="O3217">
        <v>39</v>
      </c>
      <c r="P3217">
        <v>6</v>
      </c>
      <c r="Q3217" t="s">
        <v>10</v>
      </c>
      <c r="R3217" t="s">
        <v>29</v>
      </c>
    </row>
    <row r="3218" spans="1:18" x14ac:dyDescent="0.25">
      <c r="A3218" t="s">
        <v>5242</v>
      </c>
      <c r="B3218" s="1">
        <v>41863</v>
      </c>
      <c r="C3218" t="s">
        <v>7528</v>
      </c>
      <c r="D3218" t="s">
        <v>7810</v>
      </c>
      <c r="E3218" t="s">
        <v>5978</v>
      </c>
      <c r="F3218" t="s">
        <v>5979</v>
      </c>
      <c r="G3218" t="s">
        <v>5968</v>
      </c>
      <c r="H3218" s="1">
        <v>41865</v>
      </c>
      <c r="I3218" t="s">
        <v>5969</v>
      </c>
      <c r="J3218" t="s">
        <v>6042</v>
      </c>
      <c r="K3218">
        <v>2014</v>
      </c>
      <c r="L3218" t="s">
        <v>5244</v>
      </c>
      <c r="M3218">
        <v>0</v>
      </c>
      <c r="N3218">
        <v>158</v>
      </c>
      <c r="O3218">
        <v>32</v>
      </c>
      <c r="P3218">
        <v>5</v>
      </c>
      <c r="Q3218" t="s">
        <v>10</v>
      </c>
      <c r="R3218" t="s">
        <v>77</v>
      </c>
    </row>
    <row r="3219" spans="1:18" x14ac:dyDescent="0.25">
      <c r="A3219" t="s">
        <v>5283</v>
      </c>
      <c r="B3219" s="1">
        <v>41869</v>
      </c>
      <c r="C3219" t="s">
        <v>7472</v>
      </c>
      <c r="D3219" t="s">
        <v>7316</v>
      </c>
      <c r="E3219" t="s">
        <v>5978</v>
      </c>
      <c r="F3219" t="s">
        <v>5979</v>
      </c>
      <c r="G3219" t="s">
        <v>5973</v>
      </c>
      <c r="H3219" s="1">
        <v>41872</v>
      </c>
      <c r="I3219" t="s">
        <v>5969</v>
      </c>
      <c r="J3219" t="s">
        <v>6042</v>
      </c>
      <c r="K3219">
        <v>2014</v>
      </c>
      <c r="L3219" t="s">
        <v>573</v>
      </c>
      <c r="M3219">
        <v>0</v>
      </c>
      <c r="N3219">
        <v>191</v>
      </c>
      <c r="O3219">
        <v>8</v>
      </c>
      <c r="P3219">
        <v>7</v>
      </c>
      <c r="Q3219" t="s">
        <v>10</v>
      </c>
      <c r="R3219" t="s">
        <v>77</v>
      </c>
    </row>
    <row r="3220" spans="1:18" x14ac:dyDescent="0.25">
      <c r="A3220" t="s">
        <v>5331</v>
      </c>
      <c r="B3220" s="1">
        <v>41876</v>
      </c>
      <c r="C3220" t="s">
        <v>7303</v>
      </c>
      <c r="D3220" t="s">
        <v>7007</v>
      </c>
      <c r="E3220" t="s">
        <v>5978</v>
      </c>
      <c r="F3220" t="s">
        <v>5979</v>
      </c>
      <c r="G3220" t="s">
        <v>5973</v>
      </c>
      <c r="H3220" s="1">
        <v>41881</v>
      </c>
      <c r="I3220" t="s">
        <v>5974</v>
      </c>
      <c r="J3220" t="s">
        <v>6042</v>
      </c>
      <c r="K3220">
        <v>2014</v>
      </c>
      <c r="L3220" t="s">
        <v>2352</v>
      </c>
      <c r="M3220">
        <v>0</v>
      </c>
      <c r="N3220">
        <v>21</v>
      </c>
      <c r="O3220">
        <v>6</v>
      </c>
      <c r="P3220">
        <v>2</v>
      </c>
      <c r="Q3220" t="s">
        <v>10</v>
      </c>
      <c r="R3220" t="s">
        <v>29</v>
      </c>
    </row>
    <row r="3221" spans="1:18" x14ac:dyDescent="0.25">
      <c r="A3221" t="s">
        <v>5416</v>
      </c>
      <c r="B3221" s="1">
        <v>41887</v>
      </c>
      <c r="C3221" t="s">
        <v>6262</v>
      </c>
      <c r="D3221" t="s">
        <v>7094</v>
      </c>
      <c r="E3221" t="s">
        <v>5978</v>
      </c>
      <c r="F3221" t="s">
        <v>5979</v>
      </c>
      <c r="G3221" t="s">
        <v>5973</v>
      </c>
      <c r="H3221" s="1">
        <v>41890</v>
      </c>
      <c r="I3221" t="s">
        <v>5986</v>
      </c>
      <c r="J3221" t="s">
        <v>6042</v>
      </c>
      <c r="K3221">
        <v>2014</v>
      </c>
      <c r="L3221" t="s">
        <v>83</v>
      </c>
      <c r="M3221">
        <v>0</v>
      </c>
      <c r="N3221">
        <v>13</v>
      </c>
      <c r="O3221">
        <v>3</v>
      </c>
      <c r="P3221">
        <v>1</v>
      </c>
      <c r="Q3221" t="s">
        <v>10</v>
      </c>
      <c r="R3221" t="s">
        <v>29</v>
      </c>
    </row>
    <row r="3222" spans="1:18" x14ac:dyDescent="0.25">
      <c r="A3222" t="s">
        <v>5456</v>
      </c>
      <c r="B3222" s="1">
        <v>41894</v>
      </c>
      <c r="C3222" t="s">
        <v>6110</v>
      </c>
      <c r="D3222" t="s">
        <v>7411</v>
      </c>
      <c r="E3222" t="s">
        <v>5978</v>
      </c>
      <c r="F3222" t="s">
        <v>5979</v>
      </c>
      <c r="G3222" t="s">
        <v>5983</v>
      </c>
      <c r="H3222" s="1">
        <v>41898</v>
      </c>
      <c r="I3222" t="s">
        <v>5974</v>
      </c>
      <c r="J3222" t="s">
        <v>6042</v>
      </c>
      <c r="K3222">
        <v>2014</v>
      </c>
      <c r="L3222" t="s">
        <v>2246</v>
      </c>
      <c r="M3222">
        <v>0</v>
      </c>
      <c r="N3222">
        <v>94</v>
      </c>
      <c r="O3222">
        <v>27</v>
      </c>
      <c r="P3222">
        <v>2</v>
      </c>
      <c r="Q3222" t="s">
        <v>10</v>
      </c>
      <c r="R3222" t="s">
        <v>77</v>
      </c>
    </row>
    <row r="3223" spans="1:18" x14ac:dyDescent="0.25">
      <c r="A3223" t="s">
        <v>5485</v>
      </c>
      <c r="B3223" s="1">
        <v>41899</v>
      </c>
      <c r="C3223" t="s">
        <v>6566</v>
      </c>
      <c r="D3223" t="s">
        <v>7843</v>
      </c>
      <c r="E3223" t="s">
        <v>5978</v>
      </c>
      <c r="F3223" t="s">
        <v>5979</v>
      </c>
      <c r="G3223" t="s">
        <v>5973</v>
      </c>
      <c r="H3223" s="1">
        <v>41904</v>
      </c>
      <c r="I3223" t="s">
        <v>5974</v>
      </c>
      <c r="J3223" t="s">
        <v>6042</v>
      </c>
      <c r="K3223">
        <v>2014</v>
      </c>
      <c r="L3223" t="s">
        <v>504</v>
      </c>
      <c r="M3223">
        <v>0</v>
      </c>
      <c r="N3223">
        <v>46</v>
      </c>
      <c r="O3223">
        <v>0</v>
      </c>
      <c r="P3223">
        <v>4</v>
      </c>
      <c r="Q3223" t="s">
        <v>10</v>
      </c>
      <c r="R3223" t="s">
        <v>29</v>
      </c>
    </row>
    <row r="3224" spans="1:18" x14ac:dyDescent="0.25">
      <c r="A3224" t="s">
        <v>5485</v>
      </c>
      <c r="B3224" s="1">
        <v>41899</v>
      </c>
      <c r="C3224" t="s">
        <v>6566</v>
      </c>
      <c r="D3224" t="s">
        <v>7843</v>
      </c>
      <c r="E3224" t="s">
        <v>5978</v>
      </c>
      <c r="F3224" t="s">
        <v>5979</v>
      </c>
      <c r="G3224" t="s">
        <v>5973</v>
      </c>
      <c r="H3224" s="1">
        <v>41904</v>
      </c>
      <c r="I3224" t="s">
        <v>5974</v>
      </c>
      <c r="J3224" t="s">
        <v>6042</v>
      </c>
      <c r="K3224">
        <v>2014</v>
      </c>
      <c r="L3224" t="s">
        <v>1966</v>
      </c>
      <c r="M3224">
        <v>0</v>
      </c>
      <c r="N3224">
        <v>177</v>
      </c>
      <c r="O3224">
        <v>41</v>
      </c>
      <c r="P3224">
        <v>4</v>
      </c>
      <c r="Q3224" t="s">
        <v>10</v>
      </c>
      <c r="R3224" t="s">
        <v>77</v>
      </c>
    </row>
    <row r="3225" spans="1:18" x14ac:dyDescent="0.25">
      <c r="A3225" t="s">
        <v>5513</v>
      </c>
      <c r="B3225" s="1">
        <v>41905</v>
      </c>
      <c r="C3225" t="s">
        <v>6353</v>
      </c>
      <c r="D3225" t="s">
        <v>7678</v>
      </c>
      <c r="E3225" t="s">
        <v>5978</v>
      </c>
      <c r="F3225" t="s">
        <v>5979</v>
      </c>
      <c r="G3225" t="s">
        <v>5983</v>
      </c>
      <c r="H3225" s="1">
        <v>41907</v>
      </c>
      <c r="I3225" t="s">
        <v>5986</v>
      </c>
      <c r="J3225" t="s">
        <v>6042</v>
      </c>
      <c r="K3225">
        <v>2014</v>
      </c>
      <c r="L3225" t="s">
        <v>342</v>
      </c>
      <c r="M3225">
        <v>0</v>
      </c>
      <c r="N3225">
        <v>71</v>
      </c>
      <c r="O3225">
        <v>4</v>
      </c>
      <c r="P3225">
        <v>5</v>
      </c>
      <c r="Q3225" t="s">
        <v>10</v>
      </c>
      <c r="R3225" t="s">
        <v>29</v>
      </c>
    </row>
    <row r="3226" spans="1:18" x14ac:dyDescent="0.25">
      <c r="A3226" t="s">
        <v>5571</v>
      </c>
      <c r="B3226" s="1">
        <v>41922</v>
      </c>
      <c r="C3226" t="s">
        <v>6884</v>
      </c>
      <c r="D3226" t="s">
        <v>7850</v>
      </c>
      <c r="E3226" t="s">
        <v>5978</v>
      </c>
      <c r="F3226" t="s">
        <v>5979</v>
      </c>
      <c r="G3226" t="s">
        <v>5968</v>
      </c>
      <c r="H3226" s="1">
        <v>41924</v>
      </c>
      <c r="I3226" t="s">
        <v>5986</v>
      </c>
      <c r="J3226" t="s">
        <v>6042</v>
      </c>
      <c r="K3226">
        <v>2014</v>
      </c>
      <c r="L3226" t="s">
        <v>2704</v>
      </c>
      <c r="M3226">
        <v>0</v>
      </c>
      <c r="N3226">
        <v>71</v>
      </c>
      <c r="O3226">
        <v>19</v>
      </c>
      <c r="P3226">
        <v>3</v>
      </c>
      <c r="Q3226" t="s">
        <v>10</v>
      </c>
      <c r="R3226" t="s">
        <v>11</v>
      </c>
    </row>
    <row r="3227" spans="1:18" x14ac:dyDescent="0.25">
      <c r="A3227" t="s">
        <v>5655</v>
      </c>
      <c r="B3227" s="1">
        <v>41950</v>
      </c>
      <c r="C3227" t="s">
        <v>7028</v>
      </c>
      <c r="D3227" t="s">
        <v>6624</v>
      </c>
      <c r="E3227" t="s">
        <v>5978</v>
      </c>
      <c r="F3227" t="s">
        <v>5979</v>
      </c>
      <c r="G3227" t="s">
        <v>5973</v>
      </c>
      <c r="H3227" s="1">
        <v>41953</v>
      </c>
      <c r="I3227" t="s">
        <v>5986</v>
      </c>
      <c r="J3227" t="s">
        <v>6042</v>
      </c>
      <c r="K3227">
        <v>2014</v>
      </c>
      <c r="L3227" t="s">
        <v>687</v>
      </c>
      <c r="M3227">
        <v>0</v>
      </c>
      <c r="N3227">
        <v>84</v>
      </c>
      <c r="O3227">
        <v>41</v>
      </c>
      <c r="P3227">
        <v>3</v>
      </c>
      <c r="Q3227" t="s">
        <v>10</v>
      </c>
      <c r="R3227" t="s">
        <v>11</v>
      </c>
    </row>
    <row r="3228" spans="1:18" x14ac:dyDescent="0.25">
      <c r="A3228" t="s">
        <v>5686</v>
      </c>
      <c r="B3228" s="1">
        <v>41955</v>
      </c>
      <c r="C3228" t="s">
        <v>6604</v>
      </c>
      <c r="D3228" t="s">
        <v>6585</v>
      </c>
      <c r="E3228" t="s">
        <v>5978</v>
      </c>
      <c r="F3228" t="s">
        <v>5979</v>
      </c>
      <c r="G3228" t="s">
        <v>5973</v>
      </c>
      <c r="H3228" s="1">
        <v>41957</v>
      </c>
      <c r="I3228" t="s">
        <v>5986</v>
      </c>
      <c r="J3228" t="s">
        <v>6042</v>
      </c>
      <c r="K3228">
        <v>2014</v>
      </c>
      <c r="L3228" t="s">
        <v>937</v>
      </c>
      <c r="M3228">
        <v>0</v>
      </c>
      <c r="N3228">
        <v>88</v>
      </c>
      <c r="O3228">
        <v>19</v>
      </c>
      <c r="P3228">
        <v>2</v>
      </c>
      <c r="Q3228" t="s">
        <v>10</v>
      </c>
      <c r="R3228" t="s">
        <v>77</v>
      </c>
    </row>
    <row r="3229" spans="1:18" x14ac:dyDescent="0.25">
      <c r="A3229" t="s">
        <v>5770</v>
      </c>
      <c r="B3229" s="1">
        <v>41969</v>
      </c>
      <c r="C3229" t="s">
        <v>6283</v>
      </c>
      <c r="D3229" t="s">
        <v>6356</v>
      </c>
      <c r="E3229" t="s">
        <v>5978</v>
      </c>
      <c r="F3229" t="s">
        <v>5979</v>
      </c>
      <c r="G3229" t="s">
        <v>5973</v>
      </c>
      <c r="H3229" s="1">
        <v>41976</v>
      </c>
      <c r="I3229" t="s">
        <v>5974</v>
      </c>
      <c r="J3229" t="s">
        <v>6042</v>
      </c>
      <c r="K3229">
        <v>2014</v>
      </c>
      <c r="L3229" t="s">
        <v>5172</v>
      </c>
      <c r="M3229">
        <v>0</v>
      </c>
      <c r="N3229">
        <v>46</v>
      </c>
      <c r="O3229">
        <v>14</v>
      </c>
      <c r="P3229">
        <v>5</v>
      </c>
      <c r="Q3229" t="s">
        <v>10</v>
      </c>
      <c r="R3229" t="s">
        <v>45</v>
      </c>
    </row>
    <row r="3230" spans="1:18" x14ac:dyDescent="0.25">
      <c r="A3230" t="s">
        <v>5775</v>
      </c>
      <c r="B3230" s="1">
        <v>41970</v>
      </c>
      <c r="C3230" t="s">
        <v>6884</v>
      </c>
      <c r="D3230" t="s">
        <v>7865</v>
      </c>
      <c r="E3230" t="s">
        <v>5978</v>
      </c>
      <c r="F3230" t="s">
        <v>5979</v>
      </c>
      <c r="G3230" t="s">
        <v>5968</v>
      </c>
      <c r="H3230" s="1">
        <v>41974</v>
      </c>
      <c r="I3230" t="s">
        <v>5974</v>
      </c>
      <c r="J3230" t="s">
        <v>6042</v>
      </c>
      <c r="K3230">
        <v>2014</v>
      </c>
      <c r="L3230" t="s">
        <v>753</v>
      </c>
      <c r="M3230">
        <v>0</v>
      </c>
      <c r="N3230">
        <v>119</v>
      </c>
      <c r="O3230">
        <v>36</v>
      </c>
      <c r="P3230">
        <v>4</v>
      </c>
      <c r="Q3230" t="s">
        <v>10</v>
      </c>
      <c r="R3230" t="s">
        <v>11</v>
      </c>
    </row>
    <row r="3231" spans="1:18" x14ac:dyDescent="0.25">
      <c r="A3231" t="s">
        <v>5810</v>
      </c>
      <c r="B3231" s="1">
        <v>41978</v>
      </c>
      <c r="C3231" t="s">
        <v>7272</v>
      </c>
      <c r="D3231" t="s">
        <v>7869</v>
      </c>
      <c r="E3231" t="s">
        <v>5978</v>
      </c>
      <c r="F3231" t="s">
        <v>5979</v>
      </c>
      <c r="G3231" t="s">
        <v>5973</v>
      </c>
      <c r="H3231" s="1">
        <v>41983</v>
      </c>
      <c r="I3231" t="s">
        <v>5974</v>
      </c>
      <c r="J3231" t="s">
        <v>6042</v>
      </c>
      <c r="K3231">
        <v>2014</v>
      </c>
      <c r="L3231" t="s">
        <v>3247</v>
      </c>
      <c r="M3231">
        <v>0</v>
      </c>
      <c r="N3231">
        <v>42</v>
      </c>
      <c r="O3231">
        <v>12</v>
      </c>
      <c r="P3231">
        <v>2</v>
      </c>
      <c r="Q3231" t="s">
        <v>10</v>
      </c>
      <c r="R3231" t="s">
        <v>91</v>
      </c>
    </row>
    <row r="3232" spans="1:18" x14ac:dyDescent="0.25">
      <c r="A3232" t="s">
        <v>5810</v>
      </c>
      <c r="B3232" s="1">
        <v>41978</v>
      </c>
      <c r="C3232" t="s">
        <v>7272</v>
      </c>
      <c r="D3232" t="s">
        <v>7869</v>
      </c>
      <c r="E3232" t="s">
        <v>5978</v>
      </c>
      <c r="F3232" t="s">
        <v>5979</v>
      </c>
      <c r="G3232" t="s">
        <v>5973</v>
      </c>
      <c r="H3232" s="1">
        <v>41983</v>
      </c>
      <c r="I3232" t="s">
        <v>5974</v>
      </c>
      <c r="J3232" t="s">
        <v>6042</v>
      </c>
      <c r="K3232">
        <v>2014</v>
      </c>
      <c r="L3232" t="s">
        <v>1561</v>
      </c>
      <c r="M3232">
        <v>0</v>
      </c>
      <c r="N3232">
        <v>124</v>
      </c>
      <c r="O3232">
        <v>54</v>
      </c>
      <c r="P3232">
        <v>5</v>
      </c>
      <c r="Q3232" t="s">
        <v>10</v>
      </c>
      <c r="R3232" t="s">
        <v>11</v>
      </c>
    </row>
    <row r="3233" spans="1:18" x14ac:dyDescent="0.25">
      <c r="A3233" t="s">
        <v>5845</v>
      </c>
      <c r="B3233" s="1">
        <v>41986</v>
      </c>
      <c r="C3233" t="s">
        <v>7123</v>
      </c>
      <c r="D3233" t="s">
        <v>6587</v>
      </c>
      <c r="E3233" t="s">
        <v>5978</v>
      </c>
      <c r="F3233" t="s">
        <v>5979</v>
      </c>
      <c r="G3233" t="s">
        <v>5983</v>
      </c>
      <c r="H3233" s="1">
        <v>41990</v>
      </c>
      <c r="I3233" t="s">
        <v>5974</v>
      </c>
      <c r="J3233" t="s">
        <v>6042</v>
      </c>
      <c r="K3233">
        <v>2014</v>
      </c>
      <c r="L3233" t="s">
        <v>3427</v>
      </c>
      <c r="M3233">
        <v>0</v>
      </c>
      <c r="N3233">
        <v>17</v>
      </c>
      <c r="O3233">
        <v>1</v>
      </c>
      <c r="P3233">
        <v>2</v>
      </c>
      <c r="Q3233" t="s">
        <v>10</v>
      </c>
      <c r="R3233" t="s">
        <v>45</v>
      </c>
    </row>
    <row r="3234" spans="1:18" x14ac:dyDescent="0.25">
      <c r="A3234" t="s">
        <v>5863</v>
      </c>
      <c r="B3234" s="1">
        <v>41989</v>
      </c>
      <c r="C3234" t="s">
        <v>6299</v>
      </c>
      <c r="D3234" t="s">
        <v>7358</v>
      </c>
      <c r="E3234" t="s">
        <v>5978</v>
      </c>
      <c r="F3234" t="s">
        <v>5979</v>
      </c>
      <c r="G3234" t="s">
        <v>5983</v>
      </c>
      <c r="H3234" s="1">
        <v>41994</v>
      </c>
      <c r="I3234" t="s">
        <v>5974</v>
      </c>
      <c r="J3234" t="s">
        <v>6042</v>
      </c>
      <c r="K3234">
        <v>2014</v>
      </c>
      <c r="L3234" t="s">
        <v>2593</v>
      </c>
      <c r="M3234">
        <v>0</v>
      </c>
      <c r="N3234">
        <v>36</v>
      </c>
      <c r="O3234">
        <v>16</v>
      </c>
      <c r="P3234">
        <v>5</v>
      </c>
      <c r="Q3234" t="s">
        <v>10</v>
      </c>
      <c r="R3234" t="s">
        <v>91</v>
      </c>
    </row>
    <row r="3235" spans="1:18" x14ac:dyDescent="0.25">
      <c r="A3235" t="s">
        <v>5863</v>
      </c>
      <c r="B3235" s="1">
        <v>41989</v>
      </c>
      <c r="C3235" t="s">
        <v>6299</v>
      </c>
      <c r="D3235" t="s">
        <v>7358</v>
      </c>
      <c r="E3235" t="s">
        <v>5978</v>
      </c>
      <c r="F3235" t="s">
        <v>5979</v>
      </c>
      <c r="G3235" t="s">
        <v>5983</v>
      </c>
      <c r="H3235" s="1">
        <v>41994</v>
      </c>
      <c r="I3235" t="s">
        <v>5974</v>
      </c>
      <c r="J3235" t="s">
        <v>6042</v>
      </c>
      <c r="K3235">
        <v>2014</v>
      </c>
      <c r="L3235" t="s">
        <v>50</v>
      </c>
      <c r="M3235">
        <v>0</v>
      </c>
      <c r="N3235">
        <v>68</v>
      </c>
      <c r="O3235">
        <v>28</v>
      </c>
      <c r="P3235">
        <v>2</v>
      </c>
      <c r="Q3235" t="s">
        <v>10</v>
      </c>
      <c r="R3235" t="s">
        <v>11</v>
      </c>
    </row>
    <row r="3236" spans="1:18" x14ac:dyDescent="0.25">
      <c r="A3236" t="s">
        <v>5895</v>
      </c>
      <c r="B3236" s="1">
        <v>41997</v>
      </c>
      <c r="C3236" t="s">
        <v>6459</v>
      </c>
      <c r="D3236" t="s">
        <v>6836</v>
      </c>
      <c r="E3236" t="s">
        <v>5978</v>
      </c>
      <c r="F3236" t="s">
        <v>5979</v>
      </c>
      <c r="G3236" t="s">
        <v>5973</v>
      </c>
      <c r="H3236" s="1">
        <v>41997</v>
      </c>
      <c r="I3236" t="s">
        <v>6005</v>
      </c>
      <c r="J3236" t="s">
        <v>6042</v>
      </c>
      <c r="K3236">
        <v>2014</v>
      </c>
      <c r="L3236" t="s">
        <v>2922</v>
      </c>
      <c r="M3236">
        <v>0</v>
      </c>
      <c r="N3236">
        <v>28</v>
      </c>
      <c r="O3236">
        <v>0</v>
      </c>
      <c r="P3236">
        <v>3</v>
      </c>
      <c r="Q3236" t="s">
        <v>10</v>
      </c>
      <c r="R3236" t="s">
        <v>45</v>
      </c>
    </row>
    <row r="3237" spans="1:18" x14ac:dyDescent="0.25">
      <c r="A3237" t="s">
        <v>503</v>
      </c>
      <c r="B3237" s="1">
        <v>40669</v>
      </c>
      <c r="C3237" t="s">
        <v>6334</v>
      </c>
      <c r="D3237" t="s">
        <v>6335</v>
      </c>
      <c r="E3237" t="s">
        <v>5972</v>
      </c>
      <c r="F3237" t="s">
        <v>5967</v>
      </c>
      <c r="G3237" t="s">
        <v>5973</v>
      </c>
      <c r="H3237" s="1">
        <v>40671</v>
      </c>
      <c r="I3237" t="s">
        <v>5986</v>
      </c>
      <c r="J3237" t="s">
        <v>5975</v>
      </c>
      <c r="K3237">
        <v>2011</v>
      </c>
      <c r="L3237" t="s">
        <v>504</v>
      </c>
      <c r="M3237">
        <v>0</v>
      </c>
      <c r="N3237">
        <v>34</v>
      </c>
      <c r="O3237">
        <v>0</v>
      </c>
      <c r="P3237">
        <v>3</v>
      </c>
      <c r="Q3237" t="s">
        <v>10</v>
      </c>
      <c r="R3237" t="s">
        <v>29</v>
      </c>
    </row>
    <row r="3238" spans="1:18" x14ac:dyDescent="0.25">
      <c r="A3238" t="s">
        <v>638</v>
      </c>
      <c r="B3238" s="1">
        <v>40701</v>
      </c>
      <c r="C3238" t="s">
        <v>6427</v>
      </c>
      <c r="D3238" t="s">
        <v>6428</v>
      </c>
      <c r="E3238" t="s">
        <v>5972</v>
      </c>
      <c r="F3238" t="s">
        <v>5967</v>
      </c>
      <c r="G3238" t="s">
        <v>5983</v>
      </c>
      <c r="H3238" s="1">
        <v>40702</v>
      </c>
      <c r="I3238" t="s">
        <v>5986</v>
      </c>
      <c r="J3238" t="s">
        <v>5975</v>
      </c>
      <c r="K3238">
        <v>2011</v>
      </c>
      <c r="L3238" t="s">
        <v>640</v>
      </c>
      <c r="M3238">
        <v>0</v>
      </c>
      <c r="N3238">
        <v>118</v>
      </c>
      <c r="O3238">
        <v>58</v>
      </c>
      <c r="P3238">
        <v>4</v>
      </c>
      <c r="Q3238" t="s">
        <v>10</v>
      </c>
      <c r="R3238" t="s">
        <v>91</v>
      </c>
    </row>
    <row r="3239" spans="1:18" x14ac:dyDescent="0.25">
      <c r="A3239" t="s">
        <v>846</v>
      </c>
      <c r="B3239" s="1">
        <v>40744</v>
      </c>
      <c r="C3239" t="s">
        <v>6547</v>
      </c>
      <c r="D3239" t="s">
        <v>6548</v>
      </c>
      <c r="E3239" t="s">
        <v>5972</v>
      </c>
      <c r="F3239" t="s">
        <v>5967</v>
      </c>
      <c r="G3239" t="s">
        <v>5973</v>
      </c>
      <c r="H3239" s="1">
        <v>40746</v>
      </c>
      <c r="I3239" t="s">
        <v>5969</v>
      </c>
      <c r="J3239" t="s">
        <v>5975</v>
      </c>
      <c r="K3239">
        <v>2011</v>
      </c>
      <c r="L3239" t="s">
        <v>663</v>
      </c>
      <c r="M3239">
        <v>0</v>
      </c>
      <c r="N3239">
        <v>79</v>
      </c>
      <c r="O3239">
        <v>35</v>
      </c>
      <c r="P3239">
        <v>5</v>
      </c>
      <c r="Q3239" t="s">
        <v>10</v>
      </c>
      <c r="R3239" t="s">
        <v>91</v>
      </c>
    </row>
    <row r="3240" spans="1:18" x14ac:dyDescent="0.25">
      <c r="A3240" t="s">
        <v>846</v>
      </c>
      <c r="B3240" s="1">
        <v>40744</v>
      </c>
      <c r="C3240" t="s">
        <v>6547</v>
      </c>
      <c r="D3240" t="s">
        <v>6548</v>
      </c>
      <c r="E3240" t="s">
        <v>5972</v>
      </c>
      <c r="F3240" t="s">
        <v>5967</v>
      </c>
      <c r="G3240" t="s">
        <v>5973</v>
      </c>
      <c r="H3240" s="1">
        <v>40746</v>
      </c>
      <c r="I3240" t="s">
        <v>5969</v>
      </c>
      <c r="J3240" t="s">
        <v>5975</v>
      </c>
      <c r="K3240">
        <v>2011</v>
      </c>
      <c r="L3240" t="s">
        <v>848</v>
      </c>
      <c r="M3240">
        <v>0</v>
      </c>
      <c r="N3240">
        <v>34</v>
      </c>
      <c r="O3240">
        <v>10</v>
      </c>
      <c r="P3240">
        <v>2</v>
      </c>
      <c r="Q3240" t="s">
        <v>10</v>
      </c>
      <c r="R3240" t="s">
        <v>29</v>
      </c>
    </row>
    <row r="3241" spans="1:18" x14ac:dyDescent="0.25">
      <c r="A3241" t="s">
        <v>846</v>
      </c>
      <c r="B3241" s="1">
        <v>40744</v>
      </c>
      <c r="C3241" t="s">
        <v>6547</v>
      </c>
      <c r="D3241" t="s">
        <v>6548</v>
      </c>
      <c r="E3241" t="s">
        <v>5972</v>
      </c>
      <c r="F3241" t="s">
        <v>5967</v>
      </c>
      <c r="G3241" t="s">
        <v>5973</v>
      </c>
      <c r="H3241" s="1">
        <v>40746</v>
      </c>
      <c r="I3241" t="s">
        <v>5969</v>
      </c>
      <c r="J3241" t="s">
        <v>5975</v>
      </c>
      <c r="K3241">
        <v>2011</v>
      </c>
      <c r="L3241" t="s">
        <v>373</v>
      </c>
      <c r="M3241">
        <v>0</v>
      </c>
      <c r="N3241">
        <v>11</v>
      </c>
      <c r="O3241">
        <v>5</v>
      </c>
      <c r="P3241">
        <v>1</v>
      </c>
      <c r="Q3241" t="s">
        <v>10</v>
      </c>
      <c r="R3241" t="s">
        <v>45</v>
      </c>
    </row>
    <row r="3242" spans="1:18" x14ac:dyDescent="0.25">
      <c r="A3242" t="s">
        <v>1004</v>
      </c>
      <c r="B3242" s="1">
        <v>40777</v>
      </c>
      <c r="C3242" t="s">
        <v>6633</v>
      </c>
      <c r="D3242" t="s">
        <v>6634</v>
      </c>
      <c r="E3242" t="s">
        <v>5972</v>
      </c>
      <c r="F3242" t="s">
        <v>5967</v>
      </c>
      <c r="G3242" t="s">
        <v>5973</v>
      </c>
      <c r="H3242" s="1">
        <v>40779</v>
      </c>
      <c r="I3242" t="s">
        <v>5969</v>
      </c>
      <c r="J3242" t="s">
        <v>5975</v>
      </c>
      <c r="K3242">
        <v>2011</v>
      </c>
      <c r="L3242" t="s">
        <v>1005</v>
      </c>
      <c r="M3242">
        <v>0</v>
      </c>
      <c r="N3242">
        <v>622</v>
      </c>
      <c r="O3242">
        <v>19</v>
      </c>
      <c r="P3242">
        <v>2</v>
      </c>
      <c r="Q3242" t="s">
        <v>10</v>
      </c>
      <c r="R3242" t="s">
        <v>73</v>
      </c>
    </row>
    <row r="3243" spans="1:18" x14ac:dyDescent="0.25">
      <c r="A3243" t="s">
        <v>1034</v>
      </c>
      <c r="B3243" s="1">
        <v>40781</v>
      </c>
      <c r="C3243" t="s">
        <v>6661</v>
      </c>
      <c r="D3243" t="s">
        <v>6525</v>
      </c>
      <c r="E3243" t="s">
        <v>5972</v>
      </c>
      <c r="F3243" t="s">
        <v>5967</v>
      </c>
      <c r="G3243" t="s">
        <v>5973</v>
      </c>
      <c r="H3243" s="1">
        <v>40785</v>
      </c>
      <c r="I3243" t="s">
        <v>5969</v>
      </c>
      <c r="J3243" t="s">
        <v>5975</v>
      </c>
      <c r="K3243">
        <v>2011</v>
      </c>
      <c r="L3243" t="s">
        <v>1035</v>
      </c>
      <c r="M3243">
        <v>0</v>
      </c>
      <c r="N3243">
        <v>17</v>
      </c>
      <c r="O3243">
        <v>4</v>
      </c>
      <c r="P3243">
        <v>1</v>
      </c>
      <c r="Q3243" t="s">
        <v>10</v>
      </c>
      <c r="R3243" t="s">
        <v>29</v>
      </c>
    </row>
    <row r="3244" spans="1:18" x14ac:dyDescent="0.25">
      <c r="A3244" t="s">
        <v>1172</v>
      </c>
      <c r="B3244" s="1">
        <v>40806</v>
      </c>
      <c r="C3244" t="s">
        <v>6732</v>
      </c>
      <c r="D3244" t="s">
        <v>6412</v>
      </c>
      <c r="E3244" t="s">
        <v>5972</v>
      </c>
      <c r="F3244" t="s">
        <v>5967</v>
      </c>
      <c r="G3244" t="s">
        <v>5973</v>
      </c>
      <c r="H3244" s="1">
        <v>40806</v>
      </c>
      <c r="I3244" t="s">
        <v>6005</v>
      </c>
      <c r="J3244" t="s">
        <v>5975</v>
      </c>
      <c r="K3244">
        <v>2011</v>
      </c>
      <c r="L3244" t="s">
        <v>1071</v>
      </c>
      <c r="M3244">
        <v>0</v>
      </c>
      <c r="N3244">
        <v>35</v>
      </c>
      <c r="O3244">
        <v>11</v>
      </c>
      <c r="P3244">
        <v>3</v>
      </c>
      <c r="Q3244" t="s">
        <v>10</v>
      </c>
      <c r="R3244" t="s">
        <v>77</v>
      </c>
    </row>
    <row r="3245" spans="1:18" x14ac:dyDescent="0.25">
      <c r="A3245" t="s">
        <v>1357</v>
      </c>
      <c r="B3245" s="1">
        <v>40849</v>
      </c>
      <c r="C3245" t="s">
        <v>6821</v>
      </c>
      <c r="D3245" t="s">
        <v>6822</v>
      </c>
      <c r="E3245" t="s">
        <v>5972</v>
      </c>
      <c r="F3245" t="s">
        <v>5967</v>
      </c>
      <c r="G3245" t="s">
        <v>5983</v>
      </c>
      <c r="H3245" s="1">
        <v>40854</v>
      </c>
      <c r="I3245" t="s">
        <v>5969</v>
      </c>
      <c r="J3245" t="s">
        <v>5975</v>
      </c>
      <c r="K3245">
        <v>2011</v>
      </c>
      <c r="L3245" t="s">
        <v>647</v>
      </c>
      <c r="M3245">
        <v>0</v>
      </c>
      <c r="N3245">
        <v>85</v>
      </c>
      <c r="O3245">
        <v>36</v>
      </c>
      <c r="P3245">
        <v>3</v>
      </c>
      <c r="Q3245" t="s">
        <v>10</v>
      </c>
      <c r="R3245" t="s">
        <v>11</v>
      </c>
    </row>
    <row r="3246" spans="1:18" x14ac:dyDescent="0.25">
      <c r="A3246" t="s">
        <v>1625</v>
      </c>
      <c r="B3246" s="1">
        <v>40898</v>
      </c>
      <c r="C3246" t="s">
        <v>6705</v>
      </c>
      <c r="D3246" t="s">
        <v>6481</v>
      </c>
      <c r="E3246" t="s">
        <v>5972</v>
      </c>
      <c r="F3246" t="s">
        <v>5967</v>
      </c>
      <c r="G3246" t="s">
        <v>5973</v>
      </c>
      <c r="H3246" s="1">
        <v>40900</v>
      </c>
      <c r="I3246" t="s">
        <v>5969</v>
      </c>
      <c r="J3246" t="s">
        <v>5975</v>
      </c>
      <c r="K3246">
        <v>2011</v>
      </c>
      <c r="L3246" t="s">
        <v>1627</v>
      </c>
      <c r="M3246">
        <v>0</v>
      </c>
      <c r="N3246">
        <v>51</v>
      </c>
      <c r="O3246">
        <v>9</v>
      </c>
      <c r="P3246">
        <v>3</v>
      </c>
      <c r="Q3246" t="s">
        <v>10</v>
      </c>
      <c r="R3246" t="s">
        <v>11</v>
      </c>
    </row>
    <row r="3247" spans="1:18" x14ac:dyDescent="0.25">
      <c r="A3247" t="s">
        <v>1682</v>
      </c>
      <c r="B3247" s="1">
        <v>40907</v>
      </c>
      <c r="C3247" t="s">
        <v>6263</v>
      </c>
      <c r="D3247" t="s">
        <v>6964</v>
      </c>
      <c r="E3247" t="s">
        <v>5972</v>
      </c>
      <c r="F3247" t="s">
        <v>5967</v>
      </c>
      <c r="G3247" t="s">
        <v>5968</v>
      </c>
      <c r="H3247" s="1">
        <v>40909</v>
      </c>
      <c r="I3247" t="s">
        <v>5986</v>
      </c>
      <c r="J3247" t="s">
        <v>5975</v>
      </c>
      <c r="K3247">
        <v>2011</v>
      </c>
      <c r="L3247" t="s">
        <v>213</v>
      </c>
      <c r="M3247">
        <v>0</v>
      </c>
      <c r="N3247">
        <v>42</v>
      </c>
      <c r="O3247">
        <v>12</v>
      </c>
      <c r="P3247">
        <v>4</v>
      </c>
      <c r="Q3247" t="s">
        <v>10</v>
      </c>
      <c r="R3247" t="s">
        <v>29</v>
      </c>
    </row>
    <row r="3248" spans="1:18" x14ac:dyDescent="0.25">
      <c r="A3248" t="s">
        <v>1819</v>
      </c>
      <c r="B3248" s="1">
        <v>40954</v>
      </c>
      <c r="C3248" t="s">
        <v>6406</v>
      </c>
      <c r="D3248" t="s">
        <v>7024</v>
      </c>
      <c r="E3248" t="s">
        <v>5972</v>
      </c>
      <c r="F3248" t="s">
        <v>5967</v>
      </c>
      <c r="G3248" t="s">
        <v>5973</v>
      </c>
      <c r="H3248" s="1">
        <v>40956</v>
      </c>
      <c r="I3248" t="s">
        <v>5969</v>
      </c>
      <c r="J3248" t="s">
        <v>5975</v>
      </c>
      <c r="K3248">
        <v>2012</v>
      </c>
      <c r="L3248" t="s">
        <v>1820</v>
      </c>
      <c r="M3248">
        <v>0</v>
      </c>
      <c r="N3248">
        <v>58</v>
      </c>
      <c r="O3248">
        <v>23</v>
      </c>
      <c r="P3248">
        <v>3</v>
      </c>
      <c r="Q3248" t="s">
        <v>10</v>
      </c>
      <c r="R3248" t="s">
        <v>29</v>
      </c>
    </row>
    <row r="3249" spans="1:18" x14ac:dyDescent="0.25">
      <c r="A3249" t="s">
        <v>1819</v>
      </c>
      <c r="B3249" s="1">
        <v>40954</v>
      </c>
      <c r="C3249" t="s">
        <v>6406</v>
      </c>
      <c r="D3249" t="s">
        <v>7024</v>
      </c>
      <c r="E3249" t="s">
        <v>5972</v>
      </c>
      <c r="F3249" t="s">
        <v>5967</v>
      </c>
      <c r="G3249" t="s">
        <v>5973</v>
      </c>
      <c r="H3249" s="1">
        <v>40956</v>
      </c>
      <c r="I3249" t="s">
        <v>5969</v>
      </c>
      <c r="J3249" t="s">
        <v>5975</v>
      </c>
      <c r="K3249">
        <v>2012</v>
      </c>
      <c r="L3249" t="s">
        <v>1821</v>
      </c>
      <c r="M3249">
        <v>0</v>
      </c>
      <c r="N3249">
        <v>117</v>
      </c>
      <c r="O3249">
        <v>14</v>
      </c>
      <c r="P3249">
        <v>3</v>
      </c>
      <c r="Q3249" t="s">
        <v>10</v>
      </c>
      <c r="R3249" t="s">
        <v>77</v>
      </c>
    </row>
    <row r="3250" spans="1:18" x14ac:dyDescent="0.25">
      <c r="A3250" t="s">
        <v>1925</v>
      </c>
      <c r="B3250" s="1">
        <v>40987</v>
      </c>
      <c r="C3250" t="s">
        <v>6040</v>
      </c>
      <c r="D3250" t="s">
        <v>7071</v>
      </c>
      <c r="E3250" t="s">
        <v>5972</v>
      </c>
      <c r="F3250" t="s">
        <v>5967</v>
      </c>
      <c r="G3250" t="s">
        <v>5973</v>
      </c>
      <c r="H3250" s="1">
        <v>40989</v>
      </c>
      <c r="I3250" t="s">
        <v>5986</v>
      </c>
      <c r="J3250" t="s">
        <v>5975</v>
      </c>
      <c r="K3250">
        <v>2012</v>
      </c>
      <c r="L3250" t="s">
        <v>1612</v>
      </c>
      <c r="M3250">
        <v>0</v>
      </c>
      <c r="N3250">
        <v>72</v>
      </c>
      <c r="O3250">
        <v>7</v>
      </c>
      <c r="P3250">
        <v>7</v>
      </c>
      <c r="Q3250" t="s">
        <v>10</v>
      </c>
      <c r="R3250" t="s">
        <v>45</v>
      </c>
    </row>
    <row r="3251" spans="1:18" x14ac:dyDescent="0.25">
      <c r="A3251" t="s">
        <v>2095</v>
      </c>
      <c r="B3251" s="1">
        <v>41045</v>
      </c>
      <c r="C3251" t="s">
        <v>6121</v>
      </c>
      <c r="D3251" t="s">
        <v>6904</v>
      </c>
      <c r="E3251" t="s">
        <v>5972</v>
      </c>
      <c r="F3251" t="s">
        <v>5967</v>
      </c>
      <c r="G3251" t="s">
        <v>5968</v>
      </c>
      <c r="H3251" s="1">
        <v>41047</v>
      </c>
      <c r="I3251" t="s">
        <v>5986</v>
      </c>
      <c r="J3251" t="s">
        <v>5975</v>
      </c>
      <c r="K3251">
        <v>2012</v>
      </c>
      <c r="L3251" t="s">
        <v>2096</v>
      </c>
      <c r="M3251">
        <v>0</v>
      </c>
      <c r="N3251">
        <v>43</v>
      </c>
      <c r="O3251">
        <v>9</v>
      </c>
      <c r="P3251">
        <v>3</v>
      </c>
      <c r="Q3251" t="s">
        <v>10</v>
      </c>
      <c r="R3251" t="s">
        <v>29</v>
      </c>
    </row>
    <row r="3252" spans="1:18" x14ac:dyDescent="0.25">
      <c r="A3252" t="s">
        <v>2168</v>
      </c>
      <c r="B3252" s="1">
        <v>41067</v>
      </c>
      <c r="C3252" t="s">
        <v>6515</v>
      </c>
      <c r="D3252" t="s">
        <v>7083</v>
      </c>
      <c r="E3252" t="s">
        <v>5972</v>
      </c>
      <c r="F3252" t="s">
        <v>5967</v>
      </c>
      <c r="G3252" t="s">
        <v>5968</v>
      </c>
      <c r="H3252" s="1">
        <v>41069</v>
      </c>
      <c r="I3252" t="s">
        <v>5986</v>
      </c>
      <c r="J3252" t="s">
        <v>5975</v>
      </c>
      <c r="K3252">
        <v>2012</v>
      </c>
      <c r="L3252" t="s">
        <v>1618</v>
      </c>
      <c r="M3252">
        <v>0</v>
      </c>
      <c r="N3252">
        <v>92</v>
      </c>
      <c r="O3252">
        <v>39</v>
      </c>
      <c r="P3252">
        <v>2</v>
      </c>
      <c r="Q3252" t="s">
        <v>10</v>
      </c>
      <c r="R3252" t="s">
        <v>91</v>
      </c>
    </row>
    <row r="3253" spans="1:18" x14ac:dyDescent="0.25">
      <c r="A3253" t="s">
        <v>2210</v>
      </c>
      <c r="B3253" s="1">
        <v>41078</v>
      </c>
      <c r="C3253" t="s">
        <v>6673</v>
      </c>
      <c r="D3253" t="s">
        <v>7071</v>
      </c>
      <c r="E3253" t="s">
        <v>5972</v>
      </c>
      <c r="F3253" t="s">
        <v>5967</v>
      </c>
      <c r="G3253" t="s">
        <v>5968</v>
      </c>
      <c r="H3253" s="1">
        <v>41081</v>
      </c>
      <c r="I3253" t="s">
        <v>5969</v>
      </c>
      <c r="J3253" t="s">
        <v>5975</v>
      </c>
      <c r="K3253">
        <v>2012</v>
      </c>
      <c r="L3253" t="s">
        <v>2212</v>
      </c>
      <c r="M3253">
        <v>0</v>
      </c>
      <c r="N3253">
        <v>95</v>
      </c>
      <c r="O3253">
        <v>47</v>
      </c>
      <c r="P3253">
        <v>2</v>
      </c>
      <c r="Q3253" t="s">
        <v>10</v>
      </c>
      <c r="R3253" t="s">
        <v>91</v>
      </c>
    </row>
    <row r="3254" spans="1:18" x14ac:dyDescent="0.25">
      <c r="A3254" t="s">
        <v>2334</v>
      </c>
      <c r="B3254" s="1">
        <v>41103</v>
      </c>
      <c r="C3254" t="s">
        <v>6997</v>
      </c>
      <c r="D3254" t="s">
        <v>6735</v>
      </c>
      <c r="E3254" t="s">
        <v>5972</v>
      </c>
      <c r="F3254" t="s">
        <v>5967</v>
      </c>
      <c r="G3254" t="s">
        <v>5968</v>
      </c>
      <c r="H3254" s="1">
        <v>41105</v>
      </c>
      <c r="I3254" t="s">
        <v>5969</v>
      </c>
      <c r="J3254" t="s">
        <v>5975</v>
      </c>
      <c r="K3254">
        <v>2012</v>
      </c>
      <c r="L3254" t="s">
        <v>2290</v>
      </c>
      <c r="M3254">
        <v>0</v>
      </c>
      <c r="N3254">
        <v>59</v>
      </c>
      <c r="O3254">
        <v>28</v>
      </c>
      <c r="P3254">
        <v>5</v>
      </c>
      <c r="Q3254" t="s">
        <v>10</v>
      </c>
      <c r="R3254" t="s">
        <v>45</v>
      </c>
    </row>
    <row r="3255" spans="1:18" x14ac:dyDescent="0.25">
      <c r="A3255" t="s">
        <v>2334</v>
      </c>
      <c r="B3255" s="1">
        <v>41103</v>
      </c>
      <c r="C3255" t="s">
        <v>6997</v>
      </c>
      <c r="D3255" t="s">
        <v>6735</v>
      </c>
      <c r="E3255" t="s">
        <v>5972</v>
      </c>
      <c r="F3255" t="s">
        <v>5967</v>
      </c>
      <c r="G3255" t="s">
        <v>5968</v>
      </c>
      <c r="H3255" s="1">
        <v>41105</v>
      </c>
      <c r="I3255" t="s">
        <v>5969</v>
      </c>
      <c r="J3255" t="s">
        <v>5975</v>
      </c>
      <c r="K3255">
        <v>2012</v>
      </c>
      <c r="L3255" t="s">
        <v>2335</v>
      </c>
      <c r="M3255">
        <v>0</v>
      </c>
      <c r="N3255">
        <v>24</v>
      </c>
      <c r="O3255">
        <v>1</v>
      </c>
      <c r="P3255">
        <v>2</v>
      </c>
      <c r="Q3255" t="s">
        <v>10</v>
      </c>
      <c r="R3255" t="s">
        <v>45</v>
      </c>
    </row>
    <row r="3256" spans="1:18" x14ac:dyDescent="0.25">
      <c r="A3256" t="s">
        <v>2334</v>
      </c>
      <c r="B3256" s="1">
        <v>41103</v>
      </c>
      <c r="C3256" t="s">
        <v>6997</v>
      </c>
      <c r="D3256" t="s">
        <v>6735</v>
      </c>
      <c r="E3256" t="s">
        <v>5972</v>
      </c>
      <c r="F3256" t="s">
        <v>5967</v>
      </c>
      <c r="G3256" t="s">
        <v>5968</v>
      </c>
      <c r="H3256" s="1">
        <v>41105</v>
      </c>
      <c r="I3256" t="s">
        <v>5969</v>
      </c>
      <c r="J3256" t="s">
        <v>5975</v>
      </c>
      <c r="K3256">
        <v>2012</v>
      </c>
      <c r="L3256" t="s">
        <v>2336</v>
      </c>
      <c r="M3256">
        <v>0</v>
      </c>
      <c r="N3256">
        <v>54</v>
      </c>
      <c r="O3256">
        <v>4</v>
      </c>
      <c r="P3256">
        <v>2</v>
      </c>
      <c r="Q3256" t="s">
        <v>10</v>
      </c>
      <c r="R3256" t="s">
        <v>77</v>
      </c>
    </row>
    <row r="3257" spans="1:18" x14ac:dyDescent="0.25">
      <c r="A3257" t="s">
        <v>2334</v>
      </c>
      <c r="B3257" s="1">
        <v>41103</v>
      </c>
      <c r="C3257" t="s">
        <v>6997</v>
      </c>
      <c r="D3257" t="s">
        <v>6735</v>
      </c>
      <c r="E3257" t="s">
        <v>5972</v>
      </c>
      <c r="F3257" t="s">
        <v>5967</v>
      </c>
      <c r="G3257" t="s">
        <v>5968</v>
      </c>
      <c r="H3257" s="1">
        <v>41105</v>
      </c>
      <c r="I3257" t="s">
        <v>5969</v>
      </c>
      <c r="J3257" t="s">
        <v>5975</v>
      </c>
      <c r="K3257">
        <v>2012</v>
      </c>
      <c r="L3257" t="s">
        <v>1021</v>
      </c>
      <c r="M3257">
        <v>0</v>
      </c>
      <c r="N3257">
        <v>46</v>
      </c>
      <c r="O3257">
        <v>1</v>
      </c>
      <c r="P3257">
        <v>3</v>
      </c>
      <c r="Q3257" t="s">
        <v>10</v>
      </c>
      <c r="R3257" t="s">
        <v>77</v>
      </c>
    </row>
    <row r="3258" spans="1:18" x14ac:dyDescent="0.25">
      <c r="A3258" t="s">
        <v>2402</v>
      </c>
      <c r="B3258" s="1">
        <v>41122</v>
      </c>
      <c r="C3258" t="s">
        <v>6093</v>
      </c>
      <c r="D3258" t="s">
        <v>7083</v>
      </c>
      <c r="E3258" t="s">
        <v>5972</v>
      </c>
      <c r="F3258" t="s">
        <v>5967</v>
      </c>
      <c r="G3258" t="s">
        <v>5983</v>
      </c>
      <c r="H3258" s="1">
        <v>41127</v>
      </c>
      <c r="I3258" t="s">
        <v>5969</v>
      </c>
      <c r="J3258" t="s">
        <v>5975</v>
      </c>
      <c r="K3258">
        <v>2012</v>
      </c>
      <c r="L3258" t="s">
        <v>283</v>
      </c>
      <c r="M3258">
        <v>0</v>
      </c>
      <c r="N3258">
        <v>3979</v>
      </c>
      <c r="O3258">
        <v>1990</v>
      </c>
      <c r="P3258">
        <v>7</v>
      </c>
      <c r="Q3258" t="s">
        <v>10</v>
      </c>
      <c r="R3258" t="s">
        <v>73</v>
      </c>
    </row>
    <row r="3259" spans="1:18" x14ac:dyDescent="0.25">
      <c r="A3259" t="s">
        <v>2402</v>
      </c>
      <c r="B3259" s="1">
        <v>41122</v>
      </c>
      <c r="C3259" t="s">
        <v>6093</v>
      </c>
      <c r="D3259" t="s">
        <v>7083</v>
      </c>
      <c r="E3259" t="s">
        <v>5972</v>
      </c>
      <c r="F3259" t="s">
        <v>5967</v>
      </c>
      <c r="G3259" t="s">
        <v>5983</v>
      </c>
      <c r="H3259" s="1">
        <v>41127</v>
      </c>
      <c r="I3259" t="s">
        <v>5969</v>
      </c>
      <c r="J3259" t="s">
        <v>5975</v>
      </c>
      <c r="K3259">
        <v>2012</v>
      </c>
      <c r="L3259" t="s">
        <v>2403</v>
      </c>
      <c r="M3259">
        <v>0</v>
      </c>
      <c r="N3259">
        <v>44</v>
      </c>
      <c r="O3259">
        <v>13</v>
      </c>
      <c r="P3259">
        <v>3</v>
      </c>
      <c r="Q3259" t="s">
        <v>10</v>
      </c>
      <c r="R3259" t="s">
        <v>29</v>
      </c>
    </row>
    <row r="3260" spans="1:18" x14ac:dyDescent="0.25">
      <c r="A3260" t="s">
        <v>2589</v>
      </c>
      <c r="B3260" s="1">
        <v>41151</v>
      </c>
      <c r="C3260" t="s">
        <v>6921</v>
      </c>
      <c r="D3260" t="s">
        <v>6548</v>
      </c>
      <c r="E3260" t="s">
        <v>5972</v>
      </c>
      <c r="F3260" t="s">
        <v>5967</v>
      </c>
      <c r="G3260" t="s">
        <v>5968</v>
      </c>
      <c r="H3260" s="1">
        <v>41151</v>
      </c>
      <c r="I3260" t="s">
        <v>6005</v>
      </c>
      <c r="J3260" t="s">
        <v>5975</v>
      </c>
      <c r="K3260">
        <v>2012</v>
      </c>
      <c r="L3260" t="s">
        <v>2499</v>
      </c>
      <c r="M3260">
        <v>0</v>
      </c>
      <c r="N3260">
        <v>25</v>
      </c>
      <c r="O3260">
        <v>12</v>
      </c>
      <c r="P3260">
        <v>4</v>
      </c>
      <c r="Q3260" t="s">
        <v>10</v>
      </c>
      <c r="R3260" t="s">
        <v>45</v>
      </c>
    </row>
    <row r="3261" spans="1:18" x14ac:dyDescent="0.25">
      <c r="A3261" t="s">
        <v>2690</v>
      </c>
      <c r="B3261" s="1">
        <v>41171</v>
      </c>
      <c r="C3261" t="s">
        <v>6922</v>
      </c>
      <c r="D3261" t="s">
        <v>7350</v>
      </c>
      <c r="E3261" t="s">
        <v>5972</v>
      </c>
      <c r="F3261" t="s">
        <v>5967</v>
      </c>
      <c r="G3261" t="s">
        <v>5973</v>
      </c>
      <c r="H3261" s="1">
        <v>41171</v>
      </c>
      <c r="I3261" t="s">
        <v>6005</v>
      </c>
      <c r="J3261" t="s">
        <v>5975</v>
      </c>
      <c r="K3261">
        <v>2012</v>
      </c>
      <c r="L3261" t="s">
        <v>831</v>
      </c>
      <c r="M3261">
        <v>0</v>
      </c>
      <c r="N3261">
        <v>27</v>
      </c>
      <c r="O3261">
        <v>4</v>
      </c>
      <c r="P3261">
        <v>2</v>
      </c>
      <c r="Q3261" t="s">
        <v>10</v>
      </c>
      <c r="R3261" t="s">
        <v>11</v>
      </c>
    </row>
    <row r="3262" spans="1:18" x14ac:dyDescent="0.25">
      <c r="A3262" t="s">
        <v>2731</v>
      </c>
      <c r="B3262" s="1">
        <v>41179</v>
      </c>
      <c r="C3262" t="s">
        <v>6856</v>
      </c>
      <c r="D3262" t="s">
        <v>6669</v>
      </c>
      <c r="E3262" t="s">
        <v>5972</v>
      </c>
      <c r="F3262" t="s">
        <v>5967</v>
      </c>
      <c r="G3262" t="s">
        <v>5973</v>
      </c>
      <c r="H3262" s="1">
        <v>41181</v>
      </c>
      <c r="I3262" t="s">
        <v>5986</v>
      </c>
      <c r="J3262" t="s">
        <v>5975</v>
      </c>
      <c r="K3262">
        <v>2012</v>
      </c>
      <c r="L3262" t="s">
        <v>2732</v>
      </c>
      <c r="M3262">
        <v>0</v>
      </c>
      <c r="N3262">
        <v>59</v>
      </c>
      <c r="O3262">
        <v>20</v>
      </c>
      <c r="P3262">
        <v>4</v>
      </c>
      <c r="Q3262" t="s">
        <v>10</v>
      </c>
      <c r="R3262" t="s">
        <v>91</v>
      </c>
    </row>
    <row r="3263" spans="1:18" x14ac:dyDescent="0.25">
      <c r="A3263" t="s">
        <v>2731</v>
      </c>
      <c r="B3263" s="1">
        <v>41179</v>
      </c>
      <c r="C3263" t="s">
        <v>6856</v>
      </c>
      <c r="D3263" t="s">
        <v>6669</v>
      </c>
      <c r="E3263" t="s">
        <v>5972</v>
      </c>
      <c r="F3263" t="s">
        <v>5967</v>
      </c>
      <c r="G3263" t="s">
        <v>5973</v>
      </c>
      <c r="H3263" s="1">
        <v>41181</v>
      </c>
      <c r="I3263" t="s">
        <v>5986</v>
      </c>
      <c r="J3263" t="s">
        <v>5975</v>
      </c>
      <c r="K3263">
        <v>2012</v>
      </c>
      <c r="L3263" t="s">
        <v>2343</v>
      </c>
      <c r="M3263">
        <v>0</v>
      </c>
      <c r="N3263">
        <v>89</v>
      </c>
      <c r="O3263">
        <v>1</v>
      </c>
      <c r="P3263">
        <v>3</v>
      </c>
      <c r="Q3263" t="s">
        <v>10</v>
      </c>
      <c r="R3263" t="s">
        <v>91</v>
      </c>
    </row>
    <row r="3264" spans="1:18" x14ac:dyDescent="0.25">
      <c r="A3264" t="s">
        <v>2731</v>
      </c>
      <c r="B3264" s="1">
        <v>41179</v>
      </c>
      <c r="C3264" t="s">
        <v>6856</v>
      </c>
      <c r="D3264" t="s">
        <v>6669</v>
      </c>
      <c r="E3264" t="s">
        <v>5972</v>
      </c>
      <c r="F3264" t="s">
        <v>5967</v>
      </c>
      <c r="G3264" t="s">
        <v>5973</v>
      </c>
      <c r="H3264" s="1">
        <v>41181</v>
      </c>
      <c r="I3264" t="s">
        <v>5986</v>
      </c>
      <c r="J3264" t="s">
        <v>5975</v>
      </c>
      <c r="K3264">
        <v>2012</v>
      </c>
      <c r="L3264" t="s">
        <v>2733</v>
      </c>
      <c r="M3264">
        <v>0</v>
      </c>
      <c r="N3264">
        <v>33</v>
      </c>
      <c r="O3264">
        <v>8</v>
      </c>
      <c r="P3264">
        <v>3</v>
      </c>
      <c r="Q3264" t="s">
        <v>10</v>
      </c>
      <c r="R3264" t="s">
        <v>45</v>
      </c>
    </row>
    <row r="3265" spans="1:18" x14ac:dyDescent="0.25">
      <c r="A3265" t="s">
        <v>2731</v>
      </c>
      <c r="B3265" s="1">
        <v>41179</v>
      </c>
      <c r="C3265" t="s">
        <v>6856</v>
      </c>
      <c r="D3265" t="s">
        <v>6669</v>
      </c>
      <c r="E3265" t="s">
        <v>5972</v>
      </c>
      <c r="F3265" t="s">
        <v>5967</v>
      </c>
      <c r="G3265" t="s">
        <v>5973</v>
      </c>
      <c r="H3265" s="1">
        <v>41181</v>
      </c>
      <c r="I3265" t="s">
        <v>5986</v>
      </c>
      <c r="J3265" t="s">
        <v>5975</v>
      </c>
      <c r="K3265">
        <v>2012</v>
      </c>
      <c r="L3265" t="s">
        <v>615</v>
      </c>
      <c r="M3265">
        <v>0</v>
      </c>
      <c r="N3265">
        <v>42</v>
      </c>
      <c r="O3265">
        <v>7</v>
      </c>
      <c r="P3265">
        <v>2</v>
      </c>
      <c r="Q3265" t="s">
        <v>10</v>
      </c>
      <c r="R3265" t="s">
        <v>11</v>
      </c>
    </row>
    <row r="3266" spans="1:18" x14ac:dyDescent="0.25">
      <c r="A3266" t="s">
        <v>2921</v>
      </c>
      <c r="B3266" s="1">
        <v>41228</v>
      </c>
      <c r="C3266" t="s">
        <v>7412</v>
      </c>
      <c r="D3266" t="s">
        <v>7413</v>
      </c>
      <c r="E3266" t="s">
        <v>5972</v>
      </c>
      <c r="F3266" t="s">
        <v>5967</v>
      </c>
      <c r="G3266" t="s">
        <v>5973</v>
      </c>
      <c r="H3266" s="1">
        <v>41233</v>
      </c>
      <c r="I3266" t="s">
        <v>5969</v>
      </c>
      <c r="J3266" t="s">
        <v>5975</v>
      </c>
      <c r="K3266">
        <v>2012</v>
      </c>
      <c r="L3266" t="s">
        <v>2922</v>
      </c>
      <c r="M3266">
        <v>0</v>
      </c>
      <c r="N3266">
        <v>28</v>
      </c>
      <c r="O3266">
        <v>0</v>
      </c>
      <c r="P3266">
        <v>3</v>
      </c>
      <c r="Q3266" t="s">
        <v>10</v>
      </c>
      <c r="R3266" t="s">
        <v>45</v>
      </c>
    </row>
    <row r="3267" spans="1:18" x14ac:dyDescent="0.25">
      <c r="A3267" t="s">
        <v>3053</v>
      </c>
      <c r="B3267" s="1">
        <v>41260</v>
      </c>
      <c r="C3267" t="s">
        <v>6301</v>
      </c>
      <c r="D3267" t="s">
        <v>6243</v>
      </c>
      <c r="E3267" t="s">
        <v>5972</v>
      </c>
      <c r="F3267" t="s">
        <v>5967</v>
      </c>
      <c r="G3267" t="s">
        <v>5983</v>
      </c>
      <c r="H3267" s="1">
        <v>41262</v>
      </c>
      <c r="I3267" t="s">
        <v>5969</v>
      </c>
      <c r="J3267" t="s">
        <v>5975</v>
      </c>
      <c r="K3267">
        <v>2012</v>
      </c>
      <c r="L3267" t="s">
        <v>2114</v>
      </c>
      <c r="M3267">
        <v>0</v>
      </c>
      <c r="N3267">
        <v>20</v>
      </c>
      <c r="O3267">
        <v>8</v>
      </c>
      <c r="P3267">
        <v>2</v>
      </c>
      <c r="Q3267" t="s">
        <v>10</v>
      </c>
      <c r="R3267" t="s">
        <v>91</v>
      </c>
    </row>
    <row r="3268" spans="1:18" x14ac:dyDescent="0.25">
      <c r="A3268" t="s">
        <v>3126</v>
      </c>
      <c r="B3268" s="1">
        <v>41272</v>
      </c>
      <c r="C3268" t="s">
        <v>7238</v>
      </c>
      <c r="D3268" t="s">
        <v>6714</v>
      </c>
      <c r="E3268" t="s">
        <v>5972</v>
      </c>
      <c r="F3268" t="s">
        <v>5967</v>
      </c>
      <c r="G3268" t="s">
        <v>5973</v>
      </c>
      <c r="H3268" s="1">
        <v>41275</v>
      </c>
      <c r="I3268" t="s">
        <v>5986</v>
      </c>
      <c r="J3268" t="s">
        <v>5975</v>
      </c>
      <c r="K3268">
        <v>2012</v>
      </c>
      <c r="L3268" t="s">
        <v>544</v>
      </c>
      <c r="M3268">
        <v>0</v>
      </c>
      <c r="N3268">
        <v>62</v>
      </c>
      <c r="O3268">
        <v>14</v>
      </c>
      <c r="P3268">
        <v>2</v>
      </c>
      <c r="Q3268" t="s">
        <v>10</v>
      </c>
      <c r="R3268" t="s">
        <v>11</v>
      </c>
    </row>
    <row r="3269" spans="1:18" x14ac:dyDescent="0.25">
      <c r="A3269" t="s">
        <v>3241</v>
      </c>
      <c r="B3269" s="1">
        <v>41310</v>
      </c>
      <c r="C3269" t="s">
        <v>7412</v>
      </c>
      <c r="D3269" t="s">
        <v>6669</v>
      </c>
      <c r="E3269" t="s">
        <v>5972</v>
      </c>
      <c r="F3269" t="s">
        <v>5967</v>
      </c>
      <c r="G3269" t="s">
        <v>5973</v>
      </c>
      <c r="H3269" s="1">
        <v>41315</v>
      </c>
      <c r="I3269" t="s">
        <v>5969</v>
      </c>
      <c r="J3269" t="s">
        <v>5975</v>
      </c>
      <c r="K3269">
        <v>2013</v>
      </c>
      <c r="L3269" t="s">
        <v>546</v>
      </c>
      <c r="M3269">
        <v>0</v>
      </c>
      <c r="N3269">
        <v>56</v>
      </c>
      <c r="O3269">
        <v>10</v>
      </c>
      <c r="P3269">
        <v>3</v>
      </c>
      <c r="Q3269" t="s">
        <v>10</v>
      </c>
      <c r="R3269" t="s">
        <v>91</v>
      </c>
    </row>
    <row r="3270" spans="1:18" x14ac:dyDescent="0.25">
      <c r="A3270" t="s">
        <v>3289</v>
      </c>
      <c r="B3270" s="1">
        <v>41324</v>
      </c>
      <c r="C3270" t="s">
        <v>7013</v>
      </c>
      <c r="D3270" t="s">
        <v>6473</v>
      </c>
      <c r="E3270" t="s">
        <v>5972</v>
      </c>
      <c r="F3270" t="s">
        <v>5967</v>
      </c>
      <c r="G3270" t="s">
        <v>5983</v>
      </c>
      <c r="H3270" s="1">
        <v>41329</v>
      </c>
      <c r="I3270" t="s">
        <v>5969</v>
      </c>
      <c r="J3270" t="s">
        <v>5975</v>
      </c>
      <c r="K3270">
        <v>2013</v>
      </c>
      <c r="L3270" t="s">
        <v>3290</v>
      </c>
      <c r="M3270">
        <v>0</v>
      </c>
      <c r="N3270">
        <v>142</v>
      </c>
      <c r="O3270">
        <v>70</v>
      </c>
      <c r="P3270">
        <v>5</v>
      </c>
      <c r="Q3270" t="s">
        <v>10</v>
      </c>
      <c r="R3270" t="s">
        <v>91</v>
      </c>
    </row>
    <row r="3271" spans="1:18" x14ac:dyDescent="0.25">
      <c r="A3271" t="s">
        <v>3289</v>
      </c>
      <c r="B3271" s="1">
        <v>41324</v>
      </c>
      <c r="C3271" t="s">
        <v>7013</v>
      </c>
      <c r="D3271" t="s">
        <v>6473</v>
      </c>
      <c r="E3271" t="s">
        <v>5972</v>
      </c>
      <c r="F3271" t="s">
        <v>5967</v>
      </c>
      <c r="G3271" t="s">
        <v>5983</v>
      </c>
      <c r="H3271" s="1">
        <v>41329</v>
      </c>
      <c r="I3271" t="s">
        <v>5969</v>
      </c>
      <c r="J3271" t="s">
        <v>5975</v>
      </c>
      <c r="K3271">
        <v>2013</v>
      </c>
      <c r="L3271" t="s">
        <v>1069</v>
      </c>
      <c r="M3271">
        <v>0</v>
      </c>
      <c r="N3271">
        <v>72</v>
      </c>
      <c r="O3271">
        <v>16</v>
      </c>
      <c r="P3271">
        <v>3</v>
      </c>
      <c r="Q3271" t="s">
        <v>10</v>
      </c>
      <c r="R3271" t="s">
        <v>77</v>
      </c>
    </row>
    <row r="3272" spans="1:18" x14ac:dyDescent="0.25">
      <c r="A3272" t="s">
        <v>3300</v>
      </c>
      <c r="B3272" s="1">
        <v>41327</v>
      </c>
      <c r="C3272" t="s">
        <v>7161</v>
      </c>
      <c r="D3272" t="s">
        <v>6735</v>
      </c>
      <c r="E3272" t="s">
        <v>5972</v>
      </c>
      <c r="F3272" t="s">
        <v>5967</v>
      </c>
      <c r="G3272" t="s">
        <v>5973</v>
      </c>
      <c r="H3272" s="1">
        <v>41330</v>
      </c>
      <c r="I3272" t="s">
        <v>5969</v>
      </c>
      <c r="J3272" t="s">
        <v>5975</v>
      </c>
      <c r="K3272">
        <v>2013</v>
      </c>
      <c r="L3272" t="s">
        <v>3301</v>
      </c>
      <c r="M3272">
        <v>0</v>
      </c>
      <c r="N3272">
        <v>2478</v>
      </c>
      <c r="O3272">
        <v>1041</v>
      </c>
      <c r="P3272">
        <v>5</v>
      </c>
      <c r="Q3272" t="s">
        <v>10</v>
      </c>
      <c r="R3272" t="s">
        <v>73</v>
      </c>
    </row>
    <row r="3273" spans="1:18" x14ac:dyDescent="0.25">
      <c r="A3273" t="s">
        <v>3310</v>
      </c>
      <c r="B3273" s="1">
        <v>41330</v>
      </c>
      <c r="C3273" t="s">
        <v>7499</v>
      </c>
      <c r="D3273" t="s">
        <v>7500</v>
      </c>
      <c r="E3273" t="s">
        <v>5972</v>
      </c>
      <c r="F3273" t="s">
        <v>5967</v>
      </c>
      <c r="G3273" t="s">
        <v>5968</v>
      </c>
      <c r="H3273" s="1">
        <v>41333</v>
      </c>
      <c r="I3273" t="s">
        <v>5969</v>
      </c>
      <c r="J3273" t="s">
        <v>5975</v>
      </c>
      <c r="K3273">
        <v>2013</v>
      </c>
      <c r="L3273" t="s">
        <v>1968</v>
      </c>
      <c r="M3273">
        <v>0</v>
      </c>
      <c r="N3273">
        <v>112</v>
      </c>
      <c r="O3273">
        <v>40</v>
      </c>
      <c r="P3273">
        <v>4</v>
      </c>
      <c r="Q3273" t="s">
        <v>10</v>
      </c>
      <c r="R3273" t="s">
        <v>11</v>
      </c>
    </row>
    <row r="3274" spans="1:18" x14ac:dyDescent="0.25">
      <c r="A3274" t="s">
        <v>3340</v>
      </c>
      <c r="B3274" s="1">
        <v>41339</v>
      </c>
      <c r="C3274" t="s">
        <v>6141</v>
      </c>
      <c r="D3274" t="s">
        <v>6592</v>
      </c>
      <c r="E3274" t="s">
        <v>5972</v>
      </c>
      <c r="F3274" t="s">
        <v>5967</v>
      </c>
      <c r="G3274" t="s">
        <v>5973</v>
      </c>
      <c r="H3274" s="1">
        <v>41341</v>
      </c>
      <c r="I3274" t="s">
        <v>5986</v>
      </c>
      <c r="J3274" t="s">
        <v>5975</v>
      </c>
      <c r="K3274">
        <v>2013</v>
      </c>
      <c r="L3274" t="s">
        <v>612</v>
      </c>
      <c r="M3274">
        <v>0</v>
      </c>
      <c r="N3274">
        <v>45</v>
      </c>
      <c r="O3274">
        <v>23</v>
      </c>
      <c r="P3274">
        <v>1</v>
      </c>
      <c r="Q3274" t="s">
        <v>10</v>
      </c>
      <c r="R3274" t="s">
        <v>11</v>
      </c>
    </row>
    <row r="3275" spans="1:18" x14ac:dyDescent="0.25">
      <c r="A3275" t="s">
        <v>3350</v>
      </c>
      <c r="B3275" s="1">
        <v>41344</v>
      </c>
      <c r="C3275" t="s">
        <v>7506</v>
      </c>
      <c r="D3275" t="s">
        <v>7301</v>
      </c>
      <c r="E3275" t="s">
        <v>5972</v>
      </c>
      <c r="F3275" t="s">
        <v>5967</v>
      </c>
      <c r="G3275" t="s">
        <v>5968</v>
      </c>
      <c r="H3275" s="1">
        <v>41347</v>
      </c>
      <c r="I3275" t="s">
        <v>5969</v>
      </c>
      <c r="J3275" t="s">
        <v>5975</v>
      </c>
      <c r="K3275">
        <v>2013</v>
      </c>
      <c r="L3275" t="s">
        <v>1557</v>
      </c>
      <c r="M3275">
        <v>0</v>
      </c>
      <c r="N3275">
        <v>56</v>
      </c>
      <c r="O3275">
        <v>9</v>
      </c>
      <c r="P3275">
        <v>3</v>
      </c>
      <c r="Q3275" t="s">
        <v>10</v>
      </c>
      <c r="R3275" t="s">
        <v>29</v>
      </c>
    </row>
    <row r="3276" spans="1:18" x14ac:dyDescent="0.25">
      <c r="A3276" t="s">
        <v>3373</v>
      </c>
      <c r="B3276" s="1">
        <v>41352</v>
      </c>
      <c r="C3276" t="s">
        <v>6083</v>
      </c>
      <c r="D3276" t="s">
        <v>6616</v>
      </c>
      <c r="E3276" t="s">
        <v>5972</v>
      </c>
      <c r="F3276" t="s">
        <v>5967</v>
      </c>
      <c r="G3276" t="s">
        <v>5983</v>
      </c>
      <c r="H3276" s="1">
        <v>41355</v>
      </c>
      <c r="I3276" t="s">
        <v>5969</v>
      </c>
      <c r="J3276" t="s">
        <v>5975</v>
      </c>
      <c r="K3276">
        <v>2013</v>
      </c>
      <c r="L3276" t="s">
        <v>960</v>
      </c>
      <c r="M3276">
        <v>0</v>
      </c>
      <c r="N3276">
        <v>332</v>
      </c>
      <c r="O3276">
        <v>119</v>
      </c>
      <c r="P3276">
        <v>7</v>
      </c>
      <c r="Q3276" t="s">
        <v>10</v>
      </c>
      <c r="R3276" t="s">
        <v>91</v>
      </c>
    </row>
    <row r="3277" spans="1:18" x14ac:dyDescent="0.25">
      <c r="A3277" t="s">
        <v>3374</v>
      </c>
      <c r="B3277" s="1">
        <v>41353</v>
      </c>
      <c r="C3277" t="s">
        <v>6943</v>
      </c>
      <c r="D3277" t="s">
        <v>6804</v>
      </c>
      <c r="E3277" t="s">
        <v>5972</v>
      </c>
      <c r="F3277" t="s">
        <v>5967</v>
      </c>
      <c r="G3277" t="s">
        <v>5973</v>
      </c>
      <c r="H3277" s="1">
        <v>41356</v>
      </c>
      <c r="I3277" t="s">
        <v>5969</v>
      </c>
      <c r="J3277" t="s">
        <v>5975</v>
      </c>
      <c r="K3277">
        <v>2013</v>
      </c>
      <c r="L3277" t="s">
        <v>375</v>
      </c>
      <c r="M3277">
        <v>0</v>
      </c>
      <c r="N3277">
        <v>2699</v>
      </c>
      <c r="O3277">
        <v>890</v>
      </c>
      <c r="P3277">
        <v>9</v>
      </c>
      <c r="Q3277" t="s">
        <v>10</v>
      </c>
      <c r="R3277" t="s">
        <v>73</v>
      </c>
    </row>
    <row r="3278" spans="1:18" x14ac:dyDescent="0.25">
      <c r="A3278" t="s">
        <v>3500</v>
      </c>
      <c r="B3278" s="1">
        <v>41407</v>
      </c>
      <c r="C3278" t="s">
        <v>7388</v>
      </c>
      <c r="D3278" t="s">
        <v>7554</v>
      </c>
      <c r="E3278" t="s">
        <v>5972</v>
      </c>
      <c r="F3278" t="s">
        <v>5967</v>
      </c>
      <c r="G3278" t="s">
        <v>5983</v>
      </c>
      <c r="H3278" s="1">
        <v>41410</v>
      </c>
      <c r="I3278" t="s">
        <v>5986</v>
      </c>
      <c r="J3278" t="s">
        <v>5975</v>
      </c>
      <c r="K3278">
        <v>2013</v>
      </c>
      <c r="L3278" t="s">
        <v>62</v>
      </c>
      <c r="M3278">
        <v>0</v>
      </c>
      <c r="N3278">
        <v>249</v>
      </c>
      <c r="O3278">
        <v>30</v>
      </c>
      <c r="P3278">
        <v>5</v>
      </c>
      <c r="Q3278" t="s">
        <v>10</v>
      </c>
      <c r="R3278" t="s">
        <v>11</v>
      </c>
    </row>
    <row r="3279" spans="1:18" x14ac:dyDescent="0.25">
      <c r="A3279" t="s">
        <v>3635</v>
      </c>
      <c r="B3279" s="1">
        <v>41438</v>
      </c>
      <c r="C3279" t="s">
        <v>7003</v>
      </c>
      <c r="D3279" t="s">
        <v>7577</v>
      </c>
      <c r="E3279" t="s">
        <v>5972</v>
      </c>
      <c r="F3279" t="s">
        <v>5967</v>
      </c>
      <c r="G3279" t="s">
        <v>5968</v>
      </c>
      <c r="H3279" s="1">
        <v>41441</v>
      </c>
      <c r="I3279" t="s">
        <v>5986</v>
      </c>
      <c r="J3279" t="s">
        <v>5975</v>
      </c>
      <c r="K3279">
        <v>2013</v>
      </c>
      <c r="L3279" t="s">
        <v>3636</v>
      </c>
      <c r="M3279">
        <v>0</v>
      </c>
      <c r="N3279">
        <v>116</v>
      </c>
      <c r="O3279">
        <v>56</v>
      </c>
      <c r="P3279">
        <v>5</v>
      </c>
      <c r="Q3279" t="s">
        <v>10</v>
      </c>
      <c r="R3279" t="s">
        <v>77</v>
      </c>
    </row>
    <row r="3280" spans="1:18" x14ac:dyDescent="0.25">
      <c r="A3280" t="s">
        <v>3701</v>
      </c>
      <c r="B3280" s="1">
        <v>41451</v>
      </c>
      <c r="C3280" t="s">
        <v>6908</v>
      </c>
      <c r="D3280" t="s">
        <v>7553</v>
      </c>
      <c r="E3280" t="s">
        <v>5972</v>
      </c>
      <c r="F3280" t="s">
        <v>5967</v>
      </c>
      <c r="G3280" t="s">
        <v>5973</v>
      </c>
      <c r="H3280" s="1">
        <v>41451</v>
      </c>
      <c r="I3280" t="s">
        <v>6005</v>
      </c>
      <c r="J3280" t="s">
        <v>5975</v>
      </c>
      <c r="K3280">
        <v>2013</v>
      </c>
      <c r="L3280" t="s">
        <v>3702</v>
      </c>
      <c r="M3280">
        <v>0</v>
      </c>
      <c r="N3280">
        <v>278</v>
      </c>
      <c r="O3280">
        <v>14</v>
      </c>
      <c r="P3280">
        <v>1</v>
      </c>
      <c r="Q3280" t="s">
        <v>10</v>
      </c>
      <c r="R3280" t="s">
        <v>73</v>
      </c>
    </row>
    <row r="3281" spans="1:18" x14ac:dyDescent="0.25">
      <c r="A3281" t="s">
        <v>3789</v>
      </c>
      <c r="B3281" s="1">
        <v>41480</v>
      </c>
      <c r="C3281" t="s">
        <v>6338</v>
      </c>
      <c r="D3281" t="s">
        <v>7046</v>
      </c>
      <c r="E3281" t="s">
        <v>5972</v>
      </c>
      <c r="F3281" t="s">
        <v>5967</v>
      </c>
      <c r="G3281" t="s">
        <v>5968</v>
      </c>
      <c r="H3281" s="1">
        <v>41480</v>
      </c>
      <c r="I3281" t="s">
        <v>6005</v>
      </c>
      <c r="J3281" t="s">
        <v>5975</v>
      </c>
      <c r="K3281">
        <v>2013</v>
      </c>
      <c r="L3281" t="s">
        <v>1236</v>
      </c>
      <c r="M3281">
        <v>0</v>
      </c>
      <c r="N3281">
        <v>349</v>
      </c>
      <c r="O3281">
        <v>35</v>
      </c>
      <c r="P3281">
        <v>7</v>
      </c>
      <c r="Q3281" t="s">
        <v>10</v>
      </c>
      <c r="R3281" t="s">
        <v>91</v>
      </c>
    </row>
    <row r="3282" spans="1:18" x14ac:dyDescent="0.25">
      <c r="A3282" t="s">
        <v>3799</v>
      </c>
      <c r="B3282" s="1">
        <v>41486</v>
      </c>
      <c r="C3282" t="s">
        <v>7551</v>
      </c>
      <c r="D3282" t="s">
        <v>6839</v>
      </c>
      <c r="E3282" t="s">
        <v>5972</v>
      </c>
      <c r="F3282" t="s">
        <v>5967</v>
      </c>
      <c r="G3282" t="s">
        <v>5973</v>
      </c>
      <c r="H3282" s="1">
        <v>41489</v>
      </c>
      <c r="I3282" t="s">
        <v>5986</v>
      </c>
      <c r="J3282" t="s">
        <v>5975</v>
      </c>
      <c r="K3282">
        <v>2013</v>
      </c>
      <c r="L3282" t="s">
        <v>332</v>
      </c>
      <c r="M3282">
        <v>0</v>
      </c>
      <c r="N3282">
        <v>41</v>
      </c>
      <c r="O3282">
        <v>8</v>
      </c>
      <c r="P3282">
        <v>3</v>
      </c>
      <c r="Q3282" t="s">
        <v>10</v>
      </c>
      <c r="R3282" t="s">
        <v>29</v>
      </c>
    </row>
    <row r="3283" spans="1:18" x14ac:dyDescent="0.25">
      <c r="A3283" t="s">
        <v>3840</v>
      </c>
      <c r="B3283" s="1">
        <v>41494</v>
      </c>
      <c r="C3283" t="s">
        <v>6060</v>
      </c>
      <c r="D3283" t="s">
        <v>7241</v>
      </c>
      <c r="E3283" t="s">
        <v>5972</v>
      </c>
      <c r="F3283" t="s">
        <v>5967</v>
      </c>
      <c r="G3283" t="s">
        <v>5973</v>
      </c>
      <c r="H3283" s="1">
        <v>41497</v>
      </c>
      <c r="I3283" t="s">
        <v>5969</v>
      </c>
      <c r="J3283" t="s">
        <v>5975</v>
      </c>
      <c r="K3283">
        <v>2013</v>
      </c>
      <c r="L3283" t="s">
        <v>3841</v>
      </c>
      <c r="M3283">
        <v>0</v>
      </c>
      <c r="N3283">
        <v>36</v>
      </c>
      <c r="O3283">
        <v>8</v>
      </c>
      <c r="P3283">
        <v>4</v>
      </c>
      <c r="Q3283" t="s">
        <v>10</v>
      </c>
      <c r="R3283" t="s">
        <v>45</v>
      </c>
    </row>
    <row r="3284" spans="1:18" x14ac:dyDescent="0.25">
      <c r="A3284" t="s">
        <v>3907</v>
      </c>
      <c r="B3284" s="1">
        <v>41503</v>
      </c>
      <c r="C3284" t="s">
        <v>7291</v>
      </c>
      <c r="D3284" t="s">
        <v>6969</v>
      </c>
      <c r="E3284" t="s">
        <v>5972</v>
      </c>
      <c r="F3284" t="s">
        <v>5967</v>
      </c>
      <c r="G3284" t="s">
        <v>5983</v>
      </c>
      <c r="H3284" s="1">
        <v>41506</v>
      </c>
      <c r="I3284" t="s">
        <v>5969</v>
      </c>
      <c r="J3284" t="s">
        <v>5975</v>
      </c>
      <c r="K3284">
        <v>2013</v>
      </c>
      <c r="L3284" t="s">
        <v>1205</v>
      </c>
      <c r="M3284">
        <v>0</v>
      </c>
      <c r="N3284">
        <v>24</v>
      </c>
      <c r="O3284">
        <v>6</v>
      </c>
      <c r="P3284">
        <v>2</v>
      </c>
      <c r="Q3284" t="s">
        <v>10</v>
      </c>
      <c r="R3284" t="s">
        <v>91</v>
      </c>
    </row>
    <row r="3285" spans="1:18" x14ac:dyDescent="0.25">
      <c r="A3285" t="s">
        <v>3907</v>
      </c>
      <c r="B3285" s="1">
        <v>41503</v>
      </c>
      <c r="C3285" t="s">
        <v>7291</v>
      </c>
      <c r="D3285" t="s">
        <v>6969</v>
      </c>
      <c r="E3285" t="s">
        <v>5972</v>
      </c>
      <c r="F3285" t="s">
        <v>5967</v>
      </c>
      <c r="G3285" t="s">
        <v>5983</v>
      </c>
      <c r="H3285" s="1">
        <v>41506</v>
      </c>
      <c r="I3285" t="s">
        <v>5969</v>
      </c>
      <c r="J3285" t="s">
        <v>5975</v>
      </c>
      <c r="K3285">
        <v>2013</v>
      </c>
      <c r="L3285" t="s">
        <v>1209</v>
      </c>
      <c r="M3285">
        <v>0</v>
      </c>
      <c r="N3285">
        <v>85</v>
      </c>
      <c r="O3285">
        <v>4</v>
      </c>
      <c r="P3285">
        <v>3</v>
      </c>
      <c r="Q3285" t="s">
        <v>10</v>
      </c>
      <c r="R3285" t="s">
        <v>11</v>
      </c>
    </row>
    <row r="3286" spans="1:18" x14ac:dyDescent="0.25">
      <c r="A3286" t="s">
        <v>3923</v>
      </c>
      <c r="B3286" s="1">
        <v>41507</v>
      </c>
      <c r="C3286" t="s">
        <v>6875</v>
      </c>
      <c r="D3286" t="s">
        <v>6525</v>
      </c>
      <c r="E3286" t="s">
        <v>5972</v>
      </c>
      <c r="F3286" t="s">
        <v>5967</v>
      </c>
      <c r="G3286" t="s">
        <v>5973</v>
      </c>
      <c r="H3286" s="1">
        <v>41512</v>
      </c>
      <c r="I3286" t="s">
        <v>5969</v>
      </c>
      <c r="J3286" t="s">
        <v>5975</v>
      </c>
      <c r="K3286">
        <v>2013</v>
      </c>
      <c r="L3286" t="s">
        <v>775</v>
      </c>
      <c r="M3286">
        <v>0</v>
      </c>
      <c r="N3286">
        <v>54</v>
      </c>
      <c r="O3286">
        <v>21</v>
      </c>
      <c r="P3286">
        <v>5</v>
      </c>
      <c r="Q3286" t="s">
        <v>10</v>
      </c>
      <c r="R3286" t="s">
        <v>45</v>
      </c>
    </row>
    <row r="3287" spans="1:18" x14ac:dyDescent="0.25">
      <c r="A3287" t="s">
        <v>3932</v>
      </c>
      <c r="B3287" s="1">
        <v>41509</v>
      </c>
      <c r="C3287" t="s">
        <v>6407</v>
      </c>
      <c r="D3287" t="s">
        <v>6904</v>
      </c>
      <c r="E3287" t="s">
        <v>5972</v>
      </c>
      <c r="F3287" t="s">
        <v>5967</v>
      </c>
      <c r="G3287" t="s">
        <v>5973</v>
      </c>
      <c r="H3287" s="1">
        <v>41511</v>
      </c>
      <c r="I3287" t="s">
        <v>5986</v>
      </c>
      <c r="J3287" t="s">
        <v>5975</v>
      </c>
      <c r="K3287">
        <v>2013</v>
      </c>
      <c r="L3287" t="s">
        <v>3629</v>
      </c>
      <c r="M3287">
        <v>0</v>
      </c>
      <c r="N3287">
        <v>176</v>
      </c>
      <c r="O3287">
        <v>79</v>
      </c>
      <c r="P3287">
        <v>4</v>
      </c>
      <c r="Q3287" t="s">
        <v>10</v>
      </c>
      <c r="R3287" t="s">
        <v>91</v>
      </c>
    </row>
    <row r="3288" spans="1:18" x14ac:dyDescent="0.25">
      <c r="A3288" t="s">
        <v>3945</v>
      </c>
      <c r="B3288" s="1">
        <v>41511</v>
      </c>
      <c r="C3288" t="s">
        <v>6565</v>
      </c>
      <c r="D3288" t="s">
        <v>7628</v>
      </c>
      <c r="E3288" t="s">
        <v>5972</v>
      </c>
      <c r="F3288" t="s">
        <v>5967</v>
      </c>
      <c r="G3288" t="s">
        <v>5973</v>
      </c>
      <c r="H3288" s="1">
        <v>41513</v>
      </c>
      <c r="I3288" t="s">
        <v>5986</v>
      </c>
      <c r="J3288" t="s">
        <v>5975</v>
      </c>
      <c r="K3288">
        <v>2013</v>
      </c>
      <c r="L3288" t="s">
        <v>445</v>
      </c>
      <c r="M3288">
        <v>0</v>
      </c>
      <c r="N3288">
        <v>88</v>
      </c>
      <c r="O3288">
        <v>32</v>
      </c>
      <c r="P3288">
        <v>2</v>
      </c>
      <c r="Q3288" t="s">
        <v>10</v>
      </c>
      <c r="R3288" t="s">
        <v>77</v>
      </c>
    </row>
    <row r="3289" spans="1:18" x14ac:dyDescent="0.25">
      <c r="A3289" t="s">
        <v>4015</v>
      </c>
      <c r="B3289" s="1">
        <v>41523</v>
      </c>
      <c r="C3289" t="s">
        <v>6664</v>
      </c>
      <c r="D3289" t="s">
        <v>6822</v>
      </c>
      <c r="E3289" t="s">
        <v>5972</v>
      </c>
      <c r="F3289" t="s">
        <v>5967</v>
      </c>
      <c r="G3289" t="s">
        <v>5983</v>
      </c>
      <c r="H3289" s="1">
        <v>41528</v>
      </c>
      <c r="I3289" t="s">
        <v>5969</v>
      </c>
      <c r="J3289" t="s">
        <v>5975</v>
      </c>
      <c r="K3289">
        <v>2013</v>
      </c>
      <c r="L3289" t="s">
        <v>640</v>
      </c>
      <c r="M3289">
        <v>0</v>
      </c>
      <c r="N3289">
        <v>147</v>
      </c>
      <c r="O3289">
        <v>72</v>
      </c>
      <c r="P3289">
        <v>5</v>
      </c>
      <c r="Q3289" t="s">
        <v>10</v>
      </c>
      <c r="R3289" t="s">
        <v>91</v>
      </c>
    </row>
    <row r="3290" spans="1:18" x14ac:dyDescent="0.25">
      <c r="A3290" t="s">
        <v>4165</v>
      </c>
      <c r="B3290" s="1">
        <v>41558</v>
      </c>
      <c r="C3290" t="s">
        <v>6732</v>
      </c>
      <c r="D3290" t="s">
        <v>7650</v>
      </c>
      <c r="E3290" t="s">
        <v>5972</v>
      </c>
      <c r="F3290" t="s">
        <v>5967</v>
      </c>
      <c r="G3290" t="s">
        <v>5973</v>
      </c>
      <c r="H3290" s="1">
        <v>41560</v>
      </c>
      <c r="I3290" t="s">
        <v>5969</v>
      </c>
      <c r="J3290" t="s">
        <v>5975</v>
      </c>
      <c r="K3290">
        <v>2013</v>
      </c>
      <c r="L3290" t="s">
        <v>4036</v>
      </c>
      <c r="M3290">
        <v>0</v>
      </c>
      <c r="N3290">
        <v>102</v>
      </c>
      <c r="O3290">
        <v>5</v>
      </c>
      <c r="P3290">
        <v>2</v>
      </c>
      <c r="Q3290" t="s">
        <v>10</v>
      </c>
      <c r="R3290" t="s">
        <v>91</v>
      </c>
    </row>
    <row r="3291" spans="1:18" x14ac:dyDescent="0.25">
      <c r="A3291" t="s">
        <v>4235</v>
      </c>
      <c r="B3291" s="1">
        <v>41583</v>
      </c>
      <c r="C3291" t="s">
        <v>6914</v>
      </c>
      <c r="D3291" t="s">
        <v>7450</v>
      </c>
      <c r="E3291" t="s">
        <v>5972</v>
      </c>
      <c r="F3291" t="s">
        <v>5967</v>
      </c>
      <c r="G3291" t="s">
        <v>5973</v>
      </c>
      <c r="H3291" s="1">
        <v>41585</v>
      </c>
      <c r="I3291" t="s">
        <v>5969</v>
      </c>
      <c r="J3291" t="s">
        <v>5975</v>
      </c>
      <c r="K3291">
        <v>2013</v>
      </c>
      <c r="L3291" t="s">
        <v>1044</v>
      </c>
      <c r="M3291">
        <v>0</v>
      </c>
      <c r="N3291">
        <v>344</v>
      </c>
      <c r="O3291">
        <v>10</v>
      </c>
      <c r="P3291">
        <v>5</v>
      </c>
      <c r="Q3291" t="s">
        <v>10</v>
      </c>
      <c r="R3291" t="s">
        <v>73</v>
      </c>
    </row>
    <row r="3292" spans="1:18" x14ac:dyDescent="0.25">
      <c r="A3292" t="s">
        <v>4239</v>
      </c>
      <c r="B3292" s="1">
        <v>41584</v>
      </c>
      <c r="C3292" t="s">
        <v>6887</v>
      </c>
      <c r="D3292" t="s">
        <v>7500</v>
      </c>
      <c r="E3292" t="s">
        <v>5972</v>
      </c>
      <c r="F3292" t="s">
        <v>5967</v>
      </c>
      <c r="G3292" t="s">
        <v>5968</v>
      </c>
      <c r="H3292" s="1">
        <v>41587</v>
      </c>
      <c r="I3292" t="s">
        <v>5969</v>
      </c>
      <c r="J3292" t="s">
        <v>5975</v>
      </c>
      <c r="K3292">
        <v>2013</v>
      </c>
      <c r="L3292" t="s">
        <v>4240</v>
      </c>
      <c r="M3292">
        <v>0</v>
      </c>
      <c r="N3292">
        <v>40</v>
      </c>
      <c r="O3292">
        <v>18</v>
      </c>
      <c r="P3292">
        <v>3</v>
      </c>
      <c r="Q3292" t="s">
        <v>10</v>
      </c>
      <c r="R3292" t="s">
        <v>11</v>
      </c>
    </row>
    <row r="3293" spans="1:18" x14ac:dyDescent="0.25">
      <c r="A3293" t="s">
        <v>4258</v>
      </c>
      <c r="B3293" s="1">
        <v>41589</v>
      </c>
      <c r="C3293" t="s">
        <v>6870</v>
      </c>
      <c r="D3293" t="s">
        <v>6379</v>
      </c>
      <c r="E3293" t="s">
        <v>5972</v>
      </c>
      <c r="F3293" t="s">
        <v>5967</v>
      </c>
      <c r="G3293" t="s">
        <v>5973</v>
      </c>
      <c r="H3293" s="1">
        <v>41591</v>
      </c>
      <c r="I3293" t="s">
        <v>5969</v>
      </c>
      <c r="J3293" t="s">
        <v>5975</v>
      </c>
      <c r="K3293">
        <v>2013</v>
      </c>
      <c r="L3293" t="s">
        <v>501</v>
      </c>
      <c r="M3293">
        <v>0</v>
      </c>
      <c r="N3293">
        <v>56</v>
      </c>
      <c r="O3293">
        <v>17</v>
      </c>
      <c r="P3293">
        <v>2</v>
      </c>
      <c r="Q3293" t="s">
        <v>10</v>
      </c>
      <c r="R3293" t="s">
        <v>11</v>
      </c>
    </row>
    <row r="3294" spans="1:18" x14ac:dyDescent="0.25">
      <c r="A3294" t="s">
        <v>4284</v>
      </c>
      <c r="B3294" s="1">
        <v>41593</v>
      </c>
      <c r="C3294" t="s">
        <v>6922</v>
      </c>
      <c r="D3294" t="s">
        <v>7071</v>
      </c>
      <c r="E3294" t="s">
        <v>5972</v>
      </c>
      <c r="F3294" t="s">
        <v>5967</v>
      </c>
      <c r="G3294" t="s">
        <v>5973</v>
      </c>
      <c r="H3294" s="1">
        <v>41596</v>
      </c>
      <c r="I3294" t="s">
        <v>5986</v>
      </c>
      <c r="J3294" t="s">
        <v>5975</v>
      </c>
      <c r="K3294">
        <v>2013</v>
      </c>
      <c r="L3294" t="s">
        <v>213</v>
      </c>
      <c r="M3294">
        <v>0</v>
      </c>
      <c r="N3294">
        <v>22</v>
      </c>
      <c r="O3294">
        <v>8</v>
      </c>
      <c r="P3294">
        <v>2</v>
      </c>
      <c r="Q3294" t="s">
        <v>10</v>
      </c>
      <c r="R3294" t="s">
        <v>29</v>
      </c>
    </row>
    <row r="3295" spans="1:18" x14ac:dyDescent="0.25">
      <c r="A3295" t="s">
        <v>4284</v>
      </c>
      <c r="B3295" s="1">
        <v>41593</v>
      </c>
      <c r="C3295" t="s">
        <v>6922</v>
      </c>
      <c r="D3295" t="s">
        <v>7071</v>
      </c>
      <c r="E3295" t="s">
        <v>5972</v>
      </c>
      <c r="F3295" t="s">
        <v>5967</v>
      </c>
      <c r="G3295" t="s">
        <v>5973</v>
      </c>
      <c r="H3295" s="1">
        <v>41596</v>
      </c>
      <c r="I3295" t="s">
        <v>5986</v>
      </c>
      <c r="J3295" t="s">
        <v>5975</v>
      </c>
      <c r="K3295">
        <v>2013</v>
      </c>
      <c r="L3295" t="s">
        <v>296</v>
      </c>
      <c r="M3295">
        <v>0</v>
      </c>
      <c r="N3295">
        <v>542</v>
      </c>
      <c r="O3295">
        <v>65</v>
      </c>
      <c r="P3295">
        <v>13</v>
      </c>
      <c r="Q3295" t="s">
        <v>10</v>
      </c>
      <c r="R3295" t="s">
        <v>77</v>
      </c>
    </row>
    <row r="3296" spans="1:18" x14ac:dyDescent="0.25">
      <c r="A3296" t="s">
        <v>4298</v>
      </c>
      <c r="B3296" s="1">
        <v>41597</v>
      </c>
      <c r="C3296" t="s">
        <v>7345</v>
      </c>
      <c r="D3296" t="s">
        <v>6481</v>
      </c>
      <c r="E3296" t="s">
        <v>5972</v>
      </c>
      <c r="F3296" t="s">
        <v>5967</v>
      </c>
      <c r="G3296" t="s">
        <v>5983</v>
      </c>
      <c r="H3296" s="1">
        <v>41599</v>
      </c>
      <c r="I3296" t="s">
        <v>5986</v>
      </c>
      <c r="J3296" t="s">
        <v>5975</v>
      </c>
      <c r="K3296">
        <v>2013</v>
      </c>
      <c r="L3296" t="s">
        <v>4299</v>
      </c>
      <c r="M3296">
        <v>0</v>
      </c>
      <c r="N3296">
        <v>79</v>
      </c>
      <c r="O3296">
        <v>28</v>
      </c>
      <c r="P3296">
        <v>3</v>
      </c>
      <c r="Q3296" t="s">
        <v>10</v>
      </c>
      <c r="R3296" t="s">
        <v>77</v>
      </c>
    </row>
    <row r="3297" spans="1:18" x14ac:dyDescent="0.25">
      <c r="A3297" t="s">
        <v>4530</v>
      </c>
      <c r="B3297" s="1">
        <v>41648</v>
      </c>
      <c r="C3297" t="s">
        <v>6261</v>
      </c>
      <c r="D3297" t="s">
        <v>7554</v>
      </c>
      <c r="E3297" t="s">
        <v>5972</v>
      </c>
      <c r="F3297" t="s">
        <v>5967</v>
      </c>
      <c r="G3297" t="s">
        <v>5973</v>
      </c>
      <c r="H3297" s="1">
        <v>41651</v>
      </c>
      <c r="I3297" t="s">
        <v>5986</v>
      </c>
      <c r="J3297" t="s">
        <v>5975</v>
      </c>
      <c r="K3297">
        <v>2014</v>
      </c>
      <c r="L3297" t="s">
        <v>546</v>
      </c>
      <c r="M3297">
        <v>0</v>
      </c>
      <c r="N3297">
        <v>94</v>
      </c>
      <c r="O3297">
        <v>16</v>
      </c>
      <c r="P3297">
        <v>5</v>
      </c>
      <c r="Q3297" t="s">
        <v>10</v>
      </c>
      <c r="R3297" t="s">
        <v>91</v>
      </c>
    </row>
    <row r="3298" spans="1:18" x14ac:dyDescent="0.25">
      <c r="A3298" t="s">
        <v>4675</v>
      </c>
      <c r="B3298" s="1">
        <v>41694</v>
      </c>
      <c r="C3298" t="s">
        <v>6357</v>
      </c>
      <c r="D3298" t="s">
        <v>6224</v>
      </c>
      <c r="E3298" t="s">
        <v>5972</v>
      </c>
      <c r="F3298" t="s">
        <v>5967</v>
      </c>
      <c r="G3298" t="s">
        <v>5973</v>
      </c>
      <c r="H3298" s="1">
        <v>41696</v>
      </c>
      <c r="I3298" t="s">
        <v>5969</v>
      </c>
      <c r="J3298" t="s">
        <v>5975</v>
      </c>
      <c r="K3298">
        <v>2014</v>
      </c>
      <c r="L3298" t="s">
        <v>1108</v>
      </c>
      <c r="M3298">
        <v>0</v>
      </c>
      <c r="N3298">
        <v>17</v>
      </c>
      <c r="O3298">
        <v>7</v>
      </c>
      <c r="P3298">
        <v>2</v>
      </c>
      <c r="Q3298" t="s">
        <v>10</v>
      </c>
      <c r="R3298" t="s">
        <v>29</v>
      </c>
    </row>
    <row r="3299" spans="1:18" x14ac:dyDescent="0.25">
      <c r="A3299" t="s">
        <v>4818</v>
      </c>
      <c r="B3299" s="1">
        <v>41745</v>
      </c>
      <c r="C3299" t="s">
        <v>7042</v>
      </c>
      <c r="D3299" t="s">
        <v>7071</v>
      </c>
      <c r="E3299" t="s">
        <v>5972</v>
      </c>
      <c r="F3299" t="s">
        <v>5967</v>
      </c>
      <c r="G3299" t="s">
        <v>5983</v>
      </c>
      <c r="H3299" s="1">
        <v>41750</v>
      </c>
      <c r="I3299" t="s">
        <v>5969</v>
      </c>
      <c r="J3299" t="s">
        <v>5975</v>
      </c>
      <c r="K3299">
        <v>2014</v>
      </c>
      <c r="L3299" t="s">
        <v>83</v>
      </c>
      <c r="M3299">
        <v>0</v>
      </c>
      <c r="N3299">
        <v>105</v>
      </c>
      <c r="O3299">
        <v>26</v>
      </c>
      <c r="P3299">
        <v>8</v>
      </c>
      <c r="Q3299" t="s">
        <v>10</v>
      </c>
      <c r="R3299" t="s">
        <v>29</v>
      </c>
    </row>
    <row r="3300" spans="1:18" x14ac:dyDescent="0.25">
      <c r="A3300" t="s">
        <v>4881</v>
      </c>
      <c r="B3300" s="1">
        <v>41766</v>
      </c>
      <c r="C3300" t="s">
        <v>7008</v>
      </c>
      <c r="D3300" t="s">
        <v>7073</v>
      </c>
      <c r="E3300" t="s">
        <v>5972</v>
      </c>
      <c r="F3300" t="s">
        <v>5967</v>
      </c>
      <c r="G3300" t="s">
        <v>5968</v>
      </c>
      <c r="H3300" s="1">
        <v>41771</v>
      </c>
      <c r="I3300" t="s">
        <v>5969</v>
      </c>
      <c r="J3300" t="s">
        <v>5975</v>
      </c>
      <c r="K3300">
        <v>2014</v>
      </c>
      <c r="L3300" t="s">
        <v>2369</v>
      </c>
      <c r="M3300">
        <v>0</v>
      </c>
      <c r="N3300">
        <v>15</v>
      </c>
      <c r="O3300">
        <v>1</v>
      </c>
      <c r="P3300">
        <v>1</v>
      </c>
      <c r="Q3300" t="s">
        <v>10</v>
      </c>
      <c r="R3300" t="s">
        <v>77</v>
      </c>
    </row>
    <row r="3301" spans="1:18" x14ac:dyDescent="0.25">
      <c r="A3301" t="s">
        <v>5021</v>
      </c>
      <c r="B3301" s="1">
        <v>41808</v>
      </c>
      <c r="C3301" t="s">
        <v>6994</v>
      </c>
      <c r="D3301" t="s">
        <v>6739</v>
      </c>
      <c r="E3301" t="s">
        <v>5972</v>
      </c>
      <c r="F3301" t="s">
        <v>5967</v>
      </c>
      <c r="G3301" t="s">
        <v>5973</v>
      </c>
      <c r="H3301" s="1">
        <v>41808</v>
      </c>
      <c r="I3301" t="s">
        <v>6005</v>
      </c>
      <c r="J3301" t="s">
        <v>5975</v>
      </c>
      <c r="K3301">
        <v>2014</v>
      </c>
      <c r="L3301" t="s">
        <v>1723</v>
      </c>
      <c r="M3301">
        <v>0</v>
      </c>
      <c r="N3301">
        <v>1560</v>
      </c>
      <c r="O3301">
        <v>421</v>
      </c>
      <c r="P3301">
        <v>3</v>
      </c>
      <c r="Q3301" t="s">
        <v>10</v>
      </c>
      <c r="R3301" t="s">
        <v>73</v>
      </c>
    </row>
    <row r="3302" spans="1:18" x14ac:dyDescent="0.25">
      <c r="A3302" t="s">
        <v>5042</v>
      </c>
      <c r="B3302" s="1">
        <v>41813</v>
      </c>
      <c r="C3302" t="s">
        <v>6919</v>
      </c>
      <c r="D3302" t="s">
        <v>6909</v>
      </c>
      <c r="E3302" t="s">
        <v>5972</v>
      </c>
      <c r="F3302" t="s">
        <v>5967</v>
      </c>
      <c r="G3302" t="s">
        <v>5973</v>
      </c>
      <c r="H3302" s="1">
        <v>41816</v>
      </c>
      <c r="I3302" t="s">
        <v>5986</v>
      </c>
      <c r="J3302" t="s">
        <v>5975</v>
      </c>
      <c r="K3302">
        <v>2014</v>
      </c>
      <c r="L3302" t="s">
        <v>2845</v>
      </c>
      <c r="M3302">
        <v>0</v>
      </c>
      <c r="N3302">
        <v>61</v>
      </c>
      <c r="O3302">
        <v>25</v>
      </c>
      <c r="P3302">
        <v>3</v>
      </c>
      <c r="Q3302" t="s">
        <v>10</v>
      </c>
      <c r="R3302" t="s">
        <v>91</v>
      </c>
    </row>
    <row r="3303" spans="1:18" x14ac:dyDescent="0.25">
      <c r="A3303" t="s">
        <v>5066</v>
      </c>
      <c r="B3303" s="1">
        <v>41816</v>
      </c>
      <c r="C3303" t="s">
        <v>6933</v>
      </c>
      <c r="D3303" t="s">
        <v>7081</v>
      </c>
      <c r="E3303" t="s">
        <v>5972</v>
      </c>
      <c r="F3303" t="s">
        <v>5967</v>
      </c>
      <c r="G3303" t="s">
        <v>5973</v>
      </c>
      <c r="H3303" s="1">
        <v>41818</v>
      </c>
      <c r="I3303" t="s">
        <v>5969</v>
      </c>
      <c r="J3303" t="s">
        <v>5975</v>
      </c>
      <c r="K3303">
        <v>2014</v>
      </c>
      <c r="L3303" t="s">
        <v>2693</v>
      </c>
      <c r="M3303">
        <v>0</v>
      </c>
      <c r="N3303">
        <v>32</v>
      </c>
      <c r="O3303">
        <v>11</v>
      </c>
      <c r="P3303">
        <v>2</v>
      </c>
      <c r="Q3303" t="s">
        <v>10</v>
      </c>
      <c r="R3303" t="s">
        <v>29</v>
      </c>
    </row>
    <row r="3304" spans="1:18" x14ac:dyDescent="0.25">
      <c r="A3304" t="s">
        <v>5076</v>
      </c>
      <c r="B3304" s="1">
        <v>41817</v>
      </c>
      <c r="C3304" t="s">
        <v>7187</v>
      </c>
      <c r="D3304" t="s">
        <v>6909</v>
      </c>
      <c r="E3304" t="s">
        <v>5972</v>
      </c>
      <c r="F3304" t="s">
        <v>5967</v>
      </c>
      <c r="G3304" t="s">
        <v>5983</v>
      </c>
      <c r="H3304" s="1">
        <v>41819</v>
      </c>
      <c r="I3304" t="s">
        <v>5969</v>
      </c>
      <c r="J3304" t="s">
        <v>5975</v>
      </c>
      <c r="K3304">
        <v>2014</v>
      </c>
      <c r="L3304" t="s">
        <v>2570</v>
      </c>
      <c r="M3304">
        <v>0</v>
      </c>
      <c r="N3304">
        <v>198</v>
      </c>
      <c r="O3304">
        <v>24</v>
      </c>
      <c r="P3304">
        <v>8</v>
      </c>
      <c r="Q3304" t="s">
        <v>10</v>
      </c>
      <c r="R3304" t="s">
        <v>77</v>
      </c>
    </row>
    <row r="3305" spans="1:18" x14ac:dyDescent="0.25">
      <c r="A3305" t="s">
        <v>5082</v>
      </c>
      <c r="B3305" s="1">
        <v>41820</v>
      </c>
      <c r="C3305" t="s">
        <v>6953</v>
      </c>
      <c r="D3305" t="s">
        <v>7413</v>
      </c>
      <c r="E3305" t="s">
        <v>5972</v>
      </c>
      <c r="F3305" t="s">
        <v>5967</v>
      </c>
      <c r="G3305" t="s">
        <v>5968</v>
      </c>
      <c r="H3305" s="1">
        <v>41820</v>
      </c>
      <c r="I3305" t="s">
        <v>6005</v>
      </c>
      <c r="J3305" t="s">
        <v>5975</v>
      </c>
      <c r="K3305">
        <v>2014</v>
      </c>
      <c r="L3305" t="s">
        <v>2756</v>
      </c>
      <c r="M3305">
        <v>0</v>
      </c>
      <c r="N3305">
        <v>40</v>
      </c>
      <c r="O3305">
        <v>2</v>
      </c>
      <c r="P3305">
        <v>1</v>
      </c>
      <c r="Q3305" t="s">
        <v>10</v>
      </c>
      <c r="R3305" t="s">
        <v>91</v>
      </c>
    </row>
    <row r="3306" spans="1:18" x14ac:dyDescent="0.25">
      <c r="A3306" t="s">
        <v>5082</v>
      </c>
      <c r="B3306" s="1">
        <v>41820</v>
      </c>
      <c r="C3306" t="s">
        <v>6953</v>
      </c>
      <c r="D3306" t="s">
        <v>7413</v>
      </c>
      <c r="E3306" t="s">
        <v>5972</v>
      </c>
      <c r="F3306" t="s">
        <v>5967</v>
      </c>
      <c r="G3306" t="s">
        <v>5968</v>
      </c>
      <c r="H3306" s="1">
        <v>41820</v>
      </c>
      <c r="I3306" t="s">
        <v>6005</v>
      </c>
      <c r="J3306" t="s">
        <v>5975</v>
      </c>
      <c r="K3306">
        <v>2014</v>
      </c>
      <c r="L3306" t="s">
        <v>5083</v>
      </c>
      <c r="M3306">
        <v>0</v>
      </c>
      <c r="N3306">
        <v>44</v>
      </c>
      <c r="O3306">
        <v>5</v>
      </c>
      <c r="P3306">
        <v>4</v>
      </c>
      <c r="Q3306" t="s">
        <v>10</v>
      </c>
      <c r="R3306" t="s">
        <v>45</v>
      </c>
    </row>
    <row r="3307" spans="1:18" x14ac:dyDescent="0.25">
      <c r="A3307" t="s">
        <v>5093</v>
      </c>
      <c r="B3307" s="1">
        <v>41823</v>
      </c>
      <c r="C3307" t="s">
        <v>7192</v>
      </c>
      <c r="D3307" t="s">
        <v>6950</v>
      </c>
      <c r="E3307" t="s">
        <v>5972</v>
      </c>
      <c r="F3307" t="s">
        <v>5967</v>
      </c>
      <c r="G3307" t="s">
        <v>5973</v>
      </c>
      <c r="H3307" s="1">
        <v>41826</v>
      </c>
      <c r="I3307" t="s">
        <v>5969</v>
      </c>
      <c r="J3307" t="s">
        <v>5975</v>
      </c>
      <c r="K3307">
        <v>2014</v>
      </c>
      <c r="L3307" t="s">
        <v>1275</v>
      </c>
      <c r="M3307">
        <v>0</v>
      </c>
      <c r="N3307">
        <v>434</v>
      </c>
      <c r="O3307">
        <v>26</v>
      </c>
      <c r="P3307">
        <v>11</v>
      </c>
      <c r="Q3307" t="s">
        <v>10</v>
      </c>
      <c r="R3307" t="s">
        <v>77</v>
      </c>
    </row>
    <row r="3308" spans="1:18" x14ac:dyDescent="0.25">
      <c r="A3308" t="s">
        <v>5164</v>
      </c>
      <c r="B3308" s="1">
        <v>41852</v>
      </c>
      <c r="C3308" t="s">
        <v>6584</v>
      </c>
      <c r="D3308" t="s">
        <v>7083</v>
      </c>
      <c r="E3308" t="s">
        <v>5972</v>
      </c>
      <c r="F3308" t="s">
        <v>5967</v>
      </c>
      <c r="G3308" t="s">
        <v>5973</v>
      </c>
      <c r="H3308" s="1">
        <v>41857</v>
      </c>
      <c r="I3308" t="s">
        <v>5969</v>
      </c>
      <c r="J3308" t="s">
        <v>5975</v>
      </c>
      <c r="K3308">
        <v>2014</v>
      </c>
      <c r="L3308" t="s">
        <v>4028</v>
      </c>
      <c r="M3308">
        <v>0</v>
      </c>
      <c r="N3308">
        <v>8</v>
      </c>
      <c r="O3308">
        <v>2</v>
      </c>
      <c r="P3308">
        <v>2</v>
      </c>
      <c r="Q3308" t="s">
        <v>10</v>
      </c>
      <c r="R3308" t="s">
        <v>45</v>
      </c>
    </row>
    <row r="3309" spans="1:18" x14ac:dyDescent="0.25">
      <c r="A3309" t="s">
        <v>5210</v>
      </c>
      <c r="B3309" s="1">
        <v>41858</v>
      </c>
      <c r="C3309" t="s">
        <v>7289</v>
      </c>
      <c r="D3309" t="s">
        <v>6592</v>
      </c>
      <c r="E3309" t="s">
        <v>5972</v>
      </c>
      <c r="F3309" t="s">
        <v>5967</v>
      </c>
      <c r="G3309" t="s">
        <v>5973</v>
      </c>
      <c r="H3309" s="1">
        <v>41861</v>
      </c>
      <c r="I3309" t="s">
        <v>5986</v>
      </c>
      <c r="J3309" t="s">
        <v>5975</v>
      </c>
      <c r="K3309">
        <v>2014</v>
      </c>
      <c r="L3309" t="s">
        <v>3692</v>
      </c>
      <c r="M3309">
        <v>0</v>
      </c>
      <c r="N3309">
        <v>26</v>
      </c>
      <c r="O3309">
        <v>7</v>
      </c>
      <c r="P3309">
        <v>3</v>
      </c>
      <c r="Q3309" t="s">
        <v>10</v>
      </c>
      <c r="R3309" t="s">
        <v>91</v>
      </c>
    </row>
    <row r="3310" spans="1:18" x14ac:dyDescent="0.25">
      <c r="A3310" t="s">
        <v>5234</v>
      </c>
      <c r="B3310" s="1">
        <v>41862</v>
      </c>
      <c r="C3310" t="s">
        <v>6468</v>
      </c>
      <c r="D3310" t="s">
        <v>7413</v>
      </c>
      <c r="E3310" t="s">
        <v>5972</v>
      </c>
      <c r="F3310" t="s">
        <v>5967</v>
      </c>
      <c r="G3310" t="s">
        <v>5968</v>
      </c>
      <c r="H3310" s="1">
        <v>41865</v>
      </c>
      <c r="I3310" t="s">
        <v>5986</v>
      </c>
      <c r="J3310" t="s">
        <v>5975</v>
      </c>
      <c r="K3310">
        <v>2014</v>
      </c>
      <c r="L3310" t="s">
        <v>1489</v>
      </c>
      <c r="M3310">
        <v>0</v>
      </c>
      <c r="N3310">
        <v>22</v>
      </c>
      <c r="O3310">
        <v>9</v>
      </c>
      <c r="P3310">
        <v>2</v>
      </c>
      <c r="Q3310" t="s">
        <v>10</v>
      </c>
      <c r="R3310" t="s">
        <v>29</v>
      </c>
    </row>
    <row r="3311" spans="1:18" x14ac:dyDescent="0.25">
      <c r="A3311" t="s">
        <v>5313</v>
      </c>
      <c r="B3311" s="1">
        <v>41873</v>
      </c>
      <c r="C3311" t="s">
        <v>6385</v>
      </c>
      <c r="D3311" t="s">
        <v>7500</v>
      </c>
      <c r="E3311" t="s">
        <v>5972</v>
      </c>
      <c r="F3311" t="s">
        <v>5967</v>
      </c>
      <c r="G3311" t="s">
        <v>5973</v>
      </c>
      <c r="H3311" s="1">
        <v>41875</v>
      </c>
      <c r="I3311" t="s">
        <v>5969</v>
      </c>
      <c r="J3311" t="s">
        <v>5975</v>
      </c>
      <c r="K3311">
        <v>2014</v>
      </c>
      <c r="L3311" t="s">
        <v>207</v>
      </c>
      <c r="M3311">
        <v>0</v>
      </c>
      <c r="N3311">
        <v>18</v>
      </c>
      <c r="O3311">
        <v>7</v>
      </c>
      <c r="P3311">
        <v>2</v>
      </c>
      <c r="Q3311" t="s">
        <v>10</v>
      </c>
      <c r="R3311" t="s">
        <v>29</v>
      </c>
    </row>
    <row r="3312" spans="1:18" x14ac:dyDescent="0.25">
      <c r="A3312" t="s">
        <v>5322</v>
      </c>
      <c r="B3312" s="1">
        <v>41874</v>
      </c>
      <c r="C3312" t="s">
        <v>6031</v>
      </c>
      <c r="D3312" t="s">
        <v>6904</v>
      </c>
      <c r="E3312" t="s">
        <v>5972</v>
      </c>
      <c r="F3312" t="s">
        <v>5967</v>
      </c>
      <c r="G3312" t="s">
        <v>5973</v>
      </c>
      <c r="H3312" s="1">
        <v>41877</v>
      </c>
      <c r="I3312" t="s">
        <v>5986</v>
      </c>
      <c r="J3312" t="s">
        <v>5975</v>
      </c>
      <c r="K3312">
        <v>2014</v>
      </c>
      <c r="L3312" t="s">
        <v>5172</v>
      </c>
      <c r="M3312">
        <v>0</v>
      </c>
      <c r="N3312">
        <v>46</v>
      </c>
      <c r="O3312">
        <v>14</v>
      </c>
      <c r="P3312">
        <v>5</v>
      </c>
      <c r="Q3312" t="s">
        <v>10</v>
      </c>
      <c r="R3312" t="s">
        <v>45</v>
      </c>
    </row>
    <row r="3313" spans="1:18" x14ac:dyDescent="0.25">
      <c r="A3313" t="s">
        <v>5327</v>
      </c>
      <c r="B3313" s="1">
        <v>41876</v>
      </c>
      <c r="C3313" t="s">
        <v>6192</v>
      </c>
      <c r="D3313" t="s">
        <v>6424</v>
      </c>
      <c r="E3313" t="s">
        <v>5972</v>
      </c>
      <c r="F3313" t="s">
        <v>5967</v>
      </c>
      <c r="G3313" t="s">
        <v>5973</v>
      </c>
      <c r="H3313" s="1">
        <v>41878</v>
      </c>
      <c r="I3313" t="s">
        <v>5986</v>
      </c>
      <c r="J3313" t="s">
        <v>5975</v>
      </c>
      <c r="K3313">
        <v>2014</v>
      </c>
      <c r="L3313" t="s">
        <v>2800</v>
      </c>
      <c r="M3313">
        <v>0</v>
      </c>
      <c r="N3313">
        <v>78</v>
      </c>
      <c r="O3313">
        <v>5</v>
      </c>
      <c r="P3313">
        <v>7</v>
      </c>
      <c r="Q3313" t="s">
        <v>10</v>
      </c>
      <c r="R3313" t="s">
        <v>45</v>
      </c>
    </row>
    <row r="3314" spans="1:18" x14ac:dyDescent="0.25">
      <c r="A3314" t="s">
        <v>5379</v>
      </c>
      <c r="B3314" s="1">
        <v>41883</v>
      </c>
      <c r="C3314" t="s">
        <v>6359</v>
      </c>
      <c r="D3314" t="s">
        <v>7717</v>
      </c>
      <c r="E3314" t="s">
        <v>5972</v>
      </c>
      <c r="F3314" t="s">
        <v>5967</v>
      </c>
      <c r="G3314" t="s">
        <v>5973</v>
      </c>
      <c r="H3314" s="1">
        <v>41885</v>
      </c>
      <c r="I3314" t="s">
        <v>5969</v>
      </c>
      <c r="J3314" t="s">
        <v>5975</v>
      </c>
      <c r="K3314">
        <v>2014</v>
      </c>
      <c r="L3314" t="s">
        <v>5184</v>
      </c>
      <c r="M3314">
        <v>0</v>
      </c>
      <c r="N3314">
        <v>11</v>
      </c>
      <c r="O3314">
        <v>4</v>
      </c>
      <c r="P3314">
        <v>1</v>
      </c>
      <c r="Q3314" t="s">
        <v>10</v>
      </c>
      <c r="R3314" t="s">
        <v>77</v>
      </c>
    </row>
    <row r="3315" spans="1:18" x14ac:dyDescent="0.25">
      <c r="A3315" t="s">
        <v>5380</v>
      </c>
      <c r="B3315" s="1">
        <v>41883</v>
      </c>
      <c r="C3315" t="s">
        <v>6479</v>
      </c>
      <c r="D3315" t="s">
        <v>7502</v>
      </c>
      <c r="E3315" t="s">
        <v>5972</v>
      </c>
      <c r="F3315" t="s">
        <v>5967</v>
      </c>
      <c r="G3315" t="s">
        <v>5983</v>
      </c>
      <c r="H3315" s="1">
        <v>41886</v>
      </c>
      <c r="I3315" t="s">
        <v>5969</v>
      </c>
      <c r="J3315" t="s">
        <v>5975</v>
      </c>
      <c r="K3315">
        <v>2014</v>
      </c>
      <c r="L3315" t="s">
        <v>1795</v>
      </c>
      <c r="M3315">
        <v>0</v>
      </c>
      <c r="N3315">
        <v>56</v>
      </c>
      <c r="O3315">
        <v>8</v>
      </c>
      <c r="P3315">
        <v>2</v>
      </c>
      <c r="Q3315" t="s">
        <v>10</v>
      </c>
      <c r="R3315" t="s">
        <v>11</v>
      </c>
    </row>
    <row r="3316" spans="1:18" x14ac:dyDescent="0.25">
      <c r="A3316" t="s">
        <v>5531</v>
      </c>
      <c r="B3316" s="1">
        <v>41908</v>
      </c>
      <c r="C3316" t="s">
        <v>6383</v>
      </c>
      <c r="D3316" t="s">
        <v>6379</v>
      </c>
      <c r="E3316" t="s">
        <v>5972</v>
      </c>
      <c r="F3316" t="s">
        <v>5967</v>
      </c>
      <c r="G3316" t="s">
        <v>5973</v>
      </c>
      <c r="H3316" s="1">
        <v>41911</v>
      </c>
      <c r="I3316" t="s">
        <v>5986</v>
      </c>
      <c r="J3316" t="s">
        <v>5975</v>
      </c>
      <c r="K3316">
        <v>2014</v>
      </c>
      <c r="L3316" t="s">
        <v>1913</v>
      </c>
      <c r="M3316">
        <v>0</v>
      </c>
      <c r="N3316">
        <v>223</v>
      </c>
      <c r="O3316">
        <v>62</v>
      </c>
      <c r="P3316">
        <v>7</v>
      </c>
      <c r="Q3316" t="s">
        <v>10</v>
      </c>
      <c r="R3316" t="s">
        <v>77</v>
      </c>
    </row>
    <row r="3317" spans="1:18" x14ac:dyDescent="0.25">
      <c r="A3317" t="s">
        <v>5539</v>
      </c>
      <c r="B3317" s="1">
        <v>41910</v>
      </c>
      <c r="C3317" t="s">
        <v>6872</v>
      </c>
      <c r="D3317" t="s">
        <v>7616</v>
      </c>
      <c r="E3317" t="s">
        <v>5972</v>
      </c>
      <c r="F3317" t="s">
        <v>5967</v>
      </c>
      <c r="G3317" t="s">
        <v>5973</v>
      </c>
      <c r="H3317" s="1">
        <v>41913</v>
      </c>
      <c r="I3317" t="s">
        <v>5986</v>
      </c>
      <c r="J3317" t="s">
        <v>5975</v>
      </c>
      <c r="K3317">
        <v>2014</v>
      </c>
      <c r="L3317" t="s">
        <v>4229</v>
      </c>
      <c r="M3317">
        <v>0</v>
      </c>
      <c r="N3317">
        <v>325</v>
      </c>
      <c r="O3317">
        <v>32</v>
      </c>
      <c r="P3317">
        <v>7</v>
      </c>
      <c r="Q3317" t="s">
        <v>10</v>
      </c>
      <c r="R3317" t="s">
        <v>91</v>
      </c>
    </row>
    <row r="3318" spans="1:18" x14ac:dyDescent="0.25">
      <c r="A3318" t="s">
        <v>5557</v>
      </c>
      <c r="B3318" s="1">
        <v>41915</v>
      </c>
      <c r="C3318" t="s">
        <v>7201</v>
      </c>
      <c r="D3318" t="s">
        <v>7849</v>
      </c>
      <c r="E3318" t="s">
        <v>5972</v>
      </c>
      <c r="F3318" t="s">
        <v>5967</v>
      </c>
      <c r="G3318" t="s">
        <v>5983</v>
      </c>
      <c r="H3318" s="1">
        <v>41917</v>
      </c>
      <c r="I3318" t="s">
        <v>5986</v>
      </c>
      <c r="J3318" t="s">
        <v>5975</v>
      </c>
      <c r="K3318">
        <v>2014</v>
      </c>
      <c r="L3318" t="s">
        <v>5558</v>
      </c>
      <c r="M3318">
        <v>0</v>
      </c>
      <c r="N3318">
        <v>1705</v>
      </c>
      <c r="O3318">
        <v>409</v>
      </c>
      <c r="P3318">
        <v>3</v>
      </c>
      <c r="Q3318" t="s">
        <v>10</v>
      </c>
      <c r="R3318" t="s">
        <v>73</v>
      </c>
    </row>
    <row r="3319" spans="1:18" x14ac:dyDescent="0.25">
      <c r="A3319" t="s">
        <v>5581</v>
      </c>
      <c r="B3319" s="1">
        <v>41925</v>
      </c>
      <c r="C3319" t="s">
        <v>6106</v>
      </c>
      <c r="D3319" t="s">
        <v>7616</v>
      </c>
      <c r="E3319" t="s">
        <v>5972</v>
      </c>
      <c r="F3319" t="s">
        <v>5967</v>
      </c>
      <c r="G3319" t="s">
        <v>5968</v>
      </c>
      <c r="H3319" s="1">
        <v>41930</v>
      </c>
      <c r="I3319" t="s">
        <v>5969</v>
      </c>
      <c r="J3319" t="s">
        <v>5975</v>
      </c>
      <c r="K3319">
        <v>2014</v>
      </c>
      <c r="L3319" t="s">
        <v>5582</v>
      </c>
      <c r="M3319">
        <v>0</v>
      </c>
      <c r="N3319">
        <v>2077</v>
      </c>
      <c r="O3319">
        <v>395</v>
      </c>
      <c r="P3319">
        <v>4</v>
      </c>
      <c r="Q3319" t="s">
        <v>10</v>
      </c>
      <c r="R3319" t="s">
        <v>73</v>
      </c>
    </row>
    <row r="3320" spans="1:18" x14ac:dyDescent="0.25">
      <c r="A3320" t="s">
        <v>5609</v>
      </c>
      <c r="B3320" s="1">
        <v>41935</v>
      </c>
      <c r="C3320" t="s">
        <v>6693</v>
      </c>
      <c r="D3320" t="s">
        <v>7854</v>
      </c>
      <c r="E3320" t="s">
        <v>5972</v>
      </c>
      <c r="F3320" t="s">
        <v>5967</v>
      </c>
      <c r="G3320" t="s">
        <v>5983</v>
      </c>
      <c r="H3320" s="1">
        <v>41939</v>
      </c>
      <c r="I3320" t="s">
        <v>5969</v>
      </c>
      <c r="J3320" t="s">
        <v>5975</v>
      </c>
      <c r="K3320">
        <v>2014</v>
      </c>
      <c r="L3320" t="s">
        <v>2845</v>
      </c>
      <c r="M3320">
        <v>0</v>
      </c>
      <c r="N3320">
        <v>82</v>
      </c>
      <c r="O3320">
        <v>33</v>
      </c>
      <c r="P3320">
        <v>4</v>
      </c>
      <c r="Q3320" t="s">
        <v>10</v>
      </c>
      <c r="R3320" t="s">
        <v>91</v>
      </c>
    </row>
    <row r="3321" spans="1:18" x14ac:dyDescent="0.25">
      <c r="A3321" t="s">
        <v>5633</v>
      </c>
      <c r="B3321" s="1">
        <v>41944</v>
      </c>
      <c r="C3321" t="s">
        <v>6656</v>
      </c>
      <c r="D3321" t="s">
        <v>6011</v>
      </c>
      <c r="E3321" t="s">
        <v>5972</v>
      </c>
      <c r="F3321" t="s">
        <v>5967</v>
      </c>
      <c r="G3321" t="s">
        <v>5983</v>
      </c>
      <c r="H3321" s="1">
        <v>41946</v>
      </c>
      <c r="I3321" t="s">
        <v>5969</v>
      </c>
      <c r="J3321" t="s">
        <v>5975</v>
      </c>
      <c r="K3321">
        <v>2014</v>
      </c>
      <c r="L3321" t="s">
        <v>998</v>
      </c>
      <c r="M3321">
        <v>0</v>
      </c>
      <c r="N3321">
        <v>17</v>
      </c>
      <c r="O3321">
        <v>3</v>
      </c>
      <c r="P3321">
        <v>2</v>
      </c>
      <c r="Q3321" t="s">
        <v>10</v>
      </c>
      <c r="R3321" t="s">
        <v>45</v>
      </c>
    </row>
    <row r="3322" spans="1:18" x14ac:dyDescent="0.25">
      <c r="A3322" t="s">
        <v>5835</v>
      </c>
      <c r="B3322" s="1">
        <v>41984</v>
      </c>
      <c r="C3322" t="s">
        <v>7372</v>
      </c>
      <c r="D3322" t="s">
        <v>7578</v>
      </c>
      <c r="E3322" t="s">
        <v>5972</v>
      </c>
      <c r="F3322" t="s">
        <v>5967</v>
      </c>
      <c r="G3322" t="s">
        <v>5973</v>
      </c>
      <c r="H3322" s="1">
        <v>41986</v>
      </c>
      <c r="I3322" t="s">
        <v>5969</v>
      </c>
      <c r="J3322" t="s">
        <v>5975</v>
      </c>
      <c r="K3322">
        <v>2014</v>
      </c>
      <c r="L3322" t="s">
        <v>172</v>
      </c>
      <c r="M3322">
        <v>0</v>
      </c>
      <c r="N3322">
        <v>82</v>
      </c>
      <c r="O3322">
        <v>27</v>
      </c>
      <c r="P3322">
        <v>3</v>
      </c>
      <c r="Q3322" t="s">
        <v>10</v>
      </c>
      <c r="R3322" t="s">
        <v>91</v>
      </c>
    </row>
    <row r="3323" spans="1:18" x14ac:dyDescent="0.25">
      <c r="A3323" t="s">
        <v>5835</v>
      </c>
      <c r="B3323" s="1">
        <v>41984</v>
      </c>
      <c r="C3323" t="s">
        <v>7372</v>
      </c>
      <c r="D3323" t="s">
        <v>7578</v>
      </c>
      <c r="E3323" t="s">
        <v>5972</v>
      </c>
      <c r="F3323" t="s">
        <v>5967</v>
      </c>
      <c r="G3323" t="s">
        <v>5973</v>
      </c>
      <c r="H3323" s="1">
        <v>41986</v>
      </c>
      <c r="I3323" t="s">
        <v>5969</v>
      </c>
      <c r="J3323" t="s">
        <v>5975</v>
      </c>
      <c r="K3323">
        <v>2014</v>
      </c>
      <c r="L3323" t="s">
        <v>1247</v>
      </c>
      <c r="M3323">
        <v>0</v>
      </c>
      <c r="N3323">
        <v>22</v>
      </c>
      <c r="O3323">
        <v>11</v>
      </c>
      <c r="P3323">
        <v>3</v>
      </c>
      <c r="Q3323" t="s">
        <v>10</v>
      </c>
      <c r="R3323" t="s">
        <v>91</v>
      </c>
    </row>
    <row r="3324" spans="1:18" x14ac:dyDescent="0.25">
      <c r="A3324" t="s">
        <v>5835</v>
      </c>
      <c r="B3324" s="1">
        <v>41984</v>
      </c>
      <c r="C3324" t="s">
        <v>7372</v>
      </c>
      <c r="D3324" t="s">
        <v>7578</v>
      </c>
      <c r="E3324" t="s">
        <v>5972</v>
      </c>
      <c r="F3324" t="s">
        <v>5967</v>
      </c>
      <c r="G3324" t="s">
        <v>5973</v>
      </c>
      <c r="H3324" s="1">
        <v>41986</v>
      </c>
      <c r="I3324" t="s">
        <v>5969</v>
      </c>
      <c r="J3324" t="s">
        <v>5975</v>
      </c>
      <c r="K3324">
        <v>2014</v>
      </c>
      <c r="L3324" t="s">
        <v>2374</v>
      </c>
      <c r="M3324">
        <v>0</v>
      </c>
      <c r="N3324">
        <v>42</v>
      </c>
      <c r="O3324">
        <v>13</v>
      </c>
      <c r="P3324">
        <v>3</v>
      </c>
      <c r="Q3324" t="s">
        <v>10</v>
      </c>
      <c r="R3324" t="s">
        <v>29</v>
      </c>
    </row>
    <row r="3325" spans="1:18" x14ac:dyDescent="0.25">
      <c r="A3325" t="s">
        <v>5934</v>
      </c>
      <c r="B3325" s="1">
        <v>42001</v>
      </c>
      <c r="C3325" t="s">
        <v>6747</v>
      </c>
      <c r="D3325" t="s">
        <v>6473</v>
      </c>
      <c r="E3325" t="s">
        <v>5972</v>
      </c>
      <c r="F3325" t="s">
        <v>5967</v>
      </c>
      <c r="G3325" t="s">
        <v>5973</v>
      </c>
      <c r="H3325" s="1">
        <v>42004</v>
      </c>
      <c r="I3325" t="s">
        <v>5986</v>
      </c>
      <c r="J3325" t="s">
        <v>5975</v>
      </c>
      <c r="K3325">
        <v>2014</v>
      </c>
      <c r="L3325" t="s">
        <v>1242</v>
      </c>
      <c r="M3325">
        <v>0</v>
      </c>
      <c r="N3325">
        <v>135</v>
      </c>
      <c r="O3325">
        <v>54</v>
      </c>
      <c r="P3325">
        <v>5</v>
      </c>
      <c r="Q3325" t="s">
        <v>10</v>
      </c>
      <c r="R3325" t="s">
        <v>91</v>
      </c>
    </row>
    <row r="3326" spans="1:18" x14ac:dyDescent="0.25">
      <c r="A3326" t="s">
        <v>5934</v>
      </c>
      <c r="B3326" s="1">
        <v>42001</v>
      </c>
      <c r="C3326" t="s">
        <v>6747</v>
      </c>
      <c r="D3326" t="s">
        <v>6473</v>
      </c>
      <c r="E3326" t="s">
        <v>5972</v>
      </c>
      <c r="F3326" t="s">
        <v>5967</v>
      </c>
      <c r="G3326" t="s">
        <v>5973</v>
      </c>
      <c r="H3326" s="1">
        <v>42004</v>
      </c>
      <c r="I3326" t="s">
        <v>5986</v>
      </c>
      <c r="J3326" t="s">
        <v>5975</v>
      </c>
      <c r="K3326">
        <v>2014</v>
      </c>
      <c r="L3326" t="s">
        <v>141</v>
      </c>
      <c r="M3326">
        <v>0</v>
      </c>
      <c r="N3326">
        <v>237</v>
      </c>
      <c r="O3326">
        <v>47</v>
      </c>
      <c r="P3326">
        <v>9</v>
      </c>
      <c r="Q3326" t="s">
        <v>10</v>
      </c>
      <c r="R3326" t="s">
        <v>11</v>
      </c>
    </row>
    <row r="3327" spans="1:18" x14ac:dyDescent="0.25">
      <c r="A3327" t="s">
        <v>269</v>
      </c>
      <c r="B3327" s="1">
        <v>40612</v>
      </c>
      <c r="C3327" t="s">
        <v>6174</v>
      </c>
      <c r="D3327" t="s">
        <v>6175</v>
      </c>
      <c r="E3327" t="s">
        <v>5972</v>
      </c>
      <c r="F3327" t="s">
        <v>5967</v>
      </c>
      <c r="G3327" t="s">
        <v>5983</v>
      </c>
      <c r="H3327" s="1">
        <v>40619</v>
      </c>
      <c r="I3327" t="s">
        <v>5974</v>
      </c>
      <c r="J3327" t="s">
        <v>5975</v>
      </c>
      <c r="K3327">
        <v>2011</v>
      </c>
      <c r="L3327" t="s">
        <v>270</v>
      </c>
      <c r="M3327">
        <v>0</v>
      </c>
      <c r="N3327">
        <v>28</v>
      </c>
      <c r="O3327">
        <v>10</v>
      </c>
      <c r="P3327">
        <v>2</v>
      </c>
      <c r="Q3327" t="s">
        <v>10</v>
      </c>
      <c r="R3327" t="s">
        <v>29</v>
      </c>
    </row>
    <row r="3328" spans="1:18" x14ac:dyDescent="0.25">
      <c r="A3328" t="s">
        <v>428</v>
      </c>
      <c r="B3328" s="1">
        <v>40653</v>
      </c>
      <c r="C3328" t="s">
        <v>6288</v>
      </c>
      <c r="D3328" t="s">
        <v>6289</v>
      </c>
      <c r="E3328" t="s">
        <v>5972</v>
      </c>
      <c r="F3328" t="s">
        <v>5967</v>
      </c>
      <c r="G3328" t="s">
        <v>5973</v>
      </c>
      <c r="H3328" s="1">
        <v>40659</v>
      </c>
      <c r="I3328" t="s">
        <v>5974</v>
      </c>
      <c r="J3328" t="s">
        <v>5975</v>
      </c>
      <c r="K3328">
        <v>2011</v>
      </c>
      <c r="L3328" t="s">
        <v>429</v>
      </c>
      <c r="M3328">
        <v>0</v>
      </c>
      <c r="N3328">
        <v>26</v>
      </c>
      <c r="O3328">
        <v>12</v>
      </c>
      <c r="P3328">
        <v>3</v>
      </c>
      <c r="Q3328" t="s">
        <v>10</v>
      </c>
      <c r="R3328" t="s">
        <v>45</v>
      </c>
    </row>
    <row r="3329" spans="1:18" x14ac:dyDescent="0.25">
      <c r="A3329" t="s">
        <v>428</v>
      </c>
      <c r="B3329" s="1">
        <v>40653</v>
      </c>
      <c r="C3329" t="s">
        <v>6288</v>
      </c>
      <c r="D3329" t="s">
        <v>6289</v>
      </c>
      <c r="E3329" t="s">
        <v>5972</v>
      </c>
      <c r="F3329" t="s">
        <v>5967</v>
      </c>
      <c r="G3329" t="s">
        <v>5973</v>
      </c>
      <c r="H3329" s="1">
        <v>40659</v>
      </c>
      <c r="I3329" t="s">
        <v>5974</v>
      </c>
      <c r="J3329" t="s">
        <v>5975</v>
      </c>
      <c r="K3329">
        <v>2011</v>
      </c>
      <c r="L3329" t="s">
        <v>430</v>
      </c>
      <c r="M3329">
        <v>0</v>
      </c>
      <c r="N3329">
        <v>186</v>
      </c>
      <c r="O3329">
        <v>89</v>
      </c>
      <c r="P3329">
        <v>4</v>
      </c>
      <c r="Q3329" t="s">
        <v>10</v>
      </c>
      <c r="R3329" t="s">
        <v>11</v>
      </c>
    </row>
    <row r="3330" spans="1:18" x14ac:dyDescent="0.25">
      <c r="A3330" t="s">
        <v>571</v>
      </c>
      <c r="B3330" s="1">
        <v>40689</v>
      </c>
      <c r="C3330" t="s">
        <v>6378</v>
      </c>
      <c r="D3330" t="s">
        <v>6379</v>
      </c>
      <c r="E3330" t="s">
        <v>5972</v>
      </c>
      <c r="F3330" t="s">
        <v>5967</v>
      </c>
      <c r="G3330" t="s">
        <v>5983</v>
      </c>
      <c r="H3330" s="1">
        <v>40693</v>
      </c>
      <c r="I3330" t="s">
        <v>5974</v>
      </c>
      <c r="J3330" t="s">
        <v>5975</v>
      </c>
      <c r="K3330">
        <v>2011</v>
      </c>
      <c r="L3330" t="s">
        <v>573</v>
      </c>
      <c r="M3330">
        <v>0</v>
      </c>
      <c r="N3330">
        <v>164</v>
      </c>
      <c r="O3330">
        <v>6</v>
      </c>
      <c r="P3330">
        <v>6</v>
      </c>
      <c r="Q3330" t="s">
        <v>10</v>
      </c>
      <c r="R3330" t="s">
        <v>77</v>
      </c>
    </row>
    <row r="3331" spans="1:18" x14ac:dyDescent="0.25">
      <c r="A3331" t="s">
        <v>636</v>
      </c>
      <c r="B3331" s="1">
        <v>40700</v>
      </c>
      <c r="C3331" t="s">
        <v>6411</v>
      </c>
      <c r="D3331" t="s">
        <v>6412</v>
      </c>
      <c r="E3331" t="s">
        <v>5972</v>
      </c>
      <c r="F3331" t="s">
        <v>5967</v>
      </c>
      <c r="G3331" t="s">
        <v>5973</v>
      </c>
      <c r="H3331" s="1">
        <v>40707</v>
      </c>
      <c r="I3331" t="s">
        <v>5974</v>
      </c>
      <c r="J3331" t="s">
        <v>5975</v>
      </c>
      <c r="K3331">
        <v>2011</v>
      </c>
      <c r="L3331" t="s">
        <v>637</v>
      </c>
      <c r="M3331">
        <v>0</v>
      </c>
      <c r="N3331">
        <v>238</v>
      </c>
      <c r="O3331">
        <v>26</v>
      </c>
      <c r="P3331">
        <v>7</v>
      </c>
      <c r="Q3331" t="s">
        <v>10</v>
      </c>
      <c r="R3331" t="s">
        <v>11</v>
      </c>
    </row>
    <row r="3332" spans="1:18" x14ac:dyDescent="0.25">
      <c r="A3332" t="s">
        <v>646</v>
      </c>
      <c r="B3332" s="1">
        <v>40701</v>
      </c>
      <c r="C3332" t="s">
        <v>6421</v>
      </c>
      <c r="D3332" t="s">
        <v>6422</v>
      </c>
      <c r="E3332" t="s">
        <v>5972</v>
      </c>
      <c r="F3332" t="s">
        <v>5967</v>
      </c>
      <c r="G3332" t="s">
        <v>5973</v>
      </c>
      <c r="H3332" s="1">
        <v>40705</v>
      </c>
      <c r="I3332" t="s">
        <v>5974</v>
      </c>
      <c r="J3332" t="s">
        <v>5975</v>
      </c>
      <c r="K3332">
        <v>2011</v>
      </c>
      <c r="L3332" t="s">
        <v>647</v>
      </c>
      <c r="M3332">
        <v>0</v>
      </c>
      <c r="N3332">
        <v>85</v>
      </c>
      <c r="O3332">
        <v>36</v>
      </c>
      <c r="P3332">
        <v>3</v>
      </c>
      <c r="Q3332" t="s">
        <v>10</v>
      </c>
      <c r="R3332" t="s">
        <v>11</v>
      </c>
    </row>
    <row r="3333" spans="1:18" x14ac:dyDescent="0.25">
      <c r="A3333" t="s">
        <v>646</v>
      </c>
      <c r="B3333" s="1">
        <v>40701</v>
      </c>
      <c r="C3333" t="s">
        <v>6421</v>
      </c>
      <c r="D3333" t="s">
        <v>6422</v>
      </c>
      <c r="E3333" t="s">
        <v>5972</v>
      </c>
      <c r="F3333" t="s">
        <v>5967</v>
      </c>
      <c r="G3333" t="s">
        <v>5973</v>
      </c>
      <c r="H3333" s="1">
        <v>40705</v>
      </c>
      <c r="I3333" t="s">
        <v>5974</v>
      </c>
      <c r="J3333" t="s">
        <v>5975</v>
      </c>
      <c r="K3333">
        <v>2011</v>
      </c>
      <c r="L3333" t="s">
        <v>648</v>
      </c>
      <c r="M3333">
        <v>0</v>
      </c>
      <c r="N3333">
        <v>145</v>
      </c>
      <c r="O3333">
        <v>45</v>
      </c>
      <c r="P3333">
        <v>3</v>
      </c>
      <c r="Q3333" t="s">
        <v>10</v>
      </c>
      <c r="R3333" t="s">
        <v>11</v>
      </c>
    </row>
    <row r="3334" spans="1:18" x14ac:dyDescent="0.25">
      <c r="A3334" t="s">
        <v>646</v>
      </c>
      <c r="B3334" s="1">
        <v>40701</v>
      </c>
      <c r="C3334" t="s">
        <v>6421</v>
      </c>
      <c r="D3334" t="s">
        <v>6422</v>
      </c>
      <c r="E3334" t="s">
        <v>5972</v>
      </c>
      <c r="F3334" t="s">
        <v>5967</v>
      </c>
      <c r="G3334" t="s">
        <v>5973</v>
      </c>
      <c r="H3334" s="1">
        <v>40705</v>
      </c>
      <c r="I3334" t="s">
        <v>5974</v>
      </c>
      <c r="J3334" t="s">
        <v>5975</v>
      </c>
      <c r="K3334">
        <v>2011</v>
      </c>
      <c r="L3334" t="s">
        <v>649</v>
      </c>
      <c r="M3334">
        <v>0</v>
      </c>
      <c r="N3334">
        <v>53</v>
      </c>
      <c r="O3334">
        <v>22</v>
      </c>
      <c r="P3334">
        <v>2</v>
      </c>
      <c r="Q3334" t="s">
        <v>10</v>
      </c>
      <c r="R3334" t="s">
        <v>77</v>
      </c>
    </row>
    <row r="3335" spans="1:18" x14ac:dyDescent="0.25">
      <c r="A3335" t="s">
        <v>662</v>
      </c>
      <c r="B3335" s="1">
        <v>40702</v>
      </c>
      <c r="C3335" t="s">
        <v>6409</v>
      </c>
      <c r="D3335" t="s">
        <v>6432</v>
      </c>
      <c r="E3335" t="s">
        <v>5972</v>
      </c>
      <c r="F3335" t="s">
        <v>5967</v>
      </c>
      <c r="G3335" t="s">
        <v>5973</v>
      </c>
      <c r="H3335" s="1">
        <v>40706</v>
      </c>
      <c r="I3335" t="s">
        <v>5974</v>
      </c>
      <c r="J3335" t="s">
        <v>5975</v>
      </c>
      <c r="K3335">
        <v>2011</v>
      </c>
      <c r="L3335" t="s">
        <v>663</v>
      </c>
      <c r="M3335">
        <v>0</v>
      </c>
      <c r="N3335">
        <v>79</v>
      </c>
      <c r="O3335">
        <v>35</v>
      </c>
      <c r="P3335">
        <v>5</v>
      </c>
      <c r="Q3335" t="s">
        <v>10</v>
      </c>
      <c r="R3335" t="s">
        <v>91</v>
      </c>
    </row>
    <row r="3336" spans="1:18" x14ac:dyDescent="0.25">
      <c r="A3336" t="s">
        <v>732</v>
      </c>
      <c r="B3336" s="1">
        <v>40714</v>
      </c>
      <c r="C3336" t="s">
        <v>6480</v>
      </c>
      <c r="D3336" t="s">
        <v>6481</v>
      </c>
      <c r="E3336" t="s">
        <v>5972</v>
      </c>
      <c r="F3336" t="s">
        <v>5967</v>
      </c>
      <c r="G3336" t="s">
        <v>5968</v>
      </c>
      <c r="H3336" s="1">
        <v>40718</v>
      </c>
      <c r="I3336" t="s">
        <v>5974</v>
      </c>
      <c r="J3336" t="s">
        <v>5975</v>
      </c>
      <c r="K3336">
        <v>2011</v>
      </c>
      <c r="L3336" t="s">
        <v>733</v>
      </c>
      <c r="M3336">
        <v>0</v>
      </c>
      <c r="N3336">
        <v>119</v>
      </c>
      <c r="O3336">
        <v>16</v>
      </c>
      <c r="P3336">
        <v>11</v>
      </c>
      <c r="Q3336" t="s">
        <v>10</v>
      </c>
      <c r="R3336" t="s">
        <v>45</v>
      </c>
    </row>
    <row r="3337" spans="1:18" x14ac:dyDescent="0.25">
      <c r="A3337" t="s">
        <v>830</v>
      </c>
      <c r="B3337" s="1">
        <v>40737</v>
      </c>
      <c r="C3337" t="s">
        <v>6537</v>
      </c>
      <c r="D3337" t="s">
        <v>6538</v>
      </c>
      <c r="E3337" t="s">
        <v>5972</v>
      </c>
      <c r="F3337" t="s">
        <v>5967</v>
      </c>
      <c r="G3337" t="s">
        <v>5973</v>
      </c>
      <c r="H3337" s="1">
        <v>40742</v>
      </c>
      <c r="I3337" t="s">
        <v>5974</v>
      </c>
      <c r="J3337" t="s">
        <v>5975</v>
      </c>
      <c r="K3337">
        <v>2011</v>
      </c>
      <c r="L3337" t="s">
        <v>831</v>
      </c>
      <c r="M3337">
        <v>0</v>
      </c>
      <c r="N3337">
        <v>94</v>
      </c>
      <c r="O3337">
        <v>14</v>
      </c>
      <c r="P3337">
        <v>7</v>
      </c>
      <c r="Q3337" t="s">
        <v>10</v>
      </c>
      <c r="R3337" t="s">
        <v>11</v>
      </c>
    </row>
    <row r="3338" spans="1:18" x14ac:dyDescent="0.25">
      <c r="A3338" t="s">
        <v>898</v>
      </c>
      <c r="B3338" s="1">
        <v>40759</v>
      </c>
      <c r="C3338" t="s">
        <v>6043</v>
      </c>
      <c r="D3338" t="s">
        <v>6576</v>
      </c>
      <c r="E3338" t="s">
        <v>5972</v>
      </c>
      <c r="F3338" t="s">
        <v>5967</v>
      </c>
      <c r="G3338" t="s">
        <v>5973</v>
      </c>
      <c r="H3338" s="1">
        <v>40765</v>
      </c>
      <c r="I3338" t="s">
        <v>5974</v>
      </c>
      <c r="J3338" t="s">
        <v>5975</v>
      </c>
      <c r="K3338">
        <v>2011</v>
      </c>
      <c r="L3338" t="s">
        <v>775</v>
      </c>
      <c r="M3338">
        <v>0</v>
      </c>
      <c r="N3338">
        <v>8</v>
      </c>
      <c r="O3338">
        <v>1</v>
      </c>
      <c r="P3338">
        <v>1</v>
      </c>
      <c r="Q3338" t="s">
        <v>10</v>
      </c>
      <c r="R3338" t="s">
        <v>45</v>
      </c>
    </row>
    <row r="3339" spans="1:18" x14ac:dyDescent="0.25">
      <c r="A3339" t="s">
        <v>898</v>
      </c>
      <c r="B3339" s="1">
        <v>40759</v>
      </c>
      <c r="C3339" t="s">
        <v>6043</v>
      </c>
      <c r="D3339" t="s">
        <v>6576</v>
      </c>
      <c r="E3339" t="s">
        <v>5972</v>
      </c>
      <c r="F3339" t="s">
        <v>5967</v>
      </c>
      <c r="G3339" t="s">
        <v>5973</v>
      </c>
      <c r="H3339" s="1">
        <v>40765</v>
      </c>
      <c r="I3339" t="s">
        <v>5974</v>
      </c>
      <c r="J3339" t="s">
        <v>5975</v>
      </c>
      <c r="K3339">
        <v>2011</v>
      </c>
      <c r="L3339" t="s">
        <v>164</v>
      </c>
      <c r="M3339">
        <v>0</v>
      </c>
      <c r="N3339">
        <v>42</v>
      </c>
      <c r="O3339">
        <v>14</v>
      </c>
      <c r="P3339">
        <v>4</v>
      </c>
      <c r="Q3339" t="s">
        <v>10</v>
      </c>
      <c r="R3339" t="s">
        <v>45</v>
      </c>
    </row>
    <row r="3340" spans="1:18" x14ac:dyDescent="0.25">
      <c r="A3340" t="s">
        <v>931</v>
      </c>
      <c r="B3340" s="1">
        <v>40764</v>
      </c>
      <c r="C3340" t="s">
        <v>6591</v>
      </c>
      <c r="D3340" t="s">
        <v>6592</v>
      </c>
      <c r="E3340" t="s">
        <v>5972</v>
      </c>
      <c r="F3340" t="s">
        <v>5967</v>
      </c>
      <c r="G3340" t="s">
        <v>5983</v>
      </c>
      <c r="H3340" s="1">
        <v>40770</v>
      </c>
      <c r="I3340" t="s">
        <v>5974</v>
      </c>
      <c r="J3340" t="s">
        <v>5975</v>
      </c>
      <c r="K3340">
        <v>2011</v>
      </c>
      <c r="L3340" t="s">
        <v>932</v>
      </c>
      <c r="M3340">
        <v>0</v>
      </c>
      <c r="N3340">
        <v>503</v>
      </c>
      <c r="O3340">
        <v>166</v>
      </c>
      <c r="P3340">
        <v>11</v>
      </c>
      <c r="Q3340" t="s">
        <v>10</v>
      </c>
      <c r="R3340" t="s">
        <v>91</v>
      </c>
    </row>
    <row r="3341" spans="1:18" x14ac:dyDescent="0.25">
      <c r="A3341" t="s">
        <v>931</v>
      </c>
      <c r="B3341" s="1">
        <v>40764</v>
      </c>
      <c r="C3341" t="s">
        <v>6591</v>
      </c>
      <c r="D3341" t="s">
        <v>6592</v>
      </c>
      <c r="E3341" t="s">
        <v>5972</v>
      </c>
      <c r="F3341" t="s">
        <v>5967</v>
      </c>
      <c r="G3341" t="s">
        <v>5983</v>
      </c>
      <c r="H3341" s="1">
        <v>40770</v>
      </c>
      <c r="I3341" t="s">
        <v>5974</v>
      </c>
      <c r="J3341" t="s">
        <v>5975</v>
      </c>
      <c r="K3341">
        <v>2011</v>
      </c>
      <c r="L3341" t="s">
        <v>933</v>
      </c>
      <c r="M3341">
        <v>0</v>
      </c>
      <c r="N3341">
        <v>28</v>
      </c>
      <c r="O3341">
        <v>13</v>
      </c>
      <c r="P3341">
        <v>3</v>
      </c>
      <c r="Q3341" t="s">
        <v>10</v>
      </c>
      <c r="R3341" t="s">
        <v>45</v>
      </c>
    </row>
    <row r="3342" spans="1:18" x14ac:dyDescent="0.25">
      <c r="A3342" t="s">
        <v>958</v>
      </c>
      <c r="B3342" s="1">
        <v>40767</v>
      </c>
      <c r="C3342" t="s">
        <v>6536</v>
      </c>
      <c r="D3342" t="s">
        <v>6610</v>
      </c>
      <c r="E3342" t="s">
        <v>5972</v>
      </c>
      <c r="F3342" t="s">
        <v>5967</v>
      </c>
      <c r="G3342" t="s">
        <v>5973</v>
      </c>
      <c r="H3342" s="1">
        <v>40774</v>
      </c>
      <c r="I3342" t="s">
        <v>5974</v>
      </c>
      <c r="J3342" t="s">
        <v>5975</v>
      </c>
      <c r="K3342">
        <v>2011</v>
      </c>
      <c r="L3342" t="s">
        <v>960</v>
      </c>
      <c r="M3342">
        <v>0</v>
      </c>
      <c r="N3342">
        <v>190</v>
      </c>
      <c r="O3342">
        <v>68</v>
      </c>
      <c r="P3342">
        <v>4</v>
      </c>
      <c r="Q3342" t="s">
        <v>10</v>
      </c>
      <c r="R3342" t="s">
        <v>91</v>
      </c>
    </row>
    <row r="3343" spans="1:18" x14ac:dyDescent="0.25">
      <c r="A3343" t="s">
        <v>1091</v>
      </c>
      <c r="B3343" s="1">
        <v>40792</v>
      </c>
      <c r="C3343" t="s">
        <v>6364</v>
      </c>
      <c r="D3343" t="s">
        <v>6346</v>
      </c>
      <c r="E3343" t="s">
        <v>5972</v>
      </c>
      <c r="F3343" t="s">
        <v>5967</v>
      </c>
      <c r="G3343" t="s">
        <v>5973</v>
      </c>
      <c r="H3343" s="1">
        <v>40797</v>
      </c>
      <c r="I3343" t="s">
        <v>5974</v>
      </c>
      <c r="J3343" t="s">
        <v>5975</v>
      </c>
      <c r="K3343">
        <v>2011</v>
      </c>
      <c r="L3343" t="s">
        <v>1092</v>
      </c>
      <c r="M3343">
        <v>0</v>
      </c>
      <c r="N3343">
        <v>1119</v>
      </c>
      <c r="O3343">
        <v>246</v>
      </c>
      <c r="P3343">
        <v>2</v>
      </c>
      <c r="Q3343" t="s">
        <v>10</v>
      </c>
      <c r="R3343" t="s">
        <v>73</v>
      </c>
    </row>
    <row r="3344" spans="1:18" x14ac:dyDescent="0.25">
      <c r="A3344" t="s">
        <v>1159</v>
      </c>
      <c r="B3344" s="1">
        <v>40804</v>
      </c>
      <c r="C3344" t="s">
        <v>6722</v>
      </c>
      <c r="D3344" t="s">
        <v>6346</v>
      </c>
      <c r="E3344" t="s">
        <v>5972</v>
      </c>
      <c r="F3344" t="s">
        <v>5967</v>
      </c>
      <c r="G3344" t="s">
        <v>5973</v>
      </c>
      <c r="H3344" s="1">
        <v>40808</v>
      </c>
      <c r="I3344" t="s">
        <v>5974</v>
      </c>
      <c r="J3344" t="s">
        <v>5975</v>
      </c>
      <c r="K3344">
        <v>2011</v>
      </c>
      <c r="L3344" t="s">
        <v>1160</v>
      </c>
      <c r="M3344">
        <v>0</v>
      </c>
      <c r="N3344">
        <v>88</v>
      </c>
      <c r="O3344">
        <v>9</v>
      </c>
      <c r="P3344">
        <v>5</v>
      </c>
      <c r="Q3344" t="s">
        <v>10</v>
      </c>
      <c r="R3344" t="s">
        <v>11</v>
      </c>
    </row>
    <row r="3345" spans="1:18" x14ac:dyDescent="0.25">
      <c r="A3345" t="s">
        <v>1235</v>
      </c>
      <c r="B3345" s="1">
        <v>40813</v>
      </c>
      <c r="C3345" t="s">
        <v>6759</v>
      </c>
      <c r="D3345" t="s">
        <v>6243</v>
      </c>
      <c r="E3345" t="s">
        <v>5972</v>
      </c>
      <c r="F3345" t="s">
        <v>5967</v>
      </c>
      <c r="G3345" t="s">
        <v>5973</v>
      </c>
      <c r="H3345" s="1">
        <v>40818</v>
      </c>
      <c r="I3345" t="s">
        <v>5974</v>
      </c>
      <c r="J3345" t="s">
        <v>5975</v>
      </c>
      <c r="K3345">
        <v>2011</v>
      </c>
      <c r="L3345" t="s">
        <v>1236</v>
      </c>
      <c r="M3345">
        <v>0</v>
      </c>
      <c r="N3345">
        <v>149</v>
      </c>
      <c r="O3345">
        <v>15</v>
      </c>
      <c r="P3345">
        <v>3</v>
      </c>
      <c r="Q3345" t="s">
        <v>10</v>
      </c>
      <c r="R3345" t="s">
        <v>91</v>
      </c>
    </row>
    <row r="3346" spans="1:18" x14ac:dyDescent="0.25">
      <c r="A3346" t="s">
        <v>1251</v>
      </c>
      <c r="B3346" s="1">
        <v>40814</v>
      </c>
      <c r="C3346" t="s">
        <v>6767</v>
      </c>
      <c r="D3346" t="s">
        <v>6768</v>
      </c>
      <c r="E3346" t="s">
        <v>5972</v>
      </c>
      <c r="F3346" t="s">
        <v>5967</v>
      </c>
      <c r="G3346" t="s">
        <v>5973</v>
      </c>
      <c r="H3346" s="1">
        <v>40819</v>
      </c>
      <c r="I3346" t="s">
        <v>5974</v>
      </c>
      <c r="J3346" t="s">
        <v>5975</v>
      </c>
      <c r="K3346">
        <v>2011</v>
      </c>
      <c r="L3346" t="s">
        <v>1252</v>
      </c>
      <c r="M3346">
        <v>0</v>
      </c>
      <c r="N3346">
        <v>95</v>
      </c>
      <c r="O3346">
        <v>2</v>
      </c>
      <c r="P3346">
        <v>5</v>
      </c>
      <c r="Q3346" t="s">
        <v>10</v>
      </c>
      <c r="R3346" t="s">
        <v>29</v>
      </c>
    </row>
    <row r="3347" spans="1:18" x14ac:dyDescent="0.25">
      <c r="A3347" t="s">
        <v>1306</v>
      </c>
      <c r="B3347" s="1">
        <v>40835</v>
      </c>
      <c r="C3347" t="s">
        <v>6796</v>
      </c>
      <c r="D3347" t="s">
        <v>6428</v>
      </c>
      <c r="E3347" t="s">
        <v>5972</v>
      </c>
      <c r="F3347" t="s">
        <v>5967</v>
      </c>
      <c r="G3347" t="s">
        <v>5973</v>
      </c>
      <c r="H3347" s="1">
        <v>40840</v>
      </c>
      <c r="I3347" t="s">
        <v>5974</v>
      </c>
      <c r="J3347" t="s">
        <v>5975</v>
      </c>
      <c r="K3347">
        <v>2011</v>
      </c>
      <c r="L3347" t="s">
        <v>391</v>
      </c>
      <c r="M3347">
        <v>0</v>
      </c>
      <c r="N3347">
        <v>34</v>
      </c>
      <c r="O3347">
        <v>12</v>
      </c>
      <c r="P3347">
        <v>2</v>
      </c>
      <c r="Q3347" t="s">
        <v>10</v>
      </c>
      <c r="R3347" t="s">
        <v>91</v>
      </c>
    </row>
    <row r="3348" spans="1:18" x14ac:dyDescent="0.25">
      <c r="A3348" t="s">
        <v>1319</v>
      </c>
      <c r="B3348" s="1">
        <v>40838</v>
      </c>
      <c r="C3348" t="s">
        <v>6803</v>
      </c>
      <c r="D3348" t="s">
        <v>6804</v>
      </c>
      <c r="E3348" t="s">
        <v>5972</v>
      </c>
      <c r="F3348" t="s">
        <v>5967</v>
      </c>
      <c r="G3348" t="s">
        <v>5983</v>
      </c>
      <c r="H3348" s="1">
        <v>40842</v>
      </c>
      <c r="I3348" t="s">
        <v>5974</v>
      </c>
      <c r="J3348" t="s">
        <v>5975</v>
      </c>
      <c r="K3348">
        <v>2011</v>
      </c>
      <c r="L3348" t="s">
        <v>1320</v>
      </c>
      <c r="M3348">
        <v>0</v>
      </c>
      <c r="N3348">
        <v>52</v>
      </c>
      <c r="O3348">
        <v>19</v>
      </c>
      <c r="P3348">
        <v>4</v>
      </c>
      <c r="Q3348" t="s">
        <v>10</v>
      </c>
      <c r="R3348" t="s">
        <v>91</v>
      </c>
    </row>
    <row r="3349" spans="1:18" x14ac:dyDescent="0.25">
      <c r="A3349" t="s">
        <v>1319</v>
      </c>
      <c r="B3349" s="1">
        <v>40838</v>
      </c>
      <c r="C3349" t="s">
        <v>6803</v>
      </c>
      <c r="D3349" t="s">
        <v>6804</v>
      </c>
      <c r="E3349" t="s">
        <v>5972</v>
      </c>
      <c r="F3349" t="s">
        <v>5967</v>
      </c>
      <c r="G3349" t="s">
        <v>5983</v>
      </c>
      <c r="H3349" s="1">
        <v>40842</v>
      </c>
      <c r="I3349" t="s">
        <v>5974</v>
      </c>
      <c r="J3349" t="s">
        <v>5975</v>
      </c>
      <c r="K3349">
        <v>2011</v>
      </c>
      <c r="L3349" t="s">
        <v>637</v>
      </c>
      <c r="M3349">
        <v>0</v>
      </c>
      <c r="N3349">
        <v>136</v>
      </c>
      <c r="O3349">
        <v>15</v>
      </c>
      <c r="P3349">
        <v>4</v>
      </c>
      <c r="Q3349" t="s">
        <v>10</v>
      </c>
      <c r="R3349" t="s">
        <v>11</v>
      </c>
    </row>
    <row r="3350" spans="1:18" x14ac:dyDescent="0.25">
      <c r="A3350" t="s">
        <v>1410</v>
      </c>
      <c r="B3350" s="1">
        <v>40856</v>
      </c>
      <c r="C3350" t="s">
        <v>6838</v>
      </c>
      <c r="D3350" t="s">
        <v>6839</v>
      </c>
      <c r="E3350" t="s">
        <v>5972</v>
      </c>
      <c r="F3350" t="s">
        <v>5967</v>
      </c>
      <c r="G3350" t="s">
        <v>5983</v>
      </c>
      <c r="H3350" s="1">
        <v>40863</v>
      </c>
      <c r="I3350" t="s">
        <v>5974</v>
      </c>
      <c r="J3350" t="s">
        <v>5975</v>
      </c>
      <c r="K3350">
        <v>2011</v>
      </c>
      <c r="L3350" t="s">
        <v>1412</v>
      </c>
      <c r="M3350">
        <v>0</v>
      </c>
      <c r="N3350">
        <v>50</v>
      </c>
      <c r="O3350">
        <v>9</v>
      </c>
      <c r="P3350">
        <v>3</v>
      </c>
      <c r="Q3350" t="s">
        <v>10</v>
      </c>
      <c r="R3350" t="s">
        <v>11</v>
      </c>
    </row>
    <row r="3351" spans="1:18" x14ac:dyDescent="0.25">
      <c r="A3351" t="s">
        <v>1526</v>
      </c>
      <c r="B3351" s="1">
        <v>40879</v>
      </c>
      <c r="C3351" t="s">
        <v>6823</v>
      </c>
      <c r="D3351" t="s">
        <v>6570</v>
      </c>
      <c r="E3351" t="s">
        <v>5972</v>
      </c>
      <c r="F3351" t="s">
        <v>5967</v>
      </c>
      <c r="G3351" t="s">
        <v>5983</v>
      </c>
      <c r="H3351" s="1">
        <v>40885</v>
      </c>
      <c r="I3351" t="s">
        <v>5974</v>
      </c>
      <c r="J3351" t="s">
        <v>5975</v>
      </c>
      <c r="K3351">
        <v>2011</v>
      </c>
      <c r="L3351" t="s">
        <v>1515</v>
      </c>
      <c r="M3351">
        <v>0</v>
      </c>
      <c r="N3351">
        <v>26</v>
      </c>
      <c r="O3351">
        <v>5</v>
      </c>
      <c r="P3351">
        <v>1</v>
      </c>
      <c r="Q3351" t="s">
        <v>10</v>
      </c>
      <c r="R3351" t="s">
        <v>11</v>
      </c>
    </row>
    <row r="3352" spans="1:18" x14ac:dyDescent="0.25">
      <c r="A3352" t="s">
        <v>1635</v>
      </c>
      <c r="B3352" s="1">
        <v>40899</v>
      </c>
      <c r="C3352" t="s">
        <v>6599</v>
      </c>
      <c r="D3352" t="s">
        <v>6379</v>
      </c>
      <c r="E3352" t="s">
        <v>5972</v>
      </c>
      <c r="F3352" t="s">
        <v>5967</v>
      </c>
      <c r="G3352" t="s">
        <v>5968</v>
      </c>
      <c r="H3352" s="1">
        <v>40903</v>
      </c>
      <c r="I3352" t="s">
        <v>5974</v>
      </c>
      <c r="J3352" t="s">
        <v>5975</v>
      </c>
      <c r="K3352">
        <v>2011</v>
      </c>
      <c r="L3352" t="s">
        <v>1393</v>
      </c>
      <c r="M3352">
        <v>0</v>
      </c>
      <c r="N3352">
        <v>166</v>
      </c>
      <c r="O3352">
        <v>76</v>
      </c>
      <c r="P3352">
        <v>10</v>
      </c>
      <c r="Q3352" t="s">
        <v>10</v>
      </c>
      <c r="R3352" t="s">
        <v>11</v>
      </c>
    </row>
    <row r="3353" spans="1:18" x14ac:dyDescent="0.25">
      <c r="A3353" t="s">
        <v>1770</v>
      </c>
      <c r="B3353" s="1">
        <v>40933</v>
      </c>
      <c r="C3353" t="s">
        <v>7003</v>
      </c>
      <c r="D3353" t="s">
        <v>6731</v>
      </c>
      <c r="E3353" t="s">
        <v>5972</v>
      </c>
      <c r="F3353" t="s">
        <v>5967</v>
      </c>
      <c r="G3353" t="s">
        <v>5968</v>
      </c>
      <c r="H3353" s="1">
        <v>40937</v>
      </c>
      <c r="I3353" t="s">
        <v>5974</v>
      </c>
      <c r="J3353" t="s">
        <v>5975</v>
      </c>
      <c r="K3353">
        <v>2012</v>
      </c>
      <c r="L3353" t="s">
        <v>1771</v>
      </c>
      <c r="M3353">
        <v>0</v>
      </c>
      <c r="N3353">
        <v>215</v>
      </c>
      <c r="O3353">
        <v>11</v>
      </c>
      <c r="P3353">
        <v>9</v>
      </c>
      <c r="Q3353" t="s">
        <v>10</v>
      </c>
      <c r="R3353" t="s">
        <v>11</v>
      </c>
    </row>
    <row r="3354" spans="1:18" x14ac:dyDescent="0.25">
      <c r="A3354" t="s">
        <v>1805</v>
      </c>
      <c r="B3354" s="1">
        <v>40948</v>
      </c>
      <c r="C3354" t="s">
        <v>7016</v>
      </c>
      <c r="D3354" t="s">
        <v>6995</v>
      </c>
      <c r="E3354" t="s">
        <v>5972</v>
      </c>
      <c r="F3354" t="s">
        <v>5967</v>
      </c>
      <c r="G3354" t="s">
        <v>5968</v>
      </c>
      <c r="H3354" s="1">
        <v>40952</v>
      </c>
      <c r="I3354" t="s">
        <v>5974</v>
      </c>
      <c r="J3354" t="s">
        <v>5975</v>
      </c>
      <c r="K3354">
        <v>2012</v>
      </c>
      <c r="L3354" t="s">
        <v>582</v>
      </c>
      <c r="M3354">
        <v>0</v>
      </c>
      <c r="N3354">
        <v>42</v>
      </c>
      <c r="O3354">
        <v>3</v>
      </c>
      <c r="P3354">
        <v>5</v>
      </c>
      <c r="Q3354" t="s">
        <v>10</v>
      </c>
      <c r="R3354" t="s">
        <v>91</v>
      </c>
    </row>
    <row r="3355" spans="1:18" x14ac:dyDescent="0.25">
      <c r="A3355" t="s">
        <v>1832</v>
      </c>
      <c r="B3355" s="1">
        <v>40961</v>
      </c>
      <c r="C3355" t="s">
        <v>7029</v>
      </c>
      <c r="D3355" t="s">
        <v>6175</v>
      </c>
      <c r="E3355" t="s">
        <v>5972</v>
      </c>
      <c r="F3355" t="s">
        <v>5967</v>
      </c>
      <c r="G3355" t="s">
        <v>5973</v>
      </c>
      <c r="H3355" s="1">
        <v>40965</v>
      </c>
      <c r="I3355" t="s">
        <v>5974</v>
      </c>
      <c r="J3355" t="s">
        <v>5975</v>
      </c>
      <c r="K3355">
        <v>2012</v>
      </c>
      <c r="L3355" t="s">
        <v>61</v>
      </c>
      <c r="M3355">
        <v>0</v>
      </c>
      <c r="N3355">
        <v>55</v>
      </c>
      <c r="O3355">
        <v>12</v>
      </c>
      <c r="P3355">
        <v>5</v>
      </c>
      <c r="Q3355" t="s">
        <v>10</v>
      </c>
      <c r="R3355" t="s">
        <v>45</v>
      </c>
    </row>
    <row r="3356" spans="1:18" x14ac:dyDescent="0.25">
      <c r="A3356" t="s">
        <v>1832</v>
      </c>
      <c r="B3356" s="1">
        <v>40961</v>
      </c>
      <c r="C3356" t="s">
        <v>7029</v>
      </c>
      <c r="D3356" t="s">
        <v>6175</v>
      </c>
      <c r="E3356" t="s">
        <v>5972</v>
      </c>
      <c r="F3356" t="s">
        <v>5967</v>
      </c>
      <c r="G3356" t="s">
        <v>5973</v>
      </c>
      <c r="H3356" s="1">
        <v>40965</v>
      </c>
      <c r="I3356" t="s">
        <v>5974</v>
      </c>
      <c r="J3356" t="s">
        <v>5975</v>
      </c>
      <c r="K3356">
        <v>2012</v>
      </c>
      <c r="L3356" t="s">
        <v>744</v>
      </c>
      <c r="M3356">
        <v>0</v>
      </c>
      <c r="N3356">
        <v>47</v>
      </c>
      <c r="O3356">
        <v>1</v>
      </c>
      <c r="P3356">
        <v>3</v>
      </c>
      <c r="Q3356" t="s">
        <v>10</v>
      </c>
      <c r="R3356" t="s">
        <v>11</v>
      </c>
    </row>
    <row r="3357" spans="1:18" x14ac:dyDescent="0.25">
      <c r="A3357" t="s">
        <v>1834</v>
      </c>
      <c r="B3357" s="1">
        <v>40961</v>
      </c>
      <c r="C3357" t="s">
        <v>6858</v>
      </c>
      <c r="D3357" t="s">
        <v>6986</v>
      </c>
      <c r="E3357" t="s">
        <v>5972</v>
      </c>
      <c r="F3357" t="s">
        <v>5967</v>
      </c>
      <c r="G3357" t="s">
        <v>5968</v>
      </c>
      <c r="H3357" s="1">
        <v>40966</v>
      </c>
      <c r="I3357" t="s">
        <v>5974</v>
      </c>
      <c r="J3357" t="s">
        <v>5975</v>
      </c>
      <c r="K3357">
        <v>2012</v>
      </c>
      <c r="L3357" t="s">
        <v>1835</v>
      </c>
      <c r="M3357">
        <v>0</v>
      </c>
      <c r="N3357">
        <v>98</v>
      </c>
      <c r="O3357">
        <v>39</v>
      </c>
      <c r="P3357">
        <v>5</v>
      </c>
      <c r="Q3357" t="s">
        <v>10</v>
      </c>
      <c r="R3357" t="s">
        <v>29</v>
      </c>
    </row>
    <row r="3358" spans="1:18" x14ac:dyDescent="0.25">
      <c r="A3358" t="s">
        <v>1909</v>
      </c>
      <c r="B3358" s="1">
        <v>40983</v>
      </c>
      <c r="C3358" t="s">
        <v>6824</v>
      </c>
      <c r="D3358" t="s">
        <v>7063</v>
      </c>
      <c r="E3358" t="s">
        <v>5972</v>
      </c>
      <c r="F3358" t="s">
        <v>5967</v>
      </c>
      <c r="G3358" t="s">
        <v>5973</v>
      </c>
      <c r="H3358" s="1">
        <v>40990</v>
      </c>
      <c r="I3358" t="s">
        <v>5974</v>
      </c>
      <c r="J3358" t="s">
        <v>5975</v>
      </c>
      <c r="K3358">
        <v>2012</v>
      </c>
      <c r="L3358" t="s">
        <v>378</v>
      </c>
      <c r="M3358">
        <v>0</v>
      </c>
      <c r="N3358">
        <v>167</v>
      </c>
      <c r="O3358">
        <v>67</v>
      </c>
      <c r="P3358">
        <v>2</v>
      </c>
      <c r="Q3358" t="s">
        <v>10</v>
      </c>
      <c r="R3358" t="s">
        <v>73</v>
      </c>
    </row>
    <row r="3359" spans="1:18" x14ac:dyDescent="0.25">
      <c r="A3359" t="s">
        <v>1909</v>
      </c>
      <c r="B3359" s="1">
        <v>40983</v>
      </c>
      <c r="C3359" t="s">
        <v>6824</v>
      </c>
      <c r="D3359" t="s">
        <v>7063</v>
      </c>
      <c r="E3359" t="s">
        <v>5972</v>
      </c>
      <c r="F3359" t="s">
        <v>5967</v>
      </c>
      <c r="G3359" t="s">
        <v>5973</v>
      </c>
      <c r="H3359" s="1">
        <v>40990</v>
      </c>
      <c r="I3359" t="s">
        <v>5974</v>
      </c>
      <c r="J3359" t="s">
        <v>5975</v>
      </c>
      <c r="K3359">
        <v>2012</v>
      </c>
      <c r="L3359" t="s">
        <v>44</v>
      </c>
      <c r="M3359">
        <v>0</v>
      </c>
      <c r="N3359">
        <v>40</v>
      </c>
      <c r="O3359">
        <v>6</v>
      </c>
      <c r="P3359">
        <v>5</v>
      </c>
      <c r="Q3359" t="s">
        <v>10</v>
      </c>
      <c r="R3359" t="s">
        <v>45</v>
      </c>
    </row>
    <row r="3360" spans="1:18" x14ac:dyDescent="0.25">
      <c r="A3360" t="s">
        <v>1909</v>
      </c>
      <c r="B3360" s="1">
        <v>40983</v>
      </c>
      <c r="C3360" t="s">
        <v>6824</v>
      </c>
      <c r="D3360" t="s">
        <v>7063</v>
      </c>
      <c r="E3360" t="s">
        <v>5972</v>
      </c>
      <c r="F3360" t="s">
        <v>5967</v>
      </c>
      <c r="G3360" t="s">
        <v>5973</v>
      </c>
      <c r="H3360" s="1">
        <v>40990</v>
      </c>
      <c r="I3360" t="s">
        <v>5974</v>
      </c>
      <c r="J3360" t="s">
        <v>5975</v>
      </c>
      <c r="K3360">
        <v>2012</v>
      </c>
      <c r="L3360" t="s">
        <v>1612</v>
      </c>
      <c r="M3360">
        <v>0</v>
      </c>
      <c r="N3360">
        <v>31</v>
      </c>
      <c r="O3360">
        <v>3</v>
      </c>
      <c r="P3360">
        <v>3</v>
      </c>
      <c r="Q3360" t="s">
        <v>10</v>
      </c>
      <c r="R3360" t="s">
        <v>45</v>
      </c>
    </row>
    <row r="3361" spans="1:18" x14ac:dyDescent="0.25">
      <c r="A3361" t="s">
        <v>2049</v>
      </c>
      <c r="B3361" s="1">
        <v>41026</v>
      </c>
      <c r="C3361" t="s">
        <v>6493</v>
      </c>
      <c r="D3361" t="s">
        <v>6570</v>
      </c>
      <c r="E3361" t="s">
        <v>5972</v>
      </c>
      <c r="F3361" t="s">
        <v>5967</v>
      </c>
      <c r="G3361" t="s">
        <v>5983</v>
      </c>
      <c r="H3361" s="1">
        <v>41031</v>
      </c>
      <c r="I3361" t="s">
        <v>5974</v>
      </c>
      <c r="J3361" t="s">
        <v>5975</v>
      </c>
      <c r="K3361">
        <v>2012</v>
      </c>
      <c r="L3361" t="s">
        <v>1963</v>
      </c>
      <c r="M3361">
        <v>0</v>
      </c>
      <c r="N3361">
        <v>31</v>
      </c>
      <c r="O3361">
        <v>4</v>
      </c>
      <c r="P3361">
        <v>1</v>
      </c>
      <c r="Q3361" t="s">
        <v>10</v>
      </c>
      <c r="R3361" t="s">
        <v>11</v>
      </c>
    </row>
    <row r="3362" spans="1:18" x14ac:dyDescent="0.25">
      <c r="A3362" t="s">
        <v>2080</v>
      </c>
      <c r="B3362" s="1">
        <v>41042</v>
      </c>
      <c r="C3362" t="s">
        <v>6062</v>
      </c>
      <c r="D3362" t="s">
        <v>6616</v>
      </c>
      <c r="E3362" t="s">
        <v>5972</v>
      </c>
      <c r="F3362" t="s">
        <v>5967</v>
      </c>
      <c r="G3362" t="s">
        <v>5973</v>
      </c>
      <c r="H3362" s="1">
        <v>41049</v>
      </c>
      <c r="I3362" t="s">
        <v>5974</v>
      </c>
      <c r="J3362" t="s">
        <v>5975</v>
      </c>
      <c r="K3362">
        <v>2012</v>
      </c>
      <c r="L3362" t="s">
        <v>1992</v>
      </c>
      <c r="M3362">
        <v>0</v>
      </c>
      <c r="N3362">
        <v>74</v>
      </c>
      <c r="O3362">
        <v>6</v>
      </c>
      <c r="P3362">
        <v>3</v>
      </c>
      <c r="Q3362" t="s">
        <v>10</v>
      </c>
      <c r="R3362" t="s">
        <v>91</v>
      </c>
    </row>
    <row r="3363" spans="1:18" x14ac:dyDescent="0.25">
      <c r="A3363" t="s">
        <v>2113</v>
      </c>
      <c r="B3363" s="1">
        <v>41050</v>
      </c>
      <c r="C3363" t="s">
        <v>7145</v>
      </c>
      <c r="D3363" t="s">
        <v>7146</v>
      </c>
      <c r="E3363" t="s">
        <v>5972</v>
      </c>
      <c r="F3363" t="s">
        <v>5967</v>
      </c>
      <c r="G3363" t="s">
        <v>5973</v>
      </c>
      <c r="H3363" s="1">
        <v>41057</v>
      </c>
      <c r="I3363" t="s">
        <v>5974</v>
      </c>
      <c r="J3363" t="s">
        <v>5975</v>
      </c>
      <c r="K3363">
        <v>2012</v>
      </c>
      <c r="L3363" t="s">
        <v>2114</v>
      </c>
      <c r="M3363">
        <v>0</v>
      </c>
      <c r="N3363">
        <v>79</v>
      </c>
      <c r="O3363">
        <v>32</v>
      </c>
      <c r="P3363">
        <v>8</v>
      </c>
      <c r="Q3363" t="s">
        <v>10</v>
      </c>
      <c r="R3363" t="s">
        <v>91</v>
      </c>
    </row>
    <row r="3364" spans="1:18" x14ac:dyDescent="0.25">
      <c r="A3364" t="s">
        <v>2216</v>
      </c>
      <c r="B3364" s="1">
        <v>41078</v>
      </c>
      <c r="C3364" t="s">
        <v>6225</v>
      </c>
      <c r="D3364" t="s">
        <v>6473</v>
      </c>
      <c r="E3364" t="s">
        <v>5972</v>
      </c>
      <c r="F3364" t="s">
        <v>5967</v>
      </c>
      <c r="G3364" t="s">
        <v>5973</v>
      </c>
      <c r="H3364" s="1">
        <v>41085</v>
      </c>
      <c r="I3364" t="s">
        <v>5974</v>
      </c>
      <c r="J3364" t="s">
        <v>5975</v>
      </c>
      <c r="K3364">
        <v>2012</v>
      </c>
      <c r="L3364" t="s">
        <v>1205</v>
      </c>
      <c r="M3364">
        <v>0</v>
      </c>
      <c r="N3364">
        <v>36</v>
      </c>
      <c r="O3364">
        <v>9</v>
      </c>
      <c r="P3364">
        <v>3</v>
      </c>
      <c r="Q3364" t="s">
        <v>10</v>
      </c>
      <c r="R3364" t="s">
        <v>91</v>
      </c>
    </row>
    <row r="3365" spans="1:18" x14ac:dyDescent="0.25">
      <c r="A3365" t="s">
        <v>2302</v>
      </c>
      <c r="B3365" s="1">
        <v>41094</v>
      </c>
      <c r="C3365" t="s">
        <v>6270</v>
      </c>
      <c r="D3365" t="s">
        <v>6750</v>
      </c>
      <c r="E3365" t="s">
        <v>5972</v>
      </c>
      <c r="F3365" t="s">
        <v>5967</v>
      </c>
      <c r="G3365" t="s">
        <v>5973</v>
      </c>
      <c r="H3365" s="1">
        <v>41100</v>
      </c>
      <c r="I3365" t="s">
        <v>5974</v>
      </c>
      <c r="J3365" t="s">
        <v>5975</v>
      </c>
      <c r="K3365">
        <v>2012</v>
      </c>
      <c r="L3365" t="s">
        <v>2303</v>
      </c>
      <c r="M3365">
        <v>0</v>
      </c>
      <c r="N3365">
        <v>1488</v>
      </c>
      <c r="O3365">
        <v>372</v>
      </c>
      <c r="P3365">
        <v>3</v>
      </c>
      <c r="Q3365" t="s">
        <v>10</v>
      </c>
      <c r="R3365" t="s">
        <v>73</v>
      </c>
    </row>
    <row r="3366" spans="1:18" x14ac:dyDescent="0.25">
      <c r="A3366" t="s">
        <v>2302</v>
      </c>
      <c r="B3366" s="1">
        <v>41094</v>
      </c>
      <c r="C3366" t="s">
        <v>6270</v>
      </c>
      <c r="D3366" t="s">
        <v>6750</v>
      </c>
      <c r="E3366" t="s">
        <v>5972</v>
      </c>
      <c r="F3366" t="s">
        <v>5967</v>
      </c>
      <c r="G3366" t="s">
        <v>5973</v>
      </c>
      <c r="H3366" s="1">
        <v>41100</v>
      </c>
      <c r="I3366" t="s">
        <v>5974</v>
      </c>
      <c r="J3366" t="s">
        <v>5975</v>
      </c>
      <c r="K3366">
        <v>2012</v>
      </c>
      <c r="L3366" t="s">
        <v>1205</v>
      </c>
      <c r="M3366">
        <v>0</v>
      </c>
      <c r="N3366">
        <v>24</v>
      </c>
      <c r="O3366">
        <v>6</v>
      </c>
      <c r="P3366">
        <v>2</v>
      </c>
      <c r="Q3366" t="s">
        <v>10</v>
      </c>
      <c r="R3366" t="s">
        <v>91</v>
      </c>
    </row>
    <row r="3367" spans="1:18" x14ac:dyDescent="0.25">
      <c r="A3367" t="s">
        <v>2451</v>
      </c>
      <c r="B3367" s="1">
        <v>41128</v>
      </c>
      <c r="C3367" t="s">
        <v>7051</v>
      </c>
      <c r="D3367" t="s">
        <v>7268</v>
      </c>
      <c r="E3367" t="s">
        <v>5972</v>
      </c>
      <c r="F3367" t="s">
        <v>5967</v>
      </c>
      <c r="G3367" t="s">
        <v>5973</v>
      </c>
      <c r="H3367" s="1">
        <v>41132</v>
      </c>
      <c r="I3367" t="s">
        <v>5974</v>
      </c>
      <c r="J3367" t="s">
        <v>5975</v>
      </c>
      <c r="K3367">
        <v>2012</v>
      </c>
      <c r="L3367" t="s">
        <v>1242</v>
      </c>
      <c r="M3367">
        <v>0</v>
      </c>
      <c r="N3367">
        <v>108</v>
      </c>
      <c r="O3367">
        <v>43</v>
      </c>
      <c r="P3367">
        <v>4</v>
      </c>
      <c r="Q3367" t="s">
        <v>10</v>
      </c>
      <c r="R3367" t="s">
        <v>91</v>
      </c>
    </row>
    <row r="3368" spans="1:18" x14ac:dyDescent="0.25">
      <c r="A3368" t="s">
        <v>2472</v>
      </c>
      <c r="B3368" s="1">
        <v>41131</v>
      </c>
      <c r="C3368" t="s">
        <v>6493</v>
      </c>
      <c r="D3368" t="s">
        <v>7276</v>
      </c>
      <c r="E3368" t="s">
        <v>5972</v>
      </c>
      <c r="F3368" t="s">
        <v>5967</v>
      </c>
      <c r="G3368" t="s">
        <v>5983</v>
      </c>
      <c r="H3368" s="1">
        <v>41135</v>
      </c>
      <c r="I3368" t="s">
        <v>5974</v>
      </c>
      <c r="J3368" t="s">
        <v>5975</v>
      </c>
      <c r="K3368">
        <v>2012</v>
      </c>
      <c r="L3368" t="s">
        <v>2473</v>
      </c>
      <c r="M3368">
        <v>0</v>
      </c>
      <c r="N3368">
        <v>34</v>
      </c>
      <c r="O3368">
        <v>16</v>
      </c>
      <c r="P3368">
        <v>3</v>
      </c>
      <c r="Q3368" t="s">
        <v>10</v>
      </c>
      <c r="R3368" t="s">
        <v>29</v>
      </c>
    </row>
    <row r="3369" spans="1:18" x14ac:dyDescent="0.25">
      <c r="A3369" t="s">
        <v>2472</v>
      </c>
      <c r="B3369" s="1">
        <v>41131</v>
      </c>
      <c r="C3369" t="s">
        <v>6493</v>
      </c>
      <c r="D3369" t="s">
        <v>7276</v>
      </c>
      <c r="E3369" t="s">
        <v>5972</v>
      </c>
      <c r="F3369" t="s">
        <v>5967</v>
      </c>
      <c r="G3369" t="s">
        <v>5983</v>
      </c>
      <c r="H3369" s="1">
        <v>41135</v>
      </c>
      <c r="I3369" t="s">
        <v>5974</v>
      </c>
      <c r="J3369" t="s">
        <v>5975</v>
      </c>
      <c r="K3369">
        <v>2012</v>
      </c>
      <c r="L3369" t="s">
        <v>627</v>
      </c>
      <c r="M3369">
        <v>0</v>
      </c>
      <c r="N3369">
        <v>96</v>
      </c>
      <c r="O3369">
        <v>33</v>
      </c>
      <c r="P3369">
        <v>7</v>
      </c>
      <c r="Q3369" t="s">
        <v>10</v>
      </c>
      <c r="R3369" t="s">
        <v>45</v>
      </c>
    </row>
    <row r="3370" spans="1:18" x14ac:dyDescent="0.25">
      <c r="A3370" t="s">
        <v>2501</v>
      </c>
      <c r="B3370" s="1">
        <v>41135</v>
      </c>
      <c r="C3370" t="s">
        <v>5998</v>
      </c>
      <c r="D3370" t="s">
        <v>7284</v>
      </c>
      <c r="E3370" t="s">
        <v>5972</v>
      </c>
      <c r="F3370" t="s">
        <v>5967</v>
      </c>
      <c r="G3370" t="s">
        <v>5973</v>
      </c>
      <c r="H3370" s="1">
        <v>41142</v>
      </c>
      <c r="I3370" t="s">
        <v>5974</v>
      </c>
      <c r="J3370" t="s">
        <v>5975</v>
      </c>
      <c r="K3370">
        <v>2012</v>
      </c>
      <c r="L3370" t="s">
        <v>2502</v>
      </c>
      <c r="M3370">
        <v>0</v>
      </c>
      <c r="N3370">
        <v>35</v>
      </c>
      <c r="O3370">
        <v>13</v>
      </c>
      <c r="P3370">
        <v>5</v>
      </c>
      <c r="Q3370" t="s">
        <v>10</v>
      </c>
      <c r="R3370" t="s">
        <v>45</v>
      </c>
    </row>
    <row r="3371" spans="1:18" x14ac:dyDescent="0.25">
      <c r="A3371" t="s">
        <v>2543</v>
      </c>
      <c r="B3371" s="1">
        <v>41144</v>
      </c>
      <c r="C3371" t="s">
        <v>6283</v>
      </c>
      <c r="D3371" t="s">
        <v>7301</v>
      </c>
      <c r="E3371" t="s">
        <v>5972</v>
      </c>
      <c r="F3371" t="s">
        <v>5967</v>
      </c>
      <c r="G3371" t="s">
        <v>5973</v>
      </c>
      <c r="H3371" s="1">
        <v>41148</v>
      </c>
      <c r="I3371" t="s">
        <v>5974</v>
      </c>
      <c r="J3371" t="s">
        <v>5975</v>
      </c>
      <c r="K3371">
        <v>2012</v>
      </c>
      <c r="L3371" t="s">
        <v>28</v>
      </c>
      <c r="M3371">
        <v>0</v>
      </c>
      <c r="N3371">
        <v>78</v>
      </c>
      <c r="O3371">
        <v>5</v>
      </c>
      <c r="P3371">
        <v>7</v>
      </c>
      <c r="Q3371" t="s">
        <v>10</v>
      </c>
      <c r="R3371" t="s">
        <v>29</v>
      </c>
    </row>
    <row r="3372" spans="1:18" x14ac:dyDescent="0.25">
      <c r="A3372" t="s">
        <v>2662</v>
      </c>
      <c r="B3372" s="1">
        <v>41163</v>
      </c>
      <c r="C3372" t="s">
        <v>6188</v>
      </c>
      <c r="D3372" t="s">
        <v>6011</v>
      </c>
      <c r="E3372" t="s">
        <v>5972</v>
      </c>
      <c r="F3372" t="s">
        <v>5967</v>
      </c>
      <c r="G3372" t="s">
        <v>5973</v>
      </c>
      <c r="H3372" s="1">
        <v>41167</v>
      </c>
      <c r="I3372" t="s">
        <v>5974</v>
      </c>
      <c r="J3372" t="s">
        <v>5975</v>
      </c>
      <c r="K3372">
        <v>2012</v>
      </c>
      <c r="L3372" t="s">
        <v>2663</v>
      </c>
      <c r="M3372">
        <v>0</v>
      </c>
      <c r="N3372">
        <v>339</v>
      </c>
      <c r="O3372">
        <v>129</v>
      </c>
      <c r="P3372">
        <v>7</v>
      </c>
      <c r="Q3372" t="s">
        <v>10</v>
      </c>
      <c r="R3372" t="s">
        <v>11</v>
      </c>
    </row>
    <row r="3373" spans="1:18" x14ac:dyDescent="0.25">
      <c r="A3373" t="s">
        <v>2775</v>
      </c>
      <c r="B3373" s="1">
        <v>41192</v>
      </c>
      <c r="C3373" t="s">
        <v>6601</v>
      </c>
      <c r="D3373" t="s">
        <v>7374</v>
      </c>
      <c r="E3373" t="s">
        <v>5972</v>
      </c>
      <c r="F3373" t="s">
        <v>5967</v>
      </c>
      <c r="G3373" t="s">
        <v>5983</v>
      </c>
      <c r="H3373" s="1">
        <v>41197</v>
      </c>
      <c r="I3373" t="s">
        <v>5974</v>
      </c>
      <c r="J3373" t="s">
        <v>5975</v>
      </c>
      <c r="K3373">
        <v>2012</v>
      </c>
      <c r="L3373" t="s">
        <v>1980</v>
      </c>
      <c r="M3373">
        <v>0</v>
      </c>
      <c r="N3373">
        <v>123</v>
      </c>
      <c r="O3373">
        <v>56</v>
      </c>
      <c r="P3373">
        <v>4</v>
      </c>
      <c r="Q3373" t="s">
        <v>10</v>
      </c>
      <c r="R3373" t="s">
        <v>11</v>
      </c>
    </row>
    <row r="3374" spans="1:18" x14ac:dyDescent="0.25">
      <c r="A3374" t="s">
        <v>2804</v>
      </c>
      <c r="B3374" s="1">
        <v>41204</v>
      </c>
      <c r="C3374" t="s">
        <v>7123</v>
      </c>
      <c r="D3374" t="s">
        <v>6779</v>
      </c>
      <c r="E3374" t="s">
        <v>5972</v>
      </c>
      <c r="F3374" t="s">
        <v>5967</v>
      </c>
      <c r="G3374" t="s">
        <v>5983</v>
      </c>
      <c r="H3374" s="1">
        <v>41208</v>
      </c>
      <c r="I3374" t="s">
        <v>5974</v>
      </c>
      <c r="J3374" t="s">
        <v>5975</v>
      </c>
      <c r="K3374">
        <v>2012</v>
      </c>
      <c r="L3374" t="s">
        <v>67</v>
      </c>
      <c r="M3374">
        <v>0</v>
      </c>
      <c r="N3374">
        <v>41</v>
      </c>
      <c r="O3374">
        <v>19</v>
      </c>
      <c r="P3374">
        <v>2</v>
      </c>
      <c r="Q3374" t="s">
        <v>10</v>
      </c>
      <c r="R3374" t="s">
        <v>11</v>
      </c>
    </row>
    <row r="3375" spans="1:18" x14ac:dyDescent="0.25">
      <c r="A3375" t="s">
        <v>2813</v>
      </c>
      <c r="B3375" s="1">
        <v>41206</v>
      </c>
      <c r="C3375" t="s">
        <v>7388</v>
      </c>
      <c r="D3375" t="s">
        <v>6335</v>
      </c>
      <c r="E3375" t="s">
        <v>5972</v>
      </c>
      <c r="F3375" t="s">
        <v>5967</v>
      </c>
      <c r="G3375" t="s">
        <v>5983</v>
      </c>
      <c r="H3375" s="1">
        <v>41210</v>
      </c>
      <c r="I3375" t="s">
        <v>5974</v>
      </c>
      <c r="J3375" t="s">
        <v>5975</v>
      </c>
      <c r="K3375">
        <v>2012</v>
      </c>
      <c r="L3375" t="s">
        <v>383</v>
      </c>
      <c r="M3375">
        <v>0</v>
      </c>
      <c r="N3375">
        <v>171</v>
      </c>
      <c r="O3375">
        <v>80</v>
      </c>
      <c r="P3375">
        <v>2</v>
      </c>
      <c r="Q3375" t="s">
        <v>10</v>
      </c>
      <c r="R3375" t="s">
        <v>73</v>
      </c>
    </row>
    <row r="3376" spans="1:18" x14ac:dyDescent="0.25">
      <c r="A3376" t="s">
        <v>2813</v>
      </c>
      <c r="B3376" s="1">
        <v>41206</v>
      </c>
      <c r="C3376" t="s">
        <v>7388</v>
      </c>
      <c r="D3376" t="s">
        <v>6335</v>
      </c>
      <c r="E3376" t="s">
        <v>5972</v>
      </c>
      <c r="F3376" t="s">
        <v>5967</v>
      </c>
      <c r="G3376" t="s">
        <v>5983</v>
      </c>
      <c r="H3376" s="1">
        <v>41210</v>
      </c>
      <c r="I3376" t="s">
        <v>5974</v>
      </c>
      <c r="J3376" t="s">
        <v>5975</v>
      </c>
      <c r="K3376">
        <v>2012</v>
      </c>
      <c r="L3376" t="s">
        <v>1404</v>
      </c>
      <c r="M3376">
        <v>0</v>
      </c>
      <c r="N3376">
        <v>17</v>
      </c>
      <c r="O3376">
        <v>6</v>
      </c>
      <c r="P3376">
        <v>2</v>
      </c>
      <c r="Q3376" t="s">
        <v>10</v>
      </c>
      <c r="R3376" t="s">
        <v>45</v>
      </c>
    </row>
    <row r="3377" spans="1:18" x14ac:dyDescent="0.25">
      <c r="A3377" t="s">
        <v>2827</v>
      </c>
      <c r="B3377" s="1">
        <v>41212</v>
      </c>
      <c r="C3377" t="s">
        <v>7388</v>
      </c>
      <c r="D3377" t="s">
        <v>6346</v>
      </c>
      <c r="E3377" t="s">
        <v>5972</v>
      </c>
      <c r="F3377" t="s">
        <v>5967</v>
      </c>
      <c r="G3377" t="s">
        <v>5983</v>
      </c>
      <c r="H3377" s="1">
        <v>41216</v>
      </c>
      <c r="I3377" t="s">
        <v>5974</v>
      </c>
      <c r="J3377" t="s">
        <v>5975</v>
      </c>
      <c r="K3377">
        <v>2012</v>
      </c>
      <c r="L3377" t="s">
        <v>1320</v>
      </c>
      <c r="M3377">
        <v>0</v>
      </c>
      <c r="N3377">
        <v>78</v>
      </c>
      <c r="O3377">
        <v>28</v>
      </c>
      <c r="P3377">
        <v>6</v>
      </c>
      <c r="Q3377" t="s">
        <v>10</v>
      </c>
      <c r="R3377" t="s">
        <v>91</v>
      </c>
    </row>
    <row r="3378" spans="1:18" x14ac:dyDescent="0.25">
      <c r="A3378" t="s">
        <v>2850</v>
      </c>
      <c r="B3378" s="1">
        <v>41216</v>
      </c>
      <c r="C3378" t="s">
        <v>6522</v>
      </c>
      <c r="D3378" t="s">
        <v>6735</v>
      </c>
      <c r="E3378" t="s">
        <v>5972</v>
      </c>
      <c r="F3378" t="s">
        <v>5967</v>
      </c>
      <c r="G3378" t="s">
        <v>5968</v>
      </c>
      <c r="H3378" s="1">
        <v>41223</v>
      </c>
      <c r="I3378" t="s">
        <v>5974</v>
      </c>
      <c r="J3378" t="s">
        <v>5975</v>
      </c>
      <c r="K3378">
        <v>2012</v>
      </c>
      <c r="L3378" t="s">
        <v>844</v>
      </c>
      <c r="M3378">
        <v>0</v>
      </c>
      <c r="N3378">
        <v>45</v>
      </c>
      <c r="O3378">
        <v>13</v>
      </c>
      <c r="P3378">
        <v>1</v>
      </c>
      <c r="Q3378" t="s">
        <v>10</v>
      </c>
      <c r="R3378" t="s">
        <v>77</v>
      </c>
    </row>
    <row r="3379" spans="1:18" x14ac:dyDescent="0.25">
      <c r="A3379" t="s">
        <v>2889</v>
      </c>
      <c r="B3379" s="1">
        <v>41223</v>
      </c>
      <c r="C3379" t="s">
        <v>7341</v>
      </c>
      <c r="D3379" t="s">
        <v>7046</v>
      </c>
      <c r="E3379" t="s">
        <v>5972</v>
      </c>
      <c r="F3379" t="s">
        <v>5967</v>
      </c>
      <c r="G3379" t="s">
        <v>5983</v>
      </c>
      <c r="H3379" s="1">
        <v>41228</v>
      </c>
      <c r="I3379" t="s">
        <v>5974</v>
      </c>
      <c r="J3379" t="s">
        <v>5975</v>
      </c>
      <c r="K3379">
        <v>2012</v>
      </c>
      <c r="L3379" t="s">
        <v>504</v>
      </c>
      <c r="M3379">
        <v>0</v>
      </c>
      <c r="N3379">
        <v>80</v>
      </c>
      <c r="O3379">
        <v>1</v>
      </c>
      <c r="P3379">
        <v>7</v>
      </c>
      <c r="Q3379" t="s">
        <v>10</v>
      </c>
      <c r="R3379" t="s">
        <v>29</v>
      </c>
    </row>
    <row r="3380" spans="1:18" x14ac:dyDescent="0.25">
      <c r="A3380" t="s">
        <v>2960</v>
      </c>
      <c r="B3380" s="1">
        <v>41235</v>
      </c>
      <c r="C3380" t="s">
        <v>6464</v>
      </c>
      <c r="D3380" t="s">
        <v>6739</v>
      </c>
      <c r="E3380" t="s">
        <v>5972</v>
      </c>
      <c r="F3380" t="s">
        <v>5967</v>
      </c>
      <c r="G3380" t="s">
        <v>5973</v>
      </c>
      <c r="H3380" s="1">
        <v>41240</v>
      </c>
      <c r="I3380" t="s">
        <v>5974</v>
      </c>
      <c r="J3380" t="s">
        <v>5975</v>
      </c>
      <c r="K3380">
        <v>2012</v>
      </c>
      <c r="L3380" t="s">
        <v>506</v>
      </c>
      <c r="M3380">
        <v>0</v>
      </c>
      <c r="N3380">
        <v>371</v>
      </c>
      <c r="O3380">
        <v>89</v>
      </c>
      <c r="P3380">
        <v>9</v>
      </c>
      <c r="Q3380" t="s">
        <v>10</v>
      </c>
      <c r="R3380" t="s">
        <v>91</v>
      </c>
    </row>
    <row r="3381" spans="1:18" x14ac:dyDescent="0.25">
      <c r="A3381" t="s">
        <v>3026</v>
      </c>
      <c r="B3381" s="1">
        <v>41253</v>
      </c>
      <c r="C3381" t="s">
        <v>7319</v>
      </c>
      <c r="D3381" t="s">
        <v>7241</v>
      </c>
      <c r="E3381" t="s">
        <v>5972</v>
      </c>
      <c r="F3381" t="s">
        <v>5967</v>
      </c>
      <c r="G3381" t="s">
        <v>5973</v>
      </c>
      <c r="H3381" s="1">
        <v>41258</v>
      </c>
      <c r="I3381" t="s">
        <v>5974</v>
      </c>
      <c r="J3381" t="s">
        <v>5975</v>
      </c>
      <c r="K3381">
        <v>2012</v>
      </c>
      <c r="L3381" t="s">
        <v>2712</v>
      </c>
      <c r="M3381">
        <v>0</v>
      </c>
      <c r="N3381">
        <v>60</v>
      </c>
      <c r="O3381">
        <v>24</v>
      </c>
      <c r="P3381">
        <v>4</v>
      </c>
      <c r="Q3381" t="s">
        <v>10</v>
      </c>
      <c r="R3381" t="s">
        <v>29</v>
      </c>
    </row>
    <row r="3382" spans="1:18" x14ac:dyDescent="0.25">
      <c r="A3382" t="s">
        <v>3038</v>
      </c>
      <c r="B3382" s="1">
        <v>41256</v>
      </c>
      <c r="C3382" t="s">
        <v>7119</v>
      </c>
      <c r="D3382" t="s">
        <v>6570</v>
      </c>
      <c r="E3382" t="s">
        <v>5972</v>
      </c>
      <c r="F3382" t="s">
        <v>5967</v>
      </c>
      <c r="G3382" t="s">
        <v>5973</v>
      </c>
      <c r="H3382" s="1">
        <v>41260</v>
      </c>
      <c r="I3382" t="s">
        <v>5974</v>
      </c>
      <c r="J3382" t="s">
        <v>5975</v>
      </c>
      <c r="K3382">
        <v>2012</v>
      </c>
      <c r="L3382" t="s">
        <v>680</v>
      </c>
      <c r="M3382">
        <v>0</v>
      </c>
      <c r="N3382">
        <v>1241</v>
      </c>
      <c r="O3382">
        <v>87</v>
      </c>
      <c r="P3382">
        <v>4</v>
      </c>
      <c r="Q3382" t="s">
        <v>10</v>
      </c>
      <c r="R3382" t="s">
        <v>73</v>
      </c>
    </row>
    <row r="3383" spans="1:18" x14ac:dyDescent="0.25">
      <c r="A3383" t="s">
        <v>3121</v>
      </c>
      <c r="B3383" s="1">
        <v>41271</v>
      </c>
      <c r="C3383" t="s">
        <v>7191</v>
      </c>
      <c r="D3383" t="s">
        <v>7450</v>
      </c>
      <c r="E3383" t="s">
        <v>5972</v>
      </c>
      <c r="F3383" t="s">
        <v>5967</v>
      </c>
      <c r="G3383" t="s">
        <v>5968</v>
      </c>
      <c r="H3383" s="1">
        <v>41278</v>
      </c>
      <c r="I3383" t="s">
        <v>5974</v>
      </c>
      <c r="J3383" t="s">
        <v>5975</v>
      </c>
      <c r="K3383">
        <v>2012</v>
      </c>
      <c r="L3383" t="s">
        <v>3122</v>
      </c>
      <c r="M3383">
        <v>0</v>
      </c>
      <c r="N3383">
        <v>1138</v>
      </c>
      <c r="O3383">
        <v>364</v>
      </c>
      <c r="P3383">
        <v>2</v>
      </c>
      <c r="Q3383" t="s">
        <v>10</v>
      </c>
      <c r="R3383" t="s">
        <v>73</v>
      </c>
    </row>
    <row r="3384" spans="1:18" x14ac:dyDescent="0.25">
      <c r="A3384" t="s">
        <v>3121</v>
      </c>
      <c r="B3384" s="1">
        <v>41271</v>
      </c>
      <c r="C3384" t="s">
        <v>7191</v>
      </c>
      <c r="D3384" t="s">
        <v>7450</v>
      </c>
      <c r="E3384" t="s">
        <v>5972</v>
      </c>
      <c r="F3384" t="s">
        <v>5967</v>
      </c>
      <c r="G3384" t="s">
        <v>5968</v>
      </c>
      <c r="H3384" s="1">
        <v>41278</v>
      </c>
      <c r="I3384" t="s">
        <v>5974</v>
      </c>
      <c r="J3384" t="s">
        <v>5975</v>
      </c>
      <c r="K3384">
        <v>2012</v>
      </c>
      <c r="L3384" t="s">
        <v>3100</v>
      </c>
      <c r="M3384">
        <v>0</v>
      </c>
      <c r="N3384">
        <v>370</v>
      </c>
      <c r="O3384">
        <v>81</v>
      </c>
      <c r="P3384">
        <v>8</v>
      </c>
      <c r="Q3384" t="s">
        <v>10</v>
      </c>
      <c r="R3384" t="s">
        <v>77</v>
      </c>
    </row>
    <row r="3385" spans="1:18" x14ac:dyDescent="0.25">
      <c r="A3385" t="s">
        <v>3129</v>
      </c>
      <c r="B3385" s="1">
        <v>41273</v>
      </c>
      <c r="C3385" t="s">
        <v>6729</v>
      </c>
      <c r="D3385" t="s">
        <v>7241</v>
      </c>
      <c r="E3385" t="s">
        <v>5972</v>
      </c>
      <c r="F3385" t="s">
        <v>5967</v>
      </c>
      <c r="G3385" t="s">
        <v>5973</v>
      </c>
      <c r="H3385" s="1">
        <v>41277</v>
      </c>
      <c r="I3385" t="s">
        <v>5974</v>
      </c>
      <c r="J3385" t="s">
        <v>5975</v>
      </c>
      <c r="K3385">
        <v>2012</v>
      </c>
      <c r="L3385" t="s">
        <v>584</v>
      </c>
      <c r="M3385">
        <v>0</v>
      </c>
      <c r="N3385">
        <v>50</v>
      </c>
      <c r="O3385">
        <v>16</v>
      </c>
      <c r="P3385">
        <v>3</v>
      </c>
      <c r="Q3385" t="s">
        <v>10</v>
      </c>
      <c r="R3385" t="s">
        <v>29</v>
      </c>
    </row>
    <row r="3386" spans="1:18" x14ac:dyDescent="0.25">
      <c r="A3386" t="s">
        <v>3142</v>
      </c>
      <c r="B3386" s="1">
        <v>41276</v>
      </c>
      <c r="C3386" t="s">
        <v>6210</v>
      </c>
      <c r="D3386" t="s">
        <v>6669</v>
      </c>
      <c r="E3386" t="s">
        <v>5972</v>
      </c>
      <c r="F3386" t="s">
        <v>5967</v>
      </c>
      <c r="G3386" t="s">
        <v>5983</v>
      </c>
      <c r="H3386" s="1">
        <v>41280</v>
      </c>
      <c r="I3386" t="s">
        <v>5974</v>
      </c>
      <c r="J3386" t="s">
        <v>5975</v>
      </c>
      <c r="K3386">
        <v>2013</v>
      </c>
      <c r="L3386" t="s">
        <v>172</v>
      </c>
      <c r="M3386">
        <v>0</v>
      </c>
      <c r="N3386">
        <v>164</v>
      </c>
      <c r="O3386">
        <v>54</v>
      </c>
      <c r="P3386">
        <v>6</v>
      </c>
      <c r="Q3386" t="s">
        <v>10</v>
      </c>
      <c r="R3386" t="s">
        <v>91</v>
      </c>
    </row>
    <row r="3387" spans="1:18" x14ac:dyDescent="0.25">
      <c r="A3387" t="s">
        <v>3323</v>
      </c>
      <c r="B3387" s="1">
        <v>41332</v>
      </c>
      <c r="C3387" t="s">
        <v>7501</v>
      </c>
      <c r="D3387" t="s">
        <v>7502</v>
      </c>
      <c r="E3387" t="s">
        <v>5972</v>
      </c>
      <c r="F3387" t="s">
        <v>5967</v>
      </c>
      <c r="G3387" t="s">
        <v>5973</v>
      </c>
      <c r="H3387" s="1">
        <v>41337</v>
      </c>
      <c r="I3387" t="s">
        <v>5974</v>
      </c>
      <c r="J3387" t="s">
        <v>5975</v>
      </c>
      <c r="K3387">
        <v>2013</v>
      </c>
      <c r="L3387" t="s">
        <v>3324</v>
      </c>
      <c r="M3387">
        <v>0</v>
      </c>
      <c r="N3387">
        <v>137</v>
      </c>
      <c r="O3387">
        <v>48</v>
      </c>
      <c r="P3387">
        <v>2</v>
      </c>
      <c r="Q3387" t="s">
        <v>10</v>
      </c>
      <c r="R3387" t="s">
        <v>73</v>
      </c>
    </row>
    <row r="3388" spans="1:18" x14ac:dyDescent="0.25">
      <c r="A3388" t="s">
        <v>3327</v>
      </c>
      <c r="B3388" s="1">
        <v>41333</v>
      </c>
      <c r="C3388" t="s">
        <v>6107</v>
      </c>
      <c r="D3388" t="s">
        <v>7492</v>
      </c>
      <c r="E3388" t="s">
        <v>5972</v>
      </c>
      <c r="F3388" t="s">
        <v>5967</v>
      </c>
      <c r="G3388" t="s">
        <v>5973</v>
      </c>
      <c r="H3388" s="1">
        <v>41337</v>
      </c>
      <c r="I3388" t="s">
        <v>5974</v>
      </c>
      <c r="J3388" t="s">
        <v>5975</v>
      </c>
      <c r="K3388">
        <v>2013</v>
      </c>
      <c r="L3388" t="s">
        <v>2579</v>
      </c>
      <c r="M3388">
        <v>0</v>
      </c>
      <c r="N3388">
        <v>85</v>
      </c>
      <c r="O3388">
        <v>31</v>
      </c>
      <c r="P3388">
        <v>6</v>
      </c>
      <c r="Q3388" t="s">
        <v>10</v>
      </c>
      <c r="R3388" t="s">
        <v>29</v>
      </c>
    </row>
    <row r="3389" spans="1:18" x14ac:dyDescent="0.25">
      <c r="A3389" t="s">
        <v>3327</v>
      </c>
      <c r="B3389" s="1">
        <v>41333</v>
      </c>
      <c r="C3389" t="s">
        <v>6107</v>
      </c>
      <c r="D3389" t="s">
        <v>7492</v>
      </c>
      <c r="E3389" t="s">
        <v>5972</v>
      </c>
      <c r="F3389" t="s">
        <v>5967</v>
      </c>
      <c r="G3389" t="s">
        <v>5973</v>
      </c>
      <c r="H3389" s="1">
        <v>41337</v>
      </c>
      <c r="I3389" t="s">
        <v>5974</v>
      </c>
      <c r="J3389" t="s">
        <v>5975</v>
      </c>
      <c r="K3389">
        <v>2013</v>
      </c>
      <c r="L3389" t="s">
        <v>3328</v>
      </c>
      <c r="M3389">
        <v>0</v>
      </c>
      <c r="N3389">
        <v>66</v>
      </c>
      <c r="O3389">
        <v>18</v>
      </c>
      <c r="P3389">
        <v>5</v>
      </c>
      <c r="Q3389" t="s">
        <v>10</v>
      </c>
      <c r="R3389" t="s">
        <v>77</v>
      </c>
    </row>
    <row r="3390" spans="1:18" x14ac:dyDescent="0.25">
      <c r="A3390" t="s">
        <v>3365</v>
      </c>
      <c r="B3390" s="1">
        <v>41346</v>
      </c>
      <c r="C3390" t="s">
        <v>7508</v>
      </c>
      <c r="D3390" t="s">
        <v>7073</v>
      </c>
      <c r="E3390" t="s">
        <v>5972</v>
      </c>
      <c r="F3390" t="s">
        <v>5967</v>
      </c>
      <c r="G3390" t="s">
        <v>5973</v>
      </c>
      <c r="H3390" s="1">
        <v>41350</v>
      </c>
      <c r="I3390" t="s">
        <v>5974</v>
      </c>
      <c r="J3390" t="s">
        <v>5975</v>
      </c>
      <c r="K3390">
        <v>2013</v>
      </c>
      <c r="L3390" t="s">
        <v>1082</v>
      </c>
      <c r="M3390">
        <v>0</v>
      </c>
      <c r="N3390">
        <v>87</v>
      </c>
      <c r="O3390">
        <v>23</v>
      </c>
      <c r="P3390">
        <v>5</v>
      </c>
      <c r="Q3390" t="s">
        <v>10</v>
      </c>
      <c r="R3390" t="s">
        <v>91</v>
      </c>
    </row>
    <row r="3391" spans="1:18" x14ac:dyDescent="0.25">
      <c r="A3391" t="s">
        <v>3479</v>
      </c>
      <c r="B3391" s="1">
        <v>41397</v>
      </c>
      <c r="C3391" t="s">
        <v>7059</v>
      </c>
      <c r="D3391" t="s">
        <v>6731</v>
      </c>
      <c r="E3391" t="s">
        <v>5972</v>
      </c>
      <c r="F3391" t="s">
        <v>5967</v>
      </c>
      <c r="G3391" t="s">
        <v>5968</v>
      </c>
      <c r="H3391" s="1">
        <v>41401</v>
      </c>
      <c r="I3391" t="s">
        <v>5974</v>
      </c>
      <c r="J3391" t="s">
        <v>5975</v>
      </c>
      <c r="K3391">
        <v>2013</v>
      </c>
      <c r="L3391" t="s">
        <v>3480</v>
      </c>
      <c r="M3391">
        <v>0</v>
      </c>
      <c r="N3391">
        <v>89</v>
      </c>
      <c r="O3391">
        <v>20</v>
      </c>
      <c r="P3391">
        <v>6</v>
      </c>
      <c r="Q3391" t="s">
        <v>10</v>
      </c>
      <c r="R3391" t="s">
        <v>11</v>
      </c>
    </row>
    <row r="3392" spans="1:18" x14ac:dyDescent="0.25">
      <c r="A3392" t="s">
        <v>3479</v>
      </c>
      <c r="B3392" s="1">
        <v>41397</v>
      </c>
      <c r="C3392" t="s">
        <v>7059</v>
      </c>
      <c r="D3392" t="s">
        <v>6731</v>
      </c>
      <c r="E3392" t="s">
        <v>5972</v>
      </c>
      <c r="F3392" t="s">
        <v>5967</v>
      </c>
      <c r="G3392" t="s">
        <v>5968</v>
      </c>
      <c r="H3392" s="1">
        <v>41401</v>
      </c>
      <c r="I3392" t="s">
        <v>5974</v>
      </c>
      <c r="J3392" t="s">
        <v>5975</v>
      </c>
      <c r="K3392">
        <v>2013</v>
      </c>
      <c r="L3392" t="s">
        <v>3135</v>
      </c>
      <c r="M3392">
        <v>0</v>
      </c>
      <c r="N3392">
        <v>83</v>
      </c>
      <c r="O3392">
        <v>34</v>
      </c>
      <c r="P3392">
        <v>4</v>
      </c>
      <c r="Q3392" t="s">
        <v>10</v>
      </c>
      <c r="R3392" t="s">
        <v>11</v>
      </c>
    </row>
    <row r="3393" spans="1:18" x14ac:dyDescent="0.25">
      <c r="A3393" t="s">
        <v>3501</v>
      </c>
      <c r="B3393" s="1">
        <v>41407</v>
      </c>
      <c r="C3393" t="s">
        <v>7454</v>
      </c>
      <c r="D3393" t="s">
        <v>7553</v>
      </c>
      <c r="E3393" t="s">
        <v>5972</v>
      </c>
      <c r="F3393" t="s">
        <v>5967</v>
      </c>
      <c r="G3393" t="s">
        <v>5973</v>
      </c>
      <c r="H3393" s="1">
        <v>41412</v>
      </c>
      <c r="I3393" t="s">
        <v>5974</v>
      </c>
      <c r="J3393" t="s">
        <v>5975</v>
      </c>
      <c r="K3393">
        <v>2013</v>
      </c>
      <c r="L3393" t="s">
        <v>1482</v>
      </c>
      <c r="M3393">
        <v>0</v>
      </c>
      <c r="N3393">
        <v>567</v>
      </c>
      <c r="O3393">
        <v>28</v>
      </c>
      <c r="P3393">
        <v>1</v>
      </c>
      <c r="Q3393" t="s">
        <v>10</v>
      </c>
      <c r="R3393" t="s">
        <v>73</v>
      </c>
    </row>
    <row r="3394" spans="1:18" x14ac:dyDescent="0.25">
      <c r="A3394" t="s">
        <v>3501</v>
      </c>
      <c r="B3394" s="1">
        <v>41407</v>
      </c>
      <c r="C3394" t="s">
        <v>7454</v>
      </c>
      <c r="D3394" t="s">
        <v>7553</v>
      </c>
      <c r="E3394" t="s">
        <v>5972</v>
      </c>
      <c r="F3394" t="s">
        <v>5967</v>
      </c>
      <c r="G3394" t="s">
        <v>5973</v>
      </c>
      <c r="H3394" s="1">
        <v>41412</v>
      </c>
      <c r="I3394" t="s">
        <v>5974</v>
      </c>
      <c r="J3394" t="s">
        <v>5975</v>
      </c>
      <c r="K3394">
        <v>2013</v>
      </c>
      <c r="L3394" t="s">
        <v>213</v>
      </c>
      <c r="M3394">
        <v>0</v>
      </c>
      <c r="N3394">
        <v>44</v>
      </c>
      <c r="O3394">
        <v>15</v>
      </c>
      <c r="P3394">
        <v>4</v>
      </c>
      <c r="Q3394" t="s">
        <v>10</v>
      </c>
      <c r="R3394" t="s">
        <v>29</v>
      </c>
    </row>
    <row r="3395" spans="1:18" x14ac:dyDescent="0.25">
      <c r="A3395" t="s">
        <v>3571</v>
      </c>
      <c r="B3395" s="1">
        <v>41428</v>
      </c>
      <c r="C3395" t="s">
        <v>7528</v>
      </c>
      <c r="D3395" t="s">
        <v>6785</v>
      </c>
      <c r="E3395" t="s">
        <v>5972</v>
      </c>
      <c r="F3395" t="s">
        <v>5967</v>
      </c>
      <c r="G3395" t="s">
        <v>5968</v>
      </c>
      <c r="H3395" s="1">
        <v>41433</v>
      </c>
      <c r="I3395" t="s">
        <v>5974</v>
      </c>
      <c r="J3395" t="s">
        <v>5975</v>
      </c>
      <c r="K3395">
        <v>2013</v>
      </c>
      <c r="L3395" t="s">
        <v>1903</v>
      </c>
      <c r="M3395">
        <v>0</v>
      </c>
      <c r="N3395">
        <v>106</v>
      </c>
      <c r="O3395">
        <v>18</v>
      </c>
      <c r="P3395">
        <v>7</v>
      </c>
      <c r="Q3395" t="s">
        <v>10</v>
      </c>
      <c r="R3395" t="s">
        <v>11</v>
      </c>
    </row>
    <row r="3396" spans="1:18" x14ac:dyDescent="0.25">
      <c r="A3396" t="s">
        <v>3620</v>
      </c>
      <c r="B3396" s="1">
        <v>41436</v>
      </c>
      <c r="C3396" t="s">
        <v>7180</v>
      </c>
      <c r="D3396" t="s">
        <v>7555</v>
      </c>
      <c r="E3396" t="s">
        <v>5972</v>
      </c>
      <c r="F3396" t="s">
        <v>5967</v>
      </c>
      <c r="G3396" t="s">
        <v>5973</v>
      </c>
      <c r="H3396" s="1">
        <v>41440</v>
      </c>
      <c r="I3396" t="s">
        <v>5974</v>
      </c>
      <c r="J3396" t="s">
        <v>5975</v>
      </c>
      <c r="K3396">
        <v>2013</v>
      </c>
      <c r="L3396" t="s">
        <v>3135</v>
      </c>
      <c r="M3396">
        <v>0</v>
      </c>
      <c r="N3396">
        <v>104</v>
      </c>
      <c r="O3396">
        <v>43</v>
      </c>
      <c r="P3396">
        <v>5</v>
      </c>
      <c r="Q3396" t="s">
        <v>10</v>
      </c>
      <c r="R3396" t="s">
        <v>11</v>
      </c>
    </row>
    <row r="3397" spans="1:18" x14ac:dyDescent="0.25">
      <c r="A3397" t="s">
        <v>3645</v>
      </c>
      <c r="B3397" s="1">
        <v>41438</v>
      </c>
      <c r="C3397" t="s">
        <v>6398</v>
      </c>
      <c r="D3397" t="s">
        <v>6473</v>
      </c>
      <c r="E3397" t="s">
        <v>5972</v>
      </c>
      <c r="F3397" t="s">
        <v>5967</v>
      </c>
      <c r="G3397" t="s">
        <v>5983</v>
      </c>
      <c r="H3397" s="1">
        <v>41445</v>
      </c>
      <c r="I3397" t="s">
        <v>5974</v>
      </c>
      <c r="J3397" t="s">
        <v>5975</v>
      </c>
      <c r="K3397">
        <v>2013</v>
      </c>
      <c r="L3397" t="s">
        <v>2496</v>
      </c>
      <c r="M3397">
        <v>0</v>
      </c>
      <c r="N3397">
        <v>74</v>
      </c>
      <c r="O3397">
        <v>32</v>
      </c>
      <c r="P3397">
        <v>3</v>
      </c>
      <c r="Q3397" t="s">
        <v>10</v>
      </c>
      <c r="R3397" t="s">
        <v>91</v>
      </c>
    </row>
    <row r="3398" spans="1:18" x14ac:dyDescent="0.25">
      <c r="A3398" t="s">
        <v>3690</v>
      </c>
      <c r="B3398" s="1">
        <v>41449</v>
      </c>
      <c r="C3398" t="s">
        <v>6507</v>
      </c>
      <c r="D3398" t="s">
        <v>6950</v>
      </c>
      <c r="E3398" t="s">
        <v>5972</v>
      </c>
      <c r="F3398" t="s">
        <v>5967</v>
      </c>
      <c r="G3398" t="s">
        <v>5983</v>
      </c>
      <c r="H3398" s="1">
        <v>41454</v>
      </c>
      <c r="I3398" t="s">
        <v>5974</v>
      </c>
      <c r="J3398" t="s">
        <v>5975</v>
      </c>
      <c r="K3398">
        <v>2013</v>
      </c>
      <c r="L3398" t="s">
        <v>2747</v>
      </c>
      <c r="M3398">
        <v>0</v>
      </c>
      <c r="N3398">
        <v>22</v>
      </c>
      <c r="O3398">
        <v>10</v>
      </c>
      <c r="P3398">
        <v>2</v>
      </c>
      <c r="Q3398" t="s">
        <v>10</v>
      </c>
      <c r="R3398" t="s">
        <v>45</v>
      </c>
    </row>
    <row r="3399" spans="1:18" x14ac:dyDescent="0.25">
      <c r="A3399" t="s">
        <v>3788</v>
      </c>
      <c r="B3399" s="1">
        <v>41479</v>
      </c>
      <c r="C3399" t="s">
        <v>7347</v>
      </c>
      <c r="D3399" t="s">
        <v>6395</v>
      </c>
      <c r="E3399" t="s">
        <v>5972</v>
      </c>
      <c r="F3399" t="s">
        <v>5967</v>
      </c>
      <c r="G3399" t="s">
        <v>5973</v>
      </c>
      <c r="H3399" s="1">
        <v>41484</v>
      </c>
      <c r="I3399" t="s">
        <v>5974</v>
      </c>
      <c r="J3399" t="s">
        <v>5975</v>
      </c>
      <c r="K3399">
        <v>2013</v>
      </c>
      <c r="L3399" t="s">
        <v>1825</v>
      </c>
      <c r="M3399">
        <v>0</v>
      </c>
      <c r="N3399">
        <v>18</v>
      </c>
      <c r="O3399">
        <v>8</v>
      </c>
      <c r="P3399">
        <v>2</v>
      </c>
      <c r="Q3399" t="s">
        <v>10</v>
      </c>
      <c r="R3399" t="s">
        <v>45</v>
      </c>
    </row>
    <row r="3400" spans="1:18" x14ac:dyDescent="0.25">
      <c r="A3400" t="s">
        <v>3889</v>
      </c>
      <c r="B3400" s="1">
        <v>41500</v>
      </c>
      <c r="C3400" t="s">
        <v>6810</v>
      </c>
      <c r="D3400" t="s">
        <v>7321</v>
      </c>
      <c r="E3400" t="s">
        <v>5972</v>
      </c>
      <c r="F3400" t="s">
        <v>5967</v>
      </c>
      <c r="G3400" t="s">
        <v>5968</v>
      </c>
      <c r="H3400" s="1">
        <v>41505</v>
      </c>
      <c r="I3400" t="s">
        <v>5974</v>
      </c>
      <c r="J3400" t="s">
        <v>5975</v>
      </c>
      <c r="K3400">
        <v>2013</v>
      </c>
      <c r="L3400" t="s">
        <v>1795</v>
      </c>
      <c r="M3400">
        <v>0</v>
      </c>
      <c r="N3400">
        <v>56</v>
      </c>
      <c r="O3400">
        <v>8</v>
      </c>
      <c r="P3400">
        <v>2</v>
      </c>
      <c r="Q3400" t="s">
        <v>10</v>
      </c>
      <c r="R3400" t="s">
        <v>11</v>
      </c>
    </row>
    <row r="3401" spans="1:18" x14ac:dyDescent="0.25">
      <c r="A3401" t="s">
        <v>3889</v>
      </c>
      <c r="B3401" s="1">
        <v>41500</v>
      </c>
      <c r="C3401" t="s">
        <v>6810</v>
      </c>
      <c r="D3401" t="s">
        <v>7321</v>
      </c>
      <c r="E3401" t="s">
        <v>5972</v>
      </c>
      <c r="F3401" t="s">
        <v>5967</v>
      </c>
      <c r="G3401" t="s">
        <v>5968</v>
      </c>
      <c r="H3401" s="1">
        <v>41505</v>
      </c>
      <c r="I3401" t="s">
        <v>5974</v>
      </c>
      <c r="J3401" t="s">
        <v>5975</v>
      </c>
      <c r="K3401">
        <v>2013</v>
      </c>
      <c r="L3401" t="s">
        <v>1395</v>
      </c>
      <c r="M3401">
        <v>0</v>
      </c>
      <c r="N3401">
        <v>63</v>
      </c>
      <c r="O3401">
        <v>31</v>
      </c>
      <c r="P3401">
        <v>3</v>
      </c>
      <c r="Q3401" t="s">
        <v>10</v>
      </c>
      <c r="R3401" t="s">
        <v>11</v>
      </c>
    </row>
    <row r="3402" spans="1:18" x14ac:dyDescent="0.25">
      <c r="A3402" t="s">
        <v>3914</v>
      </c>
      <c r="B3402" s="1">
        <v>41506</v>
      </c>
      <c r="C3402" t="s">
        <v>6869</v>
      </c>
      <c r="D3402" t="s">
        <v>6616</v>
      </c>
      <c r="E3402" t="s">
        <v>5972</v>
      </c>
      <c r="F3402" t="s">
        <v>5967</v>
      </c>
      <c r="G3402" t="s">
        <v>5973</v>
      </c>
      <c r="H3402" s="1">
        <v>41510</v>
      </c>
      <c r="I3402" t="s">
        <v>5974</v>
      </c>
      <c r="J3402" t="s">
        <v>5975</v>
      </c>
      <c r="K3402">
        <v>2013</v>
      </c>
      <c r="L3402" t="s">
        <v>459</v>
      </c>
      <c r="M3402">
        <v>0</v>
      </c>
      <c r="N3402">
        <v>31</v>
      </c>
      <c r="O3402">
        <v>6</v>
      </c>
      <c r="P3402">
        <v>3</v>
      </c>
      <c r="Q3402" t="s">
        <v>10</v>
      </c>
      <c r="R3402" t="s">
        <v>45</v>
      </c>
    </row>
    <row r="3403" spans="1:18" x14ac:dyDescent="0.25">
      <c r="A3403" t="s">
        <v>3943</v>
      </c>
      <c r="B3403" s="1">
        <v>41510</v>
      </c>
      <c r="C3403" t="s">
        <v>7614</v>
      </c>
      <c r="D3403" t="s">
        <v>6616</v>
      </c>
      <c r="E3403" t="s">
        <v>5972</v>
      </c>
      <c r="F3403" t="s">
        <v>5967</v>
      </c>
      <c r="G3403" t="s">
        <v>5983</v>
      </c>
      <c r="H3403" s="1">
        <v>41516</v>
      </c>
      <c r="I3403" t="s">
        <v>5974</v>
      </c>
      <c r="J3403" t="s">
        <v>5975</v>
      </c>
      <c r="K3403">
        <v>2013</v>
      </c>
      <c r="L3403" t="s">
        <v>2732</v>
      </c>
      <c r="M3403">
        <v>0</v>
      </c>
      <c r="N3403">
        <v>73</v>
      </c>
      <c r="O3403">
        <v>25</v>
      </c>
      <c r="P3403">
        <v>5</v>
      </c>
      <c r="Q3403" t="s">
        <v>10</v>
      </c>
      <c r="R3403" t="s">
        <v>91</v>
      </c>
    </row>
    <row r="3404" spans="1:18" x14ac:dyDescent="0.25">
      <c r="A3404" t="s">
        <v>3961</v>
      </c>
      <c r="B3404" s="1">
        <v>41514</v>
      </c>
      <c r="C3404" t="s">
        <v>7631</v>
      </c>
      <c r="D3404" t="s">
        <v>6768</v>
      </c>
      <c r="E3404" t="s">
        <v>5972</v>
      </c>
      <c r="F3404" t="s">
        <v>5967</v>
      </c>
      <c r="G3404" t="s">
        <v>5983</v>
      </c>
      <c r="H3404" s="1">
        <v>41518</v>
      </c>
      <c r="I3404" t="s">
        <v>5974</v>
      </c>
      <c r="J3404" t="s">
        <v>5975</v>
      </c>
      <c r="K3404">
        <v>2013</v>
      </c>
      <c r="L3404" t="s">
        <v>485</v>
      </c>
      <c r="M3404">
        <v>0</v>
      </c>
      <c r="N3404">
        <v>44</v>
      </c>
      <c r="O3404">
        <v>14</v>
      </c>
      <c r="P3404">
        <v>5</v>
      </c>
      <c r="Q3404" t="s">
        <v>10</v>
      </c>
      <c r="R3404" t="s">
        <v>45</v>
      </c>
    </row>
    <row r="3405" spans="1:18" x14ac:dyDescent="0.25">
      <c r="A3405" t="s">
        <v>4012</v>
      </c>
      <c r="B3405" s="1">
        <v>41522</v>
      </c>
      <c r="C3405" t="s">
        <v>7048</v>
      </c>
      <c r="D3405" t="s">
        <v>6817</v>
      </c>
      <c r="E3405" t="s">
        <v>5972</v>
      </c>
      <c r="F3405" t="s">
        <v>5967</v>
      </c>
      <c r="G3405" t="s">
        <v>5973</v>
      </c>
      <c r="H3405" s="1">
        <v>41528</v>
      </c>
      <c r="I3405" t="s">
        <v>5974</v>
      </c>
      <c r="J3405" t="s">
        <v>5975</v>
      </c>
      <c r="K3405">
        <v>2013</v>
      </c>
      <c r="L3405" t="s">
        <v>2816</v>
      </c>
      <c r="M3405">
        <v>0</v>
      </c>
      <c r="N3405">
        <v>249</v>
      </c>
      <c r="O3405">
        <v>112</v>
      </c>
      <c r="P3405">
        <v>3</v>
      </c>
      <c r="Q3405" t="s">
        <v>10</v>
      </c>
      <c r="R3405" t="s">
        <v>73</v>
      </c>
    </row>
    <row r="3406" spans="1:18" x14ac:dyDescent="0.25">
      <c r="A3406" t="s">
        <v>4012</v>
      </c>
      <c r="B3406" s="1">
        <v>41522</v>
      </c>
      <c r="C3406" t="s">
        <v>7048</v>
      </c>
      <c r="D3406" t="s">
        <v>6817</v>
      </c>
      <c r="E3406" t="s">
        <v>5972</v>
      </c>
      <c r="F3406" t="s">
        <v>5967</v>
      </c>
      <c r="G3406" t="s">
        <v>5973</v>
      </c>
      <c r="H3406" s="1">
        <v>41528</v>
      </c>
      <c r="I3406" t="s">
        <v>5974</v>
      </c>
      <c r="J3406" t="s">
        <v>5975</v>
      </c>
      <c r="K3406">
        <v>2013</v>
      </c>
      <c r="L3406" t="s">
        <v>2397</v>
      </c>
      <c r="M3406">
        <v>0</v>
      </c>
      <c r="N3406">
        <v>46</v>
      </c>
      <c r="O3406">
        <v>3</v>
      </c>
      <c r="P3406">
        <v>4</v>
      </c>
      <c r="Q3406" t="s">
        <v>10</v>
      </c>
      <c r="R3406" t="s">
        <v>45</v>
      </c>
    </row>
    <row r="3407" spans="1:18" x14ac:dyDescent="0.25">
      <c r="A3407" t="s">
        <v>4061</v>
      </c>
      <c r="B3407" s="1">
        <v>41533</v>
      </c>
      <c r="C3407" t="s">
        <v>7143</v>
      </c>
      <c r="D3407" t="s">
        <v>7146</v>
      </c>
      <c r="E3407" t="s">
        <v>5972</v>
      </c>
      <c r="F3407" t="s">
        <v>5967</v>
      </c>
      <c r="G3407" t="s">
        <v>5983</v>
      </c>
      <c r="H3407" s="1">
        <v>41538</v>
      </c>
      <c r="I3407" t="s">
        <v>5974</v>
      </c>
      <c r="J3407" t="s">
        <v>5975</v>
      </c>
      <c r="K3407">
        <v>2013</v>
      </c>
      <c r="L3407" t="s">
        <v>663</v>
      </c>
      <c r="M3407">
        <v>0</v>
      </c>
      <c r="N3407">
        <v>63</v>
      </c>
      <c r="O3407">
        <v>28</v>
      </c>
      <c r="P3407">
        <v>4</v>
      </c>
      <c r="Q3407" t="s">
        <v>10</v>
      </c>
      <c r="R3407" t="s">
        <v>91</v>
      </c>
    </row>
    <row r="3408" spans="1:18" x14ac:dyDescent="0.25">
      <c r="A3408" t="s">
        <v>4201</v>
      </c>
      <c r="B3408" s="1">
        <v>41572</v>
      </c>
      <c r="C3408" t="s">
        <v>7499</v>
      </c>
      <c r="D3408" t="s">
        <v>7665</v>
      </c>
      <c r="E3408" t="s">
        <v>5972</v>
      </c>
      <c r="F3408" t="s">
        <v>5967</v>
      </c>
      <c r="G3408" t="s">
        <v>5968</v>
      </c>
      <c r="H3408" s="1">
        <v>41577</v>
      </c>
      <c r="I3408" t="s">
        <v>5974</v>
      </c>
      <c r="J3408" t="s">
        <v>5975</v>
      </c>
      <c r="K3408">
        <v>2013</v>
      </c>
      <c r="L3408" t="s">
        <v>281</v>
      </c>
      <c r="M3408">
        <v>0</v>
      </c>
      <c r="N3408">
        <v>193</v>
      </c>
      <c r="O3408">
        <v>62</v>
      </c>
      <c r="P3408">
        <v>6</v>
      </c>
      <c r="Q3408" t="s">
        <v>10</v>
      </c>
      <c r="R3408" t="s">
        <v>77</v>
      </c>
    </row>
    <row r="3409" spans="1:18" x14ac:dyDescent="0.25">
      <c r="A3409" t="s">
        <v>4228</v>
      </c>
      <c r="B3409" s="1">
        <v>41580</v>
      </c>
      <c r="C3409" t="s">
        <v>6872</v>
      </c>
      <c r="D3409" t="s">
        <v>6346</v>
      </c>
      <c r="E3409" t="s">
        <v>5972</v>
      </c>
      <c r="F3409" t="s">
        <v>5967</v>
      </c>
      <c r="G3409" t="s">
        <v>5973</v>
      </c>
      <c r="H3409" s="1">
        <v>41587</v>
      </c>
      <c r="I3409" t="s">
        <v>5974</v>
      </c>
      <c r="J3409" t="s">
        <v>5975</v>
      </c>
      <c r="K3409">
        <v>2013</v>
      </c>
      <c r="L3409" t="s">
        <v>4229</v>
      </c>
      <c r="M3409">
        <v>0</v>
      </c>
      <c r="N3409">
        <v>232</v>
      </c>
      <c r="O3409">
        <v>23</v>
      </c>
      <c r="P3409">
        <v>5</v>
      </c>
      <c r="Q3409" t="s">
        <v>10</v>
      </c>
      <c r="R3409" t="s">
        <v>91</v>
      </c>
    </row>
    <row r="3410" spans="1:18" x14ac:dyDescent="0.25">
      <c r="A3410" t="s">
        <v>4242</v>
      </c>
      <c r="B3410" s="1">
        <v>41584</v>
      </c>
      <c r="C3410" t="s">
        <v>6192</v>
      </c>
      <c r="D3410" t="s">
        <v>7063</v>
      </c>
      <c r="E3410" t="s">
        <v>5972</v>
      </c>
      <c r="F3410" t="s">
        <v>5967</v>
      </c>
      <c r="G3410" t="s">
        <v>5973</v>
      </c>
      <c r="H3410" s="1">
        <v>41588</v>
      </c>
      <c r="I3410" t="s">
        <v>5974</v>
      </c>
      <c r="J3410" t="s">
        <v>5975</v>
      </c>
      <c r="K3410">
        <v>2013</v>
      </c>
      <c r="L3410" t="s">
        <v>2073</v>
      </c>
      <c r="M3410">
        <v>0</v>
      </c>
      <c r="N3410">
        <v>167</v>
      </c>
      <c r="O3410">
        <v>63</v>
      </c>
      <c r="P3410">
        <v>10</v>
      </c>
      <c r="Q3410" t="s">
        <v>10</v>
      </c>
      <c r="R3410" t="s">
        <v>29</v>
      </c>
    </row>
    <row r="3411" spans="1:18" x14ac:dyDescent="0.25">
      <c r="A3411" t="s">
        <v>4392</v>
      </c>
      <c r="B3411" s="1">
        <v>41615</v>
      </c>
      <c r="C3411" t="s">
        <v>7201</v>
      </c>
      <c r="D3411" t="s">
        <v>7577</v>
      </c>
      <c r="E3411" t="s">
        <v>5972</v>
      </c>
      <c r="F3411" t="s">
        <v>5967</v>
      </c>
      <c r="G3411" t="s">
        <v>5983</v>
      </c>
      <c r="H3411" s="1">
        <v>41621</v>
      </c>
      <c r="I3411" t="s">
        <v>5974</v>
      </c>
      <c r="J3411" t="s">
        <v>5975</v>
      </c>
      <c r="K3411">
        <v>2013</v>
      </c>
      <c r="L3411" t="s">
        <v>516</v>
      </c>
      <c r="M3411">
        <v>0</v>
      </c>
      <c r="N3411">
        <v>39</v>
      </c>
      <c r="O3411">
        <v>11</v>
      </c>
      <c r="P3411">
        <v>2</v>
      </c>
      <c r="Q3411" t="s">
        <v>10</v>
      </c>
      <c r="R3411" t="s">
        <v>11</v>
      </c>
    </row>
    <row r="3412" spans="1:18" x14ac:dyDescent="0.25">
      <c r="A3412" t="s">
        <v>4433</v>
      </c>
      <c r="B3412" s="1">
        <v>41624</v>
      </c>
      <c r="C3412" t="s">
        <v>6184</v>
      </c>
      <c r="D3412" t="s">
        <v>7700</v>
      </c>
      <c r="E3412" t="s">
        <v>5972</v>
      </c>
      <c r="F3412" t="s">
        <v>5967</v>
      </c>
      <c r="G3412" t="s">
        <v>5983</v>
      </c>
      <c r="H3412" s="1">
        <v>41631</v>
      </c>
      <c r="I3412" t="s">
        <v>5974</v>
      </c>
      <c r="J3412" t="s">
        <v>5975</v>
      </c>
      <c r="K3412">
        <v>2013</v>
      </c>
      <c r="L3412" t="s">
        <v>2558</v>
      </c>
      <c r="M3412">
        <v>0</v>
      </c>
      <c r="N3412">
        <v>54</v>
      </c>
      <c r="O3412">
        <v>11</v>
      </c>
      <c r="P3412">
        <v>3</v>
      </c>
      <c r="Q3412" t="s">
        <v>10</v>
      </c>
      <c r="R3412" t="s">
        <v>11</v>
      </c>
    </row>
    <row r="3413" spans="1:18" x14ac:dyDescent="0.25">
      <c r="A3413" t="s">
        <v>4518</v>
      </c>
      <c r="B3413" s="1">
        <v>41645</v>
      </c>
      <c r="C3413" t="s">
        <v>6444</v>
      </c>
      <c r="D3413" t="s">
        <v>7450</v>
      </c>
      <c r="E3413" t="s">
        <v>5972</v>
      </c>
      <c r="F3413" t="s">
        <v>5967</v>
      </c>
      <c r="G3413" t="s">
        <v>5983</v>
      </c>
      <c r="H3413" s="1">
        <v>41650</v>
      </c>
      <c r="I3413" t="s">
        <v>5974</v>
      </c>
      <c r="J3413" t="s">
        <v>5975</v>
      </c>
      <c r="K3413">
        <v>2014</v>
      </c>
      <c r="L3413" t="s">
        <v>3855</v>
      </c>
      <c r="M3413">
        <v>0</v>
      </c>
      <c r="N3413">
        <v>287</v>
      </c>
      <c r="O3413">
        <v>66</v>
      </c>
      <c r="P3413">
        <v>6</v>
      </c>
      <c r="Q3413" t="s">
        <v>10</v>
      </c>
      <c r="R3413" t="s">
        <v>91</v>
      </c>
    </row>
    <row r="3414" spans="1:18" x14ac:dyDescent="0.25">
      <c r="A3414" t="s">
        <v>4518</v>
      </c>
      <c r="B3414" s="1">
        <v>41645</v>
      </c>
      <c r="C3414" t="s">
        <v>6444</v>
      </c>
      <c r="D3414" t="s">
        <v>7450</v>
      </c>
      <c r="E3414" t="s">
        <v>5972</v>
      </c>
      <c r="F3414" t="s">
        <v>5967</v>
      </c>
      <c r="G3414" t="s">
        <v>5983</v>
      </c>
      <c r="H3414" s="1">
        <v>41650</v>
      </c>
      <c r="I3414" t="s">
        <v>5974</v>
      </c>
      <c r="J3414" t="s">
        <v>5975</v>
      </c>
      <c r="K3414">
        <v>2014</v>
      </c>
      <c r="L3414" t="s">
        <v>381</v>
      </c>
      <c r="M3414">
        <v>0</v>
      </c>
      <c r="N3414">
        <v>71</v>
      </c>
      <c r="O3414">
        <v>26</v>
      </c>
      <c r="P3414">
        <v>3</v>
      </c>
      <c r="Q3414" t="s">
        <v>10</v>
      </c>
      <c r="R3414" t="s">
        <v>11</v>
      </c>
    </row>
    <row r="3415" spans="1:18" x14ac:dyDescent="0.25">
      <c r="A3415" t="s">
        <v>4519</v>
      </c>
      <c r="B3415" s="1">
        <v>41646</v>
      </c>
      <c r="C3415" t="s">
        <v>7212</v>
      </c>
      <c r="D3415" t="s">
        <v>7715</v>
      </c>
      <c r="E3415" t="s">
        <v>5972</v>
      </c>
      <c r="F3415" t="s">
        <v>5967</v>
      </c>
      <c r="G3415" t="s">
        <v>5968</v>
      </c>
      <c r="H3415" s="1">
        <v>41650</v>
      </c>
      <c r="I3415" t="s">
        <v>5974</v>
      </c>
      <c r="J3415" t="s">
        <v>5975</v>
      </c>
      <c r="K3415">
        <v>2014</v>
      </c>
      <c r="L3415" t="s">
        <v>4520</v>
      </c>
      <c r="M3415">
        <v>0</v>
      </c>
      <c r="N3415">
        <v>19</v>
      </c>
      <c r="O3415">
        <v>1</v>
      </c>
      <c r="P3415">
        <v>2</v>
      </c>
      <c r="Q3415" t="s">
        <v>10</v>
      </c>
      <c r="R3415" t="s">
        <v>45</v>
      </c>
    </row>
    <row r="3416" spans="1:18" x14ac:dyDescent="0.25">
      <c r="A3416" t="s">
        <v>4533</v>
      </c>
      <c r="B3416" s="1">
        <v>41648</v>
      </c>
      <c r="C3416" t="s">
        <v>7410</v>
      </c>
      <c r="D3416" t="s">
        <v>7717</v>
      </c>
      <c r="E3416" t="s">
        <v>5972</v>
      </c>
      <c r="F3416" t="s">
        <v>5967</v>
      </c>
      <c r="G3416" t="s">
        <v>5968</v>
      </c>
      <c r="H3416" s="1">
        <v>41653</v>
      </c>
      <c r="I3416" t="s">
        <v>5974</v>
      </c>
      <c r="J3416" t="s">
        <v>5975</v>
      </c>
      <c r="K3416">
        <v>2014</v>
      </c>
      <c r="L3416" t="s">
        <v>3625</v>
      </c>
      <c r="M3416">
        <v>0</v>
      </c>
      <c r="N3416">
        <v>27</v>
      </c>
      <c r="O3416">
        <v>13</v>
      </c>
      <c r="P3416">
        <v>2</v>
      </c>
      <c r="Q3416" t="s">
        <v>10</v>
      </c>
      <c r="R3416" t="s">
        <v>45</v>
      </c>
    </row>
    <row r="3417" spans="1:18" x14ac:dyDescent="0.25">
      <c r="A3417" t="s">
        <v>4548</v>
      </c>
      <c r="B3417" s="1">
        <v>41653</v>
      </c>
      <c r="C3417" t="s">
        <v>6177</v>
      </c>
      <c r="D3417" t="s">
        <v>6779</v>
      </c>
      <c r="E3417" t="s">
        <v>5972</v>
      </c>
      <c r="F3417" t="s">
        <v>5967</v>
      </c>
      <c r="G3417" t="s">
        <v>5973</v>
      </c>
      <c r="H3417" s="1">
        <v>41657</v>
      </c>
      <c r="I3417" t="s">
        <v>5974</v>
      </c>
      <c r="J3417" t="s">
        <v>5975</v>
      </c>
      <c r="K3417">
        <v>2014</v>
      </c>
      <c r="L3417" t="s">
        <v>1408</v>
      </c>
      <c r="M3417">
        <v>0</v>
      </c>
      <c r="N3417">
        <v>39</v>
      </c>
      <c r="O3417">
        <v>14</v>
      </c>
      <c r="P3417">
        <v>5</v>
      </c>
      <c r="Q3417" t="s">
        <v>10</v>
      </c>
      <c r="R3417" t="s">
        <v>29</v>
      </c>
    </row>
    <row r="3418" spans="1:18" x14ac:dyDescent="0.25">
      <c r="A3418" t="s">
        <v>4551</v>
      </c>
      <c r="B3418" s="1">
        <v>41654</v>
      </c>
      <c r="C3418" t="s">
        <v>7505</v>
      </c>
      <c r="D3418" t="s">
        <v>7462</v>
      </c>
      <c r="E3418" t="s">
        <v>5972</v>
      </c>
      <c r="F3418" t="s">
        <v>5967</v>
      </c>
      <c r="G3418" t="s">
        <v>5968</v>
      </c>
      <c r="H3418" s="1">
        <v>41659</v>
      </c>
      <c r="I3418" t="s">
        <v>5974</v>
      </c>
      <c r="J3418" t="s">
        <v>5975</v>
      </c>
      <c r="K3418">
        <v>2014</v>
      </c>
      <c r="L3418" t="s">
        <v>4552</v>
      </c>
      <c r="M3418">
        <v>0</v>
      </c>
      <c r="N3418">
        <v>74</v>
      </c>
      <c r="O3418">
        <v>33</v>
      </c>
      <c r="P3418">
        <v>2</v>
      </c>
      <c r="Q3418" t="s">
        <v>10</v>
      </c>
      <c r="R3418" t="s">
        <v>77</v>
      </c>
    </row>
    <row r="3419" spans="1:18" x14ac:dyDescent="0.25">
      <c r="A3419" t="s">
        <v>4572</v>
      </c>
      <c r="B3419" s="1">
        <v>41660</v>
      </c>
      <c r="C3419" t="s">
        <v>6316</v>
      </c>
      <c r="D3419" t="s">
        <v>7583</v>
      </c>
      <c r="E3419" t="s">
        <v>5972</v>
      </c>
      <c r="F3419" t="s">
        <v>5967</v>
      </c>
      <c r="G3419" t="s">
        <v>5983</v>
      </c>
      <c r="H3419" s="1">
        <v>41664</v>
      </c>
      <c r="I3419" t="s">
        <v>5974</v>
      </c>
      <c r="J3419" t="s">
        <v>5975</v>
      </c>
      <c r="K3419">
        <v>2014</v>
      </c>
      <c r="L3419" t="s">
        <v>775</v>
      </c>
      <c r="M3419">
        <v>0</v>
      </c>
      <c r="N3419">
        <v>17</v>
      </c>
      <c r="O3419">
        <v>2</v>
      </c>
      <c r="P3419">
        <v>2</v>
      </c>
      <c r="Q3419" t="s">
        <v>10</v>
      </c>
      <c r="R3419" t="s">
        <v>45</v>
      </c>
    </row>
    <row r="3420" spans="1:18" x14ac:dyDescent="0.25">
      <c r="A3420" t="s">
        <v>4582</v>
      </c>
      <c r="B3420" s="1">
        <v>41661</v>
      </c>
      <c r="C3420" t="s">
        <v>6667</v>
      </c>
      <c r="D3420" t="s">
        <v>6289</v>
      </c>
      <c r="E3420" t="s">
        <v>5972</v>
      </c>
      <c r="F3420" t="s">
        <v>5967</v>
      </c>
      <c r="G3420" t="s">
        <v>5973</v>
      </c>
      <c r="H3420" s="1">
        <v>41666</v>
      </c>
      <c r="I3420" t="s">
        <v>5974</v>
      </c>
      <c r="J3420" t="s">
        <v>5975</v>
      </c>
      <c r="K3420">
        <v>2014</v>
      </c>
      <c r="L3420" t="s">
        <v>580</v>
      </c>
      <c r="M3420">
        <v>0</v>
      </c>
      <c r="N3420">
        <v>180</v>
      </c>
      <c r="O3420">
        <v>5</v>
      </c>
      <c r="P3420">
        <v>3</v>
      </c>
      <c r="Q3420" t="s">
        <v>10</v>
      </c>
      <c r="R3420" t="s">
        <v>73</v>
      </c>
    </row>
    <row r="3421" spans="1:18" x14ac:dyDescent="0.25">
      <c r="A3421" t="s">
        <v>4582</v>
      </c>
      <c r="B3421" s="1">
        <v>41661</v>
      </c>
      <c r="C3421" t="s">
        <v>6667</v>
      </c>
      <c r="D3421" t="s">
        <v>6289</v>
      </c>
      <c r="E3421" t="s">
        <v>5972</v>
      </c>
      <c r="F3421" t="s">
        <v>5967</v>
      </c>
      <c r="G3421" t="s">
        <v>5973</v>
      </c>
      <c r="H3421" s="1">
        <v>41666</v>
      </c>
      <c r="I3421" t="s">
        <v>5974</v>
      </c>
      <c r="J3421" t="s">
        <v>5975</v>
      </c>
      <c r="K3421">
        <v>2014</v>
      </c>
      <c r="L3421" t="s">
        <v>4583</v>
      </c>
      <c r="M3421">
        <v>0</v>
      </c>
      <c r="N3421">
        <v>38</v>
      </c>
      <c r="O3421">
        <v>18</v>
      </c>
      <c r="P3421">
        <v>1</v>
      </c>
      <c r="Q3421" t="s">
        <v>10</v>
      </c>
      <c r="R3421" t="s">
        <v>91</v>
      </c>
    </row>
    <row r="3422" spans="1:18" x14ac:dyDescent="0.25">
      <c r="A3422" t="s">
        <v>4582</v>
      </c>
      <c r="B3422" s="1">
        <v>41661</v>
      </c>
      <c r="C3422" t="s">
        <v>6667</v>
      </c>
      <c r="D3422" t="s">
        <v>6289</v>
      </c>
      <c r="E3422" t="s">
        <v>5972</v>
      </c>
      <c r="F3422" t="s">
        <v>5967</v>
      </c>
      <c r="G3422" t="s">
        <v>5973</v>
      </c>
      <c r="H3422" s="1">
        <v>41666</v>
      </c>
      <c r="I3422" t="s">
        <v>5974</v>
      </c>
      <c r="J3422" t="s">
        <v>5975</v>
      </c>
      <c r="K3422">
        <v>2014</v>
      </c>
      <c r="L3422" t="s">
        <v>2721</v>
      </c>
      <c r="M3422">
        <v>0</v>
      </c>
      <c r="N3422">
        <v>65</v>
      </c>
      <c r="O3422">
        <v>17</v>
      </c>
      <c r="P3422">
        <v>2</v>
      </c>
      <c r="Q3422" t="s">
        <v>10</v>
      </c>
      <c r="R3422" t="s">
        <v>11</v>
      </c>
    </row>
    <row r="3423" spans="1:18" x14ac:dyDescent="0.25">
      <c r="A3423" t="s">
        <v>4582</v>
      </c>
      <c r="B3423" s="1">
        <v>41661</v>
      </c>
      <c r="C3423" t="s">
        <v>6667</v>
      </c>
      <c r="D3423" t="s">
        <v>6289</v>
      </c>
      <c r="E3423" t="s">
        <v>5972</v>
      </c>
      <c r="F3423" t="s">
        <v>5967</v>
      </c>
      <c r="G3423" t="s">
        <v>5973</v>
      </c>
      <c r="H3423" s="1">
        <v>41666</v>
      </c>
      <c r="I3423" t="s">
        <v>5974</v>
      </c>
      <c r="J3423" t="s">
        <v>5975</v>
      </c>
      <c r="K3423">
        <v>2014</v>
      </c>
      <c r="L3423" t="s">
        <v>3485</v>
      </c>
      <c r="M3423">
        <v>0</v>
      </c>
      <c r="N3423">
        <v>87</v>
      </c>
      <c r="O3423">
        <v>4</v>
      </c>
      <c r="P3423">
        <v>2</v>
      </c>
      <c r="Q3423" t="s">
        <v>10</v>
      </c>
      <c r="R3423" t="s">
        <v>77</v>
      </c>
    </row>
    <row r="3424" spans="1:18" x14ac:dyDescent="0.25">
      <c r="A3424" t="s">
        <v>4596</v>
      </c>
      <c r="B3424" s="1">
        <v>41666</v>
      </c>
      <c r="C3424" t="s">
        <v>6028</v>
      </c>
      <c r="D3424" t="s">
        <v>6544</v>
      </c>
      <c r="E3424" t="s">
        <v>5972</v>
      </c>
      <c r="F3424" t="s">
        <v>5967</v>
      </c>
      <c r="G3424" t="s">
        <v>5983</v>
      </c>
      <c r="H3424" s="1">
        <v>41672</v>
      </c>
      <c r="I3424" t="s">
        <v>5974</v>
      </c>
      <c r="J3424" t="s">
        <v>5975</v>
      </c>
      <c r="K3424">
        <v>2014</v>
      </c>
      <c r="L3424" t="s">
        <v>1782</v>
      </c>
      <c r="M3424">
        <v>0</v>
      </c>
      <c r="N3424">
        <v>35</v>
      </c>
      <c r="O3424">
        <v>12</v>
      </c>
      <c r="P3424">
        <v>3</v>
      </c>
      <c r="Q3424" t="s">
        <v>10</v>
      </c>
      <c r="R3424" t="s">
        <v>29</v>
      </c>
    </row>
    <row r="3425" spans="1:18" x14ac:dyDescent="0.25">
      <c r="A3425" t="s">
        <v>4626</v>
      </c>
      <c r="B3425" s="1">
        <v>41677</v>
      </c>
      <c r="C3425" t="s">
        <v>7214</v>
      </c>
      <c r="D3425" t="s">
        <v>6422</v>
      </c>
      <c r="E3425" t="s">
        <v>5972</v>
      </c>
      <c r="F3425" t="s">
        <v>5967</v>
      </c>
      <c r="G3425" t="s">
        <v>5973</v>
      </c>
      <c r="H3425" s="1">
        <v>41681</v>
      </c>
      <c r="I3425" t="s">
        <v>5974</v>
      </c>
      <c r="J3425" t="s">
        <v>5975</v>
      </c>
      <c r="K3425">
        <v>2014</v>
      </c>
      <c r="L3425" t="s">
        <v>259</v>
      </c>
      <c r="M3425">
        <v>0</v>
      </c>
      <c r="N3425">
        <v>67</v>
      </c>
      <c r="O3425">
        <v>9</v>
      </c>
      <c r="P3425">
        <v>4</v>
      </c>
      <c r="Q3425" t="s">
        <v>10</v>
      </c>
      <c r="R3425" t="s">
        <v>29</v>
      </c>
    </row>
    <row r="3426" spans="1:18" x14ac:dyDescent="0.25">
      <c r="A3426" t="s">
        <v>4628</v>
      </c>
      <c r="B3426" s="1">
        <v>41677</v>
      </c>
      <c r="C3426" t="s">
        <v>6210</v>
      </c>
      <c r="D3426" t="s">
        <v>6735</v>
      </c>
      <c r="E3426" t="s">
        <v>5972</v>
      </c>
      <c r="F3426" t="s">
        <v>5967</v>
      </c>
      <c r="G3426" t="s">
        <v>5983</v>
      </c>
      <c r="H3426" s="1">
        <v>41681</v>
      </c>
      <c r="I3426" t="s">
        <v>5974</v>
      </c>
      <c r="J3426" t="s">
        <v>5975</v>
      </c>
      <c r="K3426">
        <v>2014</v>
      </c>
      <c r="L3426" t="s">
        <v>1220</v>
      </c>
      <c r="M3426">
        <v>0</v>
      </c>
      <c r="N3426">
        <v>35</v>
      </c>
      <c r="O3426">
        <v>16</v>
      </c>
      <c r="P3426">
        <v>3</v>
      </c>
      <c r="Q3426" t="s">
        <v>10</v>
      </c>
      <c r="R3426" t="s">
        <v>45</v>
      </c>
    </row>
    <row r="3427" spans="1:18" x14ac:dyDescent="0.25">
      <c r="A3427" t="s">
        <v>4686</v>
      </c>
      <c r="B3427" s="1">
        <v>41695</v>
      </c>
      <c r="C3427" t="s">
        <v>6299</v>
      </c>
      <c r="D3427" t="s">
        <v>7739</v>
      </c>
      <c r="E3427" t="s">
        <v>5972</v>
      </c>
      <c r="F3427" t="s">
        <v>5967</v>
      </c>
      <c r="G3427" t="s">
        <v>5983</v>
      </c>
      <c r="H3427" s="1">
        <v>41700</v>
      </c>
      <c r="I3427" t="s">
        <v>5974</v>
      </c>
      <c r="J3427" t="s">
        <v>5975</v>
      </c>
      <c r="K3427">
        <v>2014</v>
      </c>
      <c r="L3427" t="s">
        <v>90</v>
      </c>
      <c r="M3427">
        <v>0</v>
      </c>
      <c r="N3427">
        <v>65</v>
      </c>
      <c r="O3427">
        <v>28</v>
      </c>
      <c r="P3427">
        <v>4</v>
      </c>
      <c r="Q3427" t="s">
        <v>10</v>
      </c>
      <c r="R3427" t="s">
        <v>91</v>
      </c>
    </row>
    <row r="3428" spans="1:18" x14ac:dyDescent="0.25">
      <c r="A3428" t="s">
        <v>4692</v>
      </c>
      <c r="B3428" s="1">
        <v>41697</v>
      </c>
      <c r="C3428" t="s">
        <v>6372</v>
      </c>
      <c r="D3428" t="s">
        <v>6570</v>
      </c>
      <c r="E3428" t="s">
        <v>5972</v>
      </c>
      <c r="F3428" t="s">
        <v>5967</v>
      </c>
      <c r="G3428" t="s">
        <v>5973</v>
      </c>
      <c r="H3428" s="1">
        <v>41701</v>
      </c>
      <c r="I3428" t="s">
        <v>5974</v>
      </c>
      <c r="J3428" t="s">
        <v>5975</v>
      </c>
      <c r="K3428">
        <v>2014</v>
      </c>
      <c r="L3428" t="s">
        <v>1482</v>
      </c>
      <c r="M3428">
        <v>0</v>
      </c>
      <c r="N3428">
        <v>1700</v>
      </c>
      <c r="O3428">
        <v>85</v>
      </c>
      <c r="P3428">
        <v>3</v>
      </c>
      <c r="Q3428" t="s">
        <v>10</v>
      </c>
      <c r="R3428" t="s">
        <v>73</v>
      </c>
    </row>
    <row r="3429" spans="1:18" x14ac:dyDescent="0.25">
      <c r="A3429" t="s">
        <v>4731</v>
      </c>
      <c r="B3429" s="1">
        <v>41713</v>
      </c>
      <c r="C3429" t="s">
        <v>7108</v>
      </c>
      <c r="D3429" t="s">
        <v>7746</v>
      </c>
      <c r="E3429" t="s">
        <v>5972</v>
      </c>
      <c r="F3429" t="s">
        <v>5967</v>
      </c>
      <c r="G3429" t="s">
        <v>5983</v>
      </c>
      <c r="H3429" s="1">
        <v>41719</v>
      </c>
      <c r="I3429" t="s">
        <v>5974</v>
      </c>
      <c r="J3429" t="s">
        <v>5975</v>
      </c>
      <c r="K3429">
        <v>2014</v>
      </c>
      <c r="L3429" t="s">
        <v>4732</v>
      </c>
      <c r="M3429">
        <v>0</v>
      </c>
      <c r="N3429">
        <v>685</v>
      </c>
      <c r="O3429">
        <v>7</v>
      </c>
      <c r="P3429">
        <v>7</v>
      </c>
      <c r="Q3429" t="s">
        <v>10</v>
      </c>
      <c r="R3429" t="s">
        <v>73</v>
      </c>
    </row>
    <row r="3430" spans="1:18" x14ac:dyDescent="0.25">
      <c r="A3430" t="s">
        <v>4754</v>
      </c>
      <c r="B3430" s="1">
        <v>41721</v>
      </c>
      <c r="C3430" t="s">
        <v>7290</v>
      </c>
      <c r="D3430" t="s">
        <v>7173</v>
      </c>
      <c r="E3430" t="s">
        <v>5972</v>
      </c>
      <c r="F3430" t="s">
        <v>5967</v>
      </c>
      <c r="G3430" t="s">
        <v>5973</v>
      </c>
      <c r="H3430" s="1">
        <v>41728</v>
      </c>
      <c r="I3430" t="s">
        <v>5974</v>
      </c>
      <c r="J3430" t="s">
        <v>5975</v>
      </c>
      <c r="K3430">
        <v>2014</v>
      </c>
      <c r="L3430" t="s">
        <v>1348</v>
      </c>
      <c r="M3430">
        <v>0</v>
      </c>
      <c r="N3430">
        <v>240</v>
      </c>
      <c r="O3430">
        <v>22</v>
      </c>
      <c r="P3430">
        <v>5</v>
      </c>
      <c r="Q3430" t="s">
        <v>10</v>
      </c>
      <c r="R3430" t="s">
        <v>77</v>
      </c>
    </row>
    <row r="3431" spans="1:18" x14ac:dyDescent="0.25">
      <c r="A3431" t="s">
        <v>4849</v>
      </c>
      <c r="B3431" s="1">
        <v>41755</v>
      </c>
      <c r="C3431" t="s">
        <v>6128</v>
      </c>
      <c r="D3431" t="s">
        <v>6298</v>
      </c>
      <c r="E3431" t="s">
        <v>5972</v>
      </c>
      <c r="F3431" t="s">
        <v>5967</v>
      </c>
      <c r="G3431" t="s">
        <v>5983</v>
      </c>
      <c r="H3431" s="1">
        <v>41760</v>
      </c>
      <c r="I3431" t="s">
        <v>5974</v>
      </c>
      <c r="J3431" t="s">
        <v>5975</v>
      </c>
      <c r="K3431">
        <v>2014</v>
      </c>
      <c r="L3431" t="s">
        <v>2902</v>
      </c>
      <c r="M3431">
        <v>0</v>
      </c>
      <c r="N3431">
        <v>78</v>
      </c>
      <c r="O3431">
        <v>3</v>
      </c>
      <c r="P3431">
        <v>6</v>
      </c>
      <c r="Q3431" t="s">
        <v>10</v>
      </c>
      <c r="R3431" t="s">
        <v>29</v>
      </c>
    </row>
    <row r="3432" spans="1:18" x14ac:dyDescent="0.25">
      <c r="A3432" t="s">
        <v>4849</v>
      </c>
      <c r="B3432" s="1">
        <v>41755</v>
      </c>
      <c r="C3432" t="s">
        <v>6128</v>
      </c>
      <c r="D3432" t="s">
        <v>6298</v>
      </c>
      <c r="E3432" t="s">
        <v>5972</v>
      </c>
      <c r="F3432" t="s">
        <v>5967</v>
      </c>
      <c r="G3432" t="s">
        <v>5983</v>
      </c>
      <c r="H3432" s="1">
        <v>41760</v>
      </c>
      <c r="I3432" t="s">
        <v>5974</v>
      </c>
      <c r="J3432" t="s">
        <v>5975</v>
      </c>
      <c r="K3432">
        <v>2014</v>
      </c>
      <c r="L3432" t="s">
        <v>3292</v>
      </c>
      <c r="M3432">
        <v>0</v>
      </c>
      <c r="N3432">
        <v>47</v>
      </c>
      <c r="O3432">
        <v>21</v>
      </c>
      <c r="P3432">
        <v>2</v>
      </c>
      <c r="Q3432" t="s">
        <v>10</v>
      </c>
      <c r="R3432" t="s">
        <v>11</v>
      </c>
    </row>
    <row r="3433" spans="1:18" x14ac:dyDescent="0.25">
      <c r="A3433" t="s">
        <v>4901</v>
      </c>
      <c r="B3433" s="1">
        <v>41769</v>
      </c>
      <c r="C3433" t="s">
        <v>6732</v>
      </c>
      <c r="D3433" t="s">
        <v>6909</v>
      </c>
      <c r="E3433" t="s">
        <v>5972</v>
      </c>
      <c r="F3433" t="s">
        <v>5967</v>
      </c>
      <c r="G3433" t="s">
        <v>5973</v>
      </c>
      <c r="H3433" s="1">
        <v>41775</v>
      </c>
      <c r="I3433" t="s">
        <v>5974</v>
      </c>
      <c r="J3433" t="s">
        <v>5975</v>
      </c>
      <c r="K3433">
        <v>2014</v>
      </c>
      <c r="L3433" t="s">
        <v>301</v>
      </c>
      <c r="M3433">
        <v>0</v>
      </c>
      <c r="N3433">
        <v>19</v>
      </c>
      <c r="O3433">
        <v>4</v>
      </c>
      <c r="P3433">
        <v>1</v>
      </c>
      <c r="Q3433" t="s">
        <v>10</v>
      </c>
      <c r="R3433" t="s">
        <v>29</v>
      </c>
    </row>
    <row r="3434" spans="1:18" x14ac:dyDescent="0.25">
      <c r="A3434" t="s">
        <v>4955</v>
      </c>
      <c r="B3434" s="1">
        <v>41793</v>
      </c>
      <c r="C3434" t="s">
        <v>6563</v>
      </c>
      <c r="D3434" t="s">
        <v>6570</v>
      </c>
      <c r="E3434" t="s">
        <v>5972</v>
      </c>
      <c r="F3434" t="s">
        <v>5967</v>
      </c>
      <c r="G3434" t="s">
        <v>5983</v>
      </c>
      <c r="H3434" s="1">
        <v>41799</v>
      </c>
      <c r="I3434" t="s">
        <v>5974</v>
      </c>
      <c r="J3434" t="s">
        <v>5975</v>
      </c>
      <c r="K3434">
        <v>2014</v>
      </c>
      <c r="L3434" t="s">
        <v>4110</v>
      </c>
      <c r="M3434">
        <v>0</v>
      </c>
      <c r="N3434">
        <v>271</v>
      </c>
      <c r="O3434">
        <v>73</v>
      </c>
      <c r="P3434">
        <v>6</v>
      </c>
      <c r="Q3434" t="s">
        <v>10</v>
      </c>
      <c r="R3434" t="s">
        <v>91</v>
      </c>
    </row>
    <row r="3435" spans="1:18" x14ac:dyDescent="0.25">
      <c r="A3435" t="s">
        <v>4964</v>
      </c>
      <c r="B3435" s="1">
        <v>41795</v>
      </c>
      <c r="C3435" t="s">
        <v>7192</v>
      </c>
      <c r="D3435" t="s">
        <v>7071</v>
      </c>
      <c r="E3435" t="s">
        <v>5972</v>
      </c>
      <c r="F3435" t="s">
        <v>5967</v>
      </c>
      <c r="G3435" t="s">
        <v>5973</v>
      </c>
      <c r="H3435" s="1">
        <v>41799</v>
      </c>
      <c r="I3435" t="s">
        <v>5974</v>
      </c>
      <c r="J3435" t="s">
        <v>5975</v>
      </c>
      <c r="K3435">
        <v>2014</v>
      </c>
      <c r="L3435" t="s">
        <v>1160</v>
      </c>
      <c r="M3435">
        <v>0</v>
      </c>
      <c r="N3435">
        <v>53</v>
      </c>
      <c r="O3435">
        <v>5</v>
      </c>
      <c r="P3435">
        <v>3</v>
      </c>
      <c r="Q3435" t="s">
        <v>10</v>
      </c>
      <c r="R3435" t="s">
        <v>11</v>
      </c>
    </row>
    <row r="3436" spans="1:18" x14ac:dyDescent="0.25">
      <c r="A3436" t="s">
        <v>5112</v>
      </c>
      <c r="B3436" s="1">
        <v>41830</v>
      </c>
      <c r="C3436" t="s">
        <v>6977</v>
      </c>
      <c r="D3436" t="s">
        <v>7081</v>
      </c>
      <c r="E3436" t="s">
        <v>5972</v>
      </c>
      <c r="F3436" t="s">
        <v>5967</v>
      </c>
      <c r="G3436" t="s">
        <v>5973</v>
      </c>
      <c r="H3436" s="1">
        <v>41834</v>
      </c>
      <c r="I3436" t="s">
        <v>5974</v>
      </c>
      <c r="J3436" t="s">
        <v>5975</v>
      </c>
      <c r="K3436">
        <v>2014</v>
      </c>
      <c r="L3436" t="s">
        <v>1035</v>
      </c>
      <c r="M3436">
        <v>0</v>
      </c>
      <c r="N3436">
        <v>100</v>
      </c>
      <c r="O3436">
        <v>25</v>
      </c>
      <c r="P3436">
        <v>6</v>
      </c>
      <c r="Q3436" t="s">
        <v>10</v>
      </c>
      <c r="R3436" t="s">
        <v>29</v>
      </c>
    </row>
    <row r="3437" spans="1:18" x14ac:dyDescent="0.25">
      <c r="A3437" t="s">
        <v>5114</v>
      </c>
      <c r="B3437" s="1">
        <v>41831</v>
      </c>
      <c r="C3437" t="s">
        <v>5993</v>
      </c>
      <c r="D3437" t="s">
        <v>7802</v>
      </c>
      <c r="E3437" t="s">
        <v>5972</v>
      </c>
      <c r="F3437" t="s">
        <v>5967</v>
      </c>
      <c r="G3437" t="s">
        <v>5973</v>
      </c>
      <c r="H3437" s="1">
        <v>41835</v>
      </c>
      <c r="I3437" t="s">
        <v>5974</v>
      </c>
      <c r="J3437" t="s">
        <v>5975</v>
      </c>
      <c r="K3437">
        <v>2014</v>
      </c>
      <c r="L3437" t="s">
        <v>2226</v>
      </c>
      <c r="M3437">
        <v>0</v>
      </c>
      <c r="N3437">
        <v>108</v>
      </c>
      <c r="O3437">
        <v>6</v>
      </c>
      <c r="P3437">
        <v>5</v>
      </c>
      <c r="Q3437" t="s">
        <v>10</v>
      </c>
      <c r="R3437" t="s">
        <v>77</v>
      </c>
    </row>
    <row r="3438" spans="1:18" x14ac:dyDescent="0.25">
      <c r="A3438" t="s">
        <v>5152</v>
      </c>
      <c r="B3438" s="1">
        <v>41850</v>
      </c>
      <c r="C3438" t="s">
        <v>6586</v>
      </c>
      <c r="D3438" t="s">
        <v>6702</v>
      </c>
      <c r="E3438" t="s">
        <v>5972</v>
      </c>
      <c r="F3438" t="s">
        <v>5967</v>
      </c>
      <c r="G3438" t="s">
        <v>5968</v>
      </c>
      <c r="H3438" s="1">
        <v>41855</v>
      </c>
      <c r="I3438" t="s">
        <v>5974</v>
      </c>
      <c r="J3438" t="s">
        <v>5975</v>
      </c>
      <c r="K3438">
        <v>2014</v>
      </c>
      <c r="L3438" t="s">
        <v>2910</v>
      </c>
      <c r="M3438">
        <v>0</v>
      </c>
      <c r="N3438">
        <v>201</v>
      </c>
      <c r="O3438">
        <v>74</v>
      </c>
      <c r="P3438">
        <v>3</v>
      </c>
      <c r="Q3438" t="s">
        <v>10</v>
      </c>
      <c r="R3438" t="s">
        <v>73</v>
      </c>
    </row>
    <row r="3439" spans="1:18" x14ac:dyDescent="0.25">
      <c r="A3439" t="s">
        <v>5171</v>
      </c>
      <c r="B3439" s="1">
        <v>41853</v>
      </c>
      <c r="C3439" t="s">
        <v>7400</v>
      </c>
      <c r="D3439" t="s">
        <v>6735</v>
      </c>
      <c r="E3439" t="s">
        <v>5972</v>
      </c>
      <c r="F3439" t="s">
        <v>5967</v>
      </c>
      <c r="G3439" t="s">
        <v>5983</v>
      </c>
      <c r="H3439" s="1">
        <v>41857</v>
      </c>
      <c r="I3439" t="s">
        <v>5974</v>
      </c>
      <c r="J3439" t="s">
        <v>5975</v>
      </c>
      <c r="K3439">
        <v>2014</v>
      </c>
      <c r="L3439" t="s">
        <v>5172</v>
      </c>
      <c r="M3439">
        <v>0</v>
      </c>
      <c r="N3439">
        <v>28</v>
      </c>
      <c r="O3439">
        <v>9</v>
      </c>
      <c r="P3439">
        <v>3</v>
      </c>
      <c r="Q3439" t="s">
        <v>10</v>
      </c>
      <c r="R3439" t="s">
        <v>45</v>
      </c>
    </row>
    <row r="3440" spans="1:18" x14ac:dyDescent="0.25">
      <c r="A3440" t="s">
        <v>5175</v>
      </c>
      <c r="B3440" s="1">
        <v>41853</v>
      </c>
      <c r="C3440" t="s">
        <v>7564</v>
      </c>
      <c r="D3440" t="s">
        <v>7421</v>
      </c>
      <c r="E3440" t="s">
        <v>5972</v>
      </c>
      <c r="F3440" t="s">
        <v>5967</v>
      </c>
      <c r="G3440" t="s">
        <v>5968</v>
      </c>
      <c r="H3440" s="1">
        <v>41858</v>
      </c>
      <c r="I3440" t="s">
        <v>5974</v>
      </c>
      <c r="J3440" t="s">
        <v>5975</v>
      </c>
      <c r="K3440">
        <v>2014</v>
      </c>
      <c r="L3440" t="s">
        <v>3254</v>
      </c>
      <c r="M3440">
        <v>0</v>
      </c>
      <c r="N3440">
        <v>26</v>
      </c>
      <c r="O3440">
        <v>9</v>
      </c>
      <c r="P3440">
        <v>2</v>
      </c>
      <c r="Q3440" t="s">
        <v>10</v>
      </c>
      <c r="R3440" t="s">
        <v>45</v>
      </c>
    </row>
    <row r="3441" spans="1:18" x14ac:dyDescent="0.25">
      <c r="A3441" t="s">
        <v>5207</v>
      </c>
      <c r="B3441" s="1">
        <v>41857</v>
      </c>
      <c r="C3441" t="s">
        <v>7038</v>
      </c>
      <c r="D3441" t="s">
        <v>6768</v>
      </c>
      <c r="E3441" t="s">
        <v>5972</v>
      </c>
      <c r="F3441" t="s">
        <v>5967</v>
      </c>
      <c r="G3441" t="s">
        <v>5983</v>
      </c>
      <c r="H3441" s="1">
        <v>41864</v>
      </c>
      <c r="I3441" t="s">
        <v>5974</v>
      </c>
      <c r="J3441" t="s">
        <v>5975</v>
      </c>
      <c r="K3441">
        <v>2014</v>
      </c>
      <c r="L3441" t="s">
        <v>5208</v>
      </c>
      <c r="M3441">
        <v>0</v>
      </c>
      <c r="N3441">
        <v>30</v>
      </c>
      <c r="O3441">
        <v>12</v>
      </c>
      <c r="P3441">
        <v>3</v>
      </c>
      <c r="Q3441" t="s">
        <v>10</v>
      </c>
      <c r="R3441" t="s">
        <v>45</v>
      </c>
    </row>
    <row r="3442" spans="1:18" x14ac:dyDescent="0.25">
      <c r="A3442" t="s">
        <v>5217</v>
      </c>
      <c r="B3442" s="1">
        <v>41858</v>
      </c>
      <c r="C3442" t="s">
        <v>7289</v>
      </c>
      <c r="D3442" t="s">
        <v>6175</v>
      </c>
      <c r="E3442" t="s">
        <v>5972</v>
      </c>
      <c r="F3442" t="s">
        <v>5967</v>
      </c>
      <c r="G3442" t="s">
        <v>5973</v>
      </c>
      <c r="H3442" s="1">
        <v>41863</v>
      </c>
      <c r="I3442" t="s">
        <v>5974</v>
      </c>
      <c r="J3442" t="s">
        <v>5975</v>
      </c>
      <c r="K3442">
        <v>2014</v>
      </c>
      <c r="L3442" t="s">
        <v>2114</v>
      </c>
      <c r="M3442">
        <v>0</v>
      </c>
      <c r="N3442">
        <v>59</v>
      </c>
      <c r="O3442">
        <v>24</v>
      </c>
      <c r="P3442">
        <v>6</v>
      </c>
      <c r="Q3442" t="s">
        <v>10</v>
      </c>
      <c r="R3442" t="s">
        <v>91</v>
      </c>
    </row>
    <row r="3443" spans="1:18" x14ac:dyDescent="0.25">
      <c r="A3443" t="s">
        <v>5249</v>
      </c>
      <c r="B3443" s="1">
        <v>41863</v>
      </c>
      <c r="C3443" t="s">
        <v>6166</v>
      </c>
      <c r="D3443" t="s">
        <v>7690</v>
      </c>
      <c r="E3443" t="s">
        <v>5972</v>
      </c>
      <c r="F3443" t="s">
        <v>5967</v>
      </c>
      <c r="G3443" t="s">
        <v>5973</v>
      </c>
      <c r="H3443" s="1">
        <v>41868</v>
      </c>
      <c r="I3443" t="s">
        <v>5974</v>
      </c>
      <c r="J3443" t="s">
        <v>5975</v>
      </c>
      <c r="K3443">
        <v>2014</v>
      </c>
      <c r="L3443" t="s">
        <v>2238</v>
      </c>
      <c r="M3443">
        <v>0</v>
      </c>
      <c r="N3443">
        <v>327</v>
      </c>
      <c r="O3443">
        <v>114</v>
      </c>
      <c r="P3443">
        <v>4</v>
      </c>
      <c r="Q3443" t="s">
        <v>10</v>
      </c>
      <c r="R3443" t="s">
        <v>73</v>
      </c>
    </row>
    <row r="3444" spans="1:18" x14ac:dyDescent="0.25">
      <c r="A3444" t="s">
        <v>5291</v>
      </c>
      <c r="B3444" s="1">
        <v>41870</v>
      </c>
      <c r="C3444" t="s">
        <v>7631</v>
      </c>
      <c r="D3444" t="s">
        <v>6011</v>
      </c>
      <c r="E3444" t="s">
        <v>5972</v>
      </c>
      <c r="F3444" t="s">
        <v>5967</v>
      </c>
      <c r="G3444" t="s">
        <v>5983</v>
      </c>
      <c r="H3444" s="1">
        <v>41874</v>
      </c>
      <c r="I3444" t="s">
        <v>5974</v>
      </c>
      <c r="J3444" t="s">
        <v>5975</v>
      </c>
      <c r="K3444">
        <v>2014</v>
      </c>
      <c r="L3444" t="s">
        <v>2075</v>
      </c>
      <c r="M3444">
        <v>0</v>
      </c>
      <c r="N3444">
        <v>1054</v>
      </c>
      <c r="O3444">
        <v>337</v>
      </c>
      <c r="P3444">
        <v>2</v>
      </c>
      <c r="Q3444" t="s">
        <v>10</v>
      </c>
      <c r="R3444" t="s">
        <v>73</v>
      </c>
    </row>
    <row r="3445" spans="1:18" x14ac:dyDescent="0.25">
      <c r="A3445" t="s">
        <v>5317</v>
      </c>
      <c r="B3445" s="1">
        <v>41873</v>
      </c>
      <c r="C3445" t="s">
        <v>7566</v>
      </c>
      <c r="D3445" t="s">
        <v>6610</v>
      </c>
      <c r="E3445" t="s">
        <v>5972</v>
      </c>
      <c r="F3445" t="s">
        <v>5967</v>
      </c>
      <c r="G3445" t="s">
        <v>5968</v>
      </c>
      <c r="H3445" s="1">
        <v>41879</v>
      </c>
      <c r="I3445" t="s">
        <v>5974</v>
      </c>
      <c r="J3445" t="s">
        <v>5975</v>
      </c>
      <c r="K3445">
        <v>2014</v>
      </c>
      <c r="L3445" t="s">
        <v>2333</v>
      </c>
      <c r="M3445">
        <v>0</v>
      </c>
      <c r="N3445">
        <v>21</v>
      </c>
      <c r="O3445">
        <v>1</v>
      </c>
      <c r="P3445">
        <v>2</v>
      </c>
      <c r="Q3445" t="s">
        <v>10</v>
      </c>
      <c r="R3445" t="s">
        <v>45</v>
      </c>
    </row>
    <row r="3446" spans="1:18" x14ac:dyDescent="0.25">
      <c r="A3446" t="s">
        <v>5349</v>
      </c>
      <c r="B3446" s="1">
        <v>41878</v>
      </c>
      <c r="C3446" t="s">
        <v>6884</v>
      </c>
      <c r="D3446" t="s">
        <v>7666</v>
      </c>
      <c r="E3446" t="s">
        <v>5972</v>
      </c>
      <c r="F3446" t="s">
        <v>5967</v>
      </c>
      <c r="G3446" t="s">
        <v>5968</v>
      </c>
      <c r="H3446" s="1">
        <v>41882</v>
      </c>
      <c r="I3446" t="s">
        <v>5974</v>
      </c>
      <c r="J3446" t="s">
        <v>5975</v>
      </c>
      <c r="K3446">
        <v>2014</v>
      </c>
      <c r="L3446" t="s">
        <v>5350</v>
      </c>
      <c r="M3446">
        <v>0</v>
      </c>
      <c r="N3446">
        <v>142</v>
      </c>
      <c r="O3446">
        <v>3</v>
      </c>
      <c r="P3446">
        <v>6</v>
      </c>
      <c r="Q3446" t="s">
        <v>10</v>
      </c>
      <c r="R3446" t="s">
        <v>77</v>
      </c>
    </row>
    <row r="3447" spans="1:18" x14ac:dyDescent="0.25">
      <c r="A3447" t="s">
        <v>5371</v>
      </c>
      <c r="B3447" s="1">
        <v>41880</v>
      </c>
      <c r="C3447" t="s">
        <v>7330</v>
      </c>
      <c r="D3447" t="s">
        <v>6735</v>
      </c>
      <c r="E3447" t="s">
        <v>5972</v>
      </c>
      <c r="F3447" t="s">
        <v>5967</v>
      </c>
      <c r="G3447" t="s">
        <v>5973</v>
      </c>
      <c r="H3447" s="1">
        <v>41884</v>
      </c>
      <c r="I3447" t="s">
        <v>5974</v>
      </c>
      <c r="J3447" t="s">
        <v>5975</v>
      </c>
      <c r="K3447">
        <v>2014</v>
      </c>
      <c r="L3447" t="s">
        <v>2248</v>
      </c>
      <c r="M3447">
        <v>0</v>
      </c>
      <c r="N3447">
        <v>197</v>
      </c>
      <c r="O3447">
        <v>20</v>
      </c>
      <c r="P3447">
        <v>4</v>
      </c>
      <c r="Q3447" t="s">
        <v>10</v>
      </c>
      <c r="R3447" t="s">
        <v>91</v>
      </c>
    </row>
    <row r="3448" spans="1:18" x14ac:dyDescent="0.25">
      <c r="A3448" t="s">
        <v>5384</v>
      </c>
      <c r="B3448" s="1">
        <v>41883</v>
      </c>
      <c r="C3448" t="s">
        <v>6983</v>
      </c>
      <c r="D3448" t="s">
        <v>6011</v>
      </c>
      <c r="E3448" t="s">
        <v>5972</v>
      </c>
      <c r="F3448" t="s">
        <v>5967</v>
      </c>
      <c r="G3448" t="s">
        <v>5983</v>
      </c>
      <c r="H3448" s="1">
        <v>41888</v>
      </c>
      <c r="I3448" t="s">
        <v>5974</v>
      </c>
      <c r="J3448" t="s">
        <v>5975</v>
      </c>
      <c r="K3448">
        <v>2014</v>
      </c>
      <c r="L3448" t="s">
        <v>1804</v>
      </c>
      <c r="M3448">
        <v>0</v>
      </c>
      <c r="N3448">
        <v>38</v>
      </c>
      <c r="O3448">
        <v>19</v>
      </c>
      <c r="P3448">
        <v>3</v>
      </c>
      <c r="Q3448" t="s">
        <v>10</v>
      </c>
      <c r="R3448" t="s">
        <v>45</v>
      </c>
    </row>
    <row r="3449" spans="1:18" x14ac:dyDescent="0.25">
      <c r="A3449" t="s">
        <v>5402</v>
      </c>
      <c r="B3449" s="1">
        <v>41885</v>
      </c>
      <c r="C3449" t="s">
        <v>7507</v>
      </c>
      <c r="D3449" t="s">
        <v>7583</v>
      </c>
      <c r="E3449" t="s">
        <v>5972</v>
      </c>
      <c r="F3449" t="s">
        <v>5967</v>
      </c>
      <c r="G3449" t="s">
        <v>5973</v>
      </c>
      <c r="H3449" s="1">
        <v>41889</v>
      </c>
      <c r="I3449" t="s">
        <v>5974</v>
      </c>
      <c r="J3449" t="s">
        <v>5975</v>
      </c>
      <c r="K3449">
        <v>2014</v>
      </c>
      <c r="L3449" t="s">
        <v>262</v>
      </c>
      <c r="M3449">
        <v>0</v>
      </c>
      <c r="N3449">
        <v>94</v>
      </c>
      <c r="O3449">
        <v>21</v>
      </c>
      <c r="P3449">
        <v>2</v>
      </c>
      <c r="Q3449" t="s">
        <v>10</v>
      </c>
      <c r="R3449" t="s">
        <v>91</v>
      </c>
    </row>
    <row r="3450" spans="1:18" x14ac:dyDescent="0.25">
      <c r="A3450" t="s">
        <v>5421</v>
      </c>
      <c r="B3450" s="1">
        <v>41888</v>
      </c>
      <c r="C3450" t="s">
        <v>7426</v>
      </c>
      <c r="D3450" t="s">
        <v>7554</v>
      </c>
      <c r="E3450" t="s">
        <v>5972</v>
      </c>
      <c r="F3450" t="s">
        <v>5967</v>
      </c>
      <c r="G3450" t="s">
        <v>5973</v>
      </c>
      <c r="H3450" s="1">
        <v>41892</v>
      </c>
      <c r="I3450" t="s">
        <v>5974</v>
      </c>
      <c r="J3450" t="s">
        <v>5975</v>
      </c>
      <c r="K3450">
        <v>2014</v>
      </c>
      <c r="L3450" t="s">
        <v>5422</v>
      </c>
      <c r="M3450">
        <v>0</v>
      </c>
      <c r="N3450">
        <v>112</v>
      </c>
      <c r="O3450">
        <v>24</v>
      </c>
      <c r="P3450">
        <v>3</v>
      </c>
      <c r="Q3450" t="s">
        <v>10</v>
      </c>
      <c r="R3450" t="s">
        <v>91</v>
      </c>
    </row>
    <row r="3451" spans="1:18" x14ac:dyDescent="0.25">
      <c r="A3451" t="s">
        <v>5421</v>
      </c>
      <c r="B3451" s="1">
        <v>41888</v>
      </c>
      <c r="C3451" t="s">
        <v>7426</v>
      </c>
      <c r="D3451" t="s">
        <v>7554</v>
      </c>
      <c r="E3451" t="s">
        <v>5972</v>
      </c>
      <c r="F3451" t="s">
        <v>5967</v>
      </c>
      <c r="G3451" t="s">
        <v>5973</v>
      </c>
      <c r="H3451" s="1">
        <v>41892</v>
      </c>
      <c r="I3451" t="s">
        <v>5974</v>
      </c>
      <c r="J3451" t="s">
        <v>5975</v>
      </c>
      <c r="K3451">
        <v>2014</v>
      </c>
      <c r="L3451" t="s">
        <v>458</v>
      </c>
      <c r="M3451">
        <v>0</v>
      </c>
      <c r="N3451">
        <v>62</v>
      </c>
      <c r="O3451">
        <v>12</v>
      </c>
      <c r="P3451">
        <v>5</v>
      </c>
      <c r="Q3451" t="s">
        <v>10</v>
      </c>
      <c r="R3451" t="s">
        <v>29</v>
      </c>
    </row>
    <row r="3452" spans="1:18" x14ac:dyDescent="0.25">
      <c r="A3452" t="s">
        <v>5421</v>
      </c>
      <c r="B3452" s="1">
        <v>41888</v>
      </c>
      <c r="C3452" t="s">
        <v>7426</v>
      </c>
      <c r="D3452" t="s">
        <v>7554</v>
      </c>
      <c r="E3452" t="s">
        <v>5972</v>
      </c>
      <c r="F3452" t="s">
        <v>5967</v>
      </c>
      <c r="G3452" t="s">
        <v>5973</v>
      </c>
      <c r="H3452" s="1">
        <v>41892</v>
      </c>
      <c r="I3452" t="s">
        <v>5974</v>
      </c>
      <c r="J3452" t="s">
        <v>5975</v>
      </c>
      <c r="K3452">
        <v>2014</v>
      </c>
      <c r="L3452" t="s">
        <v>1381</v>
      </c>
      <c r="M3452">
        <v>0</v>
      </c>
      <c r="N3452">
        <v>18</v>
      </c>
      <c r="O3452">
        <v>4</v>
      </c>
      <c r="P3452">
        <v>3</v>
      </c>
      <c r="Q3452" t="s">
        <v>10</v>
      </c>
      <c r="R3452" t="s">
        <v>45</v>
      </c>
    </row>
    <row r="3453" spans="1:18" x14ac:dyDescent="0.25">
      <c r="A3453" t="s">
        <v>5421</v>
      </c>
      <c r="B3453" s="1">
        <v>41888</v>
      </c>
      <c r="C3453" t="s">
        <v>7426</v>
      </c>
      <c r="D3453" t="s">
        <v>7554</v>
      </c>
      <c r="E3453" t="s">
        <v>5972</v>
      </c>
      <c r="F3453" t="s">
        <v>5967</v>
      </c>
      <c r="G3453" t="s">
        <v>5973</v>
      </c>
      <c r="H3453" s="1">
        <v>41892</v>
      </c>
      <c r="I3453" t="s">
        <v>5974</v>
      </c>
      <c r="J3453" t="s">
        <v>5975</v>
      </c>
      <c r="K3453">
        <v>2014</v>
      </c>
      <c r="L3453" t="s">
        <v>2499</v>
      </c>
      <c r="M3453">
        <v>0</v>
      </c>
      <c r="N3453">
        <v>31</v>
      </c>
      <c r="O3453">
        <v>15</v>
      </c>
      <c r="P3453">
        <v>5</v>
      </c>
      <c r="Q3453" t="s">
        <v>10</v>
      </c>
      <c r="R3453" t="s">
        <v>45</v>
      </c>
    </row>
    <row r="3454" spans="1:18" x14ac:dyDescent="0.25">
      <c r="A3454" t="s">
        <v>5472</v>
      </c>
      <c r="B3454" s="1">
        <v>41898</v>
      </c>
      <c r="C3454" t="s">
        <v>7143</v>
      </c>
      <c r="D3454" t="s">
        <v>7709</v>
      </c>
      <c r="E3454" t="s">
        <v>5972</v>
      </c>
      <c r="F3454" t="s">
        <v>5967</v>
      </c>
      <c r="G3454" t="s">
        <v>5983</v>
      </c>
      <c r="H3454" s="1">
        <v>41902</v>
      </c>
      <c r="I3454" t="s">
        <v>5974</v>
      </c>
      <c r="J3454" t="s">
        <v>5975</v>
      </c>
      <c r="K3454">
        <v>2014</v>
      </c>
      <c r="L3454" t="s">
        <v>2412</v>
      </c>
      <c r="M3454">
        <v>0</v>
      </c>
      <c r="N3454">
        <v>101</v>
      </c>
      <c r="O3454">
        <v>18</v>
      </c>
      <c r="P3454">
        <v>9</v>
      </c>
      <c r="Q3454" t="s">
        <v>10</v>
      </c>
      <c r="R3454" t="s">
        <v>45</v>
      </c>
    </row>
    <row r="3455" spans="1:18" x14ac:dyDescent="0.25">
      <c r="A3455" t="s">
        <v>5656</v>
      </c>
      <c r="B3455" s="1">
        <v>41950</v>
      </c>
      <c r="C3455" t="s">
        <v>6526</v>
      </c>
      <c r="D3455" t="s">
        <v>7553</v>
      </c>
      <c r="E3455" t="s">
        <v>5972</v>
      </c>
      <c r="F3455" t="s">
        <v>5967</v>
      </c>
      <c r="G3455" t="s">
        <v>5983</v>
      </c>
      <c r="H3455" s="1">
        <v>41954</v>
      </c>
      <c r="I3455" t="s">
        <v>5974</v>
      </c>
      <c r="J3455" t="s">
        <v>5975</v>
      </c>
      <c r="K3455">
        <v>2014</v>
      </c>
      <c r="L3455" t="s">
        <v>2570</v>
      </c>
      <c r="M3455">
        <v>0</v>
      </c>
      <c r="N3455">
        <v>74</v>
      </c>
      <c r="O3455">
        <v>9</v>
      </c>
      <c r="P3455">
        <v>3</v>
      </c>
      <c r="Q3455" t="s">
        <v>10</v>
      </c>
      <c r="R3455" t="s">
        <v>77</v>
      </c>
    </row>
    <row r="3456" spans="1:18" x14ac:dyDescent="0.25">
      <c r="A3456" t="s">
        <v>5698</v>
      </c>
      <c r="B3456" s="1">
        <v>41956</v>
      </c>
      <c r="C3456" t="s">
        <v>6884</v>
      </c>
      <c r="D3456" t="s">
        <v>6004</v>
      </c>
      <c r="E3456" t="s">
        <v>5972</v>
      </c>
      <c r="F3456" t="s">
        <v>5967</v>
      </c>
      <c r="G3456" t="s">
        <v>5968</v>
      </c>
      <c r="H3456" s="1">
        <v>41962</v>
      </c>
      <c r="I3456" t="s">
        <v>5974</v>
      </c>
      <c r="J3456" t="s">
        <v>5975</v>
      </c>
      <c r="K3456">
        <v>2014</v>
      </c>
      <c r="L3456" t="s">
        <v>2072</v>
      </c>
      <c r="M3456">
        <v>0</v>
      </c>
      <c r="N3456">
        <v>13</v>
      </c>
      <c r="O3456">
        <v>4</v>
      </c>
      <c r="P3456">
        <v>1</v>
      </c>
      <c r="Q3456" t="s">
        <v>10</v>
      </c>
      <c r="R3456" t="s">
        <v>29</v>
      </c>
    </row>
    <row r="3457" spans="1:18" x14ac:dyDescent="0.25">
      <c r="A3457" t="s">
        <v>5728</v>
      </c>
      <c r="B3457" s="1">
        <v>41962</v>
      </c>
      <c r="C3457" t="s">
        <v>6922</v>
      </c>
      <c r="D3457" t="s">
        <v>6160</v>
      </c>
      <c r="E3457" t="s">
        <v>5972</v>
      </c>
      <c r="F3457" t="s">
        <v>5967</v>
      </c>
      <c r="G3457" t="s">
        <v>5973</v>
      </c>
      <c r="H3457" s="1">
        <v>41967</v>
      </c>
      <c r="I3457" t="s">
        <v>5974</v>
      </c>
      <c r="J3457" t="s">
        <v>5975</v>
      </c>
      <c r="K3457">
        <v>2014</v>
      </c>
      <c r="L3457" t="s">
        <v>2531</v>
      </c>
      <c r="M3457">
        <v>0</v>
      </c>
      <c r="N3457">
        <v>60</v>
      </c>
      <c r="O3457">
        <v>13</v>
      </c>
      <c r="P3457">
        <v>2</v>
      </c>
      <c r="Q3457" t="s">
        <v>10</v>
      </c>
      <c r="R3457" t="s">
        <v>11</v>
      </c>
    </row>
    <row r="3458" spans="1:18" x14ac:dyDescent="0.25">
      <c r="A3458" t="s">
        <v>5729</v>
      </c>
      <c r="B3458" s="1">
        <v>41962</v>
      </c>
      <c r="C3458" t="s">
        <v>6117</v>
      </c>
      <c r="D3458" t="s">
        <v>6804</v>
      </c>
      <c r="E3458" t="s">
        <v>5972</v>
      </c>
      <c r="F3458" t="s">
        <v>5967</v>
      </c>
      <c r="G3458" t="s">
        <v>5983</v>
      </c>
      <c r="H3458" s="1">
        <v>41967</v>
      </c>
      <c r="I3458" t="s">
        <v>5974</v>
      </c>
      <c r="J3458" t="s">
        <v>5975</v>
      </c>
      <c r="K3458">
        <v>2014</v>
      </c>
      <c r="L3458" t="s">
        <v>1408</v>
      </c>
      <c r="M3458">
        <v>0</v>
      </c>
      <c r="N3458">
        <v>25</v>
      </c>
      <c r="O3458">
        <v>11</v>
      </c>
      <c r="P3458">
        <v>3</v>
      </c>
      <c r="Q3458" t="s">
        <v>10</v>
      </c>
      <c r="R3458" t="s">
        <v>29</v>
      </c>
    </row>
    <row r="3459" spans="1:18" x14ac:dyDescent="0.25">
      <c r="A3459" t="s">
        <v>5743</v>
      </c>
      <c r="B3459" s="1">
        <v>41964</v>
      </c>
      <c r="C3459" t="s">
        <v>6988</v>
      </c>
      <c r="D3459" t="s">
        <v>7500</v>
      </c>
      <c r="E3459" t="s">
        <v>5972</v>
      </c>
      <c r="F3459" t="s">
        <v>5967</v>
      </c>
      <c r="G3459" t="s">
        <v>5973</v>
      </c>
      <c r="H3459" s="1">
        <v>41969</v>
      </c>
      <c r="I3459" t="s">
        <v>5974</v>
      </c>
      <c r="J3459" t="s">
        <v>5975</v>
      </c>
      <c r="K3459">
        <v>2014</v>
      </c>
      <c r="L3459" t="s">
        <v>5744</v>
      </c>
      <c r="M3459">
        <v>0</v>
      </c>
      <c r="N3459">
        <v>133</v>
      </c>
      <c r="O3459">
        <v>1</v>
      </c>
      <c r="P3459">
        <v>2</v>
      </c>
      <c r="Q3459" t="s">
        <v>10</v>
      </c>
      <c r="R3459" t="s">
        <v>73</v>
      </c>
    </row>
    <row r="3460" spans="1:18" x14ac:dyDescent="0.25">
      <c r="A3460" t="s">
        <v>5861</v>
      </c>
      <c r="B3460" s="1">
        <v>41989</v>
      </c>
      <c r="C3460" t="s">
        <v>6398</v>
      </c>
      <c r="D3460" t="s">
        <v>7071</v>
      </c>
      <c r="E3460" t="s">
        <v>5972</v>
      </c>
      <c r="F3460" t="s">
        <v>5967</v>
      </c>
      <c r="G3460" t="s">
        <v>5983</v>
      </c>
      <c r="H3460" s="1">
        <v>41993</v>
      </c>
      <c r="I3460" t="s">
        <v>5974</v>
      </c>
      <c r="J3460" t="s">
        <v>5975</v>
      </c>
      <c r="K3460">
        <v>2014</v>
      </c>
      <c r="L3460" t="s">
        <v>775</v>
      </c>
      <c r="M3460">
        <v>0</v>
      </c>
      <c r="N3460">
        <v>50</v>
      </c>
      <c r="O3460">
        <v>7</v>
      </c>
      <c r="P3460">
        <v>6</v>
      </c>
      <c r="Q3460" t="s">
        <v>10</v>
      </c>
      <c r="R3460" t="s">
        <v>45</v>
      </c>
    </row>
    <row r="3461" spans="1:18" x14ac:dyDescent="0.25">
      <c r="A3461" t="s">
        <v>5875</v>
      </c>
      <c r="B3461" s="1">
        <v>41991</v>
      </c>
      <c r="C3461" t="s">
        <v>6877</v>
      </c>
      <c r="D3461" t="s">
        <v>6735</v>
      </c>
      <c r="E3461" t="s">
        <v>5972</v>
      </c>
      <c r="F3461" t="s">
        <v>5967</v>
      </c>
      <c r="G3461" t="s">
        <v>5973</v>
      </c>
      <c r="H3461" s="1">
        <v>41997</v>
      </c>
      <c r="I3461" t="s">
        <v>5974</v>
      </c>
      <c r="J3461" t="s">
        <v>5975</v>
      </c>
      <c r="K3461">
        <v>2014</v>
      </c>
      <c r="L3461" t="s">
        <v>5876</v>
      </c>
      <c r="M3461">
        <v>0</v>
      </c>
      <c r="N3461">
        <v>41</v>
      </c>
      <c r="O3461">
        <v>9</v>
      </c>
      <c r="P3461">
        <v>3</v>
      </c>
      <c r="Q3461" t="s">
        <v>10</v>
      </c>
      <c r="R3461" t="s">
        <v>29</v>
      </c>
    </row>
    <row r="3462" spans="1:18" x14ac:dyDescent="0.25">
      <c r="A3462" t="s">
        <v>5886</v>
      </c>
      <c r="B3462" s="1">
        <v>41992</v>
      </c>
      <c r="C3462" t="s">
        <v>6776</v>
      </c>
      <c r="D3462" t="s">
        <v>7046</v>
      </c>
      <c r="E3462" t="s">
        <v>5972</v>
      </c>
      <c r="F3462" t="s">
        <v>5967</v>
      </c>
      <c r="G3462" t="s">
        <v>5968</v>
      </c>
      <c r="H3462" s="1">
        <v>41999</v>
      </c>
      <c r="I3462" t="s">
        <v>5974</v>
      </c>
      <c r="J3462" t="s">
        <v>5975</v>
      </c>
      <c r="K3462">
        <v>2014</v>
      </c>
      <c r="L3462" t="s">
        <v>1441</v>
      </c>
      <c r="M3462">
        <v>0</v>
      </c>
      <c r="N3462">
        <v>27</v>
      </c>
      <c r="O3462">
        <v>0</v>
      </c>
      <c r="P3462">
        <v>2</v>
      </c>
      <c r="Q3462" t="s">
        <v>10</v>
      </c>
      <c r="R3462" t="s">
        <v>29</v>
      </c>
    </row>
    <row r="3463" spans="1:18" x14ac:dyDescent="0.25">
      <c r="A3463" t="s">
        <v>5886</v>
      </c>
      <c r="B3463" s="1">
        <v>41992</v>
      </c>
      <c r="C3463" t="s">
        <v>6776</v>
      </c>
      <c r="D3463" t="s">
        <v>7046</v>
      </c>
      <c r="E3463" t="s">
        <v>5972</v>
      </c>
      <c r="F3463" t="s">
        <v>5967</v>
      </c>
      <c r="G3463" t="s">
        <v>5968</v>
      </c>
      <c r="H3463" s="1">
        <v>41999</v>
      </c>
      <c r="I3463" t="s">
        <v>5974</v>
      </c>
      <c r="J3463" t="s">
        <v>5975</v>
      </c>
      <c r="K3463">
        <v>2014</v>
      </c>
      <c r="L3463" t="s">
        <v>1069</v>
      </c>
      <c r="M3463">
        <v>0</v>
      </c>
      <c r="N3463">
        <v>48</v>
      </c>
      <c r="O3463">
        <v>11</v>
      </c>
      <c r="P3463">
        <v>2</v>
      </c>
      <c r="Q3463" t="s">
        <v>10</v>
      </c>
      <c r="R3463" t="s">
        <v>77</v>
      </c>
    </row>
    <row r="3464" spans="1:18" x14ac:dyDescent="0.25">
      <c r="A3464" t="s">
        <v>5933</v>
      </c>
      <c r="B3464" s="1">
        <v>42000</v>
      </c>
      <c r="C3464" t="s">
        <v>7145</v>
      </c>
      <c r="D3464" t="s">
        <v>6592</v>
      </c>
      <c r="E3464" t="s">
        <v>5972</v>
      </c>
      <c r="F3464" t="s">
        <v>5967</v>
      </c>
      <c r="G3464" t="s">
        <v>5973</v>
      </c>
      <c r="H3464" s="1">
        <v>42006</v>
      </c>
      <c r="I3464" t="s">
        <v>5974</v>
      </c>
      <c r="J3464" t="s">
        <v>5975</v>
      </c>
      <c r="K3464">
        <v>2014</v>
      </c>
      <c r="L3464" t="s">
        <v>2306</v>
      </c>
      <c r="M3464">
        <v>0</v>
      </c>
      <c r="N3464">
        <v>25</v>
      </c>
      <c r="O3464">
        <v>1</v>
      </c>
      <c r="P3464">
        <v>1</v>
      </c>
      <c r="Q3464" t="s">
        <v>10</v>
      </c>
      <c r="R3464" t="s">
        <v>91</v>
      </c>
    </row>
    <row r="3465" spans="1:18" x14ac:dyDescent="0.25">
      <c r="A3465" t="s">
        <v>356</v>
      </c>
      <c r="B3465" s="1">
        <v>40633</v>
      </c>
      <c r="C3465" t="s">
        <v>6242</v>
      </c>
      <c r="D3465" t="s">
        <v>6243</v>
      </c>
      <c r="E3465" t="s">
        <v>5972</v>
      </c>
      <c r="F3465" t="s">
        <v>5967</v>
      </c>
      <c r="G3465" t="s">
        <v>5973</v>
      </c>
      <c r="H3465" s="1">
        <v>40637</v>
      </c>
      <c r="I3465" t="s">
        <v>5974</v>
      </c>
      <c r="J3465" t="s">
        <v>5975</v>
      </c>
      <c r="K3465">
        <v>2011</v>
      </c>
      <c r="L3465" t="s">
        <v>359</v>
      </c>
      <c r="M3465">
        <v>0</v>
      </c>
      <c r="N3465">
        <v>423</v>
      </c>
      <c r="O3465">
        <v>30</v>
      </c>
      <c r="P3465">
        <v>2</v>
      </c>
      <c r="Q3465" t="s">
        <v>10</v>
      </c>
      <c r="R3465" t="s">
        <v>22</v>
      </c>
    </row>
    <row r="3466" spans="1:18" x14ac:dyDescent="0.25">
      <c r="A3466" t="s">
        <v>442</v>
      </c>
      <c r="B3466" s="1">
        <v>40659</v>
      </c>
      <c r="C3466" t="s">
        <v>6297</v>
      </c>
      <c r="D3466" t="s">
        <v>6298</v>
      </c>
      <c r="E3466" t="s">
        <v>5972</v>
      </c>
      <c r="F3466" t="s">
        <v>5967</v>
      </c>
      <c r="G3466" t="s">
        <v>5973</v>
      </c>
      <c r="H3466" s="1">
        <v>40663</v>
      </c>
      <c r="I3466" t="s">
        <v>5974</v>
      </c>
      <c r="J3466" t="s">
        <v>5975</v>
      </c>
      <c r="K3466">
        <v>2011</v>
      </c>
      <c r="L3466" t="s">
        <v>443</v>
      </c>
      <c r="M3466">
        <v>0</v>
      </c>
      <c r="N3466">
        <v>159</v>
      </c>
      <c r="O3466">
        <v>65</v>
      </c>
      <c r="P3466">
        <v>6</v>
      </c>
      <c r="Q3466" t="s">
        <v>10</v>
      </c>
      <c r="R3466" t="s">
        <v>22</v>
      </c>
    </row>
    <row r="3467" spans="1:18" x14ac:dyDescent="0.25">
      <c r="A3467" t="s">
        <v>571</v>
      </c>
      <c r="B3467" s="1">
        <v>40689</v>
      </c>
      <c r="C3467" t="s">
        <v>6378</v>
      </c>
      <c r="D3467" t="s">
        <v>6379</v>
      </c>
      <c r="E3467" t="s">
        <v>5972</v>
      </c>
      <c r="F3467" t="s">
        <v>5967</v>
      </c>
      <c r="G3467" t="s">
        <v>5983</v>
      </c>
      <c r="H3467" s="1">
        <v>40693</v>
      </c>
      <c r="I3467" t="s">
        <v>5974</v>
      </c>
      <c r="J3467" t="s">
        <v>5975</v>
      </c>
      <c r="K3467">
        <v>2011</v>
      </c>
      <c r="L3467" t="s">
        <v>263</v>
      </c>
      <c r="M3467">
        <v>0</v>
      </c>
      <c r="N3467">
        <v>46</v>
      </c>
      <c r="O3467">
        <v>15</v>
      </c>
      <c r="P3467">
        <v>2</v>
      </c>
      <c r="Q3467" t="s">
        <v>10</v>
      </c>
      <c r="R3467" t="s">
        <v>22</v>
      </c>
    </row>
    <row r="3468" spans="1:18" x14ac:dyDescent="0.25">
      <c r="A3468" t="s">
        <v>571</v>
      </c>
      <c r="B3468" s="1">
        <v>40689</v>
      </c>
      <c r="C3468" t="s">
        <v>6378</v>
      </c>
      <c r="D3468" t="s">
        <v>6379</v>
      </c>
      <c r="E3468" t="s">
        <v>5972</v>
      </c>
      <c r="F3468" t="s">
        <v>5967</v>
      </c>
      <c r="G3468" t="s">
        <v>5983</v>
      </c>
      <c r="H3468" s="1">
        <v>40693</v>
      </c>
      <c r="I3468" t="s">
        <v>5974</v>
      </c>
      <c r="J3468" t="s">
        <v>5975</v>
      </c>
      <c r="K3468">
        <v>2011</v>
      </c>
      <c r="L3468" t="s">
        <v>572</v>
      </c>
      <c r="M3468">
        <v>0</v>
      </c>
      <c r="N3468">
        <v>2859</v>
      </c>
      <c r="O3468">
        <v>171</v>
      </c>
      <c r="P3468">
        <v>14</v>
      </c>
      <c r="Q3468" t="s">
        <v>10</v>
      </c>
      <c r="R3468" t="s">
        <v>22</v>
      </c>
    </row>
    <row r="3469" spans="1:18" x14ac:dyDescent="0.25">
      <c r="A3469" t="s">
        <v>594</v>
      </c>
      <c r="B3469" s="1">
        <v>40695</v>
      </c>
      <c r="C3469" t="s">
        <v>6394</v>
      </c>
      <c r="D3469" t="s">
        <v>6395</v>
      </c>
      <c r="E3469" t="s">
        <v>5972</v>
      </c>
      <c r="F3469" t="s">
        <v>5967</v>
      </c>
      <c r="G3469" t="s">
        <v>5983</v>
      </c>
      <c r="H3469" s="1">
        <v>40698</v>
      </c>
      <c r="I3469" t="s">
        <v>5969</v>
      </c>
      <c r="J3469" t="s">
        <v>5975</v>
      </c>
      <c r="K3469">
        <v>2011</v>
      </c>
      <c r="L3469" t="s">
        <v>240</v>
      </c>
      <c r="M3469">
        <v>0</v>
      </c>
      <c r="N3469">
        <v>512</v>
      </c>
      <c r="O3469">
        <v>210</v>
      </c>
      <c r="P3469">
        <v>9</v>
      </c>
      <c r="Q3469" t="s">
        <v>10</v>
      </c>
      <c r="R3469" t="s">
        <v>22</v>
      </c>
    </row>
    <row r="3470" spans="1:18" x14ac:dyDescent="0.25">
      <c r="A3470" t="s">
        <v>804</v>
      </c>
      <c r="B3470" s="1">
        <v>40730</v>
      </c>
      <c r="C3470" t="s">
        <v>6524</v>
      </c>
      <c r="D3470" t="s">
        <v>6525</v>
      </c>
      <c r="E3470" t="s">
        <v>5972</v>
      </c>
      <c r="F3470" t="s">
        <v>5967</v>
      </c>
      <c r="G3470" t="s">
        <v>5973</v>
      </c>
      <c r="H3470" s="1">
        <v>40730</v>
      </c>
      <c r="I3470" t="s">
        <v>6005</v>
      </c>
      <c r="J3470" t="s">
        <v>5975</v>
      </c>
      <c r="K3470">
        <v>2011</v>
      </c>
      <c r="L3470" t="s">
        <v>805</v>
      </c>
      <c r="M3470">
        <v>0</v>
      </c>
      <c r="N3470">
        <v>108</v>
      </c>
      <c r="O3470">
        <v>41</v>
      </c>
      <c r="P3470">
        <v>2</v>
      </c>
      <c r="Q3470" t="s">
        <v>10</v>
      </c>
      <c r="R3470" t="s">
        <v>22</v>
      </c>
    </row>
    <row r="3471" spans="1:18" x14ac:dyDescent="0.25">
      <c r="A3471" t="s">
        <v>830</v>
      </c>
      <c r="B3471" s="1">
        <v>40737</v>
      </c>
      <c r="C3471" t="s">
        <v>6537</v>
      </c>
      <c r="D3471" t="s">
        <v>6538</v>
      </c>
      <c r="E3471" t="s">
        <v>5972</v>
      </c>
      <c r="F3471" t="s">
        <v>5967</v>
      </c>
      <c r="G3471" t="s">
        <v>5973</v>
      </c>
      <c r="H3471" s="1">
        <v>40742</v>
      </c>
      <c r="I3471" t="s">
        <v>5974</v>
      </c>
      <c r="J3471" t="s">
        <v>5975</v>
      </c>
      <c r="K3471">
        <v>2011</v>
      </c>
      <c r="L3471" t="s">
        <v>832</v>
      </c>
      <c r="M3471">
        <v>0</v>
      </c>
      <c r="N3471">
        <v>194</v>
      </c>
      <c r="O3471">
        <v>0</v>
      </c>
      <c r="P3471">
        <v>4</v>
      </c>
      <c r="Q3471" t="s">
        <v>10</v>
      </c>
      <c r="R3471" t="s">
        <v>22</v>
      </c>
    </row>
    <row r="3472" spans="1:18" x14ac:dyDescent="0.25">
      <c r="A3472" t="s">
        <v>846</v>
      </c>
      <c r="B3472" s="1">
        <v>40744</v>
      </c>
      <c r="C3472" t="s">
        <v>6547</v>
      </c>
      <c r="D3472" t="s">
        <v>6548</v>
      </c>
      <c r="E3472" t="s">
        <v>5972</v>
      </c>
      <c r="F3472" t="s">
        <v>5967</v>
      </c>
      <c r="G3472" t="s">
        <v>5973</v>
      </c>
      <c r="H3472" s="1">
        <v>40746</v>
      </c>
      <c r="I3472" t="s">
        <v>5969</v>
      </c>
      <c r="J3472" t="s">
        <v>5975</v>
      </c>
      <c r="K3472">
        <v>2011</v>
      </c>
      <c r="L3472" t="s">
        <v>276</v>
      </c>
      <c r="M3472">
        <v>0</v>
      </c>
      <c r="N3472">
        <v>273</v>
      </c>
      <c r="O3472">
        <v>57</v>
      </c>
      <c r="P3472">
        <v>2</v>
      </c>
      <c r="Q3472" t="s">
        <v>10</v>
      </c>
      <c r="R3472" t="s">
        <v>22</v>
      </c>
    </row>
    <row r="3473" spans="1:18" x14ac:dyDescent="0.25">
      <c r="A3473" t="s">
        <v>898</v>
      </c>
      <c r="B3473" s="1">
        <v>40759</v>
      </c>
      <c r="C3473" t="s">
        <v>6043</v>
      </c>
      <c r="D3473" t="s">
        <v>6576</v>
      </c>
      <c r="E3473" t="s">
        <v>5972</v>
      </c>
      <c r="F3473" t="s">
        <v>5967</v>
      </c>
      <c r="G3473" t="s">
        <v>5973</v>
      </c>
      <c r="H3473" s="1">
        <v>40765</v>
      </c>
      <c r="I3473" t="s">
        <v>5974</v>
      </c>
      <c r="J3473" t="s">
        <v>5975</v>
      </c>
      <c r="K3473">
        <v>2011</v>
      </c>
      <c r="L3473" t="s">
        <v>899</v>
      </c>
      <c r="M3473">
        <v>0</v>
      </c>
      <c r="N3473">
        <v>164</v>
      </c>
      <c r="O3473">
        <v>16</v>
      </c>
      <c r="P3473">
        <v>3</v>
      </c>
      <c r="Q3473" t="s">
        <v>10</v>
      </c>
      <c r="R3473" t="s">
        <v>22</v>
      </c>
    </row>
    <row r="3474" spans="1:18" x14ac:dyDescent="0.25">
      <c r="A3474" t="s">
        <v>978</v>
      </c>
      <c r="B3474" s="1">
        <v>40771</v>
      </c>
      <c r="C3474" t="s">
        <v>6266</v>
      </c>
      <c r="D3474" t="s">
        <v>6618</v>
      </c>
      <c r="E3474" t="s">
        <v>5972</v>
      </c>
      <c r="F3474" t="s">
        <v>5967</v>
      </c>
      <c r="G3474" t="s">
        <v>5983</v>
      </c>
      <c r="H3474" s="1">
        <v>40776</v>
      </c>
      <c r="I3474" t="s">
        <v>5974</v>
      </c>
      <c r="J3474" t="s">
        <v>5975</v>
      </c>
      <c r="K3474">
        <v>2011</v>
      </c>
      <c r="L3474" t="s">
        <v>552</v>
      </c>
      <c r="M3474">
        <v>0</v>
      </c>
      <c r="N3474">
        <v>48</v>
      </c>
      <c r="O3474">
        <v>6</v>
      </c>
      <c r="P3474">
        <v>2</v>
      </c>
      <c r="Q3474" t="s">
        <v>10</v>
      </c>
      <c r="R3474" t="s">
        <v>22</v>
      </c>
    </row>
    <row r="3475" spans="1:18" x14ac:dyDescent="0.25">
      <c r="A3475" t="s">
        <v>978</v>
      </c>
      <c r="B3475" s="1">
        <v>40771</v>
      </c>
      <c r="C3475" t="s">
        <v>6266</v>
      </c>
      <c r="D3475" t="s">
        <v>6618</v>
      </c>
      <c r="E3475" t="s">
        <v>5972</v>
      </c>
      <c r="F3475" t="s">
        <v>5967</v>
      </c>
      <c r="G3475" t="s">
        <v>5983</v>
      </c>
      <c r="H3475" s="1">
        <v>40776</v>
      </c>
      <c r="I3475" t="s">
        <v>5974</v>
      </c>
      <c r="J3475" t="s">
        <v>5975</v>
      </c>
      <c r="K3475">
        <v>2011</v>
      </c>
      <c r="L3475" t="s">
        <v>635</v>
      </c>
      <c r="M3475">
        <v>0</v>
      </c>
      <c r="N3475">
        <v>268</v>
      </c>
      <c r="O3475">
        <v>24</v>
      </c>
      <c r="P3475">
        <v>2</v>
      </c>
      <c r="Q3475" t="s">
        <v>10</v>
      </c>
      <c r="R3475" t="s">
        <v>22</v>
      </c>
    </row>
    <row r="3476" spans="1:18" x14ac:dyDescent="0.25">
      <c r="A3476" t="s">
        <v>1124</v>
      </c>
      <c r="B3476" s="1">
        <v>40800</v>
      </c>
      <c r="C3476" t="s">
        <v>6297</v>
      </c>
      <c r="D3476" t="s">
        <v>6703</v>
      </c>
      <c r="E3476" t="s">
        <v>5972</v>
      </c>
      <c r="F3476" t="s">
        <v>5967</v>
      </c>
      <c r="G3476" t="s">
        <v>5973</v>
      </c>
      <c r="H3476" s="1">
        <v>40805</v>
      </c>
      <c r="I3476" t="s">
        <v>5969</v>
      </c>
      <c r="J3476" t="s">
        <v>5975</v>
      </c>
      <c r="K3476">
        <v>2011</v>
      </c>
      <c r="L3476" t="s">
        <v>701</v>
      </c>
      <c r="M3476">
        <v>0</v>
      </c>
      <c r="N3476">
        <v>273</v>
      </c>
      <c r="O3476">
        <v>14</v>
      </c>
      <c r="P3476">
        <v>5</v>
      </c>
      <c r="Q3476" t="s">
        <v>10</v>
      </c>
      <c r="R3476" t="s">
        <v>22</v>
      </c>
    </row>
    <row r="3477" spans="1:18" x14ac:dyDescent="0.25">
      <c r="A3477" t="s">
        <v>1140</v>
      </c>
      <c r="B3477" s="1">
        <v>40801</v>
      </c>
      <c r="C3477" t="s">
        <v>6713</v>
      </c>
      <c r="D3477" t="s">
        <v>6714</v>
      </c>
      <c r="E3477" t="s">
        <v>5972</v>
      </c>
      <c r="F3477" t="s">
        <v>5967</v>
      </c>
      <c r="G3477" t="s">
        <v>5973</v>
      </c>
      <c r="H3477" s="1">
        <v>40808</v>
      </c>
      <c r="I3477" t="s">
        <v>5974</v>
      </c>
      <c r="J3477" t="s">
        <v>5975</v>
      </c>
      <c r="K3477">
        <v>2011</v>
      </c>
      <c r="L3477" t="s">
        <v>1141</v>
      </c>
      <c r="M3477">
        <v>0</v>
      </c>
      <c r="N3477">
        <v>281</v>
      </c>
      <c r="O3477">
        <v>3</v>
      </c>
      <c r="P3477">
        <v>2</v>
      </c>
      <c r="Q3477" t="s">
        <v>10</v>
      </c>
      <c r="R3477" t="s">
        <v>22</v>
      </c>
    </row>
    <row r="3478" spans="1:18" x14ac:dyDescent="0.25">
      <c r="A3478" t="s">
        <v>1177</v>
      </c>
      <c r="B3478" s="1">
        <v>40806</v>
      </c>
      <c r="C3478" t="s">
        <v>6730</v>
      </c>
      <c r="D3478" t="s">
        <v>6731</v>
      </c>
      <c r="E3478" t="s">
        <v>5972</v>
      </c>
      <c r="F3478" t="s">
        <v>5967</v>
      </c>
      <c r="G3478" t="s">
        <v>5983</v>
      </c>
      <c r="H3478" s="1">
        <v>40808</v>
      </c>
      <c r="I3478" t="s">
        <v>5986</v>
      </c>
      <c r="J3478" t="s">
        <v>5975</v>
      </c>
      <c r="K3478">
        <v>2011</v>
      </c>
      <c r="L3478" t="s">
        <v>1178</v>
      </c>
      <c r="M3478">
        <v>0</v>
      </c>
      <c r="N3478">
        <v>22</v>
      </c>
      <c r="O3478">
        <v>0</v>
      </c>
      <c r="P3478">
        <v>2</v>
      </c>
      <c r="Q3478" t="s">
        <v>10</v>
      </c>
      <c r="R3478" t="s">
        <v>22</v>
      </c>
    </row>
    <row r="3479" spans="1:18" x14ac:dyDescent="0.25">
      <c r="A3479" t="s">
        <v>1183</v>
      </c>
      <c r="B3479" s="1">
        <v>40806</v>
      </c>
      <c r="C3479" t="s">
        <v>6012</v>
      </c>
      <c r="D3479" t="s">
        <v>6735</v>
      </c>
      <c r="E3479" t="s">
        <v>5972</v>
      </c>
      <c r="F3479" t="s">
        <v>5967</v>
      </c>
      <c r="G3479" t="s">
        <v>5973</v>
      </c>
      <c r="H3479" s="1">
        <v>40810</v>
      </c>
      <c r="I3479" t="s">
        <v>5974</v>
      </c>
      <c r="J3479" t="s">
        <v>5975</v>
      </c>
      <c r="K3479">
        <v>2011</v>
      </c>
      <c r="L3479" t="s">
        <v>635</v>
      </c>
      <c r="M3479">
        <v>0</v>
      </c>
      <c r="N3479">
        <v>268</v>
      </c>
      <c r="O3479">
        <v>24</v>
      </c>
      <c r="P3479">
        <v>2</v>
      </c>
      <c r="Q3479" t="s">
        <v>10</v>
      </c>
      <c r="R3479" t="s">
        <v>22</v>
      </c>
    </row>
    <row r="3480" spans="1:18" x14ac:dyDescent="0.25">
      <c r="A3480" t="s">
        <v>1410</v>
      </c>
      <c r="B3480" s="1">
        <v>40856</v>
      </c>
      <c r="C3480" t="s">
        <v>6838</v>
      </c>
      <c r="D3480" t="s">
        <v>6839</v>
      </c>
      <c r="E3480" t="s">
        <v>5972</v>
      </c>
      <c r="F3480" t="s">
        <v>5967</v>
      </c>
      <c r="G3480" t="s">
        <v>5983</v>
      </c>
      <c r="H3480" s="1">
        <v>40863</v>
      </c>
      <c r="I3480" t="s">
        <v>5974</v>
      </c>
      <c r="J3480" t="s">
        <v>5975</v>
      </c>
      <c r="K3480">
        <v>2011</v>
      </c>
      <c r="L3480" t="s">
        <v>999</v>
      </c>
      <c r="M3480">
        <v>0</v>
      </c>
      <c r="N3480">
        <v>51</v>
      </c>
      <c r="O3480">
        <v>9</v>
      </c>
      <c r="P3480">
        <v>3</v>
      </c>
      <c r="Q3480" t="s">
        <v>10</v>
      </c>
      <c r="R3480" t="s">
        <v>22</v>
      </c>
    </row>
    <row r="3481" spans="1:18" x14ac:dyDescent="0.25">
      <c r="A3481" t="s">
        <v>1547</v>
      </c>
      <c r="B3481" s="1">
        <v>40885</v>
      </c>
      <c r="C3481" t="s">
        <v>6815</v>
      </c>
      <c r="D3481" t="s">
        <v>6592</v>
      </c>
      <c r="E3481" t="s">
        <v>5972</v>
      </c>
      <c r="F3481" t="s">
        <v>5967</v>
      </c>
      <c r="G3481" t="s">
        <v>5973</v>
      </c>
      <c r="H3481" s="1">
        <v>40885</v>
      </c>
      <c r="I3481" t="s">
        <v>6005</v>
      </c>
      <c r="J3481" t="s">
        <v>5975</v>
      </c>
      <c r="K3481">
        <v>2011</v>
      </c>
      <c r="L3481" t="s">
        <v>635</v>
      </c>
      <c r="M3481">
        <v>0</v>
      </c>
      <c r="N3481">
        <v>135</v>
      </c>
      <c r="O3481">
        <v>63</v>
      </c>
      <c r="P3481">
        <v>1</v>
      </c>
      <c r="Q3481" t="s">
        <v>10</v>
      </c>
      <c r="R3481" t="s">
        <v>22</v>
      </c>
    </row>
    <row r="3482" spans="1:18" x14ac:dyDescent="0.25">
      <c r="A3482" t="s">
        <v>1598</v>
      </c>
      <c r="B3482" s="1">
        <v>40893</v>
      </c>
      <c r="C3482" t="s">
        <v>6927</v>
      </c>
      <c r="D3482" t="s">
        <v>6928</v>
      </c>
      <c r="E3482" t="s">
        <v>5972</v>
      </c>
      <c r="F3482" t="s">
        <v>5967</v>
      </c>
      <c r="G3482" t="s">
        <v>5973</v>
      </c>
      <c r="H3482" s="1">
        <v>40897</v>
      </c>
      <c r="I3482" t="s">
        <v>5974</v>
      </c>
      <c r="J3482" t="s">
        <v>5975</v>
      </c>
      <c r="K3482">
        <v>2011</v>
      </c>
      <c r="L3482" t="s">
        <v>572</v>
      </c>
      <c r="M3482">
        <v>0</v>
      </c>
      <c r="N3482">
        <v>613</v>
      </c>
      <c r="O3482">
        <v>37</v>
      </c>
      <c r="P3482">
        <v>3</v>
      </c>
      <c r="Q3482" t="s">
        <v>10</v>
      </c>
      <c r="R3482" t="s">
        <v>22</v>
      </c>
    </row>
    <row r="3483" spans="1:18" x14ac:dyDescent="0.25">
      <c r="A3483" t="s">
        <v>1693</v>
      </c>
      <c r="B3483" s="1">
        <v>40912</v>
      </c>
      <c r="C3483" t="s">
        <v>6968</v>
      </c>
      <c r="D3483" t="s">
        <v>6969</v>
      </c>
      <c r="E3483" t="s">
        <v>5972</v>
      </c>
      <c r="F3483" t="s">
        <v>5967</v>
      </c>
      <c r="G3483" t="s">
        <v>5973</v>
      </c>
      <c r="H3483" s="1">
        <v>40916</v>
      </c>
      <c r="I3483" t="s">
        <v>5974</v>
      </c>
      <c r="J3483" t="s">
        <v>5975</v>
      </c>
      <c r="K3483">
        <v>2012</v>
      </c>
      <c r="L3483" t="s">
        <v>1584</v>
      </c>
      <c r="M3483">
        <v>0</v>
      </c>
      <c r="N3483">
        <v>184</v>
      </c>
      <c r="O3483">
        <v>57</v>
      </c>
      <c r="P3483">
        <v>3</v>
      </c>
      <c r="Q3483" t="s">
        <v>10</v>
      </c>
      <c r="R3483" t="s">
        <v>22</v>
      </c>
    </row>
    <row r="3484" spans="1:18" x14ac:dyDescent="0.25">
      <c r="A3484" t="s">
        <v>1693</v>
      </c>
      <c r="B3484" s="1">
        <v>40912</v>
      </c>
      <c r="C3484" t="s">
        <v>6968</v>
      </c>
      <c r="D3484" t="s">
        <v>6969</v>
      </c>
      <c r="E3484" t="s">
        <v>5972</v>
      </c>
      <c r="F3484" t="s">
        <v>5967</v>
      </c>
      <c r="G3484" t="s">
        <v>5973</v>
      </c>
      <c r="H3484" s="1">
        <v>40916</v>
      </c>
      <c r="I3484" t="s">
        <v>5974</v>
      </c>
      <c r="J3484" t="s">
        <v>5975</v>
      </c>
      <c r="K3484">
        <v>2012</v>
      </c>
      <c r="L3484" t="s">
        <v>635</v>
      </c>
      <c r="M3484">
        <v>0</v>
      </c>
      <c r="N3484">
        <v>673</v>
      </c>
      <c r="O3484">
        <v>316</v>
      </c>
      <c r="P3484">
        <v>5</v>
      </c>
      <c r="Q3484" t="s">
        <v>10</v>
      </c>
      <c r="R3484" t="s">
        <v>22</v>
      </c>
    </row>
    <row r="3485" spans="1:18" x14ac:dyDescent="0.25">
      <c r="A3485" t="s">
        <v>1728</v>
      </c>
      <c r="B3485" s="1">
        <v>40921</v>
      </c>
      <c r="C3485" t="s">
        <v>6318</v>
      </c>
      <c r="D3485" t="s">
        <v>6909</v>
      </c>
      <c r="E3485" t="s">
        <v>5972</v>
      </c>
      <c r="F3485" t="s">
        <v>5967</v>
      </c>
      <c r="G3485" t="s">
        <v>5973</v>
      </c>
      <c r="H3485" s="1">
        <v>40925</v>
      </c>
      <c r="I3485" t="s">
        <v>5969</v>
      </c>
      <c r="J3485" t="s">
        <v>5975</v>
      </c>
      <c r="K3485">
        <v>2012</v>
      </c>
      <c r="L3485" t="s">
        <v>337</v>
      </c>
      <c r="M3485">
        <v>0</v>
      </c>
      <c r="N3485">
        <v>612</v>
      </c>
      <c r="O3485">
        <v>159</v>
      </c>
      <c r="P3485">
        <v>3</v>
      </c>
      <c r="Q3485" t="s">
        <v>10</v>
      </c>
      <c r="R3485" t="s">
        <v>22</v>
      </c>
    </row>
    <row r="3486" spans="1:18" x14ac:dyDescent="0.25">
      <c r="A3486" t="s">
        <v>1819</v>
      </c>
      <c r="B3486" s="1">
        <v>40954</v>
      </c>
      <c r="C3486" t="s">
        <v>6406</v>
      </c>
      <c r="D3486" t="s">
        <v>7024</v>
      </c>
      <c r="E3486" t="s">
        <v>5972</v>
      </c>
      <c r="F3486" t="s">
        <v>5967</v>
      </c>
      <c r="G3486" t="s">
        <v>5973</v>
      </c>
      <c r="H3486" s="1">
        <v>40956</v>
      </c>
      <c r="I3486" t="s">
        <v>5969</v>
      </c>
      <c r="J3486" t="s">
        <v>5975</v>
      </c>
      <c r="K3486">
        <v>2012</v>
      </c>
      <c r="L3486" t="s">
        <v>443</v>
      </c>
      <c r="M3486">
        <v>0</v>
      </c>
      <c r="N3486">
        <v>53</v>
      </c>
      <c r="O3486">
        <v>22</v>
      </c>
      <c r="P3486">
        <v>2</v>
      </c>
      <c r="Q3486" t="s">
        <v>10</v>
      </c>
      <c r="R3486" t="s">
        <v>22</v>
      </c>
    </row>
    <row r="3487" spans="1:18" x14ac:dyDescent="0.25">
      <c r="A3487" t="s">
        <v>1834</v>
      </c>
      <c r="B3487" s="1">
        <v>40961</v>
      </c>
      <c r="C3487" t="s">
        <v>6858</v>
      </c>
      <c r="D3487" t="s">
        <v>6986</v>
      </c>
      <c r="E3487" t="s">
        <v>5972</v>
      </c>
      <c r="F3487" t="s">
        <v>5967</v>
      </c>
      <c r="G3487" t="s">
        <v>5968</v>
      </c>
      <c r="H3487" s="1">
        <v>40966</v>
      </c>
      <c r="I3487" t="s">
        <v>5974</v>
      </c>
      <c r="J3487" t="s">
        <v>5975</v>
      </c>
      <c r="K3487">
        <v>2012</v>
      </c>
      <c r="L3487" t="s">
        <v>1002</v>
      </c>
      <c r="M3487">
        <v>0</v>
      </c>
      <c r="N3487">
        <v>30</v>
      </c>
      <c r="O3487">
        <v>5</v>
      </c>
      <c r="P3487">
        <v>3</v>
      </c>
      <c r="Q3487" t="s">
        <v>10</v>
      </c>
      <c r="R3487" t="s">
        <v>22</v>
      </c>
    </row>
    <row r="3488" spans="1:18" x14ac:dyDescent="0.25">
      <c r="A3488" t="s">
        <v>1909</v>
      </c>
      <c r="B3488" s="1">
        <v>40983</v>
      </c>
      <c r="C3488" t="s">
        <v>6824</v>
      </c>
      <c r="D3488" t="s">
        <v>7063</v>
      </c>
      <c r="E3488" t="s">
        <v>5972</v>
      </c>
      <c r="F3488" t="s">
        <v>5967</v>
      </c>
      <c r="G3488" t="s">
        <v>5973</v>
      </c>
      <c r="H3488" s="1">
        <v>40990</v>
      </c>
      <c r="I3488" t="s">
        <v>5974</v>
      </c>
      <c r="J3488" t="s">
        <v>5975</v>
      </c>
      <c r="K3488">
        <v>2012</v>
      </c>
      <c r="L3488" t="s">
        <v>1178</v>
      </c>
      <c r="M3488">
        <v>0</v>
      </c>
      <c r="N3488">
        <v>22</v>
      </c>
      <c r="O3488">
        <v>0</v>
      </c>
      <c r="P3488">
        <v>2</v>
      </c>
      <c r="Q3488" t="s">
        <v>10</v>
      </c>
      <c r="R3488" t="s">
        <v>22</v>
      </c>
    </row>
    <row r="3489" spans="1:18" x14ac:dyDescent="0.25">
      <c r="A3489" t="s">
        <v>1925</v>
      </c>
      <c r="B3489" s="1">
        <v>40987</v>
      </c>
      <c r="C3489" t="s">
        <v>6040</v>
      </c>
      <c r="D3489" t="s">
        <v>7071</v>
      </c>
      <c r="E3489" t="s">
        <v>5972</v>
      </c>
      <c r="F3489" t="s">
        <v>5967</v>
      </c>
      <c r="G3489" t="s">
        <v>5973</v>
      </c>
      <c r="H3489" s="1">
        <v>40989</v>
      </c>
      <c r="I3489" t="s">
        <v>5986</v>
      </c>
      <c r="J3489" t="s">
        <v>5975</v>
      </c>
      <c r="K3489">
        <v>2012</v>
      </c>
      <c r="L3489" t="s">
        <v>284</v>
      </c>
      <c r="M3489">
        <v>0</v>
      </c>
      <c r="N3489">
        <v>384</v>
      </c>
      <c r="O3489">
        <v>69</v>
      </c>
      <c r="P3489">
        <v>3</v>
      </c>
      <c r="Q3489" t="s">
        <v>10</v>
      </c>
      <c r="R3489" t="s">
        <v>22</v>
      </c>
    </row>
    <row r="3490" spans="1:18" x14ac:dyDescent="0.25">
      <c r="A3490" t="s">
        <v>1959</v>
      </c>
      <c r="B3490" s="1">
        <v>40995</v>
      </c>
      <c r="C3490" t="s">
        <v>7082</v>
      </c>
      <c r="D3490" t="s">
        <v>7083</v>
      </c>
      <c r="E3490" t="s">
        <v>5972</v>
      </c>
      <c r="F3490" t="s">
        <v>5967</v>
      </c>
      <c r="G3490" t="s">
        <v>5973</v>
      </c>
      <c r="H3490" s="1">
        <v>40997</v>
      </c>
      <c r="I3490" t="s">
        <v>5969</v>
      </c>
      <c r="J3490" t="s">
        <v>5975</v>
      </c>
      <c r="K3490">
        <v>2012</v>
      </c>
      <c r="L3490" t="s">
        <v>421</v>
      </c>
      <c r="M3490">
        <v>0</v>
      </c>
      <c r="N3490">
        <v>134</v>
      </c>
      <c r="O3490">
        <v>31</v>
      </c>
      <c r="P3490">
        <v>5</v>
      </c>
      <c r="Q3490" t="s">
        <v>10</v>
      </c>
      <c r="R3490" t="s">
        <v>22</v>
      </c>
    </row>
    <row r="3491" spans="1:18" x14ac:dyDescent="0.25">
      <c r="A3491" t="s">
        <v>1973</v>
      </c>
      <c r="B3491" s="1">
        <v>41001</v>
      </c>
      <c r="C3491" t="s">
        <v>6304</v>
      </c>
      <c r="D3491" t="s">
        <v>6822</v>
      </c>
      <c r="E3491" t="s">
        <v>5972</v>
      </c>
      <c r="F3491" t="s">
        <v>5967</v>
      </c>
      <c r="G3491" t="s">
        <v>5983</v>
      </c>
      <c r="H3491" s="1">
        <v>41007</v>
      </c>
      <c r="I3491" t="s">
        <v>5974</v>
      </c>
      <c r="J3491" t="s">
        <v>5975</v>
      </c>
      <c r="K3491">
        <v>2012</v>
      </c>
      <c r="L3491" t="s">
        <v>1974</v>
      </c>
      <c r="M3491">
        <v>0</v>
      </c>
      <c r="N3491">
        <v>144</v>
      </c>
      <c r="O3491">
        <v>26</v>
      </c>
      <c r="P3491">
        <v>3</v>
      </c>
      <c r="Q3491" t="s">
        <v>10</v>
      </c>
      <c r="R3491" t="s">
        <v>22</v>
      </c>
    </row>
    <row r="3492" spans="1:18" x14ac:dyDescent="0.25">
      <c r="A3492" t="s">
        <v>1987</v>
      </c>
      <c r="B3492" s="1">
        <v>41006</v>
      </c>
      <c r="C3492" t="s">
        <v>6856</v>
      </c>
      <c r="D3492" t="s">
        <v>7095</v>
      </c>
      <c r="E3492" t="s">
        <v>5972</v>
      </c>
      <c r="F3492" t="s">
        <v>5967</v>
      </c>
      <c r="G3492" t="s">
        <v>5973</v>
      </c>
      <c r="H3492" s="1">
        <v>41010</v>
      </c>
      <c r="I3492" t="s">
        <v>5974</v>
      </c>
      <c r="J3492" t="s">
        <v>5975</v>
      </c>
      <c r="K3492">
        <v>2012</v>
      </c>
      <c r="L3492" t="s">
        <v>1015</v>
      </c>
      <c r="M3492">
        <v>0</v>
      </c>
      <c r="N3492">
        <v>397</v>
      </c>
      <c r="O3492">
        <v>194</v>
      </c>
      <c r="P3492">
        <v>2</v>
      </c>
      <c r="Q3492" t="s">
        <v>10</v>
      </c>
      <c r="R3492" t="s">
        <v>22</v>
      </c>
    </row>
    <row r="3493" spans="1:18" x14ac:dyDescent="0.25">
      <c r="A3493" t="s">
        <v>2085</v>
      </c>
      <c r="B3493" s="1">
        <v>41043</v>
      </c>
      <c r="C3493" t="s">
        <v>6558</v>
      </c>
      <c r="D3493" t="s">
        <v>7134</v>
      </c>
      <c r="E3493" t="s">
        <v>5972</v>
      </c>
      <c r="F3493" t="s">
        <v>5967</v>
      </c>
      <c r="G3493" t="s">
        <v>5983</v>
      </c>
      <c r="H3493" s="1">
        <v>41049</v>
      </c>
      <c r="I3493" t="s">
        <v>5974</v>
      </c>
      <c r="J3493" t="s">
        <v>5975</v>
      </c>
      <c r="K3493">
        <v>2012</v>
      </c>
      <c r="L3493" t="s">
        <v>826</v>
      </c>
      <c r="M3493">
        <v>0</v>
      </c>
      <c r="N3493">
        <v>52</v>
      </c>
      <c r="O3493">
        <v>6</v>
      </c>
      <c r="P3493">
        <v>3</v>
      </c>
      <c r="Q3493" t="s">
        <v>10</v>
      </c>
      <c r="R3493" t="s">
        <v>22</v>
      </c>
    </row>
    <row r="3494" spans="1:18" x14ac:dyDescent="0.25">
      <c r="A3494" t="s">
        <v>2085</v>
      </c>
      <c r="B3494" s="1">
        <v>41043</v>
      </c>
      <c r="C3494" t="s">
        <v>6558</v>
      </c>
      <c r="D3494" t="s">
        <v>7134</v>
      </c>
      <c r="E3494" t="s">
        <v>5972</v>
      </c>
      <c r="F3494" t="s">
        <v>5967</v>
      </c>
      <c r="G3494" t="s">
        <v>5983</v>
      </c>
      <c r="H3494" s="1">
        <v>41049</v>
      </c>
      <c r="I3494" t="s">
        <v>5974</v>
      </c>
      <c r="J3494" t="s">
        <v>5975</v>
      </c>
      <c r="K3494">
        <v>2012</v>
      </c>
      <c r="L3494" t="s">
        <v>63</v>
      </c>
      <c r="M3494">
        <v>0</v>
      </c>
      <c r="N3494">
        <v>794</v>
      </c>
      <c r="O3494">
        <v>135</v>
      </c>
      <c r="P3494">
        <v>4</v>
      </c>
      <c r="Q3494" t="s">
        <v>10</v>
      </c>
      <c r="R3494" t="s">
        <v>22</v>
      </c>
    </row>
    <row r="3495" spans="1:18" x14ac:dyDescent="0.25">
      <c r="A3495" t="s">
        <v>2106</v>
      </c>
      <c r="B3495" s="1">
        <v>41050</v>
      </c>
      <c r="C3495" t="s">
        <v>6088</v>
      </c>
      <c r="D3495" t="s">
        <v>7147</v>
      </c>
      <c r="E3495" t="s">
        <v>5972</v>
      </c>
      <c r="F3495" t="s">
        <v>5967</v>
      </c>
      <c r="G3495" t="s">
        <v>5973</v>
      </c>
      <c r="H3495" s="1">
        <v>41050</v>
      </c>
      <c r="I3495" t="s">
        <v>6005</v>
      </c>
      <c r="J3495" t="s">
        <v>5975</v>
      </c>
      <c r="K3495">
        <v>2012</v>
      </c>
      <c r="L3495" t="s">
        <v>527</v>
      </c>
      <c r="M3495">
        <v>0</v>
      </c>
      <c r="N3495">
        <v>47</v>
      </c>
      <c r="O3495">
        <v>15</v>
      </c>
      <c r="P3495">
        <v>5</v>
      </c>
      <c r="Q3495" t="s">
        <v>10</v>
      </c>
      <c r="R3495" t="s">
        <v>22</v>
      </c>
    </row>
    <row r="3496" spans="1:18" x14ac:dyDescent="0.25">
      <c r="A3496" t="s">
        <v>2124</v>
      </c>
      <c r="B3496" s="1">
        <v>41053</v>
      </c>
      <c r="C3496" t="s">
        <v>6902</v>
      </c>
      <c r="D3496" t="s">
        <v>6175</v>
      </c>
      <c r="E3496" t="s">
        <v>5972</v>
      </c>
      <c r="F3496" t="s">
        <v>5967</v>
      </c>
      <c r="G3496" t="s">
        <v>5973</v>
      </c>
      <c r="H3496" s="1">
        <v>41059</v>
      </c>
      <c r="I3496" t="s">
        <v>5974</v>
      </c>
      <c r="J3496" t="s">
        <v>5975</v>
      </c>
      <c r="K3496">
        <v>2012</v>
      </c>
      <c r="L3496" t="s">
        <v>832</v>
      </c>
      <c r="M3496">
        <v>0</v>
      </c>
      <c r="N3496">
        <v>97</v>
      </c>
      <c r="O3496">
        <v>0</v>
      </c>
      <c r="P3496">
        <v>2</v>
      </c>
      <c r="Q3496" t="s">
        <v>10</v>
      </c>
      <c r="R3496" t="s">
        <v>22</v>
      </c>
    </row>
    <row r="3497" spans="1:18" x14ac:dyDescent="0.25">
      <c r="A3497" t="s">
        <v>2168</v>
      </c>
      <c r="B3497" s="1">
        <v>41067</v>
      </c>
      <c r="C3497" t="s">
        <v>6515</v>
      </c>
      <c r="D3497" t="s">
        <v>7083</v>
      </c>
      <c r="E3497" t="s">
        <v>5972</v>
      </c>
      <c r="F3497" t="s">
        <v>5967</v>
      </c>
      <c r="G3497" t="s">
        <v>5968</v>
      </c>
      <c r="H3497" s="1">
        <v>41069</v>
      </c>
      <c r="I3497" t="s">
        <v>5986</v>
      </c>
      <c r="J3497" t="s">
        <v>5975</v>
      </c>
      <c r="K3497">
        <v>2012</v>
      </c>
      <c r="L3497" t="s">
        <v>826</v>
      </c>
      <c r="M3497">
        <v>0</v>
      </c>
      <c r="N3497">
        <v>35</v>
      </c>
      <c r="O3497">
        <v>4</v>
      </c>
      <c r="P3497">
        <v>2</v>
      </c>
      <c r="Q3497" t="s">
        <v>10</v>
      </c>
      <c r="R3497" t="s">
        <v>22</v>
      </c>
    </row>
    <row r="3498" spans="1:18" x14ac:dyDescent="0.25">
      <c r="A3498" t="s">
        <v>2184</v>
      </c>
      <c r="B3498" s="1">
        <v>41071</v>
      </c>
      <c r="C3498" t="s">
        <v>7184</v>
      </c>
      <c r="D3498" t="s">
        <v>6725</v>
      </c>
      <c r="E3498" t="s">
        <v>5972</v>
      </c>
      <c r="F3498" t="s">
        <v>5967</v>
      </c>
      <c r="G3498" t="s">
        <v>5973</v>
      </c>
      <c r="H3498" s="1">
        <v>41076</v>
      </c>
      <c r="I3498" t="s">
        <v>5974</v>
      </c>
      <c r="J3498" t="s">
        <v>5975</v>
      </c>
      <c r="K3498">
        <v>2012</v>
      </c>
      <c r="L3498" t="s">
        <v>466</v>
      </c>
      <c r="M3498">
        <v>0</v>
      </c>
      <c r="N3498">
        <v>21</v>
      </c>
      <c r="O3498">
        <v>6</v>
      </c>
      <c r="P3498">
        <v>2</v>
      </c>
      <c r="Q3498" t="s">
        <v>10</v>
      </c>
      <c r="R3498" t="s">
        <v>22</v>
      </c>
    </row>
    <row r="3499" spans="1:18" x14ac:dyDescent="0.25">
      <c r="A3499" t="s">
        <v>2302</v>
      </c>
      <c r="B3499" s="1">
        <v>41094</v>
      </c>
      <c r="C3499" t="s">
        <v>6270</v>
      </c>
      <c r="D3499" t="s">
        <v>6750</v>
      </c>
      <c r="E3499" t="s">
        <v>5972</v>
      </c>
      <c r="F3499" t="s">
        <v>5967</v>
      </c>
      <c r="G3499" t="s">
        <v>5973</v>
      </c>
      <c r="H3499" s="1">
        <v>41100</v>
      </c>
      <c r="I3499" t="s">
        <v>5974</v>
      </c>
      <c r="J3499" t="s">
        <v>5975</v>
      </c>
      <c r="K3499">
        <v>2012</v>
      </c>
      <c r="L3499" t="s">
        <v>2304</v>
      </c>
      <c r="M3499">
        <v>0</v>
      </c>
      <c r="N3499">
        <v>99</v>
      </c>
      <c r="O3499">
        <v>25</v>
      </c>
      <c r="P3499">
        <v>6</v>
      </c>
      <c r="Q3499" t="s">
        <v>10</v>
      </c>
      <c r="R3499" t="s">
        <v>22</v>
      </c>
    </row>
    <row r="3500" spans="1:18" x14ac:dyDescent="0.25">
      <c r="A3500" t="s">
        <v>2334</v>
      </c>
      <c r="B3500" s="1">
        <v>41103</v>
      </c>
      <c r="C3500" t="s">
        <v>6997</v>
      </c>
      <c r="D3500" t="s">
        <v>6735</v>
      </c>
      <c r="E3500" t="s">
        <v>5972</v>
      </c>
      <c r="F3500" t="s">
        <v>5967</v>
      </c>
      <c r="G3500" t="s">
        <v>5968</v>
      </c>
      <c r="H3500" s="1">
        <v>41105</v>
      </c>
      <c r="I3500" t="s">
        <v>5969</v>
      </c>
      <c r="J3500" t="s">
        <v>5975</v>
      </c>
      <c r="K3500">
        <v>2012</v>
      </c>
      <c r="L3500" t="s">
        <v>862</v>
      </c>
      <c r="M3500">
        <v>0</v>
      </c>
      <c r="N3500">
        <v>188</v>
      </c>
      <c r="O3500">
        <v>56</v>
      </c>
      <c r="P3500">
        <v>3</v>
      </c>
      <c r="Q3500" t="s">
        <v>10</v>
      </c>
      <c r="R3500" t="s">
        <v>22</v>
      </c>
    </row>
    <row r="3501" spans="1:18" x14ac:dyDescent="0.25">
      <c r="A3501" t="s">
        <v>2367</v>
      </c>
      <c r="B3501" s="1">
        <v>41115</v>
      </c>
      <c r="C3501" t="s">
        <v>7184</v>
      </c>
      <c r="D3501" t="s">
        <v>7240</v>
      </c>
      <c r="E3501" t="s">
        <v>5972</v>
      </c>
      <c r="F3501" t="s">
        <v>5967</v>
      </c>
      <c r="G3501" t="s">
        <v>5973</v>
      </c>
      <c r="H3501" s="1">
        <v>41119</v>
      </c>
      <c r="I3501" t="s">
        <v>5974</v>
      </c>
      <c r="J3501" t="s">
        <v>5975</v>
      </c>
      <c r="K3501">
        <v>2012</v>
      </c>
      <c r="L3501" t="s">
        <v>727</v>
      </c>
      <c r="M3501">
        <v>0</v>
      </c>
      <c r="N3501">
        <v>48</v>
      </c>
      <c r="O3501">
        <v>5</v>
      </c>
      <c r="P3501">
        <v>3</v>
      </c>
      <c r="Q3501" t="s">
        <v>10</v>
      </c>
      <c r="R3501" t="s">
        <v>22</v>
      </c>
    </row>
    <row r="3502" spans="1:18" x14ac:dyDescent="0.25">
      <c r="A3502" t="s">
        <v>2485</v>
      </c>
      <c r="B3502" s="1">
        <v>41134</v>
      </c>
      <c r="C3502" t="s">
        <v>6595</v>
      </c>
      <c r="D3502" t="s">
        <v>7241</v>
      </c>
      <c r="E3502" t="s">
        <v>5972</v>
      </c>
      <c r="F3502" t="s">
        <v>5967</v>
      </c>
      <c r="G3502" t="s">
        <v>5973</v>
      </c>
      <c r="H3502" s="1">
        <v>41139</v>
      </c>
      <c r="I3502" t="s">
        <v>5974</v>
      </c>
      <c r="J3502" t="s">
        <v>5975</v>
      </c>
      <c r="K3502">
        <v>2012</v>
      </c>
      <c r="L3502" t="s">
        <v>805</v>
      </c>
      <c r="M3502">
        <v>0</v>
      </c>
      <c r="N3502">
        <v>108</v>
      </c>
      <c r="O3502">
        <v>41</v>
      </c>
      <c r="P3502">
        <v>2</v>
      </c>
      <c r="Q3502" t="s">
        <v>10</v>
      </c>
      <c r="R3502" t="s">
        <v>22</v>
      </c>
    </row>
    <row r="3503" spans="1:18" x14ac:dyDescent="0.25">
      <c r="A3503" t="s">
        <v>2609</v>
      </c>
      <c r="B3503" s="1">
        <v>41153</v>
      </c>
      <c r="C3503" t="s">
        <v>6163</v>
      </c>
      <c r="D3503" t="s">
        <v>7317</v>
      </c>
      <c r="E3503" t="s">
        <v>5972</v>
      </c>
      <c r="F3503" t="s">
        <v>5967</v>
      </c>
      <c r="G3503" t="s">
        <v>5973</v>
      </c>
      <c r="H3503" s="1">
        <v>41160</v>
      </c>
      <c r="I3503" t="s">
        <v>5974</v>
      </c>
      <c r="J3503" t="s">
        <v>5975</v>
      </c>
      <c r="K3503">
        <v>2012</v>
      </c>
      <c r="L3503" t="s">
        <v>727</v>
      </c>
      <c r="M3503">
        <v>0</v>
      </c>
      <c r="N3503">
        <v>80</v>
      </c>
      <c r="O3503">
        <v>8</v>
      </c>
      <c r="P3503">
        <v>5</v>
      </c>
      <c r="Q3503" t="s">
        <v>10</v>
      </c>
      <c r="R3503" t="s">
        <v>22</v>
      </c>
    </row>
    <row r="3504" spans="1:18" x14ac:dyDescent="0.25">
      <c r="A3504" t="s">
        <v>2775</v>
      </c>
      <c r="B3504" s="1">
        <v>41192</v>
      </c>
      <c r="C3504" t="s">
        <v>6601</v>
      </c>
      <c r="D3504" t="s">
        <v>7374</v>
      </c>
      <c r="E3504" t="s">
        <v>5972</v>
      </c>
      <c r="F3504" t="s">
        <v>5967</v>
      </c>
      <c r="G3504" t="s">
        <v>5983</v>
      </c>
      <c r="H3504" s="1">
        <v>41197</v>
      </c>
      <c r="I3504" t="s">
        <v>5974</v>
      </c>
      <c r="J3504" t="s">
        <v>5975</v>
      </c>
      <c r="K3504">
        <v>2012</v>
      </c>
      <c r="L3504" t="s">
        <v>351</v>
      </c>
      <c r="M3504">
        <v>0</v>
      </c>
      <c r="N3504">
        <v>45</v>
      </c>
      <c r="O3504">
        <v>4</v>
      </c>
      <c r="P3504">
        <v>4</v>
      </c>
      <c r="Q3504" t="s">
        <v>10</v>
      </c>
      <c r="R3504" t="s">
        <v>22</v>
      </c>
    </row>
    <row r="3505" spans="1:18" x14ac:dyDescent="0.25">
      <c r="A3505" t="s">
        <v>2813</v>
      </c>
      <c r="B3505" s="1">
        <v>41206</v>
      </c>
      <c r="C3505" t="s">
        <v>7388</v>
      </c>
      <c r="D3505" t="s">
        <v>6335</v>
      </c>
      <c r="E3505" t="s">
        <v>5972</v>
      </c>
      <c r="F3505" t="s">
        <v>5967</v>
      </c>
      <c r="G3505" t="s">
        <v>5983</v>
      </c>
      <c r="H3505" s="1">
        <v>41210</v>
      </c>
      <c r="I3505" t="s">
        <v>5974</v>
      </c>
      <c r="J3505" t="s">
        <v>5975</v>
      </c>
      <c r="K3505">
        <v>2012</v>
      </c>
      <c r="L3505" t="s">
        <v>527</v>
      </c>
      <c r="M3505">
        <v>0</v>
      </c>
      <c r="N3505">
        <v>9</v>
      </c>
      <c r="O3505">
        <v>3</v>
      </c>
      <c r="P3505">
        <v>1</v>
      </c>
      <c r="Q3505" t="s">
        <v>10</v>
      </c>
      <c r="R3505" t="s">
        <v>22</v>
      </c>
    </row>
    <row r="3506" spans="1:18" x14ac:dyDescent="0.25">
      <c r="A3506" t="s">
        <v>2868</v>
      </c>
      <c r="B3506" s="1">
        <v>41219</v>
      </c>
      <c r="C3506" t="s">
        <v>6856</v>
      </c>
      <c r="D3506" t="s">
        <v>6384</v>
      </c>
      <c r="E3506" t="s">
        <v>5972</v>
      </c>
      <c r="F3506" t="s">
        <v>5967</v>
      </c>
      <c r="G3506" t="s">
        <v>5973</v>
      </c>
      <c r="H3506" s="1">
        <v>41225</v>
      </c>
      <c r="I3506" t="s">
        <v>5974</v>
      </c>
      <c r="J3506" t="s">
        <v>5975</v>
      </c>
      <c r="K3506">
        <v>2012</v>
      </c>
      <c r="L3506" t="s">
        <v>805</v>
      </c>
      <c r="M3506">
        <v>0</v>
      </c>
      <c r="N3506">
        <v>325</v>
      </c>
      <c r="O3506">
        <v>124</v>
      </c>
      <c r="P3506">
        <v>6</v>
      </c>
      <c r="Q3506" t="s">
        <v>10</v>
      </c>
      <c r="R3506" t="s">
        <v>22</v>
      </c>
    </row>
    <row r="3507" spans="1:18" x14ac:dyDescent="0.25">
      <c r="A3507" t="s">
        <v>2889</v>
      </c>
      <c r="B3507" s="1">
        <v>41223</v>
      </c>
      <c r="C3507" t="s">
        <v>7341</v>
      </c>
      <c r="D3507" t="s">
        <v>7046</v>
      </c>
      <c r="E3507" t="s">
        <v>5972</v>
      </c>
      <c r="F3507" t="s">
        <v>5967</v>
      </c>
      <c r="G3507" t="s">
        <v>5983</v>
      </c>
      <c r="H3507" s="1">
        <v>41228</v>
      </c>
      <c r="I3507" t="s">
        <v>5974</v>
      </c>
      <c r="J3507" t="s">
        <v>5975</v>
      </c>
      <c r="K3507">
        <v>2012</v>
      </c>
      <c r="L3507" t="s">
        <v>1579</v>
      </c>
      <c r="M3507">
        <v>0</v>
      </c>
      <c r="N3507">
        <v>172</v>
      </c>
      <c r="O3507">
        <v>12</v>
      </c>
      <c r="P3507">
        <v>3</v>
      </c>
      <c r="Q3507" t="s">
        <v>10</v>
      </c>
      <c r="R3507" t="s">
        <v>22</v>
      </c>
    </row>
    <row r="3508" spans="1:18" x14ac:dyDescent="0.25">
      <c r="A3508" t="s">
        <v>2921</v>
      </c>
      <c r="B3508" s="1">
        <v>41228</v>
      </c>
      <c r="C3508" t="s">
        <v>7412</v>
      </c>
      <c r="D3508" t="s">
        <v>7413</v>
      </c>
      <c r="E3508" t="s">
        <v>5972</v>
      </c>
      <c r="F3508" t="s">
        <v>5967</v>
      </c>
      <c r="G3508" t="s">
        <v>5973</v>
      </c>
      <c r="H3508" s="1">
        <v>41233</v>
      </c>
      <c r="I3508" t="s">
        <v>5969</v>
      </c>
      <c r="J3508" t="s">
        <v>5975</v>
      </c>
      <c r="K3508">
        <v>2012</v>
      </c>
      <c r="L3508" t="s">
        <v>528</v>
      </c>
      <c r="M3508">
        <v>0</v>
      </c>
      <c r="N3508">
        <v>60</v>
      </c>
      <c r="O3508">
        <v>3</v>
      </c>
      <c r="P3508">
        <v>3</v>
      </c>
      <c r="Q3508" t="s">
        <v>10</v>
      </c>
      <c r="R3508" t="s">
        <v>22</v>
      </c>
    </row>
    <row r="3509" spans="1:18" x14ac:dyDescent="0.25">
      <c r="A3509" t="s">
        <v>2937</v>
      </c>
      <c r="B3509" s="1">
        <v>41233</v>
      </c>
      <c r="C3509" t="s">
        <v>6171</v>
      </c>
      <c r="D3509" t="s">
        <v>7418</v>
      </c>
      <c r="E3509" t="s">
        <v>5972</v>
      </c>
      <c r="F3509" t="s">
        <v>5967</v>
      </c>
      <c r="G3509" t="s">
        <v>5968</v>
      </c>
      <c r="H3509" s="1">
        <v>41234</v>
      </c>
      <c r="I3509" t="s">
        <v>5986</v>
      </c>
      <c r="J3509" t="s">
        <v>5975</v>
      </c>
      <c r="K3509">
        <v>2012</v>
      </c>
      <c r="L3509" t="s">
        <v>527</v>
      </c>
      <c r="M3509">
        <v>0</v>
      </c>
      <c r="N3509">
        <v>19</v>
      </c>
      <c r="O3509">
        <v>6</v>
      </c>
      <c r="P3509">
        <v>2</v>
      </c>
      <c r="Q3509" t="s">
        <v>10</v>
      </c>
      <c r="R3509" t="s">
        <v>22</v>
      </c>
    </row>
    <row r="3510" spans="1:18" x14ac:dyDescent="0.25">
      <c r="A3510" t="s">
        <v>2937</v>
      </c>
      <c r="B3510" s="1">
        <v>41233</v>
      </c>
      <c r="C3510" t="s">
        <v>6171</v>
      </c>
      <c r="D3510" t="s">
        <v>7418</v>
      </c>
      <c r="E3510" t="s">
        <v>5972</v>
      </c>
      <c r="F3510" t="s">
        <v>5967</v>
      </c>
      <c r="G3510" t="s">
        <v>5968</v>
      </c>
      <c r="H3510" s="1">
        <v>41234</v>
      </c>
      <c r="I3510" t="s">
        <v>5986</v>
      </c>
      <c r="J3510" t="s">
        <v>5975</v>
      </c>
      <c r="K3510">
        <v>2012</v>
      </c>
      <c r="L3510" t="s">
        <v>730</v>
      </c>
      <c r="M3510">
        <v>0</v>
      </c>
      <c r="N3510">
        <v>185</v>
      </c>
      <c r="O3510">
        <v>55</v>
      </c>
      <c r="P3510">
        <v>3</v>
      </c>
      <c r="Q3510" t="s">
        <v>10</v>
      </c>
      <c r="R3510" t="s">
        <v>22</v>
      </c>
    </row>
    <row r="3511" spans="1:18" x14ac:dyDescent="0.25">
      <c r="A3511" t="s">
        <v>2983</v>
      </c>
      <c r="B3511" s="1">
        <v>41241</v>
      </c>
      <c r="C3511" t="s">
        <v>7427</v>
      </c>
      <c r="D3511" t="s">
        <v>6592</v>
      </c>
      <c r="E3511" t="s">
        <v>5972</v>
      </c>
      <c r="F3511" t="s">
        <v>5967</v>
      </c>
      <c r="G3511" t="s">
        <v>5973</v>
      </c>
      <c r="H3511" s="1">
        <v>41246</v>
      </c>
      <c r="I3511" t="s">
        <v>5974</v>
      </c>
      <c r="J3511" t="s">
        <v>5975</v>
      </c>
      <c r="K3511">
        <v>2012</v>
      </c>
      <c r="L3511" t="s">
        <v>2984</v>
      </c>
      <c r="M3511">
        <v>0</v>
      </c>
      <c r="N3511">
        <v>415</v>
      </c>
      <c r="O3511">
        <v>108</v>
      </c>
      <c r="P3511">
        <v>2</v>
      </c>
      <c r="Q3511" t="s">
        <v>10</v>
      </c>
      <c r="R3511" t="s">
        <v>22</v>
      </c>
    </row>
    <row r="3512" spans="1:18" x14ac:dyDescent="0.25">
      <c r="A3512" t="s">
        <v>3126</v>
      </c>
      <c r="B3512" s="1">
        <v>41272</v>
      </c>
      <c r="C3512" t="s">
        <v>7238</v>
      </c>
      <c r="D3512" t="s">
        <v>6714</v>
      </c>
      <c r="E3512" t="s">
        <v>5972</v>
      </c>
      <c r="F3512" t="s">
        <v>5967</v>
      </c>
      <c r="G3512" t="s">
        <v>5973</v>
      </c>
      <c r="H3512" s="1">
        <v>41275</v>
      </c>
      <c r="I3512" t="s">
        <v>5986</v>
      </c>
      <c r="J3512" t="s">
        <v>5975</v>
      </c>
      <c r="K3512">
        <v>2012</v>
      </c>
      <c r="L3512" t="s">
        <v>528</v>
      </c>
      <c r="M3512">
        <v>0</v>
      </c>
      <c r="N3512">
        <v>40</v>
      </c>
      <c r="O3512">
        <v>2</v>
      </c>
      <c r="P3512">
        <v>2</v>
      </c>
      <c r="Q3512" t="s">
        <v>10</v>
      </c>
      <c r="R3512" t="s">
        <v>22</v>
      </c>
    </row>
    <row r="3513" spans="1:18" x14ac:dyDescent="0.25">
      <c r="A3513" t="s">
        <v>3164</v>
      </c>
      <c r="B3513" s="1">
        <v>41281</v>
      </c>
      <c r="C3513" t="s">
        <v>6166</v>
      </c>
      <c r="D3513" t="s">
        <v>7462</v>
      </c>
      <c r="E3513" t="s">
        <v>5972</v>
      </c>
      <c r="F3513" t="s">
        <v>5967</v>
      </c>
      <c r="G3513" t="s">
        <v>5973</v>
      </c>
      <c r="H3513" s="1">
        <v>41286</v>
      </c>
      <c r="I3513" t="s">
        <v>5969</v>
      </c>
      <c r="J3513" t="s">
        <v>5975</v>
      </c>
      <c r="K3513">
        <v>2013</v>
      </c>
      <c r="L3513" t="s">
        <v>730</v>
      </c>
      <c r="M3513">
        <v>0</v>
      </c>
      <c r="N3513">
        <v>247</v>
      </c>
      <c r="O3513">
        <v>74</v>
      </c>
      <c r="P3513">
        <v>4</v>
      </c>
      <c r="Q3513" t="s">
        <v>10</v>
      </c>
      <c r="R3513" t="s">
        <v>22</v>
      </c>
    </row>
    <row r="3514" spans="1:18" x14ac:dyDescent="0.25">
      <c r="A3514" t="s">
        <v>3277</v>
      </c>
      <c r="B3514" s="1">
        <v>41319</v>
      </c>
      <c r="C3514" t="s">
        <v>6306</v>
      </c>
      <c r="D3514" t="s">
        <v>7492</v>
      </c>
      <c r="E3514" t="s">
        <v>5972</v>
      </c>
      <c r="F3514" t="s">
        <v>5967</v>
      </c>
      <c r="G3514" t="s">
        <v>5973</v>
      </c>
      <c r="H3514" s="1">
        <v>41324</v>
      </c>
      <c r="I3514" t="s">
        <v>5969</v>
      </c>
      <c r="J3514" t="s">
        <v>5975</v>
      </c>
      <c r="K3514">
        <v>2013</v>
      </c>
      <c r="L3514" t="s">
        <v>1920</v>
      </c>
      <c r="M3514">
        <v>0</v>
      </c>
      <c r="N3514">
        <v>238</v>
      </c>
      <c r="O3514">
        <v>31</v>
      </c>
      <c r="P3514">
        <v>5</v>
      </c>
      <c r="Q3514" t="s">
        <v>10</v>
      </c>
      <c r="R3514" t="s">
        <v>22</v>
      </c>
    </row>
    <row r="3515" spans="1:18" x14ac:dyDescent="0.25">
      <c r="A3515" t="s">
        <v>3310</v>
      </c>
      <c r="B3515" s="1">
        <v>41330</v>
      </c>
      <c r="C3515" t="s">
        <v>7499</v>
      </c>
      <c r="D3515" t="s">
        <v>7500</v>
      </c>
      <c r="E3515" t="s">
        <v>5972</v>
      </c>
      <c r="F3515" t="s">
        <v>5967</v>
      </c>
      <c r="G3515" t="s">
        <v>5968</v>
      </c>
      <c r="H3515" s="1">
        <v>41333</v>
      </c>
      <c r="I3515" t="s">
        <v>5969</v>
      </c>
      <c r="J3515" t="s">
        <v>5975</v>
      </c>
      <c r="K3515">
        <v>2013</v>
      </c>
      <c r="L3515" t="s">
        <v>103</v>
      </c>
      <c r="M3515">
        <v>0</v>
      </c>
      <c r="N3515">
        <v>423</v>
      </c>
      <c r="O3515">
        <v>186</v>
      </c>
      <c r="P3515">
        <v>2</v>
      </c>
      <c r="Q3515" t="s">
        <v>10</v>
      </c>
      <c r="R3515" t="s">
        <v>22</v>
      </c>
    </row>
    <row r="3516" spans="1:18" x14ac:dyDescent="0.25">
      <c r="A3516" t="s">
        <v>3350</v>
      </c>
      <c r="B3516" s="1">
        <v>41344</v>
      </c>
      <c r="C3516" t="s">
        <v>7506</v>
      </c>
      <c r="D3516" t="s">
        <v>7301</v>
      </c>
      <c r="E3516" t="s">
        <v>5972</v>
      </c>
      <c r="F3516" t="s">
        <v>5967</v>
      </c>
      <c r="G3516" t="s">
        <v>5968</v>
      </c>
      <c r="H3516" s="1">
        <v>41347</v>
      </c>
      <c r="I3516" t="s">
        <v>5969</v>
      </c>
      <c r="J3516" t="s">
        <v>5975</v>
      </c>
      <c r="K3516">
        <v>2013</v>
      </c>
      <c r="L3516" t="s">
        <v>193</v>
      </c>
      <c r="M3516">
        <v>0</v>
      </c>
      <c r="N3516">
        <v>41</v>
      </c>
      <c r="O3516">
        <v>11</v>
      </c>
      <c r="P3516">
        <v>4</v>
      </c>
      <c r="Q3516" t="s">
        <v>10</v>
      </c>
      <c r="R3516" t="s">
        <v>22</v>
      </c>
    </row>
    <row r="3517" spans="1:18" x14ac:dyDescent="0.25">
      <c r="A3517" t="s">
        <v>3534</v>
      </c>
      <c r="B3517" s="1">
        <v>41418</v>
      </c>
      <c r="C3517" t="s">
        <v>7177</v>
      </c>
      <c r="D3517" t="s">
        <v>6525</v>
      </c>
      <c r="E3517" t="s">
        <v>5972</v>
      </c>
      <c r="F3517" t="s">
        <v>5967</v>
      </c>
      <c r="G3517" t="s">
        <v>5973</v>
      </c>
      <c r="H3517" s="1">
        <v>41424</v>
      </c>
      <c r="I3517" t="s">
        <v>5974</v>
      </c>
      <c r="J3517" t="s">
        <v>5975</v>
      </c>
      <c r="K3517">
        <v>2013</v>
      </c>
      <c r="L3517" t="s">
        <v>1015</v>
      </c>
      <c r="M3517">
        <v>0</v>
      </c>
      <c r="N3517">
        <v>397</v>
      </c>
      <c r="O3517">
        <v>194</v>
      </c>
      <c r="P3517">
        <v>2</v>
      </c>
      <c r="Q3517" t="s">
        <v>10</v>
      </c>
      <c r="R3517" t="s">
        <v>22</v>
      </c>
    </row>
    <row r="3518" spans="1:18" x14ac:dyDescent="0.25">
      <c r="A3518" t="s">
        <v>3793</v>
      </c>
      <c r="B3518" s="1">
        <v>41481</v>
      </c>
      <c r="C3518" t="s">
        <v>6668</v>
      </c>
      <c r="D3518" t="s">
        <v>6011</v>
      </c>
      <c r="E3518" t="s">
        <v>5972</v>
      </c>
      <c r="F3518" t="s">
        <v>5967</v>
      </c>
      <c r="G3518" t="s">
        <v>5983</v>
      </c>
      <c r="H3518" s="1">
        <v>41486</v>
      </c>
      <c r="I3518" t="s">
        <v>5969</v>
      </c>
      <c r="J3518" t="s">
        <v>5975</v>
      </c>
      <c r="K3518">
        <v>2013</v>
      </c>
      <c r="L3518" t="s">
        <v>862</v>
      </c>
      <c r="M3518">
        <v>0</v>
      </c>
      <c r="N3518">
        <v>63</v>
      </c>
      <c r="O3518">
        <v>19</v>
      </c>
      <c r="P3518">
        <v>1</v>
      </c>
      <c r="Q3518" t="s">
        <v>10</v>
      </c>
      <c r="R3518" t="s">
        <v>22</v>
      </c>
    </row>
    <row r="3519" spans="1:18" x14ac:dyDescent="0.25">
      <c r="A3519" t="s">
        <v>3840</v>
      </c>
      <c r="B3519" s="1">
        <v>41494</v>
      </c>
      <c r="C3519" t="s">
        <v>6060</v>
      </c>
      <c r="D3519" t="s">
        <v>7241</v>
      </c>
      <c r="E3519" t="s">
        <v>5972</v>
      </c>
      <c r="F3519" t="s">
        <v>5967</v>
      </c>
      <c r="G3519" t="s">
        <v>5973</v>
      </c>
      <c r="H3519" s="1">
        <v>41497</v>
      </c>
      <c r="I3519" t="s">
        <v>5969</v>
      </c>
      <c r="J3519" t="s">
        <v>5975</v>
      </c>
      <c r="K3519">
        <v>2013</v>
      </c>
      <c r="L3519" t="s">
        <v>1785</v>
      </c>
      <c r="M3519">
        <v>0</v>
      </c>
      <c r="N3519">
        <v>291</v>
      </c>
      <c r="O3519">
        <v>78</v>
      </c>
      <c r="P3519">
        <v>6</v>
      </c>
      <c r="Q3519" t="s">
        <v>10</v>
      </c>
      <c r="R3519" t="s">
        <v>22</v>
      </c>
    </row>
    <row r="3520" spans="1:18" x14ac:dyDescent="0.25">
      <c r="A3520" t="s">
        <v>4044</v>
      </c>
      <c r="B3520" s="1">
        <v>41529</v>
      </c>
      <c r="C3520" t="s">
        <v>6193</v>
      </c>
      <c r="D3520" t="s">
        <v>6175</v>
      </c>
      <c r="E3520" t="s">
        <v>5972</v>
      </c>
      <c r="F3520" t="s">
        <v>5967</v>
      </c>
      <c r="G3520" t="s">
        <v>5983</v>
      </c>
      <c r="H3520" s="1">
        <v>41533</v>
      </c>
      <c r="I3520" t="s">
        <v>5974</v>
      </c>
      <c r="J3520" t="s">
        <v>5975</v>
      </c>
      <c r="K3520">
        <v>2013</v>
      </c>
      <c r="L3520" t="s">
        <v>1974</v>
      </c>
      <c r="M3520">
        <v>0</v>
      </c>
      <c r="N3520">
        <v>96</v>
      </c>
      <c r="O3520">
        <v>17</v>
      </c>
      <c r="P3520">
        <v>2</v>
      </c>
      <c r="Q3520" t="s">
        <v>10</v>
      </c>
      <c r="R3520" t="s">
        <v>22</v>
      </c>
    </row>
    <row r="3521" spans="1:18" x14ac:dyDescent="0.25">
      <c r="A3521" t="s">
        <v>4044</v>
      </c>
      <c r="B3521" s="1">
        <v>41529</v>
      </c>
      <c r="C3521" t="s">
        <v>6193</v>
      </c>
      <c r="D3521" t="s">
        <v>6175</v>
      </c>
      <c r="E3521" t="s">
        <v>5972</v>
      </c>
      <c r="F3521" t="s">
        <v>5967</v>
      </c>
      <c r="G3521" t="s">
        <v>5983</v>
      </c>
      <c r="H3521" s="1">
        <v>41533</v>
      </c>
      <c r="I3521" t="s">
        <v>5974</v>
      </c>
      <c r="J3521" t="s">
        <v>5975</v>
      </c>
      <c r="K3521">
        <v>2013</v>
      </c>
      <c r="L3521" t="s">
        <v>1078</v>
      </c>
      <c r="M3521">
        <v>0</v>
      </c>
      <c r="N3521">
        <v>46</v>
      </c>
      <c r="O3521">
        <v>6</v>
      </c>
      <c r="P3521">
        <v>2</v>
      </c>
      <c r="Q3521" t="s">
        <v>10</v>
      </c>
      <c r="R3521" t="s">
        <v>22</v>
      </c>
    </row>
    <row r="3522" spans="1:18" x14ac:dyDescent="0.25">
      <c r="A3522" t="s">
        <v>4051</v>
      </c>
      <c r="B3522" s="1">
        <v>41531</v>
      </c>
      <c r="C3522" t="s">
        <v>6797</v>
      </c>
      <c r="D3522" t="s">
        <v>7492</v>
      </c>
      <c r="E3522" t="s">
        <v>5972</v>
      </c>
      <c r="F3522" t="s">
        <v>5967</v>
      </c>
      <c r="G3522" t="s">
        <v>5968</v>
      </c>
      <c r="H3522" s="1">
        <v>41533</v>
      </c>
      <c r="I3522" t="s">
        <v>5969</v>
      </c>
      <c r="J3522" t="s">
        <v>5975</v>
      </c>
      <c r="K3522">
        <v>2013</v>
      </c>
      <c r="L3522" t="s">
        <v>1584</v>
      </c>
      <c r="M3522">
        <v>0</v>
      </c>
      <c r="N3522">
        <v>428</v>
      </c>
      <c r="O3522">
        <v>133</v>
      </c>
      <c r="P3522">
        <v>7</v>
      </c>
      <c r="Q3522" t="s">
        <v>10</v>
      </c>
      <c r="R3522" t="s">
        <v>22</v>
      </c>
    </row>
    <row r="3523" spans="1:18" x14ac:dyDescent="0.25">
      <c r="A3523" t="s">
        <v>4073</v>
      </c>
      <c r="B3523" s="1">
        <v>41536</v>
      </c>
      <c r="C3523" t="s">
        <v>7138</v>
      </c>
      <c r="D3523" t="s">
        <v>6904</v>
      </c>
      <c r="E3523" t="s">
        <v>5972</v>
      </c>
      <c r="F3523" t="s">
        <v>5967</v>
      </c>
      <c r="G3523" t="s">
        <v>5973</v>
      </c>
      <c r="H3523" s="1">
        <v>41538</v>
      </c>
      <c r="I3523" t="s">
        <v>5969</v>
      </c>
      <c r="J3523" t="s">
        <v>5975</v>
      </c>
      <c r="K3523">
        <v>2013</v>
      </c>
      <c r="L3523" t="s">
        <v>630</v>
      </c>
      <c r="M3523">
        <v>0</v>
      </c>
      <c r="N3523">
        <v>11</v>
      </c>
      <c r="O3523">
        <v>4</v>
      </c>
      <c r="P3523">
        <v>1</v>
      </c>
      <c r="Q3523" t="s">
        <v>10</v>
      </c>
      <c r="R3523" t="s">
        <v>22</v>
      </c>
    </row>
    <row r="3524" spans="1:18" x14ac:dyDescent="0.25">
      <c r="A3524" t="s">
        <v>4165</v>
      </c>
      <c r="B3524" s="1">
        <v>41558</v>
      </c>
      <c r="C3524" t="s">
        <v>6732</v>
      </c>
      <c r="D3524" t="s">
        <v>7650</v>
      </c>
      <c r="E3524" t="s">
        <v>5972</v>
      </c>
      <c r="F3524" t="s">
        <v>5967</v>
      </c>
      <c r="G3524" t="s">
        <v>5973</v>
      </c>
      <c r="H3524" s="1">
        <v>41560</v>
      </c>
      <c r="I3524" t="s">
        <v>5969</v>
      </c>
      <c r="J3524" t="s">
        <v>5975</v>
      </c>
      <c r="K3524">
        <v>2013</v>
      </c>
      <c r="L3524" t="s">
        <v>479</v>
      </c>
      <c r="M3524">
        <v>0</v>
      </c>
      <c r="N3524">
        <v>396</v>
      </c>
      <c r="O3524">
        <v>194</v>
      </c>
      <c r="P3524">
        <v>2</v>
      </c>
      <c r="Q3524" t="s">
        <v>10</v>
      </c>
      <c r="R3524" t="s">
        <v>22</v>
      </c>
    </row>
    <row r="3525" spans="1:18" x14ac:dyDescent="0.25">
      <c r="A3525" t="s">
        <v>4203</v>
      </c>
      <c r="B3525" s="1">
        <v>41575</v>
      </c>
      <c r="C3525" t="s">
        <v>7409</v>
      </c>
      <c r="D3525" t="s">
        <v>7666</v>
      </c>
      <c r="E3525" t="s">
        <v>5972</v>
      </c>
      <c r="F3525" t="s">
        <v>5967</v>
      </c>
      <c r="G3525" t="s">
        <v>5983</v>
      </c>
      <c r="H3525" s="1">
        <v>41580</v>
      </c>
      <c r="I3525" t="s">
        <v>5969</v>
      </c>
      <c r="J3525" t="s">
        <v>5975</v>
      </c>
      <c r="K3525">
        <v>2013</v>
      </c>
      <c r="L3525" t="s">
        <v>1198</v>
      </c>
      <c r="M3525">
        <v>0</v>
      </c>
      <c r="N3525">
        <v>591</v>
      </c>
      <c r="O3525">
        <v>118</v>
      </c>
      <c r="P3525">
        <v>3</v>
      </c>
      <c r="Q3525" t="s">
        <v>10</v>
      </c>
      <c r="R3525" t="s">
        <v>22</v>
      </c>
    </row>
    <row r="3526" spans="1:18" x14ac:dyDescent="0.25">
      <c r="A3526" t="s">
        <v>4203</v>
      </c>
      <c r="B3526" s="1">
        <v>41575</v>
      </c>
      <c r="C3526" t="s">
        <v>7409</v>
      </c>
      <c r="D3526" t="s">
        <v>7666</v>
      </c>
      <c r="E3526" t="s">
        <v>5972</v>
      </c>
      <c r="F3526" t="s">
        <v>5967</v>
      </c>
      <c r="G3526" t="s">
        <v>5983</v>
      </c>
      <c r="H3526" s="1">
        <v>41580</v>
      </c>
      <c r="I3526" t="s">
        <v>5969</v>
      </c>
      <c r="J3526" t="s">
        <v>5975</v>
      </c>
      <c r="K3526">
        <v>2013</v>
      </c>
      <c r="L3526" t="s">
        <v>566</v>
      </c>
      <c r="M3526">
        <v>0</v>
      </c>
      <c r="N3526">
        <v>425</v>
      </c>
      <c r="O3526">
        <v>110</v>
      </c>
      <c r="P3526">
        <v>3</v>
      </c>
      <c r="Q3526" t="s">
        <v>10</v>
      </c>
      <c r="R3526" t="s">
        <v>22</v>
      </c>
    </row>
    <row r="3527" spans="1:18" x14ac:dyDescent="0.25">
      <c r="A3527" t="s">
        <v>4291</v>
      </c>
      <c r="B3527" s="1">
        <v>41595</v>
      </c>
      <c r="C3527" t="s">
        <v>6390</v>
      </c>
      <c r="D3527" t="s">
        <v>7413</v>
      </c>
      <c r="E3527" t="s">
        <v>5972</v>
      </c>
      <c r="F3527" t="s">
        <v>5967</v>
      </c>
      <c r="G3527" t="s">
        <v>5983</v>
      </c>
      <c r="H3527" s="1">
        <v>41602</v>
      </c>
      <c r="I3527" t="s">
        <v>5974</v>
      </c>
      <c r="J3527" t="s">
        <v>5975</v>
      </c>
      <c r="K3527">
        <v>2013</v>
      </c>
      <c r="L3527" t="s">
        <v>417</v>
      </c>
      <c r="M3527">
        <v>0</v>
      </c>
      <c r="N3527">
        <v>96</v>
      </c>
      <c r="O3527">
        <v>2</v>
      </c>
      <c r="P3527">
        <v>4</v>
      </c>
      <c r="Q3527" t="s">
        <v>10</v>
      </c>
      <c r="R3527" t="s">
        <v>22</v>
      </c>
    </row>
    <row r="3528" spans="1:18" x14ac:dyDescent="0.25">
      <c r="A3528" t="s">
        <v>4293</v>
      </c>
      <c r="B3528" s="1">
        <v>41596</v>
      </c>
      <c r="C3528" t="s">
        <v>6897</v>
      </c>
      <c r="D3528" t="s">
        <v>7673</v>
      </c>
      <c r="E3528" t="s">
        <v>5972</v>
      </c>
      <c r="F3528" t="s">
        <v>5967</v>
      </c>
      <c r="G3528" t="s">
        <v>5973</v>
      </c>
      <c r="H3528" s="1">
        <v>41598</v>
      </c>
      <c r="I3528" t="s">
        <v>5986</v>
      </c>
      <c r="J3528" t="s">
        <v>5975</v>
      </c>
      <c r="K3528">
        <v>2013</v>
      </c>
      <c r="L3528" t="s">
        <v>566</v>
      </c>
      <c r="M3528">
        <v>0</v>
      </c>
      <c r="N3528">
        <v>708</v>
      </c>
      <c r="O3528">
        <v>184</v>
      </c>
      <c r="P3528">
        <v>5</v>
      </c>
      <c r="Q3528" t="s">
        <v>10</v>
      </c>
      <c r="R3528" t="s">
        <v>22</v>
      </c>
    </row>
    <row r="3529" spans="1:18" x14ac:dyDescent="0.25">
      <c r="A3529" t="s">
        <v>4298</v>
      </c>
      <c r="B3529" s="1">
        <v>41597</v>
      </c>
      <c r="C3529" t="s">
        <v>7345</v>
      </c>
      <c r="D3529" t="s">
        <v>6481</v>
      </c>
      <c r="E3529" t="s">
        <v>5972</v>
      </c>
      <c r="F3529" t="s">
        <v>5967</v>
      </c>
      <c r="G3529" t="s">
        <v>5983</v>
      </c>
      <c r="H3529" s="1">
        <v>41599</v>
      </c>
      <c r="I3529" t="s">
        <v>5986</v>
      </c>
      <c r="J3529" t="s">
        <v>5975</v>
      </c>
      <c r="K3529">
        <v>2013</v>
      </c>
      <c r="L3529" t="s">
        <v>1015</v>
      </c>
      <c r="M3529">
        <v>0</v>
      </c>
      <c r="N3529">
        <v>794</v>
      </c>
      <c r="O3529">
        <v>389</v>
      </c>
      <c r="P3529">
        <v>4</v>
      </c>
      <c r="Q3529" t="s">
        <v>10</v>
      </c>
      <c r="R3529" t="s">
        <v>22</v>
      </c>
    </row>
    <row r="3530" spans="1:18" x14ac:dyDescent="0.25">
      <c r="A3530" t="s">
        <v>4298</v>
      </c>
      <c r="B3530" s="1">
        <v>41597</v>
      </c>
      <c r="C3530" t="s">
        <v>7345</v>
      </c>
      <c r="D3530" t="s">
        <v>6481</v>
      </c>
      <c r="E3530" t="s">
        <v>5972</v>
      </c>
      <c r="F3530" t="s">
        <v>5967</v>
      </c>
      <c r="G3530" t="s">
        <v>5983</v>
      </c>
      <c r="H3530" s="1">
        <v>41599</v>
      </c>
      <c r="I3530" t="s">
        <v>5986</v>
      </c>
      <c r="J3530" t="s">
        <v>5975</v>
      </c>
      <c r="K3530">
        <v>2013</v>
      </c>
      <c r="L3530" t="s">
        <v>948</v>
      </c>
      <c r="M3530">
        <v>0</v>
      </c>
      <c r="N3530">
        <v>494</v>
      </c>
      <c r="O3530">
        <v>34</v>
      </c>
      <c r="P3530">
        <v>8</v>
      </c>
      <c r="Q3530" t="s">
        <v>10</v>
      </c>
      <c r="R3530" t="s">
        <v>22</v>
      </c>
    </row>
    <row r="3531" spans="1:18" x14ac:dyDescent="0.25">
      <c r="A3531" t="s">
        <v>4334</v>
      </c>
      <c r="B3531" s="1">
        <v>41603</v>
      </c>
      <c r="C3531" t="s">
        <v>6240</v>
      </c>
      <c r="D3531" t="s">
        <v>6768</v>
      </c>
      <c r="E3531" t="s">
        <v>5972</v>
      </c>
      <c r="F3531" t="s">
        <v>5967</v>
      </c>
      <c r="G3531" t="s">
        <v>5973</v>
      </c>
      <c r="H3531" s="1">
        <v>41607</v>
      </c>
      <c r="I3531" t="s">
        <v>5974</v>
      </c>
      <c r="J3531" t="s">
        <v>5975</v>
      </c>
      <c r="K3531">
        <v>2013</v>
      </c>
      <c r="L3531" t="s">
        <v>103</v>
      </c>
      <c r="M3531">
        <v>0</v>
      </c>
      <c r="N3531">
        <v>635</v>
      </c>
      <c r="O3531">
        <v>279</v>
      </c>
      <c r="P3531">
        <v>3</v>
      </c>
      <c r="Q3531" t="s">
        <v>10</v>
      </c>
      <c r="R3531" t="s">
        <v>22</v>
      </c>
    </row>
    <row r="3532" spans="1:18" x14ac:dyDescent="0.25">
      <c r="A3532" t="s">
        <v>4368</v>
      </c>
      <c r="B3532" s="1">
        <v>41611</v>
      </c>
      <c r="C3532" t="s">
        <v>7213</v>
      </c>
      <c r="D3532" t="s">
        <v>6731</v>
      </c>
      <c r="E3532" t="s">
        <v>5972</v>
      </c>
      <c r="F3532" t="s">
        <v>5967</v>
      </c>
      <c r="G3532" t="s">
        <v>5968</v>
      </c>
      <c r="H3532" s="1">
        <v>41615</v>
      </c>
      <c r="I3532" t="s">
        <v>5974</v>
      </c>
      <c r="J3532" t="s">
        <v>5975</v>
      </c>
      <c r="K3532">
        <v>2013</v>
      </c>
      <c r="L3532" t="s">
        <v>21</v>
      </c>
      <c r="M3532">
        <v>0</v>
      </c>
      <c r="N3532">
        <v>51</v>
      </c>
      <c r="O3532">
        <v>24</v>
      </c>
      <c r="P3532">
        <v>3</v>
      </c>
      <c r="Q3532" t="s">
        <v>10</v>
      </c>
      <c r="R3532" t="s">
        <v>22</v>
      </c>
    </row>
    <row r="3533" spans="1:18" x14ac:dyDescent="0.25">
      <c r="A3533" t="s">
        <v>4486</v>
      </c>
      <c r="B3533" s="1">
        <v>41634</v>
      </c>
      <c r="C3533" t="s">
        <v>7617</v>
      </c>
      <c r="D3533" t="s">
        <v>7709</v>
      </c>
      <c r="E3533" t="s">
        <v>5972</v>
      </c>
      <c r="F3533" t="s">
        <v>5967</v>
      </c>
      <c r="G3533" t="s">
        <v>5973</v>
      </c>
      <c r="H3533" s="1">
        <v>41636</v>
      </c>
      <c r="I3533" t="s">
        <v>5969</v>
      </c>
      <c r="J3533" t="s">
        <v>5975</v>
      </c>
      <c r="K3533">
        <v>2013</v>
      </c>
      <c r="L3533" t="s">
        <v>590</v>
      </c>
      <c r="M3533">
        <v>0</v>
      </c>
      <c r="N3533">
        <v>169</v>
      </c>
      <c r="O3533">
        <v>42</v>
      </c>
      <c r="P3533">
        <v>3</v>
      </c>
      <c r="Q3533" t="s">
        <v>10</v>
      </c>
      <c r="R3533" t="s">
        <v>22</v>
      </c>
    </row>
    <row r="3534" spans="1:18" x14ac:dyDescent="0.25">
      <c r="A3534" t="s">
        <v>4486</v>
      </c>
      <c r="B3534" s="1">
        <v>41634</v>
      </c>
      <c r="C3534" t="s">
        <v>7617</v>
      </c>
      <c r="D3534" t="s">
        <v>7709</v>
      </c>
      <c r="E3534" t="s">
        <v>5972</v>
      </c>
      <c r="F3534" t="s">
        <v>5967</v>
      </c>
      <c r="G3534" t="s">
        <v>5973</v>
      </c>
      <c r="H3534" s="1">
        <v>41636</v>
      </c>
      <c r="I3534" t="s">
        <v>5969</v>
      </c>
      <c r="J3534" t="s">
        <v>5975</v>
      </c>
      <c r="K3534">
        <v>2013</v>
      </c>
      <c r="L3534" t="s">
        <v>566</v>
      </c>
      <c r="M3534">
        <v>0</v>
      </c>
      <c r="N3534">
        <v>852</v>
      </c>
      <c r="O3534">
        <v>136</v>
      </c>
      <c r="P3534">
        <v>6</v>
      </c>
      <c r="Q3534" t="s">
        <v>10</v>
      </c>
      <c r="R3534" t="s">
        <v>22</v>
      </c>
    </row>
    <row r="3535" spans="1:18" x14ac:dyDescent="0.25">
      <c r="A3535" t="s">
        <v>4558</v>
      </c>
      <c r="B3535" s="1">
        <v>41655</v>
      </c>
      <c r="C3535" t="s">
        <v>7016</v>
      </c>
      <c r="D3535" t="s">
        <v>6969</v>
      </c>
      <c r="E3535" t="s">
        <v>5972</v>
      </c>
      <c r="F3535" t="s">
        <v>5967</v>
      </c>
      <c r="G3535" t="s">
        <v>5968</v>
      </c>
      <c r="H3535" s="1">
        <v>41659</v>
      </c>
      <c r="I3535" t="s">
        <v>5974</v>
      </c>
      <c r="J3535" t="s">
        <v>5975</v>
      </c>
      <c r="K3535">
        <v>2014</v>
      </c>
      <c r="L3535" t="s">
        <v>630</v>
      </c>
      <c r="M3535">
        <v>0</v>
      </c>
      <c r="N3535">
        <v>21</v>
      </c>
      <c r="O3535">
        <v>8</v>
      </c>
      <c r="P3535">
        <v>2</v>
      </c>
      <c r="Q3535" t="s">
        <v>10</v>
      </c>
      <c r="R3535" t="s">
        <v>22</v>
      </c>
    </row>
    <row r="3536" spans="1:18" x14ac:dyDescent="0.25">
      <c r="A3536" t="s">
        <v>4572</v>
      </c>
      <c r="B3536" s="1">
        <v>41660</v>
      </c>
      <c r="C3536" t="s">
        <v>6316</v>
      </c>
      <c r="D3536" t="s">
        <v>7583</v>
      </c>
      <c r="E3536" t="s">
        <v>5972</v>
      </c>
      <c r="F3536" t="s">
        <v>5967</v>
      </c>
      <c r="G3536" t="s">
        <v>5983</v>
      </c>
      <c r="H3536" s="1">
        <v>41664</v>
      </c>
      <c r="I3536" t="s">
        <v>5974</v>
      </c>
      <c r="J3536" t="s">
        <v>5975</v>
      </c>
      <c r="K3536">
        <v>2014</v>
      </c>
      <c r="L3536" t="s">
        <v>2300</v>
      </c>
      <c r="M3536">
        <v>0</v>
      </c>
      <c r="N3536">
        <v>147</v>
      </c>
      <c r="O3536">
        <v>44</v>
      </c>
      <c r="P3536">
        <v>3</v>
      </c>
      <c r="Q3536" t="s">
        <v>10</v>
      </c>
      <c r="R3536" t="s">
        <v>22</v>
      </c>
    </row>
    <row r="3537" spans="1:18" x14ac:dyDescent="0.25">
      <c r="A3537" t="s">
        <v>4582</v>
      </c>
      <c r="B3537" s="1">
        <v>41661</v>
      </c>
      <c r="C3537" t="s">
        <v>6667</v>
      </c>
      <c r="D3537" t="s">
        <v>6289</v>
      </c>
      <c r="E3537" t="s">
        <v>5972</v>
      </c>
      <c r="F3537" t="s">
        <v>5967</v>
      </c>
      <c r="G3537" t="s">
        <v>5973</v>
      </c>
      <c r="H3537" s="1">
        <v>41666</v>
      </c>
      <c r="I3537" t="s">
        <v>5974</v>
      </c>
      <c r="J3537" t="s">
        <v>5975</v>
      </c>
      <c r="K3537">
        <v>2014</v>
      </c>
      <c r="L3537" t="s">
        <v>3505</v>
      </c>
      <c r="M3537">
        <v>0</v>
      </c>
      <c r="N3537">
        <v>157</v>
      </c>
      <c r="O3537">
        <v>5</v>
      </c>
      <c r="P3537">
        <v>9</v>
      </c>
      <c r="Q3537" t="s">
        <v>10</v>
      </c>
      <c r="R3537" t="s">
        <v>22</v>
      </c>
    </row>
    <row r="3538" spans="1:18" x14ac:dyDescent="0.25">
      <c r="A3538" t="s">
        <v>4582</v>
      </c>
      <c r="B3538" s="1">
        <v>41661</v>
      </c>
      <c r="C3538" t="s">
        <v>6667</v>
      </c>
      <c r="D3538" t="s">
        <v>6289</v>
      </c>
      <c r="E3538" t="s">
        <v>5972</v>
      </c>
      <c r="F3538" t="s">
        <v>5967</v>
      </c>
      <c r="G3538" t="s">
        <v>5973</v>
      </c>
      <c r="H3538" s="1">
        <v>41666</v>
      </c>
      <c r="I3538" t="s">
        <v>5974</v>
      </c>
      <c r="J3538" t="s">
        <v>5975</v>
      </c>
      <c r="K3538">
        <v>2014</v>
      </c>
      <c r="L3538" t="s">
        <v>1178</v>
      </c>
      <c r="M3538">
        <v>0</v>
      </c>
      <c r="N3538">
        <v>75</v>
      </c>
      <c r="O3538">
        <v>0</v>
      </c>
      <c r="P3538">
        <v>7</v>
      </c>
      <c r="Q3538" t="s">
        <v>10</v>
      </c>
      <c r="R3538" t="s">
        <v>22</v>
      </c>
    </row>
    <row r="3539" spans="1:18" x14ac:dyDescent="0.25">
      <c r="A3539" t="s">
        <v>4627</v>
      </c>
      <c r="B3539" s="1">
        <v>41677</v>
      </c>
      <c r="C3539" t="s">
        <v>6838</v>
      </c>
      <c r="D3539" t="s">
        <v>6904</v>
      </c>
      <c r="E3539" t="s">
        <v>5972</v>
      </c>
      <c r="F3539" t="s">
        <v>5967</v>
      </c>
      <c r="G3539" t="s">
        <v>5983</v>
      </c>
      <c r="H3539" s="1">
        <v>41681</v>
      </c>
      <c r="I3539" t="s">
        <v>5969</v>
      </c>
      <c r="J3539" t="s">
        <v>5975</v>
      </c>
      <c r="K3539">
        <v>2014</v>
      </c>
      <c r="L3539" t="s">
        <v>178</v>
      </c>
      <c r="M3539">
        <v>0</v>
      </c>
      <c r="N3539">
        <v>33</v>
      </c>
      <c r="O3539">
        <v>2</v>
      </c>
      <c r="P3539">
        <v>2</v>
      </c>
      <c r="Q3539" t="s">
        <v>10</v>
      </c>
      <c r="R3539" t="s">
        <v>22</v>
      </c>
    </row>
    <row r="3540" spans="1:18" x14ac:dyDescent="0.25">
      <c r="A3540" t="s">
        <v>4628</v>
      </c>
      <c r="B3540" s="1">
        <v>41677</v>
      </c>
      <c r="C3540" t="s">
        <v>6210</v>
      </c>
      <c r="D3540" t="s">
        <v>6735</v>
      </c>
      <c r="E3540" t="s">
        <v>5972</v>
      </c>
      <c r="F3540" t="s">
        <v>5967</v>
      </c>
      <c r="G3540" t="s">
        <v>5983</v>
      </c>
      <c r="H3540" s="1">
        <v>41681</v>
      </c>
      <c r="I3540" t="s">
        <v>5974</v>
      </c>
      <c r="J3540" t="s">
        <v>5975</v>
      </c>
      <c r="K3540">
        <v>2014</v>
      </c>
      <c r="L3540" t="s">
        <v>88</v>
      </c>
      <c r="M3540">
        <v>0</v>
      </c>
      <c r="N3540">
        <v>79</v>
      </c>
      <c r="O3540">
        <v>40</v>
      </c>
      <c r="P3540">
        <v>3</v>
      </c>
      <c r="Q3540" t="s">
        <v>10</v>
      </c>
      <c r="R3540" t="s">
        <v>22</v>
      </c>
    </row>
    <row r="3541" spans="1:18" x14ac:dyDescent="0.25">
      <c r="A3541" t="s">
        <v>4628</v>
      </c>
      <c r="B3541" s="1">
        <v>41677</v>
      </c>
      <c r="C3541" t="s">
        <v>6210</v>
      </c>
      <c r="D3541" t="s">
        <v>6735</v>
      </c>
      <c r="E3541" t="s">
        <v>5972</v>
      </c>
      <c r="F3541" t="s">
        <v>5967</v>
      </c>
      <c r="G3541" t="s">
        <v>5983</v>
      </c>
      <c r="H3541" s="1">
        <v>41681</v>
      </c>
      <c r="I3541" t="s">
        <v>5974</v>
      </c>
      <c r="J3541" t="s">
        <v>5975</v>
      </c>
      <c r="K3541">
        <v>2014</v>
      </c>
      <c r="L3541" t="s">
        <v>957</v>
      </c>
      <c r="M3541">
        <v>0</v>
      </c>
      <c r="N3541">
        <v>51</v>
      </c>
      <c r="O3541">
        <v>13</v>
      </c>
      <c r="P3541">
        <v>2</v>
      </c>
      <c r="Q3541" t="s">
        <v>10</v>
      </c>
      <c r="R3541" t="s">
        <v>22</v>
      </c>
    </row>
    <row r="3542" spans="1:18" x14ac:dyDescent="0.25">
      <c r="A3542" t="s">
        <v>4628</v>
      </c>
      <c r="B3542" s="1">
        <v>41677</v>
      </c>
      <c r="C3542" t="s">
        <v>6210</v>
      </c>
      <c r="D3542" t="s">
        <v>6735</v>
      </c>
      <c r="E3542" t="s">
        <v>5972</v>
      </c>
      <c r="F3542" t="s">
        <v>5967</v>
      </c>
      <c r="G3542" t="s">
        <v>5983</v>
      </c>
      <c r="H3542" s="1">
        <v>41681</v>
      </c>
      <c r="I3542" t="s">
        <v>5974</v>
      </c>
      <c r="J3542" t="s">
        <v>5975</v>
      </c>
      <c r="K3542">
        <v>2014</v>
      </c>
      <c r="L3542" t="s">
        <v>1584</v>
      </c>
      <c r="M3542">
        <v>0</v>
      </c>
      <c r="N3542">
        <v>122</v>
      </c>
      <c r="O3542">
        <v>38</v>
      </c>
      <c r="P3542">
        <v>2</v>
      </c>
      <c r="Q3542" t="s">
        <v>10</v>
      </c>
      <c r="R3542" t="s">
        <v>22</v>
      </c>
    </row>
    <row r="3543" spans="1:18" x14ac:dyDescent="0.25">
      <c r="A3543" t="s">
        <v>4631</v>
      </c>
      <c r="B3543" s="1">
        <v>41677</v>
      </c>
      <c r="C3543" t="s">
        <v>6208</v>
      </c>
      <c r="D3543" t="s">
        <v>7709</v>
      </c>
      <c r="E3543" t="s">
        <v>5972</v>
      </c>
      <c r="F3543" t="s">
        <v>5967</v>
      </c>
      <c r="G3543" t="s">
        <v>5973</v>
      </c>
      <c r="H3543" s="1">
        <v>41682</v>
      </c>
      <c r="I3543" t="s">
        <v>5969</v>
      </c>
      <c r="J3543" t="s">
        <v>5975</v>
      </c>
      <c r="K3543">
        <v>2014</v>
      </c>
      <c r="L3543" t="s">
        <v>1831</v>
      </c>
      <c r="M3543">
        <v>0</v>
      </c>
      <c r="N3543">
        <v>175</v>
      </c>
      <c r="O3543">
        <v>77</v>
      </c>
      <c r="P3543">
        <v>3</v>
      </c>
      <c r="Q3543" t="s">
        <v>10</v>
      </c>
      <c r="R3543" t="s">
        <v>22</v>
      </c>
    </row>
    <row r="3544" spans="1:18" x14ac:dyDescent="0.25">
      <c r="A3544" t="s">
        <v>4636</v>
      </c>
      <c r="B3544" s="1">
        <v>41680</v>
      </c>
      <c r="C3544" t="s">
        <v>6957</v>
      </c>
      <c r="D3544" t="s">
        <v>6379</v>
      </c>
      <c r="E3544" t="s">
        <v>5972</v>
      </c>
      <c r="F3544" t="s">
        <v>5967</v>
      </c>
      <c r="G3544" t="s">
        <v>5983</v>
      </c>
      <c r="H3544" s="1">
        <v>41681</v>
      </c>
      <c r="I3544" t="s">
        <v>5986</v>
      </c>
      <c r="J3544" t="s">
        <v>5975</v>
      </c>
      <c r="K3544">
        <v>2014</v>
      </c>
      <c r="L3544" t="s">
        <v>443</v>
      </c>
      <c r="M3544">
        <v>0</v>
      </c>
      <c r="N3544">
        <v>79</v>
      </c>
      <c r="O3544">
        <v>32</v>
      </c>
      <c r="P3544">
        <v>3</v>
      </c>
      <c r="Q3544" t="s">
        <v>10</v>
      </c>
      <c r="R3544" t="s">
        <v>22</v>
      </c>
    </row>
    <row r="3545" spans="1:18" x14ac:dyDescent="0.25">
      <c r="A3545" t="s">
        <v>4734</v>
      </c>
      <c r="B3545" s="1">
        <v>41715</v>
      </c>
      <c r="C3545" t="s">
        <v>6869</v>
      </c>
      <c r="D3545" t="s">
        <v>6525</v>
      </c>
      <c r="E3545" t="s">
        <v>5972</v>
      </c>
      <c r="F3545" t="s">
        <v>5967</v>
      </c>
      <c r="G3545" t="s">
        <v>5973</v>
      </c>
      <c r="H3545" s="1">
        <v>41716</v>
      </c>
      <c r="I3545" t="s">
        <v>5986</v>
      </c>
      <c r="J3545" t="s">
        <v>5975</v>
      </c>
      <c r="K3545">
        <v>2014</v>
      </c>
      <c r="L3545" t="s">
        <v>862</v>
      </c>
      <c r="M3545">
        <v>0</v>
      </c>
      <c r="N3545">
        <v>250</v>
      </c>
      <c r="O3545">
        <v>75</v>
      </c>
      <c r="P3545">
        <v>4</v>
      </c>
      <c r="Q3545" t="s">
        <v>10</v>
      </c>
      <c r="R3545" t="s">
        <v>22</v>
      </c>
    </row>
    <row r="3546" spans="1:18" x14ac:dyDescent="0.25">
      <c r="A3546" t="s">
        <v>4742</v>
      </c>
      <c r="B3546" s="1">
        <v>41717</v>
      </c>
      <c r="C3546" t="s">
        <v>6951</v>
      </c>
      <c r="D3546" t="s">
        <v>6634</v>
      </c>
      <c r="E3546" t="s">
        <v>5972</v>
      </c>
      <c r="F3546" t="s">
        <v>5967</v>
      </c>
      <c r="G3546" t="s">
        <v>5973</v>
      </c>
      <c r="H3546" s="1">
        <v>41717</v>
      </c>
      <c r="I3546" t="s">
        <v>6005</v>
      </c>
      <c r="J3546" t="s">
        <v>5975</v>
      </c>
      <c r="K3546">
        <v>2014</v>
      </c>
      <c r="L3546" t="s">
        <v>821</v>
      </c>
      <c r="M3546">
        <v>0</v>
      </c>
      <c r="N3546">
        <v>62</v>
      </c>
      <c r="O3546">
        <v>9</v>
      </c>
      <c r="P3546">
        <v>2</v>
      </c>
      <c r="Q3546" t="s">
        <v>10</v>
      </c>
      <c r="R3546" t="s">
        <v>22</v>
      </c>
    </row>
    <row r="3547" spans="1:18" x14ac:dyDescent="0.25">
      <c r="A3547" t="s">
        <v>4757</v>
      </c>
      <c r="B3547" s="1">
        <v>41723</v>
      </c>
      <c r="C3547" t="s">
        <v>6383</v>
      </c>
      <c r="D3547" t="s">
        <v>7751</v>
      </c>
      <c r="E3547" t="s">
        <v>5972</v>
      </c>
      <c r="F3547" t="s">
        <v>5967</v>
      </c>
      <c r="G3547" t="s">
        <v>5973</v>
      </c>
      <c r="H3547" s="1">
        <v>41729</v>
      </c>
      <c r="I3547" t="s">
        <v>5974</v>
      </c>
      <c r="J3547" t="s">
        <v>5975</v>
      </c>
      <c r="K3547">
        <v>2014</v>
      </c>
      <c r="L3547" t="s">
        <v>2003</v>
      </c>
      <c r="M3547">
        <v>0</v>
      </c>
      <c r="N3547">
        <v>765</v>
      </c>
      <c r="O3547">
        <v>8</v>
      </c>
      <c r="P3547">
        <v>6</v>
      </c>
      <c r="Q3547" t="s">
        <v>10</v>
      </c>
      <c r="R3547" t="s">
        <v>22</v>
      </c>
    </row>
    <row r="3548" spans="1:18" x14ac:dyDescent="0.25">
      <c r="A3548" t="s">
        <v>4767</v>
      </c>
      <c r="B3548" s="1">
        <v>41726</v>
      </c>
      <c r="C3548" t="s">
        <v>7566</v>
      </c>
      <c r="D3548" t="s">
        <v>6289</v>
      </c>
      <c r="E3548" t="s">
        <v>5972</v>
      </c>
      <c r="F3548" t="s">
        <v>5967</v>
      </c>
      <c r="G3548" t="s">
        <v>5968</v>
      </c>
      <c r="H3548" s="1">
        <v>41730</v>
      </c>
      <c r="I3548" t="s">
        <v>5974</v>
      </c>
      <c r="J3548" t="s">
        <v>5975</v>
      </c>
      <c r="K3548">
        <v>2014</v>
      </c>
      <c r="L3548" t="s">
        <v>443</v>
      </c>
      <c r="M3548">
        <v>0</v>
      </c>
      <c r="N3548">
        <v>291</v>
      </c>
      <c r="O3548">
        <v>119</v>
      </c>
      <c r="P3548">
        <v>11</v>
      </c>
      <c r="Q3548" t="s">
        <v>10</v>
      </c>
      <c r="R3548" t="s">
        <v>22</v>
      </c>
    </row>
    <row r="3549" spans="1:18" x14ac:dyDescent="0.25">
      <c r="A3549" t="s">
        <v>4876</v>
      </c>
      <c r="B3549" s="1">
        <v>41762</v>
      </c>
      <c r="C3549" t="s">
        <v>6237</v>
      </c>
      <c r="D3549" t="s">
        <v>6904</v>
      </c>
      <c r="E3549" t="s">
        <v>5972</v>
      </c>
      <c r="F3549" t="s">
        <v>5967</v>
      </c>
      <c r="G3549" t="s">
        <v>5968</v>
      </c>
      <c r="H3549" s="1">
        <v>41768</v>
      </c>
      <c r="I3549" t="s">
        <v>5974</v>
      </c>
      <c r="J3549" t="s">
        <v>5975</v>
      </c>
      <c r="K3549">
        <v>2014</v>
      </c>
      <c r="L3549" t="s">
        <v>1298</v>
      </c>
      <c r="M3549">
        <v>0</v>
      </c>
      <c r="N3549">
        <v>987</v>
      </c>
      <c r="O3549">
        <v>89</v>
      </c>
      <c r="P3549">
        <v>5</v>
      </c>
      <c r="Q3549" t="s">
        <v>10</v>
      </c>
      <c r="R3549" t="s">
        <v>22</v>
      </c>
    </row>
    <row r="3550" spans="1:18" x14ac:dyDescent="0.25">
      <c r="A3550" t="s">
        <v>4955</v>
      </c>
      <c r="B3550" s="1">
        <v>41793</v>
      </c>
      <c r="C3550" t="s">
        <v>6563</v>
      </c>
      <c r="D3550" t="s">
        <v>6570</v>
      </c>
      <c r="E3550" t="s">
        <v>5972</v>
      </c>
      <c r="F3550" t="s">
        <v>5967</v>
      </c>
      <c r="G3550" t="s">
        <v>5983</v>
      </c>
      <c r="H3550" s="1">
        <v>41799</v>
      </c>
      <c r="I3550" t="s">
        <v>5974</v>
      </c>
      <c r="J3550" t="s">
        <v>5975</v>
      </c>
      <c r="K3550">
        <v>2014</v>
      </c>
      <c r="L3550" t="s">
        <v>43</v>
      </c>
      <c r="M3550">
        <v>0</v>
      </c>
      <c r="N3550">
        <v>49</v>
      </c>
      <c r="O3550">
        <v>16</v>
      </c>
      <c r="P3550">
        <v>1</v>
      </c>
      <c r="Q3550" t="s">
        <v>10</v>
      </c>
      <c r="R3550" t="s">
        <v>22</v>
      </c>
    </row>
    <row r="3551" spans="1:18" x14ac:dyDescent="0.25">
      <c r="A3551" t="s">
        <v>4970</v>
      </c>
      <c r="B3551" s="1">
        <v>41798</v>
      </c>
      <c r="C3551" t="s">
        <v>6085</v>
      </c>
      <c r="D3551" t="s">
        <v>7502</v>
      </c>
      <c r="E3551" t="s">
        <v>5972</v>
      </c>
      <c r="F3551" t="s">
        <v>5967</v>
      </c>
      <c r="G3551" t="s">
        <v>5973</v>
      </c>
      <c r="H3551" s="1">
        <v>41802</v>
      </c>
      <c r="I3551" t="s">
        <v>5974</v>
      </c>
      <c r="J3551" t="s">
        <v>5975</v>
      </c>
      <c r="K3551">
        <v>2014</v>
      </c>
      <c r="L3551" t="s">
        <v>527</v>
      </c>
      <c r="M3551">
        <v>0</v>
      </c>
      <c r="N3551">
        <v>19</v>
      </c>
      <c r="O3551">
        <v>6</v>
      </c>
      <c r="P3551">
        <v>2</v>
      </c>
      <c r="Q3551" t="s">
        <v>10</v>
      </c>
      <c r="R3551" t="s">
        <v>22</v>
      </c>
    </row>
    <row r="3552" spans="1:18" x14ac:dyDescent="0.25">
      <c r="A3552" t="s">
        <v>5073</v>
      </c>
      <c r="B3552" s="1">
        <v>41816</v>
      </c>
      <c r="C3552" t="s">
        <v>6866</v>
      </c>
      <c r="D3552" t="s">
        <v>6610</v>
      </c>
      <c r="E3552" t="s">
        <v>5972</v>
      </c>
      <c r="F3552" t="s">
        <v>5967</v>
      </c>
      <c r="G3552" t="s">
        <v>5983</v>
      </c>
      <c r="H3552" s="1">
        <v>41822</v>
      </c>
      <c r="I3552" t="s">
        <v>5974</v>
      </c>
      <c r="J3552" t="s">
        <v>5975</v>
      </c>
      <c r="K3552">
        <v>2014</v>
      </c>
      <c r="L3552" t="s">
        <v>2378</v>
      </c>
      <c r="M3552">
        <v>0</v>
      </c>
      <c r="N3552">
        <v>311</v>
      </c>
      <c r="O3552">
        <v>15</v>
      </c>
      <c r="P3552">
        <v>5</v>
      </c>
      <c r="Q3552" t="s">
        <v>10</v>
      </c>
      <c r="R3552" t="s">
        <v>22</v>
      </c>
    </row>
    <row r="3553" spans="1:18" x14ac:dyDescent="0.25">
      <c r="A3553" t="s">
        <v>5114</v>
      </c>
      <c r="B3553" s="1">
        <v>41831</v>
      </c>
      <c r="C3553" t="s">
        <v>5993</v>
      </c>
      <c r="D3553" t="s">
        <v>7802</v>
      </c>
      <c r="E3553" t="s">
        <v>5972</v>
      </c>
      <c r="F3553" t="s">
        <v>5967</v>
      </c>
      <c r="G3553" t="s">
        <v>5973</v>
      </c>
      <c r="H3553" s="1">
        <v>41835</v>
      </c>
      <c r="I3553" t="s">
        <v>5974</v>
      </c>
      <c r="J3553" t="s">
        <v>5975</v>
      </c>
      <c r="K3553">
        <v>2014</v>
      </c>
      <c r="L3553" t="s">
        <v>1386</v>
      </c>
      <c r="M3553">
        <v>0</v>
      </c>
      <c r="N3553">
        <v>1023</v>
      </c>
      <c r="O3553">
        <v>123</v>
      </c>
      <c r="P3553">
        <v>8</v>
      </c>
      <c r="Q3553" t="s">
        <v>10</v>
      </c>
      <c r="R3553" t="s">
        <v>22</v>
      </c>
    </row>
    <row r="3554" spans="1:18" x14ac:dyDescent="0.25">
      <c r="A3554" t="s">
        <v>5135</v>
      </c>
      <c r="B3554" s="1">
        <v>41842</v>
      </c>
      <c r="C3554" t="s">
        <v>6062</v>
      </c>
      <c r="D3554" t="s">
        <v>6785</v>
      </c>
      <c r="E3554" t="s">
        <v>5972</v>
      </c>
      <c r="F3554" t="s">
        <v>5967</v>
      </c>
      <c r="G3554" t="s">
        <v>5973</v>
      </c>
      <c r="H3554" s="1">
        <v>41844</v>
      </c>
      <c r="I3554" t="s">
        <v>5986</v>
      </c>
      <c r="J3554" t="s">
        <v>5975</v>
      </c>
      <c r="K3554">
        <v>2014</v>
      </c>
      <c r="L3554" t="s">
        <v>909</v>
      </c>
      <c r="M3554">
        <v>0</v>
      </c>
      <c r="N3554">
        <v>207</v>
      </c>
      <c r="O3554">
        <v>35</v>
      </c>
      <c r="P3554">
        <v>1</v>
      </c>
      <c r="Q3554" t="s">
        <v>10</v>
      </c>
      <c r="R3554" t="s">
        <v>22</v>
      </c>
    </row>
    <row r="3555" spans="1:18" x14ac:dyDescent="0.25">
      <c r="A3555" t="s">
        <v>5137</v>
      </c>
      <c r="B3555" s="1">
        <v>41844</v>
      </c>
      <c r="C3555" t="s">
        <v>7060</v>
      </c>
      <c r="D3555" t="s">
        <v>7553</v>
      </c>
      <c r="E3555" t="s">
        <v>5972</v>
      </c>
      <c r="F3555" t="s">
        <v>5967</v>
      </c>
      <c r="G3555" t="s">
        <v>5973</v>
      </c>
      <c r="H3555" s="1">
        <v>41847</v>
      </c>
      <c r="I3555" t="s">
        <v>5986</v>
      </c>
      <c r="J3555" t="s">
        <v>5975</v>
      </c>
      <c r="K3555">
        <v>2014</v>
      </c>
      <c r="L3555" t="s">
        <v>218</v>
      </c>
      <c r="M3555">
        <v>0</v>
      </c>
      <c r="N3555">
        <v>97</v>
      </c>
      <c r="O3555">
        <v>13</v>
      </c>
      <c r="P3555">
        <v>2</v>
      </c>
      <c r="Q3555" t="s">
        <v>10</v>
      </c>
      <c r="R3555" t="s">
        <v>22</v>
      </c>
    </row>
    <row r="3556" spans="1:18" x14ac:dyDescent="0.25">
      <c r="A3556" t="s">
        <v>5252</v>
      </c>
      <c r="B3556" s="1">
        <v>41864</v>
      </c>
      <c r="C3556" t="s">
        <v>7070</v>
      </c>
      <c r="D3556" t="s">
        <v>7812</v>
      </c>
      <c r="E3556" t="s">
        <v>5972</v>
      </c>
      <c r="F3556" t="s">
        <v>5967</v>
      </c>
      <c r="G3556" t="s">
        <v>5983</v>
      </c>
      <c r="H3556" s="1">
        <v>41864</v>
      </c>
      <c r="I3556" t="s">
        <v>6005</v>
      </c>
      <c r="J3556" t="s">
        <v>5975</v>
      </c>
      <c r="K3556">
        <v>2014</v>
      </c>
      <c r="L3556" t="s">
        <v>957</v>
      </c>
      <c r="M3556">
        <v>0</v>
      </c>
      <c r="N3556">
        <v>229</v>
      </c>
      <c r="O3556">
        <v>59</v>
      </c>
      <c r="P3556">
        <v>9</v>
      </c>
      <c r="Q3556" t="s">
        <v>10</v>
      </c>
      <c r="R3556" t="s">
        <v>22</v>
      </c>
    </row>
    <row r="3557" spans="1:18" x14ac:dyDescent="0.25">
      <c r="A3557" t="s">
        <v>5404</v>
      </c>
      <c r="B3557" s="1">
        <v>41886</v>
      </c>
      <c r="C3557" t="s">
        <v>6490</v>
      </c>
      <c r="D3557" t="s">
        <v>7830</v>
      </c>
      <c r="E3557" t="s">
        <v>5972</v>
      </c>
      <c r="F3557" t="s">
        <v>5967</v>
      </c>
      <c r="G3557" t="s">
        <v>5983</v>
      </c>
      <c r="H3557" s="1">
        <v>41888</v>
      </c>
      <c r="I3557" t="s">
        <v>5986</v>
      </c>
      <c r="J3557" t="s">
        <v>5975</v>
      </c>
      <c r="K3557">
        <v>2014</v>
      </c>
      <c r="L3557" t="s">
        <v>1198</v>
      </c>
      <c r="M3557">
        <v>0</v>
      </c>
      <c r="N3557">
        <v>591</v>
      </c>
      <c r="O3557">
        <v>118</v>
      </c>
      <c r="P3557">
        <v>3</v>
      </c>
      <c r="Q3557" t="s">
        <v>10</v>
      </c>
      <c r="R3557" t="s">
        <v>22</v>
      </c>
    </row>
    <row r="3558" spans="1:18" x14ac:dyDescent="0.25">
      <c r="A3558" t="s">
        <v>5421</v>
      </c>
      <c r="B3558" s="1">
        <v>41888</v>
      </c>
      <c r="C3558" t="s">
        <v>7426</v>
      </c>
      <c r="D3558" t="s">
        <v>7554</v>
      </c>
      <c r="E3558" t="s">
        <v>5972</v>
      </c>
      <c r="F3558" t="s">
        <v>5967</v>
      </c>
      <c r="G3558" t="s">
        <v>5973</v>
      </c>
      <c r="H3558" s="1">
        <v>41892</v>
      </c>
      <c r="I3558" t="s">
        <v>5974</v>
      </c>
      <c r="J3558" t="s">
        <v>5975</v>
      </c>
      <c r="K3558">
        <v>2014</v>
      </c>
      <c r="L3558" t="s">
        <v>2112</v>
      </c>
      <c r="M3558">
        <v>0</v>
      </c>
      <c r="N3558">
        <v>405</v>
      </c>
      <c r="O3558">
        <v>105</v>
      </c>
      <c r="P3558">
        <v>7</v>
      </c>
      <c r="Q3558" t="s">
        <v>10</v>
      </c>
      <c r="R3558" t="s">
        <v>22</v>
      </c>
    </row>
    <row r="3559" spans="1:18" x14ac:dyDescent="0.25">
      <c r="A3559" t="s">
        <v>5434</v>
      </c>
      <c r="B3559" s="1">
        <v>41891</v>
      </c>
      <c r="C3559" t="s">
        <v>7692</v>
      </c>
      <c r="D3559" t="s">
        <v>6950</v>
      </c>
      <c r="E3559" t="s">
        <v>5972</v>
      </c>
      <c r="F3559" t="s">
        <v>5967</v>
      </c>
      <c r="G3559" t="s">
        <v>5983</v>
      </c>
      <c r="H3559" s="1">
        <v>41897</v>
      </c>
      <c r="I3559" t="s">
        <v>5974</v>
      </c>
      <c r="J3559" t="s">
        <v>5975</v>
      </c>
      <c r="K3559">
        <v>2014</v>
      </c>
      <c r="L3559" t="s">
        <v>727</v>
      </c>
      <c r="M3559">
        <v>0</v>
      </c>
      <c r="N3559">
        <v>64</v>
      </c>
      <c r="O3559">
        <v>6</v>
      </c>
      <c r="P3559">
        <v>4</v>
      </c>
      <c r="Q3559" t="s">
        <v>10</v>
      </c>
      <c r="R3559" t="s">
        <v>22</v>
      </c>
    </row>
    <row r="3560" spans="1:18" x14ac:dyDescent="0.25">
      <c r="A3560" t="s">
        <v>5447</v>
      </c>
      <c r="B3560" s="1">
        <v>41893</v>
      </c>
      <c r="C3560" t="s">
        <v>6403</v>
      </c>
      <c r="D3560" t="s">
        <v>7083</v>
      </c>
      <c r="E3560" t="s">
        <v>5972</v>
      </c>
      <c r="F3560" t="s">
        <v>5967</v>
      </c>
      <c r="G3560" t="s">
        <v>5968</v>
      </c>
      <c r="H3560" s="1">
        <v>41896</v>
      </c>
      <c r="I3560" t="s">
        <v>5969</v>
      </c>
      <c r="J3560" t="s">
        <v>5975</v>
      </c>
      <c r="K3560">
        <v>2014</v>
      </c>
      <c r="L3560" t="s">
        <v>193</v>
      </c>
      <c r="M3560">
        <v>0</v>
      </c>
      <c r="N3560">
        <v>21</v>
      </c>
      <c r="O3560">
        <v>5</v>
      </c>
      <c r="P3560">
        <v>2</v>
      </c>
      <c r="Q3560" t="s">
        <v>10</v>
      </c>
      <c r="R3560" t="s">
        <v>22</v>
      </c>
    </row>
    <row r="3561" spans="1:18" x14ac:dyDescent="0.25">
      <c r="A3561" t="s">
        <v>5451</v>
      </c>
      <c r="B3561" s="1">
        <v>41893</v>
      </c>
      <c r="C3561" t="s">
        <v>6502</v>
      </c>
      <c r="D3561" t="s">
        <v>6550</v>
      </c>
      <c r="E3561" t="s">
        <v>5972</v>
      </c>
      <c r="F3561" t="s">
        <v>5967</v>
      </c>
      <c r="G3561" t="s">
        <v>5973</v>
      </c>
      <c r="H3561" s="1">
        <v>41898</v>
      </c>
      <c r="I3561" t="s">
        <v>5974</v>
      </c>
      <c r="J3561" t="s">
        <v>5975</v>
      </c>
      <c r="K3561">
        <v>2014</v>
      </c>
      <c r="L3561" t="s">
        <v>1141</v>
      </c>
      <c r="M3561">
        <v>0</v>
      </c>
      <c r="N3561">
        <v>844</v>
      </c>
      <c r="O3561">
        <v>8</v>
      </c>
      <c r="P3561">
        <v>6</v>
      </c>
      <c r="Q3561" t="s">
        <v>10</v>
      </c>
      <c r="R3561" t="s">
        <v>22</v>
      </c>
    </row>
    <row r="3562" spans="1:18" x14ac:dyDescent="0.25">
      <c r="A3562" t="s">
        <v>5472</v>
      </c>
      <c r="B3562" s="1">
        <v>41898</v>
      </c>
      <c r="C3562" t="s">
        <v>7143</v>
      </c>
      <c r="D3562" t="s">
        <v>7709</v>
      </c>
      <c r="E3562" t="s">
        <v>5972</v>
      </c>
      <c r="F3562" t="s">
        <v>5967</v>
      </c>
      <c r="G3562" t="s">
        <v>5983</v>
      </c>
      <c r="H3562" s="1">
        <v>41902</v>
      </c>
      <c r="I3562" t="s">
        <v>5974</v>
      </c>
      <c r="J3562" t="s">
        <v>5975</v>
      </c>
      <c r="K3562">
        <v>2014</v>
      </c>
      <c r="L3562" t="s">
        <v>1015</v>
      </c>
      <c r="M3562">
        <v>0</v>
      </c>
      <c r="N3562">
        <v>1389</v>
      </c>
      <c r="O3562">
        <v>680</v>
      </c>
      <c r="P3562">
        <v>7</v>
      </c>
      <c r="Q3562" t="s">
        <v>10</v>
      </c>
      <c r="R3562" t="s">
        <v>22</v>
      </c>
    </row>
    <row r="3563" spans="1:18" x14ac:dyDescent="0.25">
      <c r="A3563" t="s">
        <v>5486</v>
      </c>
      <c r="B3563" s="1">
        <v>41899</v>
      </c>
      <c r="C3563" t="s">
        <v>6062</v>
      </c>
      <c r="D3563" t="s">
        <v>7492</v>
      </c>
      <c r="E3563" t="s">
        <v>5972</v>
      </c>
      <c r="F3563" t="s">
        <v>5967</v>
      </c>
      <c r="G3563" t="s">
        <v>5973</v>
      </c>
      <c r="H3563" s="1">
        <v>41904</v>
      </c>
      <c r="I3563" t="s">
        <v>5974</v>
      </c>
      <c r="J3563" t="s">
        <v>5975</v>
      </c>
      <c r="K3563">
        <v>2014</v>
      </c>
      <c r="L3563" t="s">
        <v>862</v>
      </c>
      <c r="M3563">
        <v>0</v>
      </c>
      <c r="N3563">
        <v>125</v>
      </c>
      <c r="O3563">
        <v>38</v>
      </c>
      <c r="P3563">
        <v>2</v>
      </c>
      <c r="Q3563" t="s">
        <v>10</v>
      </c>
      <c r="R3563" t="s">
        <v>22</v>
      </c>
    </row>
    <row r="3564" spans="1:18" x14ac:dyDescent="0.25">
      <c r="A3564" t="s">
        <v>5514</v>
      </c>
      <c r="B3564" s="1">
        <v>41905</v>
      </c>
      <c r="C3564" t="s">
        <v>6556</v>
      </c>
      <c r="D3564" t="s">
        <v>6616</v>
      </c>
      <c r="E3564" t="s">
        <v>5972</v>
      </c>
      <c r="F3564" t="s">
        <v>5967</v>
      </c>
      <c r="G3564" t="s">
        <v>5983</v>
      </c>
      <c r="H3564" s="1">
        <v>41909</v>
      </c>
      <c r="I3564" t="s">
        <v>5974</v>
      </c>
      <c r="J3564" t="s">
        <v>5975</v>
      </c>
      <c r="K3564">
        <v>2014</v>
      </c>
      <c r="L3564" t="s">
        <v>173</v>
      </c>
      <c r="M3564">
        <v>0</v>
      </c>
      <c r="N3564">
        <v>425</v>
      </c>
      <c r="O3564">
        <v>208</v>
      </c>
      <c r="P3564">
        <v>7</v>
      </c>
      <c r="Q3564" t="s">
        <v>10</v>
      </c>
      <c r="R3564" t="s">
        <v>22</v>
      </c>
    </row>
    <row r="3565" spans="1:18" x14ac:dyDescent="0.25">
      <c r="A3565" t="s">
        <v>5517</v>
      </c>
      <c r="B3565" s="1">
        <v>41905</v>
      </c>
      <c r="C3565" t="s">
        <v>6530</v>
      </c>
      <c r="D3565" t="s">
        <v>6731</v>
      </c>
      <c r="E3565" t="s">
        <v>5972</v>
      </c>
      <c r="F3565" t="s">
        <v>5967</v>
      </c>
      <c r="G3565" t="s">
        <v>5983</v>
      </c>
      <c r="H3565" s="1">
        <v>41912</v>
      </c>
      <c r="I3565" t="s">
        <v>5974</v>
      </c>
      <c r="J3565" t="s">
        <v>5975</v>
      </c>
      <c r="K3565">
        <v>2014</v>
      </c>
      <c r="L3565" t="s">
        <v>528</v>
      </c>
      <c r="M3565">
        <v>0</v>
      </c>
      <c r="N3565">
        <v>141</v>
      </c>
      <c r="O3565">
        <v>7</v>
      </c>
      <c r="P3565">
        <v>7</v>
      </c>
      <c r="Q3565" t="s">
        <v>10</v>
      </c>
      <c r="R3565" t="s">
        <v>22</v>
      </c>
    </row>
    <row r="3566" spans="1:18" x14ac:dyDescent="0.25">
      <c r="A3566" t="s">
        <v>5623</v>
      </c>
      <c r="B3566" s="1">
        <v>41941</v>
      </c>
      <c r="C3566" t="s">
        <v>7184</v>
      </c>
      <c r="D3566" t="s">
        <v>6412</v>
      </c>
      <c r="E3566" t="s">
        <v>5972</v>
      </c>
      <c r="F3566" t="s">
        <v>5967</v>
      </c>
      <c r="G3566" t="s">
        <v>5973</v>
      </c>
      <c r="H3566" s="1">
        <v>41944</v>
      </c>
      <c r="I3566" t="s">
        <v>5969</v>
      </c>
      <c r="J3566" t="s">
        <v>5975</v>
      </c>
      <c r="K3566">
        <v>2014</v>
      </c>
      <c r="L3566" t="s">
        <v>417</v>
      </c>
      <c r="M3566">
        <v>0</v>
      </c>
      <c r="N3566">
        <v>48</v>
      </c>
      <c r="O3566">
        <v>1</v>
      </c>
      <c r="P3566">
        <v>2</v>
      </c>
      <c r="Q3566" t="s">
        <v>10</v>
      </c>
      <c r="R3566" t="s">
        <v>22</v>
      </c>
    </row>
    <row r="3567" spans="1:18" x14ac:dyDescent="0.25">
      <c r="A3567" t="s">
        <v>5656</v>
      </c>
      <c r="B3567" s="1">
        <v>41950</v>
      </c>
      <c r="C3567" t="s">
        <v>6526</v>
      </c>
      <c r="D3567" t="s">
        <v>7553</v>
      </c>
      <c r="E3567" t="s">
        <v>5972</v>
      </c>
      <c r="F3567" t="s">
        <v>5967</v>
      </c>
      <c r="G3567" t="s">
        <v>5983</v>
      </c>
      <c r="H3567" s="1">
        <v>41954</v>
      </c>
      <c r="I3567" t="s">
        <v>5974</v>
      </c>
      <c r="J3567" t="s">
        <v>5975</v>
      </c>
      <c r="K3567">
        <v>2014</v>
      </c>
      <c r="L3567" t="s">
        <v>284</v>
      </c>
      <c r="M3567">
        <v>0</v>
      </c>
      <c r="N3567">
        <v>128</v>
      </c>
      <c r="O3567">
        <v>55</v>
      </c>
      <c r="P3567">
        <v>1</v>
      </c>
      <c r="Q3567" t="s">
        <v>10</v>
      </c>
      <c r="R3567" t="s">
        <v>22</v>
      </c>
    </row>
    <row r="3568" spans="1:18" x14ac:dyDescent="0.25">
      <c r="A3568" t="s">
        <v>5710</v>
      </c>
      <c r="B3568" s="1">
        <v>41960</v>
      </c>
      <c r="C3568" t="s">
        <v>6104</v>
      </c>
      <c r="D3568" t="s">
        <v>7073</v>
      </c>
      <c r="E3568" t="s">
        <v>5972</v>
      </c>
      <c r="F3568" t="s">
        <v>5967</v>
      </c>
      <c r="G3568" t="s">
        <v>5973</v>
      </c>
      <c r="H3568" s="1">
        <v>41963</v>
      </c>
      <c r="I3568" t="s">
        <v>5986</v>
      </c>
      <c r="J3568" t="s">
        <v>5975</v>
      </c>
      <c r="K3568">
        <v>2014</v>
      </c>
      <c r="L3568" t="s">
        <v>158</v>
      </c>
      <c r="M3568">
        <v>0</v>
      </c>
      <c r="N3568">
        <v>276</v>
      </c>
      <c r="O3568">
        <v>52</v>
      </c>
      <c r="P3568">
        <v>5</v>
      </c>
      <c r="Q3568" t="s">
        <v>10</v>
      </c>
      <c r="R3568" t="s">
        <v>22</v>
      </c>
    </row>
    <row r="3569" spans="1:18" x14ac:dyDescent="0.25">
      <c r="A3569" t="s">
        <v>5732</v>
      </c>
      <c r="B3569" s="1">
        <v>41963</v>
      </c>
      <c r="C3569" t="s">
        <v>7422</v>
      </c>
      <c r="D3569" t="s">
        <v>6616</v>
      </c>
      <c r="E3569" t="s">
        <v>5972</v>
      </c>
      <c r="F3569" t="s">
        <v>5967</v>
      </c>
      <c r="G3569" t="s">
        <v>5983</v>
      </c>
      <c r="H3569" s="1">
        <v>41966</v>
      </c>
      <c r="I3569" t="s">
        <v>5986</v>
      </c>
      <c r="J3569" t="s">
        <v>5975</v>
      </c>
      <c r="K3569">
        <v>2014</v>
      </c>
      <c r="L3569" t="s">
        <v>299</v>
      </c>
      <c r="M3569">
        <v>0</v>
      </c>
      <c r="N3569">
        <v>18</v>
      </c>
      <c r="O3569">
        <v>4</v>
      </c>
      <c r="P3569">
        <v>1</v>
      </c>
      <c r="Q3569" t="s">
        <v>10</v>
      </c>
      <c r="R3569" t="s">
        <v>22</v>
      </c>
    </row>
    <row r="3570" spans="1:18" x14ac:dyDescent="0.25">
      <c r="A3570" t="s">
        <v>5743</v>
      </c>
      <c r="B3570" s="1">
        <v>41964</v>
      </c>
      <c r="C3570" t="s">
        <v>6988</v>
      </c>
      <c r="D3570" t="s">
        <v>7500</v>
      </c>
      <c r="E3570" t="s">
        <v>5972</v>
      </c>
      <c r="F3570" t="s">
        <v>5967</v>
      </c>
      <c r="G3570" t="s">
        <v>5973</v>
      </c>
      <c r="H3570" s="1">
        <v>41969</v>
      </c>
      <c r="I3570" t="s">
        <v>5974</v>
      </c>
      <c r="J3570" t="s">
        <v>5975</v>
      </c>
      <c r="K3570">
        <v>2014</v>
      </c>
      <c r="L3570" t="s">
        <v>417</v>
      </c>
      <c r="M3570">
        <v>0</v>
      </c>
      <c r="N3570">
        <v>48</v>
      </c>
      <c r="O3570">
        <v>1</v>
      </c>
      <c r="P3570">
        <v>2</v>
      </c>
      <c r="Q3570" t="s">
        <v>10</v>
      </c>
      <c r="R3570" t="s">
        <v>22</v>
      </c>
    </row>
    <row r="3571" spans="1:18" x14ac:dyDescent="0.25">
      <c r="A3571" t="s">
        <v>5809</v>
      </c>
      <c r="B3571" s="1">
        <v>41978</v>
      </c>
      <c r="C3571" t="s">
        <v>6238</v>
      </c>
      <c r="D3571" t="s">
        <v>7413</v>
      </c>
      <c r="E3571" t="s">
        <v>5972</v>
      </c>
      <c r="F3571" t="s">
        <v>5967</v>
      </c>
      <c r="G3571" t="s">
        <v>5983</v>
      </c>
      <c r="H3571" s="1">
        <v>41982</v>
      </c>
      <c r="I3571" t="s">
        <v>5969</v>
      </c>
      <c r="J3571" t="s">
        <v>5975</v>
      </c>
      <c r="K3571">
        <v>2014</v>
      </c>
      <c r="L3571" t="s">
        <v>655</v>
      </c>
      <c r="M3571">
        <v>0</v>
      </c>
      <c r="N3571">
        <v>549</v>
      </c>
      <c r="O3571">
        <v>0</v>
      </c>
      <c r="P3571">
        <v>4</v>
      </c>
      <c r="Q3571" t="s">
        <v>10</v>
      </c>
      <c r="R3571" t="s">
        <v>22</v>
      </c>
    </row>
    <row r="3572" spans="1:18" x14ac:dyDescent="0.25">
      <c r="A3572" t="s">
        <v>5809</v>
      </c>
      <c r="B3572" s="1">
        <v>41978</v>
      </c>
      <c r="C3572" t="s">
        <v>6238</v>
      </c>
      <c r="D3572" t="s">
        <v>7413</v>
      </c>
      <c r="E3572" t="s">
        <v>5972</v>
      </c>
      <c r="F3572" t="s">
        <v>5967</v>
      </c>
      <c r="G3572" t="s">
        <v>5983</v>
      </c>
      <c r="H3572" s="1">
        <v>41982</v>
      </c>
      <c r="I3572" t="s">
        <v>5969</v>
      </c>
      <c r="J3572" t="s">
        <v>5975</v>
      </c>
      <c r="K3572">
        <v>2014</v>
      </c>
      <c r="L3572" t="s">
        <v>1875</v>
      </c>
      <c r="M3572">
        <v>0</v>
      </c>
      <c r="N3572">
        <v>424</v>
      </c>
      <c r="O3572">
        <v>161</v>
      </c>
      <c r="P3572">
        <v>2</v>
      </c>
      <c r="Q3572" t="s">
        <v>10</v>
      </c>
      <c r="R3572" t="s">
        <v>22</v>
      </c>
    </row>
    <row r="3573" spans="1:18" x14ac:dyDescent="0.25">
      <c r="A3573" t="s">
        <v>5835</v>
      </c>
      <c r="B3573" s="1">
        <v>41984</v>
      </c>
      <c r="C3573" t="s">
        <v>7372</v>
      </c>
      <c r="D3573" t="s">
        <v>7578</v>
      </c>
      <c r="E3573" t="s">
        <v>5972</v>
      </c>
      <c r="F3573" t="s">
        <v>5967</v>
      </c>
      <c r="G3573" t="s">
        <v>5973</v>
      </c>
      <c r="H3573" s="1">
        <v>41986</v>
      </c>
      <c r="I3573" t="s">
        <v>5969</v>
      </c>
      <c r="J3573" t="s">
        <v>5975</v>
      </c>
      <c r="K3573">
        <v>2014</v>
      </c>
      <c r="L3573" t="s">
        <v>299</v>
      </c>
      <c r="M3573">
        <v>0</v>
      </c>
      <c r="N3573">
        <v>54</v>
      </c>
      <c r="O3573">
        <v>12</v>
      </c>
      <c r="P3573">
        <v>3</v>
      </c>
      <c r="Q3573" t="s">
        <v>10</v>
      </c>
      <c r="R3573" t="s">
        <v>22</v>
      </c>
    </row>
    <row r="3574" spans="1:18" x14ac:dyDescent="0.25">
      <c r="A3574" t="s">
        <v>5836</v>
      </c>
      <c r="B3574" s="1">
        <v>41985</v>
      </c>
      <c r="C3574" t="s">
        <v>7246</v>
      </c>
      <c r="D3574" t="s">
        <v>7639</v>
      </c>
      <c r="E3574" t="s">
        <v>5972</v>
      </c>
      <c r="F3574" t="s">
        <v>5967</v>
      </c>
      <c r="G3574" t="s">
        <v>5973</v>
      </c>
      <c r="H3574" s="1">
        <v>41985</v>
      </c>
      <c r="I3574" t="s">
        <v>6005</v>
      </c>
      <c r="J3574" t="s">
        <v>5975</v>
      </c>
      <c r="K3574">
        <v>2014</v>
      </c>
      <c r="L3574" t="s">
        <v>88</v>
      </c>
      <c r="M3574">
        <v>0</v>
      </c>
      <c r="N3574">
        <v>79</v>
      </c>
      <c r="O3574">
        <v>40</v>
      </c>
      <c r="P3574">
        <v>3</v>
      </c>
      <c r="Q3574" t="s">
        <v>10</v>
      </c>
      <c r="R3574" t="s">
        <v>22</v>
      </c>
    </row>
    <row r="3575" spans="1:18" x14ac:dyDescent="0.25">
      <c r="A3575" t="s">
        <v>5933</v>
      </c>
      <c r="B3575" s="1">
        <v>42000</v>
      </c>
      <c r="C3575" t="s">
        <v>7145</v>
      </c>
      <c r="D3575" t="s">
        <v>6592</v>
      </c>
      <c r="E3575" t="s">
        <v>5972</v>
      </c>
      <c r="F3575" t="s">
        <v>5967</v>
      </c>
      <c r="G3575" t="s">
        <v>5973</v>
      </c>
      <c r="H3575" s="1">
        <v>42006</v>
      </c>
      <c r="I3575" t="s">
        <v>5974</v>
      </c>
      <c r="J3575" t="s">
        <v>5975</v>
      </c>
      <c r="K3575">
        <v>2014</v>
      </c>
      <c r="L3575" t="s">
        <v>1486</v>
      </c>
      <c r="M3575">
        <v>0</v>
      </c>
      <c r="N3575">
        <v>190</v>
      </c>
      <c r="O3575">
        <v>15</v>
      </c>
      <c r="P3575">
        <v>4</v>
      </c>
      <c r="Q3575" t="s">
        <v>10</v>
      </c>
      <c r="R3575" t="s">
        <v>22</v>
      </c>
    </row>
    <row r="3576" spans="1:18" x14ac:dyDescent="0.25">
      <c r="A3576" t="s">
        <v>5945</v>
      </c>
      <c r="B3576" s="1">
        <v>42003</v>
      </c>
      <c r="C3576" t="s">
        <v>6716</v>
      </c>
      <c r="D3576" t="s">
        <v>6731</v>
      </c>
      <c r="E3576" t="s">
        <v>5972</v>
      </c>
      <c r="F3576" t="s">
        <v>5967</v>
      </c>
      <c r="G3576" t="s">
        <v>5973</v>
      </c>
      <c r="H3576" s="1">
        <v>42007</v>
      </c>
      <c r="I3576" t="s">
        <v>5974</v>
      </c>
      <c r="J3576" t="s">
        <v>5975</v>
      </c>
      <c r="K3576">
        <v>2014</v>
      </c>
      <c r="L3576" t="s">
        <v>1722</v>
      </c>
      <c r="M3576">
        <v>0</v>
      </c>
      <c r="N3576">
        <v>39</v>
      </c>
      <c r="O3576">
        <v>2</v>
      </c>
      <c r="P3576">
        <v>2</v>
      </c>
      <c r="Q3576" t="s">
        <v>10</v>
      </c>
      <c r="R3576" t="s">
        <v>22</v>
      </c>
    </row>
    <row r="3577" spans="1:18" x14ac:dyDescent="0.25">
      <c r="A3577" t="s">
        <v>5949</v>
      </c>
      <c r="B3577" s="1">
        <v>42004</v>
      </c>
      <c r="C3577" t="s">
        <v>6848</v>
      </c>
      <c r="D3577" t="s">
        <v>6428</v>
      </c>
      <c r="E3577" t="s">
        <v>5972</v>
      </c>
      <c r="F3577" t="s">
        <v>5967</v>
      </c>
      <c r="G3577" t="s">
        <v>5973</v>
      </c>
      <c r="H3577" s="1">
        <v>42005</v>
      </c>
      <c r="I3577" t="s">
        <v>5986</v>
      </c>
      <c r="J3577" t="s">
        <v>5975</v>
      </c>
      <c r="K3577">
        <v>2014</v>
      </c>
      <c r="L3577" t="s">
        <v>2112</v>
      </c>
      <c r="M3577">
        <v>0</v>
      </c>
      <c r="N3577">
        <v>289</v>
      </c>
      <c r="O3577">
        <v>75</v>
      </c>
      <c r="P3577">
        <v>5</v>
      </c>
      <c r="Q3577" t="s">
        <v>10</v>
      </c>
      <c r="R3577" t="s">
        <v>22</v>
      </c>
    </row>
    <row r="3578" spans="1:18" x14ac:dyDescent="0.25">
      <c r="A3578" t="s">
        <v>407</v>
      </c>
      <c r="B3578" s="1">
        <v>40647</v>
      </c>
      <c r="C3578" t="s">
        <v>6268</v>
      </c>
      <c r="D3578" t="s">
        <v>6269</v>
      </c>
      <c r="E3578" t="s">
        <v>5972</v>
      </c>
      <c r="F3578" t="s">
        <v>5967</v>
      </c>
      <c r="G3578" t="s">
        <v>5973</v>
      </c>
      <c r="H3578" s="1">
        <v>40651</v>
      </c>
      <c r="I3578" t="s">
        <v>5974</v>
      </c>
      <c r="J3578" t="s">
        <v>5975</v>
      </c>
      <c r="K3578">
        <v>2011</v>
      </c>
      <c r="L3578" t="s">
        <v>408</v>
      </c>
      <c r="M3578">
        <v>0</v>
      </c>
      <c r="N3578">
        <v>625</v>
      </c>
      <c r="O3578">
        <v>6</v>
      </c>
      <c r="P3578">
        <v>2</v>
      </c>
      <c r="Q3578" t="s">
        <v>57</v>
      </c>
      <c r="R3578" t="s">
        <v>58</v>
      </c>
    </row>
    <row r="3579" spans="1:18" x14ac:dyDescent="0.25">
      <c r="A3579" t="s">
        <v>428</v>
      </c>
      <c r="B3579" s="1">
        <v>40653</v>
      </c>
      <c r="C3579" t="s">
        <v>6288</v>
      </c>
      <c r="D3579" t="s">
        <v>6289</v>
      </c>
      <c r="E3579" t="s">
        <v>5972</v>
      </c>
      <c r="F3579" t="s">
        <v>5967</v>
      </c>
      <c r="G3579" t="s">
        <v>5973</v>
      </c>
      <c r="H3579" s="1">
        <v>40659</v>
      </c>
      <c r="I3579" t="s">
        <v>5974</v>
      </c>
      <c r="J3579" t="s">
        <v>5975</v>
      </c>
      <c r="K3579">
        <v>2011</v>
      </c>
      <c r="L3579" t="s">
        <v>431</v>
      </c>
      <c r="M3579">
        <v>0</v>
      </c>
      <c r="N3579">
        <v>693</v>
      </c>
      <c r="O3579">
        <v>229</v>
      </c>
      <c r="P3579">
        <v>5</v>
      </c>
      <c r="Q3579" t="s">
        <v>57</v>
      </c>
      <c r="R3579" t="s">
        <v>70</v>
      </c>
    </row>
    <row r="3580" spans="1:18" x14ac:dyDescent="0.25">
      <c r="A3580" t="s">
        <v>585</v>
      </c>
      <c r="B3580" s="1">
        <v>40691</v>
      </c>
      <c r="C3580" t="s">
        <v>6383</v>
      </c>
      <c r="D3580" t="s">
        <v>6384</v>
      </c>
      <c r="E3580" t="s">
        <v>5972</v>
      </c>
      <c r="F3580" t="s">
        <v>5967</v>
      </c>
      <c r="G3580" t="s">
        <v>5973</v>
      </c>
      <c r="H3580" s="1">
        <v>40696</v>
      </c>
      <c r="I3580" t="s">
        <v>5974</v>
      </c>
      <c r="J3580" t="s">
        <v>5975</v>
      </c>
      <c r="K3580">
        <v>2011</v>
      </c>
      <c r="L3580" t="s">
        <v>586</v>
      </c>
      <c r="M3580">
        <v>0</v>
      </c>
      <c r="N3580">
        <v>54</v>
      </c>
      <c r="O3580">
        <v>12</v>
      </c>
      <c r="P3580">
        <v>2</v>
      </c>
      <c r="Q3580" t="s">
        <v>57</v>
      </c>
      <c r="R3580" t="s">
        <v>96</v>
      </c>
    </row>
    <row r="3581" spans="1:18" x14ac:dyDescent="0.25">
      <c r="A3581" t="s">
        <v>594</v>
      </c>
      <c r="B3581" s="1">
        <v>40695</v>
      </c>
      <c r="C3581" t="s">
        <v>6394</v>
      </c>
      <c r="D3581" t="s">
        <v>6395</v>
      </c>
      <c r="E3581" t="s">
        <v>5972</v>
      </c>
      <c r="F3581" t="s">
        <v>5967</v>
      </c>
      <c r="G3581" t="s">
        <v>5983</v>
      </c>
      <c r="H3581" s="1">
        <v>40698</v>
      </c>
      <c r="I3581" t="s">
        <v>5969</v>
      </c>
      <c r="J3581" t="s">
        <v>5975</v>
      </c>
      <c r="K3581">
        <v>2011</v>
      </c>
      <c r="L3581" t="s">
        <v>595</v>
      </c>
      <c r="M3581">
        <v>0</v>
      </c>
      <c r="N3581">
        <v>806</v>
      </c>
      <c r="O3581">
        <v>185</v>
      </c>
      <c r="P3581">
        <v>14</v>
      </c>
      <c r="Q3581" t="s">
        <v>57</v>
      </c>
      <c r="R3581" t="s">
        <v>96</v>
      </c>
    </row>
    <row r="3582" spans="1:18" x14ac:dyDescent="0.25">
      <c r="A3582" t="s">
        <v>594</v>
      </c>
      <c r="B3582" s="1">
        <v>40695</v>
      </c>
      <c r="C3582" t="s">
        <v>6394</v>
      </c>
      <c r="D3582" t="s">
        <v>6395</v>
      </c>
      <c r="E3582" t="s">
        <v>5972</v>
      </c>
      <c r="F3582" t="s">
        <v>5967</v>
      </c>
      <c r="G3582" t="s">
        <v>5983</v>
      </c>
      <c r="H3582" s="1">
        <v>40698</v>
      </c>
      <c r="I3582" t="s">
        <v>5969</v>
      </c>
      <c r="J3582" t="s">
        <v>5975</v>
      </c>
      <c r="K3582">
        <v>2011</v>
      </c>
      <c r="L3582" t="s">
        <v>596</v>
      </c>
      <c r="M3582">
        <v>0</v>
      </c>
      <c r="N3582">
        <v>450</v>
      </c>
      <c r="O3582">
        <v>58</v>
      </c>
      <c r="P3582">
        <v>4</v>
      </c>
      <c r="Q3582" t="s">
        <v>57</v>
      </c>
      <c r="R3582" t="s">
        <v>96</v>
      </c>
    </row>
    <row r="3583" spans="1:18" x14ac:dyDescent="0.25">
      <c r="A3583" t="s">
        <v>696</v>
      </c>
      <c r="B3583" s="1">
        <v>40708</v>
      </c>
      <c r="C3583" t="s">
        <v>6456</v>
      </c>
      <c r="D3583" t="s">
        <v>6457</v>
      </c>
      <c r="E3583" t="s">
        <v>5972</v>
      </c>
      <c r="F3583" t="s">
        <v>5967</v>
      </c>
      <c r="G3583" t="s">
        <v>5973</v>
      </c>
      <c r="H3583" s="1">
        <v>40712</v>
      </c>
      <c r="I3583" t="s">
        <v>5974</v>
      </c>
      <c r="J3583" t="s">
        <v>5975</v>
      </c>
      <c r="K3583">
        <v>2011</v>
      </c>
      <c r="L3583" t="s">
        <v>697</v>
      </c>
      <c r="M3583">
        <v>0</v>
      </c>
      <c r="N3583">
        <v>636</v>
      </c>
      <c r="O3583">
        <v>273</v>
      </c>
      <c r="P3583">
        <v>1</v>
      </c>
      <c r="Q3583" t="s">
        <v>57</v>
      </c>
      <c r="R3583" t="s">
        <v>70</v>
      </c>
    </row>
    <row r="3584" spans="1:18" x14ac:dyDescent="0.25">
      <c r="A3584" t="s">
        <v>711</v>
      </c>
      <c r="B3584" s="1">
        <v>40710</v>
      </c>
      <c r="C3584" t="s">
        <v>6423</v>
      </c>
      <c r="D3584" t="s">
        <v>6465</v>
      </c>
      <c r="E3584" t="s">
        <v>5972</v>
      </c>
      <c r="F3584" t="s">
        <v>5967</v>
      </c>
      <c r="G3584" t="s">
        <v>5968</v>
      </c>
      <c r="H3584" s="1">
        <v>40714</v>
      </c>
      <c r="I3584" t="s">
        <v>5974</v>
      </c>
      <c r="J3584" t="s">
        <v>5975</v>
      </c>
      <c r="K3584">
        <v>2011</v>
      </c>
      <c r="L3584" t="s">
        <v>713</v>
      </c>
      <c r="M3584">
        <v>0</v>
      </c>
      <c r="N3584">
        <v>605</v>
      </c>
      <c r="O3584">
        <v>266</v>
      </c>
      <c r="P3584">
        <v>5</v>
      </c>
      <c r="Q3584" t="s">
        <v>57</v>
      </c>
      <c r="R3584" t="s">
        <v>58</v>
      </c>
    </row>
    <row r="3585" spans="1:18" x14ac:dyDescent="0.25">
      <c r="A3585" t="s">
        <v>732</v>
      </c>
      <c r="B3585" s="1">
        <v>40714</v>
      </c>
      <c r="C3585" t="s">
        <v>6480</v>
      </c>
      <c r="D3585" t="s">
        <v>6481</v>
      </c>
      <c r="E3585" t="s">
        <v>5972</v>
      </c>
      <c r="F3585" t="s">
        <v>5967</v>
      </c>
      <c r="G3585" t="s">
        <v>5968</v>
      </c>
      <c r="H3585" s="1">
        <v>40718</v>
      </c>
      <c r="I3585" t="s">
        <v>5974</v>
      </c>
      <c r="J3585" t="s">
        <v>5975</v>
      </c>
      <c r="K3585">
        <v>2011</v>
      </c>
      <c r="L3585" t="s">
        <v>738</v>
      </c>
      <c r="M3585">
        <v>0</v>
      </c>
      <c r="N3585">
        <v>73</v>
      </c>
      <c r="O3585">
        <v>23</v>
      </c>
      <c r="P3585">
        <v>1</v>
      </c>
      <c r="Q3585" t="s">
        <v>57</v>
      </c>
      <c r="R3585" t="s">
        <v>70</v>
      </c>
    </row>
    <row r="3586" spans="1:18" x14ac:dyDescent="0.25">
      <c r="A3586" t="s">
        <v>739</v>
      </c>
      <c r="B3586" s="1">
        <v>40715</v>
      </c>
      <c r="C3586" t="s">
        <v>6484</v>
      </c>
      <c r="D3586" t="s">
        <v>6485</v>
      </c>
      <c r="E3586" t="s">
        <v>5972</v>
      </c>
      <c r="F3586" t="s">
        <v>5967</v>
      </c>
      <c r="G3586" t="s">
        <v>5973</v>
      </c>
      <c r="H3586" s="1">
        <v>40721</v>
      </c>
      <c r="I3586" t="s">
        <v>5974</v>
      </c>
      <c r="J3586" t="s">
        <v>5975</v>
      </c>
      <c r="K3586">
        <v>2011</v>
      </c>
      <c r="L3586" t="s">
        <v>740</v>
      </c>
      <c r="M3586">
        <v>0</v>
      </c>
      <c r="N3586">
        <v>405</v>
      </c>
      <c r="O3586">
        <v>8</v>
      </c>
      <c r="P3586">
        <v>4</v>
      </c>
      <c r="Q3586" t="s">
        <v>57</v>
      </c>
      <c r="R3586" t="s">
        <v>96</v>
      </c>
    </row>
    <row r="3587" spans="1:18" x14ac:dyDescent="0.25">
      <c r="A3587" t="s">
        <v>839</v>
      </c>
      <c r="B3587" s="1">
        <v>40742</v>
      </c>
      <c r="C3587" t="s">
        <v>6543</v>
      </c>
      <c r="D3587" t="s">
        <v>6544</v>
      </c>
      <c r="E3587" t="s">
        <v>5972</v>
      </c>
      <c r="F3587" t="s">
        <v>5967</v>
      </c>
      <c r="G3587" t="s">
        <v>5968</v>
      </c>
      <c r="H3587" s="1">
        <v>40747</v>
      </c>
      <c r="I3587" t="s">
        <v>5974</v>
      </c>
      <c r="J3587" t="s">
        <v>5975</v>
      </c>
      <c r="K3587">
        <v>2011</v>
      </c>
      <c r="L3587" t="s">
        <v>840</v>
      </c>
      <c r="M3587">
        <v>0</v>
      </c>
      <c r="N3587">
        <v>1207</v>
      </c>
      <c r="O3587">
        <v>36</v>
      </c>
      <c r="P3587">
        <v>4</v>
      </c>
      <c r="Q3587" t="s">
        <v>57</v>
      </c>
      <c r="R3587" t="s">
        <v>58</v>
      </c>
    </row>
    <row r="3588" spans="1:18" x14ac:dyDescent="0.25">
      <c r="A3588" t="s">
        <v>852</v>
      </c>
      <c r="B3588" s="1">
        <v>40746</v>
      </c>
      <c r="C3588" t="s">
        <v>6549</v>
      </c>
      <c r="D3588" t="s">
        <v>6550</v>
      </c>
      <c r="E3588" t="s">
        <v>5972</v>
      </c>
      <c r="F3588" t="s">
        <v>5967</v>
      </c>
      <c r="G3588" t="s">
        <v>5968</v>
      </c>
      <c r="H3588" s="1">
        <v>40748</v>
      </c>
      <c r="I3588" t="s">
        <v>5969</v>
      </c>
      <c r="J3588" t="s">
        <v>5975</v>
      </c>
      <c r="K3588">
        <v>2011</v>
      </c>
      <c r="L3588" t="s">
        <v>854</v>
      </c>
      <c r="M3588">
        <v>0</v>
      </c>
      <c r="N3588">
        <v>1508</v>
      </c>
      <c r="O3588">
        <v>332</v>
      </c>
      <c r="P3588">
        <v>4</v>
      </c>
      <c r="Q3588" t="s">
        <v>57</v>
      </c>
      <c r="R3588" t="s">
        <v>79</v>
      </c>
    </row>
    <row r="3589" spans="1:18" x14ac:dyDescent="0.25">
      <c r="A3589" t="s">
        <v>898</v>
      </c>
      <c r="B3589" s="1">
        <v>40759</v>
      </c>
      <c r="C3589" t="s">
        <v>6043</v>
      </c>
      <c r="D3589" t="s">
        <v>6576</v>
      </c>
      <c r="E3589" t="s">
        <v>5972</v>
      </c>
      <c r="F3589" t="s">
        <v>5967</v>
      </c>
      <c r="G3589" t="s">
        <v>5973</v>
      </c>
      <c r="H3589" s="1">
        <v>40765</v>
      </c>
      <c r="I3589" t="s">
        <v>5974</v>
      </c>
      <c r="J3589" t="s">
        <v>5975</v>
      </c>
      <c r="K3589">
        <v>2011</v>
      </c>
      <c r="L3589" t="s">
        <v>900</v>
      </c>
      <c r="M3589">
        <v>0</v>
      </c>
      <c r="N3589">
        <v>616</v>
      </c>
      <c r="O3589">
        <v>37</v>
      </c>
      <c r="P3589">
        <v>5</v>
      </c>
      <c r="Q3589" t="s">
        <v>57</v>
      </c>
      <c r="R3589" t="s">
        <v>70</v>
      </c>
    </row>
    <row r="3590" spans="1:18" x14ac:dyDescent="0.25">
      <c r="A3590" t="s">
        <v>958</v>
      </c>
      <c r="B3590" s="1">
        <v>40767</v>
      </c>
      <c r="C3590" t="s">
        <v>6536</v>
      </c>
      <c r="D3590" t="s">
        <v>6610</v>
      </c>
      <c r="E3590" t="s">
        <v>5972</v>
      </c>
      <c r="F3590" t="s">
        <v>5967</v>
      </c>
      <c r="G3590" t="s">
        <v>5973</v>
      </c>
      <c r="H3590" s="1">
        <v>40774</v>
      </c>
      <c r="I3590" t="s">
        <v>5974</v>
      </c>
      <c r="J3590" t="s">
        <v>5975</v>
      </c>
      <c r="K3590">
        <v>2011</v>
      </c>
      <c r="L3590" t="s">
        <v>961</v>
      </c>
      <c r="M3590">
        <v>0</v>
      </c>
      <c r="N3590">
        <v>597</v>
      </c>
      <c r="O3590">
        <v>185</v>
      </c>
      <c r="P3590">
        <v>5</v>
      </c>
      <c r="Q3590" t="s">
        <v>57</v>
      </c>
      <c r="R3590" t="s">
        <v>58</v>
      </c>
    </row>
    <row r="3591" spans="1:18" x14ac:dyDescent="0.25">
      <c r="A3591" t="s">
        <v>958</v>
      </c>
      <c r="B3591" s="1">
        <v>40767</v>
      </c>
      <c r="C3591" t="s">
        <v>6536</v>
      </c>
      <c r="D3591" t="s">
        <v>6610</v>
      </c>
      <c r="E3591" t="s">
        <v>5972</v>
      </c>
      <c r="F3591" t="s">
        <v>5967</v>
      </c>
      <c r="G3591" t="s">
        <v>5973</v>
      </c>
      <c r="H3591" s="1">
        <v>40774</v>
      </c>
      <c r="I3591" t="s">
        <v>5974</v>
      </c>
      <c r="J3591" t="s">
        <v>5975</v>
      </c>
      <c r="K3591">
        <v>2011</v>
      </c>
      <c r="L3591" t="s">
        <v>143</v>
      </c>
      <c r="M3591">
        <v>0</v>
      </c>
      <c r="N3591">
        <v>584</v>
      </c>
      <c r="O3591">
        <v>263</v>
      </c>
      <c r="P3591">
        <v>4</v>
      </c>
      <c r="Q3591" t="s">
        <v>57</v>
      </c>
      <c r="R3591" t="s">
        <v>70</v>
      </c>
    </row>
    <row r="3592" spans="1:18" x14ac:dyDescent="0.25">
      <c r="A3592" t="s">
        <v>964</v>
      </c>
      <c r="B3592" s="1">
        <v>40770</v>
      </c>
      <c r="C3592" t="s">
        <v>6050</v>
      </c>
      <c r="D3592" t="s">
        <v>6422</v>
      </c>
      <c r="E3592" t="s">
        <v>5972</v>
      </c>
      <c r="F3592" t="s">
        <v>5967</v>
      </c>
      <c r="G3592" t="s">
        <v>5968</v>
      </c>
      <c r="H3592" s="1">
        <v>40771</v>
      </c>
      <c r="I3592" t="s">
        <v>5986</v>
      </c>
      <c r="J3592" t="s">
        <v>5975</v>
      </c>
      <c r="K3592">
        <v>2011</v>
      </c>
      <c r="L3592" t="s">
        <v>965</v>
      </c>
      <c r="M3592">
        <v>0</v>
      </c>
      <c r="N3592">
        <v>176</v>
      </c>
      <c r="O3592">
        <v>19</v>
      </c>
      <c r="P3592">
        <v>3</v>
      </c>
      <c r="Q3592" t="s">
        <v>57</v>
      </c>
      <c r="R3592" t="s">
        <v>96</v>
      </c>
    </row>
    <row r="3593" spans="1:18" x14ac:dyDescent="0.25">
      <c r="A3593" t="s">
        <v>978</v>
      </c>
      <c r="B3593" s="1">
        <v>40771</v>
      </c>
      <c r="C3593" t="s">
        <v>6266</v>
      </c>
      <c r="D3593" t="s">
        <v>6618</v>
      </c>
      <c r="E3593" t="s">
        <v>5972</v>
      </c>
      <c r="F3593" t="s">
        <v>5967</v>
      </c>
      <c r="G3593" t="s">
        <v>5983</v>
      </c>
      <c r="H3593" s="1">
        <v>40776</v>
      </c>
      <c r="I3593" t="s">
        <v>5974</v>
      </c>
      <c r="J3593" t="s">
        <v>5975</v>
      </c>
      <c r="K3593">
        <v>2011</v>
      </c>
      <c r="L3593" t="s">
        <v>981</v>
      </c>
      <c r="M3593">
        <v>0</v>
      </c>
      <c r="N3593">
        <v>4453</v>
      </c>
      <c r="O3593">
        <v>1425</v>
      </c>
      <c r="P3593">
        <v>7</v>
      </c>
      <c r="Q3593" t="s">
        <v>57</v>
      </c>
      <c r="R3593" t="s">
        <v>70</v>
      </c>
    </row>
    <row r="3594" spans="1:18" x14ac:dyDescent="0.25">
      <c r="A3594" t="s">
        <v>1126</v>
      </c>
      <c r="B3594" s="1">
        <v>40800</v>
      </c>
      <c r="C3594" t="s">
        <v>6645</v>
      </c>
      <c r="D3594" t="s">
        <v>6702</v>
      </c>
      <c r="E3594" t="s">
        <v>5972</v>
      </c>
      <c r="F3594" t="s">
        <v>5967</v>
      </c>
      <c r="G3594" t="s">
        <v>5983</v>
      </c>
      <c r="H3594" s="1">
        <v>40805</v>
      </c>
      <c r="I3594" t="s">
        <v>5974</v>
      </c>
      <c r="J3594" t="s">
        <v>5975</v>
      </c>
      <c r="K3594">
        <v>2011</v>
      </c>
      <c r="L3594" t="s">
        <v>1127</v>
      </c>
      <c r="M3594">
        <v>0</v>
      </c>
      <c r="N3594">
        <v>211</v>
      </c>
      <c r="O3594">
        <v>19</v>
      </c>
      <c r="P3594">
        <v>3</v>
      </c>
      <c r="Q3594" t="s">
        <v>57</v>
      </c>
      <c r="R3594" t="s">
        <v>96</v>
      </c>
    </row>
    <row r="3595" spans="1:18" x14ac:dyDescent="0.25">
      <c r="A3595" t="s">
        <v>1159</v>
      </c>
      <c r="B3595" s="1">
        <v>40804</v>
      </c>
      <c r="C3595" t="s">
        <v>6722</v>
      </c>
      <c r="D3595" t="s">
        <v>6346</v>
      </c>
      <c r="E3595" t="s">
        <v>5972</v>
      </c>
      <c r="F3595" t="s">
        <v>5967</v>
      </c>
      <c r="G3595" t="s">
        <v>5973</v>
      </c>
      <c r="H3595" s="1">
        <v>40808</v>
      </c>
      <c r="I3595" t="s">
        <v>5974</v>
      </c>
      <c r="J3595" t="s">
        <v>5975</v>
      </c>
      <c r="K3595">
        <v>2011</v>
      </c>
      <c r="L3595" t="s">
        <v>1161</v>
      </c>
      <c r="M3595">
        <v>0</v>
      </c>
      <c r="N3595">
        <v>73</v>
      </c>
      <c r="O3595">
        <v>30</v>
      </c>
      <c r="P3595">
        <v>1</v>
      </c>
      <c r="Q3595" t="s">
        <v>57</v>
      </c>
      <c r="R3595" t="s">
        <v>58</v>
      </c>
    </row>
    <row r="3596" spans="1:18" x14ac:dyDescent="0.25">
      <c r="A3596" t="s">
        <v>1170</v>
      </c>
      <c r="B3596" s="1">
        <v>40805</v>
      </c>
      <c r="C3596" t="s">
        <v>6359</v>
      </c>
      <c r="D3596" t="s">
        <v>6725</v>
      </c>
      <c r="E3596" t="s">
        <v>5972</v>
      </c>
      <c r="F3596" t="s">
        <v>5967</v>
      </c>
      <c r="G3596" t="s">
        <v>5973</v>
      </c>
      <c r="H3596" s="1">
        <v>40812</v>
      </c>
      <c r="I3596" t="s">
        <v>5974</v>
      </c>
      <c r="J3596" t="s">
        <v>5975</v>
      </c>
      <c r="K3596">
        <v>2011</v>
      </c>
      <c r="L3596" t="s">
        <v>1171</v>
      </c>
      <c r="M3596">
        <v>0</v>
      </c>
      <c r="N3596">
        <v>359</v>
      </c>
      <c r="O3596">
        <v>179</v>
      </c>
      <c r="P3596">
        <v>3</v>
      </c>
      <c r="Q3596" t="s">
        <v>57</v>
      </c>
      <c r="R3596" t="s">
        <v>79</v>
      </c>
    </row>
    <row r="3597" spans="1:18" x14ac:dyDescent="0.25">
      <c r="A3597" t="s">
        <v>1183</v>
      </c>
      <c r="B3597" s="1">
        <v>40806</v>
      </c>
      <c r="C3597" t="s">
        <v>6012</v>
      </c>
      <c r="D3597" t="s">
        <v>6735</v>
      </c>
      <c r="E3597" t="s">
        <v>5972</v>
      </c>
      <c r="F3597" t="s">
        <v>5967</v>
      </c>
      <c r="G3597" t="s">
        <v>5973</v>
      </c>
      <c r="H3597" s="1">
        <v>40810</v>
      </c>
      <c r="I3597" t="s">
        <v>5974</v>
      </c>
      <c r="J3597" t="s">
        <v>5975</v>
      </c>
      <c r="K3597">
        <v>2011</v>
      </c>
      <c r="L3597" t="s">
        <v>990</v>
      </c>
      <c r="M3597">
        <v>0</v>
      </c>
      <c r="N3597">
        <v>565</v>
      </c>
      <c r="O3597">
        <v>57</v>
      </c>
      <c r="P3597">
        <v>4</v>
      </c>
      <c r="Q3597" t="s">
        <v>57</v>
      </c>
      <c r="R3597" t="s">
        <v>70</v>
      </c>
    </row>
    <row r="3598" spans="1:18" x14ac:dyDescent="0.25">
      <c r="A3598" t="s">
        <v>1232</v>
      </c>
      <c r="B3598" s="1">
        <v>40813</v>
      </c>
      <c r="C3598" t="s">
        <v>6756</v>
      </c>
      <c r="D3598" t="s">
        <v>6757</v>
      </c>
      <c r="E3598" t="s">
        <v>5972</v>
      </c>
      <c r="F3598" t="s">
        <v>5967</v>
      </c>
      <c r="G3598" t="s">
        <v>5973</v>
      </c>
      <c r="H3598" s="1">
        <v>40817</v>
      </c>
      <c r="I3598" t="s">
        <v>5974</v>
      </c>
      <c r="J3598" t="s">
        <v>5975</v>
      </c>
      <c r="K3598">
        <v>2011</v>
      </c>
      <c r="L3598" t="s">
        <v>1233</v>
      </c>
      <c r="M3598">
        <v>0</v>
      </c>
      <c r="N3598">
        <v>122</v>
      </c>
      <c r="O3598">
        <v>52</v>
      </c>
      <c r="P3598">
        <v>4</v>
      </c>
      <c r="Q3598" t="s">
        <v>57</v>
      </c>
      <c r="R3598" t="s">
        <v>96</v>
      </c>
    </row>
    <row r="3599" spans="1:18" x14ac:dyDescent="0.25">
      <c r="A3599" t="s">
        <v>1232</v>
      </c>
      <c r="B3599" s="1">
        <v>40813</v>
      </c>
      <c r="C3599" t="s">
        <v>6756</v>
      </c>
      <c r="D3599" t="s">
        <v>6757</v>
      </c>
      <c r="E3599" t="s">
        <v>5972</v>
      </c>
      <c r="F3599" t="s">
        <v>5967</v>
      </c>
      <c r="G3599" t="s">
        <v>5973</v>
      </c>
      <c r="H3599" s="1">
        <v>40817</v>
      </c>
      <c r="I3599" t="s">
        <v>5974</v>
      </c>
      <c r="J3599" t="s">
        <v>5975</v>
      </c>
      <c r="K3599">
        <v>2011</v>
      </c>
      <c r="L3599" t="s">
        <v>1234</v>
      </c>
      <c r="M3599">
        <v>0</v>
      </c>
      <c r="N3599">
        <v>1141</v>
      </c>
      <c r="O3599">
        <v>239</v>
      </c>
      <c r="P3599">
        <v>3</v>
      </c>
      <c r="Q3599" t="s">
        <v>57</v>
      </c>
      <c r="R3599" t="s">
        <v>79</v>
      </c>
    </row>
    <row r="3600" spans="1:18" x14ac:dyDescent="0.25">
      <c r="A3600" t="s">
        <v>1232</v>
      </c>
      <c r="B3600" s="1">
        <v>40813</v>
      </c>
      <c r="C3600" t="s">
        <v>6756</v>
      </c>
      <c r="D3600" t="s">
        <v>6757</v>
      </c>
      <c r="E3600" t="s">
        <v>5972</v>
      </c>
      <c r="F3600" t="s">
        <v>5967</v>
      </c>
      <c r="G3600" t="s">
        <v>5973</v>
      </c>
      <c r="H3600" s="1">
        <v>40817</v>
      </c>
      <c r="I3600" t="s">
        <v>5974</v>
      </c>
      <c r="J3600" t="s">
        <v>5975</v>
      </c>
      <c r="K3600">
        <v>2011</v>
      </c>
      <c r="L3600" t="s">
        <v>1123</v>
      </c>
      <c r="M3600">
        <v>0</v>
      </c>
      <c r="N3600">
        <v>1892</v>
      </c>
      <c r="O3600">
        <v>170</v>
      </c>
      <c r="P3600">
        <v>5</v>
      </c>
      <c r="Q3600" t="s">
        <v>57</v>
      </c>
      <c r="R3600" t="s">
        <v>79</v>
      </c>
    </row>
    <row r="3601" spans="1:18" x14ac:dyDescent="0.25">
      <c r="A3601" t="s">
        <v>1349</v>
      </c>
      <c r="B3601" s="1">
        <v>40848</v>
      </c>
      <c r="C3601" t="s">
        <v>6816</v>
      </c>
      <c r="D3601" t="s">
        <v>6817</v>
      </c>
      <c r="E3601" t="s">
        <v>5972</v>
      </c>
      <c r="F3601" t="s">
        <v>5967</v>
      </c>
      <c r="G3601" t="s">
        <v>5973</v>
      </c>
      <c r="H3601" s="1">
        <v>40853</v>
      </c>
      <c r="I3601" t="s">
        <v>5969</v>
      </c>
      <c r="J3601" t="s">
        <v>5975</v>
      </c>
      <c r="K3601">
        <v>2011</v>
      </c>
      <c r="L3601" t="s">
        <v>1109</v>
      </c>
      <c r="M3601">
        <v>0</v>
      </c>
      <c r="N3601">
        <v>1593</v>
      </c>
      <c r="O3601">
        <v>653</v>
      </c>
      <c r="P3601">
        <v>5</v>
      </c>
      <c r="Q3601" t="s">
        <v>57</v>
      </c>
      <c r="R3601" t="s">
        <v>79</v>
      </c>
    </row>
    <row r="3602" spans="1:18" x14ac:dyDescent="0.25">
      <c r="A3602" t="s">
        <v>1547</v>
      </c>
      <c r="B3602" s="1">
        <v>40885</v>
      </c>
      <c r="C3602" t="s">
        <v>6815</v>
      </c>
      <c r="D3602" t="s">
        <v>6592</v>
      </c>
      <c r="E3602" t="s">
        <v>5972</v>
      </c>
      <c r="F3602" t="s">
        <v>5967</v>
      </c>
      <c r="G3602" t="s">
        <v>5973</v>
      </c>
      <c r="H3602" s="1">
        <v>40885</v>
      </c>
      <c r="I3602" t="s">
        <v>6005</v>
      </c>
      <c r="J3602" t="s">
        <v>5975</v>
      </c>
      <c r="K3602">
        <v>2011</v>
      </c>
      <c r="L3602" t="s">
        <v>1548</v>
      </c>
      <c r="M3602">
        <v>0</v>
      </c>
      <c r="N3602">
        <v>191</v>
      </c>
      <c r="O3602">
        <v>48</v>
      </c>
      <c r="P3602">
        <v>1</v>
      </c>
      <c r="Q3602" t="s">
        <v>57</v>
      </c>
      <c r="R3602" t="s">
        <v>79</v>
      </c>
    </row>
    <row r="3603" spans="1:18" x14ac:dyDescent="0.25">
      <c r="A3603" t="s">
        <v>1650</v>
      </c>
      <c r="B3603" s="1">
        <v>40903</v>
      </c>
      <c r="C3603" t="s">
        <v>6949</v>
      </c>
      <c r="D3603" t="s">
        <v>6950</v>
      </c>
      <c r="E3603" t="s">
        <v>5972</v>
      </c>
      <c r="F3603" t="s">
        <v>5967</v>
      </c>
      <c r="G3603" t="s">
        <v>5983</v>
      </c>
      <c r="H3603" s="1">
        <v>40908</v>
      </c>
      <c r="I3603" t="s">
        <v>5974</v>
      </c>
      <c r="J3603" t="s">
        <v>5975</v>
      </c>
      <c r="K3603">
        <v>2011</v>
      </c>
      <c r="L3603" t="s">
        <v>142</v>
      </c>
      <c r="M3603">
        <v>0</v>
      </c>
      <c r="N3603">
        <v>1553</v>
      </c>
      <c r="O3603">
        <v>776</v>
      </c>
      <c r="P3603">
        <v>9</v>
      </c>
      <c r="Q3603" t="s">
        <v>57</v>
      </c>
      <c r="R3603" t="s">
        <v>79</v>
      </c>
    </row>
    <row r="3604" spans="1:18" x14ac:dyDescent="0.25">
      <c r="A3604" t="s">
        <v>1727</v>
      </c>
      <c r="B3604" s="1">
        <v>40921</v>
      </c>
      <c r="C3604" t="s">
        <v>6985</v>
      </c>
      <c r="D3604" t="s">
        <v>6986</v>
      </c>
      <c r="E3604" t="s">
        <v>5972</v>
      </c>
      <c r="F3604" t="s">
        <v>5967</v>
      </c>
      <c r="G3604" t="s">
        <v>5968</v>
      </c>
      <c r="H3604" s="1">
        <v>40924</v>
      </c>
      <c r="I3604" t="s">
        <v>5986</v>
      </c>
      <c r="J3604" t="s">
        <v>5975</v>
      </c>
      <c r="K3604">
        <v>2012</v>
      </c>
      <c r="L3604" t="s">
        <v>840</v>
      </c>
      <c r="M3604">
        <v>0</v>
      </c>
      <c r="N3604">
        <v>1207</v>
      </c>
      <c r="O3604">
        <v>36</v>
      </c>
      <c r="P3604">
        <v>4</v>
      </c>
      <c r="Q3604" t="s">
        <v>57</v>
      </c>
      <c r="R3604" t="s">
        <v>58</v>
      </c>
    </row>
    <row r="3605" spans="1:18" x14ac:dyDescent="0.25">
      <c r="A3605" t="s">
        <v>1832</v>
      </c>
      <c r="B3605" s="1">
        <v>40961</v>
      </c>
      <c r="C3605" t="s">
        <v>7029</v>
      </c>
      <c r="D3605" t="s">
        <v>6175</v>
      </c>
      <c r="E3605" t="s">
        <v>5972</v>
      </c>
      <c r="F3605" t="s">
        <v>5967</v>
      </c>
      <c r="G3605" t="s">
        <v>5973</v>
      </c>
      <c r="H3605" s="1">
        <v>40965</v>
      </c>
      <c r="I3605" t="s">
        <v>5974</v>
      </c>
      <c r="J3605" t="s">
        <v>5975</v>
      </c>
      <c r="K3605">
        <v>2012</v>
      </c>
      <c r="L3605" t="s">
        <v>1833</v>
      </c>
      <c r="M3605">
        <v>0</v>
      </c>
      <c r="N3605">
        <v>205</v>
      </c>
      <c r="O3605">
        <v>92</v>
      </c>
      <c r="P3605">
        <v>7</v>
      </c>
      <c r="Q3605" t="s">
        <v>57</v>
      </c>
      <c r="R3605" t="s">
        <v>96</v>
      </c>
    </row>
    <row r="3606" spans="1:18" x14ac:dyDescent="0.25">
      <c r="A3606" t="s">
        <v>1876</v>
      </c>
      <c r="B3606" s="1">
        <v>40975</v>
      </c>
      <c r="C3606" t="s">
        <v>6742</v>
      </c>
      <c r="D3606" t="s">
        <v>7046</v>
      </c>
      <c r="E3606" t="s">
        <v>5972</v>
      </c>
      <c r="F3606" t="s">
        <v>5967</v>
      </c>
      <c r="G3606" t="s">
        <v>5968</v>
      </c>
      <c r="H3606" s="1">
        <v>40980</v>
      </c>
      <c r="I3606" t="s">
        <v>5969</v>
      </c>
      <c r="J3606" t="s">
        <v>5975</v>
      </c>
      <c r="K3606">
        <v>2012</v>
      </c>
      <c r="L3606" t="s">
        <v>1877</v>
      </c>
      <c r="M3606">
        <v>0</v>
      </c>
      <c r="N3606">
        <v>1893</v>
      </c>
      <c r="O3606">
        <v>928</v>
      </c>
      <c r="P3606">
        <v>5</v>
      </c>
      <c r="Q3606" t="s">
        <v>57</v>
      </c>
      <c r="R3606" t="s">
        <v>79</v>
      </c>
    </row>
    <row r="3607" spans="1:18" x14ac:dyDescent="0.25">
      <c r="A3607" t="s">
        <v>1909</v>
      </c>
      <c r="B3607" s="1">
        <v>40983</v>
      </c>
      <c r="C3607" t="s">
        <v>6824</v>
      </c>
      <c r="D3607" t="s">
        <v>7063</v>
      </c>
      <c r="E3607" t="s">
        <v>5972</v>
      </c>
      <c r="F3607" t="s">
        <v>5967</v>
      </c>
      <c r="G3607" t="s">
        <v>5973</v>
      </c>
      <c r="H3607" s="1">
        <v>40990</v>
      </c>
      <c r="I3607" t="s">
        <v>5974</v>
      </c>
      <c r="J3607" t="s">
        <v>5975</v>
      </c>
      <c r="K3607">
        <v>2012</v>
      </c>
      <c r="L3607" t="s">
        <v>1604</v>
      </c>
      <c r="M3607">
        <v>0</v>
      </c>
      <c r="N3607">
        <v>1066</v>
      </c>
      <c r="O3607">
        <v>224</v>
      </c>
      <c r="P3607">
        <v>4</v>
      </c>
      <c r="Q3607" t="s">
        <v>57</v>
      </c>
      <c r="R3607" t="s">
        <v>58</v>
      </c>
    </row>
    <row r="3608" spans="1:18" x14ac:dyDescent="0.25">
      <c r="A3608" t="s">
        <v>1909</v>
      </c>
      <c r="B3608" s="1">
        <v>40983</v>
      </c>
      <c r="C3608" t="s">
        <v>6824</v>
      </c>
      <c r="D3608" t="s">
        <v>7063</v>
      </c>
      <c r="E3608" t="s">
        <v>5972</v>
      </c>
      <c r="F3608" t="s">
        <v>5967</v>
      </c>
      <c r="G3608" t="s">
        <v>5973</v>
      </c>
      <c r="H3608" s="1">
        <v>40990</v>
      </c>
      <c r="I3608" t="s">
        <v>5974</v>
      </c>
      <c r="J3608" t="s">
        <v>5975</v>
      </c>
      <c r="K3608">
        <v>2012</v>
      </c>
      <c r="L3608" t="s">
        <v>367</v>
      </c>
      <c r="M3608">
        <v>0</v>
      </c>
      <c r="N3608">
        <v>414</v>
      </c>
      <c r="O3608">
        <v>21</v>
      </c>
      <c r="P3608">
        <v>3</v>
      </c>
      <c r="Q3608" t="s">
        <v>57</v>
      </c>
      <c r="R3608" t="s">
        <v>70</v>
      </c>
    </row>
    <row r="3609" spans="1:18" x14ac:dyDescent="0.25">
      <c r="A3609" t="s">
        <v>1931</v>
      </c>
      <c r="B3609" s="1">
        <v>40988</v>
      </c>
      <c r="C3609" t="s">
        <v>6208</v>
      </c>
      <c r="D3609" t="s">
        <v>6424</v>
      </c>
      <c r="E3609" t="s">
        <v>5972</v>
      </c>
      <c r="F3609" t="s">
        <v>5967</v>
      </c>
      <c r="G3609" t="s">
        <v>5973</v>
      </c>
      <c r="H3609" s="1">
        <v>40988</v>
      </c>
      <c r="I3609" t="s">
        <v>6005</v>
      </c>
      <c r="J3609" t="s">
        <v>5975</v>
      </c>
      <c r="K3609">
        <v>2012</v>
      </c>
      <c r="L3609" t="s">
        <v>1932</v>
      </c>
      <c r="M3609">
        <v>0</v>
      </c>
      <c r="N3609">
        <v>245</v>
      </c>
      <c r="O3609">
        <v>71</v>
      </c>
      <c r="P3609">
        <v>2</v>
      </c>
      <c r="Q3609" t="s">
        <v>57</v>
      </c>
      <c r="R3609" t="s">
        <v>58</v>
      </c>
    </row>
    <row r="3610" spans="1:18" x14ac:dyDescent="0.25">
      <c r="A3610" t="s">
        <v>1934</v>
      </c>
      <c r="B3610" s="1">
        <v>40988</v>
      </c>
      <c r="C3610" t="s">
        <v>6528</v>
      </c>
      <c r="D3610" t="s">
        <v>7073</v>
      </c>
      <c r="E3610" t="s">
        <v>5972</v>
      </c>
      <c r="F3610" t="s">
        <v>5967</v>
      </c>
      <c r="G3610" t="s">
        <v>5983</v>
      </c>
      <c r="H3610" s="1">
        <v>40993</v>
      </c>
      <c r="I3610" t="s">
        <v>5969</v>
      </c>
      <c r="J3610" t="s">
        <v>5975</v>
      </c>
      <c r="K3610">
        <v>2012</v>
      </c>
      <c r="L3610" t="s">
        <v>1935</v>
      </c>
      <c r="M3610">
        <v>0</v>
      </c>
      <c r="N3610">
        <v>64</v>
      </c>
      <c r="O3610">
        <v>30</v>
      </c>
      <c r="P3610">
        <v>2</v>
      </c>
      <c r="Q3610" t="s">
        <v>57</v>
      </c>
      <c r="R3610" t="s">
        <v>96</v>
      </c>
    </row>
    <row r="3611" spans="1:18" x14ac:dyDescent="0.25">
      <c r="A3611" t="s">
        <v>1957</v>
      </c>
      <c r="B3611" s="1">
        <v>40994</v>
      </c>
      <c r="C3611" t="s">
        <v>6190</v>
      </c>
      <c r="D3611" t="s">
        <v>7081</v>
      </c>
      <c r="E3611" t="s">
        <v>5972</v>
      </c>
      <c r="F3611" t="s">
        <v>5967</v>
      </c>
      <c r="G3611" t="s">
        <v>5983</v>
      </c>
      <c r="H3611" s="1">
        <v>41000</v>
      </c>
      <c r="I3611" t="s">
        <v>5974</v>
      </c>
      <c r="J3611" t="s">
        <v>5975</v>
      </c>
      <c r="K3611">
        <v>2012</v>
      </c>
      <c r="L3611" t="s">
        <v>1502</v>
      </c>
      <c r="M3611">
        <v>0</v>
      </c>
      <c r="N3611">
        <v>320</v>
      </c>
      <c r="O3611">
        <v>147</v>
      </c>
      <c r="P3611">
        <v>1</v>
      </c>
      <c r="Q3611" t="s">
        <v>57</v>
      </c>
      <c r="R3611" t="s">
        <v>79</v>
      </c>
    </row>
    <row r="3612" spans="1:18" x14ac:dyDescent="0.25">
      <c r="A3612" t="s">
        <v>1959</v>
      </c>
      <c r="B3612" s="1">
        <v>40995</v>
      </c>
      <c r="C3612" t="s">
        <v>7082</v>
      </c>
      <c r="D3612" t="s">
        <v>7083</v>
      </c>
      <c r="E3612" t="s">
        <v>5972</v>
      </c>
      <c r="F3612" t="s">
        <v>5967</v>
      </c>
      <c r="G3612" t="s">
        <v>5973</v>
      </c>
      <c r="H3612" s="1">
        <v>40997</v>
      </c>
      <c r="I3612" t="s">
        <v>5969</v>
      </c>
      <c r="J3612" t="s">
        <v>5975</v>
      </c>
      <c r="K3612">
        <v>2012</v>
      </c>
      <c r="L3612" t="s">
        <v>209</v>
      </c>
      <c r="M3612">
        <v>0</v>
      </c>
      <c r="N3612">
        <v>101</v>
      </c>
      <c r="O3612">
        <v>14</v>
      </c>
      <c r="P3612">
        <v>2</v>
      </c>
      <c r="Q3612" t="s">
        <v>57</v>
      </c>
      <c r="R3612" t="s">
        <v>58</v>
      </c>
    </row>
    <row r="3613" spans="1:18" x14ac:dyDescent="0.25">
      <c r="A3613" t="s">
        <v>1987</v>
      </c>
      <c r="B3613" s="1">
        <v>41006</v>
      </c>
      <c r="C3613" t="s">
        <v>6856</v>
      </c>
      <c r="D3613" t="s">
        <v>7095</v>
      </c>
      <c r="E3613" t="s">
        <v>5972</v>
      </c>
      <c r="F3613" t="s">
        <v>5967</v>
      </c>
      <c r="G3613" t="s">
        <v>5973</v>
      </c>
      <c r="H3613" s="1">
        <v>41010</v>
      </c>
      <c r="I3613" t="s">
        <v>5974</v>
      </c>
      <c r="J3613" t="s">
        <v>5975</v>
      </c>
      <c r="K3613">
        <v>2012</v>
      </c>
      <c r="L3613" t="s">
        <v>1988</v>
      </c>
      <c r="M3613">
        <v>0</v>
      </c>
      <c r="N3613">
        <v>772</v>
      </c>
      <c r="O3613">
        <v>185</v>
      </c>
      <c r="P3613">
        <v>4</v>
      </c>
      <c r="Q3613" t="s">
        <v>57</v>
      </c>
      <c r="R3613" t="s">
        <v>79</v>
      </c>
    </row>
    <row r="3614" spans="1:18" x14ac:dyDescent="0.25">
      <c r="A3614" t="s">
        <v>2085</v>
      </c>
      <c r="B3614" s="1">
        <v>41043</v>
      </c>
      <c r="C3614" t="s">
        <v>6558</v>
      </c>
      <c r="D3614" t="s">
        <v>7134</v>
      </c>
      <c r="E3614" t="s">
        <v>5972</v>
      </c>
      <c r="F3614" t="s">
        <v>5967</v>
      </c>
      <c r="G3614" t="s">
        <v>5983</v>
      </c>
      <c r="H3614" s="1">
        <v>41049</v>
      </c>
      <c r="I3614" t="s">
        <v>5974</v>
      </c>
      <c r="J3614" t="s">
        <v>5975</v>
      </c>
      <c r="K3614">
        <v>2012</v>
      </c>
      <c r="L3614" t="s">
        <v>1179</v>
      </c>
      <c r="M3614">
        <v>0</v>
      </c>
      <c r="N3614">
        <v>487</v>
      </c>
      <c r="O3614">
        <v>243</v>
      </c>
      <c r="P3614">
        <v>2</v>
      </c>
      <c r="Q3614" t="s">
        <v>57</v>
      </c>
      <c r="R3614" t="s">
        <v>79</v>
      </c>
    </row>
    <row r="3615" spans="1:18" x14ac:dyDescent="0.25">
      <c r="A3615" t="s">
        <v>2091</v>
      </c>
      <c r="B3615" s="1">
        <v>41044</v>
      </c>
      <c r="C3615" t="s">
        <v>6484</v>
      </c>
      <c r="D3615" t="s">
        <v>6928</v>
      </c>
      <c r="E3615" t="s">
        <v>5972</v>
      </c>
      <c r="F3615" t="s">
        <v>5967</v>
      </c>
      <c r="G3615" t="s">
        <v>5973</v>
      </c>
      <c r="H3615" s="1">
        <v>41050</v>
      </c>
      <c r="I3615" t="s">
        <v>5974</v>
      </c>
      <c r="J3615" t="s">
        <v>5975</v>
      </c>
      <c r="K3615">
        <v>2012</v>
      </c>
      <c r="L3615" t="s">
        <v>2092</v>
      </c>
      <c r="M3615">
        <v>0</v>
      </c>
      <c r="N3615">
        <v>349</v>
      </c>
      <c r="O3615">
        <v>143</v>
      </c>
      <c r="P3615">
        <v>2</v>
      </c>
      <c r="Q3615" t="s">
        <v>57</v>
      </c>
      <c r="R3615" t="s">
        <v>79</v>
      </c>
    </row>
    <row r="3616" spans="1:18" x14ac:dyDescent="0.25">
      <c r="A3616" t="s">
        <v>2130</v>
      </c>
      <c r="B3616" s="1">
        <v>41058</v>
      </c>
      <c r="C3616" t="s">
        <v>7105</v>
      </c>
      <c r="D3616" t="s">
        <v>6384</v>
      </c>
      <c r="E3616" t="s">
        <v>5972</v>
      </c>
      <c r="F3616" t="s">
        <v>5967</v>
      </c>
      <c r="G3616" t="s">
        <v>5973</v>
      </c>
      <c r="H3616" s="1">
        <v>41058</v>
      </c>
      <c r="I3616" t="s">
        <v>6005</v>
      </c>
      <c r="J3616" t="s">
        <v>5975</v>
      </c>
      <c r="K3616">
        <v>2012</v>
      </c>
      <c r="L3616" t="s">
        <v>697</v>
      </c>
      <c r="M3616">
        <v>0</v>
      </c>
      <c r="N3616">
        <v>5725</v>
      </c>
      <c r="O3616">
        <v>2461</v>
      </c>
      <c r="P3616">
        <v>9</v>
      </c>
      <c r="Q3616" t="s">
        <v>57</v>
      </c>
      <c r="R3616" t="s">
        <v>70</v>
      </c>
    </row>
    <row r="3617" spans="1:18" x14ac:dyDescent="0.25">
      <c r="A3617" t="s">
        <v>2139</v>
      </c>
      <c r="B3617" s="1">
        <v>41060</v>
      </c>
      <c r="C3617" t="s">
        <v>7155</v>
      </c>
      <c r="D3617" t="s">
        <v>7081</v>
      </c>
      <c r="E3617" t="s">
        <v>5972</v>
      </c>
      <c r="F3617" t="s">
        <v>5967</v>
      </c>
      <c r="G3617" t="s">
        <v>5983</v>
      </c>
      <c r="H3617" s="1">
        <v>41066</v>
      </c>
      <c r="I3617" t="s">
        <v>5974</v>
      </c>
      <c r="J3617" t="s">
        <v>5975</v>
      </c>
      <c r="K3617">
        <v>2012</v>
      </c>
      <c r="L3617" t="s">
        <v>147</v>
      </c>
      <c r="M3617">
        <v>0</v>
      </c>
      <c r="N3617">
        <v>44</v>
      </c>
      <c r="O3617">
        <v>18</v>
      </c>
      <c r="P3617">
        <v>1</v>
      </c>
      <c r="Q3617" t="s">
        <v>57</v>
      </c>
      <c r="R3617" t="s">
        <v>96</v>
      </c>
    </row>
    <row r="3618" spans="1:18" x14ac:dyDescent="0.25">
      <c r="A3618" t="s">
        <v>2139</v>
      </c>
      <c r="B3618" s="1">
        <v>41060</v>
      </c>
      <c r="C3618" t="s">
        <v>7155</v>
      </c>
      <c r="D3618" t="s">
        <v>7081</v>
      </c>
      <c r="E3618" t="s">
        <v>5972</v>
      </c>
      <c r="F3618" t="s">
        <v>5967</v>
      </c>
      <c r="G3618" t="s">
        <v>5983</v>
      </c>
      <c r="H3618" s="1">
        <v>41066</v>
      </c>
      <c r="I3618" t="s">
        <v>5974</v>
      </c>
      <c r="J3618" t="s">
        <v>5975</v>
      </c>
      <c r="K3618">
        <v>2012</v>
      </c>
      <c r="L3618" t="s">
        <v>2140</v>
      </c>
      <c r="M3618">
        <v>0</v>
      </c>
      <c r="N3618">
        <v>1909</v>
      </c>
      <c r="O3618">
        <v>57</v>
      </c>
      <c r="P3618">
        <v>3</v>
      </c>
      <c r="Q3618" t="s">
        <v>57</v>
      </c>
      <c r="R3618" t="s">
        <v>70</v>
      </c>
    </row>
    <row r="3619" spans="1:18" x14ac:dyDescent="0.25">
      <c r="A3619" t="s">
        <v>2143</v>
      </c>
      <c r="B3619" s="1">
        <v>41061</v>
      </c>
      <c r="C3619" t="s">
        <v>6983</v>
      </c>
      <c r="D3619" t="s">
        <v>6731</v>
      </c>
      <c r="E3619" t="s">
        <v>5972</v>
      </c>
      <c r="F3619" t="s">
        <v>5967</v>
      </c>
      <c r="G3619" t="s">
        <v>5983</v>
      </c>
      <c r="H3619" s="1">
        <v>41065</v>
      </c>
      <c r="I3619" t="s">
        <v>5974</v>
      </c>
      <c r="J3619" t="s">
        <v>5975</v>
      </c>
      <c r="K3619">
        <v>2012</v>
      </c>
      <c r="L3619" t="s">
        <v>2025</v>
      </c>
      <c r="M3619">
        <v>0</v>
      </c>
      <c r="N3619">
        <v>377</v>
      </c>
      <c r="O3619">
        <v>98</v>
      </c>
      <c r="P3619">
        <v>1</v>
      </c>
      <c r="Q3619" t="s">
        <v>57</v>
      </c>
      <c r="R3619" t="s">
        <v>79</v>
      </c>
    </row>
    <row r="3620" spans="1:18" x14ac:dyDescent="0.25">
      <c r="A3620" t="s">
        <v>2173</v>
      </c>
      <c r="B3620" s="1">
        <v>41068</v>
      </c>
      <c r="C3620" t="s">
        <v>7172</v>
      </c>
      <c r="D3620" t="s">
        <v>7173</v>
      </c>
      <c r="E3620" t="s">
        <v>5972</v>
      </c>
      <c r="F3620" t="s">
        <v>5967</v>
      </c>
      <c r="G3620" t="s">
        <v>5973</v>
      </c>
      <c r="H3620" s="1">
        <v>41073</v>
      </c>
      <c r="I3620" t="s">
        <v>5969</v>
      </c>
      <c r="J3620" t="s">
        <v>5975</v>
      </c>
      <c r="K3620">
        <v>2012</v>
      </c>
      <c r="L3620" t="s">
        <v>2174</v>
      </c>
      <c r="M3620">
        <v>0</v>
      </c>
      <c r="N3620">
        <v>1491</v>
      </c>
      <c r="O3620">
        <v>74</v>
      </c>
      <c r="P3620">
        <v>5</v>
      </c>
      <c r="Q3620" t="s">
        <v>57</v>
      </c>
      <c r="R3620" t="s">
        <v>79</v>
      </c>
    </row>
    <row r="3621" spans="1:18" x14ac:dyDescent="0.25">
      <c r="A3621" t="s">
        <v>2210</v>
      </c>
      <c r="B3621" s="1">
        <v>41078</v>
      </c>
      <c r="C3621" t="s">
        <v>6673</v>
      </c>
      <c r="D3621" t="s">
        <v>7071</v>
      </c>
      <c r="E3621" t="s">
        <v>5972</v>
      </c>
      <c r="F3621" t="s">
        <v>5967</v>
      </c>
      <c r="G3621" t="s">
        <v>5968</v>
      </c>
      <c r="H3621" s="1">
        <v>41081</v>
      </c>
      <c r="I3621" t="s">
        <v>5969</v>
      </c>
      <c r="J3621" t="s">
        <v>5975</v>
      </c>
      <c r="K3621">
        <v>2012</v>
      </c>
      <c r="L3621" t="s">
        <v>2213</v>
      </c>
      <c r="M3621">
        <v>0</v>
      </c>
      <c r="N3621">
        <v>900</v>
      </c>
      <c r="O3621">
        <v>360</v>
      </c>
      <c r="P3621">
        <v>3</v>
      </c>
      <c r="Q3621" t="s">
        <v>57</v>
      </c>
      <c r="R3621" t="s">
        <v>79</v>
      </c>
    </row>
    <row r="3622" spans="1:18" x14ac:dyDescent="0.25">
      <c r="A3622" t="s">
        <v>2210</v>
      </c>
      <c r="B3622" s="1">
        <v>41078</v>
      </c>
      <c r="C3622" t="s">
        <v>6673</v>
      </c>
      <c r="D3622" t="s">
        <v>7071</v>
      </c>
      <c r="E3622" t="s">
        <v>5972</v>
      </c>
      <c r="F3622" t="s">
        <v>5967</v>
      </c>
      <c r="G3622" t="s">
        <v>5968</v>
      </c>
      <c r="H3622" s="1">
        <v>41081</v>
      </c>
      <c r="I3622" t="s">
        <v>5969</v>
      </c>
      <c r="J3622" t="s">
        <v>5975</v>
      </c>
      <c r="K3622">
        <v>2012</v>
      </c>
      <c r="L3622" t="s">
        <v>2214</v>
      </c>
      <c r="M3622">
        <v>0</v>
      </c>
      <c r="N3622">
        <v>716</v>
      </c>
      <c r="O3622">
        <v>36</v>
      </c>
      <c r="P3622">
        <v>5</v>
      </c>
      <c r="Q3622" t="s">
        <v>57</v>
      </c>
      <c r="R3622" t="s">
        <v>70</v>
      </c>
    </row>
    <row r="3623" spans="1:18" x14ac:dyDescent="0.25">
      <c r="A3623" t="s">
        <v>2240</v>
      </c>
      <c r="B3623" s="1">
        <v>41081</v>
      </c>
      <c r="C3623" t="s">
        <v>7202</v>
      </c>
      <c r="D3623" t="s">
        <v>7046</v>
      </c>
      <c r="E3623" t="s">
        <v>5972</v>
      </c>
      <c r="F3623" t="s">
        <v>5967</v>
      </c>
      <c r="G3623" t="s">
        <v>5973</v>
      </c>
      <c r="H3623" s="1">
        <v>41085</v>
      </c>
      <c r="I3623" t="s">
        <v>5974</v>
      </c>
      <c r="J3623" t="s">
        <v>5975</v>
      </c>
      <c r="K3623">
        <v>2012</v>
      </c>
      <c r="L3623" t="s">
        <v>2244</v>
      </c>
      <c r="M3623">
        <v>0</v>
      </c>
      <c r="N3623">
        <v>120</v>
      </c>
      <c r="O3623">
        <v>7</v>
      </c>
      <c r="P3623">
        <v>1</v>
      </c>
      <c r="Q3623" t="s">
        <v>57</v>
      </c>
      <c r="R3623" t="s">
        <v>79</v>
      </c>
    </row>
    <row r="3624" spans="1:18" x14ac:dyDescent="0.25">
      <c r="A3624" t="s">
        <v>2264</v>
      </c>
      <c r="B3624" s="1">
        <v>41085</v>
      </c>
      <c r="C3624" t="s">
        <v>6584</v>
      </c>
      <c r="D3624" t="s">
        <v>6473</v>
      </c>
      <c r="E3624" t="s">
        <v>5972</v>
      </c>
      <c r="F3624" t="s">
        <v>5967</v>
      </c>
      <c r="G3624" t="s">
        <v>5973</v>
      </c>
      <c r="H3624" s="1">
        <v>41092</v>
      </c>
      <c r="I3624" t="s">
        <v>5974</v>
      </c>
      <c r="J3624" t="s">
        <v>5975</v>
      </c>
      <c r="K3624">
        <v>2012</v>
      </c>
      <c r="L3624" t="s">
        <v>488</v>
      </c>
      <c r="M3624">
        <v>0</v>
      </c>
      <c r="N3624">
        <v>2199</v>
      </c>
      <c r="O3624">
        <v>923</v>
      </c>
      <c r="P3624">
        <v>7</v>
      </c>
      <c r="Q3624" t="s">
        <v>57</v>
      </c>
      <c r="R3624" t="s">
        <v>58</v>
      </c>
    </row>
    <row r="3625" spans="1:18" x14ac:dyDescent="0.25">
      <c r="A3625" t="s">
        <v>2402</v>
      </c>
      <c r="B3625" s="1">
        <v>41122</v>
      </c>
      <c r="C3625" t="s">
        <v>6093</v>
      </c>
      <c r="D3625" t="s">
        <v>7083</v>
      </c>
      <c r="E3625" t="s">
        <v>5972</v>
      </c>
      <c r="F3625" t="s">
        <v>5967</v>
      </c>
      <c r="G3625" t="s">
        <v>5983</v>
      </c>
      <c r="H3625" s="1">
        <v>41127</v>
      </c>
      <c r="I3625" t="s">
        <v>5969</v>
      </c>
      <c r="J3625" t="s">
        <v>5975</v>
      </c>
      <c r="K3625">
        <v>2012</v>
      </c>
      <c r="L3625" t="s">
        <v>2404</v>
      </c>
      <c r="M3625">
        <v>0</v>
      </c>
      <c r="N3625">
        <v>428</v>
      </c>
      <c r="O3625">
        <v>193</v>
      </c>
      <c r="P3625">
        <v>3</v>
      </c>
      <c r="Q3625" t="s">
        <v>57</v>
      </c>
      <c r="R3625" t="s">
        <v>79</v>
      </c>
    </row>
    <row r="3626" spans="1:18" x14ac:dyDescent="0.25">
      <c r="A3626" t="s">
        <v>2472</v>
      </c>
      <c r="B3626" s="1">
        <v>41131</v>
      </c>
      <c r="C3626" t="s">
        <v>6493</v>
      </c>
      <c r="D3626" t="s">
        <v>7276</v>
      </c>
      <c r="E3626" t="s">
        <v>5972</v>
      </c>
      <c r="F3626" t="s">
        <v>5967</v>
      </c>
      <c r="G3626" t="s">
        <v>5983</v>
      </c>
      <c r="H3626" s="1">
        <v>41135</v>
      </c>
      <c r="I3626" t="s">
        <v>5974</v>
      </c>
      <c r="J3626" t="s">
        <v>5975</v>
      </c>
      <c r="K3626">
        <v>2012</v>
      </c>
      <c r="L3626" t="s">
        <v>2474</v>
      </c>
      <c r="M3626">
        <v>0</v>
      </c>
      <c r="N3626">
        <v>674</v>
      </c>
      <c r="O3626">
        <v>303</v>
      </c>
      <c r="P3626">
        <v>4</v>
      </c>
      <c r="Q3626" t="s">
        <v>57</v>
      </c>
      <c r="R3626" t="s">
        <v>79</v>
      </c>
    </row>
    <row r="3627" spans="1:18" x14ac:dyDescent="0.25">
      <c r="A3627" t="s">
        <v>2525</v>
      </c>
      <c r="B3627" s="1">
        <v>41141</v>
      </c>
      <c r="C3627" t="s">
        <v>6756</v>
      </c>
      <c r="D3627" t="s">
        <v>6412</v>
      </c>
      <c r="E3627" t="s">
        <v>5972</v>
      </c>
      <c r="F3627" t="s">
        <v>5967</v>
      </c>
      <c r="G3627" t="s">
        <v>5973</v>
      </c>
      <c r="H3627" s="1">
        <v>41145</v>
      </c>
      <c r="I3627" t="s">
        <v>5974</v>
      </c>
      <c r="J3627" t="s">
        <v>5975</v>
      </c>
      <c r="K3627">
        <v>2012</v>
      </c>
      <c r="L3627" t="s">
        <v>1127</v>
      </c>
      <c r="M3627">
        <v>0</v>
      </c>
      <c r="N3627">
        <v>632</v>
      </c>
      <c r="O3627">
        <v>57</v>
      </c>
      <c r="P3627">
        <v>9</v>
      </c>
      <c r="Q3627" t="s">
        <v>57</v>
      </c>
      <c r="R3627" t="s">
        <v>96</v>
      </c>
    </row>
    <row r="3628" spans="1:18" x14ac:dyDescent="0.25">
      <c r="A3628" t="s">
        <v>2525</v>
      </c>
      <c r="B3628" s="1">
        <v>41141</v>
      </c>
      <c r="C3628" t="s">
        <v>6756</v>
      </c>
      <c r="D3628" t="s">
        <v>6412</v>
      </c>
      <c r="E3628" t="s">
        <v>5972</v>
      </c>
      <c r="F3628" t="s">
        <v>5967</v>
      </c>
      <c r="G3628" t="s">
        <v>5973</v>
      </c>
      <c r="H3628" s="1">
        <v>41145</v>
      </c>
      <c r="I3628" t="s">
        <v>5974</v>
      </c>
      <c r="J3628" t="s">
        <v>5975</v>
      </c>
      <c r="K3628">
        <v>2012</v>
      </c>
      <c r="L3628" t="s">
        <v>365</v>
      </c>
      <c r="M3628">
        <v>0</v>
      </c>
      <c r="N3628">
        <v>123</v>
      </c>
      <c r="O3628">
        <v>50</v>
      </c>
      <c r="P3628">
        <v>3</v>
      </c>
      <c r="Q3628" t="s">
        <v>57</v>
      </c>
      <c r="R3628" t="s">
        <v>96</v>
      </c>
    </row>
    <row r="3629" spans="1:18" x14ac:dyDescent="0.25">
      <c r="A3629" t="s">
        <v>2609</v>
      </c>
      <c r="B3629" s="1">
        <v>41153</v>
      </c>
      <c r="C3629" t="s">
        <v>6163</v>
      </c>
      <c r="D3629" t="s">
        <v>7317</v>
      </c>
      <c r="E3629" t="s">
        <v>5972</v>
      </c>
      <c r="F3629" t="s">
        <v>5967</v>
      </c>
      <c r="G3629" t="s">
        <v>5973</v>
      </c>
      <c r="H3629" s="1">
        <v>41160</v>
      </c>
      <c r="I3629" t="s">
        <v>5974</v>
      </c>
      <c r="J3629" t="s">
        <v>5975</v>
      </c>
      <c r="K3629">
        <v>2012</v>
      </c>
      <c r="L3629" t="s">
        <v>309</v>
      </c>
      <c r="M3629">
        <v>0</v>
      </c>
      <c r="N3629">
        <v>136</v>
      </c>
      <c r="O3629">
        <v>68</v>
      </c>
      <c r="P3629">
        <v>2</v>
      </c>
      <c r="Q3629" t="s">
        <v>57</v>
      </c>
      <c r="R3629" t="s">
        <v>70</v>
      </c>
    </row>
    <row r="3630" spans="1:18" x14ac:dyDescent="0.25">
      <c r="A3630" t="s">
        <v>2647</v>
      </c>
      <c r="B3630" s="1">
        <v>41159</v>
      </c>
      <c r="C3630" t="s">
        <v>7017</v>
      </c>
      <c r="D3630" t="s">
        <v>7326</v>
      </c>
      <c r="E3630" t="s">
        <v>5972</v>
      </c>
      <c r="F3630" t="s">
        <v>5967</v>
      </c>
      <c r="G3630" t="s">
        <v>5983</v>
      </c>
      <c r="H3630" s="1">
        <v>41164</v>
      </c>
      <c r="I3630" t="s">
        <v>5974</v>
      </c>
      <c r="J3630" t="s">
        <v>5975</v>
      </c>
      <c r="K3630">
        <v>2012</v>
      </c>
      <c r="L3630" t="s">
        <v>325</v>
      </c>
      <c r="M3630">
        <v>0</v>
      </c>
      <c r="N3630">
        <v>144</v>
      </c>
      <c r="O3630">
        <v>23</v>
      </c>
      <c r="P3630">
        <v>1</v>
      </c>
      <c r="Q3630" t="s">
        <v>57</v>
      </c>
      <c r="R3630" t="s">
        <v>70</v>
      </c>
    </row>
    <row r="3631" spans="1:18" x14ac:dyDescent="0.25">
      <c r="A3631" t="s">
        <v>2690</v>
      </c>
      <c r="B3631" s="1">
        <v>41171</v>
      </c>
      <c r="C3631" t="s">
        <v>6922</v>
      </c>
      <c r="D3631" t="s">
        <v>7350</v>
      </c>
      <c r="E3631" t="s">
        <v>5972</v>
      </c>
      <c r="F3631" t="s">
        <v>5967</v>
      </c>
      <c r="G3631" t="s">
        <v>5973</v>
      </c>
      <c r="H3631" s="1">
        <v>41171</v>
      </c>
      <c r="I3631" t="s">
        <v>6005</v>
      </c>
      <c r="J3631" t="s">
        <v>5975</v>
      </c>
      <c r="K3631">
        <v>2012</v>
      </c>
      <c r="L3631" t="s">
        <v>1774</v>
      </c>
      <c r="M3631">
        <v>0</v>
      </c>
      <c r="N3631">
        <v>297</v>
      </c>
      <c r="O3631">
        <v>133</v>
      </c>
      <c r="P3631">
        <v>2</v>
      </c>
      <c r="Q3631" t="s">
        <v>57</v>
      </c>
      <c r="R3631" t="s">
        <v>79</v>
      </c>
    </row>
    <row r="3632" spans="1:18" x14ac:dyDescent="0.25">
      <c r="A3632" t="s">
        <v>2716</v>
      </c>
      <c r="B3632" s="1">
        <v>41174</v>
      </c>
      <c r="C3632" t="s">
        <v>6083</v>
      </c>
      <c r="D3632" t="s">
        <v>6750</v>
      </c>
      <c r="E3632" t="s">
        <v>5972</v>
      </c>
      <c r="F3632" t="s">
        <v>5967</v>
      </c>
      <c r="G3632" t="s">
        <v>5983</v>
      </c>
      <c r="H3632" s="1">
        <v>41179</v>
      </c>
      <c r="I3632" t="s">
        <v>5974</v>
      </c>
      <c r="J3632" t="s">
        <v>5975</v>
      </c>
      <c r="K3632">
        <v>2012</v>
      </c>
      <c r="L3632" t="s">
        <v>1529</v>
      </c>
      <c r="M3632">
        <v>0</v>
      </c>
      <c r="N3632">
        <v>354</v>
      </c>
      <c r="O3632">
        <v>174</v>
      </c>
      <c r="P3632">
        <v>3</v>
      </c>
      <c r="Q3632" t="s">
        <v>57</v>
      </c>
      <c r="R3632" t="s">
        <v>58</v>
      </c>
    </row>
    <row r="3633" spans="1:18" x14ac:dyDescent="0.25">
      <c r="A3633" t="s">
        <v>2777</v>
      </c>
      <c r="B3633" s="1">
        <v>41192</v>
      </c>
      <c r="C3633" t="s">
        <v>6200</v>
      </c>
      <c r="D3633" t="s">
        <v>6457</v>
      </c>
      <c r="E3633" t="s">
        <v>5972</v>
      </c>
      <c r="F3633" t="s">
        <v>5967</v>
      </c>
      <c r="G3633" t="s">
        <v>5968</v>
      </c>
      <c r="H3633" s="1">
        <v>41199</v>
      </c>
      <c r="I3633" t="s">
        <v>5974</v>
      </c>
      <c r="J3633" t="s">
        <v>5975</v>
      </c>
      <c r="K3633">
        <v>2012</v>
      </c>
      <c r="L3633" t="s">
        <v>809</v>
      </c>
      <c r="M3633">
        <v>0</v>
      </c>
      <c r="N3633">
        <v>334</v>
      </c>
      <c r="O3633">
        <v>107</v>
      </c>
      <c r="P3633">
        <v>2</v>
      </c>
      <c r="Q3633" t="s">
        <v>57</v>
      </c>
      <c r="R3633" t="s">
        <v>70</v>
      </c>
    </row>
    <row r="3634" spans="1:18" x14ac:dyDescent="0.25">
      <c r="A3634" t="s">
        <v>2813</v>
      </c>
      <c r="B3634" s="1">
        <v>41206</v>
      </c>
      <c r="C3634" t="s">
        <v>7388</v>
      </c>
      <c r="D3634" t="s">
        <v>6335</v>
      </c>
      <c r="E3634" t="s">
        <v>5972</v>
      </c>
      <c r="F3634" t="s">
        <v>5967</v>
      </c>
      <c r="G3634" t="s">
        <v>5983</v>
      </c>
      <c r="H3634" s="1">
        <v>41210</v>
      </c>
      <c r="I3634" t="s">
        <v>5974</v>
      </c>
      <c r="J3634" t="s">
        <v>5975</v>
      </c>
      <c r="K3634">
        <v>2012</v>
      </c>
      <c r="L3634" t="s">
        <v>2814</v>
      </c>
      <c r="M3634">
        <v>0</v>
      </c>
      <c r="N3634">
        <v>246</v>
      </c>
      <c r="O3634">
        <v>81</v>
      </c>
      <c r="P3634">
        <v>3</v>
      </c>
      <c r="Q3634" t="s">
        <v>57</v>
      </c>
      <c r="R3634" t="s">
        <v>58</v>
      </c>
    </row>
    <row r="3635" spans="1:18" x14ac:dyDescent="0.25">
      <c r="A3635" t="s">
        <v>2827</v>
      </c>
      <c r="B3635" s="1">
        <v>41212</v>
      </c>
      <c r="C3635" t="s">
        <v>7388</v>
      </c>
      <c r="D3635" t="s">
        <v>6346</v>
      </c>
      <c r="E3635" t="s">
        <v>5972</v>
      </c>
      <c r="F3635" t="s">
        <v>5967</v>
      </c>
      <c r="G3635" t="s">
        <v>5983</v>
      </c>
      <c r="H3635" s="1">
        <v>41216</v>
      </c>
      <c r="I3635" t="s">
        <v>5974</v>
      </c>
      <c r="J3635" t="s">
        <v>5975</v>
      </c>
      <c r="K3635">
        <v>2012</v>
      </c>
      <c r="L3635" t="s">
        <v>353</v>
      </c>
      <c r="M3635">
        <v>0</v>
      </c>
      <c r="N3635">
        <v>1169</v>
      </c>
      <c r="O3635">
        <v>47</v>
      </c>
      <c r="P3635">
        <v>9</v>
      </c>
      <c r="Q3635" t="s">
        <v>57</v>
      </c>
      <c r="R3635" t="s">
        <v>70</v>
      </c>
    </row>
    <row r="3636" spans="1:18" x14ac:dyDescent="0.25">
      <c r="A3636" t="s">
        <v>3012</v>
      </c>
      <c r="B3636" s="1">
        <v>41247</v>
      </c>
      <c r="C3636" t="s">
        <v>6196</v>
      </c>
      <c r="D3636" t="s">
        <v>6335</v>
      </c>
      <c r="E3636" t="s">
        <v>5972</v>
      </c>
      <c r="F3636" t="s">
        <v>5967</v>
      </c>
      <c r="G3636" t="s">
        <v>5983</v>
      </c>
      <c r="H3636" s="1">
        <v>41252</v>
      </c>
      <c r="I3636" t="s">
        <v>5969</v>
      </c>
      <c r="J3636" t="s">
        <v>5975</v>
      </c>
      <c r="K3636">
        <v>2012</v>
      </c>
      <c r="L3636" t="s">
        <v>2447</v>
      </c>
      <c r="M3636">
        <v>0</v>
      </c>
      <c r="N3636">
        <v>244</v>
      </c>
      <c r="O3636">
        <v>122</v>
      </c>
      <c r="P3636">
        <v>3</v>
      </c>
      <c r="Q3636" t="s">
        <v>57</v>
      </c>
      <c r="R3636" t="s">
        <v>96</v>
      </c>
    </row>
    <row r="3637" spans="1:18" x14ac:dyDescent="0.25">
      <c r="A3637" t="s">
        <v>3038</v>
      </c>
      <c r="B3637" s="1">
        <v>41256</v>
      </c>
      <c r="C3637" t="s">
        <v>7119</v>
      </c>
      <c r="D3637" t="s">
        <v>6570</v>
      </c>
      <c r="E3637" t="s">
        <v>5972</v>
      </c>
      <c r="F3637" t="s">
        <v>5967</v>
      </c>
      <c r="G3637" t="s">
        <v>5973</v>
      </c>
      <c r="H3637" s="1">
        <v>41260</v>
      </c>
      <c r="I3637" t="s">
        <v>5974</v>
      </c>
      <c r="J3637" t="s">
        <v>5975</v>
      </c>
      <c r="K3637">
        <v>2012</v>
      </c>
      <c r="L3637" t="s">
        <v>2391</v>
      </c>
      <c r="M3637">
        <v>0</v>
      </c>
      <c r="N3637">
        <v>5785</v>
      </c>
      <c r="O3637">
        <v>405</v>
      </c>
      <c r="P3637">
        <v>9</v>
      </c>
      <c r="Q3637" t="s">
        <v>57</v>
      </c>
      <c r="R3637" t="s">
        <v>70</v>
      </c>
    </row>
    <row r="3638" spans="1:18" x14ac:dyDescent="0.25">
      <c r="A3638" t="s">
        <v>3058</v>
      </c>
      <c r="B3638" s="1">
        <v>41260</v>
      </c>
      <c r="C3638" t="s">
        <v>6174</v>
      </c>
      <c r="D3638" t="s">
        <v>7438</v>
      </c>
      <c r="E3638" t="s">
        <v>5972</v>
      </c>
      <c r="F3638" t="s">
        <v>5967</v>
      </c>
      <c r="G3638" t="s">
        <v>5983</v>
      </c>
      <c r="H3638" s="1">
        <v>41264</v>
      </c>
      <c r="I3638" t="s">
        <v>5974</v>
      </c>
      <c r="J3638" t="s">
        <v>5975</v>
      </c>
      <c r="K3638">
        <v>2012</v>
      </c>
      <c r="L3638" t="s">
        <v>2298</v>
      </c>
      <c r="M3638">
        <v>0</v>
      </c>
      <c r="N3638">
        <v>1249</v>
      </c>
      <c r="O3638">
        <v>250</v>
      </c>
      <c r="P3638">
        <v>4</v>
      </c>
      <c r="Q3638" t="s">
        <v>57</v>
      </c>
      <c r="R3638" t="s">
        <v>58</v>
      </c>
    </row>
    <row r="3639" spans="1:18" x14ac:dyDescent="0.25">
      <c r="A3639" t="s">
        <v>3056</v>
      </c>
      <c r="B3639" s="1">
        <v>41260</v>
      </c>
      <c r="C3639" t="s">
        <v>6231</v>
      </c>
      <c r="D3639" t="s">
        <v>6457</v>
      </c>
      <c r="E3639" t="s">
        <v>5972</v>
      </c>
      <c r="F3639" t="s">
        <v>5967</v>
      </c>
      <c r="G3639" t="s">
        <v>5983</v>
      </c>
      <c r="H3639" s="1">
        <v>41264</v>
      </c>
      <c r="I3639" t="s">
        <v>5969</v>
      </c>
      <c r="J3639" t="s">
        <v>5975</v>
      </c>
      <c r="K3639">
        <v>2012</v>
      </c>
      <c r="L3639" t="s">
        <v>3060</v>
      </c>
      <c r="M3639">
        <v>0</v>
      </c>
      <c r="N3639">
        <v>716</v>
      </c>
      <c r="O3639">
        <v>250</v>
      </c>
      <c r="P3639">
        <v>6</v>
      </c>
      <c r="Q3639" t="s">
        <v>57</v>
      </c>
      <c r="R3639" t="s">
        <v>58</v>
      </c>
    </row>
    <row r="3640" spans="1:18" x14ac:dyDescent="0.25">
      <c r="A3640" t="s">
        <v>3106</v>
      </c>
      <c r="B3640" s="1">
        <v>41270</v>
      </c>
      <c r="C3640" t="s">
        <v>7279</v>
      </c>
      <c r="D3640" t="s">
        <v>7413</v>
      </c>
      <c r="E3640" t="s">
        <v>5972</v>
      </c>
      <c r="F3640" t="s">
        <v>5967</v>
      </c>
      <c r="G3640" t="s">
        <v>5973</v>
      </c>
      <c r="H3640" s="1">
        <v>41272</v>
      </c>
      <c r="I3640" t="s">
        <v>5986</v>
      </c>
      <c r="J3640" t="s">
        <v>5975</v>
      </c>
      <c r="K3640">
        <v>2012</v>
      </c>
      <c r="L3640" t="s">
        <v>3107</v>
      </c>
      <c r="M3640">
        <v>0</v>
      </c>
      <c r="N3640">
        <v>119</v>
      </c>
      <c r="O3640">
        <v>4</v>
      </c>
      <c r="P3640">
        <v>3</v>
      </c>
      <c r="Q3640" t="s">
        <v>57</v>
      </c>
      <c r="R3640" t="s">
        <v>96</v>
      </c>
    </row>
    <row r="3641" spans="1:18" x14ac:dyDescent="0.25">
      <c r="A3641" t="s">
        <v>3241</v>
      </c>
      <c r="B3641" s="1">
        <v>41310</v>
      </c>
      <c r="C3641" t="s">
        <v>7412</v>
      </c>
      <c r="D3641" t="s">
        <v>6669</v>
      </c>
      <c r="E3641" t="s">
        <v>5972</v>
      </c>
      <c r="F3641" t="s">
        <v>5967</v>
      </c>
      <c r="G3641" t="s">
        <v>5973</v>
      </c>
      <c r="H3641" s="1">
        <v>41315</v>
      </c>
      <c r="I3641" t="s">
        <v>5969</v>
      </c>
      <c r="J3641" t="s">
        <v>5975</v>
      </c>
      <c r="K3641">
        <v>2013</v>
      </c>
      <c r="L3641" t="s">
        <v>1475</v>
      </c>
      <c r="M3641">
        <v>0</v>
      </c>
      <c r="N3641">
        <v>234</v>
      </c>
      <c r="O3641">
        <v>56</v>
      </c>
      <c r="P3641">
        <v>2</v>
      </c>
      <c r="Q3641" t="s">
        <v>57</v>
      </c>
      <c r="R3641" t="s">
        <v>58</v>
      </c>
    </row>
    <row r="3642" spans="1:18" x14ac:dyDescent="0.25">
      <c r="A3642" t="s">
        <v>3323</v>
      </c>
      <c r="B3642" s="1">
        <v>41332</v>
      </c>
      <c r="C3642" t="s">
        <v>7501</v>
      </c>
      <c r="D3642" t="s">
        <v>7502</v>
      </c>
      <c r="E3642" t="s">
        <v>5972</v>
      </c>
      <c r="F3642" t="s">
        <v>5967</v>
      </c>
      <c r="G3642" t="s">
        <v>5973</v>
      </c>
      <c r="H3642" s="1">
        <v>41337</v>
      </c>
      <c r="I3642" t="s">
        <v>5974</v>
      </c>
      <c r="J3642" t="s">
        <v>5975</v>
      </c>
      <c r="K3642">
        <v>2013</v>
      </c>
      <c r="L3642" t="s">
        <v>95</v>
      </c>
      <c r="M3642">
        <v>0</v>
      </c>
      <c r="N3642">
        <v>743</v>
      </c>
      <c r="O3642">
        <v>349</v>
      </c>
      <c r="P3642">
        <v>3</v>
      </c>
      <c r="Q3642" t="s">
        <v>57</v>
      </c>
      <c r="R3642" t="s">
        <v>96</v>
      </c>
    </row>
    <row r="3643" spans="1:18" x14ac:dyDescent="0.25">
      <c r="A3643" t="s">
        <v>3340</v>
      </c>
      <c r="B3643" s="1">
        <v>41339</v>
      </c>
      <c r="C3643" t="s">
        <v>6141</v>
      </c>
      <c r="D3643" t="s">
        <v>6592</v>
      </c>
      <c r="E3643" t="s">
        <v>5972</v>
      </c>
      <c r="F3643" t="s">
        <v>5967</v>
      </c>
      <c r="G3643" t="s">
        <v>5973</v>
      </c>
      <c r="H3643" s="1">
        <v>41341</v>
      </c>
      <c r="I3643" t="s">
        <v>5986</v>
      </c>
      <c r="J3643" t="s">
        <v>5975</v>
      </c>
      <c r="K3643">
        <v>2013</v>
      </c>
      <c r="L3643" t="s">
        <v>1391</v>
      </c>
      <c r="M3643">
        <v>0</v>
      </c>
      <c r="N3643">
        <v>621</v>
      </c>
      <c r="O3643">
        <v>236</v>
      </c>
      <c r="P3643">
        <v>2</v>
      </c>
      <c r="Q3643" t="s">
        <v>57</v>
      </c>
      <c r="R3643" t="s">
        <v>58</v>
      </c>
    </row>
    <row r="3644" spans="1:18" x14ac:dyDescent="0.25">
      <c r="A3644" t="s">
        <v>3354</v>
      </c>
      <c r="B3644" s="1">
        <v>41345</v>
      </c>
      <c r="C3644" t="s">
        <v>6814</v>
      </c>
      <c r="D3644" t="s">
        <v>6739</v>
      </c>
      <c r="E3644" t="s">
        <v>5972</v>
      </c>
      <c r="F3644" t="s">
        <v>5967</v>
      </c>
      <c r="G3644" t="s">
        <v>5968</v>
      </c>
      <c r="H3644" s="1">
        <v>41348</v>
      </c>
      <c r="I3644" t="s">
        <v>5969</v>
      </c>
      <c r="J3644" t="s">
        <v>5975</v>
      </c>
      <c r="K3644">
        <v>2013</v>
      </c>
      <c r="L3644" t="s">
        <v>3355</v>
      </c>
      <c r="M3644">
        <v>0</v>
      </c>
      <c r="N3644">
        <v>166</v>
      </c>
      <c r="O3644">
        <v>53</v>
      </c>
      <c r="P3644">
        <v>4</v>
      </c>
      <c r="Q3644" t="s">
        <v>57</v>
      </c>
      <c r="R3644" t="s">
        <v>96</v>
      </c>
    </row>
    <row r="3645" spans="1:18" x14ac:dyDescent="0.25">
      <c r="A3645" t="s">
        <v>3615</v>
      </c>
      <c r="B3645" s="1">
        <v>41435</v>
      </c>
      <c r="C3645" t="s">
        <v>6970</v>
      </c>
      <c r="D3645" t="s">
        <v>6616</v>
      </c>
      <c r="E3645" t="s">
        <v>5972</v>
      </c>
      <c r="F3645" t="s">
        <v>5967</v>
      </c>
      <c r="G3645" t="s">
        <v>5973</v>
      </c>
      <c r="H3645" s="1">
        <v>41439</v>
      </c>
      <c r="I3645" t="s">
        <v>5974</v>
      </c>
      <c r="J3645" t="s">
        <v>5975</v>
      </c>
      <c r="K3645">
        <v>2013</v>
      </c>
      <c r="L3645" t="s">
        <v>78</v>
      </c>
      <c r="M3645">
        <v>0</v>
      </c>
      <c r="N3645">
        <v>1580</v>
      </c>
      <c r="O3645">
        <v>32</v>
      </c>
      <c r="P3645">
        <v>6</v>
      </c>
      <c r="Q3645" t="s">
        <v>57</v>
      </c>
      <c r="R3645" t="s">
        <v>79</v>
      </c>
    </row>
    <row r="3646" spans="1:18" x14ac:dyDescent="0.25">
      <c r="A3646" t="s">
        <v>3645</v>
      </c>
      <c r="B3646" s="1">
        <v>41438</v>
      </c>
      <c r="C3646" t="s">
        <v>6398</v>
      </c>
      <c r="D3646" t="s">
        <v>6473</v>
      </c>
      <c r="E3646" t="s">
        <v>5972</v>
      </c>
      <c r="F3646" t="s">
        <v>5967</v>
      </c>
      <c r="G3646" t="s">
        <v>5983</v>
      </c>
      <c r="H3646" s="1">
        <v>41445</v>
      </c>
      <c r="I3646" t="s">
        <v>5974</v>
      </c>
      <c r="J3646" t="s">
        <v>5975</v>
      </c>
      <c r="K3646">
        <v>2013</v>
      </c>
      <c r="L3646" t="s">
        <v>396</v>
      </c>
      <c r="M3646">
        <v>0</v>
      </c>
      <c r="N3646">
        <v>153</v>
      </c>
      <c r="O3646">
        <v>5</v>
      </c>
      <c r="P3646">
        <v>1</v>
      </c>
      <c r="Q3646" t="s">
        <v>57</v>
      </c>
      <c r="R3646" t="s">
        <v>70</v>
      </c>
    </row>
    <row r="3647" spans="1:18" x14ac:dyDescent="0.25">
      <c r="A3647" t="s">
        <v>3658</v>
      </c>
      <c r="B3647" s="1">
        <v>41442</v>
      </c>
      <c r="C3647" t="s">
        <v>6218</v>
      </c>
      <c r="D3647" t="s">
        <v>6735</v>
      </c>
      <c r="E3647" t="s">
        <v>5972</v>
      </c>
      <c r="F3647" t="s">
        <v>5967</v>
      </c>
      <c r="G3647" t="s">
        <v>5968</v>
      </c>
      <c r="H3647" s="1">
        <v>41445</v>
      </c>
      <c r="I3647" t="s">
        <v>5969</v>
      </c>
      <c r="J3647" t="s">
        <v>5975</v>
      </c>
      <c r="K3647">
        <v>2013</v>
      </c>
      <c r="L3647" t="s">
        <v>2213</v>
      </c>
      <c r="M3647">
        <v>0</v>
      </c>
      <c r="N3647">
        <v>1200</v>
      </c>
      <c r="O3647">
        <v>480</v>
      </c>
      <c r="P3647">
        <v>4</v>
      </c>
      <c r="Q3647" t="s">
        <v>57</v>
      </c>
      <c r="R3647" t="s">
        <v>79</v>
      </c>
    </row>
    <row r="3648" spans="1:18" x14ac:dyDescent="0.25">
      <c r="A3648" t="s">
        <v>3679</v>
      </c>
      <c r="B3648" s="1">
        <v>41446</v>
      </c>
      <c r="C3648" t="s">
        <v>7243</v>
      </c>
      <c r="D3648" t="s">
        <v>7583</v>
      </c>
      <c r="E3648" t="s">
        <v>5972</v>
      </c>
      <c r="F3648" t="s">
        <v>5967</v>
      </c>
      <c r="G3648" t="s">
        <v>5973</v>
      </c>
      <c r="H3648" s="1">
        <v>41452</v>
      </c>
      <c r="I3648" t="s">
        <v>5974</v>
      </c>
      <c r="J3648" t="s">
        <v>5975</v>
      </c>
      <c r="K3648">
        <v>2013</v>
      </c>
      <c r="L3648" t="s">
        <v>3682</v>
      </c>
      <c r="M3648">
        <v>0</v>
      </c>
      <c r="N3648">
        <v>228</v>
      </c>
      <c r="O3648">
        <v>114</v>
      </c>
      <c r="P3648">
        <v>2</v>
      </c>
      <c r="Q3648" t="s">
        <v>57</v>
      </c>
      <c r="R3648" t="s">
        <v>58</v>
      </c>
    </row>
    <row r="3649" spans="1:18" x14ac:dyDescent="0.25">
      <c r="A3649" t="s">
        <v>3715</v>
      </c>
      <c r="B3649" s="1">
        <v>41452</v>
      </c>
      <c r="C3649" t="s">
        <v>6902</v>
      </c>
      <c r="D3649" t="s">
        <v>6928</v>
      </c>
      <c r="E3649" t="s">
        <v>5972</v>
      </c>
      <c r="F3649" t="s">
        <v>5967</v>
      </c>
      <c r="G3649" t="s">
        <v>5973</v>
      </c>
      <c r="H3649" s="1">
        <v>41457</v>
      </c>
      <c r="I3649" t="s">
        <v>5974</v>
      </c>
      <c r="J3649" t="s">
        <v>5975</v>
      </c>
      <c r="K3649">
        <v>2013</v>
      </c>
      <c r="L3649" t="s">
        <v>1586</v>
      </c>
      <c r="M3649">
        <v>0</v>
      </c>
      <c r="N3649">
        <v>321</v>
      </c>
      <c r="O3649">
        <v>35</v>
      </c>
      <c r="P3649">
        <v>2</v>
      </c>
      <c r="Q3649" t="s">
        <v>57</v>
      </c>
      <c r="R3649" t="s">
        <v>58</v>
      </c>
    </row>
    <row r="3650" spans="1:18" x14ac:dyDescent="0.25">
      <c r="A3650" t="s">
        <v>3753</v>
      </c>
      <c r="B3650" s="1">
        <v>41466</v>
      </c>
      <c r="C3650" t="s">
        <v>7251</v>
      </c>
      <c r="D3650" t="s">
        <v>6346</v>
      </c>
      <c r="E3650" t="s">
        <v>5972</v>
      </c>
      <c r="F3650" t="s">
        <v>5967</v>
      </c>
      <c r="G3650" t="s">
        <v>5968</v>
      </c>
      <c r="H3650" s="1">
        <v>41473</v>
      </c>
      <c r="I3650" t="s">
        <v>5974</v>
      </c>
      <c r="J3650" t="s">
        <v>5975</v>
      </c>
      <c r="K3650">
        <v>2013</v>
      </c>
      <c r="L3650" t="s">
        <v>3754</v>
      </c>
      <c r="M3650">
        <v>0</v>
      </c>
      <c r="N3650">
        <v>286</v>
      </c>
      <c r="O3650">
        <v>114</v>
      </c>
      <c r="P3650">
        <v>2</v>
      </c>
      <c r="Q3650" t="s">
        <v>57</v>
      </c>
      <c r="R3650" t="s">
        <v>70</v>
      </c>
    </row>
    <row r="3651" spans="1:18" x14ac:dyDescent="0.25">
      <c r="A3651" t="s">
        <v>3793</v>
      </c>
      <c r="B3651" s="1">
        <v>41481</v>
      </c>
      <c r="C3651" t="s">
        <v>6668</v>
      </c>
      <c r="D3651" t="s">
        <v>6011</v>
      </c>
      <c r="E3651" t="s">
        <v>5972</v>
      </c>
      <c r="F3651" t="s">
        <v>5967</v>
      </c>
      <c r="G3651" t="s">
        <v>5983</v>
      </c>
      <c r="H3651" s="1">
        <v>41486</v>
      </c>
      <c r="I3651" t="s">
        <v>5969</v>
      </c>
      <c r="J3651" t="s">
        <v>5975</v>
      </c>
      <c r="K3651">
        <v>2013</v>
      </c>
      <c r="L3651" t="s">
        <v>209</v>
      </c>
      <c r="M3651">
        <v>0</v>
      </c>
      <c r="N3651">
        <v>202</v>
      </c>
      <c r="O3651">
        <v>28</v>
      </c>
      <c r="P3651">
        <v>4</v>
      </c>
      <c r="Q3651" t="s">
        <v>57</v>
      </c>
      <c r="R3651" t="s">
        <v>58</v>
      </c>
    </row>
    <row r="3652" spans="1:18" x14ac:dyDescent="0.25">
      <c r="A3652" t="s">
        <v>3806</v>
      </c>
      <c r="B3652" s="1">
        <v>41487</v>
      </c>
      <c r="C3652" t="s">
        <v>7177</v>
      </c>
      <c r="D3652" t="s">
        <v>7032</v>
      </c>
      <c r="E3652" t="s">
        <v>5972</v>
      </c>
      <c r="F3652" t="s">
        <v>5967</v>
      </c>
      <c r="G3652" t="s">
        <v>5973</v>
      </c>
      <c r="H3652" s="1">
        <v>41493</v>
      </c>
      <c r="I3652" t="s">
        <v>5974</v>
      </c>
      <c r="J3652" t="s">
        <v>5975</v>
      </c>
      <c r="K3652">
        <v>2013</v>
      </c>
      <c r="L3652" t="s">
        <v>3156</v>
      </c>
      <c r="M3652">
        <v>0</v>
      </c>
      <c r="N3652">
        <v>389</v>
      </c>
      <c r="O3652">
        <v>58</v>
      </c>
      <c r="P3652">
        <v>7</v>
      </c>
      <c r="Q3652" t="s">
        <v>57</v>
      </c>
      <c r="R3652" t="s">
        <v>96</v>
      </c>
    </row>
    <row r="3653" spans="1:18" x14ac:dyDescent="0.25">
      <c r="A3653" t="s">
        <v>3806</v>
      </c>
      <c r="B3653" s="1">
        <v>41487</v>
      </c>
      <c r="C3653" t="s">
        <v>7177</v>
      </c>
      <c r="D3653" t="s">
        <v>7032</v>
      </c>
      <c r="E3653" t="s">
        <v>5972</v>
      </c>
      <c r="F3653" t="s">
        <v>5967</v>
      </c>
      <c r="G3653" t="s">
        <v>5973</v>
      </c>
      <c r="H3653" s="1">
        <v>41493</v>
      </c>
      <c r="I3653" t="s">
        <v>5974</v>
      </c>
      <c r="J3653" t="s">
        <v>5975</v>
      </c>
      <c r="K3653">
        <v>2013</v>
      </c>
      <c r="L3653" t="s">
        <v>1807</v>
      </c>
      <c r="M3653">
        <v>0</v>
      </c>
      <c r="N3653">
        <v>1003</v>
      </c>
      <c r="O3653">
        <v>451</v>
      </c>
      <c r="P3653">
        <v>6</v>
      </c>
      <c r="Q3653" t="s">
        <v>57</v>
      </c>
      <c r="R3653" t="s">
        <v>58</v>
      </c>
    </row>
    <row r="3654" spans="1:18" x14ac:dyDescent="0.25">
      <c r="A3654" t="s">
        <v>3838</v>
      </c>
      <c r="B3654" s="1">
        <v>41493</v>
      </c>
      <c r="C3654" t="s">
        <v>7251</v>
      </c>
      <c r="D3654" t="s">
        <v>7407</v>
      </c>
      <c r="E3654" t="s">
        <v>5972</v>
      </c>
      <c r="F3654" t="s">
        <v>5967</v>
      </c>
      <c r="G3654" t="s">
        <v>5968</v>
      </c>
      <c r="H3654" s="1">
        <v>41499</v>
      </c>
      <c r="I3654" t="s">
        <v>5974</v>
      </c>
      <c r="J3654" t="s">
        <v>5975</v>
      </c>
      <c r="K3654">
        <v>2013</v>
      </c>
      <c r="L3654" t="s">
        <v>1668</v>
      </c>
      <c r="M3654">
        <v>0</v>
      </c>
      <c r="N3654">
        <v>415</v>
      </c>
      <c r="O3654">
        <v>17</v>
      </c>
      <c r="P3654">
        <v>3</v>
      </c>
      <c r="Q3654" t="s">
        <v>57</v>
      </c>
      <c r="R3654" t="s">
        <v>70</v>
      </c>
    </row>
    <row r="3655" spans="1:18" x14ac:dyDescent="0.25">
      <c r="A3655" t="s">
        <v>3897</v>
      </c>
      <c r="B3655" s="1">
        <v>41502</v>
      </c>
      <c r="C3655" t="s">
        <v>7107</v>
      </c>
      <c r="D3655" t="s">
        <v>6243</v>
      </c>
      <c r="E3655" t="s">
        <v>5972</v>
      </c>
      <c r="F3655" t="s">
        <v>5967</v>
      </c>
      <c r="G3655" t="s">
        <v>5983</v>
      </c>
      <c r="H3655" s="1">
        <v>41506</v>
      </c>
      <c r="I3655" t="s">
        <v>5974</v>
      </c>
      <c r="J3655" t="s">
        <v>5975</v>
      </c>
      <c r="K3655">
        <v>2013</v>
      </c>
      <c r="L3655" t="s">
        <v>1935</v>
      </c>
      <c r="M3655">
        <v>0</v>
      </c>
      <c r="N3655">
        <v>256</v>
      </c>
      <c r="O3655">
        <v>120</v>
      </c>
      <c r="P3655">
        <v>8</v>
      </c>
      <c r="Q3655" t="s">
        <v>57</v>
      </c>
      <c r="R3655" t="s">
        <v>96</v>
      </c>
    </row>
    <row r="3656" spans="1:18" x14ac:dyDescent="0.25">
      <c r="A3656" t="s">
        <v>3930</v>
      </c>
      <c r="B3656" s="1">
        <v>41508</v>
      </c>
      <c r="C3656" t="s">
        <v>6684</v>
      </c>
      <c r="D3656" t="s">
        <v>7284</v>
      </c>
      <c r="E3656" t="s">
        <v>5972</v>
      </c>
      <c r="F3656" t="s">
        <v>5967</v>
      </c>
      <c r="G3656" t="s">
        <v>5968</v>
      </c>
      <c r="H3656" s="1">
        <v>41513</v>
      </c>
      <c r="I3656" t="s">
        <v>5969</v>
      </c>
      <c r="J3656" t="s">
        <v>5975</v>
      </c>
      <c r="K3656">
        <v>2013</v>
      </c>
      <c r="L3656" t="s">
        <v>1350</v>
      </c>
      <c r="M3656">
        <v>0</v>
      </c>
      <c r="N3656">
        <v>441</v>
      </c>
      <c r="O3656">
        <v>207</v>
      </c>
      <c r="P3656">
        <v>3</v>
      </c>
      <c r="Q3656" t="s">
        <v>57</v>
      </c>
      <c r="R3656" t="s">
        <v>79</v>
      </c>
    </row>
    <row r="3657" spans="1:18" x14ac:dyDescent="0.25">
      <c r="A3657" t="s">
        <v>3931</v>
      </c>
      <c r="B3657" s="1">
        <v>41509</v>
      </c>
      <c r="C3657" t="s">
        <v>7127</v>
      </c>
      <c r="D3657" t="s">
        <v>7555</v>
      </c>
      <c r="E3657" t="s">
        <v>5972</v>
      </c>
      <c r="F3657" t="s">
        <v>5967</v>
      </c>
      <c r="G3657" t="s">
        <v>5973</v>
      </c>
      <c r="H3657" s="1">
        <v>41511</v>
      </c>
      <c r="I3657" t="s">
        <v>5986</v>
      </c>
      <c r="J3657" t="s">
        <v>5975</v>
      </c>
      <c r="K3657">
        <v>2013</v>
      </c>
      <c r="L3657" t="s">
        <v>3934</v>
      </c>
      <c r="M3657">
        <v>0</v>
      </c>
      <c r="N3657">
        <v>89</v>
      </c>
      <c r="O3657">
        <v>6</v>
      </c>
      <c r="P3657">
        <v>3</v>
      </c>
      <c r="Q3657" t="s">
        <v>57</v>
      </c>
      <c r="R3657" t="s">
        <v>96</v>
      </c>
    </row>
    <row r="3658" spans="1:18" x14ac:dyDescent="0.25">
      <c r="A3658" t="s">
        <v>3947</v>
      </c>
      <c r="B3658" s="1">
        <v>41512</v>
      </c>
      <c r="C3658" t="s">
        <v>7560</v>
      </c>
      <c r="D3658" t="s">
        <v>6634</v>
      </c>
      <c r="E3658" t="s">
        <v>5972</v>
      </c>
      <c r="F3658" t="s">
        <v>5967</v>
      </c>
      <c r="G3658" t="s">
        <v>5973</v>
      </c>
      <c r="H3658" s="1">
        <v>41516</v>
      </c>
      <c r="I3658" t="s">
        <v>5974</v>
      </c>
      <c r="J3658" t="s">
        <v>5975</v>
      </c>
      <c r="K3658">
        <v>2013</v>
      </c>
      <c r="L3658" t="s">
        <v>3948</v>
      </c>
      <c r="M3658">
        <v>0</v>
      </c>
      <c r="N3658">
        <v>389</v>
      </c>
      <c r="O3658">
        <v>85</v>
      </c>
      <c r="P3658">
        <v>2</v>
      </c>
      <c r="Q3658" t="s">
        <v>57</v>
      </c>
      <c r="R3658" t="s">
        <v>79</v>
      </c>
    </row>
    <row r="3659" spans="1:18" x14ac:dyDescent="0.25">
      <c r="A3659" t="s">
        <v>3990</v>
      </c>
      <c r="B3659" s="1">
        <v>41519</v>
      </c>
      <c r="C3659" t="s">
        <v>7000</v>
      </c>
      <c r="D3659" t="s">
        <v>7616</v>
      </c>
      <c r="E3659" t="s">
        <v>5972</v>
      </c>
      <c r="F3659" t="s">
        <v>5967</v>
      </c>
      <c r="G3659" t="s">
        <v>5983</v>
      </c>
      <c r="H3659" s="1">
        <v>41526</v>
      </c>
      <c r="I3659" t="s">
        <v>5974</v>
      </c>
      <c r="J3659" t="s">
        <v>5975</v>
      </c>
      <c r="K3659">
        <v>2013</v>
      </c>
      <c r="L3659" t="s">
        <v>3756</v>
      </c>
      <c r="M3659">
        <v>0</v>
      </c>
      <c r="N3659">
        <v>594</v>
      </c>
      <c r="O3659">
        <v>113</v>
      </c>
      <c r="P3659">
        <v>4</v>
      </c>
      <c r="Q3659" t="s">
        <v>57</v>
      </c>
      <c r="R3659" t="s">
        <v>79</v>
      </c>
    </row>
    <row r="3660" spans="1:18" x14ac:dyDescent="0.25">
      <c r="A3660" t="s">
        <v>4013</v>
      </c>
      <c r="B3660" s="1">
        <v>41523</v>
      </c>
      <c r="C3660" t="s">
        <v>6132</v>
      </c>
      <c r="D3660" t="s">
        <v>7639</v>
      </c>
      <c r="E3660" t="s">
        <v>5972</v>
      </c>
      <c r="F3660" t="s">
        <v>5967</v>
      </c>
      <c r="G3660" t="s">
        <v>5973</v>
      </c>
      <c r="H3660" s="1">
        <v>41527</v>
      </c>
      <c r="I3660" t="s">
        <v>5974</v>
      </c>
      <c r="J3660" t="s">
        <v>5975</v>
      </c>
      <c r="K3660">
        <v>2013</v>
      </c>
      <c r="L3660" t="s">
        <v>2195</v>
      </c>
      <c r="M3660">
        <v>0</v>
      </c>
      <c r="N3660">
        <v>459</v>
      </c>
      <c r="O3660">
        <v>101</v>
      </c>
      <c r="P3660">
        <v>4</v>
      </c>
      <c r="Q3660" t="s">
        <v>57</v>
      </c>
      <c r="R3660" t="s">
        <v>96</v>
      </c>
    </row>
    <row r="3661" spans="1:18" x14ac:dyDescent="0.25">
      <c r="A3661" t="s">
        <v>4013</v>
      </c>
      <c r="B3661" s="1">
        <v>41523</v>
      </c>
      <c r="C3661" t="s">
        <v>6132</v>
      </c>
      <c r="D3661" t="s">
        <v>7639</v>
      </c>
      <c r="E3661" t="s">
        <v>5972</v>
      </c>
      <c r="F3661" t="s">
        <v>5967</v>
      </c>
      <c r="G3661" t="s">
        <v>5973</v>
      </c>
      <c r="H3661" s="1">
        <v>41527</v>
      </c>
      <c r="I3661" t="s">
        <v>5974</v>
      </c>
      <c r="J3661" t="s">
        <v>5975</v>
      </c>
      <c r="K3661">
        <v>2013</v>
      </c>
      <c r="L3661" t="s">
        <v>4014</v>
      </c>
      <c r="M3661">
        <v>0</v>
      </c>
      <c r="N3661">
        <v>692</v>
      </c>
      <c r="O3661">
        <v>290</v>
      </c>
      <c r="P3661">
        <v>4</v>
      </c>
      <c r="Q3661" t="s">
        <v>57</v>
      </c>
      <c r="R3661" t="s">
        <v>79</v>
      </c>
    </row>
    <row r="3662" spans="1:18" x14ac:dyDescent="0.25">
      <c r="A3662" t="s">
        <v>4017</v>
      </c>
      <c r="B3662" s="1">
        <v>41524</v>
      </c>
      <c r="C3662" t="s">
        <v>6930</v>
      </c>
      <c r="D3662" t="s">
        <v>6731</v>
      </c>
      <c r="E3662" t="s">
        <v>5972</v>
      </c>
      <c r="F3662" t="s">
        <v>5967</v>
      </c>
      <c r="G3662" t="s">
        <v>5973</v>
      </c>
      <c r="H3662" s="1">
        <v>41529</v>
      </c>
      <c r="I3662" t="s">
        <v>5974</v>
      </c>
      <c r="J3662" t="s">
        <v>5975</v>
      </c>
      <c r="K3662">
        <v>2013</v>
      </c>
      <c r="L3662" t="s">
        <v>586</v>
      </c>
      <c r="M3662">
        <v>0</v>
      </c>
      <c r="N3662">
        <v>163</v>
      </c>
      <c r="O3662">
        <v>37</v>
      </c>
      <c r="P3662">
        <v>6</v>
      </c>
      <c r="Q3662" t="s">
        <v>57</v>
      </c>
      <c r="R3662" t="s">
        <v>96</v>
      </c>
    </row>
    <row r="3663" spans="1:18" x14ac:dyDescent="0.25">
      <c r="A3663" t="s">
        <v>4044</v>
      </c>
      <c r="B3663" s="1">
        <v>41529</v>
      </c>
      <c r="C3663" t="s">
        <v>6193</v>
      </c>
      <c r="D3663" t="s">
        <v>6175</v>
      </c>
      <c r="E3663" t="s">
        <v>5972</v>
      </c>
      <c r="F3663" t="s">
        <v>5967</v>
      </c>
      <c r="G3663" t="s">
        <v>5983</v>
      </c>
      <c r="H3663" s="1">
        <v>41533</v>
      </c>
      <c r="I3663" t="s">
        <v>5974</v>
      </c>
      <c r="J3663" t="s">
        <v>5975</v>
      </c>
      <c r="K3663">
        <v>2013</v>
      </c>
      <c r="L3663" t="s">
        <v>139</v>
      </c>
      <c r="M3663">
        <v>0</v>
      </c>
      <c r="N3663">
        <v>269</v>
      </c>
      <c r="O3663">
        <v>91</v>
      </c>
      <c r="P3663">
        <v>3</v>
      </c>
      <c r="Q3663" t="s">
        <v>57</v>
      </c>
      <c r="R3663" t="s">
        <v>70</v>
      </c>
    </row>
    <row r="3664" spans="1:18" x14ac:dyDescent="0.25">
      <c r="A3664" t="s">
        <v>4062</v>
      </c>
      <c r="B3664" s="1">
        <v>41533</v>
      </c>
      <c r="C3664" t="s">
        <v>7543</v>
      </c>
      <c r="D3664" t="s">
        <v>7284</v>
      </c>
      <c r="E3664" t="s">
        <v>5972</v>
      </c>
      <c r="F3664" t="s">
        <v>5967</v>
      </c>
      <c r="G3664" t="s">
        <v>5983</v>
      </c>
      <c r="H3664" s="1">
        <v>41538</v>
      </c>
      <c r="I3664" t="s">
        <v>5974</v>
      </c>
      <c r="J3664" t="s">
        <v>5975</v>
      </c>
      <c r="K3664">
        <v>2013</v>
      </c>
      <c r="L3664" t="s">
        <v>2758</v>
      </c>
      <c r="M3664">
        <v>0</v>
      </c>
      <c r="N3664">
        <v>510</v>
      </c>
      <c r="O3664">
        <v>71</v>
      </c>
      <c r="P3664">
        <v>3</v>
      </c>
      <c r="Q3664" t="s">
        <v>57</v>
      </c>
      <c r="R3664" t="s">
        <v>58</v>
      </c>
    </row>
    <row r="3665" spans="1:18" x14ac:dyDescent="0.25">
      <c r="A3665" t="s">
        <v>4073</v>
      </c>
      <c r="B3665" s="1">
        <v>41536</v>
      </c>
      <c r="C3665" t="s">
        <v>7138</v>
      </c>
      <c r="D3665" t="s">
        <v>6904</v>
      </c>
      <c r="E3665" t="s">
        <v>5972</v>
      </c>
      <c r="F3665" t="s">
        <v>5967</v>
      </c>
      <c r="G3665" t="s">
        <v>5973</v>
      </c>
      <c r="H3665" s="1">
        <v>41538</v>
      </c>
      <c r="I3665" t="s">
        <v>5969</v>
      </c>
      <c r="J3665" t="s">
        <v>5975</v>
      </c>
      <c r="K3665">
        <v>2013</v>
      </c>
      <c r="L3665" t="s">
        <v>237</v>
      </c>
      <c r="M3665">
        <v>0</v>
      </c>
      <c r="N3665">
        <v>159</v>
      </c>
      <c r="O3665">
        <v>53</v>
      </c>
      <c r="P3665">
        <v>2</v>
      </c>
      <c r="Q3665" t="s">
        <v>57</v>
      </c>
      <c r="R3665" t="s">
        <v>70</v>
      </c>
    </row>
    <row r="3666" spans="1:18" x14ac:dyDescent="0.25">
      <c r="A3666" t="s">
        <v>4120</v>
      </c>
      <c r="B3666" s="1">
        <v>41542</v>
      </c>
      <c r="C3666" t="s">
        <v>6619</v>
      </c>
      <c r="D3666" t="s">
        <v>7173</v>
      </c>
      <c r="E3666" t="s">
        <v>5972</v>
      </c>
      <c r="F3666" t="s">
        <v>5967</v>
      </c>
      <c r="G3666" t="s">
        <v>5983</v>
      </c>
      <c r="H3666" s="1">
        <v>41547</v>
      </c>
      <c r="I3666" t="s">
        <v>5974</v>
      </c>
      <c r="J3666" t="s">
        <v>5975</v>
      </c>
      <c r="K3666">
        <v>2013</v>
      </c>
      <c r="L3666" t="s">
        <v>835</v>
      </c>
      <c r="M3666">
        <v>0</v>
      </c>
      <c r="N3666">
        <v>410</v>
      </c>
      <c r="O3666">
        <v>37</v>
      </c>
      <c r="P3666">
        <v>3</v>
      </c>
      <c r="Q3666" t="s">
        <v>57</v>
      </c>
      <c r="R3666" t="s">
        <v>70</v>
      </c>
    </row>
    <row r="3667" spans="1:18" x14ac:dyDescent="0.25">
      <c r="A3667" t="s">
        <v>4157</v>
      </c>
      <c r="B3667" s="1">
        <v>41555</v>
      </c>
      <c r="C3667" t="s">
        <v>6147</v>
      </c>
      <c r="D3667" t="s">
        <v>6618</v>
      </c>
      <c r="E3667" t="s">
        <v>5972</v>
      </c>
      <c r="F3667" t="s">
        <v>5967</v>
      </c>
      <c r="G3667" t="s">
        <v>5983</v>
      </c>
      <c r="H3667" s="1">
        <v>41559</v>
      </c>
      <c r="I3667" t="s">
        <v>5974</v>
      </c>
      <c r="J3667" t="s">
        <v>5975</v>
      </c>
      <c r="K3667">
        <v>2013</v>
      </c>
      <c r="L3667" t="s">
        <v>3686</v>
      </c>
      <c r="M3667">
        <v>0</v>
      </c>
      <c r="N3667">
        <v>1707</v>
      </c>
      <c r="O3667">
        <v>341</v>
      </c>
      <c r="P3667">
        <v>9</v>
      </c>
      <c r="Q3667" t="s">
        <v>57</v>
      </c>
      <c r="R3667" t="s">
        <v>79</v>
      </c>
    </row>
    <row r="3668" spans="1:18" x14ac:dyDescent="0.25">
      <c r="A3668" t="s">
        <v>4158</v>
      </c>
      <c r="B3668" s="1">
        <v>41555</v>
      </c>
      <c r="C3668" t="s">
        <v>6429</v>
      </c>
      <c r="D3668" t="s">
        <v>6995</v>
      </c>
      <c r="E3668" t="s">
        <v>5972</v>
      </c>
      <c r="F3668" t="s">
        <v>5967</v>
      </c>
      <c r="G3668" t="s">
        <v>5973</v>
      </c>
      <c r="H3668" s="1">
        <v>41562</v>
      </c>
      <c r="I3668" t="s">
        <v>5974</v>
      </c>
      <c r="J3668" t="s">
        <v>5975</v>
      </c>
      <c r="K3668">
        <v>2013</v>
      </c>
      <c r="L3668" t="s">
        <v>2572</v>
      </c>
      <c r="M3668">
        <v>0</v>
      </c>
      <c r="N3668">
        <v>164</v>
      </c>
      <c r="O3668">
        <v>31</v>
      </c>
      <c r="P3668">
        <v>2</v>
      </c>
      <c r="Q3668" t="s">
        <v>57</v>
      </c>
      <c r="R3668" t="s">
        <v>70</v>
      </c>
    </row>
    <row r="3669" spans="1:18" x14ac:dyDescent="0.25">
      <c r="A3669" t="s">
        <v>4192</v>
      </c>
      <c r="B3669" s="1">
        <v>41568</v>
      </c>
      <c r="C3669" t="s">
        <v>7004</v>
      </c>
      <c r="D3669" t="s">
        <v>7407</v>
      </c>
      <c r="E3669" t="s">
        <v>5972</v>
      </c>
      <c r="F3669" t="s">
        <v>5967</v>
      </c>
      <c r="G3669" t="s">
        <v>5983</v>
      </c>
      <c r="H3669" s="1">
        <v>41571</v>
      </c>
      <c r="I3669" t="s">
        <v>5986</v>
      </c>
      <c r="J3669" t="s">
        <v>5975</v>
      </c>
      <c r="K3669">
        <v>2013</v>
      </c>
      <c r="L3669" t="s">
        <v>1851</v>
      </c>
      <c r="M3669">
        <v>0</v>
      </c>
      <c r="N3669">
        <v>426</v>
      </c>
      <c r="O3669">
        <v>4</v>
      </c>
      <c r="P3669">
        <v>5</v>
      </c>
      <c r="Q3669" t="s">
        <v>57</v>
      </c>
      <c r="R3669" t="s">
        <v>58</v>
      </c>
    </row>
    <row r="3670" spans="1:18" x14ac:dyDescent="0.25">
      <c r="A3670" t="s">
        <v>4192</v>
      </c>
      <c r="B3670" s="1">
        <v>41568</v>
      </c>
      <c r="C3670" t="s">
        <v>7004</v>
      </c>
      <c r="D3670" t="s">
        <v>7407</v>
      </c>
      <c r="E3670" t="s">
        <v>5972</v>
      </c>
      <c r="F3670" t="s">
        <v>5967</v>
      </c>
      <c r="G3670" t="s">
        <v>5983</v>
      </c>
      <c r="H3670" s="1">
        <v>41571</v>
      </c>
      <c r="I3670" t="s">
        <v>5986</v>
      </c>
      <c r="J3670" t="s">
        <v>5975</v>
      </c>
      <c r="K3670">
        <v>2013</v>
      </c>
      <c r="L3670" t="s">
        <v>4193</v>
      </c>
      <c r="M3670">
        <v>0</v>
      </c>
      <c r="N3670">
        <v>806</v>
      </c>
      <c r="O3670">
        <v>274</v>
      </c>
      <c r="P3670">
        <v>3</v>
      </c>
      <c r="Q3670" t="s">
        <v>57</v>
      </c>
      <c r="R3670" t="s">
        <v>58</v>
      </c>
    </row>
    <row r="3671" spans="1:18" x14ac:dyDescent="0.25">
      <c r="A3671" t="s">
        <v>4235</v>
      </c>
      <c r="B3671" s="1">
        <v>41583</v>
      </c>
      <c r="C3671" t="s">
        <v>6914</v>
      </c>
      <c r="D3671" t="s">
        <v>7450</v>
      </c>
      <c r="E3671" t="s">
        <v>5972</v>
      </c>
      <c r="F3671" t="s">
        <v>5967</v>
      </c>
      <c r="G3671" t="s">
        <v>5973</v>
      </c>
      <c r="H3671" s="1">
        <v>41585</v>
      </c>
      <c r="I3671" t="s">
        <v>5969</v>
      </c>
      <c r="J3671" t="s">
        <v>5975</v>
      </c>
      <c r="K3671">
        <v>2013</v>
      </c>
      <c r="L3671" t="s">
        <v>2748</v>
      </c>
      <c r="M3671">
        <v>0</v>
      </c>
      <c r="N3671">
        <v>206</v>
      </c>
      <c r="O3671">
        <v>27</v>
      </c>
      <c r="P3671">
        <v>7</v>
      </c>
      <c r="Q3671" t="s">
        <v>57</v>
      </c>
      <c r="R3671" t="s">
        <v>96</v>
      </c>
    </row>
    <row r="3672" spans="1:18" x14ac:dyDescent="0.25">
      <c r="A3672" t="s">
        <v>4242</v>
      </c>
      <c r="B3672" s="1">
        <v>41584</v>
      </c>
      <c r="C3672" t="s">
        <v>6192</v>
      </c>
      <c r="D3672" t="s">
        <v>7063</v>
      </c>
      <c r="E3672" t="s">
        <v>5972</v>
      </c>
      <c r="F3672" t="s">
        <v>5967</v>
      </c>
      <c r="G3672" t="s">
        <v>5973</v>
      </c>
      <c r="H3672" s="1">
        <v>41588</v>
      </c>
      <c r="I3672" t="s">
        <v>5974</v>
      </c>
      <c r="J3672" t="s">
        <v>5975</v>
      </c>
      <c r="K3672">
        <v>2013</v>
      </c>
      <c r="L3672" t="s">
        <v>1854</v>
      </c>
      <c r="M3672">
        <v>0</v>
      </c>
      <c r="N3672">
        <v>383</v>
      </c>
      <c r="O3672">
        <v>180</v>
      </c>
      <c r="P3672">
        <v>2</v>
      </c>
      <c r="Q3672" t="s">
        <v>57</v>
      </c>
      <c r="R3672" t="s">
        <v>79</v>
      </c>
    </row>
    <row r="3673" spans="1:18" x14ac:dyDescent="0.25">
      <c r="A3673" t="s">
        <v>4274</v>
      </c>
      <c r="B3673" s="1">
        <v>41591</v>
      </c>
      <c r="C3673" t="s">
        <v>5998</v>
      </c>
      <c r="D3673" t="s">
        <v>6731</v>
      </c>
      <c r="E3673" t="s">
        <v>5972</v>
      </c>
      <c r="F3673" t="s">
        <v>5967</v>
      </c>
      <c r="G3673" t="s">
        <v>5973</v>
      </c>
      <c r="H3673" s="1">
        <v>41595</v>
      </c>
      <c r="I3673" t="s">
        <v>5974</v>
      </c>
      <c r="J3673" t="s">
        <v>5975</v>
      </c>
      <c r="K3673">
        <v>2013</v>
      </c>
      <c r="L3673" t="s">
        <v>435</v>
      </c>
      <c r="M3673">
        <v>0</v>
      </c>
      <c r="N3673">
        <v>247</v>
      </c>
      <c r="O3673">
        <v>69</v>
      </c>
      <c r="P3673">
        <v>2</v>
      </c>
      <c r="Q3673" t="s">
        <v>57</v>
      </c>
      <c r="R3673" t="s">
        <v>70</v>
      </c>
    </row>
    <row r="3674" spans="1:18" x14ac:dyDescent="0.25">
      <c r="A3674" t="s">
        <v>4300</v>
      </c>
      <c r="B3674" s="1">
        <v>41597</v>
      </c>
      <c r="C3674" t="s">
        <v>7508</v>
      </c>
      <c r="D3674" t="s">
        <v>6731</v>
      </c>
      <c r="E3674" t="s">
        <v>5972</v>
      </c>
      <c r="F3674" t="s">
        <v>5967</v>
      </c>
      <c r="G3674" t="s">
        <v>5973</v>
      </c>
      <c r="H3674" s="1">
        <v>41600</v>
      </c>
      <c r="I3674" t="s">
        <v>5969</v>
      </c>
      <c r="J3674" t="s">
        <v>5975</v>
      </c>
      <c r="K3674">
        <v>2013</v>
      </c>
      <c r="L3674" t="s">
        <v>4055</v>
      </c>
      <c r="M3674">
        <v>0</v>
      </c>
      <c r="N3674">
        <v>164</v>
      </c>
      <c r="O3674">
        <v>24</v>
      </c>
      <c r="P3674">
        <v>4</v>
      </c>
      <c r="Q3674" t="s">
        <v>57</v>
      </c>
      <c r="R3674" t="s">
        <v>96</v>
      </c>
    </row>
    <row r="3675" spans="1:18" x14ac:dyDescent="0.25">
      <c r="A3675" t="s">
        <v>4304</v>
      </c>
      <c r="B3675" s="1">
        <v>41597</v>
      </c>
      <c r="C3675" t="s">
        <v>7245</v>
      </c>
      <c r="D3675" t="s">
        <v>7134</v>
      </c>
      <c r="E3675" t="s">
        <v>5972</v>
      </c>
      <c r="F3675" t="s">
        <v>5967</v>
      </c>
      <c r="G3675" t="s">
        <v>5973</v>
      </c>
      <c r="H3675" s="1">
        <v>41602</v>
      </c>
      <c r="I3675" t="s">
        <v>5974</v>
      </c>
      <c r="J3675" t="s">
        <v>5975</v>
      </c>
      <c r="K3675">
        <v>2013</v>
      </c>
      <c r="L3675" t="s">
        <v>1604</v>
      </c>
      <c r="M3675">
        <v>0</v>
      </c>
      <c r="N3675">
        <v>800</v>
      </c>
      <c r="O3675">
        <v>168</v>
      </c>
      <c r="P3675">
        <v>3</v>
      </c>
      <c r="Q3675" t="s">
        <v>57</v>
      </c>
      <c r="R3675" t="s">
        <v>58</v>
      </c>
    </row>
    <row r="3676" spans="1:18" x14ac:dyDescent="0.25">
      <c r="A3676" t="s">
        <v>4304</v>
      </c>
      <c r="B3676" s="1">
        <v>41597</v>
      </c>
      <c r="C3676" t="s">
        <v>7245</v>
      </c>
      <c r="D3676" t="s">
        <v>7134</v>
      </c>
      <c r="E3676" t="s">
        <v>5972</v>
      </c>
      <c r="F3676" t="s">
        <v>5967</v>
      </c>
      <c r="G3676" t="s">
        <v>5973</v>
      </c>
      <c r="H3676" s="1">
        <v>41602</v>
      </c>
      <c r="I3676" t="s">
        <v>5974</v>
      </c>
      <c r="J3676" t="s">
        <v>5975</v>
      </c>
      <c r="K3676">
        <v>2013</v>
      </c>
      <c r="L3676" t="s">
        <v>697</v>
      </c>
      <c r="M3676">
        <v>0</v>
      </c>
      <c r="N3676">
        <v>1908</v>
      </c>
      <c r="O3676">
        <v>820</v>
      </c>
      <c r="P3676">
        <v>3</v>
      </c>
      <c r="Q3676" t="s">
        <v>57</v>
      </c>
      <c r="R3676" t="s">
        <v>70</v>
      </c>
    </row>
    <row r="3677" spans="1:18" x14ac:dyDescent="0.25">
      <c r="A3677" t="s">
        <v>4314</v>
      </c>
      <c r="B3677" s="1">
        <v>41599</v>
      </c>
      <c r="C3677" t="s">
        <v>6813</v>
      </c>
      <c r="D3677" t="s">
        <v>7553</v>
      </c>
      <c r="E3677" t="s">
        <v>5972</v>
      </c>
      <c r="F3677" t="s">
        <v>5967</v>
      </c>
      <c r="G3677" t="s">
        <v>5973</v>
      </c>
      <c r="H3677" s="1">
        <v>41604</v>
      </c>
      <c r="I3677" t="s">
        <v>5974</v>
      </c>
      <c r="J3677" t="s">
        <v>5975</v>
      </c>
      <c r="K3677">
        <v>2013</v>
      </c>
      <c r="L3677" t="s">
        <v>697</v>
      </c>
      <c r="M3677">
        <v>0</v>
      </c>
      <c r="N3677">
        <v>1275</v>
      </c>
      <c r="O3677">
        <v>140</v>
      </c>
      <c r="P3677">
        <v>2</v>
      </c>
      <c r="Q3677" t="s">
        <v>57</v>
      </c>
      <c r="R3677" t="s">
        <v>70</v>
      </c>
    </row>
    <row r="3678" spans="1:18" x14ac:dyDescent="0.25">
      <c r="A3678" t="s">
        <v>4334</v>
      </c>
      <c r="B3678" s="1">
        <v>41603</v>
      </c>
      <c r="C3678" t="s">
        <v>6240</v>
      </c>
      <c r="D3678" t="s">
        <v>6768</v>
      </c>
      <c r="E3678" t="s">
        <v>5972</v>
      </c>
      <c r="F3678" t="s">
        <v>5967</v>
      </c>
      <c r="G3678" t="s">
        <v>5973</v>
      </c>
      <c r="H3678" s="1">
        <v>41607</v>
      </c>
      <c r="I3678" t="s">
        <v>5974</v>
      </c>
      <c r="J3678" t="s">
        <v>5975</v>
      </c>
      <c r="K3678">
        <v>2013</v>
      </c>
      <c r="L3678" t="s">
        <v>2167</v>
      </c>
      <c r="M3678">
        <v>0</v>
      </c>
      <c r="N3678">
        <v>167</v>
      </c>
      <c r="O3678">
        <v>25</v>
      </c>
      <c r="P3678">
        <v>1</v>
      </c>
      <c r="Q3678" t="s">
        <v>57</v>
      </c>
      <c r="R3678" t="s">
        <v>70</v>
      </c>
    </row>
    <row r="3679" spans="1:18" x14ac:dyDescent="0.25">
      <c r="A3679" t="s">
        <v>4338</v>
      </c>
      <c r="B3679" s="1">
        <v>41604</v>
      </c>
      <c r="C3679" t="s">
        <v>7684</v>
      </c>
      <c r="D3679" t="s">
        <v>6702</v>
      </c>
      <c r="E3679" t="s">
        <v>5972</v>
      </c>
      <c r="F3679" t="s">
        <v>5967</v>
      </c>
      <c r="G3679" t="s">
        <v>5973</v>
      </c>
      <c r="H3679" s="1">
        <v>41604</v>
      </c>
      <c r="I3679" t="s">
        <v>6005</v>
      </c>
      <c r="J3679" t="s">
        <v>5975</v>
      </c>
      <c r="K3679">
        <v>2013</v>
      </c>
      <c r="L3679" t="s">
        <v>1597</v>
      </c>
      <c r="M3679">
        <v>0</v>
      </c>
      <c r="N3679">
        <v>599</v>
      </c>
      <c r="O3679">
        <v>0</v>
      </c>
      <c r="P3679">
        <v>2</v>
      </c>
      <c r="Q3679" t="s">
        <v>57</v>
      </c>
      <c r="R3679" t="s">
        <v>79</v>
      </c>
    </row>
    <row r="3680" spans="1:18" x14ac:dyDescent="0.25">
      <c r="A3680" t="s">
        <v>4345</v>
      </c>
      <c r="B3680" s="1">
        <v>41605</v>
      </c>
      <c r="C3680" t="s">
        <v>6244</v>
      </c>
      <c r="D3680" t="s">
        <v>7553</v>
      </c>
      <c r="E3680" t="s">
        <v>5972</v>
      </c>
      <c r="F3680" t="s">
        <v>5967</v>
      </c>
      <c r="G3680" t="s">
        <v>5973</v>
      </c>
      <c r="H3680" s="1">
        <v>41611</v>
      </c>
      <c r="I3680" t="s">
        <v>5974</v>
      </c>
      <c r="J3680" t="s">
        <v>5975</v>
      </c>
      <c r="K3680">
        <v>2013</v>
      </c>
      <c r="L3680" t="s">
        <v>4266</v>
      </c>
      <c r="M3680">
        <v>0</v>
      </c>
      <c r="N3680">
        <v>265</v>
      </c>
      <c r="O3680">
        <v>13</v>
      </c>
      <c r="P3680">
        <v>2</v>
      </c>
      <c r="Q3680" t="s">
        <v>57</v>
      </c>
      <c r="R3680" t="s">
        <v>70</v>
      </c>
    </row>
    <row r="3681" spans="1:18" x14ac:dyDescent="0.25">
      <c r="A3681" t="s">
        <v>4368</v>
      </c>
      <c r="B3681" s="1">
        <v>41611</v>
      </c>
      <c r="C3681" t="s">
        <v>7213</v>
      </c>
      <c r="D3681" t="s">
        <v>6731</v>
      </c>
      <c r="E3681" t="s">
        <v>5972</v>
      </c>
      <c r="F3681" t="s">
        <v>5967</v>
      </c>
      <c r="G3681" t="s">
        <v>5968</v>
      </c>
      <c r="H3681" s="1">
        <v>41615</v>
      </c>
      <c r="I3681" t="s">
        <v>5974</v>
      </c>
      <c r="J3681" t="s">
        <v>5975</v>
      </c>
      <c r="K3681">
        <v>2013</v>
      </c>
      <c r="L3681" t="s">
        <v>4163</v>
      </c>
      <c r="M3681">
        <v>0</v>
      </c>
      <c r="N3681">
        <v>510</v>
      </c>
      <c r="O3681">
        <v>250</v>
      </c>
      <c r="P3681">
        <v>3</v>
      </c>
      <c r="Q3681" t="s">
        <v>57</v>
      </c>
      <c r="R3681" t="s">
        <v>79</v>
      </c>
    </row>
    <row r="3682" spans="1:18" x14ac:dyDescent="0.25">
      <c r="A3682" t="s">
        <v>4372</v>
      </c>
      <c r="B3682" s="1">
        <v>41611</v>
      </c>
      <c r="C3682" t="s">
        <v>6612</v>
      </c>
      <c r="D3682" t="s">
        <v>6904</v>
      </c>
      <c r="E3682" t="s">
        <v>5972</v>
      </c>
      <c r="F3682" t="s">
        <v>5967</v>
      </c>
      <c r="G3682" t="s">
        <v>5973</v>
      </c>
      <c r="H3682" s="1">
        <v>41616</v>
      </c>
      <c r="I3682" t="s">
        <v>5974</v>
      </c>
      <c r="J3682" t="s">
        <v>5975</v>
      </c>
      <c r="K3682">
        <v>2013</v>
      </c>
      <c r="L3682" t="s">
        <v>148</v>
      </c>
      <c r="M3682">
        <v>0</v>
      </c>
      <c r="N3682">
        <v>795</v>
      </c>
      <c r="O3682">
        <v>270</v>
      </c>
      <c r="P3682">
        <v>3</v>
      </c>
      <c r="Q3682" t="s">
        <v>57</v>
      </c>
      <c r="R3682" t="s">
        <v>79</v>
      </c>
    </row>
    <row r="3683" spans="1:18" x14ac:dyDescent="0.25">
      <c r="A3683" t="s">
        <v>4392</v>
      </c>
      <c r="B3683" s="1">
        <v>41615</v>
      </c>
      <c r="C3683" t="s">
        <v>7201</v>
      </c>
      <c r="D3683" t="s">
        <v>7577</v>
      </c>
      <c r="E3683" t="s">
        <v>5972</v>
      </c>
      <c r="F3683" t="s">
        <v>5967</v>
      </c>
      <c r="G3683" t="s">
        <v>5983</v>
      </c>
      <c r="H3683" s="1">
        <v>41621</v>
      </c>
      <c r="I3683" t="s">
        <v>5974</v>
      </c>
      <c r="J3683" t="s">
        <v>5975</v>
      </c>
      <c r="K3683">
        <v>2013</v>
      </c>
      <c r="L3683" t="s">
        <v>2917</v>
      </c>
      <c r="M3683">
        <v>0</v>
      </c>
      <c r="N3683">
        <v>122</v>
      </c>
      <c r="O3683">
        <v>32</v>
      </c>
      <c r="P3683">
        <v>1</v>
      </c>
      <c r="Q3683" t="s">
        <v>57</v>
      </c>
      <c r="R3683" t="s">
        <v>79</v>
      </c>
    </row>
    <row r="3684" spans="1:18" x14ac:dyDescent="0.25">
      <c r="A3684" t="s">
        <v>4424</v>
      </c>
      <c r="B3684" s="1">
        <v>41622</v>
      </c>
      <c r="C3684" t="s">
        <v>6155</v>
      </c>
      <c r="D3684" t="s">
        <v>6735</v>
      </c>
      <c r="E3684" t="s">
        <v>5972</v>
      </c>
      <c r="F3684" t="s">
        <v>5967</v>
      </c>
      <c r="G3684" t="s">
        <v>5968</v>
      </c>
      <c r="H3684" s="1">
        <v>41624</v>
      </c>
      <c r="I3684" t="s">
        <v>5969</v>
      </c>
      <c r="J3684" t="s">
        <v>5975</v>
      </c>
      <c r="K3684">
        <v>2013</v>
      </c>
      <c r="L3684" t="s">
        <v>3876</v>
      </c>
      <c r="M3684">
        <v>0</v>
      </c>
      <c r="N3684">
        <v>572</v>
      </c>
      <c r="O3684">
        <v>34</v>
      </c>
      <c r="P3684">
        <v>7</v>
      </c>
      <c r="Q3684" t="s">
        <v>57</v>
      </c>
      <c r="R3684" t="s">
        <v>96</v>
      </c>
    </row>
    <row r="3685" spans="1:18" x14ac:dyDescent="0.25">
      <c r="A3685" t="s">
        <v>4548</v>
      </c>
      <c r="B3685" s="1">
        <v>41653</v>
      </c>
      <c r="C3685" t="s">
        <v>6177</v>
      </c>
      <c r="D3685" t="s">
        <v>6779</v>
      </c>
      <c r="E3685" t="s">
        <v>5972</v>
      </c>
      <c r="F3685" t="s">
        <v>5967</v>
      </c>
      <c r="G3685" t="s">
        <v>5973</v>
      </c>
      <c r="H3685" s="1">
        <v>41657</v>
      </c>
      <c r="I3685" t="s">
        <v>5974</v>
      </c>
      <c r="J3685" t="s">
        <v>5975</v>
      </c>
      <c r="K3685">
        <v>2014</v>
      </c>
      <c r="L3685" t="s">
        <v>1109</v>
      </c>
      <c r="M3685">
        <v>0</v>
      </c>
      <c r="N3685">
        <v>4141</v>
      </c>
      <c r="O3685">
        <v>1698</v>
      </c>
      <c r="P3685">
        <v>13</v>
      </c>
      <c r="Q3685" t="s">
        <v>57</v>
      </c>
      <c r="R3685" t="s">
        <v>79</v>
      </c>
    </row>
    <row r="3686" spans="1:18" x14ac:dyDescent="0.25">
      <c r="A3686" t="s">
        <v>4551</v>
      </c>
      <c r="B3686" s="1">
        <v>41654</v>
      </c>
      <c r="C3686" t="s">
        <v>7505</v>
      </c>
      <c r="D3686" t="s">
        <v>7462</v>
      </c>
      <c r="E3686" t="s">
        <v>5972</v>
      </c>
      <c r="F3686" t="s">
        <v>5967</v>
      </c>
      <c r="G3686" t="s">
        <v>5968</v>
      </c>
      <c r="H3686" s="1">
        <v>41659</v>
      </c>
      <c r="I3686" t="s">
        <v>5974</v>
      </c>
      <c r="J3686" t="s">
        <v>5975</v>
      </c>
      <c r="K3686">
        <v>2014</v>
      </c>
      <c r="L3686" t="s">
        <v>335</v>
      </c>
      <c r="M3686">
        <v>0</v>
      </c>
      <c r="N3686">
        <v>336</v>
      </c>
      <c r="O3686">
        <v>57</v>
      </c>
      <c r="P3686">
        <v>2</v>
      </c>
      <c r="Q3686" t="s">
        <v>57</v>
      </c>
      <c r="R3686" t="s">
        <v>70</v>
      </c>
    </row>
    <row r="3687" spans="1:18" x14ac:dyDescent="0.25">
      <c r="A3687" t="s">
        <v>4572</v>
      </c>
      <c r="B3687" s="1">
        <v>41660</v>
      </c>
      <c r="C3687" t="s">
        <v>6316</v>
      </c>
      <c r="D3687" t="s">
        <v>7583</v>
      </c>
      <c r="E3687" t="s">
        <v>5972</v>
      </c>
      <c r="F3687" t="s">
        <v>5967</v>
      </c>
      <c r="G3687" t="s">
        <v>5983</v>
      </c>
      <c r="H3687" s="1">
        <v>41664</v>
      </c>
      <c r="I3687" t="s">
        <v>5974</v>
      </c>
      <c r="J3687" t="s">
        <v>5975</v>
      </c>
      <c r="K3687">
        <v>2014</v>
      </c>
      <c r="L3687" t="s">
        <v>477</v>
      </c>
      <c r="M3687">
        <v>0</v>
      </c>
      <c r="N3687">
        <v>162</v>
      </c>
      <c r="O3687">
        <v>73</v>
      </c>
      <c r="P3687">
        <v>2</v>
      </c>
      <c r="Q3687" t="s">
        <v>57</v>
      </c>
      <c r="R3687" t="s">
        <v>58</v>
      </c>
    </row>
    <row r="3688" spans="1:18" x14ac:dyDescent="0.25">
      <c r="A3688" t="s">
        <v>4628</v>
      </c>
      <c r="B3688" s="1">
        <v>41677</v>
      </c>
      <c r="C3688" t="s">
        <v>6210</v>
      </c>
      <c r="D3688" t="s">
        <v>6735</v>
      </c>
      <c r="E3688" t="s">
        <v>5972</v>
      </c>
      <c r="F3688" t="s">
        <v>5967</v>
      </c>
      <c r="G3688" t="s">
        <v>5983</v>
      </c>
      <c r="H3688" s="1">
        <v>41681</v>
      </c>
      <c r="I3688" t="s">
        <v>5974</v>
      </c>
      <c r="J3688" t="s">
        <v>5975</v>
      </c>
      <c r="K3688">
        <v>2014</v>
      </c>
      <c r="L3688" t="s">
        <v>2375</v>
      </c>
      <c r="M3688">
        <v>0</v>
      </c>
      <c r="N3688">
        <v>307</v>
      </c>
      <c r="O3688">
        <v>74</v>
      </c>
      <c r="P3688">
        <v>3</v>
      </c>
      <c r="Q3688" t="s">
        <v>57</v>
      </c>
      <c r="R3688" t="s">
        <v>96</v>
      </c>
    </row>
    <row r="3689" spans="1:18" x14ac:dyDescent="0.25">
      <c r="A3689" t="s">
        <v>4628</v>
      </c>
      <c r="B3689" s="1">
        <v>41677</v>
      </c>
      <c r="C3689" t="s">
        <v>6210</v>
      </c>
      <c r="D3689" t="s">
        <v>6735</v>
      </c>
      <c r="E3689" t="s">
        <v>5972</v>
      </c>
      <c r="F3689" t="s">
        <v>5967</v>
      </c>
      <c r="G3689" t="s">
        <v>5983</v>
      </c>
      <c r="H3689" s="1">
        <v>41681</v>
      </c>
      <c r="I3689" t="s">
        <v>5974</v>
      </c>
      <c r="J3689" t="s">
        <v>5975</v>
      </c>
      <c r="K3689">
        <v>2014</v>
      </c>
      <c r="L3689" t="s">
        <v>2583</v>
      </c>
      <c r="M3689">
        <v>0</v>
      </c>
      <c r="N3689">
        <v>389</v>
      </c>
      <c r="O3689">
        <v>0</v>
      </c>
      <c r="P3689">
        <v>7</v>
      </c>
      <c r="Q3689" t="s">
        <v>57</v>
      </c>
      <c r="R3689" t="s">
        <v>96</v>
      </c>
    </row>
    <row r="3690" spans="1:18" x14ac:dyDescent="0.25">
      <c r="A3690" t="s">
        <v>4628</v>
      </c>
      <c r="B3690" s="1">
        <v>41677</v>
      </c>
      <c r="C3690" t="s">
        <v>6210</v>
      </c>
      <c r="D3690" t="s">
        <v>6735</v>
      </c>
      <c r="E3690" t="s">
        <v>5972</v>
      </c>
      <c r="F3690" t="s">
        <v>5967</v>
      </c>
      <c r="G3690" t="s">
        <v>5983</v>
      </c>
      <c r="H3690" s="1">
        <v>41681</v>
      </c>
      <c r="I3690" t="s">
        <v>5974</v>
      </c>
      <c r="J3690" t="s">
        <v>5975</v>
      </c>
      <c r="K3690">
        <v>2014</v>
      </c>
      <c r="L3690" t="s">
        <v>367</v>
      </c>
      <c r="M3690">
        <v>0</v>
      </c>
      <c r="N3690">
        <v>414</v>
      </c>
      <c r="O3690">
        <v>21</v>
      </c>
      <c r="P3690">
        <v>3</v>
      </c>
      <c r="Q3690" t="s">
        <v>57</v>
      </c>
      <c r="R3690" t="s">
        <v>70</v>
      </c>
    </row>
    <row r="3691" spans="1:18" x14ac:dyDescent="0.25">
      <c r="A3691" t="s">
        <v>4646</v>
      </c>
      <c r="B3691" s="1">
        <v>41681</v>
      </c>
      <c r="C3691" t="s">
        <v>6022</v>
      </c>
      <c r="D3691" t="s">
        <v>6904</v>
      </c>
      <c r="E3691" t="s">
        <v>5972</v>
      </c>
      <c r="F3691" t="s">
        <v>5967</v>
      </c>
      <c r="G3691" t="s">
        <v>5983</v>
      </c>
      <c r="H3691" s="1">
        <v>41685</v>
      </c>
      <c r="I3691" t="s">
        <v>5969</v>
      </c>
      <c r="J3691" t="s">
        <v>5975</v>
      </c>
      <c r="K3691">
        <v>2014</v>
      </c>
      <c r="L3691" t="s">
        <v>1735</v>
      </c>
      <c r="M3691">
        <v>0</v>
      </c>
      <c r="N3691">
        <v>671</v>
      </c>
      <c r="O3691">
        <v>114</v>
      </c>
      <c r="P3691">
        <v>9</v>
      </c>
      <c r="Q3691" t="s">
        <v>57</v>
      </c>
      <c r="R3691" t="s">
        <v>70</v>
      </c>
    </row>
    <row r="3692" spans="1:18" x14ac:dyDescent="0.25">
      <c r="A3692" t="s">
        <v>4675</v>
      </c>
      <c r="B3692" s="1">
        <v>41694</v>
      </c>
      <c r="C3692" t="s">
        <v>6357</v>
      </c>
      <c r="D3692" t="s">
        <v>6224</v>
      </c>
      <c r="E3692" t="s">
        <v>5972</v>
      </c>
      <c r="F3692" t="s">
        <v>5967</v>
      </c>
      <c r="G3692" t="s">
        <v>5973</v>
      </c>
      <c r="H3692" s="1">
        <v>41696</v>
      </c>
      <c r="I3692" t="s">
        <v>5969</v>
      </c>
      <c r="J3692" t="s">
        <v>5975</v>
      </c>
      <c r="K3692">
        <v>2014</v>
      </c>
      <c r="L3692" t="s">
        <v>3660</v>
      </c>
      <c r="M3692">
        <v>0</v>
      </c>
      <c r="N3692">
        <v>83</v>
      </c>
      <c r="O3692">
        <v>33</v>
      </c>
      <c r="P3692">
        <v>2</v>
      </c>
      <c r="Q3692" t="s">
        <v>57</v>
      </c>
      <c r="R3692" t="s">
        <v>96</v>
      </c>
    </row>
    <row r="3693" spans="1:18" x14ac:dyDescent="0.25">
      <c r="A3693" t="s">
        <v>4692</v>
      </c>
      <c r="B3693" s="1">
        <v>41697</v>
      </c>
      <c r="C3693" t="s">
        <v>6372</v>
      </c>
      <c r="D3693" t="s">
        <v>6570</v>
      </c>
      <c r="E3693" t="s">
        <v>5972</v>
      </c>
      <c r="F3693" t="s">
        <v>5967</v>
      </c>
      <c r="G3693" t="s">
        <v>5973</v>
      </c>
      <c r="H3693" s="1">
        <v>41701</v>
      </c>
      <c r="I3693" t="s">
        <v>5974</v>
      </c>
      <c r="J3693" t="s">
        <v>5975</v>
      </c>
      <c r="K3693">
        <v>2014</v>
      </c>
      <c r="L3693" t="s">
        <v>3651</v>
      </c>
      <c r="M3693">
        <v>0</v>
      </c>
      <c r="N3693">
        <v>154</v>
      </c>
      <c r="O3693">
        <v>26</v>
      </c>
      <c r="P3693">
        <v>4</v>
      </c>
      <c r="Q3693" t="s">
        <v>57</v>
      </c>
      <c r="R3693" t="s">
        <v>96</v>
      </c>
    </row>
    <row r="3694" spans="1:18" x14ac:dyDescent="0.25">
      <c r="A3694" t="s">
        <v>4692</v>
      </c>
      <c r="B3694" s="1">
        <v>41697</v>
      </c>
      <c r="C3694" t="s">
        <v>6372</v>
      </c>
      <c r="D3694" t="s">
        <v>6570</v>
      </c>
      <c r="E3694" t="s">
        <v>5972</v>
      </c>
      <c r="F3694" t="s">
        <v>5967</v>
      </c>
      <c r="G3694" t="s">
        <v>5973</v>
      </c>
      <c r="H3694" s="1">
        <v>41701</v>
      </c>
      <c r="I3694" t="s">
        <v>5974</v>
      </c>
      <c r="J3694" t="s">
        <v>5975</v>
      </c>
      <c r="K3694">
        <v>2014</v>
      </c>
      <c r="L3694" t="s">
        <v>2584</v>
      </c>
      <c r="M3694">
        <v>0</v>
      </c>
      <c r="N3694">
        <v>455</v>
      </c>
      <c r="O3694">
        <v>77</v>
      </c>
      <c r="P3694">
        <v>8</v>
      </c>
      <c r="Q3694" t="s">
        <v>57</v>
      </c>
      <c r="R3694" t="s">
        <v>96</v>
      </c>
    </row>
    <row r="3695" spans="1:18" x14ac:dyDescent="0.25">
      <c r="A3695" t="s">
        <v>4721</v>
      </c>
      <c r="B3695" s="1">
        <v>41708</v>
      </c>
      <c r="C3695" t="s">
        <v>7744</v>
      </c>
      <c r="D3695" t="s">
        <v>6473</v>
      </c>
      <c r="E3695" t="s">
        <v>5972</v>
      </c>
      <c r="F3695" t="s">
        <v>5967</v>
      </c>
      <c r="G3695" t="s">
        <v>5973</v>
      </c>
      <c r="H3695" s="1">
        <v>41712</v>
      </c>
      <c r="I3695" t="s">
        <v>5974</v>
      </c>
      <c r="J3695" t="s">
        <v>5975</v>
      </c>
      <c r="K3695">
        <v>2014</v>
      </c>
      <c r="L3695" t="s">
        <v>3583</v>
      </c>
      <c r="M3695">
        <v>0</v>
      </c>
      <c r="N3695">
        <v>360</v>
      </c>
      <c r="O3695">
        <v>148</v>
      </c>
      <c r="P3695">
        <v>1</v>
      </c>
      <c r="Q3695" t="s">
        <v>57</v>
      </c>
      <c r="R3695" t="s">
        <v>79</v>
      </c>
    </row>
    <row r="3696" spans="1:18" x14ac:dyDescent="0.25">
      <c r="A3696" t="s">
        <v>4731</v>
      </c>
      <c r="B3696" s="1">
        <v>41713</v>
      </c>
      <c r="C3696" t="s">
        <v>7108</v>
      </c>
      <c r="D3696" t="s">
        <v>7746</v>
      </c>
      <c r="E3696" t="s">
        <v>5972</v>
      </c>
      <c r="F3696" t="s">
        <v>5967</v>
      </c>
      <c r="G3696" t="s">
        <v>5983</v>
      </c>
      <c r="H3696" s="1">
        <v>41719</v>
      </c>
      <c r="I3696" t="s">
        <v>5974</v>
      </c>
      <c r="J3696" t="s">
        <v>5975</v>
      </c>
      <c r="K3696">
        <v>2014</v>
      </c>
      <c r="L3696" t="s">
        <v>631</v>
      </c>
      <c r="M3696">
        <v>0</v>
      </c>
      <c r="N3696">
        <v>850</v>
      </c>
      <c r="O3696">
        <v>289</v>
      </c>
      <c r="P3696">
        <v>5</v>
      </c>
      <c r="Q3696" t="s">
        <v>57</v>
      </c>
      <c r="R3696" t="s">
        <v>58</v>
      </c>
    </row>
    <row r="3697" spans="1:18" x14ac:dyDescent="0.25">
      <c r="A3697" t="s">
        <v>4767</v>
      </c>
      <c r="B3697" s="1">
        <v>41726</v>
      </c>
      <c r="C3697" t="s">
        <v>7566</v>
      </c>
      <c r="D3697" t="s">
        <v>6289</v>
      </c>
      <c r="E3697" t="s">
        <v>5972</v>
      </c>
      <c r="F3697" t="s">
        <v>5967</v>
      </c>
      <c r="G3697" t="s">
        <v>5968</v>
      </c>
      <c r="H3697" s="1">
        <v>41730</v>
      </c>
      <c r="I3697" t="s">
        <v>5974</v>
      </c>
      <c r="J3697" t="s">
        <v>5975</v>
      </c>
      <c r="K3697">
        <v>2014</v>
      </c>
      <c r="L3697" t="s">
        <v>782</v>
      </c>
      <c r="M3697">
        <v>0</v>
      </c>
      <c r="N3697">
        <v>520</v>
      </c>
      <c r="O3697">
        <v>151</v>
      </c>
      <c r="P3697">
        <v>3</v>
      </c>
      <c r="Q3697" t="s">
        <v>57</v>
      </c>
      <c r="R3697" t="s">
        <v>70</v>
      </c>
    </row>
    <row r="3698" spans="1:18" x14ac:dyDescent="0.25">
      <c r="A3698" t="s">
        <v>4800</v>
      </c>
      <c r="B3698" s="1">
        <v>41739</v>
      </c>
      <c r="C3698" t="s">
        <v>6691</v>
      </c>
      <c r="D3698" t="s">
        <v>7502</v>
      </c>
      <c r="E3698" t="s">
        <v>5972</v>
      </c>
      <c r="F3698" t="s">
        <v>5967</v>
      </c>
      <c r="G3698" t="s">
        <v>5973</v>
      </c>
      <c r="H3698" s="1">
        <v>41743</v>
      </c>
      <c r="I3698" t="s">
        <v>5974</v>
      </c>
      <c r="J3698" t="s">
        <v>5975</v>
      </c>
      <c r="K3698">
        <v>2014</v>
      </c>
      <c r="L3698" t="s">
        <v>3297</v>
      </c>
      <c r="M3698">
        <v>0</v>
      </c>
      <c r="N3698">
        <v>578</v>
      </c>
      <c r="O3698">
        <v>191</v>
      </c>
      <c r="P3698">
        <v>3</v>
      </c>
      <c r="Q3698" t="s">
        <v>57</v>
      </c>
      <c r="R3698" t="s">
        <v>79</v>
      </c>
    </row>
    <row r="3699" spans="1:18" x14ac:dyDescent="0.25">
      <c r="A3699" t="s">
        <v>4816</v>
      </c>
      <c r="B3699" s="1">
        <v>41745</v>
      </c>
      <c r="C3699" t="s">
        <v>7692</v>
      </c>
      <c r="D3699" t="s">
        <v>6346</v>
      </c>
      <c r="E3699" t="s">
        <v>5972</v>
      </c>
      <c r="F3699" t="s">
        <v>5967</v>
      </c>
      <c r="G3699" t="s">
        <v>5983</v>
      </c>
      <c r="H3699" s="1">
        <v>41745</v>
      </c>
      <c r="I3699" t="s">
        <v>6005</v>
      </c>
      <c r="J3699" t="s">
        <v>5975</v>
      </c>
      <c r="K3699">
        <v>2014</v>
      </c>
      <c r="L3699" t="s">
        <v>3948</v>
      </c>
      <c r="M3699">
        <v>0</v>
      </c>
      <c r="N3699">
        <v>777</v>
      </c>
      <c r="O3699">
        <v>171</v>
      </c>
      <c r="P3699">
        <v>4</v>
      </c>
      <c r="Q3699" t="s">
        <v>57</v>
      </c>
      <c r="R3699" t="s">
        <v>79</v>
      </c>
    </row>
    <row r="3700" spans="1:18" x14ac:dyDescent="0.25">
      <c r="A3700" t="s">
        <v>4819</v>
      </c>
      <c r="B3700" s="1">
        <v>41745</v>
      </c>
      <c r="C3700" t="s">
        <v>6623</v>
      </c>
      <c r="D3700" t="s">
        <v>6804</v>
      </c>
      <c r="E3700" t="s">
        <v>5972</v>
      </c>
      <c r="F3700" t="s">
        <v>5967</v>
      </c>
      <c r="G3700" t="s">
        <v>5968</v>
      </c>
      <c r="H3700" s="1">
        <v>41750</v>
      </c>
      <c r="I3700" t="s">
        <v>5974</v>
      </c>
      <c r="J3700" t="s">
        <v>5975</v>
      </c>
      <c r="K3700">
        <v>2014</v>
      </c>
      <c r="L3700" t="s">
        <v>840</v>
      </c>
      <c r="M3700">
        <v>0</v>
      </c>
      <c r="N3700">
        <v>302</v>
      </c>
      <c r="O3700">
        <v>9</v>
      </c>
      <c r="P3700">
        <v>1</v>
      </c>
      <c r="Q3700" t="s">
        <v>57</v>
      </c>
      <c r="R3700" t="s">
        <v>58</v>
      </c>
    </row>
    <row r="3701" spans="1:18" x14ac:dyDescent="0.25">
      <c r="A3701" t="s">
        <v>4849</v>
      </c>
      <c r="B3701" s="1">
        <v>41755</v>
      </c>
      <c r="C3701" t="s">
        <v>6128</v>
      </c>
      <c r="D3701" t="s">
        <v>6298</v>
      </c>
      <c r="E3701" t="s">
        <v>5972</v>
      </c>
      <c r="F3701" t="s">
        <v>5967</v>
      </c>
      <c r="G3701" t="s">
        <v>5983</v>
      </c>
      <c r="H3701" s="1">
        <v>41760</v>
      </c>
      <c r="I3701" t="s">
        <v>5974</v>
      </c>
      <c r="J3701" t="s">
        <v>5975</v>
      </c>
      <c r="K3701">
        <v>2014</v>
      </c>
      <c r="L3701" t="s">
        <v>4850</v>
      </c>
      <c r="M3701">
        <v>0</v>
      </c>
      <c r="N3701">
        <v>473</v>
      </c>
      <c r="O3701">
        <v>194</v>
      </c>
      <c r="P3701">
        <v>4</v>
      </c>
      <c r="Q3701" t="s">
        <v>57</v>
      </c>
      <c r="R3701" t="s">
        <v>79</v>
      </c>
    </row>
    <row r="3702" spans="1:18" x14ac:dyDescent="0.25">
      <c r="A3702" t="s">
        <v>4887</v>
      </c>
      <c r="B3702" s="1">
        <v>41767</v>
      </c>
      <c r="C3702" t="s">
        <v>7299</v>
      </c>
      <c r="D3702" t="s">
        <v>7772</v>
      </c>
      <c r="E3702" t="s">
        <v>5972</v>
      </c>
      <c r="F3702" t="s">
        <v>5967</v>
      </c>
      <c r="G3702" t="s">
        <v>5973</v>
      </c>
      <c r="H3702" s="1">
        <v>41772</v>
      </c>
      <c r="I3702" t="s">
        <v>5969</v>
      </c>
      <c r="J3702" t="s">
        <v>5975</v>
      </c>
      <c r="K3702">
        <v>2014</v>
      </c>
      <c r="L3702" t="s">
        <v>3583</v>
      </c>
      <c r="M3702">
        <v>0</v>
      </c>
      <c r="N3702">
        <v>2519</v>
      </c>
      <c r="O3702">
        <v>1033</v>
      </c>
      <c r="P3702">
        <v>7</v>
      </c>
      <c r="Q3702" t="s">
        <v>57</v>
      </c>
      <c r="R3702" t="s">
        <v>79</v>
      </c>
    </row>
    <row r="3703" spans="1:18" x14ac:dyDescent="0.25">
      <c r="A3703" t="s">
        <v>4901</v>
      </c>
      <c r="B3703" s="1">
        <v>41769</v>
      </c>
      <c r="C3703" t="s">
        <v>6732</v>
      </c>
      <c r="D3703" t="s">
        <v>6909</v>
      </c>
      <c r="E3703" t="s">
        <v>5972</v>
      </c>
      <c r="F3703" t="s">
        <v>5967</v>
      </c>
      <c r="G3703" t="s">
        <v>5973</v>
      </c>
      <c r="H3703" s="1">
        <v>41775</v>
      </c>
      <c r="I3703" t="s">
        <v>5974</v>
      </c>
      <c r="J3703" t="s">
        <v>5975</v>
      </c>
      <c r="K3703">
        <v>2014</v>
      </c>
      <c r="L3703" t="s">
        <v>883</v>
      </c>
      <c r="M3703">
        <v>0</v>
      </c>
      <c r="N3703">
        <v>130</v>
      </c>
      <c r="O3703">
        <v>13</v>
      </c>
      <c r="P3703">
        <v>3</v>
      </c>
      <c r="Q3703" t="s">
        <v>57</v>
      </c>
      <c r="R3703" t="s">
        <v>96</v>
      </c>
    </row>
    <row r="3704" spans="1:18" x14ac:dyDescent="0.25">
      <c r="A3704" t="s">
        <v>4944</v>
      </c>
      <c r="B3704" s="1">
        <v>41790</v>
      </c>
      <c r="C3704" t="s">
        <v>6447</v>
      </c>
      <c r="D3704" t="s">
        <v>6768</v>
      </c>
      <c r="E3704" t="s">
        <v>5972</v>
      </c>
      <c r="F3704" t="s">
        <v>5967</v>
      </c>
      <c r="G3704" t="s">
        <v>5983</v>
      </c>
      <c r="H3704" s="1">
        <v>41793</v>
      </c>
      <c r="I3704" t="s">
        <v>5969</v>
      </c>
      <c r="J3704" t="s">
        <v>5975</v>
      </c>
      <c r="K3704">
        <v>2014</v>
      </c>
      <c r="L3704" t="s">
        <v>4945</v>
      </c>
      <c r="M3704">
        <v>0</v>
      </c>
      <c r="N3704">
        <v>774</v>
      </c>
      <c r="O3704">
        <v>170</v>
      </c>
      <c r="P3704">
        <v>3</v>
      </c>
      <c r="Q3704" t="s">
        <v>57</v>
      </c>
      <c r="R3704" t="s">
        <v>96</v>
      </c>
    </row>
    <row r="3705" spans="1:18" x14ac:dyDescent="0.25">
      <c r="A3705" t="s">
        <v>4958</v>
      </c>
      <c r="B3705" s="1">
        <v>41794</v>
      </c>
      <c r="C3705" t="s">
        <v>6347</v>
      </c>
      <c r="D3705" t="s">
        <v>7071</v>
      </c>
      <c r="E3705" t="s">
        <v>5972</v>
      </c>
      <c r="F3705" t="s">
        <v>5967</v>
      </c>
      <c r="G3705" t="s">
        <v>5983</v>
      </c>
      <c r="H3705" s="1">
        <v>41797</v>
      </c>
      <c r="I3705" t="s">
        <v>5986</v>
      </c>
      <c r="J3705" t="s">
        <v>5975</v>
      </c>
      <c r="K3705">
        <v>2014</v>
      </c>
      <c r="L3705" t="s">
        <v>2425</v>
      </c>
      <c r="M3705">
        <v>0</v>
      </c>
      <c r="N3705">
        <v>414</v>
      </c>
      <c r="O3705">
        <v>199</v>
      </c>
      <c r="P3705">
        <v>3</v>
      </c>
      <c r="Q3705" t="s">
        <v>57</v>
      </c>
      <c r="R3705" t="s">
        <v>70</v>
      </c>
    </row>
    <row r="3706" spans="1:18" x14ac:dyDescent="0.25">
      <c r="A3706" t="s">
        <v>4964</v>
      </c>
      <c r="B3706" s="1">
        <v>41795</v>
      </c>
      <c r="C3706" t="s">
        <v>7192</v>
      </c>
      <c r="D3706" t="s">
        <v>7071</v>
      </c>
      <c r="E3706" t="s">
        <v>5972</v>
      </c>
      <c r="F3706" t="s">
        <v>5967</v>
      </c>
      <c r="G3706" t="s">
        <v>5973</v>
      </c>
      <c r="H3706" s="1">
        <v>41799</v>
      </c>
      <c r="I3706" t="s">
        <v>5974</v>
      </c>
      <c r="J3706" t="s">
        <v>5975</v>
      </c>
      <c r="K3706">
        <v>2014</v>
      </c>
      <c r="L3706" t="s">
        <v>1851</v>
      </c>
      <c r="M3706">
        <v>0</v>
      </c>
      <c r="N3706">
        <v>171</v>
      </c>
      <c r="O3706">
        <v>2</v>
      </c>
      <c r="P3706">
        <v>2</v>
      </c>
      <c r="Q3706" t="s">
        <v>57</v>
      </c>
      <c r="R3706" t="s">
        <v>58</v>
      </c>
    </row>
    <row r="3707" spans="1:18" x14ac:dyDescent="0.25">
      <c r="A3707" t="s">
        <v>4970</v>
      </c>
      <c r="B3707" s="1">
        <v>41798</v>
      </c>
      <c r="C3707" t="s">
        <v>6085</v>
      </c>
      <c r="D3707" t="s">
        <v>7502</v>
      </c>
      <c r="E3707" t="s">
        <v>5972</v>
      </c>
      <c r="F3707" t="s">
        <v>5967</v>
      </c>
      <c r="G3707" t="s">
        <v>5973</v>
      </c>
      <c r="H3707" s="1">
        <v>41802</v>
      </c>
      <c r="I3707" t="s">
        <v>5974</v>
      </c>
      <c r="J3707" t="s">
        <v>5975</v>
      </c>
      <c r="K3707">
        <v>2014</v>
      </c>
      <c r="L3707" t="s">
        <v>1988</v>
      </c>
      <c r="M3707">
        <v>0</v>
      </c>
      <c r="N3707">
        <v>579</v>
      </c>
      <c r="O3707">
        <v>139</v>
      </c>
      <c r="P3707">
        <v>3</v>
      </c>
      <c r="Q3707" t="s">
        <v>57</v>
      </c>
      <c r="R3707" t="s">
        <v>79</v>
      </c>
    </row>
    <row r="3708" spans="1:18" x14ac:dyDescent="0.25">
      <c r="A3708" t="s">
        <v>4996</v>
      </c>
      <c r="B3708" s="1">
        <v>41801</v>
      </c>
      <c r="C3708" t="s">
        <v>7243</v>
      </c>
      <c r="D3708" t="s">
        <v>6616</v>
      </c>
      <c r="E3708" t="s">
        <v>5972</v>
      </c>
      <c r="F3708" t="s">
        <v>5967</v>
      </c>
      <c r="G3708" t="s">
        <v>5973</v>
      </c>
      <c r="H3708" s="1">
        <v>41806</v>
      </c>
      <c r="I3708" t="s">
        <v>5969</v>
      </c>
      <c r="J3708" t="s">
        <v>5975</v>
      </c>
      <c r="K3708">
        <v>2014</v>
      </c>
      <c r="L3708" t="s">
        <v>2534</v>
      </c>
      <c r="M3708">
        <v>0</v>
      </c>
      <c r="N3708">
        <v>1429</v>
      </c>
      <c r="O3708">
        <v>472</v>
      </c>
      <c r="P3708">
        <v>4</v>
      </c>
      <c r="Q3708" t="s">
        <v>57</v>
      </c>
      <c r="R3708" t="s">
        <v>79</v>
      </c>
    </row>
    <row r="3709" spans="1:18" x14ac:dyDescent="0.25">
      <c r="A3709" t="s">
        <v>5017</v>
      </c>
      <c r="B3709" s="1">
        <v>41807</v>
      </c>
      <c r="C3709" t="s">
        <v>6439</v>
      </c>
      <c r="D3709" t="s">
        <v>6335</v>
      </c>
      <c r="E3709" t="s">
        <v>5972</v>
      </c>
      <c r="F3709" t="s">
        <v>5967</v>
      </c>
      <c r="G3709" t="s">
        <v>5983</v>
      </c>
      <c r="H3709" s="1">
        <v>41810</v>
      </c>
      <c r="I3709" t="s">
        <v>5969</v>
      </c>
      <c r="J3709" t="s">
        <v>5975</v>
      </c>
      <c r="K3709">
        <v>2014</v>
      </c>
      <c r="L3709" t="s">
        <v>834</v>
      </c>
      <c r="M3709">
        <v>0</v>
      </c>
      <c r="N3709">
        <v>1860</v>
      </c>
      <c r="O3709">
        <v>18</v>
      </c>
      <c r="P3709">
        <v>7</v>
      </c>
      <c r="Q3709" t="s">
        <v>57</v>
      </c>
      <c r="R3709" t="s">
        <v>58</v>
      </c>
    </row>
    <row r="3710" spans="1:18" x14ac:dyDescent="0.25">
      <c r="A3710" t="s">
        <v>5028</v>
      </c>
      <c r="B3710" s="1">
        <v>41808</v>
      </c>
      <c r="C3710" t="s">
        <v>6150</v>
      </c>
      <c r="D3710" t="s">
        <v>7083</v>
      </c>
      <c r="E3710" t="s">
        <v>5972</v>
      </c>
      <c r="F3710" t="s">
        <v>5967</v>
      </c>
      <c r="G3710" t="s">
        <v>5983</v>
      </c>
      <c r="H3710" s="1">
        <v>41814</v>
      </c>
      <c r="I3710" t="s">
        <v>5974</v>
      </c>
      <c r="J3710" t="s">
        <v>5975</v>
      </c>
      <c r="K3710">
        <v>2014</v>
      </c>
      <c r="L3710" t="s">
        <v>664</v>
      </c>
      <c r="M3710">
        <v>0</v>
      </c>
      <c r="N3710">
        <v>125</v>
      </c>
      <c r="O3710">
        <v>0</v>
      </c>
      <c r="P3710">
        <v>3</v>
      </c>
      <c r="Q3710" t="s">
        <v>57</v>
      </c>
      <c r="R3710" t="s">
        <v>96</v>
      </c>
    </row>
    <row r="3711" spans="1:18" x14ac:dyDescent="0.25">
      <c r="A3711" t="s">
        <v>5036</v>
      </c>
      <c r="B3711" s="1">
        <v>41810</v>
      </c>
      <c r="C3711" t="s">
        <v>6907</v>
      </c>
      <c r="D3711" t="s">
        <v>6735</v>
      </c>
      <c r="E3711" t="s">
        <v>5972</v>
      </c>
      <c r="F3711" t="s">
        <v>5967</v>
      </c>
      <c r="G3711" t="s">
        <v>5983</v>
      </c>
      <c r="H3711" s="1">
        <v>41814</v>
      </c>
      <c r="I3711" t="s">
        <v>5969</v>
      </c>
      <c r="J3711" t="s">
        <v>5975</v>
      </c>
      <c r="K3711">
        <v>2014</v>
      </c>
      <c r="L3711" t="s">
        <v>4262</v>
      </c>
      <c r="M3711">
        <v>0</v>
      </c>
      <c r="N3711">
        <v>339</v>
      </c>
      <c r="O3711">
        <v>61</v>
      </c>
      <c r="P3711">
        <v>2</v>
      </c>
      <c r="Q3711" t="s">
        <v>57</v>
      </c>
      <c r="R3711" t="s">
        <v>70</v>
      </c>
    </row>
    <row r="3712" spans="1:18" x14ac:dyDescent="0.25">
      <c r="A3712" t="s">
        <v>5073</v>
      </c>
      <c r="B3712" s="1">
        <v>41816</v>
      </c>
      <c r="C3712" t="s">
        <v>6866</v>
      </c>
      <c r="D3712" t="s">
        <v>6610</v>
      </c>
      <c r="E3712" t="s">
        <v>5972</v>
      </c>
      <c r="F3712" t="s">
        <v>5967</v>
      </c>
      <c r="G3712" t="s">
        <v>5983</v>
      </c>
      <c r="H3712" s="1">
        <v>41822</v>
      </c>
      <c r="I3712" t="s">
        <v>5974</v>
      </c>
      <c r="J3712" t="s">
        <v>5975</v>
      </c>
      <c r="K3712">
        <v>2014</v>
      </c>
      <c r="L3712" t="s">
        <v>702</v>
      </c>
      <c r="M3712">
        <v>0</v>
      </c>
      <c r="N3712">
        <v>3201</v>
      </c>
      <c r="O3712">
        <v>1216</v>
      </c>
      <c r="P3712">
        <v>13</v>
      </c>
      <c r="Q3712" t="s">
        <v>57</v>
      </c>
      <c r="R3712" t="s">
        <v>96</v>
      </c>
    </row>
    <row r="3713" spans="1:18" x14ac:dyDescent="0.25">
      <c r="A3713" t="s">
        <v>5160</v>
      </c>
      <c r="B3713" s="1">
        <v>41851</v>
      </c>
      <c r="C3713" t="s">
        <v>6608</v>
      </c>
      <c r="D3713" t="s">
        <v>6702</v>
      </c>
      <c r="E3713" t="s">
        <v>5972</v>
      </c>
      <c r="F3713" t="s">
        <v>5967</v>
      </c>
      <c r="G3713" t="s">
        <v>5973</v>
      </c>
      <c r="H3713" s="1">
        <v>41856</v>
      </c>
      <c r="I3713" t="s">
        <v>5969</v>
      </c>
      <c r="J3713" t="s">
        <v>5975</v>
      </c>
      <c r="K3713">
        <v>2014</v>
      </c>
      <c r="L3713" t="s">
        <v>1089</v>
      </c>
      <c r="M3713">
        <v>0</v>
      </c>
      <c r="N3713">
        <v>61</v>
      </c>
      <c r="O3713">
        <v>18</v>
      </c>
      <c r="P3713">
        <v>2</v>
      </c>
      <c r="Q3713" t="s">
        <v>57</v>
      </c>
      <c r="R3713" t="s">
        <v>96</v>
      </c>
    </row>
    <row r="3714" spans="1:18" x14ac:dyDescent="0.25">
      <c r="A3714" t="s">
        <v>5160</v>
      </c>
      <c r="B3714" s="1">
        <v>41851</v>
      </c>
      <c r="C3714" t="s">
        <v>6608</v>
      </c>
      <c r="D3714" t="s">
        <v>6702</v>
      </c>
      <c r="E3714" t="s">
        <v>5972</v>
      </c>
      <c r="F3714" t="s">
        <v>5967</v>
      </c>
      <c r="G3714" t="s">
        <v>5973</v>
      </c>
      <c r="H3714" s="1">
        <v>41856</v>
      </c>
      <c r="I3714" t="s">
        <v>5969</v>
      </c>
      <c r="J3714" t="s">
        <v>5975</v>
      </c>
      <c r="K3714">
        <v>2014</v>
      </c>
      <c r="L3714" t="s">
        <v>1613</v>
      </c>
      <c r="M3714">
        <v>0</v>
      </c>
      <c r="N3714">
        <v>136</v>
      </c>
      <c r="O3714">
        <v>41</v>
      </c>
      <c r="P3714">
        <v>3</v>
      </c>
      <c r="Q3714" t="s">
        <v>57</v>
      </c>
      <c r="R3714" t="s">
        <v>96</v>
      </c>
    </row>
    <row r="3715" spans="1:18" x14ac:dyDescent="0.25">
      <c r="A3715" t="s">
        <v>5160</v>
      </c>
      <c r="B3715" s="1">
        <v>41851</v>
      </c>
      <c r="C3715" t="s">
        <v>6608</v>
      </c>
      <c r="D3715" t="s">
        <v>6702</v>
      </c>
      <c r="E3715" t="s">
        <v>5972</v>
      </c>
      <c r="F3715" t="s">
        <v>5967</v>
      </c>
      <c r="G3715" t="s">
        <v>5973</v>
      </c>
      <c r="H3715" s="1">
        <v>41856</v>
      </c>
      <c r="I3715" t="s">
        <v>5969</v>
      </c>
      <c r="J3715" t="s">
        <v>5975</v>
      </c>
      <c r="K3715">
        <v>2014</v>
      </c>
      <c r="L3715" t="s">
        <v>4416</v>
      </c>
      <c r="M3715">
        <v>0</v>
      </c>
      <c r="N3715">
        <v>469</v>
      </c>
      <c r="O3715">
        <v>33</v>
      </c>
      <c r="P3715">
        <v>4</v>
      </c>
      <c r="Q3715" t="s">
        <v>57</v>
      </c>
      <c r="R3715" t="s">
        <v>58</v>
      </c>
    </row>
    <row r="3716" spans="1:18" x14ac:dyDescent="0.25">
      <c r="A3716" t="s">
        <v>5171</v>
      </c>
      <c r="B3716" s="1">
        <v>41853</v>
      </c>
      <c r="C3716" t="s">
        <v>7400</v>
      </c>
      <c r="D3716" t="s">
        <v>6735</v>
      </c>
      <c r="E3716" t="s">
        <v>5972</v>
      </c>
      <c r="F3716" t="s">
        <v>5967</v>
      </c>
      <c r="G3716" t="s">
        <v>5983</v>
      </c>
      <c r="H3716" s="1">
        <v>41857</v>
      </c>
      <c r="I3716" t="s">
        <v>5974</v>
      </c>
      <c r="J3716" t="s">
        <v>5975</v>
      </c>
      <c r="K3716">
        <v>2014</v>
      </c>
      <c r="L3716" t="s">
        <v>2882</v>
      </c>
      <c r="M3716">
        <v>0</v>
      </c>
      <c r="N3716">
        <v>286</v>
      </c>
      <c r="O3716">
        <v>11</v>
      </c>
      <c r="P3716">
        <v>4</v>
      </c>
      <c r="Q3716" t="s">
        <v>57</v>
      </c>
      <c r="R3716" t="s">
        <v>96</v>
      </c>
    </row>
    <row r="3717" spans="1:18" x14ac:dyDescent="0.25">
      <c r="A3717" t="s">
        <v>5171</v>
      </c>
      <c r="B3717" s="1">
        <v>41853</v>
      </c>
      <c r="C3717" t="s">
        <v>7400</v>
      </c>
      <c r="D3717" t="s">
        <v>6735</v>
      </c>
      <c r="E3717" t="s">
        <v>5972</v>
      </c>
      <c r="F3717" t="s">
        <v>5967</v>
      </c>
      <c r="G3717" t="s">
        <v>5983</v>
      </c>
      <c r="H3717" s="1">
        <v>41857</v>
      </c>
      <c r="I3717" t="s">
        <v>5974</v>
      </c>
      <c r="J3717" t="s">
        <v>5975</v>
      </c>
      <c r="K3717">
        <v>2014</v>
      </c>
      <c r="L3717" t="s">
        <v>1391</v>
      </c>
      <c r="M3717">
        <v>0</v>
      </c>
      <c r="N3717">
        <v>1864</v>
      </c>
      <c r="O3717">
        <v>708</v>
      </c>
      <c r="P3717">
        <v>6</v>
      </c>
      <c r="Q3717" t="s">
        <v>57</v>
      </c>
      <c r="R3717" t="s">
        <v>58</v>
      </c>
    </row>
    <row r="3718" spans="1:18" x14ac:dyDescent="0.25">
      <c r="A3718" t="s">
        <v>5205</v>
      </c>
      <c r="B3718" s="1">
        <v>41857</v>
      </c>
      <c r="C3718" t="s">
        <v>6299</v>
      </c>
      <c r="D3718" t="s">
        <v>7413</v>
      </c>
      <c r="E3718" t="s">
        <v>5972</v>
      </c>
      <c r="F3718" t="s">
        <v>5967</v>
      </c>
      <c r="G3718" t="s">
        <v>5983</v>
      </c>
      <c r="H3718" s="1">
        <v>41863</v>
      </c>
      <c r="I3718" t="s">
        <v>5974</v>
      </c>
      <c r="J3718" t="s">
        <v>5975</v>
      </c>
      <c r="K3718">
        <v>2014</v>
      </c>
      <c r="L3718" t="s">
        <v>1478</v>
      </c>
      <c r="M3718">
        <v>0</v>
      </c>
      <c r="N3718">
        <v>518</v>
      </c>
      <c r="O3718">
        <v>243</v>
      </c>
      <c r="P3718">
        <v>2</v>
      </c>
      <c r="Q3718" t="s">
        <v>57</v>
      </c>
      <c r="R3718" t="s">
        <v>96</v>
      </c>
    </row>
    <row r="3719" spans="1:18" x14ac:dyDescent="0.25">
      <c r="A3719" t="s">
        <v>5205</v>
      </c>
      <c r="B3719" s="1">
        <v>41857</v>
      </c>
      <c r="C3719" t="s">
        <v>6299</v>
      </c>
      <c r="D3719" t="s">
        <v>7413</v>
      </c>
      <c r="E3719" t="s">
        <v>5972</v>
      </c>
      <c r="F3719" t="s">
        <v>5967</v>
      </c>
      <c r="G3719" t="s">
        <v>5983</v>
      </c>
      <c r="H3719" s="1">
        <v>41863</v>
      </c>
      <c r="I3719" t="s">
        <v>5974</v>
      </c>
      <c r="J3719" t="s">
        <v>5975</v>
      </c>
      <c r="K3719">
        <v>2014</v>
      </c>
      <c r="L3719" t="s">
        <v>1088</v>
      </c>
      <c r="M3719">
        <v>0</v>
      </c>
      <c r="N3719">
        <v>39</v>
      </c>
      <c r="O3719">
        <v>17</v>
      </c>
      <c r="P3719">
        <v>1</v>
      </c>
      <c r="Q3719" t="s">
        <v>57</v>
      </c>
      <c r="R3719" t="s">
        <v>96</v>
      </c>
    </row>
    <row r="3720" spans="1:18" x14ac:dyDescent="0.25">
      <c r="A3720" t="s">
        <v>5252</v>
      </c>
      <c r="B3720" s="1">
        <v>41864</v>
      </c>
      <c r="C3720" t="s">
        <v>7070</v>
      </c>
      <c r="D3720" t="s">
        <v>7812</v>
      </c>
      <c r="E3720" t="s">
        <v>5972</v>
      </c>
      <c r="F3720" t="s">
        <v>5967</v>
      </c>
      <c r="G3720" t="s">
        <v>5983</v>
      </c>
      <c r="H3720" s="1">
        <v>41864</v>
      </c>
      <c r="I3720" t="s">
        <v>6005</v>
      </c>
      <c r="J3720" t="s">
        <v>5975</v>
      </c>
      <c r="K3720">
        <v>2014</v>
      </c>
      <c r="L3720" t="s">
        <v>3584</v>
      </c>
      <c r="M3720">
        <v>0</v>
      </c>
      <c r="N3720">
        <v>811</v>
      </c>
      <c r="O3720">
        <v>154</v>
      </c>
      <c r="P3720">
        <v>7</v>
      </c>
      <c r="Q3720" t="s">
        <v>57</v>
      </c>
      <c r="R3720" t="s">
        <v>96</v>
      </c>
    </row>
    <row r="3721" spans="1:18" x14ac:dyDescent="0.25">
      <c r="A3721" t="s">
        <v>5252</v>
      </c>
      <c r="B3721" s="1">
        <v>41864</v>
      </c>
      <c r="C3721" t="s">
        <v>7070</v>
      </c>
      <c r="D3721" t="s">
        <v>7812</v>
      </c>
      <c r="E3721" t="s">
        <v>5972</v>
      </c>
      <c r="F3721" t="s">
        <v>5967</v>
      </c>
      <c r="G3721" t="s">
        <v>5983</v>
      </c>
      <c r="H3721" s="1">
        <v>41864</v>
      </c>
      <c r="I3721" t="s">
        <v>6005</v>
      </c>
      <c r="J3721" t="s">
        <v>5975</v>
      </c>
      <c r="K3721">
        <v>2014</v>
      </c>
      <c r="L3721" t="s">
        <v>1507</v>
      </c>
      <c r="M3721">
        <v>0</v>
      </c>
      <c r="N3721">
        <v>720</v>
      </c>
      <c r="O3721">
        <v>43</v>
      </c>
      <c r="P3721">
        <v>2</v>
      </c>
      <c r="Q3721" t="s">
        <v>57</v>
      </c>
      <c r="R3721" t="s">
        <v>79</v>
      </c>
    </row>
    <row r="3722" spans="1:18" x14ac:dyDescent="0.25">
      <c r="A3722" t="s">
        <v>5317</v>
      </c>
      <c r="B3722" s="1">
        <v>41873</v>
      </c>
      <c r="C3722" t="s">
        <v>7566</v>
      </c>
      <c r="D3722" t="s">
        <v>6610</v>
      </c>
      <c r="E3722" t="s">
        <v>5972</v>
      </c>
      <c r="F3722" t="s">
        <v>5967</v>
      </c>
      <c r="G3722" t="s">
        <v>5968</v>
      </c>
      <c r="H3722" s="1">
        <v>41879</v>
      </c>
      <c r="I3722" t="s">
        <v>5974</v>
      </c>
      <c r="J3722" t="s">
        <v>5975</v>
      </c>
      <c r="K3722">
        <v>2014</v>
      </c>
      <c r="L3722" t="s">
        <v>1465</v>
      </c>
      <c r="M3722">
        <v>0</v>
      </c>
      <c r="N3722">
        <v>47</v>
      </c>
      <c r="O3722">
        <v>20</v>
      </c>
      <c r="P3722">
        <v>1</v>
      </c>
      <c r="Q3722" t="s">
        <v>57</v>
      </c>
      <c r="R3722" t="s">
        <v>96</v>
      </c>
    </row>
    <row r="3723" spans="1:18" x14ac:dyDescent="0.25">
      <c r="A3723" t="s">
        <v>5329</v>
      </c>
      <c r="B3723" s="1">
        <v>41876</v>
      </c>
      <c r="C3723" t="s">
        <v>7157</v>
      </c>
      <c r="D3723" t="s">
        <v>7310</v>
      </c>
      <c r="E3723" t="s">
        <v>5972</v>
      </c>
      <c r="F3723" t="s">
        <v>5967</v>
      </c>
      <c r="G3723" t="s">
        <v>5983</v>
      </c>
      <c r="H3723" s="1">
        <v>41879</v>
      </c>
      <c r="I3723" t="s">
        <v>5969</v>
      </c>
      <c r="J3723" t="s">
        <v>5975</v>
      </c>
      <c r="K3723">
        <v>2014</v>
      </c>
      <c r="L3723" t="s">
        <v>3536</v>
      </c>
      <c r="M3723">
        <v>0</v>
      </c>
      <c r="N3723">
        <v>954</v>
      </c>
      <c r="O3723">
        <v>95</v>
      </c>
      <c r="P3723">
        <v>3</v>
      </c>
      <c r="Q3723" t="s">
        <v>57</v>
      </c>
      <c r="R3723" t="s">
        <v>79</v>
      </c>
    </row>
    <row r="3724" spans="1:18" x14ac:dyDescent="0.25">
      <c r="A3724" t="s">
        <v>5342</v>
      </c>
      <c r="B3724" s="1">
        <v>41877</v>
      </c>
      <c r="C3724" t="s">
        <v>7689</v>
      </c>
      <c r="D3724" t="s">
        <v>7407</v>
      </c>
      <c r="E3724" t="s">
        <v>5972</v>
      </c>
      <c r="F3724" t="s">
        <v>5967</v>
      </c>
      <c r="G3724" t="s">
        <v>5973</v>
      </c>
      <c r="H3724" s="1">
        <v>41882</v>
      </c>
      <c r="I3724" t="s">
        <v>5974</v>
      </c>
      <c r="J3724" t="s">
        <v>5975</v>
      </c>
      <c r="K3724">
        <v>2014</v>
      </c>
      <c r="L3724" t="s">
        <v>595</v>
      </c>
      <c r="M3724">
        <v>0</v>
      </c>
      <c r="N3724">
        <v>115</v>
      </c>
      <c r="O3724">
        <v>47</v>
      </c>
      <c r="P3724">
        <v>2</v>
      </c>
      <c r="Q3724" t="s">
        <v>57</v>
      </c>
      <c r="R3724" t="s">
        <v>96</v>
      </c>
    </row>
    <row r="3725" spans="1:18" x14ac:dyDescent="0.25">
      <c r="A3725" t="s">
        <v>5380</v>
      </c>
      <c r="B3725" s="1">
        <v>41883</v>
      </c>
      <c r="C3725" t="s">
        <v>6479</v>
      </c>
      <c r="D3725" t="s">
        <v>7502</v>
      </c>
      <c r="E3725" t="s">
        <v>5972</v>
      </c>
      <c r="F3725" t="s">
        <v>5967</v>
      </c>
      <c r="G3725" t="s">
        <v>5983</v>
      </c>
      <c r="H3725" s="1">
        <v>41886</v>
      </c>
      <c r="I3725" t="s">
        <v>5969</v>
      </c>
      <c r="J3725" t="s">
        <v>5975</v>
      </c>
      <c r="K3725">
        <v>2014</v>
      </c>
      <c r="L3725" t="s">
        <v>990</v>
      </c>
      <c r="M3725">
        <v>0</v>
      </c>
      <c r="N3725">
        <v>565</v>
      </c>
      <c r="O3725">
        <v>57</v>
      </c>
      <c r="P3725">
        <v>4</v>
      </c>
      <c r="Q3725" t="s">
        <v>57</v>
      </c>
      <c r="R3725" t="s">
        <v>70</v>
      </c>
    </row>
    <row r="3726" spans="1:18" x14ac:dyDescent="0.25">
      <c r="A3726" t="s">
        <v>5381</v>
      </c>
      <c r="B3726" s="1">
        <v>41883</v>
      </c>
      <c r="C3726" t="s">
        <v>7091</v>
      </c>
      <c r="D3726" t="s">
        <v>6616</v>
      </c>
      <c r="E3726" t="s">
        <v>5972</v>
      </c>
      <c r="F3726" t="s">
        <v>5967</v>
      </c>
      <c r="G3726" t="s">
        <v>5973</v>
      </c>
      <c r="H3726" s="1">
        <v>41887</v>
      </c>
      <c r="I3726" t="s">
        <v>5974</v>
      </c>
      <c r="J3726" t="s">
        <v>5975</v>
      </c>
      <c r="K3726">
        <v>2014</v>
      </c>
      <c r="L3726" t="s">
        <v>1932</v>
      </c>
      <c r="M3726">
        <v>0</v>
      </c>
      <c r="N3726">
        <v>734</v>
      </c>
      <c r="O3726">
        <v>213</v>
      </c>
      <c r="P3726">
        <v>6</v>
      </c>
      <c r="Q3726" t="s">
        <v>57</v>
      </c>
      <c r="R3726" t="s">
        <v>58</v>
      </c>
    </row>
    <row r="3727" spans="1:18" x14ac:dyDescent="0.25">
      <c r="A3727" t="s">
        <v>5402</v>
      </c>
      <c r="B3727" s="1">
        <v>41885</v>
      </c>
      <c r="C3727" t="s">
        <v>7507</v>
      </c>
      <c r="D3727" t="s">
        <v>7583</v>
      </c>
      <c r="E3727" t="s">
        <v>5972</v>
      </c>
      <c r="F3727" t="s">
        <v>5967</v>
      </c>
      <c r="G3727" t="s">
        <v>5973</v>
      </c>
      <c r="H3727" s="1">
        <v>41889</v>
      </c>
      <c r="I3727" t="s">
        <v>5974</v>
      </c>
      <c r="J3727" t="s">
        <v>5975</v>
      </c>
      <c r="K3727">
        <v>2014</v>
      </c>
      <c r="L3727" t="s">
        <v>568</v>
      </c>
      <c r="M3727">
        <v>0</v>
      </c>
      <c r="N3727">
        <v>167</v>
      </c>
      <c r="O3727">
        <v>5</v>
      </c>
      <c r="P3727">
        <v>1</v>
      </c>
      <c r="Q3727" t="s">
        <v>57</v>
      </c>
      <c r="R3727" t="s">
        <v>70</v>
      </c>
    </row>
    <row r="3728" spans="1:18" x14ac:dyDescent="0.25">
      <c r="A3728" t="s">
        <v>5404</v>
      </c>
      <c r="B3728" s="1">
        <v>41886</v>
      </c>
      <c r="C3728" t="s">
        <v>6490</v>
      </c>
      <c r="D3728" t="s">
        <v>7830</v>
      </c>
      <c r="E3728" t="s">
        <v>5972</v>
      </c>
      <c r="F3728" t="s">
        <v>5967</v>
      </c>
      <c r="G3728" t="s">
        <v>5983</v>
      </c>
      <c r="H3728" s="1">
        <v>41888</v>
      </c>
      <c r="I3728" t="s">
        <v>5986</v>
      </c>
      <c r="J3728" t="s">
        <v>5975</v>
      </c>
      <c r="K3728">
        <v>2014</v>
      </c>
      <c r="L3728" t="s">
        <v>4170</v>
      </c>
      <c r="M3728">
        <v>0</v>
      </c>
      <c r="N3728">
        <v>521</v>
      </c>
      <c r="O3728">
        <v>10</v>
      </c>
      <c r="P3728">
        <v>7</v>
      </c>
      <c r="Q3728" t="s">
        <v>57</v>
      </c>
      <c r="R3728" t="s">
        <v>70</v>
      </c>
    </row>
    <row r="3729" spans="1:18" x14ac:dyDescent="0.25">
      <c r="A3729" t="s">
        <v>5421</v>
      </c>
      <c r="B3729" s="1">
        <v>41888</v>
      </c>
      <c r="C3729" t="s">
        <v>7426</v>
      </c>
      <c r="D3729" t="s">
        <v>7554</v>
      </c>
      <c r="E3729" t="s">
        <v>5972</v>
      </c>
      <c r="F3729" t="s">
        <v>5967</v>
      </c>
      <c r="G3729" t="s">
        <v>5973</v>
      </c>
      <c r="H3729" s="1">
        <v>41892</v>
      </c>
      <c r="I3729" t="s">
        <v>5974</v>
      </c>
      <c r="J3729" t="s">
        <v>5975</v>
      </c>
      <c r="K3729">
        <v>2014</v>
      </c>
      <c r="L3729" t="s">
        <v>1179</v>
      </c>
      <c r="M3729">
        <v>0</v>
      </c>
      <c r="N3729">
        <v>730</v>
      </c>
      <c r="O3729">
        <v>365</v>
      </c>
      <c r="P3729">
        <v>3</v>
      </c>
      <c r="Q3729" t="s">
        <v>57</v>
      </c>
      <c r="R3729" t="s">
        <v>79</v>
      </c>
    </row>
    <row r="3730" spans="1:18" x14ac:dyDescent="0.25">
      <c r="A3730" t="s">
        <v>5421</v>
      </c>
      <c r="B3730" s="1">
        <v>41888</v>
      </c>
      <c r="C3730" t="s">
        <v>7426</v>
      </c>
      <c r="D3730" t="s">
        <v>7554</v>
      </c>
      <c r="E3730" t="s">
        <v>5972</v>
      </c>
      <c r="F3730" t="s">
        <v>5967</v>
      </c>
      <c r="G3730" t="s">
        <v>5973</v>
      </c>
      <c r="H3730" s="1">
        <v>41892</v>
      </c>
      <c r="I3730" t="s">
        <v>5974</v>
      </c>
      <c r="J3730" t="s">
        <v>5975</v>
      </c>
      <c r="K3730">
        <v>2014</v>
      </c>
      <c r="L3730" t="s">
        <v>3467</v>
      </c>
      <c r="M3730">
        <v>0</v>
      </c>
      <c r="N3730">
        <v>799</v>
      </c>
      <c r="O3730">
        <v>240</v>
      </c>
      <c r="P3730">
        <v>3</v>
      </c>
      <c r="Q3730" t="s">
        <v>57</v>
      </c>
      <c r="R3730" t="s">
        <v>58</v>
      </c>
    </row>
    <row r="3731" spans="1:18" x14ac:dyDescent="0.25">
      <c r="A3731" t="s">
        <v>5421</v>
      </c>
      <c r="B3731" s="1">
        <v>41888</v>
      </c>
      <c r="C3731" t="s">
        <v>7426</v>
      </c>
      <c r="D3731" t="s">
        <v>7554</v>
      </c>
      <c r="E3731" t="s">
        <v>5972</v>
      </c>
      <c r="F3731" t="s">
        <v>5967</v>
      </c>
      <c r="G3731" t="s">
        <v>5973</v>
      </c>
      <c r="H3731" s="1">
        <v>41892</v>
      </c>
      <c r="I3731" t="s">
        <v>5974</v>
      </c>
      <c r="J3731" t="s">
        <v>5975</v>
      </c>
      <c r="K3731">
        <v>2014</v>
      </c>
      <c r="L3731" t="s">
        <v>2862</v>
      </c>
      <c r="M3731">
        <v>0</v>
      </c>
      <c r="N3731">
        <v>704</v>
      </c>
      <c r="O3731">
        <v>56</v>
      </c>
      <c r="P3731">
        <v>4</v>
      </c>
      <c r="Q3731" t="s">
        <v>57</v>
      </c>
      <c r="R3731" t="s">
        <v>58</v>
      </c>
    </row>
    <row r="3732" spans="1:18" x14ac:dyDescent="0.25">
      <c r="A3732" t="s">
        <v>5467</v>
      </c>
      <c r="B3732" s="1">
        <v>41897</v>
      </c>
      <c r="C3732" t="s">
        <v>6656</v>
      </c>
      <c r="D3732" t="s">
        <v>7751</v>
      </c>
      <c r="E3732" t="s">
        <v>5972</v>
      </c>
      <c r="F3732" t="s">
        <v>5967</v>
      </c>
      <c r="G3732" t="s">
        <v>5983</v>
      </c>
      <c r="H3732" s="1">
        <v>41903</v>
      </c>
      <c r="I3732" t="s">
        <v>5974</v>
      </c>
      <c r="J3732" t="s">
        <v>5975</v>
      </c>
      <c r="K3732">
        <v>2014</v>
      </c>
      <c r="L3732" t="s">
        <v>4630</v>
      </c>
      <c r="M3732">
        <v>0</v>
      </c>
      <c r="N3732">
        <v>231</v>
      </c>
      <c r="O3732">
        <v>99</v>
      </c>
      <c r="P3732">
        <v>2</v>
      </c>
      <c r="Q3732" t="s">
        <v>57</v>
      </c>
      <c r="R3732" t="s">
        <v>58</v>
      </c>
    </row>
    <row r="3733" spans="1:18" x14ac:dyDescent="0.25">
      <c r="A3733" t="s">
        <v>5472</v>
      </c>
      <c r="B3733" s="1">
        <v>41898</v>
      </c>
      <c r="C3733" t="s">
        <v>7143</v>
      </c>
      <c r="D3733" t="s">
        <v>7709</v>
      </c>
      <c r="E3733" t="s">
        <v>5972</v>
      </c>
      <c r="F3733" t="s">
        <v>5967</v>
      </c>
      <c r="G3733" t="s">
        <v>5983</v>
      </c>
      <c r="H3733" s="1">
        <v>41902</v>
      </c>
      <c r="I3733" t="s">
        <v>5974</v>
      </c>
      <c r="J3733" t="s">
        <v>5975</v>
      </c>
      <c r="K3733">
        <v>2014</v>
      </c>
      <c r="L3733" t="s">
        <v>4554</v>
      </c>
      <c r="M3733">
        <v>0</v>
      </c>
      <c r="N3733">
        <v>651</v>
      </c>
      <c r="O3733">
        <v>169</v>
      </c>
      <c r="P3733">
        <v>5</v>
      </c>
      <c r="Q3733" t="s">
        <v>57</v>
      </c>
      <c r="R3733" t="s">
        <v>79</v>
      </c>
    </row>
    <row r="3734" spans="1:18" x14ac:dyDescent="0.25">
      <c r="A3734" t="s">
        <v>5480</v>
      </c>
      <c r="B3734" s="1">
        <v>41898</v>
      </c>
      <c r="C3734" t="s">
        <v>7839</v>
      </c>
      <c r="D3734" t="s">
        <v>7373</v>
      </c>
      <c r="E3734" t="s">
        <v>5972</v>
      </c>
      <c r="F3734" t="s">
        <v>5967</v>
      </c>
      <c r="G3734" t="s">
        <v>5968</v>
      </c>
      <c r="H3734" s="1">
        <v>41904</v>
      </c>
      <c r="I3734" t="s">
        <v>5974</v>
      </c>
      <c r="J3734" t="s">
        <v>5975</v>
      </c>
      <c r="K3734">
        <v>2014</v>
      </c>
      <c r="L3734" t="s">
        <v>2196</v>
      </c>
      <c r="M3734">
        <v>0</v>
      </c>
      <c r="N3734">
        <v>1716</v>
      </c>
      <c r="O3734">
        <v>309</v>
      </c>
      <c r="P3734">
        <v>7</v>
      </c>
      <c r="Q3734" t="s">
        <v>57</v>
      </c>
      <c r="R3734" t="s">
        <v>96</v>
      </c>
    </row>
    <row r="3735" spans="1:18" x14ac:dyDescent="0.25">
      <c r="A3735" t="s">
        <v>5514</v>
      </c>
      <c r="B3735" s="1">
        <v>41905</v>
      </c>
      <c r="C3735" t="s">
        <v>6556</v>
      </c>
      <c r="D3735" t="s">
        <v>6616</v>
      </c>
      <c r="E3735" t="s">
        <v>5972</v>
      </c>
      <c r="F3735" t="s">
        <v>5967</v>
      </c>
      <c r="G3735" t="s">
        <v>5983</v>
      </c>
      <c r="H3735" s="1">
        <v>41909</v>
      </c>
      <c r="I3735" t="s">
        <v>5974</v>
      </c>
      <c r="J3735" t="s">
        <v>5975</v>
      </c>
      <c r="K3735">
        <v>2014</v>
      </c>
      <c r="L3735" t="s">
        <v>2438</v>
      </c>
      <c r="M3735">
        <v>0</v>
      </c>
      <c r="N3735">
        <v>93</v>
      </c>
      <c r="O3735">
        <v>31</v>
      </c>
      <c r="P3735">
        <v>3</v>
      </c>
      <c r="Q3735" t="s">
        <v>57</v>
      </c>
      <c r="R3735" t="s">
        <v>96</v>
      </c>
    </row>
    <row r="3736" spans="1:18" x14ac:dyDescent="0.25">
      <c r="A3736" t="s">
        <v>5522</v>
      </c>
      <c r="B3736" s="1">
        <v>41907</v>
      </c>
      <c r="C3736" t="s">
        <v>6522</v>
      </c>
      <c r="D3736" t="s">
        <v>6457</v>
      </c>
      <c r="E3736" t="s">
        <v>5972</v>
      </c>
      <c r="F3736" t="s">
        <v>5967</v>
      </c>
      <c r="G3736" t="s">
        <v>5968</v>
      </c>
      <c r="H3736" s="1">
        <v>41912</v>
      </c>
      <c r="I3736" t="s">
        <v>5974</v>
      </c>
      <c r="J3736" t="s">
        <v>5975</v>
      </c>
      <c r="K3736">
        <v>2014</v>
      </c>
      <c r="L3736" t="s">
        <v>5197</v>
      </c>
      <c r="M3736">
        <v>0</v>
      </c>
      <c r="N3736">
        <v>636</v>
      </c>
      <c r="O3736">
        <v>204</v>
      </c>
      <c r="P3736">
        <v>2</v>
      </c>
      <c r="Q3736" t="s">
        <v>57</v>
      </c>
      <c r="R3736" t="s">
        <v>79</v>
      </c>
    </row>
    <row r="3737" spans="1:18" x14ac:dyDescent="0.25">
      <c r="A3737" t="s">
        <v>5531</v>
      </c>
      <c r="B3737" s="1">
        <v>41908</v>
      </c>
      <c r="C3737" t="s">
        <v>6383</v>
      </c>
      <c r="D3737" t="s">
        <v>6379</v>
      </c>
      <c r="E3737" t="s">
        <v>5972</v>
      </c>
      <c r="F3737" t="s">
        <v>5967</v>
      </c>
      <c r="G3737" t="s">
        <v>5973</v>
      </c>
      <c r="H3737" s="1">
        <v>41911</v>
      </c>
      <c r="I3737" t="s">
        <v>5986</v>
      </c>
      <c r="J3737" t="s">
        <v>5975</v>
      </c>
      <c r="K3737">
        <v>2014</v>
      </c>
      <c r="L3737" t="s">
        <v>1130</v>
      </c>
      <c r="M3737">
        <v>0</v>
      </c>
      <c r="N3737">
        <v>770</v>
      </c>
      <c r="O3737">
        <v>323</v>
      </c>
      <c r="P3737">
        <v>3</v>
      </c>
      <c r="Q3737" t="s">
        <v>57</v>
      </c>
      <c r="R3737" t="s">
        <v>96</v>
      </c>
    </row>
    <row r="3738" spans="1:18" x14ac:dyDescent="0.25">
      <c r="A3738" t="s">
        <v>5565</v>
      </c>
      <c r="B3738" s="1">
        <v>41919</v>
      </c>
      <c r="C3738" t="s">
        <v>7580</v>
      </c>
      <c r="D3738" t="s">
        <v>7321</v>
      </c>
      <c r="E3738" t="s">
        <v>5972</v>
      </c>
      <c r="F3738" t="s">
        <v>5967</v>
      </c>
      <c r="G3738" t="s">
        <v>5973</v>
      </c>
      <c r="H3738" s="1">
        <v>41923</v>
      </c>
      <c r="I3738" t="s">
        <v>5969</v>
      </c>
      <c r="J3738" t="s">
        <v>5975</v>
      </c>
      <c r="K3738">
        <v>2014</v>
      </c>
      <c r="L3738" t="s">
        <v>162</v>
      </c>
      <c r="M3738">
        <v>0</v>
      </c>
      <c r="N3738">
        <v>367</v>
      </c>
      <c r="O3738">
        <v>73</v>
      </c>
      <c r="P3738">
        <v>3</v>
      </c>
      <c r="Q3738" t="s">
        <v>57</v>
      </c>
      <c r="R3738" t="s">
        <v>58</v>
      </c>
    </row>
    <row r="3739" spans="1:18" x14ac:dyDescent="0.25">
      <c r="A3739" t="s">
        <v>5581</v>
      </c>
      <c r="B3739" s="1">
        <v>41925</v>
      </c>
      <c r="C3739" t="s">
        <v>6106</v>
      </c>
      <c r="D3739" t="s">
        <v>7616</v>
      </c>
      <c r="E3739" t="s">
        <v>5972</v>
      </c>
      <c r="F3739" t="s">
        <v>5967</v>
      </c>
      <c r="G3739" t="s">
        <v>5968</v>
      </c>
      <c r="H3739" s="1">
        <v>41930</v>
      </c>
      <c r="I3739" t="s">
        <v>5969</v>
      </c>
      <c r="J3739" t="s">
        <v>5975</v>
      </c>
      <c r="K3739">
        <v>2014</v>
      </c>
      <c r="L3739" t="s">
        <v>2897</v>
      </c>
      <c r="M3739">
        <v>0</v>
      </c>
      <c r="N3739">
        <v>603</v>
      </c>
      <c r="O3739">
        <v>205</v>
      </c>
      <c r="P3739">
        <v>5</v>
      </c>
      <c r="Q3739" t="s">
        <v>57</v>
      </c>
      <c r="R3739" t="s">
        <v>58</v>
      </c>
    </row>
    <row r="3740" spans="1:18" x14ac:dyDescent="0.25">
      <c r="A3740" t="s">
        <v>5585</v>
      </c>
      <c r="B3740" s="1">
        <v>41925</v>
      </c>
      <c r="C3740" t="s">
        <v>6749</v>
      </c>
      <c r="D3740" t="s">
        <v>7717</v>
      </c>
      <c r="E3740" t="s">
        <v>5972</v>
      </c>
      <c r="F3740" t="s">
        <v>5967</v>
      </c>
      <c r="G3740" t="s">
        <v>5973</v>
      </c>
      <c r="H3740" s="1">
        <v>41932</v>
      </c>
      <c r="I3740" t="s">
        <v>5974</v>
      </c>
      <c r="J3740" t="s">
        <v>5975</v>
      </c>
      <c r="K3740">
        <v>2014</v>
      </c>
      <c r="L3740" t="s">
        <v>697</v>
      </c>
      <c r="M3740">
        <v>0</v>
      </c>
      <c r="N3740">
        <v>2549</v>
      </c>
      <c r="O3740">
        <v>280</v>
      </c>
      <c r="P3740">
        <v>4</v>
      </c>
      <c r="Q3740" t="s">
        <v>57</v>
      </c>
      <c r="R3740" t="s">
        <v>70</v>
      </c>
    </row>
    <row r="3741" spans="1:18" x14ac:dyDescent="0.25">
      <c r="A3741" t="s">
        <v>5609</v>
      </c>
      <c r="B3741" s="1">
        <v>41935</v>
      </c>
      <c r="C3741" t="s">
        <v>6693</v>
      </c>
      <c r="D3741" t="s">
        <v>7854</v>
      </c>
      <c r="E3741" t="s">
        <v>5972</v>
      </c>
      <c r="F3741" t="s">
        <v>5967</v>
      </c>
      <c r="G3741" t="s">
        <v>5983</v>
      </c>
      <c r="H3741" s="1">
        <v>41939</v>
      </c>
      <c r="I3741" t="s">
        <v>5969</v>
      </c>
      <c r="J3741" t="s">
        <v>5975</v>
      </c>
      <c r="K3741">
        <v>2014</v>
      </c>
      <c r="L3741" t="s">
        <v>5610</v>
      </c>
      <c r="M3741">
        <v>0</v>
      </c>
      <c r="N3741">
        <v>427</v>
      </c>
      <c r="O3741">
        <v>132</v>
      </c>
      <c r="P3741">
        <v>3</v>
      </c>
      <c r="Q3741" t="s">
        <v>57</v>
      </c>
      <c r="R3741" t="s">
        <v>79</v>
      </c>
    </row>
    <row r="3742" spans="1:18" x14ac:dyDescent="0.25">
      <c r="A3742" t="s">
        <v>5743</v>
      </c>
      <c r="B3742" s="1">
        <v>41964</v>
      </c>
      <c r="C3742" t="s">
        <v>6988</v>
      </c>
      <c r="D3742" t="s">
        <v>7500</v>
      </c>
      <c r="E3742" t="s">
        <v>5972</v>
      </c>
      <c r="F3742" t="s">
        <v>5967</v>
      </c>
      <c r="G3742" t="s">
        <v>5973</v>
      </c>
      <c r="H3742" s="1">
        <v>41969</v>
      </c>
      <c r="I3742" t="s">
        <v>5974</v>
      </c>
      <c r="J3742" t="s">
        <v>5975</v>
      </c>
      <c r="K3742">
        <v>2014</v>
      </c>
      <c r="L3742" t="s">
        <v>782</v>
      </c>
      <c r="M3742">
        <v>0</v>
      </c>
      <c r="N3742">
        <v>520</v>
      </c>
      <c r="O3742">
        <v>151</v>
      </c>
      <c r="P3742">
        <v>3</v>
      </c>
      <c r="Q3742" t="s">
        <v>57</v>
      </c>
      <c r="R3742" t="s">
        <v>70</v>
      </c>
    </row>
    <row r="3743" spans="1:18" x14ac:dyDescent="0.25">
      <c r="A3743" t="s">
        <v>5832</v>
      </c>
      <c r="B3743" s="1">
        <v>41983</v>
      </c>
      <c r="C3743" t="s">
        <v>6419</v>
      </c>
      <c r="D3743" t="s">
        <v>6616</v>
      </c>
      <c r="E3743" t="s">
        <v>5972</v>
      </c>
      <c r="F3743" t="s">
        <v>5967</v>
      </c>
      <c r="G3743" t="s">
        <v>5983</v>
      </c>
      <c r="H3743" s="1">
        <v>41988</v>
      </c>
      <c r="I3743" t="s">
        <v>5969</v>
      </c>
      <c r="J3743" t="s">
        <v>5975</v>
      </c>
      <c r="K3743">
        <v>2014</v>
      </c>
      <c r="L3743" t="s">
        <v>56</v>
      </c>
      <c r="M3743">
        <v>0</v>
      </c>
      <c r="N3743">
        <v>261</v>
      </c>
      <c r="O3743">
        <v>10</v>
      </c>
      <c r="P3743">
        <v>1</v>
      </c>
      <c r="Q3743" t="s">
        <v>57</v>
      </c>
      <c r="R3743" t="s">
        <v>58</v>
      </c>
    </row>
    <row r="3744" spans="1:18" x14ac:dyDescent="0.25">
      <c r="A3744" t="s">
        <v>5861</v>
      </c>
      <c r="B3744" s="1">
        <v>41989</v>
      </c>
      <c r="C3744" t="s">
        <v>6398</v>
      </c>
      <c r="D3744" t="s">
        <v>7071</v>
      </c>
      <c r="E3744" t="s">
        <v>5972</v>
      </c>
      <c r="F3744" t="s">
        <v>5967</v>
      </c>
      <c r="G3744" t="s">
        <v>5983</v>
      </c>
      <c r="H3744" s="1">
        <v>41993</v>
      </c>
      <c r="I3744" t="s">
        <v>5974</v>
      </c>
      <c r="J3744" t="s">
        <v>5975</v>
      </c>
      <c r="K3744">
        <v>2014</v>
      </c>
      <c r="L3744" t="s">
        <v>1363</v>
      </c>
      <c r="M3744">
        <v>0</v>
      </c>
      <c r="N3744">
        <v>214</v>
      </c>
      <c r="O3744">
        <v>30</v>
      </c>
      <c r="P3744">
        <v>3</v>
      </c>
      <c r="Q3744" t="s">
        <v>57</v>
      </c>
      <c r="R3744" t="s">
        <v>96</v>
      </c>
    </row>
    <row r="3745" spans="1:18" x14ac:dyDescent="0.25">
      <c r="A3745" t="s">
        <v>5877</v>
      </c>
      <c r="B3745" s="1">
        <v>41992</v>
      </c>
      <c r="C3745" t="s">
        <v>6452</v>
      </c>
      <c r="D3745" t="s">
        <v>7639</v>
      </c>
      <c r="E3745" t="s">
        <v>5972</v>
      </c>
      <c r="F3745" t="s">
        <v>5967</v>
      </c>
      <c r="G3745" t="s">
        <v>5983</v>
      </c>
      <c r="H3745" s="1">
        <v>41992</v>
      </c>
      <c r="I3745" t="s">
        <v>6005</v>
      </c>
      <c r="J3745" t="s">
        <v>5975</v>
      </c>
      <c r="K3745">
        <v>2014</v>
      </c>
      <c r="L3745" t="s">
        <v>3288</v>
      </c>
      <c r="M3745">
        <v>0</v>
      </c>
      <c r="N3745">
        <v>1600</v>
      </c>
      <c r="O3745">
        <v>720</v>
      </c>
      <c r="P3745">
        <v>5</v>
      </c>
      <c r="Q3745" t="s">
        <v>57</v>
      </c>
      <c r="R3745" t="s">
        <v>79</v>
      </c>
    </row>
    <row r="3746" spans="1:18" x14ac:dyDescent="0.25">
      <c r="A3746" t="s">
        <v>5953</v>
      </c>
      <c r="B3746" s="1">
        <v>42004</v>
      </c>
      <c r="C3746" t="s">
        <v>7345</v>
      </c>
      <c r="D3746" t="s">
        <v>7500</v>
      </c>
      <c r="E3746" t="s">
        <v>5972</v>
      </c>
      <c r="F3746" t="s">
        <v>5967</v>
      </c>
      <c r="G3746" t="s">
        <v>5983</v>
      </c>
      <c r="H3746" s="1">
        <v>42009</v>
      </c>
      <c r="I3746" t="s">
        <v>5974</v>
      </c>
      <c r="J3746" t="s">
        <v>5975</v>
      </c>
      <c r="K3746">
        <v>2014</v>
      </c>
      <c r="L3746" t="s">
        <v>782</v>
      </c>
      <c r="M3746">
        <v>0</v>
      </c>
      <c r="N3746">
        <v>867</v>
      </c>
      <c r="O3746">
        <v>251</v>
      </c>
      <c r="P3746">
        <v>5</v>
      </c>
      <c r="Q3746" t="s">
        <v>57</v>
      </c>
      <c r="R3746" t="s">
        <v>70</v>
      </c>
    </row>
    <row r="3747" spans="1:18" x14ac:dyDescent="0.25">
      <c r="A3747" t="s">
        <v>12</v>
      </c>
      <c r="B3747" s="1">
        <v>40546</v>
      </c>
      <c r="C3747" t="s">
        <v>5970</v>
      </c>
      <c r="D3747" t="s">
        <v>5971</v>
      </c>
      <c r="E3747" t="s">
        <v>5972</v>
      </c>
      <c r="F3747" t="s">
        <v>5967</v>
      </c>
      <c r="G3747" t="s">
        <v>5973</v>
      </c>
      <c r="H3747" s="1">
        <v>40550</v>
      </c>
      <c r="I3747" t="s">
        <v>5974</v>
      </c>
      <c r="J3747" t="s">
        <v>5975</v>
      </c>
      <c r="K3747">
        <v>2011</v>
      </c>
      <c r="L3747" t="s">
        <v>13</v>
      </c>
      <c r="M3747">
        <v>0</v>
      </c>
      <c r="N3747">
        <v>854</v>
      </c>
      <c r="O3747">
        <v>290</v>
      </c>
      <c r="P3747">
        <v>7</v>
      </c>
      <c r="Q3747" t="s">
        <v>14</v>
      </c>
      <c r="R3747" t="s">
        <v>15</v>
      </c>
    </row>
    <row r="3748" spans="1:18" x14ac:dyDescent="0.25">
      <c r="A3748" t="s">
        <v>34</v>
      </c>
      <c r="B3748" s="1">
        <v>40554</v>
      </c>
      <c r="C3748" t="s">
        <v>6003</v>
      </c>
      <c r="D3748" t="s">
        <v>6004</v>
      </c>
      <c r="E3748" t="s">
        <v>5972</v>
      </c>
      <c r="F3748" t="s">
        <v>5967</v>
      </c>
      <c r="G3748" t="s">
        <v>5973</v>
      </c>
      <c r="H3748" s="1">
        <v>40554</v>
      </c>
      <c r="I3748" t="s">
        <v>6005</v>
      </c>
      <c r="J3748" t="s">
        <v>5975</v>
      </c>
      <c r="K3748">
        <v>2011</v>
      </c>
      <c r="L3748" t="s">
        <v>35</v>
      </c>
      <c r="M3748">
        <v>0</v>
      </c>
      <c r="N3748">
        <v>1384</v>
      </c>
      <c r="O3748">
        <v>14</v>
      </c>
      <c r="P3748">
        <v>3</v>
      </c>
      <c r="Q3748" t="s">
        <v>14</v>
      </c>
      <c r="R3748" t="s">
        <v>36</v>
      </c>
    </row>
    <row r="3749" spans="1:18" x14ac:dyDescent="0.25">
      <c r="A3749" t="s">
        <v>51</v>
      </c>
      <c r="B3749" s="1">
        <v>40555</v>
      </c>
      <c r="C3749" t="s">
        <v>6010</v>
      </c>
      <c r="D3749" t="s">
        <v>6011</v>
      </c>
      <c r="E3749" t="s">
        <v>5972</v>
      </c>
      <c r="F3749" t="s">
        <v>5967</v>
      </c>
      <c r="G3749" t="s">
        <v>5968</v>
      </c>
      <c r="H3749" s="1">
        <v>40560</v>
      </c>
      <c r="I3749" t="s">
        <v>5974</v>
      </c>
      <c r="J3749" t="s">
        <v>5975</v>
      </c>
      <c r="K3749">
        <v>2011</v>
      </c>
      <c r="L3749" t="s">
        <v>52</v>
      </c>
      <c r="M3749">
        <v>0</v>
      </c>
      <c r="N3749">
        <v>290</v>
      </c>
      <c r="O3749">
        <v>70</v>
      </c>
      <c r="P3749">
        <v>5</v>
      </c>
      <c r="Q3749" t="s">
        <v>14</v>
      </c>
      <c r="R3749" t="s">
        <v>36</v>
      </c>
    </row>
    <row r="3750" spans="1:18" x14ac:dyDescent="0.25">
      <c r="A3750" t="s">
        <v>248</v>
      </c>
      <c r="B3750" s="1">
        <v>40603</v>
      </c>
      <c r="C3750" t="s">
        <v>6159</v>
      </c>
      <c r="D3750" t="s">
        <v>6160</v>
      </c>
      <c r="E3750" t="s">
        <v>5972</v>
      </c>
      <c r="F3750" t="s">
        <v>5967</v>
      </c>
      <c r="G3750" t="s">
        <v>5983</v>
      </c>
      <c r="H3750" s="1">
        <v>40608</v>
      </c>
      <c r="I3750" t="s">
        <v>5974</v>
      </c>
      <c r="J3750" t="s">
        <v>5975</v>
      </c>
      <c r="K3750">
        <v>2011</v>
      </c>
      <c r="L3750" t="s">
        <v>249</v>
      </c>
      <c r="M3750">
        <v>0</v>
      </c>
      <c r="N3750">
        <v>1314</v>
      </c>
      <c r="O3750">
        <v>342</v>
      </c>
      <c r="P3750">
        <v>3</v>
      </c>
      <c r="Q3750" t="s">
        <v>14</v>
      </c>
      <c r="R3750" t="s">
        <v>15</v>
      </c>
    </row>
    <row r="3751" spans="1:18" x14ac:dyDescent="0.25">
      <c r="A3751" t="s">
        <v>248</v>
      </c>
      <c r="B3751" s="1">
        <v>40603</v>
      </c>
      <c r="C3751" t="s">
        <v>6159</v>
      </c>
      <c r="D3751" t="s">
        <v>6160</v>
      </c>
      <c r="E3751" t="s">
        <v>5972</v>
      </c>
      <c r="F3751" t="s">
        <v>5967</v>
      </c>
      <c r="G3751" t="s">
        <v>5983</v>
      </c>
      <c r="H3751" s="1">
        <v>40608</v>
      </c>
      <c r="I3751" t="s">
        <v>5974</v>
      </c>
      <c r="J3751" t="s">
        <v>5975</v>
      </c>
      <c r="K3751">
        <v>2011</v>
      </c>
      <c r="L3751" t="s">
        <v>250</v>
      </c>
      <c r="M3751">
        <v>0</v>
      </c>
      <c r="N3751">
        <v>705</v>
      </c>
      <c r="O3751">
        <v>289</v>
      </c>
      <c r="P3751">
        <v>5</v>
      </c>
      <c r="Q3751" t="s">
        <v>14</v>
      </c>
      <c r="R3751" t="s">
        <v>36</v>
      </c>
    </row>
    <row r="3752" spans="1:18" x14ac:dyDescent="0.25">
      <c r="A3752" t="s">
        <v>356</v>
      </c>
      <c r="B3752" s="1">
        <v>40633</v>
      </c>
      <c r="C3752" t="s">
        <v>6242</v>
      </c>
      <c r="D3752" t="s">
        <v>6243</v>
      </c>
      <c r="E3752" t="s">
        <v>5972</v>
      </c>
      <c r="F3752" t="s">
        <v>5967</v>
      </c>
      <c r="G3752" t="s">
        <v>5973</v>
      </c>
      <c r="H3752" s="1">
        <v>40637</v>
      </c>
      <c r="I3752" t="s">
        <v>5974</v>
      </c>
      <c r="J3752" t="s">
        <v>5975</v>
      </c>
      <c r="K3752">
        <v>2011</v>
      </c>
      <c r="L3752" t="s">
        <v>195</v>
      </c>
      <c r="M3752">
        <v>0</v>
      </c>
      <c r="N3752">
        <v>2624</v>
      </c>
      <c r="O3752">
        <v>446</v>
      </c>
      <c r="P3752">
        <v>6</v>
      </c>
      <c r="Q3752" t="s">
        <v>14</v>
      </c>
      <c r="R3752" t="s">
        <v>15</v>
      </c>
    </row>
    <row r="3753" spans="1:18" x14ac:dyDescent="0.25">
      <c r="A3753" t="s">
        <v>638</v>
      </c>
      <c r="B3753" s="1">
        <v>40701</v>
      </c>
      <c r="C3753" t="s">
        <v>6427</v>
      </c>
      <c r="D3753" t="s">
        <v>6428</v>
      </c>
      <c r="E3753" t="s">
        <v>5972</v>
      </c>
      <c r="F3753" t="s">
        <v>5967</v>
      </c>
      <c r="G3753" t="s">
        <v>5983</v>
      </c>
      <c r="H3753" s="1">
        <v>40702</v>
      </c>
      <c r="I3753" t="s">
        <v>5986</v>
      </c>
      <c r="J3753" t="s">
        <v>5975</v>
      </c>
      <c r="K3753">
        <v>2011</v>
      </c>
      <c r="L3753" t="s">
        <v>575</v>
      </c>
      <c r="M3753">
        <v>0</v>
      </c>
      <c r="N3753">
        <v>506</v>
      </c>
      <c r="O3753">
        <v>192</v>
      </c>
      <c r="P3753">
        <v>3</v>
      </c>
      <c r="Q3753" t="s">
        <v>14</v>
      </c>
      <c r="R3753" t="s">
        <v>15</v>
      </c>
    </row>
    <row r="3754" spans="1:18" x14ac:dyDescent="0.25">
      <c r="A3754" t="s">
        <v>892</v>
      </c>
      <c r="B3754" s="1">
        <v>40758</v>
      </c>
      <c r="C3754" t="s">
        <v>6507</v>
      </c>
      <c r="D3754" t="s">
        <v>6570</v>
      </c>
      <c r="E3754" t="s">
        <v>5972</v>
      </c>
      <c r="F3754" t="s">
        <v>5967</v>
      </c>
      <c r="G3754" t="s">
        <v>5983</v>
      </c>
      <c r="H3754" s="1">
        <v>40762</v>
      </c>
      <c r="I3754" t="s">
        <v>5974</v>
      </c>
      <c r="J3754" t="s">
        <v>5975</v>
      </c>
      <c r="K3754">
        <v>2011</v>
      </c>
      <c r="L3754" t="s">
        <v>893</v>
      </c>
      <c r="M3754">
        <v>0</v>
      </c>
      <c r="N3754">
        <v>387</v>
      </c>
      <c r="O3754">
        <v>46</v>
      </c>
      <c r="P3754">
        <v>3</v>
      </c>
      <c r="Q3754" t="s">
        <v>14</v>
      </c>
      <c r="R3754" t="s">
        <v>36</v>
      </c>
    </row>
    <row r="3755" spans="1:18" x14ac:dyDescent="0.25">
      <c r="A3755" t="s">
        <v>958</v>
      </c>
      <c r="B3755" s="1">
        <v>40767</v>
      </c>
      <c r="C3755" t="s">
        <v>6536</v>
      </c>
      <c r="D3755" t="s">
        <v>6610</v>
      </c>
      <c r="E3755" t="s">
        <v>5972</v>
      </c>
      <c r="F3755" t="s">
        <v>5967</v>
      </c>
      <c r="G3755" t="s">
        <v>5973</v>
      </c>
      <c r="H3755" s="1">
        <v>40774</v>
      </c>
      <c r="I3755" t="s">
        <v>5974</v>
      </c>
      <c r="J3755" t="s">
        <v>5975</v>
      </c>
      <c r="K3755">
        <v>2011</v>
      </c>
      <c r="L3755" t="s">
        <v>959</v>
      </c>
      <c r="M3755">
        <v>0</v>
      </c>
      <c r="N3755">
        <v>143</v>
      </c>
      <c r="O3755">
        <v>32</v>
      </c>
      <c r="P3755">
        <v>1</v>
      </c>
      <c r="Q3755" t="s">
        <v>14</v>
      </c>
      <c r="R3755" t="s">
        <v>15</v>
      </c>
    </row>
    <row r="3756" spans="1:18" x14ac:dyDescent="0.25">
      <c r="A3756" t="s">
        <v>962</v>
      </c>
      <c r="B3756" s="1">
        <v>40770</v>
      </c>
      <c r="C3756" t="s">
        <v>6464</v>
      </c>
      <c r="D3756" t="s">
        <v>6457</v>
      </c>
      <c r="E3756" t="s">
        <v>5972</v>
      </c>
      <c r="F3756" t="s">
        <v>5967</v>
      </c>
      <c r="G3756" t="s">
        <v>5973</v>
      </c>
      <c r="H3756" s="1">
        <v>40770</v>
      </c>
      <c r="I3756" t="s">
        <v>6005</v>
      </c>
      <c r="J3756" t="s">
        <v>5975</v>
      </c>
      <c r="K3756">
        <v>2011</v>
      </c>
      <c r="L3756" t="s">
        <v>575</v>
      </c>
      <c r="M3756">
        <v>0</v>
      </c>
      <c r="N3756">
        <v>169</v>
      </c>
      <c r="O3756">
        <v>64</v>
      </c>
      <c r="P3756">
        <v>1</v>
      </c>
      <c r="Q3756" t="s">
        <v>14</v>
      </c>
      <c r="R3756" t="s">
        <v>15</v>
      </c>
    </row>
    <row r="3757" spans="1:18" x14ac:dyDescent="0.25">
      <c r="A3757" t="s">
        <v>962</v>
      </c>
      <c r="B3757" s="1">
        <v>40770</v>
      </c>
      <c r="C3757" t="s">
        <v>6464</v>
      </c>
      <c r="D3757" t="s">
        <v>6457</v>
      </c>
      <c r="E3757" t="s">
        <v>5972</v>
      </c>
      <c r="F3757" t="s">
        <v>5967</v>
      </c>
      <c r="G3757" t="s">
        <v>5973</v>
      </c>
      <c r="H3757" s="1">
        <v>40770</v>
      </c>
      <c r="I3757" t="s">
        <v>6005</v>
      </c>
      <c r="J3757" t="s">
        <v>5975</v>
      </c>
      <c r="K3757">
        <v>2011</v>
      </c>
      <c r="L3757" t="s">
        <v>449</v>
      </c>
      <c r="M3757">
        <v>0</v>
      </c>
      <c r="N3757">
        <v>431</v>
      </c>
      <c r="O3757">
        <v>13</v>
      </c>
      <c r="P3757">
        <v>3</v>
      </c>
      <c r="Q3757" t="s">
        <v>14</v>
      </c>
      <c r="R3757" t="s">
        <v>15</v>
      </c>
    </row>
    <row r="3758" spans="1:18" x14ac:dyDescent="0.25">
      <c r="A3758" t="s">
        <v>1148</v>
      </c>
      <c r="B3758" s="1">
        <v>40802</v>
      </c>
      <c r="C3758" t="s">
        <v>6716</v>
      </c>
      <c r="D3758" t="s">
        <v>6004</v>
      </c>
      <c r="E3758" t="s">
        <v>5972</v>
      </c>
      <c r="F3758" t="s">
        <v>5967</v>
      </c>
      <c r="G3758" t="s">
        <v>5973</v>
      </c>
      <c r="H3758" s="1">
        <v>40806</v>
      </c>
      <c r="I3758" t="s">
        <v>5974</v>
      </c>
      <c r="J3758" t="s">
        <v>5975</v>
      </c>
      <c r="K3758">
        <v>2011</v>
      </c>
      <c r="L3758" t="s">
        <v>1149</v>
      </c>
      <c r="M3758">
        <v>0</v>
      </c>
      <c r="N3758">
        <v>1674</v>
      </c>
      <c r="O3758">
        <v>686</v>
      </c>
      <c r="P3758">
        <v>5</v>
      </c>
      <c r="Q3758" t="s">
        <v>14</v>
      </c>
      <c r="R3758" t="s">
        <v>40</v>
      </c>
    </row>
    <row r="3759" spans="1:18" x14ac:dyDescent="0.25">
      <c r="A3759" t="s">
        <v>1159</v>
      </c>
      <c r="B3759" s="1">
        <v>40804</v>
      </c>
      <c r="C3759" t="s">
        <v>6722</v>
      </c>
      <c r="D3759" t="s">
        <v>6346</v>
      </c>
      <c r="E3759" t="s">
        <v>5972</v>
      </c>
      <c r="F3759" t="s">
        <v>5967</v>
      </c>
      <c r="G3759" t="s">
        <v>5973</v>
      </c>
      <c r="H3759" s="1">
        <v>40808</v>
      </c>
      <c r="I3759" t="s">
        <v>5974</v>
      </c>
      <c r="J3759" t="s">
        <v>5975</v>
      </c>
      <c r="K3759">
        <v>2011</v>
      </c>
      <c r="L3759" t="s">
        <v>27</v>
      </c>
      <c r="M3759">
        <v>0</v>
      </c>
      <c r="N3759">
        <v>518</v>
      </c>
      <c r="O3759">
        <v>160</v>
      </c>
      <c r="P3759">
        <v>3</v>
      </c>
      <c r="Q3759" t="s">
        <v>14</v>
      </c>
      <c r="R3759" t="s">
        <v>15</v>
      </c>
    </row>
    <row r="3760" spans="1:18" x14ac:dyDescent="0.25">
      <c r="A3760" t="s">
        <v>1306</v>
      </c>
      <c r="B3760" s="1">
        <v>40835</v>
      </c>
      <c r="C3760" t="s">
        <v>6796</v>
      </c>
      <c r="D3760" t="s">
        <v>6428</v>
      </c>
      <c r="E3760" t="s">
        <v>5972</v>
      </c>
      <c r="F3760" t="s">
        <v>5967</v>
      </c>
      <c r="G3760" t="s">
        <v>5973</v>
      </c>
      <c r="H3760" s="1">
        <v>40840</v>
      </c>
      <c r="I3760" t="s">
        <v>5974</v>
      </c>
      <c r="J3760" t="s">
        <v>5975</v>
      </c>
      <c r="K3760">
        <v>2011</v>
      </c>
      <c r="L3760" t="s">
        <v>792</v>
      </c>
      <c r="M3760">
        <v>0</v>
      </c>
      <c r="N3760">
        <v>376</v>
      </c>
      <c r="O3760">
        <v>180</v>
      </c>
      <c r="P3760">
        <v>3</v>
      </c>
      <c r="Q3760" t="s">
        <v>14</v>
      </c>
      <c r="R3760" t="s">
        <v>15</v>
      </c>
    </row>
    <row r="3761" spans="1:18" x14ac:dyDescent="0.25">
      <c r="A3761" t="s">
        <v>1306</v>
      </c>
      <c r="B3761" s="1">
        <v>40835</v>
      </c>
      <c r="C3761" t="s">
        <v>6796</v>
      </c>
      <c r="D3761" t="s">
        <v>6428</v>
      </c>
      <c r="E3761" t="s">
        <v>5972</v>
      </c>
      <c r="F3761" t="s">
        <v>5967</v>
      </c>
      <c r="G3761" t="s">
        <v>5973</v>
      </c>
      <c r="H3761" s="1">
        <v>40840</v>
      </c>
      <c r="I3761" t="s">
        <v>5974</v>
      </c>
      <c r="J3761" t="s">
        <v>5975</v>
      </c>
      <c r="K3761">
        <v>2011</v>
      </c>
      <c r="L3761" t="s">
        <v>1307</v>
      </c>
      <c r="M3761">
        <v>0</v>
      </c>
      <c r="N3761">
        <v>1742</v>
      </c>
      <c r="O3761">
        <v>261</v>
      </c>
      <c r="P3761">
        <v>4</v>
      </c>
      <c r="Q3761" t="s">
        <v>14</v>
      </c>
      <c r="R3761" t="s">
        <v>15</v>
      </c>
    </row>
    <row r="3762" spans="1:18" x14ac:dyDescent="0.25">
      <c r="A3762" t="s">
        <v>1382</v>
      </c>
      <c r="B3762" s="1">
        <v>40851</v>
      </c>
      <c r="C3762" t="s">
        <v>6654</v>
      </c>
      <c r="D3762" t="s">
        <v>6473</v>
      </c>
      <c r="E3762" t="s">
        <v>5972</v>
      </c>
      <c r="F3762" t="s">
        <v>5967</v>
      </c>
      <c r="G3762" t="s">
        <v>5973</v>
      </c>
      <c r="H3762" s="1">
        <v>40856</v>
      </c>
      <c r="I3762" t="s">
        <v>5974</v>
      </c>
      <c r="J3762" t="s">
        <v>5975</v>
      </c>
      <c r="K3762">
        <v>2011</v>
      </c>
      <c r="L3762" t="s">
        <v>27</v>
      </c>
      <c r="M3762">
        <v>0</v>
      </c>
      <c r="N3762">
        <v>1036</v>
      </c>
      <c r="O3762">
        <v>321</v>
      </c>
      <c r="P3762">
        <v>6</v>
      </c>
      <c r="Q3762" t="s">
        <v>14</v>
      </c>
      <c r="R3762" t="s">
        <v>15</v>
      </c>
    </row>
    <row r="3763" spans="1:18" x14ac:dyDescent="0.25">
      <c r="A3763" t="s">
        <v>1410</v>
      </c>
      <c r="B3763" s="1">
        <v>40856</v>
      </c>
      <c r="C3763" t="s">
        <v>6838</v>
      </c>
      <c r="D3763" t="s">
        <v>6839</v>
      </c>
      <c r="E3763" t="s">
        <v>5972</v>
      </c>
      <c r="F3763" t="s">
        <v>5967</v>
      </c>
      <c r="G3763" t="s">
        <v>5983</v>
      </c>
      <c r="H3763" s="1">
        <v>40863</v>
      </c>
      <c r="I3763" t="s">
        <v>5974</v>
      </c>
      <c r="J3763" t="s">
        <v>5975</v>
      </c>
      <c r="K3763">
        <v>2011</v>
      </c>
      <c r="L3763" t="s">
        <v>1411</v>
      </c>
      <c r="M3763">
        <v>0</v>
      </c>
      <c r="N3763">
        <v>145</v>
      </c>
      <c r="O3763">
        <v>36</v>
      </c>
      <c r="P3763">
        <v>3</v>
      </c>
      <c r="Q3763" t="s">
        <v>14</v>
      </c>
      <c r="R3763" t="s">
        <v>36</v>
      </c>
    </row>
    <row r="3764" spans="1:18" x14ac:dyDescent="0.25">
      <c r="A3764" t="s">
        <v>1457</v>
      </c>
      <c r="B3764" s="1">
        <v>40869</v>
      </c>
      <c r="C3764" t="s">
        <v>6860</v>
      </c>
      <c r="D3764" t="s">
        <v>6861</v>
      </c>
      <c r="E3764" t="s">
        <v>5972</v>
      </c>
      <c r="F3764" t="s">
        <v>5967</v>
      </c>
      <c r="G3764" t="s">
        <v>5973</v>
      </c>
      <c r="H3764" s="1">
        <v>40870</v>
      </c>
      <c r="I3764" t="s">
        <v>6005</v>
      </c>
      <c r="J3764" t="s">
        <v>5975</v>
      </c>
      <c r="K3764">
        <v>2011</v>
      </c>
      <c r="L3764" t="s">
        <v>1084</v>
      </c>
      <c r="M3764">
        <v>0</v>
      </c>
      <c r="N3764">
        <v>143</v>
      </c>
      <c r="O3764">
        <v>41</v>
      </c>
      <c r="P3764">
        <v>1</v>
      </c>
      <c r="Q3764" t="s">
        <v>14</v>
      </c>
      <c r="R3764" t="s">
        <v>15</v>
      </c>
    </row>
    <row r="3765" spans="1:18" x14ac:dyDescent="0.25">
      <c r="A3765" t="s">
        <v>1559</v>
      </c>
      <c r="B3765" s="1">
        <v>40886</v>
      </c>
      <c r="C3765" t="s">
        <v>6444</v>
      </c>
      <c r="D3765" t="s">
        <v>6904</v>
      </c>
      <c r="E3765" t="s">
        <v>5972</v>
      </c>
      <c r="F3765" t="s">
        <v>5967</v>
      </c>
      <c r="G3765" t="s">
        <v>5983</v>
      </c>
      <c r="H3765" s="1">
        <v>40891</v>
      </c>
      <c r="I3765" t="s">
        <v>5974</v>
      </c>
      <c r="J3765" t="s">
        <v>5975</v>
      </c>
      <c r="K3765">
        <v>2011</v>
      </c>
      <c r="L3765" t="s">
        <v>1039</v>
      </c>
      <c r="M3765">
        <v>0</v>
      </c>
      <c r="N3765">
        <v>874</v>
      </c>
      <c r="O3765">
        <v>341</v>
      </c>
      <c r="P3765">
        <v>7</v>
      </c>
      <c r="Q3765" t="s">
        <v>14</v>
      </c>
      <c r="R3765" t="s">
        <v>15</v>
      </c>
    </row>
    <row r="3766" spans="1:18" x14ac:dyDescent="0.25">
      <c r="A3766" t="s">
        <v>1650</v>
      </c>
      <c r="B3766" s="1">
        <v>40903</v>
      </c>
      <c r="C3766" t="s">
        <v>6949</v>
      </c>
      <c r="D3766" t="s">
        <v>6950</v>
      </c>
      <c r="E3766" t="s">
        <v>5972</v>
      </c>
      <c r="F3766" t="s">
        <v>5967</v>
      </c>
      <c r="G3766" t="s">
        <v>5983</v>
      </c>
      <c r="H3766" s="1">
        <v>40908</v>
      </c>
      <c r="I3766" t="s">
        <v>5974</v>
      </c>
      <c r="J3766" t="s">
        <v>5975</v>
      </c>
      <c r="K3766">
        <v>2011</v>
      </c>
      <c r="L3766" t="s">
        <v>1651</v>
      </c>
      <c r="M3766">
        <v>0</v>
      </c>
      <c r="N3766">
        <v>3119</v>
      </c>
      <c r="O3766">
        <v>1528</v>
      </c>
      <c r="P3766">
        <v>7</v>
      </c>
      <c r="Q3766" t="s">
        <v>14</v>
      </c>
      <c r="R3766" t="s">
        <v>40</v>
      </c>
    </row>
    <row r="3767" spans="1:18" x14ac:dyDescent="0.25">
      <c r="A3767" t="s">
        <v>1687</v>
      </c>
      <c r="B3767" s="1">
        <v>40907</v>
      </c>
      <c r="C3767" t="s">
        <v>6965</v>
      </c>
      <c r="D3767" t="s">
        <v>6544</v>
      </c>
      <c r="E3767" t="s">
        <v>5972</v>
      </c>
      <c r="F3767" t="s">
        <v>5967</v>
      </c>
      <c r="G3767" t="s">
        <v>5968</v>
      </c>
      <c r="H3767" s="1">
        <v>40912</v>
      </c>
      <c r="I3767" t="s">
        <v>5974</v>
      </c>
      <c r="J3767" t="s">
        <v>5975</v>
      </c>
      <c r="K3767">
        <v>2011</v>
      </c>
      <c r="L3767" t="s">
        <v>1688</v>
      </c>
      <c r="M3767">
        <v>0</v>
      </c>
      <c r="N3767">
        <v>299</v>
      </c>
      <c r="O3767">
        <v>113</v>
      </c>
      <c r="P3767">
        <v>2</v>
      </c>
      <c r="Q3767" t="s">
        <v>14</v>
      </c>
      <c r="R3767" t="s">
        <v>15</v>
      </c>
    </row>
    <row r="3768" spans="1:18" x14ac:dyDescent="0.25">
      <c r="A3768" t="s">
        <v>1838</v>
      </c>
      <c r="B3768" s="1">
        <v>40962</v>
      </c>
      <c r="C3768" t="s">
        <v>6480</v>
      </c>
      <c r="D3768" t="s">
        <v>7032</v>
      </c>
      <c r="E3768" t="s">
        <v>5972</v>
      </c>
      <c r="F3768" t="s">
        <v>5967</v>
      </c>
      <c r="G3768" t="s">
        <v>5968</v>
      </c>
      <c r="H3768" s="1">
        <v>40965</v>
      </c>
      <c r="I3768" t="s">
        <v>5986</v>
      </c>
      <c r="J3768" t="s">
        <v>5975</v>
      </c>
      <c r="K3768">
        <v>2012</v>
      </c>
      <c r="L3768" t="s">
        <v>1543</v>
      </c>
      <c r="M3768">
        <v>0</v>
      </c>
      <c r="N3768">
        <v>2286</v>
      </c>
      <c r="O3768">
        <v>846</v>
      </c>
      <c r="P3768">
        <v>5</v>
      </c>
      <c r="Q3768" t="s">
        <v>14</v>
      </c>
      <c r="R3768" t="s">
        <v>36</v>
      </c>
    </row>
    <row r="3769" spans="1:18" x14ac:dyDescent="0.25">
      <c r="A3769" t="s">
        <v>2216</v>
      </c>
      <c r="B3769" s="1">
        <v>41078</v>
      </c>
      <c r="C3769" t="s">
        <v>6225</v>
      </c>
      <c r="D3769" t="s">
        <v>6473</v>
      </c>
      <c r="E3769" t="s">
        <v>5972</v>
      </c>
      <c r="F3769" t="s">
        <v>5967</v>
      </c>
      <c r="G3769" t="s">
        <v>5973</v>
      </c>
      <c r="H3769" s="1">
        <v>41085</v>
      </c>
      <c r="I3769" t="s">
        <v>5974</v>
      </c>
      <c r="J3769" t="s">
        <v>5975</v>
      </c>
      <c r="K3769">
        <v>2012</v>
      </c>
      <c r="L3769" t="s">
        <v>2217</v>
      </c>
      <c r="M3769">
        <v>0</v>
      </c>
      <c r="N3769">
        <v>586</v>
      </c>
      <c r="O3769">
        <v>123</v>
      </c>
      <c r="P3769">
        <v>7</v>
      </c>
      <c r="Q3769" t="s">
        <v>14</v>
      </c>
      <c r="R3769" t="s">
        <v>36</v>
      </c>
    </row>
    <row r="3770" spans="1:18" x14ac:dyDescent="0.25">
      <c r="A3770" t="s">
        <v>2240</v>
      </c>
      <c r="B3770" s="1">
        <v>41081</v>
      </c>
      <c r="C3770" t="s">
        <v>7202</v>
      </c>
      <c r="D3770" t="s">
        <v>7046</v>
      </c>
      <c r="E3770" t="s">
        <v>5972</v>
      </c>
      <c r="F3770" t="s">
        <v>5967</v>
      </c>
      <c r="G3770" t="s">
        <v>5973</v>
      </c>
      <c r="H3770" s="1">
        <v>41085</v>
      </c>
      <c r="I3770" t="s">
        <v>5974</v>
      </c>
      <c r="J3770" t="s">
        <v>5975</v>
      </c>
      <c r="K3770">
        <v>2012</v>
      </c>
      <c r="L3770" t="s">
        <v>13</v>
      </c>
      <c r="M3770">
        <v>0</v>
      </c>
      <c r="N3770">
        <v>610</v>
      </c>
      <c r="O3770">
        <v>207</v>
      </c>
      <c r="P3770">
        <v>5</v>
      </c>
      <c r="Q3770" t="s">
        <v>14</v>
      </c>
      <c r="R3770" t="s">
        <v>15</v>
      </c>
    </row>
    <row r="3771" spans="1:18" x14ac:dyDescent="0.25">
      <c r="A3771" t="s">
        <v>2264</v>
      </c>
      <c r="B3771" s="1">
        <v>41085</v>
      </c>
      <c r="C3771" t="s">
        <v>6584</v>
      </c>
      <c r="D3771" t="s">
        <v>6473</v>
      </c>
      <c r="E3771" t="s">
        <v>5972</v>
      </c>
      <c r="F3771" t="s">
        <v>5967</v>
      </c>
      <c r="G3771" t="s">
        <v>5973</v>
      </c>
      <c r="H3771" s="1">
        <v>41092</v>
      </c>
      <c r="I3771" t="s">
        <v>5974</v>
      </c>
      <c r="J3771" t="s">
        <v>5975</v>
      </c>
      <c r="K3771">
        <v>2012</v>
      </c>
      <c r="L3771" t="s">
        <v>2265</v>
      </c>
      <c r="M3771">
        <v>0</v>
      </c>
      <c r="N3771">
        <v>333</v>
      </c>
      <c r="O3771">
        <v>73</v>
      </c>
      <c r="P3771">
        <v>7</v>
      </c>
      <c r="Q3771" t="s">
        <v>14</v>
      </c>
      <c r="R3771" t="s">
        <v>36</v>
      </c>
    </row>
    <row r="3772" spans="1:18" x14ac:dyDescent="0.25">
      <c r="A3772" t="s">
        <v>2525</v>
      </c>
      <c r="B3772" s="1">
        <v>41141</v>
      </c>
      <c r="C3772" t="s">
        <v>6756</v>
      </c>
      <c r="D3772" t="s">
        <v>6412</v>
      </c>
      <c r="E3772" t="s">
        <v>5972</v>
      </c>
      <c r="F3772" t="s">
        <v>5967</v>
      </c>
      <c r="G3772" t="s">
        <v>5973</v>
      </c>
      <c r="H3772" s="1">
        <v>41145</v>
      </c>
      <c r="I3772" t="s">
        <v>5974</v>
      </c>
      <c r="J3772" t="s">
        <v>5975</v>
      </c>
      <c r="K3772">
        <v>2012</v>
      </c>
      <c r="L3772" t="s">
        <v>1862</v>
      </c>
      <c r="M3772">
        <v>0</v>
      </c>
      <c r="N3772">
        <v>3315</v>
      </c>
      <c r="O3772">
        <v>961</v>
      </c>
      <c r="P3772">
        <v>7</v>
      </c>
      <c r="Q3772" t="s">
        <v>14</v>
      </c>
      <c r="R3772" t="s">
        <v>36</v>
      </c>
    </row>
    <row r="3773" spans="1:18" x14ac:dyDescent="0.25">
      <c r="A3773" t="s">
        <v>2585</v>
      </c>
      <c r="B3773" s="1">
        <v>41150</v>
      </c>
      <c r="C3773" t="s">
        <v>6085</v>
      </c>
      <c r="D3773" t="s">
        <v>7310</v>
      </c>
      <c r="E3773" t="s">
        <v>5972</v>
      </c>
      <c r="F3773" t="s">
        <v>5967</v>
      </c>
      <c r="G3773" t="s">
        <v>5973</v>
      </c>
      <c r="H3773" s="1">
        <v>41156</v>
      </c>
      <c r="I3773" t="s">
        <v>5974</v>
      </c>
      <c r="J3773" t="s">
        <v>5975</v>
      </c>
      <c r="K3773">
        <v>2012</v>
      </c>
      <c r="L3773" t="s">
        <v>249</v>
      </c>
      <c r="M3773">
        <v>0</v>
      </c>
      <c r="N3773">
        <v>876</v>
      </c>
      <c r="O3773">
        <v>228</v>
      </c>
      <c r="P3773">
        <v>2</v>
      </c>
      <c r="Q3773" t="s">
        <v>14</v>
      </c>
      <c r="R3773" t="s">
        <v>15</v>
      </c>
    </row>
    <row r="3774" spans="1:18" x14ac:dyDescent="0.25">
      <c r="A3774" t="s">
        <v>2609</v>
      </c>
      <c r="B3774" s="1">
        <v>41153</v>
      </c>
      <c r="C3774" t="s">
        <v>6163</v>
      </c>
      <c r="D3774" t="s">
        <v>7317</v>
      </c>
      <c r="E3774" t="s">
        <v>5972</v>
      </c>
      <c r="F3774" t="s">
        <v>5967</v>
      </c>
      <c r="G3774" t="s">
        <v>5973</v>
      </c>
      <c r="H3774" s="1">
        <v>41160</v>
      </c>
      <c r="I3774" t="s">
        <v>5974</v>
      </c>
      <c r="J3774" t="s">
        <v>5975</v>
      </c>
      <c r="K3774">
        <v>2012</v>
      </c>
      <c r="L3774" t="s">
        <v>2610</v>
      </c>
      <c r="M3774">
        <v>0</v>
      </c>
      <c r="N3774">
        <v>135</v>
      </c>
      <c r="O3774">
        <v>45</v>
      </c>
      <c r="P3774">
        <v>3</v>
      </c>
      <c r="Q3774" t="s">
        <v>14</v>
      </c>
      <c r="R3774" t="s">
        <v>36</v>
      </c>
    </row>
    <row r="3775" spans="1:18" x14ac:dyDescent="0.25">
      <c r="A3775" t="s">
        <v>2805</v>
      </c>
      <c r="B3775" s="1">
        <v>41204</v>
      </c>
      <c r="C3775" t="s">
        <v>6709</v>
      </c>
      <c r="D3775" t="s">
        <v>6702</v>
      </c>
      <c r="E3775" t="s">
        <v>5972</v>
      </c>
      <c r="F3775" t="s">
        <v>5967</v>
      </c>
      <c r="G3775" t="s">
        <v>5968</v>
      </c>
      <c r="H3775" s="1">
        <v>41208</v>
      </c>
      <c r="I3775" t="s">
        <v>5969</v>
      </c>
      <c r="J3775" t="s">
        <v>5975</v>
      </c>
      <c r="K3775">
        <v>2012</v>
      </c>
      <c r="L3775" t="s">
        <v>305</v>
      </c>
      <c r="M3775">
        <v>0</v>
      </c>
      <c r="N3775">
        <v>720</v>
      </c>
      <c r="O3775">
        <v>50</v>
      </c>
      <c r="P3775">
        <v>5</v>
      </c>
      <c r="Q3775" t="s">
        <v>14</v>
      </c>
      <c r="R3775" t="s">
        <v>15</v>
      </c>
    </row>
    <row r="3776" spans="1:18" x14ac:dyDescent="0.25">
      <c r="A3776" t="s">
        <v>2804</v>
      </c>
      <c r="B3776" s="1">
        <v>41204</v>
      </c>
      <c r="C3776" t="s">
        <v>7123</v>
      </c>
      <c r="D3776" t="s">
        <v>6779</v>
      </c>
      <c r="E3776" t="s">
        <v>5972</v>
      </c>
      <c r="F3776" t="s">
        <v>5967</v>
      </c>
      <c r="G3776" t="s">
        <v>5983</v>
      </c>
      <c r="H3776" s="1">
        <v>41208</v>
      </c>
      <c r="I3776" t="s">
        <v>5974</v>
      </c>
      <c r="J3776" t="s">
        <v>5975</v>
      </c>
      <c r="K3776">
        <v>2012</v>
      </c>
      <c r="L3776" t="s">
        <v>560</v>
      </c>
      <c r="M3776">
        <v>0</v>
      </c>
      <c r="N3776">
        <v>508</v>
      </c>
      <c r="O3776">
        <v>208</v>
      </c>
      <c r="P3776">
        <v>3</v>
      </c>
      <c r="Q3776" t="s">
        <v>14</v>
      </c>
      <c r="R3776" t="s">
        <v>15</v>
      </c>
    </row>
    <row r="3777" spans="1:18" x14ac:dyDescent="0.25">
      <c r="A3777" t="s">
        <v>2813</v>
      </c>
      <c r="B3777" s="1">
        <v>41206</v>
      </c>
      <c r="C3777" t="s">
        <v>7388</v>
      </c>
      <c r="D3777" t="s">
        <v>6335</v>
      </c>
      <c r="E3777" t="s">
        <v>5972</v>
      </c>
      <c r="F3777" t="s">
        <v>5967</v>
      </c>
      <c r="G3777" t="s">
        <v>5983</v>
      </c>
      <c r="H3777" s="1">
        <v>41210</v>
      </c>
      <c r="I3777" t="s">
        <v>5974</v>
      </c>
      <c r="J3777" t="s">
        <v>5975</v>
      </c>
      <c r="K3777">
        <v>2012</v>
      </c>
      <c r="L3777" t="s">
        <v>350</v>
      </c>
      <c r="M3777">
        <v>0</v>
      </c>
      <c r="N3777">
        <v>324</v>
      </c>
      <c r="O3777">
        <v>10</v>
      </c>
      <c r="P3777">
        <v>2</v>
      </c>
      <c r="Q3777" t="s">
        <v>14</v>
      </c>
      <c r="R3777" t="s">
        <v>36</v>
      </c>
    </row>
    <row r="3778" spans="1:18" x14ac:dyDescent="0.25">
      <c r="A3778" t="s">
        <v>2827</v>
      </c>
      <c r="B3778" s="1">
        <v>41212</v>
      </c>
      <c r="C3778" t="s">
        <v>7388</v>
      </c>
      <c r="D3778" t="s">
        <v>6346</v>
      </c>
      <c r="E3778" t="s">
        <v>5972</v>
      </c>
      <c r="F3778" t="s">
        <v>5967</v>
      </c>
      <c r="G3778" t="s">
        <v>5983</v>
      </c>
      <c r="H3778" s="1">
        <v>41216</v>
      </c>
      <c r="I3778" t="s">
        <v>5974</v>
      </c>
      <c r="J3778" t="s">
        <v>5975</v>
      </c>
      <c r="K3778">
        <v>2012</v>
      </c>
      <c r="L3778" t="s">
        <v>995</v>
      </c>
      <c r="M3778">
        <v>0</v>
      </c>
      <c r="N3778">
        <v>343</v>
      </c>
      <c r="O3778">
        <v>62</v>
      </c>
      <c r="P3778">
        <v>2</v>
      </c>
      <c r="Q3778" t="s">
        <v>14</v>
      </c>
      <c r="R3778" t="s">
        <v>15</v>
      </c>
    </row>
    <row r="3779" spans="1:18" x14ac:dyDescent="0.25">
      <c r="A3779" t="s">
        <v>2888</v>
      </c>
      <c r="B3779" s="1">
        <v>41223</v>
      </c>
      <c r="C3779" t="s">
        <v>6062</v>
      </c>
      <c r="D3779" t="s">
        <v>7405</v>
      </c>
      <c r="E3779" t="s">
        <v>5972</v>
      </c>
      <c r="F3779" t="s">
        <v>5967</v>
      </c>
      <c r="G3779" t="s">
        <v>5973</v>
      </c>
      <c r="H3779" s="1">
        <v>41228</v>
      </c>
      <c r="I3779" t="s">
        <v>5974</v>
      </c>
      <c r="J3779" t="s">
        <v>5975</v>
      </c>
      <c r="K3779">
        <v>2012</v>
      </c>
      <c r="L3779" t="s">
        <v>690</v>
      </c>
      <c r="M3779">
        <v>0</v>
      </c>
      <c r="N3779">
        <v>440</v>
      </c>
      <c r="O3779">
        <v>128</v>
      </c>
      <c r="P3779">
        <v>3</v>
      </c>
      <c r="Q3779" t="s">
        <v>14</v>
      </c>
      <c r="R3779" t="s">
        <v>15</v>
      </c>
    </row>
    <row r="3780" spans="1:18" x14ac:dyDescent="0.25">
      <c r="A3780" t="s">
        <v>2900</v>
      </c>
      <c r="B3780" s="1">
        <v>41225</v>
      </c>
      <c r="C3780" t="s">
        <v>7392</v>
      </c>
      <c r="D3780" t="s">
        <v>7407</v>
      </c>
      <c r="E3780" t="s">
        <v>5972</v>
      </c>
      <c r="F3780" t="s">
        <v>5967</v>
      </c>
      <c r="G3780" t="s">
        <v>5983</v>
      </c>
      <c r="H3780" s="1">
        <v>41232</v>
      </c>
      <c r="I3780" t="s">
        <v>5974</v>
      </c>
      <c r="J3780" t="s">
        <v>5975</v>
      </c>
      <c r="K3780">
        <v>2012</v>
      </c>
      <c r="L3780" t="s">
        <v>32</v>
      </c>
      <c r="M3780">
        <v>0</v>
      </c>
      <c r="N3780">
        <v>822</v>
      </c>
      <c r="O3780">
        <v>156</v>
      </c>
      <c r="P3780">
        <v>2</v>
      </c>
      <c r="Q3780" t="s">
        <v>14</v>
      </c>
      <c r="R3780" t="s">
        <v>15</v>
      </c>
    </row>
    <row r="3781" spans="1:18" x14ac:dyDescent="0.25">
      <c r="A3781" t="s">
        <v>2964</v>
      </c>
      <c r="B3781" s="1">
        <v>41236</v>
      </c>
      <c r="C3781" t="s">
        <v>6852</v>
      </c>
      <c r="D3781" t="s">
        <v>6757</v>
      </c>
      <c r="E3781" t="s">
        <v>5972</v>
      </c>
      <c r="F3781" t="s">
        <v>5967</v>
      </c>
      <c r="G3781" t="s">
        <v>5983</v>
      </c>
      <c r="H3781" s="1">
        <v>41240</v>
      </c>
      <c r="I3781" t="s">
        <v>5974</v>
      </c>
      <c r="J3781" t="s">
        <v>5975</v>
      </c>
      <c r="K3781">
        <v>2012</v>
      </c>
      <c r="L3781" t="s">
        <v>1858</v>
      </c>
      <c r="M3781">
        <v>0</v>
      </c>
      <c r="N3781">
        <v>1167</v>
      </c>
      <c r="O3781">
        <v>93</v>
      </c>
      <c r="P3781">
        <v>3</v>
      </c>
      <c r="Q3781" t="s">
        <v>14</v>
      </c>
      <c r="R3781" t="s">
        <v>15</v>
      </c>
    </row>
    <row r="3782" spans="1:18" x14ac:dyDescent="0.25">
      <c r="A3782" t="s">
        <v>3056</v>
      </c>
      <c r="B3782" s="1">
        <v>41260</v>
      </c>
      <c r="C3782" t="s">
        <v>6231</v>
      </c>
      <c r="D3782" t="s">
        <v>6457</v>
      </c>
      <c r="E3782" t="s">
        <v>5972</v>
      </c>
      <c r="F3782" t="s">
        <v>5967</v>
      </c>
      <c r="G3782" t="s">
        <v>5983</v>
      </c>
      <c r="H3782" s="1">
        <v>41264</v>
      </c>
      <c r="I3782" t="s">
        <v>5969</v>
      </c>
      <c r="J3782" t="s">
        <v>5975</v>
      </c>
      <c r="K3782">
        <v>2012</v>
      </c>
      <c r="L3782" t="s">
        <v>3057</v>
      </c>
      <c r="M3782">
        <v>0</v>
      </c>
      <c r="N3782">
        <v>263</v>
      </c>
      <c r="O3782">
        <v>47</v>
      </c>
      <c r="P3782">
        <v>2</v>
      </c>
      <c r="Q3782" t="s">
        <v>14</v>
      </c>
      <c r="R3782" t="s">
        <v>36</v>
      </c>
    </row>
    <row r="3783" spans="1:18" x14ac:dyDescent="0.25">
      <c r="A3783" t="s">
        <v>3143</v>
      </c>
      <c r="B3783" s="1">
        <v>41276</v>
      </c>
      <c r="C3783" t="s">
        <v>6721</v>
      </c>
      <c r="D3783" t="s">
        <v>6544</v>
      </c>
      <c r="E3783" t="s">
        <v>5972</v>
      </c>
      <c r="F3783" t="s">
        <v>5967</v>
      </c>
      <c r="G3783" t="s">
        <v>5973</v>
      </c>
      <c r="H3783" s="1">
        <v>41282</v>
      </c>
      <c r="I3783" t="s">
        <v>5974</v>
      </c>
      <c r="J3783" t="s">
        <v>5975</v>
      </c>
      <c r="K3783">
        <v>2013</v>
      </c>
      <c r="L3783" t="s">
        <v>1616</v>
      </c>
      <c r="M3783">
        <v>0</v>
      </c>
      <c r="N3783">
        <v>1567</v>
      </c>
      <c r="O3783">
        <v>360</v>
      </c>
      <c r="P3783">
        <v>8</v>
      </c>
      <c r="Q3783" t="s">
        <v>14</v>
      </c>
      <c r="R3783" t="s">
        <v>15</v>
      </c>
    </row>
    <row r="3784" spans="1:18" x14ac:dyDescent="0.25">
      <c r="A3784" t="s">
        <v>3199</v>
      </c>
      <c r="B3784" s="1">
        <v>41296</v>
      </c>
      <c r="C3784" t="s">
        <v>7156</v>
      </c>
      <c r="D3784" t="s">
        <v>6739</v>
      </c>
      <c r="E3784" t="s">
        <v>5972</v>
      </c>
      <c r="F3784" t="s">
        <v>5967</v>
      </c>
      <c r="G3784" t="s">
        <v>5983</v>
      </c>
      <c r="H3784" s="1">
        <v>41300</v>
      </c>
      <c r="I3784" t="s">
        <v>5974</v>
      </c>
      <c r="J3784" t="s">
        <v>5975</v>
      </c>
      <c r="K3784">
        <v>2013</v>
      </c>
      <c r="L3784" t="s">
        <v>3200</v>
      </c>
      <c r="M3784">
        <v>0</v>
      </c>
      <c r="N3784">
        <v>174</v>
      </c>
      <c r="O3784">
        <v>24</v>
      </c>
      <c r="P3784">
        <v>3</v>
      </c>
      <c r="Q3784" t="s">
        <v>14</v>
      </c>
      <c r="R3784" t="s">
        <v>36</v>
      </c>
    </row>
    <row r="3785" spans="1:18" x14ac:dyDescent="0.25">
      <c r="A3785" t="s">
        <v>3199</v>
      </c>
      <c r="B3785" s="1">
        <v>41296</v>
      </c>
      <c r="C3785" t="s">
        <v>7156</v>
      </c>
      <c r="D3785" t="s">
        <v>6739</v>
      </c>
      <c r="E3785" t="s">
        <v>5972</v>
      </c>
      <c r="F3785" t="s">
        <v>5967</v>
      </c>
      <c r="G3785" t="s">
        <v>5983</v>
      </c>
      <c r="H3785" s="1">
        <v>41300</v>
      </c>
      <c r="I3785" t="s">
        <v>5974</v>
      </c>
      <c r="J3785" t="s">
        <v>5975</v>
      </c>
      <c r="K3785">
        <v>2013</v>
      </c>
      <c r="L3785" t="s">
        <v>2389</v>
      </c>
      <c r="M3785">
        <v>0</v>
      </c>
      <c r="N3785">
        <v>268</v>
      </c>
      <c r="O3785">
        <v>0</v>
      </c>
      <c r="P3785">
        <v>3</v>
      </c>
      <c r="Q3785" t="s">
        <v>14</v>
      </c>
      <c r="R3785" t="s">
        <v>36</v>
      </c>
    </row>
    <row r="3786" spans="1:18" x14ac:dyDescent="0.25">
      <c r="A3786" t="s">
        <v>3241</v>
      </c>
      <c r="B3786" s="1">
        <v>41310</v>
      </c>
      <c r="C3786" t="s">
        <v>7412</v>
      </c>
      <c r="D3786" t="s">
        <v>6669</v>
      </c>
      <c r="E3786" t="s">
        <v>5972</v>
      </c>
      <c r="F3786" t="s">
        <v>5967</v>
      </c>
      <c r="G3786" t="s">
        <v>5973</v>
      </c>
      <c r="H3786" s="1">
        <v>41315</v>
      </c>
      <c r="I3786" t="s">
        <v>5969</v>
      </c>
      <c r="J3786" t="s">
        <v>5975</v>
      </c>
      <c r="K3786">
        <v>2013</v>
      </c>
      <c r="L3786" t="s">
        <v>249</v>
      </c>
      <c r="M3786">
        <v>0</v>
      </c>
      <c r="N3786">
        <v>876</v>
      </c>
      <c r="O3786">
        <v>228</v>
      </c>
      <c r="P3786">
        <v>2</v>
      </c>
      <c r="Q3786" t="s">
        <v>14</v>
      </c>
      <c r="R3786" t="s">
        <v>15</v>
      </c>
    </row>
    <row r="3787" spans="1:18" x14ac:dyDescent="0.25">
      <c r="A3787" t="s">
        <v>3241</v>
      </c>
      <c r="B3787" s="1">
        <v>41310</v>
      </c>
      <c r="C3787" t="s">
        <v>7412</v>
      </c>
      <c r="D3787" t="s">
        <v>6669</v>
      </c>
      <c r="E3787" t="s">
        <v>5972</v>
      </c>
      <c r="F3787" t="s">
        <v>5967</v>
      </c>
      <c r="G3787" t="s">
        <v>5973</v>
      </c>
      <c r="H3787" s="1">
        <v>41315</v>
      </c>
      <c r="I3787" t="s">
        <v>5969</v>
      </c>
      <c r="J3787" t="s">
        <v>5975</v>
      </c>
      <c r="K3787">
        <v>2013</v>
      </c>
      <c r="L3787" t="s">
        <v>3242</v>
      </c>
      <c r="M3787">
        <v>0</v>
      </c>
      <c r="N3787">
        <v>2843</v>
      </c>
      <c r="O3787">
        <v>256</v>
      </c>
      <c r="P3787">
        <v>9</v>
      </c>
      <c r="Q3787" t="s">
        <v>14</v>
      </c>
      <c r="R3787" t="s">
        <v>40</v>
      </c>
    </row>
    <row r="3788" spans="1:18" x14ac:dyDescent="0.25">
      <c r="A3788" t="s">
        <v>3544</v>
      </c>
      <c r="B3788" s="1">
        <v>41422</v>
      </c>
      <c r="C3788" t="s">
        <v>6819</v>
      </c>
      <c r="D3788" t="s">
        <v>7241</v>
      </c>
      <c r="E3788" t="s">
        <v>5972</v>
      </c>
      <c r="F3788" t="s">
        <v>5967</v>
      </c>
      <c r="G3788" t="s">
        <v>5973</v>
      </c>
      <c r="H3788" s="1">
        <v>41426</v>
      </c>
      <c r="I3788" t="s">
        <v>5969</v>
      </c>
      <c r="J3788" t="s">
        <v>5975</v>
      </c>
      <c r="K3788">
        <v>2013</v>
      </c>
      <c r="L3788" t="s">
        <v>1067</v>
      </c>
      <c r="M3788">
        <v>0</v>
      </c>
      <c r="N3788">
        <v>205</v>
      </c>
      <c r="O3788">
        <v>80</v>
      </c>
      <c r="P3788">
        <v>3</v>
      </c>
      <c r="Q3788" t="s">
        <v>14</v>
      </c>
      <c r="R3788" t="s">
        <v>36</v>
      </c>
    </row>
    <row r="3789" spans="1:18" x14ac:dyDescent="0.25">
      <c r="A3789" t="s">
        <v>3645</v>
      </c>
      <c r="B3789" s="1">
        <v>41438</v>
      </c>
      <c r="C3789" t="s">
        <v>6398</v>
      </c>
      <c r="D3789" t="s">
        <v>6473</v>
      </c>
      <c r="E3789" t="s">
        <v>5972</v>
      </c>
      <c r="F3789" t="s">
        <v>5967</v>
      </c>
      <c r="G3789" t="s">
        <v>5983</v>
      </c>
      <c r="H3789" s="1">
        <v>41445</v>
      </c>
      <c r="I3789" t="s">
        <v>5974</v>
      </c>
      <c r="J3789" t="s">
        <v>5975</v>
      </c>
      <c r="K3789">
        <v>2013</v>
      </c>
      <c r="L3789" t="s">
        <v>1407</v>
      </c>
      <c r="M3789">
        <v>0</v>
      </c>
      <c r="N3789">
        <v>278</v>
      </c>
      <c r="O3789">
        <v>58</v>
      </c>
      <c r="P3789">
        <v>4</v>
      </c>
      <c r="Q3789" t="s">
        <v>14</v>
      </c>
      <c r="R3789" t="s">
        <v>36</v>
      </c>
    </row>
    <row r="3790" spans="1:18" x14ac:dyDescent="0.25">
      <c r="A3790" t="s">
        <v>3671</v>
      </c>
      <c r="B3790" s="1">
        <v>41444</v>
      </c>
      <c r="C3790" t="s">
        <v>7472</v>
      </c>
      <c r="D3790" t="s">
        <v>6735</v>
      </c>
      <c r="E3790" t="s">
        <v>5972</v>
      </c>
      <c r="F3790" t="s">
        <v>5967</v>
      </c>
      <c r="G3790" t="s">
        <v>5973</v>
      </c>
      <c r="H3790" s="1">
        <v>41449</v>
      </c>
      <c r="I3790" t="s">
        <v>5974</v>
      </c>
      <c r="J3790" t="s">
        <v>5975</v>
      </c>
      <c r="K3790">
        <v>2013</v>
      </c>
      <c r="L3790" t="s">
        <v>3672</v>
      </c>
      <c r="M3790">
        <v>0</v>
      </c>
      <c r="N3790">
        <v>873</v>
      </c>
      <c r="O3790">
        <v>61</v>
      </c>
      <c r="P3790">
        <v>1</v>
      </c>
      <c r="Q3790" t="s">
        <v>14</v>
      </c>
      <c r="R3790" t="s">
        <v>40</v>
      </c>
    </row>
    <row r="3791" spans="1:18" x14ac:dyDescent="0.25">
      <c r="A3791" t="s">
        <v>3679</v>
      </c>
      <c r="B3791" s="1">
        <v>41446</v>
      </c>
      <c r="C3791" t="s">
        <v>7243</v>
      </c>
      <c r="D3791" t="s">
        <v>7583</v>
      </c>
      <c r="E3791" t="s">
        <v>5972</v>
      </c>
      <c r="F3791" t="s">
        <v>5967</v>
      </c>
      <c r="G3791" t="s">
        <v>5973</v>
      </c>
      <c r="H3791" s="1">
        <v>41452</v>
      </c>
      <c r="I3791" t="s">
        <v>5974</v>
      </c>
      <c r="J3791" t="s">
        <v>5975</v>
      </c>
      <c r="K3791">
        <v>2013</v>
      </c>
      <c r="L3791" t="s">
        <v>575</v>
      </c>
      <c r="M3791">
        <v>0</v>
      </c>
      <c r="N3791">
        <v>506</v>
      </c>
      <c r="O3791">
        <v>192</v>
      </c>
      <c r="P3791">
        <v>3</v>
      </c>
      <c r="Q3791" t="s">
        <v>14</v>
      </c>
      <c r="R3791" t="s">
        <v>15</v>
      </c>
    </row>
    <row r="3792" spans="1:18" x14ac:dyDescent="0.25">
      <c r="A3792" t="s">
        <v>3806</v>
      </c>
      <c r="B3792" s="1">
        <v>41487</v>
      </c>
      <c r="C3792" t="s">
        <v>7177</v>
      </c>
      <c r="D3792" t="s">
        <v>7032</v>
      </c>
      <c r="E3792" t="s">
        <v>5972</v>
      </c>
      <c r="F3792" t="s">
        <v>5967</v>
      </c>
      <c r="G3792" t="s">
        <v>5973</v>
      </c>
      <c r="H3792" s="1">
        <v>41493</v>
      </c>
      <c r="I3792" t="s">
        <v>5974</v>
      </c>
      <c r="J3792" t="s">
        <v>5975</v>
      </c>
      <c r="K3792">
        <v>2013</v>
      </c>
      <c r="L3792" t="s">
        <v>868</v>
      </c>
      <c r="M3792">
        <v>0</v>
      </c>
      <c r="N3792">
        <v>442</v>
      </c>
      <c r="O3792">
        <v>31</v>
      </c>
      <c r="P3792">
        <v>3</v>
      </c>
      <c r="Q3792" t="s">
        <v>14</v>
      </c>
      <c r="R3792" t="s">
        <v>15</v>
      </c>
    </row>
    <row r="3793" spans="1:18" x14ac:dyDescent="0.25">
      <c r="A3793" t="s">
        <v>3906</v>
      </c>
      <c r="B3793" s="1">
        <v>41502</v>
      </c>
      <c r="C3793" t="s">
        <v>6679</v>
      </c>
      <c r="D3793" t="s">
        <v>6904</v>
      </c>
      <c r="E3793" t="s">
        <v>5972</v>
      </c>
      <c r="F3793" t="s">
        <v>5967</v>
      </c>
      <c r="G3793" t="s">
        <v>5983</v>
      </c>
      <c r="H3793" s="1">
        <v>41509</v>
      </c>
      <c r="I3793" t="s">
        <v>5974</v>
      </c>
      <c r="J3793" t="s">
        <v>5975</v>
      </c>
      <c r="K3793">
        <v>2013</v>
      </c>
      <c r="L3793" t="s">
        <v>1081</v>
      </c>
      <c r="M3793">
        <v>0</v>
      </c>
      <c r="N3793">
        <v>797</v>
      </c>
      <c r="O3793">
        <v>96</v>
      </c>
      <c r="P3793">
        <v>4</v>
      </c>
      <c r="Q3793" t="s">
        <v>14</v>
      </c>
      <c r="R3793" t="s">
        <v>15</v>
      </c>
    </row>
    <row r="3794" spans="1:18" x14ac:dyDescent="0.25">
      <c r="A3794" t="s">
        <v>3906</v>
      </c>
      <c r="B3794" s="1">
        <v>41502</v>
      </c>
      <c r="C3794" t="s">
        <v>6679</v>
      </c>
      <c r="D3794" t="s">
        <v>6904</v>
      </c>
      <c r="E3794" t="s">
        <v>5972</v>
      </c>
      <c r="F3794" t="s">
        <v>5967</v>
      </c>
      <c r="G3794" t="s">
        <v>5983</v>
      </c>
      <c r="H3794" s="1">
        <v>41509</v>
      </c>
      <c r="I3794" t="s">
        <v>5974</v>
      </c>
      <c r="J3794" t="s">
        <v>5975</v>
      </c>
      <c r="K3794">
        <v>2013</v>
      </c>
      <c r="L3794" t="s">
        <v>752</v>
      </c>
      <c r="M3794">
        <v>0</v>
      </c>
      <c r="N3794">
        <v>892</v>
      </c>
      <c r="O3794">
        <v>178</v>
      </c>
      <c r="P3794">
        <v>6</v>
      </c>
      <c r="Q3794" t="s">
        <v>14</v>
      </c>
      <c r="R3794" t="s">
        <v>15</v>
      </c>
    </row>
    <row r="3795" spans="1:18" x14ac:dyDescent="0.25">
      <c r="A3795" t="s">
        <v>3907</v>
      </c>
      <c r="B3795" s="1">
        <v>41503</v>
      </c>
      <c r="C3795" t="s">
        <v>7291</v>
      </c>
      <c r="D3795" t="s">
        <v>6969</v>
      </c>
      <c r="E3795" t="s">
        <v>5972</v>
      </c>
      <c r="F3795" t="s">
        <v>5967</v>
      </c>
      <c r="G3795" t="s">
        <v>5983</v>
      </c>
      <c r="H3795" s="1">
        <v>41506</v>
      </c>
      <c r="I3795" t="s">
        <v>5969</v>
      </c>
      <c r="J3795" t="s">
        <v>5975</v>
      </c>
      <c r="K3795">
        <v>2013</v>
      </c>
      <c r="L3795" t="s">
        <v>32</v>
      </c>
      <c r="M3795">
        <v>0</v>
      </c>
      <c r="N3795">
        <v>1234</v>
      </c>
      <c r="O3795">
        <v>234</v>
      </c>
      <c r="P3795">
        <v>3</v>
      </c>
      <c r="Q3795" t="s">
        <v>14</v>
      </c>
      <c r="R3795" t="s">
        <v>15</v>
      </c>
    </row>
    <row r="3796" spans="1:18" x14ac:dyDescent="0.25">
      <c r="A3796" t="s">
        <v>3907</v>
      </c>
      <c r="B3796" s="1">
        <v>41503</v>
      </c>
      <c r="C3796" t="s">
        <v>7291</v>
      </c>
      <c r="D3796" t="s">
        <v>6969</v>
      </c>
      <c r="E3796" t="s">
        <v>5972</v>
      </c>
      <c r="F3796" t="s">
        <v>5967</v>
      </c>
      <c r="G3796" t="s">
        <v>5983</v>
      </c>
      <c r="H3796" s="1">
        <v>41506</v>
      </c>
      <c r="I3796" t="s">
        <v>5969</v>
      </c>
      <c r="J3796" t="s">
        <v>5975</v>
      </c>
      <c r="K3796">
        <v>2013</v>
      </c>
      <c r="L3796" t="s">
        <v>1411</v>
      </c>
      <c r="M3796">
        <v>0</v>
      </c>
      <c r="N3796">
        <v>97</v>
      </c>
      <c r="O3796">
        <v>24</v>
      </c>
      <c r="P3796">
        <v>2</v>
      </c>
      <c r="Q3796" t="s">
        <v>14</v>
      </c>
      <c r="R3796" t="s">
        <v>36</v>
      </c>
    </row>
    <row r="3797" spans="1:18" x14ac:dyDescent="0.25">
      <c r="A3797" t="s">
        <v>3961</v>
      </c>
      <c r="B3797" s="1">
        <v>41514</v>
      </c>
      <c r="C3797" t="s">
        <v>7631</v>
      </c>
      <c r="D3797" t="s">
        <v>6768</v>
      </c>
      <c r="E3797" t="s">
        <v>5972</v>
      </c>
      <c r="F3797" t="s">
        <v>5967</v>
      </c>
      <c r="G3797" t="s">
        <v>5983</v>
      </c>
      <c r="H3797" s="1">
        <v>41518</v>
      </c>
      <c r="I3797" t="s">
        <v>5974</v>
      </c>
      <c r="J3797" t="s">
        <v>5975</v>
      </c>
      <c r="K3797">
        <v>2013</v>
      </c>
      <c r="L3797" t="s">
        <v>2854</v>
      </c>
      <c r="M3797">
        <v>0</v>
      </c>
      <c r="N3797">
        <v>216</v>
      </c>
      <c r="O3797">
        <v>47</v>
      </c>
      <c r="P3797">
        <v>4</v>
      </c>
      <c r="Q3797" t="s">
        <v>14</v>
      </c>
      <c r="R3797" t="s">
        <v>36</v>
      </c>
    </row>
    <row r="3798" spans="1:18" x14ac:dyDescent="0.25">
      <c r="A3798" t="s">
        <v>4012</v>
      </c>
      <c r="B3798" s="1">
        <v>41522</v>
      </c>
      <c r="C3798" t="s">
        <v>7048</v>
      </c>
      <c r="D3798" t="s">
        <v>6817</v>
      </c>
      <c r="E3798" t="s">
        <v>5972</v>
      </c>
      <c r="F3798" t="s">
        <v>5967</v>
      </c>
      <c r="G3798" t="s">
        <v>5973</v>
      </c>
      <c r="H3798" s="1">
        <v>41528</v>
      </c>
      <c r="I3798" t="s">
        <v>5974</v>
      </c>
      <c r="J3798" t="s">
        <v>5975</v>
      </c>
      <c r="K3798">
        <v>2013</v>
      </c>
      <c r="L3798" t="s">
        <v>2698</v>
      </c>
      <c r="M3798">
        <v>0</v>
      </c>
      <c r="N3798">
        <v>1460</v>
      </c>
      <c r="O3798">
        <v>336</v>
      </c>
      <c r="P3798">
        <v>4</v>
      </c>
      <c r="Q3798" t="s">
        <v>14</v>
      </c>
      <c r="R3798" t="s">
        <v>15</v>
      </c>
    </row>
    <row r="3799" spans="1:18" x14ac:dyDescent="0.25">
      <c r="A3799" t="s">
        <v>4160</v>
      </c>
      <c r="B3799" s="1">
        <v>41556</v>
      </c>
      <c r="C3799" t="s">
        <v>6547</v>
      </c>
      <c r="D3799" t="s">
        <v>7241</v>
      </c>
      <c r="E3799" t="s">
        <v>5972</v>
      </c>
      <c r="F3799" t="s">
        <v>5967</v>
      </c>
      <c r="G3799" t="s">
        <v>5973</v>
      </c>
      <c r="H3799" s="1">
        <v>41561</v>
      </c>
      <c r="I3799" t="s">
        <v>5974</v>
      </c>
      <c r="J3799" t="s">
        <v>5975</v>
      </c>
      <c r="K3799">
        <v>2013</v>
      </c>
      <c r="L3799" t="s">
        <v>2772</v>
      </c>
      <c r="M3799">
        <v>0</v>
      </c>
      <c r="N3799">
        <v>394</v>
      </c>
      <c r="O3799">
        <v>146</v>
      </c>
      <c r="P3799">
        <v>2</v>
      </c>
      <c r="Q3799" t="s">
        <v>14</v>
      </c>
      <c r="R3799" t="s">
        <v>15</v>
      </c>
    </row>
    <row r="3800" spans="1:18" x14ac:dyDescent="0.25">
      <c r="A3800" t="s">
        <v>4161</v>
      </c>
      <c r="B3800" s="1">
        <v>41557</v>
      </c>
      <c r="C3800" t="s">
        <v>7498</v>
      </c>
      <c r="D3800" t="s">
        <v>7658</v>
      </c>
      <c r="E3800" t="s">
        <v>5972</v>
      </c>
      <c r="F3800" t="s">
        <v>5967</v>
      </c>
      <c r="G3800" t="s">
        <v>5968</v>
      </c>
      <c r="H3800" s="1">
        <v>41560</v>
      </c>
      <c r="I3800" t="s">
        <v>5969</v>
      </c>
      <c r="J3800" t="s">
        <v>5975</v>
      </c>
      <c r="K3800">
        <v>2013</v>
      </c>
      <c r="L3800" t="s">
        <v>1283</v>
      </c>
      <c r="M3800">
        <v>0</v>
      </c>
      <c r="N3800">
        <v>369</v>
      </c>
      <c r="O3800">
        <v>140</v>
      </c>
      <c r="P3800">
        <v>3</v>
      </c>
      <c r="Q3800" t="s">
        <v>14</v>
      </c>
      <c r="R3800" t="s">
        <v>15</v>
      </c>
    </row>
    <row r="3801" spans="1:18" x14ac:dyDescent="0.25">
      <c r="A3801" t="s">
        <v>4165</v>
      </c>
      <c r="B3801" s="1">
        <v>41558</v>
      </c>
      <c r="C3801" t="s">
        <v>6732</v>
      </c>
      <c r="D3801" t="s">
        <v>7650</v>
      </c>
      <c r="E3801" t="s">
        <v>5972</v>
      </c>
      <c r="F3801" t="s">
        <v>5967</v>
      </c>
      <c r="G3801" t="s">
        <v>5973</v>
      </c>
      <c r="H3801" s="1">
        <v>41560</v>
      </c>
      <c r="I3801" t="s">
        <v>5969</v>
      </c>
      <c r="J3801" t="s">
        <v>5975</v>
      </c>
      <c r="K3801">
        <v>2013</v>
      </c>
      <c r="L3801" t="s">
        <v>1862</v>
      </c>
      <c r="M3801">
        <v>0</v>
      </c>
      <c r="N3801">
        <v>947</v>
      </c>
      <c r="O3801">
        <v>275</v>
      </c>
      <c r="P3801">
        <v>2</v>
      </c>
      <c r="Q3801" t="s">
        <v>14</v>
      </c>
      <c r="R3801" t="s">
        <v>36</v>
      </c>
    </row>
    <row r="3802" spans="1:18" x14ac:dyDescent="0.25">
      <c r="A3802" t="s">
        <v>4239</v>
      </c>
      <c r="B3802" s="1">
        <v>41584</v>
      </c>
      <c r="C3802" t="s">
        <v>6887</v>
      </c>
      <c r="D3802" t="s">
        <v>7500</v>
      </c>
      <c r="E3802" t="s">
        <v>5972</v>
      </c>
      <c r="F3802" t="s">
        <v>5967</v>
      </c>
      <c r="G3802" t="s">
        <v>5968</v>
      </c>
      <c r="H3802" s="1">
        <v>41587</v>
      </c>
      <c r="I3802" t="s">
        <v>5969</v>
      </c>
      <c r="J3802" t="s">
        <v>5975</v>
      </c>
      <c r="K3802">
        <v>2013</v>
      </c>
      <c r="L3802" t="s">
        <v>1043</v>
      </c>
      <c r="M3802">
        <v>0</v>
      </c>
      <c r="N3802">
        <v>936</v>
      </c>
      <c r="O3802">
        <v>103</v>
      </c>
      <c r="P3802">
        <v>7</v>
      </c>
      <c r="Q3802" t="s">
        <v>14</v>
      </c>
      <c r="R3802" t="s">
        <v>36</v>
      </c>
    </row>
    <row r="3803" spans="1:18" x14ac:dyDescent="0.25">
      <c r="A3803" t="s">
        <v>4242</v>
      </c>
      <c r="B3803" s="1">
        <v>41584</v>
      </c>
      <c r="C3803" t="s">
        <v>6192</v>
      </c>
      <c r="D3803" t="s">
        <v>7063</v>
      </c>
      <c r="E3803" t="s">
        <v>5972</v>
      </c>
      <c r="F3803" t="s">
        <v>5967</v>
      </c>
      <c r="G3803" t="s">
        <v>5973</v>
      </c>
      <c r="H3803" s="1">
        <v>41588</v>
      </c>
      <c r="I3803" t="s">
        <v>5974</v>
      </c>
      <c r="J3803" t="s">
        <v>5975</v>
      </c>
      <c r="K3803">
        <v>2013</v>
      </c>
      <c r="L3803" t="s">
        <v>3283</v>
      </c>
      <c r="M3803">
        <v>0</v>
      </c>
      <c r="N3803">
        <v>128</v>
      </c>
      <c r="O3803">
        <v>59</v>
      </c>
      <c r="P3803">
        <v>2</v>
      </c>
      <c r="Q3803" t="s">
        <v>14</v>
      </c>
      <c r="R3803" t="s">
        <v>36</v>
      </c>
    </row>
    <row r="3804" spans="1:18" x14ac:dyDescent="0.25">
      <c r="A3804" t="s">
        <v>4338</v>
      </c>
      <c r="B3804" s="1">
        <v>41604</v>
      </c>
      <c r="C3804" t="s">
        <v>7684</v>
      </c>
      <c r="D3804" t="s">
        <v>6702</v>
      </c>
      <c r="E3804" t="s">
        <v>5972</v>
      </c>
      <c r="F3804" t="s">
        <v>5967</v>
      </c>
      <c r="G3804" t="s">
        <v>5973</v>
      </c>
      <c r="H3804" s="1">
        <v>41604</v>
      </c>
      <c r="I3804" t="s">
        <v>6005</v>
      </c>
      <c r="J3804" t="s">
        <v>5975</v>
      </c>
      <c r="K3804">
        <v>2013</v>
      </c>
      <c r="L3804" t="s">
        <v>2322</v>
      </c>
      <c r="M3804">
        <v>0</v>
      </c>
      <c r="N3804">
        <v>287</v>
      </c>
      <c r="O3804">
        <v>103</v>
      </c>
      <c r="P3804">
        <v>2</v>
      </c>
      <c r="Q3804" t="s">
        <v>14</v>
      </c>
      <c r="R3804" t="s">
        <v>36</v>
      </c>
    </row>
    <row r="3805" spans="1:18" x14ac:dyDescent="0.25">
      <c r="A3805" t="s">
        <v>4421</v>
      </c>
      <c r="B3805" s="1">
        <v>41621</v>
      </c>
      <c r="C3805" t="s">
        <v>7698</v>
      </c>
      <c r="D3805" t="s">
        <v>6544</v>
      </c>
      <c r="E3805" t="s">
        <v>5972</v>
      </c>
      <c r="F3805" t="s">
        <v>5967</v>
      </c>
      <c r="G3805" t="s">
        <v>5973</v>
      </c>
      <c r="H3805" s="1">
        <v>41627</v>
      </c>
      <c r="I3805" t="s">
        <v>5974</v>
      </c>
      <c r="J3805" t="s">
        <v>5975</v>
      </c>
      <c r="K3805">
        <v>2013</v>
      </c>
      <c r="L3805" t="s">
        <v>2455</v>
      </c>
      <c r="M3805">
        <v>0</v>
      </c>
      <c r="N3805">
        <v>776</v>
      </c>
      <c r="O3805">
        <v>186</v>
      </c>
      <c r="P3805">
        <v>4</v>
      </c>
      <c r="Q3805" t="s">
        <v>14</v>
      </c>
      <c r="R3805" t="s">
        <v>15</v>
      </c>
    </row>
    <row r="3806" spans="1:18" x14ac:dyDescent="0.25">
      <c r="A3806" t="s">
        <v>4424</v>
      </c>
      <c r="B3806" s="1">
        <v>41622</v>
      </c>
      <c r="C3806" t="s">
        <v>6155</v>
      </c>
      <c r="D3806" t="s">
        <v>6735</v>
      </c>
      <c r="E3806" t="s">
        <v>5972</v>
      </c>
      <c r="F3806" t="s">
        <v>5967</v>
      </c>
      <c r="G3806" t="s">
        <v>5968</v>
      </c>
      <c r="H3806" s="1">
        <v>41624</v>
      </c>
      <c r="I3806" t="s">
        <v>5969</v>
      </c>
      <c r="J3806" t="s">
        <v>5975</v>
      </c>
      <c r="K3806">
        <v>2013</v>
      </c>
      <c r="L3806" t="s">
        <v>350</v>
      </c>
      <c r="M3806">
        <v>0</v>
      </c>
      <c r="N3806">
        <v>810</v>
      </c>
      <c r="O3806">
        <v>24</v>
      </c>
      <c r="P3806">
        <v>5</v>
      </c>
      <c r="Q3806" t="s">
        <v>14</v>
      </c>
      <c r="R3806" t="s">
        <v>36</v>
      </c>
    </row>
    <row r="3807" spans="1:18" x14ac:dyDescent="0.25">
      <c r="A3807" t="s">
        <v>4456</v>
      </c>
      <c r="B3807" s="1">
        <v>41628</v>
      </c>
      <c r="C3807" t="s">
        <v>6593</v>
      </c>
      <c r="D3807" t="s">
        <v>7553</v>
      </c>
      <c r="E3807" t="s">
        <v>5972</v>
      </c>
      <c r="F3807" t="s">
        <v>5967</v>
      </c>
      <c r="G3807" t="s">
        <v>5968</v>
      </c>
      <c r="H3807" s="1">
        <v>41632</v>
      </c>
      <c r="I3807" t="s">
        <v>5974</v>
      </c>
      <c r="J3807" t="s">
        <v>5975</v>
      </c>
      <c r="K3807">
        <v>2013</v>
      </c>
      <c r="L3807" t="s">
        <v>250</v>
      </c>
      <c r="M3807">
        <v>0</v>
      </c>
      <c r="N3807">
        <v>423</v>
      </c>
      <c r="O3807">
        <v>173</v>
      </c>
      <c r="P3807">
        <v>3</v>
      </c>
      <c r="Q3807" t="s">
        <v>14</v>
      </c>
      <c r="R3807" t="s">
        <v>36</v>
      </c>
    </row>
    <row r="3808" spans="1:18" x14ac:dyDescent="0.25">
      <c r="A3808" t="s">
        <v>4486</v>
      </c>
      <c r="B3808" s="1">
        <v>41634</v>
      </c>
      <c r="C3808" t="s">
        <v>7617</v>
      </c>
      <c r="D3808" t="s">
        <v>7709</v>
      </c>
      <c r="E3808" t="s">
        <v>5972</v>
      </c>
      <c r="F3808" t="s">
        <v>5967</v>
      </c>
      <c r="G3808" t="s">
        <v>5973</v>
      </c>
      <c r="H3808" s="1">
        <v>41636</v>
      </c>
      <c r="I3808" t="s">
        <v>5969</v>
      </c>
      <c r="J3808" t="s">
        <v>5975</v>
      </c>
      <c r="K3808">
        <v>2013</v>
      </c>
      <c r="L3808" t="s">
        <v>1039</v>
      </c>
      <c r="M3808">
        <v>0</v>
      </c>
      <c r="N3808">
        <v>250</v>
      </c>
      <c r="O3808">
        <v>97</v>
      </c>
      <c r="P3808">
        <v>2</v>
      </c>
      <c r="Q3808" t="s">
        <v>14</v>
      </c>
      <c r="R3808" t="s">
        <v>15</v>
      </c>
    </row>
    <row r="3809" spans="1:18" x14ac:dyDescent="0.25">
      <c r="A3809" t="s">
        <v>4572</v>
      </c>
      <c r="B3809" s="1">
        <v>41660</v>
      </c>
      <c r="C3809" t="s">
        <v>6316</v>
      </c>
      <c r="D3809" t="s">
        <v>7583</v>
      </c>
      <c r="E3809" t="s">
        <v>5972</v>
      </c>
      <c r="F3809" t="s">
        <v>5967</v>
      </c>
      <c r="G3809" t="s">
        <v>5983</v>
      </c>
      <c r="H3809" s="1">
        <v>41664</v>
      </c>
      <c r="I3809" t="s">
        <v>5974</v>
      </c>
      <c r="J3809" t="s">
        <v>5975</v>
      </c>
      <c r="K3809">
        <v>2014</v>
      </c>
      <c r="L3809" t="s">
        <v>3672</v>
      </c>
      <c r="M3809">
        <v>0</v>
      </c>
      <c r="N3809">
        <v>1745</v>
      </c>
      <c r="O3809">
        <v>122</v>
      </c>
      <c r="P3809">
        <v>2</v>
      </c>
      <c r="Q3809" t="s">
        <v>14</v>
      </c>
      <c r="R3809" t="s">
        <v>40</v>
      </c>
    </row>
    <row r="3810" spans="1:18" x14ac:dyDescent="0.25">
      <c r="A3810" t="s">
        <v>4624</v>
      </c>
      <c r="B3810" s="1">
        <v>41677</v>
      </c>
      <c r="C3810" t="s">
        <v>7307</v>
      </c>
      <c r="D3810" t="s">
        <v>6702</v>
      </c>
      <c r="E3810" t="s">
        <v>5972</v>
      </c>
      <c r="F3810" t="s">
        <v>5967</v>
      </c>
      <c r="G3810" t="s">
        <v>5968</v>
      </c>
      <c r="H3810" s="1">
        <v>41680</v>
      </c>
      <c r="I3810" t="s">
        <v>5986</v>
      </c>
      <c r="J3810" t="s">
        <v>5975</v>
      </c>
      <c r="K3810">
        <v>2014</v>
      </c>
      <c r="L3810" t="s">
        <v>4625</v>
      </c>
      <c r="M3810">
        <v>0</v>
      </c>
      <c r="N3810">
        <v>429</v>
      </c>
      <c r="O3810">
        <v>17</v>
      </c>
      <c r="P3810">
        <v>3</v>
      </c>
      <c r="Q3810" t="s">
        <v>14</v>
      </c>
      <c r="R3810" t="s">
        <v>36</v>
      </c>
    </row>
    <row r="3811" spans="1:18" x14ac:dyDescent="0.25">
      <c r="A3811" t="s">
        <v>4675</v>
      </c>
      <c r="B3811" s="1">
        <v>41694</v>
      </c>
      <c r="C3811" t="s">
        <v>6357</v>
      </c>
      <c r="D3811" t="s">
        <v>6224</v>
      </c>
      <c r="E3811" t="s">
        <v>5972</v>
      </c>
      <c r="F3811" t="s">
        <v>5967</v>
      </c>
      <c r="G3811" t="s">
        <v>5973</v>
      </c>
      <c r="H3811" s="1">
        <v>41696</v>
      </c>
      <c r="I3811" t="s">
        <v>5969</v>
      </c>
      <c r="J3811" t="s">
        <v>5975</v>
      </c>
      <c r="K3811">
        <v>2014</v>
      </c>
      <c r="L3811" t="s">
        <v>1360</v>
      </c>
      <c r="M3811">
        <v>0</v>
      </c>
      <c r="N3811">
        <v>471</v>
      </c>
      <c r="O3811">
        <v>226</v>
      </c>
      <c r="P3811">
        <v>5</v>
      </c>
      <c r="Q3811" t="s">
        <v>14</v>
      </c>
      <c r="R3811" t="s">
        <v>36</v>
      </c>
    </row>
    <row r="3812" spans="1:18" x14ac:dyDescent="0.25">
      <c r="A3812" t="s">
        <v>4757</v>
      </c>
      <c r="B3812" s="1">
        <v>41723</v>
      </c>
      <c r="C3812" t="s">
        <v>6383</v>
      </c>
      <c r="D3812" t="s">
        <v>7751</v>
      </c>
      <c r="E3812" t="s">
        <v>5972</v>
      </c>
      <c r="F3812" t="s">
        <v>5967</v>
      </c>
      <c r="G3812" t="s">
        <v>5973</v>
      </c>
      <c r="H3812" s="1">
        <v>41729</v>
      </c>
      <c r="I3812" t="s">
        <v>5974</v>
      </c>
      <c r="J3812" t="s">
        <v>5975</v>
      </c>
      <c r="K3812">
        <v>2014</v>
      </c>
      <c r="L3812" t="s">
        <v>4758</v>
      </c>
      <c r="M3812">
        <v>0</v>
      </c>
      <c r="N3812">
        <v>511</v>
      </c>
      <c r="O3812">
        <v>194</v>
      </c>
      <c r="P3812">
        <v>3</v>
      </c>
      <c r="Q3812" t="s">
        <v>14</v>
      </c>
      <c r="R3812" t="s">
        <v>36</v>
      </c>
    </row>
    <row r="3813" spans="1:18" x14ac:dyDescent="0.25">
      <c r="A3813" t="s">
        <v>4816</v>
      </c>
      <c r="B3813" s="1">
        <v>41745</v>
      </c>
      <c r="C3813" t="s">
        <v>7692</v>
      </c>
      <c r="D3813" t="s">
        <v>6346</v>
      </c>
      <c r="E3813" t="s">
        <v>5972</v>
      </c>
      <c r="F3813" t="s">
        <v>5967</v>
      </c>
      <c r="G3813" t="s">
        <v>5983</v>
      </c>
      <c r="H3813" s="1">
        <v>41745</v>
      </c>
      <c r="I3813" t="s">
        <v>6005</v>
      </c>
      <c r="J3813" t="s">
        <v>5975</v>
      </c>
      <c r="K3813">
        <v>2014</v>
      </c>
      <c r="L3813" t="s">
        <v>1081</v>
      </c>
      <c r="M3813">
        <v>0</v>
      </c>
      <c r="N3813">
        <v>996</v>
      </c>
      <c r="O3813">
        <v>120</v>
      </c>
      <c r="P3813">
        <v>5</v>
      </c>
      <c r="Q3813" t="s">
        <v>14</v>
      </c>
      <c r="R3813" t="s">
        <v>15</v>
      </c>
    </row>
    <row r="3814" spans="1:18" x14ac:dyDescent="0.25">
      <c r="A3814" t="s">
        <v>4890</v>
      </c>
      <c r="B3814" s="1">
        <v>41768</v>
      </c>
      <c r="C3814" t="s">
        <v>6639</v>
      </c>
      <c r="D3814" t="s">
        <v>7639</v>
      </c>
      <c r="E3814" t="s">
        <v>5972</v>
      </c>
      <c r="F3814" t="s">
        <v>5967</v>
      </c>
      <c r="G3814" t="s">
        <v>5973</v>
      </c>
      <c r="H3814" s="1">
        <v>41771</v>
      </c>
      <c r="I3814" t="s">
        <v>5986</v>
      </c>
      <c r="J3814" t="s">
        <v>5975</v>
      </c>
      <c r="K3814">
        <v>2014</v>
      </c>
      <c r="L3814" t="s">
        <v>752</v>
      </c>
      <c r="M3814">
        <v>0</v>
      </c>
      <c r="N3814">
        <v>595</v>
      </c>
      <c r="O3814">
        <v>119</v>
      </c>
      <c r="P3814">
        <v>4</v>
      </c>
      <c r="Q3814" t="s">
        <v>14</v>
      </c>
      <c r="R3814" t="s">
        <v>15</v>
      </c>
    </row>
    <row r="3815" spans="1:18" x14ac:dyDescent="0.25">
      <c r="A3815" t="s">
        <v>4958</v>
      </c>
      <c r="B3815" s="1">
        <v>41794</v>
      </c>
      <c r="C3815" t="s">
        <v>6347</v>
      </c>
      <c r="D3815" t="s">
        <v>7071</v>
      </c>
      <c r="E3815" t="s">
        <v>5972</v>
      </c>
      <c r="F3815" t="s">
        <v>5967</v>
      </c>
      <c r="G3815" t="s">
        <v>5983</v>
      </c>
      <c r="H3815" s="1">
        <v>41797</v>
      </c>
      <c r="I3815" t="s">
        <v>5986</v>
      </c>
      <c r="J3815" t="s">
        <v>5975</v>
      </c>
      <c r="K3815">
        <v>2014</v>
      </c>
      <c r="L3815" t="s">
        <v>3672</v>
      </c>
      <c r="M3815">
        <v>0</v>
      </c>
      <c r="N3815">
        <v>4363</v>
      </c>
      <c r="O3815">
        <v>305</v>
      </c>
      <c r="P3815">
        <v>5</v>
      </c>
      <c r="Q3815" t="s">
        <v>14</v>
      </c>
      <c r="R3815" t="s">
        <v>40</v>
      </c>
    </row>
    <row r="3816" spans="1:18" x14ac:dyDescent="0.25">
      <c r="A3816" t="s">
        <v>4991</v>
      </c>
      <c r="B3816" s="1">
        <v>41801</v>
      </c>
      <c r="C3816" t="s">
        <v>7141</v>
      </c>
      <c r="D3816" t="s">
        <v>6702</v>
      </c>
      <c r="E3816" t="s">
        <v>5972</v>
      </c>
      <c r="F3816" t="s">
        <v>5967</v>
      </c>
      <c r="G3816" t="s">
        <v>5983</v>
      </c>
      <c r="H3816" s="1">
        <v>41804</v>
      </c>
      <c r="I3816" t="s">
        <v>5986</v>
      </c>
      <c r="J3816" t="s">
        <v>5975</v>
      </c>
      <c r="K3816">
        <v>2014</v>
      </c>
      <c r="L3816" t="s">
        <v>2562</v>
      </c>
      <c r="M3816">
        <v>0</v>
      </c>
      <c r="N3816">
        <v>449</v>
      </c>
      <c r="O3816">
        <v>135</v>
      </c>
      <c r="P3816">
        <v>3</v>
      </c>
      <c r="Q3816" t="s">
        <v>14</v>
      </c>
      <c r="R3816" t="s">
        <v>15</v>
      </c>
    </row>
    <row r="3817" spans="1:18" x14ac:dyDescent="0.25">
      <c r="A3817" t="s">
        <v>5075</v>
      </c>
      <c r="B3817" s="1">
        <v>41817</v>
      </c>
      <c r="C3817" t="s">
        <v>7797</v>
      </c>
      <c r="D3817" t="s">
        <v>7413</v>
      </c>
      <c r="E3817" t="s">
        <v>5972</v>
      </c>
      <c r="F3817" t="s">
        <v>5967</v>
      </c>
      <c r="G3817" t="s">
        <v>5968</v>
      </c>
      <c r="H3817" s="1">
        <v>41818</v>
      </c>
      <c r="I3817" t="s">
        <v>5986</v>
      </c>
      <c r="J3817" t="s">
        <v>5975</v>
      </c>
      <c r="K3817">
        <v>2014</v>
      </c>
      <c r="L3817" t="s">
        <v>249</v>
      </c>
      <c r="M3817">
        <v>0</v>
      </c>
      <c r="N3817">
        <v>1314</v>
      </c>
      <c r="O3817">
        <v>342</v>
      </c>
      <c r="P3817">
        <v>3</v>
      </c>
      <c r="Q3817" t="s">
        <v>14</v>
      </c>
      <c r="R3817" t="s">
        <v>15</v>
      </c>
    </row>
    <row r="3818" spans="1:18" x14ac:dyDescent="0.25">
      <c r="A3818" t="s">
        <v>5152</v>
      </c>
      <c r="B3818" s="1">
        <v>41850</v>
      </c>
      <c r="C3818" t="s">
        <v>6586</v>
      </c>
      <c r="D3818" t="s">
        <v>6702</v>
      </c>
      <c r="E3818" t="s">
        <v>5972</v>
      </c>
      <c r="F3818" t="s">
        <v>5967</v>
      </c>
      <c r="G3818" t="s">
        <v>5968</v>
      </c>
      <c r="H3818" s="1">
        <v>41855</v>
      </c>
      <c r="I3818" t="s">
        <v>5974</v>
      </c>
      <c r="J3818" t="s">
        <v>5975</v>
      </c>
      <c r="K3818">
        <v>2014</v>
      </c>
      <c r="L3818" t="s">
        <v>1266</v>
      </c>
      <c r="M3818">
        <v>0</v>
      </c>
      <c r="N3818">
        <v>47</v>
      </c>
      <c r="O3818">
        <v>8</v>
      </c>
      <c r="P3818">
        <v>1</v>
      </c>
      <c r="Q3818" t="s">
        <v>14</v>
      </c>
      <c r="R3818" t="s">
        <v>36</v>
      </c>
    </row>
    <row r="3819" spans="1:18" x14ac:dyDescent="0.25">
      <c r="A3819" t="s">
        <v>5234</v>
      </c>
      <c r="B3819" s="1">
        <v>41862</v>
      </c>
      <c r="C3819" t="s">
        <v>6468</v>
      </c>
      <c r="D3819" t="s">
        <v>7413</v>
      </c>
      <c r="E3819" t="s">
        <v>5972</v>
      </c>
      <c r="F3819" t="s">
        <v>5967</v>
      </c>
      <c r="G3819" t="s">
        <v>5968</v>
      </c>
      <c r="H3819" s="1">
        <v>41865</v>
      </c>
      <c r="I3819" t="s">
        <v>5986</v>
      </c>
      <c r="J3819" t="s">
        <v>5975</v>
      </c>
      <c r="K3819">
        <v>2014</v>
      </c>
      <c r="L3819" t="s">
        <v>2688</v>
      </c>
      <c r="M3819">
        <v>0</v>
      </c>
      <c r="N3819">
        <v>857</v>
      </c>
      <c r="O3819">
        <v>274</v>
      </c>
      <c r="P3819">
        <v>2</v>
      </c>
      <c r="Q3819" t="s">
        <v>14</v>
      </c>
      <c r="R3819" t="s">
        <v>40</v>
      </c>
    </row>
    <row r="3820" spans="1:18" x14ac:dyDescent="0.25">
      <c r="A3820" t="s">
        <v>5317</v>
      </c>
      <c r="B3820" s="1">
        <v>41873</v>
      </c>
      <c r="C3820" t="s">
        <v>7566</v>
      </c>
      <c r="D3820" t="s">
        <v>6610</v>
      </c>
      <c r="E3820" t="s">
        <v>5972</v>
      </c>
      <c r="F3820" t="s">
        <v>5967</v>
      </c>
      <c r="G3820" t="s">
        <v>5968</v>
      </c>
      <c r="H3820" s="1">
        <v>41879</v>
      </c>
      <c r="I3820" t="s">
        <v>5974</v>
      </c>
      <c r="J3820" t="s">
        <v>5975</v>
      </c>
      <c r="K3820">
        <v>2014</v>
      </c>
      <c r="L3820" t="s">
        <v>4625</v>
      </c>
      <c r="M3820">
        <v>0</v>
      </c>
      <c r="N3820">
        <v>429</v>
      </c>
      <c r="O3820">
        <v>17</v>
      </c>
      <c r="P3820">
        <v>3</v>
      </c>
      <c r="Q3820" t="s">
        <v>14</v>
      </c>
      <c r="R3820" t="s">
        <v>36</v>
      </c>
    </row>
    <row r="3821" spans="1:18" x14ac:dyDescent="0.25">
      <c r="A3821" t="s">
        <v>5412</v>
      </c>
      <c r="B3821" s="1">
        <v>41886</v>
      </c>
      <c r="C3821" t="s">
        <v>6832</v>
      </c>
      <c r="D3821" t="s">
        <v>6904</v>
      </c>
      <c r="E3821" t="s">
        <v>5972</v>
      </c>
      <c r="F3821" t="s">
        <v>5967</v>
      </c>
      <c r="G3821" t="s">
        <v>5968</v>
      </c>
      <c r="H3821" s="1">
        <v>41891</v>
      </c>
      <c r="I3821" t="s">
        <v>5974</v>
      </c>
      <c r="J3821" t="s">
        <v>5975</v>
      </c>
      <c r="K3821">
        <v>2014</v>
      </c>
      <c r="L3821" t="s">
        <v>1763</v>
      </c>
      <c r="M3821">
        <v>0</v>
      </c>
      <c r="N3821">
        <v>2020</v>
      </c>
      <c r="O3821">
        <v>707</v>
      </c>
      <c r="P3821">
        <v>12</v>
      </c>
      <c r="Q3821" t="s">
        <v>14</v>
      </c>
      <c r="R3821" t="s">
        <v>15</v>
      </c>
    </row>
    <row r="3822" spans="1:18" x14ac:dyDescent="0.25">
      <c r="A3822" t="s">
        <v>5421</v>
      </c>
      <c r="B3822" s="1">
        <v>41888</v>
      </c>
      <c r="C3822" t="s">
        <v>7426</v>
      </c>
      <c r="D3822" t="s">
        <v>7554</v>
      </c>
      <c r="E3822" t="s">
        <v>5972</v>
      </c>
      <c r="F3822" t="s">
        <v>5967</v>
      </c>
      <c r="G3822" t="s">
        <v>5973</v>
      </c>
      <c r="H3822" s="1">
        <v>41892</v>
      </c>
      <c r="I3822" t="s">
        <v>5974</v>
      </c>
      <c r="J3822" t="s">
        <v>5975</v>
      </c>
      <c r="K3822">
        <v>2014</v>
      </c>
      <c r="L3822" t="s">
        <v>1551</v>
      </c>
      <c r="M3822">
        <v>0</v>
      </c>
      <c r="N3822">
        <v>1240</v>
      </c>
      <c r="O3822">
        <v>223</v>
      </c>
      <c r="P3822">
        <v>3</v>
      </c>
      <c r="Q3822" t="s">
        <v>14</v>
      </c>
      <c r="R3822" t="s">
        <v>15</v>
      </c>
    </row>
    <row r="3823" spans="1:18" x14ac:dyDescent="0.25">
      <c r="A3823" t="s">
        <v>5482</v>
      </c>
      <c r="B3823" s="1">
        <v>41899</v>
      </c>
      <c r="C3823" t="s">
        <v>6464</v>
      </c>
      <c r="D3823" t="s">
        <v>6804</v>
      </c>
      <c r="E3823" t="s">
        <v>5972</v>
      </c>
      <c r="F3823" t="s">
        <v>5967</v>
      </c>
      <c r="G3823" t="s">
        <v>5973</v>
      </c>
      <c r="H3823" s="1">
        <v>41903</v>
      </c>
      <c r="I3823" t="s">
        <v>5969</v>
      </c>
      <c r="J3823" t="s">
        <v>5975</v>
      </c>
      <c r="K3823">
        <v>2014</v>
      </c>
      <c r="L3823" t="s">
        <v>1307</v>
      </c>
      <c r="M3823">
        <v>0</v>
      </c>
      <c r="N3823">
        <v>871</v>
      </c>
      <c r="O3823">
        <v>131</v>
      </c>
      <c r="P3823">
        <v>2</v>
      </c>
      <c r="Q3823" t="s">
        <v>14</v>
      </c>
      <c r="R3823" t="s">
        <v>15</v>
      </c>
    </row>
    <row r="3824" spans="1:18" x14ac:dyDescent="0.25">
      <c r="A3824" t="s">
        <v>5514</v>
      </c>
      <c r="B3824" s="1">
        <v>41905</v>
      </c>
      <c r="C3824" t="s">
        <v>6556</v>
      </c>
      <c r="D3824" t="s">
        <v>6616</v>
      </c>
      <c r="E3824" t="s">
        <v>5972</v>
      </c>
      <c r="F3824" t="s">
        <v>5967</v>
      </c>
      <c r="G3824" t="s">
        <v>5983</v>
      </c>
      <c r="H3824" s="1">
        <v>41909</v>
      </c>
      <c r="I3824" t="s">
        <v>5974</v>
      </c>
      <c r="J3824" t="s">
        <v>5975</v>
      </c>
      <c r="K3824">
        <v>2014</v>
      </c>
      <c r="L3824" t="s">
        <v>842</v>
      </c>
      <c r="M3824">
        <v>0</v>
      </c>
      <c r="N3824">
        <v>246</v>
      </c>
      <c r="O3824">
        <v>61</v>
      </c>
      <c r="P3824">
        <v>2</v>
      </c>
      <c r="Q3824" t="s">
        <v>14</v>
      </c>
      <c r="R3824" t="s">
        <v>15</v>
      </c>
    </row>
    <row r="3825" spans="1:18" x14ac:dyDescent="0.25">
      <c r="A3825" t="s">
        <v>5539</v>
      </c>
      <c r="B3825" s="1">
        <v>41910</v>
      </c>
      <c r="C3825" t="s">
        <v>6872</v>
      </c>
      <c r="D3825" t="s">
        <v>7616</v>
      </c>
      <c r="E3825" t="s">
        <v>5972</v>
      </c>
      <c r="F3825" t="s">
        <v>5967</v>
      </c>
      <c r="G3825" t="s">
        <v>5973</v>
      </c>
      <c r="H3825" s="1">
        <v>41913</v>
      </c>
      <c r="I3825" t="s">
        <v>5986</v>
      </c>
      <c r="J3825" t="s">
        <v>5975</v>
      </c>
      <c r="K3825">
        <v>2014</v>
      </c>
      <c r="L3825" t="s">
        <v>2481</v>
      </c>
      <c r="M3825">
        <v>0</v>
      </c>
      <c r="N3825">
        <v>2898</v>
      </c>
      <c r="O3825">
        <v>1420</v>
      </c>
      <c r="P3825">
        <v>7</v>
      </c>
      <c r="Q3825" t="s">
        <v>14</v>
      </c>
      <c r="R3825" t="s">
        <v>15</v>
      </c>
    </row>
    <row r="3826" spans="1:18" x14ac:dyDescent="0.25">
      <c r="A3826" t="s">
        <v>5539</v>
      </c>
      <c r="B3826" s="1">
        <v>41910</v>
      </c>
      <c r="C3826" t="s">
        <v>6872</v>
      </c>
      <c r="D3826" t="s">
        <v>7616</v>
      </c>
      <c r="E3826" t="s">
        <v>5972</v>
      </c>
      <c r="F3826" t="s">
        <v>5967</v>
      </c>
      <c r="G3826" t="s">
        <v>5973</v>
      </c>
      <c r="H3826" s="1">
        <v>41913</v>
      </c>
      <c r="I3826" t="s">
        <v>5986</v>
      </c>
      <c r="J3826" t="s">
        <v>5975</v>
      </c>
      <c r="K3826">
        <v>2014</v>
      </c>
      <c r="L3826" t="s">
        <v>3237</v>
      </c>
      <c r="M3826">
        <v>0</v>
      </c>
      <c r="N3826">
        <v>870</v>
      </c>
      <c r="O3826">
        <v>209</v>
      </c>
      <c r="P3826">
        <v>6</v>
      </c>
      <c r="Q3826" t="s">
        <v>14</v>
      </c>
      <c r="R3826" t="s">
        <v>15</v>
      </c>
    </row>
    <row r="3827" spans="1:18" x14ac:dyDescent="0.25">
      <c r="A3827" t="s">
        <v>5609</v>
      </c>
      <c r="B3827" s="1">
        <v>41935</v>
      </c>
      <c r="C3827" t="s">
        <v>6693</v>
      </c>
      <c r="D3827" t="s">
        <v>7854</v>
      </c>
      <c r="E3827" t="s">
        <v>5972</v>
      </c>
      <c r="F3827" t="s">
        <v>5967</v>
      </c>
      <c r="G3827" t="s">
        <v>5983</v>
      </c>
      <c r="H3827" s="1">
        <v>41939</v>
      </c>
      <c r="I3827" t="s">
        <v>5969</v>
      </c>
      <c r="J3827" t="s">
        <v>5975</v>
      </c>
      <c r="K3827">
        <v>2014</v>
      </c>
      <c r="L3827" t="s">
        <v>888</v>
      </c>
      <c r="M3827">
        <v>0</v>
      </c>
      <c r="N3827">
        <v>326</v>
      </c>
      <c r="O3827">
        <v>153</v>
      </c>
      <c r="P3827">
        <v>4</v>
      </c>
      <c r="Q3827" t="s">
        <v>14</v>
      </c>
      <c r="R3827" t="s">
        <v>36</v>
      </c>
    </row>
    <row r="3828" spans="1:18" x14ac:dyDescent="0.25">
      <c r="A3828" t="s">
        <v>5656</v>
      </c>
      <c r="B3828" s="1">
        <v>41950</v>
      </c>
      <c r="C3828" t="s">
        <v>6526</v>
      </c>
      <c r="D3828" t="s">
        <v>7553</v>
      </c>
      <c r="E3828" t="s">
        <v>5972</v>
      </c>
      <c r="F3828" t="s">
        <v>5967</v>
      </c>
      <c r="G3828" t="s">
        <v>5983</v>
      </c>
      <c r="H3828" s="1">
        <v>41954</v>
      </c>
      <c r="I3828" t="s">
        <v>5974</v>
      </c>
      <c r="J3828" t="s">
        <v>5975</v>
      </c>
      <c r="K3828">
        <v>2014</v>
      </c>
      <c r="L3828" t="s">
        <v>52</v>
      </c>
      <c r="M3828">
        <v>0</v>
      </c>
      <c r="N3828">
        <v>406</v>
      </c>
      <c r="O3828">
        <v>97</v>
      </c>
      <c r="P3828">
        <v>7</v>
      </c>
      <c r="Q3828" t="s">
        <v>14</v>
      </c>
      <c r="R3828" t="s">
        <v>36</v>
      </c>
    </row>
    <row r="3829" spans="1:18" x14ac:dyDescent="0.25">
      <c r="A3829" t="s">
        <v>5656</v>
      </c>
      <c r="B3829" s="1">
        <v>41950</v>
      </c>
      <c r="C3829" t="s">
        <v>6526</v>
      </c>
      <c r="D3829" t="s">
        <v>7553</v>
      </c>
      <c r="E3829" t="s">
        <v>5972</v>
      </c>
      <c r="F3829" t="s">
        <v>5967</v>
      </c>
      <c r="G3829" t="s">
        <v>5983</v>
      </c>
      <c r="H3829" s="1">
        <v>41954</v>
      </c>
      <c r="I3829" t="s">
        <v>5974</v>
      </c>
      <c r="J3829" t="s">
        <v>5975</v>
      </c>
      <c r="K3829">
        <v>2014</v>
      </c>
      <c r="L3829" t="s">
        <v>2269</v>
      </c>
      <c r="M3829">
        <v>0</v>
      </c>
      <c r="N3829">
        <v>278</v>
      </c>
      <c r="O3829">
        <v>39</v>
      </c>
      <c r="P3829">
        <v>5</v>
      </c>
      <c r="Q3829" t="s">
        <v>14</v>
      </c>
      <c r="R3829" t="s">
        <v>36</v>
      </c>
    </row>
    <row r="3830" spans="1:18" x14ac:dyDescent="0.25">
      <c r="A3830" t="s">
        <v>5754</v>
      </c>
      <c r="B3830" s="1">
        <v>41967</v>
      </c>
      <c r="C3830" t="s">
        <v>7640</v>
      </c>
      <c r="D3830" t="s">
        <v>6289</v>
      </c>
      <c r="E3830" t="s">
        <v>5972</v>
      </c>
      <c r="F3830" t="s">
        <v>5967</v>
      </c>
      <c r="G3830" t="s">
        <v>5968</v>
      </c>
      <c r="H3830" s="1">
        <v>41971</v>
      </c>
      <c r="I3830" t="s">
        <v>5974</v>
      </c>
      <c r="J3830" t="s">
        <v>5975</v>
      </c>
      <c r="K3830">
        <v>2014</v>
      </c>
      <c r="L3830" t="s">
        <v>792</v>
      </c>
      <c r="M3830">
        <v>0</v>
      </c>
      <c r="N3830">
        <v>627</v>
      </c>
      <c r="O3830">
        <v>301</v>
      </c>
      <c r="P3830">
        <v>5</v>
      </c>
      <c r="Q3830" t="s">
        <v>14</v>
      </c>
      <c r="R3830" t="s">
        <v>15</v>
      </c>
    </row>
    <row r="3831" spans="1:18" x14ac:dyDescent="0.25">
      <c r="A3831" t="s">
        <v>5835</v>
      </c>
      <c r="B3831" s="1">
        <v>41984</v>
      </c>
      <c r="C3831" t="s">
        <v>7372</v>
      </c>
      <c r="D3831" t="s">
        <v>7578</v>
      </c>
      <c r="E3831" t="s">
        <v>5972</v>
      </c>
      <c r="F3831" t="s">
        <v>5967</v>
      </c>
      <c r="G3831" t="s">
        <v>5973</v>
      </c>
      <c r="H3831" s="1">
        <v>41986</v>
      </c>
      <c r="I3831" t="s">
        <v>5969</v>
      </c>
      <c r="J3831" t="s">
        <v>5975</v>
      </c>
      <c r="K3831">
        <v>2014</v>
      </c>
      <c r="L3831" t="s">
        <v>5397</v>
      </c>
      <c r="M3831">
        <v>0</v>
      </c>
      <c r="N3831">
        <v>284</v>
      </c>
      <c r="O3831">
        <v>45</v>
      </c>
      <c r="P3831">
        <v>2</v>
      </c>
      <c r="Q3831" t="s">
        <v>14</v>
      </c>
      <c r="R3831" t="s">
        <v>15</v>
      </c>
    </row>
    <row r="3832" spans="1:18" x14ac:dyDescent="0.25">
      <c r="A3832" t="s">
        <v>5953</v>
      </c>
      <c r="B3832" s="1">
        <v>42004</v>
      </c>
      <c r="C3832" t="s">
        <v>7345</v>
      </c>
      <c r="D3832" t="s">
        <v>7500</v>
      </c>
      <c r="E3832" t="s">
        <v>5972</v>
      </c>
      <c r="F3832" t="s">
        <v>5967</v>
      </c>
      <c r="G3832" t="s">
        <v>5983</v>
      </c>
      <c r="H3832" s="1">
        <v>42009</v>
      </c>
      <c r="I3832" t="s">
        <v>5974</v>
      </c>
      <c r="J3832" t="s">
        <v>5975</v>
      </c>
      <c r="K3832">
        <v>2014</v>
      </c>
      <c r="L3832" t="s">
        <v>54</v>
      </c>
      <c r="M3832">
        <v>0</v>
      </c>
      <c r="N3832">
        <v>245</v>
      </c>
      <c r="O3832">
        <v>91</v>
      </c>
      <c r="P3832">
        <v>2</v>
      </c>
      <c r="Q3832" t="s">
        <v>14</v>
      </c>
      <c r="R3832" t="s">
        <v>15</v>
      </c>
    </row>
    <row r="3833" spans="1:18" x14ac:dyDescent="0.25">
      <c r="A3833" t="s">
        <v>71</v>
      </c>
      <c r="B3833" s="1">
        <v>40558</v>
      </c>
      <c r="C3833" t="s">
        <v>6022</v>
      </c>
      <c r="D3833" t="s">
        <v>6023</v>
      </c>
      <c r="E3833" t="s">
        <v>6008</v>
      </c>
      <c r="F3833" t="s">
        <v>5979</v>
      </c>
      <c r="G3833" t="s">
        <v>5983</v>
      </c>
      <c r="H3833" s="1">
        <v>40563</v>
      </c>
      <c r="I3833" t="s">
        <v>5969</v>
      </c>
      <c r="J3833" t="s">
        <v>6009</v>
      </c>
      <c r="K3833">
        <v>2011</v>
      </c>
      <c r="L3833" t="s">
        <v>78</v>
      </c>
      <c r="M3833">
        <v>0</v>
      </c>
      <c r="N3833">
        <v>527</v>
      </c>
      <c r="O3833">
        <v>11</v>
      </c>
      <c r="P3833">
        <v>2</v>
      </c>
      <c r="Q3833" t="s">
        <v>57</v>
      </c>
      <c r="R3833" t="s">
        <v>79</v>
      </c>
    </row>
    <row r="3834" spans="1:18" x14ac:dyDescent="0.25">
      <c r="A3834" t="s">
        <v>151</v>
      </c>
      <c r="B3834" s="1">
        <v>40576</v>
      </c>
      <c r="C3834" t="s">
        <v>6085</v>
      </c>
      <c r="D3834" t="s">
        <v>6086</v>
      </c>
      <c r="E3834" t="s">
        <v>6002</v>
      </c>
      <c r="F3834" t="s">
        <v>5996</v>
      </c>
      <c r="G3834" t="s">
        <v>5973</v>
      </c>
      <c r="H3834" s="1">
        <v>40581</v>
      </c>
      <c r="I3834" t="s">
        <v>5969</v>
      </c>
      <c r="J3834" t="s">
        <v>6087</v>
      </c>
      <c r="K3834">
        <v>2011</v>
      </c>
      <c r="L3834" t="s">
        <v>152</v>
      </c>
      <c r="M3834">
        <v>0</v>
      </c>
      <c r="N3834">
        <v>729</v>
      </c>
      <c r="O3834">
        <v>241</v>
      </c>
      <c r="P3834">
        <v>2</v>
      </c>
      <c r="Q3834" t="s">
        <v>14</v>
      </c>
      <c r="R3834" t="s">
        <v>15</v>
      </c>
    </row>
    <row r="3835" spans="1:18" x14ac:dyDescent="0.25">
      <c r="A3835" t="s">
        <v>133</v>
      </c>
      <c r="B3835" s="1">
        <v>40576</v>
      </c>
      <c r="C3835" t="s">
        <v>6093</v>
      </c>
      <c r="D3835" t="s">
        <v>6094</v>
      </c>
      <c r="E3835" t="s">
        <v>6008</v>
      </c>
      <c r="F3835" t="s">
        <v>5979</v>
      </c>
      <c r="G3835" t="s">
        <v>5983</v>
      </c>
      <c r="H3835" s="1">
        <v>40576</v>
      </c>
      <c r="I3835" t="s">
        <v>6005</v>
      </c>
      <c r="J3835" t="s">
        <v>6095</v>
      </c>
      <c r="K3835">
        <v>2011</v>
      </c>
      <c r="L3835" t="s">
        <v>135</v>
      </c>
      <c r="M3835">
        <v>0</v>
      </c>
      <c r="N3835">
        <v>379</v>
      </c>
      <c r="O3835">
        <v>140</v>
      </c>
      <c r="P3835">
        <v>1</v>
      </c>
      <c r="Q3835" t="s">
        <v>57</v>
      </c>
      <c r="R3835" t="s">
        <v>79</v>
      </c>
    </row>
    <row r="3836" spans="1:18" x14ac:dyDescent="0.25">
      <c r="A3836" t="s">
        <v>238</v>
      </c>
      <c r="B3836" s="1">
        <v>40603</v>
      </c>
      <c r="C3836" t="s">
        <v>6155</v>
      </c>
      <c r="D3836" t="s">
        <v>6156</v>
      </c>
      <c r="E3836" t="s">
        <v>6008</v>
      </c>
      <c r="F3836" t="s">
        <v>5979</v>
      </c>
      <c r="G3836" t="s">
        <v>5968</v>
      </c>
      <c r="H3836" s="1">
        <v>40606</v>
      </c>
      <c r="I3836" t="s">
        <v>5969</v>
      </c>
      <c r="J3836" t="s">
        <v>6045</v>
      </c>
      <c r="K3836">
        <v>2011</v>
      </c>
      <c r="L3836" t="s">
        <v>241</v>
      </c>
      <c r="M3836">
        <v>0</v>
      </c>
      <c r="N3836">
        <v>47</v>
      </c>
      <c r="O3836">
        <v>13</v>
      </c>
      <c r="P3836">
        <v>1</v>
      </c>
      <c r="Q3836" t="s">
        <v>57</v>
      </c>
      <c r="R3836" t="s">
        <v>58</v>
      </c>
    </row>
    <row r="3837" spans="1:18" x14ac:dyDescent="0.25">
      <c r="A3837" t="s">
        <v>260</v>
      </c>
      <c r="B3837" s="1">
        <v>40611</v>
      </c>
      <c r="C3837" t="s">
        <v>6170</v>
      </c>
      <c r="D3837" t="s">
        <v>6063</v>
      </c>
      <c r="E3837" t="s">
        <v>6002</v>
      </c>
      <c r="F3837" t="s">
        <v>5996</v>
      </c>
      <c r="G3837" t="s">
        <v>5973</v>
      </c>
      <c r="H3837" s="1">
        <v>40614</v>
      </c>
      <c r="I3837" t="s">
        <v>5986</v>
      </c>
      <c r="J3837" t="s">
        <v>6063</v>
      </c>
      <c r="K3837">
        <v>2011</v>
      </c>
      <c r="L3837" t="s">
        <v>264</v>
      </c>
      <c r="M3837">
        <v>0</v>
      </c>
      <c r="N3837">
        <v>126</v>
      </c>
      <c r="O3837">
        <v>59</v>
      </c>
      <c r="P3837">
        <v>1</v>
      </c>
      <c r="Q3837" t="s">
        <v>57</v>
      </c>
      <c r="R3837" t="s">
        <v>79</v>
      </c>
    </row>
    <row r="3838" spans="1:18" x14ac:dyDescent="0.25">
      <c r="A3838" t="s">
        <v>265</v>
      </c>
      <c r="B3838" s="1">
        <v>40612</v>
      </c>
      <c r="C3838" t="s">
        <v>6171</v>
      </c>
      <c r="D3838" t="s">
        <v>6172</v>
      </c>
      <c r="E3838" t="s">
        <v>6008</v>
      </c>
      <c r="F3838" t="s">
        <v>5979</v>
      </c>
      <c r="G3838" t="s">
        <v>5968</v>
      </c>
      <c r="H3838" s="1">
        <v>40612</v>
      </c>
      <c r="I3838" t="s">
        <v>6005</v>
      </c>
      <c r="J3838" t="s">
        <v>6169</v>
      </c>
      <c r="K3838">
        <v>2011</v>
      </c>
      <c r="L3838" t="s">
        <v>266</v>
      </c>
      <c r="M3838">
        <v>0</v>
      </c>
      <c r="N3838">
        <v>520</v>
      </c>
      <c r="O3838">
        <v>203</v>
      </c>
      <c r="P3838">
        <v>3</v>
      </c>
      <c r="Q3838" t="s">
        <v>57</v>
      </c>
      <c r="R3838" t="s">
        <v>70</v>
      </c>
    </row>
    <row r="3839" spans="1:18" x14ac:dyDescent="0.25">
      <c r="A3839" t="s">
        <v>304</v>
      </c>
      <c r="B3839" s="1">
        <v>40623</v>
      </c>
      <c r="C3839" t="s">
        <v>6205</v>
      </c>
      <c r="D3839" t="s">
        <v>6206</v>
      </c>
      <c r="E3839" t="s">
        <v>5995</v>
      </c>
      <c r="F3839" t="s">
        <v>5996</v>
      </c>
      <c r="G3839" t="s">
        <v>5973</v>
      </c>
      <c r="H3839" s="1">
        <v>40625</v>
      </c>
      <c r="I3839" t="s">
        <v>5969</v>
      </c>
      <c r="J3839" t="s">
        <v>6207</v>
      </c>
      <c r="K3839">
        <v>2011</v>
      </c>
      <c r="L3839" t="s">
        <v>305</v>
      </c>
      <c r="M3839">
        <v>0</v>
      </c>
      <c r="N3839">
        <v>288</v>
      </c>
      <c r="O3839">
        <v>20</v>
      </c>
      <c r="P3839">
        <v>2</v>
      </c>
      <c r="Q3839" t="s">
        <v>14</v>
      </c>
      <c r="R3839" t="s">
        <v>15</v>
      </c>
    </row>
    <row r="3840" spans="1:18" x14ac:dyDescent="0.25">
      <c r="A3840" t="s">
        <v>344</v>
      </c>
      <c r="B3840" s="1">
        <v>40631</v>
      </c>
      <c r="C3840" t="s">
        <v>6235</v>
      </c>
      <c r="D3840" t="s">
        <v>6236</v>
      </c>
      <c r="E3840" t="s">
        <v>6008</v>
      </c>
      <c r="F3840" t="s">
        <v>5979</v>
      </c>
      <c r="G3840" t="s">
        <v>5973</v>
      </c>
      <c r="H3840" s="1">
        <v>40632</v>
      </c>
      <c r="I3840" t="s">
        <v>5986</v>
      </c>
      <c r="J3840" t="s">
        <v>6045</v>
      </c>
      <c r="K3840">
        <v>2011</v>
      </c>
      <c r="L3840" t="s">
        <v>347</v>
      </c>
      <c r="M3840">
        <v>0</v>
      </c>
      <c r="N3840">
        <v>639</v>
      </c>
      <c r="O3840">
        <v>45</v>
      </c>
      <c r="P3840">
        <v>1</v>
      </c>
      <c r="Q3840" t="s">
        <v>57</v>
      </c>
      <c r="R3840" t="s">
        <v>70</v>
      </c>
    </row>
    <row r="3841" spans="1:18" x14ac:dyDescent="0.25">
      <c r="A3841" t="s">
        <v>392</v>
      </c>
      <c r="B3841" s="1">
        <v>40644</v>
      </c>
      <c r="C3841" t="s">
        <v>6261</v>
      </c>
      <c r="D3841" t="s">
        <v>6187</v>
      </c>
      <c r="E3841" t="s">
        <v>6008</v>
      </c>
      <c r="F3841" t="s">
        <v>5979</v>
      </c>
      <c r="G3841" t="s">
        <v>5973</v>
      </c>
      <c r="H3841" s="1">
        <v>40646</v>
      </c>
      <c r="I3841" t="s">
        <v>5969</v>
      </c>
      <c r="J3841" t="s">
        <v>6045</v>
      </c>
      <c r="K3841">
        <v>2011</v>
      </c>
      <c r="L3841" t="s">
        <v>395</v>
      </c>
      <c r="M3841">
        <v>0</v>
      </c>
      <c r="N3841">
        <v>785</v>
      </c>
      <c r="O3841">
        <v>86</v>
      </c>
      <c r="P3841">
        <v>3</v>
      </c>
      <c r="Q3841" t="s">
        <v>57</v>
      </c>
      <c r="R3841" t="s">
        <v>79</v>
      </c>
    </row>
    <row r="3842" spans="1:18" x14ac:dyDescent="0.25">
      <c r="A3842" t="s">
        <v>392</v>
      </c>
      <c r="B3842" s="1">
        <v>40644</v>
      </c>
      <c r="C3842" t="s">
        <v>6261</v>
      </c>
      <c r="D3842" t="s">
        <v>6187</v>
      </c>
      <c r="E3842" t="s">
        <v>6008</v>
      </c>
      <c r="F3842" t="s">
        <v>5979</v>
      </c>
      <c r="G3842" t="s">
        <v>5973</v>
      </c>
      <c r="H3842" s="1">
        <v>40646</v>
      </c>
      <c r="I3842" t="s">
        <v>5969</v>
      </c>
      <c r="J3842" t="s">
        <v>6045</v>
      </c>
      <c r="K3842">
        <v>2011</v>
      </c>
      <c r="L3842" t="s">
        <v>396</v>
      </c>
      <c r="M3842">
        <v>0</v>
      </c>
      <c r="N3842">
        <v>306</v>
      </c>
      <c r="O3842">
        <v>9</v>
      </c>
      <c r="P3842">
        <v>2</v>
      </c>
      <c r="Q3842" t="s">
        <v>57</v>
      </c>
      <c r="R3842" t="s">
        <v>70</v>
      </c>
    </row>
    <row r="3843" spans="1:18" x14ac:dyDescent="0.25">
      <c r="A3843" t="s">
        <v>478</v>
      </c>
      <c r="B3843" s="1">
        <v>40666</v>
      </c>
      <c r="C3843" t="s">
        <v>6324</v>
      </c>
      <c r="D3843" t="s">
        <v>6325</v>
      </c>
      <c r="E3843" t="s">
        <v>6008</v>
      </c>
      <c r="F3843" t="s">
        <v>5979</v>
      </c>
      <c r="G3843" t="s">
        <v>5983</v>
      </c>
      <c r="H3843" s="1">
        <v>40670</v>
      </c>
      <c r="I3843" t="s">
        <v>5969</v>
      </c>
      <c r="J3843" t="s">
        <v>6325</v>
      </c>
      <c r="K3843">
        <v>2011</v>
      </c>
      <c r="L3843" t="s">
        <v>219</v>
      </c>
      <c r="M3843">
        <v>0</v>
      </c>
      <c r="N3843">
        <v>99</v>
      </c>
      <c r="O3843">
        <v>29</v>
      </c>
      <c r="P3843">
        <v>2</v>
      </c>
      <c r="Q3843" t="s">
        <v>57</v>
      </c>
      <c r="R3843" t="s">
        <v>58</v>
      </c>
    </row>
    <row r="3844" spans="1:18" x14ac:dyDescent="0.25">
      <c r="A3844" t="s">
        <v>478</v>
      </c>
      <c r="B3844" s="1">
        <v>40666</v>
      </c>
      <c r="C3844" t="s">
        <v>6324</v>
      </c>
      <c r="D3844" t="s">
        <v>6325</v>
      </c>
      <c r="E3844" t="s">
        <v>6008</v>
      </c>
      <c r="F3844" t="s">
        <v>5979</v>
      </c>
      <c r="G3844" t="s">
        <v>5983</v>
      </c>
      <c r="H3844" s="1">
        <v>40670</v>
      </c>
      <c r="I3844" t="s">
        <v>5969</v>
      </c>
      <c r="J3844" t="s">
        <v>6325</v>
      </c>
      <c r="K3844">
        <v>2011</v>
      </c>
      <c r="L3844" t="s">
        <v>480</v>
      </c>
      <c r="M3844">
        <v>0</v>
      </c>
      <c r="N3844">
        <v>533</v>
      </c>
      <c r="O3844">
        <v>112</v>
      </c>
      <c r="P3844">
        <v>7</v>
      </c>
      <c r="Q3844" t="s">
        <v>57</v>
      </c>
      <c r="R3844" t="s">
        <v>70</v>
      </c>
    </row>
    <row r="3845" spans="1:18" x14ac:dyDescent="0.25">
      <c r="A3845" t="s">
        <v>481</v>
      </c>
      <c r="B3845" s="1">
        <v>40667</v>
      </c>
      <c r="C3845" t="s">
        <v>6018</v>
      </c>
      <c r="D3845" t="s">
        <v>6222</v>
      </c>
      <c r="E3845" t="s">
        <v>6008</v>
      </c>
      <c r="F3845" t="s">
        <v>5979</v>
      </c>
      <c r="G3845" t="s">
        <v>5973</v>
      </c>
      <c r="H3845" s="1">
        <v>40670</v>
      </c>
      <c r="I3845" t="s">
        <v>5969</v>
      </c>
      <c r="J3845" t="s">
        <v>6095</v>
      </c>
      <c r="K3845">
        <v>2011</v>
      </c>
      <c r="L3845" t="s">
        <v>483</v>
      </c>
      <c r="M3845">
        <v>0</v>
      </c>
      <c r="N3845">
        <v>379</v>
      </c>
      <c r="O3845">
        <v>27</v>
      </c>
      <c r="P3845">
        <v>2</v>
      </c>
      <c r="Q3845" t="s">
        <v>57</v>
      </c>
      <c r="R3845" t="s">
        <v>79</v>
      </c>
    </row>
    <row r="3846" spans="1:18" x14ac:dyDescent="0.25">
      <c r="A3846" t="s">
        <v>657</v>
      </c>
      <c r="B3846" s="1">
        <v>40702</v>
      </c>
      <c r="C3846" t="s">
        <v>6429</v>
      </c>
      <c r="D3846" t="s">
        <v>6430</v>
      </c>
      <c r="E3846" t="s">
        <v>6048</v>
      </c>
      <c r="F3846" t="s">
        <v>5979</v>
      </c>
      <c r="G3846" t="s">
        <v>5973</v>
      </c>
      <c r="H3846" s="1">
        <v>40705</v>
      </c>
      <c r="I3846" t="s">
        <v>5986</v>
      </c>
      <c r="J3846" t="s">
        <v>6431</v>
      </c>
      <c r="K3846">
        <v>2011</v>
      </c>
      <c r="L3846" t="s">
        <v>237</v>
      </c>
      <c r="M3846">
        <v>0</v>
      </c>
      <c r="N3846">
        <v>957</v>
      </c>
      <c r="O3846">
        <v>316</v>
      </c>
      <c r="P3846">
        <v>12</v>
      </c>
      <c r="Q3846" t="s">
        <v>57</v>
      </c>
      <c r="R3846" t="s">
        <v>70</v>
      </c>
    </row>
    <row r="3847" spans="1:18" x14ac:dyDescent="0.25">
      <c r="A3847" t="s">
        <v>684</v>
      </c>
      <c r="B3847" s="1">
        <v>40705</v>
      </c>
      <c r="C3847" t="s">
        <v>6446</v>
      </c>
      <c r="D3847" t="s">
        <v>5999</v>
      </c>
      <c r="E3847" t="s">
        <v>6000</v>
      </c>
      <c r="F3847" t="s">
        <v>5979</v>
      </c>
      <c r="G3847" t="s">
        <v>5973</v>
      </c>
      <c r="H3847" s="1">
        <v>40708</v>
      </c>
      <c r="I3847" t="s">
        <v>5986</v>
      </c>
      <c r="J3847" t="s">
        <v>5999</v>
      </c>
      <c r="K3847">
        <v>2011</v>
      </c>
      <c r="L3847" t="s">
        <v>32</v>
      </c>
      <c r="M3847">
        <v>0</v>
      </c>
      <c r="N3847">
        <v>2056</v>
      </c>
      <c r="O3847">
        <v>391</v>
      </c>
      <c r="P3847">
        <v>5</v>
      </c>
      <c r="Q3847" t="s">
        <v>14</v>
      </c>
      <c r="R3847" t="s">
        <v>15</v>
      </c>
    </row>
    <row r="3848" spans="1:18" x14ac:dyDescent="0.25">
      <c r="A3848" t="s">
        <v>705</v>
      </c>
      <c r="B3848" s="1">
        <v>40710</v>
      </c>
      <c r="C3848" t="s">
        <v>6464</v>
      </c>
      <c r="D3848" t="s">
        <v>6445</v>
      </c>
      <c r="E3848" t="s">
        <v>5995</v>
      </c>
      <c r="F3848" t="s">
        <v>5996</v>
      </c>
      <c r="G3848" t="s">
        <v>5973</v>
      </c>
      <c r="H3848" s="1">
        <v>40711</v>
      </c>
      <c r="I3848" t="s">
        <v>5986</v>
      </c>
      <c r="J3848" t="s">
        <v>6149</v>
      </c>
      <c r="K3848">
        <v>2011</v>
      </c>
      <c r="L3848" t="s">
        <v>707</v>
      </c>
      <c r="M3848">
        <v>0</v>
      </c>
      <c r="N3848">
        <v>249</v>
      </c>
      <c r="O3848">
        <v>40</v>
      </c>
      <c r="P3848">
        <v>2</v>
      </c>
      <c r="Q3848" t="s">
        <v>57</v>
      </c>
      <c r="R3848" t="s">
        <v>79</v>
      </c>
    </row>
    <row r="3849" spans="1:18" x14ac:dyDescent="0.25">
      <c r="A3849" t="s">
        <v>725</v>
      </c>
      <c r="B3849" s="1">
        <v>40712</v>
      </c>
      <c r="C3849" t="s">
        <v>6456</v>
      </c>
      <c r="D3849" t="s">
        <v>6477</v>
      </c>
      <c r="E3849" t="s">
        <v>6002</v>
      </c>
      <c r="F3849" t="s">
        <v>5996</v>
      </c>
      <c r="G3849" t="s">
        <v>5973</v>
      </c>
      <c r="H3849" s="1">
        <v>40714</v>
      </c>
      <c r="I3849" t="s">
        <v>5969</v>
      </c>
      <c r="J3849" t="s">
        <v>6478</v>
      </c>
      <c r="K3849">
        <v>2011</v>
      </c>
      <c r="L3849" t="s">
        <v>726</v>
      </c>
      <c r="M3849">
        <v>0</v>
      </c>
      <c r="N3849">
        <v>1814</v>
      </c>
      <c r="O3849">
        <v>653</v>
      </c>
      <c r="P3849">
        <v>5</v>
      </c>
      <c r="Q3849" t="s">
        <v>14</v>
      </c>
      <c r="R3849" t="s">
        <v>15</v>
      </c>
    </row>
    <row r="3850" spans="1:18" x14ac:dyDescent="0.25">
      <c r="A3850" t="s">
        <v>725</v>
      </c>
      <c r="B3850" s="1">
        <v>40712</v>
      </c>
      <c r="C3850" t="s">
        <v>6456</v>
      </c>
      <c r="D3850" t="s">
        <v>6477</v>
      </c>
      <c r="E3850" t="s">
        <v>6002</v>
      </c>
      <c r="F3850" t="s">
        <v>5996</v>
      </c>
      <c r="G3850" t="s">
        <v>5973</v>
      </c>
      <c r="H3850" s="1">
        <v>40714</v>
      </c>
      <c r="I3850" t="s">
        <v>5969</v>
      </c>
      <c r="J3850" t="s">
        <v>6478</v>
      </c>
      <c r="K3850">
        <v>2011</v>
      </c>
      <c r="L3850" t="s">
        <v>707</v>
      </c>
      <c r="M3850">
        <v>0</v>
      </c>
      <c r="N3850">
        <v>373</v>
      </c>
      <c r="O3850">
        <v>60</v>
      </c>
      <c r="P3850">
        <v>3</v>
      </c>
      <c r="Q3850" t="s">
        <v>57</v>
      </c>
      <c r="R3850" t="s">
        <v>79</v>
      </c>
    </row>
    <row r="3851" spans="1:18" x14ac:dyDescent="0.25">
      <c r="A3851" t="s">
        <v>742</v>
      </c>
      <c r="B3851" s="1">
        <v>40716</v>
      </c>
      <c r="C3851" t="s">
        <v>6486</v>
      </c>
      <c r="D3851" t="s">
        <v>6487</v>
      </c>
      <c r="E3851" t="s">
        <v>6008</v>
      </c>
      <c r="F3851" t="s">
        <v>5979</v>
      </c>
      <c r="G3851" t="s">
        <v>5973</v>
      </c>
      <c r="H3851" s="1">
        <v>40719</v>
      </c>
      <c r="I3851" t="s">
        <v>5969</v>
      </c>
      <c r="J3851" t="s">
        <v>6045</v>
      </c>
      <c r="K3851">
        <v>2011</v>
      </c>
      <c r="L3851" t="s">
        <v>748</v>
      </c>
      <c r="M3851">
        <v>0</v>
      </c>
      <c r="N3851">
        <v>672</v>
      </c>
      <c r="O3851">
        <v>87</v>
      </c>
      <c r="P3851">
        <v>4</v>
      </c>
      <c r="Q3851" t="s">
        <v>57</v>
      </c>
      <c r="R3851" t="s">
        <v>70</v>
      </c>
    </row>
    <row r="3852" spans="1:18" x14ac:dyDescent="0.25">
      <c r="A3852" t="s">
        <v>837</v>
      </c>
      <c r="B3852" s="1">
        <v>40740</v>
      </c>
      <c r="C3852" t="s">
        <v>6540</v>
      </c>
      <c r="D3852" t="s">
        <v>5999</v>
      </c>
      <c r="E3852" t="s">
        <v>6000</v>
      </c>
      <c r="F3852" t="s">
        <v>5979</v>
      </c>
      <c r="G3852" t="s">
        <v>5973</v>
      </c>
      <c r="H3852" s="1">
        <v>40743</v>
      </c>
      <c r="I3852" t="s">
        <v>5969</v>
      </c>
      <c r="J3852" t="s">
        <v>5999</v>
      </c>
      <c r="K3852">
        <v>2011</v>
      </c>
      <c r="L3852" t="s">
        <v>591</v>
      </c>
      <c r="M3852">
        <v>0</v>
      </c>
      <c r="N3852">
        <v>524</v>
      </c>
      <c r="O3852">
        <v>5</v>
      </c>
      <c r="P3852">
        <v>2</v>
      </c>
      <c r="Q3852" t="s">
        <v>57</v>
      </c>
      <c r="R3852" t="s">
        <v>79</v>
      </c>
    </row>
    <row r="3853" spans="1:18" x14ac:dyDescent="0.25">
      <c r="A3853" t="s">
        <v>889</v>
      </c>
      <c r="B3853" s="1">
        <v>40758</v>
      </c>
      <c r="C3853" t="s">
        <v>6571</v>
      </c>
      <c r="D3853" t="s">
        <v>6572</v>
      </c>
      <c r="E3853" t="s">
        <v>6008</v>
      </c>
      <c r="F3853" t="s">
        <v>5979</v>
      </c>
      <c r="G3853" t="s">
        <v>5973</v>
      </c>
      <c r="H3853" s="1">
        <v>40761</v>
      </c>
      <c r="I3853" t="s">
        <v>5969</v>
      </c>
      <c r="J3853" t="s">
        <v>6095</v>
      </c>
      <c r="K3853">
        <v>2011</v>
      </c>
      <c r="L3853" t="s">
        <v>642</v>
      </c>
      <c r="M3853">
        <v>0</v>
      </c>
      <c r="N3853">
        <v>65</v>
      </c>
      <c r="O3853">
        <v>25</v>
      </c>
      <c r="P3853">
        <v>1</v>
      </c>
      <c r="Q3853" t="s">
        <v>57</v>
      </c>
      <c r="R3853" t="s">
        <v>70</v>
      </c>
    </row>
    <row r="3854" spans="1:18" x14ac:dyDescent="0.25">
      <c r="A3854" t="s">
        <v>901</v>
      </c>
      <c r="B3854" s="1">
        <v>40760</v>
      </c>
      <c r="C3854" t="s">
        <v>6577</v>
      </c>
      <c r="D3854" t="s">
        <v>6408</v>
      </c>
      <c r="E3854" t="s">
        <v>6008</v>
      </c>
      <c r="F3854" t="s">
        <v>5979</v>
      </c>
      <c r="G3854" t="s">
        <v>5973</v>
      </c>
      <c r="H3854" s="1">
        <v>40763</v>
      </c>
      <c r="I3854" t="s">
        <v>5986</v>
      </c>
      <c r="J3854" t="s">
        <v>6045</v>
      </c>
      <c r="K3854">
        <v>2011</v>
      </c>
      <c r="L3854" t="s">
        <v>69</v>
      </c>
      <c r="M3854">
        <v>0</v>
      </c>
      <c r="N3854">
        <v>586</v>
      </c>
      <c r="O3854">
        <v>88</v>
      </c>
      <c r="P3854">
        <v>8</v>
      </c>
      <c r="Q3854" t="s">
        <v>57</v>
      </c>
      <c r="R3854" t="s">
        <v>70</v>
      </c>
    </row>
    <row r="3855" spans="1:18" x14ac:dyDescent="0.25">
      <c r="A3855" t="s">
        <v>916</v>
      </c>
      <c r="B3855" s="1">
        <v>40764</v>
      </c>
      <c r="C3855" t="s">
        <v>6573</v>
      </c>
      <c r="D3855" t="s">
        <v>6214</v>
      </c>
      <c r="E3855" t="s">
        <v>6008</v>
      </c>
      <c r="F3855" t="s">
        <v>5979</v>
      </c>
      <c r="G3855" t="s">
        <v>5973</v>
      </c>
      <c r="H3855" s="1">
        <v>40766</v>
      </c>
      <c r="I3855" t="s">
        <v>5986</v>
      </c>
      <c r="J3855" t="s">
        <v>6095</v>
      </c>
      <c r="K3855">
        <v>2011</v>
      </c>
      <c r="L3855" t="s">
        <v>917</v>
      </c>
      <c r="M3855">
        <v>0</v>
      </c>
      <c r="N3855">
        <v>1469</v>
      </c>
      <c r="O3855">
        <v>308</v>
      </c>
      <c r="P3855">
        <v>5</v>
      </c>
      <c r="Q3855" t="s">
        <v>57</v>
      </c>
      <c r="R3855" t="s">
        <v>79</v>
      </c>
    </row>
    <row r="3856" spans="1:18" x14ac:dyDescent="0.25">
      <c r="A3856" t="s">
        <v>985</v>
      </c>
      <c r="B3856" s="1">
        <v>40773</v>
      </c>
      <c r="C3856" t="s">
        <v>6625</v>
      </c>
      <c r="D3856" t="s">
        <v>6408</v>
      </c>
      <c r="E3856" t="s">
        <v>6008</v>
      </c>
      <c r="F3856" t="s">
        <v>5979</v>
      </c>
      <c r="G3856" t="s">
        <v>5968</v>
      </c>
      <c r="H3856" s="1">
        <v>40775</v>
      </c>
      <c r="I3856" t="s">
        <v>5969</v>
      </c>
      <c r="J3856" t="s">
        <v>6045</v>
      </c>
      <c r="K3856">
        <v>2011</v>
      </c>
      <c r="L3856" t="s">
        <v>986</v>
      </c>
      <c r="M3856">
        <v>0</v>
      </c>
      <c r="N3856">
        <v>640</v>
      </c>
      <c r="O3856">
        <v>160</v>
      </c>
      <c r="P3856">
        <v>2</v>
      </c>
      <c r="Q3856" t="s">
        <v>57</v>
      </c>
      <c r="R3856" t="s">
        <v>79</v>
      </c>
    </row>
    <row r="3857" spans="1:18" x14ac:dyDescent="0.25">
      <c r="A3857" t="s">
        <v>994</v>
      </c>
      <c r="B3857" s="1">
        <v>40776</v>
      </c>
      <c r="C3857" t="s">
        <v>6540</v>
      </c>
      <c r="D3857" t="s">
        <v>6063</v>
      </c>
      <c r="E3857" t="s">
        <v>6002</v>
      </c>
      <c r="F3857" t="s">
        <v>5996</v>
      </c>
      <c r="G3857" t="s">
        <v>5973</v>
      </c>
      <c r="H3857" s="1">
        <v>40776</v>
      </c>
      <c r="I3857" t="s">
        <v>6005</v>
      </c>
      <c r="J3857" t="s">
        <v>6063</v>
      </c>
      <c r="K3857">
        <v>2011</v>
      </c>
      <c r="L3857" t="s">
        <v>995</v>
      </c>
      <c r="M3857">
        <v>0</v>
      </c>
      <c r="N3857">
        <v>514</v>
      </c>
      <c r="O3857">
        <v>92</v>
      </c>
      <c r="P3857">
        <v>3</v>
      </c>
      <c r="Q3857" t="s">
        <v>14</v>
      </c>
      <c r="R3857" t="s">
        <v>15</v>
      </c>
    </row>
    <row r="3858" spans="1:18" x14ac:dyDescent="0.25">
      <c r="A3858" t="s">
        <v>1173</v>
      </c>
      <c r="B3858" s="1">
        <v>40806</v>
      </c>
      <c r="C3858" t="s">
        <v>6729</v>
      </c>
      <c r="D3858" t="s">
        <v>6156</v>
      </c>
      <c r="E3858" t="s">
        <v>6008</v>
      </c>
      <c r="F3858" t="s">
        <v>5979</v>
      </c>
      <c r="G3858" t="s">
        <v>5973</v>
      </c>
      <c r="H3858" s="1">
        <v>40808</v>
      </c>
      <c r="I3858" t="s">
        <v>5969</v>
      </c>
      <c r="J3858" t="s">
        <v>6045</v>
      </c>
      <c r="K3858">
        <v>2011</v>
      </c>
      <c r="L3858" t="s">
        <v>1179</v>
      </c>
      <c r="M3858">
        <v>0</v>
      </c>
      <c r="N3858">
        <v>973</v>
      </c>
      <c r="O3858">
        <v>487</v>
      </c>
      <c r="P3858">
        <v>4</v>
      </c>
      <c r="Q3858" t="s">
        <v>57</v>
      </c>
      <c r="R3858" t="s">
        <v>79</v>
      </c>
    </row>
    <row r="3859" spans="1:18" x14ac:dyDescent="0.25">
      <c r="A3859" t="s">
        <v>1173</v>
      </c>
      <c r="B3859" s="1">
        <v>40806</v>
      </c>
      <c r="C3859" t="s">
        <v>6729</v>
      </c>
      <c r="D3859" t="s">
        <v>6156</v>
      </c>
      <c r="E3859" t="s">
        <v>6008</v>
      </c>
      <c r="F3859" t="s">
        <v>5979</v>
      </c>
      <c r="G3859" t="s">
        <v>5973</v>
      </c>
      <c r="H3859" s="1">
        <v>40808</v>
      </c>
      <c r="I3859" t="s">
        <v>5969</v>
      </c>
      <c r="J3859" t="s">
        <v>6045</v>
      </c>
      <c r="K3859">
        <v>2011</v>
      </c>
      <c r="L3859" t="s">
        <v>1180</v>
      </c>
      <c r="M3859">
        <v>0</v>
      </c>
      <c r="N3859">
        <v>3617</v>
      </c>
      <c r="O3859">
        <v>36</v>
      </c>
      <c r="P3859">
        <v>10</v>
      </c>
      <c r="Q3859" t="s">
        <v>57</v>
      </c>
      <c r="R3859" t="s">
        <v>79</v>
      </c>
    </row>
    <row r="3860" spans="1:18" x14ac:dyDescent="0.25">
      <c r="A3860" t="s">
        <v>1244</v>
      </c>
      <c r="B3860" s="1">
        <v>40814</v>
      </c>
      <c r="C3860" t="s">
        <v>6762</v>
      </c>
      <c r="D3860" t="s">
        <v>6763</v>
      </c>
      <c r="E3860" t="s">
        <v>6000</v>
      </c>
      <c r="F3860" t="s">
        <v>5979</v>
      </c>
      <c r="G3860" t="s">
        <v>5983</v>
      </c>
      <c r="H3860" s="1">
        <v>40816</v>
      </c>
      <c r="I3860" t="s">
        <v>5969</v>
      </c>
      <c r="J3860" t="s">
        <v>6764</v>
      </c>
      <c r="K3860">
        <v>2011</v>
      </c>
      <c r="L3860" t="s">
        <v>1245</v>
      </c>
      <c r="M3860">
        <v>0</v>
      </c>
      <c r="N3860">
        <v>187</v>
      </c>
      <c r="O3860">
        <v>41</v>
      </c>
      <c r="P3860">
        <v>3</v>
      </c>
      <c r="Q3860" t="s">
        <v>14</v>
      </c>
      <c r="R3860" t="s">
        <v>36</v>
      </c>
    </row>
    <row r="3861" spans="1:18" x14ac:dyDescent="0.25">
      <c r="A3861" t="s">
        <v>1304</v>
      </c>
      <c r="B3861" s="1">
        <v>40834</v>
      </c>
      <c r="C3861" t="s">
        <v>6795</v>
      </c>
      <c r="D3861" t="s">
        <v>6279</v>
      </c>
      <c r="E3861" t="s">
        <v>6008</v>
      </c>
      <c r="F3861" t="s">
        <v>5979</v>
      </c>
      <c r="G3861" t="s">
        <v>5973</v>
      </c>
      <c r="H3861" s="1">
        <v>40838</v>
      </c>
      <c r="I3861" t="s">
        <v>5969</v>
      </c>
      <c r="J3861" t="s">
        <v>6279</v>
      </c>
      <c r="K3861">
        <v>2011</v>
      </c>
      <c r="L3861" t="s">
        <v>1226</v>
      </c>
      <c r="M3861">
        <v>0</v>
      </c>
      <c r="N3861">
        <v>1334</v>
      </c>
      <c r="O3861">
        <v>200</v>
      </c>
      <c r="P3861">
        <v>8</v>
      </c>
      <c r="Q3861" t="s">
        <v>57</v>
      </c>
      <c r="R3861" t="s">
        <v>70</v>
      </c>
    </row>
    <row r="3862" spans="1:18" x14ac:dyDescent="0.25">
      <c r="A3862" t="s">
        <v>1458</v>
      </c>
      <c r="B3862" s="1">
        <v>40869</v>
      </c>
      <c r="C3862" t="s">
        <v>6136</v>
      </c>
      <c r="D3862" t="s">
        <v>6325</v>
      </c>
      <c r="E3862" t="s">
        <v>6008</v>
      </c>
      <c r="F3862" t="s">
        <v>5979</v>
      </c>
      <c r="G3862" t="s">
        <v>5973</v>
      </c>
      <c r="H3862" s="1">
        <v>40871</v>
      </c>
      <c r="I3862" t="s">
        <v>5969</v>
      </c>
      <c r="J3862" t="s">
        <v>6325</v>
      </c>
      <c r="K3862">
        <v>2011</v>
      </c>
      <c r="L3862" t="s">
        <v>913</v>
      </c>
      <c r="M3862">
        <v>0</v>
      </c>
      <c r="N3862">
        <v>98</v>
      </c>
      <c r="O3862">
        <v>38</v>
      </c>
      <c r="P3862">
        <v>2</v>
      </c>
      <c r="Q3862" t="s">
        <v>57</v>
      </c>
      <c r="R3862" t="s">
        <v>58</v>
      </c>
    </row>
    <row r="3863" spans="1:18" x14ac:dyDescent="0.25">
      <c r="A3863" t="s">
        <v>1473</v>
      </c>
      <c r="B3863" s="1">
        <v>40871</v>
      </c>
      <c r="C3863" t="s">
        <v>6863</v>
      </c>
      <c r="D3863" t="s">
        <v>5999</v>
      </c>
      <c r="E3863" t="s">
        <v>6000</v>
      </c>
      <c r="F3863" t="s">
        <v>5979</v>
      </c>
      <c r="G3863" t="s">
        <v>5973</v>
      </c>
      <c r="H3863" s="1">
        <v>40873</v>
      </c>
      <c r="I3863" t="s">
        <v>5986</v>
      </c>
      <c r="J3863" t="s">
        <v>5999</v>
      </c>
      <c r="K3863">
        <v>2011</v>
      </c>
      <c r="L3863" t="s">
        <v>1474</v>
      </c>
      <c r="M3863">
        <v>0</v>
      </c>
      <c r="N3863">
        <v>964</v>
      </c>
      <c r="O3863">
        <v>231</v>
      </c>
      <c r="P3863">
        <v>5</v>
      </c>
      <c r="Q3863" t="s">
        <v>57</v>
      </c>
      <c r="R3863" t="s">
        <v>79</v>
      </c>
    </row>
    <row r="3864" spans="1:18" x14ac:dyDescent="0.25">
      <c r="A3864" t="s">
        <v>1473</v>
      </c>
      <c r="B3864" s="1">
        <v>40871</v>
      </c>
      <c r="C3864" t="s">
        <v>6863</v>
      </c>
      <c r="D3864" t="s">
        <v>5999</v>
      </c>
      <c r="E3864" t="s">
        <v>6000</v>
      </c>
      <c r="F3864" t="s">
        <v>5979</v>
      </c>
      <c r="G3864" t="s">
        <v>5973</v>
      </c>
      <c r="H3864" s="1">
        <v>40873</v>
      </c>
      <c r="I3864" t="s">
        <v>5986</v>
      </c>
      <c r="J3864" t="s">
        <v>5999</v>
      </c>
      <c r="K3864">
        <v>2011</v>
      </c>
      <c r="L3864" t="s">
        <v>1475</v>
      </c>
      <c r="M3864">
        <v>0</v>
      </c>
      <c r="N3864">
        <v>351</v>
      </c>
      <c r="O3864">
        <v>84</v>
      </c>
      <c r="P3864">
        <v>3</v>
      </c>
      <c r="Q3864" t="s">
        <v>57</v>
      </c>
      <c r="R3864" t="s">
        <v>58</v>
      </c>
    </row>
    <row r="3865" spans="1:18" x14ac:dyDescent="0.25">
      <c r="A3865" t="s">
        <v>1512</v>
      </c>
      <c r="B3865" s="1">
        <v>40878</v>
      </c>
      <c r="C3865" t="s">
        <v>6884</v>
      </c>
      <c r="D3865" t="s">
        <v>6600</v>
      </c>
      <c r="E3865" t="s">
        <v>6002</v>
      </c>
      <c r="F3865" t="s">
        <v>5996</v>
      </c>
      <c r="G3865" t="s">
        <v>5968</v>
      </c>
      <c r="H3865" s="1">
        <v>40880</v>
      </c>
      <c r="I3865" t="s">
        <v>5969</v>
      </c>
      <c r="J3865" t="s">
        <v>6030</v>
      </c>
      <c r="K3865">
        <v>2011</v>
      </c>
      <c r="L3865" t="s">
        <v>135</v>
      </c>
      <c r="M3865">
        <v>0</v>
      </c>
      <c r="N3865">
        <v>1894</v>
      </c>
      <c r="O3865">
        <v>701</v>
      </c>
      <c r="P3865">
        <v>5</v>
      </c>
      <c r="Q3865" t="s">
        <v>57</v>
      </c>
      <c r="R3865" t="s">
        <v>79</v>
      </c>
    </row>
    <row r="3866" spans="1:18" x14ac:dyDescent="0.25">
      <c r="A3866" t="s">
        <v>1527</v>
      </c>
      <c r="B3866" s="1">
        <v>40880</v>
      </c>
      <c r="C3866" t="s">
        <v>6071</v>
      </c>
      <c r="D3866" t="s">
        <v>6890</v>
      </c>
      <c r="E3866" t="s">
        <v>6008</v>
      </c>
      <c r="F3866" t="s">
        <v>5979</v>
      </c>
      <c r="G3866" t="s">
        <v>5973</v>
      </c>
      <c r="H3866" s="1">
        <v>40883</v>
      </c>
      <c r="I3866" t="s">
        <v>5986</v>
      </c>
      <c r="J3866" t="s">
        <v>6045</v>
      </c>
      <c r="K3866">
        <v>2011</v>
      </c>
      <c r="L3866" t="s">
        <v>1529</v>
      </c>
      <c r="M3866">
        <v>0</v>
      </c>
      <c r="N3866">
        <v>354</v>
      </c>
      <c r="O3866">
        <v>174</v>
      </c>
      <c r="P3866">
        <v>3</v>
      </c>
      <c r="Q3866" t="s">
        <v>57</v>
      </c>
      <c r="R3866" t="s">
        <v>58</v>
      </c>
    </row>
    <row r="3867" spans="1:18" x14ac:dyDescent="0.25">
      <c r="A3867" t="s">
        <v>1532</v>
      </c>
      <c r="B3867" s="1">
        <v>40882</v>
      </c>
      <c r="C3867" t="s">
        <v>6892</v>
      </c>
      <c r="D3867" t="s">
        <v>6893</v>
      </c>
      <c r="E3867" t="s">
        <v>6002</v>
      </c>
      <c r="F3867" t="s">
        <v>5996</v>
      </c>
      <c r="G3867" t="s">
        <v>5973</v>
      </c>
      <c r="H3867" s="1">
        <v>40885</v>
      </c>
      <c r="I3867" t="s">
        <v>5986</v>
      </c>
      <c r="J3867" t="s">
        <v>6001</v>
      </c>
      <c r="K3867">
        <v>2011</v>
      </c>
      <c r="L3867" t="s">
        <v>578</v>
      </c>
      <c r="M3867">
        <v>0</v>
      </c>
      <c r="N3867">
        <v>990</v>
      </c>
      <c r="O3867">
        <v>149</v>
      </c>
      <c r="P3867">
        <v>5</v>
      </c>
      <c r="Q3867" t="s">
        <v>14</v>
      </c>
      <c r="R3867" t="s">
        <v>15</v>
      </c>
    </row>
    <row r="3868" spans="1:18" x14ac:dyDescent="0.25">
      <c r="A3868" t="s">
        <v>1534</v>
      </c>
      <c r="B3868" s="1">
        <v>40883</v>
      </c>
      <c r="C3868" t="s">
        <v>6388</v>
      </c>
      <c r="D3868" t="s">
        <v>6279</v>
      </c>
      <c r="E3868" t="s">
        <v>6008</v>
      </c>
      <c r="F3868" t="s">
        <v>5979</v>
      </c>
      <c r="G3868" t="s">
        <v>5973</v>
      </c>
      <c r="H3868" s="1">
        <v>40883</v>
      </c>
      <c r="I3868" t="s">
        <v>6005</v>
      </c>
      <c r="J3868" t="s">
        <v>6279</v>
      </c>
      <c r="K3868">
        <v>2011</v>
      </c>
      <c r="L3868" t="s">
        <v>1539</v>
      </c>
      <c r="M3868">
        <v>0</v>
      </c>
      <c r="N3868">
        <v>636</v>
      </c>
      <c r="O3868">
        <v>140</v>
      </c>
      <c r="P3868">
        <v>1</v>
      </c>
      <c r="Q3868" t="s">
        <v>57</v>
      </c>
      <c r="R3868" t="s">
        <v>70</v>
      </c>
    </row>
    <row r="3869" spans="1:18" x14ac:dyDescent="0.25">
      <c r="A3869" t="s">
        <v>1550</v>
      </c>
      <c r="B3869" s="1">
        <v>40885</v>
      </c>
      <c r="C3869" t="s">
        <v>6903</v>
      </c>
      <c r="D3869" t="s">
        <v>6271</v>
      </c>
      <c r="E3869" t="s">
        <v>6008</v>
      </c>
      <c r="F3869" t="s">
        <v>5979</v>
      </c>
      <c r="G3869" t="s">
        <v>5968</v>
      </c>
      <c r="H3869" s="1">
        <v>40889</v>
      </c>
      <c r="I3869" t="s">
        <v>5969</v>
      </c>
      <c r="J3869" t="s">
        <v>6045</v>
      </c>
      <c r="K3869">
        <v>2011</v>
      </c>
      <c r="L3869" t="s">
        <v>367</v>
      </c>
      <c r="M3869">
        <v>0</v>
      </c>
      <c r="N3869">
        <v>276</v>
      </c>
      <c r="O3869">
        <v>14</v>
      </c>
      <c r="P3869">
        <v>2</v>
      </c>
      <c r="Q3869" t="s">
        <v>57</v>
      </c>
      <c r="R3869" t="s">
        <v>70</v>
      </c>
    </row>
    <row r="3870" spans="1:18" x14ac:dyDescent="0.25">
      <c r="A3870" t="s">
        <v>1596</v>
      </c>
      <c r="B3870" s="1">
        <v>40893</v>
      </c>
      <c r="C3870" t="s">
        <v>6186</v>
      </c>
      <c r="D3870" t="s">
        <v>6206</v>
      </c>
      <c r="E3870" t="s">
        <v>5995</v>
      </c>
      <c r="F3870" t="s">
        <v>5996</v>
      </c>
      <c r="G3870" t="s">
        <v>5973</v>
      </c>
      <c r="H3870" s="1">
        <v>40896</v>
      </c>
      <c r="I3870" t="s">
        <v>5969</v>
      </c>
      <c r="J3870" t="s">
        <v>6207</v>
      </c>
      <c r="K3870">
        <v>2011</v>
      </c>
      <c r="L3870" t="s">
        <v>1597</v>
      </c>
      <c r="M3870">
        <v>0</v>
      </c>
      <c r="N3870">
        <v>599</v>
      </c>
      <c r="O3870">
        <v>0</v>
      </c>
      <c r="P3870">
        <v>2</v>
      </c>
      <c r="Q3870" t="s">
        <v>57</v>
      </c>
      <c r="R3870" t="s">
        <v>79</v>
      </c>
    </row>
    <row r="3871" spans="1:18" x14ac:dyDescent="0.25">
      <c r="A3871" t="s">
        <v>1647</v>
      </c>
      <c r="B3871" s="1">
        <v>40903</v>
      </c>
      <c r="C3871" t="s">
        <v>6329</v>
      </c>
      <c r="D3871" t="s">
        <v>6947</v>
      </c>
      <c r="E3871" t="s">
        <v>6002</v>
      </c>
      <c r="F3871" t="s">
        <v>5996</v>
      </c>
      <c r="G3871" t="s">
        <v>5983</v>
      </c>
      <c r="H3871" s="1">
        <v>40905</v>
      </c>
      <c r="I3871" t="s">
        <v>5986</v>
      </c>
      <c r="J3871" t="s">
        <v>6265</v>
      </c>
      <c r="K3871">
        <v>2011</v>
      </c>
      <c r="L3871" t="s">
        <v>842</v>
      </c>
      <c r="M3871">
        <v>0</v>
      </c>
      <c r="N3871">
        <v>246</v>
      </c>
      <c r="O3871">
        <v>61</v>
      </c>
      <c r="P3871">
        <v>2</v>
      </c>
      <c r="Q3871" t="s">
        <v>14</v>
      </c>
      <c r="R3871" t="s">
        <v>15</v>
      </c>
    </row>
    <row r="3872" spans="1:18" x14ac:dyDescent="0.25">
      <c r="A3872" t="s">
        <v>1661</v>
      </c>
      <c r="B3872" s="1">
        <v>40904</v>
      </c>
      <c r="C3872" t="s">
        <v>6953</v>
      </c>
      <c r="D3872" t="s">
        <v>5999</v>
      </c>
      <c r="E3872" t="s">
        <v>6000</v>
      </c>
      <c r="F3872" t="s">
        <v>5979</v>
      </c>
      <c r="G3872" t="s">
        <v>5968</v>
      </c>
      <c r="H3872" s="1">
        <v>40907</v>
      </c>
      <c r="I3872" t="s">
        <v>5986</v>
      </c>
      <c r="J3872" t="s">
        <v>5999</v>
      </c>
      <c r="K3872">
        <v>2011</v>
      </c>
      <c r="L3872" t="s">
        <v>1663</v>
      </c>
      <c r="M3872">
        <v>0</v>
      </c>
      <c r="N3872">
        <v>282</v>
      </c>
      <c r="O3872">
        <v>76</v>
      </c>
      <c r="P3872">
        <v>2</v>
      </c>
      <c r="Q3872" t="s">
        <v>57</v>
      </c>
      <c r="R3872" t="s">
        <v>79</v>
      </c>
    </row>
    <row r="3873" spans="1:18" x14ac:dyDescent="0.25">
      <c r="A3873" t="s">
        <v>1671</v>
      </c>
      <c r="B3873" s="1">
        <v>40905</v>
      </c>
      <c r="C3873" t="s">
        <v>6959</v>
      </c>
      <c r="D3873" t="s">
        <v>6646</v>
      </c>
      <c r="E3873" t="s">
        <v>5995</v>
      </c>
      <c r="F3873" t="s">
        <v>5996</v>
      </c>
      <c r="G3873" t="s">
        <v>5968</v>
      </c>
      <c r="H3873" s="1">
        <v>40909</v>
      </c>
      <c r="I3873" t="s">
        <v>5969</v>
      </c>
      <c r="J3873" t="s">
        <v>6647</v>
      </c>
      <c r="K3873">
        <v>2011</v>
      </c>
      <c r="L3873" t="s">
        <v>1672</v>
      </c>
      <c r="M3873">
        <v>0</v>
      </c>
      <c r="N3873">
        <v>1236</v>
      </c>
      <c r="O3873">
        <v>420</v>
      </c>
      <c r="P3873">
        <v>3</v>
      </c>
      <c r="Q3873" t="s">
        <v>14</v>
      </c>
      <c r="R3873" t="s">
        <v>15</v>
      </c>
    </row>
    <row r="3874" spans="1:18" x14ac:dyDescent="0.25">
      <c r="A3874" t="s">
        <v>1683</v>
      </c>
      <c r="B3874" s="1">
        <v>40907</v>
      </c>
      <c r="C3874" t="s">
        <v>6966</v>
      </c>
      <c r="D3874" t="s">
        <v>6374</v>
      </c>
      <c r="E3874" t="s">
        <v>5995</v>
      </c>
      <c r="F3874" t="s">
        <v>5996</v>
      </c>
      <c r="G3874" t="s">
        <v>5973</v>
      </c>
      <c r="H3874" s="1">
        <v>40910</v>
      </c>
      <c r="I3874" t="s">
        <v>5986</v>
      </c>
      <c r="J3874" t="s">
        <v>6375</v>
      </c>
      <c r="K3874">
        <v>2011</v>
      </c>
      <c r="L3874" t="s">
        <v>1171</v>
      </c>
      <c r="M3874">
        <v>0</v>
      </c>
      <c r="N3874">
        <v>359</v>
      </c>
      <c r="O3874">
        <v>179</v>
      </c>
      <c r="P3874">
        <v>3</v>
      </c>
      <c r="Q3874" t="s">
        <v>57</v>
      </c>
      <c r="R3874" t="s">
        <v>79</v>
      </c>
    </row>
    <row r="3875" spans="1:18" x14ac:dyDescent="0.25">
      <c r="A3875" t="s">
        <v>1704</v>
      </c>
      <c r="B3875" s="1">
        <v>40915</v>
      </c>
      <c r="C3875" t="s">
        <v>6976</v>
      </c>
      <c r="D3875" t="s">
        <v>6065</v>
      </c>
      <c r="E3875" t="s">
        <v>6066</v>
      </c>
      <c r="F3875" t="s">
        <v>5967</v>
      </c>
      <c r="G3875" t="s">
        <v>5983</v>
      </c>
      <c r="H3875" s="1">
        <v>40918</v>
      </c>
      <c r="I3875" t="s">
        <v>5986</v>
      </c>
      <c r="J3875" t="s">
        <v>6065</v>
      </c>
      <c r="K3875">
        <v>2012</v>
      </c>
      <c r="L3875" t="s">
        <v>1706</v>
      </c>
      <c r="M3875">
        <v>0</v>
      </c>
      <c r="N3875">
        <v>964</v>
      </c>
      <c r="O3875">
        <v>337</v>
      </c>
      <c r="P3875">
        <v>3</v>
      </c>
      <c r="Q3875" t="s">
        <v>57</v>
      </c>
      <c r="R3875" t="s">
        <v>79</v>
      </c>
    </row>
    <row r="3876" spans="1:18" x14ac:dyDescent="0.25">
      <c r="A3876" t="s">
        <v>1853</v>
      </c>
      <c r="B3876" s="1">
        <v>40970</v>
      </c>
      <c r="C3876" t="s">
        <v>6971</v>
      </c>
      <c r="D3876" t="s">
        <v>7037</v>
      </c>
      <c r="E3876" t="s">
        <v>6002</v>
      </c>
      <c r="F3876" t="s">
        <v>5996</v>
      </c>
      <c r="G3876" t="s">
        <v>5973</v>
      </c>
      <c r="H3876" s="1">
        <v>40972</v>
      </c>
      <c r="I3876" t="s">
        <v>5986</v>
      </c>
      <c r="J3876" t="s">
        <v>6368</v>
      </c>
      <c r="K3876">
        <v>2012</v>
      </c>
      <c r="L3876" t="s">
        <v>1854</v>
      </c>
      <c r="M3876">
        <v>0</v>
      </c>
      <c r="N3876">
        <v>2105</v>
      </c>
      <c r="O3876">
        <v>989</v>
      </c>
      <c r="P3876">
        <v>11</v>
      </c>
      <c r="Q3876" t="s">
        <v>57</v>
      </c>
      <c r="R3876" t="s">
        <v>79</v>
      </c>
    </row>
    <row r="3877" spans="1:18" x14ac:dyDescent="0.25">
      <c r="A3877" t="s">
        <v>1852</v>
      </c>
      <c r="B3877" s="1">
        <v>40970</v>
      </c>
      <c r="C3877" t="s">
        <v>7038</v>
      </c>
      <c r="D3877" t="s">
        <v>6710</v>
      </c>
      <c r="E3877" t="s">
        <v>6008</v>
      </c>
      <c r="F3877" t="s">
        <v>5979</v>
      </c>
      <c r="G3877" t="s">
        <v>5983</v>
      </c>
      <c r="H3877" s="1">
        <v>40972</v>
      </c>
      <c r="I3877" t="s">
        <v>5969</v>
      </c>
      <c r="J3877" t="s">
        <v>6169</v>
      </c>
      <c r="K3877">
        <v>2012</v>
      </c>
      <c r="L3877" t="s">
        <v>438</v>
      </c>
      <c r="M3877">
        <v>0</v>
      </c>
      <c r="N3877">
        <v>304</v>
      </c>
      <c r="O3877">
        <v>76</v>
      </c>
      <c r="P3877">
        <v>2</v>
      </c>
      <c r="Q3877" t="s">
        <v>57</v>
      </c>
      <c r="R3877" t="s">
        <v>70</v>
      </c>
    </row>
    <row r="3878" spans="1:18" x14ac:dyDescent="0.25">
      <c r="A3878" t="s">
        <v>1870</v>
      </c>
      <c r="B3878" s="1">
        <v>40975</v>
      </c>
      <c r="C3878" t="s">
        <v>6270</v>
      </c>
      <c r="D3878" t="s">
        <v>5999</v>
      </c>
      <c r="E3878" t="s">
        <v>6000</v>
      </c>
      <c r="F3878" t="s">
        <v>5979</v>
      </c>
      <c r="G3878" t="s">
        <v>5973</v>
      </c>
      <c r="H3878" s="1">
        <v>40977</v>
      </c>
      <c r="I3878" t="s">
        <v>5969</v>
      </c>
      <c r="J3878" t="s">
        <v>5999</v>
      </c>
      <c r="K3878">
        <v>2012</v>
      </c>
      <c r="L3878" t="s">
        <v>1706</v>
      </c>
      <c r="M3878">
        <v>0</v>
      </c>
      <c r="N3878">
        <v>1285</v>
      </c>
      <c r="O3878">
        <v>450</v>
      </c>
      <c r="P3878">
        <v>4</v>
      </c>
      <c r="Q3878" t="s">
        <v>57</v>
      </c>
      <c r="R3878" t="s">
        <v>79</v>
      </c>
    </row>
    <row r="3879" spans="1:18" x14ac:dyDescent="0.25">
      <c r="A3879" t="s">
        <v>1871</v>
      </c>
      <c r="B3879" s="1">
        <v>40975</v>
      </c>
      <c r="C3879" t="s">
        <v>6159</v>
      </c>
      <c r="D3879" t="s">
        <v>7047</v>
      </c>
      <c r="E3879" t="s">
        <v>6002</v>
      </c>
      <c r="F3879" t="s">
        <v>5996</v>
      </c>
      <c r="G3879" t="s">
        <v>5983</v>
      </c>
      <c r="H3879" s="1">
        <v>40978</v>
      </c>
      <c r="I3879" t="s">
        <v>5986</v>
      </c>
      <c r="J3879" t="s">
        <v>6030</v>
      </c>
      <c r="K3879">
        <v>2012</v>
      </c>
      <c r="L3879" t="s">
        <v>1872</v>
      </c>
      <c r="M3879">
        <v>0</v>
      </c>
      <c r="N3879">
        <v>439</v>
      </c>
      <c r="O3879">
        <v>66</v>
      </c>
      <c r="P3879">
        <v>3</v>
      </c>
      <c r="Q3879" t="s">
        <v>14</v>
      </c>
      <c r="R3879" t="s">
        <v>15</v>
      </c>
    </row>
    <row r="3880" spans="1:18" x14ac:dyDescent="0.25">
      <c r="A3880" t="s">
        <v>1895</v>
      </c>
      <c r="B3880" s="1">
        <v>40982</v>
      </c>
      <c r="C3880" t="s">
        <v>6468</v>
      </c>
      <c r="D3880" t="s">
        <v>6506</v>
      </c>
      <c r="E3880" t="s">
        <v>5995</v>
      </c>
      <c r="F3880" t="s">
        <v>5996</v>
      </c>
      <c r="G3880" t="s">
        <v>5968</v>
      </c>
      <c r="H3880" s="1">
        <v>40983</v>
      </c>
      <c r="I3880" t="s">
        <v>5986</v>
      </c>
      <c r="J3880" t="s">
        <v>6036</v>
      </c>
      <c r="K3880">
        <v>2012</v>
      </c>
      <c r="L3880" t="s">
        <v>483</v>
      </c>
      <c r="M3880">
        <v>0</v>
      </c>
      <c r="N3880">
        <v>948</v>
      </c>
      <c r="O3880">
        <v>66</v>
      </c>
      <c r="P3880">
        <v>5</v>
      </c>
      <c r="Q3880" t="s">
        <v>57</v>
      </c>
      <c r="R3880" t="s">
        <v>79</v>
      </c>
    </row>
    <row r="3881" spans="1:18" x14ac:dyDescent="0.25">
      <c r="A3881" t="s">
        <v>2020</v>
      </c>
      <c r="B3881" s="1">
        <v>41019</v>
      </c>
      <c r="C3881" t="s">
        <v>7107</v>
      </c>
      <c r="D3881" t="s">
        <v>6086</v>
      </c>
      <c r="E3881" t="s">
        <v>6002</v>
      </c>
      <c r="F3881" t="s">
        <v>5996</v>
      </c>
      <c r="G3881" t="s">
        <v>5983</v>
      </c>
      <c r="H3881" s="1">
        <v>41022</v>
      </c>
      <c r="I3881" t="s">
        <v>5986</v>
      </c>
      <c r="J3881" t="s">
        <v>6087</v>
      </c>
      <c r="K3881">
        <v>2012</v>
      </c>
      <c r="L3881" t="s">
        <v>2021</v>
      </c>
      <c r="M3881">
        <v>0</v>
      </c>
      <c r="N3881">
        <v>1087</v>
      </c>
      <c r="O3881">
        <v>120</v>
      </c>
      <c r="P3881">
        <v>3</v>
      </c>
      <c r="Q3881" t="s">
        <v>14</v>
      </c>
      <c r="R3881" t="s">
        <v>15</v>
      </c>
    </row>
    <row r="3882" spans="1:18" x14ac:dyDescent="0.25">
      <c r="A3882" t="s">
        <v>2076</v>
      </c>
      <c r="B3882" s="1">
        <v>41040</v>
      </c>
      <c r="C3882" t="s">
        <v>7132</v>
      </c>
      <c r="D3882" t="s">
        <v>6503</v>
      </c>
      <c r="E3882" t="s">
        <v>6002</v>
      </c>
      <c r="F3882" t="s">
        <v>5996</v>
      </c>
      <c r="G3882" t="s">
        <v>5983</v>
      </c>
      <c r="H3882" s="1">
        <v>41045</v>
      </c>
      <c r="I3882" t="s">
        <v>5969</v>
      </c>
      <c r="J3882" t="s">
        <v>6063</v>
      </c>
      <c r="K3882">
        <v>2012</v>
      </c>
      <c r="L3882" t="s">
        <v>2077</v>
      </c>
      <c r="M3882">
        <v>0</v>
      </c>
      <c r="N3882">
        <v>341</v>
      </c>
      <c r="O3882">
        <v>31</v>
      </c>
      <c r="P3882">
        <v>2</v>
      </c>
      <c r="Q3882" t="s">
        <v>14</v>
      </c>
      <c r="R3882" t="s">
        <v>15</v>
      </c>
    </row>
    <row r="3883" spans="1:18" x14ac:dyDescent="0.25">
      <c r="A3883" t="s">
        <v>2128</v>
      </c>
      <c r="B3883" s="1">
        <v>41057</v>
      </c>
      <c r="C3883" t="s">
        <v>6732</v>
      </c>
      <c r="D3883" t="s">
        <v>7151</v>
      </c>
      <c r="E3883" t="s">
        <v>5995</v>
      </c>
      <c r="F3883" t="s">
        <v>5996</v>
      </c>
      <c r="G3883" t="s">
        <v>5973</v>
      </c>
      <c r="H3883" s="1">
        <v>41060</v>
      </c>
      <c r="I3883" t="s">
        <v>5986</v>
      </c>
      <c r="J3883" t="s">
        <v>6195</v>
      </c>
      <c r="K3883">
        <v>2012</v>
      </c>
      <c r="L3883" t="s">
        <v>2129</v>
      </c>
      <c r="M3883">
        <v>0</v>
      </c>
      <c r="N3883">
        <v>1514</v>
      </c>
      <c r="O3883">
        <v>742</v>
      </c>
      <c r="P3883">
        <v>4</v>
      </c>
      <c r="Q3883" t="s">
        <v>57</v>
      </c>
      <c r="R3883" t="s">
        <v>79</v>
      </c>
    </row>
    <row r="3884" spans="1:18" x14ac:dyDescent="0.25">
      <c r="A3884" t="s">
        <v>2166</v>
      </c>
      <c r="B3884" s="1">
        <v>41067</v>
      </c>
      <c r="C3884" t="s">
        <v>7076</v>
      </c>
      <c r="D3884" t="s">
        <v>6222</v>
      </c>
      <c r="E3884" t="s">
        <v>6008</v>
      </c>
      <c r="F3884" t="s">
        <v>5979</v>
      </c>
      <c r="G3884" t="s">
        <v>5983</v>
      </c>
      <c r="H3884" s="1">
        <v>41068</v>
      </c>
      <c r="I3884" t="s">
        <v>5986</v>
      </c>
      <c r="J3884" t="s">
        <v>6095</v>
      </c>
      <c r="K3884">
        <v>2012</v>
      </c>
      <c r="L3884" t="s">
        <v>2167</v>
      </c>
      <c r="M3884">
        <v>0</v>
      </c>
      <c r="N3884">
        <v>501</v>
      </c>
      <c r="O3884">
        <v>75</v>
      </c>
      <c r="P3884">
        <v>3</v>
      </c>
      <c r="Q3884" t="s">
        <v>57</v>
      </c>
      <c r="R3884" t="s">
        <v>70</v>
      </c>
    </row>
    <row r="3885" spans="1:18" x14ac:dyDescent="0.25">
      <c r="A3885" t="s">
        <v>2235</v>
      </c>
      <c r="B3885" s="1">
        <v>41080</v>
      </c>
      <c r="C3885" t="s">
        <v>6872</v>
      </c>
      <c r="D3885" t="s">
        <v>7199</v>
      </c>
      <c r="E3885" t="s">
        <v>6002</v>
      </c>
      <c r="F3885" t="s">
        <v>5996</v>
      </c>
      <c r="G3885" t="s">
        <v>5973</v>
      </c>
      <c r="H3885" s="1">
        <v>41085</v>
      </c>
      <c r="I3885" t="s">
        <v>5969</v>
      </c>
      <c r="J3885" t="s">
        <v>6082</v>
      </c>
      <c r="K3885">
        <v>2012</v>
      </c>
      <c r="L3885" t="s">
        <v>2236</v>
      </c>
      <c r="M3885">
        <v>0</v>
      </c>
      <c r="N3885">
        <v>297</v>
      </c>
      <c r="O3885">
        <v>47</v>
      </c>
      <c r="P3885">
        <v>2</v>
      </c>
      <c r="Q3885" t="s">
        <v>14</v>
      </c>
      <c r="R3885" t="s">
        <v>15</v>
      </c>
    </row>
    <row r="3886" spans="1:18" x14ac:dyDescent="0.25">
      <c r="A3886" t="s">
        <v>2267</v>
      </c>
      <c r="B3886" s="1">
        <v>41086</v>
      </c>
      <c r="C3886" t="s">
        <v>6519</v>
      </c>
      <c r="D3886" t="s">
        <v>7211</v>
      </c>
      <c r="E3886" t="s">
        <v>6008</v>
      </c>
      <c r="F3886" t="s">
        <v>5979</v>
      </c>
      <c r="G3886" t="s">
        <v>5973</v>
      </c>
      <c r="H3886" s="1">
        <v>41086</v>
      </c>
      <c r="I3886" t="s">
        <v>6005</v>
      </c>
      <c r="J3886" t="s">
        <v>6045</v>
      </c>
      <c r="K3886">
        <v>2012</v>
      </c>
      <c r="L3886" t="s">
        <v>600</v>
      </c>
      <c r="M3886">
        <v>0</v>
      </c>
      <c r="N3886">
        <v>125</v>
      </c>
      <c r="O3886">
        <v>54</v>
      </c>
      <c r="P3886">
        <v>1</v>
      </c>
      <c r="Q3886" t="s">
        <v>57</v>
      </c>
      <c r="R3886" t="s">
        <v>70</v>
      </c>
    </row>
    <row r="3887" spans="1:18" x14ac:dyDescent="0.25">
      <c r="A3887" t="s">
        <v>2268</v>
      </c>
      <c r="B3887" s="1">
        <v>41086</v>
      </c>
      <c r="C3887" t="s">
        <v>6022</v>
      </c>
      <c r="D3887" t="s">
        <v>6325</v>
      </c>
      <c r="E3887" t="s">
        <v>6008</v>
      </c>
      <c r="F3887" t="s">
        <v>5979</v>
      </c>
      <c r="G3887" t="s">
        <v>5983</v>
      </c>
      <c r="H3887" s="1">
        <v>41091</v>
      </c>
      <c r="I3887" t="s">
        <v>5969</v>
      </c>
      <c r="J3887" t="s">
        <v>6325</v>
      </c>
      <c r="K3887">
        <v>2012</v>
      </c>
      <c r="L3887" t="s">
        <v>2270</v>
      </c>
      <c r="M3887">
        <v>0</v>
      </c>
      <c r="N3887">
        <v>623</v>
      </c>
      <c r="O3887">
        <v>81</v>
      </c>
      <c r="P3887">
        <v>2</v>
      </c>
      <c r="Q3887" t="s">
        <v>57</v>
      </c>
      <c r="R3887" t="s">
        <v>58</v>
      </c>
    </row>
    <row r="3888" spans="1:18" x14ac:dyDescent="0.25">
      <c r="A3888" t="s">
        <v>2275</v>
      </c>
      <c r="B3888" s="1">
        <v>41088</v>
      </c>
      <c r="C3888" t="s">
        <v>7214</v>
      </c>
      <c r="D3888" t="s">
        <v>6222</v>
      </c>
      <c r="E3888" t="s">
        <v>6008</v>
      </c>
      <c r="F3888" t="s">
        <v>5979</v>
      </c>
      <c r="G3888" t="s">
        <v>5973</v>
      </c>
      <c r="H3888" s="1">
        <v>41088</v>
      </c>
      <c r="I3888" t="s">
        <v>6005</v>
      </c>
      <c r="J3888" t="s">
        <v>6095</v>
      </c>
      <c r="K3888">
        <v>2012</v>
      </c>
      <c r="L3888" t="s">
        <v>1916</v>
      </c>
      <c r="M3888">
        <v>0</v>
      </c>
      <c r="N3888">
        <v>196</v>
      </c>
      <c r="O3888">
        <v>72</v>
      </c>
      <c r="P3888">
        <v>3</v>
      </c>
      <c r="Q3888" t="s">
        <v>57</v>
      </c>
      <c r="R3888" t="s">
        <v>70</v>
      </c>
    </row>
    <row r="3889" spans="1:18" x14ac:dyDescent="0.25">
      <c r="A3889" t="s">
        <v>2337</v>
      </c>
      <c r="B3889" s="1">
        <v>41103</v>
      </c>
      <c r="C3889" t="s">
        <v>6759</v>
      </c>
      <c r="D3889" t="s">
        <v>7068</v>
      </c>
      <c r="E3889" t="s">
        <v>6182</v>
      </c>
      <c r="F3889" t="s">
        <v>5967</v>
      </c>
      <c r="G3889" t="s">
        <v>5973</v>
      </c>
      <c r="H3889" s="1">
        <v>41106</v>
      </c>
      <c r="I3889" t="s">
        <v>5969</v>
      </c>
      <c r="J3889" t="s">
        <v>6183</v>
      </c>
      <c r="K3889">
        <v>2012</v>
      </c>
      <c r="L3889" t="s">
        <v>2270</v>
      </c>
      <c r="M3889">
        <v>0</v>
      </c>
      <c r="N3889">
        <v>1245</v>
      </c>
      <c r="O3889">
        <v>162</v>
      </c>
      <c r="P3889">
        <v>4</v>
      </c>
      <c r="Q3889" t="s">
        <v>57</v>
      </c>
      <c r="R3889" t="s">
        <v>58</v>
      </c>
    </row>
    <row r="3890" spans="1:18" x14ac:dyDescent="0.25">
      <c r="A3890" t="s">
        <v>2480</v>
      </c>
      <c r="B3890" s="1">
        <v>41134</v>
      </c>
      <c r="C3890" t="s">
        <v>6919</v>
      </c>
      <c r="D3890" t="s">
        <v>6596</v>
      </c>
      <c r="E3890" t="s">
        <v>5995</v>
      </c>
      <c r="F3890" t="s">
        <v>5996</v>
      </c>
      <c r="G3890" t="s">
        <v>5973</v>
      </c>
      <c r="H3890" s="1">
        <v>41136</v>
      </c>
      <c r="I3890" t="s">
        <v>5986</v>
      </c>
      <c r="J3890" t="s">
        <v>6195</v>
      </c>
      <c r="K3890">
        <v>2012</v>
      </c>
      <c r="L3890" t="s">
        <v>2481</v>
      </c>
      <c r="M3890">
        <v>0</v>
      </c>
      <c r="N3890">
        <v>828</v>
      </c>
      <c r="O3890">
        <v>406</v>
      </c>
      <c r="P3890">
        <v>2</v>
      </c>
      <c r="Q3890" t="s">
        <v>14</v>
      </c>
      <c r="R3890" t="s">
        <v>15</v>
      </c>
    </row>
    <row r="3891" spans="1:18" x14ac:dyDescent="0.25">
      <c r="A3891" t="s">
        <v>2575</v>
      </c>
      <c r="B3891" s="1">
        <v>41150</v>
      </c>
      <c r="C3891" t="s">
        <v>6290</v>
      </c>
      <c r="D3891" t="s">
        <v>5999</v>
      </c>
      <c r="E3891" t="s">
        <v>6000</v>
      </c>
      <c r="F3891" t="s">
        <v>5979</v>
      </c>
      <c r="G3891" t="s">
        <v>5973</v>
      </c>
      <c r="H3891" s="1">
        <v>41152</v>
      </c>
      <c r="I3891" t="s">
        <v>5986</v>
      </c>
      <c r="J3891" t="s">
        <v>5999</v>
      </c>
      <c r="K3891">
        <v>2012</v>
      </c>
      <c r="L3891" t="s">
        <v>642</v>
      </c>
      <c r="M3891">
        <v>0</v>
      </c>
      <c r="N3891">
        <v>719</v>
      </c>
      <c r="O3891">
        <v>273</v>
      </c>
      <c r="P3891">
        <v>11</v>
      </c>
      <c r="Q3891" t="s">
        <v>57</v>
      </c>
      <c r="R3891" t="s">
        <v>70</v>
      </c>
    </row>
    <row r="3892" spans="1:18" x14ac:dyDescent="0.25">
      <c r="A3892" t="s">
        <v>2611</v>
      </c>
      <c r="B3892" s="1">
        <v>41154</v>
      </c>
      <c r="C3892" t="s">
        <v>6184</v>
      </c>
      <c r="D3892" t="s">
        <v>7318</v>
      </c>
      <c r="E3892" t="s">
        <v>5995</v>
      </c>
      <c r="F3892" t="s">
        <v>5996</v>
      </c>
      <c r="G3892" t="s">
        <v>5983</v>
      </c>
      <c r="H3892" s="1">
        <v>41156</v>
      </c>
      <c r="I3892" t="s">
        <v>5986</v>
      </c>
      <c r="J3892" t="s">
        <v>6052</v>
      </c>
      <c r="K3892">
        <v>2012</v>
      </c>
      <c r="L3892" t="s">
        <v>792</v>
      </c>
      <c r="M3892">
        <v>0</v>
      </c>
      <c r="N3892">
        <v>251</v>
      </c>
      <c r="O3892">
        <v>120</v>
      </c>
      <c r="P3892">
        <v>2</v>
      </c>
      <c r="Q3892" t="s">
        <v>14</v>
      </c>
      <c r="R3892" t="s">
        <v>15</v>
      </c>
    </row>
    <row r="3893" spans="1:18" x14ac:dyDescent="0.25">
      <c r="A3893" t="s">
        <v>2618</v>
      </c>
      <c r="B3893" s="1">
        <v>41155</v>
      </c>
      <c r="C3893" t="s">
        <v>6866</v>
      </c>
      <c r="D3893" t="s">
        <v>6430</v>
      </c>
      <c r="E3893" t="s">
        <v>6048</v>
      </c>
      <c r="F3893" t="s">
        <v>5979</v>
      </c>
      <c r="G3893" t="s">
        <v>5983</v>
      </c>
      <c r="H3893" s="1">
        <v>41158</v>
      </c>
      <c r="I3893" t="s">
        <v>5986</v>
      </c>
      <c r="J3893" t="s">
        <v>6431</v>
      </c>
      <c r="K3893">
        <v>2012</v>
      </c>
      <c r="L3893" t="s">
        <v>2619</v>
      </c>
      <c r="M3893">
        <v>0</v>
      </c>
      <c r="N3893">
        <v>183</v>
      </c>
      <c r="O3893">
        <v>16</v>
      </c>
      <c r="P3893">
        <v>2</v>
      </c>
      <c r="Q3893" t="s">
        <v>57</v>
      </c>
      <c r="R3893" t="s">
        <v>70</v>
      </c>
    </row>
    <row r="3894" spans="1:18" x14ac:dyDescent="0.25">
      <c r="A3894" t="s">
        <v>2626</v>
      </c>
      <c r="B3894" s="1">
        <v>41156</v>
      </c>
      <c r="C3894" t="s">
        <v>6998</v>
      </c>
      <c r="D3894" t="s">
        <v>5994</v>
      </c>
      <c r="E3894" t="s">
        <v>5995</v>
      </c>
      <c r="F3894" t="s">
        <v>5996</v>
      </c>
      <c r="G3894" t="s">
        <v>5983</v>
      </c>
      <c r="H3894" s="1">
        <v>41158</v>
      </c>
      <c r="I3894" t="s">
        <v>5969</v>
      </c>
      <c r="J3894" t="s">
        <v>5997</v>
      </c>
      <c r="K3894">
        <v>2012</v>
      </c>
      <c r="L3894" t="s">
        <v>2077</v>
      </c>
      <c r="M3894">
        <v>0</v>
      </c>
      <c r="N3894">
        <v>1024</v>
      </c>
      <c r="O3894">
        <v>92</v>
      </c>
      <c r="P3894">
        <v>6</v>
      </c>
      <c r="Q3894" t="s">
        <v>14</v>
      </c>
      <c r="R3894" t="s">
        <v>15</v>
      </c>
    </row>
    <row r="3895" spans="1:18" x14ac:dyDescent="0.25">
      <c r="A3895" t="s">
        <v>2655</v>
      </c>
      <c r="B3895" s="1">
        <v>41162</v>
      </c>
      <c r="C3895" t="s">
        <v>6034</v>
      </c>
      <c r="D3895" t="s">
        <v>7334</v>
      </c>
      <c r="E3895" t="s">
        <v>6008</v>
      </c>
      <c r="F3895" t="s">
        <v>5979</v>
      </c>
      <c r="G3895" t="s">
        <v>5983</v>
      </c>
      <c r="H3895" s="1">
        <v>41164</v>
      </c>
      <c r="I3895" t="s">
        <v>5969</v>
      </c>
      <c r="J3895" t="s">
        <v>6095</v>
      </c>
      <c r="K3895">
        <v>2012</v>
      </c>
      <c r="L3895" t="s">
        <v>204</v>
      </c>
      <c r="M3895">
        <v>0</v>
      </c>
      <c r="N3895">
        <v>1001</v>
      </c>
      <c r="O3895">
        <v>280</v>
      </c>
      <c r="P3895">
        <v>6</v>
      </c>
      <c r="Q3895" t="s">
        <v>57</v>
      </c>
      <c r="R3895" t="s">
        <v>70</v>
      </c>
    </row>
    <row r="3896" spans="1:18" x14ac:dyDescent="0.25">
      <c r="A3896" t="s">
        <v>2666</v>
      </c>
      <c r="B3896" s="1">
        <v>41164</v>
      </c>
      <c r="C3896" t="s">
        <v>7341</v>
      </c>
      <c r="D3896" t="s">
        <v>6194</v>
      </c>
      <c r="E3896" t="s">
        <v>5995</v>
      </c>
      <c r="F3896" t="s">
        <v>5996</v>
      </c>
      <c r="G3896" t="s">
        <v>5983</v>
      </c>
      <c r="H3896" s="1">
        <v>41166</v>
      </c>
      <c r="I3896" t="s">
        <v>5969</v>
      </c>
      <c r="J3896" t="s">
        <v>6195</v>
      </c>
      <c r="K3896">
        <v>2012</v>
      </c>
      <c r="L3896" t="s">
        <v>1109</v>
      </c>
      <c r="M3896">
        <v>0</v>
      </c>
      <c r="N3896">
        <v>637</v>
      </c>
      <c r="O3896">
        <v>261</v>
      </c>
      <c r="P3896">
        <v>2</v>
      </c>
      <c r="Q3896" t="s">
        <v>57</v>
      </c>
      <c r="R3896" t="s">
        <v>79</v>
      </c>
    </row>
    <row r="3897" spans="1:18" x14ac:dyDescent="0.25">
      <c r="A3897" t="s">
        <v>2699</v>
      </c>
      <c r="B3897" s="1">
        <v>41172</v>
      </c>
      <c r="C3897" t="s">
        <v>7264</v>
      </c>
      <c r="D3897" t="s">
        <v>6546</v>
      </c>
      <c r="E3897" t="s">
        <v>6182</v>
      </c>
      <c r="F3897" t="s">
        <v>5967</v>
      </c>
      <c r="G3897" t="s">
        <v>5973</v>
      </c>
      <c r="H3897" s="1">
        <v>41177</v>
      </c>
      <c r="I3897" t="s">
        <v>5969</v>
      </c>
      <c r="J3897" t="s">
        <v>6183</v>
      </c>
      <c r="K3897">
        <v>2012</v>
      </c>
      <c r="L3897" t="s">
        <v>35</v>
      </c>
      <c r="M3897">
        <v>0</v>
      </c>
      <c r="N3897">
        <v>2769</v>
      </c>
      <c r="O3897">
        <v>28</v>
      </c>
      <c r="P3897">
        <v>6</v>
      </c>
      <c r="Q3897" t="s">
        <v>14</v>
      </c>
      <c r="R3897" t="s">
        <v>36</v>
      </c>
    </row>
    <row r="3898" spans="1:18" x14ac:dyDescent="0.25">
      <c r="A3898" t="s">
        <v>2778</v>
      </c>
      <c r="B3898" s="1">
        <v>41193</v>
      </c>
      <c r="C3898" t="s">
        <v>7108</v>
      </c>
      <c r="D3898" t="s">
        <v>6791</v>
      </c>
      <c r="E3898" t="s">
        <v>6008</v>
      </c>
      <c r="F3898" t="s">
        <v>5979</v>
      </c>
      <c r="G3898" t="s">
        <v>5983</v>
      </c>
      <c r="H3898" s="1">
        <v>41195</v>
      </c>
      <c r="I3898" t="s">
        <v>5986</v>
      </c>
      <c r="J3898" t="s">
        <v>6169</v>
      </c>
      <c r="K3898">
        <v>2012</v>
      </c>
      <c r="L3898" t="s">
        <v>435</v>
      </c>
      <c r="M3898">
        <v>0</v>
      </c>
      <c r="N3898">
        <v>863</v>
      </c>
      <c r="O3898">
        <v>242</v>
      </c>
      <c r="P3898">
        <v>7</v>
      </c>
      <c r="Q3898" t="s">
        <v>57</v>
      </c>
      <c r="R3898" t="s">
        <v>70</v>
      </c>
    </row>
    <row r="3899" spans="1:18" x14ac:dyDescent="0.25">
      <c r="A3899" t="s">
        <v>2789</v>
      </c>
      <c r="B3899" s="1">
        <v>41199</v>
      </c>
      <c r="C3899" t="s">
        <v>7256</v>
      </c>
      <c r="D3899" t="s">
        <v>6499</v>
      </c>
      <c r="E3899" t="s">
        <v>6008</v>
      </c>
      <c r="F3899" t="s">
        <v>5979</v>
      </c>
      <c r="G3899" t="s">
        <v>5968</v>
      </c>
      <c r="H3899" s="1">
        <v>41204</v>
      </c>
      <c r="I3899" t="s">
        <v>5969</v>
      </c>
      <c r="J3899" t="s">
        <v>6169</v>
      </c>
      <c r="K3899">
        <v>2012</v>
      </c>
      <c r="L3899" t="s">
        <v>2400</v>
      </c>
      <c r="M3899">
        <v>0</v>
      </c>
      <c r="N3899">
        <v>223</v>
      </c>
      <c r="O3899">
        <v>27</v>
      </c>
      <c r="P3899">
        <v>3</v>
      </c>
      <c r="Q3899" t="s">
        <v>57</v>
      </c>
      <c r="R3899" t="s">
        <v>70</v>
      </c>
    </row>
    <row r="3900" spans="1:18" x14ac:dyDescent="0.25">
      <c r="A3900" t="s">
        <v>2826</v>
      </c>
      <c r="B3900" s="1">
        <v>41212</v>
      </c>
      <c r="C3900" t="s">
        <v>6819</v>
      </c>
      <c r="D3900" t="s">
        <v>6249</v>
      </c>
      <c r="E3900" t="s">
        <v>5972</v>
      </c>
      <c r="F3900" t="s">
        <v>5967</v>
      </c>
      <c r="G3900" t="s">
        <v>5973</v>
      </c>
      <c r="H3900" s="1">
        <v>41214</v>
      </c>
      <c r="I3900" t="s">
        <v>5986</v>
      </c>
      <c r="J3900" t="s">
        <v>6250</v>
      </c>
      <c r="K3900">
        <v>2012</v>
      </c>
      <c r="L3900" t="s">
        <v>2230</v>
      </c>
      <c r="M3900">
        <v>0</v>
      </c>
      <c r="N3900">
        <v>820</v>
      </c>
      <c r="O3900">
        <v>271</v>
      </c>
      <c r="P3900">
        <v>2</v>
      </c>
      <c r="Q3900" t="s">
        <v>14</v>
      </c>
      <c r="R3900" t="s">
        <v>15</v>
      </c>
    </row>
    <row r="3901" spans="1:18" x14ac:dyDescent="0.25">
      <c r="A3901" t="s">
        <v>2904</v>
      </c>
      <c r="B3901" s="1">
        <v>41226</v>
      </c>
      <c r="C3901" t="s">
        <v>6697</v>
      </c>
      <c r="D3901" t="s">
        <v>7068</v>
      </c>
      <c r="E3901" t="s">
        <v>6182</v>
      </c>
      <c r="F3901" t="s">
        <v>5967</v>
      </c>
      <c r="G3901" t="s">
        <v>5968</v>
      </c>
      <c r="H3901" s="1">
        <v>41229</v>
      </c>
      <c r="I3901" t="s">
        <v>5986</v>
      </c>
      <c r="J3901" t="s">
        <v>6183</v>
      </c>
      <c r="K3901">
        <v>2012</v>
      </c>
      <c r="L3901" t="s">
        <v>870</v>
      </c>
      <c r="M3901">
        <v>0</v>
      </c>
      <c r="N3901">
        <v>415</v>
      </c>
      <c r="O3901">
        <v>83</v>
      </c>
      <c r="P3901">
        <v>3</v>
      </c>
      <c r="Q3901" t="s">
        <v>14</v>
      </c>
      <c r="R3901" t="s">
        <v>36</v>
      </c>
    </row>
    <row r="3902" spans="1:18" x14ac:dyDescent="0.25">
      <c r="A3902" t="s">
        <v>2916</v>
      </c>
      <c r="B3902" s="1">
        <v>41228</v>
      </c>
      <c r="C3902" t="s">
        <v>7402</v>
      </c>
      <c r="D3902" t="s">
        <v>7414</v>
      </c>
      <c r="E3902" t="s">
        <v>6002</v>
      </c>
      <c r="F3902" t="s">
        <v>5996</v>
      </c>
      <c r="G3902" t="s">
        <v>5983</v>
      </c>
      <c r="H3902" s="1">
        <v>41230</v>
      </c>
      <c r="I3902" t="s">
        <v>5986</v>
      </c>
      <c r="J3902" t="s">
        <v>6368</v>
      </c>
      <c r="K3902">
        <v>2012</v>
      </c>
      <c r="L3902" t="s">
        <v>2917</v>
      </c>
      <c r="M3902">
        <v>0</v>
      </c>
      <c r="N3902">
        <v>735</v>
      </c>
      <c r="O3902">
        <v>191</v>
      </c>
      <c r="P3902">
        <v>6</v>
      </c>
      <c r="Q3902" t="s">
        <v>57</v>
      </c>
      <c r="R3902" t="s">
        <v>79</v>
      </c>
    </row>
    <row r="3903" spans="1:18" x14ac:dyDescent="0.25">
      <c r="A3903" t="s">
        <v>2954</v>
      </c>
      <c r="B3903" s="1">
        <v>41235</v>
      </c>
      <c r="C3903" t="s">
        <v>6682</v>
      </c>
      <c r="D3903" t="s">
        <v>6885</v>
      </c>
      <c r="E3903" t="s">
        <v>6048</v>
      </c>
      <c r="F3903" t="s">
        <v>5979</v>
      </c>
      <c r="G3903" t="s">
        <v>5973</v>
      </c>
      <c r="H3903" s="1">
        <v>41237</v>
      </c>
      <c r="I3903" t="s">
        <v>5986</v>
      </c>
      <c r="J3903" t="s">
        <v>6498</v>
      </c>
      <c r="K3903">
        <v>2012</v>
      </c>
      <c r="L3903" t="s">
        <v>2955</v>
      </c>
      <c r="M3903">
        <v>0</v>
      </c>
      <c r="N3903">
        <v>831</v>
      </c>
      <c r="O3903">
        <v>108</v>
      </c>
      <c r="P3903">
        <v>5</v>
      </c>
      <c r="Q3903" t="s">
        <v>14</v>
      </c>
      <c r="R3903" t="s">
        <v>36</v>
      </c>
    </row>
    <row r="3904" spans="1:18" x14ac:dyDescent="0.25">
      <c r="A3904" t="s">
        <v>3093</v>
      </c>
      <c r="B3904" s="1">
        <v>41268</v>
      </c>
      <c r="C3904" t="s">
        <v>6984</v>
      </c>
      <c r="D3904" t="s">
        <v>6806</v>
      </c>
      <c r="E3904" t="s">
        <v>5995</v>
      </c>
      <c r="F3904" t="s">
        <v>5996</v>
      </c>
      <c r="G3904" t="s">
        <v>5983</v>
      </c>
      <c r="H3904" s="1">
        <v>41270</v>
      </c>
      <c r="I3904" t="s">
        <v>5986</v>
      </c>
      <c r="J3904" t="s">
        <v>6057</v>
      </c>
      <c r="K3904">
        <v>2012</v>
      </c>
      <c r="L3904" t="s">
        <v>3094</v>
      </c>
      <c r="M3904">
        <v>0</v>
      </c>
      <c r="N3904">
        <v>488</v>
      </c>
      <c r="O3904">
        <v>112</v>
      </c>
      <c r="P3904">
        <v>4</v>
      </c>
      <c r="Q3904" t="s">
        <v>14</v>
      </c>
      <c r="R3904" t="s">
        <v>15</v>
      </c>
    </row>
    <row r="3905" spans="1:18" x14ac:dyDescent="0.25">
      <c r="A3905" t="s">
        <v>3099</v>
      </c>
      <c r="B3905" s="1">
        <v>41269</v>
      </c>
      <c r="C3905" t="s">
        <v>7448</v>
      </c>
      <c r="D3905" t="s">
        <v>6659</v>
      </c>
      <c r="E3905" t="s">
        <v>6002</v>
      </c>
      <c r="F3905" t="s">
        <v>5996</v>
      </c>
      <c r="G3905" t="s">
        <v>5973</v>
      </c>
      <c r="H3905" s="1">
        <v>41271</v>
      </c>
      <c r="I3905" t="s">
        <v>5969</v>
      </c>
      <c r="J3905" t="s">
        <v>6660</v>
      </c>
      <c r="K3905">
        <v>2012</v>
      </c>
      <c r="L3905" t="s">
        <v>1307</v>
      </c>
      <c r="M3905">
        <v>0</v>
      </c>
      <c r="N3905">
        <v>1742</v>
      </c>
      <c r="O3905">
        <v>261</v>
      </c>
      <c r="P3905">
        <v>4</v>
      </c>
      <c r="Q3905" t="s">
        <v>14</v>
      </c>
      <c r="R3905" t="s">
        <v>15</v>
      </c>
    </row>
    <row r="3906" spans="1:18" x14ac:dyDescent="0.25">
      <c r="A3906" t="s">
        <v>3170</v>
      </c>
      <c r="B3906" s="1">
        <v>41285</v>
      </c>
      <c r="C3906" t="s">
        <v>7442</v>
      </c>
      <c r="D3906" t="s">
        <v>6514</v>
      </c>
      <c r="E3906" t="s">
        <v>5972</v>
      </c>
      <c r="F3906" t="s">
        <v>5967</v>
      </c>
      <c r="G3906" t="s">
        <v>5968</v>
      </c>
      <c r="H3906" s="1">
        <v>41290</v>
      </c>
      <c r="I3906" t="s">
        <v>5969</v>
      </c>
      <c r="J3906" t="s">
        <v>6250</v>
      </c>
      <c r="K3906">
        <v>2013</v>
      </c>
      <c r="L3906" t="s">
        <v>1604</v>
      </c>
      <c r="M3906">
        <v>0</v>
      </c>
      <c r="N3906">
        <v>800</v>
      </c>
      <c r="O3906">
        <v>168</v>
      </c>
      <c r="P3906">
        <v>3</v>
      </c>
      <c r="Q3906" t="s">
        <v>57</v>
      </c>
      <c r="R3906" t="s">
        <v>58</v>
      </c>
    </row>
    <row r="3907" spans="1:18" x14ac:dyDescent="0.25">
      <c r="A3907" t="s">
        <v>3296</v>
      </c>
      <c r="B3907" s="1">
        <v>41325</v>
      </c>
      <c r="C3907" t="s">
        <v>6957</v>
      </c>
      <c r="D3907" t="s">
        <v>7495</v>
      </c>
      <c r="E3907" t="s">
        <v>6008</v>
      </c>
      <c r="F3907" t="s">
        <v>5979</v>
      </c>
      <c r="G3907" t="s">
        <v>5983</v>
      </c>
      <c r="H3907" s="1">
        <v>41328</v>
      </c>
      <c r="I3907" t="s">
        <v>5969</v>
      </c>
      <c r="J3907" t="s">
        <v>6045</v>
      </c>
      <c r="K3907">
        <v>2013</v>
      </c>
      <c r="L3907" t="s">
        <v>3297</v>
      </c>
      <c r="M3907">
        <v>0</v>
      </c>
      <c r="N3907">
        <v>1348</v>
      </c>
      <c r="O3907">
        <v>445</v>
      </c>
      <c r="P3907">
        <v>7</v>
      </c>
      <c r="Q3907" t="s">
        <v>57</v>
      </c>
      <c r="R3907" t="s">
        <v>79</v>
      </c>
    </row>
    <row r="3908" spans="1:18" x14ac:dyDescent="0.25">
      <c r="A3908" t="s">
        <v>3321</v>
      </c>
      <c r="B3908" s="1">
        <v>41332</v>
      </c>
      <c r="C3908" t="s">
        <v>6810</v>
      </c>
      <c r="D3908" t="s">
        <v>6249</v>
      </c>
      <c r="E3908" t="s">
        <v>5972</v>
      </c>
      <c r="F3908" t="s">
        <v>5967</v>
      </c>
      <c r="G3908" t="s">
        <v>5968</v>
      </c>
      <c r="H3908" s="1">
        <v>41334</v>
      </c>
      <c r="I3908" t="s">
        <v>5969</v>
      </c>
      <c r="J3908" t="s">
        <v>6250</v>
      </c>
      <c r="K3908">
        <v>2013</v>
      </c>
      <c r="L3908" t="s">
        <v>2534</v>
      </c>
      <c r="M3908">
        <v>0</v>
      </c>
      <c r="N3908">
        <v>1429</v>
      </c>
      <c r="O3908">
        <v>472</v>
      </c>
      <c r="P3908">
        <v>4</v>
      </c>
      <c r="Q3908" t="s">
        <v>57</v>
      </c>
      <c r="R3908" t="s">
        <v>79</v>
      </c>
    </row>
    <row r="3909" spans="1:18" x14ac:dyDescent="0.25">
      <c r="A3909" t="s">
        <v>3339</v>
      </c>
      <c r="B3909" s="1">
        <v>41338</v>
      </c>
      <c r="C3909" t="s">
        <v>7180</v>
      </c>
      <c r="D3909" t="s">
        <v>6181</v>
      </c>
      <c r="E3909" t="s">
        <v>6182</v>
      </c>
      <c r="F3909" t="s">
        <v>5967</v>
      </c>
      <c r="G3909" t="s">
        <v>5973</v>
      </c>
      <c r="H3909" s="1">
        <v>41341</v>
      </c>
      <c r="I3909" t="s">
        <v>5986</v>
      </c>
      <c r="J3909" t="s">
        <v>6183</v>
      </c>
      <c r="K3909">
        <v>2013</v>
      </c>
      <c r="L3909" t="s">
        <v>493</v>
      </c>
      <c r="M3909">
        <v>0</v>
      </c>
      <c r="N3909">
        <v>1236</v>
      </c>
      <c r="O3909">
        <v>383</v>
      </c>
      <c r="P3909">
        <v>3</v>
      </c>
      <c r="Q3909" t="s">
        <v>14</v>
      </c>
      <c r="R3909" t="s">
        <v>15</v>
      </c>
    </row>
    <row r="3910" spans="1:18" x14ac:dyDescent="0.25">
      <c r="A3910" t="s">
        <v>3339</v>
      </c>
      <c r="B3910" s="1">
        <v>41338</v>
      </c>
      <c r="C3910" t="s">
        <v>7180</v>
      </c>
      <c r="D3910" t="s">
        <v>6181</v>
      </c>
      <c r="E3910" t="s">
        <v>6182</v>
      </c>
      <c r="F3910" t="s">
        <v>5967</v>
      </c>
      <c r="G3910" t="s">
        <v>5973</v>
      </c>
      <c r="H3910" s="1">
        <v>41341</v>
      </c>
      <c r="I3910" t="s">
        <v>5986</v>
      </c>
      <c r="J3910" t="s">
        <v>6183</v>
      </c>
      <c r="K3910">
        <v>2013</v>
      </c>
      <c r="L3910" t="s">
        <v>1016</v>
      </c>
      <c r="M3910">
        <v>0</v>
      </c>
      <c r="N3910">
        <v>262</v>
      </c>
      <c r="O3910">
        <v>29</v>
      </c>
      <c r="P3910">
        <v>2</v>
      </c>
      <c r="Q3910" t="s">
        <v>57</v>
      </c>
      <c r="R3910" t="s">
        <v>70</v>
      </c>
    </row>
    <row r="3911" spans="1:18" x14ac:dyDescent="0.25">
      <c r="A3911" t="s">
        <v>3344</v>
      </c>
      <c r="B3911" s="1">
        <v>41341</v>
      </c>
      <c r="C3911" t="s">
        <v>6351</v>
      </c>
      <c r="D3911" t="s">
        <v>6523</v>
      </c>
      <c r="E3911" t="s">
        <v>6008</v>
      </c>
      <c r="F3911" t="s">
        <v>5979</v>
      </c>
      <c r="G3911" t="s">
        <v>5968</v>
      </c>
      <c r="H3911" s="1">
        <v>41343</v>
      </c>
      <c r="I3911" t="s">
        <v>5969</v>
      </c>
      <c r="J3911" t="s">
        <v>6045</v>
      </c>
      <c r="K3911">
        <v>2013</v>
      </c>
      <c r="L3911" t="s">
        <v>1151</v>
      </c>
      <c r="M3911">
        <v>0</v>
      </c>
      <c r="N3911">
        <v>862</v>
      </c>
      <c r="O3911">
        <v>198</v>
      </c>
      <c r="P3911">
        <v>5</v>
      </c>
      <c r="Q3911" t="s">
        <v>57</v>
      </c>
      <c r="R3911" t="s">
        <v>58</v>
      </c>
    </row>
    <row r="3912" spans="1:18" x14ac:dyDescent="0.25">
      <c r="A3912" t="s">
        <v>3377</v>
      </c>
      <c r="B3912" s="1">
        <v>41354</v>
      </c>
      <c r="C3912" t="s">
        <v>6281</v>
      </c>
      <c r="D3912" t="s">
        <v>6844</v>
      </c>
      <c r="E3912" t="s">
        <v>6002</v>
      </c>
      <c r="F3912" t="s">
        <v>5996</v>
      </c>
      <c r="G3912" t="s">
        <v>5973</v>
      </c>
      <c r="H3912" s="1">
        <v>41356</v>
      </c>
      <c r="I3912" t="s">
        <v>5969</v>
      </c>
      <c r="J3912" t="s">
        <v>6845</v>
      </c>
      <c r="K3912">
        <v>2013</v>
      </c>
      <c r="L3912" t="s">
        <v>1872</v>
      </c>
      <c r="M3912">
        <v>0</v>
      </c>
      <c r="N3912">
        <v>585</v>
      </c>
      <c r="O3912">
        <v>88</v>
      </c>
      <c r="P3912">
        <v>4</v>
      </c>
      <c r="Q3912" t="s">
        <v>14</v>
      </c>
      <c r="R3912" t="s">
        <v>15</v>
      </c>
    </row>
    <row r="3913" spans="1:18" x14ac:dyDescent="0.25">
      <c r="A3913" t="s">
        <v>3395</v>
      </c>
      <c r="B3913" s="1">
        <v>41362</v>
      </c>
      <c r="C3913" t="s">
        <v>6628</v>
      </c>
      <c r="D3913" t="s">
        <v>6249</v>
      </c>
      <c r="E3913" t="s">
        <v>5972</v>
      </c>
      <c r="F3913" t="s">
        <v>5967</v>
      </c>
      <c r="G3913" t="s">
        <v>5983</v>
      </c>
      <c r="H3913" s="1">
        <v>41364</v>
      </c>
      <c r="I3913" t="s">
        <v>5969</v>
      </c>
      <c r="J3913" t="s">
        <v>6250</v>
      </c>
      <c r="K3913">
        <v>2013</v>
      </c>
      <c r="L3913" t="s">
        <v>2285</v>
      </c>
      <c r="M3913">
        <v>0</v>
      </c>
      <c r="N3913">
        <v>412</v>
      </c>
      <c r="O3913">
        <v>148</v>
      </c>
      <c r="P3913">
        <v>3</v>
      </c>
      <c r="Q3913" t="s">
        <v>14</v>
      </c>
      <c r="R3913" t="s">
        <v>36</v>
      </c>
    </row>
    <row r="3914" spans="1:18" x14ac:dyDescent="0.25">
      <c r="A3914" t="s">
        <v>3401</v>
      </c>
      <c r="B3914" s="1">
        <v>41366</v>
      </c>
      <c r="C3914" t="s">
        <v>6679</v>
      </c>
      <c r="D3914" t="s">
        <v>7436</v>
      </c>
      <c r="E3914" t="s">
        <v>6002</v>
      </c>
      <c r="F3914" t="s">
        <v>5996</v>
      </c>
      <c r="G3914" t="s">
        <v>5983</v>
      </c>
      <c r="H3914" s="1">
        <v>41367</v>
      </c>
      <c r="I3914" t="s">
        <v>5986</v>
      </c>
      <c r="J3914" t="s">
        <v>6087</v>
      </c>
      <c r="K3914">
        <v>2013</v>
      </c>
      <c r="L3914" t="s">
        <v>2555</v>
      </c>
      <c r="M3914">
        <v>0</v>
      </c>
      <c r="N3914">
        <v>371</v>
      </c>
      <c r="O3914">
        <v>41</v>
      </c>
      <c r="P3914">
        <v>3</v>
      </c>
      <c r="Q3914" t="s">
        <v>14</v>
      </c>
      <c r="R3914" t="s">
        <v>15</v>
      </c>
    </row>
    <row r="3915" spans="1:18" x14ac:dyDescent="0.25">
      <c r="A3915" t="s">
        <v>3443</v>
      </c>
      <c r="B3915" s="1">
        <v>41380</v>
      </c>
      <c r="C3915" t="s">
        <v>6962</v>
      </c>
      <c r="D3915" t="s">
        <v>6925</v>
      </c>
      <c r="E3915" t="s">
        <v>6182</v>
      </c>
      <c r="F3915" t="s">
        <v>5967</v>
      </c>
      <c r="G3915" t="s">
        <v>5973</v>
      </c>
      <c r="H3915" s="1">
        <v>41382</v>
      </c>
      <c r="I3915" t="s">
        <v>5969</v>
      </c>
      <c r="J3915" t="s">
        <v>6926</v>
      </c>
      <c r="K3915">
        <v>2013</v>
      </c>
      <c r="L3915" t="s">
        <v>2588</v>
      </c>
      <c r="M3915">
        <v>0</v>
      </c>
      <c r="N3915">
        <v>910</v>
      </c>
      <c r="O3915">
        <v>200</v>
      </c>
      <c r="P3915">
        <v>5</v>
      </c>
      <c r="Q3915" t="s">
        <v>57</v>
      </c>
      <c r="R3915" t="s">
        <v>70</v>
      </c>
    </row>
    <row r="3916" spans="1:18" x14ac:dyDescent="0.25">
      <c r="A3916" t="s">
        <v>3462</v>
      </c>
      <c r="B3916" s="1">
        <v>41393</v>
      </c>
      <c r="C3916" t="s">
        <v>7539</v>
      </c>
      <c r="D3916" t="s">
        <v>7540</v>
      </c>
      <c r="E3916" t="s">
        <v>5995</v>
      </c>
      <c r="F3916" t="s">
        <v>5996</v>
      </c>
      <c r="G3916" t="s">
        <v>5973</v>
      </c>
      <c r="H3916" s="1">
        <v>41395</v>
      </c>
      <c r="I3916" t="s">
        <v>5986</v>
      </c>
      <c r="J3916" t="s">
        <v>6375</v>
      </c>
      <c r="K3916">
        <v>2013</v>
      </c>
      <c r="L3916" t="s">
        <v>2092</v>
      </c>
      <c r="M3916">
        <v>0</v>
      </c>
      <c r="N3916">
        <v>174</v>
      </c>
      <c r="O3916">
        <v>71</v>
      </c>
      <c r="P3916">
        <v>1</v>
      </c>
      <c r="Q3916" t="s">
        <v>57</v>
      </c>
      <c r="R3916" t="s">
        <v>79</v>
      </c>
    </row>
    <row r="3917" spans="1:18" x14ac:dyDescent="0.25">
      <c r="A3917" t="s">
        <v>3483</v>
      </c>
      <c r="B3917" s="1">
        <v>41400</v>
      </c>
      <c r="C3917" t="s">
        <v>6361</v>
      </c>
      <c r="D3917" t="s">
        <v>7546</v>
      </c>
      <c r="E3917" t="s">
        <v>5995</v>
      </c>
      <c r="F3917" t="s">
        <v>5996</v>
      </c>
      <c r="G3917" t="s">
        <v>5968</v>
      </c>
      <c r="H3917" s="1">
        <v>41403</v>
      </c>
      <c r="I3917" t="s">
        <v>5986</v>
      </c>
      <c r="J3917" t="s">
        <v>7208</v>
      </c>
      <c r="K3917">
        <v>2013</v>
      </c>
      <c r="L3917" t="s">
        <v>142</v>
      </c>
      <c r="M3917">
        <v>0</v>
      </c>
      <c r="N3917">
        <v>173</v>
      </c>
      <c r="O3917">
        <v>86</v>
      </c>
      <c r="P3917">
        <v>1</v>
      </c>
      <c r="Q3917" t="s">
        <v>57</v>
      </c>
      <c r="R3917" t="s">
        <v>79</v>
      </c>
    </row>
    <row r="3918" spans="1:18" x14ac:dyDescent="0.25">
      <c r="A3918" t="s">
        <v>3494</v>
      </c>
      <c r="B3918" s="1">
        <v>41403</v>
      </c>
      <c r="C3918" t="s">
        <v>7551</v>
      </c>
      <c r="D3918" t="s">
        <v>7552</v>
      </c>
      <c r="E3918" t="s">
        <v>6008</v>
      </c>
      <c r="F3918" t="s">
        <v>5979</v>
      </c>
      <c r="G3918" t="s">
        <v>5973</v>
      </c>
      <c r="H3918" s="1">
        <v>41405</v>
      </c>
      <c r="I3918" t="s">
        <v>5969</v>
      </c>
      <c r="J3918" t="s">
        <v>6169</v>
      </c>
      <c r="K3918">
        <v>2013</v>
      </c>
      <c r="L3918" t="s">
        <v>3495</v>
      </c>
      <c r="M3918">
        <v>0</v>
      </c>
      <c r="N3918">
        <v>67</v>
      </c>
      <c r="O3918">
        <v>29</v>
      </c>
      <c r="P3918">
        <v>1</v>
      </c>
      <c r="Q3918" t="s">
        <v>57</v>
      </c>
      <c r="R3918" t="s">
        <v>70</v>
      </c>
    </row>
    <row r="3919" spans="1:18" x14ac:dyDescent="0.25">
      <c r="A3919" t="s">
        <v>3512</v>
      </c>
      <c r="B3919" s="1">
        <v>41410</v>
      </c>
      <c r="C3919" t="s">
        <v>7556</v>
      </c>
      <c r="D3919" t="s">
        <v>6325</v>
      </c>
      <c r="E3919" t="s">
        <v>6008</v>
      </c>
      <c r="F3919" t="s">
        <v>5979</v>
      </c>
      <c r="G3919" t="s">
        <v>5973</v>
      </c>
      <c r="H3919" s="1">
        <v>41414</v>
      </c>
      <c r="I3919" t="s">
        <v>5969</v>
      </c>
      <c r="J3919" t="s">
        <v>6325</v>
      </c>
      <c r="K3919">
        <v>2013</v>
      </c>
      <c r="L3919" t="s">
        <v>125</v>
      </c>
      <c r="M3919">
        <v>0</v>
      </c>
      <c r="N3919">
        <v>1901</v>
      </c>
      <c r="O3919">
        <v>589</v>
      </c>
      <c r="P3919">
        <v>5</v>
      </c>
      <c r="Q3919" t="s">
        <v>57</v>
      </c>
      <c r="R3919" t="s">
        <v>79</v>
      </c>
    </row>
    <row r="3920" spans="1:18" x14ac:dyDescent="0.25">
      <c r="A3920" t="s">
        <v>3512</v>
      </c>
      <c r="B3920" s="1">
        <v>41410</v>
      </c>
      <c r="C3920" t="s">
        <v>7556</v>
      </c>
      <c r="D3920" t="s">
        <v>6325</v>
      </c>
      <c r="E3920" t="s">
        <v>6008</v>
      </c>
      <c r="F3920" t="s">
        <v>5979</v>
      </c>
      <c r="G3920" t="s">
        <v>5973</v>
      </c>
      <c r="H3920" s="1">
        <v>41414</v>
      </c>
      <c r="I3920" t="s">
        <v>5969</v>
      </c>
      <c r="J3920" t="s">
        <v>6325</v>
      </c>
      <c r="K3920">
        <v>2013</v>
      </c>
      <c r="L3920" t="s">
        <v>940</v>
      </c>
      <c r="M3920">
        <v>0</v>
      </c>
      <c r="N3920">
        <v>2606</v>
      </c>
      <c r="O3920">
        <v>1042</v>
      </c>
      <c r="P3920">
        <v>4</v>
      </c>
      <c r="Q3920" t="s">
        <v>57</v>
      </c>
      <c r="R3920" t="s">
        <v>70</v>
      </c>
    </row>
    <row r="3921" spans="1:18" x14ac:dyDescent="0.25">
      <c r="A3921" t="s">
        <v>3538</v>
      </c>
      <c r="B3921" s="1">
        <v>41421</v>
      </c>
      <c r="C3921" t="s">
        <v>6756</v>
      </c>
      <c r="D3921" t="s">
        <v>7074</v>
      </c>
      <c r="E3921" t="s">
        <v>5972</v>
      </c>
      <c r="F3921" t="s">
        <v>5967</v>
      </c>
      <c r="G3921" t="s">
        <v>5973</v>
      </c>
      <c r="H3921" s="1">
        <v>41425</v>
      </c>
      <c r="I3921" t="s">
        <v>5969</v>
      </c>
      <c r="J3921" t="s">
        <v>7053</v>
      </c>
      <c r="K3921">
        <v>2013</v>
      </c>
      <c r="L3921" t="s">
        <v>713</v>
      </c>
      <c r="M3921">
        <v>0</v>
      </c>
      <c r="N3921">
        <v>484</v>
      </c>
      <c r="O3921">
        <v>213</v>
      </c>
      <c r="P3921">
        <v>4</v>
      </c>
      <c r="Q3921" t="s">
        <v>57</v>
      </c>
      <c r="R3921" t="s">
        <v>58</v>
      </c>
    </row>
    <row r="3922" spans="1:18" x14ac:dyDescent="0.25">
      <c r="A3922" t="s">
        <v>3549</v>
      </c>
      <c r="B3922" s="1">
        <v>41424</v>
      </c>
      <c r="C3922" t="s">
        <v>6263</v>
      </c>
      <c r="D3922" t="s">
        <v>7552</v>
      </c>
      <c r="E3922" t="s">
        <v>6008</v>
      </c>
      <c r="F3922" t="s">
        <v>5979</v>
      </c>
      <c r="G3922" t="s">
        <v>5968</v>
      </c>
      <c r="H3922" s="1">
        <v>41427</v>
      </c>
      <c r="I3922" t="s">
        <v>5986</v>
      </c>
      <c r="J3922" t="s">
        <v>6169</v>
      </c>
      <c r="K3922">
        <v>2013</v>
      </c>
      <c r="L3922" t="s">
        <v>139</v>
      </c>
      <c r="M3922">
        <v>0</v>
      </c>
      <c r="N3922">
        <v>628</v>
      </c>
      <c r="O3922">
        <v>213</v>
      </c>
      <c r="P3922">
        <v>7</v>
      </c>
      <c r="Q3922" t="s">
        <v>57</v>
      </c>
      <c r="R3922" t="s">
        <v>70</v>
      </c>
    </row>
    <row r="3923" spans="1:18" x14ac:dyDescent="0.25">
      <c r="A3923" t="s">
        <v>3611</v>
      </c>
      <c r="B3923" s="1">
        <v>41435</v>
      </c>
      <c r="C3923" t="s">
        <v>5993</v>
      </c>
      <c r="D3923" t="s">
        <v>6249</v>
      </c>
      <c r="E3923" t="s">
        <v>5972</v>
      </c>
      <c r="F3923" t="s">
        <v>5967</v>
      </c>
      <c r="G3923" t="s">
        <v>5973</v>
      </c>
      <c r="H3923" s="1">
        <v>41437</v>
      </c>
      <c r="I3923" t="s">
        <v>5969</v>
      </c>
      <c r="J3923" t="s">
        <v>6250</v>
      </c>
      <c r="K3923">
        <v>2013</v>
      </c>
      <c r="L3923" t="s">
        <v>447</v>
      </c>
      <c r="M3923">
        <v>0</v>
      </c>
      <c r="N3923">
        <v>225</v>
      </c>
      <c r="O3923">
        <v>68</v>
      </c>
      <c r="P3923">
        <v>4</v>
      </c>
      <c r="Q3923" t="s">
        <v>14</v>
      </c>
      <c r="R3923" t="s">
        <v>36</v>
      </c>
    </row>
    <row r="3924" spans="1:18" x14ac:dyDescent="0.25">
      <c r="A3924" t="s">
        <v>3653</v>
      </c>
      <c r="B3924" s="1">
        <v>41440</v>
      </c>
      <c r="C3924" t="s">
        <v>6452</v>
      </c>
      <c r="D3924" t="s">
        <v>7429</v>
      </c>
      <c r="E3924" t="s">
        <v>5995</v>
      </c>
      <c r="F3924" t="s">
        <v>5996</v>
      </c>
      <c r="G3924" t="s">
        <v>5983</v>
      </c>
      <c r="H3924" s="1">
        <v>41445</v>
      </c>
      <c r="I3924" t="s">
        <v>5969</v>
      </c>
      <c r="J3924" t="s">
        <v>6149</v>
      </c>
      <c r="K3924">
        <v>2013</v>
      </c>
      <c r="L3924" t="s">
        <v>842</v>
      </c>
      <c r="M3924">
        <v>0</v>
      </c>
      <c r="N3924">
        <v>369</v>
      </c>
      <c r="O3924">
        <v>92</v>
      </c>
      <c r="P3924">
        <v>3</v>
      </c>
      <c r="Q3924" t="s">
        <v>14</v>
      </c>
      <c r="R3924" t="s">
        <v>15</v>
      </c>
    </row>
    <row r="3925" spans="1:18" x14ac:dyDescent="0.25">
      <c r="A3925" t="s">
        <v>3661</v>
      </c>
      <c r="B3925" s="1">
        <v>41442</v>
      </c>
      <c r="C3925" t="s">
        <v>6972</v>
      </c>
      <c r="D3925" t="s">
        <v>6325</v>
      </c>
      <c r="E3925" t="s">
        <v>6008</v>
      </c>
      <c r="F3925" t="s">
        <v>5979</v>
      </c>
      <c r="G3925" t="s">
        <v>5968</v>
      </c>
      <c r="H3925" s="1">
        <v>41445</v>
      </c>
      <c r="I3925" t="s">
        <v>5969</v>
      </c>
      <c r="J3925" t="s">
        <v>6325</v>
      </c>
      <c r="K3925">
        <v>2013</v>
      </c>
      <c r="L3925" t="s">
        <v>441</v>
      </c>
      <c r="M3925">
        <v>0</v>
      </c>
      <c r="N3925">
        <v>292</v>
      </c>
      <c r="O3925">
        <v>35</v>
      </c>
      <c r="P3925">
        <v>4</v>
      </c>
      <c r="Q3925" t="s">
        <v>57</v>
      </c>
      <c r="R3925" t="s">
        <v>70</v>
      </c>
    </row>
    <row r="3926" spans="1:18" x14ac:dyDescent="0.25">
      <c r="A3926" t="s">
        <v>3710</v>
      </c>
      <c r="B3926" s="1">
        <v>41452</v>
      </c>
      <c r="C3926" t="s">
        <v>7272</v>
      </c>
      <c r="D3926" t="s">
        <v>6063</v>
      </c>
      <c r="E3926" t="s">
        <v>6002</v>
      </c>
      <c r="F3926" t="s">
        <v>5996</v>
      </c>
      <c r="G3926" t="s">
        <v>5973</v>
      </c>
      <c r="H3926" s="1">
        <v>41452</v>
      </c>
      <c r="I3926" t="s">
        <v>6005</v>
      </c>
      <c r="J3926" t="s">
        <v>6063</v>
      </c>
      <c r="K3926">
        <v>2013</v>
      </c>
      <c r="L3926" t="s">
        <v>98</v>
      </c>
      <c r="M3926">
        <v>0</v>
      </c>
      <c r="N3926">
        <v>2476</v>
      </c>
      <c r="O3926">
        <v>1015</v>
      </c>
      <c r="P3926">
        <v>6</v>
      </c>
      <c r="Q3926" t="s">
        <v>14</v>
      </c>
      <c r="R3926" t="s">
        <v>15</v>
      </c>
    </row>
    <row r="3927" spans="1:18" x14ac:dyDescent="0.25">
      <c r="A3927" t="s">
        <v>3729</v>
      </c>
      <c r="B3927" s="1">
        <v>41457</v>
      </c>
      <c r="C3927" t="s">
        <v>7543</v>
      </c>
      <c r="D3927" t="s">
        <v>6867</v>
      </c>
      <c r="E3927" t="s">
        <v>5995</v>
      </c>
      <c r="F3927" t="s">
        <v>5996</v>
      </c>
      <c r="G3927" t="s">
        <v>5983</v>
      </c>
      <c r="H3927" s="1">
        <v>41459</v>
      </c>
      <c r="I3927" t="s">
        <v>5986</v>
      </c>
      <c r="J3927" t="s">
        <v>6052</v>
      </c>
      <c r="K3927">
        <v>2013</v>
      </c>
      <c r="L3927" t="s">
        <v>602</v>
      </c>
      <c r="M3927">
        <v>0</v>
      </c>
      <c r="N3927">
        <v>1235</v>
      </c>
      <c r="O3927">
        <v>469</v>
      </c>
      <c r="P3927">
        <v>3</v>
      </c>
      <c r="Q3927" t="s">
        <v>14</v>
      </c>
      <c r="R3927" t="s">
        <v>15</v>
      </c>
    </row>
    <row r="3928" spans="1:18" x14ac:dyDescent="0.25">
      <c r="A3928" t="s">
        <v>3736</v>
      </c>
      <c r="B3928" s="1">
        <v>41459</v>
      </c>
      <c r="C3928" t="s">
        <v>7524</v>
      </c>
      <c r="D3928" t="s">
        <v>6086</v>
      </c>
      <c r="E3928" t="s">
        <v>6002</v>
      </c>
      <c r="F3928" t="s">
        <v>5996</v>
      </c>
      <c r="G3928" t="s">
        <v>5968</v>
      </c>
      <c r="H3928" s="1">
        <v>41462</v>
      </c>
      <c r="I3928" t="s">
        <v>5969</v>
      </c>
      <c r="J3928" t="s">
        <v>6087</v>
      </c>
      <c r="K3928">
        <v>2013</v>
      </c>
      <c r="L3928" t="s">
        <v>3078</v>
      </c>
      <c r="M3928">
        <v>0</v>
      </c>
      <c r="N3928">
        <v>2070</v>
      </c>
      <c r="O3928">
        <v>186</v>
      </c>
      <c r="P3928">
        <v>7</v>
      </c>
      <c r="Q3928" t="s">
        <v>57</v>
      </c>
      <c r="R3928" t="s">
        <v>79</v>
      </c>
    </row>
    <row r="3929" spans="1:18" x14ac:dyDescent="0.25">
      <c r="A3929" t="s">
        <v>3738</v>
      </c>
      <c r="B3929" s="1">
        <v>41461</v>
      </c>
      <c r="C3929" t="s">
        <v>6536</v>
      </c>
      <c r="D3929" t="s">
        <v>6646</v>
      </c>
      <c r="E3929" t="s">
        <v>5995</v>
      </c>
      <c r="F3929" t="s">
        <v>5996</v>
      </c>
      <c r="G3929" t="s">
        <v>5973</v>
      </c>
      <c r="H3929" s="1">
        <v>41464</v>
      </c>
      <c r="I3929" t="s">
        <v>5969</v>
      </c>
      <c r="J3929" t="s">
        <v>6647</v>
      </c>
      <c r="K3929">
        <v>2013</v>
      </c>
      <c r="L3929" t="s">
        <v>1914</v>
      </c>
      <c r="M3929">
        <v>0</v>
      </c>
      <c r="N3929">
        <v>490</v>
      </c>
      <c r="O3929">
        <v>39</v>
      </c>
      <c r="P3929">
        <v>4</v>
      </c>
      <c r="Q3929" t="s">
        <v>57</v>
      </c>
      <c r="R3929" t="s">
        <v>79</v>
      </c>
    </row>
    <row r="3930" spans="1:18" x14ac:dyDescent="0.25">
      <c r="A3930" t="s">
        <v>3742</v>
      </c>
      <c r="B3930" s="1">
        <v>41463</v>
      </c>
      <c r="C3930" t="s">
        <v>6747</v>
      </c>
      <c r="D3930" t="s">
        <v>6148</v>
      </c>
      <c r="E3930" t="s">
        <v>5995</v>
      </c>
      <c r="F3930" t="s">
        <v>5996</v>
      </c>
      <c r="G3930" t="s">
        <v>5973</v>
      </c>
      <c r="H3930" s="1">
        <v>41465</v>
      </c>
      <c r="I3930" t="s">
        <v>5969</v>
      </c>
      <c r="J3930" t="s">
        <v>6149</v>
      </c>
      <c r="K3930">
        <v>2013</v>
      </c>
      <c r="L3930" t="s">
        <v>1030</v>
      </c>
      <c r="M3930">
        <v>0</v>
      </c>
      <c r="N3930">
        <v>950</v>
      </c>
      <c r="O3930">
        <v>114</v>
      </c>
      <c r="P3930">
        <v>3</v>
      </c>
      <c r="Q3930" t="s">
        <v>57</v>
      </c>
      <c r="R3930" t="s">
        <v>79</v>
      </c>
    </row>
    <row r="3931" spans="1:18" x14ac:dyDescent="0.25">
      <c r="A3931" t="s">
        <v>3749</v>
      </c>
      <c r="B3931" s="1">
        <v>41466</v>
      </c>
      <c r="C3931" t="s">
        <v>6301</v>
      </c>
      <c r="D3931" t="s">
        <v>6249</v>
      </c>
      <c r="E3931" t="s">
        <v>5972</v>
      </c>
      <c r="F3931" t="s">
        <v>5967</v>
      </c>
      <c r="G3931" t="s">
        <v>5983</v>
      </c>
      <c r="H3931" s="1">
        <v>41469</v>
      </c>
      <c r="I3931" t="s">
        <v>5986</v>
      </c>
      <c r="J3931" t="s">
        <v>6250</v>
      </c>
      <c r="K3931">
        <v>2013</v>
      </c>
      <c r="L3931" t="s">
        <v>3398</v>
      </c>
      <c r="M3931">
        <v>0</v>
      </c>
      <c r="N3931">
        <v>264</v>
      </c>
      <c r="O3931">
        <v>66</v>
      </c>
      <c r="P3931">
        <v>1</v>
      </c>
      <c r="Q3931" t="s">
        <v>57</v>
      </c>
      <c r="R3931" t="s">
        <v>79</v>
      </c>
    </row>
    <row r="3932" spans="1:18" x14ac:dyDescent="0.25">
      <c r="A3932" t="s">
        <v>3950</v>
      </c>
      <c r="B3932" s="1">
        <v>41513</v>
      </c>
      <c r="C3932" t="s">
        <v>6297</v>
      </c>
      <c r="D3932" t="s">
        <v>6319</v>
      </c>
      <c r="E3932" t="s">
        <v>6048</v>
      </c>
      <c r="F3932" t="s">
        <v>5979</v>
      </c>
      <c r="G3932" t="s">
        <v>5973</v>
      </c>
      <c r="H3932" s="1">
        <v>41517</v>
      </c>
      <c r="I3932" t="s">
        <v>5969</v>
      </c>
      <c r="J3932" t="s">
        <v>6319</v>
      </c>
      <c r="K3932">
        <v>2013</v>
      </c>
      <c r="L3932" t="s">
        <v>3951</v>
      </c>
      <c r="M3932">
        <v>0</v>
      </c>
      <c r="N3932">
        <v>541</v>
      </c>
      <c r="O3932">
        <v>49</v>
      </c>
      <c r="P3932">
        <v>2</v>
      </c>
      <c r="Q3932" t="s">
        <v>14</v>
      </c>
      <c r="R3932" t="s">
        <v>40</v>
      </c>
    </row>
    <row r="3933" spans="1:18" x14ac:dyDescent="0.25">
      <c r="A3933" t="s">
        <v>3981</v>
      </c>
      <c r="B3933" s="1">
        <v>41517</v>
      </c>
      <c r="C3933" t="s">
        <v>6595</v>
      </c>
      <c r="D3933" t="s">
        <v>6454</v>
      </c>
      <c r="E3933" t="s">
        <v>5995</v>
      </c>
      <c r="F3933" t="s">
        <v>5996</v>
      </c>
      <c r="G3933" t="s">
        <v>5973</v>
      </c>
      <c r="H3933" s="1">
        <v>41519</v>
      </c>
      <c r="I3933" t="s">
        <v>5969</v>
      </c>
      <c r="J3933" t="s">
        <v>6246</v>
      </c>
      <c r="K3933">
        <v>2013</v>
      </c>
      <c r="L3933" t="s">
        <v>2213</v>
      </c>
      <c r="M3933">
        <v>0</v>
      </c>
      <c r="N3933">
        <v>600</v>
      </c>
      <c r="O3933">
        <v>240</v>
      </c>
      <c r="P3933">
        <v>2</v>
      </c>
      <c r="Q3933" t="s">
        <v>57</v>
      </c>
      <c r="R3933" t="s">
        <v>79</v>
      </c>
    </row>
    <row r="3934" spans="1:18" x14ac:dyDescent="0.25">
      <c r="A3934" t="s">
        <v>3982</v>
      </c>
      <c r="B3934" s="1">
        <v>41517</v>
      </c>
      <c r="C3934" t="s">
        <v>7143</v>
      </c>
      <c r="D3934" t="s">
        <v>7635</v>
      </c>
      <c r="E3934" t="s">
        <v>6008</v>
      </c>
      <c r="F3934" t="s">
        <v>5979</v>
      </c>
      <c r="G3934" t="s">
        <v>5983</v>
      </c>
      <c r="H3934" s="1">
        <v>41520</v>
      </c>
      <c r="I3934" t="s">
        <v>5986</v>
      </c>
      <c r="J3934" t="s">
        <v>6009</v>
      </c>
      <c r="K3934">
        <v>2013</v>
      </c>
      <c r="L3934" t="s">
        <v>3984</v>
      </c>
      <c r="M3934">
        <v>0</v>
      </c>
      <c r="N3934">
        <v>795</v>
      </c>
      <c r="O3934">
        <v>175</v>
      </c>
      <c r="P3934">
        <v>3</v>
      </c>
      <c r="Q3934" t="s">
        <v>57</v>
      </c>
      <c r="R3934" t="s">
        <v>58</v>
      </c>
    </row>
    <row r="3935" spans="1:18" x14ac:dyDescent="0.25">
      <c r="A3935" t="s">
        <v>3982</v>
      </c>
      <c r="B3935" s="1">
        <v>41517</v>
      </c>
      <c r="C3935" t="s">
        <v>7143</v>
      </c>
      <c r="D3935" t="s">
        <v>7635</v>
      </c>
      <c r="E3935" t="s">
        <v>6008</v>
      </c>
      <c r="F3935" t="s">
        <v>5979</v>
      </c>
      <c r="G3935" t="s">
        <v>5983</v>
      </c>
      <c r="H3935" s="1">
        <v>41520</v>
      </c>
      <c r="I3935" t="s">
        <v>5986</v>
      </c>
      <c r="J3935" t="s">
        <v>6009</v>
      </c>
      <c r="K3935">
        <v>2013</v>
      </c>
      <c r="L3935" t="s">
        <v>2167</v>
      </c>
      <c r="M3935">
        <v>0</v>
      </c>
      <c r="N3935">
        <v>1502</v>
      </c>
      <c r="O3935">
        <v>225</v>
      </c>
      <c r="P3935">
        <v>9</v>
      </c>
      <c r="Q3935" t="s">
        <v>57</v>
      </c>
      <c r="R3935" t="s">
        <v>70</v>
      </c>
    </row>
    <row r="3936" spans="1:18" x14ac:dyDescent="0.25">
      <c r="A3936" t="s">
        <v>4006</v>
      </c>
      <c r="B3936" s="1">
        <v>41522</v>
      </c>
      <c r="C3936" t="s">
        <v>7638</v>
      </c>
      <c r="D3936" t="s">
        <v>6245</v>
      </c>
      <c r="E3936" t="s">
        <v>5995</v>
      </c>
      <c r="F3936" t="s">
        <v>5996</v>
      </c>
      <c r="G3936" t="s">
        <v>5983</v>
      </c>
      <c r="H3936" s="1">
        <v>41524</v>
      </c>
      <c r="I3936" t="s">
        <v>5969</v>
      </c>
      <c r="J3936" t="s">
        <v>6246</v>
      </c>
      <c r="K3936">
        <v>2013</v>
      </c>
      <c r="L3936" t="s">
        <v>4007</v>
      </c>
      <c r="M3936">
        <v>0</v>
      </c>
      <c r="N3936">
        <v>2671</v>
      </c>
      <c r="O3936">
        <v>534</v>
      </c>
      <c r="P3936">
        <v>7</v>
      </c>
      <c r="Q3936" t="s">
        <v>57</v>
      </c>
      <c r="R3936" t="s">
        <v>79</v>
      </c>
    </row>
    <row r="3937" spans="1:18" x14ac:dyDescent="0.25">
      <c r="A3937" t="s">
        <v>4030</v>
      </c>
      <c r="B3937" s="1">
        <v>41527</v>
      </c>
      <c r="C3937" t="s">
        <v>6787</v>
      </c>
      <c r="D3937" t="s">
        <v>6139</v>
      </c>
      <c r="E3937" t="s">
        <v>6115</v>
      </c>
      <c r="F3937" t="s">
        <v>5979</v>
      </c>
      <c r="G3937" t="s">
        <v>5973</v>
      </c>
      <c r="H3937" s="1">
        <v>41532</v>
      </c>
      <c r="I3937" t="s">
        <v>5969</v>
      </c>
      <c r="J3937" t="s">
        <v>6140</v>
      </c>
      <c r="K3937">
        <v>2013</v>
      </c>
      <c r="L3937" t="s">
        <v>719</v>
      </c>
      <c r="M3937">
        <v>0</v>
      </c>
      <c r="N3937">
        <v>2381</v>
      </c>
      <c r="O3937">
        <v>952</v>
      </c>
      <c r="P3937">
        <v>5</v>
      </c>
      <c r="Q3937" t="s">
        <v>14</v>
      </c>
      <c r="R3937" t="s">
        <v>36</v>
      </c>
    </row>
    <row r="3938" spans="1:18" x14ac:dyDescent="0.25">
      <c r="A3938" t="s">
        <v>4030</v>
      </c>
      <c r="B3938" s="1">
        <v>41527</v>
      </c>
      <c r="C3938" t="s">
        <v>6787</v>
      </c>
      <c r="D3938" t="s">
        <v>6139</v>
      </c>
      <c r="E3938" t="s">
        <v>6115</v>
      </c>
      <c r="F3938" t="s">
        <v>5979</v>
      </c>
      <c r="G3938" t="s">
        <v>5973</v>
      </c>
      <c r="H3938" s="1">
        <v>41532</v>
      </c>
      <c r="I3938" t="s">
        <v>5969</v>
      </c>
      <c r="J3938" t="s">
        <v>6140</v>
      </c>
      <c r="K3938">
        <v>2013</v>
      </c>
      <c r="L3938" t="s">
        <v>713</v>
      </c>
      <c r="M3938">
        <v>0</v>
      </c>
      <c r="N3938">
        <v>605</v>
      </c>
      <c r="O3938">
        <v>266</v>
      </c>
      <c r="P3938">
        <v>5</v>
      </c>
      <c r="Q3938" t="s">
        <v>57</v>
      </c>
      <c r="R3938" t="s">
        <v>58</v>
      </c>
    </row>
    <row r="3939" spans="1:18" x14ac:dyDescent="0.25">
      <c r="A3939" t="s">
        <v>4030</v>
      </c>
      <c r="B3939" s="1">
        <v>41527</v>
      </c>
      <c r="C3939" t="s">
        <v>6787</v>
      </c>
      <c r="D3939" t="s">
        <v>6139</v>
      </c>
      <c r="E3939" t="s">
        <v>6115</v>
      </c>
      <c r="F3939" t="s">
        <v>5979</v>
      </c>
      <c r="G3939" t="s">
        <v>5973</v>
      </c>
      <c r="H3939" s="1">
        <v>41532</v>
      </c>
      <c r="I3939" t="s">
        <v>5969</v>
      </c>
      <c r="J3939" t="s">
        <v>6140</v>
      </c>
      <c r="K3939">
        <v>2013</v>
      </c>
      <c r="L3939" t="s">
        <v>480</v>
      </c>
      <c r="M3939">
        <v>0</v>
      </c>
      <c r="N3939">
        <v>304</v>
      </c>
      <c r="O3939">
        <v>64</v>
      </c>
      <c r="P3939">
        <v>4</v>
      </c>
      <c r="Q3939" t="s">
        <v>57</v>
      </c>
      <c r="R3939" t="s">
        <v>70</v>
      </c>
    </row>
    <row r="3940" spans="1:18" x14ac:dyDescent="0.25">
      <c r="A3940" t="s">
        <v>4043</v>
      </c>
      <c r="B3940" s="1">
        <v>41529</v>
      </c>
      <c r="C3940" t="s">
        <v>7048</v>
      </c>
      <c r="D3940" t="s">
        <v>6961</v>
      </c>
      <c r="E3940" t="s">
        <v>6008</v>
      </c>
      <c r="F3940" t="s">
        <v>5979</v>
      </c>
      <c r="G3940" t="s">
        <v>5973</v>
      </c>
      <c r="H3940" s="1">
        <v>41532</v>
      </c>
      <c r="I3940" t="s">
        <v>5986</v>
      </c>
      <c r="J3940" t="s">
        <v>6109</v>
      </c>
      <c r="K3940">
        <v>2013</v>
      </c>
      <c r="L3940" t="s">
        <v>1637</v>
      </c>
      <c r="M3940">
        <v>0</v>
      </c>
      <c r="N3940">
        <v>73</v>
      </c>
      <c r="O3940">
        <v>4</v>
      </c>
      <c r="P3940">
        <v>1</v>
      </c>
      <c r="Q3940" t="s">
        <v>57</v>
      </c>
      <c r="R3940" t="s">
        <v>70</v>
      </c>
    </row>
    <row r="3941" spans="1:18" x14ac:dyDescent="0.25">
      <c r="A3941" t="s">
        <v>4057</v>
      </c>
      <c r="B3941" s="1">
        <v>41533</v>
      </c>
      <c r="C3941" t="s">
        <v>6062</v>
      </c>
      <c r="D3941" t="s">
        <v>6271</v>
      </c>
      <c r="E3941" t="s">
        <v>6008</v>
      </c>
      <c r="F3941" t="s">
        <v>5979</v>
      </c>
      <c r="G3941" t="s">
        <v>5973</v>
      </c>
      <c r="H3941" s="1">
        <v>41536</v>
      </c>
      <c r="I3941" t="s">
        <v>5986</v>
      </c>
      <c r="J3941" t="s">
        <v>6045</v>
      </c>
      <c r="K3941">
        <v>2013</v>
      </c>
      <c r="L3941" t="s">
        <v>1003</v>
      </c>
      <c r="M3941">
        <v>0</v>
      </c>
      <c r="N3941">
        <v>340</v>
      </c>
      <c r="O3941">
        <v>51</v>
      </c>
      <c r="P3941">
        <v>5</v>
      </c>
      <c r="Q3941" t="s">
        <v>57</v>
      </c>
      <c r="R3941" t="s">
        <v>70</v>
      </c>
    </row>
    <row r="3942" spans="1:18" x14ac:dyDescent="0.25">
      <c r="A3942" t="s">
        <v>4078</v>
      </c>
      <c r="B3942" s="1">
        <v>41537</v>
      </c>
      <c r="C3942" t="s">
        <v>6119</v>
      </c>
      <c r="D3942" t="s">
        <v>7644</v>
      </c>
      <c r="E3942" t="s">
        <v>6115</v>
      </c>
      <c r="F3942" t="s">
        <v>5979</v>
      </c>
      <c r="G3942" t="s">
        <v>5973</v>
      </c>
      <c r="H3942" s="1">
        <v>41540</v>
      </c>
      <c r="I3942" t="s">
        <v>5986</v>
      </c>
      <c r="J3942" t="s">
        <v>7645</v>
      </c>
      <c r="K3942">
        <v>2013</v>
      </c>
      <c r="L3942" t="s">
        <v>2981</v>
      </c>
      <c r="M3942">
        <v>0</v>
      </c>
      <c r="N3942">
        <v>138</v>
      </c>
      <c r="O3942">
        <v>36</v>
      </c>
      <c r="P3942">
        <v>3</v>
      </c>
      <c r="Q3942" t="s">
        <v>14</v>
      </c>
      <c r="R3942" t="s">
        <v>36</v>
      </c>
    </row>
    <row r="3943" spans="1:18" x14ac:dyDescent="0.25">
      <c r="A3943" t="s">
        <v>4126</v>
      </c>
      <c r="B3943" s="1">
        <v>41544</v>
      </c>
      <c r="C3943" t="s">
        <v>7184</v>
      </c>
      <c r="D3943" t="s">
        <v>7078</v>
      </c>
      <c r="E3943" t="s">
        <v>6002</v>
      </c>
      <c r="F3943" t="s">
        <v>5996</v>
      </c>
      <c r="G3943" t="s">
        <v>5973</v>
      </c>
      <c r="H3943" s="1">
        <v>41544</v>
      </c>
      <c r="I3943" t="s">
        <v>6005</v>
      </c>
      <c r="J3943" t="s">
        <v>6030</v>
      </c>
      <c r="K3943">
        <v>2013</v>
      </c>
      <c r="L3943" t="s">
        <v>1434</v>
      </c>
      <c r="M3943">
        <v>0</v>
      </c>
      <c r="N3943">
        <v>1091</v>
      </c>
      <c r="O3943">
        <v>120</v>
      </c>
      <c r="P3943">
        <v>3</v>
      </c>
      <c r="Q3943" t="s">
        <v>14</v>
      </c>
      <c r="R3943" t="s">
        <v>15</v>
      </c>
    </row>
    <row r="3944" spans="1:18" x14ac:dyDescent="0.25">
      <c r="A3944" t="s">
        <v>4156</v>
      </c>
      <c r="B3944" s="1">
        <v>41555</v>
      </c>
      <c r="C3944" t="s">
        <v>6951</v>
      </c>
      <c r="D3944" t="s">
        <v>6063</v>
      </c>
      <c r="E3944" t="s">
        <v>6002</v>
      </c>
      <c r="F3944" t="s">
        <v>5996</v>
      </c>
      <c r="G3944" t="s">
        <v>5973</v>
      </c>
      <c r="H3944" s="1">
        <v>41558</v>
      </c>
      <c r="I3944" t="s">
        <v>5986</v>
      </c>
      <c r="J3944" t="s">
        <v>6063</v>
      </c>
      <c r="K3944">
        <v>2013</v>
      </c>
      <c r="L3944" t="s">
        <v>959</v>
      </c>
      <c r="M3944">
        <v>0</v>
      </c>
      <c r="N3944">
        <v>573</v>
      </c>
      <c r="O3944">
        <v>126</v>
      </c>
      <c r="P3944">
        <v>4</v>
      </c>
      <c r="Q3944" t="s">
        <v>14</v>
      </c>
      <c r="R3944" t="s">
        <v>15</v>
      </c>
    </row>
    <row r="3945" spans="1:18" x14ac:dyDescent="0.25">
      <c r="A3945" t="s">
        <v>4200</v>
      </c>
      <c r="B3945" s="1">
        <v>41572</v>
      </c>
      <c r="C3945" t="s">
        <v>6859</v>
      </c>
      <c r="D3945" t="s">
        <v>7370</v>
      </c>
      <c r="E3945" t="s">
        <v>6002</v>
      </c>
      <c r="F3945" t="s">
        <v>5996</v>
      </c>
      <c r="G3945" t="s">
        <v>5973</v>
      </c>
      <c r="H3945" s="1">
        <v>41575</v>
      </c>
      <c r="I3945" t="s">
        <v>5969</v>
      </c>
      <c r="J3945" t="s">
        <v>7371</v>
      </c>
      <c r="K3945">
        <v>2013</v>
      </c>
      <c r="L3945" t="s">
        <v>3415</v>
      </c>
      <c r="M3945">
        <v>0</v>
      </c>
      <c r="N3945">
        <v>587</v>
      </c>
      <c r="O3945">
        <v>65</v>
      </c>
      <c r="P3945">
        <v>4</v>
      </c>
      <c r="Q3945" t="s">
        <v>57</v>
      </c>
      <c r="R3945" t="s">
        <v>79</v>
      </c>
    </row>
    <row r="3946" spans="1:18" x14ac:dyDescent="0.25">
      <c r="A3946" t="s">
        <v>4206</v>
      </c>
      <c r="B3946" s="1">
        <v>41576</v>
      </c>
      <c r="C3946" t="s">
        <v>7307</v>
      </c>
      <c r="D3946" t="s">
        <v>6514</v>
      </c>
      <c r="E3946" t="s">
        <v>5972</v>
      </c>
      <c r="F3946" t="s">
        <v>5967</v>
      </c>
      <c r="G3946" t="s">
        <v>5968</v>
      </c>
      <c r="H3946" s="1">
        <v>41580</v>
      </c>
      <c r="I3946" t="s">
        <v>5969</v>
      </c>
      <c r="J3946" t="s">
        <v>6250</v>
      </c>
      <c r="K3946">
        <v>2013</v>
      </c>
      <c r="L3946" t="s">
        <v>3545</v>
      </c>
      <c r="M3946">
        <v>0</v>
      </c>
      <c r="N3946">
        <v>1519</v>
      </c>
      <c r="O3946">
        <v>182</v>
      </c>
      <c r="P3946">
        <v>4</v>
      </c>
      <c r="Q3946" t="s">
        <v>57</v>
      </c>
      <c r="R3946" t="s">
        <v>79</v>
      </c>
    </row>
    <row r="3947" spans="1:18" x14ac:dyDescent="0.25">
      <c r="A3947" t="s">
        <v>4206</v>
      </c>
      <c r="B3947" s="1">
        <v>41576</v>
      </c>
      <c r="C3947" t="s">
        <v>7307</v>
      </c>
      <c r="D3947" t="s">
        <v>6514</v>
      </c>
      <c r="E3947" t="s">
        <v>5972</v>
      </c>
      <c r="F3947" t="s">
        <v>5967</v>
      </c>
      <c r="G3947" t="s">
        <v>5968</v>
      </c>
      <c r="H3947" s="1">
        <v>41580</v>
      </c>
      <c r="I3947" t="s">
        <v>5969</v>
      </c>
      <c r="J3947" t="s">
        <v>6250</v>
      </c>
      <c r="K3947">
        <v>2013</v>
      </c>
      <c r="L3947" t="s">
        <v>4207</v>
      </c>
      <c r="M3947">
        <v>0</v>
      </c>
      <c r="N3947">
        <v>104</v>
      </c>
      <c r="O3947">
        <v>6</v>
      </c>
      <c r="P3947">
        <v>2</v>
      </c>
      <c r="Q3947" t="s">
        <v>57</v>
      </c>
      <c r="R3947" t="s">
        <v>58</v>
      </c>
    </row>
    <row r="3948" spans="1:18" x14ac:dyDescent="0.25">
      <c r="A3948" t="s">
        <v>4343</v>
      </c>
      <c r="B3948" s="1">
        <v>41605</v>
      </c>
      <c r="C3948" t="s">
        <v>6459</v>
      </c>
      <c r="D3948" t="s">
        <v>6763</v>
      </c>
      <c r="E3948" t="s">
        <v>6000</v>
      </c>
      <c r="F3948" t="s">
        <v>5979</v>
      </c>
      <c r="G3948" t="s">
        <v>5973</v>
      </c>
      <c r="H3948" s="1">
        <v>41607</v>
      </c>
      <c r="I3948" t="s">
        <v>5986</v>
      </c>
      <c r="J3948" t="s">
        <v>6764</v>
      </c>
      <c r="K3948">
        <v>2013</v>
      </c>
      <c r="L3948" t="s">
        <v>793</v>
      </c>
      <c r="M3948">
        <v>0</v>
      </c>
      <c r="N3948">
        <v>2900</v>
      </c>
      <c r="O3948">
        <v>928</v>
      </c>
      <c r="P3948">
        <v>7</v>
      </c>
      <c r="Q3948" t="s">
        <v>14</v>
      </c>
      <c r="R3948" t="s">
        <v>15</v>
      </c>
    </row>
    <row r="3949" spans="1:18" x14ac:dyDescent="0.25">
      <c r="A3949" t="s">
        <v>4346</v>
      </c>
      <c r="B3949" s="1">
        <v>41606</v>
      </c>
      <c r="C3949" t="s">
        <v>7686</v>
      </c>
      <c r="D3949" t="s">
        <v>5999</v>
      </c>
      <c r="E3949" t="s">
        <v>6000</v>
      </c>
      <c r="F3949" t="s">
        <v>5979</v>
      </c>
      <c r="G3949" t="s">
        <v>5973</v>
      </c>
      <c r="H3949" s="1">
        <v>41609</v>
      </c>
      <c r="I3949" t="s">
        <v>5969</v>
      </c>
      <c r="J3949" t="s">
        <v>5999</v>
      </c>
      <c r="K3949">
        <v>2013</v>
      </c>
      <c r="L3949" t="s">
        <v>2424</v>
      </c>
      <c r="M3949">
        <v>0</v>
      </c>
      <c r="N3949">
        <v>497</v>
      </c>
      <c r="O3949">
        <v>169</v>
      </c>
      <c r="P3949">
        <v>4</v>
      </c>
      <c r="Q3949" t="s">
        <v>57</v>
      </c>
      <c r="R3949" t="s">
        <v>79</v>
      </c>
    </row>
    <row r="3950" spans="1:18" x14ac:dyDescent="0.25">
      <c r="A3950" t="s">
        <v>4367</v>
      </c>
      <c r="B3950" s="1">
        <v>41611</v>
      </c>
      <c r="C3950" t="s">
        <v>7430</v>
      </c>
      <c r="D3950" t="s">
        <v>7423</v>
      </c>
      <c r="E3950" t="s">
        <v>6002</v>
      </c>
      <c r="F3950" t="s">
        <v>5996</v>
      </c>
      <c r="G3950" t="s">
        <v>5983</v>
      </c>
      <c r="H3950" s="1">
        <v>41612</v>
      </c>
      <c r="I3950" t="s">
        <v>5986</v>
      </c>
      <c r="J3950" t="s">
        <v>6794</v>
      </c>
      <c r="K3950">
        <v>2013</v>
      </c>
      <c r="L3950" t="s">
        <v>449</v>
      </c>
      <c r="M3950">
        <v>0</v>
      </c>
      <c r="N3950">
        <v>575</v>
      </c>
      <c r="O3950">
        <v>17</v>
      </c>
      <c r="P3950">
        <v>4</v>
      </c>
      <c r="Q3950" t="s">
        <v>14</v>
      </c>
      <c r="R3950" t="s">
        <v>15</v>
      </c>
    </row>
    <row r="3951" spans="1:18" x14ac:dyDescent="0.25">
      <c r="A3951" t="s">
        <v>4367</v>
      </c>
      <c r="B3951" s="1">
        <v>41611</v>
      </c>
      <c r="C3951" t="s">
        <v>7430</v>
      </c>
      <c r="D3951" t="s">
        <v>7423</v>
      </c>
      <c r="E3951" t="s">
        <v>6002</v>
      </c>
      <c r="F3951" t="s">
        <v>5996</v>
      </c>
      <c r="G3951" t="s">
        <v>5983</v>
      </c>
      <c r="H3951" s="1">
        <v>41612</v>
      </c>
      <c r="I3951" t="s">
        <v>5986</v>
      </c>
      <c r="J3951" t="s">
        <v>6794</v>
      </c>
      <c r="K3951">
        <v>2013</v>
      </c>
      <c r="L3951" t="s">
        <v>1713</v>
      </c>
      <c r="M3951">
        <v>0</v>
      </c>
      <c r="N3951">
        <v>170</v>
      </c>
      <c r="O3951">
        <v>10</v>
      </c>
      <c r="P3951">
        <v>1</v>
      </c>
      <c r="Q3951" t="s">
        <v>14</v>
      </c>
      <c r="R3951" t="s">
        <v>15</v>
      </c>
    </row>
    <row r="3952" spans="1:18" x14ac:dyDescent="0.25">
      <c r="A3952" t="s">
        <v>4402</v>
      </c>
      <c r="B3952" s="1">
        <v>41618</v>
      </c>
      <c r="C3952" t="s">
        <v>6880</v>
      </c>
      <c r="D3952" t="s">
        <v>6081</v>
      </c>
      <c r="E3952" t="s">
        <v>6002</v>
      </c>
      <c r="F3952" t="s">
        <v>5996</v>
      </c>
      <c r="G3952" t="s">
        <v>5983</v>
      </c>
      <c r="H3952" s="1">
        <v>41619</v>
      </c>
      <c r="I3952" t="s">
        <v>5986</v>
      </c>
      <c r="J3952" t="s">
        <v>6082</v>
      </c>
      <c r="K3952">
        <v>2013</v>
      </c>
      <c r="L3952" t="s">
        <v>4188</v>
      </c>
      <c r="M3952">
        <v>0</v>
      </c>
      <c r="N3952">
        <v>1115</v>
      </c>
      <c r="O3952">
        <v>178</v>
      </c>
      <c r="P3952">
        <v>9</v>
      </c>
      <c r="Q3952" t="s">
        <v>57</v>
      </c>
      <c r="R3952" t="s">
        <v>79</v>
      </c>
    </row>
    <row r="3953" spans="1:18" x14ac:dyDescent="0.25">
      <c r="A3953" t="s">
        <v>4441</v>
      </c>
      <c r="B3953" s="1">
        <v>41626</v>
      </c>
      <c r="C3953" t="s">
        <v>7560</v>
      </c>
      <c r="D3953" t="s">
        <v>6894</v>
      </c>
      <c r="E3953" t="s">
        <v>6008</v>
      </c>
      <c r="F3953" t="s">
        <v>5979</v>
      </c>
      <c r="G3953" t="s">
        <v>5973</v>
      </c>
      <c r="H3953" s="1">
        <v>41628</v>
      </c>
      <c r="I3953" t="s">
        <v>5969</v>
      </c>
      <c r="J3953" t="s">
        <v>6217</v>
      </c>
      <c r="K3953">
        <v>2013</v>
      </c>
      <c r="L3953" t="s">
        <v>2607</v>
      </c>
      <c r="M3953">
        <v>0</v>
      </c>
      <c r="N3953">
        <v>534</v>
      </c>
      <c r="O3953">
        <v>5</v>
      </c>
      <c r="P3953">
        <v>2</v>
      </c>
      <c r="Q3953" t="s">
        <v>57</v>
      </c>
      <c r="R3953" t="s">
        <v>58</v>
      </c>
    </row>
    <row r="3954" spans="1:18" x14ac:dyDescent="0.25">
      <c r="A3954" t="s">
        <v>4454</v>
      </c>
      <c r="B3954" s="1">
        <v>41628</v>
      </c>
      <c r="C3954" t="s">
        <v>6268</v>
      </c>
      <c r="D3954" t="s">
        <v>6646</v>
      </c>
      <c r="E3954" t="s">
        <v>5995</v>
      </c>
      <c r="F3954" t="s">
        <v>5996</v>
      </c>
      <c r="G3954" t="s">
        <v>5973</v>
      </c>
      <c r="H3954" s="1">
        <v>41631</v>
      </c>
      <c r="I3954" t="s">
        <v>5986</v>
      </c>
      <c r="J3954" t="s">
        <v>6647</v>
      </c>
      <c r="K3954">
        <v>2013</v>
      </c>
      <c r="L3954" t="s">
        <v>1147</v>
      </c>
      <c r="M3954">
        <v>0</v>
      </c>
      <c r="N3954">
        <v>1817</v>
      </c>
      <c r="O3954">
        <v>799</v>
      </c>
      <c r="P3954">
        <v>5</v>
      </c>
      <c r="Q3954" t="s">
        <v>14</v>
      </c>
      <c r="R3954" t="s">
        <v>15</v>
      </c>
    </row>
    <row r="3955" spans="1:18" x14ac:dyDescent="0.25">
      <c r="A3955" t="s">
        <v>4467</v>
      </c>
      <c r="B3955" s="1">
        <v>41631</v>
      </c>
      <c r="C3955" t="s">
        <v>7404</v>
      </c>
      <c r="D3955" t="s">
        <v>7704</v>
      </c>
      <c r="E3955" t="s">
        <v>6048</v>
      </c>
      <c r="F3955" t="s">
        <v>5979</v>
      </c>
      <c r="G3955" t="s">
        <v>5983</v>
      </c>
      <c r="H3955" s="1">
        <v>41636</v>
      </c>
      <c r="I3955" t="s">
        <v>5969</v>
      </c>
      <c r="J3955" t="s">
        <v>7704</v>
      </c>
      <c r="K3955">
        <v>2013</v>
      </c>
      <c r="L3955" t="s">
        <v>4468</v>
      </c>
      <c r="M3955">
        <v>0</v>
      </c>
      <c r="N3955">
        <v>289</v>
      </c>
      <c r="O3955">
        <v>63</v>
      </c>
      <c r="P3955">
        <v>5</v>
      </c>
      <c r="Q3955" t="s">
        <v>14</v>
      </c>
      <c r="R3955" t="s">
        <v>36</v>
      </c>
    </row>
    <row r="3956" spans="1:18" x14ac:dyDescent="0.25">
      <c r="A3956" t="s">
        <v>4503</v>
      </c>
      <c r="B3956" s="1">
        <v>41639</v>
      </c>
      <c r="C3956" t="s">
        <v>7287</v>
      </c>
      <c r="D3956" t="s">
        <v>6148</v>
      </c>
      <c r="E3956" t="s">
        <v>5995</v>
      </c>
      <c r="F3956" t="s">
        <v>5996</v>
      </c>
      <c r="G3956" t="s">
        <v>5973</v>
      </c>
      <c r="H3956" s="1">
        <v>41642</v>
      </c>
      <c r="I3956" t="s">
        <v>5986</v>
      </c>
      <c r="J3956" t="s">
        <v>6149</v>
      </c>
      <c r="K3956">
        <v>2013</v>
      </c>
      <c r="L3956" t="s">
        <v>4504</v>
      </c>
      <c r="M3956">
        <v>0</v>
      </c>
      <c r="N3956">
        <v>781</v>
      </c>
      <c r="O3956">
        <v>141</v>
      </c>
      <c r="P3956">
        <v>3</v>
      </c>
      <c r="Q3956" t="s">
        <v>57</v>
      </c>
      <c r="R3956" t="s">
        <v>79</v>
      </c>
    </row>
    <row r="3957" spans="1:18" x14ac:dyDescent="0.25">
      <c r="A3957" t="s">
        <v>4513</v>
      </c>
      <c r="B3957" s="1">
        <v>41642</v>
      </c>
      <c r="C3957" t="s">
        <v>6824</v>
      </c>
      <c r="D3957" t="s">
        <v>6084</v>
      </c>
      <c r="E3957" t="s">
        <v>6002</v>
      </c>
      <c r="F3957" t="s">
        <v>5996</v>
      </c>
      <c r="G3957" t="s">
        <v>5973</v>
      </c>
      <c r="H3957" s="1">
        <v>41643</v>
      </c>
      <c r="I3957" t="s">
        <v>6005</v>
      </c>
      <c r="J3957" t="s">
        <v>6030</v>
      </c>
      <c r="K3957">
        <v>2014</v>
      </c>
      <c r="L3957" t="s">
        <v>4514</v>
      </c>
      <c r="M3957">
        <v>0</v>
      </c>
      <c r="N3957">
        <v>2097</v>
      </c>
      <c r="O3957">
        <v>189</v>
      </c>
      <c r="P3957">
        <v>8</v>
      </c>
      <c r="Q3957" t="s">
        <v>57</v>
      </c>
      <c r="R3957" t="s">
        <v>79</v>
      </c>
    </row>
    <row r="3958" spans="1:18" x14ac:dyDescent="0.25">
      <c r="A3958" t="s">
        <v>4544</v>
      </c>
      <c r="B3958" s="1">
        <v>41653</v>
      </c>
      <c r="C3958" t="s">
        <v>6553</v>
      </c>
      <c r="D3958" t="s">
        <v>6646</v>
      </c>
      <c r="E3958" t="s">
        <v>5995</v>
      </c>
      <c r="F3958" t="s">
        <v>5996</v>
      </c>
      <c r="G3958" t="s">
        <v>5973</v>
      </c>
      <c r="H3958" s="1">
        <v>41655</v>
      </c>
      <c r="I3958" t="s">
        <v>5986</v>
      </c>
      <c r="J3958" t="s">
        <v>6647</v>
      </c>
      <c r="K3958">
        <v>2014</v>
      </c>
      <c r="L3958" t="s">
        <v>4546</v>
      </c>
      <c r="M3958">
        <v>0</v>
      </c>
      <c r="N3958">
        <v>2847</v>
      </c>
      <c r="O3958">
        <v>712</v>
      </c>
      <c r="P3958">
        <v>8</v>
      </c>
      <c r="Q3958" t="s">
        <v>57</v>
      </c>
      <c r="R3958" t="s">
        <v>79</v>
      </c>
    </row>
    <row r="3959" spans="1:18" x14ac:dyDescent="0.25">
      <c r="A3959" t="s">
        <v>4550</v>
      </c>
      <c r="B3959" s="1">
        <v>41653</v>
      </c>
      <c r="C3959" t="s">
        <v>6971</v>
      </c>
      <c r="D3959" t="s">
        <v>7586</v>
      </c>
      <c r="E3959" t="s">
        <v>6008</v>
      </c>
      <c r="F3959" t="s">
        <v>5979</v>
      </c>
      <c r="G3959" t="s">
        <v>5973</v>
      </c>
      <c r="H3959" s="1">
        <v>41658</v>
      </c>
      <c r="I3959" t="s">
        <v>5969</v>
      </c>
      <c r="J3959" t="s">
        <v>6169</v>
      </c>
      <c r="K3959">
        <v>2014</v>
      </c>
      <c r="L3959" t="s">
        <v>1735</v>
      </c>
      <c r="M3959">
        <v>0</v>
      </c>
      <c r="N3959">
        <v>596</v>
      </c>
      <c r="O3959">
        <v>101</v>
      </c>
      <c r="P3959">
        <v>8</v>
      </c>
      <c r="Q3959" t="s">
        <v>57</v>
      </c>
      <c r="R3959" t="s">
        <v>70</v>
      </c>
    </row>
    <row r="3960" spans="1:18" x14ac:dyDescent="0.25">
      <c r="A3960" t="s">
        <v>4586</v>
      </c>
      <c r="B3960" s="1">
        <v>41662</v>
      </c>
      <c r="C3960" t="s">
        <v>6874</v>
      </c>
      <c r="D3960" t="s">
        <v>6564</v>
      </c>
      <c r="E3960" t="s">
        <v>6008</v>
      </c>
      <c r="F3960" t="s">
        <v>5979</v>
      </c>
      <c r="G3960" t="s">
        <v>5973</v>
      </c>
      <c r="H3960" s="1">
        <v>41663</v>
      </c>
      <c r="I3960" t="s">
        <v>5986</v>
      </c>
      <c r="J3960" t="s">
        <v>6217</v>
      </c>
      <c r="K3960">
        <v>2014</v>
      </c>
      <c r="L3960" t="s">
        <v>1706</v>
      </c>
      <c r="M3960">
        <v>0</v>
      </c>
      <c r="N3960">
        <v>643</v>
      </c>
      <c r="O3960">
        <v>225</v>
      </c>
      <c r="P3960">
        <v>2</v>
      </c>
      <c r="Q3960" t="s">
        <v>57</v>
      </c>
      <c r="R3960" t="s">
        <v>79</v>
      </c>
    </row>
    <row r="3961" spans="1:18" x14ac:dyDescent="0.25">
      <c r="A3961" t="s">
        <v>4641</v>
      </c>
      <c r="B3961" s="1">
        <v>41681</v>
      </c>
      <c r="C3961" t="s">
        <v>7107</v>
      </c>
      <c r="D3961" t="s">
        <v>5999</v>
      </c>
      <c r="E3961" t="s">
        <v>6000</v>
      </c>
      <c r="F3961" t="s">
        <v>5979</v>
      </c>
      <c r="G3961" t="s">
        <v>5983</v>
      </c>
      <c r="H3961" s="1">
        <v>41683</v>
      </c>
      <c r="I3961" t="s">
        <v>5986</v>
      </c>
      <c r="J3961" t="s">
        <v>5999</v>
      </c>
      <c r="K3961">
        <v>2014</v>
      </c>
      <c r="L3961" t="s">
        <v>4644</v>
      </c>
      <c r="M3961">
        <v>0</v>
      </c>
      <c r="N3961">
        <v>174</v>
      </c>
      <c r="O3961">
        <v>24</v>
      </c>
      <c r="P3961">
        <v>1</v>
      </c>
      <c r="Q3961" t="s">
        <v>57</v>
      </c>
      <c r="R3961" t="s">
        <v>58</v>
      </c>
    </row>
    <row r="3962" spans="1:18" x14ac:dyDescent="0.25">
      <c r="A3962" t="s">
        <v>4648</v>
      </c>
      <c r="B3962" s="1">
        <v>41682</v>
      </c>
      <c r="C3962" t="s">
        <v>7021</v>
      </c>
      <c r="D3962" t="s">
        <v>7020</v>
      </c>
      <c r="E3962" t="s">
        <v>6066</v>
      </c>
      <c r="F3962" t="s">
        <v>5967</v>
      </c>
      <c r="G3962" t="s">
        <v>5973</v>
      </c>
      <c r="H3962" s="1">
        <v>41683</v>
      </c>
      <c r="I3962" t="s">
        <v>5986</v>
      </c>
      <c r="J3962" t="s">
        <v>6204</v>
      </c>
      <c r="K3962">
        <v>2014</v>
      </c>
      <c r="L3962" t="s">
        <v>2765</v>
      </c>
      <c r="M3962">
        <v>0</v>
      </c>
      <c r="N3962">
        <v>369</v>
      </c>
      <c r="O3962">
        <v>15</v>
      </c>
      <c r="P3962">
        <v>3</v>
      </c>
      <c r="Q3962" t="s">
        <v>57</v>
      </c>
      <c r="R3962" t="s">
        <v>58</v>
      </c>
    </row>
    <row r="3963" spans="1:18" x14ac:dyDescent="0.25">
      <c r="A3963" t="s">
        <v>4651</v>
      </c>
      <c r="B3963" s="1">
        <v>41684</v>
      </c>
      <c r="C3963" t="s">
        <v>7478</v>
      </c>
      <c r="D3963" t="s">
        <v>6325</v>
      </c>
      <c r="E3963" t="s">
        <v>6008</v>
      </c>
      <c r="F3963" t="s">
        <v>5979</v>
      </c>
      <c r="G3963" t="s">
        <v>5983</v>
      </c>
      <c r="H3963" s="1">
        <v>41684</v>
      </c>
      <c r="I3963" t="s">
        <v>6005</v>
      </c>
      <c r="J3963" t="s">
        <v>6325</v>
      </c>
      <c r="K3963">
        <v>2014</v>
      </c>
      <c r="L3963" t="s">
        <v>4193</v>
      </c>
      <c r="M3963">
        <v>0</v>
      </c>
      <c r="N3963">
        <v>269</v>
      </c>
      <c r="O3963">
        <v>91</v>
      </c>
      <c r="P3963">
        <v>1</v>
      </c>
      <c r="Q3963" t="s">
        <v>57</v>
      </c>
      <c r="R3963" t="s">
        <v>58</v>
      </c>
    </row>
    <row r="3964" spans="1:18" x14ac:dyDescent="0.25">
      <c r="A3964" t="s">
        <v>4661</v>
      </c>
      <c r="B3964" s="1">
        <v>41687</v>
      </c>
      <c r="C3964" t="s">
        <v>7077</v>
      </c>
      <c r="D3964" t="s">
        <v>6108</v>
      </c>
      <c r="E3964" t="s">
        <v>6008</v>
      </c>
      <c r="F3964" t="s">
        <v>5979</v>
      </c>
      <c r="G3964" t="s">
        <v>5983</v>
      </c>
      <c r="H3964" s="1">
        <v>41689</v>
      </c>
      <c r="I3964" t="s">
        <v>5986</v>
      </c>
      <c r="J3964" t="s">
        <v>6109</v>
      </c>
      <c r="K3964">
        <v>2014</v>
      </c>
      <c r="L3964" t="s">
        <v>4662</v>
      </c>
      <c r="M3964">
        <v>0</v>
      </c>
      <c r="N3964">
        <v>1072</v>
      </c>
      <c r="O3964">
        <v>311</v>
      </c>
      <c r="P3964">
        <v>4</v>
      </c>
      <c r="Q3964" t="s">
        <v>57</v>
      </c>
      <c r="R3964" t="s">
        <v>58</v>
      </c>
    </row>
    <row r="3965" spans="1:18" x14ac:dyDescent="0.25">
      <c r="A3965" t="s">
        <v>4679</v>
      </c>
      <c r="B3965" s="1">
        <v>41694</v>
      </c>
      <c r="C3965" t="s">
        <v>6547</v>
      </c>
      <c r="D3965" t="s">
        <v>6788</v>
      </c>
      <c r="E3965" t="s">
        <v>6008</v>
      </c>
      <c r="F3965" t="s">
        <v>5979</v>
      </c>
      <c r="G3965" t="s">
        <v>5973</v>
      </c>
      <c r="H3965" s="1">
        <v>41699</v>
      </c>
      <c r="I3965" t="s">
        <v>5969</v>
      </c>
      <c r="J3965" t="s">
        <v>6492</v>
      </c>
      <c r="K3965">
        <v>2014</v>
      </c>
      <c r="L3965" t="s">
        <v>2007</v>
      </c>
      <c r="M3965">
        <v>0</v>
      </c>
      <c r="N3965">
        <v>529</v>
      </c>
      <c r="O3965">
        <v>137</v>
      </c>
      <c r="P3965">
        <v>3</v>
      </c>
      <c r="Q3965" t="s">
        <v>57</v>
      </c>
      <c r="R3965" t="s">
        <v>70</v>
      </c>
    </row>
    <row r="3966" spans="1:18" x14ac:dyDescent="0.25">
      <c r="A3966" t="s">
        <v>4683</v>
      </c>
      <c r="B3966" s="1">
        <v>41695</v>
      </c>
      <c r="C3966" t="s">
        <v>7740</v>
      </c>
      <c r="D3966" t="s">
        <v>6172</v>
      </c>
      <c r="E3966" t="s">
        <v>6008</v>
      </c>
      <c r="F3966" t="s">
        <v>5979</v>
      </c>
      <c r="G3966" t="s">
        <v>5983</v>
      </c>
      <c r="H3966" s="1">
        <v>41698</v>
      </c>
      <c r="I3966" t="s">
        <v>5986</v>
      </c>
      <c r="J3966" t="s">
        <v>6169</v>
      </c>
      <c r="K3966">
        <v>2014</v>
      </c>
      <c r="L3966" t="s">
        <v>748</v>
      </c>
      <c r="M3966">
        <v>0</v>
      </c>
      <c r="N3966">
        <v>672</v>
      </c>
      <c r="O3966">
        <v>87</v>
      </c>
      <c r="P3966">
        <v>4</v>
      </c>
      <c r="Q3966" t="s">
        <v>57</v>
      </c>
      <c r="R3966" t="s">
        <v>70</v>
      </c>
    </row>
    <row r="3967" spans="1:18" x14ac:dyDescent="0.25">
      <c r="A3967" t="s">
        <v>4713</v>
      </c>
      <c r="B3967" s="1">
        <v>41704</v>
      </c>
      <c r="C3967" t="s">
        <v>6334</v>
      </c>
      <c r="D3967" t="s">
        <v>6108</v>
      </c>
      <c r="E3967" t="s">
        <v>6008</v>
      </c>
      <c r="F3967" t="s">
        <v>5979</v>
      </c>
      <c r="G3967" t="s">
        <v>5973</v>
      </c>
      <c r="H3967" s="1">
        <v>41704</v>
      </c>
      <c r="I3967" t="s">
        <v>6005</v>
      </c>
      <c r="J3967" t="s">
        <v>6109</v>
      </c>
      <c r="K3967">
        <v>2014</v>
      </c>
      <c r="L3967" t="s">
        <v>2007</v>
      </c>
      <c r="M3967">
        <v>0</v>
      </c>
      <c r="N3967">
        <v>529</v>
      </c>
      <c r="O3967">
        <v>137</v>
      </c>
      <c r="P3967">
        <v>3</v>
      </c>
      <c r="Q3967" t="s">
        <v>57</v>
      </c>
      <c r="R3967" t="s">
        <v>70</v>
      </c>
    </row>
    <row r="3968" spans="1:18" x14ac:dyDescent="0.25">
      <c r="A3968" t="s">
        <v>4725</v>
      </c>
      <c r="B3968" s="1">
        <v>41712</v>
      </c>
      <c r="C3968" t="s">
        <v>6433</v>
      </c>
      <c r="D3968" t="s">
        <v>7451</v>
      </c>
      <c r="E3968" t="s">
        <v>6048</v>
      </c>
      <c r="F3968" t="s">
        <v>5979</v>
      </c>
      <c r="G3968" t="s">
        <v>5973</v>
      </c>
      <c r="H3968" s="1">
        <v>41714</v>
      </c>
      <c r="I3968" t="s">
        <v>5986</v>
      </c>
      <c r="J3968" t="s">
        <v>7452</v>
      </c>
      <c r="K3968">
        <v>2014</v>
      </c>
      <c r="L3968" t="s">
        <v>4726</v>
      </c>
      <c r="M3968">
        <v>0</v>
      </c>
      <c r="N3968">
        <v>548</v>
      </c>
      <c r="O3968">
        <v>153</v>
      </c>
      <c r="P3968">
        <v>3</v>
      </c>
      <c r="Q3968" t="s">
        <v>14</v>
      </c>
      <c r="R3968" t="s">
        <v>36</v>
      </c>
    </row>
    <row r="3969" spans="1:18" x14ac:dyDescent="0.25">
      <c r="A3969" t="s">
        <v>4735</v>
      </c>
      <c r="B3969" s="1">
        <v>41715</v>
      </c>
      <c r="C3969" t="s">
        <v>7253</v>
      </c>
      <c r="D3969" t="s">
        <v>6271</v>
      </c>
      <c r="E3969" t="s">
        <v>6008</v>
      </c>
      <c r="F3969" t="s">
        <v>5979</v>
      </c>
      <c r="G3969" t="s">
        <v>5968</v>
      </c>
      <c r="H3969" s="1">
        <v>41719</v>
      </c>
      <c r="I3969" t="s">
        <v>5969</v>
      </c>
      <c r="J3969" t="s">
        <v>6045</v>
      </c>
      <c r="K3969">
        <v>2014</v>
      </c>
      <c r="L3969" t="s">
        <v>2886</v>
      </c>
      <c r="M3969">
        <v>0</v>
      </c>
      <c r="N3969">
        <v>1030</v>
      </c>
      <c r="O3969">
        <v>206</v>
      </c>
      <c r="P3969">
        <v>8</v>
      </c>
      <c r="Q3969" t="s">
        <v>57</v>
      </c>
      <c r="R3969" t="s">
        <v>79</v>
      </c>
    </row>
    <row r="3970" spans="1:18" x14ac:dyDescent="0.25">
      <c r="A3970" t="s">
        <v>4828</v>
      </c>
      <c r="B3970" s="1">
        <v>41748</v>
      </c>
      <c r="C3970" t="s">
        <v>7223</v>
      </c>
      <c r="D3970" t="s">
        <v>5999</v>
      </c>
      <c r="E3970" t="s">
        <v>6000</v>
      </c>
      <c r="F3970" t="s">
        <v>5979</v>
      </c>
      <c r="G3970" t="s">
        <v>5973</v>
      </c>
      <c r="H3970" s="1">
        <v>41751</v>
      </c>
      <c r="I3970" t="s">
        <v>5986</v>
      </c>
      <c r="J3970" t="s">
        <v>5999</v>
      </c>
      <c r="K3970">
        <v>2014</v>
      </c>
      <c r="L3970" t="s">
        <v>2610</v>
      </c>
      <c r="M3970">
        <v>0</v>
      </c>
      <c r="N3970">
        <v>316</v>
      </c>
      <c r="O3970">
        <v>104</v>
      </c>
      <c r="P3970">
        <v>7</v>
      </c>
      <c r="Q3970" t="s">
        <v>14</v>
      </c>
      <c r="R3970" t="s">
        <v>36</v>
      </c>
    </row>
    <row r="3971" spans="1:18" x14ac:dyDescent="0.25">
      <c r="A3971" t="s">
        <v>4927</v>
      </c>
      <c r="B3971" s="1">
        <v>41785</v>
      </c>
      <c r="C3971" t="s">
        <v>7287</v>
      </c>
      <c r="D3971" t="s">
        <v>6245</v>
      </c>
      <c r="E3971" t="s">
        <v>5995</v>
      </c>
      <c r="F3971" t="s">
        <v>5996</v>
      </c>
      <c r="G3971" t="s">
        <v>5973</v>
      </c>
      <c r="H3971" s="1">
        <v>41787</v>
      </c>
      <c r="I3971" t="s">
        <v>5969</v>
      </c>
      <c r="J3971" t="s">
        <v>6246</v>
      </c>
      <c r="K3971">
        <v>2014</v>
      </c>
      <c r="L3971" t="s">
        <v>3939</v>
      </c>
      <c r="M3971">
        <v>0</v>
      </c>
      <c r="N3971">
        <v>375</v>
      </c>
      <c r="O3971">
        <v>180</v>
      </c>
      <c r="P3971">
        <v>3</v>
      </c>
      <c r="Q3971" t="s">
        <v>14</v>
      </c>
      <c r="R3971" t="s">
        <v>15</v>
      </c>
    </row>
    <row r="3972" spans="1:18" x14ac:dyDescent="0.25">
      <c r="A3972" t="s">
        <v>4927</v>
      </c>
      <c r="B3972" s="1">
        <v>41785</v>
      </c>
      <c r="C3972" t="s">
        <v>7287</v>
      </c>
      <c r="D3972" t="s">
        <v>6245</v>
      </c>
      <c r="E3972" t="s">
        <v>5995</v>
      </c>
      <c r="F3972" t="s">
        <v>5996</v>
      </c>
      <c r="G3972" t="s">
        <v>5973</v>
      </c>
      <c r="H3972" s="1">
        <v>41787</v>
      </c>
      <c r="I3972" t="s">
        <v>5969</v>
      </c>
      <c r="J3972" t="s">
        <v>6246</v>
      </c>
      <c r="K3972">
        <v>2014</v>
      </c>
      <c r="L3972" t="s">
        <v>1688</v>
      </c>
      <c r="M3972">
        <v>0</v>
      </c>
      <c r="N3972">
        <v>299</v>
      </c>
      <c r="O3972">
        <v>113</v>
      </c>
      <c r="P3972">
        <v>2</v>
      </c>
      <c r="Q3972" t="s">
        <v>14</v>
      </c>
      <c r="R3972" t="s">
        <v>15</v>
      </c>
    </row>
    <row r="3973" spans="1:18" x14ac:dyDescent="0.25">
      <c r="A3973" t="s">
        <v>4927</v>
      </c>
      <c r="B3973" s="1">
        <v>41785</v>
      </c>
      <c r="C3973" t="s">
        <v>7287</v>
      </c>
      <c r="D3973" t="s">
        <v>6245</v>
      </c>
      <c r="E3973" t="s">
        <v>5995</v>
      </c>
      <c r="F3973" t="s">
        <v>5996</v>
      </c>
      <c r="G3973" t="s">
        <v>5973</v>
      </c>
      <c r="H3973" s="1">
        <v>41787</v>
      </c>
      <c r="I3973" t="s">
        <v>5969</v>
      </c>
      <c r="J3973" t="s">
        <v>6246</v>
      </c>
      <c r="K3973">
        <v>2014</v>
      </c>
      <c r="L3973" t="s">
        <v>3078</v>
      </c>
      <c r="M3973">
        <v>0</v>
      </c>
      <c r="N3973">
        <v>1183</v>
      </c>
      <c r="O3973">
        <v>106</v>
      </c>
      <c r="P3973">
        <v>4</v>
      </c>
      <c r="Q3973" t="s">
        <v>57</v>
      </c>
      <c r="R3973" t="s">
        <v>79</v>
      </c>
    </row>
    <row r="3974" spans="1:18" x14ac:dyDescent="0.25">
      <c r="A3974" t="s">
        <v>4956</v>
      </c>
      <c r="B3974" s="1">
        <v>41794</v>
      </c>
      <c r="C3974" t="s">
        <v>6630</v>
      </c>
      <c r="D3974" t="s">
        <v>6181</v>
      </c>
      <c r="E3974" t="s">
        <v>6182</v>
      </c>
      <c r="F3974" t="s">
        <v>5967</v>
      </c>
      <c r="G3974" t="s">
        <v>5973</v>
      </c>
      <c r="H3974" s="1">
        <v>41794</v>
      </c>
      <c r="I3974" t="s">
        <v>6005</v>
      </c>
      <c r="J3974" t="s">
        <v>6183</v>
      </c>
      <c r="K3974">
        <v>2014</v>
      </c>
      <c r="L3974" t="s">
        <v>578</v>
      </c>
      <c r="M3974">
        <v>0</v>
      </c>
      <c r="N3974">
        <v>594</v>
      </c>
      <c r="O3974">
        <v>89</v>
      </c>
      <c r="P3974">
        <v>3</v>
      </c>
      <c r="Q3974" t="s">
        <v>14</v>
      </c>
      <c r="R3974" t="s">
        <v>15</v>
      </c>
    </row>
    <row r="3975" spans="1:18" x14ac:dyDescent="0.25">
      <c r="A3975" t="s">
        <v>4957</v>
      </c>
      <c r="B3975" s="1">
        <v>41794</v>
      </c>
      <c r="C3975" t="s">
        <v>6155</v>
      </c>
      <c r="D3975" t="s">
        <v>6001</v>
      </c>
      <c r="E3975" t="s">
        <v>6002</v>
      </c>
      <c r="F3975" t="s">
        <v>5996</v>
      </c>
      <c r="G3975" t="s">
        <v>5968</v>
      </c>
      <c r="H3975" s="1">
        <v>41794</v>
      </c>
      <c r="I3975" t="s">
        <v>6005</v>
      </c>
      <c r="J3975" t="s">
        <v>6001</v>
      </c>
      <c r="K3975">
        <v>2014</v>
      </c>
      <c r="L3975" t="s">
        <v>1877</v>
      </c>
      <c r="M3975">
        <v>0</v>
      </c>
      <c r="N3975">
        <v>757</v>
      </c>
      <c r="O3975">
        <v>371</v>
      </c>
      <c r="P3975">
        <v>2</v>
      </c>
      <c r="Q3975" t="s">
        <v>57</v>
      </c>
      <c r="R3975" t="s">
        <v>79</v>
      </c>
    </row>
    <row r="3976" spans="1:18" x14ac:dyDescent="0.25">
      <c r="A3976" t="s">
        <v>4969</v>
      </c>
      <c r="B3976" s="1">
        <v>41797</v>
      </c>
      <c r="C3976" t="s">
        <v>7015</v>
      </c>
      <c r="D3976" t="s">
        <v>6737</v>
      </c>
      <c r="E3976" t="s">
        <v>5995</v>
      </c>
      <c r="F3976" t="s">
        <v>5996</v>
      </c>
      <c r="G3976" t="s">
        <v>5973</v>
      </c>
      <c r="H3976" s="1">
        <v>41802</v>
      </c>
      <c r="I3976" t="s">
        <v>5969</v>
      </c>
      <c r="J3976" t="s">
        <v>6603</v>
      </c>
      <c r="K3976">
        <v>2014</v>
      </c>
      <c r="L3976" t="s">
        <v>3939</v>
      </c>
      <c r="M3976">
        <v>0</v>
      </c>
      <c r="N3976">
        <v>876</v>
      </c>
      <c r="O3976">
        <v>420</v>
      </c>
      <c r="P3976">
        <v>7</v>
      </c>
      <c r="Q3976" t="s">
        <v>14</v>
      </c>
      <c r="R3976" t="s">
        <v>15</v>
      </c>
    </row>
    <row r="3977" spans="1:18" x14ac:dyDescent="0.25">
      <c r="A3977" t="s">
        <v>5099</v>
      </c>
      <c r="B3977" s="1">
        <v>41825</v>
      </c>
      <c r="C3977" t="s">
        <v>6623</v>
      </c>
      <c r="D3977" t="s">
        <v>6514</v>
      </c>
      <c r="E3977" t="s">
        <v>5972</v>
      </c>
      <c r="F3977" t="s">
        <v>5967</v>
      </c>
      <c r="G3977" t="s">
        <v>5968</v>
      </c>
      <c r="H3977" s="1">
        <v>41828</v>
      </c>
      <c r="I3977" t="s">
        <v>5986</v>
      </c>
      <c r="J3977" t="s">
        <v>6250</v>
      </c>
      <c r="K3977">
        <v>2014</v>
      </c>
      <c r="L3977" t="s">
        <v>2315</v>
      </c>
      <c r="M3977">
        <v>0</v>
      </c>
      <c r="N3977">
        <v>144</v>
      </c>
      <c r="O3977">
        <v>30</v>
      </c>
      <c r="P3977">
        <v>2</v>
      </c>
      <c r="Q3977" t="s">
        <v>14</v>
      </c>
      <c r="R3977" t="s">
        <v>36</v>
      </c>
    </row>
    <row r="3978" spans="1:18" x14ac:dyDescent="0.25">
      <c r="A3978" t="s">
        <v>5108</v>
      </c>
      <c r="B3978" s="1">
        <v>41829</v>
      </c>
      <c r="C3978" t="s">
        <v>6064</v>
      </c>
      <c r="D3978" t="s">
        <v>7635</v>
      </c>
      <c r="E3978" t="s">
        <v>6008</v>
      </c>
      <c r="F3978" t="s">
        <v>5979</v>
      </c>
      <c r="G3978" t="s">
        <v>5973</v>
      </c>
      <c r="H3978" s="1">
        <v>41830</v>
      </c>
      <c r="I3978" t="s">
        <v>5986</v>
      </c>
      <c r="J3978" t="s">
        <v>6009</v>
      </c>
      <c r="K3978">
        <v>2014</v>
      </c>
      <c r="L3978" t="s">
        <v>1389</v>
      </c>
      <c r="M3978">
        <v>0</v>
      </c>
      <c r="N3978">
        <v>2617</v>
      </c>
      <c r="O3978">
        <v>1151</v>
      </c>
      <c r="P3978">
        <v>4</v>
      </c>
      <c r="Q3978" t="s">
        <v>57</v>
      </c>
      <c r="R3978" t="s">
        <v>70</v>
      </c>
    </row>
    <row r="3979" spans="1:18" x14ac:dyDescent="0.25">
      <c r="A3979" t="s">
        <v>5111</v>
      </c>
      <c r="B3979" s="1">
        <v>41830</v>
      </c>
      <c r="C3979" t="s">
        <v>6998</v>
      </c>
      <c r="D3979" t="s">
        <v>7801</v>
      </c>
      <c r="E3979" t="s">
        <v>6008</v>
      </c>
      <c r="F3979" t="s">
        <v>5979</v>
      </c>
      <c r="G3979" t="s">
        <v>5983</v>
      </c>
      <c r="H3979" s="1">
        <v>41834</v>
      </c>
      <c r="I3979" t="s">
        <v>5969</v>
      </c>
      <c r="J3979" t="s">
        <v>6009</v>
      </c>
      <c r="K3979">
        <v>2014</v>
      </c>
      <c r="L3979" t="s">
        <v>149</v>
      </c>
      <c r="M3979">
        <v>0</v>
      </c>
      <c r="N3979">
        <v>761</v>
      </c>
      <c r="O3979">
        <v>266</v>
      </c>
      <c r="P3979">
        <v>9</v>
      </c>
      <c r="Q3979" t="s">
        <v>57</v>
      </c>
      <c r="R3979" t="s">
        <v>58</v>
      </c>
    </row>
    <row r="3980" spans="1:18" x14ac:dyDescent="0.25">
      <c r="A3980" t="s">
        <v>5117</v>
      </c>
      <c r="B3980" s="1">
        <v>41834</v>
      </c>
      <c r="C3980" t="s">
        <v>7399</v>
      </c>
      <c r="D3980" t="s">
        <v>6148</v>
      </c>
      <c r="E3980" t="s">
        <v>5995</v>
      </c>
      <c r="F3980" t="s">
        <v>5996</v>
      </c>
      <c r="G3980" t="s">
        <v>5973</v>
      </c>
      <c r="H3980" s="1">
        <v>41836</v>
      </c>
      <c r="I3980" t="s">
        <v>5969</v>
      </c>
      <c r="J3980" t="s">
        <v>6149</v>
      </c>
      <c r="K3980">
        <v>2014</v>
      </c>
      <c r="L3980" t="s">
        <v>3094</v>
      </c>
      <c r="M3980">
        <v>0</v>
      </c>
      <c r="N3980">
        <v>366</v>
      </c>
      <c r="O3980">
        <v>84</v>
      </c>
      <c r="P3980">
        <v>3</v>
      </c>
      <c r="Q3980" t="s">
        <v>14</v>
      </c>
      <c r="R3980" t="s">
        <v>15</v>
      </c>
    </row>
    <row r="3981" spans="1:18" x14ac:dyDescent="0.25">
      <c r="A3981" t="s">
        <v>5118</v>
      </c>
      <c r="B3981" s="1">
        <v>41834</v>
      </c>
      <c r="C3981" t="s">
        <v>6411</v>
      </c>
      <c r="D3981" t="s">
        <v>6063</v>
      </c>
      <c r="E3981" t="s">
        <v>6002</v>
      </c>
      <c r="F3981" t="s">
        <v>5996</v>
      </c>
      <c r="G3981" t="s">
        <v>5973</v>
      </c>
      <c r="H3981" s="1">
        <v>41836</v>
      </c>
      <c r="I3981" t="s">
        <v>5986</v>
      </c>
      <c r="J3981" t="s">
        <v>6063</v>
      </c>
      <c r="K3981">
        <v>2014</v>
      </c>
      <c r="L3981" t="s">
        <v>1548</v>
      </c>
      <c r="M3981">
        <v>0</v>
      </c>
      <c r="N3981">
        <v>574</v>
      </c>
      <c r="O3981">
        <v>144</v>
      </c>
      <c r="P3981">
        <v>3</v>
      </c>
      <c r="Q3981" t="s">
        <v>57</v>
      </c>
      <c r="R3981" t="s">
        <v>79</v>
      </c>
    </row>
    <row r="3982" spans="1:18" x14ac:dyDescent="0.25">
      <c r="A3982" t="s">
        <v>5117</v>
      </c>
      <c r="B3982" s="1">
        <v>41834</v>
      </c>
      <c r="C3982" t="s">
        <v>7399</v>
      </c>
      <c r="D3982" t="s">
        <v>6148</v>
      </c>
      <c r="E3982" t="s">
        <v>5995</v>
      </c>
      <c r="F3982" t="s">
        <v>5996</v>
      </c>
      <c r="G3982" t="s">
        <v>5973</v>
      </c>
      <c r="H3982" s="1">
        <v>41836</v>
      </c>
      <c r="I3982" t="s">
        <v>5969</v>
      </c>
      <c r="J3982" t="s">
        <v>6149</v>
      </c>
      <c r="K3982">
        <v>2014</v>
      </c>
      <c r="L3982" t="s">
        <v>2726</v>
      </c>
      <c r="M3982">
        <v>0</v>
      </c>
      <c r="N3982">
        <v>446</v>
      </c>
      <c r="O3982">
        <v>53</v>
      </c>
      <c r="P3982">
        <v>3</v>
      </c>
      <c r="Q3982" t="s">
        <v>57</v>
      </c>
      <c r="R3982" t="s">
        <v>79</v>
      </c>
    </row>
    <row r="3983" spans="1:18" x14ac:dyDescent="0.25">
      <c r="A3983" t="s">
        <v>5125</v>
      </c>
      <c r="B3983" s="1">
        <v>41836</v>
      </c>
      <c r="C3983" t="s">
        <v>6171</v>
      </c>
      <c r="D3983" t="s">
        <v>6885</v>
      </c>
      <c r="E3983" t="s">
        <v>6048</v>
      </c>
      <c r="F3983" t="s">
        <v>5979</v>
      </c>
      <c r="G3983" t="s">
        <v>5968</v>
      </c>
      <c r="H3983" s="1">
        <v>41840</v>
      </c>
      <c r="I3983" t="s">
        <v>5969</v>
      </c>
      <c r="J3983" t="s">
        <v>6498</v>
      </c>
      <c r="K3983">
        <v>2014</v>
      </c>
      <c r="L3983" t="s">
        <v>2772</v>
      </c>
      <c r="M3983">
        <v>0</v>
      </c>
      <c r="N3983">
        <v>197</v>
      </c>
      <c r="O3983">
        <v>73</v>
      </c>
      <c r="P3983">
        <v>1</v>
      </c>
      <c r="Q3983" t="s">
        <v>14</v>
      </c>
      <c r="R3983" t="s">
        <v>15</v>
      </c>
    </row>
    <row r="3984" spans="1:18" x14ac:dyDescent="0.25">
      <c r="A3984" t="s">
        <v>5130</v>
      </c>
      <c r="B3984" s="1">
        <v>41838</v>
      </c>
      <c r="C3984" t="s">
        <v>6471</v>
      </c>
      <c r="D3984" t="s">
        <v>5999</v>
      </c>
      <c r="E3984" t="s">
        <v>6000</v>
      </c>
      <c r="F3984" t="s">
        <v>5979</v>
      </c>
      <c r="G3984" t="s">
        <v>5983</v>
      </c>
      <c r="H3984" s="1">
        <v>41838</v>
      </c>
      <c r="I3984" t="s">
        <v>6005</v>
      </c>
      <c r="J3984" t="s">
        <v>5999</v>
      </c>
      <c r="K3984">
        <v>2014</v>
      </c>
      <c r="L3984" t="s">
        <v>2894</v>
      </c>
      <c r="M3984">
        <v>0</v>
      </c>
      <c r="N3984">
        <v>1101</v>
      </c>
      <c r="O3984">
        <v>352</v>
      </c>
      <c r="P3984">
        <v>3</v>
      </c>
      <c r="Q3984" t="s">
        <v>14</v>
      </c>
      <c r="R3984" t="s">
        <v>15</v>
      </c>
    </row>
    <row r="3985" spans="1:18" x14ac:dyDescent="0.25">
      <c r="A3985" t="s">
        <v>5136</v>
      </c>
      <c r="B3985" s="1">
        <v>41842</v>
      </c>
      <c r="C3985" t="s">
        <v>6484</v>
      </c>
      <c r="D3985" t="s">
        <v>6241</v>
      </c>
      <c r="E3985" t="s">
        <v>6115</v>
      </c>
      <c r="F3985" t="s">
        <v>5979</v>
      </c>
      <c r="G3985" t="s">
        <v>5973</v>
      </c>
      <c r="H3985" s="1">
        <v>41844</v>
      </c>
      <c r="I3985" t="s">
        <v>5969</v>
      </c>
      <c r="J3985" t="s">
        <v>6241</v>
      </c>
      <c r="K3985">
        <v>2014</v>
      </c>
      <c r="L3985" t="s">
        <v>1932</v>
      </c>
      <c r="M3985">
        <v>0</v>
      </c>
      <c r="N3985">
        <v>1101</v>
      </c>
      <c r="O3985">
        <v>319</v>
      </c>
      <c r="P3985">
        <v>9</v>
      </c>
      <c r="Q3985" t="s">
        <v>57</v>
      </c>
      <c r="R3985" t="s">
        <v>58</v>
      </c>
    </row>
    <row r="3986" spans="1:18" x14ac:dyDescent="0.25">
      <c r="A3986" t="s">
        <v>5149</v>
      </c>
      <c r="B3986" s="1">
        <v>41850</v>
      </c>
      <c r="C3986" t="s">
        <v>6686</v>
      </c>
      <c r="D3986" t="s">
        <v>6081</v>
      </c>
      <c r="E3986" t="s">
        <v>6002</v>
      </c>
      <c r="F3986" t="s">
        <v>5996</v>
      </c>
      <c r="G3986" t="s">
        <v>5983</v>
      </c>
      <c r="H3986" s="1">
        <v>41851</v>
      </c>
      <c r="I3986" t="s">
        <v>5986</v>
      </c>
      <c r="J3986" t="s">
        <v>6082</v>
      </c>
      <c r="K3986">
        <v>2014</v>
      </c>
      <c r="L3986" t="s">
        <v>842</v>
      </c>
      <c r="M3986">
        <v>0</v>
      </c>
      <c r="N3986">
        <v>246</v>
      </c>
      <c r="O3986">
        <v>61</v>
      </c>
      <c r="P3986">
        <v>2</v>
      </c>
      <c r="Q3986" t="s">
        <v>14</v>
      </c>
      <c r="R3986" t="s">
        <v>15</v>
      </c>
    </row>
    <row r="3987" spans="1:18" x14ac:dyDescent="0.25">
      <c r="A3987" t="s">
        <v>5149</v>
      </c>
      <c r="B3987" s="1">
        <v>41850</v>
      </c>
      <c r="C3987" t="s">
        <v>6686</v>
      </c>
      <c r="D3987" t="s">
        <v>6081</v>
      </c>
      <c r="E3987" t="s">
        <v>6002</v>
      </c>
      <c r="F3987" t="s">
        <v>5996</v>
      </c>
      <c r="G3987" t="s">
        <v>5983</v>
      </c>
      <c r="H3987" s="1">
        <v>41851</v>
      </c>
      <c r="I3987" t="s">
        <v>5986</v>
      </c>
      <c r="J3987" t="s">
        <v>6082</v>
      </c>
      <c r="K3987">
        <v>2014</v>
      </c>
      <c r="L3987" t="s">
        <v>2725</v>
      </c>
      <c r="M3987">
        <v>0</v>
      </c>
      <c r="N3987">
        <v>298</v>
      </c>
      <c r="O3987">
        <v>74</v>
      </c>
      <c r="P3987">
        <v>2</v>
      </c>
      <c r="Q3987" t="s">
        <v>14</v>
      </c>
      <c r="R3987" t="s">
        <v>15</v>
      </c>
    </row>
    <row r="3988" spans="1:18" x14ac:dyDescent="0.25">
      <c r="A3988" t="s">
        <v>5195</v>
      </c>
      <c r="B3988" s="1">
        <v>41857</v>
      </c>
      <c r="C3988" t="s">
        <v>6699</v>
      </c>
      <c r="D3988" t="s">
        <v>7807</v>
      </c>
      <c r="E3988" t="s">
        <v>6066</v>
      </c>
      <c r="F3988" t="s">
        <v>5967</v>
      </c>
      <c r="G3988" t="s">
        <v>5983</v>
      </c>
      <c r="H3988" s="1">
        <v>41857</v>
      </c>
      <c r="I3988" t="s">
        <v>6005</v>
      </c>
      <c r="J3988" t="s">
        <v>7808</v>
      </c>
      <c r="K3988">
        <v>2014</v>
      </c>
      <c r="L3988" t="s">
        <v>5197</v>
      </c>
      <c r="M3988">
        <v>0</v>
      </c>
      <c r="N3988">
        <v>1591</v>
      </c>
      <c r="O3988">
        <v>509</v>
      </c>
      <c r="P3988">
        <v>5</v>
      </c>
      <c r="Q3988" t="s">
        <v>57</v>
      </c>
      <c r="R3988" t="s">
        <v>79</v>
      </c>
    </row>
    <row r="3989" spans="1:18" x14ac:dyDescent="0.25">
      <c r="A3989" t="s">
        <v>5274</v>
      </c>
      <c r="B3989" s="1">
        <v>41867</v>
      </c>
      <c r="C3989" t="s">
        <v>6905</v>
      </c>
      <c r="D3989" t="s">
        <v>7644</v>
      </c>
      <c r="E3989" t="s">
        <v>6115</v>
      </c>
      <c r="F3989" t="s">
        <v>5979</v>
      </c>
      <c r="G3989" t="s">
        <v>5968</v>
      </c>
      <c r="H3989" s="1">
        <v>41869</v>
      </c>
      <c r="I3989" t="s">
        <v>5986</v>
      </c>
      <c r="J3989" t="s">
        <v>7645</v>
      </c>
      <c r="K3989">
        <v>2014</v>
      </c>
      <c r="L3989" t="s">
        <v>5275</v>
      </c>
      <c r="M3989">
        <v>0</v>
      </c>
      <c r="N3989">
        <v>289</v>
      </c>
      <c r="O3989">
        <v>23</v>
      </c>
      <c r="P3989">
        <v>2</v>
      </c>
      <c r="Q3989" t="s">
        <v>14</v>
      </c>
      <c r="R3989" t="s">
        <v>15</v>
      </c>
    </row>
    <row r="3990" spans="1:18" x14ac:dyDescent="0.25">
      <c r="A3990" t="s">
        <v>5298</v>
      </c>
      <c r="B3990" s="1">
        <v>41871</v>
      </c>
      <c r="C3990" t="s">
        <v>7816</v>
      </c>
      <c r="D3990" t="s">
        <v>7817</v>
      </c>
      <c r="E3990" t="s">
        <v>6008</v>
      </c>
      <c r="F3990" t="s">
        <v>5979</v>
      </c>
      <c r="G3990" t="s">
        <v>5983</v>
      </c>
      <c r="H3990" s="1">
        <v>41873</v>
      </c>
      <c r="I3990" t="s">
        <v>5986</v>
      </c>
      <c r="J3990" t="s">
        <v>6045</v>
      </c>
      <c r="K3990">
        <v>2014</v>
      </c>
      <c r="L3990" t="s">
        <v>4170</v>
      </c>
      <c r="M3990">
        <v>0</v>
      </c>
      <c r="N3990">
        <v>223</v>
      </c>
      <c r="O3990">
        <v>4</v>
      </c>
      <c r="P3990">
        <v>3</v>
      </c>
      <c r="Q3990" t="s">
        <v>57</v>
      </c>
      <c r="R3990" t="s">
        <v>70</v>
      </c>
    </row>
    <row r="3991" spans="1:18" x14ac:dyDescent="0.25">
      <c r="A3991" t="s">
        <v>5355</v>
      </c>
      <c r="B3991" s="1">
        <v>41879</v>
      </c>
      <c r="C3991" t="s">
        <v>6979</v>
      </c>
      <c r="D3991" t="s">
        <v>6408</v>
      </c>
      <c r="E3991" t="s">
        <v>6008</v>
      </c>
      <c r="F3991" t="s">
        <v>5979</v>
      </c>
      <c r="G3991" t="s">
        <v>5973</v>
      </c>
      <c r="H3991" s="1">
        <v>41881</v>
      </c>
      <c r="I3991" t="s">
        <v>5986</v>
      </c>
      <c r="J3991" t="s">
        <v>6045</v>
      </c>
      <c r="K3991">
        <v>2014</v>
      </c>
      <c r="L3991" t="s">
        <v>400</v>
      </c>
      <c r="M3991">
        <v>0</v>
      </c>
      <c r="N3991">
        <v>73</v>
      </c>
      <c r="O3991">
        <v>31</v>
      </c>
      <c r="P3991">
        <v>1</v>
      </c>
      <c r="Q3991" t="s">
        <v>57</v>
      </c>
      <c r="R3991" t="s">
        <v>70</v>
      </c>
    </row>
    <row r="3992" spans="1:18" x14ac:dyDescent="0.25">
      <c r="A3992" t="s">
        <v>5420</v>
      </c>
      <c r="B3992" s="1">
        <v>41888</v>
      </c>
      <c r="C3992" t="s">
        <v>6468</v>
      </c>
      <c r="D3992" t="s">
        <v>6602</v>
      </c>
      <c r="E3992" t="s">
        <v>5995</v>
      </c>
      <c r="F3992" t="s">
        <v>5996</v>
      </c>
      <c r="G3992" t="s">
        <v>5968</v>
      </c>
      <c r="H3992" s="1">
        <v>41888</v>
      </c>
      <c r="I3992" t="s">
        <v>6005</v>
      </c>
      <c r="J3992" t="s">
        <v>6603</v>
      </c>
      <c r="K3992">
        <v>2014</v>
      </c>
      <c r="L3992" t="s">
        <v>1136</v>
      </c>
      <c r="M3992">
        <v>0</v>
      </c>
      <c r="N3992">
        <v>1308</v>
      </c>
      <c r="O3992">
        <v>536</v>
      </c>
      <c r="P3992">
        <v>3</v>
      </c>
      <c r="Q3992" t="s">
        <v>14</v>
      </c>
      <c r="R3992" t="s">
        <v>15</v>
      </c>
    </row>
    <row r="3993" spans="1:18" x14ac:dyDescent="0.25">
      <c r="A3993" t="s">
        <v>5428</v>
      </c>
      <c r="B3993" s="1">
        <v>41890</v>
      </c>
      <c r="C3993" t="s">
        <v>6083</v>
      </c>
      <c r="D3993" t="s">
        <v>7835</v>
      </c>
      <c r="E3993" t="s">
        <v>6008</v>
      </c>
      <c r="F3993" t="s">
        <v>5979</v>
      </c>
      <c r="G3993" t="s">
        <v>5983</v>
      </c>
      <c r="H3993" s="1">
        <v>41895</v>
      </c>
      <c r="I3993" t="s">
        <v>5969</v>
      </c>
      <c r="J3993" t="s">
        <v>6169</v>
      </c>
      <c r="K3993">
        <v>2014</v>
      </c>
      <c r="L3993" t="s">
        <v>2129</v>
      </c>
      <c r="M3993">
        <v>0</v>
      </c>
      <c r="N3993">
        <v>1514</v>
      </c>
      <c r="O3993">
        <v>742</v>
      </c>
      <c r="P3993">
        <v>4</v>
      </c>
      <c r="Q3993" t="s">
        <v>57</v>
      </c>
      <c r="R3993" t="s">
        <v>79</v>
      </c>
    </row>
    <row r="3994" spans="1:18" x14ac:dyDescent="0.25">
      <c r="A3994" t="s">
        <v>5453</v>
      </c>
      <c r="B3994" s="1">
        <v>41894</v>
      </c>
      <c r="C3994" t="s">
        <v>6369</v>
      </c>
      <c r="D3994" t="s">
        <v>7514</v>
      </c>
      <c r="E3994" t="s">
        <v>6008</v>
      </c>
      <c r="F3994" t="s">
        <v>5979</v>
      </c>
      <c r="G3994" t="s">
        <v>5968</v>
      </c>
      <c r="H3994" s="1">
        <v>41894</v>
      </c>
      <c r="I3994" t="s">
        <v>6005</v>
      </c>
      <c r="J3994" t="s">
        <v>6492</v>
      </c>
      <c r="K3994">
        <v>2014</v>
      </c>
      <c r="L3994" t="s">
        <v>4576</v>
      </c>
      <c r="M3994">
        <v>0</v>
      </c>
      <c r="N3994">
        <v>928</v>
      </c>
      <c r="O3994">
        <v>260</v>
      </c>
      <c r="P3994">
        <v>3</v>
      </c>
      <c r="Q3994" t="s">
        <v>57</v>
      </c>
      <c r="R3994" t="s">
        <v>58</v>
      </c>
    </row>
    <row r="3995" spans="1:18" x14ac:dyDescent="0.25">
      <c r="A3995" t="s">
        <v>5476</v>
      </c>
      <c r="B3995" s="1">
        <v>41898</v>
      </c>
      <c r="C3995" t="s">
        <v>7196</v>
      </c>
      <c r="D3995" t="s">
        <v>7266</v>
      </c>
      <c r="E3995" t="s">
        <v>6002</v>
      </c>
      <c r="F3995" t="s">
        <v>5996</v>
      </c>
      <c r="G3995" t="s">
        <v>5973</v>
      </c>
      <c r="H3995" s="1">
        <v>41903</v>
      </c>
      <c r="I3995" t="s">
        <v>5969</v>
      </c>
      <c r="J3995" t="s">
        <v>6087</v>
      </c>
      <c r="K3995">
        <v>2014</v>
      </c>
      <c r="L3995" t="s">
        <v>1109</v>
      </c>
      <c r="M3995">
        <v>0</v>
      </c>
      <c r="N3995">
        <v>637</v>
      </c>
      <c r="O3995">
        <v>261</v>
      </c>
      <c r="P3995">
        <v>2</v>
      </c>
      <c r="Q3995" t="s">
        <v>57</v>
      </c>
      <c r="R3995" t="s">
        <v>79</v>
      </c>
    </row>
    <row r="3996" spans="1:18" x14ac:dyDescent="0.25">
      <c r="A3996" t="s">
        <v>5487</v>
      </c>
      <c r="B3996" s="1">
        <v>41899</v>
      </c>
      <c r="C3996" t="s">
        <v>6838</v>
      </c>
      <c r="D3996" t="s">
        <v>6065</v>
      </c>
      <c r="E3996" t="s">
        <v>6066</v>
      </c>
      <c r="F3996" t="s">
        <v>5967</v>
      </c>
      <c r="G3996" t="s">
        <v>5983</v>
      </c>
      <c r="H3996" s="1">
        <v>41904</v>
      </c>
      <c r="I3996" t="s">
        <v>5969</v>
      </c>
      <c r="J3996" t="s">
        <v>6065</v>
      </c>
      <c r="K3996">
        <v>2014</v>
      </c>
      <c r="L3996" t="s">
        <v>335</v>
      </c>
      <c r="M3996">
        <v>0</v>
      </c>
      <c r="N3996">
        <v>840</v>
      </c>
      <c r="O3996">
        <v>143</v>
      </c>
      <c r="P3996">
        <v>5</v>
      </c>
      <c r="Q3996" t="s">
        <v>57</v>
      </c>
      <c r="R3996" t="s">
        <v>70</v>
      </c>
    </row>
    <row r="3997" spans="1:18" x14ac:dyDescent="0.25">
      <c r="A3997" t="s">
        <v>5504</v>
      </c>
      <c r="B3997" s="1">
        <v>41902</v>
      </c>
      <c r="C3997" t="s">
        <v>6188</v>
      </c>
      <c r="D3997" t="s">
        <v>5999</v>
      </c>
      <c r="E3997" t="s">
        <v>6000</v>
      </c>
      <c r="F3997" t="s">
        <v>5979</v>
      </c>
      <c r="G3997" t="s">
        <v>5973</v>
      </c>
      <c r="H3997" s="1">
        <v>41905</v>
      </c>
      <c r="I3997" t="s">
        <v>5969</v>
      </c>
      <c r="J3997" t="s">
        <v>5999</v>
      </c>
      <c r="K3997">
        <v>2014</v>
      </c>
      <c r="L3997" t="s">
        <v>4758</v>
      </c>
      <c r="M3997">
        <v>0</v>
      </c>
      <c r="N3997">
        <v>681</v>
      </c>
      <c r="O3997">
        <v>259</v>
      </c>
      <c r="P3997">
        <v>4</v>
      </c>
      <c r="Q3997" t="s">
        <v>14</v>
      </c>
      <c r="R3997" t="s">
        <v>36</v>
      </c>
    </row>
    <row r="3998" spans="1:18" x14ac:dyDescent="0.25">
      <c r="A3998" t="s">
        <v>5546</v>
      </c>
      <c r="B3998" s="1">
        <v>41912</v>
      </c>
      <c r="C3998" t="s">
        <v>6628</v>
      </c>
      <c r="D3998" t="s">
        <v>6961</v>
      </c>
      <c r="E3998" t="s">
        <v>6008</v>
      </c>
      <c r="F3998" t="s">
        <v>5979</v>
      </c>
      <c r="G3998" t="s">
        <v>5983</v>
      </c>
      <c r="H3998" s="1">
        <v>41914</v>
      </c>
      <c r="I3998" t="s">
        <v>5969</v>
      </c>
      <c r="J3998" t="s">
        <v>6109</v>
      </c>
      <c r="K3998">
        <v>2014</v>
      </c>
      <c r="L3998" t="s">
        <v>1226</v>
      </c>
      <c r="M3998">
        <v>0</v>
      </c>
      <c r="N3998">
        <v>333</v>
      </c>
      <c r="O3998">
        <v>50</v>
      </c>
      <c r="P3998">
        <v>2</v>
      </c>
      <c r="Q3998" t="s">
        <v>57</v>
      </c>
      <c r="R3998" t="s">
        <v>70</v>
      </c>
    </row>
    <row r="3999" spans="1:18" x14ac:dyDescent="0.25">
      <c r="A3999" t="s">
        <v>5552</v>
      </c>
      <c r="B3999" s="1">
        <v>41913</v>
      </c>
      <c r="C3999" t="s">
        <v>7732</v>
      </c>
      <c r="D3999" t="s">
        <v>5999</v>
      </c>
      <c r="E3999" t="s">
        <v>6000</v>
      </c>
      <c r="F3999" t="s">
        <v>5979</v>
      </c>
      <c r="G3999" t="s">
        <v>5968</v>
      </c>
      <c r="H3999" s="1">
        <v>41916</v>
      </c>
      <c r="I3999" t="s">
        <v>5986</v>
      </c>
      <c r="J3999" t="s">
        <v>5999</v>
      </c>
      <c r="K3999">
        <v>2014</v>
      </c>
      <c r="L3999" t="s">
        <v>3288</v>
      </c>
      <c r="M3999">
        <v>0</v>
      </c>
      <c r="N3999">
        <v>320</v>
      </c>
      <c r="O3999">
        <v>144</v>
      </c>
      <c r="P3999">
        <v>1</v>
      </c>
      <c r="Q3999" t="s">
        <v>57</v>
      </c>
      <c r="R3999" t="s">
        <v>79</v>
      </c>
    </row>
    <row r="4000" spans="1:18" x14ac:dyDescent="0.25">
      <c r="A4000" t="s">
        <v>5566</v>
      </c>
      <c r="B4000" s="1">
        <v>41919</v>
      </c>
      <c r="C4000" t="s">
        <v>6658</v>
      </c>
      <c r="D4000" t="s">
        <v>5999</v>
      </c>
      <c r="E4000" t="s">
        <v>6000</v>
      </c>
      <c r="F4000" t="s">
        <v>5979</v>
      </c>
      <c r="G4000" t="s">
        <v>5973</v>
      </c>
      <c r="H4000" s="1">
        <v>41924</v>
      </c>
      <c r="I4000" t="s">
        <v>5969</v>
      </c>
      <c r="J4000" t="s">
        <v>5999</v>
      </c>
      <c r="K4000">
        <v>2014</v>
      </c>
      <c r="L4000" t="s">
        <v>1649</v>
      </c>
      <c r="M4000">
        <v>0</v>
      </c>
      <c r="N4000">
        <v>911</v>
      </c>
      <c r="O4000">
        <v>355</v>
      </c>
      <c r="P4000">
        <v>5</v>
      </c>
      <c r="Q4000" t="s">
        <v>57</v>
      </c>
      <c r="R4000" t="s">
        <v>70</v>
      </c>
    </row>
    <row r="4001" spans="1:18" x14ac:dyDescent="0.25">
      <c r="A4001" t="s">
        <v>5576</v>
      </c>
      <c r="B4001" s="1">
        <v>41925</v>
      </c>
      <c r="C4001" t="s">
        <v>6402</v>
      </c>
      <c r="D4001" t="s">
        <v>6236</v>
      </c>
      <c r="E4001" t="s">
        <v>6008</v>
      </c>
      <c r="F4001" t="s">
        <v>5979</v>
      </c>
      <c r="G4001" t="s">
        <v>5983</v>
      </c>
      <c r="H4001" s="1">
        <v>41928</v>
      </c>
      <c r="I4001" t="s">
        <v>5969</v>
      </c>
      <c r="J4001" t="s">
        <v>6045</v>
      </c>
      <c r="K4001">
        <v>2014</v>
      </c>
      <c r="L4001" t="s">
        <v>669</v>
      </c>
      <c r="M4001">
        <v>0</v>
      </c>
      <c r="N4001">
        <v>130</v>
      </c>
      <c r="O4001">
        <v>30</v>
      </c>
      <c r="P4001">
        <v>2</v>
      </c>
      <c r="Q4001" t="s">
        <v>57</v>
      </c>
      <c r="R4001" t="s">
        <v>70</v>
      </c>
    </row>
    <row r="4002" spans="1:18" x14ac:dyDescent="0.25">
      <c r="A4002" t="s">
        <v>5589</v>
      </c>
      <c r="B4002" s="1">
        <v>41927</v>
      </c>
      <c r="C4002" t="s">
        <v>6380</v>
      </c>
      <c r="D4002" t="s">
        <v>5999</v>
      </c>
      <c r="E4002" t="s">
        <v>6000</v>
      </c>
      <c r="F4002" t="s">
        <v>5979</v>
      </c>
      <c r="G4002" t="s">
        <v>5973</v>
      </c>
      <c r="H4002" s="1">
        <v>41929</v>
      </c>
      <c r="I4002" t="s">
        <v>5969</v>
      </c>
      <c r="J4002" t="s">
        <v>5999</v>
      </c>
      <c r="K4002">
        <v>2014</v>
      </c>
      <c r="L4002" t="s">
        <v>2273</v>
      </c>
      <c r="M4002">
        <v>0</v>
      </c>
      <c r="N4002">
        <v>1319</v>
      </c>
      <c r="O4002">
        <v>567</v>
      </c>
      <c r="P4002">
        <v>5</v>
      </c>
      <c r="Q4002" t="s">
        <v>57</v>
      </c>
      <c r="R4002" t="s">
        <v>79</v>
      </c>
    </row>
    <row r="4003" spans="1:18" x14ac:dyDescent="0.25">
      <c r="A4003" t="s">
        <v>5608</v>
      </c>
      <c r="B4003" s="1">
        <v>41935</v>
      </c>
      <c r="C4003" t="s">
        <v>7119</v>
      </c>
      <c r="D4003" t="s">
        <v>6330</v>
      </c>
      <c r="E4003" t="s">
        <v>6008</v>
      </c>
      <c r="F4003" t="s">
        <v>5979</v>
      </c>
      <c r="G4003" t="s">
        <v>5973</v>
      </c>
      <c r="H4003" s="1">
        <v>41938</v>
      </c>
      <c r="I4003" t="s">
        <v>5986</v>
      </c>
      <c r="J4003" t="s">
        <v>6169</v>
      </c>
      <c r="K4003">
        <v>2014</v>
      </c>
      <c r="L4003" t="s">
        <v>4980</v>
      </c>
      <c r="M4003">
        <v>0</v>
      </c>
      <c r="N4003">
        <v>936</v>
      </c>
      <c r="O4003">
        <v>66</v>
      </c>
      <c r="P4003">
        <v>3</v>
      </c>
      <c r="Q4003" t="s">
        <v>57</v>
      </c>
      <c r="R4003" t="s">
        <v>58</v>
      </c>
    </row>
    <row r="4004" spans="1:18" x14ac:dyDescent="0.25">
      <c r="A4004" t="s">
        <v>5613</v>
      </c>
      <c r="B4004" s="1">
        <v>41936</v>
      </c>
      <c r="C4004" t="s">
        <v>7402</v>
      </c>
      <c r="D4004" t="s">
        <v>7112</v>
      </c>
      <c r="E4004" t="s">
        <v>6182</v>
      </c>
      <c r="F4004" t="s">
        <v>5967</v>
      </c>
      <c r="G4004" t="s">
        <v>5983</v>
      </c>
      <c r="H4004" s="1">
        <v>41936</v>
      </c>
      <c r="I4004" t="s">
        <v>6005</v>
      </c>
      <c r="J4004" t="s">
        <v>7113</v>
      </c>
      <c r="K4004">
        <v>2014</v>
      </c>
      <c r="L4004" t="s">
        <v>4460</v>
      </c>
      <c r="M4004">
        <v>0</v>
      </c>
      <c r="N4004">
        <v>174</v>
      </c>
      <c r="O4004">
        <v>9</v>
      </c>
      <c r="P4004">
        <v>1</v>
      </c>
      <c r="Q4004" t="s">
        <v>14</v>
      </c>
      <c r="R4004" t="s">
        <v>36</v>
      </c>
    </row>
    <row r="4005" spans="1:18" x14ac:dyDescent="0.25">
      <c r="A4005" t="s">
        <v>5625</v>
      </c>
      <c r="B4005" s="1">
        <v>41942</v>
      </c>
      <c r="C4005" t="s">
        <v>6385</v>
      </c>
      <c r="D4005" t="s">
        <v>7855</v>
      </c>
      <c r="E4005" t="s">
        <v>6008</v>
      </c>
      <c r="F4005" t="s">
        <v>5979</v>
      </c>
      <c r="G4005" t="s">
        <v>5973</v>
      </c>
      <c r="H4005" s="1">
        <v>41945</v>
      </c>
      <c r="I4005" t="s">
        <v>5986</v>
      </c>
      <c r="J4005" t="s">
        <v>6492</v>
      </c>
      <c r="K4005">
        <v>2014</v>
      </c>
      <c r="L4005" t="s">
        <v>2607</v>
      </c>
      <c r="M4005">
        <v>0</v>
      </c>
      <c r="N4005">
        <v>534</v>
      </c>
      <c r="O4005">
        <v>5</v>
      </c>
      <c r="P4005">
        <v>2</v>
      </c>
      <c r="Q4005" t="s">
        <v>57</v>
      </c>
      <c r="R4005" t="s">
        <v>58</v>
      </c>
    </row>
    <row r="4006" spans="1:18" x14ac:dyDescent="0.25">
      <c r="A4006" t="s">
        <v>5627</v>
      </c>
      <c r="B4006" s="1">
        <v>41942</v>
      </c>
      <c r="C4006" t="s">
        <v>7017</v>
      </c>
      <c r="D4006" t="s">
        <v>6074</v>
      </c>
      <c r="E4006" t="s">
        <v>6008</v>
      </c>
      <c r="F4006" t="s">
        <v>5979</v>
      </c>
      <c r="G4006" t="s">
        <v>5983</v>
      </c>
      <c r="H4006" s="1">
        <v>41946</v>
      </c>
      <c r="I4006" t="s">
        <v>5969</v>
      </c>
      <c r="J4006" t="s">
        <v>6045</v>
      </c>
      <c r="K4006">
        <v>2014</v>
      </c>
      <c r="L4006" t="s">
        <v>4630</v>
      </c>
      <c r="M4006">
        <v>0</v>
      </c>
      <c r="N4006">
        <v>1270</v>
      </c>
      <c r="O4006">
        <v>546</v>
      </c>
      <c r="P4006">
        <v>11</v>
      </c>
      <c r="Q4006" t="s">
        <v>57</v>
      </c>
      <c r="R4006" t="s">
        <v>58</v>
      </c>
    </row>
    <row r="4007" spans="1:18" x14ac:dyDescent="0.25">
      <c r="A4007" t="s">
        <v>5662</v>
      </c>
      <c r="B4007" s="1">
        <v>41950</v>
      </c>
      <c r="C4007" t="s">
        <v>6649</v>
      </c>
      <c r="D4007" t="s">
        <v>6330</v>
      </c>
      <c r="E4007" t="s">
        <v>6008</v>
      </c>
      <c r="F4007" t="s">
        <v>5979</v>
      </c>
      <c r="G4007" t="s">
        <v>5973</v>
      </c>
      <c r="H4007" s="1">
        <v>41955</v>
      </c>
      <c r="I4007" t="s">
        <v>5969</v>
      </c>
      <c r="J4007" t="s">
        <v>6169</v>
      </c>
      <c r="K4007">
        <v>2014</v>
      </c>
      <c r="L4007" t="s">
        <v>4504</v>
      </c>
      <c r="M4007">
        <v>0</v>
      </c>
      <c r="N4007">
        <v>260</v>
      </c>
      <c r="O4007">
        <v>47</v>
      </c>
      <c r="P4007">
        <v>1</v>
      </c>
      <c r="Q4007" t="s">
        <v>57</v>
      </c>
      <c r="R4007" t="s">
        <v>79</v>
      </c>
    </row>
    <row r="4008" spans="1:18" x14ac:dyDescent="0.25">
      <c r="A4008" t="s">
        <v>5665</v>
      </c>
      <c r="B4008" s="1">
        <v>41951</v>
      </c>
      <c r="C4008" t="s">
        <v>6472</v>
      </c>
      <c r="D4008" t="s">
        <v>6189</v>
      </c>
      <c r="E4008" t="s">
        <v>6008</v>
      </c>
      <c r="F4008" t="s">
        <v>5979</v>
      </c>
      <c r="G4008" t="s">
        <v>5968</v>
      </c>
      <c r="H4008" s="1">
        <v>41953</v>
      </c>
      <c r="I4008" t="s">
        <v>5969</v>
      </c>
      <c r="J4008" t="s">
        <v>6079</v>
      </c>
      <c r="K4008">
        <v>2014</v>
      </c>
      <c r="L4008" t="s">
        <v>1480</v>
      </c>
      <c r="M4008">
        <v>0</v>
      </c>
      <c r="N4008">
        <v>67</v>
      </c>
      <c r="O4008">
        <v>19</v>
      </c>
      <c r="P4008">
        <v>1</v>
      </c>
      <c r="Q4008" t="s">
        <v>57</v>
      </c>
      <c r="R4008" t="s">
        <v>70</v>
      </c>
    </row>
    <row r="4009" spans="1:18" x14ac:dyDescent="0.25">
      <c r="A4009" t="s">
        <v>5681</v>
      </c>
      <c r="B4009" s="1">
        <v>41954</v>
      </c>
      <c r="C4009" t="s">
        <v>6040</v>
      </c>
      <c r="D4009" t="s">
        <v>6672</v>
      </c>
      <c r="E4009" t="s">
        <v>6008</v>
      </c>
      <c r="F4009" t="s">
        <v>5979</v>
      </c>
      <c r="G4009" t="s">
        <v>5973</v>
      </c>
      <c r="H4009" s="1">
        <v>41956</v>
      </c>
      <c r="I4009" t="s">
        <v>5969</v>
      </c>
      <c r="J4009" t="s">
        <v>6045</v>
      </c>
      <c r="K4009">
        <v>2014</v>
      </c>
      <c r="L4009" t="s">
        <v>809</v>
      </c>
      <c r="M4009">
        <v>0</v>
      </c>
      <c r="N4009">
        <v>835</v>
      </c>
      <c r="O4009">
        <v>267</v>
      </c>
      <c r="P4009">
        <v>5</v>
      </c>
      <c r="Q4009" t="s">
        <v>57</v>
      </c>
      <c r="R4009" t="s">
        <v>70</v>
      </c>
    </row>
    <row r="4010" spans="1:18" x14ac:dyDescent="0.25">
      <c r="A4010" t="s">
        <v>5689</v>
      </c>
      <c r="B4010" s="1">
        <v>41955</v>
      </c>
      <c r="C4010" t="s">
        <v>7002</v>
      </c>
      <c r="D4010" t="s">
        <v>7074</v>
      </c>
      <c r="E4010" t="s">
        <v>5972</v>
      </c>
      <c r="F4010" t="s">
        <v>5967</v>
      </c>
      <c r="G4010" t="s">
        <v>5973</v>
      </c>
      <c r="H4010" s="1">
        <v>41957</v>
      </c>
      <c r="I4010" t="s">
        <v>5969</v>
      </c>
      <c r="J4010" t="s">
        <v>7053</v>
      </c>
      <c r="K4010">
        <v>2014</v>
      </c>
      <c r="L4010" t="s">
        <v>1324</v>
      </c>
      <c r="M4010">
        <v>0</v>
      </c>
      <c r="N4010">
        <v>1275</v>
      </c>
      <c r="O4010">
        <v>357</v>
      </c>
      <c r="P4010">
        <v>2</v>
      </c>
      <c r="Q4010" t="s">
        <v>57</v>
      </c>
      <c r="R4010" t="s">
        <v>70</v>
      </c>
    </row>
    <row r="4011" spans="1:18" x14ac:dyDescent="0.25">
      <c r="A4011" t="s">
        <v>5707</v>
      </c>
      <c r="B4011" s="1">
        <v>41959</v>
      </c>
      <c r="C4011" t="s">
        <v>6981</v>
      </c>
      <c r="D4011" t="s">
        <v>7530</v>
      </c>
      <c r="E4011" t="s">
        <v>6066</v>
      </c>
      <c r="F4011" t="s">
        <v>5967</v>
      </c>
      <c r="G4011" t="s">
        <v>5973</v>
      </c>
      <c r="H4011" s="1">
        <v>41960</v>
      </c>
      <c r="I4011" t="s">
        <v>5986</v>
      </c>
      <c r="J4011" t="s">
        <v>7531</v>
      </c>
      <c r="K4011">
        <v>2014</v>
      </c>
      <c r="L4011" t="s">
        <v>3070</v>
      </c>
      <c r="M4011">
        <v>0</v>
      </c>
      <c r="N4011">
        <v>872</v>
      </c>
      <c r="O4011">
        <v>253</v>
      </c>
      <c r="P4011">
        <v>7</v>
      </c>
      <c r="Q4011" t="s">
        <v>14</v>
      </c>
      <c r="R4011" t="s">
        <v>15</v>
      </c>
    </row>
    <row r="4012" spans="1:18" x14ac:dyDescent="0.25">
      <c r="A4012" t="s">
        <v>5708</v>
      </c>
      <c r="B4012" s="1">
        <v>41960</v>
      </c>
      <c r="C4012" t="s">
        <v>7695</v>
      </c>
      <c r="D4012" t="s">
        <v>6319</v>
      </c>
      <c r="E4012" t="s">
        <v>6048</v>
      </c>
      <c r="F4012" t="s">
        <v>5979</v>
      </c>
      <c r="G4012" t="s">
        <v>5983</v>
      </c>
      <c r="H4012" s="1">
        <v>41963</v>
      </c>
      <c r="I4012" t="s">
        <v>5986</v>
      </c>
      <c r="J4012" t="s">
        <v>6319</v>
      </c>
      <c r="K4012">
        <v>2014</v>
      </c>
      <c r="L4012" t="s">
        <v>4657</v>
      </c>
      <c r="M4012">
        <v>0</v>
      </c>
      <c r="N4012">
        <v>497</v>
      </c>
      <c r="O4012">
        <v>179</v>
      </c>
      <c r="P4012">
        <v>3</v>
      </c>
      <c r="Q4012" t="s">
        <v>14</v>
      </c>
      <c r="R4012" t="s">
        <v>36</v>
      </c>
    </row>
    <row r="4013" spans="1:18" x14ac:dyDescent="0.25">
      <c r="A4013" t="s">
        <v>5717</v>
      </c>
      <c r="B4013" s="1">
        <v>41960</v>
      </c>
      <c r="C4013" t="s">
        <v>6732</v>
      </c>
      <c r="D4013" t="s">
        <v>6867</v>
      </c>
      <c r="E4013" t="s">
        <v>5995</v>
      </c>
      <c r="F4013" t="s">
        <v>5996</v>
      </c>
      <c r="G4013" t="s">
        <v>5973</v>
      </c>
      <c r="H4013" s="1">
        <v>41965</v>
      </c>
      <c r="I4013" t="s">
        <v>5969</v>
      </c>
      <c r="J4013" t="s">
        <v>6052</v>
      </c>
      <c r="K4013">
        <v>2014</v>
      </c>
      <c r="L4013" t="s">
        <v>2726</v>
      </c>
      <c r="M4013">
        <v>0</v>
      </c>
      <c r="N4013">
        <v>743</v>
      </c>
      <c r="O4013">
        <v>89</v>
      </c>
      <c r="P4013">
        <v>5</v>
      </c>
      <c r="Q4013" t="s">
        <v>57</v>
      </c>
      <c r="R4013" t="s">
        <v>79</v>
      </c>
    </row>
    <row r="4014" spans="1:18" x14ac:dyDescent="0.25">
      <c r="A4014" t="s">
        <v>5719</v>
      </c>
      <c r="B4014" s="1">
        <v>41961</v>
      </c>
      <c r="C4014" t="s">
        <v>6927</v>
      </c>
      <c r="D4014" t="s">
        <v>6063</v>
      </c>
      <c r="E4014" t="s">
        <v>6002</v>
      </c>
      <c r="F4014" t="s">
        <v>5996</v>
      </c>
      <c r="G4014" t="s">
        <v>5973</v>
      </c>
      <c r="H4014" s="1">
        <v>41963</v>
      </c>
      <c r="I4014" t="s">
        <v>5986</v>
      </c>
      <c r="J4014" t="s">
        <v>6063</v>
      </c>
      <c r="K4014">
        <v>2014</v>
      </c>
      <c r="L4014" t="s">
        <v>2230</v>
      </c>
      <c r="M4014">
        <v>0</v>
      </c>
      <c r="N4014">
        <v>410</v>
      </c>
      <c r="O4014">
        <v>135</v>
      </c>
      <c r="P4014">
        <v>1</v>
      </c>
      <c r="Q4014" t="s">
        <v>14</v>
      </c>
      <c r="R4014" t="s">
        <v>15</v>
      </c>
    </row>
    <row r="4015" spans="1:18" x14ac:dyDescent="0.25">
      <c r="A4015" t="s">
        <v>5733</v>
      </c>
      <c r="B4015" s="1">
        <v>41963</v>
      </c>
      <c r="C4015" t="s">
        <v>7238</v>
      </c>
      <c r="D4015" t="s">
        <v>6793</v>
      </c>
      <c r="E4015" t="s">
        <v>6002</v>
      </c>
      <c r="F4015" t="s">
        <v>5996</v>
      </c>
      <c r="G4015" t="s">
        <v>5973</v>
      </c>
      <c r="H4015" s="1">
        <v>41967</v>
      </c>
      <c r="I4015" t="s">
        <v>5969</v>
      </c>
      <c r="J4015" t="s">
        <v>6794</v>
      </c>
      <c r="K4015">
        <v>2014</v>
      </c>
      <c r="L4015" t="s">
        <v>917</v>
      </c>
      <c r="M4015">
        <v>0</v>
      </c>
      <c r="N4015">
        <v>2057</v>
      </c>
      <c r="O4015">
        <v>432</v>
      </c>
      <c r="P4015">
        <v>7</v>
      </c>
      <c r="Q4015" t="s">
        <v>57</v>
      </c>
      <c r="R4015" t="s">
        <v>79</v>
      </c>
    </row>
    <row r="4016" spans="1:18" x14ac:dyDescent="0.25">
      <c r="A4016" t="s">
        <v>5758</v>
      </c>
      <c r="B4016" s="1">
        <v>41968</v>
      </c>
      <c r="C4016" t="s">
        <v>6965</v>
      </c>
      <c r="D4016" t="s">
        <v>7020</v>
      </c>
      <c r="E4016" t="s">
        <v>6066</v>
      </c>
      <c r="F4016" t="s">
        <v>5967</v>
      </c>
      <c r="G4016" t="s">
        <v>5968</v>
      </c>
      <c r="H4016" s="1">
        <v>41970</v>
      </c>
      <c r="I4016" t="s">
        <v>5986</v>
      </c>
      <c r="J4016" t="s">
        <v>6204</v>
      </c>
      <c r="K4016">
        <v>2014</v>
      </c>
      <c r="L4016" t="s">
        <v>1597</v>
      </c>
      <c r="M4016">
        <v>0</v>
      </c>
      <c r="N4016">
        <v>599</v>
      </c>
      <c r="O4016">
        <v>0</v>
      </c>
      <c r="P4016">
        <v>2</v>
      </c>
      <c r="Q4016" t="s">
        <v>57</v>
      </c>
      <c r="R4016" t="s">
        <v>79</v>
      </c>
    </row>
    <row r="4017" spans="1:18" x14ac:dyDescent="0.25">
      <c r="A4017" t="s">
        <v>5766</v>
      </c>
      <c r="B4017" s="1">
        <v>41969</v>
      </c>
      <c r="C4017" t="s">
        <v>6591</v>
      </c>
      <c r="D4017" t="s">
        <v>7079</v>
      </c>
      <c r="E4017" t="s">
        <v>6048</v>
      </c>
      <c r="F4017" t="s">
        <v>5979</v>
      </c>
      <c r="G4017" t="s">
        <v>5983</v>
      </c>
      <c r="H4017" s="1">
        <v>41971</v>
      </c>
      <c r="I4017" t="s">
        <v>5969</v>
      </c>
      <c r="J4017" t="s">
        <v>6498</v>
      </c>
      <c r="K4017">
        <v>2014</v>
      </c>
      <c r="L4017" t="s">
        <v>959</v>
      </c>
      <c r="M4017">
        <v>0</v>
      </c>
      <c r="N4017">
        <v>143</v>
      </c>
      <c r="O4017">
        <v>32</v>
      </c>
      <c r="P4017">
        <v>1</v>
      </c>
      <c r="Q4017" t="s">
        <v>14</v>
      </c>
      <c r="R4017" t="s">
        <v>15</v>
      </c>
    </row>
    <row r="4018" spans="1:18" x14ac:dyDescent="0.25">
      <c r="A4018" t="s">
        <v>5817</v>
      </c>
      <c r="B4018" s="1">
        <v>41980</v>
      </c>
      <c r="C4018" t="s">
        <v>7686</v>
      </c>
      <c r="D4018" t="s">
        <v>6081</v>
      </c>
      <c r="E4018" t="s">
        <v>6002</v>
      </c>
      <c r="F4018" t="s">
        <v>5996</v>
      </c>
      <c r="G4018" t="s">
        <v>5973</v>
      </c>
      <c r="H4018" s="1">
        <v>41981</v>
      </c>
      <c r="I4018" t="s">
        <v>5986</v>
      </c>
      <c r="J4018" t="s">
        <v>6082</v>
      </c>
      <c r="K4018">
        <v>2014</v>
      </c>
      <c r="L4018" t="s">
        <v>1186</v>
      </c>
      <c r="M4018">
        <v>0</v>
      </c>
      <c r="N4018">
        <v>2188</v>
      </c>
      <c r="O4018">
        <v>1050</v>
      </c>
      <c r="P4018">
        <v>5</v>
      </c>
      <c r="Q4018" t="s">
        <v>14</v>
      </c>
      <c r="R4018" t="s">
        <v>15</v>
      </c>
    </row>
    <row r="4019" spans="1:18" x14ac:dyDescent="0.25">
      <c r="A4019" t="s">
        <v>5894</v>
      </c>
      <c r="B4019" s="1">
        <v>41997</v>
      </c>
      <c r="C4019" t="s">
        <v>6125</v>
      </c>
      <c r="D4019" t="s">
        <v>6689</v>
      </c>
      <c r="E4019" t="s">
        <v>5995</v>
      </c>
      <c r="F4019" t="s">
        <v>5996</v>
      </c>
      <c r="G4019" t="s">
        <v>5973</v>
      </c>
      <c r="H4019" s="1">
        <v>41997</v>
      </c>
      <c r="I4019" t="s">
        <v>6005</v>
      </c>
      <c r="J4019" t="s">
        <v>6057</v>
      </c>
      <c r="K4019">
        <v>2014</v>
      </c>
      <c r="L4019" t="s">
        <v>152</v>
      </c>
      <c r="M4019">
        <v>0</v>
      </c>
      <c r="N4019">
        <v>2553</v>
      </c>
      <c r="O4019">
        <v>843</v>
      </c>
      <c r="P4019">
        <v>7</v>
      </c>
      <c r="Q4019" t="s">
        <v>14</v>
      </c>
      <c r="R4019" t="s">
        <v>15</v>
      </c>
    </row>
    <row r="4020" spans="1:18" x14ac:dyDescent="0.25">
      <c r="A4020" t="s">
        <v>5944</v>
      </c>
      <c r="B4020" s="1">
        <v>42003</v>
      </c>
      <c r="C4020" t="s">
        <v>6866</v>
      </c>
      <c r="D4020" t="s">
        <v>6114</v>
      </c>
      <c r="E4020" t="s">
        <v>6115</v>
      </c>
      <c r="F4020" t="s">
        <v>5979</v>
      </c>
      <c r="G4020" t="s">
        <v>5983</v>
      </c>
      <c r="H4020" s="1">
        <v>42006</v>
      </c>
      <c r="I4020" t="s">
        <v>5986</v>
      </c>
      <c r="J4020" t="s">
        <v>6116</v>
      </c>
      <c r="K4020">
        <v>2014</v>
      </c>
      <c r="L4020" t="s">
        <v>1854</v>
      </c>
      <c r="M4020">
        <v>0</v>
      </c>
      <c r="N4020">
        <v>1913</v>
      </c>
      <c r="O4020">
        <v>899</v>
      </c>
      <c r="P4020">
        <v>10</v>
      </c>
      <c r="Q4020" t="s">
        <v>57</v>
      </c>
      <c r="R4020" t="s">
        <v>79</v>
      </c>
    </row>
    <row r="4021" spans="1:18" x14ac:dyDescent="0.25">
      <c r="A4021" t="s">
        <v>5944</v>
      </c>
      <c r="B4021" s="1">
        <v>42003</v>
      </c>
      <c r="C4021" t="s">
        <v>6866</v>
      </c>
      <c r="D4021" t="s">
        <v>6114</v>
      </c>
      <c r="E4021" t="s">
        <v>6115</v>
      </c>
      <c r="F4021" t="s">
        <v>5979</v>
      </c>
      <c r="G4021" t="s">
        <v>5983</v>
      </c>
      <c r="H4021" s="1">
        <v>42006</v>
      </c>
      <c r="I4021" t="s">
        <v>5986</v>
      </c>
      <c r="J4021" t="s">
        <v>6116</v>
      </c>
      <c r="K4021">
        <v>2014</v>
      </c>
      <c r="L4021" t="s">
        <v>441</v>
      </c>
      <c r="M4021">
        <v>0</v>
      </c>
      <c r="N4021">
        <v>292</v>
      </c>
      <c r="O4021">
        <v>35</v>
      </c>
      <c r="P4021">
        <v>4</v>
      </c>
      <c r="Q4021" t="s">
        <v>57</v>
      </c>
      <c r="R4021" t="s">
        <v>70</v>
      </c>
    </row>
    <row r="4022" spans="1:18" x14ac:dyDescent="0.25">
      <c r="A4022" t="s">
        <v>344</v>
      </c>
      <c r="B4022" s="1">
        <v>40631</v>
      </c>
      <c r="C4022" t="s">
        <v>6235</v>
      </c>
      <c r="D4022" t="s">
        <v>6236</v>
      </c>
      <c r="E4022" t="s">
        <v>6008</v>
      </c>
      <c r="F4022" t="s">
        <v>5979</v>
      </c>
      <c r="G4022" t="s">
        <v>5973</v>
      </c>
      <c r="H4022" s="1">
        <v>40632</v>
      </c>
      <c r="I4022" t="s">
        <v>5986</v>
      </c>
      <c r="J4022" t="s">
        <v>6045</v>
      </c>
      <c r="K4022">
        <v>2011</v>
      </c>
      <c r="L4022" t="s">
        <v>345</v>
      </c>
      <c r="M4022">
        <v>0</v>
      </c>
      <c r="N4022">
        <v>170</v>
      </c>
      <c r="O4022">
        <v>27</v>
      </c>
      <c r="P4022">
        <v>4</v>
      </c>
      <c r="Q4022" t="s">
        <v>14</v>
      </c>
      <c r="R4022" t="s">
        <v>116</v>
      </c>
    </row>
    <row r="4023" spans="1:18" x14ac:dyDescent="0.25">
      <c r="A4023" t="s">
        <v>392</v>
      </c>
      <c r="B4023" s="1">
        <v>40644</v>
      </c>
      <c r="C4023" t="s">
        <v>6261</v>
      </c>
      <c r="D4023" t="s">
        <v>6187</v>
      </c>
      <c r="E4023" t="s">
        <v>6008</v>
      </c>
      <c r="F4023" t="s">
        <v>5979</v>
      </c>
      <c r="G4023" t="s">
        <v>5973</v>
      </c>
      <c r="H4023" s="1">
        <v>40646</v>
      </c>
      <c r="I4023" t="s">
        <v>5969</v>
      </c>
      <c r="J4023" t="s">
        <v>6045</v>
      </c>
      <c r="K4023">
        <v>2011</v>
      </c>
      <c r="L4023" t="s">
        <v>223</v>
      </c>
      <c r="M4023">
        <v>0</v>
      </c>
      <c r="N4023">
        <v>257</v>
      </c>
      <c r="O4023">
        <v>74</v>
      </c>
      <c r="P4023">
        <v>5</v>
      </c>
      <c r="Q4023" t="s">
        <v>14</v>
      </c>
      <c r="R4023" t="s">
        <v>116</v>
      </c>
    </row>
    <row r="4024" spans="1:18" x14ac:dyDescent="0.25">
      <c r="A4024" t="s">
        <v>822</v>
      </c>
      <c r="B4024" s="1">
        <v>40736</v>
      </c>
      <c r="C4024" t="s">
        <v>6433</v>
      </c>
      <c r="D4024" t="s">
        <v>6437</v>
      </c>
      <c r="E4024" t="s">
        <v>6008</v>
      </c>
      <c r="F4024" t="s">
        <v>5979</v>
      </c>
      <c r="G4024" t="s">
        <v>5973</v>
      </c>
      <c r="H4024" s="1">
        <v>40738</v>
      </c>
      <c r="I4024" t="s">
        <v>5969</v>
      </c>
      <c r="J4024" t="s">
        <v>6045</v>
      </c>
      <c r="K4024">
        <v>2011</v>
      </c>
      <c r="L4024" t="s">
        <v>823</v>
      </c>
      <c r="M4024">
        <v>0</v>
      </c>
      <c r="N4024">
        <v>63</v>
      </c>
      <c r="O4024">
        <v>8</v>
      </c>
      <c r="P4024">
        <v>2</v>
      </c>
      <c r="Q4024" t="s">
        <v>14</v>
      </c>
      <c r="R4024" t="s">
        <v>116</v>
      </c>
    </row>
    <row r="4025" spans="1:18" x14ac:dyDescent="0.25">
      <c r="A4025" t="s">
        <v>871</v>
      </c>
      <c r="B4025" s="1">
        <v>40753</v>
      </c>
      <c r="C4025" t="s">
        <v>6563</v>
      </c>
      <c r="D4025" t="s">
        <v>6564</v>
      </c>
      <c r="E4025" t="s">
        <v>6008</v>
      </c>
      <c r="F4025" t="s">
        <v>5979</v>
      </c>
      <c r="G4025" t="s">
        <v>5983</v>
      </c>
      <c r="H4025" s="1">
        <v>40755</v>
      </c>
      <c r="I4025" t="s">
        <v>5969</v>
      </c>
      <c r="J4025" t="s">
        <v>6217</v>
      </c>
      <c r="K4025">
        <v>2011</v>
      </c>
      <c r="L4025" t="s">
        <v>872</v>
      </c>
      <c r="M4025">
        <v>0</v>
      </c>
      <c r="N4025">
        <v>116</v>
      </c>
      <c r="O4025">
        <v>21</v>
      </c>
      <c r="P4025">
        <v>2</v>
      </c>
      <c r="Q4025" t="s">
        <v>14</v>
      </c>
      <c r="R4025" t="s">
        <v>116</v>
      </c>
    </row>
    <row r="4026" spans="1:18" x14ac:dyDescent="0.25">
      <c r="A4026" t="s">
        <v>877</v>
      </c>
      <c r="B4026" s="1">
        <v>40755</v>
      </c>
      <c r="C4026" t="s">
        <v>6566</v>
      </c>
      <c r="D4026" t="s">
        <v>6189</v>
      </c>
      <c r="E4026" t="s">
        <v>6008</v>
      </c>
      <c r="F4026" t="s">
        <v>5979</v>
      </c>
      <c r="G4026" t="s">
        <v>5973</v>
      </c>
      <c r="H4026" s="1">
        <v>40758</v>
      </c>
      <c r="I4026" t="s">
        <v>5969</v>
      </c>
      <c r="J4026" t="s">
        <v>6079</v>
      </c>
      <c r="K4026">
        <v>2011</v>
      </c>
      <c r="L4026" t="s">
        <v>878</v>
      </c>
      <c r="M4026">
        <v>0</v>
      </c>
      <c r="N4026">
        <v>85</v>
      </c>
      <c r="O4026">
        <v>15</v>
      </c>
      <c r="P4026">
        <v>2</v>
      </c>
      <c r="Q4026" t="s">
        <v>14</v>
      </c>
      <c r="R4026" t="s">
        <v>116</v>
      </c>
    </row>
    <row r="4027" spans="1:18" x14ac:dyDescent="0.25">
      <c r="A4027" t="s">
        <v>910</v>
      </c>
      <c r="B4027" s="1">
        <v>40762</v>
      </c>
      <c r="C4027" t="s">
        <v>6067</v>
      </c>
      <c r="D4027" t="s">
        <v>5999</v>
      </c>
      <c r="E4027" t="s">
        <v>6000</v>
      </c>
      <c r="F4027" t="s">
        <v>5979</v>
      </c>
      <c r="G4027" t="s">
        <v>5983</v>
      </c>
      <c r="H4027" s="1">
        <v>40765</v>
      </c>
      <c r="I4027" t="s">
        <v>5986</v>
      </c>
      <c r="J4027" t="s">
        <v>5999</v>
      </c>
      <c r="K4027">
        <v>2011</v>
      </c>
      <c r="L4027" t="s">
        <v>911</v>
      </c>
      <c r="M4027">
        <v>0</v>
      </c>
      <c r="N4027">
        <v>38</v>
      </c>
      <c r="O4027">
        <v>11</v>
      </c>
      <c r="P4027">
        <v>2</v>
      </c>
      <c r="Q4027" t="s">
        <v>14</v>
      </c>
      <c r="R4027" t="s">
        <v>116</v>
      </c>
    </row>
    <row r="4028" spans="1:18" x14ac:dyDescent="0.25">
      <c r="A4028" t="s">
        <v>973</v>
      </c>
      <c r="B4028" s="1">
        <v>40771</v>
      </c>
      <c r="C4028" t="s">
        <v>6619</v>
      </c>
      <c r="D4028" t="s">
        <v>6620</v>
      </c>
      <c r="E4028" t="s">
        <v>6002</v>
      </c>
      <c r="F4028" t="s">
        <v>5996</v>
      </c>
      <c r="G4028" t="s">
        <v>5983</v>
      </c>
      <c r="H4028" s="1">
        <v>40772</v>
      </c>
      <c r="I4028" t="s">
        <v>5986</v>
      </c>
      <c r="J4028" t="s">
        <v>6087</v>
      </c>
      <c r="K4028">
        <v>2011</v>
      </c>
      <c r="L4028" t="s">
        <v>974</v>
      </c>
      <c r="M4028">
        <v>0</v>
      </c>
      <c r="N4028">
        <v>51</v>
      </c>
      <c r="O4028">
        <v>12</v>
      </c>
      <c r="P4028">
        <v>3</v>
      </c>
      <c r="Q4028" t="s">
        <v>14</v>
      </c>
      <c r="R4028" t="s">
        <v>116</v>
      </c>
    </row>
    <row r="4029" spans="1:18" x14ac:dyDescent="0.25">
      <c r="A4029" t="s">
        <v>994</v>
      </c>
      <c r="B4029" s="1">
        <v>40776</v>
      </c>
      <c r="C4029" t="s">
        <v>6540</v>
      </c>
      <c r="D4029" t="s">
        <v>6063</v>
      </c>
      <c r="E4029" t="s">
        <v>6002</v>
      </c>
      <c r="F4029" t="s">
        <v>5996</v>
      </c>
      <c r="G4029" t="s">
        <v>5973</v>
      </c>
      <c r="H4029" s="1">
        <v>40776</v>
      </c>
      <c r="I4029" t="s">
        <v>6005</v>
      </c>
      <c r="J4029" t="s">
        <v>6063</v>
      </c>
      <c r="K4029">
        <v>2011</v>
      </c>
      <c r="L4029" t="s">
        <v>996</v>
      </c>
      <c r="M4029">
        <v>0</v>
      </c>
      <c r="N4029">
        <v>57</v>
      </c>
      <c r="O4029">
        <v>25</v>
      </c>
      <c r="P4029">
        <v>1</v>
      </c>
      <c r="Q4029" t="s">
        <v>14</v>
      </c>
      <c r="R4029" t="s">
        <v>116</v>
      </c>
    </row>
    <row r="4030" spans="1:18" x14ac:dyDescent="0.25">
      <c r="A4030" t="s">
        <v>1049</v>
      </c>
      <c r="B4030" s="1">
        <v>40785</v>
      </c>
      <c r="C4030" t="s">
        <v>6208</v>
      </c>
      <c r="D4030" t="s">
        <v>6670</v>
      </c>
      <c r="E4030" t="s">
        <v>5995</v>
      </c>
      <c r="F4030" t="s">
        <v>5996</v>
      </c>
      <c r="G4030" t="s">
        <v>5973</v>
      </c>
      <c r="H4030" s="1">
        <v>40787</v>
      </c>
      <c r="I4030" t="s">
        <v>5969</v>
      </c>
      <c r="J4030" t="s">
        <v>6246</v>
      </c>
      <c r="K4030">
        <v>2011</v>
      </c>
      <c r="L4030" t="s">
        <v>1018</v>
      </c>
      <c r="M4030">
        <v>0</v>
      </c>
      <c r="N4030">
        <v>76</v>
      </c>
      <c r="O4030">
        <v>9</v>
      </c>
      <c r="P4030">
        <v>4</v>
      </c>
      <c r="Q4030" t="s">
        <v>14</v>
      </c>
      <c r="R4030" t="s">
        <v>116</v>
      </c>
    </row>
    <row r="4031" spans="1:18" x14ac:dyDescent="0.25">
      <c r="A4031" t="s">
        <v>1110</v>
      </c>
      <c r="B4031" s="1">
        <v>40796</v>
      </c>
      <c r="C4031" t="s">
        <v>6541</v>
      </c>
      <c r="D4031" t="s">
        <v>6698</v>
      </c>
      <c r="E4031" t="s">
        <v>6008</v>
      </c>
      <c r="F4031" t="s">
        <v>5979</v>
      </c>
      <c r="G4031" t="s">
        <v>5973</v>
      </c>
      <c r="H4031" s="1">
        <v>40798</v>
      </c>
      <c r="I4031" t="s">
        <v>5969</v>
      </c>
      <c r="J4031" t="s">
        <v>6109</v>
      </c>
      <c r="K4031">
        <v>2011</v>
      </c>
      <c r="L4031" t="s">
        <v>1111</v>
      </c>
      <c r="M4031">
        <v>0</v>
      </c>
      <c r="N4031">
        <v>88</v>
      </c>
      <c r="O4031">
        <v>3</v>
      </c>
      <c r="P4031">
        <v>2</v>
      </c>
      <c r="Q4031" t="s">
        <v>14</v>
      </c>
      <c r="R4031" t="s">
        <v>116</v>
      </c>
    </row>
    <row r="4032" spans="1:18" x14ac:dyDescent="0.25">
      <c r="A4032" t="s">
        <v>1191</v>
      </c>
      <c r="B4032" s="1">
        <v>40808</v>
      </c>
      <c r="C4032" t="s">
        <v>6742</v>
      </c>
      <c r="D4032" t="s">
        <v>6743</v>
      </c>
      <c r="E4032" t="s">
        <v>5995</v>
      </c>
      <c r="F4032" t="s">
        <v>5996</v>
      </c>
      <c r="G4032" t="s">
        <v>5968</v>
      </c>
      <c r="H4032" s="1">
        <v>40808</v>
      </c>
      <c r="I4032" t="s">
        <v>6005</v>
      </c>
      <c r="J4032" t="s">
        <v>6195</v>
      </c>
      <c r="K4032">
        <v>2011</v>
      </c>
      <c r="L4032" t="s">
        <v>1192</v>
      </c>
      <c r="M4032">
        <v>0</v>
      </c>
      <c r="N4032">
        <v>326</v>
      </c>
      <c r="O4032">
        <v>107</v>
      </c>
      <c r="P4032">
        <v>3</v>
      </c>
      <c r="Q4032" t="s">
        <v>14</v>
      </c>
      <c r="R4032" t="s">
        <v>116</v>
      </c>
    </row>
    <row r="4033" spans="1:18" x14ac:dyDescent="0.25">
      <c r="A4033" t="s">
        <v>1213</v>
      </c>
      <c r="B4033" s="1">
        <v>40810</v>
      </c>
      <c r="C4033" t="s">
        <v>6462</v>
      </c>
      <c r="D4033" t="s">
        <v>6418</v>
      </c>
      <c r="E4033" t="s">
        <v>6008</v>
      </c>
      <c r="F4033" t="s">
        <v>5979</v>
      </c>
      <c r="G4033" t="s">
        <v>5983</v>
      </c>
      <c r="H4033" s="1">
        <v>40813</v>
      </c>
      <c r="I4033" t="s">
        <v>5986</v>
      </c>
      <c r="J4033" t="s">
        <v>6169</v>
      </c>
      <c r="K4033">
        <v>2011</v>
      </c>
      <c r="L4033" t="s">
        <v>1214</v>
      </c>
      <c r="M4033">
        <v>0</v>
      </c>
      <c r="N4033">
        <v>57</v>
      </c>
      <c r="O4033">
        <v>25</v>
      </c>
      <c r="P4033">
        <v>3</v>
      </c>
      <c r="Q4033" t="s">
        <v>14</v>
      </c>
      <c r="R4033" t="s">
        <v>116</v>
      </c>
    </row>
    <row r="4034" spans="1:18" x14ac:dyDescent="0.25">
      <c r="A4034" t="s">
        <v>1396</v>
      </c>
      <c r="B4034" s="1">
        <v>40855</v>
      </c>
      <c r="C4034" t="s">
        <v>6251</v>
      </c>
      <c r="D4034" t="s">
        <v>6172</v>
      </c>
      <c r="E4034" t="s">
        <v>6008</v>
      </c>
      <c r="F4034" t="s">
        <v>5979</v>
      </c>
      <c r="G4034" t="s">
        <v>5983</v>
      </c>
      <c r="H4034" s="1">
        <v>40855</v>
      </c>
      <c r="I4034" t="s">
        <v>6005</v>
      </c>
      <c r="J4034" t="s">
        <v>6169</v>
      </c>
      <c r="K4034">
        <v>2011</v>
      </c>
      <c r="L4034" t="s">
        <v>345</v>
      </c>
      <c r="M4034">
        <v>0</v>
      </c>
      <c r="N4034">
        <v>85</v>
      </c>
      <c r="O4034">
        <v>14</v>
      </c>
      <c r="P4034">
        <v>2</v>
      </c>
      <c r="Q4034" t="s">
        <v>14</v>
      </c>
      <c r="R4034" t="s">
        <v>116</v>
      </c>
    </row>
    <row r="4035" spans="1:18" x14ac:dyDescent="0.25">
      <c r="A4035" t="s">
        <v>1429</v>
      </c>
      <c r="B4035" s="1">
        <v>40861</v>
      </c>
      <c r="C4035" t="s">
        <v>6427</v>
      </c>
      <c r="D4035" t="s">
        <v>6197</v>
      </c>
      <c r="E4035" t="s">
        <v>6008</v>
      </c>
      <c r="F4035" t="s">
        <v>5979</v>
      </c>
      <c r="G4035" t="s">
        <v>5983</v>
      </c>
      <c r="H4035" s="1">
        <v>40863</v>
      </c>
      <c r="I4035" t="s">
        <v>5969</v>
      </c>
      <c r="J4035" t="s">
        <v>6198</v>
      </c>
      <c r="K4035">
        <v>2011</v>
      </c>
      <c r="L4035" t="s">
        <v>1157</v>
      </c>
      <c r="M4035">
        <v>0</v>
      </c>
      <c r="N4035">
        <v>70</v>
      </c>
      <c r="O4035">
        <v>22</v>
      </c>
      <c r="P4035">
        <v>3</v>
      </c>
      <c r="Q4035" t="s">
        <v>14</v>
      </c>
      <c r="R4035" t="s">
        <v>116</v>
      </c>
    </row>
    <row r="4036" spans="1:18" x14ac:dyDescent="0.25">
      <c r="A4036" t="s">
        <v>1638</v>
      </c>
      <c r="B4036" s="1">
        <v>40900</v>
      </c>
      <c r="C4036" t="s">
        <v>6801</v>
      </c>
      <c r="D4036" t="s">
        <v>6942</v>
      </c>
      <c r="E4036" t="s">
        <v>5978</v>
      </c>
      <c r="F4036" t="s">
        <v>5979</v>
      </c>
      <c r="G4036" t="s">
        <v>5973</v>
      </c>
      <c r="H4036" s="1">
        <v>40902</v>
      </c>
      <c r="I4036" t="s">
        <v>5969</v>
      </c>
      <c r="J4036" t="s">
        <v>6042</v>
      </c>
      <c r="K4036">
        <v>2011</v>
      </c>
      <c r="L4036" t="s">
        <v>1639</v>
      </c>
      <c r="M4036">
        <v>0</v>
      </c>
      <c r="N4036">
        <v>67</v>
      </c>
      <c r="O4036">
        <v>29</v>
      </c>
      <c r="P4036">
        <v>3</v>
      </c>
      <c r="Q4036" t="s">
        <v>14</v>
      </c>
      <c r="R4036" t="s">
        <v>116</v>
      </c>
    </row>
    <row r="4037" spans="1:18" x14ac:dyDescent="0.25">
      <c r="A4037" t="s">
        <v>1694</v>
      </c>
      <c r="B4037" s="1">
        <v>40913</v>
      </c>
      <c r="C4037" t="s">
        <v>6849</v>
      </c>
      <c r="D4037" t="s">
        <v>6973</v>
      </c>
      <c r="E4037" t="s">
        <v>5978</v>
      </c>
      <c r="F4037" t="s">
        <v>5979</v>
      </c>
      <c r="G4037" t="s">
        <v>5968</v>
      </c>
      <c r="H4037" s="1">
        <v>40913</v>
      </c>
      <c r="I4037" t="s">
        <v>6005</v>
      </c>
      <c r="J4037" t="s">
        <v>6248</v>
      </c>
      <c r="K4037">
        <v>2012</v>
      </c>
      <c r="L4037" t="s">
        <v>1192</v>
      </c>
      <c r="M4037">
        <v>0</v>
      </c>
      <c r="N4037">
        <v>434</v>
      </c>
      <c r="O4037">
        <v>143</v>
      </c>
      <c r="P4037">
        <v>4</v>
      </c>
      <c r="Q4037" t="s">
        <v>14</v>
      </c>
      <c r="R4037" t="s">
        <v>116</v>
      </c>
    </row>
    <row r="4038" spans="1:18" x14ac:dyDescent="0.25">
      <c r="A4038" t="s">
        <v>1732</v>
      </c>
      <c r="B4038" s="1">
        <v>40924</v>
      </c>
      <c r="C4038" t="s">
        <v>6988</v>
      </c>
      <c r="D4038" t="s">
        <v>6148</v>
      </c>
      <c r="E4038" t="s">
        <v>5995</v>
      </c>
      <c r="F4038" t="s">
        <v>5996</v>
      </c>
      <c r="G4038" t="s">
        <v>5973</v>
      </c>
      <c r="H4038" s="1">
        <v>40926</v>
      </c>
      <c r="I4038" t="s">
        <v>5969</v>
      </c>
      <c r="J4038" t="s">
        <v>6149</v>
      </c>
      <c r="K4038">
        <v>2012</v>
      </c>
      <c r="L4038" t="s">
        <v>1733</v>
      </c>
      <c r="M4038">
        <v>0</v>
      </c>
      <c r="N4038">
        <v>303</v>
      </c>
      <c r="O4038">
        <v>6</v>
      </c>
      <c r="P4038">
        <v>6</v>
      </c>
      <c r="Q4038" t="s">
        <v>14</v>
      </c>
      <c r="R4038" t="s">
        <v>116</v>
      </c>
    </row>
    <row r="4039" spans="1:18" x14ac:dyDescent="0.25">
      <c r="A4039" t="s">
        <v>1745</v>
      </c>
      <c r="B4039" s="1">
        <v>40926</v>
      </c>
      <c r="C4039" t="s">
        <v>6318</v>
      </c>
      <c r="D4039" t="s">
        <v>6476</v>
      </c>
      <c r="E4039" t="s">
        <v>6002</v>
      </c>
      <c r="F4039" t="s">
        <v>5996</v>
      </c>
      <c r="G4039" t="s">
        <v>5973</v>
      </c>
      <c r="H4039" s="1">
        <v>40931</v>
      </c>
      <c r="I4039" t="s">
        <v>5969</v>
      </c>
      <c r="J4039" t="s">
        <v>6265</v>
      </c>
      <c r="K4039">
        <v>2012</v>
      </c>
      <c r="L4039" t="s">
        <v>1746</v>
      </c>
      <c r="M4039">
        <v>0</v>
      </c>
      <c r="N4039">
        <v>201</v>
      </c>
      <c r="O4039">
        <v>18</v>
      </c>
      <c r="P4039">
        <v>4</v>
      </c>
      <c r="Q4039" t="s">
        <v>14</v>
      </c>
      <c r="R4039" t="s">
        <v>116</v>
      </c>
    </row>
    <row r="4040" spans="1:18" x14ac:dyDescent="0.25">
      <c r="A4040" t="s">
        <v>1741</v>
      </c>
      <c r="B4040" s="1">
        <v>40926</v>
      </c>
      <c r="C4040" t="s">
        <v>6993</v>
      </c>
      <c r="D4040" t="s">
        <v>6760</v>
      </c>
      <c r="E4040" t="s">
        <v>5978</v>
      </c>
      <c r="F4040" t="s">
        <v>5979</v>
      </c>
      <c r="G4040" t="s">
        <v>5983</v>
      </c>
      <c r="H4040" s="1">
        <v>40926</v>
      </c>
      <c r="I4040" t="s">
        <v>6005</v>
      </c>
      <c r="J4040" t="s">
        <v>6131</v>
      </c>
      <c r="K4040">
        <v>2012</v>
      </c>
      <c r="L4040" t="s">
        <v>1742</v>
      </c>
      <c r="M4040">
        <v>0</v>
      </c>
      <c r="N4040">
        <v>53</v>
      </c>
      <c r="O4040">
        <v>20</v>
      </c>
      <c r="P4040">
        <v>1</v>
      </c>
      <c r="Q4040" t="s">
        <v>14</v>
      </c>
      <c r="R4040" t="s">
        <v>116</v>
      </c>
    </row>
    <row r="4041" spans="1:18" x14ac:dyDescent="0.25">
      <c r="A4041" t="s">
        <v>1793</v>
      </c>
      <c r="B4041" s="1">
        <v>40945</v>
      </c>
      <c r="C4041" t="s">
        <v>6626</v>
      </c>
      <c r="D4041" t="s">
        <v>6659</v>
      </c>
      <c r="E4041" t="s">
        <v>6002</v>
      </c>
      <c r="F4041" t="s">
        <v>5996</v>
      </c>
      <c r="G4041" t="s">
        <v>5973</v>
      </c>
      <c r="H4041" s="1">
        <v>40947</v>
      </c>
      <c r="I4041" t="s">
        <v>5969</v>
      </c>
      <c r="J4041" t="s">
        <v>6660</v>
      </c>
      <c r="K4041">
        <v>2012</v>
      </c>
      <c r="L4041" t="s">
        <v>1794</v>
      </c>
      <c r="M4041">
        <v>0</v>
      </c>
      <c r="N4041">
        <v>44</v>
      </c>
      <c r="O4041">
        <v>0</v>
      </c>
      <c r="P4041">
        <v>2</v>
      </c>
      <c r="Q4041" t="s">
        <v>14</v>
      </c>
      <c r="R4041" t="s">
        <v>116</v>
      </c>
    </row>
    <row r="4042" spans="1:18" x14ac:dyDescent="0.25">
      <c r="A4042" t="s">
        <v>2078</v>
      </c>
      <c r="B4042" s="1">
        <v>41041</v>
      </c>
      <c r="C4042" t="s">
        <v>6846</v>
      </c>
      <c r="D4042" t="s">
        <v>6503</v>
      </c>
      <c r="E4042" t="s">
        <v>6002</v>
      </c>
      <c r="F4042" t="s">
        <v>5996</v>
      </c>
      <c r="G4042" t="s">
        <v>5973</v>
      </c>
      <c r="H4042" s="1">
        <v>41043</v>
      </c>
      <c r="I4042" t="s">
        <v>5986</v>
      </c>
      <c r="J4042" t="s">
        <v>6063</v>
      </c>
      <c r="K4042">
        <v>2012</v>
      </c>
      <c r="L4042" t="s">
        <v>1047</v>
      </c>
      <c r="M4042">
        <v>0</v>
      </c>
      <c r="N4042">
        <v>108</v>
      </c>
      <c r="O4042">
        <v>12</v>
      </c>
      <c r="P4042">
        <v>1</v>
      </c>
      <c r="Q4042" t="s">
        <v>14</v>
      </c>
      <c r="R4042" t="s">
        <v>116</v>
      </c>
    </row>
    <row r="4043" spans="1:18" x14ac:dyDescent="0.25">
      <c r="A4043" t="s">
        <v>2078</v>
      </c>
      <c r="B4043" s="1">
        <v>41041</v>
      </c>
      <c r="C4043" t="s">
        <v>6846</v>
      </c>
      <c r="D4043" t="s">
        <v>6503</v>
      </c>
      <c r="E4043" t="s">
        <v>6002</v>
      </c>
      <c r="F4043" t="s">
        <v>5996</v>
      </c>
      <c r="G4043" t="s">
        <v>5973</v>
      </c>
      <c r="H4043" s="1">
        <v>41043</v>
      </c>
      <c r="I4043" t="s">
        <v>5986</v>
      </c>
      <c r="J4043" t="s">
        <v>6063</v>
      </c>
      <c r="K4043">
        <v>2012</v>
      </c>
      <c r="L4043" t="s">
        <v>345</v>
      </c>
      <c r="M4043">
        <v>0</v>
      </c>
      <c r="N4043">
        <v>170</v>
      </c>
      <c r="O4043">
        <v>27</v>
      </c>
      <c r="P4043">
        <v>4</v>
      </c>
      <c r="Q4043" t="s">
        <v>14</v>
      </c>
      <c r="R4043" t="s">
        <v>116</v>
      </c>
    </row>
    <row r="4044" spans="1:18" x14ac:dyDescent="0.25">
      <c r="A4044" t="s">
        <v>2087</v>
      </c>
      <c r="B4044" s="1">
        <v>41044</v>
      </c>
      <c r="C4044" t="s">
        <v>6633</v>
      </c>
      <c r="D4044" t="s">
        <v>6137</v>
      </c>
      <c r="E4044" t="s">
        <v>5995</v>
      </c>
      <c r="F4044" t="s">
        <v>5996</v>
      </c>
      <c r="G4044" t="s">
        <v>5973</v>
      </c>
      <c r="H4044" s="1">
        <v>41049</v>
      </c>
      <c r="I4044" t="s">
        <v>5969</v>
      </c>
      <c r="J4044" t="s">
        <v>6036</v>
      </c>
      <c r="K4044">
        <v>2012</v>
      </c>
      <c r="L4044" t="s">
        <v>2088</v>
      </c>
      <c r="M4044">
        <v>0</v>
      </c>
      <c r="N4044">
        <v>80</v>
      </c>
      <c r="O4044">
        <v>38</v>
      </c>
      <c r="P4044">
        <v>4</v>
      </c>
      <c r="Q4044" t="s">
        <v>14</v>
      </c>
      <c r="R4044" t="s">
        <v>116</v>
      </c>
    </row>
    <row r="4045" spans="1:18" x14ac:dyDescent="0.25">
      <c r="A4045" t="s">
        <v>2311</v>
      </c>
      <c r="B4045" s="1">
        <v>41096</v>
      </c>
      <c r="C4045" t="s">
        <v>7156</v>
      </c>
      <c r="D4045" t="s">
        <v>6065</v>
      </c>
      <c r="E4045" t="s">
        <v>6066</v>
      </c>
      <c r="F4045" t="s">
        <v>5967</v>
      </c>
      <c r="G4045" t="s">
        <v>5983</v>
      </c>
      <c r="H4045" s="1">
        <v>41099</v>
      </c>
      <c r="I4045" t="s">
        <v>5969</v>
      </c>
      <c r="J4045" t="s">
        <v>6065</v>
      </c>
      <c r="K4045">
        <v>2012</v>
      </c>
      <c r="L4045" t="s">
        <v>1733</v>
      </c>
      <c r="M4045">
        <v>0</v>
      </c>
      <c r="N4045">
        <v>353</v>
      </c>
      <c r="O4045">
        <v>7</v>
      </c>
      <c r="P4045">
        <v>7</v>
      </c>
      <c r="Q4045" t="s">
        <v>14</v>
      </c>
      <c r="R4045" t="s">
        <v>116</v>
      </c>
    </row>
    <row r="4046" spans="1:18" x14ac:dyDescent="0.25">
      <c r="A4046" t="s">
        <v>2550</v>
      </c>
      <c r="B4046" s="1">
        <v>41145</v>
      </c>
      <c r="C4046" t="s">
        <v>6549</v>
      </c>
      <c r="D4046" t="s">
        <v>7306</v>
      </c>
      <c r="E4046" t="s">
        <v>5978</v>
      </c>
      <c r="F4046" t="s">
        <v>5979</v>
      </c>
      <c r="G4046" t="s">
        <v>5968</v>
      </c>
      <c r="H4046" s="1">
        <v>41147</v>
      </c>
      <c r="I4046" t="s">
        <v>5969</v>
      </c>
      <c r="J4046" t="s">
        <v>6179</v>
      </c>
      <c r="K4046">
        <v>2012</v>
      </c>
      <c r="L4046" t="s">
        <v>498</v>
      </c>
      <c r="M4046">
        <v>0</v>
      </c>
      <c r="N4046">
        <v>104</v>
      </c>
      <c r="O4046">
        <v>29</v>
      </c>
      <c r="P4046">
        <v>2</v>
      </c>
      <c r="Q4046" t="s">
        <v>14</v>
      </c>
      <c r="R4046" t="s">
        <v>116</v>
      </c>
    </row>
    <row r="4047" spans="1:18" x14ac:dyDescent="0.25">
      <c r="A4047" t="s">
        <v>2624</v>
      </c>
      <c r="B4047" s="1">
        <v>41156</v>
      </c>
      <c r="C4047" t="s">
        <v>7267</v>
      </c>
      <c r="D4047" t="s">
        <v>5999</v>
      </c>
      <c r="E4047" t="s">
        <v>6000</v>
      </c>
      <c r="F4047" t="s">
        <v>5979</v>
      </c>
      <c r="G4047" t="s">
        <v>5973</v>
      </c>
      <c r="H4047" s="1">
        <v>41156</v>
      </c>
      <c r="I4047" t="s">
        <v>6005</v>
      </c>
      <c r="J4047" t="s">
        <v>5999</v>
      </c>
      <c r="K4047">
        <v>2012</v>
      </c>
      <c r="L4047" t="s">
        <v>2625</v>
      </c>
      <c r="M4047">
        <v>0</v>
      </c>
      <c r="N4047">
        <v>206</v>
      </c>
      <c r="O4047">
        <v>99</v>
      </c>
      <c r="P4047">
        <v>4</v>
      </c>
      <c r="Q4047" t="s">
        <v>14</v>
      </c>
      <c r="R4047" t="s">
        <v>116</v>
      </c>
    </row>
    <row r="4048" spans="1:18" x14ac:dyDescent="0.25">
      <c r="A4048" t="s">
        <v>2691</v>
      </c>
      <c r="B4048" s="1">
        <v>41171</v>
      </c>
      <c r="C4048" t="s">
        <v>6829</v>
      </c>
      <c r="D4048" t="s">
        <v>6386</v>
      </c>
      <c r="E4048" t="s">
        <v>5978</v>
      </c>
      <c r="F4048" t="s">
        <v>5979</v>
      </c>
      <c r="G4048" t="s">
        <v>5973</v>
      </c>
      <c r="H4048" s="1">
        <v>41174</v>
      </c>
      <c r="I4048" t="s">
        <v>5969</v>
      </c>
      <c r="J4048" t="s">
        <v>6179</v>
      </c>
      <c r="K4048">
        <v>2012</v>
      </c>
      <c r="L4048" t="s">
        <v>974</v>
      </c>
      <c r="M4048">
        <v>0</v>
      </c>
      <c r="N4048">
        <v>51</v>
      </c>
      <c r="O4048">
        <v>12</v>
      </c>
      <c r="P4048">
        <v>3</v>
      </c>
      <c r="Q4048" t="s">
        <v>14</v>
      </c>
      <c r="R4048" t="s">
        <v>116</v>
      </c>
    </row>
    <row r="4049" spans="1:18" x14ac:dyDescent="0.25">
      <c r="A4049" t="s">
        <v>2705</v>
      </c>
      <c r="B4049" s="1">
        <v>41173</v>
      </c>
      <c r="C4049" t="s">
        <v>7238</v>
      </c>
      <c r="D4049" t="s">
        <v>7352</v>
      </c>
      <c r="E4049" t="s">
        <v>6008</v>
      </c>
      <c r="F4049" t="s">
        <v>5979</v>
      </c>
      <c r="G4049" t="s">
        <v>5973</v>
      </c>
      <c r="H4049" s="1">
        <v>41175</v>
      </c>
      <c r="I4049" t="s">
        <v>5969</v>
      </c>
      <c r="J4049" t="s">
        <v>6045</v>
      </c>
      <c r="K4049">
        <v>2012</v>
      </c>
      <c r="L4049" t="s">
        <v>2706</v>
      </c>
      <c r="M4049">
        <v>0</v>
      </c>
      <c r="N4049">
        <v>123</v>
      </c>
      <c r="O4049">
        <v>16</v>
      </c>
      <c r="P4049">
        <v>3</v>
      </c>
      <c r="Q4049" t="s">
        <v>14</v>
      </c>
      <c r="R4049" t="s">
        <v>116</v>
      </c>
    </row>
    <row r="4050" spans="1:18" x14ac:dyDescent="0.25">
      <c r="A4050" t="s">
        <v>2718</v>
      </c>
      <c r="B4050" s="1">
        <v>41176</v>
      </c>
      <c r="C4050" t="s">
        <v>7354</v>
      </c>
      <c r="D4050" t="s">
        <v>6137</v>
      </c>
      <c r="E4050" t="s">
        <v>5995</v>
      </c>
      <c r="F4050" t="s">
        <v>5996</v>
      </c>
      <c r="G4050" t="s">
        <v>5983</v>
      </c>
      <c r="H4050" s="1">
        <v>41180</v>
      </c>
      <c r="I4050" t="s">
        <v>5969</v>
      </c>
      <c r="J4050" t="s">
        <v>6036</v>
      </c>
      <c r="K4050">
        <v>2012</v>
      </c>
      <c r="L4050" t="s">
        <v>313</v>
      </c>
      <c r="M4050">
        <v>0</v>
      </c>
      <c r="N4050">
        <v>219</v>
      </c>
      <c r="O4050">
        <v>15</v>
      </c>
      <c r="P4050">
        <v>5</v>
      </c>
      <c r="Q4050" t="s">
        <v>14</v>
      </c>
      <c r="R4050" t="s">
        <v>116</v>
      </c>
    </row>
    <row r="4051" spans="1:18" x14ac:dyDescent="0.25">
      <c r="A4051" t="s">
        <v>2728</v>
      </c>
      <c r="B4051" s="1">
        <v>41178</v>
      </c>
      <c r="C4051" t="s">
        <v>7357</v>
      </c>
      <c r="D4051" t="s">
        <v>6807</v>
      </c>
      <c r="E4051" t="s">
        <v>5978</v>
      </c>
      <c r="F4051" t="s">
        <v>5979</v>
      </c>
      <c r="G4051" t="s">
        <v>5973</v>
      </c>
      <c r="H4051" s="1">
        <v>41180</v>
      </c>
      <c r="I4051" t="s">
        <v>5969</v>
      </c>
      <c r="J4051" t="s">
        <v>5980</v>
      </c>
      <c r="K4051">
        <v>2012</v>
      </c>
      <c r="L4051" t="s">
        <v>1104</v>
      </c>
      <c r="M4051">
        <v>0</v>
      </c>
      <c r="N4051">
        <v>88</v>
      </c>
      <c r="O4051">
        <v>27</v>
      </c>
      <c r="P4051">
        <v>2</v>
      </c>
      <c r="Q4051" t="s">
        <v>14</v>
      </c>
      <c r="R4051" t="s">
        <v>116</v>
      </c>
    </row>
    <row r="4052" spans="1:18" x14ac:dyDescent="0.25">
      <c r="A4052" t="s">
        <v>2789</v>
      </c>
      <c r="B4052" s="1">
        <v>41199</v>
      </c>
      <c r="C4052" t="s">
        <v>7256</v>
      </c>
      <c r="D4052" t="s">
        <v>6499</v>
      </c>
      <c r="E4052" t="s">
        <v>6008</v>
      </c>
      <c r="F4052" t="s">
        <v>5979</v>
      </c>
      <c r="G4052" t="s">
        <v>5968</v>
      </c>
      <c r="H4052" s="1">
        <v>41204</v>
      </c>
      <c r="I4052" t="s">
        <v>5969</v>
      </c>
      <c r="J4052" t="s">
        <v>6169</v>
      </c>
      <c r="K4052">
        <v>2012</v>
      </c>
      <c r="L4052" t="s">
        <v>2790</v>
      </c>
      <c r="M4052">
        <v>0</v>
      </c>
      <c r="N4052">
        <v>132</v>
      </c>
      <c r="O4052">
        <v>43</v>
      </c>
      <c r="P4052">
        <v>3</v>
      </c>
      <c r="Q4052" t="s">
        <v>14</v>
      </c>
      <c r="R4052" t="s">
        <v>116</v>
      </c>
    </row>
    <row r="4053" spans="1:18" x14ac:dyDescent="0.25">
      <c r="A4053" t="s">
        <v>2885</v>
      </c>
      <c r="B4053" s="1">
        <v>41223</v>
      </c>
      <c r="C4053" t="s">
        <v>7013</v>
      </c>
      <c r="D4053" t="s">
        <v>7406</v>
      </c>
      <c r="E4053" t="s">
        <v>5978</v>
      </c>
      <c r="F4053" t="s">
        <v>5979</v>
      </c>
      <c r="G4053" t="s">
        <v>5983</v>
      </c>
      <c r="H4053" s="1">
        <v>41226</v>
      </c>
      <c r="I4053" t="s">
        <v>5986</v>
      </c>
      <c r="J4053" t="s">
        <v>6042</v>
      </c>
      <c r="K4053">
        <v>2012</v>
      </c>
      <c r="L4053" t="s">
        <v>639</v>
      </c>
      <c r="M4053">
        <v>0</v>
      </c>
      <c r="N4053">
        <v>103</v>
      </c>
      <c r="O4053">
        <v>12</v>
      </c>
      <c r="P4053">
        <v>2</v>
      </c>
      <c r="Q4053" t="s">
        <v>14</v>
      </c>
      <c r="R4053" t="s">
        <v>116</v>
      </c>
    </row>
    <row r="4054" spans="1:18" x14ac:dyDescent="0.25">
      <c r="A4054" t="s">
        <v>3003</v>
      </c>
      <c r="B4054" s="1">
        <v>41246</v>
      </c>
      <c r="C4054" t="s">
        <v>5990</v>
      </c>
      <c r="D4054" t="s">
        <v>6374</v>
      </c>
      <c r="E4054" t="s">
        <v>5995</v>
      </c>
      <c r="F4054" t="s">
        <v>5996</v>
      </c>
      <c r="G4054" t="s">
        <v>5973</v>
      </c>
      <c r="H4054" s="1">
        <v>41249</v>
      </c>
      <c r="I4054" t="s">
        <v>5969</v>
      </c>
      <c r="J4054" t="s">
        <v>6375</v>
      </c>
      <c r="K4054">
        <v>2012</v>
      </c>
      <c r="L4054" t="s">
        <v>1354</v>
      </c>
      <c r="M4054">
        <v>0</v>
      </c>
      <c r="N4054">
        <v>76</v>
      </c>
      <c r="O4054">
        <v>30</v>
      </c>
      <c r="P4054">
        <v>3</v>
      </c>
      <c r="Q4054" t="s">
        <v>14</v>
      </c>
      <c r="R4054" t="s">
        <v>116</v>
      </c>
    </row>
    <row r="4055" spans="1:18" x14ac:dyDescent="0.25">
      <c r="A4055" t="s">
        <v>3031</v>
      </c>
      <c r="B4055" s="1">
        <v>41255</v>
      </c>
      <c r="C4055" t="s">
        <v>6159</v>
      </c>
      <c r="D4055" t="s">
        <v>6133</v>
      </c>
      <c r="E4055" t="s">
        <v>5978</v>
      </c>
      <c r="F4055" t="s">
        <v>5979</v>
      </c>
      <c r="G4055" t="s">
        <v>5983</v>
      </c>
      <c r="H4055" s="1">
        <v>41256</v>
      </c>
      <c r="I4055" t="s">
        <v>5986</v>
      </c>
      <c r="J4055" t="s">
        <v>6042</v>
      </c>
      <c r="K4055">
        <v>2012</v>
      </c>
      <c r="L4055" t="s">
        <v>3014</v>
      </c>
      <c r="M4055">
        <v>0</v>
      </c>
      <c r="N4055">
        <v>201</v>
      </c>
      <c r="O4055">
        <v>98</v>
      </c>
      <c r="P4055">
        <v>4</v>
      </c>
      <c r="Q4055" t="s">
        <v>14</v>
      </c>
      <c r="R4055" t="s">
        <v>116</v>
      </c>
    </row>
    <row r="4056" spans="1:18" x14ac:dyDescent="0.25">
      <c r="A4056" t="s">
        <v>3062</v>
      </c>
      <c r="B4056" s="1">
        <v>41261</v>
      </c>
      <c r="C4056" t="s">
        <v>6649</v>
      </c>
      <c r="D4056" t="s">
        <v>7199</v>
      </c>
      <c r="E4056" t="s">
        <v>6002</v>
      </c>
      <c r="F4056" t="s">
        <v>5996</v>
      </c>
      <c r="G4056" t="s">
        <v>5973</v>
      </c>
      <c r="H4056" s="1">
        <v>41264</v>
      </c>
      <c r="I4056" t="s">
        <v>5969</v>
      </c>
      <c r="J4056" t="s">
        <v>6082</v>
      </c>
      <c r="K4056">
        <v>2012</v>
      </c>
      <c r="L4056" t="s">
        <v>1746</v>
      </c>
      <c r="M4056">
        <v>0</v>
      </c>
      <c r="N4056">
        <v>151</v>
      </c>
      <c r="O4056">
        <v>14</v>
      </c>
      <c r="P4056">
        <v>3</v>
      </c>
      <c r="Q4056" t="s">
        <v>14</v>
      </c>
      <c r="R4056" t="s">
        <v>116</v>
      </c>
    </row>
    <row r="4057" spans="1:18" x14ac:dyDescent="0.25">
      <c r="A4057" t="s">
        <v>3153</v>
      </c>
      <c r="B4057" s="1">
        <v>41278</v>
      </c>
      <c r="C4057" t="s">
        <v>7459</v>
      </c>
      <c r="D4057" t="s">
        <v>6646</v>
      </c>
      <c r="E4057" t="s">
        <v>5995</v>
      </c>
      <c r="F4057" t="s">
        <v>5996</v>
      </c>
      <c r="G4057" t="s">
        <v>5968</v>
      </c>
      <c r="H4057" s="1">
        <v>41280</v>
      </c>
      <c r="I4057" t="s">
        <v>5969</v>
      </c>
      <c r="J4057" t="s">
        <v>6647</v>
      </c>
      <c r="K4057">
        <v>2013</v>
      </c>
      <c r="L4057" t="s">
        <v>3154</v>
      </c>
      <c r="M4057">
        <v>0</v>
      </c>
      <c r="N4057">
        <v>220</v>
      </c>
      <c r="O4057">
        <v>18</v>
      </c>
      <c r="P4057">
        <v>2</v>
      </c>
      <c r="Q4057" t="s">
        <v>14</v>
      </c>
      <c r="R4057" t="s">
        <v>116</v>
      </c>
    </row>
    <row r="4058" spans="1:18" x14ac:dyDescent="0.25">
      <c r="A4058" t="s">
        <v>3191</v>
      </c>
      <c r="B4058" s="1">
        <v>41292</v>
      </c>
      <c r="C4058" t="s">
        <v>6159</v>
      </c>
      <c r="D4058" t="s">
        <v>5999</v>
      </c>
      <c r="E4058" t="s">
        <v>6000</v>
      </c>
      <c r="F4058" t="s">
        <v>5979</v>
      </c>
      <c r="G4058" t="s">
        <v>5983</v>
      </c>
      <c r="H4058" s="1">
        <v>41295</v>
      </c>
      <c r="I4058" t="s">
        <v>5986</v>
      </c>
      <c r="J4058" t="s">
        <v>5999</v>
      </c>
      <c r="K4058">
        <v>2013</v>
      </c>
      <c r="L4058" t="s">
        <v>1316</v>
      </c>
      <c r="M4058">
        <v>0</v>
      </c>
      <c r="N4058">
        <v>146</v>
      </c>
      <c r="O4058">
        <v>7</v>
      </c>
      <c r="P4058">
        <v>3</v>
      </c>
      <c r="Q4058" t="s">
        <v>14</v>
      </c>
      <c r="R4058" t="s">
        <v>116</v>
      </c>
    </row>
    <row r="4059" spans="1:18" x14ac:dyDescent="0.25">
      <c r="A4059" t="s">
        <v>3266</v>
      </c>
      <c r="B4059" s="1">
        <v>41317</v>
      </c>
      <c r="C4059" t="s">
        <v>6628</v>
      </c>
      <c r="D4059" t="s">
        <v>6120</v>
      </c>
      <c r="E4059" t="s">
        <v>5978</v>
      </c>
      <c r="F4059" t="s">
        <v>5979</v>
      </c>
      <c r="G4059" t="s">
        <v>5983</v>
      </c>
      <c r="H4059" s="1">
        <v>41322</v>
      </c>
      <c r="I4059" t="s">
        <v>5969</v>
      </c>
      <c r="J4059" t="s">
        <v>5989</v>
      </c>
      <c r="K4059">
        <v>2013</v>
      </c>
      <c r="L4059" t="s">
        <v>1139</v>
      </c>
      <c r="M4059">
        <v>0</v>
      </c>
      <c r="N4059">
        <v>535</v>
      </c>
      <c r="O4059">
        <v>128</v>
      </c>
      <c r="P4059">
        <v>5</v>
      </c>
      <c r="Q4059" t="s">
        <v>14</v>
      </c>
      <c r="R4059" t="s">
        <v>116</v>
      </c>
    </row>
    <row r="4060" spans="1:18" x14ac:dyDescent="0.25">
      <c r="A4060" t="s">
        <v>3306</v>
      </c>
      <c r="B4060" s="1">
        <v>41328</v>
      </c>
      <c r="C4060" t="s">
        <v>7497</v>
      </c>
      <c r="D4060" t="s">
        <v>6867</v>
      </c>
      <c r="E4060" t="s">
        <v>5995</v>
      </c>
      <c r="F4060" t="s">
        <v>5996</v>
      </c>
      <c r="G4060" t="s">
        <v>5983</v>
      </c>
      <c r="H4060" s="1">
        <v>41331</v>
      </c>
      <c r="I4060" t="s">
        <v>5986</v>
      </c>
      <c r="J4060" t="s">
        <v>6052</v>
      </c>
      <c r="K4060">
        <v>2013</v>
      </c>
      <c r="L4060" t="s">
        <v>1918</v>
      </c>
      <c r="M4060">
        <v>0</v>
      </c>
      <c r="N4060">
        <v>101</v>
      </c>
      <c r="O4060">
        <v>38</v>
      </c>
      <c r="P4060">
        <v>2</v>
      </c>
      <c r="Q4060" t="s">
        <v>14</v>
      </c>
      <c r="R4060" t="s">
        <v>116</v>
      </c>
    </row>
    <row r="4061" spans="1:18" x14ac:dyDescent="0.25">
      <c r="A4061" t="s">
        <v>3316</v>
      </c>
      <c r="B4061" s="1">
        <v>41331</v>
      </c>
      <c r="C4061" t="s">
        <v>6349</v>
      </c>
      <c r="D4061" t="s">
        <v>6063</v>
      </c>
      <c r="E4061" t="s">
        <v>6002</v>
      </c>
      <c r="F4061" t="s">
        <v>5996</v>
      </c>
      <c r="G4061" t="s">
        <v>5983</v>
      </c>
      <c r="H4061" s="1">
        <v>41331</v>
      </c>
      <c r="I4061" t="s">
        <v>6005</v>
      </c>
      <c r="J4061" t="s">
        <v>6063</v>
      </c>
      <c r="K4061">
        <v>2013</v>
      </c>
      <c r="L4061" t="s">
        <v>1273</v>
      </c>
      <c r="M4061">
        <v>0</v>
      </c>
      <c r="N4061">
        <v>439</v>
      </c>
      <c r="O4061">
        <v>220</v>
      </c>
      <c r="P4061">
        <v>9</v>
      </c>
      <c r="Q4061" t="s">
        <v>14</v>
      </c>
      <c r="R4061" t="s">
        <v>116</v>
      </c>
    </row>
    <row r="4062" spans="1:18" x14ac:dyDescent="0.25">
      <c r="A4062" t="s">
        <v>3416</v>
      </c>
      <c r="B4062" s="1">
        <v>41369</v>
      </c>
      <c r="C4062" t="s">
        <v>7056</v>
      </c>
      <c r="D4062" t="s">
        <v>7163</v>
      </c>
      <c r="E4062" t="s">
        <v>5978</v>
      </c>
      <c r="F4062" t="s">
        <v>5979</v>
      </c>
      <c r="G4062" t="s">
        <v>5973</v>
      </c>
      <c r="H4062" s="1">
        <v>41372</v>
      </c>
      <c r="I4062" t="s">
        <v>5986</v>
      </c>
      <c r="J4062" t="s">
        <v>6042</v>
      </c>
      <c r="K4062">
        <v>2013</v>
      </c>
      <c r="L4062" t="s">
        <v>3417</v>
      </c>
      <c r="M4062">
        <v>0</v>
      </c>
      <c r="N4062">
        <v>38</v>
      </c>
      <c r="O4062">
        <v>6</v>
      </c>
      <c r="P4062">
        <v>2</v>
      </c>
      <c r="Q4062" t="s">
        <v>14</v>
      </c>
      <c r="R4062" t="s">
        <v>116</v>
      </c>
    </row>
    <row r="4063" spans="1:18" x14ac:dyDescent="0.25">
      <c r="A4063" t="s">
        <v>3421</v>
      </c>
      <c r="B4063" s="1">
        <v>41370</v>
      </c>
      <c r="C4063" t="s">
        <v>7524</v>
      </c>
      <c r="D4063" t="s">
        <v>6891</v>
      </c>
      <c r="E4063" t="s">
        <v>5978</v>
      </c>
      <c r="F4063" t="s">
        <v>5979</v>
      </c>
      <c r="G4063" t="s">
        <v>5968</v>
      </c>
      <c r="H4063" s="1">
        <v>41370</v>
      </c>
      <c r="I4063" t="s">
        <v>6005</v>
      </c>
      <c r="J4063" t="s">
        <v>5980</v>
      </c>
      <c r="K4063">
        <v>2013</v>
      </c>
      <c r="L4063" t="s">
        <v>1165</v>
      </c>
      <c r="M4063">
        <v>0</v>
      </c>
      <c r="N4063">
        <v>260</v>
      </c>
      <c r="O4063">
        <v>57</v>
      </c>
      <c r="P4063">
        <v>5</v>
      </c>
      <c r="Q4063" t="s">
        <v>14</v>
      </c>
      <c r="R4063" t="s">
        <v>116</v>
      </c>
    </row>
    <row r="4064" spans="1:18" x14ac:dyDescent="0.25">
      <c r="A4064" t="s">
        <v>3494</v>
      </c>
      <c r="B4064" s="1">
        <v>41403</v>
      </c>
      <c r="C4064" t="s">
        <v>7551</v>
      </c>
      <c r="D4064" t="s">
        <v>7552</v>
      </c>
      <c r="E4064" t="s">
        <v>6008</v>
      </c>
      <c r="F4064" t="s">
        <v>5979</v>
      </c>
      <c r="G4064" t="s">
        <v>5973</v>
      </c>
      <c r="H4064" s="1">
        <v>41405</v>
      </c>
      <c r="I4064" t="s">
        <v>5969</v>
      </c>
      <c r="J4064" t="s">
        <v>6169</v>
      </c>
      <c r="K4064">
        <v>2013</v>
      </c>
      <c r="L4064" t="s">
        <v>171</v>
      </c>
      <c r="M4064">
        <v>0</v>
      </c>
      <c r="N4064">
        <v>222</v>
      </c>
      <c r="O4064">
        <v>104</v>
      </c>
      <c r="P4064">
        <v>2</v>
      </c>
      <c r="Q4064" t="s">
        <v>14</v>
      </c>
      <c r="R4064" t="s">
        <v>116</v>
      </c>
    </row>
    <row r="4065" spans="1:18" x14ac:dyDescent="0.25">
      <c r="A4065" t="s">
        <v>3502</v>
      </c>
      <c r="B4065" s="1">
        <v>41408</v>
      </c>
      <c r="C4065" t="s">
        <v>6679</v>
      </c>
      <c r="D4065" t="s">
        <v>6309</v>
      </c>
      <c r="E4065" t="s">
        <v>5978</v>
      </c>
      <c r="F4065" t="s">
        <v>5979</v>
      </c>
      <c r="G4065" t="s">
        <v>5983</v>
      </c>
      <c r="H4065" s="1">
        <v>41410</v>
      </c>
      <c r="I4065" t="s">
        <v>5969</v>
      </c>
      <c r="J4065" t="s">
        <v>6248</v>
      </c>
      <c r="K4065">
        <v>2013</v>
      </c>
      <c r="L4065" t="s">
        <v>3503</v>
      </c>
      <c r="M4065">
        <v>0</v>
      </c>
      <c r="N4065">
        <v>330</v>
      </c>
      <c r="O4065">
        <v>125</v>
      </c>
      <c r="P4065">
        <v>3</v>
      </c>
      <c r="Q4065" t="s">
        <v>14</v>
      </c>
      <c r="R4065" t="s">
        <v>116</v>
      </c>
    </row>
    <row r="4066" spans="1:18" x14ac:dyDescent="0.25">
      <c r="A4066" t="s">
        <v>3567</v>
      </c>
      <c r="B4066" s="1">
        <v>41428</v>
      </c>
      <c r="C4066" t="s">
        <v>6062</v>
      </c>
      <c r="D4066" t="s">
        <v>6893</v>
      </c>
      <c r="E4066" t="s">
        <v>6002</v>
      </c>
      <c r="F4066" t="s">
        <v>5996</v>
      </c>
      <c r="G4066" t="s">
        <v>5973</v>
      </c>
      <c r="H4066" s="1">
        <v>41431</v>
      </c>
      <c r="I4066" t="s">
        <v>5986</v>
      </c>
      <c r="J4066" t="s">
        <v>6001</v>
      </c>
      <c r="K4066">
        <v>2013</v>
      </c>
      <c r="L4066" t="s">
        <v>3331</v>
      </c>
      <c r="M4066">
        <v>0</v>
      </c>
      <c r="N4066">
        <v>116</v>
      </c>
      <c r="O4066">
        <v>7</v>
      </c>
      <c r="P4066">
        <v>2</v>
      </c>
      <c r="Q4066" t="s">
        <v>14</v>
      </c>
      <c r="R4066" t="s">
        <v>116</v>
      </c>
    </row>
    <row r="4067" spans="1:18" x14ac:dyDescent="0.25">
      <c r="A4067" t="s">
        <v>3573</v>
      </c>
      <c r="B4067" s="1">
        <v>41429</v>
      </c>
      <c r="C4067" t="s">
        <v>6024</v>
      </c>
      <c r="D4067" t="s">
        <v>7062</v>
      </c>
      <c r="E4067" t="s">
        <v>6008</v>
      </c>
      <c r="F4067" t="s">
        <v>5979</v>
      </c>
      <c r="G4067" t="s">
        <v>5968</v>
      </c>
      <c r="H4067" s="1">
        <v>41431</v>
      </c>
      <c r="I4067" t="s">
        <v>5969</v>
      </c>
      <c r="J4067" t="s">
        <v>6045</v>
      </c>
      <c r="K4067">
        <v>2013</v>
      </c>
      <c r="L4067" t="s">
        <v>3265</v>
      </c>
      <c r="M4067">
        <v>0</v>
      </c>
      <c r="N4067">
        <v>123</v>
      </c>
      <c r="O4067">
        <v>17</v>
      </c>
      <c r="P4067">
        <v>3</v>
      </c>
      <c r="Q4067" t="s">
        <v>14</v>
      </c>
      <c r="R4067" t="s">
        <v>116</v>
      </c>
    </row>
    <row r="4068" spans="1:18" x14ac:dyDescent="0.25">
      <c r="A4068" t="s">
        <v>3628</v>
      </c>
      <c r="B4068" s="1">
        <v>41437</v>
      </c>
      <c r="C4068" t="s">
        <v>7574</v>
      </c>
      <c r="D4068" t="s">
        <v>6222</v>
      </c>
      <c r="E4068" t="s">
        <v>6008</v>
      </c>
      <c r="F4068" t="s">
        <v>5979</v>
      </c>
      <c r="G4068" t="s">
        <v>5973</v>
      </c>
      <c r="H4068" s="1">
        <v>41442</v>
      </c>
      <c r="I4068" t="s">
        <v>5969</v>
      </c>
      <c r="J4068" t="s">
        <v>6095</v>
      </c>
      <c r="K4068">
        <v>2013</v>
      </c>
      <c r="L4068" t="s">
        <v>1595</v>
      </c>
      <c r="M4068">
        <v>0</v>
      </c>
      <c r="N4068">
        <v>50</v>
      </c>
      <c r="O4068">
        <v>19</v>
      </c>
      <c r="P4068">
        <v>2</v>
      </c>
      <c r="Q4068" t="s">
        <v>14</v>
      </c>
      <c r="R4068" t="s">
        <v>116</v>
      </c>
    </row>
    <row r="4069" spans="1:18" x14ac:dyDescent="0.25">
      <c r="A4069" t="s">
        <v>3633</v>
      </c>
      <c r="B4069" s="1">
        <v>41438</v>
      </c>
      <c r="C4069" t="s">
        <v>6838</v>
      </c>
      <c r="D4069" t="s">
        <v>6391</v>
      </c>
      <c r="E4069" t="s">
        <v>5978</v>
      </c>
      <c r="F4069" t="s">
        <v>5979</v>
      </c>
      <c r="G4069" t="s">
        <v>5983</v>
      </c>
      <c r="H4069" s="1">
        <v>41439</v>
      </c>
      <c r="I4069" t="s">
        <v>5986</v>
      </c>
      <c r="J4069" t="s">
        <v>5980</v>
      </c>
      <c r="K4069">
        <v>2013</v>
      </c>
      <c r="L4069" t="s">
        <v>1581</v>
      </c>
      <c r="M4069">
        <v>0</v>
      </c>
      <c r="N4069">
        <v>101</v>
      </c>
      <c r="O4069">
        <v>31</v>
      </c>
      <c r="P4069">
        <v>2</v>
      </c>
      <c r="Q4069" t="s">
        <v>14</v>
      </c>
      <c r="R4069" t="s">
        <v>116</v>
      </c>
    </row>
    <row r="4070" spans="1:18" x14ac:dyDescent="0.25">
      <c r="A4070" t="s">
        <v>3664</v>
      </c>
      <c r="B4070" s="1">
        <v>41443</v>
      </c>
      <c r="C4070" t="s">
        <v>7399</v>
      </c>
      <c r="D4070" t="s">
        <v>6325</v>
      </c>
      <c r="E4070" t="s">
        <v>6008</v>
      </c>
      <c r="F4070" t="s">
        <v>5979</v>
      </c>
      <c r="G4070" t="s">
        <v>5973</v>
      </c>
      <c r="H4070" s="1">
        <v>41445</v>
      </c>
      <c r="I4070" t="s">
        <v>5969</v>
      </c>
      <c r="J4070" t="s">
        <v>6325</v>
      </c>
      <c r="K4070">
        <v>2013</v>
      </c>
      <c r="L4070" t="s">
        <v>519</v>
      </c>
      <c r="M4070">
        <v>0</v>
      </c>
      <c r="N4070">
        <v>264</v>
      </c>
      <c r="O4070">
        <v>95</v>
      </c>
      <c r="P4070">
        <v>6</v>
      </c>
      <c r="Q4070" t="s">
        <v>14</v>
      </c>
      <c r="R4070" t="s">
        <v>116</v>
      </c>
    </row>
    <row r="4071" spans="1:18" x14ac:dyDescent="0.25">
      <c r="A4071" t="s">
        <v>3669</v>
      </c>
      <c r="B4071" s="1">
        <v>41444</v>
      </c>
      <c r="C4071" t="s">
        <v>6407</v>
      </c>
      <c r="D4071" t="s">
        <v>7582</v>
      </c>
      <c r="E4071" t="s">
        <v>5995</v>
      </c>
      <c r="F4071" t="s">
        <v>5996</v>
      </c>
      <c r="G4071" t="s">
        <v>5973</v>
      </c>
      <c r="H4071" s="1">
        <v>41446</v>
      </c>
      <c r="I4071" t="s">
        <v>5986</v>
      </c>
      <c r="J4071" t="s">
        <v>6149</v>
      </c>
      <c r="K4071">
        <v>2013</v>
      </c>
      <c r="L4071" t="s">
        <v>1742</v>
      </c>
      <c r="M4071">
        <v>0</v>
      </c>
      <c r="N4071">
        <v>159</v>
      </c>
      <c r="O4071">
        <v>60</v>
      </c>
      <c r="P4071">
        <v>3</v>
      </c>
      <c r="Q4071" t="s">
        <v>14</v>
      </c>
      <c r="R4071" t="s">
        <v>116</v>
      </c>
    </row>
    <row r="4072" spans="1:18" x14ac:dyDescent="0.25">
      <c r="A4072" t="s">
        <v>3703</v>
      </c>
      <c r="B4072" s="1">
        <v>41451</v>
      </c>
      <c r="C4072" t="s">
        <v>6998</v>
      </c>
      <c r="D4072" t="s">
        <v>6189</v>
      </c>
      <c r="E4072" t="s">
        <v>6008</v>
      </c>
      <c r="F4072" t="s">
        <v>5979</v>
      </c>
      <c r="G4072" t="s">
        <v>5983</v>
      </c>
      <c r="H4072" s="1">
        <v>41456</v>
      </c>
      <c r="I4072" t="s">
        <v>5969</v>
      </c>
      <c r="J4072" t="s">
        <v>6079</v>
      </c>
      <c r="K4072">
        <v>2013</v>
      </c>
      <c r="L4072" t="s">
        <v>3704</v>
      </c>
      <c r="M4072">
        <v>0</v>
      </c>
      <c r="N4072">
        <v>98</v>
      </c>
      <c r="O4072">
        <v>13</v>
      </c>
      <c r="P4072">
        <v>2</v>
      </c>
      <c r="Q4072" t="s">
        <v>14</v>
      </c>
      <c r="R4072" t="s">
        <v>116</v>
      </c>
    </row>
    <row r="4073" spans="1:18" x14ac:dyDescent="0.25">
      <c r="A4073" t="s">
        <v>3703</v>
      </c>
      <c r="B4073" s="1">
        <v>41451</v>
      </c>
      <c r="C4073" t="s">
        <v>6998</v>
      </c>
      <c r="D4073" t="s">
        <v>6189</v>
      </c>
      <c r="E4073" t="s">
        <v>6008</v>
      </c>
      <c r="F4073" t="s">
        <v>5979</v>
      </c>
      <c r="G4073" t="s">
        <v>5983</v>
      </c>
      <c r="H4073" s="1">
        <v>41456</v>
      </c>
      <c r="I4073" t="s">
        <v>5969</v>
      </c>
      <c r="J4073" t="s">
        <v>6079</v>
      </c>
      <c r="K4073">
        <v>2013</v>
      </c>
      <c r="L4073" t="s">
        <v>1143</v>
      </c>
      <c r="M4073">
        <v>0</v>
      </c>
      <c r="N4073">
        <v>67</v>
      </c>
      <c r="O4073">
        <v>30</v>
      </c>
      <c r="P4073">
        <v>3</v>
      </c>
      <c r="Q4073" t="s">
        <v>14</v>
      </c>
      <c r="R4073" t="s">
        <v>116</v>
      </c>
    </row>
    <row r="4074" spans="1:18" x14ac:dyDescent="0.25">
      <c r="A4074" t="s">
        <v>3743</v>
      </c>
      <c r="B4074" s="1">
        <v>41463</v>
      </c>
      <c r="C4074" t="s">
        <v>6841</v>
      </c>
      <c r="D4074" t="s">
        <v>6056</v>
      </c>
      <c r="E4074" t="s">
        <v>5995</v>
      </c>
      <c r="F4074" t="s">
        <v>5996</v>
      </c>
      <c r="G4074" t="s">
        <v>5973</v>
      </c>
      <c r="H4074" s="1">
        <v>41466</v>
      </c>
      <c r="I4074" t="s">
        <v>5986</v>
      </c>
      <c r="J4074" t="s">
        <v>6057</v>
      </c>
      <c r="K4074">
        <v>2013</v>
      </c>
      <c r="L4074" t="s">
        <v>3744</v>
      </c>
      <c r="M4074">
        <v>0</v>
      </c>
      <c r="N4074">
        <v>189</v>
      </c>
      <c r="O4074">
        <v>40</v>
      </c>
      <c r="P4074">
        <v>4</v>
      </c>
      <c r="Q4074" t="s">
        <v>14</v>
      </c>
      <c r="R4074" t="s">
        <v>116</v>
      </c>
    </row>
    <row r="4075" spans="1:18" x14ac:dyDescent="0.25">
      <c r="A4075" t="s">
        <v>3761</v>
      </c>
      <c r="B4075" s="1">
        <v>41470</v>
      </c>
      <c r="C4075" t="s">
        <v>6623</v>
      </c>
      <c r="D4075" t="s">
        <v>6292</v>
      </c>
      <c r="E4075" t="s">
        <v>6002</v>
      </c>
      <c r="F4075" t="s">
        <v>5996</v>
      </c>
      <c r="G4075" t="s">
        <v>5968</v>
      </c>
      <c r="H4075" s="1">
        <v>41470</v>
      </c>
      <c r="I4075" t="s">
        <v>6005</v>
      </c>
      <c r="J4075" t="s">
        <v>6030</v>
      </c>
      <c r="K4075">
        <v>2013</v>
      </c>
      <c r="L4075" t="s">
        <v>223</v>
      </c>
      <c r="M4075">
        <v>0</v>
      </c>
      <c r="N4075">
        <v>154</v>
      </c>
      <c r="O4075">
        <v>45</v>
      </c>
      <c r="P4075">
        <v>3</v>
      </c>
      <c r="Q4075" t="s">
        <v>14</v>
      </c>
      <c r="R4075" t="s">
        <v>116</v>
      </c>
    </row>
    <row r="4076" spans="1:18" x14ac:dyDescent="0.25">
      <c r="A4076" t="s">
        <v>3812</v>
      </c>
      <c r="B4076" s="1">
        <v>41490</v>
      </c>
      <c r="C4076" t="s">
        <v>7524</v>
      </c>
      <c r="D4076" t="s">
        <v>7598</v>
      </c>
      <c r="E4076" t="s">
        <v>5978</v>
      </c>
      <c r="F4076" t="s">
        <v>5979</v>
      </c>
      <c r="G4076" t="s">
        <v>5968</v>
      </c>
      <c r="H4076" s="1">
        <v>41492</v>
      </c>
      <c r="I4076" t="s">
        <v>5969</v>
      </c>
      <c r="J4076" t="s">
        <v>5980</v>
      </c>
      <c r="K4076">
        <v>2013</v>
      </c>
      <c r="L4076" t="s">
        <v>490</v>
      </c>
      <c r="M4076">
        <v>0</v>
      </c>
      <c r="N4076">
        <v>45</v>
      </c>
      <c r="O4076">
        <v>2</v>
      </c>
      <c r="P4076">
        <v>2</v>
      </c>
      <c r="Q4076" t="s">
        <v>14</v>
      </c>
      <c r="R4076" t="s">
        <v>116</v>
      </c>
    </row>
    <row r="4077" spans="1:18" x14ac:dyDescent="0.25">
      <c r="A4077" t="s">
        <v>3896</v>
      </c>
      <c r="B4077" s="1">
        <v>41502</v>
      </c>
      <c r="C4077" t="s">
        <v>7091</v>
      </c>
      <c r="D4077" t="s">
        <v>6698</v>
      </c>
      <c r="E4077" t="s">
        <v>6008</v>
      </c>
      <c r="F4077" t="s">
        <v>5979</v>
      </c>
      <c r="G4077" t="s">
        <v>5973</v>
      </c>
      <c r="H4077" s="1">
        <v>41503</v>
      </c>
      <c r="I4077" t="s">
        <v>5986</v>
      </c>
      <c r="J4077" t="s">
        <v>6109</v>
      </c>
      <c r="K4077">
        <v>2013</v>
      </c>
      <c r="L4077" t="s">
        <v>1047</v>
      </c>
      <c r="M4077">
        <v>0</v>
      </c>
      <c r="N4077">
        <v>433</v>
      </c>
      <c r="O4077">
        <v>48</v>
      </c>
      <c r="P4077">
        <v>4</v>
      </c>
      <c r="Q4077" t="s">
        <v>14</v>
      </c>
      <c r="R4077" t="s">
        <v>116</v>
      </c>
    </row>
    <row r="4078" spans="1:18" x14ac:dyDescent="0.25">
      <c r="A4078" t="s">
        <v>3938</v>
      </c>
      <c r="B4078" s="1">
        <v>41510</v>
      </c>
      <c r="C4078" t="s">
        <v>6953</v>
      </c>
      <c r="D4078" t="s">
        <v>7495</v>
      </c>
      <c r="E4078" t="s">
        <v>6008</v>
      </c>
      <c r="F4078" t="s">
        <v>5979</v>
      </c>
      <c r="G4078" t="s">
        <v>5968</v>
      </c>
      <c r="H4078" s="1">
        <v>41513</v>
      </c>
      <c r="I4078" t="s">
        <v>5969</v>
      </c>
      <c r="J4078" t="s">
        <v>6045</v>
      </c>
      <c r="K4078">
        <v>2013</v>
      </c>
      <c r="L4078" t="s">
        <v>1733</v>
      </c>
      <c r="M4078">
        <v>0</v>
      </c>
      <c r="N4078">
        <v>101</v>
      </c>
      <c r="O4078">
        <v>2</v>
      </c>
      <c r="P4078">
        <v>2</v>
      </c>
      <c r="Q4078" t="s">
        <v>14</v>
      </c>
      <c r="R4078" t="s">
        <v>116</v>
      </c>
    </row>
    <row r="4079" spans="1:18" x14ac:dyDescent="0.25">
      <c r="A4079" t="s">
        <v>3986</v>
      </c>
      <c r="B4079" s="1">
        <v>41519</v>
      </c>
      <c r="C4079" t="s">
        <v>7102</v>
      </c>
      <c r="D4079" t="s">
        <v>6700</v>
      </c>
      <c r="E4079" t="s">
        <v>6002</v>
      </c>
      <c r="F4079" t="s">
        <v>5996</v>
      </c>
      <c r="G4079" t="s">
        <v>5973</v>
      </c>
      <c r="H4079" s="1">
        <v>41521</v>
      </c>
      <c r="I4079" t="s">
        <v>5986</v>
      </c>
      <c r="J4079" t="s">
        <v>6030</v>
      </c>
      <c r="K4079">
        <v>2013</v>
      </c>
      <c r="L4079" t="s">
        <v>2625</v>
      </c>
      <c r="M4079">
        <v>0</v>
      </c>
      <c r="N4079">
        <v>103</v>
      </c>
      <c r="O4079">
        <v>50</v>
      </c>
      <c r="P4079">
        <v>2</v>
      </c>
      <c r="Q4079" t="s">
        <v>14</v>
      </c>
      <c r="R4079" t="s">
        <v>116</v>
      </c>
    </row>
    <row r="4080" spans="1:18" x14ac:dyDescent="0.25">
      <c r="A4080" t="s">
        <v>4126</v>
      </c>
      <c r="B4080" s="1">
        <v>41544</v>
      </c>
      <c r="C4080" t="s">
        <v>7184</v>
      </c>
      <c r="D4080" t="s">
        <v>7078</v>
      </c>
      <c r="E4080" t="s">
        <v>6002</v>
      </c>
      <c r="F4080" t="s">
        <v>5996</v>
      </c>
      <c r="G4080" t="s">
        <v>5973</v>
      </c>
      <c r="H4080" s="1">
        <v>41544</v>
      </c>
      <c r="I4080" t="s">
        <v>6005</v>
      </c>
      <c r="J4080" t="s">
        <v>6030</v>
      </c>
      <c r="K4080">
        <v>2013</v>
      </c>
      <c r="L4080" t="s">
        <v>2919</v>
      </c>
      <c r="M4080">
        <v>0</v>
      </c>
      <c r="N4080">
        <v>48</v>
      </c>
      <c r="O4080">
        <v>19</v>
      </c>
      <c r="P4080">
        <v>3</v>
      </c>
      <c r="Q4080" t="s">
        <v>14</v>
      </c>
      <c r="R4080" t="s">
        <v>116</v>
      </c>
    </row>
    <row r="4081" spans="1:18" x14ac:dyDescent="0.25">
      <c r="A4081" t="s">
        <v>4136</v>
      </c>
      <c r="B4081" s="1">
        <v>41545</v>
      </c>
      <c r="C4081" t="s">
        <v>6400</v>
      </c>
      <c r="D4081" t="s">
        <v>7653</v>
      </c>
      <c r="E4081" t="s">
        <v>5978</v>
      </c>
      <c r="F4081" t="s">
        <v>5979</v>
      </c>
      <c r="G4081" t="s">
        <v>5983</v>
      </c>
      <c r="H4081" s="1">
        <v>41545</v>
      </c>
      <c r="I4081" t="s">
        <v>6005</v>
      </c>
      <c r="J4081" t="s">
        <v>6042</v>
      </c>
      <c r="K4081">
        <v>2013</v>
      </c>
      <c r="L4081" t="s">
        <v>3417</v>
      </c>
      <c r="M4081">
        <v>0</v>
      </c>
      <c r="N4081">
        <v>38</v>
      </c>
      <c r="O4081">
        <v>6</v>
      </c>
      <c r="P4081">
        <v>2</v>
      </c>
      <c r="Q4081" t="s">
        <v>14</v>
      </c>
      <c r="R4081" t="s">
        <v>116</v>
      </c>
    </row>
    <row r="4082" spans="1:18" x14ac:dyDescent="0.25">
      <c r="A4082" t="s">
        <v>4141</v>
      </c>
      <c r="B4082" s="1">
        <v>41547</v>
      </c>
      <c r="C4082" t="s">
        <v>6221</v>
      </c>
      <c r="D4082" t="s">
        <v>7522</v>
      </c>
      <c r="E4082" t="s">
        <v>6008</v>
      </c>
      <c r="F4082" t="s">
        <v>5979</v>
      </c>
      <c r="G4082" t="s">
        <v>5973</v>
      </c>
      <c r="H4082" s="1">
        <v>41547</v>
      </c>
      <c r="I4082" t="s">
        <v>6005</v>
      </c>
      <c r="J4082" t="s">
        <v>6095</v>
      </c>
      <c r="K4082">
        <v>2013</v>
      </c>
      <c r="L4082" t="s">
        <v>785</v>
      </c>
      <c r="M4082">
        <v>0</v>
      </c>
      <c r="N4082">
        <v>48</v>
      </c>
      <c r="O4082">
        <v>6</v>
      </c>
      <c r="P4082">
        <v>3</v>
      </c>
      <c r="Q4082" t="s">
        <v>14</v>
      </c>
      <c r="R4082" t="s">
        <v>116</v>
      </c>
    </row>
    <row r="4083" spans="1:18" x14ac:dyDescent="0.25">
      <c r="A4083" t="s">
        <v>4148</v>
      </c>
      <c r="B4083" s="1">
        <v>41551</v>
      </c>
      <c r="C4083" t="s">
        <v>6493</v>
      </c>
      <c r="D4083" t="s">
        <v>6868</v>
      </c>
      <c r="E4083" t="s">
        <v>6008</v>
      </c>
      <c r="F4083" t="s">
        <v>5979</v>
      </c>
      <c r="G4083" t="s">
        <v>5983</v>
      </c>
      <c r="H4083" s="1">
        <v>41552</v>
      </c>
      <c r="I4083" t="s">
        <v>5986</v>
      </c>
      <c r="J4083" t="s">
        <v>6045</v>
      </c>
      <c r="K4083">
        <v>2013</v>
      </c>
      <c r="L4083" t="s">
        <v>1794</v>
      </c>
      <c r="M4083">
        <v>0</v>
      </c>
      <c r="N4083">
        <v>95</v>
      </c>
      <c r="O4083">
        <v>30</v>
      </c>
      <c r="P4083">
        <v>4</v>
      </c>
      <c r="Q4083" t="s">
        <v>14</v>
      </c>
      <c r="R4083" t="s">
        <v>116</v>
      </c>
    </row>
    <row r="4084" spans="1:18" x14ac:dyDescent="0.25">
      <c r="A4084" t="s">
        <v>4288</v>
      </c>
      <c r="B4084" s="1">
        <v>41594</v>
      </c>
      <c r="C4084" t="s">
        <v>6117</v>
      </c>
      <c r="D4084" t="s">
        <v>6687</v>
      </c>
      <c r="E4084" t="s">
        <v>5978</v>
      </c>
      <c r="F4084" t="s">
        <v>5979</v>
      </c>
      <c r="G4084" t="s">
        <v>5983</v>
      </c>
      <c r="H4084" s="1">
        <v>41597</v>
      </c>
      <c r="I4084" t="s">
        <v>5986</v>
      </c>
      <c r="J4084" t="s">
        <v>6688</v>
      </c>
      <c r="K4084">
        <v>2013</v>
      </c>
      <c r="L4084" t="s">
        <v>1309</v>
      </c>
      <c r="M4084">
        <v>0</v>
      </c>
      <c r="N4084">
        <v>339</v>
      </c>
      <c r="O4084">
        <v>95</v>
      </c>
      <c r="P4084">
        <v>6</v>
      </c>
      <c r="Q4084" t="s">
        <v>14</v>
      </c>
      <c r="R4084" t="s">
        <v>116</v>
      </c>
    </row>
    <row r="4085" spans="1:18" x14ac:dyDescent="0.25">
      <c r="A4085" t="s">
        <v>4316</v>
      </c>
      <c r="B4085" s="1">
        <v>41600</v>
      </c>
      <c r="C4085" t="s">
        <v>7359</v>
      </c>
      <c r="D4085" t="s">
        <v>6408</v>
      </c>
      <c r="E4085" t="s">
        <v>6008</v>
      </c>
      <c r="F4085" t="s">
        <v>5979</v>
      </c>
      <c r="G4085" t="s">
        <v>5968</v>
      </c>
      <c r="H4085" s="1">
        <v>41602</v>
      </c>
      <c r="I4085" t="s">
        <v>5986</v>
      </c>
      <c r="J4085" t="s">
        <v>6045</v>
      </c>
      <c r="K4085">
        <v>2013</v>
      </c>
      <c r="L4085" t="s">
        <v>1468</v>
      </c>
      <c r="M4085">
        <v>0</v>
      </c>
      <c r="N4085">
        <v>52</v>
      </c>
      <c r="O4085">
        <v>19</v>
      </c>
      <c r="P4085">
        <v>1</v>
      </c>
      <c r="Q4085" t="s">
        <v>14</v>
      </c>
      <c r="R4085" t="s">
        <v>116</v>
      </c>
    </row>
    <row r="4086" spans="1:18" x14ac:dyDescent="0.25">
      <c r="A4086" t="s">
        <v>4356</v>
      </c>
      <c r="B4086" s="1">
        <v>41608</v>
      </c>
      <c r="C4086" t="s">
        <v>6469</v>
      </c>
      <c r="D4086" t="s">
        <v>6063</v>
      </c>
      <c r="E4086" t="s">
        <v>6002</v>
      </c>
      <c r="F4086" t="s">
        <v>5996</v>
      </c>
      <c r="G4086" t="s">
        <v>5983</v>
      </c>
      <c r="H4086" s="1">
        <v>41611</v>
      </c>
      <c r="I4086" t="s">
        <v>5969</v>
      </c>
      <c r="J4086" t="s">
        <v>6063</v>
      </c>
      <c r="K4086">
        <v>2013</v>
      </c>
      <c r="L4086" t="s">
        <v>1918</v>
      </c>
      <c r="M4086">
        <v>0</v>
      </c>
      <c r="N4086">
        <v>201</v>
      </c>
      <c r="O4086">
        <v>76</v>
      </c>
      <c r="P4086">
        <v>4</v>
      </c>
      <c r="Q4086" t="s">
        <v>14</v>
      </c>
      <c r="R4086" t="s">
        <v>116</v>
      </c>
    </row>
    <row r="4087" spans="1:18" x14ac:dyDescent="0.25">
      <c r="A4087" t="s">
        <v>4465</v>
      </c>
      <c r="B4087" s="1">
        <v>41631</v>
      </c>
      <c r="C4087" t="s">
        <v>6751</v>
      </c>
      <c r="D4087" t="s">
        <v>7705</v>
      </c>
      <c r="E4087" t="s">
        <v>5978</v>
      </c>
      <c r="F4087" t="s">
        <v>5979</v>
      </c>
      <c r="G4087" t="s">
        <v>5968</v>
      </c>
      <c r="H4087" s="1">
        <v>41633</v>
      </c>
      <c r="I4087" t="s">
        <v>5969</v>
      </c>
      <c r="J4087" t="s">
        <v>6101</v>
      </c>
      <c r="K4087">
        <v>2013</v>
      </c>
      <c r="L4087" t="s">
        <v>519</v>
      </c>
      <c r="M4087">
        <v>0</v>
      </c>
      <c r="N4087">
        <v>132</v>
      </c>
      <c r="O4087">
        <v>48</v>
      </c>
      <c r="P4087">
        <v>3</v>
      </c>
      <c r="Q4087" t="s">
        <v>14</v>
      </c>
      <c r="R4087" t="s">
        <v>116</v>
      </c>
    </row>
    <row r="4088" spans="1:18" x14ac:dyDescent="0.25">
      <c r="A4088" t="s">
        <v>4479</v>
      </c>
      <c r="B4088" s="1">
        <v>41633</v>
      </c>
      <c r="C4088" t="s">
        <v>7109</v>
      </c>
      <c r="D4088" t="s">
        <v>6063</v>
      </c>
      <c r="E4088" t="s">
        <v>6002</v>
      </c>
      <c r="F4088" t="s">
        <v>5996</v>
      </c>
      <c r="G4088" t="s">
        <v>5983</v>
      </c>
      <c r="H4088" s="1">
        <v>41635</v>
      </c>
      <c r="I4088" t="s">
        <v>5986</v>
      </c>
      <c r="J4088" t="s">
        <v>6063</v>
      </c>
      <c r="K4088">
        <v>2013</v>
      </c>
      <c r="L4088" t="s">
        <v>2423</v>
      </c>
      <c r="M4088">
        <v>0</v>
      </c>
      <c r="N4088">
        <v>17</v>
      </c>
      <c r="O4088">
        <v>8</v>
      </c>
      <c r="P4088">
        <v>1</v>
      </c>
      <c r="Q4088" t="s">
        <v>14</v>
      </c>
      <c r="R4088" t="s">
        <v>116</v>
      </c>
    </row>
    <row r="4089" spans="1:18" x14ac:dyDescent="0.25">
      <c r="A4089" t="s">
        <v>4542</v>
      </c>
      <c r="B4089" s="1">
        <v>41653</v>
      </c>
      <c r="C4089" t="s">
        <v>6376</v>
      </c>
      <c r="D4089" t="s">
        <v>6222</v>
      </c>
      <c r="E4089" t="s">
        <v>6008</v>
      </c>
      <c r="F4089" t="s">
        <v>5979</v>
      </c>
      <c r="G4089" t="s">
        <v>5973</v>
      </c>
      <c r="H4089" s="1">
        <v>41655</v>
      </c>
      <c r="I4089" t="s">
        <v>5969</v>
      </c>
      <c r="J4089" t="s">
        <v>6095</v>
      </c>
      <c r="K4089">
        <v>2014</v>
      </c>
      <c r="L4089" t="s">
        <v>4543</v>
      </c>
      <c r="M4089">
        <v>0</v>
      </c>
      <c r="N4089">
        <v>32</v>
      </c>
      <c r="O4089">
        <v>4</v>
      </c>
      <c r="P4089">
        <v>1</v>
      </c>
      <c r="Q4089" t="s">
        <v>14</v>
      </c>
      <c r="R4089" t="s">
        <v>116</v>
      </c>
    </row>
    <row r="4090" spans="1:18" x14ac:dyDescent="0.25">
      <c r="A4090" t="s">
        <v>4585</v>
      </c>
      <c r="B4090" s="1">
        <v>41662</v>
      </c>
      <c r="C4090" t="s">
        <v>6833</v>
      </c>
      <c r="D4090" t="s">
        <v>7723</v>
      </c>
      <c r="E4090" t="s">
        <v>5995</v>
      </c>
      <c r="F4090" t="s">
        <v>5996</v>
      </c>
      <c r="G4090" t="s">
        <v>5973</v>
      </c>
      <c r="H4090" s="1">
        <v>41662</v>
      </c>
      <c r="I4090" t="s">
        <v>6005</v>
      </c>
      <c r="J4090" t="s">
        <v>6774</v>
      </c>
      <c r="K4090">
        <v>2014</v>
      </c>
      <c r="L4090" t="s">
        <v>1143</v>
      </c>
      <c r="M4090">
        <v>0</v>
      </c>
      <c r="N4090">
        <v>191</v>
      </c>
      <c r="O4090">
        <v>13</v>
      </c>
      <c r="P4090">
        <v>8</v>
      </c>
      <c r="Q4090" t="s">
        <v>14</v>
      </c>
      <c r="R4090" t="s">
        <v>116</v>
      </c>
    </row>
    <row r="4091" spans="1:18" x14ac:dyDescent="0.25">
      <c r="A4091" t="s">
        <v>4679</v>
      </c>
      <c r="B4091" s="1">
        <v>41694</v>
      </c>
      <c r="C4091" t="s">
        <v>6547</v>
      </c>
      <c r="D4091" t="s">
        <v>6788</v>
      </c>
      <c r="E4091" t="s">
        <v>6008</v>
      </c>
      <c r="F4091" t="s">
        <v>5979</v>
      </c>
      <c r="G4091" t="s">
        <v>5973</v>
      </c>
      <c r="H4091" s="1">
        <v>41699</v>
      </c>
      <c r="I4091" t="s">
        <v>5969</v>
      </c>
      <c r="J4091" t="s">
        <v>6492</v>
      </c>
      <c r="K4091">
        <v>2014</v>
      </c>
      <c r="L4091" t="s">
        <v>1133</v>
      </c>
      <c r="M4091">
        <v>0</v>
      </c>
      <c r="N4091">
        <v>51</v>
      </c>
      <c r="O4091">
        <v>7</v>
      </c>
      <c r="P4091">
        <v>2</v>
      </c>
      <c r="Q4091" t="s">
        <v>14</v>
      </c>
      <c r="R4091" t="s">
        <v>116</v>
      </c>
    </row>
    <row r="4092" spans="1:18" x14ac:dyDescent="0.25">
      <c r="A4092" t="s">
        <v>4727</v>
      </c>
      <c r="B4092" s="1">
        <v>41712</v>
      </c>
      <c r="C4092" t="s">
        <v>7106</v>
      </c>
      <c r="D4092" t="s">
        <v>6287</v>
      </c>
      <c r="E4092" t="s">
        <v>6008</v>
      </c>
      <c r="F4092" t="s">
        <v>5979</v>
      </c>
      <c r="G4092" t="s">
        <v>5973</v>
      </c>
      <c r="H4092" s="1">
        <v>41717</v>
      </c>
      <c r="I4092" t="s">
        <v>5969</v>
      </c>
      <c r="J4092" t="s">
        <v>6287</v>
      </c>
      <c r="K4092">
        <v>2014</v>
      </c>
      <c r="L4092" t="s">
        <v>2394</v>
      </c>
      <c r="M4092">
        <v>0</v>
      </c>
      <c r="N4092">
        <v>211</v>
      </c>
      <c r="O4092">
        <v>57</v>
      </c>
      <c r="P4092">
        <v>8</v>
      </c>
      <c r="Q4092" t="s">
        <v>14</v>
      </c>
      <c r="R4092" t="s">
        <v>116</v>
      </c>
    </row>
    <row r="4093" spans="1:18" x14ac:dyDescent="0.25">
      <c r="A4093" t="s">
        <v>4826</v>
      </c>
      <c r="B4093" s="1">
        <v>41747</v>
      </c>
      <c r="C4093" t="s">
        <v>6976</v>
      </c>
      <c r="D4093" t="s">
        <v>7519</v>
      </c>
      <c r="E4093" t="s">
        <v>5978</v>
      </c>
      <c r="F4093" t="s">
        <v>5979</v>
      </c>
      <c r="G4093" t="s">
        <v>5983</v>
      </c>
      <c r="H4093" s="1">
        <v>41749</v>
      </c>
      <c r="I4093" t="s">
        <v>5986</v>
      </c>
      <c r="J4093" t="s">
        <v>6042</v>
      </c>
      <c r="K4093">
        <v>2014</v>
      </c>
      <c r="L4093" t="s">
        <v>4825</v>
      </c>
      <c r="M4093">
        <v>0</v>
      </c>
      <c r="N4093">
        <v>95</v>
      </c>
      <c r="O4093">
        <v>11</v>
      </c>
      <c r="P4093">
        <v>4</v>
      </c>
      <c r="Q4093" t="s">
        <v>14</v>
      </c>
      <c r="R4093" t="s">
        <v>116</v>
      </c>
    </row>
    <row r="4094" spans="1:18" x14ac:dyDescent="0.25">
      <c r="A4094" t="s">
        <v>4856</v>
      </c>
      <c r="B4094" s="1">
        <v>41758</v>
      </c>
      <c r="C4094" t="s">
        <v>7042</v>
      </c>
      <c r="D4094" t="s">
        <v>6292</v>
      </c>
      <c r="E4094" t="s">
        <v>6002</v>
      </c>
      <c r="F4094" t="s">
        <v>5996</v>
      </c>
      <c r="G4094" t="s">
        <v>5983</v>
      </c>
      <c r="H4094" s="1">
        <v>41758</v>
      </c>
      <c r="I4094" t="s">
        <v>6005</v>
      </c>
      <c r="J4094" t="s">
        <v>6030</v>
      </c>
      <c r="K4094">
        <v>2014</v>
      </c>
      <c r="L4094" t="s">
        <v>1719</v>
      </c>
      <c r="M4094">
        <v>0</v>
      </c>
      <c r="N4094">
        <v>94</v>
      </c>
      <c r="O4094">
        <v>34</v>
      </c>
      <c r="P4094">
        <v>2</v>
      </c>
      <c r="Q4094" t="s">
        <v>14</v>
      </c>
      <c r="R4094" t="s">
        <v>116</v>
      </c>
    </row>
    <row r="4095" spans="1:18" x14ac:dyDescent="0.25">
      <c r="A4095" t="s">
        <v>4862</v>
      </c>
      <c r="B4095" s="1">
        <v>41760</v>
      </c>
      <c r="C4095" t="s">
        <v>6623</v>
      </c>
      <c r="D4095" t="s">
        <v>6529</v>
      </c>
      <c r="E4095" t="s">
        <v>5978</v>
      </c>
      <c r="F4095" t="s">
        <v>5979</v>
      </c>
      <c r="G4095" t="s">
        <v>5968</v>
      </c>
      <c r="H4095" s="1">
        <v>41762</v>
      </c>
      <c r="I4095" t="s">
        <v>5969</v>
      </c>
      <c r="J4095" t="s">
        <v>6042</v>
      </c>
      <c r="K4095">
        <v>2014</v>
      </c>
      <c r="L4095" t="s">
        <v>1794</v>
      </c>
      <c r="M4095">
        <v>0</v>
      </c>
      <c r="N4095">
        <v>71</v>
      </c>
      <c r="O4095">
        <v>23</v>
      </c>
      <c r="P4095">
        <v>3</v>
      </c>
      <c r="Q4095" t="s">
        <v>14</v>
      </c>
      <c r="R4095" t="s">
        <v>116</v>
      </c>
    </row>
    <row r="4096" spans="1:18" x14ac:dyDescent="0.25">
      <c r="A4096" t="s">
        <v>4927</v>
      </c>
      <c r="B4096" s="1">
        <v>41785</v>
      </c>
      <c r="C4096" t="s">
        <v>7287</v>
      </c>
      <c r="D4096" t="s">
        <v>6245</v>
      </c>
      <c r="E4096" t="s">
        <v>5995</v>
      </c>
      <c r="F4096" t="s">
        <v>5996</v>
      </c>
      <c r="G4096" t="s">
        <v>5973</v>
      </c>
      <c r="H4096" s="1">
        <v>41787</v>
      </c>
      <c r="I4096" t="s">
        <v>5969</v>
      </c>
      <c r="J4096" t="s">
        <v>6246</v>
      </c>
      <c r="K4096">
        <v>2014</v>
      </c>
      <c r="L4096" t="s">
        <v>3699</v>
      </c>
      <c r="M4096">
        <v>0</v>
      </c>
      <c r="N4096">
        <v>110</v>
      </c>
      <c r="O4096">
        <v>35</v>
      </c>
      <c r="P4096">
        <v>1</v>
      </c>
      <c r="Q4096" t="s">
        <v>14</v>
      </c>
      <c r="R4096" t="s">
        <v>116</v>
      </c>
    </row>
    <row r="4097" spans="1:18" x14ac:dyDescent="0.25">
      <c r="A4097" t="s">
        <v>4969</v>
      </c>
      <c r="B4097" s="1">
        <v>41797</v>
      </c>
      <c r="C4097" t="s">
        <v>7015</v>
      </c>
      <c r="D4097" t="s">
        <v>6737</v>
      </c>
      <c r="E4097" t="s">
        <v>5995</v>
      </c>
      <c r="F4097" t="s">
        <v>5996</v>
      </c>
      <c r="G4097" t="s">
        <v>5973</v>
      </c>
      <c r="H4097" s="1">
        <v>41802</v>
      </c>
      <c r="I4097" t="s">
        <v>5969</v>
      </c>
      <c r="J4097" t="s">
        <v>6603</v>
      </c>
      <c r="K4097">
        <v>2014</v>
      </c>
      <c r="L4097" t="s">
        <v>911</v>
      </c>
      <c r="M4097">
        <v>0</v>
      </c>
      <c r="N4097">
        <v>19</v>
      </c>
      <c r="O4097">
        <v>6</v>
      </c>
      <c r="P4097">
        <v>1</v>
      </c>
      <c r="Q4097" t="s">
        <v>14</v>
      </c>
      <c r="R4097" t="s">
        <v>116</v>
      </c>
    </row>
    <row r="4098" spans="1:18" x14ac:dyDescent="0.25">
      <c r="A4098" t="s">
        <v>5037</v>
      </c>
      <c r="B4098" s="1">
        <v>41811</v>
      </c>
      <c r="C4098" t="s">
        <v>6686</v>
      </c>
      <c r="D4098" t="s">
        <v>7794</v>
      </c>
      <c r="E4098" t="s">
        <v>5978</v>
      </c>
      <c r="F4098" t="s">
        <v>5979</v>
      </c>
      <c r="G4098" t="s">
        <v>5983</v>
      </c>
      <c r="H4098" s="1">
        <v>41813</v>
      </c>
      <c r="I4098" t="s">
        <v>5969</v>
      </c>
      <c r="J4098" t="s">
        <v>5980</v>
      </c>
      <c r="K4098">
        <v>2014</v>
      </c>
      <c r="L4098" t="s">
        <v>511</v>
      </c>
      <c r="M4098">
        <v>0</v>
      </c>
      <c r="N4098">
        <v>227</v>
      </c>
      <c r="O4098">
        <v>59</v>
      </c>
      <c r="P4098">
        <v>2</v>
      </c>
      <c r="Q4098" t="s">
        <v>14</v>
      </c>
      <c r="R4098" t="s">
        <v>116</v>
      </c>
    </row>
    <row r="4099" spans="1:18" x14ac:dyDescent="0.25">
      <c r="A4099" t="s">
        <v>5104</v>
      </c>
      <c r="B4099" s="1">
        <v>41827</v>
      </c>
      <c r="C4099" t="s">
        <v>7070</v>
      </c>
      <c r="D4099" t="s">
        <v>6222</v>
      </c>
      <c r="E4099" t="s">
        <v>6008</v>
      </c>
      <c r="F4099" t="s">
        <v>5979</v>
      </c>
      <c r="G4099" t="s">
        <v>5983</v>
      </c>
      <c r="H4099" s="1">
        <v>41832</v>
      </c>
      <c r="I4099" t="s">
        <v>5969</v>
      </c>
      <c r="J4099" t="s">
        <v>6095</v>
      </c>
      <c r="K4099">
        <v>2014</v>
      </c>
      <c r="L4099" t="s">
        <v>1318</v>
      </c>
      <c r="M4099">
        <v>0</v>
      </c>
      <c r="N4099">
        <v>51</v>
      </c>
      <c r="O4099">
        <v>23</v>
      </c>
      <c r="P4099">
        <v>2</v>
      </c>
      <c r="Q4099" t="s">
        <v>14</v>
      </c>
      <c r="R4099" t="s">
        <v>116</v>
      </c>
    </row>
    <row r="4100" spans="1:18" x14ac:dyDescent="0.25">
      <c r="A4100" t="s">
        <v>5125</v>
      </c>
      <c r="B4100" s="1">
        <v>41836</v>
      </c>
      <c r="C4100" t="s">
        <v>6171</v>
      </c>
      <c r="D4100" t="s">
        <v>6885</v>
      </c>
      <c r="E4100" t="s">
        <v>6048</v>
      </c>
      <c r="F4100" t="s">
        <v>5979</v>
      </c>
      <c r="G4100" t="s">
        <v>5968</v>
      </c>
      <c r="H4100" s="1">
        <v>41840</v>
      </c>
      <c r="I4100" t="s">
        <v>5969</v>
      </c>
      <c r="J4100" t="s">
        <v>6498</v>
      </c>
      <c r="K4100">
        <v>2014</v>
      </c>
      <c r="L4100" t="s">
        <v>3046</v>
      </c>
      <c r="M4100">
        <v>0</v>
      </c>
      <c r="N4100">
        <v>550</v>
      </c>
      <c r="O4100">
        <v>242</v>
      </c>
      <c r="P4100">
        <v>5</v>
      </c>
      <c r="Q4100" t="s">
        <v>14</v>
      </c>
      <c r="R4100" t="s">
        <v>116</v>
      </c>
    </row>
    <row r="4101" spans="1:18" x14ac:dyDescent="0.25">
      <c r="A4101" t="s">
        <v>5140</v>
      </c>
      <c r="B4101" s="1">
        <v>41846</v>
      </c>
      <c r="C4101" t="s">
        <v>6623</v>
      </c>
      <c r="D4101" t="s">
        <v>5999</v>
      </c>
      <c r="E4101" t="s">
        <v>6000</v>
      </c>
      <c r="F4101" t="s">
        <v>5979</v>
      </c>
      <c r="G4101" t="s">
        <v>5968</v>
      </c>
      <c r="H4101" s="1">
        <v>41848</v>
      </c>
      <c r="I4101" t="s">
        <v>5969</v>
      </c>
      <c r="J4101" t="s">
        <v>5999</v>
      </c>
      <c r="K4101">
        <v>2014</v>
      </c>
      <c r="L4101" t="s">
        <v>2504</v>
      </c>
      <c r="M4101">
        <v>0</v>
      </c>
      <c r="N4101">
        <v>165</v>
      </c>
      <c r="O4101">
        <v>46</v>
      </c>
      <c r="P4101">
        <v>3</v>
      </c>
      <c r="Q4101" t="s">
        <v>14</v>
      </c>
      <c r="R4101" t="s">
        <v>116</v>
      </c>
    </row>
    <row r="4102" spans="1:18" x14ac:dyDescent="0.25">
      <c r="A4102" t="s">
        <v>5280</v>
      </c>
      <c r="B4102" s="1">
        <v>41869</v>
      </c>
      <c r="C4102" t="s">
        <v>6718</v>
      </c>
      <c r="D4102" t="s">
        <v>7324</v>
      </c>
      <c r="E4102" t="s">
        <v>5978</v>
      </c>
      <c r="F4102" t="s">
        <v>5979</v>
      </c>
      <c r="G4102" t="s">
        <v>5973</v>
      </c>
      <c r="H4102" s="1">
        <v>41869</v>
      </c>
      <c r="I4102" t="s">
        <v>6005</v>
      </c>
      <c r="J4102" t="s">
        <v>6042</v>
      </c>
      <c r="K4102">
        <v>2014</v>
      </c>
      <c r="L4102" t="s">
        <v>660</v>
      </c>
      <c r="M4102">
        <v>0</v>
      </c>
      <c r="N4102">
        <v>428</v>
      </c>
      <c r="O4102">
        <v>107</v>
      </c>
      <c r="P4102">
        <v>4</v>
      </c>
      <c r="Q4102" t="s">
        <v>14</v>
      </c>
      <c r="R4102" t="s">
        <v>116</v>
      </c>
    </row>
    <row r="4103" spans="1:18" x14ac:dyDescent="0.25">
      <c r="A4103" t="s">
        <v>5296</v>
      </c>
      <c r="B4103" s="1">
        <v>41871</v>
      </c>
      <c r="C4103" t="s">
        <v>6186</v>
      </c>
      <c r="D4103" t="s">
        <v>6137</v>
      </c>
      <c r="E4103" t="s">
        <v>5995</v>
      </c>
      <c r="F4103" t="s">
        <v>5996</v>
      </c>
      <c r="G4103" t="s">
        <v>5973</v>
      </c>
      <c r="H4103" s="1">
        <v>41871</v>
      </c>
      <c r="I4103" t="s">
        <v>6005</v>
      </c>
      <c r="J4103" t="s">
        <v>6036</v>
      </c>
      <c r="K4103">
        <v>2014</v>
      </c>
      <c r="L4103" t="s">
        <v>5297</v>
      </c>
      <c r="M4103">
        <v>0</v>
      </c>
      <c r="N4103">
        <v>689</v>
      </c>
      <c r="O4103">
        <v>96</v>
      </c>
      <c r="P4103">
        <v>6</v>
      </c>
      <c r="Q4103" t="s">
        <v>14</v>
      </c>
      <c r="R4103" t="s">
        <v>116</v>
      </c>
    </row>
    <row r="4104" spans="1:18" x14ac:dyDescent="0.25">
      <c r="A4104" t="s">
        <v>5430</v>
      </c>
      <c r="B4104" s="1">
        <v>41891</v>
      </c>
      <c r="C4104" t="s">
        <v>6268</v>
      </c>
      <c r="D4104" t="s">
        <v>7837</v>
      </c>
      <c r="E4104" t="s">
        <v>5978</v>
      </c>
      <c r="F4104" t="s">
        <v>5979</v>
      </c>
      <c r="G4104" t="s">
        <v>5973</v>
      </c>
      <c r="H4104" s="1">
        <v>41893</v>
      </c>
      <c r="I4104" t="s">
        <v>5969</v>
      </c>
      <c r="J4104" t="s">
        <v>5989</v>
      </c>
      <c r="K4104">
        <v>2014</v>
      </c>
      <c r="L4104" t="s">
        <v>1799</v>
      </c>
      <c r="M4104">
        <v>0</v>
      </c>
      <c r="N4104">
        <v>109</v>
      </c>
      <c r="O4104">
        <v>40</v>
      </c>
      <c r="P4104">
        <v>1</v>
      </c>
      <c r="Q4104" t="s">
        <v>14</v>
      </c>
      <c r="R4104" t="s">
        <v>116</v>
      </c>
    </row>
    <row r="4105" spans="1:18" x14ac:dyDescent="0.25">
      <c r="A4105" t="s">
        <v>5513</v>
      </c>
      <c r="B4105" s="1">
        <v>41905</v>
      </c>
      <c r="C4105" t="s">
        <v>6353</v>
      </c>
      <c r="D4105" t="s">
        <v>7678</v>
      </c>
      <c r="E4105" t="s">
        <v>5978</v>
      </c>
      <c r="F4105" t="s">
        <v>5979</v>
      </c>
      <c r="G4105" t="s">
        <v>5983</v>
      </c>
      <c r="H4105" s="1">
        <v>41907</v>
      </c>
      <c r="I4105" t="s">
        <v>5986</v>
      </c>
      <c r="J4105" t="s">
        <v>6042</v>
      </c>
      <c r="K4105">
        <v>2014</v>
      </c>
      <c r="L4105" t="s">
        <v>3631</v>
      </c>
      <c r="M4105">
        <v>0</v>
      </c>
      <c r="N4105">
        <v>749</v>
      </c>
      <c r="O4105">
        <v>307</v>
      </c>
      <c r="P4105">
        <v>7</v>
      </c>
      <c r="Q4105" t="s">
        <v>14</v>
      </c>
      <c r="R4105" t="s">
        <v>116</v>
      </c>
    </row>
    <row r="4106" spans="1:18" x14ac:dyDescent="0.25">
      <c r="A4106" t="s">
        <v>5540</v>
      </c>
      <c r="B4106" s="1">
        <v>41911</v>
      </c>
      <c r="C4106" t="s">
        <v>7221</v>
      </c>
      <c r="D4106" t="s">
        <v>6381</v>
      </c>
      <c r="E4106" t="s">
        <v>6008</v>
      </c>
      <c r="F4106" t="s">
        <v>5979</v>
      </c>
      <c r="G4106" t="s">
        <v>5973</v>
      </c>
      <c r="H4106" s="1">
        <v>41912</v>
      </c>
      <c r="I4106" t="s">
        <v>5986</v>
      </c>
      <c r="J4106" t="s">
        <v>6045</v>
      </c>
      <c r="K4106">
        <v>2014</v>
      </c>
      <c r="L4106" t="s">
        <v>850</v>
      </c>
      <c r="M4106">
        <v>0</v>
      </c>
      <c r="N4106">
        <v>135</v>
      </c>
      <c r="O4106">
        <v>28</v>
      </c>
      <c r="P4106">
        <v>3</v>
      </c>
      <c r="Q4106" t="s">
        <v>14</v>
      </c>
      <c r="R4106" t="s">
        <v>116</v>
      </c>
    </row>
    <row r="4107" spans="1:18" x14ac:dyDescent="0.25">
      <c r="A4107" t="s">
        <v>5546</v>
      </c>
      <c r="B4107" s="1">
        <v>41912</v>
      </c>
      <c r="C4107" t="s">
        <v>6628</v>
      </c>
      <c r="D4107" t="s">
        <v>6961</v>
      </c>
      <c r="E4107" t="s">
        <v>6008</v>
      </c>
      <c r="F4107" t="s">
        <v>5979</v>
      </c>
      <c r="G4107" t="s">
        <v>5983</v>
      </c>
      <c r="H4107" s="1">
        <v>41914</v>
      </c>
      <c r="I4107" t="s">
        <v>5969</v>
      </c>
      <c r="J4107" t="s">
        <v>6109</v>
      </c>
      <c r="K4107">
        <v>2014</v>
      </c>
      <c r="L4107" t="s">
        <v>1192</v>
      </c>
      <c r="M4107">
        <v>0</v>
      </c>
      <c r="N4107">
        <v>217</v>
      </c>
      <c r="O4107">
        <v>72</v>
      </c>
      <c r="P4107">
        <v>2</v>
      </c>
      <c r="Q4107" t="s">
        <v>14</v>
      </c>
      <c r="R4107" t="s">
        <v>116</v>
      </c>
    </row>
    <row r="4108" spans="1:18" x14ac:dyDescent="0.25">
      <c r="A4108" t="s">
        <v>5566</v>
      </c>
      <c r="B4108" s="1">
        <v>41919</v>
      </c>
      <c r="C4108" t="s">
        <v>6658</v>
      </c>
      <c r="D4108" t="s">
        <v>5999</v>
      </c>
      <c r="E4108" t="s">
        <v>6000</v>
      </c>
      <c r="F4108" t="s">
        <v>5979</v>
      </c>
      <c r="G4108" t="s">
        <v>5973</v>
      </c>
      <c r="H4108" s="1">
        <v>41924</v>
      </c>
      <c r="I4108" t="s">
        <v>5969</v>
      </c>
      <c r="J4108" t="s">
        <v>5999</v>
      </c>
      <c r="K4108">
        <v>2014</v>
      </c>
      <c r="L4108" t="s">
        <v>2625</v>
      </c>
      <c r="M4108">
        <v>0</v>
      </c>
      <c r="N4108">
        <v>103</v>
      </c>
      <c r="O4108">
        <v>50</v>
      </c>
      <c r="P4108">
        <v>2</v>
      </c>
      <c r="Q4108" t="s">
        <v>14</v>
      </c>
      <c r="R4108" t="s">
        <v>116</v>
      </c>
    </row>
    <row r="4109" spans="1:18" x14ac:dyDescent="0.25">
      <c r="A4109" t="s">
        <v>5566</v>
      </c>
      <c r="B4109" s="1">
        <v>41919</v>
      </c>
      <c r="C4109" t="s">
        <v>6658</v>
      </c>
      <c r="D4109" t="s">
        <v>5999</v>
      </c>
      <c r="E4109" t="s">
        <v>6000</v>
      </c>
      <c r="F4109" t="s">
        <v>5979</v>
      </c>
      <c r="G4109" t="s">
        <v>5973</v>
      </c>
      <c r="H4109" s="1">
        <v>41924</v>
      </c>
      <c r="I4109" t="s">
        <v>5969</v>
      </c>
      <c r="J4109" t="s">
        <v>5999</v>
      </c>
      <c r="K4109">
        <v>2014</v>
      </c>
      <c r="L4109" t="s">
        <v>1918</v>
      </c>
      <c r="M4109">
        <v>0</v>
      </c>
      <c r="N4109">
        <v>101</v>
      </c>
      <c r="O4109">
        <v>38</v>
      </c>
      <c r="P4109">
        <v>2</v>
      </c>
      <c r="Q4109" t="s">
        <v>14</v>
      </c>
      <c r="R4109" t="s">
        <v>116</v>
      </c>
    </row>
    <row r="4110" spans="1:18" x14ac:dyDescent="0.25">
      <c r="A4110" t="s">
        <v>5703</v>
      </c>
      <c r="B4110" s="1">
        <v>41958</v>
      </c>
      <c r="C4110" t="s">
        <v>6971</v>
      </c>
      <c r="D4110" t="s">
        <v>7861</v>
      </c>
      <c r="E4110" t="s">
        <v>5978</v>
      </c>
      <c r="F4110" t="s">
        <v>5979</v>
      </c>
      <c r="G4110" t="s">
        <v>5973</v>
      </c>
      <c r="H4110" s="1">
        <v>41963</v>
      </c>
      <c r="I4110" t="s">
        <v>5969</v>
      </c>
      <c r="J4110" t="s">
        <v>6042</v>
      </c>
      <c r="K4110">
        <v>2014</v>
      </c>
      <c r="L4110" t="s">
        <v>4751</v>
      </c>
      <c r="M4110">
        <v>0</v>
      </c>
      <c r="N4110">
        <v>53</v>
      </c>
      <c r="O4110">
        <v>26</v>
      </c>
      <c r="P4110">
        <v>3</v>
      </c>
      <c r="Q4110" t="s">
        <v>14</v>
      </c>
      <c r="R4110" t="s">
        <v>116</v>
      </c>
    </row>
    <row r="4111" spans="1:18" x14ac:dyDescent="0.25">
      <c r="A4111" t="s">
        <v>5733</v>
      </c>
      <c r="B4111" s="1">
        <v>41963</v>
      </c>
      <c r="C4111" t="s">
        <v>7238</v>
      </c>
      <c r="D4111" t="s">
        <v>6793</v>
      </c>
      <c r="E4111" t="s">
        <v>6002</v>
      </c>
      <c r="F4111" t="s">
        <v>5996</v>
      </c>
      <c r="G4111" t="s">
        <v>5973</v>
      </c>
      <c r="H4111" s="1">
        <v>41967</v>
      </c>
      <c r="I4111" t="s">
        <v>5969</v>
      </c>
      <c r="J4111" t="s">
        <v>6794</v>
      </c>
      <c r="K4111">
        <v>2014</v>
      </c>
      <c r="L4111" t="s">
        <v>223</v>
      </c>
      <c r="M4111">
        <v>0</v>
      </c>
      <c r="N4111">
        <v>103</v>
      </c>
      <c r="O4111">
        <v>30</v>
      </c>
      <c r="P4111">
        <v>2</v>
      </c>
      <c r="Q4111" t="s">
        <v>14</v>
      </c>
      <c r="R4111" t="s">
        <v>116</v>
      </c>
    </row>
    <row r="4112" spans="1:18" x14ac:dyDescent="0.25">
      <c r="A4112" t="s">
        <v>5783</v>
      </c>
      <c r="B4112" s="1">
        <v>41972</v>
      </c>
      <c r="C4112" t="s">
        <v>7365</v>
      </c>
      <c r="D4112" t="s">
        <v>6842</v>
      </c>
      <c r="E4112" t="s">
        <v>6002</v>
      </c>
      <c r="F4112" t="s">
        <v>5996</v>
      </c>
      <c r="G4112" t="s">
        <v>5968</v>
      </c>
      <c r="H4112" s="1">
        <v>41975</v>
      </c>
      <c r="I4112" t="s">
        <v>5969</v>
      </c>
      <c r="J4112" t="s">
        <v>6087</v>
      </c>
      <c r="K4112">
        <v>2014</v>
      </c>
      <c r="L4112" t="s">
        <v>2625</v>
      </c>
      <c r="M4112">
        <v>0</v>
      </c>
      <c r="N4112">
        <v>103</v>
      </c>
      <c r="O4112">
        <v>50</v>
      </c>
      <c r="P4112">
        <v>2</v>
      </c>
      <c r="Q4112" t="s">
        <v>14</v>
      </c>
      <c r="R4112" t="s">
        <v>116</v>
      </c>
    </row>
    <row r="4113" spans="1:18" x14ac:dyDescent="0.25">
      <c r="A4113" t="s">
        <v>5850</v>
      </c>
      <c r="B4113" s="1">
        <v>41988</v>
      </c>
      <c r="C4113" t="s">
        <v>7621</v>
      </c>
      <c r="D4113" t="s">
        <v>6370</v>
      </c>
      <c r="E4113" t="s">
        <v>5978</v>
      </c>
      <c r="F4113" t="s">
        <v>5979</v>
      </c>
      <c r="G4113" t="s">
        <v>5973</v>
      </c>
      <c r="H4113" s="1">
        <v>41990</v>
      </c>
      <c r="I4113" t="s">
        <v>5969</v>
      </c>
      <c r="J4113" t="s">
        <v>6371</v>
      </c>
      <c r="K4113">
        <v>2014</v>
      </c>
      <c r="L4113" t="s">
        <v>236</v>
      </c>
      <c r="M4113">
        <v>0</v>
      </c>
      <c r="N4113">
        <v>667</v>
      </c>
      <c r="O4113">
        <v>133</v>
      </c>
      <c r="P4113">
        <v>6</v>
      </c>
      <c r="Q4113" t="s">
        <v>14</v>
      </c>
      <c r="R4113" t="s">
        <v>116</v>
      </c>
    </row>
    <row r="4114" spans="1:18" x14ac:dyDescent="0.25">
      <c r="A4114" t="s">
        <v>362</v>
      </c>
      <c r="B4114" s="1">
        <v>40634</v>
      </c>
      <c r="C4114" t="s">
        <v>6244</v>
      </c>
      <c r="D4114" t="s">
        <v>6245</v>
      </c>
      <c r="E4114" t="s">
        <v>5995</v>
      </c>
      <c r="F4114" t="s">
        <v>5996</v>
      </c>
      <c r="G4114" t="s">
        <v>5973</v>
      </c>
      <c r="H4114" s="1">
        <v>40637</v>
      </c>
      <c r="I4114" t="s">
        <v>5986</v>
      </c>
      <c r="J4114" t="s">
        <v>6246</v>
      </c>
      <c r="K4114">
        <v>2011</v>
      </c>
      <c r="L4114" t="s">
        <v>365</v>
      </c>
      <c r="M4114">
        <v>0</v>
      </c>
      <c r="N4114">
        <v>123</v>
      </c>
      <c r="O4114">
        <v>50</v>
      </c>
      <c r="P4114">
        <v>3</v>
      </c>
      <c r="Q4114" t="s">
        <v>57</v>
      </c>
      <c r="R4114" t="s">
        <v>96</v>
      </c>
    </row>
    <row r="4115" spans="1:18" x14ac:dyDescent="0.25">
      <c r="A4115" t="s">
        <v>413</v>
      </c>
      <c r="B4115" s="1">
        <v>40651</v>
      </c>
      <c r="C4115" t="s">
        <v>6276</v>
      </c>
      <c r="D4115" t="s">
        <v>6277</v>
      </c>
      <c r="E4115" t="s">
        <v>5995</v>
      </c>
      <c r="F4115" t="s">
        <v>5996</v>
      </c>
      <c r="G4115" t="s">
        <v>5983</v>
      </c>
      <c r="H4115" s="1">
        <v>40653</v>
      </c>
      <c r="I4115" t="s">
        <v>5969</v>
      </c>
      <c r="J4115" t="s">
        <v>6195</v>
      </c>
      <c r="K4115">
        <v>2011</v>
      </c>
      <c r="L4115" t="s">
        <v>418</v>
      </c>
      <c r="M4115">
        <v>0</v>
      </c>
      <c r="N4115">
        <v>312</v>
      </c>
      <c r="O4115">
        <v>12</v>
      </c>
      <c r="P4115">
        <v>12</v>
      </c>
      <c r="Q4115" t="s">
        <v>57</v>
      </c>
      <c r="R4115" t="s">
        <v>96</v>
      </c>
    </row>
    <row r="4116" spans="1:18" x14ac:dyDescent="0.25">
      <c r="A4116" t="s">
        <v>535</v>
      </c>
      <c r="B4116" s="1">
        <v>40676</v>
      </c>
      <c r="C4116" t="s">
        <v>6353</v>
      </c>
      <c r="D4116" t="s">
        <v>6354</v>
      </c>
      <c r="E4116" t="s">
        <v>5995</v>
      </c>
      <c r="F4116" t="s">
        <v>5996</v>
      </c>
      <c r="G4116" t="s">
        <v>5983</v>
      </c>
      <c r="H4116" s="1">
        <v>40678</v>
      </c>
      <c r="I4116" t="s">
        <v>5969</v>
      </c>
      <c r="J4116" t="s">
        <v>6039</v>
      </c>
      <c r="K4116">
        <v>2011</v>
      </c>
      <c r="L4116" t="s">
        <v>536</v>
      </c>
      <c r="M4116">
        <v>0</v>
      </c>
      <c r="N4116">
        <v>1025</v>
      </c>
      <c r="O4116">
        <v>400</v>
      </c>
      <c r="P4116">
        <v>4</v>
      </c>
      <c r="Q4116" t="s">
        <v>57</v>
      </c>
      <c r="R4116" t="s">
        <v>96</v>
      </c>
    </row>
    <row r="4117" spans="1:18" x14ac:dyDescent="0.25">
      <c r="A4117" t="s">
        <v>822</v>
      </c>
      <c r="B4117" s="1">
        <v>40736</v>
      </c>
      <c r="C4117" t="s">
        <v>6433</v>
      </c>
      <c r="D4117" t="s">
        <v>6437</v>
      </c>
      <c r="E4117" t="s">
        <v>6008</v>
      </c>
      <c r="F4117" t="s">
        <v>5979</v>
      </c>
      <c r="G4117" t="s">
        <v>5973</v>
      </c>
      <c r="H4117" s="1">
        <v>40738</v>
      </c>
      <c r="I4117" t="s">
        <v>5969</v>
      </c>
      <c r="J4117" t="s">
        <v>6045</v>
      </c>
      <c r="K4117">
        <v>2011</v>
      </c>
      <c r="L4117" t="s">
        <v>824</v>
      </c>
      <c r="M4117">
        <v>0</v>
      </c>
      <c r="N4117">
        <v>415</v>
      </c>
      <c r="O4117">
        <v>66</v>
      </c>
      <c r="P4117">
        <v>5</v>
      </c>
      <c r="Q4117" t="s">
        <v>57</v>
      </c>
      <c r="R4117" t="s">
        <v>96</v>
      </c>
    </row>
    <row r="4118" spans="1:18" x14ac:dyDescent="0.25">
      <c r="A4118" t="s">
        <v>882</v>
      </c>
      <c r="B4118" s="1">
        <v>40756</v>
      </c>
      <c r="C4118" t="s">
        <v>6435</v>
      </c>
      <c r="D4118" t="s">
        <v>6567</v>
      </c>
      <c r="E4118" t="s">
        <v>6008</v>
      </c>
      <c r="F4118" t="s">
        <v>5979</v>
      </c>
      <c r="G4118" t="s">
        <v>5968</v>
      </c>
      <c r="H4118" s="1">
        <v>40758</v>
      </c>
      <c r="I4118" t="s">
        <v>5969</v>
      </c>
      <c r="J4118" t="s">
        <v>6045</v>
      </c>
      <c r="K4118">
        <v>2011</v>
      </c>
      <c r="L4118" t="s">
        <v>883</v>
      </c>
      <c r="M4118">
        <v>0</v>
      </c>
      <c r="N4118">
        <v>217</v>
      </c>
      <c r="O4118">
        <v>22</v>
      </c>
      <c r="P4118">
        <v>5</v>
      </c>
      <c r="Q4118" t="s">
        <v>57</v>
      </c>
      <c r="R4118" t="s">
        <v>96</v>
      </c>
    </row>
    <row r="4119" spans="1:18" x14ac:dyDescent="0.25">
      <c r="A4119" t="s">
        <v>1036</v>
      </c>
      <c r="B4119" s="1">
        <v>40782</v>
      </c>
      <c r="C4119" t="s">
        <v>6667</v>
      </c>
      <c r="D4119" t="s">
        <v>6277</v>
      </c>
      <c r="E4119" t="s">
        <v>5995</v>
      </c>
      <c r="F4119" t="s">
        <v>5996</v>
      </c>
      <c r="G4119" t="s">
        <v>5973</v>
      </c>
      <c r="H4119" s="1">
        <v>40784</v>
      </c>
      <c r="I4119" t="s">
        <v>5969</v>
      </c>
      <c r="J4119" t="s">
        <v>6195</v>
      </c>
      <c r="K4119">
        <v>2011</v>
      </c>
      <c r="L4119" t="s">
        <v>1037</v>
      </c>
      <c r="M4119">
        <v>0</v>
      </c>
      <c r="N4119">
        <v>742</v>
      </c>
      <c r="O4119">
        <v>59</v>
      </c>
      <c r="P4119">
        <v>3</v>
      </c>
      <c r="Q4119" t="s">
        <v>57</v>
      </c>
      <c r="R4119" t="s">
        <v>96</v>
      </c>
    </row>
    <row r="4120" spans="1:18" x14ac:dyDescent="0.25">
      <c r="A4120" t="s">
        <v>1449</v>
      </c>
      <c r="B4120" s="1">
        <v>40866</v>
      </c>
      <c r="C4120" t="s">
        <v>6329</v>
      </c>
      <c r="D4120" t="s">
        <v>6056</v>
      </c>
      <c r="E4120" t="s">
        <v>5995</v>
      </c>
      <c r="F4120" t="s">
        <v>5996</v>
      </c>
      <c r="G4120" t="s">
        <v>5983</v>
      </c>
      <c r="H4120" s="1">
        <v>40868</v>
      </c>
      <c r="I4120" t="s">
        <v>5969</v>
      </c>
      <c r="J4120" t="s">
        <v>6057</v>
      </c>
      <c r="K4120">
        <v>2011</v>
      </c>
      <c r="L4120" t="s">
        <v>1451</v>
      </c>
      <c r="M4120">
        <v>0</v>
      </c>
      <c r="N4120">
        <v>159</v>
      </c>
      <c r="O4120">
        <v>6</v>
      </c>
      <c r="P4120">
        <v>4</v>
      </c>
      <c r="Q4120" t="s">
        <v>57</v>
      </c>
      <c r="R4120" t="s">
        <v>96</v>
      </c>
    </row>
    <row r="4121" spans="1:18" x14ac:dyDescent="0.25">
      <c r="A4121" t="s">
        <v>1479</v>
      </c>
      <c r="B4121" s="1">
        <v>40873</v>
      </c>
      <c r="C4121" t="s">
        <v>6866</v>
      </c>
      <c r="D4121" t="s">
        <v>6867</v>
      </c>
      <c r="E4121" t="s">
        <v>5995</v>
      </c>
      <c r="F4121" t="s">
        <v>5996</v>
      </c>
      <c r="G4121" t="s">
        <v>5983</v>
      </c>
      <c r="H4121" s="1">
        <v>40876</v>
      </c>
      <c r="I4121" t="s">
        <v>5986</v>
      </c>
      <c r="J4121" t="s">
        <v>6052</v>
      </c>
      <c r="K4121">
        <v>2011</v>
      </c>
      <c r="L4121" t="s">
        <v>586</v>
      </c>
      <c r="M4121">
        <v>0</v>
      </c>
      <c r="N4121">
        <v>54</v>
      </c>
      <c r="O4121">
        <v>12</v>
      </c>
      <c r="P4121">
        <v>2</v>
      </c>
      <c r="Q4121" t="s">
        <v>57</v>
      </c>
      <c r="R4121" t="s">
        <v>96</v>
      </c>
    </row>
    <row r="4122" spans="1:18" x14ac:dyDescent="0.25">
      <c r="A4122" t="s">
        <v>1520</v>
      </c>
      <c r="B4122" s="1">
        <v>40879</v>
      </c>
      <c r="C4122" t="s">
        <v>6639</v>
      </c>
      <c r="D4122" t="s">
        <v>6133</v>
      </c>
      <c r="E4122" t="s">
        <v>5978</v>
      </c>
      <c r="F4122" t="s">
        <v>5979</v>
      </c>
      <c r="G4122" t="s">
        <v>5973</v>
      </c>
      <c r="H4122" s="1">
        <v>40880</v>
      </c>
      <c r="I4122" t="s">
        <v>5986</v>
      </c>
      <c r="J4122" t="s">
        <v>6042</v>
      </c>
      <c r="K4122">
        <v>2011</v>
      </c>
      <c r="L4122" t="s">
        <v>1233</v>
      </c>
      <c r="M4122">
        <v>0</v>
      </c>
      <c r="N4122">
        <v>31</v>
      </c>
      <c r="O4122">
        <v>13</v>
      </c>
      <c r="P4122">
        <v>1</v>
      </c>
      <c r="Q4122" t="s">
        <v>57</v>
      </c>
      <c r="R4122" t="s">
        <v>96</v>
      </c>
    </row>
    <row r="4123" spans="1:18" x14ac:dyDescent="0.25">
      <c r="A4123" t="s">
        <v>1694</v>
      </c>
      <c r="B4123" s="1">
        <v>40913</v>
      </c>
      <c r="C4123" t="s">
        <v>6849</v>
      </c>
      <c r="D4123" t="s">
        <v>6973</v>
      </c>
      <c r="E4123" t="s">
        <v>5978</v>
      </c>
      <c r="F4123" t="s">
        <v>5979</v>
      </c>
      <c r="G4123" t="s">
        <v>5968</v>
      </c>
      <c r="H4123" s="1">
        <v>40913</v>
      </c>
      <c r="I4123" t="s">
        <v>6005</v>
      </c>
      <c r="J4123" t="s">
        <v>6248</v>
      </c>
      <c r="K4123">
        <v>2012</v>
      </c>
      <c r="L4123" t="s">
        <v>1696</v>
      </c>
      <c r="M4123">
        <v>0</v>
      </c>
      <c r="N4123">
        <v>425</v>
      </c>
      <c r="O4123">
        <v>136</v>
      </c>
      <c r="P4123">
        <v>8</v>
      </c>
      <c r="Q4123" t="s">
        <v>57</v>
      </c>
      <c r="R4123" t="s">
        <v>96</v>
      </c>
    </row>
    <row r="4124" spans="1:18" x14ac:dyDescent="0.25">
      <c r="A4124" t="s">
        <v>1939</v>
      </c>
      <c r="B4124" s="1">
        <v>40990</v>
      </c>
      <c r="C4124" t="s">
        <v>6780</v>
      </c>
      <c r="D4124" t="s">
        <v>7074</v>
      </c>
      <c r="E4124" t="s">
        <v>5972</v>
      </c>
      <c r="F4124" t="s">
        <v>5967</v>
      </c>
      <c r="G4124" t="s">
        <v>5968</v>
      </c>
      <c r="H4124" s="1">
        <v>40993</v>
      </c>
      <c r="I4124" t="s">
        <v>5969</v>
      </c>
      <c r="J4124" t="s">
        <v>7053</v>
      </c>
      <c r="K4124">
        <v>2012</v>
      </c>
      <c r="L4124" t="s">
        <v>1940</v>
      </c>
      <c r="M4124">
        <v>0</v>
      </c>
      <c r="N4124">
        <v>129</v>
      </c>
      <c r="O4124">
        <v>46</v>
      </c>
      <c r="P4124">
        <v>3</v>
      </c>
      <c r="Q4124" t="s">
        <v>57</v>
      </c>
      <c r="R4124" t="s">
        <v>96</v>
      </c>
    </row>
    <row r="4125" spans="1:18" x14ac:dyDescent="0.25">
      <c r="A4125" t="s">
        <v>1950</v>
      </c>
      <c r="B4125" s="1">
        <v>40994</v>
      </c>
      <c r="C4125" t="s">
        <v>6406</v>
      </c>
      <c r="D4125" t="s">
        <v>7079</v>
      </c>
      <c r="E4125" t="s">
        <v>6048</v>
      </c>
      <c r="F4125" t="s">
        <v>5979</v>
      </c>
      <c r="G4125" t="s">
        <v>5973</v>
      </c>
      <c r="H4125" s="1">
        <v>40994</v>
      </c>
      <c r="I4125" t="s">
        <v>6005</v>
      </c>
      <c r="J4125" t="s">
        <v>6498</v>
      </c>
      <c r="K4125">
        <v>2012</v>
      </c>
      <c r="L4125" t="s">
        <v>1954</v>
      </c>
      <c r="M4125">
        <v>0</v>
      </c>
      <c r="N4125">
        <v>207</v>
      </c>
      <c r="O4125">
        <v>4</v>
      </c>
      <c r="P4125">
        <v>3</v>
      </c>
      <c r="Q4125" t="s">
        <v>57</v>
      </c>
      <c r="R4125" t="s">
        <v>96</v>
      </c>
    </row>
    <row r="4126" spans="1:18" x14ac:dyDescent="0.25">
      <c r="A4126" t="s">
        <v>2078</v>
      </c>
      <c r="B4126" s="1">
        <v>41041</v>
      </c>
      <c r="C4126" t="s">
        <v>6846</v>
      </c>
      <c r="D4126" t="s">
        <v>6503</v>
      </c>
      <c r="E4126" t="s">
        <v>6002</v>
      </c>
      <c r="F4126" t="s">
        <v>5996</v>
      </c>
      <c r="G4126" t="s">
        <v>5973</v>
      </c>
      <c r="H4126" s="1">
        <v>41043</v>
      </c>
      <c r="I4126" t="s">
        <v>5986</v>
      </c>
      <c r="J4126" t="s">
        <v>6063</v>
      </c>
      <c r="K4126">
        <v>2012</v>
      </c>
      <c r="L4126" t="s">
        <v>1789</v>
      </c>
      <c r="M4126">
        <v>0</v>
      </c>
      <c r="N4126">
        <v>508</v>
      </c>
      <c r="O4126">
        <v>203</v>
      </c>
      <c r="P4126">
        <v>2</v>
      </c>
      <c r="Q4126" t="s">
        <v>57</v>
      </c>
      <c r="R4126" t="s">
        <v>96</v>
      </c>
    </row>
    <row r="4127" spans="1:18" x14ac:dyDescent="0.25">
      <c r="A4127" t="s">
        <v>2081</v>
      </c>
      <c r="B4127" s="1">
        <v>41043</v>
      </c>
      <c r="C4127" t="s">
        <v>6062</v>
      </c>
      <c r="D4127" t="s">
        <v>7133</v>
      </c>
      <c r="E4127" t="s">
        <v>5995</v>
      </c>
      <c r="F4127" t="s">
        <v>5996</v>
      </c>
      <c r="G4127" t="s">
        <v>5973</v>
      </c>
      <c r="H4127" s="1">
        <v>41046</v>
      </c>
      <c r="I4127" t="s">
        <v>5986</v>
      </c>
      <c r="J4127" t="s">
        <v>6036</v>
      </c>
      <c r="K4127">
        <v>2012</v>
      </c>
      <c r="L4127" t="s">
        <v>2082</v>
      </c>
      <c r="M4127">
        <v>0</v>
      </c>
      <c r="N4127">
        <v>170</v>
      </c>
      <c r="O4127">
        <v>73</v>
      </c>
      <c r="P4127">
        <v>2</v>
      </c>
      <c r="Q4127" t="s">
        <v>57</v>
      </c>
      <c r="R4127" t="s">
        <v>96</v>
      </c>
    </row>
    <row r="4128" spans="1:18" x14ac:dyDescent="0.25">
      <c r="A4128" t="s">
        <v>2087</v>
      </c>
      <c r="B4128" s="1">
        <v>41044</v>
      </c>
      <c r="C4128" t="s">
        <v>6633</v>
      </c>
      <c r="D4128" t="s">
        <v>6137</v>
      </c>
      <c r="E4128" t="s">
        <v>5995</v>
      </c>
      <c r="F4128" t="s">
        <v>5996</v>
      </c>
      <c r="G4128" t="s">
        <v>5973</v>
      </c>
      <c r="H4128" s="1">
        <v>41049</v>
      </c>
      <c r="I4128" t="s">
        <v>5969</v>
      </c>
      <c r="J4128" t="s">
        <v>6036</v>
      </c>
      <c r="K4128">
        <v>2012</v>
      </c>
      <c r="L4128" t="s">
        <v>2090</v>
      </c>
      <c r="M4128">
        <v>0</v>
      </c>
      <c r="N4128">
        <v>114</v>
      </c>
      <c r="O4128">
        <v>8</v>
      </c>
      <c r="P4128">
        <v>3</v>
      </c>
      <c r="Q4128" t="s">
        <v>57</v>
      </c>
      <c r="R4128" t="s">
        <v>96</v>
      </c>
    </row>
    <row r="4129" spans="1:18" x14ac:dyDescent="0.25">
      <c r="A4129" t="s">
        <v>2191</v>
      </c>
      <c r="B4129" s="1">
        <v>41074</v>
      </c>
      <c r="C4129" t="s">
        <v>7189</v>
      </c>
      <c r="D4129" t="s">
        <v>7190</v>
      </c>
      <c r="E4129" t="s">
        <v>5978</v>
      </c>
      <c r="F4129" t="s">
        <v>5979</v>
      </c>
      <c r="G4129" t="s">
        <v>5968</v>
      </c>
      <c r="H4129" s="1">
        <v>41079</v>
      </c>
      <c r="I4129" t="s">
        <v>5969</v>
      </c>
      <c r="J4129" t="s">
        <v>6042</v>
      </c>
      <c r="K4129">
        <v>2012</v>
      </c>
      <c r="L4129" t="s">
        <v>147</v>
      </c>
      <c r="M4129">
        <v>0</v>
      </c>
      <c r="N4129">
        <v>397</v>
      </c>
      <c r="O4129">
        <v>163</v>
      </c>
      <c r="P4129">
        <v>9</v>
      </c>
      <c r="Q4129" t="s">
        <v>57</v>
      </c>
      <c r="R4129" t="s">
        <v>96</v>
      </c>
    </row>
    <row r="4130" spans="1:18" x14ac:dyDescent="0.25">
      <c r="A4130" t="s">
        <v>2194</v>
      </c>
      <c r="B4130" s="1">
        <v>41075</v>
      </c>
      <c r="C4130" t="s">
        <v>6193</v>
      </c>
      <c r="D4130" t="s">
        <v>6504</v>
      </c>
      <c r="E4130" t="s">
        <v>5978</v>
      </c>
      <c r="F4130" t="s">
        <v>5979</v>
      </c>
      <c r="G4130" t="s">
        <v>5983</v>
      </c>
      <c r="H4130" s="1">
        <v>41075</v>
      </c>
      <c r="I4130" t="s">
        <v>6005</v>
      </c>
      <c r="J4130" t="s">
        <v>6179</v>
      </c>
      <c r="K4130">
        <v>2012</v>
      </c>
      <c r="L4130" t="s">
        <v>2195</v>
      </c>
      <c r="M4130">
        <v>0</v>
      </c>
      <c r="N4130">
        <v>230</v>
      </c>
      <c r="O4130">
        <v>50</v>
      </c>
      <c r="P4130">
        <v>2</v>
      </c>
      <c r="Q4130" t="s">
        <v>57</v>
      </c>
      <c r="R4130" t="s">
        <v>96</v>
      </c>
    </row>
    <row r="4131" spans="1:18" x14ac:dyDescent="0.25">
      <c r="A4131" t="s">
        <v>2194</v>
      </c>
      <c r="B4131" s="1">
        <v>41075</v>
      </c>
      <c r="C4131" t="s">
        <v>6193</v>
      </c>
      <c r="D4131" t="s">
        <v>6504</v>
      </c>
      <c r="E4131" t="s">
        <v>5978</v>
      </c>
      <c r="F4131" t="s">
        <v>5979</v>
      </c>
      <c r="G4131" t="s">
        <v>5983</v>
      </c>
      <c r="H4131" s="1">
        <v>41075</v>
      </c>
      <c r="I4131" t="s">
        <v>6005</v>
      </c>
      <c r="J4131" t="s">
        <v>6179</v>
      </c>
      <c r="K4131">
        <v>2012</v>
      </c>
      <c r="L4131" t="s">
        <v>2196</v>
      </c>
      <c r="M4131">
        <v>0</v>
      </c>
      <c r="N4131">
        <v>981</v>
      </c>
      <c r="O4131">
        <v>176</v>
      </c>
      <c r="P4131">
        <v>4</v>
      </c>
      <c r="Q4131" t="s">
        <v>57</v>
      </c>
      <c r="R4131" t="s">
        <v>96</v>
      </c>
    </row>
    <row r="4132" spans="1:18" x14ac:dyDescent="0.25">
      <c r="A4132" t="s">
        <v>2279</v>
      </c>
      <c r="B4132" s="1">
        <v>41089</v>
      </c>
      <c r="C4132" t="s">
        <v>6398</v>
      </c>
      <c r="D4132" t="s">
        <v>6523</v>
      </c>
      <c r="E4132" t="s">
        <v>6008</v>
      </c>
      <c r="F4132" t="s">
        <v>5979</v>
      </c>
      <c r="G4132" t="s">
        <v>5983</v>
      </c>
      <c r="H4132" s="1">
        <v>41091</v>
      </c>
      <c r="I4132" t="s">
        <v>5986</v>
      </c>
      <c r="J4132" t="s">
        <v>6045</v>
      </c>
      <c r="K4132">
        <v>2012</v>
      </c>
      <c r="L4132" t="s">
        <v>596</v>
      </c>
      <c r="M4132">
        <v>0</v>
      </c>
      <c r="N4132">
        <v>225</v>
      </c>
      <c r="O4132">
        <v>29</v>
      </c>
      <c r="P4132">
        <v>2</v>
      </c>
      <c r="Q4132" t="s">
        <v>57</v>
      </c>
      <c r="R4132" t="s">
        <v>96</v>
      </c>
    </row>
    <row r="4133" spans="1:18" x14ac:dyDescent="0.25">
      <c r="A4133" t="s">
        <v>2307</v>
      </c>
      <c r="B4133" s="1">
        <v>41095</v>
      </c>
      <c r="C4133" t="s">
        <v>7223</v>
      </c>
      <c r="D4133" t="s">
        <v>7224</v>
      </c>
      <c r="E4133" t="s">
        <v>6008</v>
      </c>
      <c r="F4133" t="s">
        <v>5979</v>
      </c>
      <c r="G4133" t="s">
        <v>5973</v>
      </c>
      <c r="H4133" s="1">
        <v>41098</v>
      </c>
      <c r="I4133" t="s">
        <v>5986</v>
      </c>
      <c r="J4133" t="s">
        <v>6045</v>
      </c>
      <c r="K4133">
        <v>2012</v>
      </c>
      <c r="L4133" t="s">
        <v>2309</v>
      </c>
      <c r="M4133">
        <v>0</v>
      </c>
      <c r="N4133">
        <v>519</v>
      </c>
      <c r="O4133">
        <v>73</v>
      </c>
      <c r="P4133">
        <v>5</v>
      </c>
      <c r="Q4133" t="s">
        <v>57</v>
      </c>
      <c r="R4133" t="s">
        <v>96</v>
      </c>
    </row>
    <row r="4134" spans="1:18" x14ac:dyDescent="0.25">
      <c r="A4134" t="s">
        <v>2390</v>
      </c>
      <c r="B4134" s="1">
        <v>41122</v>
      </c>
      <c r="C4134" t="s">
        <v>7245</v>
      </c>
      <c r="D4134" t="s">
        <v>6483</v>
      </c>
      <c r="E4134" t="s">
        <v>5978</v>
      </c>
      <c r="F4134" t="s">
        <v>5979</v>
      </c>
      <c r="G4134" t="s">
        <v>5973</v>
      </c>
      <c r="H4134" s="1">
        <v>41124</v>
      </c>
      <c r="I4134" t="s">
        <v>5986</v>
      </c>
      <c r="J4134" t="s">
        <v>5992</v>
      </c>
      <c r="K4134">
        <v>2012</v>
      </c>
      <c r="L4134" t="s">
        <v>586</v>
      </c>
      <c r="M4134">
        <v>0</v>
      </c>
      <c r="N4134">
        <v>108</v>
      </c>
      <c r="O4134">
        <v>25</v>
      </c>
      <c r="P4134">
        <v>4</v>
      </c>
      <c r="Q4134" t="s">
        <v>57</v>
      </c>
      <c r="R4134" t="s">
        <v>96</v>
      </c>
    </row>
    <row r="4135" spans="1:18" x14ac:dyDescent="0.25">
      <c r="A4135" t="s">
        <v>2411</v>
      </c>
      <c r="B4135" s="1">
        <v>41124</v>
      </c>
      <c r="C4135" t="s">
        <v>6623</v>
      </c>
      <c r="D4135" t="s">
        <v>6454</v>
      </c>
      <c r="E4135" t="s">
        <v>5995</v>
      </c>
      <c r="F4135" t="s">
        <v>5996</v>
      </c>
      <c r="G4135" t="s">
        <v>5968</v>
      </c>
      <c r="H4135" s="1">
        <v>41126</v>
      </c>
      <c r="I4135" t="s">
        <v>5969</v>
      </c>
      <c r="J4135" t="s">
        <v>6246</v>
      </c>
      <c r="K4135">
        <v>2012</v>
      </c>
      <c r="L4135" t="s">
        <v>1940</v>
      </c>
      <c r="M4135">
        <v>0</v>
      </c>
      <c r="N4135">
        <v>215</v>
      </c>
      <c r="O4135">
        <v>77</v>
      </c>
      <c r="P4135">
        <v>5</v>
      </c>
      <c r="Q4135" t="s">
        <v>57</v>
      </c>
      <c r="R4135" t="s">
        <v>96</v>
      </c>
    </row>
    <row r="4136" spans="1:18" x14ac:dyDescent="0.25">
      <c r="A4136" t="s">
        <v>2456</v>
      </c>
      <c r="B4136" s="1">
        <v>41129</v>
      </c>
      <c r="C4136" t="s">
        <v>6945</v>
      </c>
      <c r="D4136" t="s">
        <v>7271</v>
      </c>
      <c r="E4136" t="s">
        <v>5995</v>
      </c>
      <c r="F4136" t="s">
        <v>5996</v>
      </c>
      <c r="G4136" t="s">
        <v>5983</v>
      </c>
      <c r="H4136" s="1">
        <v>41131</v>
      </c>
      <c r="I4136" t="s">
        <v>5969</v>
      </c>
      <c r="J4136" t="s">
        <v>6195</v>
      </c>
      <c r="K4136">
        <v>2012</v>
      </c>
      <c r="L4136" t="s">
        <v>1127</v>
      </c>
      <c r="M4136">
        <v>0</v>
      </c>
      <c r="N4136">
        <v>562</v>
      </c>
      <c r="O4136">
        <v>50</v>
      </c>
      <c r="P4136">
        <v>8</v>
      </c>
      <c r="Q4136" t="s">
        <v>57</v>
      </c>
      <c r="R4136" t="s">
        <v>96</v>
      </c>
    </row>
    <row r="4137" spans="1:18" x14ac:dyDescent="0.25">
      <c r="A4137" t="s">
        <v>2611</v>
      </c>
      <c r="B4137" s="1">
        <v>41154</v>
      </c>
      <c r="C4137" t="s">
        <v>6184</v>
      </c>
      <c r="D4137" t="s">
        <v>7318</v>
      </c>
      <c r="E4137" t="s">
        <v>5995</v>
      </c>
      <c r="F4137" t="s">
        <v>5996</v>
      </c>
      <c r="G4137" t="s">
        <v>5983</v>
      </c>
      <c r="H4137" s="1">
        <v>41156</v>
      </c>
      <c r="I4137" t="s">
        <v>5986</v>
      </c>
      <c r="J4137" t="s">
        <v>6052</v>
      </c>
      <c r="K4137">
        <v>2012</v>
      </c>
      <c r="L4137" t="s">
        <v>2613</v>
      </c>
      <c r="M4137">
        <v>0</v>
      </c>
      <c r="N4137">
        <v>79</v>
      </c>
      <c r="O4137">
        <v>10</v>
      </c>
      <c r="P4137">
        <v>1</v>
      </c>
      <c r="Q4137" t="s">
        <v>57</v>
      </c>
      <c r="R4137" t="s">
        <v>96</v>
      </c>
    </row>
    <row r="4138" spans="1:18" x14ac:dyDescent="0.25">
      <c r="A4138" t="s">
        <v>2707</v>
      </c>
      <c r="B4138" s="1">
        <v>41173</v>
      </c>
      <c r="C4138" t="s">
        <v>6640</v>
      </c>
      <c r="D4138" t="s">
        <v>6156</v>
      </c>
      <c r="E4138" t="s">
        <v>6008</v>
      </c>
      <c r="F4138" t="s">
        <v>5979</v>
      </c>
      <c r="G4138" t="s">
        <v>5973</v>
      </c>
      <c r="H4138" s="1">
        <v>41176</v>
      </c>
      <c r="I4138" t="s">
        <v>5986</v>
      </c>
      <c r="J4138" t="s">
        <v>6045</v>
      </c>
      <c r="K4138">
        <v>2012</v>
      </c>
      <c r="L4138" t="s">
        <v>2708</v>
      </c>
      <c r="M4138">
        <v>0</v>
      </c>
      <c r="N4138">
        <v>126</v>
      </c>
      <c r="O4138">
        <v>42</v>
      </c>
      <c r="P4138">
        <v>3</v>
      </c>
      <c r="Q4138" t="s">
        <v>57</v>
      </c>
      <c r="R4138" t="s">
        <v>96</v>
      </c>
    </row>
    <row r="4139" spans="1:18" x14ac:dyDescent="0.25">
      <c r="A4139" t="s">
        <v>2705</v>
      </c>
      <c r="B4139" s="1">
        <v>41173</v>
      </c>
      <c r="C4139" t="s">
        <v>7238</v>
      </c>
      <c r="D4139" t="s">
        <v>7352</v>
      </c>
      <c r="E4139" t="s">
        <v>6008</v>
      </c>
      <c r="F4139" t="s">
        <v>5979</v>
      </c>
      <c r="G4139" t="s">
        <v>5973</v>
      </c>
      <c r="H4139" s="1">
        <v>41175</v>
      </c>
      <c r="I4139" t="s">
        <v>5969</v>
      </c>
      <c r="J4139" t="s">
        <v>6045</v>
      </c>
      <c r="K4139">
        <v>2012</v>
      </c>
      <c r="L4139" t="s">
        <v>2603</v>
      </c>
      <c r="M4139">
        <v>0</v>
      </c>
      <c r="N4139">
        <v>200</v>
      </c>
      <c r="O4139">
        <v>36</v>
      </c>
      <c r="P4139">
        <v>2</v>
      </c>
      <c r="Q4139" t="s">
        <v>57</v>
      </c>
      <c r="R4139" t="s">
        <v>96</v>
      </c>
    </row>
    <row r="4140" spans="1:18" x14ac:dyDescent="0.25">
      <c r="A4140" t="s">
        <v>2764</v>
      </c>
      <c r="B4140" s="1">
        <v>41186</v>
      </c>
      <c r="C4140" t="s">
        <v>7167</v>
      </c>
      <c r="D4140" t="s">
        <v>7370</v>
      </c>
      <c r="E4140" t="s">
        <v>6002</v>
      </c>
      <c r="F4140" t="s">
        <v>5996</v>
      </c>
      <c r="G4140" t="s">
        <v>5973</v>
      </c>
      <c r="H4140" s="1">
        <v>41186</v>
      </c>
      <c r="I4140" t="s">
        <v>6005</v>
      </c>
      <c r="J4140" t="s">
        <v>7371</v>
      </c>
      <c r="K4140">
        <v>2012</v>
      </c>
      <c r="L4140" t="s">
        <v>1613</v>
      </c>
      <c r="M4140">
        <v>0</v>
      </c>
      <c r="N4140">
        <v>136</v>
      </c>
      <c r="O4140">
        <v>52</v>
      </c>
      <c r="P4140">
        <v>3</v>
      </c>
      <c r="Q4140" t="s">
        <v>57</v>
      </c>
      <c r="R4140" t="s">
        <v>96</v>
      </c>
    </row>
    <row r="4141" spans="1:18" x14ac:dyDescent="0.25">
      <c r="A4141" t="s">
        <v>2793</v>
      </c>
      <c r="B4141" s="1">
        <v>41200</v>
      </c>
      <c r="C4141" t="s">
        <v>6442</v>
      </c>
      <c r="D4141" t="s">
        <v>6120</v>
      </c>
      <c r="E4141" t="s">
        <v>5978</v>
      </c>
      <c r="F4141" t="s">
        <v>5979</v>
      </c>
      <c r="G4141" t="s">
        <v>5973</v>
      </c>
      <c r="H4141" s="1">
        <v>41201</v>
      </c>
      <c r="I4141" t="s">
        <v>6005</v>
      </c>
      <c r="J4141" t="s">
        <v>5989</v>
      </c>
      <c r="K4141">
        <v>2012</v>
      </c>
      <c r="L4141" t="s">
        <v>1833</v>
      </c>
      <c r="M4141">
        <v>0</v>
      </c>
      <c r="N4141">
        <v>88</v>
      </c>
      <c r="O4141">
        <v>40</v>
      </c>
      <c r="P4141">
        <v>3</v>
      </c>
      <c r="Q4141" t="s">
        <v>57</v>
      </c>
      <c r="R4141" t="s">
        <v>96</v>
      </c>
    </row>
    <row r="4142" spans="1:18" x14ac:dyDescent="0.25">
      <c r="A4142" t="s">
        <v>2826</v>
      </c>
      <c r="B4142" s="1">
        <v>41212</v>
      </c>
      <c r="C4142" t="s">
        <v>6819</v>
      </c>
      <c r="D4142" t="s">
        <v>6249</v>
      </c>
      <c r="E4142" t="s">
        <v>5972</v>
      </c>
      <c r="F4142" t="s">
        <v>5967</v>
      </c>
      <c r="G4142" t="s">
        <v>5973</v>
      </c>
      <c r="H4142" s="1">
        <v>41214</v>
      </c>
      <c r="I4142" t="s">
        <v>5986</v>
      </c>
      <c r="J4142" t="s">
        <v>6250</v>
      </c>
      <c r="K4142">
        <v>2012</v>
      </c>
      <c r="L4142" t="s">
        <v>1465</v>
      </c>
      <c r="M4142">
        <v>0</v>
      </c>
      <c r="N4142">
        <v>93</v>
      </c>
      <c r="O4142">
        <v>40</v>
      </c>
      <c r="P4142">
        <v>2</v>
      </c>
      <c r="Q4142" t="s">
        <v>57</v>
      </c>
      <c r="R4142" t="s">
        <v>96</v>
      </c>
    </row>
    <row r="4143" spans="1:18" x14ac:dyDescent="0.25">
      <c r="A4143" t="s">
        <v>2923</v>
      </c>
      <c r="B4143" s="1">
        <v>41229</v>
      </c>
      <c r="C4143" t="s">
        <v>6263</v>
      </c>
      <c r="D4143" t="s">
        <v>7415</v>
      </c>
      <c r="E4143" t="s">
        <v>5978</v>
      </c>
      <c r="F4143" t="s">
        <v>5979</v>
      </c>
      <c r="G4143" t="s">
        <v>5968</v>
      </c>
      <c r="H4143" s="1">
        <v>41231</v>
      </c>
      <c r="I4143" t="s">
        <v>5969</v>
      </c>
      <c r="J4143" t="s">
        <v>6131</v>
      </c>
      <c r="K4143">
        <v>2012</v>
      </c>
      <c r="L4143" t="s">
        <v>2090</v>
      </c>
      <c r="M4143">
        <v>0</v>
      </c>
      <c r="N4143">
        <v>305</v>
      </c>
      <c r="O4143">
        <v>21</v>
      </c>
      <c r="P4143">
        <v>8</v>
      </c>
      <c r="Q4143" t="s">
        <v>57</v>
      </c>
      <c r="R4143" t="s">
        <v>96</v>
      </c>
    </row>
    <row r="4144" spans="1:18" x14ac:dyDescent="0.25">
      <c r="A4144" t="s">
        <v>3024</v>
      </c>
      <c r="B4144" s="1">
        <v>41253</v>
      </c>
      <c r="C4144" t="s">
        <v>6364</v>
      </c>
      <c r="D4144" t="s">
        <v>7414</v>
      </c>
      <c r="E4144" t="s">
        <v>6002</v>
      </c>
      <c r="F4144" t="s">
        <v>5996</v>
      </c>
      <c r="G4144" t="s">
        <v>5973</v>
      </c>
      <c r="H4144" s="1">
        <v>41255</v>
      </c>
      <c r="I4144" t="s">
        <v>5969</v>
      </c>
      <c r="J4144" t="s">
        <v>6368</v>
      </c>
      <c r="K4144">
        <v>2012</v>
      </c>
      <c r="L4144" t="s">
        <v>1089</v>
      </c>
      <c r="M4144">
        <v>0</v>
      </c>
      <c r="N4144">
        <v>92</v>
      </c>
      <c r="O4144">
        <v>28</v>
      </c>
      <c r="P4144">
        <v>3</v>
      </c>
      <c r="Q4144" t="s">
        <v>57</v>
      </c>
      <c r="R4144" t="s">
        <v>96</v>
      </c>
    </row>
    <row r="4145" spans="1:18" x14ac:dyDescent="0.25">
      <c r="A4145" t="s">
        <v>3153</v>
      </c>
      <c r="B4145" s="1">
        <v>41278</v>
      </c>
      <c r="C4145" t="s">
        <v>7459</v>
      </c>
      <c r="D4145" t="s">
        <v>6646</v>
      </c>
      <c r="E4145" t="s">
        <v>5995</v>
      </c>
      <c r="F4145" t="s">
        <v>5996</v>
      </c>
      <c r="G4145" t="s">
        <v>5968</v>
      </c>
      <c r="H4145" s="1">
        <v>41280</v>
      </c>
      <c r="I4145" t="s">
        <v>5969</v>
      </c>
      <c r="J4145" t="s">
        <v>6647</v>
      </c>
      <c r="K4145">
        <v>2013</v>
      </c>
      <c r="L4145" t="s">
        <v>3156</v>
      </c>
      <c r="M4145">
        <v>0</v>
      </c>
      <c r="N4145">
        <v>278</v>
      </c>
      <c r="O4145">
        <v>42</v>
      </c>
      <c r="P4145">
        <v>5</v>
      </c>
      <c r="Q4145" t="s">
        <v>57</v>
      </c>
      <c r="R4145" t="s">
        <v>96</v>
      </c>
    </row>
    <row r="4146" spans="1:18" x14ac:dyDescent="0.25">
      <c r="A4146" t="s">
        <v>3173</v>
      </c>
      <c r="B4146" s="1">
        <v>41288</v>
      </c>
      <c r="C4146" t="s">
        <v>6813</v>
      </c>
      <c r="D4146" t="s">
        <v>5999</v>
      </c>
      <c r="E4146" t="s">
        <v>6000</v>
      </c>
      <c r="F4146" t="s">
        <v>5979</v>
      </c>
      <c r="G4146" t="s">
        <v>5973</v>
      </c>
      <c r="H4146" s="1">
        <v>41288</v>
      </c>
      <c r="I4146" t="s">
        <v>6005</v>
      </c>
      <c r="J4146" t="s">
        <v>5999</v>
      </c>
      <c r="K4146">
        <v>2013</v>
      </c>
      <c r="L4146" t="s">
        <v>3175</v>
      </c>
      <c r="M4146">
        <v>0</v>
      </c>
      <c r="N4146">
        <v>89</v>
      </c>
      <c r="O4146">
        <v>8</v>
      </c>
      <c r="P4146">
        <v>3</v>
      </c>
      <c r="Q4146" t="s">
        <v>57</v>
      </c>
      <c r="R4146" t="s">
        <v>96</v>
      </c>
    </row>
    <row r="4147" spans="1:18" x14ac:dyDescent="0.25">
      <c r="A4147" t="s">
        <v>3215</v>
      </c>
      <c r="B4147" s="1">
        <v>41303</v>
      </c>
      <c r="C4147" t="s">
        <v>6584</v>
      </c>
      <c r="D4147" t="s">
        <v>6063</v>
      </c>
      <c r="E4147" t="s">
        <v>6002</v>
      </c>
      <c r="F4147" t="s">
        <v>5996</v>
      </c>
      <c r="G4147" t="s">
        <v>5973</v>
      </c>
      <c r="H4147" s="1">
        <v>41305</v>
      </c>
      <c r="I4147" t="s">
        <v>5969</v>
      </c>
      <c r="J4147" t="s">
        <v>6063</v>
      </c>
      <c r="K4147">
        <v>2013</v>
      </c>
      <c r="L4147" t="s">
        <v>3217</v>
      </c>
      <c r="M4147">
        <v>0</v>
      </c>
      <c r="N4147">
        <v>517</v>
      </c>
      <c r="O4147">
        <v>72</v>
      </c>
      <c r="P4147">
        <v>5</v>
      </c>
      <c r="Q4147" t="s">
        <v>57</v>
      </c>
      <c r="R4147" t="s">
        <v>96</v>
      </c>
    </row>
    <row r="4148" spans="1:18" x14ac:dyDescent="0.25">
      <c r="A4148" t="s">
        <v>3270</v>
      </c>
      <c r="B4148" s="1">
        <v>41318</v>
      </c>
      <c r="C4148" t="s">
        <v>6945</v>
      </c>
      <c r="D4148" t="s">
        <v>7316</v>
      </c>
      <c r="E4148" t="s">
        <v>5978</v>
      </c>
      <c r="F4148" t="s">
        <v>5979</v>
      </c>
      <c r="G4148" t="s">
        <v>5983</v>
      </c>
      <c r="H4148" s="1">
        <v>41323</v>
      </c>
      <c r="I4148" t="s">
        <v>5969</v>
      </c>
      <c r="J4148" t="s">
        <v>6042</v>
      </c>
      <c r="K4148">
        <v>2013</v>
      </c>
      <c r="L4148" t="s">
        <v>3272</v>
      </c>
      <c r="M4148">
        <v>0</v>
      </c>
      <c r="N4148">
        <v>517</v>
      </c>
      <c r="O4148">
        <v>46</v>
      </c>
      <c r="P4148">
        <v>2</v>
      </c>
      <c r="Q4148" t="s">
        <v>57</v>
      </c>
      <c r="R4148" t="s">
        <v>96</v>
      </c>
    </row>
    <row r="4149" spans="1:18" x14ac:dyDescent="0.25">
      <c r="A4149" t="s">
        <v>3336</v>
      </c>
      <c r="B4149" s="1">
        <v>41336</v>
      </c>
      <c r="C4149" t="s">
        <v>7345</v>
      </c>
      <c r="D4149" t="s">
        <v>5999</v>
      </c>
      <c r="E4149" t="s">
        <v>6000</v>
      </c>
      <c r="F4149" t="s">
        <v>5979</v>
      </c>
      <c r="G4149" t="s">
        <v>5983</v>
      </c>
      <c r="H4149" s="1">
        <v>41340</v>
      </c>
      <c r="I4149" t="s">
        <v>5969</v>
      </c>
      <c r="J4149" t="s">
        <v>5999</v>
      </c>
      <c r="K4149">
        <v>2013</v>
      </c>
      <c r="L4149" t="s">
        <v>883</v>
      </c>
      <c r="M4149">
        <v>0</v>
      </c>
      <c r="N4149">
        <v>130</v>
      </c>
      <c r="O4149">
        <v>13</v>
      </c>
      <c r="P4149">
        <v>3</v>
      </c>
      <c r="Q4149" t="s">
        <v>57</v>
      </c>
      <c r="R4149" t="s">
        <v>96</v>
      </c>
    </row>
    <row r="4150" spans="1:18" x14ac:dyDescent="0.25">
      <c r="A4150" t="s">
        <v>3391</v>
      </c>
      <c r="B4150" s="1">
        <v>41361</v>
      </c>
      <c r="C4150" t="s">
        <v>7313</v>
      </c>
      <c r="D4150" t="s">
        <v>6038</v>
      </c>
      <c r="E4150" t="s">
        <v>5995</v>
      </c>
      <c r="F4150" t="s">
        <v>5996</v>
      </c>
      <c r="G4150" t="s">
        <v>5983</v>
      </c>
      <c r="H4150" s="1">
        <v>41363</v>
      </c>
      <c r="I4150" t="s">
        <v>5969</v>
      </c>
      <c r="J4150" t="s">
        <v>6039</v>
      </c>
      <c r="K4150">
        <v>2013</v>
      </c>
      <c r="L4150" t="s">
        <v>824</v>
      </c>
      <c r="M4150">
        <v>0</v>
      </c>
      <c r="N4150">
        <v>332</v>
      </c>
      <c r="O4150">
        <v>53</v>
      </c>
      <c r="P4150">
        <v>4</v>
      </c>
      <c r="Q4150" t="s">
        <v>57</v>
      </c>
      <c r="R4150" t="s">
        <v>96</v>
      </c>
    </row>
    <row r="4151" spans="1:18" x14ac:dyDescent="0.25">
      <c r="A4151" t="s">
        <v>3462</v>
      </c>
      <c r="B4151" s="1">
        <v>41393</v>
      </c>
      <c r="C4151" t="s">
        <v>7539</v>
      </c>
      <c r="D4151" t="s">
        <v>7540</v>
      </c>
      <c r="E4151" t="s">
        <v>5995</v>
      </c>
      <c r="F4151" t="s">
        <v>5996</v>
      </c>
      <c r="G4151" t="s">
        <v>5973</v>
      </c>
      <c r="H4151" s="1">
        <v>41395</v>
      </c>
      <c r="I4151" t="s">
        <v>5986</v>
      </c>
      <c r="J4151" t="s">
        <v>6375</v>
      </c>
      <c r="K4151">
        <v>2013</v>
      </c>
      <c r="L4151" t="s">
        <v>567</v>
      </c>
      <c r="M4151">
        <v>0</v>
      </c>
      <c r="N4151">
        <v>233</v>
      </c>
      <c r="O4151">
        <v>70</v>
      </c>
      <c r="P4151">
        <v>2</v>
      </c>
      <c r="Q4151" t="s">
        <v>57</v>
      </c>
      <c r="R4151" t="s">
        <v>96</v>
      </c>
    </row>
    <row r="4152" spans="1:18" x14ac:dyDescent="0.25">
      <c r="A4152" t="s">
        <v>3520</v>
      </c>
      <c r="B4152" s="1">
        <v>41412</v>
      </c>
      <c r="C4152" t="s">
        <v>7325</v>
      </c>
      <c r="D4152" t="s">
        <v>6065</v>
      </c>
      <c r="E4152" t="s">
        <v>6066</v>
      </c>
      <c r="F4152" t="s">
        <v>5967</v>
      </c>
      <c r="G4152" t="s">
        <v>5973</v>
      </c>
      <c r="H4152" s="1">
        <v>41413</v>
      </c>
      <c r="I4152" t="s">
        <v>5986</v>
      </c>
      <c r="J4152" t="s">
        <v>6065</v>
      </c>
      <c r="K4152">
        <v>2013</v>
      </c>
      <c r="L4152" t="s">
        <v>3521</v>
      </c>
      <c r="M4152">
        <v>0</v>
      </c>
      <c r="N4152">
        <v>114</v>
      </c>
      <c r="O4152">
        <v>21</v>
      </c>
      <c r="P4152">
        <v>4</v>
      </c>
      <c r="Q4152" t="s">
        <v>57</v>
      </c>
      <c r="R4152" t="s">
        <v>96</v>
      </c>
    </row>
    <row r="4153" spans="1:18" x14ac:dyDescent="0.25">
      <c r="A4153" t="s">
        <v>3549</v>
      </c>
      <c r="B4153" s="1">
        <v>41424</v>
      </c>
      <c r="C4153" t="s">
        <v>6263</v>
      </c>
      <c r="D4153" t="s">
        <v>7552</v>
      </c>
      <c r="E4153" t="s">
        <v>6008</v>
      </c>
      <c r="F4153" t="s">
        <v>5979</v>
      </c>
      <c r="G4153" t="s">
        <v>5968</v>
      </c>
      <c r="H4153" s="1">
        <v>41427</v>
      </c>
      <c r="I4153" t="s">
        <v>5986</v>
      </c>
      <c r="J4153" t="s">
        <v>6169</v>
      </c>
      <c r="K4153">
        <v>2013</v>
      </c>
      <c r="L4153" t="s">
        <v>3551</v>
      </c>
      <c r="M4153">
        <v>0</v>
      </c>
      <c r="N4153">
        <v>85</v>
      </c>
      <c r="O4153">
        <v>3</v>
      </c>
      <c r="P4153">
        <v>3</v>
      </c>
      <c r="Q4153" t="s">
        <v>57</v>
      </c>
      <c r="R4153" t="s">
        <v>96</v>
      </c>
    </row>
    <row r="4154" spans="1:18" x14ac:dyDescent="0.25">
      <c r="A4154" t="s">
        <v>3657</v>
      </c>
      <c r="B4154" s="1">
        <v>41442</v>
      </c>
      <c r="C4154" t="s">
        <v>6797</v>
      </c>
      <c r="D4154" t="s">
        <v>6286</v>
      </c>
      <c r="E4154" t="s">
        <v>6008</v>
      </c>
      <c r="F4154" t="s">
        <v>5979</v>
      </c>
      <c r="G4154" t="s">
        <v>5968</v>
      </c>
      <c r="H4154" s="1">
        <v>41445</v>
      </c>
      <c r="I4154" t="s">
        <v>5969</v>
      </c>
      <c r="J4154" t="s">
        <v>6287</v>
      </c>
      <c r="K4154">
        <v>2013</v>
      </c>
      <c r="L4154" t="s">
        <v>3659</v>
      </c>
      <c r="M4154">
        <v>0</v>
      </c>
      <c r="N4154">
        <v>59</v>
      </c>
      <c r="O4154">
        <v>1</v>
      </c>
      <c r="P4154">
        <v>1</v>
      </c>
      <c r="Q4154" t="s">
        <v>57</v>
      </c>
      <c r="R4154" t="s">
        <v>96</v>
      </c>
    </row>
    <row r="4155" spans="1:18" x14ac:dyDescent="0.25">
      <c r="A4155" t="s">
        <v>3657</v>
      </c>
      <c r="B4155" s="1">
        <v>41442</v>
      </c>
      <c r="C4155" t="s">
        <v>6797</v>
      </c>
      <c r="D4155" t="s">
        <v>6286</v>
      </c>
      <c r="E4155" t="s">
        <v>6008</v>
      </c>
      <c r="F4155" t="s">
        <v>5979</v>
      </c>
      <c r="G4155" t="s">
        <v>5968</v>
      </c>
      <c r="H4155" s="1">
        <v>41445</v>
      </c>
      <c r="I4155" t="s">
        <v>5969</v>
      </c>
      <c r="J4155" t="s">
        <v>6287</v>
      </c>
      <c r="K4155">
        <v>2013</v>
      </c>
      <c r="L4155" t="s">
        <v>3660</v>
      </c>
      <c r="M4155">
        <v>0</v>
      </c>
      <c r="N4155">
        <v>334</v>
      </c>
      <c r="O4155">
        <v>130</v>
      </c>
      <c r="P4155">
        <v>8</v>
      </c>
      <c r="Q4155" t="s">
        <v>57</v>
      </c>
      <c r="R4155" t="s">
        <v>96</v>
      </c>
    </row>
    <row r="4156" spans="1:18" x14ac:dyDescent="0.25">
      <c r="A4156" t="s">
        <v>3655</v>
      </c>
      <c r="B4156" s="1">
        <v>41442</v>
      </c>
      <c r="C4156" t="s">
        <v>7580</v>
      </c>
      <c r="D4156" t="s">
        <v>7431</v>
      </c>
      <c r="E4156" t="s">
        <v>5978</v>
      </c>
      <c r="F4156" t="s">
        <v>5979</v>
      </c>
      <c r="G4156" t="s">
        <v>5973</v>
      </c>
      <c r="H4156" s="1">
        <v>41444</v>
      </c>
      <c r="I4156" t="s">
        <v>5986</v>
      </c>
      <c r="J4156" t="s">
        <v>6042</v>
      </c>
      <c r="K4156">
        <v>2013</v>
      </c>
      <c r="L4156" t="s">
        <v>3656</v>
      </c>
      <c r="M4156">
        <v>0</v>
      </c>
      <c r="N4156">
        <v>1244</v>
      </c>
      <c r="O4156">
        <v>448</v>
      </c>
      <c r="P4156">
        <v>5</v>
      </c>
      <c r="Q4156" t="s">
        <v>57</v>
      </c>
      <c r="R4156" t="s">
        <v>96</v>
      </c>
    </row>
    <row r="4157" spans="1:18" x14ac:dyDescent="0.25">
      <c r="A4157" t="s">
        <v>3742</v>
      </c>
      <c r="B4157" s="1">
        <v>41463</v>
      </c>
      <c r="C4157" t="s">
        <v>6747</v>
      </c>
      <c r="D4157" t="s">
        <v>6148</v>
      </c>
      <c r="E4157" t="s">
        <v>5995</v>
      </c>
      <c r="F4157" t="s">
        <v>5996</v>
      </c>
      <c r="G4157" t="s">
        <v>5973</v>
      </c>
      <c r="H4157" s="1">
        <v>41465</v>
      </c>
      <c r="I4157" t="s">
        <v>5969</v>
      </c>
      <c r="J4157" t="s">
        <v>6149</v>
      </c>
      <c r="K4157">
        <v>2013</v>
      </c>
      <c r="L4157" t="s">
        <v>1233</v>
      </c>
      <c r="M4157">
        <v>0</v>
      </c>
      <c r="N4157">
        <v>92</v>
      </c>
      <c r="O4157">
        <v>39</v>
      </c>
      <c r="P4157">
        <v>3</v>
      </c>
      <c r="Q4157" t="s">
        <v>57</v>
      </c>
      <c r="R4157" t="s">
        <v>96</v>
      </c>
    </row>
    <row r="4158" spans="1:18" x14ac:dyDescent="0.25">
      <c r="A4158" t="s">
        <v>3825</v>
      </c>
      <c r="B4158" s="1">
        <v>41492</v>
      </c>
      <c r="C4158" t="s">
        <v>7008</v>
      </c>
      <c r="D4158" t="s">
        <v>6133</v>
      </c>
      <c r="E4158" t="s">
        <v>5978</v>
      </c>
      <c r="F4158" t="s">
        <v>5979</v>
      </c>
      <c r="G4158" t="s">
        <v>5968</v>
      </c>
      <c r="H4158" s="1">
        <v>41494</v>
      </c>
      <c r="I4158" t="s">
        <v>5969</v>
      </c>
      <c r="J4158" t="s">
        <v>6042</v>
      </c>
      <c r="K4158">
        <v>2013</v>
      </c>
      <c r="L4158" t="s">
        <v>1090</v>
      </c>
      <c r="M4158">
        <v>0</v>
      </c>
      <c r="N4158">
        <v>222</v>
      </c>
      <c r="O4158">
        <v>22</v>
      </c>
      <c r="P4158">
        <v>3</v>
      </c>
      <c r="Q4158" t="s">
        <v>57</v>
      </c>
      <c r="R4158" t="s">
        <v>96</v>
      </c>
    </row>
    <row r="4159" spans="1:18" x14ac:dyDescent="0.25">
      <c r="A4159" t="s">
        <v>3875</v>
      </c>
      <c r="B4159" s="1">
        <v>41499</v>
      </c>
      <c r="C4159" t="s">
        <v>6208</v>
      </c>
      <c r="D4159" t="s">
        <v>6443</v>
      </c>
      <c r="E4159" t="s">
        <v>5978</v>
      </c>
      <c r="F4159" t="s">
        <v>5979</v>
      </c>
      <c r="G4159" t="s">
        <v>5973</v>
      </c>
      <c r="H4159" s="1">
        <v>41499</v>
      </c>
      <c r="I4159" t="s">
        <v>6005</v>
      </c>
      <c r="J4159" t="s">
        <v>6101</v>
      </c>
      <c r="K4159">
        <v>2013</v>
      </c>
      <c r="L4159" t="s">
        <v>3876</v>
      </c>
      <c r="M4159">
        <v>0</v>
      </c>
      <c r="N4159">
        <v>245</v>
      </c>
      <c r="O4159">
        <v>15</v>
      </c>
      <c r="P4159">
        <v>3</v>
      </c>
      <c r="Q4159" t="s">
        <v>57</v>
      </c>
      <c r="R4159" t="s">
        <v>96</v>
      </c>
    </row>
    <row r="4160" spans="1:18" x14ac:dyDescent="0.25">
      <c r="A4160" t="s">
        <v>3938</v>
      </c>
      <c r="B4160" s="1">
        <v>41510</v>
      </c>
      <c r="C4160" t="s">
        <v>6953</v>
      </c>
      <c r="D4160" t="s">
        <v>7495</v>
      </c>
      <c r="E4160" t="s">
        <v>6008</v>
      </c>
      <c r="F4160" t="s">
        <v>5979</v>
      </c>
      <c r="G4160" t="s">
        <v>5968</v>
      </c>
      <c r="H4160" s="1">
        <v>41513</v>
      </c>
      <c r="I4160" t="s">
        <v>5969</v>
      </c>
      <c r="J4160" t="s">
        <v>6045</v>
      </c>
      <c r="K4160">
        <v>2013</v>
      </c>
      <c r="L4160" t="s">
        <v>3656</v>
      </c>
      <c r="M4160">
        <v>0</v>
      </c>
      <c r="N4160">
        <v>498</v>
      </c>
      <c r="O4160">
        <v>179</v>
      </c>
      <c r="P4160">
        <v>2</v>
      </c>
      <c r="Q4160" t="s">
        <v>57</v>
      </c>
      <c r="R4160" t="s">
        <v>96</v>
      </c>
    </row>
    <row r="4161" spans="1:18" x14ac:dyDescent="0.25">
      <c r="A4161" t="s">
        <v>4050</v>
      </c>
      <c r="B4161" s="1">
        <v>41531</v>
      </c>
      <c r="C4161" t="s">
        <v>6878</v>
      </c>
      <c r="D4161" t="s">
        <v>6477</v>
      </c>
      <c r="E4161" t="s">
        <v>6002</v>
      </c>
      <c r="F4161" t="s">
        <v>5996</v>
      </c>
      <c r="G4161" t="s">
        <v>5973</v>
      </c>
      <c r="H4161" s="1">
        <v>41532</v>
      </c>
      <c r="I4161" t="s">
        <v>5986</v>
      </c>
      <c r="J4161" t="s">
        <v>6478</v>
      </c>
      <c r="K4161">
        <v>2013</v>
      </c>
      <c r="L4161" t="s">
        <v>702</v>
      </c>
      <c r="M4161">
        <v>0</v>
      </c>
      <c r="N4161">
        <v>1231</v>
      </c>
      <c r="O4161">
        <v>468</v>
      </c>
      <c r="P4161">
        <v>5</v>
      </c>
      <c r="Q4161" t="s">
        <v>57</v>
      </c>
      <c r="R4161" t="s">
        <v>96</v>
      </c>
    </row>
    <row r="4162" spans="1:18" x14ac:dyDescent="0.25">
      <c r="A4162" t="s">
        <v>4113</v>
      </c>
      <c r="B4162" s="1">
        <v>41542</v>
      </c>
      <c r="C4162" t="s">
        <v>7649</v>
      </c>
      <c r="D4162" t="s">
        <v>6279</v>
      </c>
      <c r="E4162" t="s">
        <v>6008</v>
      </c>
      <c r="F4162" t="s">
        <v>5979</v>
      </c>
      <c r="G4162" t="s">
        <v>5973</v>
      </c>
      <c r="H4162" s="1">
        <v>41543</v>
      </c>
      <c r="I4162" t="s">
        <v>5986</v>
      </c>
      <c r="J4162" t="s">
        <v>6279</v>
      </c>
      <c r="K4162">
        <v>2013</v>
      </c>
      <c r="L4162" t="s">
        <v>2196</v>
      </c>
      <c r="M4162">
        <v>0</v>
      </c>
      <c r="N4162">
        <v>245</v>
      </c>
      <c r="O4162">
        <v>44</v>
      </c>
      <c r="P4162">
        <v>1</v>
      </c>
      <c r="Q4162" t="s">
        <v>57</v>
      </c>
      <c r="R4162" t="s">
        <v>96</v>
      </c>
    </row>
    <row r="4163" spans="1:18" x14ac:dyDescent="0.25">
      <c r="A4163" t="s">
        <v>4156</v>
      </c>
      <c r="B4163" s="1">
        <v>41555</v>
      </c>
      <c r="C4163" t="s">
        <v>6951</v>
      </c>
      <c r="D4163" t="s">
        <v>6063</v>
      </c>
      <c r="E4163" t="s">
        <v>6002</v>
      </c>
      <c r="F4163" t="s">
        <v>5996</v>
      </c>
      <c r="G4163" t="s">
        <v>5973</v>
      </c>
      <c r="H4163" s="1">
        <v>41558</v>
      </c>
      <c r="I4163" t="s">
        <v>5986</v>
      </c>
      <c r="J4163" t="s">
        <v>6063</v>
      </c>
      <c r="K4163">
        <v>2013</v>
      </c>
      <c r="L4163" t="s">
        <v>778</v>
      </c>
      <c r="M4163">
        <v>0</v>
      </c>
      <c r="N4163">
        <v>450</v>
      </c>
      <c r="O4163">
        <v>225</v>
      </c>
      <c r="P4163">
        <v>4</v>
      </c>
      <c r="Q4163" t="s">
        <v>57</v>
      </c>
      <c r="R4163" t="s">
        <v>96</v>
      </c>
    </row>
    <row r="4164" spans="1:18" x14ac:dyDescent="0.25">
      <c r="A4164" t="s">
        <v>4171</v>
      </c>
      <c r="B4164" s="1">
        <v>41559</v>
      </c>
      <c r="C4164" t="s">
        <v>6584</v>
      </c>
      <c r="D4164" t="s">
        <v>6600</v>
      </c>
      <c r="E4164" t="s">
        <v>6002</v>
      </c>
      <c r="F4164" t="s">
        <v>5996</v>
      </c>
      <c r="G4164" t="s">
        <v>5973</v>
      </c>
      <c r="H4164" s="1">
        <v>41559</v>
      </c>
      <c r="I4164" t="s">
        <v>6005</v>
      </c>
      <c r="J4164" t="s">
        <v>6030</v>
      </c>
      <c r="K4164">
        <v>2013</v>
      </c>
      <c r="L4164" t="s">
        <v>3272</v>
      </c>
      <c r="M4164">
        <v>0</v>
      </c>
      <c r="N4164">
        <v>1550</v>
      </c>
      <c r="O4164">
        <v>139</v>
      </c>
      <c r="P4164">
        <v>6</v>
      </c>
      <c r="Q4164" t="s">
        <v>57</v>
      </c>
      <c r="R4164" t="s">
        <v>96</v>
      </c>
    </row>
    <row r="4165" spans="1:18" x14ac:dyDescent="0.25">
      <c r="A4165" t="s">
        <v>4208</v>
      </c>
      <c r="B4165" s="1">
        <v>41576</v>
      </c>
      <c r="C4165" t="s">
        <v>7088</v>
      </c>
      <c r="D4165" t="s">
        <v>7461</v>
      </c>
      <c r="E4165" t="s">
        <v>5978</v>
      </c>
      <c r="F4165" t="s">
        <v>5979</v>
      </c>
      <c r="G4165" t="s">
        <v>5983</v>
      </c>
      <c r="H4165" s="1">
        <v>41581</v>
      </c>
      <c r="I4165" t="s">
        <v>5969</v>
      </c>
      <c r="J4165" t="s">
        <v>6042</v>
      </c>
      <c r="K4165">
        <v>2013</v>
      </c>
      <c r="L4165" t="s">
        <v>4090</v>
      </c>
      <c r="M4165">
        <v>0</v>
      </c>
      <c r="N4165">
        <v>62</v>
      </c>
      <c r="O4165">
        <v>17</v>
      </c>
      <c r="P4165">
        <v>2</v>
      </c>
      <c r="Q4165" t="s">
        <v>57</v>
      </c>
      <c r="R4165" t="s">
        <v>96</v>
      </c>
    </row>
    <row r="4166" spans="1:18" x14ac:dyDescent="0.25">
      <c r="A4166" t="s">
        <v>4210</v>
      </c>
      <c r="B4166" s="1">
        <v>41577</v>
      </c>
      <c r="C4166" t="s">
        <v>6288</v>
      </c>
      <c r="D4166" t="s">
        <v>6214</v>
      </c>
      <c r="E4166" t="s">
        <v>6008</v>
      </c>
      <c r="F4166" t="s">
        <v>5979</v>
      </c>
      <c r="G4166" t="s">
        <v>5973</v>
      </c>
      <c r="H4166" s="1">
        <v>41577</v>
      </c>
      <c r="I4166" t="s">
        <v>6005</v>
      </c>
      <c r="J4166" t="s">
        <v>6095</v>
      </c>
      <c r="K4166">
        <v>2013</v>
      </c>
      <c r="L4166" t="s">
        <v>4211</v>
      </c>
      <c r="M4166">
        <v>0</v>
      </c>
      <c r="N4166">
        <v>41</v>
      </c>
      <c r="O4166">
        <v>20</v>
      </c>
      <c r="P4166">
        <v>1</v>
      </c>
      <c r="Q4166" t="s">
        <v>57</v>
      </c>
      <c r="R4166" t="s">
        <v>96</v>
      </c>
    </row>
    <row r="4167" spans="1:18" x14ac:dyDescent="0.25">
      <c r="A4167" t="s">
        <v>4267</v>
      </c>
      <c r="B4167" s="1">
        <v>41590</v>
      </c>
      <c r="C4167" t="s">
        <v>6993</v>
      </c>
      <c r="D4167" t="s">
        <v>6279</v>
      </c>
      <c r="E4167" t="s">
        <v>6008</v>
      </c>
      <c r="F4167" t="s">
        <v>5979</v>
      </c>
      <c r="G4167" t="s">
        <v>5983</v>
      </c>
      <c r="H4167" s="1">
        <v>41591</v>
      </c>
      <c r="I4167" t="s">
        <v>5986</v>
      </c>
      <c r="J4167" t="s">
        <v>6279</v>
      </c>
      <c r="K4167">
        <v>2013</v>
      </c>
      <c r="L4167" t="s">
        <v>2401</v>
      </c>
      <c r="M4167">
        <v>0</v>
      </c>
      <c r="N4167">
        <v>325</v>
      </c>
      <c r="O4167">
        <v>65</v>
      </c>
      <c r="P4167">
        <v>9</v>
      </c>
      <c r="Q4167" t="s">
        <v>57</v>
      </c>
      <c r="R4167" t="s">
        <v>96</v>
      </c>
    </row>
    <row r="4168" spans="1:18" x14ac:dyDescent="0.25">
      <c r="A4168" t="s">
        <v>4437</v>
      </c>
      <c r="B4168" s="1">
        <v>41625</v>
      </c>
      <c r="C4168" t="s">
        <v>6699</v>
      </c>
      <c r="D4168" t="s">
        <v>6946</v>
      </c>
      <c r="E4168" t="s">
        <v>6008</v>
      </c>
      <c r="F4168" t="s">
        <v>5979</v>
      </c>
      <c r="G4168" t="s">
        <v>5983</v>
      </c>
      <c r="H4168" s="1">
        <v>41628</v>
      </c>
      <c r="I4168" t="s">
        <v>5969</v>
      </c>
      <c r="J4168" t="s">
        <v>6095</v>
      </c>
      <c r="K4168">
        <v>2013</v>
      </c>
      <c r="L4168" t="s">
        <v>3651</v>
      </c>
      <c r="M4168">
        <v>0</v>
      </c>
      <c r="N4168">
        <v>39</v>
      </c>
      <c r="O4168">
        <v>7</v>
      </c>
      <c r="P4168">
        <v>1</v>
      </c>
      <c r="Q4168" t="s">
        <v>57</v>
      </c>
      <c r="R4168" t="s">
        <v>96</v>
      </c>
    </row>
    <row r="4169" spans="1:18" x14ac:dyDescent="0.25">
      <c r="A4169" t="s">
        <v>4480</v>
      </c>
      <c r="B4169" s="1">
        <v>41633</v>
      </c>
      <c r="C4169" t="s">
        <v>7028</v>
      </c>
      <c r="D4169" t="s">
        <v>6508</v>
      </c>
      <c r="E4169" t="s">
        <v>6008</v>
      </c>
      <c r="F4169" t="s">
        <v>5979</v>
      </c>
      <c r="G4169" t="s">
        <v>5973</v>
      </c>
      <c r="H4169" s="1">
        <v>41636</v>
      </c>
      <c r="I4169" t="s">
        <v>5969</v>
      </c>
      <c r="J4169" t="s">
        <v>6109</v>
      </c>
      <c r="K4169">
        <v>2013</v>
      </c>
      <c r="L4169" t="s">
        <v>147</v>
      </c>
      <c r="M4169">
        <v>0</v>
      </c>
      <c r="N4169">
        <v>485</v>
      </c>
      <c r="O4169">
        <v>199</v>
      </c>
      <c r="P4169">
        <v>11</v>
      </c>
      <c r="Q4169" t="s">
        <v>57</v>
      </c>
      <c r="R4169" t="s">
        <v>96</v>
      </c>
    </row>
    <row r="4170" spans="1:18" x14ac:dyDescent="0.25">
      <c r="A4170" t="s">
        <v>4502</v>
      </c>
      <c r="B4170" s="1">
        <v>41639</v>
      </c>
      <c r="C4170" t="s">
        <v>6864</v>
      </c>
      <c r="D4170" t="s">
        <v>6120</v>
      </c>
      <c r="E4170" t="s">
        <v>5978</v>
      </c>
      <c r="F4170" t="s">
        <v>5979</v>
      </c>
      <c r="G4170" t="s">
        <v>5973</v>
      </c>
      <c r="H4170" s="1">
        <v>41641</v>
      </c>
      <c r="I4170" t="s">
        <v>5986</v>
      </c>
      <c r="J4170" t="s">
        <v>5989</v>
      </c>
      <c r="K4170">
        <v>2013</v>
      </c>
      <c r="L4170" t="s">
        <v>965</v>
      </c>
      <c r="M4170">
        <v>0</v>
      </c>
      <c r="N4170">
        <v>118</v>
      </c>
      <c r="O4170">
        <v>13</v>
      </c>
      <c r="P4170">
        <v>2</v>
      </c>
      <c r="Q4170" t="s">
        <v>57</v>
      </c>
      <c r="R4170" t="s">
        <v>96</v>
      </c>
    </row>
    <row r="4171" spans="1:18" x14ac:dyDescent="0.25">
      <c r="A4171" t="s">
        <v>4550</v>
      </c>
      <c r="B4171" s="1">
        <v>41653</v>
      </c>
      <c r="C4171" t="s">
        <v>6971</v>
      </c>
      <c r="D4171" t="s">
        <v>7586</v>
      </c>
      <c r="E4171" t="s">
        <v>6008</v>
      </c>
      <c r="F4171" t="s">
        <v>5979</v>
      </c>
      <c r="G4171" t="s">
        <v>5973</v>
      </c>
      <c r="H4171" s="1">
        <v>41658</v>
      </c>
      <c r="I4171" t="s">
        <v>5969</v>
      </c>
      <c r="J4171" t="s">
        <v>6169</v>
      </c>
      <c r="K4171">
        <v>2014</v>
      </c>
      <c r="L4171" t="s">
        <v>2438</v>
      </c>
      <c r="M4171">
        <v>0</v>
      </c>
      <c r="N4171">
        <v>93</v>
      </c>
      <c r="O4171">
        <v>31</v>
      </c>
      <c r="P4171">
        <v>3</v>
      </c>
      <c r="Q4171" t="s">
        <v>57</v>
      </c>
      <c r="R4171" t="s">
        <v>96</v>
      </c>
    </row>
    <row r="4172" spans="1:18" x14ac:dyDescent="0.25">
      <c r="A4172" t="s">
        <v>4570</v>
      </c>
      <c r="B4172" s="1">
        <v>41660</v>
      </c>
      <c r="C4172" t="s">
        <v>6388</v>
      </c>
      <c r="D4172" t="s">
        <v>6501</v>
      </c>
      <c r="E4172" t="s">
        <v>5978</v>
      </c>
      <c r="F4172" t="s">
        <v>5979</v>
      </c>
      <c r="G4172" t="s">
        <v>5973</v>
      </c>
      <c r="H4172" s="1">
        <v>41662</v>
      </c>
      <c r="I4172" t="s">
        <v>5969</v>
      </c>
      <c r="J4172" t="s">
        <v>5980</v>
      </c>
      <c r="K4172">
        <v>2014</v>
      </c>
      <c r="L4172" t="s">
        <v>1935</v>
      </c>
      <c r="M4172">
        <v>0</v>
      </c>
      <c r="N4172">
        <v>192</v>
      </c>
      <c r="O4172">
        <v>90</v>
      </c>
      <c r="P4172">
        <v>6</v>
      </c>
      <c r="Q4172" t="s">
        <v>57</v>
      </c>
      <c r="R4172" t="s">
        <v>96</v>
      </c>
    </row>
    <row r="4173" spans="1:18" x14ac:dyDescent="0.25">
      <c r="A4173" t="s">
        <v>4669</v>
      </c>
      <c r="B4173" s="1">
        <v>41690</v>
      </c>
      <c r="C4173" t="s">
        <v>6902</v>
      </c>
      <c r="D4173" t="s">
        <v>6527</v>
      </c>
      <c r="E4173" t="s">
        <v>6008</v>
      </c>
      <c r="F4173" t="s">
        <v>5979</v>
      </c>
      <c r="G4173" t="s">
        <v>5973</v>
      </c>
      <c r="H4173" s="1">
        <v>41693</v>
      </c>
      <c r="I4173" t="s">
        <v>5986</v>
      </c>
      <c r="J4173" t="s">
        <v>6169</v>
      </c>
      <c r="K4173">
        <v>2014</v>
      </c>
      <c r="L4173" t="s">
        <v>3183</v>
      </c>
      <c r="M4173">
        <v>0</v>
      </c>
      <c r="N4173">
        <v>82</v>
      </c>
      <c r="O4173">
        <v>8</v>
      </c>
      <c r="P4173">
        <v>3</v>
      </c>
      <c r="Q4173" t="s">
        <v>57</v>
      </c>
      <c r="R4173" t="s">
        <v>96</v>
      </c>
    </row>
    <row r="4174" spans="1:18" x14ac:dyDescent="0.25">
      <c r="A4174" t="s">
        <v>4700</v>
      </c>
      <c r="B4174" s="1">
        <v>41701</v>
      </c>
      <c r="C4174" t="s">
        <v>7262</v>
      </c>
      <c r="D4174" t="s">
        <v>6258</v>
      </c>
      <c r="E4174" t="s">
        <v>6008</v>
      </c>
      <c r="F4174" t="s">
        <v>5979</v>
      </c>
      <c r="G4174" t="s">
        <v>5973</v>
      </c>
      <c r="H4174" s="1">
        <v>41703</v>
      </c>
      <c r="I4174" t="s">
        <v>5969</v>
      </c>
      <c r="J4174" t="s">
        <v>6045</v>
      </c>
      <c r="K4174">
        <v>2014</v>
      </c>
      <c r="L4174" t="s">
        <v>2583</v>
      </c>
      <c r="M4174">
        <v>0</v>
      </c>
      <c r="N4174">
        <v>221</v>
      </c>
      <c r="O4174">
        <v>35</v>
      </c>
      <c r="P4174">
        <v>4</v>
      </c>
      <c r="Q4174" t="s">
        <v>57</v>
      </c>
      <c r="R4174" t="s">
        <v>96</v>
      </c>
    </row>
    <row r="4175" spans="1:18" x14ac:dyDescent="0.25">
      <c r="A4175" t="s">
        <v>4710</v>
      </c>
      <c r="B4175" s="1">
        <v>41703</v>
      </c>
      <c r="C4175" t="s">
        <v>6376</v>
      </c>
      <c r="D4175" t="s">
        <v>6133</v>
      </c>
      <c r="E4175" t="s">
        <v>5978</v>
      </c>
      <c r="F4175" t="s">
        <v>5979</v>
      </c>
      <c r="G4175" t="s">
        <v>5973</v>
      </c>
      <c r="H4175" s="1">
        <v>41703</v>
      </c>
      <c r="I4175" t="s">
        <v>6005</v>
      </c>
      <c r="J4175" t="s">
        <v>6042</v>
      </c>
      <c r="K4175">
        <v>2014</v>
      </c>
      <c r="L4175" t="s">
        <v>4711</v>
      </c>
      <c r="M4175">
        <v>0</v>
      </c>
      <c r="N4175">
        <v>688</v>
      </c>
      <c r="O4175">
        <v>103</v>
      </c>
      <c r="P4175">
        <v>6</v>
      </c>
      <c r="Q4175" t="s">
        <v>57</v>
      </c>
      <c r="R4175" t="s">
        <v>96</v>
      </c>
    </row>
    <row r="4176" spans="1:18" x14ac:dyDescent="0.25">
      <c r="A4176" t="s">
        <v>4810</v>
      </c>
      <c r="B4176" s="1">
        <v>41743</v>
      </c>
      <c r="C4176" t="s">
        <v>6128</v>
      </c>
      <c r="D4176" t="s">
        <v>6142</v>
      </c>
      <c r="E4176" t="s">
        <v>5995</v>
      </c>
      <c r="F4176" t="s">
        <v>5996</v>
      </c>
      <c r="G4176" t="s">
        <v>5983</v>
      </c>
      <c r="H4176" s="1">
        <v>41745</v>
      </c>
      <c r="I4176" t="s">
        <v>5986</v>
      </c>
      <c r="J4176" t="s">
        <v>6052</v>
      </c>
      <c r="K4176">
        <v>2014</v>
      </c>
      <c r="L4176" t="s">
        <v>965</v>
      </c>
      <c r="M4176">
        <v>0</v>
      </c>
      <c r="N4176">
        <v>59</v>
      </c>
      <c r="O4176">
        <v>6</v>
      </c>
      <c r="P4176">
        <v>1</v>
      </c>
      <c r="Q4176" t="s">
        <v>57</v>
      </c>
      <c r="R4176" t="s">
        <v>96</v>
      </c>
    </row>
    <row r="4177" spans="1:18" x14ac:dyDescent="0.25">
      <c r="A4177" t="s">
        <v>4820</v>
      </c>
      <c r="B4177" s="1">
        <v>41746</v>
      </c>
      <c r="C4177" t="s">
        <v>7292</v>
      </c>
      <c r="D4177" t="s">
        <v>7760</v>
      </c>
      <c r="E4177" t="s">
        <v>5978</v>
      </c>
      <c r="F4177" t="s">
        <v>5979</v>
      </c>
      <c r="G4177" t="s">
        <v>5968</v>
      </c>
      <c r="H4177" s="1">
        <v>41749</v>
      </c>
      <c r="I4177" t="s">
        <v>5969</v>
      </c>
      <c r="J4177" t="s">
        <v>6688</v>
      </c>
      <c r="K4177">
        <v>2014</v>
      </c>
      <c r="L4177" t="s">
        <v>1127</v>
      </c>
      <c r="M4177">
        <v>0</v>
      </c>
      <c r="N4177">
        <v>211</v>
      </c>
      <c r="O4177">
        <v>19</v>
      </c>
      <c r="P4177">
        <v>3</v>
      </c>
      <c r="Q4177" t="s">
        <v>57</v>
      </c>
      <c r="R4177" t="s">
        <v>96</v>
      </c>
    </row>
    <row r="4178" spans="1:18" x14ac:dyDescent="0.25">
      <c r="A4178" t="s">
        <v>4828</v>
      </c>
      <c r="B4178" s="1">
        <v>41748</v>
      </c>
      <c r="C4178" t="s">
        <v>7223</v>
      </c>
      <c r="D4178" t="s">
        <v>5999</v>
      </c>
      <c r="E4178" t="s">
        <v>6000</v>
      </c>
      <c r="F4178" t="s">
        <v>5979</v>
      </c>
      <c r="G4178" t="s">
        <v>5973</v>
      </c>
      <c r="H4178" s="1">
        <v>41751</v>
      </c>
      <c r="I4178" t="s">
        <v>5986</v>
      </c>
      <c r="J4178" t="s">
        <v>5999</v>
      </c>
      <c r="K4178">
        <v>2014</v>
      </c>
      <c r="L4178" t="s">
        <v>2463</v>
      </c>
      <c r="M4178">
        <v>0</v>
      </c>
      <c r="N4178">
        <v>82</v>
      </c>
      <c r="O4178">
        <v>7</v>
      </c>
      <c r="P4178">
        <v>1</v>
      </c>
      <c r="Q4178" t="s">
        <v>57</v>
      </c>
      <c r="R4178" t="s">
        <v>96</v>
      </c>
    </row>
    <row r="4179" spans="1:18" x14ac:dyDescent="0.25">
      <c r="A4179" t="s">
        <v>4840</v>
      </c>
      <c r="B4179" s="1">
        <v>41753</v>
      </c>
      <c r="C4179" t="s">
        <v>7021</v>
      </c>
      <c r="D4179" t="s">
        <v>6946</v>
      </c>
      <c r="E4179" t="s">
        <v>6008</v>
      </c>
      <c r="F4179" t="s">
        <v>5979</v>
      </c>
      <c r="G4179" t="s">
        <v>5973</v>
      </c>
      <c r="H4179" s="1">
        <v>41756</v>
      </c>
      <c r="I4179" t="s">
        <v>5969</v>
      </c>
      <c r="J4179" t="s">
        <v>6095</v>
      </c>
      <c r="K4179">
        <v>2014</v>
      </c>
      <c r="L4179" t="s">
        <v>2564</v>
      </c>
      <c r="M4179">
        <v>0</v>
      </c>
      <c r="N4179">
        <v>2305</v>
      </c>
      <c r="O4179">
        <v>922</v>
      </c>
      <c r="P4179">
        <v>9</v>
      </c>
      <c r="Q4179" t="s">
        <v>57</v>
      </c>
      <c r="R4179" t="s">
        <v>96</v>
      </c>
    </row>
    <row r="4180" spans="1:18" x14ac:dyDescent="0.25">
      <c r="A4180" t="s">
        <v>4869</v>
      </c>
      <c r="B4180" s="1">
        <v>41761</v>
      </c>
      <c r="C4180" t="s">
        <v>6810</v>
      </c>
      <c r="D4180" t="s">
        <v>6137</v>
      </c>
      <c r="E4180" t="s">
        <v>5995</v>
      </c>
      <c r="F4180" t="s">
        <v>5996</v>
      </c>
      <c r="G4180" t="s">
        <v>5968</v>
      </c>
      <c r="H4180" s="1">
        <v>41764</v>
      </c>
      <c r="I4180" t="s">
        <v>5969</v>
      </c>
      <c r="J4180" t="s">
        <v>6036</v>
      </c>
      <c r="K4180">
        <v>2014</v>
      </c>
      <c r="L4180" t="s">
        <v>3551</v>
      </c>
      <c r="M4180">
        <v>0</v>
      </c>
      <c r="N4180">
        <v>28</v>
      </c>
      <c r="O4180">
        <v>1</v>
      </c>
      <c r="P4180">
        <v>1</v>
      </c>
      <c r="Q4180" t="s">
        <v>57</v>
      </c>
      <c r="R4180" t="s">
        <v>96</v>
      </c>
    </row>
    <row r="4181" spans="1:18" x14ac:dyDescent="0.25">
      <c r="A4181" t="s">
        <v>4914</v>
      </c>
      <c r="B4181" s="1">
        <v>41779</v>
      </c>
      <c r="C4181" t="s">
        <v>6826</v>
      </c>
      <c r="D4181" t="s">
        <v>7776</v>
      </c>
      <c r="E4181" t="s">
        <v>5978</v>
      </c>
      <c r="F4181" t="s">
        <v>5979</v>
      </c>
      <c r="G4181" t="s">
        <v>5973</v>
      </c>
      <c r="H4181" s="1">
        <v>41780</v>
      </c>
      <c r="I4181" t="s">
        <v>5986</v>
      </c>
      <c r="J4181" t="s">
        <v>6042</v>
      </c>
      <c r="K4181">
        <v>2014</v>
      </c>
      <c r="L4181" t="s">
        <v>4915</v>
      </c>
      <c r="M4181">
        <v>0</v>
      </c>
      <c r="N4181">
        <v>489</v>
      </c>
      <c r="O4181">
        <v>142</v>
      </c>
      <c r="P4181">
        <v>6</v>
      </c>
      <c r="Q4181" t="s">
        <v>57</v>
      </c>
      <c r="R4181" t="s">
        <v>96</v>
      </c>
    </row>
    <row r="4182" spans="1:18" x14ac:dyDescent="0.25">
      <c r="A4182" t="s">
        <v>4933</v>
      </c>
      <c r="B4182" s="1">
        <v>41787</v>
      </c>
      <c r="C4182" t="s">
        <v>6716</v>
      </c>
      <c r="D4182" t="s">
        <v>7691</v>
      </c>
      <c r="E4182" t="s">
        <v>6008</v>
      </c>
      <c r="F4182" t="s">
        <v>5979</v>
      </c>
      <c r="G4182" t="s">
        <v>5973</v>
      </c>
      <c r="H4182" s="1">
        <v>41789</v>
      </c>
      <c r="I4182" t="s">
        <v>5969</v>
      </c>
      <c r="J4182" t="s">
        <v>6579</v>
      </c>
      <c r="K4182">
        <v>2014</v>
      </c>
      <c r="L4182" t="s">
        <v>4894</v>
      </c>
      <c r="M4182">
        <v>0</v>
      </c>
      <c r="N4182">
        <v>40</v>
      </c>
      <c r="O4182">
        <v>18</v>
      </c>
      <c r="P4182">
        <v>1</v>
      </c>
      <c r="Q4182" t="s">
        <v>57</v>
      </c>
      <c r="R4182" t="s">
        <v>96</v>
      </c>
    </row>
    <row r="4183" spans="1:18" x14ac:dyDescent="0.25">
      <c r="A4183" t="s">
        <v>4983</v>
      </c>
      <c r="B4183" s="1">
        <v>41800</v>
      </c>
      <c r="C4183" t="s">
        <v>6256</v>
      </c>
      <c r="D4183" t="s">
        <v>6247</v>
      </c>
      <c r="E4183" t="s">
        <v>5978</v>
      </c>
      <c r="F4183" t="s">
        <v>5979</v>
      </c>
      <c r="G4183" t="s">
        <v>5973</v>
      </c>
      <c r="H4183" s="1">
        <v>41804</v>
      </c>
      <c r="I4183" t="s">
        <v>5969</v>
      </c>
      <c r="J4183" t="s">
        <v>6248</v>
      </c>
      <c r="K4183">
        <v>2014</v>
      </c>
      <c r="L4183" t="s">
        <v>2447</v>
      </c>
      <c r="M4183">
        <v>0</v>
      </c>
      <c r="N4183">
        <v>163</v>
      </c>
      <c r="O4183">
        <v>81</v>
      </c>
      <c r="P4183">
        <v>2</v>
      </c>
      <c r="Q4183" t="s">
        <v>57</v>
      </c>
      <c r="R4183" t="s">
        <v>96</v>
      </c>
    </row>
    <row r="4184" spans="1:18" x14ac:dyDescent="0.25">
      <c r="A4184" t="s">
        <v>5089</v>
      </c>
      <c r="B4184" s="1">
        <v>41821</v>
      </c>
      <c r="C4184" t="s">
        <v>7087</v>
      </c>
      <c r="D4184" t="s">
        <v>7725</v>
      </c>
      <c r="E4184" t="s">
        <v>6000</v>
      </c>
      <c r="F4184" t="s">
        <v>5979</v>
      </c>
      <c r="G4184" t="s">
        <v>5973</v>
      </c>
      <c r="H4184" s="1">
        <v>41824</v>
      </c>
      <c r="I4184" t="s">
        <v>5986</v>
      </c>
      <c r="J4184" t="s">
        <v>6532</v>
      </c>
      <c r="K4184">
        <v>2014</v>
      </c>
      <c r="L4184" t="s">
        <v>3175</v>
      </c>
      <c r="M4184">
        <v>0</v>
      </c>
      <c r="N4184">
        <v>59</v>
      </c>
      <c r="O4184">
        <v>5</v>
      </c>
      <c r="P4184">
        <v>2</v>
      </c>
      <c r="Q4184" t="s">
        <v>57</v>
      </c>
      <c r="R4184" t="s">
        <v>96</v>
      </c>
    </row>
    <row r="4185" spans="1:18" x14ac:dyDescent="0.25">
      <c r="A4185" t="s">
        <v>5125</v>
      </c>
      <c r="B4185" s="1">
        <v>41836</v>
      </c>
      <c r="C4185" t="s">
        <v>6171</v>
      </c>
      <c r="D4185" t="s">
        <v>6885</v>
      </c>
      <c r="E4185" t="s">
        <v>6048</v>
      </c>
      <c r="F4185" t="s">
        <v>5979</v>
      </c>
      <c r="G4185" t="s">
        <v>5968</v>
      </c>
      <c r="H4185" s="1">
        <v>41840</v>
      </c>
      <c r="I4185" t="s">
        <v>5969</v>
      </c>
      <c r="J4185" t="s">
        <v>6498</v>
      </c>
      <c r="K4185">
        <v>2014</v>
      </c>
      <c r="L4185" t="s">
        <v>829</v>
      </c>
      <c r="M4185">
        <v>0</v>
      </c>
      <c r="N4185">
        <v>324</v>
      </c>
      <c r="O4185">
        <v>39</v>
      </c>
      <c r="P4185">
        <v>8</v>
      </c>
      <c r="Q4185" t="s">
        <v>57</v>
      </c>
      <c r="R4185" t="s">
        <v>96</v>
      </c>
    </row>
    <row r="4186" spans="1:18" x14ac:dyDescent="0.25">
      <c r="A4186" t="s">
        <v>5198</v>
      </c>
      <c r="B4186" s="1">
        <v>41857</v>
      </c>
      <c r="C4186" t="s">
        <v>7233</v>
      </c>
      <c r="D4186" t="s">
        <v>7776</v>
      </c>
      <c r="E4186" t="s">
        <v>5978</v>
      </c>
      <c r="F4186" t="s">
        <v>5979</v>
      </c>
      <c r="G4186" t="s">
        <v>5973</v>
      </c>
      <c r="H4186" s="1">
        <v>41858</v>
      </c>
      <c r="I4186" t="s">
        <v>5986</v>
      </c>
      <c r="J4186" t="s">
        <v>6042</v>
      </c>
      <c r="K4186">
        <v>2014</v>
      </c>
      <c r="L4186" t="s">
        <v>4945</v>
      </c>
      <c r="M4186">
        <v>0</v>
      </c>
      <c r="N4186">
        <v>1547</v>
      </c>
      <c r="O4186">
        <v>340</v>
      </c>
      <c r="P4186">
        <v>6</v>
      </c>
      <c r="Q4186" t="s">
        <v>57</v>
      </c>
      <c r="R4186" t="s">
        <v>96</v>
      </c>
    </row>
    <row r="4187" spans="1:18" x14ac:dyDescent="0.25">
      <c r="A4187" t="s">
        <v>5222</v>
      </c>
      <c r="B4187" s="1">
        <v>41859</v>
      </c>
      <c r="C4187" t="s">
        <v>6262</v>
      </c>
      <c r="D4187" t="s">
        <v>6133</v>
      </c>
      <c r="E4187" t="s">
        <v>5978</v>
      </c>
      <c r="F4187" t="s">
        <v>5979</v>
      </c>
      <c r="G4187" t="s">
        <v>5973</v>
      </c>
      <c r="H4187" s="1">
        <v>41862</v>
      </c>
      <c r="I4187" t="s">
        <v>5986</v>
      </c>
      <c r="J4187" t="s">
        <v>6042</v>
      </c>
      <c r="K4187">
        <v>2014</v>
      </c>
      <c r="L4187" t="s">
        <v>1137</v>
      </c>
      <c r="M4187">
        <v>0</v>
      </c>
      <c r="N4187">
        <v>1810</v>
      </c>
      <c r="O4187">
        <v>326</v>
      </c>
      <c r="P4187">
        <v>7</v>
      </c>
      <c r="Q4187" t="s">
        <v>57</v>
      </c>
      <c r="R4187" t="s">
        <v>96</v>
      </c>
    </row>
    <row r="4188" spans="1:18" x14ac:dyDescent="0.25">
      <c r="A4188" t="s">
        <v>5222</v>
      </c>
      <c r="B4188" s="1">
        <v>41859</v>
      </c>
      <c r="C4188" t="s">
        <v>6262</v>
      </c>
      <c r="D4188" t="s">
        <v>6133</v>
      </c>
      <c r="E4188" t="s">
        <v>5978</v>
      </c>
      <c r="F4188" t="s">
        <v>5979</v>
      </c>
      <c r="G4188" t="s">
        <v>5973</v>
      </c>
      <c r="H4188" s="1">
        <v>41862</v>
      </c>
      <c r="I4188" t="s">
        <v>5986</v>
      </c>
      <c r="J4188" t="s">
        <v>6042</v>
      </c>
      <c r="K4188">
        <v>2014</v>
      </c>
      <c r="L4188" t="s">
        <v>2882</v>
      </c>
      <c r="M4188">
        <v>0</v>
      </c>
      <c r="N4188">
        <v>143</v>
      </c>
      <c r="O4188">
        <v>6</v>
      </c>
      <c r="P4188">
        <v>2</v>
      </c>
      <c r="Q4188" t="s">
        <v>57</v>
      </c>
      <c r="R4188" t="s">
        <v>96</v>
      </c>
    </row>
    <row r="4189" spans="1:18" x14ac:dyDescent="0.25">
      <c r="A4189" t="s">
        <v>5243</v>
      </c>
      <c r="B4189" s="1">
        <v>41863</v>
      </c>
      <c r="C4189" t="s">
        <v>7036</v>
      </c>
      <c r="D4189" t="s">
        <v>7084</v>
      </c>
      <c r="E4189" t="s">
        <v>5978</v>
      </c>
      <c r="F4189" t="s">
        <v>5979</v>
      </c>
      <c r="G4189" t="s">
        <v>5973</v>
      </c>
      <c r="H4189" s="1">
        <v>41865</v>
      </c>
      <c r="I4189" t="s">
        <v>5969</v>
      </c>
      <c r="J4189" t="s">
        <v>5980</v>
      </c>
      <c r="K4189">
        <v>2014</v>
      </c>
      <c r="L4189" t="s">
        <v>3659</v>
      </c>
      <c r="M4189">
        <v>0</v>
      </c>
      <c r="N4189">
        <v>415</v>
      </c>
      <c r="O4189">
        <v>8</v>
      </c>
      <c r="P4189">
        <v>7</v>
      </c>
      <c r="Q4189" t="s">
        <v>57</v>
      </c>
      <c r="R4189" t="s">
        <v>96</v>
      </c>
    </row>
    <row r="4190" spans="1:18" x14ac:dyDescent="0.25">
      <c r="A4190" t="s">
        <v>5320</v>
      </c>
      <c r="B4190" s="1">
        <v>41874</v>
      </c>
      <c r="C4190" t="s">
        <v>6376</v>
      </c>
      <c r="D4190" t="s">
        <v>7820</v>
      </c>
      <c r="E4190" t="s">
        <v>5978</v>
      </c>
      <c r="F4190" t="s">
        <v>5979</v>
      </c>
      <c r="G4190" t="s">
        <v>5973</v>
      </c>
      <c r="H4190" s="1">
        <v>41874</v>
      </c>
      <c r="I4190" t="s">
        <v>6005</v>
      </c>
      <c r="J4190" t="s">
        <v>5989</v>
      </c>
      <c r="K4190">
        <v>2014</v>
      </c>
      <c r="L4190" t="s">
        <v>2448</v>
      </c>
      <c r="M4190">
        <v>0</v>
      </c>
      <c r="N4190">
        <v>207</v>
      </c>
      <c r="O4190">
        <v>33</v>
      </c>
      <c r="P4190">
        <v>2</v>
      </c>
      <c r="Q4190" t="s">
        <v>57</v>
      </c>
      <c r="R4190" t="s">
        <v>96</v>
      </c>
    </row>
    <row r="4191" spans="1:18" x14ac:dyDescent="0.25">
      <c r="A4191" t="s">
        <v>5445</v>
      </c>
      <c r="B4191" s="1">
        <v>41893</v>
      </c>
      <c r="C4191" t="s">
        <v>7803</v>
      </c>
      <c r="D4191" t="s">
        <v>6258</v>
      </c>
      <c r="E4191" t="s">
        <v>6008</v>
      </c>
      <c r="F4191" t="s">
        <v>5979</v>
      </c>
      <c r="G4191" t="s">
        <v>5983</v>
      </c>
      <c r="H4191" s="1">
        <v>41895</v>
      </c>
      <c r="I4191" t="s">
        <v>5969</v>
      </c>
      <c r="J4191" t="s">
        <v>6045</v>
      </c>
      <c r="K4191">
        <v>2014</v>
      </c>
      <c r="L4191" t="s">
        <v>1130</v>
      </c>
      <c r="M4191">
        <v>0</v>
      </c>
      <c r="N4191">
        <v>513</v>
      </c>
      <c r="O4191">
        <v>215</v>
      </c>
      <c r="P4191">
        <v>2</v>
      </c>
      <c r="Q4191" t="s">
        <v>57</v>
      </c>
      <c r="R4191" t="s">
        <v>96</v>
      </c>
    </row>
    <row r="4192" spans="1:18" x14ac:dyDescent="0.25">
      <c r="A4192" t="s">
        <v>5457</v>
      </c>
      <c r="B4192" s="1">
        <v>41894</v>
      </c>
      <c r="C4192" t="s">
        <v>6843</v>
      </c>
      <c r="D4192" t="s">
        <v>7423</v>
      </c>
      <c r="E4192" t="s">
        <v>6002</v>
      </c>
      <c r="F4192" t="s">
        <v>5996</v>
      </c>
      <c r="G4192" t="s">
        <v>5983</v>
      </c>
      <c r="H4192" s="1">
        <v>41898</v>
      </c>
      <c r="I4192" t="s">
        <v>5969</v>
      </c>
      <c r="J4192" t="s">
        <v>6794</v>
      </c>
      <c r="K4192">
        <v>2014</v>
      </c>
      <c r="L4192" t="s">
        <v>398</v>
      </c>
      <c r="M4192">
        <v>0</v>
      </c>
      <c r="N4192">
        <v>294</v>
      </c>
      <c r="O4192">
        <v>109</v>
      </c>
      <c r="P4192">
        <v>7</v>
      </c>
      <c r="Q4192" t="s">
        <v>57</v>
      </c>
      <c r="R4192" t="s">
        <v>96</v>
      </c>
    </row>
    <row r="4193" spans="1:18" x14ac:dyDescent="0.25">
      <c r="A4193" t="s">
        <v>5481</v>
      </c>
      <c r="B4193" s="1">
        <v>41899</v>
      </c>
      <c r="C4193" t="s">
        <v>7615</v>
      </c>
      <c r="D4193" t="s">
        <v>6596</v>
      </c>
      <c r="E4193" t="s">
        <v>5995</v>
      </c>
      <c r="F4193" t="s">
        <v>5996</v>
      </c>
      <c r="G4193" t="s">
        <v>5973</v>
      </c>
      <c r="H4193" s="1">
        <v>41901</v>
      </c>
      <c r="I4193" t="s">
        <v>5986</v>
      </c>
      <c r="J4193" t="s">
        <v>6195</v>
      </c>
      <c r="K4193">
        <v>2014</v>
      </c>
      <c r="L4193" t="s">
        <v>4711</v>
      </c>
      <c r="M4193">
        <v>0</v>
      </c>
      <c r="N4193">
        <v>802</v>
      </c>
      <c r="O4193">
        <v>120</v>
      </c>
      <c r="P4193">
        <v>7</v>
      </c>
      <c r="Q4193" t="s">
        <v>57</v>
      </c>
      <c r="R4193" t="s">
        <v>96</v>
      </c>
    </row>
    <row r="4194" spans="1:18" x14ac:dyDescent="0.25">
      <c r="A4194" t="s">
        <v>5490</v>
      </c>
      <c r="B4194" s="1">
        <v>41900</v>
      </c>
      <c r="C4194" t="s">
        <v>7440</v>
      </c>
      <c r="D4194" t="s">
        <v>6181</v>
      </c>
      <c r="E4194" t="s">
        <v>6182</v>
      </c>
      <c r="F4194" t="s">
        <v>5967</v>
      </c>
      <c r="G4194" t="s">
        <v>5973</v>
      </c>
      <c r="H4194" s="1">
        <v>41903</v>
      </c>
      <c r="I4194" t="s">
        <v>5986</v>
      </c>
      <c r="J4194" t="s">
        <v>6183</v>
      </c>
      <c r="K4194">
        <v>2014</v>
      </c>
      <c r="L4194" t="s">
        <v>1828</v>
      </c>
      <c r="M4194">
        <v>0</v>
      </c>
      <c r="N4194">
        <v>173</v>
      </c>
      <c r="O4194">
        <v>74</v>
      </c>
      <c r="P4194">
        <v>3</v>
      </c>
      <c r="Q4194" t="s">
        <v>57</v>
      </c>
      <c r="R4194" t="s">
        <v>96</v>
      </c>
    </row>
    <row r="4195" spans="1:18" x14ac:dyDescent="0.25">
      <c r="A4195" t="s">
        <v>5576</v>
      </c>
      <c r="B4195" s="1">
        <v>41925</v>
      </c>
      <c r="C4195" t="s">
        <v>6402</v>
      </c>
      <c r="D4195" t="s">
        <v>6236</v>
      </c>
      <c r="E4195" t="s">
        <v>6008</v>
      </c>
      <c r="F4195" t="s">
        <v>5979</v>
      </c>
      <c r="G4195" t="s">
        <v>5983</v>
      </c>
      <c r="H4195" s="1">
        <v>41928</v>
      </c>
      <c r="I4195" t="s">
        <v>5969</v>
      </c>
      <c r="J4195" t="s">
        <v>6045</v>
      </c>
      <c r="K4195">
        <v>2014</v>
      </c>
      <c r="L4195" t="s">
        <v>2708</v>
      </c>
      <c r="M4195">
        <v>0</v>
      </c>
      <c r="N4195">
        <v>84</v>
      </c>
      <c r="O4195">
        <v>28</v>
      </c>
      <c r="P4195">
        <v>2</v>
      </c>
      <c r="Q4195" t="s">
        <v>57</v>
      </c>
      <c r="R4195" t="s">
        <v>96</v>
      </c>
    </row>
    <row r="4196" spans="1:18" x14ac:dyDescent="0.25">
      <c r="A4196" t="s">
        <v>5586</v>
      </c>
      <c r="B4196" s="1">
        <v>41926</v>
      </c>
      <c r="C4196" t="s">
        <v>6736</v>
      </c>
      <c r="D4196" t="s">
        <v>7369</v>
      </c>
      <c r="E4196" t="s">
        <v>5978</v>
      </c>
      <c r="F4196" t="s">
        <v>5979</v>
      </c>
      <c r="G4196" t="s">
        <v>5973</v>
      </c>
      <c r="H4196" s="1">
        <v>41927</v>
      </c>
      <c r="I4196" t="s">
        <v>5986</v>
      </c>
      <c r="J4196" t="s">
        <v>6042</v>
      </c>
      <c r="K4196">
        <v>2014</v>
      </c>
      <c r="L4196" t="s">
        <v>2082</v>
      </c>
      <c r="M4196">
        <v>0</v>
      </c>
      <c r="N4196">
        <v>255</v>
      </c>
      <c r="O4196">
        <v>110</v>
      </c>
      <c r="P4196">
        <v>3</v>
      </c>
      <c r="Q4196" t="s">
        <v>57</v>
      </c>
      <c r="R4196" t="s">
        <v>96</v>
      </c>
    </row>
    <row r="4197" spans="1:18" x14ac:dyDescent="0.25">
      <c r="A4197" t="s">
        <v>5602</v>
      </c>
      <c r="B4197" s="1">
        <v>41932</v>
      </c>
      <c r="C4197" t="s">
        <v>7409</v>
      </c>
      <c r="D4197" t="s">
        <v>6133</v>
      </c>
      <c r="E4197" t="s">
        <v>5978</v>
      </c>
      <c r="F4197" t="s">
        <v>5979</v>
      </c>
      <c r="G4197" t="s">
        <v>5983</v>
      </c>
      <c r="H4197" s="1">
        <v>41936</v>
      </c>
      <c r="I4197" t="s">
        <v>5969</v>
      </c>
      <c r="J4197" t="s">
        <v>6042</v>
      </c>
      <c r="K4197">
        <v>2014</v>
      </c>
      <c r="L4197" t="s">
        <v>567</v>
      </c>
      <c r="M4197">
        <v>0</v>
      </c>
      <c r="N4197">
        <v>465</v>
      </c>
      <c r="O4197">
        <v>140</v>
      </c>
      <c r="P4197">
        <v>4</v>
      </c>
      <c r="Q4197" t="s">
        <v>57</v>
      </c>
      <c r="R4197" t="s">
        <v>96</v>
      </c>
    </row>
    <row r="4198" spans="1:18" x14ac:dyDescent="0.25">
      <c r="A4198" t="s">
        <v>5634</v>
      </c>
      <c r="B4198" s="1">
        <v>41944</v>
      </c>
      <c r="C4198" t="s">
        <v>7085</v>
      </c>
      <c r="D4198" t="s">
        <v>7099</v>
      </c>
      <c r="E4198" t="s">
        <v>6002</v>
      </c>
      <c r="F4198" t="s">
        <v>5996</v>
      </c>
      <c r="G4198" t="s">
        <v>5968</v>
      </c>
      <c r="H4198" s="1">
        <v>41948</v>
      </c>
      <c r="I4198" t="s">
        <v>5969</v>
      </c>
      <c r="J4198" t="s">
        <v>6063</v>
      </c>
      <c r="K4198">
        <v>2014</v>
      </c>
      <c r="L4198" t="s">
        <v>2748</v>
      </c>
      <c r="M4198">
        <v>0</v>
      </c>
      <c r="N4198">
        <v>59</v>
      </c>
      <c r="O4198">
        <v>8</v>
      </c>
      <c r="P4198">
        <v>2</v>
      </c>
      <c r="Q4198" t="s">
        <v>57</v>
      </c>
      <c r="R4198" t="s">
        <v>96</v>
      </c>
    </row>
    <row r="4199" spans="1:18" x14ac:dyDescent="0.25">
      <c r="A4199" t="s">
        <v>5672</v>
      </c>
      <c r="B4199" s="1">
        <v>41953</v>
      </c>
      <c r="C4199" t="s">
        <v>7526</v>
      </c>
      <c r="D4199" t="s">
        <v>6391</v>
      </c>
      <c r="E4199" t="s">
        <v>5978</v>
      </c>
      <c r="F4199" t="s">
        <v>5979</v>
      </c>
      <c r="G4199" t="s">
        <v>5983</v>
      </c>
      <c r="H4199" s="1">
        <v>41958</v>
      </c>
      <c r="I4199" t="s">
        <v>5969</v>
      </c>
      <c r="J4199" t="s">
        <v>5980</v>
      </c>
      <c r="K4199">
        <v>2014</v>
      </c>
      <c r="L4199" t="s">
        <v>3651</v>
      </c>
      <c r="M4199">
        <v>0</v>
      </c>
      <c r="N4199">
        <v>193</v>
      </c>
      <c r="O4199">
        <v>33</v>
      </c>
      <c r="P4199">
        <v>5</v>
      </c>
      <c r="Q4199" t="s">
        <v>57</v>
      </c>
      <c r="R4199" t="s">
        <v>96</v>
      </c>
    </row>
    <row r="4200" spans="1:18" x14ac:dyDescent="0.25">
      <c r="A4200" t="s">
        <v>5686</v>
      </c>
      <c r="B4200" s="1">
        <v>41955</v>
      </c>
      <c r="C4200" t="s">
        <v>6604</v>
      </c>
      <c r="D4200" t="s">
        <v>6585</v>
      </c>
      <c r="E4200" t="s">
        <v>5978</v>
      </c>
      <c r="F4200" t="s">
        <v>5979</v>
      </c>
      <c r="G4200" t="s">
        <v>5973</v>
      </c>
      <c r="H4200" s="1">
        <v>41957</v>
      </c>
      <c r="I4200" t="s">
        <v>5986</v>
      </c>
      <c r="J4200" t="s">
        <v>6042</v>
      </c>
      <c r="K4200">
        <v>2014</v>
      </c>
      <c r="L4200" t="s">
        <v>2643</v>
      </c>
      <c r="M4200">
        <v>0</v>
      </c>
      <c r="N4200">
        <v>139</v>
      </c>
      <c r="O4200">
        <v>21</v>
      </c>
      <c r="P4200">
        <v>3</v>
      </c>
      <c r="Q4200" t="s">
        <v>57</v>
      </c>
      <c r="R4200" t="s">
        <v>96</v>
      </c>
    </row>
    <row r="4201" spans="1:18" x14ac:dyDescent="0.25">
      <c r="A4201" t="s">
        <v>5687</v>
      </c>
      <c r="B4201" s="1">
        <v>41955</v>
      </c>
      <c r="C4201" t="s">
        <v>6398</v>
      </c>
      <c r="D4201" t="s">
        <v>6760</v>
      </c>
      <c r="E4201" t="s">
        <v>5978</v>
      </c>
      <c r="F4201" t="s">
        <v>5979</v>
      </c>
      <c r="G4201" t="s">
        <v>5983</v>
      </c>
      <c r="H4201" s="1">
        <v>41957</v>
      </c>
      <c r="I4201" t="s">
        <v>5969</v>
      </c>
      <c r="J4201" t="s">
        <v>6131</v>
      </c>
      <c r="K4201">
        <v>2014</v>
      </c>
      <c r="L4201" t="s">
        <v>4090</v>
      </c>
      <c r="M4201">
        <v>0</v>
      </c>
      <c r="N4201">
        <v>62</v>
      </c>
      <c r="O4201">
        <v>17</v>
      </c>
      <c r="P4201">
        <v>2</v>
      </c>
      <c r="Q4201" t="s">
        <v>57</v>
      </c>
      <c r="R4201" t="s">
        <v>96</v>
      </c>
    </row>
    <row r="4202" spans="1:18" x14ac:dyDescent="0.25">
      <c r="A4202" t="s">
        <v>5687</v>
      </c>
      <c r="B4202" s="1">
        <v>41955</v>
      </c>
      <c r="C4202" t="s">
        <v>6398</v>
      </c>
      <c r="D4202" t="s">
        <v>6760</v>
      </c>
      <c r="E4202" t="s">
        <v>5978</v>
      </c>
      <c r="F4202" t="s">
        <v>5979</v>
      </c>
      <c r="G4202" t="s">
        <v>5983</v>
      </c>
      <c r="H4202" s="1">
        <v>41957</v>
      </c>
      <c r="I4202" t="s">
        <v>5969</v>
      </c>
      <c r="J4202" t="s">
        <v>6131</v>
      </c>
      <c r="K4202">
        <v>2014</v>
      </c>
      <c r="L4202" t="s">
        <v>596</v>
      </c>
      <c r="M4202">
        <v>0</v>
      </c>
      <c r="N4202">
        <v>225</v>
      </c>
      <c r="O4202">
        <v>29</v>
      </c>
      <c r="P4202">
        <v>2</v>
      </c>
      <c r="Q4202" t="s">
        <v>57</v>
      </c>
      <c r="R4202" t="s">
        <v>96</v>
      </c>
    </row>
    <row r="4203" spans="1:18" x14ac:dyDescent="0.25">
      <c r="A4203" t="s">
        <v>5719</v>
      </c>
      <c r="B4203" s="1">
        <v>41961</v>
      </c>
      <c r="C4203" t="s">
        <v>6927</v>
      </c>
      <c r="D4203" t="s">
        <v>6063</v>
      </c>
      <c r="E4203" t="s">
        <v>6002</v>
      </c>
      <c r="F4203" t="s">
        <v>5996</v>
      </c>
      <c r="G4203" t="s">
        <v>5973</v>
      </c>
      <c r="H4203" s="1">
        <v>41963</v>
      </c>
      <c r="I4203" t="s">
        <v>5986</v>
      </c>
      <c r="J4203" t="s">
        <v>6063</v>
      </c>
      <c r="K4203">
        <v>2014</v>
      </c>
      <c r="L4203" t="s">
        <v>5441</v>
      </c>
      <c r="M4203">
        <v>0</v>
      </c>
      <c r="N4203">
        <v>363</v>
      </c>
      <c r="O4203">
        <v>76</v>
      </c>
      <c r="P4203">
        <v>5</v>
      </c>
      <c r="Q4203" t="s">
        <v>57</v>
      </c>
      <c r="R4203" t="s">
        <v>96</v>
      </c>
    </row>
    <row r="4204" spans="1:18" x14ac:dyDescent="0.25">
      <c r="A4204" t="s">
        <v>5766</v>
      </c>
      <c r="B4204" s="1">
        <v>41969</v>
      </c>
      <c r="C4204" t="s">
        <v>6591</v>
      </c>
      <c r="D4204" t="s">
        <v>7079</v>
      </c>
      <c r="E4204" t="s">
        <v>6048</v>
      </c>
      <c r="F4204" t="s">
        <v>5979</v>
      </c>
      <c r="G4204" t="s">
        <v>5983</v>
      </c>
      <c r="H4204" s="1">
        <v>41971</v>
      </c>
      <c r="I4204" t="s">
        <v>5969</v>
      </c>
      <c r="J4204" t="s">
        <v>6498</v>
      </c>
      <c r="K4204">
        <v>2014</v>
      </c>
      <c r="L4204" t="s">
        <v>2082</v>
      </c>
      <c r="M4204">
        <v>0</v>
      </c>
      <c r="N4204">
        <v>425</v>
      </c>
      <c r="O4204">
        <v>183</v>
      </c>
      <c r="P4204">
        <v>5</v>
      </c>
      <c r="Q4204" t="s">
        <v>57</v>
      </c>
      <c r="R4204" t="s">
        <v>96</v>
      </c>
    </row>
    <row r="4205" spans="1:18" x14ac:dyDescent="0.25">
      <c r="A4205" t="s">
        <v>5773</v>
      </c>
      <c r="B4205" s="1">
        <v>41970</v>
      </c>
      <c r="C4205" t="s">
        <v>6805</v>
      </c>
      <c r="D4205" t="s">
        <v>7823</v>
      </c>
      <c r="E4205" t="s">
        <v>5978</v>
      </c>
      <c r="F4205" t="s">
        <v>5979</v>
      </c>
      <c r="G4205" t="s">
        <v>5983</v>
      </c>
      <c r="H4205" s="1">
        <v>41972</v>
      </c>
      <c r="I4205" t="s">
        <v>5986</v>
      </c>
      <c r="J4205" t="s">
        <v>6042</v>
      </c>
      <c r="K4205">
        <v>2014</v>
      </c>
      <c r="L4205" t="s">
        <v>1137</v>
      </c>
      <c r="M4205">
        <v>0</v>
      </c>
      <c r="N4205">
        <v>776</v>
      </c>
      <c r="O4205">
        <v>140</v>
      </c>
      <c r="P4205">
        <v>3</v>
      </c>
      <c r="Q4205" t="s">
        <v>57</v>
      </c>
      <c r="R4205" t="s">
        <v>96</v>
      </c>
    </row>
    <row r="4206" spans="1:18" x14ac:dyDescent="0.25">
      <c r="A4206" t="s">
        <v>5823</v>
      </c>
      <c r="B4206" s="1">
        <v>41982</v>
      </c>
      <c r="C4206" t="s">
        <v>6329</v>
      </c>
      <c r="D4206" t="s">
        <v>6074</v>
      </c>
      <c r="E4206" t="s">
        <v>6008</v>
      </c>
      <c r="F4206" t="s">
        <v>5979</v>
      </c>
      <c r="G4206" t="s">
        <v>5983</v>
      </c>
      <c r="H4206" s="1">
        <v>41985</v>
      </c>
      <c r="I4206" t="s">
        <v>5969</v>
      </c>
      <c r="J4206" t="s">
        <v>6198</v>
      </c>
      <c r="K4206">
        <v>2014</v>
      </c>
      <c r="L4206" t="s">
        <v>1954</v>
      </c>
      <c r="M4206">
        <v>0</v>
      </c>
      <c r="N4206">
        <v>138</v>
      </c>
      <c r="O4206">
        <v>3</v>
      </c>
      <c r="P4206">
        <v>2</v>
      </c>
      <c r="Q4206" t="s">
        <v>57</v>
      </c>
      <c r="R4206" t="s">
        <v>96</v>
      </c>
    </row>
    <row r="4207" spans="1:18" x14ac:dyDescent="0.25">
      <c r="A4207" t="s">
        <v>5856</v>
      </c>
      <c r="B4207" s="1">
        <v>41989</v>
      </c>
      <c r="C4207" t="s">
        <v>7463</v>
      </c>
      <c r="D4207" t="s">
        <v>6356</v>
      </c>
      <c r="E4207" t="s">
        <v>5978</v>
      </c>
      <c r="F4207" t="s">
        <v>5979</v>
      </c>
      <c r="G4207" t="s">
        <v>5973</v>
      </c>
      <c r="H4207" s="1">
        <v>41989</v>
      </c>
      <c r="I4207" t="s">
        <v>6005</v>
      </c>
      <c r="J4207" t="s">
        <v>6042</v>
      </c>
      <c r="K4207">
        <v>2014</v>
      </c>
      <c r="L4207" t="s">
        <v>5857</v>
      </c>
      <c r="M4207">
        <v>0</v>
      </c>
      <c r="N4207">
        <v>229</v>
      </c>
      <c r="O4207">
        <v>37</v>
      </c>
      <c r="P4207">
        <v>2</v>
      </c>
      <c r="Q4207" t="s">
        <v>57</v>
      </c>
      <c r="R4207" t="s">
        <v>96</v>
      </c>
    </row>
    <row r="4208" spans="1:18" x14ac:dyDescent="0.25">
      <c r="A4208" t="s">
        <v>5904</v>
      </c>
      <c r="B4208" s="1">
        <v>41998</v>
      </c>
      <c r="C4208" t="s">
        <v>7621</v>
      </c>
      <c r="D4208" t="s">
        <v>6509</v>
      </c>
      <c r="E4208" t="s">
        <v>5978</v>
      </c>
      <c r="F4208" t="s">
        <v>5979</v>
      </c>
      <c r="G4208" t="s">
        <v>5973</v>
      </c>
      <c r="H4208" s="1">
        <v>41998</v>
      </c>
      <c r="I4208" t="s">
        <v>6005</v>
      </c>
      <c r="J4208" t="s">
        <v>5989</v>
      </c>
      <c r="K4208">
        <v>2014</v>
      </c>
      <c r="L4208" t="s">
        <v>2082</v>
      </c>
      <c r="M4208">
        <v>0</v>
      </c>
      <c r="N4208">
        <v>170</v>
      </c>
      <c r="O4208">
        <v>73</v>
      </c>
      <c r="P4208">
        <v>2</v>
      </c>
      <c r="Q4208" t="s">
        <v>57</v>
      </c>
      <c r="R4208" t="s">
        <v>96</v>
      </c>
    </row>
    <row r="4209" spans="1:18" x14ac:dyDescent="0.25">
      <c r="A4209" t="s">
        <v>118</v>
      </c>
      <c r="B4209" s="1">
        <v>40569</v>
      </c>
      <c r="C4209" t="s">
        <v>6064</v>
      </c>
      <c r="D4209" t="s">
        <v>6065</v>
      </c>
      <c r="E4209" t="s">
        <v>6066</v>
      </c>
      <c r="F4209" t="s">
        <v>5967</v>
      </c>
      <c r="G4209" t="s">
        <v>5973</v>
      </c>
      <c r="H4209" s="1">
        <v>40573</v>
      </c>
      <c r="I4209" t="s">
        <v>5974</v>
      </c>
      <c r="J4209" t="s">
        <v>6065</v>
      </c>
      <c r="K4209">
        <v>2011</v>
      </c>
      <c r="L4209" t="s">
        <v>123</v>
      </c>
      <c r="M4209">
        <v>0</v>
      </c>
      <c r="N4209">
        <v>88</v>
      </c>
      <c r="O4209">
        <v>18</v>
      </c>
      <c r="P4209">
        <v>3</v>
      </c>
      <c r="Q4209" t="s">
        <v>57</v>
      </c>
      <c r="R4209" t="s">
        <v>96</v>
      </c>
    </row>
    <row r="4210" spans="1:18" x14ac:dyDescent="0.25">
      <c r="A4210" t="s">
        <v>397</v>
      </c>
      <c r="B4210" s="1">
        <v>40644</v>
      </c>
      <c r="C4210" t="s">
        <v>6262</v>
      </c>
      <c r="D4210" t="s">
        <v>6120</v>
      </c>
      <c r="E4210" t="s">
        <v>5978</v>
      </c>
      <c r="F4210" t="s">
        <v>5979</v>
      </c>
      <c r="G4210" t="s">
        <v>5973</v>
      </c>
      <c r="H4210" s="1">
        <v>40649</v>
      </c>
      <c r="I4210" t="s">
        <v>5974</v>
      </c>
      <c r="J4210" t="s">
        <v>5989</v>
      </c>
      <c r="K4210">
        <v>2011</v>
      </c>
      <c r="L4210" t="s">
        <v>398</v>
      </c>
      <c r="M4210">
        <v>0</v>
      </c>
      <c r="N4210">
        <v>294</v>
      </c>
      <c r="O4210">
        <v>109</v>
      </c>
      <c r="P4210">
        <v>7</v>
      </c>
      <c r="Q4210" t="s">
        <v>57</v>
      </c>
      <c r="R4210" t="s">
        <v>96</v>
      </c>
    </row>
    <row r="4211" spans="1:18" x14ac:dyDescent="0.25">
      <c r="A4211" t="s">
        <v>565</v>
      </c>
      <c r="B4211" s="1">
        <v>40688</v>
      </c>
      <c r="C4211" t="s">
        <v>6150</v>
      </c>
      <c r="D4211" t="s">
        <v>6374</v>
      </c>
      <c r="E4211" t="s">
        <v>5995</v>
      </c>
      <c r="F4211" t="s">
        <v>5996</v>
      </c>
      <c r="G4211" t="s">
        <v>5983</v>
      </c>
      <c r="H4211" s="1">
        <v>40692</v>
      </c>
      <c r="I4211" t="s">
        <v>5974</v>
      </c>
      <c r="J4211" t="s">
        <v>6375</v>
      </c>
      <c r="K4211">
        <v>2011</v>
      </c>
      <c r="L4211" t="s">
        <v>567</v>
      </c>
      <c r="M4211">
        <v>0</v>
      </c>
      <c r="N4211">
        <v>698</v>
      </c>
      <c r="O4211">
        <v>209</v>
      </c>
      <c r="P4211">
        <v>6</v>
      </c>
      <c r="Q4211" t="s">
        <v>57</v>
      </c>
      <c r="R4211" t="s">
        <v>96</v>
      </c>
    </row>
    <row r="4212" spans="1:18" x14ac:dyDescent="0.25">
      <c r="A4212" t="s">
        <v>777</v>
      </c>
      <c r="B4212" s="1">
        <v>40721</v>
      </c>
      <c r="C4212" t="s">
        <v>6500</v>
      </c>
      <c r="D4212" t="s">
        <v>6509</v>
      </c>
      <c r="E4212" t="s">
        <v>5978</v>
      </c>
      <c r="F4212" t="s">
        <v>5979</v>
      </c>
      <c r="G4212" t="s">
        <v>5983</v>
      </c>
      <c r="H4212" s="1">
        <v>40726</v>
      </c>
      <c r="I4212" t="s">
        <v>5974</v>
      </c>
      <c r="J4212" t="s">
        <v>5989</v>
      </c>
      <c r="K4212">
        <v>2011</v>
      </c>
      <c r="L4212" t="s">
        <v>778</v>
      </c>
      <c r="M4212">
        <v>0</v>
      </c>
      <c r="N4212">
        <v>113</v>
      </c>
      <c r="O4212">
        <v>56</v>
      </c>
      <c r="P4212">
        <v>1</v>
      </c>
      <c r="Q4212" t="s">
        <v>57</v>
      </c>
      <c r="R4212" t="s">
        <v>96</v>
      </c>
    </row>
    <row r="4213" spans="1:18" x14ac:dyDescent="0.25">
      <c r="A4213" t="s">
        <v>828</v>
      </c>
      <c r="B4213" s="1">
        <v>40736</v>
      </c>
      <c r="C4213" t="s">
        <v>6536</v>
      </c>
      <c r="D4213" t="s">
        <v>6209</v>
      </c>
      <c r="E4213" t="s">
        <v>5995</v>
      </c>
      <c r="F4213" t="s">
        <v>5996</v>
      </c>
      <c r="G4213" t="s">
        <v>5973</v>
      </c>
      <c r="H4213" s="1">
        <v>40742</v>
      </c>
      <c r="I4213" t="s">
        <v>5974</v>
      </c>
      <c r="J4213" t="s">
        <v>6039</v>
      </c>
      <c r="K4213">
        <v>2011</v>
      </c>
      <c r="L4213" t="s">
        <v>829</v>
      </c>
      <c r="M4213">
        <v>0</v>
      </c>
      <c r="N4213">
        <v>81</v>
      </c>
      <c r="O4213">
        <v>10</v>
      </c>
      <c r="P4213">
        <v>2</v>
      </c>
      <c r="Q4213" t="s">
        <v>57</v>
      </c>
      <c r="R4213" t="s">
        <v>96</v>
      </c>
    </row>
    <row r="4214" spans="1:18" x14ac:dyDescent="0.25">
      <c r="A4214" t="s">
        <v>1083</v>
      </c>
      <c r="B4214" s="1">
        <v>40792</v>
      </c>
      <c r="C4214" t="s">
        <v>6686</v>
      </c>
      <c r="D4214" t="s">
        <v>6687</v>
      </c>
      <c r="E4214" t="s">
        <v>5978</v>
      </c>
      <c r="F4214" t="s">
        <v>5979</v>
      </c>
      <c r="G4214" t="s">
        <v>5983</v>
      </c>
      <c r="H4214" s="1">
        <v>40796</v>
      </c>
      <c r="I4214" t="s">
        <v>5974</v>
      </c>
      <c r="J4214" t="s">
        <v>6688</v>
      </c>
      <c r="K4214">
        <v>2011</v>
      </c>
      <c r="L4214" t="s">
        <v>1089</v>
      </c>
      <c r="M4214">
        <v>0</v>
      </c>
      <c r="N4214">
        <v>154</v>
      </c>
      <c r="O4214">
        <v>46</v>
      </c>
      <c r="P4214">
        <v>5</v>
      </c>
      <c r="Q4214" t="s">
        <v>57</v>
      </c>
      <c r="R4214" t="s">
        <v>96</v>
      </c>
    </row>
    <row r="4215" spans="1:18" x14ac:dyDescent="0.25">
      <c r="A4215" t="s">
        <v>1086</v>
      </c>
      <c r="B4215" s="1">
        <v>40792</v>
      </c>
      <c r="C4215" t="s">
        <v>6560</v>
      </c>
      <c r="D4215" t="s">
        <v>6689</v>
      </c>
      <c r="E4215" t="s">
        <v>5995</v>
      </c>
      <c r="F4215" t="s">
        <v>5996</v>
      </c>
      <c r="G4215" t="s">
        <v>5968</v>
      </c>
      <c r="H4215" s="1">
        <v>40796</v>
      </c>
      <c r="I4215" t="s">
        <v>5974</v>
      </c>
      <c r="J4215" t="s">
        <v>6057</v>
      </c>
      <c r="K4215">
        <v>2011</v>
      </c>
      <c r="L4215" t="s">
        <v>1090</v>
      </c>
      <c r="M4215">
        <v>0</v>
      </c>
      <c r="N4215">
        <v>666</v>
      </c>
      <c r="O4215">
        <v>66</v>
      </c>
      <c r="P4215">
        <v>9</v>
      </c>
      <c r="Q4215" t="s">
        <v>57</v>
      </c>
      <c r="R4215" t="s">
        <v>96</v>
      </c>
    </row>
    <row r="4216" spans="1:18" x14ac:dyDescent="0.25">
      <c r="A4216" t="s">
        <v>1129</v>
      </c>
      <c r="B4216" s="1">
        <v>40800</v>
      </c>
      <c r="C4216" t="s">
        <v>6704</v>
      </c>
      <c r="D4216" t="s">
        <v>6401</v>
      </c>
      <c r="E4216" t="s">
        <v>5978</v>
      </c>
      <c r="F4216" t="s">
        <v>5979</v>
      </c>
      <c r="G4216" t="s">
        <v>5983</v>
      </c>
      <c r="H4216" s="1">
        <v>40807</v>
      </c>
      <c r="I4216" t="s">
        <v>5974</v>
      </c>
      <c r="J4216" t="s">
        <v>6092</v>
      </c>
      <c r="K4216">
        <v>2011</v>
      </c>
      <c r="L4216" t="s">
        <v>1130</v>
      </c>
      <c r="M4216">
        <v>0</v>
      </c>
      <c r="N4216">
        <v>257</v>
      </c>
      <c r="O4216">
        <v>108</v>
      </c>
      <c r="P4216">
        <v>1</v>
      </c>
      <c r="Q4216" t="s">
        <v>57</v>
      </c>
      <c r="R4216" t="s">
        <v>96</v>
      </c>
    </row>
    <row r="4217" spans="1:18" x14ac:dyDescent="0.25">
      <c r="A4217" t="s">
        <v>1477</v>
      </c>
      <c r="B4217" s="1">
        <v>40872</v>
      </c>
      <c r="C4217" t="s">
        <v>6864</v>
      </c>
      <c r="D4217" t="s">
        <v>6865</v>
      </c>
      <c r="E4217" t="s">
        <v>6002</v>
      </c>
      <c r="F4217" t="s">
        <v>5996</v>
      </c>
      <c r="G4217" t="s">
        <v>5973</v>
      </c>
      <c r="H4217" s="1">
        <v>40877</v>
      </c>
      <c r="I4217" t="s">
        <v>5974</v>
      </c>
      <c r="J4217" t="s">
        <v>6082</v>
      </c>
      <c r="K4217">
        <v>2011</v>
      </c>
      <c r="L4217" t="s">
        <v>1478</v>
      </c>
      <c r="M4217">
        <v>0</v>
      </c>
      <c r="N4217">
        <v>1295</v>
      </c>
      <c r="O4217">
        <v>609</v>
      </c>
      <c r="P4217">
        <v>5</v>
      </c>
      <c r="Q4217" t="s">
        <v>57</v>
      </c>
      <c r="R4217" t="s">
        <v>96</v>
      </c>
    </row>
    <row r="4218" spans="1:18" x14ac:dyDescent="0.25">
      <c r="A4218" t="s">
        <v>1518</v>
      </c>
      <c r="B4218" s="1">
        <v>40878</v>
      </c>
      <c r="C4218" t="s">
        <v>6403</v>
      </c>
      <c r="D4218" t="s">
        <v>6885</v>
      </c>
      <c r="E4218" t="s">
        <v>6048</v>
      </c>
      <c r="F4218" t="s">
        <v>5979</v>
      </c>
      <c r="G4218" t="s">
        <v>5968</v>
      </c>
      <c r="H4218" s="1">
        <v>40883</v>
      </c>
      <c r="I4218" t="s">
        <v>5974</v>
      </c>
      <c r="J4218" t="s">
        <v>6498</v>
      </c>
      <c r="K4218">
        <v>2011</v>
      </c>
      <c r="L4218" t="s">
        <v>1519</v>
      </c>
      <c r="M4218">
        <v>0</v>
      </c>
      <c r="N4218">
        <v>1796</v>
      </c>
      <c r="O4218">
        <v>844</v>
      </c>
      <c r="P4218">
        <v>7</v>
      </c>
      <c r="Q4218" t="s">
        <v>57</v>
      </c>
      <c r="R4218" t="s">
        <v>96</v>
      </c>
    </row>
    <row r="4219" spans="1:18" x14ac:dyDescent="0.25">
      <c r="A4219" t="s">
        <v>1602</v>
      </c>
      <c r="B4219" s="1">
        <v>40894</v>
      </c>
      <c r="C4219" t="s">
        <v>6419</v>
      </c>
      <c r="D4219" t="s">
        <v>5999</v>
      </c>
      <c r="E4219" t="s">
        <v>6000</v>
      </c>
      <c r="F4219" t="s">
        <v>5979</v>
      </c>
      <c r="G4219" t="s">
        <v>5983</v>
      </c>
      <c r="H4219" s="1">
        <v>40898</v>
      </c>
      <c r="I4219" t="s">
        <v>5974</v>
      </c>
      <c r="J4219" t="s">
        <v>5999</v>
      </c>
      <c r="K4219">
        <v>2011</v>
      </c>
      <c r="L4219" t="s">
        <v>1605</v>
      </c>
      <c r="M4219">
        <v>0</v>
      </c>
      <c r="N4219">
        <v>716</v>
      </c>
      <c r="O4219">
        <v>150</v>
      </c>
      <c r="P4219">
        <v>7</v>
      </c>
      <c r="Q4219" t="s">
        <v>57</v>
      </c>
      <c r="R4219" t="s">
        <v>96</v>
      </c>
    </row>
    <row r="4220" spans="1:18" x14ac:dyDescent="0.25">
      <c r="A4220" t="s">
        <v>1611</v>
      </c>
      <c r="B4220" s="1">
        <v>40896</v>
      </c>
      <c r="C4220" t="s">
        <v>6439</v>
      </c>
      <c r="D4220" t="s">
        <v>6879</v>
      </c>
      <c r="E4220" t="s">
        <v>6002</v>
      </c>
      <c r="F4220" t="s">
        <v>5996</v>
      </c>
      <c r="G4220" t="s">
        <v>5983</v>
      </c>
      <c r="H4220" s="1">
        <v>40900</v>
      </c>
      <c r="I4220" t="s">
        <v>5974</v>
      </c>
      <c r="J4220" t="s">
        <v>6082</v>
      </c>
      <c r="K4220">
        <v>2011</v>
      </c>
      <c r="L4220" t="s">
        <v>1613</v>
      </c>
      <c r="M4220">
        <v>0</v>
      </c>
      <c r="N4220">
        <v>91</v>
      </c>
      <c r="O4220">
        <v>35</v>
      </c>
      <c r="P4220">
        <v>2</v>
      </c>
      <c r="Q4220" t="s">
        <v>57</v>
      </c>
      <c r="R4220" t="s">
        <v>96</v>
      </c>
    </row>
    <row r="4221" spans="1:18" x14ac:dyDescent="0.25">
      <c r="A4221" t="s">
        <v>1786</v>
      </c>
      <c r="B4221" s="1">
        <v>40940</v>
      </c>
      <c r="C4221" t="s">
        <v>7010</v>
      </c>
      <c r="D4221" t="s">
        <v>7011</v>
      </c>
      <c r="E4221" t="s">
        <v>5995</v>
      </c>
      <c r="F4221" t="s">
        <v>5996</v>
      </c>
      <c r="G4221" t="s">
        <v>5973</v>
      </c>
      <c r="H4221" s="1">
        <v>40945</v>
      </c>
      <c r="I4221" t="s">
        <v>5974</v>
      </c>
      <c r="J4221" t="s">
        <v>6149</v>
      </c>
      <c r="K4221">
        <v>2012</v>
      </c>
      <c r="L4221" t="s">
        <v>1465</v>
      </c>
      <c r="M4221">
        <v>0</v>
      </c>
      <c r="N4221">
        <v>140</v>
      </c>
      <c r="O4221">
        <v>60</v>
      </c>
      <c r="P4221">
        <v>3</v>
      </c>
      <c r="Q4221" t="s">
        <v>57</v>
      </c>
      <c r="R4221" t="s">
        <v>96</v>
      </c>
    </row>
    <row r="4222" spans="1:18" x14ac:dyDescent="0.25">
      <c r="A4222" t="s">
        <v>1823</v>
      </c>
      <c r="B4222" s="1">
        <v>40957</v>
      </c>
      <c r="C4222" t="s">
        <v>6433</v>
      </c>
      <c r="D4222" t="s">
        <v>6098</v>
      </c>
      <c r="E4222" t="s">
        <v>5978</v>
      </c>
      <c r="F4222" t="s">
        <v>5979</v>
      </c>
      <c r="G4222" t="s">
        <v>5973</v>
      </c>
      <c r="H4222" s="1">
        <v>40961</v>
      </c>
      <c r="I4222" t="s">
        <v>5974</v>
      </c>
      <c r="J4222" t="s">
        <v>5989</v>
      </c>
      <c r="K4222">
        <v>2012</v>
      </c>
      <c r="L4222" t="s">
        <v>1828</v>
      </c>
      <c r="M4222">
        <v>0</v>
      </c>
      <c r="N4222">
        <v>580</v>
      </c>
      <c r="O4222">
        <v>179</v>
      </c>
      <c r="P4222">
        <v>10</v>
      </c>
      <c r="Q4222" t="s">
        <v>57</v>
      </c>
      <c r="R4222" t="s">
        <v>96</v>
      </c>
    </row>
    <row r="4223" spans="1:18" x14ac:dyDescent="0.25">
      <c r="A4223" t="s">
        <v>2031</v>
      </c>
      <c r="B4223" s="1">
        <v>41022</v>
      </c>
      <c r="C4223" t="s">
        <v>6648</v>
      </c>
      <c r="D4223" t="s">
        <v>5999</v>
      </c>
      <c r="E4223" t="s">
        <v>6000</v>
      </c>
      <c r="F4223" t="s">
        <v>5979</v>
      </c>
      <c r="G4223" t="s">
        <v>5983</v>
      </c>
      <c r="H4223" s="1">
        <v>41026</v>
      </c>
      <c r="I4223" t="s">
        <v>5974</v>
      </c>
      <c r="J4223" t="s">
        <v>5999</v>
      </c>
      <c r="K4223">
        <v>2012</v>
      </c>
      <c r="L4223" t="s">
        <v>824</v>
      </c>
      <c r="M4223">
        <v>0</v>
      </c>
      <c r="N4223">
        <v>415</v>
      </c>
      <c r="O4223">
        <v>66</v>
      </c>
      <c r="P4223">
        <v>5</v>
      </c>
      <c r="Q4223" t="s">
        <v>57</v>
      </c>
      <c r="R4223" t="s">
        <v>96</v>
      </c>
    </row>
    <row r="4224" spans="1:18" x14ac:dyDescent="0.25">
      <c r="A4224" t="s">
        <v>2046</v>
      </c>
      <c r="B4224" s="1">
        <v>41026</v>
      </c>
      <c r="C4224" t="s">
        <v>6914</v>
      </c>
      <c r="D4224" t="s">
        <v>7116</v>
      </c>
      <c r="E4224" t="s">
        <v>5978</v>
      </c>
      <c r="F4224" t="s">
        <v>5979</v>
      </c>
      <c r="G4224" t="s">
        <v>5973</v>
      </c>
      <c r="H4224" s="1">
        <v>41030</v>
      </c>
      <c r="I4224" t="s">
        <v>5974</v>
      </c>
      <c r="J4224" t="s">
        <v>6042</v>
      </c>
      <c r="K4224">
        <v>2012</v>
      </c>
      <c r="L4224" t="s">
        <v>1041</v>
      </c>
      <c r="M4224">
        <v>0</v>
      </c>
      <c r="N4224">
        <v>93</v>
      </c>
      <c r="O4224">
        <v>15</v>
      </c>
      <c r="P4224">
        <v>2</v>
      </c>
      <c r="Q4224" t="s">
        <v>57</v>
      </c>
      <c r="R4224" t="s">
        <v>96</v>
      </c>
    </row>
    <row r="4225" spans="1:18" x14ac:dyDescent="0.25">
      <c r="A4225" t="s">
        <v>2190</v>
      </c>
      <c r="B4225" s="1">
        <v>41073</v>
      </c>
      <c r="C4225" t="s">
        <v>7065</v>
      </c>
      <c r="D4225" t="s">
        <v>6641</v>
      </c>
      <c r="E4225" t="s">
        <v>5978</v>
      </c>
      <c r="F4225" t="s">
        <v>5979</v>
      </c>
      <c r="G4225" t="s">
        <v>5983</v>
      </c>
      <c r="H4225" s="1">
        <v>41077</v>
      </c>
      <c r="I4225" t="s">
        <v>5974</v>
      </c>
      <c r="J4225" t="s">
        <v>5992</v>
      </c>
      <c r="K4225">
        <v>2012</v>
      </c>
      <c r="L4225" t="s">
        <v>1127</v>
      </c>
      <c r="M4225">
        <v>0</v>
      </c>
      <c r="N4225">
        <v>492</v>
      </c>
      <c r="O4225">
        <v>44</v>
      </c>
      <c r="P4225">
        <v>7</v>
      </c>
      <c r="Q4225" t="s">
        <v>57</v>
      </c>
      <c r="R4225" t="s">
        <v>96</v>
      </c>
    </row>
    <row r="4226" spans="1:18" x14ac:dyDescent="0.25">
      <c r="A4226" t="s">
        <v>2291</v>
      </c>
      <c r="B4226" s="1">
        <v>41091</v>
      </c>
      <c r="C4226" t="s">
        <v>7220</v>
      </c>
      <c r="D4226" t="s">
        <v>6249</v>
      </c>
      <c r="E4226" t="s">
        <v>5972</v>
      </c>
      <c r="F4226" t="s">
        <v>5967</v>
      </c>
      <c r="G4226" t="s">
        <v>5983</v>
      </c>
      <c r="H4226" s="1">
        <v>41096</v>
      </c>
      <c r="I4226" t="s">
        <v>5974</v>
      </c>
      <c r="J4226" t="s">
        <v>6250</v>
      </c>
      <c r="K4226">
        <v>2012</v>
      </c>
      <c r="L4226" t="s">
        <v>2120</v>
      </c>
      <c r="M4226">
        <v>0</v>
      </c>
      <c r="N4226">
        <v>230</v>
      </c>
      <c r="O4226">
        <v>25</v>
      </c>
      <c r="P4226">
        <v>6</v>
      </c>
      <c r="Q4226" t="s">
        <v>57</v>
      </c>
      <c r="R4226" t="s">
        <v>96</v>
      </c>
    </row>
    <row r="4227" spans="1:18" x14ac:dyDescent="0.25">
      <c r="A4227" t="s">
        <v>2360</v>
      </c>
      <c r="B4227" s="1">
        <v>41113</v>
      </c>
      <c r="C4227" t="s">
        <v>6713</v>
      </c>
      <c r="D4227" t="s">
        <v>6063</v>
      </c>
      <c r="E4227" t="s">
        <v>6002</v>
      </c>
      <c r="F4227" t="s">
        <v>5996</v>
      </c>
      <c r="G4227" t="s">
        <v>5973</v>
      </c>
      <c r="H4227" s="1">
        <v>41117</v>
      </c>
      <c r="I4227" t="s">
        <v>5974</v>
      </c>
      <c r="J4227" t="s">
        <v>6063</v>
      </c>
      <c r="K4227">
        <v>2012</v>
      </c>
      <c r="L4227" t="s">
        <v>1519</v>
      </c>
      <c r="M4227">
        <v>0</v>
      </c>
      <c r="N4227">
        <v>1283</v>
      </c>
      <c r="O4227">
        <v>603</v>
      </c>
      <c r="P4227">
        <v>5</v>
      </c>
      <c r="Q4227" t="s">
        <v>57</v>
      </c>
      <c r="R4227" t="s">
        <v>96</v>
      </c>
    </row>
    <row r="4228" spans="1:18" x14ac:dyDescent="0.25">
      <c r="A4228" t="s">
        <v>2393</v>
      </c>
      <c r="B4228" s="1">
        <v>41122</v>
      </c>
      <c r="C4228" t="s">
        <v>6537</v>
      </c>
      <c r="D4228" t="s">
        <v>6137</v>
      </c>
      <c r="E4228" t="s">
        <v>5995</v>
      </c>
      <c r="F4228" t="s">
        <v>5996</v>
      </c>
      <c r="G4228" t="s">
        <v>5973</v>
      </c>
      <c r="H4228" s="1">
        <v>41126</v>
      </c>
      <c r="I4228" t="s">
        <v>5974</v>
      </c>
      <c r="J4228" t="s">
        <v>6036</v>
      </c>
      <c r="K4228">
        <v>2012</v>
      </c>
      <c r="L4228" t="s">
        <v>2401</v>
      </c>
      <c r="M4228">
        <v>0</v>
      </c>
      <c r="N4228">
        <v>144</v>
      </c>
      <c r="O4228">
        <v>29</v>
      </c>
      <c r="P4228">
        <v>4</v>
      </c>
      <c r="Q4228" t="s">
        <v>57</v>
      </c>
      <c r="R4228" t="s">
        <v>96</v>
      </c>
    </row>
    <row r="4229" spans="1:18" x14ac:dyDescent="0.25">
      <c r="A4229" t="s">
        <v>2446</v>
      </c>
      <c r="B4229" s="1">
        <v>41127</v>
      </c>
      <c r="C4229" t="s">
        <v>6668</v>
      </c>
      <c r="D4229" t="s">
        <v>7261</v>
      </c>
      <c r="E4229" t="s">
        <v>5978</v>
      </c>
      <c r="F4229" t="s">
        <v>5979</v>
      </c>
      <c r="G4229" t="s">
        <v>5983</v>
      </c>
      <c r="H4229" s="1">
        <v>41134</v>
      </c>
      <c r="I4229" t="s">
        <v>5974</v>
      </c>
      <c r="J4229" t="s">
        <v>5992</v>
      </c>
      <c r="K4229">
        <v>2012</v>
      </c>
      <c r="L4229" t="s">
        <v>2447</v>
      </c>
      <c r="M4229">
        <v>0</v>
      </c>
      <c r="N4229">
        <v>406</v>
      </c>
      <c r="O4229">
        <v>203</v>
      </c>
      <c r="P4229">
        <v>5</v>
      </c>
      <c r="Q4229" t="s">
        <v>57</v>
      </c>
      <c r="R4229" t="s">
        <v>96</v>
      </c>
    </row>
    <row r="4230" spans="1:18" x14ac:dyDescent="0.25">
      <c r="A4230" t="s">
        <v>2446</v>
      </c>
      <c r="B4230" s="1">
        <v>41127</v>
      </c>
      <c r="C4230" t="s">
        <v>6668</v>
      </c>
      <c r="D4230" t="s">
        <v>7261</v>
      </c>
      <c r="E4230" t="s">
        <v>5978</v>
      </c>
      <c r="F4230" t="s">
        <v>5979</v>
      </c>
      <c r="G4230" t="s">
        <v>5983</v>
      </c>
      <c r="H4230" s="1">
        <v>41134</v>
      </c>
      <c r="I4230" t="s">
        <v>5974</v>
      </c>
      <c r="J4230" t="s">
        <v>5992</v>
      </c>
      <c r="K4230">
        <v>2012</v>
      </c>
      <c r="L4230" t="s">
        <v>2448</v>
      </c>
      <c r="M4230">
        <v>0</v>
      </c>
      <c r="N4230">
        <v>207</v>
      </c>
      <c r="O4230">
        <v>33</v>
      </c>
      <c r="P4230">
        <v>2</v>
      </c>
      <c r="Q4230" t="s">
        <v>57</v>
      </c>
      <c r="R4230" t="s">
        <v>96</v>
      </c>
    </row>
    <row r="4231" spans="1:18" x14ac:dyDescent="0.25">
      <c r="A4231" t="s">
        <v>2439</v>
      </c>
      <c r="B4231" s="1">
        <v>41127</v>
      </c>
      <c r="C4231" t="s">
        <v>7262</v>
      </c>
      <c r="D4231" t="s">
        <v>7086</v>
      </c>
      <c r="E4231" t="s">
        <v>5978</v>
      </c>
      <c r="F4231" t="s">
        <v>5979</v>
      </c>
      <c r="G4231" t="s">
        <v>5973</v>
      </c>
      <c r="H4231" s="1">
        <v>41132</v>
      </c>
      <c r="I4231" t="s">
        <v>5974</v>
      </c>
      <c r="J4231" t="s">
        <v>6042</v>
      </c>
      <c r="K4231">
        <v>2012</v>
      </c>
      <c r="L4231" t="s">
        <v>2442</v>
      </c>
      <c r="M4231">
        <v>0</v>
      </c>
      <c r="N4231">
        <v>96</v>
      </c>
      <c r="O4231">
        <v>12</v>
      </c>
      <c r="P4231">
        <v>2</v>
      </c>
      <c r="Q4231" t="s">
        <v>57</v>
      </c>
      <c r="R4231" t="s">
        <v>96</v>
      </c>
    </row>
    <row r="4232" spans="1:18" x14ac:dyDescent="0.25">
      <c r="A4232" t="s">
        <v>2437</v>
      </c>
      <c r="B4232" s="1">
        <v>41127</v>
      </c>
      <c r="C4232" t="s">
        <v>6987</v>
      </c>
      <c r="D4232" t="s">
        <v>7263</v>
      </c>
      <c r="E4232" t="s">
        <v>5978</v>
      </c>
      <c r="F4232" t="s">
        <v>5979</v>
      </c>
      <c r="G4232" t="s">
        <v>5973</v>
      </c>
      <c r="H4232" s="1">
        <v>41131</v>
      </c>
      <c r="I4232" t="s">
        <v>5974</v>
      </c>
      <c r="J4232" t="s">
        <v>5980</v>
      </c>
      <c r="K4232">
        <v>2012</v>
      </c>
      <c r="L4232" t="s">
        <v>2438</v>
      </c>
      <c r="M4232">
        <v>0</v>
      </c>
      <c r="N4232">
        <v>155</v>
      </c>
      <c r="O4232">
        <v>51</v>
      </c>
      <c r="P4232">
        <v>5</v>
      </c>
      <c r="Q4232" t="s">
        <v>57</v>
      </c>
      <c r="R4232" t="s">
        <v>96</v>
      </c>
    </row>
    <row r="4233" spans="1:18" x14ac:dyDescent="0.25">
      <c r="A4233" t="s">
        <v>2459</v>
      </c>
      <c r="B4233" s="1">
        <v>41130</v>
      </c>
      <c r="C4233" t="s">
        <v>6790</v>
      </c>
      <c r="D4233" t="s">
        <v>7128</v>
      </c>
      <c r="E4233" t="s">
        <v>5978</v>
      </c>
      <c r="F4233" t="s">
        <v>5979</v>
      </c>
      <c r="G4233" t="s">
        <v>5968</v>
      </c>
      <c r="H4233" s="1">
        <v>41134</v>
      </c>
      <c r="I4233" t="s">
        <v>5974</v>
      </c>
      <c r="J4233" t="s">
        <v>6179</v>
      </c>
      <c r="K4233">
        <v>2012</v>
      </c>
      <c r="L4233" t="s">
        <v>2463</v>
      </c>
      <c r="M4233">
        <v>0</v>
      </c>
      <c r="N4233">
        <v>245</v>
      </c>
      <c r="O4233">
        <v>20</v>
      </c>
      <c r="P4233">
        <v>3</v>
      </c>
      <c r="Q4233" t="s">
        <v>57</v>
      </c>
      <c r="R4233" t="s">
        <v>96</v>
      </c>
    </row>
    <row r="4234" spans="1:18" x14ac:dyDescent="0.25">
      <c r="A4234" t="s">
        <v>2491</v>
      </c>
      <c r="B4234" s="1">
        <v>41135</v>
      </c>
      <c r="C4234" t="s">
        <v>7285</v>
      </c>
      <c r="D4234" t="s">
        <v>6133</v>
      </c>
      <c r="E4234" t="s">
        <v>5978</v>
      </c>
      <c r="F4234" t="s">
        <v>5979</v>
      </c>
      <c r="G4234" t="s">
        <v>5973</v>
      </c>
      <c r="H4234" s="1">
        <v>41139</v>
      </c>
      <c r="I4234" t="s">
        <v>5974</v>
      </c>
      <c r="J4234" t="s">
        <v>6042</v>
      </c>
      <c r="K4234">
        <v>2012</v>
      </c>
      <c r="L4234" t="s">
        <v>1954</v>
      </c>
      <c r="M4234">
        <v>0</v>
      </c>
      <c r="N4234">
        <v>69</v>
      </c>
      <c r="O4234">
        <v>1</v>
      </c>
      <c r="P4234">
        <v>1</v>
      </c>
      <c r="Q4234" t="s">
        <v>57</v>
      </c>
      <c r="R4234" t="s">
        <v>96</v>
      </c>
    </row>
    <row r="4235" spans="1:18" x14ac:dyDescent="0.25">
      <c r="A4235" t="s">
        <v>2573</v>
      </c>
      <c r="B4235" s="1">
        <v>41149</v>
      </c>
      <c r="C4235" t="s">
        <v>6565</v>
      </c>
      <c r="D4235" t="s">
        <v>7027</v>
      </c>
      <c r="E4235" t="s">
        <v>5995</v>
      </c>
      <c r="F4235" t="s">
        <v>5996</v>
      </c>
      <c r="G4235" t="s">
        <v>5973</v>
      </c>
      <c r="H4235" s="1">
        <v>41153</v>
      </c>
      <c r="I4235" t="s">
        <v>5974</v>
      </c>
      <c r="J4235" t="s">
        <v>6233</v>
      </c>
      <c r="K4235">
        <v>2012</v>
      </c>
      <c r="L4235" t="s">
        <v>702</v>
      </c>
      <c r="M4235">
        <v>0</v>
      </c>
      <c r="N4235">
        <v>492</v>
      </c>
      <c r="O4235">
        <v>187</v>
      </c>
      <c r="P4235">
        <v>2</v>
      </c>
      <c r="Q4235" t="s">
        <v>57</v>
      </c>
      <c r="R4235" t="s">
        <v>96</v>
      </c>
    </row>
    <row r="4236" spans="1:18" x14ac:dyDescent="0.25">
      <c r="A4236" t="s">
        <v>2582</v>
      </c>
      <c r="B4236" s="1">
        <v>41150</v>
      </c>
      <c r="C4236" t="s">
        <v>6606</v>
      </c>
      <c r="D4236" t="s">
        <v>7311</v>
      </c>
      <c r="E4236" t="s">
        <v>5995</v>
      </c>
      <c r="F4236" t="s">
        <v>5996</v>
      </c>
      <c r="G4236" t="s">
        <v>5973</v>
      </c>
      <c r="H4236" s="1">
        <v>41155</v>
      </c>
      <c r="I4236" t="s">
        <v>5974</v>
      </c>
      <c r="J4236" t="s">
        <v>6375</v>
      </c>
      <c r="K4236">
        <v>2012</v>
      </c>
      <c r="L4236" t="s">
        <v>2583</v>
      </c>
      <c r="M4236">
        <v>0</v>
      </c>
      <c r="N4236">
        <v>221</v>
      </c>
      <c r="O4236">
        <v>35</v>
      </c>
      <c r="P4236">
        <v>4</v>
      </c>
      <c r="Q4236" t="s">
        <v>57</v>
      </c>
      <c r="R4236" t="s">
        <v>96</v>
      </c>
    </row>
    <row r="4237" spans="1:18" x14ac:dyDescent="0.25">
      <c r="A4237" t="s">
        <v>2582</v>
      </c>
      <c r="B4237" s="1">
        <v>41150</v>
      </c>
      <c r="C4237" t="s">
        <v>6606</v>
      </c>
      <c r="D4237" t="s">
        <v>7311</v>
      </c>
      <c r="E4237" t="s">
        <v>5995</v>
      </c>
      <c r="F4237" t="s">
        <v>5996</v>
      </c>
      <c r="G4237" t="s">
        <v>5973</v>
      </c>
      <c r="H4237" s="1">
        <v>41155</v>
      </c>
      <c r="I4237" t="s">
        <v>5974</v>
      </c>
      <c r="J4237" t="s">
        <v>6375</v>
      </c>
      <c r="K4237">
        <v>2012</v>
      </c>
      <c r="L4237" t="s">
        <v>2584</v>
      </c>
      <c r="M4237">
        <v>0</v>
      </c>
      <c r="N4237">
        <v>284</v>
      </c>
      <c r="O4237">
        <v>48</v>
      </c>
      <c r="P4237">
        <v>5</v>
      </c>
      <c r="Q4237" t="s">
        <v>57</v>
      </c>
      <c r="R4237" t="s">
        <v>96</v>
      </c>
    </row>
    <row r="4238" spans="1:18" x14ac:dyDescent="0.25">
      <c r="A4238" t="s">
        <v>2642</v>
      </c>
      <c r="B4238" s="1">
        <v>41158</v>
      </c>
      <c r="C4238" t="s">
        <v>7325</v>
      </c>
      <c r="D4238" t="s">
        <v>6133</v>
      </c>
      <c r="E4238" t="s">
        <v>5978</v>
      </c>
      <c r="F4238" t="s">
        <v>5979</v>
      </c>
      <c r="G4238" t="s">
        <v>5973</v>
      </c>
      <c r="H4238" s="1">
        <v>41163</v>
      </c>
      <c r="I4238" t="s">
        <v>5974</v>
      </c>
      <c r="J4238" t="s">
        <v>6042</v>
      </c>
      <c r="K4238">
        <v>2012</v>
      </c>
      <c r="L4238" t="s">
        <v>2643</v>
      </c>
      <c r="M4238">
        <v>0</v>
      </c>
      <c r="N4238">
        <v>232</v>
      </c>
      <c r="O4238">
        <v>35</v>
      </c>
      <c r="P4238">
        <v>5</v>
      </c>
      <c r="Q4238" t="s">
        <v>57</v>
      </c>
      <c r="R4238" t="s">
        <v>96</v>
      </c>
    </row>
    <row r="4239" spans="1:18" x14ac:dyDescent="0.25">
      <c r="A4239" t="s">
        <v>2645</v>
      </c>
      <c r="B4239" s="1">
        <v>41159</v>
      </c>
      <c r="C4239" t="s">
        <v>6351</v>
      </c>
      <c r="D4239" t="s">
        <v>7327</v>
      </c>
      <c r="E4239" t="s">
        <v>5978</v>
      </c>
      <c r="F4239" t="s">
        <v>5979</v>
      </c>
      <c r="G4239" t="s">
        <v>5968</v>
      </c>
      <c r="H4239" s="1">
        <v>41163</v>
      </c>
      <c r="I4239" t="s">
        <v>5974</v>
      </c>
      <c r="J4239" t="s">
        <v>6042</v>
      </c>
      <c r="K4239">
        <v>2012</v>
      </c>
      <c r="L4239" t="s">
        <v>1478</v>
      </c>
      <c r="M4239">
        <v>0</v>
      </c>
      <c r="N4239">
        <v>777</v>
      </c>
      <c r="O4239">
        <v>365</v>
      </c>
      <c r="P4239">
        <v>3</v>
      </c>
      <c r="Q4239" t="s">
        <v>57</v>
      </c>
      <c r="R4239" t="s">
        <v>96</v>
      </c>
    </row>
    <row r="4240" spans="1:18" x14ac:dyDescent="0.25">
      <c r="A4240" t="s">
        <v>2664</v>
      </c>
      <c r="B4240" s="1">
        <v>41163</v>
      </c>
      <c r="C4240" t="s">
        <v>6800</v>
      </c>
      <c r="D4240" t="s">
        <v>7338</v>
      </c>
      <c r="E4240" t="s">
        <v>5978</v>
      </c>
      <c r="F4240" t="s">
        <v>5979</v>
      </c>
      <c r="G4240" t="s">
        <v>5983</v>
      </c>
      <c r="H4240" s="1">
        <v>41168</v>
      </c>
      <c r="I4240" t="s">
        <v>5974</v>
      </c>
      <c r="J4240" t="s">
        <v>6313</v>
      </c>
      <c r="K4240">
        <v>2012</v>
      </c>
      <c r="L4240" t="s">
        <v>2448</v>
      </c>
      <c r="M4240">
        <v>0</v>
      </c>
      <c r="N4240">
        <v>207</v>
      </c>
      <c r="O4240">
        <v>33</v>
      </c>
      <c r="P4240">
        <v>2</v>
      </c>
      <c r="Q4240" t="s">
        <v>57</v>
      </c>
      <c r="R4240" t="s">
        <v>96</v>
      </c>
    </row>
    <row r="4241" spans="1:18" x14ac:dyDescent="0.25">
      <c r="A4241" t="s">
        <v>2677</v>
      </c>
      <c r="B4241" s="1">
        <v>41168</v>
      </c>
      <c r="C4241" t="s">
        <v>7345</v>
      </c>
      <c r="D4241" t="s">
        <v>6148</v>
      </c>
      <c r="E4241" t="s">
        <v>5995</v>
      </c>
      <c r="F4241" t="s">
        <v>5996</v>
      </c>
      <c r="G4241" t="s">
        <v>5983</v>
      </c>
      <c r="H4241" s="1">
        <v>41175</v>
      </c>
      <c r="I4241" t="s">
        <v>5974</v>
      </c>
      <c r="J4241" t="s">
        <v>6149</v>
      </c>
      <c r="K4241">
        <v>2012</v>
      </c>
      <c r="L4241" t="s">
        <v>1833</v>
      </c>
      <c r="M4241">
        <v>0</v>
      </c>
      <c r="N4241">
        <v>176</v>
      </c>
      <c r="O4241">
        <v>79</v>
      </c>
      <c r="P4241">
        <v>6</v>
      </c>
      <c r="Q4241" t="s">
        <v>57</v>
      </c>
      <c r="R4241" t="s">
        <v>96</v>
      </c>
    </row>
    <row r="4242" spans="1:18" x14ac:dyDescent="0.25">
      <c r="A4242" t="s">
        <v>2711</v>
      </c>
      <c r="B4242" s="1">
        <v>41173</v>
      </c>
      <c r="C4242" t="s">
        <v>7183</v>
      </c>
      <c r="D4242" t="s">
        <v>6426</v>
      </c>
      <c r="E4242" t="s">
        <v>5995</v>
      </c>
      <c r="F4242" t="s">
        <v>5996</v>
      </c>
      <c r="G4242" t="s">
        <v>5973</v>
      </c>
      <c r="H4242" s="1">
        <v>41178</v>
      </c>
      <c r="I4242" t="s">
        <v>5974</v>
      </c>
      <c r="J4242" t="s">
        <v>6039</v>
      </c>
      <c r="K4242">
        <v>2012</v>
      </c>
      <c r="L4242" t="s">
        <v>2713</v>
      </c>
      <c r="M4242">
        <v>0</v>
      </c>
      <c r="N4242">
        <v>315</v>
      </c>
      <c r="O4242">
        <v>129</v>
      </c>
      <c r="P4242">
        <v>3</v>
      </c>
      <c r="Q4242" t="s">
        <v>57</v>
      </c>
      <c r="R4242" t="s">
        <v>96</v>
      </c>
    </row>
    <row r="4243" spans="1:18" x14ac:dyDescent="0.25">
      <c r="A4243" t="s">
        <v>2762</v>
      </c>
      <c r="B4243" s="1">
        <v>41184</v>
      </c>
      <c r="C4243" t="s">
        <v>6884</v>
      </c>
      <c r="D4243" t="s">
        <v>7369</v>
      </c>
      <c r="E4243" t="s">
        <v>5978</v>
      </c>
      <c r="F4243" t="s">
        <v>5979</v>
      </c>
      <c r="G4243" t="s">
        <v>5968</v>
      </c>
      <c r="H4243" s="1">
        <v>41189</v>
      </c>
      <c r="I4243" t="s">
        <v>5974</v>
      </c>
      <c r="J4243" t="s">
        <v>6042</v>
      </c>
      <c r="K4243">
        <v>2012</v>
      </c>
      <c r="L4243" t="s">
        <v>123</v>
      </c>
      <c r="M4243">
        <v>0</v>
      </c>
      <c r="N4243">
        <v>88</v>
      </c>
      <c r="O4243">
        <v>18</v>
      </c>
      <c r="P4243">
        <v>3</v>
      </c>
      <c r="Q4243" t="s">
        <v>57</v>
      </c>
      <c r="R4243" t="s">
        <v>96</v>
      </c>
    </row>
    <row r="4244" spans="1:18" x14ac:dyDescent="0.25">
      <c r="A4244" t="s">
        <v>2771</v>
      </c>
      <c r="B4244" s="1">
        <v>41187</v>
      </c>
      <c r="C4244" t="s">
        <v>6648</v>
      </c>
      <c r="D4244" t="s">
        <v>6631</v>
      </c>
      <c r="E4244" t="s">
        <v>6115</v>
      </c>
      <c r="F4244" t="s">
        <v>5979</v>
      </c>
      <c r="G4244" t="s">
        <v>5983</v>
      </c>
      <c r="H4244" s="1">
        <v>41194</v>
      </c>
      <c r="I4244" t="s">
        <v>5974</v>
      </c>
      <c r="J4244" t="s">
        <v>6632</v>
      </c>
      <c r="K4244">
        <v>2012</v>
      </c>
      <c r="L4244" t="s">
        <v>2090</v>
      </c>
      <c r="M4244">
        <v>0</v>
      </c>
      <c r="N4244">
        <v>76</v>
      </c>
      <c r="O4244">
        <v>5</v>
      </c>
      <c r="P4244">
        <v>2</v>
      </c>
      <c r="Q4244" t="s">
        <v>57</v>
      </c>
      <c r="R4244" t="s">
        <v>96</v>
      </c>
    </row>
    <row r="4245" spans="1:18" x14ac:dyDescent="0.25">
      <c r="A4245" t="s">
        <v>2924</v>
      </c>
      <c r="B4245" s="1">
        <v>41229</v>
      </c>
      <c r="C4245" t="s">
        <v>7356</v>
      </c>
      <c r="D4245" t="s">
        <v>6137</v>
      </c>
      <c r="E4245" t="s">
        <v>5995</v>
      </c>
      <c r="F4245" t="s">
        <v>5996</v>
      </c>
      <c r="G4245" t="s">
        <v>5973</v>
      </c>
      <c r="H4245" s="1">
        <v>41233</v>
      </c>
      <c r="I4245" t="s">
        <v>5974</v>
      </c>
      <c r="J4245" t="s">
        <v>6036</v>
      </c>
      <c r="K4245">
        <v>2012</v>
      </c>
      <c r="L4245" t="s">
        <v>1828</v>
      </c>
      <c r="M4245">
        <v>0</v>
      </c>
      <c r="N4245">
        <v>231</v>
      </c>
      <c r="O4245">
        <v>99</v>
      </c>
      <c r="P4245">
        <v>4</v>
      </c>
      <c r="Q4245" t="s">
        <v>57</v>
      </c>
      <c r="R4245" t="s">
        <v>96</v>
      </c>
    </row>
    <row r="4246" spans="1:18" x14ac:dyDescent="0.25">
      <c r="A4246" t="s">
        <v>2931</v>
      </c>
      <c r="B4246" s="1">
        <v>41230</v>
      </c>
      <c r="C4246" t="s">
        <v>6835</v>
      </c>
      <c r="D4246" t="s">
        <v>6944</v>
      </c>
      <c r="E4246" t="s">
        <v>6002</v>
      </c>
      <c r="F4246" t="s">
        <v>5996</v>
      </c>
      <c r="G4246" t="s">
        <v>5973</v>
      </c>
      <c r="H4246" s="1">
        <v>41234</v>
      </c>
      <c r="I4246" t="s">
        <v>5974</v>
      </c>
      <c r="J4246" t="s">
        <v>6001</v>
      </c>
      <c r="K4246">
        <v>2012</v>
      </c>
      <c r="L4246" t="s">
        <v>2463</v>
      </c>
      <c r="M4246">
        <v>0</v>
      </c>
      <c r="N4246">
        <v>82</v>
      </c>
      <c r="O4246">
        <v>7</v>
      </c>
      <c r="P4246">
        <v>1</v>
      </c>
      <c r="Q4246" t="s">
        <v>57</v>
      </c>
      <c r="R4246" t="s">
        <v>96</v>
      </c>
    </row>
    <row r="4247" spans="1:18" x14ac:dyDescent="0.25">
      <c r="A4247" t="s">
        <v>2993</v>
      </c>
      <c r="B4247" s="1">
        <v>41242</v>
      </c>
      <c r="C4247" t="s">
        <v>6438</v>
      </c>
      <c r="D4247" t="s">
        <v>7068</v>
      </c>
      <c r="E4247" t="s">
        <v>6182</v>
      </c>
      <c r="F4247" t="s">
        <v>5967</v>
      </c>
      <c r="G4247" t="s">
        <v>5983</v>
      </c>
      <c r="H4247" s="1">
        <v>41247</v>
      </c>
      <c r="I4247" t="s">
        <v>5974</v>
      </c>
      <c r="J4247" t="s">
        <v>6183</v>
      </c>
      <c r="K4247">
        <v>2012</v>
      </c>
      <c r="L4247" t="s">
        <v>1613</v>
      </c>
      <c r="M4247">
        <v>0</v>
      </c>
      <c r="N4247">
        <v>316</v>
      </c>
      <c r="O4247">
        <v>95</v>
      </c>
      <c r="P4247">
        <v>7</v>
      </c>
      <c r="Q4247" t="s">
        <v>57</v>
      </c>
      <c r="R4247" t="s">
        <v>96</v>
      </c>
    </row>
    <row r="4248" spans="1:18" x14ac:dyDescent="0.25">
      <c r="A4248" t="s">
        <v>3010</v>
      </c>
      <c r="B4248" s="1">
        <v>41246</v>
      </c>
      <c r="C4248" t="s">
        <v>6889</v>
      </c>
      <c r="D4248" t="s">
        <v>5999</v>
      </c>
      <c r="E4248" t="s">
        <v>6000</v>
      </c>
      <c r="F4248" t="s">
        <v>5979</v>
      </c>
      <c r="G4248" t="s">
        <v>5968</v>
      </c>
      <c r="H4248" s="1">
        <v>41251</v>
      </c>
      <c r="I4248" t="s">
        <v>5974</v>
      </c>
      <c r="J4248" t="s">
        <v>5999</v>
      </c>
      <c r="K4248">
        <v>2012</v>
      </c>
      <c r="L4248" t="s">
        <v>1037</v>
      </c>
      <c r="M4248">
        <v>0</v>
      </c>
      <c r="N4248">
        <v>1237</v>
      </c>
      <c r="O4248">
        <v>99</v>
      </c>
      <c r="P4248">
        <v>5</v>
      </c>
      <c r="Q4248" t="s">
        <v>57</v>
      </c>
      <c r="R4248" t="s">
        <v>96</v>
      </c>
    </row>
    <row r="4249" spans="1:18" x14ac:dyDescent="0.25">
      <c r="A4249" t="s">
        <v>3036</v>
      </c>
      <c r="B4249" s="1">
        <v>41255</v>
      </c>
      <c r="C4249" t="s">
        <v>6136</v>
      </c>
      <c r="D4249" t="s">
        <v>7434</v>
      </c>
      <c r="E4249" t="s">
        <v>6066</v>
      </c>
      <c r="F4249" t="s">
        <v>5967</v>
      </c>
      <c r="G4249" t="s">
        <v>5973</v>
      </c>
      <c r="H4249" s="1">
        <v>41259</v>
      </c>
      <c r="I4249" t="s">
        <v>5974</v>
      </c>
      <c r="J4249" t="s">
        <v>7435</v>
      </c>
      <c r="K4249">
        <v>2012</v>
      </c>
      <c r="L4249" t="s">
        <v>1613</v>
      </c>
      <c r="M4249">
        <v>0</v>
      </c>
      <c r="N4249">
        <v>136</v>
      </c>
      <c r="O4249">
        <v>41</v>
      </c>
      <c r="P4249">
        <v>3</v>
      </c>
      <c r="Q4249" t="s">
        <v>57</v>
      </c>
      <c r="R4249" t="s">
        <v>96</v>
      </c>
    </row>
    <row r="4250" spans="1:18" x14ac:dyDescent="0.25">
      <c r="A4250" t="s">
        <v>3286</v>
      </c>
      <c r="B4250" s="1">
        <v>41323</v>
      </c>
      <c r="C4250" t="s">
        <v>6397</v>
      </c>
      <c r="D4250" t="s">
        <v>7188</v>
      </c>
      <c r="E4250" t="s">
        <v>6002</v>
      </c>
      <c r="F4250" t="s">
        <v>5996</v>
      </c>
      <c r="G4250" t="s">
        <v>5983</v>
      </c>
      <c r="H4250" s="1">
        <v>41330</v>
      </c>
      <c r="I4250" t="s">
        <v>5974</v>
      </c>
      <c r="J4250" t="s">
        <v>6794</v>
      </c>
      <c r="K4250">
        <v>2013</v>
      </c>
      <c r="L4250" t="s">
        <v>1519</v>
      </c>
      <c r="M4250">
        <v>0</v>
      </c>
      <c r="N4250">
        <v>1026</v>
      </c>
      <c r="O4250">
        <v>482</v>
      </c>
      <c r="P4250">
        <v>4</v>
      </c>
      <c r="Q4250" t="s">
        <v>57</v>
      </c>
      <c r="R4250" t="s">
        <v>96</v>
      </c>
    </row>
    <row r="4251" spans="1:18" x14ac:dyDescent="0.25">
      <c r="A4251" t="s">
        <v>3287</v>
      </c>
      <c r="B4251" s="1">
        <v>41323</v>
      </c>
      <c r="C4251" t="s">
        <v>6110</v>
      </c>
      <c r="D4251" t="s">
        <v>6391</v>
      </c>
      <c r="E4251" t="s">
        <v>5978</v>
      </c>
      <c r="F4251" t="s">
        <v>5979</v>
      </c>
      <c r="G4251" t="s">
        <v>5983</v>
      </c>
      <c r="H4251" s="1">
        <v>41330</v>
      </c>
      <c r="I4251" t="s">
        <v>5974</v>
      </c>
      <c r="J4251" t="s">
        <v>5980</v>
      </c>
      <c r="K4251">
        <v>2013</v>
      </c>
      <c r="L4251" t="s">
        <v>3107</v>
      </c>
      <c r="M4251">
        <v>0</v>
      </c>
      <c r="N4251">
        <v>80</v>
      </c>
      <c r="O4251">
        <v>2</v>
      </c>
      <c r="P4251">
        <v>2</v>
      </c>
      <c r="Q4251" t="s">
        <v>57</v>
      </c>
      <c r="R4251" t="s">
        <v>96</v>
      </c>
    </row>
    <row r="4252" spans="1:18" x14ac:dyDescent="0.25">
      <c r="A4252" t="s">
        <v>3298</v>
      </c>
      <c r="B4252" s="1">
        <v>41325</v>
      </c>
      <c r="C4252" t="s">
        <v>7472</v>
      </c>
      <c r="D4252" t="s">
        <v>7049</v>
      </c>
      <c r="E4252" t="s">
        <v>5978</v>
      </c>
      <c r="F4252" t="s">
        <v>5979</v>
      </c>
      <c r="G4252" t="s">
        <v>5973</v>
      </c>
      <c r="H4252" s="1">
        <v>41331</v>
      </c>
      <c r="I4252" t="s">
        <v>5974</v>
      </c>
      <c r="J4252" t="s">
        <v>5980</v>
      </c>
      <c r="K4252">
        <v>2013</v>
      </c>
      <c r="L4252" t="s">
        <v>1089</v>
      </c>
      <c r="M4252">
        <v>0</v>
      </c>
      <c r="N4252">
        <v>154</v>
      </c>
      <c r="O4252">
        <v>46</v>
      </c>
      <c r="P4252">
        <v>5</v>
      </c>
      <c r="Q4252" t="s">
        <v>57</v>
      </c>
      <c r="R4252" t="s">
        <v>96</v>
      </c>
    </row>
    <row r="4253" spans="1:18" x14ac:dyDescent="0.25">
      <c r="A4253" t="s">
        <v>3314</v>
      </c>
      <c r="B4253" s="1">
        <v>41330</v>
      </c>
      <c r="C4253" t="s">
        <v>7498</v>
      </c>
      <c r="D4253" t="s">
        <v>6249</v>
      </c>
      <c r="E4253" t="s">
        <v>5972</v>
      </c>
      <c r="F4253" t="s">
        <v>5967</v>
      </c>
      <c r="G4253" t="s">
        <v>5968</v>
      </c>
      <c r="H4253" s="1">
        <v>41335</v>
      </c>
      <c r="I4253" t="s">
        <v>5974</v>
      </c>
      <c r="J4253" t="s">
        <v>6250</v>
      </c>
      <c r="K4253">
        <v>2013</v>
      </c>
      <c r="L4253" t="s">
        <v>3315</v>
      </c>
      <c r="M4253">
        <v>0</v>
      </c>
      <c r="N4253">
        <v>161</v>
      </c>
      <c r="O4253">
        <v>19</v>
      </c>
      <c r="P4253">
        <v>4</v>
      </c>
      <c r="Q4253" t="s">
        <v>57</v>
      </c>
      <c r="R4253" t="s">
        <v>96</v>
      </c>
    </row>
    <row r="4254" spans="1:18" x14ac:dyDescent="0.25">
      <c r="A4254" t="s">
        <v>3394</v>
      </c>
      <c r="B4254" s="1">
        <v>41361</v>
      </c>
      <c r="C4254" t="s">
        <v>6238</v>
      </c>
      <c r="D4254" t="s">
        <v>6600</v>
      </c>
      <c r="E4254" t="s">
        <v>6002</v>
      </c>
      <c r="F4254" t="s">
        <v>5996</v>
      </c>
      <c r="G4254" t="s">
        <v>5983</v>
      </c>
      <c r="H4254" s="1">
        <v>41366</v>
      </c>
      <c r="I4254" t="s">
        <v>5974</v>
      </c>
      <c r="J4254" t="s">
        <v>6030</v>
      </c>
      <c r="K4254">
        <v>2013</v>
      </c>
      <c r="L4254" t="s">
        <v>1828</v>
      </c>
      <c r="M4254">
        <v>0</v>
      </c>
      <c r="N4254">
        <v>174</v>
      </c>
      <c r="O4254">
        <v>54</v>
      </c>
      <c r="P4254">
        <v>3</v>
      </c>
      <c r="Q4254" t="s">
        <v>57</v>
      </c>
      <c r="R4254" t="s">
        <v>96</v>
      </c>
    </row>
    <row r="4255" spans="1:18" x14ac:dyDescent="0.25">
      <c r="A4255" t="s">
        <v>3426</v>
      </c>
      <c r="B4255" s="1">
        <v>41372</v>
      </c>
      <c r="C4255" t="s">
        <v>6147</v>
      </c>
      <c r="D4255" t="s">
        <v>7271</v>
      </c>
      <c r="E4255" t="s">
        <v>5995</v>
      </c>
      <c r="F4255" t="s">
        <v>5996</v>
      </c>
      <c r="G4255" t="s">
        <v>5983</v>
      </c>
      <c r="H4255" s="1">
        <v>41377</v>
      </c>
      <c r="I4255" t="s">
        <v>5974</v>
      </c>
      <c r="J4255" t="s">
        <v>6195</v>
      </c>
      <c r="K4255">
        <v>2013</v>
      </c>
      <c r="L4255" t="s">
        <v>2564</v>
      </c>
      <c r="M4255">
        <v>0</v>
      </c>
      <c r="N4255">
        <v>512</v>
      </c>
      <c r="O4255">
        <v>205</v>
      </c>
      <c r="P4255">
        <v>2</v>
      </c>
      <c r="Q4255" t="s">
        <v>57</v>
      </c>
      <c r="R4255" t="s">
        <v>96</v>
      </c>
    </row>
    <row r="4256" spans="1:18" x14ac:dyDescent="0.25">
      <c r="A4256" t="s">
        <v>3428</v>
      </c>
      <c r="B4256" s="1">
        <v>41373</v>
      </c>
      <c r="C4256" t="s">
        <v>6988</v>
      </c>
      <c r="D4256" t="s">
        <v>6133</v>
      </c>
      <c r="E4256" t="s">
        <v>5978</v>
      </c>
      <c r="F4256" t="s">
        <v>5979</v>
      </c>
      <c r="G4256" t="s">
        <v>5973</v>
      </c>
      <c r="H4256" s="1">
        <v>41379</v>
      </c>
      <c r="I4256" t="s">
        <v>5974</v>
      </c>
      <c r="J4256" t="s">
        <v>6042</v>
      </c>
      <c r="K4256">
        <v>2013</v>
      </c>
      <c r="L4256" t="s">
        <v>567</v>
      </c>
      <c r="M4256">
        <v>0</v>
      </c>
      <c r="N4256">
        <v>465</v>
      </c>
      <c r="O4256">
        <v>140</v>
      </c>
      <c r="P4256">
        <v>4</v>
      </c>
      <c r="Q4256" t="s">
        <v>57</v>
      </c>
      <c r="R4256" t="s">
        <v>96</v>
      </c>
    </row>
    <row r="4257" spans="1:18" x14ac:dyDescent="0.25">
      <c r="A4257" t="s">
        <v>3445</v>
      </c>
      <c r="B4257" s="1">
        <v>41380</v>
      </c>
      <c r="C4257" t="s">
        <v>6439</v>
      </c>
      <c r="D4257" t="s">
        <v>6443</v>
      </c>
      <c r="E4257" t="s">
        <v>5978</v>
      </c>
      <c r="F4257" t="s">
        <v>5979</v>
      </c>
      <c r="G4257" t="s">
        <v>5983</v>
      </c>
      <c r="H4257" s="1">
        <v>41387</v>
      </c>
      <c r="I4257" t="s">
        <v>5974</v>
      </c>
      <c r="J4257" t="s">
        <v>6101</v>
      </c>
      <c r="K4257">
        <v>2013</v>
      </c>
      <c r="L4257" t="s">
        <v>2708</v>
      </c>
      <c r="M4257">
        <v>0</v>
      </c>
      <c r="N4257">
        <v>42</v>
      </c>
      <c r="O4257">
        <v>14</v>
      </c>
      <c r="P4257">
        <v>1</v>
      </c>
      <c r="Q4257" t="s">
        <v>57</v>
      </c>
      <c r="R4257" t="s">
        <v>96</v>
      </c>
    </row>
    <row r="4258" spans="1:18" x14ac:dyDescent="0.25">
      <c r="A4258" t="s">
        <v>3486</v>
      </c>
      <c r="B4258" s="1">
        <v>41400</v>
      </c>
      <c r="C4258" t="s">
        <v>7008</v>
      </c>
      <c r="D4258" t="s">
        <v>5999</v>
      </c>
      <c r="E4258" t="s">
        <v>6000</v>
      </c>
      <c r="F4258" t="s">
        <v>5979</v>
      </c>
      <c r="G4258" t="s">
        <v>5968</v>
      </c>
      <c r="H4258" s="1">
        <v>41405</v>
      </c>
      <c r="I4258" t="s">
        <v>5974</v>
      </c>
      <c r="J4258" t="s">
        <v>5999</v>
      </c>
      <c r="K4258">
        <v>2013</v>
      </c>
      <c r="L4258" t="s">
        <v>1090</v>
      </c>
      <c r="M4258">
        <v>0</v>
      </c>
      <c r="N4258">
        <v>148</v>
      </c>
      <c r="O4258">
        <v>15</v>
      </c>
      <c r="P4258">
        <v>2</v>
      </c>
      <c r="Q4258" t="s">
        <v>57</v>
      </c>
      <c r="R4258" t="s">
        <v>96</v>
      </c>
    </row>
    <row r="4259" spans="1:18" x14ac:dyDescent="0.25">
      <c r="A4259" t="s">
        <v>3523</v>
      </c>
      <c r="B4259" s="1">
        <v>41412</v>
      </c>
      <c r="C4259" t="s">
        <v>6415</v>
      </c>
      <c r="D4259" t="s">
        <v>6151</v>
      </c>
      <c r="E4259" t="s">
        <v>6048</v>
      </c>
      <c r="F4259" t="s">
        <v>5979</v>
      </c>
      <c r="G4259" t="s">
        <v>5968</v>
      </c>
      <c r="H4259" s="1">
        <v>41417</v>
      </c>
      <c r="I4259" t="s">
        <v>5974</v>
      </c>
      <c r="J4259" t="s">
        <v>6151</v>
      </c>
      <c r="K4259">
        <v>2013</v>
      </c>
      <c r="L4259" t="s">
        <v>3524</v>
      </c>
      <c r="M4259">
        <v>0</v>
      </c>
      <c r="N4259">
        <v>250</v>
      </c>
      <c r="O4259">
        <v>120</v>
      </c>
      <c r="P4259">
        <v>3</v>
      </c>
      <c r="Q4259" t="s">
        <v>57</v>
      </c>
      <c r="R4259" t="s">
        <v>96</v>
      </c>
    </row>
    <row r="4260" spans="1:18" x14ac:dyDescent="0.25">
      <c r="A4260" t="s">
        <v>3531</v>
      </c>
      <c r="B4260" s="1">
        <v>41416</v>
      </c>
      <c r="C4260" t="s">
        <v>7560</v>
      </c>
      <c r="D4260" t="s">
        <v>6137</v>
      </c>
      <c r="E4260" t="s">
        <v>5995</v>
      </c>
      <c r="F4260" t="s">
        <v>5996</v>
      </c>
      <c r="G4260" t="s">
        <v>5973</v>
      </c>
      <c r="H4260" s="1">
        <v>41421</v>
      </c>
      <c r="I4260" t="s">
        <v>5974</v>
      </c>
      <c r="J4260" t="s">
        <v>6036</v>
      </c>
      <c r="K4260">
        <v>2013</v>
      </c>
      <c r="L4260" t="s">
        <v>3183</v>
      </c>
      <c r="M4260">
        <v>0</v>
      </c>
      <c r="N4260">
        <v>54</v>
      </c>
      <c r="O4260">
        <v>5</v>
      </c>
      <c r="P4260">
        <v>2</v>
      </c>
      <c r="Q4260" t="s">
        <v>57</v>
      </c>
      <c r="R4260" t="s">
        <v>96</v>
      </c>
    </row>
    <row r="4261" spans="1:18" x14ac:dyDescent="0.25">
      <c r="A4261" t="s">
        <v>3580</v>
      </c>
      <c r="B4261" s="1">
        <v>41429</v>
      </c>
      <c r="C4261" t="s">
        <v>7153</v>
      </c>
      <c r="D4261" t="s">
        <v>7530</v>
      </c>
      <c r="E4261" t="s">
        <v>6066</v>
      </c>
      <c r="F4261" t="s">
        <v>5967</v>
      </c>
      <c r="G4261" t="s">
        <v>5983</v>
      </c>
      <c r="H4261" s="1">
        <v>41433</v>
      </c>
      <c r="I4261" t="s">
        <v>5974</v>
      </c>
      <c r="J4261" t="s">
        <v>7531</v>
      </c>
      <c r="K4261">
        <v>2013</v>
      </c>
      <c r="L4261" t="s">
        <v>3584</v>
      </c>
      <c r="M4261">
        <v>0</v>
      </c>
      <c r="N4261">
        <v>348</v>
      </c>
      <c r="O4261">
        <v>66</v>
      </c>
      <c r="P4261">
        <v>3</v>
      </c>
      <c r="Q4261" t="s">
        <v>57</v>
      </c>
      <c r="R4261" t="s">
        <v>96</v>
      </c>
    </row>
    <row r="4262" spans="1:18" x14ac:dyDescent="0.25">
      <c r="A4262" t="s">
        <v>3600</v>
      </c>
      <c r="B4262" s="1">
        <v>41432</v>
      </c>
      <c r="C4262" t="s">
        <v>7372</v>
      </c>
      <c r="D4262" t="s">
        <v>6501</v>
      </c>
      <c r="E4262" t="s">
        <v>5978</v>
      </c>
      <c r="F4262" t="s">
        <v>5979</v>
      </c>
      <c r="G4262" t="s">
        <v>5973</v>
      </c>
      <c r="H4262" s="1">
        <v>41436</v>
      </c>
      <c r="I4262" t="s">
        <v>5974</v>
      </c>
      <c r="J4262" t="s">
        <v>5980</v>
      </c>
      <c r="K4262">
        <v>2013</v>
      </c>
      <c r="L4262" t="s">
        <v>2643</v>
      </c>
      <c r="M4262">
        <v>0</v>
      </c>
      <c r="N4262">
        <v>278</v>
      </c>
      <c r="O4262">
        <v>42</v>
      </c>
      <c r="P4262">
        <v>6</v>
      </c>
      <c r="Q4262" t="s">
        <v>57</v>
      </c>
      <c r="R4262" t="s">
        <v>96</v>
      </c>
    </row>
    <row r="4263" spans="1:18" x14ac:dyDescent="0.25">
      <c r="A4263" t="s">
        <v>3650</v>
      </c>
      <c r="B4263" s="1">
        <v>41439</v>
      </c>
      <c r="C4263" t="s">
        <v>6543</v>
      </c>
      <c r="D4263" t="s">
        <v>6063</v>
      </c>
      <c r="E4263" t="s">
        <v>6002</v>
      </c>
      <c r="F4263" t="s">
        <v>5996</v>
      </c>
      <c r="G4263" t="s">
        <v>5968</v>
      </c>
      <c r="H4263" s="1">
        <v>41446</v>
      </c>
      <c r="I4263" t="s">
        <v>5974</v>
      </c>
      <c r="J4263" t="s">
        <v>6063</v>
      </c>
      <c r="K4263">
        <v>2013</v>
      </c>
      <c r="L4263" t="s">
        <v>3652</v>
      </c>
      <c r="M4263">
        <v>0</v>
      </c>
      <c r="N4263">
        <v>2079</v>
      </c>
      <c r="O4263">
        <v>852</v>
      </c>
      <c r="P4263">
        <v>8</v>
      </c>
      <c r="Q4263" t="s">
        <v>57</v>
      </c>
      <c r="R4263" t="s">
        <v>96</v>
      </c>
    </row>
    <row r="4264" spans="1:18" x14ac:dyDescent="0.25">
      <c r="A4264" t="s">
        <v>3668</v>
      </c>
      <c r="B4264" s="1">
        <v>41443</v>
      </c>
      <c r="C4264" t="s">
        <v>6223</v>
      </c>
      <c r="D4264" t="s">
        <v>6842</v>
      </c>
      <c r="E4264" t="s">
        <v>6002</v>
      </c>
      <c r="F4264" t="s">
        <v>5996</v>
      </c>
      <c r="G4264" t="s">
        <v>5968</v>
      </c>
      <c r="H4264" s="1">
        <v>41448</v>
      </c>
      <c r="I4264" t="s">
        <v>5974</v>
      </c>
      <c r="J4264" t="s">
        <v>6087</v>
      </c>
      <c r="K4264">
        <v>2013</v>
      </c>
      <c r="L4264" t="s">
        <v>567</v>
      </c>
      <c r="M4264">
        <v>0</v>
      </c>
      <c r="N4264">
        <v>582</v>
      </c>
      <c r="O4264">
        <v>174</v>
      </c>
      <c r="P4264">
        <v>5</v>
      </c>
      <c r="Q4264" t="s">
        <v>57</v>
      </c>
      <c r="R4264" t="s">
        <v>96</v>
      </c>
    </row>
    <row r="4265" spans="1:18" x14ac:dyDescent="0.25">
      <c r="A4265" t="s">
        <v>3750</v>
      </c>
      <c r="B4265" s="1">
        <v>41466</v>
      </c>
      <c r="C4265" t="s">
        <v>6873</v>
      </c>
      <c r="D4265" t="s">
        <v>7589</v>
      </c>
      <c r="E4265" t="s">
        <v>5978</v>
      </c>
      <c r="F4265" t="s">
        <v>5979</v>
      </c>
      <c r="G4265" t="s">
        <v>5973</v>
      </c>
      <c r="H4265" s="1">
        <v>41470</v>
      </c>
      <c r="I4265" t="s">
        <v>5974</v>
      </c>
      <c r="J4265" t="s">
        <v>6313</v>
      </c>
      <c r="K4265">
        <v>2013</v>
      </c>
      <c r="L4265" t="s">
        <v>3751</v>
      </c>
      <c r="M4265">
        <v>0</v>
      </c>
      <c r="N4265">
        <v>460</v>
      </c>
      <c r="O4265">
        <v>0</v>
      </c>
      <c r="P4265">
        <v>4</v>
      </c>
      <c r="Q4265" t="s">
        <v>57</v>
      </c>
      <c r="R4265" t="s">
        <v>96</v>
      </c>
    </row>
    <row r="4266" spans="1:18" x14ac:dyDescent="0.25">
      <c r="A4266" t="s">
        <v>3772</v>
      </c>
      <c r="B4266" s="1">
        <v>41473</v>
      </c>
      <c r="C4266" t="s">
        <v>6988</v>
      </c>
      <c r="D4266" t="s">
        <v>6181</v>
      </c>
      <c r="E4266" t="s">
        <v>6182</v>
      </c>
      <c r="F4266" t="s">
        <v>5967</v>
      </c>
      <c r="G4266" t="s">
        <v>5973</v>
      </c>
      <c r="H4266" s="1">
        <v>41478</v>
      </c>
      <c r="I4266" t="s">
        <v>5974</v>
      </c>
      <c r="J4266" t="s">
        <v>6183</v>
      </c>
      <c r="K4266">
        <v>2013</v>
      </c>
      <c r="L4266" t="s">
        <v>3585</v>
      </c>
      <c r="M4266">
        <v>0</v>
      </c>
      <c r="N4266">
        <v>224</v>
      </c>
      <c r="O4266">
        <v>105</v>
      </c>
      <c r="P4266">
        <v>2</v>
      </c>
      <c r="Q4266" t="s">
        <v>57</v>
      </c>
      <c r="R4266" t="s">
        <v>96</v>
      </c>
    </row>
    <row r="4267" spans="1:18" x14ac:dyDescent="0.25">
      <c r="A4267" t="s">
        <v>3834</v>
      </c>
      <c r="B4267" s="1">
        <v>41493</v>
      </c>
      <c r="C4267" t="s">
        <v>6293</v>
      </c>
      <c r="D4267" t="s">
        <v>7604</v>
      </c>
      <c r="E4267" t="s">
        <v>5978</v>
      </c>
      <c r="F4267" t="s">
        <v>5979</v>
      </c>
      <c r="G4267" t="s">
        <v>5983</v>
      </c>
      <c r="H4267" s="1">
        <v>41497</v>
      </c>
      <c r="I4267" t="s">
        <v>5974</v>
      </c>
      <c r="J4267" t="s">
        <v>6042</v>
      </c>
      <c r="K4267">
        <v>2013</v>
      </c>
      <c r="L4267" t="s">
        <v>2584</v>
      </c>
      <c r="M4267">
        <v>0</v>
      </c>
      <c r="N4267">
        <v>171</v>
      </c>
      <c r="O4267">
        <v>29</v>
      </c>
      <c r="P4267">
        <v>3</v>
      </c>
      <c r="Q4267" t="s">
        <v>57</v>
      </c>
      <c r="R4267" t="s">
        <v>96</v>
      </c>
    </row>
    <row r="4268" spans="1:18" x14ac:dyDescent="0.25">
      <c r="A4268" t="s">
        <v>3851</v>
      </c>
      <c r="B4268" s="1">
        <v>41495</v>
      </c>
      <c r="C4268" t="s">
        <v>6766</v>
      </c>
      <c r="D4268" t="s">
        <v>7517</v>
      </c>
      <c r="E4268" t="s">
        <v>5978</v>
      </c>
      <c r="F4268" t="s">
        <v>5979</v>
      </c>
      <c r="G4268" t="s">
        <v>5973</v>
      </c>
      <c r="H4268" s="1">
        <v>41501</v>
      </c>
      <c r="I4268" t="s">
        <v>5974</v>
      </c>
      <c r="J4268" t="s">
        <v>5989</v>
      </c>
      <c r="K4268">
        <v>2013</v>
      </c>
      <c r="L4268" t="s">
        <v>123</v>
      </c>
      <c r="M4268">
        <v>0</v>
      </c>
      <c r="N4268">
        <v>88</v>
      </c>
      <c r="O4268">
        <v>18</v>
      </c>
      <c r="P4268">
        <v>3</v>
      </c>
      <c r="Q4268" t="s">
        <v>57</v>
      </c>
      <c r="R4268" t="s">
        <v>96</v>
      </c>
    </row>
    <row r="4269" spans="1:18" x14ac:dyDescent="0.25">
      <c r="A4269" t="s">
        <v>3851</v>
      </c>
      <c r="B4269" s="1">
        <v>41495</v>
      </c>
      <c r="C4269" t="s">
        <v>6766</v>
      </c>
      <c r="D4269" t="s">
        <v>7517</v>
      </c>
      <c r="E4269" t="s">
        <v>5978</v>
      </c>
      <c r="F4269" t="s">
        <v>5979</v>
      </c>
      <c r="G4269" t="s">
        <v>5973</v>
      </c>
      <c r="H4269" s="1">
        <v>41501</v>
      </c>
      <c r="I4269" t="s">
        <v>5974</v>
      </c>
      <c r="J4269" t="s">
        <v>5989</v>
      </c>
      <c r="K4269">
        <v>2013</v>
      </c>
      <c r="L4269" t="s">
        <v>1789</v>
      </c>
      <c r="M4269">
        <v>0</v>
      </c>
      <c r="N4269">
        <v>762</v>
      </c>
      <c r="O4269">
        <v>305</v>
      </c>
      <c r="P4269">
        <v>3</v>
      </c>
      <c r="Q4269" t="s">
        <v>57</v>
      </c>
      <c r="R4269" t="s">
        <v>96</v>
      </c>
    </row>
    <row r="4270" spans="1:18" x14ac:dyDescent="0.25">
      <c r="A4270" t="s">
        <v>3969</v>
      </c>
      <c r="B4270" s="1">
        <v>41514</v>
      </c>
      <c r="C4270" t="s">
        <v>6848</v>
      </c>
      <c r="D4270" t="s">
        <v>6309</v>
      </c>
      <c r="E4270" t="s">
        <v>5978</v>
      </c>
      <c r="F4270" t="s">
        <v>5979</v>
      </c>
      <c r="G4270" t="s">
        <v>5973</v>
      </c>
      <c r="H4270" s="1">
        <v>41520</v>
      </c>
      <c r="I4270" t="s">
        <v>5974</v>
      </c>
      <c r="J4270" t="s">
        <v>6248</v>
      </c>
      <c r="K4270">
        <v>2013</v>
      </c>
      <c r="L4270" t="s">
        <v>3751</v>
      </c>
      <c r="M4270">
        <v>0</v>
      </c>
      <c r="N4270">
        <v>345</v>
      </c>
      <c r="O4270">
        <v>0</v>
      </c>
      <c r="P4270">
        <v>3</v>
      </c>
      <c r="Q4270" t="s">
        <v>57</v>
      </c>
      <c r="R4270" t="s">
        <v>96</v>
      </c>
    </row>
    <row r="4271" spans="1:18" x14ac:dyDescent="0.25">
      <c r="A4271" t="s">
        <v>4029</v>
      </c>
      <c r="B4271" s="1">
        <v>41527</v>
      </c>
      <c r="C4271" t="s">
        <v>6318</v>
      </c>
      <c r="D4271" t="s">
        <v>6001</v>
      </c>
      <c r="E4271" t="s">
        <v>6002</v>
      </c>
      <c r="F4271" t="s">
        <v>5996</v>
      </c>
      <c r="G4271" t="s">
        <v>5973</v>
      </c>
      <c r="H4271" s="1">
        <v>41531</v>
      </c>
      <c r="I4271" t="s">
        <v>5974</v>
      </c>
      <c r="J4271" t="s">
        <v>6001</v>
      </c>
      <c r="K4271">
        <v>2013</v>
      </c>
      <c r="L4271" t="s">
        <v>1127</v>
      </c>
      <c r="M4271">
        <v>0</v>
      </c>
      <c r="N4271">
        <v>632</v>
      </c>
      <c r="O4271">
        <v>57</v>
      </c>
      <c r="P4271">
        <v>9</v>
      </c>
      <c r="Q4271" t="s">
        <v>57</v>
      </c>
      <c r="R4271" t="s">
        <v>96</v>
      </c>
    </row>
    <row r="4272" spans="1:18" x14ac:dyDescent="0.25">
      <c r="A4272" t="s">
        <v>4045</v>
      </c>
      <c r="B4272" s="1">
        <v>41529</v>
      </c>
      <c r="C4272" t="s">
        <v>7000</v>
      </c>
      <c r="D4272" t="s">
        <v>6793</v>
      </c>
      <c r="E4272" t="s">
        <v>6002</v>
      </c>
      <c r="F4272" t="s">
        <v>5996</v>
      </c>
      <c r="G4272" t="s">
        <v>5983</v>
      </c>
      <c r="H4272" s="1">
        <v>41533</v>
      </c>
      <c r="I4272" t="s">
        <v>5974</v>
      </c>
      <c r="J4272" t="s">
        <v>6794</v>
      </c>
      <c r="K4272">
        <v>2013</v>
      </c>
      <c r="L4272" t="s">
        <v>2603</v>
      </c>
      <c r="M4272">
        <v>0</v>
      </c>
      <c r="N4272">
        <v>500</v>
      </c>
      <c r="O4272">
        <v>90</v>
      </c>
      <c r="P4272">
        <v>5</v>
      </c>
      <c r="Q4272" t="s">
        <v>57</v>
      </c>
      <c r="R4272" t="s">
        <v>96</v>
      </c>
    </row>
    <row r="4273" spans="1:18" x14ac:dyDescent="0.25">
      <c r="A4273" t="s">
        <v>4058</v>
      </c>
      <c r="B4273" s="1">
        <v>41533</v>
      </c>
      <c r="C4273" t="s">
        <v>6560</v>
      </c>
      <c r="D4273" t="s">
        <v>7140</v>
      </c>
      <c r="E4273" t="s">
        <v>5978</v>
      </c>
      <c r="F4273" t="s">
        <v>5979</v>
      </c>
      <c r="G4273" t="s">
        <v>5968</v>
      </c>
      <c r="H4273" s="1">
        <v>41538</v>
      </c>
      <c r="I4273" t="s">
        <v>5974</v>
      </c>
      <c r="J4273" t="s">
        <v>6042</v>
      </c>
      <c r="K4273">
        <v>2013</v>
      </c>
      <c r="L4273" t="s">
        <v>1363</v>
      </c>
      <c r="M4273">
        <v>0</v>
      </c>
      <c r="N4273">
        <v>214</v>
      </c>
      <c r="O4273">
        <v>30</v>
      </c>
      <c r="P4273">
        <v>3</v>
      </c>
      <c r="Q4273" t="s">
        <v>57</v>
      </c>
      <c r="R4273" t="s">
        <v>96</v>
      </c>
    </row>
    <row r="4274" spans="1:18" x14ac:dyDescent="0.25">
      <c r="A4274" t="s">
        <v>4089</v>
      </c>
      <c r="B4274" s="1">
        <v>41537</v>
      </c>
      <c r="C4274" t="s">
        <v>6238</v>
      </c>
      <c r="D4274" t="s">
        <v>7034</v>
      </c>
      <c r="E4274" t="s">
        <v>5995</v>
      </c>
      <c r="F4274" t="s">
        <v>5996</v>
      </c>
      <c r="G4274" t="s">
        <v>5983</v>
      </c>
      <c r="H4274" s="1">
        <v>41542</v>
      </c>
      <c r="I4274" t="s">
        <v>5974</v>
      </c>
      <c r="J4274" t="s">
        <v>6036</v>
      </c>
      <c r="K4274">
        <v>2013</v>
      </c>
      <c r="L4274" t="s">
        <v>4090</v>
      </c>
      <c r="M4274">
        <v>0</v>
      </c>
      <c r="N4274">
        <v>123</v>
      </c>
      <c r="O4274">
        <v>33</v>
      </c>
      <c r="P4274">
        <v>4</v>
      </c>
      <c r="Q4274" t="s">
        <v>57</v>
      </c>
      <c r="R4274" t="s">
        <v>96</v>
      </c>
    </row>
    <row r="4275" spans="1:18" x14ac:dyDescent="0.25">
      <c r="A4275" t="s">
        <v>4124</v>
      </c>
      <c r="B4275" s="1">
        <v>41543</v>
      </c>
      <c r="C4275" t="s">
        <v>6147</v>
      </c>
      <c r="D4275" t="s">
        <v>7651</v>
      </c>
      <c r="E4275" t="s">
        <v>5995</v>
      </c>
      <c r="F4275" t="s">
        <v>5996</v>
      </c>
      <c r="G4275" t="s">
        <v>5983</v>
      </c>
      <c r="H4275" s="1">
        <v>41548</v>
      </c>
      <c r="I4275" t="s">
        <v>5974</v>
      </c>
      <c r="J4275" t="s">
        <v>6036</v>
      </c>
      <c r="K4275">
        <v>2013</v>
      </c>
      <c r="L4275" t="s">
        <v>595</v>
      </c>
      <c r="M4275">
        <v>0</v>
      </c>
      <c r="N4275">
        <v>230</v>
      </c>
      <c r="O4275">
        <v>53</v>
      </c>
      <c r="P4275">
        <v>4</v>
      </c>
      <c r="Q4275" t="s">
        <v>57</v>
      </c>
      <c r="R4275" t="s">
        <v>96</v>
      </c>
    </row>
    <row r="4276" spans="1:18" x14ac:dyDescent="0.25">
      <c r="A4276" t="s">
        <v>4133</v>
      </c>
      <c r="B4276" s="1">
        <v>41544</v>
      </c>
      <c r="C4276" t="s">
        <v>6558</v>
      </c>
      <c r="D4276" t="s">
        <v>7516</v>
      </c>
      <c r="E4276" t="s">
        <v>5978</v>
      </c>
      <c r="F4276" t="s">
        <v>5979</v>
      </c>
      <c r="G4276" t="s">
        <v>5983</v>
      </c>
      <c r="H4276" s="1">
        <v>41549</v>
      </c>
      <c r="I4276" t="s">
        <v>5974</v>
      </c>
      <c r="J4276" t="s">
        <v>6042</v>
      </c>
      <c r="K4276">
        <v>2013</v>
      </c>
      <c r="L4276" t="s">
        <v>1478</v>
      </c>
      <c r="M4276">
        <v>0</v>
      </c>
      <c r="N4276">
        <v>1554</v>
      </c>
      <c r="O4276">
        <v>730</v>
      </c>
      <c r="P4276">
        <v>6</v>
      </c>
      <c r="Q4276" t="s">
        <v>57</v>
      </c>
      <c r="R4276" t="s">
        <v>96</v>
      </c>
    </row>
    <row r="4277" spans="1:18" x14ac:dyDescent="0.25">
      <c r="A4277" t="s">
        <v>4133</v>
      </c>
      <c r="B4277" s="1">
        <v>41544</v>
      </c>
      <c r="C4277" t="s">
        <v>6558</v>
      </c>
      <c r="D4277" t="s">
        <v>7516</v>
      </c>
      <c r="E4277" t="s">
        <v>5978</v>
      </c>
      <c r="F4277" t="s">
        <v>5979</v>
      </c>
      <c r="G4277" t="s">
        <v>5983</v>
      </c>
      <c r="H4277" s="1">
        <v>41549</v>
      </c>
      <c r="I4277" t="s">
        <v>5974</v>
      </c>
      <c r="J4277" t="s">
        <v>6042</v>
      </c>
      <c r="K4277">
        <v>2013</v>
      </c>
      <c r="L4277" t="s">
        <v>664</v>
      </c>
      <c r="M4277">
        <v>0</v>
      </c>
      <c r="N4277">
        <v>84</v>
      </c>
      <c r="O4277">
        <v>0</v>
      </c>
      <c r="P4277">
        <v>2</v>
      </c>
      <c r="Q4277" t="s">
        <v>57</v>
      </c>
      <c r="R4277" t="s">
        <v>96</v>
      </c>
    </row>
    <row r="4278" spans="1:18" x14ac:dyDescent="0.25">
      <c r="A4278" t="s">
        <v>4154</v>
      </c>
      <c r="B4278" s="1">
        <v>41552</v>
      </c>
      <c r="C4278" t="s">
        <v>6300</v>
      </c>
      <c r="D4278" t="s">
        <v>5999</v>
      </c>
      <c r="E4278" t="s">
        <v>6000</v>
      </c>
      <c r="F4278" t="s">
        <v>5979</v>
      </c>
      <c r="G4278" t="s">
        <v>5983</v>
      </c>
      <c r="H4278" s="1">
        <v>41556</v>
      </c>
      <c r="I4278" t="s">
        <v>5974</v>
      </c>
      <c r="J4278" t="s">
        <v>5999</v>
      </c>
      <c r="K4278">
        <v>2013</v>
      </c>
      <c r="L4278" t="s">
        <v>2447</v>
      </c>
      <c r="M4278">
        <v>0</v>
      </c>
      <c r="N4278">
        <v>488</v>
      </c>
      <c r="O4278">
        <v>244</v>
      </c>
      <c r="P4278">
        <v>6</v>
      </c>
      <c r="Q4278" t="s">
        <v>57</v>
      </c>
      <c r="R4278" t="s">
        <v>96</v>
      </c>
    </row>
    <row r="4279" spans="1:18" x14ac:dyDescent="0.25">
      <c r="A4279" t="s">
        <v>4169</v>
      </c>
      <c r="B4279" s="1">
        <v>41558</v>
      </c>
      <c r="C4279" t="s">
        <v>6088</v>
      </c>
      <c r="D4279" t="s">
        <v>6695</v>
      </c>
      <c r="E4279" t="s">
        <v>5978</v>
      </c>
      <c r="F4279" t="s">
        <v>5979</v>
      </c>
      <c r="G4279" t="s">
        <v>5973</v>
      </c>
      <c r="H4279" s="1">
        <v>41562</v>
      </c>
      <c r="I4279" t="s">
        <v>5974</v>
      </c>
      <c r="J4279" t="s">
        <v>6042</v>
      </c>
      <c r="K4279">
        <v>2013</v>
      </c>
      <c r="L4279" t="s">
        <v>1478</v>
      </c>
      <c r="M4279">
        <v>0</v>
      </c>
      <c r="N4279">
        <v>1554</v>
      </c>
      <c r="O4279">
        <v>730</v>
      </c>
      <c r="P4279">
        <v>6</v>
      </c>
      <c r="Q4279" t="s">
        <v>57</v>
      </c>
      <c r="R4279" t="s">
        <v>96</v>
      </c>
    </row>
    <row r="4280" spans="1:18" x14ac:dyDescent="0.25">
      <c r="A4280" t="s">
        <v>4184</v>
      </c>
      <c r="B4280" s="1">
        <v>41563</v>
      </c>
      <c r="C4280" t="s">
        <v>7153</v>
      </c>
      <c r="D4280" t="s">
        <v>7482</v>
      </c>
      <c r="E4280" t="s">
        <v>6002</v>
      </c>
      <c r="F4280" t="s">
        <v>5996</v>
      </c>
      <c r="G4280" t="s">
        <v>5983</v>
      </c>
      <c r="H4280" s="1">
        <v>41569</v>
      </c>
      <c r="I4280" t="s">
        <v>5974</v>
      </c>
      <c r="J4280" t="s">
        <v>6001</v>
      </c>
      <c r="K4280">
        <v>2013</v>
      </c>
      <c r="L4280" t="s">
        <v>286</v>
      </c>
      <c r="M4280">
        <v>0</v>
      </c>
      <c r="N4280">
        <v>1708</v>
      </c>
      <c r="O4280">
        <v>512</v>
      </c>
      <c r="P4280">
        <v>7</v>
      </c>
      <c r="Q4280" t="s">
        <v>57</v>
      </c>
      <c r="R4280" t="s">
        <v>96</v>
      </c>
    </row>
    <row r="4281" spans="1:18" x14ac:dyDescent="0.25">
      <c r="A4281" t="s">
        <v>4197</v>
      </c>
      <c r="B4281" s="1">
        <v>41570</v>
      </c>
      <c r="C4281" t="s">
        <v>7402</v>
      </c>
      <c r="D4281" t="s">
        <v>7661</v>
      </c>
      <c r="E4281" t="s">
        <v>5995</v>
      </c>
      <c r="F4281" t="s">
        <v>5996</v>
      </c>
      <c r="G4281" t="s">
        <v>5983</v>
      </c>
      <c r="H4281" s="1">
        <v>41575</v>
      </c>
      <c r="I4281" t="s">
        <v>5974</v>
      </c>
      <c r="J4281" t="s">
        <v>6375</v>
      </c>
      <c r="K4281">
        <v>2013</v>
      </c>
      <c r="L4281" t="s">
        <v>95</v>
      </c>
      <c r="M4281">
        <v>0</v>
      </c>
      <c r="N4281">
        <v>1239</v>
      </c>
      <c r="O4281">
        <v>582</v>
      </c>
      <c r="P4281">
        <v>5</v>
      </c>
      <c r="Q4281" t="s">
        <v>57</v>
      </c>
      <c r="R4281" t="s">
        <v>96</v>
      </c>
    </row>
    <row r="4282" spans="1:18" x14ac:dyDescent="0.25">
      <c r="A4282" t="s">
        <v>4306</v>
      </c>
      <c r="B4282" s="1">
        <v>41597</v>
      </c>
      <c r="C4282" t="s">
        <v>6301</v>
      </c>
      <c r="D4282" t="s">
        <v>6430</v>
      </c>
      <c r="E4282" t="s">
        <v>6048</v>
      </c>
      <c r="F4282" t="s">
        <v>5979</v>
      </c>
      <c r="G4282" t="s">
        <v>5983</v>
      </c>
      <c r="H4282" s="1">
        <v>41604</v>
      </c>
      <c r="I4282" t="s">
        <v>5974</v>
      </c>
      <c r="J4282" t="s">
        <v>6431</v>
      </c>
      <c r="K4282">
        <v>2013</v>
      </c>
      <c r="L4282" t="s">
        <v>664</v>
      </c>
      <c r="M4282">
        <v>0</v>
      </c>
      <c r="N4282">
        <v>293</v>
      </c>
      <c r="O4282">
        <v>0</v>
      </c>
      <c r="P4282">
        <v>7</v>
      </c>
      <c r="Q4282" t="s">
        <v>57</v>
      </c>
      <c r="R4282" t="s">
        <v>96</v>
      </c>
    </row>
    <row r="4283" spans="1:18" x14ac:dyDescent="0.25">
      <c r="A4283" t="s">
        <v>4321</v>
      </c>
      <c r="B4283" s="1">
        <v>41600</v>
      </c>
      <c r="C4283" t="s">
        <v>6590</v>
      </c>
      <c r="D4283" t="s">
        <v>6257</v>
      </c>
      <c r="E4283" t="s">
        <v>5978</v>
      </c>
      <c r="F4283" t="s">
        <v>5979</v>
      </c>
      <c r="G4283" t="s">
        <v>5983</v>
      </c>
      <c r="H4283" s="1">
        <v>41604</v>
      </c>
      <c r="I4283" t="s">
        <v>5974</v>
      </c>
      <c r="J4283" t="s">
        <v>6042</v>
      </c>
      <c r="K4283">
        <v>2013</v>
      </c>
      <c r="L4283" t="s">
        <v>4322</v>
      </c>
      <c r="M4283">
        <v>0</v>
      </c>
      <c r="N4283">
        <v>276</v>
      </c>
      <c r="O4283">
        <v>80</v>
      </c>
      <c r="P4283">
        <v>5</v>
      </c>
      <c r="Q4283" t="s">
        <v>57</v>
      </c>
      <c r="R4283" t="s">
        <v>96</v>
      </c>
    </row>
    <row r="4284" spans="1:18" x14ac:dyDescent="0.25">
      <c r="A4284" t="s">
        <v>4410</v>
      </c>
      <c r="B4284" s="1">
        <v>41619</v>
      </c>
      <c r="C4284" t="s">
        <v>6539</v>
      </c>
      <c r="D4284" t="s">
        <v>7471</v>
      </c>
      <c r="E4284" t="s">
        <v>6000</v>
      </c>
      <c r="F4284" t="s">
        <v>5979</v>
      </c>
      <c r="G4284" t="s">
        <v>5983</v>
      </c>
      <c r="H4284" s="1">
        <v>41623</v>
      </c>
      <c r="I4284" t="s">
        <v>5974</v>
      </c>
      <c r="J4284" t="s">
        <v>7471</v>
      </c>
      <c r="K4284">
        <v>2013</v>
      </c>
      <c r="L4284" t="s">
        <v>4047</v>
      </c>
      <c r="M4284">
        <v>0</v>
      </c>
      <c r="N4284">
        <v>437</v>
      </c>
      <c r="O4284">
        <v>183</v>
      </c>
      <c r="P4284">
        <v>6</v>
      </c>
      <c r="Q4284" t="s">
        <v>57</v>
      </c>
      <c r="R4284" t="s">
        <v>96</v>
      </c>
    </row>
    <row r="4285" spans="1:18" x14ac:dyDescent="0.25">
      <c r="A4285" t="s">
        <v>4469</v>
      </c>
      <c r="B4285" s="1">
        <v>41631</v>
      </c>
      <c r="C4285" t="s">
        <v>6691</v>
      </c>
      <c r="D4285" t="s">
        <v>6386</v>
      </c>
      <c r="E4285" t="s">
        <v>5978</v>
      </c>
      <c r="F4285" t="s">
        <v>5979</v>
      </c>
      <c r="G4285" t="s">
        <v>5973</v>
      </c>
      <c r="H4285" s="1">
        <v>41636</v>
      </c>
      <c r="I4285" t="s">
        <v>5974</v>
      </c>
      <c r="J4285" t="s">
        <v>6179</v>
      </c>
      <c r="K4285">
        <v>2013</v>
      </c>
      <c r="L4285" t="s">
        <v>3551</v>
      </c>
      <c r="M4285">
        <v>0</v>
      </c>
      <c r="N4285">
        <v>225</v>
      </c>
      <c r="O4285">
        <v>9</v>
      </c>
      <c r="P4285">
        <v>8</v>
      </c>
      <c r="Q4285" t="s">
        <v>57</v>
      </c>
      <c r="R4285" t="s">
        <v>96</v>
      </c>
    </row>
    <row r="4286" spans="1:18" x14ac:dyDescent="0.25">
      <c r="A4286" t="s">
        <v>4491</v>
      </c>
      <c r="B4286" s="1">
        <v>41635</v>
      </c>
      <c r="C4286" t="s">
        <v>6625</v>
      </c>
      <c r="D4286" t="s">
        <v>7316</v>
      </c>
      <c r="E4286" t="s">
        <v>5978</v>
      </c>
      <c r="F4286" t="s">
        <v>5979</v>
      </c>
      <c r="G4286" t="s">
        <v>5968</v>
      </c>
      <c r="H4286" s="1">
        <v>41639</v>
      </c>
      <c r="I4286" t="s">
        <v>5974</v>
      </c>
      <c r="J4286" t="s">
        <v>6042</v>
      </c>
      <c r="K4286">
        <v>2013</v>
      </c>
      <c r="L4286" t="s">
        <v>4492</v>
      </c>
      <c r="M4286">
        <v>0</v>
      </c>
      <c r="N4286">
        <v>85</v>
      </c>
      <c r="O4286">
        <v>38</v>
      </c>
      <c r="P4286">
        <v>3</v>
      </c>
      <c r="Q4286" t="s">
        <v>57</v>
      </c>
      <c r="R4286" t="s">
        <v>96</v>
      </c>
    </row>
    <row r="4287" spans="1:18" x14ac:dyDescent="0.25">
      <c r="A4287" t="s">
        <v>4494</v>
      </c>
      <c r="B4287" s="1">
        <v>41635</v>
      </c>
      <c r="C4287" t="s">
        <v>6251</v>
      </c>
      <c r="D4287" t="s">
        <v>7710</v>
      </c>
      <c r="E4287" t="s">
        <v>5995</v>
      </c>
      <c r="F4287" t="s">
        <v>5996</v>
      </c>
      <c r="G4287" t="s">
        <v>5983</v>
      </c>
      <c r="H4287" s="1">
        <v>41641</v>
      </c>
      <c r="I4287" t="s">
        <v>5974</v>
      </c>
      <c r="J4287" t="s">
        <v>6653</v>
      </c>
      <c r="K4287">
        <v>2013</v>
      </c>
      <c r="L4287" t="s">
        <v>702</v>
      </c>
      <c r="M4287">
        <v>0</v>
      </c>
      <c r="N4287">
        <v>739</v>
      </c>
      <c r="O4287">
        <v>281</v>
      </c>
      <c r="P4287">
        <v>3</v>
      </c>
      <c r="Q4287" t="s">
        <v>57</v>
      </c>
      <c r="R4287" t="s">
        <v>96</v>
      </c>
    </row>
    <row r="4288" spans="1:18" x14ac:dyDescent="0.25">
      <c r="A4288" t="s">
        <v>4539</v>
      </c>
      <c r="B4288" s="1">
        <v>41652</v>
      </c>
      <c r="C4288" t="s">
        <v>6125</v>
      </c>
      <c r="D4288" t="s">
        <v>6133</v>
      </c>
      <c r="E4288" t="s">
        <v>5978</v>
      </c>
      <c r="F4288" t="s">
        <v>5979</v>
      </c>
      <c r="G4288" t="s">
        <v>5973</v>
      </c>
      <c r="H4288" s="1">
        <v>41656</v>
      </c>
      <c r="I4288" t="s">
        <v>5974</v>
      </c>
      <c r="J4288" t="s">
        <v>6042</v>
      </c>
      <c r="K4288">
        <v>2014</v>
      </c>
      <c r="L4288" t="s">
        <v>4541</v>
      </c>
      <c r="M4288">
        <v>0</v>
      </c>
      <c r="N4288">
        <v>1301</v>
      </c>
      <c r="O4288">
        <v>573</v>
      </c>
      <c r="P4288">
        <v>5</v>
      </c>
      <c r="Q4288" t="s">
        <v>57</v>
      </c>
      <c r="R4288" t="s">
        <v>96</v>
      </c>
    </row>
    <row r="4289" spans="1:18" x14ac:dyDescent="0.25">
      <c r="A4289" t="s">
        <v>4605</v>
      </c>
      <c r="B4289" s="1">
        <v>41669</v>
      </c>
      <c r="C4289" t="s">
        <v>7264</v>
      </c>
      <c r="D4289" t="s">
        <v>6137</v>
      </c>
      <c r="E4289" t="s">
        <v>5995</v>
      </c>
      <c r="F4289" t="s">
        <v>5996</v>
      </c>
      <c r="G4289" t="s">
        <v>5973</v>
      </c>
      <c r="H4289" s="1">
        <v>41675</v>
      </c>
      <c r="I4289" t="s">
        <v>5974</v>
      </c>
      <c r="J4289" t="s">
        <v>6036</v>
      </c>
      <c r="K4289">
        <v>2014</v>
      </c>
      <c r="L4289" t="s">
        <v>3652</v>
      </c>
      <c r="M4289">
        <v>0</v>
      </c>
      <c r="N4289">
        <v>520</v>
      </c>
      <c r="O4289">
        <v>213</v>
      </c>
      <c r="P4289">
        <v>2</v>
      </c>
      <c r="Q4289" t="s">
        <v>57</v>
      </c>
      <c r="R4289" t="s">
        <v>96</v>
      </c>
    </row>
    <row r="4290" spans="1:18" x14ac:dyDescent="0.25">
      <c r="A4290" t="s">
        <v>4605</v>
      </c>
      <c r="B4290" s="1">
        <v>41669</v>
      </c>
      <c r="C4290" t="s">
        <v>7264</v>
      </c>
      <c r="D4290" t="s">
        <v>6137</v>
      </c>
      <c r="E4290" t="s">
        <v>5995</v>
      </c>
      <c r="F4290" t="s">
        <v>5996</v>
      </c>
      <c r="G4290" t="s">
        <v>5973</v>
      </c>
      <c r="H4290" s="1">
        <v>41675</v>
      </c>
      <c r="I4290" t="s">
        <v>5974</v>
      </c>
      <c r="J4290" t="s">
        <v>6036</v>
      </c>
      <c r="K4290">
        <v>2014</v>
      </c>
      <c r="L4290" t="s">
        <v>2549</v>
      </c>
      <c r="M4290">
        <v>0</v>
      </c>
      <c r="N4290">
        <v>495</v>
      </c>
      <c r="O4290">
        <v>59</v>
      </c>
      <c r="P4290">
        <v>2</v>
      </c>
      <c r="Q4290" t="s">
        <v>57</v>
      </c>
      <c r="R4290" t="s">
        <v>96</v>
      </c>
    </row>
    <row r="4291" spans="1:18" x14ac:dyDescent="0.25">
      <c r="A4291" t="s">
        <v>4639</v>
      </c>
      <c r="B4291" s="1">
        <v>41680</v>
      </c>
      <c r="C4291" t="s">
        <v>6556</v>
      </c>
      <c r="D4291" t="s">
        <v>6063</v>
      </c>
      <c r="E4291" t="s">
        <v>6002</v>
      </c>
      <c r="F4291" t="s">
        <v>5996</v>
      </c>
      <c r="G4291" t="s">
        <v>5983</v>
      </c>
      <c r="H4291" s="1">
        <v>41684</v>
      </c>
      <c r="I4291" t="s">
        <v>5974</v>
      </c>
      <c r="J4291" t="s">
        <v>6063</v>
      </c>
      <c r="K4291">
        <v>2014</v>
      </c>
      <c r="L4291" t="s">
        <v>2748</v>
      </c>
      <c r="M4291">
        <v>0</v>
      </c>
      <c r="N4291">
        <v>88</v>
      </c>
      <c r="O4291">
        <v>11</v>
      </c>
      <c r="P4291">
        <v>3</v>
      </c>
      <c r="Q4291" t="s">
        <v>57</v>
      </c>
      <c r="R4291" t="s">
        <v>96</v>
      </c>
    </row>
    <row r="4292" spans="1:18" x14ac:dyDescent="0.25">
      <c r="A4292" t="s">
        <v>4649</v>
      </c>
      <c r="B4292" s="1">
        <v>41683</v>
      </c>
      <c r="C4292" t="s">
        <v>7547</v>
      </c>
      <c r="D4292" t="s">
        <v>6203</v>
      </c>
      <c r="E4292" t="s">
        <v>6066</v>
      </c>
      <c r="F4292" t="s">
        <v>5967</v>
      </c>
      <c r="G4292" t="s">
        <v>5983</v>
      </c>
      <c r="H4292" s="1">
        <v>41688</v>
      </c>
      <c r="I4292" t="s">
        <v>5974</v>
      </c>
      <c r="J4292" t="s">
        <v>6204</v>
      </c>
      <c r="K4292">
        <v>2014</v>
      </c>
      <c r="L4292" t="s">
        <v>4650</v>
      </c>
      <c r="M4292">
        <v>0</v>
      </c>
      <c r="N4292">
        <v>335</v>
      </c>
      <c r="O4292">
        <v>110</v>
      </c>
      <c r="P4292">
        <v>4</v>
      </c>
      <c r="Q4292" t="s">
        <v>57</v>
      </c>
      <c r="R4292" t="s">
        <v>96</v>
      </c>
    </row>
    <row r="4293" spans="1:18" x14ac:dyDescent="0.25">
      <c r="A4293" t="s">
        <v>4671</v>
      </c>
      <c r="B4293" s="1">
        <v>41691</v>
      </c>
      <c r="C4293" t="s">
        <v>7013</v>
      </c>
      <c r="D4293" t="s">
        <v>7737</v>
      </c>
      <c r="E4293" t="s">
        <v>5978</v>
      </c>
      <c r="F4293" t="s">
        <v>5979</v>
      </c>
      <c r="G4293" t="s">
        <v>5983</v>
      </c>
      <c r="H4293" s="1">
        <v>41695</v>
      </c>
      <c r="I4293" t="s">
        <v>5974</v>
      </c>
      <c r="J4293" t="s">
        <v>6248</v>
      </c>
      <c r="K4293">
        <v>2014</v>
      </c>
      <c r="L4293" t="s">
        <v>2090</v>
      </c>
      <c r="M4293">
        <v>0</v>
      </c>
      <c r="N4293">
        <v>114</v>
      </c>
      <c r="O4293">
        <v>8</v>
      </c>
      <c r="P4293">
        <v>3</v>
      </c>
      <c r="Q4293" t="s">
        <v>57</v>
      </c>
      <c r="R4293" t="s">
        <v>96</v>
      </c>
    </row>
    <row r="4294" spans="1:18" x14ac:dyDescent="0.25">
      <c r="A4294" t="s">
        <v>4736</v>
      </c>
      <c r="B4294" s="1">
        <v>41715</v>
      </c>
      <c r="C4294" t="s">
        <v>6766</v>
      </c>
      <c r="D4294" t="s">
        <v>7747</v>
      </c>
      <c r="E4294" t="s">
        <v>5978</v>
      </c>
      <c r="F4294" t="s">
        <v>5979</v>
      </c>
      <c r="G4294" t="s">
        <v>5973</v>
      </c>
      <c r="H4294" s="1">
        <v>41720</v>
      </c>
      <c r="I4294" t="s">
        <v>5974</v>
      </c>
      <c r="J4294" t="s">
        <v>6042</v>
      </c>
      <c r="K4294">
        <v>2014</v>
      </c>
      <c r="L4294" t="s">
        <v>824</v>
      </c>
      <c r="M4294">
        <v>0</v>
      </c>
      <c r="N4294">
        <v>166</v>
      </c>
      <c r="O4294">
        <v>27</v>
      </c>
      <c r="P4294">
        <v>2</v>
      </c>
      <c r="Q4294" t="s">
        <v>57</v>
      </c>
      <c r="R4294" t="s">
        <v>96</v>
      </c>
    </row>
    <row r="4295" spans="1:18" x14ac:dyDescent="0.25">
      <c r="A4295" t="s">
        <v>4815</v>
      </c>
      <c r="B4295" s="1">
        <v>41744</v>
      </c>
      <c r="C4295" t="s">
        <v>6829</v>
      </c>
      <c r="D4295" t="s">
        <v>7759</v>
      </c>
      <c r="E4295" t="s">
        <v>5972</v>
      </c>
      <c r="F4295" t="s">
        <v>5967</v>
      </c>
      <c r="G4295" t="s">
        <v>5973</v>
      </c>
      <c r="H4295" s="1">
        <v>41751</v>
      </c>
      <c r="I4295" t="s">
        <v>5974</v>
      </c>
      <c r="J4295" t="s">
        <v>6250</v>
      </c>
      <c r="K4295">
        <v>2014</v>
      </c>
      <c r="L4295" t="s">
        <v>3559</v>
      </c>
      <c r="M4295">
        <v>0</v>
      </c>
      <c r="N4295">
        <v>598</v>
      </c>
      <c r="O4295">
        <v>101</v>
      </c>
      <c r="P4295">
        <v>7</v>
      </c>
      <c r="Q4295" t="s">
        <v>57</v>
      </c>
      <c r="R4295" t="s">
        <v>96</v>
      </c>
    </row>
    <row r="4296" spans="1:18" x14ac:dyDescent="0.25">
      <c r="A4296" t="s">
        <v>4832</v>
      </c>
      <c r="B4296" s="1">
        <v>41749</v>
      </c>
      <c r="C4296" t="s">
        <v>6266</v>
      </c>
      <c r="D4296" t="s">
        <v>6386</v>
      </c>
      <c r="E4296" t="s">
        <v>5978</v>
      </c>
      <c r="F4296" t="s">
        <v>5979</v>
      </c>
      <c r="G4296" t="s">
        <v>5983</v>
      </c>
      <c r="H4296" s="1">
        <v>41753</v>
      </c>
      <c r="I4296" t="s">
        <v>5974</v>
      </c>
      <c r="J4296" t="s">
        <v>6179</v>
      </c>
      <c r="K4296">
        <v>2014</v>
      </c>
      <c r="L4296" t="s">
        <v>2195</v>
      </c>
      <c r="M4296">
        <v>0</v>
      </c>
      <c r="N4296">
        <v>115</v>
      </c>
      <c r="O4296">
        <v>25</v>
      </c>
      <c r="P4296">
        <v>1</v>
      </c>
      <c r="Q4296" t="s">
        <v>57</v>
      </c>
      <c r="R4296" t="s">
        <v>96</v>
      </c>
    </row>
    <row r="4297" spans="1:18" x14ac:dyDescent="0.25">
      <c r="A4297" t="s">
        <v>4848</v>
      </c>
      <c r="B4297" s="1">
        <v>41755</v>
      </c>
      <c r="C4297" t="s">
        <v>6341</v>
      </c>
      <c r="D4297" t="s">
        <v>6319</v>
      </c>
      <c r="E4297" t="s">
        <v>6048</v>
      </c>
      <c r="F4297" t="s">
        <v>5979</v>
      </c>
      <c r="G4297" t="s">
        <v>5983</v>
      </c>
      <c r="H4297" s="1">
        <v>41760</v>
      </c>
      <c r="I4297" t="s">
        <v>5974</v>
      </c>
      <c r="J4297" t="s">
        <v>6319</v>
      </c>
      <c r="K4297">
        <v>2014</v>
      </c>
      <c r="L4297" t="s">
        <v>829</v>
      </c>
      <c r="M4297">
        <v>0</v>
      </c>
      <c r="N4297">
        <v>122</v>
      </c>
      <c r="O4297">
        <v>15</v>
      </c>
      <c r="P4297">
        <v>3</v>
      </c>
      <c r="Q4297" t="s">
        <v>57</v>
      </c>
      <c r="R4297" t="s">
        <v>96</v>
      </c>
    </row>
    <row r="4298" spans="1:18" x14ac:dyDescent="0.25">
      <c r="A4298" t="s">
        <v>4937</v>
      </c>
      <c r="B4298" s="1">
        <v>41788</v>
      </c>
      <c r="C4298" t="s">
        <v>6396</v>
      </c>
      <c r="D4298" t="s">
        <v>6391</v>
      </c>
      <c r="E4298" t="s">
        <v>5978</v>
      </c>
      <c r="F4298" t="s">
        <v>5979</v>
      </c>
      <c r="G4298" t="s">
        <v>5973</v>
      </c>
      <c r="H4298" s="1">
        <v>41792</v>
      </c>
      <c r="I4298" t="s">
        <v>5974</v>
      </c>
      <c r="J4298" t="s">
        <v>5980</v>
      </c>
      <c r="K4298">
        <v>2014</v>
      </c>
      <c r="L4298" t="s">
        <v>123</v>
      </c>
      <c r="M4298">
        <v>0</v>
      </c>
      <c r="N4298">
        <v>118</v>
      </c>
      <c r="O4298">
        <v>25</v>
      </c>
      <c r="P4298">
        <v>4</v>
      </c>
      <c r="Q4298" t="s">
        <v>57</v>
      </c>
      <c r="R4298" t="s">
        <v>96</v>
      </c>
    </row>
    <row r="4299" spans="1:18" x14ac:dyDescent="0.25">
      <c r="A4299" t="s">
        <v>4941</v>
      </c>
      <c r="B4299" s="1">
        <v>41789</v>
      </c>
      <c r="C4299" t="s">
        <v>7305</v>
      </c>
      <c r="D4299" t="s">
        <v>7128</v>
      </c>
      <c r="E4299" t="s">
        <v>5978</v>
      </c>
      <c r="F4299" t="s">
        <v>5979</v>
      </c>
      <c r="G4299" t="s">
        <v>5983</v>
      </c>
      <c r="H4299" s="1">
        <v>41793</v>
      </c>
      <c r="I4299" t="s">
        <v>5974</v>
      </c>
      <c r="J4299" t="s">
        <v>6179</v>
      </c>
      <c r="K4299">
        <v>2014</v>
      </c>
      <c r="L4299" t="s">
        <v>2375</v>
      </c>
      <c r="M4299">
        <v>0</v>
      </c>
      <c r="N4299">
        <v>307</v>
      </c>
      <c r="O4299">
        <v>74</v>
      </c>
      <c r="P4299">
        <v>3</v>
      </c>
      <c r="Q4299" t="s">
        <v>57</v>
      </c>
      <c r="R4299" t="s">
        <v>96</v>
      </c>
    </row>
    <row r="4300" spans="1:18" x14ac:dyDescent="0.25">
      <c r="A4300" t="s">
        <v>4978</v>
      </c>
      <c r="B4300" s="1">
        <v>41799</v>
      </c>
      <c r="C4300" t="s">
        <v>6110</v>
      </c>
      <c r="D4300" t="s">
        <v>7788</v>
      </c>
      <c r="E4300" t="s">
        <v>5978</v>
      </c>
      <c r="F4300" t="s">
        <v>5979</v>
      </c>
      <c r="G4300" t="s">
        <v>5983</v>
      </c>
      <c r="H4300" s="1">
        <v>41805</v>
      </c>
      <c r="I4300" t="s">
        <v>5974</v>
      </c>
      <c r="J4300" t="s">
        <v>6101</v>
      </c>
      <c r="K4300">
        <v>2014</v>
      </c>
      <c r="L4300" t="s">
        <v>1833</v>
      </c>
      <c r="M4300">
        <v>0</v>
      </c>
      <c r="N4300">
        <v>146</v>
      </c>
      <c r="O4300">
        <v>66</v>
      </c>
      <c r="P4300">
        <v>5</v>
      </c>
      <c r="Q4300" t="s">
        <v>57</v>
      </c>
      <c r="R4300" t="s">
        <v>96</v>
      </c>
    </row>
    <row r="4301" spans="1:18" x14ac:dyDescent="0.25">
      <c r="A4301" t="s">
        <v>4987</v>
      </c>
      <c r="B4301" s="1">
        <v>41800</v>
      </c>
      <c r="C4301" t="s">
        <v>6390</v>
      </c>
      <c r="D4301" t="s">
        <v>6600</v>
      </c>
      <c r="E4301" t="s">
        <v>6002</v>
      </c>
      <c r="F4301" t="s">
        <v>5996</v>
      </c>
      <c r="G4301" t="s">
        <v>5983</v>
      </c>
      <c r="H4301" s="1">
        <v>41806</v>
      </c>
      <c r="I4301" t="s">
        <v>5974</v>
      </c>
      <c r="J4301" t="s">
        <v>6030</v>
      </c>
      <c r="K4301">
        <v>2014</v>
      </c>
      <c r="L4301" t="s">
        <v>3651</v>
      </c>
      <c r="M4301">
        <v>0</v>
      </c>
      <c r="N4301">
        <v>116</v>
      </c>
      <c r="O4301">
        <v>20</v>
      </c>
      <c r="P4301">
        <v>3</v>
      </c>
      <c r="Q4301" t="s">
        <v>57</v>
      </c>
      <c r="R4301" t="s">
        <v>96</v>
      </c>
    </row>
    <row r="4302" spans="1:18" x14ac:dyDescent="0.25">
      <c r="A4302" t="s">
        <v>5001</v>
      </c>
      <c r="B4302" s="1">
        <v>41802</v>
      </c>
      <c r="C4302" t="s">
        <v>7343</v>
      </c>
      <c r="D4302" t="s">
        <v>7790</v>
      </c>
      <c r="E4302" t="s">
        <v>5995</v>
      </c>
      <c r="F4302" t="s">
        <v>5996</v>
      </c>
      <c r="G4302" t="s">
        <v>5973</v>
      </c>
      <c r="H4302" s="1">
        <v>41808</v>
      </c>
      <c r="I4302" t="s">
        <v>5974</v>
      </c>
      <c r="J4302" t="s">
        <v>5997</v>
      </c>
      <c r="K4302">
        <v>2014</v>
      </c>
      <c r="L4302" t="s">
        <v>3355</v>
      </c>
      <c r="M4302">
        <v>0</v>
      </c>
      <c r="N4302">
        <v>291</v>
      </c>
      <c r="O4302">
        <v>93</v>
      </c>
      <c r="P4302">
        <v>7</v>
      </c>
      <c r="Q4302" t="s">
        <v>57</v>
      </c>
      <c r="R4302" t="s">
        <v>96</v>
      </c>
    </row>
    <row r="4303" spans="1:18" x14ac:dyDescent="0.25">
      <c r="A4303" t="s">
        <v>5005</v>
      </c>
      <c r="B4303" s="1">
        <v>41803</v>
      </c>
      <c r="C4303" t="s">
        <v>7070</v>
      </c>
      <c r="D4303" t="s">
        <v>6133</v>
      </c>
      <c r="E4303" t="s">
        <v>5978</v>
      </c>
      <c r="F4303" t="s">
        <v>5979</v>
      </c>
      <c r="G4303" t="s">
        <v>5983</v>
      </c>
      <c r="H4303" s="1">
        <v>41810</v>
      </c>
      <c r="I4303" t="s">
        <v>5974</v>
      </c>
      <c r="J4303" t="s">
        <v>6042</v>
      </c>
      <c r="K4303">
        <v>2014</v>
      </c>
      <c r="L4303" t="s">
        <v>2082</v>
      </c>
      <c r="M4303">
        <v>0</v>
      </c>
      <c r="N4303">
        <v>170</v>
      </c>
      <c r="O4303">
        <v>73</v>
      </c>
      <c r="P4303">
        <v>2</v>
      </c>
      <c r="Q4303" t="s">
        <v>57</v>
      </c>
      <c r="R4303" t="s">
        <v>96</v>
      </c>
    </row>
    <row r="4304" spans="1:18" x14ac:dyDescent="0.25">
      <c r="A4304" t="s">
        <v>5033</v>
      </c>
      <c r="B4304" s="1">
        <v>41809</v>
      </c>
      <c r="C4304" t="s">
        <v>7255</v>
      </c>
      <c r="D4304" t="s">
        <v>6148</v>
      </c>
      <c r="E4304" t="s">
        <v>5995</v>
      </c>
      <c r="F4304" t="s">
        <v>5996</v>
      </c>
      <c r="G4304" t="s">
        <v>5968</v>
      </c>
      <c r="H4304" s="1">
        <v>41815</v>
      </c>
      <c r="I4304" t="s">
        <v>5974</v>
      </c>
      <c r="J4304" t="s">
        <v>6149</v>
      </c>
      <c r="K4304">
        <v>2014</v>
      </c>
      <c r="L4304" t="s">
        <v>2603</v>
      </c>
      <c r="M4304">
        <v>0</v>
      </c>
      <c r="N4304">
        <v>801</v>
      </c>
      <c r="O4304">
        <v>144</v>
      </c>
      <c r="P4304">
        <v>8</v>
      </c>
      <c r="Q4304" t="s">
        <v>57</v>
      </c>
      <c r="R4304" t="s">
        <v>96</v>
      </c>
    </row>
    <row r="4305" spans="1:18" x14ac:dyDescent="0.25">
      <c r="A4305" t="s">
        <v>5052</v>
      </c>
      <c r="B4305" s="1">
        <v>41814</v>
      </c>
      <c r="C4305" t="s">
        <v>6152</v>
      </c>
      <c r="D4305" t="s">
        <v>6086</v>
      </c>
      <c r="E4305" t="s">
        <v>6002</v>
      </c>
      <c r="F4305" t="s">
        <v>5996</v>
      </c>
      <c r="G4305" t="s">
        <v>5973</v>
      </c>
      <c r="H4305" s="1">
        <v>41818</v>
      </c>
      <c r="I4305" t="s">
        <v>5974</v>
      </c>
      <c r="J4305" t="s">
        <v>6087</v>
      </c>
      <c r="K4305">
        <v>2014</v>
      </c>
      <c r="L4305" t="s">
        <v>2549</v>
      </c>
      <c r="M4305">
        <v>0</v>
      </c>
      <c r="N4305">
        <v>1733</v>
      </c>
      <c r="O4305">
        <v>208</v>
      </c>
      <c r="P4305">
        <v>7</v>
      </c>
      <c r="Q4305" t="s">
        <v>57</v>
      </c>
      <c r="R4305" t="s">
        <v>96</v>
      </c>
    </row>
    <row r="4306" spans="1:18" x14ac:dyDescent="0.25">
      <c r="A4306" t="s">
        <v>5077</v>
      </c>
      <c r="B4306" s="1">
        <v>41817</v>
      </c>
      <c r="C4306" t="s">
        <v>7091</v>
      </c>
      <c r="D4306" t="s">
        <v>6600</v>
      </c>
      <c r="E4306" t="s">
        <v>6002</v>
      </c>
      <c r="F4306" t="s">
        <v>5996</v>
      </c>
      <c r="G4306" t="s">
        <v>5973</v>
      </c>
      <c r="H4306" s="1">
        <v>41821</v>
      </c>
      <c r="I4306" t="s">
        <v>5974</v>
      </c>
      <c r="J4306" t="s">
        <v>6030</v>
      </c>
      <c r="K4306">
        <v>2014</v>
      </c>
      <c r="L4306" t="s">
        <v>1696</v>
      </c>
      <c r="M4306">
        <v>0</v>
      </c>
      <c r="N4306">
        <v>319</v>
      </c>
      <c r="O4306">
        <v>102</v>
      </c>
      <c r="P4306">
        <v>6</v>
      </c>
      <c r="Q4306" t="s">
        <v>57</v>
      </c>
      <c r="R4306" t="s">
        <v>96</v>
      </c>
    </row>
    <row r="4307" spans="1:18" x14ac:dyDescent="0.25">
      <c r="A4307" t="s">
        <v>5097</v>
      </c>
      <c r="B4307" s="1">
        <v>41824</v>
      </c>
      <c r="C4307" t="s">
        <v>6577</v>
      </c>
      <c r="D4307" t="s">
        <v>6734</v>
      </c>
      <c r="E4307" t="s">
        <v>5995</v>
      </c>
      <c r="F4307" t="s">
        <v>5996</v>
      </c>
      <c r="G4307" t="s">
        <v>5973</v>
      </c>
      <c r="H4307" s="1">
        <v>41829</v>
      </c>
      <c r="I4307" t="s">
        <v>5974</v>
      </c>
      <c r="J4307" t="s">
        <v>6039</v>
      </c>
      <c r="K4307">
        <v>2014</v>
      </c>
      <c r="L4307" t="s">
        <v>2882</v>
      </c>
      <c r="M4307">
        <v>0</v>
      </c>
      <c r="N4307">
        <v>143</v>
      </c>
      <c r="O4307">
        <v>6</v>
      </c>
      <c r="P4307">
        <v>2</v>
      </c>
      <c r="Q4307" t="s">
        <v>57</v>
      </c>
      <c r="R4307" t="s">
        <v>96</v>
      </c>
    </row>
    <row r="4308" spans="1:18" x14ac:dyDescent="0.25">
      <c r="A4308" t="s">
        <v>5097</v>
      </c>
      <c r="B4308" s="1">
        <v>41824</v>
      </c>
      <c r="C4308" t="s">
        <v>6577</v>
      </c>
      <c r="D4308" t="s">
        <v>6734</v>
      </c>
      <c r="E4308" t="s">
        <v>5995</v>
      </c>
      <c r="F4308" t="s">
        <v>5996</v>
      </c>
      <c r="G4308" t="s">
        <v>5973</v>
      </c>
      <c r="H4308" s="1">
        <v>41829</v>
      </c>
      <c r="I4308" t="s">
        <v>5974</v>
      </c>
      <c r="J4308" t="s">
        <v>6039</v>
      </c>
      <c r="K4308">
        <v>2014</v>
      </c>
      <c r="L4308" t="s">
        <v>1613</v>
      </c>
      <c r="M4308">
        <v>0</v>
      </c>
      <c r="N4308">
        <v>45</v>
      </c>
      <c r="O4308">
        <v>17</v>
      </c>
      <c r="P4308">
        <v>1</v>
      </c>
      <c r="Q4308" t="s">
        <v>57</v>
      </c>
      <c r="R4308" t="s">
        <v>96</v>
      </c>
    </row>
    <row r="4309" spans="1:18" x14ac:dyDescent="0.25">
      <c r="A4309" t="s">
        <v>5124</v>
      </c>
      <c r="B4309" s="1">
        <v>41836</v>
      </c>
      <c r="C4309" t="s">
        <v>6242</v>
      </c>
      <c r="D4309" t="s">
        <v>5999</v>
      </c>
      <c r="E4309" t="s">
        <v>6000</v>
      </c>
      <c r="F4309" t="s">
        <v>5979</v>
      </c>
      <c r="G4309" t="s">
        <v>5973</v>
      </c>
      <c r="H4309" s="1">
        <v>41840</v>
      </c>
      <c r="I4309" t="s">
        <v>5974</v>
      </c>
      <c r="J4309" t="s">
        <v>5999</v>
      </c>
      <c r="K4309">
        <v>2014</v>
      </c>
      <c r="L4309" t="s">
        <v>567</v>
      </c>
      <c r="M4309">
        <v>0</v>
      </c>
      <c r="N4309">
        <v>465</v>
      </c>
      <c r="O4309">
        <v>140</v>
      </c>
      <c r="P4309">
        <v>4</v>
      </c>
      <c r="Q4309" t="s">
        <v>57</v>
      </c>
      <c r="R4309" t="s">
        <v>96</v>
      </c>
    </row>
    <row r="4310" spans="1:18" x14ac:dyDescent="0.25">
      <c r="A4310" t="s">
        <v>5131</v>
      </c>
      <c r="B4310" s="1">
        <v>41838</v>
      </c>
      <c r="C4310" t="s">
        <v>6022</v>
      </c>
      <c r="D4310" t="s">
        <v>7403</v>
      </c>
      <c r="E4310" t="s">
        <v>5995</v>
      </c>
      <c r="F4310" t="s">
        <v>5996</v>
      </c>
      <c r="G4310" t="s">
        <v>5983</v>
      </c>
      <c r="H4310" s="1">
        <v>41842</v>
      </c>
      <c r="I4310" t="s">
        <v>5974</v>
      </c>
      <c r="J4310" t="s">
        <v>6375</v>
      </c>
      <c r="K4310">
        <v>2014</v>
      </c>
      <c r="L4310" t="s">
        <v>3315</v>
      </c>
      <c r="M4310">
        <v>0</v>
      </c>
      <c r="N4310">
        <v>81</v>
      </c>
      <c r="O4310">
        <v>10</v>
      </c>
      <c r="P4310">
        <v>2</v>
      </c>
      <c r="Q4310" t="s">
        <v>57</v>
      </c>
      <c r="R4310" t="s">
        <v>96</v>
      </c>
    </row>
    <row r="4311" spans="1:18" x14ac:dyDescent="0.25">
      <c r="A4311" t="s">
        <v>5218</v>
      </c>
      <c r="B4311" s="1">
        <v>41858</v>
      </c>
      <c r="C4311" t="s">
        <v>6348</v>
      </c>
      <c r="D4311" t="s">
        <v>7446</v>
      </c>
      <c r="E4311" t="s">
        <v>6002</v>
      </c>
      <c r="F4311" t="s">
        <v>5996</v>
      </c>
      <c r="G4311" t="s">
        <v>5983</v>
      </c>
      <c r="H4311" s="1">
        <v>41863</v>
      </c>
      <c r="I4311" t="s">
        <v>5974</v>
      </c>
      <c r="J4311" t="s">
        <v>6063</v>
      </c>
      <c r="K4311">
        <v>2014</v>
      </c>
      <c r="L4311" t="s">
        <v>2463</v>
      </c>
      <c r="M4311">
        <v>0</v>
      </c>
      <c r="N4311">
        <v>163</v>
      </c>
      <c r="O4311">
        <v>13</v>
      </c>
      <c r="P4311">
        <v>2</v>
      </c>
      <c r="Q4311" t="s">
        <v>57</v>
      </c>
      <c r="R4311" t="s">
        <v>96</v>
      </c>
    </row>
    <row r="4312" spans="1:18" x14ac:dyDescent="0.25">
      <c r="A4312" t="s">
        <v>5226</v>
      </c>
      <c r="B4312" s="1">
        <v>41859</v>
      </c>
      <c r="C4312" t="s">
        <v>6127</v>
      </c>
      <c r="D4312" t="s">
        <v>6148</v>
      </c>
      <c r="E4312" t="s">
        <v>5995</v>
      </c>
      <c r="F4312" t="s">
        <v>5996</v>
      </c>
      <c r="G4312" t="s">
        <v>5983</v>
      </c>
      <c r="H4312" s="1">
        <v>41864</v>
      </c>
      <c r="I4312" t="s">
        <v>5974</v>
      </c>
      <c r="J4312" t="s">
        <v>6149</v>
      </c>
      <c r="K4312">
        <v>2014</v>
      </c>
      <c r="L4312" t="s">
        <v>3660</v>
      </c>
      <c r="M4312">
        <v>0</v>
      </c>
      <c r="N4312">
        <v>292</v>
      </c>
      <c r="O4312">
        <v>114</v>
      </c>
      <c r="P4312">
        <v>7</v>
      </c>
      <c r="Q4312" t="s">
        <v>57</v>
      </c>
      <c r="R4312" t="s">
        <v>96</v>
      </c>
    </row>
    <row r="4313" spans="1:18" x14ac:dyDescent="0.25">
      <c r="A4313" t="s">
        <v>5239</v>
      </c>
      <c r="B4313" s="1">
        <v>41862</v>
      </c>
      <c r="C4313" t="s">
        <v>7410</v>
      </c>
      <c r="D4313" t="s">
        <v>7001</v>
      </c>
      <c r="E4313" t="s">
        <v>5978</v>
      </c>
      <c r="F4313" t="s">
        <v>5979</v>
      </c>
      <c r="G4313" t="s">
        <v>5968</v>
      </c>
      <c r="H4313" s="1">
        <v>41868</v>
      </c>
      <c r="I4313" t="s">
        <v>5974</v>
      </c>
      <c r="J4313" t="s">
        <v>5980</v>
      </c>
      <c r="K4313">
        <v>2014</v>
      </c>
      <c r="L4313" t="s">
        <v>567</v>
      </c>
      <c r="M4313">
        <v>0</v>
      </c>
      <c r="N4313">
        <v>116</v>
      </c>
      <c r="O4313">
        <v>35</v>
      </c>
      <c r="P4313">
        <v>1</v>
      </c>
      <c r="Q4313" t="s">
        <v>57</v>
      </c>
      <c r="R4313" t="s">
        <v>96</v>
      </c>
    </row>
    <row r="4314" spans="1:18" x14ac:dyDescent="0.25">
      <c r="A4314" t="s">
        <v>5334</v>
      </c>
      <c r="B4314" s="1">
        <v>41876</v>
      </c>
      <c r="C4314" t="s">
        <v>6085</v>
      </c>
      <c r="D4314" t="s">
        <v>6065</v>
      </c>
      <c r="E4314" t="s">
        <v>6066</v>
      </c>
      <c r="F4314" t="s">
        <v>5967</v>
      </c>
      <c r="G4314" t="s">
        <v>5973</v>
      </c>
      <c r="H4314" s="1">
        <v>41882</v>
      </c>
      <c r="I4314" t="s">
        <v>5974</v>
      </c>
      <c r="J4314" t="s">
        <v>6065</v>
      </c>
      <c r="K4314">
        <v>2014</v>
      </c>
      <c r="L4314" t="s">
        <v>5335</v>
      </c>
      <c r="M4314">
        <v>0</v>
      </c>
      <c r="N4314">
        <v>119</v>
      </c>
      <c r="O4314">
        <v>47</v>
      </c>
      <c r="P4314">
        <v>3</v>
      </c>
      <c r="Q4314" t="s">
        <v>57</v>
      </c>
      <c r="R4314" t="s">
        <v>96</v>
      </c>
    </row>
    <row r="4315" spans="1:18" x14ac:dyDescent="0.25">
      <c r="A4315" t="s">
        <v>5369</v>
      </c>
      <c r="B4315" s="1">
        <v>41880</v>
      </c>
      <c r="C4315" t="s">
        <v>6440</v>
      </c>
      <c r="D4315" t="s">
        <v>7790</v>
      </c>
      <c r="E4315" t="s">
        <v>5995</v>
      </c>
      <c r="F4315" t="s">
        <v>5996</v>
      </c>
      <c r="G4315" t="s">
        <v>5973</v>
      </c>
      <c r="H4315" s="1">
        <v>41884</v>
      </c>
      <c r="I4315" t="s">
        <v>5974</v>
      </c>
      <c r="J4315" t="s">
        <v>5997</v>
      </c>
      <c r="K4315">
        <v>2014</v>
      </c>
      <c r="L4315" t="s">
        <v>3105</v>
      </c>
      <c r="M4315">
        <v>0</v>
      </c>
      <c r="N4315">
        <v>986</v>
      </c>
      <c r="O4315">
        <v>79</v>
      </c>
      <c r="P4315">
        <v>4</v>
      </c>
      <c r="Q4315" t="s">
        <v>57</v>
      </c>
      <c r="R4315" t="s">
        <v>96</v>
      </c>
    </row>
    <row r="4316" spans="1:18" x14ac:dyDescent="0.25">
      <c r="A4316" t="s">
        <v>5370</v>
      </c>
      <c r="B4316" s="1">
        <v>41880</v>
      </c>
      <c r="C4316" t="s">
        <v>7615</v>
      </c>
      <c r="D4316" t="s">
        <v>6086</v>
      </c>
      <c r="E4316" t="s">
        <v>6002</v>
      </c>
      <c r="F4316" t="s">
        <v>5996</v>
      </c>
      <c r="G4316" t="s">
        <v>5973</v>
      </c>
      <c r="H4316" s="1">
        <v>41884</v>
      </c>
      <c r="I4316" t="s">
        <v>5974</v>
      </c>
      <c r="J4316" t="s">
        <v>6087</v>
      </c>
      <c r="K4316">
        <v>2014</v>
      </c>
      <c r="L4316" t="s">
        <v>702</v>
      </c>
      <c r="M4316">
        <v>0</v>
      </c>
      <c r="N4316">
        <v>492</v>
      </c>
      <c r="O4316">
        <v>187</v>
      </c>
      <c r="P4316">
        <v>2</v>
      </c>
      <c r="Q4316" t="s">
        <v>57</v>
      </c>
      <c r="R4316" t="s">
        <v>96</v>
      </c>
    </row>
    <row r="4317" spans="1:18" x14ac:dyDescent="0.25">
      <c r="A4317" t="s">
        <v>5440</v>
      </c>
      <c r="B4317" s="1">
        <v>41892</v>
      </c>
      <c r="C4317" t="s">
        <v>6104</v>
      </c>
      <c r="D4317" t="s">
        <v>6056</v>
      </c>
      <c r="E4317" t="s">
        <v>5995</v>
      </c>
      <c r="F4317" t="s">
        <v>5996</v>
      </c>
      <c r="G4317" t="s">
        <v>5973</v>
      </c>
      <c r="H4317" s="1">
        <v>41897</v>
      </c>
      <c r="I4317" t="s">
        <v>5974</v>
      </c>
      <c r="J4317" t="s">
        <v>6057</v>
      </c>
      <c r="K4317">
        <v>2014</v>
      </c>
      <c r="L4317" t="s">
        <v>5441</v>
      </c>
      <c r="M4317">
        <v>0</v>
      </c>
      <c r="N4317">
        <v>218</v>
      </c>
      <c r="O4317">
        <v>46</v>
      </c>
      <c r="P4317">
        <v>3</v>
      </c>
      <c r="Q4317" t="s">
        <v>57</v>
      </c>
      <c r="R4317" t="s">
        <v>96</v>
      </c>
    </row>
    <row r="4318" spans="1:18" x14ac:dyDescent="0.25">
      <c r="A4318" t="s">
        <v>5459</v>
      </c>
      <c r="B4318" s="1">
        <v>41894</v>
      </c>
      <c r="C4318" t="s">
        <v>6253</v>
      </c>
      <c r="D4318" t="s">
        <v>6319</v>
      </c>
      <c r="E4318" t="s">
        <v>6048</v>
      </c>
      <c r="F4318" t="s">
        <v>5979</v>
      </c>
      <c r="G4318" t="s">
        <v>5973</v>
      </c>
      <c r="H4318" s="1">
        <v>41899</v>
      </c>
      <c r="I4318" t="s">
        <v>5974</v>
      </c>
      <c r="J4318" t="s">
        <v>6319</v>
      </c>
      <c r="K4318">
        <v>2014</v>
      </c>
      <c r="L4318" t="s">
        <v>3355</v>
      </c>
      <c r="M4318">
        <v>0</v>
      </c>
      <c r="N4318">
        <v>166</v>
      </c>
      <c r="O4318">
        <v>53</v>
      </c>
      <c r="P4318">
        <v>4</v>
      </c>
      <c r="Q4318" t="s">
        <v>57</v>
      </c>
      <c r="R4318" t="s">
        <v>96</v>
      </c>
    </row>
    <row r="4319" spans="1:18" x14ac:dyDescent="0.25">
      <c r="A4319" t="s">
        <v>5477</v>
      </c>
      <c r="B4319" s="1">
        <v>41898</v>
      </c>
      <c r="C4319" t="s">
        <v>6684</v>
      </c>
      <c r="D4319" t="s">
        <v>6761</v>
      </c>
      <c r="E4319" t="s">
        <v>5995</v>
      </c>
      <c r="F4319" t="s">
        <v>5996</v>
      </c>
      <c r="G4319" t="s">
        <v>5968</v>
      </c>
      <c r="H4319" s="1">
        <v>41903</v>
      </c>
      <c r="I4319" t="s">
        <v>5974</v>
      </c>
      <c r="J4319" t="s">
        <v>6052</v>
      </c>
      <c r="K4319">
        <v>2014</v>
      </c>
      <c r="L4319" t="s">
        <v>2613</v>
      </c>
      <c r="M4319">
        <v>0</v>
      </c>
      <c r="N4319">
        <v>159</v>
      </c>
      <c r="O4319">
        <v>21</v>
      </c>
      <c r="P4319">
        <v>2</v>
      </c>
      <c r="Q4319" t="s">
        <v>57</v>
      </c>
      <c r="R4319" t="s">
        <v>96</v>
      </c>
    </row>
    <row r="4320" spans="1:18" x14ac:dyDescent="0.25">
      <c r="A4320" t="s">
        <v>5661</v>
      </c>
      <c r="B4320" s="1">
        <v>41950</v>
      </c>
      <c r="C4320" t="s">
        <v>6951</v>
      </c>
      <c r="D4320" t="s">
        <v>6129</v>
      </c>
      <c r="E4320" t="s">
        <v>5978</v>
      </c>
      <c r="F4320" t="s">
        <v>5979</v>
      </c>
      <c r="G4320" t="s">
        <v>5973</v>
      </c>
      <c r="H4320" s="1">
        <v>41954</v>
      </c>
      <c r="I4320" t="s">
        <v>5974</v>
      </c>
      <c r="J4320" t="s">
        <v>5992</v>
      </c>
      <c r="K4320">
        <v>2014</v>
      </c>
      <c r="L4320" t="s">
        <v>4492</v>
      </c>
      <c r="M4320">
        <v>0</v>
      </c>
      <c r="N4320">
        <v>227</v>
      </c>
      <c r="O4320">
        <v>102</v>
      </c>
      <c r="P4320">
        <v>8</v>
      </c>
      <c r="Q4320" t="s">
        <v>57</v>
      </c>
      <c r="R4320" t="s">
        <v>96</v>
      </c>
    </row>
    <row r="4321" spans="1:18" x14ac:dyDescent="0.25">
      <c r="A4321" t="s">
        <v>5756</v>
      </c>
      <c r="B4321" s="1">
        <v>41967</v>
      </c>
      <c r="C4321" t="s">
        <v>6723</v>
      </c>
      <c r="D4321" t="s">
        <v>6659</v>
      </c>
      <c r="E4321" t="s">
        <v>6002</v>
      </c>
      <c r="F4321" t="s">
        <v>5996</v>
      </c>
      <c r="G4321" t="s">
        <v>5973</v>
      </c>
      <c r="H4321" s="1">
        <v>41972</v>
      </c>
      <c r="I4321" t="s">
        <v>5974</v>
      </c>
      <c r="J4321" t="s">
        <v>6660</v>
      </c>
      <c r="K4321">
        <v>2014</v>
      </c>
      <c r="L4321" t="s">
        <v>123</v>
      </c>
      <c r="M4321">
        <v>0</v>
      </c>
      <c r="N4321">
        <v>176</v>
      </c>
      <c r="O4321">
        <v>37</v>
      </c>
      <c r="P4321">
        <v>6</v>
      </c>
      <c r="Q4321" t="s">
        <v>57</v>
      </c>
      <c r="R4321" t="s">
        <v>96</v>
      </c>
    </row>
    <row r="4322" spans="1:18" x14ac:dyDescent="0.25">
      <c r="A4322" t="s">
        <v>5822</v>
      </c>
      <c r="B4322" s="1">
        <v>41981</v>
      </c>
      <c r="C4322" t="s">
        <v>6210</v>
      </c>
      <c r="D4322" t="s">
        <v>7871</v>
      </c>
      <c r="E4322" t="s">
        <v>5978</v>
      </c>
      <c r="F4322" t="s">
        <v>5979</v>
      </c>
      <c r="G4322" t="s">
        <v>5983</v>
      </c>
      <c r="H4322" s="1">
        <v>41987</v>
      </c>
      <c r="I4322" t="s">
        <v>5974</v>
      </c>
      <c r="J4322" t="s">
        <v>5989</v>
      </c>
      <c r="K4322">
        <v>2014</v>
      </c>
      <c r="L4322" t="s">
        <v>618</v>
      </c>
      <c r="M4322">
        <v>0</v>
      </c>
      <c r="N4322">
        <v>2070</v>
      </c>
      <c r="O4322">
        <v>83</v>
      </c>
      <c r="P4322">
        <v>8</v>
      </c>
      <c r="Q4322" t="s">
        <v>57</v>
      </c>
      <c r="R4322" t="s">
        <v>96</v>
      </c>
    </row>
    <row r="4323" spans="1:18" x14ac:dyDescent="0.25">
      <c r="A4323" t="s">
        <v>5841</v>
      </c>
      <c r="B4323" s="1">
        <v>41985</v>
      </c>
      <c r="C4323" t="s">
        <v>7448</v>
      </c>
      <c r="D4323" t="s">
        <v>6834</v>
      </c>
      <c r="E4323" t="s">
        <v>5995</v>
      </c>
      <c r="F4323" t="s">
        <v>5996</v>
      </c>
      <c r="G4323" t="s">
        <v>5973</v>
      </c>
      <c r="H4323" s="1">
        <v>41989</v>
      </c>
      <c r="I4323" t="s">
        <v>5974</v>
      </c>
      <c r="J4323" t="s">
        <v>6375</v>
      </c>
      <c r="K4323">
        <v>2014</v>
      </c>
      <c r="L4323" t="s">
        <v>1696</v>
      </c>
      <c r="M4323">
        <v>0</v>
      </c>
      <c r="N4323">
        <v>106</v>
      </c>
      <c r="O4323">
        <v>34</v>
      </c>
      <c r="P4323">
        <v>2</v>
      </c>
      <c r="Q4323" t="s">
        <v>57</v>
      </c>
      <c r="R4323" t="s">
        <v>96</v>
      </c>
    </row>
    <row r="4324" spans="1:18" x14ac:dyDescent="0.25">
      <c r="A4324" t="s">
        <v>5863</v>
      </c>
      <c r="B4324" s="1">
        <v>41989</v>
      </c>
      <c r="C4324" t="s">
        <v>6299</v>
      </c>
      <c r="D4324" t="s">
        <v>7358</v>
      </c>
      <c r="E4324" t="s">
        <v>5978</v>
      </c>
      <c r="F4324" t="s">
        <v>5979</v>
      </c>
      <c r="G4324" t="s">
        <v>5983</v>
      </c>
      <c r="H4324" s="1">
        <v>41994</v>
      </c>
      <c r="I4324" t="s">
        <v>5974</v>
      </c>
      <c r="J4324" t="s">
        <v>6042</v>
      </c>
      <c r="K4324">
        <v>2014</v>
      </c>
      <c r="L4324" t="s">
        <v>1940</v>
      </c>
      <c r="M4324">
        <v>0</v>
      </c>
      <c r="N4324">
        <v>129</v>
      </c>
      <c r="O4324">
        <v>46</v>
      </c>
      <c r="P4324">
        <v>3</v>
      </c>
      <c r="Q4324" t="s">
        <v>57</v>
      </c>
      <c r="R4324" t="s">
        <v>96</v>
      </c>
    </row>
    <row r="4325" spans="1:18" x14ac:dyDescent="0.25">
      <c r="A4325" t="s">
        <v>5869</v>
      </c>
      <c r="B4325" s="1">
        <v>41990</v>
      </c>
      <c r="C4325" t="s">
        <v>7494</v>
      </c>
      <c r="D4325" t="s">
        <v>7542</v>
      </c>
      <c r="E4325" t="s">
        <v>5978</v>
      </c>
      <c r="F4325" t="s">
        <v>5979</v>
      </c>
      <c r="G4325" t="s">
        <v>5973</v>
      </c>
      <c r="H4325" s="1">
        <v>41996</v>
      </c>
      <c r="I4325" t="s">
        <v>5974</v>
      </c>
      <c r="J4325" t="s">
        <v>5989</v>
      </c>
      <c r="K4325">
        <v>2014</v>
      </c>
      <c r="L4325" t="s">
        <v>3098</v>
      </c>
      <c r="M4325">
        <v>0</v>
      </c>
      <c r="N4325">
        <v>220</v>
      </c>
      <c r="O4325">
        <v>40</v>
      </c>
      <c r="P4325">
        <v>2</v>
      </c>
      <c r="Q4325" t="s">
        <v>57</v>
      </c>
      <c r="R4325" t="s">
        <v>96</v>
      </c>
    </row>
    <row r="4326" spans="1:18" x14ac:dyDescent="0.25">
      <c r="A4326" t="s">
        <v>5883</v>
      </c>
      <c r="B4326" s="1">
        <v>41992</v>
      </c>
      <c r="C4326" t="s">
        <v>7155</v>
      </c>
      <c r="D4326" t="s">
        <v>7203</v>
      </c>
      <c r="E4326" t="s">
        <v>5978</v>
      </c>
      <c r="F4326" t="s">
        <v>5979</v>
      </c>
      <c r="G4326" t="s">
        <v>5983</v>
      </c>
      <c r="H4326" s="1">
        <v>41996</v>
      </c>
      <c r="I4326" t="s">
        <v>5974</v>
      </c>
      <c r="J4326" t="s">
        <v>5980</v>
      </c>
      <c r="K4326">
        <v>2014</v>
      </c>
      <c r="L4326" t="s">
        <v>1789</v>
      </c>
      <c r="M4326">
        <v>0</v>
      </c>
      <c r="N4326">
        <v>508</v>
      </c>
      <c r="O4326">
        <v>203</v>
      </c>
      <c r="P4326">
        <v>2</v>
      </c>
      <c r="Q4326" t="s">
        <v>57</v>
      </c>
      <c r="R4326" t="s">
        <v>96</v>
      </c>
    </row>
    <row r="4327" spans="1:18" x14ac:dyDescent="0.25">
      <c r="A4327" t="s">
        <v>231</v>
      </c>
      <c r="B4327" s="1">
        <v>40598</v>
      </c>
      <c r="C4327" t="s">
        <v>6150</v>
      </c>
      <c r="D4327" t="s">
        <v>6151</v>
      </c>
      <c r="E4327" t="s">
        <v>6048</v>
      </c>
      <c r="F4327" t="s">
        <v>5979</v>
      </c>
      <c r="G4327" t="s">
        <v>5983</v>
      </c>
      <c r="H4327" s="1">
        <v>40602</v>
      </c>
      <c r="I4327" t="s">
        <v>5974</v>
      </c>
      <c r="J4327" t="s">
        <v>6151</v>
      </c>
      <c r="K4327">
        <v>2011</v>
      </c>
      <c r="L4327" t="s">
        <v>234</v>
      </c>
      <c r="M4327">
        <v>0</v>
      </c>
      <c r="N4327">
        <v>525</v>
      </c>
      <c r="O4327">
        <v>58</v>
      </c>
      <c r="P4327">
        <v>2</v>
      </c>
      <c r="Q4327" t="s">
        <v>57</v>
      </c>
      <c r="R4327" t="s">
        <v>79</v>
      </c>
    </row>
    <row r="4328" spans="1:18" x14ac:dyDescent="0.25">
      <c r="A4328" t="s">
        <v>495</v>
      </c>
      <c r="B4328" s="1">
        <v>40668</v>
      </c>
      <c r="C4328" t="s">
        <v>6331</v>
      </c>
      <c r="D4328" t="s">
        <v>5999</v>
      </c>
      <c r="E4328" t="s">
        <v>6000</v>
      </c>
      <c r="F4328" t="s">
        <v>5979</v>
      </c>
      <c r="G4328" t="s">
        <v>5983</v>
      </c>
      <c r="H4328" s="1">
        <v>40673</v>
      </c>
      <c r="I4328" t="s">
        <v>5974</v>
      </c>
      <c r="J4328" t="s">
        <v>5999</v>
      </c>
      <c r="K4328">
        <v>2011</v>
      </c>
      <c r="L4328" t="s">
        <v>496</v>
      </c>
      <c r="M4328">
        <v>0</v>
      </c>
      <c r="N4328">
        <v>382</v>
      </c>
      <c r="O4328">
        <v>53</v>
      </c>
      <c r="P4328">
        <v>2</v>
      </c>
      <c r="Q4328" t="s">
        <v>57</v>
      </c>
      <c r="R4328" t="s">
        <v>79</v>
      </c>
    </row>
    <row r="4329" spans="1:18" x14ac:dyDescent="0.25">
      <c r="A4329" t="s">
        <v>495</v>
      </c>
      <c r="B4329" s="1">
        <v>40668</v>
      </c>
      <c r="C4329" t="s">
        <v>6331</v>
      </c>
      <c r="D4329" t="s">
        <v>5999</v>
      </c>
      <c r="E4329" t="s">
        <v>6000</v>
      </c>
      <c r="F4329" t="s">
        <v>5979</v>
      </c>
      <c r="G4329" t="s">
        <v>5983</v>
      </c>
      <c r="H4329" s="1">
        <v>40673</v>
      </c>
      <c r="I4329" t="s">
        <v>5974</v>
      </c>
      <c r="J4329" t="s">
        <v>5999</v>
      </c>
      <c r="K4329">
        <v>2011</v>
      </c>
      <c r="L4329" t="s">
        <v>148</v>
      </c>
      <c r="M4329">
        <v>0</v>
      </c>
      <c r="N4329">
        <v>1047</v>
      </c>
      <c r="O4329">
        <v>524</v>
      </c>
      <c r="P4329">
        <v>4</v>
      </c>
      <c r="Q4329" t="s">
        <v>57</v>
      </c>
      <c r="R4329" t="s">
        <v>79</v>
      </c>
    </row>
    <row r="4330" spans="1:18" x14ac:dyDescent="0.25">
      <c r="A4330" t="s">
        <v>589</v>
      </c>
      <c r="B4330" s="1">
        <v>40694</v>
      </c>
      <c r="C4330" t="s">
        <v>6387</v>
      </c>
      <c r="D4330" t="s">
        <v>6148</v>
      </c>
      <c r="E4330" t="s">
        <v>5995</v>
      </c>
      <c r="F4330" t="s">
        <v>5996</v>
      </c>
      <c r="G4330" t="s">
        <v>5973</v>
      </c>
      <c r="H4330" s="1">
        <v>40699</v>
      </c>
      <c r="I4330" t="s">
        <v>5974</v>
      </c>
      <c r="J4330" t="s">
        <v>6149</v>
      </c>
      <c r="K4330">
        <v>2011</v>
      </c>
      <c r="L4330" t="s">
        <v>591</v>
      </c>
      <c r="M4330">
        <v>0</v>
      </c>
      <c r="N4330">
        <v>524</v>
      </c>
      <c r="O4330">
        <v>5</v>
      </c>
      <c r="P4330">
        <v>2</v>
      </c>
      <c r="Q4330" t="s">
        <v>57</v>
      </c>
      <c r="R4330" t="s">
        <v>79</v>
      </c>
    </row>
    <row r="4331" spans="1:18" x14ac:dyDescent="0.25">
      <c r="A4331" t="s">
        <v>616</v>
      </c>
      <c r="B4331" s="1">
        <v>40696</v>
      </c>
      <c r="C4331" t="s">
        <v>6396</v>
      </c>
      <c r="D4331" t="s">
        <v>6137</v>
      </c>
      <c r="E4331" t="s">
        <v>5995</v>
      </c>
      <c r="F4331" t="s">
        <v>5996</v>
      </c>
      <c r="G4331" t="s">
        <v>5973</v>
      </c>
      <c r="H4331" s="1">
        <v>40701</v>
      </c>
      <c r="I4331" t="s">
        <v>5974</v>
      </c>
      <c r="J4331" t="s">
        <v>6036</v>
      </c>
      <c r="K4331">
        <v>2011</v>
      </c>
      <c r="L4331" t="s">
        <v>620</v>
      </c>
      <c r="M4331">
        <v>0</v>
      </c>
      <c r="N4331">
        <v>442</v>
      </c>
      <c r="O4331">
        <v>0</v>
      </c>
      <c r="P4331">
        <v>3</v>
      </c>
      <c r="Q4331" t="s">
        <v>57</v>
      </c>
      <c r="R4331" t="s">
        <v>79</v>
      </c>
    </row>
    <row r="4332" spans="1:18" x14ac:dyDescent="0.25">
      <c r="A4332" t="s">
        <v>654</v>
      </c>
      <c r="B4332" s="1">
        <v>40701</v>
      </c>
      <c r="C4332" t="s">
        <v>6425</v>
      </c>
      <c r="D4332" t="s">
        <v>6426</v>
      </c>
      <c r="E4332" t="s">
        <v>5995</v>
      </c>
      <c r="F4332" t="s">
        <v>5996</v>
      </c>
      <c r="G4332" t="s">
        <v>5968</v>
      </c>
      <c r="H4332" s="1">
        <v>40707</v>
      </c>
      <c r="I4332" t="s">
        <v>5974</v>
      </c>
      <c r="J4332" t="s">
        <v>6039</v>
      </c>
      <c r="K4332">
        <v>2011</v>
      </c>
      <c r="L4332" t="s">
        <v>656</v>
      </c>
      <c r="M4332">
        <v>0</v>
      </c>
      <c r="N4332">
        <v>713</v>
      </c>
      <c r="O4332">
        <v>14</v>
      </c>
      <c r="P4332">
        <v>5</v>
      </c>
      <c r="Q4332" t="s">
        <v>57</v>
      </c>
      <c r="R4332" t="s">
        <v>79</v>
      </c>
    </row>
    <row r="4333" spans="1:18" x14ac:dyDescent="0.25">
      <c r="A4333" t="s">
        <v>666</v>
      </c>
      <c r="B4333" s="1">
        <v>40702</v>
      </c>
      <c r="C4333" t="s">
        <v>6433</v>
      </c>
      <c r="D4333" t="s">
        <v>6434</v>
      </c>
      <c r="E4333" t="s">
        <v>6002</v>
      </c>
      <c r="F4333" t="s">
        <v>5996</v>
      </c>
      <c r="G4333" t="s">
        <v>5973</v>
      </c>
      <c r="H4333" s="1">
        <v>40707</v>
      </c>
      <c r="I4333" t="s">
        <v>5974</v>
      </c>
      <c r="J4333" t="s">
        <v>6434</v>
      </c>
      <c r="K4333">
        <v>2011</v>
      </c>
      <c r="L4333" t="s">
        <v>668</v>
      </c>
      <c r="M4333">
        <v>0</v>
      </c>
      <c r="N4333">
        <v>336</v>
      </c>
      <c r="O4333">
        <v>114</v>
      </c>
      <c r="P4333">
        <v>2</v>
      </c>
      <c r="Q4333" t="s">
        <v>57</v>
      </c>
      <c r="R4333" t="s">
        <v>79</v>
      </c>
    </row>
    <row r="4334" spans="1:18" x14ac:dyDescent="0.25">
      <c r="A4334" t="s">
        <v>772</v>
      </c>
      <c r="B4334" s="1">
        <v>40721</v>
      </c>
      <c r="C4334" t="s">
        <v>6505</v>
      </c>
      <c r="D4334" t="s">
        <v>6506</v>
      </c>
      <c r="E4334" t="s">
        <v>5995</v>
      </c>
      <c r="F4334" t="s">
        <v>5996</v>
      </c>
      <c r="G4334" t="s">
        <v>5968</v>
      </c>
      <c r="H4334" s="1">
        <v>40725</v>
      </c>
      <c r="I4334" t="s">
        <v>5974</v>
      </c>
      <c r="J4334" t="s">
        <v>6036</v>
      </c>
      <c r="K4334">
        <v>2011</v>
      </c>
      <c r="L4334" t="s">
        <v>773</v>
      </c>
      <c r="M4334">
        <v>0</v>
      </c>
      <c r="N4334">
        <v>527</v>
      </c>
      <c r="O4334">
        <v>132</v>
      </c>
      <c r="P4334">
        <v>2</v>
      </c>
      <c r="Q4334" t="s">
        <v>57</v>
      </c>
      <c r="R4334" t="s">
        <v>79</v>
      </c>
    </row>
    <row r="4335" spans="1:18" x14ac:dyDescent="0.25">
      <c r="A4335" t="s">
        <v>1103</v>
      </c>
      <c r="B4335" s="1">
        <v>40795</v>
      </c>
      <c r="C4335" t="s">
        <v>6696</v>
      </c>
      <c r="D4335" t="s">
        <v>6581</v>
      </c>
      <c r="E4335" t="s">
        <v>6000</v>
      </c>
      <c r="F4335" t="s">
        <v>5979</v>
      </c>
      <c r="G4335" t="s">
        <v>5983</v>
      </c>
      <c r="H4335" s="1">
        <v>40802</v>
      </c>
      <c r="I4335" t="s">
        <v>5974</v>
      </c>
      <c r="J4335" t="s">
        <v>6582</v>
      </c>
      <c r="K4335">
        <v>2011</v>
      </c>
      <c r="L4335" t="s">
        <v>1109</v>
      </c>
      <c r="M4335">
        <v>0</v>
      </c>
      <c r="N4335">
        <v>1593</v>
      </c>
      <c r="O4335">
        <v>653</v>
      </c>
      <c r="P4335">
        <v>5</v>
      </c>
      <c r="Q4335" t="s">
        <v>57</v>
      </c>
      <c r="R4335" t="s">
        <v>79</v>
      </c>
    </row>
    <row r="4336" spans="1:18" x14ac:dyDescent="0.25">
      <c r="A4336" t="s">
        <v>1340</v>
      </c>
      <c r="B4336" s="1">
        <v>40848</v>
      </c>
      <c r="C4336" t="s">
        <v>6474</v>
      </c>
      <c r="D4336" t="s">
        <v>6354</v>
      </c>
      <c r="E4336" t="s">
        <v>5995</v>
      </c>
      <c r="F4336" t="s">
        <v>5996</v>
      </c>
      <c r="G4336" t="s">
        <v>5973</v>
      </c>
      <c r="H4336" s="1">
        <v>40853</v>
      </c>
      <c r="I4336" t="s">
        <v>5974</v>
      </c>
      <c r="J4336" t="s">
        <v>6039</v>
      </c>
      <c r="K4336">
        <v>2011</v>
      </c>
      <c r="L4336" t="s">
        <v>1350</v>
      </c>
      <c r="M4336">
        <v>0</v>
      </c>
      <c r="N4336">
        <v>589</v>
      </c>
      <c r="O4336">
        <v>277</v>
      </c>
      <c r="P4336">
        <v>4</v>
      </c>
      <c r="Q4336" t="s">
        <v>57</v>
      </c>
      <c r="R4336" t="s">
        <v>79</v>
      </c>
    </row>
    <row r="4337" spans="1:18" x14ac:dyDescent="0.25">
      <c r="A4337" t="s">
        <v>1701</v>
      </c>
      <c r="B4337" s="1">
        <v>40913</v>
      </c>
      <c r="C4337" t="s">
        <v>6971</v>
      </c>
      <c r="D4337" t="s">
        <v>6600</v>
      </c>
      <c r="E4337" t="s">
        <v>6002</v>
      </c>
      <c r="F4337" t="s">
        <v>5996</v>
      </c>
      <c r="G4337" t="s">
        <v>5973</v>
      </c>
      <c r="H4337" s="1">
        <v>40917</v>
      </c>
      <c r="I4337" t="s">
        <v>5974</v>
      </c>
      <c r="J4337" t="s">
        <v>6030</v>
      </c>
      <c r="K4337">
        <v>2012</v>
      </c>
      <c r="L4337" t="s">
        <v>1234</v>
      </c>
      <c r="M4337">
        <v>0</v>
      </c>
      <c r="N4337">
        <v>761</v>
      </c>
      <c r="O4337">
        <v>160</v>
      </c>
      <c r="P4337">
        <v>2</v>
      </c>
      <c r="Q4337" t="s">
        <v>57</v>
      </c>
      <c r="R4337" t="s">
        <v>79</v>
      </c>
    </row>
    <row r="4338" spans="1:18" x14ac:dyDescent="0.25">
      <c r="A4338" t="s">
        <v>1709</v>
      </c>
      <c r="B4338" s="1">
        <v>40917</v>
      </c>
      <c r="C4338" t="s">
        <v>6789</v>
      </c>
      <c r="D4338" t="s">
        <v>6600</v>
      </c>
      <c r="E4338" t="s">
        <v>6002</v>
      </c>
      <c r="F4338" t="s">
        <v>5996</v>
      </c>
      <c r="G4338" t="s">
        <v>5983</v>
      </c>
      <c r="H4338" s="1">
        <v>40921</v>
      </c>
      <c r="I4338" t="s">
        <v>5974</v>
      </c>
      <c r="J4338" t="s">
        <v>6030</v>
      </c>
      <c r="K4338">
        <v>2012</v>
      </c>
      <c r="L4338" t="s">
        <v>483</v>
      </c>
      <c r="M4338">
        <v>0</v>
      </c>
      <c r="N4338">
        <v>379</v>
      </c>
      <c r="O4338">
        <v>27</v>
      </c>
      <c r="P4338">
        <v>2</v>
      </c>
      <c r="Q4338" t="s">
        <v>57</v>
      </c>
      <c r="R4338" t="s">
        <v>79</v>
      </c>
    </row>
    <row r="4339" spans="1:18" x14ac:dyDescent="0.25">
      <c r="A4339" t="s">
        <v>1720</v>
      </c>
      <c r="B4339" s="1">
        <v>40920</v>
      </c>
      <c r="C4339" t="s">
        <v>6983</v>
      </c>
      <c r="D4339" t="s">
        <v>5999</v>
      </c>
      <c r="E4339" t="s">
        <v>6000</v>
      </c>
      <c r="F4339" t="s">
        <v>5979</v>
      </c>
      <c r="G4339" t="s">
        <v>5983</v>
      </c>
      <c r="H4339" s="1">
        <v>40925</v>
      </c>
      <c r="I4339" t="s">
        <v>5974</v>
      </c>
      <c r="J4339" t="s">
        <v>5999</v>
      </c>
      <c r="K4339">
        <v>2012</v>
      </c>
      <c r="L4339" t="s">
        <v>1725</v>
      </c>
      <c r="M4339">
        <v>0</v>
      </c>
      <c r="N4339">
        <v>1195</v>
      </c>
      <c r="O4339">
        <v>155</v>
      </c>
      <c r="P4339">
        <v>5</v>
      </c>
      <c r="Q4339" t="s">
        <v>57</v>
      </c>
      <c r="R4339" t="s">
        <v>79</v>
      </c>
    </row>
    <row r="4340" spans="1:18" x14ac:dyDescent="0.25">
      <c r="A4340" t="s">
        <v>1772</v>
      </c>
      <c r="B4340" s="1">
        <v>40933</v>
      </c>
      <c r="C4340" t="s">
        <v>6507</v>
      </c>
      <c r="D4340" t="s">
        <v>5999</v>
      </c>
      <c r="E4340" t="s">
        <v>6000</v>
      </c>
      <c r="F4340" t="s">
        <v>5979</v>
      </c>
      <c r="G4340" t="s">
        <v>5983</v>
      </c>
      <c r="H4340" s="1">
        <v>40938</v>
      </c>
      <c r="I4340" t="s">
        <v>5974</v>
      </c>
      <c r="J4340" t="s">
        <v>5999</v>
      </c>
      <c r="K4340">
        <v>2012</v>
      </c>
      <c r="L4340" t="s">
        <v>1774</v>
      </c>
      <c r="M4340">
        <v>0</v>
      </c>
      <c r="N4340">
        <v>297</v>
      </c>
      <c r="O4340">
        <v>133</v>
      </c>
      <c r="P4340">
        <v>2</v>
      </c>
      <c r="Q4340" t="s">
        <v>57</v>
      </c>
      <c r="R4340" t="s">
        <v>79</v>
      </c>
    </row>
    <row r="4341" spans="1:18" x14ac:dyDescent="0.25">
      <c r="A4341" t="s">
        <v>1884</v>
      </c>
      <c r="B4341" s="1">
        <v>40977</v>
      </c>
      <c r="C4341" t="s">
        <v>6870</v>
      </c>
      <c r="D4341" t="s">
        <v>6925</v>
      </c>
      <c r="E4341" t="s">
        <v>6182</v>
      </c>
      <c r="F4341" t="s">
        <v>5967</v>
      </c>
      <c r="G4341" t="s">
        <v>5973</v>
      </c>
      <c r="H4341" s="1">
        <v>40984</v>
      </c>
      <c r="I4341" t="s">
        <v>5974</v>
      </c>
      <c r="J4341" t="s">
        <v>6926</v>
      </c>
      <c r="K4341">
        <v>2012</v>
      </c>
      <c r="L4341" t="s">
        <v>707</v>
      </c>
      <c r="M4341">
        <v>0</v>
      </c>
      <c r="N4341">
        <v>249</v>
      </c>
      <c r="O4341">
        <v>40</v>
      </c>
      <c r="P4341">
        <v>2</v>
      </c>
      <c r="Q4341" t="s">
        <v>57</v>
      </c>
      <c r="R4341" t="s">
        <v>79</v>
      </c>
    </row>
    <row r="4342" spans="1:18" x14ac:dyDescent="0.25">
      <c r="A4342" t="s">
        <v>1991</v>
      </c>
      <c r="B4342" s="1">
        <v>41008</v>
      </c>
      <c r="C4342" t="s">
        <v>7015</v>
      </c>
      <c r="D4342" t="s">
        <v>6137</v>
      </c>
      <c r="E4342" t="s">
        <v>5995</v>
      </c>
      <c r="F4342" t="s">
        <v>5996</v>
      </c>
      <c r="G4342" t="s">
        <v>5973</v>
      </c>
      <c r="H4342" s="1">
        <v>41012</v>
      </c>
      <c r="I4342" t="s">
        <v>5974</v>
      </c>
      <c r="J4342" t="s">
        <v>6036</v>
      </c>
      <c r="K4342">
        <v>2012</v>
      </c>
      <c r="L4342" t="s">
        <v>1914</v>
      </c>
      <c r="M4342">
        <v>0</v>
      </c>
      <c r="N4342">
        <v>368</v>
      </c>
      <c r="O4342">
        <v>29</v>
      </c>
      <c r="P4342">
        <v>3</v>
      </c>
      <c r="Q4342" t="s">
        <v>57</v>
      </c>
      <c r="R4342" t="s">
        <v>79</v>
      </c>
    </row>
    <row r="4343" spans="1:18" x14ac:dyDescent="0.25">
      <c r="A4343" t="s">
        <v>2022</v>
      </c>
      <c r="B4343" s="1">
        <v>41019</v>
      </c>
      <c r="C4343" t="s">
        <v>6701</v>
      </c>
      <c r="D4343" t="s">
        <v>6694</v>
      </c>
      <c r="E4343" t="s">
        <v>6002</v>
      </c>
      <c r="F4343" t="s">
        <v>5996</v>
      </c>
      <c r="G4343" t="s">
        <v>5983</v>
      </c>
      <c r="H4343" s="1">
        <v>41025</v>
      </c>
      <c r="I4343" t="s">
        <v>5974</v>
      </c>
      <c r="J4343" t="s">
        <v>6660</v>
      </c>
      <c r="K4343">
        <v>2012</v>
      </c>
      <c r="L4343" t="s">
        <v>2023</v>
      </c>
      <c r="M4343">
        <v>0</v>
      </c>
      <c r="N4343">
        <v>377</v>
      </c>
      <c r="O4343">
        <v>83</v>
      </c>
      <c r="P4343">
        <v>3</v>
      </c>
      <c r="Q4343" t="s">
        <v>57</v>
      </c>
      <c r="R4343" t="s">
        <v>79</v>
      </c>
    </row>
    <row r="4344" spans="1:18" x14ac:dyDescent="0.25">
      <c r="A4344" t="s">
        <v>2340</v>
      </c>
      <c r="B4344" s="1">
        <v>41103</v>
      </c>
      <c r="C4344" t="s">
        <v>6238</v>
      </c>
      <c r="D4344" t="s">
        <v>6646</v>
      </c>
      <c r="E4344" t="s">
        <v>5995</v>
      </c>
      <c r="F4344" t="s">
        <v>5996</v>
      </c>
      <c r="G4344" t="s">
        <v>5983</v>
      </c>
      <c r="H4344" s="1">
        <v>41107</v>
      </c>
      <c r="I4344" t="s">
        <v>5974</v>
      </c>
      <c r="J4344" t="s">
        <v>6647</v>
      </c>
      <c r="K4344">
        <v>2012</v>
      </c>
      <c r="L4344" t="s">
        <v>1123</v>
      </c>
      <c r="M4344">
        <v>0</v>
      </c>
      <c r="N4344">
        <v>757</v>
      </c>
      <c r="O4344">
        <v>68</v>
      </c>
      <c r="P4344">
        <v>2</v>
      </c>
      <c r="Q4344" t="s">
        <v>57</v>
      </c>
      <c r="R4344" t="s">
        <v>79</v>
      </c>
    </row>
    <row r="4345" spans="1:18" x14ac:dyDescent="0.25">
      <c r="A4345" t="s">
        <v>2413</v>
      </c>
      <c r="B4345" s="1">
        <v>41124</v>
      </c>
      <c r="C4345" t="s">
        <v>6119</v>
      </c>
      <c r="D4345" t="s">
        <v>6850</v>
      </c>
      <c r="E4345" t="s">
        <v>5995</v>
      </c>
      <c r="F4345" t="s">
        <v>5996</v>
      </c>
      <c r="G4345" t="s">
        <v>5973</v>
      </c>
      <c r="H4345" s="1">
        <v>41128</v>
      </c>
      <c r="I4345" t="s">
        <v>5974</v>
      </c>
      <c r="J4345" t="s">
        <v>6246</v>
      </c>
      <c r="K4345">
        <v>2012</v>
      </c>
      <c r="L4345" t="s">
        <v>2421</v>
      </c>
      <c r="M4345">
        <v>0</v>
      </c>
      <c r="N4345">
        <v>1716</v>
      </c>
      <c r="O4345">
        <v>583</v>
      </c>
      <c r="P4345">
        <v>7</v>
      </c>
      <c r="Q4345" t="s">
        <v>57</v>
      </c>
      <c r="R4345" t="s">
        <v>79</v>
      </c>
    </row>
    <row r="4346" spans="1:18" x14ac:dyDescent="0.25">
      <c r="A4346" t="s">
        <v>2582</v>
      </c>
      <c r="B4346" s="1">
        <v>41150</v>
      </c>
      <c r="C4346" t="s">
        <v>6606</v>
      </c>
      <c r="D4346" t="s">
        <v>7311</v>
      </c>
      <c r="E4346" t="s">
        <v>5995</v>
      </c>
      <c r="F4346" t="s">
        <v>5996</v>
      </c>
      <c r="G4346" t="s">
        <v>5973</v>
      </c>
      <c r="H4346" s="1">
        <v>41155</v>
      </c>
      <c r="I4346" t="s">
        <v>5974</v>
      </c>
      <c r="J4346" t="s">
        <v>6375</v>
      </c>
      <c r="K4346">
        <v>2012</v>
      </c>
      <c r="L4346" t="s">
        <v>1893</v>
      </c>
      <c r="M4346">
        <v>0</v>
      </c>
      <c r="N4346">
        <v>1166</v>
      </c>
      <c r="O4346">
        <v>58</v>
      </c>
      <c r="P4346">
        <v>8</v>
      </c>
      <c r="Q4346" t="s">
        <v>57</v>
      </c>
      <c r="R4346" t="s">
        <v>79</v>
      </c>
    </row>
    <row r="4347" spans="1:18" x14ac:dyDescent="0.25">
      <c r="A4347" t="s">
        <v>2630</v>
      </c>
      <c r="B4347" s="1">
        <v>41156</v>
      </c>
      <c r="C4347" t="s">
        <v>6841</v>
      </c>
      <c r="D4347" t="s">
        <v>5994</v>
      </c>
      <c r="E4347" t="s">
        <v>5995</v>
      </c>
      <c r="F4347" t="s">
        <v>5996</v>
      </c>
      <c r="G4347" t="s">
        <v>5973</v>
      </c>
      <c r="H4347" s="1">
        <v>41160</v>
      </c>
      <c r="I4347" t="s">
        <v>5974</v>
      </c>
      <c r="J4347" t="s">
        <v>5997</v>
      </c>
      <c r="K4347">
        <v>2012</v>
      </c>
      <c r="L4347" t="s">
        <v>1725</v>
      </c>
      <c r="M4347">
        <v>0</v>
      </c>
      <c r="N4347">
        <v>956</v>
      </c>
      <c r="O4347">
        <v>124</v>
      </c>
      <c r="P4347">
        <v>4</v>
      </c>
      <c r="Q4347" t="s">
        <v>57</v>
      </c>
      <c r="R4347" t="s">
        <v>79</v>
      </c>
    </row>
    <row r="4348" spans="1:18" x14ac:dyDescent="0.25">
      <c r="A4348" t="s">
        <v>2715</v>
      </c>
      <c r="B4348" s="1">
        <v>41174</v>
      </c>
      <c r="C4348" t="s">
        <v>6718</v>
      </c>
      <c r="D4348" t="s">
        <v>6081</v>
      </c>
      <c r="E4348" t="s">
        <v>6002</v>
      </c>
      <c r="F4348" t="s">
        <v>5996</v>
      </c>
      <c r="G4348" t="s">
        <v>5973</v>
      </c>
      <c r="H4348" s="1">
        <v>41178</v>
      </c>
      <c r="I4348" t="s">
        <v>5974</v>
      </c>
      <c r="J4348" t="s">
        <v>6082</v>
      </c>
      <c r="K4348">
        <v>2012</v>
      </c>
      <c r="L4348" t="s">
        <v>656</v>
      </c>
      <c r="M4348">
        <v>0</v>
      </c>
      <c r="N4348">
        <v>285</v>
      </c>
      <c r="O4348">
        <v>6</v>
      </c>
      <c r="P4348">
        <v>2</v>
      </c>
      <c r="Q4348" t="s">
        <v>57</v>
      </c>
      <c r="R4348" t="s">
        <v>79</v>
      </c>
    </row>
    <row r="4349" spans="1:18" x14ac:dyDescent="0.25">
      <c r="A4349" t="s">
        <v>2760</v>
      </c>
      <c r="B4349" s="1">
        <v>41183</v>
      </c>
      <c r="C4349" t="s">
        <v>6235</v>
      </c>
      <c r="D4349" t="s">
        <v>7047</v>
      </c>
      <c r="E4349" t="s">
        <v>6002</v>
      </c>
      <c r="F4349" t="s">
        <v>5996</v>
      </c>
      <c r="G4349" t="s">
        <v>5973</v>
      </c>
      <c r="H4349" s="1">
        <v>41190</v>
      </c>
      <c r="I4349" t="s">
        <v>5974</v>
      </c>
      <c r="J4349" t="s">
        <v>6030</v>
      </c>
      <c r="K4349">
        <v>2012</v>
      </c>
      <c r="L4349" t="s">
        <v>2213</v>
      </c>
      <c r="M4349">
        <v>0</v>
      </c>
      <c r="N4349">
        <v>1200</v>
      </c>
      <c r="O4349">
        <v>480</v>
      </c>
      <c r="P4349">
        <v>4</v>
      </c>
      <c r="Q4349" t="s">
        <v>57</v>
      </c>
      <c r="R4349" t="s">
        <v>79</v>
      </c>
    </row>
    <row r="4350" spans="1:18" x14ac:dyDescent="0.25">
      <c r="A4350" t="s">
        <v>3016</v>
      </c>
      <c r="B4350" s="1">
        <v>41248</v>
      </c>
      <c r="C4350" t="s">
        <v>7345</v>
      </c>
      <c r="D4350" t="s">
        <v>6137</v>
      </c>
      <c r="E4350" t="s">
        <v>5995</v>
      </c>
      <c r="F4350" t="s">
        <v>5996</v>
      </c>
      <c r="G4350" t="s">
        <v>5983</v>
      </c>
      <c r="H4350" s="1">
        <v>41254</v>
      </c>
      <c r="I4350" t="s">
        <v>5974</v>
      </c>
      <c r="J4350" t="s">
        <v>6036</v>
      </c>
      <c r="K4350">
        <v>2012</v>
      </c>
      <c r="L4350" t="s">
        <v>773</v>
      </c>
      <c r="M4350">
        <v>0</v>
      </c>
      <c r="N4350">
        <v>527</v>
      </c>
      <c r="O4350">
        <v>132</v>
      </c>
      <c r="P4350">
        <v>2</v>
      </c>
      <c r="Q4350" t="s">
        <v>57</v>
      </c>
      <c r="R4350" t="s">
        <v>79</v>
      </c>
    </row>
    <row r="4351" spans="1:18" x14ac:dyDescent="0.25">
      <c r="A4351" t="s">
        <v>3076</v>
      </c>
      <c r="B4351" s="1">
        <v>41263</v>
      </c>
      <c r="C4351" t="s">
        <v>6314</v>
      </c>
      <c r="D4351" t="s">
        <v>7444</v>
      </c>
      <c r="E4351" t="s">
        <v>5995</v>
      </c>
      <c r="F4351" t="s">
        <v>5996</v>
      </c>
      <c r="G4351" t="s">
        <v>5983</v>
      </c>
      <c r="H4351" s="1">
        <v>41267</v>
      </c>
      <c r="I4351" t="s">
        <v>5974</v>
      </c>
      <c r="J4351" t="s">
        <v>6052</v>
      </c>
      <c r="K4351">
        <v>2012</v>
      </c>
      <c r="L4351" t="s">
        <v>2534</v>
      </c>
      <c r="M4351">
        <v>0</v>
      </c>
      <c r="N4351">
        <v>357</v>
      </c>
      <c r="O4351">
        <v>118</v>
      </c>
      <c r="P4351">
        <v>1</v>
      </c>
      <c r="Q4351" t="s">
        <v>57</v>
      </c>
      <c r="R4351" t="s">
        <v>79</v>
      </c>
    </row>
    <row r="4352" spans="1:18" x14ac:dyDescent="0.25">
      <c r="A4352" t="s">
        <v>3077</v>
      </c>
      <c r="B4352" s="1">
        <v>41263</v>
      </c>
      <c r="C4352" t="s">
        <v>7440</v>
      </c>
      <c r="D4352" t="s">
        <v>6910</v>
      </c>
      <c r="E4352" t="s">
        <v>5995</v>
      </c>
      <c r="F4352" t="s">
        <v>5996</v>
      </c>
      <c r="G4352" t="s">
        <v>5973</v>
      </c>
      <c r="H4352" s="1">
        <v>41267</v>
      </c>
      <c r="I4352" t="s">
        <v>5974</v>
      </c>
      <c r="J4352" t="s">
        <v>6057</v>
      </c>
      <c r="K4352">
        <v>2012</v>
      </c>
      <c r="L4352" t="s">
        <v>3078</v>
      </c>
      <c r="M4352">
        <v>0</v>
      </c>
      <c r="N4352">
        <v>1478</v>
      </c>
      <c r="O4352">
        <v>133</v>
      </c>
      <c r="P4352">
        <v>5</v>
      </c>
      <c r="Q4352" t="s">
        <v>57</v>
      </c>
      <c r="R4352" t="s">
        <v>79</v>
      </c>
    </row>
    <row r="4353" spans="1:18" x14ac:dyDescent="0.25">
      <c r="A4353" t="s">
        <v>3112</v>
      </c>
      <c r="B4353" s="1">
        <v>41270</v>
      </c>
      <c r="C4353" t="s">
        <v>6456</v>
      </c>
      <c r="D4353" t="s">
        <v>6974</v>
      </c>
      <c r="E4353" t="s">
        <v>6002</v>
      </c>
      <c r="F4353" t="s">
        <v>5996</v>
      </c>
      <c r="G4353" t="s">
        <v>5973</v>
      </c>
      <c r="H4353" s="1">
        <v>41274</v>
      </c>
      <c r="I4353" t="s">
        <v>5974</v>
      </c>
      <c r="J4353" t="s">
        <v>6082</v>
      </c>
      <c r="K4353">
        <v>2012</v>
      </c>
      <c r="L4353" t="s">
        <v>3113</v>
      </c>
      <c r="M4353">
        <v>0</v>
      </c>
      <c r="N4353">
        <v>372</v>
      </c>
      <c r="O4353">
        <v>179</v>
      </c>
      <c r="P4353">
        <v>3</v>
      </c>
      <c r="Q4353" t="s">
        <v>57</v>
      </c>
      <c r="R4353" t="s">
        <v>79</v>
      </c>
    </row>
    <row r="4354" spans="1:18" x14ac:dyDescent="0.25">
      <c r="A4354" t="s">
        <v>3119</v>
      </c>
      <c r="B4354" s="1">
        <v>41271</v>
      </c>
      <c r="C4354" t="s">
        <v>6805</v>
      </c>
      <c r="D4354" t="s">
        <v>6249</v>
      </c>
      <c r="E4354" t="s">
        <v>5972</v>
      </c>
      <c r="F4354" t="s">
        <v>5967</v>
      </c>
      <c r="G4354" t="s">
        <v>5983</v>
      </c>
      <c r="H4354" s="1">
        <v>41277</v>
      </c>
      <c r="I4354" t="s">
        <v>5974</v>
      </c>
      <c r="J4354" t="s">
        <v>6250</v>
      </c>
      <c r="K4354">
        <v>2012</v>
      </c>
      <c r="L4354" t="s">
        <v>3120</v>
      </c>
      <c r="M4354">
        <v>0</v>
      </c>
      <c r="N4354">
        <v>441</v>
      </c>
      <c r="O4354">
        <v>110</v>
      </c>
      <c r="P4354">
        <v>3</v>
      </c>
      <c r="Q4354" t="s">
        <v>57</v>
      </c>
      <c r="R4354" t="s">
        <v>79</v>
      </c>
    </row>
    <row r="4355" spans="1:18" x14ac:dyDescent="0.25">
      <c r="A4355" t="s">
        <v>3286</v>
      </c>
      <c r="B4355" s="1">
        <v>41323</v>
      </c>
      <c r="C4355" t="s">
        <v>6397</v>
      </c>
      <c r="D4355" t="s">
        <v>7188</v>
      </c>
      <c r="E4355" t="s">
        <v>6002</v>
      </c>
      <c r="F4355" t="s">
        <v>5996</v>
      </c>
      <c r="G4355" t="s">
        <v>5983</v>
      </c>
      <c r="H4355" s="1">
        <v>41330</v>
      </c>
      <c r="I4355" t="s">
        <v>5974</v>
      </c>
      <c r="J4355" t="s">
        <v>6794</v>
      </c>
      <c r="K4355">
        <v>2013</v>
      </c>
      <c r="L4355" t="s">
        <v>3288</v>
      </c>
      <c r="M4355">
        <v>0</v>
      </c>
      <c r="N4355">
        <v>2880</v>
      </c>
      <c r="O4355">
        <v>1296</v>
      </c>
      <c r="P4355">
        <v>9</v>
      </c>
      <c r="Q4355" t="s">
        <v>57</v>
      </c>
      <c r="R4355" t="s">
        <v>79</v>
      </c>
    </row>
    <row r="4356" spans="1:18" x14ac:dyDescent="0.25">
      <c r="A4356" t="s">
        <v>3397</v>
      </c>
      <c r="B4356" s="1">
        <v>41362</v>
      </c>
      <c r="C4356" t="s">
        <v>7509</v>
      </c>
      <c r="D4356" t="s">
        <v>6076</v>
      </c>
      <c r="E4356" t="s">
        <v>5995</v>
      </c>
      <c r="F4356" t="s">
        <v>5996</v>
      </c>
      <c r="G4356" t="s">
        <v>5983</v>
      </c>
      <c r="H4356" s="1">
        <v>41367</v>
      </c>
      <c r="I4356" t="s">
        <v>5974</v>
      </c>
      <c r="J4356" t="s">
        <v>6057</v>
      </c>
      <c r="K4356">
        <v>2013</v>
      </c>
      <c r="L4356" t="s">
        <v>3398</v>
      </c>
      <c r="M4356">
        <v>0</v>
      </c>
      <c r="N4356">
        <v>527</v>
      </c>
      <c r="O4356">
        <v>132</v>
      </c>
      <c r="P4356">
        <v>2</v>
      </c>
      <c r="Q4356" t="s">
        <v>57</v>
      </c>
      <c r="R4356" t="s">
        <v>79</v>
      </c>
    </row>
    <row r="4357" spans="1:18" x14ac:dyDescent="0.25">
      <c r="A4357" t="s">
        <v>3418</v>
      </c>
      <c r="B4357" s="1">
        <v>41369</v>
      </c>
      <c r="C4357" t="s">
        <v>7409</v>
      </c>
      <c r="D4357" t="s">
        <v>6194</v>
      </c>
      <c r="E4357" t="s">
        <v>5995</v>
      </c>
      <c r="F4357" t="s">
        <v>5996</v>
      </c>
      <c r="G4357" t="s">
        <v>5983</v>
      </c>
      <c r="H4357" s="1">
        <v>41373</v>
      </c>
      <c r="I4357" t="s">
        <v>5974</v>
      </c>
      <c r="J4357" t="s">
        <v>6195</v>
      </c>
      <c r="K4357">
        <v>2013</v>
      </c>
      <c r="L4357" t="s">
        <v>2421</v>
      </c>
      <c r="M4357">
        <v>0</v>
      </c>
      <c r="N4357">
        <v>1226</v>
      </c>
      <c r="O4357">
        <v>417</v>
      </c>
      <c r="P4357">
        <v>5</v>
      </c>
      <c r="Q4357" t="s">
        <v>57</v>
      </c>
      <c r="R4357" t="s">
        <v>79</v>
      </c>
    </row>
    <row r="4358" spans="1:18" x14ac:dyDescent="0.25">
      <c r="A4358" t="s">
        <v>3546</v>
      </c>
      <c r="B4358" s="1">
        <v>41422</v>
      </c>
      <c r="C4358" t="s">
        <v>6144</v>
      </c>
      <c r="D4358" t="s">
        <v>7561</v>
      </c>
      <c r="E4358" t="s">
        <v>5995</v>
      </c>
      <c r="F4358" t="s">
        <v>5996</v>
      </c>
      <c r="G4358" t="s">
        <v>5973</v>
      </c>
      <c r="H4358" s="1">
        <v>41426</v>
      </c>
      <c r="I4358" t="s">
        <v>5974</v>
      </c>
      <c r="J4358" t="s">
        <v>6057</v>
      </c>
      <c r="K4358">
        <v>2013</v>
      </c>
      <c r="L4358" t="s">
        <v>656</v>
      </c>
      <c r="M4358">
        <v>0</v>
      </c>
      <c r="N4358">
        <v>143</v>
      </c>
      <c r="O4358">
        <v>3</v>
      </c>
      <c r="P4358">
        <v>1</v>
      </c>
      <c r="Q4358" t="s">
        <v>57</v>
      </c>
      <c r="R4358" t="s">
        <v>79</v>
      </c>
    </row>
    <row r="4359" spans="1:18" x14ac:dyDescent="0.25">
      <c r="A4359" t="s">
        <v>3556</v>
      </c>
      <c r="B4359" s="1">
        <v>41424</v>
      </c>
      <c r="C4359" t="s">
        <v>7470</v>
      </c>
      <c r="D4359" t="s">
        <v>5999</v>
      </c>
      <c r="E4359" t="s">
        <v>6000</v>
      </c>
      <c r="F4359" t="s">
        <v>5979</v>
      </c>
      <c r="G4359" t="s">
        <v>5968</v>
      </c>
      <c r="H4359" s="1">
        <v>41430</v>
      </c>
      <c r="I4359" t="s">
        <v>5974</v>
      </c>
      <c r="J4359" t="s">
        <v>5999</v>
      </c>
      <c r="K4359">
        <v>2013</v>
      </c>
      <c r="L4359" t="s">
        <v>1180</v>
      </c>
      <c r="M4359">
        <v>0</v>
      </c>
      <c r="N4359">
        <v>1085</v>
      </c>
      <c r="O4359">
        <v>11</v>
      </c>
      <c r="P4359">
        <v>3</v>
      </c>
      <c r="Q4359" t="s">
        <v>57</v>
      </c>
      <c r="R4359" t="s">
        <v>79</v>
      </c>
    </row>
    <row r="4360" spans="1:18" x14ac:dyDescent="0.25">
      <c r="A4360" t="s">
        <v>3618</v>
      </c>
      <c r="B4360" s="1">
        <v>41435</v>
      </c>
      <c r="C4360" t="s">
        <v>6712</v>
      </c>
      <c r="D4360" t="s">
        <v>6148</v>
      </c>
      <c r="E4360" t="s">
        <v>5995</v>
      </c>
      <c r="F4360" t="s">
        <v>5996</v>
      </c>
      <c r="G4360" t="s">
        <v>5973</v>
      </c>
      <c r="H4360" s="1">
        <v>41442</v>
      </c>
      <c r="I4360" t="s">
        <v>5974</v>
      </c>
      <c r="J4360" t="s">
        <v>6149</v>
      </c>
      <c r="K4360">
        <v>2013</v>
      </c>
      <c r="L4360" t="s">
        <v>2935</v>
      </c>
      <c r="M4360">
        <v>0</v>
      </c>
      <c r="N4360">
        <v>954</v>
      </c>
      <c r="O4360">
        <v>219</v>
      </c>
      <c r="P4360">
        <v>3</v>
      </c>
      <c r="Q4360" t="s">
        <v>57</v>
      </c>
      <c r="R4360" t="s">
        <v>79</v>
      </c>
    </row>
    <row r="4361" spans="1:18" x14ac:dyDescent="0.25">
      <c r="A4361" t="s">
        <v>3650</v>
      </c>
      <c r="B4361" s="1">
        <v>41439</v>
      </c>
      <c r="C4361" t="s">
        <v>6543</v>
      </c>
      <c r="D4361" t="s">
        <v>6063</v>
      </c>
      <c r="E4361" t="s">
        <v>6002</v>
      </c>
      <c r="F4361" t="s">
        <v>5996</v>
      </c>
      <c r="G4361" t="s">
        <v>5968</v>
      </c>
      <c r="H4361" s="1">
        <v>41446</v>
      </c>
      <c r="I4361" t="s">
        <v>5974</v>
      </c>
      <c r="J4361" t="s">
        <v>6063</v>
      </c>
      <c r="K4361">
        <v>2013</v>
      </c>
      <c r="L4361" t="s">
        <v>125</v>
      </c>
      <c r="M4361">
        <v>0</v>
      </c>
      <c r="N4361">
        <v>760</v>
      </c>
      <c r="O4361">
        <v>236</v>
      </c>
      <c r="P4361">
        <v>2</v>
      </c>
      <c r="Q4361" t="s">
        <v>57</v>
      </c>
      <c r="R4361" t="s">
        <v>79</v>
      </c>
    </row>
    <row r="4362" spans="1:18" x14ac:dyDescent="0.25">
      <c r="A4362" t="s">
        <v>3663</v>
      </c>
      <c r="B4362" s="1">
        <v>41442</v>
      </c>
      <c r="C4362" t="s">
        <v>6022</v>
      </c>
      <c r="D4362" t="s">
        <v>7217</v>
      </c>
      <c r="E4362" t="s">
        <v>6002</v>
      </c>
      <c r="F4362" t="s">
        <v>5996</v>
      </c>
      <c r="G4362" t="s">
        <v>5983</v>
      </c>
      <c r="H4362" s="1">
        <v>41446</v>
      </c>
      <c r="I4362" t="s">
        <v>5974</v>
      </c>
      <c r="J4362" t="s">
        <v>6082</v>
      </c>
      <c r="K4362">
        <v>2013</v>
      </c>
      <c r="L4362" t="s">
        <v>1171</v>
      </c>
      <c r="M4362">
        <v>0</v>
      </c>
      <c r="N4362">
        <v>598</v>
      </c>
      <c r="O4362">
        <v>299</v>
      </c>
      <c r="P4362">
        <v>5</v>
      </c>
      <c r="Q4362" t="s">
        <v>57</v>
      </c>
      <c r="R4362" t="s">
        <v>79</v>
      </c>
    </row>
    <row r="4363" spans="1:18" x14ac:dyDescent="0.25">
      <c r="A4363" t="s">
        <v>3694</v>
      </c>
      <c r="B4363" s="1">
        <v>41449</v>
      </c>
      <c r="C4363" t="s">
        <v>6545</v>
      </c>
      <c r="D4363" t="s">
        <v>7550</v>
      </c>
      <c r="E4363" t="s">
        <v>6115</v>
      </c>
      <c r="F4363" t="s">
        <v>5979</v>
      </c>
      <c r="G4363" t="s">
        <v>5983</v>
      </c>
      <c r="H4363" s="1">
        <v>41456</v>
      </c>
      <c r="I4363" t="s">
        <v>5974</v>
      </c>
      <c r="J4363" t="s">
        <v>7550</v>
      </c>
      <c r="K4363">
        <v>2013</v>
      </c>
      <c r="L4363" t="s">
        <v>125</v>
      </c>
      <c r="M4363">
        <v>0</v>
      </c>
      <c r="N4363">
        <v>3422</v>
      </c>
      <c r="O4363">
        <v>1061</v>
      </c>
      <c r="P4363">
        <v>9</v>
      </c>
      <c r="Q4363" t="s">
        <v>57</v>
      </c>
      <c r="R4363" t="s">
        <v>79</v>
      </c>
    </row>
    <row r="4364" spans="1:18" x14ac:dyDescent="0.25">
      <c r="A4364" t="s">
        <v>3755</v>
      </c>
      <c r="B4364" s="1">
        <v>41467</v>
      </c>
      <c r="C4364" t="s">
        <v>6849</v>
      </c>
      <c r="D4364" t="s">
        <v>6148</v>
      </c>
      <c r="E4364" t="s">
        <v>5995</v>
      </c>
      <c r="F4364" t="s">
        <v>5996</v>
      </c>
      <c r="G4364" t="s">
        <v>5968</v>
      </c>
      <c r="H4364" s="1">
        <v>41471</v>
      </c>
      <c r="I4364" t="s">
        <v>5974</v>
      </c>
      <c r="J4364" t="s">
        <v>6149</v>
      </c>
      <c r="K4364">
        <v>2013</v>
      </c>
      <c r="L4364" t="s">
        <v>3756</v>
      </c>
      <c r="M4364">
        <v>0</v>
      </c>
      <c r="N4364">
        <v>297</v>
      </c>
      <c r="O4364">
        <v>56</v>
      </c>
      <c r="P4364">
        <v>2</v>
      </c>
      <c r="Q4364" t="s">
        <v>57</v>
      </c>
      <c r="R4364" t="s">
        <v>79</v>
      </c>
    </row>
    <row r="4365" spans="1:18" x14ac:dyDescent="0.25">
      <c r="A4365" t="s">
        <v>3755</v>
      </c>
      <c r="B4365" s="1">
        <v>41467</v>
      </c>
      <c r="C4365" t="s">
        <v>6849</v>
      </c>
      <c r="D4365" t="s">
        <v>6148</v>
      </c>
      <c r="E4365" t="s">
        <v>5995</v>
      </c>
      <c r="F4365" t="s">
        <v>5996</v>
      </c>
      <c r="G4365" t="s">
        <v>5968</v>
      </c>
      <c r="H4365" s="1">
        <v>41471</v>
      </c>
      <c r="I4365" t="s">
        <v>5974</v>
      </c>
      <c r="J4365" t="s">
        <v>6149</v>
      </c>
      <c r="K4365">
        <v>2013</v>
      </c>
      <c r="L4365" t="s">
        <v>1180</v>
      </c>
      <c r="M4365">
        <v>0</v>
      </c>
      <c r="N4365">
        <v>723</v>
      </c>
      <c r="O4365">
        <v>7</v>
      </c>
      <c r="P4365">
        <v>2</v>
      </c>
      <c r="Q4365" t="s">
        <v>57</v>
      </c>
      <c r="R4365" t="s">
        <v>79</v>
      </c>
    </row>
    <row r="4366" spans="1:18" x14ac:dyDescent="0.25">
      <c r="A4366" t="s">
        <v>3879</v>
      </c>
      <c r="B4366" s="1">
        <v>41499</v>
      </c>
      <c r="C4366" t="s">
        <v>6627</v>
      </c>
      <c r="D4366" t="s">
        <v>7520</v>
      </c>
      <c r="E4366" t="s">
        <v>5995</v>
      </c>
      <c r="F4366" t="s">
        <v>5996</v>
      </c>
      <c r="G4366" t="s">
        <v>5973</v>
      </c>
      <c r="H4366" s="1">
        <v>41504</v>
      </c>
      <c r="I4366" t="s">
        <v>5974</v>
      </c>
      <c r="J4366" t="s">
        <v>6036</v>
      </c>
      <c r="K4366">
        <v>2013</v>
      </c>
      <c r="L4366" t="s">
        <v>2917</v>
      </c>
      <c r="M4366">
        <v>0</v>
      </c>
      <c r="N4366">
        <v>245</v>
      </c>
      <c r="O4366">
        <v>64</v>
      </c>
      <c r="P4366">
        <v>2</v>
      </c>
      <c r="Q4366" t="s">
        <v>57</v>
      </c>
      <c r="R4366" t="s">
        <v>79</v>
      </c>
    </row>
    <row r="4367" spans="1:18" x14ac:dyDescent="0.25">
      <c r="A4367" t="s">
        <v>3959</v>
      </c>
      <c r="B4367" s="1">
        <v>41513</v>
      </c>
      <c r="C4367" t="s">
        <v>7409</v>
      </c>
      <c r="D4367" t="s">
        <v>6065</v>
      </c>
      <c r="E4367" t="s">
        <v>6066</v>
      </c>
      <c r="F4367" t="s">
        <v>5967</v>
      </c>
      <c r="G4367" t="s">
        <v>5983</v>
      </c>
      <c r="H4367" s="1">
        <v>41519</v>
      </c>
      <c r="I4367" t="s">
        <v>5974</v>
      </c>
      <c r="J4367" t="s">
        <v>6065</v>
      </c>
      <c r="K4367">
        <v>2013</v>
      </c>
      <c r="L4367" t="s">
        <v>2935</v>
      </c>
      <c r="M4367">
        <v>0</v>
      </c>
      <c r="N4367">
        <v>636</v>
      </c>
      <c r="O4367">
        <v>146</v>
      </c>
      <c r="P4367">
        <v>2</v>
      </c>
      <c r="Q4367" t="s">
        <v>57</v>
      </c>
      <c r="R4367" t="s">
        <v>79</v>
      </c>
    </row>
    <row r="4368" spans="1:18" x14ac:dyDescent="0.25">
      <c r="A4368" t="s">
        <v>4068</v>
      </c>
      <c r="B4368" s="1">
        <v>41535</v>
      </c>
      <c r="C4368" t="s">
        <v>7264</v>
      </c>
      <c r="D4368" t="s">
        <v>7142</v>
      </c>
      <c r="E4368" t="s">
        <v>6002</v>
      </c>
      <c r="F4368" t="s">
        <v>5996</v>
      </c>
      <c r="G4368" t="s">
        <v>5973</v>
      </c>
      <c r="H4368" s="1">
        <v>41539</v>
      </c>
      <c r="I4368" t="s">
        <v>5974</v>
      </c>
      <c r="J4368" t="s">
        <v>6794</v>
      </c>
      <c r="K4368">
        <v>2013</v>
      </c>
      <c r="L4368" t="s">
        <v>3124</v>
      </c>
      <c r="M4368">
        <v>0</v>
      </c>
      <c r="N4368">
        <v>573</v>
      </c>
      <c r="O4368">
        <v>138</v>
      </c>
      <c r="P4368">
        <v>3</v>
      </c>
      <c r="Q4368" t="s">
        <v>57</v>
      </c>
      <c r="R4368" t="s">
        <v>79</v>
      </c>
    </row>
    <row r="4369" spans="1:18" x14ac:dyDescent="0.25">
      <c r="A4369" t="s">
        <v>4142</v>
      </c>
      <c r="B4369" s="1">
        <v>41547</v>
      </c>
      <c r="C4369" t="s">
        <v>6621</v>
      </c>
      <c r="D4369" t="s">
        <v>6148</v>
      </c>
      <c r="E4369" t="s">
        <v>5995</v>
      </c>
      <c r="F4369" t="s">
        <v>5996</v>
      </c>
      <c r="G4369" t="s">
        <v>5973</v>
      </c>
      <c r="H4369" s="1">
        <v>41552</v>
      </c>
      <c r="I4369" t="s">
        <v>5974</v>
      </c>
      <c r="J4369" t="s">
        <v>6149</v>
      </c>
      <c r="K4369">
        <v>2013</v>
      </c>
      <c r="L4369" t="s">
        <v>1597</v>
      </c>
      <c r="M4369">
        <v>0</v>
      </c>
      <c r="N4369">
        <v>1498</v>
      </c>
      <c r="O4369">
        <v>0</v>
      </c>
      <c r="P4369">
        <v>5</v>
      </c>
      <c r="Q4369" t="s">
        <v>57</v>
      </c>
      <c r="R4369" t="s">
        <v>79</v>
      </c>
    </row>
    <row r="4370" spans="1:18" x14ac:dyDescent="0.25">
      <c r="A4370" t="s">
        <v>4209</v>
      </c>
      <c r="B4370" s="1">
        <v>41576</v>
      </c>
      <c r="C4370" t="s">
        <v>7646</v>
      </c>
      <c r="D4370" t="s">
        <v>6600</v>
      </c>
      <c r="E4370" t="s">
        <v>6002</v>
      </c>
      <c r="F4370" t="s">
        <v>5996</v>
      </c>
      <c r="G4370" t="s">
        <v>5968</v>
      </c>
      <c r="H4370" s="1">
        <v>41581</v>
      </c>
      <c r="I4370" t="s">
        <v>5974</v>
      </c>
      <c r="J4370" t="s">
        <v>6030</v>
      </c>
      <c r="K4370">
        <v>2013</v>
      </c>
      <c r="L4370" t="s">
        <v>2244</v>
      </c>
      <c r="M4370">
        <v>0</v>
      </c>
      <c r="N4370">
        <v>360</v>
      </c>
      <c r="O4370">
        <v>22</v>
      </c>
      <c r="P4370">
        <v>3</v>
      </c>
      <c r="Q4370" t="s">
        <v>57</v>
      </c>
      <c r="R4370" t="s">
        <v>79</v>
      </c>
    </row>
    <row r="4371" spans="1:18" x14ac:dyDescent="0.25">
      <c r="A4371" t="s">
        <v>4409</v>
      </c>
      <c r="B4371" s="1">
        <v>41619</v>
      </c>
      <c r="C4371" t="s">
        <v>6721</v>
      </c>
      <c r="D4371" t="s">
        <v>6084</v>
      </c>
      <c r="E4371" t="s">
        <v>6002</v>
      </c>
      <c r="F4371" t="s">
        <v>5996</v>
      </c>
      <c r="G4371" t="s">
        <v>5973</v>
      </c>
      <c r="H4371" s="1">
        <v>41623</v>
      </c>
      <c r="I4371" t="s">
        <v>5974</v>
      </c>
      <c r="J4371" t="s">
        <v>6030</v>
      </c>
      <c r="K4371">
        <v>2013</v>
      </c>
      <c r="L4371" t="s">
        <v>1123</v>
      </c>
      <c r="M4371">
        <v>0</v>
      </c>
      <c r="N4371">
        <v>378</v>
      </c>
      <c r="O4371">
        <v>34</v>
      </c>
      <c r="P4371">
        <v>1</v>
      </c>
      <c r="Q4371" t="s">
        <v>57</v>
      </c>
      <c r="R4371" t="s">
        <v>79</v>
      </c>
    </row>
    <row r="4372" spans="1:18" x14ac:dyDescent="0.25">
      <c r="A4372" t="s">
        <v>4438</v>
      </c>
      <c r="B4372" s="1">
        <v>41625</v>
      </c>
      <c r="C4372" t="s">
        <v>6496</v>
      </c>
      <c r="D4372" t="s">
        <v>7701</v>
      </c>
      <c r="E4372" t="s">
        <v>6048</v>
      </c>
      <c r="F4372" t="s">
        <v>5979</v>
      </c>
      <c r="G4372" t="s">
        <v>5973</v>
      </c>
      <c r="H4372" s="1">
        <v>41629</v>
      </c>
      <c r="I4372" t="s">
        <v>5974</v>
      </c>
      <c r="J4372" t="s">
        <v>7452</v>
      </c>
      <c r="K4372">
        <v>2013</v>
      </c>
      <c r="L4372" t="s">
        <v>3124</v>
      </c>
      <c r="M4372">
        <v>0</v>
      </c>
      <c r="N4372">
        <v>382</v>
      </c>
      <c r="O4372">
        <v>92</v>
      </c>
      <c r="P4372">
        <v>2</v>
      </c>
      <c r="Q4372" t="s">
        <v>57</v>
      </c>
      <c r="R4372" t="s">
        <v>79</v>
      </c>
    </row>
    <row r="4373" spans="1:18" x14ac:dyDescent="0.25">
      <c r="A4373" t="s">
        <v>4666</v>
      </c>
      <c r="B4373" s="1">
        <v>41687</v>
      </c>
      <c r="C4373" t="s">
        <v>6053</v>
      </c>
      <c r="D4373" t="s">
        <v>7416</v>
      </c>
      <c r="E4373" t="s">
        <v>6002</v>
      </c>
      <c r="F4373" t="s">
        <v>5996</v>
      </c>
      <c r="G4373" t="s">
        <v>5968</v>
      </c>
      <c r="H4373" s="1">
        <v>41692</v>
      </c>
      <c r="I4373" t="s">
        <v>5974</v>
      </c>
      <c r="J4373" t="s">
        <v>6368</v>
      </c>
      <c r="K4373">
        <v>2014</v>
      </c>
      <c r="L4373" t="s">
        <v>1854</v>
      </c>
      <c r="M4373">
        <v>0</v>
      </c>
      <c r="N4373">
        <v>574</v>
      </c>
      <c r="O4373">
        <v>270</v>
      </c>
      <c r="P4373">
        <v>3</v>
      </c>
      <c r="Q4373" t="s">
        <v>57</v>
      </c>
      <c r="R4373" t="s">
        <v>79</v>
      </c>
    </row>
    <row r="4374" spans="1:18" x14ac:dyDescent="0.25">
      <c r="A4374" t="s">
        <v>4693</v>
      </c>
      <c r="B4374" s="1">
        <v>41697</v>
      </c>
      <c r="C4374" t="s">
        <v>7615</v>
      </c>
      <c r="D4374" t="s">
        <v>6374</v>
      </c>
      <c r="E4374" t="s">
        <v>5995</v>
      </c>
      <c r="F4374" t="s">
        <v>5996</v>
      </c>
      <c r="G4374" t="s">
        <v>5973</v>
      </c>
      <c r="H4374" s="1">
        <v>41702</v>
      </c>
      <c r="I4374" t="s">
        <v>5974</v>
      </c>
      <c r="J4374" t="s">
        <v>6375</v>
      </c>
      <c r="K4374">
        <v>2014</v>
      </c>
      <c r="L4374" t="s">
        <v>1877</v>
      </c>
      <c r="M4374">
        <v>0</v>
      </c>
      <c r="N4374">
        <v>757</v>
      </c>
      <c r="O4374">
        <v>371</v>
      </c>
      <c r="P4374">
        <v>2</v>
      </c>
      <c r="Q4374" t="s">
        <v>57</v>
      </c>
      <c r="R4374" t="s">
        <v>79</v>
      </c>
    </row>
    <row r="4375" spans="1:18" x14ac:dyDescent="0.25">
      <c r="A4375" t="s">
        <v>4707</v>
      </c>
      <c r="B4375" s="1">
        <v>41702</v>
      </c>
      <c r="C4375" t="s">
        <v>7164</v>
      </c>
      <c r="D4375" t="s">
        <v>6581</v>
      </c>
      <c r="E4375" t="s">
        <v>6000</v>
      </c>
      <c r="F4375" t="s">
        <v>5979</v>
      </c>
      <c r="G4375" t="s">
        <v>5983</v>
      </c>
      <c r="H4375" s="1">
        <v>41706</v>
      </c>
      <c r="I4375" t="s">
        <v>5974</v>
      </c>
      <c r="J4375" t="s">
        <v>6582</v>
      </c>
      <c r="K4375">
        <v>2014</v>
      </c>
      <c r="L4375" t="s">
        <v>148</v>
      </c>
      <c r="M4375">
        <v>0</v>
      </c>
      <c r="N4375">
        <v>1060</v>
      </c>
      <c r="O4375">
        <v>360</v>
      </c>
      <c r="P4375">
        <v>4</v>
      </c>
      <c r="Q4375" t="s">
        <v>57</v>
      </c>
      <c r="R4375" t="s">
        <v>79</v>
      </c>
    </row>
    <row r="4376" spans="1:18" x14ac:dyDescent="0.25">
      <c r="A4376" t="s">
        <v>4718</v>
      </c>
      <c r="B4376" s="1">
        <v>41706</v>
      </c>
      <c r="C4376" t="s">
        <v>6235</v>
      </c>
      <c r="D4376" t="s">
        <v>6646</v>
      </c>
      <c r="E4376" t="s">
        <v>5995</v>
      </c>
      <c r="F4376" t="s">
        <v>5996</v>
      </c>
      <c r="G4376" t="s">
        <v>5973</v>
      </c>
      <c r="H4376" s="1">
        <v>41712</v>
      </c>
      <c r="I4376" t="s">
        <v>5974</v>
      </c>
      <c r="J4376" t="s">
        <v>6647</v>
      </c>
      <c r="K4376">
        <v>2014</v>
      </c>
      <c r="L4376" t="s">
        <v>2948</v>
      </c>
      <c r="M4376">
        <v>0</v>
      </c>
      <c r="N4376">
        <v>385</v>
      </c>
      <c r="O4376">
        <v>50</v>
      </c>
      <c r="P4376">
        <v>3</v>
      </c>
      <c r="Q4376" t="s">
        <v>57</v>
      </c>
      <c r="R4376" t="s">
        <v>79</v>
      </c>
    </row>
    <row r="4377" spans="1:18" x14ac:dyDescent="0.25">
      <c r="A4377" t="s">
        <v>4737</v>
      </c>
      <c r="B4377" s="1">
        <v>41715</v>
      </c>
      <c r="C4377" t="s">
        <v>6558</v>
      </c>
      <c r="D4377" t="s">
        <v>7040</v>
      </c>
      <c r="E4377" t="s">
        <v>5972</v>
      </c>
      <c r="F4377" t="s">
        <v>5967</v>
      </c>
      <c r="G4377" t="s">
        <v>5983</v>
      </c>
      <c r="H4377" s="1">
        <v>41720</v>
      </c>
      <c r="I4377" t="s">
        <v>5974</v>
      </c>
      <c r="J4377" t="s">
        <v>6250</v>
      </c>
      <c r="K4377">
        <v>2014</v>
      </c>
      <c r="L4377" t="s">
        <v>2404</v>
      </c>
      <c r="M4377">
        <v>0</v>
      </c>
      <c r="N4377">
        <v>856</v>
      </c>
      <c r="O4377">
        <v>385</v>
      </c>
      <c r="P4377">
        <v>6</v>
      </c>
      <c r="Q4377" t="s">
        <v>57</v>
      </c>
      <c r="R4377" t="s">
        <v>79</v>
      </c>
    </row>
    <row r="4378" spans="1:18" x14ac:dyDescent="0.25">
      <c r="A4378" t="s">
        <v>4762</v>
      </c>
      <c r="B4378" s="1">
        <v>41724</v>
      </c>
      <c r="C4378" t="s">
        <v>6341</v>
      </c>
      <c r="D4378" t="s">
        <v>7752</v>
      </c>
      <c r="E4378" t="s">
        <v>6002</v>
      </c>
      <c r="F4378" t="s">
        <v>5996</v>
      </c>
      <c r="G4378" t="s">
        <v>5983</v>
      </c>
      <c r="H4378" s="1">
        <v>41730</v>
      </c>
      <c r="I4378" t="s">
        <v>5974</v>
      </c>
      <c r="J4378" t="s">
        <v>6368</v>
      </c>
      <c r="K4378">
        <v>2014</v>
      </c>
      <c r="L4378" t="s">
        <v>620</v>
      </c>
      <c r="M4378">
        <v>0</v>
      </c>
      <c r="N4378">
        <v>737</v>
      </c>
      <c r="O4378">
        <v>0</v>
      </c>
      <c r="P4378">
        <v>5</v>
      </c>
      <c r="Q4378" t="s">
        <v>57</v>
      </c>
      <c r="R4378" t="s">
        <v>79</v>
      </c>
    </row>
    <row r="4379" spans="1:18" x14ac:dyDescent="0.25">
      <c r="A4379" t="s">
        <v>4768</v>
      </c>
      <c r="B4379" s="1">
        <v>41726</v>
      </c>
      <c r="C4379" t="s">
        <v>6530</v>
      </c>
      <c r="D4379" t="s">
        <v>6137</v>
      </c>
      <c r="E4379" t="s">
        <v>5995</v>
      </c>
      <c r="F4379" t="s">
        <v>5996</v>
      </c>
      <c r="G4379" t="s">
        <v>5983</v>
      </c>
      <c r="H4379" s="1">
        <v>41730</v>
      </c>
      <c r="I4379" t="s">
        <v>5974</v>
      </c>
      <c r="J4379" t="s">
        <v>6036</v>
      </c>
      <c r="K4379">
        <v>2014</v>
      </c>
      <c r="L4379" t="s">
        <v>980</v>
      </c>
      <c r="M4379">
        <v>0</v>
      </c>
      <c r="N4379">
        <v>297</v>
      </c>
      <c r="O4379">
        <v>146</v>
      </c>
      <c r="P4379">
        <v>2</v>
      </c>
      <c r="Q4379" t="s">
        <v>57</v>
      </c>
      <c r="R4379" t="s">
        <v>79</v>
      </c>
    </row>
    <row r="4380" spans="1:18" x14ac:dyDescent="0.25">
      <c r="A4380" t="s">
        <v>4822</v>
      </c>
      <c r="B4380" s="1">
        <v>41746</v>
      </c>
      <c r="C4380" t="s">
        <v>6393</v>
      </c>
      <c r="D4380" t="s">
        <v>6086</v>
      </c>
      <c r="E4380" t="s">
        <v>6002</v>
      </c>
      <c r="F4380" t="s">
        <v>5996</v>
      </c>
      <c r="G4380" t="s">
        <v>5983</v>
      </c>
      <c r="H4380" s="1">
        <v>41750</v>
      </c>
      <c r="I4380" t="s">
        <v>5974</v>
      </c>
      <c r="J4380" t="s">
        <v>6087</v>
      </c>
      <c r="K4380">
        <v>2014</v>
      </c>
      <c r="L4380" t="s">
        <v>1474</v>
      </c>
      <c r="M4380">
        <v>0</v>
      </c>
      <c r="N4380">
        <v>193</v>
      </c>
      <c r="O4380">
        <v>46</v>
      </c>
      <c r="P4380">
        <v>1</v>
      </c>
      <c r="Q4380" t="s">
        <v>57</v>
      </c>
      <c r="R4380" t="s">
        <v>79</v>
      </c>
    </row>
    <row r="4381" spans="1:18" x14ac:dyDescent="0.25">
      <c r="A4381" t="s">
        <v>4839</v>
      </c>
      <c r="B4381" s="1">
        <v>41752</v>
      </c>
      <c r="C4381" t="s">
        <v>6208</v>
      </c>
      <c r="D4381" t="s">
        <v>7763</v>
      </c>
      <c r="E4381" t="s">
        <v>5995</v>
      </c>
      <c r="F4381" t="s">
        <v>5996</v>
      </c>
      <c r="G4381" t="s">
        <v>5973</v>
      </c>
      <c r="H4381" s="1">
        <v>41757</v>
      </c>
      <c r="I4381" t="s">
        <v>5974</v>
      </c>
      <c r="J4381" t="s">
        <v>6375</v>
      </c>
      <c r="K4381">
        <v>2014</v>
      </c>
      <c r="L4381" t="s">
        <v>1988</v>
      </c>
      <c r="M4381">
        <v>0</v>
      </c>
      <c r="N4381">
        <v>1543</v>
      </c>
      <c r="O4381">
        <v>370</v>
      </c>
      <c r="P4381">
        <v>8</v>
      </c>
      <c r="Q4381" t="s">
        <v>57</v>
      </c>
      <c r="R4381" t="s">
        <v>79</v>
      </c>
    </row>
    <row r="4382" spans="1:18" x14ac:dyDescent="0.25">
      <c r="A4382" t="s">
        <v>4926</v>
      </c>
      <c r="B4382" s="1">
        <v>41783</v>
      </c>
      <c r="C4382" t="s">
        <v>6595</v>
      </c>
      <c r="D4382" t="s">
        <v>6581</v>
      </c>
      <c r="E4382" t="s">
        <v>6000</v>
      </c>
      <c r="F4382" t="s">
        <v>5979</v>
      </c>
      <c r="G4382" t="s">
        <v>5973</v>
      </c>
      <c r="H4382" s="1">
        <v>41789</v>
      </c>
      <c r="I4382" t="s">
        <v>5974</v>
      </c>
      <c r="J4382" t="s">
        <v>6582</v>
      </c>
      <c r="K4382">
        <v>2014</v>
      </c>
      <c r="L4382" t="s">
        <v>1350</v>
      </c>
      <c r="M4382">
        <v>0</v>
      </c>
      <c r="N4382">
        <v>736</v>
      </c>
      <c r="O4382">
        <v>346</v>
      </c>
      <c r="P4382">
        <v>5</v>
      </c>
      <c r="Q4382" t="s">
        <v>57</v>
      </c>
      <c r="R4382" t="s">
        <v>79</v>
      </c>
    </row>
    <row r="4383" spans="1:18" x14ac:dyDescent="0.25">
      <c r="A4383" t="s">
        <v>4943</v>
      </c>
      <c r="B4383" s="1">
        <v>41789</v>
      </c>
      <c r="C4383" t="s">
        <v>7543</v>
      </c>
      <c r="D4383" t="s">
        <v>7782</v>
      </c>
      <c r="E4383" t="s">
        <v>5995</v>
      </c>
      <c r="F4383" t="s">
        <v>5996</v>
      </c>
      <c r="G4383" t="s">
        <v>5983</v>
      </c>
      <c r="H4383" s="1">
        <v>41794</v>
      </c>
      <c r="I4383" t="s">
        <v>5974</v>
      </c>
      <c r="J4383" t="s">
        <v>6149</v>
      </c>
      <c r="K4383">
        <v>2014</v>
      </c>
      <c r="L4383" t="s">
        <v>1905</v>
      </c>
      <c r="M4383">
        <v>0</v>
      </c>
      <c r="N4383">
        <v>291</v>
      </c>
      <c r="O4383">
        <v>93</v>
      </c>
      <c r="P4383">
        <v>2</v>
      </c>
      <c r="Q4383" t="s">
        <v>57</v>
      </c>
      <c r="R4383" t="s">
        <v>79</v>
      </c>
    </row>
    <row r="4384" spans="1:18" x14ac:dyDescent="0.25">
      <c r="A4384" t="s">
        <v>4987</v>
      </c>
      <c r="B4384" s="1">
        <v>41800</v>
      </c>
      <c r="C4384" t="s">
        <v>6390</v>
      </c>
      <c r="D4384" t="s">
        <v>6600</v>
      </c>
      <c r="E4384" t="s">
        <v>6002</v>
      </c>
      <c r="F4384" t="s">
        <v>5996</v>
      </c>
      <c r="G4384" t="s">
        <v>5983</v>
      </c>
      <c r="H4384" s="1">
        <v>41806</v>
      </c>
      <c r="I4384" t="s">
        <v>5974</v>
      </c>
      <c r="J4384" t="s">
        <v>6030</v>
      </c>
      <c r="K4384">
        <v>2014</v>
      </c>
      <c r="L4384" t="s">
        <v>1663</v>
      </c>
      <c r="M4384">
        <v>0</v>
      </c>
      <c r="N4384">
        <v>846</v>
      </c>
      <c r="O4384">
        <v>228</v>
      </c>
      <c r="P4384">
        <v>6</v>
      </c>
      <c r="Q4384" t="s">
        <v>57</v>
      </c>
      <c r="R4384" t="s">
        <v>79</v>
      </c>
    </row>
    <row r="4385" spans="1:18" x14ac:dyDescent="0.25">
      <c r="A4385" t="s">
        <v>4992</v>
      </c>
      <c r="B4385" s="1">
        <v>41801</v>
      </c>
      <c r="C4385" t="s">
        <v>6010</v>
      </c>
      <c r="D4385" t="s">
        <v>6209</v>
      </c>
      <c r="E4385" t="s">
        <v>5995</v>
      </c>
      <c r="F4385" t="s">
        <v>5996</v>
      </c>
      <c r="G4385" t="s">
        <v>5968</v>
      </c>
      <c r="H4385" s="1">
        <v>41805</v>
      </c>
      <c r="I4385" t="s">
        <v>5974</v>
      </c>
      <c r="J4385" t="s">
        <v>6039</v>
      </c>
      <c r="K4385">
        <v>2014</v>
      </c>
      <c r="L4385" t="s">
        <v>142</v>
      </c>
      <c r="M4385">
        <v>0</v>
      </c>
      <c r="N4385">
        <v>173</v>
      </c>
      <c r="O4385">
        <v>86</v>
      </c>
      <c r="P4385">
        <v>1</v>
      </c>
      <c r="Q4385" t="s">
        <v>57</v>
      </c>
      <c r="R4385" t="s">
        <v>79</v>
      </c>
    </row>
    <row r="4386" spans="1:18" x14ac:dyDescent="0.25">
      <c r="A4386" t="s">
        <v>5131</v>
      </c>
      <c r="B4386" s="1">
        <v>41838</v>
      </c>
      <c r="C4386" t="s">
        <v>6022</v>
      </c>
      <c r="D4386" t="s">
        <v>7403</v>
      </c>
      <c r="E4386" t="s">
        <v>5995</v>
      </c>
      <c r="F4386" t="s">
        <v>5996</v>
      </c>
      <c r="G4386" t="s">
        <v>5983</v>
      </c>
      <c r="H4386" s="1">
        <v>41842</v>
      </c>
      <c r="I4386" t="s">
        <v>5974</v>
      </c>
      <c r="J4386" t="s">
        <v>6375</v>
      </c>
      <c r="K4386">
        <v>2014</v>
      </c>
      <c r="L4386" t="s">
        <v>1171</v>
      </c>
      <c r="M4386">
        <v>0</v>
      </c>
      <c r="N4386">
        <v>479</v>
      </c>
      <c r="O4386">
        <v>239</v>
      </c>
      <c r="P4386">
        <v>4</v>
      </c>
      <c r="Q4386" t="s">
        <v>57</v>
      </c>
      <c r="R4386" t="s">
        <v>79</v>
      </c>
    </row>
    <row r="4387" spans="1:18" x14ac:dyDescent="0.25">
      <c r="A4387" t="s">
        <v>5147</v>
      </c>
      <c r="B4387" s="1">
        <v>41848</v>
      </c>
      <c r="C4387" t="s">
        <v>7640</v>
      </c>
      <c r="D4387" t="s">
        <v>6476</v>
      </c>
      <c r="E4387" t="s">
        <v>6002</v>
      </c>
      <c r="F4387" t="s">
        <v>5996</v>
      </c>
      <c r="G4387" t="s">
        <v>5968</v>
      </c>
      <c r="H4387" s="1">
        <v>41854</v>
      </c>
      <c r="I4387" t="s">
        <v>5974</v>
      </c>
      <c r="J4387" t="s">
        <v>6265</v>
      </c>
      <c r="K4387">
        <v>2014</v>
      </c>
      <c r="L4387" t="s">
        <v>352</v>
      </c>
      <c r="M4387">
        <v>0</v>
      </c>
      <c r="N4387">
        <v>285</v>
      </c>
      <c r="O4387">
        <v>14</v>
      </c>
      <c r="P4387">
        <v>2</v>
      </c>
      <c r="Q4387" t="s">
        <v>57</v>
      </c>
      <c r="R4387" t="s">
        <v>79</v>
      </c>
    </row>
    <row r="4388" spans="1:18" x14ac:dyDescent="0.25">
      <c r="A4388" t="s">
        <v>5176</v>
      </c>
      <c r="B4388" s="1">
        <v>41853</v>
      </c>
      <c r="C4388" t="s">
        <v>7529</v>
      </c>
      <c r="D4388" t="s">
        <v>6194</v>
      </c>
      <c r="E4388" t="s">
        <v>5995</v>
      </c>
      <c r="F4388" t="s">
        <v>5996</v>
      </c>
      <c r="G4388" t="s">
        <v>5973</v>
      </c>
      <c r="H4388" s="1">
        <v>41859</v>
      </c>
      <c r="I4388" t="s">
        <v>5974</v>
      </c>
      <c r="J4388" t="s">
        <v>6195</v>
      </c>
      <c r="K4388">
        <v>2014</v>
      </c>
      <c r="L4388" t="s">
        <v>1350</v>
      </c>
      <c r="M4388">
        <v>0</v>
      </c>
      <c r="N4388">
        <v>294</v>
      </c>
      <c r="O4388">
        <v>138</v>
      </c>
      <c r="P4388">
        <v>2</v>
      </c>
      <c r="Q4388" t="s">
        <v>57</v>
      </c>
      <c r="R4388" t="s">
        <v>79</v>
      </c>
    </row>
    <row r="4389" spans="1:18" x14ac:dyDescent="0.25">
      <c r="A4389" t="s">
        <v>5206</v>
      </c>
      <c r="B4389" s="1">
        <v>41857</v>
      </c>
      <c r="C4389" t="s">
        <v>6419</v>
      </c>
      <c r="D4389" t="s">
        <v>6086</v>
      </c>
      <c r="E4389" t="s">
        <v>6002</v>
      </c>
      <c r="F4389" t="s">
        <v>5996</v>
      </c>
      <c r="G4389" t="s">
        <v>5983</v>
      </c>
      <c r="H4389" s="1">
        <v>41863</v>
      </c>
      <c r="I4389" t="s">
        <v>5974</v>
      </c>
      <c r="J4389" t="s">
        <v>6087</v>
      </c>
      <c r="K4389">
        <v>2014</v>
      </c>
      <c r="L4389" t="s">
        <v>1075</v>
      </c>
      <c r="M4389">
        <v>0</v>
      </c>
      <c r="N4389">
        <v>728</v>
      </c>
      <c r="O4389">
        <v>44</v>
      </c>
      <c r="P4389">
        <v>5</v>
      </c>
      <c r="Q4389" t="s">
        <v>57</v>
      </c>
      <c r="R4389" t="s">
        <v>79</v>
      </c>
    </row>
    <row r="4390" spans="1:18" x14ac:dyDescent="0.25">
      <c r="A4390" t="s">
        <v>5236</v>
      </c>
      <c r="B4390" s="1">
        <v>41862</v>
      </c>
      <c r="C4390" t="s">
        <v>6748</v>
      </c>
      <c r="D4390" t="s">
        <v>6319</v>
      </c>
      <c r="E4390" t="s">
        <v>6048</v>
      </c>
      <c r="F4390" t="s">
        <v>5979</v>
      </c>
      <c r="G4390" t="s">
        <v>5983</v>
      </c>
      <c r="H4390" s="1">
        <v>41867</v>
      </c>
      <c r="I4390" t="s">
        <v>5974</v>
      </c>
      <c r="J4390" t="s">
        <v>6319</v>
      </c>
      <c r="K4390">
        <v>2014</v>
      </c>
      <c r="L4390" t="s">
        <v>2886</v>
      </c>
      <c r="M4390">
        <v>0</v>
      </c>
      <c r="N4390">
        <v>1158</v>
      </c>
      <c r="O4390">
        <v>232</v>
      </c>
      <c r="P4390">
        <v>9</v>
      </c>
      <c r="Q4390" t="s">
        <v>57</v>
      </c>
      <c r="R4390" t="s">
        <v>79</v>
      </c>
    </row>
    <row r="4391" spans="1:18" x14ac:dyDescent="0.25">
      <c r="A4391" t="s">
        <v>5267</v>
      </c>
      <c r="B4391" s="1">
        <v>41865</v>
      </c>
      <c r="C4391" t="s">
        <v>7028</v>
      </c>
      <c r="D4391" t="s">
        <v>7813</v>
      </c>
      <c r="E4391" t="s">
        <v>6002</v>
      </c>
      <c r="F4391" t="s">
        <v>5996</v>
      </c>
      <c r="G4391" t="s">
        <v>5973</v>
      </c>
      <c r="H4391" s="1">
        <v>41871</v>
      </c>
      <c r="I4391" t="s">
        <v>5974</v>
      </c>
      <c r="J4391" t="s">
        <v>6082</v>
      </c>
      <c r="K4391">
        <v>2014</v>
      </c>
      <c r="L4391" t="s">
        <v>2998</v>
      </c>
      <c r="M4391">
        <v>0</v>
      </c>
      <c r="N4391">
        <v>2125</v>
      </c>
      <c r="O4391">
        <v>234</v>
      </c>
      <c r="P4391">
        <v>6</v>
      </c>
      <c r="Q4391" t="s">
        <v>57</v>
      </c>
      <c r="R4391" t="s">
        <v>79</v>
      </c>
    </row>
    <row r="4392" spans="1:18" x14ac:dyDescent="0.25">
      <c r="A4392" t="s">
        <v>5389</v>
      </c>
      <c r="B4392" s="1">
        <v>41884</v>
      </c>
      <c r="C4392" t="s">
        <v>6979</v>
      </c>
      <c r="D4392" t="s">
        <v>6600</v>
      </c>
      <c r="E4392" t="s">
        <v>6002</v>
      </c>
      <c r="F4392" t="s">
        <v>5996</v>
      </c>
      <c r="G4392" t="s">
        <v>5973</v>
      </c>
      <c r="H4392" s="1">
        <v>41888</v>
      </c>
      <c r="I4392" t="s">
        <v>5974</v>
      </c>
      <c r="J4392" t="s">
        <v>6030</v>
      </c>
      <c r="K4392">
        <v>2014</v>
      </c>
      <c r="L4392" t="s">
        <v>2883</v>
      </c>
      <c r="M4392">
        <v>0</v>
      </c>
      <c r="N4392">
        <v>1298</v>
      </c>
      <c r="O4392">
        <v>65</v>
      </c>
      <c r="P4392">
        <v>9</v>
      </c>
      <c r="Q4392" t="s">
        <v>57</v>
      </c>
      <c r="R4392" t="s">
        <v>79</v>
      </c>
    </row>
    <row r="4393" spans="1:18" x14ac:dyDescent="0.25">
      <c r="A4393" t="s">
        <v>5425</v>
      </c>
      <c r="B4393" s="1">
        <v>41888</v>
      </c>
      <c r="C4393" t="s">
        <v>7631</v>
      </c>
      <c r="D4393" t="s">
        <v>6081</v>
      </c>
      <c r="E4393" t="s">
        <v>6002</v>
      </c>
      <c r="F4393" t="s">
        <v>5996</v>
      </c>
      <c r="G4393" t="s">
        <v>5983</v>
      </c>
      <c r="H4393" s="1">
        <v>41893</v>
      </c>
      <c r="I4393" t="s">
        <v>5974</v>
      </c>
      <c r="J4393" t="s">
        <v>6082</v>
      </c>
      <c r="K4393">
        <v>2014</v>
      </c>
      <c r="L4393" t="s">
        <v>3684</v>
      </c>
      <c r="M4393">
        <v>0</v>
      </c>
      <c r="N4393">
        <v>300</v>
      </c>
      <c r="O4393">
        <v>42</v>
      </c>
      <c r="P4393">
        <v>2</v>
      </c>
      <c r="Q4393" t="s">
        <v>57</v>
      </c>
      <c r="R4393" t="s">
        <v>79</v>
      </c>
    </row>
    <row r="4394" spans="1:18" x14ac:dyDescent="0.25">
      <c r="A4394" t="s">
        <v>5477</v>
      </c>
      <c r="B4394" s="1">
        <v>41898</v>
      </c>
      <c r="C4394" t="s">
        <v>6684</v>
      </c>
      <c r="D4394" t="s">
        <v>6761</v>
      </c>
      <c r="E4394" t="s">
        <v>5995</v>
      </c>
      <c r="F4394" t="s">
        <v>5996</v>
      </c>
      <c r="G4394" t="s">
        <v>5968</v>
      </c>
      <c r="H4394" s="1">
        <v>41903</v>
      </c>
      <c r="I4394" t="s">
        <v>5974</v>
      </c>
      <c r="J4394" t="s">
        <v>6052</v>
      </c>
      <c r="K4394">
        <v>2014</v>
      </c>
      <c r="L4394" t="s">
        <v>2421</v>
      </c>
      <c r="M4394">
        <v>0</v>
      </c>
      <c r="N4394">
        <v>1209</v>
      </c>
      <c r="O4394">
        <v>242</v>
      </c>
      <c r="P4394">
        <v>5</v>
      </c>
      <c r="Q4394" t="s">
        <v>57</v>
      </c>
      <c r="R4394" t="s">
        <v>79</v>
      </c>
    </row>
    <row r="4395" spans="1:18" x14ac:dyDescent="0.25">
      <c r="A4395" t="s">
        <v>5501</v>
      </c>
      <c r="B4395" s="1">
        <v>41901</v>
      </c>
      <c r="C4395" t="s">
        <v>6378</v>
      </c>
      <c r="D4395" t="s">
        <v>6600</v>
      </c>
      <c r="E4395" t="s">
        <v>6002</v>
      </c>
      <c r="F4395" t="s">
        <v>5996</v>
      </c>
      <c r="G4395" t="s">
        <v>5983</v>
      </c>
      <c r="H4395" s="1">
        <v>41906</v>
      </c>
      <c r="I4395" t="s">
        <v>5974</v>
      </c>
      <c r="J4395" t="s">
        <v>6030</v>
      </c>
      <c r="K4395">
        <v>2014</v>
      </c>
      <c r="L4395" t="s">
        <v>3293</v>
      </c>
      <c r="M4395">
        <v>0</v>
      </c>
      <c r="N4395">
        <v>1157</v>
      </c>
      <c r="O4395">
        <v>220</v>
      </c>
      <c r="P4395">
        <v>6</v>
      </c>
      <c r="Q4395" t="s">
        <v>57</v>
      </c>
      <c r="R4395" t="s">
        <v>79</v>
      </c>
    </row>
    <row r="4396" spans="1:18" x14ac:dyDescent="0.25">
      <c r="A4396" t="s">
        <v>5502</v>
      </c>
      <c r="B4396" s="1">
        <v>41901</v>
      </c>
      <c r="C4396" t="s">
        <v>6493</v>
      </c>
      <c r="D4396" t="s">
        <v>6670</v>
      </c>
      <c r="E4396" t="s">
        <v>5995</v>
      </c>
      <c r="F4396" t="s">
        <v>5996</v>
      </c>
      <c r="G4396" t="s">
        <v>5983</v>
      </c>
      <c r="H4396" s="1">
        <v>41907</v>
      </c>
      <c r="I4396" t="s">
        <v>5974</v>
      </c>
      <c r="J4396" t="s">
        <v>6246</v>
      </c>
      <c r="K4396">
        <v>2014</v>
      </c>
      <c r="L4396" t="s">
        <v>4188</v>
      </c>
      <c r="M4396">
        <v>0</v>
      </c>
      <c r="N4396">
        <v>372</v>
      </c>
      <c r="O4396">
        <v>59</v>
      </c>
      <c r="P4396">
        <v>3</v>
      </c>
      <c r="Q4396" t="s">
        <v>57</v>
      </c>
      <c r="R4396" t="s">
        <v>79</v>
      </c>
    </row>
    <row r="4397" spans="1:18" x14ac:dyDescent="0.25">
      <c r="A4397" t="s">
        <v>5617</v>
      </c>
      <c r="B4397" s="1">
        <v>41936</v>
      </c>
      <c r="C4397" t="s">
        <v>7481</v>
      </c>
      <c r="D4397" t="s">
        <v>6915</v>
      </c>
      <c r="E4397" t="s">
        <v>6002</v>
      </c>
      <c r="F4397" t="s">
        <v>5996</v>
      </c>
      <c r="G4397" t="s">
        <v>5973</v>
      </c>
      <c r="H4397" s="1">
        <v>41941</v>
      </c>
      <c r="I4397" t="s">
        <v>5974</v>
      </c>
      <c r="J4397" t="s">
        <v>6916</v>
      </c>
      <c r="K4397">
        <v>2014</v>
      </c>
      <c r="L4397" t="s">
        <v>3288</v>
      </c>
      <c r="M4397">
        <v>0</v>
      </c>
      <c r="N4397">
        <v>640</v>
      </c>
      <c r="O4397">
        <v>288</v>
      </c>
      <c r="P4397">
        <v>2</v>
      </c>
      <c r="Q4397" t="s">
        <v>57</v>
      </c>
      <c r="R4397" t="s">
        <v>79</v>
      </c>
    </row>
    <row r="4398" spans="1:18" x14ac:dyDescent="0.25">
      <c r="A4398" t="s">
        <v>5690</v>
      </c>
      <c r="B4398" s="1">
        <v>41955</v>
      </c>
      <c r="C4398" t="s">
        <v>6537</v>
      </c>
      <c r="D4398" t="s">
        <v>7486</v>
      </c>
      <c r="E4398" t="s">
        <v>6000</v>
      </c>
      <c r="F4398" t="s">
        <v>5979</v>
      </c>
      <c r="G4398" t="s">
        <v>5973</v>
      </c>
      <c r="H4398" s="1">
        <v>41959</v>
      </c>
      <c r="I4398" t="s">
        <v>5974</v>
      </c>
      <c r="J4398" t="s">
        <v>7487</v>
      </c>
      <c r="K4398">
        <v>2014</v>
      </c>
      <c r="L4398" t="s">
        <v>2273</v>
      </c>
      <c r="M4398">
        <v>0</v>
      </c>
      <c r="N4398">
        <v>1846</v>
      </c>
      <c r="O4398">
        <v>794</v>
      </c>
      <c r="P4398">
        <v>7</v>
      </c>
      <c r="Q4398" t="s">
        <v>57</v>
      </c>
      <c r="R4398" t="s">
        <v>79</v>
      </c>
    </row>
    <row r="4399" spans="1:18" x14ac:dyDescent="0.25">
      <c r="A4399" t="s">
        <v>5748</v>
      </c>
      <c r="B4399" s="1">
        <v>41966</v>
      </c>
      <c r="C4399" t="s">
        <v>6789</v>
      </c>
      <c r="D4399" t="s">
        <v>6947</v>
      </c>
      <c r="E4399" t="s">
        <v>6002</v>
      </c>
      <c r="F4399" t="s">
        <v>5996</v>
      </c>
      <c r="G4399" t="s">
        <v>5983</v>
      </c>
      <c r="H4399" s="1">
        <v>41972</v>
      </c>
      <c r="I4399" t="s">
        <v>5974</v>
      </c>
      <c r="J4399" t="s">
        <v>6265</v>
      </c>
      <c r="K4399">
        <v>2014</v>
      </c>
      <c r="L4399" t="s">
        <v>707</v>
      </c>
      <c r="M4399">
        <v>0</v>
      </c>
      <c r="N4399">
        <v>498</v>
      </c>
      <c r="O4399">
        <v>80</v>
      </c>
      <c r="P4399">
        <v>4</v>
      </c>
      <c r="Q4399" t="s">
        <v>57</v>
      </c>
      <c r="R4399" t="s">
        <v>79</v>
      </c>
    </row>
    <row r="4400" spans="1:18" x14ac:dyDescent="0.25">
      <c r="A4400" t="s">
        <v>5797</v>
      </c>
      <c r="B4400" s="1">
        <v>41976</v>
      </c>
      <c r="C4400" t="s">
        <v>6471</v>
      </c>
      <c r="D4400" t="s">
        <v>6430</v>
      </c>
      <c r="E4400" t="s">
        <v>6048</v>
      </c>
      <c r="F4400" t="s">
        <v>5979</v>
      </c>
      <c r="G4400" t="s">
        <v>5983</v>
      </c>
      <c r="H4400" s="1">
        <v>41980</v>
      </c>
      <c r="I4400" t="s">
        <v>5974</v>
      </c>
      <c r="J4400" t="s">
        <v>6431</v>
      </c>
      <c r="K4400">
        <v>2014</v>
      </c>
      <c r="L4400" t="s">
        <v>148</v>
      </c>
      <c r="M4400">
        <v>0</v>
      </c>
      <c r="N4400">
        <v>1591</v>
      </c>
      <c r="O4400">
        <v>541</v>
      </c>
      <c r="P4400">
        <v>6</v>
      </c>
      <c r="Q4400" t="s">
        <v>57</v>
      </c>
      <c r="R4400" t="s">
        <v>79</v>
      </c>
    </row>
    <row r="4401" spans="1:18" x14ac:dyDescent="0.25">
      <c r="A4401" t="s">
        <v>5805</v>
      </c>
      <c r="B4401" s="1">
        <v>41977</v>
      </c>
      <c r="C4401" t="s">
        <v>7223</v>
      </c>
      <c r="D4401" t="s">
        <v>6139</v>
      </c>
      <c r="E4401" t="s">
        <v>6115</v>
      </c>
      <c r="F4401" t="s">
        <v>5979</v>
      </c>
      <c r="G4401" t="s">
        <v>5973</v>
      </c>
      <c r="H4401" s="1">
        <v>41984</v>
      </c>
      <c r="I4401" t="s">
        <v>5974</v>
      </c>
      <c r="J4401" t="s">
        <v>6140</v>
      </c>
      <c r="K4401">
        <v>2014</v>
      </c>
      <c r="L4401" t="s">
        <v>773</v>
      </c>
      <c r="M4401">
        <v>0</v>
      </c>
      <c r="N4401">
        <v>1055</v>
      </c>
      <c r="O4401">
        <v>264</v>
      </c>
      <c r="P4401">
        <v>4</v>
      </c>
      <c r="Q4401" t="s">
        <v>57</v>
      </c>
      <c r="R4401" t="s">
        <v>79</v>
      </c>
    </row>
    <row r="4402" spans="1:18" x14ac:dyDescent="0.25">
      <c r="A4402" t="s">
        <v>5819</v>
      </c>
      <c r="B4402" s="1">
        <v>41981</v>
      </c>
      <c r="C4402" t="s">
        <v>6518</v>
      </c>
      <c r="D4402" t="s">
        <v>6081</v>
      </c>
      <c r="E4402" t="s">
        <v>6002</v>
      </c>
      <c r="F4402" t="s">
        <v>5996</v>
      </c>
      <c r="G4402" t="s">
        <v>5973</v>
      </c>
      <c r="H4402" s="1">
        <v>41985</v>
      </c>
      <c r="I4402" t="s">
        <v>5974</v>
      </c>
      <c r="J4402" t="s">
        <v>6082</v>
      </c>
      <c r="K4402">
        <v>2014</v>
      </c>
      <c r="L4402" t="s">
        <v>1914</v>
      </c>
      <c r="M4402">
        <v>0</v>
      </c>
      <c r="N4402">
        <v>245</v>
      </c>
      <c r="O4402">
        <v>20</v>
      </c>
      <c r="P4402">
        <v>2</v>
      </c>
      <c r="Q4402" t="s">
        <v>57</v>
      </c>
      <c r="R4402" t="s">
        <v>79</v>
      </c>
    </row>
    <row r="4403" spans="1:18" x14ac:dyDescent="0.25">
      <c r="A4403" t="s">
        <v>5820</v>
      </c>
      <c r="B4403" s="1">
        <v>41981</v>
      </c>
      <c r="C4403" t="s">
        <v>6811</v>
      </c>
      <c r="D4403" t="s">
        <v>6063</v>
      </c>
      <c r="E4403" t="s">
        <v>6002</v>
      </c>
      <c r="F4403" t="s">
        <v>5996</v>
      </c>
      <c r="G4403" t="s">
        <v>5973</v>
      </c>
      <c r="H4403" s="1">
        <v>41985</v>
      </c>
      <c r="I4403" t="s">
        <v>5974</v>
      </c>
      <c r="J4403" t="s">
        <v>6063</v>
      </c>
      <c r="K4403">
        <v>2014</v>
      </c>
      <c r="L4403" t="s">
        <v>3529</v>
      </c>
      <c r="M4403">
        <v>0</v>
      </c>
      <c r="N4403">
        <v>433</v>
      </c>
      <c r="O4403">
        <v>26</v>
      </c>
      <c r="P4403">
        <v>3</v>
      </c>
      <c r="Q4403" t="s">
        <v>57</v>
      </c>
      <c r="R4403" t="s">
        <v>79</v>
      </c>
    </row>
    <row r="4404" spans="1:18" x14ac:dyDescent="0.25">
      <c r="A4404" t="s">
        <v>5828</v>
      </c>
      <c r="B4404" s="1">
        <v>41982</v>
      </c>
      <c r="C4404" t="s">
        <v>7400</v>
      </c>
      <c r="D4404" t="s">
        <v>6319</v>
      </c>
      <c r="E4404" t="s">
        <v>6048</v>
      </c>
      <c r="F4404" t="s">
        <v>5979</v>
      </c>
      <c r="G4404" t="s">
        <v>5983</v>
      </c>
      <c r="H4404" s="1">
        <v>41989</v>
      </c>
      <c r="I4404" t="s">
        <v>5974</v>
      </c>
      <c r="J4404" t="s">
        <v>6319</v>
      </c>
      <c r="K4404">
        <v>2014</v>
      </c>
      <c r="L4404" t="s">
        <v>2935</v>
      </c>
      <c r="M4404">
        <v>0</v>
      </c>
      <c r="N4404">
        <v>954</v>
      </c>
      <c r="O4404">
        <v>219</v>
      </c>
      <c r="P4404">
        <v>3</v>
      </c>
      <c r="Q4404" t="s">
        <v>57</v>
      </c>
      <c r="R4404" t="s">
        <v>79</v>
      </c>
    </row>
    <row r="4405" spans="1:18" x14ac:dyDescent="0.25">
      <c r="A4405" t="s">
        <v>5908</v>
      </c>
      <c r="B4405" s="1">
        <v>41998</v>
      </c>
      <c r="C4405" t="s">
        <v>6666</v>
      </c>
      <c r="D4405" t="s">
        <v>7370</v>
      </c>
      <c r="E4405" t="s">
        <v>6002</v>
      </c>
      <c r="F4405" t="s">
        <v>5996</v>
      </c>
      <c r="G4405" t="s">
        <v>5983</v>
      </c>
      <c r="H4405" s="1">
        <v>42002</v>
      </c>
      <c r="I4405" t="s">
        <v>5974</v>
      </c>
      <c r="J4405" t="s">
        <v>7371</v>
      </c>
      <c r="K4405">
        <v>2014</v>
      </c>
      <c r="L4405" t="s">
        <v>2404</v>
      </c>
      <c r="M4405">
        <v>0</v>
      </c>
      <c r="N4405">
        <v>285</v>
      </c>
      <c r="O4405">
        <v>128</v>
      </c>
      <c r="P4405">
        <v>2</v>
      </c>
      <c r="Q4405" t="s">
        <v>57</v>
      </c>
      <c r="R4405" t="s">
        <v>79</v>
      </c>
    </row>
    <row r="4406" spans="1:18" x14ac:dyDescent="0.25">
      <c r="A4406" t="s">
        <v>97</v>
      </c>
      <c r="B4406" s="1">
        <v>40565</v>
      </c>
      <c r="C4406" t="s">
        <v>6050</v>
      </c>
      <c r="D4406" t="s">
        <v>6051</v>
      </c>
      <c r="E4406" t="s">
        <v>5995</v>
      </c>
      <c r="F4406" t="s">
        <v>5996</v>
      </c>
      <c r="G4406" t="s">
        <v>5968</v>
      </c>
      <c r="H4406" s="1">
        <v>40569</v>
      </c>
      <c r="I4406" t="s">
        <v>5974</v>
      </c>
      <c r="J4406" t="s">
        <v>6052</v>
      </c>
      <c r="K4406">
        <v>2011</v>
      </c>
      <c r="L4406" t="s">
        <v>98</v>
      </c>
      <c r="M4406">
        <v>0</v>
      </c>
      <c r="N4406">
        <v>825</v>
      </c>
      <c r="O4406">
        <v>338</v>
      </c>
      <c r="P4406">
        <v>2</v>
      </c>
      <c r="Q4406" t="s">
        <v>14</v>
      </c>
      <c r="R4406" t="s">
        <v>15</v>
      </c>
    </row>
    <row r="4407" spans="1:18" x14ac:dyDescent="0.25">
      <c r="A4407" t="s">
        <v>174</v>
      </c>
      <c r="B4407" s="1">
        <v>40583</v>
      </c>
      <c r="C4407" t="s">
        <v>6106</v>
      </c>
      <c r="D4407" t="s">
        <v>6086</v>
      </c>
      <c r="E4407" t="s">
        <v>6002</v>
      </c>
      <c r="F4407" t="s">
        <v>5996</v>
      </c>
      <c r="G4407" t="s">
        <v>5968</v>
      </c>
      <c r="H4407" s="1">
        <v>40588</v>
      </c>
      <c r="I4407" t="s">
        <v>5974</v>
      </c>
      <c r="J4407" t="s">
        <v>6087</v>
      </c>
      <c r="K4407">
        <v>2011</v>
      </c>
      <c r="L4407" t="s">
        <v>175</v>
      </c>
      <c r="M4407">
        <v>0</v>
      </c>
      <c r="N4407">
        <v>368</v>
      </c>
      <c r="O4407">
        <v>15</v>
      </c>
      <c r="P4407">
        <v>3</v>
      </c>
      <c r="Q4407" t="s">
        <v>14</v>
      </c>
      <c r="R4407" t="s">
        <v>15</v>
      </c>
    </row>
    <row r="4408" spans="1:18" x14ac:dyDescent="0.25">
      <c r="A4408" t="s">
        <v>182</v>
      </c>
      <c r="B4408" s="1">
        <v>40584</v>
      </c>
      <c r="C4408" t="s">
        <v>6113</v>
      </c>
      <c r="D4408" t="s">
        <v>6114</v>
      </c>
      <c r="E4408" t="s">
        <v>6115</v>
      </c>
      <c r="F4408" t="s">
        <v>5979</v>
      </c>
      <c r="G4408" t="s">
        <v>5983</v>
      </c>
      <c r="H4408" s="1">
        <v>40588</v>
      </c>
      <c r="I4408" t="s">
        <v>5974</v>
      </c>
      <c r="J4408" t="s">
        <v>6116</v>
      </c>
      <c r="K4408">
        <v>2011</v>
      </c>
      <c r="L4408" t="s">
        <v>183</v>
      </c>
      <c r="M4408">
        <v>0</v>
      </c>
      <c r="N4408">
        <v>780</v>
      </c>
      <c r="O4408">
        <v>117</v>
      </c>
      <c r="P4408">
        <v>2</v>
      </c>
      <c r="Q4408" t="s">
        <v>14</v>
      </c>
      <c r="R4408" t="s">
        <v>15</v>
      </c>
    </row>
    <row r="4409" spans="1:18" x14ac:dyDescent="0.25">
      <c r="A4409" t="s">
        <v>188</v>
      </c>
      <c r="B4409" s="1">
        <v>40584</v>
      </c>
      <c r="C4409" t="s">
        <v>6117</v>
      </c>
      <c r="D4409" t="s">
        <v>6118</v>
      </c>
      <c r="E4409" t="s">
        <v>6002</v>
      </c>
      <c r="F4409" t="s">
        <v>5996</v>
      </c>
      <c r="G4409" t="s">
        <v>5983</v>
      </c>
      <c r="H4409" s="1">
        <v>40589</v>
      </c>
      <c r="I4409" t="s">
        <v>5974</v>
      </c>
      <c r="J4409" t="s">
        <v>6063</v>
      </c>
      <c r="K4409">
        <v>2011</v>
      </c>
      <c r="L4409" t="s">
        <v>189</v>
      </c>
      <c r="M4409">
        <v>0</v>
      </c>
      <c r="N4409">
        <v>822</v>
      </c>
      <c r="O4409">
        <v>353</v>
      </c>
      <c r="P4409">
        <v>2</v>
      </c>
      <c r="Q4409" t="s">
        <v>14</v>
      </c>
      <c r="R4409" t="s">
        <v>15</v>
      </c>
    </row>
    <row r="4410" spans="1:18" x14ac:dyDescent="0.25">
      <c r="A4410" t="s">
        <v>231</v>
      </c>
      <c r="B4410" s="1">
        <v>40598</v>
      </c>
      <c r="C4410" t="s">
        <v>6150</v>
      </c>
      <c r="D4410" t="s">
        <v>6151</v>
      </c>
      <c r="E4410" t="s">
        <v>6048</v>
      </c>
      <c r="F4410" t="s">
        <v>5979</v>
      </c>
      <c r="G4410" t="s">
        <v>5983</v>
      </c>
      <c r="H4410" s="1">
        <v>40602</v>
      </c>
      <c r="I4410" t="s">
        <v>5974</v>
      </c>
      <c r="J4410" t="s">
        <v>6151</v>
      </c>
      <c r="K4410">
        <v>2011</v>
      </c>
      <c r="L4410" t="s">
        <v>232</v>
      </c>
      <c r="M4410">
        <v>0</v>
      </c>
      <c r="N4410">
        <v>2076</v>
      </c>
      <c r="O4410">
        <v>104</v>
      </c>
      <c r="P4410">
        <v>5</v>
      </c>
      <c r="Q4410" t="s">
        <v>14</v>
      </c>
      <c r="R4410" t="s">
        <v>15</v>
      </c>
    </row>
    <row r="4411" spans="1:18" x14ac:dyDescent="0.25">
      <c r="A4411" t="s">
        <v>448</v>
      </c>
      <c r="B4411" s="1">
        <v>40660</v>
      </c>
      <c r="C4411" t="s">
        <v>6301</v>
      </c>
      <c r="D4411" t="s">
        <v>6302</v>
      </c>
      <c r="E4411" t="s">
        <v>6002</v>
      </c>
      <c r="F4411" t="s">
        <v>5996</v>
      </c>
      <c r="G4411" t="s">
        <v>5983</v>
      </c>
      <c r="H4411" s="1">
        <v>40665</v>
      </c>
      <c r="I4411" t="s">
        <v>5974</v>
      </c>
      <c r="J4411" t="s">
        <v>6087</v>
      </c>
      <c r="K4411">
        <v>2011</v>
      </c>
      <c r="L4411" t="s">
        <v>449</v>
      </c>
      <c r="M4411">
        <v>0</v>
      </c>
      <c r="N4411">
        <v>719</v>
      </c>
      <c r="O4411">
        <v>21</v>
      </c>
      <c r="P4411">
        <v>5</v>
      </c>
      <c r="Q4411" t="s">
        <v>14</v>
      </c>
      <c r="R4411" t="s">
        <v>15</v>
      </c>
    </row>
    <row r="4412" spans="1:18" x14ac:dyDescent="0.25">
      <c r="A4412" t="s">
        <v>728</v>
      </c>
      <c r="B4412" s="1">
        <v>40712</v>
      </c>
      <c r="C4412" t="s">
        <v>6322</v>
      </c>
      <c r="D4412" t="s">
        <v>5999</v>
      </c>
      <c r="E4412" t="s">
        <v>6000</v>
      </c>
      <c r="F4412" t="s">
        <v>5979</v>
      </c>
      <c r="G4412" t="s">
        <v>5973</v>
      </c>
      <c r="H4412" s="1">
        <v>40716</v>
      </c>
      <c r="I4412" t="s">
        <v>5974</v>
      </c>
      <c r="J4412" t="s">
        <v>5999</v>
      </c>
      <c r="K4412">
        <v>2011</v>
      </c>
      <c r="L4412" t="s">
        <v>560</v>
      </c>
      <c r="M4412">
        <v>0</v>
      </c>
      <c r="N4412">
        <v>338</v>
      </c>
      <c r="O4412">
        <v>139</v>
      </c>
      <c r="P4412">
        <v>2</v>
      </c>
      <c r="Q4412" t="s">
        <v>14</v>
      </c>
      <c r="R4412" t="s">
        <v>15</v>
      </c>
    </row>
    <row r="4413" spans="1:18" x14ac:dyDescent="0.25">
      <c r="A4413" t="s">
        <v>788</v>
      </c>
      <c r="B4413" s="1">
        <v>40722</v>
      </c>
      <c r="C4413" t="s">
        <v>6512</v>
      </c>
      <c r="D4413" t="s">
        <v>6086</v>
      </c>
      <c r="E4413" t="s">
        <v>6002</v>
      </c>
      <c r="F4413" t="s">
        <v>5996</v>
      </c>
      <c r="G4413" t="s">
        <v>5983</v>
      </c>
      <c r="H4413" s="1">
        <v>40727</v>
      </c>
      <c r="I4413" t="s">
        <v>5974</v>
      </c>
      <c r="J4413" t="s">
        <v>6087</v>
      </c>
      <c r="K4413">
        <v>2011</v>
      </c>
      <c r="L4413" t="s">
        <v>789</v>
      </c>
      <c r="M4413">
        <v>0</v>
      </c>
      <c r="N4413">
        <v>247</v>
      </c>
      <c r="O4413">
        <v>35</v>
      </c>
      <c r="P4413">
        <v>2</v>
      </c>
      <c r="Q4413" t="s">
        <v>14</v>
      </c>
      <c r="R4413" t="s">
        <v>15</v>
      </c>
    </row>
    <row r="4414" spans="1:18" x14ac:dyDescent="0.25">
      <c r="A4414" t="s">
        <v>1038</v>
      </c>
      <c r="B4414" s="1">
        <v>40782</v>
      </c>
      <c r="C4414" t="s">
        <v>6630</v>
      </c>
      <c r="D4414" t="s">
        <v>6426</v>
      </c>
      <c r="E4414" t="s">
        <v>5995</v>
      </c>
      <c r="F4414" t="s">
        <v>5996</v>
      </c>
      <c r="G4414" t="s">
        <v>5973</v>
      </c>
      <c r="H4414" s="1">
        <v>40788</v>
      </c>
      <c r="I4414" t="s">
        <v>5974</v>
      </c>
      <c r="J4414" t="s">
        <v>6039</v>
      </c>
      <c r="K4414">
        <v>2011</v>
      </c>
      <c r="L4414" t="s">
        <v>1039</v>
      </c>
      <c r="M4414">
        <v>0</v>
      </c>
      <c r="N4414">
        <v>630</v>
      </c>
      <c r="O4414">
        <v>132</v>
      </c>
      <c r="P4414">
        <v>5</v>
      </c>
      <c r="Q4414" t="s">
        <v>14</v>
      </c>
      <c r="R4414" t="s">
        <v>15</v>
      </c>
    </row>
    <row r="4415" spans="1:18" x14ac:dyDescent="0.25">
      <c r="A4415" t="s">
        <v>1103</v>
      </c>
      <c r="B4415" s="1">
        <v>40795</v>
      </c>
      <c r="C4415" t="s">
        <v>6696</v>
      </c>
      <c r="D4415" t="s">
        <v>6581</v>
      </c>
      <c r="E4415" t="s">
        <v>6000</v>
      </c>
      <c r="F4415" t="s">
        <v>5979</v>
      </c>
      <c r="G4415" t="s">
        <v>5983</v>
      </c>
      <c r="H4415" s="1">
        <v>40802</v>
      </c>
      <c r="I4415" t="s">
        <v>5974</v>
      </c>
      <c r="J4415" t="s">
        <v>6582</v>
      </c>
      <c r="K4415">
        <v>2011</v>
      </c>
      <c r="L4415" t="s">
        <v>1084</v>
      </c>
      <c r="M4415">
        <v>0</v>
      </c>
      <c r="N4415">
        <v>286</v>
      </c>
      <c r="O4415">
        <v>83</v>
      </c>
      <c r="P4415">
        <v>2</v>
      </c>
      <c r="Q4415" t="s">
        <v>14</v>
      </c>
      <c r="R4415" t="s">
        <v>15</v>
      </c>
    </row>
    <row r="4416" spans="1:18" x14ac:dyDescent="0.25">
      <c r="A4416" t="s">
        <v>1255</v>
      </c>
      <c r="B4416" s="1">
        <v>40815</v>
      </c>
      <c r="C4416" t="s">
        <v>6771</v>
      </c>
      <c r="D4416" t="s">
        <v>6772</v>
      </c>
      <c r="E4416" t="s">
        <v>6002</v>
      </c>
      <c r="F4416" t="s">
        <v>5996</v>
      </c>
      <c r="G4416" t="s">
        <v>5968</v>
      </c>
      <c r="H4416" s="1">
        <v>40821</v>
      </c>
      <c r="I4416" t="s">
        <v>5974</v>
      </c>
      <c r="J4416" t="s">
        <v>6082</v>
      </c>
      <c r="K4416">
        <v>2011</v>
      </c>
      <c r="L4416" t="s">
        <v>13</v>
      </c>
      <c r="M4416">
        <v>0</v>
      </c>
      <c r="N4416">
        <v>854</v>
      </c>
      <c r="O4416">
        <v>290</v>
      </c>
      <c r="P4416">
        <v>7</v>
      </c>
      <c r="Q4416" t="s">
        <v>14</v>
      </c>
      <c r="R4416" t="s">
        <v>15</v>
      </c>
    </row>
    <row r="4417" spans="1:18" x14ac:dyDescent="0.25">
      <c r="A4417" t="s">
        <v>1268</v>
      </c>
      <c r="B4417" s="1">
        <v>40819</v>
      </c>
      <c r="C4417" t="s">
        <v>6495</v>
      </c>
      <c r="D4417" t="s">
        <v>6775</v>
      </c>
      <c r="E4417" t="s">
        <v>5995</v>
      </c>
      <c r="F4417" t="s">
        <v>5996</v>
      </c>
      <c r="G4417" t="s">
        <v>5973</v>
      </c>
      <c r="H4417" s="1">
        <v>40825</v>
      </c>
      <c r="I4417" t="s">
        <v>5974</v>
      </c>
      <c r="J4417" t="s">
        <v>6647</v>
      </c>
      <c r="K4417">
        <v>2011</v>
      </c>
      <c r="L4417" t="s">
        <v>1269</v>
      </c>
      <c r="M4417">
        <v>0</v>
      </c>
      <c r="N4417">
        <v>242</v>
      </c>
      <c r="O4417">
        <v>102</v>
      </c>
      <c r="P4417">
        <v>2</v>
      </c>
      <c r="Q4417" t="s">
        <v>14</v>
      </c>
      <c r="R4417" t="s">
        <v>15</v>
      </c>
    </row>
    <row r="4418" spans="1:18" x14ac:dyDescent="0.25">
      <c r="A4418" t="s">
        <v>1330</v>
      </c>
      <c r="B4418" s="1">
        <v>40843</v>
      </c>
      <c r="C4418" t="s">
        <v>6200</v>
      </c>
      <c r="D4418" t="s">
        <v>6514</v>
      </c>
      <c r="E4418" t="s">
        <v>5972</v>
      </c>
      <c r="F4418" t="s">
        <v>5967</v>
      </c>
      <c r="G4418" t="s">
        <v>5968</v>
      </c>
      <c r="H4418" s="1">
        <v>40849</v>
      </c>
      <c r="I4418" t="s">
        <v>5974</v>
      </c>
      <c r="J4418" t="s">
        <v>6250</v>
      </c>
      <c r="K4418">
        <v>2011</v>
      </c>
      <c r="L4418" t="s">
        <v>524</v>
      </c>
      <c r="M4418">
        <v>0</v>
      </c>
      <c r="N4418">
        <v>590</v>
      </c>
      <c r="O4418">
        <v>260</v>
      </c>
      <c r="P4418">
        <v>3</v>
      </c>
      <c r="Q4418" t="s">
        <v>14</v>
      </c>
      <c r="R4418" t="s">
        <v>15</v>
      </c>
    </row>
    <row r="4419" spans="1:18" x14ac:dyDescent="0.25">
      <c r="A4419" t="s">
        <v>1340</v>
      </c>
      <c r="B4419" s="1">
        <v>40848</v>
      </c>
      <c r="C4419" t="s">
        <v>6474</v>
      </c>
      <c r="D4419" t="s">
        <v>6354</v>
      </c>
      <c r="E4419" t="s">
        <v>5995</v>
      </c>
      <c r="F4419" t="s">
        <v>5996</v>
      </c>
      <c r="G4419" t="s">
        <v>5973</v>
      </c>
      <c r="H4419" s="1">
        <v>40853</v>
      </c>
      <c r="I4419" t="s">
        <v>5974</v>
      </c>
      <c r="J4419" t="s">
        <v>6039</v>
      </c>
      <c r="K4419">
        <v>2011</v>
      </c>
      <c r="L4419" t="s">
        <v>1341</v>
      </c>
      <c r="M4419">
        <v>0</v>
      </c>
      <c r="N4419">
        <v>677</v>
      </c>
      <c r="O4419">
        <v>61</v>
      </c>
      <c r="P4419">
        <v>4</v>
      </c>
      <c r="Q4419" t="s">
        <v>14</v>
      </c>
      <c r="R4419" t="s">
        <v>15</v>
      </c>
    </row>
    <row r="4420" spans="1:18" x14ac:dyDescent="0.25">
      <c r="A4420" t="s">
        <v>1433</v>
      </c>
      <c r="B4420" s="1">
        <v>40862</v>
      </c>
      <c r="C4420" t="s">
        <v>6848</v>
      </c>
      <c r="D4420" t="s">
        <v>6181</v>
      </c>
      <c r="E4420" t="s">
        <v>6182</v>
      </c>
      <c r="F4420" t="s">
        <v>5967</v>
      </c>
      <c r="G4420" t="s">
        <v>5973</v>
      </c>
      <c r="H4420" s="1">
        <v>40867</v>
      </c>
      <c r="I4420" t="s">
        <v>5974</v>
      </c>
      <c r="J4420" t="s">
        <v>6183</v>
      </c>
      <c r="K4420">
        <v>2011</v>
      </c>
      <c r="L4420" t="s">
        <v>1434</v>
      </c>
      <c r="M4420">
        <v>0</v>
      </c>
      <c r="N4420">
        <v>728</v>
      </c>
      <c r="O4420">
        <v>80</v>
      </c>
      <c r="P4420">
        <v>2</v>
      </c>
      <c r="Q4420" t="s">
        <v>14</v>
      </c>
      <c r="R4420" t="s">
        <v>15</v>
      </c>
    </row>
    <row r="4421" spans="1:18" x14ac:dyDescent="0.25">
      <c r="A4421" t="s">
        <v>1608</v>
      </c>
      <c r="B4421" s="1">
        <v>40896</v>
      </c>
      <c r="C4421" t="s">
        <v>6781</v>
      </c>
      <c r="D4421" t="s">
        <v>5999</v>
      </c>
      <c r="E4421" t="s">
        <v>6000</v>
      </c>
      <c r="F4421" t="s">
        <v>5979</v>
      </c>
      <c r="G4421" t="s">
        <v>5968</v>
      </c>
      <c r="H4421" s="1">
        <v>40900</v>
      </c>
      <c r="I4421" t="s">
        <v>5974</v>
      </c>
      <c r="J4421" t="s">
        <v>5999</v>
      </c>
      <c r="K4421">
        <v>2011</v>
      </c>
      <c r="L4421" t="s">
        <v>1609</v>
      </c>
      <c r="M4421">
        <v>0</v>
      </c>
      <c r="N4421">
        <v>1542</v>
      </c>
      <c r="O4421">
        <v>200</v>
      </c>
      <c r="P4421">
        <v>9</v>
      </c>
      <c r="Q4421" t="s">
        <v>14</v>
      </c>
      <c r="R4421" t="s">
        <v>15</v>
      </c>
    </row>
    <row r="4422" spans="1:18" x14ac:dyDescent="0.25">
      <c r="A4422" t="s">
        <v>1712</v>
      </c>
      <c r="B4422" s="1">
        <v>40917</v>
      </c>
      <c r="C4422" t="s">
        <v>6170</v>
      </c>
      <c r="D4422" t="s">
        <v>6958</v>
      </c>
      <c r="E4422" t="s">
        <v>5995</v>
      </c>
      <c r="F4422" t="s">
        <v>5996</v>
      </c>
      <c r="G4422" t="s">
        <v>5973</v>
      </c>
      <c r="H4422" s="1">
        <v>40923</v>
      </c>
      <c r="I4422" t="s">
        <v>5974</v>
      </c>
      <c r="J4422" t="s">
        <v>6246</v>
      </c>
      <c r="K4422">
        <v>2012</v>
      </c>
      <c r="L4422" t="s">
        <v>1713</v>
      </c>
      <c r="M4422">
        <v>0</v>
      </c>
      <c r="N4422">
        <v>1022</v>
      </c>
      <c r="O4422">
        <v>61</v>
      </c>
      <c r="P4422">
        <v>6</v>
      </c>
      <c r="Q4422" t="s">
        <v>14</v>
      </c>
      <c r="R4422" t="s">
        <v>15</v>
      </c>
    </row>
    <row r="4423" spans="1:18" x14ac:dyDescent="0.25">
      <c r="A4423" t="s">
        <v>2002</v>
      </c>
      <c r="B4423" s="1">
        <v>41010</v>
      </c>
      <c r="C4423" t="s">
        <v>7101</v>
      </c>
      <c r="D4423" t="s">
        <v>5999</v>
      </c>
      <c r="E4423" t="s">
        <v>6000</v>
      </c>
      <c r="F4423" t="s">
        <v>5979</v>
      </c>
      <c r="G4423" t="s">
        <v>5973</v>
      </c>
      <c r="H4423" s="1">
        <v>41014</v>
      </c>
      <c r="I4423" t="s">
        <v>5974</v>
      </c>
      <c r="J4423" t="s">
        <v>5999</v>
      </c>
      <c r="K4423">
        <v>2012</v>
      </c>
      <c r="L4423" t="s">
        <v>1081</v>
      </c>
      <c r="M4423">
        <v>0</v>
      </c>
      <c r="N4423">
        <v>399</v>
      </c>
      <c r="O4423">
        <v>48</v>
      </c>
      <c r="P4423">
        <v>2</v>
      </c>
      <c r="Q4423" t="s">
        <v>14</v>
      </c>
      <c r="R4423" t="s">
        <v>15</v>
      </c>
    </row>
    <row r="4424" spans="1:18" x14ac:dyDescent="0.25">
      <c r="A4424" t="s">
        <v>2097</v>
      </c>
      <c r="B4424" s="1">
        <v>41045</v>
      </c>
      <c r="C4424" t="s">
        <v>7138</v>
      </c>
      <c r="D4424" t="s">
        <v>7099</v>
      </c>
      <c r="E4424" t="s">
        <v>6002</v>
      </c>
      <c r="F4424" t="s">
        <v>5996</v>
      </c>
      <c r="G4424" t="s">
        <v>5973</v>
      </c>
      <c r="H4424" s="1">
        <v>41050</v>
      </c>
      <c r="I4424" t="s">
        <v>5974</v>
      </c>
      <c r="J4424" t="s">
        <v>6063</v>
      </c>
      <c r="K4424">
        <v>2012</v>
      </c>
      <c r="L4424" t="s">
        <v>2098</v>
      </c>
      <c r="M4424">
        <v>0</v>
      </c>
      <c r="N4424">
        <v>2713</v>
      </c>
      <c r="O4424">
        <v>27</v>
      </c>
      <c r="P4424">
        <v>7</v>
      </c>
      <c r="Q4424" t="s">
        <v>14</v>
      </c>
      <c r="R4424" t="s">
        <v>15</v>
      </c>
    </row>
    <row r="4425" spans="1:18" x14ac:dyDescent="0.25">
      <c r="A4425" t="s">
        <v>2099</v>
      </c>
      <c r="B4425" s="1">
        <v>41046</v>
      </c>
      <c r="C4425" t="s">
        <v>6244</v>
      </c>
      <c r="D4425" t="s">
        <v>6086</v>
      </c>
      <c r="E4425" t="s">
        <v>6002</v>
      </c>
      <c r="F4425" t="s">
        <v>5996</v>
      </c>
      <c r="G4425" t="s">
        <v>5973</v>
      </c>
      <c r="H4425" s="1">
        <v>41050</v>
      </c>
      <c r="I4425" t="s">
        <v>5974</v>
      </c>
      <c r="J4425" t="s">
        <v>6087</v>
      </c>
      <c r="K4425">
        <v>2012</v>
      </c>
      <c r="L4425" t="s">
        <v>2098</v>
      </c>
      <c r="M4425">
        <v>0</v>
      </c>
      <c r="N4425">
        <v>1163</v>
      </c>
      <c r="O4425">
        <v>12</v>
      </c>
      <c r="P4425">
        <v>3</v>
      </c>
      <c r="Q4425" t="s">
        <v>14</v>
      </c>
      <c r="R4425" t="s">
        <v>15</v>
      </c>
    </row>
    <row r="4426" spans="1:18" x14ac:dyDescent="0.25">
      <c r="A4426" t="s">
        <v>2204</v>
      </c>
      <c r="B4426" s="1">
        <v>41076</v>
      </c>
      <c r="C4426" t="s">
        <v>6718</v>
      </c>
      <c r="D4426" t="s">
        <v>7131</v>
      </c>
      <c r="E4426" t="s">
        <v>5995</v>
      </c>
      <c r="F4426" t="s">
        <v>5996</v>
      </c>
      <c r="G4426" t="s">
        <v>5973</v>
      </c>
      <c r="H4426" s="1">
        <v>41080</v>
      </c>
      <c r="I4426" t="s">
        <v>5974</v>
      </c>
      <c r="J4426" t="s">
        <v>6149</v>
      </c>
      <c r="K4426">
        <v>2012</v>
      </c>
      <c r="L4426" t="s">
        <v>2205</v>
      </c>
      <c r="M4426">
        <v>0</v>
      </c>
      <c r="N4426">
        <v>2546</v>
      </c>
      <c r="O4426">
        <v>382</v>
      </c>
      <c r="P4426">
        <v>7</v>
      </c>
      <c r="Q4426" t="s">
        <v>14</v>
      </c>
      <c r="R4426" t="s">
        <v>15</v>
      </c>
    </row>
    <row r="4427" spans="1:18" x14ac:dyDescent="0.25">
      <c r="A4427" t="s">
        <v>2291</v>
      </c>
      <c r="B4427" s="1">
        <v>41091</v>
      </c>
      <c r="C4427" t="s">
        <v>7220</v>
      </c>
      <c r="D4427" t="s">
        <v>6249</v>
      </c>
      <c r="E4427" t="s">
        <v>5972</v>
      </c>
      <c r="F4427" t="s">
        <v>5967</v>
      </c>
      <c r="G4427" t="s">
        <v>5983</v>
      </c>
      <c r="H4427" s="1">
        <v>41096</v>
      </c>
      <c r="I4427" t="s">
        <v>5974</v>
      </c>
      <c r="J4427" t="s">
        <v>6250</v>
      </c>
      <c r="K4427">
        <v>2012</v>
      </c>
      <c r="L4427" t="s">
        <v>1397</v>
      </c>
      <c r="M4427">
        <v>0</v>
      </c>
      <c r="N4427">
        <v>712</v>
      </c>
      <c r="O4427">
        <v>320</v>
      </c>
      <c r="P4427">
        <v>5</v>
      </c>
      <c r="Q4427" t="s">
        <v>14</v>
      </c>
      <c r="R4427" t="s">
        <v>15</v>
      </c>
    </row>
    <row r="4428" spans="1:18" x14ac:dyDescent="0.25">
      <c r="A4428" t="s">
        <v>2349</v>
      </c>
      <c r="B4428" s="1">
        <v>41107</v>
      </c>
      <c r="C4428" t="s">
        <v>7235</v>
      </c>
      <c r="D4428" t="s">
        <v>6148</v>
      </c>
      <c r="E4428" t="s">
        <v>5995</v>
      </c>
      <c r="F4428" t="s">
        <v>5996</v>
      </c>
      <c r="G4428" t="s">
        <v>5973</v>
      </c>
      <c r="H4428" s="1">
        <v>41111</v>
      </c>
      <c r="I4428" t="s">
        <v>5974</v>
      </c>
      <c r="J4428" t="s">
        <v>6149</v>
      </c>
      <c r="K4428">
        <v>2012</v>
      </c>
      <c r="L4428" t="s">
        <v>1872</v>
      </c>
      <c r="M4428">
        <v>0</v>
      </c>
      <c r="N4428">
        <v>293</v>
      </c>
      <c r="O4428">
        <v>44</v>
      </c>
      <c r="P4428">
        <v>2</v>
      </c>
      <c r="Q4428" t="s">
        <v>14</v>
      </c>
      <c r="R4428" t="s">
        <v>15</v>
      </c>
    </row>
    <row r="4429" spans="1:18" x14ac:dyDescent="0.25">
      <c r="A4429" t="s">
        <v>2413</v>
      </c>
      <c r="B4429" s="1">
        <v>41124</v>
      </c>
      <c r="C4429" t="s">
        <v>6119</v>
      </c>
      <c r="D4429" t="s">
        <v>6850</v>
      </c>
      <c r="E4429" t="s">
        <v>5995</v>
      </c>
      <c r="F4429" t="s">
        <v>5996</v>
      </c>
      <c r="G4429" t="s">
        <v>5973</v>
      </c>
      <c r="H4429" s="1">
        <v>41128</v>
      </c>
      <c r="I4429" t="s">
        <v>5974</v>
      </c>
      <c r="J4429" t="s">
        <v>6246</v>
      </c>
      <c r="K4429">
        <v>2012</v>
      </c>
      <c r="L4429" t="s">
        <v>2414</v>
      </c>
      <c r="M4429">
        <v>0</v>
      </c>
      <c r="N4429">
        <v>372</v>
      </c>
      <c r="O4429">
        <v>186</v>
      </c>
      <c r="P4429">
        <v>3</v>
      </c>
      <c r="Q4429" t="s">
        <v>14</v>
      </c>
      <c r="R4429" t="s">
        <v>15</v>
      </c>
    </row>
    <row r="4430" spans="1:18" x14ac:dyDescent="0.25">
      <c r="A4430" t="s">
        <v>2454</v>
      </c>
      <c r="B4430" s="1">
        <v>41128</v>
      </c>
      <c r="C4430" t="s">
        <v>7267</v>
      </c>
      <c r="D4430" t="s">
        <v>6137</v>
      </c>
      <c r="E4430" t="s">
        <v>5995</v>
      </c>
      <c r="F4430" t="s">
        <v>5996</v>
      </c>
      <c r="G4430" t="s">
        <v>5973</v>
      </c>
      <c r="H4430" s="1">
        <v>41133</v>
      </c>
      <c r="I4430" t="s">
        <v>5974</v>
      </c>
      <c r="J4430" t="s">
        <v>6036</v>
      </c>
      <c r="K4430">
        <v>2012</v>
      </c>
      <c r="L4430" t="s">
        <v>2455</v>
      </c>
      <c r="M4430">
        <v>0</v>
      </c>
      <c r="N4430">
        <v>582</v>
      </c>
      <c r="O4430">
        <v>140</v>
      </c>
      <c r="P4430">
        <v>3</v>
      </c>
      <c r="Q4430" t="s">
        <v>14</v>
      </c>
      <c r="R4430" t="s">
        <v>15</v>
      </c>
    </row>
    <row r="4431" spans="1:18" x14ac:dyDescent="0.25">
      <c r="A4431" t="s">
        <v>2554</v>
      </c>
      <c r="B4431" s="1">
        <v>41145</v>
      </c>
      <c r="C4431" t="s">
        <v>6923</v>
      </c>
      <c r="D4431" t="s">
        <v>6944</v>
      </c>
      <c r="E4431" t="s">
        <v>6002</v>
      </c>
      <c r="F4431" t="s">
        <v>5996</v>
      </c>
      <c r="G4431" t="s">
        <v>5983</v>
      </c>
      <c r="H4431" s="1">
        <v>41149</v>
      </c>
      <c r="I4431" t="s">
        <v>5974</v>
      </c>
      <c r="J4431" t="s">
        <v>6001</v>
      </c>
      <c r="K4431">
        <v>2012</v>
      </c>
      <c r="L4431" t="s">
        <v>2555</v>
      </c>
      <c r="M4431">
        <v>0</v>
      </c>
      <c r="N4431">
        <v>371</v>
      </c>
      <c r="O4431">
        <v>41</v>
      </c>
      <c r="P4431">
        <v>3</v>
      </c>
      <c r="Q4431" t="s">
        <v>14</v>
      </c>
      <c r="R4431" t="s">
        <v>15</v>
      </c>
    </row>
    <row r="4432" spans="1:18" x14ac:dyDescent="0.25">
      <c r="A4432" t="s">
        <v>2586</v>
      </c>
      <c r="B4432" s="1">
        <v>41150</v>
      </c>
      <c r="C4432" t="s">
        <v>6306</v>
      </c>
      <c r="D4432" t="s">
        <v>7309</v>
      </c>
      <c r="E4432" t="s">
        <v>6048</v>
      </c>
      <c r="F4432" t="s">
        <v>5979</v>
      </c>
      <c r="G4432" t="s">
        <v>5973</v>
      </c>
      <c r="H4432" s="1">
        <v>41157</v>
      </c>
      <c r="I4432" t="s">
        <v>5974</v>
      </c>
      <c r="J4432" t="s">
        <v>6319</v>
      </c>
      <c r="K4432">
        <v>2012</v>
      </c>
      <c r="L4432" t="s">
        <v>2587</v>
      </c>
      <c r="M4432">
        <v>0</v>
      </c>
      <c r="N4432">
        <v>373</v>
      </c>
      <c r="O4432">
        <v>30</v>
      </c>
      <c r="P4432">
        <v>3</v>
      </c>
      <c r="Q4432" t="s">
        <v>14</v>
      </c>
      <c r="R4432" t="s">
        <v>15</v>
      </c>
    </row>
    <row r="4433" spans="1:18" x14ac:dyDescent="0.25">
      <c r="A4433" t="s">
        <v>2771</v>
      </c>
      <c r="B4433" s="1">
        <v>41187</v>
      </c>
      <c r="C4433" t="s">
        <v>6648</v>
      </c>
      <c r="D4433" t="s">
        <v>6631</v>
      </c>
      <c r="E4433" t="s">
        <v>6115</v>
      </c>
      <c r="F4433" t="s">
        <v>5979</v>
      </c>
      <c r="G4433" t="s">
        <v>5983</v>
      </c>
      <c r="H4433" s="1">
        <v>41194</v>
      </c>
      <c r="I4433" t="s">
        <v>5974</v>
      </c>
      <c r="J4433" t="s">
        <v>6632</v>
      </c>
      <c r="K4433">
        <v>2012</v>
      </c>
      <c r="L4433" t="s">
        <v>2772</v>
      </c>
      <c r="M4433">
        <v>0</v>
      </c>
      <c r="N4433">
        <v>591</v>
      </c>
      <c r="O4433">
        <v>219</v>
      </c>
      <c r="P4433">
        <v>3</v>
      </c>
      <c r="Q4433" t="s">
        <v>14</v>
      </c>
      <c r="R4433" t="s">
        <v>15</v>
      </c>
    </row>
    <row r="4434" spans="1:18" x14ac:dyDescent="0.25">
      <c r="A4434" t="s">
        <v>2786</v>
      </c>
      <c r="B4434" s="1">
        <v>41199</v>
      </c>
      <c r="C4434" t="s">
        <v>7243</v>
      </c>
      <c r="D4434" t="s">
        <v>6581</v>
      </c>
      <c r="E4434" t="s">
        <v>6000</v>
      </c>
      <c r="F4434" t="s">
        <v>5979</v>
      </c>
      <c r="G4434" t="s">
        <v>5973</v>
      </c>
      <c r="H4434" s="1">
        <v>41203</v>
      </c>
      <c r="I4434" t="s">
        <v>5974</v>
      </c>
      <c r="J4434" t="s">
        <v>6582</v>
      </c>
      <c r="K4434">
        <v>2012</v>
      </c>
      <c r="L4434" t="s">
        <v>189</v>
      </c>
      <c r="M4434">
        <v>0</v>
      </c>
      <c r="N4434">
        <v>822</v>
      </c>
      <c r="O4434">
        <v>353</v>
      </c>
      <c r="P4434">
        <v>2</v>
      </c>
      <c r="Q4434" t="s">
        <v>14</v>
      </c>
      <c r="R4434" t="s">
        <v>15</v>
      </c>
    </row>
    <row r="4435" spans="1:18" x14ac:dyDescent="0.25">
      <c r="A4435" t="s">
        <v>2821</v>
      </c>
      <c r="B4435" s="1">
        <v>41209</v>
      </c>
      <c r="C4435" t="s">
        <v>6235</v>
      </c>
      <c r="D4435" t="s">
        <v>6374</v>
      </c>
      <c r="E4435" t="s">
        <v>5995</v>
      </c>
      <c r="F4435" t="s">
        <v>5996</v>
      </c>
      <c r="G4435" t="s">
        <v>5973</v>
      </c>
      <c r="H4435" s="1">
        <v>41213</v>
      </c>
      <c r="I4435" t="s">
        <v>5974</v>
      </c>
      <c r="J4435" t="s">
        <v>6375</v>
      </c>
      <c r="K4435">
        <v>2012</v>
      </c>
      <c r="L4435" t="s">
        <v>1713</v>
      </c>
      <c r="M4435">
        <v>0</v>
      </c>
      <c r="N4435">
        <v>1363</v>
      </c>
      <c r="O4435">
        <v>82</v>
      </c>
      <c r="P4435">
        <v>8</v>
      </c>
      <c r="Q4435" t="s">
        <v>14</v>
      </c>
      <c r="R4435" t="s">
        <v>15</v>
      </c>
    </row>
    <row r="4436" spans="1:18" x14ac:dyDescent="0.25">
      <c r="A4436" t="s">
        <v>2895</v>
      </c>
      <c r="B4436" s="1">
        <v>41225</v>
      </c>
      <c r="C4436" t="s">
        <v>6281</v>
      </c>
      <c r="D4436" t="s">
        <v>6063</v>
      </c>
      <c r="E4436" t="s">
        <v>6002</v>
      </c>
      <c r="F4436" t="s">
        <v>5996</v>
      </c>
      <c r="G4436" t="s">
        <v>5973</v>
      </c>
      <c r="H4436" s="1">
        <v>41229</v>
      </c>
      <c r="I4436" t="s">
        <v>5974</v>
      </c>
      <c r="J4436" t="s">
        <v>6063</v>
      </c>
      <c r="K4436">
        <v>2012</v>
      </c>
      <c r="L4436" t="s">
        <v>995</v>
      </c>
      <c r="M4436">
        <v>0</v>
      </c>
      <c r="N4436">
        <v>856</v>
      </c>
      <c r="O4436">
        <v>154</v>
      </c>
      <c r="P4436">
        <v>5</v>
      </c>
      <c r="Q4436" t="s">
        <v>14</v>
      </c>
      <c r="R4436" t="s">
        <v>15</v>
      </c>
    </row>
    <row r="4437" spans="1:18" x14ac:dyDescent="0.25">
      <c r="A4437" t="s">
        <v>3027</v>
      </c>
      <c r="B4437" s="1">
        <v>41253</v>
      </c>
      <c r="C4437" t="s">
        <v>6228</v>
      </c>
      <c r="D4437" t="s">
        <v>6454</v>
      </c>
      <c r="E4437" t="s">
        <v>5995</v>
      </c>
      <c r="F4437" t="s">
        <v>5996</v>
      </c>
      <c r="G4437" t="s">
        <v>5973</v>
      </c>
      <c r="H4437" s="1">
        <v>41260</v>
      </c>
      <c r="I4437" t="s">
        <v>5974</v>
      </c>
      <c r="J4437" t="s">
        <v>6246</v>
      </c>
      <c r="K4437">
        <v>2012</v>
      </c>
      <c r="L4437" t="s">
        <v>2657</v>
      </c>
      <c r="M4437">
        <v>0</v>
      </c>
      <c r="N4437">
        <v>1086</v>
      </c>
      <c r="O4437">
        <v>380</v>
      </c>
      <c r="P4437">
        <v>3</v>
      </c>
      <c r="Q4437" t="s">
        <v>14</v>
      </c>
      <c r="R4437" t="s">
        <v>15</v>
      </c>
    </row>
    <row r="4438" spans="1:18" x14ac:dyDescent="0.25">
      <c r="A4438" t="s">
        <v>3193</v>
      </c>
      <c r="B4438" s="1">
        <v>41292</v>
      </c>
      <c r="C4438" t="s">
        <v>7472</v>
      </c>
      <c r="D4438" t="s">
        <v>7473</v>
      </c>
      <c r="E4438" t="s">
        <v>6002</v>
      </c>
      <c r="F4438" t="s">
        <v>5996</v>
      </c>
      <c r="G4438" t="s">
        <v>5973</v>
      </c>
      <c r="H4438" s="1">
        <v>41297</v>
      </c>
      <c r="I4438" t="s">
        <v>5974</v>
      </c>
      <c r="J4438" t="s">
        <v>6265</v>
      </c>
      <c r="K4438">
        <v>2013</v>
      </c>
      <c r="L4438" t="s">
        <v>789</v>
      </c>
      <c r="M4438">
        <v>0</v>
      </c>
      <c r="N4438">
        <v>741</v>
      </c>
      <c r="O4438">
        <v>104</v>
      </c>
      <c r="P4438">
        <v>6</v>
      </c>
      <c r="Q4438" t="s">
        <v>14</v>
      </c>
      <c r="R4438" t="s">
        <v>15</v>
      </c>
    </row>
    <row r="4439" spans="1:18" x14ac:dyDescent="0.25">
      <c r="A4439" t="s">
        <v>3389</v>
      </c>
      <c r="B4439" s="1">
        <v>41359</v>
      </c>
      <c r="C4439" t="s">
        <v>7214</v>
      </c>
      <c r="D4439" t="s">
        <v>6426</v>
      </c>
      <c r="E4439" t="s">
        <v>5995</v>
      </c>
      <c r="F4439" t="s">
        <v>5996</v>
      </c>
      <c r="G4439" t="s">
        <v>5973</v>
      </c>
      <c r="H4439" s="1">
        <v>41364</v>
      </c>
      <c r="I4439" t="s">
        <v>5974</v>
      </c>
      <c r="J4439" t="s">
        <v>6039</v>
      </c>
      <c r="K4439">
        <v>2013</v>
      </c>
      <c r="L4439" t="s">
        <v>27</v>
      </c>
      <c r="M4439">
        <v>0</v>
      </c>
      <c r="N4439">
        <v>345</v>
      </c>
      <c r="O4439">
        <v>107</v>
      </c>
      <c r="P4439">
        <v>2</v>
      </c>
      <c r="Q4439" t="s">
        <v>14</v>
      </c>
      <c r="R4439" t="s">
        <v>15</v>
      </c>
    </row>
    <row r="4440" spans="1:18" x14ac:dyDescent="0.25">
      <c r="A4440" t="s">
        <v>3459</v>
      </c>
      <c r="B4440" s="1">
        <v>41391</v>
      </c>
      <c r="C4440" t="s">
        <v>7537</v>
      </c>
      <c r="D4440" t="s">
        <v>7538</v>
      </c>
      <c r="E4440" t="s">
        <v>5995</v>
      </c>
      <c r="F4440" t="s">
        <v>5996</v>
      </c>
      <c r="G4440" t="s">
        <v>5973</v>
      </c>
      <c r="H4440" s="1">
        <v>41396</v>
      </c>
      <c r="I4440" t="s">
        <v>5974</v>
      </c>
      <c r="J4440" t="s">
        <v>6149</v>
      </c>
      <c r="K4440">
        <v>2013</v>
      </c>
      <c r="L4440" t="s">
        <v>793</v>
      </c>
      <c r="M4440">
        <v>0</v>
      </c>
      <c r="N4440">
        <v>1243</v>
      </c>
      <c r="O4440">
        <v>398</v>
      </c>
      <c r="P4440">
        <v>3</v>
      </c>
      <c r="Q4440" t="s">
        <v>14</v>
      </c>
      <c r="R4440" t="s">
        <v>15</v>
      </c>
    </row>
    <row r="4441" spans="1:18" x14ac:dyDescent="0.25">
      <c r="A4441" t="s">
        <v>3677</v>
      </c>
      <c r="B4441" s="1">
        <v>41446</v>
      </c>
      <c r="C4441" t="s">
        <v>6524</v>
      </c>
      <c r="D4441" t="s">
        <v>6249</v>
      </c>
      <c r="E4441" t="s">
        <v>5972</v>
      </c>
      <c r="F4441" t="s">
        <v>5967</v>
      </c>
      <c r="G4441" t="s">
        <v>5973</v>
      </c>
      <c r="H4441" s="1">
        <v>41451</v>
      </c>
      <c r="I4441" t="s">
        <v>5974</v>
      </c>
      <c r="J4441" t="s">
        <v>6250</v>
      </c>
      <c r="K4441">
        <v>2013</v>
      </c>
      <c r="L4441" t="s">
        <v>1858</v>
      </c>
      <c r="M4441">
        <v>0</v>
      </c>
      <c r="N4441">
        <v>778</v>
      </c>
      <c r="O4441">
        <v>62</v>
      </c>
      <c r="P4441">
        <v>2</v>
      </c>
      <c r="Q4441" t="s">
        <v>14</v>
      </c>
      <c r="R4441" t="s">
        <v>15</v>
      </c>
    </row>
    <row r="4442" spans="1:18" x14ac:dyDescent="0.25">
      <c r="A4442" t="s">
        <v>3705</v>
      </c>
      <c r="B4442" s="1">
        <v>41451</v>
      </c>
      <c r="C4442" t="s">
        <v>5970</v>
      </c>
      <c r="D4442" t="s">
        <v>6646</v>
      </c>
      <c r="E4442" t="s">
        <v>5995</v>
      </c>
      <c r="F4442" t="s">
        <v>5996</v>
      </c>
      <c r="G4442" t="s">
        <v>5973</v>
      </c>
      <c r="H4442" s="1">
        <v>41456</v>
      </c>
      <c r="I4442" t="s">
        <v>5974</v>
      </c>
      <c r="J4442" t="s">
        <v>6647</v>
      </c>
      <c r="K4442">
        <v>2013</v>
      </c>
      <c r="L4442" t="s">
        <v>3706</v>
      </c>
      <c r="M4442">
        <v>0</v>
      </c>
      <c r="N4442">
        <v>492</v>
      </c>
      <c r="O4442">
        <v>5</v>
      </c>
      <c r="P4442">
        <v>4</v>
      </c>
      <c r="Q4442" t="s">
        <v>14</v>
      </c>
      <c r="R4442" t="s">
        <v>15</v>
      </c>
    </row>
    <row r="4443" spans="1:18" x14ac:dyDescent="0.25">
      <c r="A4443" t="s">
        <v>3720</v>
      </c>
      <c r="B4443" s="1">
        <v>41453</v>
      </c>
      <c r="C4443" t="s">
        <v>7584</v>
      </c>
      <c r="D4443" t="s">
        <v>7585</v>
      </c>
      <c r="E4443" t="s">
        <v>6000</v>
      </c>
      <c r="F4443" t="s">
        <v>5979</v>
      </c>
      <c r="G4443" t="s">
        <v>5968</v>
      </c>
      <c r="H4443" s="1">
        <v>41459</v>
      </c>
      <c r="I4443" t="s">
        <v>5974</v>
      </c>
      <c r="J4443" t="s">
        <v>7487</v>
      </c>
      <c r="K4443">
        <v>2013</v>
      </c>
      <c r="L4443" t="s">
        <v>3721</v>
      </c>
      <c r="M4443">
        <v>0</v>
      </c>
      <c r="N4443">
        <v>448</v>
      </c>
      <c r="O4443">
        <v>81</v>
      </c>
      <c r="P4443">
        <v>3</v>
      </c>
      <c r="Q4443" t="s">
        <v>14</v>
      </c>
      <c r="R4443" t="s">
        <v>15</v>
      </c>
    </row>
    <row r="4444" spans="1:18" x14ac:dyDescent="0.25">
      <c r="A4444" t="s">
        <v>3869</v>
      </c>
      <c r="B4444" s="1">
        <v>41498</v>
      </c>
      <c r="C4444" t="s">
        <v>7615</v>
      </c>
      <c r="D4444" t="s">
        <v>5994</v>
      </c>
      <c r="E4444" t="s">
        <v>5995</v>
      </c>
      <c r="F4444" t="s">
        <v>5996</v>
      </c>
      <c r="G4444" t="s">
        <v>5973</v>
      </c>
      <c r="H4444" s="1">
        <v>41502</v>
      </c>
      <c r="I4444" t="s">
        <v>5974</v>
      </c>
      <c r="J4444" t="s">
        <v>5997</v>
      </c>
      <c r="K4444">
        <v>2013</v>
      </c>
      <c r="L4444" t="s">
        <v>2725</v>
      </c>
      <c r="M4444">
        <v>0</v>
      </c>
      <c r="N4444">
        <v>298</v>
      </c>
      <c r="O4444">
        <v>74</v>
      </c>
      <c r="P4444">
        <v>2</v>
      </c>
      <c r="Q4444" t="s">
        <v>14</v>
      </c>
      <c r="R4444" t="s">
        <v>15</v>
      </c>
    </row>
    <row r="4445" spans="1:18" x14ac:dyDescent="0.25">
      <c r="A4445" t="s">
        <v>3879</v>
      </c>
      <c r="B4445" s="1">
        <v>41499</v>
      </c>
      <c r="C4445" t="s">
        <v>6627</v>
      </c>
      <c r="D4445" t="s">
        <v>7520</v>
      </c>
      <c r="E4445" t="s">
        <v>5995</v>
      </c>
      <c r="F4445" t="s">
        <v>5996</v>
      </c>
      <c r="G4445" t="s">
        <v>5973</v>
      </c>
      <c r="H4445" s="1">
        <v>41504</v>
      </c>
      <c r="I4445" t="s">
        <v>5974</v>
      </c>
      <c r="J4445" t="s">
        <v>6036</v>
      </c>
      <c r="K4445">
        <v>2013</v>
      </c>
      <c r="L4445" t="s">
        <v>2414</v>
      </c>
      <c r="M4445">
        <v>0</v>
      </c>
      <c r="N4445">
        <v>124</v>
      </c>
      <c r="O4445">
        <v>62</v>
      </c>
      <c r="P4445">
        <v>1</v>
      </c>
      <c r="Q4445" t="s">
        <v>14</v>
      </c>
      <c r="R4445" t="s">
        <v>15</v>
      </c>
    </row>
    <row r="4446" spans="1:18" x14ac:dyDescent="0.25">
      <c r="A4446" t="s">
        <v>3899</v>
      </c>
      <c r="B4446" s="1">
        <v>41502</v>
      </c>
      <c r="C4446" t="s">
        <v>6889</v>
      </c>
      <c r="D4446" t="s">
        <v>7622</v>
      </c>
      <c r="E4446" t="s">
        <v>6002</v>
      </c>
      <c r="F4446" t="s">
        <v>5996</v>
      </c>
      <c r="G4446" t="s">
        <v>5968</v>
      </c>
      <c r="H4446" s="1">
        <v>41506</v>
      </c>
      <c r="I4446" t="s">
        <v>5974</v>
      </c>
      <c r="J4446" t="s">
        <v>6660</v>
      </c>
      <c r="K4446">
        <v>2013</v>
      </c>
      <c r="L4446" t="s">
        <v>752</v>
      </c>
      <c r="M4446">
        <v>0</v>
      </c>
      <c r="N4446">
        <v>1041</v>
      </c>
      <c r="O4446">
        <v>208</v>
      </c>
      <c r="P4446">
        <v>7</v>
      </c>
      <c r="Q4446" t="s">
        <v>14</v>
      </c>
      <c r="R4446" t="s">
        <v>15</v>
      </c>
    </row>
    <row r="4447" spans="1:18" x14ac:dyDescent="0.25">
      <c r="A4447" t="s">
        <v>4000</v>
      </c>
      <c r="B4447" s="1">
        <v>41521</v>
      </c>
      <c r="C4447" t="s">
        <v>6096</v>
      </c>
      <c r="D4447" t="s">
        <v>6793</v>
      </c>
      <c r="E4447" t="s">
        <v>6002</v>
      </c>
      <c r="F4447" t="s">
        <v>5996</v>
      </c>
      <c r="G4447" t="s">
        <v>5968</v>
      </c>
      <c r="H4447" s="1">
        <v>41525</v>
      </c>
      <c r="I4447" t="s">
        <v>5974</v>
      </c>
      <c r="J4447" t="s">
        <v>6794</v>
      </c>
      <c r="K4447">
        <v>2013</v>
      </c>
      <c r="L4447" t="s">
        <v>1588</v>
      </c>
      <c r="M4447">
        <v>0</v>
      </c>
      <c r="N4447">
        <v>881</v>
      </c>
      <c r="O4447">
        <v>335</v>
      </c>
      <c r="P4447">
        <v>2</v>
      </c>
      <c r="Q4447" t="s">
        <v>14</v>
      </c>
      <c r="R4447" t="s">
        <v>15</v>
      </c>
    </row>
    <row r="4448" spans="1:18" x14ac:dyDescent="0.25">
      <c r="A4448" t="s">
        <v>4022</v>
      </c>
      <c r="B4448" s="1">
        <v>41526</v>
      </c>
      <c r="C4448" t="s">
        <v>7065</v>
      </c>
      <c r="D4448" t="s">
        <v>6181</v>
      </c>
      <c r="E4448" t="s">
        <v>6182</v>
      </c>
      <c r="F4448" t="s">
        <v>5967</v>
      </c>
      <c r="G4448" t="s">
        <v>5983</v>
      </c>
      <c r="H4448" s="1">
        <v>41530</v>
      </c>
      <c r="I4448" t="s">
        <v>5974</v>
      </c>
      <c r="J4448" t="s">
        <v>6183</v>
      </c>
      <c r="K4448">
        <v>2013</v>
      </c>
      <c r="L4448" t="s">
        <v>2077</v>
      </c>
      <c r="M4448">
        <v>0</v>
      </c>
      <c r="N4448">
        <v>341</v>
      </c>
      <c r="O4448">
        <v>31</v>
      </c>
      <c r="P4448">
        <v>2</v>
      </c>
      <c r="Q4448" t="s">
        <v>14</v>
      </c>
      <c r="R4448" t="s">
        <v>15</v>
      </c>
    </row>
    <row r="4449" spans="1:18" x14ac:dyDescent="0.25">
      <c r="A4449" t="s">
        <v>4096</v>
      </c>
      <c r="B4449" s="1">
        <v>41538</v>
      </c>
      <c r="C4449" t="s">
        <v>6810</v>
      </c>
      <c r="D4449" t="s">
        <v>6812</v>
      </c>
      <c r="E4449" t="s">
        <v>5995</v>
      </c>
      <c r="F4449" t="s">
        <v>5996</v>
      </c>
      <c r="G4449" t="s">
        <v>5968</v>
      </c>
      <c r="H4449" s="1">
        <v>41545</v>
      </c>
      <c r="I4449" t="s">
        <v>5974</v>
      </c>
      <c r="J4449" t="s">
        <v>6375</v>
      </c>
      <c r="K4449">
        <v>2013</v>
      </c>
      <c r="L4449" t="s">
        <v>13</v>
      </c>
      <c r="M4449">
        <v>0</v>
      </c>
      <c r="N4449">
        <v>366</v>
      </c>
      <c r="O4449">
        <v>124</v>
      </c>
      <c r="P4449">
        <v>3</v>
      </c>
      <c r="Q4449" t="s">
        <v>14</v>
      </c>
      <c r="R4449" t="s">
        <v>15</v>
      </c>
    </row>
    <row r="4450" spans="1:18" x14ac:dyDescent="0.25">
      <c r="A4450" t="s">
        <v>4096</v>
      </c>
      <c r="B4450" s="1">
        <v>41538</v>
      </c>
      <c r="C4450" t="s">
        <v>6810</v>
      </c>
      <c r="D4450" t="s">
        <v>6812</v>
      </c>
      <c r="E4450" t="s">
        <v>5995</v>
      </c>
      <c r="F4450" t="s">
        <v>5996</v>
      </c>
      <c r="G4450" t="s">
        <v>5968</v>
      </c>
      <c r="H4450" s="1">
        <v>41545</v>
      </c>
      <c r="I4450" t="s">
        <v>5974</v>
      </c>
      <c r="J4450" t="s">
        <v>6375</v>
      </c>
      <c r="K4450">
        <v>2013</v>
      </c>
      <c r="L4450" t="s">
        <v>1269</v>
      </c>
      <c r="M4450">
        <v>0</v>
      </c>
      <c r="N4450">
        <v>968</v>
      </c>
      <c r="O4450">
        <v>407</v>
      </c>
      <c r="P4450">
        <v>8</v>
      </c>
      <c r="Q4450" t="s">
        <v>14</v>
      </c>
      <c r="R4450" t="s">
        <v>15</v>
      </c>
    </row>
    <row r="4451" spans="1:18" x14ac:dyDescent="0.25">
      <c r="A4451" t="s">
        <v>4150</v>
      </c>
      <c r="B4451" s="1">
        <v>41551</v>
      </c>
      <c r="C4451" t="s">
        <v>7123</v>
      </c>
      <c r="D4451" t="s">
        <v>6531</v>
      </c>
      <c r="E4451" t="s">
        <v>6000</v>
      </c>
      <c r="F4451" t="s">
        <v>5979</v>
      </c>
      <c r="G4451" t="s">
        <v>5983</v>
      </c>
      <c r="H4451" s="1">
        <v>41555</v>
      </c>
      <c r="I4451" t="s">
        <v>5974</v>
      </c>
      <c r="J4451" t="s">
        <v>6532</v>
      </c>
      <c r="K4451">
        <v>2013</v>
      </c>
      <c r="L4451" t="s">
        <v>1856</v>
      </c>
      <c r="M4451">
        <v>0</v>
      </c>
      <c r="N4451">
        <v>438</v>
      </c>
      <c r="O4451">
        <v>66</v>
      </c>
      <c r="P4451">
        <v>3</v>
      </c>
      <c r="Q4451" t="s">
        <v>14</v>
      </c>
      <c r="R4451" t="s">
        <v>15</v>
      </c>
    </row>
    <row r="4452" spans="1:18" x14ac:dyDescent="0.25">
      <c r="A4452" t="s">
        <v>4220</v>
      </c>
      <c r="B4452" s="1">
        <v>41579</v>
      </c>
      <c r="C4452" t="s">
        <v>7265</v>
      </c>
      <c r="D4452" t="s">
        <v>7068</v>
      </c>
      <c r="E4452" t="s">
        <v>6182</v>
      </c>
      <c r="F4452" t="s">
        <v>5967</v>
      </c>
      <c r="G4452" t="s">
        <v>5968</v>
      </c>
      <c r="H4452" s="1">
        <v>41584</v>
      </c>
      <c r="I4452" t="s">
        <v>5974</v>
      </c>
      <c r="J4452" t="s">
        <v>6183</v>
      </c>
      <c r="K4452">
        <v>2013</v>
      </c>
      <c r="L4452" t="s">
        <v>4221</v>
      </c>
      <c r="M4452">
        <v>0</v>
      </c>
      <c r="N4452">
        <v>990</v>
      </c>
      <c r="O4452">
        <v>475</v>
      </c>
      <c r="P4452">
        <v>7</v>
      </c>
      <c r="Q4452" t="s">
        <v>14</v>
      </c>
      <c r="R4452" t="s">
        <v>15</v>
      </c>
    </row>
    <row r="4453" spans="1:18" x14ac:dyDescent="0.25">
      <c r="A4453" t="s">
        <v>4220</v>
      </c>
      <c r="B4453" s="1">
        <v>41579</v>
      </c>
      <c r="C4453" t="s">
        <v>7265</v>
      </c>
      <c r="D4453" t="s">
        <v>7068</v>
      </c>
      <c r="E4453" t="s">
        <v>6182</v>
      </c>
      <c r="F4453" t="s">
        <v>5967</v>
      </c>
      <c r="G4453" t="s">
        <v>5968</v>
      </c>
      <c r="H4453" s="1">
        <v>41584</v>
      </c>
      <c r="I4453" t="s">
        <v>5974</v>
      </c>
      <c r="J4453" t="s">
        <v>6183</v>
      </c>
      <c r="K4453">
        <v>2013</v>
      </c>
      <c r="L4453" t="s">
        <v>690</v>
      </c>
      <c r="M4453">
        <v>0</v>
      </c>
      <c r="N4453">
        <v>294</v>
      </c>
      <c r="O4453">
        <v>85</v>
      </c>
      <c r="P4453">
        <v>2</v>
      </c>
      <c r="Q4453" t="s">
        <v>14</v>
      </c>
      <c r="R4453" t="s">
        <v>15</v>
      </c>
    </row>
    <row r="4454" spans="1:18" x14ac:dyDescent="0.25">
      <c r="A4454" t="s">
        <v>4352</v>
      </c>
      <c r="B4454" s="1">
        <v>41606</v>
      </c>
      <c r="C4454" t="s">
        <v>6875</v>
      </c>
      <c r="D4454" t="s">
        <v>7662</v>
      </c>
      <c r="E4454" t="s">
        <v>6002</v>
      </c>
      <c r="F4454" t="s">
        <v>5996</v>
      </c>
      <c r="G4454" t="s">
        <v>5973</v>
      </c>
      <c r="H4454" s="1">
        <v>41612</v>
      </c>
      <c r="I4454" t="s">
        <v>5974</v>
      </c>
      <c r="J4454" t="s">
        <v>6794</v>
      </c>
      <c r="K4454">
        <v>2013</v>
      </c>
      <c r="L4454" t="s">
        <v>1186</v>
      </c>
      <c r="M4454">
        <v>0</v>
      </c>
      <c r="N4454">
        <v>3063</v>
      </c>
      <c r="O4454">
        <v>1470</v>
      </c>
      <c r="P4454">
        <v>7</v>
      </c>
      <c r="Q4454" t="s">
        <v>14</v>
      </c>
      <c r="R4454" t="s">
        <v>15</v>
      </c>
    </row>
    <row r="4455" spans="1:18" x14ac:dyDescent="0.25">
      <c r="A4455" t="s">
        <v>4394</v>
      </c>
      <c r="B4455" s="1">
        <v>41617</v>
      </c>
      <c r="C4455" t="s">
        <v>6872</v>
      </c>
      <c r="D4455" t="s">
        <v>6065</v>
      </c>
      <c r="E4455" t="s">
        <v>6066</v>
      </c>
      <c r="F4455" t="s">
        <v>5967</v>
      </c>
      <c r="G4455" t="s">
        <v>5973</v>
      </c>
      <c r="H4455" s="1">
        <v>41621</v>
      </c>
      <c r="I4455" t="s">
        <v>5974</v>
      </c>
      <c r="J4455" t="s">
        <v>6065</v>
      </c>
      <c r="K4455">
        <v>2013</v>
      </c>
      <c r="L4455" t="s">
        <v>560</v>
      </c>
      <c r="M4455">
        <v>0</v>
      </c>
      <c r="N4455">
        <v>508</v>
      </c>
      <c r="O4455">
        <v>208</v>
      </c>
      <c r="P4455">
        <v>3</v>
      </c>
      <c r="Q4455" t="s">
        <v>14</v>
      </c>
      <c r="R4455" t="s">
        <v>15</v>
      </c>
    </row>
    <row r="4456" spans="1:18" x14ac:dyDescent="0.25">
      <c r="A4456" t="s">
        <v>4442</v>
      </c>
      <c r="B4456" s="1">
        <v>41626</v>
      </c>
      <c r="C4456" t="s">
        <v>7489</v>
      </c>
      <c r="D4456" t="s">
        <v>6249</v>
      </c>
      <c r="E4456" t="s">
        <v>5972</v>
      </c>
      <c r="F4456" t="s">
        <v>5967</v>
      </c>
      <c r="G4456" t="s">
        <v>5973</v>
      </c>
      <c r="H4456" s="1">
        <v>41632</v>
      </c>
      <c r="I4456" t="s">
        <v>5974</v>
      </c>
      <c r="J4456" t="s">
        <v>6250</v>
      </c>
      <c r="K4456">
        <v>2013</v>
      </c>
      <c r="L4456" t="s">
        <v>3237</v>
      </c>
      <c r="M4456">
        <v>0</v>
      </c>
      <c r="N4456">
        <v>435</v>
      </c>
      <c r="O4456">
        <v>104</v>
      </c>
      <c r="P4456">
        <v>3</v>
      </c>
      <c r="Q4456" t="s">
        <v>14</v>
      </c>
      <c r="R4456" t="s">
        <v>15</v>
      </c>
    </row>
    <row r="4457" spans="1:18" x14ac:dyDescent="0.25">
      <c r="A4457" t="s">
        <v>4526</v>
      </c>
      <c r="B4457" s="1">
        <v>41647</v>
      </c>
      <c r="C4457" t="s">
        <v>7716</v>
      </c>
      <c r="D4457" t="s">
        <v>6137</v>
      </c>
      <c r="E4457" t="s">
        <v>5995</v>
      </c>
      <c r="F4457" t="s">
        <v>5996</v>
      </c>
      <c r="G4457" t="s">
        <v>5973</v>
      </c>
      <c r="H4457" s="1">
        <v>41654</v>
      </c>
      <c r="I4457" t="s">
        <v>5974</v>
      </c>
      <c r="J4457" t="s">
        <v>6036</v>
      </c>
      <c r="K4457">
        <v>2014</v>
      </c>
      <c r="L4457" t="s">
        <v>2455</v>
      </c>
      <c r="M4457">
        <v>0</v>
      </c>
      <c r="N4457">
        <v>388</v>
      </c>
      <c r="O4457">
        <v>93</v>
      </c>
      <c r="P4457">
        <v>2</v>
      </c>
      <c r="Q4457" t="s">
        <v>14</v>
      </c>
      <c r="R4457" t="s">
        <v>15</v>
      </c>
    </row>
    <row r="4458" spans="1:18" x14ac:dyDescent="0.25">
      <c r="A4458" t="s">
        <v>4618</v>
      </c>
      <c r="B4458" s="1">
        <v>41675</v>
      </c>
      <c r="C4458" t="s">
        <v>6801</v>
      </c>
      <c r="D4458" t="s">
        <v>6148</v>
      </c>
      <c r="E4458" t="s">
        <v>5995</v>
      </c>
      <c r="F4458" t="s">
        <v>5996</v>
      </c>
      <c r="G4458" t="s">
        <v>5973</v>
      </c>
      <c r="H4458" s="1">
        <v>41680</v>
      </c>
      <c r="I4458" t="s">
        <v>5974</v>
      </c>
      <c r="J4458" t="s">
        <v>6149</v>
      </c>
      <c r="K4458">
        <v>2014</v>
      </c>
      <c r="L4458" t="s">
        <v>13</v>
      </c>
      <c r="M4458">
        <v>0</v>
      </c>
      <c r="N4458">
        <v>244</v>
      </c>
      <c r="O4458">
        <v>83</v>
      </c>
      <c r="P4458">
        <v>2</v>
      </c>
      <c r="Q4458" t="s">
        <v>14</v>
      </c>
      <c r="R4458" t="s">
        <v>15</v>
      </c>
    </row>
    <row r="4459" spans="1:18" x14ac:dyDescent="0.25">
      <c r="A4459" t="s">
        <v>4653</v>
      </c>
      <c r="B4459" s="1">
        <v>41684</v>
      </c>
      <c r="C4459" t="s">
        <v>7129</v>
      </c>
      <c r="D4459" t="s">
        <v>6277</v>
      </c>
      <c r="E4459" t="s">
        <v>5995</v>
      </c>
      <c r="F4459" t="s">
        <v>5996</v>
      </c>
      <c r="G4459" t="s">
        <v>5968</v>
      </c>
      <c r="H4459" s="1">
        <v>41688</v>
      </c>
      <c r="I4459" t="s">
        <v>5974</v>
      </c>
      <c r="J4459" t="s">
        <v>6195</v>
      </c>
      <c r="K4459">
        <v>2014</v>
      </c>
      <c r="L4459" t="s">
        <v>602</v>
      </c>
      <c r="M4459">
        <v>0</v>
      </c>
      <c r="N4459">
        <v>1235</v>
      </c>
      <c r="O4459">
        <v>469</v>
      </c>
      <c r="P4459">
        <v>3</v>
      </c>
      <c r="Q4459" t="s">
        <v>14</v>
      </c>
      <c r="R4459" t="s">
        <v>15</v>
      </c>
    </row>
    <row r="4460" spans="1:18" x14ac:dyDescent="0.25">
      <c r="A4460" t="s">
        <v>4759</v>
      </c>
      <c r="B4460" s="1">
        <v>41723</v>
      </c>
      <c r="C4460" t="s">
        <v>6174</v>
      </c>
      <c r="D4460" t="s">
        <v>7750</v>
      </c>
      <c r="E4460" t="s">
        <v>5995</v>
      </c>
      <c r="F4460" t="s">
        <v>5996</v>
      </c>
      <c r="G4460" t="s">
        <v>5983</v>
      </c>
      <c r="H4460" s="1">
        <v>41730</v>
      </c>
      <c r="I4460" t="s">
        <v>5974</v>
      </c>
      <c r="J4460" t="s">
        <v>6052</v>
      </c>
      <c r="K4460">
        <v>2014</v>
      </c>
      <c r="L4460" t="s">
        <v>1672</v>
      </c>
      <c r="M4460">
        <v>0</v>
      </c>
      <c r="N4460">
        <v>2061</v>
      </c>
      <c r="O4460">
        <v>701</v>
      </c>
      <c r="P4460">
        <v>5</v>
      </c>
      <c r="Q4460" t="s">
        <v>14</v>
      </c>
      <c r="R4460" t="s">
        <v>15</v>
      </c>
    </row>
    <row r="4461" spans="1:18" x14ac:dyDescent="0.25">
      <c r="A4461" t="s">
        <v>4821</v>
      </c>
      <c r="B4461" s="1">
        <v>41746</v>
      </c>
      <c r="C4461" t="s">
        <v>6028</v>
      </c>
      <c r="D4461" t="s">
        <v>6319</v>
      </c>
      <c r="E4461" t="s">
        <v>6048</v>
      </c>
      <c r="F4461" t="s">
        <v>5979</v>
      </c>
      <c r="G4461" t="s">
        <v>5983</v>
      </c>
      <c r="H4461" s="1">
        <v>41750</v>
      </c>
      <c r="I4461" t="s">
        <v>5974</v>
      </c>
      <c r="J4461" t="s">
        <v>6319</v>
      </c>
      <c r="K4461">
        <v>2014</v>
      </c>
      <c r="L4461" t="s">
        <v>175</v>
      </c>
      <c r="M4461">
        <v>0</v>
      </c>
      <c r="N4461">
        <v>245</v>
      </c>
      <c r="O4461">
        <v>10</v>
      </c>
      <c r="P4461">
        <v>2</v>
      </c>
      <c r="Q4461" t="s">
        <v>14</v>
      </c>
      <c r="R4461" t="s">
        <v>15</v>
      </c>
    </row>
    <row r="4462" spans="1:18" x14ac:dyDescent="0.25">
      <c r="A4462" t="s">
        <v>4822</v>
      </c>
      <c r="B4462" s="1">
        <v>41746</v>
      </c>
      <c r="C4462" t="s">
        <v>6393</v>
      </c>
      <c r="D4462" t="s">
        <v>6086</v>
      </c>
      <c r="E4462" t="s">
        <v>6002</v>
      </c>
      <c r="F4462" t="s">
        <v>5996</v>
      </c>
      <c r="G4462" t="s">
        <v>5983</v>
      </c>
      <c r="H4462" s="1">
        <v>41750</v>
      </c>
      <c r="I4462" t="s">
        <v>5974</v>
      </c>
      <c r="J4462" t="s">
        <v>6087</v>
      </c>
      <c r="K4462">
        <v>2014</v>
      </c>
      <c r="L4462" t="s">
        <v>2657</v>
      </c>
      <c r="M4462">
        <v>0</v>
      </c>
      <c r="N4462">
        <v>362</v>
      </c>
      <c r="O4462">
        <v>127</v>
      </c>
      <c r="P4462">
        <v>1</v>
      </c>
      <c r="Q4462" t="s">
        <v>14</v>
      </c>
      <c r="R4462" t="s">
        <v>15</v>
      </c>
    </row>
    <row r="4463" spans="1:18" x14ac:dyDescent="0.25">
      <c r="A4463" t="s">
        <v>4853</v>
      </c>
      <c r="B4463" s="1">
        <v>41757</v>
      </c>
      <c r="C4463" t="s">
        <v>6658</v>
      </c>
      <c r="D4463" t="s">
        <v>6035</v>
      </c>
      <c r="E4463" t="s">
        <v>5995</v>
      </c>
      <c r="F4463" t="s">
        <v>5996</v>
      </c>
      <c r="G4463" t="s">
        <v>5973</v>
      </c>
      <c r="H4463" s="1">
        <v>41762</v>
      </c>
      <c r="I4463" t="s">
        <v>5974</v>
      </c>
      <c r="J4463" t="s">
        <v>6036</v>
      </c>
      <c r="K4463">
        <v>2014</v>
      </c>
      <c r="L4463" t="s">
        <v>189</v>
      </c>
      <c r="M4463">
        <v>0</v>
      </c>
      <c r="N4463">
        <v>1232</v>
      </c>
      <c r="O4463">
        <v>530</v>
      </c>
      <c r="P4463">
        <v>3</v>
      </c>
      <c r="Q4463" t="s">
        <v>14</v>
      </c>
      <c r="R4463" t="s">
        <v>15</v>
      </c>
    </row>
    <row r="4464" spans="1:18" x14ac:dyDescent="0.25">
      <c r="A4464" t="s">
        <v>5094</v>
      </c>
      <c r="B4464" s="1">
        <v>41823</v>
      </c>
      <c r="C4464" t="s">
        <v>6075</v>
      </c>
      <c r="D4464" t="s">
        <v>6001</v>
      </c>
      <c r="E4464" t="s">
        <v>6002</v>
      </c>
      <c r="F4464" t="s">
        <v>5996</v>
      </c>
      <c r="G4464" t="s">
        <v>5973</v>
      </c>
      <c r="H4464" s="1">
        <v>41828</v>
      </c>
      <c r="I4464" t="s">
        <v>5974</v>
      </c>
      <c r="J4464" t="s">
        <v>6001</v>
      </c>
      <c r="K4464">
        <v>2014</v>
      </c>
      <c r="L4464" t="s">
        <v>3094</v>
      </c>
      <c r="M4464">
        <v>0</v>
      </c>
      <c r="N4464">
        <v>854</v>
      </c>
      <c r="O4464">
        <v>196</v>
      </c>
      <c r="P4464">
        <v>7</v>
      </c>
      <c r="Q4464" t="s">
        <v>14</v>
      </c>
      <c r="R4464" t="s">
        <v>15</v>
      </c>
    </row>
    <row r="4465" spans="1:18" x14ac:dyDescent="0.25">
      <c r="A4465" t="s">
        <v>5115</v>
      </c>
      <c r="B4465" s="1">
        <v>41831</v>
      </c>
      <c r="C4465" t="s">
        <v>6918</v>
      </c>
      <c r="D4465" t="s">
        <v>6773</v>
      </c>
      <c r="E4465" t="s">
        <v>5995</v>
      </c>
      <c r="F4465" t="s">
        <v>5996</v>
      </c>
      <c r="G4465" t="s">
        <v>5983</v>
      </c>
      <c r="H4465" s="1">
        <v>41836</v>
      </c>
      <c r="I4465" t="s">
        <v>5974</v>
      </c>
      <c r="J4465" t="s">
        <v>6774</v>
      </c>
      <c r="K4465">
        <v>2014</v>
      </c>
      <c r="L4465" t="s">
        <v>2561</v>
      </c>
      <c r="M4465">
        <v>0</v>
      </c>
      <c r="N4465">
        <v>504</v>
      </c>
      <c r="O4465">
        <v>116</v>
      </c>
      <c r="P4465">
        <v>3</v>
      </c>
      <c r="Q4465" t="s">
        <v>14</v>
      </c>
      <c r="R4465" t="s">
        <v>15</v>
      </c>
    </row>
    <row r="4466" spans="1:18" x14ac:dyDescent="0.25">
      <c r="A4466" t="s">
        <v>5146</v>
      </c>
      <c r="B4466" s="1">
        <v>41848</v>
      </c>
      <c r="C4466" t="s">
        <v>6787</v>
      </c>
      <c r="D4466" t="s">
        <v>7748</v>
      </c>
      <c r="E4466" t="s">
        <v>6002</v>
      </c>
      <c r="F4466" t="s">
        <v>5996</v>
      </c>
      <c r="G4466" t="s">
        <v>5973</v>
      </c>
      <c r="H4466" s="1">
        <v>41854</v>
      </c>
      <c r="I4466" t="s">
        <v>5974</v>
      </c>
      <c r="J4466" t="s">
        <v>6087</v>
      </c>
      <c r="K4466">
        <v>2014</v>
      </c>
      <c r="L4466" t="s">
        <v>1084</v>
      </c>
      <c r="M4466">
        <v>0</v>
      </c>
      <c r="N4466">
        <v>143</v>
      </c>
      <c r="O4466">
        <v>41</v>
      </c>
      <c r="P4466">
        <v>1</v>
      </c>
      <c r="Q4466" t="s">
        <v>14</v>
      </c>
      <c r="R4466" t="s">
        <v>15</v>
      </c>
    </row>
    <row r="4467" spans="1:18" x14ac:dyDescent="0.25">
      <c r="A4467" t="s">
        <v>5189</v>
      </c>
      <c r="B4467" s="1">
        <v>41855</v>
      </c>
      <c r="C4467" t="s">
        <v>6058</v>
      </c>
      <c r="D4467" t="s">
        <v>6063</v>
      </c>
      <c r="E4467" t="s">
        <v>6002</v>
      </c>
      <c r="F4467" t="s">
        <v>5996</v>
      </c>
      <c r="G4467" t="s">
        <v>5983</v>
      </c>
      <c r="H4467" s="1">
        <v>41861</v>
      </c>
      <c r="I4467" t="s">
        <v>5974</v>
      </c>
      <c r="J4467" t="s">
        <v>6063</v>
      </c>
      <c r="K4467">
        <v>2014</v>
      </c>
      <c r="L4467" t="s">
        <v>1039</v>
      </c>
      <c r="M4467">
        <v>0</v>
      </c>
      <c r="N4467">
        <v>125</v>
      </c>
      <c r="O4467">
        <v>49</v>
      </c>
      <c r="P4467">
        <v>1</v>
      </c>
      <c r="Q4467" t="s">
        <v>14</v>
      </c>
      <c r="R4467" t="s">
        <v>15</v>
      </c>
    </row>
    <row r="4468" spans="1:18" x14ac:dyDescent="0.25">
      <c r="A4468" t="s">
        <v>5212</v>
      </c>
      <c r="B4468" s="1">
        <v>41858</v>
      </c>
      <c r="C4468" t="s">
        <v>6673</v>
      </c>
      <c r="D4468" t="s">
        <v>6076</v>
      </c>
      <c r="E4468" t="s">
        <v>5995</v>
      </c>
      <c r="F4468" t="s">
        <v>5996</v>
      </c>
      <c r="G4468" t="s">
        <v>5968</v>
      </c>
      <c r="H4468" s="1">
        <v>41862</v>
      </c>
      <c r="I4468" t="s">
        <v>5974</v>
      </c>
      <c r="J4468" t="s">
        <v>6057</v>
      </c>
      <c r="K4468">
        <v>2014</v>
      </c>
      <c r="L4468" t="s">
        <v>1688</v>
      </c>
      <c r="M4468">
        <v>0</v>
      </c>
      <c r="N4468">
        <v>593</v>
      </c>
      <c r="O4468">
        <v>213</v>
      </c>
      <c r="P4468">
        <v>4</v>
      </c>
      <c r="Q4468" t="s">
        <v>14</v>
      </c>
      <c r="R4468" t="s">
        <v>15</v>
      </c>
    </row>
    <row r="4469" spans="1:18" x14ac:dyDescent="0.25">
      <c r="A4469" t="s">
        <v>5236</v>
      </c>
      <c r="B4469" s="1">
        <v>41862</v>
      </c>
      <c r="C4469" t="s">
        <v>6748</v>
      </c>
      <c r="D4469" t="s">
        <v>6319</v>
      </c>
      <c r="E4469" t="s">
        <v>6048</v>
      </c>
      <c r="F4469" t="s">
        <v>5979</v>
      </c>
      <c r="G4469" t="s">
        <v>5983</v>
      </c>
      <c r="H4469" s="1">
        <v>41867</v>
      </c>
      <c r="I4469" t="s">
        <v>5974</v>
      </c>
      <c r="J4469" t="s">
        <v>6319</v>
      </c>
      <c r="K4469">
        <v>2014</v>
      </c>
      <c r="L4469" t="s">
        <v>2561</v>
      </c>
      <c r="M4469">
        <v>0</v>
      </c>
      <c r="N4469">
        <v>504</v>
      </c>
      <c r="O4469">
        <v>116</v>
      </c>
      <c r="P4469">
        <v>3</v>
      </c>
      <c r="Q4469" t="s">
        <v>14</v>
      </c>
      <c r="R4469" t="s">
        <v>15</v>
      </c>
    </row>
    <row r="4470" spans="1:18" x14ac:dyDescent="0.25">
      <c r="A4470" t="s">
        <v>5293</v>
      </c>
      <c r="B4470" s="1">
        <v>41870</v>
      </c>
      <c r="C4470" t="s">
        <v>7017</v>
      </c>
      <c r="D4470" t="s">
        <v>6958</v>
      </c>
      <c r="E4470" t="s">
        <v>5995</v>
      </c>
      <c r="F4470" t="s">
        <v>5996</v>
      </c>
      <c r="G4470" t="s">
        <v>5983</v>
      </c>
      <c r="H4470" s="1">
        <v>41876</v>
      </c>
      <c r="I4470" t="s">
        <v>5974</v>
      </c>
      <c r="J4470" t="s">
        <v>6246</v>
      </c>
      <c r="K4470">
        <v>2014</v>
      </c>
      <c r="L4470" t="s">
        <v>1688</v>
      </c>
      <c r="M4470">
        <v>0</v>
      </c>
      <c r="N4470">
        <v>741</v>
      </c>
      <c r="O4470">
        <v>267</v>
      </c>
      <c r="P4470">
        <v>5</v>
      </c>
      <c r="Q4470" t="s">
        <v>14</v>
      </c>
      <c r="R4470" t="s">
        <v>15</v>
      </c>
    </row>
    <row r="4471" spans="1:18" x14ac:dyDescent="0.25">
      <c r="A4471" t="s">
        <v>5369</v>
      </c>
      <c r="B4471" s="1">
        <v>41880</v>
      </c>
      <c r="C4471" t="s">
        <v>6440</v>
      </c>
      <c r="D4471" t="s">
        <v>7790</v>
      </c>
      <c r="E4471" t="s">
        <v>5995</v>
      </c>
      <c r="F4471" t="s">
        <v>5996</v>
      </c>
      <c r="G4471" t="s">
        <v>5973</v>
      </c>
      <c r="H4471" s="1">
        <v>41884</v>
      </c>
      <c r="I4471" t="s">
        <v>5974</v>
      </c>
      <c r="J4471" t="s">
        <v>5997</v>
      </c>
      <c r="K4471">
        <v>2014</v>
      </c>
      <c r="L4471" t="s">
        <v>921</v>
      </c>
      <c r="M4471">
        <v>0</v>
      </c>
      <c r="N4471">
        <v>1217</v>
      </c>
      <c r="O4471">
        <v>304</v>
      </c>
      <c r="P4471">
        <v>7</v>
      </c>
      <c r="Q4471" t="s">
        <v>14</v>
      </c>
      <c r="R4471" t="s">
        <v>15</v>
      </c>
    </row>
    <row r="4472" spans="1:18" x14ac:dyDescent="0.25">
      <c r="A4472" t="s">
        <v>5370</v>
      </c>
      <c r="B4472" s="1">
        <v>41880</v>
      </c>
      <c r="C4472" t="s">
        <v>7615</v>
      </c>
      <c r="D4472" t="s">
        <v>6086</v>
      </c>
      <c r="E4472" t="s">
        <v>6002</v>
      </c>
      <c r="F4472" t="s">
        <v>5996</v>
      </c>
      <c r="G4472" t="s">
        <v>5973</v>
      </c>
      <c r="H4472" s="1">
        <v>41884</v>
      </c>
      <c r="I4472" t="s">
        <v>5974</v>
      </c>
      <c r="J4472" t="s">
        <v>6087</v>
      </c>
      <c r="K4472">
        <v>2014</v>
      </c>
      <c r="L4472" t="s">
        <v>1713</v>
      </c>
      <c r="M4472">
        <v>0</v>
      </c>
      <c r="N4472">
        <v>852</v>
      </c>
      <c r="O4472">
        <v>51</v>
      </c>
      <c r="P4472">
        <v>5</v>
      </c>
      <c r="Q4472" t="s">
        <v>14</v>
      </c>
      <c r="R4472" t="s">
        <v>15</v>
      </c>
    </row>
    <row r="4473" spans="1:18" x14ac:dyDescent="0.25">
      <c r="A4473" t="s">
        <v>5407</v>
      </c>
      <c r="B4473" s="1">
        <v>41886</v>
      </c>
      <c r="C4473" t="s">
        <v>6759</v>
      </c>
      <c r="D4473" t="s">
        <v>6773</v>
      </c>
      <c r="E4473" t="s">
        <v>5995</v>
      </c>
      <c r="F4473" t="s">
        <v>5996</v>
      </c>
      <c r="G4473" t="s">
        <v>5973</v>
      </c>
      <c r="H4473" s="1">
        <v>41890</v>
      </c>
      <c r="I4473" t="s">
        <v>5974</v>
      </c>
      <c r="J4473" t="s">
        <v>6774</v>
      </c>
      <c r="K4473">
        <v>2014</v>
      </c>
      <c r="L4473" t="s">
        <v>5408</v>
      </c>
      <c r="M4473">
        <v>0</v>
      </c>
      <c r="N4473">
        <v>2927</v>
      </c>
      <c r="O4473">
        <v>146</v>
      </c>
      <c r="P4473">
        <v>8</v>
      </c>
      <c r="Q4473" t="s">
        <v>14</v>
      </c>
      <c r="R4473" t="s">
        <v>15</v>
      </c>
    </row>
    <row r="4474" spans="1:18" x14ac:dyDescent="0.25">
      <c r="A4474" t="s">
        <v>5505</v>
      </c>
      <c r="B4474" s="1">
        <v>41902</v>
      </c>
      <c r="C4474" t="s">
        <v>6639</v>
      </c>
      <c r="D4474" t="s">
        <v>6086</v>
      </c>
      <c r="E4474" t="s">
        <v>6002</v>
      </c>
      <c r="F4474" t="s">
        <v>5996</v>
      </c>
      <c r="G4474" t="s">
        <v>5973</v>
      </c>
      <c r="H4474" s="1">
        <v>41906</v>
      </c>
      <c r="I4474" t="s">
        <v>5974</v>
      </c>
      <c r="J4474" t="s">
        <v>6087</v>
      </c>
      <c r="K4474">
        <v>2014</v>
      </c>
      <c r="L4474" t="s">
        <v>2772</v>
      </c>
      <c r="M4474">
        <v>0</v>
      </c>
      <c r="N4474">
        <v>394</v>
      </c>
      <c r="O4474">
        <v>146</v>
      </c>
      <c r="P4474">
        <v>2</v>
      </c>
      <c r="Q4474" t="s">
        <v>14</v>
      </c>
      <c r="R4474" t="s">
        <v>15</v>
      </c>
    </row>
    <row r="4475" spans="1:18" x14ac:dyDescent="0.25">
      <c r="A4475" t="s">
        <v>5619</v>
      </c>
      <c r="B4475" s="1">
        <v>41939</v>
      </c>
      <c r="C4475" t="s">
        <v>5981</v>
      </c>
      <c r="D4475" t="s">
        <v>7066</v>
      </c>
      <c r="E4475" t="s">
        <v>5972</v>
      </c>
      <c r="F4475" t="s">
        <v>5967</v>
      </c>
      <c r="G4475" t="s">
        <v>5983</v>
      </c>
      <c r="H4475" s="1">
        <v>41943</v>
      </c>
      <c r="I4475" t="s">
        <v>5974</v>
      </c>
      <c r="J4475" t="s">
        <v>6250</v>
      </c>
      <c r="K4475">
        <v>2014</v>
      </c>
      <c r="L4475" t="s">
        <v>3073</v>
      </c>
      <c r="M4475">
        <v>0</v>
      </c>
      <c r="N4475">
        <v>877</v>
      </c>
      <c r="O4475">
        <v>395</v>
      </c>
      <c r="P4475">
        <v>2</v>
      </c>
      <c r="Q4475" t="s">
        <v>14</v>
      </c>
      <c r="R4475" t="s">
        <v>15</v>
      </c>
    </row>
    <row r="4476" spans="1:18" x14ac:dyDescent="0.25">
      <c r="A4476" t="s">
        <v>5648</v>
      </c>
      <c r="B4476" s="1">
        <v>41948</v>
      </c>
      <c r="C4476" t="s">
        <v>6968</v>
      </c>
      <c r="D4476" t="s">
        <v>6354</v>
      </c>
      <c r="E4476" t="s">
        <v>5995</v>
      </c>
      <c r="F4476" t="s">
        <v>5996</v>
      </c>
      <c r="G4476" t="s">
        <v>5973</v>
      </c>
      <c r="H4476" s="1">
        <v>41955</v>
      </c>
      <c r="I4476" t="s">
        <v>5974</v>
      </c>
      <c r="J4476" t="s">
        <v>6039</v>
      </c>
      <c r="K4476">
        <v>2014</v>
      </c>
      <c r="L4476" t="s">
        <v>959</v>
      </c>
      <c r="M4476">
        <v>0</v>
      </c>
      <c r="N4476">
        <v>430</v>
      </c>
      <c r="O4476">
        <v>95</v>
      </c>
      <c r="P4476">
        <v>3</v>
      </c>
      <c r="Q4476" t="s">
        <v>14</v>
      </c>
      <c r="R4476" t="s">
        <v>15</v>
      </c>
    </row>
    <row r="4477" spans="1:18" x14ac:dyDescent="0.25">
      <c r="A4477" t="s">
        <v>5666</v>
      </c>
      <c r="B4477" s="1">
        <v>41951</v>
      </c>
      <c r="C4477" t="s">
        <v>6188</v>
      </c>
      <c r="D4477" t="s">
        <v>6476</v>
      </c>
      <c r="E4477" t="s">
        <v>6002</v>
      </c>
      <c r="F4477" t="s">
        <v>5996</v>
      </c>
      <c r="G4477" t="s">
        <v>5973</v>
      </c>
      <c r="H4477" s="1">
        <v>41957</v>
      </c>
      <c r="I4477" t="s">
        <v>5974</v>
      </c>
      <c r="J4477" t="s">
        <v>6265</v>
      </c>
      <c r="K4477">
        <v>2014</v>
      </c>
      <c r="L4477" t="s">
        <v>5667</v>
      </c>
      <c r="M4477">
        <v>0</v>
      </c>
      <c r="N4477">
        <v>377</v>
      </c>
      <c r="O4477">
        <v>49</v>
      </c>
      <c r="P4477">
        <v>3</v>
      </c>
      <c r="Q4477" t="s">
        <v>14</v>
      </c>
      <c r="R4477" t="s">
        <v>15</v>
      </c>
    </row>
    <row r="4478" spans="1:18" x14ac:dyDescent="0.25">
      <c r="A4478" t="s">
        <v>5704</v>
      </c>
      <c r="B4478" s="1">
        <v>41958</v>
      </c>
      <c r="C4478" t="s">
        <v>7005</v>
      </c>
      <c r="D4478" t="s">
        <v>7860</v>
      </c>
      <c r="E4478" t="s">
        <v>5995</v>
      </c>
      <c r="F4478" t="s">
        <v>5996</v>
      </c>
      <c r="G4478" t="s">
        <v>5983</v>
      </c>
      <c r="H4478" s="1">
        <v>41963</v>
      </c>
      <c r="I4478" t="s">
        <v>5974</v>
      </c>
      <c r="J4478" t="s">
        <v>6039</v>
      </c>
      <c r="K4478">
        <v>2014</v>
      </c>
      <c r="L4478" t="s">
        <v>232</v>
      </c>
      <c r="M4478">
        <v>0</v>
      </c>
      <c r="N4478">
        <v>1246</v>
      </c>
      <c r="O4478">
        <v>62</v>
      </c>
      <c r="P4478">
        <v>3</v>
      </c>
      <c r="Q4478" t="s">
        <v>14</v>
      </c>
      <c r="R4478" t="s">
        <v>15</v>
      </c>
    </row>
    <row r="4479" spans="1:18" x14ac:dyDescent="0.25">
      <c r="A4479" t="s">
        <v>5724</v>
      </c>
      <c r="B4479" s="1">
        <v>41961</v>
      </c>
      <c r="C4479" t="s">
        <v>6937</v>
      </c>
      <c r="D4479" t="s">
        <v>7864</v>
      </c>
      <c r="E4479" t="s">
        <v>5972</v>
      </c>
      <c r="F4479" t="s">
        <v>5967</v>
      </c>
      <c r="G4479" t="s">
        <v>5983</v>
      </c>
      <c r="H4479" s="1">
        <v>41966</v>
      </c>
      <c r="I4479" t="s">
        <v>5974</v>
      </c>
      <c r="J4479" t="s">
        <v>6250</v>
      </c>
      <c r="K4479">
        <v>2014</v>
      </c>
      <c r="L4479" t="s">
        <v>2657</v>
      </c>
      <c r="M4479">
        <v>0</v>
      </c>
      <c r="N4479">
        <v>724</v>
      </c>
      <c r="O4479">
        <v>253</v>
      </c>
      <c r="P4479">
        <v>2</v>
      </c>
      <c r="Q4479" t="s">
        <v>14</v>
      </c>
      <c r="R4479" t="s">
        <v>15</v>
      </c>
    </row>
    <row r="4480" spans="1:18" x14ac:dyDescent="0.25">
      <c r="A4480" t="s">
        <v>5748</v>
      </c>
      <c r="B4480" s="1">
        <v>41966</v>
      </c>
      <c r="C4480" t="s">
        <v>6789</v>
      </c>
      <c r="D4480" t="s">
        <v>6947</v>
      </c>
      <c r="E4480" t="s">
        <v>6002</v>
      </c>
      <c r="F4480" t="s">
        <v>5996</v>
      </c>
      <c r="G4480" t="s">
        <v>5983</v>
      </c>
      <c r="H4480" s="1">
        <v>41972</v>
      </c>
      <c r="I4480" t="s">
        <v>5974</v>
      </c>
      <c r="J4480" t="s">
        <v>6265</v>
      </c>
      <c r="K4480">
        <v>2014</v>
      </c>
      <c r="L4480" t="s">
        <v>4221</v>
      </c>
      <c r="M4480">
        <v>0</v>
      </c>
      <c r="N4480">
        <v>566</v>
      </c>
      <c r="O4480">
        <v>272</v>
      </c>
      <c r="P4480">
        <v>4</v>
      </c>
      <c r="Q4480" t="s">
        <v>14</v>
      </c>
      <c r="R4480" t="s">
        <v>15</v>
      </c>
    </row>
    <row r="4481" spans="1:18" x14ac:dyDescent="0.25">
      <c r="A4481" t="s">
        <v>5848</v>
      </c>
      <c r="B4481" s="1">
        <v>41987</v>
      </c>
      <c r="C4481" t="s">
        <v>7376</v>
      </c>
      <c r="D4481" t="s">
        <v>6426</v>
      </c>
      <c r="E4481" t="s">
        <v>5995</v>
      </c>
      <c r="F4481" t="s">
        <v>5996</v>
      </c>
      <c r="G4481" t="s">
        <v>5973</v>
      </c>
      <c r="H4481" s="1">
        <v>41992</v>
      </c>
      <c r="I4481" t="s">
        <v>5974</v>
      </c>
      <c r="J4481" t="s">
        <v>6039</v>
      </c>
      <c r="K4481">
        <v>2014</v>
      </c>
      <c r="L4481" t="s">
        <v>5849</v>
      </c>
      <c r="M4481">
        <v>0</v>
      </c>
      <c r="N4481">
        <v>494</v>
      </c>
      <c r="O4481">
        <v>54</v>
      </c>
      <c r="P4481">
        <v>4</v>
      </c>
      <c r="Q4481" t="s">
        <v>14</v>
      </c>
      <c r="R4481" t="s">
        <v>15</v>
      </c>
    </row>
    <row r="4482" spans="1:18" x14ac:dyDescent="0.25">
      <c r="A4482" t="s">
        <v>66</v>
      </c>
      <c r="B4482" s="1">
        <v>40557</v>
      </c>
      <c r="C4482" t="s">
        <v>6021</v>
      </c>
      <c r="D4482" t="s">
        <v>5999</v>
      </c>
      <c r="E4482" t="s">
        <v>6000</v>
      </c>
      <c r="F4482" t="s">
        <v>5979</v>
      </c>
      <c r="G4482" t="s">
        <v>5968</v>
      </c>
      <c r="H4482" s="1">
        <v>40562</v>
      </c>
      <c r="I4482" t="s">
        <v>5974</v>
      </c>
      <c r="J4482" t="s">
        <v>5999</v>
      </c>
      <c r="K4482">
        <v>2011</v>
      </c>
      <c r="L4482" t="s">
        <v>68</v>
      </c>
      <c r="M4482">
        <v>0</v>
      </c>
      <c r="N4482">
        <v>486</v>
      </c>
      <c r="O4482">
        <v>78</v>
      </c>
      <c r="P4482">
        <v>3</v>
      </c>
      <c r="Q4482" t="s">
        <v>57</v>
      </c>
      <c r="R4482" t="s">
        <v>58</v>
      </c>
    </row>
    <row r="4483" spans="1:18" x14ac:dyDescent="0.25">
      <c r="A4483" t="s">
        <v>66</v>
      </c>
      <c r="B4483" s="1">
        <v>40557</v>
      </c>
      <c r="C4483" t="s">
        <v>6021</v>
      </c>
      <c r="D4483" t="s">
        <v>5999</v>
      </c>
      <c r="E4483" t="s">
        <v>6000</v>
      </c>
      <c r="F4483" t="s">
        <v>5979</v>
      </c>
      <c r="G4483" t="s">
        <v>5968</v>
      </c>
      <c r="H4483" s="1">
        <v>40562</v>
      </c>
      <c r="I4483" t="s">
        <v>5974</v>
      </c>
      <c r="J4483" t="s">
        <v>5999</v>
      </c>
      <c r="K4483">
        <v>2011</v>
      </c>
      <c r="L4483" t="s">
        <v>69</v>
      </c>
      <c r="M4483">
        <v>0</v>
      </c>
      <c r="N4483">
        <v>440</v>
      </c>
      <c r="O4483">
        <v>66</v>
      </c>
      <c r="P4483">
        <v>6</v>
      </c>
      <c r="Q4483" t="s">
        <v>57</v>
      </c>
      <c r="R4483" t="s">
        <v>70</v>
      </c>
    </row>
    <row r="4484" spans="1:18" x14ac:dyDescent="0.25">
      <c r="A4484" t="s">
        <v>548</v>
      </c>
      <c r="B4484" s="1">
        <v>40681</v>
      </c>
      <c r="C4484" t="s">
        <v>6364</v>
      </c>
      <c r="D4484" t="s">
        <v>5999</v>
      </c>
      <c r="E4484" t="s">
        <v>6000</v>
      </c>
      <c r="F4484" t="s">
        <v>5979</v>
      </c>
      <c r="G4484" t="s">
        <v>5973</v>
      </c>
      <c r="H4484" s="1">
        <v>40687</v>
      </c>
      <c r="I4484" t="s">
        <v>5974</v>
      </c>
      <c r="J4484" t="s">
        <v>5999</v>
      </c>
      <c r="K4484">
        <v>2011</v>
      </c>
      <c r="L4484" t="s">
        <v>549</v>
      </c>
      <c r="M4484">
        <v>0</v>
      </c>
      <c r="N4484">
        <v>1059</v>
      </c>
      <c r="O4484">
        <v>106</v>
      </c>
      <c r="P4484">
        <v>6</v>
      </c>
      <c r="Q4484" t="s">
        <v>14</v>
      </c>
      <c r="R4484" t="s">
        <v>36</v>
      </c>
    </row>
    <row r="4485" spans="1:18" x14ac:dyDescent="0.25">
      <c r="A4485" t="s">
        <v>787</v>
      </c>
      <c r="B4485" s="1">
        <v>40722</v>
      </c>
      <c r="C4485" t="s">
        <v>6513</v>
      </c>
      <c r="D4485" t="s">
        <v>6514</v>
      </c>
      <c r="E4485" t="s">
        <v>5972</v>
      </c>
      <c r="F4485" t="s">
        <v>5967</v>
      </c>
      <c r="G4485" t="s">
        <v>5973</v>
      </c>
      <c r="H4485" s="1">
        <v>40726</v>
      </c>
      <c r="I4485" t="s">
        <v>5974</v>
      </c>
      <c r="J4485" t="s">
        <v>6250</v>
      </c>
      <c r="K4485">
        <v>2011</v>
      </c>
      <c r="L4485" t="s">
        <v>488</v>
      </c>
      <c r="M4485">
        <v>0</v>
      </c>
      <c r="N4485">
        <v>628</v>
      </c>
      <c r="O4485">
        <v>6</v>
      </c>
      <c r="P4485">
        <v>2</v>
      </c>
      <c r="Q4485" t="s">
        <v>57</v>
      </c>
      <c r="R4485" t="s">
        <v>58</v>
      </c>
    </row>
    <row r="4486" spans="1:18" x14ac:dyDescent="0.25">
      <c r="A4486" t="s">
        <v>903</v>
      </c>
      <c r="B4486" s="1">
        <v>40760</v>
      </c>
      <c r="C4486" t="s">
        <v>6580</v>
      </c>
      <c r="D4486" t="s">
        <v>6581</v>
      </c>
      <c r="E4486" t="s">
        <v>6000</v>
      </c>
      <c r="F4486" t="s">
        <v>5979</v>
      </c>
      <c r="G4486" t="s">
        <v>5973</v>
      </c>
      <c r="H4486" s="1">
        <v>40764</v>
      </c>
      <c r="I4486" t="s">
        <v>5974</v>
      </c>
      <c r="J4486" t="s">
        <v>6582</v>
      </c>
      <c r="K4486">
        <v>2011</v>
      </c>
      <c r="L4486" t="s">
        <v>904</v>
      </c>
      <c r="M4486">
        <v>0</v>
      </c>
      <c r="N4486">
        <v>392</v>
      </c>
      <c r="O4486">
        <v>31</v>
      </c>
      <c r="P4486">
        <v>3</v>
      </c>
      <c r="Q4486" t="s">
        <v>14</v>
      </c>
      <c r="R4486" t="s">
        <v>36</v>
      </c>
    </row>
    <row r="4487" spans="1:18" x14ac:dyDescent="0.25">
      <c r="A4487" t="s">
        <v>1000</v>
      </c>
      <c r="B4487" s="1">
        <v>40776</v>
      </c>
      <c r="C4487" t="s">
        <v>6630</v>
      </c>
      <c r="D4487" t="s">
        <v>6631</v>
      </c>
      <c r="E4487" t="s">
        <v>6115</v>
      </c>
      <c r="F4487" t="s">
        <v>5979</v>
      </c>
      <c r="G4487" t="s">
        <v>5973</v>
      </c>
      <c r="H4487" s="1">
        <v>40781</v>
      </c>
      <c r="I4487" t="s">
        <v>5974</v>
      </c>
      <c r="J4487" t="s">
        <v>6632</v>
      </c>
      <c r="K4487">
        <v>2011</v>
      </c>
      <c r="L4487" t="s">
        <v>1003</v>
      </c>
      <c r="M4487">
        <v>0</v>
      </c>
      <c r="N4487">
        <v>204</v>
      </c>
      <c r="O4487">
        <v>31</v>
      </c>
      <c r="P4487">
        <v>3</v>
      </c>
      <c r="Q4487" t="s">
        <v>57</v>
      </c>
      <c r="R4487" t="s">
        <v>70</v>
      </c>
    </row>
    <row r="4488" spans="1:18" x14ac:dyDescent="0.25">
      <c r="A4488" t="s">
        <v>1042</v>
      </c>
      <c r="B4488" s="1">
        <v>40782</v>
      </c>
      <c r="C4488" t="s">
        <v>6666</v>
      </c>
      <c r="D4488" t="s">
        <v>6181</v>
      </c>
      <c r="E4488" t="s">
        <v>6182</v>
      </c>
      <c r="F4488" t="s">
        <v>5967</v>
      </c>
      <c r="G4488" t="s">
        <v>5983</v>
      </c>
      <c r="H4488" s="1">
        <v>40789</v>
      </c>
      <c r="I4488" t="s">
        <v>5974</v>
      </c>
      <c r="J4488" t="s">
        <v>6183</v>
      </c>
      <c r="K4488">
        <v>2011</v>
      </c>
      <c r="L4488" t="s">
        <v>1043</v>
      </c>
      <c r="M4488">
        <v>0</v>
      </c>
      <c r="N4488">
        <v>267</v>
      </c>
      <c r="O4488">
        <v>29</v>
      </c>
      <c r="P4488">
        <v>2</v>
      </c>
      <c r="Q4488" t="s">
        <v>14</v>
      </c>
      <c r="R4488" t="s">
        <v>36</v>
      </c>
    </row>
    <row r="4489" spans="1:18" x14ac:dyDescent="0.25">
      <c r="A4489" t="s">
        <v>1103</v>
      </c>
      <c r="B4489" s="1">
        <v>40795</v>
      </c>
      <c r="C4489" t="s">
        <v>6696</v>
      </c>
      <c r="D4489" t="s">
        <v>6581</v>
      </c>
      <c r="E4489" t="s">
        <v>6000</v>
      </c>
      <c r="F4489" t="s">
        <v>5979</v>
      </c>
      <c r="G4489" t="s">
        <v>5983</v>
      </c>
      <c r="H4489" s="1">
        <v>40802</v>
      </c>
      <c r="I4489" t="s">
        <v>5974</v>
      </c>
      <c r="J4489" t="s">
        <v>6582</v>
      </c>
      <c r="K4489">
        <v>2011</v>
      </c>
      <c r="L4489" t="s">
        <v>1067</v>
      </c>
      <c r="M4489">
        <v>0</v>
      </c>
      <c r="N4489">
        <v>205</v>
      </c>
      <c r="O4489">
        <v>80</v>
      </c>
      <c r="P4489">
        <v>3</v>
      </c>
      <c r="Q4489" t="s">
        <v>14</v>
      </c>
      <c r="R4489" t="s">
        <v>36</v>
      </c>
    </row>
    <row r="4490" spans="1:18" x14ac:dyDescent="0.25">
      <c r="A4490" t="s">
        <v>1433</v>
      </c>
      <c r="B4490" s="1">
        <v>40862</v>
      </c>
      <c r="C4490" t="s">
        <v>6848</v>
      </c>
      <c r="D4490" t="s">
        <v>6181</v>
      </c>
      <c r="E4490" t="s">
        <v>6182</v>
      </c>
      <c r="F4490" t="s">
        <v>5967</v>
      </c>
      <c r="G4490" t="s">
        <v>5973</v>
      </c>
      <c r="H4490" s="1">
        <v>40867</v>
      </c>
      <c r="I4490" t="s">
        <v>5974</v>
      </c>
      <c r="J4490" t="s">
        <v>6183</v>
      </c>
      <c r="K4490">
        <v>2011</v>
      </c>
      <c r="L4490" t="s">
        <v>1435</v>
      </c>
      <c r="M4490">
        <v>0</v>
      </c>
      <c r="N4490">
        <v>405</v>
      </c>
      <c r="O4490">
        <v>20</v>
      </c>
      <c r="P4490">
        <v>3</v>
      </c>
      <c r="Q4490" t="s">
        <v>14</v>
      </c>
      <c r="R4490" t="s">
        <v>36</v>
      </c>
    </row>
    <row r="4491" spans="1:18" x14ac:dyDescent="0.25">
      <c r="A4491" t="s">
        <v>1433</v>
      </c>
      <c r="B4491" s="1">
        <v>40862</v>
      </c>
      <c r="C4491" t="s">
        <v>6848</v>
      </c>
      <c r="D4491" t="s">
        <v>6181</v>
      </c>
      <c r="E4491" t="s">
        <v>6182</v>
      </c>
      <c r="F4491" t="s">
        <v>5967</v>
      </c>
      <c r="G4491" t="s">
        <v>5973</v>
      </c>
      <c r="H4491" s="1">
        <v>40867</v>
      </c>
      <c r="I4491" t="s">
        <v>5974</v>
      </c>
      <c r="J4491" t="s">
        <v>6183</v>
      </c>
      <c r="K4491">
        <v>2011</v>
      </c>
      <c r="L4491" t="s">
        <v>1324</v>
      </c>
      <c r="M4491">
        <v>0</v>
      </c>
      <c r="N4491">
        <v>636</v>
      </c>
      <c r="O4491">
        <v>178</v>
      </c>
      <c r="P4491">
        <v>1</v>
      </c>
      <c r="Q4491" t="s">
        <v>57</v>
      </c>
      <c r="R4491" t="s">
        <v>70</v>
      </c>
    </row>
    <row r="4492" spans="1:18" x14ac:dyDescent="0.25">
      <c r="A4492" t="s">
        <v>1589</v>
      </c>
      <c r="B4492" s="1">
        <v>40892</v>
      </c>
      <c r="C4492" t="s">
        <v>6615</v>
      </c>
      <c r="D4492" t="s">
        <v>6925</v>
      </c>
      <c r="E4492" t="s">
        <v>6182</v>
      </c>
      <c r="F4492" t="s">
        <v>5967</v>
      </c>
      <c r="G4492" t="s">
        <v>5968</v>
      </c>
      <c r="H4492" s="1">
        <v>40896</v>
      </c>
      <c r="I4492" t="s">
        <v>5974</v>
      </c>
      <c r="J4492" t="s">
        <v>6926</v>
      </c>
      <c r="K4492">
        <v>2011</v>
      </c>
      <c r="L4492" t="s">
        <v>105</v>
      </c>
      <c r="M4492">
        <v>0</v>
      </c>
      <c r="N4492">
        <v>547</v>
      </c>
      <c r="O4492">
        <v>159</v>
      </c>
      <c r="P4492">
        <v>3</v>
      </c>
      <c r="Q4492" t="s">
        <v>14</v>
      </c>
      <c r="R4492" t="s">
        <v>36</v>
      </c>
    </row>
    <row r="4493" spans="1:18" x14ac:dyDescent="0.25">
      <c r="A4493" t="s">
        <v>1608</v>
      </c>
      <c r="B4493" s="1">
        <v>40896</v>
      </c>
      <c r="C4493" t="s">
        <v>6781</v>
      </c>
      <c r="D4493" t="s">
        <v>5999</v>
      </c>
      <c r="E4493" t="s">
        <v>6000</v>
      </c>
      <c r="F4493" t="s">
        <v>5979</v>
      </c>
      <c r="G4493" t="s">
        <v>5968</v>
      </c>
      <c r="H4493" s="1">
        <v>40900</v>
      </c>
      <c r="I4493" t="s">
        <v>5974</v>
      </c>
      <c r="J4493" t="s">
        <v>5999</v>
      </c>
      <c r="K4493">
        <v>2011</v>
      </c>
      <c r="L4493" t="s">
        <v>1013</v>
      </c>
      <c r="M4493">
        <v>0</v>
      </c>
      <c r="N4493">
        <v>1395</v>
      </c>
      <c r="O4493">
        <v>572</v>
      </c>
      <c r="P4493">
        <v>3</v>
      </c>
      <c r="Q4493" t="s">
        <v>14</v>
      </c>
      <c r="R4493" t="s">
        <v>36</v>
      </c>
    </row>
    <row r="4494" spans="1:18" x14ac:dyDescent="0.25">
      <c r="A4494" t="s">
        <v>1648</v>
      </c>
      <c r="B4494" s="1">
        <v>40903</v>
      </c>
      <c r="C4494" t="s">
        <v>6948</v>
      </c>
      <c r="D4494" t="s">
        <v>6065</v>
      </c>
      <c r="E4494" t="s">
        <v>6066</v>
      </c>
      <c r="F4494" t="s">
        <v>5967</v>
      </c>
      <c r="G4494" t="s">
        <v>5973</v>
      </c>
      <c r="H4494" s="1">
        <v>40907</v>
      </c>
      <c r="I4494" t="s">
        <v>5974</v>
      </c>
      <c r="J4494" t="s">
        <v>6065</v>
      </c>
      <c r="K4494">
        <v>2011</v>
      </c>
      <c r="L4494" t="s">
        <v>1649</v>
      </c>
      <c r="M4494">
        <v>0</v>
      </c>
      <c r="N4494">
        <v>364</v>
      </c>
      <c r="O4494">
        <v>142</v>
      </c>
      <c r="P4494">
        <v>2</v>
      </c>
      <c r="Q4494" t="s">
        <v>57</v>
      </c>
      <c r="R4494" t="s">
        <v>70</v>
      </c>
    </row>
    <row r="4495" spans="1:18" x14ac:dyDescent="0.25">
      <c r="A4495" t="s">
        <v>1720</v>
      </c>
      <c r="B4495" s="1">
        <v>40920</v>
      </c>
      <c r="C4495" t="s">
        <v>6983</v>
      </c>
      <c r="D4495" t="s">
        <v>5999</v>
      </c>
      <c r="E4495" t="s">
        <v>6000</v>
      </c>
      <c r="F4495" t="s">
        <v>5979</v>
      </c>
      <c r="G4495" t="s">
        <v>5983</v>
      </c>
      <c r="H4495" s="1">
        <v>40925</v>
      </c>
      <c r="I4495" t="s">
        <v>5974</v>
      </c>
      <c r="J4495" t="s">
        <v>5999</v>
      </c>
      <c r="K4495">
        <v>2012</v>
      </c>
      <c r="L4495" t="s">
        <v>1726</v>
      </c>
      <c r="M4495">
        <v>0</v>
      </c>
      <c r="N4495">
        <v>558</v>
      </c>
      <c r="O4495">
        <v>139</v>
      </c>
      <c r="P4495">
        <v>4</v>
      </c>
      <c r="Q4495" t="s">
        <v>57</v>
      </c>
      <c r="R4495" t="s">
        <v>70</v>
      </c>
    </row>
    <row r="4496" spans="1:18" x14ac:dyDescent="0.25">
      <c r="A4496" t="s">
        <v>1744</v>
      </c>
      <c r="B4496" s="1">
        <v>40926</v>
      </c>
      <c r="C4496" t="s">
        <v>6331</v>
      </c>
      <c r="D4496" t="s">
        <v>6992</v>
      </c>
      <c r="E4496" t="s">
        <v>5972</v>
      </c>
      <c r="F4496" t="s">
        <v>5967</v>
      </c>
      <c r="G4496" t="s">
        <v>5983</v>
      </c>
      <c r="H4496" s="1">
        <v>40930</v>
      </c>
      <c r="I4496" t="s">
        <v>5974</v>
      </c>
      <c r="J4496" t="s">
        <v>6250</v>
      </c>
      <c r="K4496">
        <v>2012</v>
      </c>
      <c r="L4496" t="s">
        <v>737</v>
      </c>
      <c r="M4496">
        <v>0</v>
      </c>
      <c r="N4496">
        <v>340</v>
      </c>
      <c r="O4496">
        <v>30</v>
      </c>
      <c r="P4496">
        <v>5</v>
      </c>
      <c r="Q4496" t="s">
        <v>57</v>
      </c>
      <c r="R4496" t="s">
        <v>70</v>
      </c>
    </row>
    <row r="4497" spans="1:18" x14ac:dyDescent="0.25">
      <c r="A4497" t="s">
        <v>1772</v>
      </c>
      <c r="B4497" s="1">
        <v>40933</v>
      </c>
      <c r="C4497" t="s">
        <v>6507</v>
      </c>
      <c r="D4497" t="s">
        <v>5999</v>
      </c>
      <c r="E4497" t="s">
        <v>6000</v>
      </c>
      <c r="F4497" t="s">
        <v>5979</v>
      </c>
      <c r="G4497" t="s">
        <v>5983</v>
      </c>
      <c r="H4497" s="1">
        <v>40938</v>
      </c>
      <c r="I4497" t="s">
        <v>5974</v>
      </c>
      <c r="J4497" t="s">
        <v>5999</v>
      </c>
      <c r="K4497">
        <v>2012</v>
      </c>
      <c r="L4497" t="s">
        <v>1773</v>
      </c>
      <c r="M4497">
        <v>0</v>
      </c>
      <c r="N4497">
        <v>68</v>
      </c>
      <c r="O4497">
        <v>30</v>
      </c>
      <c r="P4497">
        <v>1</v>
      </c>
      <c r="Q4497" t="s">
        <v>14</v>
      </c>
      <c r="R4497" t="s">
        <v>36</v>
      </c>
    </row>
    <row r="4498" spans="1:18" x14ac:dyDescent="0.25">
      <c r="A4498" t="s">
        <v>2052</v>
      </c>
      <c r="B4498" s="1">
        <v>41026</v>
      </c>
      <c r="C4498" t="s">
        <v>6887</v>
      </c>
      <c r="D4498" t="s">
        <v>5999</v>
      </c>
      <c r="E4498" t="s">
        <v>6000</v>
      </c>
      <c r="F4498" t="s">
        <v>5979</v>
      </c>
      <c r="G4498" t="s">
        <v>5968</v>
      </c>
      <c r="H4498" s="1">
        <v>41033</v>
      </c>
      <c r="I4498" t="s">
        <v>5974</v>
      </c>
      <c r="J4498" t="s">
        <v>5999</v>
      </c>
      <c r="K4498">
        <v>2012</v>
      </c>
      <c r="L4498" t="s">
        <v>731</v>
      </c>
      <c r="M4498">
        <v>0</v>
      </c>
      <c r="N4498">
        <v>254</v>
      </c>
      <c r="O4498">
        <v>5</v>
      </c>
      <c r="P4498">
        <v>5</v>
      </c>
      <c r="Q4498" t="s">
        <v>57</v>
      </c>
      <c r="R4498" t="s">
        <v>58</v>
      </c>
    </row>
    <row r="4499" spans="1:18" x14ac:dyDescent="0.25">
      <c r="A4499" t="s">
        <v>2053</v>
      </c>
      <c r="B4499" s="1">
        <v>41027</v>
      </c>
      <c r="C4499" t="s">
        <v>7118</v>
      </c>
      <c r="D4499" t="s">
        <v>5999</v>
      </c>
      <c r="E4499" t="s">
        <v>6000</v>
      </c>
      <c r="F4499" t="s">
        <v>5979</v>
      </c>
      <c r="G4499" t="s">
        <v>5973</v>
      </c>
      <c r="H4499" s="1">
        <v>41033</v>
      </c>
      <c r="I4499" t="s">
        <v>5974</v>
      </c>
      <c r="J4499" t="s">
        <v>5999</v>
      </c>
      <c r="K4499">
        <v>2012</v>
      </c>
      <c r="L4499" t="s">
        <v>1851</v>
      </c>
      <c r="M4499">
        <v>0</v>
      </c>
      <c r="N4499">
        <v>426</v>
      </c>
      <c r="O4499">
        <v>4</v>
      </c>
      <c r="P4499">
        <v>5</v>
      </c>
      <c r="Q4499" t="s">
        <v>57</v>
      </c>
      <c r="R4499" t="s">
        <v>58</v>
      </c>
    </row>
    <row r="4500" spans="1:18" x14ac:dyDescent="0.25">
      <c r="A4500" t="s">
        <v>2227</v>
      </c>
      <c r="B4500" s="1">
        <v>41079</v>
      </c>
      <c r="C4500" t="s">
        <v>6977</v>
      </c>
      <c r="D4500" t="s">
        <v>5999</v>
      </c>
      <c r="E4500" t="s">
        <v>6000</v>
      </c>
      <c r="F4500" t="s">
        <v>5979</v>
      </c>
      <c r="G4500" t="s">
        <v>5973</v>
      </c>
      <c r="H4500" s="1">
        <v>41084</v>
      </c>
      <c r="I4500" t="s">
        <v>5974</v>
      </c>
      <c r="J4500" t="s">
        <v>5999</v>
      </c>
      <c r="K4500">
        <v>2012</v>
      </c>
      <c r="L4500" t="s">
        <v>1010</v>
      </c>
      <c r="M4500">
        <v>0</v>
      </c>
      <c r="N4500">
        <v>248</v>
      </c>
      <c r="O4500">
        <v>79</v>
      </c>
      <c r="P4500">
        <v>3</v>
      </c>
      <c r="Q4500" t="s">
        <v>57</v>
      </c>
      <c r="R4500" t="s">
        <v>70</v>
      </c>
    </row>
    <row r="4501" spans="1:18" x14ac:dyDescent="0.25">
      <c r="A4501" t="s">
        <v>2280</v>
      </c>
      <c r="B4501" s="1">
        <v>41089</v>
      </c>
      <c r="C4501" t="s">
        <v>7141</v>
      </c>
      <c r="D4501" t="s">
        <v>7068</v>
      </c>
      <c r="E4501" t="s">
        <v>6182</v>
      </c>
      <c r="F4501" t="s">
        <v>5967</v>
      </c>
      <c r="G4501" t="s">
        <v>5983</v>
      </c>
      <c r="H4501" s="1">
        <v>41093</v>
      </c>
      <c r="I4501" t="s">
        <v>5974</v>
      </c>
      <c r="J4501" t="s">
        <v>6183</v>
      </c>
      <c r="K4501">
        <v>2012</v>
      </c>
      <c r="L4501" t="s">
        <v>2281</v>
      </c>
      <c r="M4501">
        <v>0</v>
      </c>
      <c r="N4501">
        <v>293</v>
      </c>
      <c r="O4501">
        <v>47</v>
      </c>
      <c r="P4501">
        <v>5</v>
      </c>
      <c r="Q4501" t="s">
        <v>14</v>
      </c>
      <c r="R4501" t="s">
        <v>36</v>
      </c>
    </row>
    <row r="4502" spans="1:18" x14ac:dyDescent="0.25">
      <c r="A4502" t="s">
        <v>2280</v>
      </c>
      <c r="B4502" s="1">
        <v>41089</v>
      </c>
      <c r="C4502" t="s">
        <v>7141</v>
      </c>
      <c r="D4502" t="s">
        <v>7068</v>
      </c>
      <c r="E4502" t="s">
        <v>6182</v>
      </c>
      <c r="F4502" t="s">
        <v>5967</v>
      </c>
      <c r="G4502" t="s">
        <v>5983</v>
      </c>
      <c r="H4502" s="1">
        <v>41093</v>
      </c>
      <c r="I4502" t="s">
        <v>5974</v>
      </c>
      <c r="J4502" t="s">
        <v>6183</v>
      </c>
      <c r="K4502">
        <v>2012</v>
      </c>
      <c r="L4502" t="s">
        <v>795</v>
      </c>
      <c r="M4502">
        <v>0</v>
      </c>
      <c r="N4502">
        <v>216</v>
      </c>
      <c r="O4502">
        <v>95</v>
      </c>
      <c r="P4502">
        <v>3</v>
      </c>
      <c r="Q4502" t="s">
        <v>57</v>
      </c>
      <c r="R4502" t="s">
        <v>70</v>
      </c>
    </row>
    <row r="4503" spans="1:18" x14ac:dyDescent="0.25">
      <c r="A4503" t="s">
        <v>2291</v>
      </c>
      <c r="B4503" s="1">
        <v>41091</v>
      </c>
      <c r="C4503" t="s">
        <v>7220</v>
      </c>
      <c r="D4503" t="s">
        <v>6249</v>
      </c>
      <c r="E4503" t="s">
        <v>5972</v>
      </c>
      <c r="F4503" t="s">
        <v>5967</v>
      </c>
      <c r="G4503" t="s">
        <v>5983</v>
      </c>
      <c r="H4503" s="1">
        <v>41096</v>
      </c>
      <c r="I4503" t="s">
        <v>5974</v>
      </c>
      <c r="J4503" t="s">
        <v>6250</v>
      </c>
      <c r="K4503">
        <v>2012</v>
      </c>
      <c r="L4503" t="s">
        <v>2292</v>
      </c>
      <c r="M4503">
        <v>0</v>
      </c>
      <c r="N4503">
        <v>1062</v>
      </c>
      <c r="O4503">
        <v>181</v>
      </c>
      <c r="P4503">
        <v>2</v>
      </c>
      <c r="Q4503" t="s">
        <v>14</v>
      </c>
      <c r="R4503" t="s">
        <v>40</v>
      </c>
    </row>
    <row r="4504" spans="1:18" x14ac:dyDescent="0.25">
      <c r="A4504" t="s">
        <v>2291</v>
      </c>
      <c r="B4504" s="1">
        <v>41091</v>
      </c>
      <c r="C4504" t="s">
        <v>7220</v>
      </c>
      <c r="D4504" t="s">
        <v>6249</v>
      </c>
      <c r="E4504" t="s">
        <v>5972</v>
      </c>
      <c r="F4504" t="s">
        <v>5967</v>
      </c>
      <c r="G4504" t="s">
        <v>5983</v>
      </c>
      <c r="H4504" s="1">
        <v>41096</v>
      </c>
      <c r="I4504" t="s">
        <v>5974</v>
      </c>
      <c r="J4504" t="s">
        <v>6250</v>
      </c>
      <c r="K4504">
        <v>2012</v>
      </c>
      <c r="L4504" t="s">
        <v>1660</v>
      </c>
      <c r="M4504">
        <v>0</v>
      </c>
      <c r="N4504">
        <v>380</v>
      </c>
      <c r="O4504">
        <v>84</v>
      </c>
      <c r="P4504">
        <v>5</v>
      </c>
      <c r="Q4504" t="s">
        <v>57</v>
      </c>
      <c r="R4504" t="s">
        <v>70</v>
      </c>
    </row>
    <row r="4505" spans="1:18" x14ac:dyDescent="0.25">
      <c r="A4505" t="s">
        <v>2493</v>
      </c>
      <c r="B4505" s="1">
        <v>41135</v>
      </c>
      <c r="C4505" t="s">
        <v>6811</v>
      </c>
      <c r="D4505" t="s">
        <v>7120</v>
      </c>
      <c r="E4505" t="s">
        <v>6115</v>
      </c>
      <c r="F4505" t="s">
        <v>5979</v>
      </c>
      <c r="G4505" t="s">
        <v>5973</v>
      </c>
      <c r="H4505" s="1">
        <v>41139</v>
      </c>
      <c r="I4505" t="s">
        <v>5974</v>
      </c>
      <c r="J4505" t="s">
        <v>6140</v>
      </c>
      <c r="K4505">
        <v>2012</v>
      </c>
      <c r="L4505" t="s">
        <v>1649</v>
      </c>
      <c r="M4505">
        <v>0</v>
      </c>
      <c r="N4505">
        <v>364</v>
      </c>
      <c r="O4505">
        <v>142</v>
      </c>
      <c r="P4505">
        <v>2</v>
      </c>
      <c r="Q4505" t="s">
        <v>57</v>
      </c>
      <c r="R4505" t="s">
        <v>70</v>
      </c>
    </row>
    <row r="4506" spans="1:18" x14ac:dyDescent="0.25">
      <c r="A4506" t="s">
        <v>2497</v>
      </c>
      <c r="B4506" s="1">
        <v>41135</v>
      </c>
      <c r="C4506" t="s">
        <v>7287</v>
      </c>
      <c r="D4506" t="s">
        <v>6139</v>
      </c>
      <c r="E4506" t="s">
        <v>6115</v>
      </c>
      <c r="F4506" t="s">
        <v>5979</v>
      </c>
      <c r="G4506" t="s">
        <v>5973</v>
      </c>
      <c r="H4506" s="1">
        <v>41141</v>
      </c>
      <c r="I4506" t="s">
        <v>5974</v>
      </c>
      <c r="J4506" t="s">
        <v>6140</v>
      </c>
      <c r="K4506">
        <v>2012</v>
      </c>
      <c r="L4506" t="s">
        <v>1411</v>
      </c>
      <c r="M4506">
        <v>0</v>
      </c>
      <c r="N4506">
        <v>97</v>
      </c>
      <c r="O4506">
        <v>24</v>
      </c>
      <c r="P4506">
        <v>2</v>
      </c>
      <c r="Q4506" t="s">
        <v>14</v>
      </c>
      <c r="R4506" t="s">
        <v>36</v>
      </c>
    </row>
    <row r="4507" spans="1:18" x14ac:dyDescent="0.25">
      <c r="A4507" t="s">
        <v>2497</v>
      </c>
      <c r="B4507" s="1">
        <v>41135</v>
      </c>
      <c r="C4507" t="s">
        <v>7287</v>
      </c>
      <c r="D4507" t="s">
        <v>6139</v>
      </c>
      <c r="E4507" t="s">
        <v>6115</v>
      </c>
      <c r="F4507" t="s">
        <v>5979</v>
      </c>
      <c r="G4507" t="s">
        <v>5973</v>
      </c>
      <c r="H4507" s="1">
        <v>41141</v>
      </c>
      <c r="I4507" t="s">
        <v>5974</v>
      </c>
      <c r="J4507" t="s">
        <v>6140</v>
      </c>
      <c r="K4507">
        <v>2012</v>
      </c>
      <c r="L4507" t="s">
        <v>631</v>
      </c>
      <c r="M4507">
        <v>0</v>
      </c>
      <c r="N4507">
        <v>1361</v>
      </c>
      <c r="O4507">
        <v>462</v>
      </c>
      <c r="P4507">
        <v>8</v>
      </c>
      <c r="Q4507" t="s">
        <v>57</v>
      </c>
      <c r="R4507" t="s">
        <v>58</v>
      </c>
    </row>
    <row r="4508" spans="1:18" x14ac:dyDescent="0.25">
      <c r="A4508" t="s">
        <v>2586</v>
      </c>
      <c r="B4508" s="1">
        <v>41150</v>
      </c>
      <c r="C4508" t="s">
        <v>6306</v>
      </c>
      <c r="D4508" t="s">
        <v>7309</v>
      </c>
      <c r="E4508" t="s">
        <v>6048</v>
      </c>
      <c r="F4508" t="s">
        <v>5979</v>
      </c>
      <c r="G4508" t="s">
        <v>5973</v>
      </c>
      <c r="H4508" s="1">
        <v>41157</v>
      </c>
      <c r="I4508" t="s">
        <v>5974</v>
      </c>
      <c r="J4508" t="s">
        <v>6319</v>
      </c>
      <c r="K4508">
        <v>2012</v>
      </c>
      <c r="L4508" t="s">
        <v>2588</v>
      </c>
      <c r="M4508">
        <v>0</v>
      </c>
      <c r="N4508">
        <v>910</v>
      </c>
      <c r="O4508">
        <v>200</v>
      </c>
      <c r="P4508">
        <v>5</v>
      </c>
      <c r="Q4508" t="s">
        <v>57</v>
      </c>
      <c r="R4508" t="s">
        <v>70</v>
      </c>
    </row>
    <row r="4509" spans="1:18" x14ac:dyDescent="0.25">
      <c r="A4509" t="s">
        <v>2586</v>
      </c>
      <c r="B4509" s="1">
        <v>41150</v>
      </c>
      <c r="C4509" t="s">
        <v>6306</v>
      </c>
      <c r="D4509" t="s">
        <v>7309</v>
      </c>
      <c r="E4509" t="s">
        <v>6048</v>
      </c>
      <c r="F4509" t="s">
        <v>5979</v>
      </c>
      <c r="G4509" t="s">
        <v>5973</v>
      </c>
      <c r="H4509" s="1">
        <v>41157</v>
      </c>
      <c r="I4509" t="s">
        <v>5974</v>
      </c>
      <c r="J4509" t="s">
        <v>6319</v>
      </c>
      <c r="K4509">
        <v>2012</v>
      </c>
      <c r="L4509" t="s">
        <v>2328</v>
      </c>
      <c r="M4509">
        <v>0</v>
      </c>
      <c r="N4509">
        <v>1640</v>
      </c>
      <c r="O4509">
        <v>558</v>
      </c>
      <c r="P4509">
        <v>12</v>
      </c>
      <c r="Q4509" t="s">
        <v>57</v>
      </c>
      <c r="R4509" t="s">
        <v>70</v>
      </c>
    </row>
    <row r="4510" spans="1:18" x14ac:dyDescent="0.25">
      <c r="A4510" t="s">
        <v>2659</v>
      </c>
      <c r="B4510" s="1">
        <v>41162</v>
      </c>
      <c r="C4510" t="s">
        <v>6188</v>
      </c>
      <c r="D4510" t="s">
        <v>6514</v>
      </c>
      <c r="E4510" t="s">
        <v>5972</v>
      </c>
      <c r="F4510" t="s">
        <v>5967</v>
      </c>
      <c r="G4510" t="s">
        <v>5973</v>
      </c>
      <c r="H4510" s="1">
        <v>41167</v>
      </c>
      <c r="I4510" t="s">
        <v>5974</v>
      </c>
      <c r="J4510" t="s">
        <v>6250</v>
      </c>
      <c r="K4510">
        <v>2012</v>
      </c>
      <c r="L4510" t="s">
        <v>2660</v>
      </c>
      <c r="M4510">
        <v>0</v>
      </c>
      <c r="N4510">
        <v>683</v>
      </c>
      <c r="O4510">
        <v>198</v>
      </c>
      <c r="P4510">
        <v>5</v>
      </c>
      <c r="Q4510" t="s">
        <v>57</v>
      </c>
      <c r="R4510" t="s">
        <v>70</v>
      </c>
    </row>
    <row r="4511" spans="1:18" x14ac:dyDescent="0.25">
      <c r="A4511" t="s">
        <v>2672</v>
      </c>
      <c r="B4511" s="1">
        <v>41165</v>
      </c>
      <c r="C4511" t="s">
        <v>6444</v>
      </c>
      <c r="D4511" t="s">
        <v>6151</v>
      </c>
      <c r="E4511" t="s">
        <v>6048</v>
      </c>
      <c r="F4511" t="s">
        <v>5979</v>
      </c>
      <c r="G4511" t="s">
        <v>5983</v>
      </c>
      <c r="H4511" s="1">
        <v>41169</v>
      </c>
      <c r="I4511" t="s">
        <v>5974</v>
      </c>
      <c r="J4511" t="s">
        <v>6151</v>
      </c>
      <c r="K4511">
        <v>2012</v>
      </c>
      <c r="L4511" t="s">
        <v>2389</v>
      </c>
      <c r="M4511">
        <v>0</v>
      </c>
      <c r="N4511">
        <v>446</v>
      </c>
      <c r="O4511">
        <v>0</v>
      </c>
      <c r="P4511">
        <v>5</v>
      </c>
      <c r="Q4511" t="s">
        <v>14</v>
      </c>
      <c r="R4511" t="s">
        <v>36</v>
      </c>
    </row>
    <row r="4512" spans="1:18" x14ac:dyDescent="0.25">
      <c r="A4512" t="s">
        <v>2818</v>
      </c>
      <c r="B4512" s="1">
        <v>41208</v>
      </c>
      <c r="C4512" t="s">
        <v>6905</v>
      </c>
      <c r="D4512" t="s">
        <v>6249</v>
      </c>
      <c r="E4512" t="s">
        <v>5972</v>
      </c>
      <c r="F4512" t="s">
        <v>5967</v>
      </c>
      <c r="G4512" t="s">
        <v>5968</v>
      </c>
      <c r="H4512" s="1">
        <v>41212</v>
      </c>
      <c r="I4512" t="s">
        <v>5974</v>
      </c>
      <c r="J4512" t="s">
        <v>6250</v>
      </c>
      <c r="K4512">
        <v>2012</v>
      </c>
      <c r="L4512" t="s">
        <v>2819</v>
      </c>
      <c r="M4512">
        <v>0</v>
      </c>
      <c r="N4512">
        <v>327</v>
      </c>
      <c r="O4512">
        <v>82</v>
      </c>
      <c r="P4512">
        <v>2</v>
      </c>
      <c r="Q4512" t="s">
        <v>57</v>
      </c>
      <c r="R4512" t="s">
        <v>58</v>
      </c>
    </row>
    <row r="4513" spans="1:18" x14ac:dyDescent="0.25">
      <c r="A4513" t="s">
        <v>3119</v>
      </c>
      <c r="B4513" s="1">
        <v>41271</v>
      </c>
      <c r="C4513" t="s">
        <v>6805</v>
      </c>
      <c r="D4513" t="s">
        <v>6249</v>
      </c>
      <c r="E4513" t="s">
        <v>5972</v>
      </c>
      <c r="F4513" t="s">
        <v>5967</v>
      </c>
      <c r="G4513" t="s">
        <v>5983</v>
      </c>
      <c r="H4513" s="1">
        <v>41277</v>
      </c>
      <c r="I4513" t="s">
        <v>5974</v>
      </c>
      <c r="J4513" t="s">
        <v>6250</v>
      </c>
      <c r="K4513">
        <v>2012</v>
      </c>
      <c r="L4513" t="s">
        <v>325</v>
      </c>
      <c r="M4513">
        <v>0</v>
      </c>
      <c r="N4513">
        <v>1011</v>
      </c>
      <c r="O4513">
        <v>162</v>
      </c>
      <c r="P4513">
        <v>7</v>
      </c>
      <c r="Q4513" t="s">
        <v>57</v>
      </c>
      <c r="R4513" t="s">
        <v>70</v>
      </c>
    </row>
    <row r="4514" spans="1:18" x14ac:dyDescent="0.25">
      <c r="A4514" t="s">
        <v>3157</v>
      </c>
      <c r="B4514" s="1">
        <v>41278</v>
      </c>
      <c r="C4514" t="s">
        <v>6841</v>
      </c>
      <c r="D4514" t="s">
        <v>6139</v>
      </c>
      <c r="E4514" t="s">
        <v>6115</v>
      </c>
      <c r="F4514" t="s">
        <v>5979</v>
      </c>
      <c r="G4514" t="s">
        <v>5973</v>
      </c>
      <c r="H4514" s="1">
        <v>41282</v>
      </c>
      <c r="I4514" t="s">
        <v>5974</v>
      </c>
      <c r="J4514" t="s">
        <v>6140</v>
      </c>
      <c r="K4514">
        <v>2013</v>
      </c>
      <c r="L4514" t="s">
        <v>3158</v>
      </c>
      <c r="M4514">
        <v>0</v>
      </c>
      <c r="N4514">
        <v>682</v>
      </c>
      <c r="O4514">
        <v>327</v>
      </c>
      <c r="P4514">
        <v>4</v>
      </c>
      <c r="Q4514" t="s">
        <v>14</v>
      </c>
      <c r="R4514" t="s">
        <v>36</v>
      </c>
    </row>
    <row r="4515" spans="1:18" x14ac:dyDescent="0.25">
      <c r="A4515" t="s">
        <v>3180</v>
      </c>
      <c r="B4515" s="1">
        <v>41289</v>
      </c>
      <c r="C4515" t="s">
        <v>6832</v>
      </c>
      <c r="D4515" t="s">
        <v>7466</v>
      </c>
      <c r="E4515" t="s">
        <v>5972</v>
      </c>
      <c r="F4515" t="s">
        <v>5967</v>
      </c>
      <c r="G4515" t="s">
        <v>5968</v>
      </c>
      <c r="H4515" s="1">
        <v>41293</v>
      </c>
      <c r="I4515" t="s">
        <v>5974</v>
      </c>
      <c r="J4515" t="s">
        <v>7053</v>
      </c>
      <c r="K4515">
        <v>2013</v>
      </c>
      <c r="L4515" t="s">
        <v>1649</v>
      </c>
      <c r="M4515">
        <v>0</v>
      </c>
      <c r="N4515">
        <v>1275</v>
      </c>
      <c r="O4515">
        <v>497</v>
      </c>
      <c r="P4515">
        <v>7</v>
      </c>
      <c r="Q4515" t="s">
        <v>57</v>
      </c>
      <c r="R4515" t="s">
        <v>70</v>
      </c>
    </row>
    <row r="4516" spans="1:18" x14ac:dyDescent="0.25">
      <c r="A4516" t="s">
        <v>3192</v>
      </c>
      <c r="B4516" s="1">
        <v>41292</v>
      </c>
      <c r="C4516" t="s">
        <v>7470</v>
      </c>
      <c r="D4516" t="s">
        <v>7471</v>
      </c>
      <c r="E4516" t="s">
        <v>6000</v>
      </c>
      <c r="F4516" t="s">
        <v>5979</v>
      </c>
      <c r="G4516" t="s">
        <v>5968</v>
      </c>
      <c r="H4516" s="1">
        <v>41296</v>
      </c>
      <c r="I4516" t="s">
        <v>5974</v>
      </c>
      <c r="J4516" t="s">
        <v>7471</v>
      </c>
      <c r="K4516">
        <v>2013</v>
      </c>
      <c r="L4516" t="s">
        <v>266</v>
      </c>
      <c r="M4516">
        <v>0</v>
      </c>
      <c r="N4516">
        <v>520</v>
      </c>
      <c r="O4516">
        <v>203</v>
      </c>
      <c r="P4516">
        <v>3</v>
      </c>
      <c r="Q4516" t="s">
        <v>57</v>
      </c>
      <c r="R4516" t="s">
        <v>70</v>
      </c>
    </row>
    <row r="4517" spans="1:18" x14ac:dyDescent="0.25">
      <c r="A4517" t="s">
        <v>3352</v>
      </c>
      <c r="B4517" s="1">
        <v>41344</v>
      </c>
      <c r="C4517" t="s">
        <v>6874</v>
      </c>
      <c r="D4517" t="s">
        <v>5999</v>
      </c>
      <c r="E4517" t="s">
        <v>6000</v>
      </c>
      <c r="F4517" t="s">
        <v>5979</v>
      </c>
      <c r="G4517" t="s">
        <v>5973</v>
      </c>
      <c r="H4517" s="1">
        <v>41349</v>
      </c>
      <c r="I4517" t="s">
        <v>5974</v>
      </c>
      <c r="J4517" t="s">
        <v>5999</v>
      </c>
      <c r="K4517">
        <v>2013</v>
      </c>
      <c r="L4517" t="s">
        <v>1471</v>
      </c>
      <c r="M4517">
        <v>0</v>
      </c>
      <c r="N4517">
        <v>464</v>
      </c>
      <c r="O4517">
        <v>28</v>
      </c>
      <c r="P4517">
        <v>3</v>
      </c>
      <c r="Q4517" t="s">
        <v>57</v>
      </c>
      <c r="R4517" t="s">
        <v>70</v>
      </c>
    </row>
    <row r="4518" spans="1:18" x14ac:dyDescent="0.25">
      <c r="A4518" t="s">
        <v>3490</v>
      </c>
      <c r="B4518" s="1">
        <v>41402</v>
      </c>
      <c r="C4518" t="s">
        <v>6230</v>
      </c>
      <c r="D4518" t="s">
        <v>7550</v>
      </c>
      <c r="E4518" t="s">
        <v>6115</v>
      </c>
      <c r="F4518" t="s">
        <v>5979</v>
      </c>
      <c r="G4518" t="s">
        <v>5973</v>
      </c>
      <c r="H4518" s="1">
        <v>41407</v>
      </c>
      <c r="I4518" t="s">
        <v>5974</v>
      </c>
      <c r="J4518" t="s">
        <v>7550</v>
      </c>
      <c r="K4518">
        <v>2013</v>
      </c>
      <c r="L4518" t="s">
        <v>350</v>
      </c>
      <c r="M4518">
        <v>0</v>
      </c>
      <c r="N4518">
        <v>324</v>
      </c>
      <c r="O4518">
        <v>10</v>
      </c>
      <c r="P4518">
        <v>2</v>
      </c>
      <c r="Q4518" t="s">
        <v>14</v>
      </c>
      <c r="R4518" t="s">
        <v>36</v>
      </c>
    </row>
    <row r="4519" spans="1:18" x14ac:dyDescent="0.25">
      <c r="A4519" t="s">
        <v>3580</v>
      </c>
      <c r="B4519" s="1">
        <v>41429</v>
      </c>
      <c r="C4519" t="s">
        <v>7153</v>
      </c>
      <c r="D4519" t="s">
        <v>7530</v>
      </c>
      <c r="E4519" t="s">
        <v>6066</v>
      </c>
      <c r="F4519" t="s">
        <v>5967</v>
      </c>
      <c r="G4519" t="s">
        <v>5983</v>
      </c>
      <c r="H4519" s="1">
        <v>41433</v>
      </c>
      <c r="I4519" t="s">
        <v>5974</v>
      </c>
      <c r="J4519" t="s">
        <v>7531</v>
      </c>
      <c r="K4519">
        <v>2013</v>
      </c>
      <c r="L4519" t="s">
        <v>1711</v>
      </c>
      <c r="M4519">
        <v>0</v>
      </c>
      <c r="N4519">
        <v>1533</v>
      </c>
      <c r="O4519">
        <v>506</v>
      </c>
      <c r="P4519">
        <v>5</v>
      </c>
      <c r="Q4519" t="s">
        <v>57</v>
      </c>
      <c r="R4519" t="s">
        <v>58</v>
      </c>
    </row>
    <row r="4520" spans="1:18" x14ac:dyDescent="0.25">
      <c r="A4520" t="s">
        <v>3591</v>
      </c>
      <c r="B4520" s="1">
        <v>41430</v>
      </c>
      <c r="C4520" t="s">
        <v>7567</v>
      </c>
      <c r="D4520" t="s">
        <v>5999</v>
      </c>
      <c r="E4520" t="s">
        <v>6000</v>
      </c>
      <c r="F4520" t="s">
        <v>5979</v>
      </c>
      <c r="G4520" t="s">
        <v>5983</v>
      </c>
      <c r="H4520" s="1">
        <v>41436</v>
      </c>
      <c r="I4520" t="s">
        <v>5974</v>
      </c>
      <c r="J4520" t="s">
        <v>5999</v>
      </c>
      <c r="K4520">
        <v>2013</v>
      </c>
      <c r="L4520" t="s">
        <v>2765</v>
      </c>
      <c r="M4520">
        <v>0</v>
      </c>
      <c r="N4520">
        <v>615</v>
      </c>
      <c r="O4520">
        <v>25</v>
      </c>
      <c r="P4520">
        <v>5</v>
      </c>
      <c r="Q4520" t="s">
        <v>57</v>
      </c>
      <c r="R4520" t="s">
        <v>58</v>
      </c>
    </row>
    <row r="4521" spans="1:18" x14ac:dyDescent="0.25">
      <c r="A4521" t="s">
        <v>3662</v>
      </c>
      <c r="B4521" s="1">
        <v>41442</v>
      </c>
      <c r="C4521" t="s">
        <v>6640</v>
      </c>
      <c r="D4521" t="s">
        <v>5999</v>
      </c>
      <c r="E4521" t="s">
        <v>6000</v>
      </c>
      <c r="F4521" t="s">
        <v>5979</v>
      </c>
      <c r="G4521" t="s">
        <v>5973</v>
      </c>
      <c r="H4521" s="1">
        <v>41446</v>
      </c>
      <c r="I4521" t="s">
        <v>5974</v>
      </c>
      <c r="J4521" t="s">
        <v>5999</v>
      </c>
      <c r="K4521">
        <v>2013</v>
      </c>
      <c r="L4521" t="s">
        <v>2065</v>
      </c>
      <c r="M4521">
        <v>0</v>
      </c>
      <c r="N4521">
        <v>298</v>
      </c>
      <c r="O4521">
        <v>24</v>
      </c>
      <c r="P4521">
        <v>4</v>
      </c>
      <c r="Q4521" t="s">
        <v>57</v>
      </c>
      <c r="R4521" t="s">
        <v>58</v>
      </c>
    </row>
    <row r="4522" spans="1:18" x14ac:dyDescent="0.25">
      <c r="A4522" t="s">
        <v>3677</v>
      </c>
      <c r="B4522" s="1">
        <v>41446</v>
      </c>
      <c r="C4522" t="s">
        <v>6524</v>
      </c>
      <c r="D4522" t="s">
        <v>6249</v>
      </c>
      <c r="E4522" t="s">
        <v>5972</v>
      </c>
      <c r="F4522" t="s">
        <v>5967</v>
      </c>
      <c r="G4522" t="s">
        <v>5973</v>
      </c>
      <c r="H4522" s="1">
        <v>41451</v>
      </c>
      <c r="I4522" t="s">
        <v>5974</v>
      </c>
      <c r="J4522" t="s">
        <v>6250</v>
      </c>
      <c r="K4522">
        <v>2013</v>
      </c>
      <c r="L4522" t="s">
        <v>3678</v>
      </c>
      <c r="M4522">
        <v>0</v>
      </c>
      <c r="N4522">
        <v>899</v>
      </c>
      <c r="O4522">
        <v>396</v>
      </c>
      <c r="P4522">
        <v>2</v>
      </c>
      <c r="Q4522" t="s">
        <v>14</v>
      </c>
      <c r="R4522" t="s">
        <v>40</v>
      </c>
    </row>
    <row r="4523" spans="1:18" x14ac:dyDescent="0.25">
      <c r="A4523" t="s">
        <v>3722</v>
      </c>
      <c r="B4523" s="1">
        <v>41453</v>
      </c>
      <c r="C4523" t="s">
        <v>7130</v>
      </c>
      <c r="D4523" t="s">
        <v>7349</v>
      </c>
      <c r="E4523" t="s">
        <v>5972</v>
      </c>
      <c r="F4523" t="s">
        <v>5967</v>
      </c>
      <c r="G4523" t="s">
        <v>5983</v>
      </c>
      <c r="H4523" s="1">
        <v>41459</v>
      </c>
      <c r="I4523" t="s">
        <v>5974</v>
      </c>
      <c r="J4523" t="s">
        <v>7053</v>
      </c>
      <c r="K4523">
        <v>2013</v>
      </c>
      <c r="L4523" t="s">
        <v>940</v>
      </c>
      <c r="M4523">
        <v>0</v>
      </c>
      <c r="N4523">
        <v>1954</v>
      </c>
      <c r="O4523">
        <v>782</v>
      </c>
      <c r="P4523">
        <v>3</v>
      </c>
      <c r="Q4523" t="s">
        <v>57</v>
      </c>
      <c r="R4523" t="s">
        <v>70</v>
      </c>
    </row>
    <row r="4524" spans="1:18" x14ac:dyDescent="0.25">
      <c r="A4524" t="s">
        <v>3772</v>
      </c>
      <c r="B4524" s="1">
        <v>41473</v>
      </c>
      <c r="C4524" t="s">
        <v>6988</v>
      </c>
      <c r="D4524" t="s">
        <v>6181</v>
      </c>
      <c r="E4524" t="s">
        <v>6182</v>
      </c>
      <c r="F4524" t="s">
        <v>5967</v>
      </c>
      <c r="G4524" t="s">
        <v>5973</v>
      </c>
      <c r="H4524" s="1">
        <v>41478</v>
      </c>
      <c r="I4524" t="s">
        <v>5974</v>
      </c>
      <c r="J4524" t="s">
        <v>6183</v>
      </c>
      <c r="K4524">
        <v>2013</v>
      </c>
      <c r="L4524" t="s">
        <v>3773</v>
      </c>
      <c r="M4524">
        <v>0</v>
      </c>
      <c r="N4524">
        <v>769</v>
      </c>
      <c r="O4524">
        <v>169</v>
      </c>
      <c r="P4524">
        <v>3</v>
      </c>
      <c r="Q4524" t="s">
        <v>57</v>
      </c>
      <c r="R4524" t="s">
        <v>58</v>
      </c>
    </row>
    <row r="4525" spans="1:18" x14ac:dyDescent="0.25">
      <c r="A4525" t="s">
        <v>3842</v>
      </c>
      <c r="B4525" s="1">
        <v>41494</v>
      </c>
      <c r="C4525" t="s">
        <v>6444</v>
      </c>
      <c r="D4525" t="s">
        <v>7608</v>
      </c>
      <c r="E4525" t="s">
        <v>6048</v>
      </c>
      <c r="F4525" t="s">
        <v>5979</v>
      </c>
      <c r="G4525" t="s">
        <v>5983</v>
      </c>
      <c r="H4525" s="1">
        <v>41498</v>
      </c>
      <c r="I4525" t="s">
        <v>5974</v>
      </c>
      <c r="J4525" t="s">
        <v>7609</v>
      </c>
      <c r="K4525">
        <v>2013</v>
      </c>
      <c r="L4525" t="s">
        <v>3057</v>
      </c>
      <c r="M4525">
        <v>0</v>
      </c>
      <c r="N4525">
        <v>657</v>
      </c>
      <c r="O4525">
        <v>118</v>
      </c>
      <c r="P4525">
        <v>5</v>
      </c>
      <c r="Q4525" t="s">
        <v>14</v>
      </c>
      <c r="R4525" t="s">
        <v>36</v>
      </c>
    </row>
    <row r="4526" spans="1:18" x14ac:dyDescent="0.25">
      <c r="A4526" t="s">
        <v>4093</v>
      </c>
      <c r="B4526" s="1">
        <v>41538</v>
      </c>
      <c r="C4526" t="s">
        <v>6571</v>
      </c>
      <c r="D4526" t="s">
        <v>5999</v>
      </c>
      <c r="E4526" t="s">
        <v>6000</v>
      </c>
      <c r="F4526" t="s">
        <v>5979</v>
      </c>
      <c r="G4526" t="s">
        <v>5973</v>
      </c>
      <c r="H4526" s="1">
        <v>41544</v>
      </c>
      <c r="I4526" t="s">
        <v>5974</v>
      </c>
      <c r="J4526" t="s">
        <v>5999</v>
      </c>
      <c r="K4526">
        <v>2013</v>
      </c>
      <c r="L4526" t="s">
        <v>441</v>
      </c>
      <c r="M4526">
        <v>0</v>
      </c>
      <c r="N4526">
        <v>366</v>
      </c>
      <c r="O4526">
        <v>44</v>
      </c>
      <c r="P4526">
        <v>5</v>
      </c>
      <c r="Q4526" t="s">
        <v>57</v>
      </c>
      <c r="R4526" t="s">
        <v>70</v>
      </c>
    </row>
    <row r="4527" spans="1:18" x14ac:dyDescent="0.25">
      <c r="A4527" t="s">
        <v>4377</v>
      </c>
      <c r="B4527" s="1">
        <v>41612</v>
      </c>
      <c r="C4527" t="s">
        <v>7539</v>
      </c>
      <c r="D4527" t="s">
        <v>5999</v>
      </c>
      <c r="E4527" t="s">
        <v>6000</v>
      </c>
      <c r="F4527" t="s">
        <v>5979</v>
      </c>
      <c r="G4527" t="s">
        <v>5973</v>
      </c>
      <c r="H4527" s="1">
        <v>41617</v>
      </c>
      <c r="I4527" t="s">
        <v>5974</v>
      </c>
      <c r="J4527" t="s">
        <v>5999</v>
      </c>
      <c r="K4527">
        <v>2013</v>
      </c>
      <c r="L4527" t="s">
        <v>2951</v>
      </c>
      <c r="M4527">
        <v>0</v>
      </c>
      <c r="N4527">
        <v>115</v>
      </c>
      <c r="O4527">
        <v>6</v>
      </c>
      <c r="P4527">
        <v>2</v>
      </c>
      <c r="Q4527" t="s">
        <v>14</v>
      </c>
      <c r="R4527" t="s">
        <v>36</v>
      </c>
    </row>
    <row r="4528" spans="1:18" x14ac:dyDescent="0.25">
      <c r="A4528" t="s">
        <v>4399</v>
      </c>
      <c r="B4528" s="1">
        <v>41617</v>
      </c>
      <c r="C4528" t="s">
        <v>6948</v>
      </c>
      <c r="D4528" t="s">
        <v>5999</v>
      </c>
      <c r="E4528" t="s">
        <v>6000</v>
      </c>
      <c r="F4528" t="s">
        <v>5979</v>
      </c>
      <c r="G4528" t="s">
        <v>5973</v>
      </c>
      <c r="H4528" s="1">
        <v>41624</v>
      </c>
      <c r="I4528" t="s">
        <v>5974</v>
      </c>
      <c r="J4528" t="s">
        <v>5999</v>
      </c>
      <c r="K4528">
        <v>2013</v>
      </c>
      <c r="L4528" t="s">
        <v>2951</v>
      </c>
      <c r="M4528">
        <v>0</v>
      </c>
      <c r="N4528">
        <v>115</v>
      </c>
      <c r="O4528">
        <v>6</v>
      </c>
      <c r="P4528">
        <v>2</v>
      </c>
      <c r="Q4528" t="s">
        <v>14</v>
      </c>
      <c r="R4528" t="s">
        <v>36</v>
      </c>
    </row>
    <row r="4529" spans="1:18" x14ac:dyDescent="0.25">
      <c r="A4529" t="s">
        <v>4418</v>
      </c>
      <c r="B4529" s="1">
        <v>41621</v>
      </c>
      <c r="C4529" t="s">
        <v>7019</v>
      </c>
      <c r="D4529" t="s">
        <v>5999</v>
      </c>
      <c r="E4529" t="s">
        <v>6000</v>
      </c>
      <c r="F4529" t="s">
        <v>5979</v>
      </c>
      <c r="G4529" t="s">
        <v>5983</v>
      </c>
      <c r="H4529" s="1">
        <v>41625</v>
      </c>
      <c r="I4529" t="s">
        <v>5974</v>
      </c>
      <c r="J4529" t="s">
        <v>5999</v>
      </c>
      <c r="K4529">
        <v>2013</v>
      </c>
      <c r="L4529" t="s">
        <v>816</v>
      </c>
      <c r="M4529">
        <v>0</v>
      </c>
      <c r="N4529">
        <v>417</v>
      </c>
      <c r="O4529">
        <v>175</v>
      </c>
      <c r="P4529">
        <v>5</v>
      </c>
      <c r="Q4529" t="s">
        <v>57</v>
      </c>
      <c r="R4529" t="s">
        <v>58</v>
      </c>
    </row>
    <row r="4530" spans="1:18" x14ac:dyDescent="0.25">
      <c r="A4530" t="s">
        <v>4557</v>
      </c>
      <c r="B4530" s="1">
        <v>41655</v>
      </c>
      <c r="C4530" t="s">
        <v>7246</v>
      </c>
      <c r="D4530" t="s">
        <v>6065</v>
      </c>
      <c r="E4530" t="s">
        <v>6066</v>
      </c>
      <c r="F4530" t="s">
        <v>5967</v>
      </c>
      <c r="G4530" t="s">
        <v>5973</v>
      </c>
      <c r="H4530" s="1">
        <v>41659</v>
      </c>
      <c r="I4530" t="s">
        <v>5974</v>
      </c>
      <c r="J4530" t="s">
        <v>6065</v>
      </c>
      <c r="K4530">
        <v>2014</v>
      </c>
      <c r="L4530" t="s">
        <v>2445</v>
      </c>
      <c r="M4530">
        <v>0</v>
      </c>
      <c r="N4530">
        <v>50</v>
      </c>
      <c r="O4530">
        <v>14</v>
      </c>
      <c r="P4530">
        <v>1</v>
      </c>
      <c r="Q4530" t="s">
        <v>57</v>
      </c>
      <c r="R4530" t="s">
        <v>58</v>
      </c>
    </row>
    <row r="4531" spans="1:18" x14ac:dyDescent="0.25">
      <c r="A4531" t="s">
        <v>4707</v>
      </c>
      <c r="B4531" s="1">
        <v>41702</v>
      </c>
      <c r="C4531" t="s">
        <v>7164</v>
      </c>
      <c r="D4531" t="s">
        <v>6581</v>
      </c>
      <c r="E4531" t="s">
        <v>6000</v>
      </c>
      <c r="F4531" t="s">
        <v>5979</v>
      </c>
      <c r="G4531" t="s">
        <v>5983</v>
      </c>
      <c r="H4531" s="1">
        <v>41706</v>
      </c>
      <c r="I4531" t="s">
        <v>5974</v>
      </c>
      <c r="J4531" t="s">
        <v>6582</v>
      </c>
      <c r="K4531">
        <v>2014</v>
      </c>
      <c r="L4531" t="s">
        <v>4266</v>
      </c>
      <c r="M4531">
        <v>0</v>
      </c>
      <c r="N4531">
        <v>265</v>
      </c>
      <c r="O4531">
        <v>13</v>
      </c>
      <c r="P4531">
        <v>2</v>
      </c>
      <c r="Q4531" t="s">
        <v>57</v>
      </c>
      <c r="R4531" t="s">
        <v>70</v>
      </c>
    </row>
    <row r="4532" spans="1:18" x14ac:dyDescent="0.25">
      <c r="A4532" t="s">
        <v>4737</v>
      </c>
      <c r="B4532" s="1">
        <v>41715</v>
      </c>
      <c r="C4532" t="s">
        <v>6558</v>
      </c>
      <c r="D4532" t="s">
        <v>7040</v>
      </c>
      <c r="E4532" t="s">
        <v>5972</v>
      </c>
      <c r="F4532" t="s">
        <v>5967</v>
      </c>
      <c r="G4532" t="s">
        <v>5983</v>
      </c>
      <c r="H4532" s="1">
        <v>41720</v>
      </c>
      <c r="I4532" t="s">
        <v>5974</v>
      </c>
      <c r="J4532" t="s">
        <v>6250</v>
      </c>
      <c r="K4532">
        <v>2014</v>
      </c>
      <c r="L4532" t="s">
        <v>3973</v>
      </c>
      <c r="M4532">
        <v>0</v>
      </c>
      <c r="N4532">
        <v>485</v>
      </c>
      <c r="O4532">
        <v>29</v>
      </c>
      <c r="P4532">
        <v>4</v>
      </c>
      <c r="Q4532" t="s">
        <v>57</v>
      </c>
      <c r="R4532" t="s">
        <v>58</v>
      </c>
    </row>
    <row r="4533" spans="1:18" x14ac:dyDescent="0.25">
      <c r="A4533" t="s">
        <v>4909</v>
      </c>
      <c r="B4533" s="1">
        <v>41775</v>
      </c>
      <c r="C4533" t="s">
        <v>6815</v>
      </c>
      <c r="D4533" t="s">
        <v>7530</v>
      </c>
      <c r="E4533" t="s">
        <v>6066</v>
      </c>
      <c r="F4533" t="s">
        <v>5967</v>
      </c>
      <c r="G4533" t="s">
        <v>5973</v>
      </c>
      <c r="H4533" s="1">
        <v>41780</v>
      </c>
      <c r="I4533" t="s">
        <v>5974</v>
      </c>
      <c r="J4533" t="s">
        <v>7531</v>
      </c>
      <c r="K4533">
        <v>2014</v>
      </c>
      <c r="L4533" t="s">
        <v>893</v>
      </c>
      <c r="M4533">
        <v>0</v>
      </c>
      <c r="N4533">
        <v>1032</v>
      </c>
      <c r="O4533">
        <v>124</v>
      </c>
      <c r="P4533">
        <v>8</v>
      </c>
      <c r="Q4533" t="s">
        <v>14</v>
      </c>
      <c r="R4533" t="s">
        <v>36</v>
      </c>
    </row>
    <row r="4534" spans="1:18" x14ac:dyDescent="0.25">
      <c r="A4534" t="s">
        <v>4909</v>
      </c>
      <c r="B4534" s="1">
        <v>41775</v>
      </c>
      <c r="C4534" t="s">
        <v>6815</v>
      </c>
      <c r="D4534" t="s">
        <v>7530</v>
      </c>
      <c r="E4534" t="s">
        <v>6066</v>
      </c>
      <c r="F4534" t="s">
        <v>5967</v>
      </c>
      <c r="G4534" t="s">
        <v>5973</v>
      </c>
      <c r="H4534" s="1">
        <v>41780</v>
      </c>
      <c r="I4534" t="s">
        <v>5974</v>
      </c>
      <c r="J4534" t="s">
        <v>7531</v>
      </c>
      <c r="K4534">
        <v>2014</v>
      </c>
      <c r="L4534" t="s">
        <v>2607</v>
      </c>
      <c r="M4534">
        <v>0</v>
      </c>
      <c r="N4534">
        <v>1601</v>
      </c>
      <c r="O4534">
        <v>16</v>
      </c>
      <c r="P4534">
        <v>6</v>
      </c>
      <c r="Q4534" t="s">
        <v>57</v>
      </c>
      <c r="R4534" t="s">
        <v>58</v>
      </c>
    </row>
    <row r="4535" spans="1:18" x14ac:dyDescent="0.25">
      <c r="A4535" t="s">
        <v>5051</v>
      </c>
      <c r="B4535" s="1">
        <v>41814</v>
      </c>
      <c r="C4535" t="s">
        <v>7085</v>
      </c>
      <c r="D4535" t="s">
        <v>5999</v>
      </c>
      <c r="E4535" t="s">
        <v>6000</v>
      </c>
      <c r="F4535" t="s">
        <v>5979</v>
      </c>
      <c r="G4535" t="s">
        <v>5968</v>
      </c>
      <c r="H4535" s="1">
        <v>41818</v>
      </c>
      <c r="I4535" t="s">
        <v>5974</v>
      </c>
      <c r="J4535" t="s">
        <v>5999</v>
      </c>
      <c r="K4535">
        <v>2014</v>
      </c>
      <c r="L4535" t="s">
        <v>1161</v>
      </c>
      <c r="M4535">
        <v>0</v>
      </c>
      <c r="N4535">
        <v>219</v>
      </c>
      <c r="O4535">
        <v>90</v>
      </c>
      <c r="P4535">
        <v>3</v>
      </c>
      <c r="Q4535" t="s">
        <v>57</v>
      </c>
      <c r="R4535" t="s">
        <v>58</v>
      </c>
    </row>
    <row r="4536" spans="1:18" x14ac:dyDescent="0.25">
      <c r="A4536" t="s">
        <v>5063</v>
      </c>
      <c r="B4536" s="1">
        <v>41815</v>
      </c>
      <c r="C4536" t="s">
        <v>6417</v>
      </c>
      <c r="D4536" t="s">
        <v>6430</v>
      </c>
      <c r="E4536" t="s">
        <v>6048</v>
      </c>
      <c r="F4536" t="s">
        <v>5979</v>
      </c>
      <c r="G4536" t="s">
        <v>5973</v>
      </c>
      <c r="H4536" s="1">
        <v>41820</v>
      </c>
      <c r="I4536" t="s">
        <v>5974</v>
      </c>
      <c r="J4536" t="s">
        <v>6431</v>
      </c>
      <c r="K4536">
        <v>2014</v>
      </c>
      <c r="L4536" t="s">
        <v>204</v>
      </c>
      <c r="M4536">
        <v>0</v>
      </c>
      <c r="N4536">
        <v>1335</v>
      </c>
      <c r="O4536">
        <v>374</v>
      </c>
      <c r="P4536">
        <v>8</v>
      </c>
      <c r="Q4536" t="s">
        <v>57</v>
      </c>
      <c r="R4536" t="s">
        <v>70</v>
      </c>
    </row>
    <row r="4537" spans="1:18" x14ac:dyDescent="0.25">
      <c r="A4537" t="s">
        <v>5072</v>
      </c>
      <c r="B4537" s="1">
        <v>41816</v>
      </c>
      <c r="C4537" t="s">
        <v>6406</v>
      </c>
      <c r="D4537" t="s">
        <v>7451</v>
      </c>
      <c r="E4537" t="s">
        <v>6048</v>
      </c>
      <c r="F4537" t="s">
        <v>5979</v>
      </c>
      <c r="G4537" t="s">
        <v>5973</v>
      </c>
      <c r="H4537" s="1">
        <v>41822</v>
      </c>
      <c r="I4537" t="s">
        <v>5974</v>
      </c>
      <c r="J4537" t="s">
        <v>7452</v>
      </c>
      <c r="K4537">
        <v>2014</v>
      </c>
      <c r="L4537" t="s">
        <v>2153</v>
      </c>
      <c r="M4537">
        <v>0</v>
      </c>
      <c r="N4537">
        <v>297</v>
      </c>
      <c r="O4537">
        <v>39</v>
      </c>
      <c r="P4537">
        <v>4</v>
      </c>
      <c r="Q4537" t="s">
        <v>14</v>
      </c>
      <c r="R4537" t="s">
        <v>36</v>
      </c>
    </row>
    <row r="4538" spans="1:18" x14ac:dyDescent="0.25">
      <c r="A4538" t="s">
        <v>5074</v>
      </c>
      <c r="B4538" s="1">
        <v>41816</v>
      </c>
      <c r="C4538" t="s">
        <v>7307</v>
      </c>
      <c r="D4538" t="s">
        <v>6319</v>
      </c>
      <c r="E4538" t="s">
        <v>6048</v>
      </c>
      <c r="F4538" t="s">
        <v>5979</v>
      </c>
      <c r="G4538" t="s">
        <v>5968</v>
      </c>
      <c r="H4538" s="1">
        <v>41823</v>
      </c>
      <c r="I4538" t="s">
        <v>5974</v>
      </c>
      <c r="J4538" t="s">
        <v>6319</v>
      </c>
      <c r="K4538">
        <v>2014</v>
      </c>
      <c r="L4538" t="s">
        <v>3318</v>
      </c>
      <c r="M4538">
        <v>0</v>
      </c>
      <c r="N4538">
        <v>253</v>
      </c>
      <c r="O4538">
        <v>13</v>
      </c>
      <c r="P4538">
        <v>3</v>
      </c>
      <c r="Q4538" t="s">
        <v>14</v>
      </c>
      <c r="R4538" t="s">
        <v>36</v>
      </c>
    </row>
    <row r="4539" spans="1:18" x14ac:dyDescent="0.25">
      <c r="A4539" t="s">
        <v>5188</v>
      </c>
      <c r="B4539" s="1">
        <v>41855</v>
      </c>
      <c r="C4539" t="s">
        <v>6341</v>
      </c>
      <c r="D4539" t="s">
        <v>7530</v>
      </c>
      <c r="E4539" t="s">
        <v>6066</v>
      </c>
      <c r="F4539" t="s">
        <v>5967</v>
      </c>
      <c r="G4539" t="s">
        <v>5983</v>
      </c>
      <c r="H4539" s="1">
        <v>41861</v>
      </c>
      <c r="I4539" t="s">
        <v>5974</v>
      </c>
      <c r="J4539" t="s">
        <v>7531</v>
      </c>
      <c r="K4539">
        <v>2014</v>
      </c>
      <c r="L4539" t="s">
        <v>1882</v>
      </c>
      <c r="M4539">
        <v>0</v>
      </c>
      <c r="N4539">
        <v>1327</v>
      </c>
      <c r="O4539">
        <v>318</v>
      </c>
      <c r="P4539">
        <v>8</v>
      </c>
      <c r="Q4539" t="s">
        <v>14</v>
      </c>
      <c r="R4539" t="s">
        <v>36</v>
      </c>
    </row>
    <row r="4540" spans="1:18" x14ac:dyDescent="0.25">
      <c r="A4540" t="s">
        <v>5236</v>
      </c>
      <c r="B4540" s="1">
        <v>41862</v>
      </c>
      <c r="C4540" t="s">
        <v>6748</v>
      </c>
      <c r="D4540" t="s">
        <v>6319</v>
      </c>
      <c r="E4540" t="s">
        <v>6048</v>
      </c>
      <c r="F4540" t="s">
        <v>5979</v>
      </c>
      <c r="G4540" t="s">
        <v>5983</v>
      </c>
      <c r="H4540" s="1">
        <v>41867</v>
      </c>
      <c r="I4540" t="s">
        <v>5974</v>
      </c>
      <c r="J4540" t="s">
        <v>6319</v>
      </c>
      <c r="K4540">
        <v>2014</v>
      </c>
      <c r="L4540" t="s">
        <v>2065</v>
      </c>
      <c r="M4540">
        <v>0</v>
      </c>
      <c r="N4540">
        <v>373</v>
      </c>
      <c r="O4540">
        <v>30</v>
      </c>
      <c r="P4540">
        <v>5</v>
      </c>
      <c r="Q4540" t="s">
        <v>57</v>
      </c>
      <c r="R4540" t="s">
        <v>58</v>
      </c>
    </row>
    <row r="4541" spans="1:18" x14ac:dyDescent="0.25">
      <c r="A4541" t="s">
        <v>5250</v>
      </c>
      <c r="B4541" s="1">
        <v>41863</v>
      </c>
      <c r="C4541" t="s">
        <v>6709</v>
      </c>
      <c r="D4541" t="s">
        <v>6139</v>
      </c>
      <c r="E4541" t="s">
        <v>6115</v>
      </c>
      <c r="F4541" t="s">
        <v>5979</v>
      </c>
      <c r="G4541" t="s">
        <v>5968</v>
      </c>
      <c r="H4541" s="1">
        <v>41870</v>
      </c>
      <c r="I4541" t="s">
        <v>5974</v>
      </c>
      <c r="J4541" t="s">
        <v>6140</v>
      </c>
      <c r="K4541">
        <v>2014</v>
      </c>
      <c r="L4541" t="s">
        <v>5251</v>
      </c>
      <c r="M4541">
        <v>0</v>
      </c>
      <c r="N4541">
        <v>624</v>
      </c>
      <c r="O4541">
        <v>37</v>
      </c>
      <c r="P4541">
        <v>2</v>
      </c>
      <c r="Q4541" t="s">
        <v>57</v>
      </c>
      <c r="R4541" t="s">
        <v>58</v>
      </c>
    </row>
    <row r="4542" spans="1:18" x14ac:dyDescent="0.25">
      <c r="A4542" t="s">
        <v>5265</v>
      </c>
      <c r="B4542" s="1">
        <v>41865</v>
      </c>
      <c r="C4542" t="s">
        <v>6355</v>
      </c>
      <c r="D4542" t="s">
        <v>7074</v>
      </c>
      <c r="E4542" t="s">
        <v>5972</v>
      </c>
      <c r="F4542" t="s">
        <v>5967</v>
      </c>
      <c r="G4542" t="s">
        <v>5968</v>
      </c>
      <c r="H4542" s="1">
        <v>41871</v>
      </c>
      <c r="I4542" t="s">
        <v>5974</v>
      </c>
      <c r="J4542" t="s">
        <v>7053</v>
      </c>
      <c r="K4542">
        <v>2014</v>
      </c>
      <c r="L4542" t="s">
        <v>1475</v>
      </c>
      <c r="M4542">
        <v>0</v>
      </c>
      <c r="N4542">
        <v>351</v>
      </c>
      <c r="O4542">
        <v>84</v>
      </c>
      <c r="P4542">
        <v>3</v>
      </c>
      <c r="Q4542" t="s">
        <v>57</v>
      </c>
      <c r="R4542" t="s">
        <v>58</v>
      </c>
    </row>
    <row r="4543" spans="1:18" x14ac:dyDescent="0.25">
      <c r="A4543" t="s">
        <v>5265</v>
      </c>
      <c r="B4543" s="1">
        <v>41865</v>
      </c>
      <c r="C4543" t="s">
        <v>6355</v>
      </c>
      <c r="D4543" t="s">
        <v>7074</v>
      </c>
      <c r="E4543" t="s">
        <v>5972</v>
      </c>
      <c r="F4543" t="s">
        <v>5967</v>
      </c>
      <c r="G4543" t="s">
        <v>5968</v>
      </c>
      <c r="H4543" s="1">
        <v>41871</v>
      </c>
      <c r="I4543" t="s">
        <v>5974</v>
      </c>
      <c r="J4543" t="s">
        <v>7053</v>
      </c>
      <c r="K4543">
        <v>2014</v>
      </c>
      <c r="L4543" t="s">
        <v>5266</v>
      </c>
      <c r="M4543">
        <v>0</v>
      </c>
      <c r="N4543">
        <v>279</v>
      </c>
      <c r="O4543">
        <v>114</v>
      </c>
      <c r="P4543">
        <v>2</v>
      </c>
      <c r="Q4543" t="s">
        <v>57</v>
      </c>
      <c r="R4543" t="s">
        <v>70</v>
      </c>
    </row>
    <row r="4544" spans="1:18" x14ac:dyDescent="0.25">
      <c r="A4544" t="s">
        <v>5515</v>
      </c>
      <c r="B4544" s="1">
        <v>41905</v>
      </c>
      <c r="C4544" t="s">
        <v>6281</v>
      </c>
      <c r="D4544" t="s">
        <v>5999</v>
      </c>
      <c r="E4544" t="s">
        <v>6000</v>
      </c>
      <c r="F4544" t="s">
        <v>5979</v>
      </c>
      <c r="G4544" t="s">
        <v>5973</v>
      </c>
      <c r="H4544" s="1">
        <v>41910</v>
      </c>
      <c r="I4544" t="s">
        <v>5974</v>
      </c>
      <c r="J4544" t="s">
        <v>5999</v>
      </c>
      <c r="K4544">
        <v>2014</v>
      </c>
      <c r="L4544" t="s">
        <v>2610</v>
      </c>
      <c r="M4544">
        <v>0</v>
      </c>
      <c r="N4544">
        <v>90</v>
      </c>
      <c r="O4544">
        <v>30</v>
      </c>
      <c r="P4544">
        <v>2</v>
      </c>
      <c r="Q4544" t="s">
        <v>14</v>
      </c>
      <c r="R4544" t="s">
        <v>36</v>
      </c>
    </row>
    <row r="4545" spans="1:18" x14ac:dyDescent="0.25">
      <c r="A4545" t="s">
        <v>5570</v>
      </c>
      <c r="B4545" s="1">
        <v>41921</v>
      </c>
      <c r="C4545" t="s">
        <v>6071</v>
      </c>
      <c r="D4545" t="s">
        <v>6763</v>
      </c>
      <c r="E4545" t="s">
        <v>6000</v>
      </c>
      <c r="F4545" t="s">
        <v>5979</v>
      </c>
      <c r="G4545" t="s">
        <v>5973</v>
      </c>
      <c r="H4545" s="1">
        <v>41925</v>
      </c>
      <c r="I4545" t="s">
        <v>5974</v>
      </c>
      <c r="J4545" t="s">
        <v>6764</v>
      </c>
      <c r="K4545">
        <v>2014</v>
      </c>
      <c r="L4545" t="s">
        <v>2354</v>
      </c>
      <c r="M4545">
        <v>0</v>
      </c>
      <c r="N4545">
        <v>147</v>
      </c>
      <c r="O4545">
        <v>21</v>
      </c>
      <c r="P4545">
        <v>2</v>
      </c>
      <c r="Q4545" t="s">
        <v>57</v>
      </c>
      <c r="R4545" t="s">
        <v>70</v>
      </c>
    </row>
    <row r="4546" spans="1:18" x14ac:dyDescent="0.25">
      <c r="A4546" t="s">
        <v>5579</v>
      </c>
      <c r="B4546" s="1">
        <v>41925</v>
      </c>
      <c r="C4546" t="s">
        <v>7205</v>
      </c>
      <c r="D4546" t="s">
        <v>6139</v>
      </c>
      <c r="E4546" t="s">
        <v>6115</v>
      </c>
      <c r="F4546" t="s">
        <v>5979</v>
      </c>
      <c r="G4546" t="s">
        <v>5973</v>
      </c>
      <c r="H4546" s="1">
        <v>41929</v>
      </c>
      <c r="I4546" t="s">
        <v>5974</v>
      </c>
      <c r="J4546" t="s">
        <v>6140</v>
      </c>
      <c r="K4546">
        <v>2014</v>
      </c>
      <c r="L4546" t="s">
        <v>431</v>
      </c>
      <c r="M4546">
        <v>0</v>
      </c>
      <c r="N4546">
        <v>416</v>
      </c>
      <c r="O4546">
        <v>137</v>
      </c>
      <c r="P4546">
        <v>3</v>
      </c>
      <c r="Q4546" t="s">
        <v>57</v>
      </c>
      <c r="R4546" t="s">
        <v>70</v>
      </c>
    </row>
    <row r="4547" spans="1:18" x14ac:dyDescent="0.25">
      <c r="A4547" t="s">
        <v>5597</v>
      </c>
      <c r="B4547" s="1">
        <v>41930</v>
      </c>
      <c r="C4547" t="s">
        <v>7534</v>
      </c>
      <c r="D4547" t="s">
        <v>5999</v>
      </c>
      <c r="E4547" t="s">
        <v>6000</v>
      </c>
      <c r="F4547" t="s">
        <v>5979</v>
      </c>
      <c r="G4547" t="s">
        <v>5973</v>
      </c>
      <c r="H4547" s="1">
        <v>41935</v>
      </c>
      <c r="I4547" t="s">
        <v>5974</v>
      </c>
      <c r="J4547" t="s">
        <v>5999</v>
      </c>
      <c r="K4547">
        <v>2014</v>
      </c>
      <c r="L4547" t="s">
        <v>1277</v>
      </c>
      <c r="M4547">
        <v>0</v>
      </c>
      <c r="N4547">
        <v>510</v>
      </c>
      <c r="O4547">
        <v>234</v>
      </c>
      <c r="P4547">
        <v>6</v>
      </c>
      <c r="Q4547" t="s">
        <v>57</v>
      </c>
      <c r="R4547" t="s">
        <v>58</v>
      </c>
    </row>
    <row r="4548" spans="1:18" x14ac:dyDescent="0.25">
      <c r="A4548" t="s">
        <v>5619</v>
      </c>
      <c r="B4548" s="1">
        <v>41939</v>
      </c>
      <c r="C4548" t="s">
        <v>5981</v>
      </c>
      <c r="D4548" t="s">
        <v>7066</v>
      </c>
      <c r="E4548" t="s">
        <v>5972</v>
      </c>
      <c r="F4548" t="s">
        <v>5967</v>
      </c>
      <c r="G4548" t="s">
        <v>5983</v>
      </c>
      <c r="H4548" s="1">
        <v>41943</v>
      </c>
      <c r="I4548" t="s">
        <v>5974</v>
      </c>
      <c r="J4548" t="s">
        <v>6250</v>
      </c>
      <c r="K4548">
        <v>2014</v>
      </c>
      <c r="L4548" t="s">
        <v>1930</v>
      </c>
      <c r="M4548">
        <v>0</v>
      </c>
      <c r="N4548">
        <v>224</v>
      </c>
      <c r="O4548">
        <v>58</v>
      </c>
      <c r="P4548">
        <v>3</v>
      </c>
      <c r="Q4548" t="s">
        <v>57</v>
      </c>
      <c r="R4548" t="s">
        <v>70</v>
      </c>
    </row>
    <row r="4549" spans="1:18" x14ac:dyDescent="0.25">
      <c r="A4549" t="s">
        <v>5629</v>
      </c>
      <c r="B4549" s="1">
        <v>41942</v>
      </c>
      <c r="C4549" t="s">
        <v>6718</v>
      </c>
      <c r="D4549" t="s">
        <v>7020</v>
      </c>
      <c r="E4549" t="s">
        <v>6066</v>
      </c>
      <c r="F4549" t="s">
        <v>5967</v>
      </c>
      <c r="G4549" t="s">
        <v>5973</v>
      </c>
      <c r="H4549" s="1">
        <v>41949</v>
      </c>
      <c r="I4549" t="s">
        <v>5974</v>
      </c>
      <c r="J4549" t="s">
        <v>6204</v>
      </c>
      <c r="K4549">
        <v>2014</v>
      </c>
      <c r="L4549" t="s">
        <v>149</v>
      </c>
      <c r="M4549">
        <v>0</v>
      </c>
      <c r="N4549">
        <v>338</v>
      </c>
      <c r="O4549">
        <v>118</v>
      </c>
      <c r="P4549">
        <v>4</v>
      </c>
      <c r="Q4549" t="s">
        <v>57</v>
      </c>
      <c r="R4549" t="s">
        <v>58</v>
      </c>
    </row>
    <row r="4550" spans="1:18" x14ac:dyDescent="0.25">
      <c r="A4550" t="s">
        <v>5690</v>
      </c>
      <c r="B4550" s="1">
        <v>41955</v>
      </c>
      <c r="C4550" t="s">
        <v>6537</v>
      </c>
      <c r="D4550" t="s">
        <v>7486</v>
      </c>
      <c r="E4550" t="s">
        <v>6000</v>
      </c>
      <c r="F4550" t="s">
        <v>5979</v>
      </c>
      <c r="G4550" t="s">
        <v>5973</v>
      </c>
      <c r="H4550" s="1">
        <v>41959</v>
      </c>
      <c r="I4550" t="s">
        <v>5974</v>
      </c>
      <c r="J4550" t="s">
        <v>7487</v>
      </c>
      <c r="K4550">
        <v>2014</v>
      </c>
      <c r="L4550" t="s">
        <v>1646</v>
      </c>
      <c r="M4550">
        <v>0</v>
      </c>
      <c r="N4550">
        <v>3221</v>
      </c>
      <c r="O4550">
        <v>1127</v>
      </c>
      <c r="P4550">
        <v>7</v>
      </c>
      <c r="Q4550" t="s">
        <v>14</v>
      </c>
      <c r="R4550" t="s">
        <v>36</v>
      </c>
    </row>
    <row r="4551" spans="1:18" x14ac:dyDescent="0.25">
      <c r="A4551" t="s">
        <v>5785</v>
      </c>
      <c r="B4551" s="1">
        <v>41972</v>
      </c>
      <c r="C4551" t="s">
        <v>6754</v>
      </c>
      <c r="D4551" t="s">
        <v>6065</v>
      </c>
      <c r="E4551" t="s">
        <v>6066</v>
      </c>
      <c r="F4551" t="s">
        <v>5967</v>
      </c>
      <c r="G4551" t="s">
        <v>5983</v>
      </c>
      <c r="H4551" s="1">
        <v>41976</v>
      </c>
      <c r="I4551" t="s">
        <v>5974</v>
      </c>
      <c r="J4551" t="s">
        <v>6065</v>
      </c>
      <c r="K4551">
        <v>2014</v>
      </c>
      <c r="L4551" t="s">
        <v>669</v>
      </c>
      <c r="M4551">
        <v>0</v>
      </c>
      <c r="N4551">
        <v>391</v>
      </c>
      <c r="O4551">
        <v>90</v>
      </c>
      <c r="P4551">
        <v>6</v>
      </c>
      <c r="Q4551" t="s">
        <v>57</v>
      </c>
      <c r="R4551" t="s">
        <v>70</v>
      </c>
    </row>
    <row r="4552" spans="1:18" x14ac:dyDescent="0.25">
      <c r="A4552" t="s">
        <v>5947</v>
      </c>
      <c r="B4552" s="1">
        <v>42003</v>
      </c>
      <c r="C4552" t="s">
        <v>6096</v>
      </c>
      <c r="D4552" t="s">
        <v>6249</v>
      </c>
      <c r="E4552" t="s">
        <v>5972</v>
      </c>
      <c r="F4552" t="s">
        <v>5967</v>
      </c>
      <c r="G4552" t="s">
        <v>5968</v>
      </c>
      <c r="H4552" s="1">
        <v>42008</v>
      </c>
      <c r="I4552" t="s">
        <v>5974</v>
      </c>
      <c r="J4552" t="s">
        <v>6250</v>
      </c>
      <c r="K4552">
        <v>2014</v>
      </c>
      <c r="L4552" t="s">
        <v>1067</v>
      </c>
      <c r="M4552">
        <v>0</v>
      </c>
      <c r="N4552">
        <v>68</v>
      </c>
      <c r="O4552">
        <v>27</v>
      </c>
      <c r="P4552">
        <v>1</v>
      </c>
      <c r="Q4552" t="s">
        <v>14</v>
      </c>
      <c r="R4552" t="s">
        <v>36</v>
      </c>
    </row>
    <row r="4553" spans="1:18" x14ac:dyDescent="0.25">
      <c r="A4553" t="s">
        <v>197</v>
      </c>
      <c r="B4553" s="1">
        <v>40589</v>
      </c>
      <c r="C4553" t="s">
        <v>6127</v>
      </c>
      <c r="D4553" t="s">
        <v>6081</v>
      </c>
      <c r="E4553" t="s">
        <v>6002</v>
      </c>
      <c r="F4553" t="s">
        <v>5996</v>
      </c>
      <c r="G4553" t="s">
        <v>5983</v>
      </c>
      <c r="H4553" s="1">
        <v>40595</v>
      </c>
      <c r="I4553" t="s">
        <v>5974</v>
      </c>
      <c r="J4553" t="s">
        <v>6082</v>
      </c>
      <c r="K4553">
        <v>2011</v>
      </c>
      <c r="L4553" t="s">
        <v>199</v>
      </c>
      <c r="M4553">
        <v>0</v>
      </c>
      <c r="N4553">
        <v>127</v>
      </c>
      <c r="O4553">
        <v>19</v>
      </c>
      <c r="P4553">
        <v>3</v>
      </c>
      <c r="Q4553" t="s">
        <v>14</v>
      </c>
      <c r="R4553" t="s">
        <v>116</v>
      </c>
    </row>
    <row r="4554" spans="1:18" x14ac:dyDescent="0.25">
      <c r="A4554" t="s">
        <v>222</v>
      </c>
      <c r="B4554" s="1">
        <v>40596</v>
      </c>
      <c r="C4554" t="s">
        <v>6141</v>
      </c>
      <c r="D4554" t="s">
        <v>6142</v>
      </c>
      <c r="E4554" t="s">
        <v>5995</v>
      </c>
      <c r="F4554" t="s">
        <v>5996</v>
      </c>
      <c r="G4554" t="s">
        <v>5973</v>
      </c>
      <c r="H4554" s="1">
        <v>40600</v>
      </c>
      <c r="I4554" t="s">
        <v>5974</v>
      </c>
      <c r="J4554" t="s">
        <v>6052</v>
      </c>
      <c r="K4554">
        <v>2011</v>
      </c>
      <c r="L4554" t="s">
        <v>223</v>
      </c>
      <c r="M4554">
        <v>0</v>
      </c>
      <c r="N4554">
        <v>103</v>
      </c>
      <c r="O4554">
        <v>30</v>
      </c>
      <c r="P4554">
        <v>2</v>
      </c>
      <c r="Q4554" t="s">
        <v>14</v>
      </c>
      <c r="R4554" t="s">
        <v>116</v>
      </c>
    </row>
    <row r="4555" spans="1:18" x14ac:dyDescent="0.25">
      <c r="A4555" t="s">
        <v>312</v>
      </c>
      <c r="B4555" s="1">
        <v>40623</v>
      </c>
      <c r="C4555" t="s">
        <v>6202</v>
      </c>
      <c r="D4555" t="s">
        <v>6203</v>
      </c>
      <c r="E4555" t="s">
        <v>6066</v>
      </c>
      <c r="F4555" t="s">
        <v>5967</v>
      </c>
      <c r="G4555" t="s">
        <v>5973</v>
      </c>
      <c r="H4555" s="1">
        <v>40628</v>
      </c>
      <c r="I4555" t="s">
        <v>5974</v>
      </c>
      <c r="J4555" t="s">
        <v>6204</v>
      </c>
      <c r="K4555">
        <v>2011</v>
      </c>
      <c r="L4555" t="s">
        <v>313</v>
      </c>
      <c r="M4555">
        <v>0</v>
      </c>
      <c r="N4555">
        <v>132</v>
      </c>
      <c r="O4555">
        <v>9</v>
      </c>
      <c r="P4555">
        <v>3</v>
      </c>
      <c r="Q4555" t="s">
        <v>14</v>
      </c>
      <c r="R4555" t="s">
        <v>116</v>
      </c>
    </row>
    <row r="4556" spans="1:18" x14ac:dyDescent="0.25">
      <c r="A4556" t="s">
        <v>354</v>
      </c>
      <c r="B4556" s="1">
        <v>40633</v>
      </c>
      <c r="C4556" t="s">
        <v>6240</v>
      </c>
      <c r="D4556" t="s">
        <v>6241</v>
      </c>
      <c r="E4556" t="s">
        <v>6115</v>
      </c>
      <c r="F4556" t="s">
        <v>5979</v>
      </c>
      <c r="G4556" t="s">
        <v>5973</v>
      </c>
      <c r="H4556" s="1">
        <v>40637</v>
      </c>
      <c r="I4556" t="s">
        <v>5974</v>
      </c>
      <c r="J4556" t="s">
        <v>6241</v>
      </c>
      <c r="K4556">
        <v>2011</v>
      </c>
      <c r="L4556" t="s">
        <v>355</v>
      </c>
      <c r="M4556">
        <v>0</v>
      </c>
      <c r="N4556">
        <v>110</v>
      </c>
      <c r="O4556">
        <v>37</v>
      </c>
      <c r="P4556">
        <v>2</v>
      </c>
      <c r="Q4556" t="s">
        <v>14</v>
      </c>
      <c r="R4556" t="s">
        <v>116</v>
      </c>
    </row>
    <row r="4557" spans="1:18" x14ac:dyDescent="0.25">
      <c r="A4557" t="s">
        <v>548</v>
      </c>
      <c r="B4557" s="1">
        <v>40681</v>
      </c>
      <c r="C4557" t="s">
        <v>6364</v>
      </c>
      <c r="D4557" t="s">
        <v>5999</v>
      </c>
      <c r="E4557" t="s">
        <v>6000</v>
      </c>
      <c r="F4557" t="s">
        <v>5979</v>
      </c>
      <c r="G4557" t="s">
        <v>5973</v>
      </c>
      <c r="H4557" s="1">
        <v>40687</v>
      </c>
      <c r="I4557" t="s">
        <v>5974</v>
      </c>
      <c r="J4557" t="s">
        <v>5999</v>
      </c>
      <c r="K4557">
        <v>2011</v>
      </c>
      <c r="L4557" t="s">
        <v>550</v>
      </c>
      <c r="M4557">
        <v>0</v>
      </c>
      <c r="N4557">
        <v>87</v>
      </c>
      <c r="O4557">
        <v>27</v>
      </c>
      <c r="P4557">
        <v>2</v>
      </c>
      <c r="Q4557" t="s">
        <v>14</v>
      </c>
      <c r="R4557" t="s">
        <v>116</v>
      </c>
    </row>
    <row r="4558" spans="1:18" x14ac:dyDescent="0.25">
      <c r="A4558" t="s">
        <v>808</v>
      </c>
      <c r="B4558" s="1">
        <v>40730</v>
      </c>
      <c r="C4558" t="s">
        <v>6080</v>
      </c>
      <c r="D4558" t="s">
        <v>6521</v>
      </c>
      <c r="E4558" t="s">
        <v>5978</v>
      </c>
      <c r="F4558" t="s">
        <v>5979</v>
      </c>
      <c r="G4558" t="s">
        <v>5983</v>
      </c>
      <c r="H4558" s="1">
        <v>40737</v>
      </c>
      <c r="I4558" t="s">
        <v>5974</v>
      </c>
      <c r="J4558" t="s">
        <v>6179</v>
      </c>
      <c r="K4558">
        <v>2011</v>
      </c>
      <c r="L4558" t="s">
        <v>550</v>
      </c>
      <c r="M4558">
        <v>0</v>
      </c>
      <c r="N4558">
        <v>175</v>
      </c>
      <c r="O4558">
        <v>54</v>
      </c>
      <c r="P4558">
        <v>4</v>
      </c>
      <c r="Q4558" t="s">
        <v>14</v>
      </c>
      <c r="R4558" t="s">
        <v>116</v>
      </c>
    </row>
    <row r="4559" spans="1:18" x14ac:dyDescent="0.25">
      <c r="A4559" t="s">
        <v>817</v>
      </c>
      <c r="B4559" s="1">
        <v>40733</v>
      </c>
      <c r="C4559" t="s">
        <v>6345</v>
      </c>
      <c r="D4559" t="s">
        <v>6531</v>
      </c>
      <c r="E4559" t="s">
        <v>6000</v>
      </c>
      <c r="F4559" t="s">
        <v>5979</v>
      </c>
      <c r="G4559" t="s">
        <v>5973</v>
      </c>
      <c r="H4559" s="1">
        <v>40737</v>
      </c>
      <c r="I4559" t="s">
        <v>5974</v>
      </c>
      <c r="J4559" t="s">
        <v>6532</v>
      </c>
      <c r="K4559">
        <v>2011</v>
      </c>
      <c r="L4559" t="s">
        <v>223</v>
      </c>
      <c r="M4559">
        <v>0</v>
      </c>
      <c r="N4559">
        <v>103</v>
      </c>
      <c r="O4559">
        <v>30</v>
      </c>
      <c r="P4559">
        <v>2</v>
      </c>
      <c r="Q4559" t="s">
        <v>14</v>
      </c>
      <c r="R4559" t="s">
        <v>116</v>
      </c>
    </row>
    <row r="4560" spans="1:18" x14ac:dyDescent="0.25">
      <c r="A4560" t="s">
        <v>836</v>
      </c>
      <c r="B4560" s="1">
        <v>40738</v>
      </c>
      <c r="C4560" t="s">
        <v>6539</v>
      </c>
      <c r="D4560" t="s">
        <v>6264</v>
      </c>
      <c r="E4560" t="s">
        <v>6002</v>
      </c>
      <c r="F4560" t="s">
        <v>5996</v>
      </c>
      <c r="G4560" t="s">
        <v>5983</v>
      </c>
      <c r="H4560" s="1">
        <v>40744</v>
      </c>
      <c r="I4560" t="s">
        <v>5974</v>
      </c>
      <c r="J4560" t="s">
        <v>6265</v>
      </c>
      <c r="K4560">
        <v>2011</v>
      </c>
      <c r="L4560" t="s">
        <v>313</v>
      </c>
      <c r="M4560">
        <v>0</v>
      </c>
      <c r="N4560">
        <v>351</v>
      </c>
      <c r="O4560">
        <v>24</v>
      </c>
      <c r="P4560">
        <v>8</v>
      </c>
      <c r="Q4560" t="s">
        <v>14</v>
      </c>
      <c r="R4560" t="s">
        <v>116</v>
      </c>
    </row>
    <row r="4561" spans="1:18" x14ac:dyDescent="0.25">
      <c r="A4561" t="s">
        <v>922</v>
      </c>
      <c r="B4561" s="1">
        <v>40764</v>
      </c>
      <c r="C4561" t="s">
        <v>6599</v>
      </c>
      <c r="D4561" t="s">
        <v>6600</v>
      </c>
      <c r="E4561" t="s">
        <v>6002</v>
      </c>
      <c r="F4561" t="s">
        <v>5996</v>
      </c>
      <c r="G4561" t="s">
        <v>5968</v>
      </c>
      <c r="H4561" s="1">
        <v>40768</v>
      </c>
      <c r="I4561" t="s">
        <v>5974</v>
      </c>
      <c r="J4561" t="s">
        <v>6030</v>
      </c>
      <c r="K4561">
        <v>2011</v>
      </c>
      <c r="L4561" t="s">
        <v>923</v>
      </c>
      <c r="M4561">
        <v>0</v>
      </c>
      <c r="N4561">
        <v>53</v>
      </c>
      <c r="O4561">
        <v>15</v>
      </c>
      <c r="P4561">
        <v>2</v>
      </c>
      <c r="Q4561" t="s">
        <v>14</v>
      </c>
      <c r="R4561" t="s">
        <v>116</v>
      </c>
    </row>
    <row r="4562" spans="1:18" x14ac:dyDescent="0.25">
      <c r="A4562" t="s">
        <v>922</v>
      </c>
      <c r="B4562" s="1">
        <v>40764</v>
      </c>
      <c r="C4562" t="s">
        <v>6599</v>
      </c>
      <c r="D4562" t="s">
        <v>6600</v>
      </c>
      <c r="E4562" t="s">
        <v>6002</v>
      </c>
      <c r="F4562" t="s">
        <v>5996</v>
      </c>
      <c r="G4562" t="s">
        <v>5968</v>
      </c>
      <c r="H4562" s="1">
        <v>40768</v>
      </c>
      <c r="I4562" t="s">
        <v>5974</v>
      </c>
      <c r="J4562" t="s">
        <v>6030</v>
      </c>
      <c r="K4562">
        <v>2011</v>
      </c>
      <c r="L4562" t="s">
        <v>924</v>
      </c>
      <c r="M4562">
        <v>0</v>
      </c>
      <c r="N4562">
        <v>208</v>
      </c>
      <c r="O4562">
        <v>0</v>
      </c>
      <c r="P4562">
        <v>4</v>
      </c>
      <c r="Q4562" t="s">
        <v>14</v>
      </c>
      <c r="R4562" t="s">
        <v>116</v>
      </c>
    </row>
    <row r="4563" spans="1:18" x14ac:dyDescent="0.25">
      <c r="A4563" t="s">
        <v>1000</v>
      </c>
      <c r="B4563" s="1">
        <v>40776</v>
      </c>
      <c r="C4563" t="s">
        <v>6630</v>
      </c>
      <c r="D4563" t="s">
        <v>6631</v>
      </c>
      <c r="E4563" t="s">
        <v>6115</v>
      </c>
      <c r="F4563" t="s">
        <v>5979</v>
      </c>
      <c r="G4563" t="s">
        <v>5973</v>
      </c>
      <c r="H4563" s="1">
        <v>40781</v>
      </c>
      <c r="I4563" t="s">
        <v>5974</v>
      </c>
      <c r="J4563" t="s">
        <v>6632</v>
      </c>
      <c r="K4563">
        <v>2011</v>
      </c>
      <c r="L4563" t="s">
        <v>1001</v>
      </c>
      <c r="M4563">
        <v>0</v>
      </c>
      <c r="N4563">
        <v>265</v>
      </c>
      <c r="O4563">
        <v>3</v>
      </c>
      <c r="P4563">
        <v>5</v>
      </c>
      <c r="Q4563" t="s">
        <v>14</v>
      </c>
      <c r="R4563" t="s">
        <v>116</v>
      </c>
    </row>
    <row r="4564" spans="1:18" x14ac:dyDescent="0.25">
      <c r="A4564" t="s">
        <v>1017</v>
      </c>
      <c r="B4564" s="1">
        <v>40779</v>
      </c>
      <c r="C4564" t="s">
        <v>6640</v>
      </c>
      <c r="D4564" t="s">
        <v>6641</v>
      </c>
      <c r="E4564" t="s">
        <v>5978</v>
      </c>
      <c r="F4564" t="s">
        <v>5979</v>
      </c>
      <c r="G4564" t="s">
        <v>5973</v>
      </c>
      <c r="H4564" s="1">
        <v>40784</v>
      </c>
      <c r="I4564" t="s">
        <v>5974</v>
      </c>
      <c r="J4564" t="s">
        <v>5992</v>
      </c>
      <c r="K4564">
        <v>2011</v>
      </c>
      <c r="L4564" t="s">
        <v>1018</v>
      </c>
      <c r="M4564">
        <v>0</v>
      </c>
      <c r="N4564">
        <v>76</v>
      </c>
      <c r="O4564">
        <v>9</v>
      </c>
      <c r="P4564">
        <v>4</v>
      </c>
      <c r="Q4564" t="s">
        <v>14</v>
      </c>
      <c r="R4564" t="s">
        <v>116</v>
      </c>
    </row>
    <row r="4565" spans="1:18" x14ac:dyDescent="0.25">
      <c r="A4565" t="s">
        <v>1080</v>
      </c>
      <c r="B4565" s="1">
        <v>40791</v>
      </c>
      <c r="C4565" t="s">
        <v>6466</v>
      </c>
      <c r="D4565" t="s">
        <v>6685</v>
      </c>
      <c r="E4565" t="s">
        <v>5978</v>
      </c>
      <c r="F4565" t="s">
        <v>5979</v>
      </c>
      <c r="G4565" t="s">
        <v>5973</v>
      </c>
      <c r="H4565" s="1">
        <v>40797</v>
      </c>
      <c r="I4565" t="s">
        <v>5974</v>
      </c>
      <c r="J4565" t="s">
        <v>6042</v>
      </c>
      <c r="K4565">
        <v>2011</v>
      </c>
      <c r="L4565" t="s">
        <v>115</v>
      </c>
      <c r="M4565">
        <v>0</v>
      </c>
      <c r="N4565">
        <v>40</v>
      </c>
      <c r="O4565">
        <v>8</v>
      </c>
      <c r="P4565">
        <v>2</v>
      </c>
      <c r="Q4565" t="s">
        <v>14</v>
      </c>
      <c r="R4565" t="s">
        <v>116</v>
      </c>
    </row>
    <row r="4566" spans="1:18" x14ac:dyDescent="0.25">
      <c r="A4566" t="s">
        <v>1103</v>
      </c>
      <c r="B4566" s="1">
        <v>40795</v>
      </c>
      <c r="C4566" t="s">
        <v>6696</v>
      </c>
      <c r="D4566" t="s">
        <v>6581</v>
      </c>
      <c r="E4566" t="s">
        <v>6000</v>
      </c>
      <c r="F4566" t="s">
        <v>5979</v>
      </c>
      <c r="G4566" t="s">
        <v>5983</v>
      </c>
      <c r="H4566" s="1">
        <v>40802</v>
      </c>
      <c r="I4566" t="s">
        <v>5974</v>
      </c>
      <c r="J4566" t="s">
        <v>6582</v>
      </c>
      <c r="K4566">
        <v>2011</v>
      </c>
      <c r="L4566" t="s">
        <v>1104</v>
      </c>
      <c r="M4566">
        <v>0</v>
      </c>
      <c r="N4566">
        <v>88</v>
      </c>
      <c r="O4566">
        <v>27</v>
      </c>
      <c r="P4566">
        <v>2</v>
      </c>
      <c r="Q4566" t="s">
        <v>14</v>
      </c>
      <c r="R4566" t="s">
        <v>116</v>
      </c>
    </row>
    <row r="4567" spans="1:18" x14ac:dyDescent="0.25">
      <c r="A4567" t="s">
        <v>1138</v>
      </c>
      <c r="B4567" s="1">
        <v>40801</v>
      </c>
      <c r="C4567" t="s">
        <v>6711</v>
      </c>
      <c r="D4567" t="s">
        <v>6063</v>
      </c>
      <c r="E4567" t="s">
        <v>6002</v>
      </c>
      <c r="F4567" t="s">
        <v>5996</v>
      </c>
      <c r="G4567" t="s">
        <v>5973</v>
      </c>
      <c r="H4567" s="1">
        <v>40808</v>
      </c>
      <c r="I4567" t="s">
        <v>5974</v>
      </c>
      <c r="J4567" t="s">
        <v>6063</v>
      </c>
      <c r="K4567">
        <v>2011</v>
      </c>
      <c r="L4567" t="s">
        <v>1139</v>
      </c>
      <c r="M4567">
        <v>0</v>
      </c>
      <c r="N4567">
        <v>749</v>
      </c>
      <c r="O4567">
        <v>180</v>
      </c>
      <c r="P4567">
        <v>7</v>
      </c>
      <c r="Q4567" t="s">
        <v>14</v>
      </c>
      <c r="R4567" t="s">
        <v>116</v>
      </c>
    </row>
    <row r="4568" spans="1:18" x14ac:dyDescent="0.25">
      <c r="A4568" t="s">
        <v>1156</v>
      </c>
      <c r="B4568" s="1">
        <v>40803</v>
      </c>
      <c r="C4568" t="s">
        <v>6128</v>
      </c>
      <c r="D4568" t="s">
        <v>6720</v>
      </c>
      <c r="E4568" t="s">
        <v>5995</v>
      </c>
      <c r="F4568" t="s">
        <v>5996</v>
      </c>
      <c r="G4568" t="s">
        <v>5983</v>
      </c>
      <c r="H4568" s="1">
        <v>40809</v>
      </c>
      <c r="I4568" t="s">
        <v>5974</v>
      </c>
      <c r="J4568" t="s">
        <v>6057</v>
      </c>
      <c r="K4568">
        <v>2011</v>
      </c>
      <c r="L4568" t="s">
        <v>1157</v>
      </c>
      <c r="M4568">
        <v>0</v>
      </c>
      <c r="N4568">
        <v>117</v>
      </c>
      <c r="O4568">
        <v>36</v>
      </c>
      <c r="P4568">
        <v>5</v>
      </c>
      <c r="Q4568" t="s">
        <v>14</v>
      </c>
      <c r="R4568" t="s">
        <v>116</v>
      </c>
    </row>
    <row r="4569" spans="1:18" x14ac:dyDescent="0.25">
      <c r="A4569" t="s">
        <v>1164</v>
      </c>
      <c r="B4569" s="1">
        <v>40805</v>
      </c>
      <c r="C4569" t="s">
        <v>6006</v>
      </c>
      <c r="D4569" t="s">
        <v>6001</v>
      </c>
      <c r="E4569" t="s">
        <v>6002</v>
      </c>
      <c r="F4569" t="s">
        <v>5996</v>
      </c>
      <c r="G4569" t="s">
        <v>5983</v>
      </c>
      <c r="H4569" s="1">
        <v>40809</v>
      </c>
      <c r="I4569" t="s">
        <v>5974</v>
      </c>
      <c r="J4569" t="s">
        <v>6001</v>
      </c>
      <c r="K4569">
        <v>2011</v>
      </c>
      <c r="L4569" t="s">
        <v>1165</v>
      </c>
      <c r="M4569">
        <v>0</v>
      </c>
      <c r="N4569">
        <v>311</v>
      </c>
      <c r="O4569">
        <v>68</v>
      </c>
      <c r="P4569">
        <v>6</v>
      </c>
      <c r="Q4569" t="s">
        <v>14</v>
      </c>
      <c r="R4569" t="s">
        <v>116</v>
      </c>
    </row>
    <row r="4570" spans="1:18" x14ac:dyDescent="0.25">
      <c r="A4570" t="s">
        <v>1272</v>
      </c>
      <c r="B4570" s="1">
        <v>40820</v>
      </c>
      <c r="C4570" t="s">
        <v>6776</v>
      </c>
      <c r="D4570" t="s">
        <v>6777</v>
      </c>
      <c r="E4570" t="s">
        <v>5978</v>
      </c>
      <c r="F4570" t="s">
        <v>5979</v>
      </c>
      <c r="G4570" t="s">
        <v>5968</v>
      </c>
      <c r="H4570" s="1">
        <v>40827</v>
      </c>
      <c r="I4570" t="s">
        <v>5974</v>
      </c>
      <c r="J4570" t="s">
        <v>6042</v>
      </c>
      <c r="K4570">
        <v>2011</v>
      </c>
      <c r="L4570" t="s">
        <v>1273</v>
      </c>
      <c r="M4570">
        <v>0</v>
      </c>
      <c r="N4570">
        <v>293</v>
      </c>
      <c r="O4570">
        <v>146</v>
      </c>
      <c r="P4570">
        <v>6</v>
      </c>
      <c r="Q4570" t="s">
        <v>14</v>
      </c>
      <c r="R4570" t="s">
        <v>116</v>
      </c>
    </row>
    <row r="4571" spans="1:18" x14ac:dyDescent="0.25">
      <c r="A4571" t="s">
        <v>1308</v>
      </c>
      <c r="B4571" s="1">
        <v>40836</v>
      </c>
      <c r="C4571" t="s">
        <v>6799</v>
      </c>
      <c r="D4571" t="s">
        <v>5999</v>
      </c>
      <c r="E4571" t="s">
        <v>6000</v>
      </c>
      <c r="F4571" t="s">
        <v>5979</v>
      </c>
      <c r="G4571" t="s">
        <v>5983</v>
      </c>
      <c r="H4571" s="1">
        <v>40840</v>
      </c>
      <c r="I4571" t="s">
        <v>5974</v>
      </c>
      <c r="J4571" t="s">
        <v>5999</v>
      </c>
      <c r="K4571">
        <v>2011</v>
      </c>
      <c r="L4571" t="s">
        <v>1309</v>
      </c>
      <c r="M4571">
        <v>0</v>
      </c>
      <c r="N4571">
        <v>57</v>
      </c>
      <c r="O4571">
        <v>16</v>
      </c>
      <c r="P4571">
        <v>1</v>
      </c>
      <c r="Q4571" t="s">
        <v>14</v>
      </c>
      <c r="R4571" t="s">
        <v>116</v>
      </c>
    </row>
    <row r="4572" spans="1:18" x14ac:dyDescent="0.25">
      <c r="A4572" t="s">
        <v>1315</v>
      </c>
      <c r="B4572" s="1">
        <v>40837</v>
      </c>
      <c r="C4572" t="s">
        <v>6800</v>
      </c>
      <c r="D4572" t="s">
        <v>6181</v>
      </c>
      <c r="E4572" t="s">
        <v>6182</v>
      </c>
      <c r="F4572" t="s">
        <v>5967</v>
      </c>
      <c r="G4572" t="s">
        <v>5983</v>
      </c>
      <c r="H4572" s="1">
        <v>40843</v>
      </c>
      <c r="I4572" t="s">
        <v>5974</v>
      </c>
      <c r="J4572" t="s">
        <v>6183</v>
      </c>
      <c r="K4572">
        <v>2011</v>
      </c>
      <c r="L4572" t="s">
        <v>1316</v>
      </c>
      <c r="M4572">
        <v>0</v>
      </c>
      <c r="N4572">
        <v>293</v>
      </c>
      <c r="O4572">
        <v>15</v>
      </c>
      <c r="P4572">
        <v>6</v>
      </c>
      <c r="Q4572" t="s">
        <v>14</v>
      </c>
      <c r="R4572" t="s">
        <v>116</v>
      </c>
    </row>
    <row r="4573" spans="1:18" x14ac:dyDescent="0.25">
      <c r="A4573" t="s">
        <v>1317</v>
      </c>
      <c r="B4573" s="1">
        <v>40838</v>
      </c>
      <c r="C4573" t="s">
        <v>6801</v>
      </c>
      <c r="D4573" t="s">
        <v>6802</v>
      </c>
      <c r="E4573" t="s">
        <v>5978</v>
      </c>
      <c r="F4573" t="s">
        <v>5979</v>
      </c>
      <c r="G4573" t="s">
        <v>5973</v>
      </c>
      <c r="H4573" s="1">
        <v>40842</v>
      </c>
      <c r="I4573" t="s">
        <v>5974</v>
      </c>
      <c r="J4573" t="s">
        <v>6042</v>
      </c>
      <c r="K4573">
        <v>2011</v>
      </c>
      <c r="L4573" t="s">
        <v>1318</v>
      </c>
      <c r="M4573">
        <v>0</v>
      </c>
      <c r="N4573">
        <v>101</v>
      </c>
      <c r="O4573">
        <v>46</v>
      </c>
      <c r="P4573">
        <v>4</v>
      </c>
      <c r="Q4573" t="s">
        <v>14</v>
      </c>
      <c r="R4573" t="s">
        <v>116</v>
      </c>
    </row>
    <row r="4574" spans="1:18" x14ac:dyDescent="0.25">
      <c r="A4574" t="s">
        <v>1328</v>
      </c>
      <c r="B4574" s="1">
        <v>40842</v>
      </c>
      <c r="C4574" t="s">
        <v>6711</v>
      </c>
      <c r="D4574" t="s">
        <v>6809</v>
      </c>
      <c r="E4574" t="s">
        <v>5978</v>
      </c>
      <c r="F4574" t="s">
        <v>5979</v>
      </c>
      <c r="G4574" t="s">
        <v>5973</v>
      </c>
      <c r="H4574" s="1">
        <v>40847</v>
      </c>
      <c r="I4574" t="s">
        <v>5974</v>
      </c>
      <c r="J4574" t="s">
        <v>5989</v>
      </c>
      <c r="K4574">
        <v>2011</v>
      </c>
      <c r="L4574" t="s">
        <v>1329</v>
      </c>
      <c r="M4574">
        <v>0</v>
      </c>
      <c r="N4574">
        <v>49</v>
      </c>
      <c r="O4574">
        <v>4</v>
      </c>
      <c r="P4574">
        <v>1</v>
      </c>
      <c r="Q4574" t="s">
        <v>14</v>
      </c>
      <c r="R4574" t="s">
        <v>116</v>
      </c>
    </row>
    <row r="4575" spans="1:18" x14ac:dyDescent="0.25">
      <c r="A4575" t="s">
        <v>1442</v>
      </c>
      <c r="B4575" s="1">
        <v>40864</v>
      </c>
      <c r="C4575" t="s">
        <v>6853</v>
      </c>
      <c r="D4575" t="s">
        <v>6063</v>
      </c>
      <c r="E4575" t="s">
        <v>6002</v>
      </c>
      <c r="F4575" t="s">
        <v>5996</v>
      </c>
      <c r="G4575" t="s">
        <v>5968</v>
      </c>
      <c r="H4575" s="1">
        <v>40868</v>
      </c>
      <c r="I4575" t="s">
        <v>5974</v>
      </c>
      <c r="J4575" t="s">
        <v>6063</v>
      </c>
      <c r="K4575">
        <v>2011</v>
      </c>
      <c r="L4575" t="s">
        <v>223</v>
      </c>
      <c r="M4575">
        <v>0</v>
      </c>
      <c r="N4575">
        <v>103</v>
      </c>
      <c r="O4575">
        <v>30</v>
      </c>
      <c r="P4575">
        <v>2</v>
      </c>
      <c r="Q4575" t="s">
        <v>14</v>
      </c>
      <c r="R4575" t="s">
        <v>116</v>
      </c>
    </row>
    <row r="4576" spans="1:18" x14ac:dyDescent="0.25">
      <c r="A4576" t="s">
        <v>1580</v>
      </c>
      <c r="B4576" s="1">
        <v>40890</v>
      </c>
      <c r="C4576" t="s">
        <v>6679</v>
      </c>
      <c r="D4576" t="s">
        <v>6917</v>
      </c>
      <c r="E4576" t="s">
        <v>5978</v>
      </c>
      <c r="F4576" t="s">
        <v>5979</v>
      </c>
      <c r="G4576" t="s">
        <v>5983</v>
      </c>
      <c r="H4576" s="1">
        <v>40896</v>
      </c>
      <c r="I4576" t="s">
        <v>5974</v>
      </c>
      <c r="J4576" t="s">
        <v>6179</v>
      </c>
      <c r="K4576">
        <v>2011</v>
      </c>
      <c r="L4576" t="s">
        <v>1581</v>
      </c>
      <c r="M4576">
        <v>0</v>
      </c>
      <c r="N4576">
        <v>101</v>
      </c>
      <c r="O4576">
        <v>31</v>
      </c>
      <c r="P4576">
        <v>2</v>
      </c>
      <c r="Q4576" t="s">
        <v>14</v>
      </c>
      <c r="R4576" t="s">
        <v>116</v>
      </c>
    </row>
    <row r="4577" spans="1:18" x14ac:dyDescent="0.25">
      <c r="A4577" t="s">
        <v>1692</v>
      </c>
      <c r="B4577" s="1">
        <v>40911</v>
      </c>
      <c r="C4577" t="s">
        <v>6093</v>
      </c>
      <c r="D4577" t="s">
        <v>6641</v>
      </c>
      <c r="E4577" t="s">
        <v>5978</v>
      </c>
      <c r="F4577" t="s">
        <v>5979</v>
      </c>
      <c r="G4577" t="s">
        <v>5983</v>
      </c>
      <c r="H4577" s="1">
        <v>40917</v>
      </c>
      <c r="I4577" t="s">
        <v>5974</v>
      </c>
      <c r="J4577" t="s">
        <v>5992</v>
      </c>
      <c r="K4577">
        <v>2012</v>
      </c>
      <c r="L4577" t="s">
        <v>717</v>
      </c>
      <c r="M4577">
        <v>0</v>
      </c>
      <c r="N4577">
        <v>50</v>
      </c>
      <c r="O4577">
        <v>13</v>
      </c>
      <c r="P4577">
        <v>1</v>
      </c>
      <c r="Q4577" t="s">
        <v>14</v>
      </c>
      <c r="R4577" t="s">
        <v>116</v>
      </c>
    </row>
    <row r="4578" spans="1:18" x14ac:dyDescent="0.25">
      <c r="A4578" t="s">
        <v>1718</v>
      </c>
      <c r="B4578" s="1">
        <v>40920</v>
      </c>
      <c r="C4578" t="s">
        <v>6984</v>
      </c>
      <c r="D4578" t="s">
        <v>6773</v>
      </c>
      <c r="E4578" t="s">
        <v>5995</v>
      </c>
      <c r="F4578" t="s">
        <v>5996</v>
      </c>
      <c r="G4578" t="s">
        <v>5983</v>
      </c>
      <c r="H4578" s="1">
        <v>40925</v>
      </c>
      <c r="I4578" t="s">
        <v>5974</v>
      </c>
      <c r="J4578" t="s">
        <v>6774</v>
      </c>
      <c r="K4578">
        <v>2012</v>
      </c>
      <c r="L4578" t="s">
        <v>1719</v>
      </c>
      <c r="M4578">
        <v>0</v>
      </c>
      <c r="N4578">
        <v>94</v>
      </c>
      <c r="O4578">
        <v>34</v>
      </c>
      <c r="P4578">
        <v>2</v>
      </c>
      <c r="Q4578" t="s">
        <v>14</v>
      </c>
      <c r="R4578" t="s">
        <v>116</v>
      </c>
    </row>
    <row r="4579" spans="1:18" x14ac:dyDescent="0.25">
      <c r="A4579" t="s">
        <v>1737</v>
      </c>
      <c r="B4579" s="1">
        <v>40924</v>
      </c>
      <c r="C4579" t="s">
        <v>6326</v>
      </c>
      <c r="D4579" t="s">
        <v>6989</v>
      </c>
      <c r="E4579" t="s">
        <v>5978</v>
      </c>
      <c r="F4579" t="s">
        <v>5979</v>
      </c>
      <c r="G4579" t="s">
        <v>5973</v>
      </c>
      <c r="H4579" s="1">
        <v>40931</v>
      </c>
      <c r="I4579" t="s">
        <v>5974</v>
      </c>
      <c r="J4579" t="s">
        <v>6101</v>
      </c>
      <c r="K4579">
        <v>2012</v>
      </c>
      <c r="L4579" t="s">
        <v>1468</v>
      </c>
      <c r="M4579">
        <v>0</v>
      </c>
      <c r="N4579">
        <v>363</v>
      </c>
      <c r="O4579">
        <v>130</v>
      </c>
      <c r="P4579">
        <v>7</v>
      </c>
      <c r="Q4579" t="s">
        <v>14</v>
      </c>
      <c r="R4579" t="s">
        <v>116</v>
      </c>
    </row>
    <row r="4580" spans="1:18" x14ac:dyDescent="0.25">
      <c r="A4580" t="s">
        <v>1800</v>
      </c>
      <c r="B4580" s="1">
        <v>40946</v>
      </c>
      <c r="C4580" t="s">
        <v>7013</v>
      </c>
      <c r="D4580" t="s">
        <v>6763</v>
      </c>
      <c r="E4580" t="s">
        <v>6000</v>
      </c>
      <c r="F4580" t="s">
        <v>5979</v>
      </c>
      <c r="G4580" t="s">
        <v>5983</v>
      </c>
      <c r="H4580" s="1">
        <v>40950</v>
      </c>
      <c r="I4580" t="s">
        <v>5974</v>
      </c>
      <c r="J4580" t="s">
        <v>6764</v>
      </c>
      <c r="K4580">
        <v>2012</v>
      </c>
      <c r="L4580" t="s">
        <v>872</v>
      </c>
      <c r="M4580">
        <v>0</v>
      </c>
      <c r="N4580">
        <v>232</v>
      </c>
      <c r="O4580">
        <v>42</v>
      </c>
      <c r="P4580">
        <v>4</v>
      </c>
      <c r="Q4580" t="s">
        <v>14</v>
      </c>
      <c r="R4580" t="s">
        <v>116</v>
      </c>
    </row>
    <row r="4581" spans="1:18" x14ac:dyDescent="0.25">
      <c r="A4581" t="s">
        <v>1800</v>
      </c>
      <c r="B4581" s="1">
        <v>40946</v>
      </c>
      <c r="C4581" t="s">
        <v>7013</v>
      </c>
      <c r="D4581" t="s">
        <v>6763</v>
      </c>
      <c r="E4581" t="s">
        <v>6000</v>
      </c>
      <c r="F4581" t="s">
        <v>5979</v>
      </c>
      <c r="G4581" t="s">
        <v>5983</v>
      </c>
      <c r="H4581" s="1">
        <v>40950</v>
      </c>
      <c r="I4581" t="s">
        <v>5974</v>
      </c>
      <c r="J4581" t="s">
        <v>6764</v>
      </c>
      <c r="K4581">
        <v>2012</v>
      </c>
      <c r="L4581" t="s">
        <v>1799</v>
      </c>
      <c r="M4581">
        <v>0</v>
      </c>
      <c r="N4581">
        <v>434</v>
      </c>
      <c r="O4581">
        <v>161</v>
      </c>
      <c r="P4581">
        <v>4</v>
      </c>
      <c r="Q4581" t="s">
        <v>14</v>
      </c>
      <c r="R4581" t="s">
        <v>116</v>
      </c>
    </row>
    <row r="4582" spans="1:18" x14ac:dyDescent="0.25">
      <c r="A4582" t="s">
        <v>1798</v>
      </c>
      <c r="B4582" s="1">
        <v>40946</v>
      </c>
      <c r="C4582" t="s">
        <v>7015</v>
      </c>
      <c r="D4582" t="s">
        <v>6133</v>
      </c>
      <c r="E4582" t="s">
        <v>5978</v>
      </c>
      <c r="F4582" t="s">
        <v>5979</v>
      </c>
      <c r="G4582" t="s">
        <v>5973</v>
      </c>
      <c r="H4582" s="1">
        <v>40950</v>
      </c>
      <c r="I4582" t="s">
        <v>5974</v>
      </c>
      <c r="J4582" t="s">
        <v>6042</v>
      </c>
      <c r="K4582">
        <v>2012</v>
      </c>
      <c r="L4582" t="s">
        <v>1799</v>
      </c>
      <c r="M4582">
        <v>0</v>
      </c>
      <c r="N4582">
        <v>651</v>
      </c>
      <c r="O4582">
        <v>241</v>
      </c>
      <c r="P4582">
        <v>6</v>
      </c>
      <c r="Q4582" t="s">
        <v>14</v>
      </c>
      <c r="R4582" t="s">
        <v>116</v>
      </c>
    </row>
    <row r="4583" spans="1:18" x14ac:dyDescent="0.25">
      <c r="A4583" t="s">
        <v>2107</v>
      </c>
      <c r="B4583" s="1">
        <v>41050</v>
      </c>
      <c r="C4583" t="s">
        <v>6480</v>
      </c>
      <c r="D4583" t="s">
        <v>7148</v>
      </c>
      <c r="E4583" t="s">
        <v>5995</v>
      </c>
      <c r="F4583" t="s">
        <v>5996</v>
      </c>
      <c r="G4583" t="s">
        <v>5968</v>
      </c>
      <c r="H4583" s="1">
        <v>41054</v>
      </c>
      <c r="I4583" t="s">
        <v>5974</v>
      </c>
      <c r="J4583" t="s">
        <v>6375</v>
      </c>
      <c r="K4583">
        <v>2012</v>
      </c>
      <c r="L4583" t="s">
        <v>2108</v>
      </c>
      <c r="M4583">
        <v>0</v>
      </c>
      <c r="N4583">
        <v>100</v>
      </c>
      <c r="O4583">
        <v>19</v>
      </c>
      <c r="P4583">
        <v>2</v>
      </c>
      <c r="Q4583" t="s">
        <v>14</v>
      </c>
      <c r="R4583" t="s">
        <v>116</v>
      </c>
    </row>
    <row r="4584" spans="1:18" x14ac:dyDescent="0.25">
      <c r="A4584" t="s">
        <v>2122</v>
      </c>
      <c r="B4584" s="1">
        <v>41053</v>
      </c>
      <c r="C4584" t="s">
        <v>6984</v>
      </c>
      <c r="D4584" t="s">
        <v>7150</v>
      </c>
      <c r="E4584" t="s">
        <v>5978</v>
      </c>
      <c r="F4584" t="s">
        <v>5979</v>
      </c>
      <c r="G4584" t="s">
        <v>5983</v>
      </c>
      <c r="H4584" s="1">
        <v>41058</v>
      </c>
      <c r="I4584" t="s">
        <v>5974</v>
      </c>
      <c r="J4584" t="s">
        <v>6101</v>
      </c>
      <c r="K4584">
        <v>2012</v>
      </c>
      <c r="L4584" t="s">
        <v>320</v>
      </c>
      <c r="M4584">
        <v>0</v>
      </c>
      <c r="N4584">
        <v>220</v>
      </c>
      <c r="O4584">
        <v>24</v>
      </c>
      <c r="P4584">
        <v>2</v>
      </c>
      <c r="Q4584" t="s">
        <v>14</v>
      </c>
      <c r="R4584" t="s">
        <v>116</v>
      </c>
    </row>
    <row r="4585" spans="1:18" x14ac:dyDescent="0.25">
      <c r="A4585" t="s">
        <v>2162</v>
      </c>
      <c r="B4585" s="1">
        <v>41066</v>
      </c>
      <c r="C4585" t="s">
        <v>6656</v>
      </c>
      <c r="D4585" t="s">
        <v>6056</v>
      </c>
      <c r="E4585" t="s">
        <v>5995</v>
      </c>
      <c r="F4585" t="s">
        <v>5996</v>
      </c>
      <c r="G4585" t="s">
        <v>5983</v>
      </c>
      <c r="H4585" s="1">
        <v>41071</v>
      </c>
      <c r="I4585" t="s">
        <v>5974</v>
      </c>
      <c r="J4585" t="s">
        <v>6057</v>
      </c>
      <c r="K4585">
        <v>2012</v>
      </c>
      <c r="L4585" t="s">
        <v>2088</v>
      </c>
      <c r="M4585">
        <v>0</v>
      </c>
      <c r="N4585">
        <v>40</v>
      </c>
      <c r="O4585">
        <v>19</v>
      </c>
      <c r="P4585">
        <v>2</v>
      </c>
      <c r="Q4585" t="s">
        <v>14</v>
      </c>
      <c r="R4585" t="s">
        <v>116</v>
      </c>
    </row>
    <row r="4586" spans="1:18" x14ac:dyDescent="0.25">
      <c r="A4586" t="s">
        <v>2161</v>
      </c>
      <c r="B4586" s="1">
        <v>41066</v>
      </c>
      <c r="C4586" t="s">
        <v>6740</v>
      </c>
      <c r="D4586" t="s">
        <v>7169</v>
      </c>
      <c r="E4586" t="s">
        <v>5978</v>
      </c>
      <c r="F4586" t="s">
        <v>5979</v>
      </c>
      <c r="G4586" t="s">
        <v>5973</v>
      </c>
      <c r="H4586" s="1">
        <v>41070</v>
      </c>
      <c r="I4586" t="s">
        <v>5974</v>
      </c>
      <c r="J4586" t="s">
        <v>6042</v>
      </c>
      <c r="K4586">
        <v>2012</v>
      </c>
      <c r="L4586" t="s">
        <v>1047</v>
      </c>
      <c r="M4586">
        <v>0</v>
      </c>
      <c r="N4586">
        <v>973</v>
      </c>
      <c r="O4586">
        <v>107</v>
      </c>
      <c r="P4586">
        <v>9</v>
      </c>
      <c r="Q4586" t="s">
        <v>14</v>
      </c>
      <c r="R4586" t="s">
        <v>116</v>
      </c>
    </row>
    <row r="4587" spans="1:18" x14ac:dyDescent="0.25">
      <c r="A4587" t="s">
        <v>2321</v>
      </c>
      <c r="B4587" s="1">
        <v>41096</v>
      </c>
      <c r="C4587" t="s">
        <v>7215</v>
      </c>
      <c r="D4587" t="s">
        <v>6786</v>
      </c>
      <c r="E4587" t="s">
        <v>5978</v>
      </c>
      <c r="F4587" t="s">
        <v>5979</v>
      </c>
      <c r="G4587" t="s">
        <v>5968</v>
      </c>
      <c r="H4587" s="1">
        <v>41103</v>
      </c>
      <c r="I4587" t="s">
        <v>5974</v>
      </c>
      <c r="J4587" t="s">
        <v>5992</v>
      </c>
      <c r="K4587">
        <v>2012</v>
      </c>
      <c r="L4587" t="s">
        <v>996</v>
      </c>
      <c r="M4587">
        <v>0</v>
      </c>
      <c r="N4587">
        <v>226</v>
      </c>
      <c r="O4587">
        <v>99</v>
      </c>
      <c r="P4587">
        <v>4</v>
      </c>
      <c r="Q4587" t="s">
        <v>14</v>
      </c>
      <c r="R4587" t="s">
        <v>116</v>
      </c>
    </row>
    <row r="4588" spans="1:18" x14ac:dyDescent="0.25">
      <c r="A4588" t="s">
        <v>2393</v>
      </c>
      <c r="B4588" s="1">
        <v>41122</v>
      </c>
      <c r="C4588" t="s">
        <v>6537</v>
      </c>
      <c r="D4588" t="s">
        <v>6137</v>
      </c>
      <c r="E4588" t="s">
        <v>5995</v>
      </c>
      <c r="F4588" t="s">
        <v>5996</v>
      </c>
      <c r="G4588" t="s">
        <v>5973</v>
      </c>
      <c r="H4588" s="1">
        <v>41126</v>
      </c>
      <c r="I4588" t="s">
        <v>5974</v>
      </c>
      <c r="J4588" t="s">
        <v>6036</v>
      </c>
      <c r="K4588">
        <v>2012</v>
      </c>
      <c r="L4588" t="s">
        <v>2394</v>
      </c>
      <c r="M4588">
        <v>0</v>
      </c>
      <c r="N4588">
        <v>132</v>
      </c>
      <c r="O4588">
        <v>36</v>
      </c>
      <c r="P4588">
        <v>5</v>
      </c>
      <c r="Q4588" t="s">
        <v>14</v>
      </c>
      <c r="R4588" t="s">
        <v>116</v>
      </c>
    </row>
    <row r="4589" spans="1:18" x14ac:dyDescent="0.25">
      <c r="A4589" t="s">
        <v>2405</v>
      </c>
      <c r="B4589" s="1">
        <v>41123</v>
      </c>
      <c r="C4589" t="s">
        <v>6860</v>
      </c>
      <c r="D4589" t="s">
        <v>7248</v>
      </c>
      <c r="E4589" t="s">
        <v>5978</v>
      </c>
      <c r="F4589" t="s">
        <v>5979</v>
      </c>
      <c r="G4589" t="s">
        <v>5973</v>
      </c>
      <c r="H4589" s="1">
        <v>41127</v>
      </c>
      <c r="I4589" t="s">
        <v>5974</v>
      </c>
      <c r="J4589" t="s">
        <v>5980</v>
      </c>
      <c r="K4589">
        <v>2012</v>
      </c>
      <c r="L4589" t="s">
        <v>785</v>
      </c>
      <c r="M4589">
        <v>0</v>
      </c>
      <c r="N4589">
        <v>80</v>
      </c>
      <c r="O4589">
        <v>9</v>
      </c>
      <c r="P4589">
        <v>5</v>
      </c>
      <c r="Q4589" t="s">
        <v>14</v>
      </c>
      <c r="R4589" t="s">
        <v>116</v>
      </c>
    </row>
    <row r="4590" spans="1:18" x14ac:dyDescent="0.25">
      <c r="A4590" t="s">
        <v>2408</v>
      </c>
      <c r="B4590" s="1">
        <v>41123</v>
      </c>
      <c r="C4590" t="s">
        <v>7251</v>
      </c>
      <c r="D4590" t="s">
        <v>7252</v>
      </c>
      <c r="E4590" t="s">
        <v>5978</v>
      </c>
      <c r="F4590" t="s">
        <v>5979</v>
      </c>
      <c r="G4590" t="s">
        <v>5968</v>
      </c>
      <c r="H4590" s="1">
        <v>41128</v>
      </c>
      <c r="I4590" t="s">
        <v>5974</v>
      </c>
      <c r="J4590" t="s">
        <v>6371</v>
      </c>
      <c r="K4590">
        <v>2012</v>
      </c>
      <c r="L4590" t="s">
        <v>2409</v>
      </c>
      <c r="M4590">
        <v>0</v>
      </c>
      <c r="N4590">
        <v>193</v>
      </c>
      <c r="O4590">
        <v>10</v>
      </c>
      <c r="P4590">
        <v>11</v>
      </c>
      <c r="Q4590" t="s">
        <v>14</v>
      </c>
      <c r="R4590" t="s">
        <v>116</v>
      </c>
    </row>
    <row r="4591" spans="1:18" x14ac:dyDescent="0.25">
      <c r="A4591" t="s">
        <v>2415</v>
      </c>
      <c r="B4591" s="1">
        <v>41124</v>
      </c>
      <c r="C4591" t="s">
        <v>6515</v>
      </c>
      <c r="D4591" t="s">
        <v>6793</v>
      </c>
      <c r="E4591" t="s">
        <v>6002</v>
      </c>
      <c r="F4591" t="s">
        <v>5996</v>
      </c>
      <c r="G4591" t="s">
        <v>5968</v>
      </c>
      <c r="H4591" s="1">
        <v>41128</v>
      </c>
      <c r="I4591" t="s">
        <v>5974</v>
      </c>
      <c r="J4591" t="s">
        <v>6794</v>
      </c>
      <c r="K4591">
        <v>2012</v>
      </c>
      <c r="L4591" t="s">
        <v>498</v>
      </c>
      <c r="M4591">
        <v>0</v>
      </c>
      <c r="N4591">
        <v>415</v>
      </c>
      <c r="O4591">
        <v>116</v>
      </c>
      <c r="P4591">
        <v>8</v>
      </c>
      <c r="Q4591" t="s">
        <v>14</v>
      </c>
      <c r="R4591" t="s">
        <v>116</v>
      </c>
    </row>
    <row r="4592" spans="1:18" x14ac:dyDescent="0.25">
      <c r="A4592" t="s">
        <v>2422</v>
      </c>
      <c r="B4592" s="1">
        <v>41124</v>
      </c>
      <c r="C4592" t="s">
        <v>6363</v>
      </c>
      <c r="D4592" t="s">
        <v>7254</v>
      </c>
      <c r="E4592" t="s">
        <v>5978</v>
      </c>
      <c r="F4592" t="s">
        <v>5979</v>
      </c>
      <c r="G4592" t="s">
        <v>5983</v>
      </c>
      <c r="H4592" s="1">
        <v>41129</v>
      </c>
      <c r="I4592" t="s">
        <v>5974</v>
      </c>
      <c r="J4592" t="s">
        <v>6042</v>
      </c>
      <c r="K4592">
        <v>2012</v>
      </c>
      <c r="L4592" t="s">
        <v>2423</v>
      </c>
      <c r="M4592">
        <v>0</v>
      </c>
      <c r="N4592">
        <v>140</v>
      </c>
      <c r="O4592">
        <v>67</v>
      </c>
      <c r="P4592">
        <v>8</v>
      </c>
      <c r="Q4592" t="s">
        <v>14</v>
      </c>
      <c r="R4592" t="s">
        <v>116</v>
      </c>
    </row>
    <row r="4593" spans="1:18" x14ac:dyDescent="0.25">
      <c r="A4593" t="s">
        <v>2413</v>
      </c>
      <c r="B4593" s="1">
        <v>41124</v>
      </c>
      <c r="C4593" t="s">
        <v>6119</v>
      </c>
      <c r="D4593" t="s">
        <v>6850</v>
      </c>
      <c r="E4593" t="s">
        <v>5995</v>
      </c>
      <c r="F4593" t="s">
        <v>5996</v>
      </c>
      <c r="G4593" t="s">
        <v>5973</v>
      </c>
      <c r="H4593" s="1">
        <v>41128</v>
      </c>
      <c r="I4593" t="s">
        <v>5974</v>
      </c>
      <c r="J4593" t="s">
        <v>6246</v>
      </c>
      <c r="K4593">
        <v>2012</v>
      </c>
      <c r="L4593" t="s">
        <v>1468</v>
      </c>
      <c r="M4593">
        <v>0</v>
      </c>
      <c r="N4593">
        <v>259</v>
      </c>
      <c r="O4593">
        <v>93</v>
      </c>
      <c r="P4593">
        <v>5</v>
      </c>
      <c r="Q4593" t="s">
        <v>14</v>
      </c>
      <c r="R4593" t="s">
        <v>116</v>
      </c>
    </row>
    <row r="4594" spans="1:18" x14ac:dyDescent="0.25">
      <c r="A4594" t="s">
        <v>2439</v>
      </c>
      <c r="B4594" s="1">
        <v>41127</v>
      </c>
      <c r="C4594" t="s">
        <v>7262</v>
      </c>
      <c r="D4594" t="s">
        <v>7086</v>
      </c>
      <c r="E4594" t="s">
        <v>5978</v>
      </c>
      <c r="F4594" t="s">
        <v>5979</v>
      </c>
      <c r="G4594" t="s">
        <v>5973</v>
      </c>
      <c r="H4594" s="1">
        <v>41132</v>
      </c>
      <c r="I4594" t="s">
        <v>5974</v>
      </c>
      <c r="J4594" t="s">
        <v>6042</v>
      </c>
      <c r="K4594">
        <v>2012</v>
      </c>
      <c r="L4594" t="s">
        <v>1329</v>
      </c>
      <c r="M4594">
        <v>0</v>
      </c>
      <c r="N4594">
        <v>49</v>
      </c>
      <c r="O4594">
        <v>4</v>
      </c>
      <c r="P4594">
        <v>1</v>
      </c>
      <c r="Q4594" t="s">
        <v>14</v>
      </c>
      <c r="R4594" t="s">
        <v>116</v>
      </c>
    </row>
    <row r="4595" spans="1:18" x14ac:dyDescent="0.25">
      <c r="A4595" t="s">
        <v>2440</v>
      </c>
      <c r="B4595" s="1">
        <v>41127</v>
      </c>
      <c r="C4595" t="s">
        <v>7264</v>
      </c>
      <c r="D4595" t="s">
        <v>6148</v>
      </c>
      <c r="E4595" t="s">
        <v>5995</v>
      </c>
      <c r="F4595" t="s">
        <v>5996</v>
      </c>
      <c r="G4595" t="s">
        <v>5973</v>
      </c>
      <c r="H4595" s="1">
        <v>41132</v>
      </c>
      <c r="I4595" t="s">
        <v>5974</v>
      </c>
      <c r="J4595" t="s">
        <v>6149</v>
      </c>
      <c r="K4595">
        <v>2012</v>
      </c>
      <c r="L4595" t="s">
        <v>1214</v>
      </c>
      <c r="M4595">
        <v>0</v>
      </c>
      <c r="N4595">
        <v>75</v>
      </c>
      <c r="O4595">
        <v>34</v>
      </c>
      <c r="P4595">
        <v>4</v>
      </c>
      <c r="Q4595" t="s">
        <v>14</v>
      </c>
      <c r="R4595" t="s">
        <v>116</v>
      </c>
    </row>
    <row r="4596" spans="1:18" x14ac:dyDescent="0.25">
      <c r="A4596" t="s">
        <v>2509</v>
      </c>
      <c r="B4596" s="1">
        <v>41137</v>
      </c>
      <c r="C4596" t="s">
        <v>6908</v>
      </c>
      <c r="D4596" t="s">
        <v>6925</v>
      </c>
      <c r="E4596" t="s">
        <v>6182</v>
      </c>
      <c r="F4596" t="s">
        <v>5967</v>
      </c>
      <c r="G4596" t="s">
        <v>5973</v>
      </c>
      <c r="H4596" s="1">
        <v>41142</v>
      </c>
      <c r="I4596" t="s">
        <v>5974</v>
      </c>
      <c r="J4596" t="s">
        <v>6926</v>
      </c>
      <c r="K4596">
        <v>2012</v>
      </c>
      <c r="L4596" t="s">
        <v>924</v>
      </c>
      <c r="M4596">
        <v>0</v>
      </c>
      <c r="N4596">
        <v>156</v>
      </c>
      <c r="O4596">
        <v>0</v>
      </c>
      <c r="P4596">
        <v>3</v>
      </c>
      <c r="Q4596" t="s">
        <v>14</v>
      </c>
      <c r="R4596" t="s">
        <v>116</v>
      </c>
    </row>
    <row r="4597" spans="1:18" x14ac:dyDescent="0.25">
      <c r="A4597" t="s">
        <v>2517</v>
      </c>
      <c r="B4597" s="1">
        <v>41138</v>
      </c>
      <c r="C4597" t="s">
        <v>6742</v>
      </c>
      <c r="D4597" t="s">
        <v>6420</v>
      </c>
      <c r="E4597" t="s">
        <v>5978</v>
      </c>
      <c r="F4597" t="s">
        <v>5979</v>
      </c>
      <c r="G4597" t="s">
        <v>5968</v>
      </c>
      <c r="H4597" s="1">
        <v>41143</v>
      </c>
      <c r="I4597" t="s">
        <v>5974</v>
      </c>
      <c r="J4597" t="s">
        <v>6248</v>
      </c>
      <c r="K4597">
        <v>2012</v>
      </c>
      <c r="L4597" t="s">
        <v>2225</v>
      </c>
      <c r="M4597">
        <v>0</v>
      </c>
      <c r="N4597">
        <v>201</v>
      </c>
      <c r="O4597">
        <v>62</v>
      </c>
      <c r="P4597">
        <v>4</v>
      </c>
      <c r="Q4597" t="s">
        <v>14</v>
      </c>
      <c r="R4597" t="s">
        <v>116</v>
      </c>
    </row>
    <row r="4598" spans="1:18" x14ac:dyDescent="0.25">
      <c r="A4598" t="s">
        <v>2785</v>
      </c>
      <c r="B4598" s="1">
        <v>41198</v>
      </c>
      <c r="C4598" t="s">
        <v>6749</v>
      </c>
      <c r="D4598" t="s">
        <v>6613</v>
      </c>
      <c r="E4598" t="s">
        <v>5995</v>
      </c>
      <c r="F4598" t="s">
        <v>5996</v>
      </c>
      <c r="G4598" t="s">
        <v>5973</v>
      </c>
      <c r="H4598" s="1">
        <v>41202</v>
      </c>
      <c r="I4598" t="s">
        <v>5974</v>
      </c>
      <c r="J4598" t="s">
        <v>6036</v>
      </c>
      <c r="K4598">
        <v>2012</v>
      </c>
      <c r="L4598" t="s">
        <v>1329</v>
      </c>
      <c r="M4598">
        <v>0</v>
      </c>
      <c r="N4598">
        <v>245</v>
      </c>
      <c r="O4598">
        <v>22</v>
      </c>
      <c r="P4598">
        <v>5</v>
      </c>
      <c r="Q4598" t="s">
        <v>14</v>
      </c>
      <c r="R4598" t="s">
        <v>116</v>
      </c>
    </row>
    <row r="4599" spans="1:18" x14ac:dyDescent="0.25">
      <c r="A4599" t="s">
        <v>2787</v>
      </c>
      <c r="B4599" s="1">
        <v>41199</v>
      </c>
      <c r="C4599" t="s">
        <v>6343</v>
      </c>
      <c r="D4599" t="s">
        <v>6206</v>
      </c>
      <c r="E4599" t="s">
        <v>5995</v>
      </c>
      <c r="F4599" t="s">
        <v>5996</v>
      </c>
      <c r="G4599" t="s">
        <v>5973</v>
      </c>
      <c r="H4599" s="1">
        <v>41203</v>
      </c>
      <c r="I4599" t="s">
        <v>5974</v>
      </c>
      <c r="J4599" t="s">
        <v>6207</v>
      </c>
      <c r="K4599">
        <v>2012</v>
      </c>
      <c r="L4599" t="s">
        <v>223</v>
      </c>
      <c r="M4599">
        <v>0</v>
      </c>
      <c r="N4599">
        <v>103</v>
      </c>
      <c r="O4599">
        <v>30</v>
      </c>
      <c r="P4599">
        <v>2</v>
      </c>
      <c r="Q4599" t="s">
        <v>14</v>
      </c>
      <c r="R4599" t="s">
        <v>116</v>
      </c>
    </row>
    <row r="4600" spans="1:18" x14ac:dyDescent="0.25">
      <c r="A4600" t="s">
        <v>2828</v>
      </c>
      <c r="B4600" s="1">
        <v>41212</v>
      </c>
      <c r="C4600" t="s">
        <v>7256</v>
      </c>
      <c r="D4600" t="s">
        <v>6401</v>
      </c>
      <c r="E4600" t="s">
        <v>5978</v>
      </c>
      <c r="F4600" t="s">
        <v>5979</v>
      </c>
      <c r="G4600" t="s">
        <v>5968</v>
      </c>
      <c r="H4600" s="1">
        <v>41217</v>
      </c>
      <c r="I4600" t="s">
        <v>5974</v>
      </c>
      <c r="J4600" t="s">
        <v>6092</v>
      </c>
      <c r="K4600">
        <v>2012</v>
      </c>
      <c r="L4600" t="s">
        <v>550</v>
      </c>
      <c r="M4600">
        <v>0</v>
      </c>
      <c r="N4600">
        <v>44</v>
      </c>
      <c r="O4600">
        <v>14</v>
      </c>
      <c r="P4600">
        <v>1</v>
      </c>
      <c r="Q4600" t="s">
        <v>14</v>
      </c>
      <c r="R4600" t="s">
        <v>116</v>
      </c>
    </row>
    <row r="4601" spans="1:18" x14ac:dyDescent="0.25">
      <c r="A4601" t="s">
        <v>2855</v>
      </c>
      <c r="B4601" s="1">
        <v>41218</v>
      </c>
      <c r="C4601" t="s">
        <v>6433</v>
      </c>
      <c r="D4601" t="s">
        <v>6120</v>
      </c>
      <c r="E4601" t="s">
        <v>5978</v>
      </c>
      <c r="F4601" t="s">
        <v>5979</v>
      </c>
      <c r="G4601" t="s">
        <v>5973</v>
      </c>
      <c r="H4601" s="1">
        <v>41222</v>
      </c>
      <c r="I4601" t="s">
        <v>5974</v>
      </c>
      <c r="J4601" t="s">
        <v>5989</v>
      </c>
      <c r="K4601">
        <v>2012</v>
      </c>
      <c r="L4601" t="s">
        <v>850</v>
      </c>
      <c r="M4601">
        <v>0</v>
      </c>
      <c r="N4601">
        <v>180</v>
      </c>
      <c r="O4601">
        <v>38</v>
      </c>
      <c r="P4601">
        <v>4</v>
      </c>
      <c r="Q4601" t="s">
        <v>14</v>
      </c>
      <c r="R4601" t="s">
        <v>116</v>
      </c>
    </row>
    <row r="4602" spans="1:18" x14ac:dyDescent="0.25">
      <c r="A4602" t="s">
        <v>2918</v>
      </c>
      <c r="B4602" s="1">
        <v>41228</v>
      </c>
      <c r="C4602" t="s">
        <v>6949</v>
      </c>
      <c r="D4602" t="s">
        <v>6600</v>
      </c>
      <c r="E4602" t="s">
        <v>6002</v>
      </c>
      <c r="F4602" t="s">
        <v>5996</v>
      </c>
      <c r="G4602" t="s">
        <v>5983</v>
      </c>
      <c r="H4602" s="1">
        <v>41232</v>
      </c>
      <c r="I4602" t="s">
        <v>5974</v>
      </c>
      <c r="J4602" t="s">
        <v>6030</v>
      </c>
      <c r="K4602">
        <v>2012</v>
      </c>
      <c r="L4602" t="s">
        <v>2919</v>
      </c>
      <c r="M4602">
        <v>0</v>
      </c>
      <c r="N4602">
        <v>63</v>
      </c>
      <c r="O4602">
        <v>25</v>
      </c>
      <c r="P4602">
        <v>4</v>
      </c>
      <c r="Q4602" t="s">
        <v>14</v>
      </c>
      <c r="R4602" t="s">
        <v>116</v>
      </c>
    </row>
    <row r="4603" spans="1:18" x14ac:dyDescent="0.25">
      <c r="A4603" t="s">
        <v>3013</v>
      </c>
      <c r="B4603" s="1">
        <v>41247</v>
      </c>
      <c r="C4603" t="s">
        <v>6586</v>
      </c>
      <c r="D4603" t="s">
        <v>6086</v>
      </c>
      <c r="E4603" t="s">
        <v>6002</v>
      </c>
      <c r="F4603" t="s">
        <v>5996</v>
      </c>
      <c r="G4603" t="s">
        <v>5968</v>
      </c>
      <c r="H4603" s="1">
        <v>41253</v>
      </c>
      <c r="I4603" t="s">
        <v>5974</v>
      </c>
      <c r="J4603" t="s">
        <v>6087</v>
      </c>
      <c r="K4603">
        <v>2012</v>
      </c>
      <c r="L4603" t="s">
        <v>3014</v>
      </c>
      <c r="M4603">
        <v>0</v>
      </c>
      <c r="N4603">
        <v>201</v>
      </c>
      <c r="O4603">
        <v>98</v>
      </c>
      <c r="P4603">
        <v>4</v>
      </c>
      <c r="Q4603" t="s">
        <v>14</v>
      </c>
      <c r="R4603" t="s">
        <v>116</v>
      </c>
    </row>
    <row r="4604" spans="1:18" x14ac:dyDescent="0.25">
      <c r="A4604" t="s">
        <v>3016</v>
      </c>
      <c r="B4604" s="1">
        <v>41248</v>
      </c>
      <c r="C4604" t="s">
        <v>7345</v>
      </c>
      <c r="D4604" t="s">
        <v>6137</v>
      </c>
      <c r="E4604" t="s">
        <v>5995</v>
      </c>
      <c r="F4604" t="s">
        <v>5996</v>
      </c>
      <c r="G4604" t="s">
        <v>5983</v>
      </c>
      <c r="H4604" s="1">
        <v>41254</v>
      </c>
      <c r="I4604" t="s">
        <v>5974</v>
      </c>
      <c r="J4604" t="s">
        <v>6036</v>
      </c>
      <c r="K4604">
        <v>2012</v>
      </c>
      <c r="L4604" t="s">
        <v>3017</v>
      </c>
      <c r="M4604">
        <v>0</v>
      </c>
      <c r="N4604">
        <v>264</v>
      </c>
      <c r="O4604">
        <v>119</v>
      </c>
      <c r="P4604">
        <v>6</v>
      </c>
      <c r="Q4604" t="s">
        <v>14</v>
      </c>
      <c r="R4604" t="s">
        <v>116</v>
      </c>
    </row>
    <row r="4605" spans="1:18" x14ac:dyDescent="0.25">
      <c r="A4605" t="s">
        <v>3045</v>
      </c>
      <c r="B4605" s="1">
        <v>41257</v>
      </c>
      <c r="C4605" t="s">
        <v>6968</v>
      </c>
      <c r="D4605" t="s">
        <v>6063</v>
      </c>
      <c r="E4605" t="s">
        <v>6002</v>
      </c>
      <c r="F4605" t="s">
        <v>5996</v>
      </c>
      <c r="G4605" t="s">
        <v>5973</v>
      </c>
      <c r="H4605" s="1">
        <v>41261</v>
      </c>
      <c r="I4605" t="s">
        <v>5974</v>
      </c>
      <c r="J4605" t="s">
        <v>6063</v>
      </c>
      <c r="K4605">
        <v>2012</v>
      </c>
      <c r="L4605" t="s">
        <v>3046</v>
      </c>
      <c r="M4605">
        <v>0</v>
      </c>
      <c r="N4605">
        <v>880</v>
      </c>
      <c r="O4605">
        <v>387</v>
      </c>
      <c r="P4605">
        <v>8</v>
      </c>
      <c r="Q4605" t="s">
        <v>14</v>
      </c>
      <c r="R4605" t="s">
        <v>116</v>
      </c>
    </row>
    <row r="4606" spans="1:18" x14ac:dyDescent="0.25">
      <c r="A4606" t="s">
        <v>3251</v>
      </c>
      <c r="B4606" s="1">
        <v>41313</v>
      </c>
      <c r="C4606" t="s">
        <v>6623</v>
      </c>
      <c r="D4606" t="s">
        <v>7484</v>
      </c>
      <c r="E4606" t="s">
        <v>5995</v>
      </c>
      <c r="F4606" t="s">
        <v>5996</v>
      </c>
      <c r="G4606" t="s">
        <v>5968</v>
      </c>
      <c r="H4606" s="1">
        <v>41318</v>
      </c>
      <c r="I4606" t="s">
        <v>5974</v>
      </c>
      <c r="J4606" t="s">
        <v>6036</v>
      </c>
      <c r="K4606">
        <v>2013</v>
      </c>
      <c r="L4606" t="s">
        <v>3252</v>
      </c>
      <c r="M4606">
        <v>0</v>
      </c>
      <c r="N4606">
        <v>107</v>
      </c>
      <c r="O4606">
        <v>32</v>
      </c>
      <c r="P4606">
        <v>2</v>
      </c>
      <c r="Q4606" t="s">
        <v>14</v>
      </c>
      <c r="R4606" t="s">
        <v>116</v>
      </c>
    </row>
    <row r="4607" spans="1:18" x14ac:dyDescent="0.25">
      <c r="A4607" t="s">
        <v>3286</v>
      </c>
      <c r="B4607" s="1">
        <v>41323</v>
      </c>
      <c r="C4607" t="s">
        <v>6397</v>
      </c>
      <c r="D4607" t="s">
        <v>7188</v>
      </c>
      <c r="E4607" t="s">
        <v>6002</v>
      </c>
      <c r="F4607" t="s">
        <v>5996</v>
      </c>
      <c r="G4607" t="s">
        <v>5983</v>
      </c>
      <c r="H4607" s="1">
        <v>41330</v>
      </c>
      <c r="I4607" t="s">
        <v>5974</v>
      </c>
      <c r="J4607" t="s">
        <v>6794</v>
      </c>
      <c r="K4607">
        <v>2013</v>
      </c>
      <c r="L4607" t="s">
        <v>490</v>
      </c>
      <c r="M4607">
        <v>0</v>
      </c>
      <c r="N4607">
        <v>48</v>
      </c>
      <c r="O4607">
        <v>13</v>
      </c>
      <c r="P4607">
        <v>2</v>
      </c>
      <c r="Q4607" t="s">
        <v>14</v>
      </c>
      <c r="R4607" t="s">
        <v>116</v>
      </c>
    </row>
    <row r="4608" spans="1:18" x14ac:dyDescent="0.25">
      <c r="A4608" t="s">
        <v>3345</v>
      </c>
      <c r="B4608" s="1">
        <v>41341</v>
      </c>
      <c r="C4608" t="s">
        <v>7093</v>
      </c>
      <c r="D4608" t="s">
        <v>7479</v>
      </c>
      <c r="E4608" t="s">
        <v>5978</v>
      </c>
      <c r="F4608" t="s">
        <v>5979</v>
      </c>
      <c r="G4608" t="s">
        <v>5983</v>
      </c>
      <c r="H4608" s="1">
        <v>41345</v>
      </c>
      <c r="I4608" t="s">
        <v>5974</v>
      </c>
      <c r="J4608" t="s">
        <v>6313</v>
      </c>
      <c r="K4608">
        <v>2013</v>
      </c>
      <c r="L4608" t="s">
        <v>2423</v>
      </c>
      <c r="M4608">
        <v>0</v>
      </c>
      <c r="N4608">
        <v>52</v>
      </c>
      <c r="O4608">
        <v>25</v>
      </c>
      <c r="P4608">
        <v>3</v>
      </c>
      <c r="Q4608" t="s">
        <v>14</v>
      </c>
      <c r="R4608" t="s">
        <v>116</v>
      </c>
    </row>
    <row r="4609" spans="1:18" x14ac:dyDescent="0.25">
      <c r="A4609" t="s">
        <v>3403</v>
      </c>
      <c r="B4609" s="1">
        <v>41366</v>
      </c>
      <c r="C4609" t="s">
        <v>7075</v>
      </c>
      <c r="D4609" t="s">
        <v>7520</v>
      </c>
      <c r="E4609" t="s">
        <v>5995</v>
      </c>
      <c r="F4609" t="s">
        <v>5996</v>
      </c>
      <c r="G4609" t="s">
        <v>5973</v>
      </c>
      <c r="H4609" s="1">
        <v>41371</v>
      </c>
      <c r="I4609" t="s">
        <v>5974</v>
      </c>
      <c r="J4609" t="s">
        <v>6036</v>
      </c>
      <c r="K4609">
        <v>2013</v>
      </c>
      <c r="L4609" t="s">
        <v>171</v>
      </c>
      <c r="M4609">
        <v>0</v>
      </c>
      <c r="N4609">
        <v>445</v>
      </c>
      <c r="O4609">
        <v>209</v>
      </c>
      <c r="P4609">
        <v>4</v>
      </c>
      <c r="Q4609" t="s">
        <v>14</v>
      </c>
      <c r="R4609" t="s">
        <v>116</v>
      </c>
    </row>
    <row r="4610" spans="1:18" x14ac:dyDescent="0.25">
      <c r="A4610" t="s">
        <v>3418</v>
      </c>
      <c r="B4610" s="1">
        <v>41369</v>
      </c>
      <c r="C4610" t="s">
        <v>7409</v>
      </c>
      <c r="D4610" t="s">
        <v>6194</v>
      </c>
      <c r="E4610" t="s">
        <v>5995</v>
      </c>
      <c r="F4610" t="s">
        <v>5996</v>
      </c>
      <c r="G4610" t="s">
        <v>5983</v>
      </c>
      <c r="H4610" s="1">
        <v>41373</v>
      </c>
      <c r="I4610" t="s">
        <v>5974</v>
      </c>
      <c r="J4610" t="s">
        <v>6195</v>
      </c>
      <c r="K4610">
        <v>2013</v>
      </c>
      <c r="L4610" t="s">
        <v>3419</v>
      </c>
      <c r="M4610">
        <v>0</v>
      </c>
      <c r="N4610">
        <v>330</v>
      </c>
      <c r="O4610">
        <v>16</v>
      </c>
      <c r="P4610">
        <v>3</v>
      </c>
      <c r="Q4610" t="s">
        <v>14</v>
      </c>
      <c r="R4610" t="s">
        <v>116</v>
      </c>
    </row>
    <row r="4611" spans="1:18" x14ac:dyDescent="0.25">
      <c r="A4611" t="s">
        <v>3424</v>
      </c>
      <c r="B4611" s="1">
        <v>41372</v>
      </c>
      <c r="C4611" t="s">
        <v>7090</v>
      </c>
      <c r="D4611" t="s">
        <v>5999</v>
      </c>
      <c r="E4611" t="s">
        <v>6000</v>
      </c>
      <c r="F4611" t="s">
        <v>5979</v>
      </c>
      <c r="G4611" t="s">
        <v>5973</v>
      </c>
      <c r="H4611" s="1">
        <v>41376</v>
      </c>
      <c r="I4611" t="s">
        <v>5974</v>
      </c>
      <c r="J4611" t="s">
        <v>5999</v>
      </c>
      <c r="K4611">
        <v>2013</v>
      </c>
      <c r="L4611" t="s">
        <v>1575</v>
      </c>
      <c r="M4611">
        <v>0</v>
      </c>
      <c r="N4611">
        <v>147</v>
      </c>
      <c r="O4611">
        <v>21</v>
      </c>
      <c r="P4611">
        <v>3</v>
      </c>
      <c r="Q4611" t="s">
        <v>14</v>
      </c>
      <c r="R4611" t="s">
        <v>116</v>
      </c>
    </row>
    <row r="4612" spans="1:18" x14ac:dyDescent="0.25">
      <c r="A4612" t="s">
        <v>3445</v>
      </c>
      <c r="B4612" s="1">
        <v>41380</v>
      </c>
      <c r="C4612" t="s">
        <v>6439</v>
      </c>
      <c r="D4612" t="s">
        <v>6443</v>
      </c>
      <c r="E4612" t="s">
        <v>5978</v>
      </c>
      <c r="F4612" t="s">
        <v>5979</v>
      </c>
      <c r="G4612" t="s">
        <v>5983</v>
      </c>
      <c r="H4612" s="1">
        <v>41387</v>
      </c>
      <c r="I4612" t="s">
        <v>5974</v>
      </c>
      <c r="J4612" t="s">
        <v>6101</v>
      </c>
      <c r="K4612">
        <v>2013</v>
      </c>
      <c r="L4612" t="s">
        <v>2211</v>
      </c>
      <c r="M4612">
        <v>0</v>
      </c>
      <c r="N4612">
        <v>126</v>
      </c>
      <c r="O4612">
        <v>6</v>
      </c>
      <c r="P4612">
        <v>5</v>
      </c>
      <c r="Q4612" t="s">
        <v>14</v>
      </c>
      <c r="R4612" t="s">
        <v>116</v>
      </c>
    </row>
    <row r="4613" spans="1:18" x14ac:dyDescent="0.25">
      <c r="A4613" t="s">
        <v>3608</v>
      </c>
      <c r="B4613" s="1">
        <v>41433</v>
      </c>
      <c r="C4613" t="s">
        <v>7570</v>
      </c>
      <c r="D4613" t="s">
        <v>6936</v>
      </c>
      <c r="E4613" t="s">
        <v>5978</v>
      </c>
      <c r="F4613" t="s">
        <v>5979</v>
      </c>
      <c r="G4613" t="s">
        <v>5973</v>
      </c>
      <c r="H4613" s="1">
        <v>41438</v>
      </c>
      <c r="I4613" t="s">
        <v>5974</v>
      </c>
      <c r="J4613" t="s">
        <v>6179</v>
      </c>
      <c r="K4613">
        <v>2013</v>
      </c>
      <c r="L4613" t="s">
        <v>2108</v>
      </c>
      <c r="M4613">
        <v>0</v>
      </c>
      <c r="N4613">
        <v>602</v>
      </c>
      <c r="O4613">
        <v>114</v>
      </c>
      <c r="P4613">
        <v>12</v>
      </c>
      <c r="Q4613" t="s">
        <v>14</v>
      </c>
      <c r="R4613" t="s">
        <v>116</v>
      </c>
    </row>
    <row r="4614" spans="1:18" x14ac:dyDescent="0.25">
      <c r="A4614" t="s">
        <v>3609</v>
      </c>
      <c r="B4614" s="1">
        <v>41434</v>
      </c>
      <c r="C4614" t="s">
        <v>6297</v>
      </c>
      <c r="D4614" t="s">
        <v>6133</v>
      </c>
      <c r="E4614" t="s">
        <v>5978</v>
      </c>
      <c r="F4614" t="s">
        <v>5979</v>
      </c>
      <c r="G4614" t="s">
        <v>5973</v>
      </c>
      <c r="H4614" s="1">
        <v>41440</v>
      </c>
      <c r="I4614" t="s">
        <v>5974</v>
      </c>
      <c r="J4614" t="s">
        <v>6042</v>
      </c>
      <c r="K4614">
        <v>2013</v>
      </c>
      <c r="L4614" t="s">
        <v>2409</v>
      </c>
      <c r="M4614">
        <v>0</v>
      </c>
      <c r="N4614">
        <v>18</v>
      </c>
      <c r="O4614">
        <v>1</v>
      </c>
      <c r="P4614">
        <v>1</v>
      </c>
      <c r="Q4614" t="s">
        <v>14</v>
      </c>
      <c r="R4614" t="s">
        <v>116</v>
      </c>
    </row>
    <row r="4615" spans="1:18" x14ac:dyDescent="0.25">
      <c r="A4615" t="s">
        <v>3630</v>
      </c>
      <c r="B4615" s="1">
        <v>41437</v>
      </c>
      <c r="C4615" t="s">
        <v>6854</v>
      </c>
      <c r="D4615" t="s">
        <v>7573</v>
      </c>
      <c r="E4615" t="s">
        <v>5978</v>
      </c>
      <c r="F4615" t="s">
        <v>5979</v>
      </c>
      <c r="G4615" t="s">
        <v>5973</v>
      </c>
      <c r="H4615" s="1">
        <v>41444</v>
      </c>
      <c r="I4615" t="s">
        <v>5974</v>
      </c>
      <c r="J4615" t="s">
        <v>5992</v>
      </c>
      <c r="K4615">
        <v>2013</v>
      </c>
      <c r="L4615" t="s">
        <v>3631</v>
      </c>
      <c r="M4615">
        <v>0</v>
      </c>
      <c r="N4615">
        <v>214</v>
      </c>
      <c r="O4615">
        <v>88</v>
      </c>
      <c r="P4615">
        <v>2</v>
      </c>
      <c r="Q4615" t="s">
        <v>14</v>
      </c>
      <c r="R4615" t="s">
        <v>116</v>
      </c>
    </row>
    <row r="4616" spans="1:18" x14ac:dyDescent="0.25">
      <c r="A4616" t="s">
        <v>3647</v>
      </c>
      <c r="B4616" s="1">
        <v>41439</v>
      </c>
      <c r="C4616" t="s">
        <v>6322</v>
      </c>
      <c r="D4616" t="s">
        <v>6370</v>
      </c>
      <c r="E4616" t="s">
        <v>5978</v>
      </c>
      <c r="F4616" t="s">
        <v>5979</v>
      </c>
      <c r="G4616" t="s">
        <v>5973</v>
      </c>
      <c r="H4616" s="1">
        <v>41445</v>
      </c>
      <c r="I4616" t="s">
        <v>5974</v>
      </c>
      <c r="J4616" t="s">
        <v>6371</v>
      </c>
      <c r="K4616">
        <v>2013</v>
      </c>
      <c r="L4616" t="s">
        <v>1581</v>
      </c>
      <c r="M4616">
        <v>0</v>
      </c>
      <c r="N4616">
        <v>151</v>
      </c>
      <c r="O4616">
        <v>47</v>
      </c>
      <c r="P4616">
        <v>3</v>
      </c>
      <c r="Q4616" t="s">
        <v>14</v>
      </c>
      <c r="R4616" t="s">
        <v>116</v>
      </c>
    </row>
    <row r="4617" spans="1:18" x14ac:dyDescent="0.25">
      <c r="A4617" t="s">
        <v>3662</v>
      </c>
      <c r="B4617" s="1">
        <v>41442</v>
      </c>
      <c r="C4617" t="s">
        <v>6640</v>
      </c>
      <c r="D4617" t="s">
        <v>5999</v>
      </c>
      <c r="E4617" t="s">
        <v>6000</v>
      </c>
      <c r="F4617" t="s">
        <v>5979</v>
      </c>
      <c r="G4617" t="s">
        <v>5973</v>
      </c>
      <c r="H4617" s="1">
        <v>41446</v>
      </c>
      <c r="I4617" t="s">
        <v>5974</v>
      </c>
      <c r="J4617" t="s">
        <v>5999</v>
      </c>
      <c r="K4617">
        <v>2013</v>
      </c>
      <c r="L4617" t="s">
        <v>3631</v>
      </c>
      <c r="M4617">
        <v>0</v>
      </c>
      <c r="N4617">
        <v>428</v>
      </c>
      <c r="O4617">
        <v>176</v>
      </c>
      <c r="P4617">
        <v>4</v>
      </c>
      <c r="Q4617" t="s">
        <v>14</v>
      </c>
      <c r="R4617" t="s">
        <v>116</v>
      </c>
    </row>
    <row r="4618" spans="1:18" x14ac:dyDescent="0.25">
      <c r="A4618" t="s">
        <v>3694</v>
      </c>
      <c r="B4618" s="1">
        <v>41449</v>
      </c>
      <c r="C4618" t="s">
        <v>6545</v>
      </c>
      <c r="D4618" t="s">
        <v>7550</v>
      </c>
      <c r="E4618" t="s">
        <v>6115</v>
      </c>
      <c r="F4618" t="s">
        <v>5979</v>
      </c>
      <c r="G4618" t="s">
        <v>5983</v>
      </c>
      <c r="H4618" s="1">
        <v>41456</v>
      </c>
      <c r="I4618" t="s">
        <v>5974</v>
      </c>
      <c r="J4618" t="s">
        <v>7550</v>
      </c>
      <c r="K4618">
        <v>2013</v>
      </c>
      <c r="L4618" t="s">
        <v>3695</v>
      </c>
      <c r="M4618">
        <v>0</v>
      </c>
      <c r="N4618">
        <v>251</v>
      </c>
      <c r="O4618">
        <v>40</v>
      </c>
      <c r="P4618">
        <v>5</v>
      </c>
      <c r="Q4618" t="s">
        <v>14</v>
      </c>
      <c r="R4618" t="s">
        <v>116</v>
      </c>
    </row>
    <row r="4619" spans="1:18" x14ac:dyDescent="0.25">
      <c r="A4619" t="s">
        <v>3698</v>
      </c>
      <c r="B4619" s="1">
        <v>41450</v>
      </c>
      <c r="C4619" t="s">
        <v>7228</v>
      </c>
      <c r="D4619" t="s">
        <v>7565</v>
      </c>
      <c r="E4619" t="s">
        <v>5978</v>
      </c>
      <c r="F4619" t="s">
        <v>5979</v>
      </c>
      <c r="G4619" t="s">
        <v>5983</v>
      </c>
      <c r="H4619" s="1">
        <v>41454</v>
      </c>
      <c r="I4619" t="s">
        <v>5974</v>
      </c>
      <c r="J4619" t="s">
        <v>6042</v>
      </c>
      <c r="K4619">
        <v>2013</v>
      </c>
      <c r="L4619" t="s">
        <v>3699</v>
      </c>
      <c r="M4619">
        <v>0</v>
      </c>
      <c r="N4619">
        <v>439</v>
      </c>
      <c r="O4619">
        <v>140</v>
      </c>
      <c r="P4619">
        <v>4</v>
      </c>
      <c r="Q4619" t="s">
        <v>14</v>
      </c>
      <c r="R4619" t="s">
        <v>116</v>
      </c>
    </row>
    <row r="4620" spans="1:18" x14ac:dyDescent="0.25">
      <c r="A4620" t="s">
        <v>3698</v>
      </c>
      <c r="B4620" s="1">
        <v>41450</v>
      </c>
      <c r="C4620" t="s">
        <v>7228</v>
      </c>
      <c r="D4620" t="s">
        <v>7565</v>
      </c>
      <c r="E4620" t="s">
        <v>5978</v>
      </c>
      <c r="F4620" t="s">
        <v>5979</v>
      </c>
      <c r="G4620" t="s">
        <v>5983</v>
      </c>
      <c r="H4620" s="1">
        <v>41454</v>
      </c>
      <c r="I4620" t="s">
        <v>5974</v>
      </c>
      <c r="J4620" t="s">
        <v>6042</v>
      </c>
      <c r="K4620">
        <v>2013</v>
      </c>
      <c r="L4620" t="s">
        <v>1316</v>
      </c>
      <c r="M4620">
        <v>0</v>
      </c>
      <c r="N4620">
        <v>146</v>
      </c>
      <c r="O4620">
        <v>7</v>
      </c>
      <c r="P4620">
        <v>3</v>
      </c>
      <c r="Q4620" t="s">
        <v>14</v>
      </c>
      <c r="R4620" t="s">
        <v>116</v>
      </c>
    </row>
    <row r="4621" spans="1:18" x14ac:dyDescent="0.25">
      <c r="A4621" t="s">
        <v>3712</v>
      </c>
      <c r="B4621" s="1">
        <v>41452</v>
      </c>
      <c r="C4621" t="s">
        <v>7368</v>
      </c>
      <c r="D4621" t="s">
        <v>6867</v>
      </c>
      <c r="E4621" t="s">
        <v>5995</v>
      </c>
      <c r="F4621" t="s">
        <v>5996</v>
      </c>
      <c r="G4621" t="s">
        <v>5983</v>
      </c>
      <c r="H4621" s="1">
        <v>41456</v>
      </c>
      <c r="I4621" t="s">
        <v>5974</v>
      </c>
      <c r="J4621" t="s">
        <v>6052</v>
      </c>
      <c r="K4621">
        <v>2013</v>
      </c>
      <c r="L4621" t="s">
        <v>2385</v>
      </c>
      <c r="M4621">
        <v>0</v>
      </c>
      <c r="N4621">
        <v>244</v>
      </c>
      <c r="O4621">
        <v>110</v>
      </c>
      <c r="P4621">
        <v>5</v>
      </c>
      <c r="Q4621" t="s">
        <v>14</v>
      </c>
      <c r="R4621" t="s">
        <v>116</v>
      </c>
    </row>
    <row r="4622" spans="1:18" x14ac:dyDescent="0.25">
      <c r="A4622" t="s">
        <v>3720</v>
      </c>
      <c r="B4622" s="1">
        <v>41453</v>
      </c>
      <c r="C4622" t="s">
        <v>7584</v>
      </c>
      <c r="D4622" t="s">
        <v>7585</v>
      </c>
      <c r="E4622" t="s">
        <v>6000</v>
      </c>
      <c r="F4622" t="s">
        <v>5979</v>
      </c>
      <c r="G4622" t="s">
        <v>5968</v>
      </c>
      <c r="H4622" s="1">
        <v>41459</v>
      </c>
      <c r="I4622" t="s">
        <v>5974</v>
      </c>
      <c r="J4622" t="s">
        <v>7487</v>
      </c>
      <c r="K4622">
        <v>2013</v>
      </c>
      <c r="L4622" t="s">
        <v>115</v>
      </c>
      <c r="M4622">
        <v>0</v>
      </c>
      <c r="N4622">
        <v>40</v>
      </c>
      <c r="O4622">
        <v>8</v>
      </c>
      <c r="P4622">
        <v>2</v>
      </c>
      <c r="Q4622" t="s">
        <v>14</v>
      </c>
      <c r="R4622" t="s">
        <v>116</v>
      </c>
    </row>
    <row r="4623" spans="1:18" x14ac:dyDescent="0.25">
      <c r="A4623" t="s">
        <v>3727</v>
      </c>
      <c r="B4623" s="1">
        <v>41454</v>
      </c>
      <c r="C4623" t="s">
        <v>6677</v>
      </c>
      <c r="D4623" t="s">
        <v>6063</v>
      </c>
      <c r="E4623" t="s">
        <v>6002</v>
      </c>
      <c r="F4623" t="s">
        <v>5996</v>
      </c>
      <c r="G4623" t="s">
        <v>5968</v>
      </c>
      <c r="H4623" s="1">
        <v>41459</v>
      </c>
      <c r="I4623" t="s">
        <v>5974</v>
      </c>
      <c r="J4623" t="s">
        <v>6063</v>
      </c>
      <c r="K4623">
        <v>2013</v>
      </c>
      <c r="L4623" t="s">
        <v>1192</v>
      </c>
      <c r="M4623">
        <v>0</v>
      </c>
      <c r="N4623">
        <v>326</v>
      </c>
      <c r="O4623">
        <v>107</v>
      </c>
      <c r="P4623">
        <v>3</v>
      </c>
      <c r="Q4623" t="s">
        <v>14</v>
      </c>
      <c r="R4623" t="s">
        <v>116</v>
      </c>
    </row>
    <row r="4624" spans="1:18" x14ac:dyDescent="0.25">
      <c r="A4624" t="s">
        <v>3737</v>
      </c>
      <c r="B4624" s="1">
        <v>41459</v>
      </c>
      <c r="C4624" t="s">
        <v>7019</v>
      </c>
      <c r="D4624" t="s">
        <v>6761</v>
      </c>
      <c r="E4624" t="s">
        <v>5995</v>
      </c>
      <c r="F4624" t="s">
        <v>5996</v>
      </c>
      <c r="G4624" t="s">
        <v>5983</v>
      </c>
      <c r="H4624" s="1">
        <v>41464</v>
      </c>
      <c r="I4624" t="s">
        <v>5974</v>
      </c>
      <c r="J4624" t="s">
        <v>6052</v>
      </c>
      <c r="K4624">
        <v>2013</v>
      </c>
      <c r="L4624" t="s">
        <v>923</v>
      </c>
      <c r="M4624">
        <v>0</v>
      </c>
      <c r="N4624">
        <v>106</v>
      </c>
      <c r="O4624">
        <v>30</v>
      </c>
      <c r="P4624">
        <v>4</v>
      </c>
      <c r="Q4624" t="s">
        <v>14</v>
      </c>
      <c r="R4624" t="s">
        <v>116</v>
      </c>
    </row>
    <row r="4625" spans="1:18" x14ac:dyDescent="0.25">
      <c r="A4625" t="s">
        <v>3745</v>
      </c>
      <c r="B4625" s="1">
        <v>41464</v>
      </c>
      <c r="C4625" t="s">
        <v>7587</v>
      </c>
      <c r="D4625" t="s">
        <v>7588</v>
      </c>
      <c r="E4625" t="s">
        <v>6002</v>
      </c>
      <c r="F4625" t="s">
        <v>5996</v>
      </c>
      <c r="G4625" t="s">
        <v>5973</v>
      </c>
      <c r="H4625" s="1">
        <v>41468</v>
      </c>
      <c r="I4625" t="s">
        <v>5974</v>
      </c>
      <c r="J4625" t="s">
        <v>6660</v>
      </c>
      <c r="K4625">
        <v>2013</v>
      </c>
      <c r="L4625" t="s">
        <v>2258</v>
      </c>
      <c r="M4625">
        <v>0</v>
      </c>
      <c r="N4625">
        <v>180</v>
      </c>
      <c r="O4625">
        <v>11</v>
      </c>
      <c r="P4625">
        <v>4</v>
      </c>
      <c r="Q4625" t="s">
        <v>14</v>
      </c>
      <c r="R4625" t="s">
        <v>116</v>
      </c>
    </row>
    <row r="4626" spans="1:18" x14ac:dyDescent="0.25">
      <c r="A4626" t="s">
        <v>3759</v>
      </c>
      <c r="B4626" s="1">
        <v>41468</v>
      </c>
      <c r="C4626" t="s">
        <v>6984</v>
      </c>
      <c r="D4626" t="s">
        <v>7142</v>
      </c>
      <c r="E4626" t="s">
        <v>6002</v>
      </c>
      <c r="F4626" t="s">
        <v>5996</v>
      </c>
      <c r="G4626" t="s">
        <v>5983</v>
      </c>
      <c r="H4626" s="1">
        <v>41474</v>
      </c>
      <c r="I4626" t="s">
        <v>5974</v>
      </c>
      <c r="J4626" t="s">
        <v>6794</v>
      </c>
      <c r="K4626">
        <v>2013</v>
      </c>
      <c r="L4626" t="s">
        <v>639</v>
      </c>
      <c r="M4626">
        <v>0</v>
      </c>
      <c r="N4626">
        <v>51</v>
      </c>
      <c r="O4626">
        <v>6</v>
      </c>
      <c r="P4626">
        <v>1</v>
      </c>
      <c r="Q4626" t="s">
        <v>14</v>
      </c>
      <c r="R4626" t="s">
        <v>116</v>
      </c>
    </row>
    <row r="4627" spans="1:18" x14ac:dyDescent="0.25">
      <c r="A4627" t="s">
        <v>3839</v>
      </c>
      <c r="B4627" s="1">
        <v>41493</v>
      </c>
      <c r="C4627" t="s">
        <v>6907</v>
      </c>
      <c r="D4627" t="s">
        <v>7234</v>
      </c>
      <c r="E4627" t="s">
        <v>5978</v>
      </c>
      <c r="F4627" t="s">
        <v>5979</v>
      </c>
      <c r="G4627" t="s">
        <v>5983</v>
      </c>
      <c r="H4627" s="1">
        <v>41500</v>
      </c>
      <c r="I4627" t="s">
        <v>5974</v>
      </c>
      <c r="J4627" t="s">
        <v>6688</v>
      </c>
      <c r="K4627">
        <v>2013</v>
      </c>
      <c r="L4627" t="s">
        <v>2919</v>
      </c>
      <c r="M4627">
        <v>0</v>
      </c>
      <c r="N4627">
        <v>95</v>
      </c>
      <c r="O4627">
        <v>38</v>
      </c>
      <c r="P4627">
        <v>6</v>
      </c>
      <c r="Q4627" t="s">
        <v>14</v>
      </c>
      <c r="R4627" t="s">
        <v>116</v>
      </c>
    </row>
    <row r="4628" spans="1:18" x14ac:dyDescent="0.25">
      <c r="A4628" t="s">
        <v>3921</v>
      </c>
      <c r="B4628" s="1">
        <v>41507</v>
      </c>
      <c r="C4628" t="s">
        <v>7625</v>
      </c>
      <c r="D4628" t="s">
        <v>6374</v>
      </c>
      <c r="E4628" t="s">
        <v>5995</v>
      </c>
      <c r="F4628" t="s">
        <v>5996</v>
      </c>
      <c r="G4628" t="s">
        <v>5973</v>
      </c>
      <c r="H4628" s="1">
        <v>41512</v>
      </c>
      <c r="I4628" t="s">
        <v>5974</v>
      </c>
      <c r="J4628" t="s">
        <v>6375</v>
      </c>
      <c r="K4628">
        <v>2013</v>
      </c>
      <c r="L4628" t="s">
        <v>1157</v>
      </c>
      <c r="M4628">
        <v>0</v>
      </c>
      <c r="N4628">
        <v>23</v>
      </c>
      <c r="O4628">
        <v>7</v>
      </c>
      <c r="P4628">
        <v>1</v>
      </c>
      <c r="Q4628" t="s">
        <v>14</v>
      </c>
      <c r="R4628" t="s">
        <v>116</v>
      </c>
    </row>
    <row r="4629" spans="1:18" x14ac:dyDescent="0.25">
      <c r="A4629" t="s">
        <v>3954</v>
      </c>
      <c r="B4629" s="1">
        <v>41513</v>
      </c>
      <c r="C4629" t="s">
        <v>6469</v>
      </c>
      <c r="D4629" t="s">
        <v>7630</v>
      </c>
      <c r="E4629" t="s">
        <v>6048</v>
      </c>
      <c r="F4629" t="s">
        <v>5979</v>
      </c>
      <c r="G4629" t="s">
        <v>5983</v>
      </c>
      <c r="H4629" s="1">
        <v>41518</v>
      </c>
      <c r="I4629" t="s">
        <v>5974</v>
      </c>
      <c r="J4629" t="s">
        <v>6431</v>
      </c>
      <c r="K4629">
        <v>2013</v>
      </c>
      <c r="L4629" t="s">
        <v>3039</v>
      </c>
      <c r="M4629">
        <v>0</v>
      </c>
      <c r="N4629">
        <v>64</v>
      </c>
      <c r="O4629">
        <v>32</v>
      </c>
      <c r="P4629">
        <v>4</v>
      </c>
      <c r="Q4629" t="s">
        <v>14</v>
      </c>
      <c r="R4629" t="s">
        <v>116</v>
      </c>
    </row>
    <row r="4630" spans="1:18" x14ac:dyDescent="0.25">
      <c r="A4630" t="s">
        <v>3960</v>
      </c>
      <c r="B4630" s="1">
        <v>41514</v>
      </c>
      <c r="C4630" t="s">
        <v>7127</v>
      </c>
      <c r="D4630" t="s">
        <v>7632</v>
      </c>
      <c r="E4630" t="s">
        <v>5978</v>
      </c>
      <c r="F4630" t="s">
        <v>5979</v>
      </c>
      <c r="G4630" t="s">
        <v>5973</v>
      </c>
      <c r="H4630" s="1">
        <v>41518</v>
      </c>
      <c r="I4630" t="s">
        <v>5974</v>
      </c>
      <c r="J4630" t="s">
        <v>6248</v>
      </c>
      <c r="K4630">
        <v>2013</v>
      </c>
      <c r="L4630" t="s">
        <v>1575</v>
      </c>
      <c r="M4630">
        <v>0</v>
      </c>
      <c r="N4630">
        <v>196</v>
      </c>
      <c r="O4630">
        <v>27</v>
      </c>
      <c r="P4630">
        <v>4</v>
      </c>
      <c r="Q4630" t="s">
        <v>14</v>
      </c>
      <c r="R4630" t="s">
        <v>116</v>
      </c>
    </row>
    <row r="4631" spans="1:18" x14ac:dyDescent="0.25">
      <c r="A4631" t="s">
        <v>3974</v>
      </c>
      <c r="B4631" s="1">
        <v>41515</v>
      </c>
      <c r="C4631" t="s">
        <v>7279</v>
      </c>
      <c r="D4631" t="s">
        <v>6910</v>
      </c>
      <c r="E4631" t="s">
        <v>5995</v>
      </c>
      <c r="F4631" t="s">
        <v>5996</v>
      </c>
      <c r="G4631" t="s">
        <v>5973</v>
      </c>
      <c r="H4631" s="1">
        <v>41522</v>
      </c>
      <c r="I4631" t="s">
        <v>5974</v>
      </c>
      <c r="J4631" t="s">
        <v>6057</v>
      </c>
      <c r="K4631">
        <v>2013</v>
      </c>
      <c r="L4631" t="s">
        <v>1799</v>
      </c>
      <c r="M4631">
        <v>0</v>
      </c>
      <c r="N4631">
        <v>434</v>
      </c>
      <c r="O4631">
        <v>161</v>
      </c>
      <c r="P4631">
        <v>4</v>
      </c>
      <c r="Q4631" t="s">
        <v>14</v>
      </c>
      <c r="R4631" t="s">
        <v>116</v>
      </c>
    </row>
    <row r="4632" spans="1:18" x14ac:dyDescent="0.25">
      <c r="A4632" t="s">
        <v>4032</v>
      </c>
      <c r="B4632" s="1">
        <v>41527</v>
      </c>
      <c r="C4632" t="s">
        <v>6728</v>
      </c>
      <c r="D4632" t="s">
        <v>6624</v>
      </c>
      <c r="E4632" t="s">
        <v>5978</v>
      </c>
      <c r="F4632" t="s">
        <v>5979</v>
      </c>
      <c r="G4632" t="s">
        <v>5973</v>
      </c>
      <c r="H4632" s="1">
        <v>41533</v>
      </c>
      <c r="I4632" t="s">
        <v>5974</v>
      </c>
      <c r="J4632" t="s">
        <v>6042</v>
      </c>
      <c r="K4632">
        <v>2013</v>
      </c>
      <c r="L4632" t="s">
        <v>2224</v>
      </c>
      <c r="M4632">
        <v>0</v>
      </c>
      <c r="N4632">
        <v>426</v>
      </c>
      <c r="O4632">
        <v>136</v>
      </c>
      <c r="P4632">
        <v>9</v>
      </c>
      <c r="Q4632" t="s">
        <v>14</v>
      </c>
      <c r="R4632" t="s">
        <v>116</v>
      </c>
    </row>
    <row r="4633" spans="1:18" x14ac:dyDescent="0.25">
      <c r="A4633" t="s">
        <v>4058</v>
      </c>
      <c r="B4633" s="1">
        <v>41533</v>
      </c>
      <c r="C4633" t="s">
        <v>6560</v>
      </c>
      <c r="D4633" t="s">
        <v>7140</v>
      </c>
      <c r="E4633" t="s">
        <v>5978</v>
      </c>
      <c r="F4633" t="s">
        <v>5979</v>
      </c>
      <c r="G4633" t="s">
        <v>5968</v>
      </c>
      <c r="H4633" s="1">
        <v>41538</v>
      </c>
      <c r="I4633" t="s">
        <v>5974</v>
      </c>
      <c r="J4633" t="s">
        <v>6042</v>
      </c>
      <c r="K4633">
        <v>2013</v>
      </c>
      <c r="L4633" t="s">
        <v>1143</v>
      </c>
      <c r="M4633">
        <v>0</v>
      </c>
      <c r="N4633">
        <v>24</v>
      </c>
      <c r="O4633">
        <v>2</v>
      </c>
      <c r="P4633">
        <v>1</v>
      </c>
      <c r="Q4633" t="s">
        <v>14</v>
      </c>
      <c r="R4633" t="s">
        <v>116</v>
      </c>
    </row>
    <row r="4634" spans="1:18" x14ac:dyDescent="0.25">
      <c r="A4634" t="s">
        <v>4196</v>
      </c>
      <c r="B4634" s="1">
        <v>41570</v>
      </c>
      <c r="C4634" t="s">
        <v>7183</v>
      </c>
      <c r="D4634" t="s">
        <v>7662</v>
      </c>
      <c r="E4634" t="s">
        <v>6002</v>
      </c>
      <c r="F4634" t="s">
        <v>5996</v>
      </c>
      <c r="G4634" t="s">
        <v>5973</v>
      </c>
      <c r="H4634" s="1">
        <v>41574</v>
      </c>
      <c r="I4634" t="s">
        <v>5974</v>
      </c>
      <c r="J4634" t="s">
        <v>6794</v>
      </c>
      <c r="K4634">
        <v>2013</v>
      </c>
      <c r="L4634" t="s">
        <v>3631</v>
      </c>
      <c r="M4634">
        <v>0</v>
      </c>
      <c r="N4634">
        <v>321</v>
      </c>
      <c r="O4634">
        <v>132</v>
      </c>
      <c r="P4634">
        <v>3</v>
      </c>
      <c r="Q4634" t="s">
        <v>14</v>
      </c>
      <c r="R4634" t="s">
        <v>116</v>
      </c>
    </row>
    <row r="4635" spans="1:18" x14ac:dyDescent="0.25">
      <c r="A4635" t="s">
        <v>4249</v>
      </c>
      <c r="B4635" s="1">
        <v>41585</v>
      </c>
      <c r="C4635" t="s">
        <v>6626</v>
      </c>
      <c r="D4635" t="s">
        <v>6690</v>
      </c>
      <c r="E4635" t="s">
        <v>6002</v>
      </c>
      <c r="F4635" t="s">
        <v>5996</v>
      </c>
      <c r="G4635" t="s">
        <v>5973</v>
      </c>
      <c r="H4635" s="1">
        <v>41589</v>
      </c>
      <c r="I4635" t="s">
        <v>5974</v>
      </c>
      <c r="J4635" t="s">
        <v>6265</v>
      </c>
      <c r="K4635">
        <v>2013</v>
      </c>
      <c r="L4635" t="s">
        <v>911</v>
      </c>
      <c r="M4635">
        <v>0</v>
      </c>
      <c r="N4635">
        <v>38</v>
      </c>
      <c r="O4635">
        <v>11</v>
      </c>
      <c r="P4635">
        <v>2</v>
      </c>
      <c r="Q4635" t="s">
        <v>14</v>
      </c>
      <c r="R4635" t="s">
        <v>116</v>
      </c>
    </row>
    <row r="4636" spans="1:18" x14ac:dyDescent="0.25">
      <c r="A4636" t="s">
        <v>4260</v>
      </c>
      <c r="B4636" s="1">
        <v>41589</v>
      </c>
      <c r="C4636" t="s">
        <v>6340</v>
      </c>
      <c r="D4636" t="s">
        <v>6401</v>
      </c>
      <c r="E4636" t="s">
        <v>5978</v>
      </c>
      <c r="F4636" t="s">
        <v>5979</v>
      </c>
      <c r="G4636" t="s">
        <v>5973</v>
      </c>
      <c r="H4636" s="1">
        <v>41593</v>
      </c>
      <c r="I4636" t="s">
        <v>5974</v>
      </c>
      <c r="J4636" t="s">
        <v>6092</v>
      </c>
      <c r="K4636">
        <v>2013</v>
      </c>
      <c r="L4636" t="s">
        <v>1794</v>
      </c>
      <c r="M4636">
        <v>0</v>
      </c>
      <c r="N4636">
        <v>44</v>
      </c>
      <c r="O4636">
        <v>0</v>
      </c>
      <c r="P4636">
        <v>2</v>
      </c>
      <c r="Q4636" t="s">
        <v>14</v>
      </c>
      <c r="R4636" t="s">
        <v>116</v>
      </c>
    </row>
    <row r="4637" spans="1:18" x14ac:dyDescent="0.25">
      <c r="A4637" t="s">
        <v>4286</v>
      </c>
      <c r="B4637" s="1">
        <v>41593</v>
      </c>
      <c r="C4637" t="s">
        <v>7409</v>
      </c>
      <c r="D4637" t="s">
        <v>6786</v>
      </c>
      <c r="E4637" t="s">
        <v>5978</v>
      </c>
      <c r="F4637" t="s">
        <v>5979</v>
      </c>
      <c r="G4637" t="s">
        <v>5983</v>
      </c>
      <c r="H4637" s="1">
        <v>41597</v>
      </c>
      <c r="I4637" t="s">
        <v>5974</v>
      </c>
      <c r="J4637" t="s">
        <v>5992</v>
      </c>
      <c r="K4637">
        <v>2013</v>
      </c>
      <c r="L4637" t="s">
        <v>519</v>
      </c>
      <c r="M4637">
        <v>0</v>
      </c>
      <c r="N4637">
        <v>88</v>
      </c>
      <c r="O4637">
        <v>32</v>
      </c>
      <c r="P4637">
        <v>2</v>
      </c>
      <c r="Q4637" t="s">
        <v>14</v>
      </c>
      <c r="R4637" t="s">
        <v>116</v>
      </c>
    </row>
    <row r="4638" spans="1:18" x14ac:dyDescent="0.25">
      <c r="A4638" t="s">
        <v>4324</v>
      </c>
      <c r="B4638" s="1">
        <v>41600</v>
      </c>
      <c r="C4638" t="s">
        <v>7507</v>
      </c>
      <c r="D4638" t="s">
        <v>6063</v>
      </c>
      <c r="E4638" t="s">
        <v>6002</v>
      </c>
      <c r="F4638" t="s">
        <v>5996</v>
      </c>
      <c r="G4638" t="s">
        <v>5973</v>
      </c>
      <c r="H4638" s="1">
        <v>41607</v>
      </c>
      <c r="I4638" t="s">
        <v>5974</v>
      </c>
      <c r="J4638" t="s">
        <v>6063</v>
      </c>
      <c r="K4638">
        <v>2013</v>
      </c>
      <c r="L4638" t="s">
        <v>1018</v>
      </c>
      <c r="M4638">
        <v>0</v>
      </c>
      <c r="N4638">
        <v>38</v>
      </c>
      <c r="O4638">
        <v>5</v>
      </c>
      <c r="P4638">
        <v>2</v>
      </c>
      <c r="Q4638" t="s">
        <v>14</v>
      </c>
      <c r="R4638" t="s">
        <v>116</v>
      </c>
    </row>
    <row r="4639" spans="1:18" x14ac:dyDescent="0.25">
      <c r="A4639" t="s">
        <v>4354</v>
      </c>
      <c r="B4639" s="1">
        <v>41607</v>
      </c>
      <c r="C4639" t="s">
        <v>6348</v>
      </c>
      <c r="D4639" t="s">
        <v>6133</v>
      </c>
      <c r="E4639" t="s">
        <v>5978</v>
      </c>
      <c r="F4639" t="s">
        <v>5979</v>
      </c>
      <c r="G4639" t="s">
        <v>5983</v>
      </c>
      <c r="H4639" s="1">
        <v>41614</v>
      </c>
      <c r="I4639" t="s">
        <v>5974</v>
      </c>
      <c r="J4639" t="s">
        <v>6042</v>
      </c>
      <c r="K4639">
        <v>2013</v>
      </c>
      <c r="L4639" t="s">
        <v>639</v>
      </c>
      <c r="M4639">
        <v>0</v>
      </c>
      <c r="N4639">
        <v>206</v>
      </c>
      <c r="O4639">
        <v>25</v>
      </c>
      <c r="P4639">
        <v>4</v>
      </c>
      <c r="Q4639" t="s">
        <v>14</v>
      </c>
      <c r="R4639" t="s">
        <v>116</v>
      </c>
    </row>
    <row r="4640" spans="1:18" x14ac:dyDescent="0.25">
      <c r="A4640" t="s">
        <v>4354</v>
      </c>
      <c r="B4640" s="1">
        <v>41607</v>
      </c>
      <c r="C4640" t="s">
        <v>6348</v>
      </c>
      <c r="D4640" t="s">
        <v>6133</v>
      </c>
      <c r="E4640" t="s">
        <v>5978</v>
      </c>
      <c r="F4640" t="s">
        <v>5979</v>
      </c>
      <c r="G4640" t="s">
        <v>5983</v>
      </c>
      <c r="H4640" s="1">
        <v>41614</v>
      </c>
      <c r="I4640" t="s">
        <v>5974</v>
      </c>
      <c r="J4640" t="s">
        <v>6042</v>
      </c>
      <c r="K4640">
        <v>2013</v>
      </c>
      <c r="L4640" t="s">
        <v>785</v>
      </c>
      <c r="M4640">
        <v>0</v>
      </c>
      <c r="N4640">
        <v>48</v>
      </c>
      <c r="O4640">
        <v>6</v>
      </c>
      <c r="P4640">
        <v>3</v>
      </c>
      <c r="Q4640" t="s">
        <v>14</v>
      </c>
      <c r="R4640" t="s">
        <v>116</v>
      </c>
    </row>
    <row r="4641" spans="1:18" x14ac:dyDescent="0.25">
      <c r="A4641" t="s">
        <v>4359</v>
      </c>
      <c r="B4641" s="1">
        <v>41608</v>
      </c>
      <c r="C4641" t="s">
        <v>6482</v>
      </c>
      <c r="D4641" t="s">
        <v>6352</v>
      </c>
      <c r="E4641" t="s">
        <v>5978</v>
      </c>
      <c r="F4641" t="s">
        <v>5979</v>
      </c>
      <c r="G4641" t="s">
        <v>5973</v>
      </c>
      <c r="H4641" s="1">
        <v>41613</v>
      </c>
      <c r="I4641" t="s">
        <v>5974</v>
      </c>
      <c r="J4641" t="s">
        <v>6179</v>
      </c>
      <c r="K4641">
        <v>2013</v>
      </c>
      <c r="L4641" t="s">
        <v>1157</v>
      </c>
      <c r="M4641">
        <v>0</v>
      </c>
      <c r="N4641">
        <v>50</v>
      </c>
      <c r="O4641">
        <v>15</v>
      </c>
      <c r="P4641">
        <v>2</v>
      </c>
      <c r="Q4641" t="s">
        <v>14</v>
      </c>
      <c r="R4641" t="s">
        <v>116</v>
      </c>
    </row>
    <row r="4642" spans="1:18" x14ac:dyDescent="0.25">
      <c r="A4642" t="s">
        <v>4384</v>
      </c>
      <c r="B4642" s="1">
        <v>41613</v>
      </c>
      <c r="C4642" t="s">
        <v>7692</v>
      </c>
      <c r="D4642" t="s">
        <v>6638</v>
      </c>
      <c r="E4642" t="s">
        <v>5978</v>
      </c>
      <c r="F4642" t="s">
        <v>5979</v>
      </c>
      <c r="G4642" t="s">
        <v>5983</v>
      </c>
      <c r="H4642" s="1">
        <v>41618</v>
      </c>
      <c r="I4642" t="s">
        <v>5974</v>
      </c>
      <c r="J4642" t="s">
        <v>6092</v>
      </c>
      <c r="K4642">
        <v>2013</v>
      </c>
      <c r="L4642" t="s">
        <v>4385</v>
      </c>
      <c r="M4642">
        <v>0</v>
      </c>
      <c r="N4642">
        <v>116</v>
      </c>
      <c r="O4642">
        <v>52</v>
      </c>
      <c r="P4642">
        <v>1</v>
      </c>
      <c r="Q4642" t="s">
        <v>14</v>
      </c>
      <c r="R4642" t="s">
        <v>116</v>
      </c>
    </row>
    <row r="4643" spans="1:18" x14ac:dyDescent="0.25">
      <c r="A4643" t="s">
        <v>4412</v>
      </c>
      <c r="B4643" s="1">
        <v>41620</v>
      </c>
      <c r="C4643" t="s">
        <v>6469</v>
      </c>
      <c r="D4643" t="s">
        <v>6086</v>
      </c>
      <c r="E4643" t="s">
        <v>6002</v>
      </c>
      <c r="F4643" t="s">
        <v>5996</v>
      </c>
      <c r="G4643" t="s">
        <v>5983</v>
      </c>
      <c r="H4643" s="1">
        <v>41625</v>
      </c>
      <c r="I4643" t="s">
        <v>5974</v>
      </c>
      <c r="J4643" t="s">
        <v>6087</v>
      </c>
      <c r="K4643">
        <v>2013</v>
      </c>
      <c r="L4643" t="s">
        <v>2385</v>
      </c>
      <c r="M4643">
        <v>0</v>
      </c>
      <c r="N4643">
        <v>98</v>
      </c>
      <c r="O4643">
        <v>44</v>
      </c>
      <c r="P4643">
        <v>2</v>
      </c>
      <c r="Q4643" t="s">
        <v>14</v>
      </c>
      <c r="R4643" t="s">
        <v>116</v>
      </c>
    </row>
    <row r="4644" spans="1:18" x14ac:dyDescent="0.25">
      <c r="A4644" t="s">
        <v>4413</v>
      </c>
      <c r="B4644" s="1">
        <v>41620</v>
      </c>
      <c r="C4644" t="s">
        <v>7077</v>
      </c>
      <c r="D4644" t="s">
        <v>6063</v>
      </c>
      <c r="E4644" t="s">
        <v>6002</v>
      </c>
      <c r="F4644" t="s">
        <v>5996</v>
      </c>
      <c r="G4644" t="s">
        <v>5983</v>
      </c>
      <c r="H4644" s="1">
        <v>41626</v>
      </c>
      <c r="I4644" t="s">
        <v>5974</v>
      </c>
      <c r="J4644" t="s">
        <v>6063</v>
      </c>
      <c r="K4644">
        <v>2013</v>
      </c>
      <c r="L4644" t="s">
        <v>511</v>
      </c>
      <c r="M4644">
        <v>0</v>
      </c>
      <c r="N4644">
        <v>1020</v>
      </c>
      <c r="O4644">
        <v>265</v>
      </c>
      <c r="P4644">
        <v>9</v>
      </c>
      <c r="Q4644" t="s">
        <v>14</v>
      </c>
      <c r="R4644" t="s">
        <v>116</v>
      </c>
    </row>
    <row r="4645" spans="1:18" x14ac:dyDescent="0.25">
      <c r="A4645" t="s">
        <v>4446</v>
      </c>
      <c r="B4645" s="1">
        <v>41627</v>
      </c>
      <c r="C4645" t="s">
        <v>6170</v>
      </c>
      <c r="D4645" t="s">
        <v>6047</v>
      </c>
      <c r="E4645" t="s">
        <v>6048</v>
      </c>
      <c r="F4645" t="s">
        <v>5979</v>
      </c>
      <c r="G4645" t="s">
        <v>5973</v>
      </c>
      <c r="H4645" s="1">
        <v>41631</v>
      </c>
      <c r="I4645" t="s">
        <v>5974</v>
      </c>
      <c r="J4645" t="s">
        <v>6049</v>
      </c>
      <c r="K4645">
        <v>2013</v>
      </c>
      <c r="L4645" t="s">
        <v>3331</v>
      </c>
      <c r="M4645">
        <v>0</v>
      </c>
      <c r="N4645">
        <v>175</v>
      </c>
      <c r="O4645">
        <v>10</v>
      </c>
      <c r="P4645">
        <v>3</v>
      </c>
      <c r="Q4645" t="s">
        <v>14</v>
      </c>
      <c r="R4645" t="s">
        <v>116</v>
      </c>
    </row>
    <row r="4646" spans="1:18" x14ac:dyDescent="0.25">
      <c r="A4646" t="s">
        <v>4525</v>
      </c>
      <c r="B4646" s="1">
        <v>41647</v>
      </c>
      <c r="C4646" t="s">
        <v>6297</v>
      </c>
      <c r="D4646" t="s">
        <v>6191</v>
      </c>
      <c r="E4646" t="s">
        <v>5978</v>
      </c>
      <c r="F4646" t="s">
        <v>5979</v>
      </c>
      <c r="G4646" t="s">
        <v>5973</v>
      </c>
      <c r="H4646" s="1">
        <v>41653</v>
      </c>
      <c r="I4646" t="s">
        <v>5974</v>
      </c>
      <c r="J4646" t="s">
        <v>6101</v>
      </c>
      <c r="K4646">
        <v>2014</v>
      </c>
      <c r="L4646" t="s">
        <v>1047</v>
      </c>
      <c r="M4646">
        <v>0</v>
      </c>
      <c r="N4646">
        <v>324</v>
      </c>
      <c r="O4646">
        <v>36</v>
      </c>
      <c r="P4646">
        <v>3</v>
      </c>
      <c r="Q4646" t="s">
        <v>14</v>
      </c>
      <c r="R4646" t="s">
        <v>116</v>
      </c>
    </row>
    <row r="4647" spans="1:18" x14ac:dyDescent="0.25">
      <c r="A4647" t="s">
        <v>4549</v>
      </c>
      <c r="B4647" s="1">
        <v>41653</v>
      </c>
      <c r="C4647" t="s">
        <v>7006</v>
      </c>
      <c r="D4647" t="s">
        <v>6391</v>
      </c>
      <c r="E4647" t="s">
        <v>5978</v>
      </c>
      <c r="F4647" t="s">
        <v>5979</v>
      </c>
      <c r="G4647" t="s">
        <v>5983</v>
      </c>
      <c r="H4647" s="1">
        <v>41658</v>
      </c>
      <c r="I4647" t="s">
        <v>5974</v>
      </c>
      <c r="J4647" t="s">
        <v>5980</v>
      </c>
      <c r="K4647">
        <v>2014</v>
      </c>
      <c r="L4647" t="s">
        <v>550</v>
      </c>
      <c r="M4647">
        <v>0</v>
      </c>
      <c r="N4647">
        <v>131</v>
      </c>
      <c r="O4647">
        <v>41</v>
      </c>
      <c r="P4647">
        <v>3</v>
      </c>
      <c r="Q4647" t="s">
        <v>14</v>
      </c>
      <c r="R4647" t="s">
        <v>116</v>
      </c>
    </row>
    <row r="4648" spans="1:18" x14ac:dyDescent="0.25">
      <c r="A4648" t="s">
        <v>4592</v>
      </c>
      <c r="B4648" s="1">
        <v>41665</v>
      </c>
      <c r="C4648" t="s">
        <v>7392</v>
      </c>
      <c r="D4648" t="s">
        <v>6133</v>
      </c>
      <c r="E4648" t="s">
        <v>5978</v>
      </c>
      <c r="F4648" t="s">
        <v>5979</v>
      </c>
      <c r="G4648" t="s">
        <v>5983</v>
      </c>
      <c r="H4648" s="1">
        <v>41670</v>
      </c>
      <c r="I4648" t="s">
        <v>5974</v>
      </c>
      <c r="J4648" t="s">
        <v>6042</v>
      </c>
      <c r="K4648">
        <v>2014</v>
      </c>
      <c r="L4648" t="s">
        <v>4385</v>
      </c>
      <c r="M4648">
        <v>0</v>
      </c>
      <c r="N4648">
        <v>582</v>
      </c>
      <c r="O4648">
        <v>262</v>
      </c>
      <c r="P4648">
        <v>5</v>
      </c>
      <c r="Q4648" t="s">
        <v>14</v>
      </c>
      <c r="R4648" t="s">
        <v>116</v>
      </c>
    </row>
    <row r="4649" spans="1:18" x14ac:dyDescent="0.25">
      <c r="A4649" t="s">
        <v>4603</v>
      </c>
      <c r="B4649" s="1">
        <v>41668</v>
      </c>
      <c r="C4649" t="s">
        <v>7509</v>
      </c>
      <c r="D4649" t="s">
        <v>7725</v>
      </c>
      <c r="E4649" t="s">
        <v>6000</v>
      </c>
      <c r="F4649" t="s">
        <v>5979</v>
      </c>
      <c r="G4649" t="s">
        <v>5983</v>
      </c>
      <c r="H4649" s="1">
        <v>41673</v>
      </c>
      <c r="I4649" t="s">
        <v>5974</v>
      </c>
      <c r="J4649" t="s">
        <v>6532</v>
      </c>
      <c r="K4649">
        <v>2014</v>
      </c>
      <c r="L4649" t="s">
        <v>1742</v>
      </c>
      <c r="M4649">
        <v>0</v>
      </c>
      <c r="N4649">
        <v>212</v>
      </c>
      <c r="O4649">
        <v>81</v>
      </c>
      <c r="P4649">
        <v>4</v>
      </c>
      <c r="Q4649" t="s">
        <v>14</v>
      </c>
      <c r="R4649" t="s">
        <v>116</v>
      </c>
    </row>
    <row r="4650" spans="1:18" x14ac:dyDescent="0.25">
      <c r="A4650" t="s">
        <v>4645</v>
      </c>
      <c r="B4650" s="1">
        <v>41681</v>
      </c>
      <c r="C4650" t="s">
        <v>6347</v>
      </c>
      <c r="D4650" t="s">
        <v>6915</v>
      </c>
      <c r="E4650" t="s">
        <v>6002</v>
      </c>
      <c r="F4650" t="s">
        <v>5996</v>
      </c>
      <c r="G4650" t="s">
        <v>5983</v>
      </c>
      <c r="H4650" s="1">
        <v>41685</v>
      </c>
      <c r="I4650" t="s">
        <v>5974</v>
      </c>
      <c r="J4650" t="s">
        <v>6916</v>
      </c>
      <c r="K4650">
        <v>2014</v>
      </c>
      <c r="L4650" t="s">
        <v>1001</v>
      </c>
      <c r="M4650">
        <v>0</v>
      </c>
      <c r="N4650">
        <v>689</v>
      </c>
      <c r="O4650">
        <v>7</v>
      </c>
      <c r="P4650">
        <v>13</v>
      </c>
      <c r="Q4650" t="s">
        <v>14</v>
      </c>
      <c r="R4650" t="s">
        <v>116</v>
      </c>
    </row>
    <row r="4651" spans="1:18" x14ac:dyDescent="0.25">
      <c r="A4651" t="s">
        <v>4666</v>
      </c>
      <c r="B4651" s="1">
        <v>41687</v>
      </c>
      <c r="C4651" t="s">
        <v>6053</v>
      </c>
      <c r="D4651" t="s">
        <v>7416</v>
      </c>
      <c r="E4651" t="s">
        <v>6002</v>
      </c>
      <c r="F4651" t="s">
        <v>5996</v>
      </c>
      <c r="G4651" t="s">
        <v>5968</v>
      </c>
      <c r="H4651" s="1">
        <v>41692</v>
      </c>
      <c r="I4651" t="s">
        <v>5974</v>
      </c>
      <c r="J4651" t="s">
        <v>6368</v>
      </c>
      <c r="K4651">
        <v>2014</v>
      </c>
      <c r="L4651" t="s">
        <v>1329</v>
      </c>
      <c r="M4651">
        <v>0</v>
      </c>
      <c r="N4651">
        <v>343</v>
      </c>
      <c r="O4651">
        <v>31</v>
      </c>
      <c r="P4651">
        <v>7</v>
      </c>
      <c r="Q4651" t="s">
        <v>14</v>
      </c>
      <c r="R4651" t="s">
        <v>116</v>
      </c>
    </row>
    <row r="4652" spans="1:18" x14ac:dyDescent="0.25">
      <c r="A4652" t="s">
        <v>4743</v>
      </c>
      <c r="B4652" s="1">
        <v>41717</v>
      </c>
      <c r="C4652" t="s">
        <v>7543</v>
      </c>
      <c r="D4652" t="s">
        <v>6763</v>
      </c>
      <c r="E4652" t="s">
        <v>6000</v>
      </c>
      <c r="F4652" t="s">
        <v>5979</v>
      </c>
      <c r="G4652" t="s">
        <v>5983</v>
      </c>
      <c r="H4652" s="1">
        <v>41721</v>
      </c>
      <c r="I4652" t="s">
        <v>5974</v>
      </c>
      <c r="J4652" t="s">
        <v>6764</v>
      </c>
      <c r="K4652">
        <v>2014</v>
      </c>
      <c r="L4652" t="s">
        <v>1332</v>
      </c>
      <c r="M4652">
        <v>0</v>
      </c>
      <c r="N4652">
        <v>242</v>
      </c>
      <c r="O4652">
        <v>14</v>
      </c>
      <c r="P4652">
        <v>5</v>
      </c>
      <c r="Q4652" t="s">
        <v>14</v>
      </c>
      <c r="R4652" t="s">
        <v>116</v>
      </c>
    </row>
    <row r="4653" spans="1:18" x14ac:dyDescent="0.25">
      <c r="A4653" t="s">
        <v>4794</v>
      </c>
      <c r="B4653" s="1">
        <v>41737</v>
      </c>
      <c r="C4653" t="s">
        <v>7560</v>
      </c>
      <c r="D4653" t="s">
        <v>6932</v>
      </c>
      <c r="E4653" t="s">
        <v>5978</v>
      </c>
      <c r="F4653" t="s">
        <v>5979</v>
      </c>
      <c r="G4653" t="s">
        <v>5973</v>
      </c>
      <c r="H4653" s="1">
        <v>41741</v>
      </c>
      <c r="I4653" t="s">
        <v>5974</v>
      </c>
      <c r="J4653" t="s">
        <v>6313</v>
      </c>
      <c r="K4653">
        <v>2014</v>
      </c>
      <c r="L4653" t="s">
        <v>4795</v>
      </c>
      <c r="M4653">
        <v>0</v>
      </c>
      <c r="N4653">
        <v>100</v>
      </c>
      <c r="O4653">
        <v>1</v>
      </c>
      <c r="P4653">
        <v>2</v>
      </c>
      <c r="Q4653" t="s">
        <v>14</v>
      </c>
      <c r="R4653" t="s">
        <v>116</v>
      </c>
    </row>
    <row r="4654" spans="1:18" x14ac:dyDescent="0.25">
      <c r="A4654" t="s">
        <v>4794</v>
      </c>
      <c r="B4654" s="1">
        <v>41737</v>
      </c>
      <c r="C4654" t="s">
        <v>7560</v>
      </c>
      <c r="D4654" t="s">
        <v>6932</v>
      </c>
      <c r="E4654" t="s">
        <v>5978</v>
      </c>
      <c r="F4654" t="s">
        <v>5979</v>
      </c>
      <c r="G4654" t="s">
        <v>5973</v>
      </c>
      <c r="H4654" s="1">
        <v>41741</v>
      </c>
      <c r="I4654" t="s">
        <v>5974</v>
      </c>
      <c r="J4654" t="s">
        <v>6313</v>
      </c>
      <c r="K4654">
        <v>2014</v>
      </c>
      <c r="L4654" t="s">
        <v>2211</v>
      </c>
      <c r="M4654">
        <v>0</v>
      </c>
      <c r="N4654">
        <v>126</v>
      </c>
      <c r="O4654">
        <v>6</v>
      </c>
      <c r="P4654">
        <v>5</v>
      </c>
      <c r="Q4654" t="s">
        <v>14</v>
      </c>
      <c r="R4654" t="s">
        <v>116</v>
      </c>
    </row>
    <row r="4655" spans="1:18" x14ac:dyDescent="0.25">
      <c r="A4655" t="s">
        <v>4814</v>
      </c>
      <c r="B4655" s="1">
        <v>41744</v>
      </c>
      <c r="C4655" t="s">
        <v>7005</v>
      </c>
      <c r="D4655" t="s">
        <v>6374</v>
      </c>
      <c r="E4655" t="s">
        <v>5995</v>
      </c>
      <c r="F4655" t="s">
        <v>5996</v>
      </c>
      <c r="G4655" t="s">
        <v>5983</v>
      </c>
      <c r="H4655" s="1">
        <v>41750</v>
      </c>
      <c r="I4655" t="s">
        <v>5974</v>
      </c>
      <c r="J4655" t="s">
        <v>6375</v>
      </c>
      <c r="K4655">
        <v>2014</v>
      </c>
      <c r="L4655" t="s">
        <v>3223</v>
      </c>
      <c r="M4655">
        <v>0</v>
      </c>
      <c r="N4655">
        <v>652</v>
      </c>
      <c r="O4655">
        <v>13</v>
      </c>
      <c r="P4655">
        <v>6</v>
      </c>
      <c r="Q4655" t="s">
        <v>14</v>
      </c>
      <c r="R4655" t="s">
        <v>116</v>
      </c>
    </row>
    <row r="4656" spans="1:18" x14ac:dyDescent="0.25">
      <c r="A4656" t="s">
        <v>4814</v>
      </c>
      <c r="B4656" s="1">
        <v>41744</v>
      </c>
      <c r="C4656" t="s">
        <v>7005</v>
      </c>
      <c r="D4656" t="s">
        <v>6374</v>
      </c>
      <c r="E4656" t="s">
        <v>5995</v>
      </c>
      <c r="F4656" t="s">
        <v>5996</v>
      </c>
      <c r="G4656" t="s">
        <v>5983</v>
      </c>
      <c r="H4656" s="1">
        <v>41750</v>
      </c>
      <c r="I4656" t="s">
        <v>5974</v>
      </c>
      <c r="J4656" t="s">
        <v>6375</v>
      </c>
      <c r="K4656">
        <v>2014</v>
      </c>
      <c r="L4656" t="s">
        <v>4483</v>
      </c>
      <c r="M4656">
        <v>0</v>
      </c>
      <c r="N4656">
        <v>114</v>
      </c>
      <c r="O4656">
        <v>41</v>
      </c>
      <c r="P4656">
        <v>6</v>
      </c>
      <c r="Q4656" t="s">
        <v>14</v>
      </c>
      <c r="R4656" t="s">
        <v>116</v>
      </c>
    </row>
    <row r="4657" spans="1:18" x14ac:dyDescent="0.25">
      <c r="A4657" t="s">
        <v>4848</v>
      </c>
      <c r="B4657" s="1">
        <v>41755</v>
      </c>
      <c r="C4657" t="s">
        <v>6341</v>
      </c>
      <c r="D4657" t="s">
        <v>6319</v>
      </c>
      <c r="E4657" t="s">
        <v>6048</v>
      </c>
      <c r="F4657" t="s">
        <v>5979</v>
      </c>
      <c r="G4657" t="s">
        <v>5983</v>
      </c>
      <c r="H4657" s="1">
        <v>41760</v>
      </c>
      <c r="I4657" t="s">
        <v>5974</v>
      </c>
      <c r="J4657" t="s">
        <v>6319</v>
      </c>
      <c r="K4657">
        <v>2014</v>
      </c>
      <c r="L4657" t="s">
        <v>1354</v>
      </c>
      <c r="M4657">
        <v>0</v>
      </c>
      <c r="N4657">
        <v>25</v>
      </c>
      <c r="O4657">
        <v>10</v>
      </c>
      <c r="P4657">
        <v>1</v>
      </c>
      <c r="Q4657" t="s">
        <v>14</v>
      </c>
      <c r="R4657" t="s">
        <v>116</v>
      </c>
    </row>
    <row r="4658" spans="1:18" x14ac:dyDescent="0.25">
      <c r="A4658" t="s">
        <v>4853</v>
      </c>
      <c r="B4658" s="1">
        <v>41757</v>
      </c>
      <c r="C4658" t="s">
        <v>6658</v>
      </c>
      <c r="D4658" t="s">
        <v>6035</v>
      </c>
      <c r="E4658" t="s">
        <v>5995</v>
      </c>
      <c r="F4658" t="s">
        <v>5996</v>
      </c>
      <c r="G4658" t="s">
        <v>5973</v>
      </c>
      <c r="H4658" s="1">
        <v>41762</v>
      </c>
      <c r="I4658" t="s">
        <v>5974</v>
      </c>
      <c r="J4658" t="s">
        <v>6036</v>
      </c>
      <c r="K4658">
        <v>2014</v>
      </c>
      <c r="L4658" t="s">
        <v>3046</v>
      </c>
      <c r="M4658">
        <v>0</v>
      </c>
      <c r="N4658">
        <v>990</v>
      </c>
      <c r="O4658">
        <v>436</v>
      </c>
      <c r="P4658">
        <v>9</v>
      </c>
      <c r="Q4658" t="s">
        <v>14</v>
      </c>
      <c r="R4658" t="s">
        <v>116</v>
      </c>
    </row>
    <row r="4659" spans="1:18" x14ac:dyDescent="0.25">
      <c r="A4659" t="s">
        <v>4951</v>
      </c>
      <c r="B4659" s="1">
        <v>41793</v>
      </c>
      <c r="C4659" t="s">
        <v>6513</v>
      </c>
      <c r="D4659" t="s">
        <v>7282</v>
      </c>
      <c r="E4659" t="s">
        <v>5978</v>
      </c>
      <c r="F4659" t="s">
        <v>5979</v>
      </c>
      <c r="G4659" t="s">
        <v>5973</v>
      </c>
      <c r="H4659" s="1">
        <v>41798</v>
      </c>
      <c r="I4659" t="s">
        <v>5974</v>
      </c>
      <c r="J4659" t="s">
        <v>6101</v>
      </c>
      <c r="K4659">
        <v>2014</v>
      </c>
      <c r="L4659" t="s">
        <v>3704</v>
      </c>
      <c r="M4659">
        <v>0</v>
      </c>
      <c r="N4659">
        <v>341</v>
      </c>
      <c r="O4659">
        <v>44</v>
      </c>
      <c r="P4659">
        <v>7</v>
      </c>
      <c r="Q4659" t="s">
        <v>14</v>
      </c>
      <c r="R4659" t="s">
        <v>116</v>
      </c>
    </row>
    <row r="4660" spans="1:18" x14ac:dyDescent="0.25">
      <c r="A4660" t="s">
        <v>4953</v>
      </c>
      <c r="B4660" s="1">
        <v>41793</v>
      </c>
      <c r="C4660" t="s">
        <v>6547</v>
      </c>
      <c r="D4660" t="s">
        <v>6925</v>
      </c>
      <c r="E4660" t="s">
        <v>6182</v>
      </c>
      <c r="F4660" t="s">
        <v>5967</v>
      </c>
      <c r="G4660" t="s">
        <v>5973</v>
      </c>
      <c r="H4660" s="1">
        <v>41799</v>
      </c>
      <c r="I4660" t="s">
        <v>5974</v>
      </c>
      <c r="J4660" t="s">
        <v>6926</v>
      </c>
      <c r="K4660">
        <v>2014</v>
      </c>
      <c r="L4660" t="s">
        <v>3695</v>
      </c>
      <c r="M4660">
        <v>0</v>
      </c>
      <c r="N4660">
        <v>100</v>
      </c>
      <c r="O4660">
        <v>16</v>
      </c>
      <c r="P4660">
        <v>2</v>
      </c>
      <c r="Q4660" t="s">
        <v>14</v>
      </c>
      <c r="R4660" t="s">
        <v>116</v>
      </c>
    </row>
    <row r="4661" spans="1:18" x14ac:dyDescent="0.25">
      <c r="A4661" t="s">
        <v>4982</v>
      </c>
      <c r="B4661" s="1">
        <v>41800</v>
      </c>
      <c r="C4661" t="s">
        <v>7313</v>
      </c>
      <c r="D4661" t="s">
        <v>7217</v>
      </c>
      <c r="E4661" t="s">
        <v>6002</v>
      </c>
      <c r="F4661" t="s">
        <v>5996</v>
      </c>
      <c r="G4661" t="s">
        <v>5983</v>
      </c>
      <c r="H4661" s="1">
        <v>41804</v>
      </c>
      <c r="I4661" t="s">
        <v>5974</v>
      </c>
      <c r="J4661" t="s">
        <v>6082</v>
      </c>
      <c r="K4661">
        <v>2014</v>
      </c>
      <c r="L4661" t="s">
        <v>2394</v>
      </c>
      <c r="M4661">
        <v>0</v>
      </c>
      <c r="N4661">
        <v>264</v>
      </c>
      <c r="O4661">
        <v>71</v>
      </c>
      <c r="P4661">
        <v>10</v>
      </c>
      <c r="Q4661" t="s">
        <v>14</v>
      </c>
      <c r="R4661" t="s">
        <v>116</v>
      </c>
    </row>
    <row r="4662" spans="1:18" x14ac:dyDescent="0.25">
      <c r="A4662" t="s">
        <v>4982</v>
      </c>
      <c r="B4662" s="1">
        <v>41800</v>
      </c>
      <c r="C4662" t="s">
        <v>7313</v>
      </c>
      <c r="D4662" t="s">
        <v>7217</v>
      </c>
      <c r="E4662" t="s">
        <v>6002</v>
      </c>
      <c r="F4662" t="s">
        <v>5996</v>
      </c>
      <c r="G4662" t="s">
        <v>5983</v>
      </c>
      <c r="H4662" s="1">
        <v>41804</v>
      </c>
      <c r="I4662" t="s">
        <v>5974</v>
      </c>
      <c r="J4662" t="s">
        <v>6082</v>
      </c>
      <c r="K4662">
        <v>2014</v>
      </c>
      <c r="L4662" t="s">
        <v>1575</v>
      </c>
      <c r="M4662">
        <v>0</v>
      </c>
      <c r="N4662">
        <v>147</v>
      </c>
      <c r="O4662">
        <v>21</v>
      </c>
      <c r="P4662">
        <v>3</v>
      </c>
      <c r="Q4662" t="s">
        <v>14</v>
      </c>
      <c r="R4662" t="s">
        <v>116</v>
      </c>
    </row>
    <row r="4663" spans="1:18" x14ac:dyDescent="0.25">
      <c r="A4663" t="s">
        <v>4992</v>
      </c>
      <c r="B4663" s="1">
        <v>41801</v>
      </c>
      <c r="C4663" t="s">
        <v>6010</v>
      </c>
      <c r="D4663" t="s">
        <v>6209</v>
      </c>
      <c r="E4663" t="s">
        <v>5995</v>
      </c>
      <c r="F4663" t="s">
        <v>5996</v>
      </c>
      <c r="G4663" t="s">
        <v>5968</v>
      </c>
      <c r="H4663" s="1">
        <v>41805</v>
      </c>
      <c r="I4663" t="s">
        <v>5974</v>
      </c>
      <c r="J4663" t="s">
        <v>6039</v>
      </c>
      <c r="K4663">
        <v>2014</v>
      </c>
      <c r="L4663" t="s">
        <v>4543</v>
      </c>
      <c r="M4663">
        <v>0</v>
      </c>
      <c r="N4663">
        <v>221</v>
      </c>
      <c r="O4663">
        <v>26</v>
      </c>
      <c r="P4663">
        <v>7</v>
      </c>
      <c r="Q4663" t="s">
        <v>14</v>
      </c>
      <c r="R4663" t="s">
        <v>116</v>
      </c>
    </row>
    <row r="4664" spans="1:18" x14ac:dyDescent="0.25">
      <c r="A4664" t="s">
        <v>4992</v>
      </c>
      <c r="B4664" s="1">
        <v>41801</v>
      </c>
      <c r="C4664" t="s">
        <v>6010</v>
      </c>
      <c r="D4664" t="s">
        <v>6209</v>
      </c>
      <c r="E4664" t="s">
        <v>5995</v>
      </c>
      <c r="F4664" t="s">
        <v>5996</v>
      </c>
      <c r="G4664" t="s">
        <v>5968</v>
      </c>
      <c r="H4664" s="1">
        <v>41805</v>
      </c>
      <c r="I4664" t="s">
        <v>5974</v>
      </c>
      <c r="J4664" t="s">
        <v>6039</v>
      </c>
      <c r="K4664">
        <v>2014</v>
      </c>
      <c r="L4664" t="s">
        <v>3695</v>
      </c>
      <c r="M4664">
        <v>0</v>
      </c>
      <c r="N4664">
        <v>201</v>
      </c>
      <c r="O4664">
        <v>32</v>
      </c>
      <c r="P4664">
        <v>4</v>
      </c>
      <c r="Q4664" t="s">
        <v>14</v>
      </c>
      <c r="R4664" t="s">
        <v>116</v>
      </c>
    </row>
    <row r="4665" spans="1:18" x14ac:dyDescent="0.25">
      <c r="A4665" t="s">
        <v>4999</v>
      </c>
      <c r="B4665" s="1">
        <v>41802</v>
      </c>
      <c r="C4665" t="s">
        <v>6686</v>
      </c>
      <c r="D4665" t="s">
        <v>7314</v>
      </c>
      <c r="E4665" t="s">
        <v>5978</v>
      </c>
      <c r="F4665" t="s">
        <v>5979</v>
      </c>
      <c r="G4665" t="s">
        <v>5983</v>
      </c>
      <c r="H4665" s="1">
        <v>41806</v>
      </c>
      <c r="I4665" t="s">
        <v>5974</v>
      </c>
      <c r="J4665" t="s">
        <v>6042</v>
      </c>
      <c r="K4665">
        <v>2014</v>
      </c>
      <c r="L4665" t="s">
        <v>847</v>
      </c>
      <c r="M4665">
        <v>0</v>
      </c>
      <c r="N4665">
        <v>152</v>
      </c>
      <c r="O4665">
        <v>23</v>
      </c>
      <c r="P4665">
        <v>3</v>
      </c>
      <c r="Q4665" t="s">
        <v>14</v>
      </c>
      <c r="R4665" t="s">
        <v>116</v>
      </c>
    </row>
    <row r="4666" spans="1:18" x14ac:dyDescent="0.25">
      <c r="A4666" t="s">
        <v>5061</v>
      </c>
      <c r="B4666" s="1">
        <v>41815</v>
      </c>
      <c r="C4666" t="s">
        <v>6413</v>
      </c>
      <c r="D4666" t="s">
        <v>6086</v>
      </c>
      <c r="E4666" t="s">
        <v>6002</v>
      </c>
      <c r="F4666" t="s">
        <v>5996</v>
      </c>
      <c r="G4666" t="s">
        <v>5973</v>
      </c>
      <c r="H4666" s="1">
        <v>41819</v>
      </c>
      <c r="I4666" t="s">
        <v>5974</v>
      </c>
      <c r="J4666" t="s">
        <v>6087</v>
      </c>
      <c r="K4666">
        <v>2014</v>
      </c>
      <c r="L4666" t="s">
        <v>2385</v>
      </c>
      <c r="M4666">
        <v>0</v>
      </c>
      <c r="N4666">
        <v>342</v>
      </c>
      <c r="O4666">
        <v>154</v>
      </c>
      <c r="P4666">
        <v>7</v>
      </c>
      <c r="Q4666" t="s">
        <v>14</v>
      </c>
      <c r="R4666" t="s">
        <v>116</v>
      </c>
    </row>
    <row r="4667" spans="1:18" x14ac:dyDescent="0.25">
      <c r="A4667" t="s">
        <v>5077</v>
      </c>
      <c r="B4667" s="1">
        <v>41817</v>
      </c>
      <c r="C4667" t="s">
        <v>7091</v>
      </c>
      <c r="D4667" t="s">
        <v>6600</v>
      </c>
      <c r="E4667" t="s">
        <v>6002</v>
      </c>
      <c r="F4667" t="s">
        <v>5996</v>
      </c>
      <c r="G4667" t="s">
        <v>5973</v>
      </c>
      <c r="H4667" s="1">
        <v>41821</v>
      </c>
      <c r="I4667" t="s">
        <v>5974</v>
      </c>
      <c r="J4667" t="s">
        <v>6030</v>
      </c>
      <c r="K4667">
        <v>2014</v>
      </c>
      <c r="L4667" t="s">
        <v>1192</v>
      </c>
      <c r="M4667">
        <v>0</v>
      </c>
      <c r="N4667">
        <v>326</v>
      </c>
      <c r="O4667">
        <v>107</v>
      </c>
      <c r="P4667">
        <v>3</v>
      </c>
      <c r="Q4667" t="s">
        <v>14</v>
      </c>
      <c r="R4667" t="s">
        <v>116</v>
      </c>
    </row>
    <row r="4668" spans="1:18" x14ac:dyDescent="0.25">
      <c r="A4668" t="s">
        <v>5124</v>
      </c>
      <c r="B4668" s="1">
        <v>41836</v>
      </c>
      <c r="C4668" t="s">
        <v>6242</v>
      </c>
      <c r="D4668" t="s">
        <v>5999</v>
      </c>
      <c r="E4668" t="s">
        <v>6000</v>
      </c>
      <c r="F4668" t="s">
        <v>5979</v>
      </c>
      <c r="G4668" t="s">
        <v>5973</v>
      </c>
      <c r="H4668" s="1">
        <v>41840</v>
      </c>
      <c r="I4668" t="s">
        <v>5974</v>
      </c>
      <c r="J4668" t="s">
        <v>5999</v>
      </c>
      <c r="K4668">
        <v>2014</v>
      </c>
      <c r="L4668" t="s">
        <v>3017</v>
      </c>
      <c r="M4668">
        <v>0</v>
      </c>
      <c r="N4668">
        <v>88</v>
      </c>
      <c r="O4668">
        <v>40</v>
      </c>
      <c r="P4668">
        <v>2</v>
      </c>
      <c r="Q4668" t="s">
        <v>14</v>
      </c>
      <c r="R4668" t="s">
        <v>116</v>
      </c>
    </row>
    <row r="4669" spans="1:18" x14ac:dyDescent="0.25">
      <c r="A4669" t="s">
        <v>5131</v>
      </c>
      <c r="B4669" s="1">
        <v>41838</v>
      </c>
      <c r="C4669" t="s">
        <v>6022</v>
      </c>
      <c r="D4669" t="s">
        <v>7403</v>
      </c>
      <c r="E4669" t="s">
        <v>5995</v>
      </c>
      <c r="F4669" t="s">
        <v>5996</v>
      </c>
      <c r="G4669" t="s">
        <v>5983</v>
      </c>
      <c r="H4669" s="1">
        <v>41842</v>
      </c>
      <c r="I4669" t="s">
        <v>5974</v>
      </c>
      <c r="J4669" t="s">
        <v>6375</v>
      </c>
      <c r="K4669">
        <v>2014</v>
      </c>
      <c r="L4669" t="s">
        <v>3154</v>
      </c>
      <c r="M4669">
        <v>0</v>
      </c>
      <c r="N4669">
        <v>220</v>
      </c>
      <c r="O4669">
        <v>18</v>
      </c>
      <c r="P4669">
        <v>2</v>
      </c>
      <c r="Q4669" t="s">
        <v>14</v>
      </c>
      <c r="R4669" t="s">
        <v>116</v>
      </c>
    </row>
    <row r="4670" spans="1:18" x14ac:dyDescent="0.25">
      <c r="A4670" t="s">
        <v>5150</v>
      </c>
      <c r="B4670" s="1">
        <v>41850</v>
      </c>
      <c r="C4670" t="s">
        <v>6892</v>
      </c>
      <c r="D4670" t="s">
        <v>7408</v>
      </c>
      <c r="E4670" t="s">
        <v>6002</v>
      </c>
      <c r="F4670" t="s">
        <v>5996</v>
      </c>
      <c r="G4670" t="s">
        <v>5973</v>
      </c>
      <c r="H4670" s="1">
        <v>41854</v>
      </c>
      <c r="I4670" t="s">
        <v>5974</v>
      </c>
      <c r="J4670" t="s">
        <v>6087</v>
      </c>
      <c r="K4670">
        <v>2014</v>
      </c>
      <c r="L4670" t="s">
        <v>717</v>
      </c>
      <c r="M4670">
        <v>0</v>
      </c>
      <c r="N4670">
        <v>302</v>
      </c>
      <c r="O4670">
        <v>75</v>
      </c>
      <c r="P4670">
        <v>6</v>
      </c>
      <c r="Q4670" t="s">
        <v>14</v>
      </c>
      <c r="R4670" t="s">
        <v>116</v>
      </c>
    </row>
    <row r="4671" spans="1:18" x14ac:dyDescent="0.25">
      <c r="A4671" t="s">
        <v>5314</v>
      </c>
      <c r="B4671" s="1">
        <v>41873</v>
      </c>
      <c r="C4671" t="s">
        <v>7698</v>
      </c>
      <c r="D4671" t="s">
        <v>7766</v>
      </c>
      <c r="E4671" t="s">
        <v>5978</v>
      </c>
      <c r="F4671" t="s">
        <v>5979</v>
      </c>
      <c r="G4671" t="s">
        <v>5973</v>
      </c>
      <c r="H4671" s="1">
        <v>41877</v>
      </c>
      <c r="I4671" t="s">
        <v>5974</v>
      </c>
      <c r="J4671" t="s">
        <v>6042</v>
      </c>
      <c r="K4671">
        <v>2014</v>
      </c>
      <c r="L4671" t="s">
        <v>320</v>
      </c>
      <c r="M4671">
        <v>0</v>
      </c>
      <c r="N4671">
        <v>880</v>
      </c>
      <c r="O4671">
        <v>97</v>
      </c>
      <c r="P4671">
        <v>8</v>
      </c>
      <c r="Q4671" t="s">
        <v>14</v>
      </c>
      <c r="R4671" t="s">
        <v>116</v>
      </c>
    </row>
    <row r="4672" spans="1:18" x14ac:dyDescent="0.25">
      <c r="A4672" t="s">
        <v>5316</v>
      </c>
      <c r="B4672" s="1">
        <v>41873</v>
      </c>
      <c r="C4672" t="s">
        <v>6196</v>
      </c>
      <c r="D4672" t="s">
        <v>6063</v>
      </c>
      <c r="E4672" t="s">
        <v>6002</v>
      </c>
      <c r="F4672" t="s">
        <v>5996</v>
      </c>
      <c r="G4672" t="s">
        <v>5983</v>
      </c>
      <c r="H4672" s="1">
        <v>41878</v>
      </c>
      <c r="I4672" t="s">
        <v>5974</v>
      </c>
      <c r="J4672" t="s">
        <v>6063</v>
      </c>
      <c r="K4672">
        <v>2014</v>
      </c>
      <c r="L4672" t="s">
        <v>490</v>
      </c>
      <c r="M4672">
        <v>0</v>
      </c>
      <c r="N4672">
        <v>191</v>
      </c>
      <c r="O4672">
        <v>54</v>
      </c>
      <c r="P4672">
        <v>8</v>
      </c>
      <c r="Q4672" t="s">
        <v>14</v>
      </c>
      <c r="R4672" t="s">
        <v>116</v>
      </c>
    </row>
    <row r="4673" spans="1:18" x14ac:dyDescent="0.25">
      <c r="A4673" t="s">
        <v>5352</v>
      </c>
      <c r="B4673" s="1">
        <v>41878</v>
      </c>
      <c r="C4673" t="s">
        <v>6732</v>
      </c>
      <c r="D4673" t="s">
        <v>6148</v>
      </c>
      <c r="E4673" t="s">
        <v>5995</v>
      </c>
      <c r="F4673" t="s">
        <v>5996</v>
      </c>
      <c r="G4673" t="s">
        <v>5973</v>
      </c>
      <c r="H4673" s="1">
        <v>41883</v>
      </c>
      <c r="I4673" t="s">
        <v>5974</v>
      </c>
      <c r="J4673" t="s">
        <v>6149</v>
      </c>
      <c r="K4673">
        <v>2014</v>
      </c>
      <c r="L4673" t="s">
        <v>1468</v>
      </c>
      <c r="M4673">
        <v>0</v>
      </c>
      <c r="N4673">
        <v>155</v>
      </c>
      <c r="O4673">
        <v>56</v>
      </c>
      <c r="P4673">
        <v>3</v>
      </c>
      <c r="Q4673" t="s">
        <v>14</v>
      </c>
      <c r="R4673" t="s">
        <v>116</v>
      </c>
    </row>
    <row r="4674" spans="1:18" x14ac:dyDescent="0.25">
      <c r="A4674" t="s">
        <v>5369</v>
      </c>
      <c r="B4674" s="1">
        <v>41880</v>
      </c>
      <c r="C4674" t="s">
        <v>6440</v>
      </c>
      <c r="D4674" t="s">
        <v>7790</v>
      </c>
      <c r="E4674" t="s">
        <v>5995</v>
      </c>
      <c r="F4674" t="s">
        <v>5996</v>
      </c>
      <c r="G4674" t="s">
        <v>5973</v>
      </c>
      <c r="H4674" s="1">
        <v>41884</v>
      </c>
      <c r="I4674" t="s">
        <v>5974</v>
      </c>
      <c r="J4674" t="s">
        <v>5997</v>
      </c>
      <c r="K4674">
        <v>2014</v>
      </c>
      <c r="L4674" t="s">
        <v>3704</v>
      </c>
      <c r="M4674">
        <v>0</v>
      </c>
      <c r="N4674">
        <v>146</v>
      </c>
      <c r="O4674">
        <v>19</v>
      </c>
      <c r="P4674">
        <v>3</v>
      </c>
      <c r="Q4674" t="s">
        <v>14</v>
      </c>
      <c r="R4674" t="s">
        <v>116</v>
      </c>
    </row>
    <row r="4675" spans="1:18" x14ac:dyDescent="0.25">
      <c r="A4675" t="s">
        <v>5456</v>
      </c>
      <c r="B4675" s="1">
        <v>41894</v>
      </c>
      <c r="C4675" t="s">
        <v>6110</v>
      </c>
      <c r="D4675" t="s">
        <v>7411</v>
      </c>
      <c r="E4675" t="s">
        <v>5978</v>
      </c>
      <c r="F4675" t="s">
        <v>5979</v>
      </c>
      <c r="G4675" t="s">
        <v>5983</v>
      </c>
      <c r="H4675" s="1">
        <v>41898</v>
      </c>
      <c r="I4675" t="s">
        <v>5974</v>
      </c>
      <c r="J4675" t="s">
        <v>6042</v>
      </c>
      <c r="K4675">
        <v>2014</v>
      </c>
      <c r="L4675" t="s">
        <v>236</v>
      </c>
      <c r="M4675">
        <v>0</v>
      </c>
      <c r="N4675">
        <v>222</v>
      </c>
      <c r="O4675">
        <v>44</v>
      </c>
      <c r="P4675">
        <v>2</v>
      </c>
      <c r="Q4675" t="s">
        <v>14</v>
      </c>
      <c r="R4675" t="s">
        <v>116</v>
      </c>
    </row>
    <row r="4676" spans="1:18" x14ac:dyDescent="0.25">
      <c r="A4676" t="s">
        <v>5471</v>
      </c>
      <c r="B4676" s="1">
        <v>41898</v>
      </c>
      <c r="C4676" t="s">
        <v>6173</v>
      </c>
      <c r="D4676" t="s">
        <v>6847</v>
      </c>
      <c r="E4676" t="s">
        <v>5978</v>
      </c>
      <c r="F4676" t="s">
        <v>5979</v>
      </c>
      <c r="G4676" t="s">
        <v>5973</v>
      </c>
      <c r="H4676" s="1">
        <v>41902</v>
      </c>
      <c r="I4676" t="s">
        <v>5974</v>
      </c>
      <c r="J4676" t="s">
        <v>5989</v>
      </c>
      <c r="K4676">
        <v>2014</v>
      </c>
      <c r="L4676" t="s">
        <v>3744</v>
      </c>
      <c r="M4676">
        <v>0</v>
      </c>
      <c r="N4676">
        <v>94</v>
      </c>
      <c r="O4676">
        <v>20</v>
      </c>
      <c r="P4676">
        <v>2</v>
      </c>
      <c r="Q4676" t="s">
        <v>14</v>
      </c>
      <c r="R4676" t="s">
        <v>116</v>
      </c>
    </row>
    <row r="4677" spans="1:18" x14ac:dyDescent="0.25">
      <c r="A4677" t="s">
        <v>5543</v>
      </c>
      <c r="B4677" s="1">
        <v>41911</v>
      </c>
      <c r="C4677" t="s">
        <v>7787</v>
      </c>
      <c r="D4677" t="s">
        <v>7159</v>
      </c>
      <c r="E4677" t="s">
        <v>5978</v>
      </c>
      <c r="F4677" t="s">
        <v>5979</v>
      </c>
      <c r="G4677" t="s">
        <v>5983</v>
      </c>
      <c r="H4677" s="1">
        <v>41916</v>
      </c>
      <c r="I4677" t="s">
        <v>5974</v>
      </c>
      <c r="J4677" t="s">
        <v>6371</v>
      </c>
      <c r="K4677">
        <v>2014</v>
      </c>
      <c r="L4677" t="s">
        <v>5544</v>
      </c>
      <c r="M4677">
        <v>0</v>
      </c>
      <c r="N4677">
        <v>104</v>
      </c>
      <c r="O4677">
        <v>2</v>
      </c>
      <c r="P4677">
        <v>2</v>
      </c>
      <c r="Q4677" t="s">
        <v>14</v>
      </c>
      <c r="R4677" t="s">
        <v>116</v>
      </c>
    </row>
    <row r="4678" spans="1:18" x14ac:dyDescent="0.25">
      <c r="A4678" t="s">
        <v>5577</v>
      </c>
      <c r="B4678" s="1">
        <v>41925</v>
      </c>
      <c r="C4678" t="s">
        <v>7166</v>
      </c>
      <c r="D4678" t="s">
        <v>7569</v>
      </c>
      <c r="E4678" t="s">
        <v>5978</v>
      </c>
      <c r="F4678" t="s">
        <v>5979</v>
      </c>
      <c r="G4678" t="s">
        <v>5973</v>
      </c>
      <c r="H4678" s="1">
        <v>41929</v>
      </c>
      <c r="I4678" t="s">
        <v>5974</v>
      </c>
      <c r="J4678" t="s">
        <v>5992</v>
      </c>
      <c r="K4678">
        <v>2014</v>
      </c>
      <c r="L4678" t="s">
        <v>3265</v>
      </c>
      <c r="M4678">
        <v>0</v>
      </c>
      <c r="N4678">
        <v>123</v>
      </c>
      <c r="O4678">
        <v>17</v>
      </c>
      <c r="P4678">
        <v>3</v>
      </c>
      <c r="Q4678" t="s">
        <v>14</v>
      </c>
      <c r="R4678" t="s">
        <v>116</v>
      </c>
    </row>
    <row r="4679" spans="1:18" x14ac:dyDescent="0.25">
      <c r="A4679" t="s">
        <v>5652</v>
      </c>
      <c r="B4679" s="1">
        <v>41949</v>
      </c>
      <c r="C4679" t="s">
        <v>6304</v>
      </c>
      <c r="D4679" t="s">
        <v>6148</v>
      </c>
      <c r="E4679" t="s">
        <v>5995</v>
      </c>
      <c r="F4679" t="s">
        <v>5996</v>
      </c>
      <c r="G4679" t="s">
        <v>5983</v>
      </c>
      <c r="H4679" s="1">
        <v>41954</v>
      </c>
      <c r="I4679" t="s">
        <v>5974</v>
      </c>
      <c r="J4679" t="s">
        <v>6149</v>
      </c>
      <c r="K4679">
        <v>2014</v>
      </c>
      <c r="L4679" t="s">
        <v>320</v>
      </c>
      <c r="M4679">
        <v>0</v>
      </c>
      <c r="N4679">
        <v>550</v>
      </c>
      <c r="O4679">
        <v>60</v>
      </c>
      <c r="P4679">
        <v>5</v>
      </c>
      <c r="Q4679" t="s">
        <v>14</v>
      </c>
      <c r="R4679" t="s">
        <v>116</v>
      </c>
    </row>
    <row r="4680" spans="1:18" x14ac:dyDescent="0.25">
      <c r="A4680" t="s">
        <v>5671</v>
      </c>
      <c r="B4680" s="1">
        <v>41953</v>
      </c>
      <c r="C4680" t="s">
        <v>6756</v>
      </c>
      <c r="D4680" t="s">
        <v>6098</v>
      </c>
      <c r="E4680" t="s">
        <v>5978</v>
      </c>
      <c r="F4680" t="s">
        <v>5979</v>
      </c>
      <c r="G4680" t="s">
        <v>5973</v>
      </c>
      <c r="H4680" s="1">
        <v>41958</v>
      </c>
      <c r="I4680" t="s">
        <v>5974</v>
      </c>
      <c r="J4680" t="s">
        <v>5989</v>
      </c>
      <c r="K4680">
        <v>2014</v>
      </c>
      <c r="L4680" t="s">
        <v>1273</v>
      </c>
      <c r="M4680">
        <v>0</v>
      </c>
      <c r="N4680">
        <v>244</v>
      </c>
      <c r="O4680">
        <v>122</v>
      </c>
      <c r="P4680">
        <v>5</v>
      </c>
      <c r="Q4680" t="s">
        <v>14</v>
      </c>
      <c r="R4680" t="s">
        <v>116</v>
      </c>
    </row>
    <row r="4681" spans="1:18" x14ac:dyDescent="0.25">
      <c r="A4681" t="s">
        <v>5770</v>
      </c>
      <c r="B4681" s="1">
        <v>41969</v>
      </c>
      <c r="C4681" t="s">
        <v>6283</v>
      </c>
      <c r="D4681" t="s">
        <v>6356</v>
      </c>
      <c r="E4681" t="s">
        <v>5978</v>
      </c>
      <c r="F4681" t="s">
        <v>5979</v>
      </c>
      <c r="G4681" t="s">
        <v>5973</v>
      </c>
      <c r="H4681" s="1">
        <v>41976</v>
      </c>
      <c r="I4681" t="s">
        <v>5974</v>
      </c>
      <c r="J4681" t="s">
        <v>6042</v>
      </c>
      <c r="K4681">
        <v>2014</v>
      </c>
      <c r="L4681" t="s">
        <v>1329</v>
      </c>
      <c r="M4681">
        <v>0</v>
      </c>
      <c r="N4681">
        <v>98</v>
      </c>
      <c r="O4681">
        <v>9</v>
      </c>
      <c r="P4681">
        <v>2</v>
      </c>
      <c r="Q4681" t="s">
        <v>14</v>
      </c>
      <c r="R4681" t="s">
        <v>116</v>
      </c>
    </row>
    <row r="4682" spans="1:18" x14ac:dyDescent="0.25">
      <c r="A4682" t="s">
        <v>5838</v>
      </c>
      <c r="B4682" s="1">
        <v>41985</v>
      </c>
      <c r="C4682" t="s">
        <v>7005</v>
      </c>
      <c r="D4682" t="s">
        <v>6151</v>
      </c>
      <c r="E4682" t="s">
        <v>6048</v>
      </c>
      <c r="F4682" t="s">
        <v>5979</v>
      </c>
      <c r="G4682" t="s">
        <v>5983</v>
      </c>
      <c r="H4682" s="1">
        <v>41989</v>
      </c>
      <c r="I4682" t="s">
        <v>5974</v>
      </c>
      <c r="J4682" t="s">
        <v>6151</v>
      </c>
      <c r="K4682">
        <v>2014</v>
      </c>
      <c r="L4682" t="s">
        <v>1001</v>
      </c>
      <c r="M4682">
        <v>0</v>
      </c>
      <c r="N4682">
        <v>159</v>
      </c>
      <c r="O4682">
        <v>2</v>
      </c>
      <c r="P4682">
        <v>3</v>
      </c>
      <c r="Q4682" t="s">
        <v>14</v>
      </c>
      <c r="R4682" t="s">
        <v>116</v>
      </c>
    </row>
    <row r="4683" spans="1:18" x14ac:dyDescent="0.25">
      <c r="A4683" t="s">
        <v>5843</v>
      </c>
      <c r="B4683" s="1">
        <v>41985</v>
      </c>
      <c r="C4683" t="s">
        <v>6707</v>
      </c>
      <c r="D4683" t="s">
        <v>7027</v>
      </c>
      <c r="E4683" t="s">
        <v>5995</v>
      </c>
      <c r="F4683" t="s">
        <v>5996</v>
      </c>
      <c r="G4683" t="s">
        <v>5973</v>
      </c>
      <c r="H4683" s="1">
        <v>41992</v>
      </c>
      <c r="I4683" t="s">
        <v>5974</v>
      </c>
      <c r="J4683" t="s">
        <v>6233</v>
      </c>
      <c r="K4683">
        <v>2014</v>
      </c>
      <c r="L4683" t="s">
        <v>660</v>
      </c>
      <c r="M4683">
        <v>0</v>
      </c>
      <c r="N4683">
        <v>214</v>
      </c>
      <c r="O4683">
        <v>53</v>
      </c>
      <c r="P4683">
        <v>2</v>
      </c>
      <c r="Q4683" t="s">
        <v>14</v>
      </c>
      <c r="R4683" t="s">
        <v>116</v>
      </c>
    </row>
    <row r="4684" spans="1:18" x14ac:dyDescent="0.25">
      <c r="A4684" t="s">
        <v>5854</v>
      </c>
      <c r="B4684" s="1">
        <v>41988</v>
      </c>
      <c r="C4684" t="s">
        <v>7621</v>
      </c>
      <c r="D4684" t="s">
        <v>6641</v>
      </c>
      <c r="E4684" t="s">
        <v>5978</v>
      </c>
      <c r="F4684" t="s">
        <v>5979</v>
      </c>
      <c r="G4684" t="s">
        <v>5973</v>
      </c>
      <c r="H4684" s="1">
        <v>41994</v>
      </c>
      <c r="I4684" t="s">
        <v>5974</v>
      </c>
      <c r="J4684" t="s">
        <v>5992</v>
      </c>
      <c r="K4684">
        <v>2014</v>
      </c>
      <c r="L4684" t="s">
        <v>2423</v>
      </c>
      <c r="M4684">
        <v>0</v>
      </c>
      <c r="N4684">
        <v>122</v>
      </c>
      <c r="O4684">
        <v>59</v>
      </c>
      <c r="P4684">
        <v>7</v>
      </c>
      <c r="Q4684" t="s">
        <v>14</v>
      </c>
      <c r="R4684" t="s">
        <v>116</v>
      </c>
    </row>
    <row r="4685" spans="1:18" x14ac:dyDescent="0.25">
      <c r="A4685" t="s">
        <v>5941</v>
      </c>
      <c r="B4685" s="1">
        <v>42002</v>
      </c>
      <c r="C4685" t="s">
        <v>6141</v>
      </c>
      <c r="D4685" t="s">
        <v>7749</v>
      </c>
      <c r="E4685" t="s">
        <v>5978</v>
      </c>
      <c r="F4685" t="s">
        <v>5979</v>
      </c>
      <c r="G4685" t="s">
        <v>5973</v>
      </c>
      <c r="H4685" s="1">
        <v>42007</v>
      </c>
      <c r="I4685" t="s">
        <v>5974</v>
      </c>
      <c r="J4685" t="s">
        <v>6042</v>
      </c>
      <c r="K4685">
        <v>2014</v>
      </c>
      <c r="L4685" t="s">
        <v>2224</v>
      </c>
      <c r="M4685">
        <v>0</v>
      </c>
      <c r="N4685">
        <v>189</v>
      </c>
      <c r="O4685">
        <v>60</v>
      </c>
      <c r="P4685">
        <v>4</v>
      </c>
      <c r="Q4685" t="s">
        <v>14</v>
      </c>
      <c r="R4685" t="s">
        <v>116</v>
      </c>
    </row>
    <row r="4686" spans="1:18" x14ac:dyDescent="0.25">
      <c r="A4686" t="s">
        <v>53</v>
      </c>
      <c r="B4686" s="1">
        <v>40555</v>
      </c>
      <c r="C4686" t="s">
        <v>6006</v>
      </c>
      <c r="D4686" t="s">
        <v>6007</v>
      </c>
      <c r="E4686" t="s">
        <v>6008</v>
      </c>
      <c r="F4686" t="s">
        <v>5979</v>
      </c>
      <c r="G4686" t="s">
        <v>5983</v>
      </c>
      <c r="H4686" s="1">
        <v>40562</v>
      </c>
      <c r="I4686" t="s">
        <v>5974</v>
      </c>
      <c r="J4686" t="s">
        <v>6009</v>
      </c>
      <c r="K4686">
        <v>2011</v>
      </c>
      <c r="L4686" t="s">
        <v>56</v>
      </c>
      <c r="M4686">
        <v>0</v>
      </c>
      <c r="N4686">
        <v>522</v>
      </c>
      <c r="O4686">
        <v>21</v>
      </c>
      <c r="P4686">
        <v>2</v>
      </c>
      <c r="Q4686" t="s">
        <v>57</v>
      </c>
      <c r="R4686" t="s">
        <v>58</v>
      </c>
    </row>
    <row r="4687" spans="1:18" x14ac:dyDescent="0.25">
      <c r="A4687" t="s">
        <v>751</v>
      </c>
      <c r="B4687" s="1">
        <v>40716</v>
      </c>
      <c r="C4687" t="s">
        <v>6490</v>
      </c>
      <c r="D4687" t="s">
        <v>6491</v>
      </c>
      <c r="E4687" t="s">
        <v>6008</v>
      </c>
      <c r="F4687" t="s">
        <v>5979</v>
      </c>
      <c r="G4687" t="s">
        <v>5983</v>
      </c>
      <c r="H4687" s="1">
        <v>40720</v>
      </c>
      <c r="I4687" t="s">
        <v>5974</v>
      </c>
      <c r="J4687" t="s">
        <v>6492</v>
      </c>
      <c r="K4687">
        <v>2011</v>
      </c>
      <c r="L4687" t="s">
        <v>757</v>
      </c>
      <c r="M4687">
        <v>0</v>
      </c>
      <c r="N4687">
        <v>354</v>
      </c>
      <c r="O4687">
        <v>141</v>
      </c>
      <c r="P4687">
        <v>4</v>
      </c>
      <c r="Q4687" t="s">
        <v>57</v>
      </c>
      <c r="R4687" t="s">
        <v>70</v>
      </c>
    </row>
    <row r="4688" spans="1:18" x14ac:dyDescent="0.25">
      <c r="A4688" t="s">
        <v>810</v>
      </c>
      <c r="B4688" s="1">
        <v>40731</v>
      </c>
      <c r="C4688" t="s">
        <v>6526</v>
      </c>
      <c r="D4688" t="s">
        <v>6527</v>
      </c>
      <c r="E4688" t="s">
        <v>6008</v>
      </c>
      <c r="F4688" t="s">
        <v>5979</v>
      </c>
      <c r="G4688" t="s">
        <v>5983</v>
      </c>
      <c r="H4688" s="1">
        <v>40736</v>
      </c>
      <c r="I4688" t="s">
        <v>5974</v>
      </c>
      <c r="J4688" t="s">
        <v>6169</v>
      </c>
      <c r="K4688">
        <v>2011</v>
      </c>
      <c r="L4688" t="s">
        <v>811</v>
      </c>
      <c r="M4688">
        <v>0</v>
      </c>
      <c r="N4688">
        <v>690</v>
      </c>
      <c r="O4688">
        <v>138</v>
      </c>
      <c r="P4688">
        <v>8</v>
      </c>
      <c r="Q4688" t="s">
        <v>57</v>
      </c>
      <c r="R4688" t="s">
        <v>58</v>
      </c>
    </row>
    <row r="4689" spans="1:18" x14ac:dyDescent="0.25">
      <c r="A4689" t="s">
        <v>810</v>
      </c>
      <c r="B4689" s="1">
        <v>40731</v>
      </c>
      <c r="C4689" t="s">
        <v>6526</v>
      </c>
      <c r="D4689" t="s">
        <v>6527</v>
      </c>
      <c r="E4689" t="s">
        <v>6008</v>
      </c>
      <c r="F4689" t="s">
        <v>5979</v>
      </c>
      <c r="G4689" t="s">
        <v>5983</v>
      </c>
      <c r="H4689" s="1">
        <v>40736</v>
      </c>
      <c r="I4689" t="s">
        <v>5974</v>
      </c>
      <c r="J4689" t="s">
        <v>6169</v>
      </c>
      <c r="K4689">
        <v>2011</v>
      </c>
      <c r="L4689" t="s">
        <v>812</v>
      </c>
      <c r="M4689">
        <v>0</v>
      </c>
      <c r="N4689">
        <v>547</v>
      </c>
      <c r="O4689">
        <v>55</v>
      </c>
      <c r="P4689">
        <v>4</v>
      </c>
      <c r="Q4689" t="s">
        <v>57</v>
      </c>
      <c r="R4689" t="s">
        <v>70</v>
      </c>
    </row>
    <row r="4690" spans="1:18" x14ac:dyDescent="0.25">
      <c r="A4690" t="s">
        <v>814</v>
      </c>
      <c r="B4690" s="1">
        <v>40732</v>
      </c>
      <c r="C4690" t="s">
        <v>6530</v>
      </c>
      <c r="D4690" t="s">
        <v>6279</v>
      </c>
      <c r="E4690" t="s">
        <v>6008</v>
      </c>
      <c r="F4690" t="s">
        <v>5979</v>
      </c>
      <c r="G4690" t="s">
        <v>5983</v>
      </c>
      <c r="H4690" s="1">
        <v>40738</v>
      </c>
      <c r="I4690" t="s">
        <v>5974</v>
      </c>
      <c r="J4690" t="s">
        <v>6279</v>
      </c>
      <c r="K4690">
        <v>2011</v>
      </c>
      <c r="L4690" t="s">
        <v>816</v>
      </c>
      <c r="M4690">
        <v>0</v>
      </c>
      <c r="N4690">
        <v>250</v>
      </c>
      <c r="O4690">
        <v>105</v>
      </c>
      <c r="P4690">
        <v>3</v>
      </c>
      <c r="Q4690" t="s">
        <v>57</v>
      </c>
      <c r="R4690" t="s">
        <v>58</v>
      </c>
    </row>
    <row r="4691" spans="1:18" x14ac:dyDescent="0.25">
      <c r="A4691" t="s">
        <v>1040</v>
      </c>
      <c r="B4691" s="1">
        <v>40782</v>
      </c>
      <c r="C4691" t="s">
        <v>6648</v>
      </c>
      <c r="D4691" t="s">
        <v>6279</v>
      </c>
      <c r="E4691" t="s">
        <v>6008</v>
      </c>
      <c r="F4691" t="s">
        <v>5979</v>
      </c>
      <c r="G4691" t="s">
        <v>5983</v>
      </c>
      <c r="H4691" s="1">
        <v>40788</v>
      </c>
      <c r="I4691" t="s">
        <v>5974</v>
      </c>
      <c r="J4691" t="s">
        <v>6279</v>
      </c>
      <c r="K4691">
        <v>2011</v>
      </c>
      <c r="L4691" t="s">
        <v>1041</v>
      </c>
      <c r="M4691">
        <v>0</v>
      </c>
      <c r="N4691">
        <v>280</v>
      </c>
      <c r="O4691">
        <v>45</v>
      </c>
      <c r="P4691">
        <v>6</v>
      </c>
      <c r="Q4691" t="s">
        <v>57</v>
      </c>
      <c r="R4691" t="s">
        <v>96</v>
      </c>
    </row>
    <row r="4692" spans="1:18" x14ac:dyDescent="0.25">
      <c r="A4692" t="s">
        <v>1135</v>
      </c>
      <c r="B4692" s="1">
        <v>40801</v>
      </c>
      <c r="C4692" t="s">
        <v>6448</v>
      </c>
      <c r="D4692" t="s">
        <v>6715</v>
      </c>
      <c r="E4692" t="s">
        <v>6008</v>
      </c>
      <c r="F4692" t="s">
        <v>5979</v>
      </c>
      <c r="G4692" t="s">
        <v>5983</v>
      </c>
      <c r="H4692" s="1">
        <v>40806</v>
      </c>
      <c r="I4692" t="s">
        <v>5974</v>
      </c>
      <c r="J4692" t="s">
        <v>6333</v>
      </c>
      <c r="K4692">
        <v>2011</v>
      </c>
      <c r="L4692" t="s">
        <v>1137</v>
      </c>
      <c r="M4692">
        <v>0</v>
      </c>
      <c r="N4692">
        <v>1293</v>
      </c>
      <c r="O4692">
        <v>233</v>
      </c>
      <c r="P4692">
        <v>5</v>
      </c>
      <c r="Q4692" t="s">
        <v>57</v>
      </c>
      <c r="R4692" t="s">
        <v>96</v>
      </c>
    </row>
    <row r="4693" spans="1:18" x14ac:dyDescent="0.25">
      <c r="A4693" t="s">
        <v>1361</v>
      </c>
      <c r="B4693" s="1">
        <v>40849</v>
      </c>
      <c r="C4693" t="s">
        <v>6046</v>
      </c>
      <c r="D4693" t="s">
        <v>6279</v>
      </c>
      <c r="E4693" t="s">
        <v>6008</v>
      </c>
      <c r="F4693" t="s">
        <v>5979</v>
      </c>
      <c r="G4693" t="s">
        <v>5968</v>
      </c>
      <c r="H4693" s="1">
        <v>40855</v>
      </c>
      <c r="I4693" t="s">
        <v>5974</v>
      </c>
      <c r="J4693" t="s">
        <v>6279</v>
      </c>
      <c r="K4693">
        <v>2011</v>
      </c>
      <c r="L4693" t="s">
        <v>1363</v>
      </c>
      <c r="M4693">
        <v>0</v>
      </c>
      <c r="N4693">
        <v>71</v>
      </c>
      <c r="O4693">
        <v>10</v>
      </c>
      <c r="P4693">
        <v>1</v>
      </c>
      <c r="Q4693" t="s">
        <v>57</v>
      </c>
      <c r="R4693" t="s">
        <v>96</v>
      </c>
    </row>
    <row r="4694" spans="1:18" x14ac:dyDescent="0.25">
      <c r="A4694" t="s">
        <v>1361</v>
      </c>
      <c r="B4694" s="1">
        <v>40849</v>
      </c>
      <c r="C4694" t="s">
        <v>6046</v>
      </c>
      <c r="D4694" t="s">
        <v>6279</v>
      </c>
      <c r="E4694" t="s">
        <v>6008</v>
      </c>
      <c r="F4694" t="s">
        <v>5979</v>
      </c>
      <c r="G4694" t="s">
        <v>5968</v>
      </c>
      <c r="H4694" s="1">
        <v>40855</v>
      </c>
      <c r="I4694" t="s">
        <v>5974</v>
      </c>
      <c r="J4694" t="s">
        <v>6279</v>
      </c>
      <c r="K4694">
        <v>2011</v>
      </c>
      <c r="L4694" t="s">
        <v>353</v>
      </c>
      <c r="M4694">
        <v>0</v>
      </c>
      <c r="N4694">
        <v>649</v>
      </c>
      <c r="O4694">
        <v>26</v>
      </c>
      <c r="P4694">
        <v>5</v>
      </c>
      <c r="Q4694" t="s">
        <v>57</v>
      </c>
      <c r="R4694" t="s">
        <v>70</v>
      </c>
    </row>
    <row r="4695" spans="1:18" x14ac:dyDescent="0.25">
      <c r="A4695" t="s">
        <v>1463</v>
      </c>
      <c r="B4695" s="1">
        <v>40869</v>
      </c>
      <c r="C4695" t="s">
        <v>6858</v>
      </c>
      <c r="D4695" t="s">
        <v>6214</v>
      </c>
      <c r="E4695" t="s">
        <v>6008</v>
      </c>
      <c r="F4695" t="s">
        <v>5979</v>
      </c>
      <c r="G4695" t="s">
        <v>5968</v>
      </c>
      <c r="H4695" s="1">
        <v>40876</v>
      </c>
      <c r="I4695" t="s">
        <v>5974</v>
      </c>
      <c r="J4695" t="s">
        <v>6095</v>
      </c>
      <c r="K4695">
        <v>2011</v>
      </c>
      <c r="L4695" t="s">
        <v>1465</v>
      </c>
      <c r="M4695">
        <v>0</v>
      </c>
      <c r="N4695">
        <v>93</v>
      </c>
      <c r="O4695">
        <v>40</v>
      </c>
      <c r="P4695">
        <v>2</v>
      </c>
      <c r="Q4695" t="s">
        <v>57</v>
      </c>
      <c r="R4695" t="s">
        <v>96</v>
      </c>
    </row>
    <row r="4696" spans="1:18" x14ac:dyDescent="0.25">
      <c r="A4696" t="s">
        <v>1593</v>
      </c>
      <c r="B4696" s="1">
        <v>40892</v>
      </c>
      <c r="C4696" t="s">
        <v>6921</v>
      </c>
      <c r="D4696" t="s">
        <v>6214</v>
      </c>
      <c r="E4696" t="s">
        <v>6008</v>
      </c>
      <c r="F4696" t="s">
        <v>5979</v>
      </c>
      <c r="G4696" t="s">
        <v>5968</v>
      </c>
      <c r="H4696" s="1">
        <v>40897</v>
      </c>
      <c r="I4696" t="s">
        <v>5974</v>
      </c>
      <c r="J4696" t="s">
        <v>6095</v>
      </c>
      <c r="K4696">
        <v>2011</v>
      </c>
      <c r="L4696" t="s">
        <v>778</v>
      </c>
      <c r="M4696">
        <v>0</v>
      </c>
      <c r="N4696">
        <v>113</v>
      </c>
      <c r="O4696">
        <v>56</v>
      </c>
      <c r="P4696">
        <v>1</v>
      </c>
      <c r="Q4696" t="s">
        <v>57</v>
      </c>
      <c r="R4696" t="s">
        <v>96</v>
      </c>
    </row>
    <row r="4697" spans="1:18" x14ac:dyDescent="0.25">
      <c r="A4697" t="s">
        <v>1806</v>
      </c>
      <c r="B4697" s="1">
        <v>40948</v>
      </c>
      <c r="C4697" t="s">
        <v>7017</v>
      </c>
      <c r="D4697" t="s">
        <v>7018</v>
      </c>
      <c r="E4697" t="s">
        <v>6008</v>
      </c>
      <c r="F4697" t="s">
        <v>5979</v>
      </c>
      <c r="G4697" t="s">
        <v>5983</v>
      </c>
      <c r="H4697" s="1">
        <v>40952</v>
      </c>
      <c r="I4697" t="s">
        <v>5974</v>
      </c>
      <c r="J4697" t="s">
        <v>6095</v>
      </c>
      <c r="K4697">
        <v>2012</v>
      </c>
      <c r="L4697" t="s">
        <v>1529</v>
      </c>
      <c r="M4697">
        <v>0</v>
      </c>
      <c r="N4697">
        <v>236</v>
      </c>
      <c r="O4697">
        <v>116</v>
      </c>
      <c r="P4697">
        <v>2</v>
      </c>
      <c r="Q4697" t="s">
        <v>57</v>
      </c>
      <c r="R4697" t="s">
        <v>58</v>
      </c>
    </row>
    <row r="4698" spans="1:18" x14ac:dyDescent="0.25">
      <c r="A4698" t="s">
        <v>1846</v>
      </c>
      <c r="B4698" s="1">
        <v>40967</v>
      </c>
      <c r="C4698" t="s">
        <v>6677</v>
      </c>
      <c r="D4698" t="s">
        <v>6222</v>
      </c>
      <c r="E4698" t="s">
        <v>6008</v>
      </c>
      <c r="F4698" t="s">
        <v>5979</v>
      </c>
      <c r="G4698" t="s">
        <v>5968</v>
      </c>
      <c r="H4698" s="1">
        <v>40971</v>
      </c>
      <c r="I4698" t="s">
        <v>5974</v>
      </c>
      <c r="J4698" t="s">
        <v>6095</v>
      </c>
      <c r="K4698">
        <v>2012</v>
      </c>
      <c r="L4698" t="s">
        <v>1847</v>
      </c>
      <c r="M4698">
        <v>0</v>
      </c>
      <c r="N4698">
        <v>314</v>
      </c>
      <c r="O4698">
        <v>22</v>
      </c>
      <c r="P4698">
        <v>6</v>
      </c>
      <c r="Q4698" t="s">
        <v>57</v>
      </c>
      <c r="R4698" t="s">
        <v>58</v>
      </c>
    </row>
    <row r="4699" spans="1:18" x14ac:dyDescent="0.25">
      <c r="A4699" t="s">
        <v>2471</v>
      </c>
      <c r="B4699" s="1">
        <v>41131</v>
      </c>
      <c r="C4699" t="s">
        <v>6800</v>
      </c>
      <c r="D4699" t="s">
        <v>6325</v>
      </c>
      <c r="E4699" t="s">
        <v>6008</v>
      </c>
      <c r="F4699" t="s">
        <v>5979</v>
      </c>
      <c r="G4699" t="s">
        <v>5983</v>
      </c>
      <c r="H4699" s="1">
        <v>41135</v>
      </c>
      <c r="I4699" t="s">
        <v>5974</v>
      </c>
      <c r="J4699" t="s">
        <v>6325</v>
      </c>
      <c r="K4699">
        <v>2012</v>
      </c>
      <c r="L4699" t="s">
        <v>536</v>
      </c>
      <c r="M4699">
        <v>0</v>
      </c>
      <c r="N4699">
        <v>1282</v>
      </c>
      <c r="O4699">
        <v>500</v>
      </c>
      <c r="P4699">
        <v>5</v>
      </c>
      <c r="Q4699" t="s">
        <v>57</v>
      </c>
      <c r="R4699" t="s">
        <v>96</v>
      </c>
    </row>
    <row r="4700" spans="1:18" x14ac:dyDescent="0.25">
      <c r="A4700" t="s">
        <v>2498</v>
      </c>
      <c r="B4700" s="1">
        <v>41135</v>
      </c>
      <c r="C4700" t="s">
        <v>7286</v>
      </c>
      <c r="D4700" t="s">
        <v>7117</v>
      </c>
      <c r="E4700" t="s">
        <v>6008</v>
      </c>
      <c r="F4700" t="s">
        <v>5979</v>
      </c>
      <c r="G4700" t="s">
        <v>5968</v>
      </c>
      <c r="H4700" s="1">
        <v>41141</v>
      </c>
      <c r="I4700" t="s">
        <v>5974</v>
      </c>
      <c r="J4700" t="s">
        <v>6079</v>
      </c>
      <c r="K4700">
        <v>2012</v>
      </c>
      <c r="L4700" t="s">
        <v>2500</v>
      </c>
      <c r="M4700">
        <v>0</v>
      </c>
      <c r="N4700">
        <v>1075</v>
      </c>
      <c r="O4700">
        <v>516</v>
      </c>
      <c r="P4700">
        <v>3</v>
      </c>
      <c r="Q4700" t="s">
        <v>57</v>
      </c>
      <c r="R4700" t="s">
        <v>79</v>
      </c>
    </row>
    <row r="4701" spans="1:18" x14ac:dyDescent="0.25">
      <c r="A4701" t="s">
        <v>2631</v>
      </c>
      <c r="B4701" s="1">
        <v>41156</v>
      </c>
      <c r="C4701" t="s">
        <v>6398</v>
      </c>
      <c r="D4701" t="s">
        <v>6332</v>
      </c>
      <c r="E4701" t="s">
        <v>6008</v>
      </c>
      <c r="F4701" t="s">
        <v>5979</v>
      </c>
      <c r="G4701" t="s">
        <v>5983</v>
      </c>
      <c r="H4701" s="1">
        <v>41161</v>
      </c>
      <c r="I4701" t="s">
        <v>5974</v>
      </c>
      <c r="J4701" t="s">
        <v>6333</v>
      </c>
      <c r="K4701">
        <v>2012</v>
      </c>
      <c r="L4701" t="s">
        <v>2090</v>
      </c>
      <c r="M4701">
        <v>0</v>
      </c>
      <c r="N4701">
        <v>229</v>
      </c>
      <c r="O4701">
        <v>16</v>
      </c>
      <c r="P4701">
        <v>6</v>
      </c>
      <c r="Q4701" t="s">
        <v>57</v>
      </c>
      <c r="R4701" t="s">
        <v>96</v>
      </c>
    </row>
    <row r="4702" spans="1:18" x14ac:dyDescent="0.25">
      <c r="A4702" t="s">
        <v>2734</v>
      </c>
      <c r="B4702" s="1">
        <v>41179</v>
      </c>
      <c r="C4702" t="s">
        <v>7359</v>
      </c>
      <c r="D4702" t="s">
        <v>7360</v>
      </c>
      <c r="E4702" t="s">
        <v>6008</v>
      </c>
      <c r="F4702" t="s">
        <v>5979</v>
      </c>
      <c r="G4702" t="s">
        <v>5968</v>
      </c>
      <c r="H4702" s="1">
        <v>41183</v>
      </c>
      <c r="I4702" t="s">
        <v>5974</v>
      </c>
      <c r="J4702" t="s">
        <v>6169</v>
      </c>
      <c r="K4702">
        <v>2012</v>
      </c>
      <c r="L4702" t="s">
        <v>1171</v>
      </c>
      <c r="M4702">
        <v>0</v>
      </c>
      <c r="N4702">
        <v>837</v>
      </c>
      <c r="O4702">
        <v>419</v>
      </c>
      <c r="P4702">
        <v>7</v>
      </c>
      <c r="Q4702" t="s">
        <v>57</v>
      </c>
      <c r="R4702" t="s">
        <v>79</v>
      </c>
    </row>
    <row r="4703" spans="1:18" x14ac:dyDescent="0.25">
      <c r="A4703" t="s">
        <v>2875</v>
      </c>
      <c r="B4703" s="1">
        <v>41221</v>
      </c>
      <c r="C4703" t="s">
        <v>6117</v>
      </c>
      <c r="D4703" t="s">
        <v>6680</v>
      </c>
      <c r="E4703" t="s">
        <v>6008</v>
      </c>
      <c r="F4703" t="s">
        <v>5979</v>
      </c>
      <c r="G4703" t="s">
        <v>5983</v>
      </c>
      <c r="H4703" s="1">
        <v>41226</v>
      </c>
      <c r="I4703" t="s">
        <v>5974</v>
      </c>
      <c r="J4703" t="s">
        <v>6169</v>
      </c>
      <c r="K4703">
        <v>2012</v>
      </c>
      <c r="L4703" t="s">
        <v>965</v>
      </c>
      <c r="M4703">
        <v>0</v>
      </c>
      <c r="N4703">
        <v>176</v>
      </c>
      <c r="O4703">
        <v>19</v>
      </c>
      <c r="P4703">
        <v>3</v>
      </c>
      <c r="Q4703" t="s">
        <v>57</v>
      </c>
      <c r="R4703" t="s">
        <v>96</v>
      </c>
    </row>
    <row r="4704" spans="1:18" x14ac:dyDescent="0.25">
      <c r="A4704" t="s">
        <v>2934</v>
      </c>
      <c r="B4704" s="1">
        <v>41232</v>
      </c>
      <c r="C4704" t="s">
        <v>6327</v>
      </c>
      <c r="D4704" t="s">
        <v>6222</v>
      </c>
      <c r="E4704" t="s">
        <v>6008</v>
      </c>
      <c r="F4704" t="s">
        <v>5979</v>
      </c>
      <c r="G4704" t="s">
        <v>5968</v>
      </c>
      <c r="H4704" s="1">
        <v>41236</v>
      </c>
      <c r="I4704" t="s">
        <v>5974</v>
      </c>
      <c r="J4704" t="s">
        <v>6095</v>
      </c>
      <c r="K4704">
        <v>2012</v>
      </c>
      <c r="L4704" t="s">
        <v>567</v>
      </c>
      <c r="M4704">
        <v>0</v>
      </c>
      <c r="N4704">
        <v>349</v>
      </c>
      <c r="O4704">
        <v>105</v>
      </c>
      <c r="P4704">
        <v>3</v>
      </c>
      <c r="Q4704" t="s">
        <v>57</v>
      </c>
      <c r="R4704" t="s">
        <v>96</v>
      </c>
    </row>
    <row r="4705" spans="1:18" x14ac:dyDescent="0.25">
      <c r="A4705" t="s">
        <v>2934</v>
      </c>
      <c r="B4705" s="1">
        <v>41232</v>
      </c>
      <c r="C4705" t="s">
        <v>6327</v>
      </c>
      <c r="D4705" t="s">
        <v>6222</v>
      </c>
      <c r="E4705" t="s">
        <v>6008</v>
      </c>
      <c r="F4705" t="s">
        <v>5979</v>
      </c>
      <c r="G4705" t="s">
        <v>5968</v>
      </c>
      <c r="H4705" s="1">
        <v>41236</v>
      </c>
      <c r="I4705" t="s">
        <v>5974</v>
      </c>
      <c r="J4705" t="s">
        <v>6095</v>
      </c>
      <c r="K4705">
        <v>2012</v>
      </c>
      <c r="L4705" t="s">
        <v>2935</v>
      </c>
      <c r="M4705">
        <v>0</v>
      </c>
      <c r="N4705">
        <v>636</v>
      </c>
      <c r="O4705">
        <v>146</v>
      </c>
      <c r="P4705">
        <v>2</v>
      </c>
      <c r="Q4705" t="s">
        <v>57</v>
      </c>
      <c r="R4705" t="s">
        <v>79</v>
      </c>
    </row>
    <row r="4706" spans="1:18" x14ac:dyDescent="0.25">
      <c r="A4706" t="s">
        <v>2989</v>
      </c>
      <c r="B4706" s="1">
        <v>41242</v>
      </c>
      <c r="C4706" t="s">
        <v>6800</v>
      </c>
      <c r="D4706" t="s">
        <v>7231</v>
      </c>
      <c r="E4706" t="s">
        <v>6008</v>
      </c>
      <c r="F4706" t="s">
        <v>5979</v>
      </c>
      <c r="G4706" t="s">
        <v>5983</v>
      </c>
      <c r="H4706" s="1">
        <v>41246</v>
      </c>
      <c r="I4706" t="s">
        <v>5974</v>
      </c>
      <c r="J4706" t="s">
        <v>7232</v>
      </c>
      <c r="K4706">
        <v>2012</v>
      </c>
      <c r="L4706" t="s">
        <v>2123</v>
      </c>
      <c r="M4706">
        <v>0</v>
      </c>
      <c r="N4706">
        <v>1188</v>
      </c>
      <c r="O4706">
        <v>95</v>
      </c>
      <c r="P4706">
        <v>4</v>
      </c>
      <c r="Q4706" t="s">
        <v>57</v>
      </c>
      <c r="R4706" t="s">
        <v>79</v>
      </c>
    </row>
    <row r="4707" spans="1:18" x14ac:dyDescent="0.25">
      <c r="A4707" t="s">
        <v>3832</v>
      </c>
      <c r="B4707" s="1">
        <v>41492</v>
      </c>
      <c r="C4707" t="s">
        <v>6050</v>
      </c>
      <c r="D4707" t="s">
        <v>7603</v>
      </c>
      <c r="E4707" t="s">
        <v>6008</v>
      </c>
      <c r="F4707" t="s">
        <v>5979</v>
      </c>
      <c r="G4707" t="s">
        <v>5968</v>
      </c>
      <c r="H4707" s="1">
        <v>41497</v>
      </c>
      <c r="I4707" t="s">
        <v>5974</v>
      </c>
      <c r="J4707" t="s">
        <v>6009</v>
      </c>
      <c r="K4707">
        <v>2013</v>
      </c>
      <c r="L4707" t="s">
        <v>1130</v>
      </c>
      <c r="M4707">
        <v>0</v>
      </c>
      <c r="N4707">
        <v>1026</v>
      </c>
      <c r="O4707">
        <v>431</v>
      </c>
      <c r="P4707">
        <v>4</v>
      </c>
      <c r="Q4707" t="s">
        <v>57</v>
      </c>
      <c r="R4707" t="s">
        <v>96</v>
      </c>
    </row>
    <row r="4708" spans="1:18" x14ac:dyDescent="0.25">
      <c r="A4708" t="s">
        <v>3837</v>
      </c>
      <c r="B4708" s="1">
        <v>41493</v>
      </c>
      <c r="C4708" t="s">
        <v>6619</v>
      </c>
      <c r="D4708" t="s">
        <v>6564</v>
      </c>
      <c r="E4708" t="s">
        <v>6008</v>
      </c>
      <c r="F4708" t="s">
        <v>5979</v>
      </c>
      <c r="G4708" t="s">
        <v>5983</v>
      </c>
      <c r="H4708" s="1">
        <v>41498</v>
      </c>
      <c r="I4708" t="s">
        <v>5974</v>
      </c>
      <c r="J4708" t="s">
        <v>6217</v>
      </c>
      <c r="K4708">
        <v>2013</v>
      </c>
      <c r="L4708" t="s">
        <v>1613</v>
      </c>
      <c r="M4708">
        <v>0</v>
      </c>
      <c r="N4708">
        <v>90</v>
      </c>
      <c r="O4708">
        <v>27</v>
      </c>
      <c r="P4708">
        <v>2</v>
      </c>
      <c r="Q4708" t="s">
        <v>57</v>
      </c>
      <c r="R4708" t="s">
        <v>96</v>
      </c>
    </row>
    <row r="4709" spans="1:18" x14ac:dyDescent="0.25">
      <c r="A4709" t="s">
        <v>3859</v>
      </c>
      <c r="B4709" s="1">
        <v>41497</v>
      </c>
      <c r="C4709" t="s">
        <v>6021</v>
      </c>
      <c r="D4709" t="s">
        <v>6325</v>
      </c>
      <c r="E4709" t="s">
        <v>6008</v>
      </c>
      <c r="F4709" t="s">
        <v>5979</v>
      </c>
      <c r="G4709" t="s">
        <v>5968</v>
      </c>
      <c r="H4709" s="1">
        <v>41502</v>
      </c>
      <c r="I4709" t="s">
        <v>5974</v>
      </c>
      <c r="J4709" t="s">
        <v>6325</v>
      </c>
      <c r="K4709">
        <v>2013</v>
      </c>
      <c r="L4709" t="s">
        <v>3659</v>
      </c>
      <c r="M4709">
        <v>0</v>
      </c>
      <c r="N4709">
        <v>356</v>
      </c>
      <c r="O4709">
        <v>7</v>
      </c>
      <c r="P4709">
        <v>6</v>
      </c>
      <c r="Q4709" t="s">
        <v>57</v>
      </c>
      <c r="R4709" t="s">
        <v>96</v>
      </c>
    </row>
    <row r="4710" spans="1:18" x14ac:dyDescent="0.25">
      <c r="A4710" t="s">
        <v>3881</v>
      </c>
      <c r="B4710" s="1">
        <v>41499</v>
      </c>
      <c r="C4710" t="s">
        <v>6679</v>
      </c>
      <c r="D4710" t="s">
        <v>6279</v>
      </c>
      <c r="E4710" t="s">
        <v>6008</v>
      </c>
      <c r="F4710" t="s">
        <v>5979</v>
      </c>
      <c r="G4710" t="s">
        <v>5983</v>
      </c>
      <c r="H4710" s="1">
        <v>41505</v>
      </c>
      <c r="I4710" t="s">
        <v>5974</v>
      </c>
      <c r="J4710" t="s">
        <v>6279</v>
      </c>
      <c r="K4710">
        <v>2013</v>
      </c>
      <c r="L4710" t="s">
        <v>642</v>
      </c>
      <c r="M4710">
        <v>0</v>
      </c>
      <c r="N4710">
        <v>392</v>
      </c>
      <c r="O4710">
        <v>149</v>
      </c>
      <c r="P4710">
        <v>6</v>
      </c>
      <c r="Q4710" t="s">
        <v>57</v>
      </c>
      <c r="R4710" t="s">
        <v>70</v>
      </c>
    </row>
    <row r="4711" spans="1:18" x14ac:dyDescent="0.25">
      <c r="A4711" t="s">
        <v>3978</v>
      </c>
      <c r="B4711" s="1">
        <v>41516</v>
      </c>
      <c r="C4711" t="s">
        <v>7633</v>
      </c>
      <c r="D4711" t="s">
        <v>6980</v>
      </c>
      <c r="E4711" t="s">
        <v>6008</v>
      </c>
      <c r="F4711" t="s">
        <v>5979</v>
      </c>
      <c r="G4711" t="s">
        <v>5983</v>
      </c>
      <c r="H4711" s="1">
        <v>41520</v>
      </c>
      <c r="I4711" t="s">
        <v>5974</v>
      </c>
      <c r="J4711" t="s">
        <v>6217</v>
      </c>
      <c r="K4711">
        <v>2013</v>
      </c>
      <c r="L4711" t="s">
        <v>149</v>
      </c>
      <c r="M4711">
        <v>0</v>
      </c>
      <c r="N4711">
        <v>254</v>
      </c>
      <c r="O4711">
        <v>89</v>
      </c>
      <c r="P4711">
        <v>3</v>
      </c>
      <c r="Q4711" t="s">
        <v>57</v>
      </c>
      <c r="R4711" t="s">
        <v>58</v>
      </c>
    </row>
    <row r="4712" spans="1:18" x14ac:dyDescent="0.25">
      <c r="A4712" t="s">
        <v>4025</v>
      </c>
      <c r="B4712" s="1">
        <v>41526</v>
      </c>
      <c r="C4712" t="s">
        <v>5964</v>
      </c>
      <c r="D4712" t="s">
        <v>7344</v>
      </c>
      <c r="E4712" t="s">
        <v>6008</v>
      </c>
      <c r="F4712" t="s">
        <v>5979</v>
      </c>
      <c r="G4712" t="s">
        <v>5968</v>
      </c>
      <c r="H4712" s="1">
        <v>41533</v>
      </c>
      <c r="I4712" t="s">
        <v>5974</v>
      </c>
      <c r="J4712" t="s">
        <v>6095</v>
      </c>
      <c r="K4712">
        <v>2013</v>
      </c>
      <c r="L4712" t="s">
        <v>737</v>
      </c>
      <c r="M4712">
        <v>0</v>
      </c>
      <c r="N4712">
        <v>136</v>
      </c>
      <c r="O4712">
        <v>12</v>
      </c>
      <c r="P4712">
        <v>2</v>
      </c>
      <c r="Q4712" t="s">
        <v>57</v>
      </c>
      <c r="R4712" t="s">
        <v>70</v>
      </c>
    </row>
    <row r="4713" spans="1:18" x14ac:dyDescent="0.25">
      <c r="A4713" t="s">
        <v>4070</v>
      </c>
      <c r="B4713" s="1">
        <v>41535</v>
      </c>
      <c r="C4713" t="s">
        <v>6945</v>
      </c>
      <c r="D4713" t="s">
        <v>6222</v>
      </c>
      <c r="E4713" t="s">
        <v>6008</v>
      </c>
      <c r="F4713" t="s">
        <v>5979</v>
      </c>
      <c r="G4713" t="s">
        <v>5983</v>
      </c>
      <c r="H4713" s="1">
        <v>41539</v>
      </c>
      <c r="I4713" t="s">
        <v>5974</v>
      </c>
      <c r="J4713" t="s">
        <v>6095</v>
      </c>
      <c r="K4713">
        <v>2013</v>
      </c>
      <c r="L4713" t="s">
        <v>4071</v>
      </c>
      <c r="M4713">
        <v>0</v>
      </c>
      <c r="N4713">
        <v>215</v>
      </c>
      <c r="O4713">
        <v>88</v>
      </c>
      <c r="P4713">
        <v>3</v>
      </c>
      <c r="Q4713" t="s">
        <v>57</v>
      </c>
      <c r="R4713" t="s">
        <v>58</v>
      </c>
    </row>
    <row r="4714" spans="1:18" x14ac:dyDescent="0.25">
      <c r="A4714" t="s">
        <v>4227</v>
      </c>
      <c r="B4714" s="1">
        <v>41580</v>
      </c>
      <c r="C4714" t="s">
        <v>6403</v>
      </c>
      <c r="D4714" t="s">
        <v>6554</v>
      </c>
      <c r="E4714" t="s">
        <v>6008</v>
      </c>
      <c r="F4714" t="s">
        <v>5979</v>
      </c>
      <c r="G4714" t="s">
        <v>5968</v>
      </c>
      <c r="H4714" s="1">
        <v>41584</v>
      </c>
      <c r="I4714" t="s">
        <v>5974</v>
      </c>
      <c r="J4714" t="s">
        <v>6169</v>
      </c>
      <c r="K4714">
        <v>2013</v>
      </c>
      <c r="L4714" t="s">
        <v>2613</v>
      </c>
      <c r="M4714">
        <v>0</v>
      </c>
      <c r="N4714">
        <v>159</v>
      </c>
      <c r="O4714">
        <v>21</v>
      </c>
      <c r="P4714">
        <v>2</v>
      </c>
      <c r="Q4714" t="s">
        <v>57</v>
      </c>
      <c r="R4714" t="s">
        <v>96</v>
      </c>
    </row>
    <row r="4715" spans="1:18" x14ac:dyDescent="0.25">
      <c r="A4715" t="s">
        <v>4325</v>
      </c>
      <c r="B4715" s="1">
        <v>41600</v>
      </c>
      <c r="C4715" t="s">
        <v>7220</v>
      </c>
      <c r="D4715" t="s">
        <v>6578</v>
      </c>
      <c r="E4715" t="s">
        <v>6008</v>
      </c>
      <c r="F4715" t="s">
        <v>5979</v>
      </c>
      <c r="G4715" t="s">
        <v>5983</v>
      </c>
      <c r="H4715" s="1">
        <v>41607</v>
      </c>
      <c r="I4715" t="s">
        <v>5974</v>
      </c>
      <c r="J4715" t="s">
        <v>6579</v>
      </c>
      <c r="K4715">
        <v>2013</v>
      </c>
      <c r="L4715" t="s">
        <v>840</v>
      </c>
      <c r="M4715">
        <v>0</v>
      </c>
      <c r="N4715">
        <v>1509</v>
      </c>
      <c r="O4715">
        <v>45</v>
      </c>
      <c r="P4715">
        <v>5</v>
      </c>
      <c r="Q4715" t="s">
        <v>57</v>
      </c>
      <c r="R4715" t="s">
        <v>58</v>
      </c>
    </row>
    <row r="4716" spans="1:18" x14ac:dyDescent="0.25">
      <c r="A4716" t="s">
        <v>4463</v>
      </c>
      <c r="B4716" s="1">
        <v>41628</v>
      </c>
      <c r="C4716" t="s">
        <v>7109</v>
      </c>
      <c r="D4716" t="s">
        <v>6286</v>
      </c>
      <c r="E4716" t="s">
        <v>6008</v>
      </c>
      <c r="F4716" t="s">
        <v>5979</v>
      </c>
      <c r="G4716" t="s">
        <v>5983</v>
      </c>
      <c r="H4716" s="1">
        <v>41634</v>
      </c>
      <c r="I4716" t="s">
        <v>5974</v>
      </c>
      <c r="J4716" t="s">
        <v>6287</v>
      </c>
      <c r="K4716">
        <v>2013</v>
      </c>
      <c r="L4716" t="s">
        <v>4464</v>
      </c>
      <c r="M4716">
        <v>0</v>
      </c>
      <c r="N4716">
        <v>260</v>
      </c>
      <c r="O4716">
        <v>39</v>
      </c>
      <c r="P4716">
        <v>7</v>
      </c>
      <c r="Q4716" t="s">
        <v>57</v>
      </c>
      <c r="R4716" t="s">
        <v>58</v>
      </c>
    </row>
    <row r="4717" spans="1:18" x14ac:dyDescent="0.25">
      <c r="A4717" t="s">
        <v>4501</v>
      </c>
      <c r="B4717" s="1">
        <v>41638</v>
      </c>
      <c r="C4717" t="s">
        <v>7179</v>
      </c>
      <c r="D4717" t="s">
        <v>6961</v>
      </c>
      <c r="E4717" t="s">
        <v>6008</v>
      </c>
      <c r="F4717" t="s">
        <v>5979</v>
      </c>
      <c r="G4717" t="s">
        <v>5983</v>
      </c>
      <c r="H4717" s="1">
        <v>41643</v>
      </c>
      <c r="I4717" t="s">
        <v>5974</v>
      </c>
      <c r="J4717" t="s">
        <v>6109</v>
      </c>
      <c r="K4717">
        <v>2013</v>
      </c>
      <c r="L4717" t="s">
        <v>1735</v>
      </c>
      <c r="M4717">
        <v>0</v>
      </c>
      <c r="N4717">
        <v>596</v>
      </c>
      <c r="O4717">
        <v>101</v>
      </c>
      <c r="P4717">
        <v>8</v>
      </c>
      <c r="Q4717" t="s">
        <v>57</v>
      </c>
      <c r="R4717" t="s">
        <v>70</v>
      </c>
    </row>
    <row r="4718" spans="1:18" x14ac:dyDescent="0.25">
      <c r="A4718" t="s">
        <v>4773</v>
      </c>
      <c r="B4718" s="1">
        <v>41729</v>
      </c>
      <c r="C4718" t="s">
        <v>7174</v>
      </c>
      <c r="D4718" t="s">
        <v>6698</v>
      </c>
      <c r="E4718" t="s">
        <v>6008</v>
      </c>
      <c r="F4718" t="s">
        <v>5979</v>
      </c>
      <c r="G4718" t="s">
        <v>5983</v>
      </c>
      <c r="H4718" s="1">
        <v>41733</v>
      </c>
      <c r="I4718" t="s">
        <v>5974</v>
      </c>
      <c r="J4718" t="s">
        <v>6109</v>
      </c>
      <c r="K4718">
        <v>2014</v>
      </c>
      <c r="L4718" t="s">
        <v>595</v>
      </c>
      <c r="M4718">
        <v>0</v>
      </c>
      <c r="N4718">
        <v>115</v>
      </c>
      <c r="O4718">
        <v>26</v>
      </c>
      <c r="P4718">
        <v>2</v>
      </c>
      <c r="Q4718" t="s">
        <v>57</v>
      </c>
      <c r="R4718" t="s">
        <v>96</v>
      </c>
    </row>
    <row r="4719" spans="1:18" x14ac:dyDescent="0.25">
      <c r="A4719" t="s">
        <v>4776</v>
      </c>
      <c r="B4719" s="1">
        <v>41731</v>
      </c>
      <c r="C4719" t="s">
        <v>7286</v>
      </c>
      <c r="D4719" t="s">
        <v>6325</v>
      </c>
      <c r="E4719" t="s">
        <v>6008</v>
      </c>
      <c r="F4719" t="s">
        <v>5979</v>
      </c>
      <c r="G4719" t="s">
        <v>5968</v>
      </c>
      <c r="H4719" s="1">
        <v>41736</v>
      </c>
      <c r="I4719" t="s">
        <v>5974</v>
      </c>
      <c r="J4719" t="s">
        <v>6325</v>
      </c>
      <c r="K4719">
        <v>2014</v>
      </c>
      <c r="L4719" t="s">
        <v>1409</v>
      </c>
      <c r="M4719">
        <v>0</v>
      </c>
      <c r="N4719">
        <v>252</v>
      </c>
      <c r="O4719">
        <v>56</v>
      </c>
      <c r="P4719">
        <v>2</v>
      </c>
      <c r="Q4719" t="s">
        <v>57</v>
      </c>
      <c r="R4719" t="s">
        <v>70</v>
      </c>
    </row>
    <row r="4720" spans="1:18" x14ac:dyDescent="0.25">
      <c r="A4720" t="s">
        <v>4885</v>
      </c>
      <c r="B4720" s="1">
        <v>41767</v>
      </c>
      <c r="C4720" t="s">
        <v>7174</v>
      </c>
      <c r="D4720" t="s">
        <v>7679</v>
      </c>
      <c r="E4720" t="s">
        <v>6008</v>
      </c>
      <c r="F4720" t="s">
        <v>5979</v>
      </c>
      <c r="G4720" t="s">
        <v>5983</v>
      </c>
      <c r="H4720" s="1">
        <v>41771</v>
      </c>
      <c r="I4720" t="s">
        <v>5974</v>
      </c>
      <c r="J4720" t="s">
        <v>6492</v>
      </c>
      <c r="K4720">
        <v>2014</v>
      </c>
      <c r="L4720" t="s">
        <v>1854</v>
      </c>
      <c r="M4720">
        <v>0</v>
      </c>
      <c r="N4720">
        <v>191</v>
      </c>
      <c r="O4720">
        <v>90</v>
      </c>
      <c r="P4720">
        <v>1</v>
      </c>
      <c r="Q4720" t="s">
        <v>57</v>
      </c>
      <c r="R4720" t="s">
        <v>79</v>
      </c>
    </row>
    <row r="4721" spans="1:18" x14ac:dyDescent="0.25">
      <c r="A4721" t="s">
        <v>4979</v>
      </c>
      <c r="B4721" s="1">
        <v>41799</v>
      </c>
      <c r="C4721" t="s">
        <v>6397</v>
      </c>
      <c r="D4721" t="s">
        <v>6222</v>
      </c>
      <c r="E4721" t="s">
        <v>6008</v>
      </c>
      <c r="F4721" t="s">
        <v>5979</v>
      </c>
      <c r="G4721" t="s">
        <v>5983</v>
      </c>
      <c r="H4721" s="1">
        <v>41805</v>
      </c>
      <c r="I4721" t="s">
        <v>5974</v>
      </c>
      <c r="J4721" t="s">
        <v>6095</v>
      </c>
      <c r="K4721">
        <v>2014</v>
      </c>
      <c r="L4721" t="s">
        <v>2447</v>
      </c>
      <c r="M4721">
        <v>0</v>
      </c>
      <c r="N4721">
        <v>163</v>
      </c>
      <c r="O4721">
        <v>81</v>
      </c>
      <c r="P4721">
        <v>2</v>
      </c>
      <c r="Q4721" t="s">
        <v>57</v>
      </c>
      <c r="R4721" t="s">
        <v>96</v>
      </c>
    </row>
    <row r="4722" spans="1:18" x14ac:dyDescent="0.25">
      <c r="A4722" t="s">
        <v>4979</v>
      </c>
      <c r="B4722" s="1">
        <v>41799</v>
      </c>
      <c r="C4722" t="s">
        <v>6397</v>
      </c>
      <c r="D4722" t="s">
        <v>6222</v>
      </c>
      <c r="E4722" t="s">
        <v>6008</v>
      </c>
      <c r="F4722" t="s">
        <v>5979</v>
      </c>
      <c r="G4722" t="s">
        <v>5983</v>
      </c>
      <c r="H4722" s="1">
        <v>41805</v>
      </c>
      <c r="I4722" t="s">
        <v>5974</v>
      </c>
      <c r="J4722" t="s">
        <v>6095</v>
      </c>
      <c r="K4722">
        <v>2014</v>
      </c>
      <c r="L4722" t="s">
        <v>4980</v>
      </c>
      <c r="M4722">
        <v>0</v>
      </c>
      <c r="N4722">
        <v>624</v>
      </c>
      <c r="O4722">
        <v>44</v>
      </c>
      <c r="P4722">
        <v>2</v>
      </c>
      <c r="Q4722" t="s">
        <v>57</v>
      </c>
      <c r="R4722" t="s">
        <v>58</v>
      </c>
    </row>
    <row r="4723" spans="1:18" x14ac:dyDescent="0.25">
      <c r="A4723" t="s">
        <v>5400</v>
      </c>
      <c r="B4723" s="1">
        <v>41885</v>
      </c>
      <c r="C4723" t="s">
        <v>6821</v>
      </c>
      <c r="D4723" t="s">
        <v>6820</v>
      </c>
      <c r="E4723" t="s">
        <v>6008</v>
      </c>
      <c r="F4723" t="s">
        <v>5979</v>
      </c>
      <c r="G4723" t="s">
        <v>5983</v>
      </c>
      <c r="H4723" s="1">
        <v>41889</v>
      </c>
      <c r="I4723" t="s">
        <v>5974</v>
      </c>
      <c r="J4723" t="s">
        <v>6095</v>
      </c>
      <c r="K4723">
        <v>2014</v>
      </c>
      <c r="L4723" t="s">
        <v>2273</v>
      </c>
      <c r="M4723">
        <v>0</v>
      </c>
      <c r="N4723">
        <v>527</v>
      </c>
      <c r="O4723">
        <v>227</v>
      </c>
      <c r="P4723">
        <v>2</v>
      </c>
      <c r="Q4723" t="s">
        <v>57</v>
      </c>
      <c r="R4723" t="s">
        <v>79</v>
      </c>
    </row>
    <row r="4724" spans="1:18" x14ac:dyDescent="0.25">
      <c r="A4724" t="s">
        <v>5545</v>
      </c>
      <c r="B4724" s="1">
        <v>41911</v>
      </c>
      <c r="C4724" t="s">
        <v>6510</v>
      </c>
      <c r="D4724" t="s">
        <v>6222</v>
      </c>
      <c r="E4724" t="s">
        <v>6008</v>
      </c>
      <c r="F4724" t="s">
        <v>5979</v>
      </c>
      <c r="G4724" t="s">
        <v>5983</v>
      </c>
      <c r="H4724" s="1">
        <v>41918</v>
      </c>
      <c r="I4724" t="s">
        <v>5974</v>
      </c>
      <c r="J4724" t="s">
        <v>6095</v>
      </c>
      <c r="K4724">
        <v>2014</v>
      </c>
      <c r="L4724" t="s">
        <v>917</v>
      </c>
      <c r="M4724">
        <v>0</v>
      </c>
      <c r="N4724">
        <v>882</v>
      </c>
      <c r="O4724">
        <v>185</v>
      </c>
      <c r="P4724">
        <v>3</v>
      </c>
      <c r="Q4724" t="s">
        <v>57</v>
      </c>
      <c r="R4724" t="s">
        <v>79</v>
      </c>
    </row>
    <row r="4725" spans="1:18" x14ac:dyDescent="0.25">
      <c r="A4725" t="s">
        <v>5545</v>
      </c>
      <c r="B4725" s="1">
        <v>41911</v>
      </c>
      <c r="C4725" t="s">
        <v>6510</v>
      </c>
      <c r="D4725" t="s">
        <v>6222</v>
      </c>
      <c r="E4725" t="s">
        <v>6008</v>
      </c>
      <c r="F4725" t="s">
        <v>5979</v>
      </c>
      <c r="G4725" t="s">
        <v>5983</v>
      </c>
      <c r="H4725" s="1">
        <v>41918</v>
      </c>
      <c r="I4725" t="s">
        <v>5974</v>
      </c>
      <c r="J4725" t="s">
        <v>6095</v>
      </c>
      <c r="K4725">
        <v>2014</v>
      </c>
      <c r="L4725" t="s">
        <v>56</v>
      </c>
      <c r="M4725">
        <v>0</v>
      </c>
      <c r="N4725">
        <v>2088</v>
      </c>
      <c r="O4725">
        <v>84</v>
      </c>
      <c r="P4725">
        <v>8</v>
      </c>
      <c r="Q4725" t="s">
        <v>57</v>
      </c>
      <c r="R4725" t="s">
        <v>58</v>
      </c>
    </row>
    <row r="4726" spans="1:18" x14ac:dyDescent="0.25">
      <c r="A4726" t="s">
        <v>5714</v>
      </c>
      <c r="B4726" s="1">
        <v>41960</v>
      </c>
      <c r="C4726" t="s">
        <v>6923</v>
      </c>
      <c r="D4726" t="s">
        <v>7635</v>
      </c>
      <c r="E4726" t="s">
        <v>6008</v>
      </c>
      <c r="F4726" t="s">
        <v>5979</v>
      </c>
      <c r="G4726" t="s">
        <v>5983</v>
      </c>
      <c r="H4726" s="1">
        <v>41965</v>
      </c>
      <c r="I4726" t="s">
        <v>5974</v>
      </c>
      <c r="J4726" t="s">
        <v>6009</v>
      </c>
      <c r="K4726">
        <v>2014</v>
      </c>
      <c r="L4726" t="s">
        <v>1041</v>
      </c>
      <c r="M4726">
        <v>0</v>
      </c>
      <c r="N4726">
        <v>187</v>
      </c>
      <c r="O4726">
        <v>30</v>
      </c>
      <c r="P4726">
        <v>4</v>
      </c>
      <c r="Q4726" t="s">
        <v>57</v>
      </c>
      <c r="R4726" t="s">
        <v>96</v>
      </c>
    </row>
    <row r="4727" spans="1:18" x14ac:dyDescent="0.25">
      <c r="A4727" t="s">
        <v>5890</v>
      </c>
      <c r="B4727" s="1">
        <v>41995</v>
      </c>
      <c r="C4727" t="s">
        <v>6215</v>
      </c>
      <c r="D4727" t="s">
        <v>7018</v>
      </c>
      <c r="E4727" t="s">
        <v>6008</v>
      </c>
      <c r="F4727" t="s">
        <v>5979</v>
      </c>
      <c r="G4727" t="s">
        <v>5968</v>
      </c>
      <c r="H4727" s="1">
        <v>41999</v>
      </c>
      <c r="I4727" t="s">
        <v>5974</v>
      </c>
      <c r="J4727" t="s">
        <v>6095</v>
      </c>
      <c r="K4727">
        <v>2014</v>
      </c>
      <c r="L4727" t="s">
        <v>3098</v>
      </c>
      <c r="M4727">
        <v>0</v>
      </c>
      <c r="N4727">
        <v>661</v>
      </c>
      <c r="O4727">
        <v>119</v>
      </c>
      <c r="P4727">
        <v>6</v>
      </c>
      <c r="Q4727" t="s">
        <v>57</v>
      </c>
      <c r="R4727" t="s">
        <v>96</v>
      </c>
    </row>
    <row r="4728" spans="1:18" x14ac:dyDescent="0.25">
      <c r="A4728" t="s">
        <v>5890</v>
      </c>
      <c r="B4728" s="1">
        <v>41995</v>
      </c>
      <c r="C4728" t="s">
        <v>6215</v>
      </c>
      <c r="D4728" t="s">
        <v>7018</v>
      </c>
      <c r="E4728" t="s">
        <v>6008</v>
      </c>
      <c r="F4728" t="s">
        <v>5979</v>
      </c>
      <c r="G4728" t="s">
        <v>5968</v>
      </c>
      <c r="H4728" s="1">
        <v>41999</v>
      </c>
      <c r="I4728" t="s">
        <v>5974</v>
      </c>
      <c r="J4728" t="s">
        <v>6095</v>
      </c>
      <c r="K4728">
        <v>2014</v>
      </c>
      <c r="L4728" t="s">
        <v>4205</v>
      </c>
      <c r="M4728">
        <v>0</v>
      </c>
      <c r="N4728">
        <v>279</v>
      </c>
      <c r="O4728">
        <v>84</v>
      </c>
      <c r="P4728">
        <v>2</v>
      </c>
      <c r="Q4728" t="s">
        <v>57</v>
      </c>
      <c r="R4728" t="s">
        <v>70</v>
      </c>
    </row>
    <row r="4729" spans="1:18" x14ac:dyDescent="0.25">
      <c r="A4729" t="s">
        <v>5890</v>
      </c>
      <c r="B4729" s="1">
        <v>41995</v>
      </c>
      <c r="C4729" t="s">
        <v>6215</v>
      </c>
      <c r="D4729" t="s">
        <v>7018</v>
      </c>
      <c r="E4729" t="s">
        <v>6008</v>
      </c>
      <c r="F4729" t="s">
        <v>5979</v>
      </c>
      <c r="G4729" t="s">
        <v>5968</v>
      </c>
      <c r="H4729" s="1">
        <v>41999</v>
      </c>
      <c r="I4729" t="s">
        <v>5974</v>
      </c>
      <c r="J4729" t="s">
        <v>6095</v>
      </c>
      <c r="K4729">
        <v>2014</v>
      </c>
      <c r="L4729" t="s">
        <v>507</v>
      </c>
      <c r="M4729">
        <v>0</v>
      </c>
      <c r="N4729">
        <v>1121</v>
      </c>
      <c r="O4729">
        <v>269</v>
      </c>
      <c r="P4729">
        <v>9</v>
      </c>
      <c r="Q4729" t="s">
        <v>57</v>
      </c>
      <c r="R4729" t="s">
        <v>70</v>
      </c>
    </row>
    <row r="4730" spans="1:18" x14ac:dyDescent="0.25">
      <c r="A4730" t="s">
        <v>920</v>
      </c>
      <c r="B4730" s="1">
        <v>40764</v>
      </c>
      <c r="C4730" t="s">
        <v>6075</v>
      </c>
      <c r="D4730" t="s">
        <v>6108</v>
      </c>
      <c r="E4730" t="s">
        <v>6008</v>
      </c>
      <c r="F4730" t="s">
        <v>5979</v>
      </c>
      <c r="G4730" t="s">
        <v>5973</v>
      </c>
      <c r="H4730" s="1">
        <v>40768</v>
      </c>
      <c r="I4730" t="s">
        <v>5974</v>
      </c>
      <c r="J4730" t="s">
        <v>6109</v>
      </c>
      <c r="K4730">
        <v>2011</v>
      </c>
      <c r="L4730" t="s">
        <v>928</v>
      </c>
      <c r="M4730">
        <v>0</v>
      </c>
      <c r="N4730">
        <v>336</v>
      </c>
      <c r="O4730">
        <v>30</v>
      </c>
      <c r="P4730">
        <v>2</v>
      </c>
      <c r="Q4730" t="s">
        <v>57</v>
      </c>
      <c r="R4730" t="s">
        <v>70</v>
      </c>
    </row>
    <row r="4731" spans="1:18" x14ac:dyDescent="0.25">
      <c r="A4731" t="s">
        <v>971</v>
      </c>
      <c r="B4731" s="1">
        <v>40770</v>
      </c>
      <c r="C4731" t="s">
        <v>6614</v>
      </c>
      <c r="D4731" t="s">
        <v>6279</v>
      </c>
      <c r="E4731" t="s">
        <v>6008</v>
      </c>
      <c r="F4731" t="s">
        <v>5979</v>
      </c>
      <c r="G4731" t="s">
        <v>5973</v>
      </c>
      <c r="H4731" s="1">
        <v>40776</v>
      </c>
      <c r="I4731" t="s">
        <v>5974</v>
      </c>
      <c r="J4731" t="s">
        <v>6279</v>
      </c>
      <c r="K4731">
        <v>2011</v>
      </c>
      <c r="L4731" t="s">
        <v>496</v>
      </c>
      <c r="M4731">
        <v>0</v>
      </c>
      <c r="N4731">
        <v>191</v>
      </c>
      <c r="O4731">
        <v>27</v>
      </c>
      <c r="P4731">
        <v>1</v>
      </c>
      <c r="Q4731" t="s">
        <v>57</v>
      </c>
      <c r="R4731" t="s">
        <v>79</v>
      </c>
    </row>
    <row r="4732" spans="1:18" x14ac:dyDescent="0.25">
      <c r="A4732" t="s">
        <v>1152</v>
      </c>
      <c r="B4732" s="1">
        <v>40802</v>
      </c>
      <c r="C4732" t="s">
        <v>6718</v>
      </c>
      <c r="D4732" t="s">
        <v>6564</v>
      </c>
      <c r="E4732" t="s">
        <v>6008</v>
      </c>
      <c r="F4732" t="s">
        <v>5979</v>
      </c>
      <c r="G4732" t="s">
        <v>5973</v>
      </c>
      <c r="H4732" s="1">
        <v>40806</v>
      </c>
      <c r="I4732" t="s">
        <v>5974</v>
      </c>
      <c r="J4732" t="s">
        <v>6217</v>
      </c>
      <c r="K4732">
        <v>2011</v>
      </c>
      <c r="L4732" t="s">
        <v>1153</v>
      </c>
      <c r="M4732">
        <v>0</v>
      </c>
      <c r="N4732">
        <v>170</v>
      </c>
      <c r="O4732">
        <v>32</v>
      </c>
      <c r="P4732">
        <v>1</v>
      </c>
      <c r="Q4732" t="s">
        <v>57</v>
      </c>
      <c r="R4732" t="s">
        <v>70</v>
      </c>
    </row>
    <row r="4733" spans="1:18" x14ac:dyDescent="0.25">
      <c r="A4733" t="s">
        <v>1199</v>
      </c>
      <c r="B4733" s="1">
        <v>40808</v>
      </c>
      <c r="C4733" t="s">
        <v>6740</v>
      </c>
      <c r="D4733" t="s">
        <v>6222</v>
      </c>
      <c r="E4733" t="s">
        <v>6008</v>
      </c>
      <c r="F4733" t="s">
        <v>5979</v>
      </c>
      <c r="G4733" t="s">
        <v>5973</v>
      </c>
      <c r="H4733" s="1">
        <v>40815</v>
      </c>
      <c r="I4733" t="s">
        <v>5974</v>
      </c>
      <c r="J4733" t="s">
        <v>6095</v>
      </c>
      <c r="K4733">
        <v>2011</v>
      </c>
      <c r="L4733" t="s">
        <v>1200</v>
      </c>
      <c r="M4733">
        <v>0</v>
      </c>
      <c r="N4733">
        <v>115</v>
      </c>
      <c r="O4733">
        <v>2</v>
      </c>
      <c r="P4733">
        <v>3</v>
      </c>
      <c r="Q4733" t="s">
        <v>57</v>
      </c>
      <c r="R4733" t="s">
        <v>58</v>
      </c>
    </row>
    <row r="4734" spans="1:18" x14ac:dyDescent="0.25">
      <c r="A4734" t="s">
        <v>1295</v>
      </c>
      <c r="B4734" s="1">
        <v>40828</v>
      </c>
      <c r="C4734" t="s">
        <v>6787</v>
      </c>
      <c r="D4734" t="s">
        <v>6788</v>
      </c>
      <c r="E4734" t="s">
        <v>6008</v>
      </c>
      <c r="F4734" t="s">
        <v>5979</v>
      </c>
      <c r="G4734" t="s">
        <v>5973</v>
      </c>
      <c r="H4734" s="1">
        <v>40832</v>
      </c>
      <c r="I4734" t="s">
        <v>5974</v>
      </c>
      <c r="J4734" t="s">
        <v>6492</v>
      </c>
      <c r="K4734">
        <v>2011</v>
      </c>
      <c r="L4734" t="s">
        <v>1296</v>
      </c>
      <c r="M4734">
        <v>0</v>
      </c>
      <c r="N4734">
        <v>1093</v>
      </c>
      <c r="O4734">
        <v>306</v>
      </c>
      <c r="P4734">
        <v>8</v>
      </c>
      <c r="Q4734" t="s">
        <v>57</v>
      </c>
      <c r="R4734" t="s">
        <v>70</v>
      </c>
    </row>
    <row r="4735" spans="1:18" x14ac:dyDescent="0.25">
      <c r="A4735" t="s">
        <v>1338</v>
      </c>
      <c r="B4735" s="1">
        <v>40848</v>
      </c>
      <c r="C4735" t="s">
        <v>6728</v>
      </c>
      <c r="D4735" t="s">
        <v>6197</v>
      </c>
      <c r="E4735" t="s">
        <v>6008</v>
      </c>
      <c r="F4735" t="s">
        <v>5979</v>
      </c>
      <c r="G4735" t="s">
        <v>5973</v>
      </c>
      <c r="H4735" s="1">
        <v>40852</v>
      </c>
      <c r="I4735" t="s">
        <v>5974</v>
      </c>
      <c r="J4735" t="s">
        <v>6198</v>
      </c>
      <c r="K4735">
        <v>2011</v>
      </c>
      <c r="L4735" t="s">
        <v>664</v>
      </c>
      <c r="M4735">
        <v>0</v>
      </c>
      <c r="N4735">
        <v>125</v>
      </c>
      <c r="O4735">
        <v>0</v>
      </c>
      <c r="P4735">
        <v>3</v>
      </c>
      <c r="Q4735" t="s">
        <v>57</v>
      </c>
      <c r="R4735" t="s">
        <v>96</v>
      </c>
    </row>
    <row r="4736" spans="1:18" x14ac:dyDescent="0.25">
      <c r="A4736" t="s">
        <v>1373</v>
      </c>
      <c r="B4736" s="1">
        <v>40850</v>
      </c>
      <c r="C4736" t="s">
        <v>6608</v>
      </c>
      <c r="D4736" t="s">
        <v>6279</v>
      </c>
      <c r="E4736" t="s">
        <v>6008</v>
      </c>
      <c r="F4736" t="s">
        <v>5979</v>
      </c>
      <c r="G4736" t="s">
        <v>5973</v>
      </c>
      <c r="H4736" s="1">
        <v>40855</v>
      </c>
      <c r="I4736" t="s">
        <v>5974</v>
      </c>
      <c r="J4736" t="s">
        <v>6279</v>
      </c>
      <c r="K4736">
        <v>2011</v>
      </c>
      <c r="L4736" t="s">
        <v>1375</v>
      </c>
      <c r="M4736">
        <v>0</v>
      </c>
      <c r="N4736">
        <v>537</v>
      </c>
      <c r="O4736">
        <v>145</v>
      </c>
      <c r="P4736">
        <v>2</v>
      </c>
      <c r="Q4736" t="s">
        <v>57</v>
      </c>
      <c r="R4736" t="s">
        <v>58</v>
      </c>
    </row>
    <row r="4737" spans="1:18" x14ac:dyDescent="0.25">
      <c r="A4737" t="s">
        <v>1466</v>
      </c>
      <c r="B4737" s="1">
        <v>40870</v>
      </c>
      <c r="C4737" t="s">
        <v>6833</v>
      </c>
      <c r="D4737" t="s">
        <v>6330</v>
      </c>
      <c r="E4737" t="s">
        <v>6008</v>
      </c>
      <c r="F4737" t="s">
        <v>5979</v>
      </c>
      <c r="G4737" t="s">
        <v>5973</v>
      </c>
      <c r="H4737" s="1">
        <v>40874</v>
      </c>
      <c r="I4737" t="s">
        <v>5974</v>
      </c>
      <c r="J4737" t="s">
        <v>6169</v>
      </c>
      <c r="K4737">
        <v>2011</v>
      </c>
      <c r="L4737" t="s">
        <v>816</v>
      </c>
      <c r="M4737">
        <v>0</v>
      </c>
      <c r="N4737">
        <v>583</v>
      </c>
      <c r="O4737">
        <v>245</v>
      </c>
      <c r="P4737">
        <v>7</v>
      </c>
      <c r="Q4737" t="s">
        <v>57</v>
      </c>
      <c r="R4737" t="s">
        <v>58</v>
      </c>
    </row>
    <row r="4738" spans="1:18" x14ac:dyDescent="0.25">
      <c r="A4738" t="s">
        <v>1466</v>
      </c>
      <c r="B4738" s="1">
        <v>40870</v>
      </c>
      <c r="C4738" t="s">
        <v>6833</v>
      </c>
      <c r="D4738" t="s">
        <v>6330</v>
      </c>
      <c r="E4738" t="s">
        <v>6008</v>
      </c>
      <c r="F4738" t="s">
        <v>5979</v>
      </c>
      <c r="G4738" t="s">
        <v>5973</v>
      </c>
      <c r="H4738" s="1">
        <v>40874</v>
      </c>
      <c r="I4738" t="s">
        <v>5974</v>
      </c>
      <c r="J4738" t="s">
        <v>6169</v>
      </c>
      <c r="K4738">
        <v>2011</v>
      </c>
      <c r="L4738" t="s">
        <v>1471</v>
      </c>
      <c r="M4738">
        <v>0</v>
      </c>
      <c r="N4738">
        <v>773</v>
      </c>
      <c r="O4738">
        <v>46</v>
      </c>
      <c r="P4738">
        <v>5</v>
      </c>
      <c r="Q4738" t="s">
        <v>57</v>
      </c>
      <c r="R4738" t="s">
        <v>70</v>
      </c>
    </row>
    <row r="4739" spans="1:18" x14ac:dyDescent="0.25">
      <c r="A4739" t="s">
        <v>1761</v>
      </c>
      <c r="B4739" s="1">
        <v>40932</v>
      </c>
      <c r="C4739" t="s">
        <v>6952</v>
      </c>
      <c r="D4739" t="s">
        <v>6279</v>
      </c>
      <c r="E4739" t="s">
        <v>6008</v>
      </c>
      <c r="F4739" t="s">
        <v>5979</v>
      </c>
      <c r="G4739" t="s">
        <v>5973</v>
      </c>
      <c r="H4739" s="1">
        <v>40936</v>
      </c>
      <c r="I4739" t="s">
        <v>5974</v>
      </c>
      <c r="J4739" t="s">
        <v>6279</v>
      </c>
      <c r="K4739">
        <v>2012</v>
      </c>
      <c r="L4739" t="s">
        <v>795</v>
      </c>
      <c r="M4739">
        <v>0</v>
      </c>
      <c r="N4739">
        <v>503</v>
      </c>
      <c r="O4739">
        <v>221</v>
      </c>
      <c r="P4739">
        <v>7</v>
      </c>
      <c r="Q4739" t="s">
        <v>57</v>
      </c>
      <c r="R4739" t="s">
        <v>70</v>
      </c>
    </row>
    <row r="4740" spans="1:18" x14ac:dyDescent="0.25">
      <c r="A4740" t="s">
        <v>1788</v>
      </c>
      <c r="B4740" s="1">
        <v>40941</v>
      </c>
      <c r="C4740" t="s">
        <v>6464</v>
      </c>
      <c r="D4740" t="s">
        <v>6222</v>
      </c>
      <c r="E4740" t="s">
        <v>6008</v>
      </c>
      <c r="F4740" t="s">
        <v>5979</v>
      </c>
      <c r="G4740" t="s">
        <v>5973</v>
      </c>
      <c r="H4740" s="1">
        <v>40945</v>
      </c>
      <c r="I4740" t="s">
        <v>5974</v>
      </c>
      <c r="J4740" t="s">
        <v>6095</v>
      </c>
      <c r="K4740">
        <v>2012</v>
      </c>
      <c r="L4740" t="s">
        <v>1789</v>
      </c>
      <c r="M4740">
        <v>0</v>
      </c>
      <c r="N4740">
        <v>1779</v>
      </c>
      <c r="O4740">
        <v>711</v>
      </c>
      <c r="P4740">
        <v>7</v>
      </c>
      <c r="Q4740" t="s">
        <v>57</v>
      </c>
      <c r="R4740" t="s">
        <v>96</v>
      </c>
    </row>
    <row r="4741" spans="1:18" x14ac:dyDescent="0.25">
      <c r="A4741" t="s">
        <v>1850</v>
      </c>
      <c r="B4741" s="1">
        <v>40969</v>
      </c>
      <c r="C4741" t="s">
        <v>7036</v>
      </c>
      <c r="D4741" t="s">
        <v>6325</v>
      </c>
      <c r="E4741" t="s">
        <v>6008</v>
      </c>
      <c r="F4741" t="s">
        <v>5979</v>
      </c>
      <c r="G4741" t="s">
        <v>5973</v>
      </c>
      <c r="H4741" s="1">
        <v>40973</v>
      </c>
      <c r="I4741" t="s">
        <v>5974</v>
      </c>
      <c r="J4741" t="s">
        <v>6325</v>
      </c>
      <c r="K4741">
        <v>2012</v>
      </c>
      <c r="L4741" t="s">
        <v>1851</v>
      </c>
      <c r="M4741">
        <v>0</v>
      </c>
      <c r="N4741">
        <v>597</v>
      </c>
      <c r="O4741">
        <v>6</v>
      </c>
      <c r="P4741">
        <v>7</v>
      </c>
      <c r="Q4741" t="s">
        <v>57</v>
      </c>
      <c r="R4741" t="s">
        <v>58</v>
      </c>
    </row>
    <row r="4742" spans="1:18" x14ac:dyDescent="0.25">
      <c r="A4742" t="s">
        <v>2014</v>
      </c>
      <c r="B4742" s="1">
        <v>41015</v>
      </c>
      <c r="C4742" t="s">
        <v>7105</v>
      </c>
      <c r="D4742" t="s">
        <v>6534</v>
      </c>
      <c r="E4742" t="s">
        <v>6008</v>
      </c>
      <c r="F4742" t="s">
        <v>5979</v>
      </c>
      <c r="G4742" t="s">
        <v>5973</v>
      </c>
      <c r="H4742" s="1">
        <v>41020</v>
      </c>
      <c r="I4742" t="s">
        <v>5974</v>
      </c>
      <c r="J4742" t="s">
        <v>6009</v>
      </c>
      <c r="K4742">
        <v>2012</v>
      </c>
      <c r="L4742" t="s">
        <v>1324</v>
      </c>
      <c r="M4742">
        <v>0</v>
      </c>
      <c r="N4742">
        <v>1913</v>
      </c>
      <c r="O4742">
        <v>536</v>
      </c>
      <c r="P4742">
        <v>3</v>
      </c>
      <c r="Q4742" t="s">
        <v>57</v>
      </c>
      <c r="R4742" t="s">
        <v>70</v>
      </c>
    </row>
    <row r="4743" spans="1:18" x14ac:dyDescent="0.25">
      <c r="A4743" t="s">
        <v>2187</v>
      </c>
      <c r="B4743" s="1">
        <v>41072</v>
      </c>
      <c r="C4743" t="s">
        <v>7185</v>
      </c>
      <c r="D4743" t="s">
        <v>7186</v>
      </c>
      <c r="E4743" t="s">
        <v>6008</v>
      </c>
      <c r="F4743" t="s">
        <v>5979</v>
      </c>
      <c r="G4743" t="s">
        <v>5973</v>
      </c>
      <c r="H4743" s="1">
        <v>41076</v>
      </c>
      <c r="I4743" t="s">
        <v>5974</v>
      </c>
      <c r="J4743" t="s">
        <v>6009</v>
      </c>
      <c r="K4743">
        <v>2012</v>
      </c>
      <c r="L4743" t="s">
        <v>2188</v>
      </c>
      <c r="M4743">
        <v>0</v>
      </c>
      <c r="N4743">
        <v>320</v>
      </c>
      <c r="O4743">
        <v>16</v>
      </c>
      <c r="P4743">
        <v>1</v>
      </c>
      <c r="Q4743" t="s">
        <v>57</v>
      </c>
      <c r="R4743" t="s">
        <v>79</v>
      </c>
    </row>
    <row r="4744" spans="1:18" x14ac:dyDescent="0.25">
      <c r="A4744" t="s">
        <v>2215</v>
      </c>
      <c r="B4744" s="1">
        <v>41078</v>
      </c>
      <c r="C4744" t="s">
        <v>7193</v>
      </c>
      <c r="D4744" t="s">
        <v>6108</v>
      </c>
      <c r="E4744" t="s">
        <v>6008</v>
      </c>
      <c r="F4744" t="s">
        <v>5979</v>
      </c>
      <c r="G4744" t="s">
        <v>5973</v>
      </c>
      <c r="H4744" s="1">
        <v>41084</v>
      </c>
      <c r="I4744" t="s">
        <v>5974</v>
      </c>
      <c r="J4744" t="s">
        <v>6109</v>
      </c>
      <c r="K4744">
        <v>2012</v>
      </c>
      <c r="L4744" t="s">
        <v>148</v>
      </c>
      <c r="M4744">
        <v>0</v>
      </c>
      <c r="N4744">
        <v>530</v>
      </c>
      <c r="O4744">
        <v>180</v>
      </c>
      <c r="P4744">
        <v>2</v>
      </c>
      <c r="Q4744" t="s">
        <v>57</v>
      </c>
      <c r="R4744" t="s">
        <v>79</v>
      </c>
    </row>
    <row r="4745" spans="1:18" x14ac:dyDescent="0.25">
      <c r="A4745" t="s">
        <v>2215</v>
      </c>
      <c r="B4745" s="1">
        <v>41078</v>
      </c>
      <c r="C4745" t="s">
        <v>7193</v>
      </c>
      <c r="D4745" t="s">
        <v>6108</v>
      </c>
      <c r="E4745" t="s">
        <v>6008</v>
      </c>
      <c r="F4745" t="s">
        <v>5979</v>
      </c>
      <c r="G4745" t="s">
        <v>5973</v>
      </c>
      <c r="H4745" s="1">
        <v>41084</v>
      </c>
      <c r="I4745" t="s">
        <v>5974</v>
      </c>
      <c r="J4745" t="s">
        <v>6109</v>
      </c>
      <c r="K4745">
        <v>2012</v>
      </c>
      <c r="L4745" t="s">
        <v>1725</v>
      </c>
      <c r="M4745">
        <v>0</v>
      </c>
      <c r="N4745">
        <v>717</v>
      </c>
      <c r="O4745">
        <v>93</v>
      </c>
      <c r="P4745">
        <v>3</v>
      </c>
      <c r="Q4745" t="s">
        <v>57</v>
      </c>
      <c r="R4745" t="s">
        <v>79</v>
      </c>
    </row>
    <row r="4746" spans="1:18" x14ac:dyDescent="0.25">
      <c r="A4746" t="s">
        <v>2215</v>
      </c>
      <c r="B4746" s="1">
        <v>41078</v>
      </c>
      <c r="C4746" t="s">
        <v>7193</v>
      </c>
      <c r="D4746" t="s">
        <v>6108</v>
      </c>
      <c r="E4746" t="s">
        <v>6008</v>
      </c>
      <c r="F4746" t="s">
        <v>5979</v>
      </c>
      <c r="G4746" t="s">
        <v>5973</v>
      </c>
      <c r="H4746" s="1">
        <v>41084</v>
      </c>
      <c r="I4746" t="s">
        <v>5974</v>
      </c>
      <c r="J4746" t="s">
        <v>6109</v>
      </c>
      <c r="K4746">
        <v>2012</v>
      </c>
      <c r="L4746" t="s">
        <v>738</v>
      </c>
      <c r="M4746">
        <v>0</v>
      </c>
      <c r="N4746">
        <v>365</v>
      </c>
      <c r="O4746">
        <v>117</v>
      </c>
      <c r="P4746">
        <v>5</v>
      </c>
      <c r="Q4746" t="s">
        <v>57</v>
      </c>
      <c r="R4746" t="s">
        <v>70</v>
      </c>
    </row>
    <row r="4747" spans="1:18" x14ac:dyDescent="0.25">
      <c r="A4747" t="s">
        <v>2722</v>
      </c>
      <c r="B4747" s="1">
        <v>41176</v>
      </c>
      <c r="C4747" t="s">
        <v>6854</v>
      </c>
      <c r="D4747" t="s">
        <v>7355</v>
      </c>
      <c r="E4747" t="s">
        <v>6008</v>
      </c>
      <c r="F4747" t="s">
        <v>5979</v>
      </c>
      <c r="G4747" t="s">
        <v>5973</v>
      </c>
      <c r="H4747" s="1">
        <v>41182</v>
      </c>
      <c r="I4747" t="s">
        <v>5974</v>
      </c>
      <c r="J4747" t="s">
        <v>6492</v>
      </c>
      <c r="K4747">
        <v>2012</v>
      </c>
      <c r="L4747" t="s">
        <v>2723</v>
      </c>
      <c r="M4747">
        <v>0</v>
      </c>
      <c r="N4747">
        <v>302</v>
      </c>
      <c r="O4747">
        <v>6</v>
      </c>
      <c r="P4747">
        <v>6</v>
      </c>
      <c r="Q4747" t="s">
        <v>57</v>
      </c>
      <c r="R4747" t="s">
        <v>58</v>
      </c>
    </row>
    <row r="4748" spans="1:18" x14ac:dyDescent="0.25">
      <c r="A4748" t="s">
        <v>2744</v>
      </c>
      <c r="B4748" s="1">
        <v>41180</v>
      </c>
      <c r="C4748" t="s">
        <v>7015</v>
      </c>
      <c r="D4748" t="s">
        <v>6222</v>
      </c>
      <c r="E4748" t="s">
        <v>6008</v>
      </c>
      <c r="F4748" t="s">
        <v>5979</v>
      </c>
      <c r="G4748" t="s">
        <v>5973</v>
      </c>
      <c r="H4748" s="1">
        <v>41184</v>
      </c>
      <c r="I4748" t="s">
        <v>5974</v>
      </c>
      <c r="J4748" t="s">
        <v>6095</v>
      </c>
      <c r="K4748">
        <v>2012</v>
      </c>
      <c r="L4748" t="s">
        <v>2748</v>
      </c>
      <c r="M4748">
        <v>0</v>
      </c>
      <c r="N4748">
        <v>147</v>
      </c>
      <c r="O4748">
        <v>19</v>
      </c>
      <c r="P4748">
        <v>5</v>
      </c>
      <c r="Q4748" t="s">
        <v>57</v>
      </c>
      <c r="R4748" t="s">
        <v>96</v>
      </c>
    </row>
    <row r="4749" spans="1:18" x14ac:dyDescent="0.25">
      <c r="A4749" t="s">
        <v>2770</v>
      </c>
      <c r="B4749" s="1">
        <v>41187</v>
      </c>
      <c r="C4749" t="s">
        <v>7372</v>
      </c>
      <c r="D4749" t="s">
        <v>6222</v>
      </c>
      <c r="E4749" t="s">
        <v>6008</v>
      </c>
      <c r="F4749" t="s">
        <v>5979</v>
      </c>
      <c r="G4749" t="s">
        <v>5973</v>
      </c>
      <c r="H4749" s="1">
        <v>41191</v>
      </c>
      <c r="I4749" t="s">
        <v>5974</v>
      </c>
      <c r="J4749" t="s">
        <v>6095</v>
      </c>
      <c r="K4749">
        <v>2012</v>
      </c>
      <c r="L4749" t="s">
        <v>811</v>
      </c>
      <c r="M4749">
        <v>0</v>
      </c>
      <c r="N4749">
        <v>172</v>
      </c>
      <c r="O4749">
        <v>34</v>
      </c>
      <c r="P4749">
        <v>2</v>
      </c>
      <c r="Q4749" t="s">
        <v>57</v>
      </c>
      <c r="R4749" t="s">
        <v>58</v>
      </c>
    </row>
    <row r="4750" spans="1:18" x14ac:dyDescent="0.25">
      <c r="A4750" t="s">
        <v>2780</v>
      </c>
      <c r="B4750" s="1">
        <v>41195</v>
      </c>
      <c r="C4750" t="s">
        <v>6536</v>
      </c>
      <c r="D4750" t="s">
        <v>7057</v>
      </c>
      <c r="E4750" t="s">
        <v>6008</v>
      </c>
      <c r="F4750" t="s">
        <v>5979</v>
      </c>
      <c r="G4750" t="s">
        <v>5973</v>
      </c>
      <c r="H4750" s="1">
        <v>41199</v>
      </c>
      <c r="I4750" t="s">
        <v>5974</v>
      </c>
      <c r="J4750" t="s">
        <v>6333</v>
      </c>
      <c r="K4750">
        <v>2012</v>
      </c>
      <c r="L4750" t="s">
        <v>697</v>
      </c>
      <c r="M4750">
        <v>0</v>
      </c>
      <c r="N4750">
        <v>2544</v>
      </c>
      <c r="O4750">
        <v>1094</v>
      </c>
      <c r="P4750">
        <v>4</v>
      </c>
      <c r="Q4750" t="s">
        <v>57</v>
      </c>
      <c r="R4750" t="s">
        <v>70</v>
      </c>
    </row>
    <row r="4751" spans="1:18" x14ac:dyDescent="0.25">
      <c r="A4751" t="s">
        <v>2844</v>
      </c>
      <c r="B4751" s="1">
        <v>41215</v>
      </c>
      <c r="C4751" t="s">
        <v>7216</v>
      </c>
      <c r="D4751" t="s">
        <v>6279</v>
      </c>
      <c r="E4751" t="s">
        <v>6008</v>
      </c>
      <c r="F4751" t="s">
        <v>5979</v>
      </c>
      <c r="G4751" t="s">
        <v>5973</v>
      </c>
      <c r="H4751" s="1">
        <v>41220</v>
      </c>
      <c r="I4751" t="s">
        <v>5974</v>
      </c>
      <c r="J4751" t="s">
        <v>6279</v>
      </c>
      <c r="K4751">
        <v>2012</v>
      </c>
      <c r="L4751" t="s">
        <v>1090</v>
      </c>
      <c r="M4751">
        <v>0</v>
      </c>
      <c r="N4751">
        <v>148</v>
      </c>
      <c r="O4751">
        <v>15</v>
      </c>
      <c r="P4751">
        <v>2</v>
      </c>
      <c r="Q4751" t="s">
        <v>57</v>
      </c>
      <c r="R4751" t="s">
        <v>96</v>
      </c>
    </row>
    <row r="4752" spans="1:18" x14ac:dyDescent="0.25">
      <c r="A4752" t="s">
        <v>2844</v>
      </c>
      <c r="B4752" s="1">
        <v>41215</v>
      </c>
      <c r="C4752" t="s">
        <v>7216</v>
      </c>
      <c r="D4752" t="s">
        <v>6279</v>
      </c>
      <c r="E4752" t="s">
        <v>6008</v>
      </c>
      <c r="F4752" t="s">
        <v>5979</v>
      </c>
      <c r="G4752" t="s">
        <v>5973</v>
      </c>
      <c r="H4752" s="1">
        <v>41220</v>
      </c>
      <c r="I4752" t="s">
        <v>5974</v>
      </c>
      <c r="J4752" t="s">
        <v>6279</v>
      </c>
      <c r="K4752">
        <v>2012</v>
      </c>
      <c r="L4752" t="s">
        <v>1465</v>
      </c>
      <c r="M4752">
        <v>0</v>
      </c>
      <c r="N4752">
        <v>140</v>
      </c>
      <c r="O4752">
        <v>60</v>
      </c>
      <c r="P4752">
        <v>3</v>
      </c>
      <c r="Q4752" t="s">
        <v>57</v>
      </c>
      <c r="R4752" t="s">
        <v>96</v>
      </c>
    </row>
    <row r="4753" spans="1:18" x14ac:dyDescent="0.25">
      <c r="A4753" t="s">
        <v>2947</v>
      </c>
      <c r="B4753" s="1">
        <v>41233</v>
      </c>
      <c r="C4753" t="s">
        <v>6661</v>
      </c>
      <c r="D4753" t="s">
        <v>6946</v>
      </c>
      <c r="E4753" t="s">
        <v>6008</v>
      </c>
      <c r="F4753" t="s">
        <v>5979</v>
      </c>
      <c r="G4753" t="s">
        <v>5973</v>
      </c>
      <c r="H4753" s="1">
        <v>41238</v>
      </c>
      <c r="I4753" t="s">
        <v>5974</v>
      </c>
      <c r="J4753" t="s">
        <v>6095</v>
      </c>
      <c r="K4753">
        <v>2012</v>
      </c>
      <c r="L4753" t="s">
        <v>2948</v>
      </c>
      <c r="M4753">
        <v>0</v>
      </c>
      <c r="N4753">
        <v>257</v>
      </c>
      <c r="O4753">
        <v>33</v>
      </c>
      <c r="P4753">
        <v>2</v>
      </c>
      <c r="Q4753" t="s">
        <v>57</v>
      </c>
      <c r="R4753" t="s">
        <v>79</v>
      </c>
    </row>
    <row r="4754" spans="1:18" x14ac:dyDescent="0.25">
      <c r="A4754" t="s">
        <v>3150</v>
      </c>
      <c r="B4754" s="1">
        <v>41277</v>
      </c>
      <c r="C4754" t="s">
        <v>6736</v>
      </c>
      <c r="D4754" t="s">
        <v>6108</v>
      </c>
      <c r="E4754" t="s">
        <v>6008</v>
      </c>
      <c r="F4754" t="s">
        <v>5979</v>
      </c>
      <c r="G4754" t="s">
        <v>5973</v>
      </c>
      <c r="H4754" s="1">
        <v>41283</v>
      </c>
      <c r="I4754" t="s">
        <v>5974</v>
      </c>
      <c r="J4754" t="s">
        <v>6109</v>
      </c>
      <c r="K4754">
        <v>2013</v>
      </c>
      <c r="L4754" t="s">
        <v>1278</v>
      </c>
      <c r="M4754">
        <v>0</v>
      </c>
      <c r="N4754">
        <v>334</v>
      </c>
      <c r="O4754">
        <v>87</v>
      </c>
      <c r="P4754">
        <v>2</v>
      </c>
      <c r="Q4754" t="s">
        <v>57</v>
      </c>
      <c r="R4754" t="s">
        <v>70</v>
      </c>
    </row>
    <row r="4755" spans="1:18" x14ac:dyDescent="0.25">
      <c r="A4755" t="s">
        <v>3379</v>
      </c>
      <c r="B4755" s="1">
        <v>41355</v>
      </c>
      <c r="C4755" t="s">
        <v>6205</v>
      </c>
      <c r="D4755" t="s">
        <v>6279</v>
      </c>
      <c r="E4755" t="s">
        <v>6008</v>
      </c>
      <c r="F4755" t="s">
        <v>5979</v>
      </c>
      <c r="G4755" t="s">
        <v>5973</v>
      </c>
      <c r="H4755" s="1">
        <v>41359</v>
      </c>
      <c r="I4755" t="s">
        <v>5974</v>
      </c>
      <c r="J4755" t="s">
        <v>6279</v>
      </c>
      <c r="K4755">
        <v>2013</v>
      </c>
      <c r="L4755" t="s">
        <v>1726</v>
      </c>
      <c r="M4755">
        <v>0</v>
      </c>
      <c r="N4755">
        <v>279</v>
      </c>
      <c r="O4755">
        <v>70</v>
      </c>
      <c r="P4755">
        <v>2</v>
      </c>
      <c r="Q4755" t="s">
        <v>57</v>
      </c>
      <c r="R4755" t="s">
        <v>70</v>
      </c>
    </row>
    <row r="4756" spans="1:18" x14ac:dyDescent="0.25">
      <c r="A4756" t="s">
        <v>3381</v>
      </c>
      <c r="B4756" s="1">
        <v>41355</v>
      </c>
      <c r="C4756" t="s">
        <v>6090</v>
      </c>
      <c r="D4756" t="s">
        <v>6820</v>
      </c>
      <c r="E4756" t="s">
        <v>6008</v>
      </c>
      <c r="F4756" t="s">
        <v>5979</v>
      </c>
      <c r="G4756" t="s">
        <v>5973</v>
      </c>
      <c r="H4756" s="1">
        <v>41360</v>
      </c>
      <c r="I4756" t="s">
        <v>5974</v>
      </c>
      <c r="J4756" t="s">
        <v>6095</v>
      </c>
      <c r="K4756">
        <v>2013</v>
      </c>
      <c r="L4756" t="s">
        <v>1089</v>
      </c>
      <c r="M4756">
        <v>0</v>
      </c>
      <c r="N4756">
        <v>246</v>
      </c>
      <c r="O4756">
        <v>74</v>
      </c>
      <c r="P4756">
        <v>8</v>
      </c>
      <c r="Q4756" t="s">
        <v>57</v>
      </c>
      <c r="R4756" t="s">
        <v>96</v>
      </c>
    </row>
    <row r="4757" spans="1:18" x14ac:dyDescent="0.25">
      <c r="A4757" t="s">
        <v>3382</v>
      </c>
      <c r="B4757" s="1">
        <v>41356</v>
      </c>
      <c r="C4757" t="s">
        <v>7102</v>
      </c>
      <c r="D4757" t="s">
        <v>6108</v>
      </c>
      <c r="E4757" t="s">
        <v>6008</v>
      </c>
      <c r="F4757" t="s">
        <v>5979</v>
      </c>
      <c r="G4757" t="s">
        <v>5973</v>
      </c>
      <c r="H4757" s="1">
        <v>41362</v>
      </c>
      <c r="I4757" t="s">
        <v>5974</v>
      </c>
      <c r="J4757" t="s">
        <v>6109</v>
      </c>
      <c r="K4757">
        <v>2013</v>
      </c>
      <c r="L4757" t="s">
        <v>2214</v>
      </c>
      <c r="M4757">
        <v>0</v>
      </c>
      <c r="N4757">
        <v>859</v>
      </c>
      <c r="O4757">
        <v>43</v>
      </c>
      <c r="P4757">
        <v>6</v>
      </c>
      <c r="Q4757" t="s">
        <v>57</v>
      </c>
      <c r="R4757" t="s">
        <v>70</v>
      </c>
    </row>
    <row r="4758" spans="1:18" x14ac:dyDescent="0.25">
      <c r="A4758" t="s">
        <v>3543</v>
      </c>
      <c r="B4758" s="1">
        <v>41422</v>
      </c>
      <c r="C4758" t="s">
        <v>6406</v>
      </c>
      <c r="D4758" t="s">
        <v>6189</v>
      </c>
      <c r="E4758" t="s">
        <v>6008</v>
      </c>
      <c r="F4758" t="s">
        <v>5979</v>
      </c>
      <c r="G4758" t="s">
        <v>5973</v>
      </c>
      <c r="H4758" s="1">
        <v>41426</v>
      </c>
      <c r="I4758" t="s">
        <v>5974</v>
      </c>
      <c r="J4758" t="s">
        <v>6079</v>
      </c>
      <c r="K4758">
        <v>2013</v>
      </c>
      <c r="L4758" t="s">
        <v>1474</v>
      </c>
      <c r="M4758">
        <v>0</v>
      </c>
      <c r="N4758">
        <v>578</v>
      </c>
      <c r="O4758">
        <v>139</v>
      </c>
      <c r="P4758">
        <v>3</v>
      </c>
      <c r="Q4758" t="s">
        <v>57</v>
      </c>
      <c r="R4758" t="s">
        <v>79</v>
      </c>
    </row>
    <row r="4759" spans="1:18" x14ac:dyDescent="0.25">
      <c r="A4759" t="s">
        <v>3543</v>
      </c>
      <c r="B4759" s="1">
        <v>41422</v>
      </c>
      <c r="C4759" t="s">
        <v>6406</v>
      </c>
      <c r="D4759" t="s">
        <v>6189</v>
      </c>
      <c r="E4759" t="s">
        <v>6008</v>
      </c>
      <c r="F4759" t="s">
        <v>5979</v>
      </c>
      <c r="G4759" t="s">
        <v>5973</v>
      </c>
      <c r="H4759" s="1">
        <v>41426</v>
      </c>
      <c r="I4759" t="s">
        <v>5974</v>
      </c>
      <c r="J4759" t="s">
        <v>6079</v>
      </c>
      <c r="K4759">
        <v>2013</v>
      </c>
      <c r="L4759" t="s">
        <v>3545</v>
      </c>
      <c r="M4759">
        <v>0</v>
      </c>
      <c r="N4759">
        <v>1899</v>
      </c>
      <c r="O4759">
        <v>228</v>
      </c>
      <c r="P4759">
        <v>5</v>
      </c>
      <c r="Q4759" t="s">
        <v>57</v>
      </c>
      <c r="R4759" t="s">
        <v>79</v>
      </c>
    </row>
    <row r="4760" spans="1:18" x14ac:dyDescent="0.25">
      <c r="A4760" t="s">
        <v>3552</v>
      </c>
      <c r="B4760" s="1">
        <v>41424</v>
      </c>
      <c r="C4760" t="s">
        <v>6717</v>
      </c>
      <c r="D4760" t="s">
        <v>6788</v>
      </c>
      <c r="E4760" t="s">
        <v>6008</v>
      </c>
      <c r="F4760" t="s">
        <v>5979</v>
      </c>
      <c r="G4760" t="s">
        <v>5973</v>
      </c>
      <c r="H4760" s="1">
        <v>41429</v>
      </c>
      <c r="I4760" t="s">
        <v>5974</v>
      </c>
      <c r="J4760" t="s">
        <v>6492</v>
      </c>
      <c r="K4760">
        <v>2013</v>
      </c>
      <c r="L4760" t="s">
        <v>3224</v>
      </c>
      <c r="M4760">
        <v>0</v>
      </c>
      <c r="N4760">
        <v>2571</v>
      </c>
      <c r="O4760">
        <v>977</v>
      </c>
      <c r="P4760">
        <v>4</v>
      </c>
      <c r="Q4760" t="s">
        <v>57</v>
      </c>
      <c r="R4760" t="s">
        <v>70</v>
      </c>
    </row>
    <row r="4761" spans="1:18" x14ac:dyDescent="0.25">
      <c r="A4761" t="s">
        <v>3563</v>
      </c>
      <c r="B4761" s="1">
        <v>41427</v>
      </c>
      <c r="C4761" t="s">
        <v>6261</v>
      </c>
      <c r="D4761" t="s">
        <v>6279</v>
      </c>
      <c r="E4761" t="s">
        <v>6008</v>
      </c>
      <c r="F4761" t="s">
        <v>5979</v>
      </c>
      <c r="G4761" t="s">
        <v>5973</v>
      </c>
      <c r="H4761" s="1">
        <v>41431</v>
      </c>
      <c r="I4761" t="s">
        <v>5974</v>
      </c>
      <c r="J4761" t="s">
        <v>6279</v>
      </c>
      <c r="K4761">
        <v>2013</v>
      </c>
      <c r="L4761" t="s">
        <v>2572</v>
      </c>
      <c r="M4761">
        <v>0</v>
      </c>
      <c r="N4761">
        <v>409</v>
      </c>
      <c r="O4761">
        <v>78</v>
      </c>
      <c r="P4761">
        <v>5</v>
      </c>
      <c r="Q4761" t="s">
        <v>57</v>
      </c>
      <c r="R4761" t="s">
        <v>70</v>
      </c>
    </row>
    <row r="4762" spans="1:18" x14ac:dyDescent="0.25">
      <c r="A4762" t="s">
        <v>3648</v>
      </c>
      <c r="B4762" s="1">
        <v>41439</v>
      </c>
      <c r="C4762" t="s">
        <v>6467</v>
      </c>
      <c r="D4762" t="s">
        <v>6108</v>
      </c>
      <c r="E4762" t="s">
        <v>6008</v>
      </c>
      <c r="F4762" t="s">
        <v>5979</v>
      </c>
      <c r="G4762" t="s">
        <v>5973</v>
      </c>
      <c r="H4762" s="1">
        <v>41446</v>
      </c>
      <c r="I4762" t="s">
        <v>5974</v>
      </c>
      <c r="J4762" t="s">
        <v>6109</v>
      </c>
      <c r="K4762">
        <v>2013</v>
      </c>
      <c r="L4762" t="s">
        <v>3651</v>
      </c>
      <c r="M4762">
        <v>0</v>
      </c>
      <c r="N4762">
        <v>347</v>
      </c>
      <c r="O4762">
        <v>59</v>
      </c>
      <c r="P4762">
        <v>9</v>
      </c>
      <c r="Q4762" t="s">
        <v>57</v>
      </c>
      <c r="R4762" t="s">
        <v>96</v>
      </c>
    </row>
    <row r="4763" spans="1:18" x14ac:dyDescent="0.25">
      <c r="A4763" t="s">
        <v>3725</v>
      </c>
      <c r="B4763" s="1">
        <v>41454</v>
      </c>
      <c r="C4763" t="s">
        <v>7021</v>
      </c>
      <c r="D4763" t="s">
        <v>7586</v>
      </c>
      <c r="E4763" t="s">
        <v>6008</v>
      </c>
      <c r="F4763" t="s">
        <v>5979</v>
      </c>
      <c r="G4763" t="s">
        <v>5973</v>
      </c>
      <c r="H4763" s="1">
        <v>41458</v>
      </c>
      <c r="I4763" t="s">
        <v>5974</v>
      </c>
      <c r="J4763" t="s">
        <v>6169</v>
      </c>
      <c r="K4763">
        <v>2013</v>
      </c>
      <c r="L4763" t="s">
        <v>1037</v>
      </c>
      <c r="M4763">
        <v>0</v>
      </c>
      <c r="N4763">
        <v>742</v>
      </c>
      <c r="O4763">
        <v>59</v>
      </c>
      <c r="P4763">
        <v>3</v>
      </c>
      <c r="Q4763" t="s">
        <v>57</v>
      </c>
      <c r="R4763" t="s">
        <v>96</v>
      </c>
    </row>
    <row r="4764" spans="1:18" x14ac:dyDescent="0.25">
      <c r="A4764" t="s">
        <v>3728</v>
      </c>
      <c r="B4764" s="1">
        <v>41456</v>
      </c>
      <c r="C4764" t="s">
        <v>6407</v>
      </c>
      <c r="D4764" t="s">
        <v>6491</v>
      </c>
      <c r="E4764" t="s">
        <v>6008</v>
      </c>
      <c r="F4764" t="s">
        <v>5979</v>
      </c>
      <c r="G4764" t="s">
        <v>5973</v>
      </c>
      <c r="H4764" s="1">
        <v>41462</v>
      </c>
      <c r="I4764" t="s">
        <v>5974</v>
      </c>
      <c r="J4764" t="s">
        <v>6492</v>
      </c>
      <c r="K4764">
        <v>2013</v>
      </c>
      <c r="L4764" t="s">
        <v>1474</v>
      </c>
      <c r="M4764">
        <v>0</v>
      </c>
      <c r="N4764">
        <v>964</v>
      </c>
      <c r="O4764">
        <v>231</v>
      </c>
      <c r="P4764">
        <v>5</v>
      </c>
      <c r="Q4764" t="s">
        <v>57</v>
      </c>
      <c r="R4764" t="s">
        <v>79</v>
      </c>
    </row>
    <row r="4765" spans="1:18" x14ac:dyDescent="0.25">
      <c r="A4765" t="s">
        <v>3780</v>
      </c>
      <c r="B4765" s="1">
        <v>41477</v>
      </c>
      <c r="C4765" t="s">
        <v>6383</v>
      </c>
      <c r="D4765" t="s">
        <v>7591</v>
      </c>
      <c r="E4765" t="s">
        <v>6008</v>
      </c>
      <c r="F4765" t="s">
        <v>5979</v>
      </c>
      <c r="G4765" t="s">
        <v>5973</v>
      </c>
      <c r="H4765" s="1">
        <v>41481</v>
      </c>
      <c r="I4765" t="s">
        <v>5974</v>
      </c>
      <c r="J4765" t="s">
        <v>6492</v>
      </c>
      <c r="K4765">
        <v>2013</v>
      </c>
      <c r="L4765" t="s">
        <v>1877</v>
      </c>
      <c r="M4765">
        <v>0</v>
      </c>
      <c r="N4765">
        <v>757</v>
      </c>
      <c r="O4765">
        <v>371</v>
      </c>
      <c r="P4765">
        <v>2</v>
      </c>
      <c r="Q4765" t="s">
        <v>57</v>
      </c>
      <c r="R4765" t="s">
        <v>79</v>
      </c>
    </row>
    <row r="4766" spans="1:18" x14ac:dyDescent="0.25">
      <c r="A4766" t="s">
        <v>3781</v>
      </c>
      <c r="B4766" s="1">
        <v>41477</v>
      </c>
      <c r="C4766" t="s">
        <v>6360</v>
      </c>
      <c r="D4766" t="s">
        <v>6330</v>
      </c>
      <c r="E4766" t="s">
        <v>6008</v>
      </c>
      <c r="F4766" t="s">
        <v>5979</v>
      </c>
      <c r="G4766" t="s">
        <v>5973</v>
      </c>
      <c r="H4766" s="1">
        <v>41484</v>
      </c>
      <c r="I4766" t="s">
        <v>5974</v>
      </c>
      <c r="J4766" t="s">
        <v>6169</v>
      </c>
      <c r="K4766">
        <v>2013</v>
      </c>
      <c r="L4766" t="s">
        <v>3782</v>
      </c>
      <c r="M4766">
        <v>0</v>
      </c>
      <c r="N4766">
        <v>1772</v>
      </c>
      <c r="O4766">
        <v>0</v>
      </c>
      <c r="P4766">
        <v>6</v>
      </c>
      <c r="Q4766" t="s">
        <v>57</v>
      </c>
      <c r="R4766" t="s">
        <v>79</v>
      </c>
    </row>
    <row r="4767" spans="1:18" x14ac:dyDescent="0.25">
      <c r="A4767" t="s">
        <v>3887</v>
      </c>
      <c r="B4767" s="1">
        <v>41500</v>
      </c>
      <c r="C4767" t="s">
        <v>6357</v>
      </c>
      <c r="D4767" t="s">
        <v>6287</v>
      </c>
      <c r="E4767" t="s">
        <v>6008</v>
      </c>
      <c r="F4767" t="s">
        <v>5979</v>
      </c>
      <c r="G4767" t="s">
        <v>5973</v>
      </c>
      <c r="H4767" s="1">
        <v>41504</v>
      </c>
      <c r="I4767" t="s">
        <v>5974</v>
      </c>
      <c r="J4767" t="s">
        <v>6287</v>
      </c>
      <c r="K4767">
        <v>2013</v>
      </c>
      <c r="L4767" t="s">
        <v>3682</v>
      </c>
      <c r="M4767">
        <v>0</v>
      </c>
      <c r="N4767">
        <v>228</v>
      </c>
      <c r="O4767">
        <v>114</v>
      </c>
      <c r="P4767">
        <v>2</v>
      </c>
      <c r="Q4767" t="s">
        <v>57</v>
      </c>
      <c r="R4767" t="s">
        <v>58</v>
      </c>
    </row>
    <row r="4768" spans="1:18" x14ac:dyDescent="0.25">
      <c r="A4768" t="s">
        <v>3941</v>
      </c>
      <c r="B4768" s="1">
        <v>41510</v>
      </c>
      <c r="C4768" t="s">
        <v>6450</v>
      </c>
      <c r="D4768" t="s">
        <v>6715</v>
      </c>
      <c r="E4768" t="s">
        <v>6008</v>
      </c>
      <c r="F4768" t="s">
        <v>5979</v>
      </c>
      <c r="G4768" t="s">
        <v>5973</v>
      </c>
      <c r="H4768" s="1">
        <v>41515</v>
      </c>
      <c r="I4768" t="s">
        <v>5974</v>
      </c>
      <c r="J4768" t="s">
        <v>6333</v>
      </c>
      <c r="K4768">
        <v>2013</v>
      </c>
      <c r="L4768" t="s">
        <v>2129</v>
      </c>
      <c r="M4768">
        <v>0</v>
      </c>
      <c r="N4768">
        <v>378</v>
      </c>
      <c r="O4768">
        <v>185</v>
      </c>
      <c r="P4768">
        <v>1</v>
      </c>
      <c r="Q4768" t="s">
        <v>57</v>
      </c>
      <c r="R4768" t="s">
        <v>79</v>
      </c>
    </row>
    <row r="4769" spans="1:18" x14ac:dyDescent="0.25">
      <c r="A4769" t="s">
        <v>4011</v>
      </c>
      <c r="B4769" s="1">
        <v>41522</v>
      </c>
      <c r="C4769" t="s">
        <v>6639</v>
      </c>
      <c r="D4769" t="s">
        <v>6332</v>
      </c>
      <c r="E4769" t="s">
        <v>6008</v>
      </c>
      <c r="F4769" t="s">
        <v>5979</v>
      </c>
      <c r="G4769" t="s">
        <v>5973</v>
      </c>
      <c r="H4769" s="1">
        <v>41527</v>
      </c>
      <c r="I4769" t="s">
        <v>5974</v>
      </c>
      <c r="J4769" t="s">
        <v>6333</v>
      </c>
      <c r="K4769">
        <v>2013</v>
      </c>
      <c r="L4769" t="s">
        <v>2583</v>
      </c>
      <c r="M4769">
        <v>0</v>
      </c>
      <c r="N4769">
        <v>166</v>
      </c>
      <c r="O4769">
        <v>27</v>
      </c>
      <c r="P4769">
        <v>3</v>
      </c>
      <c r="Q4769" t="s">
        <v>57</v>
      </c>
      <c r="R4769" t="s">
        <v>96</v>
      </c>
    </row>
    <row r="4770" spans="1:18" x14ac:dyDescent="0.25">
      <c r="A4770" t="s">
        <v>4054</v>
      </c>
      <c r="B4770" s="1">
        <v>41532</v>
      </c>
      <c r="C4770" t="s">
        <v>6433</v>
      </c>
      <c r="D4770" t="s">
        <v>6108</v>
      </c>
      <c r="E4770" t="s">
        <v>6008</v>
      </c>
      <c r="F4770" t="s">
        <v>5979</v>
      </c>
      <c r="G4770" t="s">
        <v>5973</v>
      </c>
      <c r="H4770" s="1">
        <v>41538</v>
      </c>
      <c r="I4770" t="s">
        <v>5974</v>
      </c>
      <c r="J4770" t="s">
        <v>6109</v>
      </c>
      <c r="K4770">
        <v>2013</v>
      </c>
      <c r="L4770" t="s">
        <v>4055</v>
      </c>
      <c r="M4770">
        <v>0</v>
      </c>
      <c r="N4770">
        <v>82</v>
      </c>
      <c r="O4770">
        <v>12</v>
      </c>
      <c r="P4770">
        <v>2</v>
      </c>
      <c r="Q4770" t="s">
        <v>57</v>
      </c>
      <c r="R4770" t="s">
        <v>96</v>
      </c>
    </row>
    <row r="4771" spans="1:18" x14ac:dyDescent="0.25">
      <c r="A4771" t="s">
        <v>4315</v>
      </c>
      <c r="B4771" s="1">
        <v>41599</v>
      </c>
      <c r="C4771" t="s">
        <v>7563</v>
      </c>
      <c r="D4771" t="s">
        <v>7679</v>
      </c>
      <c r="E4771" t="s">
        <v>6008</v>
      </c>
      <c r="F4771" t="s">
        <v>5979</v>
      </c>
      <c r="G4771" t="s">
        <v>5973</v>
      </c>
      <c r="H4771" s="1">
        <v>41606</v>
      </c>
      <c r="I4771" t="s">
        <v>5974</v>
      </c>
      <c r="J4771" t="s">
        <v>6492</v>
      </c>
      <c r="K4771">
        <v>2013</v>
      </c>
      <c r="L4771" t="s">
        <v>2129</v>
      </c>
      <c r="M4771">
        <v>0</v>
      </c>
      <c r="N4771">
        <v>757</v>
      </c>
      <c r="O4771">
        <v>371</v>
      </c>
      <c r="P4771">
        <v>2</v>
      </c>
      <c r="Q4771" t="s">
        <v>57</v>
      </c>
      <c r="R4771" t="s">
        <v>79</v>
      </c>
    </row>
    <row r="4772" spans="1:18" x14ac:dyDescent="0.25">
      <c r="A4772" t="s">
        <v>4505</v>
      </c>
      <c r="B4772" s="1">
        <v>41639</v>
      </c>
      <c r="C4772" t="s">
        <v>6566</v>
      </c>
      <c r="D4772" t="s">
        <v>6074</v>
      </c>
      <c r="E4772" t="s">
        <v>6008</v>
      </c>
      <c r="F4772" t="s">
        <v>5979</v>
      </c>
      <c r="G4772" t="s">
        <v>5973</v>
      </c>
      <c r="H4772" s="1">
        <v>41645</v>
      </c>
      <c r="I4772" t="s">
        <v>5974</v>
      </c>
      <c r="J4772" t="s">
        <v>6198</v>
      </c>
      <c r="K4772">
        <v>2013</v>
      </c>
      <c r="L4772" t="s">
        <v>1423</v>
      </c>
      <c r="M4772">
        <v>0</v>
      </c>
      <c r="N4772">
        <v>912</v>
      </c>
      <c r="O4772">
        <v>55</v>
      </c>
      <c r="P4772">
        <v>6</v>
      </c>
      <c r="Q4772" t="s">
        <v>57</v>
      </c>
      <c r="R4772" t="s">
        <v>70</v>
      </c>
    </row>
    <row r="4773" spans="1:18" x14ac:dyDescent="0.25">
      <c r="A4773" t="s">
        <v>4553</v>
      </c>
      <c r="B4773" s="1">
        <v>41654</v>
      </c>
      <c r="C4773" t="s">
        <v>6234</v>
      </c>
      <c r="D4773" t="s">
        <v>6279</v>
      </c>
      <c r="E4773" t="s">
        <v>6008</v>
      </c>
      <c r="F4773" t="s">
        <v>5979</v>
      </c>
      <c r="G4773" t="s">
        <v>5973</v>
      </c>
      <c r="H4773" s="1">
        <v>41660</v>
      </c>
      <c r="I4773" t="s">
        <v>5974</v>
      </c>
      <c r="J4773" t="s">
        <v>6279</v>
      </c>
      <c r="K4773">
        <v>2014</v>
      </c>
      <c r="L4773" t="s">
        <v>4554</v>
      </c>
      <c r="M4773">
        <v>0</v>
      </c>
      <c r="N4773">
        <v>260</v>
      </c>
      <c r="O4773">
        <v>68</v>
      </c>
      <c r="P4773">
        <v>2</v>
      </c>
      <c r="Q4773" t="s">
        <v>57</v>
      </c>
      <c r="R4773" t="s">
        <v>79</v>
      </c>
    </row>
    <row r="4774" spans="1:18" x14ac:dyDescent="0.25">
      <c r="A4774" t="s">
        <v>4553</v>
      </c>
      <c r="B4774" s="1">
        <v>41654</v>
      </c>
      <c r="C4774" t="s">
        <v>6234</v>
      </c>
      <c r="D4774" t="s">
        <v>6279</v>
      </c>
      <c r="E4774" t="s">
        <v>6008</v>
      </c>
      <c r="F4774" t="s">
        <v>5979</v>
      </c>
      <c r="G4774" t="s">
        <v>5973</v>
      </c>
      <c r="H4774" s="1">
        <v>41660</v>
      </c>
      <c r="I4774" t="s">
        <v>5974</v>
      </c>
      <c r="J4774" t="s">
        <v>6279</v>
      </c>
      <c r="K4774">
        <v>2014</v>
      </c>
      <c r="L4774" t="s">
        <v>2298</v>
      </c>
      <c r="M4774">
        <v>0</v>
      </c>
      <c r="N4774">
        <v>312</v>
      </c>
      <c r="O4774">
        <v>62</v>
      </c>
      <c r="P4774">
        <v>1</v>
      </c>
      <c r="Q4774" t="s">
        <v>57</v>
      </c>
      <c r="R4774" t="s">
        <v>58</v>
      </c>
    </row>
    <row r="4775" spans="1:18" x14ac:dyDescent="0.25">
      <c r="A4775" t="s">
        <v>4698</v>
      </c>
      <c r="B4775" s="1">
        <v>41698</v>
      </c>
      <c r="C4775" t="s">
        <v>6841</v>
      </c>
      <c r="D4775" t="s">
        <v>6791</v>
      </c>
      <c r="E4775" t="s">
        <v>6008</v>
      </c>
      <c r="F4775" t="s">
        <v>5979</v>
      </c>
      <c r="G4775" t="s">
        <v>5973</v>
      </c>
      <c r="H4775" s="1">
        <v>41702</v>
      </c>
      <c r="I4775" t="s">
        <v>5974</v>
      </c>
      <c r="J4775" t="s">
        <v>6169</v>
      </c>
      <c r="K4775">
        <v>2014</v>
      </c>
      <c r="L4775" t="s">
        <v>4699</v>
      </c>
      <c r="M4775">
        <v>0</v>
      </c>
      <c r="N4775">
        <v>332</v>
      </c>
      <c r="O4775">
        <v>113</v>
      </c>
      <c r="P4775">
        <v>7</v>
      </c>
      <c r="Q4775" t="s">
        <v>57</v>
      </c>
      <c r="R4775" t="s">
        <v>58</v>
      </c>
    </row>
    <row r="4776" spans="1:18" x14ac:dyDescent="0.25">
      <c r="A4776" t="s">
        <v>4775</v>
      </c>
      <c r="B4776" s="1">
        <v>41730</v>
      </c>
      <c r="C4776" t="s">
        <v>6943</v>
      </c>
      <c r="D4776" t="s">
        <v>7754</v>
      </c>
      <c r="E4776" t="s">
        <v>6008</v>
      </c>
      <c r="F4776" t="s">
        <v>5979</v>
      </c>
      <c r="G4776" t="s">
        <v>5973</v>
      </c>
      <c r="H4776" s="1">
        <v>41735</v>
      </c>
      <c r="I4776" t="s">
        <v>5974</v>
      </c>
      <c r="J4776" t="s">
        <v>6009</v>
      </c>
      <c r="K4776">
        <v>2014</v>
      </c>
      <c r="L4776" t="s">
        <v>2607</v>
      </c>
      <c r="M4776">
        <v>0</v>
      </c>
      <c r="N4776">
        <v>2135</v>
      </c>
      <c r="O4776">
        <v>21</v>
      </c>
      <c r="P4776">
        <v>8</v>
      </c>
      <c r="Q4776" t="s">
        <v>57</v>
      </c>
      <c r="R4776" t="s">
        <v>58</v>
      </c>
    </row>
    <row r="4777" spans="1:18" x14ac:dyDescent="0.25">
      <c r="A4777" t="s">
        <v>4788</v>
      </c>
      <c r="B4777" s="1">
        <v>41736</v>
      </c>
      <c r="C4777" t="s">
        <v>6721</v>
      </c>
      <c r="D4777" t="s">
        <v>6820</v>
      </c>
      <c r="E4777" t="s">
        <v>6008</v>
      </c>
      <c r="F4777" t="s">
        <v>5979</v>
      </c>
      <c r="G4777" t="s">
        <v>5973</v>
      </c>
      <c r="H4777" s="1">
        <v>41740</v>
      </c>
      <c r="I4777" t="s">
        <v>5974</v>
      </c>
      <c r="J4777" t="s">
        <v>6095</v>
      </c>
      <c r="K4777">
        <v>2014</v>
      </c>
      <c r="L4777" t="s">
        <v>266</v>
      </c>
      <c r="M4777">
        <v>0</v>
      </c>
      <c r="N4777">
        <v>347</v>
      </c>
      <c r="O4777">
        <v>135</v>
      </c>
      <c r="P4777">
        <v>2</v>
      </c>
      <c r="Q4777" t="s">
        <v>57</v>
      </c>
      <c r="R4777" t="s">
        <v>70</v>
      </c>
    </row>
    <row r="4778" spans="1:18" x14ac:dyDescent="0.25">
      <c r="A4778" t="s">
        <v>4836</v>
      </c>
      <c r="B4778" s="1">
        <v>41750</v>
      </c>
      <c r="C4778" t="s">
        <v>6385</v>
      </c>
      <c r="D4778" t="s">
        <v>7762</v>
      </c>
      <c r="E4778" t="s">
        <v>6008</v>
      </c>
      <c r="F4778" t="s">
        <v>5979</v>
      </c>
      <c r="G4778" t="s">
        <v>5973</v>
      </c>
      <c r="H4778" s="1">
        <v>41754</v>
      </c>
      <c r="I4778" t="s">
        <v>5974</v>
      </c>
      <c r="J4778" t="s">
        <v>6169</v>
      </c>
      <c r="K4778">
        <v>2014</v>
      </c>
      <c r="L4778" t="s">
        <v>286</v>
      </c>
      <c r="M4778">
        <v>0</v>
      </c>
      <c r="N4778">
        <v>976</v>
      </c>
      <c r="O4778">
        <v>293</v>
      </c>
      <c r="P4778">
        <v>4</v>
      </c>
      <c r="Q4778" t="s">
        <v>57</v>
      </c>
      <c r="R4778" t="s">
        <v>96</v>
      </c>
    </row>
    <row r="4779" spans="1:18" x14ac:dyDescent="0.25">
      <c r="A4779" t="s">
        <v>4966</v>
      </c>
      <c r="B4779" s="1">
        <v>41795</v>
      </c>
      <c r="C4779" t="s">
        <v>6795</v>
      </c>
      <c r="D4779" t="s">
        <v>6108</v>
      </c>
      <c r="E4779" t="s">
        <v>6008</v>
      </c>
      <c r="F4779" t="s">
        <v>5979</v>
      </c>
      <c r="G4779" t="s">
        <v>5973</v>
      </c>
      <c r="H4779" s="1">
        <v>41800</v>
      </c>
      <c r="I4779" t="s">
        <v>5974</v>
      </c>
      <c r="J4779" t="s">
        <v>6109</v>
      </c>
      <c r="K4779">
        <v>2014</v>
      </c>
      <c r="L4779" t="s">
        <v>1726</v>
      </c>
      <c r="M4779">
        <v>0</v>
      </c>
      <c r="N4779">
        <v>977</v>
      </c>
      <c r="O4779">
        <v>244</v>
      </c>
      <c r="P4779">
        <v>7</v>
      </c>
      <c r="Q4779" t="s">
        <v>57</v>
      </c>
      <c r="R4779" t="s">
        <v>70</v>
      </c>
    </row>
    <row r="4780" spans="1:18" x14ac:dyDescent="0.25">
      <c r="A4780" t="s">
        <v>4985</v>
      </c>
      <c r="B4780" s="1">
        <v>41800</v>
      </c>
      <c r="C4780" t="s">
        <v>6288</v>
      </c>
      <c r="D4780" t="s">
        <v>7789</v>
      </c>
      <c r="E4780" t="s">
        <v>6008</v>
      </c>
      <c r="F4780" t="s">
        <v>5979</v>
      </c>
      <c r="G4780" t="s">
        <v>5973</v>
      </c>
      <c r="H4780" s="1">
        <v>41804</v>
      </c>
      <c r="I4780" t="s">
        <v>5974</v>
      </c>
      <c r="J4780" t="s">
        <v>6287</v>
      </c>
      <c r="K4780">
        <v>2014</v>
      </c>
      <c r="L4780" t="s">
        <v>928</v>
      </c>
      <c r="M4780">
        <v>0</v>
      </c>
      <c r="N4780">
        <v>841</v>
      </c>
      <c r="O4780">
        <v>76</v>
      </c>
      <c r="P4780">
        <v>5</v>
      </c>
      <c r="Q4780" t="s">
        <v>57</v>
      </c>
      <c r="R4780" t="s">
        <v>70</v>
      </c>
    </row>
    <row r="4781" spans="1:18" x14ac:dyDescent="0.25">
      <c r="A4781" t="s">
        <v>5056</v>
      </c>
      <c r="B4781" s="1">
        <v>41814</v>
      </c>
      <c r="C4781" t="s">
        <v>6540</v>
      </c>
      <c r="D4781" t="s">
        <v>6108</v>
      </c>
      <c r="E4781" t="s">
        <v>6008</v>
      </c>
      <c r="F4781" t="s">
        <v>5979</v>
      </c>
      <c r="G4781" t="s">
        <v>5973</v>
      </c>
      <c r="H4781" s="1">
        <v>41820</v>
      </c>
      <c r="I4781" t="s">
        <v>5974</v>
      </c>
      <c r="J4781" t="s">
        <v>6109</v>
      </c>
      <c r="K4781">
        <v>2014</v>
      </c>
      <c r="L4781" t="s">
        <v>4082</v>
      </c>
      <c r="M4781">
        <v>0</v>
      </c>
      <c r="N4781">
        <v>3873</v>
      </c>
      <c r="O4781">
        <v>891</v>
      </c>
      <c r="P4781">
        <v>6</v>
      </c>
      <c r="Q4781" t="s">
        <v>57</v>
      </c>
      <c r="R4781" t="s">
        <v>70</v>
      </c>
    </row>
    <row r="4782" spans="1:18" x14ac:dyDescent="0.25">
      <c r="A4782" t="s">
        <v>5155</v>
      </c>
      <c r="B4782" s="1">
        <v>41850</v>
      </c>
      <c r="C4782" t="s">
        <v>7698</v>
      </c>
      <c r="D4782" t="s">
        <v>6678</v>
      </c>
      <c r="E4782" t="s">
        <v>6008</v>
      </c>
      <c r="F4782" t="s">
        <v>5979</v>
      </c>
      <c r="G4782" t="s">
        <v>5973</v>
      </c>
      <c r="H4782" s="1">
        <v>41855</v>
      </c>
      <c r="I4782" t="s">
        <v>5974</v>
      </c>
      <c r="J4782" t="s">
        <v>6333</v>
      </c>
      <c r="K4782">
        <v>2014</v>
      </c>
      <c r="L4782" t="s">
        <v>3078</v>
      </c>
      <c r="M4782">
        <v>0</v>
      </c>
      <c r="N4782">
        <v>887</v>
      </c>
      <c r="O4782">
        <v>80</v>
      </c>
      <c r="P4782">
        <v>3</v>
      </c>
      <c r="Q4782" t="s">
        <v>57</v>
      </c>
      <c r="R4782" t="s">
        <v>79</v>
      </c>
    </row>
    <row r="4783" spans="1:18" x14ac:dyDescent="0.25">
      <c r="A4783" t="s">
        <v>5223</v>
      </c>
      <c r="B4783" s="1">
        <v>41859</v>
      </c>
      <c r="C4783" t="s">
        <v>6971</v>
      </c>
      <c r="D4783" t="s">
        <v>6617</v>
      </c>
      <c r="E4783" t="s">
        <v>6008</v>
      </c>
      <c r="F4783" t="s">
        <v>5979</v>
      </c>
      <c r="G4783" t="s">
        <v>5973</v>
      </c>
      <c r="H4783" s="1">
        <v>41863</v>
      </c>
      <c r="I4783" t="s">
        <v>5974</v>
      </c>
      <c r="J4783" t="s">
        <v>6217</v>
      </c>
      <c r="K4783">
        <v>2014</v>
      </c>
      <c r="L4783" t="s">
        <v>4945</v>
      </c>
      <c r="M4783">
        <v>0</v>
      </c>
      <c r="N4783">
        <v>774</v>
      </c>
      <c r="O4783">
        <v>170</v>
      </c>
      <c r="P4783">
        <v>3</v>
      </c>
      <c r="Q4783" t="s">
        <v>57</v>
      </c>
      <c r="R4783" t="s">
        <v>96</v>
      </c>
    </row>
    <row r="4784" spans="1:18" x14ac:dyDescent="0.25">
      <c r="A4784" t="s">
        <v>5256</v>
      </c>
      <c r="B4784" s="1">
        <v>41864</v>
      </c>
      <c r="C4784" t="s">
        <v>6801</v>
      </c>
      <c r="D4784" t="s">
        <v>7552</v>
      </c>
      <c r="E4784" t="s">
        <v>6008</v>
      </c>
      <c r="F4784" t="s">
        <v>5979</v>
      </c>
      <c r="G4784" t="s">
        <v>5973</v>
      </c>
      <c r="H4784" s="1">
        <v>41869</v>
      </c>
      <c r="I4784" t="s">
        <v>5974</v>
      </c>
      <c r="J4784" t="s">
        <v>6169</v>
      </c>
      <c r="K4784">
        <v>2014</v>
      </c>
      <c r="L4784" t="s">
        <v>143</v>
      </c>
      <c r="M4784">
        <v>0</v>
      </c>
      <c r="N4784">
        <v>146</v>
      </c>
      <c r="O4784">
        <v>66</v>
      </c>
      <c r="P4784">
        <v>1</v>
      </c>
      <c r="Q4784" t="s">
        <v>57</v>
      </c>
      <c r="R4784" t="s">
        <v>70</v>
      </c>
    </row>
    <row r="4785" spans="1:18" x14ac:dyDescent="0.25">
      <c r="A4785" t="s">
        <v>5284</v>
      </c>
      <c r="B4785" s="1">
        <v>41869</v>
      </c>
      <c r="C4785" t="s">
        <v>7472</v>
      </c>
      <c r="D4785" t="s">
        <v>6820</v>
      </c>
      <c r="E4785" t="s">
        <v>6008</v>
      </c>
      <c r="F4785" t="s">
        <v>5979</v>
      </c>
      <c r="G4785" t="s">
        <v>5973</v>
      </c>
      <c r="H4785" s="1">
        <v>41873</v>
      </c>
      <c r="I4785" t="s">
        <v>5974</v>
      </c>
      <c r="J4785" t="s">
        <v>6095</v>
      </c>
      <c r="K4785">
        <v>2014</v>
      </c>
      <c r="L4785" t="s">
        <v>631</v>
      </c>
      <c r="M4785">
        <v>0</v>
      </c>
      <c r="N4785">
        <v>1190</v>
      </c>
      <c r="O4785">
        <v>405</v>
      </c>
      <c r="P4785">
        <v>7</v>
      </c>
      <c r="Q4785" t="s">
        <v>57</v>
      </c>
      <c r="R4785" t="s">
        <v>58</v>
      </c>
    </row>
    <row r="4786" spans="1:18" x14ac:dyDescent="0.25">
      <c r="A4786" t="s">
        <v>5583</v>
      </c>
      <c r="B4786" s="1">
        <v>41925</v>
      </c>
      <c r="C4786" t="s">
        <v>7223</v>
      </c>
      <c r="D4786" t="s">
        <v>6554</v>
      </c>
      <c r="E4786" t="s">
        <v>6008</v>
      </c>
      <c r="F4786" t="s">
        <v>5979</v>
      </c>
      <c r="G4786" t="s">
        <v>5973</v>
      </c>
      <c r="H4786" s="1">
        <v>41930</v>
      </c>
      <c r="I4786" t="s">
        <v>5974</v>
      </c>
      <c r="J4786" t="s">
        <v>6169</v>
      </c>
      <c r="K4786">
        <v>2014</v>
      </c>
      <c r="L4786" t="s">
        <v>2723</v>
      </c>
      <c r="M4786">
        <v>0</v>
      </c>
      <c r="N4786">
        <v>201</v>
      </c>
      <c r="O4786">
        <v>4</v>
      </c>
      <c r="P4786">
        <v>4</v>
      </c>
      <c r="Q4786" t="s">
        <v>57</v>
      </c>
      <c r="R4786" t="s">
        <v>58</v>
      </c>
    </row>
    <row r="4787" spans="1:18" x14ac:dyDescent="0.25">
      <c r="A4787" t="s">
        <v>5734</v>
      </c>
      <c r="B4787" s="1">
        <v>41963</v>
      </c>
      <c r="C4787" t="s">
        <v>6719</v>
      </c>
      <c r="D4787" t="s">
        <v>6578</v>
      </c>
      <c r="E4787" t="s">
        <v>6008</v>
      </c>
      <c r="F4787" t="s">
        <v>5979</v>
      </c>
      <c r="G4787" t="s">
        <v>5973</v>
      </c>
      <c r="H4787" s="1">
        <v>41967</v>
      </c>
      <c r="I4787" t="s">
        <v>5974</v>
      </c>
      <c r="J4787" t="s">
        <v>6579</v>
      </c>
      <c r="K4787">
        <v>2014</v>
      </c>
      <c r="L4787" t="s">
        <v>480</v>
      </c>
      <c r="M4787">
        <v>0</v>
      </c>
      <c r="N4787">
        <v>381</v>
      </c>
      <c r="O4787">
        <v>80</v>
      </c>
      <c r="P4787">
        <v>5</v>
      </c>
      <c r="Q4787" t="s">
        <v>57</v>
      </c>
      <c r="R4787" t="s">
        <v>70</v>
      </c>
    </row>
    <row r="4788" spans="1:18" x14ac:dyDescent="0.25">
      <c r="A4788" t="s">
        <v>5765</v>
      </c>
      <c r="B4788" s="1">
        <v>41968</v>
      </c>
      <c r="C4788" t="s">
        <v>7617</v>
      </c>
      <c r="D4788" t="s">
        <v>6189</v>
      </c>
      <c r="E4788" t="s">
        <v>6008</v>
      </c>
      <c r="F4788" t="s">
        <v>5979</v>
      </c>
      <c r="G4788" t="s">
        <v>5973</v>
      </c>
      <c r="H4788" s="1">
        <v>41974</v>
      </c>
      <c r="I4788" t="s">
        <v>5974</v>
      </c>
      <c r="J4788" t="s">
        <v>6079</v>
      </c>
      <c r="K4788">
        <v>2014</v>
      </c>
      <c r="L4788" t="s">
        <v>965</v>
      </c>
      <c r="M4788">
        <v>0</v>
      </c>
      <c r="N4788">
        <v>235</v>
      </c>
      <c r="O4788">
        <v>26</v>
      </c>
      <c r="P4788">
        <v>4</v>
      </c>
      <c r="Q4788" t="s">
        <v>57</v>
      </c>
      <c r="R4788" t="s">
        <v>96</v>
      </c>
    </row>
    <row r="4789" spans="1:18" x14ac:dyDescent="0.25">
      <c r="A4789" t="s">
        <v>5765</v>
      </c>
      <c r="B4789" s="1">
        <v>41968</v>
      </c>
      <c r="C4789" t="s">
        <v>7617</v>
      </c>
      <c r="D4789" t="s">
        <v>6189</v>
      </c>
      <c r="E4789" t="s">
        <v>6008</v>
      </c>
      <c r="F4789" t="s">
        <v>5979</v>
      </c>
      <c r="G4789" t="s">
        <v>5973</v>
      </c>
      <c r="H4789" s="1">
        <v>41974</v>
      </c>
      <c r="I4789" t="s">
        <v>5974</v>
      </c>
      <c r="J4789" t="s">
        <v>6079</v>
      </c>
      <c r="K4789">
        <v>2014</v>
      </c>
      <c r="L4789" t="s">
        <v>507</v>
      </c>
      <c r="M4789">
        <v>0</v>
      </c>
      <c r="N4789">
        <v>249</v>
      </c>
      <c r="O4789">
        <v>60</v>
      </c>
      <c r="P4789">
        <v>2</v>
      </c>
      <c r="Q4789" t="s">
        <v>57</v>
      </c>
      <c r="R4789" t="s">
        <v>70</v>
      </c>
    </row>
    <row r="4790" spans="1:18" x14ac:dyDescent="0.25">
      <c r="A4790" t="s">
        <v>5774</v>
      </c>
      <c r="B4790" s="1">
        <v>41970</v>
      </c>
      <c r="C4790" t="s">
        <v>6658</v>
      </c>
      <c r="D4790" t="s">
        <v>6554</v>
      </c>
      <c r="E4790" t="s">
        <v>6008</v>
      </c>
      <c r="F4790" t="s">
        <v>5979</v>
      </c>
      <c r="G4790" t="s">
        <v>5973</v>
      </c>
      <c r="H4790" s="1">
        <v>41974</v>
      </c>
      <c r="I4790" t="s">
        <v>5974</v>
      </c>
      <c r="J4790" t="s">
        <v>6169</v>
      </c>
      <c r="K4790">
        <v>2014</v>
      </c>
      <c r="L4790" t="s">
        <v>5197</v>
      </c>
      <c r="M4790">
        <v>0</v>
      </c>
      <c r="N4790">
        <v>955</v>
      </c>
      <c r="O4790">
        <v>305</v>
      </c>
      <c r="P4790">
        <v>3</v>
      </c>
      <c r="Q4790" t="s">
        <v>57</v>
      </c>
      <c r="R4790" t="s">
        <v>79</v>
      </c>
    </row>
    <row r="4791" spans="1:18" x14ac:dyDescent="0.25">
      <c r="A4791" t="s">
        <v>5852</v>
      </c>
      <c r="B4791" s="1">
        <v>41988</v>
      </c>
      <c r="C4791" t="s">
        <v>6883</v>
      </c>
      <c r="D4791" t="s">
        <v>6279</v>
      </c>
      <c r="E4791" t="s">
        <v>6008</v>
      </c>
      <c r="F4791" t="s">
        <v>5979</v>
      </c>
      <c r="G4791" t="s">
        <v>5973</v>
      </c>
      <c r="H4791" s="1">
        <v>41992</v>
      </c>
      <c r="I4791" t="s">
        <v>5974</v>
      </c>
      <c r="J4791" t="s">
        <v>6279</v>
      </c>
      <c r="K4791">
        <v>2014</v>
      </c>
      <c r="L4791" t="s">
        <v>3751</v>
      </c>
      <c r="M4791">
        <v>0</v>
      </c>
      <c r="N4791">
        <v>115</v>
      </c>
      <c r="O4791">
        <v>0</v>
      </c>
      <c r="P4791">
        <v>1</v>
      </c>
      <c r="Q4791" t="s">
        <v>57</v>
      </c>
      <c r="R4791" t="s">
        <v>96</v>
      </c>
    </row>
    <row r="4792" spans="1:18" x14ac:dyDescent="0.25">
      <c r="A4792" t="s">
        <v>5852</v>
      </c>
      <c r="B4792" s="1">
        <v>41988</v>
      </c>
      <c r="C4792" t="s">
        <v>6883</v>
      </c>
      <c r="D4792" t="s">
        <v>6279</v>
      </c>
      <c r="E4792" t="s">
        <v>6008</v>
      </c>
      <c r="F4792" t="s">
        <v>5979</v>
      </c>
      <c r="G4792" t="s">
        <v>5973</v>
      </c>
      <c r="H4792" s="1">
        <v>41992</v>
      </c>
      <c r="I4792" t="s">
        <v>5974</v>
      </c>
      <c r="J4792" t="s">
        <v>6279</v>
      </c>
      <c r="K4792">
        <v>2014</v>
      </c>
      <c r="L4792" t="s">
        <v>697</v>
      </c>
      <c r="M4792">
        <v>0</v>
      </c>
      <c r="N4792">
        <v>1272</v>
      </c>
      <c r="O4792">
        <v>547</v>
      </c>
      <c r="P4792">
        <v>2</v>
      </c>
      <c r="Q4792" t="s">
        <v>57</v>
      </c>
      <c r="R4792" t="s">
        <v>70</v>
      </c>
    </row>
    <row r="4793" spans="1:18" x14ac:dyDescent="0.25">
      <c r="A4793" t="s">
        <v>5914</v>
      </c>
      <c r="B4793" s="1">
        <v>41998</v>
      </c>
      <c r="C4793" t="s">
        <v>7091</v>
      </c>
      <c r="D4793" t="s">
        <v>6222</v>
      </c>
      <c r="E4793" t="s">
        <v>6008</v>
      </c>
      <c r="F4793" t="s">
        <v>5979</v>
      </c>
      <c r="G4793" t="s">
        <v>5973</v>
      </c>
      <c r="H4793" s="1">
        <v>42005</v>
      </c>
      <c r="I4793" t="s">
        <v>5974</v>
      </c>
      <c r="J4793" t="s">
        <v>6095</v>
      </c>
      <c r="K4793">
        <v>2014</v>
      </c>
      <c r="L4793" t="s">
        <v>2270</v>
      </c>
      <c r="M4793">
        <v>0</v>
      </c>
      <c r="N4793">
        <v>311</v>
      </c>
      <c r="O4793">
        <v>40</v>
      </c>
      <c r="P4793">
        <v>1</v>
      </c>
      <c r="Q4793" t="s">
        <v>57</v>
      </c>
      <c r="R4793" t="s">
        <v>58</v>
      </c>
    </row>
    <row r="4794" spans="1:18" x14ac:dyDescent="0.25">
      <c r="A4794" t="s">
        <v>319</v>
      </c>
      <c r="B4794" s="1">
        <v>40625</v>
      </c>
      <c r="C4794" t="s">
        <v>6215</v>
      </c>
      <c r="D4794" t="s">
        <v>6216</v>
      </c>
      <c r="E4794" t="s">
        <v>6008</v>
      </c>
      <c r="F4794" t="s">
        <v>5979</v>
      </c>
      <c r="G4794" t="s">
        <v>5968</v>
      </c>
      <c r="H4794" s="1">
        <v>40629</v>
      </c>
      <c r="I4794" t="s">
        <v>5974</v>
      </c>
      <c r="J4794" t="s">
        <v>6217</v>
      </c>
      <c r="K4794">
        <v>2011</v>
      </c>
      <c r="L4794" t="s">
        <v>320</v>
      </c>
      <c r="M4794">
        <v>0</v>
      </c>
      <c r="N4794">
        <v>770</v>
      </c>
      <c r="O4794">
        <v>85</v>
      </c>
      <c r="P4794">
        <v>7</v>
      </c>
      <c r="Q4794" t="s">
        <v>14</v>
      </c>
      <c r="R4794" t="s">
        <v>116</v>
      </c>
    </row>
    <row r="4795" spans="1:18" x14ac:dyDescent="0.25">
      <c r="A4795" t="s">
        <v>489</v>
      </c>
      <c r="B4795" s="1">
        <v>40667</v>
      </c>
      <c r="C4795" t="s">
        <v>6046</v>
      </c>
      <c r="D4795" t="s">
        <v>6214</v>
      </c>
      <c r="E4795" t="s">
        <v>6008</v>
      </c>
      <c r="F4795" t="s">
        <v>5979</v>
      </c>
      <c r="G4795" t="s">
        <v>5968</v>
      </c>
      <c r="H4795" s="1">
        <v>40672</v>
      </c>
      <c r="I4795" t="s">
        <v>5974</v>
      </c>
      <c r="J4795" t="s">
        <v>6095</v>
      </c>
      <c r="K4795">
        <v>2011</v>
      </c>
      <c r="L4795" t="s">
        <v>490</v>
      </c>
      <c r="M4795">
        <v>0</v>
      </c>
      <c r="N4795">
        <v>112</v>
      </c>
      <c r="O4795">
        <v>4</v>
      </c>
      <c r="P4795">
        <v>5</v>
      </c>
      <c r="Q4795" t="s">
        <v>14</v>
      </c>
      <c r="R4795" t="s">
        <v>116</v>
      </c>
    </row>
    <row r="4796" spans="1:18" x14ac:dyDescent="0.25">
      <c r="A4796" t="s">
        <v>497</v>
      </c>
      <c r="B4796" s="1">
        <v>40668</v>
      </c>
      <c r="C4796" t="s">
        <v>6171</v>
      </c>
      <c r="D4796" t="s">
        <v>6332</v>
      </c>
      <c r="E4796" t="s">
        <v>6008</v>
      </c>
      <c r="F4796" t="s">
        <v>5979</v>
      </c>
      <c r="G4796" t="s">
        <v>5968</v>
      </c>
      <c r="H4796" s="1">
        <v>40674</v>
      </c>
      <c r="I4796" t="s">
        <v>5974</v>
      </c>
      <c r="J4796" t="s">
        <v>6333</v>
      </c>
      <c r="K4796">
        <v>2011</v>
      </c>
      <c r="L4796" t="s">
        <v>498</v>
      </c>
      <c r="M4796">
        <v>0</v>
      </c>
      <c r="N4796">
        <v>311</v>
      </c>
      <c r="O4796">
        <v>87</v>
      </c>
      <c r="P4796">
        <v>6</v>
      </c>
      <c r="Q4796" t="s">
        <v>14</v>
      </c>
      <c r="R4796" t="s">
        <v>116</v>
      </c>
    </row>
    <row r="4797" spans="1:18" x14ac:dyDescent="0.25">
      <c r="A4797" t="s">
        <v>1132</v>
      </c>
      <c r="B4797" s="1">
        <v>40801</v>
      </c>
      <c r="C4797" t="s">
        <v>6709</v>
      </c>
      <c r="D4797" t="s">
        <v>6710</v>
      </c>
      <c r="E4797" t="s">
        <v>6008</v>
      </c>
      <c r="F4797" t="s">
        <v>5979</v>
      </c>
      <c r="G4797" t="s">
        <v>5968</v>
      </c>
      <c r="H4797" s="1">
        <v>40805</v>
      </c>
      <c r="I4797" t="s">
        <v>5974</v>
      </c>
      <c r="J4797" t="s">
        <v>6169</v>
      </c>
      <c r="K4797">
        <v>2011</v>
      </c>
      <c r="L4797" t="s">
        <v>1133</v>
      </c>
      <c r="M4797">
        <v>0</v>
      </c>
      <c r="N4797">
        <v>76</v>
      </c>
      <c r="O4797">
        <v>11</v>
      </c>
      <c r="P4797">
        <v>3</v>
      </c>
      <c r="Q4797" t="s">
        <v>14</v>
      </c>
      <c r="R4797" t="s">
        <v>116</v>
      </c>
    </row>
    <row r="4798" spans="1:18" x14ac:dyDescent="0.25">
      <c r="A4798" t="s">
        <v>1373</v>
      </c>
      <c r="B4798" s="1">
        <v>40850</v>
      </c>
      <c r="C4798" t="s">
        <v>6608</v>
      </c>
      <c r="D4798" t="s">
        <v>6279</v>
      </c>
      <c r="E4798" t="s">
        <v>6008</v>
      </c>
      <c r="F4798" t="s">
        <v>5979</v>
      </c>
      <c r="G4798" t="s">
        <v>5973</v>
      </c>
      <c r="H4798" s="1">
        <v>40855</v>
      </c>
      <c r="I4798" t="s">
        <v>5974</v>
      </c>
      <c r="J4798" t="s">
        <v>6279</v>
      </c>
      <c r="K4798">
        <v>2011</v>
      </c>
      <c r="L4798" t="s">
        <v>115</v>
      </c>
      <c r="M4798">
        <v>0</v>
      </c>
      <c r="N4798">
        <v>181</v>
      </c>
      <c r="O4798">
        <v>36</v>
      </c>
      <c r="P4798">
        <v>9</v>
      </c>
      <c r="Q4798" t="s">
        <v>14</v>
      </c>
      <c r="R4798" t="s">
        <v>116</v>
      </c>
    </row>
    <row r="4799" spans="1:18" x14ac:dyDescent="0.25">
      <c r="A4799" t="s">
        <v>1466</v>
      </c>
      <c r="B4799" s="1">
        <v>40870</v>
      </c>
      <c r="C4799" t="s">
        <v>6833</v>
      </c>
      <c r="D4799" t="s">
        <v>6330</v>
      </c>
      <c r="E4799" t="s">
        <v>6008</v>
      </c>
      <c r="F4799" t="s">
        <v>5979</v>
      </c>
      <c r="G4799" t="s">
        <v>5973</v>
      </c>
      <c r="H4799" s="1">
        <v>40874</v>
      </c>
      <c r="I4799" t="s">
        <v>5974</v>
      </c>
      <c r="J4799" t="s">
        <v>6169</v>
      </c>
      <c r="K4799">
        <v>2011</v>
      </c>
      <c r="L4799" t="s">
        <v>1468</v>
      </c>
      <c r="M4799">
        <v>0</v>
      </c>
      <c r="N4799">
        <v>155</v>
      </c>
      <c r="O4799">
        <v>56</v>
      </c>
      <c r="P4799">
        <v>3</v>
      </c>
      <c r="Q4799" t="s">
        <v>14</v>
      </c>
      <c r="R4799" t="s">
        <v>116</v>
      </c>
    </row>
    <row r="4800" spans="1:18" x14ac:dyDescent="0.25">
      <c r="A4800" t="s">
        <v>1546</v>
      </c>
      <c r="B4800" s="1">
        <v>40884</v>
      </c>
      <c r="C4800" t="s">
        <v>6901</v>
      </c>
      <c r="D4800" t="s">
        <v>6197</v>
      </c>
      <c r="E4800" t="s">
        <v>6008</v>
      </c>
      <c r="F4800" t="s">
        <v>5979</v>
      </c>
      <c r="G4800" t="s">
        <v>5973</v>
      </c>
      <c r="H4800" s="1">
        <v>40891</v>
      </c>
      <c r="I4800" t="s">
        <v>5974</v>
      </c>
      <c r="J4800" t="s">
        <v>6198</v>
      </c>
      <c r="K4800">
        <v>2011</v>
      </c>
      <c r="L4800" t="s">
        <v>1165</v>
      </c>
      <c r="M4800">
        <v>0</v>
      </c>
      <c r="N4800">
        <v>156</v>
      </c>
      <c r="O4800">
        <v>34</v>
      </c>
      <c r="P4800">
        <v>3</v>
      </c>
      <c r="Q4800" t="s">
        <v>14</v>
      </c>
      <c r="R4800" t="s">
        <v>116</v>
      </c>
    </row>
    <row r="4801" spans="1:18" x14ac:dyDescent="0.25">
      <c r="A4801" t="s">
        <v>2061</v>
      </c>
      <c r="B4801" s="1">
        <v>41030</v>
      </c>
      <c r="C4801" t="s">
        <v>6811</v>
      </c>
      <c r="D4801" t="s">
        <v>7057</v>
      </c>
      <c r="E4801" t="s">
        <v>6008</v>
      </c>
      <c r="F4801" t="s">
        <v>5979</v>
      </c>
      <c r="G4801" t="s">
        <v>5973</v>
      </c>
      <c r="H4801" s="1">
        <v>41034</v>
      </c>
      <c r="I4801" t="s">
        <v>5974</v>
      </c>
      <c r="J4801" t="s">
        <v>6333</v>
      </c>
      <c r="K4801">
        <v>2012</v>
      </c>
      <c r="L4801" t="s">
        <v>1273</v>
      </c>
      <c r="M4801">
        <v>0</v>
      </c>
      <c r="N4801">
        <v>49</v>
      </c>
      <c r="O4801">
        <v>24</v>
      </c>
      <c r="P4801">
        <v>1</v>
      </c>
      <c r="Q4801" t="s">
        <v>14</v>
      </c>
      <c r="R4801" t="s">
        <v>116</v>
      </c>
    </row>
    <row r="4802" spans="1:18" x14ac:dyDescent="0.25">
      <c r="A4802" t="s">
        <v>2329</v>
      </c>
      <c r="B4802" s="1">
        <v>41101</v>
      </c>
      <c r="C4802" t="s">
        <v>7041</v>
      </c>
      <c r="D4802" t="s">
        <v>6535</v>
      </c>
      <c r="E4802" t="s">
        <v>6008</v>
      </c>
      <c r="F4802" t="s">
        <v>5979</v>
      </c>
      <c r="G4802" t="s">
        <v>5973</v>
      </c>
      <c r="H4802" s="1">
        <v>41107</v>
      </c>
      <c r="I4802" t="s">
        <v>5974</v>
      </c>
      <c r="J4802" t="s">
        <v>6287</v>
      </c>
      <c r="K4802">
        <v>2012</v>
      </c>
      <c r="L4802" t="s">
        <v>511</v>
      </c>
      <c r="M4802">
        <v>0</v>
      </c>
      <c r="N4802">
        <v>906</v>
      </c>
      <c r="O4802">
        <v>235</v>
      </c>
      <c r="P4802">
        <v>8</v>
      </c>
      <c r="Q4802" t="s">
        <v>14</v>
      </c>
      <c r="R4802" t="s">
        <v>116</v>
      </c>
    </row>
    <row r="4803" spans="1:18" x14ac:dyDescent="0.25">
      <c r="A4803" t="s">
        <v>2763</v>
      </c>
      <c r="B4803" s="1">
        <v>41185</v>
      </c>
      <c r="C4803" t="s">
        <v>7157</v>
      </c>
      <c r="D4803" t="s">
        <v>6788</v>
      </c>
      <c r="E4803" t="s">
        <v>6008</v>
      </c>
      <c r="F4803" t="s">
        <v>5979</v>
      </c>
      <c r="G4803" t="s">
        <v>5983</v>
      </c>
      <c r="H4803" s="1">
        <v>41192</v>
      </c>
      <c r="I4803" t="s">
        <v>5974</v>
      </c>
      <c r="J4803" t="s">
        <v>6492</v>
      </c>
      <c r="K4803">
        <v>2012</v>
      </c>
      <c r="L4803" t="s">
        <v>2088</v>
      </c>
      <c r="M4803">
        <v>0</v>
      </c>
      <c r="N4803">
        <v>40</v>
      </c>
      <c r="O4803">
        <v>19</v>
      </c>
      <c r="P4803">
        <v>2</v>
      </c>
      <c r="Q4803" t="s">
        <v>14</v>
      </c>
      <c r="R4803" t="s">
        <v>116</v>
      </c>
    </row>
    <row r="4804" spans="1:18" x14ac:dyDescent="0.25">
      <c r="A4804" t="s">
        <v>2970</v>
      </c>
      <c r="B4804" s="1">
        <v>41237</v>
      </c>
      <c r="C4804" t="s">
        <v>7019</v>
      </c>
      <c r="D4804" t="s">
        <v>6172</v>
      </c>
      <c r="E4804" t="s">
        <v>6008</v>
      </c>
      <c r="F4804" t="s">
        <v>5979</v>
      </c>
      <c r="G4804" t="s">
        <v>5983</v>
      </c>
      <c r="H4804" s="1">
        <v>41242</v>
      </c>
      <c r="I4804" t="s">
        <v>5974</v>
      </c>
      <c r="J4804" t="s">
        <v>6169</v>
      </c>
      <c r="K4804">
        <v>2012</v>
      </c>
      <c r="L4804" t="s">
        <v>2706</v>
      </c>
      <c r="M4804">
        <v>0</v>
      </c>
      <c r="N4804">
        <v>205</v>
      </c>
      <c r="O4804">
        <v>27</v>
      </c>
      <c r="P4804">
        <v>5</v>
      </c>
      <c r="Q4804" t="s">
        <v>14</v>
      </c>
      <c r="R4804" t="s">
        <v>116</v>
      </c>
    </row>
    <row r="4805" spans="1:18" x14ac:dyDescent="0.25">
      <c r="A4805" t="s">
        <v>3264</v>
      </c>
      <c r="B4805" s="1">
        <v>41317</v>
      </c>
      <c r="C4805" t="s">
        <v>6927</v>
      </c>
      <c r="D4805" t="s">
        <v>6325</v>
      </c>
      <c r="E4805" t="s">
        <v>6008</v>
      </c>
      <c r="F4805" t="s">
        <v>5979</v>
      </c>
      <c r="G4805" t="s">
        <v>5973</v>
      </c>
      <c r="H4805" s="1">
        <v>41322</v>
      </c>
      <c r="I4805" t="s">
        <v>5974</v>
      </c>
      <c r="J4805" t="s">
        <v>6325</v>
      </c>
      <c r="K4805">
        <v>2013</v>
      </c>
      <c r="L4805" t="s">
        <v>3265</v>
      </c>
      <c r="M4805">
        <v>0</v>
      </c>
      <c r="N4805">
        <v>123</v>
      </c>
      <c r="O4805">
        <v>17</v>
      </c>
      <c r="P4805">
        <v>3</v>
      </c>
      <c r="Q4805" t="s">
        <v>14</v>
      </c>
      <c r="R4805" t="s">
        <v>116</v>
      </c>
    </row>
    <row r="4806" spans="1:18" x14ac:dyDescent="0.25">
      <c r="A4806" t="s">
        <v>3278</v>
      </c>
      <c r="B4806" s="1">
        <v>41320</v>
      </c>
      <c r="C4806" t="s">
        <v>6355</v>
      </c>
      <c r="D4806" t="s">
        <v>6197</v>
      </c>
      <c r="E4806" t="s">
        <v>6008</v>
      </c>
      <c r="F4806" t="s">
        <v>5979</v>
      </c>
      <c r="G4806" t="s">
        <v>5968</v>
      </c>
      <c r="H4806" s="1">
        <v>41324</v>
      </c>
      <c r="I4806" t="s">
        <v>5974</v>
      </c>
      <c r="J4806" t="s">
        <v>6198</v>
      </c>
      <c r="K4806">
        <v>2013</v>
      </c>
      <c r="L4806" t="s">
        <v>1111</v>
      </c>
      <c r="M4806">
        <v>0</v>
      </c>
      <c r="N4806">
        <v>88</v>
      </c>
      <c r="O4806">
        <v>3</v>
      </c>
      <c r="P4806">
        <v>2</v>
      </c>
      <c r="Q4806" t="s">
        <v>14</v>
      </c>
      <c r="R4806" t="s">
        <v>116</v>
      </c>
    </row>
    <row r="4807" spans="1:18" x14ac:dyDescent="0.25">
      <c r="A4807" t="s">
        <v>3278</v>
      </c>
      <c r="B4807" s="1">
        <v>41320</v>
      </c>
      <c r="C4807" t="s">
        <v>6355</v>
      </c>
      <c r="D4807" t="s">
        <v>6197</v>
      </c>
      <c r="E4807" t="s">
        <v>6008</v>
      </c>
      <c r="F4807" t="s">
        <v>5979</v>
      </c>
      <c r="G4807" t="s">
        <v>5968</v>
      </c>
      <c r="H4807" s="1">
        <v>41324</v>
      </c>
      <c r="I4807" t="s">
        <v>5974</v>
      </c>
      <c r="J4807" t="s">
        <v>6198</v>
      </c>
      <c r="K4807">
        <v>2013</v>
      </c>
      <c r="L4807" t="s">
        <v>1309</v>
      </c>
      <c r="M4807">
        <v>0</v>
      </c>
      <c r="N4807">
        <v>226</v>
      </c>
      <c r="O4807">
        <v>63</v>
      </c>
      <c r="P4807">
        <v>4</v>
      </c>
      <c r="Q4807" t="s">
        <v>14</v>
      </c>
      <c r="R4807" t="s">
        <v>116</v>
      </c>
    </row>
    <row r="4808" spans="1:18" x14ac:dyDescent="0.25">
      <c r="A4808" t="s">
        <v>3356</v>
      </c>
      <c r="B4808" s="1">
        <v>41345</v>
      </c>
      <c r="C4808" t="s">
        <v>6132</v>
      </c>
      <c r="D4808" t="s">
        <v>6499</v>
      </c>
      <c r="E4808" t="s">
        <v>6008</v>
      </c>
      <c r="F4808" t="s">
        <v>5979</v>
      </c>
      <c r="G4808" t="s">
        <v>5973</v>
      </c>
      <c r="H4808" s="1">
        <v>41349</v>
      </c>
      <c r="I4808" t="s">
        <v>5974</v>
      </c>
      <c r="J4808" t="s">
        <v>6169</v>
      </c>
      <c r="K4808">
        <v>2013</v>
      </c>
      <c r="L4808" t="s">
        <v>3265</v>
      </c>
      <c r="M4808">
        <v>0</v>
      </c>
      <c r="N4808">
        <v>246</v>
      </c>
      <c r="O4808">
        <v>34</v>
      </c>
      <c r="P4808">
        <v>6</v>
      </c>
      <c r="Q4808" t="s">
        <v>14</v>
      </c>
      <c r="R4808" t="s">
        <v>116</v>
      </c>
    </row>
    <row r="4809" spans="1:18" x14ac:dyDescent="0.25">
      <c r="A4809" t="s">
        <v>3845</v>
      </c>
      <c r="B4809" s="1">
        <v>41494</v>
      </c>
      <c r="C4809" t="s">
        <v>7201</v>
      </c>
      <c r="D4809" t="s">
        <v>7607</v>
      </c>
      <c r="E4809" t="s">
        <v>6008</v>
      </c>
      <c r="F4809" t="s">
        <v>5979</v>
      </c>
      <c r="G4809" t="s">
        <v>5983</v>
      </c>
      <c r="H4809" s="1">
        <v>41499</v>
      </c>
      <c r="I4809" t="s">
        <v>5974</v>
      </c>
      <c r="J4809" t="s">
        <v>6109</v>
      </c>
      <c r="K4809">
        <v>2013</v>
      </c>
      <c r="L4809" t="s">
        <v>171</v>
      </c>
      <c r="M4809">
        <v>0</v>
      </c>
      <c r="N4809">
        <v>334</v>
      </c>
      <c r="O4809">
        <v>157</v>
      </c>
      <c r="P4809">
        <v>3</v>
      </c>
      <c r="Q4809" t="s">
        <v>14</v>
      </c>
      <c r="R4809" t="s">
        <v>116</v>
      </c>
    </row>
    <row r="4810" spans="1:18" x14ac:dyDescent="0.25">
      <c r="A4810" t="s">
        <v>4179</v>
      </c>
      <c r="B4810" s="1">
        <v>41562</v>
      </c>
      <c r="C4810" t="s">
        <v>7048</v>
      </c>
      <c r="D4810" t="s">
        <v>6279</v>
      </c>
      <c r="E4810" t="s">
        <v>6008</v>
      </c>
      <c r="F4810" t="s">
        <v>5979</v>
      </c>
      <c r="G4810" t="s">
        <v>5973</v>
      </c>
      <c r="H4810" s="1">
        <v>41567</v>
      </c>
      <c r="I4810" t="s">
        <v>5974</v>
      </c>
      <c r="J4810" t="s">
        <v>6279</v>
      </c>
      <c r="K4810">
        <v>2013</v>
      </c>
      <c r="L4810" t="s">
        <v>4180</v>
      </c>
      <c r="M4810">
        <v>0</v>
      </c>
      <c r="N4810">
        <v>86</v>
      </c>
      <c r="O4810">
        <v>18</v>
      </c>
      <c r="P4810">
        <v>3</v>
      </c>
      <c r="Q4810" t="s">
        <v>14</v>
      </c>
      <c r="R4810" t="s">
        <v>116</v>
      </c>
    </row>
    <row r="4811" spans="1:18" x14ac:dyDescent="0.25">
      <c r="A4811" t="s">
        <v>4353</v>
      </c>
      <c r="B4811" s="1">
        <v>41607</v>
      </c>
      <c r="C4811" t="s">
        <v>6174</v>
      </c>
      <c r="D4811" t="s">
        <v>6508</v>
      </c>
      <c r="E4811" t="s">
        <v>6008</v>
      </c>
      <c r="F4811" t="s">
        <v>5979</v>
      </c>
      <c r="G4811" t="s">
        <v>5983</v>
      </c>
      <c r="H4811" s="1">
        <v>41612</v>
      </c>
      <c r="I4811" t="s">
        <v>5974</v>
      </c>
      <c r="J4811" t="s">
        <v>6109</v>
      </c>
      <c r="K4811">
        <v>2013</v>
      </c>
      <c r="L4811" t="s">
        <v>2385</v>
      </c>
      <c r="M4811">
        <v>0</v>
      </c>
      <c r="N4811">
        <v>342</v>
      </c>
      <c r="O4811">
        <v>154</v>
      </c>
      <c r="P4811">
        <v>7</v>
      </c>
      <c r="Q4811" t="s">
        <v>14</v>
      </c>
      <c r="R4811" t="s">
        <v>116</v>
      </c>
    </row>
    <row r="4812" spans="1:18" x14ac:dyDescent="0.25">
      <c r="A4812" t="s">
        <v>4370</v>
      </c>
      <c r="B4812" s="1">
        <v>41611</v>
      </c>
      <c r="C4812" t="s">
        <v>6614</v>
      </c>
      <c r="D4812" t="s">
        <v>7170</v>
      </c>
      <c r="E4812" t="s">
        <v>6008</v>
      </c>
      <c r="F4812" t="s">
        <v>5979</v>
      </c>
      <c r="G4812" t="s">
        <v>5973</v>
      </c>
      <c r="H4812" s="1">
        <v>41616</v>
      </c>
      <c r="I4812" t="s">
        <v>5974</v>
      </c>
      <c r="J4812" t="s">
        <v>6169</v>
      </c>
      <c r="K4812">
        <v>2013</v>
      </c>
      <c r="L4812" t="s">
        <v>3631</v>
      </c>
      <c r="M4812">
        <v>0</v>
      </c>
      <c r="N4812">
        <v>964</v>
      </c>
      <c r="O4812">
        <v>395</v>
      </c>
      <c r="P4812">
        <v>9</v>
      </c>
      <c r="Q4812" t="s">
        <v>14</v>
      </c>
      <c r="R4812" t="s">
        <v>116</v>
      </c>
    </row>
    <row r="4813" spans="1:18" x14ac:dyDescent="0.25">
      <c r="A4813" t="s">
        <v>4478</v>
      </c>
      <c r="B4813" s="1">
        <v>41632</v>
      </c>
      <c r="C4813" t="s">
        <v>7543</v>
      </c>
      <c r="D4813" t="s">
        <v>7603</v>
      </c>
      <c r="E4813" t="s">
        <v>6008</v>
      </c>
      <c r="F4813" t="s">
        <v>5979</v>
      </c>
      <c r="G4813" t="s">
        <v>5983</v>
      </c>
      <c r="H4813" s="1">
        <v>41638</v>
      </c>
      <c r="I4813" t="s">
        <v>5974</v>
      </c>
      <c r="J4813" t="s">
        <v>6009</v>
      </c>
      <c r="K4813">
        <v>2013</v>
      </c>
      <c r="L4813" t="s">
        <v>1733</v>
      </c>
      <c r="M4813">
        <v>0</v>
      </c>
      <c r="N4813">
        <v>555</v>
      </c>
      <c r="O4813">
        <v>11</v>
      </c>
      <c r="P4813">
        <v>11</v>
      </c>
      <c r="Q4813" t="s">
        <v>14</v>
      </c>
      <c r="R4813" t="s">
        <v>116</v>
      </c>
    </row>
    <row r="4814" spans="1:18" x14ac:dyDescent="0.25">
      <c r="A4814" t="s">
        <v>5946</v>
      </c>
      <c r="B4814" s="1">
        <v>42003</v>
      </c>
      <c r="C4814" t="s">
        <v>6853</v>
      </c>
      <c r="D4814" t="s">
        <v>6222</v>
      </c>
      <c r="E4814" t="s">
        <v>6008</v>
      </c>
      <c r="F4814" t="s">
        <v>5979</v>
      </c>
      <c r="G4814" t="s">
        <v>5968</v>
      </c>
      <c r="H4814" s="1">
        <v>42008</v>
      </c>
      <c r="I4814" t="s">
        <v>5974</v>
      </c>
      <c r="J4814" t="s">
        <v>6095</v>
      </c>
      <c r="K4814">
        <v>2014</v>
      </c>
      <c r="L4814" t="s">
        <v>199</v>
      </c>
      <c r="M4814">
        <v>0</v>
      </c>
      <c r="N4814">
        <v>85</v>
      </c>
      <c r="O4814">
        <v>13</v>
      </c>
      <c r="P4814">
        <v>2</v>
      </c>
      <c r="Q4814" t="s">
        <v>14</v>
      </c>
      <c r="R4814" t="s">
        <v>116</v>
      </c>
    </row>
    <row r="4815" spans="1:18" x14ac:dyDescent="0.25">
      <c r="A4815" t="s">
        <v>114</v>
      </c>
      <c r="B4815" s="1">
        <v>40568</v>
      </c>
      <c r="C4815" t="s">
        <v>6058</v>
      </c>
      <c r="D4815" t="s">
        <v>6059</v>
      </c>
      <c r="E4815" t="s">
        <v>6008</v>
      </c>
      <c r="F4815" t="s">
        <v>5979</v>
      </c>
      <c r="G4815" t="s">
        <v>5983</v>
      </c>
      <c r="H4815" s="1">
        <v>40575</v>
      </c>
      <c r="I4815" t="s">
        <v>5974</v>
      </c>
      <c r="J4815" t="s">
        <v>6045</v>
      </c>
      <c r="K4815">
        <v>2011</v>
      </c>
      <c r="L4815" t="s">
        <v>115</v>
      </c>
      <c r="M4815">
        <v>0</v>
      </c>
      <c r="N4815">
        <v>20</v>
      </c>
      <c r="O4815">
        <v>4</v>
      </c>
      <c r="P4815">
        <v>1</v>
      </c>
      <c r="Q4815" t="s">
        <v>14</v>
      </c>
      <c r="R4815" t="s">
        <v>116</v>
      </c>
    </row>
    <row r="4816" spans="1:18" x14ac:dyDescent="0.25">
      <c r="A4816" t="s">
        <v>1483</v>
      </c>
      <c r="B4816" s="1">
        <v>40873</v>
      </c>
      <c r="C4816" t="s">
        <v>6404</v>
      </c>
      <c r="D4816" t="s">
        <v>6868</v>
      </c>
      <c r="E4816" t="s">
        <v>6008</v>
      </c>
      <c r="F4816" t="s">
        <v>5979</v>
      </c>
      <c r="G4816" t="s">
        <v>5983</v>
      </c>
      <c r="H4816" s="1">
        <v>40878</v>
      </c>
      <c r="I4816" t="s">
        <v>5974</v>
      </c>
      <c r="J4816" t="s">
        <v>6045</v>
      </c>
      <c r="K4816">
        <v>2011</v>
      </c>
      <c r="L4816" t="s">
        <v>1484</v>
      </c>
      <c r="M4816">
        <v>0</v>
      </c>
      <c r="N4816">
        <v>151</v>
      </c>
      <c r="O4816">
        <v>5</v>
      </c>
      <c r="P4816">
        <v>3</v>
      </c>
      <c r="Q4816" t="s">
        <v>14</v>
      </c>
      <c r="R4816" t="s">
        <v>116</v>
      </c>
    </row>
    <row r="4817" spans="1:18" x14ac:dyDescent="0.25">
      <c r="A4817" t="s">
        <v>1917</v>
      </c>
      <c r="B4817" s="1">
        <v>40985</v>
      </c>
      <c r="C4817" t="s">
        <v>6811</v>
      </c>
      <c r="D4817" t="s">
        <v>6271</v>
      </c>
      <c r="E4817" t="s">
        <v>6008</v>
      </c>
      <c r="F4817" t="s">
        <v>5979</v>
      </c>
      <c r="G4817" t="s">
        <v>5973</v>
      </c>
      <c r="H4817" s="1">
        <v>40989</v>
      </c>
      <c r="I4817" t="s">
        <v>5974</v>
      </c>
      <c r="J4817" t="s">
        <v>6045</v>
      </c>
      <c r="K4817">
        <v>2012</v>
      </c>
      <c r="L4817" t="s">
        <v>1918</v>
      </c>
      <c r="M4817">
        <v>0</v>
      </c>
      <c r="N4817">
        <v>101</v>
      </c>
      <c r="O4817">
        <v>38</v>
      </c>
      <c r="P4817">
        <v>2</v>
      </c>
      <c r="Q4817" t="s">
        <v>14</v>
      </c>
      <c r="R4817" t="s">
        <v>116</v>
      </c>
    </row>
    <row r="4818" spans="1:18" x14ac:dyDescent="0.25">
      <c r="A4818" t="s">
        <v>2223</v>
      </c>
      <c r="B4818" s="1">
        <v>41079</v>
      </c>
      <c r="C4818" t="s">
        <v>6159</v>
      </c>
      <c r="D4818" t="s">
        <v>6271</v>
      </c>
      <c r="E4818" t="s">
        <v>6008</v>
      </c>
      <c r="F4818" t="s">
        <v>5979</v>
      </c>
      <c r="G4818" t="s">
        <v>5983</v>
      </c>
      <c r="H4818" s="1">
        <v>41083</v>
      </c>
      <c r="I4818" t="s">
        <v>5974</v>
      </c>
      <c r="J4818" t="s">
        <v>6045</v>
      </c>
      <c r="K4818">
        <v>2012</v>
      </c>
      <c r="L4818" t="s">
        <v>2224</v>
      </c>
      <c r="M4818">
        <v>0</v>
      </c>
      <c r="N4818">
        <v>142</v>
      </c>
      <c r="O4818">
        <v>45</v>
      </c>
      <c r="P4818">
        <v>3</v>
      </c>
      <c r="Q4818" t="s">
        <v>14</v>
      </c>
      <c r="R4818" t="s">
        <v>116</v>
      </c>
    </row>
    <row r="4819" spans="1:18" x14ac:dyDescent="0.25">
      <c r="A4819" t="s">
        <v>2223</v>
      </c>
      <c r="B4819" s="1">
        <v>41079</v>
      </c>
      <c r="C4819" t="s">
        <v>6159</v>
      </c>
      <c r="D4819" t="s">
        <v>6271</v>
      </c>
      <c r="E4819" t="s">
        <v>6008</v>
      </c>
      <c r="F4819" t="s">
        <v>5979</v>
      </c>
      <c r="G4819" t="s">
        <v>5983</v>
      </c>
      <c r="H4819" s="1">
        <v>41083</v>
      </c>
      <c r="I4819" t="s">
        <v>5974</v>
      </c>
      <c r="J4819" t="s">
        <v>6045</v>
      </c>
      <c r="K4819">
        <v>2012</v>
      </c>
      <c r="L4819" t="s">
        <v>2225</v>
      </c>
      <c r="M4819">
        <v>0</v>
      </c>
      <c r="N4819">
        <v>151</v>
      </c>
      <c r="O4819">
        <v>47</v>
      </c>
      <c r="P4819">
        <v>3</v>
      </c>
      <c r="Q4819" t="s">
        <v>14</v>
      </c>
      <c r="R4819" t="s">
        <v>116</v>
      </c>
    </row>
    <row r="4820" spans="1:18" x14ac:dyDescent="0.25">
      <c r="A4820" t="s">
        <v>2384</v>
      </c>
      <c r="B4820" s="1">
        <v>41120</v>
      </c>
      <c r="C4820" t="s">
        <v>6306</v>
      </c>
      <c r="D4820" t="s">
        <v>6074</v>
      </c>
      <c r="E4820" t="s">
        <v>6008</v>
      </c>
      <c r="F4820" t="s">
        <v>5979</v>
      </c>
      <c r="G4820" t="s">
        <v>5973</v>
      </c>
      <c r="H4820" s="1">
        <v>41124</v>
      </c>
      <c r="I4820" t="s">
        <v>5974</v>
      </c>
      <c r="J4820" t="s">
        <v>6045</v>
      </c>
      <c r="K4820">
        <v>2012</v>
      </c>
      <c r="L4820" t="s">
        <v>2385</v>
      </c>
      <c r="M4820">
        <v>0</v>
      </c>
      <c r="N4820">
        <v>147</v>
      </c>
      <c r="O4820">
        <v>66</v>
      </c>
      <c r="P4820">
        <v>3</v>
      </c>
      <c r="Q4820" t="s">
        <v>14</v>
      </c>
      <c r="R4820" t="s">
        <v>116</v>
      </c>
    </row>
    <row r="4821" spans="1:18" x14ac:dyDescent="0.25">
      <c r="A4821" t="s">
        <v>2392</v>
      </c>
      <c r="B4821" s="1">
        <v>41122</v>
      </c>
      <c r="C4821" t="s">
        <v>7246</v>
      </c>
      <c r="D4821" t="s">
        <v>7247</v>
      </c>
      <c r="E4821" t="s">
        <v>6008</v>
      </c>
      <c r="F4821" t="s">
        <v>5979</v>
      </c>
      <c r="G4821" t="s">
        <v>5973</v>
      </c>
      <c r="H4821" s="1">
        <v>41126</v>
      </c>
      <c r="I4821" t="s">
        <v>5974</v>
      </c>
      <c r="J4821" t="s">
        <v>6045</v>
      </c>
      <c r="K4821">
        <v>2012</v>
      </c>
      <c r="L4821" t="s">
        <v>639</v>
      </c>
      <c r="M4821">
        <v>0</v>
      </c>
      <c r="N4821">
        <v>257</v>
      </c>
      <c r="O4821">
        <v>31</v>
      </c>
      <c r="P4821">
        <v>5</v>
      </c>
      <c r="Q4821" t="s">
        <v>14</v>
      </c>
      <c r="R4821" t="s">
        <v>116</v>
      </c>
    </row>
    <row r="4822" spans="1:18" x14ac:dyDescent="0.25">
      <c r="A4822" t="s">
        <v>2825</v>
      </c>
      <c r="B4822" s="1">
        <v>41211</v>
      </c>
      <c r="C4822" t="s">
        <v>7303</v>
      </c>
      <c r="D4822" t="s">
        <v>7224</v>
      </c>
      <c r="E4822" t="s">
        <v>6008</v>
      </c>
      <c r="F4822" t="s">
        <v>5979</v>
      </c>
      <c r="G4822" t="s">
        <v>5973</v>
      </c>
      <c r="H4822" s="1">
        <v>41217</v>
      </c>
      <c r="I4822" t="s">
        <v>5974</v>
      </c>
      <c r="J4822" t="s">
        <v>6045</v>
      </c>
      <c r="K4822">
        <v>2012</v>
      </c>
      <c r="L4822" t="s">
        <v>2108</v>
      </c>
      <c r="M4822">
        <v>0</v>
      </c>
      <c r="N4822">
        <v>201</v>
      </c>
      <c r="O4822">
        <v>38</v>
      </c>
      <c r="P4822">
        <v>4</v>
      </c>
      <c r="Q4822" t="s">
        <v>14</v>
      </c>
      <c r="R4822" t="s">
        <v>116</v>
      </c>
    </row>
    <row r="4823" spans="1:18" x14ac:dyDescent="0.25">
      <c r="A4823" t="s">
        <v>2856</v>
      </c>
      <c r="B4823" s="1">
        <v>41218</v>
      </c>
      <c r="C4823" t="s">
        <v>6560</v>
      </c>
      <c r="D4823" t="s">
        <v>6837</v>
      </c>
      <c r="E4823" t="s">
        <v>6008</v>
      </c>
      <c r="F4823" t="s">
        <v>5979</v>
      </c>
      <c r="G4823" t="s">
        <v>5968</v>
      </c>
      <c r="H4823" s="1">
        <v>41222</v>
      </c>
      <c r="I4823" t="s">
        <v>5974</v>
      </c>
      <c r="J4823" t="s">
        <v>6045</v>
      </c>
      <c r="K4823">
        <v>2012</v>
      </c>
      <c r="L4823" t="s">
        <v>1742</v>
      </c>
      <c r="M4823">
        <v>0</v>
      </c>
      <c r="N4823">
        <v>159</v>
      </c>
      <c r="O4823">
        <v>60</v>
      </c>
      <c r="P4823">
        <v>3</v>
      </c>
      <c r="Q4823" t="s">
        <v>14</v>
      </c>
      <c r="R4823" t="s">
        <v>116</v>
      </c>
    </row>
    <row r="4824" spans="1:18" x14ac:dyDescent="0.25">
      <c r="A4824" t="s">
        <v>3222</v>
      </c>
      <c r="B4824" s="1">
        <v>41303</v>
      </c>
      <c r="C4824" t="s">
        <v>6383</v>
      </c>
      <c r="D4824" t="s">
        <v>6323</v>
      </c>
      <c r="E4824" t="s">
        <v>6008</v>
      </c>
      <c r="F4824" t="s">
        <v>5979</v>
      </c>
      <c r="G4824" t="s">
        <v>5973</v>
      </c>
      <c r="H4824" s="1">
        <v>41310</v>
      </c>
      <c r="I4824" t="s">
        <v>5974</v>
      </c>
      <c r="J4824" t="s">
        <v>6045</v>
      </c>
      <c r="K4824">
        <v>2013</v>
      </c>
      <c r="L4824" t="s">
        <v>3223</v>
      </c>
      <c r="M4824">
        <v>0</v>
      </c>
      <c r="N4824">
        <v>217</v>
      </c>
      <c r="O4824">
        <v>4</v>
      </c>
      <c r="P4824">
        <v>2</v>
      </c>
      <c r="Q4824" t="s">
        <v>14</v>
      </c>
      <c r="R4824" t="s">
        <v>116</v>
      </c>
    </row>
    <row r="4825" spans="1:18" x14ac:dyDescent="0.25">
      <c r="A4825" t="s">
        <v>3258</v>
      </c>
      <c r="B4825" s="1">
        <v>41316</v>
      </c>
      <c r="C4825" t="s">
        <v>7174</v>
      </c>
      <c r="D4825" t="s">
        <v>6671</v>
      </c>
      <c r="E4825" t="s">
        <v>6008</v>
      </c>
      <c r="F4825" t="s">
        <v>5979</v>
      </c>
      <c r="G4825" t="s">
        <v>5983</v>
      </c>
      <c r="H4825" s="1">
        <v>41322</v>
      </c>
      <c r="I4825" t="s">
        <v>5974</v>
      </c>
      <c r="J4825" t="s">
        <v>6045</v>
      </c>
      <c r="K4825">
        <v>2013</v>
      </c>
      <c r="L4825" t="s">
        <v>996</v>
      </c>
      <c r="M4825">
        <v>0</v>
      </c>
      <c r="N4825">
        <v>170</v>
      </c>
      <c r="O4825">
        <v>75</v>
      </c>
      <c r="P4825">
        <v>3</v>
      </c>
      <c r="Q4825" t="s">
        <v>14</v>
      </c>
      <c r="R4825" t="s">
        <v>116</v>
      </c>
    </row>
    <row r="4826" spans="1:18" x14ac:dyDescent="0.25">
      <c r="A4826" t="s">
        <v>3319</v>
      </c>
      <c r="B4826" s="1">
        <v>41331</v>
      </c>
      <c r="C4826" t="s">
        <v>6656</v>
      </c>
      <c r="D4826" t="s">
        <v>6239</v>
      </c>
      <c r="E4826" t="s">
        <v>6008</v>
      </c>
      <c r="F4826" t="s">
        <v>5979</v>
      </c>
      <c r="G4826" t="s">
        <v>5983</v>
      </c>
      <c r="H4826" s="1">
        <v>41337</v>
      </c>
      <c r="I4826" t="s">
        <v>5974</v>
      </c>
      <c r="J4826" t="s">
        <v>6045</v>
      </c>
      <c r="K4826">
        <v>2013</v>
      </c>
      <c r="L4826" t="s">
        <v>1214</v>
      </c>
      <c r="M4826">
        <v>0</v>
      </c>
      <c r="N4826">
        <v>19</v>
      </c>
      <c r="O4826">
        <v>8</v>
      </c>
      <c r="P4826">
        <v>1</v>
      </c>
      <c r="Q4826" t="s">
        <v>14</v>
      </c>
      <c r="R4826" t="s">
        <v>116</v>
      </c>
    </row>
    <row r="4827" spans="1:18" x14ac:dyDescent="0.25">
      <c r="A4827" t="s">
        <v>3955</v>
      </c>
      <c r="B4827" s="1">
        <v>41513</v>
      </c>
      <c r="C4827" t="s">
        <v>6462</v>
      </c>
      <c r="D4827" t="s">
        <v>7629</v>
      </c>
      <c r="E4827" t="s">
        <v>6008</v>
      </c>
      <c r="F4827" t="s">
        <v>5979</v>
      </c>
      <c r="G4827" t="s">
        <v>5983</v>
      </c>
      <c r="H4827" s="1">
        <v>41519</v>
      </c>
      <c r="I4827" t="s">
        <v>5974</v>
      </c>
      <c r="J4827" t="s">
        <v>6045</v>
      </c>
      <c r="K4827">
        <v>2013</v>
      </c>
      <c r="L4827" t="s">
        <v>3046</v>
      </c>
      <c r="M4827">
        <v>0</v>
      </c>
      <c r="N4827">
        <v>330</v>
      </c>
      <c r="O4827">
        <v>145</v>
      </c>
      <c r="P4827">
        <v>3</v>
      </c>
      <c r="Q4827" t="s">
        <v>14</v>
      </c>
      <c r="R4827" t="s">
        <v>116</v>
      </c>
    </row>
    <row r="4828" spans="1:18" x14ac:dyDescent="0.25">
      <c r="A4828" t="s">
        <v>4166</v>
      </c>
      <c r="B4828" s="1">
        <v>41558</v>
      </c>
      <c r="C4828" t="s">
        <v>6304</v>
      </c>
      <c r="D4828" t="s">
        <v>7062</v>
      </c>
      <c r="E4828" t="s">
        <v>6008</v>
      </c>
      <c r="F4828" t="s">
        <v>5979</v>
      </c>
      <c r="G4828" t="s">
        <v>5983</v>
      </c>
      <c r="H4828" s="1">
        <v>41562</v>
      </c>
      <c r="I4828" t="s">
        <v>5974</v>
      </c>
      <c r="J4828" t="s">
        <v>6045</v>
      </c>
      <c r="K4828">
        <v>2013</v>
      </c>
      <c r="L4828" t="s">
        <v>1794</v>
      </c>
      <c r="M4828">
        <v>0</v>
      </c>
      <c r="N4828">
        <v>67</v>
      </c>
      <c r="O4828">
        <v>0</v>
      </c>
      <c r="P4828">
        <v>3</v>
      </c>
      <c r="Q4828" t="s">
        <v>14</v>
      </c>
      <c r="R4828" t="s">
        <v>116</v>
      </c>
    </row>
    <row r="4829" spans="1:18" x14ac:dyDescent="0.25">
      <c r="A4829" t="s">
        <v>4482</v>
      </c>
      <c r="B4829" s="1">
        <v>41633</v>
      </c>
      <c r="C4829" t="s">
        <v>6138</v>
      </c>
      <c r="D4829" t="s">
        <v>6671</v>
      </c>
      <c r="E4829" t="s">
        <v>6008</v>
      </c>
      <c r="F4829" t="s">
        <v>5979</v>
      </c>
      <c r="G4829" t="s">
        <v>5973</v>
      </c>
      <c r="H4829" s="1">
        <v>41638</v>
      </c>
      <c r="I4829" t="s">
        <v>5974</v>
      </c>
      <c r="J4829" t="s">
        <v>6045</v>
      </c>
      <c r="K4829">
        <v>2013</v>
      </c>
      <c r="L4829" t="s">
        <v>4483</v>
      </c>
      <c r="M4829">
        <v>0</v>
      </c>
      <c r="N4829">
        <v>38</v>
      </c>
      <c r="O4829">
        <v>14</v>
      </c>
      <c r="P4829">
        <v>2</v>
      </c>
      <c r="Q4829" t="s">
        <v>14</v>
      </c>
      <c r="R4829" t="s">
        <v>116</v>
      </c>
    </row>
    <row r="4830" spans="1:18" x14ac:dyDescent="0.25">
      <c r="A4830" t="s">
        <v>4654</v>
      </c>
      <c r="B4830" s="1">
        <v>41684</v>
      </c>
      <c r="C4830" t="s">
        <v>7312</v>
      </c>
      <c r="D4830" t="s">
        <v>6941</v>
      </c>
      <c r="E4830" t="s">
        <v>6008</v>
      </c>
      <c r="F4830" t="s">
        <v>5979</v>
      </c>
      <c r="G4830" t="s">
        <v>5983</v>
      </c>
      <c r="H4830" s="1">
        <v>41689</v>
      </c>
      <c r="I4830" t="s">
        <v>5974</v>
      </c>
      <c r="J4830" t="s">
        <v>6045</v>
      </c>
      <c r="K4830">
        <v>2014</v>
      </c>
      <c r="L4830" t="s">
        <v>1133</v>
      </c>
      <c r="M4830">
        <v>0</v>
      </c>
      <c r="N4830">
        <v>126</v>
      </c>
      <c r="O4830">
        <v>18</v>
      </c>
      <c r="P4830">
        <v>5</v>
      </c>
      <c r="Q4830" t="s">
        <v>14</v>
      </c>
      <c r="R4830" t="s">
        <v>116</v>
      </c>
    </row>
    <row r="4831" spans="1:18" x14ac:dyDescent="0.25">
      <c r="A4831" t="s">
        <v>4750</v>
      </c>
      <c r="B4831" s="1">
        <v>41719</v>
      </c>
      <c r="C4831" t="s">
        <v>6872</v>
      </c>
      <c r="D4831" t="s">
        <v>6868</v>
      </c>
      <c r="E4831" t="s">
        <v>6008</v>
      </c>
      <c r="F4831" t="s">
        <v>5979</v>
      </c>
      <c r="G4831" t="s">
        <v>5973</v>
      </c>
      <c r="H4831" s="1">
        <v>41723</v>
      </c>
      <c r="I4831" t="s">
        <v>5974</v>
      </c>
      <c r="J4831" t="s">
        <v>6045</v>
      </c>
      <c r="K4831">
        <v>2014</v>
      </c>
      <c r="L4831" t="s">
        <v>4751</v>
      </c>
      <c r="M4831">
        <v>0</v>
      </c>
      <c r="N4831">
        <v>35</v>
      </c>
      <c r="O4831">
        <v>18</v>
      </c>
      <c r="P4831">
        <v>2</v>
      </c>
      <c r="Q4831" t="s">
        <v>14</v>
      </c>
      <c r="R4831" t="s">
        <v>116</v>
      </c>
    </row>
    <row r="4832" spans="1:18" x14ac:dyDescent="0.25">
      <c r="A4832" t="s">
        <v>4952</v>
      </c>
      <c r="B4832" s="1">
        <v>41793</v>
      </c>
      <c r="C4832" t="s">
        <v>6075</v>
      </c>
      <c r="D4832" t="s">
        <v>6408</v>
      </c>
      <c r="E4832" t="s">
        <v>6008</v>
      </c>
      <c r="F4832" t="s">
        <v>5979</v>
      </c>
      <c r="G4832" t="s">
        <v>5973</v>
      </c>
      <c r="H4832" s="1">
        <v>41798</v>
      </c>
      <c r="I4832" t="s">
        <v>5974</v>
      </c>
      <c r="J4832" t="s">
        <v>6045</v>
      </c>
      <c r="K4832">
        <v>2014</v>
      </c>
      <c r="L4832" t="s">
        <v>4825</v>
      </c>
      <c r="M4832">
        <v>0</v>
      </c>
      <c r="N4832">
        <v>48</v>
      </c>
      <c r="O4832">
        <v>6</v>
      </c>
      <c r="P4832">
        <v>2</v>
      </c>
      <c r="Q4832" t="s">
        <v>14</v>
      </c>
      <c r="R4832" t="s">
        <v>116</v>
      </c>
    </row>
    <row r="4833" spans="1:18" x14ac:dyDescent="0.25">
      <c r="A4833" t="s">
        <v>5246</v>
      </c>
      <c r="B4833" s="1">
        <v>41863</v>
      </c>
      <c r="C4833" t="s">
        <v>7476</v>
      </c>
      <c r="D4833" t="s">
        <v>7204</v>
      </c>
      <c r="E4833" t="s">
        <v>6008</v>
      </c>
      <c r="F4833" t="s">
        <v>5979</v>
      </c>
      <c r="G4833" t="s">
        <v>5983</v>
      </c>
      <c r="H4833" s="1">
        <v>41867</v>
      </c>
      <c r="I4833" t="s">
        <v>5974</v>
      </c>
      <c r="J4833" t="s">
        <v>6045</v>
      </c>
      <c r="K4833">
        <v>2014</v>
      </c>
      <c r="L4833" t="s">
        <v>1018</v>
      </c>
      <c r="M4833">
        <v>0</v>
      </c>
      <c r="N4833">
        <v>57</v>
      </c>
      <c r="O4833">
        <v>7</v>
      </c>
      <c r="P4833">
        <v>3</v>
      </c>
      <c r="Q4833" t="s">
        <v>14</v>
      </c>
      <c r="R4833" t="s">
        <v>116</v>
      </c>
    </row>
    <row r="4834" spans="1:18" x14ac:dyDescent="0.25">
      <c r="A4834" t="s">
        <v>5338</v>
      </c>
      <c r="B4834" s="1">
        <v>41877</v>
      </c>
      <c r="C4834" t="s">
        <v>7354</v>
      </c>
      <c r="D4834" t="s">
        <v>6408</v>
      </c>
      <c r="E4834" t="s">
        <v>6008</v>
      </c>
      <c r="F4834" t="s">
        <v>5979</v>
      </c>
      <c r="G4834" t="s">
        <v>5983</v>
      </c>
      <c r="H4834" s="1">
        <v>41881</v>
      </c>
      <c r="I4834" t="s">
        <v>5974</v>
      </c>
      <c r="J4834" t="s">
        <v>6045</v>
      </c>
      <c r="K4834">
        <v>2014</v>
      </c>
      <c r="L4834" t="s">
        <v>1468</v>
      </c>
      <c r="M4834">
        <v>0</v>
      </c>
      <c r="N4834">
        <v>104</v>
      </c>
      <c r="O4834">
        <v>37</v>
      </c>
      <c r="P4834">
        <v>2</v>
      </c>
      <c r="Q4834" t="s">
        <v>14</v>
      </c>
      <c r="R4834" t="s">
        <v>116</v>
      </c>
    </row>
    <row r="4835" spans="1:18" x14ac:dyDescent="0.25">
      <c r="A4835" t="s">
        <v>5635</v>
      </c>
      <c r="B4835" s="1">
        <v>41945</v>
      </c>
      <c r="C4835" t="s">
        <v>6378</v>
      </c>
      <c r="D4835" t="s">
        <v>7224</v>
      </c>
      <c r="E4835" t="s">
        <v>6008</v>
      </c>
      <c r="F4835" t="s">
        <v>5979</v>
      </c>
      <c r="G4835" t="s">
        <v>5983</v>
      </c>
      <c r="H4835" s="1">
        <v>41949</v>
      </c>
      <c r="I4835" t="s">
        <v>5974</v>
      </c>
      <c r="J4835" t="s">
        <v>6045</v>
      </c>
      <c r="K4835">
        <v>2014</v>
      </c>
      <c r="L4835" t="s">
        <v>3331</v>
      </c>
      <c r="M4835">
        <v>0</v>
      </c>
      <c r="N4835">
        <v>291</v>
      </c>
      <c r="O4835">
        <v>17</v>
      </c>
      <c r="P4835">
        <v>5</v>
      </c>
      <c r="Q4835" t="s">
        <v>14</v>
      </c>
      <c r="R4835" t="s">
        <v>116</v>
      </c>
    </row>
    <row r="4836" spans="1:18" x14ac:dyDescent="0.25">
      <c r="A4836" t="s">
        <v>5763</v>
      </c>
      <c r="B4836" s="1">
        <v>41968</v>
      </c>
      <c r="C4836" t="s">
        <v>7449</v>
      </c>
      <c r="D4836" t="s">
        <v>6236</v>
      </c>
      <c r="E4836" t="s">
        <v>6008</v>
      </c>
      <c r="F4836" t="s">
        <v>5979</v>
      </c>
      <c r="G4836" t="s">
        <v>5973</v>
      </c>
      <c r="H4836" s="1">
        <v>41973</v>
      </c>
      <c r="I4836" t="s">
        <v>5974</v>
      </c>
      <c r="J4836" t="s">
        <v>6045</v>
      </c>
      <c r="K4836">
        <v>2014</v>
      </c>
      <c r="L4836" t="s">
        <v>355</v>
      </c>
      <c r="M4836">
        <v>0</v>
      </c>
      <c r="N4836">
        <v>221</v>
      </c>
      <c r="O4836">
        <v>75</v>
      </c>
      <c r="P4836">
        <v>4</v>
      </c>
      <c r="Q4836" t="s">
        <v>14</v>
      </c>
      <c r="R4836" t="s">
        <v>116</v>
      </c>
    </row>
    <row r="4837" spans="1:18" x14ac:dyDescent="0.25">
      <c r="A4837" t="s">
        <v>5926</v>
      </c>
      <c r="B4837" s="1">
        <v>41999</v>
      </c>
      <c r="C4837" t="s">
        <v>6107</v>
      </c>
      <c r="D4837" t="s">
        <v>6941</v>
      </c>
      <c r="E4837" t="s">
        <v>6008</v>
      </c>
      <c r="F4837" t="s">
        <v>5979</v>
      </c>
      <c r="G4837" t="s">
        <v>5973</v>
      </c>
      <c r="H4837" s="1">
        <v>42005</v>
      </c>
      <c r="I4837" t="s">
        <v>5974</v>
      </c>
      <c r="J4837" t="s">
        <v>6045</v>
      </c>
      <c r="K4837">
        <v>2014</v>
      </c>
      <c r="L4837" t="s">
        <v>2225</v>
      </c>
      <c r="M4837">
        <v>0</v>
      </c>
      <c r="N4837">
        <v>251</v>
      </c>
      <c r="O4837">
        <v>78</v>
      </c>
      <c r="P4837">
        <v>5</v>
      </c>
      <c r="Q4837" t="s">
        <v>14</v>
      </c>
      <c r="R4837" t="s">
        <v>116</v>
      </c>
    </row>
    <row r="4838" spans="1:18" x14ac:dyDescent="0.25">
      <c r="A4838" t="s">
        <v>94</v>
      </c>
      <c r="B4838" s="1">
        <v>40564</v>
      </c>
      <c r="C4838" t="s">
        <v>6043</v>
      </c>
      <c r="D4838" t="s">
        <v>6044</v>
      </c>
      <c r="E4838" t="s">
        <v>6008</v>
      </c>
      <c r="F4838" t="s">
        <v>5979</v>
      </c>
      <c r="G4838" t="s">
        <v>5973</v>
      </c>
      <c r="H4838" s="1">
        <v>40569</v>
      </c>
      <c r="I4838" t="s">
        <v>5974</v>
      </c>
      <c r="J4838" t="s">
        <v>6045</v>
      </c>
      <c r="K4838">
        <v>2011</v>
      </c>
      <c r="L4838" t="s">
        <v>95</v>
      </c>
      <c r="M4838">
        <v>0</v>
      </c>
      <c r="N4838">
        <v>495</v>
      </c>
      <c r="O4838">
        <v>233</v>
      </c>
      <c r="P4838">
        <v>2</v>
      </c>
      <c r="Q4838" t="s">
        <v>57</v>
      </c>
      <c r="R4838" t="s">
        <v>96</v>
      </c>
    </row>
    <row r="4839" spans="1:18" x14ac:dyDescent="0.25">
      <c r="A4839" t="s">
        <v>349</v>
      </c>
      <c r="B4839" s="1">
        <v>40632</v>
      </c>
      <c r="C4839" t="s">
        <v>6238</v>
      </c>
      <c r="D4839" t="s">
        <v>6239</v>
      </c>
      <c r="E4839" t="s">
        <v>6008</v>
      </c>
      <c r="F4839" t="s">
        <v>5979</v>
      </c>
      <c r="G4839" t="s">
        <v>5983</v>
      </c>
      <c r="H4839" s="1">
        <v>40636</v>
      </c>
      <c r="I4839" t="s">
        <v>5974</v>
      </c>
      <c r="J4839" t="s">
        <v>6045</v>
      </c>
      <c r="K4839">
        <v>2011</v>
      </c>
      <c r="L4839" t="s">
        <v>352</v>
      </c>
      <c r="M4839">
        <v>0</v>
      </c>
      <c r="N4839">
        <v>285</v>
      </c>
      <c r="O4839">
        <v>14</v>
      </c>
      <c r="P4839">
        <v>2</v>
      </c>
      <c r="Q4839" t="s">
        <v>57</v>
      </c>
      <c r="R4839" t="s">
        <v>79</v>
      </c>
    </row>
    <row r="4840" spans="1:18" x14ac:dyDescent="0.25">
      <c r="A4840" t="s">
        <v>349</v>
      </c>
      <c r="B4840" s="1">
        <v>40632</v>
      </c>
      <c r="C4840" t="s">
        <v>6238</v>
      </c>
      <c r="D4840" t="s">
        <v>6239</v>
      </c>
      <c r="E4840" t="s">
        <v>6008</v>
      </c>
      <c r="F4840" t="s">
        <v>5979</v>
      </c>
      <c r="G4840" t="s">
        <v>5983</v>
      </c>
      <c r="H4840" s="1">
        <v>40636</v>
      </c>
      <c r="I4840" t="s">
        <v>5974</v>
      </c>
      <c r="J4840" t="s">
        <v>6045</v>
      </c>
      <c r="K4840">
        <v>2011</v>
      </c>
      <c r="L4840" t="s">
        <v>353</v>
      </c>
      <c r="M4840">
        <v>0</v>
      </c>
      <c r="N4840">
        <v>390</v>
      </c>
      <c r="O4840">
        <v>16</v>
      </c>
      <c r="P4840">
        <v>3</v>
      </c>
      <c r="Q4840" t="s">
        <v>57</v>
      </c>
      <c r="R4840" t="s">
        <v>70</v>
      </c>
    </row>
    <row r="4841" spans="1:18" x14ac:dyDescent="0.25">
      <c r="A4841" t="s">
        <v>476</v>
      </c>
      <c r="B4841" s="1">
        <v>40665</v>
      </c>
      <c r="C4841" t="s">
        <v>6322</v>
      </c>
      <c r="D4841" t="s">
        <v>6323</v>
      </c>
      <c r="E4841" t="s">
        <v>6008</v>
      </c>
      <c r="F4841" t="s">
        <v>5979</v>
      </c>
      <c r="G4841" t="s">
        <v>5973</v>
      </c>
      <c r="H4841" s="1">
        <v>40672</v>
      </c>
      <c r="I4841" t="s">
        <v>5974</v>
      </c>
      <c r="J4841" t="s">
        <v>6045</v>
      </c>
      <c r="K4841">
        <v>2011</v>
      </c>
      <c r="L4841" t="s">
        <v>477</v>
      </c>
      <c r="M4841">
        <v>0</v>
      </c>
      <c r="N4841">
        <v>162</v>
      </c>
      <c r="O4841">
        <v>73</v>
      </c>
      <c r="P4841">
        <v>2</v>
      </c>
      <c r="Q4841" t="s">
        <v>57</v>
      </c>
      <c r="R4841" t="s">
        <v>58</v>
      </c>
    </row>
    <row r="4842" spans="1:18" x14ac:dyDescent="0.25">
      <c r="A4842" t="s">
        <v>484</v>
      </c>
      <c r="B4842" s="1">
        <v>40667</v>
      </c>
      <c r="C4842" t="s">
        <v>6327</v>
      </c>
      <c r="D4842" t="s">
        <v>6328</v>
      </c>
      <c r="E4842" t="s">
        <v>6008</v>
      </c>
      <c r="F4842" t="s">
        <v>5979</v>
      </c>
      <c r="G4842" t="s">
        <v>5968</v>
      </c>
      <c r="H4842" s="1">
        <v>40671</v>
      </c>
      <c r="I4842" t="s">
        <v>5974</v>
      </c>
      <c r="J4842" t="s">
        <v>6045</v>
      </c>
      <c r="K4842">
        <v>2011</v>
      </c>
      <c r="L4842" t="s">
        <v>486</v>
      </c>
      <c r="M4842">
        <v>0</v>
      </c>
      <c r="N4842">
        <v>65</v>
      </c>
      <c r="O4842">
        <v>3</v>
      </c>
      <c r="P4842">
        <v>1</v>
      </c>
      <c r="Q4842" t="s">
        <v>57</v>
      </c>
      <c r="R4842" t="s">
        <v>70</v>
      </c>
    </row>
    <row r="4843" spans="1:18" x14ac:dyDescent="0.25">
      <c r="A4843" t="s">
        <v>749</v>
      </c>
      <c r="B4843" s="1">
        <v>40716</v>
      </c>
      <c r="C4843" t="s">
        <v>6488</v>
      </c>
      <c r="D4843" t="s">
        <v>6489</v>
      </c>
      <c r="E4843" t="s">
        <v>6008</v>
      </c>
      <c r="F4843" t="s">
        <v>5979</v>
      </c>
      <c r="G4843" t="s">
        <v>5973</v>
      </c>
      <c r="H4843" s="1">
        <v>40720</v>
      </c>
      <c r="I4843" t="s">
        <v>5974</v>
      </c>
      <c r="J4843" t="s">
        <v>6045</v>
      </c>
      <c r="K4843">
        <v>2011</v>
      </c>
      <c r="L4843" t="s">
        <v>286</v>
      </c>
      <c r="M4843">
        <v>0</v>
      </c>
      <c r="N4843">
        <v>976</v>
      </c>
      <c r="O4843">
        <v>293</v>
      </c>
      <c r="P4843">
        <v>4</v>
      </c>
      <c r="Q4843" t="s">
        <v>57</v>
      </c>
      <c r="R4843" t="s">
        <v>96</v>
      </c>
    </row>
    <row r="4844" spans="1:18" x14ac:dyDescent="0.25">
      <c r="A4844" t="s">
        <v>1146</v>
      </c>
      <c r="B4844" s="1">
        <v>40802</v>
      </c>
      <c r="C4844" t="s">
        <v>6719</v>
      </c>
      <c r="D4844" t="s">
        <v>6187</v>
      </c>
      <c r="E4844" t="s">
        <v>6008</v>
      </c>
      <c r="F4844" t="s">
        <v>5979</v>
      </c>
      <c r="G4844" t="s">
        <v>5973</v>
      </c>
      <c r="H4844" s="1">
        <v>40806</v>
      </c>
      <c r="I4844" t="s">
        <v>5974</v>
      </c>
      <c r="J4844" t="s">
        <v>6045</v>
      </c>
      <c r="K4844">
        <v>2011</v>
      </c>
      <c r="L4844" t="s">
        <v>1151</v>
      </c>
      <c r="M4844">
        <v>0</v>
      </c>
      <c r="N4844">
        <v>862</v>
      </c>
      <c r="O4844">
        <v>198</v>
      </c>
      <c r="P4844">
        <v>5</v>
      </c>
      <c r="Q4844" t="s">
        <v>57</v>
      </c>
      <c r="R4844" t="s">
        <v>58</v>
      </c>
    </row>
    <row r="4845" spans="1:18" x14ac:dyDescent="0.25">
      <c r="A4845" t="s">
        <v>1222</v>
      </c>
      <c r="B4845" s="1">
        <v>40812</v>
      </c>
      <c r="C4845" t="s">
        <v>6288</v>
      </c>
      <c r="D4845" t="s">
        <v>6271</v>
      </c>
      <c r="E4845" t="s">
        <v>6008</v>
      </c>
      <c r="F4845" t="s">
        <v>5979</v>
      </c>
      <c r="G4845" t="s">
        <v>5973</v>
      </c>
      <c r="H4845" s="1">
        <v>40817</v>
      </c>
      <c r="I4845" t="s">
        <v>5974</v>
      </c>
      <c r="J4845" t="s">
        <v>6045</v>
      </c>
      <c r="K4845">
        <v>2011</v>
      </c>
      <c r="L4845" t="s">
        <v>1223</v>
      </c>
      <c r="M4845">
        <v>0</v>
      </c>
      <c r="N4845">
        <v>131</v>
      </c>
      <c r="O4845">
        <v>38</v>
      </c>
      <c r="P4845">
        <v>2</v>
      </c>
      <c r="Q4845" t="s">
        <v>57</v>
      </c>
      <c r="R4845" t="s">
        <v>70</v>
      </c>
    </row>
    <row r="4846" spans="1:18" x14ac:dyDescent="0.25">
      <c r="A4846" t="s">
        <v>1425</v>
      </c>
      <c r="B4846" s="1">
        <v>40857</v>
      </c>
      <c r="C4846" t="s">
        <v>6468</v>
      </c>
      <c r="D4846" t="s">
        <v>6381</v>
      </c>
      <c r="E4846" t="s">
        <v>6008</v>
      </c>
      <c r="F4846" t="s">
        <v>5979</v>
      </c>
      <c r="G4846" t="s">
        <v>5968</v>
      </c>
      <c r="H4846" s="1">
        <v>40864</v>
      </c>
      <c r="I4846" t="s">
        <v>5974</v>
      </c>
      <c r="J4846" t="s">
        <v>6045</v>
      </c>
      <c r="K4846">
        <v>2011</v>
      </c>
      <c r="L4846" t="s">
        <v>522</v>
      </c>
      <c r="M4846">
        <v>0</v>
      </c>
      <c r="N4846">
        <v>432</v>
      </c>
      <c r="O4846">
        <v>181</v>
      </c>
      <c r="P4846">
        <v>5</v>
      </c>
      <c r="Q4846" t="s">
        <v>57</v>
      </c>
      <c r="R4846" t="s">
        <v>58</v>
      </c>
    </row>
    <row r="4847" spans="1:18" x14ac:dyDescent="0.25">
      <c r="A4847" t="s">
        <v>1601</v>
      </c>
      <c r="B4847" s="1">
        <v>40894</v>
      </c>
      <c r="C4847" t="s">
        <v>6345</v>
      </c>
      <c r="D4847" t="s">
        <v>6929</v>
      </c>
      <c r="E4847" t="s">
        <v>6008</v>
      </c>
      <c r="F4847" t="s">
        <v>5979</v>
      </c>
      <c r="G4847" t="s">
        <v>5973</v>
      </c>
      <c r="H4847" s="1">
        <v>40898</v>
      </c>
      <c r="I4847" t="s">
        <v>5974</v>
      </c>
      <c r="J4847" t="s">
        <v>6045</v>
      </c>
      <c r="K4847">
        <v>2011</v>
      </c>
      <c r="L4847" t="s">
        <v>1604</v>
      </c>
      <c r="M4847">
        <v>0</v>
      </c>
      <c r="N4847">
        <v>800</v>
      </c>
      <c r="O4847">
        <v>168</v>
      </c>
      <c r="P4847">
        <v>3</v>
      </c>
      <c r="Q4847" t="s">
        <v>57</v>
      </c>
      <c r="R4847" t="s">
        <v>58</v>
      </c>
    </row>
    <row r="4848" spans="1:18" x14ac:dyDescent="0.25">
      <c r="A4848" t="s">
        <v>1601</v>
      </c>
      <c r="B4848" s="1">
        <v>40894</v>
      </c>
      <c r="C4848" t="s">
        <v>6345</v>
      </c>
      <c r="D4848" t="s">
        <v>6929</v>
      </c>
      <c r="E4848" t="s">
        <v>6008</v>
      </c>
      <c r="F4848" t="s">
        <v>5979</v>
      </c>
      <c r="G4848" t="s">
        <v>5973</v>
      </c>
      <c r="H4848" s="1">
        <v>40898</v>
      </c>
      <c r="I4848" t="s">
        <v>5974</v>
      </c>
      <c r="J4848" t="s">
        <v>6045</v>
      </c>
      <c r="K4848">
        <v>2011</v>
      </c>
      <c r="L4848" t="s">
        <v>697</v>
      </c>
      <c r="M4848">
        <v>0</v>
      </c>
      <c r="N4848">
        <v>1908</v>
      </c>
      <c r="O4848">
        <v>820</v>
      </c>
      <c r="P4848">
        <v>3</v>
      </c>
      <c r="Q4848" t="s">
        <v>57</v>
      </c>
      <c r="R4848" t="s">
        <v>70</v>
      </c>
    </row>
    <row r="4849" spans="1:18" x14ac:dyDescent="0.25">
      <c r="A4849" t="s">
        <v>1710</v>
      </c>
      <c r="B4849" s="1">
        <v>40917</v>
      </c>
      <c r="C4849" t="s">
        <v>6099</v>
      </c>
      <c r="D4849" t="s">
        <v>6408</v>
      </c>
      <c r="E4849" t="s">
        <v>6008</v>
      </c>
      <c r="F4849" t="s">
        <v>5979</v>
      </c>
      <c r="G4849" t="s">
        <v>5973</v>
      </c>
      <c r="H4849" s="1">
        <v>40922</v>
      </c>
      <c r="I4849" t="s">
        <v>5974</v>
      </c>
      <c r="J4849" t="s">
        <v>6045</v>
      </c>
      <c r="K4849">
        <v>2012</v>
      </c>
      <c r="L4849" t="s">
        <v>1711</v>
      </c>
      <c r="M4849">
        <v>0</v>
      </c>
      <c r="N4849">
        <v>920</v>
      </c>
      <c r="O4849">
        <v>303</v>
      </c>
      <c r="P4849">
        <v>3</v>
      </c>
      <c r="Q4849" t="s">
        <v>57</v>
      </c>
      <c r="R4849" t="s">
        <v>58</v>
      </c>
    </row>
    <row r="4850" spans="1:18" x14ac:dyDescent="0.25">
      <c r="A4850" t="s">
        <v>1885</v>
      </c>
      <c r="B4850" s="1">
        <v>40980</v>
      </c>
      <c r="C4850" t="s">
        <v>6208</v>
      </c>
      <c r="D4850" t="s">
        <v>7054</v>
      </c>
      <c r="E4850" t="s">
        <v>6008</v>
      </c>
      <c r="F4850" t="s">
        <v>5979</v>
      </c>
      <c r="G4850" t="s">
        <v>5973</v>
      </c>
      <c r="H4850" s="1">
        <v>40986</v>
      </c>
      <c r="I4850" t="s">
        <v>5974</v>
      </c>
      <c r="J4850" t="s">
        <v>6045</v>
      </c>
      <c r="K4850">
        <v>2012</v>
      </c>
      <c r="L4850" t="s">
        <v>1847</v>
      </c>
      <c r="M4850">
        <v>0</v>
      </c>
      <c r="N4850">
        <v>157</v>
      </c>
      <c r="O4850">
        <v>11</v>
      </c>
      <c r="P4850">
        <v>3</v>
      </c>
      <c r="Q4850" t="s">
        <v>57</v>
      </c>
      <c r="R4850" t="s">
        <v>58</v>
      </c>
    </row>
    <row r="4851" spans="1:18" x14ac:dyDescent="0.25">
      <c r="A4851" t="s">
        <v>1907</v>
      </c>
      <c r="B4851" s="1">
        <v>40983</v>
      </c>
      <c r="C4851" t="s">
        <v>6281</v>
      </c>
      <c r="D4851" t="s">
        <v>7062</v>
      </c>
      <c r="E4851" t="s">
        <v>6008</v>
      </c>
      <c r="F4851" t="s">
        <v>5979</v>
      </c>
      <c r="G4851" t="s">
        <v>5973</v>
      </c>
      <c r="H4851" s="1">
        <v>40988</v>
      </c>
      <c r="I4851" t="s">
        <v>5974</v>
      </c>
      <c r="J4851" t="s">
        <v>6045</v>
      </c>
      <c r="K4851">
        <v>2012</v>
      </c>
      <c r="L4851" t="s">
        <v>1908</v>
      </c>
      <c r="M4851">
        <v>0</v>
      </c>
      <c r="N4851">
        <v>861</v>
      </c>
      <c r="O4851">
        <v>327</v>
      </c>
      <c r="P4851">
        <v>5</v>
      </c>
      <c r="Q4851" t="s">
        <v>57</v>
      </c>
      <c r="R4851" t="s">
        <v>58</v>
      </c>
    </row>
    <row r="4852" spans="1:18" x14ac:dyDescent="0.25">
      <c r="A4852" t="s">
        <v>1945</v>
      </c>
      <c r="B4852" s="1">
        <v>40991</v>
      </c>
      <c r="C4852" t="s">
        <v>6957</v>
      </c>
      <c r="D4852" t="s">
        <v>6044</v>
      </c>
      <c r="E4852" t="s">
        <v>6008</v>
      </c>
      <c r="F4852" t="s">
        <v>5979</v>
      </c>
      <c r="G4852" t="s">
        <v>5983</v>
      </c>
      <c r="H4852" s="1">
        <v>40996</v>
      </c>
      <c r="I4852" t="s">
        <v>5974</v>
      </c>
      <c r="J4852" t="s">
        <v>6045</v>
      </c>
      <c r="K4852">
        <v>2012</v>
      </c>
      <c r="L4852" t="s">
        <v>1946</v>
      </c>
      <c r="M4852">
        <v>0</v>
      </c>
      <c r="N4852">
        <v>157</v>
      </c>
      <c r="O4852">
        <v>3</v>
      </c>
      <c r="P4852">
        <v>3</v>
      </c>
      <c r="Q4852" t="s">
        <v>57</v>
      </c>
      <c r="R4852" t="s">
        <v>58</v>
      </c>
    </row>
    <row r="4853" spans="1:18" x14ac:dyDescent="0.25">
      <c r="A4853" t="s">
        <v>2040</v>
      </c>
      <c r="B4853" s="1">
        <v>41025</v>
      </c>
      <c r="C4853" t="s">
        <v>6262</v>
      </c>
      <c r="D4853" t="s">
        <v>6328</v>
      </c>
      <c r="E4853" t="s">
        <v>6008</v>
      </c>
      <c r="F4853" t="s">
        <v>5979</v>
      </c>
      <c r="G4853" t="s">
        <v>5973</v>
      </c>
      <c r="H4853" s="1">
        <v>41029</v>
      </c>
      <c r="I4853" t="s">
        <v>5974</v>
      </c>
      <c r="J4853" t="s">
        <v>6045</v>
      </c>
      <c r="K4853">
        <v>2012</v>
      </c>
      <c r="L4853" t="s">
        <v>2041</v>
      </c>
      <c r="M4853">
        <v>0</v>
      </c>
      <c r="N4853">
        <v>523</v>
      </c>
      <c r="O4853">
        <v>178</v>
      </c>
      <c r="P4853">
        <v>3</v>
      </c>
      <c r="Q4853" t="s">
        <v>57</v>
      </c>
      <c r="R4853" t="s">
        <v>58</v>
      </c>
    </row>
    <row r="4854" spans="1:18" x14ac:dyDescent="0.25">
      <c r="A4854" t="s">
        <v>2126</v>
      </c>
      <c r="B4854" s="1">
        <v>41054</v>
      </c>
      <c r="C4854" t="s">
        <v>6152</v>
      </c>
      <c r="D4854" t="s">
        <v>6381</v>
      </c>
      <c r="E4854" t="s">
        <v>6008</v>
      </c>
      <c r="F4854" t="s">
        <v>5979</v>
      </c>
      <c r="G4854" t="s">
        <v>5973</v>
      </c>
      <c r="H4854" s="1">
        <v>41058</v>
      </c>
      <c r="I4854" t="s">
        <v>5974</v>
      </c>
      <c r="J4854" t="s">
        <v>6045</v>
      </c>
      <c r="K4854">
        <v>2012</v>
      </c>
      <c r="L4854" t="s">
        <v>835</v>
      </c>
      <c r="M4854">
        <v>0</v>
      </c>
      <c r="N4854">
        <v>683</v>
      </c>
      <c r="O4854">
        <v>61</v>
      </c>
      <c r="P4854">
        <v>5</v>
      </c>
      <c r="Q4854" t="s">
        <v>57</v>
      </c>
      <c r="R4854" t="s">
        <v>70</v>
      </c>
    </row>
    <row r="4855" spans="1:18" x14ac:dyDescent="0.25">
      <c r="A4855" t="s">
        <v>2384</v>
      </c>
      <c r="B4855" s="1">
        <v>41120</v>
      </c>
      <c r="C4855" t="s">
        <v>6306</v>
      </c>
      <c r="D4855" t="s">
        <v>6074</v>
      </c>
      <c r="E4855" t="s">
        <v>6008</v>
      </c>
      <c r="F4855" t="s">
        <v>5979</v>
      </c>
      <c r="G4855" t="s">
        <v>5973</v>
      </c>
      <c r="H4855" s="1">
        <v>41124</v>
      </c>
      <c r="I4855" t="s">
        <v>5974</v>
      </c>
      <c r="J4855" t="s">
        <v>6045</v>
      </c>
      <c r="K4855">
        <v>2012</v>
      </c>
      <c r="L4855" t="s">
        <v>1605</v>
      </c>
      <c r="M4855">
        <v>0</v>
      </c>
      <c r="N4855">
        <v>307</v>
      </c>
      <c r="O4855">
        <v>64</v>
      </c>
      <c r="P4855">
        <v>3</v>
      </c>
      <c r="Q4855" t="s">
        <v>57</v>
      </c>
      <c r="R4855" t="s">
        <v>96</v>
      </c>
    </row>
    <row r="4856" spans="1:18" x14ac:dyDescent="0.25">
      <c r="A4856" t="s">
        <v>2392</v>
      </c>
      <c r="B4856" s="1">
        <v>41122</v>
      </c>
      <c r="C4856" t="s">
        <v>7246</v>
      </c>
      <c r="D4856" t="s">
        <v>7247</v>
      </c>
      <c r="E4856" t="s">
        <v>6008</v>
      </c>
      <c r="F4856" t="s">
        <v>5979</v>
      </c>
      <c r="G4856" t="s">
        <v>5973</v>
      </c>
      <c r="H4856" s="1">
        <v>41126</v>
      </c>
      <c r="I4856" t="s">
        <v>5974</v>
      </c>
      <c r="J4856" t="s">
        <v>6045</v>
      </c>
      <c r="K4856">
        <v>2012</v>
      </c>
      <c r="L4856" t="s">
        <v>2400</v>
      </c>
      <c r="M4856">
        <v>0</v>
      </c>
      <c r="N4856">
        <v>223</v>
      </c>
      <c r="O4856">
        <v>27</v>
      </c>
      <c r="P4856">
        <v>3</v>
      </c>
      <c r="Q4856" t="s">
        <v>57</v>
      </c>
      <c r="R4856" t="s">
        <v>70</v>
      </c>
    </row>
    <row r="4857" spans="1:18" x14ac:dyDescent="0.25">
      <c r="A4857" t="s">
        <v>2444</v>
      </c>
      <c r="B4857" s="1">
        <v>41127</v>
      </c>
      <c r="C4857" t="s">
        <v>6711</v>
      </c>
      <c r="D4857" t="s">
        <v>6792</v>
      </c>
      <c r="E4857" t="s">
        <v>6008</v>
      </c>
      <c r="F4857" t="s">
        <v>5979</v>
      </c>
      <c r="G4857" t="s">
        <v>5973</v>
      </c>
      <c r="H4857" s="1">
        <v>41132</v>
      </c>
      <c r="I4857" t="s">
        <v>5974</v>
      </c>
      <c r="J4857" t="s">
        <v>6045</v>
      </c>
      <c r="K4857">
        <v>2012</v>
      </c>
      <c r="L4857" t="s">
        <v>2445</v>
      </c>
      <c r="M4857">
        <v>0</v>
      </c>
      <c r="N4857">
        <v>50</v>
      </c>
      <c r="O4857">
        <v>14</v>
      </c>
      <c r="P4857">
        <v>1</v>
      </c>
      <c r="Q4857" t="s">
        <v>57</v>
      </c>
      <c r="R4857" t="s">
        <v>58</v>
      </c>
    </row>
    <row r="4858" spans="1:18" x14ac:dyDescent="0.25">
      <c r="A4858" t="s">
        <v>2465</v>
      </c>
      <c r="B4858" s="1">
        <v>41130</v>
      </c>
      <c r="C4858" t="s">
        <v>6968</v>
      </c>
      <c r="D4858" t="s">
        <v>6271</v>
      </c>
      <c r="E4858" t="s">
        <v>6008</v>
      </c>
      <c r="F4858" t="s">
        <v>5979</v>
      </c>
      <c r="G4858" t="s">
        <v>5973</v>
      </c>
      <c r="H4858" s="1">
        <v>41136</v>
      </c>
      <c r="I4858" t="s">
        <v>5974</v>
      </c>
      <c r="J4858" t="s">
        <v>6045</v>
      </c>
      <c r="K4858">
        <v>2012</v>
      </c>
      <c r="L4858" t="s">
        <v>1507</v>
      </c>
      <c r="M4858">
        <v>0</v>
      </c>
      <c r="N4858">
        <v>1081</v>
      </c>
      <c r="O4858">
        <v>65</v>
      </c>
      <c r="P4858">
        <v>3</v>
      </c>
      <c r="Q4858" t="s">
        <v>57</v>
      </c>
      <c r="R4858" t="s">
        <v>79</v>
      </c>
    </row>
    <row r="4859" spans="1:18" x14ac:dyDescent="0.25">
      <c r="A4859" t="s">
        <v>2532</v>
      </c>
      <c r="B4859" s="1">
        <v>41142</v>
      </c>
      <c r="C4859" t="s">
        <v>7184</v>
      </c>
      <c r="D4859" t="s">
        <v>7295</v>
      </c>
      <c r="E4859" t="s">
        <v>6008</v>
      </c>
      <c r="F4859" t="s">
        <v>5979</v>
      </c>
      <c r="G4859" t="s">
        <v>5973</v>
      </c>
      <c r="H4859" s="1">
        <v>41147</v>
      </c>
      <c r="I4859" t="s">
        <v>5974</v>
      </c>
      <c r="J4859" t="s">
        <v>6045</v>
      </c>
      <c r="K4859">
        <v>2012</v>
      </c>
      <c r="L4859" t="s">
        <v>2328</v>
      </c>
      <c r="M4859">
        <v>0</v>
      </c>
      <c r="N4859">
        <v>137</v>
      </c>
      <c r="O4859">
        <v>46</v>
      </c>
      <c r="P4859">
        <v>1</v>
      </c>
      <c r="Q4859" t="s">
        <v>57</v>
      </c>
      <c r="R4859" t="s">
        <v>70</v>
      </c>
    </row>
    <row r="4860" spans="1:18" x14ac:dyDescent="0.25">
      <c r="A4860" t="s">
        <v>2560</v>
      </c>
      <c r="B4860" s="1">
        <v>41145</v>
      </c>
      <c r="C4860" t="s">
        <v>6841</v>
      </c>
      <c r="D4860" t="s">
        <v>6156</v>
      </c>
      <c r="E4860" t="s">
        <v>6008</v>
      </c>
      <c r="F4860" t="s">
        <v>5979</v>
      </c>
      <c r="G4860" t="s">
        <v>5973</v>
      </c>
      <c r="H4860" s="1">
        <v>41150</v>
      </c>
      <c r="I4860" t="s">
        <v>5974</v>
      </c>
      <c r="J4860" t="s">
        <v>6045</v>
      </c>
      <c r="K4860">
        <v>2012</v>
      </c>
      <c r="L4860" t="s">
        <v>2564</v>
      </c>
      <c r="M4860">
        <v>0</v>
      </c>
      <c r="N4860">
        <v>512</v>
      </c>
      <c r="O4860">
        <v>205</v>
      </c>
      <c r="P4860">
        <v>2</v>
      </c>
      <c r="Q4860" t="s">
        <v>57</v>
      </c>
      <c r="R4860" t="s">
        <v>96</v>
      </c>
    </row>
    <row r="4861" spans="1:18" x14ac:dyDescent="0.25">
      <c r="A4861" t="s">
        <v>2560</v>
      </c>
      <c r="B4861" s="1">
        <v>41145</v>
      </c>
      <c r="C4861" t="s">
        <v>6841</v>
      </c>
      <c r="D4861" t="s">
        <v>6156</v>
      </c>
      <c r="E4861" t="s">
        <v>6008</v>
      </c>
      <c r="F4861" t="s">
        <v>5979</v>
      </c>
      <c r="G4861" t="s">
        <v>5973</v>
      </c>
      <c r="H4861" s="1">
        <v>41150</v>
      </c>
      <c r="I4861" t="s">
        <v>5974</v>
      </c>
      <c r="J4861" t="s">
        <v>6045</v>
      </c>
      <c r="K4861">
        <v>2012</v>
      </c>
      <c r="L4861" t="s">
        <v>325</v>
      </c>
      <c r="M4861">
        <v>0</v>
      </c>
      <c r="N4861">
        <v>867</v>
      </c>
      <c r="O4861">
        <v>139</v>
      </c>
      <c r="P4861">
        <v>6</v>
      </c>
      <c r="Q4861" t="s">
        <v>57</v>
      </c>
      <c r="R4861" t="s">
        <v>70</v>
      </c>
    </row>
    <row r="4862" spans="1:18" x14ac:dyDescent="0.25">
      <c r="A4862" t="s">
        <v>2560</v>
      </c>
      <c r="B4862" s="1">
        <v>41145</v>
      </c>
      <c r="C4862" t="s">
        <v>6841</v>
      </c>
      <c r="D4862" t="s">
        <v>6156</v>
      </c>
      <c r="E4862" t="s">
        <v>6008</v>
      </c>
      <c r="F4862" t="s">
        <v>5979</v>
      </c>
      <c r="G4862" t="s">
        <v>5973</v>
      </c>
      <c r="H4862" s="1">
        <v>41150</v>
      </c>
      <c r="I4862" t="s">
        <v>5974</v>
      </c>
      <c r="J4862" t="s">
        <v>6045</v>
      </c>
      <c r="K4862">
        <v>2012</v>
      </c>
      <c r="L4862" t="s">
        <v>347</v>
      </c>
      <c r="M4862">
        <v>0</v>
      </c>
      <c r="N4862">
        <v>1917</v>
      </c>
      <c r="O4862">
        <v>134</v>
      </c>
      <c r="P4862">
        <v>3</v>
      </c>
      <c r="Q4862" t="s">
        <v>57</v>
      </c>
      <c r="R4862" t="s">
        <v>70</v>
      </c>
    </row>
    <row r="4863" spans="1:18" x14ac:dyDescent="0.25">
      <c r="A4863" t="s">
        <v>2685</v>
      </c>
      <c r="B4863" s="1">
        <v>41169</v>
      </c>
      <c r="C4863" t="s">
        <v>7289</v>
      </c>
      <c r="D4863" t="s">
        <v>7054</v>
      </c>
      <c r="E4863" t="s">
        <v>6008</v>
      </c>
      <c r="F4863" t="s">
        <v>5979</v>
      </c>
      <c r="G4863" t="s">
        <v>5973</v>
      </c>
      <c r="H4863" s="1">
        <v>41175</v>
      </c>
      <c r="I4863" t="s">
        <v>5974</v>
      </c>
      <c r="J4863" t="s">
        <v>6045</v>
      </c>
      <c r="K4863">
        <v>2012</v>
      </c>
      <c r="L4863" t="s">
        <v>1940</v>
      </c>
      <c r="M4863">
        <v>0</v>
      </c>
      <c r="N4863">
        <v>129</v>
      </c>
      <c r="O4863">
        <v>46</v>
      </c>
      <c r="P4863">
        <v>3</v>
      </c>
      <c r="Q4863" t="s">
        <v>57</v>
      </c>
      <c r="R4863" t="s">
        <v>96</v>
      </c>
    </row>
    <row r="4864" spans="1:18" x14ac:dyDescent="0.25">
      <c r="A4864" t="s">
        <v>2685</v>
      </c>
      <c r="B4864" s="1">
        <v>41169</v>
      </c>
      <c r="C4864" t="s">
        <v>7289</v>
      </c>
      <c r="D4864" t="s">
        <v>7054</v>
      </c>
      <c r="E4864" t="s">
        <v>6008</v>
      </c>
      <c r="F4864" t="s">
        <v>5979</v>
      </c>
      <c r="G4864" t="s">
        <v>5973</v>
      </c>
      <c r="H4864" s="1">
        <v>41175</v>
      </c>
      <c r="I4864" t="s">
        <v>5974</v>
      </c>
      <c r="J4864" t="s">
        <v>6045</v>
      </c>
      <c r="K4864">
        <v>2012</v>
      </c>
      <c r="L4864" t="s">
        <v>2686</v>
      </c>
      <c r="M4864">
        <v>0</v>
      </c>
      <c r="N4864">
        <v>554</v>
      </c>
      <c r="O4864">
        <v>105</v>
      </c>
      <c r="P4864">
        <v>5</v>
      </c>
      <c r="Q4864" t="s">
        <v>57</v>
      </c>
      <c r="R4864" t="s">
        <v>58</v>
      </c>
    </row>
    <row r="4865" spans="1:18" x14ac:dyDescent="0.25">
      <c r="A4865" t="s">
        <v>2685</v>
      </c>
      <c r="B4865" s="1">
        <v>41169</v>
      </c>
      <c r="C4865" t="s">
        <v>7289</v>
      </c>
      <c r="D4865" t="s">
        <v>7054</v>
      </c>
      <c r="E4865" t="s">
        <v>6008</v>
      </c>
      <c r="F4865" t="s">
        <v>5979</v>
      </c>
      <c r="G4865" t="s">
        <v>5973</v>
      </c>
      <c r="H4865" s="1">
        <v>41175</v>
      </c>
      <c r="I4865" t="s">
        <v>5974</v>
      </c>
      <c r="J4865" t="s">
        <v>6045</v>
      </c>
      <c r="K4865">
        <v>2012</v>
      </c>
      <c r="L4865" t="s">
        <v>480</v>
      </c>
      <c r="M4865">
        <v>0</v>
      </c>
      <c r="N4865">
        <v>228</v>
      </c>
      <c r="O4865">
        <v>48</v>
      </c>
      <c r="P4865">
        <v>3</v>
      </c>
      <c r="Q4865" t="s">
        <v>57</v>
      </c>
      <c r="R4865" t="s">
        <v>70</v>
      </c>
    </row>
    <row r="4866" spans="1:18" x14ac:dyDescent="0.25">
      <c r="A4866" t="s">
        <v>2687</v>
      </c>
      <c r="B4866" s="1">
        <v>41170</v>
      </c>
      <c r="C4866" t="s">
        <v>6696</v>
      </c>
      <c r="D4866" t="s">
        <v>6941</v>
      </c>
      <c r="E4866" t="s">
        <v>6008</v>
      </c>
      <c r="F4866" t="s">
        <v>5979</v>
      </c>
      <c r="G4866" t="s">
        <v>5983</v>
      </c>
      <c r="H4866" s="1">
        <v>41175</v>
      </c>
      <c r="I4866" t="s">
        <v>5974</v>
      </c>
      <c r="J4866" t="s">
        <v>6045</v>
      </c>
      <c r="K4866">
        <v>2012</v>
      </c>
      <c r="L4866" t="s">
        <v>1234</v>
      </c>
      <c r="M4866">
        <v>0</v>
      </c>
      <c r="N4866">
        <v>1141</v>
      </c>
      <c r="O4866">
        <v>239</v>
      </c>
      <c r="P4866">
        <v>3</v>
      </c>
      <c r="Q4866" t="s">
        <v>57</v>
      </c>
      <c r="R4866" t="s">
        <v>79</v>
      </c>
    </row>
    <row r="4867" spans="1:18" x14ac:dyDescent="0.25">
      <c r="A4867" t="s">
        <v>2856</v>
      </c>
      <c r="B4867" s="1">
        <v>41218</v>
      </c>
      <c r="C4867" t="s">
        <v>6560</v>
      </c>
      <c r="D4867" t="s">
        <v>6837</v>
      </c>
      <c r="E4867" t="s">
        <v>6008</v>
      </c>
      <c r="F4867" t="s">
        <v>5979</v>
      </c>
      <c r="G4867" t="s">
        <v>5968</v>
      </c>
      <c r="H4867" s="1">
        <v>41222</v>
      </c>
      <c r="I4867" t="s">
        <v>5974</v>
      </c>
      <c r="J4867" t="s">
        <v>6045</v>
      </c>
      <c r="K4867">
        <v>2012</v>
      </c>
      <c r="L4867" t="s">
        <v>2859</v>
      </c>
      <c r="M4867">
        <v>0</v>
      </c>
      <c r="N4867">
        <v>305</v>
      </c>
      <c r="O4867">
        <v>110</v>
      </c>
      <c r="P4867">
        <v>7</v>
      </c>
      <c r="Q4867" t="s">
        <v>57</v>
      </c>
      <c r="R4867" t="s">
        <v>58</v>
      </c>
    </row>
    <row r="4868" spans="1:18" x14ac:dyDescent="0.25">
      <c r="A4868" t="s">
        <v>2880</v>
      </c>
      <c r="B4868" s="1">
        <v>41222</v>
      </c>
      <c r="C4868" t="s">
        <v>5981</v>
      </c>
      <c r="D4868" t="s">
        <v>6941</v>
      </c>
      <c r="E4868" t="s">
        <v>6008</v>
      </c>
      <c r="F4868" t="s">
        <v>5979</v>
      </c>
      <c r="G4868" t="s">
        <v>5983</v>
      </c>
      <c r="H4868" s="1">
        <v>41227</v>
      </c>
      <c r="I4868" t="s">
        <v>5974</v>
      </c>
      <c r="J4868" t="s">
        <v>6045</v>
      </c>
      <c r="K4868">
        <v>2012</v>
      </c>
      <c r="L4868" t="s">
        <v>2882</v>
      </c>
      <c r="M4868">
        <v>0</v>
      </c>
      <c r="N4868">
        <v>143</v>
      </c>
      <c r="O4868">
        <v>6</v>
      </c>
      <c r="P4868">
        <v>2</v>
      </c>
      <c r="Q4868" t="s">
        <v>57</v>
      </c>
      <c r="R4868" t="s">
        <v>96</v>
      </c>
    </row>
    <row r="4869" spans="1:18" x14ac:dyDescent="0.25">
      <c r="A4869" t="s">
        <v>2880</v>
      </c>
      <c r="B4869" s="1">
        <v>41222</v>
      </c>
      <c r="C4869" t="s">
        <v>5981</v>
      </c>
      <c r="D4869" t="s">
        <v>6941</v>
      </c>
      <c r="E4869" t="s">
        <v>6008</v>
      </c>
      <c r="F4869" t="s">
        <v>5979</v>
      </c>
      <c r="G4869" t="s">
        <v>5983</v>
      </c>
      <c r="H4869" s="1">
        <v>41227</v>
      </c>
      <c r="I4869" t="s">
        <v>5974</v>
      </c>
      <c r="J4869" t="s">
        <v>6045</v>
      </c>
      <c r="K4869">
        <v>2012</v>
      </c>
      <c r="L4869" t="s">
        <v>2883</v>
      </c>
      <c r="M4869">
        <v>0</v>
      </c>
      <c r="N4869">
        <v>1298</v>
      </c>
      <c r="O4869">
        <v>65</v>
      </c>
      <c r="P4869">
        <v>9</v>
      </c>
      <c r="Q4869" t="s">
        <v>57</v>
      </c>
      <c r="R4869" t="s">
        <v>79</v>
      </c>
    </row>
    <row r="4870" spans="1:18" x14ac:dyDescent="0.25">
      <c r="A4870" t="s">
        <v>2925</v>
      </c>
      <c r="B4870" s="1">
        <v>41229</v>
      </c>
      <c r="C4870" t="s">
        <v>6759</v>
      </c>
      <c r="D4870" t="s">
        <v>6323</v>
      </c>
      <c r="E4870" t="s">
        <v>6008</v>
      </c>
      <c r="F4870" t="s">
        <v>5979</v>
      </c>
      <c r="G4870" t="s">
        <v>5973</v>
      </c>
      <c r="H4870" s="1">
        <v>41235</v>
      </c>
      <c r="I4870" t="s">
        <v>5974</v>
      </c>
      <c r="J4870" t="s">
        <v>6045</v>
      </c>
      <c r="K4870">
        <v>2012</v>
      </c>
      <c r="L4870" t="s">
        <v>2926</v>
      </c>
      <c r="M4870">
        <v>0</v>
      </c>
      <c r="N4870">
        <v>1881</v>
      </c>
      <c r="O4870">
        <v>301</v>
      </c>
      <c r="P4870">
        <v>6</v>
      </c>
      <c r="Q4870" t="s">
        <v>57</v>
      </c>
      <c r="R4870" t="s">
        <v>58</v>
      </c>
    </row>
    <row r="4871" spans="1:18" x14ac:dyDescent="0.25">
      <c r="A4871" t="s">
        <v>3040</v>
      </c>
      <c r="B4871" s="1">
        <v>41256</v>
      </c>
      <c r="C4871" t="s">
        <v>6433</v>
      </c>
      <c r="D4871" t="s">
        <v>6258</v>
      </c>
      <c r="E4871" t="s">
        <v>6008</v>
      </c>
      <c r="F4871" t="s">
        <v>5979</v>
      </c>
      <c r="G4871" t="s">
        <v>5973</v>
      </c>
      <c r="H4871" s="1">
        <v>41263</v>
      </c>
      <c r="I4871" t="s">
        <v>5974</v>
      </c>
      <c r="J4871" t="s">
        <v>6045</v>
      </c>
      <c r="K4871">
        <v>2012</v>
      </c>
      <c r="L4871" t="s">
        <v>2359</v>
      </c>
      <c r="M4871">
        <v>0</v>
      </c>
      <c r="N4871">
        <v>2132</v>
      </c>
      <c r="O4871">
        <v>533</v>
      </c>
      <c r="P4871">
        <v>8</v>
      </c>
      <c r="Q4871" t="s">
        <v>57</v>
      </c>
      <c r="R4871" t="s">
        <v>58</v>
      </c>
    </row>
    <row r="4872" spans="1:18" x14ac:dyDescent="0.25">
      <c r="A4872" t="s">
        <v>3096</v>
      </c>
      <c r="B4872" s="1">
        <v>41268</v>
      </c>
      <c r="C4872" t="s">
        <v>6877</v>
      </c>
      <c r="D4872" t="s">
        <v>6408</v>
      </c>
      <c r="E4872" t="s">
        <v>6008</v>
      </c>
      <c r="F4872" t="s">
        <v>5979</v>
      </c>
      <c r="G4872" t="s">
        <v>5973</v>
      </c>
      <c r="H4872" s="1">
        <v>41272</v>
      </c>
      <c r="I4872" t="s">
        <v>5974</v>
      </c>
      <c r="J4872" t="s">
        <v>6045</v>
      </c>
      <c r="K4872">
        <v>2012</v>
      </c>
      <c r="L4872" t="s">
        <v>3098</v>
      </c>
      <c r="M4872">
        <v>0</v>
      </c>
      <c r="N4872">
        <v>220</v>
      </c>
      <c r="O4872">
        <v>40</v>
      </c>
      <c r="P4872">
        <v>2</v>
      </c>
      <c r="Q4872" t="s">
        <v>57</v>
      </c>
      <c r="R4872" t="s">
        <v>96</v>
      </c>
    </row>
    <row r="4873" spans="1:18" x14ac:dyDescent="0.25">
      <c r="A4873" t="s">
        <v>3149</v>
      </c>
      <c r="B4873" s="1">
        <v>41277</v>
      </c>
      <c r="C4873" t="s">
        <v>6353</v>
      </c>
      <c r="D4873" t="s">
        <v>6567</v>
      </c>
      <c r="E4873" t="s">
        <v>6008</v>
      </c>
      <c r="F4873" t="s">
        <v>5979</v>
      </c>
      <c r="G4873" t="s">
        <v>5983</v>
      </c>
      <c r="H4873" s="1">
        <v>41281</v>
      </c>
      <c r="I4873" t="s">
        <v>5974</v>
      </c>
      <c r="J4873" t="s">
        <v>6045</v>
      </c>
      <c r="K4873">
        <v>2013</v>
      </c>
      <c r="L4873" t="s">
        <v>757</v>
      </c>
      <c r="M4873">
        <v>0</v>
      </c>
      <c r="N4873">
        <v>177</v>
      </c>
      <c r="O4873">
        <v>71</v>
      </c>
      <c r="P4873">
        <v>2</v>
      </c>
      <c r="Q4873" t="s">
        <v>57</v>
      </c>
      <c r="R4873" t="s">
        <v>70</v>
      </c>
    </row>
    <row r="4874" spans="1:18" x14ac:dyDescent="0.25">
      <c r="A4874" t="s">
        <v>3210</v>
      </c>
      <c r="B4874" s="1">
        <v>41302</v>
      </c>
      <c r="C4874" t="s">
        <v>6566</v>
      </c>
      <c r="D4874" t="s">
        <v>6156</v>
      </c>
      <c r="E4874" t="s">
        <v>6008</v>
      </c>
      <c r="F4874" t="s">
        <v>5979</v>
      </c>
      <c r="G4874" t="s">
        <v>5973</v>
      </c>
      <c r="H4874" s="1">
        <v>41307</v>
      </c>
      <c r="I4874" t="s">
        <v>5974</v>
      </c>
      <c r="J4874" t="s">
        <v>6045</v>
      </c>
      <c r="K4874">
        <v>2013</v>
      </c>
      <c r="L4874" t="s">
        <v>2401</v>
      </c>
      <c r="M4874">
        <v>0</v>
      </c>
      <c r="N4874">
        <v>36</v>
      </c>
      <c r="O4874">
        <v>7</v>
      </c>
      <c r="P4874">
        <v>1</v>
      </c>
      <c r="Q4874" t="s">
        <v>57</v>
      </c>
      <c r="R4874" t="s">
        <v>96</v>
      </c>
    </row>
    <row r="4875" spans="1:18" x14ac:dyDescent="0.25">
      <c r="A4875" t="s">
        <v>3222</v>
      </c>
      <c r="B4875" s="1">
        <v>41303</v>
      </c>
      <c r="C4875" t="s">
        <v>6383</v>
      </c>
      <c r="D4875" t="s">
        <v>6323</v>
      </c>
      <c r="E4875" t="s">
        <v>6008</v>
      </c>
      <c r="F4875" t="s">
        <v>5979</v>
      </c>
      <c r="G4875" t="s">
        <v>5973</v>
      </c>
      <c r="H4875" s="1">
        <v>41310</v>
      </c>
      <c r="I4875" t="s">
        <v>5974</v>
      </c>
      <c r="J4875" t="s">
        <v>6045</v>
      </c>
      <c r="K4875">
        <v>2013</v>
      </c>
      <c r="L4875" t="s">
        <v>3224</v>
      </c>
      <c r="M4875">
        <v>0</v>
      </c>
      <c r="N4875">
        <v>3220</v>
      </c>
      <c r="O4875">
        <v>966</v>
      </c>
      <c r="P4875">
        <v>5</v>
      </c>
      <c r="Q4875" t="s">
        <v>57</v>
      </c>
      <c r="R4875" t="s">
        <v>70</v>
      </c>
    </row>
    <row r="4876" spans="1:18" x14ac:dyDescent="0.25">
      <c r="A4876" t="s">
        <v>3507</v>
      </c>
      <c r="B4876" s="1">
        <v>41409</v>
      </c>
      <c r="C4876" t="s">
        <v>6397</v>
      </c>
      <c r="D4876" t="s">
        <v>6941</v>
      </c>
      <c r="E4876" t="s">
        <v>6008</v>
      </c>
      <c r="F4876" t="s">
        <v>5979</v>
      </c>
      <c r="G4876" t="s">
        <v>5983</v>
      </c>
      <c r="H4876" s="1">
        <v>41413</v>
      </c>
      <c r="I4876" t="s">
        <v>5974</v>
      </c>
      <c r="J4876" t="s">
        <v>6045</v>
      </c>
      <c r="K4876">
        <v>2013</v>
      </c>
      <c r="L4876" t="s">
        <v>69</v>
      </c>
      <c r="M4876">
        <v>0</v>
      </c>
      <c r="N4876">
        <v>220</v>
      </c>
      <c r="O4876">
        <v>33</v>
      </c>
      <c r="P4876">
        <v>3</v>
      </c>
      <c r="Q4876" t="s">
        <v>57</v>
      </c>
      <c r="R4876" t="s">
        <v>70</v>
      </c>
    </row>
    <row r="4877" spans="1:18" x14ac:dyDescent="0.25">
      <c r="A4877" t="s">
        <v>3539</v>
      </c>
      <c r="B4877" s="1">
        <v>41421</v>
      </c>
      <c r="C4877" t="s">
        <v>6093</v>
      </c>
      <c r="D4877" t="s">
        <v>7361</v>
      </c>
      <c r="E4877" t="s">
        <v>6008</v>
      </c>
      <c r="F4877" t="s">
        <v>5979</v>
      </c>
      <c r="G4877" t="s">
        <v>5983</v>
      </c>
      <c r="H4877" s="1">
        <v>41426</v>
      </c>
      <c r="I4877" t="s">
        <v>5974</v>
      </c>
      <c r="J4877" t="s">
        <v>6045</v>
      </c>
      <c r="K4877">
        <v>2013</v>
      </c>
      <c r="L4877" t="s">
        <v>438</v>
      </c>
      <c r="M4877">
        <v>0</v>
      </c>
      <c r="N4877">
        <v>1063</v>
      </c>
      <c r="O4877">
        <v>266</v>
      </c>
      <c r="P4877">
        <v>7</v>
      </c>
      <c r="Q4877" t="s">
        <v>57</v>
      </c>
      <c r="R4877" t="s">
        <v>70</v>
      </c>
    </row>
    <row r="4878" spans="1:18" x14ac:dyDescent="0.25">
      <c r="A4878" t="s">
        <v>3565</v>
      </c>
      <c r="B4878" s="1">
        <v>41427</v>
      </c>
      <c r="C4878" t="s">
        <v>7021</v>
      </c>
      <c r="D4878" t="s">
        <v>6941</v>
      </c>
      <c r="E4878" t="s">
        <v>6008</v>
      </c>
      <c r="F4878" t="s">
        <v>5979</v>
      </c>
      <c r="G4878" t="s">
        <v>5973</v>
      </c>
      <c r="H4878" s="1">
        <v>41433</v>
      </c>
      <c r="I4878" t="s">
        <v>5974</v>
      </c>
      <c r="J4878" t="s">
        <v>6045</v>
      </c>
      <c r="K4878">
        <v>2013</v>
      </c>
      <c r="L4878" t="s">
        <v>2935</v>
      </c>
      <c r="M4878">
        <v>0</v>
      </c>
      <c r="N4878">
        <v>636</v>
      </c>
      <c r="O4878">
        <v>146</v>
      </c>
      <c r="P4878">
        <v>2</v>
      </c>
      <c r="Q4878" t="s">
        <v>57</v>
      </c>
      <c r="R4878" t="s">
        <v>79</v>
      </c>
    </row>
    <row r="4879" spans="1:18" x14ac:dyDescent="0.25">
      <c r="A4879" t="s">
        <v>3908</v>
      </c>
      <c r="B4879" s="1">
        <v>41503</v>
      </c>
      <c r="C4879" t="s">
        <v>6251</v>
      </c>
      <c r="D4879" t="s">
        <v>6156</v>
      </c>
      <c r="E4879" t="s">
        <v>6008</v>
      </c>
      <c r="F4879" t="s">
        <v>5979</v>
      </c>
      <c r="G4879" t="s">
        <v>5983</v>
      </c>
      <c r="H4879" s="1">
        <v>41507</v>
      </c>
      <c r="I4879" t="s">
        <v>5974</v>
      </c>
      <c r="J4879" t="s">
        <v>6045</v>
      </c>
      <c r="K4879">
        <v>2013</v>
      </c>
      <c r="L4879" t="s">
        <v>2505</v>
      </c>
      <c r="M4879">
        <v>0</v>
      </c>
      <c r="N4879">
        <v>718</v>
      </c>
      <c r="O4879">
        <v>316</v>
      </c>
      <c r="P4879">
        <v>3</v>
      </c>
      <c r="Q4879" t="s">
        <v>57</v>
      </c>
      <c r="R4879" t="s">
        <v>79</v>
      </c>
    </row>
    <row r="4880" spans="1:18" x14ac:dyDescent="0.25">
      <c r="A4880" t="s">
        <v>3955</v>
      </c>
      <c r="B4880" s="1">
        <v>41513</v>
      </c>
      <c r="C4880" t="s">
        <v>6462</v>
      </c>
      <c r="D4880" t="s">
        <v>7629</v>
      </c>
      <c r="E4880" t="s">
        <v>6008</v>
      </c>
      <c r="F4880" t="s">
        <v>5979</v>
      </c>
      <c r="G4880" t="s">
        <v>5983</v>
      </c>
      <c r="H4880" s="1">
        <v>41519</v>
      </c>
      <c r="I4880" t="s">
        <v>5974</v>
      </c>
      <c r="J4880" t="s">
        <v>6045</v>
      </c>
      <c r="K4880">
        <v>2013</v>
      </c>
      <c r="L4880" t="s">
        <v>900</v>
      </c>
      <c r="M4880">
        <v>0</v>
      </c>
      <c r="N4880">
        <v>123</v>
      </c>
      <c r="O4880">
        <v>7</v>
      </c>
      <c r="P4880">
        <v>1</v>
      </c>
      <c r="Q4880" t="s">
        <v>57</v>
      </c>
      <c r="R4880" t="s">
        <v>70</v>
      </c>
    </row>
    <row r="4881" spans="1:18" x14ac:dyDescent="0.25">
      <c r="A4881" t="s">
        <v>4244</v>
      </c>
      <c r="B4881" s="1">
        <v>41584</v>
      </c>
      <c r="C4881" t="s">
        <v>6744</v>
      </c>
      <c r="D4881" t="s">
        <v>6408</v>
      </c>
      <c r="E4881" t="s">
        <v>6008</v>
      </c>
      <c r="F4881" t="s">
        <v>5979</v>
      </c>
      <c r="G4881" t="s">
        <v>5973</v>
      </c>
      <c r="H4881" s="1">
        <v>41588</v>
      </c>
      <c r="I4881" t="s">
        <v>5974</v>
      </c>
      <c r="J4881" t="s">
        <v>6045</v>
      </c>
      <c r="K4881">
        <v>2013</v>
      </c>
      <c r="L4881" t="s">
        <v>408</v>
      </c>
      <c r="M4881">
        <v>0</v>
      </c>
      <c r="N4881">
        <v>625</v>
      </c>
      <c r="O4881">
        <v>6</v>
      </c>
      <c r="P4881">
        <v>2</v>
      </c>
      <c r="Q4881" t="s">
        <v>57</v>
      </c>
      <c r="R4881" t="s">
        <v>58</v>
      </c>
    </row>
    <row r="4882" spans="1:18" x14ac:dyDescent="0.25">
      <c r="A4882" t="s">
        <v>4263</v>
      </c>
      <c r="B4882" s="1">
        <v>41589</v>
      </c>
      <c r="C4882" t="s">
        <v>5970</v>
      </c>
      <c r="D4882" t="s">
        <v>6258</v>
      </c>
      <c r="E4882" t="s">
        <v>6008</v>
      </c>
      <c r="F4882" t="s">
        <v>5979</v>
      </c>
      <c r="G4882" t="s">
        <v>5973</v>
      </c>
      <c r="H4882" s="1">
        <v>41594</v>
      </c>
      <c r="I4882" t="s">
        <v>5974</v>
      </c>
      <c r="J4882" t="s">
        <v>6045</v>
      </c>
      <c r="K4882">
        <v>2013</v>
      </c>
      <c r="L4882" t="s">
        <v>795</v>
      </c>
      <c r="M4882">
        <v>0</v>
      </c>
      <c r="N4882">
        <v>216</v>
      </c>
      <c r="O4882">
        <v>95</v>
      </c>
      <c r="P4882">
        <v>3</v>
      </c>
      <c r="Q4882" t="s">
        <v>57</v>
      </c>
      <c r="R4882" t="s">
        <v>70</v>
      </c>
    </row>
    <row r="4883" spans="1:18" x14ac:dyDescent="0.25">
      <c r="A4883" t="s">
        <v>4263</v>
      </c>
      <c r="B4883" s="1">
        <v>41589</v>
      </c>
      <c r="C4883" t="s">
        <v>5970</v>
      </c>
      <c r="D4883" t="s">
        <v>6258</v>
      </c>
      <c r="E4883" t="s">
        <v>6008</v>
      </c>
      <c r="F4883" t="s">
        <v>5979</v>
      </c>
      <c r="G4883" t="s">
        <v>5973</v>
      </c>
      <c r="H4883" s="1">
        <v>41594</v>
      </c>
      <c r="I4883" t="s">
        <v>5974</v>
      </c>
      <c r="J4883" t="s">
        <v>6045</v>
      </c>
      <c r="K4883">
        <v>2013</v>
      </c>
      <c r="L4883" t="s">
        <v>4266</v>
      </c>
      <c r="M4883">
        <v>0</v>
      </c>
      <c r="N4883">
        <v>133</v>
      </c>
      <c r="O4883">
        <v>7</v>
      </c>
      <c r="P4883">
        <v>1</v>
      </c>
      <c r="Q4883" t="s">
        <v>57</v>
      </c>
      <c r="R4883" t="s">
        <v>70</v>
      </c>
    </row>
    <row r="4884" spans="1:18" x14ac:dyDescent="0.25">
      <c r="A4884" t="s">
        <v>4263</v>
      </c>
      <c r="B4884" s="1">
        <v>41589</v>
      </c>
      <c r="C4884" t="s">
        <v>5970</v>
      </c>
      <c r="D4884" t="s">
        <v>6258</v>
      </c>
      <c r="E4884" t="s">
        <v>6008</v>
      </c>
      <c r="F4884" t="s">
        <v>5979</v>
      </c>
      <c r="G4884" t="s">
        <v>5973</v>
      </c>
      <c r="H4884" s="1">
        <v>41594</v>
      </c>
      <c r="I4884" t="s">
        <v>5974</v>
      </c>
      <c r="J4884" t="s">
        <v>6045</v>
      </c>
      <c r="K4884">
        <v>2013</v>
      </c>
      <c r="L4884" t="s">
        <v>353</v>
      </c>
      <c r="M4884">
        <v>0</v>
      </c>
      <c r="N4884">
        <v>390</v>
      </c>
      <c r="O4884">
        <v>16</v>
      </c>
      <c r="P4884">
        <v>3</v>
      </c>
      <c r="Q4884" t="s">
        <v>57</v>
      </c>
      <c r="R4884" t="s">
        <v>70</v>
      </c>
    </row>
    <row r="4885" spans="1:18" x14ac:dyDescent="0.25">
      <c r="A4885" t="s">
        <v>4263</v>
      </c>
      <c r="B4885" s="1">
        <v>41589</v>
      </c>
      <c r="C4885" t="s">
        <v>5970</v>
      </c>
      <c r="D4885" t="s">
        <v>6258</v>
      </c>
      <c r="E4885" t="s">
        <v>6008</v>
      </c>
      <c r="F4885" t="s">
        <v>5979</v>
      </c>
      <c r="G4885" t="s">
        <v>5973</v>
      </c>
      <c r="H4885" s="1">
        <v>41594</v>
      </c>
      <c r="I4885" t="s">
        <v>5974</v>
      </c>
      <c r="J4885" t="s">
        <v>6045</v>
      </c>
      <c r="K4885">
        <v>2013</v>
      </c>
      <c r="L4885" t="s">
        <v>2425</v>
      </c>
      <c r="M4885">
        <v>0</v>
      </c>
      <c r="N4885">
        <v>1103</v>
      </c>
      <c r="O4885">
        <v>529</v>
      </c>
      <c r="P4885">
        <v>8</v>
      </c>
      <c r="Q4885" t="s">
        <v>57</v>
      </c>
      <c r="R4885" t="s">
        <v>70</v>
      </c>
    </row>
    <row r="4886" spans="1:18" x14ac:dyDescent="0.25">
      <c r="A4886" t="s">
        <v>4349</v>
      </c>
      <c r="B4886" s="1">
        <v>41606</v>
      </c>
      <c r="C4886" t="s">
        <v>6790</v>
      </c>
      <c r="D4886" t="s">
        <v>6271</v>
      </c>
      <c r="E4886" t="s">
        <v>6008</v>
      </c>
      <c r="F4886" t="s">
        <v>5979</v>
      </c>
      <c r="G4886" t="s">
        <v>5968</v>
      </c>
      <c r="H4886" s="1">
        <v>41610</v>
      </c>
      <c r="I4886" t="s">
        <v>5974</v>
      </c>
      <c r="J4886" t="s">
        <v>6045</v>
      </c>
      <c r="K4886">
        <v>2013</v>
      </c>
      <c r="L4886" t="s">
        <v>2442</v>
      </c>
      <c r="M4886">
        <v>0</v>
      </c>
      <c r="N4886">
        <v>335</v>
      </c>
      <c r="O4886">
        <v>43</v>
      </c>
      <c r="P4886">
        <v>7</v>
      </c>
      <c r="Q4886" t="s">
        <v>57</v>
      </c>
      <c r="R4886" t="s">
        <v>96</v>
      </c>
    </row>
    <row r="4887" spans="1:18" x14ac:dyDescent="0.25">
      <c r="A4887" t="s">
        <v>4930</v>
      </c>
      <c r="B4887" s="1">
        <v>41786</v>
      </c>
      <c r="C4887" t="s">
        <v>6278</v>
      </c>
      <c r="D4887" t="s">
        <v>6408</v>
      </c>
      <c r="E4887" t="s">
        <v>6008</v>
      </c>
      <c r="F4887" t="s">
        <v>5979</v>
      </c>
      <c r="G4887" t="s">
        <v>5983</v>
      </c>
      <c r="H4887" s="1">
        <v>41791</v>
      </c>
      <c r="I4887" t="s">
        <v>5974</v>
      </c>
      <c r="J4887" t="s">
        <v>6045</v>
      </c>
      <c r="K4887">
        <v>2014</v>
      </c>
      <c r="L4887" t="s">
        <v>2527</v>
      </c>
      <c r="M4887">
        <v>0</v>
      </c>
      <c r="N4887">
        <v>916</v>
      </c>
      <c r="O4887">
        <v>192</v>
      </c>
      <c r="P4887">
        <v>11</v>
      </c>
      <c r="Q4887" t="s">
        <v>57</v>
      </c>
      <c r="R4887" t="s">
        <v>70</v>
      </c>
    </row>
    <row r="4888" spans="1:18" x14ac:dyDescent="0.25">
      <c r="A4888" t="s">
        <v>4939</v>
      </c>
      <c r="B4888" s="1">
        <v>41788</v>
      </c>
      <c r="C4888" t="s">
        <v>6860</v>
      </c>
      <c r="D4888" t="s">
        <v>6323</v>
      </c>
      <c r="E4888" t="s">
        <v>6008</v>
      </c>
      <c r="F4888" t="s">
        <v>5979</v>
      </c>
      <c r="G4888" t="s">
        <v>5973</v>
      </c>
      <c r="H4888" s="1">
        <v>41794</v>
      </c>
      <c r="I4888" t="s">
        <v>5974</v>
      </c>
      <c r="J4888" t="s">
        <v>6045</v>
      </c>
      <c r="K4888">
        <v>2014</v>
      </c>
      <c r="L4888" t="s">
        <v>2740</v>
      </c>
      <c r="M4888">
        <v>0</v>
      </c>
      <c r="N4888">
        <v>764</v>
      </c>
      <c r="O4888">
        <v>84</v>
      </c>
      <c r="P4888">
        <v>4</v>
      </c>
      <c r="Q4888" t="s">
        <v>57</v>
      </c>
      <c r="R4888" t="s">
        <v>79</v>
      </c>
    </row>
    <row r="4889" spans="1:18" x14ac:dyDescent="0.25">
      <c r="A4889" t="s">
        <v>5025</v>
      </c>
      <c r="B4889" s="1">
        <v>41808</v>
      </c>
      <c r="C4889" t="s">
        <v>7193</v>
      </c>
      <c r="D4889" t="s">
        <v>6941</v>
      </c>
      <c r="E4889" t="s">
        <v>6008</v>
      </c>
      <c r="F4889" t="s">
        <v>5979</v>
      </c>
      <c r="G4889" t="s">
        <v>5973</v>
      </c>
      <c r="H4889" s="1">
        <v>41813</v>
      </c>
      <c r="I4889" t="s">
        <v>5974</v>
      </c>
      <c r="J4889" t="s">
        <v>6045</v>
      </c>
      <c r="K4889">
        <v>2014</v>
      </c>
      <c r="L4889" t="s">
        <v>226</v>
      </c>
      <c r="M4889">
        <v>0</v>
      </c>
      <c r="N4889">
        <v>530</v>
      </c>
      <c r="O4889">
        <v>238</v>
      </c>
      <c r="P4889">
        <v>2</v>
      </c>
      <c r="Q4889" t="s">
        <v>57</v>
      </c>
      <c r="R4889" t="s">
        <v>58</v>
      </c>
    </row>
    <row r="4890" spans="1:18" x14ac:dyDescent="0.25">
      <c r="A4890" t="s">
        <v>5173</v>
      </c>
      <c r="B4890" s="1">
        <v>41853</v>
      </c>
      <c r="C4890" t="s">
        <v>6560</v>
      </c>
      <c r="D4890" t="s">
        <v>6323</v>
      </c>
      <c r="E4890" t="s">
        <v>6008</v>
      </c>
      <c r="F4890" t="s">
        <v>5979</v>
      </c>
      <c r="G4890" t="s">
        <v>5968</v>
      </c>
      <c r="H4890" s="1">
        <v>41858</v>
      </c>
      <c r="I4890" t="s">
        <v>5974</v>
      </c>
      <c r="J4890" t="s">
        <v>6045</v>
      </c>
      <c r="K4890">
        <v>2014</v>
      </c>
      <c r="L4890" t="s">
        <v>2196</v>
      </c>
      <c r="M4890">
        <v>0</v>
      </c>
      <c r="N4890">
        <v>490</v>
      </c>
      <c r="O4890">
        <v>88</v>
      </c>
      <c r="P4890">
        <v>2</v>
      </c>
      <c r="Q4890" t="s">
        <v>57</v>
      </c>
      <c r="R4890" t="s">
        <v>96</v>
      </c>
    </row>
    <row r="4891" spans="1:18" x14ac:dyDescent="0.25">
      <c r="A4891" t="s">
        <v>5173</v>
      </c>
      <c r="B4891" s="1">
        <v>41853</v>
      </c>
      <c r="C4891" t="s">
        <v>6560</v>
      </c>
      <c r="D4891" t="s">
        <v>6323</v>
      </c>
      <c r="E4891" t="s">
        <v>6008</v>
      </c>
      <c r="F4891" t="s">
        <v>5979</v>
      </c>
      <c r="G4891" t="s">
        <v>5968</v>
      </c>
      <c r="H4891" s="1">
        <v>41858</v>
      </c>
      <c r="I4891" t="s">
        <v>5974</v>
      </c>
      <c r="J4891" t="s">
        <v>6045</v>
      </c>
      <c r="K4891">
        <v>2014</v>
      </c>
      <c r="L4891" t="s">
        <v>2740</v>
      </c>
      <c r="M4891">
        <v>0</v>
      </c>
      <c r="N4891">
        <v>1337</v>
      </c>
      <c r="O4891">
        <v>147</v>
      </c>
      <c r="P4891">
        <v>7</v>
      </c>
      <c r="Q4891" t="s">
        <v>57</v>
      </c>
      <c r="R4891" t="s">
        <v>79</v>
      </c>
    </row>
    <row r="4892" spans="1:18" x14ac:dyDescent="0.25">
      <c r="A4892" t="s">
        <v>5173</v>
      </c>
      <c r="B4892" s="1">
        <v>41853</v>
      </c>
      <c r="C4892" t="s">
        <v>6560</v>
      </c>
      <c r="D4892" t="s">
        <v>6323</v>
      </c>
      <c r="E4892" t="s">
        <v>6008</v>
      </c>
      <c r="F4892" t="s">
        <v>5979</v>
      </c>
      <c r="G4892" t="s">
        <v>5968</v>
      </c>
      <c r="H4892" s="1">
        <v>41858</v>
      </c>
      <c r="I4892" t="s">
        <v>5974</v>
      </c>
      <c r="J4892" t="s">
        <v>6045</v>
      </c>
      <c r="K4892">
        <v>2014</v>
      </c>
      <c r="L4892" t="s">
        <v>4685</v>
      </c>
      <c r="M4892">
        <v>0</v>
      </c>
      <c r="N4892">
        <v>600</v>
      </c>
      <c r="O4892">
        <v>102</v>
      </c>
      <c r="P4892">
        <v>5</v>
      </c>
      <c r="Q4892" t="s">
        <v>57</v>
      </c>
      <c r="R4892" t="s">
        <v>58</v>
      </c>
    </row>
    <row r="4893" spans="1:18" x14ac:dyDescent="0.25">
      <c r="A4893" t="s">
        <v>5361</v>
      </c>
      <c r="B4893" s="1">
        <v>41879</v>
      </c>
      <c r="C4893" t="s">
        <v>7534</v>
      </c>
      <c r="D4893" t="s">
        <v>6236</v>
      </c>
      <c r="E4893" t="s">
        <v>6008</v>
      </c>
      <c r="F4893" t="s">
        <v>5979</v>
      </c>
      <c r="G4893" t="s">
        <v>5973</v>
      </c>
      <c r="H4893" s="1">
        <v>41884</v>
      </c>
      <c r="I4893" t="s">
        <v>5974</v>
      </c>
      <c r="J4893" t="s">
        <v>6045</v>
      </c>
      <c r="K4893">
        <v>2014</v>
      </c>
      <c r="L4893" t="s">
        <v>2401</v>
      </c>
      <c r="M4893">
        <v>0</v>
      </c>
      <c r="N4893">
        <v>108</v>
      </c>
      <c r="O4893">
        <v>22</v>
      </c>
      <c r="P4893">
        <v>3</v>
      </c>
      <c r="Q4893" t="s">
        <v>57</v>
      </c>
      <c r="R4893" t="s">
        <v>96</v>
      </c>
    </row>
    <row r="4894" spans="1:18" x14ac:dyDescent="0.25">
      <c r="A4894" t="s">
        <v>5410</v>
      </c>
      <c r="B4894" s="1">
        <v>41886</v>
      </c>
      <c r="C4894" t="s">
        <v>6471</v>
      </c>
      <c r="D4894" t="s">
        <v>7495</v>
      </c>
      <c r="E4894" t="s">
        <v>6008</v>
      </c>
      <c r="F4894" t="s">
        <v>5979</v>
      </c>
      <c r="G4894" t="s">
        <v>5983</v>
      </c>
      <c r="H4894" s="1">
        <v>41890</v>
      </c>
      <c r="I4894" t="s">
        <v>5974</v>
      </c>
      <c r="J4894" t="s">
        <v>6045</v>
      </c>
      <c r="K4894">
        <v>2014</v>
      </c>
      <c r="L4894" t="s">
        <v>1833</v>
      </c>
      <c r="M4894">
        <v>0</v>
      </c>
      <c r="N4894">
        <v>117</v>
      </c>
      <c r="O4894">
        <v>53</v>
      </c>
      <c r="P4894">
        <v>4</v>
      </c>
      <c r="Q4894" t="s">
        <v>57</v>
      </c>
      <c r="R4894" t="s">
        <v>96</v>
      </c>
    </row>
    <row r="4895" spans="1:18" x14ac:dyDescent="0.25">
      <c r="A4895" t="s">
        <v>5410</v>
      </c>
      <c r="B4895" s="1">
        <v>41886</v>
      </c>
      <c r="C4895" t="s">
        <v>6471</v>
      </c>
      <c r="D4895" t="s">
        <v>7495</v>
      </c>
      <c r="E4895" t="s">
        <v>6008</v>
      </c>
      <c r="F4895" t="s">
        <v>5979</v>
      </c>
      <c r="G4895" t="s">
        <v>5983</v>
      </c>
      <c r="H4895" s="1">
        <v>41890</v>
      </c>
      <c r="I4895" t="s">
        <v>5974</v>
      </c>
      <c r="J4895" t="s">
        <v>6045</v>
      </c>
      <c r="K4895">
        <v>2014</v>
      </c>
      <c r="L4895" t="s">
        <v>2583</v>
      </c>
      <c r="M4895">
        <v>0</v>
      </c>
      <c r="N4895">
        <v>166</v>
      </c>
      <c r="O4895">
        <v>27</v>
      </c>
      <c r="P4895">
        <v>3</v>
      </c>
      <c r="Q4895" t="s">
        <v>57</v>
      </c>
      <c r="R4895" t="s">
        <v>96</v>
      </c>
    </row>
    <row r="4896" spans="1:18" x14ac:dyDescent="0.25">
      <c r="A4896" t="s">
        <v>5437</v>
      </c>
      <c r="B4896" s="1">
        <v>41892</v>
      </c>
      <c r="C4896" t="s">
        <v>6363</v>
      </c>
      <c r="D4896" t="s">
        <v>6929</v>
      </c>
      <c r="E4896" t="s">
        <v>6008</v>
      </c>
      <c r="F4896" t="s">
        <v>5979</v>
      </c>
      <c r="G4896" t="s">
        <v>5983</v>
      </c>
      <c r="H4896" s="1">
        <v>41896</v>
      </c>
      <c r="I4896" t="s">
        <v>5974</v>
      </c>
      <c r="J4896" t="s">
        <v>6045</v>
      </c>
      <c r="K4896">
        <v>2014</v>
      </c>
      <c r="L4896" t="s">
        <v>286</v>
      </c>
      <c r="M4896">
        <v>0</v>
      </c>
      <c r="N4896">
        <v>732</v>
      </c>
      <c r="O4896">
        <v>220</v>
      </c>
      <c r="P4896">
        <v>3</v>
      </c>
      <c r="Q4896" t="s">
        <v>57</v>
      </c>
      <c r="R4896" t="s">
        <v>96</v>
      </c>
    </row>
    <row r="4897" spans="1:18" x14ac:dyDescent="0.25">
      <c r="A4897" t="s">
        <v>5449</v>
      </c>
      <c r="B4897" s="1">
        <v>41893</v>
      </c>
      <c r="C4897" t="s">
        <v>6987</v>
      </c>
      <c r="D4897" t="s">
        <v>6837</v>
      </c>
      <c r="E4897" t="s">
        <v>6008</v>
      </c>
      <c r="F4897" t="s">
        <v>5979</v>
      </c>
      <c r="G4897" t="s">
        <v>5973</v>
      </c>
      <c r="H4897" s="1">
        <v>41897</v>
      </c>
      <c r="I4897" t="s">
        <v>5974</v>
      </c>
      <c r="J4897" t="s">
        <v>6045</v>
      </c>
      <c r="K4897">
        <v>2014</v>
      </c>
      <c r="L4897" t="s">
        <v>3651</v>
      </c>
      <c r="M4897">
        <v>0</v>
      </c>
      <c r="N4897">
        <v>193</v>
      </c>
      <c r="O4897">
        <v>33</v>
      </c>
      <c r="P4897">
        <v>5</v>
      </c>
      <c r="Q4897" t="s">
        <v>57</v>
      </c>
      <c r="R4897" t="s">
        <v>96</v>
      </c>
    </row>
    <row r="4898" spans="1:18" x14ac:dyDescent="0.25">
      <c r="A4898" t="s">
        <v>5449</v>
      </c>
      <c r="B4898" s="1">
        <v>41893</v>
      </c>
      <c r="C4898" t="s">
        <v>6987</v>
      </c>
      <c r="D4898" t="s">
        <v>6837</v>
      </c>
      <c r="E4898" t="s">
        <v>6008</v>
      </c>
      <c r="F4898" t="s">
        <v>5979</v>
      </c>
      <c r="G4898" t="s">
        <v>5973</v>
      </c>
      <c r="H4898" s="1">
        <v>41897</v>
      </c>
      <c r="I4898" t="s">
        <v>5974</v>
      </c>
      <c r="J4898" t="s">
        <v>6045</v>
      </c>
      <c r="K4898">
        <v>2014</v>
      </c>
      <c r="L4898" t="s">
        <v>748</v>
      </c>
      <c r="M4898">
        <v>0</v>
      </c>
      <c r="N4898">
        <v>336</v>
      </c>
      <c r="O4898">
        <v>44</v>
      </c>
      <c r="P4898">
        <v>2</v>
      </c>
      <c r="Q4898" t="s">
        <v>57</v>
      </c>
      <c r="R4898" t="s">
        <v>70</v>
      </c>
    </row>
    <row r="4899" spans="1:18" x14ac:dyDescent="0.25">
      <c r="A4899" t="s">
        <v>5506</v>
      </c>
      <c r="B4899" s="1">
        <v>41903</v>
      </c>
      <c r="C4899" t="s">
        <v>6997</v>
      </c>
      <c r="D4899" t="s">
        <v>6408</v>
      </c>
      <c r="E4899" t="s">
        <v>6008</v>
      </c>
      <c r="F4899" t="s">
        <v>5979</v>
      </c>
      <c r="G4899" t="s">
        <v>5968</v>
      </c>
      <c r="H4899" s="1">
        <v>41907</v>
      </c>
      <c r="I4899" t="s">
        <v>5974</v>
      </c>
      <c r="J4899" t="s">
        <v>6045</v>
      </c>
      <c r="K4899">
        <v>2014</v>
      </c>
      <c r="L4899" t="s">
        <v>4188</v>
      </c>
      <c r="M4899">
        <v>0</v>
      </c>
      <c r="N4899">
        <v>744</v>
      </c>
      <c r="O4899">
        <v>119</v>
      </c>
      <c r="P4899">
        <v>6</v>
      </c>
      <c r="Q4899" t="s">
        <v>57</v>
      </c>
      <c r="R4899" t="s">
        <v>79</v>
      </c>
    </row>
    <row r="4900" spans="1:18" x14ac:dyDescent="0.25">
      <c r="A4900" t="s">
        <v>5526</v>
      </c>
      <c r="B4900" s="1">
        <v>41907</v>
      </c>
      <c r="C4900" t="s">
        <v>6914</v>
      </c>
      <c r="D4900" t="s">
        <v>6692</v>
      </c>
      <c r="E4900" t="s">
        <v>6008</v>
      </c>
      <c r="F4900" t="s">
        <v>5979</v>
      </c>
      <c r="G4900" t="s">
        <v>5973</v>
      </c>
      <c r="H4900" s="1">
        <v>41913</v>
      </c>
      <c r="I4900" t="s">
        <v>5974</v>
      </c>
      <c r="J4900" t="s">
        <v>6045</v>
      </c>
      <c r="K4900">
        <v>2014</v>
      </c>
      <c r="L4900" t="s">
        <v>1109</v>
      </c>
      <c r="M4900">
        <v>0</v>
      </c>
      <c r="N4900">
        <v>956</v>
      </c>
      <c r="O4900">
        <v>392</v>
      </c>
      <c r="P4900">
        <v>3</v>
      </c>
      <c r="Q4900" t="s">
        <v>57</v>
      </c>
      <c r="R4900" t="s">
        <v>79</v>
      </c>
    </row>
    <row r="4901" spans="1:18" x14ac:dyDescent="0.25">
      <c r="A4901" t="s">
        <v>5560</v>
      </c>
      <c r="B4901" s="1">
        <v>41915</v>
      </c>
      <c r="C4901" t="s">
        <v>5990</v>
      </c>
      <c r="D4901" t="s">
        <v>6187</v>
      </c>
      <c r="E4901" t="s">
        <v>6008</v>
      </c>
      <c r="F4901" t="s">
        <v>5979</v>
      </c>
      <c r="G4901" t="s">
        <v>5973</v>
      </c>
      <c r="H4901" s="1">
        <v>41920</v>
      </c>
      <c r="I4901" t="s">
        <v>5974</v>
      </c>
      <c r="J4901" t="s">
        <v>6045</v>
      </c>
      <c r="K4901">
        <v>2014</v>
      </c>
      <c r="L4901" t="s">
        <v>1988</v>
      </c>
      <c r="M4901">
        <v>0</v>
      </c>
      <c r="N4901">
        <v>772</v>
      </c>
      <c r="O4901">
        <v>185</v>
      </c>
      <c r="P4901">
        <v>4</v>
      </c>
      <c r="Q4901" t="s">
        <v>57</v>
      </c>
      <c r="R4901" t="s">
        <v>79</v>
      </c>
    </row>
    <row r="4902" spans="1:18" x14ac:dyDescent="0.25">
      <c r="A4902" t="s">
        <v>5635</v>
      </c>
      <c r="B4902" s="1">
        <v>41945</v>
      </c>
      <c r="C4902" t="s">
        <v>6378</v>
      </c>
      <c r="D4902" t="s">
        <v>7224</v>
      </c>
      <c r="E4902" t="s">
        <v>6008</v>
      </c>
      <c r="F4902" t="s">
        <v>5979</v>
      </c>
      <c r="G4902" t="s">
        <v>5983</v>
      </c>
      <c r="H4902" s="1">
        <v>41949</v>
      </c>
      <c r="I4902" t="s">
        <v>5974</v>
      </c>
      <c r="J4902" t="s">
        <v>6045</v>
      </c>
      <c r="K4902">
        <v>2014</v>
      </c>
      <c r="L4902" t="s">
        <v>4319</v>
      </c>
      <c r="M4902">
        <v>0</v>
      </c>
      <c r="N4902">
        <v>603</v>
      </c>
      <c r="O4902">
        <v>0</v>
      </c>
      <c r="P4902">
        <v>2</v>
      </c>
      <c r="Q4902" t="s">
        <v>57</v>
      </c>
      <c r="R4902" t="s">
        <v>79</v>
      </c>
    </row>
    <row r="4903" spans="1:18" x14ac:dyDescent="0.25">
      <c r="A4903" t="s">
        <v>5755</v>
      </c>
      <c r="B4903" s="1">
        <v>41967</v>
      </c>
      <c r="C4903" t="s">
        <v>6046</v>
      </c>
      <c r="D4903" t="s">
        <v>7724</v>
      </c>
      <c r="E4903" t="s">
        <v>6008</v>
      </c>
      <c r="F4903" t="s">
        <v>5979</v>
      </c>
      <c r="G4903" t="s">
        <v>5968</v>
      </c>
      <c r="H4903" s="1">
        <v>41971</v>
      </c>
      <c r="I4903" t="s">
        <v>5974</v>
      </c>
      <c r="J4903" t="s">
        <v>6045</v>
      </c>
      <c r="K4903">
        <v>2014</v>
      </c>
      <c r="L4903" t="s">
        <v>1637</v>
      </c>
      <c r="M4903">
        <v>0</v>
      </c>
      <c r="N4903">
        <v>146</v>
      </c>
      <c r="O4903">
        <v>7</v>
      </c>
      <c r="P4903">
        <v>2</v>
      </c>
      <c r="Q4903" t="s">
        <v>57</v>
      </c>
      <c r="R4903" t="s">
        <v>70</v>
      </c>
    </row>
    <row r="4904" spans="1:18" x14ac:dyDescent="0.25">
      <c r="A4904" t="s">
        <v>5794</v>
      </c>
      <c r="B4904" s="1">
        <v>41975</v>
      </c>
      <c r="C4904" t="s">
        <v>6759</v>
      </c>
      <c r="D4904" t="s">
        <v>6258</v>
      </c>
      <c r="E4904" t="s">
        <v>6008</v>
      </c>
      <c r="F4904" t="s">
        <v>5979</v>
      </c>
      <c r="G4904" t="s">
        <v>5973</v>
      </c>
      <c r="H4904" s="1">
        <v>41982</v>
      </c>
      <c r="I4904" t="s">
        <v>5974</v>
      </c>
      <c r="J4904" t="s">
        <v>6045</v>
      </c>
      <c r="K4904">
        <v>2014</v>
      </c>
      <c r="L4904" t="s">
        <v>3295</v>
      </c>
      <c r="M4904">
        <v>0</v>
      </c>
      <c r="N4904">
        <v>527</v>
      </c>
      <c r="O4904">
        <v>26</v>
      </c>
      <c r="P4904">
        <v>3</v>
      </c>
      <c r="Q4904" t="s">
        <v>57</v>
      </c>
      <c r="R4904" t="s">
        <v>58</v>
      </c>
    </row>
    <row r="4905" spans="1:18" x14ac:dyDescent="0.25">
      <c r="A4905" t="s">
        <v>5796</v>
      </c>
      <c r="B4905" s="1">
        <v>41976</v>
      </c>
      <c r="C4905" t="s">
        <v>6858</v>
      </c>
      <c r="D4905" t="s">
        <v>6408</v>
      </c>
      <c r="E4905" t="s">
        <v>6008</v>
      </c>
      <c r="F4905" t="s">
        <v>5979</v>
      </c>
      <c r="G4905" t="s">
        <v>5968</v>
      </c>
      <c r="H4905" s="1">
        <v>41980</v>
      </c>
      <c r="I4905" t="s">
        <v>5974</v>
      </c>
      <c r="J4905" t="s">
        <v>6045</v>
      </c>
      <c r="K4905">
        <v>2014</v>
      </c>
      <c r="L4905" t="s">
        <v>3584</v>
      </c>
      <c r="M4905">
        <v>0</v>
      </c>
      <c r="N4905">
        <v>116</v>
      </c>
      <c r="O4905">
        <v>22</v>
      </c>
      <c r="P4905">
        <v>1</v>
      </c>
      <c r="Q4905" t="s">
        <v>57</v>
      </c>
      <c r="R4905" t="s">
        <v>96</v>
      </c>
    </row>
    <row r="4906" spans="1:18" x14ac:dyDescent="0.25">
      <c r="A4906" t="s">
        <v>5902</v>
      </c>
      <c r="B4906" s="1">
        <v>41997</v>
      </c>
      <c r="C4906" t="s">
        <v>6649</v>
      </c>
      <c r="D4906" t="s">
        <v>6941</v>
      </c>
      <c r="E4906" t="s">
        <v>6008</v>
      </c>
      <c r="F4906" t="s">
        <v>5979</v>
      </c>
      <c r="G4906" t="s">
        <v>5973</v>
      </c>
      <c r="H4906" s="1">
        <v>42003</v>
      </c>
      <c r="I4906" t="s">
        <v>5974</v>
      </c>
      <c r="J4906" t="s">
        <v>6045</v>
      </c>
      <c r="K4906">
        <v>2014</v>
      </c>
      <c r="L4906" t="s">
        <v>3124</v>
      </c>
      <c r="M4906">
        <v>0</v>
      </c>
      <c r="N4906">
        <v>382</v>
      </c>
      <c r="O4906">
        <v>92</v>
      </c>
      <c r="P4906">
        <v>2</v>
      </c>
      <c r="Q4906" t="s">
        <v>57</v>
      </c>
      <c r="R4906" t="s">
        <v>79</v>
      </c>
    </row>
    <row r="4907" spans="1:18" x14ac:dyDescent="0.25">
      <c r="A4907" t="s">
        <v>5926</v>
      </c>
      <c r="B4907" s="1">
        <v>41999</v>
      </c>
      <c r="C4907" t="s">
        <v>6107</v>
      </c>
      <c r="D4907" t="s">
        <v>6941</v>
      </c>
      <c r="E4907" t="s">
        <v>6008</v>
      </c>
      <c r="F4907" t="s">
        <v>5979</v>
      </c>
      <c r="G4907" t="s">
        <v>5973</v>
      </c>
      <c r="H4907" s="1">
        <v>42005</v>
      </c>
      <c r="I4907" t="s">
        <v>5974</v>
      </c>
      <c r="J4907" t="s">
        <v>6045</v>
      </c>
      <c r="K4907">
        <v>2014</v>
      </c>
      <c r="L4907" t="s">
        <v>1988</v>
      </c>
      <c r="M4907">
        <v>0</v>
      </c>
      <c r="N4907">
        <v>386</v>
      </c>
      <c r="O4907">
        <v>93</v>
      </c>
      <c r="P4907">
        <v>2</v>
      </c>
      <c r="Q4907" t="s">
        <v>57</v>
      </c>
      <c r="R4907" t="s">
        <v>79</v>
      </c>
    </row>
    <row r="4908" spans="1:18" x14ac:dyDescent="0.25">
      <c r="A4908" t="s">
        <v>5928</v>
      </c>
      <c r="B4908" s="1">
        <v>41999</v>
      </c>
      <c r="C4908" t="s">
        <v>6522</v>
      </c>
      <c r="D4908" t="s">
        <v>7098</v>
      </c>
      <c r="E4908" t="s">
        <v>6008</v>
      </c>
      <c r="F4908" t="s">
        <v>5979</v>
      </c>
      <c r="G4908" t="s">
        <v>5968</v>
      </c>
      <c r="H4908" s="1">
        <v>42005</v>
      </c>
      <c r="I4908" t="s">
        <v>5974</v>
      </c>
      <c r="J4908" t="s">
        <v>6045</v>
      </c>
      <c r="K4908">
        <v>2014</v>
      </c>
      <c r="L4908" t="s">
        <v>1041</v>
      </c>
      <c r="M4908">
        <v>0</v>
      </c>
      <c r="N4908">
        <v>93</v>
      </c>
      <c r="O4908">
        <v>15</v>
      </c>
      <c r="P4908">
        <v>2</v>
      </c>
      <c r="Q4908" t="s">
        <v>57</v>
      </c>
      <c r="R4908" t="s">
        <v>96</v>
      </c>
    </row>
    <row r="4909" spans="1:18" x14ac:dyDescent="0.25">
      <c r="A4909" t="s">
        <v>5928</v>
      </c>
      <c r="B4909" s="1">
        <v>41999</v>
      </c>
      <c r="C4909" t="s">
        <v>6522</v>
      </c>
      <c r="D4909" t="s">
        <v>7098</v>
      </c>
      <c r="E4909" t="s">
        <v>6008</v>
      </c>
      <c r="F4909" t="s">
        <v>5979</v>
      </c>
      <c r="G4909" t="s">
        <v>5968</v>
      </c>
      <c r="H4909" s="1">
        <v>42005</v>
      </c>
      <c r="I4909" t="s">
        <v>5974</v>
      </c>
      <c r="J4909" t="s">
        <v>6045</v>
      </c>
      <c r="K4909">
        <v>2014</v>
      </c>
      <c r="L4909" t="s">
        <v>1423</v>
      </c>
      <c r="M4909">
        <v>0</v>
      </c>
      <c r="N4909">
        <v>1063</v>
      </c>
      <c r="O4909">
        <v>64</v>
      </c>
      <c r="P4909">
        <v>7</v>
      </c>
      <c r="Q4909" t="s">
        <v>57</v>
      </c>
      <c r="R4909" t="s">
        <v>70</v>
      </c>
    </row>
    <row r="4910" spans="1:18" x14ac:dyDescent="0.25">
      <c r="A4910" t="s">
        <v>5928</v>
      </c>
      <c r="B4910" s="1">
        <v>41999</v>
      </c>
      <c r="C4910" t="s">
        <v>6522</v>
      </c>
      <c r="D4910" t="s">
        <v>7098</v>
      </c>
      <c r="E4910" t="s">
        <v>6008</v>
      </c>
      <c r="F4910" t="s">
        <v>5979</v>
      </c>
      <c r="G4910" t="s">
        <v>5968</v>
      </c>
      <c r="H4910" s="1">
        <v>42005</v>
      </c>
      <c r="I4910" t="s">
        <v>5974</v>
      </c>
      <c r="J4910" t="s">
        <v>6045</v>
      </c>
      <c r="K4910">
        <v>2014</v>
      </c>
      <c r="L4910" t="s">
        <v>940</v>
      </c>
      <c r="M4910">
        <v>0</v>
      </c>
      <c r="N4910">
        <v>1954</v>
      </c>
      <c r="O4910">
        <v>782</v>
      </c>
      <c r="P4910">
        <v>3</v>
      </c>
      <c r="Q4910" t="s">
        <v>57</v>
      </c>
      <c r="R4910" t="s">
        <v>70</v>
      </c>
    </row>
    <row r="4911" spans="1:18" x14ac:dyDescent="0.25">
      <c r="A4911" t="s">
        <v>26</v>
      </c>
      <c r="B4911" s="1">
        <v>40550</v>
      </c>
      <c r="C4911" t="s">
        <v>5987</v>
      </c>
      <c r="D4911" t="s">
        <v>5988</v>
      </c>
      <c r="E4911" t="s">
        <v>5978</v>
      </c>
      <c r="F4911" t="s">
        <v>5979</v>
      </c>
      <c r="G4911" t="s">
        <v>5983</v>
      </c>
      <c r="H4911" s="1">
        <v>40551</v>
      </c>
      <c r="I4911" t="s">
        <v>5986</v>
      </c>
      <c r="J4911" t="s">
        <v>5989</v>
      </c>
      <c r="K4911">
        <v>2011</v>
      </c>
      <c r="L4911" t="s">
        <v>27</v>
      </c>
      <c r="M4911">
        <v>0.1</v>
      </c>
      <c r="N4911">
        <v>155</v>
      </c>
      <c r="O4911">
        <v>36</v>
      </c>
      <c r="P4911">
        <v>1</v>
      </c>
      <c r="Q4911" t="s">
        <v>14</v>
      </c>
      <c r="R4911" t="s">
        <v>15</v>
      </c>
    </row>
    <row r="4912" spans="1:18" x14ac:dyDescent="0.25">
      <c r="A4912" t="s">
        <v>200</v>
      </c>
      <c r="B4912" s="1">
        <v>40590</v>
      </c>
      <c r="C4912" t="s">
        <v>6128</v>
      </c>
      <c r="D4912" t="s">
        <v>6129</v>
      </c>
      <c r="E4912" t="s">
        <v>5978</v>
      </c>
      <c r="F4912" t="s">
        <v>5979</v>
      </c>
      <c r="G4912" t="s">
        <v>5983</v>
      </c>
      <c r="H4912" s="1">
        <v>40593</v>
      </c>
      <c r="I4912" t="s">
        <v>5969</v>
      </c>
      <c r="J4912" t="s">
        <v>5992</v>
      </c>
      <c r="K4912">
        <v>2011</v>
      </c>
      <c r="L4912" t="s">
        <v>201</v>
      </c>
      <c r="M4912">
        <v>0.1</v>
      </c>
      <c r="N4912">
        <v>4544</v>
      </c>
      <c r="O4912">
        <v>1868</v>
      </c>
      <c r="P4912">
        <v>11</v>
      </c>
      <c r="Q4912" t="s">
        <v>14</v>
      </c>
      <c r="R4912" t="s">
        <v>36</v>
      </c>
    </row>
    <row r="4913" spans="1:18" x14ac:dyDescent="0.25">
      <c r="A4913" t="s">
        <v>200</v>
      </c>
      <c r="B4913" s="1">
        <v>40590</v>
      </c>
      <c r="C4913" t="s">
        <v>6128</v>
      </c>
      <c r="D4913" t="s">
        <v>6129</v>
      </c>
      <c r="E4913" t="s">
        <v>5978</v>
      </c>
      <c r="F4913" t="s">
        <v>5979</v>
      </c>
      <c r="G4913" t="s">
        <v>5983</v>
      </c>
      <c r="H4913" s="1">
        <v>40593</v>
      </c>
      <c r="I4913" t="s">
        <v>5969</v>
      </c>
      <c r="J4913" t="s">
        <v>5992</v>
      </c>
      <c r="K4913">
        <v>2011</v>
      </c>
      <c r="L4913" t="s">
        <v>202</v>
      </c>
      <c r="M4913">
        <v>0.1</v>
      </c>
      <c r="N4913">
        <v>277</v>
      </c>
      <c r="O4913">
        <v>0</v>
      </c>
      <c r="P4913">
        <v>1</v>
      </c>
      <c r="Q4913" t="s">
        <v>10</v>
      </c>
      <c r="R4913" t="s">
        <v>73</v>
      </c>
    </row>
    <row r="4914" spans="1:18" x14ac:dyDescent="0.25">
      <c r="A4914" t="s">
        <v>368</v>
      </c>
      <c r="B4914" s="1">
        <v>40637</v>
      </c>
      <c r="C4914" t="s">
        <v>6251</v>
      </c>
      <c r="D4914" t="s">
        <v>6252</v>
      </c>
      <c r="E4914" t="s">
        <v>5978</v>
      </c>
      <c r="F4914" t="s">
        <v>5979</v>
      </c>
      <c r="G4914" t="s">
        <v>5983</v>
      </c>
      <c r="H4914" s="1">
        <v>40639</v>
      </c>
      <c r="I4914" t="s">
        <v>5986</v>
      </c>
      <c r="J4914" t="s">
        <v>5980</v>
      </c>
      <c r="K4914">
        <v>2011</v>
      </c>
      <c r="L4914" t="s">
        <v>250</v>
      </c>
      <c r="M4914">
        <v>0.1</v>
      </c>
      <c r="N4914">
        <v>507</v>
      </c>
      <c r="O4914">
        <v>175</v>
      </c>
      <c r="P4914">
        <v>4</v>
      </c>
      <c r="Q4914" t="s">
        <v>14</v>
      </c>
      <c r="R4914" t="s">
        <v>36</v>
      </c>
    </row>
    <row r="4915" spans="1:18" x14ac:dyDescent="0.25">
      <c r="A4915" t="s">
        <v>374</v>
      </c>
      <c r="B4915" s="1">
        <v>40638</v>
      </c>
      <c r="C4915" t="s">
        <v>6251</v>
      </c>
      <c r="D4915" t="s">
        <v>5988</v>
      </c>
      <c r="E4915" t="s">
        <v>5978</v>
      </c>
      <c r="F4915" t="s">
        <v>5979</v>
      </c>
      <c r="G4915" t="s">
        <v>5983</v>
      </c>
      <c r="H4915" s="1">
        <v>40642</v>
      </c>
      <c r="I4915" t="s">
        <v>5974</v>
      </c>
      <c r="J4915" t="s">
        <v>5989</v>
      </c>
      <c r="K4915">
        <v>2011</v>
      </c>
      <c r="L4915" t="s">
        <v>375</v>
      </c>
      <c r="M4915">
        <v>0.1</v>
      </c>
      <c r="N4915">
        <v>1889</v>
      </c>
      <c r="O4915">
        <v>483</v>
      </c>
      <c r="P4915">
        <v>7</v>
      </c>
      <c r="Q4915" t="s">
        <v>10</v>
      </c>
      <c r="R4915" t="s">
        <v>73</v>
      </c>
    </row>
    <row r="4916" spans="1:18" x14ac:dyDescent="0.25">
      <c r="A4916" t="s">
        <v>452</v>
      </c>
      <c r="B4916" s="1">
        <v>40660</v>
      </c>
      <c r="C4916" t="s">
        <v>6062</v>
      </c>
      <c r="D4916" t="s">
        <v>6303</v>
      </c>
      <c r="E4916" t="s">
        <v>5978</v>
      </c>
      <c r="F4916" t="s">
        <v>5979</v>
      </c>
      <c r="G4916" t="s">
        <v>5973</v>
      </c>
      <c r="H4916" s="1">
        <v>40666</v>
      </c>
      <c r="I4916" t="s">
        <v>5974</v>
      </c>
      <c r="J4916" t="s">
        <v>6248</v>
      </c>
      <c r="K4916">
        <v>2011</v>
      </c>
      <c r="L4916" t="s">
        <v>453</v>
      </c>
      <c r="M4916">
        <v>0.1</v>
      </c>
      <c r="N4916">
        <v>1713</v>
      </c>
      <c r="O4916">
        <v>552</v>
      </c>
      <c r="P4916">
        <v>4</v>
      </c>
      <c r="Q4916" t="s">
        <v>14</v>
      </c>
      <c r="R4916" t="s">
        <v>36</v>
      </c>
    </row>
    <row r="4917" spans="1:18" x14ac:dyDescent="0.25">
      <c r="A4917" t="s">
        <v>452</v>
      </c>
      <c r="B4917" s="1">
        <v>40660</v>
      </c>
      <c r="C4917" t="s">
        <v>6062</v>
      </c>
      <c r="D4917" t="s">
        <v>6303</v>
      </c>
      <c r="E4917" t="s">
        <v>5978</v>
      </c>
      <c r="F4917" t="s">
        <v>5979</v>
      </c>
      <c r="G4917" t="s">
        <v>5973</v>
      </c>
      <c r="H4917" s="1">
        <v>40666</v>
      </c>
      <c r="I4917" t="s">
        <v>5974</v>
      </c>
      <c r="J4917" t="s">
        <v>6248</v>
      </c>
      <c r="K4917">
        <v>2011</v>
      </c>
      <c r="L4917" t="s">
        <v>454</v>
      </c>
      <c r="M4917">
        <v>0.1</v>
      </c>
      <c r="N4917">
        <v>808</v>
      </c>
      <c r="O4917">
        <v>251</v>
      </c>
      <c r="P4917">
        <v>7</v>
      </c>
      <c r="Q4917" t="s">
        <v>14</v>
      </c>
      <c r="R4917" t="s">
        <v>36</v>
      </c>
    </row>
    <row r="4918" spans="1:18" x14ac:dyDescent="0.25">
      <c r="A4918" t="s">
        <v>621</v>
      </c>
      <c r="B4918" s="1">
        <v>40697</v>
      </c>
      <c r="C4918" t="s">
        <v>6400</v>
      </c>
      <c r="D4918" t="s">
        <v>6401</v>
      </c>
      <c r="E4918" t="s">
        <v>5978</v>
      </c>
      <c r="F4918" t="s">
        <v>5979</v>
      </c>
      <c r="G4918" t="s">
        <v>5983</v>
      </c>
      <c r="H4918" s="1">
        <v>40702</v>
      </c>
      <c r="I4918" t="s">
        <v>5974</v>
      </c>
      <c r="J4918" t="s">
        <v>6092</v>
      </c>
      <c r="K4918">
        <v>2011</v>
      </c>
      <c r="L4918" t="s">
        <v>622</v>
      </c>
      <c r="M4918">
        <v>0.1</v>
      </c>
      <c r="N4918">
        <v>122</v>
      </c>
      <c r="O4918">
        <v>-8</v>
      </c>
      <c r="P4918">
        <v>2</v>
      </c>
      <c r="Q4918" t="s">
        <v>10</v>
      </c>
      <c r="R4918" t="s">
        <v>73</v>
      </c>
    </row>
    <row r="4919" spans="1:18" x14ac:dyDescent="0.25">
      <c r="A4919" t="s">
        <v>679</v>
      </c>
      <c r="B4919" s="1">
        <v>40704</v>
      </c>
      <c r="C4919" t="s">
        <v>6442</v>
      </c>
      <c r="D4919" t="s">
        <v>6443</v>
      </c>
      <c r="E4919" t="s">
        <v>5978</v>
      </c>
      <c r="F4919" t="s">
        <v>5979</v>
      </c>
      <c r="G4919" t="s">
        <v>5973</v>
      </c>
      <c r="H4919" s="1">
        <v>40707</v>
      </c>
      <c r="I4919" t="s">
        <v>5986</v>
      </c>
      <c r="J4919" t="s">
        <v>6101</v>
      </c>
      <c r="K4919">
        <v>2011</v>
      </c>
      <c r="L4919" t="s">
        <v>680</v>
      </c>
      <c r="M4919">
        <v>0.1</v>
      </c>
      <c r="N4919">
        <v>838</v>
      </c>
      <c r="O4919">
        <v>-28</v>
      </c>
      <c r="P4919">
        <v>3</v>
      </c>
      <c r="Q4919" t="s">
        <v>10</v>
      </c>
      <c r="R4919" t="s">
        <v>73</v>
      </c>
    </row>
    <row r="4920" spans="1:18" x14ac:dyDescent="0.25">
      <c r="A4920" t="s">
        <v>688</v>
      </c>
      <c r="B4920" s="1">
        <v>40707</v>
      </c>
      <c r="C4920" t="s">
        <v>6448</v>
      </c>
      <c r="D4920" t="s">
        <v>6449</v>
      </c>
      <c r="E4920" t="s">
        <v>5978</v>
      </c>
      <c r="F4920" t="s">
        <v>5979</v>
      </c>
      <c r="G4920" t="s">
        <v>5983</v>
      </c>
      <c r="H4920" s="1">
        <v>40712</v>
      </c>
      <c r="I4920" t="s">
        <v>5974</v>
      </c>
      <c r="J4920" t="s">
        <v>5980</v>
      </c>
      <c r="K4920">
        <v>2011</v>
      </c>
      <c r="L4920" t="s">
        <v>689</v>
      </c>
      <c r="M4920">
        <v>0.1</v>
      </c>
      <c r="N4920">
        <v>438</v>
      </c>
      <c r="O4920">
        <v>165</v>
      </c>
      <c r="P4920">
        <v>4</v>
      </c>
      <c r="Q4920" t="s">
        <v>14</v>
      </c>
      <c r="R4920" t="s">
        <v>15</v>
      </c>
    </row>
    <row r="4921" spans="1:18" x14ac:dyDescent="0.25">
      <c r="A4921" t="s">
        <v>688</v>
      </c>
      <c r="B4921" s="1">
        <v>40707</v>
      </c>
      <c r="C4921" t="s">
        <v>6448</v>
      </c>
      <c r="D4921" t="s">
        <v>6449</v>
      </c>
      <c r="E4921" t="s">
        <v>5978</v>
      </c>
      <c r="F4921" t="s">
        <v>5979</v>
      </c>
      <c r="G4921" t="s">
        <v>5983</v>
      </c>
      <c r="H4921" s="1">
        <v>40712</v>
      </c>
      <c r="I4921" t="s">
        <v>5974</v>
      </c>
      <c r="J4921" t="s">
        <v>5980</v>
      </c>
      <c r="K4921">
        <v>2011</v>
      </c>
      <c r="L4921" t="s">
        <v>690</v>
      </c>
      <c r="M4921">
        <v>0.1</v>
      </c>
      <c r="N4921">
        <v>264</v>
      </c>
      <c r="O4921">
        <v>56</v>
      </c>
      <c r="P4921">
        <v>2</v>
      </c>
      <c r="Q4921" t="s">
        <v>14</v>
      </c>
      <c r="R4921" t="s">
        <v>15</v>
      </c>
    </row>
    <row r="4922" spans="1:18" x14ac:dyDescent="0.25">
      <c r="A4922" t="s">
        <v>841</v>
      </c>
      <c r="B4922" s="1">
        <v>40742</v>
      </c>
      <c r="C4922" t="s">
        <v>6541</v>
      </c>
      <c r="D4922" t="s">
        <v>6542</v>
      </c>
      <c r="E4922" t="s">
        <v>5978</v>
      </c>
      <c r="F4922" t="s">
        <v>5979</v>
      </c>
      <c r="G4922" t="s">
        <v>5973</v>
      </c>
      <c r="H4922" s="1">
        <v>40748</v>
      </c>
      <c r="I4922" t="s">
        <v>5974</v>
      </c>
      <c r="J4922" t="s">
        <v>6371</v>
      </c>
      <c r="K4922">
        <v>2011</v>
      </c>
      <c r="L4922" t="s">
        <v>842</v>
      </c>
      <c r="M4922">
        <v>0.1</v>
      </c>
      <c r="N4922">
        <v>332</v>
      </c>
      <c r="O4922">
        <v>55</v>
      </c>
      <c r="P4922">
        <v>3</v>
      </c>
      <c r="Q4922" t="s">
        <v>14</v>
      </c>
      <c r="R4922" t="s">
        <v>15</v>
      </c>
    </row>
    <row r="4923" spans="1:18" x14ac:dyDescent="0.25">
      <c r="A4923" t="s">
        <v>869</v>
      </c>
      <c r="B4923" s="1">
        <v>40752</v>
      </c>
      <c r="C4923" t="s">
        <v>6560</v>
      </c>
      <c r="D4923" t="s">
        <v>6561</v>
      </c>
      <c r="E4923" t="s">
        <v>5978</v>
      </c>
      <c r="F4923" t="s">
        <v>5979</v>
      </c>
      <c r="G4923" t="s">
        <v>5968</v>
      </c>
      <c r="H4923" s="1">
        <v>40759</v>
      </c>
      <c r="I4923" t="s">
        <v>5974</v>
      </c>
      <c r="J4923" t="s">
        <v>6101</v>
      </c>
      <c r="K4923">
        <v>2011</v>
      </c>
      <c r="L4923" t="s">
        <v>870</v>
      </c>
      <c r="M4923">
        <v>0.1</v>
      </c>
      <c r="N4923">
        <v>623</v>
      </c>
      <c r="O4923">
        <v>69</v>
      </c>
      <c r="P4923">
        <v>5</v>
      </c>
      <c r="Q4923" t="s">
        <v>14</v>
      </c>
      <c r="R4923" t="s">
        <v>36</v>
      </c>
    </row>
    <row r="4924" spans="1:18" x14ac:dyDescent="0.25">
      <c r="A4924" t="s">
        <v>890</v>
      </c>
      <c r="B4924" s="1">
        <v>40758</v>
      </c>
      <c r="C4924" t="s">
        <v>6528</v>
      </c>
      <c r="D4924" t="s">
        <v>6284</v>
      </c>
      <c r="E4924" t="s">
        <v>5978</v>
      </c>
      <c r="F4924" t="s">
        <v>5979</v>
      </c>
      <c r="G4924" t="s">
        <v>5983</v>
      </c>
      <c r="H4924" s="1">
        <v>40762</v>
      </c>
      <c r="I4924" t="s">
        <v>5974</v>
      </c>
      <c r="J4924" t="s">
        <v>6179</v>
      </c>
      <c r="K4924">
        <v>2011</v>
      </c>
      <c r="L4924" t="s">
        <v>891</v>
      </c>
      <c r="M4924">
        <v>0.1</v>
      </c>
      <c r="N4924">
        <v>646</v>
      </c>
      <c r="O4924">
        <v>50</v>
      </c>
      <c r="P4924">
        <v>9</v>
      </c>
      <c r="Q4924" t="s">
        <v>14</v>
      </c>
      <c r="R4924" t="s">
        <v>36</v>
      </c>
    </row>
    <row r="4925" spans="1:18" x14ac:dyDescent="0.25">
      <c r="A4925" t="s">
        <v>1023</v>
      </c>
      <c r="B4925" s="1">
        <v>40780</v>
      </c>
      <c r="C4925" t="s">
        <v>6649</v>
      </c>
      <c r="D4925" t="s">
        <v>6650</v>
      </c>
      <c r="E4925" t="s">
        <v>5978</v>
      </c>
      <c r="F4925" t="s">
        <v>5979</v>
      </c>
      <c r="G4925" t="s">
        <v>5973</v>
      </c>
      <c r="H4925" s="1">
        <v>40784</v>
      </c>
      <c r="I4925" t="s">
        <v>5974</v>
      </c>
      <c r="J4925" t="s">
        <v>5989</v>
      </c>
      <c r="K4925">
        <v>2011</v>
      </c>
      <c r="L4925" t="s">
        <v>13</v>
      </c>
      <c r="M4925">
        <v>0.1</v>
      </c>
      <c r="N4925">
        <v>439</v>
      </c>
      <c r="O4925">
        <v>117</v>
      </c>
      <c r="P4925">
        <v>4</v>
      </c>
      <c r="Q4925" t="s">
        <v>14</v>
      </c>
      <c r="R4925" t="s">
        <v>15</v>
      </c>
    </row>
    <row r="4926" spans="1:18" x14ac:dyDescent="0.25">
      <c r="A4926" t="s">
        <v>1072</v>
      </c>
      <c r="B4926" s="1">
        <v>40788</v>
      </c>
      <c r="C4926" t="s">
        <v>6682</v>
      </c>
      <c r="D4926" t="s">
        <v>6683</v>
      </c>
      <c r="E4926" t="s">
        <v>5978</v>
      </c>
      <c r="F4926" t="s">
        <v>5979</v>
      </c>
      <c r="G4926" t="s">
        <v>5973</v>
      </c>
      <c r="H4926" s="1">
        <v>40792</v>
      </c>
      <c r="I4926" t="s">
        <v>5974</v>
      </c>
      <c r="J4926" t="s">
        <v>6101</v>
      </c>
      <c r="K4926">
        <v>2011</v>
      </c>
      <c r="L4926" t="s">
        <v>1073</v>
      </c>
      <c r="M4926">
        <v>0.1</v>
      </c>
      <c r="N4926">
        <v>1236</v>
      </c>
      <c r="O4926">
        <v>302</v>
      </c>
      <c r="P4926">
        <v>3</v>
      </c>
      <c r="Q4926" t="s">
        <v>14</v>
      </c>
      <c r="R4926" t="s">
        <v>36</v>
      </c>
    </row>
    <row r="4927" spans="1:18" x14ac:dyDescent="0.25">
      <c r="A4927" t="s">
        <v>1083</v>
      </c>
      <c r="B4927" s="1">
        <v>40792</v>
      </c>
      <c r="C4927" t="s">
        <v>6686</v>
      </c>
      <c r="D4927" t="s">
        <v>6687</v>
      </c>
      <c r="E4927" t="s">
        <v>5978</v>
      </c>
      <c r="F4927" t="s">
        <v>5979</v>
      </c>
      <c r="G4927" t="s">
        <v>5983</v>
      </c>
      <c r="H4927" s="1">
        <v>40796</v>
      </c>
      <c r="I4927" t="s">
        <v>5974</v>
      </c>
      <c r="J4927" t="s">
        <v>6688</v>
      </c>
      <c r="K4927">
        <v>2011</v>
      </c>
      <c r="L4927" t="s">
        <v>1084</v>
      </c>
      <c r="M4927">
        <v>0.1</v>
      </c>
      <c r="N4927">
        <v>514</v>
      </c>
      <c r="O4927">
        <v>108</v>
      </c>
      <c r="P4927">
        <v>4</v>
      </c>
      <c r="Q4927" t="s">
        <v>14</v>
      </c>
      <c r="R4927" t="s">
        <v>15</v>
      </c>
    </row>
    <row r="4928" spans="1:18" x14ac:dyDescent="0.25">
      <c r="A4928" t="s">
        <v>1083</v>
      </c>
      <c r="B4928" s="1">
        <v>40792</v>
      </c>
      <c r="C4928" t="s">
        <v>6686</v>
      </c>
      <c r="D4928" t="s">
        <v>6687</v>
      </c>
      <c r="E4928" t="s">
        <v>5978</v>
      </c>
      <c r="F4928" t="s">
        <v>5979</v>
      </c>
      <c r="G4928" t="s">
        <v>5983</v>
      </c>
      <c r="H4928" s="1">
        <v>40796</v>
      </c>
      <c r="I4928" t="s">
        <v>5974</v>
      </c>
      <c r="J4928" t="s">
        <v>6688</v>
      </c>
      <c r="K4928">
        <v>2011</v>
      </c>
      <c r="L4928" t="s">
        <v>1085</v>
      </c>
      <c r="M4928">
        <v>0.1</v>
      </c>
      <c r="N4928">
        <v>320</v>
      </c>
      <c r="O4928">
        <v>82</v>
      </c>
      <c r="P4928">
        <v>2</v>
      </c>
      <c r="Q4928" t="s">
        <v>14</v>
      </c>
      <c r="R4928" t="s">
        <v>36</v>
      </c>
    </row>
    <row r="4929" spans="1:18" x14ac:dyDescent="0.25">
      <c r="A4929" t="s">
        <v>1095</v>
      </c>
      <c r="B4929" s="1">
        <v>40794</v>
      </c>
      <c r="C4929" t="s">
        <v>6164</v>
      </c>
      <c r="D4929" t="s">
        <v>6352</v>
      </c>
      <c r="E4929" t="s">
        <v>5978</v>
      </c>
      <c r="F4929" t="s">
        <v>5979</v>
      </c>
      <c r="G4929" t="s">
        <v>5973</v>
      </c>
      <c r="H4929" s="1">
        <v>40794</v>
      </c>
      <c r="I4929" t="s">
        <v>6005</v>
      </c>
      <c r="J4929" t="s">
        <v>6179</v>
      </c>
      <c r="K4929">
        <v>2011</v>
      </c>
      <c r="L4929" t="s">
        <v>475</v>
      </c>
      <c r="M4929">
        <v>0.1</v>
      </c>
      <c r="N4929">
        <v>1667</v>
      </c>
      <c r="O4929">
        <v>185</v>
      </c>
      <c r="P4929">
        <v>6</v>
      </c>
      <c r="Q4929" t="s">
        <v>10</v>
      </c>
      <c r="R4929" t="s">
        <v>73</v>
      </c>
    </row>
    <row r="4930" spans="1:18" x14ac:dyDescent="0.25">
      <c r="A4930" t="s">
        <v>1185</v>
      </c>
      <c r="B4930" s="1">
        <v>40807</v>
      </c>
      <c r="C4930" t="s">
        <v>6218</v>
      </c>
      <c r="D4930" t="s">
        <v>6738</v>
      </c>
      <c r="E4930" t="s">
        <v>5978</v>
      </c>
      <c r="F4930" t="s">
        <v>5979</v>
      </c>
      <c r="G4930" t="s">
        <v>5968</v>
      </c>
      <c r="H4930" s="1">
        <v>40809</v>
      </c>
      <c r="I4930" t="s">
        <v>5969</v>
      </c>
      <c r="J4930" t="s">
        <v>6313</v>
      </c>
      <c r="K4930">
        <v>2011</v>
      </c>
      <c r="L4930" t="s">
        <v>1186</v>
      </c>
      <c r="M4930">
        <v>0.1</v>
      </c>
      <c r="N4930">
        <v>1182</v>
      </c>
      <c r="O4930">
        <v>499</v>
      </c>
      <c r="P4930">
        <v>3</v>
      </c>
      <c r="Q4930" t="s">
        <v>14</v>
      </c>
      <c r="R4930" t="s">
        <v>15</v>
      </c>
    </row>
    <row r="4931" spans="1:18" x14ac:dyDescent="0.25">
      <c r="A4931" t="s">
        <v>1216</v>
      </c>
      <c r="B4931" s="1">
        <v>40812</v>
      </c>
      <c r="C4931" t="s">
        <v>6751</v>
      </c>
      <c r="D4931" t="s">
        <v>6752</v>
      </c>
      <c r="E4931" t="s">
        <v>5978</v>
      </c>
      <c r="F4931" t="s">
        <v>5979</v>
      </c>
      <c r="G4931" t="s">
        <v>5968</v>
      </c>
      <c r="H4931" s="1">
        <v>40816</v>
      </c>
      <c r="I4931" t="s">
        <v>5974</v>
      </c>
      <c r="J4931" t="s">
        <v>6101</v>
      </c>
      <c r="K4931">
        <v>2011</v>
      </c>
      <c r="L4931" t="s">
        <v>1217</v>
      </c>
      <c r="M4931">
        <v>0.1</v>
      </c>
      <c r="N4931">
        <v>1253</v>
      </c>
      <c r="O4931">
        <v>237</v>
      </c>
      <c r="P4931">
        <v>5</v>
      </c>
      <c r="Q4931" t="s">
        <v>10</v>
      </c>
      <c r="R4931" t="s">
        <v>73</v>
      </c>
    </row>
    <row r="4932" spans="1:18" x14ac:dyDescent="0.25">
      <c r="A4932" t="s">
        <v>1237</v>
      </c>
      <c r="B4932" s="1">
        <v>40813</v>
      </c>
      <c r="C4932" t="s">
        <v>6704</v>
      </c>
      <c r="D4932" t="s">
        <v>6760</v>
      </c>
      <c r="E4932" t="s">
        <v>5978</v>
      </c>
      <c r="F4932" t="s">
        <v>5979</v>
      </c>
      <c r="G4932" t="s">
        <v>5983</v>
      </c>
      <c r="H4932" s="1">
        <v>40819</v>
      </c>
      <c r="I4932" t="s">
        <v>5974</v>
      </c>
      <c r="J4932" t="s">
        <v>6131</v>
      </c>
      <c r="K4932">
        <v>2011</v>
      </c>
      <c r="L4932" t="s">
        <v>1238</v>
      </c>
      <c r="M4932">
        <v>0.1</v>
      </c>
      <c r="N4932">
        <v>507</v>
      </c>
      <c r="O4932">
        <v>0</v>
      </c>
      <c r="P4932">
        <v>2</v>
      </c>
      <c r="Q4932" t="s">
        <v>10</v>
      </c>
      <c r="R4932" t="s">
        <v>73</v>
      </c>
    </row>
    <row r="4933" spans="1:18" x14ac:dyDescent="0.25">
      <c r="A4933" t="s">
        <v>1321</v>
      </c>
      <c r="B4933" s="1">
        <v>40840</v>
      </c>
      <c r="C4933" t="s">
        <v>6709</v>
      </c>
      <c r="D4933" t="s">
        <v>6120</v>
      </c>
      <c r="E4933" t="s">
        <v>5978</v>
      </c>
      <c r="F4933" t="s">
        <v>5979</v>
      </c>
      <c r="G4933" t="s">
        <v>5968</v>
      </c>
      <c r="H4933" s="1">
        <v>40844</v>
      </c>
      <c r="I4933" t="s">
        <v>5969</v>
      </c>
      <c r="J4933" t="s">
        <v>5989</v>
      </c>
      <c r="K4933">
        <v>2011</v>
      </c>
      <c r="L4933" t="s">
        <v>541</v>
      </c>
      <c r="M4933">
        <v>0.1</v>
      </c>
      <c r="N4933">
        <v>69</v>
      </c>
      <c r="O4933">
        <v>18</v>
      </c>
      <c r="P4933">
        <v>1</v>
      </c>
      <c r="Q4933" t="s">
        <v>10</v>
      </c>
      <c r="R4933" t="s">
        <v>73</v>
      </c>
    </row>
    <row r="4934" spans="1:18" x14ac:dyDescent="0.25">
      <c r="A4934" t="s">
        <v>1367</v>
      </c>
      <c r="B4934" s="1">
        <v>40850</v>
      </c>
      <c r="C4934" t="s">
        <v>6699</v>
      </c>
      <c r="D4934" t="s">
        <v>6825</v>
      </c>
      <c r="E4934" t="s">
        <v>5978</v>
      </c>
      <c r="F4934" t="s">
        <v>5979</v>
      </c>
      <c r="G4934" t="s">
        <v>5983</v>
      </c>
      <c r="H4934" s="1">
        <v>40854</v>
      </c>
      <c r="I4934" t="s">
        <v>5974</v>
      </c>
      <c r="J4934" t="s">
        <v>5989</v>
      </c>
      <c r="K4934">
        <v>2011</v>
      </c>
      <c r="L4934" t="s">
        <v>1368</v>
      </c>
      <c r="M4934">
        <v>0.1</v>
      </c>
      <c r="N4934">
        <v>1200</v>
      </c>
      <c r="O4934">
        <v>373</v>
      </c>
      <c r="P4934">
        <v>8</v>
      </c>
      <c r="Q4934" t="s">
        <v>14</v>
      </c>
      <c r="R4934" t="s">
        <v>36</v>
      </c>
    </row>
    <row r="4935" spans="1:18" x14ac:dyDescent="0.25">
      <c r="A4935" t="s">
        <v>1390</v>
      </c>
      <c r="B4935" s="1">
        <v>40853</v>
      </c>
      <c r="C4935" t="s">
        <v>6830</v>
      </c>
      <c r="D4935" t="s">
        <v>6831</v>
      </c>
      <c r="E4935" t="s">
        <v>5978</v>
      </c>
      <c r="F4935" t="s">
        <v>5979</v>
      </c>
      <c r="G4935" t="s">
        <v>5968</v>
      </c>
      <c r="H4935" s="1">
        <v>40855</v>
      </c>
      <c r="I4935" t="s">
        <v>5986</v>
      </c>
      <c r="J4935" t="s">
        <v>6313</v>
      </c>
      <c r="K4935">
        <v>2011</v>
      </c>
      <c r="L4935" t="s">
        <v>402</v>
      </c>
      <c r="M4935">
        <v>0.1</v>
      </c>
      <c r="N4935">
        <v>148</v>
      </c>
      <c r="O4935">
        <v>54</v>
      </c>
      <c r="P4935">
        <v>2</v>
      </c>
      <c r="Q4935" t="s">
        <v>14</v>
      </c>
      <c r="R4935" t="s">
        <v>36</v>
      </c>
    </row>
    <row r="4936" spans="1:18" x14ac:dyDescent="0.25">
      <c r="A4936" t="s">
        <v>1446</v>
      </c>
      <c r="B4936" s="1">
        <v>40865</v>
      </c>
      <c r="C4936" t="s">
        <v>6488</v>
      </c>
      <c r="D4936" t="s">
        <v>6443</v>
      </c>
      <c r="E4936" t="s">
        <v>5978</v>
      </c>
      <c r="F4936" t="s">
        <v>5979</v>
      </c>
      <c r="G4936" t="s">
        <v>5973</v>
      </c>
      <c r="H4936" s="1">
        <v>40869</v>
      </c>
      <c r="I4936" t="s">
        <v>5974</v>
      </c>
      <c r="J4936" t="s">
        <v>6101</v>
      </c>
      <c r="K4936">
        <v>2011</v>
      </c>
      <c r="L4936" t="s">
        <v>1447</v>
      </c>
      <c r="M4936">
        <v>0.1</v>
      </c>
      <c r="N4936">
        <v>3178</v>
      </c>
      <c r="O4936">
        <v>-177</v>
      </c>
      <c r="P4936">
        <v>9</v>
      </c>
      <c r="Q4936" t="s">
        <v>14</v>
      </c>
      <c r="R4936" t="s">
        <v>15</v>
      </c>
    </row>
    <row r="4937" spans="1:18" x14ac:dyDescent="0.25">
      <c r="A4937" t="s">
        <v>1446</v>
      </c>
      <c r="B4937" s="1">
        <v>40865</v>
      </c>
      <c r="C4937" t="s">
        <v>6488</v>
      </c>
      <c r="D4937" t="s">
        <v>6443</v>
      </c>
      <c r="E4937" t="s">
        <v>5978</v>
      </c>
      <c r="F4937" t="s">
        <v>5979</v>
      </c>
      <c r="G4937" t="s">
        <v>5973</v>
      </c>
      <c r="H4937" s="1">
        <v>40869</v>
      </c>
      <c r="I4937" t="s">
        <v>5974</v>
      </c>
      <c r="J4937" t="s">
        <v>6101</v>
      </c>
      <c r="K4937">
        <v>2011</v>
      </c>
      <c r="L4937" t="s">
        <v>1448</v>
      </c>
      <c r="M4937">
        <v>0.1</v>
      </c>
      <c r="N4937">
        <v>669</v>
      </c>
      <c r="O4937">
        <v>-45</v>
      </c>
      <c r="P4937">
        <v>14</v>
      </c>
      <c r="Q4937" t="s">
        <v>14</v>
      </c>
      <c r="R4937" t="s">
        <v>36</v>
      </c>
    </row>
    <row r="4938" spans="1:18" x14ac:dyDescent="0.25">
      <c r="A4938" t="s">
        <v>1452</v>
      </c>
      <c r="B4938" s="1">
        <v>40868</v>
      </c>
      <c r="C4938" t="s">
        <v>6711</v>
      </c>
      <c r="D4938" t="s">
        <v>6129</v>
      </c>
      <c r="E4938" t="s">
        <v>5978</v>
      </c>
      <c r="F4938" t="s">
        <v>5979</v>
      </c>
      <c r="G4938" t="s">
        <v>5973</v>
      </c>
      <c r="H4938" s="1">
        <v>40872</v>
      </c>
      <c r="I4938" t="s">
        <v>5974</v>
      </c>
      <c r="J4938" t="s">
        <v>5992</v>
      </c>
      <c r="K4938">
        <v>2011</v>
      </c>
      <c r="L4938" t="s">
        <v>1453</v>
      </c>
      <c r="M4938">
        <v>0.1</v>
      </c>
      <c r="N4938">
        <v>231</v>
      </c>
      <c r="O4938">
        <v>95</v>
      </c>
      <c r="P4938">
        <v>3</v>
      </c>
      <c r="Q4938" t="s">
        <v>14</v>
      </c>
      <c r="R4938" t="s">
        <v>36</v>
      </c>
    </row>
    <row r="4939" spans="1:18" x14ac:dyDescent="0.25">
      <c r="A4939" t="s">
        <v>1530</v>
      </c>
      <c r="B4939" s="1">
        <v>40880</v>
      </c>
      <c r="C4939" t="s">
        <v>6568</v>
      </c>
      <c r="D4939" t="s">
        <v>6891</v>
      </c>
      <c r="E4939" t="s">
        <v>5978</v>
      </c>
      <c r="F4939" t="s">
        <v>5979</v>
      </c>
      <c r="G4939" t="s">
        <v>5968</v>
      </c>
      <c r="H4939" s="1">
        <v>40885</v>
      </c>
      <c r="I4939" t="s">
        <v>5974</v>
      </c>
      <c r="J4939" t="s">
        <v>5980</v>
      </c>
      <c r="K4939">
        <v>2011</v>
      </c>
      <c r="L4939" t="s">
        <v>1531</v>
      </c>
      <c r="M4939">
        <v>0.1</v>
      </c>
      <c r="N4939">
        <v>144</v>
      </c>
      <c r="O4939">
        <v>35</v>
      </c>
      <c r="P4939">
        <v>3</v>
      </c>
      <c r="Q4939" t="s">
        <v>10</v>
      </c>
      <c r="R4939" t="s">
        <v>73</v>
      </c>
    </row>
    <row r="4940" spans="1:18" x14ac:dyDescent="0.25">
      <c r="A4940" t="s">
        <v>1542</v>
      </c>
      <c r="B4940" s="1">
        <v>40883</v>
      </c>
      <c r="C4940" t="s">
        <v>6895</v>
      </c>
      <c r="D4940" t="s">
        <v>6896</v>
      </c>
      <c r="E4940" t="s">
        <v>5978</v>
      </c>
      <c r="F4940" t="s">
        <v>5979</v>
      </c>
      <c r="G4940" t="s">
        <v>5968</v>
      </c>
      <c r="H4940" s="1">
        <v>40888</v>
      </c>
      <c r="I4940" t="s">
        <v>5974</v>
      </c>
      <c r="J4940" t="s">
        <v>5980</v>
      </c>
      <c r="K4940">
        <v>2011</v>
      </c>
      <c r="L4940" t="s">
        <v>1543</v>
      </c>
      <c r="M4940">
        <v>0.1</v>
      </c>
      <c r="N4940">
        <v>1234</v>
      </c>
      <c r="O4940">
        <v>370</v>
      </c>
      <c r="P4940">
        <v>3</v>
      </c>
      <c r="Q4940" t="s">
        <v>14</v>
      </c>
      <c r="R4940" t="s">
        <v>36</v>
      </c>
    </row>
    <row r="4941" spans="1:18" x14ac:dyDescent="0.25">
      <c r="A4941" t="s">
        <v>1556</v>
      </c>
      <c r="B4941" s="1">
        <v>40886</v>
      </c>
      <c r="C4941" t="s">
        <v>6905</v>
      </c>
      <c r="D4941" t="s">
        <v>6906</v>
      </c>
      <c r="E4941" t="s">
        <v>5978</v>
      </c>
      <c r="F4941" t="s">
        <v>5979</v>
      </c>
      <c r="G4941" t="s">
        <v>5968</v>
      </c>
      <c r="H4941" s="1">
        <v>40887</v>
      </c>
      <c r="I4941" t="s">
        <v>5986</v>
      </c>
      <c r="J4941" t="s">
        <v>5992</v>
      </c>
      <c r="K4941">
        <v>2011</v>
      </c>
      <c r="L4941" t="s">
        <v>453</v>
      </c>
      <c r="M4941">
        <v>0.1</v>
      </c>
      <c r="N4941">
        <v>428</v>
      </c>
      <c r="O4941">
        <v>138</v>
      </c>
      <c r="P4941">
        <v>1</v>
      </c>
      <c r="Q4941" t="s">
        <v>14</v>
      </c>
      <c r="R4941" t="s">
        <v>36</v>
      </c>
    </row>
    <row r="4942" spans="1:18" x14ac:dyDescent="0.25">
      <c r="A4942" t="s">
        <v>1615</v>
      </c>
      <c r="B4942" s="1">
        <v>40897</v>
      </c>
      <c r="C4942" t="s">
        <v>6863</v>
      </c>
      <c r="D4942" t="s">
        <v>6936</v>
      </c>
      <c r="E4942" t="s">
        <v>5978</v>
      </c>
      <c r="F4942" t="s">
        <v>5979</v>
      </c>
      <c r="G4942" t="s">
        <v>5973</v>
      </c>
      <c r="H4942" s="1">
        <v>40901</v>
      </c>
      <c r="I4942" t="s">
        <v>5969</v>
      </c>
      <c r="J4942" t="s">
        <v>6179</v>
      </c>
      <c r="K4942">
        <v>2011</v>
      </c>
      <c r="L4942" t="s">
        <v>1616</v>
      </c>
      <c r="M4942">
        <v>0.1</v>
      </c>
      <c r="N4942">
        <v>705</v>
      </c>
      <c r="O4942">
        <v>102</v>
      </c>
      <c r="P4942">
        <v>4</v>
      </c>
      <c r="Q4942" t="s">
        <v>14</v>
      </c>
      <c r="R4942" t="s">
        <v>15</v>
      </c>
    </row>
    <row r="4943" spans="1:18" x14ac:dyDescent="0.25">
      <c r="A4943" t="s">
        <v>1615</v>
      </c>
      <c r="B4943" s="1">
        <v>40897</v>
      </c>
      <c r="C4943" t="s">
        <v>6863</v>
      </c>
      <c r="D4943" t="s">
        <v>6936</v>
      </c>
      <c r="E4943" t="s">
        <v>5978</v>
      </c>
      <c r="F4943" t="s">
        <v>5979</v>
      </c>
      <c r="G4943" t="s">
        <v>5973</v>
      </c>
      <c r="H4943" s="1">
        <v>40901</v>
      </c>
      <c r="I4943" t="s">
        <v>5969</v>
      </c>
      <c r="J4943" t="s">
        <v>6179</v>
      </c>
      <c r="K4943">
        <v>2011</v>
      </c>
      <c r="L4943" t="s">
        <v>250</v>
      </c>
      <c r="M4943">
        <v>0.1</v>
      </c>
      <c r="N4943">
        <v>380</v>
      </c>
      <c r="O4943">
        <v>131</v>
      </c>
      <c r="P4943">
        <v>3</v>
      </c>
      <c r="Q4943" t="s">
        <v>14</v>
      </c>
      <c r="R4943" t="s">
        <v>36</v>
      </c>
    </row>
    <row r="4944" spans="1:18" x14ac:dyDescent="0.25">
      <c r="A4944" t="s">
        <v>1762</v>
      </c>
      <c r="B4944" s="1">
        <v>40932</v>
      </c>
      <c r="C4944" t="s">
        <v>6459</v>
      </c>
      <c r="D4944" t="s">
        <v>7001</v>
      </c>
      <c r="E4944" t="s">
        <v>5978</v>
      </c>
      <c r="F4944" t="s">
        <v>5979</v>
      </c>
      <c r="G4944" t="s">
        <v>5973</v>
      </c>
      <c r="H4944" s="1">
        <v>40938</v>
      </c>
      <c r="I4944" t="s">
        <v>5974</v>
      </c>
      <c r="J4944" t="s">
        <v>5980</v>
      </c>
      <c r="K4944">
        <v>2012</v>
      </c>
      <c r="L4944" t="s">
        <v>1763</v>
      </c>
      <c r="M4944">
        <v>0.1</v>
      </c>
      <c r="N4944">
        <v>454</v>
      </c>
      <c r="O4944">
        <v>126</v>
      </c>
      <c r="P4944">
        <v>3</v>
      </c>
      <c r="Q4944" t="s">
        <v>14</v>
      </c>
      <c r="R4944" t="s">
        <v>15</v>
      </c>
    </row>
    <row r="4945" spans="1:18" x14ac:dyDescent="0.25">
      <c r="A4945" t="s">
        <v>1787</v>
      </c>
      <c r="B4945" s="1">
        <v>40941</v>
      </c>
      <c r="C4945" t="s">
        <v>6383</v>
      </c>
      <c r="D4945" t="s">
        <v>6252</v>
      </c>
      <c r="E4945" t="s">
        <v>5978</v>
      </c>
      <c r="F4945" t="s">
        <v>5979</v>
      </c>
      <c r="G4945" t="s">
        <v>5973</v>
      </c>
      <c r="H4945" s="1">
        <v>40945</v>
      </c>
      <c r="I4945" t="s">
        <v>5974</v>
      </c>
      <c r="J4945" t="s">
        <v>5980</v>
      </c>
      <c r="K4945">
        <v>2012</v>
      </c>
      <c r="L4945" t="s">
        <v>1397</v>
      </c>
      <c r="M4945">
        <v>0.1</v>
      </c>
      <c r="N4945">
        <v>256</v>
      </c>
      <c r="O4945">
        <v>100</v>
      </c>
      <c r="P4945">
        <v>2</v>
      </c>
      <c r="Q4945" t="s">
        <v>14</v>
      </c>
      <c r="R4945" t="s">
        <v>15</v>
      </c>
    </row>
    <row r="4946" spans="1:18" x14ac:dyDescent="0.25">
      <c r="A4946" t="s">
        <v>1811</v>
      </c>
      <c r="B4946" s="1">
        <v>40952</v>
      </c>
      <c r="C4946" t="s">
        <v>6841</v>
      </c>
      <c r="D4946" t="s">
        <v>6765</v>
      </c>
      <c r="E4946" t="s">
        <v>5978</v>
      </c>
      <c r="F4946" t="s">
        <v>5979</v>
      </c>
      <c r="G4946" t="s">
        <v>5973</v>
      </c>
      <c r="H4946" s="1">
        <v>40955</v>
      </c>
      <c r="I4946" t="s">
        <v>5986</v>
      </c>
      <c r="J4946" t="s">
        <v>6371</v>
      </c>
      <c r="K4946">
        <v>2012</v>
      </c>
      <c r="L4946" t="s">
        <v>1362</v>
      </c>
      <c r="M4946">
        <v>0.1</v>
      </c>
      <c r="N4946">
        <v>100</v>
      </c>
      <c r="O4946">
        <v>11</v>
      </c>
      <c r="P4946">
        <v>2</v>
      </c>
      <c r="Q4946" t="s">
        <v>14</v>
      </c>
      <c r="R4946" t="s">
        <v>36</v>
      </c>
    </row>
    <row r="4947" spans="1:18" x14ac:dyDescent="0.25">
      <c r="A4947" t="s">
        <v>1823</v>
      </c>
      <c r="B4947" s="1">
        <v>40957</v>
      </c>
      <c r="C4947" t="s">
        <v>6433</v>
      </c>
      <c r="D4947" t="s">
        <v>6098</v>
      </c>
      <c r="E4947" t="s">
        <v>5978</v>
      </c>
      <c r="F4947" t="s">
        <v>5979</v>
      </c>
      <c r="G4947" t="s">
        <v>5973</v>
      </c>
      <c r="H4947" s="1">
        <v>40961</v>
      </c>
      <c r="I4947" t="s">
        <v>5974</v>
      </c>
      <c r="J4947" t="s">
        <v>5989</v>
      </c>
      <c r="K4947">
        <v>2012</v>
      </c>
      <c r="L4947" t="s">
        <v>678</v>
      </c>
      <c r="M4947">
        <v>0.1</v>
      </c>
      <c r="N4947">
        <v>406</v>
      </c>
      <c r="O4947">
        <v>117</v>
      </c>
      <c r="P4947">
        <v>3</v>
      </c>
      <c r="Q4947" t="s">
        <v>14</v>
      </c>
      <c r="R4947" t="s">
        <v>15</v>
      </c>
    </row>
    <row r="4948" spans="1:18" x14ac:dyDescent="0.25">
      <c r="A4948" t="s">
        <v>1855</v>
      </c>
      <c r="B4948" s="1">
        <v>40970</v>
      </c>
      <c r="C4948" t="s">
        <v>6196</v>
      </c>
      <c r="D4948" t="s">
        <v>6098</v>
      </c>
      <c r="E4948" t="s">
        <v>5978</v>
      </c>
      <c r="F4948" t="s">
        <v>5979</v>
      </c>
      <c r="G4948" t="s">
        <v>5983</v>
      </c>
      <c r="H4948" s="1">
        <v>40975</v>
      </c>
      <c r="I4948" t="s">
        <v>5969</v>
      </c>
      <c r="J4948" t="s">
        <v>5989</v>
      </c>
      <c r="K4948">
        <v>2012</v>
      </c>
      <c r="L4948" t="s">
        <v>1856</v>
      </c>
      <c r="M4948">
        <v>0.1</v>
      </c>
      <c r="N4948">
        <v>131</v>
      </c>
      <c r="O4948">
        <v>7</v>
      </c>
      <c r="P4948">
        <v>1</v>
      </c>
      <c r="Q4948" t="s">
        <v>14</v>
      </c>
      <c r="R4948" t="s">
        <v>15</v>
      </c>
    </row>
    <row r="4949" spans="1:18" x14ac:dyDescent="0.25">
      <c r="A4949" t="s">
        <v>1855</v>
      </c>
      <c r="B4949" s="1">
        <v>40970</v>
      </c>
      <c r="C4949" t="s">
        <v>6196</v>
      </c>
      <c r="D4949" t="s">
        <v>6098</v>
      </c>
      <c r="E4949" t="s">
        <v>5978</v>
      </c>
      <c r="F4949" t="s">
        <v>5979</v>
      </c>
      <c r="G4949" t="s">
        <v>5983</v>
      </c>
      <c r="H4949" s="1">
        <v>40975</v>
      </c>
      <c r="I4949" t="s">
        <v>5969</v>
      </c>
      <c r="J4949" t="s">
        <v>5989</v>
      </c>
      <c r="K4949">
        <v>2012</v>
      </c>
      <c r="L4949" t="s">
        <v>305</v>
      </c>
      <c r="M4949">
        <v>0.1</v>
      </c>
      <c r="N4949">
        <v>259</v>
      </c>
      <c r="O4949">
        <v>-9</v>
      </c>
      <c r="P4949">
        <v>2</v>
      </c>
      <c r="Q4949" t="s">
        <v>14</v>
      </c>
      <c r="R4949" t="s">
        <v>15</v>
      </c>
    </row>
    <row r="4950" spans="1:18" x14ac:dyDescent="0.25">
      <c r="A4950" t="s">
        <v>1855</v>
      </c>
      <c r="B4950" s="1">
        <v>40970</v>
      </c>
      <c r="C4950" t="s">
        <v>6196</v>
      </c>
      <c r="D4950" t="s">
        <v>6098</v>
      </c>
      <c r="E4950" t="s">
        <v>5978</v>
      </c>
      <c r="F4950" t="s">
        <v>5979</v>
      </c>
      <c r="G4950" t="s">
        <v>5983</v>
      </c>
      <c r="H4950" s="1">
        <v>40975</v>
      </c>
      <c r="I4950" t="s">
        <v>5969</v>
      </c>
      <c r="J4950" t="s">
        <v>5989</v>
      </c>
      <c r="K4950">
        <v>2012</v>
      </c>
      <c r="L4950" t="s">
        <v>524</v>
      </c>
      <c r="M4950">
        <v>0.1</v>
      </c>
      <c r="N4950">
        <v>1239</v>
      </c>
      <c r="O4950">
        <v>468</v>
      </c>
      <c r="P4950">
        <v>7</v>
      </c>
      <c r="Q4950" t="s">
        <v>14</v>
      </c>
      <c r="R4950" t="s">
        <v>15</v>
      </c>
    </row>
    <row r="4951" spans="1:18" x14ac:dyDescent="0.25">
      <c r="A4951" t="s">
        <v>1890</v>
      </c>
      <c r="B4951" s="1">
        <v>40981</v>
      </c>
      <c r="C4951" t="s">
        <v>6415</v>
      </c>
      <c r="D4951" t="s">
        <v>7055</v>
      </c>
      <c r="E4951" t="s">
        <v>5978</v>
      </c>
      <c r="F4951" t="s">
        <v>5979</v>
      </c>
      <c r="G4951" t="s">
        <v>5968</v>
      </c>
      <c r="H4951" s="1">
        <v>40986</v>
      </c>
      <c r="I4951" t="s">
        <v>5974</v>
      </c>
      <c r="J4951" t="s">
        <v>5992</v>
      </c>
      <c r="K4951">
        <v>2012</v>
      </c>
      <c r="L4951" t="s">
        <v>1891</v>
      </c>
      <c r="M4951">
        <v>0.1</v>
      </c>
      <c r="N4951">
        <v>140</v>
      </c>
      <c r="O4951">
        <v>34</v>
      </c>
      <c r="P4951">
        <v>3</v>
      </c>
      <c r="Q4951" t="s">
        <v>14</v>
      </c>
      <c r="R4951" t="s">
        <v>36</v>
      </c>
    </row>
    <row r="4952" spans="1:18" x14ac:dyDescent="0.25">
      <c r="A4952" t="s">
        <v>2009</v>
      </c>
      <c r="B4952" s="1">
        <v>41012</v>
      </c>
      <c r="C4952" t="s">
        <v>6466</v>
      </c>
      <c r="D4952" t="s">
        <v>6158</v>
      </c>
      <c r="E4952" t="s">
        <v>5978</v>
      </c>
      <c r="F4952" t="s">
        <v>5979</v>
      </c>
      <c r="G4952" t="s">
        <v>5973</v>
      </c>
      <c r="H4952" s="1">
        <v>41017</v>
      </c>
      <c r="I4952" t="s">
        <v>5969</v>
      </c>
      <c r="J4952" t="s">
        <v>6092</v>
      </c>
      <c r="K4952">
        <v>2012</v>
      </c>
      <c r="L4952" t="s">
        <v>35</v>
      </c>
      <c r="M4952">
        <v>0.1</v>
      </c>
      <c r="N4952">
        <v>1246</v>
      </c>
      <c r="O4952">
        <v>-125</v>
      </c>
      <c r="P4952">
        <v>3</v>
      </c>
      <c r="Q4952" t="s">
        <v>14</v>
      </c>
      <c r="R4952" t="s">
        <v>36</v>
      </c>
    </row>
    <row r="4953" spans="1:18" x14ac:dyDescent="0.25">
      <c r="A4953" t="s">
        <v>2093</v>
      </c>
      <c r="B4953" s="1">
        <v>41044</v>
      </c>
      <c r="C4953" t="s">
        <v>7136</v>
      </c>
      <c r="D4953" t="s">
        <v>7137</v>
      </c>
      <c r="E4953" t="s">
        <v>5978</v>
      </c>
      <c r="F4953" t="s">
        <v>5979</v>
      </c>
      <c r="G4953" t="s">
        <v>5983</v>
      </c>
      <c r="H4953" s="1">
        <v>41051</v>
      </c>
      <c r="I4953" t="s">
        <v>5974</v>
      </c>
      <c r="J4953" t="s">
        <v>6688</v>
      </c>
      <c r="K4953">
        <v>2012</v>
      </c>
      <c r="L4953" t="s">
        <v>2094</v>
      </c>
      <c r="M4953">
        <v>0.1</v>
      </c>
      <c r="N4953">
        <v>510</v>
      </c>
      <c r="O4953">
        <v>-40</v>
      </c>
      <c r="P4953">
        <v>2</v>
      </c>
      <c r="Q4953" t="s">
        <v>10</v>
      </c>
      <c r="R4953" t="s">
        <v>73</v>
      </c>
    </row>
    <row r="4954" spans="1:18" x14ac:dyDescent="0.25">
      <c r="A4954" t="s">
        <v>2154</v>
      </c>
      <c r="B4954" s="1">
        <v>41064</v>
      </c>
      <c r="C4954" t="s">
        <v>7166</v>
      </c>
      <c r="D4954" t="s">
        <v>7137</v>
      </c>
      <c r="E4954" t="s">
        <v>5978</v>
      </c>
      <c r="F4954" t="s">
        <v>5979</v>
      </c>
      <c r="G4954" t="s">
        <v>5973</v>
      </c>
      <c r="H4954" s="1">
        <v>41068</v>
      </c>
      <c r="I4954" t="s">
        <v>5974</v>
      </c>
      <c r="J4954" t="s">
        <v>6688</v>
      </c>
      <c r="K4954">
        <v>2012</v>
      </c>
      <c r="L4954" t="s">
        <v>2155</v>
      </c>
      <c r="M4954">
        <v>0.1</v>
      </c>
      <c r="N4954">
        <v>265</v>
      </c>
      <c r="O4954">
        <v>82</v>
      </c>
      <c r="P4954">
        <v>5</v>
      </c>
      <c r="Q4954" t="s">
        <v>14</v>
      </c>
      <c r="R4954" t="s">
        <v>36</v>
      </c>
    </row>
    <row r="4955" spans="1:18" x14ac:dyDescent="0.25">
      <c r="A4955" t="s">
        <v>2178</v>
      </c>
      <c r="B4955" s="1">
        <v>41071</v>
      </c>
      <c r="C4955" t="s">
        <v>6883</v>
      </c>
      <c r="D4955" t="s">
        <v>6391</v>
      </c>
      <c r="E4955" t="s">
        <v>5978</v>
      </c>
      <c r="F4955" t="s">
        <v>5979</v>
      </c>
      <c r="G4955" t="s">
        <v>5973</v>
      </c>
      <c r="H4955" s="1">
        <v>41075</v>
      </c>
      <c r="I4955" t="s">
        <v>5974</v>
      </c>
      <c r="J4955" t="s">
        <v>5980</v>
      </c>
      <c r="K4955">
        <v>2012</v>
      </c>
      <c r="L4955" t="s">
        <v>578</v>
      </c>
      <c r="M4955">
        <v>0.1</v>
      </c>
      <c r="N4955">
        <v>357</v>
      </c>
      <c r="O4955">
        <v>20</v>
      </c>
      <c r="P4955">
        <v>2</v>
      </c>
      <c r="Q4955" t="s">
        <v>14</v>
      </c>
      <c r="R4955" t="s">
        <v>15</v>
      </c>
    </row>
    <row r="4956" spans="1:18" x14ac:dyDescent="0.25">
      <c r="A4956" t="s">
        <v>2208</v>
      </c>
      <c r="B4956" s="1">
        <v>41078</v>
      </c>
      <c r="C4956" t="s">
        <v>6055</v>
      </c>
      <c r="D4956" t="s">
        <v>7194</v>
      </c>
      <c r="E4956" t="s">
        <v>5978</v>
      </c>
      <c r="F4956" t="s">
        <v>5979</v>
      </c>
      <c r="G4956" t="s">
        <v>5973</v>
      </c>
      <c r="H4956" s="1">
        <v>41080</v>
      </c>
      <c r="I4956" t="s">
        <v>5969</v>
      </c>
      <c r="J4956" t="s">
        <v>6101</v>
      </c>
      <c r="K4956">
        <v>2012</v>
      </c>
      <c r="L4956" t="s">
        <v>1676</v>
      </c>
      <c r="M4956">
        <v>0.1</v>
      </c>
      <c r="N4956">
        <v>120</v>
      </c>
      <c r="O4956">
        <v>51</v>
      </c>
      <c r="P4956">
        <v>1</v>
      </c>
      <c r="Q4956" t="s">
        <v>14</v>
      </c>
      <c r="R4956" t="s">
        <v>36</v>
      </c>
    </row>
    <row r="4957" spans="1:18" x14ac:dyDescent="0.25">
      <c r="A4957" t="s">
        <v>2218</v>
      </c>
      <c r="B4957" s="1">
        <v>41079</v>
      </c>
      <c r="C4957" t="s">
        <v>6912</v>
      </c>
      <c r="D4957" t="s">
        <v>7195</v>
      </c>
      <c r="E4957" t="s">
        <v>5978</v>
      </c>
      <c r="F4957" t="s">
        <v>5979</v>
      </c>
      <c r="G4957" t="s">
        <v>5973</v>
      </c>
      <c r="H4957" s="1">
        <v>41079</v>
      </c>
      <c r="I4957" t="s">
        <v>6005</v>
      </c>
      <c r="J4957" t="s">
        <v>6179</v>
      </c>
      <c r="K4957">
        <v>2012</v>
      </c>
      <c r="L4957" t="s">
        <v>1100</v>
      </c>
      <c r="M4957">
        <v>0.1</v>
      </c>
      <c r="N4957">
        <v>2444</v>
      </c>
      <c r="O4957">
        <v>760</v>
      </c>
      <c r="P4957">
        <v>5</v>
      </c>
      <c r="Q4957" t="s">
        <v>10</v>
      </c>
      <c r="R4957" t="s">
        <v>73</v>
      </c>
    </row>
    <row r="4958" spans="1:18" x14ac:dyDescent="0.25">
      <c r="A4958" t="s">
        <v>2229</v>
      </c>
      <c r="B4958" s="1">
        <v>41080</v>
      </c>
      <c r="C4958" t="s">
        <v>7076</v>
      </c>
      <c r="D4958" t="s">
        <v>6755</v>
      </c>
      <c r="E4958" t="s">
        <v>5978</v>
      </c>
      <c r="F4958" t="s">
        <v>5979</v>
      </c>
      <c r="G4958" t="s">
        <v>5983</v>
      </c>
      <c r="H4958" s="1">
        <v>41082</v>
      </c>
      <c r="I4958" t="s">
        <v>5969</v>
      </c>
      <c r="J4958" t="s">
        <v>6101</v>
      </c>
      <c r="K4958">
        <v>2012</v>
      </c>
      <c r="L4958" t="s">
        <v>2230</v>
      </c>
      <c r="M4958">
        <v>0.1</v>
      </c>
      <c r="N4958">
        <v>2584</v>
      </c>
      <c r="O4958">
        <v>660</v>
      </c>
      <c r="P4958">
        <v>7</v>
      </c>
      <c r="Q4958" t="s">
        <v>14</v>
      </c>
      <c r="R4958" t="s">
        <v>15</v>
      </c>
    </row>
    <row r="4959" spans="1:18" x14ac:dyDescent="0.25">
      <c r="A4959" t="s">
        <v>2250</v>
      </c>
      <c r="B4959" s="1">
        <v>41082</v>
      </c>
      <c r="C4959" t="s">
        <v>6697</v>
      </c>
      <c r="D4959" t="s">
        <v>7203</v>
      </c>
      <c r="E4959" t="s">
        <v>5978</v>
      </c>
      <c r="F4959" t="s">
        <v>5979</v>
      </c>
      <c r="G4959" t="s">
        <v>5968</v>
      </c>
      <c r="H4959" s="1">
        <v>41086</v>
      </c>
      <c r="I4959" t="s">
        <v>5974</v>
      </c>
      <c r="J4959" t="s">
        <v>5980</v>
      </c>
      <c r="K4959">
        <v>2012</v>
      </c>
      <c r="L4959" t="s">
        <v>2251</v>
      </c>
      <c r="M4959">
        <v>0.1</v>
      </c>
      <c r="N4959">
        <v>467</v>
      </c>
      <c r="O4959">
        <v>-26</v>
      </c>
      <c r="P4959">
        <v>3</v>
      </c>
      <c r="Q4959" t="s">
        <v>14</v>
      </c>
      <c r="R4959" t="s">
        <v>15</v>
      </c>
    </row>
    <row r="4960" spans="1:18" x14ac:dyDescent="0.25">
      <c r="A4960" t="s">
        <v>2294</v>
      </c>
      <c r="B4960" s="1">
        <v>41093</v>
      </c>
      <c r="C4960" t="s">
        <v>7221</v>
      </c>
      <c r="D4960" t="s">
        <v>7222</v>
      </c>
      <c r="E4960" t="s">
        <v>5978</v>
      </c>
      <c r="F4960" t="s">
        <v>5979</v>
      </c>
      <c r="G4960" t="s">
        <v>5973</v>
      </c>
      <c r="H4960" s="1">
        <v>41096</v>
      </c>
      <c r="I4960" t="s">
        <v>5986</v>
      </c>
      <c r="J4960" t="s">
        <v>6101</v>
      </c>
      <c r="K4960">
        <v>2012</v>
      </c>
      <c r="L4960" t="s">
        <v>305</v>
      </c>
      <c r="M4960">
        <v>0.1</v>
      </c>
      <c r="N4960">
        <v>907</v>
      </c>
      <c r="O4960">
        <v>-30</v>
      </c>
      <c r="P4960">
        <v>7</v>
      </c>
      <c r="Q4960" t="s">
        <v>14</v>
      </c>
      <c r="R4960" t="s">
        <v>15</v>
      </c>
    </row>
    <row r="4961" spans="1:18" x14ac:dyDescent="0.25">
      <c r="A4961" t="s">
        <v>2316</v>
      </c>
      <c r="B4961" s="1">
        <v>41096</v>
      </c>
      <c r="C4961" t="s">
        <v>6266</v>
      </c>
      <c r="D4961" t="s">
        <v>7225</v>
      </c>
      <c r="E4961" t="s">
        <v>5978</v>
      </c>
      <c r="F4961" t="s">
        <v>5979</v>
      </c>
      <c r="G4961" t="s">
        <v>5983</v>
      </c>
      <c r="H4961" s="1">
        <v>41100</v>
      </c>
      <c r="I4961" t="s">
        <v>5974</v>
      </c>
      <c r="J4961" t="s">
        <v>6101</v>
      </c>
      <c r="K4961">
        <v>2012</v>
      </c>
      <c r="L4961" t="s">
        <v>2317</v>
      </c>
      <c r="M4961">
        <v>0.1</v>
      </c>
      <c r="N4961">
        <v>1952</v>
      </c>
      <c r="O4961">
        <v>759</v>
      </c>
      <c r="P4961">
        <v>4</v>
      </c>
      <c r="Q4961" t="s">
        <v>10</v>
      </c>
      <c r="R4961" t="s">
        <v>73</v>
      </c>
    </row>
    <row r="4962" spans="1:18" x14ac:dyDescent="0.25">
      <c r="A4962" t="s">
        <v>2312</v>
      </c>
      <c r="B4962" s="1">
        <v>41096</v>
      </c>
      <c r="C4962" t="s">
        <v>6398</v>
      </c>
      <c r="D4962" t="s">
        <v>6575</v>
      </c>
      <c r="E4962" t="s">
        <v>5978</v>
      </c>
      <c r="F4962" t="s">
        <v>5979</v>
      </c>
      <c r="G4962" t="s">
        <v>5983</v>
      </c>
      <c r="H4962" s="1">
        <v>41100</v>
      </c>
      <c r="I4962" t="s">
        <v>5974</v>
      </c>
      <c r="J4962" t="s">
        <v>5989</v>
      </c>
      <c r="K4962">
        <v>2012</v>
      </c>
      <c r="L4962" t="s">
        <v>2313</v>
      </c>
      <c r="M4962">
        <v>0.1</v>
      </c>
      <c r="N4962">
        <v>352</v>
      </c>
      <c r="O4962">
        <v>67</v>
      </c>
      <c r="P4962">
        <v>4</v>
      </c>
      <c r="Q4962" t="s">
        <v>14</v>
      </c>
      <c r="R4962" t="s">
        <v>36</v>
      </c>
    </row>
    <row r="4963" spans="1:18" x14ac:dyDescent="0.25">
      <c r="A4963" t="s">
        <v>2321</v>
      </c>
      <c r="B4963" s="1">
        <v>41096</v>
      </c>
      <c r="C4963" t="s">
        <v>7215</v>
      </c>
      <c r="D4963" t="s">
        <v>6786</v>
      </c>
      <c r="E4963" t="s">
        <v>5978</v>
      </c>
      <c r="F4963" t="s">
        <v>5979</v>
      </c>
      <c r="G4963" t="s">
        <v>5968</v>
      </c>
      <c r="H4963" s="1">
        <v>41103</v>
      </c>
      <c r="I4963" t="s">
        <v>5974</v>
      </c>
      <c r="J4963" t="s">
        <v>5992</v>
      </c>
      <c r="K4963">
        <v>2012</v>
      </c>
      <c r="L4963" t="s">
        <v>2322</v>
      </c>
      <c r="M4963">
        <v>0.1</v>
      </c>
      <c r="N4963">
        <v>258</v>
      </c>
      <c r="O4963">
        <v>75</v>
      </c>
      <c r="P4963">
        <v>2</v>
      </c>
      <c r="Q4963" t="s">
        <v>14</v>
      </c>
      <c r="R4963" t="s">
        <v>36</v>
      </c>
    </row>
    <row r="4964" spans="1:18" x14ac:dyDescent="0.25">
      <c r="A4964" t="s">
        <v>2347</v>
      </c>
      <c r="B4964" s="1">
        <v>41106</v>
      </c>
      <c r="C4964" t="s">
        <v>7233</v>
      </c>
      <c r="D4964" t="s">
        <v>7234</v>
      </c>
      <c r="E4964" t="s">
        <v>5978</v>
      </c>
      <c r="F4964" t="s">
        <v>5979</v>
      </c>
      <c r="G4964" t="s">
        <v>5973</v>
      </c>
      <c r="H4964" s="1">
        <v>41109</v>
      </c>
      <c r="I4964" t="s">
        <v>5986</v>
      </c>
      <c r="J4964" t="s">
        <v>6688</v>
      </c>
      <c r="K4964">
        <v>2012</v>
      </c>
      <c r="L4964" t="s">
        <v>2348</v>
      </c>
      <c r="M4964">
        <v>0.1</v>
      </c>
      <c r="N4964">
        <v>486</v>
      </c>
      <c r="O4964">
        <v>135</v>
      </c>
      <c r="P4964">
        <v>3</v>
      </c>
      <c r="Q4964" t="s">
        <v>14</v>
      </c>
      <c r="R4964" t="s">
        <v>36</v>
      </c>
    </row>
    <row r="4965" spans="1:18" x14ac:dyDescent="0.25">
      <c r="A4965" t="s">
        <v>2356</v>
      </c>
      <c r="B4965" s="1">
        <v>41110</v>
      </c>
      <c r="C4965" t="s">
        <v>7174</v>
      </c>
      <c r="D4965" t="s">
        <v>7135</v>
      </c>
      <c r="E4965" t="s">
        <v>5978</v>
      </c>
      <c r="F4965" t="s">
        <v>5979</v>
      </c>
      <c r="G4965" t="s">
        <v>5983</v>
      </c>
      <c r="H4965" s="1">
        <v>41114</v>
      </c>
      <c r="I4965" t="s">
        <v>5974</v>
      </c>
      <c r="J4965" t="s">
        <v>5992</v>
      </c>
      <c r="K4965">
        <v>2012</v>
      </c>
      <c r="L4965" t="s">
        <v>1174</v>
      </c>
      <c r="M4965">
        <v>0.1</v>
      </c>
      <c r="N4965">
        <v>44</v>
      </c>
      <c r="O4965">
        <v>-1</v>
      </c>
      <c r="P4965">
        <v>1</v>
      </c>
      <c r="Q4965" t="s">
        <v>14</v>
      </c>
      <c r="R4965" t="s">
        <v>36</v>
      </c>
    </row>
    <row r="4966" spans="1:18" x14ac:dyDescent="0.25">
      <c r="A4966" t="s">
        <v>2452</v>
      </c>
      <c r="B4966" s="1">
        <v>41128</v>
      </c>
      <c r="C4966" t="s">
        <v>6666</v>
      </c>
      <c r="D4966" t="s">
        <v>6098</v>
      </c>
      <c r="E4966" t="s">
        <v>5978</v>
      </c>
      <c r="F4966" t="s">
        <v>5979</v>
      </c>
      <c r="G4966" t="s">
        <v>5983</v>
      </c>
      <c r="H4966" s="1">
        <v>41133</v>
      </c>
      <c r="I4966" t="s">
        <v>5969</v>
      </c>
      <c r="J4966" t="s">
        <v>5989</v>
      </c>
      <c r="K4966">
        <v>2012</v>
      </c>
      <c r="L4966" t="s">
        <v>2453</v>
      </c>
      <c r="M4966">
        <v>0.1</v>
      </c>
      <c r="N4966">
        <v>791</v>
      </c>
      <c r="O4966">
        <v>-53</v>
      </c>
      <c r="P4966">
        <v>2</v>
      </c>
      <c r="Q4966" t="s">
        <v>14</v>
      </c>
      <c r="R4966" t="s">
        <v>15</v>
      </c>
    </row>
    <row r="4967" spans="1:18" x14ac:dyDescent="0.25">
      <c r="A4967" t="s">
        <v>2634</v>
      </c>
      <c r="B4967" s="1">
        <v>41157</v>
      </c>
      <c r="C4967" t="s">
        <v>7127</v>
      </c>
      <c r="D4967" t="s">
        <v>6352</v>
      </c>
      <c r="E4967" t="s">
        <v>5978</v>
      </c>
      <c r="F4967" t="s">
        <v>5979</v>
      </c>
      <c r="G4967" t="s">
        <v>5973</v>
      </c>
      <c r="H4967" s="1">
        <v>41160</v>
      </c>
      <c r="I4967" t="s">
        <v>5969</v>
      </c>
      <c r="J4967" t="s">
        <v>6179</v>
      </c>
      <c r="K4967">
        <v>2012</v>
      </c>
      <c r="L4967" t="s">
        <v>842</v>
      </c>
      <c r="M4967">
        <v>0.1</v>
      </c>
      <c r="N4967">
        <v>221</v>
      </c>
      <c r="O4967">
        <v>37</v>
      </c>
      <c r="P4967">
        <v>2</v>
      </c>
      <c r="Q4967" t="s">
        <v>14</v>
      </c>
      <c r="R4967" t="s">
        <v>15</v>
      </c>
    </row>
    <row r="4968" spans="1:18" x14ac:dyDescent="0.25">
      <c r="A4968" t="s">
        <v>2651</v>
      </c>
      <c r="B4968" s="1">
        <v>41161</v>
      </c>
      <c r="C4968" t="s">
        <v>7332</v>
      </c>
      <c r="D4968" t="s">
        <v>7333</v>
      </c>
      <c r="E4968" t="s">
        <v>5978</v>
      </c>
      <c r="F4968" t="s">
        <v>5979</v>
      </c>
      <c r="G4968" t="s">
        <v>5983</v>
      </c>
      <c r="H4968" s="1">
        <v>41166</v>
      </c>
      <c r="I4968" t="s">
        <v>5974</v>
      </c>
      <c r="J4968" t="s">
        <v>6101</v>
      </c>
      <c r="K4968">
        <v>2012</v>
      </c>
      <c r="L4968" t="s">
        <v>2653</v>
      </c>
      <c r="M4968">
        <v>0.1</v>
      </c>
      <c r="N4968">
        <v>505</v>
      </c>
      <c r="O4968">
        <v>45</v>
      </c>
      <c r="P4968">
        <v>1</v>
      </c>
      <c r="Q4968" t="s">
        <v>10</v>
      </c>
      <c r="R4968" t="s">
        <v>73</v>
      </c>
    </row>
    <row r="4969" spans="1:18" x14ac:dyDescent="0.25">
      <c r="A4969" t="s">
        <v>2728</v>
      </c>
      <c r="B4969" s="1">
        <v>41178</v>
      </c>
      <c r="C4969" t="s">
        <v>7357</v>
      </c>
      <c r="D4969" t="s">
        <v>6807</v>
      </c>
      <c r="E4969" t="s">
        <v>5978</v>
      </c>
      <c r="F4969" t="s">
        <v>5979</v>
      </c>
      <c r="G4969" t="s">
        <v>5973</v>
      </c>
      <c r="H4969" s="1">
        <v>41180</v>
      </c>
      <c r="I4969" t="s">
        <v>5969</v>
      </c>
      <c r="J4969" t="s">
        <v>5980</v>
      </c>
      <c r="K4969">
        <v>2012</v>
      </c>
      <c r="L4969" t="s">
        <v>493</v>
      </c>
      <c r="M4969">
        <v>0.1</v>
      </c>
      <c r="N4969">
        <v>371</v>
      </c>
      <c r="O4969">
        <v>87</v>
      </c>
      <c r="P4969">
        <v>1</v>
      </c>
      <c r="Q4969" t="s">
        <v>14</v>
      </c>
      <c r="R4969" t="s">
        <v>15</v>
      </c>
    </row>
    <row r="4970" spans="1:18" x14ac:dyDescent="0.25">
      <c r="A4970" t="s">
        <v>2759</v>
      </c>
      <c r="B4970" s="1">
        <v>41183</v>
      </c>
      <c r="C4970" t="s">
        <v>6329</v>
      </c>
      <c r="D4970" t="s">
        <v>6352</v>
      </c>
      <c r="E4970" t="s">
        <v>5978</v>
      </c>
      <c r="F4970" t="s">
        <v>5979</v>
      </c>
      <c r="G4970" t="s">
        <v>5983</v>
      </c>
      <c r="H4970" s="1">
        <v>41189</v>
      </c>
      <c r="I4970" t="s">
        <v>5974</v>
      </c>
      <c r="J4970" t="s">
        <v>6179</v>
      </c>
      <c r="K4970">
        <v>2012</v>
      </c>
      <c r="L4970" t="s">
        <v>602</v>
      </c>
      <c r="M4970">
        <v>0.1</v>
      </c>
      <c r="N4970">
        <v>1853</v>
      </c>
      <c r="O4970">
        <v>576</v>
      </c>
      <c r="P4970">
        <v>5</v>
      </c>
      <c r="Q4970" t="s">
        <v>14</v>
      </c>
      <c r="R4970" t="s">
        <v>15</v>
      </c>
    </row>
    <row r="4971" spans="1:18" x14ac:dyDescent="0.25">
      <c r="A4971" t="s">
        <v>2808</v>
      </c>
      <c r="B4971" s="1">
        <v>41205</v>
      </c>
      <c r="C4971" t="s">
        <v>6193</v>
      </c>
      <c r="D4971" t="s">
        <v>5985</v>
      </c>
      <c r="E4971" t="s">
        <v>5978</v>
      </c>
      <c r="F4971" t="s">
        <v>5979</v>
      </c>
      <c r="G4971" t="s">
        <v>5983</v>
      </c>
      <c r="H4971" s="1">
        <v>41209</v>
      </c>
      <c r="I4971" t="s">
        <v>5969</v>
      </c>
      <c r="J4971" t="s">
        <v>5980</v>
      </c>
      <c r="K4971">
        <v>2012</v>
      </c>
      <c r="L4971" t="s">
        <v>1341</v>
      </c>
      <c r="M4971">
        <v>0.1</v>
      </c>
      <c r="N4971">
        <v>762</v>
      </c>
      <c r="O4971">
        <v>-8</v>
      </c>
      <c r="P4971">
        <v>5</v>
      </c>
      <c r="Q4971" t="s">
        <v>14</v>
      </c>
      <c r="R4971" t="s">
        <v>15</v>
      </c>
    </row>
    <row r="4972" spans="1:18" x14ac:dyDescent="0.25">
      <c r="A4972" t="s">
        <v>2815</v>
      </c>
      <c r="B4972" s="1">
        <v>41207</v>
      </c>
      <c r="C4972" t="s">
        <v>7389</v>
      </c>
      <c r="D4972" t="s">
        <v>7390</v>
      </c>
      <c r="E4972" t="s">
        <v>5978</v>
      </c>
      <c r="F4972" t="s">
        <v>5979</v>
      </c>
      <c r="G4972" t="s">
        <v>5968</v>
      </c>
      <c r="H4972" s="1">
        <v>41207</v>
      </c>
      <c r="I4972" t="s">
        <v>6005</v>
      </c>
      <c r="J4972" t="s">
        <v>6101</v>
      </c>
      <c r="K4972">
        <v>2012</v>
      </c>
      <c r="L4972" t="s">
        <v>1951</v>
      </c>
      <c r="M4972">
        <v>0.1</v>
      </c>
      <c r="N4972">
        <v>184</v>
      </c>
      <c r="O4972">
        <v>82</v>
      </c>
      <c r="P4972">
        <v>3</v>
      </c>
      <c r="Q4972" t="s">
        <v>10</v>
      </c>
      <c r="R4972" t="s">
        <v>73</v>
      </c>
    </row>
    <row r="4973" spans="1:18" x14ac:dyDescent="0.25">
      <c r="A4973" t="s">
        <v>2815</v>
      </c>
      <c r="B4973" s="1">
        <v>41207</v>
      </c>
      <c r="C4973" t="s">
        <v>7389</v>
      </c>
      <c r="D4973" t="s">
        <v>7390</v>
      </c>
      <c r="E4973" t="s">
        <v>5978</v>
      </c>
      <c r="F4973" t="s">
        <v>5979</v>
      </c>
      <c r="G4973" t="s">
        <v>5968</v>
      </c>
      <c r="H4973" s="1">
        <v>41207</v>
      </c>
      <c r="I4973" t="s">
        <v>6005</v>
      </c>
      <c r="J4973" t="s">
        <v>6101</v>
      </c>
      <c r="K4973">
        <v>2012</v>
      </c>
      <c r="L4973" t="s">
        <v>2816</v>
      </c>
      <c r="M4973">
        <v>0.1</v>
      </c>
      <c r="N4973">
        <v>224</v>
      </c>
      <c r="O4973">
        <v>87</v>
      </c>
      <c r="P4973">
        <v>3</v>
      </c>
      <c r="Q4973" t="s">
        <v>10</v>
      </c>
      <c r="R4973" t="s">
        <v>73</v>
      </c>
    </row>
    <row r="4974" spans="1:18" x14ac:dyDescent="0.25">
      <c r="A4974" t="s">
        <v>2829</v>
      </c>
      <c r="B4974" s="1">
        <v>41212</v>
      </c>
      <c r="C4974" t="s">
        <v>7392</v>
      </c>
      <c r="D4974" t="s">
        <v>7022</v>
      </c>
      <c r="E4974" t="s">
        <v>5978</v>
      </c>
      <c r="F4974" t="s">
        <v>5979</v>
      </c>
      <c r="G4974" t="s">
        <v>5983</v>
      </c>
      <c r="H4974" s="1">
        <v>41217</v>
      </c>
      <c r="I4974" t="s">
        <v>5974</v>
      </c>
      <c r="J4974" t="s">
        <v>6092</v>
      </c>
      <c r="K4974">
        <v>2012</v>
      </c>
      <c r="L4974" t="s">
        <v>378</v>
      </c>
      <c r="M4974">
        <v>0.1</v>
      </c>
      <c r="N4974">
        <v>225</v>
      </c>
      <c r="O4974">
        <v>75</v>
      </c>
      <c r="P4974">
        <v>3</v>
      </c>
      <c r="Q4974" t="s">
        <v>10</v>
      </c>
      <c r="R4974" t="s">
        <v>73</v>
      </c>
    </row>
    <row r="4975" spans="1:18" x14ac:dyDescent="0.25">
      <c r="A4975" t="s">
        <v>2851</v>
      </c>
      <c r="B4975" s="1">
        <v>41218</v>
      </c>
      <c r="C4975" t="s">
        <v>6176</v>
      </c>
      <c r="D4975" t="s">
        <v>6252</v>
      </c>
      <c r="E4975" t="s">
        <v>5978</v>
      </c>
      <c r="F4975" t="s">
        <v>5979</v>
      </c>
      <c r="G4975" t="s">
        <v>5983</v>
      </c>
      <c r="H4975" s="1">
        <v>41219</v>
      </c>
      <c r="I4975" t="s">
        <v>5986</v>
      </c>
      <c r="J4975" t="s">
        <v>5980</v>
      </c>
      <c r="K4975">
        <v>2012</v>
      </c>
      <c r="L4975" t="s">
        <v>2852</v>
      </c>
      <c r="M4975">
        <v>0.1</v>
      </c>
      <c r="N4975">
        <v>151</v>
      </c>
      <c r="O4975">
        <v>13</v>
      </c>
      <c r="P4975">
        <v>2</v>
      </c>
      <c r="Q4975" t="s">
        <v>14</v>
      </c>
      <c r="R4975" t="s">
        <v>36</v>
      </c>
    </row>
    <row r="4976" spans="1:18" x14ac:dyDescent="0.25">
      <c r="A4976" t="s">
        <v>2999</v>
      </c>
      <c r="B4976" s="1">
        <v>41244</v>
      </c>
      <c r="C4976" t="s">
        <v>6931</v>
      </c>
      <c r="D4976" t="s">
        <v>6758</v>
      </c>
      <c r="E4976" t="s">
        <v>5978</v>
      </c>
      <c r="F4976" t="s">
        <v>5979</v>
      </c>
      <c r="G4976" t="s">
        <v>5973</v>
      </c>
      <c r="H4976" s="1">
        <v>41250</v>
      </c>
      <c r="I4976" t="s">
        <v>5974</v>
      </c>
      <c r="J4976" t="s">
        <v>6371</v>
      </c>
      <c r="K4976">
        <v>2012</v>
      </c>
      <c r="L4976" t="s">
        <v>3000</v>
      </c>
      <c r="M4976">
        <v>0.1</v>
      </c>
      <c r="N4976">
        <v>651</v>
      </c>
      <c r="O4976">
        <v>145</v>
      </c>
      <c r="P4976">
        <v>5</v>
      </c>
      <c r="Q4976" t="s">
        <v>14</v>
      </c>
      <c r="R4976" t="s">
        <v>36</v>
      </c>
    </row>
    <row r="4977" spans="1:18" x14ac:dyDescent="0.25">
      <c r="A4977" t="s">
        <v>3082</v>
      </c>
      <c r="B4977" s="1">
        <v>41264</v>
      </c>
      <c r="C4977" t="s">
        <v>6933</v>
      </c>
      <c r="D4977" t="s">
        <v>7445</v>
      </c>
      <c r="E4977" t="s">
        <v>5978</v>
      </c>
      <c r="F4977" t="s">
        <v>5979</v>
      </c>
      <c r="G4977" t="s">
        <v>5973</v>
      </c>
      <c r="H4977" s="1">
        <v>41271</v>
      </c>
      <c r="I4977" t="s">
        <v>5974</v>
      </c>
      <c r="J4977" t="s">
        <v>5980</v>
      </c>
      <c r="K4977">
        <v>2012</v>
      </c>
      <c r="L4977" t="s">
        <v>2317</v>
      </c>
      <c r="M4977">
        <v>0.1</v>
      </c>
      <c r="N4977">
        <v>1952</v>
      </c>
      <c r="O4977">
        <v>759</v>
      </c>
      <c r="P4977">
        <v>4</v>
      </c>
      <c r="Q4977" t="s">
        <v>10</v>
      </c>
      <c r="R4977" t="s">
        <v>73</v>
      </c>
    </row>
    <row r="4978" spans="1:18" x14ac:dyDescent="0.25">
      <c r="A4978" t="s">
        <v>3095</v>
      </c>
      <c r="B4978" s="1">
        <v>41268</v>
      </c>
      <c r="C4978" t="s">
        <v>6213</v>
      </c>
      <c r="D4978" t="s">
        <v>7137</v>
      </c>
      <c r="E4978" t="s">
        <v>5978</v>
      </c>
      <c r="F4978" t="s">
        <v>5979</v>
      </c>
      <c r="G4978" t="s">
        <v>5973</v>
      </c>
      <c r="H4978" s="1">
        <v>41271</v>
      </c>
      <c r="I4978" t="s">
        <v>5969</v>
      </c>
      <c r="J4978" t="s">
        <v>6688</v>
      </c>
      <c r="K4978">
        <v>2012</v>
      </c>
      <c r="L4978" t="s">
        <v>2854</v>
      </c>
      <c r="M4978">
        <v>0.1</v>
      </c>
      <c r="N4978">
        <v>97</v>
      </c>
      <c r="O4978">
        <v>13</v>
      </c>
      <c r="P4978">
        <v>2</v>
      </c>
      <c r="Q4978" t="s">
        <v>14</v>
      </c>
      <c r="R4978" t="s">
        <v>36</v>
      </c>
    </row>
    <row r="4979" spans="1:18" x14ac:dyDescent="0.25">
      <c r="A4979" t="s">
        <v>3095</v>
      </c>
      <c r="B4979" s="1">
        <v>41268</v>
      </c>
      <c r="C4979" t="s">
        <v>6213</v>
      </c>
      <c r="D4979" t="s">
        <v>7137</v>
      </c>
      <c r="E4979" t="s">
        <v>5978</v>
      </c>
      <c r="F4979" t="s">
        <v>5979</v>
      </c>
      <c r="G4979" t="s">
        <v>5973</v>
      </c>
      <c r="H4979" s="1">
        <v>41271</v>
      </c>
      <c r="I4979" t="s">
        <v>5969</v>
      </c>
      <c r="J4979" t="s">
        <v>6688</v>
      </c>
      <c r="K4979">
        <v>2012</v>
      </c>
      <c r="L4979" t="s">
        <v>1453</v>
      </c>
      <c r="M4979">
        <v>0.1</v>
      </c>
      <c r="N4979">
        <v>463</v>
      </c>
      <c r="O4979">
        <v>190</v>
      </c>
      <c r="P4979">
        <v>6</v>
      </c>
      <c r="Q4979" t="s">
        <v>14</v>
      </c>
      <c r="R4979" t="s">
        <v>36</v>
      </c>
    </row>
    <row r="4980" spans="1:18" x14ac:dyDescent="0.25">
      <c r="A4980" t="s">
        <v>3095</v>
      </c>
      <c r="B4980" s="1">
        <v>41268</v>
      </c>
      <c r="C4980" t="s">
        <v>6213</v>
      </c>
      <c r="D4980" t="s">
        <v>7137</v>
      </c>
      <c r="E4980" t="s">
        <v>5978</v>
      </c>
      <c r="F4980" t="s">
        <v>5979</v>
      </c>
      <c r="G4980" t="s">
        <v>5973</v>
      </c>
      <c r="H4980" s="1">
        <v>41271</v>
      </c>
      <c r="I4980" t="s">
        <v>5969</v>
      </c>
      <c r="J4980" t="s">
        <v>6688</v>
      </c>
      <c r="K4980">
        <v>2012</v>
      </c>
      <c r="L4980" t="s">
        <v>706</v>
      </c>
      <c r="M4980">
        <v>0.1</v>
      </c>
      <c r="N4980">
        <v>505</v>
      </c>
      <c r="O4980">
        <v>-22</v>
      </c>
      <c r="P4980">
        <v>2</v>
      </c>
      <c r="Q4980" t="s">
        <v>10</v>
      </c>
      <c r="R4980" t="s">
        <v>73</v>
      </c>
    </row>
    <row r="4981" spans="1:18" x14ac:dyDescent="0.25">
      <c r="A4981" t="s">
        <v>3108</v>
      </c>
      <c r="B4981" s="1">
        <v>41270</v>
      </c>
      <c r="C4981" t="s">
        <v>6524</v>
      </c>
      <c r="D4981" t="s">
        <v>6098</v>
      </c>
      <c r="E4981" t="s">
        <v>5978</v>
      </c>
      <c r="F4981" t="s">
        <v>5979</v>
      </c>
      <c r="G4981" t="s">
        <v>5973</v>
      </c>
      <c r="H4981" s="1">
        <v>41273</v>
      </c>
      <c r="I4981" t="s">
        <v>5969</v>
      </c>
      <c r="J4981" t="s">
        <v>5989</v>
      </c>
      <c r="K4981">
        <v>2012</v>
      </c>
      <c r="L4981" t="s">
        <v>3109</v>
      </c>
      <c r="M4981">
        <v>0.1</v>
      </c>
      <c r="N4981">
        <v>445</v>
      </c>
      <c r="O4981">
        <v>64</v>
      </c>
      <c r="P4981">
        <v>1</v>
      </c>
      <c r="Q4981" t="s">
        <v>10</v>
      </c>
      <c r="R4981" t="s">
        <v>73</v>
      </c>
    </row>
    <row r="4982" spans="1:18" x14ac:dyDescent="0.25">
      <c r="A4982" t="s">
        <v>3131</v>
      </c>
      <c r="B4982" s="1">
        <v>41274</v>
      </c>
      <c r="C4982" t="s">
        <v>7102</v>
      </c>
      <c r="D4982" t="s">
        <v>6470</v>
      </c>
      <c r="E4982" t="s">
        <v>5978</v>
      </c>
      <c r="F4982" t="s">
        <v>5979</v>
      </c>
      <c r="G4982" t="s">
        <v>5973</v>
      </c>
      <c r="H4982" s="1">
        <v>41276</v>
      </c>
      <c r="I4982" t="s">
        <v>5986</v>
      </c>
      <c r="J4982" t="s">
        <v>6179</v>
      </c>
      <c r="K4982">
        <v>2012</v>
      </c>
      <c r="L4982" t="s">
        <v>1211</v>
      </c>
      <c r="M4982">
        <v>0.1</v>
      </c>
      <c r="N4982">
        <v>274</v>
      </c>
      <c r="O4982">
        <v>103</v>
      </c>
      <c r="P4982">
        <v>2</v>
      </c>
      <c r="Q4982" t="s">
        <v>14</v>
      </c>
      <c r="R4982" t="s">
        <v>15</v>
      </c>
    </row>
    <row r="4983" spans="1:18" x14ac:dyDescent="0.25">
      <c r="A4983" t="s">
        <v>3137</v>
      </c>
      <c r="B4983" s="1">
        <v>41275</v>
      </c>
      <c r="C4983" t="s">
        <v>7277</v>
      </c>
      <c r="D4983" t="s">
        <v>7453</v>
      </c>
      <c r="E4983" t="s">
        <v>5978</v>
      </c>
      <c r="F4983" t="s">
        <v>5979</v>
      </c>
      <c r="G4983" t="s">
        <v>5973</v>
      </c>
      <c r="H4983" s="1">
        <v>41275</v>
      </c>
      <c r="I4983" t="s">
        <v>6005</v>
      </c>
      <c r="J4983" t="s">
        <v>6179</v>
      </c>
      <c r="K4983">
        <v>2013</v>
      </c>
      <c r="L4983" t="s">
        <v>2816</v>
      </c>
      <c r="M4983">
        <v>0.1</v>
      </c>
      <c r="N4983">
        <v>299</v>
      </c>
      <c r="O4983">
        <v>116</v>
      </c>
      <c r="P4983">
        <v>4</v>
      </c>
      <c r="Q4983" t="s">
        <v>10</v>
      </c>
      <c r="R4983" t="s">
        <v>73</v>
      </c>
    </row>
    <row r="4984" spans="1:18" x14ac:dyDescent="0.25">
      <c r="A4984" t="s">
        <v>3160</v>
      </c>
      <c r="B4984" s="1">
        <v>41278</v>
      </c>
      <c r="C4984" t="s">
        <v>6080</v>
      </c>
      <c r="D4984" t="s">
        <v>7458</v>
      </c>
      <c r="E4984" t="s">
        <v>5978</v>
      </c>
      <c r="F4984" t="s">
        <v>5979</v>
      </c>
      <c r="G4984" t="s">
        <v>5983</v>
      </c>
      <c r="H4984" s="1">
        <v>41282</v>
      </c>
      <c r="I4984" t="s">
        <v>5974</v>
      </c>
      <c r="J4984" t="s">
        <v>5989</v>
      </c>
      <c r="K4984">
        <v>2013</v>
      </c>
      <c r="L4984" t="s">
        <v>2361</v>
      </c>
      <c r="M4984">
        <v>0.1</v>
      </c>
      <c r="N4984">
        <v>1028</v>
      </c>
      <c r="O4984">
        <v>297</v>
      </c>
      <c r="P4984">
        <v>2</v>
      </c>
      <c r="Q4984" t="s">
        <v>10</v>
      </c>
      <c r="R4984" t="s">
        <v>73</v>
      </c>
    </row>
    <row r="4985" spans="1:18" x14ac:dyDescent="0.25">
      <c r="A4985" t="s">
        <v>3201</v>
      </c>
      <c r="B4985" s="1">
        <v>41297</v>
      </c>
      <c r="C4985" t="s">
        <v>6427</v>
      </c>
      <c r="D4985" t="s">
        <v>7474</v>
      </c>
      <c r="E4985" t="s">
        <v>5978</v>
      </c>
      <c r="F4985" t="s">
        <v>5979</v>
      </c>
      <c r="G4985" t="s">
        <v>5983</v>
      </c>
      <c r="H4985" s="1">
        <v>41299</v>
      </c>
      <c r="I4985" t="s">
        <v>5969</v>
      </c>
      <c r="J4985" t="s">
        <v>6179</v>
      </c>
      <c r="K4985">
        <v>2013</v>
      </c>
      <c r="L4985" t="s">
        <v>678</v>
      </c>
      <c r="M4985">
        <v>0.1</v>
      </c>
      <c r="N4985">
        <v>135</v>
      </c>
      <c r="O4985">
        <v>39</v>
      </c>
      <c r="P4985">
        <v>1</v>
      </c>
      <c r="Q4985" t="s">
        <v>14</v>
      </c>
      <c r="R4985" t="s">
        <v>15</v>
      </c>
    </row>
    <row r="4986" spans="1:18" x14ac:dyDescent="0.25">
      <c r="A4986" t="s">
        <v>3229</v>
      </c>
      <c r="B4986" s="1">
        <v>41306</v>
      </c>
      <c r="C4986" t="s">
        <v>7481</v>
      </c>
      <c r="D4986" t="s">
        <v>6352</v>
      </c>
      <c r="E4986" t="s">
        <v>5978</v>
      </c>
      <c r="F4986" t="s">
        <v>5979</v>
      </c>
      <c r="G4986" t="s">
        <v>5973</v>
      </c>
      <c r="H4986" s="1">
        <v>41310</v>
      </c>
      <c r="I4986" t="s">
        <v>5974</v>
      </c>
      <c r="J4986" t="s">
        <v>6179</v>
      </c>
      <c r="K4986">
        <v>2013</v>
      </c>
      <c r="L4986" t="s">
        <v>575</v>
      </c>
      <c r="M4986">
        <v>0.1</v>
      </c>
      <c r="N4986">
        <v>304</v>
      </c>
      <c r="O4986">
        <v>95</v>
      </c>
      <c r="P4986">
        <v>2</v>
      </c>
      <c r="Q4986" t="s">
        <v>14</v>
      </c>
      <c r="R4986" t="s">
        <v>15</v>
      </c>
    </row>
    <row r="4987" spans="1:18" x14ac:dyDescent="0.25">
      <c r="A4987" t="s">
        <v>3235</v>
      </c>
      <c r="B4987" s="1">
        <v>41309</v>
      </c>
      <c r="C4987" t="s">
        <v>6848</v>
      </c>
      <c r="D4987" t="s">
        <v>7194</v>
      </c>
      <c r="E4987" t="s">
        <v>5978</v>
      </c>
      <c r="F4987" t="s">
        <v>5979</v>
      </c>
      <c r="G4987" t="s">
        <v>5973</v>
      </c>
      <c r="H4987" s="1">
        <v>41313</v>
      </c>
      <c r="I4987" t="s">
        <v>5969</v>
      </c>
      <c r="J4987" t="s">
        <v>6101</v>
      </c>
      <c r="K4987">
        <v>2013</v>
      </c>
      <c r="L4987" t="s">
        <v>995</v>
      </c>
      <c r="M4987">
        <v>0.1</v>
      </c>
      <c r="N4987">
        <v>154</v>
      </c>
      <c r="O4987">
        <v>14</v>
      </c>
      <c r="P4987">
        <v>1</v>
      </c>
      <c r="Q4987" t="s">
        <v>14</v>
      </c>
      <c r="R4987" t="s">
        <v>15</v>
      </c>
    </row>
    <row r="4988" spans="1:18" x14ac:dyDescent="0.25">
      <c r="A4988" t="s">
        <v>3244</v>
      </c>
      <c r="B4988" s="1">
        <v>41311</v>
      </c>
      <c r="C4988" t="s">
        <v>6180</v>
      </c>
      <c r="D4988" t="s">
        <v>6851</v>
      </c>
      <c r="E4988" t="s">
        <v>5978</v>
      </c>
      <c r="F4988" t="s">
        <v>5979</v>
      </c>
      <c r="G4988" t="s">
        <v>5973</v>
      </c>
      <c r="H4988" s="1">
        <v>41313</v>
      </c>
      <c r="I4988" t="s">
        <v>5986</v>
      </c>
      <c r="J4988" t="s">
        <v>6371</v>
      </c>
      <c r="K4988">
        <v>2013</v>
      </c>
      <c r="L4988" t="s">
        <v>1467</v>
      </c>
      <c r="M4988">
        <v>0.1</v>
      </c>
      <c r="N4988">
        <v>154</v>
      </c>
      <c r="O4988">
        <v>41</v>
      </c>
      <c r="P4988">
        <v>1</v>
      </c>
      <c r="Q4988" t="s">
        <v>14</v>
      </c>
      <c r="R4988" t="s">
        <v>15</v>
      </c>
    </row>
    <row r="4989" spans="1:18" x14ac:dyDescent="0.25">
      <c r="A4989" t="s">
        <v>3249</v>
      </c>
      <c r="B4989" s="1">
        <v>41312</v>
      </c>
      <c r="C4989" t="s">
        <v>6813</v>
      </c>
      <c r="D4989" t="s">
        <v>7483</v>
      </c>
      <c r="E4989" t="s">
        <v>5978</v>
      </c>
      <c r="F4989" t="s">
        <v>5979</v>
      </c>
      <c r="G4989" t="s">
        <v>5973</v>
      </c>
      <c r="H4989" s="1">
        <v>41318</v>
      </c>
      <c r="I4989" t="s">
        <v>5974</v>
      </c>
      <c r="J4989" t="s">
        <v>5980</v>
      </c>
      <c r="K4989">
        <v>2013</v>
      </c>
      <c r="L4989" t="s">
        <v>754</v>
      </c>
      <c r="M4989">
        <v>0.1</v>
      </c>
      <c r="N4989">
        <v>229</v>
      </c>
      <c r="O4989">
        <v>51</v>
      </c>
      <c r="P4989">
        <v>3</v>
      </c>
      <c r="Q4989" t="s">
        <v>10</v>
      </c>
      <c r="R4989" t="s">
        <v>73</v>
      </c>
    </row>
    <row r="4990" spans="1:18" x14ac:dyDescent="0.25">
      <c r="A4990" t="s">
        <v>3257</v>
      </c>
      <c r="B4990" s="1">
        <v>41316</v>
      </c>
      <c r="C4990" t="s">
        <v>7184</v>
      </c>
      <c r="D4990" t="s">
        <v>7488</v>
      </c>
      <c r="E4990" t="s">
        <v>5978</v>
      </c>
      <c r="F4990" t="s">
        <v>5979</v>
      </c>
      <c r="G4990" t="s">
        <v>5973</v>
      </c>
      <c r="H4990" s="1">
        <v>41322</v>
      </c>
      <c r="I4990" t="s">
        <v>5974</v>
      </c>
      <c r="J4990" t="s">
        <v>6179</v>
      </c>
      <c r="K4990">
        <v>2013</v>
      </c>
      <c r="L4990" t="s">
        <v>2930</v>
      </c>
      <c r="M4990">
        <v>0.1</v>
      </c>
      <c r="N4990">
        <v>309</v>
      </c>
      <c r="O4990">
        <v>82</v>
      </c>
      <c r="P4990">
        <v>2</v>
      </c>
      <c r="Q4990" t="s">
        <v>14</v>
      </c>
      <c r="R4990" t="s">
        <v>36</v>
      </c>
    </row>
    <row r="4991" spans="1:18" x14ac:dyDescent="0.25">
      <c r="A4991" t="s">
        <v>3262</v>
      </c>
      <c r="B4991" s="1">
        <v>41317</v>
      </c>
      <c r="C4991" t="s">
        <v>7221</v>
      </c>
      <c r="D4991" t="s">
        <v>7491</v>
      </c>
      <c r="E4991" t="s">
        <v>5978</v>
      </c>
      <c r="F4991" t="s">
        <v>5979</v>
      </c>
      <c r="G4991" t="s">
        <v>5973</v>
      </c>
      <c r="H4991" s="1">
        <v>41322</v>
      </c>
      <c r="I4991" t="s">
        <v>5974</v>
      </c>
      <c r="J4991" t="s">
        <v>5980</v>
      </c>
      <c r="K4991">
        <v>2013</v>
      </c>
      <c r="L4991" t="s">
        <v>3263</v>
      </c>
      <c r="M4991">
        <v>0.1</v>
      </c>
      <c r="N4991">
        <v>397</v>
      </c>
      <c r="O4991">
        <v>-4</v>
      </c>
      <c r="P4991">
        <v>5</v>
      </c>
      <c r="Q4991" t="s">
        <v>14</v>
      </c>
      <c r="R4991" t="s">
        <v>36</v>
      </c>
    </row>
    <row r="4992" spans="1:18" x14ac:dyDescent="0.25">
      <c r="A4992" t="s">
        <v>3320</v>
      </c>
      <c r="B4992" s="1">
        <v>41332</v>
      </c>
      <c r="C4992" t="s">
        <v>7285</v>
      </c>
      <c r="D4992" t="s">
        <v>6098</v>
      </c>
      <c r="E4992" t="s">
        <v>5978</v>
      </c>
      <c r="F4992" t="s">
        <v>5979</v>
      </c>
      <c r="G4992" t="s">
        <v>5973</v>
      </c>
      <c r="H4992" s="1">
        <v>41334</v>
      </c>
      <c r="I4992" t="s">
        <v>5969</v>
      </c>
      <c r="J4992" t="s">
        <v>5989</v>
      </c>
      <c r="K4992">
        <v>2013</v>
      </c>
      <c r="L4992" t="s">
        <v>580</v>
      </c>
      <c r="M4992">
        <v>0.1</v>
      </c>
      <c r="N4992">
        <v>756</v>
      </c>
      <c r="O4992">
        <v>-59</v>
      </c>
      <c r="P4992">
        <v>14</v>
      </c>
      <c r="Q4992" t="s">
        <v>10</v>
      </c>
      <c r="R4992" t="s">
        <v>73</v>
      </c>
    </row>
    <row r="4993" spans="1:18" x14ac:dyDescent="0.25">
      <c r="A4993" t="s">
        <v>3335</v>
      </c>
      <c r="B4993" s="1">
        <v>41335</v>
      </c>
      <c r="C4993" t="s">
        <v>6545</v>
      </c>
      <c r="D4993" t="s">
        <v>6158</v>
      </c>
      <c r="E4993" t="s">
        <v>5978</v>
      </c>
      <c r="F4993" t="s">
        <v>5979</v>
      </c>
      <c r="G4993" t="s">
        <v>5983</v>
      </c>
      <c r="H4993" s="1">
        <v>41339</v>
      </c>
      <c r="I4993" t="s">
        <v>5974</v>
      </c>
      <c r="J4993" t="s">
        <v>6092</v>
      </c>
      <c r="K4993">
        <v>2013</v>
      </c>
      <c r="L4993" t="s">
        <v>1998</v>
      </c>
      <c r="M4993">
        <v>0.1</v>
      </c>
      <c r="N4993">
        <v>329</v>
      </c>
      <c r="O4993">
        <v>4</v>
      </c>
      <c r="P4993">
        <v>1</v>
      </c>
      <c r="Q4993" t="s">
        <v>14</v>
      </c>
      <c r="R4993" t="s">
        <v>15</v>
      </c>
    </row>
    <row r="4994" spans="1:18" x14ac:dyDescent="0.25">
      <c r="A4994" t="s">
        <v>3345</v>
      </c>
      <c r="B4994" s="1">
        <v>41341</v>
      </c>
      <c r="C4994" t="s">
        <v>7093</v>
      </c>
      <c r="D4994" t="s">
        <v>7479</v>
      </c>
      <c r="E4994" t="s">
        <v>5978</v>
      </c>
      <c r="F4994" t="s">
        <v>5979</v>
      </c>
      <c r="G4994" t="s">
        <v>5983</v>
      </c>
      <c r="H4994" s="1">
        <v>41345</v>
      </c>
      <c r="I4994" t="s">
        <v>5974</v>
      </c>
      <c r="J4994" t="s">
        <v>6313</v>
      </c>
      <c r="K4994">
        <v>2013</v>
      </c>
      <c r="L4994" t="s">
        <v>3346</v>
      </c>
      <c r="M4994">
        <v>0.1</v>
      </c>
      <c r="N4994">
        <v>232</v>
      </c>
      <c r="O4994">
        <v>80</v>
      </c>
      <c r="P4994">
        <v>7</v>
      </c>
      <c r="Q4994" t="s">
        <v>10</v>
      </c>
      <c r="R4994" t="s">
        <v>73</v>
      </c>
    </row>
    <row r="4995" spans="1:18" x14ac:dyDescent="0.25">
      <c r="A4995" t="s">
        <v>3367</v>
      </c>
      <c r="B4995" s="1">
        <v>41348</v>
      </c>
      <c r="C4995" t="s">
        <v>6334</v>
      </c>
      <c r="D4995" t="s">
        <v>6191</v>
      </c>
      <c r="E4995" t="s">
        <v>5978</v>
      </c>
      <c r="F4995" t="s">
        <v>5979</v>
      </c>
      <c r="G4995" t="s">
        <v>5973</v>
      </c>
      <c r="H4995" s="1">
        <v>41352</v>
      </c>
      <c r="I4995" t="s">
        <v>5974</v>
      </c>
      <c r="J4995" t="s">
        <v>6101</v>
      </c>
      <c r="K4995">
        <v>2013</v>
      </c>
      <c r="L4995" t="s">
        <v>1174</v>
      </c>
      <c r="M4995">
        <v>0.1</v>
      </c>
      <c r="N4995">
        <v>133</v>
      </c>
      <c r="O4995">
        <v>-4</v>
      </c>
      <c r="P4995">
        <v>3</v>
      </c>
      <c r="Q4995" t="s">
        <v>14</v>
      </c>
      <c r="R4995" t="s">
        <v>36</v>
      </c>
    </row>
    <row r="4996" spans="1:18" x14ac:dyDescent="0.25">
      <c r="A4996" t="s">
        <v>3368</v>
      </c>
      <c r="B4996" s="1">
        <v>41348</v>
      </c>
      <c r="C4996" t="s">
        <v>6677</v>
      </c>
      <c r="D4996" t="s">
        <v>7261</v>
      </c>
      <c r="E4996" t="s">
        <v>5978</v>
      </c>
      <c r="F4996" t="s">
        <v>5979</v>
      </c>
      <c r="G4996" t="s">
        <v>5968</v>
      </c>
      <c r="H4996" s="1">
        <v>41352</v>
      </c>
      <c r="I4996" t="s">
        <v>5974</v>
      </c>
      <c r="J4996" t="s">
        <v>5992</v>
      </c>
      <c r="K4996">
        <v>2013</v>
      </c>
      <c r="L4996" t="s">
        <v>1407</v>
      </c>
      <c r="M4996">
        <v>0.1</v>
      </c>
      <c r="N4996">
        <v>564</v>
      </c>
      <c r="O4996">
        <v>69</v>
      </c>
      <c r="P4996">
        <v>9</v>
      </c>
      <c r="Q4996" t="s">
        <v>14</v>
      </c>
      <c r="R4996" t="s">
        <v>36</v>
      </c>
    </row>
    <row r="4997" spans="1:18" x14ac:dyDescent="0.25">
      <c r="A4997" t="s">
        <v>3371</v>
      </c>
      <c r="B4997" s="1">
        <v>41352</v>
      </c>
      <c r="C4997" t="s">
        <v>7183</v>
      </c>
      <c r="D4997" t="s">
        <v>7513</v>
      </c>
      <c r="E4997" t="s">
        <v>5978</v>
      </c>
      <c r="F4997" t="s">
        <v>5979</v>
      </c>
      <c r="G4997" t="s">
        <v>5973</v>
      </c>
      <c r="H4997" s="1">
        <v>41352</v>
      </c>
      <c r="I4997" t="s">
        <v>6005</v>
      </c>
      <c r="J4997" t="s">
        <v>5980</v>
      </c>
      <c r="K4997">
        <v>2013</v>
      </c>
      <c r="L4997" t="s">
        <v>3346</v>
      </c>
      <c r="M4997">
        <v>0.1</v>
      </c>
      <c r="N4997">
        <v>132</v>
      </c>
      <c r="O4997">
        <v>46</v>
      </c>
      <c r="P4997">
        <v>4</v>
      </c>
      <c r="Q4997" t="s">
        <v>10</v>
      </c>
      <c r="R4997" t="s">
        <v>73</v>
      </c>
    </row>
    <row r="4998" spans="1:18" x14ac:dyDescent="0.25">
      <c r="A4998" t="s">
        <v>3448</v>
      </c>
      <c r="B4998" s="1">
        <v>41384</v>
      </c>
      <c r="C4998" t="s">
        <v>6024</v>
      </c>
      <c r="D4998" t="s">
        <v>7532</v>
      </c>
      <c r="E4998" t="s">
        <v>5978</v>
      </c>
      <c r="F4998" t="s">
        <v>5979</v>
      </c>
      <c r="G4998" t="s">
        <v>5968</v>
      </c>
      <c r="H4998" s="1">
        <v>41384</v>
      </c>
      <c r="I4998" t="s">
        <v>6005</v>
      </c>
      <c r="J4998" t="s">
        <v>5992</v>
      </c>
      <c r="K4998">
        <v>2013</v>
      </c>
      <c r="L4998" t="s">
        <v>2315</v>
      </c>
      <c r="M4998">
        <v>0.1</v>
      </c>
      <c r="N4998">
        <v>130</v>
      </c>
      <c r="O4998">
        <v>16</v>
      </c>
      <c r="P4998">
        <v>2</v>
      </c>
      <c r="Q4998" t="s">
        <v>14</v>
      </c>
      <c r="R4998" t="s">
        <v>36</v>
      </c>
    </row>
    <row r="4999" spans="1:18" x14ac:dyDescent="0.25">
      <c r="A4999" t="s">
        <v>3463</v>
      </c>
      <c r="B4999" s="1">
        <v>41394</v>
      </c>
      <c r="C4999" t="s">
        <v>7223</v>
      </c>
      <c r="D4999" t="s">
        <v>7542</v>
      </c>
      <c r="E4999" t="s">
        <v>5978</v>
      </c>
      <c r="F4999" t="s">
        <v>5979</v>
      </c>
      <c r="G4999" t="s">
        <v>5973</v>
      </c>
      <c r="H4999" s="1">
        <v>41397</v>
      </c>
      <c r="I4999" t="s">
        <v>5969</v>
      </c>
      <c r="J4999" t="s">
        <v>5989</v>
      </c>
      <c r="K4999">
        <v>2013</v>
      </c>
      <c r="L4999" t="s">
        <v>2236</v>
      </c>
      <c r="M4999">
        <v>0.1</v>
      </c>
      <c r="N4999">
        <v>1069</v>
      </c>
      <c r="O4999">
        <v>71</v>
      </c>
      <c r="P4999">
        <v>8</v>
      </c>
      <c r="Q4999" t="s">
        <v>14</v>
      </c>
      <c r="R4999" t="s">
        <v>15</v>
      </c>
    </row>
    <row r="5000" spans="1:18" x14ac:dyDescent="0.25">
      <c r="A5000" t="s">
        <v>3502</v>
      </c>
      <c r="B5000" s="1">
        <v>41408</v>
      </c>
      <c r="C5000" t="s">
        <v>6679</v>
      </c>
      <c r="D5000" t="s">
        <v>6309</v>
      </c>
      <c r="E5000" t="s">
        <v>5978</v>
      </c>
      <c r="F5000" t="s">
        <v>5979</v>
      </c>
      <c r="G5000" t="s">
        <v>5983</v>
      </c>
      <c r="H5000" s="1">
        <v>41410</v>
      </c>
      <c r="I5000" t="s">
        <v>5969</v>
      </c>
      <c r="J5000" t="s">
        <v>6248</v>
      </c>
      <c r="K5000">
        <v>2013</v>
      </c>
      <c r="L5000" t="s">
        <v>1360</v>
      </c>
      <c r="M5000">
        <v>0.1</v>
      </c>
      <c r="N5000">
        <v>509</v>
      </c>
      <c r="O5000">
        <v>215</v>
      </c>
      <c r="P5000">
        <v>6</v>
      </c>
      <c r="Q5000" t="s">
        <v>14</v>
      </c>
      <c r="R5000" t="s">
        <v>36</v>
      </c>
    </row>
    <row r="5001" spans="1:18" x14ac:dyDescent="0.25">
      <c r="A5001" t="s">
        <v>3527</v>
      </c>
      <c r="B5001" s="1">
        <v>41416</v>
      </c>
      <c r="C5001" t="s">
        <v>6273</v>
      </c>
      <c r="D5001" t="s">
        <v>6352</v>
      </c>
      <c r="E5001" t="s">
        <v>5978</v>
      </c>
      <c r="F5001" t="s">
        <v>5979</v>
      </c>
      <c r="G5001" t="s">
        <v>5983</v>
      </c>
      <c r="H5001" s="1">
        <v>41420</v>
      </c>
      <c r="I5001" t="s">
        <v>5974</v>
      </c>
      <c r="J5001" t="s">
        <v>6179</v>
      </c>
      <c r="K5001">
        <v>2013</v>
      </c>
      <c r="L5001" t="s">
        <v>232</v>
      </c>
      <c r="M5001">
        <v>0.1</v>
      </c>
      <c r="N5001">
        <v>374</v>
      </c>
      <c r="O5001">
        <v>-21</v>
      </c>
      <c r="P5001">
        <v>1</v>
      </c>
      <c r="Q5001" t="s">
        <v>14</v>
      </c>
      <c r="R5001" t="s">
        <v>15</v>
      </c>
    </row>
    <row r="5002" spans="1:18" x14ac:dyDescent="0.25">
      <c r="A5002" t="s">
        <v>3527</v>
      </c>
      <c r="B5002" s="1">
        <v>41416</v>
      </c>
      <c r="C5002" t="s">
        <v>6273</v>
      </c>
      <c r="D5002" t="s">
        <v>6352</v>
      </c>
      <c r="E5002" t="s">
        <v>5978</v>
      </c>
      <c r="F5002" t="s">
        <v>5979</v>
      </c>
      <c r="G5002" t="s">
        <v>5983</v>
      </c>
      <c r="H5002" s="1">
        <v>41420</v>
      </c>
      <c r="I5002" t="s">
        <v>5974</v>
      </c>
      <c r="J5002" t="s">
        <v>6179</v>
      </c>
      <c r="K5002">
        <v>2013</v>
      </c>
      <c r="L5002" t="s">
        <v>2155</v>
      </c>
      <c r="M5002">
        <v>0.1</v>
      </c>
      <c r="N5002">
        <v>106</v>
      </c>
      <c r="O5002">
        <v>33</v>
      </c>
      <c r="P5002">
        <v>2</v>
      </c>
      <c r="Q5002" t="s">
        <v>14</v>
      </c>
      <c r="R5002" t="s">
        <v>36</v>
      </c>
    </row>
    <row r="5003" spans="1:18" x14ac:dyDescent="0.25">
      <c r="A5003" t="s">
        <v>3641</v>
      </c>
      <c r="B5003" s="1">
        <v>41438</v>
      </c>
      <c r="C5003" t="s">
        <v>7347</v>
      </c>
      <c r="D5003" t="s">
        <v>7576</v>
      </c>
      <c r="E5003" t="s">
        <v>5978</v>
      </c>
      <c r="F5003" t="s">
        <v>5979</v>
      </c>
      <c r="G5003" t="s">
        <v>5973</v>
      </c>
      <c r="H5003" s="1">
        <v>41444</v>
      </c>
      <c r="I5003" t="s">
        <v>5974</v>
      </c>
      <c r="J5003" t="s">
        <v>6092</v>
      </c>
      <c r="K5003">
        <v>2013</v>
      </c>
      <c r="L5003" t="s">
        <v>3642</v>
      </c>
      <c r="M5003">
        <v>0.1</v>
      </c>
      <c r="N5003">
        <v>899</v>
      </c>
      <c r="O5003">
        <v>80</v>
      </c>
      <c r="P5003">
        <v>2</v>
      </c>
      <c r="Q5003" t="s">
        <v>10</v>
      </c>
      <c r="R5003" t="s">
        <v>73</v>
      </c>
    </row>
    <row r="5004" spans="1:18" x14ac:dyDescent="0.25">
      <c r="A5004" t="s">
        <v>3647</v>
      </c>
      <c r="B5004" s="1">
        <v>41439</v>
      </c>
      <c r="C5004" t="s">
        <v>6322</v>
      </c>
      <c r="D5004" t="s">
        <v>6370</v>
      </c>
      <c r="E5004" t="s">
        <v>5978</v>
      </c>
      <c r="F5004" t="s">
        <v>5979</v>
      </c>
      <c r="G5004" t="s">
        <v>5973</v>
      </c>
      <c r="H5004" s="1">
        <v>41445</v>
      </c>
      <c r="I5004" t="s">
        <v>5974</v>
      </c>
      <c r="J5004" t="s">
        <v>6371</v>
      </c>
      <c r="K5004">
        <v>2013</v>
      </c>
      <c r="L5004" t="s">
        <v>2322</v>
      </c>
      <c r="M5004">
        <v>0.1</v>
      </c>
      <c r="N5004">
        <v>1032</v>
      </c>
      <c r="O5004">
        <v>298</v>
      </c>
      <c r="P5004">
        <v>8</v>
      </c>
      <c r="Q5004" t="s">
        <v>14</v>
      </c>
      <c r="R5004" t="s">
        <v>36</v>
      </c>
    </row>
    <row r="5005" spans="1:18" x14ac:dyDescent="0.25">
      <c r="A5005" t="s">
        <v>3667</v>
      </c>
      <c r="B5005" s="1">
        <v>41443</v>
      </c>
      <c r="C5005" t="s">
        <v>7033</v>
      </c>
      <c r="D5005" t="s">
        <v>7581</v>
      </c>
      <c r="E5005" t="s">
        <v>5978</v>
      </c>
      <c r="F5005" t="s">
        <v>5979</v>
      </c>
      <c r="G5005" t="s">
        <v>5973</v>
      </c>
      <c r="H5005" s="1">
        <v>41448</v>
      </c>
      <c r="I5005" t="s">
        <v>5974</v>
      </c>
      <c r="J5005" t="s">
        <v>6092</v>
      </c>
      <c r="K5005">
        <v>2013</v>
      </c>
      <c r="L5005" t="s">
        <v>1856</v>
      </c>
      <c r="M5005">
        <v>0.1</v>
      </c>
      <c r="N5005">
        <v>263</v>
      </c>
      <c r="O5005">
        <v>15</v>
      </c>
      <c r="P5005">
        <v>2</v>
      </c>
      <c r="Q5005" t="s">
        <v>14</v>
      </c>
      <c r="R5005" t="s">
        <v>15</v>
      </c>
    </row>
    <row r="5006" spans="1:18" x14ac:dyDescent="0.25">
      <c r="A5006" t="s">
        <v>3750</v>
      </c>
      <c r="B5006" s="1">
        <v>41466</v>
      </c>
      <c r="C5006" t="s">
        <v>6873</v>
      </c>
      <c r="D5006" t="s">
        <v>7589</v>
      </c>
      <c r="E5006" t="s">
        <v>5978</v>
      </c>
      <c r="F5006" t="s">
        <v>5979</v>
      </c>
      <c r="G5006" t="s">
        <v>5973</v>
      </c>
      <c r="H5006" s="1">
        <v>41470</v>
      </c>
      <c r="I5006" t="s">
        <v>5974</v>
      </c>
      <c r="J5006" t="s">
        <v>6313</v>
      </c>
      <c r="K5006">
        <v>2013</v>
      </c>
      <c r="L5006" t="s">
        <v>2389</v>
      </c>
      <c r="M5006">
        <v>0.1</v>
      </c>
      <c r="N5006">
        <v>241</v>
      </c>
      <c r="O5006">
        <v>-27</v>
      </c>
      <c r="P5006">
        <v>3</v>
      </c>
      <c r="Q5006" t="s">
        <v>14</v>
      </c>
      <c r="R5006" t="s">
        <v>36</v>
      </c>
    </row>
    <row r="5007" spans="1:18" x14ac:dyDescent="0.25">
      <c r="A5007" t="s">
        <v>3763</v>
      </c>
      <c r="B5007" s="1">
        <v>41470</v>
      </c>
      <c r="C5007" t="s">
        <v>6605</v>
      </c>
      <c r="D5007" t="s">
        <v>7590</v>
      </c>
      <c r="E5007" t="s">
        <v>5978</v>
      </c>
      <c r="F5007" t="s">
        <v>5979</v>
      </c>
      <c r="G5007" t="s">
        <v>5973</v>
      </c>
      <c r="H5007" s="1">
        <v>41473</v>
      </c>
      <c r="I5007" t="s">
        <v>5969</v>
      </c>
      <c r="J5007" t="s">
        <v>6179</v>
      </c>
      <c r="K5007">
        <v>2013</v>
      </c>
      <c r="L5007" t="s">
        <v>3764</v>
      </c>
      <c r="M5007">
        <v>0.1</v>
      </c>
      <c r="N5007">
        <v>2959</v>
      </c>
      <c r="O5007">
        <v>953</v>
      </c>
      <c r="P5007">
        <v>7</v>
      </c>
      <c r="Q5007" t="s">
        <v>14</v>
      </c>
      <c r="R5007" t="s">
        <v>36</v>
      </c>
    </row>
    <row r="5008" spans="1:18" x14ac:dyDescent="0.25">
      <c r="A5008" t="s">
        <v>3791</v>
      </c>
      <c r="B5008" s="1">
        <v>41480</v>
      </c>
      <c r="C5008" t="s">
        <v>6064</v>
      </c>
      <c r="D5008" t="s">
        <v>6129</v>
      </c>
      <c r="E5008" t="s">
        <v>5978</v>
      </c>
      <c r="F5008" t="s">
        <v>5979</v>
      </c>
      <c r="G5008" t="s">
        <v>5973</v>
      </c>
      <c r="H5008" s="1">
        <v>41484</v>
      </c>
      <c r="I5008" t="s">
        <v>5969</v>
      </c>
      <c r="J5008" t="s">
        <v>5992</v>
      </c>
      <c r="K5008">
        <v>2013</v>
      </c>
      <c r="L5008" t="s">
        <v>2236</v>
      </c>
      <c r="M5008">
        <v>0.1</v>
      </c>
      <c r="N5008">
        <v>267</v>
      </c>
      <c r="O5008">
        <v>18</v>
      </c>
      <c r="P5008">
        <v>2</v>
      </c>
      <c r="Q5008" t="s">
        <v>14</v>
      </c>
      <c r="R5008" t="s">
        <v>15</v>
      </c>
    </row>
    <row r="5009" spans="1:18" x14ac:dyDescent="0.25">
      <c r="A5009" t="s">
        <v>3791</v>
      </c>
      <c r="B5009" s="1">
        <v>41480</v>
      </c>
      <c r="C5009" t="s">
        <v>6064</v>
      </c>
      <c r="D5009" t="s">
        <v>6129</v>
      </c>
      <c r="E5009" t="s">
        <v>5978</v>
      </c>
      <c r="F5009" t="s">
        <v>5979</v>
      </c>
      <c r="G5009" t="s">
        <v>5973</v>
      </c>
      <c r="H5009" s="1">
        <v>41484</v>
      </c>
      <c r="I5009" t="s">
        <v>5969</v>
      </c>
      <c r="J5009" t="s">
        <v>5992</v>
      </c>
      <c r="K5009">
        <v>2013</v>
      </c>
      <c r="L5009" t="s">
        <v>2561</v>
      </c>
      <c r="M5009">
        <v>0.1</v>
      </c>
      <c r="N5009">
        <v>454</v>
      </c>
      <c r="O5009">
        <v>66</v>
      </c>
      <c r="P5009">
        <v>3</v>
      </c>
      <c r="Q5009" t="s">
        <v>14</v>
      </c>
      <c r="R5009" t="s">
        <v>15</v>
      </c>
    </row>
    <row r="5010" spans="1:18" x14ac:dyDescent="0.25">
      <c r="A5010" t="s">
        <v>3851</v>
      </c>
      <c r="B5010" s="1">
        <v>41495</v>
      </c>
      <c r="C5010" t="s">
        <v>6766</v>
      </c>
      <c r="D5010" t="s">
        <v>7517</v>
      </c>
      <c r="E5010" t="s">
        <v>5978</v>
      </c>
      <c r="F5010" t="s">
        <v>5979</v>
      </c>
      <c r="G5010" t="s">
        <v>5973</v>
      </c>
      <c r="H5010" s="1">
        <v>41501</v>
      </c>
      <c r="I5010" t="s">
        <v>5974</v>
      </c>
      <c r="J5010" t="s">
        <v>5989</v>
      </c>
      <c r="K5010">
        <v>2013</v>
      </c>
      <c r="L5010" t="s">
        <v>3852</v>
      </c>
      <c r="M5010">
        <v>0.1</v>
      </c>
      <c r="N5010">
        <v>54</v>
      </c>
      <c r="O5010">
        <v>7</v>
      </c>
      <c r="P5010">
        <v>1</v>
      </c>
      <c r="Q5010" t="s">
        <v>14</v>
      </c>
      <c r="R5010" t="s">
        <v>36</v>
      </c>
    </row>
    <row r="5011" spans="1:18" x14ac:dyDescent="0.25">
      <c r="A5011" t="s">
        <v>3925</v>
      </c>
      <c r="B5011" s="1">
        <v>41507</v>
      </c>
      <c r="C5011" t="s">
        <v>6895</v>
      </c>
      <c r="D5011" t="s">
        <v>6120</v>
      </c>
      <c r="E5011" t="s">
        <v>5978</v>
      </c>
      <c r="F5011" t="s">
        <v>5979</v>
      </c>
      <c r="G5011" t="s">
        <v>5968</v>
      </c>
      <c r="H5011" s="1">
        <v>41514</v>
      </c>
      <c r="I5011" t="s">
        <v>5974</v>
      </c>
      <c r="J5011" t="s">
        <v>5989</v>
      </c>
      <c r="K5011">
        <v>2013</v>
      </c>
      <c r="L5011" t="s">
        <v>3926</v>
      </c>
      <c r="M5011">
        <v>0.1</v>
      </c>
      <c r="N5011">
        <v>228</v>
      </c>
      <c r="O5011">
        <v>66</v>
      </c>
      <c r="P5011">
        <v>3</v>
      </c>
      <c r="Q5011" t="s">
        <v>10</v>
      </c>
      <c r="R5011" t="s">
        <v>73</v>
      </c>
    </row>
    <row r="5012" spans="1:18" x14ac:dyDescent="0.25">
      <c r="A5012" t="s">
        <v>3998</v>
      </c>
      <c r="B5012" s="1">
        <v>41521</v>
      </c>
      <c r="C5012" t="s">
        <v>7323</v>
      </c>
      <c r="D5012" t="s">
        <v>7636</v>
      </c>
      <c r="E5012" t="s">
        <v>5978</v>
      </c>
      <c r="F5012" t="s">
        <v>5979</v>
      </c>
      <c r="G5012" t="s">
        <v>5983</v>
      </c>
      <c r="H5012" s="1">
        <v>41524</v>
      </c>
      <c r="I5012" t="s">
        <v>5969</v>
      </c>
      <c r="J5012" t="s">
        <v>6179</v>
      </c>
      <c r="K5012">
        <v>2013</v>
      </c>
      <c r="L5012" t="s">
        <v>680</v>
      </c>
      <c r="M5012">
        <v>0.1</v>
      </c>
      <c r="N5012">
        <v>559</v>
      </c>
      <c r="O5012">
        <v>-19</v>
      </c>
      <c r="P5012">
        <v>2</v>
      </c>
      <c r="Q5012" t="s">
        <v>10</v>
      </c>
      <c r="R5012" t="s">
        <v>73</v>
      </c>
    </row>
    <row r="5013" spans="1:18" x14ac:dyDescent="0.25">
      <c r="A5013" t="s">
        <v>4002</v>
      </c>
      <c r="B5013" s="1">
        <v>41521</v>
      </c>
      <c r="C5013" t="s">
        <v>6464</v>
      </c>
      <c r="D5013" t="s">
        <v>6911</v>
      </c>
      <c r="E5013" t="s">
        <v>5978</v>
      </c>
      <c r="F5013" t="s">
        <v>5979</v>
      </c>
      <c r="G5013" t="s">
        <v>5973</v>
      </c>
      <c r="H5013" s="1">
        <v>41527</v>
      </c>
      <c r="I5013" t="s">
        <v>5974</v>
      </c>
      <c r="J5013" t="s">
        <v>5989</v>
      </c>
      <c r="K5013">
        <v>2013</v>
      </c>
      <c r="L5013" t="s">
        <v>1816</v>
      </c>
      <c r="M5013">
        <v>0.1</v>
      </c>
      <c r="N5013">
        <v>697</v>
      </c>
      <c r="O5013">
        <v>178</v>
      </c>
      <c r="P5013">
        <v>2</v>
      </c>
      <c r="Q5013" t="s">
        <v>14</v>
      </c>
      <c r="R5013" t="s">
        <v>15</v>
      </c>
    </row>
    <row r="5014" spans="1:18" x14ac:dyDescent="0.25">
      <c r="A5014" t="s">
        <v>4010</v>
      </c>
      <c r="B5014" s="1">
        <v>41522</v>
      </c>
      <c r="C5014" t="s">
        <v>6938</v>
      </c>
      <c r="D5014" t="s">
        <v>6247</v>
      </c>
      <c r="E5014" t="s">
        <v>5978</v>
      </c>
      <c r="F5014" t="s">
        <v>5979</v>
      </c>
      <c r="G5014" t="s">
        <v>5973</v>
      </c>
      <c r="H5014" s="1">
        <v>41527</v>
      </c>
      <c r="I5014" t="s">
        <v>5974</v>
      </c>
      <c r="J5014" t="s">
        <v>6248</v>
      </c>
      <c r="K5014">
        <v>2013</v>
      </c>
      <c r="L5014" t="s">
        <v>1067</v>
      </c>
      <c r="M5014">
        <v>0.1</v>
      </c>
      <c r="N5014">
        <v>184</v>
      </c>
      <c r="O5014">
        <v>59</v>
      </c>
      <c r="P5014">
        <v>3</v>
      </c>
      <c r="Q5014" t="s">
        <v>14</v>
      </c>
      <c r="R5014" t="s">
        <v>36</v>
      </c>
    </row>
    <row r="5015" spans="1:18" x14ac:dyDescent="0.25">
      <c r="A5015" t="s">
        <v>4115</v>
      </c>
      <c r="B5015" s="1">
        <v>41542</v>
      </c>
      <c r="C5015" t="s">
        <v>6993</v>
      </c>
      <c r="D5015" t="s">
        <v>7637</v>
      </c>
      <c r="E5015" t="s">
        <v>5978</v>
      </c>
      <c r="F5015" t="s">
        <v>5979</v>
      </c>
      <c r="G5015" t="s">
        <v>5983</v>
      </c>
      <c r="H5015" s="1">
        <v>41546</v>
      </c>
      <c r="I5015" t="s">
        <v>5974</v>
      </c>
      <c r="J5015" t="s">
        <v>5989</v>
      </c>
      <c r="K5015">
        <v>2013</v>
      </c>
      <c r="L5015" t="s">
        <v>2077</v>
      </c>
      <c r="M5015">
        <v>0.1</v>
      </c>
      <c r="N5015">
        <v>461</v>
      </c>
      <c r="O5015">
        <v>-5</v>
      </c>
      <c r="P5015">
        <v>3</v>
      </c>
      <c r="Q5015" t="s">
        <v>14</v>
      </c>
      <c r="R5015" t="s">
        <v>15</v>
      </c>
    </row>
    <row r="5016" spans="1:18" x14ac:dyDescent="0.25">
      <c r="A5016" t="s">
        <v>4115</v>
      </c>
      <c r="B5016" s="1">
        <v>41542</v>
      </c>
      <c r="C5016" t="s">
        <v>6993</v>
      </c>
      <c r="D5016" t="s">
        <v>7637</v>
      </c>
      <c r="E5016" t="s">
        <v>5978</v>
      </c>
      <c r="F5016" t="s">
        <v>5979</v>
      </c>
      <c r="G5016" t="s">
        <v>5983</v>
      </c>
      <c r="H5016" s="1">
        <v>41546</v>
      </c>
      <c r="I5016" t="s">
        <v>5974</v>
      </c>
      <c r="J5016" t="s">
        <v>5989</v>
      </c>
      <c r="K5016">
        <v>2013</v>
      </c>
      <c r="L5016" t="s">
        <v>268</v>
      </c>
      <c r="M5016">
        <v>0.1</v>
      </c>
      <c r="N5016">
        <v>268</v>
      </c>
      <c r="O5016">
        <v>83</v>
      </c>
      <c r="P5016">
        <v>4</v>
      </c>
      <c r="Q5016" t="s">
        <v>14</v>
      </c>
      <c r="R5016" t="s">
        <v>36</v>
      </c>
    </row>
    <row r="5017" spans="1:18" x14ac:dyDescent="0.25">
      <c r="A5017" t="s">
        <v>4151</v>
      </c>
      <c r="B5017" s="1">
        <v>41552</v>
      </c>
      <c r="C5017" t="s">
        <v>6484</v>
      </c>
      <c r="D5017" t="s">
        <v>7656</v>
      </c>
      <c r="E5017" t="s">
        <v>5978</v>
      </c>
      <c r="F5017" t="s">
        <v>5979</v>
      </c>
      <c r="G5017" t="s">
        <v>5973</v>
      </c>
      <c r="H5017" s="1">
        <v>41556</v>
      </c>
      <c r="I5017" t="s">
        <v>5974</v>
      </c>
      <c r="J5017" t="s">
        <v>6092</v>
      </c>
      <c r="K5017">
        <v>2013</v>
      </c>
      <c r="L5017" t="s">
        <v>1356</v>
      </c>
      <c r="M5017">
        <v>0.1</v>
      </c>
      <c r="N5017">
        <v>421</v>
      </c>
      <c r="O5017">
        <v>-14</v>
      </c>
      <c r="P5017">
        <v>1</v>
      </c>
      <c r="Q5017" t="s">
        <v>14</v>
      </c>
      <c r="R5017" t="s">
        <v>36</v>
      </c>
    </row>
    <row r="5018" spans="1:18" x14ac:dyDescent="0.25">
      <c r="A5018" t="s">
        <v>4219</v>
      </c>
      <c r="B5018" s="1">
        <v>41579</v>
      </c>
      <c r="C5018" t="s">
        <v>7534</v>
      </c>
      <c r="D5018" t="s">
        <v>6765</v>
      </c>
      <c r="E5018" t="s">
        <v>5978</v>
      </c>
      <c r="F5018" t="s">
        <v>5979</v>
      </c>
      <c r="G5018" t="s">
        <v>5973</v>
      </c>
      <c r="H5018" s="1">
        <v>41584</v>
      </c>
      <c r="I5018" t="s">
        <v>5974</v>
      </c>
      <c r="J5018" t="s">
        <v>6371</v>
      </c>
      <c r="K5018">
        <v>2013</v>
      </c>
      <c r="L5018" t="s">
        <v>54</v>
      </c>
      <c r="M5018">
        <v>0.1</v>
      </c>
      <c r="N5018">
        <v>552</v>
      </c>
      <c r="O5018">
        <v>165</v>
      </c>
      <c r="P5018">
        <v>5</v>
      </c>
      <c r="Q5018" t="s">
        <v>14</v>
      </c>
      <c r="R5018" t="s">
        <v>15</v>
      </c>
    </row>
    <row r="5019" spans="1:18" x14ac:dyDescent="0.25">
      <c r="A5019" t="s">
        <v>4236</v>
      </c>
      <c r="B5019" s="1">
        <v>41583</v>
      </c>
      <c r="C5019" t="s">
        <v>7077</v>
      </c>
      <c r="D5019" t="s">
        <v>7248</v>
      </c>
      <c r="E5019" t="s">
        <v>5978</v>
      </c>
      <c r="F5019" t="s">
        <v>5979</v>
      </c>
      <c r="G5019" t="s">
        <v>5983</v>
      </c>
      <c r="H5019" s="1">
        <v>41586</v>
      </c>
      <c r="I5019" t="s">
        <v>5969</v>
      </c>
      <c r="J5019" t="s">
        <v>5980</v>
      </c>
      <c r="K5019">
        <v>2013</v>
      </c>
      <c r="L5019" t="s">
        <v>1013</v>
      </c>
      <c r="M5019">
        <v>0.1</v>
      </c>
      <c r="N5019">
        <v>1269</v>
      </c>
      <c r="O5019">
        <v>14</v>
      </c>
      <c r="P5019">
        <v>3</v>
      </c>
      <c r="Q5019" t="s">
        <v>14</v>
      </c>
      <c r="R5019" t="s">
        <v>36</v>
      </c>
    </row>
    <row r="5020" spans="1:18" x14ac:dyDescent="0.25">
      <c r="A5020" t="s">
        <v>4275</v>
      </c>
      <c r="B5020" s="1">
        <v>41591</v>
      </c>
      <c r="C5020" t="s">
        <v>6500</v>
      </c>
      <c r="D5020" t="s">
        <v>7022</v>
      </c>
      <c r="E5020" t="s">
        <v>5978</v>
      </c>
      <c r="F5020" t="s">
        <v>5979</v>
      </c>
      <c r="G5020" t="s">
        <v>5983</v>
      </c>
      <c r="H5020" s="1">
        <v>41596</v>
      </c>
      <c r="I5020" t="s">
        <v>5974</v>
      </c>
      <c r="J5020" t="s">
        <v>6092</v>
      </c>
      <c r="K5020">
        <v>2013</v>
      </c>
      <c r="L5020" t="s">
        <v>201</v>
      </c>
      <c r="M5020">
        <v>0.1</v>
      </c>
      <c r="N5020">
        <v>2892</v>
      </c>
      <c r="O5020">
        <v>1189</v>
      </c>
      <c r="P5020">
        <v>7</v>
      </c>
      <c r="Q5020" t="s">
        <v>14</v>
      </c>
      <c r="R5020" t="s">
        <v>36</v>
      </c>
    </row>
    <row r="5021" spans="1:18" x14ac:dyDescent="0.25">
      <c r="A5021" t="s">
        <v>4320</v>
      </c>
      <c r="B5021" s="1">
        <v>41600</v>
      </c>
      <c r="C5021" t="s">
        <v>6799</v>
      </c>
      <c r="D5021" t="s">
        <v>6120</v>
      </c>
      <c r="E5021" t="s">
        <v>5978</v>
      </c>
      <c r="F5021" t="s">
        <v>5979</v>
      </c>
      <c r="G5021" t="s">
        <v>5983</v>
      </c>
      <c r="H5021" s="1">
        <v>41604</v>
      </c>
      <c r="I5021" t="s">
        <v>5974</v>
      </c>
      <c r="J5021" t="s">
        <v>5989</v>
      </c>
      <c r="K5021">
        <v>2013</v>
      </c>
      <c r="L5021" t="s">
        <v>614</v>
      </c>
      <c r="M5021">
        <v>0.1</v>
      </c>
      <c r="N5021">
        <v>4618</v>
      </c>
      <c r="O5021">
        <v>924</v>
      </c>
      <c r="P5021">
        <v>9</v>
      </c>
      <c r="Q5021" t="s">
        <v>10</v>
      </c>
      <c r="R5021" t="s">
        <v>73</v>
      </c>
    </row>
    <row r="5022" spans="1:18" x14ac:dyDescent="0.25">
      <c r="A5022" t="s">
        <v>4329</v>
      </c>
      <c r="B5022" s="1">
        <v>41603</v>
      </c>
      <c r="C5022" t="s">
        <v>6664</v>
      </c>
      <c r="D5022" t="s">
        <v>6120</v>
      </c>
      <c r="E5022" t="s">
        <v>5978</v>
      </c>
      <c r="F5022" t="s">
        <v>5979</v>
      </c>
      <c r="G5022" t="s">
        <v>5983</v>
      </c>
      <c r="H5022" s="1">
        <v>41605</v>
      </c>
      <c r="I5022" t="s">
        <v>5969</v>
      </c>
      <c r="J5022" t="s">
        <v>5989</v>
      </c>
      <c r="K5022">
        <v>2013</v>
      </c>
      <c r="L5022" t="s">
        <v>1886</v>
      </c>
      <c r="M5022">
        <v>0.1</v>
      </c>
      <c r="N5022">
        <v>143</v>
      </c>
      <c r="O5022">
        <v>49</v>
      </c>
      <c r="P5022">
        <v>3</v>
      </c>
      <c r="Q5022" t="s">
        <v>14</v>
      </c>
      <c r="R5022" t="s">
        <v>36</v>
      </c>
    </row>
    <row r="5023" spans="1:18" x14ac:dyDescent="0.25">
      <c r="A5023" t="s">
        <v>4414</v>
      </c>
      <c r="B5023" s="1">
        <v>41620</v>
      </c>
      <c r="C5023" t="s">
        <v>6599</v>
      </c>
      <c r="D5023" t="s">
        <v>6641</v>
      </c>
      <c r="E5023" t="s">
        <v>5978</v>
      </c>
      <c r="F5023" t="s">
        <v>5979</v>
      </c>
      <c r="G5023" t="s">
        <v>5968</v>
      </c>
      <c r="H5023" s="1">
        <v>41626</v>
      </c>
      <c r="I5023" t="s">
        <v>5974</v>
      </c>
      <c r="J5023" t="s">
        <v>5992</v>
      </c>
      <c r="K5023">
        <v>2013</v>
      </c>
      <c r="L5023" t="s">
        <v>243</v>
      </c>
      <c r="M5023">
        <v>0.1</v>
      </c>
      <c r="N5023">
        <v>205</v>
      </c>
      <c r="O5023">
        <v>46</v>
      </c>
      <c r="P5023">
        <v>4</v>
      </c>
      <c r="Q5023" t="s">
        <v>10</v>
      </c>
      <c r="R5023" t="s">
        <v>73</v>
      </c>
    </row>
    <row r="5024" spans="1:18" x14ac:dyDescent="0.25">
      <c r="A5024" t="s">
        <v>4466</v>
      </c>
      <c r="B5024" s="1">
        <v>41631</v>
      </c>
      <c r="C5024" t="s">
        <v>6709</v>
      </c>
      <c r="D5024" t="s">
        <v>7248</v>
      </c>
      <c r="E5024" t="s">
        <v>5978</v>
      </c>
      <c r="F5024" t="s">
        <v>5979</v>
      </c>
      <c r="G5024" t="s">
        <v>5968</v>
      </c>
      <c r="H5024" s="1">
        <v>41634</v>
      </c>
      <c r="I5024" t="s">
        <v>5969</v>
      </c>
      <c r="J5024" t="s">
        <v>5980</v>
      </c>
      <c r="K5024">
        <v>2013</v>
      </c>
      <c r="L5024" t="s">
        <v>658</v>
      </c>
      <c r="M5024">
        <v>0.1</v>
      </c>
      <c r="N5024">
        <v>343</v>
      </c>
      <c r="O5024">
        <v>72</v>
      </c>
      <c r="P5024">
        <v>5</v>
      </c>
      <c r="Q5024" t="s">
        <v>10</v>
      </c>
      <c r="R5024" t="s">
        <v>73</v>
      </c>
    </row>
    <row r="5025" spans="1:18" x14ac:dyDescent="0.25">
      <c r="A5025" t="s">
        <v>4547</v>
      </c>
      <c r="B5025" s="1">
        <v>41653</v>
      </c>
      <c r="C5025" t="s">
        <v>7341</v>
      </c>
      <c r="D5025" t="s">
        <v>6391</v>
      </c>
      <c r="E5025" t="s">
        <v>5978</v>
      </c>
      <c r="F5025" t="s">
        <v>5979</v>
      </c>
      <c r="G5025" t="s">
        <v>5983</v>
      </c>
      <c r="H5025" s="1">
        <v>41657</v>
      </c>
      <c r="I5025" t="s">
        <v>5974</v>
      </c>
      <c r="J5025" t="s">
        <v>5980</v>
      </c>
      <c r="K5025">
        <v>2014</v>
      </c>
      <c r="L5025" t="s">
        <v>1551</v>
      </c>
      <c r="M5025">
        <v>0.1</v>
      </c>
      <c r="N5025">
        <v>372</v>
      </c>
      <c r="O5025">
        <v>33</v>
      </c>
      <c r="P5025">
        <v>1</v>
      </c>
      <c r="Q5025" t="s">
        <v>14</v>
      </c>
      <c r="R5025" t="s">
        <v>15</v>
      </c>
    </row>
    <row r="5026" spans="1:18" x14ac:dyDescent="0.25">
      <c r="A5026" t="s">
        <v>4547</v>
      </c>
      <c r="B5026" s="1">
        <v>41653</v>
      </c>
      <c r="C5026" t="s">
        <v>7341</v>
      </c>
      <c r="D5026" t="s">
        <v>6391</v>
      </c>
      <c r="E5026" t="s">
        <v>5978</v>
      </c>
      <c r="F5026" t="s">
        <v>5979</v>
      </c>
      <c r="G5026" t="s">
        <v>5983</v>
      </c>
      <c r="H5026" s="1">
        <v>41657</v>
      </c>
      <c r="I5026" t="s">
        <v>5974</v>
      </c>
      <c r="J5026" t="s">
        <v>5980</v>
      </c>
      <c r="K5026">
        <v>2014</v>
      </c>
      <c r="L5026" t="s">
        <v>1435</v>
      </c>
      <c r="M5026">
        <v>0.1</v>
      </c>
      <c r="N5026">
        <v>364</v>
      </c>
      <c r="O5026">
        <v>-20</v>
      </c>
      <c r="P5026">
        <v>3</v>
      </c>
      <c r="Q5026" t="s">
        <v>14</v>
      </c>
      <c r="R5026" t="s">
        <v>36</v>
      </c>
    </row>
    <row r="5027" spans="1:18" x14ac:dyDescent="0.25">
      <c r="A5027" t="s">
        <v>4565</v>
      </c>
      <c r="B5027" s="1">
        <v>41659</v>
      </c>
      <c r="C5027" t="s">
        <v>6199</v>
      </c>
      <c r="D5027" t="s">
        <v>6855</v>
      </c>
      <c r="E5027" t="s">
        <v>5978</v>
      </c>
      <c r="F5027" t="s">
        <v>5979</v>
      </c>
      <c r="G5027" t="s">
        <v>5973</v>
      </c>
      <c r="H5027" s="1">
        <v>41663</v>
      </c>
      <c r="I5027" t="s">
        <v>5969</v>
      </c>
      <c r="J5027" t="s">
        <v>5989</v>
      </c>
      <c r="K5027">
        <v>2014</v>
      </c>
      <c r="L5027" t="s">
        <v>1882</v>
      </c>
      <c r="M5027">
        <v>0.1</v>
      </c>
      <c r="N5027">
        <v>597</v>
      </c>
      <c r="O5027">
        <v>93</v>
      </c>
      <c r="P5027">
        <v>4</v>
      </c>
      <c r="Q5027" t="s">
        <v>14</v>
      </c>
      <c r="R5027" t="s">
        <v>36</v>
      </c>
    </row>
    <row r="5028" spans="1:18" x14ac:dyDescent="0.25">
      <c r="A5028" t="s">
        <v>4599</v>
      </c>
      <c r="B5028" s="1">
        <v>41667</v>
      </c>
      <c r="C5028" t="s">
        <v>7196</v>
      </c>
      <c r="D5028" t="s">
        <v>7598</v>
      </c>
      <c r="E5028" t="s">
        <v>5978</v>
      </c>
      <c r="F5028" t="s">
        <v>5979</v>
      </c>
      <c r="G5028" t="s">
        <v>5973</v>
      </c>
      <c r="H5028" s="1">
        <v>41674</v>
      </c>
      <c r="I5028" t="s">
        <v>5974</v>
      </c>
      <c r="J5028" t="s">
        <v>5980</v>
      </c>
      <c r="K5028">
        <v>2014</v>
      </c>
      <c r="L5028" t="s">
        <v>2657</v>
      </c>
      <c r="M5028">
        <v>0.1</v>
      </c>
      <c r="N5028">
        <v>977</v>
      </c>
      <c r="O5028">
        <v>271</v>
      </c>
      <c r="P5028">
        <v>3</v>
      </c>
      <c r="Q5028" t="s">
        <v>14</v>
      </c>
      <c r="R5028" t="s">
        <v>15</v>
      </c>
    </row>
    <row r="5029" spans="1:18" x14ac:dyDescent="0.25">
      <c r="A5029" t="s">
        <v>4614</v>
      </c>
      <c r="B5029" s="1">
        <v>41673</v>
      </c>
      <c r="C5029" t="s">
        <v>6162</v>
      </c>
      <c r="D5029" t="s">
        <v>7641</v>
      </c>
      <c r="E5029" t="s">
        <v>5978</v>
      </c>
      <c r="F5029" t="s">
        <v>5979</v>
      </c>
      <c r="G5029" t="s">
        <v>5973</v>
      </c>
      <c r="H5029" s="1">
        <v>41679</v>
      </c>
      <c r="I5029" t="s">
        <v>5974</v>
      </c>
      <c r="J5029" t="s">
        <v>6371</v>
      </c>
      <c r="K5029">
        <v>2014</v>
      </c>
      <c r="L5029" t="s">
        <v>3484</v>
      </c>
      <c r="M5029">
        <v>0.1</v>
      </c>
      <c r="N5029">
        <v>157</v>
      </c>
      <c r="O5029">
        <v>59</v>
      </c>
      <c r="P5029">
        <v>3</v>
      </c>
      <c r="Q5029" t="s">
        <v>10</v>
      </c>
      <c r="R5029" t="s">
        <v>73</v>
      </c>
    </row>
    <row r="5030" spans="1:18" x14ac:dyDescent="0.25">
      <c r="A5030" t="s">
        <v>4620</v>
      </c>
      <c r="B5030" s="1">
        <v>41676</v>
      </c>
      <c r="C5030" t="s">
        <v>7286</v>
      </c>
      <c r="D5030" t="s">
        <v>6312</v>
      </c>
      <c r="E5030" t="s">
        <v>5978</v>
      </c>
      <c r="F5030" t="s">
        <v>5979</v>
      </c>
      <c r="G5030" t="s">
        <v>5968</v>
      </c>
      <c r="H5030" s="1">
        <v>41678</v>
      </c>
      <c r="I5030" t="s">
        <v>5986</v>
      </c>
      <c r="J5030" t="s">
        <v>6313</v>
      </c>
      <c r="K5030">
        <v>2014</v>
      </c>
      <c r="L5030" t="s">
        <v>454</v>
      </c>
      <c r="M5030">
        <v>0.1</v>
      </c>
      <c r="N5030">
        <v>346</v>
      </c>
      <c r="O5030">
        <v>108</v>
      </c>
      <c r="P5030">
        <v>3</v>
      </c>
      <c r="Q5030" t="s">
        <v>14</v>
      </c>
      <c r="R5030" t="s">
        <v>36</v>
      </c>
    </row>
    <row r="5031" spans="1:18" x14ac:dyDescent="0.25">
      <c r="A5031" t="s">
        <v>4665</v>
      </c>
      <c r="B5031" s="1">
        <v>41687</v>
      </c>
      <c r="C5031" t="s">
        <v>7343</v>
      </c>
      <c r="D5031" t="s">
        <v>7734</v>
      </c>
      <c r="E5031" t="s">
        <v>5978</v>
      </c>
      <c r="F5031" t="s">
        <v>5979</v>
      </c>
      <c r="G5031" t="s">
        <v>5973</v>
      </c>
      <c r="H5031" s="1">
        <v>41692</v>
      </c>
      <c r="I5031" t="s">
        <v>5974</v>
      </c>
      <c r="J5031" t="s">
        <v>5980</v>
      </c>
      <c r="K5031">
        <v>2014</v>
      </c>
      <c r="L5031" t="s">
        <v>891</v>
      </c>
      <c r="M5031">
        <v>0.1</v>
      </c>
      <c r="N5031">
        <v>575</v>
      </c>
      <c r="O5031">
        <v>45</v>
      </c>
      <c r="P5031">
        <v>8</v>
      </c>
      <c r="Q5031" t="s">
        <v>14</v>
      </c>
      <c r="R5031" t="s">
        <v>36</v>
      </c>
    </row>
    <row r="5032" spans="1:18" x14ac:dyDescent="0.25">
      <c r="A5032" t="s">
        <v>4792</v>
      </c>
      <c r="B5032" s="1">
        <v>41736</v>
      </c>
      <c r="C5032" t="s">
        <v>7347</v>
      </c>
      <c r="D5032" t="s">
        <v>6120</v>
      </c>
      <c r="E5032" t="s">
        <v>5978</v>
      </c>
      <c r="F5032" t="s">
        <v>5979</v>
      </c>
      <c r="G5032" t="s">
        <v>5973</v>
      </c>
      <c r="H5032" s="1">
        <v>41741</v>
      </c>
      <c r="I5032" t="s">
        <v>5974</v>
      </c>
      <c r="J5032" t="s">
        <v>5989</v>
      </c>
      <c r="K5032">
        <v>2014</v>
      </c>
      <c r="L5032" t="s">
        <v>868</v>
      </c>
      <c r="M5032">
        <v>0.1</v>
      </c>
      <c r="N5032">
        <v>1061</v>
      </c>
      <c r="O5032">
        <v>-36</v>
      </c>
      <c r="P5032">
        <v>8</v>
      </c>
      <c r="Q5032" t="s">
        <v>14</v>
      </c>
      <c r="R5032" t="s">
        <v>15</v>
      </c>
    </row>
    <row r="5033" spans="1:18" x14ac:dyDescent="0.25">
      <c r="A5033" t="s">
        <v>4805</v>
      </c>
      <c r="B5033" s="1">
        <v>41742</v>
      </c>
      <c r="C5033" t="s">
        <v>6803</v>
      </c>
      <c r="D5033" t="s">
        <v>6932</v>
      </c>
      <c r="E5033" t="s">
        <v>5978</v>
      </c>
      <c r="F5033" t="s">
        <v>5979</v>
      </c>
      <c r="G5033" t="s">
        <v>5983</v>
      </c>
      <c r="H5033" s="1">
        <v>41743</v>
      </c>
      <c r="I5033" t="s">
        <v>5986</v>
      </c>
      <c r="J5033" t="s">
        <v>6313</v>
      </c>
      <c r="K5033">
        <v>2014</v>
      </c>
      <c r="L5033" t="s">
        <v>4468</v>
      </c>
      <c r="M5033">
        <v>0.1</v>
      </c>
      <c r="N5033">
        <v>156</v>
      </c>
      <c r="O5033">
        <v>21</v>
      </c>
      <c r="P5033">
        <v>3</v>
      </c>
      <c r="Q5033" t="s">
        <v>14</v>
      </c>
      <c r="R5033" t="s">
        <v>36</v>
      </c>
    </row>
    <row r="5034" spans="1:18" x14ac:dyDescent="0.25">
      <c r="A5034" t="s">
        <v>4847</v>
      </c>
      <c r="B5034" s="1">
        <v>41755</v>
      </c>
      <c r="C5034" t="s">
        <v>6919</v>
      </c>
      <c r="D5034" t="s">
        <v>6120</v>
      </c>
      <c r="E5034" t="s">
        <v>5978</v>
      </c>
      <c r="F5034" t="s">
        <v>5979</v>
      </c>
      <c r="G5034" t="s">
        <v>5973</v>
      </c>
      <c r="H5034" s="1">
        <v>41759</v>
      </c>
      <c r="I5034" t="s">
        <v>5974</v>
      </c>
      <c r="J5034" t="s">
        <v>5989</v>
      </c>
      <c r="K5034">
        <v>2014</v>
      </c>
      <c r="L5034" t="s">
        <v>3939</v>
      </c>
      <c r="M5034">
        <v>0.1</v>
      </c>
      <c r="N5034">
        <v>450</v>
      </c>
      <c r="O5034">
        <v>190</v>
      </c>
      <c r="P5034">
        <v>4</v>
      </c>
      <c r="Q5034" t="s">
        <v>14</v>
      </c>
      <c r="R5034" t="s">
        <v>15</v>
      </c>
    </row>
    <row r="5035" spans="1:18" x14ac:dyDescent="0.25">
      <c r="A5035" t="s">
        <v>4851</v>
      </c>
      <c r="B5035" s="1">
        <v>41755</v>
      </c>
      <c r="C5035" t="s">
        <v>7299</v>
      </c>
      <c r="D5035" t="s">
        <v>7636</v>
      </c>
      <c r="E5035" t="s">
        <v>5978</v>
      </c>
      <c r="F5035" t="s">
        <v>5979</v>
      </c>
      <c r="G5035" t="s">
        <v>5973</v>
      </c>
      <c r="H5035" s="1">
        <v>41761</v>
      </c>
      <c r="I5035" t="s">
        <v>5974</v>
      </c>
      <c r="J5035" t="s">
        <v>6179</v>
      </c>
      <c r="K5035">
        <v>2014</v>
      </c>
      <c r="L5035" t="s">
        <v>549</v>
      </c>
      <c r="M5035">
        <v>0.1</v>
      </c>
      <c r="N5035">
        <v>476</v>
      </c>
      <c r="O5035">
        <v>0</v>
      </c>
      <c r="P5035">
        <v>3</v>
      </c>
      <c r="Q5035" t="s">
        <v>14</v>
      </c>
      <c r="R5035" t="s">
        <v>36</v>
      </c>
    </row>
    <row r="5036" spans="1:18" x14ac:dyDescent="0.25">
      <c r="A5036" t="s">
        <v>4880</v>
      </c>
      <c r="B5036" s="1">
        <v>41766</v>
      </c>
      <c r="C5036" t="s">
        <v>6661</v>
      </c>
      <c r="D5036" t="s">
        <v>7453</v>
      </c>
      <c r="E5036" t="s">
        <v>5978</v>
      </c>
      <c r="F5036" t="s">
        <v>5979</v>
      </c>
      <c r="G5036" t="s">
        <v>5973</v>
      </c>
      <c r="H5036" s="1">
        <v>41770</v>
      </c>
      <c r="I5036" t="s">
        <v>5974</v>
      </c>
      <c r="J5036" t="s">
        <v>6179</v>
      </c>
      <c r="K5036">
        <v>2014</v>
      </c>
      <c r="L5036" t="s">
        <v>3050</v>
      </c>
      <c r="M5036">
        <v>0.1</v>
      </c>
      <c r="N5036">
        <v>232</v>
      </c>
      <c r="O5036">
        <v>85</v>
      </c>
      <c r="P5036">
        <v>3</v>
      </c>
      <c r="Q5036" t="s">
        <v>10</v>
      </c>
      <c r="R5036" t="s">
        <v>73</v>
      </c>
    </row>
    <row r="5037" spans="1:18" x14ac:dyDescent="0.25">
      <c r="A5037" t="s">
        <v>4917</v>
      </c>
      <c r="B5037" s="1">
        <v>41780</v>
      </c>
      <c r="C5037" t="s">
        <v>6199</v>
      </c>
      <c r="D5037" t="s">
        <v>6760</v>
      </c>
      <c r="E5037" t="s">
        <v>5978</v>
      </c>
      <c r="F5037" t="s">
        <v>5979</v>
      </c>
      <c r="G5037" t="s">
        <v>5973</v>
      </c>
      <c r="H5037" s="1">
        <v>41782</v>
      </c>
      <c r="I5037" t="s">
        <v>5986</v>
      </c>
      <c r="J5037" t="s">
        <v>6131</v>
      </c>
      <c r="K5037">
        <v>2014</v>
      </c>
      <c r="L5037" t="s">
        <v>3283</v>
      </c>
      <c r="M5037">
        <v>0.1</v>
      </c>
      <c r="N5037">
        <v>173</v>
      </c>
      <c r="O5037">
        <v>69</v>
      </c>
      <c r="P5037">
        <v>3</v>
      </c>
      <c r="Q5037" t="s">
        <v>14</v>
      </c>
      <c r="R5037" t="s">
        <v>36</v>
      </c>
    </row>
    <row r="5038" spans="1:18" x14ac:dyDescent="0.25">
      <c r="A5038" t="s">
        <v>4978</v>
      </c>
      <c r="B5038" s="1">
        <v>41799</v>
      </c>
      <c r="C5038" t="s">
        <v>6110</v>
      </c>
      <c r="D5038" t="s">
        <v>7788</v>
      </c>
      <c r="E5038" t="s">
        <v>5978</v>
      </c>
      <c r="F5038" t="s">
        <v>5979</v>
      </c>
      <c r="G5038" t="s">
        <v>5983</v>
      </c>
      <c r="H5038" s="1">
        <v>41805</v>
      </c>
      <c r="I5038" t="s">
        <v>5974</v>
      </c>
      <c r="J5038" t="s">
        <v>6101</v>
      </c>
      <c r="K5038">
        <v>2014</v>
      </c>
      <c r="L5038" t="s">
        <v>2105</v>
      </c>
      <c r="M5038">
        <v>0.1</v>
      </c>
      <c r="N5038">
        <v>267</v>
      </c>
      <c r="O5038">
        <v>74</v>
      </c>
      <c r="P5038">
        <v>3</v>
      </c>
      <c r="Q5038" t="s">
        <v>10</v>
      </c>
      <c r="R5038" t="s">
        <v>73</v>
      </c>
    </row>
    <row r="5039" spans="1:18" x14ac:dyDescent="0.25">
      <c r="A5039" t="s">
        <v>5010</v>
      </c>
      <c r="B5039" s="1">
        <v>41806</v>
      </c>
      <c r="C5039" t="s">
        <v>6614</v>
      </c>
      <c r="D5039" t="s">
        <v>6284</v>
      </c>
      <c r="E5039" t="s">
        <v>5978</v>
      </c>
      <c r="F5039" t="s">
        <v>5979</v>
      </c>
      <c r="G5039" t="s">
        <v>5973</v>
      </c>
      <c r="H5039" s="1">
        <v>41806</v>
      </c>
      <c r="I5039" t="s">
        <v>6005</v>
      </c>
      <c r="J5039" t="s">
        <v>6179</v>
      </c>
      <c r="K5039">
        <v>2014</v>
      </c>
      <c r="L5039" t="s">
        <v>4657</v>
      </c>
      <c r="M5039">
        <v>0.1</v>
      </c>
      <c r="N5039">
        <v>298</v>
      </c>
      <c r="O5039">
        <v>86</v>
      </c>
      <c r="P5039">
        <v>2</v>
      </c>
      <c r="Q5039" t="s">
        <v>14</v>
      </c>
      <c r="R5039" t="s">
        <v>36</v>
      </c>
    </row>
    <row r="5040" spans="1:18" x14ac:dyDescent="0.25">
      <c r="A5040" t="s">
        <v>5019</v>
      </c>
      <c r="B5040" s="1">
        <v>41807</v>
      </c>
      <c r="C5040" t="s">
        <v>7509</v>
      </c>
      <c r="D5040" t="s">
        <v>7194</v>
      </c>
      <c r="E5040" t="s">
        <v>5978</v>
      </c>
      <c r="F5040" t="s">
        <v>5979</v>
      </c>
      <c r="G5040" t="s">
        <v>5983</v>
      </c>
      <c r="H5040" s="1">
        <v>41812</v>
      </c>
      <c r="I5040" t="s">
        <v>5974</v>
      </c>
      <c r="J5040" t="s">
        <v>6101</v>
      </c>
      <c r="K5040">
        <v>2014</v>
      </c>
      <c r="L5040" t="s">
        <v>1013</v>
      </c>
      <c r="M5040">
        <v>0.1</v>
      </c>
      <c r="N5040">
        <v>2115</v>
      </c>
      <c r="O5040">
        <v>23</v>
      </c>
      <c r="P5040">
        <v>5</v>
      </c>
      <c r="Q5040" t="s">
        <v>14</v>
      </c>
      <c r="R5040" t="s">
        <v>36</v>
      </c>
    </row>
    <row r="5041" spans="1:18" x14ac:dyDescent="0.25">
      <c r="A5041" t="s">
        <v>5037</v>
      </c>
      <c r="B5041" s="1">
        <v>41811</v>
      </c>
      <c r="C5041" t="s">
        <v>6686</v>
      </c>
      <c r="D5041" t="s">
        <v>7794</v>
      </c>
      <c r="E5041" t="s">
        <v>5978</v>
      </c>
      <c r="F5041" t="s">
        <v>5979</v>
      </c>
      <c r="G5041" t="s">
        <v>5983</v>
      </c>
      <c r="H5041" s="1">
        <v>41813</v>
      </c>
      <c r="I5041" t="s">
        <v>5969</v>
      </c>
      <c r="J5041" t="s">
        <v>5980</v>
      </c>
      <c r="K5041">
        <v>2014</v>
      </c>
      <c r="L5041" t="s">
        <v>5038</v>
      </c>
      <c r="M5041">
        <v>0.1</v>
      </c>
      <c r="N5041">
        <v>598</v>
      </c>
      <c r="O5041">
        <v>166</v>
      </c>
      <c r="P5041">
        <v>4</v>
      </c>
      <c r="Q5041" t="s">
        <v>14</v>
      </c>
      <c r="R5041" t="s">
        <v>15</v>
      </c>
    </row>
    <row r="5042" spans="1:18" x14ac:dyDescent="0.25">
      <c r="A5042" t="s">
        <v>5080</v>
      </c>
      <c r="B5042" s="1">
        <v>41817</v>
      </c>
      <c r="C5042" t="s">
        <v>7088</v>
      </c>
      <c r="D5042" t="s">
        <v>7571</v>
      </c>
      <c r="E5042" t="s">
        <v>5978</v>
      </c>
      <c r="F5042" t="s">
        <v>5979</v>
      </c>
      <c r="G5042" t="s">
        <v>5983</v>
      </c>
      <c r="H5042" s="1">
        <v>41823</v>
      </c>
      <c r="I5042" t="s">
        <v>5974</v>
      </c>
      <c r="J5042" t="s">
        <v>6101</v>
      </c>
      <c r="K5042">
        <v>2014</v>
      </c>
      <c r="L5042" t="s">
        <v>3070</v>
      </c>
      <c r="M5042">
        <v>0.1</v>
      </c>
      <c r="N5042">
        <v>561</v>
      </c>
      <c r="O5042">
        <v>118</v>
      </c>
      <c r="P5042">
        <v>5</v>
      </c>
      <c r="Q5042" t="s">
        <v>14</v>
      </c>
      <c r="R5042" t="s">
        <v>15</v>
      </c>
    </row>
    <row r="5043" spans="1:18" x14ac:dyDescent="0.25">
      <c r="A5043" t="s">
        <v>5166</v>
      </c>
      <c r="B5043" s="1">
        <v>41853</v>
      </c>
      <c r="C5043" t="s">
        <v>7010</v>
      </c>
      <c r="D5043" t="s">
        <v>6303</v>
      </c>
      <c r="E5043" t="s">
        <v>5978</v>
      </c>
      <c r="F5043" t="s">
        <v>5979</v>
      </c>
      <c r="G5043" t="s">
        <v>5973</v>
      </c>
      <c r="H5043" s="1">
        <v>41854</v>
      </c>
      <c r="I5043" t="s">
        <v>5986</v>
      </c>
      <c r="J5043" t="s">
        <v>6248</v>
      </c>
      <c r="K5043">
        <v>2014</v>
      </c>
      <c r="L5043" t="s">
        <v>1672</v>
      </c>
      <c r="M5043">
        <v>0.1</v>
      </c>
      <c r="N5043">
        <v>1113</v>
      </c>
      <c r="O5043">
        <v>297</v>
      </c>
      <c r="P5043">
        <v>3</v>
      </c>
      <c r="Q5043" t="s">
        <v>14</v>
      </c>
      <c r="R5043" t="s">
        <v>15</v>
      </c>
    </row>
    <row r="5044" spans="1:18" x14ac:dyDescent="0.25">
      <c r="A5044" t="s">
        <v>5170</v>
      </c>
      <c r="B5044" s="1">
        <v>41853</v>
      </c>
      <c r="C5044" t="s">
        <v>6230</v>
      </c>
      <c r="D5044" t="s">
        <v>7055</v>
      </c>
      <c r="E5044" t="s">
        <v>5978</v>
      </c>
      <c r="F5044" t="s">
        <v>5979</v>
      </c>
      <c r="G5044" t="s">
        <v>5973</v>
      </c>
      <c r="H5044" s="1">
        <v>41857</v>
      </c>
      <c r="I5044" t="s">
        <v>5974</v>
      </c>
      <c r="J5044" t="s">
        <v>5992</v>
      </c>
      <c r="K5044">
        <v>2014</v>
      </c>
      <c r="L5044" t="s">
        <v>5027</v>
      </c>
      <c r="M5044">
        <v>0.1</v>
      </c>
      <c r="N5044">
        <v>670</v>
      </c>
      <c r="O5044">
        <v>15</v>
      </c>
      <c r="P5044">
        <v>5</v>
      </c>
      <c r="Q5044" t="s">
        <v>14</v>
      </c>
      <c r="R5044" t="s">
        <v>15</v>
      </c>
    </row>
    <row r="5045" spans="1:18" x14ac:dyDescent="0.25">
      <c r="A5045" t="s">
        <v>5209</v>
      </c>
      <c r="B5045" s="1">
        <v>41858</v>
      </c>
      <c r="C5045" t="s">
        <v>7006</v>
      </c>
      <c r="D5045" t="s">
        <v>6650</v>
      </c>
      <c r="E5045" t="s">
        <v>5978</v>
      </c>
      <c r="F5045" t="s">
        <v>5979</v>
      </c>
      <c r="G5045" t="s">
        <v>5983</v>
      </c>
      <c r="H5045" s="1">
        <v>41860</v>
      </c>
      <c r="I5045" t="s">
        <v>5969</v>
      </c>
      <c r="J5045" t="s">
        <v>5989</v>
      </c>
      <c r="K5045">
        <v>2014</v>
      </c>
      <c r="L5045" t="s">
        <v>1435</v>
      </c>
      <c r="M5045">
        <v>0.1</v>
      </c>
      <c r="N5045">
        <v>243</v>
      </c>
      <c r="O5045">
        <v>-14</v>
      </c>
      <c r="P5045">
        <v>2</v>
      </c>
      <c r="Q5045" t="s">
        <v>14</v>
      </c>
      <c r="R5045" t="s">
        <v>36</v>
      </c>
    </row>
    <row r="5046" spans="1:18" x14ac:dyDescent="0.25">
      <c r="A5046" t="s">
        <v>5239</v>
      </c>
      <c r="B5046" s="1">
        <v>41862</v>
      </c>
      <c r="C5046" t="s">
        <v>7410</v>
      </c>
      <c r="D5046" t="s">
        <v>7001</v>
      </c>
      <c r="E5046" t="s">
        <v>5978</v>
      </c>
      <c r="F5046" t="s">
        <v>5979</v>
      </c>
      <c r="G5046" t="s">
        <v>5968</v>
      </c>
      <c r="H5046" s="1">
        <v>41868</v>
      </c>
      <c r="I5046" t="s">
        <v>5974</v>
      </c>
      <c r="J5046" t="s">
        <v>5980</v>
      </c>
      <c r="K5046">
        <v>2014</v>
      </c>
      <c r="L5046" t="s">
        <v>1100</v>
      </c>
      <c r="M5046">
        <v>0.1</v>
      </c>
      <c r="N5046">
        <v>1955</v>
      </c>
      <c r="O5046">
        <v>608</v>
      </c>
      <c r="P5046">
        <v>4</v>
      </c>
      <c r="Q5046" t="s">
        <v>10</v>
      </c>
      <c r="R5046" t="s">
        <v>73</v>
      </c>
    </row>
    <row r="5047" spans="1:18" x14ac:dyDescent="0.25">
      <c r="A5047" t="s">
        <v>5393</v>
      </c>
      <c r="B5047" s="1">
        <v>41884</v>
      </c>
      <c r="C5047" t="s">
        <v>6390</v>
      </c>
      <c r="D5047" t="s">
        <v>6888</v>
      </c>
      <c r="E5047" t="s">
        <v>5978</v>
      </c>
      <c r="F5047" t="s">
        <v>5979</v>
      </c>
      <c r="G5047" t="s">
        <v>5983</v>
      </c>
      <c r="H5047" s="1">
        <v>41891</v>
      </c>
      <c r="I5047" t="s">
        <v>5974</v>
      </c>
      <c r="J5047" t="s">
        <v>5980</v>
      </c>
      <c r="K5047">
        <v>2014</v>
      </c>
      <c r="L5047" t="s">
        <v>5394</v>
      </c>
      <c r="M5047">
        <v>0.1</v>
      </c>
      <c r="N5047">
        <v>2452</v>
      </c>
      <c r="O5047">
        <v>191</v>
      </c>
      <c r="P5047">
        <v>7</v>
      </c>
      <c r="Q5047" t="s">
        <v>14</v>
      </c>
      <c r="R5047" t="s">
        <v>15</v>
      </c>
    </row>
    <row r="5048" spans="1:18" x14ac:dyDescent="0.25">
      <c r="A5048" t="s">
        <v>5398</v>
      </c>
      <c r="B5048" s="1">
        <v>41885</v>
      </c>
      <c r="C5048" t="s">
        <v>7339</v>
      </c>
      <c r="D5048" t="s">
        <v>7829</v>
      </c>
      <c r="E5048" t="s">
        <v>5978</v>
      </c>
      <c r="F5048" t="s">
        <v>5979</v>
      </c>
      <c r="G5048" t="s">
        <v>5983</v>
      </c>
      <c r="H5048" s="1">
        <v>41889</v>
      </c>
      <c r="I5048" t="s">
        <v>5974</v>
      </c>
      <c r="J5048" t="s">
        <v>6101</v>
      </c>
      <c r="K5048">
        <v>2014</v>
      </c>
      <c r="L5048" t="s">
        <v>1448</v>
      </c>
      <c r="M5048">
        <v>0.1</v>
      </c>
      <c r="N5048">
        <v>335</v>
      </c>
      <c r="O5048">
        <v>-22</v>
      </c>
      <c r="P5048">
        <v>7</v>
      </c>
      <c r="Q5048" t="s">
        <v>14</v>
      </c>
      <c r="R5048" t="s">
        <v>36</v>
      </c>
    </row>
    <row r="5049" spans="1:18" x14ac:dyDescent="0.25">
      <c r="A5049" t="s">
        <v>5411</v>
      </c>
      <c r="B5049" s="1">
        <v>41886</v>
      </c>
      <c r="C5049" t="s">
        <v>6994</v>
      </c>
      <c r="D5049" t="s">
        <v>7428</v>
      </c>
      <c r="E5049" t="s">
        <v>5978</v>
      </c>
      <c r="F5049" t="s">
        <v>5979</v>
      </c>
      <c r="G5049" t="s">
        <v>5973</v>
      </c>
      <c r="H5049" s="1">
        <v>41891</v>
      </c>
      <c r="I5049" t="s">
        <v>5974</v>
      </c>
      <c r="J5049" t="s">
        <v>5989</v>
      </c>
      <c r="K5049">
        <v>2014</v>
      </c>
      <c r="L5049" t="s">
        <v>1688</v>
      </c>
      <c r="M5049">
        <v>0.1</v>
      </c>
      <c r="N5049">
        <v>269</v>
      </c>
      <c r="O5049">
        <v>84</v>
      </c>
      <c r="P5049">
        <v>2</v>
      </c>
      <c r="Q5049" t="s">
        <v>14</v>
      </c>
      <c r="R5049" t="s">
        <v>15</v>
      </c>
    </row>
    <row r="5050" spans="1:18" x14ac:dyDescent="0.25">
      <c r="A5050" t="s">
        <v>5426</v>
      </c>
      <c r="B5050" s="1">
        <v>41890</v>
      </c>
      <c r="C5050" t="s">
        <v>7041</v>
      </c>
      <c r="D5050" t="s">
        <v>6760</v>
      </c>
      <c r="E5050" t="s">
        <v>5978</v>
      </c>
      <c r="F5050" t="s">
        <v>5979</v>
      </c>
      <c r="G5050" t="s">
        <v>5973</v>
      </c>
      <c r="H5050" s="1">
        <v>41894</v>
      </c>
      <c r="I5050" t="s">
        <v>5974</v>
      </c>
      <c r="J5050" t="s">
        <v>6131</v>
      </c>
      <c r="K5050">
        <v>2014</v>
      </c>
      <c r="L5050" t="s">
        <v>52</v>
      </c>
      <c r="M5050">
        <v>0.1</v>
      </c>
      <c r="N5050">
        <v>157</v>
      </c>
      <c r="O5050">
        <v>24</v>
      </c>
      <c r="P5050">
        <v>3</v>
      </c>
      <c r="Q5050" t="s">
        <v>14</v>
      </c>
      <c r="R5050" t="s">
        <v>36</v>
      </c>
    </row>
    <row r="5051" spans="1:18" x14ac:dyDescent="0.25">
      <c r="A5051" t="s">
        <v>5488</v>
      </c>
      <c r="B5051" s="1">
        <v>41900</v>
      </c>
      <c r="C5051" t="s">
        <v>6648</v>
      </c>
      <c r="D5051" t="s">
        <v>6509</v>
      </c>
      <c r="E5051" t="s">
        <v>5978</v>
      </c>
      <c r="F5051" t="s">
        <v>5979</v>
      </c>
      <c r="G5051" t="s">
        <v>5983</v>
      </c>
      <c r="H5051" s="1">
        <v>41900</v>
      </c>
      <c r="I5051" t="s">
        <v>6005</v>
      </c>
      <c r="J5051" t="s">
        <v>5989</v>
      </c>
      <c r="K5051">
        <v>2014</v>
      </c>
      <c r="L5051" t="s">
        <v>2205</v>
      </c>
      <c r="M5051">
        <v>0.1</v>
      </c>
      <c r="N5051">
        <v>1637</v>
      </c>
      <c r="O5051">
        <v>91</v>
      </c>
      <c r="P5051">
        <v>5</v>
      </c>
      <c r="Q5051" t="s">
        <v>14</v>
      </c>
      <c r="R5051" t="s">
        <v>15</v>
      </c>
    </row>
    <row r="5052" spans="1:18" x14ac:dyDescent="0.25">
      <c r="A5052" t="s">
        <v>5488</v>
      </c>
      <c r="B5052" s="1">
        <v>41900</v>
      </c>
      <c r="C5052" t="s">
        <v>6648</v>
      </c>
      <c r="D5052" t="s">
        <v>6509</v>
      </c>
      <c r="E5052" t="s">
        <v>5978</v>
      </c>
      <c r="F5052" t="s">
        <v>5979</v>
      </c>
      <c r="G5052" t="s">
        <v>5983</v>
      </c>
      <c r="H5052" s="1">
        <v>41900</v>
      </c>
      <c r="I5052" t="s">
        <v>6005</v>
      </c>
      <c r="J5052" t="s">
        <v>5989</v>
      </c>
      <c r="K5052">
        <v>2014</v>
      </c>
      <c r="L5052" t="s">
        <v>3596</v>
      </c>
      <c r="M5052">
        <v>0.1</v>
      </c>
      <c r="N5052">
        <v>413</v>
      </c>
      <c r="O5052">
        <v>-46</v>
      </c>
      <c r="P5052">
        <v>1</v>
      </c>
      <c r="Q5052" t="s">
        <v>14</v>
      </c>
      <c r="R5052" t="s">
        <v>36</v>
      </c>
    </row>
    <row r="5053" spans="1:18" x14ac:dyDescent="0.25">
      <c r="A5053" t="s">
        <v>5488</v>
      </c>
      <c r="B5053" s="1">
        <v>41900</v>
      </c>
      <c r="C5053" t="s">
        <v>6648</v>
      </c>
      <c r="D5053" t="s">
        <v>6509</v>
      </c>
      <c r="E5053" t="s">
        <v>5978</v>
      </c>
      <c r="F5053" t="s">
        <v>5979</v>
      </c>
      <c r="G5053" t="s">
        <v>5983</v>
      </c>
      <c r="H5053" s="1">
        <v>41900</v>
      </c>
      <c r="I5053" t="s">
        <v>6005</v>
      </c>
      <c r="J5053" t="s">
        <v>5989</v>
      </c>
      <c r="K5053">
        <v>2014</v>
      </c>
      <c r="L5053" t="s">
        <v>5489</v>
      </c>
      <c r="M5053">
        <v>0.1</v>
      </c>
      <c r="N5053">
        <v>555</v>
      </c>
      <c r="O5053">
        <v>142</v>
      </c>
      <c r="P5053">
        <v>2</v>
      </c>
      <c r="Q5053" t="s">
        <v>10</v>
      </c>
      <c r="R5053" t="s">
        <v>73</v>
      </c>
    </row>
    <row r="5054" spans="1:18" x14ac:dyDescent="0.25">
      <c r="A5054" t="s">
        <v>5510</v>
      </c>
      <c r="B5054" s="1">
        <v>41904</v>
      </c>
      <c r="C5054" t="s">
        <v>6823</v>
      </c>
      <c r="D5054" t="s">
        <v>7012</v>
      </c>
      <c r="E5054" t="s">
        <v>5978</v>
      </c>
      <c r="F5054" t="s">
        <v>5979</v>
      </c>
      <c r="G5054" t="s">
        <v>5983</v>
      </c>
      <c r="H5054" s="1">
        <v>41909</v>
      </c>
      <c r="I5054" t="s">
        <v>5969</v>
      </c>
      <c r="J5054" t="s">
        <v>6179</v>
      </c>
      <c r="K5054">
        <v>2014</v>
      </c>
      <c r="L5054" t="s">
        <v>475</v>
      </c>
      <c r="M5054">
        <v>0.1</v>
      </c>
      <c r="N5054">
        <v>833</v>
      </c>
      <c r="O5054">
        <v>93</v>
      </c>
      <c r="P5054">
        <v>3</v>
      </c>
      <c r="Q5054" t="s">
        <v>10</v>
      </c>
      <c r="R5054" t="s">
        <v>73</v>
      </c>
    </row>
    <row r="5055" spans="1:18" x14ac:dyDescent="0.25">
      <c r="A5055" t="s">
        <v>5516</v>
      </c>
      <c r="B5055" s="1">
        <v>41905</v>
      </c>
      <c r="C5055" t="s">
        <v>6784</v>
      </c>
      <c r="D5055" t="s">
        <v>7022</v>
      </c>
      <c r="E5055" t="s">
        <v>5978</v>
      </c>
      <c r="F5055" t="s">
        <v>5979</v>
      </c>
      <c r="G5055" t="s">
        <v>5968</v>
      </c>
      <c r="H5055" s="1">
        <v>41910</v>
      </c>
      <c r="I5055" t="s">
        <v>5974</v>
      </c>
      <c r="J5055" t="s">
        <v>6092</v>
      </c>
      <c r="K5055">
        <v>2014</v>
      </c>
      <c r="L5055" t="s">
        <v>1672</v>
      </c>
      <c r="M5055">
        <v>0.1</v>
      </c>
      <c r="N5055">
        <v>742</v>
      </c>
      <c r="O5055">
        <v>198</v>
      </c>
      <c r="P5055">
        <v>2</v>
      </c>
      <c r="Q5055" t="s">
        <v>14</v>
      </c>
      <c r="R5055" t="s">
        <v>15</v>
      </c>
    </row>
    <row r="5056" spans="1:18" x14ac:dyDescent="0.25">
      <c r="A5056" t="s">
        <v>5518</v>
      </c>
      <c r="B5056" s="1">
        <v>41906</v>
      </c>
      <c r="C5056" t="s">
        <v>6058</v>
      </c>
      <c r="D5056" t="s">
        <v>7458</v>
      </c>
      <c r="E5056" t="s">
        <v>5978</v>
      </c>
      <c r="F5056" t="s">
        <v>5979</v>
      </c>
      <c r="G5056" t="s">
        <v>5983</v>
      </c>
      <c r="H5056" s="1">
        <v>41908</v>
      </c>
      <c r="I5056" t="s">
        <v>5969</v>
      </c>
      <c r="J5056" t="s">
        <v>5989</v>
      </c>
      <c r="K5056">
        <v>2014</v>
      </c>
      <c r="L5056" t="s">
        <v>5519</v>
      </c>
      <c r="M5056">
        <v>0.1</v>
      </c>
      <c r="N5056">
        <v>1355</v>
      </c>
      <c r="O5056">
        <v>-60</v>
      </c>
      <c r="P5056">
        <v>5</v>
      </c>
      <c r="Q5056" t="s">
        <v>10</v>
      </c>
      <c r="R5056" t="s">
        <v>73</v>
      </c>
    </row>
    <row r="5057" spans="1:18" x14ac:dyDescent="0.25">
      <c r="A5057" t="s">
        <v>5528</v>
      </c>
      <c r="B5057" s="1">
        <v>41908</v>
      </c>
      <c r="C5057" t="s">
        <v>7223</v>
      </c>
      <c r="D5057" t="s">
        <v>7536</v>
      </c>
      <c r="E5057" t="s">
        <v>5978</v>
      </c>
      <c r="F5057" t="s">
        <v>5979</v>
      </c>
      <c r="G5057" t="s">
        <v>5973</v>
      </c>
      <c r="H5057" s="1">
        <v>41910</v>
      </c>
      <c r="I5057" t="s">
        <v>5969</v>
      </c>
      <c r="J5057" t="s">
        <v>5989</v>
      </c>
      <c r="K5057">
        <v>2014</v>
      </c>
      <c r="L5057" t="s">
        <v>3588</v>
      </c>
      <c r="M5057">
        <v>0.1</v>
      </c>
      <c r="N5057">
        <v>257</v>
      </c>
      <c r="O5057">
        <v>-3</v>
      </c>
      <c r="P5057">
        <v>2</v>
      </c>
      <c r="Q5057" t="s">
        <v>14</v>
      </c>
      <c r="R5057" t="s">
        <v>15</v>
      </c>
    </row>
    <row r="5058" spans="1:18" x14ac:dyDescent="0.25">
      <c r="A5058" t="s">
        <v>5577</v>
      </c>
      <c r="B5058" s="1">
        <v>41925</v>
      </c>
      <c r="C5058" t="s">
        <v>7166</v>
      </c>
      <c r="D5058" t="s">
        <v>7569</v>
      </c>
      <c r="E5058" t="s">
        <v>5978</v>
      </c>
      <c r="F5058" t="s">
        <v>5979</v>
      </c>
      <c r="G5058" t="s">
        <v>5973</v>
      </c>
      <c r="H5058" s="1">
        <v>41929</v>
      </c>
      <c r="I5058" t="s">
        <v>5974</v>
      </c>
      <c r="J5058" t="s">
        <v>5992</v>
      </c>
      <c r="K5058">
        <v>2014</v>
      </c>
      <c r="L5058" t="s">
        <v>959</v>
      </c>
      <c r="M5058">
        <v>0.1</v>
      </c>
      <c r="N5058">
        <v>516</v>
      </c>
      <c r="O5058">
        <v>69</v>
      </c>
      <c r="P5058">
        <v>4</v>
      </c>
      <c r="Q5058" t="s">
        <v>14</v>
      </c>
      <c r="R5058" t="s">
        <v>15</v>
      </c>
    </row>
    <row r="5059" spans="1:18" x14ac:dyDescent="0.25">
      <c r="A5059" t="s">
        <v>5593</v>
      </c>
      <c r="B5059" s="1">
        <v>41929</v>
      </c>
      <c r="C5059" t="s">
        <v>6933</v>
      </c>
      <c r="D5059" t="s">
        <v>7852</v>
      </c>
      <c r="E5059" t="s">
        <v>5978</v>
      </c>
      <c r="F5059" t="s">
        <v>5979</v>
      </c>
      <c r="G5059" t="s">
        <v>5973</v>
      </c>
      <c r="H5059" s="1">
        <v>41932</v>
      </c>
      <c r="I5059" t="s">
        <v>5986</v>
      </c>
      <c r="J5059" t="s">
        <v>6371</v>
      </c>
      <c r="K5059">
        <v>2014</v>
      </c>
      <c r="L5059" t="s">
        <v>5594</v>
      </c>
      <c r="M5059">
        <v>0.1</v>
      </c>
      <c r="N5059">
        <v>530</v>
      </c>
      <c r="O5059">
        <v>118</v>
      </c>
      <c r="P5059">
        <v>3</v>
      </c>
      <c r="Q5059" t="s">
        <v>14</v>
      </c>
      <c r="R5059" t="s">
        <v>15</v>
      </c>
    </row>
    <row r="5060" spans="1:18" x14ac:dyDescent="0.25">
      <c r="A5060" t="s">
        <v>5600</v>
      </c>
      <c r="B5060" s="1">
        <v>41932</v>
      </c>
      <c r="C5060" t="s">
        <v>6994</v>
      </c>
      <c r="D5060" t="s">
        <v>6758</v>
      </c>
      <c r="E5060" t="s">
        <v>5978</v>
      </c>
      <c r="F5060" t="s">
        <v>5979</v>
      </c>
      <c r="G5060" t="s">
        <v>5973</v>
      </c>
      <c r="H5060" s="1">
        <v>41936</v>
      </c>
      <c r="I5060" t="s">
        <v>5974</v>
      </c>
      <c r="J5060" t="s">
        <v>6371</v>
      </c>
      <c r="K5060">
        <v>2014</v>
      </c>
      <c r="L5060" t="s">
        <v>1013</v>
      </c>
      <c r="M5060">
        <v>0.1</v>
      </c>
      <c r="N5060">
        <v>846</v>
      </c>
      <c r="O5060">
        <v>9</v>
      </c>
      <c r="P5060">
        <v>2</v>
      </c>
      <c r="Q5060" t="s">
        <v>14</v>
      </c>
      <c r="R5060" t="s">
        <v>36</v>
      </c>
    </row>
    <row r="5061" spans="1:18" x14ac:dyDescent="0.25">
      <c r="A5061" t="s">
        <v>5692</v>
      </c>
      <c r="B5061" s="1">
        <v>41955</v>
      </c>
      <c r="C5061" t="s">
        <v>6539</v>
      </c>
      <c r="D5061" t="s">
        <v>6098</v>
      </c>
      <c r="E5061" t="s">
        <v>5978</v>
      </c>
      <c r="F5061" t="s">
        <v>5979</v>
      </c>
      <c r="G5061" t="s">
        <v>5983</v>
      </c>
      <c r="H5061" s="1">
        <v>41961</v>
      </c>
      <c r="I5061" t="s">
        <v>5974</v>
      </c>
      <c r="J5061" t="s">
        <v>5989</v>
      </c>
      <c r="K5061">
        <v>2014</v>
      </c>
      <c r="L5061" t="s">
        <v>2894</v>
      </c>
      <c r="M5061">
        <v>0.1</v>
      </c>
      <c r="N5061">
        <v>330</v>
      </c>
      <c r="O5061">
        <v>81</v>
      </c>
      <c r="P5061">
        <v>1</v>
      </c>
      <c r="Q5061" t="s">
        <v>14</v>
      </c>
      <c r="R5061" t="s">
        <v>15</v>
      </c>
    </row>
    <row r="5062" spans="1:18" x14ac:dyDescent="0.25">
      <c r="A5062" t="s">
        <v>5694</v>
      </c>
      <c r="B5062" s="1">
        <v>41956</v>
      </c>
      <c r="C5062" t="s">
        <v>6421</v>
      </c>
      <c r="D5062" t="s">
        <v>6588</v>
      </c>
      <c r="E5062" t="s">
        <v>5978</v>
      </c>
      <c r="F5062" t="s">
        <v>5979</v>
      </c>
      <c r="G5062" t="s">
        <v>5973</v>
      </c>
      <c r="H5062" s="1">
        <v>41958</v>
      </c>
      <c r="I5062" t="s">
        <v>5986</v>
      </c>
      <c r="J5062" t="s">
        <v>6589</v>
      </c>
      <c r="K5062">
        <v>2014</v>
      </c>
      <c r="L5062" t="s">
        <v>3070</v>
      </c>
      <c r="M5062">
        <v>0.1</v>
      </c>
      <c r="N5062">
        <v>336</v>
      </c>
      <c r="O5062">
        <v>71</v>
      </c>
      <c r="P5062">
        <v>3</v>
      </c>
      <c r="Q5062" t="s">
        <v>14</v>
      </c>
      <c r="R5062" t="s">
        <v>15</v>
      </c>
    </row>
    <row r="5063" spans="1:18" x14ac:dyDescent="0.25">
      <c r="A5063" t="s">
        <v>5727</v>
      </c>
      <c r="B5063" s="1">
        <v>41962</v>
      </c>
      <c r="C5063" t="s">
        <v>6938</v>
      </c>
      <c r="D5063" t="s">
        <v>6443</v>
      </c>
      <c r="E5063" t="s">
        <v>5978</v>
      </c>
      <c r="F5063" t="s">
        <v>5979</v>
      </c>
      <c r="G5063" t="s">
        <v>5973</v>
      </c>
      <c r="H5063" s="1">
        <v>41966</v>
      </c>
      <c r="I5063" t="s">
        <v>5974</v>
      </c>
      <c r="J5063" t="s">
        <v>6101</v>
      </c>
      <c r="K5063">
        <v>2014</v>
      </c>
      <c r="L5063" t="s">
        <v>198</v>
      </c>
      <c r="M5063">
        <v>0.1</v>
      </c>
      <c r="N5063">
        <v>5729</v>
      </c>
      <c r="O5063">
        <v>64</v>
      </c>
      <c r="P5063">
        <v>14</v>
      </c>
      <c r="Q5063" t="s">
        <v>14</v>
      </c>
      <c r="R5063" t="s">
        <v>36</v>
      </c>
    </row>
    <row r="5064" spans="1:18" x14ac:dyDescent="0.25">
      <c r="A5064" t="s">
        <v>5799</v>
      </c>
      <c r="B5064" s="1">
        <v>41977</v>
      </c>
      <c r="C5064" t="s">
        <v>6511</v>
      </c>
      <c r="D5064" t="s">
        <v>7456</v>
      </c>
      <c r="E5064" t="s">
        <v>5978</v>
      </c>
      <c r="F5064" t="s">
        <v>5979</v>
      </c>
      <c r="G5064" t="s">
        <v>5968</v>
      </c>
      <c r="H5064" s="1">
        <v>41977</v>
      </c>
      <c r="I5064" t="s">
        <v>6005</v>
      </c>
      <c r="J5064" t="s">
        <v>5989</v>
      </c>
      <c r="K5064">
        <v>2014</v>
      </c>
      <c r="L5064" t="s">
        <v>1368</v>
      </c>
      <c r="M5064">
        <v>0.1</v>
      </c>
      <c r="N5064">
        <v>450</v>
      </c>
      <c r="O5064">
        <v>140</v>
      </c>
      <c r="P5064">
        <v>3</v>
      </c>
      <c r="Q5064" t="s">
        <v>14</v>
      </c>
      <c r="R5064" t="s">
        <v>36</v>
      </c>
    </row>
    <row r="5065" spans="1:18" x14ac:dyDescent="0.25">
      <c r="A5065" t="s">
        <v>5812</v>
      </c>
      <c r="B5065" s="1">
        <v>41978</v>
      </c>
      <c r="C5065" t="s">
        <v>7121</v>
      </c>
      <c r="D5065" t="s">
        <v>7796</v>
      </c>
      <c r="E5065" t="s">
        <v>5978</v>
      </c>
      <c r="F5065" t="s">
        <v>5979</v>
      </c>
      <c r="G5065" t="s">
        <v>5968</v>
      </c>
      <c r="H5065" s="1">
        <v>41985</v>
      </c>
      <c r="I5065" t="s">
        <v>5974</v>
      </c>
      <c r="J5065" t="s">
        <v>6179</v>
      </c>
      <c r="K5065">
        <v>2014</v>
      </c>
      <c r="L5065" t="s">
        <v>706</v>
      </c>
      <c r="M5065">
        <v>0.1</v>
      </c>
      <c r="N5065">
        <v>1263</v>
      </c>
      <c r="O5065">
        <v>-56</v>
      </c>
      <c r="P5065">
        <v>5</v>
      </c>
      <c r="Q5065" t="s">
        <v>10</v>
      </c>
      <c r="R5065" t="s">
        <v>73</v>
      </c>
    </row>
    <row r="5066" spans="1:18" x14ac:dyDescent="0.25">
      <c r="A5066" t="s">
        <v>5822</v>
      </c>
      <c r="B5066" s="1">
        <v>41981</v>
      </c>
      <c r="C5066" t="s">
        <v>6210</v>
      </c>
      <c r="D5066" t="s">
        <v>7871</v>
      </c>
      <c r="E5066" t="s">
        <v>5978</v>
      </c>
      <c r="F5066" t="s">
        <v>5979</v>
      </c>
      <c r="G5066" t="s">
        <v>5983</v>
      </c>
      <c r="H5066" s="1">
        <v>41987</v>
      </c>
      <c r="I5066" t="s">
        <v>5974</v>
      </c>
      <c r="J5066" t="s">
        <v>5989</v>
      </c>
      <c r="K5066">
        <v>2014</v>
      </c>
      <c r="L5066" t="s">
        <v>3145</v>
      </c>
      <c r="M5066">
        <v>0.1</v>
      </c>
      <c r="N5066">
        <v>1022</v>
      </c>
      <c r="O5066">
        <v>-23</v>
      </c>
      <c r="P5066">
        <v>2</v>
      </c>
      <c r="Q5066" t="s">
        <v>10</v>
      </c>
      <c r="R5066" t="s">
        <v>73</v>
      </c>
    </row>
    <row r="5067" spans="1:18" x14ac:dyDescent="0.25">
      <c r="A5067" t="s">
        <v>5822</v>
      </c>
      <c r="B5067" s="1">
        <v>41981</v>
      </c>
      <c r="C5067" t="s">
        <v>6210</v>
      </c>
      <c r="D5067" t="s">
        <v>7871</v>
      </c>
      <c r="E5067" t="s">
        <v>5978</v>
      </c>
      <c r="F5067" t="s">
        <v>5979</v>
      </c>
      <c r="G5067" t="s">
        <v>5983</v>
      </c>
      <c r="H5067" s="1">
        <v>41987</v>
      </c>
      <c r="I5067" t="s">
        <v>5974</v>
      </c>
      <c r="J5067" t="s">
        <v>5989</v>
      </c>
      <c r="K5067">
        <v>2014</v>
      </c>
      <c r="L5067" t="s">
        <v>3324</v>
      </c>
      <c r="M5067">
        <v>0.1</v>
      </c>
      <c r="N5067">
        <v>556</v>
      </c>
      <c r="O5067">
        <v>154</v>
      </c>
      <c r="P5067">
        <v>9</v>
      </c>
      <c r="Q5067" t="s">
        <v>10</v>
      </c>
      <c r="R5067" t="s">
        <v>73</v>
      </c>
    </row>
    <row r="5068" spans="1:18" x14ac:dyDescent="0.25">
      <c r="A5068" t="s">
        <v>5873</v>
      </c>
      <c r="B5068" s="1">
        <v>41991</v>
      </c>
      <c r="C5068" t="s">
        <v>6170</v>
      </c>
      <c r="D5068" t="s">
        <v>6284</v>
      </c>
      <c r="E5068" t="s">
        <v>5978</v>
      </c>
      <c r="F5068" t="s">
        <v>5979</v>
      </c>
      <c r="G5068" t="s">
        <v>5973</v>
      </c>
      <c r="H5068" s="1">
        <v>41997</v>
      </c>
      <c r="I5068" t="s">
        <v>5974</v>
      </c>
      <c r="J5068" t="s">
        <v>6179</v>
      </c>
      <c r="K5068">
        <v>2014</v>
      </c>
      <c r="L5068" t="s">
        <v>1646</v>
      </c>
      <c r="M5068">
        <v>0.1</v>
      </c>
      <c r="N5068">
        <v>1657</v>
      </c>
      <c r="O5068">
        <v>460</v>
      </c>
      <c r="P5068">
        <v>4</v>
      </c>
      <c r="Q5068" t="s">
        <v>14</v>
      </c>
      <c r="R5068" t="s">
        <v>36</v>
      </c>
    </row>
    <row r="5069" spans="1:18" x14ac:dyDescent="0.25">
      <c r="A5069" t="s">
        <v>5883</v>
      </c>
      <c r="B5069" s="1">
        <v>41992</v>
      </c>
      <c r="C5069" t="s">
        <v>7155</v>
      </c>
      <c r="D5069" t="s">
        <v>7203</v>
      </c>
      <c r="E5069" t="s">
        <v>5978</v>
      </c>
      <c r="F5069" t="s">
        <v>5979</v>
      </c>
      <c r="G5069" t="s">
        <v>5983</v>
      </c>
      <c r="H5069" s="1">
        <v>41996</v>
      </c>
      <c r="I5069" t="s">
        <v>5974</v>
      </c>
      <c r="J5069" t="s">
        <v>5980</v>
      </c>
      <c r="K5069">
        <v>2014</v>
      </c>
      <c r="L5069" t="s">
        <v>5408</v>
      </c>
      <c r="M5069">
        <v>0.1</v>
      </c>
      <c r="N5069">
        <v>659</v>
      </c>
      <c r="O5069">
        <v>-37</v>
      </c>
      <c r="P5069">
        <v>2</v>
      </c>
      <c r="Q5069" t="s">
        <v>14</v>
      </c>
      <c r="R5069" t="s">
        <v>15</v>
      </c>
    </row>
    <row r="5070" spans="1:18" x14ac:dyDescent="0.25">
      <c r="A5070" t="s">
        <v>5883</v>
      </c>
      <c r="B5070" s="1">
        <v>41992</v>
      </c>
      <c r="C5070" t="s">
        <v>7155</v>
      </c>
      <c r="D5070" t="s">
        <v>7203</v>
      </c>
      <c r="E5070" t="s">
        <v>5978</v>
      </c>
      <c r="F5070" t="s">
        <v>5979</v>
      </c>
      <c r="G5070" t="s">
        <v>5983</v>
      </c>
      <c r="H5070" s="1">
        <v>41996</v>
      </c>
      <c r="I5070" t="s">
        <v>5974</v>
      </c>
      <c r="J5070" t="s">
        <v>5980</v>
      </c>
      <c r="K5070">
        <v>2014</v>
      </c>
      <c r="L5070" t="s">
        <v>2816</v>
      </c>
      <c r="M5070">
        <v>0.1</v>
      </c>
      <c r="N5070">
        <v>224</v>
      </c>
      <c r="O5070">
        <v>87</v>
      </c>
      <c r="P5070">
        <v>3</v>
      </c>
      <c r="Q5070" t="s">
        <v>10</v>
      </c>
      <c r="R5070" t="s">
        <v>73</v>
      </c>
    </row>
    <row r="5071" spans="1:18" x14ac:dyDescent="0.25">
      <c r="A5071" t="s">
        <v>5937</v>
      </c>
      <c r="B5071" s="1">
        <v>42002</v>
      </c>
      <c r="C5071" t="s">
        <v>6931</v>
      </c>
      <c r="D5071" t="s">
        <v>6405</v>
      </c>
      <c r="E5071" t="s">
        <v>5978</v>
      </c>
      <c r="F5071" t="s">
        <v>5979</v>
      </c>
      <c r="G5071" t="s">
        <v>5973</v>
      </c>
      <c r="H5071" s="1">
        <v>42004</v>
      </c>
      <c r="I5071" t="s">
        <v>5969</v>
      </c>
      <c r="J5071" t="s">
        <v>5980</v>
      </c>
      <c r="K5071">
        <v>2014</v>
      </c>
      <c r="L5071" t="s">
        <v>2153</v>
      </c>
      <c r="M5071">
        <v>0.1</v>
      </c>
      <c r="N5071">
        <v>401</v>
      </c>
      <c r="O5071">
        <v>13</v>
      </c>
      <c r="P5071">
        <v>6</v>
      </c>
      <c r="Q5071" t="s">
        <v>14</v>
      </c>
      <c r="R5071" t="s">
        <v>36</v>
      </c>
    </row>
    <row r="5072" spans="1:18" x14ac:dyDescent="0.25">
      <c r="A5072" t="s">
        <v>5937</v>
      </c>
      <c r="B5072" s="1">
        <v>42002</v>
      </c>
      <c r="C5072" t="s">
        <v>6931</v>
      </c>
      <c r="D5072" t="s">
        <v>6405</v>
      </c>
      <c r="E5072" t="s">
        <v>5978</v>
      </c>
      <c r="F5072" t="s">
        <v>5979</v>
      </c>
      <c r="G5072" t="s">
        <v>5973</v>
      </c>
      <c r="H5072" s="1">
        <v>42004</v>
      </c>
      <c r="I5072" t="s">
        <v>5969</v>
      </c>
      <c r="J5072" t="s">
        <v>5980</v>
      </c>
      <c r="K5072">
        <v>2014</v>
      </c>
      <c r="L5072" t="s">
        <v>3733</v>
      </c>
      <c r="M5072">
        <v>0.1</v>
      </c>
      <c r="N5072">
        <v>1104</v>
      </c>
      <c r="O5072">
        <v>209</v>
      </c>
      <c r="P5072">
        <v>4</v>
      </c>
      <c r="Q5072" t="s">
        <v>10</v>
      </c>
      <c r="R5072" t="s">
        <v>73</v>
      </c>
    </row>
    <row r="5073" spans="1:18" x14ac:dyDescent="0.25">
      <c r="A5073" t="s">
        <v>474</v>
      </c>
      <c r="B5073" s="1">
        <v>40665</v>
      </c>
      <c r="C5073" t="s">
        <v>6320</v>
      </c>
      <c r="D5073" t="s">
        <v>6321</v>
      </c>
      <c r="E5073" t="s">
        <v>5978</v>
      </c>
      <c r="F5073" t="s">
        <v>5979</v>
      </c>
      <c r="G5073" t="s">
        <v>5973</v>
      </c>
      <c r="H5073" s="1">
        <v>40669</v>
      </c>
      <c r="I5073" t="s">
        <v>5974</v>
      </c>
      <c r="J5073" t="s">
        <v>6042</v>
      </c>
      <c r="K5073">
        <v>2011</v>
      </c>
      <c r="L5073" t="s">
        <v>475</v>
      </c>
      <c r="M5073">
        <v>0.1</v>
      </c>
      <c r="N5073">
        <v>1389</v>
      </c>
      <c r="O5073">
        <v>154</v>
      </c>
      <c r="P5073">
        <v>5</v>
      </c>
      <c r="Q5073" t="s">
        <v>10</v>
      </c>
      <c r="R5073" t="s">
        <v>73</v>
      </c>
    </row>
    <row r="5074" spans="1:18" x14ac:dyDescent="0.25">
      <c r="A5074" t="s">
        <v>643</v>
      </c>
      <c r="B5074" s="1">
        <v>40701</v>
      </c>
      <c r="C5074" t="s">
        <v>6415</v>
      </c>
      <c r="D5074" t="s">
        <v>6416</v>
      </c>
      <c r="E5074" t="s">
        <v>5978</v>
      </c>
      <c r="F5074" t="s">
        <v>5979</v>
      </c>
      <c r="G5074" t="s">
        <v>5968</v>
      </c>
      <c r="H5074" s="1">
        <v>40705</v>
      </c>
      <c r="I5074" t="s">
        <v>5974</v>
      </c>
      <c r="J5074" t="s">
        <v>6042</v>
      </c>
      <c r="K5074">
        <v>2011</v>
      </c>
      <c r="L5074" t="s">
        <v>250</v>
      </c>
      <c r="M5074">
        <v>0.1</v>
      </c>
      <c r="N5074">
        <v>127</v>
      </c>
      <c r="O5074">
        <v>44</v>
      </c>
      <c r="P5074">
        <v>1</v>
      </c>
      <c r="Q5074" t="s">
        <v>14</v>
      </c>
      <c r="R5074" t="s">
        <v>36</v>
      </c>
    </row>
    <row r="5075" spans="1:18" x14ac:dyDescent="0.25">
      <c r="A5075" t="s">
        <v>884</v>
      </c>
      <c r="B5075" s="1">
        <v>40756</v>
      </c>
      <c r="C5075" t="s">
        <v>6318</v>
      </c>
      <c r="D5075" t="s">
        <v>6344</v>
      </c>
      <c r="E5075" t="s">
        <v>5978</v>
      </c>
      <c r="F5075" t="s">
        <v>5979</v>
      </c>
      <c r="G5075" t="s">
        <v>5973</v>
      </c>
      <c r="H5075" s="1">
        <v>40763</v>
      </c>
      <c r="I5075" t="s">
        <v>5974</v>
      </c>
      <c r="J5075" t="s">
        <v>6042</v>
      </c>
      <c r="K5075">
        <v>2011</v>
      </c>
      <c r="L5075" t="s">
        <v>885</v>
      </c>
      <c r="M5075">
        <v>0.1</v>
      </c>
      <c r="N5075">
        <v>270</v>
      </c>
      <c r="O5075">
        <v>75</v>
      </c>
      <c r="P5075">
        <v>3</v>
      </c>
      <c r="Q5075" t="s">
        <v>14</v>
      </c>
      <c r="R5075" t="s">
        <v>36</v>
      </c>
    </row>
    <row r="5076" spans="1:18" x14ac:dyDescent="0.25">
      <c r="A5076" t="s">
        <v>915</v>
      </c>
      <c r="B5076" s="1">
        <v>40764</v>
      </c>
      <c r="C5076" t="s">
        <v>6590</v>
      </c>
      <c r="D5076" t="s">
        <v>6133</v>
      </c>
      <c r="E5076" t="s">
        <v>5978</v>
      </c>
      <c r="F5076" t="s">
        <v>5979</v>
      </c>
      <c r="G5076" t="s">
        <v>5983</v>
      </c>
      <c r="H5076" s="1">
        <v>40765</v>
      </c>
      <c r="I5076" t="s">
        <v>5986</v>
      </c>
      <c r="J5076" t="s">
        <v>6042</v>
      </c>
      <c r="K5076">
        <v>2011</v>
      </c>
      <c r="L5076" t="s">
        <v>891</v>
      </c>
      <c r="M5076">
        <v>0.1</v>
      </c>
      <c r="N5076">
        <v>215</v>
      </c>
      <c r="O5076">
        <v>17</v>
      </c>
      <c r="P5076">
        <v>3</v>
      </c>
      <c r="Q5076" t="s">
        <v>14</v>
      </c>
      <c r="R5076" t="s">
        <v>36</v>
      </c>
    </row>
    <row r="5077" spans="1:18" x14ac:dyDescent="0.25">
      <c r="A5077" t="s">
        <v>993</v>
      </c>
      <c r="B5077" s="1">
        <v>40776</v>
      </c>
      <c r="C5077" t="s">
        <v>6433</v>
      </c>
      <c r="D5077" t="s">
        <v>6629</v>
      </c>
      <c r="E5077" t="s">
        <v>5978</v>
      </c>
      <c r="F5077" t="s">
        <v>5979</v>
      </c>
      <c r="G5077" t="s">
        <v>5973</v>
      </c>
      <c r="H5077" s="1">
        <v>40776</v>
      </c>
      <c r="I5077" t="s">
        <v>6005</v>
      </c>
      <c r="J5077" t="s">
        <v>6042</v>
      </c>
      <c r="K5077">
        <v>2011</v>
      </c>
      <c r="L5077" t="s">
        <v>690</v>
      </c>
      <c r="M5077">
        <v>0.1</v>
      </c>
      <c r="N5077">
        <v>396</v>
      </c>
      <c r="O5077">
        <v>84</v>
      </c>
      <c r="P5077">
        <v>3</v>
      </c>
      <c r="Q5077" t="s">
        <v>14</v>
      </c>
      <c r="R5077" t="s">
        <v>15</v>
      </c>
    </row>
    <row r="5078" spans="1:18" x14ac:dyDescent="0.25">
      <c r="A5078" t="s">
        <v>1080</v>
      </c>
      <c r="B5078" s="1">
        <v>40791</v>
      </c>
      <c r="C5078" t="s">
        <v>6466</v>
      </c>
      <c r="D5078" t="s">
        <v>6685</v>
      </c>
      <c r="E5078" t="s">
        <v>5978</v>
      </c>
      <c r="F5078" t="s">
        <v>5979</v>
      </c>
      <c r="G5078" t="s">
        <v>5973</v>
      </c>
      <c r="H5078" s="1">
        <v>40797</v>
      </c>
      <c r="I5078" t="s">
        <v>5974</v>
      </c>
      <c r="J5078" t="s">
        <v>6042</v>
      </c>
      <c r="K5078">
        <v>2011</v>
      </c>
      <c r="L5078" t="s">
        <v>1081</v>
      </c>
      <c r="M5078">
        <v>0.1</v>
      </c>
      <c r="N5078">
        <v>1076</v>
      </c>
      <c r="O5078">
        <v>24</v>
      </c>
      <c r="P5078">
        <v>6</v>
      </c>
      <c r="Q5078" t="s">
        <v>14</v>
      </c>
      <c r="R5078" t="s">
        <v>15</v>
      </c>
    </row>
    <row r="5079" spans="1:18" x14ac:dyDescent="0.25">
      <c r="A5079" t="s">
        <v>1162</v>
      </c>
      <c r="B5079" s="1">
        <v>40805</v>
      </c>
      <c r="C5079" t="s">
        <v>6723</v>
      </c>
      <c r="D5079" t="s">
        <v>6724</v>
      </c>
      <c r="E5079" t="s">
        <v>5978</v>
      </c>
      <c r="F5079" t="s">
        <v>5979</v>
      </c>
      <c r="G5079" t="s">
        <v>5973</v>
      </c>
      <c r="H5079" s="1">
        <v>40807</v>
      </c>
      <c r="I5079" t="s">
        <v>5986</v>
      </c>
      <c r="J5079" t="s">
        <v>6042</v>
      </c>
      <c r="K5079">
        <v>2011</v>
      </c>
      <c r="L5079" t="s">
        <v>1163</v>
      </c>
      <c r="M5079">
        <v>0.1</v>
      </c>
      <c r="N5079">
        <v>172</v>
      </c>
      <c r="O5079">
        <v>48</v>
      </c>
      <c r="P5079">
        <v>2</v>
      </c>
      <c r="Q5079" t="s">
        <v>10</v>
      </c>
      <c r="R5079" t="s">
        <v>73</v>
      </c>
    </row>
    <row r="5080" spans="1:18" x14ac:dyDescent="0.25">
      <c r="A5080" t="s">
        <v>1181</v>
      </c>
      <c r="B5080" s="1">
        <v>40806</v>
      </c>
      <c r="C5080" t="s">
        <v>6736</v>
      </c>
      <c r="D5080" t="s">
        <v>6416</v>
      </c>
      <c r="E5080" t="s">
        <v>5978</v>
      </c>
      <c r="F5080" t="s">
        <v>5979</v>
      </c>
      <c r="G5080" t="s">
        <v>5973</v>
      </c>
      <c r="H5080" s="1">
        <v>40809</v>
      </c>
      <c r="I5080" t="s">
        <v>5969</v>
      </c>
      <c r="J5080" t="s">
        <v>6042</v>
      </c>
      <c r="K5080">
        <v>2011</v>
      </c>
      <c r="L5080" t="s">
        <v>1182</v>
      </c>
      <c r="M5080">
        <v>0.1</v>
      </c>
      <c r="N5080">
        <v>152</v>
      </c>
      <c r="O5080">
        <v>7</v>
      </c>
      <c r="P5080">
        <v>2</v>
      </c>
      <c r="Q5080" t="s">
        <v>14</v>
      </c>
      <c r="R5080" t="s">
        <v>36</v>
      </c>
    </row>
    <row r="5081" spans="1:18" x14ac:dyDescent="0.25">
      <c r="A5081" t="s">
        <v>1272</v>
      </c>
      <c r="B5081" s="1">
        <v>40820</v>
      </c>
      <c r="C5081" t="s">
        <v>6776</v>
      </c>
      <c r="D5081" t="s">
        <v>6777</v>
      </c>
      <c r="E5081" t="s">
        <v>5978</v>
      </c>
      <c r="F5081" t="s">
        <v>5979</v>
      </c>
      <c r="G5081" t="s">
        <v>5968</v>
      </c>
      <c r="H5081" s="1">
        <v>40827</v>
      </c>
      <c r="I5081" t="s">
        <v>5974</v>
      </c>
      <c r="J5081" t="s">
        <v>6042</v>
      </c>
      <c r="K5081">
        <v>2011</v>
      </c>
      <c r="L5081" t="s">
        <v>1274</v>
      </c>
      <c r="M5081">
        <v>0.1</v>
      </c>
      <c r="N5081">
        <v>77</v>
      </c>
      <c r="O5081">
        <v>2</v>
      </c>
      <c r="P5081">
        <v>2</v>
      </c>
      <c r="Q5081" t="s">
        <v>10</v>
      </c>
      <c r="R5081" t="s">
        <v>73</v>
      </c>
    </row>
    <row r="5082" spans="1:18" x14ac:dyDescent="0.25">
      <c r="A5082" t="s">
        <v>1406</v>
      </c>
      <c r="B5082" s="1">
        <v>40856</v>
      </c>
      <c r="C5082" t="s">
        <v>6840</v>
      </c>
      <c r="D5082" t="s">
        <v>6133</v>
      </c>
      <c r="E5082" t="s">
        <v>5978</v>
      </c>
      <c r="F5082" t="s">
        <v>5979</v>
      </c>
      <c r="G5082" t="s">
        <v>5973</v>
      </c>
      <c r="H5082" s="1">
        <v>40859</v>
      </c>
      <c r="I5082" t="s">
        <v>5969</v>
      </c>
      <c r="J5082" t="s">
        <v>6042</v>
      </c>
      <c r="K5082">
        <v>2011</v>
      </c>
      <c r="L5082" t="s">
        <v>1407</v>
      </c>
      <c r="M5082">
        <v>0.1</v>
      </c>
      <c r="N5082">
        <v>188</v>
      </c>
      <c r="O5082">
        <v>23</v>
      </c>
      <c r="P5082">
        <v>3</v>
      </c>
      <c r="Q5082" t="s">
        <v>14</v>
      </c>
      <c r="R5082" t="s">
        <v>36</v>
      </c>
    </row>
    <row r="5083" spans="1:18" x14ac:dyDescent="0.25">
      <c r="A5083" t="s">
        <v>1504</v>
      </c>
      <c r="B5083" s="1">
        <v>40877</v>
      </c>
      <c r="C5083" t="s">
        <v>6880</v>
      </c>
      <c r="D5083" t="s">
        <v>6133</v>
      </c>
      <c r="E5083" t="s">
        <v>5978</v>
      </c>
      <c r="F5083" t="s">
        <v>5979</v>
      </c>
      <c r="G5083" t="s">
        <v>5983</v>
      </c>
      <c r="H5083" s="1">
        <v>40878</v>
      </c>
      <c r="I5083" t="s">
        <v>5986</v>
      </c>
      <c r="J5083" t="s">
        <v>6042</v>
      </c>
      <c r="K5083">
        <v>2011</v>
      </c>
      <c r="L5083" t="s">
        <v>1407</v>
      </c>
      <c r="M5083">
        <v>0.1</v>
      </c>
      <c r="N5083">
        <v>689</v>
      </c>
      <c r="O5083">
        <v>84</v>
      </c>
      <c r="P5083">
        <v>11</v>
      </c>
      <c r="Q5083" t="s">
        <v>14</v>
      </c>
      <c r="R5083" t="s">
        <v>36</v>
      </c>
    </row>
    <row r="5084" spans="1:18" x14ac:dyDescent="0.25">
      <c r="A5084" t="s">
        <v>1675</v>
      </c>
      <c r="B5084" s="1">
        <v>40905</v>
      </c>
      <c r="C5084" t="s">
        <v>6128</v>
      </c>
      <c r="D5084" t="s">
        <v>6362</v>
      </c>
      <c r="E5084" t="s">
        <v>5978</v>
      </c>
      <c r="F5084" t="s">
        <v>5979</v>
      </c>
      <c r="G5084" t="s">
        <v>5983</v>
      </c>
      <c r="H5084" s="1">
        <v>40910</v>
      </c>
      <c r="I5084" t="s">
        <v>5969</v>
      </c>
      <c r="J5084" t="s">
        <v>6042</v>
      </c>
      <c r="K5084">
        <v>2011</v>
      </c>
      <c r="L5084" t="s">
        <v>1676</v>
      </c>
      <c r="M5084">
        <v>0.1</v>
      </c>
      <c r="N5084">
        <v>479</v>
      </c>
      <c r="O5084">
        <v>202</v>
      </c>
      <c r="P5084">
        <v>4</v>
      </c>
      <c r="Q5084" t="s">
        <v>14</v>
      </c>
      <c r="R5084" t="s">
        <v>36</v>
      </c>
    </row>
    <row r="5085" spans="1:18" x14ac:dyDescent="0.25">
      <c r="A5085" t="s">
        <v>1861</v>
      </c>
      <c r="B5085" s="1">
        <v>40973</v>
      </c>
      <c r="C5085" t="s">
        <v>6464</v>
      </c>
      <c r="D5085" t="s">
        <v>7039</v>
      </c>
      <c r="E5085" t="s">
        <v>5978</v>
      </c>
      <c r="F5085" t="s">
        <v>5979</v>
      </c>
      <c r="G5085" t="s">
        <v>5973</v>
      </c>
      <c r="H5085" s="1">
        <v>40977</v>
      </c>
      <c r="I5085" t="s">
        <v>5969</v>
      </c>
      <c r="J5085" t="s">
        <v>6042</v>
      </c>
      <c r="K5085">
        <v>2012</v>
      </c>
      <c r="L5085" t="s">
        <v>1862</v>
      </c>
      <c r="M5085">
        <v>0.1</v>
      </c>
      <c r="N5085">
        <v>852</v>
      </c>
      <c r="O5085">
        <v>180</v>
      </c>
      <c r="P5085">
        <v>2</v>
      </c>
      <c r="Q5085" t="s">
        <v>14</v>
      </c>
      <c r="R5085" t="s">
        <v>36</v>
      </c>
    </row>
    <row r="5086" spans="1:18" x14ac:dyDescent="0.25">
      <c r="A5086" t="s">
        <v>1874</v>
      </c>
      <c r="B5086" s="1">
        <v>40975</v>
      </c>
      <c r="C5086" t="s">
        <v>6388</v>
      </c>
      <c r="D5086" t="s">
        <v>7045</v>
      </c>
      <c r="E5086" t="s">
        <v>5978</v>
      </c>
      <c r="F5086" t="s">
        <v>5979</v>
      </c>
      <c r="G5086" t="s">
        <v>5973</v>
      </c>
      <c r="H5086" s="1">
        <v>40980</v>
      </c>
      <c r="I5086" t="s">
        <v>5974</v>
      </c>
      <c r="J5086" t="s">
        <v>6042</v>
      </c>
      <c r="K5086">
        <v>2012</v>
      </c>
      <c r="L5086" t="s">
        <v>1609</v>
      </c>
      <c r="M5086">
        <v>0.1</v>
      </c>
      <c r="N5086">
        <v>1080</v>
      </c>
      <c r="O5086">
        <v>36</v>
      </c>
      <c r="P5086">
        <v>7</v>
      </c>
      <c r="Q5086" t="s">
        <v>14</v>
      </c>
      <c r="R5086" t="s">
        <v>15</v>
      </c>
    </row>
    <row r="5087" spans="1:18" x14ac:dyDescent="0.25">
      <c r="A5087" t="s">
        <v>2152</v>
      </c>
      <c r="B5087" s="1">
        <v>41062</v>
      </c>
      <c r="C5087" t="s">
        <v>6397</v>
      </c>
      <c r="D5087" t="s">
        <v>7163</v>
      </c>
      <c r="E5087" t="s">
        <v>5978</v>
      </c>
      <c r="F5087" t="s">
        <v>5979</v>
      </c>
      <c r="G5087" t="s">
        <v>5983</v>
      </c>
      <c r="H5087" s="1">
        <v>41068</v>
      </c>
      <c r="I5087" t="s">
        <v>5974</v>
      </c>
      <c r="J5087" t="s">
        <v>6042</v>
      </c>
      <c r="K5087">
        <v>2012</v>
      </c>
      <c r="L5087" t="s">
        <v>2153</v>
      </c>
      <c r="M5087">
        <v>0.1</v>
      </c>
      <c r="N5087">
        <v>134</v>
      </c>
      <c r="O5087">
        <v>4</v>
      </c>
      <c r="P5087">
        <v>2</v>
      </c>
      <c r="Q5087" t="s">
        <v>14</v>
      </c>
      <c r="R5087" t="s">
        <v>36</v>
      </c>
    </row>
    <row r="5088" spans="1:18" x14ac:dyDescent="0.25">
      <c r="A5088" t="s">
        <v>2255</v>
      </c>
      <c r="B5088" s="1">
        <v>41083</v>
      </c>
      <c r="C5088" t="s">
        <v>7205</v>
      </c>
      <c r="D5088" t="s">
        <v>7206</v>
      </c>
      <c r="E5088" t="s">
        <v>5978</v>
      </c>
      <c r="F5088" t="s">
        <v>5979</v>
      </c>
      <c r="G5088" t="s">
        <v>5973</v>
      </c>
      <c r="H5088" s="1">
        <v>41086</v>
      </c>
      <c r="I5088" t="s">
        <v>5969</v>
      </c>
      <c r="J5088" t="s">
        <v>6042</v>
      </c>
      <c r="K5088">
        <v>2012</v>
      </c>
      <c r="L5088" t="s">
        <v>1447</v>
      </c>
      <c r="M5088">
        <v>0.1</v>
      </c>
      <c r="N5088">
        <v>1765</v>
      </c>
      <c r="O5088">
        <v>-98</v>
      </c>
      <c r="P5088">
        <v>5</v>
      </c>
      <c r="Q5088" t="s">
        <v>14</v>
      </c>
      <c r="R5088" t="s">
        <v>15</v>
      </c>
    </row>
    <row r="5089" spans="1:18" x14ac:dyDescent="0.25">
      <c r="A5089" t="s">
        <v>2255</v>
      </c>
      <c r="B5089" s="1">
        <v>41083</v>
      </c>
      <c r="C5089" t="s">
        <v>7205</v>
      </c>
      <c r="D5089" t="s">
        <v>7206</v>
      </c>
      <c r="E5089" t="s">
        <v>5978</v>
      </c>
      <c r="F5089" t="s">
        <v>5979</v>
      </c>
      <c r="G5089" t="s">
        <v>5973</v>
      </c>
      <c r="H5089" s="1">
        <v>41086</v>
      </c>
      <c r="I5089" t="s">
        <v>5969</v>
      </c>
      <c r="J5089" t="s">
        <v>6042</v>
      </c>
      <c r="K5089">
        <v>2012</v>
      </c>
      <c r="L5089" t="s">
        <v>935</v>
      </c>
      <c r="M5089">
        <v>0.1</v>
      </c>
      <c r="N5089">
        <v>190</v>
      </c>
      <c r="O5089">
        <v>15</v>
      </c>
      <c r="P5089">
        <v>3</v>
      </c>
      <c r="Q5089" t="s">
        <v>10</v>
      </c>
      <c r="R5089" t="s">
        <v>73</v>
      </c>
    </row>
    <row r="5090" spans="1:18" x14ac:dyDescent="0.25">
      <c r="A5090" t="s">
        <v>2314</v>
      </c>
      <c r="B5090" s="1">
        <v>41096</v>
      </c>
      <c r="C5090" t="s">
        <v>6543</v>
      </c>
      <c r="D5090" t="s">
        <v>6133</v>
      </c>
      <c r="E5090" t="s">
        <v>5978</v>
      </c>
      <c r="F5090" t="s">
        <v>5979</v>
      </c>
      <c r="G5090" t="s">
        <v>5968</v>
      </c>
      <c r="H5090" s="1">
        <v>41100</v>
      </c>
      <c r="I5090" t="s">
        <v>5974</v>
      </c>
      <c r="J5090" t="s">
        <v>6042</v>
      </c>
      <c r="K5090">
        <v>2012</v>
      </c>
      <c r="L5090" t="s">
        <v>2315</v>
      </c>
      <c r="M5090">
        <v>0.1</v>
      </c>
      <c r="N5090">
        <v>518</v>
      </c>
      <c r="O5090">
        <v>63</v>
      </c>
      <c r="P5090">
        <v>8</v>
      </c>
      <c r="Q5090" t="s">
        <v>14</v>
      </c>
      <c r="R5090" t="s">
        <v>36</v>
      </c>
    </row>
    <row r="5091" spans="1:18" x14ac:dyDescent="0.25">
      <c r="A5091" t="s">
        <v>2429</v>
      </c>
      <c r="B5091" s="1">
        <v>41125</v>
      </c>
      <c r="C5091" t="s">
        <v>6341</v>
      </c>
      <c r="D5091" t="s">
        <v>6708</v>
      </c>
      <c r="E5091" t="s">
        <v>5978</v>
      </c>
      <c r="F5091" t="s">
        <v>5979</v>
      </c>
      <c r="G5091" t="s">
        <v>5983</v>
      </c>
      <c r="H5091" s="1">
        <v>41131</v>
      </c>
      <c r="I5091" t="s">
        <v>5974</v>
      </c>
      <c r="J5091" t="s">
        <v>6042</v>
      </c>
      <c r="K5091">
        <v>2012</v>
      </c>
      <c r="L5091" t="s">
        <v>2430</v>
      </c>
      <c r="M5091">
        <v>0.1</v>
      </c>
      <c r="N5091">
        <v>150</v>
      </c>
      <c r="O5091">
        <v>-3</v>
      </c>
      <c r="P5091">
        <v>1</v>
      </c>
      <c r="Q5091" t="s">
        <v>14</v>
      </c>
      <c r="R5091" t="s">
        <v>36</v>
      </c>
    </row>
    <row r="5092" spans="1:18" x14ac:dyDescent="0.25">
      <c r="A5092" t="s">
        <v>2491</v>
      </c>
      <c r="B5092" s="1">
        <v>41135</v>
      </c>
      <c r="C5092" t="s">
        <v>7285</v>
      </c>
      <c r="D5092" t="s">
        <v>6133</v>
      </c>
      <c r="E5092" t="s">
        <v>5978</v>
      </c>
      <c r="F5092" t="s">
        <v>5979</v>
      </c>
      <c r="G5092" t="s">
        <v>5973</v>
      </c>
      <c r="H5092" s="1">
        <v>41139</v>
      </c>
      <c r="I5092" t="s">
        <v>5974</v>
      </c>
      <c r="J5092" t="s">
        <v>6042</v>
      </c>
      <c r="K5092">
        <v>2012</v>
      </c>
      <c r="L5092" t="s">
        <v>2492</v>
      </c>
      <c r="M5092">
        <v>0.1</v>
      </c>
      <c r="N5092">
        <v>1345</v>
      </c>
      <c r="O5092">
        <v>329</v>
      </c>
      <c r="P5092">
        <v>3</v>
      </c>
      <c r="Q5092" t="s">
        <v>10</v>
      </c>
      <c r="R5092" t="s">
        <v>73</v>
      </c>
    </row>
    <row r="5093" spans="1:18" x14ac:dyDescent="0.25">
      <c r="A5093" t="s">
        <v>2541</v>
      </c>
      <c r="B5093" s="1">
        <v>41144</v>
      </c>
      <c r="C5093" t="s">
        <v>7299</v>
      </c>
      <c r="D5093" t="s">
        <v>7300</v>
      </c>
      <c r="E5093" t="s">
        <v>5978</v>
      </c>
      <c r="F5093" t="s">
        <v>5979</v>
      </c>
      <c r="G5093" t="s">
        <v>5973</v>
      </c>
      <c r="H5093" s="1">
        <v>41148</v>
      </c>
      <c r="I5093" t="s">
        <v>5969</v>
      </c>
      <c r="J5093" t="s">
        <v>6042</v>
      </c>
      <c r="K5093">
        <v>2012</v>
      </c>
      <c r="L5093" t="s">
        <v>2205</v>
      </c>
      <c r="M5093">
        <v>0.1</v>
      </c>
      <c r="N5093">
        <v>1310</v>
      </c>
      <c r="O5093">
        <v>73</v>
      </c>
      <c r="P5093">
        <v>4</v>
      </c>
      <c r="Q5093" t="s">
        <v>14</v>
      </c>
      <c r="R5093" t="s">
        <v>15</v>
      </c>
    </row>
    <row r="5094" spans="1:18" x14ac:dyDescent="0.25">
      <c r="A5094" t="s">
        <v>2542</v>
      </c>
      <c r="B5094" s="1">
        <v>41144</v>
      </c>
      <c r="C5094" t="s">
        <v>7299</v>
      </c>
      <c r="D5094" t="s">
        <v>7302</v>
      </c>
      <c r="E5094" t="s">
        <v>5978</v>
      </c>
      <c r="F5094" t="s">
        <v>5979</v>
      </c>
      <c r="G5094" t="s">
        <v>5973</v>
      </c>
      <c r="H5094" s="1">
        <v>41148</v>
      </c>
      <c r="I5094" t="s">
        <v>5974</v>
      </c>
      <c r="J5094" t="s">
        <v>6042</v>
      </c>
      <c r="K5094">
        <v>2012</v>
      </c>
      <c r="L5094" t="s">
        <v>1266</v>
      </c>
      <c r="M5094">
        <v>0.1</v>
      </c>
      <c r="N5094">
        <v>254</v>
      </c>
      <c r="O5094">
        <v>20</v>
      </c>
      <c r="P5094">
        <v>6</v>
      </c>
      <c r="Q5094" t="s">
        <v>14</v>
      </c>
      <c r="R5094" t="s">
        <v>36</v>
      </c>
    </row>
    <row r="5095" spans="1:18" x14ac:dyDescent="0.25">
      <c r="A5095" t="s">
        <v>2604</v>
      </c>
      <c r="B5095" s="1">
        <v>41153</v>
      </c>
      <c r="C5095" t="s">
        <v>6369</v>
      </c>
      <c r="D5095" t="s">
        <v>6133</v>
      </c>
      <c r="E5095" t="s">
        <v>5978</v>
      </c>
      <c r="F5095" t="s">
        <v>5979</v>
      </c>
      <c r="G5095" t="s">
        <v>5968</v>
      </c>
      <c r="H5095" s="1">
        <v>41157</v>
      </c>
      <c r="I5095" t="s">
        <v>5969</v>
      </c>
      <c r="J5095" t="s">
        <v>6042</v>
      </c>
      <c r="K5095">
        <v>2012</v>
      </c>
      <c r="L5095" t="s">
        <v>2605</v>
      </c>
      <c r="M5095">
        <v>0.1</v>
      </c>
      <c r="N5095">
        <v>766</v>
      </c>
      <c r="O5095">
        <v>315</v>
      </c>
      <c r="P5095">
        <v>7</v>
      </c>
      <c r="Q5095" t="s">
        <v>14</v>
      </c>
      <c r="R5095" t="s">
        <v>15</v>
      </c>
    </row>
    <row r="5096" spans="1:18" x14ac:dyDescent="0.25">
      <c r="A5096" t="s">
        <v>2683</v>
      </c>
      <c r="B5096" s="1">
        <v>41169</v>
      </c>
      <c r="C5096" t="s">
        <v>6382</v>
      </c>
      <c r="D5096" t="s">
        <v>7348</v>
      </c>
      <c r="E5096" t="s">
        <v>5978</v>
      </c>
      <c r="F5096" t="s">
        <v>5979</v>
      </c>
      <c r="G5096" t="s">
        <v>5973</v>
      </c>
      <c r="H5096" s="1">
        <v>41174</v>
      </c>
      <c r="I5096" t="s">
        <v>5969</v>
      </c>
      <c r="J5096" t="s">
        <v>6042</v>
      </c>
      <c r="K5096">
        <v>2012</v>
      </c>
      <c r="L5096" t="s">
        <v>2684</v>
      </c>
      <c r="M5096">
        <v>0.1</v>
      </c>
      <c r="N5096">
        <v>900</v>
      </c>
      <c r="O5096">
        <v>-10</v>
      </c>
      <c r="P5096">
        <v>2</v>
      </c>
      <c r="Q5096" t="s">
        <v>10</v>
      </c>
      <c r="R5096" t="s">
        <v>73</v>
      </c>
    </row>
    <row r="5097" spans="1:18" x14ac:dyDescent="0.25">
      <c r="A5097" t="s">
        <v>2701</v>
      </c>
      <c r="B5097" s="1">
        <v>41172</v>
      </c>
      <c r="C5097" t="s">
        <v>6736</v>
      </c>
      <c r="D5097" t="s">
        <v>6201</v>
      </c>
      <c r="E5097" t="s">
        <v>5978</v>
      </c>
      <c r="F5097" t="s">
        <v>5979</v>
      </c>
      <c r="G5097" t="s">
        <v>5973</v>
      </c>
      <c r="H5097" s="1">
        <v>41179</v>
      </c>
      <c r="I5097" t="s">
        <v>5974</v>
      </c>
      <c r="J5097" t="s">
        <v>6042</v>
      </c>
      <c r="K5097">
        <v>2012</v>
      </c>
      <c r="L5097" t="s">
        <v>35</v>
      </c>
      <c r="M5097">
        <v>0.1</v>
      </c>
      <c r="N5097">
        <v>831</v>
      </c>
      <c r="O5097">
        <v>-83</v>
      </c>
      <c r="P5097">
        <v>2</v>
      </c>
      <c r="Q5097" t="s">
        <v>14</v>
      </c>
      <c r="R5097" t="s">
        <v>36</v>
      </c>
    </row>
    <row r="5098" spans="1:18" x14ac:dyDescent="0.25">
      <c r="A5098" t="s">
        <v>2697</v>
      </c>
      <c r="B5098" s="1">
        <v>41172</v>
      </c>
      <c r="C5098" t="s">
        <v>6783</v>
      </c>
      <c r="D5098" t="s">
        <v>7149</v>
      </c>
      <c r="E5098" t="s">
        <v>5978</v>
      </c>
      <c r="F5098" t="s">
        <v>5979</v>
      </c>
      <c r="G5098" t="s">
        <v>5973</v>
      </c>
      <c r="H5098" s="1">
        <v>41177</v>
      </c>
      <c r="I5098" t="s">
        <v>5974</v>
      </c>
      <c r="J5098" t="s">
        <v>6042</v>
      </c>
      <c r="K5098">
        <v>2012</v>
      </c>
      <c r="L5098" t="s">
        <v>2698</v>
      </c>
      <c r="M5098">
        <v>0.1</v>
      </c>
      <c r="N5098">
        <v>985</v>
      </c>
      <c r="O5098">
        <v>142</v>
      </c>
      <c r="P5098">
        <v>3</v>
      </c>
      <c r="Q5098" t="s">
        <v>14</v>
      </c>
      <c r="R5098" t="s">
        <v>15</v>
      </c>
    </row>
    <row r="5099" spans="1:18" x14ac:dyDescent="0.25">
      <c r="A5099" t="s">
        <v>2737</v>
      </c>
      <c r="B5099" s="1">
        <v>41179</v>
      </c>
      <c r="C5099" t="s">
        <v>7307</v>
      </c>
      <c r="D5099" t="s">
        <v>7358</v>
      </c>
      <c r="E5099" t="s">
        <v>5978</v>
      </c>
      <c r="F5099" t="s">
        <v>5979</v>
      </c>
      <c r="G5099" t="s">
        <v>5968</v>
      </c>
      <c r="H5099" s="1">
        <v>41185</v>
      </c>
      <c r="I5099" t="s">
        <v>5974</v>
      </c>
      <c r="J5099" t="s">
        <v>6042</v>
      </c>
      <c r="K5099">
        <v>2012</v>
      </c>
      <c r="L5099" t="s">
        <v>967</v>
      </c>
      <c r="M5099">
        <v>0.1</v>
      </c>
      <c r="N5099">
        <v>435</v>
      </c>
      <c r="O5099">
        <v>87</v>
      </c>
      <c r="P5099">
        <v>3</v>
      </c>
      <c r="Q5099" t="s">
        <v>14</v>
      </c>
      <c r="R5099" t="s">
        <v>36</v>
      </c>
    </row>
    <row r="5100" spans="1:18" x14ac:dyDescent="0.25">
      <c r="A5100" t="s">
        <v>2743</v>
      </c>
      <c r="B5100" s="1">
        <v>41180</v>
      </c>
      <c r="C5100" t="s">
        <v>6897</v>
      </c>
      <c r="D5100" t="s">
        <v>6133</v>
      </c>
      <c r="E5100" t="s">
        <v>5978</v>
      </c>
      <c r="F5100" t="s">
        <v>5979</v>
      </c>
      <c r="G5100" t="s">
        <v>5973</v>
      </c>
      <c r="H5100" s="1">
        <v>41184</v>
      </c>
      <c r="I5100" t="s">
        <v>5974</v>
      </c>
      <c r="J5100" t="s">
        <v>6042</v>
      </c>
      <c r="K5100">
        <v>2012</v>
      </c>
      <c r="L5100" t="s">
        <v>249</v>
      </c>
      <c r="M5100">
        <v>0.1</v>
      </c>
      <c r="N5100">
        <v>1972</v>
      </c>
      <c r="O5100">
        <v>350</v>
      </c>
      <c r="P5100">
        <v>5</v>
      </c>
      <c r="Q5100" t="s">
        <v>14</v>
      </c>
      <c r="R5100" t="s">
        <v>15</v>
      </c>
    </row>
    <row r="5101" spans="1:18" x14ac:dyDescent="0.25">
      <c r="A5101" t="s">
        <v>2767</v>
      </c>
      <c r="B5101" s="1">
        <v>41186</v>
      </c>
      <c r="C5101" t="s">
        <v>6747</v>
      </c>
      <c r="D5101" t="s">
        <v>6133</v>
      </c>
      <c r="E5101" t="s">
        <v>5978</v>
      </c>
      <c r="F5101" t="s">
        <v>5979</v>
      </c>
      <c r="G5101" t="s">
        <v>5973</v>
      </c>
      <c r="H5101" s="1">
        <v>41192</v>
      </c>
      <c r="I5101" t="s">
        <v>5974</v>
      </c>
      <c r="J5101" t="s">
        <v>6042</v>
      </c>
      <c r="K5101">
        <v>2012</v>
      </c>
      <c r="L5101" t="s">
        <v>1013</v>
      </c>
      <c r="M5101">
        <v>0.1</v>
      </c>
      <c r="N5101">
        <v>837</v>
      </c>
      <c r="O5101">
        <v>288</v>
      </c>
      <c r="P5101">
        <v>2</v>
      </c>
      <c r="Q5101" t="s">
        <v>14</v>
      </c>
      <c r="R5101" t="s">
        <v>36</v>
      </c>
    </row>
    <row r="5102" spans="1:18" x14ac:dyDescent="0.25">
      <c r="A5102" t="s">
        <v>2914</v>
      </c>
      <c r="B5102" s="1">
        <v>41227</v>
      </c>
      <c r="C5102" t="s">
        <v>6697</v>
      </c>
      <c r="D5102" t="s">
        <v>7411</v>
      </c>
      <c r="E5102" t="s">
        <v>5978</v>
      </c>
      <c r="F5102" t="s">
        <v>5979</v>
      </c>
      <c r="G5102" t="s">
        <v>5968</v>
      </c>
      <c r="H5102" s="1">
        <v>41231</v>
      </c>
      <c r="I5102" t="s">
        <v>5974</v>
      </c>
      <c r="J5102" t="s">
        <v>6042</v>
      </c>
      <c r="K5102">
        <v>2012</v>
      </c>
      <c r="L5102" t="s">
        <v>842</v>
      </c>
      <c r="M5102">
        <v>0.1</v>
      </c>
      <c r="N5102">
        <v>443</v>
      </c>
      <c r="O5102">
        <v>74</v>
      </c>
      <c r="P5102">
        <v>4</v>
      </c>
      <c r="Q5102" t="s">
        <v>14</v>
      </c>
      <c r="R5102" t="s">
        <v>15</v>
      </c>
    </row>
    <row r="5103" spans="1:18" x14ac:dyDescent="0.25">
      <c r="A5103" t="s">
        <v>2944</v>
      </c>
      <c r="B5103" s="1">
        <v>41233</v>
      </c>
      <c r="C5103" t="s">
        <v>6127</v>
      </c>
      <c r="D5103" t="s">
        <v>7419</v>
      </c>
      <c r="E5103" t="s">
        <v>5978</v>
      </c>
      <c r="F5103" t="s">
        <v>5979</v>
      </c>
      <c r="G5103" t="s">
        <v>5983</v>
      </c>
      <c r="H5103" s="1">
        <v>41238</v>
      </c>
      <c r="I5103" t="s">
        <v>5974</v>
      </c>
      <c r="J5103" t="s">
        <v>6042</v>
      </c>
      <c r="K5103">
        <v>2012</v>
      </c>
      <c r="L5103" t="s">
        <v>2389</v>
      </c>
      <c r="M5103">
        <v>0.1</v>
      </c>
      <c r="N5103">
        <v>723</v>
      </c>
      <c r="O5103">
        <v>-80</v>
      </c>
      <c r="P5103">
        <v>9</v>
      </c>
      <c r="Q5103" t="s">
        <v>14</v>
      </c>
      <c r="R5103" t="s">
        <v>36</v>
      </c>
    </row>
    <row r="5104" spans="1:18" x14ac:dyDescent="0.25">
      <c r="A5104" t="s">
        <v>2944</v>
      </c>
      <c r="B5104" s="1">
        <v>41233</v>
      </c>
      <c r="C5104" t="s">
        <v>6127</v>
      </c>
      <c r="D5104" t="s">
        <v>7419</v>
      </c>
      <c r="E5104" t="s">
        <v>5978</v>
      </c>
      <c r="F5104" t="s">
        <v>5979</v>
      </c>
      <c r="G5104" t="s">
        <v>5983</v>
      </c>
      <c r="H5104" s="1">
        <v>41238</v>
      </c>
      <c r="I5104" t="s">
        <v>5974</v>
      </c>
      <c r="J5104" t="s">
        <v>6042</v>
      </c>
      <c r="K5104">
        <v>2012</v>
      </c>
      <c r="L5104" t="s">
        <v>2945</v>
      </c>
      <c r="M5104">
        <v>0.1</v>
      </c>
      <c r="N5104">
        <v>280</v>
      </c>
      <c r="O5104">
        <v>25</v>
      </c>
      <c r="P5104">
        <v>6</v>
      </c>
      <c r="Q5104" t="s">
        <v>14</v>
      </c>
      <c r="R5104" t="s">
        <v>36</v>
      </c>
    </row>
    <row r="5105" spans="1:18" x14ac:dyDescent="0.25">
      <c r="A5105" t="s">
        <v>2966</v>
      </c>
      <c r="B5105" s="1">
        <v>41236</v>
      </c>
      <c r="C5105" t="s">
        <v>7422</v>
      </c>
      <c r="D5105" t="s">
        <v>7419</v>
      </c>
      <c r="E5105" t="s">
        <v>5978</v>
      </c>
      <c r="F5105" t="s">
        <v>5979</v>
      </c>
      <c r="G5105" t="s">
        <v>5983</v>
      </c>
      <c r="H5105" s="1">
        <v>41242</v>
      </c>
      <c r="I5105" t="s">
        <v>5974</v>
      </c>
      <c r="J5105" t="s">
        <v>6042</v>
      </c>
      <c r="K5105">
        <v>2012</v>
      </c>
      <c r="L5105" t="s">
        <v>2967</v>
      </c>
      <c r="M5105">
        <v>0.1</v>
      </c>
      <c r="N5105">
        <v>384</v>
      </c>
      <c r="O5105">
        <v>-43</v>
      </c>
      <c r="P5105">
        <v>6</v>
      </c>
      <c r="Q5105" t="s">
        <v>10</v>
      </c>
      <c r="R5105" t="s">
        <v>73</v>
      </c>
    </row>
    <row r="5106" spans="1:18" x14ac:dyDescent="0.25">
      <c r="A5106" t="s">
        <v>2994</v>
      </c>
      <c r="B5106" s="1">
        <v>41243</v>
      </c>
      <c r="C5106" t="s">
        <v>6549</v>
      </c>
      <c r="D5106" t="s">
        <v>7302</v>
      </c>
      <c r="E5106" t="s">
        <v>5978</v>
      </c>
      <c r="F5106" t="s">
        <v>5979</v>
      </c>
      <c r="G5106" t="s">
        <v>5968</v>
      </c>
      <c r="H5106" s="1">
        <v>41248</v>
      </c>
      <c r="I5106" t="s">
        <v>5974</v>
      </c>
      <c r="J5106" t="s">
        <v>6042</v>
      </c>
      <c r="K5106">
        <v>2012</v>
      </c>
      <c r="L5106" t="s">
        <v>2995</v>
      </c>
      <c r="M5106">
        <v>0.1</v>
      </c>
      <c r="N5106">
        <v>350</v>
      </c>
      <c r="O5106">
        <v>105</v>
      </c>
      <c r="P5106">
        <v>2</v>
      </c>
      <c r="Q5106" t="s">
        <v>14</v>
      </c>
      <c r="R5106" t="s">
        <v>15</v>
      </c>
    </row>
    <row r="5107" spans="1:18" x14ac:dyDescent="0.25">
      <c r="A5107" t="s">
        <v>3144</v>
      </c>
      <c r="B5107" s="1">
        <v>41276</v>
      </c>
      <c r="C5107" t="s">
        <v>6846</v>
      </c>
      <c r="D5107" t="s">
        <v>7302</v>
      </c>
      <c r="E5107" t="s">
        <v>5978</v>
      </c>
      <c r="F5107" t="s">
        <v>5979</v>
      </c>
      <c r="G5107" t="s">
        <v>5973</v>
      </c>
      <c r="H5107" s="1">
        <v>41282</v>
      </c>
      <c r="I5107" t="s">
        <v>5974</v>
      </c>
      <c r="J5107" t="s">
        <v>6042</v>
      </c>
      <c r="K5107">
        <v>2013</v>
      </c>
      <c r="L5107" t="s">
        <v>3145</v>
      </c>
      <c r="M5107">
        <v>0.1</v>
      </c>
      <c r="N5107">
        <v>1533</v>
      </c>
      <c r="O5107">
        <v>-34</v>
      </c>
      <c r="P5107">
        <v>3</v>
      </c>
      <c r="Q5107" t="s">
        <v>10</v>
      </c>
      <c r="R5107" t="s">
        <v>73</v>
      </c>
    </row>
    <row r="5108" spans="1:18" x14ac:dyDescent="0.25">
      <c r="A5108" t="s">
        <v>3162</v>
      </c>
      <c r="B5108" s="1">
        <v>41279</v>
      </c>
      <c r="C5108" t="s">
        <v>6970</v>
      </c>
      <c r="D5108" t="s">
        <v>7461</v>
      </c>
      <c r="E5108" t="s">
        <v>5978</v>
      </c>
      <c r="F5108" t="s">
        <v>5979</v>
      </c>
      <c r="G5108" t="s">
        <v>5973</v>
      </c>
      <c r="H5108" s="1">
        <v>41284</v>
      </c>
      <c r="I5108" t="s">
        <v>5974</v>
      </c>
      <c r="J5108" t="s">
        <v>6042</v>
      </c>
      <c r="K5108">
        <v>2013</v>
      </c>
      <c r="L5108" t="s">
        <v>1186</v>
      </c>
      <c r="M5108">
        <v>0.1</v>
      </c>
      <c r="N5108">
        <v>2757</v>
      </c>
      <c r="O5108">
        <v>1164</v>
      </c>
      <c r="P5108">
        <v>7</v>
      </c>
      <c r="Q5108" t="s">
        <v>14</v>
      </c>
      <c r="R5108" t="s">
        <v>15</v>
      </c>
    </row>
    <row r="5109" spans="1:18" x14ac:dyDescent="0.25">
      <c r="A5109" t="s">
        <v>3317</v>
      </c>
      <c r="B5109" s="1">
        <v>41331</v>
      </c>
      <c r="C5109" t="s">
        <v>7096</v>
      </c>
      <c r="D5109" t="s">
        <v>7324</v>
      </c>
      <c r="E5109" t="s">
        <v>5978</v>
      </c>
      <c r="F5109" t="s">
        <v>5979</v>
      </c>
      <c r="G5109" t="s">
        <v>5973</v>
      </c>
      <c r="H5109" s="1">
        <v>41335</v>
      </c>
      <c r="I5109" t="s">
        <v>5974</v>
      </c>
      <c r="J5109" t="s">
        <v>6042</v>
      </c>
      <c r="K5109">
        <v>2013</v>
      </c>
      <c r="L5109" t="s">
        <v>3318</v>
      </c>
      <c r="M5109">
        <v>0.1</v>
      </c>
      <c r="N5109">
        <v>456</v>
      </c>
      <c r="O5109">
        <v>-25</v>
      </c>
      <c r="P5109">
        <v>6</v>
      </c>
      <c r="Q5109" t="s">
        <v>14</v>
      </c>
      <c r="R5109" t="s">
        <v>36</v>
      </c>
    </row>
    <row r="5110" spans="1:18" x14ac:dyDescent="0.25">
      <c r="A5110" t="s">
        <v>3404</v>
      </c>
      <c r="B5110" s="1">
        <v>41366</v>
      </c>
      <c r="C5110" t="s">
        <v>6996</v>
      </c>
      <c r="D5110" t="s">
        <v>7519</v>
      </c>
      <c r="E5110" t="s">
        <v>5978</v>
      </c>
      <c r="F5110" t="s">
        <v>5979</v>
      </c>
      <c r="G5110" t="s">
        <v>5983</v>
      </c>
      <c r="H5110" s="1">
        <v>41371</v>
      </c>
      <c r="I5110" t="s">
        <v>5974</v>
      </c>
      <c r="J5110" t="s">
        <v>6042</v>
      </c>
      <c r="K5110">
        <v>2013</v>
      </c>
      <c r="L5110" t="s">
        <v>2303</v>
      </c>
      <c r="M5110">
        <v>0.1</v>
      </c>
      <c r="N5110">
        <v>1339</v>
      </c>
      <c r="O5110">
        <v>223</v>
      </c>
      <c r="P5110">
        <v>3</v>
      </c>
      <c r="Q5110" t="s">
        <v>10</v>
      </c>
      <c r="R5110" t="s">
        <v>73</v>
      </c>
    </row>
    <row r="5111" spans="1:18" x14ac:dyDescent="0.25">
      <c r="A5111" t="s">
        <v>3452</v>
      </c>
      <c r="B5111" s="1">
        <v>41386</v>
      </c>
      <c r="C5111" t="s">
        <v>6658</v>
      </c>
      <c r="D5111" t="s">
        <v>7533</v>
      </c>
      <c r="E5111" t="s">
        <v>5978</v>
      </c>
      <c r="F5111" t="s">
        <v>5979</v>
      </c>
      <c r="G5111" t="s">
        <v>5973</v>
      </c>
      <c r="H5111" s="1">
        <v>41390</v>
      </c>
      <c r="I5111" t="s">
        <v>5974</v>
      </c>
      <c r="J5111" t="s">
        <v>6042</v>
      </c>
      <c r="K5111">
        <v>2013</v>
      </c>
      <c r="L5111" t="s">
        <v>1211</v>
      </c>
      <c r="M5111">
        <v>0.1</v>
      </c>
      <c r="N5111">
        <v>547</v>
      </c>
      <c r="O5111">
        <v>207</v>
      </c>
      <c r="P5111">
        <v>4</v>
      </c>
      <c r="Q5111" t="s">
        <v>14</v>
      </c>
      <c r="R5111" t="s">
        <v>15</v>
      </c>
    </row>
    <row r="5112" spans="1:18" x14ac:dyDescent="0.25">
      <c r="A5112" t="s">
        <v>3537</v>
      </c>
      <c r="B5112" s="1">
        <v>41419</v>
      </c>
      <c r="C5112" t="s">
        <v>6121</v>
      </c>
      <c r="D5112" t="s">
        <v>7324</v>
      </c>
      <c r="E5112" t="s">
        <v>5978</v>
      </c>
      <c r="F5112" t="s">
        <v>5979</v>
      </c>
      <c r="G5112" t="s">
        <v>5968</v>
      </c>
      <c r="H5112" s="1">
        <v>41425</v>
      </c>
      <c r="I5112" t="s">
        <v>5974</v>
      </c>
      <c r="J5112" t="s">
        <v>6042</v>
      </c>
      <c r="K5112">
        <v>2013</v>
      </c>
      <c r="L5112" t="s">
        <v>1551</v>
      </c>
      <c r="M5112">
        <v>0.1</v>
      </c>
      <c r="N5112">
        <v>1488</v>
      </c>
      <c r="O5112">
        <v>132</v>
      </c>
      <c r="P5112">
        <v>4</v>
      </c>
      <c r="Q5112" t="s">
        <v>14</v>
      </c>
      <c r="R5112" t="s">
        <v>15</v>
      </c>
    </row>
    <row r="5113" spans="1:18" x14ac:dyDescent="0.25">
      <c r="A5113" t="s">
        <v>3609</v>
      </c>
      <c r="B5113" s="1">
        <v>41434</v>
      </c>
      <c r="C5113" t="s">
        <v>6297</v>
      </c>
      <c r="D5113" t="s">
        <v>6133</v>
      </c>
      <c r="E5113" t="s">
        <v>5978</v>
      </c>
      <c r="F5113" t="s">
        <v>5979</v>
      </c>
      <c r="G5113" t="s">
        <v>5973</v>
      </c>
      <c r="H5113" s="1">
        <v>41440</v>
      </c>
      <c r="I5113" t="s">
        <v>5974</v>
      </c>
      <c r="J5113" t="s">
        <v>6042</v>
      </c>
      <c r="K5113">
        <v>2013</v>
      </c>
      <c r="L5113" t="s">
        <v>2313</v>
      </c>
      <c r="M5113">
        <v>0.1</v>
      </c>
      <c r="N5113">
        <v>264</v>
      </c>
      <c r="O5113">
        <v>50</v>
      </c>
      <c r="P5113">
        <v>3</v>
      </c>
      <c r="Q5113" t="s">
        <v>14</v>
      </c>
      <c r="R5113" t="s">
        <v>36</v>
      </c>
    </row>
    <row r="5114" spans="1:18" x14ac:dyDescent="0.25">
      <c r="A5114" t="s">
        <v>3627</v>
      </c>
      <c r="B5114" s="1">
        <v>41437</v>
      </c>
      <c r="C5114" t="s">
        <v>7021</v>
      </c>
      <c r="D5114" t="s">
        <v>7575</v>
      </c>
      <c r="E5114" t="s">
        <v>5978</v>
      </c>
      <c r="F5114" t="s">
        <v>5979</v>
      </c>
      <c r="G5114" t="s">
        <v>5973</v>
      </c>
      <c r="H5114" s="1">
        <v>41441</v>
      </c>
      <c r="I5114" t="s">
        <v>5974</v>
      </c>
      <c r="J5114" t="s">
        <v>6042</v>
      </c>
      <c r="K5114">
        <v>2013</v>
      </c>
      <c r="L5114" t="s">
        <v>575</v>
      </c>
      <c r="M5114">
        <v>0.1</v>
      </c>
      <c r="N5114">
        <v>152</v>
      </c>
      <c r="O5114">
        <v>47</v>
      </c>
      <c r="P5114">
        <v>1</v>
      </c>
      <c r="Q5114" t="s">
        <v>14</v>
      </c>
      <c r="R5114" t="s">
        <v>15</v>
      </c>
    </row>
    <row r="5115" spans="1:18" x14ac:dyDescent="0.25">
      <c r="A5115" t="s">
        <v>3655</v>
      </c>
      <c r="B5115" s="1">
        <v>41442</v>
      </c>
      <c r="C5115" t="s">
        <v>7580</v>
      </c>
      <c r="D5115" t="s">
        <v>7431</v>
      </c>
      <c r="E5115" t="s">
        <v>5978</v>
      </c>
      <c r="F5115" t="s">
        <v>5979</v>
      </c>
      <c r="G5115" t="s">
        <v>5973</v>
      </c>
      <c r="H5115" s="1">
        <v>41444</v>
      </c>
      <c r="I5115" t="s">
        <v>5986</v>
      </c>
      <c r="J5115" t="s">
        <v>6042</v>
      </c>
      <c r="K5115">
        <v>2013</v>
      </c>
      <c r="L5115" t="s">
        <v>1646</v>
      </c>
      <c r="M5115">
        <v>0.1</v>
      </c>
      <c r="N5115">
        <v>1243</v>
      </c>
      <c r="O5115">
        <v>345</v>
      </c>
      <c r="P5115">
        <v>3</v>
      </c>
      <c r="Q5115" t="s">
        <v>14</v>
      </c>
      <c r="R5115" t="s">
        <v>36</v>
      </c>
    </row>
    <row r="5116" spans="1:18" x14ac:dyDescent="0.25">
      <c r="A5116" t="s">
        <v>3716</v>
      </c>
      <c r="B5116" s="1">
        <v>41453</v>
      </c>
      <c r="C5116" t="s">
        <v>6518</v>
      </c>
      <c r="D5116" t="s">
        <v>7206</v>
      </c>
      <c r="E5116" t="s">
        <v>5978</v>
      </c>
      <c r="F5116" t="s">
        <v>5979</v>
      </c>
      <c r="G5116" t="s">
        <v>5973</v>
      </c>
      <c r="H5116" s="1">
        <v>41453</v>
      </c>
      <c r="I5116" t="s">
        <v>6005</v>
      </c>
      <c r="J5116" t="s">
        <v>6042</v>
      </c>
      <c r="K5116">
        <v>2013</v>
      </c>
      <c r="L5116" t="s">
        <v>750</v>
      </c>
      <c r="M5116">
        <v>0.1</v>
      </c>
      <c r="N5116">
        <v>404</v>
      </c>
      <c r="O5116">
        <v>99</v>
      </c>
      <c r="P5116">
        <v>3</v>
      </c>
      <c r="Q5116" t="s">
        <v>14</v>
      </c>
      <c r="R5116" t="s">
        <v>36</v>
      </c>
    </row>
    <row r="5117" spans="1:18" x14ac:dyDescent="0.25">
      <c r="A5117" t="s">
        <v>3752</v>
      </c>
      <c r="B5117" s="1">
        <v>41466</v>
      </c>
      <c r="C5117" t="s">
        <v>6300</v>
      </c>
      <c r="D5117" t="s">
        <v>7190</v>
      </c>
      <c r="E5117" t="s">
        <v>5978</v>
      </c>
      <c r="F5117" t="s">
        <v>5979</v>
      </c>
      <c r="G5117" t="s">
        <v>5983</v>
      </c>
      <c r="H5117" s="1">
        <v>41471</v>
      </c>
      <c r="I5117" t="s">
        <v>5974</v>
      </c>
      <c r="J5117" t="s">
        <v>6042</v>
      </c>
      <c r="K5117">
        <v>2013</v>
      </c>
      <c r="L5117" t="s">
        <v>1646</v>
      </c>
      <c r="M5117">
        <v>0.1</v>
      </c>
      <c r="N5117">
        <v>414</v>
      </c>
      <c r="O5117">
        <v>115</v>
      </c>
      <c r="P5117">
        <v>1</v>
      </c>
      <c r="Q5117" t="s">
        <v>14</v>
      </c>
      <c r="R5117" t="s">
        <v>36</v>
      </c>
    </row>
    <row r="5118" spans="1:18" x14ac:dyDescent="0.25">
      <c r="A5118" t="s">
        <v>3786</v>
      </c>
      <c r="B5118" s="1">
        <v>41479</v>
      </c>
      <c r="C5118" t="s">
        <v>7409</v>
      </c>
      <c r="D5118" t="s">
        <v>6133</v>
      </c>
      <c r="E5118" t="s">
        <v>5978</v>
      </c>
      <c r="F5118" t="s">
        <v>5979</v>
      </c>
      <c r="G5118" t="s">
        <v>5983</v>
      </c>
      <c r="H5118" s="1">
        <v>41483</v>
      </c>
      <c r="I5118" t="s">
        <v>5974</v>
      </c>
      <c r="J5118" t="s">
        <v>6042</v>
      </c>
      <c r="K5118">
        <v>2013</v>
      </c>
      <c r="L5118" t="s">
        <v>1085</v>
      </c>
      <c r="M5118">
        <v>0.1</v>
      </c>
      <c r="N5118">
        <v>320</v>
      </c>
      <c r="O5118">
        <v>82</v>
      </c>
      <c r="P5118">
        <v>2</v>
      </c>
      <c r="Q5118" t="s">
        <v>14</v>
      </c>
      <c r="R5118" t="s">
        <v>36</v>
      </c>
    </row>
    <row r="5119" spans="1:18" x14ac:dyDescent="0.25">
      <c r="A5119" t="s">
        <v>3795</v>
      </c>
      <c r="B5119" s="1">
        <v>41484</v>
      </c>
      <c r="C5119" t="s">
        <v>7087</v>
      </c>
      <c r="D5119" t="s">
        <v>7592</v>
      </c>
      <c r="E5119" t="s">
        <v>5978</v>
      </c>
      <c r="F5119" t="s">
        <v>5979</v>
      </c>
      <c r="G5119" t="s">
        <v>5973</v>
      </c>
      <c r="H5119" s="1">
        <v>41488</v>
      </c>
      <c r="I5119" t="s">
        <v>5974</v>
      </c>
      <c r="J5119" t="s">
        <v>6042</v>
      </c>
      <c r="K5119">
        <v>2013</v>
      </c>
      <c r="L5119" t="s">
        <v>1013</v>
      </c>
      <c r="M5119">
        <v>0.1</v>
      </c>
      <c r="N5119">
        <v>837</v>
      </c>
      <c r="O5119">
        <v>288</v>
      </c>
      <c r="P5119">
        <v>2</v>
      </c>
      <c r="Q5119" t="s">
        <v>14</v>
      </c>
      <c r="R5119" t="s">
        <v>36</v>
      </c>
    </row>
    <row r="5120" spans="1:18" x14ac:dyDescent="0.25">
      <c r="A5120" t="s">
        <v>3895</v>
      </c>
      <c r="B5120" s="1">
        <v>41501</v>
      </c>
      <c r="C5120" t="s">
        <v>6159</v>
      </c>
      <c r="D5120" t="s">
        <v>7302</v>
      </c>
      <c r="E5120" t="s">
        <v>5978</v>
      </c>
      <c r="F5120" t="s">
        <v>5979</v>
      </c>
      <c r="G5120" t="s">
        <v>5983</v>
      </c>
      <c r="H5120" s="1">
        <v>41506</v>
      </c>
      <c r="I5120" t="s">
        <v>5974</v>
      </c>
      <c r="J5120" t="s">
        <v>6042</v>
      </c>
      <c r="K5120">
        <v>2013</v>
      </c>
      <c r="L5120" t="s">
        <v>3596</v>
      </c>
      <c r="M5120">
        <v>0.1</v>
      </c>
      <c r="N5120">
        <v>827</v>
      </c>
      <c r="O5120">
        <v>-92</v>
      </c>
      <c r="P5120">
        <v>2</v>
      </c>
      <c r="Q5120" t="s">
        <v>14</v>
      </c>
      <c r="R5120" t="s">
        <v>36</v>
      </c>
    </row>
    <row r="5121" spans="1:18" x14ac:dyDescent="0.25">
      <c r="A5121" t="s">
        <v>3895</v>
      </c>
      <c r="B5121" s="1">
        <v>41501</v>
      </c>
      <c r="C5121" t="s">
        <v>6159</v>
      </c>
      <c r="D5121" t="s">
        <v>7302</v>
      </c>
      <c r="E5121" t="s">
        <v>5978</v>
      </c>
      <c r="F5121" t="s">
        <v>5979</v>
      </c>
      <c r="G5121" t="s">
        <v>5983</v>
      </c>
      <c r="H5121" s="1">
        <v>41506</v>
      </c>
      <c r="I5121" t="s">
        <v>5974</v>
      </c>
      <c r="J5121" t="s">
        <v>6042</v>
      </c>
      <c r="K5121">
        <v>2013</v>
      </c>
      <c r="L5121" t="s">
        <v>754</v>
      </c>
      <c r="M5121">
        <v>0.1</v>
      </c>
      <c r="N5121">
        <v>229</v>
      </c>
      <c r="O5121">
        <v>51</v>
      </c>
      <c r="P5121">
        <v>3</v>
      </c>
      <c r="Q5121" t="s">
        <v>10</v>
      </c>
      <c r="R5121" t="s">
        <v>73</v>
      </c>
    </row>
    <row r="5122" spans="1:18" x14ac:dyDescent="0.25">
      <c r="A5122" t="s">
        <v>3992</v>
      </c>
      <c r="B5122" s="1">
        <v>41520</v>
      </c>
      <c r="C5122" t="s">
        <v>7255</v>
      </c>
      <c r="D5122" t="s">
        <v>7067</v>
      </c>
      <c r="E5122" t="s">
        <v>5978</v>
      </c>
      <c r="F5122" t="s">
        <v>5979</v>
      </c>
      <c r="G5122" t="s">
        <v>5968</v>
      </c>
      <c r="H5122" s="1">
        <v>41522</v>
      </c>
      <c r="I5122" t="s">
        <v>5969</v>
      </c>
      <c r="J5122" t="s">
        <v>6042</v>
      </c>
      <c r="K5122">
        <v>2013</v>
      </c>
      <c r="L5122" t="s">
        <v>3993</v>
      </c>
      <c r="M5122">
        <v>0.1</v>
      </c>
      <c r="N5122">
        <v>3156</v>
      </c>
      <c r="O5122">
        <v>35</v>
      </c>
      <c r="P5122">
        <v>7</v>
      </c>
      <c r="Q5122" t="s">
        <v>10</v>
      </c>
      <c r="R5122" t="s">
        <v>73</v>
      </c>
    </row>
    <row r="5123" spans="1:18" x14ac:dyDescent="0.25">
      <c r="A5123" t="s">
        <v>4097</v>
      </c>
      <c r="B5123" s="1">
        <v>41540</v>
      </c>
      <c r="C5123" t="s">
        <v>7454</v>
      </c>
      <c r="D5123" t="s">
        <v>7348</v>
      </c>
      <c r="E5123" t="s">
        <v>5978</v>
      </c>
      <c r="F5123" t="s">
        <v>5979</v>
      </c>
      <c r="G5123" t="s">
        <v>5973</v>
      </c>
      <c r="H5123" s="1">
        <v>41544</v>
      </c>
      <c r="I5123" t="s">
        <v>5974</v>
      </c>
      <c r="J5123" t="s">
        <v>6042</v>
      </c>
      <c r="K5123">
        <v>2013</v>
      </c>
      <c r="L5123" t="s">
        <v>4098</v>
      </c>
      <c r="M5123">
        <v>0.1</v>
      </c>
      <c r="N5123">
        <v>306</v>
      </c>
      <c r="O5123">
        <v>20</v>
      </c>
      <c r="P5123">
        <v>2</v>
      </c>
      <c r="Q5123" t="s">
        <v>14</v>
      </c>
      <c r="R5123" t="s">
        <v>15</v>
      </c>
    </row>
    <row r="5124" spans="1:18" x14ac:dyDescent="0.25">
      <c r="A5124" t="s">
        <v>4136</v>
      </c>
      <c r="B5124" s="1">
        <v>41545</v>
      </c>
      <c r="C5124" t="s">
        <v>6400</v>
      </c>
      <c r="D5124" t="s">
        <v>7653</v>
      </c>
      <c r="E5124" t="s">
        <v>5978</v>
      </c>
      <c r="F5124" t="s">
        <v>5979</v>
      </c>
      <c r="G5124" t="s">
        <v>5983</v>
      </c>
      <c r="H5124" s="1">
        <v>41545</v>
      </c>
      <c r="I5124" t="s">
        <v>6005</v>
      </c>
      <c r="J5124" t="s">
        <v>6042</v>
      </c>
      <c r="K5124">
        <v>2013</v>
      </c>
      <c r="L5124" t="s">
        <v>1039</v>
      </c>
      <c r="M5124">
        <v>0.1</v>
      </c>
      <c r="N5124">
        <v>449</v>
      </c>
      <c r="O5124">
        <v>145</v>
      </c>
      <c r="P5124">
        <v>4</v>
      </c>
      <c r="Q5124" t="s">
        <v>14</v>
      </c>
      <c r="R5124" t="s">
        <v>15</v>
      </c>
    </row>
    <row r="5125" spans="1:18" x14ac:dyDescent="0.25">
      <c r="A5125" t="s">
        <v>4136</v>
      </c>
      <c r="B5125" s="1">
        <v>41545</v>
      </c>
      <c r="C5125" t="s">
        <v>6400</v>
      </c>
      <c r="D5125" t="s">
        <v>7653</v>
      </c>
      <c r="E5125" t="s">
        <v>5978</v>
      </c>
      <c r="F5125" t="s">
        <v>5979</v>
      </c>
      <c r="G5125" t="s">
        <v>5983</v>
      </c>
      <c r="H5125" s="1">
        <v>41545</v>
      </c>
      <c r="I5125" t="s">
        <v>6005</v>
      </c>
      <c r="J5125" t="s">
        <v>6042</v>
      </c>
      <c r="K5125">
        <v>2013</v>
      </c>
      <c r="L5125" t="s">
        <v>1341</v>
      </c>
      <c r="M5125">
        <v>0.1</v>
      </c>
      <c r="N5125">
        <v>762</v>
      </c>
      <c r="O5125">
        <v>-8</v>
      </c>
      <c r="P5125">
        <v>5</v>
      </c>
      <c r="Q5125" t="s">
        <v>14</v>
      </c>
      <c r="R5125" t="s">
        <v>15</v>
      </c>
    </row>
    <row r="5126" spans="1:18" x14ac:dyDescent="0.25">
      <c r="A5126" t="s">
        <v>4140</v>
      </c>
      <c r="B5126" s="1">
        <v>41546</v>
      </c>
      <c r="C5126" t="s">
        <v>7180</v>
      </c>
      <c r="D5126" t="s">
        <v>7654</v>
      </c>
      <c r="E5126" t="s">
        <v>5978</v>
      </c>
      <c r="F5126" t="s">
        <v>5979</v>
      </c>
      <c r="G5126" t="s">
        <v>5973</v>
      </c>
      <c r="H5126" s="1">
        <v>41551</v>
      </c>
      <c r="I5126" t="s">
        <v>5974</v>
      </c>
      <c r="J5126" t="s">
        <v>6042</v>
      </c>
      <c r="K5126">
        <v>2013</v>
      </c>
      <c r="L5126" t="s">
        <v>350</v>
      </c>
      <c r="M5126">
        <v>0.1</v>
      </c>
      <c r="N5126">
        <v>875</v>
      </c>
      <c r="O5126">
        <v>-68</v>
      </c>
      <c r="P5126">
        <v>6</v>
      </c>
      <c r="Q5126" t="s">
        <v>14</v>
      </c>
      <c r="R5126" t="s">
        <v>36</v>
      </c>
    </row>
    <row r="5127" spans="1:18" x14ac:dyDescent="0.25">
      <c r="A5127" t="s">
        <v>4177</v>
      </c>
      <c r="B5127" s="1">
        <v>41562</v>
      </c>
      <c r="C5127" t="s">
        <v>7164</v>
      </c>
      <c r="D5127" t="s">
        <v>7197</v>
      </c>
      <c r="E5127" t="s">
        <v>5978</v>
      </c>
      <c r="F5127" t="s">
        <v>5979</v>
      </c>
      <c r="G5127" t="s">
        <v>5983</v>
      </c>
      <c r="H5127" s="1">
        <v>41564</v>
      </c>
      <c r="I5127" t="s">
        <v>5969</v>
      </c>
      <c r="J5127" t="s">
        <v>6042</v>
      </c>
      <c r="K5127">
        <v>2013</v>
      </c>
      <c r="L5127" t="s">
        <v>4178</v>
      </c>
      <c r="M5127">
        <v>0.1</v>
      </c>
      <c r="N5127">
        <v>410</v>
      </c>
      <c r="O5127">
        <v>14</v>
      </c>
      <c r="P5127">
        <v>1</v>
      </c>
      <c r="Q5127" t="s">
        <v>14</v>
      </c>
      <c r="R5127" t="s">
        <v>36</v>
      </c>
    </row>
    <row r="5128" spans="1:18" x14ac:dyDescent="0.25">
      <c r="A5128" t="s">
        <v>4277</v>
      </c>
      <c r="B5128" s="1">
        <v>41591</v>
      </c>
      <c r="C5128" t="s">
        <v>7044</v>
      </c>
      <c r="D5128" t="s">
        <v>6798</v>
      </c>
      <c r="E5128" t="s">
        <v>5978</v>
      </c>
      <c r="F5128" t="s">
        <v>5979</v>
      </c>
      <c r="G5128" t="s">
        <v>5973</v>
      </c>
      <c r="H5128" s="1">
        <v>41596</v>
      </c>
      <c r="I5128" t="s">
        <v>5974</v>
      </c>
      <c r="J5128" t="s">
        <v>6042</v>
      </c>
      <c r="K5128">
        <v>2013</v>
      </c>
      <c r="L5128" t="s">
        <v>3145</v>
      </c>
      <c r="M5128">
        <v>0.1</v>
      </c>
      <c r="N5128">
        <v>1533</v>
      </c>
      <c r="O5128">
        <v>-34</v>
      </c>
      <c r="P5128">
        <v>3</v>
      </c>
      <c r="Q5128" t="s">
        <v>10</v>
      </c>
      <c r="R5128" t="s">
        <v>73</v>
      </c>
    </row>
    <row r="5129" spans="1:18" x14ac:dyDescent="0.25">
      <c r="A5129" t="s">
        <v>4354</v>
      </c>
      <c r="B5129" s="1">
        <v>41607</v>
      </c>
      <c r="C5129" t="s">
        <v>6348</v>
      </c>
      <c r="D5129" t="s">
        <v>6133</v>
      </c>
      <c r="E5129" t="s">
        <v>5978</v>
      </c>
      <c r="F5129" t="s">
        <v>5979</v>
      </c>
      <c r="G5129" t="s">
        <v>5983</v>
      </c>
      <c r="H5129" s="1">
        <v>41614</v>
      </c>
      <c r="I5129" t="s">
        <v>5974</v>
      </c>
      <c r="J5129" t="s">
        <v>6042</v>
      </c>
      <c r="K5129">
        <v>2013</v>
      </c>
      <c r="L5129" t="s">
        <v>201</v>
      </c>
      <c r="M5129">
        <v>0.1</v>
      </c>
      <c r="N5129">
        <v>2479</v>
      </c>
      <c r="O5129">
        <v>1019</v>
      </c>
      <c r="P5129">
        <v>6</v>
      </c>
      <c r="Q5129" t="s">
        <v>14</v>
      </c>
      <c r="R5129" t="s">
        <v>36</v>
      </c>
    </row>
    <row r="5130" spans="1:18" x14ac:dyDescent="0.25">
      <c r="A5130" t="s">
        <v>4360</v>
      </c>
      <c r="B5130" s="1">
        <v>41608</v>
      </c>
      <c r="C5130" t="s">
        <v>7101</v>
      </c>
      <c r="D5130" t="s">
        <v>6133</v>
      </c>
      <c r="E5130" t="s">
        <v>5978</v>
      </c>
      <c r="F5130" t="s">
        <v>5979</v>
      </c>
      <c r="G5130" t="s">
        <v>5973</v>
      </c>
      <c r="H5130" s="1">
        <v>41615</v>
      </c>
      <c r="I5130" t="s">
        <v>5974</v>
      </c>
      <c r="J5130" t="s">
        <v>6042</v>
      </c>
      <c r="K5130">
        <v>2013</v>
      </c>
      <c r="L5130" t="s">
        <v>891</v>
      </c>
      <c r="M5130">
        <v>0.1</v>
      </c>
      <c r="N5130">
        <v>359</v>
      </c>
      <c r="O5130">
        <v>28</v>
      </c>
      <c r="P5130">
        <v>5</v>
      </c>
      <c r="Q5130" t="s">
        <v>14</v>
      </c>
      <c r="R5130" t="s">
        <v>36</v>
      </c>
    </row>
    <row r="5131" spans="1:18" x14ac:dyDescent="0.25">
      <c r="A5131" t="s">
        <v>4361</v>
      </c>
      <c r="B5131" s="1">
        <v>41610</v>
      </c>
      <c r="C5131" t="s">
        <v>6549</v>
      </c>
      <c r="D5131" t="s">
        <v>6133</v>
      </c>
      <c r="E5131" t="s">
        <v>5978</v>
      </c>
      <c r="F5131" t="s">
        <v>5979</v>
      </c>
      <c r="G5131" t="s">
        <v>5968</v>
      </c>
      <c r="H5131" s="1">
        <v>41610</v>
      </c>
      <c r="I5131" t="s">
        <v>6005</v>
      </c>
      <c r="J5131" t="s">
        <v>6042</v>
      </c>
      <c r="K5131">
        <v>2013</v>
      </c>
      <c r="L5131" t="s">
        <v>4362</v>
      </c>
      <c r="M5131">
        <v>0.1</v>
      </c>
      <c r="N5131">
        <v>2432</v>
      </c>
      <c r="O5131">
        <v>513</v>
      </c>
      <c r="P5131">
        <v>5</v>
      </c>
      <c r="Q5131" t="s">
        <v>10</v>
      </c>
      <c r="R5131" t="s">
        <v>73</v>
      </c>
    </row>
    <row r="5132" spans="1:18" x14ac:dyDescent="0.25">
      <c r="A5132" t="s">
        <v>4404</v>
      </c>
      <c r="B5132" s="1">
        <v>41618</v>
      </c>
      <c r="C5132" t="s">
        <v>7107</v>
      </c>
      <c r="D5132" t="s">
        <v>7094</v>
      </c>
      <c r="E5132" t="s">
        <v>5978</v>
      </c>
      <c r="F5132" t="s">
        <v>5979</v>
      </c>
      <c r="G5132" t="s">
        <v>5983</v>
      </c>
      <c r="H5132" s="1">
        <v>41623</v>
      </c>
      <c r="I5132" t="s">
        <v>5974</v>
      </c>
      <c r="J5132" t="s">
        <v>6042</v>
      </c>
      <c r="K5132">
        <v>2013</v>
      </c>
      <c r="L5132" t="s">
        <v>52</v>
      </c>
      <c r="M5132">
        <v>0.1</v>
      </c>
      <c r="N5132">
        <v>470</v>
      </c>
      <c r="O5132">
        <v>73</v>
      </c>
      <c r="P5132">
        <v>9</v>
      </c>
      <c r="Q5132" t="s">
        <v>14</v>
      </c>
      <c r="R5132" t="s">
        <v>36</v>
      </c>
    </row>
    <row r="5133" spans="1:18" x14ac:dyDescent="0.25">
      <c r="A5133" t="s">
        <v>4573</v>
      </c>
      <c r="B5133" s="1">
        <v>41660</v>
      </c>
      <c r="C5133" t="s">
        <v>6580</v>
      </c>
      <c r="D5133" t="s">
        <v>7653</v>
      </c>
      <c r="E5133" t="s">
        <v>5978</v>
      </c>
      <c r="F5133" t="s">
        <v>5979</v>
      </c>
      <c r="G5133" t="s">
        <v>5973</v>
      </c>
      <c r="H5133" s="1">
        <v>41665</v>
      </c>
      <c r="I5133" t="s">
        <v>5974</v>
      </c>
      <c r="J5133" t="s">
        <v>6042</v>
      </c>
      <c r="K5133">
        <v>2014</v>
      </c>
      <c r="L5133" t="s">
        <v>447</v>
      </c>
      <c r="M5133">
        <v>0.1</v>
      </c>
      <c r="N5133">
        <v>101</v>
      </c>
      <c r="O5133">
        <v>23</v>
      </c>
      <c r="P5133">
        <v>2</v>
      </c>
      <c r="Q5133" t="s">
        <v>14</v>
      </c>
      <c r="R5133" t="s">
        <v>36</v>
      </c>
    </row>
    <row r="5134" spans="1:18" x14ac:dyDescent="0.25">
      <c r="A5134" t="s">
        <v>4592</v>
      </c>
      <c r="B5134" s="1">
        <v>41665</v>
      </c>
      <c r="C5134" t="s">
        <v>7392</v>
      </c>
      <c r="D5134" t="s">
        <v>6133</v>
      </c>
      <c r="E5134" t="s">
        <v>5978</v>
      </c>
      <c r="F5134" t="s">
        <v>5979</v>
      </c>
      <c r="G5134" t="s">
        <v>5983</v>
      </c>
      <c r="H5134" s="1">
        <v>41670</v>
      </c>
      <c r="I5134" t="s">
        <v>5974</v>
      </c>
      <c r="J5134" t="s">
        <v>6042</v>
      </c>
      <c r="K5134">
        <v>2014</v>
      </c>
      <c r="L5134" t="s">
        <v>2816</v>
      </c>
      <c r="M5134">
        <v>0.1</v>
      </c>
      <c r="N5134">
        <v>75</v>
      </c>
      <c r="O5134">
        <v>29</v>
      </c>
      <c r="P5134">
        <v>1</v>
      </c>
      <c r="Q5134" t="s">
        <v>10</v>
      </c>
      <c r="R5134" t="s">
        <v>73</v>
      </c>
    </row>
    <row r="5135" spans="1:18" x14ac:dyDescent="0.25">
      <c r="A5135" t="s">
        <v>4787</v>
      </c>
      <c r="B5135" s="1">
        <v>41735</v>
      </c>
      <c r="C5135" t="s">
        <v>7214</v>
      </c>
      <c r="D5135" t="s">
        <v>7394</v>
      </c>
      <c r="E5135" t="s">
        <v>5978</v>
      </c>
      <c r="F5135" t="s">
        <v>5979</v>
      </c>
      <c r="G5135" t="s">
        <v>5973</v>
      </c>
      <c r="H5135" s="1">
        <v>41739</v>
      </c>
      <c r="I5135" t="s">
        <v>5974</v>
      </c>
      <c r="J5135" t="s">
        <v>6042</v>
      </c>
      <c r="K5135">
        <v>2014</v>
      </c>
      <c r="L5135" t="s">
        <v>27</v>
      </c>
      <c r="M5135">
        <v>0.1</v>
      </c>
      <c r="N5135">
        <v>311</v>
      </c>
      <c r="O5135">
        <v>72</v>
      </c>
      <c r="P5135">
        <v>2</v>
      </c>
      <c r="Q5135" t="s">
        <v>14</v>
      </c>
      <c r="R5135" t="s">
        <v>15</v>
      </c>
    </row>
    <row r="5136" spans="1:18" x14ac:dyDescent="0.25">
      <c r="A5136" t="s">
        <v>4859</v>
      </c>
      <c r="B5136" s="1">
        <v>41759</v>
      </c>
      <c r="C5136" t="s">
        <v>6863</v>
      </c>
      <c r="D5136" t="s">
        <v>7766</v>
      </c>
      <c r="E5136" t="s">
        <v>5978</v>
      </c>
      <c r="F5136" t="s">
        <v>5979</v>
      </c>
      <c r="G5136" t="s">
        <v>5973</v>
      </c>
      <c r="H5136" s="1">
        <v>41764</v>
      </c>
      <c r="I5136" t="s">
        <v>5974</v>
      </c>
      <c r="J5136" t="s">
        <v>6042</v>
      </c>
      <c r="K5136">
        <v>2014</v>
      </c>
      <c r="L5136" t="s">
        <v>402</v>
      </c>
      <c r="M5136">
        <v>0.1</v>
      </c>
      <c r="N5136">
        <v>148</v>
      </c>
      <c r="O5136">
        <v>54</v>
      </c>
      <c r="P5136">
        <v>2</v>
      </c>
      <c r="Q5136" t="s">
        <v>14</v>
      </c>
      <c r="R5136" t="s">
        <v>36</v>
      </c>
    </row>
    <row r="5137" spans="1:18" x14ac:dyDescent="0.25">
      <c r="A5137" t="s">
        <v>4914</v>
      </c>
      <c r="B5137" s="1">
        <v>41779</v>
      </c>
      <c r="C5137" t="s">
        <v>6826</v>
      </c>
      <c r="D5137" t="s">
        <v>7776</v>
      </c>
      <c r="E5137" t="s">
        <v>5978</v>
      </c>
      <c r="F5137" t="s">
        <v>5979</v>
      </c>
      <c r="G5137" t="s">
        <v>5973</v>
      </c>
      <c r="H5137" s="1">
        <v>41780</v>
      </c>
      <c r="I5137" t="s">
        <v>5986</v>
      </c>
      <c r="J5137" t="s">
        <v>6042</v>
      </c>
      <c r="K5137">
        <v>2014</v>
      </c>
      <c r="L5137" t="s">
        <v>1646</v>
      </c>
      <c r="M5137">
        <v>0.1</v>
      </c>
      <c r="N5137">
        <v>828</v>
      </c>
      <c r="O5137">
        <v>230</v>
      </c>
      <c r="P5137">
        <v>2</v>
      </c>
      <c r="Q5137" t="s">
        <v>14</v>
      </c>
      <c r="R5137" t="s">
        <v>36</v>
      </c>
    </row>
    <row r="5138" spans="1:18" x14ac:dyDescent="0.25">
      <c r="A5138" t="s">
        <v>5008</v>
      </c>
      <c r="B5138" s="1">
        <v>41804</v>
      </c>
      <c r="C5138" t="s">
        <v>7262</v>
      </c>
      <c r="D5138" t="s">
        <v>7302</v>
      </c>
      <c r="E5138" t="s">
        <v>5978</v>
      </c>
      <c r="F5138" t="s">
        <v>5979</v>
      </c>
      <c r="G5138" t="s">
        <v>5973</v>
      </c>
      <c r="H5138" s="1">
        <v>41809</v>
      </c>
      <c r="I5138" t="s">
        <v>5974</v>
      </c>
      <c r="J5138" t="s">
        <v>6042</v>
      </c>
      <c r="K5138">
        <v>2014</v>
      </c>
      <c r="L5138" t="s">
        <v>1274</v>
      </c>
      <c r="M5138">
        <v>0.1</v>
      </c>
      <c r="N5138">
        <v>154</v>
      </c>
      <c r="O5138">
        <v>3</v>
      </c>
      <c r="P5138">
        <v>4</v>
      </c>
      <c r="Q5138" t="s">
        <v>10</v>
      </c>
      <c r="R5138" t="s">
        <v>73</v>
      </c>
    </row>
    <row r="5139" spans="1:18" x14ac:dyDescent="0.25">
      <c r="A5139" t="s">
        <v>5043</v>
      </c>
      <c r="B5139" s="1">
        <v>41813</v>
      </c>
      <c r="C5139" t="s">
        <v>5976</v>
      </c>
      <c r="D5139" t="s">
        <v>7406</v>
      </c>
      <c r="E5139" t="s">
        <v>5978</v>
      </c>
      <c r="F5139" t="s">
        <v>5979</v>
      </c>
      <c r="G5139" t="s">
        <v>5973</v>
      </c>
      <c r="H5139" s="1">
        <v>41817</v>
      </c>
      <c r="I5139" t="s">
        <v>5974</v>
      </c>
      <c r="J5139" t="s">
        <v>6042</v>
      </c>
      <c r="K5139">
        <v>2014</v>
      </c>
      <c r="L5139" t="s">
        <v>1081</v>
      </c>
      <c r="M5139">
        <v>0.1</v>
      </c>
      <c r="N5139">
        <v>717</v>
      </c>
      <c r="O5139">
        <v>16</v>
      </c>
      <c r="P5139">
        <v>4</v>
      </c>
      <c r="Q5139" t="s">
        <v>14</v>
      </c>
      <c r="R5139" t="s">
        <v>15</v>
      </c>
    </row>
    <row r="5140" spans="1:18" x14ac:dyDescent="0.25">
      <c r="A5140" t="s">
        <v>5242</v>
      </c>
      <c r="B5140" s="1">
        <v>41863</v>
      </c>
      <c r="C5140" t="s">
        <v>7528</v>
      </c>
      <c r="D5140" t="s">
        <v>7810</v>
      </c>
      <c r="E5140" t="s">
        <v>5978</v>
      </c>
      <c r="F5140" t="s">
        <v>5979</v>
      </c>
      <c r="G5140" t="s">
        <v>5968</v>
      </c>
      <c r="H5140" s="1">
        <v>41865</v>
      </c>
      <c r="I5140" t="s">
        <v>5969</v>
      </c>
      <c r="J5140" t="s">
        <v>6042</v>
      </c>
      <c r="K5140">
        <v>2014</v>
      </c>
      <c r="L5140" t="s">
        <v>1269</v>
      </c>
      <c r="M5140">
        <v>0.1</v>
      </c>
      <c r="N5140">
        <v>218</v>
      </c>
      <c r="O5140">
        <v>77</v>
      </c>
      <c r="P5140">
        <v>2</v>
      </c>
      <c r="Q5140" t="s">
        <v>14</v>
      </c>
      <c r="R5140" t="s">
        <v>15</v>
      </c>
    </row>
    <row r="5141" spans="1:18" x14ac:dyDescent="0.25">
      <c r="A5141" t="s">
        <v>5280</v>
      </c>
      <c r="B5141" s="1">
        <v>41869</v>
      </c>
      <c r="C5141" t="s">
        <v>6718</v>
      </c>
      <c r="D5141" t="s">
        <v>7324</v>
      </c>
      <c r="E5141" t="s">
        <v>5978</v>
      </c>
      <c r="F5141" t="s">
        <v>5979</v>
      </c>
      <c r="G5141" t="s">
        <v>5973</v>
      </c>
      <c r="H5141" s="1">
        <v>41869</v>
      </c>
      <c r="I5141" t="s">
        <v>6005</v>
      </c>
      <c r="J5141" t="s">
        <v>6042</v>
      </c>
      <c r="K5141">
        <v>2014</v>
      </c>
      <c r="L5141" t="s">
        <v>153</v>
      </c>
      <c r="M5141">
        <v>0.1</v>
      </c>
      <c r="N5141">
        <v>225</v>
      </c>
      <c r="O5141">
        <v>42</v>
      </c>
      <c r="P5141">
        <v>3</v>
      </c>
      <c r="Q5141" t="s">
        <v>14</v>
      </c>
      <c r="R5141" t="s">
        <v>36</v>
      </c>
    </row>
    <row r="5142" spans="1:18" x14ac:dyDescent="0.25">
      <c r="A5142" t="s">
        <v>5331</v>
      </c>
      <c r="B5142" s="1">
        <v>41876</v>
      </c>
      <c r="C5142" t="s">
        <v>7303</v>
      </c>
      <c r="D5142" t="s">
        <v>7007</v>
      </c>
      <c r="E5142" t="s">
        <v>5978</v>
      </c>
      <c r="F5142" t="s">
        <v>5979</v>
      </c>
      <c r="G5142" t="s">
        <v>5973</v>
      </c>
      <c r="H5142" s="1">
        <v>41881</v>
      </c>
      <c r="I5142" t="s">
        <v>5974</v>
      </c>
      <c r="J5142" t="s">
        <v>6042</v>
      </c>
      <c r="K5142">
        <v>2014</v>
      </c>
      <c r="L5142" t="s">
        <v>5332</v>
      </c>
      <c r="M5142">
        <v>0.1</v>
      </c>
      <c r="N5142">
        <v>1518</v>
      </c>
      <c r="O5142">
        <v>253</v>
      </c>
      <c r="P5142">
        <v>3</v>
      </c>
      <c r="Q5142" t="s">
        <v>10</v>
      </c>
      <c r="R5142" t="s">
        <v>73</v>
      </c>
    </row>
    <row r="5143" spans="1:18" x14ac:dyDescent="0.25">
      <c r="A5143" t="s">
        <v>5336</v>
      </c>
      <c r="B5143" s="1">
        <v>41877</v>
      </c>
      <c r="C5143" t="s">
        <v>6530</v>
      </c>
      <c r="D5143" t="s">
        <v>6695</v>
      </c>
      <c r="E5143" t="s">
        <v>5978</v>
      </c>
      <c r="F5143" t="s">
        <v>5979</v>
      </c>
      <c r="G5143" t="s">
        <v>5983</v>
      </c>
      <c r="H5143" s="1">
        <v>41880</v>
      </c>
      <c r="I5143" t="s">
        <v>5986</v>
      </c>
      <c r="J5143" t="s">
        <v>6042</v>
      </c>
      <c r="K5143">
        <v>2014</v>
      </c>
      <c r="L5143" t="s">
        <v>3852</v>
      </c>
      <c r="M5143">
        <v>0.1</v>
      </c>
      <c r="N5143">
        <v>162</v>
      </c>
      <c r="O5143">
        <v>20</v>
      </c>
      <c r="P5143">
        <v>3</v>
      </c>
      <c r="Q5143" t="s">
        <v>14</v>
      </c>
      <c r="R5143" t="s">
        <v>36</v>
      </c>
    </row>
    <row r="5144" spans="1:18" x14ac:dyDescent="0.25">
      <c r="A5144" t="s">
        <v>5465</v>
      </c>
      <c r="B5144" s="1">
        <v>41897</v>
      </c>
      <c r="C5144" t="s">
        <v>7507</v>
      </c>
      <c r="D5144" t="s">
        <v>7838</v>
      </c>
      <c r="E5144" t="s">
        <v>5978</v>
      </c>
      <c r="F5144" t="s">
        <v>5979</v>
      </c>
      <c r="G5144" t="s">
        <v>5973</v>
      </c>
      <c r="H5144" s="1">
        <v>41903</v>
      </c>
      <c r="I5144" t="s">
        <v>5974</v>
      </c>
      <c r="J5144" t="s">
        <v>6042</v>
      </c>
      <c r="K5144">
        <v>2014</v>
      </c>
      <c r="L5144" t="s">
        <v>3963</v>
      </c>
      <c r="M5144">
        <v>0.1</v>
      </c>
      <c r="N5144">
        <v>618</v>
      </c>
      <c r="O5144">
        <v>27</v>
      </c>
      <c r="P5144">
        <v>4</v>
      </c>
      <c r="Q5144" t="s">
        <v>14</v>
      </c>
      <c r="R5144" t="s">
        <v>15</v>
      </c>
    </row>
    <row r="5145" spans="1:18" x14ac:dyDescent="0.25">
      <c r="A5145" t="s">
        <v>5686</v>
      </c>
      <c r="B5145" s="1">
        <v>41955</v>
      </c>
      <c r="C5145" t="s">
        <v>6604</v>
      </c>
      <c r="D5145" t="s">
        <v>6585</v>
      </c>
      <c r="E5145" t="s">
        <v>5978</v>
      </c>
      <c r="F5145" t="s">
        <v>5979</v>
      </c>
      <c r="G5145" t="s">
        <v>5973</v>
      </c>
      <c r="H5145" s="1">
        <v>41957</v>
      </c>
      <c r="I5145" t="s">
        <v>5986</v>
      </c>
      <c r="J5145" t="s">
        <v>6042</v>
      </c>
      <c r="K5145">
        <v>2014</v>
      </c>
      <c r="L5145" t="s">
        <v>1043</v>
      </c>
      <c r="M5145">
        <v>0.1</v>
      </c>
      <c r="N5145">
        <v>120</v>
      </c>
      <c r="O5145">
        <v>1</v>
      </c>
      <c r="P5145">
        <v>1</v>
      </c>
      <c r="Q5145" t="s">
        <v>14</v>
      </c>
      <c r="R5145" t="s">
        <v>36</v>
      </c>
    </row>
    <row r="5146" spans="1:18" x14ac:dyDescent="0.25">
      <c r="A5146" t="s">
        <v>5745</v>
      </c>
      <c r="B5146" s="1">
        <v>41965</v>
      </c>
      <c r="C5146" t="s">
        <v>6390</v>
      </c>
      <c r="D5146" t="s">
        <v>6362</v>
      </c>
      <c r="E5146" t="s">
        <v>5978</v>
      </c>
      <c r="F5146" t="s">
        <v>5979</v>
      </c>
      <c r="G5146" t="s">
        <v>5983</v>
      </c>
      <c r="H5146" s="1">
        <v>41971</v>
      </c>
      <c r="I5146" t="s">
        <v>5974</v>
      </c>
      <c r="J5146" t="s">
        <v>6042</v>
      </c>
      <c r="K5146">
        <v>2014</v>
      </c>
      <c r="L5146" t="s">
        <v>5746</v>
      </c>
      <c r="M5146">
        <v>0.1</v>
      </c>
      <c r="N5146">
        <v>223</v>
      </c>
      <c r="O5146">
        <v>27</v>
      </c>
      <c r="P5146">
        <v>2</v>
      </c>
      <c r="Q5146" t="s">
        <v>14</v>
      </c>
      <c r="R5146" t="s">
        <v>15</v>
      </c>
    </row>
    <row r="5147" spans="1:18" x14ac:dyDescent="0.25">
      <c r="A5147" t="s">
        <v>5751</v>
      </c>
      <c r="B5147" s="1">
        <v>41967</v>
      </c>
      <c r="C5147" t="s">
        <v>6957</v>
      </c>
      <c r="D5147" t="s">
        <v>6133</v>
      </c>
      <c r="E5147" t="s">
        <v>5978</v>
      </c>
      <c r="F5147" t="s">
        <v>5979</v>
      </c>
      <c r="G5147" t="s">
        <v>5983</v>
      </c>
      <c r="H5147" s="1">
        <v>41970</v>
      </c>
      <c r="I5147" t="s">
        <v>5969</v>
      </c>
      <c r="J5147" t="s">
        <v>6042</v>
      </c>
      <c r="K5147">
        <v>2014</v>
      </c>
      <c r="L5147" t="s">
        <v>5752</v>
      </c>
      <c r="M5147">
        <v>0.1</v>
      </c>
      <c r="N5147">
        <v>814</v>
      </c>
      <c r="O5147">
        <v>217</v>
      </c>
      <c r="P5147">
        <v>6</v>
      </c>
      <c r="Q5147" t="s">
        <v>14</v>
      </c>
      <c r="R5147" t="s">
        <v>15</v>
      </c>
    </row>
    <row r="5148" spans="1:18" x14ac:dyDescent="0.25">
      <c r="A5148" t="s">
        <v>5770</v>
      </c>
      <c r="B5148" s="1">
        <v>41969</v>
      </c>
      <c r="C5148" t="s">
        <v>6283</v>
      </c>
      <c r="D5148" t="s">
        <v>6356</v>
      </c>
      <c r="E5148" t="s">
        <v>5978</v>
      </c>
      <c r="F5148" t="s">
        <v>5979</v>
      </c>
      <c r="G5148" t="s">
        <v>5973</v>
      </c>
      <c r="H5148" s="1">
        <v>41976</v>
      </c>
      <c r="I5148" t="s">
        <v>5974</v>
      </c>
      <c r="J5148" t="s">
        <v>6042</v>
      </c>
      <c r="K5148">
        <v>2014</v>
      </c>
      <c r="L5148" t="s">
        <v>2684</v>
      </c>
      <c r="M5148">
        <v>0.1</v>
      </c>
      <c r="N5148">
        <v>3151</v>
      </c>
      <c r="O5148">
        <v>-35</v>
      </c>
      <c r="P5148">
        <v>7</v>
      </c>
      <c r="Q5148" t="s">
        <v>10</v>
      </c>
      <c r="R5148" t="s">
        <v>73</v>
      </c>
    </row>
    <row r="5149" spans="1:18" x14ac:dyDescent="0.25">
      <c r="A5149" t="s">
        <v>5773</v>
      </c>
      <c r="B5149" s="1">
        <v>41970</v>
      </c>
      <c r="C5149" t="s">
        <v>6805</v>
      </c>
      <c r="D5149" t="s">
        <v>7823</v>
      </c>
      <c r="E5149" t="s">
        <v>5978</v>
      </c>
      <c r="F5149" t="s">
        <v>5979</v>
      </c>
      <c r="G5149" t="s">
        <v>5983</v>
      </c>
      <c r="H5149" s="1">
        <v>41972</v>
      </c>
      <c r="I5149" t="s">
        <v>5986</v>
      </c>
      <c r="J5149" t="s">
        <v>6042</v>
      </c>
      <c r="K5149">
        <v>2014</v>
      </c>
      <c r="L5149" t="s">
        <v>678</v>
      </c>
      <c r="M5149">
        <v>0.1</v>
      </c>
      <c r="N5149">
        <v>676</v>
      </c>
      <c r="O5149">
        <v>195</v>
      </c>
      <c r="P5149">
        <v>5</v>
      </c>
      <c r="Q5149" t="s">
        <v>14</v>
      </c>
      <c r="R5149" t="s">
        <v>15</v>
      </c>
    </row>
    <row r="5150" spans="1:18" x14ac:dyDescent="0.25">
      <c r="A5150" t="s">
        <v>5824</v>
      </c>
      <c r="B5150" s="1">
        <v>41982</v>
      </c>
      <c r="C5150" t="s">
        <v>7427</v>
      </c>
      <c r="D5150" t="s">
        <v>6133</v>
      </c>
      <c r="E5150" t="s">
        <v>5978</v>
      </c>
      <c r="F5150" t="s">
        <v>5979</v>
      </c>
      <c r="G5150" t="s">
        <v>5973</v>
      </c>
      <c r="H5150" s="1">
        <v>41986</v>
      </c>
      <c r="I5150" t="s">
        <v>5974</v>
      </c>
      <c r="J5150" t="s">
        <v>6042</v>
      </c>
      <c r="K5150">
        <v>2014</v>
      </c>
      <c r="L5150" t="s">
        <v>5780</v>
      </c>
      <c r="M5150">
        <v>0.1</v>
      </c>
      <c r="N5150">
        <v>1052</v>
      </c>
      <c r="O5150">
        <v>-82</v>
      </c>
      <c r="P5150">
        <v>3</v>
      </c>
      <c r="Q5150" t="s">
        <v>14</v>
      </c>
      <c r="R5150" t="s">
        <v>15</v>
      </c>
    </row>
    <row r="5151" spans="1:18" x14ac:dyDescent="0.25">
      <c r="A5151" t="s">
        <v>5935</v>
      </c>
      <c r="B5151" s="1">
        <v>42002</v>
      </c>
      <c r="C5151" t="s">
        <v>7303</v>
      </c>
      <c r="D5151" t="s">
        <v>6344</v>
      </c>
      <c r="E5151" t="s">
        <v>5978</v>
      </c>
      <c r="F5151" t="s">
        <v>5979</v>
      </c>
      <c r="G5151" t="s">
        <v>5973</v>
      </c>
      <c r="H5151" s="1">
        <v>42002</v>
      </c>
      <c r="I5151" t="s">
        <v>6005</v>
      </c>
      <c r="J5151" t="s">
        <v>6042</v>
      </c>
      <c r="K5151">
        <v>2014</v>
      </c>
      <c r="L5151" t="s">
        <v>4362</v>
      </c>
      <c r="M5151">
        <v>0.1</v>
      </c>
      <c r="N5151">
        <v>973</v>
      </c>
      <c r="O5151">
        <v>205</v>
      </c>
      <c r="P5151">
        <v>2</v>
      </c>
      <c r="Q5151" t="s">
        <v>10</v>
      </c>
      <c r="R5151" t="s">
        <v>73</v>
      </c>
    </row>
    <row r="5152" spans="1:18" x14ac:dyDescent="0.25">
      <c r="A5152" t="s">
        <v>349</v>
      </c>
      <c r="B5152" s="1">
        <v>40632</v>
      </c>
      <c r="C5152" t="s">
        <v>6238</v>
      </c>
      <c r="D5152" t="s">
        <v>6239</v>
      </c>
      <c r="E5152" t="s">
        <v>6008</v>
      </c>
      <c r="F5152" t="s">
        <v>5979</v>
      </c>
      <c r="G5152" t="s">
        <v>5983</v>
      </c>
      <c r="H5152" s="1">
        <v>40636</v>
      </c>
      <c r="I5152" t="s">
        <v>5974</v>
      </c>
      <c r="J5152" t="s">
        <v>6045</v>
      </c>
      <c r="K5152">
        <v>2011</v>
      </c>
      <c r="L5152" t="s">
        <v>350</v>
      </c>
      <c r="M5152">
        <v>0.1</v>
      </c>
      <c r="N5152">
        <v>729</v>
      </c>
      <c r="O5152">
        <v>-57</v>
      </c>
      <c r="P5152">
        <v>5</v>
      </c>
      <c r="Q5152" t="s">
        <v>14</v>
      </c>
      <c r="R5152" t="s">
        <v>36</v>
      </c>
    </row>
    <row r="5153" spans="1:18" x14ac:dyDescent="0.25">
      <c r="A5153" t="s">
        <v>382</v>
      </c>
      <c r="B5153" s="1">
        <v>40640</v>
      </c>
      <c r="C5153" t="s">
        <v>6058</v>
      </c>
      <c r="D5153" t="s">
        <v>6258</v>
      </c>
      <c r="E5153" t="s">
        <v>6008</v>
      </c>
      <c r="F5153" t="s">
        <v>5979</v>
      </c>
      <c r="G5153" t="s">
        <v>5983</v>
      </c>
      <c r="H5153" s="1">
        <v>40644</v>
      </c>
      <c r="I5153" t="s">
        <v>5969</v>
      </c>
      <c r="J5153" t="s">
        <v>6045</v>
      </c>
      <c r="K5153">
        <v>2011</v>
      </c>
      <c r="L5153" t="s">
        <v>383</v>
      </c>
      <c r="M5153">
        <v>0.1</v>
      </c>
      <c r="N5153">
        <v>538</v>
      </c>
      <c r="O5153">
        <v>221</v>
      </c>
      <c r="P5153">
        <v>7</v>
      </c>
      <c r="Q5153" t="s">
        <v>10</v>
      </c>
      <c r="R5153" t="s">
        <v>73</v>
      </c>
    </row>
    <row r="5154" spans="1:18" x14ac:dyDescent="0.25">
      <c r="A5154" t="s">
        <v>577</v>
      </c>
      <c r="B5154" s="1">
        <v>40690</v>
      </c>
      <c r="C5154" t="s">
        <v>6164</v>
      </c>
      <c r="D5154" t="s">
        <v>6381</v>
      </c>
      <c r="E5154" t="s">
        <v>6008</v>
      </c>
      <c r="F5154" t="s">
        <v>5979</v>
      </c>
      <c r="G5154" t="s">
        <v>5973</v>
      </c>
      <c r="H5154" s="1">
        <v>40693</v>
      </c>
      <c r="I5154" t="s">
        <v>5986</v>
      </c>
      <c r="J5154" t="s">
        <v>6045</v>
      </c>
      <c r="K5154">
        <v>2011</v>
      </c>
      <c r="L5154" t="s">
        <v>578</v>
      </c>
      <c r="M5154">
        <v>0.1</v>
      </c>
      <c r="N5154">
        <v>713</v>
      </c>
      <c r="O5154">
        <v>40</v>
      </c>
      <c r="P5154">
        <v>4</v>
      </c>
      <c r="Q5154" t="s">
        <v>14</v>
      </c>
      <c r="R5154" t="s">
        <v>15</v>
      </c>
    </row>
    <row r="5155" spans="1:18" x14ac:dyDescent="0.25">
      <c r="A5155" t="s">
        <v>577</v>
      </c>
      <c r="B5155" s="1">
        <v>40690</v>
      </c>
      <c r="C5155" t="s">
        <v>6164</v>
      </c>
      <c r="D5155" t="s">
        <v>6381</v>
      </c>
      <c r="E5155" t="s">
        <v>6008</v>
      </c>
      <c r="F5155" t="s">
        <v>5979</v>
      </c>
      <c r="G5155" t="s">
        <v>5973</v>
      </c>
      <c r="H5155" s="1">
        <v>40693</v>
      </c>
      <c r="I5155" t="s">
        <v>5986</v>
      </c>
      <c r="J5155" t="s">
        <v>6045</v>
      </c>
      <c r="K5155">
        <v>2011</v>
      </c>
      <c r="L5155" t="s">
        <v>580</v>
      </c>
      <c r="M5155">
        <v>0.1</v>
      </c>
      <c r="N5155">
        <v>324</v>
      </c>
      <c r="O5155">
        <v>-25</v>
      </c>
      <c r="P5155">
        <v>6</v>
      </c>
      <c r="Q5155" t="s">
        <v>10</v>
      </c>
      <c r="R5155" t="s">
        <v>73</v>
      </c>
    </row>
    <row r="5156" spans="1:18" x14ac:dyDescent="0.25">
      <c r="A5156" t="s">
        <v>670</v>
      </c>
      <c r="B5156" s="1">
        <v>40703</v>
      </c>
      <c r="C5156" t="s">
        <v>6436</v>
      </c>
      <c r="D5156" t="s">
        <v>6437</v>
      </c>
      <c r="E5156" t="s">
        <v>6008</v>
      </c>
      <c r="F5156" t="s">
        <v>5979</v>
      </c>
      <c r="G5156" t="s">
        <v>5968</v>
      </c>
      <c r="H5156" s="1">
        <v>40703</v>
      </c>
      <c r="I5156" t="s">
        <v>6005</v>
      </c>
      <c r="J5156" t="s">
        <v>6045</v>
      </c>
      <c r="K5156">
        <v>2011</v>
      </c>
      <c r="L5156" t="s">
        <v>283</v>
      </c>
      <c r="M5156">
        <v>0.1</v>
      </c>
      <c r="N5156">
        <v>512</v>
      </c>
      <c r="O5156">
        <v>227</v>
      </c>
      <c r="P5156">
        <v>1</v>
      </c>
      <c r="Q5156" t="s">
        <v>10</v>
      </c>
      <c r="R5156" t="s">
        <v>73</v>
      </c>
    </row>
    <row r="5157" spans="1:18" x14ac:dyDescent="0.25">
      <c r="A5157" t="s">
        <v>749</v>
      </c>
      <c r="B5157" s="1">
        <v>40716</v>
      </c>
      <c r="C5157" t="s">
        <v>6488</v>
      </c>
      <c r="D5157" t="s">
        <v>6489</v>
      </c>
      <c r="E5157" t="s">
        <v>6008</v>
      </c>
      <c r="F5157" t="s">
        <v>5979</v>
      </c>
      <c r="G5157" t="s">
        <v>5973</v>
      </c>
      <c r="H5157" s="1">
        <v>40720</v>
      </c>
      <c r="I5157" t="s">
        <v>5974</v>
      </c>
      <c r="J5157" t="s">
        <v>6045</v>
      </c>
      <c r="K5157">
        <v>2011</v>
      </c>
      <c r="L5157" t="s">
        <v>750</v>
      </c>
      <c r="M5157">
        <v>0.1</v>
      </c>
      <c r="N5157">
        <v>808</v>
      </c>
      <c r="O5157">
        <v>197</v>
      </c>
      <c r="P5157">
        <v>6</v>
      </c>
      <c r="Q5157" t="s">
        <v>14</v>
      </c>
      <c r="R5157" t="s">
        <v>36</v>
      </c>
    </row>
    <row r="5158" spans="1:18" x14ac:dyDescent="0.25">
      <c r="A5158" t="s">
        <v>1146</v>
      </c>
      <c r="B5158" s="1">
        <v>40802</v>
      </c>
      <c r="C5158" t="s">
        <v>6719</v>
      </c>
      <c r="D5158" t="s">
        <v>6187</v>
      </c>
      <c r="E5158" t="s">
        <v>6008</v>
      </c>
      <c r="F5158" t="s">
        <v>5979</v>
      </c>
      <c r="G5158" t="s">
        <v>5973</v>
      </c>
      <c r="H5158" s="1">
        <v>40806</v>
      </c>
      <c r="I5158" t="s">
        <v>5974</v>
      </c>
      <c r="J5158" t="s">
        <v>6045</v>
      </c>
      <c r="K5158">
        <v>2011</v>
      </c>
      <c r="L5158" t="s">
        <v>1147</v>
      </c>
      <c r="M5158">
        <v>0.1</v>
      </c>
      <c r="N5158">
        <v>654</v>
      </c>
      <c r="O5158">
        <v>247</v>
      </c>
      <c r="P5158">
        <v>2</v>
      </c>
      <c r="Q5158" t="s">
        <v>14</v>
      </c>
      <c r="R5158" t="s">
        <v>15</v>
      </c>
    </row>
    <row r="5159" spans="1:18" x14ac:dyDescent="0.25">
      <c r="A5159" t="s">
        <v>1173</v>
      </c>
      <c r="B5159" s="1">
        <v>40806</v>
      </c>
      <c r="C5159" t="s">
        <v>6729</v>
      </c>
      <c r="D5159" t="s">
        <v>6156</v>
      </c>
      <c r="E5159" t="s">
        <v>6008</v>
      </c>
      <c r="F5159" t="s">
        <v>5979</v>
      </c>
      <c r="G5159" t="s">
        <v>5973</v>
      </c>
      <c r="H5159" s="1">
        <v>40808</v>
      </c>
      <c r="I5159" t="s">
        <v>5969</v>
      </c>
      <c r="J5159" t="s">
        <v>6045</v>
      </c>
      <c r="K5159">
        <v>2011</v>
      </c>
      <c r="L5159" t="s">
        <v>1174</v>
      </c>
      <c r="M5159">
        <v>0.1</v>
      </c>
      <c r="N5159">
        <v>178</v>
      </c>
      <c r="O5159">
        <v>-6</v>
      </c>
      <c r="P5159">
        <v>4</v>
      </c>
      <c r="Q5159" t="s">
        <v>14</v>
      </c>
      <c r="R5159" t="s">
        <v>36</v>
      </c>
    </row>
    <row r="5160" spans="1:18" x14ac:dyDescent="0.25">
      <c r="A5160" t="s">
        <v>1481</v>
      </c>
      <c r="B5160" s="1">
        <v>40873</v>
      </c>
      <c r="C5160" t="s">
        <v>6869</v>
      </c>
      <c r="D5160" t="s">
        <v>6059</v>
      </c>
      <c r="E5160" t="s">
        <v>6008</v>
      </c>
      <c r="F5160" t="s">
        <v>5979</v>
      </c>
      <c r="G5160" t="s">
        <v>5973</v>
      </c>
      <c r="H5160" s="1">
        <v>40877</v>
      </c>
      <c r="I5160" t="s">
        <v>5974</v>
      </c>
      <c r="J5160" t="s">
        <v>6045</v>
      </c>
      <c r="K5160">
        <v>2011</v>
      </c>
      <c r="L5160" t="s">
        <v>1482</v>
      </c>
      <c r="M5160">
        <v>0.1</v>
      </c>
      <c r="N5160">
        <v>2040</v>
      </c>
      <c r="O5160">
        <v>-113</v>
      </c>
      <c r="P5160">
        <v>4</v>
      </c>
      <c r="Q5160" t="s">
        <v>10</v>
      </c>
      <c r="R5160" t="s">
        <v>73</v>
      </c>
    </row>
    <row r="5161" spans="1:18" x14ac:dyDescent="0.25">
      <c r="A5161" t="s">
        <v>1550</v>
      </c>
      <c r="B5161" s="1">
        <v>40885</v>
      </c>
      <c r="C5161" t="s">
        <v>6903</v>
      </c>
      <c r="D5161" t="s">
        <v>6271</v>
      </c>
      <c r="E5161" t="s">
        <v>6008</v>
      </c>
      <c r="F5161" t="s">
        <v>5979</v>
      </c>
      <c r="G5161" t="s">
        <v>5968</v>
      </c>
      <c r="H5161" s="1">
        <v>40889</v>
      </c>
      <c r="I5161" t="s">
        <v>5969</v>
      </c>
      <c r="J5161" t="s">
        <v>6045</v>
      </c>
      <c r="K5161">
        <v>2011</v>
      </c>
      <c r="L5161" t="s">
        <v>1084</v>
      </c>
      <c r="M5161">
        <v>0.1</v>
      </c>
      <c r="N5161">
        <v>257</v>
      </c>
      <c r="O5161">
        <v>54</v>
      </c>
      <c r="P5161">
        <v>2</v>
      </c>
      <c r="Q5161" t="s">
        <v>14</v>
      </c>
      <c r="R5161" t="s">
        <v>15</v>
      </c>
    </row>
    <row r="5162" spans="1:18" x14ac:dyDescent="0.25">
      <c r="A5162" t="s">
        <v>1550</v>
      </c>
      <c r="B5162" s="1">
        <v>40885</v>
      </c>
      <c r="C5162" t="s">
        <v>6903</v>
      </c>
      <c r="D5162" t="s">
        <v>6271</v>
      </c>
      <c r="E5162" t="s">
        <v>6008</v>
      </c>
      <c r="F5162" t="s">
        <v>5979</v>
      </c>
      <c r="G5162" t="s">
        <v>5968</v>
      </c>
      <c r="H5162" s="1">
        <v>40889</v>
      </c>
      <c r="I5162" t="s">
        <v>5969</v>
      </c>
      <c r="J5162" t="s">
        <v>6045</v>
      </c>
      <c r="K5162">
        <v>2011</v>
      </c>
      <c r="L5162" t="s">
        <v>1551</v>
      </c>
      <c r="M5162">
        <v>0.1</v>
      </c>
      <c r="N5162">
        <v>744</v>
      </c>
      <c r="O5162">
        <v>66</v>
      </c>
      <c r="P5162">
        <v>2</v>
      </c>
      <c r="Q5162" t="s">
        <v>14</v>
      </c>
      <c r="R5162" t="s">
        <v>15</v>
      </c>
    </row>
    <row r="5163" spans="1:18" x14ac:dyDescent="0.25">
      <c r="A5163" t="s">
        <v>1562</v>
      </c>
      <c r="B5163" s="1">
        <v>40887</v>
      </c>
      <c r="C5163" t="s">
        <v>6873</v>
      </c>
      <c r="D5163" t="s">
        <v>6328</v>
      </c>
      <c r="E5163" t="s">
        <v>6008</v>
      </c>
      <c r="F5163" t="s">
        <v>5979</v>
      </c>
      <c r="G5163" t="s">
        <v>5973</v>
      </c>
      <c r="H5163" s="1">
        <v>40891</v>
      </c>
      <c r="I5163" t="s">
        <v>5974</v>
      </c>
      <c r="J5163" t="s">
        <v>6045</v>
      </c>
      <c r="K5163">
        <v>2011</v>
      </c>
      <c r="L5163" t="s">
        <v>868</v>
      </c>
      <c r="M5163">
        <v>0.1</v>
      </c>
      <c r="N5163">
        <v>398</v>
      </c>
      <c r="O5163">
        <v>-13</v>
      </c>
      <c r="P5163">
        <v>3</v>
      </c>
      <c r="Q5163" t="s">
        <v>14</v>
      </c>
      <c r="R5163" t="s">
        <v>15</v>
      </c>
    </row>
    <row r="5164" spans="1:18" x14ac:dyDescent="0.25">
      <c r="A5164" t="s">
        <v>1731</v>
      </c>
      <c r="B5164" s="1">
        <v>40924</v>
      </c>
      <c r="C5164" t="s">
        <v>6563</v>
      </c>
      <c r="D5164" t="s">
        <v>6990</v>
      </c>
      <c r="E5164" t="s">
        <v>6008</v>
      </c>
      <c r="F5164" t="s">
        <v>5979</v>
      </c>
      <c r="G5164" t="s">
        <v>5983</v>
      </c>
      <c r="H5164" s="1">
        <v>40926</v>
      </c>
      <c r="I5164" t="s">
        <v>5986</v>
      </c>
      <c r="J5164" t="s">
        <v>6045</v>
      </c>
      <c r="K5164">
        <v>2012</v>
      </c>
      <c r="L5164" t="s">
        <v>967</v>
      </c>
      <c r="M5164">
        <v>0.1</v>
      </c>
      <c r="N5164">
        <v>435</v>
      </c>
      <c r="O5164">
        <v>87</v>
      </c>
      <c r="P5164">
        <v>3</v>
      </c>
      <c r="Q5164" t="s">
        <v>14</v>
      </c>
      <c r="R5164" t="s">
        <v>36</v>
      </c>
    </row>
    <row r="5165" spans="1:18" x14ac:dyDescent="0.25">
      <c r="A5165" t="s">
        <v>1731</v>
      </c>
      <c r="B5165" s="1">
        <v>40924</v>
      </c>
      <c r="C5165" t="s">
        <v>6563</v>
      </c>
      <c r="D5165" t="s">
        <v>6990</v>
      </c>
      <c r="E5165" t="s">
        <v>6008</v>
      </c>
      <c r="F5165" t="s">
        <v>5979</v>
      </c>
      <c r="G5165" t="s">
        <v>5983</v>
      </c>
      <c r="H5165" s="1">
        <v>40926</v>
      </c>
      <c r="I5165" t="s">
        <v>5986</v>
      </c>
      <c r="J5165" t="s">
        <v>6045</v>
      </c>
      <c r="K5165">
        <v>2012</v>
      </c>
      <c r="L5165" t="s">
        <v>1238</v>
      </c>
      <c r="M5165">
        <v>0.1</v>
      </c>
      <c r="N5165">
        <v>2284</v>
      </c>
      <c r="O5165">
        <v>0</v>
      </c>
      <c r="P5165">
        <v>9</v>
      </c>
      <c r="Q5165" t="s">
        <v>10</v>
      </c>
      <c r="R5165" t="s">
        <v>73</v>
      </c>
    </row>
    <row r="5166" spans="1:18" x14ac:dyDescent="0.25">
      <c r="A5166" t="s">
        <v>1885</v>
      </c>
      <c r="B5166" s="1">
        <v>40980</v>
      </c>
      <c r="C5166" t="s">
        <v>6208</v>
      </c>
      <c r="D5166" t="s">
        <v>7054</v>
      </c>
      <c r="E5166" t="s">
        <v>6008</v>
      </c>
      <c r="F5166" t="s">
        <v>5979</v>
      </c>
      <c r="G5166" t="s">
        <v>5973</v>
      </c>
      <c r="H5166" s="1">
        <v>40986</v>
      </c>
      <c r="I5166" t="s">
        <v>5974</v>
      </c>
      <c r="J5166" t="s">
        <v>6045</v>
      </c>
      <c r="K5166">
        <v>2012</v>
      </c>
      <c r="L5166" t="s">
        <v>1886</v>
      </c>
      <c r="M5166">
        <v>0.1</v>
      </c>
      <c r="N5166">
        <v>95</v>
      </c>
      <c r="O5166">
        <v>33</v>
      </c>
      <c r="P5166">
        <v>2</v>
      </c>
      <c r="Q5166" t="s">
        <v>14</v>
      </c>
      <c r="R5166" t="s">
        <v>36</v>
      </c>
    </row>
    <row r="5167" spans="1:18" x14ac:dyDescent="0.25">
      <c r="A5167" t="s">
        <v>1907</v>
      </c>
      <c r="B5167" s="1">
        <v>40983</v>
      </c>
      <c r="C5167" t="s">
        <v>6281</v>
      </c>
      <c r="D5167" t="s">
        <v>7062</v>
      </c>
      <c r="E5167" t="s">
        <v>6008</v>
      </c>
      <c r="F5167" t="s">
        <v>5979</v>
      </c>
      <c r="G5167" t="s">
        <v>5973</v>
      </c>
      <c r="H5167" s="1">
        <v>40988</v>
      </c>
      <c r="I5167" t="s">
        <v>5974</v>
      </c>
      <c r="J5167" t="s">
        <v>6045</v>
      </c>
      <c r="K5167">
        <v>2012</v>
      </c>
      <c r="L5167" t="s">
        <v>98</v>
      </c>
      <c r="M5167">
        <v>0.1</v>
      </c>
      <c r="N5167">
        <v>743</v>
      </c>
      <c r="O5167">
        <v>256</v>
      </c>
      <c r="P5167">
        <v>2</v>
      </c>
      <c r="Q5167" t="s">
        <v>14</v>
      </c>
      <c r="R5167" t="s">
        <v>15</v>
      </c>
    </row>
    <row r="5168" spans="1:18" x14ac:dyDescent="0.25">
      <c r="A5168" t="s">
        <v>1907</v>
      </c>
      <c r="B5168" s="1">
        <v>40983</v>
      </c>
      <c r="C5168" t="s">
        <v>6281</v>
      </c>
      <c r="D5168" t="s">
        <v>7062</v>
      </c>
      <c r="E5168" t="s">
        <v>6008</v>
      </c>
      <c r="F5168" t="s">
        <v>5979</v>
      </c>
      <c r="G5168" t="s">
        <v>5973</v>
      </c>
      <c r="H5168" s="1">
        <v>40988</v>
      </c>
      <c r="I5168" t="s">
        <v>5974</v>
      </c>
      <c r="J5168" t="s">
        <v>6045</v>
      </c>
      <c r="K5168">
        <v>2012</v>
      </c>
      <c r="L5168" t="s">
        <v>1360</v>
      </c>
      <c r="M5168">
        <v>0.1</v>
      </c>
      <c r="N5168">
        <v>254</v>
      </c>
      <c r="O5168">
        <v>107</v>
      </c>
      <c r="P5168">
        <v>3</v>
      </c>
      <c r="Q5168" t="s">
        <v>14</v>
      </c>
      <c r="R5168" t="s">
        <v>36</v>
      </c>
    </row>
    <row r="5169" spans="1:18" x14ac:dyDescent="0.25">
      <c r="A5169" t="s">
        <v>2058</v>
      </c>
      <c r="B5169" s="1">
        <v>41029</v>
      </c>
      <c r="C5169" t="s">
        <v>6557</v>
      </c>
      <c r="D5169" t="s">
        <v>6692</v>
      </c>
      <c r="E5169" t="s">
        <v>6008</v>
      </c>
      <c r="F5169" t="s">
        <v>5979</v>
      </c>
      <c r="G5169" t="s">
        <v>5973</v>
      </c>
      <c r="H5169" s="1">
        <v>41034</v>
      </c>
      <c r="I5169" t="s">
        <v>5974</v>
      </c>
      <c r="J5169" t="s">
        <v>6045</v>
      </c>
      <c r="K5169">
        <v>2012</v>
      </c>
      <c r="L5169" t="s">
        <v>1646</v>
      </c>
      <c r="M5169">
        <v>0.1</v>
      </c>
      <c r="N5169">
        <v>1243</v>
      </c>
      <c r="O5169">
        <v>345</v>
      </c>
      <c r="P5169">
        <v>3</v>
      </c>
      <c r="Q5169" t="s">
        <v>14</v>
      </c>
      <c r="R5169" t="s">
        <v>36</v>
      </c>
    </row>
    <row r="5170" spans="1:18" x14ac:dyDescent="0.25">
      <c r="A5170" t="s">
        <v>2126</v>
      </c>
      <c r="B5170" s="1">
        <v>41054</v>
      </c>
      <c r="C5170" t="s">
        <v>6152</v>
      </c>
      <c r="D5170" t="s">
        <v>6381</v>
      </c>
      <c r="E5170" t="s">
        <v>6008</v>
      </c>
      <c r="F5170" t="s">
        <v>5979</v>
      </c>
      <c r="G5170" t="s">
        <v>5973</v>
      </c>
      <c r="H5170" s="1">
        <v>41058</v>
      </c>
      <c r="I5170" t="s">
        <v>5974</v>
      </c>
      <c r="J5170" t="s">
        <v>6045</v>
      </c>
      <c r="K5170">
        <v>2012</v>
      </c>
      <c r="L5170" t="s">
        <v>541</v>
      </c>
      <c r="M5170">
        <v>0.1</v>
      </c>
      <c r="N5170">
        <v>69</v>
      </c>
      <c r="O5170">
        <v>18</v>
      </c>
      <c r="P5170">
        <v>1</v>
      </c>
      <c r="Q5170" t="s">
        <v>10</v>
      </c>
      <c r="R5170" t="s">
        <v>73</v>
      </c>
    </row>
    <row r="5171" spans="1:18" x14ac:dyDescent="0.25">
      <c r="A5171" t="s">
        <v>2388</v>
      </c>
      <c r="B5171" s="1">
        <v>41120</v>
      </c>
      <c r="C5171" t="s">
        <v>6363</v>
      </c>
      <c r="D5171" t="s">
        <v>6044</v>
      </c>
      <c r="E5171" t="s">
        <v>6008</v>
      </c>
      <c r="F5171" t="s">
        <v>5979</v>
      </c>
      <c r="G5171" t="s">
        <v>5983</v>
      </c>
      <c r="H5171" s="1">
        <v>41125</v>
      </c>
      <c r="I5171" t="s">
        <v>5974</v>
      </c>
      <c r="J5171" t="s">
        <v>6045</v>
      </c>
      <c r="K5171">
        <v>2012</v>
      </c>
      <c r="L5171" t="s">
        <v>2389</v>
      </c>
      <c r="M5171">
        <v>0.1</v>
      </c>
      <c r="N5171">
        <v>402</v>
      </c>
      <c r="O5171">
        <v>-45</v>
      </c>
      <c r="P5171">
        <v>5</v>
      </c>
      <c r="Q5171" t="s">
        <v>14</v>
      </c>
      <c r="R5171" t="s">
        <v>36</v>
      </c>
    </row>
    <row r="5172" spans="1:18" x14ac:dyDescent="0.25">
      <c r="A5172" t="s">
        <v>2392</v>
      </c>
      <c r="B5172" s="1">
        <v>41122</v>
      </c>
      <c r="C5172" t="s">
        <v>7246</v>
      </c>
      <c r="D5172" t="s">
        <v>7247</v>
      </c>
      <c r="E5172" t="s">
        <v>6008</v>
      </c>
      <c r="F5172" t="s">
        <v>5979</v>
      </c>
      <c r="G5172" t="s">
        <v>5973</v>
      </c>
      <c r="H5172" s="1">
        <v>41126</v>
      </c>
      <c r="I5172" t="s">
        <v>5974</v>
      </c>
      <c r="J5172" t="s">
        <v>6045</v>
      </c>
      <c r="K5172">
        <v>2012</v>
      </c>
      <c r="L5172" t="s">
        <v>2395</v>
      </c>
      <c r="M5172">
        <v>0.1</v>
      </c>
      <c r="N5172">
        <v>104</v>
      </c>
      <c r="O5172">
        <v>39</v>
      </c>
      <c r="P5172">
        <v>3</v>
      </c>
      <c r="Q5172" t="s">
        <v>10</v>
      </c>
      <c r="R5172" t="s">
        <v>73</v>
      </c>
    </row>
    <row r="5173" spans="1:18" x14ac:dyDescent="0.25">
      <c r="A5173" t="s">
        <v>2521</v>
      </c>
      <c r="B5173" s="1">
        <v>41139</v>
      </c>
      <c r="C5173" t="s">
        <v>6188</v>
      </c>
      <c r="D5173" t="s">
        <v>6941</v>
      </c>
      <c r="E5173" t="s">
        <v>6008</v>
      </c>
      <c r="F5173" t="s">
        <v>5979</v>
      </c>
      <c r="G5173" t="s">
        <v>5973</v>
      </c>
      <c r="H5173" s="1">
        <v>41143</v>
      </c>
      <c r="I5173" t="s">
        <v>5974</v>
      </c>
      <c r="J5173" t="s">
        <v>6045</v>
      </c>
      <c r="K5173">
        <v>2012</v>
      </c>
      <c r="L5173" t="s">
        <v>268</v>
      </c>
      <c r="M5173">
        <v>0.1</v>
      </c>
      <c r="N5173">
        <v>201</v>
      </c>
      <c r="O5173">
        <v>63</v>
      </c>
      <c r="P5173">
        <v>3</v>
      </c>
      <c r="Q5173" t="s">
        <v>14</v>
      </c>
      <c r="R5173" t="s">
        <v>36</v>
      </c>
    </row>
    <row r="5174" spans="1:18" x14ac:dyDescent="0.25">
      <c r="A5174" t="s">
        <v>2560</v>
      </c>
      <c r="B5174" s="1">
        <v>41145</v>
      </c>
      <c r="C5174" t="s">
        <v>6841</v>
      </c>
      <c r="D5174" t="s">
        <v>6156</v>
      </c>
      <c r="E5174" t="s">
        <v>6008</v>
      </c>
      <c r="F5174" t="s">
        <v>5979</v>
      </c>
      <c r="G5174" t="s">
        <v>5973</v>
      </c>
      <c r="H5174" s="1">
        <v>41150</v>
      </c>
      <c r="I5174" t="s">
        <v>5974</v>
      </c>
      <c r="J5174" t="s">
        <v>6045</v>
      </c>
      <c r="K5174">
        <v>2012</v>
      </c>
      <c r="L5174" t="s">
        <v>98</v>
      </c>
      <c r="M5174">
        <v>0.1</v>
      </c>
      <c r="N5174">
        <v>1857</v>
      </c>
      <c r="O5174">
        <v>640</v>
      </c>
      <c r="P5174">
        <v>5</v>
      </c>
      <c r="Q5174" t="s">
        <v>14</v>
      </c>
      <c r="R5174" t="s">
        <v>15</v>
      </c>
    </row>
    <row r="5175" spans="1:18" x14ac:dyDescent="0.25">
      <c r="A5175" t="s">
        <v>2560</v>
      </c>
      <c r="B5175" s="1">
        <v>41145</v>
      </c>
      <c r="C5175" t="s">
        <v>6841</v>
      </c>
      <c r="D5175" t="s">
        <v>6156</v>
      </c>
      <c r="E5175" t="s">
        <v>6008</v>
      </c>
      <c r="F5175" t="s">
        <v>5979</v>
      </c>
      <c r="G5175" t="s">
        <v>5973</v>
      </c>
      <c r="H5175" s="1">
        <v>41150</v>
      </c>
      <c r="I5175" t="s">
        <v>5974</v>
      </c>
      <c r="J5175" t="s">
        <v>6045</v>
      </c>
      <c r="K5175">
        <v>2012</v>
      </c>
      <c r="L5175" t="s">
        <v>2561</v>
      </c>
      <c r="M5175">
        <v>0.1</v>
      </c>
      <c r="N5175">
        <v>454</v>
      </c>
      <c r="O5175">
        <v>66</v>
      </c>
      <c r="P5175">
        <v>3</v>
      </c>
      <c r="Q5175" t="s">
        <v>14</v>
      </c>
      <c r="R5175" t="s">
        <v>15</v>
      </c>
    </row>
    <row r="5176" spans="1:18" x14ac:dyDescent="0.25">
      <c r="A5176" t="s">
        <v>2560</v>
      </c>
      <c r="B5176" s="1">
        <v>41145</v>
      </c>
      <c r="C5176" t="s">
        <v>6841</v>
      </c>
      <c r="D5176" t="s">
        <v>6156</v>
      </c>
      <c r="E5176" t="s">
        <v>6008</v>
      </c>
      <c r="F5176" t="s">
        <v>5979</v>
      </c>
      <c r="G5176" t="s">
        <v>5973</v>
      </c>
      <c r="H5176" s="1">
        <v>41150</v>
      </c>
      <c r="I5176" t="s">
        <v>5974</v>
      </c>
      <c r="J5176" t="s">
        <v>6045</v>
      </c>
      <c r="K5176">
        <v>2012</v>
      </c>
      <c r="L5176" t="s">
        <v>2562</v>
      </c>
      <c r="M5176">
        <v>0.1</v>
      </c>
      <c r="N5176">
        <v>405</v>
      </c>
      <c r="O5176">
        <v>90</v>
      </c>
      <c r="P5176">
        <v>3</v>
      </c>
      <c r="Q5176" t="s">
        <v>14</v>
      </c>
      <c r="R5176" t="s">
        <v>15</v>
      </c>
    </row>
    <row r="5177" spans="1:18" x14ac:dyDescent="0.25">
      <c r="A5177" t="s">
        <v>2560</v>
      </c>
      <c r="B5177" s="1">
        <v>41145</v>
      </c>
      <c r="C5177" t="s">
        <v>6841</v>
      </c>
      <c r="D5177" t="s">
        <v>6156</v>
      </c>
      <c r="E5177" t="s">
        <v>6008</v>
      </c>
      <c r="F5177" t="s">
        <v>5979</v>
      </c>
      <c r="G5177" t="s">
        <v>5973</v>
      </c>
      <c r="H5177" s="1">
        <v>41150</v>
      </c>
      <c r="I5177" t="s">
        <v>5974</v>
      </c>
      <c r="J5177" t="s">
        <v>6045</v>
      </c>
      <c r="K5177">
        <v>2012</v>
      </c>
      <c r="L5177" t="s">
        <v>2563</v>
      </c>
      <c r="M5177">
        <v>0.1</v>
      </c>
      <c r="N5177">
        <v>1420</v>
      </c>
      <c r="O5177">
        <v>631</v>
      </c>
      <c r="P5177">
        <v>3</v>
      </c>
      <c r="Q5177" t="s">
        <v>10</v>
      </c>
      <c r="R5177" t="s">
        <v>73</v>
      </c>
    </row>
    <row r="5178" spans="1:18" x14ac:dyDescent="0.25">
      <c r="A5178" t="s">
        <v>2650</v>
      </c>
      <c r="B5178" s="1">
        <v>41160</v>
      </c>
      <c r="C5178" t="s">
        <v>7330</v>
      </c>
      <c r="D5178" t="s">
        <v>7331</v>
      </c>
      <c r="E5178" t="s">
        <v>6008</v>
      </c>
      <c r="F5178" t="s">
        <v>5979</v>
      </c>
      <c r="G5178" t="s">
        <v>5973</v>
      </c>
      <c r="H5178" s="1">
        <v>41164</v>
      </c>
      <c r="I5178" t="s">
        <v>5969</v>
      </c>
      <c r="J5178" t="s">
        <v>6045</v>
      </c>
      <c r="K5178">
        <v>2012</v>
      </c>
      <c r="L5178" t="s">
        <v>868</v>
      </c>
      <c r="M5178">
        <v>0.1</v>
      </c>
      <c r="N5178">
        <v>133</v>
      </c>
      <c r="O5178">
        <v>-4</v>
      </c>
      <c r="P5178">
        <v>1</v>
      </c>
      <c r="Q5178" t="s">
        <v>14</v>
      </c>
      <c r="R5178" t="s">
        <v>15</v>
      </c>
    </row>
    <row r="5179" spans="1:18" x14ac:dyDescent="0.25">
      <c r="A5179" t="s">
        <v>2668</v>
      </c>
      <c r="B5179" s="1">
        <v>41164</v>
      </c>
      <c r="C5179" t="s">
        <v>6288</v>
      </c>
      <c r="D5179" t="s">
        <v>6671</v>
      </c>
      <c r="E5179" t="s">
        <v>6008</v>
      </c>
      <c r="F5179" t="s">
        <v>5979</v>
      </c>
      <c r="G5179" t="s">
        <v>5973</v>
      </c>
      <c r="H5179" s="1">
        <v>41168</v>
      </c>
      <c r="I5179" t="s">
        <v>5974</v>
      </c>
      <c r="J5179" t="s">
        <v>6045</v>
      </c>
      <c r="K5179">
        <v>2012</v>
      </c>
      <c r="L5179" t="s">
        <v>1713</v>
      </c>
      <c r="M5179">
        <v>0.1</v>
      </c>
      <c r="N5179">
        <v>460</v>
      </c>
      <c r="O5179">
        <v>-21</v>
      </c>
      <c r="P5179">
        <v>3</v>
      </c>
      <c r="Q5179" t="s">
        <v>14</v>
      </c>
      <c r="R5179" t="s">
        <v>15</v>
      </c>
    </row>
    <row r="5180" spans="1:18" x14ac:dyDescent="0.25">
      <c r="A5180" t="s">
        <v>2668</v>
      </c>
      <c r="B5180" s="1">
        <v>41164</v>
      </c>
      <c r="C5180" t="s">
        <v>6288</v>
      </c>
      <c r="D5180" t="s">
        <v>6671</v>
      </c>
      <c r="E5180" t="s">
        <v>6008</v>
      </c>
      <c r="F5180" t="s">
        <v>5979</v>
      </c>
      <c r="G5180" t="s">
        <v>5973</v>
      </c>
      <c r="H5180" s="1">
        <v>41168</v>
      </c>
      <c r="I5180" t="s">
        <v>5974</v>
      </c>
      <c r="J5180" t="s">
        <v>6045</v>
      </c>
      <c r="K5180">
        <v>2012</v>
      </c>
      <c r="L5180" t="s">
        <v>2669</v>
      </c>
      <c r="M5180">
        <v>0.1</v>
      </c>
      <c r="N5180">
        <v>78</v>
      </c>
      <c r="O5180">
        <v>30</v>
      </c>
      <c r="P5180">
        <v>2</v>
      </c>
      <c r="Q5180" t="s">
        <v>14</v>
      </c>
      <c r="R5180" t="s">
        <v>36</v>
      </c>
    </row>
    <row r="5181" spans="1:18" x14ac:dyDescent="0.25">
      <c r="A5181" t="s">
        <v>2687</v>
      </c>
      <c r="B5181" s="1">
        <v>41170</v>
      </c>
      <c r="C5181" t="s">
        <v>6696</v>
      </c>
      <c r="D5181" t="s">
        <v>6941</v>
      </c>
      <c r="E5181" t="s">
        <v>6008</v>
      </c>
      <c r="F5181" t="s">
        <v>5979</v>
      </c>
      <c r="G5181" t="s">
        <v>5983</v>
      </c>
      <c r="H5181" s="1">
        <v>41175</v>
      </c>
      <c r="I5181" t="s">
        <v>5974</v>
      </c>
      <c r="J5181" t="s">
        <v>6045</v>
      </c>
      <c r="K5181">
        <v>2012</v>
      </c>
      <c r="L5181" t="s">
        <v>578</v>
      </c>
      <c r="M5181">
        <v>0.1</v>
      </c>
      <c r="N5181">
        <v>713</v>
      </c>
      <c r="O5181">
        <v>40</v>
      </c>
      <c r="P5181">
        <v>4</v>
      </c>
      <c r="Q5181" t="s">
        <v>14</v>
      </c>
      <c r="R5181" t="s">
        <v>15</v>
      </c>
    </row>
    <row r="5182" spans="1:18" x14ac:dyDescent="0.25">
      <c r="A5182" t="s">
        <v>2856</v>
      </c>
      <c r="B5182" s="1">
        <v>41218</v>
      </c>
      <c r="C5182" t="s">
        <v>6560</v>
      </c>
      <c r="D5182" t="s">
        <v>6837</v>
      </c>
      <c r="E5182" t="s">
        <v>6008</v>
      </c>
      <c r="F5182" t="s">
        <v>5979</v>
      </c>
      <c r="G5182" t="s">
        <v>5968</v>
      </c>
      <c r="H5182" s="1">
        <v>41222</v>
      </c>
      <c r="I5182" t="s">
        <v>5974</v>
      </c>
      <c r="J5182" t="s">
        <v>6045</v>
      </c>
      <c r="K5182">
        <v>2012</v>
      </c>
      <c r="L5182" t="s">
        <v>2857</v>
      </c>
      <c r="M5182">
        <v>0.1</v>
      </c>
      <c r="N5182">
        <v>656</v>
      </c>
      <c r="O5182">
        <v>-36</v>
      </c>
      <c r="P5182">
        <v>2</v>
      </c>
      <c r="Q5182" t="s">
        <v>14</v>
      </c>
      <c r="R5182" t="s">
        <v>15</v>
      </c>
    </row>
    <row r="5183" spans="1:18" x14ac:dyDescent="0.25">
      <c r="A5183" t="s">
        <v>2880</v>
      </c>
      <c r="B5183" s="1">
        <v>41222</v>
      </c>
      <c r="C5183" t="s">
        <v>5981</v>
      </c>
      <c r="D5183" t="s">
        <v>6941</v>
      </c>
      <c r="E5183" t="s">
        <v>6008</v>
      </c>
      <c r="F5183" t="s">
        <v>5979</v>
      </c>
      <c r="G5183" t="s">
        <v>5983</v>
      </c>
      <c r="H5183" s="1">
        <v>41227</v>
      </c>
      <c r="I5183" t="s">
        <v>5974</v>
      </c>
      <c r="J5183" t="s">
        <v>6045</v>
      </c>
      <c r="K5183">
        <v>2012</v>
      </c>
      <c r="L5183" t="s">
        <v>2315</v>
      </c>
      <c r="M5183">
        <v>0.1</v>
      </c>
      <c r="N5183">
        <v>194</v>
      </c>
      <c r="O5183">
        <v>24</v>
      </c>
      <c r="P5183">
        <v>3</v>
      </c>
      <c r="Q5183" t="s">
        <v>14</v>
      </c>
      <c r="R5183" t="s">
        <v>36</v>
      </c>
    </row>
    <row r="5184" spans="1:18" x14ac:dyDescent="0.25">
      <c r="A5184" t="s">
        <v>3032</v>
      </c>
      <c r="B5184" s="1">
        <v>41255</v>
      </c>
      <c r="C5184" t="s">
        <v>7214</v>
      </c>
      <c r="D5184" t="s">
        <v>7433</v>
      </c>
      <c r="E5184" t="s">
        <v>6008</v>
      </c>
      <c r="F5184" t="s">
        <v>5979</v>
      </c>
      <c r="G5184" t="s">
        <v>5973</v>
      </c>
      <c r="H5184" s="1">
        <v>41257</v>
      </c>
      <c r="I5184" t="s">
        <v>5986</v>
      </c>
      <c r="J5184" t="s">
        <v>6045</v>
      </c>
      <c r="K5184">
        <v>2012</v>
      </c>
      <c r="L5184" t="s">
        <v>1609</v>
      </c>
      <c r="M5184">
        <v>0.1</v>
      </c>
      <c r="N5184">
        <v>154</v>
      </c>
      <c r="O5184">
        <v>5</v>
      </c>
      <c r="P5184">
        <v>1</v>
      </c>
      <c r="Q5184" t="s">
        <v>14</v>
      </c>
      <c r="R5184" t="s">
        <v>15</v>
      </c>
    </row>
    <row r="5185" spans="1:18" x14ac:dyDescent="0.25">
      <c r="A5185" t="s">
        <v>3044</v>
      </c>
      <c r="B5185" s="1">
        <v>41257</v>
      </c>
      <c r="C5185" t="s">
        <v>6540</v>
      </c>
      <c r="D5185" t="s">
        <v>7072</v>
      </c>
      <c r="E5185" t="s">
        <v>6008</v>
      </c>
      <c r="F5185" t="s">
        <v>5979</v>
      </c>
      <c r="G5185" t="s">
        <v>5973</v>
      </c>
      <c r="H5185" s="1">
        <v>41261</v>
      </c>
      <c r="I5185" t="s">
        <v>5974</v>
      </c>
      <c r="J5185" t="s">
        <v>6045</v>
      </c>
      <c r="K5185">
        <v>2012</v>
      </c>
      <c r="L5185" t="s">
        <v>1269</v>
      </c>
      <c r="M5185">
        <v>0.1</v>
      </c>
      <c r="N5185">
        <v>327</v>
      </c>
      <c r="O5185">
        <v>116</v>
      </c>
      <c r="P5185">
        <v>3</v>
      </c>
      <c r="Q5185" t="s">
        <v>14</v>
      </c>
      <c r="R5185" t="s">
        <v>15</v>
      </c>
    </row>
    <row r="5186" spans="1:18" x14ac:dyDescent="0.25">
      <c r="A5186" t="s">
        <v>3079</v>
      </c>
      <c r="B5186" s="1">
        <v>41264</v>
      </c>
      <c r="C5186" t="s">
        <v>6801</v>
      </c>
      <c r="D5186" t="s">
        <v>6692</v>
      </c>
      <c r="E5186" t="s">
        <v>6008</v>
      </c>
      <c r="F5186" t="s">
        <v>5979</v>
      </c>
      <c r="G5186" t="s">
        <v>5973</v>
      </c>
      <c r="H5186" s="1">
        <v>41266</v>
      </c>
      <c r="I5186" t="s">
        <v>5986</v>
      </c>
      <c r="J5186" t="s">
        <v>6045</v>
      </c>
      <c r="K5186">
        <v>2012</v>
      </c>
      <c r="L5186" t="s">
        <v>3080</v>
      </c>
      <c r="M5186">
        <v>0.1</v>
      </c>
      <c r="N5186">
        <v>355</v>
      </c>
      <c r="O5186">
        <v>79</v>
      </c>
      <c r="P5186">
        <v>5</v>
      </c>
      <c r="Q5186" t="s">
        <v>14</v>
      </c>
      <c r="R5186" t="s">
        <v>36</v>
      </c>
    </row>
    <row r="5187" spans="1:18" x14ac:dyDescent="0.25">
      <c r="A5187" t="s">
        <v>3084</v>
      </c>
      <c r="B5187" s="1">
        <v>41265</v>
      </c>
      <c r="C5187" t="s">
        <v>7172</v>
      </c>
      <c r="D5187" t="s">
        <v>6156</v>
      </c>
      <c r="E5187" t="s">
        <v>6008</v>
      </c>
      <c r="F5187" t="s">
        <v>5979</v>
      </c>
      <c r="G5187" t="s">
        <v>5973</v>
      </c>
      <c r="H5187" s="1">
        <v>41270</v>
      </c>
      <c r="I5187" t="s">
        <v>5969</v>
      </c>
      <c r="J5187" t="s">
        <v>6045</v>
      </c>
      <c r="K5187">
        <v>2012</v>
      </c>
      <c r="L5187" t="s">
        <v>3085</v>
      </c>
      <c r="M5187">
        <v>0.1</v>
      </c>
      <c r="N5187">
        <v>342</v>
      </c>
      <c r="O5187">
        <v>121</v>
      </c>
      <c r="P5187">
        <v>3</v>
      </c>
      <c r="Q5187" t="s">
        <v>14</v>
      </c>
      <c r="R5187" t="s">
        <v>15</v>
      </c>
    </row>
    <row r="5188" spans="1:18" x14ac:dyDescent="0.25">
      <c r="A5188" t="s">
        <v>3096</v>
      </c>
      <c r="B5188" s="1">
        <v>41268</v>
      </c>
      <c r="C5188" t="s">
        <v>6877</v>
      </c>
      <c r="D5188" t="s">
        <v>6408</v>
      </c>
      <c r="E5188" t="s">
        <v>6008</v>
      </c>
      <c r="F5188" t="s">
        <v>5979</v>
      </c>
      <c r="G5188" t="s">
        <v>5973</v>
      </c>
      <c r="H5188" s="1">
        <v>41272</v>
      </c>
      <c r="I5188" t="s">
        <v>5974</v>
      </c>
      <c r="J5188" t="s">
        <v>6045</v>
      </c>
      <c r="K5188">
        <v>2012</v>
      </c>
      <c r="L5188" t="s">
        <v>3097</v>
      </c>
      <c r="M5188">
        <v>0.1</v>
      </c>
      <c r="N5188">
        <v>2907</v>
      </c>
      <c r="O5188">
        <v>1130</v>
      </c>
      <c r="P5188">
        <v>6</v>
      </c>
      <c r="Q5188" t="s">
        <v>10</v>
      </c>
      <c r="R5188" t="s">
        <v>73</v>
      </c>
    </row>
    <row r="5189" spans="1:18" x14ac:dyDescent="0.25">
      <c r="A5189" t="s">
        <v>3226</v>
      </c>
      <c r="B5189" s="1">
        <v>41305</v>
      </c>
      <c r="C5189" t="s">
        <v>6318</v>
      </c>
      <c r="D5189" t="s">
        <v>6187</v>
      </c>
      <c r="E5189" t="s">
        <v>6008</v>
      </c>
      <c r="F5189" t="s">
        <v>5979</v>
      </c>
      <c r="G5189" t="s">
        <v>5973</v>
      </c>
      <c r="H5189" s="1">
        <v>41311</v>
      </c>
      <c r="I5189" t="s">
        <v>5974</v>
      </c>
      <c r="J5189" t="s">
        <v>6045</v>
      </c>
      <c r="K5189">
        <v>2013</v>
      </c>
      <c r="L5189" t="s">
        <v>2955</v>
      </c>
      <c r="M5189">
        <v>0.1</v>
      </c>
      <c r="N5189">
        <v>150</v>
      </c>
      <c r="O5189">
        <v>5</v>
      </c>
      <c r="P5189">
        <v>1</v>
      </c>
      <c r="Q5189" t="s">
        <v>14</v>
      </c>
      <c r="R5189" t="s">
        <v>36</v>
      </c>
    </row>
    <row r="5190" spans="1:18" x14ac:dyDescent="0.25">
      <c r="A5190" t="s">
        <v>3258</v>
      </c>
      <c r="B5190" s="1">
        <v>41316</v>
      </c>
      <c r="C5190" t="s">
        <v>7174</v>
      </c>
      <c r="D5190" t="s">
        <v>6671</v>
      </c>
      <c r="E5190" t="s">
        <v>6008</v>
      </c>
      <c r="F5190" t="s">
        <v>5979</v>
      </c>
      <c r="G5190" t="s">
        <v>5983</v>
      </c>
      <c r="H5190" s="1">
        <v>41322</v>
      </c>
      <c r="I5190" t="s">
        <v>5974</v>
      </c>
      <c r="J5190" t="s">
        <v>6045</v>
      </c>
      <c r="K5190">
        <v>2013</v>
      </c>
      <c r="L5190" t="s">
        <v>3073</v>
      </c>
      <c r="M5190">
        <v>0.1</v>
      </c>
      <c r="N5190">
        <v>1973</v>
      </c>
      <c r="O5190">
        <v>767</v>
      </c>
      <c r="P5190">
        <v>5</v>
      </c>
      <c r="Q5190" t="s">
        <v>14</v>
      </c>
      <c r="R5190" t="s">
        <v>15</v>
      </c>
    </row>
    <row r="5191" spans="1:18" x14ac:dyDescent="0.25">
      <c r="A5191" t="s">
        <v>3813</v>
      </c>
      <c r="B5191" s="1">
        <v>41491</v>
      </c>
      <c r="C5191" t="s">
        <v>6383</v>
      </c>
      <c r="D5191" t="s">
        <v>6044</v>
      </c>
      <c r="E5191" t="s">
        <v>6008</v>
      </c>
      <c r="F5191" t="s">
        <v>5979</v>
      </c>
      <c r="G5191" t="s">
        <v>5973</v>
      </c>
      <c r="H5191" s="1">
        <v>41493</v>
      </c>
      <c r="I5191" t="s">
        <v>5986</v>
      </c>
      <c r="J5191" t="s">
        <v>6045</v>
      </c>
      <c r="K5191">
        <v>2013</v>
      </c>
      <c r="L5191" t="s">
        <v>1163</v>
      </c>
      <c r="M5191">
        <v>0.1</v>
      </c>
      <c r="N5191">
        <v>172</v>
      </c>
      <c r="O5191">
        <v>48</v>
      </c>
      <c r="P5191">
        <v>2</v>
      </c>
      <c r="Q5191" t="s">
        <v>10</v>
      </c>
      <c r="R5191" t="s">
        <v>73</v>
      </c>
    </row>
    <row r="5192" spans="1:18" x14ac:dyDescent="0.25">
      <c r="A5192" t="s">
        <v>3938</v>
      </c>
      <c r="B5192" s="1">
        <v>41510</v>
      </c>
      <c r="C5192" t="s">
        <v>6953</v>
      </c>
      <c r="D5192" t="s">
        <v>7495</v>
      </c>
      <c r="E5192" t="s">
        <v>6008</v>
      </c>
      <c r="F5192" t="s">
        <v>5979</v>
      </c>
      <c r="G5192" t="s">
        <v>5968</v>
      </c>
      <c r="H5192" s="1">
        <v>41513</v>
      </c>
      <c r="I5192" t="s">
        <v>5969</v>
      </c>
      <c r="J5192" t="s">
        <v>6045</v>
      </c>
      <c r="K5192">
        <v>2013</v>
      </c>
      <c r="L5192" t="s">
        <v>3939</v>
      </c>
      <c r="M5192">
        <v>0.1</v>
      </c>
      <c r="N5192">
        <v>450</v>
      </c>
      <c r="O5192">
        <v>190</v>
      </c>
      <c r="P5192">
        <v>4</v>
      </c>
      <c r="Q5192" t="s">
        <v>14</v>
      </c>
      <c r="R5192" t="s">
        <v>15</v>
      </c>
    </row>
    <row r="5193" spans="1:18" x14ac:dyDescent="0.25">
      <c r="A5193" t="s">
        <v>3987</v>
      </c>
      <c r="B5193" s="1">
        <v>41519</v>
      </c>
      <c r="C5193" t="s">
        <v>6484</v>
      </c>
      <c r="D5193" t="s">
        <v>6890</v>
      </c>
      <c r="E5193" t="s">
        <v>6008</v>
      </c>
      <c r="F5193" t="s">
        <v>5979</v>
      </c>
      <c r="G5193" t="s">
        <v>5973</v>
      </c>
      <c r="H5193" s="1">
        <v>41522</v>
      </c>
      <c r="I5193" t="s">
        <v>5986</v>
      </c>
      <c r="J5193" t="s">
        <v>6045</v>
      </c>
      <c r="K5193">
        <v>2013</v>
      </c>
      <c r="L5193" t="s">
        <v>891</v>
      </c>
      <c r="M5193">
        <v>0.1</v>
      </c>
      <c r="N5193">
        <v>215</v>
      </c>
      <c r="O5193">
        <v>17</v>
      </c>
      <c r="P5193">
        <v>3</v>
      </c>
      <c r="Q5193" t="s">
        <v>14</v>
      </c>
      <c r="R5193" t="s">
        <v>36</v>
      </c>
    </row>
    <row r="5194" spans="1:18" x14ac:dyDescent="0.25">
      <c r="A5194" t="s">
        <v>4057</v>
      </c>
      <c r="B5194" s="1">
        <v>41533</v>
      </c>
      <c r="C5194" t="s">
        <v>6062</v>
      </c>
      <c r="D5194" t="s">
        <v>6271</v>
      </c>
      <c r="E5194" t="s">
        <v>6008</v>
      </c>
      <c r="F5194" t="s">
        <v>5979</v>
      </c>
      <c r="G5194" t="s">
        <v>5973</v>
      </c>
      <c r="H5194" s="1">
        <v>41536</v>
      </c>
      <c r="I5194" t="s">
        <v>5986</v>
      </c>
      <c r="J5194" t="s">
        <v>6045</v>
      </c>
      <c r="K5194">
        <v>2013</v>
      </c>
      <c r="L5194" t="s">
        <v>3085</v>
      </c>
      <c r="M5194">
        <v>0.1</v>
      </c>
      <c r="N5194">
        <v>228</v>
      </c>
      <c r="O5194">
        <v>81</v>
      </c>
      <c r="P5194">
        <v>2</v>
      </c>
      <c r="Q5194" t="s">
        <v>14</v>
      </c>
      <c r="R5194" t="s">
        <v>15</v>
      </c>
    </row>
    <row r="5195" spans="1:18" x14ac:dyDescent="0.25">
      <c r="A5195" t="s">
        <v>4077</v>
      </c>
      <c r="B5195" s="1">
        <v>41537</v>
      </c>
      <c r="C5195" t="s">
        <v>6716</v>
      </c>
      <c r="D5195" t="s">
        <v>6941</v>
      </c>
      <c r="E5195" t="s">
        <v>6008</v>
      </c>
      <c r="F5195" t="s">
        <v>5979</v>
      </c>
      <c r="G5195" t="s">
        <v>5973</v>
      </c>
      <c r="H5195" s="1">
        <v>41538</v>
      </c>
      <c r="I5195" t="s">
        <v>6005</v>
      </c>
      <c r="J5195" t="s">
        <v>6045</v>
      </c>
      <c r="K5195">
        <v>2013</v>
      </c>
      <c r="L5195" t="s">
        <v>1283</v>
      </c>
      <c r="M5195">
        <v>0.1</v>
      </c>
      <c r="N5195">
        <v>222</v>
      </c>
      <c r="O5195">
        <v>69</v>
      </c>
      <c r="P5195">
        <v>2</v>
      </c>
      <c r="Q5195" t="s">
        <v>14</v>
      </c>
      <c r="R5195" t="s">
        <v>15</v>
      </c>
    </row>
    <row r="5196" spans="1:18" x14ac:dyDescent="0.25">
      <c r="A5196" t="s">
        <v>4149</v>
      </c>
      <c r="B5196" s="1">
        <v>41551</v>
      </c>
      <c r="C5196" t="s">
        <v>6784</v>
      </c>
      <c r="D5196" t="s">
        <v>7655</v>
      </c>
      <c r="E5196" t="s">
        <v>6008</v>
      </c>
      <c r="F5196" t="s">
        <v>5979</v>
      </c>
      <c r="G5196" t="s">
        <v>5968</v>
      </c>
      <c r="H5196" s="1">
        <v>41554</v>
      </c>
      <c r="I5196" t="s">
        <v>5969</v>
      </c>
      <c r="J5196" t="s">
        <v>6045</v>
      </c>
      <c r="K5196">
        <v>2013</v>
      </c>
      <c r="L5196" t="s">
        <v>2455</v>
      </c>
      <c r="M5196">
        <v>0.1</v>
      </c>
      <c r="N5196">
        <v>524</v>
      </c>
      <c r="O5196">
        <v>81</v>
      </c>
      <c r="P5196">
        <v>3</v>
      </c>
      <c r="Q5196" t="s">
        <v>14</v>
      </c>
      <c r="R5196" t="s">
        <v>15</v>
      </c>
    </row>
    <row r="5197" spans="1:18" x14ac:dyDescent="0.25">
      <c r="A5197" t="s">
        <v>4263</v>
      </c>
      <c r="B5197" s="1">
        <v>41589</v>
      </c>
      <c r="C5197" t="s">
        <v>5970</v>
      </c>
      <c r="D5197" t="s">
        <v>6258</v>
      </c>
      <c r="E5197" t="s">
        <v>6008</v>
      </c>
      <c r="F5197" t="s">
        <v>5979</v>
      </c>
      <c r="G5197" t="s">
        <v>5973</v>
      </c>
      <c r="H5197" s="1">
        <v>41594</v>
      </c>
      <c r="I5197" t="s">
        <v>5974</v>
      </c>
      <c r="J5197" t="s">
        <v>6045</v>
      </c>
      <c r="K5197">
        <v>2013</v>
      </c>
      <c r="L5197" t="s">
        <v>1084</v>
      </c>
      <c r="M5197">
        <v>0.1</v>
      </c>
      <c r="N5197">
        <v>771</v>
      </c>
      <c r="O5197">
        <v>163</v>
      </c>
      <c r="P5197">
        <v>6</v>
      </c>
      <c r="Q5197" t="s">
        <v>14</v>
      </c>
      <c r="R5197" t="s">
        <v>15</v>
      </c>
    </row>
    <row r="5198" spans="1:18" x14ac:dyDescent="0.25">
      <c r="A5198" t="s">
        <v>4282</v>
      </c>
      <c r="B5198" s="1">
        <v>41593</v>
      </c>
      <c r="C5198" t="s">
        <v>6856</v>
      </c>
      <c r="D5198" t="s">
        <v>7672</v>
      </c>
      <c r="E5198" t="s">
        <v>6008</v>
      </c>
      <c r="F5198" t="s">
        <v>5979</v>
      </c>
      <c r="G5198" t="s">
        <v>5973</v>
      </c>
      <c r="H5198" s="1">
        <v>41595</v>
      </c>
      <c r="I5198" t="s">
        <v>5986</v>
      </c>
      <c r="J5198" t="s">
        <v>6045</v>
      </c>
      <c r="K5198">
        <v>2013</v>
      </c>
      <c r="L5198" t="s">
        <v>243</v>
      </c>
      <c r="M5198">
        <v>0.1</v>
      </c>
      <c r="N5198">
        <v>256</v>
      </c>
      <c r="O5198">
        <v>57</v>
      </c>
      <c r="P5198">
        <v>5</v>
      </c>
      <c r="Q5198" t="s">
        <v>10</v>
      </c>
      <c r="R5198" t="s">
        <v>73</v>
      </c>
    </row>
    <row r="5199" spans="1:18" x14ac:dyDescent="0.25">
      <c r="A5199" t="s">
        <v>4309</v>
      </c>
      <c r="B5199" s="1">
        <v>41598</v>
      </c>
      <c r="C5199" t="s">
        <v>6591</v>
      </c>
      <c r="D5199" t="s">
        <v>6044</v>
      </c>
      <c r="E5199" t="s">
        <v>6008</v>
      </c>
      <c r="F5199" t="s">
        <v>5979</v>
      </c>
      <c r="G5199" t="s">
        <v>5983</v>
      </c>
      <c r="H5199" s="1">
        <v>41600</v>
      </c>
      <c r="I5199" t="s">
        <v>5969</v>
      </c>
      <c r="J5199" t="s">
        <v>6045</v>
      </c>
      <c r="K5199">
        <v>2013</v>
      </c>
      <c r="L5199" t="s">
        <v>3706</v>
      </c>
      <c r="M5199">
        <v>0.1</v>
      </c>
      <c r="N5199">
        <v>221</v>
      </c>
      <c r="O5199">
        <v>-22</v>
      </c>
      <c r="P5199">
        <v>2</v>
      </c>
      <c r="Q5199" t="s">
        <v>14</v>
      </c>
      <c r="R5199" t="s">
        <v>15</v>
      </c>
    </row>
    <row r="5200" spans="1:18" x14ac:dyDescent="0.25">
      <c r="A5200" t="s">
        <v>4323</v>
      </c>
      <c r="B5200" s="1">
        <v>41600</v>
      </c>
      <c r="C5200" t="s">
        <v>6003</v>
      </c>
      <c r="D5200" t="s">
        <v>6792</v>
      </c>
      <c r="E5200" t="s">
        <v>6008</v>
      </c>
      <c r="F5200" t="s">
        <v>5979</v>
      </c>
      <c r="G5200" t="s">
        <v>5973</v>
      </c>
      <c r="H5200" s="1">
        <v>41606</v>
      </c>
      <c r="I5200" t="s">
        <v>5974</v>
      </c>
      <c r="J5200" t="s">
        <v>6045</v>
      </c>
      <c r="K5200">
        <v>2013</v>
      </c>
      <c r="L5200" t="s">
        <v>2995</v>
      </c>
      <c r="M5200">
        <v>0.1</v>
      </c>
      <c r="N5200">
        <v>1051</v>
      </c>
      <c r="O5200">
        <v>315</v>
      </c>
      <c r="P5200">
        <v>6</v>
      </c>
      <c r="Q5200" t="s">
        <v>14</v>
      </c>
      <c r="R5200" t="s">
        <v>15</v>
      </c>
    </row>
    <row r="5201" spans="1:18" x14ac:dyDescent="0.25">
      <c r="A5201" t="s">
        <v>4471</v>
      </c>
      <c r="B5201" s="1">
        <v>41632</v>
      </c>
      <c r="C5201" t="s">
        <v>6213</v>
      </c>
      <c r="D5201" t="s">
        <v>6074</v>
      </c>
      <c r="E5201" t="s">
        <v>6008</v>
      </c>
      <c r="F5201" t="s">
        <v>5979</v>
      </c>
      <c r="G5201" t="s">
        <v>5973</v>
      </c>
      <c r="H5201" s="1">
        <v>41636</v>
      </c>
      <c r="I5201" t="s">
        <v>5969</v>
      </c>
      <c r="J5201" t="s">
        <v>6045</v>
      </c>
      <c r="K5201">
        <v>2013</v>
      </c>
      <c r="L5201" t="s">
        <v>549</v>
      </c>
      <c r="M5201">
        <v>0.1</v>
      </c>
      <c r="N5201">
        <v>159</v>
      </c>
      <c r="O5201">
        <v>0</v>
      </c>
      <c r="P5201">
        <v>1</v>
      </c>
      <c r="Q5201" t="s">
        <v>14</v>
      </c>
      <c r="R5201" t="s">
        <v>36</v>
      </c>
    </row>
    <row r="5202" spans="1:18" x14ac:dyDescent="0.25">
      <c r="A5202" t="s">
        <v>4752</v>
      </c>
      <c r="B5202" s="1">
        <v>41719</v>
      </c>
      <c r="C5202" t="s">
        <v>7189</v>
      </c>
      <c r="D5202" t="s">
        <v>6135</v>
      </c>
      <c r="E5202" t="s">
        <v>6008</v>
      </c>
      <c r="F5202" t="s">
        <v>5979</v>
      </c>
      <c r="G5202" t="s">
        <v>5968</v>
      </c>
      <c r="H5202" s="1">
        <v>41726</v>
      </c>
      <c r="I5202" t="s">
        <v>5974</v>
      </c>
      <c r="J5202" t="s">
        <v>6045</v>
      </c>
      <c r="K5202">
        <v>2014</v>
      </c>
      <c r="L5202" t="s">
        <v>1013</v>
      </c>
      <c r="M5202">
        <v>0.1</v>
      </c>
      <c r="N5202">
        <v>2093</v>
      </c>
      <c r="O5202">
        <v>721</v>
      </c>
      <c r="P5202">
        <v>5</v>
      </c>
      <c r="Q5202" t="s">
        <v>14</v>
      </c>
      <c r="R5202" t="s">
        <v>36</v>
      </c>
    </row>
    <row r="5203" spans="1:18" x14ac:dyDescent="0.25">
      <c r="A5203" t="s">
        <v>4910</v>
      </c>
      <c r="B5203" s="1">
        <v>41775</v>
      </c>
      <c r="C5203" t="s">
        <v>6966</v>
      </c>
      <c r="D5203" t="s">
        <v>6692</v>
      </c>
      <c r="E5203" t="s">
        <v>6008</v>
      </c>
      <c r="F5203" t="s">
        <v>5979</v>
      </c>
      <c r="G5203" t="s">
        <v>5973</v>
      </c>
      <c r="H5203" s="1">
        <v>41780</v>
      </c>
      <c r="I5203" t="s">
        <v>5974</v>
      </c>
      <c r="J5203" t="s">
        <v>6045</v>
      </c>
      <c r="K5203">
        <v>2014</v>
      </c>
      <c r="L5203" t="s">
        <v>4911</v>
      </c>
      <c r="M5203">
        <v>0.1</v>
      </c>
      <c r="N5203">
        <v>2366</v>
      </c>
      <c r="O5203">
        <v>552</v>
      </c>
      <c r="P5203">
        <v>5</v>
      </c>
      <c r="Q5203" t="s">
        <v>10</v>
      </c>
      <c r="R5203" t="s">
        <v>73</v>
      </c>
    </row>
    <row r="5204" spans="1:18" x14ac:dyDescent="0.25">
      <c r="A5204" t="s">
        <v>4930</v>
      </c>
      <c r="B5204" s="1">
        <v>41786</v>
      </c>
      <c r="C5204" t="s">
        <v>6278</v>
      </c>
      <c r="D5204" t="s">
        <v>6408</v>
      </c>
      <c r="E5204" t="s">
        <v>6008</v>
      </c>
      <c r="F5204" t="s">
        <v>5979</v>
      </c>
      <c r="G5204" t="s">
        <v>5983</v>
      </c>
      <c r="H5204" s="1">
        <v>41791</v>
      </c>
      <c r="I5204" t="s">
        <v>5974</v>
      </c>
      <c r="J5204" t="s">
        <v>6045</v>
      </c>
      <c r="K5204">
        <v>2014</v>
      </c>
      <c r="L5204" t="s">
        <v>3592</v>
      </c>
      <c r="M5204">
        <v>0.1</v>
      </c>
      <c r="N5204">
        <v>117</v>
      </c>
      <c r="O5204">
        <v>36</v>
      </c>
      <c r="P5204">
        <v>2</v>
      </c>
      <c r="Q5204" t="s">
        <v>10</v>
      </c>
      <c r="R5204" t="s">
        <v>73</v>
      </c>
    </row>
    <row r="5205" spans="1:18" x14ac:dyDescent="0.25">
      <c r="A5205" t="s">
        <v>4939</v>
      </c>
      <c r="B5205" s="1">
        <v>41788</v>
      </c>
      <c r="C5205" t="s">
        <v>6860</v>
      </c>
      <c r="D5205" t="s">
        <v>6323</v>
      </c>
      <c r="E5205" t="s">
        <v>6008</v>
      </c>
      <c r="F5205" t="s">
        <v>5979</v>
      </c>
      <c r="G5205" t="s">
        <v>5973</v>
      </c>
      <c r="H5205" s="1">
        <v>41794</v>
      </c>
      <c r="I5205" t="s">
        <v>5974</v>
      </c>
      <c r="J5205" t="s">
        <v>6045</v>
      </c>
      <c r="K5205">
        <v>2014</v>
      </c>
      <c r="L5205" t="s">
        <v>1067</v>
      </c>
      <c r="M5205">
        <v>0.1</v>
      </c>
      <c r="N5205">
        <v>184</v>
      </c>
      <c r="O5205">
        <v>59</v>
      </c>
      <c r="P5205">
        <v>3</v>
      </c>
      <c r="Q5205" t="s">
        <v>14</v>
      </c>
      <c r="R5205" t="s">
        <v>36</v>
      </c>
    </row>
    <row r="5206" spans="1:18" x14ac:dyDescent="0.25">
      <c r="A5206" t="s">
        <v>5084</v>
      </c>
      <c r="B5206" s="1">
        <v>41820</v>
      </c>
      <c r="C5206" t="s">
        <v>6673</v>
      </c>
      <c r="D5206" t="s">
        <v>6408</v>
      </c>
      <c r="E5206" t="s">
        <v>6008</v>
      </c>
      <c r="F5206" t="s">
        <v>5979</v>
      </c>
      <c r="G5206" t="s">
        <v>5968</v>
      </c>
      <c r="H5206" s="1">
        <v>41824</v>
      </c>
      <c r="I5206" t="s">
        <v>5974</v>
      </c>
      <c r="J5206" t="s">
        <v>6045</v>
      </c>
      <c r="K5206">
        <v>2014</v>
      </c>
      <c r="L5206" t="s">
        <v>198</v>
      </c>
      <c r="M5206">
        <v>0.1</v>
      </c>
      <c r="N5206">
        <v>1228</v>
      </c>
      <c r="O5206">
        <v>14</v>
      </c>
      <c r="P5206">
        <v>3</v>
      </c>
      <c r="Q5206" t="s">
        <v>14</v>
      </c>
      <c r="R5206" t="s">
        <v>36</v>
      </c>
    </row>
    <row r="5207" spans="1:18" x14ac:dyDescent="0.25">
      <c r="A5207" t="s">
        <v>5103</v>
      </c>
      <c r="B5207" s="1">
        <v>41827</v>
      </c>
      <c r="C5207" t="s">
        <v>6819</v>
      </c>
      <c r="D5207" t="s">
        <v>6187</v>
      </c>
      <c r="E5207" t="s">
        <v>6008</v>
      </c>
      <c r="F5207" t="s">
        <v>5979</v>
      </c>
      <c r="G5207" t="s">
        <v>5973</v>
      </c>
      <c r="H5207" s="1">
        <v>41831</v>
      </c>
      <c r="I5207" t="s">
        <v>5974</v>
      </c>
      <c r="J5207" t="s">
        <v>6045</v>
      </c>
      <c r="K5207">
        <v>2014</v>
      </c>
      <c r="L5207" t="s">
        <v>904</v>
      </c>
      <c r="M5207">
        <v>0.1</v>
      </c>
      <c r="N5207">
        <v>823</v>
      </c>
      <c r="O5207">
        <v>-18</v>
      </c>
      <c r="P5207">
        <v>7</v>
      </c>
      <c r="Q5207" t="s">
        <v>14</v>
      </c>
      <c r="R5207" t="s">
        <v>36</v>
      </c>
    </row>
    <row r="5208" spans="1:18" x14ac:dyDescent="0.25">
      <c r="A5208" t="s">
        <v>5132</v>
      </c>
      <c r="B5208" s="1">
        <v>41839</v>
      </c>
      <c r="C5208" t="s">
        <v>7269</v>
      </c>
      <c r="D5208" t="s">
        <v>6258</v>
      </c>
      <c r="E5208" t="s">
        <v>6008</v>
      </c>
      <c r="F5208" t="s">
        <v>5979</v>
      </c>
      <c r="G5208" t="s">
        <v>5973</v>
      </c>
      <c r="H5208" s="1">
        <v>41843</v>
      </c>
      <c r="I5208" t="s">
        <v>5974</v>
      </c>
      <c r="J5208" t="s">
        <v>6045</v>
      </c>
      <c r="K5208">
        <v>2014</v>
      </c>
      <c r="L5208" t="s">
        <v>2857</v>
      </c>
      <c r="M5208">
        <v>0.1</v>
      </c>
      <c r="N5208">
        <v>656</v>
      </c>
      <c r="O5208">
        <v>-36</v>
      </c>
      <c r="P5208">
        <v>2</v>
      </c>
      <c r="Q5208" t="s">
        <v>14</v>
      </c>
      <c r="R5208" t="s">
        <v>15</v>
      </c>
    </row>
    <row r="5209" spans="1:18" x14ac:dyDescent="0.25">
      <c r="A5209" t="s">
        <v>5132</v>
      </c>
      <c r="B5209" s="1">
        <v>41839</v>
      </c>
      <c r="C5209" t="s">
        <v>7269</v>
      </c>
      <c r="D5209" t="s">
        <v>6258</v>
      </c>
      <c r="E5209" t="s">
        <v>6008</v>
      </c>
      <c r="F5209" t="s">
        <v>5979</v>
      </c>
      <c r="G5209" t="s">
        <v>5973</v>
      </c>
      <c r="H5209" s="1">
        <v>41843</v>
      </c>
      <c r="I5209" t="s">
        <v>5974</v>
      </c>
      <c r="J5209" t="s">
        <v>6045</v>
      </c>
      <c r="K5209">
        <v>2014</v>
      </c>
      <c r="L5209" t="s">
        <v>202</v>
      </c>
      <c r="M5209">
        <v>0.1</v>
      </c>
      <c r="N5209">
        <v>832</v>
      </c>
      <c r="O5209">
        <v>0</v>
      </c>
      <c r="P5209">
        <v>3</v>
      </c>
      <c r="Q5209" t="s">
        <v>10</v>
      </c>
      <c r="R5209" t="s">
        <v>73</v>
      </c>
    </row>
    <row r="5210" spans="1:18" x14ac:dyDescent="0.25">
      <c r="A5210" t="s">
        <v>5141</v>
      </c>
      <c r="B5210" s="1">
        <v>41846</v>
      </c>
      <c r="C5210" t="s">
        <v>7543</v>
      </c>
      <c r="D5210" t="s">
        <v>7204</v>
      </c>
      <c r="E5210" t="s">
        <v>6008</v>
      </c>
      <c r="F5210" t="s">
        <v>5979</v>
      </c>
      <c r="G5210" t="s">
        <v>5983</v>
      </c>
      <c r="H5210" s="1">
        <v>41850</v>
      </c>
      <c r="I5210" t="s">
        <v>5974</v>
      </c>
      <c r="J5210" t="s">
        <v>6045</v>
      </c>
      <c r="K5210">
        <v>2014</v>
      </c>
      <c r="L5210" t="s">
        <v>4178</v>
      </c>
      <c r="M5210">
        <v>0.1</v>
      </c>
      <c r="N5210">
        <v>2050</v>
      </c>
      <c r="O5210">
        <v>68</v>
      </c>
      <c r="P5210">
        <v>5</v>
      </c>
      <c r="Q5210" t="s">
        <v>14</v>
      </c>
      <c r="R5210" t="s">
        <v>36</v>
      </c>
    </row>
    <row r="5211" spans="1:18" x14ac:dyDescent="0.25">
      <c r="A5211" t="s">
        <v>5173</v>
      </c>
      <c r="B5211" s="1">
        <v>41853</v>
      </c>
      <c r="C5211" t="s">
        <v>6560</v>
      </c>
      <c r="D5211" t="s">
        <v>6323</v>
      </c>
      <c r="E5211" t="s">
        <v>6008</v>
      </c>
      <c r="F5211" t="s">
        <v>5979</v>
      </c>
      <c r="G5211" t="s">
        <v>5968</v>
      </c>
      <c r="H5211" s="1">
        <v>41858</v>
      </c>
      <c r="I5211" t="s">
        <v>5974</v>
      </c>
      <c r="J5211" t="s">
        <v>6045</v>
      </c>
      <c r="K5211">
        <v>2014</v>
      </c>
      <c r="L5211" t="s">
        <v>678</v>
      </c>
      <c r="M5211">
        <v>0.1</v>
      </c>
      <c r="N5211">
        <v>676</v>
      </c>
      <c r="O5211">
        <v>195</v>
      </c>
      <c r="P5211">
        <v>5</v>
      </c>
      <c r="Q5211" t="s">
        <v>14</v>
      </c>
      <c r="R5211" t="s">
        <v>15</v>
      </c>
    </row>
    <row r="5212" spans="1:18" x14ac:dyDescent="0.25">
      <c r="A5212" t="s">
        <v>5173</v>
      </c>
      <c r="B5212" s="1">
        <v>41853</v>
      </c>
      <c r="C5212" t="s">
        <v>6560</v>
      </c>
      <c r="D5212" t="s">
        <v>6323</v>
      </c>
      <c r="E5212" t="s">
        <v>6008</v>
      </c>
      <c r="F5212" t="s">
        <v>5979</v>
      </c>
      <c r="G5212" t="s">
        <v>5968</v>
      </c>
      <c r="H5212" s="1">
        <v>41858</v>
      </c>
      <c r="I5212" t="s">
        <v>5974</v>
      </c>
      <c r="J5212" t="s">
        <v>6045</v>
      </c>
      <c r="K5212">
        <v>2014</v>
      </c>
      <c r="L5212" t="s">
        <v>752</v>
      </c>
      <c r="M5212">
        <v>0.1</v>
      </c>
      <c r="N5212">
        <v>669</v>
      </c>
      <c r="O5212">
        <v>74</v>
      </c>
      <c r="P5212">
        <v>5</v>
      </c>
      <c r="Q5212" t="s">
        <v>14</v>
      </c>
      <c r="R5212" t="s">
        <v>15</v>
      </c>
    </row>
    <row r="5213" spans="1:18" x14ac:dyDescent="0.25">
      <c r="A5213" t="s">
        <v>5182</v>
      </c>
      <c r="B5213" s="1">
        <v>41855</v>
      </c>
      <c r="C5213" t="s">
        <v>7663</v>
      </c>
      <c r="D5213" t="s">
        <v>7655</v>
      </c>
      <c r="E5213" t="s">
        <v>6008</v>
      </c>
      <c r="F5213" t="s">
        <v>5979</v>
      </c>
      <c r="G5213" t="s">
        <v>5983</v>
      </c>
      <c r="H5213" s="1">
        <v>41859</v>
      </c>
      <c r="I5213" t="s">
        <v>5974</v>
      </c>
      <c r="J5213" t="s">
        <v>6045</v>
      </c>
      <c r="K5213">
        <v>2014</v>
      </c>
      <c r="L5213" t="s">
        <v>2236</v>
      </c>
      <c r="M5213">
        <v>0.1</v>
      </c>
      <c r="N5213">
        <v>401</v>
      </c>
      <c r="O5213">
        <v>27</v>
      </c>
      <c r="P5213">
        <v>3</v>
      </c>
      <c r="Q5213" t="s">
        <v>14</v>
      </c>
      <c r="R5213" t="s">
        <v>15</v>
      </c>
    </row>
    <row r="5214" spans="1:18" x14ac:dyDescent="0.25">
      <c r="A5214" t="s">
        <v>5200</v>
      </c>
      <c r="B5214" s="1">
        <v>41857</v>
      </c>
      <c r="C5214" t="s">
        <v>6446</v>
      </c>
      <c r="D5214" t="s">
        <v>7495</v>
      </c>
      <c r="E5214" t="s">
        <v>6008</v>
      </c>
      <c r="F5214" t="s">
        <v>5979</v>
      </c>
      <c r="G5214" t="s">
        <v>5973</v>
      </c>
      <c r="H5214" s="1">
        <v>41859</v>
      </c>
      <c r="I5214" t="s">
        <v>5986</v>
      </c>
      <c r="J5214" t="s">
        <v>6045</v>
      </c>
      <c r="K5214">
        <v>2014</v>
      </c>
      <c r="L5214" t="s">
        <v>2866</v>
      </c>
      <c r="M5214">
        <v>0.1</v>
      </c>
      <c r="N5214">
        <v>503</v>
      </c>
      <c r="O5214">
        <v>-56</v>
      </c>
      <c r="P5214">
        <v>2</v>
      </c>
      <c r="Q5214" t="s">
        <v>10</v>
      </c>
      <c r="R5214" t="s">
        <v>73</v>
      </c>
    </row>
    <row r="5215" spans="1:18" x14ac:dyDescent="0.25">
      <c r="A5215" t="s">
        <v>5307</v>
      </c>
      <c r="B5215" s="1">
        <v>41872</v>
      </c>
      <c r="C5215" t="s">
        <v>7191</v>
      </c>
      <c r="D5215" t="s">
        <v>6328</v>
      </c>
      <c r="E5215" t="s">
        <v>6008</v>
      </c>
      <c r="F5215" t="s">
        <v>5979</v>
      </c>
      <c r="G5215" t="s">
        <v>5968</v>
      </c>
      <c r="H5215" s="1">
        <v>41874</v>
      </c>
      <c r="I5215" t="s">
        <v>5969</v>
      </c>
      <c r="J5215" t="s">
        <v>6045</v>
      </c>
      <c r="K5215">
        <v>2014</v>
      </c>
      <c r="L5215" t="s">
        <v>2657</v>
      </c>
      <c r="M5215">
        <v>0.1</v>
      </c>
      <c r="N5215">
        <v>977</v>
      </c>
      <c r="O5215">
        <v>271</v>
      </c>
      <c r="P5215">
        <v>3</v>
      </c>
      <c r="Q5215" t="s">
        <v>14</v>
      </c>
      <c r="R5215" t="s">
        <v>15</v>
      </c>
    </row>
    <row r="5216" spans="1:18" x14ac:dyDescent="0.25">
      <c r="A5216" t="s">
        <v>5605</v>
      </c>
      <c r="B5216" s="1">
        <v>41933</v>
      </c>
      <c r="C5216" t="s">
        <v>7642</v>
      </c>
      <c r="D5216" t="s">
        <v>7707</v>
      </c>
      <c r="E5216" t="s">
        <v>6008</v>
      </c>
      <c r="F5216" t="s">
        <v>5979</v>
      </c>
      <c r="G5216" t="s">
        <v>5968</v>
      </c>
      <c r="H5216" s="1">
        <v>41939</v>
      </c>
      <c r="I5216" t="s">
        <v>5974</v>
      </c>
      <c r="J5216" t="s">
        <v>6045</v>
      </c>
      <c r="K5216">
        <v>2014</v>
      </c>
      <c r="L5216" t="s">
        <v>4732</v>
      </c>
      <c r="M5216">
        <v>0.1</v>
      </c>
      <c r="N5216">
        <v>264</v>
      </c>
      <c r="O5216">
        <v>-26</v>
      </c>
      <c r="P5216">
        <v>3</v>
      </c>
      <c r="Q5216" t="s">
        <v>10</v>
      </c>
      <c r="R5216" t="s">
        <v>73</v>
      </c>
    </row>
    <row r="5217" spans="1:18" x14ac:dyDescent="0.25">
      <c r="A5217" t="s">
        <v>5682</v>
      </c>
      <c r="B5217" s="1">
        <v>41954</v>
      </c>
      <c r="C5217" t="s">
        <v>6776</v>
      </c>
      <c r="D5217" t="s">
        <v>6074</v>
      </c>
      <c r="E5217" t="s">
        <v>6008</v>
      </c>
      <c r="F5217" t="s">
        <v>5979</v>
      </c>
      <c r="G5217" t="s">
        <v>5968</v>
      </c>
      <c r="H5217" s="1">
        <v>41958</v>
      </c>
      <c r="I5217" t="s">
        <v>5974</v>
      </c>
      <c r="J5217" t="s">
        <v>6045</v>
      </c>
      <c r="K5217">
        <v>2014</v>
      </c>
      <c r="L5217" t="s">
        <v>1245</v>
      </c>
      <c r="M5217">
        <v>0.1</v>
      </c>
      <c r="N5217">
        <v>112</v>
      </c>
      <c r="O5217">
        <v>15</v>
      </c>
      <c r="P5217">
        <v>2</v>
      </c>
      <c r="Q5217" t="s">
        <v>14</v>
      </c>
      <c r="R5217" t="s">
        <v>36</v>
      </c>
    </row>
    <row r="5218" spans="1:18" x14ac:dyDescent="0.25">
      <c r="A5218" t="s">
        <v>5878</v>
      </c>
      <c r="B5218" s="1">
        <v>41992</v>
      </c>
      <c r="C5218" t="s">
        <v>6674</v>
      </c>
      <c r="D5218" t="s">
        <v>6074</v>
      </c>
      <c r="E5218" t="s">
        <v>6008</v>
      </c>
      <c r="F5218" t="s">
        <v>5979</v>
      </c>
      <c r="G5218" t="s">
        <v>5983</v>
      </c>
      <c r="H5218" s="1">
        <v>41993</v>
      </c>
      <c r="I5218" t="s">
        <v>5986</v>
      </c>
      <c r="J5218" t="s">
        <v>6045</v>
      </c>
      <c r="K5218">
        <v>2014</v>
      </c>
      <c r="L5218" t="s">
        <v>2387</v>
      </c>
      <c r="M5218">
        <v>0.1</v>
      </c>
      <c r="N5218">
        <v>119</v>
      </c>
      <c r="O5218">
        <v>1</v>
      </c>
      <c r="P5218">
        <v>1</v>
      </c>
      <c r="Q5218" t="s">
        <v>14</v>
      </c>
      <c r="R5218" t="s">
        <v>36</v>
      </c>
    </row>
    <row r="5219" spans="1:18" x14ac:dyDescent="0.25">
      <c r="A5219" t="s">
        <v>53</v>
      </c>
      <c r="B5219" s="1">
        <v>40555</v>
      </c>
      <c r="C5219" t="s">
        <v>6006</v>
      </c>
      <c r="D5219" t="s">
        <v>6007</v>
      </c>
      <c r="E5219" t="s">
        <v>6008</v>
      </c>
      <c r="F5219" t="s">
        <v>5979</v>
      </c>
      <c r="G5219" t="s">
        <v>5983</v>
      </c>
      <c r="H5219" s="1">
        <v>40562</v>
      </c>
      <c r="I5219" t="s">
        <v>5974</v>
      </c>
      <c r="J5219" t="s">
        <v>6009</v>
      </c>
      <c r="K5219">
        <v>2011</v>
      </c>
      <c r="L5219" t="s">
        <v>54</v>
      </c>
      <c r="M5219">
        <v>0.1</v>
      </c>
      <c r="N5219">
        <v>552</v>
      </c>
      <c r="O5219">
        <v>165</v>
      </c>
      <c r="P5219">
        <v>5</v>
      </c>
      <c r="Q5219" t="s">
        <v>14</v>
      </c>
      <c r="R5219" t="s">
        <v>15</v>
      </c>
    </row>
    <row r="5220" spans="1:18" x14ac:dyDescent="0.25">
      <c r="A5220" t="s">
        <v>71</v>
      </c>
      <c r="B5220" s="1">
        <v>40558</v>
      </c>
      <c r="C5220" t="s">
        <v>6022</v>
      </c>
      <c r="D5220" t="s">
        <v>6023</v>
      </c>
      <c r="E5220" t="s">
        <v>6008</v>
      </c>
      <c r="F5220" t="s">
        <v>5979</v>
      </c>
      <c r="G5220" t="s">
        <v>5983</v>
      </c>
      <c r="H5220" s="1">
        <v>40563</v>
      </c>
      <c r="I5220" t="s">
        <v>5969</v>
      </c>
      <c r="J5220" t="s">
        <v>6009</v>
      </c>
      <c r="K5220">
        <v>2011</v>
      </c>
      <c r="L5220" t="s">
        <v>72</v>
      </c>
      <c r="M5220">
        <v>0.1</v>
      </c>
      <c r="N5220">
        <v>249</v>
      </c>
      <c r="O5220">
        <v>3</v>
      </c>
      <c r="P5220">
        <v>1</v>
      </c>
      <c r="Q5220" t="s">
        <v>10</v>
      </c>
      <c r="R5220" t="s">
        <v>73</v>
      </c>
    </row>
    <row r="5221" spans="1:18" x14ac:dyDescent="0.25">
      <c r="A5221" t="s">
        <v>282</v>
      </c>
      <c r="B5221" s="1">
        <v>40616</v>
      </c>
      <c r="C5221" t="s">
        <v>6188</v>
      </c>
      <c r="D5221" t="s">
        <v>6189</v>
      </c>
      <c r="E5221" t="s">
        <v>6008</v>
      </c>
      <c r="F5221" t="s">
        <v>5979</v>
      </c>
      <c r="G5221" t="s">
        <v>5973</v>
      </c>
      <c r="H5221" s="1">
        <v>40619</v>
      </c>
      <c r="I5221" t="s">
        <v>5969</v>
      </c>
      <c r="J5221" t="s">
        <v>6079</v>
      </c>
      <c r="K5221">
        <v>2011</v>
      </c>
      <c r="L5221" t="s">
        <v>283</v>
      </c>
      <c r="M5221">
        <v>0.1</v>
      </c>
      <c r="N5221">
        <v>3070</v>
      </c>
      <c r="O5221">
        <v>1364</v>
      </c>
      <c r="P5221">
        <v>6</v>
      </c>
      <c r="Q5221" t="s">
        <v>10</v>
      </c>
      <c r="R5221" t="s">
        <v>73</v>
      </c>
    </row>
    <row r="5222" spans="1:18" x14ac:dyDescent="0.25">
      <c r="A5222" t="s">
        <v>492</v>
      </c>
      <c r="B5222" s="1">
        <v>40667</v>
      </c>
      <c r="C5222" t="s">
        <v>6329</v>
      </c>
      <c r="D5222" t="s">
        <v>6330</v>
      </c>
      <c r="E5222" t="s">
        <v>6008</v>
      </c>
      <c r="F5222" t="s">
        <v>5979</v>
      </c>
      <c r="G5222" t="s">
        <v>5983</v>
      </c>
      <c r="H5222" s="1">
        <v>40673</v>
      </c>
      <c r="I5222" t="s">
        <v>5974</v>
      </c>
      <c r="J5222" t="s">
        <v>6169</v>
      </c>
      <c r="K5222">
        <v>2011</v>
      </c>
      <c r="L5222" t="s">
        <v>493</v>
      </c>
      <c r="M5222">
        <v>0.1</v>
      </c>
      <c r="N5222">
        <v>1113</v>
      </c>
      <c r="O5222">
        <v>260</v>
      </c>
      <c r="P5222">
        <v>3</v>
      </c>
      <c r="Q5222" t="s">
        <v>14</v>
      </c>
      <c r="R5222" t="s">
        <v>15</v>
      </c>
    </row>
    <row r="5223" spans="1:18" x14ac:dyDescent="0.25">
      <c r="A5223" t="s">
        <v>607</v>
      </c>
      <c r="B5223" s="1">
        <v>40696</v>
      </c>
      <c r="C5223" t="s">
        <v>6159</v>
      </c>
      <c r="D5223" t="s">
        <v>6214</v>
      </c>
      <c r="E5223" t="s">
        <v>6008</v>
      </c>
      <c r="F5223" t="s">
        <v>5979</v>
      </c>
      <c r="G5223" t="s">
        <v>5983</v>
      </c>
      <c r="H5223" s="1">
        <v>40698</v>
      </c>
      <c r="I5223" t="s">
        <v>5969</v>
      </c>
      <c r="J5223" t="s">
        <v>6095</v>
      </c>
      <c r="K5223">
        <v>2011</v>
      </c>
      <c r="L5223" t="s">
        <v>608</v>
      </c>
      <c r="M5223">
        <v>0.1</v>
      </c>
      <c r="N5223">
        <v>1253</v>
      </c>
      <c r="O5223">
        <v>-42</v>
      </c>
      <c r="P5223">
        <v>3</v>
      </c>
      <c r="Q5223" t="s">
        <v>14</v>
      </c>
      <c r="R5223" t="s">
        <v>36</v>
      </c>
    </row>
    <row r="5224" spans="1:18" x14ac:dyDescent="0.25">
      <c r="A5224" t="s">
        <v>751</v>
      </c>
      <c r="B5224" s="1">
        <v>40716</v>
      </c>
      <c r="C5224" t="s">
        <v>6490</v>
      </c>
      <c r="D5224" t="s">
        <v>6491</v>
      </c>
      <c r="E5224" t="s">
        <v>6008</v>
      </c>
      <c r="F5224" t="s">
        <v>5979</v>
      </c>
      <c r="G5224" t="s">
        <v>5983</v>
      </c>
      <c r="H5224" s="1">
        <v>40720</v>
      </c>
      <c r="I5224" t="s">
        <v>5974</v>
      </c>
      <c r="J5224" t="s">
        <v>6492</v>
      </c>
      <c r="K5224">
        <v>2011</v>
      </c>
      <c r="L5224" t="s">
        <v>689</v>
      </c>
      <c r="M5224">
        <v>0.1</v>
      </c>
      <c r="N5224">
        <v>219</v>
      </c>
      <c r="O5224">
        <v>83</v>
      </c>
      <c r="P5224">
        <v>2</v>
      </c>
      <c r="Q5224" t="s">
        <v>14</v>
      </c>
      <c r="R5224" t="s">
        <v>15</v>
      </c>
    </row>
    <row r="5225" spans="1:18" x14ac:dyDescent="0.25">
      <c r="A5225" t="s">
        <v>751</v>
      </c>
      <c r="B5225" s="1">
        <v>40716</v>
      </c>
      <c r="C5225" t="s">
        <v>6490</v>
      </c>
      <c r="D5225" t="s">
        <v>6491</v>
      </c>
      <c r="E5225" t="s">
        <v>6008</v>
      </c>
      <c r="F5225" t="s">
        <v>5979</v>
      </c>
      <c r="G5225" t="s">
        <v>5983</v>
      </c>
      <c r="H5225" s="1">
        <v>40720</v>
      </c>
      <c r="I5225" t="s">
        <v>5974</v>
      </c>
      <c r="J5225" t="s">
        <v>6492</v>
      </c>
      <c r="K5225">
        <v>2011</v>
      </c>
      <c r="L5225" t="s">
        <v>752</v>
      </c>
      <c r="M5225">
        <v>0.1</v>
      </c>
      <c r="N5225">
        <v>535</v>
      </c>
      <c r="O5225">
        <v>59</v>
      </c>
      <c r="P5225">
        <v>4</v>
      </c>
      <c r="Q5225" t="s">
        <v>14</v>
      </c>
      <c r="R5225" t="s">
        <v>15</v>
      </c>
    </row>
    <row r="5226" spans="1:18" x14ac:dyDescent="0.25">
      <c r="A5226" t="s">
        <v>751</v>
      </c>
      <c r="B5226" s="1">
        <v>40716</v>
      </c>
      <c r="C5226" t="s">
        <v>6490</v>
      </c>
      <c r="D5226" t="s">
        <v>6491</v>
      </c>
      <c r="E5226" t="s">
        <v>6008</v>
      </c>
      <c r="F5226" t="s">
        <v>5979</v>
      </c>
      <c r="G5226" t="s">
        <v>5983</v>
      </c>
      <c r="H5226" s="1">
        <v>40720</v>
      </c>
      <c r="I5226" t="s">
        <v>5974</v>
      </c>
      <c r="J5226" t="s">
        <v>6492</v>
      </c>
      <c r="K5226">
        <v>2011</v>
      </c>
      <c r="L5226" t="s">
        <v>268</v>
      </c>
      <c r="M5226">
        <v>0.1</v>
      </c>
      <c r="N5226">
        <v>469</v>
      </c>
      <c r="O5226">
        <v>146</v>
      </c>
      <c r="P5226">
        <v>7</v>
      </c>
      <c r="Q5226" t="s">
        <v>14</v>
      </c>
      <c r="R5226" t="s">
        <v>36</v>
      </c>
    </row>
    <row r="5227" spans="1:18" x14ac:dyDescent="0.25">
      <c r="A5227" t="s">
        <v>751</v>
      </c>
      <c r="B5227" s="1">
        <v>40716</v>
      </c>
      <c r="C5227" t="s">
        <v>6490</v>
      </c>
      <c r="D5227" t="s">
        <v>6491</v>
      </c>
      <c r="E5227" t="s">
        <v>6008</v>
      </c>
      <c r="F5227" t="s">
        <v>5979</v>
      </c>
      <c r="G5227" t="s">
        <v>5983</v>
      </c>
      <c r="H5227" s="1">
        <v>40720</v>
      </c>
      <c r="I5227" t="s">
        <v>5974</v>
      </c>
      <c r="J5227" t="s">
        <v>6492</v>
      </c>
      <c r="K5227">
        <v>2011</v>
      </c>
      <c r="L5227" t="s">
        <v>754</v>
      </c>
      <c r="M5227">
        <v>0.1</v>
      </c>
      <c r="N5227">
        <v>229</v>
      </c>
      <c r="O5227">
        <v>51</v>
      </c>
      <c r="P5227">
        <v>3</v>
      </c>
      <c r="Q5227" t="s">
        <v>10</v>
      </c>
      <c r="R5227" t="s">
        <v>73</v>
      </c>
    </row>
    <row r="5228" spans="1:18" x14ac:dyDescent="0.25">
      <c r="A5228" t="s">
        <v>920</v>
      </c>
      <c r="B5228" s="1">
        <v>40764</v>
      </c>
      <c r="C5228" t="s">
        <v>6075</v>
      </c>
      <c r="D5228" t="s">
        <v>6108</v>
      </c>
      <c r="E5228" t="s">
        <v>6008</v>
      </c>
      <c r="F5228" t="s">
        <v>5979</v>
      </c>
      <c r="G5228" t="s">
        <v>5973</v>
      </c>
      <c r="H5228" s="1">
        <v>40768</v>
      </c>
      <c r="I5228" t="s">
        <v>5974</v>
      </c>
      <c r="J5228" t="s">
        <v>6109</v>
      </c>
      <c r="K5228">
        <v>2011</v>
      </c>
      <c r="L5228" t="s">
        <v>921</v>
      </c>
      <c r="M5228">
        <v>0.1</v>
      </c>
      <c r="N5228">
        <v>469</v>
      </c>
      <c r="O5228">
        <v>78</v>
      </c>
      <c r="P5228">
        <v>3</v>
      </c>
      <c r="Q5228" t="s">
        <v>14</v>
      </c>
      <c r="R5228" t="s">
        <v>15</v>
      </c>
    </row>
    <row r="5229" spans="1:18" x14ac:dyDescent="0.25">
      <c r="A5229" t="s">
        <v>966</v>
      </c>
      <c r="B5229" s="1">
        <v>40770</v>
      </c>
      <c r="C5229" t="s">
        <v>6090</v>
      </c>
      <c r="D5229" t="s">
        <v>6617</v>
      </c>
      <c r="E5229" t="s">
        <v>6008</v>
      </c>
      <c r="F5229" t="s">
        <v>5979</v>
      </c>
      <c r="G5229" t="s">
        <v>5973</v>
      </c>
      <c r="H5229" s="1">
        <v>40772</v>
      </c>
      <c r="I5229" t="s">
        <v>5969</v>
      </c>
      <c r="J5229" t="s">
        <v>6217</v>
      </c>
      <c r="K5229">
        <v>2011</v>
      </c>
      <c r="L5229" t="s">
        <v>967</v>
      </c>
      <c r="M5229">
        <v>0.1</v>
      </c>
      <c r="N5229">
        <v>1306</v>
      </c>
      <c r="O5229">
        <v>261</v>
      </c>
      <c r="P5229">
        <v>9</v>
      </c>
      <c r="Q5229" t="s">
        <v>14</v>
      </c>
      <c r="R5229" t="s">
        <v>36</v>
      </c>
    </row>
    <row r="5230" spans="1:18" x14ac:dyDescent="0.25">
      <c r="A5230" t="s">
        <v>1066</v>
      </c>
      <c r="B5230" s="1">
        <v>40788</v>
      </c>
      <c r="C5230" t="s">
        <v>6679</v>
      </c>
      <c r="D5230" t="s">
        <v>6680</v>
      </c>
      <c r="E5230" t="s">
        <v>6008</v>
      </c>
      <c r="F5230" t="s">
        <v>5979</v>
      </c>
      <c r="G5230" t="s">
        <v>5983</v>
      </c>
      <c r="H5230" s="1">
        <v>40788</v>
      </c>
      <c r="I5230" t="s">
        <v>6005</v>
      </c>
      <c r="J5230" t="s">
        <v>6169</v>
      </c>
      <c r="K5230">
        <v>2011</v>
      </c>
      <c r="L5230" t="s">
        <v>1067</v>
      </c>
      <c r="M5230">
        <v>0.1</v>
      </c>
      <c r="N5230">
        <v>307</v>
      </c>
      <c r="O5230">
        <v>99</v>
      </c>
      <c r="P5230">
        <v>5</v>
      </c>
      <c r="Q5230" t="s">
        <v>14</v>
      </c>
      <c r="R5230" t="s">
        <v>36</v>
      </c>
    </row>
    <row r="5231" spans="1:18" x14ac:dyDescent="0.25">
      <c r="A5231" t="s">
        <v>1135</v>
      </c>
      <c r="B5231" s="1">
        <v>40801</v>
      </c>
      <c r="C5231" t="s">
        <v>6448</v>
      </c>
      <c r="D5231" t="s">
        <v>6715</v>
      </c>
      <c r="E5231" t="s">
        <v>6008</v>
      </c>
      <c r="F5231" t="s">
        <v>5979</v>
      </c>
      <c r="G5231" t="s">
        <v>5983</v>
      </c>
      <c r="H5231" s="1">
        <v>40806</v>
      </c>
      <c r="I5231" t="s">
        <v>5974</v>
      </c>
      <c r="J5231" t="s">
        <v>6333</v>
      </c>
      <c r="K5231">
        <v>2011</v>
      </c>
      <c r="L5231" t="s">
        <v>1136</v>
      </c>
      <c r="M5231">
        <v>0.1</v>
      </c>
      <c r="N5231">
        <v>785</v>
      </c>
      <c r="O5231">
        <v>270</v>
      </c>
      <c r="P5231">
        <v>2</v>
      </c>
      <c r="Q5231" t="s">
        <v>14</v>
      </c>
      <c r="R5231" t="s">
        <v>15</v>
      </c>
    </row>
    <row r="5232" spans="1:18" x14ac:dyDescent="0.25">
      <c r="A5232" t="s">
        <v>1210</v>
      </c>
      <c r="B5232" s="1">
        <v>40809</v>
      </c>
      <c r="C5232" t="s">
        <v>6746</v>
      </c>
      <c r="D5232" t="s">
        <v>6197</v>
      </c>
      <c r="E5232" t="s">
        <v>6008</v>
      </c>
      <c r="F5232" t="s">
        <v>5979</v>
      </c>
      <c r="G5232" t="s">
        <v>5968</v>
      </c>
      <c r="H5232" s="1">
        <v>40815</v>
      </c>
      <c r="I5232" t="s">
        <v>5974</v>
      </c>
      <c r="J5232" t="s">
        <v>6198</v>
      </c>
      <c r="K5232">
        <v>2011</v>
      </c>
      <c r="L5232" t="s">
        <v>1211</v>
      </c>
      <c r="M5232">
        <v>0.1</v>
      </c>
      <c r="N5232">
        <v>410</v>
      </c>
      <c r="O5232">
        <v>155</v>
      </c>
      <c r="P5232">
        <v>3</v>
      </c>
      <c r="Q5232" t="s">
        <v>14</v>
      </c>
      <c r="R5232" t="s">
        <v>15</v>
      </c>
    </row>
    <row r="5233" spans="1:18" x14ac:dyDescent="0.25">
      <c r="A5233" t="s">
        <v>1359</v>
      </c>
      <c r="B5233" s="1">
        <v>40849</v>
      </c>
      <c r="C5233" t="s">
        <v>6819</v>
      </c>
      <c r="D5233" t="s">
        <v>6820</v>
      </c>
      <c r="E5233" t="s">
        <v>6008</v>
      </c>
      <c r="F5233" t="s">
        <v>5979</v>
      </c>
      <c r="G5233" t="s">
        <v>5973</v>
      </c>
      <c r="H5233" s="1">
        <v>40855</v>
      </c>
      <c r="I5233" t="s">
        <v>5974</v>
      </c>
      <c r="J5233" t="s">
        <v>6095</v>
      </c>
      <c r="K5233">
        <v>2011</v>
      </c>
      <c r="L5233" t="s">
        <v>1360</v>
      </c>
      <c r="M5233">
        <v>0.1</v>
      </c>
      <c r="N5233">
        <v>593</v>
      </c>
      <c r="O5233">
        <v>251</v>
      </c>
      <c r="P5233">
        <v>7</v>
      </c>
      <c r="Q5233" t="s">
        <v>14</v>
      </c>
      <c r="R5233" t="s">
        <v>36</v>
      </c>
    </row>
    <row r="5234" spans="1:18" x14ac:dyDescent="0.25">
      <c r="A5234" t="s">
        <v>1361</v>
      </c>
      <c r="B5234" s="1">
        <v>40849</v>
      </c>
      <c r="C5234" t="s">
        <v>6046</v>
      </c>
      <c r="D5234" t="s">
        <v>6279</v>
      </c>
      <c r="E5234" t="s">
        <v>6008</v>
      </c>
      <c r="F5234" t="s">
        <v>5979</v>
      </c>
      <c r="G5234" t="s">
        <v>5968</v>
      </c>
      <c r="H5234" s="1">
        <v>40855</v>
      </c>
      <c r="I5234" t="s">
        <v>5974</v>
      </c>
      <c r="J5234" t="s">
        <v>6279</v>
      </c>
      <c r="K5234">
        <v>2011</v>
      </c>
      <c r="L5234" t="s">
        <v>1362</v>
      </c>
      <c r="M5234">
        <v>0.1</v>
      </c>
      <c r="N5234">
        <v>200</v>
      </c>
      <c r="O5234">
        <v>22</v>
      </c>
      <c r="P5234">
        <v>4</v>
      </c>
      <c r="Q5234" t="s">
        <v>14</v>
      </c>
      <c r="R5234" t="s">
        <v>36</v>
      </c>
    </row>
    <row r="5235" spans="1:18" x14ac:dyDescent="0.25">
      <c r="A5235" t="s">
        <v>1355</v>
      </c>
      <c r="B5235" s="1">
        <v>40849</v>
      </c>
      <c r="C5235" t="s">
        <v>6480</v>
      </c>
      <c r="D5235" t="s">
        <v>6189</v>
      </c>
      <c r="E5235" t="s">
        <v>6008</v>
      </c>
      <c r="F5235" t="s">
        <v>5979</v>
      </c>
      <c r="G5235" t="s">
        <v>5968</v>
      </c>
      <c r="H5235" s="1">
        <v>40854</v>
      </c>
      <c r="I5235" t="s">
        <v>5974</v>
      </c>
      <c r="J5235" t="s">
        <v>6079</v>
      </c>
      <c r="K5235">
        <v>2011</v>
      </c>
      <c r="L5235" t="s">
        <v>1356</v>
      </c>
      <c r="M5235">
        <v>0.1</v>
      </c>
      <c r="N5235">
        <v>1262</v>
      </c>
      <c r="O5235">
        <v>-42</v>
      </c>
      <c r="P5235">
        <v>3</v>
      </c>
      <c r="Q5235" t="s">
        <v>14</v>
      </c>
      <c r="R5235" t="s">
        <v>36</v>
      </c>
    </row>
    <row r="5236" spans="1:18" x14ac:dyDescent="0.25">
      <c r="A5236" t="s">
        <v>1372</v>
      </c>
      <c r="B5236" s="1">
        <v>40850</v>
      </c>
      <c r="C5236" t="s">
        <v>6242</v>
      </c>
      <c r="D5236" t="s">
        <v>6332</v>
      </c>
      <c r="E5236" t="s">
        <v>6008</v>
      </c>
      <c r="F5236" t="s">
        <v>5979</v>
      </c>
      <c r="G5236" t="s">
        <v>5973</v>
      </c>
      <c r="H5236" s="1">
        <v>40855</v>
      </c>
      <c r="I5236" t="s">
        <v>5974</v>
      </c>
      <c r="J5236" t="s">
        <v>6333</v>
      </c>
      <c r="K5236">
        <v>2011</v>
      </c>
      <c r="L5236" t="s">
        <v>793</v>
      </c>
      <c r="M5236">
        <v>0.1</v>
      </c>
      <c r="N5236">
        <v>746</v>
      </c>
      <c r="O5236">
        <v>182</v>
      </c>
      <c r="P5236">
        <v>2</v>
      </c>
      <c r="Q5236" t="s">
        <v>14</v>
      </c>
      <c r="R5236" t="s">
        <v>15</v>
      </c>
    </row>
    <row r="5237" spans="1:18" x14ac:dyDescent="0.25">
      <c r="A5237" t="s">
        <v>1379</v>
      </c>
      <c r="B5237" s="1">
        <v>40851</v>
      </c>
      <c r="C5237" t="s">
        <v>6459</v>
      </c>
      <c r="D5237" t="s">
        <v>6828</v>
      </c>
      <c r="E5237" t="s">
        <v>6008</v>
      </c>
      <c r="F5237" t="s">
        <v>5979</v>
      </c>
      <c r="G5237" t="s">
        <v>5973</v>
      </c>
      <c r="H5237" s="1">
        <v>40855</v>
      </c>
      <c r="I5237" t="s">
        <v>5974</v>
      </c>
      <c r="J5237" t="s">
        <v>6009</v>
      </c>
      <c r="K5237">
        <v>2011</v>
      </c>
      <c r="L5237" t="s">
        <v>1380</v>
      </c>
      <c r="M5237">
        <v>0.1</v>
      </c>
      <c r="N5237">
        <v>171</v>
      </c>
      <c r="O5237">
        <v>34</v>
      </c>
      <c r="P5237">
        <v>3</v>
      </c>
      <c r="Q5237" t="s">
        <v>14</v>
      </c>
      <c r="R5237" t="s">
        <v>36</v>
      </c>
    </row>
    <row r="5238" spans="1:18" x14ac:dyDescent="0.25">
      <c r="A5238" t="s">
        <v>1396</v>
      </c>
      <c r="B5238" s="1">
        <v>40855</v>
      </c>
      <c r="C5238" t="s">
        <v>6251</v>
      </c>
      <c r="D5238" t="s">
        <v>6172</v>
      </c>
      <c r="E5238" t="s">
        <v>6008</v>
      </c>
      <c r="F5238" t="s">
        <v>5979</v>
      </c>
      <c r="G5238" t="s">
        <v>5983</v>
      </c>
      <c r="H5238" s="1">
        <v>40855</v>
      </c>
      <c r="I5238" t="s">
        <v>6005</v>
      </c>
      <c r="J5238" t="s">
        <v>6169</v>
      </c>
      <c r="K5238">
        <v>2011</v>
      </c>
      <c r="L5238" t="s">
        <v>1397</v>
      </c>
      <c r="M5238">
        <v>0.1</v>
      </c>
      <c r="N5238">
        <v>769</v>
      </c>
      <c r="O5238">
        <v>299</v>
      </c>
      <c r="P5238">
        <v>6</v>
      </c>
      <c r="Q5238" t="s">
        <v>14</v>
      </c>
      <c r="R5238" t="s">
        <v>15</v>
      </c>
    </row>
    <row r="5239" spans="1:18" x14ac:dyDescent="0.25">
      <c r="A5239" t="s">
        <v>1466</v>
      </c>
      <c r="B5239" s="1">
        <v>40870</v>
      </c>
      <c r="C5239" t="s">
        <v>6833</v>
      </c>
      <c r="D5239" t="s">
        <v>6330</v>
      </c>
      <c r="E5239" t="s">
        <v>6008</v>
      </c>
      <c r="F5239" t="s">
        <v>5979</v>
      </c>
      <c r="G5239" t="s">
        <v>5973</v>
      </c>
      <c r="H5239" s="1">
        <v>40874</v>
      </c>
      <c r="I5239" t="s">
        <v>5974</v>
      </c>
      <c r="J5239" t="s">
        <v>6169</v>
      </c>
      <c r="K5239">
        <v>2011</v>
      </c>
      <c r="L5239" t="s">
        <v>1467</v>
      </c>
      <c r="M5239">
        <v>0.1</v>
      </c>
      <c r="N5239">
        <v>307</v>
      </c>
      <c r="O5239">
        <v>82</v>
      </c>
      <c r="P5239">
        <v>2</v>
      </c>
      <c r="Q5239" t="s">
        <v>14</v>
      </c>
      <c r="R5239" t="s">
        <v>15</v>
      </c>
    </row>
    <row r="5240" spans="1:18" x14ac:dyDescent="0.25">
      <c r="A5240" t="s">
        <v>2013</v>
      </c>
      <c r="B5240" s="1">
        <v>41015</v>
      </c>
      <c r="C5240" t="s">
        <v>7106</v>
      </c>
      <c r="D5240" t="s">
        <v>6332</v>
      </c>
      <c r="E5240" t="s">
        <v>6008</v>
      </c>
      <c r="F5240" t="s">
        <v>5979</v>
      </c>
      <c r="G5240" t="s">
        <v>5973</v>
      </c>
      <c r="H5240" s="1">
        <v>41020</v>
      </c>
      <c r="I5240" t="s">
        <v>5974</v>
      </c>
      <c r="J5240" t="s">
        <v>6333</v>
      </c>
      <c r="K5240">
        <v>2012</v>
      </c>
      <c r="L5240" t="s">
        <v>608</v>
      </c>
      <c r="M5240">
        <v>0.1</v>
      </c>
      <c r="N5240">
        <v>835</v>
      </c>
      <c r="O5240">
        <v>-28</v>
      </c>
      <c r="P5240">
        <v>2</v>
      </c>
      <c r="Q5240" t="s">
        <v>14</v>
      </c>
      <c r="R5240" t="s">
        <v>36</v>
      </c>
    </row>
    <row r="5241" spans="1:18" x14ac:dyDescent="0.25">
      <c r="A5241" t="s">
        <v>2070</v>
      </c>
      <c r="B5241" s="1">
        <v>41040</v>
      </c>
      <c r="C5241" t="s">
        <v>6769</v>
      </c>
      <c r="D5241" t="s">
        <v>6279</v>
      </c>
      <c r="E5241" t="s">
        <v>6008</v>
      </c>
      <c r="F5241" t="s">
        <v>5979</v>
      </c>
      <c r="G5241" t="s">
        <v>5973</v>
      </c>
      <c r="H5241" s="1">
        <v>41044</v>
      </c>
      <c r="I5241" t="s">
        <v>5974</v>
      </c>
      <c r="J5241" t="s">
        <v>6279</v>
      </c>
      <c r="K5241">
        <v>2012</v>
      </c>
      <c r="L5241" t="s">
        <v>1688</v>
      </c>
      <c r="M5241">
        <v>0.1</v>
      </c>
      <c r="N5241">
        <v>269</v>
      </c>
      <c r="O5241">
        <v>84</v>
      </c>
      <c r="P5241">
        <v>2</v>
      </c>
      <c r="Q5241" t="s">
        <v>14</v>
      </c>
      <c r="R5241" t="s">
        <v>15</v>
      </c>
    </row>
    <row r="5242" spans="1:18" x14ac:dyDescent="0.25">
      <c r="A5242" t="s">
        <v>2070</v>
      </c>
      <c r="B5242" s="1">
        <v>41040</v>
      </c>
      <c r="C5242" t="s">
        <v>6769</v>
      </c>
      <c r="D5242" t="s">
        <v>6279</v>
      </c>
      <c r="E5242" t="s">
        <v>6008</v>
      </c>
      <c r="F5242" t="s">
        <v>5979</v>
      </c>
      <c r="G5242" t="s">
        <v>5973</v>
      </c>
      <c r="H5242" s="1">
        <v>41044</v>
      </c>
      <c r="I5242" t="s">
        <v>5974</v>
      </c>
      <c r="J5242" t="s">
        <v>6279</v>
      </c>
      <c r="K5242">
        <v>2012</v>
      </c>
      <c r="L5242" t="s">
        <v>2071</v>
      </c>
      <c r="M5242">
        <v>0.1</v>
      </c>
      <c r="N5242">
        <v>344</v>
      </c>
      <c r="O5242">
        <v>23</v>
      </c>
      <c r="P5242">
        <v>4</v>
      </c>
      <c r="Q5242" t="s">
        <v>14</v>
      </c>
      <c r="R5242" t="s">
        <v>36</v>
      </c>
    </row>
    <row r="5243" spans="1:18" x14ac:dyDescent="0.25">
      <c r="A5243" t="s">
        <v>2144</v>
      </c>
      <c r="B5243" s="1">
        <v>41061</v>
      </c>
      <c r="C5243" t="s">
        <v>7161</v>
      </c>
      <c r="D5243" t="s">
        <v>6279</v>
      </c>
      <c r="E5243" t="s">
        <v>6008</v>
      </c>
      <c r="F5243" t="s">
        <v>5979</v>
      </c>
      <c r="G5243" t="s">
        <v>5973</v>
      </c>
      <c r="H5243" s="1">
        <v>41066</v>
      </c>
      <c r="I5243" t="s">
        <v>5969</v>
      </c>
      <c r="J5243" t="s">
        <v>6279</v>
      </c>
      <c r="K5243">
        <v>2012</v>
      </c>
      <c r="L5243" t="s">
        <v>152</v>
      </c>
      <c r="M5243">
        <v>0.1</v>
      </c>
      <c r="N5243">
        <v>1970</v>
      </c>
      <c r="O5243">
        <v>503</v>
      </c>
      <c r="P5243">
        <v>6</v>
      </c>
      <c r="Q5243" t="s">
        <v>14</v>
      </c>
      <c r="R5243" t="s">
        <v>15</v>
      </c>
    </row>
    <row r="5244" spans="1:18" x14ac:dyDescent="0.25">
      <c r="A5244" t="s">
        <v>2228</v>
      </c>
      <c r="B5244" s="1">
        <v>41079</v>
      </c>
      <c r="C5244" t="s">
        <v>6870</v>
      </c>
      <c r="D5244" t="s">
        <v>6279</v>
      </c>
      <c r="E5244" t="s">
        <v>6008</v>
      </c>
      <c r="F5244" t="s">
        <v>5979</v>
      </c>
      <c r="G5244" t="s">
        <v>5973</v>
      </c>
      <c r="H5244" s="1">
        <v>41086</v>
      </c>
      <c r="I5244" t="s">
        <v>5974</v>
      </c>
      <c r="J5244" t="s">
        <v>6279</v>
      </c>
      <c r="K5244">
        <v>2012</v>
      </c>
      <c r="L5244" t="s">
        <v>719</v>
      </c>
      <c r="M5244">
        <v>0.1</v>
      </c>
      <c r="N5244">
        <v>2571</v>
      </c>
      <c r="O5244">
        <v>857</v>
      </c>
      <c r="P5244">
        <v>6</v>
      </c>
      <c r="Q5244" t="s">
        <v>14</v>
      </c>
      <c r="R5244" t="s">
        <v>36</v>
      </c>
    </row>
    <row r="5245" spans="1:18" x14ac:dyDescent="0.25">
      <c r="A5245" t="s">
        <v>2268</v>
      </c>
      <c r="B5245" s="1">
        <v>41086</v>
      </c>
      <c r="C5245" t="s">
        <v>6022</v>
      </c>
      <c r="D5245" t="s">
        <v>6325</v>
      </c>
      <c r="E5245" t="s">
        <v>6008</v>
      </c>
      <c r="F5245" t="s">
        <v>5979</v>
      </c>
      <c r="G5245" t="s">
        <v>5983</v>
      </c>
      <c r="H5245" s="1">
        <v>41091</v>
      </c>
      <c r="I5245" t="s">
        <v>5969</v>
      </c>
      <c r="J5245" t="s">
        <v>6325</v>
      </c>
      <c r="K5245">
        <v>2012</v>
      </c>
      <c r="L5245" t="s">
        <v>2269</v>
      </c>
      <c r="M5245">
        <v>0.1</v>
      </c>
      <c r="N5245">
        <v>150</v>
      </c>
      <c r="O5245">
        <v>7</v>
      </c>
      <c r="P5245">
        <v>3</v>
      </c>
      <c r="Q5245" t="s">
        <v>14</v>
      </c>
      <c r="R5245" t="s">
        <v>36</v>
      </c>
    </row>
    <row r="5246" spans="1:18" x14ac:dyDescent="0.25">
      <c r="A5246" t="s">
        <v>2341</v>
      </c>
      <c r="B5246" s="1">
        <v>41104</v>
      </c>
      <c r="C5246" t="s">
        <v>7230</v>
      </c>
      <c r="D5246" t="s">
        <v>6818</v>
      </c>
      <c r="E5246" t="s">
        <v>6008</v>
      </c>
      <c r="F5246" t="s">
        <v>5979</v>
      </c>
      <c r="G5246" t="s">
        <v>5983</v>
      </c>
      <c r="H5246" s="1">
        <v>41106</v>
      </c>
      <c r="I5246" t="s">
        <v>5986</v>
      </c>
      <c r="J5246" t="s">
        <v>6579</v>
      </c>
      <c r="K5246">
        <v>2012</v>
      </c>
      <c r="L5246" t="s">
        <v>1862</v>
      </c>
      <c r="M5246">
        <v>0.1</v>
      </c>
      <c r="N5246">
        <v>426</v>
      </c>
      <c r="O5246">
        <v>90</v>
      </c>
      <c r="P5246">
        <v>1</v>
      </c>
      <c r="Q5246" t="s">
        <v>14</v>
      </c>
      <c r="R5246" t="s">
        <v>36</v>
      </c>
    </row>
    <row r="5247" spans="1:18" x14ac:dyDescent="0.25">
      <c r="A5247" t="s">
        <v>2386</v>
      </c>
      <c r="B5247" s="1">
        <v>41120</v>
      </c>
      <c r="C5247" t="s">
        <v>6479</v>
      </c>
      <c r="D5247" t="s">
        <v>7244</v>
      </c>
      <c r="E5247" t="s">
        <v>6008</v>
      </c>
      <c r="F5247" t="s">
        <v>5979</v>
      </c>
      <c r="G5247" t="s">
        <v>5983</v>
      </c>
      <c r="H5247" s="1">
        <v>41125</v>
      </c>
      <c r="I5247" t="s">
        <v>5974</v>
      </c>
      <c r="J5247" t="s">
        <v>6169</v>
      </c>
      <c r="K5247">
        <v>2012</v>
      </c>
      <c r="L5247" t="s">
        <v>2387</v>
      </c>
      <c r="M5247">
        <v>0.1</v>
      </c>
      <c r="N5247">
        <v>238</v>
      </c>
      <c r="O5247">
        <v>3</v>
      </c>
      <c r="P5247">
        <v>2</v>
      </c>
      <c r="Q5247" t="s">
        <v>14</v>
      </c>
      <c r="R5247" t="s">
        <v>36</v>
      </c>
    </row>
    <row r="5248" spans="1:18" x14ac:dyDescent="0.25">
      <c r="A5248" t="s">
        <v>2432</v>
      </c>
      <c r="B5248" s="1">
        <v>41126</v>
      </c>
      <c r="C5248" t="s">
        <v>7259</v>
      </c>
      <c r="D5248" t="s">
        <v>7260</v>
      </c>
      <c r="E5248" t="s">
        <v>6008</v>
      </c>
      <c r="F5248" t="s">
        <v>5979</v>
      </c>
      <c r="G5248" t="s">
        <v>5968</v>
      </c>
      <c r="H5248" s="1">
        <v>41132</v>
      </c>
      <c r="I5248" t="s">
        <v>5974</v>
      </c>
      <c r="J5248" t="s">
        <v>6009</v>
      </c>
      <c r="K5248">
        <v>2012</v>
      </c>
      <c r="L5248" t="s">
        <v>453</v>
      </c>
      <c r="M5248">
        <v>0.1</v>
      </c>
      <c r="N5248">
        <v>1285</v>
      </c>
      <c r="O5248">
        <v>414</v>
      </c>
      <c r="P5248">
        <v>3</v>
      </c>
      <c r="Q5248" t="s">
        <v>14</v>
      </c>
      <c r="R5248" t="s">
        <v>36</v>
      </c>
    </row>
    <row r="5249" spans="1:18" x14ac:dyDescent="0.25">
      <c r="A5249" t="s">
        <v>2577</v>
      </c>
      <c r="B5249" s="1">
        <v>41150</v>
      </c>
      <c r="C5249" t="s">
        <v>6123</v>
      </c>
      <c r="D5249" t="s">
        <v>6330</v>
      </c>
      <c r="E5249" t="s">
        <v>6008</v>
      </c>
      <c r="F5249" t="s">
        <v>5979</v>
      </c>
      <c r="G5249" t="s">
        <v>5973</v>
      </c>
      <c r="H5249" s="1">
        <v>41155</v>
      </c>
      <c r="I5249" t="s">
        <v>5974</v>
      </c>
      <c r="J5249" t="s">
        <v>6169</v>
      </c>
      <c r="K5249">
        <v>2012</v>
      </c>
      <c r="L5249" t="s">
        <v>2281</v>
      </c>
      <c r="M5249">
        <v>0.1</v>
      </c>
      <c r="N5249">
        <v>264</v>
      </c>
      <c r="O5249">
        <v>18</v>
      </c>
      <c r="P5249">
        <v>5</v>
      </c>
      <c r="Q5249" t="s">
        <v>14</v>
      </c>
      <c r="R5249" t="s">
        <v>36</v>
      </c>
    </row>
    <row r="5250" spans="1:18" x14ac:dyDescent="0.25">
      <c r="A5250" t="s">
        <v>2676</v>
      </c>
      <c r="B5250" s="1">
        <v>41166</v>
      </c>
      <c r="C5250" t="s">
        <v>6510</v>
      </c>
      <c r="D5250" t="s">
        <v>7344</v>
      </c>
      <c r="E5250" t="s">
        <v>6008</v>
      </c>
      <c r="F5250" t="s">
        <v>5979</v>
      </c>
      <c r="G5250" t="s">
        <v>5983</v>
      </c>
      <c r="H5250" s="1">
        <v>41173</v>
      </c>
      <c r="I5250" t="s">
        <v>5974</v>
      </c>
      <c r="J5250" t="s">
        <v>6095</v>
      </c>
      <c r="K5250">
        <v>2012</v>
      </c>
      <c r="L5250" t="s">
        <v>2265</v>
      </c>
      <c r="M5250">
        <v>0.1</v>
      </c>
      <c r="N5250">
        <v>429</v>
      </c>
      <c r="O5250">
        <v>57</v>
      </c>
      <c r="P5250">
        <v>10</v>
      </c>
      <c r="Q5250" t="s">
        <v>14</v>
      </c>
      <c r="R5250" t="s">
        <v>36</v>
      </c>
    </row>
    <row r="5251" spans="1:18" x14ac:dyDescent="0.25">
      <c r="A5251" t="s">
        <v>2734</v>
      </c>
      <c r="B5251" s="1">
        <v>41179</v>
      </c>
      <c r="C5251" t="s">
        <v>7359</v>
      </c>
      <c r="D5251" t="s">
        <v>7360</v>
      </c>
      <c r="E5251" t="s">
        <v>6008</v>
      </c>
      <c r="F5251" t="s">
        <v>5979</v>
      </c>
      <c r="G5251" t="s">
        <v>5968</v>
      </c>
      <c r="H5251" s="1">
        <v>41183</v>
      </c>
      <c r="I5251" t="s">
        <v>5974</v>
      </c>
      <c r="J5251" t="s">
        <v>6169</v>
      </c>
      <c r="K5251">
        <v>2012</v>
      </c>
      <c r="L5251" t="s">
        <v>402</v>
      </c>
      <c r="M5251">
        <v>0.1</v>
      </c>
      <c r="N5251">
        <v>222</v>
      </c>
      <c r="O5251">
        <v>81</v>
      </c>
      <c r="P5251">
        <v>3</v>
      </c>
      <c r="Q5251" t="s">
        <v>14</v>
      </c>
      <c r="R5251" t="s">
        <v>36</v>
      </c>
    </row>
    <row r="5252" spans="1:18" x14ac:dyDescent="0.25">
      <c r="A5252" t="s">
        <v>2744</v>
      </c>
      <c r="B5252" s="1">
        <v>41180</v>
      </c>
      <c r="C5252" t="s">
        <v>7015</v>
      </c>
      <c r="D5252" t="s">
        <v>6222</v>
      </c>
      <c r="E5252" t="s">
        <v>6008</v>
      </c>
      <c r="F5252" t="s">
        <v>5979</v>
      </c>
      <c r="G5252" t="s">
        <v>5973</v>
      </c>
      <c r="H5252" s="1">
        <v>41184</v>
      </c>
      <c r="I5252" t="s">
        <v>5974</v>
      </c>
      <c r="J5252" t="s">
        <v>6095</v>
      </c>
      <c r="K5252">
        <v>2012</v>
      </c>
      <c r="L5252" t="s">
        <v>2021</v>
      </c>
      <c r="M5252">
        <v>0.1</v>
      </c>
      <c r="N5252">
        <v>978</v>
      </c>
      <c r="O5252">
        <v>11</v>
      </c>
      <c r="P5252">
        <v>3</v>
      </c>
      <c r="Q5252" t="s">
        <v>14</v>
      </c>
      <c r="R5252" t="s">
        <v>15</v>
      </c>
    </row>
    <row r="5253" spans="1:18" x14ac:dyDescent="0.25">
      <c r="A5253" t="s">
        <v>2744</v>
      </c>
      <c r="B5253" s="1">
        <v>41180</v>
      </c>
      <c r="C5253" t="s">
        <v>7015</v>
      </c>
      <c r="D5253" t="s">
        <v>6222</v>
      </c>
      <c r="E5253" t="s">
        <v>6008</v>
      </c>
      <c r="F5253" t="s">
        <v>5979</v>
      </c>
      <c r="G5253" t="s">
        <v>5973</v>
      </c>
      <c r="H5253" s="1">
        <v>41184</v>
      </c>
      <c r="I5253" t="s">
        <v>5974</v>
      </c>
      <c r="J5253" t="s">
        <v>6095</v>
      </c>
      <c r="K5253">
        <v>2012</v>
      </c>
      <c r="L5253" t="s">
        <v>752</v>
      </c>
      <c r="M5253">
        <v>0.1</v>
      </c>
      <c r="N5253">
        <v>268</v>
      </c>
      <c r="O5253">
        <v>30</v>
      </c>
      <c r="P5253">
        <v>2</v>
      </c>
      <c r="Q5253" t="s">
        <v>14</v>
      </c>
      <c r="R5253" t="s">
        <v>15</v>
      </c>
    </row>
    <row r="5254" spans="1:18" x14ac:dyDescent="0.25">
      <c r="A5254" t="s">
        <v>2789</v>
      </c>
      <c r="B5254" s="1">
        <v>41199</v>
      </c>
      <c r="C5254" t="s">
        <v>7256</v>
      </c>
      <c r="D5254" t="s">
        <v>6499</v>
      </c>
      <c r="E5254" t="s">
        <v>6008</v>
      </c>
      <c r="F5254" t="s">
        <v>5979</v>
      </c>
      <c r="G5254" t="s">
        <v>5968</v>
      </c>
      <c r="H5254" s="1">
        <v>41204</v>
      </c>
      <c r="I5254" t="s">
        <v>5969</v>
      </c>
      <c r="J5254" t="s">
        <v>6169</v>
      </c>
      <c r="K5254">
        <v>2012</v>
      </c>
      <c r="L5254" t="s">
        <v>454</v>
      </c>
      <c r="M5254">
        <v>0.1</v>
      </c>
      <c r="N5254">
        <v>231</v>
      </c>
      <c r="O5254">
        <v>72</v>
      </c>
      <c r="P5254">
        <v>2</v>
      </c>
      <c r="Q5254" t="s">
        <v>14</v>
      </c>
      <c r="R5254" t="s">
        <v>36</v>
      </c>
    </row>
    <row r="5255" spans="1:18" x14ac:dyDescent="0.25">
      <c r="A5255" t="s">
        <v>2950</v>
      </c>
      <c r="B5255" s="1">
        <v>41234</v>
      </c>
      <c r="C5255" t="s">
        <v>6043</v>
      </c>
      <c r="D5255" t="s">
        <v>6788</v>
      </c>
      <c r="E5255" t="s">
        <v>6008</v>
      </c>
      <c r="F5255" t="s">
        <v>5979</v>
      </c>
      <c r="G5255" t="s">
        <v>5973</v>
      </c>
      <c r="H5255" s="1">
        <v>41238</v>
      </c>
      <c r="I5255" t="s">
        <v>5974</v>
      </c>
      <c r="J5255" t="s">
        <v>6492</v>
      </c>
      <c r="K5255">
        <v>2012</v>
      </c>
      <c r="L5255" t="s">
        <v>2951</v>
      </c>
      <c r="M5255">
        <v>0.1</v>
      </c>
      <c r="N5255">
        <v>103</v>
      </c>
      <c r="O5255">
        <v>-6</v>
      </c>
      <c r="P5255">
        <v>2</v>
      </c>
      <c r="Q5255" t="s">
        <v>14</v>
      </c>
      <c r="R5255" t="s">
        <v>36</v>
      </c>
    </row>
    <row r="5256" spans="1:18" x14ac:dyDescent="0.25">
      <c r="A5256" t="s">
        <v>3028</v>
      </c>
      <c r="B5256" s="1">
        <v>41254</v>
      </c>
      <c r="C5256" t="s">
        <v>6612</v>
      </c>
      <c r="D5256" t="s">
        <v>6222</v>
      </c>
      <c r="E5256" t="s">
        <v>6008</v>
      </c>
      <c r="F5256" t="s">
        <v>5979</v>
      </c>
      <c r="G5256" t="s">
        <v>5973</v>
      </c>
      <c r="H5256" s="1">
        <v>41255</v>
      </c>
      <c r="I5256" t="s">
        <v>5986</v>
      </c>
      <c r="J5256" t="s">
        <v>6095</v>
      </c>
      <c r="K5256">
        <v>2012</v>
      </c>
      <c r="L5256" t="s">
        <v>1397</v>
      </c>
      <c r="M5256">
        <v>0.1</v>
      </c>
      <c r="N5256">
        <v>769</v>
      </c>
      <c r="O5256">
        <v>299</v>
      </c>
      <c r="P5256">
        <v>6</v>
      </c>
      <c r="Q5256" t="s">
        <v>14</v>
      </c>
      <c r="R5256" t="s">
        <v>15</v>
      </c>
    </row>
    <row r="5257" spans="1:18" x14ac:dyDescent="0.25">
      <c r="A5257" t="s">
        <v>3147</v>
      </c>
      <c r="B5257" s="1">
        <v>41277</v>
      </c>
      <c r="C5257" t="s">
        <v>7077</v>
      </c>
      <c r="D5257" t="s">
        <v>6074</v>
      </c>
      <c r="E5257" t="s">
        <v>6008</v>
      </c>
      <c r="F5257" t="s">
        <v>5979</v>
      </c>
      <c r="G5257" t="s">
        <v>5983</v>
      </c>
      <c r="H5257" s="1">
        <v>41279</v>
      </c>
      <c r="I5257" t="s">
        <v>5969</v>
      </c>
      <c r="J5257" t="s">
        <v>6198</v>
      </c>
      <c r="K5257">
        <v>2013</v>
      </c>
      <c r="L5257" t="s">
        <v>1203</v>
      </c>
      <c r="M5257">
        <v>0.1</v>
      </c>
      <c r="N5257">
        <v>970</v>
      </c>
      <c r="O5257">
        <v>216</v>
      </c>
      <c r="P5257">
        <v>2</v>
      </c>
      <c r="Q5257" t="s">
        <v>10</v>
      </c>
      <c r="R5257" t="s">
        <v>73</v>
      </c>
    </row>
    <row r="5258" spans="1:18" x14ac:dyDescent="0.25">
      <c r="A5258" t="s">
        <v>3150</v>
      </c>
      <c r="B5258" s="1">
        <v>41277</v>
      </c>
      <c r="C5258" t="s">
        <v>6736</v>
      </c>
      <c r="D5258" t="s">
        <v>6108</v>
      </c>
      <c r="E5258" t="s">
        <v>6008</v>
      </c>
      <c r="F5258" t="s">
        <v>5979</v>
      </c>
      <c r="G5258" t="s">
        <v>5973</v>
      </c>
      <c r="H5258" s="1">
        <v>41283</v>
      </c>
      <c r="I5258" t="s">
        <v>5974</v>
      </c>
      <c r="J5258" t="s">
        <v>6109</v>
      </c>
      <c r="K5258">
        <v>2013</v>
      </c>
      <c r="L5258" t="s">
        <v>230</v>
      </c>
      <c r="M5258">
        <v>0.1</v>
      </c>
      <c r="N5258">
        <v>373</v>
      </c>
      <c r="O5258">
        <v>-4</v>
      </c>
      <c r="P5258">
        <v>7</v>
      </c>
      <c r="Q5258" t="s">
        <v>14</v>
      </c>
      <c r="R5258" t="s">
        <v>36</v>
      </c>
    </row>
    <row r="5259" spans="1:18" x14ac:dyDescent="0.25">
      <c r="A5259" t="s">
        <v>3329</v>
      </c>
      <c r="B5259" s="1">
        <v>41334</v>
      </c>
      <c r="C5259" t="s">
        <v>7401</v>
      </c>
      <c r="D5259" t="s">
        <v>6710</v>
      </c>
      <c r="E5259" t="s">
        <v>6008</v>
      </c>
      <c r="F5259" t="s">
        <v>5979</v>
      </c>
      <c r="G5259" t="s">
        <v>5968</v>
      </c>
      <c r="H5259" s="1">
        <v>41337</v>
      </c>
      <c r="I5259" t="s">
        <v>5986</v>
      </c>
      <c r="J5259" t="s">
        <v>6169</v>
      </c>
      <c r="K5259">
        <v>2013</v>
      </c>
      <c r="L5259" t="s">
        <v>602</v>
      </c>
      <c r="M5259">
        <v>0.1</v>
      </c>
      <c r="N5259">
        <v>371</v>
      </c>
      <c r="O5259">
        <v>115</v>
      </c>
      <c r="P5259">
        <v>1</v>
      </c>
      <c r="Q5259" t="s">
        <v>14</v>
      </c>
      <c r="R5259" t="s">
        <v>15</v>
      </c>
    </row>
    <row r="5260" spans="1:18" x14ac:dyDescent="0.25">
      <c r="A5260" t="s">
        <v>3356</v>
      </c>
      <c r="B5260" s="1">
        <v>41345</v>
      </c>
      <c r="C5260" t="s">
        <v>6132</v>
      </c>
      <c r="D5260" t="s">
        <v>6499</v>
      </c>
      <c r="E5260" t="s">
        <v>6008</v>
      </c>
      <c r="F5260" t="s">
        <v>5979</v>
      </c>
      <c r="G5260" t="s">
        <v>5973</v>
      </c>
      <c r="H5260" s="1">
        <v>41349</v>
      </c>
      <c r="I5260" t="s">
        <v>5974</v>
      </c>
      <c r="J5260" t="s">
        <v>6169</v>
      </c>
      <c r="K5260">
        <v>2013</v>
      </c>
      <c r="L5260" t="s">
        <v>3357</v>
      </c>
      <c r="M5260">
        <v>0.1</v>
      </c>
      <c r="N5260">
        <v>1064</v>
      </c>
      <c r="O5260">
        <v>225</v>
      </c>
      <c r="P5260">
        <v>7</v>
      </c>
      <c r="Q5260" t="s">
        <v>14</v>
      </c>
      <c r="R5260" t="s">
        <v>15</v>
      </c>
    </row>
    <row r="5261" spans="1:18" x14ac:dyDescent="0.25">
      <c r="A5261" t="s">
        <v>3382</v>
      </c>
      <c r="B5261" s="1">
        <v>41356</v>
      </c>
      <c r="C5261" t="s">
        <v>7102</v>
      </c>
      <c r="D5261" t="s">
        <v>6108</v>
      </c>
      <c r="E5261" t="s">
        <v>6008</v>
      </c>
      <c r="F5261" t="s">
        <v>5979</v>
      </c>
      <c r="G5261" t="s">
        <v>5973</v>
      </c>
      <c r="H5261" s="1">
        <v>41362</v>
      </c>
      <c r="I5261" t="s">
        <v>5974</v>
      </c>
      <c r="J5261" t="s">
        <v>6109</v>
      </c>
      <c r="K5261">
        <v>2013</v>
      </c>
      <c r="L5261" t="s">
        <v>959</v>
      </c>
      <c r="M5261">
        <v>0.1</v>
      </c>
      <c r="N5261">
        <v>387</v>
      </c>
      <c r="O5261">
        <v>52</v>
      </c>
      <c r="P5261">
        <v>3</v>
      </c>
      <c r="Q5261" t="s">
        <v>14</v>
      </c>
      <c r="R5261" t="s">
        <v>15</v>
      </c>
    </row>
    <row r="5262" spans="1:18" x14ac:dyDescent="0.25">
      <c r="A5262" t="s">
        <v>3382</v>
      </c>
      <c r="B5262" s="1">
        <v>41356</v>
      </c>
      <c r="C5262" t="s">
        <v>7102</v>
      </c>
      <c r="D5262" t="s">
        <v>6108</v>
      </c>
      <c r="E5262" t="s">
        <v>6008</v>
      </c>
      <c r="F5262" t="s">
        <v>5979</v>
      </c>
      <c r="G5262" t="s">
        <v>5973</v>
      </c>
      <c r="H5262" s="1">
        <v>41362</v>
      </c>
      <c r="I5262" t="s">
        <v>5974</v>
      </c>
      <c r="J5262" t="s">
        <v>6109</v>
      </c>
      <c r="K5262">
        <v>2013</v>
      </c>
      <c r="L5262" t="s">
        <v>1136</v>
      </c>
      <c r="M5262">
        <v>0.1</v>
      </c>
      <c r="N5262">
        <v>785</v>
      </c>
      <c r="O5262">
        <v>270</v>
      </c>
      <c r="P5262">
        <v>2</v>
      </c>
      <c r="Q5262" t="s">
        <v>14</v>
      </c>
      <c r="R5262" t="s">
        <v>15</v>
      </c>
    </row>
    <row r="5263" spans="1:18" x14ac:dyDescent="0.25">
      <c r="A5263" t="s">
        <v>3425</v>
      </c>
      <c r="B5263" s="1">
        <v>41372</v>
      </c>
      <c r="C5263" t="s">
        <v>6711</v>
      </c>
      <c r="D5263" t="s">
        <v>6222</v>
      </c>
      <c r="E5263" t="s">
        <v>6008</v>
      </c>
      <c r="F5263" t="s">
        <v>5979</v>
      </c>
      <c r="G5263" t="s">
        <v>5973</v>
      </c>
      <c r="H5263" s="1">
        <v>41376</v>
      </c>
      <c r="I5263" t="s">
        <v>5974</v>
      </c>
      <c r="J5263" t="s">
        <v>6095</v>
      </c>
      <c r="K5263">
        <v>2013</v>
      </c>
      <c r="L5263" t="s">
        <v>250</v>
      </c>
      <c r="M5263">
        <v>0.1</v>
      </c>
      <c r="N5263">
        <v>507</v>
      </c>
      <c r="O5263">
        <v>175</v>
      </c>
      <c r="P5263">
        <v>4</v>
      </c>
      <c r="Q5263" t="s">
        <v>14</v>
      </c>
      <c r="R5263" t="s">
        <v>36</v>
      </c>
    </row>
    <row r="5264" spans="1:18" x14ac:dyDescent="0.25">
      <c r="A5264" t="s">
        <v>3512</v>
      </c>
      <c r="B5264" s="1">
        <v>41410</v>
      </c>
      <c r="C5264" t="s">
        <v>7556</v>
      </c>
      <c r="D5264" t="s">
        <v>6325</v>
      </c>
      <c r="E5264" t="s">
        <v>6008</v>
      </c>
      <c r="F5264" t="s">
        <v>5979</v>
      </c>
      <c r="G5264" t="s">
        <v>5973</v>
      </c>
      <c r="H5264" s="1">
        <v>41414</v>
      </c>
      <c r="I5264" t="s">
        <v>5969</v>
      </c>
      <c r="J5264" t="s">
        <v>6325</v>
      </c>
      <c r="K5264">
        <v>2013</v>
      </c>
      <c r="L5264" t="s">
        <v>967</v>
      </c>
      <c r="M5264">
        <v>0.1</v>
      </c>
      <c r="N5264">
        <v>725</v>
      </c>
      <c r="O5264">
        <v>145</v>
      </c>
      <c r="P5264">
        <v>5</v>
      </c>
      <c r="Q5264" t="s">
        <v>14</v>
      </c>
      <c r="R5264" t="s">
        <v>36</v>
      </c>
    </row>
    <row r="5265" spans="1:18" x14ac:dyDescent="0.25">
      <c r="A5265" t="s">
        <v>3552</v>
      </c>
      <c r="B5265" s="1">
        <v>41424</v>
      </c>
      <c r="C5265" t="s">
        <v>6717</v>
      </c>
      <c r="D5265" t="s">
        <v>6788</v>
      </c>
      <c r="E5265" t="s">
        <v>6008</v>
      </c>
      <c r="F5265" t="s">
        <v>5979</v>
      </c>
      <c r="G5265" t="s">
        <v>5973</v>
      </c>
      <c r="H5265" s="1">
        <v>41429</v>
      </c>
      <c r="I5265" t="s">
        <v>5974</v>
      </c>
      <c r="J5265" t="s">
        <v>6492</v>
      </c>
      <c r="K5265">
        <v>2013</v>
      </c>
      <c r="L5265" t="s">
        <v>959</v>
      </c>
      <c r="M5265">
        <v>0.1</v>
      </c>
      <c r="N5265">
        <v>129</v>
      </c>
      <c r="O5265">
        <v>17</v>
      </c>
      <c r="P5265">
        <v>1</v>
      </c>
      <c r="Q5265" t="s">
        <v>14</v>
      </c>
      <c r="R5265" t="s">
        <v>15</v>
      </c>
    </row>
    <row r="5266" spans="1:18" x14ac:dyDescent="0.25">
      <c r="A5266" t="s">
        <v>3638</v>
      </c>
      <c r="B5266" s="1">
        <v>41438</v>
      </c>
      <c r="C5266" t="s">
        <v>7110</v>
      </c>
      <c r="D5266" t="s">
        <v>6788</v>
      </c>
      <c r="E5266" t="s">
        <v>6008</v>
      </c>
      <c r="F5266" t="s">
        <v>5979</v>
      </c>
      <c r="G5266" t="s">
        <v>5983</v>
      </c>
      <c r="H5266" s="1">
        <v>41442</v>
      </c>
      <c r="I5266" t="s">
        <v>5974</v>
      </c>
      <c r="J5266" t="s">
        <v>6492</v>
      </c>
      <c r="K5266">
        <v>2013</v>
      </c>
      <c r="L5266" t="s">
        <v>3346</v>
      </c>
      <c r="M5266">
        <v>0.1</v>
      </c>
      <c r="N5266">
        <v>165</v>
      </c>
      <c r="O5266">
        <v>57</v>
      </c>
      <c r="P5266">
        <v>5</v>
      </c>
      <c r="Q5266" t="s">
        <v>10</v>
      </c>
      <c r="R5266" t="s">
        <v>73</v>
      </c>
    </row>
    <row r="5267" spans="1:18" x14ac:dyDescent="0.25">
      <c r="A5267" t="s">
        <v>3725</v>
      </c>
      <c r="B5267" s="1">
        <v>41454</v>
      </c>
      <c r="C5267" t="s">
        <v>7021</v>
      </c>
      <c r="D5267" t="s">
        <v>7586</v>
      </c>
      <c r="E5267" t="s">
        <v>6008</v>
      </c>
      <c r="F5267" t="s">
        <v>5979</v>
      </c>
      <c r="G5267" t="s">
        <v>5973</v>
      </c>
      <c r="H5267" s="1">
        <v>41458</v>
      </c>
      <c r="I5267" t="s">
        <v>5974</v>
      </c>
      <c r="J5267" t="s">
        <v>6169</v>
      </c>
      <c r="K5267">
        <v>2013</v>
      </c>
      <c r="L5267" t="s">
        <v>3726</v>
      </c>
      <c r="M5267">
        <v>0.1</v>
      </c>
      <c r="N5267">
        <v>104</v>
      </c>
      <c r="O5267">
        <v>-7</v>
      </c>
      <c r="P5267">
        <v>2</v>
      </c>
      <c r="Q5267" t="s">
        <v>10</v>
      </c>
      <c r="R5267" t="s">
        <v>73</v>
      </c>
    </row>
    <row r="5268" spans="1:18" x14ac:dyDescent="0.25">
      <c r="A5268" t="s">
        <v>3731</v>
      </c>
      <c r="B5268" s="1">
        <v>41457</v>
      </c>
      <c r="C5268" t="s">
        <v>6132</v>
      </c>
      <c r="D5268" t="s">
        <v>6189</v>
      </c>
      <c r="E5268" t="s">
        <v>6008</v>
      </c>
      <c r="F5268" t="s">
        <v>5979</v>
      </c>
      <c r="G5268" t="s">
        <v>5973</v>
      </c>
      <c r="H5268" s="1">
        <v>41464</v>
      </c>
      <c r="I5268" t="s">
        <v>5974</v>
      </c>
      <c r="J5268" t="s">
        <v>6079</v>
      </c>
      <c r="K5268">
        <v>2013</v>
      </c>
      <c r="L5268" t="s">
        <v>3721</v>
      </c>
      <c r="M5268">
        <v>0.1</v>
      </c>
      <c r="N5268">
        <v>135</v>
      </c>
      <c r="O5268">
        <v>12</v>
      </c>
      <c r="P5268">
        <v>1</v>
      </c>
      <c r="Q5268" t="s">
        <v>14</v>
      </c>
      <c r="R5268" t="s">
        <v>15</v>
      </c>
    </row>
    <row r="5269" spans="1:18" x14ac:dyDescent="0.25">
      <c r="A5269" t="s">
        <v>3731</v>
      </c>
      <c r="B5269" s="1">
        <v>41457</v>
      </c>
      <c r="C5269" t="s">
        <v>6132</v>
      </c>
      <c r="D5269" t="s">
        <v>6189</v>
      </c>
      <c r="E5269" t="s">
        <v>6008</v>
      </c>
      <c r="F5269" t="s">
        <v>5979</v>
      </c>
      <c r="G5269" t="s">
        <v>5973</v>
      </c>
      <c r="H5269" s="1">
        <v>41464</v>
      </c>
      <c r="I5269" t="s">
        <v>5974</v>
      </c>
      <c r="J5269" t="s">
        <v>6079</v>
      </c>
      <c r="K5269">
        <v>2013</v>
      </c>
      <c r="L5269" t="s">
        <v>2852</v>
      </c>
      <c r="M5269">
        <v>0.1</v>
      </c>
      <c r="N5269">
        <v>680</v>
      </c>
      <c r="O5269">
        <v>60</v>
      </c>
      <c r="P5269">
        <v>9</v>
      </c>
      <c r="Q5269" t="s">
        <v>14</v>
      </c>
      <c r="R5269" t="s">
        <v>36</v>
      </c>
    </row>
    <row r="5270" spans="1:18" x14ac:dyDescent="0.25">
      <c r="A5270" t="s">
        <v>3845</v>
      </c>
      <c r="B5270" s="1">
        <v>41494</v>
      </c>
      <c r="C5270" t="s">
        <v>7201</v>
      </c>
      <c r="D5270" t="s">
        <v>7607</v>
      </c>
      <c r="E5270" t="s">
        <v>6008</v>
      </c>
      <c r="F5270" t="s">
        <v>5979</v>
      </c>
      <c r="G5270" t="s">
        <v>5983</v>
      </c>
      <c r="H5270" s="1">
        <v>41499</v>
      </c>
      <c r="I5270" t="s">
        <v>5974</v>
      </c>
      <c r="J5270" t="s">
        <v>6109</v>
      </c>
      <c r="K5270">
        <v>2013</v>
      </c>
      <c r="L5270" t="s">
        <v>3846</v>
      </c>
      <c r="M5270">
        <v>0.1</v>
      </c>
      <c r="N5270">
        <v>442</v>
      </c>
      <c r="O5270">
        <v>25</v>
      </c>
      <c r="P5270">
        <v>3</v>
      </c>
      <c r="Q5270" t="s">
        <v>14</v>
      </c>
      <c r="R5270" t="s">
        <v>36</v>
      </c>
    </row>
    <row r="5271" spans="1:18" x14ac:dyDescent="0.25">
      <c r="A5271" t="s">
        <v>3849</v>
      </c>
      <c r="B5271" s="1">
        <v>41495</v>
      </c>
      <c r="C5271" t="s">
        <v>6053</v>
      </c>
      <c r="D5271" t="s">
        <v>6279</v>
      </c>
      <c r="E5271" t="s">
        <v>6008</v>
      </c>
      <c r="F5271" t="s">
        <v>5979</v>
      </c>
      <c r="G5271" t="s">
        <v>5968</v>
      </c>
      <c r="H5271" s="1">
        <v>41500</v>
      </c>
      <c r="I5271" t="s">
        <v>5974</v>
      </c>
      <c r="J5271" t="s">
        <v>6279</v>
      </c>
      <c r="K5271">
        <v>2013</v>
      </c>
      <c r="L5271" t="s">
        <v>3850</v>
      </c>
      <c r="M5271">
        <v>0.1</v>
      </c>
      <c r="N5271">
        <v>175</v>
      </c>
      <c r="O5271">
        <v>52</v>
      </c>
      <c r="P5271">
        <v>2</v>
      </c>
      <c r="Q5271" t="s">
        <v>10</v>
      </c>
      <c r="R5271" t="s">
        <v>73</v>
      </c>
    </row>
    <row r="5272" spans="1:18" x14ac:dyDescent="0.25">
      <c r="A5272" t="s">
        <v>3896</v>
      </c>
      <c r="B5272" s="1">
        <v>41502</v>
      </c>
      <c r="C5272" t="s">
        <v>7091</v>
      </c>
      <c r="D5272" t="s">
        <v>6698</v>
      </c>
      <c r="E5272" t="s">
        <v>6008</v>
      </c>
      <c r="F5272" t="s">
        <v>5979</v>
      </c>
      <c r="G5272" t="s">
        <v>5973</v>
      </c>
      <c r="H5272" s="1">
        <v>41503</v>
      </c>
      <c r="I5272" t="s">
        <v>5986</v>
      </c>
      <c r="J5272" t="s">
        <v>6109</v>
      </c>
      <c r="K5272">
        <v>2013</v>
      </c>
      <c r="L5272" t="s">
        <v>3334</v>
      </c>
      <c r="M5272">
        <v>0.1</v>
      </c>
      <c r="N5272">
        <v>293</v>
      </c>
      <c r="O5272">
        <v>42</v>
      </c>
      <c r="P5272">
        <v>6</v>
      </c>
      <c r="Q5272" t="s">
        <v>10</v>
      </c>
      <c r="R5272" t="s">
        <v>73</v>
      </c>
    </row>
    <row r="5273" spans="1:18" x14ac:dyDescent="0.25">
      <c r="A5273" t="s">
        <v>3962</v>
      </c>
      <c r="B5273" s="1">
        <v>41514</v>
      </c>
      <c r="C5273" t="s">
        <v>6881</v>
      </c>
      <c r="D5273" t="s">
        <v>6108</v>
      </c>
      <c r="E5273" t="s">
        <v>6008</v>
      </c>
      <c r="F5273" t="s">
        <v>5979</v>
      </c>
      <c r="G5273" t="s">
        <v>5973</v>
      </c>
      <c r="H5273" s="1">
        <v>41519</v>
      </c>
      <c r="I5273" t="s">
        <v>5974</v>
      </c>
      <c r="J5273" t="s">
        <v>6109</v>
      </c>
      <c r="K5273">
        <v>2013</v>
      </c>
      <c r="L5273" t="s">
        <v>3963</v>
      </c>
      <c r="M5273">
        <v>0.1</v>
      </c>
      <c r="N5273">
        <v>618</v>
      </c>
      <c r="O5273">
        <v>27</v>
      </c>
      <c r="P5273">
        <v>4</v>
      </c>
      <c r="Q5273" t="s">
        <v>14</v>
      </c>
      <c r="R5273" t="s">
        <v>15</v>
      </c>
    </row>
    <row r="5274" spans="1:18" x14ac:dyDescent="0.25">
      <c r="A5274" t="s">
        <v>3977</v>
      </c>
      <c r="B5274" s="1">
        <v>41516</v>
      </c>
      <c r="C5274" t="s">
        <v>7356</v>
      </c>
      <c r="D5274" t="s">
        <v>6554</v>
      </c>
      <c r="E5274" t="s">
        <v>6008</v>
      </c>
      <c r="F5274" t="s">
        <v>5979</v>
      </c>
      <c r="G5274" t="s">
        <v>5973</v>
      </c>
      <c r="H5274" s="1">
        <v>41519</v>
      </c>
      <c r="I5274" t="s">
        <v>5986</v>
      </c>
      <c r="J5274" t="s">
        <v>6169</v>
      </c>
      <c r="K5274">
        <v>2013</v>
      </c>
      <c r="L5274" t="s">
        <v>870</v>
      </c>
      <c r="M5274">
        <v>0.1</v>
      </c>
      <c r="N5274">
        <v>374</v>
      </c>
      <c r="O5274">
        <v>42</v>
      </c>
      <c r="P5274">
        <v>3</v>
      </c>
      <c r="Q5274" t="s">
        <v>14</v>
      </c>
      <c r="R5274" t="s">
        <v>36</v>
      </c>
    </row>
    <row r="5275" spans="1:18" x14ac:dyDescent="0.25">
      <c r="A5275" t="s">
        <v>3982</v>
      </c>
      <c r="B5275" s="1">
        <v>41517</v>
      </c>
      <c r="C5275" t="s">
        <v>7143</v>
      </c>
      <c r="D5275" t="s">
        <v>7635</v>
      </c>
      <c r="E5275" t="s">
        <v>6008</v>
      </c>
      <c r="F5275" t="s">
        <v>5979</v>
      </c>
      <c r="G5275" t="s">
        <v>5983</v>
      </c>
      <c r="H5275" s="1">
        <v>41520</v>
      </c>
      <c r="I5275" t="s">
        <v>5986</v>
      </c>
      <c r="J5275" t="s">
        <v>6009</v>
      </c>
      <c r="K5275">
        <v>2013</v>
      </c>
      <c r="L5275" t="s">
        <v>1882</v>
      </c>
      <c r="M5275">
        <v>0.1</v>
      </c>
      <c r="N5275">
        <v>299</v>
      </c>
      <c r="O5275">
        <v>46</v>
      </c>
      <c r="P5275">
        <v>2</v>
      </c>
      <c r="Q5275" t="s">
        <v>14</v>
      </c>
      <c r="R5275" t="s">
        <v>36</v>
      </c>
    </row>
    <row r="5276" spans="1:18" x14ac:dyDescent="0.25">
      <c r="A5276" t="s">
        <v>3982</v>
      </c>
      <c r="B5276" s="1">
        <v>41517</v>
      </c>
      <c r="C5276" t="s">
        <v>7143</v>
      </c>
      <c r="D5276" t="s">
        <v>7635</v>
      </c>
      <c r="E5276" t="s">
        <v>6008</v>
      </c>
      <c r="F5276" t="s">
        <v>5979</v>
      </c>
      <c r="G5276" t="s">
        <v>5983</v>
      </c>
      <c r="H5276" s="1">
        <v>41520</v>
      </c>
      <c r="I5276" t="s">
        <v>5986</v>
      </c>
      <c r="J5276" t="s">
        <v>6009</v>
      </c>
      <c r="K5276">
        <v>2013</v>
      </c>
      <c r="L5276" t="s">
        <v>870</v>
      </c>
      <c r="M5276">
        <v>0.1</v>
      </c>
      <c r="N5276">
        <v>249</v>
      </c>
      <c r="O5276">
        <v>28</v>
      </c>
      <c r="P5276">
        <v>2</v>
      </c>
      <c r="Q5276" t="s">
        <v>14</v>
      </c>
      <c r="R5276" t="s">
        <v>36</v>
      </c>
    </row>
    <row r="5277" spans="1:18" x14ac:dyDescent="0.25">
      <c r="A5277" t="s">
        <v>4024</v>
      </c>
      <c r="B5277" s="1">
        <v>41526</v>
      </c>
      <c r="C5277" t="s">
        <v>7157</v>
      </c>
      <c r="D5277" t="s">
        <v>6332</v>
      </c>
      <c r="E5277" t="s">
        <v>6008</v>
      </c>
      <c r="F5277" t="s">
        <v>5979</v>
      </c>
      <c r="G5277" t="s">
        <v>5983</v>
      </c>
      <c r="H5277" s="1">
        <v>41532</v>
      </c>
      <c r="I5277" t="s">
        <v>5974</v>
      </c>
      <c r="J5277" t="s">
        <v>6333</v>
      </c>
      <c r="K5277">
        <v>2013</v>
      </c>
      <c r="L5277" t="s">
        <v>402</v>
      </c>
      <c r="M5277">
        <v>0.1</v>
      </c>
      <c r="N5277">
        <v>148</v>
      </c>
      <c r="O5277">
        <v>54</v>
      </c>
      <c r="P5277">
        <v>2</v>
      </c>
      <c r="Q5277" t="s">
        <v>14</v>
      </c>
      <c r="R5277" t="s">
        <v>36</v>
      </c>
    </row>
    <row r="5278" spans="1:18" x14ac:dyDescent="0.25">
      <c r="A5278" t="s">
        <v>4025</v>
      </c>
      <c r="B5278" s="1">
        <v>41526</v>
      </c>
      <c r="C5278" t="s">
        <v>5964</v>
      </c>
      <c r="D5278" t="s">
        <v>7344</v>
      </c>
      <c r="E5278" t="s">
        <v>6008</v>
      </c>
      <c r="F5278" t="s">
        <v>5979</v>
      </c>
      <c r="G5278" t="s">
        <v>5968</v>
      </c>
      <c r="H5278" s="1">
        <v>41533</v>
      </c>
      <c r="I5278" t="s">
        <v>5974</v>
      </c>
      <c r="J5278" t="s">
        <v>6095</v>
      </c>
      <c r="K5278">
        <v>2013</v>
      </c>
      <c r="L5278" t="s">
        <v>1266</v>
      </c>
      <c r="M5278">
        <v>0.1</v>
      </c>
      <c r="N5278">
        <v>42</v>
      </c>
      <c r="O5278">
        <v>3</v>
      </c>
      <c r="P5278">
        <v>1</v>
      </c>
      <c r="Q5278" t="s">
        <v>14</v>
      </c>
      <c r="R5278" t="s">
        <v>36</v>
      </c>
    </row>
    <row r="5279" spans="1:18" x14ac:dyDescent="0.25">
      <c r="A5279" t="s">
        <v>4039</v>
      </c>
      <c r="B5279" s="1">
        <v>41529</v>
      </c>
      <c r="C5279" t="s">
        <v>7392</v>
      </c>
      <c r="D5279" t="s">
        <v>6325</v>
      </c>
      <c r="E5279" t="s">
        <v>6008</v>
      </c>
      <c r="F5279" t="s">
        <v>5979</v>
      </c>
      <c r="G5279" t="s">
        <v>5983</v>
      </c>
      <c r="H5279" s="1">
        <v>41531</v>
      </c>
      <c r="I5279" t="s">
        <v>5986</v>
      </c>
      <c r="J5279" t="s">
        <v>6325</v>
      </c>
      <c r="K5279">
        <v>2013</v>
      </c>
      <c r="L5279" t="s">
        <v>1147</v>
      </c>
      <c r="M5279">
        <v>0.1</v>
      </c>
      <c r="N5279">
        <v>654</v>
      </c>
      <c r="O5279">
        <v>247</v>
      </c>
      <c r="P5279">
        <v>2</v>
      </c>
      <c r="Q5279" t="s">
        <v>14</v>
      </c>
      <c r="R5279" t="s">
        <v>15</v>
      </c>
    </row>
    <row r="5280" spans="1:18" x14ac:dyDescent="0.25">
      <c r="A5280" t="s">
        <v>4039</v>
      </c>
      <c r="B5280" s="1">
        <v>41529</v>
      </c>
      <c r="C5280" t="s">
        <v>7392</v>
      </c>
      <c r="D5280" t="s">
        <v>6325</v>
      </c>
      <c r="E5280" t="s">
        <v>6008</v>
      </c>
      <c r="F5280" t="s">
        <v>5979</v>
      </c>
      <c r="G5280" t="s">
        <v>5983</v>
      </c>
      <c r="H5280" s="1">
        <v>41531</v>
      </c>
      <c r="I5280" t="s">
        <v>5986</v>
      </c>
      <c r="J5280" t="s">
        <v>6325</v>
      </c>
      <c r="K5280">
        <v>2013</v>
      </c>
      <c r="L5280" t="s">
        <v>4040</v>
      </c>
      <c r="M5280">
        <v>0.1</v>
      </c>
      <c r="N5280">
        <v>137</v>
      </c>
      <c r="O5280">
        <v>55</v>
      </c>
      <c r="P5280">
        <v>4</v>
      </c>
      <c r="Q5280" t="s">
        <v>10</v>
      </c>
      <c r="R5280" t="s">
        <v>73</v>
      </c>
    </row>
    <row r="5281" spans="1:18" x14ac:dyDescent="0.25">
      <c r="A5281" t="s">
        <v>4064</v>
      </c>
      <c r="B5281" s="1">
        <v>41534</v>
      </c>
      <c r="C5281" t="s">
        <v>6697</v>
      </c>
      <c r="D5281" t="s">
        <v>7186</v>
      </c>
      <c r="E5281" t="s">
        <v>6008</v>
      </c>
      <c r="F5281" t="s">
        <v>5979</v>
      </c>
      <c r="G5281" t="s">
        <v>5968</v>
      </c>
      <c r="H5281" s="1">
        <v>41537</v>
      </c>
      <c r="I5281" t="s">
        <v>5986</v>
      </c>
      <c r="J5281" t="s">
        <v>6009</v>
      </c>
      <c r="K5281">
        <v>2013</v>
      </c>
      <c r="L5281" t="s">
        <v>3219</v>
      </c>
      <c r="M5281">
        <v>0.1</v>
      </c>
      <c r="N5281">
        <v>464</v>
      </c>
      <c r="O5281">
        <v>88</v>
      </c>
      <c r="P5281">
        <v>3</v>
      </c>
      <c r="Q5281" t="s">
        <v>14</v>
      </c>
      <c r="R5281" t="s">
        <v>15</v>
      </c>
    </row>
    <row r="5282" spans="1:18" x14ac:dyDescent="0.25">
      <c r="A5282" t="s">
        <v>4064</v>
      </c>
      <c r="B5282" s="1">
        <v>41534</v>
      </c>
      <c r="C5282" t="s">
        <v>6697</v>
      </c>
      <c r="D5282" t="s">
        <v>7186</v>
      </c>
      <c r="E5282" t="s">
        <v>6008</v>
      </c>
      <c r="F5282" t="s">
        <v>5979</v>
      </c>
      <c r="G5282" t="s">
        <v>5968</v>
      </c>
      <c r="H5282" s="1">
        <v>41537</v>
      </c>
      <c r="I5282" t="s">
        <v>5986</v>
      </c>
      <c r="J5282" t="s">
        <v>6009</v>
      </c>
      <c r="K5282">
        <v>2013</v>
      </c>
      <c r="L5282" t="s">
        <v>2098</v>
      </c>
      <c r="M5282">
        <v>0.1</v>
      </c>
      <c r="N5282">
        <v>2442</v>
      </c>
      <c r="O5282">
        <v>-244</v>
      </c>
      <c r="P5282">
        <v>7</v>
      </c>
      <c r="Q5282" t="s">
        <v>14</v>
      </c>
      <c r="R5282" t="s">
        <v>15</v>
      </c>
    </row>
    <row r="5283" spans="1:18" x14ac:dyDescent="0.25">
      <c r="A5283" t="s">
        <v>4141</v>
      </c>
      <c r="B5283" s="1">
        <v>41547</v>
      </c>
      <c r="C5283" t="s">
        <v>6221</v>
      </c>
      <c r="D5283" t="s">
        <v>7522</v>
      </c>
      <c r="E5283" t="s">
        <v>6008</v>
      </c>
      <c r="F5283" t="s">
        <v>5979</v>
      </c>
      <c r="G5283" t="s">
        <v>5973</v>
      </c>
      <c r="H5283" s="1">
        <v>41547</v>
      </c>
      <c r="I5283" t="s">
        <v>6005</v>
      </c>
      <c r="J5283" t="s">
        <v>6095</v>
      </c>
      <c r="K5283">
        <v>2013</v>
      </c>
      <c r="L5283" t="s">
        <v>1676</v>
      </c>
      <c r="M5283">
        <v>0.1</v>
      </c>
      <c r="N5283">
        <v>599</v>
      </c>
      <c r="O5283">
        <v>253</v>
      </c>
      <c r="P5283">
        <v>5</v>
      </c>
      <c r="Q5283" t="s">
        <v>14</v>
      </c>
      <c r="R5283" t="s">
        <v>36</v>
      </c>
    </row>
    <row r="5284" spans="1:18" x14ac:dyDescent="0.25">
      <c r="A5284" t="s">
        <v>4179</v>
      </c>
      <c r="B5284" s="1">
        <v>41562</v>
      </c>
      <c r="C5284" t="s">
        <v>7048</v>
      </c>
      <c r="D5284" t="s">
        <v>6279</v>
      </c>
      <c r="E5284" t="s">
        <v>6008</v>
      </c>
      <c r="F5284" t="s">
        <v>5979</v>
      </c>
      <c r="G5284" t="s">
        <v>5973</v>
      </c>
      <c r="H5284" s="1">
        <v>41567</v>
      </c>
      <c r="I5284" t="s">
        <v>5974</v>
      </c>
      <c r="J5284" t="s">
        <v>6279</v>
      </c>
      <c r="K5284">
        <v>2013</v>
      </c>
      <c r="L5284" t="s">
        <v>2955</v>
      </c>
      <c r="M5284">
        <v>0.1</v>
      </c>
      <c r="N5284">
        <v>299</v>
      </c>
      <c r="O5284">
        <v>10</v>
      </c>
      <c r="P5284">
        <v>2</v>
      </c>
      <c r="Q5284" t="s">
        <v>14</v>
      </c>
      <c r="R5284" t="s">
        <v>36</v>
      </c>
    </row>
    <row r="5285" spans="1:18" x14ac:dyDescent="0.25">
      <c r="A5285" t="s">
        <v>4290</v>
      </c>
      <c r="B5285" s="1">
        <v>41594</v>
      </c>
      <c r="C5285" t="s">
        <v>6649</v>
      </c>
      <c r="D5285" t="s">
        <v>7334</v>
      </c>
      <c r="E5285" t="s">
        <v>6008</v>
      </c>
      <c r="F5285" t="s">
        <v>5979</v>
      </c>
      <c r="G5285" t="s">
        <v>5973</v>
      </c>
      <c r="H5285" s="1">
        <v>41600</v>
      </c>
      <c r="I5285" t="s">
        <v>5974</v>
      </c>
      <c r="J5285" t="s">
        <v>6095</v>
      </c>
      <c r="K5285">
        <v>2013</v>
      </c>
      <c r="L5285" t="s">
        <v>719</v>
      </c>
      <c r="M5285">
        <v>0.1</v>
      </c>
      <c r="N5285">
        <v>848</v>
      </c>
      <c r="O5285">
        <v>367</v>
      </c>
      <c r="P5285">
        <v>2</v>
      </c>
      <c r="Q5285" t="s">
        <v>14</v>
      </c>
      <c r="R5285" t="s">
        <v>36</v>
      </c>
    </row>
    <row r="5286" spans="1:18" x14ac:dyDescent="0.25">
      <c r="A5286" t="s">
        <v>4374</v>
      </c>
      <c r="B5286" s="1">
        <v>41612</v>
      </c>
      <c r="C5286" t="s">
        <v>6560</v>
      </c>
      <c r="D5286" t="s">
        <v>6788</v>
      </c>
      <c r="E5286" t="s">
        <v>6008</v>
      </c>
      <c r="F5286" t="s">
        <v>5979</v>
      </c>
      <c r="G5286" t="s">
        <v>5968</v>
      </c>
      <c r="H5286" s="1">
        <v>41614</v>
      </c>
      <c r="I5286" t="s">
        <v>5986</v>
      </c>
      <c r="J5286" t="s">
        <v>6492</v>
      </c>
      <c r="K5286">
        <v>2013</v>
      </c>
      <c r="L5286" t="s">
        <v>752</v>
      </c>
      <c r="M5286">
        <v>0.1</v>
      </c>
      <c r="N5286">
        <v>401</v>
      </c>
      <c r="O5286">
        <v>45</v>
      </c>
      <c r="P5286">
        <v>3</v>
      </c>
      <c r="Q5286" t="s">
        <v>14</v>
      </c>
      <c r="R5286" t="s">
        <v>15</v>
      </c>
    </row>
    <row r="5287" spans="1:18" x14ac:dyDescent="0.25">
      <c r="A5287" t="s">
        <v>4420</v>
      </c>
      <c r="B5287" s="1">
        <v>41621</v>
      </c>
      <c r="C5287" t="s">
        <v>6513</v>
      </c>
      <c r="D5287" t="s">
        <v>7696</v>
      </c>
      <c r="E5287" t="s">
        <v>6008</v>
      </c>
      <c r="F5287" t="s">
        <v>5979</v>
      </c>
      <c r="G5287" t="s">
        <v>5973</v>
      </c>
      <c r="H5287" s="1">
        <v>41627</v>
      </c>
      <c r="I5287" t="s">
        <v>5974</v>
      </c>
      <c r="J5287" t="s">
        <v>6169</v>
      </c>
      <c r="K5287">
        <v>2013</v>
      </c>
      <c r="L5287" t="s">
        <v>726</v>
      </c>
      <c r="M5287">
        <v>0.1</v>
      </c>
      <c r="N5287">
        <v>980</v>
      </c>
      <c r="O5287">
        <v>283</v>
      </c>
      <c r="P5287">
        <v>3</v>
      </c>
      <c r="Q5287" t="s">
        <v>14</v>
      </c>
      <c r="R5287" t="s">
        <v>15</v>
      </c>
    </row>
    <row r="5288" spans="1:18" x14ac:dyDescent="0.25">
      <c r="A5288" t="s">
        <v>4455</v>
      </c>
      <c r="B5288" s="1">
        <v>41628</v>
      </c>
      <c r="C5288" t="s">
        <v>6723</v>
      </c>
      <c r="D5288" t="s">
        <v>6554</v>
      </c>
      <c r="E5288" t="s">
        <v>6008</v>
      </c>
      <c r="F5288" t="s">
        <v>5979</v>
      </c>
      <c r="G5288" t="s">
        <v>5973</v>
      </c>
      <c r="H5288" s="1">
        <v>41632</v>
      </c>
      <c r="I5288" t="s">
        <v>5974</v>
      </c>
      <c r="J5288" t="s">
        <v>6169</v>
      </c>
      <c r="K5288">
        <v>2013</v>
      </c>
      <c r="L5288" t="s">
        <v>1435</v>
      </c>
      <c r="M5288">
        <v>0.1</v>
      </c>
      <c r="N5288">
        <v>486</v>
      </c>
      <c r="O5288">
        <v>-27</v>
      </c>
      <c r="P5288">
        <v>4</v>
      </c>
      <c r="Q5288" t="s">
        <v>14</v>
      </c>
      <c r="R5288" t="s">
        <v>36</v>
      </c>
    </row>
    <row r="5289" spans="1:18" x14ac:dyDescent="0.25">
      <c r="A5289" t="s">
        <v>4569</v>
      </c>
      <c r="B5289" s="1">
        <v>41660</v>
      </c>
      <c r="C5289" t="s">
        <v>6976</v>
      </c>
      <c r="D5289" t="s">
        <v>6214</v>
      </c>
      <c r="E5289" t="s">
        <v>6008</v>
      </c>
      <c r="F5289" t="s">
        <v>5979</v>
      </c>
      <c r="G5289" t="s">
        <v>5983</v>
      </c>
      <c r="H5289" s="1">
        <v>41661</v>
      </c>
      <c r="I5289" t="s">
        <v>5986</v>
      </c>
      <c r="J5289" t="s">
        <v>6095</v>
      </c>
      <c r="K5289">
        <v>2014</v>
      </c>
      <c r="L5289" t="s">
        <v>3057</v>
      </c>
      <c r="M5289">
        <v>0.1</v>
      </c>
      <c r="N5289">
        <v>355</v>
      </c>
      <c r="O5289">
        <v>31</v>
      </c>
      <c r="P5289">
        <v>3</v>
      </c>
      <c r="Q5289" t="s">
        <v>14</v>
      </c>
      <c r="R5289" t="s">
        <v>36</v>
      </c>
    </row>
    <row r="5290" spans="1:18" x14ac:dyDescent="0.25">
      <c r="A5290" t="s">
        <v>4651</v>
      </c>
      <c r="B5290" s="1">
        <v>41684</v>
      </c>
      <c r="C5290" t="s">
        <v>7478</v>
      </c>
      <c r="D5290" t="s">
        <v>6325</v>
      </c>
      <c r="E5290" t="s">
        <v>6008</v>
      </c>
      <c r="F5290" t="s">
        <v>5979</v>
      </c>
      <c r="G5290" t="s">
        <v>5983</v>
      </c>
      <c r="H5290" s="1">
        <v>41684</v>
      </c>
      <c r="I5290" t="s">
        <v>6005</v>
      </c>
      <c r="J5290" t="s">
        <v>6325</v>
      </c>
      <c r="K5290">
        <v>2014</v>
      </c>
      <c r="L5290" t="s">
        <v>2799</v>
      </c>
      <c r="M5290">
        <v>0.1</v>
      </c>
      <c r="N5290">
        <v>106</v>
      </c>
      <c r="O5290">
        <v>12</v>
      </c>
      <c r="P5290">
        <v>3</v>
      </c>
      <c r="Q5290" t="s">
        <v>10</v>
      </c>
      <c r="R5290" t="s">
        <v>73</v>
      </c>
    </row>
    <row r="5291" spans="1:18" x14ac:dyDescent="0.25">
      <c r="A5291" t="s">
        <v>4655</v>
      </c>
      <c r="B5291" s="1">
        <v>41684</v>
      </c>
      <c r="C5291" t="s">
        <v>6988</v>
      </c>
      <c r="D5291" t="s">
        <v>7186</v>
      </c>
      <c r="E5291" t="s">
        <v>6008</v>
      </c>
      <c r="F5291" t="s">
        <v>5979</v>
      </c>
      <c r="G5291" t="s">
        <v>5973</v>
      </c>
      <c r="H5291" s="1">
        <v>41691</v>
      </c>
      <c r="I5291" t="s">
        <v>5974</v>
      </c>
      <c r="J5291" t="s">
        <v>6009</v>
      </c>
      <c r="K5291">
        <v>2014</v>
      </c>
      <c r="L5291" t="s">
        <v>2587</v>
      </c>
      <c r="M5291">
        <v>0.1</v>
      </c>
      <c r="N5291">
        <v>448</v>
      </c>
      <c r="O5291">
        <v>-10</v>
      </c>
      <c r="P5291">
        <v>4</v>
      </c>
      <c r="Q5291" t="s">
        <v>14</v>
      </c>
      <c r="R5291" t="s">
        <v>15</v>
      </c>
    </row>
    <row r="5292" spans="1:18" x14ac:dyDescent="0.25">
      <c r="A5292" t="s">
        <v>4679</v>
      </c>
      <c r="B5292" s="1">
        <v>41694</v>
      </c>
      <c r="C5292" t="s">
        <v>6547</v>
      </c>
      <c r="D5292" t="s">
        <v>6788</v>
      </c>
      <c r="E5292" t="s">
        <v>6008</v>
      </c>
      <c r="F5292" t="s">
        <v>5979</v>
      </c>
      <c r="G5292" t="s">
        <v>5973</v>
      </c>
      <c r="H5292" s="1">
        <v>41699</v>
      </c>
      <c r="I5292" t="s">
        <v>5969</v>
      </c>
      <c r="J5292" t="s">
        <v>6492</v>
      </c>
      <c r="K5292">
        <v>2014</v>
      </c>
      <c r="L5292" t="s">
        <v>268</v>
      </c>
      <c r="M5292">
        <v>0.1</v>
      </c>
      <c r="N5292">
        <v>134</v>
      </c>
      <c r="O5292">
        <v>42</v>
      </c>
      <c r="P5292">
        <v>2</v>
      </c>
      <c r="Q5292" t="s">
        <v>14</v>
      </c>
      <c r="R5292" t="s">
        <v>36</v>
      </c>
    </row>
    <row r="5293" spans="1:18" x14ac:dyDescent="0.25">
      <c r="A5293" t="s">
        <v>4760</v>
      </c>
      <c r="B5293" s="1">
        <v>41724</v>
      </c>
      <c r="C5293" t="s">
        <v>6988</v>
      </c>
      <c r="D5293" t="s">
        <v>7186</v>
      </c>
      <c r="E5293" t="s">
        <v>6008</v>
      </c>
      <c r="F5293" t="s">
        <v>5979</v>
      </c>
      <c r="G5293" t="s">
        <v>5973</v>
      </c>
      <c r="H5293" s="1">
        <v>41726</v>
      </c>
      <c r="I5293" t="s">
        <v>5986</v>
      </c>
      <c r="J5293" t="s">
        <v>6009</v>
      </c>
      <c r="K5293">
        <v>2014</v>
      </c>
      <c r="L5293" t="s">
        <v>4634</v>
      </c>
      <c r="M5293">
        <v>0.1</v>
      </c>
      <c r="N5293">
        <v>187</v>
      </c>
      <c r="O5293">
        <v>-15</v>
      </c>
      <c r="P5293">
        <v>3</v>
      </c>
      <c r="Q5293" t="s">
        <v>10</v>
      </c>
      <c r="R5293" t="s">
        <v>73</v>
      </c>
    </row>
    <row r="5294" spans="1:18" x14ac:dyDescent="0.25">
      <c r="A5294" t="s">
        <v>4776</v>
      </c>
      <c r="B5294" s="1">
        <v>41731</v>
      </c>
      <c r="C5294" t="s">
        <v>7286</v>
      </c>
      <c r="D5294" t="s">
        <v>6325</v>
      </c>
      <c r="E5294" t="s">
        <v>6008</v>
      </c>
      <c r="F5294" t="s">
        <v>5979</v>
      </c>
      <c r="G5294" t="s">
        <v>5968</v>
      </c>
      <c r="H5294" s="1">
        <v>41736</v>
      </c>
      <c r="I5294" t="s">
        <v>5974</v>
      </c>
      <c r="J5294" t="s">
        <v>6325</v>
      </c>
      <c r="K5294">
        <v>2014</v>
      </c>
      <c r="L5294" t="s">
        <v>3588</v>
      </c>
      <c r="M5294">
        <v>0.1</v>
      </c>
      <c r="N5294">
        <v>1157</v>
      </c>
      <c r="O5294">
        <v>-13</v>
      </c>
      <c r="P5294">
        <v>9</v>
      </c>
      <c r="Q5294" t="s">
        <v>14</v>
      </c>
      <c r="R5294" t="s">
        <v>15</v>
      </c>
    </row>
    <row r="5295" spans="1:18" x14ac:dyDescent="0.25">
      <c r="A5295" t="s">
        <v>4808</v>
      </c>
      <c r="B5295" s="1">
        <v>41743</v>
      </c>
      <c r="C5295" t="s">
        <v>6353</v>
      </c>
      <c r="D5295" t="s">
        <v>6279</v>
      </c>
      <c r="E5295" t="s">
        <v>6008</v>
      </c>
      <c r="F5295" t="s">
        <v>5979</v>
      </c>
      <c r="G5295" t="s">
        <v>5983</v>
      </c>
      <c r="H5295" s="1">
        <v>41745</v>
      </c>
      <c r="I5295" t="s">
        <v>5969</v>
      </c>
      <c r="J5295" t="s">
        <v>6279</v>
      </c>
      <c r="K5295">
        <v>2014</v>
      </c>
      <c r="L5295" t="s">
        <v>3073</v>
      </c>
      <c r="M5295">
        <v>0.1</v>
      </c>
      <c r="N5295">
        <v>1579</v>
      </c>
      <c r="O5295">
        <v>614</v>
      </c>
      <c r="P5295">
        <v>4</v>
      </c>
      <c r="Q5295" t="s">
        <v>14</v>
      </c>
      <c r="R5295" t="s">
        <v>15</v>
      </c>
    </row>
    <row r="5296" spans="1:18" x14ac:dyDescent="0.25">
      <c r="A5296" t="s">
        <v>4830</v>
      </c>
      <c r="B5296" s="1">
        <v>41748</v>
      </c>
      <c r="C5296" t="s">
        <v>7036</v>
      </c>
      <c r="D5296" t="s">
        <v>6279</v>
      </c>
      <c r="E5296" t="s">
        <v>6008</v>
      </c>
      <c r="F5296" t="s">
        <v>5979</v>
      </c>
      <c r="G5296" t="s">
        <v>5973</v>
      </c>
      <c r="H5296" s="1">
        <v>41752</v>
      </c>
      <c r="I5296" t="s">
        <v>5974</v>
      </c>
      <c r="J5296" t="s">
        <v>6279</v>
      </c>
      <c r="K5296">
        <v>2014</v>
      </c>
      <c r="L5296" t="s">
        <v>3852</v>
      </c>
      <c r="M5296">
        <v>0.1</v>
      </c>
      <c r="N5296">
        <v>269</v>
      </c>
      <c r="O5296">
        <v>33</v>
      </c>
      <c r="P5296">
        <v>5</v>
      </c>
      <c r="Q5296" t="s">
        <v>14</v>
      </c>
      <c r="R5296" t="s">
        <v>36</v>
      </c>
    </row>
    <row r="5297" spans="1:18" x14ac:dyDescent="0.25">
      <c r="A5297" t="s">
        <v>4836</v>
      </c>
      <c r="B5297" s="1">
        <v>41750</v>
      </c>
      <c r="C5297" t="s">
        <v>6385</v>
      </c>
      <c r="D5297" t="s">
        <v>7762</v>
      </c>
      <c r="E5297" t="s">
        <v>6008</v>
      </c>
      <c r="F5297" t="s">
        <v>5979</v>
      </c>
      <c r="G5297" t="s">
        <v>5973</v>
      </c>
      <c r="H5297" s="1">
        <v>41754</v>
      </c>
      <c r="I5297" t="s">
        <v>5974</v>
      </c>
      <c r="J5297" t="s">
        <v>6169</v>
      </c>
      <c r="K5297">
        <v>2014</v>
      </c>
      <c r="L5297" t="s">
        <v>680</v>
      </c>
      <c r="M5297">
        <v>0.1</v>
      </c>
      <c r="N5297">
        <v>559</v>
      </c>
      <c r="O5297">
        <v>-19</v>
      </c>
      <c r="P5297">
        <v>2</v>
      </c>
      <c r="Q5297" t="s">
        <v>10</v>
      </c>
      <c r="R5297" t="s">
        <v>73</v>
      </c>
    </row>
    <row r="5298" spans="1:18" x14ac:dyDescent="0.25">
      <c r="A5298" t="s">
        <v>4864</v>
      </c>
      <c r="B5298" s="1">
        <v>41760</v>
      </c>
      <c r="C5298" t="s">
        <v>6090</v>
      </c>
      <c r="D5298" t="s">
        <v>6534</v>
      </c>
      <c r="E5298" t="s">
        <v>6008</v>
      </c>
      <c r="F5298" t="s">
        <v>5979</v>
      </c>
      <c r="G5298" t="s">
        <v>5973</v>
      </c>
      <c r="H5298" s="1">
        <v>41763</v>
      </c>
      <c r="I5298" t="s">
        <v>5986</v>
      </c>
      <c r="J5298" t="s">
        <v>6009</v>
      </c>
      <c r="K5298">
        <v>2014</v>
      </c>
      <c r="L5298" t="s">
        <v>870</v>
      </c>
      <c r="M5298">
        <v>0.1</v>
      </c>
      <c r="N5298">
        <v>374</v>
      </c>
      <c r="O5298">
        <v>42</v>
      </c>
      <c r="P5298">
        <v>3</v>
      </c>
      <c r="Q5298" t="s">
        <v>14</v>
      </c>
      <c r="R5298" t="s">
        <v>36</v>
      </c>
    </row>
    <row r="5299" spans="1:18" x14ac:dyDescent="0.25">
      <c r="A5299" t="s">
        <v>4968</v>
      </c>
      <c r="B5299" s="1">
        <v>41796</v>
      </c>
      <c r="C5299" t="s">
        <v>7145</v>
      </c>
      <c r="D5299" t="s">
        <v>6617</v>
      </c>
      <c r="E5299" t="s">
        <v>6008</v>
      </c>
      <c r="F5299" t="s">
        <v>5979</v>
      </c>
      <c r="G5299" t="s">
        <v>5973</v>
      </c>
      <c r="H5299" s="1">
        <v>41800</v>
      </c>
      <c r="I5299" t="s">
        <v>5974</v>
      </c>
      <c r="J5299" t="s">
        <v>6217</v>
      </c>
      <c r="K5299">
        <v>2014</v>
      </c>
      <c r="L5299" t="s">
        <v>1356</v>
      </c>
      <c r="M5299">
        <v>0.1</v>
      </c>
      <c r="N5299">
        <v>1683</v>
      </c>
      <c r="O5299">
        <v>-56</v>
      </c>
      <c r="P5299">
        <v>4</v>
      </c>
      <c r="Q5299" t="s">
        <v>14</v>
      </c>
      <c r="R5299" t="s">
        <v>36</v>
      </c>
    </row>
    <row r="5300" spans="1:18" x14ac:dyDescent="0.25">
      <c r="A5300" t="s">
        <v>5026</v>
      </c>
      <c r="B5300" s="1">
        <v>41808</v>
      </c>
      <c r="C5300" t="s">
        <v>6278</v>
      </c>
      <c r="D5300" t="s">
        <v>6975</v>
      </c>
      <c r="E5300" t="s">
        <v>6008</v>
      </c>
      <c r="F5300" t="s">
        <v>5979</v>
      </c>
      <c r="G5300" t="s">
        <v>5983</v>
      </c>
      <c r="H5300" s="1">
        <v>41814</v>
      </c>
      <c r="I5300" t="s">
        <v>5974</v>
      </c>
      <c r="J5300" t="s">
        <v>6109</v>
      </c>
      <c r="K5300">
        <v>2014</v>
      </c>
      <c r="L5300" t="s">
        <v>5027</v>
      </c>
      <c r="M5300">
        <v>0.1</v>
      </c>
      <c r="N5300">
        <v>268</v>
      </c>
      <c r="O5300">
        <v>6</v>
      </c>
      <c r="P5300">
        <v>2</v>
      </c>
      <c r="Q5300" t="s">
        <v>14</v>
      </c>
      <c r="R5300" t="s">
        <v>15</v>
      </c>
    </row>
    <row r="5301" spans="1:18" x14ac:dyDescent="0.25">
      <c r="A5301" t="s">
        <v>5056</v>
      </c>
      <c r="B5301" s="1">
        <v>41814</v>
      </c>
      <c r="C5301" t="s">
        <v>6540</v>
      </c>
      <c r="D5301" t="s">
        <v>6108</v>
      </c>
      <c r="E5301" t="s">
        <v>6008</v>
      </c>
      <c r="F5301" t="s">
        <v>5979</v>
      </c>
      <c r="G5301" t="s">
        <v>5973</v>
      </c>
      <c r="H5301" s="1">
        <v>41820</v>
      </c>
      <c r="I5301" t="s">
        <v>5974</v>
      </c>
      <c r="J5301" t="s">
        <v>6109</v>
      </c>
      <c r="K5301">
        <v>2014</v>
      </c>
      <c r="L5301" t="s">
        <v>706</v>
      </c>
      <c r="M5301">
        <v>0.1</v>
      </c>
      <c r="N5301">
        <v>253</v>
      </c>
      <c r="O5301">
        <v>-11</v>
      </c>
      <c r="P5301">
        <v>1</v>
      </c>
      <c r="Q5301" t="s">
        <v>10</v>
      </c>
      <c r="R5301" t="s">
        <v>73</v>
      </c>
    </row>
    <row r="5302" spans="1:18" x14ac:dyDescent="0.25">
      <c r="A5302" t="s">
        <v>5086</v>
      </c>
      <c r="B5302" s="1">
        <v>41820</v>
      </c>
      <c r="C5302" t="s">
        <v>6353</v>
      </c>
      <c r="D5302" t="s">
        <v>6554</v>
      </c>
      <c r="E5302" t="s">
        <v>6008</v>
      </c>
      <c r="F5302" t="s">
        <v>5979</v>
      </c>
      <c r="G5302" t="s">
        <v>5983</v>
      </c>
      <c r="H5302" s="1">
        <v>41825</v>
      </c>
      <c r="I5302" t="s">
        <v>5969</v>
      </c>
      <c r="J5302" t="s">
        <v>6169</v>
      </c>
      <c r="K5302">
        <v>2014</v>
      </c>
      <c r="L5302" t="s">
        <v>1013</v>
      </c>
      <c r="M5302">
        <v>0.1</v>
      </c>
      <c r="N5302">
        <v>423</v>
      </c>
      <c r="O5302">
        <v>5</v>
      </c>
      <c r="P5302">
        <v>1</v>
      </c>
      <c r="Q5302" t="s">
        <v>14</v>
      </c>
      <c r="R5302" t="s">
        <v>36</v>
      </c>
    </row>
    <row r="5303" spans="1:18" x14ac:dyDescent="0.25">
      <c r="A5303" t="s">
        <v>5111</v>
      </c>
      <c r="B5303" s="1">
        <v>41830</v>
      </c>
      <c r="C5303" t="s">
        <v>6998</v>
      </c>
      <c r="D5303" t="s">
        <v>7801</v>
      </c>
      <c r="E5303" t="s">
        <v>6008</v>
      </c>
      <c r="F5303" t="s">
        <v>5979</v>
      </c>
      <c r="G5303" t="s">
        <v>5983</v>
      </c>
      <c r="H5303" s="1">
        <v>41834</v>
      </c>
      <c r="I5303" t="s">
        <v>5969</v>
      </c>
      <c r="J5303" t="s">
        <v>6009</v>
      </c>
      <c r="K5303">
        <v>2014</v>
      </c>
      <c r="L5303" t="s">
        <v>2561</v>
      </c>
      <c r="M5303">
        <v>0.1</v>
      </c>
      <c r="N5303">
        <v>1361</v>
      </c>
      <c r="O5303">
        <v>197</v>
      </c>
      <c r="P5303">
        <v>9</v>
      </c>
      <c r="Q5303" t="s">
        <v>14</v>
      </c>
      <c r="R5303" t="s">
        <v>15</v>
      </c>
    </row>
    <row r="5304" spans="1:18" x14ac:dyDescent="0.25">
      <c r="A5304" t="s">
        <v>5256</v>
      </c>
      <c r="B5304" s="1">
        <v>41864</v>
      </c>
      <c r="C5304" t="s">
        <v>6801</v>
      </c>
      <c r="D5304" t="s">
        <v>7552</v>
      </c>
      <c r="E5304" t="s">
        <v>6008</v>
      </c>
      <c r="F5304" t="s">
        <v>5979</v>
      </c>
      <c r="G5304" t="s">
        <v>5973</v>
      </c>
      <c r="H5304" s="1">
        <v>41869</v>
      </c>
      <c r="I5304" t="s">
        <v>5974</v>
      </c>
      <c r="J5304" t="s">
        <v>6169</v>
      </c>
      <c r="K5304">
        <v>2014</v>
      </c>
      <c r="L5304" t="s">
        <v>678</v>
      </c>
      <c r="M5304">
        <v>0.1</v>
      </c>
      <c r="N5304">
        <v>1218</v>
      </c>
      <c r="O5304">
        <v>352</v>
      </c>
      <c r="P5304">
        <v>9</v>
      </c>
      <c r="Q5304" t="s">
        <v>14</v>
      </c>
      <c r="R5304" t="s">
        <v>15</v>
      </c>
    </row>
    <row r="5305" spans="1:18" x14ac:dyDescent="0.25">
      <c r="A5305" t="s">
        <v>5326</v>
      </c>
      <c r="B5305" s="1">
        <v>41876</v>
      </c>
      <c r="C5305" t="s">
        <v>6037</v>
      </c>
      <c r="D5305" t="s">
        <v>7355</v>
      </c>
      <c r="E5305" t="s">
        <v>6008</v>
      </c>
      <c r="F5305" t="s">
        <v>5979</v>
      </c>
      <c r="G5305" t="s">
        <v>5968</v>
      </c>
      <c r="H5305" s="1">
        <v>41877</v>
      </c>
      <c r="I5305" t="s">
        <v>5986</v>
      </c>
      <c r="J5305" t="s">
        <v>6492</v>
      </c>
      <c r="K5305">
        <v>2014</v>
      </c>
      <c r="L5305" t="s">
        <v>602</v>
      </c>
      <c r="M5305">
        <v>0.1</v>
      </c>
      <c r="N5305">
        <v>371</v>
      </c>
      <c r="O5305">
        <v>115</v>
      </c>
      <c r="P5305">
        <v>1</v>
      </c>
      <c r="Q5305" t="s">
        <v>14</v>
      </c>
      <c r="R5305" t="s">
        <v>15</v>
      </c>
    </row>
    <row r="5306" spans="1:18" x14ac:dyDescent="0.25">
      <c r="A5306" t="s">
        <v>5326</v>
      </c>
      <c r="B5306" s="1">
        <v>41876</v>
      </c>
      <c r="C5306" t="s">
        <v>6037</v>
      </c>
      <c r="D5306" t="s">
        <v>7355</v>
      </c>
      <c r="E5306" t="s">
        <v>6008</v>
      </c>
      <c r="F5306" t="s">
        <v>5979</v>
      </c>
      <c r="G5306" t="s">
        <v>5968</v>
      </c>
      <c r="H5306" s="1">
        <v>41877</v>
      </c>
      <c r="I5306" t="s">
        <v>5986</v>
      </c>
      <c r="J5306" t="s">
        <v>6492</v>
      </c>
      <c r="K5306">
        <v>2014</v>
      </c>
      <c r="L5306" t="s">
        <v>4098</v>
      </c>
      <c r="M5306">
        <v>0.1</v>
      </c>
      <c r="N5306">
        <v>460</v>
      </c>
      <c r="O5306">
        <v>31</v>
      </c>
      <c r="P5306">
        <v>3</v>
      </c>
      <c r="Q5306" t="s">
        <v>14</v>
      </c>
      <c r="R5306" t="s">
        <v>15</v>
      </c>
    </row>
    <row r="5307" spans="1:18" x14ac:dyDescent="0.25">
      <c r="A5307" t="s">
        <v>5446</v>
      </c>
      <c r="B5307" s="1">
        <v>41893</v>
      </c>
      <c r="C5307" t="s">
        <v>6628</v>
      </c>
      <c r="D5307" t="s">
        <v>6189</v>
      </c>
      <c r="E5307" t="s">
        <v>6008</v>
      </c>
      <c r="F5307" t="s">
        <v>5979</v>
      </c>
      <c r="G5307" t="s">
        <v>5983</v>
      </c>
      <c r="H5307" s="1">
        <v>41896</v>
      </c>
      <c r="I5307" t="s">
        <v>5986</v>
      </c>
      <c r="J5307" t="s">
        <v>6079</v>
      </c>
      <c r="K5307">
        <v>2014</v>
      </c>
      <c r="L5307" t="s">
        <v>1676</v>
      </c>
      <c r="M5307">
        <v>0.1</v>
      </c>
      <c r="N5307">
        <v>719</v>
      </c>
      <c r="O5307">
        <v>303</v>
      </c>
      <c r="P5307">
        <v>6</v>
      </c>
      <c r="Q5307" t="s">
        <v>14</v>
      </c>
      <c r="R5307" t="s">
        <v>36</v>
      </c>
    </row>
    <row r="5308" spans="1:18" x14ac:dyDescent="0.25">
      <c r="A5308" t="s">
        <v>5453</v>
      </c>
      <c r="B5308" s="1">
        <v>41894</v>
      </c>
      <c r="C5308" t="s">
        <v>6369</v>
      </c>
      <c r="D5308" t="s">
        <v>7514</v>
      </c>
      <c r="E5308" t="s">
        <v>6008</v>
      </c>
      <c r="F5308" t="s">
        <v>5979</v>
      </c>
      <c r="G5308" t="s">
        <v>5968</v>
      </c>
      <c r="H5308" s="1">
        <v>41894</v>
      </c>
      <c r="I5308" t="s">
        <v>6005</v>
      </c>
      <c r="J5308" t="s">
        <v>6492</v>
      </c>
      <c r="K5308">
        <v>2014</v>
      </c>
      <c r="L5308" t="s">
        <v>5060</v>
      </c>
      <c r="M5308">
        <v>0.1</v>
      </c>
      <c r="N5308">
        <v>237</v>
      </c>
      <c r="O5308">
        <v>79</v>
      </c>
      <c r="P5308">
        <v>4</v>
      </c>
      <c r="Q5308" t="s">
        <v>14</v>
      </c>
      <c r="R5308" t="s">
        <v>36</v>
      </c>
    </row>
    <row r="5309" spans="1:18" x14ac:dyDescent="0.25">
      <c r="A5309" t="s">
        <v>5458</v>
      </c>
      <c r="B5309" s="1">
        <v>41894</v>
      </c>
      <c r="C5309" t="s">
        <v>6268</v>
      </c>
      <c r="D5309" t="s">
        <v>6975</v>
      </c>
      <c r="E5309" t="s">
        <v>6008</v>
      </c>
      <c r="F5309" t="s">
        <v>5979</v>
      </c>
      <c r="G5309" t="s">
        <v>5973</v>
      </c>
      <c r="H5309" s="1">
        <v>41899</v>
      </c>
      <c r="I5309" t="s">
        <v>5969</v>
      </c>
      <c r="J5309" t="s">
        <v>6109</v>
      </c>
      <c r="K5309">
        <v>2014</v>
      </c>
      <c r="L5309" t="s">
        <v>1136</v>
      </c>
      <c r="M5309">
        <v>0.1</v>
      </c>
      <c r="N5309">
        <v>1177</v>
      </c>
      <c r="O5309">
        <v>405</v>
      </c>
      <c r="P5309">
        <v>3</v>
      </c>
      <c r="Q5309" t="s">
        <v>14</v>
      </c>
      <c r="R5309" t="s">
        <v>15</v>
      </c>
    </row>
    <row r="5310" spans="1:18" x14ac:dyDescent="0.25">
      <c r="A5310" t="s">
        <v>5483</v>
      </c>
      <c r="B5310" s="1">
        <v>41899</v>
      </c>
      <c r="C5310" t="s">
        <v>6021</v>
      </c>
      <c r="D5310" t="s">
        <v>6214</v>
      </c>
      <c r="E5310" t="s">
        <v>6008</v>
      </c>
      <c r="F5310" t="s">
        <v>5979</v>
      </c>
      <c r="G5310" t="s">
        <v>5968</v>
      </c>
      <c r="H5310" s="1">
        <v>41904</v>
      </c>
      <c r="I5310" t="s">
        <v>5974</v>
      </c>
      <c r="J5310" t="s">
        <v>6095</v>
      </c>
      <c r="K5310">
        <v>2014</v>
      </c>
      <c r="L5310" t="s">
        <v>493</v>
      </c>
      <c r="M5310">
        <v>0.1</v>
      </c>
      <c r="N5310">
        <v>1854</v>
      </c>
      <c r="O5310">
        <v>433</v>
      </c>
      <c r="P5310">
        <v>5</v>
      </c>
      <c r="Q5310" t="s">
        <v>14</v>
      </c>
      <c r="R5310" t="s">
        <v>15</v>
      </c>
    </row>
    <row r="5311" spans="1:18" x14ac:dyDescent="0.25">
      <c r="A5311" t="s">
        <v>5520</v>
      </c>
      <c r="B5311" s="1">
        <v>41906</v>
      </c>
      <c r="C5311" t="s">
        <v>6436</v>
      </c>
      <c r="D5311" t="s">
        <v>6617</v>
      </c>
      <c r="E5311" t="s">
        <v>6008</v>
      </c>
      <c r="F5311" t="s">
        <v>5979</v>
      </c>
      <c r="G5311" t="s">
        <v>5968</v>
      </c>
      <c r="H5311" s="1">
        <v>41913</v>
      </c>
      <c r="I5311" t="s">
        <v>5974</v>
      </c>
      <c r="J5311" t="s">
        <v>6217</v>
      </c>
      <c r="K5311">
        <v>2014</v>
      </c>
      <c r="L5311" t="s">
        <v>1434</v>
      </c>
      <c r="M5311">
        <v>0.1</v>
      </c>
      <c r="N5311">
        <v>1964</v>
      </c>
      <c r="O5311">
        <v>22</v>
      </c>
      <c r="P5311">
        <v>6</v>
      </c>
      <c r="Q5311" t="s">
        <v>14</v>
      </c>
      <c r="R5311" t="s">
        <v>15</v>
      </c>
    </row>
    <row r="5312" spans="1:18" x14ac:dyDescent="0.25">
      <c r="A5312" t="s">
        <v>5533</v>
      </c>
      <c r="B5312" s="1">
        <v>41908</v>
      </c>
      <c r="C5312" t="s">
        <v>6716</v>
      </c>
      <c r="D5312" t="s">
        <v>6222</v>
      </c>
      <c r="E5312" t="s">
        <v>6008</v>
      </c>
      <c r="F5312" t="s">
        <v>5979</v>
      </c>
      <c r="G5312" t="s">
        <v>5973</v>
      </c>
      <c r="H5312" s="1">
        <v>41913</v>
      </c>
      <c r="I5312" t="s">
        <v>5974</v>
      </c>
      <c r="J5312" t="s">
        <v>6095</v>
      </c>
      <c r="K5312">
        <v>2014</v>
      </c>
      <c r="L5312" t="s">
        <v>3064</v>
      </c>
      <c r="M5312">
        <v>0.1</v>
      </c>
      <c r="N5312">
        <v>957</v>
      </c>
      <c r="O5312">
        <v>202</v>
      </c>
      <c r="P5312">
        <v>8</v>
      </c>
      <c r="Q5312" t="s">
        <v>14</v>
      </c>
      <c r="R5312" t="s">
        <v>36</v>
      </c>
    </row>
    <row r="5313" spans="1:18" x14ac:dyDescent="0.25">
      <c r="A5313" t="s">
        <v>5645</v>
      </c>
      <c r="B5313" s="1">
        <v>41948</v>
      </c>
      <c r="C5313" t="s">
        <v>6164</v>
      </c>
      <c r="D5313" t="s">
        <v>7514</v>
      </c>
      <c r="E5313" t="s">
        <v>6008</v>
      </c>
      <c r="F5313" t="s">
        <v>5979</v>
      </c>
      <c r="G5313" t="s">
        <v>5973</v>
      </c>
      <c r="H5313" s="1">
        <v>41952</v>
      </c>
      <c r="I5313" t="s">
        <v>5969</v>
      </c>
      <c r="J5313" t="s">
        <v>6492</v>
      </c>
      <c r="K5313">
        <v>2014</v>
      </c>
      <c r="L5313" t="s">
        <v>3000</v>
      </c>
      <c r="M5313">
        <v>0.1</v>
      </c>
      <c r="N5313">
        <v>911</v>
      </c>
      <c r="O5313">
        <v>202</v>
      </c>
      <c r="P5313">
        <v>7</v>
      </c>
      <c r="Q5313" t="s">
        <v>14</v>
      </c>
      <c r="R5313" t="s">
        <v>36</v>
      </c>
    </row>
    <row r="5314" spans="1:18" x14ac:dyDescent="0.25">
      <c r="A5314" t="s">
        <v>5669</v>
      </c>
      <c r="B5314" s="1">
        <v>41953</v>
      </c>
      <c r="C5314" t="s">
        <v>7740</v>
      </c>
      <c r="D5314" t="s">
        <v>6197</v>
      </c>
      <c r="E5314" t="s">
        <v>6008</v>
      </c>
      <c r="F5314" t="s">
        <v>5979</v>
      </c>
      <c r="G5314" t="s">
        <v>5983</v>
      </c>
      <c r="H5314" s="1">
        <v>41953</v>
      </c>
      <c r="I5314" t="s">
        <v>6005</v>
      </c>
      <c r="J5314" t="s">
        <v>6198</v>
      </c>
      <c r="K5314">
        <v>2014</v>
      </c>
      <c r="L5314" t="s">
        <v>5275</v>
      </c>
      <c r="M5314">
        <v>0.1</v>
      </c>
      <c r="N5314">
        <v>260</v>
      </c>
      <c r="O5314">
        <v>-6</v>
      </c>
      <c r="P5314">
        <v>2</v>
      </c>
      <c r="Q5314" t="s">
        <v>14</v>
      </c>
      <c r="R5314" t="s">
        <v>15</v>
      </c>
    </row>
    <row r="5315" spans="1:18" x14ac:dyDescent="0.25">
      <c r="A5315" t="s">
        <v>5673</v>
      </c>
      <c r="B5315" s="1">
        <v>41953</v>
      </c>
      <c r="C5315" t="s">
        <v>7614</v>
      </c>
      <c r="D5315" t="s">
        <v>7858</v>
      </c>
      <c r="E5315" t="s">
        <v>6008</v>
      </c>
      <c r="F5315" t="s">
        <v>5979</v>
      </c>
      <c r="G5315" t="s">
        <v>5983</v>
      </c>
      <c r="H5315" s="1">
        <v>41958</v>
      </c>
      <c r="I5315" t="s">
        <v>5974</v>
      </c>
      <c r="J5315" t="s">
        <v>6009</v>
      </c>
      <c r="K5315">
        <v>2014</v>
      </c>
      <c r="L5315" t="s">
        <v>5674</v>
      </c>
      <c r="M5315">
        <v>0.1</v>
      </c>
      <c r="N5315">
        <v>269</v>
      </c>
      <c r="O5315">
        <v>111</v>
      </c>
      <c r="P5315">
        <v>3</v>
      </c>
      <c r="Q5315" t="s">
        <v>10</v>
      </c>
      <c r="R5315" t="s">
        <v>73</v>
      </c>
    </row>
    <row r="5316" spans="1:18" x14ac:dyDescent="0.25">
      <c r="A5316" t="s">
        <v>5714</v>
      </c>
      <c r="B5316" s="1">
        <v>41960</v>
      </c>
      <c r="C5316" t="s">
        <v>6923</v>
      </c>
      <c r="D5316" t="s">
        <v>7635</v>
      </c>
      <c r="E5316" t="s">
        <v>6008</v>
      </c>
      <c r="F5316" t="s">
        <v>5979</v>
      </c>
      <c r="G5316" t="s">
        <v>5983</v>
      </c>
      <c r="H5316" s="1">
        <v>41965</v>
      </c>
      <c r="I5316" t="s">
        <v>5974</v>
      </c>
      <c r="J5316" t="s">
        <v>6009</v>
      </c>
      <c r="K5316">
        <v>2014</v>
      </c>
      <c r="L5316" t="s">
        <v>3057</v>
      </c>
      <c r="M5316">
        <v>0.1</v>
      </c>
      <c r="N5316">
        <v>473</v>
      </c>
      <c r="O5316">
        <v>42</v>
      </c>
      <c r="P5316">
        <v>4</v>
      </c>
      <c r="Q5316" t="s">
        <v>14</v>
      </c>
      <c r="R5316" t="s">
        <v>36</v>
      </c>
    </row>
    <row r="5317" spans="1:18" x14ac:dyDescent="0.25">
      <c r="A5317" t="s">
        <v>5779</v>
      </c>
      <c r="B5317" s="1">
        <v>41971</v>
      </c>
      <c r="C5317" t="s">
        <v>7179</v>
      </c>
      <c r="D5317" t="s">
        <v>7334</v>
      </c>
      <c r="E5317" t="s">
        <v>6008</v>
      </c>
      <c r="F5317" t="s">
        <v>5979</v>
      </c>
      <c r="G5317" t="s">
        <v>5983</v>
      </c>
      <c r="H5317" s="1">
        <v>41976</v>
      </c>
      <c r="I5317" t="s">
        <v>5974</v>
      </c>
      <c r="J5317" t="s">
        <v>6095</v>
      </c>
      <c r="K5317">
        <v>2014</v>
      </c>
      <c r="L5317" t="s">
        <v>1039</v>
      </c>
      <c r="M5317">
        <v>0.1</v>
      </c>
      <c r="N5317">
        <v>562</v>
      </c>
      <c r="O5317">
        <v>181</v>
      </c>
      <c r="P5317">
        <v>5</v>
      </c>
      <c r="Q5317" t="s">
        <v>14</v>
      </c>
      <c r="R5317" t="s">
        <v>15</v>
      </c>
    </row>
    <row r="5318" spans="1:18" x14ac:dyDescent="0.25">
      <c r="A5318" t="s">
        <v>5779</v>
      </c>
      <c r="B5318" s="1">
        <v>41971</v>
      </c>
      <c r="C5318" t="s">
        <v>7179</v>
      </c>
      <c r="D5318" t="s">
        <v>7334</v>
      </c>
      <c r="E5318" t="s">
        <v>6008</v>
      </c>
      <c r="F5318" t="s">
        <v>5979</v>
      </c>
      <c r="G5318" t="s">
        <v>5983</v>
      </c>
      <c r="H5318" s="1">
        <v>41976</v>
      </c>
      <c r="I5318" t="s">
        <v>5974</v>
      </c>
      <c r="J5318" t="s">
        <v>6095</v>
      </c>
      <c r="K5318">
        <v>2014</v>
      </c>
      <c r="L5318" t="s">
        <v>3939</v>
      </c>
      <c r="M5318">
        <v>0.1</v>
      </c>
      <c r="N5318">
        <v>225</v>
      </c>
      <c r="O5318">
        <v>95</v>
      </c>
      <c r="P5318">
        <v>2</v>
      </c>
      <c r="Q5318" t="s">
        <v>14</v>
      </c>
      <c r="R5318" t="s">
        <v>15</v>
      </c>
    </row>
    <row r="5319" spans="1:18" x14ac:dyDescent="0.25">
      <c r="A5319" t="s">
        <v>5779</v>
      </c>
      <c r="B5319" s="1">
        <v>41971</v>
      </c>
      <c r="C5319" t="s">
        <v>7179</v>
      </c>
      <c r="D5319" t="s">
        <v>7334</v>
      </c>
      <c r="E5319" t="s">
        <v>6008</v>
      </c>
      <c r="F5319" t="s">
        <v>5979</v>
      </c>
      <c r="G5319" t="s">
        <v>5983</v>
      </c>
      <c r="H5319" s="1">
        <v>41976</v>
      </c>
      <c r="I5319" t="s">
        <v>5974</v>
      </c>
      <c r="J5319" t="s">
        <v>6095</v>
      </c>
      <c r="K5319">
        <v>2014</v>
      </c>
      <c r="L5319" t="s">
        <v>5780</v>
      </c>
      <c r="M5319">
        <v>0.1</v>
      </c>
      <c r="N5319">
        <v>2456</v>
      </c>
      <c r="O5319">
        <v>-191</v>
      </c>
      <c r="P5319">
        <v>7</v>
      </c>
      <c r="Q5319" t="s">
        <v>14</v>
      </c>
      <c r="R5319" t="s">
        <v>15</v>
      </c>
    </row>
    <row r="5320" spans="1:18" x14ac:dyDescent="0.25">
      <c r="A5320" t="s">
        <v>5890</v>
      </c>
      <c r="B5320" s="1">
        <v>41995</v>
      </c>
      <c r="C5320" t="s">
        <v>6215</v>
      </c>
      <c r="D5320" t="s">
        <v>7018</v>
      </c>
      <c r="E5320" t="s">
        <v>6008</v>
      </c>
      <c r="F5320" t="s">
        <v>5979</v>
      </c>
      <c r="G5320" t="s">
        <v>5968</v>
      </c>
      <c r="H5320" s="1">
        <v>41999</v>
      </c>
      <c r="I5320" t="s">
        <v>5974</v>
      </c>
      <c r="J5320" t="s">
        <v>6095</v>
      </c>
      <c r="K5320">
        <v>2014</v>
      </c>
      <c r="L5320" t="s">
        <v>1266</v>
      </c>
      <c r="M5320">
        <v>0.1</v>
      </c>
      <c r="N5320">
        <v>127</v>
      </c>
      <c r="O5320">
        <v>10</v>
      </c>
      <c r="P5320">
        <v>3</v>
      </c>
      <c r="Q5320" t="s">
        <v>14</v>
      </c>
      <c r="R5320" t="s">
        <v>36</v>
      </c>
    </row>
    <row r="5321" spans="1:18" x14ac:dyDescent="0.25">
      <c r="A5321" t="s">
        <v>145</v>
      </c>
      <c r="B5321" s="1">
        <v>40576</v>
      </c>
      <c r="C5321" t="s">
        <v>6080</v>
      </c>
      <c r="D5321" t="s">
        <v>6081</v>
      </c>
      <c r="E5321" t="s">
        <v>6002</v>
      </c>
      <c r="F5321" t="s">
        <v>5996</v>
      </c>
      <c r="G5321" t="s">
        <v>5983</v>
      </c>
      <c r="H5321" s="1">
        <v>40580</v>
      </c>
      <c r="I5321" t="s">
        <v>5969</v>
      </c>
      <c r="J5321" t="s">
        <v>6082</v>
      </c>
      <c r="K5321">
        <v>2011</v>
      </c>
      <c r="L5321" t="s">
        <v>150</v>
      </c>
      <c r="M5321">
        <v>0.1</v>
      </c>
      <c r="N5321">
        <v>587</v>
      </c>
      <c r="O5321">
        <v>104</v>
      </c>
      <c r="P5321">
        <v>1</v>
      </c>
      <c r="Q5321" t="s">
        <v>57</v>
      </c>
      <c r="R5321" t="s">
        <v>70</v>
      </c>
    </row>
    <row r="5322" spans="1:18" x14ac:dyDescent="0.25">
      <c r="A5322" t="s">
        <v>433</v>
      </c>
      <c r="B5322" s="1">
        <v>40654</v>
      </c>
      <c r="C5322" t="s">
        <v>6291</v>
      </c>
      <c r="D5322" t="s">
        <v>6292</v>
      </c>
      <c r="E5322" t="s">
        <v>6002</v>
      </c>
      <c r="F5322" t="s">
        <v>5996</v>
      </c>
      <c r="G5322" t="s">
        <v>5973</v>
      </c>
      <c r="H5322" s="1">
        <v>40659</v>
      </c>
      <c r="I5322" t="s">
        <v>5974</v>
      </c>
      <c r="J5322" t="s">
        <v>6030</v>
      </c>
      <c r="K5322">
        <v>2011</v>
      </c>
      <c r="L5322" t="s">
        <v>435</v>
      </c>
      <c r="M5322">
        <v>0.1</v>
      </c>
      <c r="N5322">
        <v>444</v>
      </c>
      <c r="O5322">
        <v>89</v>
      </c>
      <c r="P5322">
        <v>4</v>
      </c>
      <c r="Q5322" t="s">
        <v>57</v>
      </c>
      <c r="R5322" t="s">
        <v>70</v>
      </c>
    </row>
    <row r="5323" spans="1:18" x14ac:dyDescent="0.25">
      <c r="A5323" t="s">
        <v>505</v>
      </c>
      <c r="B5323" s="1">
        <v>40670</v>
      </c>
      <c r="C5323" t="s">
        <v>6336</v>
      </c>
      <c r="D5323" t="s">
        <v>6337</v>
      </c>
      <c r="E5323" t="s">
        <v>6002</v>
      </c>
      <c r="F5323" t="s">
        <v>5996</v>
      </c>
      <c r="G5323" t="s">
        <v>5973</v>
      </c>
      <c r="H5323" s="1">
        <v>40672</v>
      </c>
      <c r="I5323" t="s">
        <v>5969</v>
      </c>
      <c r="J5323" t="s">
        <v>6063</v>
      </c>
      <c r="K5323">
        <v>2011</v>
      </c>
      <c r="L5323" t="s">
        <v>507</v>
      </c>
      <c r="M5323">
        <v>0.1</v>
      </c>
      <c r="N5323">
        <v>224</v>
      </c>
      <c r="O5323">
        <v>35</v>
      </c>
      <c r="P5323">
        <v>2</v>
      </c>
      <c r="Q5323" t="s">
        <v>57</v>
      </c>
      <c r="R5323" t="s">
        <v>70</v>
      </c>
    </row>
    <row r="5324" spans="1:18" x14ac:dyDescent="0.25">
      <c r="A5324" t="s">
        <v>514</v>
      </c>
      <c r="B5324" s="1">
        <v>40673</v>
      </c>
      <c r="C5324" t="s">
        <v>6347</v>
      </c>
      <c r="D5324" t="s">
        <v>6086</v>
      </c>
      <c r="E5324" t="s">
        <v>6002</v>
      </c>
      <c r="F5324" t="s">
        <v>5996</v>
      </c>
      <c r="G5324" t="s">
        <v>5983</v>
      </c>
      <c r="H5324" s="1">
        <v>40673</v>
      </c>
      <c r="I5324" t="s">
        <v>6005</v>
      </c>
      <c r="J5324" t="s">
        <v>6087</v>
      </c>
      <c r="K5324">
        <v>2011</v>
      </c>
      <c r="L5324" t="s">
        <v>56</v>
      </c>
      <c r="M5324">
        <v>0.1</v>
      </c>
      <c r="N5324">
        <v>470</v>
      </c>
      <c r="O5324">
        <v>-31</v>
      </c>
      <c r="P5324">
        <v>2</v>
      </c>
      <c r="Q5324" t="s">
        <v>57</v>
      </c>
      <c r="R5324" t="s">
        <v>58</v>
      </c>
    </row>
    <row r="5325" spans="1:18" x14ac:dyDescent="0.25">
      <c r="A5325" t="s">
        <v>666</v>
      </c>
      <c r="B5325" s="1">
        <v>40702</v>
      </c>
      <c r="C5325" t="s">
        <v>6433</v>
      </c>
      <c r="D5325" t="s">
        <v>6434</v>
      </c>
      <c r="E5325" t="s">
        <v>6002</v>
      </c>
      <c r="F5325" t="s">
        <v>5996</v>
      </c>
      <c r="G5325" t="s">
        <v>5973</v>
      </c>
      <c r="H5325" s="1">
        <v>40707</v>
      </c>
      <c r="I5325" t="s">
        <v>5974</v>
      </c>
      <c r="J5325" t="s">
        <v>6434</v>
      </c>
      <c r="K5325">
        <v>2011</v>
      </c>
      <c r="L5325" t="s">
        <v>669</v>
      </c>
      <c r="M5325">
        <v>0.1</v>
      </c>
      <c r="N5325">
        <v>59</v>
      </c>
      <c r="O5325">
        <v>8</v>
      </c>
      <c r="P5325">
        <v>1</v>
      </c>
      <c r="Q5325" t="s">
        <v>57</v>
      </c>
      <c r="R5325" t="s">
        <v>70</v>
      </c>
    </row>
    <row r="5326" spans="1:18" x14ac:dyDescent="0.25">
      <c r="A5326" t="s">
        <v>729</v>
      </c>
      <c r="B5326" s="1">
        <v>40712</v>
      </c>
      <c r="C5326" t="s">
        <v>6475</v>
      </c>
      <c r="D5326" t="s">
        <v>6476</v>
      </c>
      <c r="E5326" t="s">
        <v>6002</v>
      </c>
      <c r="F5326" t="s">
        <v>5996</v>
      </c>
      <c r="G5326" t="s">
        <v>5973</v>
      </c>
      <c r="H5326" s="1">
        <v>40719</v>
      </c>
      <c r="I5326" t="s">
        <v>5974</v>
      </c>
      <c r="J5326" t="s">
        <v>6265</v>
      </c>
      <c r="K5326">
        <v>2011</v>
      </c>
      <c r="L5326" t="s">
        <v>731</v>
      </c>
      <c r="M5326">
        <v>0.1</v>
      </c>
      <c r="N5326">
        <v>411</v>
      </c>
      <c r="O5326">
        <v>-37</v>
      </c>
      <c r="P5326">
        <v>9</v>
      </c>
      <c r="Q5326" t="s">
        <v>57</v>
      </c>
      <c r="R5326" t="s">
        <v>58</v>
      </c>
    </row>
    <row r="5327" spans="1:18" x14ac:dyDescent="0.25">
      <c r="A5327" t="s">
        <v>725</v>
      </c>
      <c r="B5327" s="1">
        <v>40712</v>
      </c>
      <c r="C5327" t="s">
        <v>6456</v>
      </c>
      <c r="D5327" t="s">
        <v>6477</v>
      </c>
      <c r="E5327" t="s">
        <v>6002</v>
      </c>
      <c r="F5327" t="s">
        <v>5996</v>
      </c>
      <c r="G5327" t="s">
        <v>5973</v>
      </c>
      <c r="H5327" s="1">
        <v>40714</v>
      </c>
      <c r="I5327" t="s">
        <v>5969</v>
      </c>
      <c r="J5327" t="s">
        <v>6478</v>
      </c>
      <c r="K5327">
        <v>2011</v>
      </c>
      <c r="L5327" t="s">
        <v>143</v>
      </c>
      <c r="M5327">
        <v>0.1</v>
      </c>
      <c r="N5327">
        <v>263</v>
      </c>
      <c r="O5327">
        <v>102</v>
      </c>
      <c r="P5327">
        <v>2</v>
      </c>
      <c r="Q5327" t="s">
        <v>57</v>
      </c>
      <c r="R5327" t="s">
        <v>70</v>
      </c>
    </row>
    <row r="5328" spans="1:18" x14ac:dyDescent="0.25">
      <c r="A5328" t="s">
        <v>1116</v>
      </c>
      <c r="B5328" s="1">
        <v>40798</v>
      </c>
      <c r="C5328" t="s">
        <v>6699</v>
      </c>
      <c r="D5328" t="s">
        <v>6700</v>
      </c>
      <c r="E5328" t="s">
        <v>6002</v>
      </c>
      <c r="F5328" t="s">
        <v>5996</v>
      </c>
      <c r="G5328" t="s">
        <v>5983</v>
      </c>
      <c r="H5328" s="1">
        <v>40802</v>
      </c>
      <c r="I5328" t="s">
        <v>5974</v>
      </c>
      <c r="J5328" t="s">
        <v>6030</v>
      </c>
      <c r="K5328">
        <v>2011</v>
      </c>
      <c r="L5328" t="s">
        <v>228</v>
      </c>
      <c r="M5328">
        <v>0.1</v>
      </c>
      <c r="N5328">
        <v>777</v>
      </c>
      <c r="O5328">
        <v>129</v>
      </c>
      <c r="P5328">
        <v>7</v>
      </c>
      <c r="Q5328" t="s">
        <v>57</v>
      </c>
      <c r="R5328" t="s">
        <v>70</v>
      </c>
    </row>
    <row r="5329" spans="1:18" x14ac:dyDescent="0.25">
      <c r="A5329" t="s">
        <v>1134</v>
      </c>
      <c r="B5329" s="1">
        <v>40801</v>
      </c>
      <c r="C5329" t="s">
        <v>6712</v>
      </c>
      <c r="D5329" t="s">
        <v>6600</v>
      </c>
      <c r="E5329" t="s">
        <v>6002</v>
      </c>
      <c r="F5329" t="s">
        <v>5996</v>
      </c>
      <c r="G5329" t="s">
        <v>5973</v>
      </c>
      <c r="H5329" s="1">
        <v>40805</v>
      </c>
      <c r="I5329" t="s">
        <v>5974</v>
      </c>
      <c r="J5329" t="s">
        <v>6030</v>
      </c>
      <c r="K5329">
        <v>2011</v>
      </c>
      <c r="L5329" t="s">
        <v>809</v>
      </c>
      <c r="M5329">
        <v>0.1</v>
      </c>
      <c r="N5329">
        <v>301</v>
      </c>
      <c r="O5329">
        <v>73</v>
      </c>
      <c r="P5329">
        <v>2</v>
      </c>
      <c r="Q5329" t="s">
        <v>57</v>
      </c>
      <c r="R5329" t="s">
        <v>70</v>
      </c>
    </row>
    <row r="5330" spans="1:18" x14ac:dyDescent="0.25">
      <c r="A5330" t="s">
        <v>1421</v>
      </c>
      <c r="B5330" s="1">
        <v>40857</v>
      </c>
      <c r="C5330" t="s">
        <v>6310</v>
      </c>
      <c r="D5330" t="s">
        <v>6844</v>
      </c>
      <c r="E5330" t="s">
        <v>6002</v>
      </c>
      <c r="F5330" t="s">
        <v>5996</v>
      </c>
      <c r="G5330" t="s">
        <v>5973</v>
      </c>
      <c r="H5330" s="1">
        <v>40863</v>
      </c>
      <c r="I5330" t="s">
        <v>5974</v>
      </c>
      <c r="J5330" t="s">
        <v>6845</v>
      </c>
      <c r="K5330">
        <v>2011</v>
      </c>
      <c r="L5330" t="s">
        <v>1423</v>
      </c>
      <c r="M5330">
        <v>0.1</v>
      </c>
      <c r="N5330">
        <v>137</v>
      </c>
      <c r="O5330">
        <v>-6</v>
      </c>
      <c r="P5330">
        <v>1</v>
      </c>
      <c r="Q5330" t="s">
        <v>57</v>
      </c>
      <c r="R5330" t="s">
        <v>70</v>
      </c>
    </row>
    <row r="5331" spans="1:18" x14ac:dyDescent="0.25">
      <c r="A5331" t="s">
        <v>1636</v>
      </c>
      <c r="B5331" s="1">
        <v>40899</v>
      </c>
      <c r="C5331" t="s">
        <v>6778</v>
      </c>
      <c r="D5331" t="s">
        <v>6124</v>
      </c>
      <c r="E5331" t="s">
        <v>6002</v>
      </c>
      <c r="F5331" t="s">
        <v>5996</v>
      </c>
      <c r="G5331" t="s">
        <v>5973</v>
      </c>
      <c r="H5331" s="1">
        <v>40903</v>
      </c>
      <c r="I5331" t="s">
        <v>5974</v>
      </c>
      <c r="J5331" t="s">
        <v>6030</v>
      </c>
      <c r="K5331">
        <v>2011</v>
      </c>
      <c r="L5331" t="s">
        <v>1637</v>
      </c>
      <c r="M5331">
        <v>0.1</v>
      </c>
      <c r="N5331">
        <v>132</v>
      </c>
      <c r="O5331">
        <v>-7</v>
      </c>
      <c r="P5331">
        <v>2</v>
      </c>
      <c r="Q5331" t="s">
        <v>57</v>
      </c>
      <c r="R5331" t="s">
        <v>70</v>
      </c>
    </row>
    <row r="5332" spans="1:18" x14ac:dyDescent="0.25">
      <c r="A5332" t="s">
        <v>1685</v>
      </c>
      <c r="B5332" s="1">
        <v>40907</v>
      </c>
      <c r="C5332" t="s">
        <v>6180</v>
      </c>
      <c r="D5332" t="s">
        <v>6063</v>
      </c>
      <c r="E5332" t="s">
        <v>6002</v>
      </c>
      <c r="F5332" t="s">
        <v>5996</v>
      </c>
      <c r="G5332" t="s">
        <v>5973</v>
      </c>
      <c r="H5332" s="1">
        <v>40911</v>
      </c>
      <c r="I5332" t="s">
        <v>5974</v>
      </c>
      <c r="J5332" t="s">
        <v>6063</v>
      </c>
      <c r="K5332">
        <v>2011</v>
      </c>
      <c r="L5332" t="s">
        <v>1686</v>
      </c>
      <c r="M5332">
        <v>0.1</v>
      </c>
      <c r="N5332">
        <v>143</v>
      </c>
      <c r="O5332">
        <v>44</v>
      </c>
      <c r="P5332">
        <v>2</v>
      </c>
      <c r="Q5332" t="s">
        <v>57</v>
      </c>
      <c r="R5332" t="s">
        <v>58</v>
      </c>
    </row>
    <row r="5333" spans="1:18" x14ac:dyDescent="0.25">
      <c r="A5333" t="s">
        <v>1853</v>
      </c>
      <c r="B5333" s="1">
        <v>40970</v>
      </c>
      <c r="C5333" t="s">
        <v>6971</v>
      </c>
      <c r="D5333" t="s">
        <v>7037</v>
      </c>
      <c r="E5333" t="s">
        <v>6002</v>
      </c>
      <c r="F5333" t="s">
        <v>5996</v>
      </c>
      <c r="G5333" t="s">
        <v>5973</v>
      </c>
      <c r="H5333" s="1">
        <v>40972</v>
      </c>
      <c r="I5333" t="s">
        <v>5986</v>
      </c>
      <c r="J5333" t="s">
        <v>6368</v>
      </c>
      <c r="K5333">
        <v>2012</v>
      </c>
      <c r="L5333" t="s">
        <v>840</v>
      </c>
      <c r="M5333">
        <v>0.1</v>
      </c>
      <c r="N5333">
        <v>815</v>
      </c>
      <c r="O5333">
        <v>-91</v>
      </c>
      <c r="P5333">
        <v>3</v>
      </c>
      <c r="Q5333" t="s">
        <v>57</v>
      </c>
      <c r="R5333" t="s">
        <v>58</v>
      </c>
    </row>
    <row r="5334" spans="1:18" x14ac:dyDescent="0.25">
      <c r="A5334" t="s">
        <v>1956</v>
      </c>
      <c r="B5334" s="1">
        <v>40994</v>
      </c>
      <c r="C5334" t="s">
        <v>7077</v>
      </c>
      <c r="D5334" t="s">
        <v>7078</v>
      </c>
      <c r="E5334" t="s">
        <v>6002</v>
      </c>
      <c r="F5334" t="s">
        <v>5996</v>
      </c>
      <c r="G5334" t="s">
        <v>5983</v>
      </c>
      <c r="H5334" s="1">
        <v>40997</v>
      </c>
      <c r="I5334" t="s">
        <v>5986</v>
      </c>
      <c r="J5334" t="s">
        <v>6030</v>
      </c>
      <c r="K5334">
        <v>2012</v>
      </c>
      <c r="L5334" t="s">
        <v>1296</v>
      </c>
      <c r="M5334">
        <v>0.1</v>
      </c>
      <c r="N5334">
        <v>246</v>
      </c>
      <c r="O5334">
        <v>49</v>
      </c>
      <c r="P5334">
        <v>2</v>
      </c>
      <c r="Q5334" t="s">
        <v>57</v>
      </c>
      <c r="R5334" t="s">
        <v>70</v>
      </c>
    </row>
    <row r="5335" spans="1:18" x14ac:dyDescent="0.25">
      <c r="A5335" t="s">
        <v>2099</v>
      </c>
      <c r="B5335" s="1">
        <v>41046</v>
      </c>
      <c r="C5335" t="s">
        <v>6244</v>
      </c>
      <c r="D5335" t="s">
        <v>6086</v>
      </c>
      <c r="E5335" t="s">
        <v>6002</v>
      </c>
      <c r="F5335" t="s">
        <v>5996</v>
      </c>
      <c r="G5335" t="s">
        <v>5973</v>
      </c>
      <c r="H5335" s="1">
        <v>41050</v>
      </c>
      <c r="I5335" t="s">
        <v>5974</v>
      </c>
      <c r="J5335" t="s">
        <v>6087</v>
      </c>
      <c r="K5335">
        <v>2012</v>
      </c>
      <c r="L5335" t="s">
        <v>835</v>
      </c>
      <c r="M5335">
        <v>0.1</v>
      </c>
      <c r="N5335">
        <v>123</v>
      </c>
      <c r="O5335">
        <v>-1</v>
      </c>
      <c r="P5335">
        <v>1</v>
      </c>
      <c r="Q5335" t="s">
        <v>57</v>
      </c>
      <c r="R5335" t="s">
        <v>70</v>
      </c>
    </row>
    <row r="5336" spans="1:18" x14ac:dyDescent="0.25">
      <c r="A5336" t="s">
        <v>2099</v>
      </c>
      <c r="B5336" s="1">
        <v>41046</v>
      </c>
      <c r="C5336" t="s">
        <v>6244</v>
      </c>
      <c r="D5336" t="s">
        <v>6086</v>
      </c>
      <c r="E5336" t="s">
        <v>6002</v>
      </c>
      <c r="F5336" t="s">
        <v>5996</v>
      </c>
      <c r="G5336" t="s">
        <v>5973</v>
      </c>
      <c r="H5336" s="1">
        <v>41050</v>
      </c>
      <c r="I5336" t="s">
        <v>5974</v>
      </c>
      <c r="J5336" t="s">
        <v>6087</v>
      </c>
      <c r="K5336">
        <v>2012</v>
      </c>
      <c r="L5336" t="s">
        <v>438</v>
      </c>
      <c r="M5336">
        <v>0.1</v>
      </c>
      <c r="N5336">
        <v>547</v>
      </c>
      <c r="O5336">
        <v>91</v>
      </c>
      <c r="P5336">
        <v>4</v>
      </c>
      <c r="Q5336" t="s">
        <v>57</v>
      </c>
      <c r="R5336" t="s">
        <v>70</v>
      </c>
    </row>
    <row r="5337" spans="1:18" x14ac:dyDescent="0.25">
      <c r="A5337" t="s">
        <v>2131</v>
      </c>
      <c r="B5337" s="1">
        <v>41058</v>
      </c>
      <c r="C5337" t="s">
        <v>6060</v>
      </c>
      <c r="D5337" t="s">
        <v>7152</v>
      </c>
      <c r="E5337" t="s">
        <v>6002</v>
      </c>
      <c r="F5337" t="s">
        <v>5996</v>
      </c>
      <c r="G5337" t="s">
        <v>5973</v>
      </c>
      <c r="H5337" s="1">
        <v>41062</v>
      </c>
      <c r="I5337" t="s">
        <v>5974</v>
      </c>
      <c r="J5337" t="s">
        <v>6082</v>
      </c>
      <c r="K5337">
        <v>2012</v>
      </c>
      <c r="L5337" t="s">
        <v>1837</v>
      </c>
      <c r="M5337">
        <v>0.1</v>
      </c>
      <c r="N5337">
        <v>442</v>
      </c>
      <c r="O5337">
        <v>84</v>
      </c>
      <c r="P5337">
        <v>4</v>
      </c>
      <c r="Q5337" t="s">
        <v>57</v>
      </c>
      <c r="R5337" t="s">
        <v>58</v>
      </c>
    </row>
    <row r="5338" spans="1:18" x14ac:dyDescent="0.25">
      <c r="A5338" t="s">
        <v>2282</v>
      </c>
      <c r="B5338" s="1">
        <v>41089</v>
      </c>
      <c r="C5338" t="s">
        <v>7216</v>
      </c>
      <c r="D5338" t="s">
        <v>7217</v>
      </c>
      <c r="E5338" t="s">
        <v>6002</v>
      </c>
      <c r="F5338" t="s">
        <v>5996</v>
      </c>
      <c r="G5338" t="s">
        <v>5973</v>
      </c>
      <c r="H5338" s="1">
        <v>41093</v>
      </c>
      <c r="I5338" t="s">
        <v>5974</v>
      </c>
      <c r="J5338" t="s">
        <v>6082</v>
      </c>
      <c r="K5338">
        <v>2012</v>
      </c>
      <c r="L5338" t="s">
        <v>1010</v>
      </c>
      <c r="M5338">
        <v>0.1</v>
      </c>
      <c r="N5338">
        <v>446</v>
      </c>
      <c r="O5338">
        <v>109</v>
      </c>
      <c r="P5338">
        <v>6</v>
      </c>
      <c r="Q5338" t="s">
        <v>57</v>
      </c>
      <c r="R5338" t="s">
        <v>70</v>
      </c>
    </row>
    <row r="5339" spans="1:18" x14ac:dyDescent="0.25">
      <c r="A5339" t="s">
        <v>2433</v>
      </c>
      <c r="B5339" s="1">
        <v>41127</v>
      </c>
      <c r="C5339" t="s">
        <v>7265</v>
      </c>
      <c r="D5339" t="s">
        <v>7266</v>
      </c>
      <c r="E5339" t="s">
        <v>6002</v>
      </c>
      <c r="F5339" t="s">
        <v>5996</v>
      </c>
      <c r="G5339" t="s">
        <v>5968</v>
      </c>
      <c r="H5339" s="1">
        <v>41128</v>
      </c>
      <c r="I5339" t="s">
        <v>5986</v>
      </c>
      <c r="J5339" t="s">
        <v>6087</v>
      </c>
      <c r="K5339">
        <v>2012</v>
      </c>
      <c r="L5339" t="s">
        <v>835</v>
      </c>
      <c r="M5339">
        <v>0.1</v>
      </c>
      <c r="N5339">
        <v>984</v>
      </c>
      <c r="O5339">
        <v>-11</v>
      </c>
      <c r="P5339">
        <v>8</v>
      </c>
      <c r="Q5339" t="s">
        <v>57</v>
      </c>
      <c r="R5339" t="s">
        <v>70</v>
      </c>
    </row>
    <row r="5340" spans="1:18" x14ac:dyDescent="0.25">
      <c r="A5340" t="s">
        <v>2518</v>
      </c>
      <c r="B5340" s="1">
        <v>41139</v>
      </c>
      <c r="C5340" t="s">
        <v>6776</v>
      </c>
      <c r="D5340" t="s">
        <v>6944</v>
      </c>
      <c r="E5340" t="s">
        <v>6002</v>
      </c>
      <c r="F5340" t="s">
        <v>5996</v>
      </c>
      <c r="G5340" t="s">
        <v>5968</v>
      </c>
      <c r="H5340" s="1">
        <v>41140</v>
      </c>
      <c r="I5340" t="s">
        <v>5986</v>
      </c>
      <c r="J5340" t="s">
        <v>6001</v>
      </c>
      <c r="K5340">
        <v>2012</v>
      </c>
      <c r="L5340" t="s">
        <v>2519</v>
      </c>
      <c r="M5340">
        <v>0.1</v>
      </c>
      <c r="N5340">
        <v>559</v>
      </c>
      <c r="O5340">
        <v>118</v>
      </c>
      <c r="P5340">
        <v>2</v>
      </c>
      <c r="Q5340" t="s">
        <v>57</v>
      </c>
      <c r="R5340" t="s">
        <v>58</v>
      </c>
    </row>
    <row r="5341" spans="1:18" x14ac:dyDescent="0.25">
      <c r="A5341" t="s">
        <v>2670</v>
      </c>
      <c r="B5341" s="1">
        <v>41164</v>
      </c>
      <c r="C5341" t="s">
        <v>6866</v>
      </c>
      <c r="D5341" t="s">
        <v>6620</v>
      </c>
      <c r="E5341" t="s">
        <v>6002</v>
      </c>
      <c r="F5341" t="s">
        <v>5996</v>
      </c>
      <c r="G5341" t="s">
        <v>5983</v>
      </c>
      <c r="H5341" s="1">
        <v>41169</v>
      </c>
      <c r="I5341" t="s">
        <v>5974</v>
      </c>
      <c r="J5341" t="s">
        <v>6087</v>
      </c>
      <c r="K5341">
        <v>2012</v>
      </c>
      <c r="L5341" t="s">
        <v>367</v>
      </c>
      <c r="M5341">
        <v>0.1</v>
      </c>
      <c r="N5341">
        <v>497</v>
      </c>
      <c r="O5341">
        <v>-28</v>
      </c>
      <c r="P5341">
        <v>4</v>
      </c>
      <c r="Q5341" t="s">
        <v>57</v>
      </c>
      <c r="R5341" t="s">
        <v>70</v>
      </c>
    </row>
    <row r="5342" spans="1:18" x14ac:dyDescent="0.25">
      <c r="A5342" t="s">
        <v>2764</v>
      </c>
      <c r="B5342" s="1">
        <v>41186</v>
      </c>
      <c r="C5342" t="s">
        <v>7167</v>
      </c>
      <c r="D5342" t="s">
        <v>7370</v>
      </c>
      <c r="E5342" t="s">
        <v>6002</v>
      </c>
      <c r="F5342" t="s">
        <v>5996</v>
      </c>
      <c r="G5342" t="s">
        <v>5973</v>
      </c>
      <c r="H5342" s="1">
        <v>41186</v>
      </c>
      <c r="I5342" t="s">
        <v>6005</v>
      </c>
      <c r="J5342" t="s">
        <v>7371</v>
      </c>
      <c r="K5342">
        <v>2012</v>
      </c>
      <c r="L5342" t="s">
        <v>2765</v>
      </c>
      <c r="M5342">
        <v>0.1</v>
      </c>
      <c r="N5342">
        <v>332</v>
      </c>
      <c r="O5342">
        <v>-22</v>
      </c>
      <c r="P5342">
        <v>3</v>
      </c>
      <c r="Q5342" t="s">
        <v>57</v>
      </c>
      <c r="R5342" t="s">
        <v>58</v>
      </c>
    </row>
    <row r="5343" spans="1:18" x14ac:dyDescent="0.25">
      <c r="A5343" t="s">
        <v>2892</v>
      </c>
      <c r="B5343" s="1">
        <v>41223</v>
      </c>
      <c r="C5343" t="s">
        <v>6060</v>
      </c>
      <c r="D5343" t="s">
        <v>6086</v>
      </c>
      <c r="E5343" t="s">
        <v>6002</v>
      </c>
      <c r="F5343" t="s">
        <v>5996</v>
      </c>
      <c r="G5343" t="s">
        <v>5973</v>
      </c>
      <c r="H5343" s="1">
        <v>41230</v>
      </c>
      <c r="I5343" t="s">
        <v>5974</v>
      </c>
      <c r="J5343" t="s">
        <v>6087</v>
      </c>
      <c r="K5343">
        <v>2012</v>
      </c>
      <c r="L5343" t="s">
        <v>724</v>
      </c>
      <c r="M5343">
        <v>0.1</v>
      </c>
      <c r="N5343">
        <v>2219</v>
      </c>
      <c r="O5343">
        <v>25</v>
      </c>
      <c r="P5343">
        <v>8</v>
      </c>
      <c r="Q5343" t="s">
        <v>57</v>
      </c>
      <c r="R5343" t="s">
        <v>58</v>
      </c>
    </row>
    <row r="5344" spans="1:18" x14ac:dyDescent="0.25">
      <c r="A5344" t="s">
        <v>2895</v>
      </c>
      <c r="B5344" s="1">
        <v>41225</v>
      </c>
      <c r="C5344" t="s">
        <v>6281</v>
      </c>
      <c r="D5344" t="s">
        <v>6063</v>
      </c>
      <c r="E5344" t="s">
        <v>6002</v>
      </c>
      <c r="F5344" t="s">
        <v>5996</v>
      </c>
      <c r="G5344" t="s">
        <v>5973</v>
      </c>
      <c r="H5344" s="1">
        <v>41229</v>
      </c>
      <c r="I5344" t="s">
        <v>5974</v>
      </c>
      <c r="J5344" t="s">
        <v>6063</v>
      </c>
      <c r="K5344">
        <v>2012</v>
      </c>
      <c r="L5344" t="s">
        <v>2898</v>
      </c>
      <c r="M5344">
        <v>0.1</v>
      </c>
      <c r="N5344">
        <v>697</v>
      </c>
      <c r="O5344">
        <v>-23</v>
      </c>
      <c r="P5344">
        <v>7</v>
      </c>
      <c r="Q5344" t="s">
        <v>57</v>
      </c>
      <c r="R5344" t="s">
        <v>58</v>
      </c>
    </row>
    <row r="5345" spans="1:18" x14ac:dyDescent="0.25">
      <c r="A5345" t="s">
        <v>2975</v>
      </c>
      <c r="B5345" s="1">
        <v>41239</v>
      </c>
      <c r="C5345" t="s">
        <v>6556</v>
      </c>
      <c r="D5345" t="s">
        <v>6503</v>
      </c>
      <c r="E5345" t="s">
        <v>6002</v>
      </c>
      <c r="F5345" t="s">
        <v>5996</v>
      </c>
      <c r="G5345" t="s">
        <v>5983</v>
      </c>
      <c r="H5345" s="1">
        <v>41241</v>
      </c>
      <c r="I5345" t="s">
        <v>5986</v>
      </c>
      <c r="J5345" t="s">
        <v>6063</v>
      </c>
      <c r="K5345">
        <v>2012</v>
      </c>
      <c r="L5345" t="s">
        <v>1735</v>
      </c>
      <c r="M5345">
        <v>0.1</v>
      </c>
      <c r="N5345">
        <v>201</v>
      </c>
      <c r="O5345">
        <v>16</v>
      </c>
      <c r="P5345">
        <v>3</v>
      </c>
      <c r="Q5345" t="s">
        <v>57</v>
      </c>
      <c r="R5345" t="s">
        <v>70</v>
      </c>
    </row>
    <row r="5346" spans="1:18" x14ac:dyDescent="0.25">
      <c r="A5346" t="s">
        <v>3054</v>
      </c>
      <c r="B5346" s="1">
        <v>41260</v>
      </c>
      <c r="C5346" t="s">
        <v>6353</v>
      </c>
      <c r="D5346" t="s">
        <v>7439</v>
      </c>
      <c r="E5346" t="s">
        <v>6002</v>
      </c>
      <c r="F5346" t="s">
        <v>5996</v>
      </c>
      <c r="G5346" t="s">
        <v>5983</v>
      </c>
      <c r="H5346" s="1">
        <v>41262</v>
      </c>
      <c r="I5346" t="s">
        <v>5969</v>
      </c>
      <c r="J5346" t="s">
        <v>6063</v>
      </c>
      <c r="K5346">
        <v>2012</v>
      </c>
      <c r="L5346" t="s">
        <v>1200</v>
      </c>
      <c r="M5346">
        <v>0.1</v>
      </c>
      <c r="N5346">
        <v>69</v>
      </c>
      <c r="O5346">
        <v>-6</v>
      </c>
      <c r="P5346">
        <v>2</v>
      </c>
      <c r="Q5346" t="s">
        <v>57</v>
      </c>
      <c r="R5346" t="s">
        <v>58</v>
      </c>
    </row>
    <row r="5347" spans="1:18" x14ac:dyDescent="0.25">
      <c r="A5347" t="s">
        <v>3274</v>
      </c>
      <c r="B5347" s="1">
        <v>41318</v>
      </c>
      <c r="C5347" t="s">
        <v>6482</v>
      </c>
      <c r="D5347" t="s">
        <v>6935</v>
      </c>
      <c r="E5347" t="s">
        <v>6002</v>
      </c>
      <c r="F5347" t="s">
        <v>5996</v>
      </c>
      <c r="G5347" t="s">
        <v>5973</v>
      </c>
      <c r="H5347" s="1">
        <v>41324</v>
      </c>
      <c r="I5347" t="s">
        <v>5974</v>
      </c>
      <c r="J5347" t="s">
        <v>6063</v>
      </c>
      <c r="K5347">
        <v>2013</v>
      </c>
      <c r="L5347" t="s">
        <v>2819</v>
      </c>
      <c r="M5347">
        <v>0.1</v>
      </c>
      <c r="N5347">
        <v>442</v>
      </c>
      <c r="O5347">
        <v>74</v>
      </c>
      <c r="P5347">
        <v>3</v>
      </c>
      <c r="Q5347" t="s">
        <v>57</v>
      </c>
      <c r="R5347" t="s">
        <v>58</v>
      </c>
    </row>
    <row r="5348" spans="1:18" x14ac:dyDescent="0.25">
      <c r="A5348" t="s">
        <v>3308</v>
      </c>
      <c r="B5348" s="1">
        <v>41328</v>
      </c>
      <c r="C5348" t="s">
        <v>6803</v>
      </c>
      <c r="D5348" t="s">
        <v>7423</v>
      </c>
      <c r="E5348" t="s">
        <v>6002</v>
      </c>
      <c r="F5348" t="s">
        <v>5996</v>
      </c>
      <c r="G5348" t="s">
        <v>5983</v>
      </c>
      <c r="H5348" s="1">
        <v>41333</v>
      </c>
      <c r="I5348" t="s">
        <v>5974</v>
      </c>
      <c r="J5348" t="s">
        <v>6794</v>
      </c>
      <c r="K5348">
        <v>2013</v>
      </c>
      <c r="L5348" t="s">
        <v>424</v>
      </c>
      <c r="M5348">
        <v>0.1</v>
      </c>
      <c r="N5348">
        <v>475</v>
      </c>
      <c r="O5348">
        <v>26</v>
      </c>
      <c r="P5348">
        <v>2</v>
      </c>
      <c r="Q5348" t="s">
        <v>57</v>
      </c>
      <c r="R5348" t="s">
        <v>58</v>
      </c>
    </row>
    <row r="5349" spans="1:18" x14ac:dyDescent="0.25">
      <c r="A5349" t="s">
        <v>3575</v>
      </c>
      <c r="B5349" s="1">
        <v>41429</v>
      </c>
      <c r="C5349" t="s">
        <v>6733</v>
      </c>
      <c r="D5349" t="s">
        <v>6476</v>
      </c>
      <c r="E5349" t="s">
        <v>6002</v>
      </c>
      <c r="F5349" t="s">
        <v>5996</v>
      </c>
      <c r="G5349" t="s">
        <v>5983</v>
      </c>
      <c r="H5349" s="1">
        <v>41432</v>
      </c>
      <c r="I5349" t="s">
        <v>5969</v>
      </c>
      <c r="J5349" t="s">
        <v>6265</v>
      </c>
      <c r="K5349">
        <v>2013</v>
      </c>
      <c r="L5349" t="s">
        <v>2140</v>
      </c>
      <c r="M5349">
        <v>0.1</v>
      </c>
      <c r="N5349">
        <v>5726</v>
      </c>
      <c r="O5349">
        <v>-445</v>
      </c>
      <c r="P5349">
        <v>10</v>
      </c>
      <c r="Q5349" t="s">
        <v>57</v>
      </c>
      <c r="R5349" t="s">
        <v>70</v>
      </c>
    </row>
    <row r="5350" spans="1:18" x14ac:dyDescent="0.25">
      <c r="A5350" t="s">
        <v>3761</v>
      </c>
      <c r="B5350" s="1">
        <v>41470</v>
      </c>
      <c r="C5350" t="s">
        <v>6623</v>
      </c>
      <c r="D5350" t="s">
        <v>6292</v>
      </c>
      <c r="E5350" t="s">
        <v>6002</v>
      </c>
      <c r="F5350" t="s">
        <v>5996</v>
      </c>
      <c r="G5350" t="s">
        <v>5968</v>
      </c>
      <c r="H5350" s="1">
        <v>41470</v>
      </c>
      <c r="I5350" t="s">
        <v>6005</v>
      </c>
      <c r="J5350" t="s">
        <v>6030</v>
      </c>
      <c r="K5350">
        <v>2013</v>
      </c>
      <c r="L5350" t="s">
        <v>3762</v>
      </c>
      <c r="M5350">
        <v>0.1</v>
      </c>
      <c r="N5350">
        <v>1331</v>
      </c>
      <c r="O5350">
        <v>-104</v>
      </c>
      <c r="P5350">
        <v>12</v>
      </c>
      <c r="Q5350" t="s">
        <v>57</v>
      </c>
      <c r="R5350" t="s">
        <v>70</v>
      </c>
    </row>
    <row r="5351" spans="1:18" x14ac:dyDescent="0.25">
      <c r="A5351" t="s">
        <v>3790</v>
      </c>
      <c r="B5351" s="1">
        <v>41480</v>
      </c>
      <c r="C5351" t="s">
        <v>7065</v>
      </c>
      <c r="D5351" t="s">
        <v>6081</v>
      </c>
      <c r="E5351" t="s">
        <v>6002</v>
      </c>
      <c r="F5351" t="s">
        <v>5996</v>
      </c>
      <c r="G5351" t="s">
        <v>5983</v>
      </c>
      <c r="H5351" s="1">
        <v>41482</v>
      </c>
      <c r="I5351" t="s">
        <v>5969</v>
      </c>
      <c r="J5351" t="s">
        <v>6082</v>
      </c>
      <c r="K5351">
        <v>2013</v>
      </c>
      <c r="L5351" t="s">
        <v>2354</v>
      </c>
      <c r="M5351">
        <v>0.1</v>
      </c>
      <c r="N5351">
        <v>66</v>
      </c>
      <c r="O5351">
        <v>3</v>
      </c>
      <c r="P5351">
        <v>1</v>
      </c>
      <c r="Q5351" t="s">
        <v>57</v>
      </c>
      <c r="R5351" t="s">
        <v>70</v>
      </c>
    </row>
    <row r="5352" spans="1:18" x14ac:dyDescent="0.25">
      <c r="A5352" t="s">
        <v>3790</v>
      </c>
      <c r="B5352" s="1">
        <v>41480</v>
      </c>
      <c r="C5352" t="s">
        <v>7065</v>
      </c>
      <c r="D5352" t="s">
        <v>6081</v>
      </c>
      <c r="E5352" t="s">
        <v>6002</v>
      </c>
      <c r="F5352" t="s">
        <v>5996</v>
      </c>
      <c r="G5352" t="s">
        <v>5983</v>
      </c>
      <c r="H5352" s="1">
        <v>41482</v>
      </c>
      <c r="I5352" t="s">
        <v>5969</v>
      </c>
      <c r="J5352" t="s">
        <v>6082</v>
      </c>
      <c r="K5352">
        <v>2013</v>
      </c>
      <c r="L5352" t="s">
        <v>3495</v>
      </c>
      <c r="M5352">
        <v>0.1</v>
      </c>
      <c r="N5352">
        <v>180</v>
      </c>
      <c r="O5352">
        <v>68</v>
      </c>
      <c r="P5352">
        <v>3</v>
      </c>
      <c r="Q5352" t="s">
        <v>57</v>
      </c>
      <c r="R5352" t="s">
        <v>70</v>
      </c>
    </row>
    <row r="5353" spans="1:18" x14ac:dyDescent="0.25">
      <c r="A5353" t="s">
        <v>3853</v>
      </c>
      <c r="B5353" s="1">
        <v>41495</v>
      </c>
      <c r="C5353" t="s">
        <v>6075</v>
      </c>
      <c r="D5353" t="s">
        <v>6118</v>
      </c>
      <c r="E5353" t="s">
        <v>6002</v>
      </c>
      <c r="F5353" t="s">
        <v>5996</v>
      </c>
      <c r="G5353" t="s">
        <v>5973</v>
      </c>
      <c r="H5353" s="1">
        <v>41501</v>
      </c>
      <c r="I5353" t="s">
        <v>5974</v>
      </c>
      <c r="J5353" t="s">
        <v>6063</v>
      </c>
      <c r="K5353">
        <v>2013</v>
      </c>
      <c r="L5353" t="s">
        <v>2041</v>
      </c>
      <c r="M5353">
        <v>0.1</v>
      </c>
      <c r="N5353">
        <v>470</v>
      </c>
      <c r="O5353">
        <v>125</v>
      </c>
      <c r="P5353">
        <v>3</v>
      </c>
      <c r="Q5353" t="s">
        <v>57</v>
      </c>
      <c r="R5353" t="s">
        <v>58</v>
      </c>
    </row>
    <row r="5354" spans="1:18" x14ac:dyDescent="0.25">
      <c r="A5354" t="s">
        <v>4196</v>
      </c>
      <c r="B5354" s="1">
        <v>41570</v>
      </c>
      <c r="C5354" t="s">
        <v>7183</v>
      </c>
      <c r="D5354" t="s">
        <v>7662</v>
      </c>
      <c r="E5354" t="s">
        <v>6002</v>
      </c>
      <c r="F5354" t="s">
        <v>5996</v>
      </c>
      <c r="G5354" t="s">
        <v>5973</v>
      </c>
      <c r="H5354" s="1">
        <v>41574</v>
      </c>
      <c r="I5354" t="s">
        <v>5974</v>
      </c>
      <c r="J5354" t="s">
        <v>6794</v>
      </c>
      <c r="K5354">
        <v>2013</v>
      </c>
      <c r="L5354" t="s">
        <v>2298</v>
      </c>
      <c r="M5354">
        <v>0.1</v>
      </c>
      <c r="N5354">
        <v>1124</v>
      </c>
      <c r="O5354">
        <v>125</v>
      </c>
      <c r="P5354">
        <v>4</v>
      </c>
      <c r="Q5354" t="s">
        <v>57</v>
      </c>
      <c r="R5354" t="s">
        <v>58</v>
      </c>
    </row>
    <row r="5355" spans="1:18" x14ac:dyDescent="0.25">
      <c r="A5355" t="s">
        <v>4209</v>
      </c>
      <c r="B5355" s="1">
        <v>41576</v>
      </c>
      <c r="C5355" t="s">
        <v>7646</v>
      </c>
      <c r="D5355" t="s">
        <v>6600</v>
      </c>
      <c r="E5355" t="s">
        <v>6002</v>
      </c>
      <c r="F5355" t="s">
        <v>5996</v>
      </c>
      <c r="G5355" t="s">
        <v>5968</v>
      </c>
      <c r="H5355" s="1">
        <v>41581</v>
      </c>
      <c r="I5355" t="s">
        <v>5974</v>
      </c>
      <c r="J5355" t="s">
        <v>6030</v>
      </c>
      <c r="K5355">
        <v>2013</v>
      </c>
      <c r="L5355" t="s">
        <v>713</v>
      </c>
      <c r="M5355">
        <v>0.1</v>
      </c>
      <c r="N5355">
        <v>436</v>
      </c>
      <c r="O5355">
        <v>164</v>
      </c>
      <c r="P5355">
        <v>4</v>
      </c>
      <c r="Q5355" t="s">
        <v>57</v>
      </c>
      <c r="R5355" t="s">
        <v>58</v>
      </c>
    </row>
    <row r="5356" spans="1:18" x14ac:dyDescent="0.25">
      <c r="A5356" t="s">
        <v>4233</v>
      </c>
      <c r="B5356" s="1">
        <v>41582</v>
      </c>
      <c r="C5356" t="s">
        <v>6875</v>
      </c>
      <c r="D5356" t="s">
        <v>7436</v>
      </c>
      <c r="E5356" t="s">
        <v>6002</v>
      </c>
      <c r="F5356" t="s">
        <v>5996</v>
      </c>
      <c r="G5356" t="s">
        <v>5973</v>
      </c>
      <c r="H5356" s="1">
        <v>41584</v>
      </c>
      <c r="I5356" t="s">
        <v>5986</v>
      </c>
      <c r="J5356" t="s">
        <v>6087</v>
      </c>
      <c r="K5356">
        <v>2013</v>
      </c>
      <c r="L5356" t="s">
        <v>4170</v>
      </c>
      <c r="M5356">
        <v>0.1</v>
      </c>
      <c r="N5356">
        <v>335</v>
      </c>
      <c r="O5356">
        <v>-30</v>
      </c>
      <c r="P5356">
        <v>5</v>
      </c>
      <c r="Q5356" t="s">
        <v>57</v>
      </c>
      <c r="R5356" t="s">
        <v>70</v>
      </c>
    </row>
    <row r="5357" spans="1:18" x14ac:dyDescent="0.25">
      <c r="A5357" t="s">
        <v>4257</v>
      </c>
      <c r="B5357" s="1">
        <v>41589</v>
      </c>
      <c r="C5357" t="s">
        <v>7277</v>
      </c>
      <c r="D5357" t="s">
        <v>6503</v>
      </c>
      <c r="E5357" t="s">
        <v>6002</v>
      </c>
      <c r="F5357" t="s">
        <v>5996</v>
      </c>
      <c r="G5357" t="s">
        <v>5973</v>
      </c>
      <c r="H5357" s="1">
        <v>41591</v>
      </c>
      <c r="I5357" t="s">
        <v>5969</v>
      </c>
      <c r="J5357" t="s">
        <v>6063</v>
      </c>
      <c r="K5357">
        <v>2013</v>
      </c>
      <c r="L5357" t="s">
        <v>139</v>
      </c>
      <c r="M5357">
        <v>0.1</v>
      </c>
      <c r="N5357">
        <v>81</v>
      </c>
      <c r="O5357">
        <v>22</v>
      </c>
      <c r="P5357">
        <v>1</v>
      </c>
      <c r="Q5357" t="s">
        <v>57</v>
      </c>
      <c r="R5357" t="s">
        <v>70</v>
      </c>
    </row>
    <row r="5358" spans="1:18" x14ac:dyDescent="0.25">
      <c r="A5358" t="s">
        <v>4575</v>
      </c>
      <c r="B5358" s="1">
        <v>41660</v>
      </c>
      <c r="C5358" t="s">
        <v>6907</v>
      </c>
      <c r="D5358" t="s">
        <v>6600</v>
      </c>
      <c r="E5358" t="s">
        <v>6002</v>
      </c>
      <c r="F5358" t="s">
        <v>5996</v>
      </c>
      <c r="G5358" t="s">
        <v>5983</v>
      </c>
      <c r="H5358" s="1">
        <v>41666</v>
      </c>
      <c r="I5358" t="s">
        <v>5974</v>
      </c>
      <c r="J5358" t="s">
        <v>6030</v>
      </c>
      <c r="K5358">
        <v>2014</v>
      </c>
      <c r="L5358" t="s">
        <v>4576</v>
      </c>
      <c r="M5358">
        <v>0.1</v>
      </c>
      <c r="N5358">
        <v>557</v>
      </c>
      <c r="O5358">
        <v>111</v>
      </c>
      <c r="P5358">
        <v>2</v>
      </c>
      <c r="Q5358" t="s">
        <v>57</v>
      </c>
      <c r="R5358" t="s">
        <v>58</v>
      </c>
    </row>
    <row r="5359" spans="1:18" x14ac:dyDescent="0.25">
      <c r="A5359" t="s">
        <v>4613</v>
      </c>
      <c r="B5359" s="1">
        <v>41673</v>
      </c>
      <c r="C5359" t="s">
        <v>6436</v>
      </c>
      <c r="D5359" t="s">
        <v>7217</v>
      </c>
      <c r="E5359" t="s">
        <v>6002</v>
      </c>
      <c r="F5359" t="s">
        <v>5996</v>
      </c>
      <c r="G5359" t="s">
        <v>5968</v>
      </c>
      <c r="H5359" s="1">
        <v>41677</v>
      </c>
      <c r="I5359" t="s">
        <v>5974</v>
      </c>
      <c r="J5359" t="s">
        <v>6082</v>
      </c>
      <c r="K5359">
        <v>2014</v>
      </c>
      <c r="L5359" t="s">
        <v>2425</v>
      </c>
      <c r="M5359">
        <v>0.1</v>
      </c>
      <c r="N5359">
        <v>248</v>
      </c>
      <c r="O5359">
        <v>105</v>
      </c>
      <c r="P5359">
        <v>2</v>
      </c>
      <c r="Q5359" t="s">
        <v>57</v>
      </c>
      <c r="R5359" t="s">
        <v>70</v>
      </c>
    </row>
    <row r="5360" spans="1:18" x14ac:dyDescent="0.25">
      <c r="A5360" t="s">
        <v>4629</v>
      </c>
      <c r="B5360" s="1">
        <v>41677</v>
      </c>
      <c r="C5360" t="s">
        <v>7014</v>
      </c>
      <c r="D5360" t="s">
        <v>6600</v>
      </c>
      <c r="E5360" t="s">
        <v>6002</v>
      </c>
      <c r="F5360" t="s">
        <v>5996</v>
      </c>
      <c r="G5360" t="s">
        <v>5973</v>
      </c>
      <c r="H5360" s="1">
        <v>41681</v>
      </c>
      <c r="I5360" t="s">
        <v>5974</v>
      </c>
      <c r="J5360" t="s">
        <v>6030</v>
      </c>
      <c r="K5360">
        <v>2014</v>
      </c>
      <c r="L5360" t="s">
        <v>4630</v>
      </c>
      <c r="M5360">
        <v>0.1</v>
      </c>
      <c r="N5360">
        <v>312</v>
      </c>
      <c r="O5360">
        <v>114</v>
      </c>
      <c r="P5360">
        <v>3</v>
      </c>
      <c r="Q5360" t="s">
        <v>57</v>
      </c>
      <c r="R5360" t="s">
        <v>58</v>
      </c>
    </row>
    <row r="5361" spans="1:18" x14ac:dyDescent="0.25">
      <c r="A5361" t="s">
        <v>4639</v>
      </c>
      <c r="B5361" s="1">
        <v>41680</v>
      </c>
      <c r="C5361" t="s">
        <v>6556</v>
      </c>
      <c r="D5361" t="s">
        <v>6063</v>
      </c>
      <c r="E5361" t="s">
        <v>6002</v>
      </c>
      <c r="F5361" t="s">
        <v>5996</v>
      </c>
      <c r="G5361" t="s">
        <v>5983</v>
      </c>
      <c r="H5361" s="1">
        <v>41684</v>
      </c>
      <c r="I5361" t="s">
        <v>5974</v>
      </c>
      <c r="J5361" t="s">
        <v>6063</v>
      </c>
      <c r="K5361">
        <v>2014</v>
      </c>
      <c r="L5361" t="s">
        <v>2167</v>
      </c>
      <c r="M5361">
        <v>0.1</v>
      </c>
      <c r="N5361">
        <v>451</v>
      </c>
      <c r="O5361">
        <v>25</v>
      </c>
      <c r="P5361">
        <v>3</v>
      </c>
      <c r="Q5361" t="s">
        <v>57</v>
      </c>
      <c r="R5361" t="s">
        <v>70</v>
      </c>
    </row>
    <row r="5362" spans="1:18" x14ac:dyDescent="0.25">
      <c r="A5362" t="s">
        <v>4678</v>
      </c>
      <c r="B5362" s="1">
        <v>41694</v>
      </c>
      <c r="C5362" t="s">
        <v>7202</v>
      </c>
      <c r="D5362" t="s">
        <v>7152</v>
      </c>
      <c r="E5362" t="s">
        <v>6002</v>
      </c>
      <c r="F5362" t="s">
        <v>5996</v>
      </c>
      <c r="G5362" t="s">
        <v>5973</v>
      </c>
      <c r="H5362" s="1">
        <v>41698</v>
      </c>
      <c r="I5362" t="s">
        <v>5974</v>
      </c>
      <c r="J5362" t="s">
        <v>6082</v>
      </c>
      <c r="K5362">
        <v>2014</v>
      </c>
      <c r="L5362" t="s">
        <v>757</v>
      </c>
      <c r="M5362">
        <v>0.1</v>
      </c>
      <c r="N5362">
        <v>637</v>
      </c>
      <c r="O5362">
        <v>212</v>
      </c>
      <c r="P5362">
        <v>8</v>
      </c>
      <c r="Q5362" t="s">
        <v>57</v>
      </c>
      <c r="R5362" t="s">
        <v>70</v>
      </c>
    </row>
    <row r="5363" spans="1:18" x14ac:dyDescent="0.25">
      <c r="A5363" t="s">
        <v>4704</v>
      </c>
      <c r="B5363" s="1">
        <v>41701</v>
      </c>
      <c r="C5363" t="s">
        <v>6730</v>
      </c>
      <c r="D5363" t="s">
        <v>6915</v>
      </c>
      <c r="E5363" t="s">
        <v>6002</v>
      </c>
      <c r="F5363" t="s">
        <v>5996</v>
      </c>
      <c r="G5363" t="s">
        <v>5983</v>
      </c>
      <c r="H5363" s="1">
        <v>41706</v>
      </c>
      <c r="I5363" t="s">
        <v>5974</v>
      </c>
      <c r="J5363" t="s">
        <v>6916</v>
      </c>
      <c r="K5363">
        <v>2014</v>
      </c>
      <c r="L5363" t="s">
        <v>2897</v>
      </c>
      <c r="M5363">
        <v>0.1</v>
      </c>
      <c r="N5363">
        <v>109</v>
      </c>
      <c r="O5363">
        <v>29</v>
      </c>
      <c r="P5363">
        <v>1</v>
      </c>
      <c r="Q5363" t="s">
        <v>57</v>
      </c>
      <c r="R5363" t="s">
        <v>58</v>
      </c>
    </row>
    <row r="5364" spans="1:18" x14ac:dyDescent="0.25">
      <c r="A5364" t="s">
        <v>4791</v>
      </c>
      <c r="B5364" s="1">
        <v>41736</v>
      </c>
      <c r="C5364" t="s">
        <v>6522</v>
      </c>
      <c r="D5364" t="s">
        <v>6063</v>
      </c>
      <c r="E5364" t="s">
        <v>6002</v>
      </c>
      <c r="F5364" t="s">
        <v>5996</v>
      </c>
      <c r="G5364" t="s">
        <v>5968</v>
      </c>
      <c r="H5364" s="1">
        <v>41740</v>
      </c>
      <c r="I5364" t="s">
        <v>5974</v>
      </c>
      <c r="J5364" t="s">
        <v>6063</v>
      </c>
      <c r="K5364">
        <v>2014</v>
      </c>
      <c r="L5364" t="s">
        <v>913</v>
      </c>
      <c r="M5364">
        <v>0.1</v>
      </c>
      <c r="N5364">
        <v>176</v>
      </c>
      <c r="O5364">
        <v>57</v>
      </c>
      <c r="P5364">
        <v>4</v>
      </c>
      <c r="Q5364" t="s">
        <v>57</v>
      </c>
      <c r="R5364" t="s">
        <v>58</v>
      </c>
    </row>
    <row r="5365" spans="1:18" x14ac:dyDescent="0.25">
      <c r="A5365" t="s">
        <v>4822</v>
      </c>
      <c r="B5365" s="1">
        <v>41746</v>
      </c>
      <c r="C5365" t="s">
        <v>6393</v>
      </c>
      <c r="D5365" t="s">
        <v>6086</v>
      </c>
      <c r="E5365" t="s">
        <v>6002</v>
      </c>
      <c r="F5365" t="s">
        <v>5996</v>
      </c>
      <c r="G5365" t="s">
        <v>5983</v>
      </c>
      <c r="H5365" s="1">
        <v>41750</v>
      </c>
      <c r="I5365" t="s">
        <v>5974</v>
      </c>
      <c r="J5365" t="s">
        <v>6087</v>
      </c>
      <c r="K5365">
        <v>2014</v>
      </c>
      <c r="L5365" t="s">
        <v>4207</v>
      </c>
      <c r="M5365">
        <v>0.1</v>
      </c>
      <c r="N5365">
        <v>233</v>
      </c>
      <c r="O5365">
        <v>-10</v>
      </c>
      <c r="P5365">
        <v>5</v>
      </c>
      <c r="Q5365" t="s">
        <v>57</v>
      </c>
      <c r="R5365" t="s">
        <v>58</v>
      </c>
    </row>
    <row r="5366" spans="1:18" x14ac:dyDescent="0.25">
      <c r="A5366" t="s">
        <v>4822</v>
      </c>
      <c r="B5366" s="1">
        <v>41746</v>
      </c>
      <c r="C5366" t="s">
        <v>6393</v>
      </c>
      <c r="D5366" t="s">
        <v>6086</v>
      </c>
      <c r="E5366" t="s">
        <v>6002</v>
      </c>
      <c r="F5366" t="s">
        <v>5996</v>
      </c>
      <c r="G5366" t="s">
        <v>5983</v>
      </c>
      <c r="H5366" s="1">
        <v>41750</v>
      </c>
      <c r="I5366" t="s">
        <v>5974</v>
      </c>
      <c r="J5366" t="s">
        <v>6087</v>
      </c>
      <c r="K5366">
        <v>2014</v>
      </c>
      <c r="L5366" t="s">
        <v>149</v>
      </c>
      <c r="M5366">
        <v>0.1</v>
      </c>
      <c r="N5366">
        <v>228</v>
      </c>
      <c r="O5366">
        <v>63</v>
      </c>
      <c r="P5366">
        <v>3</v>
      </c>
      <c r="Q5366" t="s">
        <v>57</v>
      </c>
      <c r="R5366" t="s">
        <v>58</v>
      </c>
    </row>
    <row r="5367" spans="1:18" x14ac:dyDescent="0.25">
      <c r="A5367" t="s">
        <v>4822</v>
      </c>
      <c r="B5367" s="1">
        <v>41746</v>
      </c>
      <c r="C5367" t="s">
        <v>6393</v>
      </c>
      <c r="D5367" t="s">
        <v>6086</v>
      </c>
      <c r="E5367" t="s">
        <v>6002</v>
      </c>
      <c r="F5367" t="s">
        <v>5996</v>
      </c>
      <c r="G5367" t="s">
        <v>5983</v>
      </c>
      <c r="H5367" s="1">
        <v>41750</v>
      </c>
      <c r="I5367" t="s">
        <v>5974</v>
      </c>
      <c r="J5367" t="s">
        <v>6087</v>
      </c>
      <c r="K5367">
        <v>2014</v>
      </c>
      <c r="L5367" t="s">
        <v>900</v>
      </c>
      <c r="M5367">
        <v>0.1</v>
      </c>
      <c r="N5367">
        <v>333</v>
      </c>
      <c r="O5367">
        <v>-15</v>
      </c>
      <c r="P5367">
        <v>3</v>
      </c>
      <c r="Q5367" t="s">
        <v>57</v>
      </c>
      <c r="R5367" t="s">
        <v>70</v>
      </c>
    </row>
    <row r="5368" spans="1:18" x14ac:dyDescent="0.25">
      <c r="A5368" t="s">
        <v>4837</v>
      </c>
      <c r="B5368" s="1">
        <v>41750</v>
      </c>
      <c r="C5368" t="s">
        <v>6071</v>
      </c>
      <c r="D5368" t="s">
        <v>7370</v>
      </c>
      <c r="E5368" t="s">
        <v>6002</v>
      </c>
      <c r="F5368" t="s">
        <v>5996</v>
      </c>
      <c r="G5368" t="s">
        <v>5973</v>
      </c>
      <c r="H5368" s="1">
        <v>41755</v>
      </c>
      <c r="I5368" t="s">
        <v>5974</v>
      </c>
      <c r="J5368" t="s">
        <v>7371</v>
      </c>
      <c r="K5368">
        <v>2014</v>
      </c>
      <c r="L5368" t="s">
        <v>4838</v>
      </c>
      <c r="M5368">
        <v>0.1</v>
      </c>
      <c r="N5368">
        <v>144</v>
      </c>
      <c r="O5368">
        <v>-7</v>
      </c>
      <c r="P5368">
        <v>4</v>
      </c>
      <c r="Q5368" t="s">
        <v>57</v>
      </c>
      <c r="R5368" t="s">
        <v>58</v>
      </c>
    </row>
    <row r="5369" spans="1:18" x14ac:dyDescent="0.25">
      <c r="A5369" t="s">
        <v>4883</v>
      </c>
      <c r="B5369" s="1">
        <v>41767</v>
      </c>
      <c r="C5369" t="s">
        <v>6762</v>
      </c>
      <c r="D5369" t="s">
        <v>6063</v>
      </c>
      <c r="E5369" t="s">
        <v>6002</v>
      </c>
      <c r="F5369" t="s">
        <v>5996</v>
      </c>
      <c r="G5369" t="s">
        <v>5983</v>
      </c>
      <c r="H5369" s="1">
        <v>41769</v>
      </c>
      <c r="I5369" t="s">
        <v>5969</v>
      </c>
      <c r="J5369" t="s">
        <v>6063</v>
      </c>
      <c r="K5369">
        <v>2014</v>
      </c>
      <c r="L5369" t="s">
        <v>2926</v>
      </c>
      <c r="M5369">
        <v>0.1</v>
      </c>
      <c r="N5369">
        <v>846</v>
      </c>
      <c r="O5369">
        <v>56</v>
      </c>
      <c r="P5369">
        <v>3</v>
      </c>
      <c r="Q5369" t="s">
        <v>57</v>
      </c>
      <c r="R5369" t="s">
        <v>58</v>
      </c>
    </row>
    <row r="5370" spans="1:18" x14ac:dyDescent="0.25">
      <c r="A5370" t="s">
        <v>4981</v>
      </c>
      <c r="B5370" s="1">
        <v>41800</v>
      </c>
      <c r="C5370" t="s">
        <v>6966</v>
      </c>
      <c r="D5370" t="s">
        <v>6264</v>
      </c>
      <c r="E5370" t="s">
        <v>6002</v>
      </c>
      <c r="F5370" t="s">
        <v>5996</v>
      </c>
      <c r="G5370" t="s">
        <v>5973</v>
      </c>
      <c r="H5370" s="1">
        <v>41802</v>
      </c>
      <c r="I5370" t="s">
        <v>5986</v>
      </c>
      <c r="J5370" t="s">
        <v>6265</v>
      </c>
      <c r="K5370">
        <v>2014</v>
      </c>
      <c r="L5370" t="s">
        <v>1391</v>
      </c>
      <c r="M5370">
        <v>0.1</v>
      </c>
      <c r="N5370">
        <v>559</v>
      </c>
      <c r="O5370">
        <v>174</v>
      </c>
      <c r="P5370">
        <v>2</v>
      </c>
      <c r="Q5370" t="s">
        <v>57</v>
      </c>
      <c r="R5370" t="s">
        <v>58</v>
      </c>
    </row>
    <row r="5371" spans="1:18" x14ac:dyDescent="0.25">
      <c r="A5371" t="s">
        <v>4982</v>
      </c>
      <c r="B5371" s="1">
        <v>41800</v>
      </c>
      <c r="C5371" t="s">
        <v>7313</v>
      </c>
      <c r="D5371" t="s">
        <v>7217</v>
      </c>
      <c r="E5371" t="s">
        <v>6002</v>
      </c>
      <c r="F5371" t="s">
        <v>5996</v>
      </c>
      <c r="G5371" t="s">
        <v>5983</v>
      </c>
      <c r="H5371" s="1">
        <v>41804</v>
      </c>
      <c r="I5371" t="s">
        <v>5974</v>
      </c>
      <c r="J5371" t="s">
        <v>6082</v>
      </c>
      <c r="K5371">
        <v>2014</v>
      </c>
      <c r="L5371" t="s">
        <v>4685</v>
      </c>
      <c r="M5371">
        <v>0.1</v>
      </c>
      <c r="N5371">
        <v>648</v>
      </c>
      <c r="O5371">
        <v>50</v>
      </c>
      <c r="P5371">
        <v>6</v>
      </c>
      <c r="Q5371" t="s">
        <v>57</v>
      </c>
      <c r="R5371" t="s">
        <v>58</v>
      </c>
    </row>
    <row r="5372" spans="1:18" x14ac:dyDescent="0.25">
      <c r="A5372" t="s">
        <v>4982</v>
      </c>
      <c r="B5372" s="1">
        <v>41800</v>
      </c>
      <c r="C5372" t="s">
        <v>7313</v>
      </c>
      <c r="D5372" t="s">
        <v>7217</v>
      </c>
      <c r="E5372" t="s">
        <v>6002</v>
      </c>
      <c r="F5372" t="s">
        <v>5996</v>
      </c>
      <c r="G5372" t="s">
        <v>5983</v>
      </c>
      <c r="H5372" s="1">
        <v>41804</v>
      </c>
      <c r="I5372" t="s">
        <v>5974</v>
      </c>
      <c r="J5372" t="s">
        <v>6082</v>
      </c>
      <c r="K5372">
        <v>2014</v>
      </c>
      <c r="L5372" t="s">
        <v>600</v>
      </c>
      <c r="M5372">
        <v>0.1</v>
      </c>
      <c r="N5372">
        <v>336</v>
      </c>
      <c r="O5372">
        <v>123</v>
      </c>
      <c r="P5372">
        <v>3</v>
      </c>
      <c r="Q5372" t="s">
        <v>57</v>
      </c>
      <c r="R5372" t="s">
        <v>70</v>
      </c>
    </row>
    <row r="5373" spans="1:18" x14ac:dyDescent="0.25">
      <c r="A5373" t="s">
        <v>4987</v>
      </c>
      <c r="B5373" s="1">
        <v>41800</v>
      </c>
      <c r="C5373" t="s">
        <v>6390</v>
      </c>
      <c r="D5373" t="s">
        <v>6600</v>
      </c>
      <c r="E5373" t="s">
        <v>6002</v>
      </c>
      <c r="F5373" t="s">
        <v>5996</v>
      </c>
      <c r="G5373" t="s">
        <v>5983</v>
      </c>
      <c r="H5373" s="1">
        <v>41806</v>
      </c>
      <c r="I5373" t="s">
        <v>5974</v>
      </c>
      <c r="J5373" t="s">
        <v>6030</v>
      </c>
      <c r="K5373">
        <v>2014</v>
      </c>
      <c r="L5373" t="s">
        <v>4106</v>
      </c>
      <c r="M5373">
        <v>0.1</v>
      </c>
      <c r="N5373">
        <v>159</v>
      </c>
      <c r="O5373">
        <v>-11</v>
      </c>
      <c r="P5373">
        <v>2</v>
      </c>
      <c r="Q5373" t="s">
        <v>57</v>
      </c>
      <c r="R5373" t="s">
        <v>70</v>
      </c>
    </row>
    <row r="5374" spans="1:18" x14ac:dyDescent="0.25">
      <c r="A5374" t="s">
        <v>5071</v>
      </c>
      <c r="B5374" s="1">
        <v>41816</v>
      </c>
      <c r="C5374" t="s">
        <v>7155</v>
      </c>
      <c r="D5374" t="s">
        <v>6793</v>
      </c>
      <c r="E5374" t="s">
        <v>6002</v>
      </c>
      <c r="F5374" t="s">
        <v>5996</v>
      </c>
      <c r="G5374" t="s">
        <v>5983</v>
      </c>
      <c r="H5374" s="1">
        <v>41821</v>
      </c>
      <c r="I5374" t="s">
        <v>5974</v>
      </c>
      <c r="J5374" t="s">
        <v>6794</v>
      </c>
      <c r="K5374">
        <v>2014</v>
      </c>
      <c r="L5374" t="s">
        <v>4262</v>
      </c>
      <c r="M5374">
        <v>0.1</v>
      </c>
      <c r="N5374">
        <v>916</v>
      </c>
      <c r="O5374">
        <v>81</v>
      </c>
      <c r="P5374">
        <v>6</v>
      </c>
      <c r="Q5374" t="s">
        <v>57</v>
      </c>
      <c r="R5374" t="s">
        <v>70</v>
      </c>
    </row>
    <row r="5375" spans="1:18" x14ac:dyDescent="0.25">
      <c r="A5375" t="s">
        <v>5118</v>
      </c>
      <c r="B5375" s="1">
        <v>41834</v>
      </c>
      <c r="C5375" t="s">
        <v>6411</v>
      </c>
      <c r="D5375" t="s">
        <v>6063</v>
      </c>
      <c r="E5375" t="s">
        <v>6002</v>
      </c>
      <c r="F5375" t="s">
        <v>5996</v>
      </c>
      <c r="G5375" t="s">
        <v>5973</v>
      </c>
      <c r="H5375" s="1">
        <v>41836</v>
      </c>
      <c r="I5375" t="s">
        <v>5986</v>
      </c>
      <c r="J5375" t="s">
        <v>6063</v>
      </c>
      <c r="K5375">
        <v>2014</v>
      </c>
      <c r="L5375" t="s">
        <v>2140</v>
      </c>
      <c r="M5375">
        <v>0.1</v>
      </c>
      <c r="N5375">
        <v>1718</v>
      </c>
      <c r="O5375">
        <v>-134</v>
      </c>
      <c r="P5375">
        <v>3</v>
      </c>
      <c r="Q5375" t="s">
        <v>57</v>
      </c>
      <c r="R5375" t="s">
        <v>70</v>
      </c>
    </row>
    <row r="5376" spans="1:18" x14ac:dyDescent="0.25">
      <c r="A5376" t="s">
        <v>5201</v>
      </c>
      <c r="B5376" s="1">
        <v>41857</v>
      </c>
      <c r="C5376" t="s">
        <v>7620</v>
      </c>
      <c r="D5376" t="s">
        <v>7446</v>
      </c>
      <c r="E5376" t="s">
        <v>6002</v>
      </c>
      <c r="F5376" t="s">
        <v>5996</v>
      </c>
      <c r="G5376" t="s">
        <v>5973</v>
      </c>
      <c r="H5376" s="1">
        <v>41862</v>
      </c>
      <c r="I5376" t="s">
        <v>5974</v>
      </c>
      <c r="J5376" t="s">
        <v>6063</v>
      </c>
      <c r="K5376">
        <v>2014</v>
      </c>
      <c r="L5376" t="s">
        <v>2443</v>
      </c>
      <c r="M5376">
        <v>0.1</v>
      </c>
      <c r="N5376">
        <v>468</v>
      </c>
      <c r="O5376">
        <v>57</v>
      </c>
      <c r="P5376">
        <v>2</v>
      </c>
      <c r="Q5376" t="s">
        <v>57</v>
      </c>
      <c r="R5376" t="s">
        <v>58</v>
      </c>
    </row>
    <row r="5377" spans="1:18" x14ac:dyDescent="0.25">
      <c r="A5377" t="s">
        <v>5505</v>
      </c>
      <c r="B5377" s="1">
        <v>41902</v>
      </c>
      <c r="C5377" t="s">
        <v>6639</v>
      </c>
      <c r="D5377" t="s">
        <v>6086</v>
      </c>
      <c r="E5377" t="s">
        <v>6002</v>
      </c>
      <c r="F5377" t="s">
        <v>5996</v>
      </c>
      <c r="G5377" t="s">
        <v>5973</v>
      </c>
      <c r="H5377" s="1">
        <v>41906</v>
      </c>
      <c r="I5377" t="s">
        <v>5974</v>
      </c>
      <c r="J5377" t="s">
        <v>6087</v>
      </c>
      <c r="K5377">
        <v>2014</v>
      </c>
      <c r="L5377" t="s">
        <v>1726</v>
      </c>
      <c r="M5377">
        <v>0.1</v>
      </c>
      <c r="N5377">
        <v>502</v>
      </c>
      <c r="O5377">
        <v>84</v>
      </c>
      <c r="P5377">
        <v>4</v>
      </c>
      <c r="Q5377" t="s">
        <v>57</v>
      </c>
      <c r="R5377" t="s">
        <v>70</v>
      </c>
    </row>
    <row r="5378" spans="1:18" x14ac:dyDescent="0.25">
      <c r="A5378" t="s">
        <v>5618</v>
      </c>
      <c r="B5378" s="1">
        <v>41936</v>
      </c>
      <c r="C5378" t="s">
        <v>7426</v>
      </c>
      <c r="D5378" t="s">
        <v>6063</v>
      </c>
      <c r="E5378" t="s">
        <v>6002</v>
      </c>
      <c r="F5378" t="s">
        <v>5996</v>
      </c>
      <c r="G5378" t="s">
        <v>5973</v>
      </c>
      <c r="H5378" s="1">
        <v>41941</v>
      </c>
      <c r="I5378" t="s">
        <v>5974</v>
      </c>
      <c r="J5378" t="s">
        <v>6063</v>
      </c>
      <c r="K5378">
        <v>2014</v>
      </c>
      <c r="L5378" t="s">
        <v>2270</v>
      </c>
      <c r="M5378">
        <v>0.1</v>
      </c>
      <c r="N5378">
        <v>280</v>
      </c>
      <c r="O5378">
        <v>9</v>
      </c>
      <c r="P5378">
        <v>1</v>
      </c>
      <c r="Q5378" t="s">
        <v>57</v>
      </c>
      <c r="R5378" t="s">
        <v>58</v>
      </c>
    </row>
    <row r="5379" spans="1:18" x14ac:dyDescent="0.25">
      <c r="A5379" t="s">
        <v>5668</v>
      </c>
      <c r="B5379" s="1">
        <v>41951</v>
      </c>
      <c r="C5379" t="s">
        <v>7153</v>
      </c>
      <c r="D5379" t="s">
        <v>6476</v>
      </c>
      <c r="E5379" t="s">
        <v>6002</v>
      </c>
      <c r="F5379" t="s">
        <v>5996</v>
      </c>
      <c r="G5379" t="s">
        <v>5983</v>
      </c>
      <c r="H5379" s="1">
        <v>41957</v>
      </c>
      <c r="I5379" t="s">
        <v>5974</v>
      </c>
      <c r="J5379" t="s">
        <v>6265</v>
      </c>
      <c r="K5379">
        <v>2014</v>
      </c>
      <c r="L5379" t="s">
        <v>2425</v>
      </c>
      <c r="M5379">
        <v>0.1</v>
      </c>
      <c r="N5379">
        <v>869</v>
      </c>
      <c r="O5379">
        <v>367</v>
      </c>
      <c r="P5379">
        <v>7</v>
      </c>
      <c r="Q5379" t="s">
        <v>57</v>
      </c>
      <c r="R5379" t="s">
        <v>70</v>
      </c>
    </row>
    <row r="5380" spans="1:18" x14ac:dyDescent="0.25">
      <c r="A5380" t="s">
        <v>5733</v>
      </c>
      <c r="B5380" s="1">
        <v>41963</v>
      </c>
      <c r="C5380" t="s">
        <v>7238</v>
      </c>
      <c r="D5380" t="s">
        <v>6793</v>
      </c>
      <c r="E5380" t="s">
        <v>6002</v>
      </c>
      <c r="F5380" t="s">
        <v>5996</v>
      </c>
      <c r="G5380" t="s">
        <v>5973</v>
      </c>
      <c r="H5380" s="1">
        <v>41967</v>
      </c>
      <c r="I5380" t="s">
        <v>5969</v>
      </c>
      <c r="J5380" t="s">
        <v>6794</v>
      </c>
      <c r="K5380">
        <v>2014</v>
      </c>
      <c r="L5380" t="s">
        <v>619</v>
      </c>
      <c r="M5380">
        <v>0.1</v>
      </c>
      <c r="N5380">
        <v>292</v>
      </c>
      <c r="O5380">
        <v>13</v>
      </c>
      <c r="P5380">
        <v>4</v>
      </c>
      <c r="Q5380" t="s">
        <v>57</v>
      </c>
      <c r="R5380" t="s">
        <v>58</v>
      </c>
    </row>
    <row r="5381" spans="1:18" x14ac:dyDescent="0.25">
      <c r="A5381" t="s">
        <v>5748</v>
      </c>
      <c r="B5381" s="1">
        <v>41966</v>
      </c>
      <c r="C5381" t="s">
        <v>6789</v>
      </c>
      <c r="D5381" t="s">
        <v>6947</v>
      </c>
      <c r="E5381" t="s">
        <v>6002</v>
      </c>
      <c r="F5381" t="s">
        <v>5996</v>
      </c>
      <c r="G5381" t="s">
        <v>5983</v>
      </c>
      <c r="H5381" s="1">
        <v>41972</v>
      </c>
      <c r="I5381" t="s">
        <v>5974</v>
      </c>
      <c r="J5381" t="s">
        <v>6265</v>
      </c>
      <c r="K5381">
        <v>2014</v>
      </c>
      <c r="L5381" t="s">
        <v>5749</v>
      </c>
      <c r="M5381">
        <v>0.1</v>
      </c>
      <c r="N5381">
        <v>755</v>
      </c>
      <c r="O5381">
        <v>201</v>
      </c>
      <c r="P5381">
        <v>6</v>
      </c>
      <c r="Q5381" t="s">
        <v>57</v>
      </c>
      <c r="R5381" t="s">
        <v>70</v>
      </c>
    </row>
    <row r="5382" spans="1:18" x14ac:dyDescent="0.25">
      <c r="A5382" t="s">
        <v>5756</v>
      </c>
      <c r="B5382" s="1">
        <v>41967</v>
      </c>
      <c r="C5382" t="s">
        <v>6723</v>
      </c>
      <c r="D5382" t="s">
        <v>6659</v>
      </c>
      <c r="E5382" t="s">
        <v>6002</v>
      </c>
      <c r="F5382" t="s">
        <v>5996</v>
      </c>
      <c r="G5382" t="s">
        <v>5973</v>
      </c>
      <c r="H5382" s="1">
        <v>41972</v>
      </c>
      <c r="I5382" t="s">
        <v>5974</v>
      </c>
      <c r="J5382" t="s">
        <v>6660</v>
      </c>
      <c r="K5382">
        <v>2014</v>
      </c>
      <c r="L5382" t="s">
        <v>396</v>
      </c>
      <c r="M5382">
        <v>0.1</v>
      </c>
      <c r="N5382">
        <v>276</v>
      </c>
      <c r="O5382">
        <v>-21</v>
      </c>
      <c r="P5382">
        <v>2</v>
      </c>
      <c r="Q5382" t="s">
        <v>57</v>
      </c>
      <c r="R5382" t="s">
        <v>70</v>
      </c>
    </row>
    <row r="5383" spans="1:18" x14ac:dyDescent="0.25">
      <c r="A5383" t="s">
        <v>5817</v>
      </c>
      <c r="B5383" s="1">
        <v>41980</v>
      </c>
      <c r="C5383" t="s">
        <v>7686</v>
      </c>
      <c r="D5383" t="s">
        <v>6081</v>
      </c>
      <c r="E5383" t="s">
        <v>6002</v>
      </c>
      <c r="F5383" t="s">
        <v>5996</v>
      </c>
      <c r="G5383" t="s">
        <v>5973</v>
      </c>
      <c r="H5383" s="1">
        <v>41981</v>
      </c>
      <c r="I5383" t="s">
        <v>5986</v>
      </c>
      <c r="J5383" t="s">
        <v>6082</v>
      </c>
      <c r="K5383">
        <v>2014</v>
      </c>
      <c r="L5383" t="s">
        <v>3973</v>
      </c>
      <c r="M5383">
        <v>0.1</v>
      </c>
      <c r="N5383">
        <v>328</v>
      </c>
      <c r="O5383">
        <v>-15</v>
      </c>
      <c r="P5383">
        <v>3</v>
      </c>
      <c r="Q5383" t="s">
        <v>57</v>
      </c>
      <c r="R5383" t="s">
        <v>58</v>
      </c>
    </row>
    <row r="5384" spans="1:18" x14ac:dyDescent="0.25">
      <c r="A5384" t="s">
        <v>5817</v>
      </c>
      <c r="B5384" s="1">
        <v>41980</v>
      </c>
      <c r="C5384" t="s">
        <v>7686</v>
      </c>
      <c r="D5384" t="s">
        <v>6081</v>
      </c>
      <c r="E5384" t="s">
        <v>6002</v>
      </c>
      <c r="F5384" t="s">
        <v>5996</v>
      </c>
      <c r="G5384" t="s">
        <v>5973</v>
      </c>
      <c r="H5384" s="1">
        <v>41981</v>
      </c>
      <c r="I5384" t="s">
        <v>5986</v>
      </c>
      <c r="J5384" t="s">
        <v>6082</v>
      </c>
      <c r="K5384">
        <v>2014</v>
      </c>
      <c r="L5384" t="s">
        <v>1633</v>
      </c>
      <c r="M5384">
        <v>0.1</v>
      </c>
      <c r="N5384">
        <v>418</v>
      </c>
      <c r="O5384">
        <v>70</v>
      </c>
      <c r="P5384">
        <v>7</v>
      </c>
      <c r="Q5384" t="s">
        <v>57</v>
      </c>
      <c r="R5384" t="s">
        <v>70</v>
      </c>
    </row>
    <row r="5385" spans="1:18" x14ac:dyDescent="0.25">
      <c r="A5385" t="s">
        <v>5820</v>
      </c>
      <c r="B5385" s="1">
        <v>41981</v>
      </c>
      <c r="C5385" t="s">
        <v>6811</v>
      </c>
      <c r="D5385" t="s">
        <v>6063</v>
      </c>
      <c r="E5385" t="s">
        <v>6002</v>
      </c>
      <c r="F5385" t="s">
        <v>5996</v>
      </c>
      <c r="G5385" t="s">
        <v>5973</v>
      </c>
      <c r="H5385" s="1">
        <v>41985</v>
      </c>
      <c r="I5385" t="s">
        <v>5974</v>
      </c>
      <c r="J5385" t="s">
        <v>6063</v>
      </c>
      <c r="K5385">
        <v>2014</v>
      </c>
      <c r="L5385" t="s">
        <v>737</v>
      </c>
      <c r="M5385">
        <v>0.1</v>
      </c>
      <c r="N5385">
        <v>245</v>
      </c>
      <c r="O5385">
        <v>-3</v>
      </c>
      <c r="P5385">
        <v>4</v>
      </c>
      <c r="Q5385" t="s">
        <v>57</v>
      </c>
      <c r="R5385" t="s">
        <v>70</v>
      </c>
    </row>
    <row r="5386" spans="1:18" x14ac:dyDescent="0.25">
      <c r="A5386" t="s">
        <v>5940</v>
      </c>
      <c r="B5386" s="1">
        <v>42002</v>
      </c>
      <c r="C5386" t="s">
        <v>6645</v>
      </c>
      <c r="D5386" t="s">
        <v>6477</v>
      </c>
      <c r="E5386" t="s">
        <v>6002</v>
      </c>
      <c r="F5386" t="s">
        <v>5996</v>
      </c>
      <c r="G5386" t="s">
        <v>5983</v>
      </c>
      <c r="H5386" s="1">
        <v>42006</v>
      </c>
      <c r="I5386" t="s">
        <v>5974</v>
      </c>
      <c r="J5386" t="s">
        <v>6478</v>
      </c>
      <c r="K5386">
        <v>2014</v>
      </c>
      <c r="L5386" t="s">
        <v>1161</v>
      </c>
      <c r="M5386">
        <v>0.1</v>
      </c>
      <c r="N5386">
        <v>131</v>
      </c>
      <c r="O5386">
        <v>45</v>
      </c>
      <c r="P5386">
        <v>2</v>
      </c>
      <c r="Q5386" t="s">
        <v>57</v>
      </c>
      <c r="R5386" t="s">
        <v>58</v>
      </c>
    </row>
    <row r="5387" spans="1:18" x14ac:dyDescent="0.25">
      <c r="A5387" t="s">
        <v>271</v>
      </c>
      <c r="B5387" s="1">
        <v>40613</v>
      </c>
      <c r="C5387" t="s">
        <v>6176</v>
      </c>
      <c r="D5387" t="s">
        <v>6161</v>
      </c>
      <c r="E5387" t="s">
        <v>6008</v>
      </c>
      <c r="F5387" t="s">
        <v>5979</v>
      </c>
      <c r="G5387" t="s">
        <v>5983</v>
      </c>
      <c r="H5387" s="1">
        <v>40616</v>
      </c>
      <c r="I5387" t="s">
        <v>5986</v>
      </c>
      <c r="J5387" t="s">
        <v>6161</v>
      </c>
      <c r="K5387">
        <v>2011</v>
      </c>
      <c r="L5387" t="s">
        <v>176</v>
      </c>
      <c r="M5387">
        <v>0.1</v>
      </c>
      <c r="N5387">
        <v>229</v>
      </c>
      <c r="O5387">
        <v>28</v>
      </c>
      <c r="P5387">
        <v>9</v>
      </c>
      <c r="Q5387" t="s">
        <v>10</v>
      </c>
      <c r="R5387" t="s">
        <v>48</v>
      </c>
    </row>
    <row r="5388" spans="1:18" x14ac:dyDescent="0.25">
      <c r="A5388" t="s">
        <v>887</v>
      </c>
      <c r="B5388" s="1">
        <v>40758</v>
      </c>
      <c r="C5388" t="s">
        <v>6288</v>
      </c>
      <c r="D5388" t="s">
        <v>6161</v>
      </c>
      <c r="E5388" t="s">
        <v>6008</v>
      </c>
      <c r="F5388" t="s">
        <v>5979</v>
      </c>
      <c r="G5388" t="s">
        <v>5973</v>
      </c>
      <c r="H5388" s="1">
        <v>40760</v>
      </c>
      <c r="I5388" t="s">
        <v>5969</v>
      </c>
      <c r="J5388" t="s">
        <v>6161</v>
      </c>
      <c r="K5388">
        <v>2011</v>
      </c>
      <c r="L5388" t="s">
        <v>20</v>
      </c>
      <c r="M5388">
        <v>0.1</v>
      </c>
      <c r="N5388">
        <v>48</v>
      </c>
      <c r="O5388">
        <v>-1</v>
      </c>
      <c r="P5388">
        <v>2</v>
      </c>
      <c r="Q5388" t="s">
        <v>10</v>
      </c>
      <c r="R5388" t="s">
        <v>18</v>
      </c>
    </row>
    <row r="5389" spans="1:18" x14ac:dyDescent="0.25">
      <c r="A5389" t="s">
        <v>887</v>
      </c>
      <c r="B5389" s="1">
        <v>40758</v>
      </c>
      <c r="C5389" t="s">
        <v>6288</v>
      </c>
      <c r="D5389" t="s">
        <v>6161</v>
      </c>
      <c r="E5389" t="s">
        <v>6008</v>
      </c>
      <c r="F5389" t="s">
        <v>5979</v>
      </c>
      <c r="G5389" t="s">
        <v>5973</v>
      </c>
      <c r="H5389" s="1">
        <v>40760</v>
      </c>
      <c r="I5389" t="s">
        <v>5969</v>
      </c>
      <c r="J5389" t="s">
        <v>6161</v>
      </c>
      <c r="K5389">
        <v>2011</v>
      </c>
      <c r="L5389" t="s">
        <v>90</v>
      </c>
      <c r="M5389">
        <v>0.1</v>
      </c>
      <c r="N5389">
        <v>58</v>
      </c>
      <c r="O5389">
        <v>22</v>
      </c>
      <c r="P5389">
        <v>4</v>
      </c>
      <c r="Q5389" t="s">
        <v>10</v>
      </c>
      <c r="R5389" t="s">
        <v>91</v>
      </c>
    </row>
    <row r="5390" spans="1:18" x14ac:dyDescent="0.25">
      <c r="A5390" t="s">
        <v>887</v>
      </c>
      <c r="B5390" s="1">
        <v>40758</v>
      </c>
      <c r="C5390" t="s">
        <v>6288</v>
      </c>
      <c r="D5390" t="s">
        <v>6161</v>
      </c>
      <c r="E5390" t="s">
        <v>6008</v>
      </c>
      <c r="F5390" t="s">
        <v>5979</v>
      </c>
      <c r="G5390" t="s">
        <v>5973</v>
      </c>
      <c r="H5390" s="1">
        <v>40760</v>
      </c>
      <c r="I5390" t="s">
        <v>5969</v>
      </c>
      <c r="J5390" t="s">
        <v>6161</v>
      </c>
      <c r="K5390">
        <v>2011</v>
      </c>
      <c r="L5390" t="s">
        <v>845</v>
      </c>
      <c r="M5390">
        <v>0.1</v>
      </c>
      <c r="N5390">
        <v>74</v>
      </c>
      <c r="O5390">
        <v>32</v>
      </c>
      <c r="P5390">
        <v>2</v>
      </c>
      <c r="Q5390" t="s">
        <v>10</v>
      </c>
      <c r="R5390" t="s">
        <v>77</v>
      </c>
    </row>
    <row r="5391" spans="1:18" x14ac:dyDescent="0.25">
      <c r="A5391" t="s">
        <v>1201</v>
      </c>
      <c r="B5391" s="1">
        <v>40809</v>
      </c>
      <c r="C5391" t="s">
        <v>6747</v>
      </c>
      <c r="D5391" t="s">
        <v>6161</v>
      </c>
      <c r="E5391" t="s">
        <v>6008</v>
      </c>
      <c r="F5391" t="s">
        <v>5979</v>
      </c>
      <c r="G5391" t="s">
        <v>5973</v>
      </c>
      <c r="H5391" s="1">
        <v>40811</v>
      </c>
      <c r="I5391" t="s">
        <v>5986</v>
      </c>
      <c r="J5391" t="s">
        <v>6161</v>
      </c>
      <c r="K5391">
        <v>2011</v>
      </c>
      <c r="L5391" t="s">
        <v>1204</v>
      </c>
      <c r="M5391">
        <v>0.1</v>
      </c>
      <c r="N5391">
        <v>145</v>
      </c>
      <c r="O5391">
        <v>-3</v>
      </c>
      <c r="P5391">
        <v>3</v>
      </c>
      <c r="Q5391" t="s">
        <v>10</v>
      </c>
      <c r="R5391" t="s">
        <v>18</v>
      </c>
    </row>
    <row r="5392" spans="1:18" x14ac:dyDescent="0.25">
      <c r="A5392" t="s">
        <v>1201</v>
      </c>
      <c r="B5392" s="1">
        <v>40809</v>
      </c>
      <c r="C5392" t="s">
        <v>6747</v>
      </c>
      <c r="D5392" t="s">
        <v>6161</v>
      </c>
      <c r="E5392" t="s">
        <v>6008</v>
      </c>
      <c r="F5392" t="s">
        <v>5979</v>
      </c>
      <c r="G5392" t="s">
        <v>5973</v>
      </c>
      <c r="H5392" s="1">
        <v>40811</v>
      </c>
      <c r="I5392" t="s">
        <v>5986</v>
      </c>
      <c r="J5392" t="s">
        <v>6161</v>
      </c>
      <c r="K5392">
        <v>2011</v>
      </c>
      <c r="L5392" t="s">
        <v>1205</v>
      </c>
      <c r="M5392">
        <v>0.1</v>
      </c>
      <c r="N5392">
        <v>21</v>
      </c>
      <c r="O5392">
        <v>3</v>
      </c>
      <c r="P5392">
        <v>2</v>
      </c>
      <c r="Q5392" t="s">
        <v>10</v>
      </c>
      <c r="R5392" t="s">
        <v>91</v>
      </c>
    </row>
    <row r="5393" spans="1:18" x14ac:dyDescent="0.25">
      <c r="A5393" t="s">
        <v>1201</v>
      </c>
      <c r="B5393" s="1">
        <v>40809</v>
      </c>
      <c r="C5393" t="s">
        <v>6747</v>
      </c>
      <c r="D5393" t="s">
        <v>6161</v>
      </c>
      <c r="E5393" t="s">
        <v>6008</v>
      </c>
      <c r="F5393" t="s">
        <v>5979</v>
      </c>
      <c r="G5393" t="s">
        <v>5973</v>
      </c>
      <c r="H5393" s="1">
        <v>40811</v>
      </c>
      <c r="I5393" t="s">
        <v>5986</v>
      </c>
      <c r="J5393" t="s">
        <v>6161</v>
      </c>
      <c r="K5393">
        <v>2011</v>
      </c>
      <c r="L5393" t="s">
        <v>1206</v>
      </c>
      <c r="M5393">
        <v>0.1</v>
      </c>
      <c r="N5393">
        <v>71</v>
      </c>
      <c r="O5393">
        <v>32</v>
      </c>
      <c r="P5393">
        <v>3</v>
      </c>
      <c r="Q5393" t="s">
        <v>10</v>
      </c>
      <c r="R5393" t="s">
        <v>11</v>
      </c>
    </row>
    <row r="5394" spans="1:18" x14ac:dyDescent="0.25">
      <c r="A5394" t="s">
        <v>1545</v>
      </c>
      <c r="B5394" s="1">
        <v>40884</v>
      </c>
      <c r="C5394" t="s">
        <v>6573</v>
      </c>
      <c r="D5394" t="s">
        <v>6161</v>
      </c>
      <c r="E5394" t="s">
        <v>6008</v>
      </c>
      <c r="F5394" t="s">
        <v>5979</v>
      </c>
      <c r="G5394" t="s">
        <v>5973</v>
      </c>
      <c r="H5394" s="1">
        <v>40888</v>
      </c>
      <c r="I5394" t="s">
        <v>5969</v>
      </c>
      <c r="J5394" t="s">
        <v>6161</v>
      </c>
      <c r="K5394">
        <v>2011</v>
      </c>
      <c r="L5394" t="s">
        <v>1240</v>
      </c>
      <c r="M5394">
        <v>0.1</v>
      </c>
      <c r="N5394">
        <v>106</v>
      </c>
      <c r="O5394">
        <v>28</v>
      </c>
      <c r="P5394">
        <v>5</v>
      </c>
      <c r="Q5394" t="s">
        <v>10</v>
      </c>
      <c r="R5394" t="s">
        <v>18</v>
      </c>
    </row>
    <row r="5395" spans="1:18" x14ac:dyDescent="0.25">
      <c r="A5395" t="s">
        <v>2165</v>
      </c>
      <c r="B5395" s="1">
        <v>41066</v>
      </c>
      <c r="C5395" t="s">
        <v>6852</v>
      </c>
      <c r="D5395" t="s">
        <v>6161</v>
      </c>
      <c r="E5395" t="s">
        <v>6008</v>
      </c>
      <c r="F5395" t="s">
        <v>5979</v>
      </c>
      <c r="G5395" t="s">
        <v>5983</v>
      </c>
      <c r="H5395" s="1">
        <v>41071</v>
      </c>
      <c r="I5395" t="s">
        <v>5969</v>
      </c>
      <c r="J5395" t="s">
        <v>6161</v>
      </c>
      <c r="K5395">
        <v>2012</v>
      </c>
      <c r="L5395" t="s">
        <v>775</v>
      </c>
      <c r="M5395">
        <v>0.1</v>
      </c>
      <c r="N5395">
        <v>37</v>
      </c>
      <c r="O5395">
        <v>2</v>
      </c>
      <c r="P5395">
        <v>5</v>
      </c>
      <c r="Q5395" t="s">
        <v>10</v>
      </c>
      <c r="R5395" t="s">
        <v>45</v>
      </c>
    </row>
    <row r="5396" spans="1:18" x14ac:dyDescent="0.25">
      <c r="A5396" t="s">
        <v>2301</v>
      </c>
      <c r="B5396" s="1">
        <v>41094</v>
      </c>
      <c r="C5396" t="s">
        <v>6329</v>
      </c>
      <c r="D5396" t="s">
        <v>6161</v>
      </c>
      <c r="E5396" t="s">
        <v>6008</v>
      </c>
      <c r="F5396" t="s">
        <v>5979</v>
      </c>
      <c r="G5396" t="s">
        <v>5983</v>
      </c>
      <c r="H5396" s="1">
        <v>41099</v>
      </c>
      <c r="I5396" t="s">
        <v>5969</v>
      </c>
      <c r="J5396" t="s">
        <v>6161</v>
      </c>
      <c r="K5396">
        <v>2012</v>
      </c>
      <c r="L5396" t="s">
        <v>1922</v>
      </c>
      <c r="M5396">
        <v>0.1</v>
      </c>
      <c r="N5396">
        <v>57</v>
      </c>
      <c r="O5396">
        <v>13</v>
      </c>
      <c r="P5396">
        <v>3</v>
      </c>
      <c r="Q5396" t="s">
        <v>10</v>
      </c>
      <c r="R5396" t="s">
        <v>91</v>
      </c>
    </row>
    <row r="5397" spans="1:18" x14ac:dyDescent="0.25">
      <c r="A5397" t="s">
        <v>2301</v>
      </c>
      <c r="B5397" s="1">
        <v>41094</v>
      </c>
      <c r="C5397" t="s">
        <v>6329</v>
      </c>
      <c r="D5397" t="s">
        <v>6161</v>
      </c>
      <c r="E5397" t="s">
        <v>6008</v>
      </c>
      <c r="F5397" t="s">
        <v>5979</v>
      </c>
      <c r="G5397" t="s">
        <v>5983</v>
      </c>
      <c r="H5397" s="1">
        <v>41099</v>
      </c>
      <c r="I5397" t="s">
        <v>5969</v>
      </c>
      <c r="J5397" t="s">
        <v>6161</v>
      </c>
      <c r="K5397">
        <v>2012</v>
      </c>
      <c r="L5397" t="s">
        <v>2073</v>
      </c>
      <c r="M5397">
        <v>0.1</v>
      </c>
      <c r="N5397">
        <v>29</v>
      </c>
      <c r="O5397">
        <v>8</v>
      </c>
      <c r="P5397">
        <v>2</v>
      </c>
      <c r="Q5397" t="s">
        <v>10</v>
      </c>
      <c r="R5397" t="s">
        <v>29</v>
      </c>
    </row>
    <row r="5398" spans="1:18" x14ac:dyDescent="0.25">
      <c r="A5398" t="s">
        <v>2458</v>
      </c>
      <c r="B5398" s="1">
        <v>41129</v>
      </c>
      <c r="C5398" t="s">
        <v>6150</v>
      </c>
      <c r="D5398" t="s">
        <v>6161</v>
      </c>
      <c r="E5398" t="s">
        <v>6008</v>
      </c>
      <c r="F5398" t="s">
        <v>5979</v>
      </c>
      <c r="G5398" t="s">
        <v>5983</v>
      </c>
      <c r="H5398" s="1">
        <v>41133</v>
      </c>
      <c r="I5398" t="s">
        <v>5969</v>
      </c>
      <c r="J5398" t="s">
        <v>6161</v>
      </c>
      <c r="K5398">
        <v>2012</v>
      </c>
      <c r="L5398" t="s">
        <v>1028</v>
      </c>
      <c r="M5398">
        <v>0.1</v>
      </c>
      <c r="N5398">
        <v>142</v>
      </c>
      <c r="O5398">
        <v>14</v>
      </c>
      <c r="P5398">
        <v>3</v>
      </c>
      <c r="Q5398" t="s">
        <v>10</v>
      </c>
      <c r="R5398" t="s">
        <v>18</v>
      </c>
    </row>
    <row r="5399" spans="1:18" x14ac:dyDescent="0.25">
      <c r="A5399" t="s">
        <v>2458</v>
      </c>
      <c r="B5399" s="1">
        <v>41129</v>
      </c>
      <c r="C5399" t="s">
        <v>6150</v>
      </c>
      <c r="D5399" t="s">
        <v>6161</v>
      </c>
      <c r="E5399" t="s">
        <v>6008</v>
      </c>
      <c r="F5399" t="s">
        <v>5979</v>
      </c>
      <c r="G5399" t="s">
        <v>5983</v>
      </c>
      <c r="H5399" s="1">
        <v>41133</v>
      </c>
      <c r="I5399" t="s">
        <v>5969</v>
      </c>
      <c r="J5399" t="s">
        <v>6161</v>
      </c>
      <c r="K5399">
        <v>2012</v>
      </c>
      <c r="L5399" t="s">
        <v>1456</v>
      </c>
      <c r="M5399">
        <v>0.1</v>
      </c>
      <c r="N5399">
        <v>69</v>
      </c>
      <c r="O5399">
        <v>27</v>
      </c>
      <c r="P5399">
        <v>6</v>
      </c>
      <c r="Q5399" t="s">
        <v>10</v>
      </c>
      <c r="R5399" t="s">
        <v>48</v>
      </c>
    </row>
    <row r="5400" spans="1:18" x14ac:dyDescent="0.25">
      <c r="A5400" t="s">
        <v>2719</v>
      </c>
      <c r="B5400" s="1">
        <v>41176</v>
      </c>
      <c r="C5400" t="s">
        <v>6864</v>
      </c>
      <c r="D5400" t="s">
        <v>6161</v>
      </c>
      <c r="E5400" t="s">
        <v>6008</v>
      </c>
      <c r="F5400" t="s">
        <v>5979</v>
      </c>
      <c r="G5400" t="s">
        <v>5973</v>
      </c>
      <c r="H5400" s="1">
        <v>41180</v>
      </c>
      <c r="I5400" t="s">
        <v>5969</v>
      </c>
      <c r="J5400" t="s">
        <v>6161</v>
      </c>
      <c r="K5400">
        <v>2012</v>
      </c>
      <c r="L5400" t="s">
        <v>156</v>
      </c>
      <c r="M5400">
        <v>0.1</v>
      </c>
      <c r="N5400">
        <v>136</v>
      </c>
      <c r="O5400">
        <v>9</v>
      </c>
      <c r="P5400">
        <v>5</v>
      </c>
      <c r="Q5400" t="s">
        <v>10</v>
      </c>
      <c r="R5400" t="s">
        <v>18</v>
      </c>
    </row>
    <row r="5401" spans="1:18" x14ac:dyDescent="0.25">
      <c r="A5401" t="s">
        <v>2905</v>
      </c>
      <c r="B5401" s="1">
        <v>41226</v>
      </c>
      <c r="C5401" t="s">
        <v>6722</v>
      </c>
      <c r="D5401" t="s">
        <v>6161</v>
      </c>
      <c r="E5401" t="s">
        <v>6008</v>
      </c>
      <c r="F5401" t="s">
        <v>5979</v>
      </c>
      <c r="G5401" t="s">
        <v>5973</v>
      </c>
      <c r="H5401" s="1">
        <v>41229</v>
      </c>
      <c r="I5401" t="s">
        <v>5969</v>
      </c>
      <c r="J5401" t="s">
        <v>6161</v>
      </c>
      <c r="K5401">
        <v>2012</v>
      </c>
      <c r="L5401" t="s">
        <v>1622</v>
      </c>
      <c r="M5401">
        <v>0.1</v>
      </c>
      <c r="N5401">
        <v>43</v>
      </c>
      <c r="O5401">
        <v>15</v>
      </c>
      <c r="P5401">
        <v>6</v>
      </c>
      <c r="Q5401" t="s">
        <v>10</v>
      </c>
      <c r="R5401" t="s">
        <v>48</v>
      </c>
    </row>
    <row r="5402" spans="1:18" x14ac:dyDescent="0.25">
      <c r="A5402" t="s">
        <v>3196</v>
      </c>
      <c r="B5402" s="1">
        <v>41293</v>
      </c>
      <c r="C5402" t="s">
        <v>7059</v>
      </c>
      <c r="D5402" t="s">
        <v>6161</v>
      </c>
      <c r="E5402" t="s">
        <v>6008</v>
      </c>
      <c r="F5402" t="s">
        <v>5979</v>
      </c>
      <c r="G5402" t="s">
        <v>5968</v>
      </c>
      <c r="H5402" s="1">
        <v>41298</v>
      </c>
      <c r="I5402" t="s">
        <v>5969</v>
      </c>
      <c r="J5402" t="s">
        <v>6161</v>
      </c>
      <c r="K5402">
        <v>2013</v>
      </c>
      <c r="L5402" t="s">
        <v>550</v>
      </c>
      <c r="M5402">
        <v>0.1</v>
      </c>
      <c r="N5402">
        <v>39</v>
      </c>
      <c r="O5402">
        <v>9</v>
      </c>
      <c r="P5402">
        <v>1</v>
      </c>
      <c r="Q5402" t="s">
        <v>14</v>
      </c>
      <c r="R5402" t="s">
        <v>116</v>
      </c>
    </row>
    <row r="5403" spans="1:18" x14ac:dyDescent="0.25">
      <c r="A5403" t="s">
        <v>3209</v>
      </c>
      <c r="B5403" s="1">
        <v>41302</v>
      </c>
      <c r="C5403" t="s">
        <v>6369</v>
      </c>
      <c r="D5403" t="s">
        <v>6161</v>
      </c>
      <c r="E5403" t="s">
        <v>6008</v>
      </c>
      <c r="F5403" t="s">
        <v>5979</v>
      </c>
      <c r="G5403" t="s">
        <v>5968</v>
      </c>
      <c r="H5403" s="1">
        <v>41304</v>
      </c>
      <c r="I5403" t="s">
        <v>5986</v>
      </c>
      <c r="J5403" t="s">
        <v>6161</v>
      </c>
      <c r="K5403">
        <v>2013</v>
      </c>
      <c r="L5403" t="s">
        <v>2391</v>
      </c>
      <c r="M5403">
        <v>0.1</v>
      </c>
      <c r="N5403">
        <v>2893</v>
      </c>
      <c r="O5403">
        <v>-97</v>
      </c>
      <c r="P5403">
        <v>5</v>
      </c>
      <c r="Q5403" t="s">
        <v>57</v>
      </c>
      <c r="R5403" t="s">
        <v>70</v>
      </c>
    </row>
    <row r="5404" spans="1:18" x14ac:dyDescent="0.25">
      <c r="A5404" t="s">
        <v>3461</v>
      </c>
      <c r="B5404" s="1">
        <v>41393</v>
      </c>
      <c r="C5404" t="s">
        <v>6933</v>
      </c>
      <c r="D5404" t="s">
        <v>6161</v>
      </c>
      <c r="E5404" t="s">
        <v>6008</v>
      </c>
      <c r="F5404" t="s">
        <v>5979</v>
      </c>
      <c r="G5404" t="s">
        <v>5973</v>
      </c>
      <c r="H5404" s="1">
        <v>41394</v>
      </c>
      <c r="I5404" t="s">
        <v>5986</v>
      </c>
      <c r="J5404" t="s">
        <v>6161</v>
      </c>
      <c r="K5404">
        <v>2013</v>
      </c>
      <c r="L5404" t="s">
        <v>1590</v>
      </c>
      <c r="M5404">
        <v>0.1</v>
      </c>
      <c r="N5404">
        <v>30</v>
      </c>
      <c r="O5404">
        <v>5</v>
      </c>
      <c r="P5404">
        <v>5</v>
      </c>
      <c r="Q5404" t="s">
        <v>10</v>
      </c>
      <c r="R5404" t="s">
        <v>48</v>
      </c>
    </row>
    <row r="5405" spans="1:18" x14ac:dyDescent="0.25">
      <c r="A5405" t="s">
        <v>3562</v>
      </c>
      <c r="B5405" s="1">
        <v>41427</v>
      </c>
      <c r="C5405" t="s">
        <v>6541</v>
      </c>
      <c r="D5405" t="s">
        <v>6161</v>
      </c>
      <c r="E5405" t="s">
        <v>6008</v>
      </c>
      <c r="F5405" t="s">
        <v>5979</v>
      </c>
      <c r="G5405" t="s">
        <v>5973</v>
      </c>
      <c r="H5405" s="1">
        <v>41430</v>
      </c>
      <c r="I5405" t="s">
        <v>5969</v>
      </c>
      <c r="J5405" t="s">
        <v>6161</v>
      </c>
      <c r="K5405">
        <v>2013</v>
      </c>
      <c r="L5405" t="s">
        <v>3030</v>
      </c>
      <c r="M5405">
        <v>0.1</v>
      </c>
      <c r="N5405">
        <v>15</v>
      </c>
      <c r="O5405">
        <v>5</v>
      </c>
      <c r="P5405">
        <v>1</v>
      </c>
      <c r="Q5405" t="s">
        <v>10</v>
      </c>
      <c r="R5405" t="s">
        <v>29</v>
      </c>
    </row>
    <row r="5406" spans="1:18" x14ac:dyDescent="0.25">
      <c r="A5406" t="s">
        <v>3798</v>
      </c>
      <c r="B5406" s="1">
        <v>41485</v>
      </c>
      <c r="C5406" t="s">
        <v>6184</v>
      </c>
      <c r="D5406" t="s">
        <v>6161</v>
      </c>
      <c r="E5406" t="s">
        <v>6008</v>
      </c>
      <c r="F5406" t="s">
        <v>5979</v>
      </c>
      <c r="G5406" t="s">
        <v>5983</v>
      </c>
      <c r="H5406" s="1">
        <v>41490</v>
      </c>
      <c r="I5406" t="s">
        <v>5969</v>
      </c>
      <c r="J5406" t="s">
        <v>6161</v>
      </c>
      <c r="K5406">
        <v>2013</v>
      </c>
      <c r="L5406" t="s">
        <v>782</v>
      </c>
      <c r="M5406">
        <v>0.1</v>
      </c>
      <c r="N5406">
        <v>781</v>
      </c>
      <c r="O5406">
        <v>165</v>
      </c>
      <c r="P5406">
        <v>5</v>
      </c>
      <c r="Q5406" t="s">
        <v>57</v>
      </c>
      <c r="R5406" t="s">
        <v>70</v>
      </c>
    </row>
    <row r="5407" spans="1:18" x14ac:dyDescent="0.25">
      <c r="A5407" t="s">
        <v>4318</v>
      </c>
      <c r="B5407" s="1">
        <v>41600</v>
      </c>
      <c r="C5407" t="s">
        <v>6273</v>
      </c>
      <c r="D5407" t="s">
        <v>6161</v>
      </c>
      <c r="E5407" t="s">
        <v>6008</v>
      </c>
      <c r="F5407" t="s">
        <v>5979</v>
      </c>
      <c r="G5407" t="s">
        <v>5983</v>
      </c>
      <c r="H5407" s="1">
        <v>41602</v>
      </c>
      <c r="I5407" t="s">
        <v>5969</v>
      </c>
      <c r="J5407" t="s">
        <v>6161</v>
      </c>
      <c r="K5407">
        <v>2013</v>
      </c>
      <c r="L5407" t="s">
        <v>4319</v>
      </c>
      <c r="M5407">
        <v>0.1</v>
      </c>
      <c r="N5407">
        <v>271</v>
      </c>
      <c r="O5407">
        <v>-30</v>
      </c>
      <c r="P5407">
        <v>1</v>
      </c>
      <c r="Q5407" t="s">
        <v>57</v>
      </c>
      <c r="R5407" t="s">
        <v>79</v>
      </c>
    </row>
    <row r="5408" spans="1:18" x14ac:dyDescent="0.25">
      <c r="A5408" t="s">
        <v>4430</v>
      </c>
      <c r="B5408" s="1">
        <v>41624</v>
      </c>
      <c r="C5408" t="s">
        <v>5990</v>
      </c>
      <c r="D5408" t="s">
        <v>6161</v>
      </c>
      <c r="E5408" t="s">
        <v>6008</v>
      </c>
      <c r="F5408" t="s">
        <v>5979</v>
      </c>
      <c r="G5408" t="s">
        <v>5973</v>
      </c>
      <c r="H5408" s="1">
        <v>41627</v>
      </c>
      <c r="I5408" t="s">
        <v>5986</v>
      </c>
      <c r="J5408" t="s">
        <v>6161</v>
      </c>
      <c r="K5408">
        <v>2013</v>
      </c>
      <c r="L5408" t="s">
        <v>154</v>
      </c>
      <c r="M5408">
        <v>0.1</v>
      </c>
      <c r="N5408">
        <v>307</v>
      </c>
      <c r="O5408">
        <v>-31</v>
      </c>
      <c r="P5408">
        <v>6</v>
      </c>
      <c r="Q5408" t="s">
        <v>10</v>
      </c>
      <c r="R5408" t="s">
        <v>18</v>
      </c>
    </row>
    <row r="5409" spans="1:18" x14ac:dyDescent="0.25">
      <c r="A5409" t="s">
        <v>4430</v>
      </c>
      <c r="B5409" s="1">
        <v>41624</v>
      </c>
      <c r="C5409" t="s">
        <v>5990</v>
      </c>
      <c r="D5409" t="s">
        <v>6161</v>
      </c>
      <c r="E5409" t="s">
        <v>6008</v>
      </c>
      <c r="F5409" t="s">
        <v>5979</v>
      </c>
      <c r="G5409" t="s">
        <v>5973</v>
      </c>
      <c r="H5409" s="1">
        <v>41627</v>
      </c>
      <c r="I5409" t="s">
        <v>5986</v>
      </c>
      <c r="J5409" t="s">
        <v>6161</v>
      </c>
      <c r="K5409">
        <v>2013</v>
      </c>
      <c r="L5409" t="s">
        <v>647</v>
      </c>
      <c r="M5409">
        <v>0.1</v>
      </c>
      <c r="N5409">
        <v>77</v>
      </c>
      <c r="O5409">
        <v>27</v>
      </c>
      <c r="P5409">
        <v>3</v>
      </c>
      <c r="Q5409" t="s">
        <v>10</v>
      </c>
      <c r="R5409" t="s">
        <v>11</v>
      </c>
    </row>
    <row r="5410" spans="1:18" x14ac:dyDescent="0.25">
      <c r="A5410" t="s">
        <v>4430</v>
      </c>
      <c r="B5410" s="1">
        <v>41624</v>
      </c>
      <c r="C5410" t="s">
        <v>5990</v>
      </c>
      <c r="D5410" t="s">
        <v>6161</v>
      </c>
      <c r="E5410" t="s">
        <v>6008</v>
      </c>
      <c r="F5410" t="s">
        <v>5979</v>
      </c>
      <c r="G5410" t="s">
        <v>5973</v>
      </c>
      <c r="H5410" s="1">
        <v>41627</v>
      </c>
      <c r="I5410" t="s">
        <v>5986</v>
      </c>
      <c r="J5410" t="s">
        <v>6161</v>
      </c>
      <c r="K5410">
        <v>2013</v>
      </c>
      <c r="L5410" t="s">
        <v>740</v>
      </c>
      <c r="M5410">
        <v>0.1</v>
      </c>
      <c r="N5410">
        <v>364</v>
      </c>
      <c r="O5410">
        <v>-32</v>
      </c>
      <c r="P5410">
        <v>4</v>
      </c>
      <c r="Q5410" t="s">
        <v>57</v>
      </c>
      <c r="R5410" t="s">
        <v>96</v>
      </c>
    </row>
    <row r="5411" spans="1:18" x14ac:dyDescent="0.25">
      <c r="A5411" t="s">
        <v>4435</v>
      </c>
      <c r="B5411" s="1">
        <v>41625</v>
      </c>
      <c r="C5411" t="s">
        <v>6253</v>
      </c>
      <c r="D5411" t="s">
        <v>6161</v>
      </c>
      <c r="E5411" t="s">
        <v>6008</v>
      </c>
      <c r="F5411" t="s">
        <v>5979</v>
      </c>
      <c r="G5411" t="s">
        <v>5973</v>
      </c>
      <c r="H5411" s="1">
        <v>41627</v>
      </c>
      <c r="I5411" t="s">
        <v>5969</v>
      </c>
      <c r="J5411" t="s">
        <v>6161</v>
      </c>
      <c r="K5411">
        <v>2013</v>
      </c>
      <c r="L5411" t="s">
        <v>4436</v>
      </c>
      <c r="M5411">
        <v>0.1</v>
      </c>
      <c r="N5411">
        <v>204</v>
      </c>
      <c r="O5411">
        <v>48</v>
      </c>
      <c r="P5411">
        <v>9</v>
      </c>
      <c r="Q5411" t="s">
        <v>14</v>
      </c>
      <c r="R5411" t="s">
        <v>116</v>
      </c>
    </row>
    <row r="5412" spans="1:18" x14ac:dyDescent="0.25">
      <c r="A5412" t="s">
        <v>4521</v>
      </c>
      <c r="B5412" s="1">
        <v>41647</v>
      </c>
      <c r="C5412" t="s">
        <v>6006</v>
      </c>
      <c r="D5412" t="s">
        <v>6161</v>
      </c>
      <c r="E5412" t="s">
        <v>6008</v>
      </c>
      <c r="F5412" t="s">
        <v>5979</v>
      </c>
      <c r="G5412" t="s">
        <v>5983</v>
      </c>
      <c r="H5412" s="1">
        <v>41647</v>
      </c>
      <c r="I5412" t="s">
        <v>6005</v>
      </c>
      <c r="J5412" t="s">
        <v>6161</v>
      </c>
      <c r="K5412">
        <v>2014</v>
      </c>
      <c r="L5412" t="s">
        <v>1777</v>
      </c>
      <c r="M5412">
        <v>0.1</v>
      </c>
      <c r="N5412">
        <v>227</v>
      </c>
      <c r="O5412">
        <v>48</v>
      </c>
      <c r="P5412">
        <v>5</v>
      </c>
      <c r="Q5412" t="s">
        <v>10</v>
      </c>
      <c r="R5412" t="s">
        <v>18</v>
      </c>
    </row>
    <row r="5413" spans="1:18" x14ac:dyDescent="0.25">
      <c r="A5413" t="s">
        <v>4882</v>
      </c>
      <c r="B5413" s="1">
        <v>41767</v>
      </c>
      <c r="C5413" t="s">
        <v>6580</v>
      </c>
      <c r="D5413" t="s">
        <v>6161</v>
      </c>
      <c r="E5413" t="s">
        <v>6008</v>
      </c>
      <c r="F5413" t="s">
        <v>5979</v>
      </c>
      <c r="G5413" t="s">
        <v>5973</v>
      </c>
      <c r="H5413" s="1">
        <v>41769</v>
      </c>
      <c r="I5413" t="s">
        <v>5986</v>
      </c>
      <c r="J5413" t="s">
        <v>6161</v>
      </c>
      <c r="K5413">
        <v>2014</v>
      </c>
      <c r="L5413" t="s">
        <v>853</v>
      </c>
      <c r="M5413">
        <v>0.1</v>
      </c>
      <c r="N5413">
        <v>10</v>
      </c>
      <c r="O5413">
        <v>0</v>
      </c>
      <c r="P5413">
        <v>3</v>
      </c>
      <c r="Q5413" t="s">
        <v>10</v>
      </c>
      <c r="R5413" t="s">
        <v>48</v>
      </c>
    </row>
    <row r="5414" spans="1:18" x14ac:dyDescent="0.25">
      <c r="A5414" t="s">
        <v>4882</v>
      </c>
      <c r="B5414" s="1">
        <v>41767</v>
      </c>
      <c r="C5414" t="s">
        <v>6580</v>
      </c>
      <c r="D5414" t="s">
        <v>6161</v>
      </c>
      <c r="E5414" t="s">
        <v>6008</v>
      </c>
      <c r="F5414" t="s">
        <v>5979</v>
      </c>
      <c r="G5414" t="s">
        <v>5973</v>
      </c>
      <c r="H5414" s="1">
        <v>41769</v>
      </c>
      <c r="I5414" t="s">
        <v>5986</v>
      </c>
      <c r="J5414" t="s">
        <v>6161</v>
      </c>
      <c r="K5414">
        <v>2014</v>
      </c>
      <c r="L5414" t="s">
        <v>1644</v>
      </c>
      <c r="M5414">
        <v>0.1</v>
      </c>
      <c r="N5414">
        <v>28</v>
      </c>
      <c r="O5414">
        <v>7</v>
      </c>
      <c r="P5414">
        <v>3</v>
      </c>
      <c r="Q5414" t="s">
        <v>10</v>
      </c>
      <c r="R5414" t="s">
        <v>48</v>
      </c>
    </row>
    <row r="5415" spans="1:18" x14ac:dyDescent="0.25">
      <c r="A5415" t="s">
        <v>4882</v>
      </c>
      <c r="B5415" s="1">
        <v>41767</v>
      </c>
      <c r="C5415" t="s">
        <v>6580</v>
      </c>
      <c r="D5415" t="s">
        <v>6161</v>
      </c>
      <c r="E5415" t="s">
        <v>6008</v>
      </c>
      <c r="F5415" t="s">
        <v>5979</v>
      </c>
      <c r="G5415" t="s">
        <v>5973</v>
      </c>
      <c r="H5415" s="1">
        <v>41769</v>
      </c>
      <c r="I5415" t="s">
        <v>5986</v>
      </c>
      <c r="J5415" t="s">
        <v>6161</v>
      </c>
      <c r="K5415">
        <v>2014</v>
      </c>
      <c r="L5415" t="s">
        <v>1749</v>
      </c>
      <c r="M5415">
        <v>0.1</v>
      </c>
      <c r="N5415">
        <v>39</v>
      </c>
      <c r="O5415">
        <v>17</v>
      </c>
      <c r="P5415">
        <v>3</v>
      </c>
      <c r="Q5415" t="s">
        <v>10</v>
      </c>
      <c r="R5415" t="s">
        <v>29</v>
      </c>
    </row>
    <row r="5416" spans="1:18" x14ac:dyDescent="0.25">
      <c r="A5416" t="s">
        <v>4882</v>
      </c>
      <c r="B5416" s="1">
        <v>41767</v>
      </c>
      <c r="C5416" t="s">
        <v>6580</v>
      </c>
      <c r="D5416" t="s">
        <v>6161</v>
      </c>
      <c r="E5416" t="s">
        <v>6008</v>
      </c>
      <c r="F5416" t="s">
        <v>5979</v>
      </c>
      <c r="G5416" t="s">
        <v>5973</v>
      </c>
      <c r="H5416" s="1">
        <v>41769</v>
      </c>
      <c r="I5416" t="s">
        <v>5986</v>
      </c>
      <c r="J5416" t="s">
        <v>6161</v>
      </c>
      <c r="K5416">
        <v>2014</v>
      </c>
      <c r="L5416" t="s">
        <v>1680</v>
      </c>
      <c r="M5416">
        <v>0.1</v>
      </c>
      <c r="N5416">
        <v>150</v>
      </c>
      <c r="O5416">
        <v>3</v>
      </c>
      <c r="P5416">
        <v>1</v>
      </c>
      <c r="Q5416" t="s">
        <v>57</v>
      </c>
      <c r="R5416" t="s">
        <v>79</v>
      </c>
    </row>
    <row r="5417" spans="1:18" x14ac:dyDescent="0.25">
      <c r="A5417" t="s">
        <v>5059</v>
      </c>
      <c r="B5417" s="1">
        <v>41815</v>
      </c>
      <c r="C5417" t="s">
        <v>7003</v>
      </c>
      <c r="D5417" t="s">
        <v>6161</v>
      </c>
      <c r="E5417" t="s">
        <v>6008</v>
      </c>
      <c r="F5417" t="s">
        <v>5979</v>
      </c>
      <c r="G5417" t="s">
        <v>5968</v>
      </c>
      <c r="H5417" s="1">
        <v>41819</v>
      </c>
      <c r="I5417" t="s">
        <v>5969</v>
      </c>
      <c r="J5417" t="s">
        <v>6161</v>
      </c>
      <c r="K5417">
        <v>2014</v>
      </c>
      <c r="L5417" t="s">
        <v>2248</v>
      </c>
      <c r="M5417">
        <v>0.1</v>
      </c>
      <c r="N5417">
        <v>133</v>
      </c>
      <c r="O5417">
        <v>0</v>
      </c>
      <c r="P5417">
        <v>3</v>
      </c>
      <c r="Q5417" t="s">
        <v>10</v>
      </c>
      <c r="R5417" t="s">
        <v>91</v>
      </c>
    </row>
    <row r="5418" spans="1:18" x14ac:dyDescent="0.25">
      <c r="A5418" t="s">
        <v>5123</v>
      </c>
      <c r="B5418" s="1">
        <v>41836</v>
      </c>
      <c r="C5418" t="s">
        <v>6573</v>
      </c>
      <c r="D5418" t="s">
        <v>6161</v>
      </c>
      <c r="E5418" t="s">
        <v>6008</v>
      </c>
      <c r="F5418" t="s">
        <v>5979</v>
      </c>
      <c r="G5418" t="s">
        <v>5973</v>
      </c>
      <c r="H5418" s="1">
        <v>41839</v>
      </c>
      <c r="I5418" t="s">
        <v>5969</v>
      </c>
      <c r="J5418" t="s">
        <v>6161</v>
      </c>
      <c r="K5418">
        <v>2014</v>
      </c>
      <c r="L5418" t="s">
        <v>2055</v>
      </c>
      <c r="M5418">
        <v>0.1</v>
      </c>
      <c r="N5418">
        <v>29</v>
      </c>
      <c r="O5418">
        <v>2</v>
      </c>
      <c r="P5418">
        <v>3</v>
      </c>
      <c r="Q5418" t="s">
        <v>10</v>
      </c>
      <c r="R5418" t="s">
        <v>45</v>
      </c>
    </row>
    <row r="5419" spans="1:18" x14ac:dyDescent="0.25">
      <c r="A5419" t="s">
        <v>5289</v>
      </c>
      <c r="B5419" s="1">
        <v>41870</v>
      </c>
      <c r="C5419" t="s">
        <v>7345</v>
      </c>
      <c r="D5419" t="s">
        <v>6161</v>
      </c>
      <c r="E5419" t="s">
        <v>6008</v>
      </c>
      <c r="F5419" t="s">
        <v>5979</v>
      </c>
      <c r="G5419" t="s">
        <v>5983</v>
      </c>
      <c r="H5419" s="1">
        <v>41873</v>
      </c>
      <c r="I5419" t="s">
        <v>5986</v>
      </c>
      <c r="J5419" t="s">
        <v>6161</v>
      </c>
      <c r="K5419">
        <v>2014</v>
      </c>
      <c r="L5419" t="s">
        <v>120</v>
      </c>
      <c r="M5419">
        <v>0.1</v>
      </c>
      <c r="N5419">
        <v>35</v>
      </c>
      <c r="O5419">
        <v>11</v>
      </c>
      <c r="P5419">
        <v>3</v>
      </c>
      <c r="Q5419" t="s">
        <v>10</v>
      </c>
      <c r="R5419" t="s">
        <v>48</v>
      </c>
    </row>
    <row r="5420" spans="1:18" x14ac:dyDescent="0.25">
      <c r="A5420" t="s">
        <v>5289</v>
      </c>
      <c r="B5420" s="1">
        <v>41870</v>
      </c>
      <c r="C5420" t="s">
        <v>7345</v>
      </c>
      <c r="D5420" t="s">
        <v>6161</v>
      </c>
      <c r="E5420" t="s">
        <v>6008</v>
      </c>
      <c r="F5420" t="s">
        <v>5979</v>
      </c>
      <c r="G5420" t="s">
        <v>5983</v>
      </c>
      <c r="H5420" s="1">
        <v>41873</v>
      </c>
      <c r="I5420" t="s">
        <v>5986</v>
      </c>
      <c r="J5420" t="s">
        <v>6161</v>
      </c>
      <c r="K5420">
        <v>2014</v>
      </c>
      <c r="L5420" t="s">
        <v>3521</v>
      </c>
      <c r="M5420">
        <v>0.1</v>
      </c>
      <c r="N5420">
        <v>102</v>
      </c>
      <c r="O5420">
        <v>10</v>
      </c>
      <c r="P5420">
        <v>4</v>
      </c>
      <c r="Q5420" t="s">
        <v>57</v>
      </c>
      <c r="R5420" t="s">
        <v>96</v>
      </c>
    </row>
    <row r="5421" spans="1:18" x14ac:dyDescent="0.25">
      <c r="A5421" t="s">
        <v>5595</v>
      </c>
      <c r="B5421" s="1">
        <v>41929</v>
      </c>
      <c r="C5421" t="s">
        <v>6480</v>
      </c>
      <c r="D5421" t="s">
        <v>6161</v>
      </c>
      <c r="E5421" t="s">
        <v>6008</v>
      </c>
      <c r="F5421" t="s">
        <v>5979</v>
      </c>
      <c r="G5421" t="s">
        <v>5968</v>
      </c>
      <c r="H5421" s="1">
        <v>41934</v>
      </c>
      <c r="I5421" t="s">
        <v>5969</v>
      </c>
      <c r="J5421" t="s">
        <v>6161</v>
      </c>
      <c r="K5421">
        <v>2014</v>
      </c>
      <c r="L5421" t="s">
        <v>228</v>
      </c>
      <c r="M5421">
        <v>0.1</v>
      </c>
      <c r="N5421">
        <v>555</v>
      </c>
      <c r="O5421">
        <v>92</v>
      </c>
      <c r="P5421">
        <v>5</v>
      </c>
      <c r="Q5421" t="s">
        <v>57</v>
      </c>
      <c r="R5421" t="s">
        <v>70</v>
      </c>
    </row>
    <row r="5422" spans="1:18" x14ac:dyDescent="0.25">
      <c r="A5422" t="s">
        <v>5644</v>
      </c>
      <c r="B5422" s="1">
        <v>41948</v>
      </c>
      <c r="C5422" t="s">
        <v>6584</v>
      </c>
      <c r="D5422" t="s">
        <v>6161</v>
      </c>
      <c r="E5422" t="s">
        <v>6008</v>
      </c>
      <c r="F5422" t="s">
        <v>5979</v>
      </c>
      <c r="G5422" t="s">
        <v>5973</v>
      </c>
      <c r="H5422" s="1">
        <v>41948</v>
      </c>
      <c r="I5422" t="s">
        <v>6005</v>
      </c>
      <c r="J5422" t="s">
        <v>6161</v>
      </c>
      <c r="K5422">
        <v>2014</v>
      </c>
      <c r="L5422" t="s">
        <v>1639</v>
      </c>
      <c r="M5422">
        <v>0.1</v>
      </c>
      <c r="N5422">
        <v>120</v>
      </c>
      <c r="O5422">
        <v>44</v>
      </c>
      <c r="P5422">
        <v>6</v>
      </c>
      <c r="Q5422" t="s">
        <v>14</v>
      </c>
      <c r="R5422" t="s">
        <v>116</v>
      </c>
    </row>
    <row r="5423" spans="1:18" x14ac:dyDescent="0.25">
      <c r="A5423" t="s">
        <v>5750</v>
      </c>
      <c r="B5423" s="1">
        <v>41967</v>
      </c>
      <c r="C5423" t="s">
        <v>7233</v>
      </c>
      <c r="D5423" t="s">
        <v>6161</v>
      </c>
      <c r="E5423" t="s">
        <v>6008</v>
      </c>
      <c r="F5423" t="s">
        <v>5979</v>
      </c>
      <c r="G5423" t="s">
        <v>5973</v>
      </c>
      <c r="H5423" s="1">
        <v>41967</v>
      </c>
      <c r="I5423" t="s">
        <v>6005</v>
      </c>
      <c r="J5423" t="s">
        <v>6161</v>
      </c>
      <c r="K5423">
        <v>2014</v>
      </c>
      <c r="L5423" t="s">
        <v>37</v>
      </c>
      <c r="M5423">
        <v>0.1</v>
      </c>
      <c r="N5423">
        <v>139</v>
      </c>
      <c r="O5423">
        <v>14</v>
      </c>
      <c r="P5423">
        <v>3</v>
      </c>
      <c r="Q5423" t="s">
        <v>10</v>
      </c>
      <c r="R5423" t="s">
        <v>18</v>
      </c>
    </row>
    <row r="5424" spans="1:18" x14ac:dyDescent="0.25">
      <c r="A5424" t="s">
        <v>246</v>
      </c>
      <c r="B5424" s="1">
        <v>40603</v>
      </c>
      <c r="C5424" t="s">
        <v>6083</v>
      </c>
      <c r="D5424" t="s">
        <v>6161</v>
      </c>
      <c r="E5424" t="s">
        <v>6008</v>
      </c>
      <c r="F5424" t="s">
        <v>5979</v>
      </c>
      <c r="G5424" t="s">
        <v>5983</v>
      </c>
      <c r="H5424" s="1">
        <v>40607</v>
      </c>
      <c r="I5424" t="s">
        <v>5974</v>
      </c>
      <c r="J5424" t="s">
        <v>6161</v>
      </c>
      <c r="K5424">
        <v>2011</v>
      </c>
      <c r="L5424" t="s">
        <v>247</v>
      </c>
      <c r="M5424">
        <v>0.1</v>
      </c>
      <c r="N5424">
        <v>151</v>
      </c>
      <c r="O5424">
        <v>-5</v>
      </c>
      <c r="P5424">
        <v>2</v>
      </c>
      <c r="Q5424" t="s">
        <v>57</v>
      </c>
      <c r="R5424" t="s">
        <v>96</v>
      </c>
    </row>
    <row r="5425" spans="1:18" x14ac:dyDescent="0.25">
      <c r="A5425" t="s">
        <v>285</v>
      </c>
      <c r="B5425" s="1">
        <v>40616</v>
      </c>
      <c r="C5425" t="s">
        <v>6185</v>
      </c>
      <c r="D5425" t="s">
        <v>6161</v>
      </c>
      <c r="E5425" t="s">
        <v>6008</v>
      </c>
      <c r="F5425" t="s">
        <v>5979</v>
      </c>
      <c r="G5425" t="s">
        <v>5983</v>
      </c>
      <c r="H5425" s="1">
        <v>40620</v>
      </c>
      <c r="I5425" t="s">
        <v>5974</v>
      </c>
      <c r="J5425" t="s">
        <v>6161</v>
      </c>
      <c r="K5425">
        <v>2011</v>
      </c>
      <c r="L5425" t="s">
        <v>286</v>
      </c>
      <c r="M5425">
        <v>0.1</v>
      </c>
      <c r="N5425">
        <v>220</v>
      </c>
      <c r="O5425">
        <v>49</v>
      </c>
      <c r="P5425">
        <v>1</v>
      </c>
      <c r="Q5425" t="s">
        <v>57</v>
      </c>
      <c r="R5425" t="s">
        <v>96</v>
      </c>
    </row>
    <row r="5426" spans="1:18" x14ac:dyDescent="0.25">
      <c r="A5426" t="s">
        <v>547</v>
      </c>
      <c r="B5426" s="1">
        <v>40681</v>
      </c>
      <c r="C5426" t="s">
        <v>6363</v>
      </c>
      <c r="D5426" t="s">
        <v>6161</v>
      </c>
      <c r="E5426" t="s">
        <v>6008</v>
      </c>
      <c r="F5426" t="s">
        <v>5979</v>
      </c>
      <c r="G5426" t="s">
        <v>5983</v>
      </c>
      <c r="H5426" s="1">
        <v>40685</v>
      </c>
      <c r="I5426" t="s">
        <v>5974</v>
      </c>
      <c r="J5426" t="s">
        <v>6161</v>
      </c>
      <c r="K5426">
        <v>2011</v>
      </c>
      <c r="L5426" t="s">
        <v>301</v>
      </c>
      <c r="M5426">
        <v>0.1</v>
      </c>
      <c r="N5426">
        <v>51</v>
      </c>
      <c r="O5426">
        <v>-1</v>
      </c>
      <c r="P5426">
        <v>3</v>
      </c>
      <c r="Q5426" t="s">
        <v>10</v>
      </c>
      <c r="R5426" t="s">
        <v>29</v>
      </c>
    </row>
    <row r="5427" spans="1:18" x14ac:dyDescent="0.25">
      <c r="A5427" t="s">
        <v>659</v>
      </c>
      <c r="B5427" s="1">
        <v>40702</v>
      </c>
      <c r="C5427" t="s">
        <v>6067</v>
      </c>
      <c r="D5427" t="s">
        <v>6161</v>
      </c>
      <c r="E5427" t="s">
        <v>6008</v>
      </c>
      <c r="F5427" t="s">
        <v>5979</v>
      </c>
      <c r="G5427" t="s">
        <v>5983</v>
      </c>
      <c r="H5427" s="1">
        <v>40706</v>
      </c>
      <c r="I5427" t="s">
        <v>5974</v>
      </c>
      <c r="J5427" t="s">
        <v>6161</v>
      </c>
      <c r="K5427">
        <v>2011</v>
      </c>
      <c r="L5427" t="s">
        <v>660</v>
      </c>
      <c r="M5427">
        <v>0.1</v>
      </c>
      <c r="N5427">
        <v>289</v>
      </c>
      <c r="O5427">
        <v>48</v>
      </c>
      <c r="P5427">
        <v>3</v>
      </c>
      <c r="Q5427" t="s">
        <v>14</v>
      </c>
      <c r="R5427" t="s">
        <v>116</v>
      </c>
    </row>
    <row r="5428" spans="1:18" x14ac:dyDescent="0.25">
      <c r="A5428" t="s">
        <v>659</v>
      </c>
      <c r="B5428" s="1">
        <v>40702</v>
      </c>
      <c r="C5428" t="s">
        <v>6067</v>
      </c>
      <c r="D5428" t="s">
        <v>6161</v>
      </c>
      <c r="E5428" t="s">
        <v>6008</v>
      </c>
      <c r="F5428" t="s">
        <v>5979</v>
      </c>
      <c r="G5428" t="s">
        <v>5983</v>
      </c>
      <c r="H5428" s="1">
        <v>40706</v>
      </c>
      <c r="I5428" t="s">
        <v>5974</v>
      </c>
      <c r="J5428" t="s">
        <v>6161</v>
      </c>
      <c r="K5428">
        <v>2011</v>
      </c>
      <c r="L5428" t="s">
        <v>100</v>
      </c>
      <c r="M5428">
        <v>0.1</v>
      </c>
      <c r="N5428">
        <v>10</v>
      </c>
      <c r="O5428">
        <v>2</v>
      </c>
      <c r="P5428">
        <v>2</v>
      </c>
      <c r="Q5428" t="s">
        <v>10</v>
      </c>
      <c r="R5428" t="s">
        <v>48</v>
      </c>
    </row>
    <row r="5429" spans="1:18" x14ac:dyDescent="0.25">
      <c r="A5429" t="s">
        <v>659</v>
      </c>
      <c r="B5429" s="1">
        <v>40702</v>
      </c>
      <c r="C5429" t="s">
        <v>6067</v>
      </c>
      <c r="D5429" t="s">
        <v>6161</v>
      </c>
      <c r="E5429" t="s">
        <v>6008</v>
      </c>
      <c r="F5429" t="s">
        <v>5979</v>
      </c>
      <c r="G5429" t="s">
        <v>5983</v>
      </c>
      <c r="H5429" s="1">
        <v>40706</v>
      </c>
      <c r="I5429" t="s">
        <v>5974</v>
      </c>
      <c r="J5429" t="s">
        <v>6161</v>
      </c>
      <c r="K5429">
        <v>2011</v>
      </c>
      <c r="L5429" t="s">
        <v>661</v>
      </c>
      <c r="M5429">
        <v>0.1</v>
      </c>
      <c r="N5429">
        <v>56</v>
      </c>
      <c r="O5429">
        <v>22</v>
      </c>
      <c r="P5429">
        <v>5</v>
      </c>
      <c r="Q5429" t="s">
        <v>10</v>
      </c>
      <c r="R5429" t="s">
        <v>48</v>
      </c>
    </row>
    <row r="5430" spans="1:18" x14ac:dyDescent="0.25">
      <c r="A5430" t="s">
        <v>659</v>
      </c>
      <c r="B5430" s="1">
        <v>40702</v>
      </c>
      <c r="C5430" t="s">
        <v>6067</v>
      </c>
      <c r="D5430" t="s">
        <v>6161</v>
      </c>
      <c r="E5430" t="s">
        <v>6008</v>
      </c>
      <c r="F5430" t="s">
        <v>5979</v>
      </c>
      <c r="G5430" t="s">
        <v>5983</v>
      </c>
      <c r="H5430" s="1">
        <v>40706</v>
      </c>
      <c r="I5430" t="s">
        <v>5974</v>
      </c>
      <c r="J5430" t="s">
        <v>6161</v>
      </c>
      <c r="K5430">
        <v>2011</v>
      </c>
      <c r="L5430" t="s">
        <v>605</v>
      </c>
      <c r="M5430">
        <v>0.1</v>
      </c>
      <c r="N5430">
        <v>25</v>
      </c>
      <c r="O5430">
        <v>6</v>
      </c>
      <c r="P5430">
        <v>1</v>
      </c>
      <c r="Q5430" t="s">
        <v>10</v>
      </c>
      <c r="R5430" t="s">
        <v>48</v>
      </c>
    </row>
    <row r="5431" spans="1:18" x14ac:dyDescent="0.25">
      <c r="A5431" t="s">
        <v>659</v>
      </c>
      <c r="B5431" s="1">
        <v>40702</v>
      </c>
      <c r="C5431" t="s">
        <v>6067</v>
      </c>
      <c r="D5431" t="s">
        <v>6161</v>
      </c>
      <c r="E5431" t="s">
        <v>6008</v>
      </c>
      <c r="F5431" t="s">
        <v>5979</v>
      </c>
      <c r="G5431" t="s">
        <v>5983</v>
      </c>
      <c r="H5431" s="1">
        <v>40706</v>
      </c>
      <c r="I5431" t="s">
        <v>5974</v>
      </c>
      <c r="J5431" t="s">
        <v>6161</v>
      </c>
      <c r="K5431">
        <v>2011</v>
      </c>
      <c r="L5431" t="s">
        <v>664</v>
      </c>
      <c r="M5431">
        <v>0.1</v>
      </c>
      <c r="N5431">
        <v>113</v>
      </c>
      <c r="O5431">
        <v>-13</v>
      </c>
      <c r="P5431">
        <v>3</v>
      </c>
      <c r="Q5431" t="s">
        <v>57</v>
      </c>
      <c r="R5431" t="s">
        <v>96</v>
      </c>
    </row>
    <row r="5432" spans="1:18" x14ac:dyDescent="0.25">
      <c r="A5432" t="s">
        <v>659</v>
      </c>
      <c r="B5432" s="1">
        <v>40702</v>
      </c>
      <c r="C5432" t="s">
        <v>6067</v>
      </c>
      <c r="D5432" t="s">
        <v>6161</v>
      </c>
      <c r="E5432" t="s">
        <v>6008</v>
      </c>
      <c r="F5432" t="s">
        <v>5979</v>
      </c>
      <c r="G5432" t="s">
        <v>5983</v>
      </c>
      <c r="H5432" s="1">
        <v>40706</v>
      </c>
      <c r="I5432" t="s">
        <v>5974</v>
      </c>
      <c r="J5432" t="s">
        <v>6161</v>
      </c>
      <c r="K5432">
        <v>2011</v>
      </c>
      <c r="L5432" t="s">
        <v>665</v>
      </c>
      <c r="M5432">
        <v>0.1</v>
      </c>
      <c r="N5432">
        <v>860</v>
      </c>
      <c r="O5432">
        <v>0</v>
      </c>
      <c r="P5432">
        <v>3</v>
      </c>
      <c r="Q5432" t="s">
        <v>57</v>
      </c>
      <c r="R5432" t="s">
        <v>79</v>
      </c>
    </row>
    <row r="5433" spans="1:18" x14ac:dyDescent="0.25">
      <c r="A5433" t="s">
        <v>791</v>
      </c>
      <c r="B5433" s="1">
        <v>40722</v>
      </c>
      <c r="C5433" t="s">
        <v>6511</v>
      </c>
      <c r="D5433" t="s">
        <v>6161</v>
      </c>
      <c r="E5433" t="s">
        <v>6008</v>
      </c>
      <c r="F5433" t="s">
        <v>5979</v>
      </c>
      <c r="G5433" t="s">
        <v>5968</v>
      </c>
      <c r="H5433" s="1">
        <v>40729</v>
      </c>
      <c r="I5433" t="s">
        <v>5974</v>
      </c>
      <c r="J5433" t="s">
        <v>6161</v>
      </c>
      <c r="K5433">
        <v>2011</v>
      </c>
      <c r="L5433" t="s">
        <v>794</v>
      </c>
      <c r="M5433">
        <v>0.1</v>
      </c>
      <c r="N5433">
        <v>37</v>
      </c>
      <c r="O5433">
        <v>3</v>
      </c>
      <c r="P5433">
        <v>2</v>
      </c>
      <c r="Q5433" t="s">
        <v>10</v>
      </c>
      <c r="R5433" t="s">
        <v>91</v>
      </c>
    </row>
    <row r="5434" spans="1:18" x14ac:dyDescent="0.25">
      <c r="A5434" t="s">
        <v>791</v>
      </c>
      <c r="B5434" s="1">
        <v>40722</v>
      </c>
      <c r="C5434" t="s">
        <v>6511</v>
      </c>
      <c r="D5434" t="s">
        <v>6161</v>
      </c>
      <c r="E5434" t="s">
        <v>6008</v>
      </c>
      <c r="F5434" t="s">
        <v>5979</v>
      </c>
      <c r="G5434" t="s">
        <v>5968</v>
      </c>
      <c r="H5434" s="1">
        <v>40729</v>
      </c>
      <c r="I5434" t="s">
        <v>5974</v>
      </c>
      <c r="J5434" t="s">
        <v>6161</v>
      </c>
      <c r="K5434">
        <v>2011</v>
      </c>
      <c r="L5434" t="s">
        <v>795</v>
      </c>
      <c r="M5434">
        <v>0.1</v>
      </c>
      <c r="N5434">
        <v>323</v>
      </c>
      <c r="O5434">
        <v>122</v>
      </c>
      <c r="P5434">
        <v>5</v>
      </c>
      <c r="Q5434" t="s">
        <v>57</v>
      </c>
      <c r="R5434" t="s">
        <v>70</v>
      </c>
    </row>
    <row r="5435" spans="1:18" x14ac:dyDescent="0.25">
      <c r="A5435" t="s">
        <v>979</v>
      </c>
      <c r="B5435" s="1">
        <v>40771</v>
      </c>
      <c r="C5435" t="s">
        <v>6541</v>
      </c>
      <c r="D5435" t="s">
        <v>6161</v>
      </c>
      <c r="E5435" t="s">
        <v>6008</v>
      </c>
      <c r="F5435" t="s">
        <v>5979</v>
      </c>
      <c r="G5435" t="s">
        <v>5973</v>
      </c>
      <c r="H5435" s="1">
        <v>40776</v>
      </c>
      <c r="I5435" t="s">
        <v>5974</v>
      </c>
      <c r="J5435" t="s">
        <v>6161</v>
      </c>
      <c r="K5435">
        <v>2011</v>
      </c>
      <c r="L5435" t="s">
        <v>980</v>
      </c>
      <c r="M5435">
        <v>0.1</v>
      </c>
      <c r="N5435">
        <v>669</v>
      </c>
      <c r="O5435">
        <v>290</v>
      </c>
      <c r="P5435">
        <v>5</v>
      </c>
      <c r="Q5435" t="s">
        <v>57</v>
      </c>
      <c r="R5435" t="s">
        <v>79</v>
      </c>
    </row>
    <row r="5436" spans="1:18" x14ac:dyDescent="0.25">
      <c r="A5436" t="s">
        <v>1228</v>
      </c>
      <c r="B5436" s="1">
        <v>40813</v>
      </c>
      <c r="C5436" t="s">
        <v>6518</v>
      </c>
      <c r="D5436" t="s">
        <v>6161</v>
      </c>
      <c r="E5436" t="s">
        <v>6008</v>
      </c>
      <c r="F5436" t="s">
        <v>5979</v>
      </c>
      <c r="G5436" t="s">
        <v>5973</v>
      </c>
      <c r="H5436" s="1">
        <v>40817</v>
      </c>
      <c r="I5436" t="s">
        <v>5974</v>
      </c>
      <c r="J5436" t="s">
        <v>6161</v>
      </c>
      <c r="K5436">
        <v>2011</v>
      </c>
      <c r="L5436" t="s">
        <v>1229</v>
      </c>
      <c r="M5436">
        <v>0.1</v>
      </c>
      <c r="N5436">
        <v>445</v>
      </c>
      <c r="O5436">
        <v>124</v>
      </c>
      <c r="P5436">
        <v>9</v>
      </c>
      <c r="Q5436" t="s">
        <v>10</v>
      </c>
      <c r="R5436" t="s">
        <v>18</v>
      </c>
    </row>
    <row r="5437" spans="1:18" x14ac:dyDescent="0.25">
      <c r="A5437" t="s">
        <v>1228</v>
      </c>
      <c r="B5437" s="1">
        <v>40813</v>
      </c>
      <c r="C5437" t="s">
        <v>6518</v>
      </c>
      <c r="D5437" t="s">
        <v>6161</v>
      </c>
      <c r="E5437" t="s">
        <v>6008</v>
      </c>
      <c r="F5437" t="s">
        <v>5979</v>
      </c>
      <c r="G5437" t="s">
        <v>5973</v>
      </c>
      <c r="H5437" s="1">
        <v>40817</v>
      </c>
      <c r="I5437" t="s">
        <v>5974</v>
      </c>
      <c r="J5437" t="s">
        <v>6161</v>
      </c>
      <c r="K5437">
        <v>2011</v>
      </c>
      <c r="L5437" t="s">
        <v>693</v>
      </c>
      <c r="M5437">
        <v>0.1</v>
      </c>
      <c r="N5437">
        <v>136</v>
      </c>
      <c r="O5437">
        <v>13</v>
      </c>
      <c r="P5437">
        <v>5</v>
      </c>
      <c r="Q5437" t="s">
        <v>10</v>
      </c>
      <c r="R5437" t="s">
        <v>48</v>
      </c>
    </row>
    <row r="5438" spans="1:18" x14ac:dyDescent="0.25">
      <c r="A5438" t="s">
        <v>1312</v>
      </c>
      <c r="B5438" s="1">
        <v>40836</v>
      </c>
      <c r="C5438" t="s">
        <v>6796</v>
      </c>
      <c r="D5438" t="s">
        <v>6161</v>
      </c>
      <c r="E5438" t="s">
        <v>6008</v>
      </c>
      <c r="F5438" t="s">
        <v>5979</v>
      </c>
      <c r="G5438" t="s">
        <v>5973</v>
      </c>
      <c r="H5438" s="1">
        <v>40843</v>
      </c>
      <c r="I5438" t="s">
        <v>5974</v>
      </c>
      <c r="J5438" t="s">
        <v>6161</v>
      </c>
      <c r="K5438">
        <v>2011</v>
      </c>
      <c r="L5438" t="s">
        <v>693</v>
      </c>
      <c r="M5438">
        <v>0.1</v>
      </c>
      <c r="N5438">
        <v>27</v>
      </c>
      <c r="O5438">
        <v>3</v>
      </c>
      <c r="P5438">
        <v>1</v>
      </c>
      <c r="Q5438" t="s">
        <v>10</v>
      </c>
      <c r="R5438" t="s">
        <v>48</v>
      </c>
    </row>
    <row r="5439" spans="1:18" x14ac:dyDescent="0.25">
      <c r="A5439" t="s">
        <v>1312</v>
      </c>
      <c r="B5439" s="1">
        <v>40836</v>
      </c>
      <c r="C5439" t="s">
        <v>6796</v>
      </c>
      <c r="D5439" t="s">
        <v>6161</v>
      </c>
      <c r="E5439" t="s">
        <v>6008</v>
      </c>
      <c r="F5439" t="s">
        <v>5979</v>
      </c>
      <c r="G5439" t="s">
        <v>5973</v>
      </c>
      <c r="H5439" s="1">
        <v>40843</v>
      </c>
      <c r="I5439" t="s">
        <v>5974</v>
      </c>
      <c r="J5439" t="s">
        <v>6161</v>
      </c>
      <c r="K5439">
        <v>2011</v>
      </c>
      <c r="L5439" t="s">
        <v>1313</v>
      </c>
      <c r="M5439">
        <v>0.1</v>
      </c>
      <c r="N5439">
        <v>30</v>
      </c>
      <c r="O5439">
        <v>4</v>
      </c>
      <c r="P5439">
        <v>3</v>
      </c>
      <c r="Q5439" t="s">
        <v>10</v>
      </c>
      <c r="R5439" t="s">
        <v>45</v>
      </c>
    </row>
    <row r="5440" spans="1:18" x14ac:dyDescent="0.25">
      <c r="A5440" t="s">
        <v>1331</v>
      </c>
      <c r="B5440" s="1">
        <v>40844</v>
      </c>
      <c r="C5440" t="s">
        <v>6810</v>
      </c>
      <c r="D5440" t="s">
        <v>6161</v>
      </c>
      <c r="E5440" t="s">
        <v>6008</v>
      </c>
      <c r="F5440" t="s">
        <v>5979</v>
      </c>
      <c r="G5440" t="s">
        <v>5968</v>
      </c>
      <c r="H5440" s="1">
        <v>40850</v>
      </c>
      <c r="I5440" t="s">
        <v>5974</v>
      </c>
      <c r="J5440" t="s">
        <v>6161</v>
      </c>
      <c r="K5440">
        <v>2011</v>
      </c>
      <c r="L5440" t="s">
        <v>1332</v>
      </c>
      <c r="M5440">
        <v>0.1</v>
      </c>
      <c r="N5440">
        <v>218</v>
      </c>
      <c r="O5440">
        <v>-10</v>
      </c>
      <c r="P5440">
        <v>5</v>
      </c>
      <c r="Q5440" t="s">
        <v>14</v>
      </c>
      <c r="R5440" t="s">
        <v>116</v>
      </c>
    </row>
    <row r="5441" spans="1:18" x14ac:dyDescent="0.25">
      <c r="A5441" t="s">
        <v>1331</v>
      </c>
      <c r="B5441" s="1">
        <v>40844</v>
      </c>
      <c r="C5441" t="s">
        <v>6810</v>
      </c>
      <c r="D5441" t="s">
        <v>6161</v>
      </c>
      <c r="E5441" t="s">
        <v>6008</v>
      </c>
      <c r="F5441" t="s">
        <v>5979</v>
      </c>
      <c r="G5441" t="s">
        <v>5968</v>
      </c>
      <c r="H5441" s="1">
        <v>40850</v>
      </c>
      <c r="I5441" t="s">
        <v>5974</v>
      </c>
      <c r="J5441" t="s">
        <v>6161</v>
      </c>
      <c r="K5441">
        <v>2011</v>
      </c>
      <c r="L5441" t="s">
        <v>1333</v>
      </c>
      <c r="M5441">
        <v>0.1</v>
      </c>
      <c r="N5441">
        <v>36</v>
      </c>
      <c r="O5441">
        <v>13</v>
      </c>
      <c r="P5441">
        <v>2</v>
      </c>
      <c r="Q5441" t="s">
        <v>10</v>
      </c>
      <c r="R5441" t="s">
        <v>18</v>
      </c>
    </row>
    <row r="5442" spans="1:18" x14ac:dyDescent="0.25">
      <c r="A5442" t="s">
        <v>1331</v>
      </c>
      <c r="B5442" s="1">
        <v>40844</v>
      </c>
      <c r="C5442" t="s">
        <v>6810</v>
      </c>
      <c r="D5442" t="s">
        <v>6161</v>
      </c>
      <c r="E5442" t="s">
        <v>6008</v>
      </c>
      <c r="F5442" t="s">
        <v>5979</v>
      </c>
      <c r="G5442" t="s">
        <v>5968</v>
      </c>
      <c r="H5442" s="1">
        <v>40850</v>
      </c>
      <c r="I5442" t="s">
        <v>5974</v>
      </c>
      <c r="J5442" t="s">
        <v>6161</v>
      </c>
      <c r="K5442">
        <v>2011</v>
      </c>
      <c r="L5442" t="s">
        <v>100</v>
      </c>
      <c r="M5442">
        <v>0.1</v>
      </c>
      <c r="N5442">
        <v>31</v>
      </c>
      <c r="O5442">
        <v>6</v>
      </c>
      <c r="P5442">
        <v>6</v>
      </c>
      <c r="Q5442" t="s">
        <v>10</v>
      </c>
      <c r="R5442" t="s">
        <v>48</v>
      </c>
    </row>
    <row r="5443" spans="1:18" x14ac:dyDescent="0.25">
      <c r="A5443" t="s">
        <v>1336</v>
      </c>
      <c r="B5443" s="1">
        <v>40847</v>
      </c>
      <c r="C5443" t="s">
        <v>6813</v>
      </c>
      <c r="D5443" t="s">
        <v>6161</v>
      </c>
      <c r="E5443" t="s">
        <v>6008</v>
      </c>
      <c r="F5443" t="s">
        <v>5979</v>
      </c>
      <c r="G5443" t="s">
        <v>5973</v>
      </c>
      <c r="H5443" s="1">
        <v>40853</v>
      </c>
      <c r="I5443" t="s">
        <v>5974</v>
      </c>
      <c r="J5443" t="s">
        <v>6161</v>
      </c>
      <c r="K5443">
        <v>2011</v>
      </c>
      <c r="L5443" t="s">
        <v>1337</v>
      </c>
      <c r="M5443">
        <v>0.1</v>
      </c>
      <c r="N5443">
        <v>67</v>
      </c>
      <c r="O5443">
        <v>28</v>
      </c>
      <c r="P5443">
        <v>3</v>
      </c>
      <c r="Q5443" t="s">
        <v>10</v>
      </c>
      <c r="R5443" t="s">
        <v>77</v>
      </c>
    </row>
    <row r="5444" spans="1:18" x14ac:dyDescent="0.25">
      <c r="A5444" t="s">
        <v>1353</v>
      </c>
      <c r="B5444" s="1">
        <v>40849</v>
      </c>
      <c r="C5444" t="s">
        <v>6290</v>
      </c>
      <c r="D5444" t="s">
        <v>6161</v>
      </c>
      <c r="E5444" t="s">
        <v>6008</v>
      </c>
      <c r="F5444" t="s">
        <v>5979</v>
      </c>
      <c r="G5444" t="s">
        <v>5973</v>
      </c>
      <c r="H5444" s="1">
        <v>40854</v>
      </c>
      <c r="I5444" t="s">
        <v>5974</v>
      </c>
      <c r="J5444" t="s">
        <v>6161</v>
      </c>
      <c r="K5444">
        <v>2011</v>
      </c>
      <c r="L5444" t="s">
        <v>1354</v>
      </c>
      <c r="M5444">
        <v>0.1</v>
      </c>
      <c r="N5444">
        <v>23</v>
      </c>
      <c r="O5444">
        <v>8</v>
      </c>
      <c r="P5444">
        <v>1</v>
      </c>
      <c r="Q5444" t="s">
        <v>14</v>
      </c>
      <c r="R5444" t="s">
        <v>116</v>
      </c>
    </row>
    <row r="5445" spans="1:18" x14ac:dyDescent="0.25">
      <c r="A5445" t="s">
        <v>1594</v>
      </c>
      <c r="B5445" s="1">
        <v>40892</v>
      </c>
      <c r="C5445" t="s">
        <v>6923</v>
      </c>
      <c r="D5445" t="s">
        <v>6161</v>
      </c>
      <c r="E5445" t="s">
        <v>6008</v>
      </c>
      <c r="F5445" t="s">
        <v>5979</v>
      </c>
      <c r="G5445" t="s">
        <v>5983</v>
      </c>
      <c r="H5445" s="1">
        <v>40899</v>
      </c>
      <c r="I5445" t="s">
        <v>5974</v>
      </c>
      <c r="J5445" t="s">
        <v>6161</v>
      </c>
      <c r="K5445">
        <v>2011</v>
      </c>
      <c r="L5445" t="s">
        <v>1595</v>
      </c>
      <c r="M5445">
        <v>0.1</v>
      </c>
      <c r="N5445">
        <v>68</v>
      </c>
      <c r="O5445">
        <v>21</v>
      </c>
      <c r="P5445">
        <v>3</v>
      </c>
      <c r="Q5445" t="s">
        <v>14</v>
      </c>
      <c r="R5445" t="s">
        <v>116</v>
      </c>
    </row>
    <row r="5446" spans="1:18" x14ac:dyDescent="0.25">
      <c r="A5446" t="s">
        <v>1594</v>
      </c>
      <c r="B5446" s="1">
        <v>40892</v>
      </c>
      <c r="C5446" t="s">
        <v>6923</v>
      </c>
      <c r="D5446" t="s">
        <v>6161</v>
      </c>
      <c r="E5446" t="s">
        <v>6008</v>
      </c>
      <c r="F5446" t="s">
        <v>5979</v>
      </c>
      <c r="G5446" t="s">
        <v>5983</v>
      </c>
      <c r="H5446" s="1">
        <v>40899</v>
      </c>
      <c r="I5446" t="s">
        <v>5974</v>
      </c>
      <c r="J5446" t="s">
        <v>6161</v>
      </c>
      <c r="K5446">
        <v>2011</v>
      </c>
      <c r="L5446" t="s">
        <v>363</v>
      </c>
      <c r="M5446">
        <v>0.1</v>
      </c>
      <c r="N5446">
        <v>95</v>
      </c>
      <c r="O5446">
        <v>36</v>
      </c>
      <c r="P5446">
        <v>2</v>
      </c>
      <c r="Q5446" t="s">
        <v>10</v>
      </c>
      <c r="R5446" t="s">
        <v>18</v>
      </c>
    </row>
    <row r="5447" spans="1:18" x14ac:dyDescent="0.25">
      <c r="A5447" t="s">
        <v>1594</v>
      </c>
      <c r="B5447" s="1">
        <v>40892</v>
      </c>
      <c r="C5447" t="s">
        <v>6923</v>
      </c>
      <c r="D5447" t="s">
        <v>6161</v>
      </c>
      <c r="E5447" t="s">
        <v>6008</v>
      </c>
      <c r="F5447" t="s">
        <v>5979</v>
      </c>
      <c r="G5447" t="s">
        <v>5983</v>
      </c>
      <c r="H5447" s="1">
        <v>40899</v>
      </c>
      <c r="I5447" t="s">
        <v>5974</v>
      </c>
      <c r="J5447" t="s">
        <v>6161</v>
      </c>
      <c r="K5447">
        <v>2011</v>
      </c>
      <c r="L5447" t="s">
        <v>595</v>
      </c>
      <c r="M5447">
        <v>0.1</v>
      </c>
      <c r="N5447">
        <v>104</v>
      </c>
      <c r="O5447">
        <v>15</v>
      </c>
      <c r="P5447">
        <v>2</v>
      </c>
      <c r="Q5447" t="s">
        <v>57</v>
      </c>
      <c r="R5447" t="s">
        <v>96</v>
      </c>
    </row>
    <row r="5448" spans="1:18" x14ac:dyDescent="0.25">
      <c r="A5448" t="s">
        <v>1594</v>
      </c>
      <c r="B5448" s="1">
        <v>40892</v>
      </c>
      <c r="C5448" t="s">
        <v>6923</v>
      </c>
      <c r="D5448" t="s">
        <v>6161</v>
      </c>
      <c r="E5448" t="s">
        <v>6008</v>
      </c>
      <c r="F5448" t="s">
        <v>5979</v>
      </c>
      <c r="G5448" t="s">
        <v>5983</v>
      </c>
      <c r="H5448" s="1">
        <v>40899</v>
      </c>
      <c r="I5448" t="s">
        <v>5974</v>
      </c>
      <c r="J5448" t="s">
        <v>6161</v>
      </c>
      <c r="K5448">
        <v>2011</v>
      </c>
      <c r="L5448" t="s">
        <v>731</v>
      </c>
      <c r="M5448">
        <v>0.1</v>
      </c>
      <c r="N5448">
        <v>228</v>
      </c>
      <c r="O5448">
        <v>-20</v>
      </c>
      <c r="P5448">
        <v>5</v>
      </c>
      <c r="Q5448" t="s">
        <v>57</v>
      </c>
      <c r="R5448" t="s">
        <v>58</v>
      </c>
    </row>
    <row r="5449" spans="1:18" x14ac:dyDescent="0.25">
      <c r="A5449" t="s">
        <v>1993</v>
      </c>
      <c r="B5449" s="1">
        <v>41008</v>
      </c>
      <c r="C5449" t="s">
        <v>6586</v>
      </c>
      <c r="D5449" t="s">
        <v>6161</v>
      </c>
      <c r="E5449" t="s">
        <v>6008</v>
      </c>
      <c r="F5449" t="s">
        <v>5979</v>
      </c>
      <c r="G5449" t="s">
        <v>5968</v>
      </c>
      <c r="H5449" s="1">
        <v>41014</v>
      </c>
      <c r="I5449" t="s">
        <v>5974</v>
      </c>
      <c r="J5449" t="s">
        <v>6161</v>
      </c>
      <c r="K5449">
        <v>2012</v>
      </c>
      <c r="L5449" t="s">
        <v>1994</v>
      </c>
      <c r="M5449">
        <v>0.1</v>
      </c>
      <c r="N5449">
        <v>948</v>
      </c>
      <c r="O5449">
        <v>126</v>
      </c>
      <c r="P5449">
        <v>13</v>
      </c>
      <c r="Q5449" t="s">
        <v>57</v>
      </c>
      <c r="R5449" t="s">
        <v>70</v>
      </c>
    </row>
    <row r="5450" spans="1:18" x14ac:dyDescent="0.25">
      <c r="A5450" t="s">
        <v>2004</v>
      </c>
      <c r="B5450" s="1">
        <v>41011</v>
      </c>
      <c r="C5450" t="s">
        <v>7102</v>
      </c>
      <c r="D5450" t="s">
        <v>6161</v>
      </c>
      <c r="E5450" t="s">
        <v>6008</v>
      </c>
      <c r="F5450" t="s">
        <v>5979</v>
      </c>
      <c r="G5450" t="s">
        <v>5973</v>
      </c>
      <c r="H5450" s="1">
        <v>41016</v>
      </c>
      <c r="I5450" t="s">
        <v>5974</v>
      </c>
      <c r="J5450" t="s">
        <v>6161</v>
      </c>
      <c r="K5450">
        <v>2012</v>
      </c>
      <c r="L5450" t="s">
        <v>570</v>
      </c>
      <c r="M5450">
        <v>0.1</v>
      </c>
      <c r="N5450">
        <v>26</v>
      </c>
      <c r="O5450">
        <v>-2</v>
      </c>
      <c r="P5450">
        <v>2</v>
      </c>
      <c r="Q5450" t="s">
        <v>10</v>
      </c>
      <c r="R5450" t="s">
        <v>18</v>
      </c>
    </row>
    <row r="5451" spans="1:18" x14ac:dyDescent="0.25">
      <c r="A5451" t="s">
        <v>2004</v>
      </c>
      <c r="B5451" s="1">
        <v>41011</v>
      </c>
      <c r="C5451" t="s">
        <v>7102</v>
      </c>
      <c r="D5451" t="s">
        <v>6161</v>
      </c>
      <c r="E5451" t="s">
        <v>6008</v>
      </c>
      <c r="F5451" t="s">
        <v>5979</v>
      </c>
      <c r="G5451" t="s">
        <v>5973</v>
      </c>
      <c r="H5451" s="1">
        <v>41016</v>
      </c>
      <c r="I5451" t="s">
        <v>5974</v>
      </c>
      <c r="J5451" t="s">
        <v>6161</v>
      </c>
      <c r="K5451">
        <v>2012</v>
      </c>
      <c r="L5451" t="s">
        <v>2005</v>
      </c>
      <c r="M5451">
        <v>0.1</v>
      </c>
      <c r="N5451">
        <v>648</v>
      </c>
      <c r="O5451">
        <v>57</v>
      </c>
      <c r="P5451">
        <v>5</v>
      </c>
      <c r="Q5451" t="s">
        <v>57</v>
      </c>
      <c r="R5451" t="s">
        <v>79</v>
      </c>
    </row>
    <row r="5452" spans="1:18" x14ac:dyDescent="0.25">
      <c r="A5452" t="s">
        <v>2024</v>
      </c>
      <c r="B5452" s="1">
        <v>41021</v>
      </c>
      <c r="C5452" t="s">
        <v>7109</v>
      </c>
      <c r="D5452" t="s">
        <v>6161</v>
      </c>
      <c r="E5452" t="s">
        <v>6008</v>
      </c>
      <c r="F5452" t="s">
        <v>5979</v>
      </c>
      <c r="G5452" t="s">
        <v>5983</v>
      </c>
      <c r="H5452" s="1">
        <v>41025</v>
      </c>
      <c r="I5452" t="s">
        <v>5974</v>
      </c>
      <c r="J5452" t="s">
        <v>6161</v>
      </c>
      <c r="K5452">
        <v>2012</v>
      </c>
      <c r="L5452" t="s">
        <v>464</v>
      </c>
      <c r="M5452">
        <v>0.1</v>
      </c>
      <c r="N5452">
        <v>241</v>
      </c>
      <c r="O5452">
        <v>40</v>
      </c>
      <c r="P5452">
        <v>5</v>
      </c>
      <c r="Q5452" t="s">
        <v>10</v>
      </c>
      <c r="R5452" t="s">
        <v>18</v>
      </c>
    </row>
    <row r="5453" spans="1:18" x14ac:dyDescent="0.25">
      <c r="A5453" t="s">
        <v>2024</v>
      </c>
      <c r="B5453" s="1">
        <v>41021</v>
      </c>
      <c r="C5453" t="s">
        <v>7109</v>
      </c>
      <c r="D5453" t="s">
        <v>6161</v>
      </c>
      <c r="E5453" t="s">
        <v>6008</v>
      </c>
      <c r="F5453" t="s">
        <v>5979</v>
      </c>
      <c r="G5453" t="s">
        <v>5983</v>
      </c>
      <c r="H5453" s="1">
        <v>41025</v>
      </c>
      <c r="I5453" t="s">
        <v>5974</v>
      </c>
      <c r="J5453" t="s">
        <v>6161</v>
      </c>
      <c r="K5453">
        <v>2012</v>
      </c>
      <c r="L5453" t="s">
        <v>292</v>
      </c>
      <c r="M5453">
        <v>0.1</v>
      </c>
      <c r="N5453">
        <v>101</v>
      </c>
      <c r="O5453">
        <v>-7</v>
      </c>
      <c r="P5453">
        <v>7</v>
      </c>
      <c r="Q5453" t="s">
        <v>10</v>
      </c>
      <c r="R5453" t="s">
        <v>18</v>
      </c>
    </row>
    <row r="5454" spans="1:18" x14ac:dyDescent="0.25">
      <c r="A5454" t="s">
        <v>2024</v>
      </c>
      <c r="B5454" s="1">
        <v>41021</v>
      </c>
      <c r="C5454" t="s">
        <v>7109</v>
      </c>
      <c r="D5454" t="s">
        <v>6161</v>
      </c>
      <c r="E5454" t="s">
        <v>6008</v>
      </c>
      <c r="F5454" t="s">
        <v>5979</v>
      </c>
      <c r="G5454" t="s">
        <v>5983</v>
      </c>
      <c r="H5454" s="1">
        <v>41025</v>
      </c>
      <c r="I5454" t="s">
        <v>5974</v>
      </c>
      <c r="J5454" t="s">
        <v>6161</v>
      </c>
      <c r="K5454">
        <v>2012</v>
      </c>
      <c r="L5454" t="s">
        <v>2025</v>
      </c>
      <c r="M5454">
        <v>0.1</v>
      </c>
      <c r="N5454">
        <v>4748</v>
      </c>
      <c r="O5454">
        <v>844</v>
      </c>
      <c r="P5454">
        <v>14</v>
      </c>
      <c r="Q5454" t="s">
        <v>57</v>
      </c>
      <c r="R5454" t="s">
        <v>79</v>
      </c>
    </row>
    <row r="5455" spans="1:18" x14ac:dyDescent="0.25">
      <c r="A5455" t="s">
        <v>2284</v>
      </c>
      <c r="B5455" s="1">
        <v>41089</v>
      </c>
      <c r="C5455" t="s">
        <v>6881</v>
      </c>
      <c r="D5455" t="s">
        <v>6161</v>
      </c>
      <c r="E5455" t="s">
        <v>6008</v>
      </c>
      <c r="F5455" t="s">
        <v>5979</v>
      </c>
      <c r="G5455" t="s">
        <v>5973</v>
      </c>
      <c r="H5455" s="1">
        <v>41094</v>
      </c>
      <c r="I5455" t="s">
        <v>5974</v>
      </c>
      <c r="J5455" t="s">
        <v>6161</v>
      </c>
      <c r="K5455">
        <v>2012</v>
      </c>
      <c r="L5455" t="s">
        <v>996</v>
      </c>
      <c r="M5455">
        <v>0.1</v>
      </c>
      <c r="N5455">
        <v>153</v>
      </c>
      <c r="O5455">
        <v>58</v>
      </c>
      <c r="P5455">
        <v>3</v>
      </c>
      <c r="Q5455" t="s">
        <v>14</v>
      </c>
      <c r="R5455" t="s">
        <v>116</v>
      </c>
    </row>
    <row r="5456" spans="1:18" x14ac:dyDescent="0.25">
      <c r="A5456" t="s">
        <v>2284</v>
      </c>
      <c r="B5456" s="1">
        <v>41089</v>
      </c>
      <c r="C5456" t="s">
        <v>6881</v>
      </c>
      <c r="D5456" t="s">
        <v>6161</v>
      </c>
      <c r="E5456" t="s">
        <v>6008</v>
      </c>
      <c r="F5456" t="s">
        <v>5979</v>
      </c>
      <c r="G5456" t="s">
        <v>5973</v>
      </c>
      <c r="H5456" s="1">
        <v>41094</v>
      </c>
      <c r="I5456" t="s">
        <v>5974</v>
      </c>
      <c r="J5456" t="s">
        <v>6161</v>
      </c>
      <c r="K5456">
        <v>2012</v>
      </c>
      <c r="L5456" t="s">
        <v>280</v>
      </c>
      <c r="M5456">
        <v>0.1</v>
      </c>
      <c r="N5456">
        <v>64</v>
      </c>
      <c r="O5456">
        <v>26</v>
      </c>
      <c r="P5456">
        <v>5</v>
      </c>
      <c r="Q5456" t="s">
        <v>10</v>
      </c>
      <c r="R5456" t="s">
        <v>18</v>
      </c>
    </row>
    <row r="5457" spans="1:18" x14ac:dyDescent="0.25">
      <c r="A5457" t="s">
        <v>2284</v>
      </c>
      <c r="B5457" s="1">
        <v>41089</v>
      </c>
      <c r="C5457" t="s">
        <v>6881</v>
      </c>
      <c r="D5457" t="s">
        <v>6161</v>
      </c>
      <c r="E5457" t="s">
        <v>6008</v>
      </c>
      <c r="F5457" t="s">
        <v>5979</v>
      </c>
      <c r="G5457" t="s">
        <v>5973</v>
      </c>
      <c r="H5457" s="1">
        <v>41094</v>
      </c>
      <c r="I5457" t="s">
        <v>5974</v>
      </c>
      <c r="J5457" t="s">
        <v>6161</v>
      </c>
      <c r="K5457">
        <v>2012</v>
      </c>
      <c r="L5457" t="s">
        <v>100</v>
      </c>
      <c r="M5457">
        <v>0.1</v>
      </c>
      <c r="N5457">
        <v>16</v>
      </c>
      <c r="O5457">
        <v>3</v>
      </c>
      <c r="P5457">
        <v>3</v>
      </c>
      <c r="Q5457" t="s">
        <v>10</v>
      </c>
      <c r="R5457" t="s">
        <v>48</v>
      </c>
    </row>
    <row r="5458" spans="1:18" x14ac:dyDescent="0.25">
      <c r="A5458" t="s">
        <v>2284</v>
      </c>
      <c r="B5458" s="1">
        <v>41089</v>
      </c>
      <c r="C5458" t="s">
        <v>6881</v>
      </c>
      <c r="D5458" t="s">
        <v>6161</v>
      </c>
      <c r="E5458" t="s">
        <v>6008</v>
      </c>
      <c r="F5458" t="s">
        <v>5979</v>
      </c>
      <c r="G5458" t="s">
        <v>5973</v>
      </c>
      <c r="H5458" s="1">
        <v>41094</v>
      </c>
      <c r="I5458" t="s">
        <v>5974</v>
      </c>
      <c r="J5458" t="s">
        <v>6161</v>
      </c>
      <c r="K5458">
        <v>2012</v>
      </c>
      <c r="L5458" t="s">
        <v>55</v>
      </c>
      <c r="M5458">
        <v>0.1</v>
      </c>
      <c r="N5458">
        <v>56</v>
      </c>
      <c r="O5458">
        <v>5</v>
      </c>
      <c r="P5458">
        <v>7</v>
      </c>
      <c r="Q5458" t="s">
        <v>10</v>
      </c>
      <c r="R5458" t="s">
        <v>48</v>
      </c>
    </row>
    <row r="5459" spans="1:18" x14ac:dyDescent="0.25">
      <c r="A5459" t="s">
        <v>2284</v>
      </c>
      <c r="B5459" s="1">
        <v>41089</v>
      </c>
      <c r="C5459" t="s">
        <v>6881</v>
      </c>
      <c r="D5459" t="s">
        <v>6161</v>
      </c>
      <c r="E5459" t="s">
        <v>6008</v>
      </c>
      <c r="F5459" t="s">
        <v>5979</v>
      </c>
      <c r="G5459" t="s">
        <v>5973</v>
      </c>
      <c r="H5459" s="1">
        <v>41094</v>
      </c>
      <c r="I5459" t="s">
        <v>5974</v>
      </c>
      <c r="J5459" t="s">
        <v>6161</v>
      </c>
      <c r="K5459">
        <v>2012</v>
      </c>
      <c r="L5459" t="s">
        <v>496</v>
      </c>
      <c r="M5459">
        <v>0.1</v>
      </c>
      <c r="N5459">
        <v>344</v>
      </c>
      <c r="O5459">
        <v>15</v>
      </c>
      <c r="P5459">
        <v>2</v>
      </c>
      <c r="Q5459" t="s">
        <v>57</v>
      </c>
      <c r="R5459" t="s">
        <v>79</v>
      </c>
    </row>
    <row r="5460" spans="1:18" x14ac:dyDescent="0.25">
      <c r="A5460" t="s">
        <v>2353</v>
      </c>
      <c r="B5460" s="1">
        <v>41108</v>
      </c>
      <c r="C5460" t="s">
        <v>6971</v>
      </c>
      <c r="D5460" t="s">
        <v>6161</v>
      </c>
      <c r="E5460" t="s">
        <v>6008</v>
      </c>
      <c r="F5460" t="s">
        <v>5979</v>
      </c>
      <c r="G5460" t="s">
        <v>5973</v>
      </c>
      <c r="H5460" s="1">
        <v>41114</v>
      </c>
      <c r="I5460" t="s">
        <v>5974</v>
      </c>
      <c r="J5460" t="s">
        <v>6161</v>
      </c>
      <c r="K5460">
        <v>2012</v>
      </c>
      <c r="L5460" t="s">
        <v>186</v>
      </c>
      <c r="M5460">
        <v>0.1</v>
      </c>
      <c r="N5460">
        <v>34</v>
      </c>
      <c r="O5460">
        <v>11</v>
      </c>
      <c r="P5460">
        <v>2</v>
      </c>
      <c r="Q5460" t="s">
        <v>10</v>
      </c>
      <c r="R5460" t="s">
        <v>18</v>
      </c>
    </row>
    <row r="5461" spans="1:18" x14ac:dyDescent="0.25">
      <c r="A5461" t="s">
        <v>2353</v>
      </c>
      <c r="B5461" s="1">
        <v>41108</v>
      </c>
      <c r="C5461" t="s">
        <v>6971</v>
      </c>
      <c r="D5461" t="s">
        <v>6161</v>
      </c>
      <c r="E5461" t="s">
        <v>6008</v>
      </c>
      <c r="F5461" t="s">
        <v>5979</v>
      </c>
      <c r="G5461" t="s">
        <v>5973</v>
      </c>
      <c r="H5461" s="1">
        <v>41114</v>
      </c>
      <c r="I5461" t="s">
        <v>5974</v>
      </c>
      <c r="J5461" t="s">
        <v>6161</v>
      </c>
      <c r="K5461">
        <v>2012</v>
      </c>
      <c r="L5461" t="s">
        <v>1137</v>
      </c>
      <c r="M5461">
        <v>0.1</v>
      </c>
      <c r="N5461">
        <v>698</v>
      </c>
      <c r="O5461">
        <v>62</v>
      </c>
      <c r="P5461">
        <v>3</v>
      </c>
      <c r="Q5461" t="s">
        <v>57</v>
      </c>
      <c r="R5461" t="s">
        <v>96</v>
      </c>
    </row>
    <row r="5462" spans="1:18" x14ac:dyDescent="0.25">
      <c r="A5462" t="s">
        <v>2353</v>
      </c>
      <c r="B5462" s="1">
        <v>41108</v>
      </c>
      <c r="C5462" t="s">
        <v>6971</v>
      </c>
      <c r="D5462" t="s">
        <v>6161</v>
      </c>
      <c r="E5462" t="s">
        <v>6008</v>
      </c>
      <c r="F5462" t="s">
        <v>5979</v>
      </c>
      <c r="G5462" t="s">
        <v>5973</v>
      </c>
      <c r="H5462" s="1">
        <v>41114</v>
      </c>
      <c r="I5462" t="s">
        <v>5974</v>
      </c>
      <c r="J5462" t="s">
        <v>6161</v>
      </c>
      <c r="K5462">
        <v>2012</v>
      </c>
      <c r="L5462" t="s">
        <v>2354</v>
      </c>
      <c r="M5462">
        <v>0.1</v>
      </c>
      <c r="N5462">
        <v>330</v>
      </c>
      <c r="O5462">
        <v>15</v>
      </c>
      <c r="P5462">
        <v>5</v>
      </c>
      <c r="Q5462" t="s">
        <v>57</v>
      </c>
      <c r="R5462" t="s">
        <v>70</v>
      </c>
    </row>
    <row r="5463" spans="1:18" x14ac:dyDescent="0.25">
      <c r="A5463" t="s">
        <v>2353</v>
      </c>
      <c r="B5463" s="1">
        <v>41108</v>
      </c>
      <c r="C5463" t="s">
        <v>6971</v>
      </c>
      <c r="D5463" t="s">
        <v>6161</v>
      </c>
      <c r="E5463" t="s">
        <v>6008</v>
      </c>
      <c r="F5463" t="s">
        <v>5979</v>
      </c>
      <c r="G5463" t="s">
        <v>5973</v>
      </c>
      <c r="H5463" s="1">
        <v>41114</v>
      </c>
      <c r="I5463" t="s">
        <v>5974</v>
      </c>
      <c r="J5463" t="s">
        <v>6161</v>
      </c>
      <c r="K5463">
        <v>2012</v>
      </c>
      <c r="L5463" t="s">
        <v>69</v>
      </c>
      <c r="M5463">
        <v>0.1</v>
      </c>
      <c r="N5463">
        <v>330</v>
      </c>
      <c r="O5463">
        <v>18</v>
      </c>
      <c r="P5463">
        <v>5</v>
      </c>
      <c r="Q5463" t="s">
        <v>57</v>
      </c>
      <c r="R5463" t="s">
        <v>70</v>
      </c>
    </row>
    <row r="5464" spans="1:18" x14ac:dyDescent="0.25">
      <c r="A5464" t="s">
        <v>2363</v>
      </c>
      <c r="B5464" s="1">
        <v>41113</v>
      </c>
      <c r="C5464" t="s">
        <v>7237</v>
      </c>
      <c r="D5464" t="s">
        <v>6161</v>
      </c>
      <c r="E5464" t="s">
        <v>6008</v>
      </c>
      <c r="F5464" t="s">
        <v>5979</v>
      </c>
      <c r="G5464" t="s">
        <v>5973</v>
      </c>
      <c r="H5464" s="1">
        <v>41118</v>
      </c>
      <c r="I5464" t="s">
        <v>5974</v>
      </c>
      <c r="J5464" t="s">
        <v>6161</v>
      </c>
      <c r="K5464">
        <v>2012</v>
      </c>
      <c r="L5464" t="s">
        <v>1389</v>
      </c>
      <c r="M5464">
        <v>0.1</v>
      </c>
      <c r="N5464">
        <v>2944</v>
      </c>
      <c r="O5464">
        <v>1112</v>
      </c>
      <c r="P5464">
        <v>5</v>
      </c>
      <c r="Q5464" t="s">
        <v>57</v>
      </c>
      <c r="R5464" t="s">
        <v>70</v>
      </c>
    </row>
    <row r="5465" spans="1:18" x14ac:dyDescent="0.25">
      <c r="A5465" t="s">
        <v>2476</v>
      </c>
      <c r="B5465" s="1">
        <v>41132</v>
      </c>
      <c r="C5465" t="s">
        <v>7279</v>
      </c>
      <c r="D5465" t="s">
        <v>6161</v>
      </c>
      <c r="E5465" t="s">
        <v>6008</v>
      </c>
      <c r="F5465" t="s">
        <v>5979</v>
      </c>
      <c r="G5465" t="s">
        <v>5973</v>
      </c>
      <c r="H5465" s="1">
        <v>41137</v>
      </c>
      <c r="I5465" t="s">
        <v>5974</v>
      </c>
      <c r="J5465" t="s">
        <v>6161</v>
      </c>
      <c r="K5465">
        <v>2012</v>
      </c>
      <c r="L5465" t="s">
        <v>2477</v>
      </c>
      <c r="M5465">
        <v>0.1</v>
      </c>
      <c r="N5465">
        <v>42</v>
      </c>
      <c r="O5465">
        <v>7</v>
      </c>
      <c r="P5465">
        <v>7</v>
      </c>
      <c r="Q5465" t="s">
        <v>10</v>
      </c>
      <c r="R5465" t="s">
        <v>45</v>
      </c>
    </row>
    <row r="5466" spans="1:18" x14ac:dyDescent="0.25">
      <c r="A5466" t="s">
        <v>2513</v>
      </c>
      <c r="B5466" s="1">
        <v>41137</v>
      </c>
      <c r="C5466" t="s">
        <v>7292</v>
      </c>
      <c r="D5466" t="s">
        <v>6161</v>
      </c>
      <c r="E5466" t="s">
        <v>6008</v>
      </c>
      <c r="F5466" t="s">
        <v>5979</v>
      </c>
      <c r="G5466" t="s">
        <v>5968</v>
      </c>
      <c r="H5466" s="1">
        <v>41143</v>
      </c>
      <c r="I5466" t="s">
        <v>5974</v>
      </c>
      <c r="J5466" t="s">
        <v>6161</v>
      </c>
      <c r="K5466">
        <v>2012</v>
      </c>
      <c r="L5466" t="s">
        <v>2514</v>
      </c>
      <c r="M5466">
        <v>0.1</v>
      </c>
      <c r="N5466">
        <v>41</v>
      </c>
      <c r="O5466">
        <v>-3</v>
      </c>
      <c r="P5466">
        <v>1</v>
      </c>
      <c r="Q5466" t="s">
        <v>10</v>
      </c>
      <c r="R5466" t="s">
        <v>18</v>
      </c>
    </row>
    <row r="5467" spans="1:18" x14ac:dyDescent="0.25">
      <c r="A5467" t="s">
        <v>2513</v>
      </c>
      <c r="B5467" s="1">
        <v>41137</v>
      </c>
      <c r="C5467" t="s">
        <v>7292</v>
      </c>
      <c r="D5467" t="s">
        <v>6161</v>
      </c>
      <c r="E5467" t="s">
        <v>6008</v>
      </c>
      <c r="F5467" t="s">
        <v>5979</v>
      </c>
      <c r="G5467" t="s">
        <v>5968</v>
      </c>
      <c r="H5467" s="1">
        <v>41143</v>
      </c>
      <c r="I5467" t="s">
        <v>5974</v>
      </c>
      <c r="J5467" t="s">
        <v>6161</v>
      </c>
      <c r="K5467">
        <v>2012</v>
      </c>
      <c r="L5467" t="s">
        <v>2515</v>
      </c>
      <c r="M5467">
        <v>0.1</v>
      </c>
      <c r="N5467">
        <v>92</v>
      </c>
      <c r="O5467">
        <v>-1</v>
      </c>
      <c r="P5467">
        <v>4</v>
      </c>
      <c r="Q5467" t="s">
        <v>10</v>
      </c>
      <c r="R5467" t="s">
        <v>77</v>
      </c>
    </row>
    <row r="5468" spans="1:18" x14ac:dyDescent="0.25">
      <c r="A5468" t="s">
        <v>2535</v>
      </c>
      <c r="B5468" s="1">
        <v>41143</v>
      </c>
      <c r="C5468" t="s">
        <v>7298</v>
      </c>
      <c r="D5468" t="s">
        <v>6161</v>
      </c>
      <c r="E5468" t="s">
        <v>6008</v>
      </c>
      <c r="F5468" t="s">
        <v>5979</v>
      </c>
      <c r="G5468" t="s">
        <v>5983</v>
      </c>
      <c r="H5468" s="1">
        <v>41149</v>
      </c>
      <c r="I5468" t="s">
        <v>5974</v>
      </c>
      <c r="J5468" t="s">
        <v>6161</v>
      </c>
      <c r="K5468">
        <v>2012</v>
      </c>
      <c r="L5468" t="s">
        <v>550</v>
      </c>
      <c r="M5468">
        <v>0.1</v>
      </c>
      <c r="N5468">
        <v>118</v>
      </c>
      <c r="O5468">
        <v>27</v>
      </c>
      <c r="P5468">
        <v>3</v>
      </c>
      <c r="Q5468" t="s">
        <v>14</v>
      </c>
      <c r="R5468" t="s">
        <v>116</v>
      </c>
    </row>
    <row r="5469" spans="1:18" x14ac:dyDescent="0.25">
      <c r="A5469" t="s">
        <v>2535</v>
      </c>
      <c r="B5469" s="1">
        <v>41143</v>
      </c>
      <c r="C5469" t="s">
        <v>7298</v>
      </c>
      <c r="D5469" t="s">
        <v>6161</v>
      </c>
      <c r="E5469" t="s">
        <v>6008</v>
      </c>
      <c r="F5469" t="s">
        <v>5979</v>
      </c>
      <c r="G5469" t="s">
        <v>5983</v>
      </c>
      <c r="H5469" s="1">
        <v>41149</v>
      </c>
      <c r="I5469" t="s">
        <v>5974</v>
      </c>
      <c r="J5469" t="s">
        <v>6161</v>
      </c>
      <c r="K5469">
        <v>2012</v>
      </c>
      <c r="L5469" t="s">
        <v>2539</v>
      </c>
      <c r="M5469">
        <v>0.1</v>
      </c>
      <c r="N5469">
        <v>692</v>
      </c>
      <c r="O5469">
        <v>-15</v>
      </c>
      <c r="P5469">
        <v>3</v>
      </c>
      <c r="Q5469" t="s">
        <v>57</v>
      </c>
      <c r="R5469" t="s">
        <v>58</v>
      </c>
    </row>
    <row r="5470" spans="1:18" x14ac:dyDescent="0.25">
      <c r="A5470" t="s">
        <v>2976</v>
      </c>
      <c r="B5470" s="1">
        <v>41239</v>
      </c>
      <c r="C5470" t="s">
        <v>6905</v>
      </c>
      <c r="D5470" t="s">
        <v>6161</v>
      </c>
      <c r="E5470" t="s">
        <v>6008</v>
      </c>
      <c r="F5470" t="s">
        <v>5979</v>
      </c>
      <c r="G5470" t="s">
        <v>5968</v>
      </c>
      <c r="H5470" s="1">
        <v>41243</v>
      </c>
      <c r="I5470" t="s">
        <v>5974</v>
      </c>
      <c r="J5470" t="s">
        <v>6161</v>
      </c>
      <c r="K5470">
        <v>2012</v>
      </c>
      <c r="L5470" t="s">
        <v>1082</v>
      </c>
      <c r="M5470">
        <v>0.1</v>
      </c>
      <c r="N5470">
        <v>16</v>
      </c>
      <c r="O5470">
        <v>3</v>
      </c>
      <c r="P5470">
        <v>1</v>
      </c>
      <c r="Q5470" t="s">
        <v>10</v>
      </c>
      <c r="R5470" t="s">
        <v>91</v>
      </c>
    </row>
    <row r="5471" spans="1:18" x14ac:dyDescent="0.25">
      <c r="A5471" t="s">
        <v>3009</v>
      </c>
      <c r="B5471" s="1">
        <v>41246</v>
      </c>
      <c r="C5471" t="s">
        <v>7430</v>
      </c>
      <c r="D5471" t="s">
        <v>6161</v>
      </c>
      <c r="E5471" t="s">
        <v>6008</v>
      </c>
      <c r="F5471" t="s">
        <v>5979</v>
      </c>
      <c r="G5471" t="s">
        <v>5983</v>
      </c>
      <c r="H5471" s="1">
        <v>41251</v>
      </c>
      <c r="I5471" t="s">
        <v>5974</v>
      </c>
      <c r="J5471" t="s">
        <v>6161</v>
      </c>
      <c r="K5471">
        <v>2012</v>
      </c>
      <c r="L5471" t="s">
        <v>976</v>
      </c>
      <c r="M5471">
        <v>0.1</v>
      </c>
      <c r="N5471">
        <v>75</v>
      </c>
      <c r="O5471">
        <v>1</v>
      </c>
      <c r="P5471">
        <v>3</v>
      </c>
      <c r="Q5471" t="s">
        <v>10</v>
      </c>
      <c r="R5471" t="s">
        <v>18</v>
      </c>
    </row>
    <row r="5472" spans="1:18" x14ac:dyDescent="0.25">
      <c r="A5472" t="s">
        <v>3009</v>
      </c>
      <c r="B5472" s="1">
        <v>41246</v>
      </c>
      <c r="C5472" t="s">
        <v>7430</v>
      </c>
      <c r="D5472" t="s">
        <v>6161</v>
      </c>
      <c r="E5472" t="s">
        <v>6008</v>
      </c>
      <c r="F5472" t="s">
        <v>5979</v>
      </c>
      <c r="G5472" t="s">
        <v>5983</v>
      </c>
      <c r="H5472" s="1">
        <v>41251</v>
      </c>
      <c r="I5472" t="s">
        <v>5974</v>
      </c>
      <c r="J5472" t="s">
        <v>6161</v>
      </c>
      <c r="K5472">
        <v>2012</v>
      </c>
      <c r="L5472" t="s">
        <v>470</v>
      </c>
      <c r="M5472">
        <v>0.1</v>
      </c>
      <c r="N5472">
        <v>87</v>
      </c>
      <c r="O5472">
        <v>2</v>
      </c>
      <c r="P5472">
        <v>2</v>
      </c>
      <c r="Q5472" t="s">
        <v>10</v>
      </c>
      <c r="R5472" t="s">
        <v>48</v>
      </c>
    </row>
    <row r="5473" spans="1:18" x14ac:dyDescent="0.25">
      <c r="A5473" t="s">
        <v>3282</v>
      </c>
      <c r="B5473" s="1">
        <v>41321</v>
      </c>
      <c r="C5473" t="s">
        <v>6742</v>
      </c>
      <c r="D5473" t="s">
        <v>6161</v>
      </c>
      <c r="E5473" t="s">
        <v>6008</v>
      </c>
      <c r="F5473" t="s">
        <v>5979</v>
      </c>
      <c r="G5473" t="s">
        <v>5968</v>
      </c>
      <c r="H5473" s="1">
        <v>41328</v>
      </c>
      <c r="I5473" t="s">
        <v>5974</v>
      </c>
      <c r="J5473" t="s">
        <v>6161</v>
      </c>
      <c r="K5473">
        <v>2013</v>
      </c>
      <c r="L5473" t="s">
        <v>605</v>
      </c>
      <c r="M5473">
        <v>0.1</v>
      </c>
      <c r="N5473">
        <v>50</v>
      </c>
      <c r="O5473">
        <v>13</v>
      </c>
      <c r="P5473">
        <v>2</v>
      </c>
      <c r="Q5473" t="s">
        <v>10</v>
      </c>
      <c r="R5473" t="s">
        <v>48</v>
      </c>
    </row>
    <row r="5474" spans="1:18" x14ac:dyDescent="0.25">
      <c r="A5474" t="s">
        <v>3282</v>
      </c>
      <c r="B5474" s="1">
        <v>41321</v>
      </c>
      <c r="C5474" t="s">
        <v>6742</v>
      </c>
      <c r="D5474" t="s">
        <v>6161</v>
      </c>
      <c r="E5474" t="s">
        <v>6008</v>
      </c>
      <c r="F5474" t="s">
        <v>5979</v>
      </c>
      <c r="G5474" t="s">
        <v>5968</v>
      </c>
      <c r="H5474" s="1">
        <v>41328</v>
      </c>
      <c r="I5474" t="s">
        <v>5974</v>
      </c>
      <c r="J5474" t="s">
        <v>6161</v>
      </c>
      <c r="K5474">
        <v>2013</v>
      </c>
      <c r="L5474" t="s">
        <v>2593</v>
      </c>
      <c r="M5474">
        <v>0.1</v>
      </c>
      <c r="N5474">
        <v>39</v>
      </c>
      <c r="O5474">
        <v>15</v>
      </c>
      <c r="P5474">
        <v>6</v>
      </c>
      <c r="Q5474" t="s">
        <v>10</v>
      </c>
      <c r="R5474" t="s">
        <v>91</v>
      </c>
    </row>
    <row r="5475" spans="1:18" x14ac:dyDescent="0.25">
      <c r="A5475" t="s">
        <v>3348</v>
      </c>
      <c r="B5475" s="1">
        <v>41341</v>
      </c>
      <c r="C5475" t="s">
        <v>6796</v>
      </c>
      <c r="D5475" t="s">
        <v>6161</v>
      </c>
      <c r="E5475" t="s">
        <v>6008</v>
      </c>
      <c r="F5475" t="s">
        <v>5979</v>
      </c>
      <c r="G5475" t="s">
        <v>5973</v>
      </c>
      <c r="H5475" s="1">
        <v>41347</v>
      </c>
      <c r="I5475" t="s">
        <v>5974</v>
      </c>
      <c r="J5475" t="s">
        <v>6161</v>
      </c>
      <c r="K5475">
        <v>2013</v>
      </c>
      <c r="L5475" t="s">
        <v>2171</v>
      </c>
      <c r="M5475">
        <v>0.1</v>
      </c>
      <c r="N5475">
        <v>63</v>
      </c>
      <c r="O5475">
        <v>-1</v>
      </c>
      <c r="P5475">
        <v>4</v>
      </c>
      <c r="Q5475" t="s">
        <v>10</v>
      </c>
      <c r="R5475" t="s">
        <v>18</v>
      </c>
    </row>
    <row r="5476" spans="1:18" x14ac:dyDescent="0.25">
      <c r="A5476" t="s">
        <v>3414</v>
      </c>
      <c r="B5476" s="1">
        <v>41368</v>
      </c>
      <c r="C5476" t="s">
        <v>6740</v>
      </c>
      <c r="D5476" t="s">
        <v>6161</v>
      </c>
      <c r="E5476" t="s">
        <v>6008</v>
      </c>
      <c r="F5476" t="s">
        <v>5979</v>
      </c>
      <c r="G5476" t="s">
        <v>5973</v>
      </c>
      <c r="H5476" s="1">
        <v>41375</v>
      </c>
      <c r="I5476" t="s">
        <v>5974</v>
      </c>
      <c r="J5476" t="s">
        <v>6161</v>
      </c>
      <c r="K5476">
        <v>2013</v>
      </c>
      <c r="L5476" t="s">
        <v>3415</v>
      </c>
      <c r="M5476">
        <v>0.1</v>
      </c>
      <c r="N5476">
        <v>264</v>
      </c>
      <c r="O5476">
        <v>3</v>
      </c>
      <c r="P5476">
        <v>2</v>
      </c>
      <c r="Q5476" t="s">
        <v>57</v>
      </c>
      <c r="R5476" t="s">
        <v>79</v>
      </c>
    </row>
    <row r="5477" spans="1:18" x14ac:dyDescent="0.25">
      <c r="A5477" t="s">
        <v>3687</v>
      </c>
      <c r="B5477" s="1">
        <v>41448</v>
      </c>
      <c r="C5477" t="s">
        <v>6253</v>
      </c>
      <c r="D5477" t="s">
        <v>6161</v>
      </c>
      <c r="E5477" t="s">
        <v>6008</v>
      </c>
      <c r="F5477" t="s">
        <v>5979</v>
      </c>
      <c r="G5477" t="s">
        <v>5973</v>
      </c>
      <c r="H5477" s="1">
        <v>41453</v>
      </c>
      <c r="I5477" t="s">
        <v>5974</v>
      </c>
      <c r="J5477" t="s">
        <v>6161</v>
      </c>
      <c r="K5477">
        <v>2013</v>
      </c>
      <c r="L5477" t="s">
        <v>132</v>
      </c>
      <c r="M5477">
        <v>0.1</v>
      </c>
      <c r="N5477">
        <v>16</v>
      </c>
      <c r="O5477">
        <v>5</v>
      </c>
      <c r="P5477">
        <v>3</v>
      </c>
      <c r="Q5477" t="s">
        <v>10</v>
      </c>
      <c r="R5477" t="s">
        <v>48</v>
      </c>
    </row>
    <row r="5478" spans="1:18" x14ac:dyDescent="0.25">
      <c r="A5478" t="s">
        <v>3740</v>
      </c>
      <c r="B5478" s="1">
        <v>41461</v>
      </c>
      <c r="C5478" t="s">
        <v>6028</v>
      </c>
      <c r="D5478" t="s">
        <v>6161</v>
      </c>
      <c r="E5478" t="s">
        <v>6008</v>
      </c>
      <c r="F5478" t="s">
        <v>5979</v>
      </c>
      <c r="G5478" t="s">
        <v>5983</v>
      </c>
      <c r="H5478" s="1">
        <v>41466</v>
      </c>
      <c r="I5478" t="s">
        <v>5974</v>
      </c>
      <c r="J5478" t="s">
        <v>6161</v>
      </c>
      <c r="K5478">
        <v>2013</v>
      </c>
      <c r="L5478" t="s">
        <v>1940</v>
      </c>
      <c r="M5478">
        <v>0.1</v>
      </c>
      <c r="N5478">
        <v>155</v>
      </c>
      <c r="O5478">
        <v>45</v>
      </c>
      <c r="P5478">
        <v>4</v>
      </c>
      <c r="Q5478" t="s">
        <v>57</v>
      </c>
      <c r="R5478" t="s">
        <v>96</v>
      </c>
    </row>
    <row r="5479" spans="1:18" x14ac:dyDescent="0.25">
      <c r="A5479" t="s">
        <v>3740</v>
      </c>
      <c r="B5479" s="1">
        <v>41461</v>
      </c>
      <c r="C5479" t="s">
        <v>6028</v>
      </c>
      <c r="D5479" t="s">
        <v>6161</v>
      </c>
      <c r="E5479" t="s">
        <v>6008</v>
      </c>
      <c r="F5479" t="s">
        <v>5979</v>
      </c>
      <c r="G5479" t="s">
        <v>5983</v>
      </c>
      <c r="H5479" s="1">
        <v>41466</v>
      </c>
      <c r="I5479" t="s">
        <v>5974</v>
      </c>
      <c r="J5479" t="s">
        <v>6161</v>
      </c>
      <c r="K5479">
        <v>2013</v>
      </c>
      <c r="L5479" t="s">
        <v>2177</v>
      </c>
      <c r="M5479">
        <v>0.1</v>
      </c>
      <c r="N5479">
        <v>336</v>
      </c>
      <c r="O5479">
        <v>37</v>
      </c>
      <c r="P5479">
        <v>3</v>
      </c>
      <c r="Q5479" t="s">
        <v>57</v>
      </c>
      <c r="R5479" t="s">
        <v>70</v>
      </c>
    </row>
    <row r="5480" spans="1:18" x14ac:dyDescent="0.25">
      <c r="A5480" t="s">
        <v>3999</v>
      </c>
      <c r="B5480" s="1">
        <v>41521</v>
      </c>
      <c r="C5480" t="s">
        <v>7127</v>
      </c>
      <c r="D5480" t="s">
        <v>6161</v>
      </c>
      <c r="E5480" t="s">
        <v>6008</v>
      </c>
      <c r="F5480" t="s">
        <v>5979</v>
      </c>
      <c r="G5480" t="s">
        <v>5973</v>
      </c>
      <c r="H5480" s="1">
        <v>41525</v>
      </c>
      <c r="I5480" t="s">
        <v>5974</v>
      </c>
      <c r="J5480" t="s">
        <v>6161</v>
      </c>
      <c r="K5480">
        <v>2013</v>
      </c>
      <c r="L5480" t="s">
        <v>2882</v>
      </c>
      <c r="M5480">
        <v>0.1</v>
      </c>
      <c r="N5480">
        <v>386</v>
      </c>
      <c r="O5480">
        <v>-26</v>
      </c>
      <c r="P5480">
        <v>6</v>
      </c>
      <c r="Q5480" t="s">
        <v>57</v>
      </c>
      <c r="R5480" t="s">
        <v>96</v>
      </c>
    </row>
    <row r="5481" spans="1:18" x14ac:dyDescent="0.25">
      <c r="A5481" t="s">
        <v>4095</v>
      </c>
      <c r="B5481" s="1">
        <v>41538</v>
      </c>
      <c r="C5481" t="s">
        <v>6205</v>
      </c>
      <c r="D5481" t="s">
        <v>6161</v>
      </c>
      <c r="E5481" t="s">
        <v>6008</v>
      </c>
      <c r="F5481" t="s">
        <v>5979</v>
      </c>
      <c r="G5481" t="s">
        <v>5973</v>
      </c>
      <c r="H5481" s="1">
        <v>41545</v>
      </c>
      <c r="I5481" t="s">
        <v>5974</v>
      </c>
      <c r="J5481" t="s">
        <v>6161</v>
      </c>
      <c r="K5481">
        <v>2013</v>
      </c>
      <c r="L5481" t="s">
        <v>953</v>
      </c>
      <c r="M5481">
        <v>0.1</v>
      </c>
      <c r="N5481">
        <v>135</v>
      </c>
      <c r="O5481">
        <v>34</v>
      </c>
      <c r="P5481">
        <v>3</v>
      </c>
      <c r="Q5481" t="s">
        <v>10</v>
      </c>
      <c r="R5481" t="s">
        <v>18</v>
      </c>
    </row>
    <row r="5482" spans="1:18" x14ac:dyDescent="0.25">
      <c r="A5482" t="s">
        <v>4095</v>
      </c>
      <c r="B5482" s="1">
        <v>41538</v>
      </c>
      <c r="C5482" t="s">
        <v>6205</v>
      </c>
      <c r="D5482" t="s">
        <v>6161</v>
      </c>
      <c r="E5482" t="s">
        <v>6008</v>
      </c>
      <c r="F5482" t="s">
        <v>5979</v>
      </c>
      <c r="G5482" t="s">
        <v>5973</v>
      </c>
      <c r="H5482" s="1">
        <v>41545</v>
      </c>
      <c r="I5482" t="s">
        <v>5974</v>
      </c>
      <c r="J5482" t="s">
        <v>6161</v>
      </c>
      <c r="K5482">
        <v>2013</v>
      </c>
      <c r="L5482" t="s">
        <v>961</v>
      </c>
      <c r="M5482">
        <v>0.1</v>
      </c>
      <c r="N5482">
        <v>215</v>
      </c>
      <c r="O5482">
        <v>50</v>
      </c>
      <c r="P5482">
        <v>2</v>
      </c>
      <c r="Q5482" t="s">
        <v>57</v>
      </c>
      <c r="R5482" t="s">
        <v>58</v>
      </c>
    </row>
    <row r="5483" spans="1:18" x14ac:dyDescent="0.25">
      <c r="A5483" t="s">
        <v>4116</v>
      </c>
      <c r="B5483" s="1">
        <v>41542</v>
      </c>
      <c r="C5483" t="s">
        <v>7376</v>
      </c>
      <c r="D5483" t="s">
        <v>6161</v>
      </c>
      <c r="E5483" t="s">
        <v>6008</v>
      </c>
      <c r="F5483" t="s">
        <v>5979</v>
      </c>
      <c r="G5483" t="s">
        <v>5973</v>
      </c>
      <c r="H5483" s="1">
        <v>41546</v>
      </c>
      <c r="I5483" t="s">
        <v>5974</v>
      </c>
      <c r="J5483" t="s">
        <v>6161</v>
      </c>
      <c r="K5483">
        <v>2013</v>
      </c>
      <c r="L5483" t="s">
        <v>606</v>
      </c>
      <c r="M5483">
        <v>0.1</v>
      </c>
      <c r="N5483">
        <v>91</v>
      </c>
      <c r="O5483">
        <v>29</v>
      </c>
      <c r="P5483">
        <v>2</v>
      </c>
      <c r="Q5483" t="s">
        <v>10</v>
      </c>
      <c r="R5483" t="s">
        <v>91</v>
      </c>
    </row>
    <row r="5484" spans="1:18" x14ac:dyDescent="0.25">
      <c r="A5484" t="s">
        <v>4793</v>
      </c>
      <c r="B5484" s="1">
        <v>41736</v>
      </c>
      <c r="C5484" t="s">
        <v>6697</v>
      </c>
      <c r="D5484" t="s">
        <v>6161</v>
      </c>
      <c r="E5484" t="s">
        <v>6008</v>
      </c>
      <c r="F5484" t="s">
        <v>5979</v>
      </c>
      <c r="G5484" t="s">
        <v>5968</v>
      </c>
      <c r="H5484" s="1">
        <v>41743</v>
      </c>
      <c r="I5484" t="s">
        <v>5974</v>
      </c>
      <c r="J5484" t="s">
        <v>6161</v>
      </c>
      <c r="K5484">
        <v>2014</v>
      </c>
      <c r="L5484" t="s">
        <v>2663</v>
      </c>
      <c r="M5484">
        <v>0.1</v>
      </c>
      <c r="N5484">
        <v>349</v>
      </c>
      <c r="O5484">
        <v>108</v>
      </c>
      <c r="P5484">
        <v>8</v>
      </c>
      <c r="Q5484" t="s">
        <v>10</v>
      </c>
      <c r="R5484" t="s">
        <v>11</v>
      </c>
    </row>
    <row r="5485" spans="1:18" x14ac:dyDescent="0.25">
      <c r="A5485" t="s">
        <v>4878</v>
      </c>
      <c r="B5485" s="1">
        <v>41765</v>
      </c>
      <c r="C5485" t="s">
        <v>6170</v>
      </c>
      <c r="D5485" t="s">
        <v>6161</v>
      </c>
      <c r="E5485" t="s">
        <v>6008</v>
      </c>
      <c r="F5485" t="s">
        <v>5979</v>
      </c>
      <c r="G5485" t="s">
        <v>5973</v>
      </c>
      <c r="H5485" s="1">
        <v>41770</v>
      </c>
      <c r="I5485" t="s">
        <v>5974</v>
      </c>
      <c r="J5485" t="s">
        <v>6161</v>
      </c>
      <c r="K5485">
        <v>2014</v>
      </c>
      <c r="L5485" t="s">
        <v>259</v>
      </c>
      <c r="M5485">
        <v>0.1</v>
      </c>
      <c r="N5485">
        <v>75</v>
      </c>
      <c r="O5485">
        <v>2</v>
      </c>
      <c r="P5485">
        <v>5</v>
      </c>
      <c r="Q5485" t="s">
        <v>10</v>
      </c>
      <c r="R5485" t="s">
        <v>29</v>
      </c>
    </row>
    <row r="5486" spans="1:18" x14ac:dyDescent="0.25">
      <c r="A5486" t="s">
        <v>4916</v>
      </c>
      <c r="B5486" s="1">
        <v>41779</v>
      </c>
      <c r="C5486" t="s">
        <v>6157</v>
      </c>
      <c r="D5486" t="s">
        <v>6161</v>
      </c>
      <c r="E5486" t="s">
        <v>6008</v>
      </c>
      <c r="F5486" t="s">
        <v>5979</v>
      </c>
      <c r="G5486" t="s">
        <v>5973</v>
      </c>
      <c r="H5486" s="1">
        <v>41784</v>
      </c>
      <c r="I5486" t="s">
        <v>5974</v>
      </c>
      <c r="J5486" t="s">
        <v>6161</v>
      </c>
      <c r="K5486">
        <v>2014</v>
      </c>
      <c r="L5486" t="s">
        <v>2800</v>
      </c>
      <c r="M5486">
        <v>0.1</v>
      </c>
      <c r="N5486">
        <v>30</v>
      </c>
      <c r="O5486">
        <v>-1</v>
      </c>
      <c r="P5486">
        <v>3</v>
      </c>
      <c r="Q5486" t="s">
        <v>10</v>
      </c>
      <c r="R5486" t="s">
        <v>45</v>
      </c>
    </row>
    <row r="5487" spans="1:18" x14ac:dyDescent="0.25">
      <c r="A5487" t="s">
        <v>5041</v>
      </c>
      <c r="B5487" s="1">
        <v>41812</v>
      </c>
      <c r="C5487" t="s">
        <v>7505</v>
      </c>
      <c r="D5487" t="s">
        <v>6161</v>
      </c>
      <c r="E5487" t="s">
        <v>6008</v>
      </c>
      <c r="F5487" t="s">
        <v>5979</v>
      </c>
      <c r="G5487" t="s">
        <v>5968</v>
      </c>
      <c r="H5487" s="1">
        <v>41819</v>
      </c>
      <c r="I5487" t="s">
        <v>5974</v>
      </c>
      <c r="J5487" t="s">
        <v>6161</v>
      </c>
      <c r="K5487">
        <v>2014</v>
      </c>
      <c r="L5487" t="s">
        <v>746</v>
      </c>
      <c r="M5487">
        <v>0.1</v>
      </c>
      <c r="N5487">
        <v>222</v>
      </c>
      <c r="O5487">
        <v>74</v>
      </c>
      <c r="P5487">
        <v>5</v>
      </c>
      <c r="Q5487" t="s">
        <v>10</v>
      </c>
      <c r="R5487" t="s">
        <v>48</v>
      </c>
    </row>
    <row r="5488" spans="1:18" x14ac:dyDescent="0.25">
      <c r="A5488" t="s">
        <v>5183</v>
      </c>
      <c r="B5488" s="1">
        <v>41855</v>
      </c>
      <c r="C5488" t="s">
        <v>6630</v>
      </c>
      <c r="D5488" t="s">
        <v>6161</v>
      </c>
      <c r="E5488" t="s">
        <v>6008</v>
      </c>
      <c r="F5488" t="s">
        <v>5979</v>
      </c>
      <c r="G5488" t="s">
        <v>5973</v>
      </c>
      <c r="H5488" s="1">
        <v>41859</v>
      </c>
      <c r="I5488" t="s">
        <v>5974</v>
      </c>
      <c r="J5488" t="s">
        <v>6161</v>
      </c>
      <c r="K5488">
        <v>2014</v>
      </c>
      <c r="L5488" t="s">
        <v>5184</v>
      </c>
      <c r="M5488">
        <v>0.1</v>
      </c>
      <c r="N5488">
        <v>30</v>
      </c>
      <c r="O5488">
        <v>9</v>
      </c>
      <c r="P5488">
        <v>3</v>
      </c>
      <c r="Q5488" t="s">
        <v>10</v>
      </c>
      <c r="R5488" t="s">
        <v>77</v>
      </c>
    </row>
    <row r="5489" spans="1:18" x14ac:dyDescent="0.25">
      <c r="A5489" t="s">
        <v>5347</v>
      </c>
      <c r="B5489" s="1">
        <v>41878</v>
      </c>
      <c r="C5489" t="s">
        <v>6184</v>
      </c>
      <c r="D5489" t="s">
        <v>6161</v>
      </c>
      <c r="E5489" t="s">
        <v>6008</v>
      </c>
      <c r="F5489" t="s">
        <v>5979</v>
      </c>
      <c r="G5489" t="s">
        <v>5983</v>
      </c>
      <c r="H5489" s="1">
        <v>41882</v>
      </c>
      <c r="I5489" t="s">
        <v>5974</v>
      </c>
      <c r="J5489" t="s">
        <v>6161</v>
      </c>
      <c r="K5489">
        <v>2014</v>
      </c>
      <c r="L5489" t="s">
        <v>381</v>
      </c>
      <c r="M5489">
        <v>0.1</v>
      </c>
      <c r="N5489">
        <v>107</v>
      </c>
      <c r="O5489">
        <v>31</v>
      </c>
      <c r="P5489">
        <v>5</v>
      </c>
      <c r="Q5489" t="s">
        <v>10</v>
      </c>
      <c r="R5489" t="s">
        <v>11</v>
      </c>
    </row>
    <row r="5490" spans="1:18" x14ac:dyDescent="0.25">
      <c r="A5490" t="s">
        <v>5347</v>
      </c>
      <c r="B5490" s="1">
        <v>41878</v>
      </c>
      <c r="C5490" t="s">
        <v>6184</v>
      </c>
      <c r="D5490" t="s">
        <v>6161</v>
      </c>
      <c r="E5490" t="s">
        <v>6008</v>
      </c>
      <c r="F5490" t="s">
        <v>5979</v>
      </c>
      <c r="G5490" t="s">
        <v>5983</v>
      </c>
      <c r="H5490" s="1">
        <v>41882</v>
      </c>
      <c r="I5490" t="s">
        <v>5974</v>
      </c>
      <c r="J5490" t="s">
        <v>6161</v>
      </c>
      <c r="K5490">
        <v>2014</v>
      </c>
      <c r="L5490" t="s">
        <v>5348</v>
      </c>
      <c r="M5490">
        <v>0.1</v>
      </c>
      <c r="N5490">
        <v>154</v>
      </c>
      <c r="O5490">
        <v>22</v>
      </c>
      <c r="P5490">
        <v>7</v>
      </c>
      <c r="Q5490" t="s">
        <v>10</v>
      </c>
      <c r="R5490" t="s">
        <v>11</v>
      </c>
    </row>
    <row r="5491" spans="1:18" x14ac:dyDescent="0.25">
      <c r="A5491" t="s">
        <v>5347</v>
      </c>
      <c r="B5491" s="1">
        <v>41878</v>
      </c>
      <c r="C5491" t="s">
        <v>6184</v>
      </c>
      <c r="D5491" t="s">
        <v>6161</v>
      </c>
      <c r="E5491" t="s">
        <v>6008</v>
      </c>
      <c r="F5491" t="s">
        <v>5979</v>
      </c>
      <c r="G5491" t="s">
        <v>5983</v>
      </c>
      <c r="H5491" s="1">
        <v>41882</v>
      </c>
      <c r="I5491" t="s">
        <v>5974</v>
      </c>
      <c r="J5491" t="s">
        <v>6161</v>
      </c>
      <c r="K5491">
        <v>2014</v>
      </c>
      <c r="L5491" t="s">
        <v>2195</v>
      </c>
      <c r="M5491">
        <v>0.1</v>
      </c>
      <c r="N5491">
        <v>620</v>
      </c>
      <c r="O5491">
        <v>82</v>
      </c>
      <c r="P5491">
        <v>6</v>
      </c>
      <c r="Q5491" t="s">
        <v>57</v>
      </c>
      <c r="R5491" t="s">
        <v>96</v>
      </c>
    </row>
    <row r="5492" spans="1:18" x14ac:dyDescent="0.25">
      <c r="A5492" t="s">
        <v>5498</v>
      </c>
      <c r="B5492" s="1">
        <v>41901</v>
      </c>
      <c r="C5492" t="s">
        <v>6608</v>
      </c>
      <c r="D5492" t="s">
        <v>6161</v>
      </c>
      <c r="E5492" t="s">
        <v>6008</v>
      </c>
      <c r="F5492" t="s">
        <v>5979</v>
      </c>
      <c r="G5492" t="s">
        <v>5973</v>
      </c>
      <c r="H5492" s="1">
        <v>41905</v>
      </c>
      <c r="I5492" t="s">
        <v>5974</v>
      </c>
      <c r="J5492" t="s">
        <v>6161</v>
      </c>
      <c r="K5492">
        <v>2014</v>
      </c>
      <c r="L5492" t="s">
        <v>131</v>
      </c>
      <c r="M5492">
        <v>0.1</v>
      </c>
      <c r="N5492">
        <v>6</v>
      </c>
      <c r="O5492">
        <v>3</v>
      </c>
      <c r="P5492">
        <v>1</v>
      </c>
      <c r="Q5492" t="s">
        <v>10</v>
      </c>
      <c r="R5492" t="s">
        <v>48</v>
      </c>
    </row>
    <row r="5493" spans="1:18" x14ac:dyDescent="0.25">
      <c r="A5493" t="s">
        <v>5498</v>
      </c>
      <c r="B5493" s="1">
        <v>41901</v>
      </c>
      <c r="C5493" t="s">
        <v>6608</v>
      </c>
      <c r="D5493" t="s">
        <v>6161</v>
      </c>
      <c r="E5493" t="s">
        <v>6008</v>
      </c>
      <c r="F5493" t="s">
        <v>5979</v>
      </c>
      <c r="G5493" t="s">
        <v>5973</v>
      </c>
      <c r="H5493" s="1">
        <v>41905</v>
      </c>
      <c r="I5493" t="s">
        <v>5974</v>
      </c>
      <c r="J5493" t="s">
        <v>6161</v>
      </c>
      <c r="K5493">
        <v>2014</v>
      </c>
      <c r="L5493" t="s">
        <v>651</v>
      </c>
      <c r="M5493">
        <v>0.1</v>
      </c>
      <c r="N5493">
        <v>24</v>
      </c>
      <c r="O5493">
        <v>-1</v>
      </c>
      <c r="P5493">
        <v>2</v>
      </c>
      <c r="Q5493" t="s">
        <v>10</v>
      </c>
      <c r="R5493" t="s">
        <v>48</v>
      </c>
    </row>
    <row r="5494" spans="1:18" x14ac:dyDescent="0.25">
      <c r="A5494" t="s">
        <v>5537</v>
      </c>
      <c r="B5494" s="1">
        <v>41909</v>
      </c>
      <c r="C5494" t="s">
        <v>6593</v>
      </c>
      <c r="D5494" t="s">
        <v>6161</v>
      </c>
      <c r="E5494" t="s">
        <v>6008</v>
      </c>
      <c r="F5494" t="s">
        <v>5979</v>
      </c>
      <c r="G5494" t="s">
        <v>5968</v>
      </c>
      <c r="H5494" s="1">
        <v>41915</v>
      </c>
      <c r="I5494" t="s">
        <v>5974</v>
      </c>
      <c r="J5494" t="s">
        <v>6161</v>
      </c>
      <c r="K5494">
        <v>2014</v>
      </c>
      <c r="L5494" t="s">
        <v>3017</v>
      </c>
      <c r="M5494">
        <v>0.1</v>
      </c>
      <c r="N5494">
        <v>158</v>
      </c>
      <c r="O5494">
        <v>62</v>
      </c>
      <c r="P5494">
        <v>4</v>
      </c>
      <c r="Q5494" t="s">
        <v>14</v>
      </c>
      <c r="R5494" t="s">
        <v>116</v>
      </c>
    </row>
    <row r="5495" spans="1:18" x14ac:dyDescent="0.25">
      <c r="A5495" t="s">
        <v>5647</v>
      </c>
      <c r="B5495" s="1">
        <v>41948</v>
      </c>
      <c r="C5495" t="s">
        <v>6621</v>
      </c>
      <c r="D5495" t="s">
        <v>6161</v>
      </c>
      <c r="E5495" t="s">
        <v>6008</v>
      </c>
      <c r="F5495" t="s">
        <v>5979</v>
      </c>
      <c r="G5495" t="s">
        <v>5973</v>
      </c>
      <c r="H5495" s="1">
        <v>41954</v>
      </c>
      <c r="I5495" t="s">
        <v>5974</v>
      </c>
      <c r="J5495" t="s">
        <v>6161</v>
      </c>
      <c r="K5495">
        <v>2014</v>
      </c>
      <c r="L5495" t="s">
        <v>160</v>
      </c>
      <c r="M5495">
        <v>0.1</v>
      </c>
      <c r="N5495">
        <v>113</v>
      </c>
      <c r="O5495">
        <v>-5</v>
      </c>
      <c r="P5495">
        <v>5</v>
      </c>
      <c r="Q5495" t="s">
        <v>10</v>
      </c>
      <c r="R5495" t="s">
        <v>18</v>
      </c>
    </row>
    <row r="5496" spans="1:18" x14ac:dyDescent="0.25">
      <c r="A5496" t="s">
        <v>5647</v>
      </c>
      <c r="B5496" s="1">
        <v>41948</v>
      </c>
      <c r="C5496" t="s">
        <v>6621</v>
      </c>
      <c r="D5496" t="s">
        <v>6161</v>
      </c>
      <c r="E5496" t="s">
        <v>6008</v>
      </c>
      <c r="F5496" t="s">
        <v>5979</v>
      </c>
      <c r="G5496" t="s">
        <v>5973</v>
      </c>
      <c r="H5496" s="1">
        <v>41954</v>
      </c>
      <c r="I5496" t="s">
        <v>5974</v>
      </c>
      <c r="J5496" t="s">
        <v>6161</v>
      </c>
      <c r="K5496">
        <v>2014</v>
      </c>
      <c r="L5496" t="s">
        <v>1952</v>
      </c>
      <c r="M5496">
        <v>0.1</v>
      </c>
      <c r="N5496">
        <v>80</v>
      </c>
      <c r="O5496">
        <v>20</v>
      </c>
      <c r="P5496">
        <v>2</v>
      </c>
      <c r="Q5496" t="s">
        <v>10</v>
      </c>
      <c r="R5496" t="s">
        <v>18</v>
      </c>
    </row>
    <row r="5497" spans="1:18" x14ac:dyDescent="0.25">
      <c r="A5497" t="s">
        <v>5647</v>
      </c>
      <c r="B5497" s="1">
        <v>41948</v>
      </c>
      <c r="C5497" t="s">
        <v>6621</v>
      </c>
      <c r="D5497" t="s">
        <v>6161</v>
      </c>
      <c r="E5497" t="s">
        <v>6008</v>
      </c>
      <c r="F5497" t="s">
        <v>5979</v>
      </c>
      <c r="G5497" t="s">
        <v>5973</v>
      </c>
      <c r="H5497" s="1">
        <v>41954</v>
      </c>
      <c r="I5497" t="s">
        <v>5974</v>
      </c>
      <c r="J5497" t="s">
        <v>6161</v>
      </c>
      <c r="K5497">
        <v>2014</v>
      </c>
      <c r="L5497" t="s">
        <v>317</v>
      </c>
      <c r="M5497">
        <v>0.1</v>
      </c>
      <c r="N5497">
        <v>24</v>
      </c>
      <c r="O5497">
        <v>8</v>
      </c>
      <c r="P5497">
        <v>2</v>
      </c>
      <c r="Q5497" t="s">
        <v>10</v>
      </c>
      <c r="R5497" t="s">
        <v>48</v>
      </c>
    </row>
    <row r="5498" spans="1:18" x14ac:dyDescent="0.25">
      <c r="A5498" t="s">
        <v>5647</v>
      </c>
      <c r="B5498" s="1">
        <v>41948</v>
      </c>
      <c r="C5498" t="s">
        <v>6621</v>
      </c>
      <c r="D5498" t="s">
        <v>6161</v>
      </c>
      <c r="E5498" t="s">
        <v>6008</v>
      </c>
      <c r="F5498" t="s">
        <v>5979</v>
      </c>
      <c r="G5498" t="s">
        <v>5973</v>
      </c>
      <c r="H5498" s="1">
        <v>41954</v>
      </c>
      <c r="I5498" t="s">
        <v>5974</v>
      </c>
      <c r="J5498" t="s">
        <v>6161</v>
      </c>
      <c r="K5498">
        <v>2014</v>
      </c>
      <c r="L5498" t="s">
        <v>2352</v>
      </c>
      <c r="M5498">
        <v>0.1</v>
      </c>
      <c r="N5498">
        <v>59</v>
      </c>
      <c r="O5498">
        <v>18</v>
      </c>
      <c r="P5498">
        <v>6</v>
      </c>
      <c r="Q5498" t="s">
        <v>10</v>
      </c>
      <c r="R5498" t="s">
        <v>29</v>
      </c>
    </row>
    <row r="5499" spans="1:18" x14ac:dyDescent="0.25">
      <c r="A5499" t="s">
        <v>5647</v>
      </c>
      <c r="B5499" s="1">
        <v>41948</v>
      </c>
      <c r="C5499" t="s">
        <v>6621</v>
      </c>
      <c r="D5499" t="s">
        <v>6161</v>
      </c>
      <c r="E5499" t="s">
        <v>6008</v>
      </c>
      <c r="F5499" t="s">
        <v>5979</v>
      </c>
      <c r="G5499" t="s">
        <v>5973</v>
      </c>
      <c r="H5499" s="1">
        <v>41954</v>
      </c>
      <c r="I5499" t="s">
        <v>5974</v>
      </c>
      <c r="J5499" t="s">
        <v>6161</v>
      </c>
      <c r="K5499">
        <v>2014</v>
      </c>
      <c r="L5499" t="s">
        <v>864</v>
      </c>
      <c r="M5499">
        <v>0.1</v>
      </c>
      <c r="N5499">
        <v>13</v>
      </c>
      <c r="O5499">
        <v>2</v>
      </c>
      <c r="P5499">
        <v>2</v>
      </c>
      <c r="Q5499" t="s">
        <v>10</v>
      </c>
      <c r="R5499" t="s">
        <v>45</v>
      </c>
    </row>
    <row r="5500" spans="1:18" x14ac:dyDescent="0.25">
      <c r="A5500" t="s">
        <v>5647</v>
      </c>
      <c r="B5500" s="1">
        <v>41948</v>
      </c>
      <c r="C5500" t="s">
        <v>6621</v>
      </c>
      <c r="D5500" t="s">
        <v>6161</v>
      </c>
      <c r="E5500" t="s">
        <v>6008</v>
      </c>
      <c r="F5500" t="s">
        <v>5979</v>
      </c>
      <c r="G5500" t="s">
        <v>5973</v>
      </c>
      <c r="H5500" s="1">
        <v>41954</v>
      </c>
      <c r="I5500" t="s">
        <v>5974</v>
      </c>
      <c r="J5500" t="s">
        <v>6161</v>
      </c>
      <c r="K5500">
        <v>2014</v>
      </c>
      <c r="L5500" t="s">
        <v>557</v>
      </c>
      <c r="M5500">
        <v>0.1</v>
      </c>
      <c r="N5500">
        <v>27</v>
      </c>
      <c r="O5500">
        <v>8</v>
      </c>
      <c r="P5500">
        <v>1</v>
      </c>
      <c r="Q5500" t="s">
        <v>10</v>
      </c>
      <c r="R5500" t="s">
        <v>11</v>
      </c>
    </row>
    <row r="5501" spans="1:18" x14ac:dyDescent="0.25">
      <c r="A5501" t="s">
        <v>5647</v>
      </c>
      <c r="B5501" s="1">
        <v>41948</v>
      </c>
      <c r="C5501" t="s">
        <v>6621</v>
      </c>
      <c r="D5501" t="s">
        <v>6161</v>
      </c>
      <c r="E5501" t="s">
        <v>6008</v>
      </c>
      <c r="F5501" t="s">
        <v>5979</v>
      </c>
      <c r="G5501" t="s">
        <v>5973</v>
      </c>
      <c r="H5501" s="1">
        <v>41954</v>
      </c>
      <c r="I5501" t="s">
        <v>5974</v>
      </c>
      <c r="J5501" t="s">
        <v>6161</v>
      </c>
      <c r="K5501">
        <v>2014</v>
      </c>
      <c r="L5501" t="s">
        <v>3585</v>
      </c>
      <c r="M5501">
        <v>0.1</v>
      </c>
      <c r="N5501">
        <v>202</v>
      </c>
      <c r="O5501">
        <v>83</v>
      </c>
      <c r="P5501">
        <v>2</v>
      </c>
      <c r="Q5501" t="s">
        <v>57</v>
      </c>
      <c r="R5501" t="s">
        <v>96</v>
      </c>
    </row>
    <row r="5502" spans="1:18" x14ac:dyDescent="0.25">
      <c r="A5502" t="s">
        <v>5657</v>
      </c>
      <c r="B5502" s="1">
        <v>41950</v>
      </c>
      <c r="C5502" t="s">
        <v>7230</v>
      </c>
      <c r="D5502" t="s">
        <v>6161</v>
      </c>
      <c r="E5502" t="s">
        <v>6008</v>
      </c>
      <c r="F5502" t="s">
        <v>5979</v>
      </c>
      <c r="G5502" t="s">
        <v>5983</v>
      </c>
      <c r="H5502" s="1">
        <v>41954</v>
      </c>
      <c r="I5502" t="s">
        <v>5974</v>
      </c>
      <c r="J5502" t="s">
        <v>6161</v>
      </c>
      <c r="K5502">
        <v>2014</v>
      </c>
      <c r="L5502" t="s">
        <v>217</v>
      </c>
      <c r="M5502">
        <v>0.1</v>
      </c>
      <c r="N5502">
        <v>98</v>
      </c>
      <c r="O5502">
        <v>41</v>
      </c>
      <c r="P5502">
        <v>2</v>
      </c>
      <c r="Q5502" t="s">
        <v>10</v>
      </c>
      <c r="R5502" t="s">
        <v>18</v>
      </c>
    </row>
    <row r="5503" spans="1:18" x14ac:dyDescent="0.25">
      <c r="A5503" t="s">
        <v>5657</v>
      </c>
      <c r="B5503" s="1">
        <v>41950</v>
      </c>
      <c r="C5503" t="s">
        <v>7230</v>
      </c>
      <c r="D5503" t="s">
        <v>6161</v>
      </c>
      <c r="E5503" t="s">
        <v>6008</v>
      </c>
      <c r="F5503" t="s">
        <v>5979</v>
      </c>
      <c r="G5503" t="s">
        <v>5983</v>
      </c>
      <c r="H5503" s="1">
        <v>41954</v>
      </c>
      <c r="I5503" t="s">
        <v>5974</v>
      </c>
      <c r="J5503" t="s">
        <v>6161</v>
      </c>
      <c r="K5503">
        <v>2014</v>
      </c>
      <c r="L5503" t="s">
        <v>1777</v>
      </c>
      <c r="M5503">
        <v>0.1</v>
      </c>
      <c r="N5503">
        <v>91</v>
      </c>
      <c r="O5503">
        <v>19</v>
      </c>
      <c r="P5503">
        <v>2</v>
      </c>
      <c r="Q5503" t="s">
        <v>10</v>
      </c>
      <c r="R5503" t="s">
        <v>18</v>
      </c>
    </row>
    <row r="5504" spans="1:18" x14ac:dyDescent="0.25">
      <c r="A5504" t="s">
        <v>5657</v>
      </c>
      <c r="B5504" s="1">
        <v>41950</v>
      </c>
      <c r="C5504" t="s">
        <v>7230</v>
      </c>
      <c r="D5504" t="s">
        <v>6161</v>
      </c>
      <c r="E5504" t="s">
        <v>6008</v>
      </c>
      <c r="F5504" t="s">
        <v>5979</v>
      </c>
      <c r="G5504" t="s">
        <v>5983</v>
      </c>
      <c r="H5504" s="1">
        <v>41954</v>
      </c>
      <c r="I5504" t="s">
        <v>5974</v>
      </c>
      <c r="J5504" t="s">
        <v>6161</v>
      </c>
      <c r="K5504">
        <v>2014</v>
      </c>
      <c r="L5504" t="s">
        <v>1470</v>
      </c>
      <c r="M5504">
        <v>0.1</v>
      </c>
      <c r="N5504">
        <v>53</v>
      </c>
      <c r="O5504">
        <v>6</v>
      </c>
      <c r="P5504">
        <v>2</v>
      </c>
      <c r="Q5504" t="s">
        <v>10</v>
      </c>
      <c r="R5504" t="s">
        <v>48</v>
      </c>
    </row>
    <row r="5505" spans="1:18" x14ac:dyDescent="0.25">
      <c r="A5505" t="s">
        <v>5715</v>
      </c>
      <c r="B5505" s="1">
        <v>41960</v>
      </c>
      <c r="C5505" t="s">
        <v>6366</v>
      </c>
      <c r="D5505" t="s">
        <v>6161</v>
      </c>
      <c r="E5505" t="s">
        <v>6008</v>
      </c>
      <c r="F5505" t="s">
        <v>5979</v>
      </c>
      <c r="G5505" t="s">
        <v>5983</v>
      </c>
      <c r="H5505" s="1">
        <v>41965</v>
      </c>
      <c r="I5505" t="s">
        <v>5974</v>
      </c>
      <c r="J5505" t="s">
        <v>6161</v>
      </c>
      <c r="K5505">
        <v>2014</v>
      </c>
      <c r="L5505" t="s">
        <v>1740</v>
      </c>
      <c r="M5505">
        <v>0.1</v>
      </c>
      <c r="N5505">
        <v>352</v>
      </c>
      <c r="O5505">
        <v>74</v>
      </c>
      <c r="P5505">
        <v>8</v>
      </c>
      <c r="Q5505" t="s">
        <v>10</v>
      </c>
      <c r="R5505" t="s">
        <v>18</v>
      </c>
    </row>
    <row r="5506" spans="1:18" x14ac:dyDescent="0.25">
      <c r="A5506" t="s">
        <v>5874</v>
      </c>
      <c r="B5506" s="1">
        <v>41991</v>
      </c>
      <c r="C5506" t="s">
        <v>7164</v>
      </c>
      <c r="D5506" t="s">
        <v>6161</v>
      </c>
      <c r="E5506" t="s">
        <v>6008</v>
      </c>
      <c r="F5506" t="s">
        <v>5979</v>
      </c>
      <c r="G5506" t="s">
        <v>5983</v>
      </c>
      <c r="H5506" s="1">
        <v>41997</v>
      </c>
      <c r="I5506" t="s">
        <v>5974</v>
      </c>
      <c r="J5506" t="s">
        <v>6161</v>
      </c>
      <c r="K5506">
        <v>2014</v>
      </c>
      <c r="L5506" t="s">
        <v>93</v>
      </c>
      <c r="M5506">
        <v>0.1</v>
      </c>
      <c r="N5506">
        <v>131</v>
      </c>
      <c r="O5506">
        <v>4</v>
      </c>
      <c r="P5506">
        <v>5</v>
      </c>
      <c r="Q5506" t="s">
        <v>10</v>
      </c>
      <c r="R5506" t="s">
        <v>18</v>
      </c>
    </row>
    <row r="5507" spans="1:18" x14ac:dyDescent="0.25">
      <c r="A5507" t="s">
        <v>5874</v>
      </c>
      <c r="B5507" s="1">
        <v>41991</v>
      </c>
      <c r="C5507" t="s">
        <v>7164</v>
      </c>
      <c r="D5507" t="s">
        <v>6161</v>
      </c>
      <c r="E5507" t="s">
        <v>6008</v>
      </c>
      <c r="F5507" t="s">
        <v>5979</v>
      </c>
      <c r="G5507" t="s">
        <v>5983</v>
      </c>
      <c r="H5507" s="1">
        <v>41997</v>
      </c>
      <c r="I5507" t="s">
        <v>5974</v>
      </c>
      <c r="J5507" t="s">
        <v>6161</v>
      </c>
      <c r="K5507">
        <v>2014</v>
      </c>
      <c r="L5507" t="s">
        <v>605</v>
      </c>
      <c r="M5507">
        <v>0.1</v>
      </c>
      <c r="N5507">
        <v>101</v>
      </c>
      <c r="O5507">
        <v>26</v>
      </c>
      <c r="P5507">
        <v>4</v>
      </c>
      <c r="Q5507" t="s">
        <v>10</v>
      </c>
      <c r="R5507" t="s">
        <v>48</v>
      </c>
    </row>
    <row r="5508" spans="1:18" x14ac:dyDescent="0.25">
      <c r="A5508" t="s">
        <v>5896</v>
      </c>
      <c r="B5508" s="1">
        <v>41997</v>
      </c>
      <c r="C5508" t="s">
        <v>6411</v>
      </c>
      <c r="D5508" t="s">
        <v>6161</v>
      </c>
      <c r="E5508" t="s">
        <v>6008</v>
      </c>
      <c r="F5508" t="s">
        <v>5979</v>
      </c>
      <c r="G5508" t="s">
        <v>5973</v>
      </c>
      <c r="H5508" s="1">
        <v>42001</v>
      </c>
      <c r="I5508" t="s">
        <v>5974</v>
      </c>
      <c r="J5508" t="s">
        <v>6161</v>
      </c>
      <c r="K5508">
        <v>2014</v>
      </c>
      <c r="L5508" t="s">
        <v>1214</v>
      </c>
      <c r="M5508">
        <v>0.1</v>
      </c>
      <c r="N5508">
        <v>34</v>
      </c>
      <c r="O5508">
        <v>13</v>
      </c>
      <c r="P5508">
        <v>2</v>
      </c>
      <c r="Q5508" t="s">
        <v>14</v>
      </c>
      <c r="R5508" t="s">
        <v>116</v>
      </c>
    </row>
    <row r="5509" spans="1:18" x14ac:dyDescent="0.25">
      <c r="A5509" t="s">
        <v>5896</v>
      </c>
      <c r="B5509" s="1">
        <v>41997</v>
      </c>
      <c r="C5509" t="s">
        <v>6411</v>
      </c>
      <c r="D5509" t="s">
        <v>6161</v>
      </c>
      <c r="E5509" t="s">
        <v>6008</v>
      </c>
      <c r="F5509" t="s">
        <v>5979</v>
      </c>
      <c r="G5509" t="s">
        <v>5973</v>
      </c>
      <c r="H5509" s="1">
        <v>42001</v>
      </c>
      <c r="I5509" t="s">
        <v>5974</v>
      </c>
      <c r="J5509" t="s">
        <v>6161</v>
      </c>
      <c r="K5509">
        <v>2014</v>
      </c>
      <c r="L5509" t="s">
        <v>1637</v>
      </c>
      <c r="M5509">
        <v>0.1</v>
      </c>
      <c r="N5509">
        <v>461</v>
      </c>
      <c r="O5509">
        <v>-26</v>
      </c>
      <c r="P5509">
        <v>7</v>
      </c>
      <c r="Q5509" t="s">
        <v>57</v>
      </c>
      <c r="R5509" t="s">
        <v>70</v>
      </c>
    </row>
    <row r="5510" spans="1:18" x14ac:dyDescent="0.25">
      <c r="A5510" t="s">
        <v>5924</v>
      </c>
      <c r="B5510" s="1">
        <v>41999</v>
      </c>
      <c r="C5510" t="s">
        <v>6205</v>
      </c>
      <c r="D5510" t="s">
        <v>6161</v>
      </c>
      <c r="E5510" t="s">
        <v>6008</v>
      </c>
      <c r="F5510" t="s">
        <v>5979</v>
      </c>
      <c r="G5510" t="s">
        <v>5973</v>
      </c>
      <c r="H5510" s="1">
        <v>42005</v>
      </c>
      <c r="I5510" t="s">
        <v>5974</v>
      </c>
      <c r="J5510" t="s">
        <v>6161</v>
      </c>
      <c r="K5510">
        <v>2014</v>
      </c>
      <c r="L5510" t="s">
        <v>5925</v>
      </c>
      <c r="M5510">
        <v>0.1</v>
      </c>
      <c r="N5510">
        <v>190</v>
      </c>
      <c r="O5510">
        <v>36</v>
      </c>
      <c r="P5510">
        <v>7</v>
      </c>
      <c r="Q5510" t="s">
        <v>14</v>
      </c>
      <c r="R5510" t="s">
        <v>116</v>
      </c>
    </row>
    <row r="5511" spans="1:18" x14ac:dyDescent="0.25">
      <c r="A5511" t="s">
        <v>138</v>
      </c>
      <c r="B5511" s="1">
        <v>40576</v>
      </c>
      <c r="C5511" t="s">
        <v>6088</v>
      </c>
      <c r="D5511" t="s">
        <v>6089</v>
      </c>
      <c r="E5511" t="s">
        <v>5972</v>
      </c>
      <c r="F5511" t="s">
        <v>5967</v>
      </c>
      <c r="G5511" t="s">
        <v>5973</v>
      </c>
      <c r="H5511" s="1">
        <v>40578</v>
      </c>
      <c r="I5511" t="s">
        <v>5986</v>
      </c>
      <c r="J5511" t="s">
        <v>5975</v>
      </c>
      <c r="K5511">
        <v>2011</v>
      </c>
      <c r="L5511" t="s">
        <v>139</v>
      </c>
      <c r="M5511">
        <v>0.1</v>
      </c>
      <c r="N5511">
        <v>162</v>
      </c>
      <c r="O5511">
        <v>43</v>
      </c>
      <c r="P5511">
        <v>2</v>
      </c>
      <c r="Q5511" t="s">
        <v>57</v>
      </c>
      <c r="R5511" t="s">
        <v>70</v>
      </c>
    </row>
    <row r="5512" spans="1:18" x14ac:dyDescent="0.25">
      <c r="A5512" t="s">
        <v>289</v>
      </c>
      <c r="B5512" s="1">
        <v>40617</v>
      </c>
      <c r="C5512" t="s">
        <v>6192</v>
      </c>
      <c r="D5512" t="s">
        <v>6089</v>
      </c>
      <c r="E5512" t="s">
        <v>5972</v>
      </c>
      <c r="F5512" t="s">
        <v>5967</v>
      </c>
      <c r="G5512" t="s">
        <v>5973</v>
      </c>
      <c r="H5512" s="1">
        <v>40617</v>
      </c>
      <c r="I5512" t="s">
        <v>6005</v>
      </c>
      <c r="J5512" t="s">
        <v>5975</v>
      </c>
      <c r="K5512">
        <v>2011</v>
      </c>
      <c r="L5512" t="s">
        <v>290</v>
      </c>
      <c r="M5512">
        <v>0.1</v>
      </c>
      <c r="N5512">
        <v>254</v>
      </c>
      <c r="O5512">
        <v>73</v>
      </c>
      <c r="P5512">
        <v>3</v>
      </c>
      <c r="Q5512" t="s">
        <v>14</v>
      </c>
      <c r="R5512" t="s">
        <v>36</v>
      </c>
    </row>
    <row r="5513" spans="1:18" x14ac:dyDescent="0.25">
      <c r="A5513" t="s">
        <v>487</v>
      </c>
      <c r="B5513" s="1">
        <v>40667</v>
      </c>
      <c r="C5513" t="s">
        <v>6326</v>
      </c>
      <c r="D5513" t="s">
        <v>6089</v>
      </c>
      <c r="E5513" t="s">
        <v>5972</v>
      </c>
      <c r="F5513" t="s">
        <v>5967</v>
      </c>
      <c r="G5513" t="s">
        <v>5973</v>
      </c>
      <c r="H5513" s="1">
        <v>40671</v>
      </c>
      <c r="I5513" t="s">
        <v>5974</v>
      </c>
      <c r="J5513" t="s">
        <v>5975</v>
      </c>
      <c r="K5513">
        <v>2011</v>
      </c>
      <c r="L5513" t="s">
        <v>488</v>
      </c>
      <c r="M5513">
        <v>0.1</v>
      </c>
      <c r="N5513">
        <v>1413</v>
      </c>
      <c r="O5513">
        <v>503</v>
      </c>
      <c r="P5513">
        <v>5</v>
      </c>
      <c r="Q5513" t="s">
        <v>57</v>
      </c>
      <c r="R5513" t="s">
        <v>58</v>
      </c>
    </row>
    <row r="5514" spans="1:18" x14ac:dyDescent="0.25">
      <c r="A5514" t="s">
        <v>574</v>
      </c>
      <c r="B5514" s="1">
        <v>40689</v>
      </c>
      <c r="C5514" t="s">
        <v>6380</v>
      </c>
      <c r="D5514" t="s">
        <v>6089</v>
      </c>
      <c r="E5514" t="s">
        <v>5972</v>
      </c>
      <c r="F5514" t="s">
        <v>5967</v>
      </c>
      <c r="G5514" t="s">
        <v>5973</v>
      </c>
      <c r="H5514" s="1">
        <v>40696</v>
      </c>
      <c r="I5514" t="s">
        <v>5974</v>
      </c>
      <c r="J5514" t="s">
        <v>5975</v>
      </c>
      <c r="K5514">
        <v>2011</v>
      </c>
      <c r="L5514" t="s">
        <v>575</v>
      </c>
      <c r="M5514">
        <v>0.1</v>
      </c>
      <c r="N5514">
        <v>608</v>
      </c>
      <c r="O5514">
        <v>189</v>
      </c>
      <c r="P5514">
        <v>4</v>
      </c>
      <c r="Q5514" t="s">
        <v>14</v>
      </c>
      <c r="R5514" t="s">
        <v>15</v>
      </c>
    </row>
    <row r="5515" spans="1:18" x14ac:dyDescent="0.25">
      <c r="A5515" t="s">
        <v>632</v>
      </c>
      <c r="B5515" s="1">
        <v>40700</v>
      </c>
      <c r="C5515" t="s">
        <v>6410</v>
      </c>
      <c r="D5515" t="s">
        <v>6089</v>
      </c>
      <c r="E5515" t="s">
        <v>5972</v>
      </c>
      <c r="F5515" t="s">
        <v>5967</v>
      </c>
      <c r="G5515" t="s">
        <v>5968</v>
      </c>
      <c r="H5515" s="1">
        <v>40704</v>
      </c>
      <c r="I5515" t="s">
        <v>5974</v>
      </c>
      <c r="J5515" t="s">
        <v>5975</v>
      </c>
      <c r="K5515">
        <v>2011</v>
      </c>
      <c r="L5515" t="s">
        <v>633</v>
      </c>
      <c r="M5515">
        <v>0.1</v>
      </c>
      <c r="N5515">
        <v>1266</v>
      </c>
      <c r="O5515">
        <v>323</v>
      </c>
      <c r="P5515">
        <v>3</v>
      </c>
      <c r="Q5515" t="s">
        <v>14</v>
      </c>
      <c r="R5515" t="s">
        <v>40</v>
      </c>
    </row>
    <row r="5516" spans="1:18" x14ac:dyDescent="0.25">
      <c r="A5516" t="s">
        <v>677</v>
      </c>
      <c r="B5516" s="1">
        <v>40704</v>
      </c>
      <c r="C5516" t="s">
        <v>6331</v>
      </c>
      <c r="D5516" t="s">
        <v>6089</v>
      </c>
      <c r="E5516" t="s">
        <v>5972</v>
      </c>
      <c r="F5516" t="s">
        <v>5967</v>
      </c>
      <c r="G5516" t="s">
        <v>5983</v>
      </c>
      <c r="H5516" s="1">
        <v>40707</v>
      </c>
      <c r="I5516" t="s">
        <v>5986</v>
      </c>
      <c r="J5516" t="s">
        <v>5975</v>
      </c>
      <c r="K5516">
        <v>2011</v>
      </c>
      <c r="L5516" t="s">
        <v>678</v>
      </c>
      <c r="M5516">
        <v>0.1</v>
      </c>
      <c r="N5516">
        <v>541</v>
      </c>
      <c r="O5516">
        <v>156</v>
      </c>
      <c r="P5516">
        <v>4</v>
      </c>
      <c r="Q5516" t="s">
        <v>14</v>
      </c>
      <c r="R5516" t="s">
        <v>15</v>
      </c>
    </row>
    <row r="5517" spans="1:18" x14ac:dyDescent="0.25">
      <c r="A5517" t="s">
        <v>833</v>
      </c>
      <c r="B5517" s="1">
        <v>40738</v>
      </c>
      <c r="C5517" t="s">
        <v>6518</v>
      </c>
      <c r="D5517" t="s">
        <v>6089</v>
      </c>
      <c r="E5517" t="s">
        <v>5972</v>
      </c>
      <c r="F5517" t="s">
        <v>5967</v>
      </c>
      <c r="G5517" t="s">
        <v>5973</v>
      </c>
      <c r="H5517" s="1">
        <v>40739</v>
      </c>
      <c r="I5517" t="s">
        <v>5986</v>
      </c>
      <c r="J5517" t="s">
        <v>5975</v>
      </c>
      <c r="K5517">
        <v>2011</v>
      </c>
      <c r="L5517" t="s">
        <v>834</v>
      </c>
      <c r="M5517">
        <v>0.1</v>
      </c>
      <c r="N5517">
        <v>956</v>
      </c>
      <c r="O5517">
        <v>-96</v>
      </c>
      <c r="P5517">
        <v>4</v>
      </c>
      <c r="Q5517" t="s">
        <v>57</v>
      </c>
      <c r="R5517" t="s">
        <v>58</v>
      </c>
    </row>
    <row r="5518" spans="1:18" x14ac:dyDescent="0.25">
      <c r="A5518" t="s">
        <v>833</v>
      </c>
      <c r="B5518" s="1">
        <v>40738</v>
      </c>
      <c r="C5518" t="s">
        <v>6518</v>
      </c>
      <c r="D5518" t="s">
        <v>6089</v>
      </c>
      <c r="E5518" t="s">
        <v>5972</v>
      </c>
      <c r="F5518" t="s">
        <v>5967</v>
      </c>
      <c r="G5518" t="s">
        <v>5973</v>
      </c>
      <c r="H5518" s="1">
        <v>40739</v>
      </c>
      <c r="I5518" t="s">
        <v>5986</v>
      </c>
      <c r="J5518" t="s">
        <v>5975</v>
      </c>
      <c r="K5518">
        <v>2011</v>
      </c>
      <c r="L5518" t="s">
        <v>835</v>
      </c>
      <c r="M5518">
        <v>0.1</v>
      </c>
      <c r="N5518">
        <v>738</v>
      </c>
      <c r="O5518">
        <v>-8</v>
      </c>
      <c r="P5518">
        <v>6</v>
      </c>
      <c r="Q5518" t="s">
        <v>57</v>
      </c>
      <c r="R5518" t="s">
        <v>70</v>
      </c>
    </row>
    <row r="5519" spans="1:18" x14ac:dyDescent="0.25">
      <c r="A5519" t="s">
        <v>939</v>
      </c>
      <c r="B5519" s="1">
        <v>40765</v>
      </c>
      <c r="C5519" t="s">
        <v>6604</v>
      </c>
      <c r="D5519" t="s">
        <v>6089</v>
      </c>
      <c r="E5519" t="s">
        <v>5972</v>
      </c>
      <c r="F5519" t="s">
        <v>5967</v>
      </c>
      <c r="G5519" t="s">
        <v>5973</v>
      </c>
      <c r="H5519" s="1">
        <v>40772</v>
      </c>
      <c r="I5519" t="s">
        <v>5974</v>
      </c>
      <c r="J5519" t="s">
        <v>5975</v>
      </c>
      <c r="K5519">
        <v>2011</v>
      </c>
      <c r="L5519" t="s">
        <v>940</v>
      </c>
      <c r="M5519">
        <v>0.1</v>
      </c>
      <c r="N5519">
        <v>5277</v>
      </c>
      <c r="O5519">
        <v>1759</v>
      </c>
      <c r="P5519">
        <v>9</v>
      </c>
      <c r="Q5519" t="s">
        <v>57</v>
      </c>
      <c r="R5519" t="s">
        <v>70</v>
      </c>
    </row>
    <row r="5520" spans="1:18" x14ac:dyDescent="0.25">
      <c r="A5520" t="s">
        <v>984</v>
      </c>
      <c r="B5520" s="1">
        <v>40773</v>
      </c>
      <c r="C5520" t="s">
        <v>6623</v>
      </c>
      <c r="D5520" t="s">
        <v>6089</v>
      </c>
      <c r="E5520" t="s">
        <v>5972</v>
      </c>
      <c r="F5520" t="s">
        <v>5967</v>
      </c>
      <c r="G5520" t="s">
        <v>5968</v>
      </c>
      <c r="H5520" s="1">
        <v>40775</v>
      </c>
      <c r="I5520" t="s">
        <v>5969</v>
      </c>
      <c r="J5520" t="s">
        <v>5975</v>
      </c>
      <c r="K5520">
        <v>2011</v>
      </c>
      <c r="L5520" t="s">
        <v>949</v>
      </c>
      <c r="M5520">
        <v>0.1</v>
      </c>
      <c r="N5520">
        <v>72</v>
      </c>
      <c r="O5520">
        <v>4</v>
      </c>
      <c r="P5520">
        <v>2</v>
      </c>
      <c r="Q5520" t="s">
        <v>57</v>
      </c>
      <c r="R5520" t="s">
        <v>58</v>
      </c>
    </row>
    <row r="5521" spans="1:18" x14ac:dyDescent="0.25">
      <c r="A5521" t="s">
        <v>989</v>
      </c>
      <c r="B5521" s="1">
        <v>40773</v>
      </c>
      <c r="C5521" t="s">
        <v>6627</v>
      </c>
      <c r="D5521" t="s">
        <v>6089</v>
      </c>
      <c r="E5521" t="s">
        <v>5972</v>
      </c>
      <c r="F5521" t="s">
        <v>5967</v>
      </c>
      <c r="G5521" t="s">
        <v>5973</v>
      </c>
      <c r="H5521" s="1">
        <v>40777</v>
      </c>
      <c r="I5521" t="s">
        <v>5974</v>
      </c>
      <c r="J5521" t="s">
        <v>5975</v>
      </c>
      <c r="K5521">
        <v>2011</v>
      </c>
      <c r="L5521" t="s">
        <v>990</v>
      </c>
      <c r="M5521">
        <v>0.1</v>
      </c>
      <c r="N5521">
        <v>382</v>
      </c>
      <c r="O5521">
        <v>0</v>
      </c>
      <c r="P5521">
        <v>3</v>
      </c>
      <c r="Q5521" t="s">
        <v>57</v>
      </c>
      <c r="R5521" t="s">
        <v>70</v>
      </c>
    </row>
    <row r="5522" spans="1:18" x14ac:dyDescent="0.25">
      <c r="A5522" t="s">
        <v>1009</v>
      </c>
      <c r="B5522" s="1">
        <v>40778</v>
      </c>
      <c r="C5522" t="s">
        <v>6636</v>
      </c>
      <c r="D5522" t="s">
        <v>6089</v>
      </c>
      <c r="E5522" t="s">
        <v>5972</v>
      </c>
      <c r="F5522" t="s">
        <v>5967</v>
      </c>
      <c r="G5522" t="s">
        <v>5983</v>
      </c>
      <c r="H5522" s="1">
        <v>40785</v>
      </c>
      <c r="I5522" t="s">
        <v>5974</v>
      </c>
      <c r="J5522" t="s">
        <v>5975</v>
      </c>
      <c r="K5522">
        <v>2011</v>
      </c>
      <c r="L5522" t="s">
        <v>1010</v>
      </c>
      <c r="M5522">
        <v>0.1</v>
      </c>
      <c r="N5522">
        <v>149</v>
      </c>
      <c r="O5522">
        <v>36</v>
      </c>
      <c r="P5522">
        <v>2</v>
      </c>
      <c r="Q5522" t="s">
        <v>57</v>
      </c>
      <c r="R5522" t="s">
        <v>70</v>
      </c>
    </row>
    <row r="5523" spans="1:18" x14ac:dyDescent="0.25">
      <c r="A5523" t="s">
        <v>1560</v>
      </c>
      <c r="B5523" s="1">
        <v>40887</v>
      </c>
      <c r="C5523" t="s">
        <v>6907</v>
      </c>
      <c r="D5523" t="s">
        <v>6089</v>
      </c>
      <c r="E5523" t="s">
        <v>5972</v>
      </c>
      <c r="F5523" t="s">
        <v>5967</v>
      </c>
      <c r="G5523" t="s">
        <v>5983</v>
      </c>
      <c r="H5523" s="1">
        <v>40890</v>
      </c>
      <c r="I5523" t="s">
        <v>5986</v>
      </c>
      <c r="J5523" t="s">
        <v>5975</v>
      </c>
      <c r="K5523">
        <v>2011</v>
      </c>
      <c r="L5523" t="s">
        <v>560</v>
      </c>
      <c r="M5523">
        <v>0.1</v>
      </c>
      <c r="N5523">
        <v>305</v>
      </c>
      <c r="O5523">
        <v>105</v>
      </c>
      <c r="P5523">
        <v>2</v>
      </c>
      <c r="Q5523" t="s">
        <v>14</v>
      </c>
      <c r="R5523" t="s">
        <v>15</v>
      </c>
    </row>
    <row r="5524" spans="1:18" x14ac:dyDescent="0.25">
      <c r="A5524" t="s">
        <v>1587</v>
      </c>
      <c r="B5524" s="1">
        <v>40892</v>
      </c>
      <c r="C5524" t="s">
        <v>6922</v>
      </c>
      <c r="D5524" t="s">
        <v>6089</v>
      </c>
      <c r="E5524" t="s">
        <v>5972</v>
      </c>
      <c r="F5524" t="s">
        <v>5967</v>
      </c>
      <c r="G5524" t="s">
        <v>5973</v>
      </c>
      <c r="H5524" s="1">
        <v>40896</v>
      </c>
      <c r="I5524" t="s">
        <v>5974</v>
      </c>
      <c r="J5524" t="s">
        <v>5975</v>
      </c>
      <c r="K5524">
        <v>2011</v>
      </c>
      <c r="L5524" t="s">
        <v>1588</v>
      </c>
      <c r="M5524">
        <v>0.1</v>
      </c>
      <c r="N5524">
        <v>1983</v>
      </c>
      <c r="O5524">
        <v>617</v>
      </c>
      <c r="P5524">
        <v>5</v>
      </c>
      <c r="Q5524" t="s">
        <v>14</v>
      </c>
      <c r="R5524" t="s">
        <v>15</v>
      </c>
    </row>
    <row r="5525" spans="1:18" x14ac:dyDescent="0.25">
      <c r="A5525" t="s">
        <v>1669</v>
      </c>
      <c r="B5525" s="1">
        <v>40905</v>
      </c>
      <c r="C5525" t="s">
        <v>6923</v>
      </c>
      <c r="D5525" t="s">
        <v>6089</v>
      </c>
      <c r="E5525" t="s">
        <v>5972</v>
      </c>
      <c r="F5525" t="s">
        <v>5967</v>
      </c>
      <c r="G5525" t="s">
        <v>5983</v>
      </c>
      <c r="H5525" s="1">
        <v>40906</v>
      </c>
      <c r="I5525" t="s">
        <v>6005</v>
      </c>
      <c r="J5525" t="s">
        <v>5975</v>
      </c>
      <c r="K5525">
        <v>2011</v>
      </c>
      <c r="L5525" t="s">
        <v>309</v>
      </c>
      <c r="M5525">
        <v>0.1</v>
      </c>
      <c r="N5525">
        <v>184</v>
      </c>
      <c r="O5525">
        <v>82</v>
      </c>
      <c r="P5525">
        <v>3</v>
      </c>
      <c r="Q5525" t="s">
        <v>57</v>
      </c>
      <c r="R5525" t="s">
        <v>70</v>
      </c>
    </row>
    <row r="5526" spans="1:18" x14ac:dyDescent="0.25">
      <c r="A5526" t="s">
        <v>1815</v>
      </c>
      <c r="B5526" s="1">
        <v>40953</v>
      </c>
      <c r="C5526" t="s">
        <v>7023</v>
      </c>
      <c r="D5526" t="s">
        <v>6089</v>
      </c>
      <c r="E5526" t="s">
        <v>5972</v>
      </c>
      <c r="F5526" t="s">
        <v>5967</v>
      </c>
      <c r="G5526" t="s">
        <v>5973</v>
      </c>
      <c r="H5526" s="1">
        <v>40958</v>
      </c>
      <c r="I5526" t="s">
        <v>5969</v>
      </c>
      <c r="J5526" t="s">
        <v>5975</v>
      </c>
      <c r="K5526">
        <v>2012</v>
      </c>
      <c r="L5526" t="s">
        <v>1816</v>
      </c>
      <c r="M5526">
        <v>0.1</v>
      </c>
      <c r="N5526">
        <v>1394</v>
      </c>
      <c r="O5526">
        <v>356</v>
      </c>
      <c r="P5526">
        <v>4</v>
      </c>
      <c r="Q5526" t="s">
        <v>14</v>
      </c>
      <c r="R5526" t="s">
        <v>15</v>
      </c>
    </row>
    <row r="5527" spans="1:18" x14ac:dyDescent="0.25">
      <c r="A5527" t="s">
        <v>1815</v>
      </c>
      <c r="B5527" s="1">
        <v>40953</v>
      </c>
      <c r="C5527" t="s">
        <v>7023</v>
      </c>
      <c r="D5527" t="s">
        <v>6089</v>
      </c>
      <c r="E5527" t="s">
        <v>5972</v>
      </c>
      <c r="F5527" t="s">
        <v>5967</v>
      </c>
      <c r="G5527" t="s">
        <v>5973</v>
      </c>
      <c r="H5527" s="1">
        <v>40958</v>
      </c>
      <c r="I5527" t="s">
        <v>5969</v>
      </c>
      <c r="J5527" t="s">
        <v>5975</v>
      </c>
      <c r="K5527">
        <v>2012</v>
      </c>
      <c r="L5527" t="s">
        <v>1171</v>
      </c>
      <c r="M5527">
        <v>0.1</v>
      </c>
      <c r="N5527">
        <v>861</v>
      </c>
      <c r="O5527">
        <v>383</v>
      </c>
      <c r="P5527">
        <v>8</v>
      </c>
      <c r="Q5527" t="s">
        <v>57</v>
      </c>
      <c r="R5527" t="s">
        <v>79</v>
      </c>
    </row>
    <row r="5528" spans="1:18" x14ac:dyDescent="0.25">
      <c r="A5528" t="s">
        <v>1910</v>
      </c>
      <c r="B5528" s="1">
        <v>40984</v>
      </c>
      <c r="C5528" t="s">
        <v>6767</v>
      </c>
      <c r="D5528" t="s">
        <v>6089</v>
      </c>
      <c r="E5528" t="s">
        <v>5972</v>
      </c>
      <c r="F5528" t="s">
        <v>5967</v>
      </c>
      <c r="G5528" t="s">
        <v>5973</v>
      </c>
      <c r="H5528" s="1">
        <v>40984</v>
      </c>
      <c r="I5528" t="s">
        <v>6005</v>
      </c>
      <c r="J5528" t="s">
        <v>5975</v>
      </c>
      <c r="K5528">
        <v>2012</v>
      </c>
      <c r="L5528" t="s">
        <v>1453</v>
      </c>
      <c r="M5528">
        <v>0.1</v>
      </c>
      <c r="N5528">
        <v>309</v>
      </c>
      <c r="O5528">
        <v>127</v>
      </c>
      <c r="P5528">
        <v>4</v>
      </c>
      <c r="Q5528" t="s">
        <v>14</v>
      </c>
      <c r="R5528" t="s">
        <v>36</v>
      </c>
    </row>
    <row r="5529" spans="1:18" x14ac:dyDescent="0.25">
      <c r="A5529" t="s">
        <v>2119</v>
      </c>
      <c r="B5529" s="1">
        <v>41051</v>
      </c>
      <c r="C5529" t="s">
        <v>7076</v>
      </c>
      <c r="D5529" t="s">
        <v>6089</v>
      </c>
      <c r="E5529" t="s">
        <v>5972</v>
      </c>
      <c r="F5529" t="s">
        <v>5967</v>
      </c>
      <c r="G5529" t="s">
        <v>5983</v>
      </c>
      <c r="H5529" s="1">
        <v>41056</v>
      </c>
      <c r="I5529" t="s">
        <v>5969</v>
      </c>
      <c r="J5529" t="s">
        <v>5975</v>
      </c>
      <c r="K5529">
        <v>2012</v>
      </c>
      <c r="L5529" t="s">
        <v>198</v>
      </c>
      <c r="M5529">
        <v>0.1</v>
      </c>
      <c r="N5529">
        <v>827</v>
      </c>
      <c r="O5529">
        <v>156</v>
      </c>
      <c r="P5529">
        <v>2</v>
      </c>
      <c r="Q5529" t="s">
        <v>14</v>
      </c>
      <c r="R5529" t="s">
        <v>36</v>
      </c>
    </row>
    <row r="5530" spans="1:18" x14ac:dyDescent="0.25">
      <c r="A5530" t="s">
        <v>2119</v>
      </c>
      <c r="B5530" s="1">
        <v>41051</v>
      </c>
      <c r="C5530" t="s">
        <v>7076</v>
      </c>
      <c r="D5530" t="s">
        <v>6089</v>
      </c>
      <c r="E5530" t="s">
        <v>5972</v>
      </c>
      <c r="F5530" t="s">
        <v>5967</v>
      </c>
      <c r="G5530" t="s">
        <v>5983</v>
      </c>
      <c r="H5530" s="1">
        <v>41056</v>
      </c>
      <c r="I5530" t="s">
        <v>5969</v>
      </c>
      <c r="J5530" t="s">
        <v>5975</v>
      </c>
      <c r="K5530">
        <v>2012</v>
      </c>
      <c r="L5530" t="s">
        <v>2120</v>
      </c>
      <c r="M5530">
        <v>0.1</v>
      </c>
      <c r="N5530">
        <v>103</v>
      </c>
      <c r="O5530">
        <v>1</v>
      </c>
      <c r="P5530">
        <v>3</v>
      </c>
      <c r="Q5530" t="s">
        <v>57</v>
      </c>
      <c r="R5530" t="s">
        <v>96</v>
      </c>
    </row>
    <row r="5531" spans="1:18" x14ac:dyDescent="0.25">
      <c r="A5531" t="s">
        <v>2276</v>
      </c>
      <c r="B5531" s="1">
        <v>41088</v>
      </c>
      <c r="C5531" t="s">
        <v>7213</v>
      </c>
      <c r="D5531" t="s">
        <v>6089</v>
      </c>
      <c r="E5531" t="s">
        <v>5972</v>
      </c>
      <c r="F5531" t="s">
        <v>5967</v>
      </c>
      <c r="G5531" t="s">
        <v>5968</v>
      </c>
      <c r="H5531" s="1">
        <v>41093</v>
      </c>
      <c r="I5531" t="s">
        <v>5974</v>
      </c>
      <c r="J5531" t="s">
        <v>5975</v>
      </c>
      <c r="K5531">
        <v>2012</v>
      </c>
      <c r="L5531" t="s">
        <v>1543</v>
      </c>
      <c r="M5531">
        <v>0.1</v>
      </c>
      <c r="N5531">
        <v>823</v>
      </c>
      <c r="O5531">
        <v>247</v>
      </c>
      <c r="P5531">
        <v>2</v>
      </c>
      <c r="Q5531" t="s">
        <v>14</v>
      </c>
      <c r="R5531" t="s">
        <v>36</v>
      </c>
    </row>
    <row r="5532" spans="1:18" x14ac:dyDescent="0.25">
      <c r="A5532" t="s">
        <v>2327</v>
      </c>
      <c r="B5532" s="1">
        <v>41101</v>
      </c>
      <c r="C5532" t="s">
        <v>7228</v>
      </c>
      <c r="D5532" t="s">
        <v>6089</v>
      </c>
      <c r="E5532" t="s">
        <v>5972</v>
      </c>
      <c r="F5532" t="s">
        <v>5967</v>
      </c>
      <c r="G5532" t="s">
        <v>5983</v>
      </c>
      <c r="H5532" s="1">
        <v>41104</v>
      </c>
      <c r="I5532" t="s">
        <v>5986</v>
      </c>
      <c r="J5532" t="s">
        <v>5975</v>
      </c>
      <c r="K5532">
        <v>2012</v>
      </c>
      <c r="L5532" t="s">
        <v>2328</v>
      </c>
      <c r="M5532">
        <v>0.1</v>
      </c>
      <c r="N5532">
        <v>246</v>
      </c>
      <c r="O5532">
        <v>66</v>
      </c>
      <c r="P5532">
        <v>2</v>
      </c>
      <c r="Q5532" t="s">
        <v>57</v>
      </c>
      <c r="R5532" t="s">
        <v>70</v>
      </c>
    </row>
    <row r="5533" spans="1:18" x14ac:dyDescent="0.25">
      <c r="A5533" t="s">
        <v>2338</v>
      </c>
      <c r="B5533" s="1">
        <v>41103</v>
      </c>
      <c r="C5533" t="s">
        <v>6150</v>
      </c>
      <c r="D5533" t="s">
        <v>6089</v>
      </c>
      <c r="E5533" t="s">
        <v>5972</v>
      </c>
      <c r="F5533" t="s">
        <v>5967</v>
      </c>
      <c r="G5533" t="s">
        <v>5983</v>
      </c>
      <c r="H5533" s="1">
        <v>41107</v>
      </c>
      <c r="I5533" t="s">
        <v>5974</v>
      </c>
      <c r="J5533" t="s">
        <v>5975</v>
      </c>
      <c r="K5533">
        <v>2012</v>
      </c>
      <c r="L5533" t="s">
        <v>315</v>
      </c>
      <c r="M5533">
        <v>0.1</v>
      </c>
      <c r="N5533">
        <v>807</v>
      </c>
      <c r="O5533">
        <v>305</v>
      </c>
      <c r="P5533">
        <v>3</v>
      </c>
      <c r="Q5533" t="s">
        <v>57</v>
      </c>
      <c r="R5533" t="s">
        <v>58</v>
      </c>
    </row>
    <row r="5534" spans="1:18" x14ac:dyDescent="0.25">
      <c r="A5534" t="s">
        <v>2380</v>
      </c>
      <c r="B5534" s="1">
        <v>41118</v>
      </c>
      <c r="C5534" t="s">
        <v>7243</v>
      </c>
      <c r="D5534" t="s">
        <v>6089</v>
      </c>
      <c r="E5534" t="s">
        <v>5972</v>
      </c>
      <c r="F5534" t="s">
        <v>5967</v>
      </c>
      <c r="G5534" t="s">
        <v>5973</v>
      </c>
      <c r="H5534" s="1">
        <v>41122</v>
      </c>
      <c r="I5534" t="s">
        <v>5974</v>
      </c>
      <c r="J5534" t="s">
        <v>5975</v>
      </c>
      <c r="K5534">
        <v>2012</v>
      </c>
      <c r="L5534" t="s">
        <v>1475</v>
      </c>
      <c r="M5534">
        <v>0.1</v>
      </c>
      <c r="N5534">
        <v>316</v>
      </c>
      <c r="O5534">
        <v>49</v>
      </c>
      <c r="P5534">
        <v>3</v>
      </c>
      <c r="Q5534" t="s">
        <v>57</v>
      </c>
      <c r="R5534" t="s">
        <v>58</v>
      </c>
    </row>
    <row r="5535" spans="1:18" x14ac:dyDescent="0.25">
      <c r="A5535" t="s">
        <v>2547</v>
      </c>
      <c r="B5535" s="1">
        <v>41144</v>
      </c>
      <c r="C5535" t="s">
        <v>6021</v>
      </c>
      <c r="D5535" t="s">
        <v>6089</v>
      </c>
      <c r="E5535" t="s">
        <v>5972</v>
      </c>
      <c r="F5535" t="s">
        <v>5967</v>
      </c>
      <c r="G5535" t="s">
        <v>5968</v>
      </c>
      <c r="H5535" s="1">
        <v>41150</v>
      </c>
      <c r="I5535" t="s">
        <v>5974</v>
      </c>
      <c r="J5535" t="s">
        <v>5975</v>
      </c>
      <c r="K5535">
        <v>2012</v>
      </c>
      <c r="L5535" t="s">
        <v>2549</v>
      </c>
      <c r="M5535">
        <v>0.1</v>
      </c>
      <c r="N5535">
        <v>223</v>
      </c>
      <c r="O5535">
        <v>5</v>
      </c>
      <c r="P5535">
        <v>1</v>
      </c>
      <c r="Q5535" t="s">
        <v>57</v>
      </c>
      <c r="R5535" t="s">
        <v>96</v>
      </c>
    </row>
    <row r="5536" spans="1:18" x14ac:dyDescent="0.25">
      <c r="A5536" t="s">
        <v>2574</v>
      </c>
      <c r="B5536" s="1">
        <v>41150</v>
      </c>
      <c r="C5536" t="s">
        <v>6824</v>
      </c>
      <c r="D5536" t="s">
        <v>6089</v>
      </c>
      <c r="E5536" t="s">
        <v>5972</v>
      </c>
      <c r="F5536" t="s">
        <v>5967</v>
      </c>
      <c r="G5536" t="s">
        <v>5973</v>
      </c>
      <c r="H5536" s="1">
        <v>41151</v>
      </c>
      <c r="I5536" t="s">
        <v>5986</v>
      </c>
      <c r="J5536" t="s">
        <v>5975</v>
      </c>
      <c r="K5536">
        <v>2012</v>
      </c>
      <c r="L5536" t="s">
        <v>539</v>
      </c>
      <c r="M5536">
        <v>0.1</v>
      </c>
      <c r="N5536">
        <v>342</v>
      </c>
      <c r="O5536">
        <v>141</v>
      </c>
      <c r="P5536">
        <v>5</v>
      </c>
      <c r="Q5536" t="s">
        <v>57</v>
      </c>
      <c r="R5536" t="s">
        <v>70</v>
      </c>
    </row>
    <row r="5537" spans="1:18" x14ac:dyDescent="0.25">
      <c r="A5537" t="s">
        <v>2632</v>
      </c>
      <c r="B5537" s="1">
        <v>41157</v>
      </c>
      <c r="C5537" t="s">
        <v>7322</v>
      </c>
      <c r="D5537" t="s">
        <v>6089</v>
      </c>
      <c r="E5537" t="s">
        <v>5972</v>
      </c>
      <c r="F5537" t="s">
        <v>5967</v>
      </c>
      <c r="G5537" t="s">
        <v>5983</v>
      </c>
      <c r="H5537" s="1">
        <v>41158</v>
      </c>
      <c r="I5537" t="s">
        <v>5986</v>
      </c>
      <c r="J5537" t="s">
        <v>5975</v>
      </c>
      <c r="K5537">
        <v>2012</v>
      </c>
      <c r="L5537" t="s">
        <v>2633</v>
      </c>
      <c r="M5537">
        <v>0.1</v>
      </c>
      <c r="N5537">
        <v>750</v>
      </c>
      <c r="O5537">
        <v>92</v>
      </c>
      <c r="P5537">
        <v>5</v>
      </c>
      <c r="Q5537" t="s">
        <v>14</v>
      </c>
      <c r="R5537" t="s">
        <v>15</v>
      </c>
    </row>
    <row r="5538" spans="1:18" x14ac:dyDescent="0.25">
      <c r="A5538" t="s">
        <v>2692</v>
      </c>
      <c r="B5538" s="1">
        <v>41172</v>
      </c>
      <c r="C5538" t="s">
        <v>6060</v>
      </c>
      <c r="D5538" t="s">
        <v>6089</v>
      </c>
      <c r="E5538" t="s">
        <v>5972</v>
      </c>
      <c r="F5538" t="s">
        <v>5967</v>
      </c>
      <c r="G5538" t="s">
        <v>5973</v>
      </c>
      <c r="H5538" s="1">
        <v>41174</v>
      </c>
      <c r="I5538" t="s">
        <v>5969</v>
      </c>
      <c r="J5538" t="s">
        <v>5975</v>
      </c>
      <c r="K5538">
        <v>2012</v>
      </c>
      <c r="L5538" t="s">
        <v>1391</v>
      </c>
      <c r="M5538">
        <v>0.1</v>
      </c>
      <c r="N5538">
        <v>1677</v>
      </c>
      <c r="O5538">
        <v>522</v>
      </c>
      <c r="P5538">
        <v>6</v>
      </c>
      <c r="Q5538" t="s">
        <v>57</v>
      </c>
      <c r="R5538" t="s">
        <v>58</v>
      </c>
    </row>
    <row r="5539" spans="1:18" x14ac:dyDescent="0.25">
      <c r="A5539" t="s">
        <v>2692</v>
      </c>
      <c r="B5539" s="1">
        <v>41172</v>
      </c>
      <c r="C5539" t="s">
        <v>6060</v>
      </c>
      <c r="D5539" t="s">
        <v>6089</v>
      </c>
      <c r="E5539" t="s">
        <v>5972</v>
      </c>
      <c r="F5539" t="s">
        <v>5967</v>
      </c>
      <c r="G5539" t="s">
        <v>5973</v>
      </c>
      <c r="H5539" s="1">
        <v>41174</v>
      </c>
      <c r="I5539" t="s">
        <v>5969</v>
      </c>
      <c r="J5539" t="s">
        <v>5975</v>
      </c>
      <c r="K5539">
        <v>2012</v>
      </c>
      <c r="L5539" t="s">
        <v>697</v>
      </c>
      <c r="M5539">
        <v>0.1</v>
      </c>
      <c r="N5539">
        <v>3442</v>
      </c>
      <c r="O5539">
        <v>38</v>
      </c>
      <c r="P5539">
        <v>6</v>
      </c>
      <c r="Q5539" t="s">
        <v>57</v>
      </c>
      <c r="R5539" t="s">
        <v>70</v>
      </c>
    </row>
    <row r="5540" spans="1:18" x14ac:dyDescent="0.25">
      <c r="A5540" t="s">
        <v>2979</v>
      </c>
      <c r="B5540" s="1">
        <v>41240</v>
      </c>
      <c r="C5540" t="s">
        <v>7305</v>
      </c>
      <c r="D5540" t="s">
        <v>6089</v>
      </c>
      <c r="E5540" t="s">
        <v>5972</v>
      </c>
      <c r="F5540" t="s">
        <v>5967</v>
      </c>
      <c r="G5540" t="s">
        <v>5983</v>
      </c>
      <c r="H5540" s="1">
        <v>41245</v>
      </c>
      <c r="I5540" t="s">
        <v>5974</v>
      </c>
      <c r="J5540" t="s">
        <v>5975</v>
      </c>
      <c r="K5540">
        <v>2012</v>
      </c>
      <c r="L5540" t="s">
        <v>219</v>
      </c>
      <c r="M5540">
        <v>0.1</v>
      </c>
      <c r="N5540">
        <v>133</v>
      </c>
      <c r="O5540">
        <v>28</v>
      </c>
      <c r="P5540">
        <v>3</v>
      </c>
      <c r="Q5540" t="s">
        <v>57</v>
      </c>
      <c r="R5540" t="s">
        <v>58</v>
      </c>
    </row>
    <row r="5541" spans="1:18" x14ac:dyDescent="0.25">
      <c r="A5541" t="s">
        <v>2980</v>
      </c>
      <c r="B5541" s="1">
        <v>41240</v>
      </c>
      <c r="C5541" t="s">
        <v>7000</v>
      </c>
      <c r="D5541" t="s">
        <v>6089</v>
      </c>
      <c r="E5541" t="s">
        <v>5972</v>
      </c>
      <c r="F5541" t="s">
        <v>5967</v>
      </c>
      <c r="G5541" t="s">
        <v>5983</v>
      </c>
      <c r="H5541" s="1">
        <v>41246</v>
      </c>
      <c r="I5541" t="s">
        <v>5974</v>
      </c>
      <c r="J5541" t="s">
        <v>5975</v>
      </c>
      <c r="K5541">
        <v>2012</v>
      </c>
      <c r="L5541" t="s">
        <v>2981</v>
      </c>
      <c r="M5541">
        <v>0.1</v>
      </c>
      <c r="N5541">
        <v>207</v>
      </c>
      <c r="O5541">
        <v>37</v>
      </c>
      <c r="P5541">
        <v>5</v>
      </c>
      <c r="Q5541" t="s">
        <v>14</v>
      </c>
      <c r="R5541" t="s">
        <v>36</v>
      </c>
    </row>
    <row r="5542" spans="1:18" x14ac:dyDescent="0.25">
      <c r="A5542" t="s">
        <v>2980</v>
      </c>
      <c r="B5542" s="1">
        <v>41240</v>
      </c>
      <c r="C5542" t="s">
        <v>7000</v>
      </c>
      <c r="D5542" t="s">
        <v>6089</v>
      </c>
      <c r="E5542" t="s">
        <v>5972</v>
      </c>
      <c r="F5542" t="s">
        <v>5967</v>
      </c>
      <c r="G5542" t="s">
        <v>5983</v>
      </c>
      <c r="H5542" s="1">
        <v>41246</v>
      </c>
      <c r="I5542" t="s">
        <v>5974</v>
      </c>
      <c r="J5542" t="s">
        <v>5975</v>
      </c>
      <c r="K5542">
        <v>2012</v>
      </c>
      <c r="L5542" t="s">
        <v>1833</v>
      </c>
      <c r="M5542">
        <v>0.1</v>
      </c>
      <c r="N5542">
        <v>105</v>
      </c>
      <c r="O5542">
        <v>41</v>
      </c>
      <c r="P5542">
        <v>4</v>
      </c>
      <c r="Q5542" t="s">
        <v>57</v>
      </c>
      <c r="R5542" t="s">
        <v>96</v>
      </c>
    </row>
    <row r="5543" spans="1:18" x14ac:dyDescent="0.25">
      <c r="A5543" t="s">
        <v>3072</v>
      </c>
      <c r="B5543" s="1">
        <v>41262</v>
      </c>
      <c r="C5543" t="s">
        <v>7442</v>
      </c>
      <c r="D5543" t="s">
        <v>6089</v>
      </c>
      <c r="E5543" t="s">
        <v>5972</v>
      </c>
      <c r="F5543" t="s">
        <v>5967</v>
      </c>
      <c r="G5543" t="s">
        <v>5968</v>
      </c>
      <c r="H5543" s="1">
        <v>41268</v>
      </c>
      <c r="I5543" t="s">
        <v>5974</v>
      </c>
      <c r="J5543" t="s">
        <v>5975</v>
      </c>
      <c r="K5543">
        <v>2012</v>
      </c>
      <c r="L5543" t="s">
        <v>3073</v>
      </c>
      <c r="M5543">
        <v>0.1</v>
      </c>
      <c r="N5543">
        <v>1579</v>
      </c>
      <c r="O5543">
        <v>614</v>
      </c>
      <c r="P5543">
        <v>4</v>
      </c>
      <c r="Q5543" t="s">
        <v>14</v>
      </c>
      <c r="R5543" t="s">
        <v>15</v>
      </c>
    </row>
    <row r="5544" spans="1:18" x14ac:dyDescent="0.25">
      <c r="A5544" t="s">
        <v>3165</v>
      </c>
      <c r="B5544" s="1">
        <v>41281</v>
      </c>
      <c r="C5544" t="s">
        <v>6390</v>
      </c>
      <c r="D5544" t="s">
        <v>6089</v>
      </c>
      <c r="E5544" t="s">
        <v>5972</v>
      </c>
      <c r="F5544" t="s">
        <v>5967</v>
      </c>
      <c r="G5544" t="s">
        <v>5983</v>
      </c>
      <c r="H5544" s="1">
        <v>41288</v>
      </c>
      <c r="I5544" t="s">
        <v>5974</v>
      </c>
      <c r="J5544" t="s">
        <v>5975</v>
      </c>
      <c r="K5544">
        <v>2013</v>
      </c>
      <c r="L5544" t="s">
        <v>2202</v>
      </c>
      <c r="M5544">
        <v>0.1</v>
      </c>
      <c r="N5544">
        <v>39</v>
      </c>
      <c r="O5544">
        <v>10</v>
      </c>
      <c r="P5544">
        <v>1</v>
      </c>
      <c r="Q5544" t="s">
        <v>57</v>
      </c>
      <c r="R5544" t="s">
        <v>96</v>
      </c>
    </row>
    <row r="5545" spans="1:18" x14ac:dyDescent="0.25">
      <c r="A5545" t="s">
        <v>3169</v>
      </c>
      <c r="B5545" s="1">
        <v>41285</v>
      </c>
      <c r="C5545" t="s">
        <v>6173</v>
      </c>
      <c r="D5545" t="s">
        <v>6089</v>
      </c>
      <c r="E5545" t="s">
        <v>5972</v>
      </c>
      <c r="F5545" t="s">
        <v>5967</v>
      </c>
      <c r="G5545" t="s">
        <v>5973</v>
      </c>
      <c r="H5545" s="1">
        <v>41289</v>
      </c>
      <c r="I5545" t="s">
        <v>5974</v>
      </c>
      <c r="J5545" t="s">
        <v>5975</v>
      </c>
      <c r="K5545">
        <v>2013</v>
      </c>
      <c r="L5545" t="s">
        <v>1757</v>
      </c>
      <c r="M5545">
        <v>0.1</v>
      </c>
      <c r="N5545">
        <v>816</v>
      </c>
      <c r="O5545">
        <v>363</v>
      </c>
      <c r="P5545">
        <v>2</v>
      </c>
      <c r="Q5545" t="s">
        <v>14</v>
      </c>
      <c r="R5545" t="s">
        <v>40</v>
      </c>
    </row>
    <row r="5546" spans="1:18" x14ac:dyDescent="0.25">
      <c r="A5546" t="s">
        <v>3535</v>
      </c>
      <c r="B5546" s="1">
        <v>41418</v>
      </c>
      <c r="C5546" t="s">
        <v>7030</v>
      </c>
      <c r="D5546" t="s">
        <v>6089</v>
      </c>
      <c r="E5546" t="s">
        <v>5972</v>
      </c>
      <c r="F5546" t="s">
        <v>5967</v>
      </c>
      <c r="G5546" t="s">
        <v>5968</v>
      </c>
      <c r="H5546" s="1">
        <v>41425</v>
      </c>
      <c r="I5546" t="s">
        <v>5974</v>
      </c>
      <c r="J5546" t="s">
        <v>5975</v>
      </c>
      <c r="K5546">
        <v>2013</v>
      </c>
      <c r="L5546" t="s">
        <v>3536</v>
      </c>
      <c r="M5546">
        <v>0.1</v>
      </c>
      <c r="N5546">
        <v>573</v>
      </c>
      <c r="O5546">
        <v>0</v>
      </c>
      <c r="P5546">
        <v>2</v>
      </c>
      <c r="Q5546" t="s">
        <v>57</v>
      </c>
      <c r="R5546" t="s">
        <v>79</v>
      </c>
    </row>
    <row r="5547" spans="1:18" x14ac:dyDescent="0.25">
      <c r="A5547" t="s">
        <v>3561</v>
      </c>
      <c r="B5547" s="1">
        <v>41426</v>
      </c>
      <c r="C5547" t="s">
        <v>7562</v>
      </c>
      <c r="D5547" t="s">
        <v>6089</v>
      </c>
      <c r="E5547" t="s">
        <v>5972</v>
      </c>
      <c r="F5547" t="s">
        <v>5967</v>
      </c>
      <c r="G5547" t="s">
        <v>5983</v>
      </c>
      <c r="H5547" s="1">
        <v>41432</v>
      </c>
      <c r="I5547" t="s">
        <v>5974</v>
      </c>
      <c r="J5547" t="s">
        <v>5975</v>
      </c>
      <c r="K5547">
        <v>2013</v>
      </c>
      <c r="L5547" t="s">
        <v>1296</v>
      </c>
      <c r="M5547">
        <v>0.1</v>
      </c>
      <c r="N5547">
        <v>738</v>
      </c>
      <c r="O5547">
        <v>147</v>
      </c>
      <c r="P5547">
        <v>6</v>
      </c>
      <c r="Q5547" t="s">
        <v>57</v>
      </c>
      <c r="R5547" t="s">
        <v>70</v>
      </c>
    </row>
    <row r="5548" spans="1:18" x14ac:dyDescent="0.25">
      <c r="A5548" t="s">
        <v>3570</v>
      </c>
      <c r="B5548" s="1">
        <v>41428</v>
      </c>
      <c r="C5548" t="s">
        <v>6028</v>
      </c>
      <c r="D5548" t="s">
        <v>6089</v>
      </c>
      <c r="E5548" t="s">
        <v>5972</v>
      </c>
      <c r="F5548" t="s">
        <v>5967</v>
      </c>
      <c r="G5548" t="s">
        <v>5983</v>
      </c>
      <c r="H5548" s="1">
        <v>41432</v>
      </c>
      <c r="I5548" t="s">
        <v>5974</v>
      </c>
      <c r="J5548" t="s">
        <v>5975</v>
      </c>
      <c r="K5548">
        <v>2013</v>
      </c>
      <c r="L5548" t="s">
        <v>68</v>
      </c>
      <c r="M5548">
        <v>0.1</v>
      </c>
      <c r="N5548">
        <v>437</v>
      </c>
      <c r="O5548">
        <v>29</v>
      </c>
      <c r="P5548">
        <v>3</v>
      </c>
      <c r="Q5548" t="s">
        <v>57</v>
      </c>
      <c r="R5548" t="s">
        <v>58</v>
      </c>
    </row>
    <row r="5549" spans="1:18" x14ac:dyDescent="0.25">
      <c r="A5549" t="s">
        <v>3654</v>
      </c>
      <c r="B5549" s="1">
        <v>41440</v>
      </c>
      <c r="C5549" t="s">
        <v>6539</v>
      </c>
      <c r="D5549" t="s">
        <v>6089</v>
      </c>
      <c r="E5549" t="s">
        <v>5972</v>
      </c>
      <c r="F5549" t="s">
        <v>5967</v>
      </c>
      <c r="G5549" t="s">
        <v>5983</v>
      </c>
      <c r="H5549" s="1">
        <v>41447</v>
      </c>
      <c r="I5549" t="s">
        <v>5974</v>
      </c>
      <c r="J5549" t="s">
        <v>5975</v>
      </c>
      <c r="K5549">
        <v>2013</v>
      </c>
      <c r="L5549" t="s">
        <v>631</v>
      </c>
      <c r="M5549">
        <v>0.1</v>
      </c>
      <c r="N5549">
        <v>1071</v>
      </c>
      <c r="O5549">
        <v>286</v>
      </c>
      <c r="P5549">
        <v>7</v>
      </c>
      <c r="Q5549" t="s">
        <v>57</v>
      </c>
      <c r="R5549" t="s">
        <v>58</v>
      </c>
    </row>
    <row r="5550" spans="1:18" x14ac:dyDescent="0.25">
      <c r="A5550" t="s">
        <v>3654</v>
      </c>
      <c r="B5550" s="1">
        <v>41440</v>
      </c>
      <c r="C5550" t="s">
        <v>6539</v>
      </c>
      <c r="D5550" t="s">
        <v>6089</v>
      </c>
      <c r="E5550" t="s">
        <v>5972</v>
      </c>
      <c r="F5550" t="s">
        <v>5967</v>
      </c>
      <c r="G5550" t="s">
        <v>5983</v>
      </c>
      <c r="H5550" s="1">
        <v>41447</v>
      </c>
      <c r="I5550" t="s">
        <v>5974</v>
      </c>
      <c r="J5550" t="s">
        <v>5975</v>
      </c>
      <c r="K5550">
        <v>2013</v>
      </c>
      <c r="L5550" t="s">
        <v>731</v>
      </c>
      <c r="M5550">
        <v>0.1</v>
      </c>
      <c r="N5550">
        <v>137</v>
      </c>
      <c r="O5550">
        <v>-12</v>
      </c>
      <c r="P5550">
        <v>3</v>
      </c>
      <c r="Q5550" t="s">
        <v>57</v>
      </c>
      <c r="R5550" t="s">
        <v>58</v>
      </c>
    </row>
    <row r="5551" spans="1:18" x14ac:dyDescent="0.25">
      <c r="A5551" t="s">
        <v>3685</v>
      </c>
      <c r="B5551" s="1">
        <v>41448</v>
      </c>
      <c r="C5551" t="s">
        <v>6721</v>
      </c>
      <c r="D5551" t="s">
        <v>6089</v>
      </c>
      <c r="E5551" t="s">
        <v>5972</v>
      </c>
      <c r="F5551" t="s">
        <v>5967</v>
      </c>
      <c r="G5551" t="s">
        <v>5973</v>
      </c>
      <c r="H5551" s="1">
        <v>41451</v>
      </c>
      <c r="I5551" t="s">
        <v>5986</v>
      </c>
      <c r="J5551" t="s">
        <v>5975</v>
      </c>
      <c r="K5551">
        <v>2013</v>
      </c>
      <c r="L5551" t="s">
        <v>3686</v>
      </c>
      <c r="M5551">
        <v>0.1</v>
      </c>
      <c r="N5551">
        <v>1536</v>
      </c>
      <c r="O5551">
        <v>171</v>
      </c>
      <c r="P5551">
        <v>9</v>
      </c>
      <c r="Q5551" t="s">
        <v>57</v>
      </c>
      <c r="R5551" t="s">
        <v>79</v>
      </c>
    </row>
    <row r="5552" spans="1:18" x14ac:dyDescent="0.25">
      <c r="A5552" t="s">
        <v>3730</v>
      </c>
      <c r="B5552" s="1">
        <v>41457</v>
      </c>
      <c r="C5552" t="s">
        <v>7526</v>
      </c>
      <c r="D5552" t="s">
        <v>6089</v>
      </c>
      <c r="E5552" t="s">
        <v>5972</v>
      </c>
      <c r="F5552" t="s">
        <v>5967</v>
      </c>
      <c r="G5552" t="s">
        <v>5983</v>
      </c>
      <c r="H5552" s="1">
        <v>41462</v>
      </c>
      <c r="I5552" t="s">
        <v>5974</v>
      </c>
      <c r="J5552" t="s">
        <v>5975</v>
      </c>
      <c r="K5552">
        <v>2013</v>
      </c>
      <c r="L5552" t="s">
        <v>3656</v>
      </c>
      <c r="M5552">
        <v>0.1</v>
      </c>
      <c r="N5552">
        <v>672</v>
      </c>
      <c r="O5552">
        <v>194</v>
      </c>
      <c r="P5552">
        <v>3</v>
      </c>
      <c r="Q5552" t="s">
        <v>57</v>
      </c>
      <c r="R5552" t="s">
        <v>96</v>
      </c>
    </row>
    <row r="5553" spans="1:18" x14ac:dyDescent="0.25">
      <c r="A5553" t="s">
        <v>4034</v>
      </c>
      <c r="B5553" s="1">
        <v>41528</v>
      </c>
      <c r="C5553" t="s">
        <v>7643</v>
      </c>
      <c r="D5553" t="s">
        <v>6089</v>
      </c>
      <c r="E5553" t="s">
        <v>5972</v>
      </c>
      <c r="F5553" t="s">
        <v>5967</v>
      </c>
      <c r="G5553" t="s">
        <v>5983</v>
      </c>
      <c r="H5553" s="1">
        <v>41530</v>
      </c>
      <c r="I5553" t="s">
        <v>5969</v>
      </c>
      <c r="J5553" t="s">
        <v>5975</v>
      </c>
      <c r="K5553">
        <v>2013</v>
      </c>
      <c r="L5553" t="s">
        <v>885</v>
      </c>
      <c r="M5553">
        <v>0.1</v>
      </c>
      <c r="N5553">
        <v>180</v>
      </c>
      <c r="O5553">
        <v>50</v>
      </c>
      <c r="P5553">
        <v>2</v>
      </c>
      <c r="Q5553" t="s">
        <v>14</v>
      </c>
      <c r="R5553" t="s">
        <v>36</v>
      </c>
    </row>
    <row r="5554" spans="1:18" x14ac:dyDescent="0.25">
      <c r="A5554" t="s">
        <v>4130</v>
      </c>
      <c r="B5554" s="1">
        <v>41544</v>
      </c>
      <c r="C5554" t="s">
        <v>7213</v>
      </c>
      <c r="D5554" t="s">
        <v>6089</v>
      </c>
      <c r="E5554" t="s">
        <v>5972</v>
      </c>
      <c r="F5554" t="s">
        <v>5967</v>
      </c>
      <c r="G5554" t="s">
        <v>5968</v>
      </c>
      <c r="H5554" s="1">
        <v>41549</v>
      </c>
      <c r="I5554" t="s">
        <v>5974</v>
      </c>
      <c r="J5554" t="s">
        <v>5975</v>
      </c>
      <c r="K5554">
        <v>2013</v>
      </c>
      <c r="L5554" t="s">
        <v>106</v>
      </c>
      <c r="M5554">
        <v>0.1</v>
      </c>
      <c r="N5554">
        <v>467</v>
      </c>
      <c r="O5554">
        <v>-26</v>
      </c>
      <c r="P5554">
        <v>9</v>
      </c>
      <c r="Q5554" t="s">
        <v>14</v>
      </c>
      <c r="R5554" t="s">
        <v>36</v>
      </c>
    </row>
    <row r="5555" spans="1:18" x14ac:dyDescent="0.25">
      <c r="A5555" t="s">
        <v>4241</v>
      </c>
      <c r="B5555" s="1">
        <v>41584</v>
      </c>
      <c r="C5555" t="s">
        <v>7668</v>
      </c>
      <c r="D5555" t="s">
        <v>6089</v>
      </c>
      <c r="E5555" t="s">
        <v>5972</v>
      </c>
      <c r="F5555" t="s">
        <v>5967</v>
      </c>
      <c r="G5555" t="s">
        <v>5973</v>
      </c>
      <c r="H5555" s="1">
        <v>41587</v>
      </c>
      <c r="I5555" t="s">
        <v>5986</v>
      </c>
      <c r="J5555" t="s">
        <v>5975</v>
      </c>
      <c r="K5555">
        <v>2013</v>
      </c>
      <c r="L5555" t="s">
        <v>3684</v>
      </c>
      <c r="M5555">
        <v>0.1</v>
      </c>
      <c r="N5555">
        <v>676</v>
      </c>
      <c r="O5555">
        <v>30</v>
      </c>
      <c r="P5555">
        <v>5</v>
      </c>
      <c r="Q5555" t="s">
        <v>57</v>
      </c>
      <c r="R5555" t="s">
        <v>79</v>
      </c>
    </row>
    <row r="5556" spans="1:18" x14ac:dyDescent="0.25">
      <c r="A5556" t="s">
        <v>4292</v>
      </c>
      <c r="B5556" s="1">
        <v>41595</v>
      </c>
      <c r="C5556" t="s">
        <v>7028</v>
      </c>
      <c r="D5556" t="s">
        <v>6089</v>
      </c>
      <c r="E5556" t="s">
        <v>5972</v>
      </c>
      <c r="F5556" t="s">
        <v>5967</v>
      </c>
      <c r="G5556" t="s">
        <v>5973</v>
      </c>
      <c r="H5556" s="1">
        <v>41602</v>
      </c>
      <c r="I5556" t="s">
        <v>5974</v>
      </c>
      <c r="J5556" t="s">
        <v>5975</v>
      </c>
      <c r="K5556">
        <v>2013</v>
      </c>
      <c r="L5556" t="s">
        <v>981</v>
      </c>
      <c r="M5556">
        <v>0.1</v>
      </c>
      <c r="N5556">
        <v>2290</v>
      </c>
      <c r="O5556">
        <v>560</v>
      </c>
      <c r="P5556">
        <v>4</v>
      </c>
      <c r="Q5556" t="s">
        <v>57</v>
      </c>
      <c r="R5556" t="s">
        <v>70</v>
      </c>
    </row>
    <row r="5557" spans="1:18" x14ac:dyDescent="0.25">
      <c r="A5557" t="s">
        <v>4779</v>
      </c>
      <c r="B5557" s="1">
        <v>41732</v>
      </c>
      <c r="C5557" t="s">
        <v>6196</v>
      </c>
      <c r="D5557" t="s">
        <v>6089</v>
      </c>
      <c r="E5557" t="s">
        <v>5972</v>
      </c>
      <c r="F5557" t="s">
        <v>5967</v>
      </c>
      <c r="G5557" t="s">
        <v>5983</v>
      </c>
      <c r="H5557" s="1">
        <v>41734</v>
      </c>
      <c r="I5557" t="s">
        <v>5986</v>
      </c>
      <c r="J5557" t="s">
        <v>5975</v>
      </c>
      <c r="K5557">
        <v>2014</v>
      </c>
      <c r="L5557" t="s">
        <v>2205</v>
      </c>
      <c r="M5557">
        <v>0.1</v>
      </c>
      <c r="N5557">
        <v>2292</v>
      </c>
      <c r="O5557">
        <v>127</v>
      </c>
      <c r="P5557">
        <v>7</v>
      </c>
      <c r="Q5557" t="s">
        <v>14</v>
      </c>
      <c r="R5557" t="s">
        <v>15</v>
      </c>
    </row>
    <row r="5558" spans="1:18" x14ac:dyDescent="0.25">
      <c r="A5558" t="s">
        <v>4833</v>
      </c>
      <c r="B5558" s="1">
        <v>41750</v>
      </c>
      <c r="C5558" t="s">
        <v>6635</v>
      </c>
      <c r="D5558" t="s">
        <v>6089</v>
      </c>
      <c r="E5558" t="s">
        <v>5972</v>
      </c>
      <c r="F5558" t="s">
        <v>5967</v>
      </c>
      <c r="G5558" t="s">
        <v>5973</v>
      </c>
      <c r="H5558" s="1">
        <v>41752</v>
      </c>
      <c r="I5558" t="s">
        <v>5969</v>
      </c>
      <c r="J5558" t="s">
        <v>5975</v>
      </c>
      <c r="K5558">
        <v>2014</v>
      </c>
      <c r="L5558" t="s">
        <v>3706</v>
      </c>
      <c r="M5558">
        <v>0.1</v>
      </c>
      <c r="N5558">
        <v>1117</v>
      </c>
      <c r="O5558">
        <v>447</v>
      </c>
      <c r="P5558">
        <v>10</v>
      </c>
      <c r="Q5558" t="s">
        <v>14</v>
      </c>
      <c r="R5558" t="s">
        <v>15</v>
      </c>
    </row>
    <row r="5559" spans="1:18" x14ac:dyDescent="0.25">
      <c r="A5559" t="s">
        <v>4892</v>
      </c>
      <c r="B5559" s="1">
        <v>41768</v>
      </c>
      <c r="C5559" t="s">
        <v>7221</v>
      </c>
      <c r="D5559" t="s">
        <v>6089</v>
      </c>
      <c r="E5559" t="s">
        <v>5972</v>
      </c>
      <c r="F5559" t="s">
        <v>5967</v>
      </c>
      <c r="G5559" t="s">
        <v>5973</v>
      </c>
      <c r="H5559" s="1">
        <v>41772</v>
      </c>
      <c r="I5559" t="s">
        <v>5974</v>
      </c>
      <c r="J5559" t="s">
        <v>5975</v>
      </c>
      <c r="K5559">
        <v>2014</v>
      </c>
      <c r="L5559" t="s">
        <v>4894</v>
      </c>
      <c r="M5559">
        <v>0.1</v>
      </c>
      <c r="N5559">
        <v>71</v>
      </c>
      <c r="O5559">
        <v>28</v>
      </c>
      <c r="P5559">
        <v>2</v>
      </c>
      <c r="Q5559" t="s">
        <v>57</v>
      </c>
      <c r="R5559" t="s">
        <v>96</v>
      </c>
    </row>
    <row r="5560" spans="1:18" x14ac:dyDescent="0.25">
      <c r="A5560" t="s">
        <v>4934</v>
      </c>
      <c r="B5560" s="1">
        <v>41788</v>
      </c>
      <c r="C5560" t="s">
        <v>6537</v>
      </c>
      <c r="D5560" t="s">
        <v>6089</v>
      </c>
      <c r="E5560" t="s">
        <v>5972</v>
      </c>
      <c r="F5560" t="s">
        <v>5967</v>
      </c>
      <c r="G5560" t="s">
        <v>5973</v>
      </c>
      <c r="H5560" s="1">
        <v>41791</v>
      </c>
      <c r="I5560" t="s">
        <v>5969</v>
      </c>
      <c r="J5560" t="s">
        <v>5975</v>
      </c>
      <c r="K5560">
        <v>2014</v>
      </c>
      <c r="L5560" t="s">
        <v>4935</v>
      </c>
      <c r="M5560">
        <v>0.1</v>
      </c>
      <c r="N5560">
        <v>1399</v>
      </c>
      <c r="O5560">
        <v>109</v>
      </c>
      <c r="P5560">
        <v>3</v>
      </c>
      <c r="Q5560" t="s">
        <v>14</v>
      </c>
      <c r="R5560" t="s">
        <v>40</v>
      </c>
    </row>
    <row r="5561" spans="1:18" x14ac:dyDescent="0.25">
      <c r="A5561" t="s">
        <v>4967</v>
      </c>
      <c r="B5561" s="1">
        <v>41795</v>
      </c>
      <c r="C5561" t="s">
        <v>7287</v>
      </c>
      <c r="D5561" t="s">
        <v>6089</v>
      </c>
      <c r="E5561" t="s">
        <v>5972</v>
      </c>
      <c r="F5561" t="s">
        <v>5967</v>
      </c>
      <c r="G5561" t="s">
        <v>5973</v>
      </c>
      <c r="H5561" s="1">
        <v>41802</v>
      </c>
      <c r="I5561" t="s">
        <v>5974</v>
      </c>
      <c r="J5561" t="s">
        <v>5975</v>
      </c>
      <c r="K5561">
        <v>2014</v>
      </c>
      <c r="L5561" t="s">
        <v>209</v>
      </c>
      <c r="M5561">
        <v>0.1</v>
      </c>
      <c r="N5561">
        <v>181</v>
      </c>
      <c r="O5561">
        <v>8</v>
      </c>
      <c r="P5561">
        <v>4</v>
      </c>
      <c r="Q5561" t="s">
        <v>57</v>
      </c>
      <c r="R5561" t="s">
        <v>58</v>
      </c>
    </row>
    <row r="5562" spans="1:18" x14ac:dyDescent="0.25">
      <c r="A5562" t="s">
        <v>4973</v>
      </c>
      <c r="B5562" s="1">
        <v>41799</v>
      </c>
      <c r="C5562" t="s">
        <v>6411</v>
      </c>
      <c r="D5562" t="s">
        <v>6089</v>
      </c>
      <c r="E5562" t="s">
        <v>5972</v>
      </c>
      <c r="F5562" t="s">
        <v>5967</v>
      </c>
      <c r="G5562" t="s">
        <v>5973</v>
      </c>
      <c r="H5562" s="1">
        <v>41802</v>
      </c>
      <c r="I5562" t="s">
        <v>5986</v>
      </c>
      <c r="J5562" t="s">
        <v>5975</v>
      </c>
      <c r="K5562">
        <v>2014</v>
      </c>
      <c r="L5562" t="s">
        <v>1672</v>
      </c>
      <c r="M5562">
        <v>0.1</v>
      </c>
      <c r="N5562">
        <v>742</v>
      </c>
      <c r="O5562">
        <v>198</v>
      </c>
      <c r="P5562">
        <v>2</v>
      </c>
      <c r="Q5562" t="s">
        <v>14</v>
      </c>
      <c r="R5562" t="s">
        <v>15</v>
      </c>
    </row>
    <row r="5563" spans="1:18" x14ac:dyDescent="0.25">
      <c r="A5563" t="s">
        <v>4973</v>
      </c>
      <c r="B5563" s="1">
        <v>41799</v>
      </c>
      <c r="C5563" t="s">
        <v>6411</v>
      </c>
      <c r="D5563" t="s">
        <v>6089</v>
      </c>
      <c r="E5563" t="s">
        <v>5972</v>
      </c>
      <c r="F5563" t="s">
        <v>5967</v>
      </c>
      <c r="G5563" t="s">
        <v>5973</v>
      </c>
      <c r="H5563" s="1">
        <v>41802</v>
      </c>
      <c r="I5563" t="s">
        <v>5986</v>
      </c>
      <c r="J5563" t="s">
        <v>5975</v>
      </c>
      <c r="K5563">
        <v>2014</v>
      </c>
      <c r="L5563" t="s">
        <v>2443</v>
      </c>
      <c r="M5563">
        <v>0.1</v>
      </c>
      <c r="N5563">
        <v>935</v>
      </c>
      <c r="O5563">
        <v>114</v>
      </c>
      <c r="P5563">
        <v>4</v>
      </c>
      <c r="Q5563" t="s">
        <v>57</v>
      </c>
      <c r="R5563" t="s">
        <v>58</v>
      </c>
    </row>
    <row r="5564" spans="1:18" x14ac:dyDescent="0.25">
      <c r="A5564" t="s">
        <v>4990</v>
      </c>
      <c r="B5564" s="1">
        <v>41801</v>
      </c>
      <c r="C5564" t="s">
        <v>6436</v>
      </c>
      <c r="D5564" t="s">
        <v>6089</v>
      </c>
      <c r="E5564" t="s">
        <v>5972</v>
      </c>
      <c r="F5564" t="s">
        <v>5967</v>
      </c>
      <c r="G5564" t="s">
        <v>5968</v>
      </c>
      <c r="H5564" s="1">
        <v>41803</v>
      </c>
      <c r="I5564" t="s">
        <v>5986</v>
      </c>
      <c r="J5564" t="s">
        <v>5975</v>
      </c>
      <c r="K5564">
        <v>2014</v>
      </c>
      <c r="L5564" t="s">
        <v>4650</v>
      </c>
      <c r="M5564">
        <v>0.1</v>
      </c>
      <c r="N5564">
        <v>226</v>
      </c>
      <c r="O5564">
        <v>58</v>
      </c>
      <c r="P5564">
        <v>3</v>
      </c>
      <c r="Q5564" t="s">
        <v>57</v>
      </c>
      <c r="R5564" t="s">
        <v>96</v>
      </c>
    </row>
    <row r="5565" spans="1:18" x14ac:dyDescent="0.25">
      <c r="A5565" t="s">
        <v>5102</v>
      </c>
      <c r="B5565" s="1">
        <v>41827</v>
      </c>
      <c r="C5565" t="s">
        <v>7465</v>
      </c>
      <c r="D5565" t="s">
        <v>6089</v>
      </c>
      <c r="E5565" t="s">
        <v>5972</v>
      </c>
      <c r="F5565" t="s">
        <v>5967</v>
      </c>
      <c r="G5565" t="s">
        <v>5983</v>
      </c>
      <c r="H5565" s="1">
        <v>41829</v>
      </c>
      <c r="I5565" t="s">
        <v>5969</v>
      </c>
      <c r="J5565" t="s">
        <v>5975</v>
      </c>
      <c r="K5565">
        <v>2014</v>
      </c>
      <c r="L5565" t="s">
        <v>1465</v>
      </c>
      <c r="M5565">
        <v>0.1</v>
      </c>
      <c r="N5565">
        <v>42</v>
      </c>
      <c r="O5565">
        <v>15</v>
      </c>
      <c r="P5565">
        <v>1</v>
      </c>
      <c r="Q5565" t="s">
        <v>57</v>
      </c>
      <c r="R5565" t="s">
        <v>96</v>
      </c>
    </row>
    <row r="5566" spans="1:18" x14ac:dyDescent="0.25">
      <c r="A5566" t="s">
        <v>5219</v>
      </c>
      <c r="B5566" s="1">
        <v>41858</v>
      </c>
      <c r="C5566" t="s">
        <v>7042</v>
      </c>
      <c r="D5566" t="s">
        <v>6089</v>
      </c>
      <c r="E5566" t="s">
        <v>5972</v>
      </c>
      <c r="F5566" t="s">
        <v>5967</v>
      </c>
      <c r="G5566" t="s">
        <v>5983</v>
      </c>
      <c r="H5566" s="1">
        <v>41864</v>
      </c>
      <c r="I5566" t="s">
        <v>5974</v>
      </c>
      <c r="J5566" t="s">
        <v>5975</v>
      </c>
      <c r="K5566">
        <v>2014</v>
      </c>
      <c r="L5566" t="s">
        <v>560</v>
      </c>
      <c r="M5566">
        <v>0.1</v>
      </c>
      <c r="N5566">
        <v>1218</v>
      </c>
      <c r="O5566">
        <v>420</v>
      </c>
      <c r="P5566">
        <v>8</v>
      </c>
      <c r="Q5566" t="s">
        <v>14</v>
      </c>
      <c r="R5566" t="s">
        <v>15</v>
      </c>
    </row>
    <row r="5567" spans="1:18" x14ac:dyDescent="0.25">
      <c r="A5567" t="s">
        <v>5356</v>
      </c>
      <c r="B5567" s="1">
        <v>41879</v>
      </c>
      <c r="C5567" t="s">
        <v>6512</v>
      </c>
      <c r="D5567" t="s">
        <v>6089</v>
      </c>
      <c r="E5567" t="s">
        <v>5972</v>
      </c>
      <c r="F5567" t="s">
        <v>5967</v>
      </c>
      <c r="G5567" t="s">
        <v>5983</v>
      </c>
      <c r="H5567" s="1">
        <v>41882</v>
      </c>
      <c r="I5567" t="s">
        <v>5969</v>
      </c>
      <c r="J5567" t="s">
        <v>5975</v>
      </c>
      <c r="K5567">
        <v>2014</v>
      </c>
      <c r="L5567" t="s">
        <v>431</v>
      </c>
      <c r="M5567">
        <v>0.1</v>
      </c>
      <c r="N5567">
        <v>249</v>
      </c>
      <c r="O5567">
        <v>64</v>
      </c>
      <c r="P5567">
        <v>2</v>
      </c>
      <c r="Q5567" t="s">
        <v>57</v>
      </c>
      <c r="R5567" t="s">
        <v>70</v>
      </c>
    </row>
    <row r="5568" spans="1:18" x14ac:dyDescent="0.25">
      <c r="A5568" t="s">
        <v>5556</v>
      </c>
      <c r="B5568" s="1">
        <v>41914</v>
      </c>
      <c r="C5568" t="s">
        <v>6843</v>
      </c>
      <c r="D5568" t="s">
        <v>6089</v>
      </c>
      <c r="E5568" t="s">
        <v>5972</v>
      </c>
      <c r="F5568" t="s">
        <v>5967</v>
      </c>
      <c r="G5568" t="s">
        <v>5983</v>
      </c>
      <c r="H5568" s="1">
        <v>41919</v>
      </c>
      <c r="I5568" t="s">
        <v>5974</v>
      </c>
      <c r="J5568" t="s">
        <v>5975</v>
      </c>
      <c r="K5568">
        <v>2014</v>
      </c>
      <c r="L5568" t="s">
        <v>2118</v>
      </c>
      <c r="M5568">
        <v>0.1</v>
      </c>
      <c r="N5568">
        <v>762</v>
      </c>
      <c r="O5568">
        <v>101</v>
      </c>
      <c r="P5568">
        <v>6</v>
      </c>
      <c r="Q5568" t="s">
        <v>57</v>
      </c>
      <c r="R5568" t="s">
        <v>79</v>
      </c>
    </row>
    <row r="5569" spans="1:18" x14ac:dyDescent="0.25">
      <c r="A5569" t="s">
        <v>5569</v>
      </c>
      <c r="B5569" s="1">
        <v>41920</v>
      </c>
      <c r="C5569" t="s">
        <v>7101</v>
      </c>
      <c r="D5569" t="s">
        <v>6089</v>
      </c>
      <c r="E5569" t="s">
        <v>5972</v>
      </c>
      <c r="F5569" t="s">
        <v>5967</v>
      </c>
      <c r="G5569" t="s">
        <v>5973</v>
      </c>
      <c r="H5569" s="1">
        <v>41924</v>
      </c>
      <c r="I5569" t="s">
        <v>5974</v>
      </c>
      <c r="J5569" t="s">
        <v>5975</v>
      </c>
      <c r="K5569">
        <v>2014</v>
      </c>
      <c r="L5569" t="s">
        <v>2610</v>
      </c>
      <c r="M5569">
        <v>0.1</v>
      </c>
      <c r="N5569">
        <v>41</v>
      </c>
      <c r="O5569">
        <v>10</v>
      </c>
      <c r="P5569">
        <v>1</v>
      </c>
      <c r="Q5569" t="s">
        <v>14</v>
      </c>
      <c r="R5569" t="s">
        <v>36</v>
      </c>
    </row>
    <row r="5570" spans="1:18" x14ac:dyDescent="0.25">
      <c r="A5570" t="s">
        <v>5630</v>
      </c>
      <c r="B5570" s="1">
        <v>41943</v>
      </c>
      <c r="C5570" t="s">
        <v>6263</v>
      </c>
      <c r="D5570" t="s">
        <v>6089</v>
      </c>
      <c r="E5570" t="s">
        <v>5972</v>
      </c>
      <c r="F5570" t="s">
        <v>5967</v>
      </c>
      <c r="G5570" t="s">
        <v>5968</v>
      </c>
      <c r="H5570" s="1">
        <v>41945</v>
      </c>
      <c r="I5570" t="s">
        <v>5969</v>
      </c>
      <c r="J5570" t="s">
        <v>5975</v>
      </c>
      <c r="K5570">
        <v>2014</v>
      </c>
      <c r="L5570" t="s">
        <v>2765</v>
      </c>
      <c r="M5570">
        <v>0.1</v>
      </c>
      <c r="N5570">
        <v>221</v>
      </c>
      <c r="O5570">
        <v>-15</v>
      </c>
      <c r="P5570">
        <v>2</v>
      </c>
      <c r="Q5570" t="s">
        <v>57</v>
      </c>
      <c r="R5570" t="s">
        <v>58</v>
      </c>
    </row>
    <row r="5571" spans="1:18" x14ac:dyDescent="0.25">
      <c r="A5571" t="s">
        <v>5917</v>
      </c>
      <c r="B5571" s="1">
        <v>41999</v>
      </c>
      <c r="C5571" t="s">
        <v>7193</v>
      </c>
      <c r="D5571" t="s">
        <v>6089</v>
      </c>
      <c r="E5571" t="s">
        <v>5972</v>
      </c>
      <c r="F5571" t="s">
        <v>5967</v>
      </c>
      <c r="G5571" t="s">
        <v>5973</v>
      </c>
      <c r="H5571" s="1">
        <v>42003</v>
      </c>
      <c r="I5571" t="s">
        <v>5969</v>
      </c>
      <c r="J5571" t="s">
        <v>5975</v>
      </c>
      <c r="K5571">
        <v>2014</v>
      </c>
      <c r="L5571" t="s">
        <v>4758</v>
      </c>
      <c r="M5571">
        <v>0.1</v>
      </c>
      <c r="N5571">
        <v>460</v>
      </c>
      <c r="O5571">
        <v>143</v>
      </c>
      <c r="P5571">
        <v>3</v>
      </c>
      <c r="Q5571" t="s">
        <v>14</v>
      </c>
      <c r="R5571" t="s">
        <v>36</v>
      </c>
    </row>
    <row r="5572" spans="1:18" x14ac:dyDescent="0.25">
      <c r="A5572" t="s">
        <v>5917</v>
      </c>
      <c r="B5572" s="1">
        <v>41999</v>
      </c>
      <c r="C5572" t="s">
        <v>7193</v>
      </c>
      <c r="D5572" t="s">
        <v>6089</v>
      </c>
      <c r="E5572" t="s">
        <v>5972</v>
      </c>
      <c r="F5572" t="s">
        <v>5967</v>
      </c>
      <c r="G5572" t="s">
        <v>5973</v>
      </c>
      <c r="H5572" s="1">
        <v>42003</v>
      </c>
      <c r="I5572" t="s">
        <v>5969</v>
      </c>
      <c r="J5572" t="s">
        <v>5975</v>
      </c>
      <c r="K5572">
        <v>2014</v>
      </c>
      <c r="L5572" t="s">
        <v>724</v>
      </c>
      <c r="M5572">
        <v>0.1</v>
      </c>
      <c r="N5572">
        <v>277</v>
      </c>
      <c r="O5572">
        <v>3</v>
      </c>
      <c r="P5572">
        <v>1</v>
      </c>
      <c r="Q5572" t="s">
        <v>57</v>
      </c>
      <c r="R5572" t="s">
        <v>58</v>
      </c>
    </row>
    <row r="5573" spans="1:18" x14ac:dyDescent="0.25">
      <c r="A5573" t="s">
        <v>289</v>
      </c>
      <c r="B5573" s="1">
        <v>40617</v>
      </c>
      <c r="C5573" t="s">
        <v>6192</v>
      </c>
      <c r="D5573" t="s">
        <v>6089</v>
      </c>
      <c r="E5573" t="s">
        <v>5972</v>
      </c>
      <c r="F5573" t="s">
        <v>5967</v>
      </c>
      <c r="G5573" t="s">
        <v>5973</v>
      </c>
      <c r="H5573" s="1">
        <v>40617</v>
      </c>
      <c r="I5573" t="s">
        <v>6005</v>
      </c>
      <c r="J5573" t="s">
        <v>5975</v>
      </c>
      <c r="K5573">
        <v>2011</v>
      </c>
      <c r="L5573" t="s">
        <v>291</v>
      </c>
      <c r="M5573">
        <v>0.1</v>
      </c>
      <c r="N5573">
        <v>11</v>
      </c>
      <c r="O5573">
        <v>4</v>
      </c>
      <c r="P5573">
        <v>1</v>
      </c>
      <c r="Q5573" t="s">
        <v>10</v>
      </c>
      <c r="R5573" t="s">
        <v>18</v>
      </c>
    </row>
    <row r="5574" spans="1:18" x14ac:dyDescent="0.25">
      <c r="A5574" t="s">
        <v>289</v>
      </c>
      <c r="B5574" s="1">
        <v>40617</v>
      </c>
      <c r="C5574" t="s">
        <v>6192</v>
      </c>
      <c r="D5574" t="s">
        <v>6089</v>
      </c>
      <c r="E5574" t="s">
        <v>5972</v>
      </c>
      <c r="F5574" t="s">
        <v>5967</v>
      </c>
      <c r="G5574" t="s">
        <v>5973</v>
      </c>
      <c r="H5574" s="1">
        <v>40617</v>
      </c>
      <c r="I5574" t="s">
        <v>6005</v>
      </c>
      <c r="J5574" t="s">
        <v>5975</v>
      </c>
      <c r="K5574">
        <v>2011</v>
      </c>
      <c r="L5574" t="s">
        <v>292</v>
      </c>
      <c r="M5574">
        <v>0.1</v>
      </c>
      <c r="N5574">
        <v>29</v>
      </c>
      <c r="O5574">
        <v>-2</v>
      </c>
      <c r="P5574">
        <v>2</v>
      </c>
      <c r="Q5574" t="s">
        <v>10</v>
      </c>
      <c r="R5574" t="s">
        <v>18</v>
      </c>
    </row>
    <row r="5575" spans="1:18" x14ac:dyDescent="0.25">
      <c r="A5575" t="s">
        <v>289</v>
      </c>
      <c r="B5575" s="1">
        <v>40617</v>
      </c>
      <c r="C5575" t="s">
        <v>6192</v>
      </c>
      <c r="D5575" t="s">
        <v>6089</v>
      </c>
      <c r="E5575" t="s">
        <v>5972</v>
      </c>
      <c r="F5575" t="s">
        <v>5967</v>
      </c>
      <c r="G5575" t="s">
        <v>5973</v>
      </c>
      <c r="H5575" s="1">
        <v>40617</v>
      </c>
      <c r="I5575" t="s">
        <v>6005</v>
      </c>
      <c r="J5575" t="s">
        <v>5975</v>
      </c>
      <c r="K5575">
        <v>2011</v>
      </c>
      <c r="L5575" t="s">
        <v>293</v>
      </c>
      <c r="M5575">
        <v>0.1</v>
      </c>
      <c r="N5575">
        <v>48</v>
      </c>
      <c r="O5575">
        <v>19</v>
      </c>
      <c r="P5575">
        <v>4</v>
      </c>
      <c r="Q5575" t="s">
        <v>10</v>
      </c>
      <c r="R5575" t="s">
        <v>48</v>
      </c>
    </row>
    <row r="5576" spans="1:18" x14ac:dyDescent="0.25">
      <c r="A5576" t="s">
        <v>289</v>
      </c>
      <c r="B5576" s="1">
        <v>40617</v>
      </c>
      <c r="C5576" t="s">
        <v>6192</v>
      </c>
      <c r="D5576" t="s">
        <v>6089</v>
      </c>
      <c r="E5576" t="s">
        <v>5972</v>
      </c>
      <c r="F5576" t="s">
        <v>5967</v>
      </c>
      <c r="G5576" t="s">
        <v>5973</v>
      </c>
      <c r="H5576" s="1">
        <v>40617</v>
      </c>
      <c r="I5576" t="s">
        <v>6005</v>
      </c>
      <c r="J5576" t="s">
        <v>5975</v>
      </c>
      <c r="K5576">
        <v>2011</v>
      </c>
      <c r="L5576" t="s">
        <v>294</v>
      </c>
      <c r="M5576">
        <v>0.1</v>
      </c>
      <c r="N5576">
        <v>24</v>
      </c>
      <c r="O5576">
        <v>8</v>
      </c>
      <c r="P5576">
        <v>2</v>
      </c>
      <c r="Q5576" t="s">
        <v>10</v>
      </c>
      <c r="R5576" t="s">
        <v>29</v>
      </c>
    </row>
    <row r="5577" spans="1:18" x14ac:dyDescent="0.25">
      <c r="A5577" t="s">
        <v>574</v>
      </c>
      <c r="B5577" s="1">
        <v>40689</v>
      </c>
      <c r="C5577" t="s">
        <v>6380</v>
      </c>
      <c r="D5577" t="s">
        <v>6089</v>
      </c>
      <c r="E5577" t="s">
        <v>5972</v>
      </c>
      <c r="F5577" t="s">
        <v>5967</v>
      </c>
      <c r="G5577" t="s">
        <v>5973</v>
      </c>
      <c r="H5577" s="1">
        <v>40696</v>
      </c>
      <c r="I5577" t="s">
        <v>5974</v>
      </c>
      <c r="J5577" t="s">
        <v>5975</v>
      </c>
      <c r="K5577">
        <v>2011</v>
      </c>
      <c r="L5577" t="s">
        <v>393</v>
      </c>
      <c r="M5577">
        <v>0.1</v>
      </c>
      <c r="N5577">
        <v>159</v>
      </c>
      <c r="O5577">
        <v>14</v>
      </c>
      <c r="P5577">
        <v>8</v>
      </c>
      <c r="Q5577" t="s">
        <v>10</v>
      </c>
      <c r="R5577" t="s">
        <v>18</v>
      </c>
    </row>
    <row r="5578" spans="1:18" x14ac:dyDescent="0.25">
      <c r="A5578" t="s">
        <v>574</v>
      </c>
      <c r="B5578" s="1">
        <v>40689</v>
      </c>
      <c r="C5578" t="s">
        <v>6380</v>
      </c>
      <c r="D5578" t="s">
        <v>6089</v>
      </c>
      <c r="E5578" t="s">
        <v>5972</v>
      </c>
      <c r="F5578" t="s">
        <v>5967</v>
      </c>
      <c r="G5578" t="s">
        <v>5973</v>
      </c>
      <c r="H5578" s="1">
        <v>40696</v>
      </c>
      <c r="I5578" t="s">
        <v>5974</v>
      </c>
      <c r="J5578" t="s">
        <v>5975</v>
      </c>
      <c r="K5578">
        <v>2011</v>
      </c>
      <c r="L5578" t="s">
        <v>576</v>
      </c>
      <c r="M5578">
        <v>0.1</v>
      </c>
      <c r="N5578">
        <v>123</v>
      </c>
      <c r="O5578">
        <v>4</v>
      </c>
      <c r="P5578">
        <v>5</v>
      </c>
      <c r="Q5578" t="s">
        <v>10</v>
      </c>
      <c r="R5578" t="s">
        <v>48</v>
      </c>
    </row>
    <row r="5579" spans="1:18" x14ac:dyDescent="0.25">
      <c r="A5579" t="s">
        <v>613</v>
      </c>
      <c r="B5579" s="1">
        <v>40696</v>
      </c>
      <c r="C5579" t="s">
        <v>6397</v>
      </c>
      <c r="D5579" t="s">
        <v>6089</v>
      </c>
      <c r="E5579" t="s">
        <v>5972</v>
      </c>
      <c r="F5579" t="s">
        <v>5967</v>
      </c>
      <c r="G5579" t="s">
        <v>5983</v>
      </c>
      <c r="H5579" s="1">
        <v>40701</v>
      </c>
      <c r="I5579" t="s">
        <v>5974</v>
      </c>
      <c r="J5579" t="s">
        <v>5975</v>
      </c>
      <c r="K5579">
        <v>2011</v>
      </c>
      <c r="L5579" t="s">
        <v>614</v>
      </c>
      <c r="M5579">
        <v>0.1</v>
      </c>
      <c r="N5579">
        <v>2053</v>
      </c>
      <c r="O5579">
        <v>410</v>
      </c>
      <c r="P5579">
        <v>4</v>
      </c>
      <c r="Q5579" t="s">
        <v>10</v>
      </c>
      <c r="R5579" t="s">
        <v>73</v>
      </c>
    </row>
    <row r="5580" spans="1:18" x14ac:dyDescent="0.25">
      <c r="A5580" t="s">
        <v>613</v>
      </c>
      <c r="B5580" s="1">
        <v>40696</v>
      </c>
      <c r="C5580" t="s">
        <v>6397</v>
      </c>
      <c r="D5580" t="s">
        <v>6089</v>
      </c>
      <c r="E5580" t="s">
        <v>5972</v>
      </c>
      <c r="F5580" t="s">
        <v>5967</v>
      </c>
      <c r="G5580" t="s">
        <v>5983</v>
      </c>
      <c r="H5580" s="1">
        <v>40701</v>
      </c>
      <c r="I5580" t="s">
        <v>5974</v>
      </c>
      <c r="J5580" t="s">
        <v>5975</v>
      </c>
      <c r="K5580">
        <v>2011</v>
      </c>
      <c r="L5580" t="s">
        <v>615</v>
      </c>
      <c r="M5580">
        <v>0.1</v>
      </c>
      <c r="N5580">
        <v>57</v>
      </c>
      <c r="O5580">
        <v>4</v>
      </c>
      <c r="P5580">
        <v>3</v>
      </c>
      <c r="Q5580" t="s">
        <v>10</v>
      </c>
      <c r="R5580" t="s">
        <v>11</v>
      </c>
    </row>
    <row r="5581" spans="1:18" x14ac:dyDescent="0.25">
      <c r="A5581" t="s">
        <v>784</v>
      </c>
      <c r="B5581" s="1">
        <v>40722</v>
      </c>
      <c r="C5581" t="s">
        <v>6322</v>
      </c>
      <c r="D5581" t="s">
        <v>6089</v>
      </c>
      <c r="E5581" t="s">
        <v>5972</v>
      </c>
      <c r="F5581" t="s">
        <v>5967</v>
      </c>
      <c r="G5581" t="s">
        <v>5973</v>
      </c>
      <c r="H5581" s="1">
        <v>40726</v>
      </c>
      <c r="I5581" t="s">
        <v>5974</v>
      </c>
      <c r="J5581" t="s">
        <v>5975</v>
      </c>
      <c r="K5581">
        <v>2011</v>
      </c>
      <c r="L5581" t="s">
        <v>786</v>
      </c>
      <c r="M5581">
        <v>0.1</v>
      </c>
      <c r="N5581">
        <v>44</v>
      </c>
      <c r="O5581">
        <v>19</v>
      </c>
      <c r="P5581">
        <v>7</v>
      </c>
      <c r="Q5581" t="s">
        <v>10</v>
      </c>
      <c r="R5581" t="s">
        <v>48</v>
      </c>
    </row>
    <row r="5582" spans="1:18" x14ac:dyDescent="0.25">
      <c r="A5582" t="s">
        <v>798</v>
      </c>
      <c r="B5582" s="1">
        <v>40723</v>
      </c>
      <c r="C5582" t="s">
        <v>6519</v>
      </c>
      <c r="D5582" t="s">
        <v>6089</v>
      </c>
      <c r="E5582" t="s">
        <v>5972</v>
      </c>
      <c r="F5582" t="s">
        <v>5967</v>
      </c>
      <c r="G5582" t="s">
        <v>5973</v>
      </c>
      <c r="H5582" s="1">
        <v>40730</v>
      </c>
      <c r="I5582" t="s">
        <v>5974</v>
      </c>
      <c r="J5582" t="s">
        <v>5975</v>
      </c>
      <c r="K5582">
        <v>2011</v>
      </c>
      <c r="L5582" t="s">
        <v>799</v>
      </c>
      <c r="M5582">
        <v>0.1</v>
      </c>
      <c r="N5582">
        <v>87</v>
      </c>
      <c r="O5582">
        <v>-4</v>
      </c>
      <c r="P5582">
        <v>5</v>
      </c>
      <c r="Q5582" t="s">
        <v>10</v>
      </c>
      <c r="R5582" t="s">
        <v>77</v>
      </c>
    </row>
    <row r="5583" spans="1:18" x14ac:dyDescent="0.25">
      <c r="A5583" t="s">
        <v>939</v>
      </c>
      <c r="B5583" s="1">
        <v>40765</v>
      </c>
      <c r="C5583" t="s">
        <v>6604</v>
      </c>
      <c r="D5583" t="s">
        <v>6089</v>
      </c>
      <c r="E5583" t="s">
        <v>5972</v>
      </c>
      <c r="F5583" t="s">
        <v>5967</v>
      </c>
      <c r="G5583" t="s">
        <v>5973</v>
      </c>
      <c r="H5583" s="1">
        <v>40772</v>
      </c>
      <c r="I5583" t="s">
        <v>5974</v>
      </c>
      <c r="J5583" t="s">
        <v>5975</v>
      </c>
      <c r="K5583">
        <v>2011</v>
      </c>
      <c r="L5583" t="s">
        <v>803</v>
      </c>
      <c r="M5583">
        <v>0.1</v>
      </c>
      <c r="N5583">
        <v>105</v>
      </c>
      <c r="O5583">
        <v>10</v>
      </c>
      <c r="P5583">
        <v>5</v>
      </c>
      <c r="Q5583" t="s">
        <v>10</v>
      </c>
      <c r="R5583" t="s">
        <v>18</v>
      </c>
    </row>
    <row r="5584" spans="1:18" x14ac:dyDescent="0.25">
      <c r="A5584" t="s">
        <v>950</v>
      </c>
      <c r="B5584" s="1">
        <v>40767</v>
      </c>
      <c r="C5584" t="s">
        <v>6612</v>
      </c>
      <c r="D5584" t="s">
        <v>6089</v>
      </c>
      <c r="E5584" t="s">
        <v>5972</v>
      </c>
      <c r="F5584" t="s">
        <v>5967</v>
      </c>
      <c r="G5584" t="s">
        <v>5973</v>
      </c>
      <c r="H5584" s="1">
        <v>40770</v>
      </c>
      <c r="I5584" t="s">
        <v>5986</v>
      </c>
      <c r="J5584" t="s">
        <v>5975</v>
      </c>
      <c r="K5584">
        <v>2011</v>
      </c>
      <c r="L5584" t="s">
        <v>951</v>
      </c>
      <c r="M5584">
        <v>0.1</v>
      </c>
      <c r="N5584">
        <v>42</v>
      </c>
      <c r="O5584">
        <v>11</v>
      </c>
      <c r="P5584">
        <v>3</v>
      </c>
      <c r="Q5584" t="s">
        <v>10</v>
      </c>
      <c r="R5584" t="s">
        <v>18</v>
      </c>
    </row>
    <row r="5585" spans="1:18" x14ac:dyDescent="0.25">
      <c r="A5585" t="s">
        <v>984</v>
      </c>
      <c r="B5585" s="1">
        <v>40773</v>
      </c>
      <c r="C5585" t="s">
        <v>6623</v>
      </c>
      <c r="D5585" t="s">
        <v>6089</v>
      </c>
      <c r="E5585" t="s">
        <v>5972</v>
      </c>
      <c r="F5585" t="s">
        <v>5967</v>
      </c>
      <c r="G5585" t="s">
        <v>5968</v>
      </c>
      <c r="H5585" s="1">
        <v>40775</v>
      </c>
      <c r="I5585" t="s">
        <v>5969</v>
      </c>
      <c r="J5585" t="s">
        <v>5975</v>
      </c>
      <c r="K5585">
        <v>2011</v>
      </c>
      <c r="L5585" t="s">
        <v>562</v>
      </c>
      <c r="M5585">
        <v>0.1</v>
      </c>
      <c r="N5585">
        <v>25</v>
      </c>
      <c r="O5585">
        <v>10</v>
      </c>
      <c r="P5585">
        <v>2</v>
      </c>
      <c r="Q5585" t="s">
        <v>10</v>
      </c>
      <c r="R5585" t="s">
        <v>29</v>
      </c>
    </row>
    <row r="5586" spans="1:18" x14ac:dyDescent="0.25">
      <c r="A5586" t="s">
        <v>1009</v>
      </c>
      <c r="B5586" s="1">
        <v>40778</v>
      </c>
      <c r="C5586" t="s">
        <v>6636</v>
      </c>
      <c r="D5586" t="s">
        <v>6089</v>
      </c>
      <c r="E5586" t="s">
        <v>5972</v>
      </c>
      <c r="F5586" t="s">
        <v>5967</v>
      </c>
      <c r="G5586" t="s">
        <v>5983</v>
      </c>
      <c r="H5586" s="1">
        <v>40785</v>
      </c>
      <c r="I5586" t="s">
        <v>5974</v>
      </c>
      <c r="J5586" t="s">
        <v>5975</v>
      </c>
      <c r="K5586">
        <v>2011</v>
      </c>
      <c r="L5586" t="s">
        <v>605</v>
      </c>
      <c r="M5586">
        <v>0.1</v>
      </c>
      <c r="N5586">
        <v>76</v>
      </c>
      <c r="O5586">
        <v>19</v>
      </c>
      <c r="P5586">
        <v>3</v>
      </c>
      <c r="Q5586" t="s">
        <v>10</v>
      </c>
      <c r="R5586" t="s">
        <v>48</v>
      </c>
    </row>
    <row r="5587" spans="1:18" x14ac:dyDescent="0.25">
      <c r="A5587" t="s">
        <v>1444</v>
      </c>
      <c r="B5587" s="1">
        <v>40864</v>
      </c>
      <c r="C5587" t="s">
        <v>6343</v>
      </c>
      <c r="D5587" t="s">
        <v>6089</v>
      </c>
      <c r="E5587" t="s">
        <v>5972</v>
      </c>
      <c r="F5587" t="s">
        <v>5967</v>
      </c>
      <c r="G5587" t="s">
        <v>5973</v>
      </c>
      <c r="H5587" s="1">
        <v>40869</v>
      </c>
      <c r="I5587" t="s">
        <v>5974</v>
      </c>
      <c r="J5587" t="s">
        <v>5975</v>
      </c>
      <c r="K5587">
        <v>2011</v>
      </c>
      <c r="L5587" t="s">
        <v>856</v>
      </c>
      <c r="M5587">
        <v>0.1</v>
      </c>
      <c r="N5587">
        <v>29</v>
      </c>
      <c r="O5587">
        <v>-1</v>
      </c>
      <c r="P5587">
        <v>2</v>
      </c>
      <c r="Q5587" t="s">
        <v>10</v>
      </c>
      <c r="R5587" t="s">
        <v>48</v>
      </c>
    </row>
    <row r="5588" spans="1:18" x14ac:dyDescent="0.25">
      <c r="A5588" t="s">
        <v>1494</v>
      </c>
      <c r="B5588" s="1">
        <v>40875</v>
      </c>
      <c r="C5588" t="s">
        <v>6874</v>
      </c>
      <c r="D5588" t="s">
        <v>6089</v>
      </c>
      <c r="E5588" t="s">
        <v>5972</v>
      </c>
      <c r="F5588" t="s">
        <v>5967</v>
      </c>
      <c r="G5588" t="s">
        <v>5973</v>
      </c>
      <c r="H5588" s="1">
        <v>40881</v>
      </c>
      <c r="I5588" t="s">
        <v>5974</v>
      </c>
      <c r="J5588" t="s">
        <v>5975</v>
      </c>
      <c r="K5588">
        <v>2011</v>
      </c>
      <c r="L5588" t="s">
        <v>93</v>
      </c>
      <c r="M5588">
        <v>0.1</v>
      </c>
      <c r="N5588">
        <v>53</v>
      </c>
      <c r="O5588">
        <v>2</v>
      </c>
      <c r="P5588">
        <v>2</v>
      </c>
      <c r="Q5588" t="s">
        <v>10</v>
      </c>
      <c r="R5588" t="s">
        <v>18</v>
      </c>
    </row>
    <row r="5589" spans="1:18" x14ac:dyDescent="0.25">
      <c r="A5589" t="s">
        <v>1494</v>
      </c>
      <c r="B5589" s="1">
        <v>40875</v>
      </c>
      <c r="C5589" t="s">
        <v>6874</v>
      </c>
      <c r="D5589" t="s">
        <v>6089</v>
      </c>
      <c r="E5589" t="s">
        <v>5972</v>
      </c>
      <c r="F5589" t="s">
        <v>5967</v>
      </c>
      <c r="G5589" t="s">
        <v>5973</v>
      </c>
      <c r="H5589" s="1">
        <v>40881</v>
      </c>
      <c r="I5589" t="s">
        <v>5974</v>
      </c>
      <c r="J5589" t="s">
        <v>5975</v>
      </c>
      <c r="K5589">
        <v>2011</v>
      </c>
      <c r="L5589" t="s">
        <v>1495</v>
      </c>
      <c r="M5589">
        <v>0.1</v>
      </c>
      <c r="N5589">
        <v>80</v>
      </c>
      <c r="O5589">
        <v>-1</v>
      </c>
      <c r="P5589">
        <v>4</v>
      </c>
      <c r="Q5589" t="s">
        <v>10</v>
      </c>
      <c r="R5589" t="s">
        <v>18</v>
      </c>
    </row>
    <row r="5590" spans="1:18" x14ac:dyDescent="0.25">
      <c r="A5590" t="s">
        <v>1560</v>
      </c>
      <c r="B5590" s="1">
        <v>40887</v>
      </c>
      <c r="C5590" t="s">
        <v>6907</v>
      </c>
      <c r="D5590" t="s">
        <v>6089</v>
      </c>
      <c r="E5590" t="s">
        <v>5972</v>
      </c>
      <c r="F5590" t="s">
        <v>5967</v>
      </c>
      <c r="G5590" t="s">
        <v>5983</v>
      </c>
      <c r="H5590" s="1">
        <v>40890</v>
      </c>
      <c r="I5590" t="s">
        <v>5986</v>
      </c>
      <c r="J5590" t="s">
        <v>5975</v>
      </c>
      <c r="K5590">
        <v>2011</v>
      </c>
      <c r="L5590" t="s">
        <v>202</v>
      </c>
      <c r="M5590">
        <v>0.1</v>
      </c>
      <c r="N5590">
        <v>555</v>
      </c>
      <c r="O5590">
        <v>0</v>
      </c>
      <c r="P5590">
        <v>2</v>
      </c>
      <c r="Q5590" t="s">
        <v>10</v>
      </c>
      <c r="R5590" t="s">
        <v>73</v>
      </c>
    </row>
    <row r="5591" spans="1:18" x14ac:dyDescent="0.25">
      <c r="A5591" t="s">
        <v>1560</v>
      </c>
      <c r="B5591" s="1">
        <v>40887</v>
      </c>
      <c r="C5591" t="s">
        <v>6907</v>
      </c>
      <c r="D5591" t="s">
        <v>6089</v>
      </c>
      <c r="E5591" t="s">
        <v>5972</v>
      </c>
      <c r="F5591" t="s">
        <v>5967</v>
      </c>
      <c r="G5591" t="s">
        <v>5983</v>
      </c>
      <c r="H5591" s="1">
        <v>40890</v>
      </c>
      <c r="I5591" t="s">
        <v>5986</v>
      </c>
      <c r="J5591" t="s">
        <v>5975</v>
      </c>
      <c r="K5591">
        <v>2011</v>
      </c>
      <c r="L5591" t="s">
        <v>1300</v>
      </c>
      <c r="M5591">
        <v>0.1</v>
      </c>
      <c r="N5591">
        <v>52</v>
      </c>
      <c r="O5591">
        <v>7</v>
      </c>
      <c r="P5591">
        <v>3</v>
      </c>
      <c r="Q5591" t="s">
        <v>10</v>
      </c>
      <c r="R5591" t="s">
        <v>18</v>
      </c>
    </row>
    <row r="5592" spans="1:18" x14ac:dyDescent="0.25">
      <c r="A5592" t="s">
        <v>1560</v>
      </c>
      <c r="B5592" s="1">
        <v>40887</v>
      </c>
      <c r="C5592" t="s">
        <v>6907</v>
      </c>
      <c r="D5592" t="s">
        <v>6089</v>
      </c>
      <c r="E5592" t="s">
        <v>5972</v>
      </c>
      <c r="F5592" t="s">
        <v>5967</v>
      </c>
      <c r="G5592" t="s">
        <v>5983</v>
      </c>
      <c r="H5592" s="1">
        <v>40890</v>
      </c>
      <c r="I5592" t="s">
        <v>5986</v>
      </c>
      <c r="J5592" t="s">
        <v>5975</v>
      </c>
      <c r="K5592">
        <v>2011</v>
      </c>
      <c r="L5592" t="s">
        <v>161</v>
      </c>
      <c r="M5592">
        <v>0.1</v>
      </c>
      <c r="N5592">
        <v>34</v>
      </c>
      <c r="O5592">
        <v>1</v>
      </c>
      <c r="P5592">
        <v>3</v>
      </c>
      <c r="Q5592" t="s">
        <v>10</v>
      </c>
      <c r="R5592" t="s">
        <v>48</v>
      </c>
    </row>
    <row r="5593" spans="1:18" x14ac:dyDescent="0.25">
      <c r="A5593" t="s">
        <v>1560</v>
      </c>
      <c r="B5593" s="1">
        <v>40887</v>
      </c>
      <c r="C5593" t="s">
        <v>6907</v>
      </c>
      <c r="D5593" t="s">
        <v>6089</v>
      </c>
      <c r="E5593" t="s">
        <v>5972</v>
      </c>
      <c r="F5593" t="s">
        <v>5967</v>
      </c>
      <c r="G5593" t="s">
        <v>5983</v>
      </c>
      <c r="H5593" s="1">
        <v>40890</v>
      </c>
      <c r="I5593" t="s">
        <v>5986</v>
      </c>
      <c r="J5593" t="s">
        <v>5975</v>
      </c>
      <c r="K5593">
        <v>2011</v>
      </c>
      <c r="L5593" t="s">
        <v>1060</v>
      </c>
      <c r="M5593">
        <v>0.1</v>
      </c>
      <c r="N5593">
        <v>34</v>
      </c>
      <c r="O5593">
        <v>8</v>
      </c>
      <c r="P5593">
        <v>3</v>
      </c>
      <c r="Q5593" t="s">
        <v>10</v>
      </c>
      <c r="R5593" t="s">
        <v>29</v>
      </c>
    </row>
    <row r="5594" spans="1:18" x14ac:dyDescent="0.25">
      <c r="A5594" t="s">
        <v>1560</v>
      </c>
      <c r="B5594" s="1">
        <v>40887</v>
      </c>
      <c r="C5594" t="s">
        <v>6907</v>
      </c>
      <c r="D5594" t="s">
        <v>6089</v>
      </c>
      <c r="E5594" t="s">
        <v>5972</v>
      </c>
      <c r="F5594" t="s">
        <v>5967</v>
      </c>
      <c r="G5594" t="s">
        <v>5983</v>
      </c>
      <c r="H5594" s="1">
        <v>40890</v>
      </c>
      <c r="I5594" t="s">
        <v>5986</v>
      </c>
      <c r="J5594" t="s">
        <v>5975</v>
      </c>
      <c r="K5594">
        <v>2011</v>
      </c>
      <c r="L5594" t="s">
        <v>1561</v>
      </c>
      <c r="M5594">
        <v>0.1</v>
      </c>
      <c r="N5594">
        <v>67</v>
      </c>
      <c r="O5594">
        <v>25</v>
      </c>
      <c r="P5594">
        <v>3</v>
      </c>
      <c r="Q5594" t="s">
        <v>10</v>
      </c>
      <c r="R5594" t="s">
        <v>11</v>
      </c>
    </row>
    <row r="5595" spans="1:18" x14ac:dyDescent="0.25">
      <c r="A5595" t="s">
        <v>1587</v>
      </c>
      <c r="B5595" s="1">
        <v>40892</v>
      </c>
      <c r="C5595" t="s">
        <v>6922</v>
      </c>
      <c r="D5595" t="s">
        <v>6089</v>
      </c>
      <c r="E5595" t="s">
        <v>5972</v>
      </c>
      <c r="F5595" t="s">
        <v>5967</v>
      </c>
      <c r="G5595" t="s">
        <v>5973</v>
      </c>
      <c r="H5595" s="1">
        <v>40896</v>
      </c>
      <c r="I5595" t="s">
        <v>5974</v>
      </c>
      <c r="J5595" t="s">
        <v>5975</v>
      </c>
      <c r="K5595">
        <v>2011</v>
      </c>
      <c r="L5595" t="s">
        <v>1590</v>
      </c>
      <c r="M5595">
        <v>0.1</v>
      </c>
      <c r="N5595">
        <v>24</v>
      </c>
      <c r="O5595">
        <v>4</v>
      </c>
      <c r="P5595">
        <v>4</v>
      </c>
      <c r="Q5595" t="s">
        <v>10</v>
      </c>
      <c r="R5595" t="s">
        <v>48</v>
      </c>
    </row>
    <row r="5596" spans="1:18" x14ac:dyDescent="0.25">
      <c r="A5596" t="s">
        <v>1669</v>
      </c>
      <c r="B5596" s="1">
        <v>40905</v>
      </c>
      <c r="C5596" t="s">
        <v>6923</v>
      </c>
      <c r="D5596" t="s">
        <v>6089</v>
      </c>
      <c r="E5596" t="s">
        <v>5972</v>
      </c>
      <c r="F5596" t="s">
        <v>5967</v>
      </c>
      <c r="G5596" t="s">
        <v>5983</v>
      </c>
      <c r="H5596" s="1">
        <v>40906</v>
      </c>
      <c r="I5596" t="s">
        <v>6005</v>
      </c>
      <c r="J5596" t="s">
        <v>5975</v>
      </c>
      <c r="K5596">
        <v>2011</v>
      </c>
      <c r="L5596" t="s">
        <v>1057</v>
      </c>
      <c r="M5596">
        <v>0.1</v>
      </c>
      <c r="N5596">
        <v>17</v>
      </c>
      <c r="O5596">
        <v>5</v>
      </c>
      <c r="P5596">
        <v>1</v>
      </c>
      <c r="Q5596" t="s">
        <v>10</v>
      </c>
      <c r="R5596" t="s">
        <v>18</v>
      </c>
    </row>
    <row r="5597" spans="1:18" x14ac:dyDescent="0.25">
      <c r="A5597" t="s">
        <v>1736</v>
      </c>
      <c r="B5597" s="1">
        <v>40924</v>
      </c>
      <c r="C5597" t="s">
        <v>6184</v>
      </c>
      <c r="D5597" t="s">
        <v>6089</v>
      </c>
      <c r="E5597" t="s">
        <v>5972</v>
      </c>
      <c r="F5597" t="s">
        <v>5967</v>
      </c>
      <c r="G5597" t="s">
        <v>5983</v>
      </c>
      <c r="H5597" s="1">
        <v>40929</v>
      </c>
      <c r="I5597" t="s">
        <v>5974</v>
      </c>
      <c r="J5597" t="s">
        <v>5975</v>
      </c>
      <c r="K5597">
        <v>2012</v>
      </c>
      <c r="L5597" t="s">
        <v>1666</v>
      </c>
      <c r="M5597">
        <v>0.1</v>
      </c>
      <c r="N5597">
        <v>37</v>
      </c>
      <c r="O5597">
        <v>9</v>
      </c>
      <c r="P5597">
        <v>3</v>
      </c>
      <c r="Q5597" t="s">
        <v>10</v>
      </c>
      <c r="R5597" t="s">
        <v>29</v>
      </c>
    </row>
    <row r="5598" spans="1:18" x14ac:dyDescent="0.25">
      <c r="A5598" t="s">
        <v>1815</v>
      </c>
      <c r="B5598" s="1">
        <v>40953</v>
      </c>
      <c r="C5598" t="s">
        <v>7023</v>
      </c>
      <c r="D5598" t="s">
        <v>6089</v>
      </c>
      <c r="E5598" t="s">
        <v>5972</v>
      </c>
      <c r="F5598" t="s">
        <v>5967</v>
      </c>
      <c r="G5598" t="s">
        <v>5973</v>
      </c>
      <c r="H5598" s="1">
        <v>40958</v>
      </c>
      <c r="I5598" t="s">
        <v>5969</v>
      </c>
      <c r="J5598" t="s">
        <v>5975</v>
      </c>
      <c r="K5598">
        <v>2012</v>
      </c>
      <c r="L5598" t="s">
        <v>161</v>
      </c>
      <c r="M5598">
        <v>0.1</v>
      </c>
      <c r="N5598">
        <v>11</v>
      </c>
      <c r="O5598">
        <v>0</v>
      </c>
      <c r="P5598">
        <v>1</v>
      </c>
      <c r="Q5598" t="s">
        <v>10</v>
      </c>
      <c r="R5598" t="s">
        <v>48</v>
      </c>
    </row>
    <row r="5599" spans="1:18" x14ac:dyDescent="0.25">
      <c r="A5599" t="s">
        <v>1815</v>
      </c>
      <c r="B5599" s="1">
        <v>40953</v>
      </c>
      <c r="C5599" t="s">
        <v>7023</v>
      </c>
      <c r="D5599" t="s">
        <v>6089</v>
      </c>
      <c r="E5599" t="s">
        <v>5972</v>
      </c>
      <c r="F5599" t="s">
        <v>5967</v>
      </c>
      <c r="G5599" t="s">
        <v>5973</v>
      </c>
      <c r="H5599" s="1">
        <v>40958</v>
      </c>
      <c r="I5599" t="s">
        <v>5969</v>
      </c>
      <c r="J5599" t="s">
        <v>5975</v>
      </c>
      <c r="K5599">
        <v>2012</v>
      </c>
      <c r="L5599" t="s">
        <v>1817</v>
      </c>
      <c r="M5599">
        <v>0.1</v>
      </c>
      <c r="N5599">
        <v>59</v>
      </c>
      <c r="O5599">
        <v>26</v>
      </c>
      <c r="P5599">
        <v>4</v>
      </c>
      <c r="Q5599" t="s">
        <v>10</v>
      </c>
      <c r="R5599" t="s">
        <v>91</v>
      </c>
    </row>
    <row r="5600" spans="1:18" x14ac:dyDescent="0.25">
      <c r="A5600" t="s">
        <v>1910</v>
      </c>
      <c r="B5600" s="1">
        <v>40984</v>
      </c>
      <c r="C5600" t="s">
        <v>6767</v>
      </c>
      <c r="D5600" t="s">
        <v>6089</v>
      </c>
      <c r="E5600" t="s">
        <v>5972</v>
      </c>
      <c r="F5600" t="s">
        <v>5967</v>
      </c>
      <c r="G5600" t="s">
        <v>5973</v>
      </c>
      <c r="H5600" s="1">
        <v>40984</v>
      </c>
      <c r="I5600" t="s">
        <v>6005</v>
      </c>
      <c r="J5600" t="s">
        <v>5975</v>
      </c>
      <c r="K5600">
        <v>2012</v>
      </c>
      <c r="L5600" t="s">
        <v>470</v>
      </c>
      <c r="M5600">
        <v>0.1</v>
      </c>
      <c r="N5600">
        <v>174</v>
      </c>
      <c r="O5600">
        <v>4</v>
      </c>
      <c r="P5600">
        <v>4</v>
      </c>
      <c r="Q5600" t="s">
        <v>10</v>
      </c>
      <c r="R5600" t="s">
        <v>48</v>
      </c>
    </row>
    <row r="5601" spans="1:18" x14ac:dyDescent="0.25">
      <c r="A5601" t="s">
        <v>1910</v>
      </c>
      <c r="B5601" s="1">
        <v>40984</v>
      </c>
      <c r="C5601" t="s">
        <v>6767</v>
      </c>
      <c r="D5601" t="s">
        <v>6089</v>
      </c>
      <c r="E5601" t="s">
        <v>5972</v>
      </c>
      <c r="F5601" t="s">
        <v>5967</v>
      </c>
      <c r="G5601" t="s">
        <v>5973</v>
      </c>
      <c r="H5601" s="1">
        <v>40984</v>
      </c>
      <c r="I5601" t="s">
        <v>6005</v>
      </c>
      <c r="J5601" t="s">
        <v>5975</v>
      </c>
      <c r="K5601">
        <v>2012</v>
      </c>
      <c r="L5601" t="s">
        <v>1911</v>
      </c>
      <c r="M5601">
        <v>0.1</v>
      </c>
      <c r="N5601">
        <v>48</v>
      </c>
      <c r="O5601">
        <v>1</v>
      </c>
      <c r="P5601">
        <v>2</v>
      </c>
      <c r="Q5601" t="s">
        <v>10</v>
      </c>
      <c r="R5601" t="s">
        <v>91</v>
      </c>
    </row>
    <row r="5602" spans="1:18" x14ac:dyDescent="0.25">
      <c r="A5602" t="s">
        <v>1919</v>
      </c>
      <c r="B5602" s="1">
        <v>40985</v>
      </c>
      <c r="C5602" t="s">
        <v>6815</v>
      </c>
      <c r="D5602" t="s">
        <v>6089</v>
      </c>
      <c r="E5602" t="s">
        <v>5972</v>
      </c>
      <c r="F5602" t="s">
        <v>5967</v>
      </c>
      <c r="G5602" t="s">
        <v>5973</v>
      </c>
      <c r="H5602" s="1">
        <v>40989</v>
      </c>
      <c r="I5602" t="s">
        <v>5969</v>
      </c>
      <c r="J5602" t="s">
        <v>5975</v>
      </c>
      <c r="K5602">
        <v>2012</v>
      </c>
      <c r="L5602" t="s">
        <v>1490</v>
      </c>
      <c r="M5602">
        <v>0.1</v>
      </c>
      <c r="N5602">
        <v>88</v>
      </c>
      <c r="O5602">
        <v>27</v>
      </c>
      <c r="P5602">
        <v>8</v>
      </c>
      <c r="Q5602" t="s">
        <v>10</v>
      </c>
      <c r="R5602" t="s">
        <v>45</v>
      </c>
    </row>
    <row r="5603" spans="1:18" x14ac:dyDescent="0.25">
      <c r="A5603" t="s">
        <v>2030</v>
      </c>
      <c r="B5603" s="1">
        <v>41022</v>
      </c>
      <c r="C5603" t="s">
        <v>7102</v>
      </c>
      <c r="D5603" t="s">
        <v>6089</v>
      </c>
      <c r="E5603" t="s">
        <v>5972</v>
      </c>
      <c r="F5603" t="s">
        <v>5967</v>
      </c>
      <c r="G5603" t="s">
        <v>5973</v>
      </c>
      <c r="H5603" s="1">
        <v>41026</v>
      </c>
      <c r="I5603" t="s">
        <v>5974</v>
      </c>
      <c r="J5603" t="s">
        <v>5975</v>
      </c>
      <c r="K5603">
        <v>2012</v>
      </c>
      <c r="L5603" t="s">
        <v>1026</v>
      </c>
      <c r="M5603">
        <v>0.1</v>
      </c>
      <c r="N5603">
        <v>21</v>
      </c>
      <c r="O5603">
        <v>7</v>
      </c>
      <c r="P5603">
        <v>3</v>
      </c>
      <c r="Q5603" t="s">
        <v>10</v>
      </c>
      <c r="R5603" t="s">
        <v>48</v>
      </c>
    </row>
    <row r="5604" spans="1:18" x14ac:dyDescent="0.25">
      <c r="A5604" t="s">
        <v>2119</v>
      </c>
      <c r="B5604" s="1">
        <v>41051</v>
      </c>
      <c r="C5604" t="s">
        <v>7076</v>
      </c>
      <c r="D5604" t="s">
        <v>6089</v>
      </c>
      <c r="E5604" t="s">
        <v>5972</v>
      </c>
      <c r="F5604" t="s">
        <v>5967</v>
      </c>
      <c r="G5604" t="s">
        <v>5983</v>
      </c>
      <c r="H5604" s="1">
        <v>41056</v>
      </c>
      <c r="I5604" t="s">
        <v>5969</v>
      </c>
      <c r="J5604" t="s">
        <v>5975</v>
      </c>
      <c r="K5604">
        <v>2012</v>
      </c>
      <c r="L5604" t="s">
        <v>55</v>
      </c>
      <c r="M5604">
        <v>0.1</v>
      </c>
      <c r="N5604">
        <v>24</v>
      </c>
      <c r="O5604">
        <v>2</v>
      </c>
      <c r="P5604">
        <v>3</v>
      </c>
      <c r="Q5604" t="s">
        <v>10</v>
      </c>
      <c r="R5604" t="s">
        <v>48</v>
      </c>
    </row>
    <row r="5605" spans="1:18" x14ac:dyDescent="0.25">
      <c r="A5605" t="s">
        <v>2262</v>
      </c>
      <c r="B5605" s="1">
        <v>41085</v>
      </c>
      <c r="C5605" t="s">
        <v>7187</v>
      </c>
      <c r="D5605" t="s">
        <v>6089</v>
      </c>
      <c r="E5605" t="s">
        <v>5972</v>
      </c>
      <c r="F5605" t="s">
        <v>5967</v>
      </c>
      <c r="G5605" t="s">
        <v>5983</v>
      </c>
      <c r="H5605" s="1">
        <v>41091</v>
      </c>
      <c r="I5605" t="s">
        <v>5974</v>
      </c>
      <c r="J5605" t="s">
        <v>5975</v>
      </c>
      <c r="K5605">
        <v>2012</v>
      </c>
      <c r="L5605" t="s">
        <v>65</v>
      </c>
      <c r="M5605">
        <v>0.1</v>
      </c>
      <c r="N5605">
        <v>22</v>
      </c>
      <c r="O5605">
        <v>4</v>
      </c>
      <c r="P5605">
        <v>2</v>
      </c>
      <c r="Q5605" t="s">
        <v>10</v>
      </c>
      <c r="R5605" t="s">
        <v>18</v>
      </c>
    </row>
    <row r="5606" spans="1:18" x14ac:dyDescent="0.25">
      <c r="A5606" t="s">
        <v>2262</v>
      </c>
      <c r="B5606" s="1">
        <v>41085</v>
      </c>
      <c r="C5606" t="s">
        <v>7187</v>
      </c>
      <c r="D5606" t="s">
        <v>6089</v>
      </c>
      <c r="E5606" t="s">
        <v>5972</v>
      </c>
      <c r="F5606" t="s">
        <v>5967</v>
      </c>
      <c r="G5606" t="s">
        <v>5983</v>
      </c>
      <c r="H5606" s="1">
        <v>41091</v>
      </c>
      <c r="I5606" t="s">
        <v>5974</v>
      </c>
      <c r="J5606" t="s">
        <v>5975</v>
      </c>
      <c r="K5606">
        <v>2012</v>
      </c>
      <c r="L5606" t="s">
        <v>1068</v>
      </c>
      <c r="M5606">
        <v>0.1</v>
      </c>
      <c r="N5606">
        <v>39</v>
      </c>
      <c r="O5606">
        <v>10</v>
      </c>
      <c r="P5606">
        <v>3</v>
      </c>
      <c r="Q5606" t="s">
        <v>10</v>
      </c>
      <c r="R5606" t="s">
        <v>48</v>
      </c>
    </row>
    <row r="5607" spans="1:18" x14ac:dyDescent="0.25">
      <c r="A5607" t="s">
        <v>2276</v>
      </c>
      <c r="B5607" s="1">
        <v>41088</v>
      </c>
      <c r="C5607" t="s">
        <v>7213</v>
      </c>
      <c r="D5607" t="s">
        <v>6089</v>
      </c>
      <c r="E5607" t="s">
        <v>5972</v>
      </c>
      <c r="F5607" t="s">
        <v>5967</v>
      </c>
      <c r="G5607" t="s">
        <v>5968</v>
      </c>
      <c r="H5607" s="1">
        <v>41093</v>
      </c>
      <c r="I5607" t="s">
        <v>5974</v>
      </c>
      <c r="J5607" t="s">
        <v>5975</v>
      </c>
      <c r="K5607">
        <v>2012</v>
      </c>
      <c r="L5607" t="s">
        <v>1378</v>
      </c>
      <c r="M5607">
        <v>0.1</v>
      </c>
      <c r="N5607">
        <v>284</v>
      </c>
      <c r="O5607">
        <v>123</v>
      </c>
      <c r="P5607">
        <v>14</v>
      </c>
      <c r="Q5607" t="s">
        <v>10</v>
      </c>
      <c r="R5607" t="s">
        <v>77</v>
      </c>
    </row>
    <row r="5608" spans="1:18" x14ac:dyDescent="0.25">
      <c r="A5608" t="s">
        <v>2305</v>
      </c>
      <c r="B5608" s="1">
        <v>41094</v>
      </c>
      <c r="C5608" t="s">
        <v>5984</v>
      </c>
      <c r="D5608" t="s">
        <v>6089</v>
      </c>
      <c r="E5608" t="s">
        <v>5972</v>
      </c>
      <c r="F5608" t="s">
        <v>5967</v>
      </c>
      <c r="G5608" t="s">
        <v>5968</v>
      </c>
      <c r="H5608" s="1">
        <v>41100</v>
      </c>
      <c r="I5608" t="s">
        <v>5974</v>
      </c>
      <c r="J5608" t="s">
        <v>5975</v>
      </c>
      <c r="K5608">
        <v>2012</v>
      </c>
      <c r="L5608" t="s">
        <v>1063</v>
      </c>
      <c r="M5608">
        <v>0.1</v>
      </c>
      <c r="N5608">
        <v>27</v>
      </c>
      <c r="O5608">
        <v>7</v>
      </c>
      <c r="P5608">
        <v>1</v>
      </c>
      <c r="Q5608" t="s">
        <v>10</v>
      </c>
      <c r="R5608" t="s">
        <v>18</v>
      </c>
    </row>
    <row r="5609" spans="1:18" x14ac:dyDescent="0.25">
      <c r="A5609" t="s">
        <v>2305</v>
      </c>
      <c r="B5609" s="1">
        <v>41094</v>
      </c>
      <c r="C5609" t="s">
        <v>5984</v>
      </c>
      <c r="D5609" t="s">
        <v>6089</v>
      </c>
      <c r="E5609" t="s">
        <v>5972</v>
      </c>
      <c r="F5609" t="s">
        <v>5967</v>
      </c>
      <c r="G5609" t="s">
        <v>5968</v>
      </c>
      <c r="H5609" s="1">
        <v>41100</v>
      </c>
      <c r="I5609" t="s">
        <v>5974</v>
      </c>
      <c r="J5609" t="s">
        <v>5975</v>
      </c>
      <c r="K5609">
        <v>2012</v>
      </c>
      <c r="L5609" t="s">
        <v>2306</v>
      </c>
      <c r="M5609">
        <v>0.1</v>
      </c>
      <c r="N5609">
        <v>45</v>
      </c>
      <c r="O5609">
        <v>-3</v>
      </c>
      <c r="P5609">
        <v>2</v>
      </c>
      <c r="Q5609" t="s">
        <v>10</v>
      </c>
      <c r="R5609" t="s">
        <v>91</v>
      </c>
    </row>
    <row r="5610" spans="1:18" x14ac:dyDescent="0.25">
      <c r="A5610" t="s">
        <v>2305</v>
      </c>
      <c r="B5610" s="1">
        <v>41094</v>
      </c>
      <c r="C5610" t="s">
        <v>5984</v>
      </c>
      <c r="D5610" t="s">
        <v>6089</v>
      </c>
      <c r="E5610" t="s">
        <v>5972</v>
      </c>
      <c r="F5610" t="s">
        <v>5967</v>
      </c>
      <c r="G5610" t="s">
        <v>5968</v>
      </c>
      <c r="H5610" s="1">
        <v>41100</v>
      </c>
      <c r="I5610" t="s">
        <v>5974</v>
      </c>
      <c r="J5610" t="s">
        <v>5975</v>
      </c>
      <c r="K5610">
        <v>2012</v>
      </c>
      <c r="L5610" t="s">
        <v>67</v>
      </c>
      <c r="M5610">
        <v>0.1</v>
      </c>
      <c r="N5610">
        <v>55</v>
      </c>
      <c r="O5610">
        <v>22</v>
      </c>
      <c r="P5610">
        <v>3</v>
      </c>
      <c r="Q5610" t="s">
        <v>10</v>
      </c>
      <c r="R5610" t="s">
        <v>11</v>
      </c>
    </row>
    <row r="5611" spans="1:18" x14ac:dyDescent="0.25">
      <c r="A5611" t="s">
        <v>2338</v>
      </c>
      <c r="B5611" s="1">
        <v>41103</v>
      </c>
      <c r="C5611" t="s">
        <v>6150</v>
      </c>
      <c r="D5611" t="s">
        <v>6089</v>
      </c>
      <c r="E5611" t="s">
        <v>5972</v>
      </c>
      <c r="F5611" t="s">
        <v>5967</v>
      </c>
      <c r="G5611" t="s">
        <v>5983</v>
      </c>
      <c r="H5611" s="1">
        <v>41107</v>
      </c>
      <c r="I5611" t="s">
        <v>5974</v>
      </c>
      <c r="J5611" t="s">
        <v>5975</v>
      </c>
      <c r="K5611">
        <v>2012</v>
      </c>
      <c r="L5611" t="s">
        <v>693</v>
      </c>
      <c r="M5611">
        <v>0.1</v>
      </c>
      <c r="N5611">
        <v>54</v>
      </c>
      <c r="O5611">
        <v>5</v>
      </c>
      <c r="P5611">
        <v>2</v>
      </c>
      <c r="Q5611" t="s">
        <v>10</v>
      </c>
      <c r="R5611" t="s">
        <v>48</v>
      </c>
    </row>
    <row r="5612" spans="1:18" x14ac:dyDescent="0.25">
      <c r="A5612" t="s">
        <v>2365</v>
      </c>
      <c r="B5612" s="1">
        <v>41114</v>
      </c>
      <c r="C5612" t="s">
        <v>7238</v>
      </c>
      <c r="D5612" t="s">
        <v>6089</v>
      </c>
      <c r="E5612" t="s">
        <v>5972</v>
      </c>
      <c r="F5612" t="s">
        <v>5967</v>
      </c>
      <c r="G5612" t="s">
        <v>5973</v>
      </c>
      <c r="H5612" s="1">
        <v>41118</v>
      </c>
      <c r="I5612" t="s">
        <v>5969</v>
      </c>
      <c r="J5612" t="s">
        <v>5975</v>
      </c>
      <c r="K5612">
        <v>2012</v>
      </c>
      <c r="L5612" t="s">
        <v>253</v>
      </c>
      <c r="M5612">
        <v>0.1</v>
      </c>
      <c r="N5612">
        <v>96</v>
      </c>
      <c r="O5612">
        <v>19</v>
      </c>
      <c r="P5612">
        <v>4</v>
      </c>
      <c r="Q5612" t="s">
        <v>10</v>
      </c>
      <c r="R5612" t="s">
        <v>18</v>
      </c>
    </row>
    <row r="5613" spans="1:18" x14ac:dyDescent="0.25">
      <c r="A5613" t="s">
        <v>2370</v>
      </c>
      <c r="B5613" s="1">
        <v>41115</v>
      </c>
      <c r="C5613" t="s">
        <v>6736</v>
      </c>
      <c r="D5613" t="s">
        <v>6089</v>
      </c>
      <c r="E5613" t="s">
        <v>5972</v>
      </c>
      <c r="F5613" t="s">
        <v>5967</v>
      </c>
      <c r="G5613" t="s">
        <v>5973</v>
      </c>
      <c r="H5613" s="1">
        <v>41120</v>
      </c>
      <c r="I5613" t="s">
        <v>5974</v>
      </c>
      <c r="J5613" t="s">
        <v>5975</v>
      </c>
      <c r="K5613">
        <v>2012</v>
      </c>
      <c r="L5613" t="s">
        <v>1082</v>
      </c>
      <c r="M5613">
        <v>0.1</v>
      </c>
      <c r="N5613">
        <v>62</v>
      </c>
      <c r="O5613">
        <v>12</v>
      </c>
      <c r="P5613">
        <v>4</v>
      </c>
      <c r="Q5613" t="s">
        <v>10</v>
      </c>
      <c r="R5613" t="s">
        <v>91</v>
      </c>
    </row>
    <row r="5614" spans="1:18" x14ac:dyDescent="0.25">
      <c r="A5614" t="s">
        <v>2370</v>
      </c>
      <c r="B5614" s="1">
        <v>41115</v>
      </c>
      <c r="C5614" t="s">
        <v>6736</v>
      </c>
      <c r="D5614" t="s">
        <v>6089</v>
      </c>
      <c r="E5614" t="s">
        <v>5972</v>
      </c>
      <c r="F5614" t="s">
        <v>5967</v>
      </c>
      <c r="G5614" t="s">
        <v>5973</v>
      </c>
      <c r="H5614" s="1">
        <v>41120</v>
      </c>
      <c r="I5614" t="s">
        <v>5974</v>
      </c>
      <c r="J5614" t="s">
        <v>5975</v>
      </c>
      <c r="K5614">
        <v>2012</v>
      </c>
      <c r="L5614" t="s">
        <v>2371</v>
      </c>
      <c r="M5614">
        <v>0.1</v>
      </c>
      <c r="N5614">
        <v>30</v>
      </c>
      <c r="O5614">
        <v>13</v>
      </c>
      <c r="P5614">
        <v>2</v>
      </c>
      <c r="Q5614" t="s">
        <v>10</v>
      </c>
      <c r="R5614" t="s">
        <v>29</v>
      </c>
    </row>
    <row r="5615" spans="1:18" x14ac:dyDescent="0.25">
      <c r="A5615" t="s">
        <v>2370</v>
      </c>
      <c r="B5615" s="1">
        <v>41115</v>
      </c>
      <c r="C5615" t="s">
        <v>6736</v>
      </c>
      <c r="D5615" t="s">
        <v>6089</v>
      </c>
      <c r="E5615" t="s">
        <v>5972</v>
      </c>
      <c r="F5615" t="s">
        <v>5967</v>
      </c>
      <c r="G5615" t="s">
        <v>5973</v>
      </c>
      <c r="H5615" s="1">
        <v>41120</v>
      </c>
      <c r="I5615" t="s">
        <v>5974</v>
      </c>
      <c r="J5615" t="s">
        <v>5975</v>
      </c>
      <c r="K5615">
        <v>2012</v>
      </c>
      <c r="L5615" t="s">
        <v>50</v>
      </c>
      <c r="M5615">
        <v>0.1</v>
      </c>
      <c r="N5615">
        <v>214</v>
      </c>
      <c r="O5615">
        <v>73</v>
      </c>
      <c r="P5615">
        <v>7</v>
      </c>
      <c r="Q5615" t="s">
        <v>10</v>
      </c>
      <c r="R5615" t="s">
        <v>11</v>
      </c>
    </row>
    <row r="5616" spans="1:18" x14ac:dyDescent="0.25">
      <c r="A5616" t="s">
        <v>2479</v>
      </c>
      <c r="B5616" s="1">
        <v>41134</v>
      </c>
      <c r="C5616" t="s">
        <v>6658</v>
      </c>
      <c r="D5616" t="s">
        <v>6089</v>
      </c>
      <c r="E5616" t="s">
        <v>5972</v>
      </c>
      <c r="F5616" t="s">
        <v>5967</v>
      </c>
      <c r="G5616" t="s">
        <v>5973</v>
      </c>
      <c r="H5616" s="1">
        <v>41135</v>
      </c>
      <c r="I5616" t="s">
        <v>5986</v>
      </c>
      <c r="J5616" t="s">
        <v>5975</v>
      </c>
      <c r="K5616">
        <v>2012</v>
      </c>
      <c r="L5616" t="s">
        <v>612</v>
      </c>
      <c r="M5616">
        <v>0.1</v>
      </c>
      <c r="N5616">
        <v>81</v>
      </c>
      <c r="O5616">
        <v>36</v>
      </c>
      <c r="P5616">
        <v>2</v>
      </c>
      <c r="Q5616" t="s">
        <v>10</v>
      </c>
      <c r="R5616" t="s">
        <v>11</v>
      </c>
    </row>
    <row r="5617" spans="1:18" x14ac:dyDescent="0.25">
      <c r="A5617" t="s">
        <v>2547</v>
      </c>
      <c r="B5617" s="1">
        <v>41144</v>
      </c>
      <c r="C5617" t="s">
        <v>6021</v>
      </c>
      <c r="D5617" t="s">
        <v>6089</v>
      </c>
      <c r="E5617" t="s">
        <v>5972</v>
      </c>
      <c r="F5617" t="s">
        <v>5967</v>
      </c>
      <c r="G5617" t="s">
        <v>5968</v>
      </c>
      <c r="H5617" s="1">
        <v>41150</v>
      </c>
      <c r="I5617" t="s">
        <v>5974</v>
      </c>
      <c r="J5617" t="s">
        <v>5975</v>
      </c>
      <c r="K5617">
        <v>2012</v>
      </c>
      <c r="L5617" t="s">
        <v>1204</v>
      </c>
      <c r="M5617">
        <v>0.1</v>
      </c>
      <c r="N5617">
        <v>338</v>
      </c>
      <c r="O5617">
        <v>-8</v>
      </c>
      <c r="P5617">
        <v>7</v>
      </c>
      <c r="Q5617" t="s">
        <v>10</v>
      </c>
      <c r="R5617" t="s">
        <v>18</v>
      </c>
    </row>
    <row r="5618" spans="1:18" x14ac:dyDescent="0.25">
      <c r="A5618" t="s">
        <v>2547</v>
      </c>
      <c r="B5618" s="1">
        <v>41144</v>
      </c>
      <c r="C5618" t="s">
        <v>6021</v>
      </c>
      <c r="D5618" t="s">
        <v>6089</v>
      </c>
      <c r="E5618" t="s">
        <v>5972</v>
      </c>
      <c r="F5618" t="s">
        <v>5967</v>
      </c>
      <c r="G5618" t="s">
        <v>5968</v>
      </c>
      <c r="H5618" s="1">
        <v>41150</v>
      </c>
      <c r="I5618" t="s">
        <v>5974</v>
      </c>
      <c r="J5618" t="s">
        <v>5975</v>
      </c>
      <c r="K5618">
        <v>2012</v>
      </c>
      <c r="L5618" t="s">
        <v>653</v>
      </c>
      <c r="M5618">
        <v>0.1</v>
      </c>
      <c r="N5618">
        <v>132</v>
      </c>
      <c r="O5618">
        <v>-7</v>
      </c>
      <c r="P5618">
        <v>5</v>
      </c>
      <c r="Q5618" t="s">
        <v>10</v>
      </c>
      <c r="R5618" t="s">
        <v>18</v>
      </c>
    </row>
    <row r="5619" spans="1:18" x14ac:dyDescent="0.25">
      <c r="A5619" t="s">
        <v>2547</v>
      </c>
      <c r="B5619" s="1">
        <v>41144</v>
      </c>
      <c r="C5619" t="s">
        <v>6021</v>
      </c>
      <c r="D5619" t="s">
        <v>6089</v>
      </c>
      <c r="E5619" t="s">
        <v>5972</v>
      </c>
      <c r="F5619" t="s">
        <v>5967</v>
      </c>
      <c r="G5619" t="s">
        <v>5968</v>
      </c>
      <c r="H5619" s="1">
        <v>41150</v>
      </c>
      <c r="I5619" t="s">
        <v>5974</v>
      </c>
      <c r="J5619" t="s">
        <v>5975</v>
      </c>
      <c r="K5619">
        <v>2012</v>
      </c>
      <c r="L5619" t="s">
        <v>1578</v>
      </c>
      <c r="M5619">
        <v>0.1</v>
      </c>
      <c r="N5619">
        <v>171</v>
      </c>
      <c r="O5619">
        <v>-10</v>
      </c>
      <c r="P5619">
        <v>4</v>
      </c>
      <c r="Q5619" t="s">
        <v>10</v>
      </c>
      <c r="R5619" t="s">
        <v>18</v>
      </c>
    </row>
    <row r="5620" spans="1:18" x14ac:dyDescent="0.25">
      <c r="A5620" t="s">
        <v>2547</v>
      </c>
      <c r="B5620" s="1">
        <v>41144</v>
      </c>
      <c r="C5620" t="s">
        <v>6021</v>
      </c>
      <c r="D5620" t="s">
        <v>6089</v>
      </c>
      <c r="E5620" t="s">
        <v>5972</v>
      </c>
      <c r="F5620" t="s">
        <v>5967</v>
      </c>
      <c r="G5620" t="s">
        <v>5968</v>
      </c>
      <c r="H5620" s="1">
        <v>41150</v>
      </c>
      <c r="I5620" t="s">
        <v>5974</v>
      </c>
      <c r="J5620" t="s">
        <v>5975</v>
      </c>
      <c r="K5620">
        <v>2012</v>
      </c>
      <c r="L5620" t="s">
        <v>1557</v>
      </c>
      <c r="M5620">
        <v>0.1</v>
      </c>
      <c r="N5620">
        <v>152</v>
      </c>
      <c r="O5620">
        <v>10</v>
      </c>
      <c r="P5620">
        <v>9</v>
      </c>
      <c r="Q5620" t="s">
        <v>10</v>
      </c>
      <c r="R5620" t="s">
        <v>29</v>
      </c>
    </row>
    <row r="5621" spans="1:18" x14ac:dyDescent="0.25">
      <c r="A5621" t="s">
        <v>2547</v>
      </c>
      <c r="B5621" s="1">
        <v>41144</v>
      </c>
      <c r="C5621" t="s">
        <v>6021</v>
      </c>
      <c r="D5621" t="s">
        <v>6089</v>
      </c>
      <c r="E5621" t="s">
        <v>5972</v>
      </c>
      <c r="F5621" t="s">
        <v>5967</v>
      </c>
      <c r="G5621" t="s">
        <v>5968</v>
      </c>
      <c r="H5621" s="1">
        <v>41150</v>
      </c>
      <c r="I5621" t="s">
        <v>5974</v>
      </c>
      <c r="J5621" t="s">
        <v>5975</v>
      </c>
      <c r="K5621">
        <v>2012</v>
      </c>
      <c r="L5621" t="s">
        <v>2548</v>
      </c>
      <c r="M5621">
        <v>0.1</v>
      </c>
      <c r="N5621">
        <v>127</v>
      </c>
      <c r="O5621">
        <v>13</v>
      </c>
      <c r="P5621">
        <v>3</v>
      </c>
      <c r="Q5621" t="s">
        <v>10</v>
      </c>
      <c r="R5621" t="s">
        <v>77</v>
      </c>
    </row>
    <row r="5622" spans="1:18" x14ac:dyDescent="0.25">
      <c r="A5622" t="s">
        <v>2617</v>
      </c>
      <c r="B5622" s="1">
        <v>41155</v>
      </c>
      <c r="C5622" t="s">
        <v>6106</v>
      </c>
      <c r="D5622" t="s">
        <v>6089</v>
      </c>
      <c r="E5622" t="s">
        <v>5972</v>
      </c>
      <c r="F5622" t="s">
        <v>5967</v>
      </c>
      <c r="G5622" t="s">
        <v>5968</v>
      </c>
      <c r="H5622" s="1">
        <v>41158</v>
      </c>
      <c r="I5622" t="s">
        <v>5986</v>
      </c>
      <c r="J5622" t="s">
        <v>5975</v>
      </c>
      <c r="K5622">
        <v>2012</v>
      </c>
      <c r="L5622" t="s">
        <v>1021</v>
      </c>
      <c r="M5622">
        <v>0.1</v>
      </c>
      <c r="N5622">
        <v>27</v>
      </c>
      <c r="O5622">
        <v>-2</v>
      </c>
      <c r="P5622">
        <v>2</v>
      </c>
      <c r="Q5622" t="s">
        <v>10</v>
      </c>
      <c r="R5622" t="s">
        <v>77</v>
      </c>
    </row>
    <row r="5623" spans="1:18" x14ac:dyDescent="0.25">
      <c r="A5623" t="s">
        <v>2632</v>
      </c>
      <c r="B5623" s="1">
        <v>41157</v>
      </c>
      <c r="C5623" t="s">
        <v>7322</v>
      </c>
      <c r="D5623" t="s">
        <v>6089</v>
      </c>
      <c r="E5623" t="s">
        <v>5972</v>
      </c>
      <c r="F5623" t="s">
        <v>5967</v>
      </c>
      <c r="G5623" t="s">
        <v>5983</v>
      </c>
      <c r="H5623" s="1">
        <v>41158</v>
      </c>
      <c r="I5623" t="s">
        <v>5986</v>
      </c>
      <c r="J5623" t="s">
        <v>5975</v>
      </c>
      <c r="K5623">
        <v>2012</v>
      </c>
      <c r="L5623" t="s">
        <v>190</v>
      </c>
      <c r="M5623">
        <v>0.1</v>
      </c>
      <c r="N5623">
        <v>17</v>
      </c>
      <c r="O5623">
        <v>2</v>
      </c>
      <c r="P5623">
        <v>1</v>
      </c>
      <c r="Q5623" t="s">
        <v>10</v>
      </c>
      <c r="R5623" t="s">
        <v>18</v>
      </c>
    </row>
    <row r="5624" spans="1:18" x14ac:dyDescent="0.25">
      <c r="A5624" t="s">
        <v>2632</v>
      </c>
      <c r="B5624" s="1">
        <v>41157</v>
      </c>
      <c r="C5624" t="s">
        <v>7322</v>
      </c>
      <c r="D5624" t="s">
        <v>6089</v>
      </c>
      <c r="E5624" t="s">
        <v>5972</v>
      </c>
      <c r="F5624" t="s">
        <v>5967</v>
      </c>
      <c r="G5624" t="s">
        <v>5983</v>
      </c>
      <c r="H5624" s="1">
        <v>41158</v>
      </c>
      <c r="I5624" t="s">
        <v>5986</v>
      </c>
      <c r="J5624" t="s">
        <v>5975</v>
      </c>
      <c r="K5624">
        <v>2012</v>
      </c>
      <c r="L5624" t="s">
        <v>803</v>
      </c>
      <c r="M5624">
        <v>0.1</v>
      </c>
      <c r="N5624">
        <v>63</v>
      </c>
      <c r="O5624">
        <v>6</v>
      </c>
      <c r="P5624">
        <v>3</v>
      </c>
      <c r="Q5624" t="s">
        <v>10</v>
      </c>
      <c r="R5624" t="s">
        <v>18</v>
      </c>
    </row>
    <row r="5625" spans="1:18" x14ac:dyDescent="0.25">
      <c r="A5625" t="s">
        <v>2638</v>
      </c>
      <c r="B5625" s="1">
        <v>41158</v>
      </c>
      <c r="C5625" t="s">
        <v>6334</v>
      </c>
      <c r="D5625" t="s">
        <v>6089</v>
      </c>
      <c r="E5625" t="s">
        <v>5972</v>
      </c>
      <c r="F5625" t="s">
        <v>5967</v>
      </c>
      <c r="G5625" t="s">
        <v>5973</v>
      </c>
      <c r="H5625" s="1">
        <v>41160</v>
      </c>
      <c r="I5625" t="s">
        <v>5969</v>
      </c>
      <c r="J5625" t="s">
        <v>5975</v>
      </c>
      <c r="K5625">
        <v>2012</v>
      </c>
      <c r="L5625" t="s">
        <v>1327</v>
      </c>
      <c r="M5625">
        <v>0.1</v>
      </c>
      <c r="N5625">
        <v>55</v>
      </c>
      <c r="O5625">
        <v>22</v>
      </c>
      <c r="P5625">
        <v>7</v>
      </c>
      <c r="Q5625" t="s">
        <v>10</v>
      </c>
      <c r="R5625" t="s">
        <v>48</v>
      </c>
    </row>
    <row r="5626" spans="1:18" x14ac:dyDescent="0.25">
      <c r="A5626" t="s">
        <v>2692</v>
      </c>
      <c r="B5626" s="1">
        <v>41172</v>
      </c>
      <c r="C5626" t="s">
        <v>6060</v>
      </c>
      <c r="D5626" t="s">
        <v>6089</v>
      </c>
      <c r="E5626" t="s">
        <v>5972</v>
      </c>
      <c r="F5626" t="s">
        <v>5967</v>
      </c>
      <c r="G5626" t="s">
        <v>5973</v>
      </c>
      <c r="H5626" s="1">
        <v>41174</v>
      </c>
      <c r="I5626" t="s">
        <v>5969</v>
      </c>
      <c r="J5626" t="s">
        <v>5975</v>
      </c>
      <c r="K5626">
        <v>2012</v>
      </c>
      <c r="L5626" t="s">
        <v>856</v>
      </c>
      <c r="M5626">
        <v>0.1</v>
      </c>
      <c r="N5626">
        <v>43</v>
      </c>
      <c r="O5626">
        <v>-1</v>
      </c>
      <c r="P5626">
        <v>3</v>
      </c>
      <c r="Q5626" t="s">
        <v>10</v>
      </c>
      <c r="R5626" t="s">
        <v>48</v>
      </c>
    </row>
    <row r="5627" spans="1:18" x14ac:dyDescent="0.25">
      <c r="A5627" t="s">
        <v>2692</v>
      </c>
      <c r="B5627" s="1">
        <v>41172</v>
      </c>
      <c r="C5627" t="s">
        <v>6060</v>
      </c>
      <c r="D5627" t="s">
        <v>6089</v>
      </c>
      <c r="E5627" t="s">
        <v>5972</v>
      </c>
      <c r="F5627" t="s">
        <v>5967</v>
      </c>
      <c r="G5627" t="s">
        <v>5973</v>
      </c>
      <c r="H5627" s="1">
        <v>41174</v>
      </c>
      <c r="I5627" t="s">
        <v>5969</v>
      </c>
      <c r="J5627" t="s">
        <v>5975</v>
      </c>
      <c r="K5627">
        <v>2012</v>
      </c>
      <c r="L5627" t="s">
        <v>2693</v>
      </c>
      <c r="M5627">
        <v>0.1</v>
      </c>
      <c r="N5627">
        <v>43</v>
      </c>
      <c r="O5627">
        <v>11</v>
      </c>
      <c r="P5627">
        <v>3</v>
      </c>
      <c r="Q5627" t="s">
        <v>10</v>
      </c>
      <c r="R5627" t="s">
        <v>29</v>
      </c>
    </row>
    <row r="5628" spans="1:18" x14ac:dyDescent="0.25">
      <c r="A5628" t="s">
        <v>2830</v>
      </c>
      <c r="B5628" s="1">
        <v>41212</v>
      </c>
      <c r="C5628" t="s">
        <v>6746</v>
      </c>
      <c r="D5628" t="s">
        <v>6089</v>
      </c>
      <c r="E5628" t="s">
        <v>5972</v>
      </c>
      <c r="F5628" t="s">
        <v>5967</v>
      </c>
      <c r="G5628" t="s">
        <v>5968</v>
      </c>
      <c r="H5628" s="1">
        <v>41218</v>
      </c>
      <c r="I5628" t="s">
        <v>5974</v>
      </c>
      <c r="J5628" t="s">
        <v>5975</v>
      </c>
      <c r="K5628">
        <v>2012</v>
      </c>
      <c r="L5628" t="s">
        <v>1229</v>
      </c>
      <c r="M5628">
        <v>0.1</v>
      </c>
      <c r="N5628">
        <v>148</v>
      </c>
      <c r="O5628">
        <v>41</v>
      </c>
      <c r="P5628">
        <v>3</v>
      </c>
      <c r="Q5628" t="s">
        <v>10</v>
      </c>
      <c r="R5628" t="s">
        <v>18</v>
      </c>
    </row>
    <row r="5629" spans="1:18" x14ac:dyDescent="0.25">
      <c r="A5629" t="s">
        <v>2830</v>
      </c>
      <c r="B5629" s="1">
        <v>41212</v>
      </c>
      <c r="C5629" t="s">
        <v>6746</v>
      </c>
      <c r="D5629" t="s">
        <v>6089</v>
      </c>
      <c r="E5629" t="s">
        <v>5972</v>
      </c>
      <c r="F5629" t="s">
        <v>5967</v>
      </c>
      <c r="G5629" t="s">
        <v>5968</v>
      </c>
      <c r="H5629" s="1">
        <v>41218</v>
      </c>
      <c r="I5629" t="s">
        <v>5974</v>
      </c>
      <c r="J5629" t="s">
        <v>5975</v>
      </c>
      <c r="K5629">
        <v>2012</v>
      </c>
      <c r="L5629" t="s">
        <v>291</v>
      </c>
      <c r="M5629">
        <v>0.1</v>
      </c>
      <c r="N5629">
        <v>43</v>
      </c>
      <c r="O5629">
        <v>15</v>
      </c>
      <c r="P5629">
        <v>4</v>
      </c>
      <c r="Q5629" t="s">
        <v>10</v>
      </c>
      <c r="R5629" t="s">
        <v>18</v>
      </c>
    </row>
    <row r="5630" spans="1:18" x14ac:dyDescent="0.25">
      <c r="A5630" t="s">
        <v>2932</v>
      </c>
      <c r="B5630" s="1">
        <v>41232</v>
      </c>
      <c r="C5630" t="s">
        <v>6919</v>
      </c>
      <c r="D5630" t="s">
        <v>6089</v>
      </c>
      <c r="E5630" t="s">
        <v>5972</v>
      </c>
      <c r="F5630" t="s">
        <v>5967</v>
      </c>
      <c r="G5630" t="s">
        <v>5973</v>
      </c>
      <c r="H5630" s="1">
        <v>41234</v>
      </c>
      <c r="I5630" t="s">
        <v>5986</v>
      </c>
      <c r="J5630" t="s">
        <v>5975</v>
      </c>
      <c r="K5630">
        <v>2012</v>
      </c>
      <c r="L5630" t="s">
        <v>838</v>
      </c>
      <c r="M5630">
        <v>0.1</v>
      </c>
      <c r="N5630">
        <v>12</v>
      </c>
      <c r="O5630">
        <v>4</v>
      </c>
      <c r="P5630">
        <v>2</v>
      </c>
      <c r="Q5630" t="s">
        <v>10</v>
      </c>
      <c r="R5630" t="s">
        <v>48</v>
      </c>
    </row>
    <row r="5631" spans="1:18" x14ac:dyDescent="0.25">
      <c r="A5631" t="s">
        <v>2979</v>
      </c>
      <c r="B5631" s="1">
        <v>41240</v>
      </c>
      <c r="C5631" t="s">
        <v>7305</v>
      </c>
      <c r="D5631" t="s">
        <v>6089</v>
      </c>
      <c r="E5631" t="s">
        <v>5972</v>
      </c>
      <c r="F5631" t="s">
        <v>5967</v>
      </c>
      <c r="G5631" t="s">
        <v>5983</v>
      </c>
      <c r="H5631" s="1">
        <v>41245</v>
      </c>
      <c r="I5631" t="s">
        <v>5974</v>
      </c>
      <c r="J5631" t="s">
        <v>5975</v>
      </c>
      <c r="K5631">
        <v>2012</v>
      </c>
      <c r="L5631" t="s">
        <v>1644</v>
      </c>
      <c r="M5631">
        <v>0.1</v>
      </c>
      <c r="N5631">
        <v>84</v>
      </c>
      <c r="O5631">
        <v>22</v>
      </c>
      <c r="P5631">
        <v>9</v>
      </c>
      <c r="Q5631" t="s">
        <v>10</v>
      </c>
      <c r="R5631" t="s">
        <v>48</v>
      </c>
    </row>
    <row r="5632" spans="1:18" x14ac:dyDescent="0.25">
      <c r="A5632" t="s">
        <v>3020</v>
      </c>
      <c r="B5632" s="1">
        <v>41249</v>
      </c>
      <c r="C5632" t="s">
        <v>7119</v>
      </c>
      <c r="D5632" t="s">
        <v>6089</v>
      </c>
      <c r="E5632" t="s">
        <v>5972</v>
      </c>
      <c r="F5632" t="s">
        <v>5967</v>
      </c>
      <c r="G5632" t="s">
        <v>5973</v>
      </c>
      <c r="H5632" s="1">
        <v>41254</v>
      </c>
      <c r="I5632" t="s">
        <v>5974</v>
      </c>
      <c r="J5632" t="s">
        <v>5975</v>
      </c>
      <c r="K5632">
        <v>2012</v>
      </c>
      <c r="L5632" t="s">
        <v>2171</v>
      </c>
      <c r="M5632">
        <v>0.1</v>
      </c>
      <c r="N5632">
        <v>16</v>
      </c>
      <c r="O5632">
        <v>0</v>
      </c>
      <c r="P5632">
        <v>1</v>
      </c>
      <c r="Q5632" t="s">
        <v>10</v>
      </c>
      <c r="R5632" t="s">
        <v>18</v>
      </c>
    </row>
    <row r="5633" spans="1:18" x14ac:dyDescent="0.25">
      <c r="A5633" t="s">
        <v>3061</v>
      </c>
      <c r="B5633" s="1">
        <v>41260</v>
      </c>
      <c r="C5633" t="s">
        <v>7365</v>
      </c>
      <c r="D5633" t="s">
        <v>6089</v>
      </c>
      <c r="E5633" t="s">
        <v>5972</v>
      </c>
      <c r="F5633" t="s">
        <v>5967</v>
      </c>
      <c r="G5633" t="s">
        <v>5968</v>
      </c>
      <c r="H5633" s="1">
        <v>41266</v>
      </c>
      <c r="I5633" t="s">
        <v>5974</v>
      </c>
      <c r="J5633" t="s">
        <v>5975</v>
      </c>
      <c r="K5633">
        <v>2012</v>
      </c>
      <c r="L5633" t="s">
        <v>186</v>
      </c>
      <c r="M5633">
        <v>0.1</v>
      </c>
      <c r="N5633">
        <v>85</v>
      </c>
      <c r="O5633">
        <v>28</v>
      </c>
      <c r="P5633">
        <v>5</v>
      </c>
      <c r="Q5633" t="s">
        <v>10</v>
      </c>
      <c r="R5633" t="s">
        <v>18</v>
      </c>
    </row>
    <row r="5634" spans="1:18" x14ac:dyDescent="0.25">
      <c r="A5634" t="s">
        <v>3061</v>
      </c>
      <c r="B5634" s="1">
        <v>41260</v>
      </c>
      <c r="C5634" t="s">
        <v>7365</v>
      </c>
      <c r="D5634" t="s">
        <v>6089</v>
      </c>
      <c r="E5634" t="s">
        <v>5972</v>
      </c>
      <c r="F5634" t="s">
        <v>5967</v>
      </c>
      <c r="G5634" t="s">
        <v>5968</v>
      </c>
      <c r="H5634" s="1">
        <v>41266</v>
      </c>
      <c r="I5634" t="s">
        <v>5974</v>
      </c>
      <c r="J5634" t="s">
        <v>5975</v>
      </c>
      <c r="K5634">
        <v>2012</v>
      </c>
      <c r="L5634" t="s">
        <v>363</v>
      </c>
      <c r="M5634">
        <v>0.1</v>
      </c>
      <c r="N5634">
        <v>332</v>
      </c>
      <c r="O5634">
        <v>125</v>
      </c>
      <c r="P5634">
        <v>7</v>
      </c>
      <c r="Q5634" t="s">
        <v>10</v>
      </c>
      <c r="R5634" t="s">
        <v>18</v>
      </c>
    </row>
    <row r="5635" spans="1:18" x14ac:dyDescent="0.25">
      <c r="A5635" t="s">
        <v>3061</v>
      </c>
      <c r="B5635" s="1">
        <v>41260</v>
      </c>
      <c r="C5635" t="s">
        <v>7365</v>
      </c>
      <c r="D5635" t="s">
        <v>6089</v>
      </c>
      <c r="E5635" t="s">
        <v>5972</v>
      </c>
      <c r="F5635" t="s">
        <v>5967</v>
      </c>
      <c r="G5635" t="s">
        <v>5968</v>
      </c>
      <c r="H5635" s="1">
        <v>41266</v>
      </c>
      <c r="I5635" t="s">
        <v>5974</v>
      </c>
      <c r="J5635" t="s">
        <v>5975</v>
      </c>
      <c r="K5635">
        <v>2012</v>
      </c>
      <c r="L5635" t="s">
        <v>363</v>
      </c>
      <c r="M5635">
        <v>0.1</v>
      </c>
      <c r="N5635">
        <v>379</v>
      </c>
      <c r="O5635">
        <v>143</v>
      </c>
      <c r="P5635">
        <v>8</v>
      </c>
      <c r="Q5635" t="s">
        <v>10</v>
      </c>
      <c r="R5635" t="s">
        <v>18</v>
      </c>
    </row>
    <row r="5636" spans="1:18" x14ac:dyDescent="0.25">
      <c r="A5636" t="s">
        <v>3061</v>
      </c>
      <c r="B5636" s="1">
        <v>41260</v>
      </c>
      <c r="C5636" t="s">
        <v>7365</v>
      </c>
      <c r="D5636" t="s">
        <v>6089</v>
      </c>
      <c r="E5636" t="s">
        <v>5972</v>
      </c>
      <c r="F5636" t="s">
        <v>5967</v>
      </c>
      <c r="G5636" t="s">
        <v>5968</v>
      </c>
      <c r="H5636" s="1">
        <v>41266</v>
      </c>
      <c r="I5636" t="s">
        <v>5974</v>
      </c>
      <c r="J5636" t="s">
        <v>5975</v>
      </c>
      <c r="K5636">
        <v>2012</v>
      </c>
      <c r="L5636" t="s">
        <v>1820</v>
      </c>
      <c r="M5636">
        <v>0.1</v>
      </c>
      <c r="N5636">
        <v>35</v>
      </c>
      <c r="O5636">
        <v>12</v>
      </c>
      <c r="P5636">
        <v>2</v>
      </c>
      <c r="Q5636" t="s">
        <v>10</v>
      </c>
      <c r="R5636" t="s">
        <v>29</v>
      </c>
    </row>
    <row r="5637" spans="1:18" x14ac:dyDescent="0.25">
      <c r="A5637" t="s">
        <v>3061</v>
      </c>
      <c r="B5637" s="1">
        <v>41260</v>
      </c>
      <c r="C5637" t="s">
        <v>7365</v>
      </c>
      <c r="D5637" t="s">
        <v>6089</v>
      </c>
      <c r="E5637" t="s">
        <v>5972</v>
      </c>
      <c r="F5637" t="s">
        <v>5967</v>
      </c>
      <c r="G5637" t="s">
        <v>5968</v>
      </c>
      <c r="H5637" s="1">
        <v>41266</v>
      </c>
      <c r="I5637" t="s">
        <v>5974</v>
      </c>
      <c r="J5637" t="s">
        <v>5975</v>
      </c>
      <c r="K5637">
        <v>2012</v>
      </c>
      <c r="L5637" t="s">
        <v>2523</v>
      </c>
      <c r="M5637">
        <v>0.1</v>
      </c>
      <c r="N5637">
        <v>15</v>
      </c>
      <c r="O5637">
        <v>5</v>
      </c>
      <c r="P5637">
        <v>1</v>
      </c>
      <c r="Q5637" t="s">
        <v>10</v>
      </c>
      <c r="R5637" t="s">
        <v>29</v>
      </c>
    </row>
    <row r="5638" spans="1:18" x14ac:dyDescent="0.25">
      <c r="A5638" t="s">
        <v>3102</v>
      </c>
      <c r="B5638" s="1">
        <v>41269</v>
      </c>
      <c r="C5638" t="s">
        <v>7449</v>
      </c>
      <c r="D5638" t="s">
        <v>6089</v>
      </c>
      <c r="E5638" t="s">
        <v>5972</v>
      </c>
      <c r="F5638" t="s">
        <v>5967</v>
      </c>
      <c r="G5638" t="s">
        <v>5973</v>
      </c>
      <c r="H5638" s="1">
        <v>41273</v>
      </c>
      <c r="I5638" t="s">
        <v>5969</v>
      </c>
      <c r="J5638" t="s">
        <v>5975</v>
      </c>
      <c r="K5638">
        <v>2012</v>
      </c>
      <c r="L5638" t="s">
        <v>1281</v>
      </c>
      <c r="M5638">
        <v>0.1</v>
      </c>
      <c r="N5638">
        <v>81</v>
      </c>
      <c r="O5638">
        <v>-9</v>
      </c>
      <c r="P5638">
        <v>4</v>
      </c>
      <c r="Q5638" t="s">
        <v>10</v>
      </c>
      <c r="R5638" t="s">
        <v>18</v>
      </c>
    </row>
    <row r="5639" spans="1:18" x14ac:dyDescent="0.25">
      <c r="A5639" t="s">
        <v>3118</v>
      </c>
      <c r="B5639" s="1">
        <v>41271</v>
      </c>
      <c r="C5639" t="s">
        <v>6459</v>
      </c>
      <c r="D5639" t="s">
        <v>6089</v>
      </c>
      <c r="E5639" t="s">
        <v>5972</v>
      </c>
      <c r="F5639" t="s">
        <v>5967</v>
      </c>
      <c r="G5639" t="s">
        <v>5973</v>
      </c>
      <c r="H5639" s="1">
        <v>41277</v>
      </c>
      <c r="I5639" t="s">
        <v>5974</v>
      </c>
      <c r="J5639" t="s">
        <v>5975</v>
      </c>
      <c r="K5639">
        <v>2012</v>
      </c>
      <c r="L5639" t="s">
        <v>649</v>
      </c>
      <c r="M5639">
        <v>0.1</v>
      </c>
      <c r="N5639">
        <v>168</v>
      </c>
      <c r="O5639">
        <v>60</v>
      </c>
      <c r="P5639">
        <v>7</v>
      </c>
      <c r="Q5639" t="s">
        <v>10</v>
      </c>
      <c r="R5639" t="s">
        <v>77</v>
      </c>
    </row>
    <row r="5640" spans="1:18" x14ac:dyDescent="0.25">
      <c r="A5640" t="s">
        <v>3165</v>
      </c>
      <c r="B5640" s="1">
        <v>41281</v>
      </c>
      <c r="C5640" t="s">
        <v>6390</v>
      </c>
      <c r="D5640" t="s">
        <v>6089</v>
      </c>
      <c r="E5640" t="s">
        <v>5972</v>
      </c>
      <c r="F5640" t="s">
        <v>5967</v>
      </c>
      <c r="G5640" t="s">
        <v>5983</v>
      </c>
      <c r="H5640" s="1">
        <v>41288</v>
      </c>
      <c r="I5640" t="s">
        <v>5974</v>
      </c>
      <c r="J5640" t="s">
        <v>5975</v>
      </c>
      <c r="K5640">
        <v>2013</v>
      </c>
      <c r="L5640" t="s">
        <v>311</v>
      </c>
      <c r="M5640">
        <v>0.1</v>
      </c>
      <c r="N5640">
        <v>36</v>
      </c>
      <c r="O5640">
        <v>-3</v>
      </c>
      <c r="P5640">
        <v>3</v>
      </c>
      <c r="Q5640" t="s">
        <v>10</v>
      </c>
      <c r="R5640" t="s">
        <v>18</v>
      </c>
    </row>
    <row r="5641" spans="1:18" x14ac:dyDescent="0.25">
      <c r="A5641" t="s">
        <v>3165</v>
      </c>
      <c r="B5641" s="1">
        <v>41281</v>
      </c>
      <c r="C5641" t="s">
        <v>6390</v>
      </c>
      <c r="D5641" t="s">
        <v>6089</v>
      </c>
      <c r="E5641" t="s">
        <v>5972</v>
      </c>
      <c r="F5641" t="s">
        <v>5967</v>
      </c>
      <c r="G5641" t="s">
        <v>5983</v>
      </c>
      <c r="H5641" s="1">
        <v>41288</v>
      </c>
      <c r="I5641" t="s">
        <v>5974</v>
      </c>
      <c r="J5641" t="s">
        <v>5975</v>
      </c>
      <c r="K5641">
        <v>2013</v>
      </c>
      <c r="L5641" t="s">
        <v>100</v>
      </c>
      <c r="M5641">
        <v>0.1</v>
      </c>
      <c r="N5641">
        <v>31</v>
      </c>
      <c r="O5641">
        <v>6</v>
      </c>
      <c r="P5641">
        <v>6</v>
      </c>
      <c r="Q5641" t="s">
        <v>10</v>
      </c>
      <c r="R5641" t="s">
        <v>48</v>
      </c>
    </row>
    <row r="5642" spans="1:18" x14ac:dyDescent="0.25">
      <c r="A5642" t="s">
        <v>3165</v>
      </c>
      <c r="B5642" s="1">
        <v>41281</v>
      </c>
      <c r="C5642" t="s">
        <v>6390</v>
      </c>
      <c r="D5642" t="s">
        <v>6089</v>
      </c>
      <c r="E5642" t="s">
        <v>5972</v>
      </c>
      <c r="F5642" t="s">
        <v>5967</v>
      </c>
      <c r="G5642" t="s">
        <v>5983</v>
      </c>
      <c r="H5642" s="1">
        <v>41288</v>
      </c>
      <c r="I5642" t="s">
        <v>5974</v>
      </c>
      <c r="J5642" t="s">
        <v>5975</v>
      </c>
      <c r="K5642">
        <v>2013</v>
      </c>
      <c r="L5642" t="s">
        <v>582</v>
      </c>
      <c r="M5642">
        <v>0.1</v>
      </c>
      <c r="N5642">
        <v>7</v>
      </c>
      <c r="O5642">
        <v>0</v>
      </c>
      <c r="P5642">
        <v>1</v>
      </c>
      <c r="Q5642" t="s">
        <v>10</v>
      </c>
      <c r="R5642" t="s">
        <v>91</v>
      </c>
    </row>
    <row r="5643" spans="1:18" x14ac:dyDescent="0.25">
      <c r="A5643" t="s">
        <v>3206</v>
      </c>
      <c r="B5643" s="1">
        <v>41299</v>
      </c>
      <c r="C5643" t="s">
        <v>7160</v>
      </c>
      <c r="D5643" t="s">
        <v>6089</v>
      </c>
      <c r="E5643" t="s">
        <v>5972</v>
      </c>
      <c r="F5643" t="s">
        <v>5967</v>
      </c>
      <c r="G5643" t="s">
        <v>5973</v>
      </c>
      <c r="H5643" s="1">
        <v>41302</v>
      </c>
      <c r="I5643" t="s">
        <v>5986</v>
      </c>
      <c r="J5643" t="s">
        <v>5975</v>
      </c>
      <c r="K5643">
        <v>2013</v>
      </c>
      <c r="L5643" t="s">
        <v>111</v>
      </c>
      <c r="M5643">
        <v>0.1</v>
      </c>
      <c r="N5643">
        <v>75</v>
      </c>
      <c r="O5643">
        <v>4</v>
      </c>
      <c r="P5643">
        <v>3</v>
      </c>
      <c r="Q5643" t="s">
        <v>10</v>
      </c>
      <c r="R5643" t="s">
        <v>18</v>
      </c>
    </row>
    <row r="5644" spans="1:18" x14ac:dyDescent="0.25">
      <c r="A5644" t="s">
        <v>3474</v>
      </c>
      <c r="B5644" s="1">
        <v>41396</v>
      </c>
      <c r="C5644" t="s">
        <v>6880</v>
      </c>
      <c r="D5644" t="s">
        <v>6089</v>
      </c>
      <c r="E5644" t="s">
        <v>5972</v>
      </c>
      <c r="F5644" t="s">
        <v>5967</v>
      </c>
      <c r="G5644" t="s">
        <v>5983</v>
      </c>
      <c r="H5644" s="1">
        <v>41399</v>
      </c>
      <c r="I5644" t="s">
        <v>5986</v>
      </c>
      <c r="J5644" t="s">
        <v>5975</v>
      </c>
      <c r="K5644">
        <v>2013</v>
      </c>
      <c r="L5644" t="s">
        <v>1913</v>
      </c>
      <c r="M5644">
        <v>0.1</v>
      </c>
      <c r="N5644">
        <v>172</v>
      </c>
      <c r="O5644">
        <v>34</v>
      </c>
      <c r="P5644">
        <v>6</v>
      </c>
      <c r="Q5644" t="s">
        <v>10</v>
      </c>
      <c r="R5644" t="s">
        <v>77</v>
      </c>
    </row>
    <row r="5645" spans="1:18" x14ac:dyDescent="0.25">
      <c r="A5645" t="s">
        <v>3561</v>
      </c>
      <c r="B5645" s="1">
        <v>41426</v>
      </c>
      <c r="C5645" t="s">
        <v>7562</v>
      </c>
      <c r="D5645" t="s">
        <v>6089</v>
      </c>
      <c r="E5645" t="s">
        <v>5972</v>
      </c>
      <c r="F5645" t="s">
        <v>5967</v>
      </c>
      <c r="G5645" t="s">
        <v>5983</v>
      </c>
      <c r="H5645" s="1">
        <v>41432</v>
      </c>
      <c r="I5645" t="s">
        <v>5974</v>
      </c>
      <c r="J5645" t="s">
        <v>5975</v>
      </c>
      <c r="K5645">
        <v>2013</v>
      </c>
      <c r="L5645" t="s">
        <v>376</v>
      </c>
      <c r="M5645">
        <v>0.1</v>
      </c>
      <c r="N5645">
        <v>179</v>
      </c>
      <c r="O5645">
        <v>36</v>
      </c>
      <c r="P5645">
        <v>4</v>
      </c>
      <c r="Q5645" t="s">
        <v>10</v>
      </c>
      <c r="R5645" t="s">
        <v>48</v>
      </c>
    </row>
    <row r="5646" spans="1:18" x14ac:dyDescent="0.25">
      <c r="A5646" t="s">
        <v>3561</v>
      </c>
      <c r="B5646" s="1">
        <v>41426</v>
      </c>
      <c r="C5646" t="s">
        <v>7562</v>
      </c>
      <c r="D5646" t="s">
        <v>6089</v>
      </c>
      <c r="E5646" t="s">
        <v>5972</v>
      </c>
      <c r="F5646" t="s">
        <v>5967</v>
      </c>
      <c r="G5646" t="s">
        <v>5983</v>
      </c>
      <c r="H5646" s="1">
        <v>41432</v>
      </c>
      <c r="I5646" t="s">
        <v>5974</v>
      </c>
      <c r="J5646" t="s">
        <v>5975</v>
      </c>
      <c r="K5646">
        <v>2013</v>
      </c>
      <c r="L5646" t="s">
        <v>339</v>
      </c>
      <c r="M5646">
        <v>0.1</v>
      </c>
      <c r="N5646">
        <v>55</v>
      </c>
      <c r="O5646">
        <v>11</v>
      </c>
      <c r="P5646">
        <v>2</v>
      </c>
      <c r="Q5646" t="s">
        <v>10</v>
      </c>
      <c r="R5646" t="s">
        <v>48</v>
      </c>
    </row>
    <row r="5647" spans="1:18" x14ac:dyDescent="0.25">
      <c r="A5647" t="s">
        <v>3654</v>
      </c>
      <c r="B5647" s="1">
        <v>41440</v>
      </c>
      <c r="C5647" t="s">
        <v>6539</v>
      </c>
      <c r="D5647" t="s">
        <v>6089</v>
      </c>
      <c r="E5647" t="s">
        <v>5972</v>
      </c>
      <c r="F5647" t="s">
        <v>5967</v>
      </c>
      <c r="G5647" t="s">
        <v>5983</v>
      </c>
      <c r="H5647" s="1">
        <v>41447</v>
      </c>
      <c r="I5647" t="s">
        <v>5974</v>
      </c>
      <c r="J5647" t="s">
        <v>5975</v>
      </c>
      <c r="K5647">
        <v>2013</v>
      </c>
      <c r="L5647" t="s">
        <v>482</v>
      </c>
      <c r="M5647">
        <v>0.1</v>
      </c>
      <c r="N5647">
        <v>178</v>
      </c>
      <c r="O5647">
        <v>45</v>
      </c>
      <c r="P5647">
        <v>4</v>
      </c>
      <c r="Q5647" t="s">
        <v>10</v>
      </c>
      <c r="R5647" t="s">
        <v>18</v>
      </c>
    </row>
    <row r="5648" spans="1:18" x14ac:dyDescent="0.25">
      <c r="A5648" t="s">
        <v>3730</v>
      </c>
      <c r="B5648" s="1">
        <v>41457</v>
      </c>
      <c r="C5648" t="s">
        <v>7526</v>
      </c>
      <c r="D5648" t="s">
        <v>6089</v>
      </c>
      <c r="E5648" t="s">
        <v>5972</v>
      </c>
      <c r="F5648" t="s">
        <v>5967</v>
      </c>
      <c r="G5648" t="s">
        <v>5983</v>
      </c>
      <c r="H5648" s="1">
        <v>41462</v>
      </c>
      <c r="I5648" t="s">
        <v>5974</v>
      </c>
      <c r="J5648" t="s">
        <v>5975</v>
      </c>
      <c r="K5648">
        <v>2013</v>
      </c>
      <c r="L5648" t="s">
        <v>291</v>
      </c>
      <c r="M5648">
        <v>0.1</v>
      </c>
      <c r="N5648">
        <v>86</v>
      </c>
      <c r="O5648">
        <v>31</v>
      </c>
      <c r="P5648">
        <v>8</v>
      </c>
      <c r="Q5648" t="s">
        <v>10</v>
      </c>
      <c r="R5648" t="s">
        <v>18</v>
      </c>
    </row>
    <row r="5649" spans="1:18" x14ac:dyDescent="0.25">
      <c r="A5649" t="s">
        <v>3847</v>
      </c>
      <c r="B5649" s="1">
        <v>41495</v>
      </c>
      <c r="C5649" t="s">
        <v>7610</v>
      </c>
      <c r="D5649" t="s">
        <v>6089</v>
      </c>
      <c r="E5649" t="s">
        <v>5972</v>
      </c>
      <c r="F5649" t="s">
        <v>5967</v>
      </c>
      <c r="G5649" t="s">
        <v>5983</v>
      </c>
      <c r="H5649" s="1">
        <v>41497</v>
      </c>
      <c r="I5649" t="s">
        <v>5986</v>
      </c>
      <c r="J5649" t="s">
        <v>5975</v>
      </c>
      <c r="K5649">
        <v>2013</v>
      </c>
      <c r="L5649" t="s">
        <v>786</v>
      </c>
      <c r="M5649">
        <v>0.1</v>
      </c>
      <c r="N5649">
        <v>19</v>
      </c>
      <c r="O5649">
        <v>8</v>
      </c>
      <c r="P5649">
        <v>3</v>
      </c>
      <c r="Q5649" t="s">
        <v>10</v>
      </c>
      <c r="R5649" t="s">
        <v>48</v>
      </c>
    </row>
    <row r="5650" spans="1:18" x14ac:dyDescent="0.25">
      <c r="A5650" t="s">
        <v>3847</v>
      </c>
      <c r="B5650" s="1">
        <v>41495</v>
      </c>
      <c r="C5650" t="s">
        <v>7610</v>
      </c>
      <c r="D5650" t="s">
        <v>6089</v>
      </c>
      <c r="E5650" t="s">
        <v>5972</v>
      </c>
      <c r="F5650" t="s">
        <v>5967</v>
      </c>
      <c r="G5650" t="s">
        <v>5983</v>
      </c>
      <c r="H5650" s="1">
        <v>41497</v>
      </c>
      <c r="I5650" t="s">
        <v>5986</v>
      </c>
      <c r="J5650" t="s">
        <v>5975</v>
      </c>
      <c r="K5650">
        <v>2013</v>
      </c>
      <c r="L5650" t="s">
        <v>2732</v>
      </c>
      <c r="M5650">
        <v>0.1</v>
      </c>
      <c r="N5650">
        <v>40</v>
      </c>
      <c r="O5650">
        <v>10</v>
      </c>
      <c r="P5650">
        <v>3</v>
      </c>
      <c r="Q5650" t="s">
        <v>10</v>
      </c>
      <c r="R5650" t="s">
        <v>91</v>
      </c>
    </row>
    <row r="5651" spans="1:18" x14ac:dyDescent="0.25">
      <c r="A5651" t="s">
        <v>3952</v>
      </c>
      <c r="B5651" s="1">
        <v>41513</v>
      </c>
      <c r="C5651" t="s">
        <v>7002</v>
      </c>
      <c r="D5651" t="s">
        <v>6089</v>
      </c>
      <c r="E5651" t="s">
        <v>5972</v>
      </c>
      <c r="F5651" t="s">
        <v>5967</v>
      </c>
      <c r="G5651" t="s">
        <v>5973</v>
      </c>
      <c r="H5651" s="1">
        <v>41517</v>
      </c>
      <c r="I5651" t="s">
        <v>5974</v>
      </c>
      <c r="J5651" t="s">
        <v>5975</v>
      </c>
      <c r="K5651">
        <v>2013</v>
      </c>
      <c r="L5651" t="s">
        <v>712</v>
      </c>
      <c r="M5651">
        <v>0.1</v>
      </c>
      <c r="N5651">
        <v>57</v>
      </c>
      <c r="O5651">
        <v>20</v>
      </c>
      <c r="P5651">
        <v>2</v>
      </c>
      <c r="Q5651" t="s">
        <v>10</v>
      </c>
      <c r="R5651" t="s">
        <v>48</v>
      </c>
    </row>
    <row r="5652" spans="1:18" x14ac:dyDescent="0.25">
      <c r="A5652" t="s">
        <v>3968</v>
      </c>
      <c r="B5652" s="1">
        <v>41514</v>
      </c>
      <c r="C5652" t="s">
        <v>6113</v>
      </c>
      <c r="D5652" t="s">
        <v>6089</v>
      </c>
      <c r="E5652" t="s">
        <v>5972</v>
      </c>
      <c r="F5652" t="s">
        <v>5967</v>
      </c>
      <c r="G5652" t="s">
        <v>5983</v>
      </c>
      <c r="H5652" s="1">
        <v>41520</v>
      </c>
      <c r="I5652" t="s">
        <v>5974</v>
      </c>
      <c r="J5652" t="s">
        <v>5975</v>
      </c>
      <c r="K5652">
        <v>2013</v>
      </c>
      <c r="L5652" t="s">
        <v>3247</v>
      </c>
      <c r="M5652">
        <v>0.1</v>
      </c>
      <c r="N5652">
        <v>38</v>
      </c>
      <c r="O5652">
        <v>8</v>
      </c>
      <c r="P5652">
        <v>2</v>
      </c>
      <c r="Q5652" t="s">
        <v>10</v>
      </c>
      <c r="R5652" t="s">
        <v>91</v>
      </c>
    </row>
    <row r="5653" spans="1:18" x14ac:dyDescent="0.25">
      <c r="A5653" t="s">
        <v>4034</v>
      </c>
      <c r="B5653" s="1">
        <v>41528</v>
      </c>
      <c r="C5653" t="s">
        <v>7643</v>
      </c>
      <c r="D5653" t="s">
        <v>6089</v>
      </c>
      <c r="E5653" t="s">
        <v>5972</v>
      </c>
      <c r="F5653" t="s">
        <v>5967</v>
      </c>
      <c r="G5653" t="s">
        <v>5983</v>
      </c>
      <c r="H5653" s="1">
        <v>41530</v>
      </c>
      <c r="I5653" t="s">
        <v>5969</v>
      </c>
      <c r="J5653" t="s">
        <v>5975</v>
      </c>
      <c r="K5653">
        <v>2013</v>
      </c>
      <c r="L5653" t="s">
        <v>943</v>
      </c>
      <c r="M5653">
        <v>0.1</v>
      </c>
      <c r="N5653">
        <v>71</v>
      </c>
      <c r="O5653">
        <v>-1</v>
      </c>
      <c r="P5653">
        <v>3</v>
      </c>
      <c r="Q5653" t="s">
        <v>10</v>
      </c>
      <c r="R5653" t="s">
        <v>18</v>
      </c>
    </row>
    <row r="5654" spans="1:18" x14ac:dyDescent="0.25">
      <c r="A5654" t="s">
        <v>4130</v>
      </c>
      <c r="B5654" s="1">
        <v>41544</v>
      </c>
      <c r="C5654" t="s">
        <v>7213</v>
      </c>
      <c r="D5654" t="s">
        <v>6089</v>
      </c>
      <c r="E5654" t="s">
        <v>5972</v>
      </c>
      <c r="F5654" t="s">
        <v>5967</v>
      </c>
      <c r="G5654" t="s">
        <v>5968</v>
      </c>
      <c r="H5654" s="1">
        <v>41549</v>
      </c>
      <c r="I5654" t="s">
        <v>5974</v>
      </c>
      <c r="J5654" t="s">
        <v>5975</v>
      </c>
      <c r="K5654">
        <v>2013</v>
      </c>
      <c r="L5654" t="s">
        <v>2946</v>
      </c>
      <c r="M5654">
        <v>0.1</v>
      </c>
      <c r="N5654">
        <v>59</v>
      </c>
      <c r="O5654">
        <v>7</v>
      </c>
      <c r="P5654">
        <v>2</v>
      </c>
      <c r="Q5654" t="s">
        <v>10</v>
      </c>
      <c r="R5654" t="s">
        <v>11</v>
      </c>
    </row>
    <row r="5655" spans="1:18" x14ac:dyDescent="0.25">
      <c r="A5655" t="s">
        <v>4271</v>
      </c>
      <c r="B5655" s="1">
        <v>41590</v>
      </c>
      <c r="C5655" t="s">
        <v>6237</v>
      </c>
      <c r="D5655" t="s">
        <v>6089</v>
      </c>
      <c r="E5655" t="s">
        <v>5972</v>
      </c>
      <c r="F5655" t="s">
        <v>5967</v>
      </c>
      <c r="G5655" t="s">
        <v>5968</v>
      </c>
      <c r="H5655" s="1">
        <v>41594</v>
      </c>
      <c r="I5655" t="s">
        <v>5974</v>
      </c>
      <c r="J5655" t="s">
        <v>5975</v>
      </c>
      <c r="K5655">
        <v>2013</v>
      </c>
      <c r="L5655" t="s">
        <v>3866</v>
      </c>
      <c r="M5655">
        <v>0.1</v>
      </c>
      <c r="N5655">
        <v>43</v>
      </c>
      <c r="O5655">
        <v>-2</v>
      </c>
      <c r="P5655">
        <v>7</v>
      </c>
      <c r="Q5655" t="s">
        <v>10</v>
      </c>
      <c r="R5655" t="s">
        <v>45</v>
      </c>
    </row>
    <row r="5656" spans="1:18" x14ac:dyDescent="0.25">
      <c r="A5656" t="s">
        <v>4341</v>
      </c>
      <c r="B5656" s="1">
        <v>41604</v>
      </c>
      <c r="C5656" t="s">
        <v>7287</v>
      </c>
      <c r="D5656" t="s">
        <v>6089</v>
      </c>
      <c r="E5656" t="s">
        <v>5972</v>
      </c>
      <c r="F5656" t="s">
        <v>5967</v>
      </c>
      <c r="G5656" t="s">
        <v>5973</v>
      </c>
      <c r="H5656" s="1">
        <v>41609</v>
      </c>
      <c r="I5656" t="s">
        <v>5974</v>
      </c>
      <c r="J5656" t="s">
        <v>5975</v>
      </c>
      <c r="K5656">
        <v>2013</v>
      </c>
      <c r="L5656" t="s">
        <v>604</v>
      </c>
      <c r="M5656">
        <v>0.1</v>
      </c>
      <c r="N5656">
        <v>52</v>
      </c>
      <c r="O5656">
        <v>20</v>
      </c>
      <c r="P5656">
        <v>2</v>
      </c>
      <c r="Q5656" t="s">
        <v>10</v>
      </c>
      <c r="R5656" t="s">
        <v>48</v>
      </c>
    </row>
    <row r="5657" spans="1:18" x14ac:dyDescent="0.25">
      <c r="A5657" t="s">
        <v>4341</v>
      </c>
      <c r="B5657" s="1">
        <v>41604</v>
      </c>
      <c r="C5657" t="s">
        <v>7287</v>
      </c>
      <c r="D5657" t="s">
        <v>6089</v>
      </c>
      <c r="E5657" t="s">
        <v>5972</v>
      </c>
      <c r="F5657" t="s">
        <v>5967</v>
      </c>
      <c r="G5657" t="s">
        <v>5973</v>
      </c>
      <c r="H5657" s="1">
        <v>41609</v>
      </c>
      <c r="I5657" t="s">
        <v>5974</v>
      </c>
      <c r="J5657" t="s">
        <v>5975</v>
      </c>
      <c r="K5657">
        <v>2013</v>
      </c>
      <c r="L5657" t="s">
        <v>1469</v>
      </c>
      <c r="M5657">
        <v>0.1</v>
      </c>
      <c r="N5657">
        <v>86</v>
      </c>
      <c r="O5657">
        <v>26</v>
      </c>
      <c r="P5657">
        <v>3</v>
      </c>
      <c r="Q5657" t="s">
        <v>10</v>
      </c>
      <c r="R5657" t="s">
        <v>48</v>
      </c>
    </row>
    <row r="5658" spans="1:18" x14ac:dyDescent="0.25">
      <c r="A5658" t="s">
        <v>4341</v>
      </c>
      <c r="B5658" s="1">
        <v>41604</v>
      </c>
      <c r="C5658" t="s">
        <v>7287</v>
      </c>
      <c r="D5658" t="s">
        <v>6089</v>
      </c>
      <c r="E5658" t="s">
        <v>5972</v>
      </c>
      <c r="F5658" t="s">
        <v>5967</v>
      </c>
      <c r="G5658" t="s">
        <v>5973</v>
      </c>
      <c r="H5658" s="1">
        <v>41609</v>
      </c>
      <c r="I5658" t="s">
        <v>5974</v>
      </c>
      <c r="J5658" t="s">
        <v>5975</v>
      </c>
      <c r="K5658">
        <v>2013</v>
      </c>
      <c r="L5658" t="s">
        <v>4342</v>
      </c>
      <c r="M5658">
        <v>0.1</v>
      </c>
      <c r="N5658">
        <v>9</v>
      </c>
      <c r="O5658">
        <v>1</v>
      </c>
      <c r="P5658">
        <v>1</v>
      </c>
      <c r="Q5658" t="s">
        <v>10</v>
      </c>
      <c r="R5658" t="s">
        <v>77</v>
      </c>
    </row>
    <row r="5659" spans="1:18" x14ac:dyDescent="0.25">
      <c r="A5659" t="s">
        <v>4594</v>
      </c>
      <c r="B5659" s="1">
        <v>41666</v>
      </c>
      <c r="C5659" t="s">
        <v>7633</v>
      </c>
      <c r="D5659" t="s">
        <v>6089</v>
      </c>
      <c r="E5659" t="s">
        <v>5972</v>
      </c>
      <c r="F5659" t="s">
        <v>5967</v>
      </c>
      <c r="G5659" t="s">
        <v>5983</v>
      </c>
      <c r="H5659" s="1">
        <v>41668</v>
      </c>
      <c r="I5659" t="s">
        <v>5986</v>
      </c>
      <c r="J5659" t="s">
        <v>5975</v>
      </c>
      <c r="K5659">
        <v>2014</v>
      </c>
      <c r="L5659" t="s">
        <v>168</v>
      </c>
      <c r="M5659">
        <v>0.1</v>
      </c>
      <c r="N5659">
        <v>72</v>
      </c>
      <c r="O5659">
        <v>-5</v>
      </c>
      <c r="P5659">
        <v>3</v>
      </c>
      <c r="Q5659" t="s">
        <v>10</v>
      </c>
      <c r="R5659" t="s">
        <v>18</v>
      </c>
    </row>
    <row r="5660" spans="1:18" x14ac:dyDescent="0.25">
      <c r="A5660" t="s">
        <v>4594</v>
      </c>
      <c r="B5660" s="1">
        <v>41666</v>
      </c>
      <c r="C5660" t="s">
        <v>7633</v>
      </c>
      <c r="D5660" t="s">
        <v>6089</v>
      </c>
      <c r="E5660" t="s">
        <v>5972</v>
      </c>
      <c r="F5660" t="s">
        <v>5967</v>
      </c>
      <c r="G5660" t="s">
        <v>5983</v>
      </c>
      <c r="H5660" s="1">
        <v>41668</v>
      </c>
      <c r="I5660" t="s">
        <v>5986</v>
      </c>
      <c r="J5660" t="s">
        <v>5975</v>
      </c>
      <c r="K5660">
        <v>2014</v>
      </c>
      <c r="L5660" t="s">
        <v>137</v>
      </c>
      <c r="M5660">
        <v>0.1</v>
      </c>
      <c r="N5660">
        <v>40</v>
      </c>
      <c r="O5660">
        <v>4</v>
      </c>
      <c r="P5660">
        <v>2</v>
      </c>
      <c r="Q5660" t="s">
        <v>10</v>
      </c>
      <c r="R5660" t="s">
        <v>18</v>
      </c>
    </row>
    <row r="5661" spans="1:18" x14ac:dyDescent="0.25">
      <c r="A5661" t="s">
        <v>4594</v>
      </c>
      <c r="B5661" s="1">
        <v>41666</v>
      </c>
      <c r="C5661" t="s">
        <v>7633</v>
      </c>
      <c r="D5661" t="s">
        <v>6089</v>
      </c>
      <c r="E5661" t="s">
        <v>5972</v>
      </c>
      <c r="F5661" t="s">
        <v>5967</v>
      </c>
      <c r="G5661" t="s">
        <v>5983</v>
      </c>
      <c r="H5661" s="1">
        <v>41668</v>
      </c>
      <c r="I5661" t="s">
        <v>5986</v>
      </c>
      <c r="J5661" t="s">
        <v>5975</v>
      </c>
      <c r="K5661">
        <v>2014</v>
      </c>
      <c r="L5661" t="s">
        <v>1768</v>
      </c>
      <c r="M5661">
        <v>0.1</v>
      </c>
      <c r="N5661">
        <v>110</v>
      </c>
      <c r="O5661">
        <v>24</v>
      </c>
      <c r="P5661">
        <v>8</v>
      </c>
      <c r="Q5661" t="s">
        <v>10</v>
      </c>
      <c r="R5661" t="s">
        <v>91</v>
      </c>
    </row>
    <row r="5662" spans="1:18" x14ac:dyDescent="0.25">
      <c r="A5662" t="s">
        <v>4594</v>
      </c>
      <c r="B5662" s="1">
        <v>41666</v>
      </c>
      <c r="C5662" t="s">
        <v>7633</v>
      </c>
      <c r="D5662" t="s">
        <v>6089</v>
      </c>
      <c r="E5662" t="s">
        <v>5972</v>
      </c>
      <c r="F5662" t="s">
        <v>5967</v>
      </c>
      <c r="G5662" t="s">
        <v>5983</v>
      </c>
      <c r="H5662" s="1">
        <v>41668</v>
      </c>
      <c r="I5662" t="s">
        <v>5986</v>
      </c>
      <c r="J5662" t="s">
        <v>5975</v>
      </c>
      <c r="K5662">
        <v>2014</v>
      </c>
      <c r="L5662" t="s">
        <v>3803</v>
      </c>
      <c r="M5662">
        <v>0.1</v>
      </c>
      <c r="N5662">
        <v>34</v>
      </c>
      <c r="O5662">
        <v>5</v>
      </c>
      <c r="P5662">
        <v>3</v>
      </c>
      <c r="Q5662" t="s">
        <v>10</v>
      </c>
      <c r="R5662" t="s">
        <v>45</v>
      </c>
    </row>
    <row r="5663" spans="1:18" x14ac:dyDescent="0.25">
      <c r="A5663" t="s">
        <v>4595</v>
      </c>
      <c r="B5663" s="1">
        <v>41666</v>
      </c>
      <c r="C5663" t="s">
        <v>6347</v>
      </c>
      <c r="D5663" t="s">
        <v>6089</v>
      </c>
      <c r="E5663" t="s">
        <v>5972</v>
      </c>
      <c r="F5663" t="s">
        <v>5967</v>
      </c>
      <c r="G5663" t="s">
        <v>5983</v>
      </c>
      <c r="H5663" s="1">
        <v>41668</v>
      </c>
      <c r="I5663" t="s">
        <v>5969</v>
      </c>
      <c r="J5663" t="s">
        <v>5975</v>
      </c>
      <c r="K5663">
        <v>2014</v>
      </c>
      <c r="L5663" t="s">
        <v>1583</v>
      </c>
      <c r="M5663">
        <v>0.1</v>
      </c>
      <c r="N5663">
        <v>37</v>
      </c>
      <c r="O5663">
        <v>4</v>
      </c>
      <c r="P5663">
        <v>4</v>
      </c>
      <c r="Q5663" t="s">
        <v>10</v>
      </c>
      <c r="R5663" t="s">
        <v>29</v>
      </c>
    </row>
    <row r="5664" spans="1:18" x14ac:dyDescent="0.25">
      <c r="A5664" t="s">
        <v>4695</v>
      </c>
      <c r="B5664" s="1">
        <v>41698</v>
      </c>
      <c r="C5664" t="s">
        <v>7698</v>
      </c>
      <c r="D5664" t="s">
        <v>6089</v>
      </c>
      <c r="E5664" t="s">
        <v>5972</v>
      </c>
      <c r="F5664" t="s">
        <v>5967</v>
      </c>
      <c r="G5664" t="s">
        <v>5973</v>
      </c>
      <c r="H5664" s="1">
        <v>41699</v>
      </c>
      <c r="I5664" t="s">
        <v>5986</v>
      </c>
      <c r="J5664" t="s">
        <v>5975</v>
      </c>
      <c r="K5664">
        <v>2014</v>
      </c>
      <c r="L5664" t="s">
        <v>1358</v>
      </c>
      <c r="M5664">
        <v>0.1</v>
      </c>
      <c r="N5664">
        <v>93</v>
      </c>
      <c r="O5664">
        <v>-1</v>
      </c>
      <c r="P5664">
        <v>2</v>
      </c>
      <c r="Q5664" t="s">
        <v>10</v>
      </c>
      <c r="R5664" t="s">
        <v>48</v>
      </c>
    </row>
    <row r="5665" spans="1:18" x14ac:dyDescent="0.25">
      <c r="A5665" t="s">
        <v>4695</v>
      </c>
      <c r="B5665" s="1">
        <v>41698</v>
      </c>
      <c r="C5665" t="s">
        <v>7698</v>
      </c>
      <c r="D5665" t="s">
        <v>6089</v>
      </c>
      <c r="E5665" t="s">
        <v>5972</v>
      </c>
      <c r="F5665" t="s">
        <v>5967</v>
      </c>
      <c r="G5665" t="s">
        <v>5973</v>
      </c>
      <c r="H5665" s="1">
        <v>41699</v>
      </c>
      <c r="I5665" t="s">
        <v>5986</v>
      </c>
      <c r="J5665" t="s">
        <v>5975</v>
      </c>
      <c r="K5665">
        <v>2014</v>
      </c>
      <c r="L5665" t="s">
        <v>902</v>
      </c>
      <c r="M5665">
        <v>0.1</v>
      </c>
      <c r="N5665">
        <v>52</v>
      </c>
      <c r="O5665">
        <v>18</v>
      </c>
      <c r="P5665">
        <v>5</v>
      </c>
      <c r="Q5665" t="s">
        <v>10</v>
      </c>
      <c r="R5665" t="s">
        <v>29</v>
      </c>
    </row>
    <row r="5666" spans="1:18" x14ac:dyDescent="0.25">
      <c r="A5666" t="s">
        <v>4764</v>
      </c>
      <c r="B5666" s="1">
        <v>41725</v>
      </c>
      <c r="C5666" t="s">
        <v>7323</v>
      </c>
      <c r="D5666" t="s">
        <v>6089</v>
      </c>
      <c r="E5666" t="s">
        <v>5972</v>
      </c>
      <c r="F5666" t="s">
        <v>5967</v>
      </c>
      <c r="G5666" t="s">
        <v>5983</v>
      </c>
      <c r="H5666" s="1">
        <v>41731</v>
      </c>
      <c r="I5666" t="s">
        <v>5974</v>
      </c>
      <c r="J5666" t="s">
        <v>5975</v>
      </c>
      <c r="K5666">
        <v>2014</v>
      </c>
      <c r="L5666" t="s">
        <v>4765</v>
      </c>
      <c r="M5666">
        <v>0.1</v>
      </c>
      <c r="N5666">
        <v>62</v>
      </c>
      <c r="O5666">
        <v>16</v>
      </c>
      <c r="P5666">
        <v>5</v>
      </c>
      <c r="Q5666" t="s">
        <v>10</v>
      </c>
      <c r="R5666" t="s">
        <v>11</v>
      </c>
    </row>
    <row r="5667" spans="1:18" x14ac:dyDescent="0.25">
      <c r="A5667" t="s">
        <v>4798</v>
      </c>
      <c r="B5667" s="1">
        <v>41739</v>
      </c>
      <c r="C5667" t="s">
        <v>6511</v>
      </c>
      <c r="D5667" t="s">
        <v>6089</v>
      </c>
      <c r="E5667" t="s">
        <v>5972</v>
      </c>
      <c r="F5667" t="s">
        <v>5967</v>
      </c>
      <c r="G5667" t="s">
        <v>5968</v>
      </c>
      <c r="H5667" s="1">
        <v>41740</v>
      </c>
      <c r="I5667" t="s">
        <v>5986</v>
      </c>
      <c r="J5667" t="s">
        <v>5975</v>
      </c>
      <c r="K5667">
        <v>2014</v>
      </c>
      <c r="L5667" t="s">
        <v>273</v>
      </c>
      <c r="M5667">
        <v>0.1</v>
      </c>
      <c r="N5667">
        <v>65</v>
      </c>
      <c r="O5667">
        <v>6</v>
      </c>
      <c r="P5667">
        <v>3</v>
      </c>
      <c r="Q5667" t="s">
        <v>10</v>
      </c>
      <c r="R5667" t="s">
        <v>18</v>
      </c>
    </row>
    <row r="5668" spans="1:18" x14ac:dyDescent="0.25">
      <c r="A5668" t="s">
        <v>4798</v>
      </c>
      <c r="B5668" s="1">
        <v>41739</v>
      </c>
      <c r="C5668" t="s">
        <v>6511</v>
      </c>
      <c r="D5668" t="s">
        <v>6089</v>
      </c>
      <c r="E5668" t="s">
        <v>5972</v>
      </c>
      <c r="F5668" t="s">
        <v>5967</v>
      </c>
      <c r="G5668" t="s">
        <v>5968</v>
      </c>
      <c r="H5668" s="1">
        <v>41740</v>
      </c>
      <c r="I5668" t="s">
        <v>5986</v>
      </c>
      <c r="J5668" t="s">
        <v>5975</v>
      </c>
      <c r="K5668">
        <v>2014</v>
      </c>
      <c r="L5668" t="s">
        <v>1902</v>
      </c>
      <c r="M5668">
        <v>0.1</v>
      </c>
      <c r="N5668">
        <v>15</v>
      </c>
      <c r="O5668">
        <v>3</v>
      </c>
      <c r="P5668">
        <v>1</v>
      </c>
      <c r="Q5668" t="s">
        <v>10</v>
      </c>
      <c r="R5668" t="s">
        <v>91</v>
      </c>
    </row>
    <row r="5669" spans="1:18" x14ac:dyDescent="0.25">
      <c r="A5669" t="s">
        <v>4833</v>
      </c>
      <c r="B5669" s="1">
        <v>41750</v>
      </c>
      <c r="C5669" t="s">
        <v>6635</v>
      </c>
      <c r="D5669" t="s">
        <v>6089</v>
      </c>
      <c r="E5669" t="s">
        <v>5972</v>
      </c>
      <c r="F5669" t="s">
        <v>5967</v>
      </c>
      <c r="G5669" t="s">
        <v>5973</v>
      </c>
      <c r="H5669" s="1">
        <v>41752</v>
      </c>
      <c r="I5669" t="s">
        <v>5969</v>
      </c>
      <c r="J5669" t="s">
        <v>5975</v>
      </c>
      <c r="K5669">
        <v>2014</v>
      </c>
      <c r="L5669" t="s">
        <v>2467</v>
      </c>
      <c r="M5669">
        <v>0.1</v>
      </c>
      <c r="N5669">
        <v>66</v>
      </c>
      <c r="O5669">
        <v>22</v>
      </c>
      <c r="P5669">
        <v>3</v>
      </c>
      <c r="Q5669" t="s">
        <v>10</v>
      </c>
      <c r="R5669" t="s">
        <v>18</v>
      </c>
    </row>
    <row r="5670" spans="1:18" x14ac:dyDescent="0.25">
      <c r="A5670" t="s">
        <v>4892</v>
      </c>
      <c r="B5670" s="1">
        <v>41768</v>
      </c>
      <c r="C5670" t="s">
        <v>7221</v>
      </c>
      <c r="D5670" t="s">
        <v>6089</v>
      </c>
      <c r="E5670" t="s">
        <v>5972</v>
      </c>
      <c r="F5670" t="s">
        <v>5967</v>
      </c>
      <c r="G5670" t="s">
        <v>5973</v>
      </c>
      <c r="H5670" s="1">
        <v>41772</v>
      </c>
      <c r="I5670" t="s">
        <v>5974</v>
      </c>
      <c r="J5670" t="s">
        <v>5975</v>
      </c>
      <c r="K5670">
        <v>2014</v>
      </c>
      <c r="L5670" t="s">
        <v>186</v>
      </c>
      <c r="M5670">
        <v>0.1</v>
      </c>
      <c r="N5670">
        <v>51</v>
      </c>
      <c r="O5670">
        <v>17</v>
      </c>
      <c r="P5670">
        <v>3</v>
      </c>
      <c r="Q5670" t="s">
        <v>10</v>
      </c>
      <c r="R5670" t="s">
        <v>18</v>
      </c>
    </row>
    <row r="5671" spans="1:18" x14ac:dyDescent="0.25">
      <c r="A5671" t="s">
        <v>4905</v>
      </c>
      <c r="B5671" s="1">
        <v>41773</v>
      </c>
      <c r="C5671" t="s">
        <v>6453</v>
      </c>
      <c r="D5671" t="s">
        <v>6089</v>
      </c>
      <c r="E5671" t="s">
        <v>5972</v>
      </c>
      <c r="F5671" t="s">
        <v>5967</v>
      </c>
      <c r="G5671" t="s">
        <v>5973</v>
      </c>
      <c r="H5671" s="1">
        <v>41775</v>
      </c>
      <c r="I5671" t="s">
        <v>5969</v>
      </c>
      <c r="J5671" t="s">
        <v>5975</v>
      </c>
      <c r="K5671">
        <v>2014</v>
      </c>
      <c r="L5671" t="s">
        <v>1028</v>
      </c>
      <c r="M5671">
        <v>0.1</v>
      </c>
      <c r="N5671">
        <v>142</v>
      </c>
      <c r="O5671">
        <v>14</v>
      </c>
      <c r="P5671">
        <v>3</v>
      </c>
      <c r="Q5671" t="s">
        <v>10</v>
      </c>
      <c r="R5671" t="s">
        <v>18</v>
      </c>
    </row>
    <row r="5672" spans="1:18" x14ac:dyDescent="0.25">
      <c r="A5672" t="s">
        <v>4905</v>
      </c>
      <c r="B5672" s="1">
        <v>41773</v>
      </c>
      <c r="C5672" t="s">
        <v>6453</v>
      </c>
      <c r="D5672" t="s">
        <v>6089</v>
      </c>
      <c r="E5672" t="s">
        <v>5972</v>
      </c>
      <c r="F5672" t="s">
        <v>5967</v>
      </c>
      <c r="G5672" t="s">
        <v>5973</v>
      </c>
      <c r="H5672" s="1">
        <v>41775</v>
      </c>
      <c r="I5672" t="s">
        <v>5969</v>
      </c>
      <c r="J5672" t="s">
        <v>5975</v>
      </c>
      <c r="K5672">
        <v>2014</v>
      </c>
      <c r="L5672" t="s">
        <v>1525</v>
      </c>
      <c r="M5672">
        <v>0.1</v>
      </c>
      <c r="N5672">
        <v>64</v>
      </c>
      <c r="O5672">
        <v>-6</v>
      </c>
      <c r="P5672">
        <v>3</v>
      </c>
      <c r="Q5672" t="s">
        <v>10</v>
      </c>
      <c r="R5672" t="s">
        <v>18</v>
      </c>
    </row>
    <row r="5673" spans="1:18" x14ac:dyDescent="0.25">
      <c r="A5673" t="s">
        <v>4905</v>
      </c>
      <c r="B5673" s="1">
        <v>41773</v>
      </c>
      <c r="C5673" t="s">
        <v>6453</v>
      </c>
      <c r="D5673" t="s">
        <v>6089</v>
      </c>
      <c r="E5673" t="s">
        <v>5972</v>
      </c>
      <c r="F5673" t="s">
        <v>5967</v>
      </c>
      <c r="G5673" t="s">
        <v>5973</v>
      </c>
      <c r="H5673" s="1">
        <v>41775</v>
      </c>
      <c r="I5673" t="s">
        <v>5969</v>
      </c>
      <c r="J5673" t="s">
        <v>5975</v>
      </c>
      <c r="K5673">
        <v>2014</v>
      </c>
      <c r="L5673" t="s">
        <v>161</v>
      </c>
      <c r="M5673">
        <v>0.1</v>
      </c>
      <c r="N5673">
        <v>45</v>
      </c>
      <c r="O5673">
        <v>1</v>
      </c>
      <c r="P5673">
        <v>4</v>
      </c>
      <c r="Q5673" t="s">
        <v>10</v>
      </c>
      <c r="R5673" t="s">
        <v>48</v>
      </c>
    </row>
    <row r="5674" spans="1:18" x14ac:dyDescent="0.25">
      <c r="A5674" t="s">
        <v>4905</v>
      </c>
      <c r="B5674" s="1">
        <v>41773</v>
      </c>
      <c r="C5674" t="s">
        <v>6453</v>
      </c>
      <c r="D5674" t="s">
        <v>6089</v>
      </c>
      <c r="E5674" t="s">
        <v>5972</v>
      </c>
      <c r="F5674" t="s">
        <v>5967</v>
      </c>
      <c r="G5674" t="s">
        <v>5973</v>
      </c>
      <c r="H5674" s="1">
        <v>41775</v>
      </c>
      <c r="I5674" t="s">
        <v>5969</v>
      </c>
      <c r="J5674" t="s">
        <v>5975</v>
      </c>
      <c r="K5674">
        <v>2014</v>
      </c>
      <c r="L5674" t="s">
        <v>4906</v>
      </c>
      <c r="M5674">
        <v>0.1</v>
      </c>
      <c r="N5674">
        <v>56</v>
      </c>
      <c r="O5674">
        <v>5</v>
      </c>
      <c r="P5674">
        <v>7</v>
      </c>
      <c r="Q5674" t="s">
        <v>10</v>
      </c>
      <c r="R5674" t="s">
        <v>45</v>
      </c>
    </row>
    <row r="5675" spans="1:18" x14ac:dyDescent="0.25">
      <c r="A5675" t="s">
        <v>4905</v>
      </c>
      <c r="B5675" s="1">
        <v>41773</v>
      </c>
      <c r="C5675" t="s">
        <v>6453</v>
      </c>
      <c r="D5675" t="s">
        <v>6089</v>
      </c>
      <c r="E5675" t="s">
        <v>5972</v>
      </c>
      <c r="F5675" t="s">
        <v>5967</v>
      </c>
      <c r="G5675" t="s">
        <v>5973</v>
      </c>
      <c r="H5675" s="1">
        <v>41775</v>
      </c>
      <c r="I5675" t="s">
        <v>5969</v>
      </c>
      <c r="J5675" t="s">
        <v>5975</v>
      </c>
      <c r="K5675">
        <v>2014</v>
      </c>
      <c r="L5675" t="s">
        <v>4348</v>
      </c>
      <c r="M5675">
        <v>0.1</v>
      </c>
      <c r="N5675">
        <v>53</v>
      </c>
      <c r="O5675">
        <v>-1</v>
      </c>
      <c r="P5675">
        <v>2</v>
      </c>
      <c r="Q5675" t="s">
        <v>10</v>
      </c>
      <c r="R5675" t="s">
        <v>11</v>
      </c>
    </row>
    <row r="5676" spans="1:18" x14ac:dyDescent="0.25">
      <c r="A5676" t="s">
        <v>4905</v>
      </c>
      <c r="B5676" s="1">
        <v>41773</v>
      </c>
      <c r="C5676" t="s">
        <v>6453</v>
      </c>
      <c r="D5676" t="s">
        <v>6089</v>
      </c>
      <c r="E5676" t="s">
        <v>5972</v>
      </c>
      <c r="F5676" t="s">
        <v>5967</v>
      </c>
      <c r="G5676" t="s">
        <v>5973</v>
      </c>
      <c r="H5676" s="1">
        <v>41775</v>
      </c>
      <c r="I5676" t="s">
        <v>5969</v>
      </c>
      <c r="J5676" t="s">
        <v>5975</v>
      </c>
      <c r="K5676">
        <v>2014</v>
      </c>
      <c r="L5676" t="s">
        <v>1393</v>
      </c>
      <c r="M5676">
        <v>0.1</v>
      </c>
      <c r="N5676">
        <v>60</v>
      </c>
      <c r="O5676">
        <v>24</v>
      </c>
      <c r="P5676">
        <v>4</v>
      </c>
      <c r="Q5676" t="s">
        <v>10</v>
      </c>
      <c r="R5676" t="s">
        <v>11</v>
      </c>
    </row>
    <row r="5677" spans="1:18" x14ac:dyDescent="0.25">
      <c r="A5677" t="s">
        <v>4973</v>
      </c>
      <c r="B5677" s="1">
        <v>41799</v>
      </c>
      <c r="C5677" t="s">
        <v>6411</v>
      </c>
      <c r="D5677" t="s">
        <v>6089</v>
      </c>
      <c r="E5677" t="s">
        <v>5972</v>
      </c>
      <c r="F5677" t="s">
        <v>5967</v>
      </c>
      <c r="G5677" t="s">
        <v>5973</v>
      </c>
      <c r="H5677" s="1">
        <v>41802</v>
      </c>
      <c r="I5677" t="s">
        <v>5986</v>
      </c>
      <c r="J5677" t="s">
        <v>5975</v>
      </c>
      <c r="K5677">
        <v>2014</v>
      </c>
      <c r="L5677" t="s">
        <v>1812</v>
      </c>
      <c r="M5677">
        <v>0.1</v>
      </c>
      <c r="N5677">
        <v>14</v>
      </c>
      <c r="O5677">
        <v>0</v>
      </c>
      <c r="P5677">
        <v>4</v>
      </c>
      <c r="Q5677" t="s">
        <v>10</v>
      </c>
      <c r="R5677" t="s">
        <v>48</v>
      </c>
    </row>
    <row r="5678" spans="1:18" x14ac:dyDescent="0.25">
      <c r="A5678" t="s">
        <v>4973</v>
      </c>
      <c r="B5678" s="1">
        <v>41799</v>
      </c>
      <c r="C5678" t="s">
        <v>6411</v>
      </c>
      <c r="D5678" t="s">
        <v>6089</v>
      </c>
      <c r="E5678" t="s">
        <v>5972</v>
      </c>
      <c r="F5678" t="s">
        <v>5967</v>
      </c>
      <c r="G5678" t="s">
        <v>5973</v>
      </c>
      <c r="H5678" s="1">
        <v>41802</v>
      </c>
      <c r="I5678" t="s">
        <v>5986</v>
      </c>
      <c r="J5678" t="s">
        <v>5975</v>
      </c>
      <c r="K5678">
        <v>2014</v>
      </c>
      <c r="L5678" t="s">
        <v>3901</v>
      </c>
      <c r="M5678">
        <v>0.1</v>
      </c>
      <c r="N5678">
        <v>87</v>
      </c>
      <c r="O5678">
        <v>32</v>
      </c>
      <c r="P5678">
        <v>9</v>
      </c>
      <c r="Q5678" t="s">
        <v>10</v>
      </c>
      <c r="R5678" t="s">
        <v>45</v>
      </c>
    </row>
    <row r="5679" spans="1:18" x14ac:dyDescent="0.25">
      <c r="A5679" t="s">
        <v>5101</v>
      </c>
      <c r="B5679" s="1">
        <v>41825</v>
      </c>
      <c r="C5679" t="s">
        <v>7223</v>
      </c>
      <c r="D5679" t="s">
        <v>6089</v>
      </c>
      <c r="E5679" t="s">
        <v>5972</v>
      </c>
      <c r="F5679" t="s">
        <v>5967</v>
      </c>
      <c r="G5679" t="s">
        <v>5973</v>
      </c>
      <c r="H5679" s="1">
        <v>41829</v>
      </c>
      <c r="I5679" t="s">
        <v>5974</v>
      </c>
      <c r="J5679" t="s">
        <v>5975</v>
      </c>
      <c r="K5679">
        <v>2014</v>
      </c>
      <c r="L5679" t="s">
        <v>2816</v>
      </c>
      <c r="M5679">
        <v>0.1</v>
      </c>
      <c r="N5679">
        <v>523</v>
      </c>
      <c r="O5679">
        <v>204</v>
      </c>
      <c r="P5679">
        <v>7</v>
      </c>
      <c r="Q5679" t="s">
        <v>10</v>
      </c>
      <c r="R5679" t="s">
        <v>73</v>
      </c>
    </row>
    <row r="5680" spans="1:18" x14ac:dyDescent="0.25">
      <c r="A5680" t="s">
        <v>5215</v>
      </c>
      <c r="B5680" s="1">
        <v>41858</v>
      </c>
      <c r="C5680" t="s">
        <v>7075</v>
      </c>
      <c r="D5680" t="s">
        <v>6089</v>
      </c>
      <c r="E5680" t="s">
        <v>5972</v>
      </c>
      <c r="F5680" t="s">
        <v>5967</v>
      </c>
      <c r="G5680" t="s">
        <v>5973</v>
      </c>
      <c r="H5680" s="1">
        <v>41863</v>
      </c>
      <c r="I5680" t="s">
        <v>5969</v>
      </c>
      <c r="J5680" t="s">
        <v>5975</v>
      </c>
      <c r="K5680">
        <v>2014</v>
      </c>
      <c r="L5680" t="s">
        <v>1665</v>
      </c>
      <c r="M5680">
        <v>0.1</v>
      </c>
      <c r="N5680">
        <v>284</v>
      </c>
      <c r="O5680">
        <v>44</v>
      </c>
      <c r="P5680">
        <v>6</v>
      </c>
      <c r="Q5680" t="s">
        <v>10</v>
      </c>
      <c r="R5680" t="s">
        <v>48</v>
      </c>
    </row>
    <row r="5681" spans="1:18" x14ac:dyDescent="0.25">
      <c r="A5681" t="s">
        <v>5286</v>
      </c>
      <c r="B5681" s="1">
        <v>41869</v>
      </c>
      <c r="C5681" t="s">
        <v>7472</v>
      </c>
      <c r="D5681" t="s">
        <v>6089</v>
      </c>
      <c r="E5681" t="s">
        <v>5972</v>
      </c>
      <c r="F5681" t="s">
        <v>5967</v>
      </c>
      <c r="G5681" t="s">
        <v>5973</v>
      </c>
      <c r="H5681" s="1">
        <v>41875</v>
      </c>
      <c r="I5681" t="s">
        <v>5974</v>
      </c>
      <c r="J5681" t="s">
        <v>5975</v>
      </c>
      <c r="K5681">
        <v>2014</v>
      </c>
      <c r="L5681" t="s">
        <v>3866</v>
      </c>
      <c r="M5681">
        <v>0.1</v>
      </c>
      <c r="N5681">
        <v>24</v>
      </c>
      <c r="O5681">
        <v>-1</v>
      </c>
      <c r="P5681">
        <v>4</v>
      </c>
      <c r="Q5681" t="s">
        <v>10</v>
      </c>
      <c r="R5681" t="s">
        <v>45</v>
      </c>
    </row>
    <row r="5682" spans="1:18" x14ac:dyDescent="0.25">
      <c r="A5682" t="s">
        <v>5301</v>
      </c>
      <c r="B5682" s="1">
        <v>41871</v>
      </c>
      <c r="C5682" t="s">
        <v>7096</v>
      </c>
      <c r="D5682" t="s">
        <v>6089</v>
      </c>
      <c r="E5682" t="s">
        <v>5972</v>
      </c>
      <c r="F5682" t="s">
        <v>5967</v>
      </c>
      <c r="G5682" t="s">
        <v>5973</v>
      </c>
      <c r="H5682" s="1">
        <v>41875</v>
      </c>
      <c r="I5682" t="s">
        <v>5974</v>
      </c>
      <c r="J5682" t="s">
        <v>5975</v>
      </c>
      <c r="K5682">
        <v>2014</v>
      </c>
      <c r="L5682" t="s">
        <v>2138</v>
      </c>
      <c r="M5682">
        <v>0.1</v>
      </c>
      <c r="N5682">
        <v>15</v>
      </c>
      <c r="O5682">
        <v>6</v>
      </c>
      <c r="P5682">
        <v>2</v>
      </c>
      <c r="Q5682" t="s">
        <v>10</v>
      </c>
      <c r="R5682" t="s">
        <v>48</v>
      </c>
    </row>
    <row r="5683" spans="1:18" x14ac:dyDescent="0.25">
      <c r="A5683" t="s">
        <v>5344</v>
      </c>
      <c r="B5683" s="1">
        <v>41877</v>
      </c>
      <c r="C5683" t="s">
        <v>6170</v>
      </c>
      <c r="D5683" t="s">
        <v>6089</v>
      </c>
      <c r="E5683" t="s">
        <v>5972</v>
      </c>
      <c r="F5683" t="s">
        <v>5967</v>
      </c>
      <c r="G5683" t="s">
        <v>5973</v>
      </c>
      <c r="H5683" s="1">
        <v>41884</v>
      </c>
      <c r="I5683" t="s">
        <v>5974</v>
      </c>
      <c r="J5683" t="s">
        <v>5975</v>
      </c>
      <c r="K5683">
        <v>2014</v>
      </c>
      <c r="L5683" t="s">
        <v>759</v>
      </c>
      <c r="M5683">
        <v>0.1</v>
      </c>
      <c r="N5683">
        <v>91</v>
      </c>
      <c r="O5683">
        <v>22</v>
      </c>
      <c r="P5683">
        <v>2</v>
      </c>
      <c r="Q5683" t="s">
        <v>10</v>
      </c>
      <c r="R5683" t="s">
        <v>18</v>
      </c>
    </row>
    <row r="5684" spans="1:18" x14ac:dyDescent="0.25">
      <c r="A5684" t="s">
        <v>5344</v>
      </c>
      <c r="B5684" s="1">
        <v>41877</v>
      </c>
      <c r="C5684" t="s">
        <v>6170</v>
      </c>
      <c r="D5684" t="s">
        <v>6089</v>
      </c>
      <c r="E5684" t="s">
        <v>5972</v>
      </c>
      <c r="F5684" t="s">
        <v>5967</v>
      </c>
      <c r="G5684" t="s">
        <v>5973</v>
      </c>
      <c r="H5684" s="1">
        <v>41884</v>
      </c>
      <c r="I5684" t="s">
        <v>5974</v>
      </c>
      <c r="J5684" t="s">
        <v>5975</v>
      </c>
      <c r="K5684">
        <v>2014</v>
      </c>
      <c r="L5684" t="s">
        <v>2462</v>
      </c>
      <c r="M5684">
        <v>0.1</v>
      </c>
      <c r="N5684">
        <v>133</v>
      </c>
      <c r="O5684">
        <v>46</v>
      </c>
      <c r="P5684">
        <v>5</v>
      </c>
      <c r="Q5684" t="s">
        <v>10</v>
      </c>
      <c r="R5684" t="s">
        <v>77</v>
      </c>
    </row>
    <row r="5685" spans="1:18" x14ac:dyDescent="0.25">
      <c r="A5685" t="s">
        <v>5356</v>
      </c>
      <c r="B5685" s="1">
        <v>41879</v>
      </c>
      <c r="C5685" t="s">
        <v>6512</v>
      </c>
      <c r="D5685" t="s">
        <v>6089</v>
      </c>
      <c r="E5685" t="s">
        <v>5972</v>
      </c>
      <c r="F5685" t="s">
        <v>5967</v>
      </c>
      <c r="G5685" t="s">
        <v>5983</v>
      </c>
      <c r="H5685" s="1">
        <v>41882</v>
      </c>
      <c r="I5685" t="s">
        <v>5969</v>
      </c>
      <c r="J5685" t="s">
        <v>5975</v>
      </c>
      <c r="K5685">
        <v>2014</v>
      </c>
      <c r="L5685" t="s">
        <v>815</v>
      </c>
      <c r="M5685">
        <v>0.1</v>
      </c>
      <c r="N5685">
        <v>35</v>
      </c>
      <c r="O5685">
        <v>4</v>
      </c>
      <c r="P5685">
        <v>3</v>
      </c>
      <c r="Q5685" t="s">
        <v>10</v>
      </c>
      <c r="R5685" t="s">
        <v>45</v>
      </c>
    </row>
    <row r="5686" spans="1:18" x14ac:dyDescent="0.25">
      <c r="A5686" t="s">
        <v>5535</v>
      </c>
      <c r="B5686" s="1">
        <v>41908</v>
      </c>
      <c r="C5686" t="s">
        <v>7472</v>
      </c>
      <c r="D5686" t="s">
        <v>6089</v>
      </c>
      <c r="E5686" t="s">
        <v>5972</v>
      </c>
      <c r="F5686" t="s">
        <v>5967</v>
      </c>
      <c r="G5686" t="s">
        <v>5973</v>
      </c>
      <c r="H5686" s="1">
        <v>41913</v>
      </c>
      <c r="I5686" t="s">
        <v>5974</v>
      </c>
      <c r="J5686" t="s">
        <v>5975</v>
      </c>
      <c r="K5686">
        <v>2014</v>
      </c>
      <c r="L5686" t="s">
        <v>1904</v>
      </c>
      <c r="M5686">
        <v>0.1</v>
      </c>
      <c r="N5686">
        <v>86</v>
      </c>
      <c r="O5686">
        <v>0</v>
      </c>
      <c r="P5686">
        <v>4</v>
      </c>
      <c r="Q5686" t="s">
        <v>10</v>
      </c>
      <c r="R5686" t="s">
        <v>11</v>
      </c>
    </row>
    <row r="5687" spans="1:18" x14ac:dyDescent="0.25">
      <c r="A5687" t="s">
        <v>5556</v>
      </c>
      <c r="B5687" s="1">
        <v>41914</v>
      </c>
      <c r="C5687" t="s">
        <v>6843</v>
      </c>
      <c r="D5687" t="s">
        <v>6089</v>
      </c>
      <c r="E5687" t="s">
        <v>5972</v>
      </c>
      <c r="F5687" t="s">
        <v>5967</v>
      </c>
      <c r="G5687" t="s">
        <v>5983</v>
      </c>
      <c r="H5687" s="1">
        <v>41919</v>
      </c>
      <c r="I5687" t="s">
        <v>5974</v>
      </c>
      <c r="J5687" t="s">
        <v>5975</v>
      </c>
      <c r="K5687">
        <v>2014</v>
      </c>
      <c r="L5687" t="s">
        <v>3292</v>
      </c>
      <c r="M5687">
        <v>0.1</v>
      </c>
      <c r="N5687">
        <v>43</v>
      </c>
      <c r="O5687">
        <v>17</v>
      </c>
      <c r="P5687">
        <v>2</v>
      </c>
      <c r="Q5687" t="s">
        <v>10</v>
      </c>
      <c r="R5687" t="s">
        <v>11</v>
      </c>
    </row>
    <row r="5688" spans="1:18" x14ac:dyDescent="0.25">
      <c r="A5688" t="s">
        <v>5630</v>
      </c>
      <c r="B5688" s="1">
        <v>41943</v>
      </c>
      <c r="C5688" t="s">
        <v>6263</v>
      </c>
      <c r="D5688" t="s">
        <v>6089</v>
      </c>
      <c r="E5688" t="s">
        <v>5972</v>
      </c>
      <c r="F5688" t="s">
        <v>5967</v>
      </c>
      <c r="G5688" t="s">
        <v>5968</v>
      </c>
      <c r="H5688" s="1">
        <v>41945</v>
      </c>
      <c r="I5688" t="s">
        <v>5969</v>
      </c>
      <c r="J5688" t="s">
        <v>5975</v>
      </c>
      <c r="K5688">
        <v>2014</v>
      </c>
      <c r="L5688" t="s">
        <v>405</v>
      </c>
      <c r="M5688">
        <v>0.1</v>
      </c>
      <c r="N5688">
        <v>65</v>
      </c>
      <c r="O5688">
        <v>-4</v>
      </c>
      <c r="P5688">
        <v>6</v>
      </c>
      <c r="Q5688" t="s">
        <v>10</v>
      </c>
      <c r="R5688" t="s">
        <v>48</v>
      </c>
    </row>
    <row r="5689" spans="1:18" x14ac:dyDescent="0.25">
      <c r="A5689" t="s">
        <v>5900</v>
      </c>
      <c r="B5689" s="1">
        <v>41997</v>
      </c>
      <c r="C5689" t="s">
        <v>6348</v>
      </c>
      <c r="D5689" t="s">
        <v>6089</v>
      </c>
      <c r="E5689" t="s">
        <v>5972</v>
      </c>
      <c r="F5689" t="s">
        <v>5967</v>
      </c>
      <c r="G5689" t="s">
        <v>5983</v>
      </c>
      <c r="H5689" s="1">
        <v>42001</v>
      </c>
      <c r="I5689" t="s">
        <v>5974</v>
      </c>
      <c r="J5689" t="s">
        <v>5975</v>
      </c>
      <c r="K5689">
        <v>2014</v>
      </c>
      <c r="L5689" t="s">
        <v>605</v>
      </c>
      <c r="M5689">
        <v>0.1</v>
      </c>
      <c r="N5689">
        <v>76</v>
      </c>
      <c r="O5689">
        <v>19</v>
      </c>
      <c r="P5689">
        <v>3</v>
      </c>
      <c r="Q5689" t="s">
        <v>10</v>
      </c>
      <c r="R5689" t="s">
        <v>48</v>
      </c>
    </row>
    <row r="5690" spans="1:18" x14ac:dyDescent="0.25">
      <c r="A5690" t="s">
        <v>5917</v>
      </c>
      <c r="B5690" s="1">
        <v>41999</v>
      </c>
      <c r="C5690" t="s">
        <v>7193</v>
      </c>
      <c r="D5690" t="s">
        <v>6089</v>
      </c>
      <c r="E5690" t="s">
        <v>5972</v>
      </c>
      <c r="F5690" t="s">
        <v>5967</v>
      </c>
      <c r="G5690" t="s">
        <v>5973</v>
      </c>
      <c r="H5690" s="1">
        <v>42003</v>
      </c>
      <c r="I5690" t="s">
        <v>5969</v>
      </c>
      <c r="J5690" t="s">
        <v>5975</v>
      </c>
      <c r="K5690">
        <v>2014</v>
      </c>
      <c r="L5690" t="s">
        <v>33</v>
      </c>
      <c r="M5690">
        <v>0.1</v>
      </c>
      <c r="N5690">
        <v>125</v>
      </c>
      <c r="O5690">
        <v>22</v>
      </c>
      <c r="P5690">
        <v>3</v>
      </c>
      <c r="Q5690" t="s">
        <v>10</v>
      </c>
      <c r="R5690" t="s">
        <v>18</v>
      </c>
    </row>
    <row r="5691" spans="1:18" x14ac:dyDescent="0.25">
      <c r="A5691" t="s">
        <v>5942</v>
      </c>
      <c r="B5691" s="1">
        <v>42002</v>
      </c>
      <c r="C5691" t="s">
        <v>6093</v>
      </c>
      <c r="D5691" t="s">
        <v>6089</v>
      </c>
      <c r="E5691" t="s">
        <v>5972</v>
      </c>
      <c r="F5691" t="s">
        <v>5967</v>
      </c>
      <c r="G5691" t="s">
        <v>5983</v>
      </c>
      <c r="H5691" s="1">
        <v>42008</v>
      </c>
      <c r="I5691" t="s">
        <v>5974</v>
      </c>
      <c r="J5691" t="s">
        <v>5975</v>
      </c>
      <c r="K5691">
        <v>2014</v>
      </c>
      <c r="L5691" t="s">
        <v>506</v>
      </c>
      <c r="M5691">
        <v>0.1</v>
      </c>
      <c r="N5691">
        <v>148</v>
      </c>
      <c r="O5691">
        <v>23</v>
      </c>
      <c r="P5691">
        <v>4</v>
      </c>
      <c r="Q5691" t="s">
        <v>10</v>
      </c>
      <c r="R5691" t="s">
        <v>91</v>
      </c>
    </row>
    <row r="5692" spans="1:18" x14ac:dyDescent="0.25">
      <c r="A5692" t="s">
        <v>174</v>
      </c>
      <c r="B5692" s="1">
        <v>40583</v>
      </c>
      <c r="C5692" t="s">
        <v>6106</v>
      </c>
      <c r="D5692" t="s">
        <v>6086</v>
      </c>
      <c r="E5692" t="s">
        <v>6002</v>
      </c>
      <c r="F5692" t="s">
        <v>5996</v>
      </c>
      <c r="G5692" t="s">
        <v>5968</v>
      </c>
      <c r="H5692" s="1">
        <v>40588</v>
      </c>
      <c r="I5692" t="s">
        <v>5974</v>
      </c>
      <c r="J5692" t="s">
        <v>6087</v>
      </c>
      <c r="K5692">
        <v>2011</v>
      </c>
      <c r="L5692" t="s">
        <v>178</v>
      </c>
      <c r="M5692">
        <v>0.1</v>
      </c>
      <c r="N5692">
        <v>60</v>
      </c>
      <c r="O5692">
        <v>-3</v>
      </c>
      <c r="P5692">
        <v>4</v>
      </c>
      <c r="Q5692" t="s">
        <v>10</v>
      </c>
      <c r="R5692" t="s">
        <v>22</v>
      </c>
    </row>
    <row r="5693" spans="1:18" x14ac:dyDescent="0.25">
      <c r="A5693" t="s">
        <v>191</v>
      </c>
      <c r="B5693" s="1">
        <v>40588</v>
      </c>
      <c r="C5693" t="s">
        <v>6123</v>
      </c>
      <c r="D5693" t="s">
        <v>6124</v>
      </c>
      <c r="E5693" t="s">
        <v>6002</v>
      </c>
      <c r="F5693" t="s">
        <v>5996</v>
      </c>
      <c r="G5693" t="s">
        <v>5973</v>
      </c>
      <c r="H5693" s="1">
        <v>40593</v>
      </c>
      <c r="I5693" t="s">
        <v>5969</v>
      </c>
      <c r="J5693" t="s">
        <v>6030</v>
      </c>
      <c r="K5693">
        <v>2011</v>
      </c>
      <c r="L5693" t="s">
        <v>193</v>
      </c>
      <c r="M5693">
        <v>0.1</v>
      </c>
      <c r="N5693">
        <v>9</v>
      </c>
      <c r="O5693">
        <v>2</v>
      </c>
      <c r="P5693">
        <v>1</v>
      </c>
      <c r="Q5693" t="s">
        <v>10</v>
      </c>
      <c r="R5693" t="s">
        <v>22</v>
      </c>
    </row>
    <row r="5694" spans="1:18" x14ac:dyDescent="0.25">
      <c r="A5694" t="s">
        <v>260</v>
      </c>
      <c r="B5694" s="1">
        <v>40611</v>
      </c>
      <c r="C5694" t="s">
        <v>6170</v>
      </c>
      <c r="D5694" t="s">
        <v>6063</v>
      </c>
      <c r="E5694" t="s">
        <v>6002</v>
      </c>
      <c r="F5694" t="s">
        <v>5996</v>
      </c>
      <c r="G5694" t="s">
        <v>5973</v>
      </c>
      <c r="H5694" s="1">
        <v>40614</v>
      </c>
      <c r="I5694" t="s">
        <v>5986</v>
      </c>
      <c r="J5694" t="s">
        <v>6063</v>
      </c>
      <c r="K5694">
        <v>2011</v>
      </c>
      <c r="L5694" t="s">
        <v>263</v>
      </c>
      <c r="M5694">
        <v>0.1</v>
      </c>
      <c r="N5694">
        <v>104</v>
      </c>
      <c r="O5694">
        <v>27</v>
      </c>
      <c r="P5694">
        <v>5</v>
      </c>
      <c r="Q5694" t="s">
        <v>10</v>
      </c>
      <c r="R5694" t="s">
        <v>22</v>
      </c>
    </row>
    <row r="5695" spans="1:18" x14ac:dyDescent="0.25">
      <c r="A5695" t="s">
        <v>729</v>
      </c>
      <c r="B5695" s="1">
        <v>40712</v>
      </c>
      <c r="C5695" t="s">
        <v>6475</v>
      </c>
      <c r="D5695" t="s">
        <v>6476</v>
      </c>
      <c r="E5695" t="s">
        <v>6002</v>
      </c>
      <c r="F5695" t="s">
        <v>5996</v>
      </c>
      <c r="G5695" t="s">
        <v>5973</v>
      </c>
      <c r="H5695" s="1">
        <v>40719</v>
      </c>
      <c r="I5695" t="s">
        <v>5974</v>
      </c>
      <c r="J5695" t="s">
        <v>6265</v>
      </c>
      <c r="K5695">
        <v>2011</v>
      </c>
      <c r="L5695" t="s">
        <v>730</v>
      </c>
      <c r="M5695">
        <v>0.1</v>
      </c>
      <c r="N5695">
        <v>278</v>
      </c>
      <c r="O5695">
        <v>62</v>
      </c>
      <c r="P5695">
        <v>5</v>
      </c>
      <c r="Q5695" t="s">
        <v>10</v>
      </c>
      <c r="R5695" t="s">
        <v>22</v>
      </c>
    </row>
    <row r="5696" spans="1:18" x14ac:dyDescent="0.25">
      <c r="A5696" t="s">
        <v>725</v>
      </c>
      <c r="B5696" s="1">
        <v>40712</v>
      </c>
      <c r="C5696" t="s">
        <v>6456</v>
      </c>
      <c r="D5696" t="s">
        <v>6477</v>
      </c>
      <c r="E5696" t="s">
        <v>6002</v>
      </c>
      <c r="F5696" t="s">
        <v>5996</v>
      </c>
      <c r="G5696" t="s">
        <v>5973</v>
      </c>
      <c r="H5696" s="1">
        <v>40714</v>
      </c>
      <c r="I5696" t="s">
        <v>5969</v>
      </c>
      <c r="J5696" t="s">
        <v>6478</v>
      </c>
      <c r="K5696">
        <v>2011</v>
      </c>
      <c r="L5696" t="s">
        <v>727</v>
      </c>
      <c r="M5696">
        <v>0.1</v>
      </c>
      <c r="N5696">
        <v>29</v>
      </c>
      <c r="O5696">
        <v>0</v>
      </c>
      <c r="P5696">
        <v>2</v>
      </c>
      <c r="Q5696" t="s">
        <v>10</v>
      </c>
      <c r="R5696" t="s">
        <v>22</v>
      </c>
    </row>
    <row r="5697" spans="1:18" x14ac:dyDescent="0.25">
      <c r="A5697" t="s">
        <v>994</v>
      </c>
      <c r="B5697" s="1">
        <v>40776</v>
      </c>
      <c r="C5697" t="s">
        <v>6540</v>
      </c>
      <c r="D5697" t="s">
        <v>6063</v>
      </c>
      <c r="E5697" t="s">
        <v>6002</v>
      </c>
      <c r="F5697" t="s">
        <v>5996</v>
      </c>
      <c r="G5697" t="s">
        <v>5973</v>
      </c>
      <c r="H5697" s="1">
        <v>40776</v>
      </c>
      <c r="I5697" t="s">
        <v>6005</v>
      </c>
      <c r="J5697" t="s">
        <v>6063</v>
      </c>
      <c r="K5697">
        <v>2011</v>
      </c>
      <c r="L5697" t="s">
        <v>999</v>
      </c>
      <c r="M5697">
        <v>0.1</v>
      </c>
      <c r="N5697">
        <v>107</v>
      </c>
      <c r="O5697">
        <v>8</v>
      </c>
      <c r="P5697">
        <v>7</v>
      </c>
      <c r="Q5697" t="s">
        <v>10</v>
      </c>
      <c r="R5697" t="s">
        <v>22</v>
      </c>
    </row>
    <row r="5698" spans="1:18" x14ac:dyDescent="0.25">
      <c r="A5698" t="s">
        <v>1099</v>
      </c>
      <c r="B5698" s="1">
        <v>40794</v>
      </c>
      <c r="C5698" t="s">
        <v>6693</v>
      </c>
      <c r="D5698" t="s">
        <v>6694</v>
      </c>
      <c r="E5698" t="s">
        <v>6002</v>
      </c>
      <c r="F5698" t="s">
        <v>5996</v>
      </c>
      <c r="G5698" t="s">
        <v>5983</v>
      </c>
      <c r="H5698" s="1">
        <v>40797</v>
      </c>
      <c r="I5698" t="s">
        <v>5969</v>
      </c>
      <c r="J5698" t="s">
        <v>6660</v>
      </c>
      <c r="K5698">
        <v>2011</v>
      </c>
      <c r="L5698" t="s">
        <v>590</v>
      </c>
      <c r="M5698">
        <v>0.1</v>
      </c>
      <c r="N5698">
        <v>457</v>
      </c>
      <c r="O5698">
        <v>76</v>
      </c>
      <c r="P5698">
        <v>9</v>
      </c>
      <c r="Q5698" t="s">
        <v>10</v>
      </c>
      <c r="R5698" t="s">
        <v>22</v>
      </c>
    </row>
    <row r="5699" spans="1:18" x14ac:dyDescent="0.25">
      <c r="A5699" t="s">
        <v>1293</v>
      </c>
      <c r="B5699" s="1">
        <v>40828</v>
      </c>
      <c r="C5699" t="s">
        <v>6637</v>
      </c>
      <c r="D5699" t="s">
        <v>6063</v>
      </c>
      <c r="E5699" t="s">
        <v>6002</v>
      </c>
      <c r="F5699" t="s">
        <v>5996</v>
      </c>
      <c r="G5699" t="s">
        <v>5968</v>
      </c>
      <c r="H5699" s="1">
        <v>40828</v>
      </c>
      <c r="I5699" t="s">
        <v>6005</v>
      </c>
      <c r="J5699" t="s">
        <v>6063</v>
      </c>
      <c r="K5699">
        <v>2011</v>
      </c>
      <c r="L5699" t="s">
        <v>1294</v>
      </c>
      <c r="M5699">
        <v>0.1</v>
      </c>
      <c r="N5699">
        <v>220</v>
      </c>
      <c r="O5699">
        <v>56</v>
      </c>
      <c r="P5699">
        <v>5</v>
      </c>
      <c r="Q5699" t="s">
        <v>10</v>
      </c>
      <c r="R5699" t="s">
        <v>22</v>
      </c>
    </row>
    <row r="5700" spans="1:18" x14ac:dyDescent="0.25">
      <c r="A5700" t="s">
        <v>1303</v>
      </c>
      <c r="B5700" s="1">
        <v>40833</v>
      </c>
      <c r="C5700" t="s">
        <v>6753</v>
      </c>
      <c r="D5700" t="s">
        <v>6793</v>
      </c>
      <c r="E5700" t="s">
        <v>6002</v>
      </c>
      <c r="F5700" t="s">
        <v>5996</v>
      </c>
      <c r="G5700" t="s">
        <v>5983</v>
      </c>
      <c r="H5700" s="1">
        <v>40838</v>
      </c>
      <c r="I5700" t="s">
        <v>5969</v>
      </c>
      <c r="J5700" t="s">
        <v>6794</v>
      </c>
      <c r="K5700">
        <v>2011</v>
      </c>
      <c r="L5700" t="s">
        <v>88</v>
      </c>
      <c r="M5700">
        <v>0.1</v>
      </c>
      <c r="N5700">
        <v>48</v>
      </c>
      <c r="O5700">
        <v>21</v>
      </c>
      <c r="P5700">
        <v>2</v>
      </c>
      <c r="Q5700" t="s">
        <v>10</v>
      </c>
      <c r="R5700" t="s">
        <v>22</v>
      </c>
    </row>
    <row r="5701" spans="1:18" x14ac:dyDescent="0.25">
      <c r="A5701" t="s">
        <v>1385</v>
      </c>
      <c r="B5701" s="1">
        <v>40851</v>
      </c>
      <c r="C5701" t="s">
        <v>6345</v>
      </c>
      <c r="D5701" t="s">
        <v>6611</v>
      </c>
      <c r="E5701" t="s">
        <v>6002</v>
      </c>
      <c r="F5701" t="s">
        <v>5996</v>
      </c>
      <c r="G5701" t="s">
        <v>5973</v>
      </c>
      <c r="H5701" s="1">
        <v>40856</v>
      </c>
      <c r="I5701" t="s">
        <v>5969</v>
      </c>
      <c r="J5701" t="s">
        <v>6087</v>
      </c>
      <c r="K5701">
        <v>2011</v>
      </c>
      <c r="L5701" t="s">
        <v>1386</v>
      </c>
      <c r="M5701">
        <v>0.1</v>
      </c>
      <c r="N5701">
        <v>230</v>
      </c>
      <c r="O5701">
        <v>5</v>
      </c>
      <c r="P5701">
        <v>2</v>
      </c>
      <c r="Q5701" t="s">
        <v>10</v>
      </c>
      <c r="R5701" t="s">
        <v>22</v>
      </c>
    </row>
    <row r="5702" spans="1:18" x14ac:dyDescent="0.25">
      <c r="A5702" t="s">
        <v>1442</v>
      </c>
      <c r="B5702" s="1">
        <v>40864</v>
      </c>
      <c r="C5702" t="s">
        <v>6853</v>
      </c>
      <c r="D5702" t="s">
        <v>6063</v>
      </c>
      <c r="E5702" t="s">
        <v>6002</v>
      </c>
      <c r="F5702" t="s">
        <v>5996</v>
      </c>
      <c r="G5702" t="s">
        <v>5968</v>
      </c>
      <c r="H5702" s="1">
        <v>40868</v>
      </c>
      <c r="I5702" t="s">
        <v>5974</v>
      </c>
      <c r="J5702" t="s">
        <v>6063</v>
      </c>
      <c r="K5702">
        <v>2011</v>
      </c>
      <c r="L5702" t="s">
        <v>1347</v>
      </c>
      <c r="M5702">
        <v>0.1</v>
      </c>
      <c r="N5702">
        <v>124</v>
      </c>
      <c r="O5702">
        <v>41</v>
      </c>
      <c r="P5702">
        <v>1</v>
      </c>
      <c r="Q5702" t="s">
        <v>10</v>
      </c>
      <c r="R5702" t="s">
        <v>22</v>
      </c>
    </row>
    <row r="5703" spans="1:18" x14ac:dyDescent="0.25">
      <c r="A5703" t="s">
        <v>1512</v>
      </c>
      <c r="B5703" s="1">
        <v>40878</v>
      </c>
      <c r="C5703" t="s">
        <v>6884</v>
      </c>
      <c r="D5703" t="s">
        <v>6600</v>
      </c>
      <c r="E5703" t="s">
        <v>6002</v>
      </c>
      <c r="F5703" t="s">
        <v>5996</v>
      </c>
      <c r="G5703" t="s">
        <v>5968</v>
      </c>
      <c r="H5703" s="1">
        <v>40880</v>
      </c>
      <c r="I5703" t="s">
        <v>5969</v>
      </c>
      <c r="J5703" t="s">
        <v>6030</v>
      </c>
      <c r="K5703">
        <v>2011</v>
      </c>
      <c r="L5703" t="s">
        <v>1513</v>
      </c>
      <c r="M5703">
        <v>0.1</v>
      </c>
      <c r="N5703">
        <v>112</v>
      </c>
      <c r="O5703">
        <v>-3</v>
      </c>
      <c r="P5703">
        <v>2</v>
      </c>
      <c r="Q5703" t="s">
        <v>10</v>
      </c>
      <c r="R5703" t="s">
        <v>22</v>
      </c>
    </row>
    <row r="5704" spans="1:18" x14ac:dyDescent="0.25">
      <c r="A5704" t="s">
        <v>1591</v>
      </c>
      <c r="B5704" s="1">
        <v>40892</v>
      </c>
      <c r="C5704" t="s">
        <v>6637</v>
      </c>
      <c r="D5704" t="s">
        <v>6700</v>
      </c>
      <c r="E5704" t="s">
        <v>6002</v>
      </c>
      <c r="F5704" t="s">
        <v>5996</v>
      </c>
      <c r="G5704" t="s">
        <v>5968</v>
      </c>
      <c r="H5704" s="1">
        <v>40896</v>
      </c>
      <c r="I5704" t="s">
        <v>5974</v>
      </c>
      <c r="J5704" t="s">
        <v>6030</v>
      </c>
      <c r="K5704">
        <v>2011</v>
      </c>
      <c r="L5704" t="s">
        <v>821</v>
      </c>
      <c r="M5704">
        <v>0.1</v>
      </c>
      <c r="N5704">
        <v>168</v>
      </c>
      <c r="O5704">
        <v>7</v>
      </c>
      <c r="P5704">
        <v>6</v>
      </c>
      <c r="Q5704" t="s">
        <v>10</v>
      </c>
      <c r="R5704" t="s">
        <v>22</v>
      </c>
    </row>
    <row r="5705" spans="1:18" x14ac:dyDescent="0.25">
      <c r="A5705" t="s">
        <v>1654</v>
      </c>
      <c r="B5705" s="1">
        <v>40903</v>
      </c>
      <c r="C5705" t="s">
        <v>6860</v>
      </c>
      <c r="D5705" t="s">
        <v>6063</v>
      </c>
      <c r="E5705" t="s">
        <v>6002</v>
      </c>
      <c r="F5705" t="s">
        <v>5996</v>
      </c>
      <c r="G5705" t="s">
        <v>5973</v>
      </c>
      <c r="H5705" s="1">
        <v>40908</v>
      </c>
      <c r="I5705" t="s">
        <v>5969</v>
      </c>
      <c r="J5705" t="s">
        <v>6063</v>
      </c>
      <c r="K5705">
        <v>2011</v>
      </c>
      <c r="L5705" t="s">
        <v>970</v>
      </c>
      <c r="M5705">
        <v>0.1</v>
      </c>
      <c r="N5705">
        <v>714</v>
      </c>
      <c r="O5705">
        <v>278</v>
      </c>
      <c r="P5705">
        <v>4</v>
      </c>
      <c r="Q5705" t="s">
        <v>10</v>
      </c>
      <c r="R5705" t="s">
        <v>22</v>
      </c>
    </row>
    <row r="5706" spans="1:18" x14ac:dyDescent="0.25">
      <c r="A5706" t="s">
        <v>1691</v>
      </c>
      <c r="B5706" s="1">
        <v>40911</v>
      </c>
      <c r="C5706" t="s">
        <v>6633</v>
      </c>
      <c r="D5706" t="s">
        <v>6264</v>
      </c>
      <c r="E5706" t="s">
        <v>6002</v>
      </c>
      <c r="F5706" t="s">
        <v>5996</v>
      </c>
      <c r="G5706" t="s">
        <v>5973</v>
      </c>
      <c r="H5706" s="1">
        <v>40913</v>
      </c>
      <c r="I5706" t="s">
        <v>5986</v>
      </c>
      <c r="J5706" t="s">
        <v>6265</v>
      </c>
      <c r="K5706">
        <v>2012</v>
      </c>
      <c r="L5706" t="s">
        <v>30</v>
      </c>
      <c r="M5706">
        <v>0.1</v>
      </c>
      <c r="N5706">
        <v>358</v>
      </c>
      <c r="O5706">
        <v>72</v>
      </c>
      <c r="P5706">
        <v>2</v>
      </c>
      <c r="Q5706" t="s">
        <v>10</v>
      </c>
      <c r="R5706" t="s">
        <v>22</v>
      </c>
    </row>
    <row r="5707" spans="1:18" x14ac:dyDescent="0.25">
      <c r="A5707" t="s">
        <v>1827</v>
      </c>
      <c r="B5707" s="1">
        <v>40957</v>
      </c>
      <c r="C5707" t="s">
        <v>6425</v>
      </c>
      <c r="D5707" t="s">
        <v>6063</v>
      </c>
      <c r="E5707" t="s">
        <v>6002</v>
      </c>
      <c r="F5707" t="s">
        <v>5996</v>
      </c>
      <c r="G5707" t="s">
        <v>5968</v>
      </c>
      <c r="H5707" s="1">
        <v>40961</v>
      </c>
      <c r="I5707" t="s">
        <v>5974</v>
      </c>
      <c r="J5707" t="s">
        <v>6063</v>
      </c>
      <c r="K5707">
        <v>2012</v>
      </c>
      <c r="L5707" t="s">
        <v>351</v>
      </c>
      <c r="M5707">
        <v>0.1</v>
      </c>
      <c r="N5707">
        <v>30</v>
      </c>
      <c r="O5707">
        <v>-1</v>
      </c>
      <c r="P5707">
        <v>3</v>
      </c>
      <c r="Q5707" t="s">
        <v>10</v>
      </c>
      <c r="R5707" t="s">
        <v>22</v>
      </c>
    </row>
    <row r="5708" spans="1:18" x14ac:dyDescent="0.25">
      <c r="A5708" t="s">
        <v>2050</v>
      </c>
      <c r="B5708" s="1">
        <v>41026</v>
      </c>
      <c r="C5708" t="s">
        <v>6407</v>
      </c>
      <c r="D5708" t="s">
        <v>6086</v>
      </c>
      <c r="E5708" t="s">
        <v>6002</v>
      </c>
      <c r="F5708" t="s">
        <v>5996</v>
      </c>
      <c r="G5708" t="s">
        <v>5973</v>
      </c>
      <c r="H5708" s="1">
        <v>41031</v>
      </c>
      <c r="I5708" t="s">
        <v>5974</v>
      </c>
      <c r="J5708" t="s">
        <v>6087</v>
      </c>
      <c r="K5708">
        <v>2012</v>
      </c>
      <c r="L5708" t="s">
        <v>2051</v>
      </c>
      <c r="M5708">
        <v>0.1</v>
      </c>
      <c r="N5708">
        <v>173</v>
      </c>
      <c r="O5708">
        <v>44</v>
      </c>
      <c r="P5708">
        <v>4</v>
      </c>
      <c r="Q5708" t="s">
        <v>10</v>
      </c>
      <c r="R5708" t="s">
        <v>22</v>
      </c>
    </row>
    <row r="5709" spans="1:18" x14ac:dyDescent="0.25">
      <c r="A5709" t="s">
        <v>2078</v>
      </c>
      <c r="B5709" s="1">
        <v>41041</v>
      </c>
      <c r="C5709" t="s">
        <v>6846</v>
      </c>
      <c r="D5709" t="s">
        <v>6503</v>
      </c>
      <c r="E5709" t="s">
        <v>6002</v>
      </c>
      <c r="F5709" t="s">
        <v>5996</v>
      </c>
      <c r="G5709" t="s">
        <v>5973</v>
      </c>
      <c r="H5709" s="1">
        <v>41043</v>
      </c>
      <c r="I5709" t="s">
        <v>5986</v>
      </c>
      <c r="J5709" t="s">
        <v>6063</v>
      </c>
      <c r="K5709">
        <v>2012</v>
      </c>
      <c r="L5709" t="s">
        <v>1486</v>
      </c>
      <c r="M5709">
        <v>0.1</v>
      </c>
      <c r="N5709">
        <v>171</v>
      </c>
      <c r="O5709">
        <v>-4</v>
      </c>
      <c r="P5709">
        <v>4</v>
      </c>
      <c r="Q5709" t="s">
        <v>10</v>
      </c>
      <c r="R5709" t="s">
        <v>22</v>
      </c>
    </row>
    <row r="5710" spans="1:18" x14ac:dyDescent="0.25">
      <c r="A5710" t="s">
        <v>2099</v>
      </c>
      <c r="B5710" s="1">
        <v>41046</v>
      </c>
      <c r="C5710" t="s">
        <v>6244</v>
      </c>
      <c r="D5710" t="s">
        <v>6086</v>
      </c>
      <c r="E5710" t="s">
        <v>6002</v>
      </c>
      <c r="F5710" t="s">
        <v>5996</v>
      </c>
      <c r="G5710" t="s">
        <v>5973</v>
      </c>
      <c r="H5710" s="1">
        <v>41050</v>
      </c>
      <c r="I5710" t="s">
        <v>5974</v>
      </c>
      <c r="J5710" t="s">
        <v>6087</v>
      </c>
      <c r="K5710">
        <v>2012</v>
      </c>
      <c r="L5710" t="s">
        <v>359</v>
      </c>
      <c r="M5710">
        <v>0.1</v>
      </c>
      <c r="N5710">
        <v>571</v>
      </c>
      <c r="O5710">
        <v>-19</v>
      </c>
      <c r="P5710">
        <v>3</v>
      </c>
      <c r="Q5710" t="s">
        <v>10</v>
      </c>
      <c r="R5710" t="s">
        <v>22</v>
      </c>
    </row>
    <row r="5711" spans="1:18" x14ac:dyDescent="0.25">
      <c r="A5711" t="s">
        <v>2350</v>
      </c>
      <c r="B5711" s="1">
        <v>41107</v>
      </c>
      <c r="C5711" t="s">
        <v>6686</v>
      </c>
      <c r="D5711" t="s">
        <v>6893</v>
      </c>
      <c r="E5711" t="s">
        <v>6002</v>
      </c>
      <c r="F5711" t="s">
        <v>5996</v>
      </c>
      <c r="G5711" t="s">
        <v>5983</v>
      </c>
      <c r="H5711" s="1">
        <v>41112</v>
      </c>
      <c r="I5711" t="s">
        <v>5974</v>
      </c>
      <c r="J5711" t="s">
        <v>6001</v>
      </c>
      <c r="K5711">
        <v>2012</v>
      </c>
      <c r="L5711" t="s">
        <v>701</v>
      </c>
      <c r="M5711">
        <v>0.1</v>
      </c>
      <c r="N5711">
        <v>98</v>
      </c>
      <c r="O5711">
        <v>-5</v>
      </c>
      <c r="P5711">
        <v>2</v>
      </c>
      <c r="Q5711" t="s">
        <v>10</v>
      </c>
      <c r="R5711" t="s">
        <v>22</v>
      </c>
    </row>
    <row r="5712" spans="1:18" x14ac:dyDescent="0.25">
      <c r="A5712" t="s">
        <v>2576</v>
      </c>
      <c r="B5712" s="1">
        <v>41150</v>
      </c>
      <c r="C5712" t="s">
        <v>6143</v>
      </c>
      <c r="D5712" t="s">
        <v>6844</v>
      </c>
      <c r="E5712" t="s">
        <v>6002</v>
      </c>
      <c r="F5712" t="s">
        <v>5996</v>
      </c>
      <c r="G5712" t="s">
        <v>5973</v>
      </c>
      <c r="H5712" s="1">
        <v>41153</v>
      </c>
      <c r="I5712" t="s">
        <v>5986</v>
      </c>
      <c r="J5712" t="s">
        <v>6845</v>
      </c>
      <c r="K5712">
        <v>2012</v>
      </c>
      <c r="L5712" t="s">
        <v>1141</v>
      </c>
      <c r="M5712">
        <v>0.1</v>
      </c>
      <c r="N5712">
        <v>1393</v>
      </c>
      <c r="O5712">
        <v>-140</v>
      </c>
      <c r="P5712">
        <v>11</v>
      </c>
      <c r="Q5712" t="s">
        <v>10</v>
      </c>
      <c r="R5712" t="s">
        <v>22</v>
      </c>
    </row>
    <row r="5713" spans="1:18" x14ac:dyDescent="0.25">
      <c r="A5713" t="s">
        <v>2788</v>
      </c>
      <c r="B5713" s="1">
        <v>41199</v>
      </c>
      <c r="C5713" t="s">
        <v>7382</v>
      </c>
      <c r="D5713" t="s">
        <v>6086</v>
      </c>
      <c r="E5713" t="s">
        <v>6002</v>
      </c>
      <c r="F5713" t="s">
        <v>5996</v>
      </c>
      <c r="G5713" t="s">
        <v>5968</v>
      </c>
      <c r="H5713" s="1">
        <v>41203</v>
      </c>
      <c r="I5713" t="s">
        <v>5969</v>
      </c>
      <c r="J5713" t="s">
        <v>6087</v>
      </c>
      <c r="K5713">
        <v>2012</v>
      </c>
      <c r="L5713" t="s">
        <v>1953</v>
      </c>
      <c r="M5713">
        <v>0.1</v>
      </c>
      <c r="N5713">
        <v>264</v>
      </c>
      <c r="O5713">
        <v>-21</v>
      </c>
      <c r="P5713">
        <v>6</v>
      </c>
      <c r="Q5713" t="s">
        <v>10</v>
      </c>
      <c r="R5713" t="s">
        <v>22</v>
      </c>
    </row>
    <row r="5714" spans="1:18" x14ac:dyDescent="0.25">
      <c r="A5714" t="s">
        <v>2796</v>
      </c>
      <c r="B5714" s="1">
        <v>41200</v>
      </c>
      <c r="C5714" t="s">
        <v>7383</v>
      </c>
      <c r="D5714" t="s">
        <v>7384</v>
      </c>
      <c r="E5714" t="s">
        <v>6002</v>
      </c>
      <c r="F5714" t="s">
        <v>5996</v>
      </c>
      <c r="G5714" t="s">
        <v>5968</v>
      </c>
      <c r="H5714" s="1">
        <v>41204</v>
      </c>
      <c r="I5714" t="s">
        <v>5974</v>
      </c>
      <c r="J5714" t="s">
        <v>7385</v>
      </c>
      <c r="K5714">
        <v>2012</v>
      </c>
      <c r="L5714" t="s">
        <v>1243</v>
      </c>
      <c r="M5714">
        <v>0.1</v>
      </c>
      <c r="N5714">
        <v>229</v>
      </c>
      <c r="O5714">
        <v>-20</v>
      </c>
      <c r="P5714">
        <v>2</v>
      </c>
      <c r="Q5714" t="s">
        <v>10</v>
      </c>
      <c r="R5714" t="s">
        <v>22</v>
      </c>
    </row>
    <row r="5715" spans="1:18" x14ac:dyDescent="0.25">
      <c r="A5715" t="s">
        <v>2798</v>
      </c>
      <c r="B5715" s="1">
        <v>41201</v>
      </c>
      <c r="C5715" t="s">
        <v>6263</v>
      </c>
      <c r="D5715" t="s">
        <v>6292</v>
      </c>
      <c r="E5715" t="s">
        <v>6002</v>
      </c>
      <c r="F5715" t="s">
        <v>5996</v>
      </c>
      <c r="G5715" t="s">
        <v>5968</v>
      </c>
      <c r="H5715" s="1">
        <v>41203</v>
      </c>
      <c r="I5715" t="s">
        <v>5986</v>
      </c>
      <c r="J5715" t="s">
        <v>6030</v>
      </c>
      <c r="K5715">
        <v>2012</v>
      </c>
      <c r="L5715" t="s">
        <v>2378</v>
      </c>
      <c r="M5715">
        <v>0.1</v>
      </c>
      <c r="N5715">
        <v>336</v>
      </c>
      <c r="O5715">
        <v>-19</v>
      </c>
      <c r="P5715">
        <v>6</v>
      </c>
      <c r="Q5715" t="s">
        <v>10</v>
      </c>
      <c r="R5715" t="s">
        <v>22</v>
      </c>
    </row>
    <row r="5716" spans="1:18" x14ac:dyDescent="0.25">
      <c r="A5716" t="s">
        <v>2798</v>
      </c>
      <c r="B5716" s="1">
        <v>41201</v>
      </c>
      <c r="C5716" t="s">
        <v>6263</v>
      </c>
      <c r="D5716" t="s">
        <v>6292</v>
      </c>
      <c r="E5716" t="s">
        <v>6002</v>
      </c>
      <c r="F5716" t="s">
        <v>5996</v>
      </c>
      <c r="G5716" t="s">
        <v>5968</v>
      </c>
      <c r="H5716" s="1">
        <v>41203</v>
      </c>
      <c r="I5716" t="s">
        <v>5986</v>
      </c>
      <c r="J5716" t="s">
        <v>6030</v>
      </c>
      <c r="K5716">
        <v>2012</v>
      </c>
      <c r="L5716" t="s">
        <v>1053</v>
      </c>
      <c r="M5716">
        <v>0.1</v>
      </c>
      <c r="N5716">
        <v>146</v>
      </c>
      <c r="O5716">
        <v>18</v>
      </c>
      <c r="P5716">
        <v>3</v>
      </c>
      <c r="Q5716" t="s">
        <v>10</v>
      </c>
      <c r="R5716" t="s">
        <v>22</v>
      </c>
    </row>
    <row r="5717" spans="1:18" x14ac:dyDescent="0.25">
      <c r="A5717" t="s">
        <v>2817</v>
      </c>
      <c r="B5717" s="1">
        <v>41208</v>
      </c>
      <c r="C5717" t="s">
        <v>6355</v>
      </c>
      <c r="D5717" t="s">
        <v>6063</v>
      </c>
      <c r="E5717" t="s">
        <v>6002</v>
      </c>
      <c r="F5717" t="s">
        <v>5996</v>
      </c>
      <c r="G5717" t="s">
        <v>5968</v>
      </c>
      <c r="H5717" s="1">
        <v>41208</v>
      </c>
      <c r="I5717" t="s">
        <v>6005</v>
      </c>
      <c r="J5717" t="s">
        <v>6063</v>
      </c>
      <c r="K5717">
        <v>2012</v>
      </c>
      <c r="L5717" t="s">
        <v>386</v>
      </c>
      <c r="M5717">
        <v>0.1</v>
      </c>
      <c r="N5717">
        <v>103</v>
      </c>
      <c r="O5717">
        <v>46</v>
      </c>
      <c r="P5717">
        <v>2</v>
      </c>
      <c r="Q5717" t="s">
        <v>10</v>
      </c>
      <c r="R5717" t="s">
        <v>22</v>
      </c>
    </row>
    <row r="5718" spans="1:18" x14ac:dyDescent="0.25">
      <c r="A5718" t="s">
        <v>2835</v>
      </c>
      <c r="B5718" s="1">
        <v>41213</v>
      </c>
      <c r="C5718" t="s">
        <v>6378</v>
      </c>
      <c r="D5718" t="s">
        <v>7188</v>
      </c>
      <c r="E5718" t="s">
        <v>6002</v>
      </c>
      <c r="F5718" t="s">
        <v>5996</v>
      </c>
      <c r="G5718" t="s">
        <v>5983</v>
      </c>
      <c r="H5718" s="1">
        <v>41218</v>
      </c>
      <c r="I5718" t="s">
        <v>5974</v>
      </c>
      <c r="J5718" t="s">
        <v>6794</v>
      </c>
      <c r="K5718">
        <v>2012</v>
      </c>
      <c r="L5718" t="s">
        <v>1015</v>
      </c>
      <c r="M5718">
        <v>0.1</v>
      </c>
      <c r="N5718">
        <v>536</v>
      </c>
      <c r="O5718">
        <v>232</v>
      </c>
      <c r="P5718">
        <v>3</v>
      </c>
      <c r="Q5718" t="s">
        <v>10</v>
      </c>
      <c r="R5718" t="s">
        <v>22</v>
      </c>
    </row>
    <row r="5719" spans="1:18" x14ac:dyDescent="0.25">
      <c r="A5719" t="s">
        <v>2835</v>
      </c>
      <c r="B5719" s="1">
        <v>41213</v>
      </c>
      <c r="C5719" t="s">
        <v>6378</v>
      </c>
      <c r="D5719" t="s">
        <v>7188</v>
      </c>
      <c r="E5719" t="s">
        <v>6002</v>
      </c>
      <c r="F5719" t="s">
        <v>5996</v>
      </c>
      <c r="G5719" t="s">
        <v>5983</v>
      </c>
      <c r="H5719" s="1">
        <v>41218</v>
      </c>
      <c r="I5719" t="s">
        <v>5974</v>
      </c>
      <c r="J5719" t="s">
        <v>6794</v>
      </c>
      <c r="K5719">
        <v>2012</v>
      </c>
      <c r="L5719" t="s">
        <v>1141</v>
      </c>
      <c r="M5719">
        <v>0.1</v>
      </c>
      <c r="N5719">
        <v>380</v>
      </c>
      <c r="O5719">
        <v>-38</v>
      </c>
      <c r="P5719">
        <v>3</v>
      </c>
      <c r="Q5719" t="s">
        <v>10</v>
      </c>
      <c r="R5719" t="s">
        <v>22</v>
      </c>
    </row>
    <row r="5720" spans="1:18" x14ac:dyDescent="0.25">
      <c r="A5720" t="s">
        <v>2965</v>
      </c>
      <c r="B5720" s="1">
        <v>41236</v>
      </c>
      <c r="C5720" t="s">
        <v>6393</v>
      </c>
      <c r="D5720" t="s">
        <v>7423</v>
      </c>
      <c r="E5720" t="s">
        <v>6002</v>
      </c>
      <c r="F5720" t="s">
        <v>5996</v>
      </c>
      <c r="G5720" t="s">
        <v>5983</v>
      </c>
      <c r="H5720" s="1">
        <v>41241</v>
      </c>
      <c r="I5720" t="s">
        <v>5974</v>
      </c>
      <c r="J5720" t="s">
        <v>6794</v>
      </c>
      <c r="K5720">
        <v>2012</v>
      </c>
      <c r="L5720" t="s">
        <v>590</v>
      </c>
      <c r="M5720">
        <v>0.1</v>
      </c>
      <c r="N5720">
        <v>305</v>
      </c>
      <c r="O5720">
        <v>51</v>
      </c>
      <c r="P5720">
        <v>6</v>
      </c>
      <c r="Q5720" t="s">
        <v>10</v>
      </c>
      <c r="R5720" t="s">
        <v>22</v>
      </c>
    </row>
    <row r="5721" spans="1:18" x14ac:dyDescent="0.25">
      <c r="A5721" t="s">
        <v>3062</v>
      </c>
      <c r="B5721" s="1">
        <v>41261</v>
      </c>
      <c r="C5721" t="s">
        <v>6649</v>
      </c>
      <c r="D5721" t="s">
        <v>7199</v>
      </c>
      <c r="E5721" t="s">
        <v>6002</v>
      </c>
      <c r="F5721" t="s">
        <v>5996</v>
      </c>
      <c r="G5721" t="s">
        <v>5973</v>
      </c>
      <c r="H5721" s="1">
        <v>41264</v>
      </c>
      <c r="I5721" t="s">
        <v>5969</v>
      </c>
      <c r="J5721" t="s">
        <v>6082</v>
      </c>
      <c r="K5721">
        <v>2012</v>
      </c>
      <c r="L5721" t="s">
        <v>299</v>
      </c>
      <c r="M5721">
        <v>0.1</v>
      </c>
      <c r="N5721">
        <v>65</v>
      </c>
      <c r="O5721">
        <v>9</v>
      </c>
      <c r="P5721">
        <v>4</v>
      </c>
      <c r="Q5721" t="s">
        <v>10</v>
      </c>
      <c r="R5721" t="s">
        <v>22</v>
      </c>
    </row>
    <row r="5722" spans="1:18" x14ac:dyDescent="0.25">
      <c r="A5722" t="s">
        <v>3065</v>
      </c>
      <c r="B5722" s="1">
        <v>41261</v>
      </c>
      <c r="C5722" t="s">
        <v>7354</v>
      </c>
      <c r="D5722" t="s">
        <v>6001</v>
      </c>
      <c r="E5722" t="s">
        <v>6002</v>
      </c>
      <c r="F5722" t="s">
        <v>5996</v>
      </c>
      <c r="G5722" t="s">
        <v>5983</v>
      </c>
      <c r="H5722" s="1">
        <v>41265</v>
      </c>
      <c r="I5722" t="s">
        <v>5969</v>
      </c>
      <c r="J5722" t="s">
        <v>6001</v>
      </c>
      <c r="K5722">
        <v>2012</v>
      </c>
      <c r="L5722" t="s">
        <v>466</v>
      </c>
      <c r="M5722">
        <v>0.1</v>
      </c>
      <c r="N5722">
        <v>56</v>
      </c>
      <c r="O5722">
        <v>12</v>
      </c>
      <c r="P5722">
        <v>6</v>
      </c>
      <c r="Q5722" t="s">
        <v>10</v>
      </c>
      <c r="R5722" t="s">
        <v>22</v>
      </c>
    </row>
    <row r="5723" spans="1:18" x14ac:dyDescent="0.25">
      <c r="A5723" t="s">
        <v>3065</v>
      </c>
      <c r="B5723" s="1">
        <v>41261</v>
      </c>
      <c r="C5723" t="s">
        <v>7354</v>
      </c>
      <c r="D5723" t="s">
        <v>6001</v>
      </c>
      <c r="E5723" t="s">
        <v>6002</v>
      </c>
      <c r="F5723" t="s">
        <v>5996</v>
      </c>
      <c r="G5723" t="s">
        <v>5983</v>
      </c>
      <c r="H5723" s="1">
        <v>41265</v>
      </c>
      <c r="I5723" t="s">
        <v>5969</v>
      </c>
      <c r="J5723" t="s">
        <v>6001</v>
      </c>
      <c r="K5723">
        <v>2012</v>
      </c>
      <c r="L5723" t="s">
        <v>1298</v>
      </c>
      <c r="M5723">
        <v>0.1</v>
      </c>
      <c r="N5723">
        <v>711</v>
      </c>
      <c r="O5723">
        <v>-8</v>
      </c>
      <c r="P5723">
        <v>4</v>
      </c>
      <c r="Q5723" t="s">
        <v>10</v>
      </c>
      <c r="R5723" t="s">
        <v>22</v>
      </c>
    </row>
    <row r="5724" spans="1:18" x14ac:dyDescent="0.25">
      <c r="A5724" t="s">
        <v>3091</v>
      </c>
      <c r="B5724" s="1">
        <v>41267</v>
      </c>
      <c r="C5724" t="s">
        <v>6971</v>
      </c>
      <c r="D5724" t="s">
        <v>7446</v>
      </c>
      <c r="E5724" t="s">
        <v>6002</v>
      </c>
      <c r="F5724" t="s">
        <v>5996</v>
      </c>
      <c r="G5724" t="s">
        <v>5973</v>
      </c>
      <c r="H5724" s="1">
        <v>41271</v>
      </c>
      <c r="I5724" t="s">
        <v>5974</v>
      </c>
      <c r="J5724" t="s">
        <v>6063</v>
      </c>
      <c r="K5724">
        <v>2012</v>
      </c>
      <c r="L5724" t="s">
        <v>2984</v>
      </c>
      <c r="M5724">
        <v>0.1</v>
      </c>
      <c r="N5724">
        <v>560</v>
      </c>
      <c r="O5724">
        <v>99</v>
      </c>
      <c r="P5724">
        <v>3</v>
      </c>
      <c r="Q5724" t="s">
        <v>10</v>
      </c>
      <c r="R5724" t="s">
        <v>22</v>
      </c>
    </row>
    <row r="5725" spans="1:18" x14ac:dyDescent="0.25">
      <c r="A5725" t="s">
        <v>3091</v>
      </c>
      <c r="B5725" s="1">
        <v>41267</v>
      </c>
      <c r="C5725" t="s">
        <v>6971</v>
      </c>
      <c r="D5725" t="s">
        <v>7446</v>
      </c>
      <c r="E5725" t="s">
        <v>6002</v>
      </c>
      <c r="F5725" t="s">
        <v>5996</v>
      </c>
      <c r="G5725" t="s">
        <v>5973</v>
      </c>
      <c r="H5725" s="1">
        <v>41271</v>
      </c>
      <c r="I5725" t="s">
        <v>5974</v>
      </c>
      <c r="J5725" t="s">
        <v>6063</v>
      </c>
      <c r="K5725">
        <v>2012</v>
      </c>
      <c r="L5725" t="s">
        <v>386</v>
      </c>
      <c r="M5725">
        <v>0.1</v>
      </c>
      <c r="N5725">
        <v>258</v>
      </c>
      <c r="O5725">
        <v>115</v>
      </c>
      <c r="P5725">
        <v>5</v>
      </c>
      <c r="Q5725" t="s">
        <v>10</v>
      </c>
      <c r="R5725" t="s">
        <v>22</v>
      </c>
    </row>
    <row r="5726" spans="1:18" x14ac:dyDescent="0.25">
      <c r="A5726" t="s">
        <v>3215</v>
      </c>
      <c r="B5726" s="1">
        <v>41303</v>
      </c>
      <c r="C5726" t="s">
        <v>6584</v>
      </c>
      <c r="D5726" t="s">
        <v>6063</v>
      </c>
      <c r="E5726" t="s">
        <v>6002</v>
      </c>
      <c r="F5726" t="s">
        <v>5996</v>
      </c>
      <c r="G5726" t="s">
        <v>5973</v>
      </c>
      <c r="H5726" s="1">
        <v>41305</v>
      </c>
      <c r="I5726" t="s">
        <v>5969</v>
      </c>
      <c r="J5726" t="s">
        <v>6063</v>
      </c>
      <c r="K5726">
        <v>2013</v>
      </c>
      <c r="L5726" t="s">
        <v>1141</v>
      </c>
      <c r="M5726">
        <v>0.1</v>
      </c>
      <c r="N5726">
        <v>886</v>
      </c>
      <c r="O5726">
        <v>-89</v>
      </c>
      <c r="P5726">
        <v>7</v>
      </c>
      <c r="Q5726" t="s">
        <v>10</v>
      </c>
      <c r="R5726" t="s">
        <v>22</v>
      </c>
    </row>
    <row r="5727" spans="1:18" x14ac:dyDescent="0.25">
      <c r="A5727" t="s">
        <v>3215</v>
      </c>
      <c r="B5727" s="1">
        <v>41303</v>
      </c>
      <c r="C5727" t="s">
        <v>6584</v>
      </c>
      <c r="D5727" t="s">
        <v>6063</v>
      </c>
      <c r="E5727" t="s">
        <v>6002</v>
      </c>
      <c r="F5727" t="s">
        <v>5996</v>
      </c>
      <c r="G5727" t="s">
        <v>5973</v>
      </c>
      <c r="H5727" s="1">
        <v>41305</v>
      </c>
      <c r="I5727" t="s">
        <v>5969</v>
      </c>
      <c r="J5727" t="s">
        <v>6063</v>
      </c>
      <c r="K5727">
        <v>2013</v>
      </c>
      <c r="L5727" t="s">
        <v>1314</v>
      </c>
      <c r="M5727">
        <v>0.1</v>
      </c>
      <c r="N5727">
        <v>1271</v>
      </c>
      <c r="O5727">
        <v>-127</v>
      </c>
      <c r="P5727">
        <v>11</v>
      </c>
      <c r="Q5727" t="s">
        <v>10</v>
      </c>
      <c r="R5727" t="s">
        <v>22</v>
      </c>
    </row>
    <row r="5728" spans="1:18" x14ac:dyDescent="0.25">
      <c r="A5728" t="s">
        <v>3228</v>
      </c>
      <c r="B5728" s="1">
        <v>41305</v>
      </c>
      <c r="C5728" t="s">
        <v>6152</v>
      </c>
      <c r="D5728" t="s">
        <v>6974</v>
      </c>
      <c r="E5728" t="s">
        <v>6002</v>
      </c>
      <c r="F5728" t="s">
        <v>5996</v>
      </c>
      <c r="G5728" t="s">
        <v>5973</v>
      </c>
      <c r="H5728" s="1">
        <v>41311</v>
      </c>
      <c r="I5728" t="s">
        <v>5974</v>
      </c>
      <c r="J5728" t="s">
        <v>6082</v>
      </c>
      <c r="K5728">
        <v>2013</v>
      </c>
      <c r="L5728" t="s">
        <v>1230</v>
      </c>
      <c r="M5728">
        <v>0.1</v>
      </c>
      <c r="N5728">
        <v>43</v>
      </c>
      <c r="O5728">
        <v>17</v>
      </c>
      <c r="P5728">
        <v>1</v>
      </c>
      <c r="Q5728" t="s">
        <v>10</v>
      </c>
      <c r="R5728" t="s">
        <v>22</v>
      </c>
    </row>
    <row r="5729" spans="1:18" x14ac:dyDescent="0.25">
      <c r="A5729" t="s">
        <v>3248</v>
      </c>
      <c r="B5729" s="1">
        <v>41312</v>
      </c>
      <c r="C5729" t="s">
        <v>6022</v>
      </c>
      <c r="D5729" t="s">
        <v>7482</v>
      </c>
      <c r="E5729" t="s">
        <v>6002</v>
      </c>
      <c r="F5729" t="s">
        <v>5996</v>
      </c>
      <c r="G5729" t="s">
        <v>5983</v>
      </c>
      <c r="H5729" s="1">
        <v>41316</v>
      </c>
      <c r="I5729" t="s">
        <v>5974</v>
      </c>
      <c r="J5729" t="s">
        <v>6001</v>
      </c>
      <c r="K5729">
        <v>2013</v>
      </c>
      <c r="L5729" t="s">
        <v>1053</v>
      </c>
      <c r="M5729">
        <v>0.1</v>
      </c>
      <c r="N5729">
        <v>293</v>
      </c>
      <c r="O5729">
        <v>36</v>
      </c>
      <c r="P5729">
        <v>6</v>
      </c>
      <c r="Q5729" t="s">
        <v>10</v>
      </c>
      <c r="R5729" t="s">
        <v>22</v>
      </c>
    </row>
    <row r="5730" spans="1:18" x14ac:dyDescent="0.25">
      <c r="A5730" t="s">
        <v>3400</v>
      </c>
      <c r="B5730" s="1">
        <v>41364</v>
      </c>
      <c r="C5730" t="s">
        <v>6157</v>
      </c>
      <c r="D5730" t="s">
        <v>6600</v>
      </c>
      <c r="E5730" t="s">
        <v>6002</v>
      </c>
      <c r="F5730" t="s">
        <v>5996</v>
      </c>
      <c r="G5730" t="s">
        <v>5973</v>
      </c>
      <c r="H5730" s="1">
        <v>41369</v>
      </c>
      <c r="I5730" t="s">
        <v>5969</v>
      </c>
      <c r="J5730" t="s">
        <v>6030</v>
      </c>
      <c r="K5730">
        <v>2013</v>
      </c>
      <c r="L5730" t="s">
        <v>416</v>
      </c>
      <c r="M5730">
        <v>0.1</v>
      </c>
      <c r="N5730">
        <v>356</v>
      </c>
      <c r="O5730">
        <v>0</v>
      </c>
      <c r="P5730">
        <v>2</v>
      </c>
      <c r="Q5730" t="s">
        <v>10</v>
      </c>
      <c r="R5730" t="s">
        <v>22</v>
      </c>
    </row>
    <row r="5731" spans="1:18" x14ac:dyDescent="0.25">
      <c r="A5731" t="s">
        <v>3481</v>
      </c>
      <c r="B5731" s="1">
        <v>41400</v>
      </c>
      <c r="C5731" t="s">
        <v>6336</v>
      </c>
      <c r="D5731" t="s">
        <v>7320</v>
      </c>
      <c r="E5731" t="s">
        <v>6002</v>
      </c>
      <c r="F5731" t="s">
        <v>5996</v>
      </c>
      <c r="G5731" t="s">
        <v>5973</v>
      </c>
      <c r="H5731" s="1">
        <v>41402</v>
      </c>
      <c r="I5731" t="s">
        <v>5986</v>
      </c>
      <c r="J5731" t="s">
        <v>6082</v>
      </c>
      <c r="K5731">
        <v>2013</v>
      </c>
      <c r="L5731" t="s">
        <v>1015</v>
      </c>
      <c r="M5731">
        <v>0.1</v>
      </c>
      <c r="N5731">
        <v>536</v>
      </c>
      <c r="O5731">
        <v>232</v>
      </c>
      <c r="P5731">
        <v>3</v>
      </c>
      <c r="Q5731" t="s">
        <v>10</v>
      </c>
      <c r="R5731" t="s">
        <v>22</v>
      </c>
    </row>
    <row r="5732" spans="1:18" x14ac:dyDescent="0.25">
      <c r="A5732" t="s">
        <v>3516</v>
      </c>
      <c r="B5732" s="1">
        <v>41411</v>
      </c>
      <c r="C5732" t="s">
        <v>7107</v>
      </c>
      <c r="D5732" t="s">
        <v>6063</v>
      </c>
      <c r="E5732" t="s">
        <v>6002</v>
      </c>
      <c r="F5732" t="s">
        <v>5996</v>
      </c>
      <c r="G5732" t="s">
        <v>5983</v>
      </c>
      <c r="H5732" s="1">
        <v>41416</v>
      </c>
      <c r="I5732" t="s">
        <v>5969</v>
      </c>
      <c r="J5732" t="s">
        <v>6063</v>
      </c>
      <c r="K5732">
        <v>2013</v>
      </c>
      <c r="L5732" t="s">
        <v>635</v>
      </c>
      <c r="M5732">
        <v>0.1</v>
      </c>
      <c r="N5732">
        <v>121</v>
      </c>
      <c r="O5732">
        <v>-1</v>
      </c>
      <c r="P5732">
        <v>1</v>
      </c>
      <c r="Q5732" t="s">
        <v>10</v>
      </c>
      <c r="R5732" t="s">
        <v>22</v>
      </c>
    </row>
    <row r="5733" spans="1:18" x14ac:dyDescent="0.25">
      <c r="A5733" t="s">
        <v>3557</v>
      </c>
      <c r="B5733" s="1">
        <v>41425</v>
      </c>
      <c r="C5733" t="s">
        <v>7562</v>
      </c>
      <c r="D5733" t="s">
        <v>7414</v>
      </c>
      <c r="E5733" t="s">
        <v>6002</v>
      </c>
      <c r="F5733" t="s">
        <v>5996</v>
      </c>
      <c r="G5733" t="s">
        <v>5983</v>
      </c>
      <c r="H5733" s="1">
        <v>41429</v>
      </c>
      <c r="I5733" t="s">
        <v>5974</v>
      </c>
      <c r="J5733" t="s">
        <v>6368</v>
      </c>
      <c r="K5733">
        <v>2013</v>
      </c>
      <c r="L5733" t="s">
        <v>263</v>
      </c>
      <c r="M5733">
        <v>0.1</v>
      </c>
      <c r="N5733">
        <v>84</v>
      </c>
      <c r="O5733">
        <v>21</v>
      </c>
      <c r="P5733">
        <v>4</v>
      </c>
      <c r="Q5733" t="s">
        <v>10</v>
      </c>
      <c r="R5733" t="s">
        <v>22</v>
      </c>
    </row>
    <row r="5734" spans="1:18" x14ac:dyDescent="0.25">
      <c r="A5734" t="s">
        <v>3575</v>
      </c>
      <c r="B5734" s="1">
        <v>41429</v>
      </c>
      <c r="C5734" t="s">
        <v>6733</v>
      </c>
      <c r="D5734" t="s">
        <v>6476</v>
      </c>
      <c r="E5734" t="s">
        <v>6002</v>
      </c>
      <c r="F5734" t="s">
        <v>5996</v>
      </c>
      <c r="G5734" t="s">
        <v>5983</v>
      </c>
      <c r="H5734" s="1">
        <v>41432</v>
      </c>
      <c r="I5734" t="s">
        <v>5969</v>
      </c>
      <c r="J5734" t="s">
        <v>6265</v>
      </c>
      <c r="K5734">
        <v>2013</v>
      </c>
      <c r="L5734" t="s">
        <v>1513</v>
      </c>
      <c r="M5734">
        <v>0.1</v>
      </c>
      <c r="N5734">
        <v>448</v>
      </c>
      <c r="O5734">
        <v>-10</v>
      </c>
      <c r="P5734">
        <v>8</v>
      </c>
      <c r="Q5734" t="s">
        <v>10</v>
      </c>
      <c r="R5734" t="s">
        <v>22</v>
      </c>
    </row>
    <row r="5735" spans="1:18" x14ac:dyDescent="0.25">
      <c r="A5735" t="s">
        <v>3663</v>
      </c>
      <c r="B5735" s="1">
        <v>41442</v>
      </c>
      <c r="C5735" t="s">
        <v>6022</v>
      </c>
      <c r="D5735" t="s">
        <v>7217</v>
      </c>
      <c r="E5735" t="s">
        <v>6002</v>
      </c>
      <c r="F5735" t="s">
        <v>5996</v>
      </c>
      <c r="G5735" t="s">
        <v>5983</v>
      </c>
      <c r="H5735" s="1">
        <v>41446</v>
      </c>
      <c r="I5735" t="s">
        <v>5974</v>
      </c>
      <c r="J5735" t="s">
        <v>6082</v>
      </c>
      <c r="K5735">
        <v>2013</v>
      </c>
      <c r="L5735" t="s">
        <v>1722</v>
      </c>
      <c r="M5735">
        <v>0.1</v>
      </c>
      <c r="N5735">
        <v>53</v>
      </c>
      <c r="O5735">
        <v>-2</v>
      </c>
      <c r="P5735">
        <v>3</v>
      </c>
      <c r="Q5735" t="s">
        <v>10</v>
      </c>
      <c r="R5735" t="s">
        <v>22</v>
      </c>
    </row>
    <row r="5736" spans="1:18" x14ac:dyDescent="0.25">
      <c r="A5736" t="s">
        <v>3761</v>
      </c>
      <c r="B5736" s="1">
        <v>41470</v>
      </c>
      <c r="C5736" t="s">
        <v>6623</v>
      </c>
      <c r="D5736" t="s">
        <v>6292</v>
      </c>
      <c r="E5736" t="s">
        <v>6002</v>
      </c>
      <c r="F5736" t="s">
        <v>5996</v>
      </c>
      <c r="G5736" t="s">
        <v>5968</v>
      </c>
      <c r="H5736" s="1">
        <v>41470</v>
      </c>
      <c r="I5736" t="s">
        <v>6005</v>
      </c>
      <c r="J5736" t="s">
        <v>6030</v>
      </c>
      <c r="K5736">
        <v>2013</v>
      </c>
      <c r="L5736" t="s">
        <v>635</v>
      </c>
      <c r="M5736">
        <v>0.1</v>
      </c>
      <c r="N5736">
        <v>1333</v>
      </c>
      <c r="O5736">
        <v>548</v>
      </c>
      <c r="P5736">
        <v>11</v>
      </c>
      <c r="Q5736" t="s">
        <v>10</v>
      </c>
      <c r="R5736" t="s">
        <v>22</v>
      </c>
    </row>
    <row r="5737" spans="1:18" x14ac:dyDescent="0.25">
      <c r="A5737" t="s">
        <v>3776</v>
      </c>
      <c r="B5737" s="1">
        <v>41477</v>
      </c>
      <c r="C5737" t="s">
        <v>7005</v>
      </c>
      <c r="D5737" t="s">
        <v>6600</v>
      </c>
      <c r="E5737" t="s">
        <v>6002</v>
      </c>
      <c r="F5737" t="s">
        <v>5996</v>
      </c>
      <c r="G5737" t="s">
        <v>5983</v>
      </c>
      <c r="H5737" s="1">
        <v>41479</v>
      </c>
      <c r="I5737" t="s">
        <v>5969</v>
      </c>
      <c r="J5737" t="s">
        <v>6030</v>
      </c>
      <c r="K5737">
        <v>2013</v>
      </c>
      <c r="L5737" t="s">
        <v>1831</v>
      </c>
      <c r="M5737">
        <v>0.1</v>
      </c>
      <c r="N5737">
        <v>420</v>
      </c>
      <c r="O5737">
        <v>159</v>
      </c>
      <c r="P5737">
        <v>8</v>
      </c>
      <c r="Q5737" t="s">
        <v>10</v>
      </c>
      <c r="R5737" t="s">
        <v>22</v>
      </c>
    </row>
    <row r="5738" spans="1:18" x14ac:dyDescent="0.25">
      <c r="A5738" t="s">
        <v>3830</v>
      </c>
      <c r="B5738" s="1">
        <v>41492</v>
      </c>
      <c r="C5738" t="s">
        <v>6468</v>
      </c>
      <c r="D5738" t="s">
        <v>6086</v>
      </c>
      <c r="E5738" t="s">
        <v>6002</v>
      </c>
      <c r="F5738" t="s">
        <v>5996</v>
      </c>
      <c r="G5738" t="s">
        <v>5968</v>
      </c>
      <c r="H5738" s="1">
        <v>41497</v>
      </c>
      <c r="I5738" t="s">
        <v>5974</v>
      </c>
      <c r="J5738" t="s">
        <v>6087</v>
      </c>
      <c r="K5738">
        <v>2013</v>
      </c>
      <c r="L5738" t="s">
        <v>127</v>
      </c>
      <c r="M5738">
        <v>0.1</v>
      </c>
      <c r="N5738">
        <v>111</v>
      </c>
      <c r="O5738">
        <v>-3</v>
      </c>
      <c r="P5738">
        <v>4</v>
      </c>
      <c r="Q5738" t="s">
        <v>10</v>
      </c>
      <c r="R5738" t="s">
        <v>22</v>
      </c>
    </row>
    <row r="5739" spans="1:18" x14ac:dyDescent="0.25">
      <c r="A5739" t="s">
        <v>3858</v>
      </c>
      <c r="B5739" s="1">
        <v>41497</v>
      </c>
      <c r="C5739" t="s">
        <v>6341</v>
      </c>
      <c r="D5739" t="s">
        <v>6337</v>
      </c>
      <c r="E5739" t="s">
        <v>6002</v>
      </c>
      <c r="F5739" t="s">
        <v>5996</v>
      </c>
      <c r="G5739" t="s">
        <v>5983</v>
      </c>
      <c r="H5739" s="1">
        <v>41500</v>
      </c>
      <c r="I5739" t="s">
        <v>5969</v>
      </c>
      <c r="J5739" t="s">
        <v>6063</v>
      </c>
      <c r="K5739">
        <v>2013</v>
      </c>
      <c r="L5739" t="s">
        <v>1294</v>
      </c>
      <c r="M5739">
        <v>0.1</v>
      </c>
      <c r="N5739">
        <v>88</v>
      </c>
      <c r="O5739">
        <v>22</v>
      </c>
      <c r="P5739">
        <v>2</v>
      </c>
      <c r="Q5739" t="s">
        <v>10</v>
      </c>
      <c r="R5739" t="s">
        <v>22</v>
      </c>
    </row>
    <row r="5740" spans="1:18" x14ac:dyDescent="0.25">
      <c r="A5740" t="s">
        <v>4045</v>
      </c>
      <c r="B5740" s="1">
        <v>41529</v>
      </c>
      <c r="C5740" t="s">
        <v>7000</v>
      </c>
      <c r="D5740" t="s">
        <v>6793</v>
      </c>
      <c r="E5740" t="s">
        <v>6002</v>
      </c>
      <c r="F5740" t="s">
        <v>5996</v>
      </c>
      <c r="G5740" t="s">
        <v>5983</v>
      </c>
      <c r="H5740" s="1">
        <v>41533</v>
      </c>
      <c r="I5740" t="s">
        <v>5974</v>
      </c>
      <c r="J5740" t="s">
        <v>6794</v>
      </c>
      <c r="K5740">
        <v>2013</v>
      </c>
      <c r="L5740" t="s">
        <v>970</v>
      </c>
      <c r="M5740">
        <v>0.1</v>
      </c>
      <c r="N5740">
        <v>536</v>
      </c>
      <c r="O5740">
        <v>208</v>
      </c>
      <c r="P5740">
        <v>3</v>
      </c>
      <c r="Q5740" t="s">
        <v>10</v>
      </c>
      <c r="R5740" t="s">
        <v>22</v>
      </c>
    </row>
    <row r="5741" spans="1:18" x14ac:dyDescent="0.25">
      <c r="A5741" t="s">
        <v>4156</v>
      </c>
      <c r="B5741" s="1">
        <v>41555</v>
      </c>
      <c r="C5741" t="s">
        <v>6951</v>
      </c>
      <c r="D5741" t="s">
        <v>6063</v>
      </c>
      <c r="E5741" t="s">
        <v>6002</v>
      </c>
      <c r="F5741" t="s">
        <v>5996</v>
      </c>
      <c r="G5741" t="s">
        <v>5973</v>
      </c>
      <c r="H5741" s="1">
        <v>41558</v>
      </c>
      <c r="I5741" t="s">
        <v>5986</v>
      </c>
      <c r="J5741" t="s">
        <v>6063</v>
      </c>
      <c r="K5741">
        <v>2013</v>
      </c>
      <c r="L5741" t="s">
        <v>2488</v>
      </c>
      <c r="M5741">
        <v>0.1</v>
      </c>
      <c r="N5741">
        <v>63</v>
      </c>
      <c r="O5741">
        <v>8</v>
      </c>
      <c r="P5741">
        <v>3</v>
      </c>
      <c r="Q5741" t="s">
        <v>10</v>
      </c>
      <c r="R5741" t="s">
        <v>22</v>
      </c>
    </row>
    <row r="5742" spans="1:18" x14ac:dyDescent="0.25">
      <c r="A5742" t="s">
        <v>4173</v>
      </c>
      <c r="B5742" s="1">
        <v>41559</v>
      </c>
      <c r="C5742" t="s">
        <v>7365</v>
      </c>
      <c r="D5742" t="s">
        <v>7659</v>
      </c>
      <c r="E5742" t="s">
        <v>6002</v>
      </c>
      <c r="F5742" t="s">
        <v>5996</v>
      </c>
      <c r="G5742" t="s">
        <v>5968</v>
      </c>
      <c r="H5742" s="1">
        <v>41564</v>
      </c>
      <c r="I5742" t="s">
        <v>5974</v>
      </c>
      <c r="J5742" t="s">
        <v>6368</v>
      </c>
      <c r="K5742">
        <v>2013</v>
      </c>
      <c r="L5742" t="s">
        <v>1102</v>
      </c>
      <c r="M5742">
        <v>0.1</v>
      </c>
      <c r="N5742">
        <v>51</v>
      </c>
      <c r="O5742">
        <v>20</v>
      </c>
      <c r="P5742">
        <v>3</v>
      </c>
      <c r="Q5742" t="s">
        <v>10</v>
      </c>
      <c r="R5742" t="s">
        <v>22</v>
      </c>
    </row>
    <row r="5743" spans="1:18" x14ac:dyDescent="0.25">
      <c r="A5743" t="s">
        <v>4186</v>
      </c>
      <c r="B5743" s="1">
        <v>41565</v>
      </c>
      <c r="C5743" t="s">
        <v>7153</v>
      </c>
      <c r="D5743" t="s">
        <v>6063</v>
      </c>
      <c r="E5743" t="s">
        <v>6002</v>
      </c>
      <c r="F5743" t="s">
        <v>5996</v>
      </c>
      <c r="G5743" t="s">
        <v>5983</v>
      </c>
      <c r="H5743" s="1">
        <v>41565</v>
      </c>
      <c r="I5743" t="s">
        <v>6005</v>
      </c>
      <c r="J5743" t="s">
        <v>6063</v>
      </c>
      <c r="K5743">
        <v>2013</v>
      </c>
      <c r="L5743" t="s">
        <v>214</v>
      </c>
      <c r="M5743">
        <v>0.1</v>
      </c>
      <c r="N5743">
        <v>10</v>
      </c>
      <c r="O5743">
        <v>2</v>
      </c>
      <c r="P5743">
        <v>1</v>
      </c>
      <c r="Q5743" t="s">
        <v>10</v>
      </c>
      <c r="R5743" t="s">
        <v>22</v>
      </c>
    </row>
    <row r="5744" spans="1:18" x14ac:dyDescent="0.25">
      <c r="A5744" t="s">
        <v>4190</v>
      </c>
      <c r="B5744" s="1">
        <v>41565</v>
      </c>
      <c r="C5744" t="s">
        <v>7430</v>
      </c>
      <c r="D5744" t="s">
        <v>6292</v>
      </c>
      <c r="E5744" t="s">
        <v>6002</v>
      </c>
      <c r="F5744" t="s">
        <v>5996</v>
      </c>
      <c r="G5744" t="s">
        <v>5983</v>
      </c>
      <c r="H5744" s="1">
        <v>41569</v>
      </c>
      <c r="I5744" t="s">
        <v>5974</v>
      </c>
      <c r="J5744" t="s">
        <v>6030</v>
      </c>
      <c r="K5744">
        <v>2013</v>
      </c>
      <c r="L5744" t="s">
        <v>2488</v>
      </c>
      <c r="M5744">
        <v>0.1</v>
      </c>
      <c r="N5744">
        <v>42</v>
      </c>
      <c r="O5744">
        <v>5</v>
      </c>
      <c r="P5744">
        <v>2</v>
      </c>
      <c r="Q5744" t="s">
        <v>10</v>
      </c>
      <c r="R5744" t="s">
        <v>22</v>
      </c>
    </row>
    <row r="5745" spans="1:18" x14ac:dyDescent="0.25">
      <c r="A5745" t="s">
        <v>4396</v>
      </c>
      <c r="B5745" s="1">
        <v>41617</v>
      </c>
      <c r="C5745" t="s">
        <v>6464</v>
      </c>
      <c r="D5745" t="s">
        <v>7408</v>
      </c>
      <c r="E5745" t="s">
        <v>6002</v>
      </c>
      <c r="F5745" t="s">
        <v>5996</v>
      </c>
      <c r="G5745" t="s">
        <v>5973</v>
      </c>
      <c r="H5745" s="1">
        <v>41621</v>
      </c>
      <c r="I5745" t="s">
        <v>5974</v>
      </c>
      <c r="J5745" t="s">
        <v>6087</v>
      </c>
      <c r="K5745">
        <v>2013</v>
      </c>
      <c r="L5745" t="s">
        <v>1314</v>
      </c>
      <c r="M5745">
        <v>0.1</v>
      </c>
      <c r="N5745">
        <v>347</v>
      </c>
      <c r="O5745">
        <v>-35</v>
      </c>
      <c r="P5745">
        <v>3</v>
      </c>
      <c r="Q5745" t="s">
        <v>10</v>
      </c>
      <c r="R5745" t="s">
        <v>22</v>
      </c>
    </row>
    <row r="5746" spans="1:18" x14ac:dyDescent="0.25">
      <c r="A5746" t="s">
        <v>4413</v>
      </c>
      <c r="B5746" s="1">
        <v>41620</v>
      </c>
      <c r="C5746" t="s">
        <v>7077</v>
      </c>
      <c r="D5746" t="s">
        <v>6063</v>
      </c>
      <c r="E5746" t="s">
        <v>6002</v>
      </c>
      <c r="F5746" t="s">
        <v>5996</v>
      </c>
      <c r="G5746" t="s">
        <v>5983</v>
      </c>
      <c r="H5746" s="1">
        <v>41626</v>
      </c>
      <c r="I5746" t="s">
        <v>5974</v>
      </c>
      <c r="J5746" t="s">
        <v>6063</v>
      </c>
      <c r="K5746">
        <v>2013</v>
      </c>
      <c r="L5746" t="s">
        <v>832</v>
      </c>
      <c r="M5746">
        <v>0.1</v>
      </c>
      <c r="N5746">
        <v>87</v>
      </c>
      <c r="O5746">
        <v>-10</v>
      </c>
      <c r="P5746">
        <v>2</v>
      </c>
      <c r="Q5746" t="s">
        <v>10</v>
      </c>
      <c r="R5746" t="s">
        <v>22</v>
      </c>
    </row>
    <row r="5747" spans="1:18" x14ac:dyDescent="0.25">
      <c r="A5747" t="s">
        <v>4423</v>
      </c>
      <c r="B5747" s="1">
        <v>41621</v>
      </c>
      <c r="C5747" t="s">
        <v>6940</v>
      </c>
      <c r="D5747" t="s">
        <v>7697</v>
      </c>
      <c r="E5747" t="s">
        <v>6002</v>
      </c>
      <c r="F5747" t="s">
        <v>5996</v>
      </c>
      <c r="G5747" t="s">
        <v>5968</v>
      </c>
      <c r="H5747" s="1">
        <v>41627</v>
      </c>
      <c r="I5747" t="s">
        <v>5974</v>
      </c>
      <c r="J5747" t="s">
        <v>6063</v>
      </c>
      <c r="K5747">
        <v>2013</v>
      </c>
      <c r="L5747" t="s">
        <v>2304</v>
      </c>
      <c r="M5747">
        <v>0.1</v>
      </c>
      <c r="N5747">
        <v>74</v>
      </c>
      <c r="O5747">
        <v>12</v>
      </c>
      <c r="P5747">
        <v>5</v>
      </c>
      <c r="Q5747" t="s">
        <v>10</v>
      </c>
      <c r="R5747" t="s">
        <v>22</v>
      </c>
    </row>
    <row r="5748" spans="1:18" x14ac:dyDescent="0.25">
      <c r="A5748" t="s">
        <v>4444</v>
      </c>
      <c r="B5748" s="1">
        <v>41627</v>
      </c>
      <c r="C5748" t="s">
        <v>6515</v>
      </c>
      <c r="D5748" t="s">
        <v>6893</v>
      </c>
      <c r="E5748" t="s">
        <v>6002</v>
      </c>
      <c r="F5748" t="s">
        <v>5996</v>
      </c>
      <c r="G5748" t="s">
        <v>5968</v>
      </c>
      <c r="H5748" s="1">
        <v>41629</v>
      </c>
      <c r="I5748" t="s">
        <v>5986</v>
      </c>
      <c r="J5748" t="s">
        <v>6001</v>
      </c>
      <c r="K5748">
        <v>2013</v>
      </c>
      <c r="L5748" t="s">
        <v>88</v>
      </c>
      <c r="M5748">
        <v>0.1</v>
      </c>
      <c r="N5748">
        <v>95</v>
      </c>
      <c r="O5748">
        <v>42</v>
      </c>
      <c r="P5748">
        <v>4</v>
      </c>
      <c r="Q5748" t="s">
        <v>10</v>
      </c>
      <c r="R5748" t="s">
        <v>22</v>
      </c>
    </row>
    <row r="5749" spans="1:18" x14ac:dyDescent="0.25">
      <c r="A5749" t="s">
        <v>4445</v>
      </c>
      <c r="B5749" s="1">
        <v>41627</v>
      </c>
      <c r="C5749" t="s">
        <v>6410</v>
      </c>
      <c r="D5749" t="s">
        <v>7144</v>
      </c>
      <c r="E5749" t="s">
        <v>6002</v>
      </c>
      <c r="F5749" t="s">
        <v>5996</v>
      </c>
      <c r="G5749" t="s">
        <v>5968</v>
      </c>
      <c r="H5749" s="1">
        <v>41629</v>
      </c>
      <c r="I5749" t="s">
        <v>5969</v>
      </c>
      <c r="J5749" t="s">
        <v>6265</v>
      </c>
      <c r="K5749">
        <v>2013</v>
      </c>
      <c r="L5749" t="s">
        <v>2003</v>
      </c>
      <c r="M5749">
        <v>0.1</v>
      </c>
      <c r="N5749">
        <v>574</v>
      </c>
      <c r="O5749">
        <v>-57</v>
      </c>
      <c r="P5749">
        <v>5</v>
      </c>
      <c r="Q5749" t="s">
        <v>10</v>
      </c>
      <c r="R5749" t="s">
        <v>22</v>
      </c>
    </row>
    <row r="5750" spans="1:18" x14ac:dyDescent="0.25">
      <c r="A5750" t="s">
        <v>4445</v>
      </c>
      <c r="B5750" s="1">
        <v>41627</v>
      </c>
      <c r="C5750" t="s">
        <v>6410</v>
      </c>
      <c r="D5750" t="s">
        <v>7144</v>
      </c>
      <c r="E5750" t="s">
        <v>6002</v>
      </c>
      <c r="F5750" t="s">
        <v>5996</v>
      </c>
      <c r="G5750" t="s">
        <v>5968</v>
      </c>
      <c r="H5750" s="1">
        <v>41629</v>
      </c>
      <c r="I5750" t="s">
        <v>5969</v>
      </c>
      <c r="J5750" t="s">
        <v>6265</v>
      </c>
      <c r="K5750">
        <v>2013</v>
      </c>
      <c r="L5750" t="s">
        <v>101</v>
      </c>
      <c r="M5750">
        <v>0.1</v>
      </c>
      <c r="N5750">
        <v>719</v>
      </c>
      <c r="O5750">
        <v>64</v>
      </c>
      <c r="P5750">
        <v>6</v>
      </c>
      <c r="Q5750" t="s">
        <v>10</v>
      </c>
      <c r="R5750" t="s">
        <v>22</v>
      </c>
    </row>
    <row r="5751" spans="1:18" x14ac:dyDescent="0.25">
      <c r="A5751" t="s">
        <v>4445</v>
      </c>
      <c r="B5751" s="1">
        <v>41627</v>
      </c>
      <c r="C5751" t="s">
        <v>6410</v>
      </c>
      <c r="D5751" t="s">
        <v>7144</v>
      </c>
      <c r="E5751" t="s">
        <v>6002</v>
      </c>
      <c r="F5751" t="s">
        <v>5996</v>
      </c>
      <c r="G5751" t="s">
        <v>5968</v>
      </c>
      <c r="H5751" s="1">
        <v>41629</v>
      </c>
      <c r="I5751" t="s">
        <v>5969</v>
      </c>
      <c r="J5751" t="s">
        <v>6265</v>
      </c>
      <c r="K5751">
        <v>2013</v>
      </c>
      <c r="L5751" t="s">
        <v>635</v>
      </c>
      <c r="M5751">
        <v>0.1</v>
      </c>
      <c r="N5751">
        <v>845</v>
      </c>
      <c r="O5751">
        <v>-9</v>
      </c>
      <c r="P5751">
        <v>7</v>
      </c>
      <c r="Q5751" t="s">
        <v>10</v>
      </c>
      <c r="R5751" t="s">
        <v>22</v>
      </c>
    </row>
    <row r="5752" spans="1:18" x14ac:dyDescent="0.25">
      <c r="A5752" t="s">
        <v>4639</v>
      </c>
      <c r="B5752" s="1">
        <v>41680</v>
      </c>
      <c r="C5752" t="s">
        <v>6556</v>
      </c>
      <c r="D5752" t="s">
        <v>6063</v>
      </c>
      <c r="E5752" t="s">
        <v>6002</v>
      </c>
      <c r="F5752" t="s">
        <v>5996</v>
      </c>
      <c r="G5752" t="s">
        <v>5983</v>
      </c>
      <c r="H5752" s="1">
        <v>41684</v>
      </c>
      <c r="I5752" t="s">
        <v>5974</v>
      </c>
      <c r="J5752" t="s">
        <v>6063</v>
      </c>
      <c r="K5752">
        <v>2014</v>
      </c>
      <c r="L5752" t="s">
        <v>386</v>
      </c>
      <c r="M5752">
        <v>0.1</v>
      </c>
      <c r="N5752">
        <v>103</v>
      </c>
      <c r="O5752">
        <v>46</v>
      </c>
      <c r="P5752">
        <v>2</v>
      </c>
      <c r="Q5752" t="s">
        <v>10</v>
      </c>
      <c r="R5752" t="s">
        <v>22</v>
      </c>
    </row>
    <row r="5753" spans="1:18" x14ac:dyDescent="0.25">
      <c r="A5753" t="s">
        <v>4744</v>
      </c>
      <c r="B5753" s="1">
        <v>41717</v>
      </c>
      <c r="C5753" t="s">
        <v>7189</v>
      </c>
      <c r="D5753" t="s">
        <v>7748</v>
      </c>
      <c r="E5753" t="s">
        <v>6002</v>
      </c>
      <c r="F5753" t="s">
        <v>5996</v>
      </c>
      <c r="G5753" t="s">
        <v>5968</v>
      </c>
      <c r="H5753" s="1">
        <v>41723</v>
      </c>
      <c r="I5753" t="s">
        <v>5974</v>
      </c>
      <c r="J5753" t="s">
        <v>6087</v>
      </c>
      <c r="K5753">
        <v>2014</v>
      </c>
      <c r="L5753" t="s">
        <v>1843</v>
      </c>
      <c r="M5753">
        <v>0.1</v>
      </c>
      <c r="N5753">
        <v>85</v>
      </c>
      <c r="O5753">
        <v>-9</v>
      </c>
      <c r="P5753">
        <v>4</v>
      </c>
      <c r="Q5753" t="s">
        <v>10</v>
      </c>
      <c r="R5753" t="s">
        <v>22</v>
      </c>
    </row>
    <row r="5754" spans="1:18" x14ac:dyDescent="0.25">
      <c r="A5754" t="s">
        <v>4812</v>
      </c>
      <c r="B5754" s="1">
        <v>41743</v>
      </c>
      <c r="C5754" t="s">
        <v>6028</v>
      </c>
      <c r="D5754" t="s">
        <v>6503</v>
      </c>
      <c r="E5754" t="s">
        <v>6002</v>
      </c>
      <c r="F5754" t="s">
        <v>5996</v>
      </c>
      <c r="G5754" t="s">
        <v>5983</v>
      </c>
      <c r="H5754" s="1">
        <v>41749</v>
      </c>
      <c r="I5754" t="s">
        <v>5974</v>
      </c>
      <c r="J5754" t="s">
        <v>6063</v>
      </c>
      <c r="K5754">
        <v>2014</v>
      </c>
      <c r="L5754" t="s">
        <v>386</v>
      </c>
      <c r="M5754">
        <v>0.1</v>
      </c>
      <c r="N5754">
        <v>465</v>
      </c>
      <c r="O5754">
        <v>207</v>
      </c>
      <c r="P5754">
        <v>9</v>
      </c>
      <c r="Q5754" t="s">
        <v>10</v>
      </c>
      <c r="R5754" t="s">
        <v>22</v>
      </c>
    </row>
    <row r="5755" spans="1:18" x14ac:dyDescent="0.25">
      <c r="A5755" t="s">
        <v>4822</v>
      </c>
      <c r="B5755" s="1">
        <v>41746</v>
      </c>
      <c r="C5755" t="s">
        <v>6393</v>
      </c>
      <c r="D5755" t="s">
        <v>6086</v>
      </c>
      <c r="E5755" t="s">
        <v>6002</v>
      </c>
      <c r="F5755" t="s">
        <v>5996</v>
      </c>
      <c r="G5755" t="s">
        <v>5983</v>
      </c>
      <c r="H5755" s="1">
        <v>41750</v>
      </c>
      <c r="I5755" t="s">
        <v>5974</v>
      </c>
      <c r="J5755" t="s">
        <v>6087</v>
      </c>
      <c r="K5755">
        <v>2014</v>
      </c>
      <c r="L5755" t="s">
        <v>1294</v>
      </c>
      <c r="M5755">
        <v>0.1</v>
      </c>
      <c r="N5755">
        <v>353</v>
      </c>
      <c r="O5755">
        <v>90</v>
      </c>
      <c r="P5755">
        <v>8</v>
      </c>
      <c r="Q5755" t="s">
        <v>10</v>
      </c>
      <c r="R5755" t="s">
        <v>22</v>
      </c>
    </row>
    <row r="5756" spans="1:18" x14ac:dyDescent="0.25">
      <c r="A5756" t="s">
        <v>4975</v>
      </c>
      <c r="B5756" s="1">
        <v>41799</v>
      </c>
      <c r="C5756" t="s">
        <v>7580</v>
      </c>
      <c r="D5756" t="s">
        <v>6063</v>
      </c>
      <c r="E5756" t="s">
        <v>6002</v>
      </c>
      <c r="F5756" t="s">
        <v>5996</v>
      </c>
      <c r="G5756" t="s">
        <v>5973</v>
      </c>
      <c r="H5756" s="1">
        <v>41803</v>
      </c>
      <c r="I5756" t="s">
        <v>5974</v>
      </c>
      <c r="J5756" t="s">
        <v>6063</v>
      </c>
      <c r="K5756">
        <v>2014</v>
      </c>
      <c r="L5756" t="s">
        <v>2051</v>
      </c>
      <c r="M5756">
        <v>0.1</v>
      </c>
      <c r="N5756">
        <v>43</v>
      </c>
      <c r="O5756">
        <v>11</v>
      </c>
      <c r="P5756">
        <v>1</v>
      </c>
      <c r="Q5756" t="s">
        <v>10</v>
      </c>
      <c r="R5756" t="s">
        <v>22</v>
      </c>
    </row>
    <row r="5757" spans="1:18" x14ac:dyDescent="0.25">
      <c r="A5757" t="s">
        <v>4997</v>
      </c>
      <c r="B5757" s="1">
        <v>41801</v>
      </c>
      <c r="C5757" t="s">
        <v>6741</v>
      </c>
      <c r="D5757" t="s">
        <v>6915</v>
      </c>
      <c r="E5757" t="s">
        <v>6002</v>
      </c>
      <c r="F5757" t="s">
        <v>5996</v>
      </c>
      <c r="G5757" t="s">
        <v>5973</v>
      </c>
      <c r="H5757" s="1">
        <v>41807</v>
      </c>
      <c r="I5757" t="s">
        <v>5974</v>
      </c>
      <c r="J5757" t="s">
        <v>6916</v>
      </c>
      <c r="K5757">
        <v>2014</v>
      </c>
      <c r="L5757" t="s">
        <v>359</v>
      </c>
      <c r="M5757">
        <v>0.1</v>
      </c>
      <c r="N5757">
        <v>381</v>
      </c>
      <c r="O5757">
        <v>-13</v>
      </c>
      <c r="P5757">
        <v>2</v>
      </c>
      <c r="Q5757" t="s">
        <v>10</v>
      </c>
      <c r="R5757" t="s">
        <v>22</v>
      </c>
    </row>
    <row r="5758" spans="1:18" x14ac:dyDescent="0.25">
      <c r="A5758" t="s">
        <v>5009</v>
      </c>
      <c r="B5758" s="1">
        <v>41805</v>
      </c>
      <c r="C5758" t="s">
        <v>6311</v>
      </c>
      <c r="D5758" t="s">
        <v>6893</v>
      </c>
      <c r="E5758" t="s">
        <v>6002</v>
      </c>
      <c r="F5758" t="s">
        <v>5996</v>
      </c>
      <c r="G5758" t="s">
        <v>5973</v>
      </c>
      <c r="H5758" s="1">
        <v>41807</v>
      </c>
      <c r="I5758" t="s">
        <v>5969</v>
      </c>
      <c r="J5758" t="s">
        <v>6001</v>
      </c>
      <c r="K5758">
        <v>2014</v>
      </c>
      <c r="L5758" t="s">
        <v>805</v>
      </c>
      <c r="M5758">
        <v>0.1</v>
      </c>
      <c r="N5758">
        <v>98</v>
      </c>
      <c r="O5758">
        <v>30</v>
      </c>
      <c r="P5758">
        <v>2</v>
      </c>
      <c r="Q5758" t="s">
        <v>10</v>
      </c>
      <c r="R5758" t="s">
        <v>22</v>
      </c>
    </row>
    <row r="5759" spans="1:18" x14ac:dyDescent="0.25">
      <c r="A5759" t="s">
        <v>5018</v>
      </c>
      <c r="B5759" s="1">
        <v>41807</v>
      </c>
      <c r="C5759" t="s">
        <v>7345</v>
      </c>
      <c r="D5759" t="s">
        <v>6690</v>
      </c>
      <c r="E5759" t="s">
        <v>6002</v>
      </c>
      <c r="F5759" t="s">
        <v>5996</v>
      </c>
      <c r="G5759" t="s">
        <v>5983</v>
      </c>
      <c r="H5759" s="1">
        <v>41811</v>
      </c>
      <c r="I5759" t="s">
        <v>5974</v>
      </c>
      <c r="J5759" t="s">
        <v>6265</v>
      </c>
      <c r="K5759">
        <v>2014</v>
      </c>
      <c r="L5759" t="s">
        <v>284</v>
      </c>
      <c r="M5759">
        <v>0.1</v>
      </c>
      <c r="N5759">
        <v>462</v>
      </c>
      <c r="O5759">
        <v>169</v>
      </c>
      <c r="P5759">
        <v>4</v>
      </c>
      <c r="Q5759" t="s">
        <v>10</v>
      </c>
      <c r="R5759" t="s">
        <v>22</v>
      </c>
    </row>
    <row r="5760" spans="1:18" x14ac:dyDescent="0.25">
      <c r="A5760" t="s">
        <v>5069</v>
      </c>
      <c r="B5760" s="1">
        <v>41816</v>
      </c>
      <c r="C5760" t="s">
        <v>6875</v>
      </c>
      <c r="D5760" t="s">
        <v>6793</v>
      </c>
      <c r="E5760" t="s">
        <v>6002</v>
      </c>
      <c r="F5760" t="s">
        <v>5996</v>
      </c>
      <c r="G5760" t="s">
        <v>5973</v>
      </c>
      <c r="H5760" s="1">
        <v>41821</v>
      </c>
      <c r="I5760" t="s">
        <v>5974</v>
      </c>
      <c r="J5760" t="s">
        <v>6794</v>
      </c>
      <c r="K5760">
        <v>2014</v>
      </c>
      <c r="L5760" t="s">
        <v>1722</v>
      </c>
      <c r="M5760">
        <v>0.1</v>
      </c>
      <c r="N5760">
        <v>89</v>
      </c>
      <c r="O5760">
        <v>-4</v>
      </c>
      <c r="P5760">
        <v>5</v>
      </c>
      <c r="Q5760" t="s">
        <v>10</v>
      </c>
      <c r="R5760" t="s">
        <v>22</v>
      </c>
    </row>
    <row r="5761" spans="1:18" x14ac:dyDescent="0.25">
      <c r="A5761" t="s">
        <v>5127</v>
      </c>
      <c r="B5761" s="1">
        <v>41836</v>
      </c>
      <c r="C5761" t="s">
        <v>6858</v>
      </c>
      <c r="D5761" t="s">
        <v>7588</v>
      </c>
      <c r="E5761" t="s">
        <v>6002</v>
      </c>
      <c r="F5761" t="s">
        <v>5996</v>
      </c>
      <c r="G5761" t="s">
        <v>5968</v>
      </c>
      <c r="H5761" s="1">
        <v>41841</v>
      </c>
      <c r="I5761" t="s">
        <v>5974</v>
      </c>
      <c r="J5761" t="s">
        <v>6660</v>
      </c>
      <c r="K5761">
        <v>2014</v>
      </c>
      <c r="L5761" t="s">
        <v>134</v>
      </c>
      <c r="M5761">
        <v>0.1</v>
      </c>
      <c r="N5761">
        <v>496</v>
      </c>
      <c r="O5761">
        <v>17</v>
      </c>
      <c r="P5761">
        <v>4</v>
      </c>
      <c r="Q5761" t="s">
        <v>10</v>
      </c>
      <c r="R5761" t="s">
        <v>22</v>
      </c>
    </row>
    <row r="5762" spans="1:18" x14ac:dyDescent="0.25">
      <c r="A5762" t="s">
        <v>5138</v>
      </c>
      <c r="B5762" s="1">
        <v>41844</v>
      </c>
      <c r="C5762" t="s">
        <v>6751</v>
      </c>
      <c r="D5762" t="s">
        <v>7493</v>
      </c>
      <c r="E5762" t="s">
        <v>6002</v>
      </c>
      <c r="F5762" t="s">
        <v>5996</v>
      </c>
      <c r="G5762" t="s">
        <v>5968</v>
      </c>
      <c r="H5762" s="1">
        <v>41847</v>
      </c>
      <c r="I5762" t="s">
        <v>5986</v>
      </c>
      <c r="J5762" t="s">
        <v>6087</v>
      </c>
      <c r="K5762">
        <v>2014</v>
      </c>
      <c r="L5762" t="s">
        <v>528</v>
      </c>
      <c r="M5762">
        <v>0.1</v>
      </c>
      <c r="N5762">
        <v>109</v>
      </c>
      <c r="O5762">
        <v>-6</v>
      </c>
      <c r="P5762">
        <v>6</v>
      </c>
      <c r="Q5762" t="s">
        <v>10</v>
      </c>
      <c r="R5762" t="s">
        <v>22</v>
      </c>
    </row>
    <row r="5763" spans="1:18" x14ac:dyDescent="0.25">
      <c r="A5763" t="s">
        <v>5138</v>
      </c>
      <c r="B5763" s="1">
        <v>41844</v>
      </c>
      <c r="C5763" t="s">
        <v>6751</v>
      </c>
      <c r="D5763" t="s">
        <v>7493</v>
      </c>
      <c r="E5763" t="s">
        <v>6002</v>
      </c>
      <c r="F5763" t="s">
        <v>5996</v>
      </c>
      <c r="G5763" t="s">
        <v>5968</v>
      </c>
      <c r="H5763" s="1">
        <v>41847</v>
      </c>
      <c r="I5763" t="s">
        <v>5986</v>
      </c>
      <c r="J5763" t="s">
        <v>6087</v>
      </c>
      <c r="K5763">
        <v>2014</v>
      </c>
      <c r="L5763" t="s">
        <v>2984</v>
      </c>
      <c r="M5763">
        <v>0.1</v>
      </c>
      <c r="N5763">
        <v>933</v>
      </c>
      <c r="O5763">
        <v>166</v>
      </c>
      <c r="P5763">
        <v>5</v>
      </c>
      <c r="Q5763" t="s">
        <v>10</v>
      </c>
      <c r="R5763" t="s">
        <v>22</v>
      </c>
    </row>
    <row r="5764" spans="1:18" x14ac:dyDescent="0.25">
      <c r="A5764" t="s">
        <v>5149</v>
      </c>
      <c r="B5764" s="1">
        <v>41850</v>
      </c>
      <c r="C5764" t="s">
        <v>6686</v>
      </c>
      <c r="D5764" t="s">
        <v>6081</v>
      </c>
      <c r="E5764" t="s">
        <v>6002</v>
      </c>
      <c r="F5764" t="s">
        <v>5996</v>
      </c>
      <c r="G5764" t="s">
        <v>5983</v>
      </c>
      <c r="H5764" s="1">
        <v>41851</v>
      </c>
      <c r="I5764" t="s">
        <v>5986</v>
      </c>
      <c r="J5764" t="s">
        <v>6082</v>
      </c>
      <c r="K5764">
        <v>2014</v>
      </c>
      <c r="L5764" t="s">
        <v>43</v>
      </c>
      <c r="M5764">
        <v>0.1</v>
      </c>
      <c r="N5764">
        <v>262</v>
      </c>
      <c r="O5764">
        <v>64</v>
      </c>
      <c r="P5764">
        <v>6</v>
      </c>
      <c r="Q5764" t="s">
        <v>10</v>
      </c>
      <c r="R5764" t="s">
        <v>22</v>
      </c>
    </row>
    <row r="5765" spans="1:18" x14ac:dyDescent="0.25">
      <c r="A5765" t="s">
        <v>5150</v>
      </c>
      <c r="B5765" s="1">
        <v>41850</v>
      </c>
      <c r="C5765" t="s">
        <v>6892</v>
      </c>
      <c r="D5765" t="s">
        <v>7408</v>
      </c>
      <c r="E5765" t="s">
        <v>6002</v>
      </c>
      <c r="F5765" t="s">
        <v>5996</v>
      </c>
      <c r="G5765" t="s">
        <v>5973</v>
      </c>
      <c r="H5765" s="1">
        <v>41854</v>
      </c>
      <c r="I5765" t="s">
        <v>5974</v>
      </c>
      <c r="J5765" t="s">
        <v>6087</v>
      </c>
      <c r="K5765">
        <v>2014</v>
      </c>
      <c r="L5765" t="s">
        <v>1015</v>
      </c>
      <c r="M5765">
        <v>0.1</v>
      </c>
      <c r="N5765">
        <v>179</v>
      </c>
      <c r="O5765">
        <v>77</v>
      </c>
      <c r="P5765">
        <v>1</v>
      </c>
      <c r="Q5765" t="s">
        <v>10</v>
      </c>
      <c r="R5765" t="s">
        <v>22</v>
      </c>
    </row>
    <row r="5766" spans="1:18" x14ac:dyDescent="0.25">
      <c r="A5766" t="s">
        <v>5169</v>
      </c>
      <c r="B5766" s="1">
        <v>41853</v>
      </c>
      <c r="C5766" t="s">
        <v>6123</v>
      </c>
      <c r="D5766" t="s">
        <v>7370</v>
      </c>
      <c r="E5766" t="s">
        <v>6002</v>
      </c>
      <c r="F5766" t="s">
        <v>5996</v>
      </c>
      <c r="G5766" t="s">
        <v>5973</v>
      </c>
      <c r="H5766" s="1">
        <v>41856</v>
      </c>
      <c r="I5766" t="s">
        <v>5969</v>
      </c>
      <c r="J5766" t="s">
        <v>7371</v>
      </c>
      <c r="K5766">
        <v>2014</v>
      </c>
      <c r="L5766" t="s">
        <v>1102</v>
      </c>
      <c r="M5766">
        <v>0.1</v>
      </c>
      <c r="N5766">
        <v>68</v>
      </c>
      <c r="O5766">
        <v>27</v>
      </c>
      <c r="P5766">
        <v>4</v>
      </c>
      <c r="Q5766" t="s">
        <v>10</v>
      </c>
      <c r="R5766" t="s">
        <v>22</v>
      </c>
    </row>
    <row r="5767" spans="1:18" x14ac:dyDescent="0.25">
      <c r="A5767" t="s">
        <v>5248</v>
      </c>
      <c r="B5767" s="1">
        <v>41863</v>
      </c>
      <c r="C5767" t="s">
        <v>7410</v>
      </c>
      <c r="D5767" t="s">
        <v>6063</v>
      </c>
      <c r="E5767" t="s">
        <v>6002</v>
      </c>
      <c r="F5767" t="s">
        <v>5996</v>
      </c>
      <c r="G5767" t="s">
        <v>5968</v>
      </c>
      <c r="H5767" s="1">
        <v>41867</v>
      </c>
      <c r="I5767" t="s">
        <v>5974</v>
      </c>
      <c r="J5767" t="s">
        <v>6063</v>
      </c>
      <c r="K5767">
        <v>2014</v>
      </c>
      <c r="L5767" t="s">
        <v>727</v>
      </c>
      <c r="M5767">
        <v>0.1</v>
      </c>
      <c r="N5767">
        <v>58</v>
      </c>
      <c r="O5767">
        <v>0</v>
      </c>
      <c r="P5767">
        <v>4</v>
      </c>
      <c r="Q5767" t="s">
        <v>10</v>
      </c>
      <c r="R5767" t="s">
        <v>22</v>
      </c>
    </row>
    <row r="5768" spans="1:18" x14ac:dyDescent="0.25">
      <c r="A5768" t="s">
        <v>5248</v>
      </c>
      <c r="B5768" s="1">
        <v>41863</v>
      </c>
      <c r="C5768" t="s">
        <v>7410</v>
      </c>
      <c r="D5768" t="s">
        <v>6063</v>
      </c>
      <c r="E5768" t="s">
        <v>6002</v>
      </c>
      <c r="F5768" t="s">
        <v>5996</v>
      </c>
      <c r="G5768" t="s">
        <v>5968</v>
      </c>
      <c r="H5768" s="1">
        <v>41867</v>
      </c>
      <c r="I5768" t="s">
        <v>5974</v>
      </c>
      <c r="J5768" t="s">
        <v>6063</v>
      </c>
      <c r="K5768">
        <v>2014</v>
      </c>
      <c r="L5768" t="s">
        <v>1058</v>
      </c>
      <c r="M5768">
        <v>0.1</v>
      </c>
      <c r="N5768">
        <v>561</v>
      </c>
      <c r="O5768">
        <v>212</v>
      </c>
      <c r="P5768">
        <v>3</v>
      </c>
      <c r="Q5768" t="s">
        <v>10</v>
      </c>
      <c r="R5768" t="s">
        <v>22</v>
      </c>
    </row>
    <row r="5769" spans="1:18" x14ac:dyDescent="0.25">
      <c r="A5769" t="s">
        <v>5248</v>
      </c>
      <c r="B5769" s="1">
        <v>41863</v>
      </c>
      <c r="C5769" t="s">
        <v>7410</v>
      </c>
      <c r="D5769" t="s">
        <v>6063</v>
      </c>
      <c r="E5769" t="s">
        <v>6002</v>
      </c>
      <c r="F5769" t="s">
        <v>5996</v>
      </c>
      <c r="G5769" t="s">
        <v>5968</v>
      </c>
      <c r="H5769" s="1">
        <v>41867</v>
      </c>
      <c r="I5769" t="s">
        <v>5974</v>
      </c>
      <c r="J5769" t="s">
        <v>6063</v>
      </c>
      <c r="K5769">
        <v>2014</v>
      </c>
      <c r="L5769" t="s">
        <v>127</v>
      </c>
      <c r="M5769">
        <v>0.1</v>
      </c>
      <c r="N5769">
        <v>138</v>
      </c>
      <c r="O5769">
        <v>-3</v>
      </c>
      <c r="P5769">
        <v>5</v>
      </c>
      <c r="Q5769" t="s">
        <v>10</v>
      </c>
      <c r="R5769" t="s">
        <v>22</v>
      </c>
    </row>
    <row r="5770" spans="1:18" x14ac:dyDescent="0.25">
      <c r="A5770" t="s">
        <v>5292</v>
      </c>
      <c r="B5770" s="1">
        <v>41870</v>
      </c>
      <c r="C5770" t="s">
        <v>6537</v>
      </c>
      <c r="D5770" t="s">
        <v>6063</v>
      </c>
      <c r="E5770" t="s">
        <v>6002</v>
      </c>
      <c r="F5770" t="s">
        <v>5996</v>
      </c>
      <c r="G5770" t="s">
        <v>5973</v>
      </c>
      <c r="H5770" s="1">
        <v>41874</v>
      </c>
      <c r="I5770" t="s">
        <v>5969</v>
      </c>
      <c r="J5770" t="s">
        <v>6063</v>
      </c>
      <c r="K5770">
        <v>2014</v>
      </c>
      <c r="L5770" t="s">
        <v>387</v>
      </c>
      <c r="M5770">
        <v>0.1</v>
      </c>
      <c r="N5770">
        <v>54</v>
      </c>
      <c r="O5770">
        <v>1</v>
      </c>
      <c r="P5770">
        <v>2</v>
      </c>
      <c r="Q5770" t="s">
        <v>10</v>
      </c>
      <c r="R5770" t="s">
        <v>22</v>
      </c>
    </row>
    <row r="5771" spans="1:18" x14ac:dyDescent="0.25">
      <c r="A5771" t="s">
        <v>5345</v>
      </c>
      <c r="B5771" s="1">
        <v>41878</v>
      </c>
      <c r="C5771" t="s">
        <v>6823</v>
      </c>
      <c r="D5771" t="s">
        <v>6434</v>
      </c>
      <c r="E5771" t="s">
        <v>6002</v>
      </c>
      <c r="F5771" t="s">
        <v>5996</v>
      </c>
      <c r="G5771" t="s">
        <v>5983</v>
      </c>
      <c r="H5771" s="1">
        <v>41881</v>
      </c>
      <c r="I5771" t="s">
        <v>5986</v>
      </c>
      <c r="J5771" t="s">
        <v>6434</v>
      </c>
      <c r="K5771">
        <v>2014</v>
      </c>
      <c r="L5771" t="s">
        <v>63</v>
      </c>
      <c r="M5771">
        <v>0.1</v>
      </c>
      <c r="N5771">
        <v>357</v>
      </c>
      <c r="O5771">
        <v>28</v>
      </c>
      <c r="P5771">
        <v>2</v>
      </c>
      <c r="Q5771" t="s">
        <v>10</v>
      </c>
      <c r="R5771" t="s">
        <v>22</v>
      </c>
    </row>
    <row r="5772" spans="1:18" x14ac:dyDescent="0.25">
      <c r="A5772" t="s">
        <v>5364</v>
      </c>
      <c r="B5772" s="1">
        <v>41880</v>
      </c>
      <c r="C5772" t="s">
        <v>6363</v>
      </c>
      <c r="D5772" t="s">
        <v>6476</v>
      </c>
      <c r="E5772" t="s">
        <v>6002</v>
      </c>
      <c r="F5772" t="s">
        <v>5996</v>
      </c>
      <c r="G5772" t="s">
        <v>5983</v>
      </c>
      <c r="H5772" s="1">
        <v>41880</v>
      </c>
      <c r="I5772" t="s">
        <v>6005</v>
      </c>
      <c r="J5772" t="s">
        <v>6265</v>
      </c>
      <c r="K5772">
        <v>2014</v>
      </c>
      <c r="L5772" t="s">
        <v>158</v>
      </c>
      <c r="M5772">
        <v>0.1</v>
      </c>
      <c r="N5772">
        <v>149</v>
      </c>
      <c r="O5772">
        <v>15</v>
      </c>
      <c r="P5772">
        <v>3</v>
      </c>
      <c r="Q5772" t="s">
        <v>10</v>
      </c>
      <c r="R5772" t="s">
        <v>22</v>
      </c>
    </row>
    <row r="5773" spans="1:18" x14ac:dyDescent="0.25">
      <c r="A5773" t="s">
        <v>5373</v>
      </c>
      <c r="B5773" s="1">
        <v>41880</v>
      </c>
      <c r="C5773" t="s">
        <v>7580</v>
      </c>
      <c r="D5773" t="s">
        <v>6292</v>
      </c>
      <c r="E5773" t="s">
        <v>6002</v>
      </c>
      <c r="F5773" t="s">
        <v>5996</v>
      </c>
      <c r="G5773" t="s">
        <v>5973</v>
      </c>
      <c r="H5773" s="1">
        <v>41885</v>
      </c>
      <c r="I5773" t="s">
        <v>5974</v>
      </c>
      <c r="J5773" t="s">
        <v>6030</v>
      </c>
      <c r="K5773">
        <v>2014</v>
      </c>
      <c r="L5773" t="s">
        <v>635</v>
      </c>
      <c r="M5773">
        <v>0.1</v>
      </c>
      <c r="N5773">
        <v>485</v>
      </c>
      <c r="O5773">
        <v>199</v>
      </c>
      <c r="P5773">
        <v>4</v>
      </c>
      <c r="Q5773" t="s">
        <v>10</v>
      </c>
      <c r="R5773" t="s">
        <v>22</v>
      </c>
    </row>
    <row r="5774" spans="1:18" x14ac:dyDescent="0.25">
      <c r="A5774" t="s">
        <v>5424</v>
      </c>
      <c r="B5774" s="1">
        <v>41888</v>
      </c>
      <c r="C5774" t="s">
        <v>6262</v>
      </c>
      <c r="D5774" t="s">
        <v>6063</v>
      </c>
      <c r="E5774" t="s">
        <v>6002</v>
      </c>
      <c r="F5774" t="s">
        <v>5996</v>
      </c>
      <c r="G5774" t="s">
        <v>5973</v>
      </c>
      <c r="H5774" s="1">
        <v>41893</v>
      </c>
      <c r="I5774" t="s">
        <v>5974</v>
      </c>
      <c r="J5774" t="s">
        <v>6063</v>
      </c>
      <c r="K5774">
        <v>2014</v>
      </c>
      <c r="L5774" t="s">
        <v>284</v>
      </c>
      <c r="M5774">
        <v>0.1</v>
      </c>
      <c r="N5774">
        <v>578</v>
      </c>
      <c r="O5774">
        <v>212</v>
      </c>
      <c r="P5774">
        <v>5</v>
      </c>
      <c r="Q5774" t="s">
        <v>10</v>
      </c>
      <c r="R5774" t="s">
        <v>22</v>
      </c>
    </row>
    <row r="5775" spans="1:18" x14ac:dyDescent="0.25">
      <c r="A5775" t="s">
        <v>5476</v>
      </c>
      <c r="B5775" s="1">
        <v>41898</v>
      </c>
      <c r="C5775" t="s">
        <v>7196</v>
      </c>
      <c r="D5775" t="s">
        <v>7266</v>
      </c>
      <c r="E5775" t="s">
        <v>6002</v>
      </c>
      <c r="F5775" t="s">
        <v>5996</v>
      </c>
      <c r="G5775" t="s">
        <v>5973</v>
      </c>
      <c r="H5775" s="1">
        <v>41903</v>
      </c>
      <c r="I5775" t="s">
        <v>5969</v>
      </c>
      <c r="J5775" t="s">
        <v>6087</v>
      </c>
      <c r="K5775">
        <v>2014</v>
      </c>
      <c r="L5775" t="s">
        <v>821</v>
      </c>
      <c r="M5775">
        <v>0.1</v>
      </c>
      <c r="N5775">
        <v>140</v>
      </c>
      <c r="O5775">
        <v>6</v>
      </c>
      <c r="P5775">
        <v>5</v>
      </c>
      <c r="Q5775" t="s">
        <v>10</v>
      </c>
      <c r="R5775" t="s">
        <v>22</v>
      </c>
    </row>
    <row r="5776" spans="1:18" x14ac:dyDescent="0.25">
      <c r="A5776" t="s">
        <v>5501</v>
      </c>
      <c r="B5776" s="1">
        <v>41901</v>
      </c>
      <c r="C5776" t="s">
        <v>6378</v>
      </c>
      <c r="D5776" t="s">
        <v>6600</v>
      </c>
      <c r="E5776" t="s">
        <v>6002</v>
      </c>
      <c r="F5776" t="s">
        <v>5996</v>
      </c>
      <c r="G5776" t="s">
        <v>5983</v>
      </c>
      <c r="H5776" s="1">
        <v>41906</v>
      </c>
      <c r="I5776" t="s">
        <v>5974</v>
      </c>
      <c r="J5776" t="s">
        <v>6030</v>
      </c>
      <c r="K5776">
        <v>2014</v>
      </c>
      <c r="L5776" t="s">
        <v>1437</v>
      </c>
      <c r="M5776">
        <v>0.1</v>
      </c>
      <c r="N5776">
        <v>96</v>
      </c>
      <c r="O5776">
        <v>43</v>
      </c>
      <c r="P5776">
        <v>2</v>
      </c>
      <c r="Q5776" t="s">
        <v>10</v>
      </c>
      <c r="R5776" t="s">
        <v>22</v>
      </c>
    </row>
    <row r="5777" spans="1:18" x14ac:dyDescent="0.25">
      <c r="A5777" t="s">
        <v>5525</v>
      </c>
      <c r="B5777" s="1">
        <v>41907</v>
      </c>
      <c r="C5777" t="s">
        <v>7164</v>
      </c>
      <c r="D5777" t="s">
        <v>7320</v>
      </c>
      <c r="E5777" t="s">
        <v>6002</v>
      </c>
      <c r="F5777" t="s">
        <v>5996</v>
      </c>
      <c r="G5777" t="s">
        <v>5983</v>
      </c>
      <c r="H5777" s="1">
        <v>41912</v>
      </c>
      <c r="I5777" t="s">
        <v>5974</v>
      </c>
      <c r="J5777" t="s">
        <v>6082</v>
      </c>
      <c r="K5777">
        <v>2014</v>
      </c>
      <c r="L5777" t="s">
        <v>1579</v>
      </c>
      <c r="M5777">
        <v>0.1</v>
      </c>
      <c r="N5777">
        <v>103</v>
      </c>
      <c r="O5777">
        <v>-3</v>
      </c>
      <c r="P5777">
        <v>2</v>
      </c>
      <c r="Q5777" t="s">
        <v>10</v>
      </c>
      <c r="R5777" t="s">
        <v>22</v>
      </c>
    </row>
    <row r="5778" spans="1:18" x14ac:dyDescent="0.25">
      <c r="A5778" t="s">
        <v>5604</v>
      </c>
      <c r="B5778" s="1">
        <v>41933</v>
      </c>
      <c r="C5778" t="s">
        <v>6200</v>
      </c>
      <c r="D5778" t="s">
        <v>6086</v>
      </c>
      <c r="E5778" t="s">
        <v>6002</v>
      </c>
      <c r="F5778" t="s">
        <v>5996</v>
      </c>
      <c r="G5778" t="s">
        <v>5968</v>
      </c>
      <c r="H5778" s="1">
        <v>41938</v>
      </c>
      <c r="I5778" t="s">
        <v>5974</v>
      </c>
      <c r="J5778" t="s">
        <v>6087</v>
      </c>
      <c r="K5778">
        <v>2014</v>
      </c>
      <c r="L5778" t="s">
        <v>1831</v>
      </c>
      <c r="M5778">
        <v>0.1</v>
      </c>
      <c r="N5778">
        <v>105</v>
      </c>
      <c r="O5778">
        <v>40</v>
      </c>
      <c r="P5778">
        <v>2</v>
      </c>
      <c r="Q5778" t="s">
        <v>10</v>
      </c>
      <c r="R5778" t="s">
        <v>22</v>
      </c>
    </row>
    <row r="5779" spans="1:18" x14ac:dyDescent="0.25">
      <c r="A5779" t="s">
        <v>5618</v>
      </c>
      <c r="B5779" s="1">
        <v>41936</v>
      </c>
      <c r="C5779" t="s">
        <v>7426</v>
      </c>
      <c r="D5779" t="s">
        <v>6063</v>
      </c>
      <c r="E5779" t="s">
        <v>6002</v>
      </c>
      <c r="F5779" t="s">
        <v>5996</v>
      </c>
      <c r="G5779" t="s">
        <v>5973</v>
      </c>
      <c r="H5779" s="1">
        <v>41941</v>
      </c>
      <c r="I5779" t="s">
        <v>5974</v>
      </c>
      <c r="J5779" t="s">
        <v>6063</v>
      </c>
      <c r="K5779">
        <v>2014</v>
      </c>
      <c r="L5779" t="s">
        <v>284</v>
      </c>
      <c r="M5779">
        <v>0.1</v>
      </c>
      <c r="N5779">
        <v>462</v>
      </c>
      <c r="O5779">
        <v>169</v>
      </c>
      <c r="P5779">
        <v>4</v>
      </c>
      <c r="Q5779" t="s">
        <v>10</v>
      </c>
      <c r="R5779" t="s">
        <v>22</v>
      </c>
    </row>
    <row r="5780" spans="1:18" x14ac:dyDescent="0.25">
      <c r="A5780" t="s">
        <v>5650</v>
      </c>
      <c r="B5780" s="1">
        <v>41949</v>
      </c>
      <c r="C5780" t="s">
        <v>7183</v>
      </c>
      <c r="D5780" t="s">
        <v>6086</v>
      </c>
      <c r="E5780" t="s">
        <v>6002</v>
      </c>
      <c r="F5780" t="s">
        <v>5996</v>
      </c>
      <c r="G5780" t="s">
        <v>5973</v>
      </c>
      <c r="H5780" s="1">
        <v>41952</v>
      </c>
      <c r="I5780" t="s">
        <v>5969</v>
      </c>
      <c r="J5780" t="s">
        <v>6087</v>
      </c>
      <c r="K5780">
        <v>2014</v>
      </c>
      <c r="L5780" t="s">
        <v>764</v>
      </c>
      <c r="M5780">
        <v>0.1</v>
      </c>
      <c r="N5780">
        <v>553</v>
      </c>
      <c r="O5780">
        <v>110</v>
      </c>
      <c r="P5780">
        <v>3</v>
      </c>
      <c r="Q5780" t="s">
        <v>10</v>
      </c>
      <c r="R5780" t="s">
        <v>22</v>
      </c>
    </row>
    <row r="5781" spans="1:18" x14ac:dyDescent="0.25">
      <c r="A5781" t="s">
        <v>5684</v>
      </c>
      <c r="B5781" s="1">
        <v>41954</v>
      </c>
      <c r="C5781" t="s">
        <v>7420</v>
      </c>
      <c r="D5781" t="s">
        <v>7662</v>
      </c>
      <c r="E5781" t="s">
        <v>6002</v>
      </c>
      <c r="F5781" t="s">
        <v>5996</v>
      </c>
      <c r="G5781" t="s">
        <v>5983</v>
      </c>
      <c r="H5781" s="1">
        <v>41959</v>
      </c>
      <c r="I5781" t="s">
        <v>5974</v>
      </c>
      <c r="J5781" t="s">
        <v>6794</v>
      </c>
      <c r="K5781">
        <v>2014</v>
      </c>
      <c r="L5781" t="s">
        <v>386</v>
      </c>
      <c r="M5781">
        <v>0.1</v>
      </c>
      <c r="N5781">
        <v>103</v>
      </c>
      <c r="O5781">
        <v>46</v>
      </c>
      <c r="P5781">
        <v>2</v>
      </c>
      <c r="Q5781" t="s">
        <v>10</v>
      </c>
      <c r="R5781" t="s">
        <v>22</v>
      </c>
    </row>
    <row r="5782" spans="1:18" x14ac:dyDescent="0.25">
      <c r="A5782" t="s">
        <v>5702</v>
      </c>
      <c r="B5782" s="1">
        <v>41958</v>
      </c>
      <c r="C5782" t="s">
        <v>6816</v>
      </c>
      <c r="D5782" t="s">
        <v>6600</v>
      </c>
      <c r="E5782" t="s">
        <v>6002</v>
      </c>
      <c r="F5782" t="s">
        <v>5996</v>
      </c>
      <c r="G5782" t="s">
        <v>5973</v>
      </c>
      <c r="H5782" s="1">
        <v>41962</v>
      </c>
      <c r="I5782" t="s">
        <v>5974</v>
      </c>
      <c r="J5782" t="s">
        <v>6030</v>
      </c>
      <c r="K5782">
        <v>2014</v>
      </c>
      <c r="L5782" t="s">
        <v>617</v>
      </c>
      <c r="M5782">
        <v>0.1</v>
      </c>
      <c r="N5782">
        <v>127</v>
      </c>
      <c r="O5782">
        <v>41</v>
      </c>
      <c r="P5782">
        <v>3</v>
      </c>
      <c r="Q5782" t="s">
        <v>10</v>
      </c>
      <c r="R5782" t="s">
        <v>22</v>
      </c>
    </row>
    <row r="5783" spans="1:18" x14ac:dyDescent="0.25">
      <c r="A5783" t="s">
        <v>5723</v>
      </c>
      <c r="B5783" s="1">
        <v>41961</v>
      </c>
      <c r="C5783" t="s">
        <v>7157</v>
      </c>
      <c r="D5783" t="s">
        <v>6503</v>
      </c>
      <c r="E5783" t="s">
        <v>6002</v>
      </c>
      <c r="F5783" t="s">
        <v>5996</v>
      </c>
      <c r="G5783" t="s">
        <v>5983</v>
      </c>
      <c r="H5783" s="1">
        <v>41965</v>
      </c>
      <c r="I5783" t="s">
        <v>5974</v>
      </c>
      <c r="J5783" t="s">
        <v>6063</v>
      </c>
      <c r="K5783">
        <v>2014</v>
      </c>
      <c r="L5783" t="s">
        <v>1953</v>
      </c>
      <c r="M5783">
        <v>0.1</v>
      </c>
      <c r="N5783">
        <v>396</v>
      </c>
      <c r="O5783">
        <v>-31</v>
      </c>
      <c r="P5783">
        <v>9</v>
      </c>
      <c r="Q5783" t="s">
        <v>10</v>
      </c>
      <c r="R5783" t="s">
        <v>22</v>
      </c>
    </row>
    <row r="5784" spans="1:18" x14ac:dyDescent="0.25">
      <c r="A5784" t="s">
        <v>5735</v>
      </c>
      <c r="B5784" s="1">
        <v>41963</v>
      </c>
      <c r="C5784" t="s">
        <v>7118</v>
      </c>
      <c r="D5784" t="s">
        <v>7425</v>
      </c>
      <c r="E5784" t="s">
        <v>6002</v>
      </c>
      <c r="F5784" t="s">
        <v>5996</v>
      </c>
      <c r="G5784" t="s">
        <v>5973</v>
      </c>
      <c r="H5784" s="1">
        <v>41967</v>
      </c>
      <c r="I5784" t="s">
        <v>5974</v>
      </c>
      <c r="J5784" t="s">
        <v>6082</v>
      </c>
      <c r="K5784">
        <v>2014</v>
      </c>
      <c r="L5784" t="s">
        <v>727</v>
      </c>
      <c r="M5784">
        <v>0.1</v>
      </c>
      <c r="N5784">
        <v>43</v>
      </c>
      <c r="O5784">
        <v>0</v>
      </c>
      <c r="P5784">
        <v>3</v>
      </c>
      <c r="Q5784" t="s">
        <v>10</v>
      </c>
      <c r="R5784" t="s">
        <v>22</v>
      </c>
    </row>
    <row r="5785" spans="1:18" x14ac:dyDescent="0.25">
      <c r="A5785" t="s">
        <v>5756</v>
      </c>
      <c r="B5785" s="1">
        <v>41967</v>
      </c>
      <c r="C5785" t="s">
        <v>6723</v>
      </c>
      <c r="D5785" t="s">
        <v>6659</v>
      </c>
      <c r="E5785" t="s">
        <v>6002</v>
      </c>
      <c r="F5785" t="s">
        <v>5996</v>
      </c>
      <c r="G5785" t="s">
        <v>5973</v>
      </c>
      <c r="H5785" s="1">
        <v>41972</v>
      </c>
      <c r="I5785" t="s">
        <v>5974</v>
      </c>
      <c r="J5785" t="s">
        <v>6660</v>
      </c>
      <c r="K5785">
        <v>2014</v>
      </c>
      <c r="L5785" t="s">
        <v>529</v>
      </c>
      <c r="M5785">
        <v>0.1</v>
      </c>
      <c r="N5785">
        <v>1402</v>
      </c>
      <c r="O5785">
        <v>109</v>
      </c>
      <c r="P5785">
        <v>11</v>
      </c>
      <c r="Q5785" t="s">
        <v>10</v>
      </c>
      <c r="R5785" t="s">
        <v>22</v>
      </c>
    </row>
    <row r="5786" spans="1:18" x14ac:dyDescent="0.25">
      <c r="A5786" t="s">
        <v>5781</v>
      </c>
      <c r="B5786" s="1">
        <v>41971</v>
      </c>
      <c r="C5786" t="s">
        <v>6927</v>
      </c>
      <c r="D5786" t="s">
        <v>7217</v>
      </c>
      <c r="E5786" t="s">
        <v>6002</v>
      </c>
      <c r="F5786" t="s">
        <v>5996</v>
      </c>
      <c r="G5786" t="s">
        <v>5973</v>
      </c>
      <c r="H5786" s="1">
        <v>41976</v>
      </c>
      <c r="I5786" t="s">
        <v>5974</v>
      </c>
      <c r="J5786" t="s">
        <v>6082</v>
      </c>
      <c r="K5786">
        <v>2014</v>
      </c>
      <c r="L5786" t="s">
        <v>529</v>
      </c>
      <c r="M5786">
        <v>0.1</v>
      </c>
      <c r="N5786">
        <v>382</v>
      </c>
      <c r="O5786">
        <v>30</v>
      </c>
      <c r="P5786">
        <v>3</v>
      </c>
      <c r="Q5786" t="s">
        <v>10</v>
      </c>
      <c r="R5786" t="s">
        <v>22</v>
      </c>
    </row>
    <row r="5787" spans="1:18" x14ac:dyDescent="0.25">
      <c r="A5787" t="s">
        <v>5781</v>
      </c>
      <c r="B5787" s="1">
        <v>41971</v>
      </c>
      <c r="C5787" t="s">
        <v>6927</v>
      </c>
      <c r="D5787" t="s">
        <v>7217</v>
      </c>
      <c r="E5787" t="s">
        <v>6002</v>
      </c>
      <c r="F5787" t="s">
        <v>5996</v>
      </c>
      <c r="G5787" t="s">
        <v>5973</v>
      </c>
      <c r="H5787" s="1">
        <v>41976</v>
      </c>
      <c r="I5787" t="s">
        <v>5974</v>
      </c>
      <c r="J5787" t="s">
        <v>6082</v>
      </c>
      <c r="K5787">
        <v>2014</v>
      </c>
      <c r="L5787" t="s">
        <v>566</v>
      </c>
      <c r="M5787">
        <v>0.1</v>
      </c>
      <c r="N5787">
        <v>637</v>
      </c>
      <c r="O5787">
        <v>113</v>
      </c>
      <c r="P5787">
        <v>5</v>
      </c>
      <c r="Q5787" t="s">
        <v>10</v>
      </c>
      <c r="R5787" t="s">
        <v>22</v>
      </c>
    </row>
    <row r="5788" spans="1:18" x14ac:dyDescent="0.25">
      <c r="A5788" t="s">
        <v>5813</v>
      </c>
      <c r="B5788" s="1">
        <v>41979</v>
      </c>
      <c r="C5788" t="s">
        <v>6824</v>
      </c>
      <c r="D5788" t="s">
        <v>7414</v>
      </c>
      <c r="E5788" t="s">
        <v>6002</v>
      </c>
      <c r="F5788" t="s">
        <v>5996</v>
      </c>
      <c r="G5788" t="s">
        <v>5973</v>
      </c>
      <c r="H5788" s="1">
        <v>41981</v>
      </c>
      <c r="I5788" t="s">
        <v>5969</v>
      </c>
      <c r="J5788" t="s">
        <v>6368</v>
      </c>
      <c r="K5788">
        <v>2014</v>
      </c>
      <c r="L5788" t="s">
        <v>1831</v>
      </c>
      <c r="M5788">
        <v>0.1</v>
      </c>
      <c r="N5788">
        <v>105</v>
      </c>
      <c r="O5788">
        <v>40</v>
      </c>
      <c r="P5788">
        <v>2</v>
      </c>
      <c r="Q5788" t="s">
        <v>10</v>
      </c>
      <c r="R5788" t="s">
        <v>22</v>
      </c>
    </row>
    <row r="5789" spans="1:18" x14ac:dyDescent="0.25">
      <c r="A5789" t="s">
        <v>5837</v>
      </c>
      <c r="B5789" s="1">
        <v>41985</v>
      </c>
      <c r="C5789" t="s">
        <v>6276</v>
      </c>
      <c r="D5789" t="s">
        <v>6620</v>
      </c>
      <c r="E5789" t="s">
        <v>6002</v>
      </c>
      <c r="F5789" t="s">
        <v>5996</v>
      </c>
      <c r="G5789" t="s">
        <v>5983</v>
      </c>
      <c r="H5789" s="1">
        <v>41987</v>
      </c>
      <c r="I5789" t="s">
        <v>5969</v>
      </c>
      <c r="J5789" t="s">
        <v>6087</v>
      </c>
      <c r="K5789">
        <v>2014</v>
      </c>
      <c r="L5789" t="s">
        <v>1178</v>
      </c>
      <c r="M5789">
        <v>0.1</v>
      </c>
      <c r="N5789">
        <v>29</v>
      </c>
      <c r="O5789">
        <v>-3</v>
      </c>
      <c r="P5789">
        <v>3</v>
      </c>
      <c r="Q5789" t="s">
        <v>10</v>
      </c>
      <c r="R5789" t="s">
        <v>22</v>
      </c>
    </row>
    <row r="5790" spans="1:18" x14ac:dyDescent="0.25">
      <c r="A5790" t="s">
        <v>5858</v>
      </c>
      <c r="B5790" s="1">
        <v>41989</v>
      </c>
      <c r="C5790" t="s">
        <v>6073</v>
      </c>
      <c r="D5790" t="s">
        <v>6700</v>
      </c>
      <c r="E5790" t="s">
        <v>6002</v>
      </c>
      <c r="F5790" t="s">
        <v>5996</v>
      </c>
      <c r="G5790" t="s">
        <v>5973</v>
      </c>
      <c r="H5790" s="1">
        <v>41992</v>
      </c>
      <c r="I5790" t="s">
        <v>5969</v>
      </c>
      <c r="J5790" t="s">
        <v>6030</v>
      </c>
      <c r="K5790">
        <v>2014</v>
      </c>
      <c r="L5790" t="s">
        <v>387</v>
      </c>
      <c r="M5790">
        <v>0.1</v>
      </c>
      <c r="N5790">
        <v>54</v>
      </c>
      <c r="O5790">
        <v>1</v>
      </c>
      <c r="P5790">
        <v>2</v>
      </c>
      <c r="Q5790" t="s">
        <v>10</v>
      </c>
      <c r="R5790" t="s">
        <v>22</v>
      </c>
    </row>
    <row r="5791" spans="1:18" x14ac:dyDescent="0.25">
      <c r="A5791" t="s">
        <v>5885</v>
      </c>
      <c r="B5791" s="1">
        <v>41992</v>
      </c>
      <c r="C5791" t="s">
        <v>6869</v>
      </c>
      <c r="D5791" t="s">
        <v>7446</v>
      </c>
      <c r="E5791" t="s">
        <v>6002</v>
      </c>
      <c r="F5791" t="s">
        <v>5996</v>
      </c>
      <c r="G5791" t="s">
        <v>5973</v>
      </c>
      <c r="H5791" s="1">
        <v>41996</v>
      </c>
      <c r="I5791" t="s">
        <v>5974</v>
      </c>
      <c r="J5791" t="s">
        <v>6063</v>
      </c>
      <c r="K5791">
        <v>2014</v>
      </c>
      <c r="L5791" t="s">
        <v>2344</v>
      </c>
      <c r="M5791">
        <v>0.1</v>
      </c>
      <c r="N5791">
        <v>758</v>
      </c>
      <c r="O5791">
        <v>126</v>
      </c>
      <c r="P5791">
        <v>4</v>
      </c>
      <c r="Q5791" t="s">
        <v>10</v>
      </c>
      <c r="R5791" t="s">
        <v>22</v>
      </c>
    </row>
    <row r="5792" spans="1:18" x14ac:dyDescent="0.25">
      <c r="A5792" t="s">
        <v>5908</v>
      </c>
      <c r="B5792" s="1">
        <v>41998</v>
      </c>
      <c r="C5792" t="s">
        <v>6666</v>
      </c>
      <c r="D5792" t="s">
        <v>7370</v>
      </c>
      <c r="E5792" t="s">
        <v>6002</v>
      </c>
      <c r="F5792" t="s">
        <v>5996</v>
      </c>
      <c r="G5792" t="s">
        <v>5983</v>
      </c>
      <c r="H5792" s="1">
        <v>42002</v>
      </c>
      <c r="I5792" t="s">
        <v>5974</v>
      </c>
      <c r="J5792" t="s">
        <v>7371</v>
      </c>
      <c r="K5792">
        <v>2014</v>
      </c>
      <c r="L5792" t="s">
        <v>1178</v>
      </c>
      <c r="M5792">
        <v>0.1</v>
      </c>
      <c r="N5792">
        <v>10</v>
      </c>
      <c r="O5792">
        <v>-1</v>
      </c>
      <c r="P5792">
        <v>1</v>
      </c>
      <c r="Q5792" t="s">
        <v>10</v>
      </c>
      <c r="R5792" t="s">
        <v>22</v>
      </c>
    </row>
    <row r="5793" spans="1:18" x14ac:dyDescent="0.25">
      <c r="A5793" t="s">
        <v>5912</v>
      </c>
      <c r="B5793" s="1">
        <v>41998</v>
      </c>
      <c r="C5793" t="s">
        <v>6853</v>
      </c>
      <c r="D5793" t="s">
        <v>7878</v>
      </c>
      <c r="E5793" t="s">
        <v>6002</v>
      </c>
      <c r="F5793" t="s">
        <v>5996</v>
      </c>
      <c r="G5793" t="s">
        <v>5968</v>
      </c>
      <c r="H5793" s="1">
        <v>42004</v>
      </c>
      <c r="I5793" t="s">
        <v>5974</v>
      </c>
      <c r="J5793" t="s">
        <v>6030</v>
      </c>
      <c r="K5793">
        <v>2014</v>
      </c>
      <c r="L5793" t="s">
        <v>240</v>
      </c>
      <c r="M5793">
        <v>0.1</v>
      </c>
      <c r="N5793">
        <v>205</v>
      </c>
      <c r="O5793">
        <v>70</v>
      </c>
      <c r="P5793">
        <v>4</v>
      </c>
      <c r="Q5793" t="s">
        <v>10</v>
      </c>
      <c r="R5793" t="s">
        <v>22</v>
      </c>
    </row>
    <row r="5794" spans="1:18" x14ac:dyDescent="0.25">
      <c r="A5794" t="s">
        <v>5940</v>
      </c>
      <c r="B5794" s="1">
        <v>42002</v>
      </c>
      <c r="C5794" t="s">
        <v>6645</v>
      </c>
      <c r="D5794" t="s">
        <v>6477</v>
      </c>
      <c r="E5794" t="s">
        <v>6002</v>
      </c>
      <c r="F5794" t="s">
        <v>5996</v>
      </c>
      <c r="G5794" t="s">
        <v>5983</v>
      </c>
      <c r="H5794" s="1">
        <v>42006</v>
      </c>
      <c r="I5794" t="s">
        <v>5974</v>
      </c>
      <c r="J5794" t="s">
        <v>6478</v>
      </c>
      <c r="K5794">
        <v>2014</v>
      </c>
      <c r="L5794" t="s">
        <v>1831</v>
      </c>
      <c r="M5794">
        <v>0.1</v>
      </c>
      <c r="N5794">
        <v>52</v>
      </c>
      <c r="O5794">
        <v>20</v>
      </c>
      <c r="P5794">
        <v>1</v>
      </c>
      <c r="Q5794" t="s">
        <v>10</v>
      </c>
      <c r="R5794" t="s">
        <v>22</v>
      </c>
    </row>
    <row r="5795" spans="1:18" x14ac:dyDescent="0.25">
      <c r="A5795" t="s">
        <v>574</v>
      </c>
      <c r="B5795" s="1">
        <v>40689</v>
      </c>
      <c r="C5795" t="s">
        <v>6380</v>
      </c>
      <c r="D5795" t="s">
        <v>6089</v>
      </c>
      <c r="E5795" t="s">
        <v>5972</v>
      </c>
      <c r="F5795" t="s">
        <v>5967</v>
      </c>
      <c r="G5795" t="s">
        <v>5973</v>
      </c>
      <c r="H5795" s="1">
        <v>40696</v>
      </c>
      <c r="I5795" t="s">
        <v>5974</v>
      </c>
      <c r="J5795" t="s">
        <v>5975</v>
      </c>
      <c r="K5795">
        <v>2011</v>
      </c>
      <c r="L5795" t="s">
        <v>566</v>
      </c>
      <c r="M5795">
        <v>0.1</v>
      </c>
      <c r="N5795">
        <v>255</v>
      </c>
      <c r="O5795">
        <v>45</v>
      </c>
      <c r="P5795">
        <v>2</v>
      </c>
      <c r="Q5795" t="s">
        <v>10</v>
      </c>
      <c r="R5795" t="s">
        <v>22</v>
      </c>
    </row>
    <row r="5796" spans="1:18" x14ac:dyDescent="0.25">
      <c r="A5796" t="s">
        <v>695</v>
      </c>
      <c r="B5796" s="1">
        <v>40708</v>
      </c>
      <c r="C5796" t="s">
        <v>5964</v>
      </c>
      <c r="D5796" t="s">
        <v>6089</v>
      </c>
      <c r="E5796" t="s">
        <v>5972</v>
      </c>
      <c r="F5796" t="s">
        <v>5967</v>
      </c>
      <c r="G5796" t="s">
        <v>5968</v>
      </c>
      <c r="H5796" s="1">
        <v>40712</v>
      </c>
      <c r="I5796" t="s">
        <v>5974</v>
      </c>
      <c r="J5796" t="s">
        <v>5975</v>
      </c>
      <c r="K5796">
        <v>2011</v>
      </c>
      <c r="L5796" t="s">
        <v>181</v>
      </c>
      <c r="M5796">
        <v>0.1</v>
      </c>
      <c r="N5796">
        <v>241</v>
      </c>
      <c r="O5796">
        <v>24</v>
      </c>
      <c r="P5796">
        <v>2</v>
      </c>
      <c r="Q5796" t="s">
        <v>10</v>
      </c>
      <c r="R5796" t="s">
        <v>22</v>
      </c>
    </row>
    <row r="5797" spans="1:18" x14ac:dyDescent="0.25">
      <c r="A5797" t="s">
        <v>708</v>
      </c>
      <c r="B5797" s="1">
        <v>40710</v>
      </c>
      <c r="C5797" t="s">
        <v>6466</v>
      </c>
      <c r="D5797" t="s">
        <v>6089</v>
      </c>
      <c r="E5797" t="s">
        <v>5972</v>
      </c>
      <c r="F5797" t="s">
        <v>5967</v>
      </c>
      <c r="G5797" t="s">
        <v>5973</v>
      </c>
      <c r="H5797" s="1">
        <v>40712</v>
      </c>
      <c r="I5797" t="s">
        <v>5969</v>
      </c>
      <c r="J5797" t="s">
        <v>5975</v>
      </c>
      <c r="K5797">
        <v>2011</v>
      </c>
      <c r="L5797" t="s">
        <v>158</v>
      </c>
      <c r="M5797">
        <v>0.1</v>
      </c>
      <c r="N5797">
        <v>99</v>
      </c>
      <c r="O5797">
        <v>10</v>
      </c>
      <c r="P5797">
        <v>2</v>
      </c>
      <c r="Q5797" t="s">
        <v>10</v>
      </c>
      <c r="R5797" t="s">
        <v>22</v>
      </c>
    </row>
    <row r="5798" spans="1:18" x14ac:dyDescent="0.25">
      <c r="A5798" t="s">
        <v>1736</v>
      </c>
      <c r="B5798" s="1">
        <v>40924</v>
      </c>
      <c r="C5798" t="s">
        <v>6184</v>
      </c>
      <c r="D5798" t="s">
        <v>6089</v>
      </c>
      <c r="E5798" t="s">
        <v>5972</v>
      </c>
      <c r="F5798" t="s">
        <v>5967</v>
      </c>
      <c r="G5798" t="s">
        <v>5983</v>
      </c>
      <c r="H5798" s="1">
        <v>40929</v>
      </c>
      <c r="I5798" t="s">
        <v>5974</v>
      </c>
      <c r="J5798" t="s">
        <v>5975</v>
      </c>
      <c r="K5798">
        <v>2012</v>
      </c>
      <c r="L5798" t="s">
        <v>417</v>
      </c>
      <c r="M5798">
        <v>0.1</v>
      </c>
      <c r="N5798">
        <v>65</v>
      </c>
      <c r="O5798">
        <v>-6</v>
      </c>
      <c r="P5798">
        <v>3</v>
      </c>
      <c r="Q5798" t="s">
        <v>10</v>
      </c>
      <c r="R5798" t="s">
        <v>22</v>
      </c>
    </row>
    <row r="5799" spans="1:18" x14ac:dyDescent="0.25">
      <c r="A5799" t="s">
        <v>1919</v>
      </c>
      <c r="B5799" s="1">
        <v>40985</v>
      </c>
      <c r="C5799" t="s">
        <v>6815</v>
      </c>
      <c r="D5799" t="s">
        <v>6089</v>
      </c>
      <c r="E5799" t="s">
        <v>5972</v>
      </c>
      <c r="F5799" t="s">
        <v>5967</v>
      </c>
      <c r="G5799" t="s">
        <v>5973</v>
      </c>
      <c r="H5799" s="1">
        <v>40989</v>
      </c>
      <c r="I5799" t="s">
        <v>5969</v>
      </c>
      <c r="J5799" t="s">
        <v>5975</v>
      </c>
      <c r="K5799">
        <v>2012</v>
      </c>
      <c r="L5799" t="s">
        <v>1920</v>
      </c>
      <c r="M5799">
        <v>0.1</v>
      </c>
      <c r="N5799">
        <v>43</v>
      </c>
      <c r="O5799">
        <v>1</v>
      </c>
      <c r="P5799">
        <v>1</v>
      </c>
      <c r="Q5799" t="s">
        <v>10</v>
      </c>
      <c r="R5799" t="s">
        <v>22</v>
      </c>
    </row>
    <row r="5800" spans="1:18" x14ac:dyDescent="0.25">
      <c r="A5800" t="s">
        <v>2259</v>
      </c>
      <c r="B5800" s="1">
        <v>41085</v>
      </c>
      <c r="C5800" t="s">
        <v>6533</v>
      </c>
      <c r="D5800" t="s">
        <v>6089</v>
      </c>
      <c r="E5800" t="s">
        <v>5972</v>
      </c>
      <c r="F5800" t="s">
        <v>5967</v>
      </c>
      <c r="G5800" t="s">
        <v>5983</v>
      </c>
      <c r="H5800" s="1">
        <v>41089</v>
      </c>
      <c r="I5800" t="s">
        <v>5974</v>
      </c>
      <c r="J5800" t="s">
        <v>5975</v>
      </c>
      <c r="K5800">
        <v>2012</v>
      </c>
      <c r="L5800" t="s">
        <v>284</v>
      </c>
      <c r="M5800">
        <v>0.1</v>
      </c>
      <c r="N5800">
        <v>345</v>
      </c>
      <c r="O5800">
        <v>31</v>
      </c>
      <c r="P5800">
        <v>3</v>
      </c>
      <c r="Q5800" t="s">
        <v>10</v>
      </c>
      <c r="R5800" t="s">
        <v>22</v>
      </c>
    </row>
    <row r="5801" spans="1:18" x14ac:dyDescent="0.25">
      <c r="A5801" t="s">
        <v>2287</v>
      </c>
      <c r="B5801" s="1">
        <v>41089</v>
      </c>
      <c r="C5801" t="s">
        <v>7215</v>
      </c>
      <c r="D5801" t="s">
        <v>6089</v>
      </c>
      <c r="E5801" t="s">
        <v>5972</v>
      </c>
      <c r="F5801" t="s">
        <v>5967</v>
      </c>
      <c r="G5801" t="s">
        <v>5968</v>
      </c>
      <c r="H5801" s="1">
        <v>41094</v>
      </c>
      <c r="I5801" t="s">
        <v>5969</v>
      </c>
      <c r="J5801" t="s">
        <v>5975</v>
      </c>
      <c r="K5801">
        <v>2012</v>
      </c>
      <c r="L5801" t="s">
        <v>909</v>
      </c>
      <c r="M5801">
        <v>0.1</v>
      </c>
      <c r="N5801">
        <v>560</v>
      </c>
      <c r="O5801">
        <v>44</v>
      </c>
      <c r="P5801">
        <v>3</v>
      </c>
      <c r="Q5801" t="s">
        <v>10</v>
      </c>
      <c r="R5801" t="s">
        <v>22</v>
      </c>
    </row>
    <row r="5802" spans="1:18" x14ac:dyDescent="0.25">
      <c r="A5802" t="s">
        <v>2365</v>
      </c>
      <c r="B5802" s="1">
        <v>41114</v>
      </c>
      <c r="C5802" t="s">
        <v>7238</v>
      </c>
      <c r="D5802" t="s">
        <v>6089</v>
      </c>
      <c r="E5802" t="s">
        <v>5972</v>
      </c>
      <c r="F5802" t="s">
        <v>5967</v>
      </c>
      <c r="G5802" t="s">
        <v>5973</v>
      </c>
      <c r="H5802" s="1">
        <v>41118</v>
      </c>
      <c r="I5802" t="s">
        <v>5969</v>
      </c>
      <c r="J5802" t="s">
        <v>5975</v>
      </c>
      <c r="K5802">
        <v>2012</v>
      </c>
      <c r="L5802" t="s">
        <v>63</v>
      </c>
      <c r="M5802">
        <v>0.1</v>
      </c>
      <c r="N5802">
        <v>1071</v>
      </c>
      <c r="O5802">
        <v>83</v>
      </c>
      <c r="P5802">
        <v>6</v>
      </c>
      <c r="Q5802" t="s">
        <v>10</v>
      </c>
      <c r="R5802" t="s">
        <v>22</v>
      </c>
    </row>
    <row r="5803" spans="1:18" x14ac:dyDescent="0.25">
      <c r="A5803" t="s">
        <v>2507</v>
      </c>
      <c r="B5803" s="1">
        <v>41136</v>
      </c>
      <c r="C5803" t="s">
        <v>6612</v>
      </c>
      <c r="D5803" t="s">
        <v>6089</v>
      </c>
      <c r="E5803" t="s">
        <v>5972</v>
      </c>
      <c r="F5803" t="s">
        <v>5967</v>
      </c>
      <c r="G5803" t="s">
        <v>5973</v>
      </c>
      <c r="H5803" s="1">
        <v>41140</v>
      </c>
      <c r="I5803" t="s">
        <v>5969</v>
      </c>
      <c r="J5803" t="s">
        <v>5975</v>
      </c>
      <c r="K5803">
        <v>2012</v>
      </c>
      <c r="L5803" t="s">
        <v>1294</v>
      </c>
      <c r="M5803">
        <v>0.1</v>
      </c>
      <c r="N5803">
        <v>132</v>
      </c>
      <c r="O5803">
        <v>34</v>
      </c>
      <c r="P5803">
        <v>3</v>
      </c>
      <c r="Q5803" t="s">
        <v>10</v>
      </c>
      <c r="R5803" t="s">
        <v>22</v>
      </c>
    </row>
    <row r="5804" spans="1:18" x14ac:dyDescent="0.25">
      <c r="A5804" t="s">
        <v>2547</v>
      </c>
      <c r="B5804" s="1">
        <v>41144</v>
      </c>
      <c r="C5804" t="s">
        <v>6021</v>
      </c>
      <c r="D5804" t="s">
        <v>6089</v>
      </c>
      <c r="E5804" t="s">
        <v>5972</v>
      </c>
      <c r="F5804" t="s">
        <v>5967</v>
      </c>
      <c r="G5804" t="s">
        <v>5968</v>
      </c>
      <c r="H5804" s="1">
        <v>41150</v>
      </c>
      <c r="I5804" t="s">
        <v>5974</v>
      </c>
      <c r="J5804" t="s">
        <v>5975</v>
      </c>
      <c r="K5804">
        <v>2012</v>
      </c>
      <c r="L5804" t="s">
        <v>1579</v>
      </c>
      <c r="M5804">
        <v>0.1</v>
      </c>
      <c r="N5804">
        <v>207</v>
      </c>
      <c r="O5804">
        <v>-7</v>
      </c>
      <c r="P5804">
        <v>4</v>
      </c>
      <c r="Q5804" t="s">
        <v>10</v>
      </c>
      <c r="R5804" t="s">
        <v>22</v>
      </c>
    </row>
    <row r="5805" spans="1:18" x14ac:dyDescent="0.25">
      <c r="A5805" t="s">
        <v>2638</v>
      </c>
      <c r="B5805" s="1">
        <v>41158</v>
      </c>
      <c r="C5805" t="s">
        <v>6334</v>
      </c>
      <c r="D5805" t="s">
        <v>6089</v>
      </c>
      <c r="E5805" t="s">
        <v>5972</v>
      </c>
      <c r="F5805" t="s">
        <v>5967</v>
      </c>
      <c r="G5805" t="s">
        <v>5973</v>
      </c>
      <c r="H5805" s="1">
        <v>41160</v>
      </c>
      <c r="I5805" t="s">
        <v>5969</v>
      </c>
      <c r="J5805" t="s">
        <v>5975</v>
      </c>
      <c r="K5805">
        <v>2012</v>
      </c>
      <c r="L5805" t="s">
        <v>2112</v>
      </c>
      <c r="M5805">
        <v>0.1</v>
      </c>
      <c r="N5805">
        <v>260</v>
      </c>
      <c r="O5805">
        <v>46</v>
      </c>
      <c r="P5805">
        <v>5</v>
      </c>
      <c r="Q5805" t="s">
        <v>10</v>
      </c>
      <c r="R5805" t="s">
        <v>22</v>
      </c>
    </row>
    <row r="5806" spans="1:18" x14ac:dyDescent="0.25">
      <c r="A5806" t="s">
        <v>2830</v>
      </c>
      <c r="B5806" s="1">
        <v>41212</v>
      </c>
      <c r="C5806" t="s">
        <v>6746</v>
      </c>
      <c r="D5806" t="s">
        <v>6089</v>
      </c>
      <c r="E5806" t="s">
        <v>5972</v>
      </c>
      <c r="F5806" t="s">
        <v>5967</v>
      </c>
      <c r="G5806" t="s">
        <v>5968</v>
      </c>
      <c r="H5806" s="1">
        <v>41218</v>
      </c>
      <c r="I5806" t="s">
        <v>5974</v>
      </c>
      <c r="J5806" t="s">
        <v>5975</v>
      </c>
      <c r="K5806">
        <v>2012</v>
      </c>
      <c r="L5806" t="s">
        <v>351</v>
      </c>
      <c r="M5806">
        <v>0.1</v>
      </c>
      <c r="N5806">
        <v>30</v>
      </c>
      <c r="O5806">
        <v>-1</v>
      </c>
      <c r="P5806">
        <v>3</v>
      </c>
      <c r="Q5806" t="s">
        <v>10</v>
      </c>
      <c r="R5806" t="s">
        <v>22</v>
      </c>
    </row>
    <row r="5807" spans="1:18" x14ac:dyDescent="0.25">
      <c r="A5807" t="s">
        <v>2953</v>
      </c>
      <c r="B5807" s="1">
        <v>41234</v>
      </c>
      <c r="C5807" t="s">
        <v>6707</v>
      </c>
      <c r="D5807" t="s">
        <v>6089</v>
      </c>
      <c r="E5807" t="s">
        <v>5972</v>
      </c>
      <c r="F5807" t="s">
        <v>5967</v>
      </c>
      <c r="G5807" t="s">
        <v>5973</v>
      </c>
      <c r="H5807" s="1">
        <v>41240</v>
      </c>
      <c r="I5807" t="s">
        <v>5974</v>
      </c>
      <c r="J5807" t="s">
        <v>5975</v>
      </c>
      <c r="K5807">
        <v>2012</v>
      </c>
      <c r="L5807" t="s">
        <v>552</v>
      </c>
      <c r="M5807">
        <v>0.1</v>
      </c>
      <c r="N5807">
        <v>43</v>
      </c>
      <c r="O5807">
        <v>1</v>
      </c>
      <c r="P5807">
        <v>2</v>
      </c>
      <c r="Q5807" t="s">
        <v>10</v>
      </c>
      <c r="R5807" t="s">
        <v>22</v>
      </c>
    </row>
    <row r="5808" spans="1:18" x14ac:dyDescent="0.25">
      <c r="A5808" t="s">
        <v>2979</v>
      </c>
      <c r="B5808" s="1">
        <v>41240</v>
      </c>
      <c r="C5808" t="s">
        <v>7305</v>
      </c>
      <c r="D5808" t="s">
        <v>6089</v>
      </c>
      <c r="E5808" t="s">
        <v>5972</v>
      </c>
      <c r="F5808" t="s">
        <v>5967</v>
      </c>
      <c r="G5808" t="s">
        <v>5983</v>
      </c>
      <c r="H5808" s="1">
        <v>41245</v>
      </c>
      <c r="I5808" t="s">
        <v>5974</v>
      </c>
      <c r="J5808" t="s">
        <v>5975</v>
      </c>
      <c r="K5808">
        <v>2012</v>
      </c>
      <c r="L5808" t="s">
        <v>2908</v>
      </c>
      <c r="M5808">
        <v>0.1</v>
      </c>
      <c r="N5808">
        <v>16</v>
      </c>
      <c r="O5808">
        <v>4</v>
      </c>
      <c r="P5808">
        <v>1</v>
      </c>
      <c r="Q5808" t="s">
        <v>10</v>
      </c>
      <c r="R5808" t="s">
        <v>22</v>
      </c>
    </row>
    <row r="5809" spans="1:18" x14ac:dyDescent="0.25">
      <c r="A5809" t="s">
        <v>3020</v>
      </c>
      <c r="B5809" s="1">
        <v>41249</v>
      </c>
      <c r="C5809" t="s">
        <v>7119</v>
      </c>
      <c r="D5809" t="s">
        <v>6089</v>
      </c>
      <c r="E5809" t="s">
        <v>5972</v>
      </c>
      <c r="F5809" t="s">
        <v>5967</v>
      </c>
      <c r="G5809" t="s">
        <v>5973</v>
      </c>
      <c r="H5809" s="1">
        <v>41254</v>
      </c>
      <c r="I5809" t="s">
        <v>5974</v>
      </c>
      <c r="J5809" t="s">
        <v>5975</v>
      </c>
      <c r="K5809">
        <v>2012</v>
      </c>
      <c r="L5809" t="s">
        <v>1058</v>
      </c>
      <c r="M5809">
        <v>0.1</v>
      </c>
      <c r="N5809">
        <v>187</v>
      </c>
      <c r="O5809">
        <v>71</v>
      </c>
      <c r="P5809">
        <v>1</v>
      </c>
      <c r="Q5809" t="s">
        <v>10</v>
      </c>
      <c r="R5809" t="s">
        <v>22</v>
      </c>
    </row>
    <row r="5810" spans="1:18" x14ac:dyDescent="0.25">
      <c r="A5810" t="s">
        <v>3138</v>
      </c>
      <c r="B5810" s="1">
        <v>41275</v>
      </c>
      <c r="C5810" t="s">
        <v>7454</v>
      </c>
      <c r="D5810" t="s">
        <v>6089</v>
      </c>
      <c r="E5810" t="s">
        <v>5972</v>
      </c>
      <c r="F5810" t="s">
        <v>5967</v>
      </c>
      <c r="G5810" t="s">
        <v>5973</v>
      </c>
      <c r="H5810" s="1">
        <v>41279</v>
      </c>
      <c r="I5810" t="s">
        <v>5974</v>
      </c>
      <c r="J5810" t="s">
        <v>5975</v>
      </c>
      <c r="K5810">
        <v>2013</v>
      </c>
      <c r="L5810" t="s">
        <v>386</v>
      </c>
      <c r="M5810">
        <v>0.1</v>
      </c>
      <c r="N5810">
        <v>155</v>
      </c>
      <c r="O5810">
        <v>69</v>
      </c>
      <c r="P5810">
        <v>3</v>
      </c>
      <c r="Q5810" t="s">
        <v>10</v>
      </c>
      <c r="R5810" t="s">
        <v>22</v>
      </c>
    </row>
    <row r="5811" spans="1:18" x14ac:dyDescent="0.25">
      <c r="A5811" t="s">
        <v>3152</v>
      </c>
      <c r="B5811" s="1">
        <v>41277</v>
      </c>
      <c r="C5811" t="s">
        <v>6595</v>
      </c>
      <c r="D5811" t="s">
        <v>6089</v>
      </c>
      <c r="E5811" t="s">
        <v>5972</v>
      </c>
      <c r="F5811" t="s">
        <v>5967</v>
      </c>
      <c r="G5811" t="s">
        <v>5973</v>
      </c>
      <c r="H5811" s="1">
        <v>41283</v>
      </c>
      <c r="I5811" t="s">
        <v>5974</v>
      </c>
      <c r="J5811" t="s">
        <v>5975</v>
      </c>
      <c r="K5811">
        <v>2013</v>
      </c>
      <c r="L5811" t="s">
        <v>1347</v>
      </c>
      <c r="M5811">
        <v>0.1</v>
      </c>
      <c r="N5811">
        <v>618</v>
      </c>
      <c r="O5811">
        <v>206</v>
      </c>
      <c r="P5811">
        <v>5</v>
      </c>
      <c r="Q5811" t="s">
        <v>10</v>
      </c>
      <c r="R5811" t="s">
        <v>22</v>
      </c>
    </row>
    <row r="5812" spans="1:18" x14ac:dyDescent="0.25">
      <c r="A5812" t="s">
        <v>3165</v>
      </c>
      <c r="B5812" s="1">
        <v>41281</v>
      </c>
      <c r="C5812" t="s">
        <v>6390</v>
      </c>
      <c r="D5812" t="s">
        <v>6089</v>
      </c>
      <c r="E5812" t="s">
        <v>5972</v>
      </c>
      <c r="F5812" t="s">
        <v>5967</v>
      </c>
      <c r="G5812" t="s">
        <v>5983</v>
      </c>
      <c r="H5812" s="1">
        <v>41288</v>
      </c>
      <c r="I5812" t="s">
        <v>5974</v>
      </c>
      <c r="J5812" t="s">
        <v>5975</v>
      </c>
      <c r="K5812">
        <v>2013</v>
      </c>
      <c r="L5812" t="s">
        <v>63</v>
      </c>
      <c r="M5812">
        <v>0.1</v>
      </c>
      <c r="N5812">
        <v>1607</v>
      </c>
      <c r="O5812">
        <v>125</v>
      </c>
      <c r="P5812">
        <v>9</v>
      </c>
      <c r="Q5812" t="s">
        <v>10</v>
      </c>
      <c r="R5812" t="s">
        <v>22</v>
      </c>
    </row>
    <row r="5813" spans="1:18" x14ac:dyDescent="0.25">
      <c r="A5813" t="s">
        <v>3169</v>
      </c>
      <c r="B5813" s="1">
        <v>41285</v>
      </c>
      <c r="C5813" t="s">
        <v>6173</v>
      </c>
      <c r="D5813" t="s">
        <v>6089</v>
      </c>
      <c r="E5813" t="s">
        <v>5972</v>
      </c>
      <c r="F5813" t="s">
        <v>5967</v>
      </c>
      <c r="G5813" t="s">
        <v>5973</v>
      </c>
      <c r="H5813" s="1">
        <v>41289</v>
      </c>
      <c r="I5813" t="s">
        <v>5974</v>
      </c>
      <c r="J5813" t="s">
        <v>5975</v>
      </c>
      <c r="K5813">
        <v>2013</v>
      </c>
      <c r="L5813" t="s">
        <v>1513</v>
      </c>
      <c r="M5813">
        <v>0.1</v>
      </c>
      <c r="N5813">
        <v>168</v>
      </c>
      <c r="O5813">
        <v>-4</v>
      </c>
      <c r="P5813">
        <v>3</v>
      </c>
      <c r="Q5813" t="s">
        <v>10</v>
      </c>
      <c r="R5813" t="s">
        <v>22</v>
      </c>
    </row>
    <row r="5814" spans="1:18" x14ac:dyDescent="0.25">
      <c r="A5814" t="s">
        <v>3561</v>
      </c>
      <c r="B5814" s="1">
        <v>41426</v>
      </c>
      <c r="C5814" t="s">
        <v>7562</v>
      </c>
      <c r="D5814" t="s">
        <v>6089</v>
      </c>
      <c r="E5814" t="s">
        <v>5972</v>
      </c>
      <c r="F5814" t="s">
        <v>5967</v>
      </c>
      <c r="G5814" t="s">
        <v>5983</v>
      </c>
      <c r="H5814" s="1">
        <v>41432</v>
      </c>
      <c r="I5814" t="s">
        <v>5974</v>
      </c>
      <c r="J5814" t="s">
        <v>5975</v>
      </c>
      <c r="K5814">
        <v>2013</v>
      </c>
      <c r="L5814" t="s">
        <v>3505</v>
      </c>
      <c r="M5814">
        <v>0.1</v>
      </c>
      <c r="N5814">
        <v>79</v>
      </c>
      <c r="O5814">
        <v>-6</v>
      </c>
      <c r="P5814">
        <v>5</v>
      </c>
      <c r="Q5814" t="s">
        <v>10</v>
      </c>
      <c r="R5814" t="s">
        <v>22</v>
      </c>
    </row>
    <row r="5815" spans="1:18" x14ac:dyDescent="0.25">
      <c r="A5815" t="s">
        <v>3685</v>
      </c>
      <c r="B5815" s="1">
        <v>41448</v>
      </c>
      <c r="C5815" t="s">
        <v>6721</v>
      </c>
      <c r="D5815" t="s">
        <v>6089</v>
      </c>
      <c r="E5815" t="s">
        <v>5972</v>
      </c>
      <c r="F5815" t="s">
        <v>5967</v>
      </c>
      <c r="G5815" t="s">
        <v>5973</v>
      </c>
      <c r="H5815" s="1">
        <v>41451</v>
      </c>
      <c r="I5815" t="s">
        <v>5986</v>
      </c>
      <c r="J5815" t="s">
        <v>5975</v>
      </c>
      <c r="K5815">
        <v>2013</v>
      </c>
      <c r="L5815" t="s">
        <v>1102</v>
      </c>
      <c r="M5815">
        <v>0.1</v>
      </c>
      <c r="N5815">
        <v>51</v>
      </c>
      <c r="O5815">
        <v>20</v>
      </c>
      <c r="P5815">
        <v>3</v>
      </c>
      <c r="Q5815" t="s">
        <v>10</v>
      </c>
      <c r="R5815" t="s">
        <v>22</v>
      </c>
    </row>
    <row r="5816" spans="1:18" x14ac:dyDescent="0.25">
      <c r="A5816" t="s">
        <v>4065</v>
      </c>
      <c r="B5816" s="1">
        <v>41534</v>
      </c>
      <c r="C5816" t="s">
        <v>6515</v>
      </c>
      <c r="D5816" t="s">
        <v>6089</v>
      </c>
      <c r="E5816" t="s">
        <v>5972</v>
      </c>
      <c r="F5816" t="s">
        <v>5967</v>
      </c>
      <c r="G5816" t="s">
        <v>5968</v>
      </c>
      <c r="H5816" s="1">
        <v>41538</v>
      </c>
      <c r="I5816" t="s">
        <v>5974</v>
      </c>
      <c r="J5816" t="s">
        <v>5975</v>
      </c>
      <c r="K5816">
        <v>2013</v>
      </c>
      <c r="L5816" t="s">
        <v>2417</v>
      </c>
      <c r="M5816">
        <v>0.1</v>
      </c>
      <c r="N5816">
        <v>462</v>
      </c>
      <c r="O5816">
        <v>92</v>
      </c>
      <c r="P5816">
        <v>4</v>
      </c>
      <c r="Q5816" t="s">
        <v>10</v>
      </c>
      <c r="R5816" t="s">
        <v>22</v>
      </c>
    </row>
    <row r="5817" spans="1:18" x14ac:dyDescent="0.25">
      <c r="A5817" t="s">
        <v>4130</v>
      </c>
      <c r="B5817" s="1">
        <v>41544</v>
      </c>
      <c r="C5817" t="s">
        <v>7213</v>
      </c>
      <c r="D5817" t="s">
        <v>6089</v>
      </c>
      <c r="E5817" t="s">
        <v>5972</v>
      </c>
      <c r="F5817" t="s">
        <v>5967</v>
      </c>
      <c r="G5817" t="s">
        <v>5968</v>
      </c>
      <c r="H5817" s="1">
        <v>41549</v>
      </c>
      <c r="I5817" t="s">
        <v>5974</v>
      </c>
      <c r="J5817" t="s">
        <v>5975</v>
      </c>
      <c r="K5817">
        <v>2013</v>
      </c>
      <c r="L5817" t="s">
        <v>957</v>
      </c>
      <c r="M5817">
        <v>0.1</v>
      </c>
      <c r="N5817">
        <v>46</v>
      </c>
      <c r="O5817">
        <v>8</v>
      </c>
      <c r="P5817">
        <v>2</v>
      </c>
      <c r="Q5817" t="s">
        <v>10</v>
      </c>
      <c r="R5817" t="s">
        <v>22</v>
      </c>
    </row>
    <row r="5818" spans="1:18" x14ac:dyDescent="0.25">
      <c r="A5818" t="s">
        <v>4272</v>
      </c>
      <c r="B5818" s="1">
        <v>41590</v>
      </c>
      <c r="C5818" t="s">
        <v>6537</v>
      </c>
      <c r="D5818" t="s">
        <v>6089</v>
      </c>
      <c r="E5818" t="s">
        <v>5972</v>
      </c>
      <c r="F5818" t="s">
        <v>5967</v>
      </c>
      <c r="G5818" t="s">
        <v>5973</v>
      </c>
      <c r="H5818" s="1">
        <v>41595</v>
      </c>
      <c r="I5818" t="s">
        <v>5974</v>
      </c>
      <c r="J5818" t="s">
        <v>5975</v>
      </c>
      <c r="K5818">
        <v>2013</v>
      </c>
      <c r="L5818" t="s">
        <v>1015</v>
      </c>
      <c r="M5818">
        <v>0.1</v>
      </c>
      <c r="N5818">
        <v>357</v>
      </c>
      <c r="O5818">
        <v>155</v>
      </c>
      <c r="P5818">
        <v>2</v>
      </c>
      <c r="Q5818" t="s">
        <v>10</v>
      </c>
      <c r="R5818" t="s">
        <v>22</v>
      </c>
    </row>
    <row r="5819" spans="1:18" x14ac:dyDescent="0.25">
      <c r="A5819" t="s">
        <v>4462</v>
      </c>
      <c r="B5819" s="1">
        <v>41628</v>
      </c>
      <c r="C5819" t="s">
        <v>7059</v>
      </c>
      <c r="D5819" t="s">
        <v>6089</v>
      </c>
      <c r="E5819" t="s">
        <v>5972</v>
      </c>
      <c r="F5819" t="s">
        <v>5967</v>
      </c>
      <c r="G5819" t="s">
        <v>5968</v>
      </c>
      <c r="H5819" s="1">
        <v>41633</v>
      </c>
      <c r="I5819" t="s">
        <v>5974</v>
      </c>
      <c r="J5819" t="s">
        <v>5975</v>
      </c>
      <c r="K5819">
        <v>2013</v>
      </c>
      <c r="L5819" t="s">
        <v>284</v>
      </c>
      <c r="M5819">
        <v>0.1</v>
      </c>
      <c r="N5819">
        <v>576</v>
      </c>
      <c r="O5819">
        <v>51</v>
      </c>
      <c r="P5819">
        <v>5</v>
      </c>
      <c r="Q5819" t="s">
        <v>10</v>
      </c>
      <c r="R5819" t="s">
        <v>22</v>
      </c>
    </row>
    <row r="5820" spans="1:18" x14ac:dyDescent="0.25">
      <c r="A5820" t="s">
        <v>4595</v>
      </c>
      <c r="B5820" s="1">
        <v>41666</v>
      </c>
      <c r="C5820" t="s">
        <v>6347</v>
      </c>
      <c r="D5820" t="s">
        <v>6089</v>
      </c>
      <c r="E5820" t="s">
        <v>5972</v>
      </c>
      <c r="F5820" t="s">
        <v>5967</v>
      </c>
      <c r="G5820" t="s">
        <v>5983</v>
      </c>
      <c r="H5820" s="1">
        <v>41668</v>
      </c>
      <c r="I5820" t="s">
        <v>5969</v>
      </c>
      <c r="J5820" t="s">
        <v>5975</v>
      </c>
      <c r="K5820">
        <v>2014</v>
      </c>
      <c r="L5820" t="s">
        <v>2300</v>
      </c>
      <c r="M5820">
        <v>0.1</v>
      </c>
      <c r="N5820">
        <v>220</v>
      </c>
      <c r="O5820">
        <v>49</v>
      </c>
      <c r="P5820">
        <v>5</v>
      </c>
      <c r="Q5820" t="s">
        <v>10</v>
      </c>
      <c r="R5820" t="s">
        <v>22</v>
      </c>
    </row>
    <row r="5821" spans="1:18" x14ac:dyDescent="0.25">
      <c r="A5821" t="s">
        <v>4967</v>
      </c>
      <c r="B5821" s="1">
        <v>41795</v>
      </c>
      <c r="C5821" t="s">
        <v>7287</v>
      </c>
      <c r="D5821" t="s">
        <v>6089</v>
      </c>
      <c r="E5821" t="s">
        <v>5972</v>
      </c>
      <c r="F5821" t="s">
        <v>5967</v>
      </c>
      <c r="G5821" t="s">
        <v>5973</v>
      </c>
      <c r="H5821" s="1">
        <v>41802</v>
      </c>
      <c r="I5821" t="s">
        <v>5974</v>
      </c>
      <c r="J5821" t="s">
        <v>5975</v>
      </c>
      <c r="K5821">
        <v>2014</v>
      </c>
      <c r="L5821" t="s">
        <v>1584</v>
      </c>
      <c r="M5821">
        <v>0.1</v>
      </c>
      <c r="N5821">
        <v>55</v>
      </c>
      <c r="O5821">
        <v>13</v>
      </c>
      <c r="P5821">
        <v>1</v>
      </c>
      <c r="Q5821" t="s">
        <v>10</v>
      </c>
      <c r="R5821" t="s">
        <v>22</v>
      </c>
    </row>
    <row r="5822" spans="1:18" x14ac:dyDescent="0.25">
      <c r="A5822" t="s">
        <v>5101</v>
      </c>
      <c r="B5822" s="1">
        <v>41825</v>
      </c>
      <c r="C5822" t="s">
        <v>7223</v>
      </c>
      <c r="D5822" t="s">
        <v>6089</v>
      </c>
      <c r="E5822" t="s">
        <v>5972</v>
      </c>
      <c r="F5822" t="s">
        <v>5967</v>
      </c>
      <c r="G5822" t="s">
        <v>5973</v>
      </c>
      <c r="H5822" s="1">
        <v>41829</v>
      </c>
      <c r="I5822" t="s">
        <v>5974</v>
      </c>
      <c r="J5822" t="s">
        <v>5975</v>
      </c>
      <c r="K5822">
        <v>2014</v>
      </c>
      <c r="L5822" t="s">
        <v>1953</v>
      </c>
      <c r="M5822">
        <v>0.1</v>
      </c>
      <c r="N5822">
        <v>44</v>
      </c>
      <c r="O5822">
        <v>-3</v>
      </c>
      <c r="P5822">
        <v>1</v>
      </c>
      <c r="Q5822" t="s">
        <v>10</v>
      </c>
      <c r="R5822" t="s">
        <v>22</v>
      </c>
    </row>
    <row r="5823" spans="1:18" x14ac:dyDescent="0.25">
      <c r="A5823" t="s">
        <v>5305</v>
      </c>
      <c r="B5823" s="1">
        <v>41872</v>
      </c>
      <c r="C5823" t="s">
        <v>6597</v>
      </c>
      <c r="D5823" t="s">
        <v>6089</v>
      </c>
      <c r="E5823" t="s">
        <v>5972</v>
      </c>
      <c r="F5823" t="s">
        <v>5967</v>
      </c>
      <c r="G5823" t="s">
        <v>5968</v>
      </c>
      <c r="H5823" s="1">
        <v>41872</v>
      </c>
      <c r="I5823" t="s">
        <v>6005</v>
      </c>
      <c r="J5823" t="s">
        <v>5975</v>
      </c>
      <c r="K5823">
        <v>2014</v>
      </c>
      <c r="L5823" t="s">
        <v>1785</v>
      </c>
      <c r="M5823">
        <v>0.1</v>
      </c>
      <c r="N5823">
        <v>87</v>
      </c>
      <c r="O5823">
        <v>16</v>
      </c>
      <c r="P5823">
        <v>2</v>
      </c>
      <c r="Q5823" t="s">
        <v>10</v>
      </c>
      <c r="R5823" t="s">
        <v>22</v>
      </c>
    </row>
    <row r="5824" spans="1:18" x14ac:dyDescent="0.25">
      <c r="A5824" t="s">
        <v>5575</v>
      </c>
      <c r="B5824" s="1">
        <v>41923</v>
      </c>
      <c r="C5824" t="s">
        <v>7251</v>
      </c>
      <c r="D5824" t="s">
        <v>6089</v>
      </c>
      <c r="E5824" t="s">
        <v>5972</v>
      </c>
      <c r="F5824" t="s">
        <v>5967</v>
      </c>
      <c r="G5824" t="s">
        <v>5968</v>
      </c>
      <c r="H5824" s="1">
        <v>41927</v>
      </c>
      <c r="I5824" t="s">
        <v>5974</v>
      </c>
      <c r="J5824" t="s">
        <v>5975</v>
      </c>
      <c r="K5824">
        <v>2014</v>
      </c>
      <c r="L5824" t="s">
        <v>1785</v>
      </c>
      <c r="M5824">
        <v>0.1</v>
      </c>
      <c r="N5824">
        <v>261</v>
      </c>
      <c r="O5824">
        <v>49</v>
      </c>
      <c r="P5824">
        <v>6</v>
      </c>
      <c r="Q5824" t="s">
        <v>10</v>
      </c>
      <c r="R5824" t="s">
        <v>22</v>
      </c>
    </row>
    <row r="5825" spans="1:18" x14ac:dyDescent="0.25">
      <c r="A5825" t="s">
        <v>133</v>
      </c>
      <c r="B5825" s="1">
        <v>40576</v>
      </c>
      <c r="C5825" t="s">
        <v>6093</v>
      </c>
      <c r="D5825" t="s">
        <v>6094</v>
      </c>
      <c r="E5825" t="s">
        <v>6008</v>
      </c>
      <c r="F5825" t="s">
        <v>5979</v>
      </c>
      <c r="G5825" t="s">
        <v>5983</v>
      </c>
      <c r="H5825" s="1">
        <v>40576</v>
      </c>
      <c r="I5825" t="s">
        <v>6005</v>
      </c>
      <c r="J5825" t="s">
        <v>6095</v>
      </c>
      <c r="K5825">
        <v>2011</v>
      </c>
      <c r="L5825" t="s">
        <v>134</v>
      </c>
      <c r="M5825">
        <v>0.1</v>
      </c>
      <c r="N5825">
        <v>248</v>
      </c>
      <c r="O5825">
        <v>8</v>
      </c>
      <c r="P5825">
        <v>2</v>
      </c>
      <c r="Q5825" t="s">
        <v>10</v>
      </c>
      <c r="R5825" t="s">
        <v>22</v>
      </c>
    </row>
    <row r="5826" spans="1:18" x14ac:dyDescent="0.25">
      <c r="A5826" t="s">
        <v>282</v>
      </c>
      <c r="B5826" s="1">
        <v>40616</v>
      </c>
      <c r="C5826" t="s">
        <v>6188</v>
      </c>
      <c r="D5826" t="s">
        <v>6189</v>
      </c>
      <c r="E5826" t="s">
        <v>6008</v>
      </c>
      <c r="F5826" t="s">
        <v>5979</v>
      </c>
      <c r="G5826" t="s">
        <v>5973</v>
      </c>
      <c r="H5826" s="1">
        <v>40619</v>
      </c>
      <c r="I5826" t="s">
        <v>5969</v>
      </c>
      <c r="J5826" t="s">
        <v>6079</v>
      </c>
      <c r="K5826">
        <v>2011</v>
      </c>
      <c r="L5826" t="s">
        <v>284</v>
      </c>
      <c r="M5826">
        <v>0.1</v>
      </c>
      <c r="N5826">
        <v>230</v>
      </c>
      <c r="O5826">
        <v>20</v>
      </c>
      <c r="P5826">
        <v>2</v>
      </c>
      <c r="Q5826" t="s">
        <v>10</v>
      </c>
      <c r="R5826" t="s">
        <v>22</v>
      </c>
    </row>
    <row r="5827" spans="1:18" x14ac:dyDescent="0.25">
      <c r="A5827" t="s">
        <v>478</v>
      </c>
      <c r="B5827" s="1">
        <v>40666</v>
      </c>
      <c r="C5827" t="s">
        <v>6324</v>
      </c>
      <c r="D5827" t="s">
        <v>6325</v>
      </c>
      <c r="E5827" t="s">
        <v>6008</v>
      </c>
      <c r="F5827" t="s">
        <v>5979</v>
      </c>
      <c r="G5827" t="s">
        <v>5983</v>
      </c>
      <c r="H5827" s="1">
        <v>40670</v>
      </c>
      <c r="I5827" t="s">
        <v>5969</v>
      </c>
      <c r="J5827" t="s">
        <v>6325</v>
      </c>
      <c r="K5827">
        <v>2011</v>
      </c>
      <c r="L5827" t="s">
        <v>479</v>
      </c>
      <c r="M5827">
        <v>0.1</v>
      </c>
      <c r="N5827">
        <v>534</v>
      </c>
      <c r="O5827">
        <v>232</v>
      </c>
      <c r="P5827">
        <v>3</v>
      </c>
      <c r="Q5827" t="s">
        <v>10</v>
      </c>
      <c r="R5827" t="s">
        <v>22</v>
      </c>
    </row>
    <row r="5828" spans="1:18" x14ac:dyDescent="0.25">
      <c r="A5828" t="s">
        <v>694</v>
      </c>
      <c r="B5828" s="1">
        <v>40708</v>
      </c>
      <c r="C5828" t="s">
        <v>6270</v>
      </c>
      <c r="D5828" t="s">
        <v>6455</v>
      </c>
      <c r="E5828" t="s">
        <v>6008</v>
      </c>
      <c r="F5828" t="s">
        <v>5979</v>
      </c>
      <c r="G5828" t="s">
        <v>5973</v>
      </c>
      <c r="H5828" s="1">
        <v>40712</v>
      </c>
      <c r="I5828" t="s">
        <v>5969</v>
      </c>
      <c r="J5828" t="s">
        <v>6095</v>
      </c>
      <c r="K5828">
        <v>2011</v>
      </c>
      <c r="L5828" t="s">
        <v>193</v>
      </c>
      <c r="M5828">
        <v>0.1</v>
      </c>
      <c r="N5828">
        <v>37</v>
      </c>
      <c r="O5828">
        <v>6</v>
      </c>
      <c r="P5828">
        <v>4</v>
      </c>
      <c r="Q5828" t="s">
        <v>10</v>
      </c>
      <c r="R5828" t="s">
        <v>22</v>
      </c>
    </row>
    <row r="5829" spans="1:18" x14ac:dyDescent="0.25">
      <c r="A5829" t="s">
        <v>945</v>
      </c>
      <c r="B5829" s="1">
        <v>40766</v>
      </c>
      <c r="C5829" t="s">
        <v>6607</v>
      </c>
      <c r="D5829" t="s">
        <v>6074</v>
      </c>
      <c r="E5829" t="s">
        <v>6008</v>
      </c>
      <c r="F5829" t="s">
        <v>5979</v>
      </c>
      <c r="G5829" t="s">
        <v>5968</v>
      </c>
      <c r="H5829" s="1">
        <v>40771</v>
      </c>
      <c r="I5829" t="s">
        <v>5969</v>
      </c>
      <c r="J5829" t="s">
        <v>6198</v>
      </c>
      <c r="K5829">
        <v>2011</v>
      </c>
      <c r="L5829" t="s">
        <v>218</v>
      </c>
      <c r="M5829">
        <v>0.1</v>
      </c>
      <c r="N5829">
        <v>44</v>
      </c>
      <c r="O5829">
        <v>1</v>
      </c>
      <c r="P5829">
        <v>1</v>
      </c>
      <c r="Q5829" t="s">
        <v>10</v>
      </c>
      <c r="R5829" t="s">
        <v>22</v>
      </c>
    </row>
    <row r="5830" spans="1:18" x14ac:dyDescent="0.25">
      <c r="A5830" t="s">
        <v>1297</v>
      </c>
      <c r="B5830" s="1">
        <v>40829</v>
      </c>
      <c r="C5830" t="s">
        <v>6789</v>
      </c>
      <c r="D5830" t="s">
        <v>6279</v>
      </c>
      <c r="E5830" t="s">
        <v>6008</v>
      </c>
      <c r="F5830" t="s">
        <v>5979</v>
      </c>
      <c r="G5830" t="s">
        <v>5983</v>
      </c>
      <c r="H5830" s="1">
        <v>40829</v>
      </c>
      <c r="I5830" t="s">
        <v>6005</v>
      </c>
      <c r="J5830" t="s">
        <v>6279</v>
      </c>
      <c r="K5830">
        <v>2011</v>
      </c>
      <c r="L5830" t="s">
        <v>1298</v>
      </c>
      <c r="M5830">
        <v>0.1</v>
      </c>
      <c r="N5830">
        <v>1066</v>
      </c>
      <c r="O5830">
        <v>-12</v>
      </c>
      <c r="P5830">
        <v>6</v>
      </c>
      <c r="Q5830" t="s">
        <v>10</v>
      </c>
      <c r="R5830" t="s">
        <v>22</v>
      </c>
    </row>
    <row r="5831" spans="1:18" x14ac:dyDescent="0.25">
      <c r="A5831" t="s">
        <v>1549</v>
      </c>
      <c r="B5831" s="1">
        <v>40885</v>
      </c>
      <c r="C5831" t="s">
        <v>6902</v>
      </c>
      <c r="D5831" t="s">
        <v>6710</v>
      </c>
      <c r="E5831" t="s">
        <v>6008</v>
      </c>
      <c r="F5831" t="s">
        <v>5979</v>
      </c>
      <c r="G5831" t="s">
        <v>5973</v>
      </c>
      <c r="H5831" s="1">
        <v>40887</v>
      </c>
      <c r="I5831" t="s">
        <v>5969</v>
      </c>
      <c r="J5831" t="s">
        <v>6169</v>
      </c>
      <c r="K5831">
        <v>2011</v>
      </c>
      <c r="L5831" t="s">
        <v>21</v>
      </c>
      <c r="M5831">
        <v>0.1</v>
      </c>
      <c r="N5831">
        <v>46</v>
      </c>
      <c r="O5831">
        <v>19</v>
      </c>
      <c r="P5831">
        <v>3</v>
      </c>
      <c r="Q5831" t="s">
        <v>10</v>
      </c>
      <c r="R5831" t="s">
        <v>22</v>
      </c>
    </row>
    <row r="5832" spans="1:18" x14ac:dyDescent="0.25">
      <c r="A5832" t="s">
        <v>1677</v>
      </c>
      <c r="B5832" s="1">
        <v>40906</v>
      </c>
      <c r="C5832" t="s">
        <v>6414</v>
      </c>
      <c r="D5832" t="s">
        <v>6961</v>
      </c>
      <c r="E5832" t="s">
        <v>6008</v>
      </c>
      <c r="F5832" t="s">
        <v>5979</v>
      </c>
      <c r="G5832" t="s">
        <v>5968</v>
      </c>
      <c r="H5832" s="1">
        <v>40906</v>
      </c>
      <c r="I5832" t="s">
        <v>6005</v>
      </c>
      <c r="J5832" t="s">
        <v>6109</v>
      </c>
      <c r="K5832">
        <v>2011</v>
      </c>
      <c r="L5832" t="s">
        <v>1678</v>
      </c>
      <c r="M5832">
        <v>0.1</v>
      </c>
      <c r="N5832">
        <v>104</v>
      </c>
      <c r="O5832">
        <v>16</v>
      </c>
      <c r="P5832">
        <v>2</v>
      </c>
      <c r="Q5832" t="s">
        <v>10</v>
      </c>
      <c r="R5832" t="s">
        <v>22</v>
      </c>
    </row>
    <row r="5833" spans="1:18" x14ac:dyDescent="0.25">
      <c r="A5833" t="s">
        <v>1703</v>
      </c>
      <c r="B5833" s="1">
        <v>40915</v>
      </c>
      <c r="C5833" t="s">
        <v>6515</v>
      </c>
      <c r="D5833" t="s">
        <v>6975</v>
      </c>
      <c r="E5833" t="s">
        <v>6008</v>
      </c>
      <c r="F5833" t="s">
        <v>5979</v>
      </c>
      <c r="G5833" t="s">
        <v>5968</v>
      </c>
      <c r="H5833" s="1">
        <v>40918</v>
      </c>
      <c r="I5833" t="s">
        <v>5986</v>
      </c>
      <c r="J5833" t="s">
        <v>6109</v>
      </c>
      <c r="K5833">
        <v>2012</v>
      </c>
      <c r="L5833" t="s">
        <v>821</v>
      </c>
      <c r="M5833">
        <v>0.1</v>
      </c>
      <c r="N5833">
        <v>56</v>
      </c>
      <c r="O5833">
        <v>2</v>
      </c>
      <c r="P5833">
        <v>2</v>
      </c>
      <c r="Q5833" t="s">
        <v>10</v>
      </c>
      <c r="R5833" t="s">
        <v>22</v>
      </c>
    </row>
    <row r="5834" spans="1:18" x14ac:dyDescent="0.25">
      <c r="A5834" t="s">
        <v>1887</v>
      </c>
      <c r="B5834" s="1">
        <v>40981</v>
      </c>
      <c r="C5834" t="s">
        <v>7056</v>
      </c>
      <c r="D5834" t="s">
        <v>7057</v>
      </c>
      <c r="E5834" t="s">
        <v>6008</v>
      </c>
      <c r="F5834" t="s">
        <v>5979</v>
      </c>
      <c r="G5834" t="s">
        <v>5973</v>
      </c>
      <c r="H5834" s="1">
        <v>40983</v>
      </c>
      <c r="I5834" t="s">
        <v>5986</v>
      </c>
      <c r="J5834" t="s">
        <v>6333</v>
      </c>
      <c r="K5834">
        <v>2012</v>
      </c>
      <c r="L5834" t="s">
        <v>529</v>
      </c>
      <c r="M5834">
        <v>0.1</v>
      </c>
      <c r="N5834">
        <v>255</v>
      </c>
      <c r="O5834">
        <v>20</v>
      </c>
      <c r="P5834">
        <v>2</v>
      </c>
      <c r="Q5834" t="s">
        <v>10</v>
      </c>
      <c r="R5834" t="s">
        <v>22</v>
      </c>
    </row>
    <row r="5835" spans="1:18" x14ac:dyDescent="0.25">
      <c r="A5835" t="s">
        <v>2615</v>
      </c>
      <c r="B5835" s="1">
        <v>41155</v>
      </c>
      <c r="C5835" t="s">
        <v>6329</v>
      </c>
      <c r="D5835" t="s">
        <v>6554</v>
      </c>
      <c r="E5835" t="s">
        <v>6008</v>
      </c>
      <c r="F5835" t="s">
        <v>5979</v>
      </c>
      <c r="G5835" t="s">
        <v>5983</v>
      </c>
      <c r="H5835" s="1">
        <v>41158</v>
      </c>
      <c r="I5835" t="s">
        <v>5986</v>
      </c>
      <c r="J5835" t="s">
        <v>6169</v>
      </c>
      <c r="K5835">
        <v>2012</v>
      </c>
      <c r="L5835" t="s">
        <v>2084</v>
      </c>
      <c r="M5835">
        <v>0.1</v>
      </c>
      <c r="N5835">
        <v>42</v>
      </c>
      <c r="O5835">
        <v>17</v>
      </c>
      <c r="P5835">
        <v>3</v>
      </c>
      <c r="Q5835" t="s">
        <v>10</v>
      </c>
      <c r="R5835" t="s">
        <v>22</v>
      </c>
    </row>
    <row r="5836" spans="1:18" x14ac:dyDescent="0.25">
      <c r="A5836" t="s">
        <v>2778</v>
      </c>
      <c r="B5836" s="1">
        <v>41193</v>
      </c>
      <c r="C5836" t="s">
        <v>7108</v>
      </c>
      <c r="D5836" t="s">
        <v>6791</v>
      </c>
      <c r="E5836" t="s">
        <v>6008</v>
      </c>
      <c r="F5836" t="s">
        <v>5979</v>
      </c>
      <c r="G5836" t="s">
        <v>5983</v>
      </c>
      <c r="H5836" s="1">
        <v>41195</v>
      </c>
      <c r="I5836" t="s">
        <v>5986</v>
      </c>
      <c r="J5836" t="s">
        <v>6169</v>
      </c>
      <c r="K5836">
        <v>2012</v>
      </c>
      <c r="L5836" t="s">
        <v>193</v>
      </c>
      <c r="M5836">
        <v>0.1</v>
      </c>
      <c r="N5836">
        <v>28</v>
      </c>
      <c r="O5836">
        <v>5</v>
      </c>
      <c r="P5836">
        <v>3</v>
      </c>
      <c r="Q5836" t="s">
        <v>10</v>
      </c>
      <c r="R5836" t="s">
        <v>22</v>
      </c>
    </row>
    <row r="5837" spans="1:18" x14ac:dyDescent="0.25">
      <c r="A5837" t="s">
        <v>3195</v>
      </c>
      <c r="B5837" s="1">
        <v>41293</v>
      </c>
      <c r="C5837" t="s">
        <v>7291</v>
      </c>
      <c r="D5837" t="s">
        <v>6820</v>
      </c>
      <c r="E5837" t="s">
        <v>6008</v>
      </c>
      <c r="F5837" t="s">
        <v>5979</v>
      </c>
      <c r="G5837" t="s">
        <v>5983</v>
      </c>
      <c r="H5837" s="1">
        <v>41295</v>
      </c>
      <c r="I5837" t="s">
        <v>5969</v>
      </c>
      <c r="J5837" t="s">
        <v>6095</v>
      </c>
      <c r="K5837">
        <v>2013</v>
      </c>
      <c r="L5837" t="s">
        <v>337</v>
      </c>
      <c r="M5837">
        <v>0.1</v>
      </c>
      <c r="N5837">
        <v>184</v>
      </c>
      <c r="O5837">
        <v>33</v>
      </c>
      <c r="P5837">
        <v>1</v>
      </c>
      <c r="Q5837" t="s">
        <v>10</v>
      </c>
      <c r="R5837" t="s">
        <v>22</v>
      </c>
    </row>
    <row r="5838" spans="1:18" x14ac:dyDescent="0.25">
      <c r="A5838" t="s">
        <v>3213</v>
      </c>
      <c r="B5838" s="1">
        <v>41303</v>
      </c>
      <c r="C5838" t="s">
        <v>7030</v>
      </c>
      <c r="D5838" t="s">
        <v>6108</v>
      </c>
      <c r="E5838" t="s">
        <v>6008</v>
      </c>
      <c r="F5838" t="s">
        <v>5979</v>
      </c>
      <c r="G5838" t="s">
        <v>5968</v>
      </c>
      <c r="H5838" s="1">
        <v>41304</v>
      </c>
      <c r="I5838" t="s">
        <v>5986</v>
      </c>
      <c r="J5838" t="s">
        <v>6109</v>
      </c>
      <c r="K5838">
        <v>2013</v>
      </c>
      <c r="L5838" t="s">
        <v>351</v>
      </c>
      <c r="M5838">
        <v>0.1</v>
      </c>
      <c r="N5838">
        <v>20</v>
      </c>
      <c r="O5838">
        <v>0</v>
      </c>
      <c r="P5838">
        <v>2</v>
      </c>
      <c r="Q5838" t="s">
        <v>10</v>
      </c>
      <c r="R5838" t="s">
        <v>22</v>
      </c>
    </row>
    <row r="5839" spans="1:18" x14ac:dyDescent="0.25">
      <c r="A5839" t="s">
        <v>3512</v>
      </c>
      <c r="B5839" s="1">
        <v>41410</v>
      </c>
      <c r="C5839" t="s">
        <v>7556</v>
      </c>
      <c r="D5839" t="s">
        <v>6325</v>
      </c>
      <c r="E5839" t="s">
        <v>6008</v>
      </c>
      <c r="F5839" t="s">
        <v>5979</v>
      </c>
      <c r="G5839" t="s">
        <v>5973</v>
      </c>
      <c r="H5839" s="1">
        <v>41414</v>
      </c>
      <c r="I5839" t="s">
        <v>5969</v>
      </c>
      <c r="J5839" t="s">
        <v>6325</v>
      </c>
      <c r="K5839">
        <v>2013</v>
      </c>
      <c r="L5839" t="s">
        <v>826</v>
      </c>
      <c r="M5839">
        <v>0.1</v>
      </c>
      <c r="N5839">
        <v>31</v>
      </c>
      <c r="O5839">
        <v>1</v>
      </c>
      <c r="P5839">
        <v>2</v>
      </c>
      <c r="Q5839" t="s">
        <v>10</v>
      </c>
      <c r="R5839" t="s">
        <v>22</v>
      </c>
    </row>
    <row r="5840" spans="1:18" x14ac:dyDescent="0.25">
      <c r="A5840" t="s">
        <v>3768</v>
      </c>
      <c r="B5840" s="1">
        <v>41471</v>
      </c>
      <c r="C5840" t="s">
        <v>6397</v>
      </c>
      <c r="D5840" t="s">
        <v>6222</v>
      </c>
      <c r="E5840" t="s">
        <v>6008</v>
      </c>
      <c r="F5840" t="s">
        <v>5979</v>
      </c>
      <c r="G5840" t="s">
        <v>5983</v>
      </c>
      <c r="H5840" s="1">
        <v>41475</v>
      </c>
      <c r="I5840" t="s">
        <v>5969</v>
      </c>
      <c r="J5840" t="s">
        <v>6095</v>
      </c>
      <c r="K5840">
        <v>2013</v>
      </c>
      <c r="L5840" t="s">
        <v>276</v>
      </c>
      <c r="M5840">
        <v>0.1</v>
      </c>
      <c r="N5840">
        <v>245</v>
      </c>
      <c r="O5840">
        <v>30</v>
      </c>
      <c r="P5840">
        <v>2</v>
      </c>
      <c r="Q5840" t="s">
        <v>10</v>
      </c>
      <c r="R5840" t="s">
        <v>22</v>
      </c>
    </row>
    <row r="5841" spans="1:18" x14ac:dyDescent="0.25">
      <c r="A5841" t="s">
        <v>3982</v>
      </c>
      <c r="B5841" s="1">
        <v>41517</v>
      </c>
      <c r="C5841" t="s">
        <v>7143</v>
      </c>
      <c r="D5841" t="s">
        <v>7635</v>
      </c>
      <c r="E5841" t="s">
        <v>6008</v>
      </c>
      <c r="F5841" t="s">
        <v>5979</v>
      </c>
      <c r="G5841" t="s">
        <v>5983</v>
      </c>
      <c r="H5841" s="1">
        <v>41520</v>
      </c>
      <c r="I5841" t="s">
        <v>5986</v>
      </c>
      <c r="J5841" t="s">
        <v>6009</v>
      </c>
      <c r="K5841">
        <v>2013</v>
      </c>
      <c r="L5841" t="s">
        <v>1875</v>
      </c>
      <c r="M5841">
        <v>0.1</v>
      </c>
      <c r="N5841">
        <v>1527</v>
      </c>
      <c r="O5841">
        <v>475</v>
      </c>
      <c r="P5841">
        <v>8</v>
      </c>
      <c r="Q5841" t="s">
        <v>10</v>
      </c>
      <c r="R5841" t="s">
        <v>22</v>
      </c>
    </row>
    <row r="5842" spans="1:18" x14ac:dyDescent="0.25">
      <c r="A5842" t="s">
        <v>4019</v>
      </c>
      <c r="B5842" s="1">
        <v>41526</v>
      </c>
      <c r="C5842" t="s">
        <v>7179</v>
      </c>
      <c r="D5842" t="s">
        <v>6222</v>
      </c>
      <c r="E5842" t="s">
        <v>6008</v>
      </c>
      <c r="F5842" t="s">
        <v>5979</v>
      </c>
      <c r="G5842" t="s">
        <v>5983</v>
      </c>
      <c r="H5842" s="1">
        <v>41528</v>
      </c>
      <c r="I5842" t="s">
        <v>5986</v>
      </c>
      <c r="J5842" t="s">
        <v>6095</v>
      </c>
      <c r="K5842">
        <v>2013</v>
      </c>
      <c r="L5842" t="s">
        <v>566</v>
      </c>
      <c r="M5842">
        <v>0.1</v>
      </c>
      <c r="N5842">
        <v>1147</v>
      </c>
      <c r="O5842">
        <v>204</v>
      </c>
      <c r="P5842">
        <v>9</v>
      </c>
      <c r="Q5842" t="s">
        <v>10</v>
      </c>
      <c r="R5842" t="s">
        <v>22</v>
      </c>
    </row>
    <row r="5843" spans="1:18" x14ac:dyDescent="0.25">
      <c r="A5843" t="s">
        <v>4019</v>
      </c>
      <c r="B5843" s="1">
        <v>41526</v>
      </c>
      <c r="C5843" t="s">
        <v>7179</v>
      </c>
      <c r="D5843" t="s">
        <v>6222</v>
      </c>
      <c r="E5843" t="s">
        <v>6008</v>
      </c>
      <c r="F5843" t="s">
        <v>5979</v>
      </c>
      <c r="G5843" t="s">
        <v>5983</v>
      </c>
      <c r="H5843" s="1">
        <v>41528</v>
      </c>
      <c r="I5843" t="s">
        <v>5986</v>
      </c>
      <c r="J5843" t="s">
        <v>6095</v>
      </c>
      <c r="K5843">
        <v>2013</v>
      </c>
      <c r="L5843" t="s">
        <v>1402</v>
      </c>
      <c r="M5843">
        <v>0.1</v>
      </c>
      <c r="N5843">
        <v>280</v>
      </c>
      <c r="O5843">
        <v>93</v>
      </c>
      <c r="P5843">
        <v>5</v>
      </c>
      <c r="Q5843" t="s">
        <v>10</v>
      </c>
      <c r="R5843" t="s">
        <v>22</v>
      </c>
    </row>
    <row r="5844" spans="1:18" x14ac:dyDescent="0.25">
      <c r="A5844" t="s">
        <v>4141</v>
      </c>
      <c r="B5844" s="1">
        <v>41547</v>
      </c>
      <c r="C5844" t="s">
        <v>6221</v>
      </c>
      <c r="D5844" t="s">
        <v>7522</v>
      </c>
      <c r="E5844" t="s">
        <v>6008</v>
      </c>
      <c r="F5844" t="s">
        <v>5979</v>
      </c>
      <c r="G5844" t="s">
        <v>5973</v>
      </c>
      <c r="H5844" s="1">
        <v>41547</v>
      </c>
      <c r="I5844" t="s">
        <v>6005</v>
      </c>
      <c r="J5844" t="s">
        <v>6095</v>
      </c>
      <c r="K5844">
        <v>2013</v>
      </c>
      <c r="L5844" t="s">
        <v>2417</v>
      </c>
      <c r="M5844">
        <v>0.1</v>
      </c>
      <c r="N5844">
        <v>347</v>
      </c>
      <c r="O5844">
        <v>69</v>
      </c>
      <c r="P5844">
        <v>3</v>
      </c>
      <c r="Q5844" t="s">
        <v>10</v>
      </c>
      <c r="R5844" t="s">
        <v>22</v>
      </c>
    </row>
    <row r="5845" spans="1:18" x14ac:dyDescent="0.25">
      <c r="A5845" t="s">
        <v>4440</v>
      </c>
      <c r="B5845" s="1">
        <v>41625</v>
      </c>
      <c r="C5845" t="s">
        <v>6586</v>
      </c>
      <c r="D5845" t="s">
        <v>6222</v>
      </c>
      <c r="E5845" t="s">
        <v>6008</v>
      </c>
      <c r="F5845" t="s">
        <v>5979</v>
      </c>
      <c r="G5845" t="s">
        <v>5968</v>
      </c>
      <c r="H5845" s="1">
        <v>41630</v>
      </c>
      <c r="I5845" t="s">
        <v>5969</v>
      </c>
      <c r="J5845" t="s">
        <v>6095</v>
      </c>
      <c r="K5845">
        <v>2013</v>
      </c>
      <c r="L5845" t="s">
        <v>178</v>
      </c>
      <c r="M5845">
        <v>0.1</v>
      </c>
      <c r="N5845">
        <v>104</v>
      </c>
      <c r="O5845">
        <v>-5</v>
      </c>
      <c r="P5845">
        <v>7</v>
      </c>
      <c r="Q5845" t="s">
        <v>10</v>
      </c>
      <c r="R5845" t="s">
        <v>22</v>
      </c>
    </row>
    <row r="5846" spans="1:18" x14ac:dyDescent="0.25">
      <c r="A5846" t="s">
        <v>4498</v>
      </c>
      <c r="B5846" s="1">
        <v>41638</v>
      </c>
      <c r="C5846" t="s">
        <v>6425</v>
      </c>
      <c r="D5846" t="s">
        <v>6279</v>
      </c>
      <c r="E5846" t="s">
        <v>6008</v>
      </c>
      <c r="F5846" t="s">
        <v>5979</v>
      </c>
      <c r="G5846" t="s">
        <v>5968</v>
      </c>
      <c r="H5846" s="1">
        <v>41640</v>
      </c>
      <c r="I5846" t="s">
        <v>5986</v>
      </c>
      <c r="J5846" t="s">
        <v>6279</v>
      </c>
      <c r="K5846">
        <v>2013</v>
      </c>
      <c r="L5846" t="s">
        <v>2488</v>
      </c>
      <c r="M5846">
        <v>0.1</v>
      </c>
      <c r="N5846">
        <v>146</v>
      </c>
      <c r="O5846">
        <v>18</v>
      </c>
      <c r="P5846">
        <v>7</v>
      </c>
      <c r="Q5846" t="s">
        <v>10</v>
      </c>
      <c r="R5846" t="s">
        <v>22</v>
      </c>
    </row>
    <row r="5847" spans="1:18" x14ac:dyDescent="0.25">
      <c r="A5847" t="s">
        <v>4722</v>
      </c>
      <c r="B5847" s="1">
        <v>41709</v>
      </c>
      <c r="C5847" t="s">
        <v>6208</v>
      </c>
      <c r="D5847" t="s">
        <v>7231</v>
      </c>
      <c r="E5847" t="s">
        <v>6008</v>
      </c>
      <c r="F5847" t="s">
        <v>5979</v>
      </c>
      <c r="G5847" t="s">
        <v>5973</v>
      </c>
      <c r="H5847" s="1">
        <v>41709</v>
      </c>
      <c r="I5847" t="s">
        <v>6005</v>
      </c>
      <c r="J5847" t="s">
        <v>7232</v>
      </c>
      <c r="K5847">
        <v>2014</v>
      </c>
      <c r="L5847" t="s">
        <v>701</v>
      </c>
      <c r="M5847">
        <v>0.1</v>
      </c>
      <c r="N5847">
        <v>98</v>
      </c>
      <c r="O5847">
        <v>-5</v>
      </c>
      <c r="P5847">
        <v>2</v>
      </c>
      <c r="Q5847" t="s">
        <v>10</v>
      </c>
      <c r="R5847" t="s">
        <v>22</v>
      </c>
    </row>
    <row r="5848" spans="1:18" x14ac:dyDescent="0.25">
      <c r="A5848" t="s">
        <v>4761</v>
      </c>
      <c r="B5848" s="1">
        <v>41724</v>
      </c>
      <c r="C5848" t="s">
        <v>6520</v>
      </c>
      <c r="D5848" t="s">
        <v>6214</v>
      </c>
      <c r="E5848" t="s">
        <v>6008</v>
      </c>
      <c r="F5848" t="s">
        <v>5979</v>
      </c>
      <c r="G5848" t="s">
        <v>5973</v>
      </c>
      <c r="H5848" s="1">
        <v>41726</v>
      </c>
      <c r="I5848" t="s">
        <v>5986</v>
      </c>
      <c r="J5848" t="s">
        <v>6095</v>
      </c>
      <c r="K5848">
        <v>2014</v>
      </c>
      <c r="L5848" t="s">
        <v>1953</v>
      </c>
      <c r="M5848">
        <v>0.1</v>
      </c>
      <c r="N5848">
        <v>44</v>
      </c>
      <c r="O5848">
        <v>-3</v>
      </c>
      <c r="P5848">
        <v>1</v>
      </c>
      <c r="Q5848" t="s">
        <v>10</v>
      </c>
      <c r="R5848" t="s">
        <v>22</v>
      </c>
    </row>
    <row r="5849" spans="1:18" x14ac:dyDescent="0.25">
      <c r="A5849" t="s">
        <v>4840</v>
      </c>
      <c r="B5849" s="1">
        <v>41753</v>
      </c>
      <c r="C5849" t="s">
        <v>7021</v>
      </c>
      <c r="D5849" t="s">
        <v>6946</v>
      </c>
      <c r="E5849" t="s">
        <v>6008</v>
      </c>
      <c r="F5849" t="s">
        <v>5979</v>
      </c>
      <c r="G5849" t="s">
        <v>5973</v>
      </c>
      <c r="H5849" s="1">
        <v>41756</v>
      </c>
      <c r="I5849" t="s">
        <v>5969</v>
      </c>
      <c r="J5849" t="s">
        <v>6095</v>
      </c>
      <c r="K5849">
        <v>2014</v>
      </c>
      <c r="L5849" t="s">
        <v>1058</v>
      </c>
      <c r="M5849">
        <v>0.1</v>
      </c>
      <c r="N5849">
        <v>374</v>
      </c>
      <c r="O5849">
        <v>141</v>
      </c>
      <c r="P5849">
        <v>2</v>
      </c>
      <c r="Q5849" t="s">
        <v>10</v>
      </c>
      <c r="R5849" t="s">
        <v>22</v>
      </c>
    </row>
    <row r="5850" spans="1:18" x14ac:dyDescent="0.25">
      <c r="A5850" t="s">
        <v>4920</v>
      </c>
      <c r="B5850" s="1">
        <v>41781</v>
      </c>
      <c r="C5850" t="s">
        <v>6090</v>
      </c>
      <c r="D5850" t="s">
        <v>6828</v>
      </c>
      <c r="E5850" t="s">
        <v>6008</v>
      </c>
      <c r="F5850" t="s">
        <v>5979</v>
      </c>
      <c r="G5850" t="s">
        <v>5973</v>
      </c>
      <c r="H5850" s="1">
        <v>41782</v>
      </c>
      <c r="I5850" t="s">
        <v>5986</v>
      </c>
      <c r="J5850" t="s">
        <v>6009</v>
      </c>
      <c r="K5850">
        <v>2014</v>
      </c>
      <c r="L5850" t="s">
        <v>566</v>
      </c>
      <c r="M5850">
        <v>0.1</v>
      </c>
      <c r="N5850">
        <v>892</v>
      </c>
      <c r="O5850">
        <v>159</v>
      </c>
      <c r="P5850">
        <v>7</v>
      </c>
      <c r="Q5850" t="s">
        <v>10</v>
      </c>
      <c r="R5850" t="s">
        <v>22</v>
      </c>
    </row>
    <row r="5851" spans="1:18" x14ac:dyDescent="0.25">
      <c r="A5851" t="s">
        <v>5221</v>
      </c>
      <c r="B5851" s="1">
        <v>41859</v>
      </c>
      <c r="C5851" t="s">
        <v>7412</v>
      </c>
      <c r="D5851" t="s">
        <v>6508</v>
      </c>
      <c r="E5851" t="s">
        <v>6008</v>
      </c>
      <c r="F5851" t="s">
        <v>5979</v>
      </c>
      <c r="G5851" t="s">
        <v>5973</v>
      </c>
      <c r="H5851" s="1">
        <v>41861</v>
      </c>
      <c r="I5851" t="s">
        <v>5969</v>
      </c>
      <c r="J5851" t="s">
        <v>6109</v>
      </c>
      <c r="K5851">
        <v>2014</v>
      </c>
      <c r="L5851" t="s">
        <v>1920</v>
      </c>
      <c r="M5851">
        <v>0.1</v>
      </c>
      <c r="N5851">
        <v>128</v>
      </c>
      <c r="O5851">
        <v>4</v>
      </c>
      <c r="P5851">
        <v>3</v>
      </c>
      <c r="Q5851" t="s">
        <v>10</v>
      </c>
      <c r="R5851" t="s">
        <v>22</v>
      </c>
    </row>
    <row r="5852" spans="1:18" x14ac:dyDescent="0.25">
      <c r="A5852" t="s">
        <v>5254</v>
      </c>
      <c r="B5852" s="1">
        <v>41864</v>
      </c>
      <c r="C5852" t="s">
        <v>6697</v>
      </c>
      <c r="D5852" t="s">
        <v>6222</v>
      </c>
      <c r="E5852" t="s">
        <v>6008</v>
      </c>
      <c r="F5852" t="s">
        <v>5979</v>
      </c>
      <c r="G5852" t="s">
        <v>5968</v>
      </c>
      <c r="H5852" s="1">
        <v>41864</v>
      </c>
      <c r="I5852" t="s">
        <v>6005</v>
      </c>
      <c r="J5852" t="s">
        <v>6095</v>
      </c>
      <c r="K5852">
        <v>2014</v>
      </c>
      <c r="L5852" t="s">
        <v>2051</v>
      </c>
      <c r="M5852">
        <v>0.1</v>
      </c>
      <c r="N5852">
        <v>86</v>
      </c>
      <c r="O5852">
        <v>22</v>
      </c>
      <c r="P5852">
        <v>2</v>
      </c>
      <c r="Q5852" t="s">
        <v>10</v>
      </c>
      <c r="R5852" t="s">
        <v>22</v>
      </c>
    </row>
    <row r="5853" spans="1:18" x14ac:dyDescent="0.25">
      <c r="A5853" t="s">
        <v>5282</v>
      </c>
      <c r="B5853" s="1">
        <v>41869</v>
      </c>
      <c r="C5853" t="s">
        <v>7463</v>
      </c>
      <c r="D5853" t="s">
        <v>7514</v>
      </c>
      <c r="E5853" t="s">
        <v>6008</v>
      </c>
      <c r="F5853" t="s">
        <v>5979</v>
      </c>
      <c r="G5853" t="s">
        <v>5973</v>
      </c>
      <c r="H5853" s="1">
        <v>41871</v>
      </c>
      <c r="I5853" t="s">
        <v>5969</v>
      </c>
      <c r="J5853" t="s">
        <v>6492</v>
      </c>
      <c r="K5853">
        <v>2014</v>
      </c>
      <c r="L5853" t="s">
        <v>2051</v>
      </c>
      <c r="M5853">
        <v>0.1</v>
      </c>
      <c r="N5853">
        <v>86</v>
      </c>
      <c r="O5853">
        <v>22</v>
      </c>
      <c r="P5853">
        <v>2</v>
      </c>
      <c r="Q5853" t="s">
        <v>10</v>
      </c>
      <c r="R5853" t="s">
        <v>22</v>
      </c>
    </row>
    <row r="5854" spans="1:18" x14ac:dyDescent="0.25">
      <c r="A5854" t="s">
        <v>5428</v>
      </c>
      <c r="B5854" s="1">
        <v>41890</v>
      </c>
      <c r="C5854" t="s">
        <v>6083</v>
      </c>
      <c r="D5854" t="s">
        <v>7835</v>
      </c>
      <c r="E5854" t="s">
        <v>6008</v>
      </c>
      <c r="F5854" t="s">
        <v>5979</v>
      </c>
      <c r="G5854" t="s">
        <v>5983</v>
      </c>
      <c r="H5854" s="1">
        <v>41895</v>
      </c>
      <c r="I5854" t="s">
        <v>5969</v>
      </c>
      <c r="J5854" t="s">
        <v>6169</v>
      </c>
      <c r="K5854">
        <v>2014</v>
      </c>
      <c r="L5854" t="s">
        <v>630</v>
      </c>
      <c r="M5854">
        <v>0.1</v>
      </c>
      <c r="N5854">
        <v>29</v>
      </c>
      <c r="O5854">
        <v>9</v>
      </c>
      <c r="P5854">
        <v>3</v>
      </c>
      <c r="Q5854" t="s">
        <v>10</v>
      </c>
      <c r="R5854" t="s">
        <v>22</v>
      </c>
    </row>
    <row r="5855" spans="1:18" x14ac:dyDescent="0.25">
      <c r="A5855" t="s">
        <v>5559</v>
      </c>
      <c r="B5855" s="1">
        <v>41915</v>
      </c>
      <c r="C5855" t="s">
        <v>7038</v>
      </c>
      <c r="D5855" t="s">
        <v>6332</v>
      </c>
      <c r="E5855" t="s">
        <v>6008</v>
      </c>
      <c r="F5855" t="s">
        <v>5979</v>
      </c>
      <c r="G5855" t="s">
        <v>5983</v>
      </c>
      <c r="H5855" s="1">
        <v>41918</v>
      </c>
      <c r="I5855" t="s">
        <v>5969</v>
      </c>
      <c r="J5855" t="s">
        <v>6333</v>
      </c>
      <c r="K5855">
        <v>2014</v>
      </c>
      <c r="L5855" t="s">
        <v>3505</v>
      </c>
      <c r="M5855">
        <v>0.1</v>
      </c>
      <c r="N5855">
        <v>16</v>
      </c>
      <c r="O5855">
        <v>-1</v>
      </c>
      <c r="P5855">
        <v>1</v>
      </c>
      <c r="Q5855" t="s">
        <v>10</v>
      </c>
      <c r="R5855" t="s">
        <v>22</v>
      </c>
    </row>
    <row r="5856" spans="1:18" x14ac:dyDescent="0.25">
      <c r="A5856" t="s">
        <v>5598</v>
      </c>
      <c r="B5856" s="1">
        <v>41932</v>
      </c>
      <c r="C5856" t="s">
        <v>7853</v>
      </c>
      <c r="D5856" t="s">
        <v>6279</v>
      </c>
      <c r="E5856" t="s">
        <v>6008</v>
      </c>
      <c r="F5856" t="s">
        <v>5979</v>
      </c>
      <c r="G5856" t="s">
        <v>5983</v>
      </c>
      <c r="H5856" s="1">
        <v>41934</v>
      </c>
      <c r="I5856" t="s">
        <v>5986</v>
      </c>
      <c r="J5856" t="s">
        <v>6279</v>
      </c>
      <c r="K5856">
        <v>2014</v>
      </c>
      <c r="L5856" t="s">
        <v>2300</v>
      </c>
      <c r="M5856">
        <v>0.1</v>
      </c>
      <c r="N5856">
        <v>396</v>
      </c>
      <c r="O5856">
        <v>88</v>
      </c>
      <c r="P5856">
        <v>9</v>
      </c>
      <c r="Q5856" t="s">
        <v>10</v>
      </c>
      <c r="R5856" t="s">
        <v>22</v>
      </c>
    </row>
    <row r="5857" spans="1:18" x14ac:dyDescent="0.25">
      <c r="A5857" t="s">
        <v>5625</v>
      </c>
      <c r="B5857" s="1">
        <v>41942</v>
      </c>
      <c r="C5857" t="s">
        <v>6385</v>
      </c>
      <c r="D5857" t="s">
        <v>7855</v>
      </c>
      <c r="E5857" t="s">
        <v>6008</v>
      </c>
      <c r="F5857" t="s">
        <v>5979</v>
      </c>
      <c r="G5857" t="s">
        <v>5973</v>
      </c>
      <c r="H5857" s="1">
        <v>41945</v>
      </c>
      <c r="I5857" t="s">
        <v>5986</v>
      </c>
      <c r="J5857" t="s">
        <v>6492</v>
      </c>
      <c r="K5857">
        <v>2014</v>
      </c>
      <c r="L5857" t="s">
        <v>1843</v>
      </c>
      <c r="M5857">
        <v>0.1</v>
      </c>
      <c r="N5857">
        <v>43</v>
      </c>
      <c r="O5857">
        <v>-5</v>
      </c>
      <c r="P5857">
        <v>2</v>
      </c>
      <c r="Q5857" t="s">
        <v>10</v>
      </c>
      <c r="R5857" t="s">
        <v>22</v>
      </c>
    </row>
    <row r="5858" spans="1:18" x14ac:dyDescent="0.25">
      <c r="A5858" t="s">
        <v>5665</v>
      </c>
      <c r="B5858" s="1">
        <v>41951</v>
      </c>
      <c r="C5858" t="s">
        <v>6472</v>
      </c>
      <c r="D5858" t="s">
        <v>6189</v>
      </c>
      <c r="E5858" t="s">
        <v>6008</v>
      </c>
      <c r="F5858" t="s">
        <v>5979</v>
      </c>
      <c r="G5858" t="s">
        <v>5968</v>
      </c>
      <c r="H5858" s="1">
        <v>41953</v>
      </c>
      <c r="I5858" t="s">
        <v>5969</v>
      </c>
      <c r="J5858" t="s">
        <v>6079</v>
      </c>
      <c r="K5858">
        <v>2014</v>
      </c>
      <c r="L5858" t="s">
        <v>566</v>
      </c>
      <c r="M5858">
        <v>0.1</v>
      </c>
      <c r="N5858">
        <v>637</v>
      </c>
      <c r="O5858">
        <v>113</v>
      </c>
      <c r="P5858">
        <v>5</v>
      </c>
      <c r="Q5858" t="s">
        <v>10</v>
      </c>
      <c r="R5858" t="s">
        <v>22</v>
      </c>
    </row>
    <row r="5859" spans="1:18" x14ac:dyDescent="0.25">
      <c r="A5859" t="s">
        <v>5818</v>
      </c>
      <c r="B5859" s="1">
        <v>41981</v>
      </c>
      <c r="C5859" t="s">
        <v>6994</v>
      </c>
      <c r="D5859" t="s">
        <v>6108</v>
      </c>
      <c r="E5859" t="s">
        <v>6008</v>
      </c>
      <c r="F5859" t="s">
        <v>5979</v>
      </c>
      <c r="G5859" t="s">
        <v>5973</v>
      </c>
      <c r="H5859" s="1">
        <v>41983</v>
      </c>
      <c r="I5859" t="s">
        <v>5986</v>
      </c>
      <c r="J5859" t="s">
        <v>6109</v>
      </c>
      <c r="K5859">
        <v>2014</v>
      </c>
      <c r="L5859" t="s">
        <v>1102</v>
      </c>
      <c r="M5859">
        <v>0.1</v>
      </c>
      <c r="N5859">
        <v>34</v>
      </c>
      <c r="O5859">
        <v>13</v>
      </c>
      <c r="P5859">
        <v>2</v>
      </c>
      <c r="Q5859" t="s">
        <v>10</v>
      </c>
      <c r="R5859" t="s">
        <v>22</v>
      </c>
    </row>
    <row r="5860" spans="1:18" x14ac:dyDescent="0.25">
      <c r="A5860" t="s">
        <v>297</v>
      </c>
      <c r="B5860" s="1">
        <v>40619</v>
      </c>
      <c r="C5860" t="s">
        <v>6196</v>
      </c>
      <c r="D5860" t="s">
        <v>6197</v>
      </c>
      <c r="E5860" t="s">
        <v>6008</v>
      </c>
      <c r="F5860" t="s">
        <v>5979</v>
      </c>
      <c r="G5860" t="s">
        <v>5983</v>
      </c>
      <c r="H5860" s="1">
        <v>40625</v>
      </c>
      <c r="I5860" t="s">
        <v>5974</v>
      </c>
      <c r="J5860" t="s">
        <v>6198</v>
      </c>
      <c r="K5860">
        <v>2011</v>
      </c>
      <c r="L5860" t="s">
        <v>299</v>
      </c>
      <c r="M5860">
        <v>0.1</v>
      </c>
      <c r="N5860">
        <v>81</v>
      </c>
      <c r="O5860">
        <v>12</v>
      </c>
      <c r="P5860">
        <v>5</v>
      </c>
      <c r="Q5860" t="s">
        <v>10</v>
      </c>
      <c r="R5860" t="s">
        <v>22</v>
      </c>
    </row>
    <row r="5861" spans="1:18" x14ac:dyDescent="0.25">
      <c r="A5861" t="s">
        <v>419</v>
      </c>
      <c r="B5861" s="1">
        <v>40651</v>
      </c>
      <c r="C5861" t="s">
        <v>6278</v>
      </c>
      <c r="D5861" t="s">
        <v>6279</v>
      </c>
      <c r="E5861" t="s">
        <v>6008</v>
      </c>
      <c r="F5861" t="s">
        <v>5979</v>
      </c>
      <c r="G5861" t="s">
        <v>5983</v>
      </c>
      <c r="H5861" s="1">
        <v>40655</v>
      </c>
      <c r="I5861" t="s">
        <v>5974</v>
      </c>
      <c r="J5861" t="s">
        <v>6279</v>
      </c>
      <c r="K5861">
        <v>2011</v>
      </c>
      <c r="L5861" t="s">
        <v>421</v>
      </c>
      <c r="M5861">
        <v>0.1</v>
      </c>
      <c r="N5861">
        <v>48</v>
      </c>
      <c r="O5861">
        <v>7</v>
      </c>
      <c r="P5861">
        <v>2</v>
      </c>
      <c r="Q5861" t="s">
        <v>10</v>
      </c>
      <c r="R5861" t="s">
        <v>22</v>
      </c>
    </row>
    <row r="5862" spans="1:18" x14ac:dyDescent="0.25">
      <c r="A5862" t="s">
        <v>427</v>
      </c>
      <c r="B5862" s="1">
        <v>40653</v>
      </c>
      <c r="C5862" t="s">
        <v>6285</v>
      </c>
      <c r="D5862" t="s">
        <v>6286</v>
      </c>
      <c r="E5862" t="s">
        <v>6008</v>
      </c>
      <c r="F5862" t="s">
        <v>5979</v>
      </c>
      <c r="G5862" t="s">
        <v>5973</v>
      </c>
      <c r="H5862" s="1">
        <v>40659</v>
      </c>
      <c r="I5862" t="s">
        <v>5974</v>
      </c>
      <c r="J5862" t="s">
        <v>6287</v>
      </c>
      <c r="K5862">
        <v>2011</v>
      </c>
      <c r="L5862" t="s">
        <v>101</v>
      </c>
      <c r="M5862">
        <v>0.1</v>
      </c>
      <c r="N5862">
        <v>360</v>
      </c>
      <c r="O5862">
        <v>32</v>
      </c>
      <c r="P5862">
        <v>3</v>
      </c>
      <c r="Q5862" t="s">
        <v>10</v>
      </c>
      <c r="R5862" t="s">
        <v>22</v>
      </c>
    </row>
    <row r="5863" spans="1:18" x14ac:dyDescent="0.25">
      <c r="A5863" t="s">
        <v>497</v>
      </c>
      <c r="B5863" s="1">
        <v>40668</v>
      </c>
      <c r="C5863" t="s">
        <v>6171</v>
      </c>
      <c r="D5863" t="s">
        <v>6332</v>
      </c>
      <c r="E5863" t="s">
        <v>6008</v>
      </c>
      <c r="F5863" t="s">
        <v>5979</v>
      </c>
      <c r="G5863" t="s">
        <v>5968</v>
      </c>
      <c r="H5863" s="1">
        <v>40674</v>
      </c>
      <c r="I5863" t="s">
        <v>5974</v>
      </c>
      <c r="J5863" t="s">
        <v>6333</v>
      </c>
      <c r="K5863">
        <v>2011</v>
      </c>
      <c r="L5863" t="s">
        <v>502</v>
      </c>
      <c r="M5863">
        <v>0.1</v>
      </c>
      <c r="N5863">
        <v>53</v>
      </c>
      <c r="O5863">
        <v>3</v>
      </c>
      <c r="P5863">
        <v>3</v>
      </c>
      <c r="Q5863" t="s">
        <v>10</v>
      </c>
      <c r="R5863" t="s">
        <v>22</v>
      </c>
    </row>
    <row r="5864" spans="1:18" x14ac:dyDescent="0.25">
      <c r="A5864" t="s">
        <v>751</v>
      </c>
      <c r="B5864" s="1">
        <v>40716</v>
      </c>
      <c r="C5864" t="s">
        <v>6490</v>
      </c>
      <c r="D5864" t="s">
        <v>6491</v>
      </c>
      <c r="E5864" t="s">
        <v>6008</v>
      </c>
      <c r="F5864" t="s">
        <v>5979</v>
      </c>
      <c r="G5864" t="s">
        <v>5983</v>
      </c>
      <c r="H5864" s="1">
        <v>40720</v>
      </c>
      <c r="I5864" t="s">
        <v>5974</v>
      </c>
      <c r="J5864" t="s">
        <v>6492</v>
      </c>
      <c r="K5864">
        <v>2011</v>
      </c>
      <c r="L5864" t="s">
        <v>240</v>
      </c>
      <c r="M5864">
        <v>0.1</v>
      </c>
      <c r="N5864">
        <v>359</v>
      </c>
      <c r="O5864">
        <v>123</v>
      </c>
      <c r="P5864">
        <v>7</v>
      </c>
      <c r="Q5864" t="s">
        <v>10</v>
      </c>
      <c r="R5864" t="s">
        <v>22</v>
      </c>
    </row>
    <row r="5865" spans="1:18" x14ac:dyDescent="0.25">
      <c r="A5865" t="s">
        <v>765</v>
      </c>
      <c r="B5865" s="1">
        <v>40718</v>
      </c>
      <c r="C5865" t="s">
        <v>6276</v>
      </c>
      <c r="D5865" t="s">
        <v>6499</v>
      </c>
      <c r="E5865" t="s">
        <v>6008</v>
      </c>
      <c r="F5865" t="s">
        <v>5979</v>
      </c>
      <c r="G5865" t="s">
        <v>5983</v>
      </c>
      <c r="H5865" s="1">
        <v>40724</v>
      </c>
      <c r="I5865" t="s">
        <v>5974</v>
      </c>
      <c r="J5865" t="s">
        <v>6169</v>
      </c>
      <c r="K5865">
        <v>2011</v>
      </c>
      <c r="L5865" t="s">
        <v>528</v>
      </c>
      <c r="M5865">
        <v>0.1</v>
      </c>
      <c r="N5865">
        <v>54</v>
      </c>
      <c r="O5865">
        <v>-3</v>
      </c>
      <c r="P5865">
        <v>3</v>
      </c>
      <c r="Q5865" t="s">
        <v>10</v>
      </c>
      <c r="R5865" t="s">
        <v>22</v>
      </c>
    </row>
    <row r="5866" spans="1:18" x14ac:dyDescent="0.25">
      <c r="A5866" t="s">
        <v>814</v>
      </c>
      <c r="B5866" s="1">
        <v>40732</v>
      </c>
      <c r="C5866" t="s">
        <v>6530</v>
      </c>
      <c r="D5866" t="s">
        <v>6279</v>
      </c>
      <c r="E5866" t="s">
        <v>6008</v>
      </c>
      <c r="F5866" t="s">
        <v>5979</v>
      </c>
      <c r="G5866" t="s">
        <v>5983</v>
      </c>
      <c r="H5866" s="1">
        <v>40738</v>
      </c>
      <c r="I5866" t="s">
        <v>5974</v>
      </c>
      <c r="J5866" t="s">
        <v>6279</v>
      </c>
      <c r="K5866">
        <v>2011</v>
      </c>
      <c r="L5866" t="s">
        <v>386</v>
      </c>
      <c r="M5866">
        <v>0.1</v>
      </c>
      <c r="N5866">
        <v>52</v>
      </c>
      <c r="O5866">
        <v>23</v>
      </c>
      <c r="P5866">
        <v>1</v>
      </c>
      <c r="Q5866" t="s">
        <v>10</v>
      </c>
      <c r="R5866" t="s">
        <v>22</v>
      </c>
    </row>
    <row r="5867" spans="1:18" x14ac:dyDescent="0.25">
      <c r="A5867" t="s">
        <v>820</v>
      </c>
      <c r="B5867" s="1">
        <v>40735</v>
      </c>
      <c r="C5867" t="s">
        <v>6533</v>
      </c>
      <c r="D5867" t="s">
        <v>6534</v>
      </c>
      <c r="E5867" t="s">
        <v>6008</v>
      </c>
      <c r="F5867" t="s">
        <v>5979</v>
      </c>
      <c r="G5867" t="s">
        <v>5983</v>
      </c>
      <c r="H5867" s="1">
        <v>40739</v>
      </c>
      <c r="I5867" t="s">
        <v>5974</v>
      </c>
      <c r="J5867" t="s">
        <v>6009</v>
      </c>
      <c r="K5867">
        <v>2011</v>
      </c>
      <c r="L5867" t="s">
        <v>821</v>
      </c>
      <c r="M5867">
        <v>0.1</v>
      </c>
      <c r="N5867">
        <v>140</v>
      </c>
      <c r="O5867">
        <v>6</v>
      </c>
      <c r="P5867">
        <v>5</v>
      </c>
      <c r="Q5867" t="s">
        <v>10</v>
      </c>
      <c r="R5867" t="s">
        <v>22</v>
      </c>
    </row>
    <row r="5868" spans="1:18" x14ac:dyDescent="0.25">
      <c r="A5868" t="s">
        <v>858</v>
      </c>
      <c r="B5868" s="1">
        <v>40750</v>
      </c>
      <c r="C5868" t="s">
        <v>6553</v>
      </c>
      <c r="D5868" t="s">
        <v>6554</v>
      </c>
      <c r="E5868" t="s">
        <v>6008</v>
      </c>
      <c r="F5868" t="s">
        <v>5979</v>
      </c>
      <c r="G5868" t="s">
        <v>5973</v>
      </c>
      <c r="H5868" s="1">
        <v>40754</v>
      </c>
      <c r="I5868" t="s">
        <v>5974</v>
      </c>
      <c r="J5868" t="s">
        <v>6169</v>
      </c>
      <c r="K5868">
        <v>2011</v>
      </c>
      <c r="L5868" t="s">
        <v>193</v>
      </c>
      <c r="M5868">
        <v>0.1</v>
      </c>
      <c r="N5868">
        <v>28</v>
      </c>
      <c r="O5868">
        <v>5</v>
      </c>
      <c r="P5868">
        <v>3</v>
      </c>
      <c r="Q5868" t="s">
        <v>10</v>
      </c>
      <c r="R5868" t="s">
        <v>22</v>
      </c>
    </row>
    <row r="5869" spans="1:18" x14ac:dyDescent="0.25">
      <c r="A5869" t="s">
        <v>1119</v>
      </c>
      <c r="B5869" s="1">
        <v>40799</v>
      </c>
      <c r="C5869" t="s">
        <v>6055</v>
      </c>
      <c r="D5869" t="s">
        <v>6108</v>
      </c>
      <c r="E5869" t="s">
        <v>6008</v>
      </c>
      <c r="F5869" t="s">
        <v>5979</v>
      </c>
      <c r="G5869" t="s">
        <v>5973</v>
      </c>
      <c r="H5869" s="1">
        <v>40803</v>
      </c>
      <c r="I5869" t="s">
        <v>5974</v>
      </c>
      <c r="J5869" t="s">
        <v>6109</v>
      </c>
      <c r="K5869">
        <v>2011</v>
      </c>
      <c r="L5869" t="s">
        <v>214</v>
      </c>
      <c r="M5869">
        <v>0.1</v>
      </c>
      <c r="N5869">
        <v>78</v>
      </c>
      <c r="O5869">
        <v>14</v>
      </c>
      <c r="P5869">
        <v>8</v>
      </c>
      <c r="Q5869" t="s">
        <v>10</v>
      </c>
      <c r="R5869" t="s">
        <v>22</v>
      </c>
    </row>
    <row r="5870" spans="1:18" x14ac:dyDescent="0.25">
      <c r="A5870" t="s">
        <v>1135</v>
      </c>
      <c r="B5870" s="1">
        <v>40801</v>
      </c>
      <c r="C5870" t="s">
        <v>6448</v>
      </c>
      <c r="D5870" t="s">
        <v>6715</v>
      </c>
      <c r="E5870" t="s">
        <v>6008</v>
      </c>
      <c r="F5870" t="s">
        <v>5979</v>
      </c>
      <c r="G5870" t="s">
        <v>5983</v>
      </c>
      <c r="H5870" s="1">
        <v>40806</v>
      </c>
      <c r="I5870" t="s">
        <v>5974</v>
      </c>
      <c r="J5870" t="s">
        <v>6333</v>
      </c>
      <c r="K5870">
        <v>2011</v>
      </c>
      <c r="L5870" t="s">
        <v>178</v>
      </c>
      <c r="M5870">
        <v>0.1</v>
      </c>
      <c r="N5870">
        <v>60</v>
      </c>
      <c r="O5870">
        <v>-3</v>
      </c>
      <c r="P5870">
        <v>4</v>
      </c>
      <c r="Q5870" t="s">
        <v>10</v>
      </c>
      <c r="R5870" t="s">
        <v>22</v>
      </c>
    </row>
    <row r="5871" spans="1:18" x14ac:dyDescent="0.25">
      <c r="A5871" t="s">
        <v>1167</v>
      </c>
      <c r="B5871" s="1">
        <v>40805</v>
      </c>
      <c r="C5871" t="s">
        <v>6080</v>
      </c>
      <c r="D5871" t="s">
        <v>6491</v>
      </c>
      <c r="E5871" t="s">
        <v>6008</v>
      </c>
      <c r="F5871" t="s">
        <v>5979</v>
      </c>
      <c r="G5871" t="s">
        <v>5983</v>
      </c>
      <c r="H5871" s="1">
        <v>40810</v>
      </c>
      <c r="I5871" t="s">
        <v>5974</v>
      </c>
      <c r="J5871" t="s">
        <v>6492</v>
      </c>
      <c r="K5871">
        <v>2011</v>
      </c>
      <c r="L5871" t="s">
        <v>218</v>
      </c>
      <c r="M5871">
        <v>0.1</v>
      </c>
      <c r="N5871">
        <v>44</v>
      </c>
      <c r="O5871">
        <v>1</v>
      </c>
      <c r="P5871">
        <v>1</v>
      </c>
      <c r="Q5871" t="s">
        <v>10</v>
      </c>
      <c r="R5871" t="s">
        <v>22</v>
      </c>
    </row>
    <row r="5872" spans="1:18" x14ac:dyDescent="0.25">
      <c r="A5872" t="s">
        <v>1221</v>
      </c>
      <c r="B5872" s="1">
        <v>40812</v>
      </c>
      <c r="C5872" t="s">
        <v>6753</v>
      </c>
      <c r="D5872" t="s">
        <v>6508</v>
      </c>
      <c r="E5872" t="s">
        <v>6008</v>
      </c>
      <c r="F5872" t="s">
        <v>5979</v>
      </c>
      <c r="G5872" t="s">
        <v>5983</v>
      </c>
      <c r="H5872" s="1">
        <v>40817</v>
      </c>
      <c r="I5872" t="s">
        <v>5974</v>
      </c>
      <c r="J5872" t="s">
        <v>6109</v>
      </c>
      <c r="K5872">
        <v>2011</v>
      </c>
      <c r="L5872" t="s">
        <v>528</v>
      </c>
      <c r="M5872">
        <v>0.1</v>
      </c>
      <c r="N5872">
        <v>54</v>
      </c>
      <c r="O5872">
        <v>-3</v>
      </c>
      <c r="P5872">
        <v>3</v>
      </c>
      <c r="Q5872" t="s">
        <v>10</v>
      </c>
      <c r="R5872" t="s">
        <v>22</v>
      </c>
    </row>
    <row r="5873" spans="1:18" x14ac:dyDescent="0.25">
      <c r="A5873" t="s">
        <v>1295</v>
      </c>
      <c r="B5873" s="1">
        <v>40828</v>
      </c>
      <c r="C5873" t="s">
        <v>6787</v>
      </c>
      <c r="D5873" t="s">
        <v>6788</v>
      </c>
      <c r="E5873" t="s">
        <v>6008</v>
      </c>
      <c r="F5873" t="s">
        <v>5979</v>
      </c>
      <c r="G5873" t="s">
        <v>5973</v>
      </c>
      <c r="H5873" s="1">
        <v>40832</v>
      </c>
      <c r="I5873" t="s">
        <v>5974</v>
      </c>
      <c r="J5873" t="s">
        <v>6492</v>
      </c>
      <c r="K5873">
        <v>2011</v>
      </c>
      <c r="L5873" t="s">
        <v>528</v>
      </c>
      <c r="M5873">
        <v>0.1</v>
      </c>
      <c r="N5873">
        <v>91</v>
      </c>
      <c r="O5873">
        <v>-5</v>
      </c>
      <c r="P5873">
        <v>5</v>
      </c>
      <c r="Q5873" t="s">
        <v>10</v>
      </c>
      <c r="R5873" t="s">
        <v>22</v>
      </c>
    </row>
    <row r="5874" spans="1:18" x14ac:dyDescent="0.25">
      <c r="A5874" t="s">
        <v>1338</v>
      </c>
      <c r="B5874" s="1">
        <v>40848</v>
      </c>
      <c r="C5874" t="s">
        <v>6728</v>
      </c>
      <c r="D5874" t="s">
        <v>6197</v>
      </c>
      <c r="E5874" t="s">
        <v>6008</v>
      </c>
      <c r="F5874" t="s">
        <v>5979</v>
      </c>
      <c r="G5874" t="s">
        <v>5973</v>
      </c>
      <c r="H5874" s="1">
        <v>40852</v>
      </c>
      <c r="I5874" t="s">
        <v>5974</v>
      </c>
      <c r="J5874" t="s">
        <v>6198</v>
      </c>
      <c r="K5874">
        <v>2011</v>
      </c>
      <c r="L5874" t="s">
        <v>572</v>
      </c>
      <c r="M5874">
        <v>0.1</v>
      </c>
      <c r="N5874">
        <v>368</v>
      </c>
      <c r="O5874">
        <v>-16</v>
      </c>
      <c r="P5874">
        <v>2</v>
      </c>
      <c r="Q5874" t="s">
        <v>10</v>
      </c>
      <c r="R5874" t="s">
        <v>22</v>
      </c>
    </row>
    <row r="5875" spans="1:18" x14ac:dyDescent="0.25">
      <c r="A5875" t="s">
        <v>1343</v>
      </c>
      <c r="B5875" s="1">
        <v>40848</v>
      </c>
      <c r="C5875" t="s">
        <v>6456</v>
      </c>
      <c r="D5875" t="s">
        <v>6818</v>
      </c>
      <c r="E5875" t="s">
        <v>6008</v>
      </c>
      <c r="F5875" t="s">
        <v>5979</v>
      </c>
      <c r="G5875" t="s">
        <v>5973</v>
      </c>
      <c r="H5875" s="1">
        <v>40853</v>
      </c>
      <c r="I5875" t="s">
        <v>5974</v>
      </c>
      <c r="J5875" t="s">
        <v>6579</v>
      </c>
      <c r="K5875">
        <v>2011</v>
      </c>
      <c r="L5875" t="s">
        <v>1346</v>
      </c>
      <c r="M5875">
        <v>0.1</v>
      </c>
      <c r="N5875">
        <v>929</v>
      </c>
      <c r="O5875">
        <v>361</v>
      </c>
      <c r="P5875">
        <v>5</v>
      </c>
      <c r="Q5875" t="s">
        <v>10</v>
      </c>
      <c r="R5875" t="s">
        <v>22</v>
      </c>
    </row>
    <row r="5876" spans="1:18" x14ac:dyDescent="0.25">
      <c r="A5876" t="s">
        <v>1343</v>
      </c>
      <c r="B5876" s="1">
        <v>40848</v>
      </c>
      <c r="C5876" t="s">
        <v>6456</v>
      </c>
      <c r="D5876" t="s">
        <v>6818</v>
      </c>
      <c r="E5876" t="s">
        <v>6008</v>
      </c>
      <c r="F5876" t="s">
        <v>5979</v>
      </c>
      <c r="G5876" t="s">
        <v>5973</v>
      </c>
      <c r="H5876" s="1">
        <v>40853</v>
      </c>
      <c r="I5876" t="s">
        <v>5974</v>
      </c>
      <c r="J5876" t="s">
        <v>6579</v>
      </c>
      <c r="K5876">
        <v>2011</v>
      </c>
      <c r="L5876" t="s">
        <v>218</v>
      </c>
      <c r="M5876">
        <v>0.1</v>
      </c>
      <c r="N5876">
        <v>87</v>
      </c>
      <c r="O5876">
        <v>3</v>
      </c>
      <c r="P5876">
        <v>2</v>
      </c>
      <c r="Q5876" t="s">
        <v>10</v>
      </c>
      <c r="R5876" t="s">
        <v>22</v>
      </c>
    </row>
    <row r="5877" spans="1:18" x14ac:dyDescent="0.25">
      <c r="A5877" t="s">
        <v>1942</v>
      </c>
      <c r="B5877" s="1">
        <v>40990</v>
      </c>
      <c r="C5877" t="s">
        <v>7075</v>
      </c>
      <c r="D5877" t="s">
        <v>6820</v>
      </c>
      <c r="E5877" t="s">
        <v>6008</v>
      </c>
      <c r="F5877" t="s">
        <v>5979</v>
      </c>
      <c r="G5877" t="s">
        <v>5973</v>
      </c>
      <c r="H5877" s="1">
        <v>40994</v>
      </c>
      <c r="I5877" t="s">
        <v>5974</v>
      </c>
      <c r="J5877" t="s">
        <v>6095</v>
      </c>
      <c r="K5877">
        <v>2012</v>
      </c>
      <c r="L5877" t="s">
        <v>528</v>
      </c>
      <c r="M5877">
        <v>0.1</v>
      </c>
      <c r="N5877">
        <v>109</v>
      </c>
      <c r="O5877">
        <v>-6</v>
      </c>
      <c r="P5877">
        <v>6</v>
      </c>
      <c r="Q5877" t="s">
        <v>10</v>
      </c>
      <c r="R5877" t="s">
        <v>22</v>
      </c>
    </row>
    <row r="5878" spans="1:18" x14ac:dyDescent="0.25">
      <c r="A5878" t="s">
        <v>1986</v>
      </c>
      <c r="B5878" s="1">
        <v>41005</v>
      </c>
      <c r="C5878" t="s">
        <v>6177</v>
      </c>
      <c r="D5878" t="s">
        <v>6222</v>
      </c>
      <c r="E5878" t="s">
        <v>6008</v>
      </c>
      <c r="F5878" t="s">
        <v>5979</v>
      </c>
      <c r="G5878" t="s">
        <v>5973</v>
      </c>
      <c r="H5878" s="1">
        <v>41012</v>
      </c>
      <c r="I5878" t="s">
        <v>5974</v>
      </c>
      <c r="J5878" t="s">
        <v>6095</v>
      </c>
      <c r="K5878">
        <v>2012</v>
      </c>
      <c r="L5878" t="s">
        <v>1974</v>
      </c>
      <c r="M5878">
        <v>0.1</v>
      </c>
      <c r="N5878">
        <v>43</v>
      </c>
      <c r="O5878">
        <v>4</v>
      </c>
      <c r="P5878">
        <v>1</v>
      </c>
      <c r="Q5878" t="s">
        <v>10</v>
      </c>
      <c r="R5878" t="s">
        <v>22</v>
      </c>
    </row>
    <row r="5879" spans="1:18" x14ac:dyDescent="0.25">
      <c r="A5879" t="s">
        <v>2014</v>
      </c>
      <c r="B5879" s="1">
        <v>41015</v>
      </c>
      <c r="C5879" t="s">
        <v>7105</v>
      </c>
      <c r="D5879" t="s">
        <v>6534</v>
      </c>
      <c r="E5879" t="s">
        <v>6008</v>
      </c>
      <c r="F5879" t="s">
        <v>5979</v>
      </c>
      <c r="G5879" t="s">
        <v>5973</v>
      </c>
      <c r="H5879" s="1">
        <v>41020</v>
      </c>
      <c r="I5879" t="s">
        <v>5974</v>
      </c>
      <c r="J5879" t="s">
        <v>6009</v>
      </c>
      <c r="K5879">
        <v>2012</v>
      </c>
      <c r="L5879" t="s">
        <v>359</v>
      </c>
      <c r="M5879">
        <v>0.1</v>
      </c>
      <c r="N5879">
        <v>571</v>
      </c>
      <c r="O5879">
        <v>-19</v>
      </c>
      <c r="P5879">
        <v>3</v>
      </c>
      <c r="Q5879" t="s">
        <v>10</v>
      </c>
      <c r="R5879" t="s">
        <v>22</v>
      </c>
    </row>
    <row r="5880" spans="1:18" x14ac:dyDescent="0.25">
      <c r="A5880" t="s">
        <v>2061</v>
      </c>
      <c r="B5880" s="1">
        <v>41030</v>
      </c>
      <c r="C5880" t="s">
        <v>6811</v>
      </c>
      <c r="D5880" t="s">
        <v>7057</v>
      </c>
      <c r="E5880" t="s">
        <v>6008</v>
      </c>
      <c r="F5880" t="s">
        <v>5979</v>
      </c>
      <c r="G5880" t="s">
        <v>5973</v>
      </c>
      <c r="H5880" s="1">
        <v>41034</v>
      </c>
      <c r="I5880" t="s">
        <v>5974</v>
      </c>
      <c r="J5880" t="s">
        <v>6333</v>
      </c>
      <c r="K5880">
        <v>2012</v>
      </c>
      <c r="L5880" t="s">
        <v>635</v>
      </c>
      <c r="M5880">
        <v>0.1</v>
      </c>
      <c r="N5880">
        <v>363</v>
      </c>
      <c r="O5880">
        <v>149</v>
      </c>
      <c r="P5880">
        <v>3</v>
      </c>
      <c r="Q5880" t="s">
        <v>10</v>
      </c>
      <c r="R5880" t="s">
        <v>22</v>
      </c>
    </row>
    <row r="5881" spans="1:18" x14ac:dyDescent="0.25">
      <c r="A5881" t="s">
        <v>2070</v>
      </c>
      <c r="B5881" s="1">
        <v>41040</v>
      </c>
      <c r="C5881" t="s">
        <v>6769</v>
      </c>
      <c r="D5881" t="s">
        <v>6279</v>
      </c>
      <c r="E5881" t="s">
        <v>6008</v>
      </c>
      <c r="F5881" t="s">
        <v>5979</v>
      </c>
      <c r="G5881" t="s">
        <v>5973</v>
      </c>
      <c r="H5881" s="1">
        <v>41044</v>
      </c>
      <c r="I5881" t="s">
        <v>5974</v>
      </c>
      <c r="J5881" t="s">
        <v>6279</v>
      </c>
      <c r="K5881">
        <v>2012</v>
      </c>
      <c r="L5881" t="s">
        <v>1920</v>
      </c>
      <c r="M5881">
        <v>0.1</v>
      </c>
      <c r="N5881">
        <v>171</v>
      </c>
      <c r="O5881">
        <v>6</v>
      </c>
      <c r="P5881">
        <v>4</v>
      </c>
      <c r="Q5881" t="s">
        <v>10</v>
      </c>
      <c r="R5881" t="s">
        <v>22</v>
      </c>
    </row>
    <row r="5882" spans="1:18" x14ac:dyDescent="0.25">
      <c r="A5882" t="s">
        <v>2083</v>
      </c>
      <c r="B5882" s="1">
        <v>41043</v>
      </c>
      <c r="C5882" t="s">
        <v>6113</v>
      </c>
      <c r="D5882" t="s">
        <v>6023</v>
      </c>
      <c r="E5882" t="s">
        <v>6008</v>
      </c>
      <c r="F5882" t="s">
        <v>5979</v>
      </c>
      <c r="G5882" t="s">
        <v>5983</v>
      </c>
      <c r="H5882" s="1">
        <v>41047</v>
      </c>
      <c r="I5882" t="s">
        <v>5974</v>
      </c>
      <c r="J5882" t="s">
        <v>6109</v>
      </c>
      <c r="K5882">
        <v>2012</v>
      </c>
      <c r="L5882" t="s">
        <v>2084</v>
      </c>
      <c r="M5882">
        <v>0.1</v>
      </c>
      <c r="N5882">
        <v>70</v>
      </c>
      <c r="O5882">
        <v>28</v>
      </c>
      <c r="P5882">
        <v>5</v>
      </c>
      <c r="Q5882" t="s">
        <v>10</v>
      </c>
      <c r="R5882" t="s">
        <v>22</v>
      </c>
    </row>
    <row r="5883" spans="1:18" x14ac:dyDescent="0.25">
      <c r="A5883" t="s">
        <v>2150</v>
      </c>
      <c r="B5883" s="1">
        <v>41062</v>
      </c>
      <c r="C5883" t="s">
        <v>7164</v>
      </c>
      <c r="D5883" t="s">
        <v>7165</v>
      </c>
      <c r="E5883" t="s">
        <v>6008</v>
      </c>
      <c r="F5883" t="s">
        <v>5979</v>
      </c>
      <c r="G5883" t="s">
        <v>5983</v>
      </c>
      <c r="H5883" s="1">
        <v>41066</v>
      </c>
      <c r="I5883" t="s">
        <v>5974</v>
      </c>
      <c r="J5883" t="s">
        <v>6009</v>
      </c>
      <c r="K5883">
        <v>2012</v>
      </c>
      <c r="L5883" t="s">
        <v>421</v>
      </c>
      <c r="M5883">
        <v>0.1</v>
      </c>
      <c r="N5883">
        <v>24</v>
      </c>
      <c r="O5883">
        <v>3</v>
      </c>
      <c r="P5883">
        <v>1</v>
      </c>
      <c r="Q5883" t="s">
        <v>10</v>
      </c>
      <c r="R5883" t="s">
        <v>22</v>
      </c>
    </row>
    <row r="5884" spans="1:18" x14ac:dyDescent="0.25">
      <c r="A5884" t="s">
        <v>2187</v>
      </c>
      <c r="B5884" s="1">
        <v>41072</v>
      </c>
      <c r="C5884" t="s">
        <v>7185</v>
      </c>
      <c r="D5884" t="s">
        <v>7186</v>
      </c>
      <c r="E5884" t="s">
        <v>6008</v>
      </c>
      <c r="F5884" t="s">
        <v>5979</v>
      </c>
      <c r="G5884" t="s">
        <v>5973</v>
      </c>
      <c r="H5884" s="1">
        <v>41076</v>
      </c>
      <c r="I5884" t="s">
        <v>5974</v>
      </c>
      <c r="J5884" t="s">
        <v>6009</v>
      </c>
      <c r="K5884">
        <v>2012</v>
      </c>
      <c r="L5884" t="s">
        <v>1015</v>
      </c>
      <c r="M5884">
        <v>0.1</v>
      </c>
      <c r="N5884">
        <v>714</v>
      </c>
      <c r="O5884">
        <v>309</v>
      </c>
      <c r="P5884">
        <v>4</v>
      </c>
      <c r="Q5884" t="s">
        <v>10</v>
      </c>
      <c r="R5884" t="s">
        <v>22</v>
      </c>
    </row>
    <row r="5885" spans="1:18" x14ac:dyDescent="0.25">
      <c r="A5885" t="s">
        <v>2215</v>
      </c>
      <c r="B5885" s="1">
        <v>41078</v>
      </c>
      <c r="C5885" t="s">
        <v>7193</v>
      </c>
      <c r="D5885" t="s">
        <v>6108</v>
      </c>
      <c r="E5885" t="s">
        <v>6008</v>
      </c>
      <c r="F5885" t="s">
        <v>5979</v>
      </c>
      <c r="G5885" t="s">
        <v>5973</v>
      </c>
      <c r="H5885" s="1">
        <v>41084</v>
      </c>
      <c r="I5885" t="s">
        <v>5974</v>
      </c>
      <c r="J5885" t="s">
        <v>6109</v>
      </c>
      <c r="K5885">
        <v>2012</v>
      </c>
      <c r="L5885" t="s">
        <v>590</v>
      </c>
      <c r="M5885">
        <v>0.1</v>
      </c>
      <c r="N5885">
        <v>152</v>
      </c>
      <c r="O5885">
        <v>25</v>
      </c>
      <c r="P5885">
        <v>3</v>
      </c>
      <c r="Q5885" t="s">
        <v>10</v>
      </c>
      <c r="R5885" t="s">
        <v>22</v>
      </c>
    </row>
    <row r="5886" spans="1:18" x14ac:dyDescent="0.25">
      <c r="A5886" t="s">
        <v>2342</v>
      </c>
      <c r="B5886" s="1">
        <v>41104</v>
      </c>
      <c r="C5886" t="s">
        <v>6556</v>
      </c>
      <c r="D5886" t="s">
        <v>7231</v>
      </c>
      <c r="E5886" t="s">
        <v>6008</v>
      </c>
      <c r="F5886" t="s">
        <v>5979</v>
      </c>
      <c r="G5886" t="s">
        <v>5983</v>
      </c>
      <c r="H5886" s="1">
        <v>41108</v>
      </c>
      <c r="I5886" t="s">
        <v>5974</v>
      </c>
      <c r="J5886" t="s">
        <v>7232</v>
      </c>
      <c r="K5886">
        <v>2012</v>
      </c>
      <c r="L5886" t="s">
        <v>2344</v>
      </c>
      <c r="M5886">
        <v>0.1</v>
      </c>
      <c r="N5886">
        <v>758</v>
      </c>
      <c r="O5886">
        <v>126</v>
      </c>
      <c r="P5886">
        <v>4</v>
      </c>
      <c r="Q5886" t="s">
        <v>10</v>
      </c>
      <c r="R5886" t="s">
        <v>22</v>
      </c>
    </row>
    <row r="5887" spans="1:18" x14ac:dyDescent="0.25">
      <c r="A5887" t="s">
        <v>2377</v>
      </c>
      <c r="B5887" s="1">
        <v>41117</v>
      </c>
      <c r="C5887" t="s">
        <v>6952</v>
      </c>
      <c r="D5887" t="s">
        <v>6222</v>
      </c>
      <c r="E5887" t="s">
        <v>6008</v>
      </c>
      <c r="F5887" t="s">
        <v>5979</v>
      </c>
      <c r="G5887" t="s">
        <v>5973</v>
      </c>
      <c r="H5887" s="1">
        <v>41123</v>
      </c>
      <c r="I5887" t="s">
        <v>5974</v>
      </c>
      <c r="J5887" t="s">
        <v>6095</v>
      </c>
      <c r="K5887">
        <v>2012</v>
      </c>
      <c r="L5887" t="s">
        <v>566</v>
      </c>
      <c r="M5887">
        <v>0.1</v>
      </c>
      <c r="N5887">
        <v>255</v>
      </c>
      <c r="O5887">
        <v>45</v>
      </c>
      <c r="P5887">
        <v>2</v>
      </c>
      <c r="Q5887" t="s">
        <v>10</v>
      </c>
      <c r="R5887" t="s">
        <v>22</v>
      </c>
    </row>
    <row r="5888" spans="1:18" x14ac:dyDescent="0.25">
      <c r="A5888" t="s">
        <v>2377</v>
      </c>
      <c r="B5888" s="1">
        <v>41117</v>
      </c>
      <c r="C5888" t="s">
        <v>6952</v>
      </c>
      <c r="D5888" t="s">
        <v>6222</v>
      </c>
      <c r="E5888" t="s">
        <v>6008</v>
      </c>
      <c r="F5888" t="s">
        <v>5979</v>
      </c>
      <c r="G5888" t="s">
        <v>5973</v>
      </c>
      <c r="H5888" s="1">
        <v>41123</v>
      </c>
      <c r="I5888" t="s">
        <v>5974</v>
      </c>
      <c r="J5888" t="s">
        <v>6095</v>
      </c>
      <c r="K5888">
        <v>2012</v>
      </c>
      <c r="L5888" t="s">
        <v>2378</v>
      </c>
      <c r="M5888">
        <v>0.1</v>
      </c>
      <c r="N5888">
        <v>168</v>
      </c>
      <c r="O5888">
        <v>-9</v>
      </c>
      <c r="P5888">
        <v>3</v>
      </c>
      <c r="Q5888" t="s">
        <v>10</v>
      </c>
      <c r="R5888" t="s">
        <v>22</v>
      </c>
    </row>
    <row r="5889" spans="1:18" x14ac:dyDescent="0.25">
      <c r="A5889" t="s">
        <v>2398</v>
      </c>
      <c r="B5889" s="1">
        <v>41122</v>
      </c>
      <c r="C5889" t="s">
        <v>6870</v>
      </c>
      <c r="D5889" t="s">
        <v>6535</v>
      </c>
      <c r="E5889" t="s">
        <v>6008</v>
      </c>
      <c r="F5889" t="s">
        <v>5979</v>
      </c>
      <c r="G5889" t="s">
        <v>5973</v>
      </c>
      <c r="H5889" s="1">
        <v>41126</v>
      </c>
      <c r="I5889" t="s">
        <v>5974</v>
      </c>
      <c r="J5889" t="s">
        <v>6287</v>
      </c>
      <c r="K5889">
        <v>2012</v>
      </c>
      <c r="L5889" t="s">
        <v>88</v>
      </c>
      <c r="M5889">
        <v>0.1</v>
      </c>
      <c r="N5889">
        <v>48</v>
      </c>
      <c r="O5889">
        <v>21</v>
      </c>
      <c r="P5889">
        <v>2</v>
      </c>
      <c r="Q5889" t="s">
        <v>10</v>
      </c>
      <c r="R5889" t="s">
        <v>22</v>
      </c>
    </row>
    <row r="5890" spans="1:18" x14ac:dyDescent="0.25">
      <c r="A5890" t="s">
        <v>2398</v>
      </c>
      <c r="B5890" s="1">
        <v>41122</v>
      </c>
      <c r="C5890" t="s">
        <v>6870</v>
      </c>
      <c r="D5890" t="s">
        <v>6535</v>
      </c>
      <c r="E5890" t="s">
        <v>6008</v>
      </c>
      <c r="F5890" t="s">
        <v>5979</v>
      </c>
      <c r="G5890" t="s">
        <v>5973</v>
      </c>
      <c r="H5890" s="1">
        <v>41126</v>
      </c>
      <c r="I5890" t="s">
        <v>5974</v>
      </c>
      <c r="J5890" t="s">
        <v>6287</v>
      </c>
      <c r="K5890">
        <v>2012</v>
      </c>
      <c r="L5890" t="s">
        <v>1678</v>
      </c>
      <c r="M5890">
        <v>0.1</v>
      </c>
      <c r="N5890">
        <v>208</v>
      </c>
      <c r="O5890">
        <v>32</v>
      </c>
      <c r="P5890">
        <v>4</v>
      </c>
      <c r="Q5890" t="s">
        <v>10</v>
      </c>
      <c r="R5890" t="s">
        <v>22</v>
      </c>
    </row>
    <row r="5891" spans="1:18" x14ac:dyDescent="0.25">
      <c r="A5891" t="s">
        <v>2432</v>
      </c>
      <c r="B5891" s="1">
        <v>41126</v>
      </c>
      <c r="C5891" t="s">
        <v>7259</v>
      </c>
      <c r="D5891" t="s">
        <v>7260</v>
      </c>
      <c r="E5891" t="s">
        <v>6008</v>
      </c>
      <c r="F5891" t="s">
        <v>5979</v>
      </c>
      <c r="G5891" t="s">
        <v>5968</v>
      </c>
      <c r="H5891" s="1">
        <v>41132</v>
      </c>
      <c r="I5891" t="s">
        <v>5974</v>
      </c>
      <c r="J5891" t="s">
        <v>6009</v>
      </c>
      <c r="K5891">
        <v>2012</v>
      </c>
      <c r="L5891" t="s">
        <v>103</v>
      </c>
      <c r="M5891">
        <v>0.1</v>
      </c>
      <c r="N5891">
        <v>571</v>
      </c>
      <c r="O5891">
        <v>216</v>
      </c>
      <c r="P5891">
        <v>3</v>
      </c>
      <c r="Q5891" t="s">
        <v>10</v>
      </c>
      <c r="R5891" t="s">
        <v>22</v>
      </c>
    </row>
    <row r="5892" spans="1:18" x14ac:dyDescent="0.25">
      <c r="A5892" t="s">
        <v>2432</v>
      </c>
      <c r="B5892" s="1">
        <v>41126</v>
      </c>
      <c r="C5892" t="s">
        <v>7259</v>
      </c>
      <c r="D5892" t="s">
        <v>7260</v>
      </c>
      <c r="E5892" t="s">
        <v>6008</v>
      </c>
      <c r="F5892" t="s">
        <v>5979</v>
      </c>
      <c r="G5892" t="s">
        <v>5968</v>
      </c>
      <c r="H5892" s="1">
        <v>41132</v>
      </c>
      <c r="I5892" t="s">
        <v>5974</v>
      </c>
      <c r="J5892" t="s">
        <v>6009</v>
      </c>
      <c r="K5892">
        <v>2012</v>
      </c>
      <c r="L5892" t="s">
        <v>263</v>
      </c>
      <c r="M5892">
        <v>0.1</v>
      </c>
      <c r="N5892">
        <v>84</v>
      </c>
      <c r="O5892">
        <v>21</v>
      </c>
      <c r="P5892">
        <v>4</v>
      </c>
      <c r="Q5892" t="s">
        <v>10</v>
      </c>
      <c r="R5892" t="s">
        <v>22</v>
      </c>
    </row>
    <row r="5893" spans="1:18" x14ac:dyDescent="0.25">
      <c r="A5893" t="s">
        <v>2522</v>
      </c>
      <c r="B5893" s="1">
        <v>41139</v>
      </c>
      <c r="C5893" t="s">
        <v>7293</v>
      </c>
      <c r="D5893" t="s">
        <v>7294</v>
      </c>
      <c r="E5893" t="s">
        <v>6008</v>
      </c>
      <c r="F5893" t="s">
        <v>5979</v>
      </c>
      <c r="G5893" t="s">
        <v>5983</v>
      </c>
      <c r="H5893" s="1">
        <v>41143</v>
      </c>
      <c r="I5893" t="s">
        <v>5974</v>
      </c>
      <c r="J5893" t="s">
        <v>6169</v>
      </c>
      <c r="K5893">
        <v>2012</v>
      </c>
      <c r="L5893" t="s">
        <v>948</v>
      </c>
      <c r="M5893">
        <v>0.1</v>
      </c>
      <c r="N5893">
        <v>389</v>
      </c>
      <c r="O5893">
        <v>-13</v>
      </c>
      <c r="P5893">
        <v>7</v>
      </c>
      <c r="Q5893" t="s">
        <v>10</v>
      </c>
      <c r="R5893" t="s">
        <v>22</v>
      </c>
    </row>
    <row r="5894" spans="1:18" x14ac:dyDescent="0.25">
      <c r="A5894" t="s">
        <v>2646</v>
      </c>
      <c r="B5894" s="1">
        <v>41159</v>
      </c>
      <c r="C5894" t="s">
        <v>6355</v>
      </c>
      <c r="D5894" t="s">
        <v>7329</v>
      </c>
      <c r="E5894" t="s">
        <v>6008</v>
      </c>
      <c r="F5894" t="s">
        <v>5979</v>
      </c>
      <c r="G5894" t="s">
        <v>5968</v>
      </c>
      <c r="H5894" s="1">
        <v>41164</v>
      </c>
      <c r="I5894" t="s">
        <v>5974</v>
      </c>
      <c r="J5894" t="s">
        <v>6095</v>
      </c>
      <c r="K5894">
        <v>2012</v>
      </c>
      <c r="L5894" t="s">
        <v>1294</v>
      </c>
      <c r="M5894">
        <v>0.1</v>
      </c>
      <c r="N5894">
        <v>44</v>
      </c>
      <c r="O5894">
        <v>11</v>
      </c>
      <c r="P5894">
        <v>1</v>
      </c>
      <c r="Q5894" t="s">
        <v>10</v>
      </c>
      <c r="R5894" t="s">
        <v>22</v>
      </c>
    </row>
    <row r="5895" spans="1:18" x14ac:dyDescent="0.25">
      <c r="A5895" t="s">
        <v>2661</v>
      </c>
      <c r="B5895" s="1">
        <v>41162</v>
      </c>
      <c r="C5895" t="s">
        <v>6684</v>
      </c>
      <c r="D5895" t="s">
        <v>6222</v>
      </c>
      <c r="E5895" t="s">
        <v>6008</v>
      </c>
      <c r="F5895" t="s">
        <v>5979</v>
      </c>
      <c r="G5895" t="s">
        <v>5968</v>
      </c>
      <c r="H5895" s="1">
        <v>41169</v>
      </c>
      <c r="I5895" t="s">
        <v>5974</v>
      </c>
      <c r="J5895" t="s">
        <v>6095</v>
      </c>
      <c r="K5895">
        <v>2012</v>
      </c>
      <c r="L5895" t="s">
        <v>807</v>
      </c>
      <c r="M5895">
        <v>0.1</v>
      </c>
      <c r="N5895">
        <v>107</v>
      </c>
      <c r="O5895">
        <v>44</v>
      </c>
      <c r="P5895">
        <v>7</v>
      </c>
      <c r="Q5895" t="s">
        <v>10</v>
      </c>
      <c r="R5895" t="s">
        <v>22</v>
      </c>
    </row>
    <row r="5896" spans="1:18" x14ac:dyDescent="0.25">
      <c r="A5896" t="s">
        <v>2661</v>
      </c>
      <c r="B5896" s="1">
        <v>41162</v>
      </c>
      <c r="C5896" t="s">
        <v>6684</v>
      </c>
      <c r="D5896" t="s">
        <v>6222</v>
      </c>
      <c r="E5896" t="s">
        <v>6008</v>
      </c>
      <c r="F5896" t="s">
        <v>5979</v>
      </c>
      <c r="G5896" t="s">
        <v>5968</v>
      </c>
      <c r="H5896" s="1">
        <v>41169</v>
      </c>
      <c r="I5896" t="s">
        <v>5974</v>
      </c>
      <c r="J5896" t="s">
        <v>6095</v>
      </c>
      <c r="K5896">
        <v>2012</v>
      </c>
      <c r="L5896" t="s">
        <v>572</v>
      </c>
      <c r="M5896">
        <v>0.1</v>
      </c>
      <c r="N5896">
        <v>735</v>
      </c>
      <c r="O5896">
        <v>-33</v>
      </c>
      <c r="P5896">
        <v>4</v>
      </c>
      <c r="Q5896" t="s">
        <v>10</v>
      </c>
      <c r="R5896" t="s">
        <v>22</v>
      </c>
    </row>
    <row r="5897" spans="1:18" x14ac:dyDescent="0.25">
      <c r="A5897" t="s">
        <v>2950</v>
      </c>
      <c r="B5897" s="1">
        <v>41234</v>
      </c>
      <c r="C5897" t="s">
        <v>6043</v>
      </c>
      <c r="D5897" t="s">
        <v>6788</v>
      </c>
      <c r="E5897" t="s">
        <v>6008</v>
      </c>
      <c r="F5897" t="s">
        <v>5979</v>
      </c>
      <c r="G5897" t="s">
        <v>5973</v>
      </c>
      <c r="H5897" s="1">
        <v>41238</v>
      </c>
      <c r="I5897" t="s">
        <v>5974</v>
      </c>
      <c r="J5897" t="s">
        <v>6492</v>
      </c>
      <c r="K5897">
        <v>2012</v>
      </c>
      <c r="L5897" t="s">
        <v>970</v>
      </c>
      <c r="M5897">
        <v>0.1</v>
      </c>
      <c r="N5897">
        <v>357</v>
      </c>
      <c r="O5897">
        <v>139</v>
      </c>
      <c r="P5897">
        <v>2</v>
      </c>
      <c r="Q5897" t="s">
        <v>10</v>
      </c>
      <c r="R5897" t="s">
        <v>22</v>
      </c>
    </row>
    <row r="5898" spans="1:18" x14ac:dyDescent="0.25">
      <c r="A5898" t="s">
        <v>3264</v>
      </c>
      <c r="B5898" s="1">
        <v>41317</v>
      </c>
      <c r="C5898" t="s">
        <v>6927</v>
      </c>
      <c r="D5898" t="s">
        <v>6325</v>
      </c>
      <c r="E5898" t="s">
        <v>6008</v>
      </c>
      <c r="F5898" t="s">
        <v>5979</v>
      </c>
      <c r="G5898" t="s">
        <v>5973</v>
      </c>
      <c r="H5898" s="1">
        <v>41322</v>
      </c>
      <c r="I5898" t="s">
        <v>5974</v>
      </c>
      <c r="J5898" t="s">
        <v>6325</v>
      </c>
      <c r="K5898">
        <v>2013</v>
      </c>
      <c r="L5898" t="s">
        <v>899</v>
      </c>
      <c r="M5898">
        <v>0.1</v>
      </c>
      <c r="N5898">
        <v>246</v>
      </c>
      <c r="O5898">
        <v>0</v>
      </c>
      <c r="P5898">
        <v>5</v>
      </c>
      <c r="Q5898" t="s">
        <v>10</v>
      </c>
      <c r="R5898" t="s">
        <v>22</v>
      </c>
    </row>
    <row r="5899" spans="1:18" x14ac:dyDescent="0.25">
      <c r="A5899" t="s">
        <v>3356</v>
      </c>
      <c r="B5899" s="1">
        <v>41345</v>
      </c>
      <c r="C5899" t="s">
        <v>6132</v>
      </c>
      <c r="D5899" t="s">
        <v>6499</v>
      </c>
      <c r="E5899" t="s">
        <v>6008</v>
      </c>
      <c r="F5899" t="s">
        <v>5979</v>
      </c>
      <c r="G5899" t="s">
        <v>5973</v>
      </c>
      <c r="H5899" s="1">
        <v>41349</v>
      </c>
      <c r="I5899" t="s">
        <v>5974</v>
      </c>
      <c r="J5899" t="s">
        <v>6169</v>
      </c>
      <c r="K5899">
        <v>2013</v>
      </c>
      <c r="L5899" t="s">
        <v>2378</v>
      </c>
      <c r="M5899">
        <v>0.1</v>
      </c>
      <c r="N5899">
        <v>224</v>
      </c>
      <c r="O5899">
        <v>-12</v>
      </c>
      <c r="P5899">
        <v>4</v>
      </c>
      <c r="Q5899" t="s">
        <v>10</v>
      </c>
      <c r="R5899" t="s">
        <v>22</v>
      </c>
    </row>
    <row r="5900" spans="1:18" x14ac:dyDescent="0.25">
      <c r="A5900" t="s">
        <v>3375</v>
      </c>
      <c r="B5900" s="1">
        <v>41353</v>
      </c>
      <c r="C5900" t="s">
        <v>7145</v>
      </c>
      <c r="D5900" t="s">
        <v>7514</v>
      </c>
      <c r="E5900" t="s">
        <v>6008</v>
      </c>
      <c r="F5900" t="s">
        <v>5979</v>
      </c>
      <c r="G5900" t="s">
        <v>5973</v>
      </c>
      <c r="H5900" s="1">
        <v>41357</v>
      </c>
      <c r="I5900" t="s">
        <v>5974</v>
      </c>
      <c r="J5900" t="s">
        <v>6492</v>
      </c>
      <c r="K5900">
        <v>2013</v>
      </c>
      <c r="L5900" t="s">
        <v>2417</v>
      </c>
      <c r="M5900">
        <v>0.1</v>
      </c>
      <c r="N5900">
        <v>1156</v>
      </c>
      <c r="O5900">
        <v>231</v>
      </c>
      <c r="P5900">
        <v>10</v>
      </c>
      <c r="Q5900" t="s">
        <v>10</v>
      </c>
      <c r="R5900" t="s">
        <v>22</v>
      </c>
    </row>
    <row r="5901" spans="1:18" x14ac:dyDescent="0.25">
      <c r="A5901" t="s">
        <v>3552</v>
      </c>
      <c r="B5901" s="1">
        <v>41424</v>
      </c>
      <c r="C5901" t="s">
        <v>6717</v>
      </c>
      <c r="D5901" t="s">
        <v>6788</v>
      </c>
      <c r="E5901" t="s">
        <v>6008</v>
      </c>
      <c r="F5901" t="s">
        <v>5979</v>
      </c>
      <c r="G5901" t="s">
        <v>5973</v>
      </c>
      <c r="H5901" s="1">
        <v>41429</v>
      </c>
      <c r="I5901" t="s">
        <v>5974</v>
      </c>
      <c r="J5901" t="s">
        <v>6492</v>
      </c>
      <c r="K5901">
        <v>2013</v>
      </c>
      <c r="L5901" t="s">
        <v>1437</v>
      </c>
      <c r="M5901">
        <v>0.1</v>
      </c>
      <c r="N5901">
        <v>240</v>
      </c>
      <c r="O5901">
        <v>107</v>
      </c>
      <c r="P5901">
        <v>5</v>
      </c>
      <c r="Q5901" t="s">
        <v>10</v>
      </c>
      <c r="R5901" t="s">
        <v>22</v>
      </c>
    </row>
    <row r="5902" spans="1:18" x14ac:dyDescent="0.25">
      <c r="A5902" t="s">
        <v>3781</v>
      </c>
      <c r="B5902" s="1">
        <v>41477</v>
      </c>
      <c r="C5902" t="s">
        <v>6360</v>
      </c>
      <c r="D5902" t="s">
        <v>6330</v>
      </c>
      <c r="E5902" t="s">
        <v>6008</v>
      </c>
      <c r="F5902" t="s">
        <v>5979</v>
      </c>
      <c r="G5902" t="s">
        <v>5973</v>
      </c>
      <c r="H5902" s="1">
        <v>41484</v>
      </c>
      <c r="I5902" t="s">
        <v>5974</v>
      </c>
      <c r="J5902" t="s">
        <v>6169</v>
      </c>
      <c r="K5902">
        <v>2013</v>
      </c>
      <c r="L5902" t="s">
        <v>417</v>
      </c>
      <c r="M5902">
        <v>0.1</v>
      </c>
      <c r="N5902">
        <v>86</v>
      </c>
      <c r="O5902">
        <v>-8</v>
      </c>
      <c r="P5902">
        <v>4</v>
      </c>
      <c r="Q5902" t="s">
        <v>10</v>
      </c>
      <c r="R5902" t="s">
        <v>22</v>
      </c>
    </row>
    <row r="5903" spans="1:18" x14ac:dyDescent="0.25">
      <c r="A5903" t="s">
        <v>3845</v>
      </c>
      <c r="B5903" s="1">
        <v>41494</v>
      </c>
      <c r="C5903" t="s">
        <v>7201</v>
      </c>
      <c r="D5903" t="s">
        <v>7607</v>
      </c>
      <c r="E5903" t="s">
        <v>6008</v>
      </c>
      <c r="F5903" t="s">
        <v>5979</v>
      </c>
      <c r="G5903" t="s">
        <v>5983</v>
      </c>
      <c r="H5903" s="1">
        <v>41499</v>
      </c>
      <c r="I5903" t="s">
        <v>5974</v>
      </c>
      <c r="J5903" t="s">
        <v>6109</v>
      </c>
      <c r="K5903">
        <v>2013</v>
      </c>
      <c r="L5903" t="s">
        <v>1078</v>
      </c>
      <c r="M5903">
        <v>0.1</v>
      </c>
      <c r="N5903">
        <v>104</v>
      </c>
      <c r="O5903">
        <v>2</v>
      </c>
      <c r="P5903">
        <v>5</v>
      </c>
      <c r="Q5903" t="s">
        <v>10</v>
      </c>
      <c r="R5903" t="s">
        <v>22</v>
      </c>
    </row>
    <row r="5904" spans="1:18" x14ac:dyDescent="0.25">
      <c r="A5904" t="s">
        <v>3870</v>
      </c>
      <c r="B5904" s="1">
        <v>41498</v>
      </c>
      <c r="C5904" t="s">
        <v>6334</v>
      </c>
      <c r="D5904" t="s">
        <v>6287</v>
      </c>
      <c r="E5904" t="s">
        <v>6008</v>
      </c>
      <c r="F5904" t="s">
        <v>5979</v>
      </c>
      <c r="G5904" t="s">
        <v>5973</v>
      </c>
      <c r="H5904" s="1">
        <v>41502</v>
      </c>
      <c r="I5904" t="s">
        <v>5974</v>
      </c>
      <c r="J5904" t="s">
        <v>6287</v>
      </c>
      <c r="K5904">
        <v>2013</v>
      </c>
      <c r="L5904" t="s">
        <v>1513</v>
      </c>
      <c r="M5904">
        <v>0.1</v>
      </c>
      <c r="N5904">
        <v>280</v>
      </c>
      <c r="O5904">
        <v>-6</v>
      </c>
      <c r="P5904">
        <v>5</v>
      </c>
      <c r="Q5904" t="s">
        <v>10</v>
      </c>
      <c r="R5904" t="s">
        <v>22</v>
      </c>
    </row>
    <row r="5905" spans="1:18" x14ac:dyDescent="0.25">
      <c r="A5905" t="s">
        <v>3881</v>
      </c>
      <c r="B5905" s="1">
        <v>41499</v>
      </c>
      <c r="C5905" t="s">
        <v>6679</v>
      </c>
      <c r="D5905" t="s">
        <v>6279</v>
      </c>
      <c r="E5905" t="s">
        <v>6008</v>
      </c>
      <c r="F5905" t="s">
        <v>5979</v>
      </c>
      <c r="G5905" t="s">
        <v>5983</v>
      </c>
      <c r="H5905" s="1">
        <v>41505</v>
      </c>
      <c r="I5905" t="s">
        <v>5974</v>
      </c>
      <c r="J5905" t="s">
        <v>6279</v>
      </c>
      <c r="K5905">
        <v>2013</v>
      </c>
      <c r="L5905" t="s">
        <v>43</v>
      </c>
      <c r="M5905">
        <v>0.1</v>
      </c>
      <c r="N5905">
        <v>44</v>
      </c>
      <c r="O5905">
        <v>11</v>
      </c>
      <c r="P5905">
        <v>1</v>
      </c>
      <c r="Q5905" t="s">
        <v>10</v>
      </c>
      <c r="R5905" t="s">
        <v>22</v>
      </c>
    </row>
    <row r="5906" spans="1:18" x14ac:dyDescent="0.25">
      <c r="A5906" t="s">
        <v>3887</v>
      </c>
      <c r="B5906" s="1">
        <v>41500</v>
      </c>
      <c r="C5906" t="s">
        <v>6357</v>
      </c>
      <c r="D5906" t="s">
        <v>6287</v>
      </c>
      <c r="E5906" t="s">
        <v>6008</v>
      </c>
      <c r="F5906" t="s">
        <v>5979</v>
      </c>
      <c r="G5906" t="s">
        <v>5973</v>
      </c>
      <c r="H5906" s="1">
        <v>41504</v>
      </c>
      <c r="I5906" t="s">
        <v>5974</v>
      </c>
      <c r="J5906" t="s">
        <v>6287</v>
      </c>
      <c r="K5906">
        <v>2013</v>
      </c>
      <c r="L5906" t="s">
        <v>1579</v>
      </c>
      <c r="M5906">
        <v>0.1</v>
      </c>
      <c r="N5906">
        <v>155</v>
      </c>
      <c r="O5906">
        <v>-5</v>
      </c>
      <c r="P5906">
        <v>3</v>
      </c>
      <c r="Q5906" t="s">
        <v>10</v>
      </c>
      <c r="R5906" t="s">
        <v>22</v>
      </c>
    </row>
    <row r="5907" spans="1:18" x14ac:dyDescent="0.25">
      <c r="A5907" t="s">
        <v>3905</v>
      </c>
      <c r="B5907" s="1">
        <v>41502</v>
      </c>
      <c r="C5907" t="s">
        <v>6619</v>
      </c>
      <c r="D5907" t="s">
        <v>6325</v>
      </c>
      <c r="E5907" t="s">
        <v>6008</v>
      </c>
      <c r="F5907" t="s">
        <v>5979</v>
      </c>
      <c r="G5907" t="s">
        <v>5983</v>
      </c>
      <c r="H5907" s="1">
        <v>41508</v>
      </c>
      <c r="I5907" t="s">
        <v>5974</v>
      </c>
      <c r="J5907" t="s">
        <v>6325</v>
      </c>
      <c r="K5907">
        <v>2013</v>
      </c>
      <c r="L5907" t="s">
        <v>1843</v>
      </c>
      <c r="M5907">
        <v>0.1</v>
      </c>
      <c r="N5907">
        <v>43</v>
      </c>
      <c r="O5907">
        <v>-5</v>
      </c>
      <c r="P5907">
        <v>2</v>
      </c>
      <c r="Q5907" t="s">
        <v>10</v>
      </c>
      <c r="R5907" t="s">
        <v>22</v>
      </c>
    </row>
    <row r="5908" spans="1:18" x14ac:dyDescent="0.25">
      <c r="A5908" t="s">
        <v>4202</v>
      </c>
      <c r="B5908" s="1">
        <v>41575</v>
      </c>
      <c r="C5908" t="s">
        <v>6415</v>
      </c>
      <c r="D5908" t="s">
        <v>6197</v>
      </c>
      <c r="E5908" t="s">
        <v>6008</v>
      </c>
      <c r="F5908" t="s">
        <v>5979</v>
      </c>
      <c r="G5908" t="s">
        <v>5968</v>
      </c>
      <c r="H5908" s="1">
        <v>41579</v>
      </c>
      <c r="I5908" t="s">
        <v>5974</v>
      </c>
      <c r="J5908" t="s">
        <v>6198</v>
      </c>
      <c r="K5908">
        <v>2013</v>
      </c>
      <c r="L5908" t="s">
        <v>2417</v>
      </c>
      <c r="M5908">
        <v>0.1</v>
      </c>
      <c r="N5908">
        <v>231</v>
      </c>
      <c r="O5908">
        <v>46</v>
      </c>
      <c r="P5908">
        <v>2</v>
      </c>
      <c r="Q5908" t="s">
        <v>10</v>
      </c>
      <c r="R5908" t="s">
        <v>22</v>
      </c>
    </row>
    <row r="5909" spans="1:18" x14ac:dyDescent="0.25">
      <c r="A5909" t="s">
        <v>4223</v>
      </c>
      <c r="B5909" s="1">
        <v>41579</v>
      </c>
      <c r="C5909" t="s">
        <v>7139</v>
      </c>
      <c r="D5909" t="s">
        <v>6197</v>
      </c>
      <c r="E5909" t="s">
        <v>6008</v>
      </c>
      <c r="F5909" t="s">
        <v>5979</v>
      </c>
      <c r="G5909" t="s">
        <v>5983</v>
      </c>
      <c r="H5909" s="1">
        <v>41584</v>
      </c>
      <c r="I5909" t="s">
        <v>5974</v>
      </c>
      <c r="J5909" t="s">
        <v>6198</v>
      </c>
      <c r="K5909">
        <v>2013</v>
      </c>
      <c r="L5909" t="s">
        <v>127</v>
      </c>
      <c r="M5909">
        <v>0.1</v>
      </c>
      <c r="N5909">
        <v>55</v>
      </c>
      <c r="O5909">
        <v>-1</v>
      </c>
      <c r="P5909">
        <v>2</v>
      </c>
      <c r="Q5909" t="s">
        <v>10</v>
      </c>
      <c r="R5909" t="s">
        <v>22</v>
      </c>
    </row>
    <row r="5910" spans="1:18" x14ac:dyDescent="0.25">
      <c r="A5910" t="s">
        <v>4325</v>
      </c>
      <c r="B5910" s="1">
        <v>41600</v>
      </c>
      <c r="C5910" t="s">
        <v>7220</v>
      </c>
      <c r="D5910" t="s">
        <v>6578</v>
      </c>
      <c r="E5910" t="s">
        <v>6008</v>
      </c>
      <c r="F5910" t="s">
        <v>5979</v>
      </c>
      <c r="G5910" t="s">
        <v>5983</v>
      </c>
      <c r="H5910" s="1">
        <v>41607</v>
      </c>
      <c r="I5910" t="s">
        <v>5974</v>
      </c>
      <c r="J5910" t="s">
        <v>6579</v>
      </c>
      <c r="K5910">
        <v>2013</v>
      </c>
      <c r="L5910" t="s">
        <v>173</v>
      </c>
      <c r="M5910">
        <v>0.1</v>
      </c>
      <c r="N5910">
        <v>383</v>
      </c>
      <c r="O5910">
        <v>166</v>
      </c>
      <c r="P5910">
        <v>7</v>
      </c>
      <c r="Q5910" t="s">
        <v>10</v>
      </c>
      <c r="R5910" t="s">
        <v>22</v>
      </c>
    </row>
    <row r="5911" spans="1:18" x14ac:dyDescent="0.25">
      <c r="A5911" t="s">
        <v>4391</v>
      </c>
      <c r="B5911" s="1">
        <v>41615</v>
      </c>
      <c r="C5911" t="s">
        <v>6778</v>
      </c>
      <c r="D5911" t="s">
        <v>6325</v>
      </c>
      <c r="E5911" t="s">
        <v>6008</v>
      </c>
      <c r="F5911" t="s">
        <v>5979</v>
      </c>
      <c r="G5911" t="s">
        <v>5973</v>
      </c>
      <c r="H5911" s="1">
        <v>41619</v>
      </c>
      <c r="I5911" t="s">
        <v>5974</v>
      </c>
      <c r="J5911" t="s">
        <v>6325</v>
      </c>
      <c r="K5911">
        <v>2013</v>
      </c>
      <c r="L5911" t="s">
        <v>2908</v>
      </c>
      <c r="M5911">
        <v>0.1</v>
      </c>
      <c r="N5911">
        <v>173</v>
      </c>
      <c r="O5911">
        <v>40</v>
      </c>
      <c r="P5911">
        <v>11</v>
      </c>
      <c r="Q5911" t="s">
        <v>10</v>
      </c>
      <c r="R5911" t="s">
        <v>22</v>
      </c>
    </row>
    <row r="5912" spans="1:18" x14ac:dyDescent="0.25">
      <c r="A5912" t="s">
        <v>4463</v>
      </c>
      <c r="B5912" s="1">
        <v>41628</v>
      </c>
      <c r="C5912" t="s">
        <v>7109</v>
      </c>
      <c r="D5912" t="s">
        <v>6286</v>
      </c>
      <c r="E5912" t="s">
        <v>6008</v>
      </c>
      <c r="F5912" t="s">
        <v>5979</v>
      </c>
      <c r="G5912" t="s">
        <v>5983</v>
      </c>
      <c r="H5912" s="1">
        <v>41634</v>
      </c>
      <c r="I5912" t="s">
        <v>5974</v>
      </c>
      <c r="J5912" t="s">
        <v>6287</v>
      </c>
      <c r="K5912">
        <v>2013</v>
      </c>
      <c r="L5912" t="s">
        <v>807</v>
      </c>
      <c r="M5912">
        <v>0.1</v>
      </c>
      <c r="N5912">
        <v>31</v>
      </c>
      <c r="O5912">
        <v>13</v>
      </c>
      <c r="P5912">
        <v>2</v>
      </c>
      <c r="Q5912" t="s">
        <v>10</v>
      </c>
      <c r="R5912" t="s">
        <v>22</v>
      </c>
    </row>
    <row r="5913" spans="1:18" x14ac:dyDescent="0.25">
      <c r="A5913" t="s">
        <v>4493</v>
      </c>
      <c r="B5913" s="1">
        <v>41635</v>
      </c>
      <c r="C5913" t="s">
        <v>6404</v>
      </c>
      <c r="D5913" t="s">
        <v>6286</v>
      </c>
      <c r="E5913" t="s">
        <v>6008</v>
      </c>
      <c r="F5913" t="s">
        <v>5979</v>
      </c>
      <c r="G5913" t="s">
        <v>5983</v>
      </c>
      <c r="H5913" s="1">
        <v>41641</v>
      </c>
      <c r="I5913" t="s">
        <v>5974</v>
      </c>
      <c r="J5913" t="s">
        <v>6287</v>
      </c>
      <c r="K5913">
        <v>2013</v>
      </c>
      <c r="L5913" t="s">
        <v>517</v>
      </c>
      <c r="M5913">
        <v>0.1</v>
      </c>
      <c r="N5913">
        <v>366</v>
      </c>
      <c r="O5913">
        <v>85</v>
      </c>
      <c r="P5913">
        <v>2</v>
      </c>
      <c r="Q5913" t="s">
        <v>10</v>
      </c>
      <c r="R5913" t="s">
        <v>22</v>
      </c>
    </row>
    <row r="5914" spans="1:18" x14ac:dyDescent="0.25">
      <c r="A5914" t="s">
        <v>4591</v>
      </c>
      <c r="B5914" s="1">
        <v>41664</v>
      </c>
      <c r="C5914" t="s">
        <v>6143</v>
      </c>
      <c r="D5914" t="s">
        <v>6197</v>
      </c>
      <c r="E5914" t="s">
        <v>6008</v>
      </c>
      <c r="F5914" t="s">
        <v>5979</v>
      </c>
      <c r="G5914" t="s">
        <v>5973</v>
      </c>
      <c r="H5914" s="1">
        <v>41669</v>
      </c>
      <c r="I5914" t="s">
        <v>5974</v>
      </c>
      <c r="J5914" t="s">
        <v>6198</v>
      </c>
      <c r="K5914">
        <v>2014</v>
      </c>
      <c r="L5914" t="s">
        <v>416</v>
      </c>
      <c r="M5914">
        <v>0.1</v>
      </c>
      <c r="N5914">
        <v>534</v>
      </c>
      <c r="O5914">
        <v>0</v>
      </c>
      <c r="P5914">
        <v>3</v>
      </c>
      <c r="Q5914" t="s">
        <v>10</v>
      </c>
      <c r="R5914" t="s">
        <v>22</v>
      </c>
    </row>
    <row r="5915" spans="1:18" x14ac:dyDescent="0.25">
      <c r="A5915" t="s">
        <v>4655</v>
      </c>
      <c r="B5915" s="1">
        <v>41684</v>
      </c>
      <c r="C5915" t="s">
        <v>6988</v>
      </c>
      <c r="D5915" t="s">
        <v>7186</v>
      </c>
      <c r="E5915" t="s">
        <v>6008</v>
      </c>
      <c r="F5915" t="s">
        <v>5979</v>
      </c>
      <c r="G5915" t="s">
        <v>5973</v>
      </c>
      <c r="H5915" s="1">
        <v>41691</v>
      </c>
      <c r="I5915" t="s">
        <v>5974</v>
      </c>
      <c r="J5915" t="s">
        <v>6009</v>
      </c>
      <c r="K5915">
        <v>2014</v>
      </c>
      <c r="L5915" t="s">
        <v>517</v>
      </c>
      <c r="M5915">
        <v>0.1</v>
      </c>
      <c r="N5915">
        <v>1280</v>
      </c>
      <c r="O5915">
        <v>299</v>
      </c>
      <c r="P5915">
        <v>7</v>
      </c>
      <c r="Q5915" t="s">
        <v>10</v>
      </c>
      <c r="R5915" t="s">
        <v>22</v>
      </c>
    </row>
    <row r="5916" spans="1:18" x14ac:dyDescent="0.25">
      <c r="A5916" t="s">
        <v>4698</v>
      </c>
      <c r="B5916" s="1">
        <v>41698</v>
      </c>
      <c r="C5916" t="s">
        <v>6841</v>
      </c>
      <c r="D5916" t="s">
        <v>6791</v>
      </c>
      <c r="E5916" t="s">
        <v>6008</v>
      </c>
      <c r="F5916" t="s">
        <v>5979</v>
      </c>
      <c r="G5916" t="s">
        <v>5973</v>
      </c>
      <c r="H5916" s="1">
        <v>41702</v>
      </c>
      <c r="I5916" t="s">
        <v>5974</v>
      </c>
      <c r="J5916" t="s">
        <v>6169</v>
      </c>
      <c r="K5916">
        <v>2014</v>
      </c>
      <c r="L5916" t="s">
        <v>343</v>
      </c>
      <c r="M5916">
        <v>0.1</v>
      </c>
      <c r="N5916">
        <v>110</v>
      </c>
      <c r="O5916">
        <v>-12</v>
      </c>
      <c r="P5916">
        <v>5</v>
      </c>
      <c r="Q5916" t="s">
        <v>10</v>
      </c>
      <c r="R5916" t="s">
        <v>22</v>
      </c>
    </row>
    <row r="5917" spans="1:18" x14ac:dyDescent="0.25">
      <c r="A5917" t="s">
        <v>4773</v>
      </c>
      <c r="B5917" s="1">
        <v>41729</v>
      </c>
      <c r="C5917" t="s">
        <v>7174</v>
      </c>
      <c r="D5917" t="s">
        <v>6698</v>
      </c>
      <c r="E5917" t="s">
        <v>6008</v>
      </c>
      <c r="F5917" t="s">
        <v>5979</v>
      </c>
      <c r="G5917" t="s">
        <v>5983</v>
      </c>
      <c r="H5917" s="1">
        <v>41733</v>
      </c>
      <c r="I5917" t="s">
        <v>5974</v>
      </c>
      <c r="J5917" t="s">
        <v>6109</v>
      </c>
      <c r="K5917">
        <v>2014</v>
      </c>
      <c r="L5917" t="s">
        <v>529</v>
      </c>
      <c r="M5917">
        <v>0.1</v>
      </c>
      <c r="N5917">
        <v>382</v>
      </c>
      <c r="O5917">
        <v>30</v>
      </c>
      <c r="P5917">
        <v>3</v>
      </c>
      <c r="Q5917" t="s">
        <v>10</v>
      </c>
      <c r="R5917" t="s">
        <v>22</v>
      </c>
    </row>
    <row r="5918" spans="1:18" x14ac:dyDescent="0.25">
      <c r="A5918" t="s">
        <v>4776</v>
      </c>
      <c r="B5918" s="1">
        <v>41731</v>
      </c>
      <c r="C5918" t="s">
        <v>7286</v>
      </c>
      <c r="D5918" t="s">
        <v>6325</v>
      </c>
      <c r="E5918" t="s">
        <v>6008</v>
      </c>
      <c r="F5918" t="s">
        <v>5979</v>
      </c>
      <c r="G5918" t="s">
        <v>5968</v>
      </c>
      <c r="H5918" s="1">
        <v>41736</v>
      </c>
      <c r="I5918" t="s">
        <v>5974</v>
      </c>
      <c r="J5918" t="s">
        <v>6325</v>
      </c>
      <c r="K5918">
        <v>2014</v>
      </c>
      <c r="L5918" t="s">
        <v>101</v>
      </c>
      <c r="M5918">
        <v>0.1</v>
      </c>
      <c r="N5918">
        <v>360</v>
      </c>
      <c r="O5918">
        <v>32</v>
      </c>
      <c r="P5918">
        <v>3</v>
      </c>
      <c r="Q5918" t="s">
        <v>10</v>
      </c>
      <c r="R5918" t="s">
        <v>22</v>
      </c>
    </row>
    <row r="5919" spans="1:18" x14ac:dyDescent="0.25">
      <c r="A5919" t="s">
        <v>4780</v>
      </c>
      <c r="B5919" s="1">
        <v>41732</v>
      </c>
      <c r="C5919" t="s">
        <v>6712</v>
      </c>
      <c r="D5919" t="s">
        <v>6554</v>
      </c>
      <c r="E5919" t="s">
        <v>6008</v>
      </c>
      <c r="F5919" t="s">
        <v>5979</v>
      </c>
      <c r="G5919" t="s">
        <v>5973</v>
      </c>
      <c r="H5919" s="1">
        <v>41736</v>
      </c>
      <c r="I5919" t="s">
        <v>5974</v>
      </c>
      <c r="J5919" t="s">
        <v>6169</v>
      </c>
      <c r="K5919">
        <v>2014</v>
      </c>
      <c r="L5919" t="s">
        <v>1314</v>
      </c>
      <c r="M5919">
        <v>0.1</v>
      </c>
      <c r="N5919">
        <v>116</v>
      </c>
      <c r="O5919">
        <v>-4</v>
      </c>
      <c r="P5919">
        <v>1</v>
      </c>
      <c r="Q5919" t="s">
        <v>10</v>
      </c>
      <c r="R5919" t="s">
        <v>22</v>
      </c>
    </row>
    <row r="5920" spans="1:18" x14ac:dyDescent="0.25">
      <c r="A5920" t="s">
        <v>4785</v>
      </c>
      <c r="B5920" s="1">
        <v>41734</v>
      </c>
      <c r="C5920" t="s">
        <v>6985</v>
      </c>
      <c r="D5920" t="s">
        <v>7050</v>
      </c>
      <c r="E5920" t="s">
        <v>6008</v>
      </c>
      <c r="F5920" t="s">
        <v>5979</v>
      </c>
      <c r="G5920" t="s">
        <v>5968</v>
      </c>
      <c r="H5920" s="1">
        <v>41739</v>
      </c>
      <c r="I5920" t="s">
        <v>5974</v>
      </c>
      <c r="J5920" t="s">
        <v>6009</v>
      </c>
      <c r="K5920">
        <v>2014</v>
      </c>
      <c r="L5920" t="s">
        <v>528</v>
      </c>
      <c r="M5920">
        <v>0.1</v>
      </c>
      <c r="N5920">
        <v>54</v>
      </c>
      <c r="O5920">
        <v>-3</v>
      </c>
      <c r="P5920">
        <v>3</v>
      </c>
      <c r="Q5920" t="s">
        <v>10</v>
      </c>
      <c r="R5920" t="s">
        <v>22</v>
      </c>
    </row>
    <row r="5921" spans="1:18" x14ac:dyDescent="0.25">
      <c r="A5921" t="s">
        <v>4788</v>
      </c>
      <c r="B5921" s="1">
        <v>41736</v>
      </c>
      <c r="C5921" t="s">
        <v>6721</v>
      </c>
      <c r="D5921" t="s">
        <v>6820</v>
      </c>
      <c r="E5921" t="s">
        <v>6008</v>
      </c>
      <c r="F5921" t="s">
        <v>5979</v>
      </c>
      <c r="G5921" t="s">
        <v>5973</v>
      </c>
      <c r="H5921" s="1">
        <v>41740</v>
      </c>
      <c r="I5921" t="s">
        <v>5974</v>
      </c>
      <c r="J5921" t="s">
        <v>6095</v>
      </c>
      <c r="K5921">
        <v>2014</v>
      </c>
      <c r="L5921" t="s">
        <v>3718</v>
      </c>
      <c r="M5921">
        <v>0.1</v>
      </c>
      <c r="N5921">
        <v>260</v>
      </c>
      <c r="O5921">
        <v>78</v>
      </c>
      <c r="P5921">
        <v>5</v>
      </c>
      <c r="Q5921" t="s">
        <v>10</v>
      </c>
      <c r="R5921" t="s">
        <v>22</v>
      </c>
    </row>
    <row r="5922" spans="1:18" x14ac:dyDescent="0.25">
      <c r="A5922" t="s">
        <v>4836</v>
      </c>
      <c r="B5922" s="1">
        <v>41750</v>
      </c>
      <c r="C5922" t="s">
        <v>6385</v>
      </c>
      <c r="D5922" t="s">
        <v>7762</v>
      </c>
      <c r="E5922" t="s">
        <v>6008</v>
      </c>
      <c r="F5922" t="s">
        <v>5979</v>
      </c>
      <c r="G5922" t="s">
        <v>5973</v>
      </c>
      <c r="H5922" s="1">
        <v>41754</v>
      </c>
      <c r="I5922" t="s">
        <v>5974</v>
      </c>
      <c r="J5922" t="s">
        <v>6169</v>
      </c>
      <c r="K5922">
        <v>2014</v>
      </c>
      <c r="L5922" t="s">
        <v>899</v>
      </c>
      <c r="M5922">
        <v>0.1</v>
      </c>
      <c r="N5922">
        <v>148</v>
      </c>
      <c r="O5922">
        <v>0</v>
      </c>
      <c r="P5922">
        <v>3</v>
      </c>
      <c r="Q5922" t="s">
        <v>10</v>
      </c>
      <c r="R5922" t="s">
        <v>22</v>
      </c>
    </row>
    <row r="5923" spans="1:18" x14ac:dyDescent="0.25">
      <c r="A5923" t="s">
        <v>4841</v>
      </c>
      <c r="B5923" s="1">
        <v>41753</v>
      </c>
      <c r="C5923" t="s">
        <v>6701</v>
      </c>
      <c r="D5923" t="s">
        <v>6418</v>
      </c>
      <c r="E5923" t="s">
        <v>6008</v>
      </c>
      <c r="F5923" t="s">
        <v>5979</v>
      </c>
      <c r="G5923" t="s">
        <v>5983</v>
      </c>
      <c r="H5923" s="1">
        <v>41757</v>
      </c>
      <c r="I5923" t="s">
        <v>5974</v>
      </c>
      <c r="J5923" t="s">
        <v>6169</v>
      </c>
      <c r="K5923">
        <v>2014</v>
      </c>
      <c r="L5923" t="s">
        <v>284</v>
      </c>
      <c r="M5923">
        <v>0.1</v>
      </c>
      <c r="N5923">
        <v>230</v>
      </c>
      <c r="O5923">
        <v>20</v>
      </c>
      <c r="P5923">
        <v>2</v>
      </c>
      <c r="Q5923" t="s">
        <v>10</v>
      </c>
      <c r="R5923" t="s">
        <v>22</v>
      </c>
    </row>
    <row r="5924" spans="1:18" x14ac:dyDescent="0.25">
      <c r="A5924" t="s">
        <v>4968</v>
      </c>
      <c r="B5924" s="1">
        <v>41796</v>
      </c>
      <c r="C5924" t="s">
        <v>7145</v>
      </c>
      <c r="D5924" t="s">
        <v>6617</v>
      </c>
      <c r="E5924" t="s">
        <v>6008</v>
      </c>
      <c r="F5924" t="s">
        <v>5979</v>
      </c>
      <c r="G5924" t="s">
        <v>5973</v>
      </c>
      <c r="H5924" s="1">
        <v>41800</v>
      </c>
      <c r="I5924" t="s">
        <v>5974</v>
      </c>
      <c r="J5924" t="s">
        <v>6217</v>
      </c>
      <c r="K5924">
        <v>2014</v>
      </c>
      <c r="L5924" t="s">
        <v>1346</v>
      </c>
      <c r="M5924">
        <v>0.1</v>
      </c>
      <c r="N5924">
        <v>557</v>
      </c>
      <c r="O5924">
        <v>217</v>
      </c>
      <c r="P5924">
        <v>3</v>
      </c>
      <c r="Q5924" t="s">
        <v>10</v>
      </c>
      <c r="R5924" t="s">
        <v>22</v>
      </c>
    </row>
    <row r="5925" spans="1:18" x14ac:dyDescent="0.25">
      <c r="A5925" t="s">
        <v>4979</v>
      </c>
      <c r="B5925" s="1">
        <v>41799</v>
      </c>
      <c r="C5925" t="s">
        <v>6397</v>
      </c>
      <c r="D5925" t="s">
        <v>6222</v>
      </c>
      <c r="E5925" t="s">
        <v>6008</v>
      </c>
      <c r="F5925" t="s">
        <v>5979</v>
      </c>
      <c r="G5925" t="s">
        <v>5983</v>
      </c>
      <c r="H5925" s="1">
        <v>41805</v>
      </c>
      <c r="I5925" t="s">
        <v>5974</v>
      </c>
      <c r="J5925" t="s">
        <v>6095</v>
      </c>
      <c r="K5925">
        <v>2014</v>
      </c>
      <c r="L5925" t="s">
        <v>1386</v>
      </c>
      <c r="M5925">
        <v>0.1</v>
      </c>
      <c r="N5925">
        <v>806</v>
      </c>
      <c r="O5925">
        <v>18</v>
      </c>
      <c r="P5925">
        <v>7</v>
      </c>
      <c r="Q5925" t="s">
        <v>10</v>
      </c>
      <c r="R5925" t="s">
        <v>22</v>
      </c>
    </row>
    <row r="5926" spans="1:18" x14ac:dyDescent="0.25">
      <c r="A5926" t="s">
        <v>5139</v>
      </c>
      <c r="B5926" s="1">
        <v>41844</v>
      </c>
      <c r="C5926" t="s">
        <v>6193</v>
      </c>
      <c r="D5926" t="s">
        <v>7804</v>
      </c>
      <c r="E5926" t="s">
        <v>6008</v>
      </c>
      <c r="F5926" t="s">
        <v>5979</v>
      </c>
      <c r="G5926" t="s">
        <v>5983</v>
      </c>
      <c r="H5926" s="1">
        <v>41848</v>
      </c>
      <c r="I5926" t="s">
        <v>5974</v>
      </c>
      <c r="J5926" t="s">
        <v>6109</v>
      </c>
      <c r="K5926">
        <v>2014</v>
      </c>
      <c r="L5926" t="s">
        <v>2003</v>
      </c>
      <c r="M5926">
        <v>0.1</v>
      </c>
      <c r="N5926">
        <v>229</v>
      </c>
      <c r="O5926">
        <v>-23</v>
      </c>
      <c r="P5926">
        <v>2</v>
      </c>
      <c r="Q5926" t="s">
        <v>10</v>
      </c>
      <c r="R5926" t="s">
        <v>22</v>
      </c>
    </row>
    <row r="5927" spans="1:18" x14ac:dyDescent="0.25">
      <c r="A5927" t="s">
        <v>5256</v>
      </c>
      <c r="B5927" s="1">
        <v>41864</v>
      </c>
      <c r="C5927" t="s">
        <v>6801</v>
      </c>
      <c r="D5927" t="s">
        <v>7552</v>
      </c>
      <c r="E5927" t="s">
        <v>6008</v>
      </c>
      <c r="F5927" t="s">
        <v>5979</v>
      </c>
      <c r="G5927" t="s">
        <v>5973</v>
      </c>
      <c r="H5927" s="1">
        <v>41869</v>
      </c>
      <c r="I5927" t="s">
        <v>5974</v>
      </c>
      <c r="J5927" t="s">
        <v>6169</v>
      </c>
      <c r="K5927">
        <v>2014</v>
      </c>
      <c r="L5927" t="s">
        <v>416</v>
      </c>
      <c r="M5927">
        <v>0.1</v>
      </c>
      <c r="N5927">
        <v>891</v>
      </c>
      <c r="O5927">
        <v>0</v>
      </c>
      <c r="P5927">
        <v>5</v>
      </c>
      <c r="Q5927" t="s">
        <v>10</v>
      </c>
      <c r="R5927" t="s">
        <v>22</v>
      </c>
    </row>
    <row r="5928" spans="1:18" x14ac:dyDescent="0.25">
      <c r="A5928" t="s">
        <v>5284</v>
      </c>
      <c r="B5928" s="1">
        <v>41869</v>
      </c>
      <c r="C5928" t="s">
        <v>7472</v>
      </c>
      <c r="D5928" t="s">
        <v>6820</v>
      </c>
      <c r="E5928" t="s">
        <v>6008</v>
      </c>
      <c r="F5928" t="s">
        <v>5979</v>
      </c>
      <c r="G5928" t="s">
        <v>5973</v>
      </c>
      <c r="H5928" s="1">
        <v>41873</v>
      </c>
      <c r="I5928" t="s">
        <v>5974</v>
      </c>
      <c r="J5928" t="s">
        <v>6095</v>
      </c>
      <c r="K5928">
        <v>2014</v>
      </c>
      <c r="L5928" t="s">
        <v>2300</v>
      </c>
      <c r="M5928">
        <v>0.1</v>
      </c>
      <c r="N5928">
        <v>44</v>
      </c>
      <c r="O5928">
        <v>10</v>
      </c>
      <c r="P5928">
        <v>1</v>
      </c>
      <c r="Q5928" t="s">
        <v>10</v>
      </c>
      <c r="R5928" t="s">
        <v>22</v>
      </c>
    </row>
    <row r="5929" spans="1:18" x14ac:dyDescent="0.25">
      <c r="A5929" t="s">
        <v>5382</v>
      </c>
      <c r="B5929" s="1">
        <v>41883</v>
      </c>
      <c r="C5929" t="s">
        <v>6138</v>
      </c>
      <c r="D5929" t="s">
        <v>6222</v>
      </c>
      <c r="E5929" t="s">
        <v>6008</v>
      </c>
      <c r="F5929" t="s">
        <v>5979</v>
      </c>
      <c r="G5929" t="s">
        <v>5973</v>
      </c>
      <c r="H5929" s="1">
        <v>41887</v>
      </c>
      <c r="I5929" t="s">
        <v>5974</v>
      </c>
      <c r="J5929" t="s">
        <v>6095</v>
      </c>
      <c r="K5929">
        <v>2014</v>
      </c>
      <c r="L5929" t="s">
        <v>1974</v>
      </c>
      <c r="M5929">
        <v>0.1</v>
      </c>
      <c r="N5929">
        <v>130</v>
      </c>
      <c r="O5929">
        <v>11</v>
      </c>
      <c r="P5929">
        <v>3</v>
      </c>
      <c r="Q5929" t="s">
        <v>10</v>
      </c>
      <c r="R5929" t="s">
        <v>22</v>
      </c>
    </row>
    <row r="5930" spans="1:18" x14ac:dyDescent="0.25">
      <c r="A5930" t="s">
        <v>5417</v>
      </c>
      <c r="B5930" s="1">
        <v>41887</v>
      </c>
      <c r="C5930" t="s">
        <v>6295</v>
      </c>
      <c r="D5930" t="s">
        <v>6279</v>
      </c>
      <c r="E5930" t="s">
        <v>6008</v>
      </c>
      <c r="F5930" t="s">
        <v>5979</v>
      </c>
      <c r="G5930" t="s">
        <v>5973</v>
      </c>
      <c r="H5930" s="1">
        <v>41891</v>
      </c>
      <c r="I5930" t="s">
        <v>5974</v>
      </c>
      <c r="J5930" t="s">
        <v>6279</v>
      </c>
      <c r="K5930">
        <v>2014</v>
      </c>
      <c r="L5930" t="s">
        <v>1584</v>
      </c>
      <c r="M5930">
        <v>0.1</v>
      </c>
      <c r="N5930">
        <v>386</v>
      </c>
      <c r="O5930">
        <v>90</v>
      </c>
      <c r="P5930">
        <v>7</v>
      </c>
      <c r="Q5930" t="s">
        <v>10</v>
      </c>
      <c r="R5930" t="s">
        <v>22</v>
      </c>
    </row>
    <row r="5931" spans="1:18" x14ac:dyDescent="0.25">
      <c r="A5931" t="s">
        <v>5419</v>
      </c>
      <c r="B5931" s="1">
        <v>41887</v>
      </c>
      <c r="C5931" t="s">
        <v>6177</v>
      </c>
      <c r="D5931" t="s">
        <v>7635</v>
      </c>
      <c r="E5931" t="s">
        <v>6008</v>
      </c>
      <c r="F5931" t="s">
        <v>5979</v>
      </c>
      <c r="G5931" t="s">
        <v>5973</v>
      </c>
      <c r="H5931" s="1">
        <v>41894</v>
      </c>
      <c r="I5931" t="s">
        <v>5974</v>
      </c>
      <c r="J5931" t="s">
        <v>6009</v>
      </c>
      <c r="K5931">
        <v>2014</v>
      </c>
      <c r="L5931" t="s">
        <v>63</v>
      </c>
      <c r="M5931">
        <v>0.1</v>
      </c>
      <c r="N5931">
        <v>714</v>
      </c>
      <c r="O5931">
        <v>56</v>
      </c>
      <c r="P5931">
        <v>4</v>
      </c>
      <c r="Q5931" t="s">
        <v>10</v>
      </c>
      <c r="R5931" t="s">
        <v>22</v>
      </c>
    </row>
    <row r="5932" spans="1:18" x14ac:dyDescent="0.25">
      <c r="A5932" t="s">
        <v>5545</v>
      </c>
      <c r="B5932" s="1">
        <v>41911</v>
      </c>
      <c r="C5932" t="s">
        <v>6510</v>
      </c>
      <c r="D5932" t="s">
        <v>6222</v>
      </c>
      <c r="E5932" t="s">
        <v>6008</v>
      </c>
      <c r="F5932" t="s">
        <v>5979</v>
      </c>
      <c r="G5932" t="s">
        <v>5983</v>
      </c>
      <c r="H5932" s="1">
        <v>41918</v>
      </c>
      <c r="I5932" t="s">
        <v>5974</v>
      </c>
      <c r="J5932" t="s">
        <v>6095</v>
      </c>
      <c r="K5932">
        <v>2014</v>
      </c>
      <c r="L5932" t="s">
        <v>727</v>
      </c>
      <c r="M5932">
        <v>0.1</v>
      </c>
      <c r="N5932">
        <v>29</v>
      </c>
      <c r="O5932">
        <v>0</v>
      </c>
      <c r="P5932">
        <v>2</v>
      </c>
      <c r="Q5932" t="s">
        <v>10</v>
      </c>
      <c r="R5932" t="s">
        <v>22</v>
      </c>
    </row>
    <row r="5933" spans="1:18" x14ac:dyDescent="0.25">
      <c r="A5933" t="s">
        <v>5779</v>
      </c>
      <c r="B5933" s="1">
        <v>41971</v>
      </c>
      <c r="C5933" t="s">
        <v>7179</v>
      </c>
      <c r="D5933" t="s">
        <v>7334</v>
      </c>
      <c r="E5933" t="s">
        <v>6008</v>
      </c>
      <c r="F5933" t="s">
        <v>5979</v>
      </c>
      <c r="G5933" t="s">
        <v>5983</v>
      </c>
      <c r="H5933" s="1">
        <v>41976</v>
      </c>
      <c r="I5933" t="s">
        <v>5974</v>
      </c>
      <c r="J5933" t="s">
        <v>6095</v>
      </c>
      <c r="K5933">
        <v>2014</v>
      </c>
      <c r="L5933" t="s">
        <v>1843</v>
      </c>
      <c r="M5933">
        <v>0.1</v>
      </c>
      <c r="N5933">
        <v>64</v>
      </c>
      <c r="O5933">
        <v>-7</v>
      </c>
      <c r="P5933">
        <v>3</v>
      </c>
      <c r="Q5933" t="s">
        <v>10</v>
      </c>
      <c r="R5933" t="s">
        <v>22</v>
      </c>
    </row>
    <row r="5934" spans="1:18" x14ac:dyDescent="0.25">
      <c r="A5934" t="s">
        <v>238</v>
      </c>
      <c r="B5934" s="1">
        <v>40603</v>
      </c>
      <c r="C5934" t="s">
        <v>6155</v>
      </c>
      <c r="D5934" t="s">
        <v>6156</v>
      </c>
      <c r="E5934" t="s">
        <v>6008</v>
      </c>
      <c r="F5934" t="s">
        <v>5979</v>
      </c>
      <c r="G5934" t="s">
        <v>5968</v>
      </c>
      <c r="H5934" s="1">
        <v>40606</v>
      </c>
      <c r="I5934" t="s">
        <v>5969</v>
      </c>
      <c r="J5934" t="s">
        <v>6045</v>
      </c>
      <c r="K5934">
        <v>2011</v>
      </c>
      <c r="L5934" t="s">
        <v>240</v>
      </c>
      <c r="M5934">
        <v>0.1</v>
      </c>
      <c r="N5934">
        <v>102</v>
      </c>
      <c r="O5934">
        <v>35</v>
      </c>
      <c r="P5934">
        <v>2</v>
      </c>
      <c r="Q5934" t="s">
        <v>10</v>
      </c>
      <c r="R5934" t="s">
        <v>22</v>
      </c>
    </row>
    <row r="5935" spans="1:18" x14ac:dyDescent="0.25">
      <c r="A5935" t="s">
        <v>349</v>
      </c>
      <c r="B5935" s="1">
        <v>40632</v>
      </c>
      <c r="C5935" t="s">
        <v>6238</v>
      </c>
      <c r="D5935" t="s">
        <v>6239</v>
      </c>
      <c r="E5935" t="s">
        <v>6008</v>
      </c>
      <c r="F5935" t="s">
        <v>5979</v>
      </c>
      <c r="G5935" t="s">
        <v>5983</v>
      </c>
      <c r="H5935" s="1">
        <v>40636</v>
      </c>
      <c r="I5935" t="s">
        <v>5974</v>
      </c>
      <c r="J5935" t="s">
        <v>6045</v>
      </c>
      <c r="K5935">
        <v>2011</v>
      </c>
      <c r="L5935" t="s">
        <v>351</v>
      </c>
      <c r="M5935">
        <v>0.1</v>
      </c>
      <c r="N5935">
        <v>51</v>
      </c>
      <c r="O5935">
        <v>-1</v>
      </c>
      <c r="P5935">
        <v>5</v>
      </c>
      <c r="Q5935" t="s">
        <v>10</v>
      </c>
      <c r="R5935" t="s">
        <v>22</v>
      </c>
    </row>
    <row r="5936" spans="1:18" x14ac:dyDescent="0.25">
      <c r="A5936" t="s">
        <v>382</v>
      </c>
      <c r="B5936" s="1">
        <v>40640</v>
      </c>
      <c r="C5936" t="s">
        <v>6058</v>
      </c>
      <c r="D5936" t="s">
        <v>6258</v>
      </c>
      <c r="E5936" t="s">
        <v>6008</v>
      </c>
      <c r="F5936" t="s">
        <v>5979</v>
      </c>
      <c r="G5936" t="s">
        <v>5983</v>
      </c>
      <c r="H5936" s="1">
        <v>40644</v>
      </c>
      <c r="I5936" t="s">
        <v>5969</v>
      </c>
      <c r="J5936" t="s">
        <v>6045</v>
      </c>
      <c r="K5936">
        <v>2011</v>
      </c>
      <c r="L5936" t="s">
        <v>386</v>
      </c>
      <c r="M5936">
        <v>0.1</v>
      </c>
      <c r="N5936">
        <v>413</v>
      </c>
      <c r="O5936">
        <v>184</v>
      </c>
      <c r="P5936">
        <v>8</v>
      </c>
      <c r="Q5936" t="s">
        <v>10</v>
      </c>
      <c r="R5936" t="s">
        <v>22</v>
      </c>
    </row>
    <row r="5937" spans="1:18" x14ac:dyDescent="0.25">
      <c r="A5937" t="s">
        <v>382</v>
      </c>
      <c r="B5937" s="1">
        <v>40640</v>
      </c>
      <c r="C5937" t="s">
        <v>6058</v>
      </c>
      <c r="D5937" t="s">
        <v>6258</v>
      </c>
      <c r="E5937" t="s">
        <v>6008</v>
      </c>
      <c r="F5937" t="s">
        <v>5979</v>
      </c>
      <c r="G5937" t="s">
        <v>5983</v>
      </c>
      <c r="H5937" s="1">
        <v>40644</v>
      </c>
      <c r="I5937" t="s">
        <v>5969</v>
      </c>
      <c r="J5937" t="s">
        <v>6045</v>
      </c>
      <c r="K5937">
        <v>2011</v>
      </c>
      <c r="L5937" t="s">
        <v>387</v>
      </c>
      <c r="M5937">
        <v>0.1</v>
      </c>
      <c r="N5937">
        <v>80</v>
      </c>
      <c r="O5937">
        <v>1</v>
      </c>
      <c r="P5937">
        <v>3</v>
      </c>
      <c r="Q5937" t="s">
        <v>10</v>
      </c>
      <c r="R5937" t="s">
        <v>22</v>
      </c>
    </row>
    <row r="5938" spans="1:18" x14ac:dyDescent="0.25">
      <c r="A5938" t="s">
        <v>406</v>
      </c>
      <c r="B5938" s="1">
        <v>40647</v>
      </c>
      <c r="C5938" t="s">
        <v>6270</v>
      </c>
      <c r="D5938" t="s">
        <v>6271</v>
      </c>
      <c r="E5938" t="s">
        <v>6008</v>
      </c>
      <c r="F5938" t="s">
        <v>5979</v>
      </c>
      <c r="G5938" t="s">
        <v>5973</v>
      </c>
      <c r="H5938" s="1">
        <v>40650</v>
      </c>
      <c r="I5938" t="s">
        <v>5986</v>
      </c>
      <c r="J5938" t="s">
        <v>6045</v>
      </c>
      <c r="K5938">
        <v>2011</v>
      </c>
      <c r="L5938" t="s">
        <v>284</v>
      </c>
      <c r="M5938">
        <v>0.1</v>
      </c>
      <c r="N5938">
        <v>576</v>
      </c>
      <c r="O5938">
        <v>51</v>
      </c>
      <c r="P5938">
        <v>5</v>
      </c>
      <c r="Q5938" t="s">
        <v>10</v>
      </c>
      <c r="R5938" t="s">
        <v>22</v>
      </c>
    </row>
    <row r="5939" spans="1:18" x14ac:dyDescent="0.25">
      <c r="A5939" t="s">
        <v>670</v>
      </c>
      <c r="B5939" s="1">
        <v>40703</v>
      </c>
      <c r="C5939" t="s">
        <v>6436</v>
      </c>
      <c r="D5939" t="s">
        <v>6437</v>
      </c>
      <c r="E5939" t="s">
        <v>6008</v>
      </c>
      <c r="F5939" t="s">
        <v>5979</v>
      </c>
      <c r="G5939" t="s">
        <v>5968</v>
      </c>
      <c r="H5939" s="1">
        <v>40703</v>
      </c>
      <c r="I5939" t="s">
        <v>6005</v>
      </c>
      <c r="J5939" t="s">
        <v>6045</v>
      </c>
      <c r="K5939">
        <v>2011</v>
      </c>
      <c r="L5939" t="s">
        <v>387</v>
      </c>
      <c r="M5939">
        <v>0.1</v>
      </c>
      <c r="N5939">
        <v>80</v>
      </c>
      <c r="O5939">
        <v>1</v>
      </c>
      <c r="P5939">
        <v>3</v>
      </c>
      <c r="Q5939" t="s">
        <v>10</v>
      </c>
      <c r="R5939" t="s">
        <v>22</v>
      </c>
    </row>
    <row r="5940" spans="1:18" x14ac:dyDescent="0.25">
      <c r="A5940" t="s">
        <v>806</v>
      </c>
      <c r="B5940" s="1">
        <v>40730</v>
      </c>
      <c r="C5940" t="s">
        <v>6522</v>
      </c>
      <c r="D5940" t="s">
        <v>6523</v>
      </c>
      <c r="E5940" t="s">
        <v>6008</v>
      </c>
      <c r="F5940" t="s">
        <v>5979</v>
      </c>
      <c r="G5940" t="s">
        <v>5968</v>
      </c>
      <c r="H5940" s="1">
        <v>40734</v>
      </c>
      <c r="I5940" t="s">
        <v>5974</v>
      </c>
      <c r="J5940" t="s">
        <v>6045</v>
      </c>
      <c r="K5940">
        <v>2011</v>
      </c>
      <c r="L5940" t="s">
        <v>807</v>
      </c>
      <c r="M5940">
        <v>0.1</v>
      </c>
      <c r="N5940">
        <v>76</v>
      </c>
      <c r="O5940">
        <v>31</v>
      </c>
      <c r="P5940">
        <v>5</v>
      </c>
      <c r="Q5940" t="s">
        <v>10</v>
      </c>
      <c r="R5940" t="s">
        <v>22</v>
      </c>
    </row>
    <row r="5941" spans="1:18" x14ac:dyDescent="0.25">
      <c r="A5941" t="s">
        <v>882</v>
      </c>
      <c r="B5941" s="1">
        <v>40756</v>
      </c>
      <c r="C5941" t="s">
        <v>6435</v>
      </c>
      <c r="D5941" t="s">
        <v>6567</v>
      </c>
      <c r="E5941" t="s">
        <v>6008</v>
      </c>
      <c r="F5941" t="s">
        <v>5979</v>
      </c>
      <c r="G5941" t="s">
        <v>5968</v>
      </c>
      <c r="H5941" s="1">
        <v>40758</v>
      </c>
      <c r="I5941" t="s">
        <v>5969</v>
      </c>
      <c r="J5941" t="s">
        <v>6045</v>
      </c>
      <c r="K5941">
        <v>2011</v>
      </c>
      <c r="L5941" t="s">
        <v>158</v>
      </c>
      <c r="M5941">
        <v>0.1</v>
      </c>
      <c r="N5941">
        <v>99</v>
      </c>
      <c r="O5941">
        <v>10</v>
      </c>
      <c r="P5941">
        <v>2</v>
      </c>
      <c r="Q5941" t="s">
        <v>10</v>
      </c>
      <c r="R5941" t="s">
        <v>22</v>
      </c>
    </row>
    <row r="5942" spans="1:18" x14ac:dyDescent="0.25">
      <c r="A5942" t="s">
        <v>975</v>
      </c>
      <c r="B5942" s="1">
        <v>40771</v>
      </c>
      <c r="C5942" t="s">
        <v>6406</v>
      </c>
      <c r="D5942" t="s">
        <v>6408</v>
      </c>
      <c r="E5942" t="s">
        <v>6008</v>
      </c>
      <c r="F5942" t="s">
        <v>5979</v>
      </c>
      <c r="G5942" t="s">
        <v>5973</v>
      </c>
      <c r="H5942" s="1">
        <v>40775</v>
      </c>
      <c r="I5942" t="s">
        <v>5974</v>
      </c>
      <c r="J5942" t="s">
        <v>6045</v>
      </c>
      <c r="K5942">
        <v>2011</v>
      </c>
      <c r="L5942" t="s">
        <v>630</v>
      </c>
      <c r="M5942">
        <v>0.1</v>
      </c>
      <c r="N5942">
        <v>29</v>
      </c>
      <c r="O5942">
        <v>9</v>
      </c>
      <c r="P5942">
        <v>3</v>
      </c>
      <c r="Q5942" t="s">
        <v>10</v>
      </c>
      <c r="R5942" t="s">
        <v>22</v>
      </c>
    </row>
    <row r="5943" spans="1:18" x14ac:dyDescent="0.25">
      <c r="A5943" t="s">
        <v>975</v>
      </c>
      <c r="B5943" s="1">
        <v>40771</v>
      </c>
      <c r="C5943" t="s">
        <v>6406</v>
      </c>
      <c r="D5943" t="s">
        <v>6408</v>
      </c>
      <c r="E5943" t="s">
        <v>6008</v>
      </c>
      <c r="F5943" t="s">
        <v>5979</v>
      </c>
      <c r="G5943" t="s">
        <v>5973</v>
      </c>
      <c r="H5943" s="1">
        <v>40775</v>
      </c>
      <c r="I5943" t="s">
        <v>5974</v>
      </c>
      <c r="J5943" t="s">
        <v>6045</v>
      </c>
      <c r="K5943">
        <v>2011</v>
      </c>
      <c r="L5943" t="s">
        <v>566</v>
      </c>
      <c r="M5943">
        <v>0.1</v>
      </c>
      <c r="N5943">
        <v>510</v>
      </c>
      <c r="O5943">
        <v>91</v>
      </c>
      <c r="P5943">
        <v>4</v>
      </c>
      <c r="Q5943" t="s">
        <v>10</v>
      </c>
      <c r="R5943" t="s">
        <v>22</v>
      </c>
    </row>
    <row r="5944" spans="1:18" x14ac:dyDescent="0.25">
      <c r="A5944" t="s">
        <v>1056</v>
      </c>
      <c r="B5944" s="1">
        <v>40786</v>
      </c>
      <c r="C5944" t="s">
        <v>6667</v>
      </c>
      <c r="D5944" t="s">
        <v>6671</v>
      </c>
      <c r="E5944" t="s">
        <v>6008</v>
      </c>
      <c r="F5944" t="s">
        <v>5979</v>
      </c>
      <c r="G5944" t="s">
        <v>5973</v>
      </c>
      <c r="H5944" s="1">
        <v>40790</v>
      </c>
      <c r="I5944" t="s">
        <v>5974</v>
      </c>
      <c r="J5944" t="s">
        <v>6045</v>
      </c>
      <c r="K5944">
        <v>2011</v>
      </c>
      <c r="L5944" t="s">
        <v>1058</v>
      </c>
      <c r="M5944">
        <v>0.1</v>
      </c>
      <c r="N5944">
        <v>374</v>
      </c>
      <c r="O5944">
        <v>141</v>
      </c>
      <c r="P5944">
        <v>2</v>
      </c>
      <c r="Q5944" t="s">
        <v>10</v>
      </c>
      <c r="R5944" t="s">
        <v>22</v>
      </c>
    </row>
    <row r="5945" spans="1:18" x14ac:dyDescent="0.25">
      <c r="A5945" t="s">
        <v>1059</v>
      </c>
      <c r="B5945" s="1">
        <v>40786</v>
      </c>
      <c r="C5945" t="s">
        <v>6213</v>
      </c>
      <c r="D5945" t="s">
        <v>6672</v>
      </c>
      <c r="E5945" t="s">
        <v>6008</v>
      </c>
      <c r="F5945" t="s">
        <v>5979</v>
      </c>
      <c r="G5945" t="s">
        <v>5973</v>
      </c>
      <c r="H5945" s="1">
        <v>40791</v>
      </c>
      <c r="I5945" t="s">
        <v>5974</v>
      </c>
      <c r="J5945" t="s">
        <v>6045</v>
      </c>
      <c r="K5945">
        <v>2011</v>
      </c>
      <c r="L5945" t="s">
        <v>566</v>
      </c>
      <c r="M5945">
        <v>0.1</v>
      </c>
      <c r="N5945">
        <v>765</v>
      </c>
      <c r="O5945">
        <v>136</v>
      </c>
      <c r="P5945">
        <v>6</v>
      </c>
      <c r="Q5945" t="s">
        <v>10</v>
      </c>
      <c r="R5945" t="s">
        <v>22</v>
      </c>
    </row>
    <row r="5946" spans="1:18" x14ac:dyDescent="0.25">
      <c r="A5946" t="s">
        <v>1059</v>
      </c>
      <c r="B5946" s="1">
        <v>40786</v>
      </c>
      <c r="C5946" t="s">
        <v>6213</v>
      </c>
      <c r="D5946" t="s">
        <v>6672</v>
      </c>
      <c r="E5946" t="s">
        <v>6008</v>
      </c>
      <c r="F5946" t="s">
        <v>5979</v>
      </c>
      <c r="G5946" t="s">
        <v>5973</v>
      </c>
      <c r="H5946" s="1">
        <v>40791</v>
      </c>
      <c r="I5946" t="s">
        <v>5974</v>
      </c>
      <c r="J5946" t="s">
        <v>6045</v>
      </c>
      <c r="K5946">
        <v>2011</v>
      </c>
      <c r="L5946" t="s">
        <v>635</v>
      </c>
      <c r="M5946">
        <v>0.1</v>
      </c>
      <c r="N5946">
        <v>362</v>
      </c>
      <c r="O5946">
        <v>-4</v>
      </c>
      <c r="P5946">
        <v>3</v>
      </c>
      <c r="Q5946" t="s">
        <v>10</v>
      </c>
      <c r="R5946" t="s">
        <v>22</v>
      </c>
    </row>
    <row r="5947" spans="1:18" x14ac:dyDescent="0.25">
      <c r="A5947" t="s">
        <v>1097</v>
      </c>
      <c r="B5947" s="1">
        <v>40794</v>
      </c>
      <c r="C5947" t="s">
        <v>6691</v>
      </c>
      <c r="D5947" t="s">
        <v>6692</v>
      </c>
      <c r="E5947" t="s">
        <v>6008</v>
      </c>
      <c r="F5947" t="s">
        <v>5979</v>
      </c>
      <c r="G5947" t="s">
        <v>5973</v>
      </c>
      <c r="H5947" s="1">
        <v>40795</v>
      </c>
      <c r="I5947" t="s">
        <v>5986</v>
      </c>
      <c r="J5947" t="s">
        <v>6045</v>
      </c>
      <c r="K5947">
        <v>2011</v>
      </c>
      <c r="L5947" t="s">
        <v>88</v>
      </c>
      <c r="M5947">
        <v>0.1</v>
      </c>
      <c r="N5947">
        <v>95</v>
      </c>
      <c r="O5947">
        <v>42</v>
      </c>
      <c r="P5947">
        <v>4</v>
      </c>
      <c r="Q5947" t="s">
        <v>10</v>
      </c>
      <c r="R5947" t="s">
        <v>22</v>
      </c>
    </row>
    <row r="5948" spans="1:18" x14ac:dyDescent="0.25">
      <c r="A5948" t="s">
        <v>1146</v>
      </c>
      <c r="B5948" s="1">
        <v>40802</v>
      </c>
      <c r="C5948" t="s">
        <v>6719</v>
      </c>
      <c r="D5948" t="s">
        <v>6187</v>
      </c>
      <c r="E5948" t="s">
        <v>6008</v>
      </c>
      <c r="F5948" t="s">
        <v>5979</v>
      </c>
      <c r="G5948" t="s">
        <v>5973</v>
      </c>
      <c r="H5948" s="1">
        <v>40806</v>
      </c>
      <c r="I5948" t="s">
        <v>5974</v>
      </c>
      <c r="J5948" t="s">
        <v>6045</v>
      </c>
      <c r="K5948">
        <v>2011</v>
      </c>
      <c r="L5948" t="s">
        <v>862</v>
      </c>
      <c r="M5948">
        <v>0.1</v>
      </c>
      <c r="N5948">
        <v>169</v>
      </c>
      <c r="O5948">
        <v>38</v>
      </c>
      <c r="P5948">
        <v>3</v>
      </c>
      <c r="Q5948" t="s">
        <v>10</v>
      </c>
      <c r="R5948" t="s">
        <v>22</v>
      </c>
    </row>
    <row r="5949" spans="1:18" x14ac:dyDescent="0.25">
      <c r="A5949" t="s">
        <v>1196</v>
      </c>
      <c r="B5949" s="1">
        <v>40808</v>
      </c>
      <c r="C5949" t="s">
        <v>6741</v>
      </c>
      <c r="D5949" t="s">
        <v>6408</v>
      </c>
      <c r="E5949" t="s">
        <v>6008</v>
      </c>
      <c r="F5949" t="s">
        <v>5979</v>
      </c>
      <c r="G5949" t="s">
        <v>5973</v>
      </c>
      <c r="H5949" s="1">
        <v>40813</v>
      </c>
      <c r="I5949" t="s">
        <v>5974</v>
      </c>
      <c r="J5949" t="s">
        <v>6045</v>
      </c>
      <c r="K5949">
        <v>2011</v>
      </c>
      <c r="L5949" t="s">
        <v>1198</v>
      </c>
      <c r="M5949">
        <v>0.1</v>
      </c>
      <c r="N5949">
        <v>1241</v>
      </c>
      <c r="O5949">
        <v>138</v>
      </c>
      <c r="P5949">
        <v>7</v>
      </c>
      <c r="Q5949" t="s">
        <v>10</v>
      </c>
      <c r="R5949" t="s">
        <v>22</v>
      </c>
    </row>
    <row r="5950" spans="1:18" x14ac:dyDescent="0.25">
      <c r="A5950" t="s">
        <v>1401</v>
      </c>
      <c r="B5950" s="1">
        <v>40855</v>
      </c>
      <c r="C5950" t="s">
        <v>6237</v>
      </c>
      <c r="D5950" t="s">
        <v>6837</v>
      </c>
      <c r="E5950" t="s">
        <v>6008</v>
      </c>
      <c r="F5950" t="s">
        <v>5979</v>
      </c>
      <c r="G5950" t="s">
        <v>5968</v>
      </c>
      <c r="H5950" s="1">
        <v>40859</v>
      </c>
      <c r="I5950" t="s">
        <v>5974</v>
      </c>
      <c r="J5950" t="s">
        <v>6045</v>
      </c>
      <c r="K5950">
        <v>2011</v>
      </c>
      <c r="L5950" t="s">
        <v>1402</v>
      </c>
      <c r="M5950">
        <v>0.1</v>
      </c>
      <c r="N5950">
        <v>168</v>
      </c>
      <c r="O5950">
        <v>56</v>
      </c>
      <c r="P5950">
        <v>3</v>
      </c>
      <c r="Q5950" t="s">
        <v>10</v>
      </c>
      <c r="R5950" t="s">
        <v>22</v>
      </c>
    </row>
    <row r="5951" spans="1:18" x14ac:dyDescent="0.25">
      <c r="A5951" t="s">
        <v>1425</v>
      </c>
      <c r="B5951" s="1">
        <v>40857</v>
      </c>
      <c r="C5951" t="s">
        <v>6468</v>
      </c>
      <c r="D5951" t="s">
        <v>6381</v>
      </c>
      <c r="E5951" t="s">
        <v>6008</v>
      </c>
      <c r="F5951" t="s">
        <v>5979</v>
      </c>
      <c r="G5951" t="s">
        <v>5968</v>
      </c>
      <c r="H5951" s="1">
        <v>40864</v>
      </c>
      <c r="I5951" t="s">
        <v>5974</v>
      </c>
      <c r="J5951" t="s">
        <v>6045</v>
      </c>
      <c r="K5951">
        <v>2011</v>
      </c>
      <c r="L5951" t="s">
        <v>635</v>
      </c>
      <c r="M5951">
        <v>0.1</v>
      </c>
      <c r="N5951">
        <v>604</v>
      </c>
      <c r="O5951">
        <v>-7</v>
      </c>
      <c r="P5951">
        <v>5</v>
      </c>
      <c r="Q5951" t="s">
        <v>10</v>
      </c>
      <c r="R5951" t="s">
        <v>22</v>
      </c>
    </row>
    <row r="5952" spans="1:18" x14ac:dyDescent="0.25">
      <c r="A5952" t="s">
        <v>1550</v>
      </c>
      <c r="B5952" s="1">
        <v>40885</v>
      </c>
      <c r="C5952" t="s">
        <v>6903</v>
      </c>
      <c r="D5952" t="s">
        <v>6271</v>
      </c>
      <c r="E5952" t="s">
        <v>6008</v>
      </c>
      <c r="F5952" t="s">
        <v>5979</v>
      </c>
      <c r="G5952" t="s">
        <v>5968</v>
      </c>
      <c r="H5952" s="1">
        <v>40889</v>
      </c>
      <c r="I5952" t="s">
        <v>5969</v>
      </c>
      <c r="J5952" t="s">
        <v>6045</v>
      </c>
      <c r="K5952">
        <v>2011</v>
      </c>
      <c r="L5952" t="s">
        <v>1141</v>
      </c>
      <c r="M5952">
        <v>0.1</v>
      </c>
      <c r="N5952">
        <v>253</v>
      </c>
      <c r="O5952">
        <v>-25</v>
      </c>
      <c r="P5952">
        <v>2</v>
      </c>
      <c r="Q5952" t="s">
        <v>10</v>
      </c>
      <c r="R5952" t="s">
        <v>22</v>
      </c>
    </row>
    <row r="5953" spans="1:18" x14ac:dyDescent="0.25">
      <c r="A5953" t="s">
        <v>1601</v>
      </c>
      <c r="B5953" s="1">
        <v>40894</v>
      </c>
      <c r="C5953" t="s">
        <v>6345</v>
      </c>
      <c r="D5953" t="s">
        <v>6929</v>
      </c>
      <c r="E5953" t="s">
        <v>6008</v>
      </c>
      <c r="F5953" t="s">
        <v>5979</v>
      </c>
      <c r="G5953" t="s">
        <v>5973</v>
      </c>
      <c r="H5953" s="1">
        <v>40898</v>
      </c>
      <c r="I5953" t="s">
        <v>5974</v>
      </c>
      <c r="J5953" t="s">
        <v>6045</v>
      </c>
      <c r="K5953">
        <v>2011</v>
      </c>
      <c r="L5953" t="s">
        <v>1058</v>
      </c>
      <c r="M5953">
        <v>0.1</v>
      </c>
      <c r="N5953">
        <v>748</v>
      </c>
      <c r="O5953">
        <v>283</v>
      </c>
      <c r="P5953">
        <v>4</v>
      </c>
      <c r="Q5953" t="s">
        <v>10</v>
      </c>
      <c r="R5953" t="s">
        <v>22</v>
      </c>
    </row>
    <row r="5954" spans="1:18" x14ac:dyDescent="0.25">
      <c r="A5954" t="s">
        <v>1614</v>
      </c>
      <c r="B5954" s="1">
        <v>40896</v>
      </c>
      <c r="C5954" t="s">
        <v>6210</v>
      </c>
      <c r="D5954" t="s">
        <v>6271</v>
      </c>
      <c r="E5954" t="s">
        <v>6008</v>
      </c>
      <c r="F5954" t="s">
        <v>5979</v>
      </c>
      <c r="G5954" t="s">
        <v>5983</v>
      </c>
      <c r="H5954" s="1">
        <v>40901</v>
      </c>
      <c r="I5954" t="s">
        <v>5969</v>
      </c>
      <c r="J5954" t="s">
        <v>6045</v>
      </c>
      <c r="K5954">
        <v>2011</v>
      </c>
      <c r="L5954" t="s">
        <v>1078</v>
      </c>
      <c r="M5954">
        <v>0.1</v>
      </c>
      <c r="N5954">
        <v>83</v>
      </c>
      <c r="O5954">
        <v>2</v>
      </c>
      <c r="P5954">
        <v>4</v>
      </c>
      <c r="Q5954" t="s">
        <v>10</v>
      </c>
      <c r="R5954" t="s">
        <v>22</v>
      </c>
    </row>
    <row r="5955" spans="1:18" x14ac:dyDescent="0.25">
      <c r="A5955" t="s">
        <v>1624</v>
      </c>
      <c r="B5955" s="1">
        <v>40897</v>
      </c>
      <c r="C5955" t="s">
        <v>6930</v>
      </c>
      <c r="D5955" t="s">
        <v>6271</v>
      </c>
      <c r="E5955" t="s">
        <v>6008</v>
      </c>
      <c r="F5955" t="s">
        <v>5979</v>
      </c>
      <c r="G5955" t="s">
        <v>5973</v>
      </c>
      <c r="H5955" s="1">
        <v>40904</v>
      </c>
      <c r="I5955" t="s">
        <v>5974</v>
      </c>
      <c r="J5955" t="s">
        <v>6045</v>
      </c>
      <c r="K5955">
        <v>2011</v>
      </c>
      <c r="L5955" t="s">
        <v>1294</v>
      </c>
      <c r="M5955">
        <v>0.1</v>
      </c>
      <c r="N5955">
        <v>88</v>
      </c>
      <c r="O5955">
        <v>22</v>
      </c>
      <c r="P5955">
        <v>2</v>
      </c>
      <c r="Q5955" t="s">
        <v>10</v>
      </c>
      <c r="R5955" t="s">
        <v>22</v>
      </c>
    </row>
    <row r="5956" spans="1:18" x14ac:dyDescent="0.25">
      <c r="A5956" t="s">
        <v>1629</v>
      </c>
      <c r="B5956" s="1">
        <v>40898</v>
      </c>
      <c r="C5956" t="s">
        <v>6565</v>
      </c>
      <c r="D5956" t="s">
        <v>6941</v>
      </c>
      <c r="E5956" t="s">
        <v>6008</v>
      </c>
      <c r="F5956" t="s">
        <v>5979</v>
      </c>
      <c r="G5956" t="s">
        <v>5973</v>
      </c>
      <c r="H5956" s="1">
        <v>40902</v>
      </c>
      <c r="I5956" t="s">
        <v>5974</v>
      </c>
      <c r="J5956" t="s">
        <v>6045</v>
      </c>
      <c r="K5956">
        <v>2011</v>
      </c>
      <c r="L5956" t="s">
        <v>1298</v>
      </c>
      <c r="M5956">
        <v>0.1</v>
      </c>
      <c r="N5956">
        <v>1244</v>
      </c>
      <c r="O5956">
        <v>-14</v>
      </c>
      <c r="P5956">
        <v>7</v>
      </c>
      <c r="Q5956" t="s">
        <v>10</v>
      </c>
      <c r="R5956" t="s">
        <v>22</v>
      </c>
    </row>
    <row r="5957" spans="1:18" x14ac:dyDescent="0.25">
      <c r="A5957" t="s">
        <v>1810</v>
      </c>
      <c r="B5957" s="1">
        <v>40950</v>
      </c>
      <c r="C5957" t="s">
        <v>7021</v>
      </c>
      <c r="D5957" t="s">
        <v>6594</v>
      </c>
      <c r="E5957" t="s">
        <v>6008</v>
      </c>
      <c r="F5957" t="s">
        <v>5979</v>
      </c>
      <c r="G5957" t="s">
        <v>5973</v>
      </c>
      <c r="H5957" s="1">
        <v>40955</v>
      </c>
      <c r="I5957" t="s">
        <v>5969</v>
      </c>
      <c r="J5957" t="s">
        <v>6045</v>
      </c>
      <c r="K5957">
        <v>2012</v>
      </c>
      <c r="L5957" t="s">
        <v>417</v>
      </c>
      <c r="M5957">
        <v>0.1</v>
      </c>
      <c r="N5957">
        <v>65</v>
      </c>
      <c r="O5957">
        <v>-6</v>
      </c>
      <c r="P5957">
        <v>3</v>
      </c>
      <c r="Q5957" t="s">
        <v>10</v>
      </c>
      <c r="R5957" t="s">
        <v>22</v>
      </c>
    </row>
    <row r="5958" spans="1:18" x14ac:dyDescent="0.25">
      <c r="A5958" t="s">
        <v>1885</v>
      </c>
      <c r="B5958" s="1">
        <v>40980</v>
      </c>
      <c r="C5958" t="s">
        <v>6208</v>
      </c>
      <c r="D5958" t="s">
        <v>7054</v>
      </c>
      <c r="E5958" t="s">
        <v>6008</v>
      </c>
      <c r="F5958" t="s">
        <v>5979</v>
      </c>
      <c r="G5958" t="s">
        <v>5973</v>
      </c>
      <c r="H5958" s="1">
        <v>40986</v>
      </c>
      <c r="I5958" t="s">
        <v>5974</v>
      </c>
      <c r="J5958" t="s">
        <v>6045</v>
      </c>
      <c r="K5958">
        <v>2012</v>
      </c>
      <c r="L5958" t="s">
        <v>101</v>
      </c>
      <c r="M5958">
        <v>0.1</v>
      </c>
      <c r="N5958">
        <v>240</v>
      </c>
      <c r="O5958">
        <v>21</v>
      </c>
      <c r="P5958">
        <v>2</v>
      </c>
      <c r="Q5958" t="s">
        <v>10</v>
      </c>
      <c r="R5958" t="s">
        <v>22</v>
      </c>
    </row>
    <row r="5959" spans="1:18" x14ac:dyDescent="0.25">
      <c r="A5959" t="s">
        <v>1917</v>
      </c>
      <c r="B5959" s="1">
        <v>40985</v>
      </c>
      <c r="C5959" t="s">
        <v>6811</v>
      </c>
      <c r="D5959" t="s">
        <v>6271</v>
      </c>
      <c r="E5959" t="s">
        <v>6008</v>
      </c>
      <c r="F5959" t="s">
        <v>5979</v>
      </c>
      <c r="G5959" t="s">
        <v>5973</v>
      </c>
      <c r="H5959" s="1">
        <v>40989</v>
      </c>
      <c r="I5959" t="s">
        <v>5974</v>
      </c>
      <c r="J5959" t="s">
        <v>6045</v>
      </c>
      <c r="K5959">
        <v>2012</v>
      </c>
      <c r="L5959" t="s">
        <v>1078</v>
      </c>
      <c r="M5959">
        <v>0.1</v>
      </c>
      <c r="N5959">
        <v>104</v>
      </c>
      <c r="O5959">
        <v>2</v>
      </c>
      <c r="P5959">
        <v>5</v>
      </c>
      <c r="Q5959" t="s">
        <v>10</v>
      </c>
      <c r="R5959" t="s">
        <v>22</v>
      </c>
    </row>
    <row r="5960" spans="1:18" x14ac:dyDescent="0.25">
      <c r="A5960" t="s">
        <v>1923</v>
      </c>
      <c r="B5960" s="1">
        <v>40987</v>
      </c>
      <c r="C5960" t="s">
        <v>6949</v>
      </c>
      <c r="D5960" t="s">
        <v>7072</v>
      </c>
      <c r="E5960" t="s">
        <v>6008</v>
      </c>
      <c r="F5960" t="s">
        <v>5979</v>
      </c>
      <c r="G5960" t="s">
        <v>5983</v>
      </c>
      <c r="H5960" s="1">
        <v>40987</v>
      </c>
      <c r="I5960" t="s">
        <v>6005</v>
      </c>
      <c r="J5960" t="s">
        <v>6045</v>
      </c>
      <c r="K5960">
        <v>2012</v>
      </c>
      <c r="L5960" t="s">
        <v>1875</v>
      </c>
      <c r="M5960">
        <v>0.1</v>
      </c>
      <c r="N5960">
        <v>1527</v>
      </c>
      <c r="O5960">
        <v>475</v>
      </c>
      <c r="P5960">
        <v>8</v>
      </c>
      <c r="Q5960" t="s">
        <v>10</v>
      </c>
      <c r="R5960" t="s">
        <v>22</v>
      </c>
    </row>
    <row r="5961" spans="1:18" x14ac:dyDescent="0.25">
      <c r="A5961" t="s">
        <v>1945</v>
      </c>
      <c r="B5961" s="1">
        <v>40991</v>
      </c>
      <c r="C5961" t="s">
        <v>6957</v>
      </c>
      <c r="D5961" t="s">
        <v>6044</v>
      </c>
      <c r="E5961" t="s">
        <v>6008</v>
      </c>
      <c r="F5961" t="s">
        <v>5979</v>
      </c>
      <c r="G5961" t="s">
        <v>5983</v>
      </c>
      <c r="H5961" s="1">
        <v>40996</v>
      </c>
      <c r="I5961" t="s">
        <v>5974</v>
      </c>
      <c r="J5961" t="s">
        <v>6045</v>
      </c>
      <c r="K5961">
        <v>2012</v>
      </c>
      <c r="L5961" t="s">
        <v>299</v>
      </c>
      <c r="M5961">
        <v>0.1</v>
      </c>
      <c r="N5961">
        <v>32</v>
      </c>
      <c r="O5961">
        <v>5</v>
      </c>
      <c r="P5961">
        <v>2</v>
      </c>
      <c r="Q5961" t="s">
        <v>10</v>
      </c>
      <c r="R5961" t="s">
        <v>22</v>
      </c>
    </row>
    <row r="5962" spans="1:18" x14ac:dyDescent="0.25">
      <c r="A5962" t="s">
        <v>1969</v>
      </c>
      <c r="B5962" s="1">
        <v>40999</v>
      </c>
      <c r="C5962" t="s">
        <v>7088</v>
      </c>
      <c r="D5962" t="s">
        <v>7089</v>
      </c>
      <c r="E5962" t="s">
        <v>6008</v>
      </c>
      <c r="F5962" t="s">
        <v>5979</v>
      </c>
      <c r="G5962" t="s">
        <v>5983</v>
      </c>
      <c r="H5962" s="1">
        <v>41004</v>
      </c>
      <c r="I5962" t="s">
        <v>5974</v>
      </c>
      <c r="J5962" t="s">
        <v>6045</v>
      </c>
      <c r="K5962">
        <v>2012</v>
      </c>
      <c r="L5962" t="s">
        <v>1243</v>
      </c>
      <c r="M5962">
        <v>0.1</v>
      </c>
      <c r="N5962">
        <v>343</v>
      </c>
      <c r="O5962">
        <v>-31</v>
      </c>
      <c r="P5962">
        <v>3</v>
      </c>
      <c r="Q5962" t="s">
        <v>10</v>
      </c>
      <c r="R5962" t="s">
        <v>22</v>
      </c>
    </row>
    <row r="5963" spans="1:18" x14ac:dyDescent="0.25">
      <c r="A5963" t="s">
        <v>1969</v>
      </c>
      <c r="B5963" s="1">
        <v>40999</v>
      </c>
      <c r="C5963" t="s">
        <v>7088</v>
      </c>
      <c r="D5963" t="s">
        <v>7089</v>
      </c>
      <c r="E5963" t="s">
        <v>6008</v>
      </c>
      <c r="F5963" t="s">
        <v>5979</v>
      </c>
      <c r="G5963" t="s">
        <v>5983</v>
      </c>
      <c r="H5963" s="1">
        <v>41004</v>
      </c>
      <c r="I5963" t="s">
        <v>5974</v>
      </c>
      <c r="J5963" t="s">
        <v>6045</v>
      </c>
      <c r="K5963">
        <v>2012</v>
      </c>
      <c r="L5963" t="s">
        <v>1875</v>
      </c>
      <c r="M5963">
        <v>0.1</v>
      </c>
      <c r="N5963">
        <v>573</v>
      </c>
      <c r="O5963">
        <v>178</v>
      </c>
      <c r="P5963">
        <v>3</v>
      </c>
      <c r="Q5963" t="s">
        <v>10</v>
      </c>
      <c r="R5963" t="s">
        <v>22</v>
      </c>
    </row>
    <row r="5964" spans="1:18" x14ac:dyDescent="0.25">
      <c r="A5964" t="s">
        <v>2040</v>
      </c>
      <c r="B5964" s="1">
        <v>41025</v>
      </c>
      <c r="C5964" t="s">
        <v>6262</v>
      </c>
      <c r="D5964" t="s">
        <v>6328</v>
      </c>
      <c r="E5964" t="s">
        <v>6008</v>
      </c>
      <c r="F5964" t="s">
        <v>5979</v>
      </c>
      <c r="G5964" t="s">
        <v>5973</v>
      </c>
      <c r="H5964" s="1">
        <v>41029</v>
      </c>
      <c r="I5964" t="s">
        <v>5974</v>
      </c>
      <c r="J5964" t="s">
        <v>6045</v>
      </c>
      <c r="K5964">
        <v>2012</v>
      </c>
      <c r="L5964" t="s">
        <v>1875</v>
      </c>
      <c r="M5964">
        <v>0.1</v>
      </c>
      <c r="N5964">
        <v>1145</v>
      </c>
      <c r="O5964">
        <v>356</v>
      </c>
      <c r="P5964">
        <v>6</v>
      </c>
      <c r="Q5964" t="s">
        <v>10</v>
      </c>
      <c r="R5964" t="s">
        <v>22</v>
      </c>
    </row>
    <row r="5965" spans="1:18" x14ac:dyDescent="0.25">
      <c r="A5965" t="s">
        <v>2181</v>
      </c>
      <c r="B5965" s="1">
        <v>41071</v>
      </c>
      <c r="C5965" t="s">
        <v>6790</v>
      </c>
      <c r="D5965" t="s">
        <v>7178</v>
      </c>
      <c r="E5965" t="s">
        <v>6008</v>
      </c>
      <c r="F5965" t="s">
        <v>5979</v>
      </c>
      <c r="G5965" t="s">
        <v>5968</v>
      </c>
      <c r="H5965" s="1">
        <v>41075</v>
      </c>
      <c r="I5965" t="s">
        <v>5974</v>
      </c>
      <c r="J5965" t="s">
        <v>6045</v>
      </c>
      <c r="K5965">
        <v>2012</v>
      </c>
      <c r="L5965" t="s">
        <v>1785</v>
      </c>
      <c r="M5965">
        <v>0.1</v>
      </c>
      <c r="N5965">
        <v>87</v>
      </c>
      <c r="O5965">
        <v>16</v>
      </c>
      <c r="P5965">
        <v>2</v>
      </c>
      <c r="Q5965" t="s">
        <v>10</v>
      </c>
      <c r="R5965" t="s">
        <v>22</v>
      </c>
    </row>
    <row r="5966" spans="1:18" x14ac:dyDescent="0.25">
      <c r="A5966" t="s">
        <v>2223</v>
      </c>
      <c r="B5966" s="1">
        <v>41079</v>
      </c>
      <c r="C5966" t="s">
        <v>6159</v>
      </c>
      <c r="D5966" t="s">
        <v>6271</v>
      </c>
      <c r="E5966" t="s">
        <v>6008</v>
      </c>
      <c r="F5966" t="s">
        <v>5979</v>
      </c>
      <c r="G5966" t="s">
        <v>5983</v>
      </c>
      <c r="H5966" s="1">
        <v>41083</v>
      </c>
      <c r="I5966" t="s">
        <v>5974</v>
      </c>
      <c r="J5966" t="s">
        <v>6045</v>
      </c>
      <c r="K5966">
        <v>2012</v>
      </c>
      <c r="L5966" t="s">
        <v>675</v>
      </c>
      <c r="M5966">
        <v>0.1</v>
      </c>
      <c r="N5966">
        <v>49</v>
      </c>
      <c r="O5966">
        <v>8</v>
      </c>
      <c r="P5966">
        <v>1</v>
      </c>
      <c r="Q5966" t="s">
        <v>10</v>
      </c>
      <c r="R5966" t="s">
        <v>22</v>
      </c>
    </row>
    <row r="5967" spans="1:18" x14ac:dyDescent="0.25">
      <c r="A5967" t="s">
        <v>2249</v>
      </c>
      <c r="B5967" s="1">
        <v>41082</v>
      </c>
      <c r="C5967" t="s">
        <v>6573</v>
      </c>
      <c r="D5967" t="s">
        <v>7204</v>
      </c>
      <c r="E5967" t="s">
        <v>6008</v>
      </c>
      <c r="F5967" t="s">
        <v>5979</v>
      </c>
      <c r="G5967" t="s">
        <v>5973</v>
      </c>
      <c r="H5967" s="1">
        <v>41084</v>
      </c>
      <c r="I5967" t="s">
        <v>5969</v>
      </c>
      <c r="J5967" t="s">
        <v>6045</v>
      </c>
      <c r="K5967">
        <v>2012</v>
      </c>
      <c r="L5967" t="s">
        <v>43</v>
      </c>
      <c r="M5967">
        <v>0.1</v>
      </c>
      <c r="N5967">
        <v>131</v>
      </c>
      <c r="O5967">
        <v>32</v>
      </c>
      <c r="P5967">
        <v>3</v>
      </c>
      <c r="Q5967" t="s">
        <v>10</v>
      </c>
      <c r="R5967" t="s">
        <v>22</v>
      </c>
    </row>
    <row r="5968" spans="1:18" x14ac:dyDescent="0.25">
      <c r="A5968" t="s">
        <v>2267</v>
      </c>
      <c r="B5968" s="1">
        <v>41086</v>
      </c>
      <c r="C5968" t="s">
        <v>6519</v>
      </c>
      <c r="D5968" t="s">
        <v>7211</v>
      </c>
      <c r="E5968" t="s">
        <v>6008</v>
      </c>
      <c r="F5968" t="s">
        <v>5979</v>
      </c>
      <c r="G5968" t="s">
        <v>5973</v>
      </c>
      <c r="H5968" s="1">
        <v>41086</v>
      </c>
      <c r="I5968" t="s">
        <v>6005</v>
      </c>
      <c r="J5968" t="s">
        <v>6045</v>
      </c>
      <c r="K5968">
        <v>2012</v>
      </c>
      <c r="L5968" t="s">
        <v>1002</v>
      </c>
      <c r="M5968">
        <v>0.1</v>
      </c>
      <c r="N5968">
        <v>18</v>
      </c>
      <c r="O5968">
        <v>1</v>
      </c>
      <c r="P5968">
        <v>2</v>
      </c>
      <c r="Q5968" t="s">
        <v>10</v>
      </c>
      <c r="R5968" t="s">
        <v>22</v>
      </c>
    </row>
    <row r="5969" spans="1:18" x14ac:dyDescent="0.25">
      <c r="A5969" t="s">
        <v>2310</v>
      </c>
      <c r="B5969" s="1">
        <v>41095</v>
      </c>
      <c r="C5969" t="s">
        <v>6018</v>
      </c>
      <c r="D5969" t="s">
        <v>6258</v>
      </c>
      <c r="E5969" t="s">
        <v>6008</v>
      </c>
      <c r="F5969" t="s">
        <v>5979</v>
      </c>
      <c r="G5969" t="s">
        <v>5973</v>
      </c>
      <c r="H5969" s="1">
        <v>41101</v>
      </c>
      <c r="I5969" t="s">
        <v>5974</v>
      </c>
      <c r="J5969" t="s">
        <v>6045</v>
      </c>
      <c r="K5969">
        <v>2012</v>
      </c>
      <c r="L5969" t="s">
        <v>805</v>
      </c>
      <c r="M5969">
        <v>0.1</v>
      </c>
      <c r="N5969">
        <v>98</v>
      </c>
      <c r="O5969">
        <v>30</v>
      </c>
      <c r="P5969">
        <v>2</v>
      </c>
      <c r="Q5969" t="s">
        <v>10</v>
      </c>
      <c r="R5969" t="s">
        <v>22</v>
      </c>
    </row>
    <row r="5970" spans="1:18" x14ac:dyDescent="0.25">
      <c r="A5970" t="s">
        <v>2384</v>
      </c>
      <c r="B5970" s="1">
        <v>41120</v>
      </c>
      <c r="C5970" t="s">
        <v>6306</v>
      </c>
      <c r="D5970" t="s">
        <v>6074</v>
      </c>
      <c r="E5970" t="s">
        <v>6008</v>
      </c>
      <c r="F5970" t="s">
        <v>5979</v>
      </c>
      <c r="G5970" t="s">
        <v>5973</v>
      </c>
      <c r="H5970" s="1">
        <v>41124</v>
      </c>
      <c r="I5970" t="s">
        <v>5974</v>
      </c>
      <c r="J5970" t="s">
        <v>6045</v>
      </c>
      <c r="K5970">
        <v>2012</v>
      </c>
      <c r="L5970" t="s">
        <v>103</v>
      </c>
      <c r="M5970">
        <v>0.1</v>
      </c>
      <c r="N5970">
        <v>381</v>
      </c>
      <c r="O5970">
        <v>144</v>
      </c>
      <c r="P5970">
        <v>2</v>
      </c>
      <c r="Q5970" t="s">
        <v>10</v>
      </c>
      <c r="R5970" t="s">
        <v>22</v>
      </c>
    </row>
    <row r="5971" spans="1:18" x14ac:dyDescent="0.25">
      <c r="A5971" t="s">
        <v>2388</v>
      </c>
      <c r="B5971" s="1">
        <v>41120</v>
      </c>
      <c r="C5971" t="s">
        <v>6363</v>
      </c>
      <c r="D5971" t="s">
        <v>6044</v>
      </c>
      <c r="E5971" t="s">
        <v>6008</v>
      </c>
      <c r="F5971" t="s">
        <v>5979</v>
      </c>
      <c r="G5971" t="s">
        <v>5983</v>
      </c>
      <c r="H5971" s="1">
        <v>41125</v>
      </c>
      <c r="I5971" t="s">
        <v>5974</v>
      </c>
      <c r="J5971" t="s">
        <v>6045</v>
      </c>
      <c r="K5971">
        <v>2012</v>
      </c>
      <c r="L5971" t="s">
        <v>635</v>
      </c>
      <c r="M5971">
        <v>0.1</v>
      </c>
      <c r="N5971">
        <v>242</v>
      </c>
      <c r="O5971">
        <v>100</v>
      </c>
      <c r="P5971">
        <v>2</v>
      </c>
      <c r="Q5971" t="s">
        <v>10</v>
      </c>
      <c r="R5971" t="s">
        <v>22</v>
      </c>
    </row>
    <row r="5972" spans="1:18" x14ac:dyDescent="0.25">
      <c r="A5972" t="s">
        <v>2392</v>
      </c>
      <c r="B5972" s="1">
        <v>41122</v>
      </c>
      <c r="C5972" t="s">
        <v>7246</v>
      </c>
      <c r="D5972" t="s">
        <v>7247</v>
      </c>
      <c r="E5972" t="s">
        <v>6008</v>
      </c>
      <c r="F5972" t="s">
        <v>5979</v>
      </c>
      <c r="G5972" t="s">
        <v>5973</v>
      </c>
      <c r="H5972" s="1">
        <v>41126</v>
      </c>
      <c r="I5972" t="s">
        <v>5974</v>
      </c>
      <c r="J5972" t="s">
        <v>6045</v>
      </c>
      <c r="K5972">
        <v>2012</v>
      </c>
      <c r="L5972" t="s">
        <v>970</v>
      </c>
      <c r="M5972">
        <v>0.1</v>
      </c>
      <c r="N5972">
        <v>179</v>
      </c>
      <c r="O5972">
        <v>69</v>
      </c>
      <c r="P5972">
        <v>1</v>
      </c>
      <c r="Q5972" t="s">
        <v>10</v>
      </c>
      <c r="R5972" t="s">
        <v>22</v>
      </c>
    </row>
    <row r="5973" spans="1:18" x14ac:dyDescent="0.25">
      <c r="A5973" t="s">
        <v>2668</v>
      </c>
      <c r="B5973" s="1">
        <v>41164</v>
      </c>
      <c r="C5973" t="s">
        <v>6288</v>
      </c>
      <c r="D5973" t="s">
        <v>6671</v>
      </c>
      <c r="E5973" t="s">
        <v>6008</v>
      </c>
      <c r="F5973" t="s">
        <v>5979</v>
      </c>
      <c r="G5973" t="s">
        <v>5973</v>
      </c>
      <c r="H5973" s="1">
        <v>41168</v>
      </c>
      <c r="I5973" t="s">
        <v>5974</v>
      </c>
      <c r="J5973" t="s">
        <v>6045</v>
      </c>
      <c r="K5973">
        <v>2012</v>
      </c>
      <c r="L5973" t="s">
        <v>134</v>
      </c>
      <c r="M5973">
        <v>0.1</v>
      </c>
      <c r="N5973">
        <v>620</v>
      </c>
      <c r="O5973">
        <v>21</v>
      </c>
      <c r="P5973">
        <v>5</v>
      </c>
      <c r="Q5973" t="s">
        <v>10</v>
      </c>
      <c r="R5973" t="s">
        <v>22</v>
      </c>
    </row>
    <row r="5974" spans="1:18" x14ac:dyDescent="0.25">
      <c r="A5974" t="s">
        <v>2685</v>
      </c>
      <c r="B5974" s="1">
        <v>41169</v>
      </c>
      <c r="C5974" t="s">
        <v>7289</v>
      </c>
      <c r="D5974" t="s">
        <v>7054</v>
      </c>
      <c r="E5974" t="s">
        <v>6008</v>
      </c>
      <c r="F5974" t="s">
        <v>5979</v>
      </c>
      <c r="G5974" t="s">
        <v>5973</v>
      </c>
      <c r="H5974" s="1">
        <v>41175</v>
      </c>
      <c r="I5974" t="s">
        <v>5974</v>
      </c>
      <c r="J5974" t="s">
        <v>6045</v>
      </c>
      <c r="K5974">
        <v>2012</v>
      </c>
      <c r="L5974" t="s">
        <v>1579</v>
      </c>
      <c r="M5974">
        <v>0.1</v>
      </c>
      <c r="N5974">
        <v>52</v>
      </c>
      <c r="O5974">
        <v>-2</v>
      </c>
      <c r="P5974">
        <v>1</v>
      </c>
      <c r="Q5974" t="s">
        <v>10</v>
      </c>
      <c r="R5974" t="s">
        <v>22</v>
      </c>
    </row>
    <row r="5975" spans="1:18" x14ac:dyDescent="0.25">
      <c r="A5975" t="s">
        <v>2735</v>
      </c>
      <c r="B5975" s="1">
        <v>41179</v>
      </c>
      <c r="C5975" t="s">
        <v>6162</v>
      </c>
      <c r="D5975" t="s">
        <v>7361</v>
      </c>
      <c r="E5975" t="s">
        <v>6008</v>
      </c>
      <c r="F5975" t="s">
        <v>5979</v>
      </c>
      <c r="G5975" t="s">
        <v>5973</v>
      </c>
      <c r="H5975" s="1">
        <v>41183</v>
      </c>
      <c r="I5975" t="s">
        <v>5969</v>
      </c>
      <c r="J5975" t="s">
        <v>6045</v>
      </c>
      <c r="K5975">
        <v>2012</v>
      </c>
      <c r="L5975" t="s">
        <v>2084</v>
      </c>
      <c r="M5975">
        <v>0.1</v>
      </c>
      <c r="N5975">
        <v>28</v>
      </c>
      <c r="O5975">
        <v>11</v>
      </c>
      <c r="P5975">
        <v>2</v>
      </c>
      <c r="Q5975" t="s">
        <v>10</v>
      </c>
      <c r="R5975" t="s">
        <v>22</v>
      </c>
    </row>
    <row r="5976" spans="1:18" x14ac:dyDescent="0.25">
      <c r="A5976" t="s">
        <v>3040</v>
      </c>
      <c r="B5976" s="1">
        <v>41256</v>
      </c>
      <c r="C5976" t="s">
        <v>6433</v>
      </c>
      <c r="D5976" t="s">
        <v>6258</v>
      </c>
      <c r="E5976" t="s">
        <v>6008</v>
      </c>
      <c r="F5976" t="s">
        <v>5979</v>
      </c>
      <c r="G5976" t="s">
        <v>5973</v>
      </c>
      <c r="H5976" s="1">
        <v>41263</v>
      </c>
      <c r="I5976" t="s">
        <v>5974</v>
      </c>
      <c r="J5976" t="s">
        <v>6045</v>
      </c>
      <c r="K5976">
        <v>2012</v>
      </c>
      <c r="L5976" t="s">
        <v>351</v>
      </c>
      <c r="M5976">
        <v>0.1</v>
      </c>
      <c r="N5976">
        <v>20</v>
      </c>
      <c r="O5976">
        <v>0</v>
      </c>
      <c r="P5976">
        <v>2</v>
      </c>
      <c r="Q5976" t="s">
        <v>10</v>
      </c>
      <c r="R5976" t="s">
        <v>22</v>
      </c>
    </row>
    <row r="5977" spans="1:18" x14ac:dyDescent="0.25">
      <c r="A5977" t="s">
        <v>3084</v>
      </c>
      <c r="B5977" s="1">
        <v>41265</v>
      </c>
      <c r="C5977" t="s">
        <v>7172</v>
      </c>
      <c r="D5977" t="s">
        <v>6156</v>
      </c>
      <c r="E5977" t="s">
        <v>6008</v>
      </c>
      <c r="F5977" t="s">
        <v>5979</v>
      </c>
      <c r="G5977" t="s">
        <v>5973</v>
      </c>
      <c r="H5977" s="1">
        <v>41270</v>
      </c>
      <c r="I5977" t="s">
        <v>5969</v>
      </c>
      <c r="J5977" t="s">
        <v>6045</v>
      </c>
      <c r="K5977">
        <v>2012</v>
      </c>
      <c r="L5977" t="s">
        <v>443</v>
      </c>
      <c r="M5977">
        <v>0.1</v>
      </c>
      <c r="N5977">
        <v>71</v>
      </c>
      <c r="O5977">
        <v>25</v>
      </c>
      <c r="P5977">
        <v>3</v>
      </c>
      <c r="Q5977" t="s">
        <v>10</v>
      </c>
      <c r="R5977" t="s">
        <v>22</v>
      </c>
    </row>
    <row r="5978" spans="1:18" x14ac:dyDescent="0.25">
      <c r="A5978" t="s">
        <v>3084</v>
      </c>
      <c r="B5978" s="1">
        <v>41265</v>
      </c>
      <c r="C5978" t="s">
        <v>7172</v>
      </c>
      <c r="D5978" t="s">
        <v>6156</v>
      </c>
      <c r="E5978" t="s">
        <v>6008</v>
      </c>
      <c r="F5978" t="s">
        <v>5979</v>
      </c>
      <c r="G5978" t="s">
        <v>5973</v>
      </c>
      <c r="H5978" s="1">
        <v>41270</v>
      </c>
      <c r="I5978" t="s">
        <v>5969</v>
      </c>
      <c r="J5978" t="s">
        <v>6045</v>
      </c>
      <c r="K5978">
        <v>2012</v>
      </c>
      <c r="L5978" t="s">
        <v>701</v>
      </c>
      <c r="M5978">
        <v>0.1</v>
      </c>
      <c r="N5978">
        <v>98</v>
      </c>
      <c r="O5978">
        <v>-5</v>
      </c>
      <c r="P5978">
        <v>2</v>
      </c>
      <c r="Q5978" t="s">
        <v>10</v>
      </c>
      <c r="R5978" t="s">
        <v>22</v>
      </c>
    </row>
    <row r="5979" spans="1:18" x14ac:dyDescent="0.25">
      <c r="A5979" t="s">
        <v>3096</v>
      </c>
      <c r="B5979" s="1">
        <v>41268</v>
      </c>
      <c r="C5979" t="s">
        <v>6877</v>
      </c>
      <c r="D5979" t="s">
        <v>6408</v>
      </c>
      <c r="E5979" t="s">
        <v>6008</v>
      </c>
      <c r="F5979" t="s">
        <v>5979</v>
      </c>
      <c r="G5979" t="s">
        <v>5973</v>
      </c>
      <c r="H5979" s="1">
        <v>41272</v>
      </c>
      <c r="I5979" t="s">
        <v>5974</v>
      </c>
      <c r="J5979" t="s">
        <v>6045</v>
      </c>
      <c r="K5979">
        <v>2012</v>
      </c>
      <c r="L5979" t="s">
        <v>2112</v>
      </c>
      <c r="M5979">
        <v>0.1</v>
      </c>
      <c r="N5979">
        <v>208</v>
      </c>
      <c r="O5979">
        <v>37</v>
      </c>
      <c r="P5979">
        <v>4</v>
      </c>
      <c r="Q5979" t="s">
        <v>10</v>
      </c>
      <c r="R5979" t="s">
        <v>22</v>
      </c>
    </row>
    <row r="5980" spans="1:18" x14ac:dyDescent="0.25">
      <c r="A5980" t="s">
        <v>3128</v>
      </c>
      <c r="B5980" s="1">
        <v>41272</v>
      </c>
      <c r="C5980" t="s">
        <v>7368</v>
      </c>
      <c r="D5980" t="s">
        <v>6258</v>
      </c>
      <c r="E5980" t="s">
        <v>6008</v>
      </c>
      <c r="F5980" t="s">
        <v>5979</v>
      </c>
      <c r="G5980" t="s">
        <v>5983</v>
      </c>
      <c r="H5980" s="1">
        <v>41278</v>
      </c>
      <c r="I5980" t="s">
        <v>5974</v>
      </c>
      <c r="J5980" t="s">
        <v>6045</v>
      </c>
      <c r="K5980">
        <v>2012</v>
      </c>
      <c r="L5980" t="s">
        <v>1437</v>
      </c>
      <c r="M5980">
        <v>0.1</v>
      </c>
      <c r="N5980">
        <v>288</v>
      </c>
      <c r="O5980">
        <v>128</v>
      </c>
      <c r="P5980">
        <v>6</v>
      </c>
      <c r="Q5980" t="s">
        <v>10</v>
      </c>
      <c r="R5980" t="s">
        <v>22</v>
      </c>
    </row>
    <row r="5981" spans="1:18" x14ac:dyDescent="0.25">
      <c r="A5981" t="s">
        <v>3309</v>
      </c>
      <c r="B5981" s="1">
        <v>41330</v>
      </c>
      <c r="C5981" t="s">
        <v>7440</v>
      </c>
      <c r="D5981" t="s">
        <v>6271</v>
      </c>
      <c r="E5981" t="s">
        <v>6008</v>
      </c>
      <c r="F5981" t="s">
        <v>5979</v>
      </c>
      <c r="G5981" t="s">
        <v>5973</v>
      </c>
      <c r="H5981" s="1">
        <v>41333</v>
      </c>
      <c r="I5981" t="s">
        <v>5969</v>
      </c>
      <c r="J5981" t="s">
        <v>6045</v>
      </c>
      <c r="K5981">
        <v>2013</v>
      </c>
      <c r="L5981" t="s">
        <v>1053</v>
      </c>
      <c r="M5981">
        <v>0.1</v>
      </c>
      <c r="N5981">
        <v>98</v>
      </c>
      <c r="O5981">
        <v>12</v>
      </c>
      <c r="P5981">
        <v>2</v>
      </c>
      <c r="Q5981" t="s">
        <v>10</v>
      </c>
      <c r="R5981" t="s">
        <v>22</v>
      </c>
    </row>
    <row r="5982" spans="1:18" x14ac:dyDescent="0.25">
      <c r="A5982" t="s">
        <v>3539</v>
      </c>
      <c r="B5982" s="1">
        <v>41421</v>
      </c>
      <c r="C5982" t="s">
        <v>6093</v>
      </c>
      <c r="D5982" t="s">
        <v>7361</v>
      </c>
      <c r="E5982" t="s">
        <v>6008</v>
      </c>
      <c r="F5982" t="s">
        <v>5979</v>
      </c>
      <c r="G5982" t="s">
        <v>5983</v>
      </c>
      <c r="H5982" s="1">
        <v>41426</v>
      </c>
      <c r="I5982" t="s">
        <v>5974</v>
      </c>
      <c r="J5982" t="s">
        <v>6045</v>
      </c>
      <c r="K5982">
        <v>2013</v>
      </c>
      <c r="L5982" t="s">
        <v>1271</v>
      </c>
      <c r="M5982">
        <v>0.1</v>
      </c>
      <c r="N5982">
        <v>97</v>
      </c>
      <c r="O5982">
        <v>2</v>
      </c>
      <c r="P5982">
        <v>2</v>
      </c>
      <c r="Q5982" t="s">
        <v>10</v>
      </c>
      <c r="R5982" t="s">
        <v>22</v>
      </c>
    </row>
    <row r="5983" spans="1:18" x14ac:dyDescent="0.25">
      <c r="A5983" t="s">
        <v>3649</v>
      </c>
      <c r="B5983" s="1">
        <v>41439</v>
      </c>
      <c r="C5983" t="s">
        <v>7525</v>
      </c>
      <c r="D5983" t="s">
        <v>6868</v>
      </c>
      <c r="E5983" t="s">
        <v>6008</v>
      </c>
      <c r="F5983" t="s">
        <v>5979</v>
      </c>
      <c r="G5983" t="s">
        <v>5968</v>
      </c>
      <c r="H5983" s="1">
        <v>41446</v>
      </c>
      <c r="I5983" t="s">
        <v>5974</v>
      </c>
      <c r="J5983" t="s">
        <v>6045</v>
      </c>
      <c r="K5983">
        <v>2013</v>
      </c>
      <c r="L5983" t="s">
        <v>635</v>
      </c>
      <c r="M5983">
        <v>0.1</v>
      </c>
      <c r="N5983">
        <v>362</v>
      </c>
      <c r="O5983">
        <v>-4</v>
      </c>
      <c r="P5983">
        <v>3</v>
      </c>
      <c r="Q5983" t="s">
        <v>10</v>
      </c>
      <c r="R5983" t="s">
        <v>22</v>
      </c>
    </row>
    <row r="5984" spans="1:18" x14ac:dyDescent="0.25">
      <c r="A5984" t="s">
        <v>3746</v>
      </c>
      <c r="B5984" s="1">
        <v>41464</v>
      </c>
      <c r="C5984" t="s">
        <v>7189</v>
      </c>
      <c r="D5984" t="s">
        <v>7361</v>
      </c>
      <c r="E5984" t="s">
        <v>6008</v>
      </c>
      <c r="F5984" t="s">
        <v>5979</v>
      </c>
      <c r="G5984" t="s">
        <v>5968</v>
      </c>
      <c r="H5984" s="1">
        <v>41469</v>
      </c>
      <c r="I5984" t="s">
        <v>5969</v>
      </c>
      <c r="J5984" t="s">
        <v>6045</v>
      </c>
      <c r="K5984">
        <v>2013</v>
      </c>
      <c r="L5984" t="s">
        <v>127</v>
      </c>
      <c r="M5984">
        <v>0.1</v>
      </c>
      <c r="N5984">
        <v>28</v>
      </c>
      <c r="O5984">
        <v>-1</v>
      </c>
      <c r="P5984">
        <v>1</v>
      </c>
      <c r="Q5984" t="s">
        <v>10</v>
      </c>
      <c r="R5984" t="s">
        <v>22</v>
      </c>
    </row>
    <row r="5985" spans="1:18" x14ac:dyDescent="0.25">
      <c r="A5985" t="s">
        <v>3863</v>
      </c>
      <c r="B5985" s="1">
        <v>41498</v>
      </c>
      <c r="C5985" t="s">
        <v>6998</v>
      </c>
      <c r="D5985" t="s">
        <v>6271</v>
      </c>
      <c r="E5985" t="s">
        <v>6008</v>
      </c>
      <c r="F5985" t="s">
        <v>5979</v>
      </c>
      <c r="G5985" t="s">
        <v>5983</v>
      </c>
      <c r="H5985" s="1">
        <v>41498</v>
      </c>
      <c r="I5985" t="s">
        <v>6005</v>
      </c>
      <c r="J5985" t="s">
        <v>6045</v>
      </c>
      <c r="K5985">
        <v>2013</v>
      </c>
      <c r="L5985" t="s">
        <v>527</v>
      </c>
      <c r="M5985">
        <v>0.1</v>
      </c>
      <c r="N5985">
        <v>17</v>
      </c>
      <c r="O5985">
        <v>4</v>
      </c>
      <c r="P5985">
        <v>2</v>
      </c>
      <c r="Q5985" t="s">
        <v>10</v>
      </c>
      <c r="R5985" t="s">
        <v>22</v>
      </c>
    </row>
    <row r="5986" spans="1:18" x14ac:dyDescent="0.25">
      <c r="A5986" t="s">
        <v>3900</v>
      </c>
      <c r="B5986" s="1">
        <v>41502</v>
      </c>
      <c r="C5986" t="s">
        <v>6390</v>
      </c>
      <c r="D5986" t="s">
        <v>6135</v>
      </c>
      <c r="E5986" t="s">
        <v>6008</v>
      </c>
      <c r="F5986" t="s">
        <v>5979</v>
      </c>
      <c r="G5986" t="s">
        <v>5983</v>
      </c>
      <c r="H5986" s="1">
        <v>41506</v>
      </c>
      <c r="I5986" t="s">
        <v>5974</v>
      </c>
      <c r="J5986" t="s">
        <v>6045</v>
      </c>
      <c r="K5986">
        <v>2013</v>
      </c>
      <c r="L5986" t="s">
        <v>1584</v>
      </c>
      <c r="M5986">
        <v>0.1</v>
      </c>
      <c r="N5986">
        <v>110</v>
      </c>
      <c r="O5986">
        <v>26</v>
      </c>
      <c r="P5986">
        <v>2</v>
      </c>
      <c r="Q5986" t="s">
        <v>10</v>
      </c>
      <c r="R5986" t="s">
        <v>22</v>
      </c>
    </row>
    <row r="5987" spans="1:18" x14ac:dyDescent="0.25">
      <c r="A5987" t="s">
        <v>3955</v>
      </c>
      <c r="B5987" s="1">
        <v>41513</v>
      </c>
      <c r="C5987" t="s">
        <v>6462</v>
      </c>
      <c r="D5987" t="s">
        <v>7629</v>
      </c>
      <c r="E5987" t="s">
        <v>6008</v>
      </c>
      <c r="F5987" t="s">
        <v>5979</v>
      </c>
      <c r="G5987" t="s">
        <v>5983</v>
      </c>
      <c r="H5987" s="1">
        <v>41519</v>
      </c>
      <c r="I5987" t="s">
        <v>5974</v>
      </c>
      <c r="J5987" t="s">
        <v>6045</v>
      </c>
      <c r="K5987">
        <v>2013</v>
      </c>
      <c r="L5987" t="s">
        <v>343</v>
      </c>
      <c r="M5987">
        <v>0.1</v>
      </c>
      <c r="N5987">
        <v>44</v>
      </c>
      <c r="O5987">
        <v>-5</v>
      </c>
      <c r="P5987">
        <v>2</v>
      </c>
      <c r="Q5987" t="s">
        <v>10</v>
      </c>
      <c r="R5987" t="s">
        <v>22</v>
      </c>
    </row>
    <row r="5988" spans="1:18" x14ac:dyDescent="0.25">
      <c r="A5988" t="s">
        <v>4018</v>
      </c>
      <c r="B5988" s="1">
        <v>41524</v>
      </c>
      <c r="C5988" t="s">
        <v>6633</v>
      </c>
      <c r="D5988" t="s">
        <v>6187</v>
      </c>
      <c r="E5988" t="s">
        <v>6008</v>
      </c>
      <c r="F5988" t="s">
        <v>5979</v>
      </c>
      <c r="G5988" t="s">
        <v>5973</v>
      </c>
      <c r="H5988" s="1">
        <v>41531</v>
      </c>
      <c r="I5988" t="s">
        <v>5974</v>
      </c>
      <c r="J5988" t="s">
        <v>6045</v>
      </c>
      <c r="K5988">
        <v>2013</v>
      </c>
      <c r="L5988" t="s">
        <v>970</v>
      </c>
      <c r="M5988">
        <v>0.1</v>
      </c>
      <c r="N5988">
        <v>179</v>
      </c>
      <c r="O5988">
        <v>69</v>
      </c>
      <c r="P5988">
        <v>1</v>
      </c>
      <c r="Q5988" t="s">
        <v>10</v>
      </c>
      <c r="R5988" t="s">
        <v>22</v>
      </c>
    </row>
    <row r="5989" spans="1:18" x14ac:dyDescent="0.25">
      <c r="A5989" t="s">
        <v>4057</v>
      </c>
      <c r="B5989" s="1">
        <v>41533</v>
      </c>
      <c r="C5989" t="s">
        <v>6062</v>
      </c>
      <c r="D5989" t="s">
        <v>6271</v>
      </c>
      <c r="E5989" t="s">
        <v>6008</v>
      </c>
      <c r="F5989" t="s">
        <v>5979</v>
      </c>
      <c r="G5989" t="s">
        <v>5973</v>
      </c>
      <c r="H5989" s="1">
        <v>41536</v>
      </c>
      <c r="I5989" t="s">
        <v>5986</v>
      </c>
      <c r="J5989" t="s">
        <v>6045</v>
      </c>
      <c r="K5989">
        <v>2013</v>
      </c>
      <c r="L5989" t="s">
        <v>764</v>
      </c>
      <c r="M5989">
        <v>0.1</v>
      </c>
      <c r="N5989">
        <v>1842</v>
      </c>
      <c r="O5989">
        <v>368</v>
      </c>
      <c r="P5989">
        <v>10</v>
      </c>
      <c r="Q5989" t="s">
        <v>10</v>
      </c>
      <c r="R5989" t="s">
        <v>22</v>
      </c>
    </row>
    <row r="5990" spans="1:18" x14ac:dyDescent="0.25">
      <c r="A5990" t="s">
        <v>4132</v>
      </c>
      <c r="B5990" s="1">
        <v>41544</v>
      </c>
      <c r="C5990" t="s">
        <v>7272</v>
      </c>
      <c r="D5990" t="s">
        <v>6258</v>
      </c>
      <c r="E5990" t="s">
        <v>6008</v>
      </c>
      <c r="F5990" t="s">
        <v>5979</v>
      </c>
      <c r="G5990" t="s">
        <v>5973</v>
      </c>
      <c r="H5990" s="1">
        <v>41549</v>
      </c>
      <c r="I5990" t="s">
        <v>5974</v>
      </c>
      <c r="J5990" t="s">
        <v>6045</v>
      </c>
      <c r="K5990">
        <v>2013</v>
      </c>
      <c r="L5990" t="s">
        <v>2344</v>
      </c>
      <c r="M5990">
        <v>0.1</v>
      </c>
      <c r="N5990">
        <v>190</v>
      </c>
      <c r="O5990">
        <v>32</v>
      </c>
      <c r="P5990">
        <v>1</v>
      </c>
      <c r="Q5990" t="s">
        <v>10</v>
      </c>
      <c r="R5990" t="s">
        <v>22</v>
      </c>
    </row>
    <row r="5991" spans="1:18" x14ac:dyDescent="0.25">
      <c r="A5991" t="s">
        <v>4247</v>
      </c>
      <c r="B5991" s="1">
        <v>41584</v>
      </c>
      <c r="C5991" t="s">
        <v>6639</v>
      </c>
      <c r="D5991" t="s">
        <v>6074</v>
      </c>
      <c r="E5991" t="s">
        <v>6008</v>
      </c>
      <c r="F5991" t="s">
        <v>5979</v>
      </c>
      <c r="G5991" t="s">
        <v>5973</v>
      </c>
      <c r="H5991" s="1">
        <v>41590</v>
      </c>
      <c r="I5991" t="s">
        <v>5974</v>
      </c>
      <c r="J5991" t="s">
        <v>6045</v>
      </c>
      <c r="K5991">
        <v>2013</v>
      </c>
      <c r="L5991" t="s">
        <v>1347</v>
      </c>
      <c r="M5991">
        <v>0.1</v>
      </c>
      <c r="N5991">
        <v>618</v>
      </c>
      <c r="O5991">
        <v>206</v>
      </c>
      <c r="P5991">
        <v>5</v>
      </c>
      <c r="Q5991" t="s">
        <v>10</v>
      </c>
      <c r="R5991" t="s">
        <v>22</v>
      </c>
    </row>
    <row r="5992" spans="1:18" x14ac:dyDescent="0.25">
      <c r="A5992" t="s">
        <v>4263</v>
      </c>
      <c r="B5992" s="1">
        <v>41589</v>
      </c>
      <c r="C5992" t="s">
        <v>5970</v>
      </c>
      <c r="D5992" t="s">
        <v>6258</v>
      </c>
      <c r="E5992" t="s">
        <v>6008</v>
      </c>
      <c r="F5992" t="s">
        <v>5979</v>
      </c>
      <c r="G5992" t="s">
        <v>5973</v>
      </c>
      <c r="H5992" s="1">
        <v>41594</v>
      </c>
      <c r="I5992" t="s">
        <v>5974</v>
      </c>
      <c r="J5992" t="s">
        <v>6045</v>
      </c>
      <c r="K5992">
        <v>2013</v>
      </c>
      <c r="L5992" t="s">
        <v>214</v>
      </c>
      <c r="M5992">
        <v>0.1</v>
      </c>
      <c r="N5992">
        <v>49</v>
      </c>
      <c r="O5992">
        <v>9</v>
      </c>
      <c r="P5992">
        <v>5</v>
      </c>
      <c r="Q5992" t="s">
        <v>10</v>
      </c>
      <c r="R5992" t="s">
        <v>22</v>
      </c>
    </row>
    <row r="5993" spans="1:18" x14ac:dyDescent="0.25">
      <c r="A5993" t="s">
        <v>4282</v>
      </c>
      <c r="B5993" s="1">
        <v>41593</v>
      </c>
      <c r="C5993" t="s">
        <v>6856</v>
      </c>
      <c r="D5993" t="s">
        <v>7672</v>
      </c>
      <c r="E5993" t="s">
        <v>6008</v>
      </c>
      <c r="F5993" t="s">
        <v>5979</v>
      </c>
      <c r="G5993" t="s">
        <v>5973</v>
      </c>
      <c r="H5993" s="1">
        <v>41595</v>
      </c>
      <c r="I5993" t="s">
        <v>5986</v>
      </c>
      <c r="J5993" t="s">
        <v>6045</v>
      </c>
      <c r="K5993">
        <v>2013</v>
      </c>
      <c r="L5993" t="s">
        <v>528</v>
      </c>
      <c r="M5993">
        <v>0.1</v>
      </c>
      <c r="N5993">
        <v>54</v>
      </c>
      <c r="O5993">
        <v>-3</v>
      </c>
      <c r="P5993">
        <v>3</v>
      </c>
      <c r="Q5993" t="s">
        <v>10</v>
      </c>
      <c r="R5993" t="s">
        <v>22</v>
      </c>
    </row>
    <row r="5994" spans="1:18" x14ac:dyDescent="0.25">
      <c r="A5994" t="s">
        <v>4316</v>
      </c>
      <c r="B5994" s="1">
        <v>41600</v>
      </c>
      <c r="C5994" t="s">
        <v>7359</v>
      </c>
      <c r="D5994" t="s">
        <v>6408</v>
      </c>
      <c r="E5994" t="s">
        <v>6008</v>
      </c>
      <c r="F5994" t="s">
        <v>5979</v>
      </c>
      <c r="G5994" t="s">
        <v>5968</v>
      </c>
      <c r="H5994" s="1">
        <v>41602</v>
      </c>
      <c r="I5994" t="s">
        <v>5986</v>
      </c>
      <c r="J5994" t="s">
        <v>6045</v>
      </c>
      <c r="K5994">
        <v>2013</v>
      </c>
      <c r="L5994" t="s">
        <v>1002</v>
      </c>
      <c r="M5994">
        <v>0.1</v>
      </c>
      <c r="N5994">
        <v>9</v>
      </c>
      <c r="O5994">
        <v>1</v>
      </c>
      <c r="P5994">
        <v>1</v>
      </c>
      <c r="Q5994" t="s">
        <v>10</v>
      </c>
      <c r="R5994" t="s">
        <v>22</v>
      </c>
    </row>
    <row r="5995" spans="1:18" x14ac:dyDescent="0.25">
      <c r="A5995" t="s">
        <v>4349</v>
      </c>
      <c r="B5995" s="1">
        <v>41606</v>
      </c>
      <c r="C5995" t="s">
        <v>6790</v>
      </c>
      <c r="D5995" t="s">
        <v>6271</v>
      </c>
      <c r="E5995" t="s">
        <v>6008</v>
      </c>
      <c r="F5995" t="s">
        <v>5979</v>
      </c>
      <c r="G5995" t="s">
        <v>5968</v>
      </c>
      <c r="H5995" s="1">
        <v>41610</v>
      </c>
      <c r="I5995" t="s">
        <v>5974</v>
      </c>
      <c r="J5995" t="s">
        <v>6045</v>
      </c>
      <c r="K5995">
        <v>2013</v>
      </c>
      <c r="L5995" t="s">
        <v>303</v>
      </c>
      <c r="M5995">
        <v>0.1</v>
      </c>
      <c r="N5995">
        <v>44</v>
      </c>
      <c r="O5995">
        <v>7</v>
      </c>
      <c r="P5995">
        <v>1</v>
      </c>
      <c r="Q5995" t="s">
        <v>10</v>
      </c>
      <c r="R5995" t="s">
        <v>22</v>
      </c>
    </row>
    <row r="5996" spans="1:18" x14ac:dyDescent="0.25">
      <c r="A5996" t="s">
        <v>4388</v>
      </c>
      <c r="B5996" s="1">
        <v>41615</v>
      </c>
      <c r="C5996" t="s">
        <v>6329</v>
      </c>
      <c r="D5996" t="s">
        <v>6074</v>
      </c>
      <c r="E5996" t="s">
        <v>6008</v>
      </c>
      <c r="F5996" t="s">
        <v>5979</v>
      </c>
      <c r="G5996" t="s">
        <v>5983</v>
      </c>
      <c r="H5996" s="1">
        <v>41616</v>
      </c>
      <c r="I5996" t="s">
        <v>5986</v>
      </c>
      <c r="J5996" t="s">
        <v>6045</v>
      </c>
      <c r="K5996">
        <v>2013</v>
      </c>
      <c r="L5996" t="s">
        <v>1584</v>
      </c>
      <c r="M5996">
        <v>0.1</v>
      </c>
      <c r="N5996">
        <v>165</v>
      </c>
      <c r="O5996">
        <v>39</v>
      </c>
      <c r="P5996">
        <v>3</v>
      </c>
      <c r="Q5996" t="s">
        <v>10</v>
      </c>
      <c r="R5996" t="s">
        <v>22</v>
      </c>
    </row>
    <row r="5997" spans="1:18" x14ac:dyDescent="0.25">
      <c r="A5997" t="s">
        <v>4471</v>
      </c>
      <c r="B5997" s="1">
        <v>41632</v>
      </c>
      <c r="C5997" t="s">
        <v>6213</v>
      </c>
      <c r="D5997" t="s">
        <v>6074</v>
      </c>
      <c r="E5997" t="s">
        <v>6008</v>
      </c>
      <c r="F5997" t="s">
        <v>5979</v>
      </c>
      <c r="G5997" t="s">
        <v>5973</v>
      </c>
      <c r="H5997" s="1">
        <v>41636</v>
      </c>
      <c r="I5997" t="s">
        <v>5969</v>
      </c>
      <c r="J5997" t="s">
        <v>6045</v>
      </c>
      <c r="K5997">
        <v>2013</v>
      </c>
      <c r="L5997" t="s">
        <v>2220</v>
      </c>
      <c r="M5997">
        <v>0.1</v>
      </c>
      <c r="N5997">
        <v>83</v>
      </c>
      <c r="O5997">
        <v>-7</v>
      </c>
      <c r="P5997">
        <v>3</v>
      </c>
      <c r="Q5997" t="s">
        <v>10</v>
      </c>
      <c r="R5997" t="s">
        <v>22</v>
      </c>
    </row>
    <row r="5998" spans="1:18" x14ac:dyDescent="0.25">
      <c r="A5998" t="s">
        <v>4471</v>
      </c>
      <c r="B5998" s="1">
        <v>41632</v>
      </c>
      <c r="C5998" t="s">
        <v>6213</v>
      </c>
      <c r="D5998" t="s">
        <v>6074</v>
      </c>
      <c r="E5998" t="s">
        <v>6008</v>
      </c>
      <c r="F5998" t="s">
        <v>5979</v>
      </c>
      <c r="G5998" t="s">
        <v>5973</v>
      </c>
      <c r="H5998" s="1">
        <v>41636</v>
      </c>
      <c r="I5998" t="s">
        <v>5969</v>
      </c>
      <c r="J5998" t="s">
        <v>6045</v>
      </c>
      <c r="K5998">
        <v>2013</v>
      </c>
      <c r="L5998" t="s">
        <v>862</v>
      </c>
      <c r="M5998">
        <v>0.1</v>
      </c>
      <c r="N5998">
        <v>56</v>
      </c>
      <c r="O5998">
        <v>13</v>
      </c>
      <c r="P5998">
        <v>1</v>
      </c>
      <c r="Q5998" t="s">
        <v>10</v>
      </c>
      <c r="R5998" t="s">
        <v>22</v>
      </c>
    </row>
    <row r="5999" spans="1:18" x14ac:dyDescent="0.25">
      <c r="A5999" t="s">
        <v>4587</v>
      </c>
      <c r="B5999" s="1">
        <v>41663</v>
      </c>
      <c r="C5999" t="s">
        <v>6085</v>
      </c>
      <c r="D5999" t="s">
        <v>7724</v>
      </c>
      <c r="E5999" t="s">
        <v>6008</v>
      </c>
      <c r="F5999" t="s">
        <v>5979</v>
      </c>
      <c r="G5999" t="s">
        <v>5973</v>
      </c>
      <c r="H5999" s="1">
        <v>41665</v>
      </c>
      <c r="I5999" t="s">
        <v>5986</v>
      </c>
      <c r="J5999" t="s">
        <v>6045</v>
      </c>
      <c r="K5999">
        <v>2014</v>
      </c>
      <c r="L5999" t="s">
        <v>1486</v>
      </c>
      <c r="M5999">
        <v>0.1</v>
      </c>
      <c r="N5999">
        <v>128</v>
      </c>
      <c r="O5999">
        <v>-3</v>
      </c>
      <c r="P5999">
        <v>3</v>
      </c>
      <c r="Q5999" t="s">
        <v>10</v>
      </c>
      <c r="R5999" t="s">
        <v>22</v>
      </c>
    </row>
    <row r="6000" spans="1:18" x14ac:dyDescent="0.25">
      <c r="A6000" t="s">
        <v>4587</v>
      </c>
      <c r="B6000" s="1">
        <v>41663</v>
      </c>
      <c r="C6000" t="s">
        <v>6085</v>
      </c>
      <c r="D6000" t="s">
        <v>7724</v>
      </c>
      <c r="E6000" t="s">
        <v>6008</v>
      </c>
      <c r="F6000" t="s">
        <v>5979</v>
      </c>
      <c r="G6000" t="s">
        <v>5973</v>
      </c>
      <c r="H6000" s="1">
        <v>41665</v>
      </c>
      <c r="I6000" t="s">
        <v>5986</v>
      </c>
      <c r="J6000" t="s">
        <v>6045</v>
      </c>
      <c r="K6000">
        <v>2014</v>
      </c>
      <c r="L6000" t="s">
        <v>303</v>
      </c>
      <c r="M6000">
        <v>0.1</v>
      </c>
      <c r="N6000">
        <v>222</v>
      </c>
      <c r="O6000">
        <v>35</v>
      </c>
      <c r="P6000">
        <v>5</v>
      </c>
      <c r="Q6000" t="s">
        <v>10</v>
      </c>
      <c r="R6000" t="s">
        <v>22</v>
      </c>
    </row>
    <row r="6001" spans="1:18" x14ac:dyDescent="0.25">
      <c r="A6001" t="s">
        <v>4735</v>
      </c>
      <c r="B6001" s="1">
        <v>41715</v>
      </c>
      <c r="C6001" t="s">
        <v>7253</v>
      </c>
      <c r="D6001" t="s">
        <v>6271</v>
      </c>
      <c r="E6001" t="s">
        <v>6008</v>
      </c>
      <c r="F6001" t="s">
        <v>5979</v>
      </c>
      <c r="G6001" t="s">
        <v>5968</v>
      </c>
      <c r="H6001" s="1">
        <v>41719</v>
      </c>
      <c r="I6001" t="s">
        <v>5969</v>
      </c>
      <c r="J6001" t="s">
        <v>6045</v>
      </c>
      <c r="K6001">
        <v>2014</v>
      </c>
      <c r="L6001" t="s">
        <v>2003</v>
      </c>
      <c r="M6001">
        <v>0.1</v>
      </c>
      <c r="N6001">
        <v>344</v>
      </c>
      <c r="O6001">
        <v>-34</v>
      </c>
      <c r="P6001">
        <v>3</v>
      </c>
      <c r="Q6001" t="s">
        <v>10</v>
      </c>
      <c r="R6001" t="s">
        <v>22</v>
      </c>
    </row>
    <row r="6002" spans="1:18" x14ac:dyDescent="0.25">
      <c r="A6002" t="s">
        <v>5103</v>
      </c>
      <c r="B6002" s="1">
        <v>41827</v>
      </c>
      <c r="C6002" t="s">
        <v>6819</v>
      </c>
      <c r="D6002" t="s">
        <v>6187</v>
      </c>
      <c r="E6002" t="s">
        <v>6008</v>
      </c>
      <c r="F6002" t="s">
        <v>5979</v>
      </c>
      <c r="G6002" t="s">
        <v>5973</v>
      </c>
      <c r="H6002" s="1">
        <v>41831</v>
      </c>
      <c r="I6002" t="s">
        <v>5974</v>
      </c>
      <c r="J6002" t="s">
        <v>6045</v>
      </c>
      <c r="K6002">
        <v>2014</v>
      </c>
      <c r="L6002" t="s">
        <v>957</v>
      </c>
      <c r="M6002">
        <v>0.1</v>
      </c>
      <c r="N6002">
        <v>23</v>
      </c>
      <c r="O6002">
        <v>4</v>
      </c>
      <c r="P6002">
        <v>1</v>
      </c>
      <c r="Q6002" t="s">
        <v>10</v>
      </c>
      <c r="R6002" t="s">
        <v>22</v>
      </c>
    </row>
    <row r="6003" spans="1:18" x14ac:dyDescent="0.25">
      <c r="A6003" t="s">
        <v>5173</v>
      </c>
      <c r="B6003" s="1">
        <v>41853</v>
      </c>
      <c r="C6003" t="s">
        <v>6560</v>
      </c>
      <c r="D6003" t="s">
        <v>6323</v>
      </c>
      <c r="E6003" t="s">
        <v>6008</v>
      </c>
      <c r="F6003" t="s">
        <v>5979</v>
      </c>
      <c r="G6003" t="s">
        <v>5968</v>
      </c>
      <c r="H6003" s="1">
        <v>41858</v>
      </c>
      <c r="I6003" t="s">
        <v>5974</v>
      </c>
      <c r="J6003" t="s">
        <v>6045</v>
      </c>
      <c r="K6003">
        <v>2014</v>
      </c>
      <c r="L6003" t="s">
        <v>1875</v>
      </c>
      <c r="M6003">
        <v>0.1</v>
      </c>
      <c r="N6003">
        <v>382</v>
      </c>
      <c r="O6003">
        <v>119</v>
      </c>
      <c r="P6003">
        <v>2</v>
      </c>
      <c r="Q6003" t="s">
        <v>10</v>
      </c>
      <c r="R6003" t="s">
        <v>22</v>
      </c>
    </row>
    <row r="6004" spans="1:18" x14ac:dyDescent="0.25">
      <c r="A6004" t="s">
        <v>5228</v>
      </c>
      <c r="B6004" s="1">
        <v>41859</v>
      </c>
      <c r="C6004" t="s">
        <v>6480</v>
      </c>
      <c r="D6004" t="s">
        <v>6258</v>
      </c>
      <c r="E6004" t="s">
        <v>6008</v>
      </c>
      <c r="F6004" t="s">
        <v>5979</v>
      </c>
      <c r="G6004" t="s">
        <v>5968</v>
      </c>
      <c r="H6004" s="1">
        <v>41866</v>
      </c>
      <c r="I6004" t="s">
        <v>5974</v>
      </c>
      <c r="J6004" t="s">
        <v>6045</v>
      </c>
      <c r="K6004">
        <v>2014</v>
      </c>
      <c r="L6004" t="s">
        <v>1058</v>
      </c>
      <c r="M6004">
        <v>0.1</v>
      </c>
      <c r="N6004">
        <v>561</v>
      </c>
      <c r="O6004">
        <v>212</v>
      </c>
      <c r="P6004">
        <v>3</v>
      </c>
      <c r="Q6004" t="s">
        <v>10</v>
      </c>
      <c r="R6004" t="s">
        <v>22</v>
      </c>
    </row>
    <row r="6005" spans="1:18" x14ac:dyDescent="0.25">
      <c r="A6005" t="s">
        <v>5228</v>
      </c>
      <c r="B6005" s="1">
        <v>41859</v>
      </c>
      <c r="C6005" t="s">
        <v>6480</v>
      </c>
      <c r="D6005" t="s">
        <v>6258</v>
      </c>
      <c r="E6005" t="s">
        <v>6008</v>
      </c>
      <c r="F6005" t="s">
        <v>5979</v>
      </c>
      <c r="G6005" t="s">
        <v>5968</v>
      </c>
      <c r="H6005" s="1">
        <v>41866</v>
      </c>
      <c r="I6005" t="s">
        <v>5974</v>
      </c>
      <c r="J6005" t="s">
        <v>6045</v>
      </c>
      <c r="K6005">
        <v>2014</v>
      </c>
      <c r="L6005" t="s">
        <v>178</v>
      </c>
      <c r="M6005">
        <v>0.1</v>
      </c>
      <c r="N6005">
        <v>119</v>
      </c>
      <c r="O6005">
        <v>-5</v>
      </c>
      <c r="P6005">
        <v>8</v>
      </c>
      <c r="Q6005" t="s">
        <v>10</v>
      </c>
      <c r="R6005" t="s">
        <v>22</v>
      </c>
    </row>
    <row r="6006" spans="1:18" x14ac:dyDescent="0.25">
      <c r="A6006" t="s">
        <v>5260</v>
      </c>
      <c r="B6006" s="1">
        <v>41865</v>
      </c>
      <c r="C6006" t="s">
        <v>6614</v>
      </c>
      <c r="D6006" t="s">
        <v>7204</v>
      </c>
      <c r="E6006" t="s">
        <v>6008</v>
      </c>
      <c r="F6006" t="s">
        <v>5979</v>
      </c>
      <c r="G6006" t="s">
        <v>5973</v>
      </c>
      <c r="H6006" s="1">
        <v>41868</v>
      </c>
      <c r="I6006" t="s">
        <v>5969</v>
      </c>
      <c r="J6006" t="s">
        <v>6045</v>
      </c>
      <c r="K6006">
        <v>2014</v>
      </c>
      <c r="L6006" t="s">
        <v>416</v>
      </c>
      <c r="M6006">
        <v>0.1</v>
      </c>
      <c r="N6006">
        <v>534</v>
      </c>
      <c r="O6006">
        <v>0</v>
      </c>
      <c r="P6006">
        <v>3</v>
      </c>
      <c r="Q6006" t="s">
        <v>10</v>
      </c>
      <c r="R6006" t="s">
        <v>22</v>
      </c>
    </row>
    <row r="6007" spans="1:18" x14ac:dyDescent="0.25">
      <c r="A6007" t="s">
        <v>5361</v>
      </c>
      <c r="B6007" s="1">
        <v>41879</v>
      </c>
      <c r="C6007" t="s">
        <v>7534</v>
      </c>
      <c r="D6007" t="s">
        <v>6236</v>
      </c>
      <c r="E6007" t="s">
        <v>6008</v>
      </c>
      <c r="F6007" t="s">
        <v>5979</v>
      </c>
      <c r="G6007" t="s">
        <v>5973</v>
      </c>
      <c r="H6007" s="1">
        <v>41884</v>
      </c>
      <c r="I6007" t="s">
        <v>5974</v>
      </c>
      <c r="J6007" t="s">
        <v>6045</v>
      </c>
      <c r="K6007">
        <v>2014</v>
      </c>
      <c r="L6007" t="s">
        <v>1402</v>
      </c>
      <c r="M6007">
        <v>0.1</v>
      </c>
      <c r="N6007">
        <v>168</v>
      </c>
      <c r="O6007">
        <v>56</v>
      </c>
      <c r="P6007">
        <v>3</v>
      </c>
      <c r="Q6007" t="s">
        <v>10</v>
      </c>
      <c r="R6007" t="s">
        <v>22</v>
      </c>
    </row>
    <row r="6008" spans="1:18" x14ac:dyDescent="0.25">
      <c r="A6008" t="s">
        <v>5491</v>
      </c>
      <c r="B6008" s="1">
        <v>41900</v>
      </c>
      <c r="C6008" t="s">
        <v>6824</v>
      </c>
      <c r="D6008" t="s">
        <v>7844</v>
      </c>
      <c r="E6008" t="s">
        <v>6008</v>
      </c>
      <c r="F6008" t="s">
        <v>5979</v>
      </c>
      <c r="G6008" t="s">
        <v>5973</v>
      </c>
      <c r="H6008" s="1">
        <v>41904</v>
      </c>
      <c r="I6008" t="s">
        <v>5969</v>
      </c>
      <c r="J6008" t="s">
        <v>6045</v>
      </c>
      <c r="K6008">
        <v>2014</v>
      </c>
      <c r="L6008" t="s">
        <v>675</v>
      </c>
      <c r="M6008">
        <v>0.1</v>
      </c>
      <c r="N6008">
        <v>148</v>
      </c>
      <c r="O6008">
        <v>25</v>
      </c>
      <c r="P6008">
        <v>3</v>
      </c>
      <c r="Q6008" t="s">
        <v>10</v>
      </c>
      <c r="R6008" t="s">
        <v>22</v>
      </c>
    </row>
    <row r="6009" spans="1:18" x14ac:dyDescent="0.25">
      <c r="A6009" t="s">
        <v>5526</v>
      </c>
      <c r="B6009" s="1">
        <v>41907</v>
      </c>
      <c r="C6009" t="s">
        <v>6914</v>
      </c>
      <c r="D6009" t="s">
        <v>6692</v>
      </c>
      <c r="E6009" t="s">
        <v>6008</v>
      </c>
      <c r="F6009" t="s">
        <v>5979</v>
      </c>
      <c r="G6009" t="s">
        <v>5973</v>
      </c>
      <c r="H6009" s="1">
        <v>41913</v>
      </c>
      <c r="I6009" t="s">
        <v>5974</v>
      </c>
      <c r="J6009" t="s">
        <v>6045</v>
      </c>
      <c r="K6009">
        <v>2014</v>
      </c>
      <c r="L6009" t="s">
        <v>1015</v>
      </c>
      <c r="M6009">
        <v>0.1</v>
      </c>
      <c r="N6009">
        <v>893</v>
      </c>
      <c r="O6009">
        <v>387</v>
      </c>
      <c r="P6009">
        <v>5</v>
      </c>
      <c r="Q6009" t="s">
        <v>10</v>
      </c>
      <c r="R6009" t="s">
        <v>22</v>
      </c>
    </row>
    <row r="6010" spans="1:18" x14ac:dyDescent="0.25">
      <c r="A6010" t="s">
        <v>5560</v>
      </c>
      <c r="B6010" s="1">
        <v>41915</v>
      </c>
      <c r="C6010" t="s">
        <v>5990</v>
      </c>
      <c r="D6010" t="s">
        <v>6187</v>
      </c>
      <c r="E6010" t="s">
        <v>6008</v>
      </c>
      <c r="F6010" t="s">
        <v>5979</v>
      </c>
      <c r="G6010" t="s">
        <v>5973</v>
      </c>
      <c r="H6010" s="1">
        <v>41920</v>
      </c>
      <c r="I6010" t="s">
        <v>5974</v>
      </c>
      <c r="J6010" t="s">
        <v>6045</v>
      </c>
      <c r="K6010">
        <v>2014</v>
      </c>
      <c r="L6010" t="s">
        <v>1584</v>
      </c>
      <c r="M6010">
        <v>0.1</v>
      </c>
      <c r="N6010">
        <v>441</v>
      </c>
      <c r="O6010">
        <v>103</v>
      </c>
      <c r="P6010">
        <v>8</v>
      </c>
      <c r="Q6010" t="s">
        <v>10</v>
      </c>
      <c r="R6010" t="s">
        <v>22</v>
      </c>
    </row>
    <row r="6011" spans="1:18" x14ac:dyDescent="0.25">
      <c r="A6011" t="s">
        <v>5642</v>
      </c>
      <c r="B6011" s="1">
        <v>41947</v>
      </c>
      <c r="C6011" t="s">
        <v>7262</v>
      </c>
      <c r="D6011" t="s">
        <v>7707</v>
      </c>
      <c r="E6011" t="s">
        <v>6008</v>
      </c>
      <c r="F6011" t="s">
        <v>5979</v>
      </c>
      <c r="G6011" t="s">
        <v>5973</v>
      </c>
      <c r="H6011" s="1">
        <v>41951</v>
      </c>
      <c r="I6011" t="s">
        <v>5969</v>
      </c>
      <c r="J6011" t="s">
        <v>6045</v>
      </c>
      <c r="K6011">
        <v>2014</v>
      </c>
      <c r="L6011" t="s">
        <v>466</v>
      </c>
      <c r="M6011">
        <v>0.1</v>
      </c>
      <c r="N6011">
        <v>19</v>
      </c>
      <c r="O6011">
        <v>4</v>
      </c>
      <c r="P6011">
        <v>2</v>
      </c>
      <c r="Q6011" t="s">
        <v>10</v>
      </c>
      <c r="R6011" t="s">
        <v>22</v>
      </c>
    </row>
    <row r="6012" spans="1:18" x14ac:dyDescent="0.25">
      <c r="A6012" t="s">
        <v>5658</v>
      </c>
      <c r="B6012" s="1">
        <v>41950</v>
      </c>
      <c r="C6012" t="s">
        <v>7525</v>
      </c>
      <c r="D6012" t="s">
        <v>6408</v>
      </c>
      <c r="E6012" t="s">
        <v>6008</v>
      </c>
      <c r="F6012" t="s">
        <v>5979</v>
      </c>
      <c r="G6012" t="s">
        <v>5968</v>
      </c>
      <c r="H6012" s="1">
        <v>41954</v>
      </c>
      <c r="I6012" t="s">
        <v>5969</v>
      </c>
      <c r="J6012" t="s">
        <v>6045</v>
      </c>
      <c r="K6012">
        <v>2014</v>
      </c>
      <c r="L6012" t="s">
        <v>218</v>
      </c>
      <c r="M6012">
        <v>0.1</v>
      </c>
      <c r="N6012">
        <v>349</v>
      </c>
      <c r="O6012">
        <v>12</v>
      </c>
      <c r="P6012">
        <v>8</v>
      </c>
      <c r="Q6012" t="s">
        <v>10</v>
      </c>
      <c r="R6012" t="s">
        <v>22</v>
      </c>
    </row>
    <row r="6013" spans="1:18" x14ac:dyDescent="0.25">
      <c r="A6013" t="s">
        <v>5763</v>
      </c>
      <c r="B6013" s="1">
        <v>41968</v>
      </c>
      <c r="C6013" t="s">
        <v>7449</v>
      </c>
      <c r="D6013" t="s">
        <v>6236</v>
      </c>
      <c r="E6013" t="s">
        <v>6008</v>
      </c>
      <c r="F6013" t="s">
        <v>5979</v>
      </c>
      <c r="G6013" t="s">
        <v>5973</v>
      </c>
      <c r="H6013" s="1">
        <v>41973</v>
      </c>
      <c r="I6013" t="s">
        <v>5974</v>
      </c>
      <c r="J6013" t="s">
        <v>6045</v>
      </c>
      <c r="K6013">
        <v>2014</v>
      </c>
      <c r="L6013" t="s">
        <v>764</v>
      </c>
      <c r="M6013">
        <v>0.1</v>
      </c>
      <c r="N6013">
        <v>368</v>
      </c>
      <c r="O6013">
        <v>74</v>
      </c>
      <c r="P6013">
        <v>2</v>
      </c>
      <c r="Q6013" t="s">
        <v>10</v>
      </c>
      <c r="R6013" t="s">
        <v>22</v>
      </c>
    </row>
    <row r="6014" spans="1:18" x14ac:dyDescent="0.25">
      <c r="A6014" t="s">
        <v>5784</v>
      </c>
      <c r="B6014" s="1">
        <v>41972</v>
      </c>
      <c r="C6014" t="s">
        <v>6979</v>
      </c>
      <c r="D6014" t="s">
        <v>6671</v>
      </c>
      <c r="E6014" t="s">
        <v>6008</v>
      </c>
      <c r="F6014" t="s">
        <v>5979</v>
      </c>
      <c r="G6014" t="s">
        <v>5973</v>
      </c>
      <c r="H6014" s="1">
        <v>41975</v>
      </c>
      <c r="I6014" t="s">
        <v>5969</v>
      </c>
      <c r="J6014" t="s">
        <v>6045</v>
      </c>
      <c r="K6014">
        <v>2014</v>
      </c>
      <c r="L6014" t="s">
        <v>1243</v>
      </c>
      <c r="M6014">
        <v>0.1</v>
      </c>
      <c r="N6014">
        <v>457</v>
      </c>
      <c r="O6014">
        <v>-41</v>
      </c>
      <c r="P6014">
        <v>4</v>
      </c>
      <c r="Q6014" t="s">
        <v>10</v>
      </c>
      <c r="R6014" t="s">
        <v>22</v>
      </c>
    </row>
    <row r="6015" spans="1:18" x14ac:dyDescent="0.25">
      <c r="A6015" t="s">
        <v>26</v>
      </c>
      <c r="B6015" s="1">
        <v>40550</v>
      </c>
      <c r="C6015" t="s">
        <v>5987</v>
      </c>
      <c r="D6015" t="s">
        <v>5988</v>
      </c>
      <c r="E6015" t="s">
        <v>5978</v>
      </c>
      <c r="F6015" t="s">
        <v>5979</v>
      </c>
      <c r="G6015" t="s">
        <v>5983</v>
      </c>
      <c r="H6015" s="1">
        <v>40551</v>
      </c>
      <c r="I6015" t="s">
        <v>5986</v>
      </c>
      <c r="J6015" t="s">
        <v>5989</v>
      </c>
      <c r="K6015">
        <v>2011</v>
      </c>
      <c r="L6015" t="s">
        <v>30</v>
      </c>
      <c r="M6015">
        <v>0.1</v>
      </c>
      <c r="N6015">
        <v>716</v>
      </c>
      <c r="O6015">
        <v>143</v>
      </c>
      <c r="P6015">
        <v>4</v>
      </c>
      <c r="Q6015" t="s">
        <v>10</v>
      </c>
      <c r="R6015" t="s">
        <v>22</v>
      </c>
    </row>
    <row r="6016" spans="1:18" x14ac:dyDescent="0.25">
      <c r="A6016" t="s">
        <v>322</v>
      </c>
      <c r="B6016" s="1">
        <v>40626</v>
      </c>
      <c r="C6016" t="s">
        <v>6218</v>
      </c>
      <c r="D6016" t="s">
        <v>6219</v>
      </c>
      <c r="E6016" t="s">
        <v>5978</v>
      </c>
      <c r="F6016" t="s">
        <v>5979</v>
      </c>
      <c r="G6016" t="s">
        <v>5968</v>
      </c>
      <c r="H6016" s="1">
        <v>40629</v>
      </c>
      <c r="I6016" t="s">
        <v>5986</v>
      </c>
      <c r="J6016" t="s">
        <v>5992</v>
      </c>
      <c r="K6016">
        <v>2011</v>
      </c>
      <c r="L6016" t="s">
        <v>284</v>
      </c>
      <c r="M6016">
        <v>0.1</v>
      </c>
      <c r="N6016">
        <v>230</v>
      </c>
      <c r="O6016">
        <v>20</v>
      </c>
      <c r="P6016">
        <v>2</v>
      </c>
      <c r="Q6016" t="s">
        <v>10</v>
      </c>
      <c r="R6016" t="s">
        <v>22</v>
      </c>
    </row>
    <row r="6017" spans="1:18" x14ac:dyDescent="0.25">
      <c r="A6017" t="s">
        <v>336</v>
      </c>
      <c r="B6017" s="1">
        <v>40628</v>
      </c>
      <c r="C6017" t="s">
        <v>6228</v>
      </c>
      <c r="D6017" t="s">
        <v>6229</v>
      </c>
      <c r="E6017" t="s">
        <v>5978</v>
      </c>
      <c r="F6017" t="s">
        <v>5979</v>
      </c>
      <c r="G6017" t="s">
        <v>5973</v>
      </c>
      <c r="H6017" s="1">
        <v>40630</v>
      </c>
      <c r="I6017" t="s">
        <v>5986</v>
      </c>
      <c r="J6017" t="s">
        <v>5992</v>
      </c>
      <c r="K6017">
        <v>2011</v>
      </c>
      <c r="L6017" t="s">
        <v>337</v>
      </c>
      <c r="M6017">
        <v>0.1</v>
      </c>
      <c r="N6017">
        <v>551</v>
      </c>
      <c r="O6017">
        <v>98</v>
      </c>
      <c r="P6017">
        <v>3</v>
      </c>
      <c r="Q6017" t="s">
        <v>10</v>
      </c>
      <c r="R6017" t="s">
        <v>22</v>
      </c>
    </row>
    <row r="6018" spans="1:18" x14ac:dyDescent="0.25">
      <c r="A6018" t="s">
        <v>629</v>
      </c>
      <c r="B6018" s="1">
        <v>40700</v>
      </c>
      <c r="C6018" t="s">
        <v>6404</v>
      </c>
      <c r="D6018" t="s">
        <v>6405</v>
      </c>
      <c r="E6018" t="s">
        <v>5978</v>
      </c>
      <c r="F6018" t="s">
        <v>5979</v>
      </c>
      <c r="G6018" t="s">
        <v>5983</v>
      </c>
      <c r="H6018" s="1">
        <v>40703</v>
      </c>
      <c r="I6018" t="s">
        <v>5986</v>
      </c>
      <c r="J6018" t="s">
        <v>5980</v>
      </c>
      <c r="K6018">
        <v>2011</v>
      </c>
      <c r="L6018" t="s">
        <v>630</v>
      </c>
      <c r="M6018">
        <v>0.1</v>
      </c>
      <c r="N6018">
        <v>29</v>
      </c>
      <c r="O6018">
        <v>9</v>
      </c>
      <c r="P6018">
        <v>3</v>
      </c>
      <c r="Q6018" t="s">
        <v>10</v>
      </c>
      <c r="R6018" t="s">
        <v>22</v>
      </c>
    </row>
    <row r="6019" spans="1:18" x14ac:dyDescent="0.25">
      <c r="A6019" t="s">
        <v>641</v>
      </c>
      <c r="B6019" s="1">
        <v>40701</v>
      </c>
      <c r="C6019" t="s">
        <v>6419</v>
      </c>
      <c r="D6019" t="s">
        <v>6420</v>
      </c>
      <c r="E6019" t="s">
        <v>5978</v>
      </c>
      <c r="F6019" t="s">
        <v>5979</v>
      </c>
      <c r="G6019" t="s">
        <v>5983</v>
      </c>
      <c r="H6019" s="1">
        <v>40703</v>
      </c>
      <c r="I6019" t="s">
        <v>5969</v>
      </c>
      <c r="J6019" t="s">
        <v>6248</v>
      </c>
      <c r="K6019">
        <v>2011</v>
      </c>
      <c r="L6019" t="s">
        <v>218</v>
      </c>
      <c r="M6019">
        <v>0.1</v>
      </c>
      <c r="N6019">
        <v>131</v>
      </c>
      <c r="O6019">
        <v>4</v>
      </c>
      <c r="P6019">
        <v>3</v>
      </c>
      <c r="Q6019" t="s">
        <v>10</v>
      </c>
      <c r="R6019" t="s">
        <v>22</v>
      </c>
    </row>
    <row r="6020" spans="1:18" x14ac:dyDescent="0.25">
      <c r="A6020" t="s">
        <v>1019</v>
      </c>
      <c r="B6020" s="1">
        <v>40780</v>
      </c>
      <c r="C6020" t="s">
        <v>6654</v>
      </c>
      <c r="D6020" t="s">
        <v>6655</v>
      </c>
      <c r="E6020" t="s">
        <v>5978</v>
      </c>
      <c r="F6020" t="s">
        <v>5979</v>
      </c>
      <c r="G6020" t="s">
        <v>5973</v>
      </c>
      <c r="H6020" s="1">
        <v>40780</v>
      </c>
      <c r="I6020" t="s">
        <v>6005</v>
      </c>
      <c r="J6020" t="s">
        <v>6313</v>
      </c>
      <c r="K6020">
        <v>2011</v>
      </c>
      <c r="L6020" t="s">
        <v>862</v>
      </c>
      <c r="M6020">
        <v>0.1</v>
      </c>
      <c r="N6020">
        <v>113</v>
      </c>
      <c r="O6020">
        <v>25</v>
      </c>
      <c r="P6020">
        <v>2</v>
      </c>
      <c r="Q6020" t="s">
        <v>10</v>
      </c>
      <c r="R6020" t="s">
        <v>22</v>
      </c>
    </row>
    <row r="6021" spans="1:18" x14ac:dyDescent="0.25">
      <c r="A6021" t="s">
        <v>1032</v>
      </c>
      <c r="B6021" s="1">
        <v>40781</v>
      </c>
      <c r="C6021" t="s">
        <v>6658</v>
      </c>
      <c r="D6021" t="s">
        <v>6662</v>
      </c>
      <c r="E6021" t="s">
        <v>5978</v>
      </c>
      <c r="F6021" t="s">
        <v>5979</v>
      </c>
      <c r="G6021" t="s">
        <v>5973</v>
      </c>
      <c r="H6021" s="1">
        <v>40785</v>
      </c>
      <c r="I6021" t="s">
        <v>5969</v>
      </c>
      <c r="J6021" t="s">
        <v>6101</v>
      </c>
      <c r="K6021">
        <v>2011</v>
      </c>
      <c r="L6021" t="s">
        <v>88</v>
      </c>
      <c r="M6021">
        <v>0.1</v>
      </c>
      <c r="N6021">
        <v>71</v>
      </c>
      <c r="O6021">
        <v>32</v>
      </c>
      <c r="P6021">
        <v>3</v>
      </c>
      <c r="Q6021" t="s">
        <v>10</v>
      </c>
      <c r="R6021" t="s">
        <v>22</v>
      </c>
    </row>
    <row r="6022" spans="1:18" x14ac:dyDescent="0.25">
      <c r="A6022" t="s">
        <v>1369</v>
      </c>
      <c r="B6022" s="1">
        <v>40850</v>
      </c>
      <c r="C6022" t="s">
        <v>6815</v>
      </c>
      <c r="D6022" t="s">
        <v>6391</v>
      </c>
      <c r="E6022" t="s">
        <v>5978</v>
      </c>
      <c r="F6022" t="s">
        <v>5979</v>
      </c>
      <c r="G6022" t="s">
        <v>5973</v>
      </c>
      <c r="H6022" s="1">
        <v>40854</v>
      </c>
      <c r="I6022" t="s">
        <v>5969</v>
      </c>
      <c r="J6022" t="s">
        <v>5980</v>
      </c>
      <c r="K6022">
        <v>2011</v>
      </c>
      <c r="L6022" t="s">
        <v>527</v>
      </c>
      <c r="M6022">
        <v>0.1</v>
      </c>
      <c r="N6022">
        <v>25</v>
      </c>
      <c r="O6022">
        <v>6</v>
      </c>
      <c r="P6022">
        <v>3</v>
      </c>
      <c r="Q6022" t="s">
        <v>10</v>
      </c>
      <c r="R6022" t="s">
        <v>22</v>
      </c>
    </row>
    <row r="6023" spans="1:18" x14ac:dyDescent="0.25">
      <c r="A6023" t="s">
        <v>1556</v>
      </c>
      <c r="B6023" s="1">
        <v>40886</v>
      </c>
      <c r="C6023" t="s">
        <v>6905</v>
      </c>
      <c r="D6023" t="s">
        <v>6906</v>
      </c>
      <c r="E6023" t="s">
        <v>5978</v>
      </c>
      <c r="F6023" t="s">
        <v>5979</v>
      </c>
      <c r="G6023" t="s">
        <v>5968</v>
      </c>
      <c r="H6023" s="1">
        <v>40887</v>
      </c>
      <c r="I6023" t="s">
        <v>5986</v>
      </c>
      <c r="J6023" t="s">
        <v>5992</v>
      </c>
      <c r="K6023">
        <v>2011</v>
      </c>
      <c r="L6023" t="s">
        <v>1486</v>
      </c>
      <c r="M6023">
        <v>0.1</v>
      </c>
      <c r="N6023">
        <v>256</v>
      </c>
      <c r="O6023">
        <v>-6</v>
      </c>
      <c r="P6023">
        <v>6</v>
      </c>
      <c r="Q6023" t="s">
        <v>10</v>
      </c>
      <c r="R6023" t="s">
        <v>22</v>
      </c>
    </row>
    <row r="6024" spans="1:18" x14ac:dyDescent="0.25">
      <c r="A6024" t="s">
        <v>1781</v>
      </c>
      <c r="B6024" s="1">
        <v>40938</v>
      </c>
      <c r="C6024" t="s">
        <v>6679</v>
      </c>
      <c r="D6024" t="s">
        <v>6483</v>
      </c>
      <c r="E6024" t="s">
        <v>5978</v>
      </c>
      <c r="F6024" t="s">
        <v>5979</v>
      </c>
      <c r="G6024" t="s">
        <v>5983</v>
      </c>
      <c r="H6024" s="1">
        <v>40940</v>
      </c>
      <c r="I6024" t="s">
        <v>5969</v>
      </c>
      <c r="J6024" t="s">
        <v>5992</v>
      </c>
      <c r="K6024">
        <v>2012</v>
      </c>
      <c r="L6024" t="s">
        <v>218</v>
      </c>
      <c r="M6024">
        <v>0.1</v>
      </c>
      <c r="N6024">
        <v>218</v>
      </c>
      <c r="O6024">
        <v>7</v>
      </c>
      <c r="P6024">
        <v>5</v>
      </c>
      <c r="Q6024" t="s">
        <v>10</v>
      </c>
      <c r="R6024" t="s">
        <v>22</v>
      </c>
    </row>
    <row r="6025" spans="1:18" x14ac:dyDescent="0.25">
      <c r="A6025" t="s">
        <v>1811</v>
      </c>
      <c r="B6025" s="1">
        <v>40952</v>
      </c>
      <c r="C6025" t="s">
        <v>6841</v>
      </c>
      <c r="D6025" t="s">
        <v>6765</v>
      </c>
      <c r="E6025" t="s">
        <v>5978</v>
      </c>
      <c r="F6025" t="s">
        <v>5979</v>
      </c>
      <c r="G6025" t="s">
        <v>5973</v>
      </c>
      <c r="H6025" s="1">
        <v>40955</v>
      </c>
      <c r="I6025" t="s">
        <v>5986</v>
      </c>
      <c r="J6025" t="s">
        <v>6371</v>
      </c>
      <c r="K6025">
        <v>2012</v>
      </c>
      <c r="L6025" t="s">
        <v>158</v>
      </c>
      <c r="M6025">
        <v>0.1</v>
      </c>
      <c r="N6025">
        <v>248</v>
      </c>
      <c r="O6025">
        <v>25</v>
      </c>
      <c r="P6025">
        <v>5</v>
      </c>
      <c r="Q6025" t="s">
        <v>10</v>
      </c>
      <c r="R6025" t="s">
        <v>22</v>
      </c>
    </row>
    <row r="6026" spans="1:18" x14ac:dyDescent="0.25">
      <c r="A6026" t="s">
        <v>1960</v>
      </c>
      <c r="B6026" s="1">
        <v>40995</v>
      </c>
      <c r="C6026" t="s">
        <v>6814</v>
      </c>
      <c r="D6026" t="s">
        <v>7084</v>
      </c>
      <c r="E6026" t="s">
        <v>5978</v>
      </c>
      <c r="F6026" t="s">
        <v>5979</v>
      </c>
      <c r="G6026" t="s">
        <v>5968</v>
      </c>
      <c r="H6026" s="1">
        <v>41000</v>
      </c>
      <c r="I6026" t="s">
        <v>5969</v>
      </c>
      <c r="J6026" t="s">
        <v>5980</v>
      </c>
      <c r="K6026">
        <v>2012</v>
      </c>
      <c r="L6026" t="s">
        <v>284</v>
      </c>
      <c r="M6026">
        <v>0.1</v>
      </c>
      <c r="N6026">
        <v>578</v>
      </c>
      <c r="O6026">
        <v>212</v>
      </c>
      <c r="P6026">
        <v>5</v>
      </c>
      <c r="Q6026" t="s">
        <v>10</v>
      </c>
      <c r="R6026" t="s">
        <v>22</v>
      </c>
    </row>
    <row r="6027" spans="1:18" x14ac:dyDescent="0.25">
      <c r="A6027" t="s">
        <v>2218</v>
      </c>
      <c r="B6027" s="1">
        <v>41079</v>
      </c>
      <c r="C6027" t="s">
        <v>6912</v>
      </c>
      <c r="D6027" t="s">
        <v>7195</v>
      </c>
      <c r="E6027" t="s">
        <v>5978</v>
      </c>
      <c r="F6027" t="s">
        <v>5979</v>
      </c>
      <c r="G6027" t="s">
        <v>5973</v>
      </c>
      <c r="H6027" s="1">
        <v>41079</v>
      </c>
      <c r="I6027" t="s">
        <v>6005</v>
      </c>
      <c r="J6027" t="s">
        <v>6179</v>
      </c>
      <c r="K6027">
        <v>2012</v>
      </c>
      <c r="L6027" t="s">
        <v>2220</v>
      </c>
      <c r="M6027">
        <v>0.1</v>
      </c>
      <c r="N6027">
        <v>138</v>
      </c>
      <c r="O6027">
        <v>-12</v>
      </c>
      <c r="P6027">
        <v>5</v>
      </c>
      <c r="Q6027" t="s">
        <v>10</v>
      </c>
      <c r="R6027" t="s">
        <v>22</v>
      </c>
    </row>
    <row r="6028" spans="1:18" x14ac:dyDescent="0.25">
      <c r="A6028" t="s">
        <v>2427</v>
      </c>
      <c r="B6028" s="1">
        <v>41125</v>
      </c>
      <c r="C6028" t="s">
        <v>6444</v>
      </c>
      <c r="D6028" t="s">
        <v>7258</v>
      </c>
      <c r="E6028" t="s">
        <v>5978</v>
      </c>
      <c r="F6028" t="s">
        <v>5979</v>
      </c>
      <c r="G6028" t="s">
        <v>5983</v>
      </c>
      <c r="H6028" s="1">
        <v>41127</v>
      </c>
      <c r="I6028" t="s">
        <v>5986</v>
      </c>
      <c r="J6028" t="s">
        <v>6248</v>
      </c>
      <c r="K6028">
        <v>2012</v>
      </c>
      <c r="L6028" t="s">
        <v>337</v>
      </c>
      <c r="M6028">
        <v>0.1</v>
      </c>
      <c r="N6028">
        <v>184</v>
      </c>
      <c r="O6028">
        <v>33</v>
      </c>
      <c r="P6028">
        <v>1</v>
      </c>
      <c r="Q6028" t="s">
        <v>10</v>
      </c>
      <c r="R6028" t="s">
        <v>22</v>
      </c>
    </row>
    <row r="6029" spans="1:18" x14ac:dyDescent="0.25">
      <c r="A6029" t="s">
        <v>2680</v>
      </c>
      <c r="B6029" s="1">
        <v>41169</v>
      </c>
      <c r="C6029" t="s">
        <v>6050</v>
      </c>
      <c r="D6029" t="s">
        <v>6973</v>
      </c>
      <c r="E6029" t="s">
        <v>5978</v>
      </c>
      <c r="F6029" t="s">
        <v>5979</v>
      </c>
      <c r="G6029" t="s">
        <v>5968</v>
      </c>
      <c r="H6029" s="1">
        <v>41169</v>
      </c>
      <c r="I6029" t="s">
        <v>6005</v>
      </c>
      <c r="J6029" t="s">
        <v>6248</v>
      </c>
      <c r="K6029">
        <v>2012</v>
      </c>
      <c r="L6029" t="s">
        <v>1078</v>
      </c>
      <c r="M6029">
        <v>0.1</v>
      </c>
      <c r="N6029">
        <v>62</v>
      </c>
      <c r="O6029">
        <v>1</v>
      </c>
      <c r="P6029">
        <v>3</v>
      </c>
      <c r="Q6029" t="s">
        <v>10</v>
      </c>
      <c r="R6029" t="s">
        <v>22</v>
      </c>
    </row>
    <row r="6030" spans="1:18" x14ac:dyDescent="0.25">
      <c r="A6030" t="s">
        <v>2691</v>
      </c>
      <c r="B6030" s="1">
        <v>41171</v>
      </c>
      <c r="C6030" t="s">
        <v>6829</v>
      </c>
      <c r="D6030" t="s">
        <v>6386</v>
      </c>
      <c r="E6030" t="s">
        <v>5978</v>
      </c>
      <c r="F6030" t="s">
        <v>5979</v>
      </c>
      <c r="G6030" t="s">
        <v>5973</v>
      </c>
      <c r="H6030" s="1">
        <v>41174</v>
      </c>
      <c r="I6030" t="s">
        <v>5969</v>
      </c>
      <c r="J6030" t="s">
        <v>6179</v>
      </c>
      <c r="K6030">
        <v>2012</v>
      </c>
      <c r="L6030" t="s">
        <v>1298</v>
      </c>
      <c r="M6030">
        <v>0.1</v>
      </c>
      <c r="N6030">
        <v>355</v>
      </c>
      <c r="O6030">
        <v>-4</v>
      </c>
      <c r="P6030">
        <v>2</v>
      </c>
      <c r="Q6030" t="s">
        <v>10</v>
      </c>
      <c r="R6030" t="s">
        <v>22</v>
      </c>
    </row>
    <row r="6031" spans="1:18" x14ac:dyDescent="0.25">
      <c r="A6031" t="s">
        <v>2963</v>
      </c>
      <c r="B6031" s="1">
        <v>41236</v>
      </c>
      <c r="C6031" t="s">
        <v>6444</v>
      </c>
      <c r="D6031" t="s">
        <v>7159</v>
      </c>
      <c r="E6031" t="s">
        <v>5978</v>
      </c>
      <c r="F6031" t="s">
        <v>5979</v>
      </c>
      <c r="G6031" t="s">
        <v>5983</v>
      </c>
      <c r="H6031" s="1">
        <v>41239</v>
      </c>
      <c r="I6031" t="s">
        <v>5986</v>
      </c>
      <c r="J6031" t="s">
        <v>6371</v>
      </c>
      <c r="K6031">
        <v>2012</v>
      </c>
      <c r="L6031" t="s">
        <v>2084</v>
      </c>
      <c r="M6031">
        <v>0.1</v>
      </c>
      <c r="N6031">
        <v>28</v>
      </c>
      <c r="O6031">
        <v>11</v>
      </c>
      <c r="P6031">
        <v>2</v>
      </c>
      <c r="Q6031" t="s">
        <v>10</v>
      </c>
      <c r="R6031" t="s">
        <v>22</v>
      </c>
    </row>
    <row r="6032" spans="1:18" x14ac:dyDescent="0.25">
      <c r="A6032" t="s">
        <v>3095</v>
      </c>
      <c r="B6032" s="1">
        <v>41268</v>
      </c>
      <c r="C6032" t="s">
        <v>6213</v>
      </c>
      <c r="D6032" t="s">
        <v>7137</v>
      </c>
      <c r="E6032" t="s">
        <v>5978</v>
      </c>
      <c r="F6032" t="s">
        <v>5979</v>
      </c>
      <c r="G6032" t="s">
        <v>5973</v>
      </c>
      <c r="H6032" s="1">
        <v>41271</v>
      </c>
      <c r="I6032" t="s">
        <v>5969</v>
      </c>
      <c r="J6032" t="s">
        <v>6688</v>
      </c>
      <c r="K6032">
        <v>2012</v>
      </c>
      <c r="L6032" t="s">
        <v>2051</v>
      </c>
      <c r="M6032">
        <v>0.1</v>
      </c>
      <c r="N6032">
        <v>130</v>
      </c>
      <c r="O6032">
        <v>33</v>
      </c>
      <c r="P6032">
        <v>3</v>
      </c>
      <c r="Q6032" t="s">
        <v>10</v>
      </c>
      <c r="R6032" t="s">
        <v>22</v>
      </c>
    </row>
    <row r="6033" spans="1:18" x14ac:dyDescent="0.25">
      <c r="A6033" t="s">
        <v>3108</v>
      </c>
      <c r="B6033" s="1">
        <v>41270</v>
      </c>
      <c r="C6033" t="s">
        <v>6524</v>
      </c>
      <c r="D6033" t="s">
        <v>6098</v>
      </c>
      <c r="E6033" t="s">
        <v>5978</v>
      </c>
      <c r="F6033" t="s">
        <v>5979</v>
      </c>
      <c r="G6033" t="s">
        <v>5973</v>
      </c>
      <c r="H6033" s="1">
        <v>41273</v>
      </c>
      <c r="I6033" t="s">
        <v>5969</v>
      </c>
      <c r="J6033" t="s">
        <v>5989</v>
      </c>
      <c r="K6033">
        <v>2012</v>
      </c>
      <c r="L6033" t="s">
        <v>276</v>
      </c>
      <c r="M6033">
        <v>0.1</v>
      </c>
      <c r="N6033">
        <v>245</v>
      </c>
      <c r="O6033">
        <v>30</v>
      </c>
      <c r="P6033">
        <v>2</v>
      </c>
      <c r="Q6033" t="s">
        <v>10</v>
      </c>
      <c r="R6033" t="s">
        <v>22</v>
      </c>
    </row>
    <row r="6034" spans="1:18" x14ac:dyDescent="0.25">
      <c r="A6034" t="s">
        <v>3125</v>
      </c>
      <c r="B6034" s="1">
        <v>41272</v>
      </c>
      <c r="C6034" t="s">
        <v>6705</v>
      </c>
      <c r="D6034" t="s">
        <v>6120</v>
      </c>
      <c r="E6034" t="s">
        <v>5978</v>
      </c>
      <c r="F6034" t="s">
        <v>5979</v>
      </c>
      <c r="G6034" t="s">
        <v>5973</v>
      </c>
      <c r="H6034" s="1">
        <v>41275</v>
      </c>
      <c r="I6034" t="s">
        <v>5986</v>
      </c>
      <c r="J6034" t="s">
        <v>5989</v>
      </c>
      <c r="K6034">
        <v>2012</v>
      </c>
      <c r="L6034" t="s">
        <v>2112</v>
      </c>
      <c r="M6034">
        <v>0.1</v>
      </c>
      <c r="N6034">
        <v>365</v>
      </c>
      <c r="O6034">
        <v>65</v>
      </c>
      <c r="P6034">
        <v>7</v>
      </c>
      <c r="Q6034" t="s">
        <v>10</v>
      </c>
      <c r="R6034" t="s">
        <v>22</v>
      </c>
    </row>
    <row r="6035" spans="1:18" x14ac:dyDescent="0.25">
      <c r="A6035" t="s">
        <v>3353</v>
      </c>
      <c r="B6035" s="1">
        <v>41344</v>
      </c>
      <c r="C6035" t="s">
        <v>6176</v>
      </c>
      <c r="D6035" t="s">
        <v>7458</v>
      </c>
      <c r="E6035" t="s">
        <v>5978</v>
      </c>
      <c r="F6035" t="s">
        <v>5979</v>
      </c>
      <c r="G6035" t="s">
        <v>5983</v>
      </c>
      <c r="H6035" s="1">
        <v>41349</v>
      </c>
      <c r="I6035" t="s">
        <v>5969</v>
      </c>
      <c r="J6035" t="s">
        <v>5989</v>
      </c>
      <c r="K6035">
        <v>2013</v>
      </c>
      <c r="L6035" t="s">
        <v>826</v>
      </c>
      <c r="M6035">
        <v>0.1</v>
      </c>
      <c r="N6035">
        <v>110</v>
      </c>
      <c r="O6035">
        <v>2</v>
      </c>
      <c r="P6035">
        <v>7</v>
      </c>
      <c r="Q6035" t="s">
        <v>10</v>
      </c>
      <c r="R6035" t="s">
        <v>22</v>
      </c>
    </row>
    <row r="6036" spans="1:18" x14ac:dyDescent="0.25">
      <c r="A6036" t="s">
        <v>3371</v>
      </c>
      <c r="B6036" s="1">
        <v>41352</v>
      </c>
      <c r="C6036" t="s">
        <v>7183</v>
      </c>
      <c r="D6036" t="s">
        <v>7513</v>
      </c>
      <c r="E6036" t="s">
        <v>5978</v>
      </c>
      <c r="F6036" t="s">
        <v>5979</v>
      </c>
      <c r="G6036" t="s">
        <v>5973</v>
      </c>
      <c r="H6036" s="1">
        <v>41352</v>
      </c>
      <c r="I6036" t="s">
        <v>6005</v>
      </c>
      <c r="J6036" t="s">
        <v>5980</v>
      </c>
      <c r="K6036">
        <v>2013</v>
      </c>
      <c r="L6036" t="s">
        <v>832</v>
      </c>
      <c r="M6036">
        <v>0.1</v>
      </c>
      <c r="N6036">
        <v>44</v>
      </c>
      <c r="O6036">
        <v>-5</v>
      </c>
      <c r="P6036">
        <v>1</v>
      </c>
      <c r="Q6036" t="s">
        <v>10</v>
      </c>
      <c r="R6036" t="s">
        <v>22</v>
      </c>
    </row>
    <row r="6037" spans="1:18" x14ac:dyDescent="0.25">
      <c r="A6037" t="s">
        <v>3371</v>
      </c>
      <c r="B6037" s="1">
        <v>41352</v>
      </c>
      <c r="C6037" t="s">
        <v>7183</v>
      </c>
      <c r="D6037" t="s">
        <v>7513</v>
      </c>
      <c r="E6037" t="s">
        <v>5978</v>
      </c>
      <c r="F6037" t="s">
        <v>5979</v>
      </c>
      <c r="G6037" t="s">
        <v>5973</v>
      </c>
      <c r="H6037" s="1">
        <v>41352</v>
      </c>
      <c r="I6037" t="s">
        <v>6005</v>
      </c>
      <c r="J6037" t="s">
        <v>5980</v>
      </c>
      <c r="K6037">
        <v>2013</v>
      </c>
      <c r="L6037" t="s">
        <v>1058</v>
      </c>
      <c r="M6037">
        <v>0.1</v>
      </c>
      <c r="N6037">
        <v>748</v>
      </c>
      <c r="O6037">
        <v>283</v>
      </c>
      <c r="P6037">
        <v>4</v>
      </c>
      <c r="Q6037" t="s">
        <v>10</v>
      </c>
      <c r="R6037" t="s">
        <v>22</v>
      </c>
    </row>
    <row r="6038" spans="1:18" x14ac:dyDescent="0.25">
      <c r="A6038" t="s">
        <v>3402</v>
      </c>
      <c r="B6038" s="1">
        <v>41366</v>
      </c>
      <c r="C6038" t="s">
        <v>6210</v>
      </c>
      <c r="D6038" t="s">
        <v>7168</v>
      </c>
      <c r="E6038" t="s">
        <v>5978</v>
      </c>
      <c r="F6038" t="s">
        <v>5979</v>
      </c>
      <c r="G6038" t="s">
        <v>5983</v>
      </c>
      <c r="H6038" s="1">
        <v>41369</v>
      </c>
      <c r="I6038" t="s">
        <v>5986</v>
      </c>
      <c r="J6038" t="s">
        <v>6092</v>
      </c>
      <c r="K6038">
        <v>2013</v>
      </c>
      <c r="L6038" t="s">
        <v>1230</v>
      </c>
      <c r="M6038">
        <v>0.1</v>
      </c>
      <c r="N6038">
        <v>302</v>
      </c>
      <c r="O6038">
        <v>121</v>
      </c>
      <c r="P6038">
        <v>7</v>
      </c>
      <c r="Q6038" t="s">
        <v>10</v>
      </c>
      <c r="R6038" t="s">
        <v>22</v>
      </c>
    </row>
    <row r="6039" spans="1:18" x14ac:dyDescent="0.25">
      <c r="A6039" t="s">
        <v>3437</v>
      </c>
      <c r="B6039" s="1">
        <v>41377</v>
      </c>
      <c r="C6039" t="s">
        <v>7336</v>
      </c>
      <c r="D6039" t="s">
        <v>6752</v>
      </c>
      <c r="E6039" t="s">
        <v>5978</v>
      </c>
      <c r="F6039" t="s">
        <v>5979</v>
      </c>
      <c r="G6039" t="s">
        <v>5968</v>
      </c>
      <c r="H6039" s="1">
        <v>41379</v>
      </c>
      <c r="I6039" t="s">
        <v>5969</v>
      </c>
      <c r="J6039" t="s">
        <v>6101</v>
      </c>
      <c r="K6039">
        <v>2013</v>
      </c>
      <c r="L6039" t="s">
        <v>1402</v>
      </c>
      <c r="M6039">
        <v>0.1</v>
      </c>
      <c r="N6039">
        <v>336</v>
      </c>
      <c r="O6039">
        <v>112</v>
      </c>
      <c r="P6039">
        <v>6</v>
      </c>
      <c r="Q6039" t="s">
        <v>10</v>
      </c>
      <c r="R6039" t="s">
        <v>22</v>
      </c>
    </row>
    <row r="6040" spans="1:18" x14ac:dyDescent="0.25">
      <c r="A6040" t="s">
        <v>3448</v>
      </c>
      <c r="B6040" s="1">
        <v>41384</v>
      </c>
      <c r="C6040" t="s">
        <v>6024</v>
      </c>
      <c r="D6040" t="s">
        <v>7532</v>
      </c>
      <c r="E6040" t="s">
        <v>5978</v>
      </c>
      <c r="F6040" t="s">
        <v>5979</v>
      </c>
      <c r="G6040" t="s">
        <v>5968</v>
      </c>
      <c r="H6040" s="1">
        <v>41384</v>
      </c>
      <c r="I6040" t="s">
        <v>6005</v>
      </c>
      <c r="J6040" t="s">
        <v>5992</v>
      </c>
      <c r="K6040">
        <v>2013</v>
      </c>
      <c r="L6040" t="s">
        <v>999</v>
      </c>
      <c r="M6040">
        <v>0.1</v>
      </c>
      <c r="N6040">
        <v>46</v>
      </c>
      <c r="O6040">
        <v>4</v>
      </c>
      <c r="P6040">
        <v>3</v>
      </c>
      <c r="Q6040" t="s">
        <v>10</v>
      </c>
      <c r="R6040" t="s">
        <v>22</v>
      </c>
    </row>
    <row r="6041" spans="1:18" x14ac:dyDescent="0.25">
      <c r="A6041" t="s">
        <v>3448</v>
      </c>
      <c r="B6041" s="1">
        <v>41384</v>
      </c>
      <c r="C6041" t="s">
        <v>6024</v>
      </c>
      <c r="D6041" t="s">
        <v>7532</v>
      </c>
      <c r="E6041" t="s">
        <v>5978</v>
      </c>
      <c r="F6041" t="s">
        <v>5979</v>
      </c>
      <c r="G6041" t="s">
        <v>5968</v>
      </c>
      <c r="H6041" s="1">
        <v>41384</v>
      </c>
      <c r="I6041" t="s">
        <v>6005</v>
      </c>
      <c r="J6041" t="s">
        <v>5992</v>
      </c>
      <c r="K6041">
        <v>2013</v>
      </c>
      <c r="L6041" t="s">
        <v>1346</v>
      </c>
      <c r="M6041">
        <v>0.1</v>
      </c>
      <c r="N6041">
        <v>372</v>
      </c>
      <c r="O6041">
        <v>144</v>
      </c>
      <c r="P6041">
        <v>2</v>
      </c>
      <c r="Q6041" t="s">
        <v>10</v>
      </c>
      <c r="R6041" t="s">
        <v>22</v>
      </c>
    </row>
    <row r="6042" spans="1:18" x14ac:dyDescent="0.25">
      <c r="A6042" t="s">
        <v>3783</v>
      </c>
      <c r="B6042" s="1">
        <v>41478</v>
      </c>
      <c r="C6042" t="s">
        <v>7560</v>
      </c>
      <c r="D6042" t="s">
        <v>6352</v>
      </c>
      <c r="E6042" t="s">
        <v>5978</v>
      </c>
      <c r="F6042" t="s">
        <v>5979</v>
      </c>
      <c r="G6042" t="s">
        <v>5973</v>
      </c>
      <c r="H6042" s="1">
        <v>41479</v>
      </c>
      <c r="I6042" t="s">
        <v>5986</v>
      </c>
      <c r="J6042" t="s">
        <v>6179</v>
      </c>
      <c r="K6042">
        <v>2013</v>
      </c>
      <c r="L6042" t="s">
        <v>2488</v>
      </c>
      <c r="M6042">
        <v>0.1</v>
      </c>
      <c r="N6042">
        <v>84</v>
      </c>
      <c r="O6042">
        <v>10</v>
      </c>
      <c r="P6042">
        <v>4</v>
      </c>
      <c r="Q6042" t="s">
        <v>10</v>
      </c>
      <c r="R6042" t="s">
        <v>22</v>
      </c>
    </row>
    <row r="6043" spans="1:18" x14ac:dyDescent="0.25">
      <c r="A6043" t="s">
        <v>3922</v>
      </c>
      <c r="B6043" s="1">
        <v>41507</v>
      </c>
      <c r="C6043" t="s">
        <v>6866</v>
      </c>
      <c r="D6043" t="s">
        <v>6130</v>
      </c>
      <c r="E6043" t="s">
        <v>5978</v>
      </c>
      <c r="F6043" t="s">
        <v>5979</v>
      </c>
      <c r="G6043" t="s">
        <v>5983</v>
      </c>
      <c r="H6043" s="1">
        <v>41512</v>
      </c>
      <c r="I6043" t="s">
        <v>5969</v>
      </c>
      <c r="J6043" t="s">
        <v>6131</v>
      </c>
      <c r="K6043">
        <v>2013</v>
      </c>
      <c r="L6043" t="s">
        <v>2084</v>
      </c>
      <c r="M6043">
        <v>0.1</v>
      </c>
      <c r="N6043">
        <v>42</v>
      </c>
      <c r="O6043">
        <v>17</v>
      </c>
      <c r="P6043">
        <v>3</v>
      </c>
      <c r="Q6043" t="s">
        <v>10</v>
      </c>
      <c r="R6043" t="s">
        <v>22</v>
      </c>
    </row>
    <row r="6044" spans="1:18" x14ac:dyDescent="0.25">
      <c r="A6044" t="s">
        <v>4003</v>
      </c>
      <c r="B6044" s="1">
        <v>41522</v>
      </c>
      <c r="C6044" t="s">
        <v>7347</v>
      </c>
      <c r="D6044" t="s">
        <v>7637</v>
      </c>
      <c r="E6044" t="s">
        <v>5978</v>
      </c>
      <c r="F6044" t="s">
        <v>5979</v>
      </c>
      <c r="G6044" t="s">
        <v>5973</v>
      </c>
      <c r="H6044" s="1">
        <v>41524</v>
      </c>
      <c r="I6044" t="s">
        <v>5986</v>
      </c>
      <c r="J6044" t="s">
        <v>5989</v>
      </c>
      <c r="K6044">
        <v>2013</v>
      </c>
      <c r="L6044" t="s">
        <v>1750</v>
      </c>
      <c r="M6044">
        <v>0.1</v>
      </c>
      <c r="N6044">
        <v>218</v>
      </c>
      <c r="O6044">
        <v>90</v>
      </c>
      <c r="P6044">
        <v>5</v>
      </c>
      <c r="Q6044" t="s">
        <v>10</v>
      </c>
      <c r="R6044" t="s">
        <v>22</v>
      </c>
    </row>
    <row r="6045" spans="1:18" x14ac:dyDescent="0.25">
      <c r="A6045" t="s">
        <v>4204</v>
      </c>
      <c r="B6045" s="1">
        <v>41576</v>
      </c>
      <c r="C6045" t="s">
        <v>6251</v>
      </c>
      <c r="D6045" t="s">
        <v>7445</v>
      </c>
      <c r="E6045" t="s">
        <v>5978</v>
      </c>
      <c r="F6045" t="s">
        <v>5979</v>
      </c>
      <c r="G6045" t="s">
        <v>5983</v>
      </c>
      <c r="H6045" s="1">
        <v>41578</v>
      </c>
      <c r="I6045" t="s">
        <v>5969</v>
      </c>
      <c r="J6045" t="s">
        <v>5980</v>
      </c>
      <c r="K6045">
        <v>2013</v>
      </c>
      <c r="L6045" t="s">
        <v>1843</v>
      </c>
      <c r="M6045">
        <v>0.1</v>
      </c>
      <c r="N6045">
        <v>85</v>
      </c>
      <c r="O6045">
        <v>-9</v>
      </c>
      <c r="P6045">
        <v>4</v>
      </c>
      <c r="Q6045" t="s">
        <v>10</v>
      </c>
      <c r="R6045" t="s">
        <v>22</v>
      </c>
    </row>
    <row r="6046" spans="1:18" x14ac:dyDescent="0.25">
      <c r="A6046" t="s">
        <v>4279</v>
      </c>
      <c r="B6046" s="1">
        <v>41592</v>
      </c>
      <c r="C6046" t="s">
        <v>7015</v>
      </c>
      <c r="D6046" t="s">
        <v>6401</v>
      </c>
      <c r="E6046" t="s">
        <v>5978</v>
      </c>
      <c r="F6046" t="s">
        <v>5979</v>
      </c>
      <c r="G6046" t="s">
        <v>5973</v>
      </c>
      <c r="H6046" s="1">
        <v>41595</v>
      </c>
      <c r="I6046" t="s">
        <v>5986</v>
      </c>
      <c r="J6046" t="s">
        <v>6092</v>
      </c>
      <c r="K6046">
        <v>2013</v>
      </c>
      <c r="L6046" t="s">
        <v>730</v>
      </c>
      <c r="M6046">
        <v>0.1</v>
      </c>
      <c r="N6046">
        <v>167</v>
      </c>
      <c r="O6046">
        <v>37</v>
      </c>
      <c r="P6046">
        <v>3</v>
      </c>
      <c r="Q6046" t="s">
        <v>10</v>
      </c>
      <c r="R6046" t="s">
        <v>22</v>
      </c>
    </row>
    <row r="6047" spans="1:18" x14ac:dyDescent="0.25">
      <c r="A6047" t="s">
        <v>4288</v>
      </c>
      <c r="B6047" s="1">
        <v>41594</v>
      </c>
      <c r="C6047" t="s">
        <v>6117</v>
      </c>
      <c r="D6047" t="s">
        <v>6687</v>
      </c>
      <c r="E6047" t="s">
        <v>5978</v>
      </c>
      <c r="F6047" t="s">
        <v>5979</v>
      </c>
      <c r="G6047" t="s">
        <v>5983</v>
      </c>
      <c r="H6047" s="1">
        <v>41597</v>
      </c>
      <c r="I6047" t="s">
        <v>5986</v>
      </c>
      <c r="J6047" t="s">
        <v>6688</v>
      </c>
      <c r="K6047">
        <v>2013</v>
      </c>
      <c r="L6047" t="s">
        <v>635</v>
      </c>
      <c r="M6047">
        <v>0.1</v>
      </c>
      <c r="N6047">
        <v>242</v>
      </c>
      <c r="O6047">
        <v>100</v>
      </c>
      <c r="P6047">
        <v>2</v>
      </c>
      <c r="Q6047" t="s">
        <v>10</v>
      </c>
      <c r="R6047" t="s">
        <v>22</v>
      </c>
    </row>
    <row r="6048" spans="1:18" x14ac:dyDescent="0.25">
      <c r="A6048" t="s">
        <v>4329</v>
      </c>
      <c r="B6048" s="1">
        <v>41603</v>
      </c>
      <c r="C6048" t="s">
        <v>6664</v>
      </c>
      <c r="D6048" t="s">
        <v>6120</v>
      </c>
      <c r="E6048" t="s">
        <v>5978</v>
      </c>
      <c r="F6048" t="s">
        <v>5979</v>
      </c>
      <c r="G6048" t="s">
        <v>5983</v>
      </c>
      <c r="H6048" s="1">
        <v>41605</v>
      </c>
      <c r="I6048" t="s">
        <v>5969</v>
      </c>
      <c r="J6048" t="s">
        <v>5989</v>
      </c>
      <c r="K6048">
        <v>2013</v>
      </c>
      <c r="L6048" t="s">
        <v>2112</v>
      </c>
      <c r="M6048">
        <v>0.1</v>
      </c>
      <c r="N6048">
        <v>260</v>
      </c>
      <c r="O6048">
        <v>46</v>
      </c>
      <c r="P6048">
        <v>5</v>
      </c>
      <c r="Q6048" t="s">
        <v>10</v>
      </c>
      <c r="R6048" t="s">
        <v>22</v>
      </c>
    </row>
    <row r="6049" spans="1:18" x14ac:dyDescent="0.25">
      <c r="A6049" t="s">
        <v>4329</v>
      </c>
      <c r="B6049" s="1">
        <v>41603</v>
      </c>
      <c r="C6049" t="s">
        <v>6664</v>
      </c>
      <c r="D6049" t="s">
        <v>6120</v>
      </c>
      <c r="E6049" t="s">
        <v>5978</v>
      </c>
      <c r="F6049" t="s">
        <v>5979</v>
      </c>
      <c r="G6049" t="s">
        <v>5983</v>
      </c>
      <c r="H6049" s="1">
        <v>41605</v>
      </c>
      <c r="I6049" t="s">
        <v>5969</v>
      </c>
      <c r="J6049" t="s">
        <v>5989</v>
      </c>
      <c r="K6049">
        <v>2013</v>
      </c>
      <c r="L6049" t="s">
        <v>63</v>
      </c>
      <c r="M6049">
        <v>0.1</v>
      </c>
      <c r="N6049">
        <v>1786</v>
      </c>
      <c r="O6049">
        <v>139</v>
      </c>
      <c r="P6049">
        <v>10</v>
      </c>
      <c r="Q6049" t="s">
        <v>10</v>
      </c>
      <c r="R6049" t="s">
        <v>22</v>
      </c>
    </row>
    <row r="6050" spans="1:18" x14ac:dyDescent="0.25">
      <c r="A6050" t="s">
        <v>4395</v>
      </c>
      <c r="B6050" s="1">
        <v>41617</v>
      </c>
      <c r="C6050" t="s">
        <v>7539</v>
      </c>
      <c r="D6050" t="s">
        <v>6932</v>
      </c>
      <c r="E6050" t="s">
        <v>5978</v>
      </c>
      <c r="F6050" t="s">
        <v>5979</v>
      </c>
      <c r="G6050" t="s">
        <v>5973</v>
      </c>
      <c r="H6050" s="1">
        <v>41621</v>
      </c>
      <c r="I6050" t="s">
        <v>5969</v>
      </c>
      <c r="J6050" t="s">
        <v>6313</v>
      </c>
      <c r="K6050">
        <v>2013</v>
      </c>
      <c r="L6050" t="s">
        <v>1678</v>
      </c>
      <c r="M6050">
        <v>0.1</v>
      </c>
      <c r="N6050">
        <v>156</v>
      </c>
      <c r="O6050">
        <v>24</v>
      </c>
      <c r="P6050">
        <v>3</v>
      </c>
      <c r="Q6050" t="s">
        <v>10</v>
      </c>
      <c r="R6050" t="s">
        <v>22</v>
      </c>
    </row>
    <row r="6051" spans="1:18" x14ac:dyDescent="0.25">
      <c r="A6051" t="s">
        <v>4529</v>
      </c>
      <c r="B6051" s="1">
        <v>41648</v>
      </c>
      <c r="C6051" t="s">
        <v>6347</v>
      </c>
      <c r="D6051" t="s">
        <v>6391</v>
      </c>
      <c r="E6051" t="s">
        <v>5978</v>
      </c>
      <c r="F6051" t="s">
        <v>5979</v>
      </c>
      <c r="G6051" t="s">
        <v>5983</v>
      </c>
      <c r="H6051" s="1">
        <v>41649</v>
      </c>
      <c r="I6051" t="s">
        <v>6005</v>
      </c>
      <c r="J6051" t="s">
        <v>5980</v>
      </c>
      <c r="K6051">
        <v>2014</v>
      </c>
      <c r="L6051" t="s">
        <v>1843</v>
      </c>
      <c r="M6051">
        <v>0.1</v>
      </c>
      <c r="N6051">
        <v>64</v>
      </c>
      <c r="O6051">
        <v>-7</v>
      </c>
      <c r="P6051">
        <v>3</v>
      </c>
      <c r="Q6051" t="s">
        <v>10</v>
      </c>
      <c r="R6051" t="s">
        <v>22</v>
      </c>
    </row>
    <row r="6052" spans="1:18" x14ac:dyDescent="0.25">
      <c r="A6052" t="s">
        <v>4560</v>
      </c>
      <c r="B6052" s="1">
        <v>41656</v>
      </c>
      <c r="C6052" t="s">
        <v>6728</v>
      </c>
      <c r="D6052" t="s">
        <v>7721</v>
      </c>
      <c r="E6052" t="s">
        <v>5978</v>
      </c>
      <c r="F6052" t="s">
        <v>5979</v>
      </c>
      <c r="G6052" t="s">
        <v>5973</v>
      </c>
      <c r="H6052" s="1">
        <v>41658</v>
      </c>
      <c r="I6052" t="s">
        <v>5969</v>
      </c>
      <c r="J6052" t="s">
        <v>6589</v>
      </c>
      <c r="K6052">
        <v>2014</v>
      </c>
      <c r="L6052" t="s">
        <v>1015</v>
      </c>
      <c r="M6052">
        <v>0.1</v>
      </c>
      <c r="N6052">
        <v>714</v>
      </c>
      <c r="O6052">
        <v>309</v>
      </c>
      <c r="P6052">
        <v>4</v>
      </c>
      <c r="Q6052" t="s">
        <v>10</v>
      </c>
      <c r="R6052" t="s">
        <v>22</v>
      </c>
    </row>
    <row r="6053" spans="1:18" x14ac:dyDescent="0.25">
      <c r="A6053" t="s">
        <v>4663</v>
      </c>
      <c r="B6053" s="1">
        <v>41687</v>
      </c>
      <c r="C6053" t="s">
        <v>7183</v>
      </c>
      <c r="D6053" t="s">
        <v>6191</v>
      </c>
      <c r="E6053" t="s">
        <v>5978</v>
      </c>
      <c r="F6053" t="s">
        <v>5979</v>
      </c>
      <c r="G6053" t="s">
        <v>5973</v>
      </c>
      <c r="H6053" s="1">
        <v>41691</v>
      </c>
      <c r="I6053" t="s">
        <v>5969</v>
      </c>
      <c r="J6053" t="s">
        <v>6101</v>
      </c>
      <c r="K6053">
        <v>2014</v>
      </c>
      <c r="L6053" t="s">
        <v>1974</v>
      </c>
      <c r="M6053">
        <v>0.1</v>
      </c>
      <c r="N6053">
        <v>86</v>
      </c>
      <c r="O6053">
        <v>8</v>
      </c>
      <c r="P6053">
        <v>2</v>
      </c>
      <c r="Q6053" t="s">
        <v>10</v>
      </c>
      <c r="R6053" t="s">
        <v>22</v>
      </c>
    </row>
    <row r="6054" spans="1:18" x14ac:dyDescent="0.25">
      <c r="A6054" t="s">
        <v>4747</v>
      </c>
      <c r="B6054" s="1">
        <v>41718</v>
      </c>
      <c r="C6054" t="s">
        <v>7481</v>
      </c>
      <c r="D6054" t="s">
        <v>7239</v>
      </c>
      <c r="E6054" t="s">
        <v>5978</v>
      </c>
      <c r="F6054" t="s">
        <v>5979</v>
      </c>
      <c r="G6054" t="s">
        <v>5973</v>
      </c>
      <c r="H6054" s="1">
        <v>41719</v>
      </c>
      <c r="I6054" t="s">
        <v>5986</v>
      </c>
      <c r="J6054" t="s">
        <v>6101</v>
      </c>
      <c r="K6054">
        <v>2014</v>
      </c>
      <c r="L6054" t="s">
        <v>1953</v>
      </c>
      <c r="M6054">
        <v>0.1</v>
      </c>
      <c r="N6054">
        <v>132</v>
      </c>
      <c r="O6054">
        <v>-10</v>
      </c>
      <c r="P6054">
        <v>3</v>
      </c>
      <c r="Q6054" t="s">
        <v>10</v>
      </c>
      <c r="R6054" t="s">
        <v>22</v>
      </c>
    </row>
    <row r="6055" spans="1:18" x14ac:dyDescent="0.25">
      <c r="A6055" t="s">
        <v>4772</v>
      </c>
      <c r="B6055" s="1">
        <v>41729</v>
      </c>
      <c r="C6055" t="s">
        <v>6167</v>
      </c>
      <c r="D6055" t="s">
        <v>6765</v>
      </c>
      <c r="E6055" t="s">
        <v>5978</v>
      </c>
      <c r="F6055" t="s">
        <v>5979</v>
      </c>
      <c r="G6055" t="s">
        <v>5973</v>
      </c>
      <c r="H6055" s="1">
        <v>41732</v>
      </c>
      <c r="I6055" t="s">
        <v>5986</v>
      </c>
      <c r="J6055" t="s">
        <v>6371</v>
      </c>
      <c r="K6055">
        <v>2014</v>
      </c>
      <c r="L6055" t="s">
        <v>552</v>
      </c>
      <c r="M6055">
        <v>0.1</v>
      </c>
      <c r="N6055">
        <v>43</v>
      </c>
      <c r="O6055">
        <v>1</v>
      </c>
      <c r="P6055">
        <v>2</v>
      </c>
      <c r="Q6055" t="s">
        <v>10</v>
      </c>
      <c r="R6055" t="s">
        <v>22</v>
      </c>
    </row>
    <row r="6056" spans="1:18" x14ac:dyDescent="0.25">
      <c r="A6056" t="s">
        <v>4786</v>
      </c>
      <c r="B6056" s="1">
        <v>41735</v>
      </c>
      <c r="C6056" t="s">
        <v>6846</v>
      </c>
      <c r="D6056" t="s">
        <v>7158</v>
      </c>
      <c r="E6056" t="s">
        <v>5978</v>
      </c>
      <c r="F6056" t="s">
        <v>5979</v>
      </c>
      <c r="G6056" t="s">
        <v>5973</v>
      </c>
      <c r="H6056" s="1">
        <v>41737</v>
      </c>
      <c r="I6056" t="s">
        <v>5986</v>
      </c>
      <c r="J6056" t="s">
        <v>5989</v>
      </c>
      <c r="K6056">
        <v>2014</v>
      </c>
      <c r="L6056" t="s">
        <v>957</v>
      </c>
      <c r="M6056">
        <v>0.1</v>
      </c>
      <c r="N6056">
        <v>46</v>
      </c>
      <c r="O6056">
        <v>8</v>
      </c>
      <c r="P6056">
        <v>2</v>
      </c>
      <c r="Q6056" t="s">
        <v>10</v>
      </c>
      <c r="R6056" t="s">
        <v>22</v>
      </c>
    </row>
    <row r="6057" spans="1:18" x14ac:dyDescent="0.25">
      <c r="A6057" t="s">
        <v>4786</v>
      </c>
      <c r="B6057" s="1">
        <v>41735</v>
      </c>
      <c r="C6057" t="s">
        <v>6846</v>
      </c>
      <c r="D6057" t="s">
        <v>7158</v>
      </c>
      <c r="E6057" t="s">
        <v>5978</v>
      </c>
      <c r="F6057" t="s">
        <v>5979</v>
      </c>
      <c r="G6057" t="s">
        <v>5973</v>
      </c>
      <c r="H6057" s="1">
        <v>41737</v>
      </c>
      <c r="I6057" t="s">
        <v>5986</v>
      </c>
      <c r="J6057" t="s">
        <v>5989</v>
      </c>
      <c r="K6057">
        <v>2014</v>
      </c>
      <c r="L6057" t="s">
        <v>2220</v>
      </c>
      <c r="M6057">
        <v>0.1</v>
      </c>
      <c r="N6057">
        <v>110</v>
      </c>
      <c r="O6057">
        <v>-10</v>
      </c>
      <c r="P6057">
        <v>4</v>
      </c>
      <c r="Q6057" t="s">
        <v>10</v>
      </c>
      <c r="R6057" t="s">
        <v>22</v>
      </c>
    </row>
    <row r="6058" spans="1:18" x14ac:dyDescent="0.25">
      <c r="A6058" t="s">
        <v>4796</v>
      </c>
      <c r="B6058" s="1">
        <v>41738</v>
      </c>
      <c r="C6058" t="s">
        <v>6595</v>
      </c>
      <c r="D6058" t="s">
        <v>7757</v>
      </c>
      <c r="E6058" t="s">
        <v>5978</v>
      </c>
      <c r="F6058" t="s">
        <v>5979</v>
      </c>
      <c r="G6058" t="s">
        <v>5973</v>
      </c>
      <c r="H6058" s="1">
        <v>41741</v>
      </c>
      <c r="I6058" t="s">
        <v>5986</v>
      </c>
      <c r="J6058" t="s">
        <v>6248</v>
      </c>
      <c r="K6058">
        <v>2014</v>
      </c>
      <c r="L6058" t="s">
        <v>1298</v>
      </c>
      <c r="M6058">
        <v>0.1</v>
      </c>
      <c r="N6058">
        <v>1244</v>
      </c>
      <c r="O6058">
        <v>-14</v>
      </c>
      <c r="P6058">
        <v>7</v>
      </c>
      <c r="Q6058" t="s">
        <v>10</v>
      </c>
      <c r="R6058" t="s">
        <v>22</v>
      </c>
    </row>
    <row r="6059" spans="1:18" x14ac:dyDescent="0.25">
      <c r="A6059" t="s">
        <v>4805</v>
      </c>
      <c r="B6059" s="1">
        <v>41742</v>
      </c>
      <c r="C6059" t="s">
        <v>6803</v>
      </c>
      <c r="D6059" t="s">
        <v>6932</v>
      </c>
      <c r="E6059" t="s">
        <v>5978</v>
      </c>
      <c r="F6059" t="s">
        <v>5979</v>
      </c>
      <c r="G6059" t="s">
        <v>5983</v>
      </c>
      <c r="H6059" s="1">
        <v>41743</v>
      </c>
      <c r="I6059" t="s">
        <v>5986</v>
      </c>
      <c r="J6059" t="s">
        <v>6313</v>
      </c>
      <c r="K6059">
        <v>2014</v>
      </c>
      <c r="L6059" t="s">
        <v>30</v>
      </c>
      <c r="M6059">
        <v>0.1</v>
      </c>
      <c r="N6059">
        <v>537</v>
      </c>
      <c r="O6059">
        <v>107</v>
      </c>
      <c r="P6059">
        <v>3</v>
      </c>
      <c r="Q6059" t="s">
        <v>10</v>
      </c>
      <c r="R6059" t="s">
        <v>22</v>
      </c>
    </row>
    <row r="6060" spans="1:18" x14ac:dyDescent="0.25">
      <c r="A6060" t="s">
        <v>4863</v>
      </c>
      <c r="B6060" s="1">
        <v>41760</v>
      </c>
      <c r="C6060" t="s">
        <v>7537</v>
      </c>
      <c r="D6060" t="s">
        <v>6098</v>
      </c>
      <c r="E6060" t="s">
        <v>5978</v>
      </c>
      <c r="F6060" t="s">
        <v>5979</v>
      </c>
      <c r="G6060" t="s">
        <v>5973</v>
      </c>
      <c r="H6060" s="1">
        <v>41762</v>
      </c>
      <c r="I6060" t="s">
        <v>5986</v>
      </c>
      <c r="J6060" t="s">
        <v>5989</v>
      </c>
      <c r="K6060">
        <v>2014</v>
      </c>
      <c r="L6060" t="s">
        <v>303</v>
      </c>
      <c r="M6060">
        <v>0.1</v>
      </c>
      <c r="N6060">
        <v>89</v>
      </c>
      <c r="O6060">
        <v>14</v>
      </c>
      <c r="P6060">
        <v>2</v>
      </c>
      <c r="Q6060" t="s">
        <v>10</v>
      </c>
      <c r="R6060" t="s">
        <v>22</v>
      </c>
    </row>
    <row r="6061" spans="1:18" x14ac:dyDescent="0.25">
      <c r="A6061" t="s">
        <v>4866</v>
      </c>
      <c r="B6061" s="1">
        <v>41761</v>
      </c>
      <c r="C6061" t="s">
        <v>6322</v>
      </c>
      <c r="D6061" t="s">
        <v>7769</v>
      </c>
      <c r="E6061" t="s">
        <v>5978</v>
      </c>
      <c r="F6061" t="s">
        <v>5979</v>
      </c>
      <c r="G6061" t="s">
        <v>5973</v>
      </c>
      <c r="H6061" s="1">
        <v>41762</v>
      </c>
      <c r="I6061" t="s">
        <v>5986</v>
      </c>
      <c r="J6061" t="s">
        <v>6179</v>
      </c>
      <c r="K6061">
        <v>2014</v>
      </c>
      <c r="L6061" t="s">
        <v>1298</v>
      </c>
      <c r="M6061">
        <v>0.1</v>
      </c>
      <c r="N6061">
        <v>355</v>
      </c>
      <c r="O6061">
        <v>-4</v>
      </c>
      <c r="P6061">
        <v>2</v>
      </c>
      <c r="Q6061" t="s">
        <v>10</v>
      </c>
      <c r="R6061" t="s">
        <v>22</v>
      </c>
    </row>
    <row r="6062" spans="1:18" x14ac:dyDescent="0.25">
      <c r="A6062" t="s">
        <v>4867</v>
      </c>
      <c r="B6062" s="1">
        <v>41761</v>
      </c>
      <c r="C6062" t="s">
        <v>6577</v>
      </c>
      <c r="D6062" t="s">
        <v>7742</v>
      </c>
      <c r="E6062" t="s">
        <v>5978</v>
      </c>
      <c r="F6062" t="s">
        <v>5979</v>
      </c>
      <c r="G6062" t="s">
        <v>5973</v>
      </c>
      <c r="H6062" s="1">
        <v>41764</v>
      </c>
      <c r="I6062" t="s">
        <v>5969</v>
      </c>
      <c r="J6062" t="s">
        <v>6101</v>
      </c>
      <c r="K6062">
        <v>2014</v>
      </c>
      <c r="L6062" t="s">
        <v>387</v>
      </c>
      <c r="M6062">
        <v>0.1</v>
      </c>
      <c r="N6062">
        <v>54</v>
      </c>
      <c r="O6062">
        <v>1</v>
      </c>
      <c r="P6062">
        <v>2</v>
      </c>
      <c r="Q6062" t="s">
        <v>10</v>
      </c>
      <c r="R6062" t="s">
        <v>22</v>
      </c>
    </row>
    <row r="6063" spans="1:18" x14ac:dyDescent="0.25">
      <c r="A6063" t="s">
        <v>4912</v>
      </c>
      <c r="B6063" s="1">
        <v>41778</v>
      </c>
      <c r="C6063" t="s">
        <v>7185</v>
      </c>
      <c r="D6063" t="s">
        <v>7775</v>
      </c>
      <c r="E6063" t="s">
        <v>5978</v>
      </c>
      <c r="F6063" t="s">
        <v>5979</v>
      </c>
      <c r="G6063" t="s">
        <v>5973</v>
      </c>
      <c r="H6063" s="1">
        <v>41781</v>
      </c>
      <c r="I6063" t="s">
        <v>5986</v>
      </c>
      <c r="J6063" t="s">
        <v>6101</v>
      </c>
      <c r="K6063">
        <v>2014</v>
      </c>
      <c r="L6063" t="s">
        <v>284</v>
      </c>
      <c r="M6063">
        <v>0.1</v>
      </c>
      <c r="N6063">
        <v>230</v>
      </c>
      <c r="O6063">
        <v>20</v>
      </c>
      <c r="P6063">
        <v>2</v>
      </c>
      <c r="Q6063" t="s">
        <v>10</v>
      </c>
      <c r="R6063" t="s">
        <v>22</v>
      </c>
    </row>
    <row r="6064" spans="1:18" x14ac:dyDescent="0.25">
      <c r="A6064" t="s">
        <v>4912</v>
      </c>
      <c r="B6064" s="1">
        <v>41778</v>
      </c>
      <c r="C6064" t="s">
        <v>7185</v>
      </c>
      <c r="D6064" t="s">
        <v>7775</v>
      </c>
      <c r="E6064" t="s">
        <v>5978</v>
      </c>
      <c r="F6064" t="s">
        <v>5979</v>
      </c>
      <c r="G6064" t="s">
        <v>5973</v>
      </c>
      <c r="H6064" s="1">
        <v>41781</v>
      </c>
      <c r="I6064" t="s">
        <v>5986</v>
      </c>
      <c r="J6064" t="s">
        <v>6101</v>
      </c>
      <c r="K6064">
        <v>2014</v>
      </c>
      <c r="L6064" t="s">
        <v>134</v>
      </c>
      <c r="M6064">
        <v>0.1</v>
      </c>
      <c r="N6064">
        <v>744</v>
      </c>
      <c r="O6064">
        <v>25</v>
      </c>
      <c r="P6064">
        <v>6</v>
      </c>
      <c r="Q6064" t="s">
        <v>10</v>
      </c>
      <c r="R6064" t="s">
        <v>22</v>
      </c>
    </row>
    <row r="6065" spans="1:18" x14ac:dyDescent="0.25">
      <c r="A6065" t="s">
        <v>4949</v>
      </c>
      <c r="B6065" s="1">
        <v>41793</v>
      </c>
      <c r="C6065" t="s">
        <v>6580</v>
      </c>
      <c r="D6065" t="s">
        <v>6219</v>
      </c>
      <c r="E6065" t="s">
        <v>5978</v>
      </c>
      <c r="F6065" t="s">
        <v>5979</v>
      </c>
      <c r="G6065" t="s">
        <v>5973</v>
      </c>
      <c r="H6065" s="1">
        <v>41794</v>
      </c>
      <c r="I6065" t="s">
        <v>5986</v>
      </c>
      <c r="J6065" t="s">
        <v>5992</v>
      </c>
      <c r="K6065">
        <v>2014</v>
      </c>
      <c r="L6065" t="s">
        <v>284</v>
      </c>
      <c r="M6065">
        <v>0.1</v>
      </c>
      <c r="N6065">
        <v>809</v>
      </c>
      <c r="O6065">
        <v>296</v>
      </c>
      <c r="P6065">
        <v>7</v>
      </c>
      <c r="Q6065" t="s">
        <v>10</v>
      </c>
      <c r="R6065" t="s">
        <v>22</v>
      </c>
    </row>
    <row r="6066" spans="1:18" x14ac:dyDescent="0.25">
      <c r="A6066" t="s">
        <v>5058</v>
      </c>
      <c r="B6066" s="1">
        <v>41815</v>
      </c>
      <c r="C6066" t="s">
        <v>6276</v>
      </c>
      <c r="D6066" t="s">
        <v>6851</v>
      </c>
      <c r="E6066" t="s">
        <v>5978</v>
      </c>
      <c r="F6066" t="s">
        <v>5979</v>
      </c>
      <c r="G6066" t="s">
        <v>5983</v>
      </c>
      <c r="H6066" s="1">
        <v>41817</v>
      </c>
      <c r="I6066" t="s">
        <v>5969</v>
      </c>
      <c r="J6066" t="s">
        <v>6371</v>
      </c>
      <c r="K6066">
        <v>2014</v>
      </c>
      <c r="L6066" t="s">
        <v>1078</v>
      </c>
      <c r="M6066">
        <v>0.1</v>
      </c>
      <c r="N6066">
        <v>41</v>
      </c>
      <c r="O6066">
        <v>1</v>
      </c>
      <c r="P6066">
        <v>2</v>
      </c>
      <c r="Q6066" t="s">
        <v>10</v>
      </c>
      <c r="R6066" t="s">
        <v>22</v>
      </c>
    </row>
    <row r="6067" spans="1:18" x14ac:dyDescent="0.25">
      <c r="A6067" t="s">
        <v>5468</v>
      </c>
      <c r="B6067" s="1">
        <v>41898</v>
      </c>
      <c r="C6067" t="s">
        <v>6553</v>
      </c>
      <c r="D6067" t="s">
        <v>7841</v>
      </c>
      <c r="E6067" t="s">
        <v>5978</v>
      </c>
      <c r="F6067" t="s">
        <v>5979</v>
      </c>
      <c r="G6067" t="s">
        <v>5973</v>
      </c>
      <c r="H6067" s="1">
        <v>41898</v>
      </c>
      <c r="I6067" t="s">
        <v>6005</v>
      </c>
      <c r="J6067" t="s">
        <v>6092</v>
      </c>
      <c r="K6067">
        <v>2014</v>
      </c>
      <c r="L6067" t="s">
        <v>1750</v>
      </c>
      <c r="M6067">
        <v>0.1</v>
      </c>
      <c r="N6067">
        <v>174</v>
      </c>
      <c r="O6067">
        <v>72</v>
      </c>
      <c r="P6067">
        <v>4</v>
      </c>
      <c r="Q6067" t="s">
        <v>10</v>
      </c>
      <c r="R6067" t="s">
        <v>22</v>
      </c>
    </row>
    <row r="6068" spans="1:18" x14ac:dyDescent="0.25">
      <c r="A6068" t="s">
        <v>5496</v>
      </c>
      <c r="B6068" s="1">
        <v>41901</v>
      </c>
      <c r="C6068" t="s">
        <v>6060</v>
      </c>
      <c r="D6068" t="s">
        <v>7488</v>
      </c>
      <c r="E6068" t="s">
        <v>5978</v>
      </c>
      <c r="F6068" t="s">
        <v>5979</v>
      </c>
      <c r="G6068" t="s">
        <v>5973</v>
      </c>
      <c r="H6068" s="1">
        <v>41904</v>
      </c>
      <c r="I6068" t="s">
        <v>5986</v>
      </c>
      <c r="J6068" t="s">
        <v>6179</v>
      </c>
      <c r="K6068">
        <v>2014</v>
      </c>
      <c r="L6068" t="s">
        <v>764</v>
      </c>
      <c r="M6068">
        <v>0.1</v>
      </c>
      <c r="N6068">
        <v>553</v>
      </c>
      <c r="O6068">
        <v>110</v>
      </c>
      <c r="P6068">
        <v>3</v>
      </c>
      <c r="Q6068" t="s">
        <v>10</v>
      </c>
      <c r="R6068" t="s">
        <v>22</v>
      </c>
    </row>
    <row r="6069" spans="1:18" x14ac:dyDescent="0.25">
      <c r="A6069" t="s">
        <v>5850</v>
      </c>
      <c r="B6069" s="1">
        <v>41988</v>
      </c>
      <c r="C6069" t="s">
        <v>7621</v>
      </c>
      <c r="D6069" t="s">
        <v>6370</v>
      </c>
      <c r="E6069" t="s">
        <v>5978</v>
      </c>
      <c r="F6069" t="s">
        <v>5979</v>
      </c>
      <c r="G6069" t="s">
        <v>5973</v>
      </c>
      <c r="H6069" s="1">
        <v>41990</v>
      </c>
      <c r="I6069" t="s">
        <v>5969</v>
      </c>
      <c r="J6069" t="s">
        <v>6371</v>
      </c>
      <c r="K6069">
        <v>2014</v>
      </c>
      <c r="L6069" t="s">
        <v>1053</v>
      </c>
      <c r="M6069">
        <v>0.1</v>
      </c>
      <c r="N6069">
        <v>49</v>
      </c>
      <c r="O6069">
        <v>6</v>
      </c>
      <c r="P6069">
        <v>1</v>
      </c>
      <c r="Q6069" t="s">
        <v>10</v>
      </c>
      <c r="R6069" t="s">
        <v>22</v>
      </c>
    </row>
    <row r="6070" spans="1:18" x14ac:dyDescent="0.25">
      <c r="A6070" t="s">
        <v>5937</v>
      </c>
      <c r="B6070" s="1">
        <v>42002</v>
      </c>
      <c r="C6070" t="s">
        <v>6931</v>
      </c>
      <c r="D6070" t="s">
        <v>6405</v>
      </c>
      <c r="E6070" t="s">
        <v>5978</v>
      </c>
      <c r="F6070" t="s">
        <v>5979</v>
      </c>
      <c r="G6070" t="s">
        <v>5973</v>
      </c>
      <c r="H6070" s="1">
        <v>42004</v>
      </c>
      <c r="I6070" t="s">
        <v>5969</v>
      </c>
      <c r="J6070" t="s">
        <v>5980</v>
      </c>
      <c r="K6070">
        <v>2014</v>
      </c>
      <c r="L6070" t="s">
        <v>617</v>
      </c>
      <c r="M6070">
        <v>0.1</v>
      </c>
      <c r="N6070">
        <v>169</v>
      </c>
      <c r="O6070">
        <v>55</v>
      </c>
      <c r="P6070">
        <v>4</v>
      </c>
      <c r="Q6070" t="s">
        <v>10</v>
      </c>
      <c r="R6070" t="s">
        <v>22</v>
      </c>
    </row>
    <row r="6071" spans="1:18" x14ac:dyDescent="0.25">
      <c r="A6071" t="s">
        <v>5950</v>
      </c>
      <c r="B6071" s="1">
        <v>42004</v>
      </c>
      <c r="C6071" t="s">
        <v>6966</v>
      </c>
      <c r="D6071" t="s">
        <v>7335</v>
      </c>
      <c r="E6071" t="s">
        <v>5978</v>
      </c>
      <c r="F6071" t="s">
        <v>5979</v>
      </c>
      <c r="G6071" t="s">
        <v>5973</v>
      </c>
      <c r="H6071" s="1">
        <v>42006</v>
      </c>
      <c r="I6071" t="s">
        <v>5969</v>
      </c>
      <c r="J6071" t="s">
        <v>6248</v>
      </c>
      <c r="K6071">
        <v>2014</v>
      </c>
      <c r="L6071" t="s">
        <v>1346</v>
      </c>
      <c r="M6071">
        <v>0.1</v>
      </c>
      <c r="N6071">
        <v>557</v>
      </c>
      <c r="O6071">
        <v>217</v>
      </c>
      <c r="P6071">
        <v>3</v>
      </c>
      <c r="Q6071" t="s">
        <v>10</v>
      </c>
      <c r="R6071" t="s">
        <v>22</v>
      </c>
    </row>
    <row r="6072" spans="1:18" x14ac:dyDescent="0.25">
      <c r="A6072" t="s">
        <v>126</v>
      </c>
      <c r="B6072" s="1">
        <v>40571</v>
      </c>
      <c r="C6072" t="s">
        <v>6071</v>
      </c>
      <c r="D6072" t="s">
        <v>6072</v>
      </c>
      <c r="E6072" t="s">
        <v>5978</v>
      </c>
      <c r="F6072" t="s">
        <v>5979</v>
      </c>
      <c r="G6072" t="s">
        <v>5973</v>
      </c>
      <c r="H6072" s="1">
        <v>40577</v>
      </c>
      <c r="I6072" t="s">
        <v>5974</v>
      </c>
      <c r="J6072" t="s">
        <v>5989</v>
      </c>
      <c r="K6072">
        <v>2011</v>
      </c>
      <c r="L6072" t="s">
        <v>127</v>
      </c>
      <c r="M6072">
        <v>0.1</v>
      </c>
      <c r="N6072">
        <v>28</v>
      </c>
      <c r="O6072">
        <v>-1</v>
      </c>
      <c r="P6072">
        <v>1</v>
      </c>
      <c r="Q6072" t="s">
        <v>10</v>
      </c>
      <c r="R6072" t="s">
        <v>22</v>
      </c>
    </row>
    <row r="6073" spans="1:18" x14ac:dyDescent="0.25">
      <c r="A6073" t="s">
        <v>157</v>
      </c>
      <c r="B6073" s="1">
        <v>40578</v>
      </c>
      <c r="C6073" t="s">
        <v>5970</v>
      </c>
      <c r="D6073" t="s">
        <v>6098</v>
      </c>
      <c r="E6073" t="s">
        <v>5978</v>
      </c>
      <c r="F6073" t="s">
        <v>5979</v>
      </c>
      <c r="G6073" t="s">
        <v>5973</v>
      </c>
      <c r="H6073" s="1">
        <v>40582</v>
      </c>
      <c r="I6073" t="s">
        <v>5974</v>
      </c>
      <c r="J6073" t="s">
        <v>5989</v>
      </c>
      <c r="K6073">
        <v>2011</v>
      </c>
      <c r="L6073" t="s">
        <v>158</v>
      </c>
      <c r="M6073">
        <v>0.1</v>
      </c>
      <c r="N6073">
        <v>149</v>
      </c>
      <c r="O6073">
        <v>15</v>
      </c>
      <c r="P6073">
        <v>3</v>
      </c>
      <c r="Q6073" t="s">
        <v>10</v>
      </c>
      <c r="R6073" t="s">
        <v>22</v>
      </c>
    </row>
    <row r="6074" spans="1:18" x14ac:dyDescent="0.25">
      <c r="A6074" t="s">
        <v>302</v>
      </c>
      <c r="B6074" s="1">
        <v>40620</v>
      </c>
      <c r="C6074" t="s">
        <v>6199</v>
      </c>
      <c r="D6074" t="s">
        <v>6120</v>
      </c>
      <c r="E6074" t="s">
        <v>5978</v>
      </c>
      <c r="F6074" t="s">
        <v>5979</v>
      </c>
      <c r="G6074" t="s">
        <v>5973</v>
      </c>
      <c r="H6074" s="1">
        <v>40624</v>
      </c>
      <c r="I6074" t="s">
        <v>5974</v>
      </c>
      <c r="J6074" t="s">
        <v>5989</v>
      </c>
      <c r="K6074">
        <v>2011</v>
      </c>
      <c r="L6074" t="s">
        <v>303</v>
      </c>
      <c r="M6074">
        <v>0.1</v>
      </c>
      <c r="N6074">
        <v>178</v>
      </c>
      <c r="O6074">
        <v>28</v>
      </c>
      <c r="P6074">
        <v>4</v>
      </c>
      <c r="Q6074" t="s">
        <v>10</v>
      </c>
      <c r="R6074" t="s">
        <v>22</v>
      </c>
    </row>
    <row r="6075" spans="1:18" x14ac:dyDescent="0.25">
      <c r="A6075" t="s">
        <v>452</v>
      </c>
      <c r="B6075" s="1">
        <v>40660</v>
      </c>
      <c r="C6075" t="s">
        <v>6062</v>
      </c>
      <c r="D6075" t="s">
        <v>6303</v>
      </c>
      <c r="E6075" t="s">
        <v>5978</v>
      </c>
      <c r="F6075" t="s">
        <v>5979</v>
      </c>
      <c r="G6075" t="s">
        <v>5973</v>
      </c>
      <c r="H6075" s="1">
        <v>40666</v>
      </c>
      <c r="I6075" t="s">
        <v>5974</v>
      </c>
      <c r="J6075" t="s">
        <v>6248</v>
      </c>
      <c r="K6075">
        <v>2011</v>
      </c>
      <c r="L6075" t="s">
        <v>218</v>
      </c>
      <c r="M6075">
        <v>0.1</v>
      </c>
      <c r="N6075">
        <v>218</v>
      </c>
      <c r="O6075">
        <v>7</v>
      </c>
      <c r="P6075">
        <v>5</v>
      </c>
      <c r="Q6075" t="s">
        <v>10</v>
      </c>
      <c r="R6075" t="s">
        <v>22</v>
      </c>
    </row>
    <row r="6076" spans="1:18" x14ac:dyDescent="0.25">
      <c r="A6076" t="s">
        <v>465</v>
      </c>
      <c r="B6076" s="1">
        <v>40662</v>
      </c>
      <c r="C6076" t="s">
        <v>6311</v>
      </c>
      <c r="D6076" t="s">
        <v>6312</v>
      </c>
      <c r="E6076" t="s">
        <v>5978</v>
      </c>
      <c r="F6076" t="s">
        <v>5979</v>
      </c>
      <c r="G6076" t="s">
        <v>5973</v>
      </c>
      <c r="H6076" s="1">
        <v>40666</v>
      </c>
      <c r="I6076" t="s">
        <v>5974</v>
      </c>
      <c r="J6076" t="s">
        <v>6313</v>
      </c>
      <c r="K6076">
        <v>2011</v>
      </c>
      <c r="L6076" t="s">
        <v>466</v>
      </c>
      <c r="M6076">
        <v>0.1</v>
      </c>
      <c r="N6076">
        <v>37</v>
      </c>
      <c r="O6076">
        <v>8</v>
      </c>
      <c r="P6076">
        <v>4</v>
      </c>
      <c r="Q6076" t="s">
        <v>10</v>
      </c>
      <c r="R6076" t="s">
        <v>22</v>
      </c>
    </row>
    <row r="6077" spans="1:18" x14ac:dyDescent="0.25">
      <c r="A6077" t="s">
        <v>908</v>
      </c>
      <c r="B6077" s="1">
        <v>40761</v>
      </c>
      <c r="C6077" t="s">
        <v>6466</v>
      </c>
      <c r="D6077" t="s">
        <v>6583</v>
      </c>
      <c r="E6077" t="s">
        <v>5978</v>
      </c>
      <c r="F6077" t="s">
        <v>5979</v>
      </c>
      <c r="G6077" t="s">
        <v>5973</v>
      </c>
      <c r="H6077" s="1">
        <v>40765</v>
      </c>
      <c r="I6077" t="s">
        <v>5974</v>
      </c>
      <c r="J6077" t="s">
        <v>6131</v>
      </c>
      <c r="K6077">
        <v>2011</v>
      </c>
      <c r="L6077" t="s">
        <v>909</v>
      </c>
      <c r="M6077">
        <v>0.1</v>
      </c>
      <c r="N6077">
        <v>187</v>
      </c>
      <c r="O6077">
        <v>15</v>
      </c>
      <c r="P6077">
        <v>1</v>
      </c>
      <c r="Q6077" t="s">
        <v>10</v>
      </c>
      <c r="R6077" t="s">
        <v>22</v>
      </c>
    </row>
    <row r="6078" spans="1:18" x14ac:dyDescent="0.25">
      <c r="A6078" t="s">
        <v>1052</v>
      </c>
      <c r="B6078" s="1">
        <v>40785</v>
      </c>
      <c r="C6078" t="s">
        <v>6595</v>
      </c>
      <c r="D6078" t="s">
        <v>6598</v>
      </c>
      <c r="E6078" t="s">
        <v>5978</v>
      </c>
      <c r="F6078" t="s">
        <v>5979</v>
      </c>
      <c r="G6078" t="s">
        <v>5973</v>
      </c>
      <c r="H6078" s="1">
        <v>40791</v>
      </c>
      <c r="I6078" t="s">
        <v>5974</v>
      </c>
      <c r="J6078" t="s">
        <v>5989</v>
      </c>
      <c r="K6078">
        <v>2011</v>
      </c>
      <c r="L6078" t="s">
        <v>1053</v>
      </c>
      <c r="M6078">
        <v>0.1</v>
      </c>
      <c r="N6078">
        <v>146</v>
      </c>
      <c r="O6078">
        <v>18</v>
      </c>
      <c r="P6078">
        <v>3</v>
      </c>
      <c r="Q6078" t="s">
        <v>10</v>
      </c>
      <c r="R6078" t="s">
        <v>22</v>
      </c>
    </row>
    <row r="6079" spans="1:18" x14ac:dyDescent="0.25">
      <c r="A6079" t="s">
        <v>1083</v>
      </c>
      <c r="B6079" s="1">
        <v>40792</v>
      </c>
      <c r="C6079" t="s">
        <v>6686</v>
      </c>
      <c r="D6079" t="s">
        <v>6687</v>
      </c>
      <c r="E6079" t="s">
        <v>5978</v>
      </c>
      <c r="F6079" t="s">
        <v>5979</v>
      </c>
      <c r="G6079" t="s">
        <v>5983</v>
      </c>
      <c r="H6079" s="1">
        <v>40796</v>
      </c>
      <c r="I6079" t="s">
        <v>5974</v>
      </c>
      <c r="J6079" t="s">
        <v>6688</v>
      </c>
      <c r="K6079">
        <v>2011</v>
      </c>
      <c r="L6079" t="s">
        <v>178</v>
      </c>
      <c r="M6079">
        <v>0.1</v>
      </c>
      <c r="N6079">
        <v>60</v>
      </c>
      <c r="O6079">
        <v>-3</v>
      </c>
      <c r="P6079">
        <v>4</v>
      </c>
      <c r="Q6079" t="s">
        <v>10</v>
      </c>
      <c r="R6079" t="s">
        <v>22</v>
      </c>
    </row>
    <row r="6080" spans="1:18" x14ac:dyDescent="0.25">
      <c r="A6080" t="s">
        <v>1216</v>
      </c>
      <c r="B6080" s="1">
        <v>40812</v>
      </c>
      <c r="C6080" t="s">
        <v>6751</v>
      </c>
      <c r="D6080" t="s">
        <v>6752</v>
      </c>
      <c r="E6080" t="s">
        <v>5978</v>
      </c>
      <c r="F6080" t="s">
        <v>5979</v>
      </c>
      <c r="G6080" t="s">
        <v>5968</v>
      </c>
      <c r="H6080" s="1">
        <v>40816</v>
      </c>
      <c r="I6080" t="s">
        <v>5974</v>
      </c>
      <c r="J6080" t="s">
        <v>6101</v>
      </c>
      <c r="K6080">
        <v>2011</v>
      </c>
      <c r="L6080" t="s">
        <v>178</v>
      </c>
      <c r="M6080">
        <v>0.1</v>
      </c>
      <c r="N6080">
        <v>30</v>
      </c>
      <c r="O6080">
        <v>-1</v>
      </c>
      <c r="P6080">
        <v>2</v>
      </c>
      <c r="Q6080" t="s">
        <v>10</v>
      </c>
      <c r="R6080" t="s">
        <v>22</v>
      </c>
    </row>
    <row r="6081" spans="1:18" x14ac:dyDescent="0.25">
      <c r="A6081" t="s">
        <v>1342</v>
      </c>
      <c r="B6081" s="1">
        <v>40848</v>
      </c>
      <c r="C6081" t="s">
        <v>6815</v>
      </c>
      <c r="D6081" t="s">
        <v>6229</v>
      </c>
      <c r="E6081" t="s">
        <v>5978</v>
      </c>
      <c r="F6081" t="s">
        <v>5979</v>
      </c>
      <c r="G6081" t="s">
        <v>5973</v>
      </c>
      <c r="H6081" s="1">
        <v>40853</v>
      </c>
      <c r="I6081" t="s">
        <v>5974</v>
      </c>
      <c r="J6081" t="s">
        <v>5992</v>
      </c>
      <c r="K6081">
        <v>2011</v>
      </c>
      <c r="L6081" t="s">
        <v>821</v>
      </c>
      <c r="M6081">
        <v>0.1</v>
      </c>
      <c r="N6081">
        <v>112</v>
      </c>
      <c r="O6081">
        <v>5</v>
      </c>
      <c r="P6081">
        <v>4</v>
      </c>
      <c r="Q6081" t="s">
        <v>10</v>
      </c>
      <c r="R6081" t="s">
        <v>22</v>
      </c>
    </row>
    <row r="6082" spans="1:18" x14ac:dyDescent="0.25">
      <c r="A6082" t="s">
        <v>1426</v>
      </c>
      <c r="B6082" s="1">
        <v>40858</v>
      </c>
      <c r="C6082" t="s">
        <v>6846</v>
      </c>
      <c r="D6082" t="s">
        <v>6847</v>
      </c>
      <c r="E6082" t="s">
        <v>5978</v>
      </c>
      <c r="F6082" t="s">
        <v>5979</v>
      </c>
      <c r="G6082" t="s">
        <v>5973</v>
      </c>
      <c r="H6082" s="1">
        <v>40863</v>
      </c>
      <c r="I6082" t="s">
        <v>5974</v>
      </c>
      <c r="J6082" t="s">
        <v>5989</v>
      </c>
      <c r="K6082">
        <v>2011</v>
      </c>
      <c r="L6082" t="s">
        <v>359</v>
      </c>
      <c r="M6082">
        <v>0.1</v>
      </c>
      <c r="N6082">
        <v>952</v>
      </c>
      <c r="O6082">
        <v>-32</v>
      </c>
      <c r="P6082">
        <v>5</v>
      </c>
      <c r="Q6082" t="s">
        <v>10</v>
      </c>
      <c r="R6082" t="s">
        <v>22</v>
      </c>
    </row>
    <row r="6083" spans="1:18" x14ac:dyDescent="0.25">
      <c r="A6083" t="s">
        <v>1530</v>
      </c>
      <c r="B6083" s="1">
        <v>40880</v>
      </c>
      <c r="C6083" t="s">
        <v>6568</v>
      </c>
      <c r="D6083" t="s">
        <v>6891</v>
      </c>
      <c r="E6083" t="s">
        <v>5978</v>
      </c>
      <c r="F6083" t="s">
        <v>5979</v>
      </c>
      <c r="G6083" t="s">
        <v>5968</v>
      </c>
      <c r="H6083" s="1">
        <v>40885</v>
      </c>
      <c r="I6083" t="s">
        <v>5974</v>
      </c>
      <c r="J6083" t="s">
        <v>5980</v>
      </c>
      <c r="K6083">
        <v>2011</v>
      </c>
      <c r="L6083" t="s">
        <v>1078</v>
      </c>
      <c r="M6083">
        <v>0.1</v>
      </c>
      <c r="N6083">
        <v>41</v>
      </c>
      <c r="O6083">
        <v>1</v>
      </c>
      <c r="P6083">
        <v>2</v>
      </c>
      <c r="Q6083" t="s">
        <v>10</v>
      </c>
      <c r="R6083" t="s">
        <v>22</v>
      </c>
    </row>
    <row r="6084" spans="1:18" x14ac:dyDescent="0.25">
      <c r="A6084" t="s">
        <v>1762</v>
      </c>
      <c r="B6084" s="1">
        <v>40932</v>
      </c>
      <c r="C6084" t="s">
        <v>6459</v>
      </c>
      <c r="D6084" t="s">
        <v>7001</v>
      </c>
      <c r="E6084" t="s">
        <v>5978</v>
      </c>
      <c r="F6084" t="s">
        <v>5979</v>
      </c>
      <c r="G6084" t="s">
        <v>5973</v>
      </c>
      <c r="H6084" s="1">
        <v>40938</v>
      </c>
      <c r="I6084" t="s">
        <v>5974</v>
      </c>
      <c r="J6084" t="s">
        <v>5980</v>
      </c>
      <c r="K6084">
        <v>2012</v>
      </c>
      <c r="L6084" t="s">
        <v>1243</v>
      </c>
      <c r="M6084">
        <v>0.1</v>
      </c>
      <c r="N6084">
        <v>571</v>
      </c>
      <c r="O6084">
        <v>-51</v>
      </c>
      <c r="P6084">
        <v>5</v>
      </c>
      <c r="Q6084" t="s">
        <v>10</v>
      </c>
      <c r="R6084" t="s">
        <v>22</v>
      </c>
    </row>
    <row r="6085" spans="1:18" x14ac:dyDescent="0.25">
      <c r="A6085" t="s">
        <v>1803</v>
      </c>
      <c r="B6085" s="1">
        <v>40948</v>
      </c>
      <c r="C6085" t="s">
        <v>6625</v>
      </c>
      <c r="D6085" t="s">
        <v>6229</v>
      </c>
      <c r="E6085" t="s">
        <v>5978</v>
      </c>
      <c r="F6085" t="s">
        <v>5979</v>
      </c>
      <c r="G6085" t="s">
        <v>5968</v>
      </c>
      <c r="H6085" s="1">
        <v>40952</v>
      </c>
      <c r="I6085" t="s">
        <v>5974</v>
      </c>
      <c r="J6085" t="s">
        <v>5992</v>
      </c>
      <c r="K6085">
        <v>2012</v>
      </c>
      <c r="L6085" t="s">
        <v>590</v>
      </c>
      <c r="M6085">
        <v>0.1</v>
      </c>
      <c r="N6085">
        <v>559</v>
      </c>
      <c r="O6085">
        <v>93</v>
      </c>
      <c r="P6085">
        <v>11</v>
      </c>
      <c r="Q6085" t="s">
        <v>10</v>
      </c>
      <c r="R6085" t="s">
        <v>22</v>
      </c>
    </row>
    <row r="6086" spans="1:18" x14ac:dyDescent="0.25">
      <c r="A6086" t="s">
        <v>1803</v>
      </c>
      <c r="B6086" s="1">
        <v>40948</v>
      </c>
      <c r="C6086" t="s">
        <v>6625</v>
      </c>
      <c r="D6086" t="s">
        <v>6229</v>
      </c>
      <c r="E6086" t="s">
        <v>5978</v>
      </c>
      <c r="F6086" t="s">
        <v>5979</v>
      </c>
      <c r="G6086" t="s">
        <v>5968</v>
      </c>
      <c r="H6086" s="1">
        <v>40952</v>
      </c>
      <c r="I6086" t="s">
        <v>5974</v>
      </c>
      <c r="J6086" t="s">
        <v>5992</v>
      </c>
      <c r="K6086">
        <v>2012</v>
      </c>
      <c r="L6086" t="s">
        <v>701</v>
      </c>
      <c r="M6086">
        <v>0.1</v>
      </c>
      <c r="N6086">
        <v>246</v>
      </c>
      <c r="O6086">
        <v>-14</v>
      </c>
      <c r="P6086">
        <v>5</v>
      </c>
      <c r="Q6086" t="s">
        <v>10</v>
      </c>
      <c r="R6086" t="s">
        <v>22</v>
      </c>
    </row>
    <row r="6087" spans="1:18" x14ac:dyDescent="0.25">
      <c r="A6087" t="s">
        <v>1842</v>
      </c>
      <c r="B6087" s="1">
        <v>40967</v>
      </c>
      <c r="C6087" t="s">
        <v>6270</v>
      </c>
      <c r="D6087" t="s">
        <v>7035</v>
      </c>
      <c r="E6087" t="s">
        <v>5978</v>
      </c>
      <c r="F6087" t="s">
        <v>5979</v>
      </c>
      <c r="G6087" t="s">
        <v>5973</v>
      </c>
      <c r="H6087" s="1">
        <v>40971</v>
      </c>
      <c r="I6087" t="s">
        <v>5974</v>
      </c>
      <c r="J6087" t="s">
        <v>6688</v>
      </c>
      <c r="K6087">
        <v>2012</v>
      </c>
      <c r="L6087" t="s">
        <v>1843</v>
      </c>
      <c r="M6087">
        <v>0.1</v>
      </c>
      <c r="N6087">
        <v>43</v>
      </c>
      <c r="O6087">
        <v>-5</v>
      </c>
      <c r="P6087">
        <v>2</v>
      </c>
      <c r="Q6087" t="s">
        <v>10</v>
      </c>
      <c r="R6087" t="s">
        <v>22</v>
      </c>
    </row>
    <row r="6088" spans="1:18" x14ac:dyDescent="0.25">
      <c r="A6088" t="s">
        <v>1873</v>
      </c>
      <c r="B6088" s="1">
        <v>40975</v>
      </c>
      <c r="C6088" t="s">
        <v>7048</v>
      </c>
      <c r="D6088" t="s">
        <v>7049</v>
      </c>
      <c r="E6088" t="s">
        <v>5978</v>
      </c>
      <c r="F6088" t="s">
        <v>5979</v>
      </c>
      <c r="G6088" t="s">
        <v>5973</v>
      </c>
      <c r="H6088" s="1">
        <v>40979</v>
      </c>
      <c r="I6088" t="s">
        <v>5974</v>
      </c>
      <c r="J6088" t="s">
        <v>5980</v>
      </c>
      <c r="K6088">
        <v>2012</v>
      </c>
      <c r="L6088" t="s">
        <v>635</v>
      </c>
      <c r="M6088">
        <v>0.1</v>
      </c>
      <c r="N6088">
        <v>604</v>
      </c>
      <c r="O6088">
        <v>-7</v>
      </c>
      <c r="P6088">
        <v>5</v>
      </c>
      <c r="Q6088" t="s">
        <v>10</v>
      </c>
      <c r="R6088" t="s">
        <v>22</v>
      </c>
    </row>
    <row r="6089" spans="1:18" x14ac:dyDescent="0.25">
      <c r="A6089" t="s">
        <v>1964</v>
      </c>
      <c r="B6089" s="1">
        <v>40997</v>
      </c>
      <c r="C6089" t="s">
        <v>7087</v>
      </c>
      <c r="D6089" t="s">
        <v>6284</v>
      </c>
      <c r="E6089" t="s">
        <v>5978</v>
      </c>
      <c r="F6089" t="s">
        <v>5979</v>
      </c>
      <c r="G6089" t="s">
        <v>5973</v>
      </c>
      <c r="H6089" s="1">
        <v>41001</v>
      </c>
      <c r="I6089" t="s">
        <v>5974</v>
      </c>
      <c r="J6089" t="s">
        <v>6179</v>
      </c>
      <c r="K6089">
        <v>2012</v>
      </c>
      <c r="L6089" t="s">
        <v>655</v>
      </c>
      <c r="M6089">
        <v>0.1</v>
      </c>
      <c r="N6089">
        <v>494</v>
      </c>
      <c r="O6089">
        <v>-55</v>
      </c>
      <c r="P6089">
        <v>4</v>
      </c>
      <c r="Q6089" t="s">
        <v>10</v>
      </c>
      <c r="R6089" t="s">
        <v>22</v>
      </c>
    </row>
    <row r="6090" spans="1:18" x14ac:dyDescent="0.25">
      <c r="A6090" t="s">
        <v>2028</v>
      </c>
      <c r="B6090" s="1">
        <v>41022</v>
      </c>
      <c r="C6090" t="s">
        <v>7110</v>
      </c>
      <c r="D6090" t="s">
        <v>6072</v>
      </c>
      <c r="E6090" t="s">
        <v>5978</v>
      </c>
      <c r="F6090" t="s">
        <v>5979</v>
      </c>
      <c r="G6090" t="s">
        <v>5983</v>
      </c>
      <c r="H6090" s="1">
        <v>41026</v>
      </c>
      <c r="I6090" t="s">
        <v>5974</v>
      </c>
      <c r="J6090" t="s">
        <v>5989</v>
      </c>
      <c r="K6090">
        <v>2012</v>
      </c>
      <c r="L6090" t="s">
        <v>421</v>
      </c>
      <c r="M6090">
        <v>0.1</v>
      </c>
      <c r="N6090">
        <v>73</v>
      </c>
      <c r="O6090">
        <v>10</v>
      </c>
      <c r="P6090">
        <v>3</v>
      </c>
      <c r="Q6090" t="s">
        <v>10</v>
      </c>
      <c r="R6090" t="s">
        <v>22</v>
      </c>
    </row>
    <row r="6091" spans="1:18" x14ac:dyDescent="0.25">
      <c r="A6091" t="s">
        <v>2069</v>
      </c>
      <c r="B6091" s="1">
        <v>41038</v>
      </c>
      <c r="C6091" t="s">
        <v>7127</v>
      </c>
      <c r="D6091" t="s">
        <v>7128</v>
      </c>
      <c r="E6091" t="s">
        <v>5978</v>
      </c>
      <c r="F6091" t="s">
        <v>5979</v>
      </c>
      <c r="G6091" t="s">
        <v>5973</v>
      </c>
      <c r="H6091" s="1">
        <v>41042</v>
      </c>
      <c r="I6091" t="s">
        <v>5974</v>
      </c>
      <c r="J6091" t="s">
        <v>6179</v>
      </c>
      <c r="K6091">
        <v>2012</v>
      </c>
      <c r="L6091" t="s">
        <v>443</v>
      </c>
      <c r="M6091">
        <v>0.1</v>
      </c>
      <c r="N6091">
        <v>71</v>
      </c>
      <c r="O6091">
        <v>25</v>
      </c>
      <c r="P6091">
        <v>3</v>
      </c>
      <c r="Q6091" t="s">
        <v>10</v>
      </c>
      <c r="R6091" t="s">
        <v>22</v>
      </c>
    </row>
    <row r="6092" spans="1:18" x14ac:dyDescent="0.25">
      <c r="A6092" t="s">
        <v>2149</v>
      </c>
      <c r="B6092" s="1">
        <v>41062</v>
      </c>
      <c r="C6092" t="s">
        <v>6073</v>
      </c>
      <c r="D6092" t="s">
        <v>7162</v>
      </c>
      <c r="E6092" t="s">
        <v>5978</v>
      </c>
      <c r="F6092" t="s">
        <v>5979</v>
      </c>
      <c r="G6092" t="s">
        <v>5973</v>
      </c>
      <c r="H6092" s="1">
        <v>41066</v>
      </c>
      <c r="I6092" t="s">
        <v>5974</v>
      </c>
      <c r="J6092" t="s">
        <v>6313</v>
      </c>
      <c r="K6092">
        <v>2012</v>
      </c>
      <c r="L6092" t="s">
        <v>1102</v>
      </c>
      <c r="M6092">
        <v>0.1</v>
      </c>
      <c r="N6092">
        <v>34</v>
      </c>
      <c r="O6092">
        <v>13</v>
      </c>
      <c r="P6092">
        <v>2</v>
      </c>
      <c r="Q6092" t="s">
        <v>10</v>
      </c>
      <c r="R6092" t="s">
        <v>22</v>
      </c>
    </row>
    <row r="6093" spans="1:18" x14ac:dyDescent="0.25">
      <c r="A6093" t="s">
        <v>2193</v>
      </c>
      <c r="B6093" s="1">
        <v>41074</v>
      </c>
      <c r="C6093" t="s">
        <v>6691</v>
      </c>
      <c r="D6093" t="s">
        <v>6936</v>
      </c>
      <c r="E6093" t="s">
        <v>5978</v>
      </c>
      <c r="F6093" t="s">
        <v>5979</v>
      </c>
      <c r="G6093" t="s">
        <v>5973</v>
      </c>
      <c r="H6093" s="1">
        <v>41080</v>
      </c>
      <c r="I6093" t="s">
        <v>5974</v>
      </c>
      <c r="J6093" t="s">
        <v>6179</v>
      </c>
      <c r="K6093">
        <v>2012</v>
      </c>
      <c r="L6093" t="s">
        <v>214</v>
      </c>
      <c r="M6093">
        <v>0.1</v>
      </c>
      <c r="N6093">
        <v>39</v>
      </c>
      <c r="O6093">
        <v>7</v>
      </c>
      <c r="P6093">
        <v>4</v>
      </c>
      <c r="Q6093" t="s">
        <v>10</v>
      </c>
      <c r="R6093" t="s">
        <v>22</v>
      </c>
    </row>
    <row r="6094" spans="1:18" x14ac:dyDescent="0.25">
      <c r="A6094" t="s">
        <v>2241</v>
      </c>
      <c r="B6094" s="1">
        <v>41081</v>
      </c>
      <c r="C6094" t="s">
        <v>7090</v>
      </c>
      <c r="D6094" t="s">
        <v>6178</v>
      </c>
      <c r="E6094" t="s">
        <v>5978</v>
      </c>
      <c r="F6094" t="s">
        <v>5979</v>
      </c>
      <c r="G6094" t="s">
        <v>5973</v>
      </c>
      <c r="H6094" s="1">
        <v>41085</v>
      </c>
      <c r="I6094" t="s">
        <v>5974</v>
      </c>
      <c r="J6094" t="s">
        <v>6179</v>
      </c>
      <c r="K6094">
        <v>2012</v>
      </c>
      <c r="L6094" t="s">
        <v>675</v>
      </c>
      <c r="M6094">
        <v>0.1</v>
      </c>
      <c r="N6094">
        <v>49</v>
      </c>
      <c r="O6094">
        <v>8</v>
      </c>
      <c r="P6094">
        <v>1</v>
      </c>
      <c r="Q6094" t="s">
        <v>10</v>
      </c>
      <c r="R6094" t="s">
        <v>22</v>
      </c>
    </row>
    <row r="6095" spans="1:18" x14ac:dyDescent="0.25">
      <c r="A6095" t="s">
        <v>2356</v>
      </c>
      <c r="B6095" s="1">
        <v>41110</v>
      </c>
      <c r="C6095" t="s">
        <v>7174</v>
      </c>
      <c r="D6095" t="s">
        <v>7135</v>
      </c>
      <c r="E6095" t="s">
        <v>5978</v>
      </c>
      <c r="F6095" t="s">
        <v>5979</v>
      </c>
      <c r="G6095" t="s">
        <v>5983</v>
      </c>
      <c r="H6095" s="1">
        <v>41114</v>
      </c>
      <c r="I6095" t="s">
        <v>5974</v>
      </c>
      <c r="J6095" t="s">
        <v>5992</v>
      </c>
      <c r="K6095">
        <v>2012</v>
      </c>
      <c r="L6095" t="s">
        <v>299</v>
      </c>
      <c r="M6095">
        <v>0.1</v>
      </c>
      <c r="N6095">
        <v>97</v>
      </c>
      <c r="O6095">
        <v>14</v>
      </c>
      <c r="P6095">
        <v>6</v>
      </c>
      <c r="Q6095" t="s">
        <v>10</v>
      </c>
      <c r="R6095" t="s">
        <v>22</v>
      </c>
    </row>
    <row r="6096" spans="1:18" x14ac:dyDescent="0.25">
      <c r="A6096" t="s">
        <v>2356</v>
      </c>
      <c r="B6096" s="1">
        <v>41110</v>
      </c>
      <c r="C6096" t="s">
        <v>7174</v>
      </c>
      <c r="D6096" t="s">
        <v>7135</v>
      </c>
      <c r="E6096" t="s">
        <v>5978</v>
      </c>
      <c r="F6096" t="s">
        <v>5979</v>
      </c>
      <c r="G6096" t="s">
        <v>5983</v>
      </c>
      <c r="H6096" s="1">
        <v>41114</v>
      </c>
      <c r="I6096" t="s">
        <v>5974</v>
      </c>
      <c r="J6096" t="s">
        <v>5992</v>
      </c>
      <c r="K6096">
        <v>2012</v>
      </c>
      <c r="L6096" t="s">
        <v>572</v>
      </c>
      <c r="M6096">
        <v>0.1</v>
      </c>
      <c r="N6096">
        <v>735</v>
      </c>
      <c r="O6096">
        <v>-33</v>
      </c>
      <c r="P6096">
        <v>4</v>
      </c>
      <c r="Q6096" t="s">
        <v>10</v>
      </c>
      <c r="R6096" t="s">
        <v>22</v>
      </c>
    </row>
    <row r="6097" spans="1:18" x14ac:dyDescent="0.25">
      <c r="A6097" t="s">
        <v>2366</v>
      </c>
      <c r="B6097" s="1">
        <v>41114</v>
      </c>
      <c r="C6097" t="s">
        <v>7164</v>
      </c>
      <c r="D6097" t="s">
        <v>6098</v>
      </c>
      <c r="E6097" t="s">
        <v>5978</v>
      </c>
      <c r="F6097" t="s">
        <v>5979</v>
      </c>
      <c r="G6097" t="s">
        <v>5983</v>
      </c>
      <c r="H6097" s="1">
        <v>41121</v>
      </c>
      <c r="I6097" t="s">
        <v>5974</v>
      </c>
      <c r="J6097" t="s">
        <v>5989</v>
      </c>
      <c r="K6097">
        <v>2012</v>
      </c>
      <c r="L6097" t="s">
        <v>88</v>
      </c>
      <c r="M6097">
        <v>0.1</v>
      </c>
      <c r="N6097">
        <v>48</v>
      </c>
      <c r="O6097">
        <v>21</v>
      </c>
      <c r="P6097">
        <v>2</v>
      </c>
      <c r="Q6097" t="s">
        <v>10</v>
      </c>
      <c r="R6097" t="s">
        <v>22</v>
      </c>
    </row>
    <row r="6098" spans="1:18" x14ac:dyDescent="0.25">
      <c r="A6098" t="s">
        <v>2366</v>
      </c>
      <c r="B6098" s="1">
        <v>41114</v>
      </c>
      <c r="C6098" t="s">
        <v>7164</v>
      </c>
      <c r="D6098" t="s">
        <v>6098</v>
      </c>
      <c r="E6098" t="s">
        <v>5978</v>
      </c>
      <c r="F6098" t="s">
        <v>5979</v>
      </c>
      <c r="G6098" t="s">
        <v>5983</v>
      </c>
      <c r="H6098" s="1">
        <v>41121</v>
      </c>
      <c r="I6098" t="s">
        <v>5974</v>
      </c>
      <c r="J6098" t="s">
        <v>5989</v>
      </c>
      <c r="K6098">
        <v>2012</v>
      </c>
      <c r="L6098" t="s">
        <v>730</v>
      </c>
      <c r="M6098">
        <v>0.1</v>
      </c>
      <c r="N6098">
        <v>167</v>
      </c>
      <c r="O6098">
        <v>37</v>
      </c>
      <c r="P6098">
        <v>3</v>
      </c>
      <c r="Q6098" t="s">
        <v>10</v>
      </c>
      <c r="R6098" t="s">
        <v>22</v>
      </c>
    </row>
    <row r="6099" spans="1:18" x14ac:dyDescent="0.25">
      <c r="A6099" t="s">
        <v>2366</v>
      </c>
      <c r="B6099" s="1">
        <v>41114</v>
      </c>
      <c r="C6099" t="s">
        <v>7164</v>
      </c>
      <c r="D6099" t="s">
        <v>6098</v>
      </c>
      <c r="E6099" t="s">
        <v>5978</v>
      </c>
      <c r="F6099" t="s">
        <v>5979</v>
      </c>
      <c r="G6099" t="s">
        <v>5983</v>
      </c>
      <c r="H6099" s="1">
        <v>41121</v>
      </c>
      <c r="I6099" t="s">
        <v>5974</v>
      </c>
      <c r="J6099" t="s">
        <v>5989</v>
      </c>
      <c r="K6099">
        <v>2012</v>
      </c>
      <c r="L6099" t="s">
        <v>1230</v>
      </c>
      <c r="M6099">
        <v>0.1</v>
      </c>
      <c r="N6099">
        <v>130</v>
      </c>
      <c r="O6099">
        <v>52</v>
      </c>
      <c r="P6099">
        <v>3</v>
      </c>
      <c r="Q6099" t="s">
        <v>10</v>
      </c>
      <c r="R6099" t="s">
        <v>22</v>
      </c>
    </row>
    <row r="6100" spans="1:18" x14ac:dyDescent="0.25">
      <c r="A6100" t="s">
        <v>2408</v>
      </c>
      <c r="B6100" s="1">
        <v>41123</v>
      </c>
      <c r="C6100" t="s">
        <v>7251</v>
      </c>
      <c r="D6100" t="s">
        <v>7252</v>
      </c>
      <c r="E6100" t="s">
        <v>5978</v>
      </c>
      <c r="F6100" t="s">
        <v>5979</v>
      </c>
      <c r="G6100" t="s">
        <v>5968</v>
      </c>
      <c r="H6100" s="1">
        <v>41128</v>
      </c>
      <c r="I6100" t="s">
        <v>5974</v>
      </c>
      <c r="J6100" t="s">
        <v>6371</v>
      </c>
      <c r="K6100">
        <v>2012</v>
      </c>
      <c r="L6100" t="s">
        <v>1058</v>
      </c>
      <c r="M6100">
        <v>0.1</v>
      </c>
      <c r="N6100">
        <v>561</v>
      </c>
      <c r="O6100">
        <v>212</v>
      </c>
      <c r="P6100">
        <v>3</v>
      </c>
      <c r="Q6100" t="s">
        <v>10</v>
      </c>
      <c r="R6100" t="s">
        <v>22</v>
      </c>
    </row>
    <row r="6101" spans="1:18" x14ac:dyDescent="0.25">
      <c r="A6101" t="s">
        <v>2459</v>
      </c>
      <c r="B6101" s="1">
        <v>41130</v>
      </c>
      <c r="C6101" t="s">
        <v>6790</v>
      </c>
      <c r="D6101" t="s">
        <v>7128</v>
      </c>
      <c r="E6101" t="s">
        <v>5978</v>
      </c>
      <c r="F6101" t="s">
        <v>5979</v>
      </c>
      <c r="G6101" t="s">
        <v>5968</v>
      </c>
      <c r="H6101" s="1">
        <v>41134</v>
      </c>
      <c r="I6101" t="s">
        <v>5974</v>
      </c>
      <c r="J6101" t="s">
        <v>6179</v>
      </c>
      <c r="K6101">
        <v>2012</v>
      </c>
      <c r="L6101" t="s">
        <v>1579</v>
      </c>
      <c r="M6101">
        <v>0.1</v>
      </c>
      <c r="N6101">
        <v>52</v>
      </c>
      <c r="O6101">
        <v>-2</v>
      </c>
      <c r="P6101">
        <v>1</v>
      </c>
      <c r="Q6101" t="s">
        <v>10</v>
      </c>
      <c r="R6101" t="s">
        <v>22</v>
      </c>
    </row>
    <row r="6102" spans="1:18" x14ac:dyDescent="0.25">
      <c r="A6102" t="s">
        <v>2487</v>
      </c>
      <c r="B6102" s="1">
        <v>41134</v>
      </c>
      <c r="C6102" t="s">
        <v>6338</v>
      </c>
      <c r="D6102" t="s">
        <v>7281</v>
      </c>
      <c r="E6102" t="s">
        <v>5978</v>
      </c>
      <c r="F6102" t="s">
        <v>5979</v>
      </c>
      <c r="G6102" t="s">
        <v>5968</v>
      </c>
      <c r="H6102" s="1">
        <v>41140</v>
      </c>
      <c r="I6102" t="s">
        <v>5974</v>
      </c>
      <c r="J6102" t="s">
        <v>6179</v>
      </c>
      <c r="K6102">
        <v>2012</v>
      </c>
      <c r="L6102" t="s">
        <v>2488</v>
      </c>
      <c r="M6102">
        <v>0.1</v>
      </c>
      <c r="N6102">
        <v>63</v>
      </c>
      <c r="O6102">
        <v>8</v>
      </c>
      <c r="P6102">
        <v>3</v>
      </c>
      <c r="Q6102" t="s">
        <v>10</v>
      </c>
      <c r="R6102" t="s">
        <v>22</v>
      </c>
    </row>
    <row r="6103" spans="1:18" x14ac:dyDescent="0.25">
      <c r="A6103" t="s">
        <v>2565</v>
      </c>
      <c r="B6103" s="1">
        <v>41146</v>
      </c>
      <c r="C6103" t="s">
        <v>6235</v>
      </c>
      <c r="D6103" t="s">
        <v>6370</v>
      </c>
      <c r="E6103" t="s">
        <v>5978</v>
      </c>
      <c r="F6103" t="s">
        <v>5979</v>
      </c>
      <c r="G6103" t="s">
        <v>5973</v>
      </c>
      <c r="H6103" s="1">
        <v>41150</v>
      </c>
      <c r="I6103" t="s">
        <v>5974</v>
      </c>
      <c r="J6103" t="s">
        <v>6371</v>
      </c>
      <c r="K6103">
        <v>2012</v>
      </c>
      <c r="L6103" t="s">
        <v>303</v>
      </c>
      <c r="M6103">
        <v>0.1</v>
      </c>
      <c r="N6103">
        <v>267</v>
      </c>
      <c r="O6103">
        <v>41</v>
      </c>
      <c r="P6103">
        <v>6</v>
      </c>
      <c r="Q6103" t="s">
        <v>10</v>
      </c>
      <c r="R6103" t="s">
        <v>22</v>
      </c>
    </row>
    <row r="6104" spans="1:18" x14ac:dyDescent="0.25">
      <c r="A6104" t="s">
        <v>2565</v>
      </c>
      <c r="B6104" s="1">
        <v>41146</v>
      </c>
      <c r="C6104" t="s">
        <v>6235</v>
      </c>
      <c r="D6104" t="s">
        <v>6370</v>
      </c>
      <c r="E6104" t="s">
        <v>5978</v>
      </c>
      <c r="F6104" t="s">
        <v>5979</v>
      </c>
      <c r="G6104" t="s">
        <v>5973</v>
      </c>
      <c r="H6104" s="1">
        <v>41150</v>
      </c>
      <c r="I6104" t="s">
        <v>5974</v>
      </c>
      <c r="J6104" t="s">
        <v>6371</v>
      </c>
      <c r="K6104">
        <v>2012</v>
      </c>
      <c r="L6104" t="s">
        <v>218</v>
      </c>
      <c r="M6104">
        <v>0.1</v>
      </c>
      <c r="N6104">
        <v>131</v>
      </c>
      <c r="O6104">
        <v>4</v>
      </c>
      <c r="P6104">
        <v>3</v>
      </c>
      <c r="Q6104" t="s">
        <v>10</v>
      </c>
      <c r="R6104" t="s">
        <v>22</v>
      </c>
    </row>
    <row r="6105" spans="1:18" x14ac:dyDescent="0.25">
      <c r="A6105" t="s">
        <v>2876</v>
      </c>
      <c r="B6105" s="1">
        <v>41221</v>
      </c>
      <c r="C6105" t="s">
        <v>7196</v>
      </c>
      <c r="D6105" t="s">
        <v>6745</v>
      </c>
      <c r="E6105" t="s">
        <v>5978</v>
      </c>
      <c r="F6105" t="s">
        <v>5979</v>
      </c>
      <c r="G6105" t="s">
        <v>5973</v>
      </c>
      <c r="H6105" s="1">
        <v>41227</v>
      </c>
      <c r="I6105" t="s">
        <v>5974</v>
      </c>
      <c r="J6105" t="s">
        <v>6092</v>
      </c>
      <c r="K6105">
        <v>2012</v>
      </c>
      <c r="L6105" t="s">
        <v>528</v>
      </c>
      <c r="M6105">
        <v>0.1</v>
      </c>
      <c r="N6105">
        <v>127</v>
      </c>
      <c r="O6105">
        <v>-7</v>
      </c>
      <c r="P6105">
        <v>7</v>
      </c>
      <c r="Q6105" t="s">
        <v>10</v>
      </c>
      <c r="R6105" t="s">
        <v>22</v>
      </c>
    </row>
    <row r="6106" spans="1:18" x14ac:dyDescent="0.25">
      <c r="A6106" t="s">
        <v>2999</v>
      </c>
      <c r="B6106" s="1">
        <v>41244</v>
      </c>
      <c r="C6106" t="s">
        <v>6931</v>
      </c>
      <c r="D6106" t="s">
        <v>6758</v>
      </c>
      <c r="E6106" t="s">
        <v>5978</v>
      </c>
      <c r="F6106" t="s">
        <v>5979</v>
      </c>
      <c r="G6106" t="s">
        <v>5973</v>
      </c>
      <c r="H6106" s="1">
        <v>41250</v>
      </c>
      <c r="I6106" t="s">
        <v>5974</v>
      </c>
      <c r="J6106" t="s">
        <v>6371</v>
      </c>
      <c r="K6106">
        <v>2012</v>
      </c>
      <c r="L6106" t="s">
        <v>284</v>
      </c>
      <c r="M6106">
        <v>0.1</v>
      </c>
      <c r="N6106">
        <v>693</v>
      </c>
      <c r="O6106">
        <v>254</v>
      </c>
      <c r="P6106">
        <v>6</v>
      </c>
      <c r="Q6106" t="s">
        <v>10</v>
      </c>
      <c r="R6106" t="s">
        <v>22</v>
      </c>
    </row>
    <row r="6107" spans="1:18" x14ac:dyDescent="0.25">
      <c r="A6107" t="s">
        <v>3011</v>
      </c>
      <c r="B6107" s="1">
        <v>41247</v>
      </c>
      <c r="C6107" t="s">
        <v>6376</v>
      </c>
      <c r="D6107" t="s">
        <v>6932</v>
      </c>
      <c r="E6107" t="s">
        <v>5978</v>
      </c>
      <c r="F6107" t="s">
        <v>5979</v>
      </c>
      <c r="G6107" t="s">
        <v>5973</v>
      </c>
      <c r="H6107" s="1">
        <v>41252</v>
      </c>
      <c r="I6107" t="s">
        <v>5974</v>
      </c>
      <c r="J6107" t="s">
        <v>6313</v>
      </c>
      <c r="K6107">
        <v>2012</v>
      </c>
      <c r="L6107" t="s">
        <v>617</v>
      </c>
      <c r="M6107">
        <v>0.1</v>
      </c>
      <c r="N6107">
        <v>296</v>
      </c>
      <c r="O6107">
        <v>95</v>
      </c>
      <c r="P6107">
        <v>7</v>
      </c>
      <c r="Q6107" t="s">
        <v>10</v>
      </c>
      <c r="R6107" t="s">
        <v>22</v>
      </c>
    </row>
    <row r="6108" spans="1:18" x14ac:dyDescent="0.25">
      <c r="A6108" t="s">
        <v>3159</v>
      </c>
      <c r="B6108" s="1">
        <v>41278</v>
      </c>
      <c r="C6108" t="s">
        <v>6295</v>
      </c>
      <c r="D6108" t="s">
        <v>6391</v>
      </c>
      <c r="E6108" t="s">
        <v>5978</v>
      </c>
      <c r="F6108" t="s">
        <v>5979</v>
      </c>
      <c r="G6108" t="s">
        <v>5973</v>
      </c>
      <c r="H6108" s="1">
        <v>41282</v>
      </c>
      <c r="I6108" t="s">
        <v>5974</v>
      </c>
      <c r="J6108" t="s">
        <v>5980</v>
      </c>
      <c r="K6108">
        <v>2013</v>
      </c>
      <c r="L6108" t="s">
        <v>359</v>
      </c>
      <c r="M6108">
        <v>0.1</v>
      </c>
      <c r="N6108">
        <v>1524</v>
      </c>
      <c r="O6108">
        <v>-51</v>
      </c>
      <c r="P6108">
        <v>8</v>
      </c>
      <c r="Q6108" t="s">
        <v>10</v>
      </c>
      <c r="R6108" t="s">
        <v>22</v>
      </c>
    </row>
    <row r="6109" spans="1:18" x14ac:dyDescent="0.25">
      <c r="A6109" t="s">
        <v>3291</v>
      </c>
      <c r="B6109" s="1">
        <v>41324</v>
      </c>
      <c r="C6109" t="s">
        <v>6625</v>
      </c>
      <c r="D6109" t="s">
        <v>6683</v>
      </c>
      <c r="E6109" t="s">
        <v>5978</v>
      </c>
      <c r="F6109" t="s">
        <v>5979</v>
      </c>
      <c r="G6109" t="s">
        <v>5968</v>
      </c>
      <c r="H6109" s="1">
        <v>41330</v>
      </c>
      <c r="I6109" t="s">
        <v>5974</v>
      </c>
      <c r="J6109" t="s">
        <v>6101</v>
      </c>
      <c r="K6109">
        <v>2013</v>
      </c>
      <c r="L6109" t="s">
        <v>416</v>
      </c>
      <c r="M6109">
        <v>0.1</v>
      </c>
      <c r="N6109">
        <v>891</v>
      </c>
      <c r="O6109">
        <v>0</v>
      </c>
      <c r="P6109">
        <v>5</v>
      </c>
      <c r="Q6109" t="s">
        <v>10</v>
      </c>
      <c r="R6109" t="s">
        <v>22</v>
      </c>
    </row>
    <row r="6110" spans="1:18" x14ac:dyDescent="0.25">
      <c r="A6110" t="s">
        <v>3432</v>
      </c>
      <c r="B6110" s="1">
        <v>41374</v>
      </c>
      <c r="C6110" t="s">
        <v>6117</v>
      </c>
      <c r="D6110" t="s">
        <v>6120</v>
      </c>
      <c r="E6110" t="s">
        <v>5978</v>
      </c>
      <c r="F6110" t="s">
        <v>5979</v>
      </c>
      <c r="G6110" t="s">
        <v>5983</v>
      </c>
      <c r="H6110" s="1">
        <v>41381</v>
      </c>
      <c r="I6110" t="s">
        <v>5974</v>
      </c>
      <c r="J6110" t="s">
        <v>5989</v>
      </c>
      <c r="K6110">
        <v>2013</v>
      </c>
      <c r="L6110" t="s">
        <v>1750</v>
      </c>
      <c r="M6110">
        <v>0.1</v>
      </c>
      <c r="N6110">
        <v>131</v>
      </c>
      <c r="O6110">
        <v>54</v>
      </c>
      <c r="P6110">
        <v>3</v>
      </c>
      <c r="Q6110" t="s">
        <v>10</v>
      </c>
      <c r="R6110" t="s">
        <v>22</v>
      </c>
    </row>
    <row r="6111" spans="1:18" x14ac:dyDescent="0.25">
      <c r="A6111" t="s">
        <v>3445</v>
      </c>
      <c r="B6111" s="1">
        <v>41380</v>
      </c>
      <c r="C6111" t="s">
        <v>6439</v>
      </c>
      <c r="D6111" t="s">
        <v>6443</v>
      </c>
      <c r="E6111" t="s">
        <v>5978</v>
      </c>
      <c r="F6111" t="s">
        <v>5979</v>
      </c>
      <c r="G6111" t="s">
        <v>5983</v>
      </c>
      <c r="H6111" s="1">
        <v>41387</v>
      </c>
      <c r="I6111" t="s">
        <v>5974</v>
      </c>
      <c r="J6111" t="s">
        <v>6101</v>
      </c>
      <c r="K6111">
        <v>2013</v>
      </c>
      <c r="L6111" t="s">
        <v>1078</v>
      </c>
      <c r="M6111">
        <v>0.1</v>
      </c>
      <c r="N6111">
        <v>41</v>
      </c>
      <c r="O6111">
        <v>1</v>
      </c>
      <c r="P6111">
        <v>2</v>
      </c>
      <c r="Q6111" t="s">
        <v>10</v>
      </c>
      <c r="R6111" t="s">
        <v>22</v>
      </c>
    </row>
    <row r="6112" spans="1:18" x14ac:dyDescent="0.25">
      <c r="A6112" t="s">
        <v>3491</v>
      </c>
      <c r="B6112" s="1">
        <v>41402</v>
      </c>
      <c r="C6112" t="s">
        <v>7509</v>
      </c>
      <c r="D6112" t="s">
        <v>7549</v>
      </c>
      <c r="E6112" t="s">
        <v>5978</v>
      </c>
      <c r="F6112" t="s">
        <v>5979</v>
      </c>
      <c r="G6112" t="s">
        <v>5983</v>
      </c>
      <c r="H6112" s="1">
        <v>41408</v>
      </c>
      <c r="I6112" t="s">
        <v>5974</v>
      </c>
      <c r="J6112" t="s">
        <v>5989</v>
      </c>
      <c r="K6112">
        <v>2013</v>
      </c>
      <c r="L6112" t="s">
        <v>566</v>
      </c>
      <c r="M6112">
        <v>0.1</v>
      </c>
      <c r="N6112">
        <v>256</v>
      </c>
      <c r="O6112">
        <v>17</v>
      </c>
      <c r="P6112">
        <v>2</v>
      </c>
      <c r="Q6112" t="s">
        <v>10</v>
      </c>
      <c r="R6112" t="s">
        <v>22</v>
      </c>
    </row>
    <row r="6113" spans="1:18" x14ac:dyDescent="0.25">
      <c r="A6113" t="s">
        <v>3601</v>
      </c>
      <c r="B6113" s="1">
        <v>41432</v>
      </c>
      <c r="C6113" t="s">
        <v>6106</v>
      </c>
      <c r="D6113" t="s">
        <v>6352</v>
      </c>
      <c r="E6113" t="s">
        <v>5978</v>
      </c>
      <c r="F6113" t="s">
        <v>5979</v>
      </c>
      <c r="G6113" t="s">
        <v>5968</v>
      </c>
      <c r="H6113" s="1">
        <v>41436</v>
      </c>
      <c r="I6113" t="s">
        <v>5974</v>
      </c>
      <c r="J6113" t="s">
        <v>6179</v>
      </c>
      <c r="K6113">
        <v>2013</v>
      </c>
      <c r="L6113" t="s">
        <v>1974</v>
      </c>
      <c r="M6113">
        <v>0.1</v>
      </c>
      <c r="N6113">
        <v>173</v>
      </c>
      <c r="O6113">
        <v>15</v>
      </c>
      <c r="P6113">
        <v>4</v>
      </c>
      <c r="Q6113" t="s">
        <v>10</v>
      </c>
      <c r="R6113" t="s">
        <v>22</v>
      </c>
    </row>
    <row r="6114" spans="1:18" x14ac:dyDescent="0.25">
      <c r="A6114" t="s">
        <v>3809</v>
      </c>
      <c r="B6114" s="1">
        <v>41488</v>
      </c>
      <c r="C6114" t="s">
        <v>6746</v>
      </c>
      <c r="D6114" t="s">
        <v>7335</v>
      </c>
      <c r="E6114" t="s">
        <v>5978</v>
      </c>
      <c r="F6114" t="s">
        <v>5979</v>
      </c>
      <c r="G6114" t="s">
        <v>5968</v>
      </c>
      <c r="H6114" s="1">
        <v>41493</v>
      </c>
      <c r="I6114" t="s">
        <v>5974</v>
      </c>
      <c r="J6114" t="s">
        <v>6248</v>
      </c>
      <c r="K6114">
        <v>2013</v>
      </c>
      <c r="L6114" t="s">
        <v>807</v>
      </c>
      <c r="M6114">
        <v>0.1</v>
      </c>
      <c r="N6114">
        <v>46</v>
      </c>
      <c r="O6114">
        <v>19</v>
      </c>
      <c r="P6114">
        <v>3</v>
      </c>
      <c r="Q6114" t="s">
        <v>10</v>
      </c>
      <c r="R6114" t="s">
        <v>22</v>
      </c>
    </row>
    <row r="6115" spans="1:18" x14ac:dyDescent="0.25">
      <c r="A6115" t="s">
        <v>3839</v>
      </c>
      <c r="B6115" s="1">
        <v>41493</v>
      </c>
      <c r="C6115" t="s">
        <v>6907</v>
      </c>
      <c r="D6115" t="s">
        <v>7234</v>
      </c>
      <c r="E6115" t="s">
        <v>5978</v>
      </c>
      <c r="F6115" t="s">
        <v>5979</v>
      </c>
      <c r="G6115" t="s">
        <v>5983</v>
      </c>
      <c r="H6115" s="1">
        <v>41500</v>
      </c>
      <c r="I6115" t="s">
        <v>5974</v>
      </c>
      <c r="J6115" t="s">
        <v>6688</v>
      </c>
      <c r="K6115">
        <v>2013</v>
      </c>
      <c r="L6115" t="s">
        <v>807</v>
      </c>
      <c r="M6115">
        <v>0.1</v>
      </c>
      <c r="N6115">
        <v>15</v>
      </c>
      <c r="O6115">
        <v>6</v>
      </c>
      <c r="P6115">
        <v>1</v>
      </c>
      <c r="Q6115" t="s">
        <v>10</v>
      </c>
      <c r="R6115" t="s">
        <v>22</v>
      </c>
    </row>
    <row r="6116" spans="1:18" x14ac:dyDescent="0.25">
      <c r="A6116" t="s">
        <v>3851</v>
      </c>
      <c r="B6116" s="1">
        <v>41495</v>
      </c>
      <c r="C6116" t="s">
        <v>6766</v>
      </c>
      <c r="D6116" t="s">
        <v>7517</v>
      </c>
      <c r="E6116" t="s">
        <v>5978</v>
      </c>
      <c r="F6116" t="s">
        <v>5979</v>
      </c>
      <c r="G6116" t="s">
        <v>5973</v>
      </c>
      <c r="H6116" s="1">
        <v>41501</v>
      </c>
      <c r="I6116" t="s">
        <v>5974</v>
      </c>
      <c r="J6116" t="s">
        <v>5989</v>
      </c>
      <c r="K6116">
        <v>2013</v>
      </c>
      <c r="L6116" t="s">
        <v>2220</v>
      </c>
      <c r="M6116">
        <v>0.1</v>
      </c>
      <c r="N6116">
        <v>110</v>
      </c>
      <c r="O6116">
        <v>-10</v>
      </c>
      <c r="P6116">
        <v>4</v>
      </c>
      <c r="Q6116" t="s">
        <v>10</v>
      </c>
      <c r="R6116" t="s">
        <v>22</v>
      </c>
    </row>
    <row r="6117" spans="1:18" x14ac:dyDescent="0.25">
      <c r="A6117" t="s">
        <v>4243</v>
      </c>
      <c r="B6117" s="1">
        <v>41584</v>
      </c>
      <c r="C6117" t="s">
        <v>7580</v>
      </c>
      <c r="D6117" t="s">
        <v>6247</v>
      </c>
      <c r="E6117" t="s">
        <v>5978</v>
      </c>
      <c r="F6117" t="s">
        <v>5979</v>
      </c>
      <c r="G6117" t="s">
        <v>5973</v>
      </c>
      <c r="H6117" s="1">
        <v>41588</v>
      </c>
      <c r="I6117" t="s">
        <v>5974</v>
      </c>
      <c r="J6117" t="s">
        <v>6248</v>
      </c>
      <c r="K6117">
        <v>2013</v>
      </c>
      <c r="L6117" t="s">
        <v>1785</v>
      </c>
      <c r="M6117">
        <v>0.1</v>
      </c>
      <c r="N6117">
        <v>174</v>
      </c>
      <c r="O6117">
        <v>33</v>
      </c>
      <c r="P6117">
        <v>4</v>
      </c>
      <c r="Q6117" t="s">
        <v>10</v>
      </c>
      <c r="R6117" t="s">
        <v>22</v>
      </c>
    </row>
    <row r="6118" spans="1:18" x14ac:dyDescent="0.25">
      <c r="A6118" t="s">
        <v>4275</v>
      </c>
      <c r="B6118" s="1">
        <v>41591</v>
      </c>
      <c r="C6118" t="s">
        <v>6500</v>
      </c>
      <c r="D6118" t="s">
        <v>7022</v>
      </c>
      <c r="E6118" t="s">
        <v>5978</v>
      </c>
      <c r="F6118" t="s">
        <v>5979</v>
      </c>
      <c r="G6118" t="s">
        <v>5983</v>
      </c>
      <c r="H6118" s="1">
        <v>41596</v>
      </c>
      <c r="I6118" t="s">
        <v>5974</v>
      </c>
      <c r="J6118" t="s">
        <v>6092</v>
      </c>
      <c r="K6118">
        <v>2013</v>
      </c>
      <c r="L6118" t="s">
        <v>1314</v>
      </c>
      <c r="M6118">
        <v>0.1</v>
      </c>
      <c r="N6118">
        <v>464</v>
      </c>
      <c r="O6118">
        <v>-16</v>
      </c>
      <c r="P6118">
        <v>4</v>
      </c>
      <c r="Q6118" t="s">
        <v>10</v>
      </c>
      <c r="R6118" t="s">
        <v>22</v>
      </c>
    </row>
    <row r="6119" spans="1:18" x14ac:dyDescent="0.25">
      <c r="A6119" t="s">
        <v>4320</v>
      </c>
      <c r="B6119" s="1">
        <v>41600</v>
      </c>
      <c r="C6119" t="s">
        <v>6799</v>
      </c>
      <c r="D6119" t="s">
        <v>6120</v>
      </c>
      <c r="E6119" t="s">
        <v>5978</v>
      </c>
      <c r="F6119" t="s">
        <v>5979</v>
      </c>
      <c r="G6119" t="s">
        <v>5983</v>
      </c>
      <c r="H6119" s="1">
        <v>41604</v>
      </c>
      <c r="I6119" t="s">
        <v>5974</v>
      </c>
      <c r="J6119" t="s">
        <v>5989</v>
      </c>
      <c r="K6119">
        <v>2013</v>
      </c>
      <c r="L6119" t="s">
        <v>443</v>
      </c>
      <c r="M6119">
        <v>0.1</v>
      </c>
      <c r="N6119">
        <v>71</v>
      </c>
      <c r="O6119">
        <v>25</v>
      </c>
      <c r="P6119">
        <v>3</v>
      </c>
      <c r="Q6119" t="s">
        <v>10</v>
      </c>
      <c r="R6119" t="s">
        <v>22</v>
      </c>
    </row>
    <row r="6120" spans="1:18" x14ac:dyDescent="0.25">
      <c r="A6120" t="s">
        <v>4327</v>
      </c>
      <c r="B6120" s="1">
        <v>41602</v>
      </c>
      <c r="C6120" t="s">
        <v>6390</v>
      </c>
      <c r="D6120" t="s">
        <v>7681</v>
      </c>
      <c r="E6120" t="s">
        <v>5978</v>
      </c>
      <c r="F6120" t="s">
        <v>5979</v>
      </c>
      <c r="G6120" t="s">
        <v>5983</v>
      </c>
      <c r="H6120" s="1">
        <v>41606</v>
      </c>
      <c r="I6120" t="s">
        <v>5974</v>
      </c>
      <c r="J6120" t="s">
        <v>6092</v>
      </c>
      <c r="K6120">
        <v>2013</v>
      </c>
      <c r="L6120" t="s">
        <v>443</v>
      </c>
      <c r="M6120">
        <v>0.1</v>
      </c>
      <c r="N6120">
        <v>24</v>
      </c>
      <c r="O6120">
        <v>8</v>
      </c>
      <c r="P6120">
        <v>1</v>
      </c>
      <c r="Q6120" t="s">
        <v>10</v>
      </c>
      <c r="R6120" t="s">
        <v>22</v>
      </c>
    </row>
    <row r="6121" spans="1:18" x14ac:dyDescent="0.25">
      <c r="A6121" t="s">
        <v>4359</v>
      </c>
      <c r="B6121" s="1">
        <v>41608</v>
      </c>
      <c r="C6121" t="s">
        <v>6482</v>
      </c>
      <c r="D6121" t="s">
        <v>6352</v>
      </c>
      <c r="E6121" t="s">
        <v>5978</v>
      </c>
      <c r="F6121" t="s">
        <v>5979</v>
      </c>
      <c r="G6121" t="s">
        <v>5973</v>
      </c>
      <c r="H6121" s="1">
        <v>41613</v>
      </c>
      <c r="I6121" t="s">
        <v>5974</v>
      </c>
      <c r="J6121" t="s">
        <v>6179</v>
      </c>
      <c r="K6121">
        <v>2013</v>
      </c>
      <c r="L6121" t="s">
        <v>2488</v>
      </c>
      <c r="M6121">
        <v>0.1</v>
      </c>
      <c r="N6121">
        <v>146</v>
      </c>
      <c r="O6121">
        <v>18</v>
      </c>
      <c r="P6121">
        <v>7</v>
      </c>
      <c r="Q6121" t="s">
        <v>10</v>
      </c>
      <c r="R6121" t="s">
        <v>22</v>
      </c>
    </row>
    <row r="6122" spans="1:18" x14ac:dyDescent="0.25">
      <c r="A6122" t="s">
        <v>4414</v>
      </c>
      <c r="B6122" s="1">
        <v>41620</v>
      </c>
      <c r="C6122" t="s">
        <v>6599</v>
      </c>
      <c r="D6122" t="s">
        <v>6641</v>
      </c>
      <c r="E6122" t="s">
        <v>5978</v>
      </c>
      <c r="F6122" t="s">
        <v>5979</v>
      </c>
      <c r="G6122" t="s">
        <v>5968</v>
      </c>
      <c r="H6122" s="1">
        <v>41626</v>
      </c>
      <c r="I6122" t="s">
        <v>5974</v>
      </c>
      <c r="J6122" t="s">
        <v>5992</v>
      </c>
      <c r="K6122">
        <v>2013</v>
      </c>
      <c r="L6122" t="s">
        <v>2984</v>
      </c>
      <c r="M6122">
        <v>0.1</v>
      </c>
      <c r="N6122">
        <v>373</v>
      </c>
      <c r="O6122">
        <v>66</v>
      </c>
      <c r="P6122">
        <v>2</v>
      </c>
      <c r="Q6122" t="s">
        <v>10</v>
      </c>
      <c r="R6122" t="s">
        <v>22</v>
      </c>
    </row>
    <row r="6123" spans="1:18" x14ac:dyDescent="0.25">
      <c r="A6123" t="s">
        <v>4432</v>
      </c>
      <c r="B6123" s="1">
        <v>41624</v>
      </c>
      <c r="C6123" t="s">
        <v>7008</v>
      </c>
      <c r="D6123" t="s">
        <v>7521</v>
      </c>
      <c r="E6123" t="s">
        <v>5978</v>
      </c>
      <c r="F6123" t="s">
        <v>5979</v>
      </c>
      <c r="G6123" t="s">
        <v>5968</v>
      </c>
      <c r="H6123" s="1">
        <v>41628</v>
      </c>
      <c r="I6123" t="s">
        <v>5974</v>
      </c>
      <c r="J6123" t="s">
        <v>6179</v>
      </c>
      <c r="K6123">
        <v>2013</v>
      </c>
      <c r="L6123" t="s">
        <v>240</v>
      </c>
      <c r="M6123">
        <v>0.1</v>
      </c>
      <c r="N6123">
        <v>154</v>
      </c>
      <c r="O6123">
        <v>53</v>
      </c>
      <c r="P6123">
        <v>3</v>
      </c>
      <c r="Q6123" t="s">
        <v>10</v>
      </c>
      <c r="R6123" t="s">
        <v>22</v>
      </c>
    </row>
    <row r="6124" spans="1:18" x14ac:dyDescent="0.25">
      <c r="A6124" t="s">
        <v>4475</v>
      </c>
      <c r="B6124" s="1">
        <v>41632</v>
      </c>
      <c r="C6124" t="s">
        <v>7380</v>
      </c>
      <c r="D6124" t="s">
        <v>6391</v>
      </c>
      <c r="E6124" t="s">
        <v>5978</v>
      </c>
      <c r="F6124" t="s">
        <v>5979</v>
      </c>
      <c r="G6124" t="s">
        <v>5983</v>
      </c>
      <c r="H6124" s="1">
        <v>41637</v>
      </c>
      <c r="I6124" t="s">
        <v>5974</v>
      </c>
      <c r="J6124" t="s">
        <v>5980</v>
      </c>
      <c r="K6124">
        <v>2013</v>
      </c>
      <c r="L6124" t="s">
        <v>655</v>
      </c>
      <c r="M6124">
        <v>0.1</v>
      </c>
      <c r="N6124">
        <v>247</v>
      </c>
      <c r="O6124">
        <v>-27</v>
      </c>
      <c r="P6124">
        <v>2</v>
      </c>
      <c r="Q6124" t="s">
        <v>10</v>
      </c>
      <c r="R6124" t="s">
        <v>22</v>
      </c>
    </row>
    <row r="6125" spans="1:18" x14ac:dyDescent="0.25">
      <c r="A6125" t="s">
        <v>4525</v>
      </c>
      <c r="B6125" s="1">
        <v>41647</v>
      </c>
      <c r="C6125" t="s">
        <v>6297</v>
      </c>
      <c r="D6125" t="s">
        <v>6191</v>
      </c>
      <c r="E6125" t="s">
        <v>5978</v>
      </c>
      <c r="F6125" t="s">
        <v>5979</v>
      </c>
      <c r="G6125" t="s">
        <v>5973</v>
      </c>
      <c r="H6125" s="1">
        <v>41653</v>
      </c>
      <c r="I6125" t="s">
        <v>5974</v>
      </c>
      <c r="J6125" t="s">
        <v>6101</v>
      </c>
      <c r="K6125">
        <v>2014</v>
      </c>
      <c r="L6125" t="s">
        <v>552</v>
      </c>
      <c r="M6125">
        <v>0.1</v>
      </c>
      <c r="N6125">
        <v>22</v>
      </c>
      <c r="O6125">
        <v>0</v>
      </c>
      <c r="P6125">
        <v>1</v>
      </c>
      <c r="Q6125" t="s">
        <v>10</v>
      </c>
      <c r="R6125" t="s">
        <v>22</v>
      </c>
    </row>
    <row r="6126" spans="1:18" x14ac:dyDescent="0.25">
      <c r="A6126" t="s">
        <v>4562</v>
      </c>
      <c r="B6126" s="1">
        <v>41656</v>
      </c>
      <c r="C6126" t="s">
        <v>7345</v>
      </c>
      <c r="D6126" t="s">
        <v>7606</v>
      </c>
      <c r="E6126" t="s">
        <v>5978</v>
      </c>
      <c r="F6126" t="s">
        <v>5979</v>
      </c>
      <c r="G6126" t="s">
        <v>5983</v>
      </c>
      <c r="H6126" s="1">
        <v>41662</v>
      </c>
      <c r="I6126" t="s">
        <v>5974</v>
      </c>
      <c r="J6126" t="s">
        <v>6092</v>
      </c>
      <c r="K6126">
        <v>2014</v>
      </c>
      <c r="L6126" t="s">
        <v>529</v>
      </c>
      <c r="M6126">
        <v>0.1</v>
      </c>
      <c r="N6126">
        <v>637</v>
      </c>
      <c r="O6126">
        <v>50</v>
      </c>
      <c r="P6126">
        <v>5</v>
      </c>
      <c r="Q6126" t="s">
        <v>10</v>
      </c>
      <c r="R6126" t="s">
        <v>22</v>
      </c>
    </row>
    <row r="6127" spans="1:18" x14ac:dyDescent="0.25">
      <c r="A6127" t="s">
        <v>4671</v>
      </c>
      <c r="B6127" s="1">
        <v>41691</v>
      </c>
      <c r="C6127" t="s">
        <v>7013</v>
      </c>
      <c r="D6127" t="s">
        <v>7737</v>
      </c>
      <c r="E6127" t="s">
        <v>5978</v>
      </c>
      <c r="F6127" t="s">
        <v>5979</v>
      </c>
      <c r="G6127" t="s">
        <v>5983</v>
      </c>
      <c r="H6127" s="1">
        <v>41695</v>
      </c>
      <c r="I6127" t="s">
        <v>5974</v>
      </c>
      <c r="J6127" t="s">
        <v>6248</v>
      </c>
      <c r="K6127">
        <v>2014</v>
      </c>
      <c r="L6127" t="s">
        <v>2378</v>
      </c>
      <c r="M6127">
        <v>0.1</v>
      </c>
      <c r="N6127">
        <v>168</v>
      </c>
      <c r="O6127">
        <v>-9</v>
      </c>
      <c r="P6127">
        <v>3</v>
      </c>
      <c r="Q6127" t="s">
        <v>10</v>
      </c>
      <c r="R6127" t="s">
        <v>22</v>
      </c>
    </row>
    <row r="6128" spans="1:18" x14ac:dyDescent="0.25">
      <c r="A6128" t="s">
        <v>4730</v>
      </c>
      <c r="B6128" s="1">
        <v>41713</v>
      </c>
      <c r="C6128" t="s">
        <v>7465</v>
      </c>
      <c r="D6128" t="s">
        <v>6247</v>
      </c>
      <c r="E6128" t="s">
        <v>5978</v>
      </c>
      <c r="F6128" t="s">
        <v>5979</v>
      </c>
      <c r="G6128" t="s">
        <v>5983</v>
      </c>
      <c r="H6128" s="1">
        <v>41719</v>
      </c>
      <c r="I6128" t="s">
        <v>5974</v>
      </c>
      <c r="J6128" t="s">
        <v>6248</v>
      </c>
      <c r="K6128">
        <v>2014</v>
      </c>
      <c r="L6128" t="s">
        <v>276</v>
      </c>
      <c r="M6128">
        <v>0.1</v>
      </c>
      <c r="N6128">
        <v>245</v>
      </c>
      <c r="O6128">
        <v>30</v>
      </c>
      <c r="P6128">
        <v>2</v>
      </c>
      <c r="Q6128" t="s">
        <v>10</v>
      </c>
      <c r="R6128" t="s">
        <v>22</v>
      </c>
    </row>
    <row r="6129" spans="1:18" x14ac:dyDescent="0.25">
      <c r="A6129" t="s">
        <v>4769</v>
      </c>
      <c r="B6129" s="1">
        <v>41726</v>
      </c>
      <c r="C6129" t="s">
        <v>6742</v>
      </c>
      <c r="D6129" t="s">
        <v>7712</v>
      </c>
      <c r="E6129" t="s">
        <v>5978</v>
      </c>
      <c r="F6129" t="s">
        <v>5979</v>
      </c>
      <c r="G6129" t="s">
        <v>5968</v>
      </c>
      <c r="H6129" s="1">
        <v>41732</v>
      </c>
      <c r="I6129" t="s">
        <v>5974</v>
      </c>
      <c r="J6129" t="s">
        <v>5980</v>
      </c>
      <c r="K6129">
        <v>2014</v>
      </c>
      <c r="L6129" t="s">
        <v>181</v>
      </c>
      <c r="M6129">
        <v>0.1</v>
      </c>
      <c r="N6129">
        <v>845</v>
      </c>
      <c r="O6129">
        <v>84</v>
      </c>
      <c r="P6129">
        <v>7</v>
      </c>
      <c r="Q6129" t="s">
        <v>10</v>
      </c>
      <c r="R6129" t="s">
        <v>22</v>
      </c>
    </row>
    <row r="6130" spans="1:18" x14ac:dyDescent="0.25">
      <c r="A6130" t="s">
        <v>4783</v>
      </c>
      <c r="B6130" s="1">
        <v>41733</v>
      </c>
      <c r="C6130" t="s">
        <v>6073</v>
      </c>
      <c r="D6130" t="s">
        <v>6191</v>
      </c>
      <c r="E6130" t="s">
        <v>5978</v>
      </c>
      <c r="F6130" t="s">
        <v>5979</v>
      </c>
      <c r="G6130" t="s">
        <v>5973</v>
      </c>
      <c r="H6130" s="1">
        <v>41737</v>
      </c>
      <c r="I6130" t="s">
        <v>5974</v>
      </c>
      <c r="J6130" t="s">
        <v>6101</v>
      </c>
      <c r="K6130">
        <v>2014</v>
      </c>
      <c r="L6130" t="s">
        <v>103</v>
      </c>
      <c r="M6130">
        <v>0.1</v>
      </c>
      <c r="N6130">
        <v>381</v>
      </c>
      <c r="O6130">
        <v>144</v>
      </c>
      <c r="P6130">
        <v>2</v>
      </c>
      <c r="Q6130" t="s">
        <v>10</v>
      </c>
      <c r="R6130" t="s">
        <v>22</v>
      </c>
    </row>
    <row r="6131" spans="1:18" x14ac:dyDescent="0.25">
      <c r="A6131" t="s">
        <v>4790</v>
      </c>
      <c r="B6131" s="1">
        <v>41736</v>
      </c>
      <c r="C6131" t="s">
        <v>7509</v>
      </c>
      <c r="D6131" t="s">
        <v>6443</v>
      </c>
      <c r="E6131" t="s">
        <v>5978</v>
      </c>
      <c r="F6131" t="s">
        <v>5979</v>
      </c>
      <c r="G6131" t="s">
        <v>5983</v>
      </c>
      <c r="H6131" s="1">
        <v>41740</v>
      </c>
      <c r="I6131" t="s">
        <v>5974</v>
      </c>
      <c r="J6131" t="s">
        <v>6101</v>
      </c>
      <c r="K6131">
        <v>2014</v>
      </c>
      <c r="L6131" t="s">
        <v>970</v>
      </c>
      <c r="M6131">
        <v>0.1</v>
      </c>
      <c r="N6131">
        <v>1250</v>
      </c>
      <c r="O6131">
        <v>486</v>
      </c>
      <c r="P6131">
        <v>7</v>
      </c>
      <c r="Q6131" t="s">
        <v>10</v>
      </c>
      <c r="R6131" t="s">
        <v>22</v>
      </c>
    </row>
    <row r="6132" spans="1:18" x14ac:dyDescent="0.25">
      <c r="A6132" t="s">
        <v>4794</v>
      </c>
      <c r="B6132" s="1">
        <v>41737</v>
      </c>
      <c r="C6132" t="s">
        <v>7560</v>
      </c>
      <c r="D6132" t="s">
        <v>6932</v>
      </c>
      <c r="E6132" t="s">
        <v>5978</v>
      </c>
      <c r="F6132" t="s">
        <v>5979</v>
      </c>
      <c r="G6132" t="s">
        <v>5973</v>
      </c>
      <c r="H6132" s="1">
        <v>41741</v>
      </c>
      <c r="I6132" t="s">
        <v>5974</v>
      </c>
      <c r="J6132" t="s">
        <v>6313</v>
      </c>
      <c r="K6132">
        <v>2014</v>
      </c>
      <c r="L6132" t="s">
        <v>1347</v>
      </c>
      <c r="M6132">
        <v>0.1</v>
      </c>
      <c r="N6132">
        <v>371</v>
      </c>
      <c r="O6132">
        <v>124</v>
      </c>
      <c r="P6132">
        <v>3</v>
      </c>
      <c r="Q6132" t="s">
        <v>10</v>
      </c>
      <c r="R6132" t="s">
        <v>22</v>
      </c>
    </row>
    <row r="6133" spans="1:18" x14ac:dyDescent="0.25">
      <c r="A6133" t="s">
        <v>4804</v>
      </c>
      <c r="B6133" s="1">
        <v>41741</v>
      </c>
      <c r="C6133" t="s">
        <v>7230</v>
      </c>
      <c r="D6133" t="s">
        <v>7758</v>
      </c>
      <c r="E6133" t="s">
        <v>5978</v>
      </c>
      <c r="F6133" t="s">
        <v>5979</v>
      </c>
      <c r="G6133" t="s">
        <v>5983</v>
      </c>
      <c r="H6133" s="1">
        <v>41747</v>
      </c>
      <c r="I6133" t="s">
        <v>5974</v>
      </c>
      <c r="J6133" t="s">
        <v>5992</v>
      </c>
      <c r="K6133">
        <v>2014</v>
      </c>
      <c r="L6133" t="s">
        <v>416</v>
      </c>
      <c r="M6133">
        <v>0.1</v>
      </c>
      <c r="N6133">
        <v>1603</v>
      </c>
      <c r="O6133">
        <v>0</v>
      </c>
      <c r="P6133">
        <v>9</v>
      </c>
      <c r="Q6133" t="s">
        <v>10</v>
      </c>
      <c r="R6133" t="s">
        <v>22</v>
      </c>
    </row>
    <row r="6134" spans="1:18" x14ac:dyDescent="0.25">
      <c r="A6134" t="s">
        <v>4875</v>
      </c>
      <c r="B6134" s="1">
        <v>41762</v>
      </c>
      <c r="C6134" t="s">
        <v>6343</v>
      </c>
      <c r="D6134" t="s">
        <v>7390</v>
      </c>
      <c r="E6134" t="s">
        <v>5978</v>
      </c>
      <c r="F6134" t="s">
        <v>5979</v>
      </c>
      <c r="G6134" t="s">
        <v>5973</v>
      </c>
      <c r="H6134" s="1">
        <v>41767</v>
      </c>
      <c r="I6134" t="s">
        <v>5974</v>
      </c>
      <c r="J6134" t="s">
        <v>6101</v>
      </c>
      <c r="K6134">
        <v>2014</v>
      </c>
      <c r="L6134" t="s">
        <v>909</v>
      </c>
      <c r="M6134">
        <v>0.1</v>
      </c>
      <c r="N6134">
        <v>560</v>
      </c>
      <c r="O6134">
        <v>44</v>
      </c>
      <c r="P6134">
        <v>3</v>
      </c>
      <c r="Q6134" t="s">
        <v>10</v>
      </c>
      <c r="R6134" t="s">
        <v>22</v>
      </c>
    </row>
    <row r="6135" spans="1:18" x14ac:dyDescent="0.25">
      <c r="A6135" t="s">
        <v>4880</v>
      </c>
      <c r="B6135" s="1">
        <v>41766</v>
      </c>
      <c r="C6135" t="s">
        <v>6661</v>
      </c>
      <c r="D6135" t="s">
        <v>7453</v>
      </c>
      <c r="E6135" t="s">
        <v>5978</v>
      </c>
      <c r="F6135" t="s">
        <v>5979</v>
      </c>
      <c r="G6135" t="s">
        <v>5973</v>
      </c>
      <c r="H6135" s="1">
        <v>41770</v>
      </c>
      <c r="I6135" t="s">
        <v>5974</v>
      </c>
      <c r="J6135" t="s">
        <v>6179</v>
      </c>
      <c r="K6135">
        <v>2014</v>
      </c>
      <c r="L6135" t="s">
        <v>832</v>
      </c>
      <c r="M6135">
        <v>0.1</v>
      </c>
      <c r="N6135">
        <v>174</v>
      </c>
      <c r="O6135">
        <v>-19</v>
      </c>
      <c r="P6135">
        <v>4</v>
      </c>
      <c r="Q6135" t="s">
        <v>10</v>
      </c>
      <c r="R6135" t="s">
        <v>22</v>
      </c>
    </row>
    <row r="6136" spans="1:18" x14ac:dyDescent="0.25">
      <c r="A6136" t="s">
        <v>4941</v>
      </c>
      <c r="B6136" s="1">
        <v>41789</v>
      </c>
      <c r="C6136" t="s">
        <v>7305</v>
      </c>
      <c r="D6136" t="s">
        <v>7128</v>
      </c>
      <c r="E6136" t="s">
        <v>5978</v>
      </c>
      <c r="F6136" t="s">
        <v>5979</v>
      </c>
      <c r="G6136" t="s">
        <v>5983</v>
      </c>
      <c r="H6136" s="1">
        <v>41793</v>
      </c>
      <c r="I6136" t="s">
        <v>5974</v>
      </c>
      <c r="J6136" t="s">
        <v>6179</v>
      </c>
      <c r="K6136">
        <v>2014</v>
      </c>
      <c r="L6136" t="s">
        <v>2984</v>
      </c>
      <c r="M6136">
        <v>0.1</v>
      </c>
      <c r="N6136">
        <v>1120</v>
      </c>
      <c r="O6136">
        <v>199</v>
      </c>
      <c r="P6136">
        <v>6</v>
      </c>
      <c r="Q6136" t="s">
        <v>10</v>
      </c>
      <c r="R6136" t="s">
        <v>22</v>
      </c>
    </row>
    <row r="6137" spans="1:18" x14ac:dyDescent="0.25">
      <c r="A6137" t="s">
        <v>4954</v>
      </c>
      <c r="B6137" s="1">
        <v>41793</v>
      </c>
      <c r="C6137" t="s">
        <v>7686</v>
      </c>
      <c r="D6137" t="s">
        <v>6391</v>
      </c>
      <c r="E6137" t="s">
        <v>5978</v>
      </c>
      <c r="F6137" t="s">
        <v>5979</v>
      </c>
      <c r="G6137" t="s">
        <v>5973</v>
      </c>
      <c r="H6137" s="1">
        <v>41799</v>
      </c>
      <c r="I6137" t="s">
        <v>5974</v>
      </c>
      <c r="J6137" t="s">
        <v>5980</v>
      </c>
      <c r="K6137">
        <v>2014</v>
      </c>
      <c r="L6137" t="s">
        <v>970</v>
      </c>
      <c r="M6137">
        <v>0.1</v>
      </c>
      <c r="N6137">
        <v>1429</v>
      </c>
      <c r="O6137">
        <v>555</v>
      </c>
      <c r="P6137">
        <v>8</v>
      </c>
      <c r="Q6137" t="s">
        <v>10</v>
      </c>
      <c r="R6137" t="s">
        <v>22</v>
      </c>
    </row>
    <row r="6138" spans="1:18" x14ac:dyDescent="0.25">
      <c r="A6138" t="s">
        <v>4954</v>
      </c>
      <c r="B6138" s="1">
        <v>41793</v>
      </c>
      <c r="C6138" t="s">
        <v>7686</v>
      </c>
      <c r="D6138" t="s">
        <v>6391</v>
      </c>
      <c r="E6138" t="s">
        <v>5978</v>
      </c>
      <c r="F6138" t="s">
        <v>5979</v>
      </c>
      <c r="G6138" t="s">
        <v>5973</v>
      </c>
      <c r="H6138" s="1">
        <v>41799</v>
      </c>
      <c r="I6138" t="s">
        <v>5974</v>
      </c>
      <c r="J6138" t="s">
        <v>5980</v>
      </c>
      <c r="K6138">
        <v>2014</v>
      </c>
      <c r="L6138" t="s">
        <v>2300</v>
      </c>
      <c r="M6138">
        <v>0.1</v>
      </c>
      <c r="N6138">
        <v>88</v>
      </c>
      <c r="O6138">
        <v>20</v>
      </c>
      <c r="P6138">
        <v>2</v>
      </c>
      <c r="Q6138" t="s">
        <v>10</v>
      </c>
      <c r="R6138" t="s">
        <v>22</v>
      </c>
    </row>
    <row r="6139" spans="1:18" x14ac:dyDescent="0.25">
      <c r="A6139" t="s">
        <v>5023</v>
      </c>
      <c r="B6139" s="1">
        <v>41808</v>
      </c>
      <c r="C6139" t="s">
        <v>7626</v>
      </c>
      <c r="D6139" t="s">
        <v>7022</v>
      </c>
      <c r="E6139" t="s">
        <v>5978</v>
      </c>
      <c r="F6139" t="s">
        <v>5979</v>
      </c>
      <c r="G6139" t="s">
        <v>5973</v>
      </c>
      <c r="H6139" s="1">
        <v>41813</v>
      </c>
      <c r="I6139" t="s">
        <v>5974</v>
      </c>
      <c r="J6139" t="s">
        <v>6092</v>
      </c>
      <c r="K6139">
        <v>2014</v>
      </c>
      <c r="L6139" t="s">
        <v>529</v>
      </c>
      <c r="M6139">
        <v>0.1</v>
      </c>
      <c r="N6139">
        <v>1020</v>
      </c>
      <c r="O6139">
        <v>79</v>
      </c>
      <c r="P6139">
        <v>8</v>
      </c>
      <c r="Q6139" t="s">
        <v>10</v>
      </c>
      <c r="R6139" t="s">
        <v>22</v>
      </c>
    </row>
    <row r="6140" spans="1:18" x14ac:dyDescent="0.25">
      <c r="A6140" t="s">
        <v>5161</v>
      </c>
      <c r="B6140" s="1">
        <v>41851</v>
      </c>
      <c r="C6140" t="s">
        <v>6805</v>
      </c>
      <c r="D6140" t="s">
        <v>7022</v>
      </c>
      <c r="E6140" t="s">
        <v>5978</v>
      </c>
      <c r="F6140" t="s">
        <v>5979</v>
      </c>
      <c r="G6140" t="s">
        <v>5983</v>
      </c>
      <c r="H6140" s="1">
        <v>41857</v>
      </c>
      <c r="I6140" t="s">
        <v>5974</v>
      </c>
      <c r="J6140" t="s">
        <v>6092</v>
      </c>
      <c r="K6140">
        <v>2014</v>
      </c>
      <c r="L6140" t="s">
        <v>502</v>
      </c>
      <c r="M6140">
        <v>0.1</v>
      </c>
      <c r="N6140">
        <v>89</v>
      </c>
      <c r="O6140">
        <v>6</v>
      </c>
      <c r="P6140">
        <v>5</v>
      </c>
      <c r="Q6140" t="s">
        <v>10</v>
      </c>
      <c r="R6140" t="s">
        <v>22</v>
      </c>
    </row>
    <row r="6141" spans="1:18" x14ac:dyDescent="0.25">
      <c r="A6141" t="s">
        <v>5161</v>
      </c>
      <c r="B6141" s="1">
        <v>41851</v>
      </c>
      <c r="C6141" t="s">
        <v>6805</v>
      </c>
      <c r="D6141" t="s">
        <v>7022</v>
      </c>
      <c r="E6141" t="s">
        <v>5978</v>
      </c>
      <c r="F6141" t="s">
        <v>5979</v>
      </c>
      <c r="G6141" t="s">
        <v>5983</v>
      </c>
      <c r="H6141" s="1">
        <v>41857</v>
      </c>
      <c r="I6141" t="s">
        <v>5974</v>
      </c>
      <c r="J6141" t="s">
        <v>6092</v>
      </c>
      <c r="K6141">
        <v>2014</v>
      </c>
      <c r="L6141" t="s">
        <v>1831</v>
      </c>
      <c r="M6141">
        <v>0.1</v>
      </c>
      <c r="N6141">
        <v>105</v>
      </c>
      <c r="O6141">
        <v>40</v>
      </c>
      <c r="P6141">
        <v>2</v>
      </c>
      <c r="Q6141" t="s">
        <v>10</v>
      </c>
      <c r="R6141" t="s">
        <v>22</v>
      </c>
    </row>
    <row r="6142" spans="1:18" x14ac:dyDescent="0.25">
      <c r="A6142" t="s">
        <v>5174</v>
      </c>
      <c r="B6142" s="1">
        <v>41853</v>
      </c>
      <c r="C6142" t="s">
        <v>6409</v>
      </c>
      <c r="D6142" t="s">
        <v>7281</v>
      </c>
      <c r="E6142" t="s">
        <v>5978</v>
      </c>
      <c r="F6142" t="s">
        <v>5979</v>
      </c>
      <c r="G6142" t="s">
        <v>5973</v>
      </c>
      <c r="H6142" s="1">
        <v>41858</v>
      </c>
      <c r="I6142" t="s">
        <v>5974</v>
      </c>
      <c r="J6142" t="s">
        <v>6179</v>
      </c>
      <c r="K6142">
        <v>2014</v>
      </c>
      <c r="L6142" t="s">
        <v>1978</v>
      </c>
      <c r="M6142">
        <v>0.1</v>
      </c>
      <c r="N6142">
        <v>60</v>
      </c>
      <c r="O6142">
        <v>25</v>
      </c>
      <c r="P6142">
        <v>3</v>
      </c>
      <c r="Q6142" t="s">
        <v>10</v>
      </c>
      <c r="R6142" t="s">
        <v>22</v>
      </c>
    </row>
    <row r="6143" spans="1:18" x14ac:dyDescent="0.25">
      <c r="A6143" t="s">
        <v>5194</v>
      </c>
      <c r="B6143" s="1">
        <v>41856</v>
      </c>
      <c r="C6143" t="s">
        <v>7448</v>
      </c>
      <c r="D6143" t="s">
        <v>7035</v>
      </c>
      <c r="E6143" t="s">
        <v>5978</v>
      </c>
      <c r="F6143" t="s">
        <v>5979</v>
      </c>
      <c r="G6143" t="s">
        <v>5973</v>
      </c>
      <c r="H6143" s="1">
        <v>41862</v>
      </c>
      <c r="I6143" t="s">
        <v>5974</v>
      </c>
      <c r="J6143" t="s">
        <v>6688</v>
      </c>
      <c r="K6143">
        <v>2014</v>
      </c>
      <c r="L6143" t="s">
        <v>337</v>
      </c>
      <c r="M6143">
        <v>0.1</v>
      </c>
      <c r="N6143">
        <v>735</v>
      </c>
      <c r="O6143">
        <v>131</v>
      </c>
      <c r="P6143">
        <v>4</v>
      </c>
      <c r="Q6143" t="s">
        <v>10</v>
      </c>
      <c r="R6143" t="s">
        <v>22</v>
      </c>
    </row>
    <row r="6144" spans="1:18" x14ac:dyDescent="0.25">
      <c r="A6144" t="s">
        <v>5239</v>
      </c>
      <c r="B6144" s="1">
        <v>41862</v>
      </c>
      <c r="C6144" t="s">
        <v>7410</v>
      </c>
      <c r="D6144" t="s">
        <v>7001</v>
      </c>
      <c r="E6144" t="s">
        <v>5978</v>
      </c>
      <c r="F6144" t="s">
        <v>5979</v>
      </c>
      <c r="G6144" t="s">
        <v>5968</v>
      </c>
      <c r="H6144" s="1">
        <v>41868</v>
      </c>
      <c r="I6144" t="s">
        <v>5974</v>
      </c>
      <c r="J6144" t="s">
        <v>5980</v>
      </c>
      <c r="K6144">
        <v>2014</v>
      </c>
      <c r="L6144" t="s">
        <v>1831</v>
      </c>
      <c r="M6144">
        <v>0.1</v>
      </c>
      <c r="N6144">
        <v>157</v>
      </c>
      <c r="O6144">
        <v>59</v>
      </c>
      <c r="P6144">
        <v>3</v>
      </c>
      <c r="Q6144" t="s">
        <v>10</v>
      </c>
      <c r="R6144" t="s">
        <v>22</v>
      </c>
    </row>
    <row r="6145" spans="1:18" x14ac:dyDescent="0.25">
      <c r="A6145" t="s">
        <v>5388</v>
      </c>
      <c r="B6145" s="1">
        <v>41884</v>
      </c>
      <c r="C6145" t="s">
        <v>6539</v>
      </c>
      <c r="D6145" t="s">
        <v>7828</v>
      </c>
      <c r="E6145" t="s">
        <v>5978</v>
      </c>
      <c r="F6145" t="s">
        <v>5979</v>
      </c>
      <c r="G6145" t="s">
        <v>5983</v>
      </c>
      <c r="H6145" s="1">
        <v>41888</v>
      </c>
      <c r="I6145" t="s">
        <v>5974</v>
      </c>
      <c r="J6145" t="s">
        <v>6101</v>
      </c>
      <c r="K6145">
        <v>2014</v>
      </c>
      <c r="L6145" t="s">
        <v>862</v>
      </c>
      <c r="M6145">
        <v>0.1</v>
      </c>
      <c r="N6145">
        <v>169</v>
      </c>
      <c r="O6145">
        <v>38</v>
      </c>
      <c r="P6145">
        <v>3</v>
      </c>
      <c r="Q6145" t="s">
        <v>10</v>
      </c>
      <c r="R6145" t="s">
        <v>22</v>
      </c>
    </row>
    <row r="6146" spans="1:18" x14ac:dyDescent="0.25">
      <c r="A6146" t="s">
        <v>5411</v>
      </c>
      <c r="B6146" s="1">
        <v>41886</v>
      </c>
      <c r="C6146" t="s">
        <v>6994</v>
      </c>
      <c r="D6146" t="s">
        <v>7428</v>
      </c>
      <c r="E6146" t="s">
        <v>5978</v>
      </c>
      <c r="F6146" t="s">
        <v>5979</v>
      </c>
      <c r="G6146" t="s">
        <v>5973</v>
      </c>
      <c r="H6146" s="1">
        <v>41891</v>
      </c>
      <c r="I6146" t="s">
        <v>5974</v>
      </c>
      <c r="J6146" t="s">
        <v>5989</v>
      </c>
      <c r="K6146">
        <v>2014</v>
      </c>
      <c r="L6146" t="s">
        <v>1831</v>
      </c>
      <c r="M6146">
        <v>0.1</v>
      </c>
      <c r="N6146">
        <v>157</v>
      </c>
      <c r="O6146">
        <v>59</v>
      </c>
      <c r="P6146">
        <v>3</v>
      </c>
      <c r="Q6146" t="s">
        <v>10</v>
      </c>
      <c r="R6146" t="s">
        <v>22</v>
      </c>
    </row>
    <row r="6147" spans="1:18" x14ac:dyDescent="0.25">
      <c r="A6147" t="s">
        <v>5413</v>
      </c>
      <c r="B6147" s="1">
        <v>41886</v>
      </c>
      <c r="C6147" t="s">
        <v>7143</v>
      </c>
      <c r="D6147" t="s">
        <v>7833</v>
      </c>
      <c r="E6147" t="s">
        <v>5978</v>
      </c>
      <c r="F6147" t="s">
        <v>5979</v>
      </c>
      <c r="G6147" t="s">
        <v>5983</v>
      </c>
      <c r="H6147" s="1">
        <v>41892</v>
      </c>
      <c r="I6147" t="s">
        <v>5974</v>
      </c>
      <c r="J6147" t="s">
        <v>6688</v>
      </c>
      <c r="K6147">
        <v>2014</v>
      </c>
      <c r="L6147" t="s">
        <v>3505</v>
      </c>
      <c r="M6147">
        <v>0.1</v>
      </c>
      <c r="N6147">
        <v>31</v>
      </c>
      <c r="O6147">
        <v>-2</v>
      </c>
      <c r="P6147">
        <v>2</v>
      </c>
      <c r="Q6147" t="s">
        <v>10</v>
      </c>
      <c r="R6147" t="s">
        <v>22</v>
      </c>
    </row>
    <row r="6148" spans="1:18" x14ac:dyDescent="0.25">
      <c r="A6148" t="s">
        <v>5676</v>
      </c>
      <c r="B6148" s="1">
        <v>41953</v>
      </c>
      <c r="C6148" t="s">
        <v>6046</v>
      </c>
      <c r="D6148" t="s">
        <v>6120</v>
      </c>
      <c r="E6148" t="s">
        <v>5978</v>
      </c>
      <c r="F6148" t="s">
        <v>5979</v>
      </c>
      <c r="G6148" t="s">
        <v>5968</v>
      </c>
      <c r="H6148" s="1">
        <v>41958</v>
      </c>
      <c r="I6148" t="s">
        <v>5974</v>
      </c>
      <c r="J6148" t="s">
        <v>5989</v>
      </c>
      <c r="K6148">
        <v>2014</v>
      </c>
      <c r="L6148" t="s">
        <v>284</v>
      </c>
      <c r="M6148">
        <v>0.1</v>
      </c>
      <c r="N6148">
        <v>693</v>
      </c>
      <c r="O6148">
        <v>254</v>
      </c>
      <c r="P6148">
        <v>6</v>
      </c>
      <c r="Q6148" t="s">
        <v>10</v>
      </c>
      <c r="R6148" t="s">
        <v>22</v>
      </c>
    </row>
    <row r="6149" spans="1:18" x14ac:dyDescent="0.25">
      <c r="A6149" t="s">
        <v>5679</v>
      </c>
      <c r="B6149" s="1">
        <v>41953</v>
      </c>
      <c r="C6149" t="s">
        <v>7237</v>
      </c>
      <c r="D6149" t="s">
        <v>7424</v>
      </c>
      <c r="E6149" t="s">
        <v>5978</v>
      </c>
      <c r="F6149" t="s">
        <v>5979</v>
      </c>
      <c r="G6149" t="s">
        <v>5973</v>
      </c>
      <c r="H6149" s="1">
        <v>41960</v>
      </c>
      <c r="I6149" t="s">
        <v>5974</v>
      </c>
      <c r="J6149" t="s">
        <v>5989</v>
      </c>
      <c r="K6149">
        <v>2014</v>
      </c>
      <c r="L6149" t="s">
        <v>826</v>
      </c>
      <c r="M6149">
        <v>0.1</v>
      </c>
      <c r="N6149">
        <v>63</v>
      </c>
      <c r="O6149">
        <v>1</v>
      </c>
      <c r="P6149">
        <v>4</v>
      </c>
      <c r="Q6149" t="s">
        <v>10</v>
      </c>
      <c r="R6149" t="s">
        <v>22</v>
      </c>
    </row>
    <row r="6150" spans="1:18" x14ac:dyDescent="0.25">
      <c r="A6150" t="s">
        <v>5692</v>
      </c>
      <c r="B6150" s="1">
        <v>41955</v>
      </c>
      <c r="C6150" t="s">
        <v>6539</v>
      </c>
      <c r="D6150" t="s">
        <v>6098</v>
      </c>
      <c r="E6150" t="s">
        <v>5978</v>
      </c>
      <c r="F6150" t="s">
        <v>5979</v>
      </c>
      <c r="G6150" t="s">
        <v>5983</v>
      </c>
      <c r="H6150" s="1">
        <v>41961</v>
      </c>
      <c r="I6150" t="s">
        <v>5974</v>
      </c>
      <c r="J6150" t="s">
        <v>5989</v>
      </c>
      <c r="K6150">
        <v>2014</v>
      </c>
      <c r="L6150" t="s">
        <v>88</v>
      </c>
      <c r="M6150">
        <v>0.1</v>
      </c>
      <c r="N6150">
        <v>71</v>
      </c>
      <c r="O6150">
        <v>32</v>
      </c>
      <c r="P6150">
        <v>3</v>
      </c>
      <c r="Q6150" t="s">
        <v>10</v>
      </c>
      <c r="R6150" t="s">
        <v>22</v>
      </c>
    </row>
    <row r="6151" spans="1:18" x14ac:dyDescent="0.25">
      <c r="A6151" t="s">
        <v>5788</v>
      </c>
      <c r="B6151" s="1">
        <v>41974</v>
      </c>
      <c r="C6151" t="s">
        <v>7108</v>
      </c>
      <c r="D6151" t="s">
        <v>7328</v>
      </c>
      <c r="E6151" t="s">
        <v>5978</v>
      </c>
      <c r="F6151" t="s">
        <v>5979</v>
      </c>
      <c r="G6151" t="s">
        <v>5983</v>
      </c>
      <c r="H6151" s="1">
        <v>41980</v>
      </c>
      <c r="I6151" t="s">
        <v>5974</v>
      </c>
      <c r="J6151" t="s">
        <v>6092</v>
      </c>
      <c r="K6151">
        <v>2014</v>
      </c>
      <c r="L6151" t="s">
        <v>299</v>
      </c>
      <c r="M6151">
        <v>0.1</v>
      </c>
      <c r="N6151">
        <v>16</v>
      </c>
      <c r="O6151">
        <v>2</v>
      </c>
      <c r="P6151">
        <v>1</v>
      </c>
      <c r="Q6151" t="s">
        <v>10</v>
      </c>
      <c r="R6151" t="s">
        <v>22</v>
      </c>
    </row>
    <row r="6152" spans="1:18" x14ac:dyDescent="0.25">
      <c r="A6152" t="s">
        <v>5830</v>
      </c>
      <c r="B6152" s="1">
        <v>41983</v>
      </c>
      <c r="C6152" t="s">
        <v>7797</v>
      </c>
      <c r="D6152" t="s">
        <v>6420</v>
      </c>
      <c r="E6152" t="s">
        <v>5978</v>
      </c>
      <c r="F6152" t="s">
        <v>5979</v>
      </c>
      <c r="G6152" t="s">
        <v>5968</v>
      </c>
      <c r="H6152" s="1">
        <v>41987</v>
      </c>
      <c r="I6152" t="s">
        <v>5974</v>
      </c>
      <c r="J6152" t="s">
        <v>6248</v>
      </c>
      <c r="K6152">
        <v>2014</v>
      </c>
      <c r="L6152" t="s">
        <v>1078</v>
      </c>
      <c r="M6152">
        <v>0.1</v>
      </c>
      <c r="N6152">
        <v>62</v>
      </c>
      <c r="O6152">
        <v>1</v>
      </c>
      <c r="P6152">
        <v>3</v>
      </c>
      <c r="Q6152" t="s">
        <v>10</v>
      </c>
      <c r="R6152" t="s">
        <v>22</v>
      </c>
    </row>
    <row r="6153" spans="1:18" x14ac:dyDescent="0.25">
      <c r="A6153" t="s">
        <v>5873</v>
      </c>
      <c r="B6153" s="1">
        <v>41991</v>
      </c>
      <c r="C6153" t="s">
        <v>6170</v>
      </c>
      <c r="D6153" t="s">
        <v>6284</v>
      </c>
      <c r="E6153" t="s">
        <v>5978</v>
      </c>
      <c r="F6153" t="s">
        <v>5979</v>
      </c>
      <c r="G6153" t="s">
        <v>5973</v>
      </c>
      <c r="H6153" s="1">
        <v>41997</v>
      </c>
      <c r="I6153" t="s">
        <v>5974</v>
      </c>
      <c r="J6153" t="s">
        <v>6179</v>
      </c>
      <c r="K6153">
        <v>2014</v>
      </c>
      <c r="L6153" t="s">
        <v>807</v>
      </c>
      <c r="M6153">
        <v>0.1</v>
      </c>
      <c r="N6153">
        <v>61</v>
      </c>
      <c r="O6153">
        <v>25</v>
      </c>
      <c r="P6153">
        <v>4</v>
      </c>
      <c r="Q6153" t="s">
        <v>10</v>
      </c>
      <c r="R6153" t="s">
        <v>22</v>
      </c>
    </row>
    <row r="6154" spans="1:18" x14ac:dyDescent="0.25">
      <c r="A6154" t="s">
        <v>5883</v>
      </c>
      <c r="B6154" s="1">
        <v>41992</v>
      </c>
      <c r="C6154" t="s">
        <v>7155</v>
      </c>
      <c r="D6154" t="s">
        <v>7203</v>
      </c>
      <c r="E6154" t="s">
        <v>5978</v>
      </c>
      <c r="F6154" t="s">
        <v>5979</v>
      </c>
      <c r="G6154" t="s">
        <v>5983</v>
      </c>
      <c r="H6154" s="1">
        <v>41996</v>
      </c>
      <c r="I6154" t="s">
        <v>5974</v>
      </c>
      <c r="J6154" t="s">
        <v>5980</v>
      </c>
      <c r="K6154">
        <v>2014</v>
      </c>
      <c r="L6154" t="s">
        <v>566</v>
      </c>
      <c r="M6154">
        <v>0.1</v>
      </c>
      <c r="N6154">
        <v>382</v>
      </c>
      <c r="O6154">
        <v>68</v>
      </c>
      <c r="P6154">
        <v>3</v>
      </c>
      <c r="Q6154" t="s">
        <v>10</v>
      </c>
      <c r="R6154" t="s">
        <v>22</v>
      </c>
    </row>
    <row r="6155" spans="1:18" x14ac:dyDescent="0.25">
      <c r="A6155" t="s">
        <v>645</v>
      </c>
      <c r="B6155" s="1">
        <v>40701</v>
      </c>
      <c r="C6155" t="s">
        <v>6414</v>
      </c>
      <c r="D6155" t="s">
        <v>6133</v>
      </c>
      <c r="E6155" t="s">
        <v>5978</v>
      </c>
      <c r="F6155" t="s">
        <v>5979</v>
      </c>
      <c r="G6155" t="s">
        <v>5968</v>
      </c>
      <c r="H6155" s="1">
        <v>40705</v>
      </c>
      <c r="I6155" t="s">
        <v>5974</v>
      </c>
      <c r="J6155" t="s">
        <v>6042</v>
      </c>
      <c r="K6155">
        <v>2011</v>
      </c>
      <c r="L6155" t="s">
        <v>101</v>
      </c>
      <c r="M6155">
        <v>0.1</v>
      </c>
      <c r="N6155">
        <v>599</v>
      </c>
      <c r="O6155">
        <v>53</v>
      </c>
      <c r="P6155">
        <v>5</v>
      </c>
      <c r="Q6155" t="s">
        <v>10</v>
      </c>
      <c r="R6155" t="s">
        <v>22</v>
      </c>
    </row>
    <row r="6156" spans="1:18" x14ac:dyDescent="0.25">
      <c r="A6156" t="s">
        <v>993</v>
      </c>
      <c r="B6156" s="1">
        <v>40776</v>
      </c>
      <c r="C6156" t="s">
        <v>6433</v>
      </c>
      <c r="D6156" t="s">
        <v>6629</v>
      </c>
      <c r="E6156" t="s">
        <v>5978</v>
      </c>
      <c r="F6156" t="s">
        <v>5979</v>
      </c>
      <c r="G6156" t="s">
        <v>5973</v>
      </c>
      <c r="H6156" s="1">
        <v>40776</v>
      </c>
      <c r="I6156" t="s">
        <v>6005</v>
      </c>
      <c r="J6156" t="s">
        <v>6042</v>
      </c>
      <c r="K6156">
        <v>2011</v>
      </c>
      <c r="L6156" t="s">
        <v>30</v>
      </c>
      <c r="M6156">
        <v>0.1</v>
      </c>
      <c r="N6156">
        <v>895</v>
      </c>
      <c r="O6156">
        <v>179</v>
      </c>
      <c r="P6156">
        <v>5</v>
      </c>
      <c r="Q6156" t="s">
        <v>10</v>
      </c>
      <c r="R6156" t="s">
        <v>22</v>
      </c>
    </row>
    <row r="6157" spans="1:18" x14ac:dyDescent="0.25">
      <c r="A6157" t="s">
        <v>1101</v>
      </c>
      <c r="B6157" s="1">
        <v>40794</v>
      </c>
      <c r="C6157" t="s">
        <v>6557</v>
      </c>
      <c r="D6157" t="s">
        <v>6695</v>
      </c>
      <c r="E6157" t="s">
        <v>5978</v>
      </c>
      <c r="F6157" t="s">
        <v>5979</v>
      </c>
      <c r="G6157" t="s">
        <v>5973</v>
      </c>
      <c r="H6157" s="1">
        <v>40800</v>
      </c>
      <c r="I6157" t="s">
        <v>5974</v>
      </c>
      <c r="J6157" t="s">
        <v>6042</v>
      </c>
      <c r="K6157">
        <v>2011</v>
      </c>
      <c r="L6157" t="s">
        <v>1102</v>
      </c>
      <c r="M6157">
        <v>0.1</v>
      </c>
      <c r="N6157">
        <v>51</v>
      </c>
      <c r="O6157">
        <v>20</v>
      </c>
      <c r="P6157">
        <v>3</v>
      </c>
      <c r="Q6157" t="s">
        <v>10</v>
      </c>
      <c r="R6157" t="s">
        <v>22</v>
      </c>
    </row>
    <row r="6158" spans="1:18" x14ac:dyDescent="0.25">
      <c r="A6158" t="s">
        <v>1516</v>
      </c>
      <c r="B6158" s="1">
        <v>40878</v>
      </c>
      <c r="C6158" t="s">
        <v>6881</v>
      </c>
      <c r="D6158" t="s">
        <v>6133</v>
      </c>
      <c r="E6158" t="s">
        <v>5978</v>
      </c>
      <c r="F6158" t="s">
        <v>5979</v>
      </c>
      <c r="G6158" t="s">
        <v>5973</v>
      </c>
      <c r="H6158" s="1">
        <v>40882</v>
      </c>
      <c r="I6158" t="s">
        <v>5974</v>
      </c>
      <c r="J6158" t="s">
        <v>6042</v>
      </c>
      <c r="K6158">
        <v>2011</v>
      </c>
      <c r="L6158" t="s">
        <v>832</v>
      </c>
      <c r="M6158">
        <v>0.1</v>
      </c>
      <c r="N6158">
        <v>392</v>
      </c>
      <c r="O6158">
        <v>-44</v>
      </c>
      <c r="P6158">
        <v>9</v>
      </c>
      <c r="Q6158" t="s">
        <v>10</v>
      </c>
      <c r="R6158" t="s">
        <v>22</v>
      </c>
    </row>
    <row r="6159" spans="1:18" x14ac:dyDescent="0.25">
      <c r="A6159" t="s">
        <v>1520</v>
      </c>
      <c r="B6159" s="1">
        <v>40879</v>
      </c>
      <c r="C6159" t="s">
        <v>6639</v>
      </c>
      <c r="D6159" t="s">
        <v>6133</v>
      </c>
      <c r="E6159" t="s">
        <v>5978</v>
      </c>
      <c r="F6159" t="s">
        <v>5979</v>
      </c>
      <c r="G6159" t="s">
        <v>5973</v>
      </c>
      <c r="H6159" s="1">
        <v>40880</v>
      </c>
      <c r="I6159" t="s">
        <v>5986</v>
      </c>
      <c r="J6159" t="s">
        <v>6042</v>
      </c>
      <c r="K6159">
        <v>2011</v>
      </c>
      <c r="L6159" t="s">
        <v>655</v>
      </c>
      <c r="M6159">
        <v>0.1</v>
      </c>
      <c r="N6159">
        <v>371</v>
      </c>
      <c r="O6159">
        <v>-41</v>
      </c>
      <c r="P6159">
        <v>3</v>
      </c>
      <c r="Q6159" t="s">
        <v>10</v>
      </c>
      <c r="R6159" t="s">
        <v>22</v>
      </c>
    </row>
    <row r="6160" spans="1:18" x14ac:dyDescent="0.25">
      <c r="A6160" t="s">
        <v>1592</v>
      </c>
      <c r="B6160" s="1">
        <v>40892</v>
      </c>
      <c r="C6160" t="s">
        <v>6176</v>
      </c>
      <c r="D6160" t="s">
        <v>6924</v>
      </c>
      <c r="E6160" t="s">
        <v>5978</v>
      </c>
      <c r="F6160" t="s">
        <v>5979</v>
      </c>
      <c r="G6160" t="s">
        <v>5983</v>
      </c>
      <c r="H6160" s="1">
        <v>40897</v>
      </c>
      <c r="I6160" t="s">
        <v>5974</v>
      </c>
      <c r="J6160" t="s">
        <v>6042</v>
      </c>
      <c r="K6160">
        <v>2011</v>
      </c>
      <c r="L6160" t="s">
        <v>276</v>
      </c>
      <c r="M6160">
        <v>0.1</v>
      </c>
      <c r="N6160">
        <v>736</v>
      </c>
      <c r="O6160">
        <v>90</v>
      </c>
      <c r="P6160">
        <v>6</v>
      </c>
      <c r="Q6160" t="s">
        <v>10</v>
      </c>
      <c r="R6160" t="s">
        <v>22</v>
      </c>
    </row>
    <row r="6161" spans="1:18" x14ac:dyDescent="0.25">
      <c r="A6161" t="s">
        <v>1638</v>
      </c>
      <c r="B6161" s="1">
        <v>40900</v>
      </c>
      <c r="C6161" t="s">
        <v>6801</v>
      </c>
      <c r="D6161" t="s">
        <v>6942</v>
      </c>
      <c r="E6161" t="s">
        <v>5978</v>
      </c>
      <c r="F6161" t="s">
        <v>5979</v>
      </c>
      <c r="G6161" t="s">
        <v>5973</v>
      </c>
      <c r="H6161" s="1">
        <v>40902</v>
      </c>
      <c r="I6161" t="s">
        <v>5969</v>
      </c>
      <c r="J6161" t="s">
        <v>6042</v>
      </c>
      <c r="K6161">
        <v>2011</v>
      </c>
      <c r="L6161" t="s">
        <v>134</v>
      </c>
      <c r="M6161">
        <v>0.1</v>
      </c>
      <c r="N6161">
        <v>868</v>
      </c>
      <c r="O6161">
        <v>29</v>
      </c>
      <c r="P6161">
        <v>7</v>
      </c>
      <c r="Q6161" t="s">
        <v>10</v>
      </c>
      <c r="R6161" t="s">
        <v>22</v>
      </c>
    </row>
    <row r="6162" spans="1:18" x14ac:dyDescent="0.25">
      <c r="A6162" t="s">
        <v>1664</v>
      </c>
      <c r="B6162" s="1">
        <v>40904</v>
      </c>
      <c r="C6162" t="s">
        <v>6954</v>
      </c>
      <c r="D6162" t="s">
        <v>6955</v>
      </c>
      <c r="E6162" t="s">
        <v>5978</v>
      </c>
      <c r="F6162" t="s">
        <v>5979</v>
      </c>
      <c r="G6162" t="s">
        <v>5973</v>
      </c>
      <c r="H6162" s="1">
        <v>40909</v>
      </c>
      <c r="I6162" t="s">
        <v>5974</v>
      </c>
      <c r="J6162" t="s">
        <v>6042</v>
      </c>
      <c r="K6162">
        <v>2011</v>
      </c>
      <c r="L6162" t="s">
        <v>1314</v>
      </c>
      <c r="M6162">
        <v>0.1</v>
      </c>
      <c r="N6162">
        <v>812</v>
      </c>
      <c r="O6162">
        <v>-27</v>
      </c>
      <c r="P6162">
        <v>7</v>
      </c>
      <c r="Q6162" t="s">
        <v>10</v>
      </c>
      <c r="R6162" t="s">
        <v>22</v>
      </c>
    </row>
    <row r="6163" spans="1:18" x14ac:dyDescent="0.25">
      <c r="A6163" t="s">
        <v>1699</v>
      </c>
      <c r="B6163" s="1">
        <v>40913</v>
      </c>
      <c r="C6163" t="s">
        <v>6972</v>
      </c>
      <c r="D6163" t="s">
        <v>6133</v>
      </c>
      <c r="E6163" t="s">
        <v>5978</v>
      </c>
      <c r="F6163" t="s">
        <v>5979</v>
      </c>
      <c r="G6163" t="s">
        <v>5968</v>
      </c>
      <c r="H6163" s="1">
        <v>40917</v>
      </c>
      <c r="I6163" t="s">
        <v>5974</v>
      </c>
      <c r="J6163" t="s">
        <v>6042</v>
      </c>
      <c r="K6163">
        <v>2012</v>
      </c>
      <c r="L6163" t="s">
        <v>970</v>
      </c>
      <c r="M6163">
        <v>0.1</v>
      </c>
      <c r="N6163">
        <v>893</v>
      </c>
      <c r="O6163">
        <v>347</v>
      </c>
      <c r="P6163">
        <v>5</v>
      </c>
      <c r="Q6163" t="s">
        <v>10</v>
      </c>
      <c r="R6163" t="s">
        <v>22</v>
      </c>
    </row>
    <row r="6164" spans="1:18" x14ac:dyDescent="0.25">
      <c r="A6164" t="s">
        <v>1784</v>
      </c>
      <c r="B6164" s="1">
        <v>40938</v>
      </c>
      <c r="C6164" t="s">
        <v>7008</v>
      </c>
      <c r="D6164" t="s">
        <v>7009</v>
      </c>
      <c r="E6164" t="s">
        <v>5978</v>
      </c>
      <c r="F6164" t="s">
        <v>5979</v>
      </c>
      <c r="G6164" t="s">
        <v>5968</v>
      </c>
      <c r="H6164" s="1">
        <v>40943</v>
      </c>
      <c r="I6164" t="s">
        <v>5969</v>
      </c>
      <c r="J6164" t="s">
        <v>6042</v>
      </c>
      <c r="K6164">
        <v>2012</v>
      </c>
      <c r="L6164" t="s">
        <v>1785</v>
      </c>
      <c r="M6164">
        <v>0.1</v>
      </c>
      <c r="N6164">
        <v>305</v>
      </c>
      <c r="O6164">
        <v>57</v>
      </c>
      <c r="P6164">
        <v>7</v>
      </c>
      <c r="Q6164" t="s">
        <v>10</v>
      </c>
      <c r="R6164" t="s">
        <v>22</v>
      </c>
    </row>
    <row r="6165" spans="1:18" x14ac:dyDescent="0.25">
      <c r="A6165" t="s">
        <v>1830</v>
      </c>
      <c r="B6165" s="1">
        <v>40960</v>
      </c>
      <c r="C6165" t="s">
        <v>6495</v>
      </c>
      <c r="D6165" t="s">
        <v>6416</v>
      </c>
      <c r="E6165" t="s">
        <v>5978</v>
      </c>
      <c r="F6165" t="s">
        <v>5979</v>
      </c>
      <c r="G6165" t="s">
        <v>5973</v>
      </c>
      <c r="H6165" s="1">
        <v>40967</v>
      </c>
      <c r="I6165" t="s">
        <v>5974</v>
      </c>
      <c r="J6165" t="s">
        <v>6042</v>
      </c>
      <c r="K6165">
        <v>2012</v>
      </c>
      <c r="L6165" t="s">
        <v>1831</v>
      </c>
      <c r="M6165">
        <v>0.1</v>
      </c>
      <c r="N6165">
        <v>157</v>
      </c>
      <c r="O6165">
        <v>59</v>
      </c>
      <c r="P6165">
        <v>3</v>
      </c>
      <c r="Q6165" t="s">
        <v>10</v>
      </c>
      <c r="R6165" t="s">
        <v>22</v>
      </c>
    </row>
    <row r="6166" spans="1:18" x14ac:dyDescent="0.25">
      <c r="A6166" t="s">
        <v>1874</v>
      </c>
      <c r="B6166" s="1">
        <v>40975</v>
      </c>
      <c r="C6166" t="s">
        <v>6388</v>
      </c>
      <c r="D6166" t="s">
        <v>7045</v>
      </c>
      <c r="E6166" t="s">
        <v>5978</v>
      </c>
      <c r="F6166" t="s">
        <v>5979</v>
      </c>
      <c r="G6166" t="s">
        <v>5973</v>
      </c>
      <c r="H6166" s="1">
        <v>40980</v>
      </c>
      <c r="I6166" t="s">
        <v>5974</v>
      </c>
      <c r="J6166" t="s">
        <v>6042</v>
      </c>
      <c r="K6166">
        <v>2012</v>
      </c>
      <c r="L6166" t="s">
        <v>417</v>
      </c>
      <c r="M6166">
        <v>0.1</v>
      </c>
      <c r="N6166">
        <v>65</v>
      </c>
      <c r="O6166">
        <v>-6</v>
      </c>
      <c r="P6166">
        <v>3</v>
      </c>
      <c r="Q6166" t="s">
        <v>10</v>
      </c>
      <c r="R6166" t="s">
        <v>22</v>
      </c>
    </row>
    <row r="6167" spans="1:18" x14ac:dyDescent="0.25">
      <c r="A6167" t="s">
        <v>1874</v>
      </c>
      <c r="B6167" s="1">
        <v>40975</v>
      </c>
      <c r="C6167" t="s">
        <v>6388</v>
      </c>
      <c r="D6167" t="s">
        <v>7045</v>
      </c>
      <c r="E6167" t="s">
        <v>5978</v>
      </c>
      <c r="F6167" t="s">
        <v>5979</v>
      </c>
      <c r="G6167" t="s">
        <v>5973</v>
      </c>
      <c r="H6167" s="1">
        <v>40980</v>
      </c>
      <c r="I6167" t="s">
        <v>5974</v>
      </c>
      <c r="J6167" t="s">
        <v>6042</v>
      </c>
      <c r="K6167">
        <v>2012</v>
      </c>
      <c r="L6167" t="s">
        <v>1875</v>
      </c>
      <c r="M6167">
        <v>0.1</v>
      </c>
      <c r="N6167">
        <v>573</v>
      </c>
      <c r="O6167">
        <v>178</v>
      </c>
      <c r="P6167">
        <v>3</v>
      </c>
      <c r="Q6167" t="s">
        <v>10</v>
      </c>
      <c r="R6167" t="s">
        <v>22</v>
      </c>
    </row>
    <row r="6168" spans="1:18" x14ac:dyDescent="0.25">
      <c r="A6168" t="s">
        <v>1961</v>
      </c>
      <c r="B6168" s="1">
        <v>40996</v>
      </c>
      <c r="C6168" t="s">
        <v>6288</v>
      </c>
      <c r="D6168" t="s">
        <v>7086</v>
      </c>
      <c r="E6168" t="s">
        <v>5978</v>
      </c>
      <c r="F6168" t="s">
        <v>5979</v>
      </c>
      <c r="G6168" t="s">
        <v>5973</v>
      </c>
      <c r="H6168" s="1">
        <v>40998</v>
      </c>
      <c r="I6168" t="s">
        <v>5969</v>
      </c>
      <c r="J6168" t="s">
        <v>6042</v>
      </c>
      <c r="K6168">
        <v>2012</v>
      </c>
      <c r="L6168" t="s">
        <v>1486</v>
      </c>
      <c r="M6168">
        <v>0.1</v>
      </c>
      <c r="N6168">
        <v>85</v>
      </c>
      <c r="O6168">
        <v>-2</v>
      </c>
      <c r="P6168">
        <v>2</v>
      </c>
      <c r="Q6168" t="s">
        <v>10</v>
      </c>
      <c r="R6168" t="s">
        <v>22</v>
      </c>
    </row>
    <row r="6169" spans="1:18" x14ac:dyDescent="0.25">
      <c r="A6169" t="s">
        <v>2127</v>
      </c>
      <c r="B6169" s="1">
        <v>41055</v>
      </c>
      <c r="C6169" t="s">
        <v>6266</v>
      </c>
      <c r="D6169" t="s">
        <v>6416</v>
      </c>
      <c r="E6169" t="s">
        <v>5978</v>
      </c>
      <c r="F6169" t="s">
        <v>5979</v>
      </c>
      <c r="G6169" t="s">
        <v>5983</v>
      </c>
      <c r="H6169" s="1">
        <v>41060</v>
      </c>
      <c r="I6169" t="s">
        <v>5969</v>
      </c>
      <c r="J6169" t="s">
        <v>6042</v>
      </c>
      <c r="K6169">
        <v>2012</v>
      </c>
      <c r="L6169" t="s">
        <v>2084</v>
      </c>
      <c r="M6169">
        <v>0.1</v>
      </c>
      <c r="N6169">
        <v>42</v>
      </c>
      <c r="O6169">
        <v>17</v>
      </c>
      <c r="P6169">
        <v>3</v>
      </c>
      <c r="Q6169" t="s">
        <v>10</v>
      </c>
      <c r="R6169" t="s">
        <v>22</v>
      </c>
    </row>
    <row r="6170" spans="1:18" x14ac:dyDescent="0.25">
      <c r="A6170" t="s">
        <v>2172</v>
      </c>
      <c r="B6170" s="1">
        <v>41068</v>
      </c>
      <c r="C6170" t="s">
        <v>7174</v>
      </c>
      <c r="D6170" t="s">
        <v>7175</v>
      </c>
      <c r="E6170" t="s">
        <v>5978</v>
      </c>
      <c r="F6170" t="s">
        <v>5979</v>
      </c>
      <c r="G6170" t="s">
        <v>5983</v>
      </c>
      <c r="H6170" s="1">
        <v>41073</v>
      </c>
      <c r="I6170" t="s">
        <v>5974</v>
      </c>
      <c r="J6170" t="s">
        <v>6042</v>
      </c>
      <c r="K6170">
        <v>2012</v>
      </c>
      <c r="L6170" t="s">
        <v>805</v>
      </c>
      <c r="M6170">
        <v>0.1</v>
      </c>
      <c r="N6170">
        <v>146</v>
      </c>
      <c r="O6170">
        <v>46</v>
      </c>
      <c r="P6170">
        <v>3</v>
      </c>
      <c r="Q6170" t="s">
        <v>10</v>
      </c>
      <c r="R6170" t="s">
        <v>22</v>
      </c>
    </row>
    <row r="6171" spans="1:18" x14ac:dyDescent="0.25">
      <c r="A6171" t="s">
        <v>2191</v>
      </c>
      <c r="B6171" s="1">
        <v>41074</v>
      </c>
      <c r="C6171" t="s">
        <v>7189</v>
      </c>
      <c r="D6171" t="s">
        <v>7190</v>
      </c>
      <c r="E6171" t="s">
        <v>5978</v>
      </c>
      <c r="F6171" t="s">
        <v>5979</v>
      </c>
      <c r="G6171" t="s">
        <v>5968</v>
      </c>
      <c r="H6171" s="1">
        <v>41079</v>
      </c>
      <c r="I6171" t="s">
        <v>5969</v>
      </c>
      <c r="J6171" t="s">
        <v>6042</v>
      </c>
      <c r="K6171">
        <v>2012</v>
      </c>
      <c r="L6171" t="s">
        <v>21</v>
      </c>
      <c r="M6171">
        <v>0.1</v>
      </c>
      <c r="N6171">
        <v>61</v>
      </c>
      <c r="O6171">
        <v>25</v>
      </c>
      <c r="P6171">
        <v>4</v>
      </c>
      <c r="Q6171" t="s">
        <v>10</v>
      </c>
      <c r="R6171" t="s">
        <v>22</v>
      </c>
    </row>
    <row r="6172" spans="1:18" x14ac:dyDescent="0.25">
      <c r="A6172" t="s">
        <v>2191</v>
      </c>
      <c r="B6172" s="1">
        <v>41074</v>
      </c>
      <c r="C6172" t="s">
        <v>7189</v>
      </c>
      <c r="D6172" t="s">
        <v>7190</v>
      </c>
      <c r="E6172" t="s">
        <v>5978</v>
      </c>
      <c r="F6172" t="s">
        <v>5979</v>
      </c>
      <c r="G6172" t="s">
        <v>5968</v>
      </c>
      <c r="H6172" s="1">
        <v>41079</v>
      </c>
      <c r="I6172" t="s">
        <v>5969</v>
      </c>
      <c r="J6172" t="s">
        <v>6042</v>
      </c>
      <c r="K6172">
        <v>2012</v>
      </c>
      <c r="L6172" t="s">
        <v>1230</v>
      </c>
      <c r="M6172">
        <v>0.1</v>
      </c>
      <c r="N6172">
        <v>130</v>
      </c>
      <c r="O6172">
        <v>52</v>
      </c>
      <c r="P6172">
        <v>3</v>
      </c>
      <c r="Q6172" t="s">
        <v>10</v>
      </c>
      <c r="R6172" t="s">
        <v>22</v>
      </c>
    </row>
    <row r="6173" spans="1:18" x14ac:dyDescent="0.25">
      <c r="A6173" t="s">
        <v>2198</v>
      </c>
      <c r="B6173" s="1">
        <v>41075</v>
      </c>
      <c r="C6173" t="s">
        <v>6627</v>
      </c>
      <c r="D6173" t="s">
        <v>6133</v>
      </c>
      <c r="E6173" t="s">
        <v>5978</v>
      </c>
      <c r="F6173" t="s">
        <v>5979</v>
      </c>
      <c r="G6173" t="s">
        <v>5973</v>
      </c>
      <c r="H6173" s="1">
        <v>41079</v>
      </c>
      <c r="I6173" t="s">
        <v>5974</v>
      </c>
      <c r="J6173" t="s">
        <v>6042</v>
      </c>
      <c r="K6173">
        <v>2012</v>
      </c>
      <c r="L6173" t="s">
        <v>134</v>
      </c>
      <c r="M6173">
        <v>0.1</v>
      </c>
      <c r="N6173">
        <v>248</v>
      </c>
      <c r="O6173">
        <v>8</v>
      </c>
      <c r="P6173">
        <v>2</v>
      </c>
      <c r="Q6173" t="s">
        <v>10</v>
      </c>
      <c r="R6173" t="s">
        <v>22</v>
      </c>
    </row>
    <row r="6174" spans="1:18" x14ac:dyDescent="0.25">
      <c r="A6174" t="s">
        <v>2272</v>
      </c>
      <c r="B6174" s="1">
        <v>41087</v>
      </c>
      <c r="C6174" t="s">
        <v>6797</v>
      </c>
      <c r="D6174" t="s">
        <v>6708</v>
      </c>
      <c r="E6174" t="s">
        <v>5978</v>
      </c>
      <c r="F6174" t="s">
        <v>5979</v>
      </c>
      <c r="G6174" t="s">
        <v>5968</v>
      </c>
      <c r="H6174" s="1">
        <v>41093</v>
      </c>
      <c r="I6174" t="s">
        <v>5974</v>
      </c>
      <c r="J6174" t="s">
        <v>6042</v>
      </c>
      <c r="K6174">
        <v>2012</v>
      </c>
      <c r="L6174" t="s">
        <v>1347</v>
      </c>
      <c r="M6174">
        <v>0.1</v>
      </c>
      <c r="N6174">
        <v>247</v>
      </c>
      <c r="O6174">
        <v>82</v>
      </c>
      <c r="P6174">
        <v>2</v>
      </c>
      <c r="Q6174" t="s">
        <v>10</v>
      </c>
      <c r="R6174" t="s">
        <v>22</v>
      </c>
    </row>
    <row r="6175" spans="1:18" x14ac:dyDescent="0.25">
      <c r="A6175" t="s">
        <v>2271</v>
      </c>
      <c r="B6175" s="1">
        <v>41087</v>
      </c>
      <c r="C6175" t="s">
        <v>6803</v>
      </c>
      <c r="D6175" t="s">
        <v>6061</v>
      </c>
      <c r="E6175" t="s">
        <v>5978</v>
      </c>
      <c r="F6175" t="s">
        <v>5979</v>
      </c>
      <c r="G6175" t="s">
        <v>5983</v>
      </c>
      <c r="H6175" s="1">
        <v>41093</v>
      </c>
      <c r="I6175" t="s">
        <v>5974</v>
      </c>
      <c r="J6175" t="s">
        <v>6042</v>
      </c>
      <c r="K6175">
        <v>2012</v>
      </c>
      <c r="L6175" t="s">
        <v>244</v>
      </c>
      <c r="M6175">
        <v>0.1</v>
      </c>
      <c r="N6175">
        <v>88</v>
      </c>
      <c r="O6175">
        <v>34</v>
      </c>
      <c r="P6175">
        <v>2</v>
      </c>
      <c r="Q6175" t="s">
        <v>10</v>
      </c>
      <c r="R6175" t="s">
        <v>22</v>
      </c>
    </row>
    <row r="6176" spans="1:18" x14ac:dyDescent="0.25">
      <c r="A6176" t="s">
        <v>2331</v>
      </c>
      <c r="B6176" s="1">
        <v>41103</v>
      </c>
      <c r="C6176" t="s">
        <v>7177</v>
      </c>
      <c r="D6176" t="s">
        <v>6133</v>
      </c>
      <c r="E6176" t="s">
        <v>5978</v>
      </c>
      <c r="F6176" t="s">
        <v>5979</v>
      </c>
      <c r="G6176" t="s">
        <v>5973</v>
      </c>
      <c r="H6176" s="1">
        <v>41103</v>
      </c>
      <c r="I6176" t="s">
        <v>6005</v>
      </c>
      <c r="J6176" t="s">
        <v>6042</v>
      </c>
      <c r="K6176">
        <v>2012</v>
      </c>
      <c r="L6176" t="s">
        <v>957</v>
      </c>
      <c r="M6176">
        <v>0.1</v>
      </c>
      <c r="N6176">
        <v>46</v>
      </c>
      <c r="O6176">
        <v>8</v>
      </c>
      <c r="P6176">
        <v>2</v>
      </c>
      <c r="Q6176" t="s">
        <v>10</v>
      </c>
      <c r="R6176" t="s">
        <v>22</v>
      </c>
    </row>
    <row r="6177" spans="1:18" x14ac:dyDescent="0.25">
      <c r="A6177" t="s">
        <v>2331</v>
      </c>
      <c r="B6177" s="1">
        <v>41103</v>
      </c>
      <c r="C6177" t="s">
        <v>7177</v>
      </c>
      <c r="D6177" t="s">
        <v>6133</v>
      </c>
      <c r="E6177" t="s">
        <v>5978</v>
      </c>
      <c r="F6177" t="s">
        <v>5979</v>
      </c>
      <c r="G6177" t="s">
        <v>5973</v>
      </c>
      <c r="H6177" s="1">
        <v>41103</v>
      </c>
      <c r="I6177" t="s">
        <v>6005</v>
      </c>
      <c r="J6177" t="s">
        <v>6042</v>
      </c>
      <c r="K6177">
        <v>2012</v>
      </c>
      <c r="L6177" t="s">
        <v>1271</v>
      </c>
      <c r="M6177">
        <v>0.1</v>
      </c>
      <c r="N6177">
        <v>242</v>
      </c>
      <c r="O6177">
        <v>5</v>
      </c>
      <c r="P6177">
        <v>5</v>
      </c>
      <c r="Q6177" t="s">
        <v>10</v>
      </c>
      <c r="R6177" t="s">
        <v>22</v>
      </c>
    </row>
    <row r="6178" spans="1:18" x14ac:dyDescent="0.25">
      <c r="A6178" t="s">
        <v>2422</v>
      </c>
      <c r="B6178" s="1">
        <v>41124</v>
      </c>
      <c r="C6178" t="s">
        <v>6363</v>
      </c>
      <c r="D6178" t="s">
        <v>7254</v>
      </c>
      <c r="E6178" t="s">
        <v>5978</v>
      </c>
      <c r="F6178" t="s">
        <v>5979</v>
      </c>
      <c r="G6178" t="s">
        <v>5983</v>
      </c>
      <c r="H6178" s="1">
        <v>41129</v>
      </c>
      <c r="I6178" t="s">
        <v>5974</v>
      </c>
      <c r="J6178" t="s">
        <v>6042</v>
      </c>
      <c r="K6178">
        <v>2012</v>
      </c>
      <c r="L6178" t="s">
        <v>2304</v>
      </c>
      <c r="M6178">
        <v>0.1</v>
      </c>
      <c r="N6178">
        <v>104</v>
      </c>
      <c r="O6178">
        <v>17</v>
      </c>
      <c r="P6178">
        <v>7</v>
      </c>
      <c r="Q6178" t="s">
        <v>10</v>
      </c>
      <c r="R6178" t="s">
        <v>22</v>
      </c>
    </row>
    <row r="6179" spans="1:18" x14ac:dyDescent="0.25">
      <c r="A6179" t="s">
        <v>2429</v>
      </c>
      <c r="B6179" s="1">
        <v>41125</v>
      </c>
      <c r="C6179" t="s">
        <v>6341</v>
      </c>
      <c r="D6179" t="s">
        <v>6708</v>
      </c>
      <c r="E6179" t="s">
        <v>5978</v>
      </c>
      <c r="F6179" t="s">
        <v>5979</v>
      </c>
      <c r="G6179" t="s">
        <v>5983</v>
      </c>
      <c r="H6179" s="1">
        <v>41131</v>
      </c>
      <c r="I6179" t="s">
        <v>5974</v>
      </c>
      <c r="J6179" t="s">
        <v>6042</v>
      </c>
      <c r="K6179">
        <v>2012</v>
      </c>
      <c r="L6179" t="s">
        <v>1002</v>
      </c>
      <c r="M6179">
        <v>0.1</v>
      </c>
      <c r="N6179">
        <v>9</v>
      </c>
      <c r="O6179">
        <v>1</v>
      </c>
      <c r="P6179">
        <v>1</v>
      </c>
      <c r="Q6179" t="s">
        <v>10</v>
      </c>
      <c r="R6179" t="s">
        <v>22</v>
      </c>
    </row>
    <row r="6180" spans="1:18" x14ac:dyDescent="0.25">
      <c r="A6180" t="s">
        <v>2429</v>
      </c>
      <c r="B6180" s="1">
        <v>41125</v>
      </c>
      <c r="C6180" t="s">
        <v>6341</v>
      </c>
      <c r="D6180" t="s">
        <v>6708</v>
      </c>
      <c r="E6180" t="s">
        <v>5978</v>
      </c>
      <c r="F6180" t="s">
        <v>5979</v>
      </c>
      <c r="G6180" t="s">
        <v>5983</v>
      </c>
      <c r="H6180" s="1">
        <v>41131</v>
      </c>
      <c r="I6180" t="s">
        <v>5974</v>
      </c>
      <c r="J6180" t="s">
        <v>6042</v>
      </c>
      <c r="K6180">
        <v>2012</v>
      </c>
      <c r="L6180" t="s">
        <v>1314</v>
      </c>
      <c r="M6180">
        <v>0.1</v>
      </c>
      <c r="N6180">
        <v>462</v>
      </c>
      <c r="O6180">
        <v>-46</v>
      </c>
      <c r="P6180">
        <v>4</v>
      </c>
      <c r="Q6180" t="s">
        <v>10</v>
      </c>
      <c r="R6180" t="s">
        <v>22</v>
      </c>
    </row>
    <row r="6181" spans="1:18" x14ac:dyDescent="0.25">
      <c r="A6181" t="s">
        <v>2642</v>
      </c>
      <c r="B6181" s="1">
        <v>41158</v>
      </c>
      <c r="C6181" t="s">
        <v>7325</v>
      </c>
      <c r="D6181" t="s">
        <v>6133</v>
      </c>
      <c r="E6181" t="s">
        <v>5978</v>
      </c>
      <c r="F6181" t="s">
        <v>5979</v>
      </c>
      <c r="G6181" t="s">
        <v>5973</v>
      </c>
      <c r="H6181" s="1">
        <v>41163</v>
      </c>
      <c r="I6181" t="s">
        <v>5974</v>
      </c>
      <c r="J6181" t="s">
        <v>6042</v>
      </c>
      <c r="K6181">
        <v>2012</v>
      </c>
      <c r="L6181" t="s">
        <v>1386</v>
      </c>
      <c r="M6181">
        <v>0.1</v>
      </c>
      <c r="N6181">
        <v>115</v>
      </c>
      <c r="O6181">
        <v>3</v>
      </c>
      <c r="P6181">
        <v>1</v>
      </c>
      <c r="Q6181" t="s">
        <v>10</v>
      </c>
      <c r="R6181" t="s">
        <v>22</v>
      </c>
    </row>
    <row r="6182" spans="1:18" x14ac:dyDescent="0.25">
      <c r="A6182" t="s">
        <v>2783</v>
      </c>
      <c r="B6182" s="1">
        <v>41197</v>
      </c>
      <c r="C6182" t="s">
        <v>7376</v>
      </c>
      <c r="D6182" t="s">
        <v>7377</v>
      </c>
      <c r="E6182" t="s">
        <v>5978</v>
      </c>
      <c r="F6182" t="s">
        <v>5979</v>
      </c>
      <c r="G6182" t="s">
        <v>5973</v>
      </c>
      <c r="H6182" s="1">
        <v>41202</v>
      </c>
      <c r="I6182" t="s">
        <v>5974</v>
      </c>
      <c r="J6182" t="s">
        <v>6042</v>
      </c>
      <c r="K6182">
        <v>2012</v>
      </c>
      <c r="L6182" t="s">
        <v>701</v>
      </c>
      <c r="M6182">
        <v>0.1</v>
      </c>
      <c r="N6182">
        <v>98</v>
      </c>
      <c r="O6182">
        <v>-5</v>
      </c>
      <c r="P6182">
        <v>2</v>
      </c>
      <c r="Q6182" t="s">
        <v>10</v>
      </c>
      <c r="R6182" t="s">
        <v>22</v>
      </c>
    </row>
    <row r="6183" spans="1:18" x14ac:dyDescent="0.25">
      <c r="A6183" t="s">
        <v>2841</v>
      </c>
      <c r="B6183" s="1">
        <v>41215</v>
      </c>
      <c r="C6183" t="s">
        <v>6666</v>
      </c>
      <c r="D6183" t="s">
        <v>7394</v>
      </c>
      <c r="E6183" t="s">
        <v>5978</v>
      </c>
      <c r="F6183" t="s">
        <v>5979</v>
      </c>
      <c r="G6183" t="s">
        <v>5983</v>
      </c>
      <c r="H6183" s="1">
        <v>41218</v>
      </c>
      <c r="I6183" t="s">
        <v>5969</v>
      </c>
      <c r="J6183" t="s">
        <v>6042</v>
      </c>
      <c r="K6183">
        <v>2012</v>
      </c>
      <c r="L6183" t="s">
        <v>899</v>
      </c>
      <c r="M6183">
        <v>0.1</v>
      </c>
      <c r="N6183">
        <v>148</v>
      </c>
      <c r="O6183">
        <v>0</v>
      </c>
      <c r="P6183">
        <v>3</v>
      </c>
      <c r="Q6183" t="s">
        <v>10</v>
      </c>
      <c r="R6183" t="s">
        <v>22</v>
      </c>
    </row>
    <row r="6184" spans="1:18" x14ac:dyDescent="0.25">
      <c r="A6184" t="s">
        <v>2873</v>
      </c>
      <c r="B6184" s="1">
        <v>41221</v>
      </c>
      <c r="C6184" t="s">
        <v>6547</v>
      </c>
      <c r="D6184" t="s">
        <v>7045</v>
      </c>
      <c r="E6184" t="s">
        <v>5978</v>
      </c>
      <c r="F6184" t="s">
        <v>5979</v>
      </c>
      <c r="G6184" t="s">
        <v>5973</v>
      </c>
      <c r="H6184" s="1">
        <v>41224</v>
      </c>
      <c r="I6184" t="s">
        <v>5969</v>
      </c>
      <c r="J6184" t="s">
        <v>6042</v>
      </c>
      <c r="K6184">
        <v>2012</v>
      </c>
      <c r="L6184" t="s">
        <v>1722</v>
      </c>
      <c r="M6184">
        <v>0.1</v>
      </c>
      <c r="N6184">
        <v>53</v>
      </c>
      <c r="O6184">
        <v>-2</v>
      </c>
      <c r="P6184">
        <v>3</v>
      </c>
      <c r="Q6184" t="s">
        <v>10</v>
      </c>
      <c r="R6184" t="s">
        <v>22</v>
      </c>
    </row>
    <row r="6185" spans="1:18" x14ac:dyDescent="0.25">
      <c r="A6185" t="s">
        <v>3144</v>
      </c>
      <c r="B6185" s="1">
        <v>41276</v>
      </c>
      <c r="C6185" t="s">
        <v>6846</v>
      </c>
      <c r="D6185" t="s">
        <v>7302</v>
      </c>
      <c r="E6185" t="s">
        <v>5978</v>
      </c>
      <c r="F6185" t="s">
        <v>5979</v>
      </c>
      <c r="G6185" t="s">
        <v>5973</v>
      </c>
      <c r="H6185" s="1">
        <v>41282</v>
      </c>
      <c r="I6185" t="s">
        <v>5974</v>
      </c>
      <c r="J6185" t="s">
        <v>6042</v>
      </c>
      <c r="K6185">
        <v>2013</v>
      </c>
      <c r="L6185" t="s">
        <v>1230</v>
      </c>
      <c r="M6185">
        <v>0.1</v>
      </c>
      <c r="N6185">
        <v>130</v>
      </c>
      <c r="O6185">
        <v>52</v>
      </c>
      <c r="P6185">
        <v>3</v>
      </c>
      <c r="Q6185" t="s">
        <v>10</v>
      </c>
      <c r="R6185" t="s">
        <v>22</v>
      </c>
    </row>
    <row r="6186" spans="1:18" x14ac:dyDescent="0.25">
      <c r="A6186" t="s">
        <v>3285</v>
      </c>
      <c r="B6186" s="1">
        <v>41323</v>
      </c>
      <c r="C6186" t="s">
        <v>6253</v>
      </c>
      <c r="D6186" t="s">
        <v>6362</v>
      </c>
      <c r="E6186" t="s">
        <v>5978</v>
      </c>
      <c r="F6186" t="s">
        <v>5979</v>
      </c>
      <c r="G6186" t="s">
        <v>5973</v>
      </c>
      <c r="H6186" s="1">
        <v>41326</v>
      </c>
      <c r="I6186" t="s">
        <v>5969</v>
      </c>
      <c r="J6186" t="s">
        <v>6042</v>
      </c>
      <c r="K6186">
        <v>2013</v>
      </c>
      <c r="L6186" t="s">
        <v>2051</v>
      </c>
      <c r="M6186">
        <v>0.1</v>
      </c>
      <c r="N6186">
        <v>389</v>
      </c>
      <c r="O6186">
        <v>99</v>
      </c>
      <c r="P6186">
        <v>9</v>
      </c>
      <c r="Q6186" t="s">
        <v>10</v>
      </c>
      <c r="R6186" t="s">
        <v>22</v>
      </c>
    </row>
    <row r="6187" spans="1:18" x14ac:dyDescent="0.25">
      <c r="A6187" t="s">
        <v>3456</v>
      </c>
      <c r="B6187" s="1">
        <v>41389</v>
      </c>
      <c r="C6187" t="s">
        <v>6565</v>
      </c>
      <c r="D6187" t="s">
        <v>7535</v>
      </c>
      <c r="E6187" t="s">
        <v>5978</v>
      </c>
      <c r="F6187" t="s">
        <v>5979</v>
      </c>
      <c r="G6187" t="s">
        <v>5973</v>
      </c>
      <c r="H6187" s="1">
        <v>41394</v>
      </c>
      <c r="I6187" t="s">
        <v>5969</v>
      </c>
      <c r="J6187" t="s">
        <v>6042</v>
      </c>
      <c r="K6187">
        <v>2013</v>
      </c>
      <c r="L6187" t="s">
        <v>2344</v>
      </c>
      <c r="M6187">
        <v>0.1</v>
      </c>
      <c r="N6187">
        <v>1327</v>
      </c>
      <c r="O6187">
        <v>221</v>
      </c>
      <c r="P6187">
        <v>7</v>
      </c>
      <c r="Q6187" t="s">
        <v>10</v>
      </c>
      <c r="R6187" t="s">
        <v>22</v>
      </c>
    </row>
    <row r="6188" spans="1:18" x14ac:dyDescent="0.25">
      <c r="A6188" t="s">
        <v>3547</v>
      </c>
      <c r="B6188" s="1">
        <v>41423</v>
      </c>
      <c r="C6188" t="s">
        <v>6887</v>
      </c>
      <c r="D6188" t="s">
        <v>7358</v>
      </c>
      <c r="E6188" t="s">
        <v>5978</v>
      </c>
      <c r="F6188" t="s">
        <v>5979</v>
      </c>
      <c r="G6188" t="s">
        <v>5968</v>
      </c>
      <c r="H6188" s="1">
        <v>41427</v>
      </c>
      <c r="I6188" t="s">
        <v>5974</v>
      </c>
      <c r="J6188" t="s">
        <v>6042</v>
      </c>
      <c r="K6188">
        <v>2013</v>
      </c>
      <c r="L6188" t="s">
        <v>2304</v>
      </c>
      <c r="M6188">
        <v>0.1</v>
      </c>
      <c r="N6188">
        <v>45</v>
      </c>
      <c r="O6188">
        <v>7</v>
      </c>
      <c r="P6188">
        <v>3</v>
      </c>
      <c r="Q6188" t="s">
        <v>10</v>
      </c>
      <c r="R6188" t="s">
        <v>22</v>
      </c>
    </row>
    <row r="6189" spans="1:18" x14ac:dyDescent="0.25">
      <c r="A6189" t="s">
        <v>3627</v>
      </c>
      <c r="B6189" s="1">
        <v>41437</v>
      </c>
      <c r="C6189" t="s">
        <v>7021</v>
      </c>
      <c r="D6189" t="s">
        <v>7575</v>
      </c>
      <c r="E6189" t="s">
        <v>5978</v>
      </c>
      <c r="F6189" t="s">
        <v>5979</v>
      </c>
      <c r="G6189" t="s">
        <v>5973</v>
      </c>
      <c r="H6189" s="1">
        <v>41441</v>
      </c>
      <c r="I6189" t="s">
        <v>5974</v>
      </c>
      <c r="J6189" t="s">
        <v>6042</v>
      </c>
      <c r="K6189">
        <v>2013</v>
      </c>
      <c r="L6189" t="s">
        <v>502</v>
      </c>
      <c r="M6189">
        <v>0.1</v>
      </c>
      <c r="N6189">
        <v>124</v>
      </c>
      <c r="O6189">
        <v>8</v>
      </c>
      <c r="P6189">
        <v>7</v>
      </c>
      <c r="Q6189" t="s">
        <v>10</v>
      </c>
      <c r="R6189" t="s">
        <v>22</v>
      </c>
    </row>
    <row r="6190" spans="1:18" x14ac:dyDescent="0.25">
      <c r="A6190" t="s">
        <v>3655</v>
      </c>
      <c r="B6190" s="1">
        <v>41442</v>
      </c>
      <c r="C6190" t="s">
        <v>7580</v>
      </c>
      <c r="D6190" t="s">
        <v>7431</v>
      </c>
      <c r="E6190" t="s">
        <v>5978</v>
      </c>
      <c r="F6190" t="s">
        <v>5979</v>
      </c>
      <c r="G6190" t="s">
        <v>5973</v>
      </c>
      <c r="H6190" s="1">
        <v>41444</v>
      </c>
      <c r="I6190" t="s">
        <v>5986</v>
      </c>
      <c r="J6190" t="s">
        <v>6042</v>
      </c>
      <c r="K6190">
        <v>2013</v>
      </c>
      <c r="L6190" t="s">
        <v>502</v>
      </c>
      <c r="M6190">
        <v>0.1</v>
      </c>
      <c r="N6190">
        <v>53</v>
      </c>
      <c r="O6190">
        <v>3</v>
      </c>
      <c r="P6190">
        <v>3</v>
      </c>
      <c r="Q6190" t="s">
        <v>10</v>
      </c>
      <c r="R6190" t="s">
        <v>22</v>
      </c>
    </row>
    <row r="6191" spans="1:18" x14ac:dyDescent="0.25">
      <c r="A6191" t="s">
        <v>3716</v>
      </c>
      <c r="B6191" s="1">
        <v>41453</v>
      </c>
      <c r="C6191" t="s">
        <v>6518</v>
      </c>
      <c r="D6191" t="s">
        <v>7206</v>
      </c>
      <c r="E6191" t="s">
        <v>5978</v>
      </c>
      <c r="F6191" t="s">
        <v>5979</v>
      </c>
      <c r="G6191" t="s">
        <v>5973</v>
      </c>
      <c r="H6191" s="1">
        <v>41453</v>
      </c>
      <c r="I6191" t="s">
        <v>6005</v>
      </c>
      <c r="J6191" t="s">
        <v>6042</v>
      </c>
      <c r="K6191">
        <v>2013</v>
      </c>
      <c r="L6191" t="s">
        <v>3718</v>
      </c>
      <c r="M6191">
        <v>0.1</v>
      </c>
      <c r="N6191">
        <v>156</v>
      </c>
      <c r="O6191">
        <v>47</v>
      </c>
      <c r="P6191">
        <v>3</v>
      </c>
      <c r="Q6191" t="s">
        <v>10</v>
      </c>
      <c r="R6191" t="s">
        <v>22</v>
      </c>
    </row>
    <row r="6192" spans="1:18" x14ac:dyDescent="0.25">
      <c r="A6192" t="s">
        <v>3757</v>
      </c>
      <c r="B6192" s="1">
        <v>41467</v>
      </c>
      <c r="C6192" t="s">
        <v>7286</v>
      </c>
      <c r="D6192" t="s">
        <v>6133</v>
      </c>
      <c r="E6192" t="s">
        <v>5978</v>
      </c>
      <c r="F6192" t="s">
        <v>5979</v>
      </c>
      <c r="G6192" t="s">
        <v>5968</v>
      </c>
      <c r="H6192" s="1">
        <v>41473</v>
      </c>
      <c r="I6192" t="s">
        <v>5974</v>
      </c>
      <c r="J6192" t="s">
        <v>6042</v>
      </c>
      <c r="K6192">
        <v>2013</v>
      </c>
      <c r="L6192" t="s">
        <v>173</v>
      </c>
      <c r="M6192">
        <v>0.1</v>
      </c>
      <c r="N6192">
        <v>164</v>
      </c>
      <c r="O6192">
        <v>71</v>
      </c>
      <c r="P6192">
        <v>3</v>
      </c>
      <c r="Q6192" t="s">
        <v>10</v>
      </c>
      <c r="R6192" t="s">
        <v>22</v>
      </c>
    </row>
    <row r="6193" spans="1:18" x14ac:dyDescent="0.25">
      <c r="A6193" t="s">
        <v>3795</v>
      </c>
      <c r="B6193" s="1">
        <v>41484</v>
      </c>
      <c r="C6193" t="s">
        <v>7087</v>
      </c>
      <c r="D6193" t="s">
        <v>7592</v>
      </c>
      <c r="E6193" t="s">
        <v>5978</v>
      </c>
      <c r="F6193" t="s">
        <v>5979</v>
      </c>
      <c r="G6193" t="s">
        <v>5973</v>
      </c>
      <c r="H6193" s="1">
        <v>41488</v>
      </c>
      <c r="I6193" t="s">
        <v>5974</v>
      </c>
      <c r="J6193" t="s">
        <v>6042</v>
      </c>
      <c r="K6193">
        <v>2013</v>
      </c>
      <c r="L6193" t="s">
        <v>1294</v>
      </c>
      <c r="M6193">
        <v>0.1</v>
      </c>
      <c r="N6193">
        <v>88</v>
      </c>
      <c r="O6193">
        <v>22</v>
      </c>
      <c r="P6193">
        <v>2</v>
      </c>
      <c r="Q6193" t="s">
        <v>10</v>
      </c>
      <c r="R6193" t="s">
        <v>22</v>
      </c>
    </row>
    <row r="6194" spans="1:18" x14ac:dyDescent="0.25">
      <c r="A6194" t="s">
        <v>3834</v>
      </c>
      <c r="B6194" s="1">
        <v>41493</v>
      </c>
      <c r="C6194" t="s">
        <v>6293</v>
      </c>
      <c r="D6194" t="s">
        <v>7604</v>
      </c>
      <c r="E6194" t="s">
        <v>5978</v>
      </c>
      <c r="F6194" t="s">
        <v>5979</v>
      </c>
      <c r="G6194" t="s">
        <v>5983</v>
      </c>
      <c r="H6194" s="1">
        <v>41497</v>
      </c>
      <c r="I6194" t="s">
        <v>5974</v>
      </c>
      <c r="J6194" t="s">
        <v>6042</v>
      </c>
      <c r="K6194">
        <v>2013</v>
      </c>
      <c r="L6194" t="s">
        <v>63</v>
      </c>
      <c r="M6194">
        <v>0.1</v>
      </c>
      <c r="N6194">
        <v>1607</v>
      </c>
      <c r="O6194">
        <v>125</v>
      </c>
      <c r="P6194">
        <v>9</v>
      </c>
      <c r="Q6194" t="s">
        <v>10</v>
      </c>
      <c r="R6194" t="s">
        <v>22</v>
      </c>
    </row>
    <row r="6195" spans="1:18" x14ac:dyDescent="0.25">
      <c r="A6195" t="s">
        <v>3895</v>
      </c>
      <c r="B6195" s="1">
        <v>41501</v>
      </c>
      <c r="C6195" t="s">
        <v>6159</v>
      </c>
      <c r="D6195" t="s">
        <v>7302</v>
      </c>
      <c r="E6195" t="s">
        <v>5978</v>
      </c>
      <c r="F6195" t="s">
        <v>5979</v>
      </c>
      <c r="G6195" t="s">
        <v>5983</v>
      </c>
      <c r="H6195" s="1">
        <v>41506</v>
      </c>
      <c r="I6195" t="s">
        <v>5974</v>
      </c>
      <c r="J6195" t="s">
        <v>6042</v>
      </c>
      <c r="K6195">
        <v>2013</v>
      </c>
      <c r="L6195" t="s">
        <v>1102</v>
      </c>
      <c r="M6195">
        <v>0.1</v>
      </c>
      <c r="N6195">
        <v>17</v>
      </c>
      <c r="O6195">
        <v>7</v>
      </c>
      <c r="P6195">
        <v>1</v>
      </c>
      <c r="Q6195" t="s">
        <v>10</v>
      </c>
      <c r="R6195" t="s">
        <v>22</v>
      </c>
    </row>
    <row r="6196" spans="1:18" x14ac:dyDescent="0.25">
      <c r="A6196" t="s">
        <v>4133</v>
      </c>
      <c r="B6196" s="1">
        <v>41544</v>
      </c>
      <c r="C6196" t="s">
        <v>6558</v>
      </c>
      <c r="D6196" t="s">
        <v>7516</v>
      </c>
      <c r="E6196" t="s">
        <v>5978</v>
      </c>
      <c r="F6196" t="s">
        <v>5979</v>
      </c>
      <c r="G6196" t="s">
        <v>5983</v>
      </c>
      <c r="H6196" s="1">
        <v>41549</v>
      </c>
      <c r="I6196" t="s">
        <v>5974</v>
      </c>
      <c r="J6196" t="s">
        <v>6042</v>
      </c>
      <c r="K6196">
        <v>2013</v>
      </c>
      <c r="L6196" t="s">
        <v>1579</v>
      </c>
      <c r="M6196">
        <v>0.1</v>
      </c>
      <c r="N6196">
        <v>155</v>
      </c>
      <c r="O6196">
        <v>-5</v>
      </c>
      <c r="P6196">
        <v>3</v>
      </c>
      <c r="Q6196" t="s">
        <v>10</v>
      </c>
      <c r="R6196" t="s">
        <v>22</v>
      </c>
    </row>
    <row r="6197" spans="1:18" x14ac:dyDescent="0.25">
      <c r="A6197" t="s">
        <v>4277</v>
      </c>
      <c r="B6197" s="1">
        <v>41591</v>
      </c>
      <c r="C6197" t="s">
        <v>7044</v>
      </c>
      <c r="D6197" t="s">
        <v>6798</v>
      </c>
      <c r="E6197" t="s">
        <v>5978</v>
      </c>
      <c r="F6197" t="s">
        <v>5979</v>
      </c>
      <c r="G6197" t="s">
        <v>5973</v>
      </c>
      <c r="H6197" s="1">
        <v>41596</v>
      </c>
      <c r="I6197" t="s">
        <v>5974</v>
      </c>
      <c r="J6197" t="s">
        <v>6042</v>
      </c>
      <c r="K6197">
        <v>2013</v>
      </c>
      <c r="L6197" t="s">
        <v>3718</v>
      </c>
      <c r="M6197">
        <v>0.1</v>
      </c>
      <c r="N6197">
        <v>260</v>
      </c>
      <c r="O6197">
        <v>78</v>
      </c>
      <c r="P6197">
        <v>5</v>
      </c>
      <c r="Q6197" t="s">
        <v>10</v>
      </c>
      <c r="R6197" t="s">
        <v>22</v>
      </c>
    </row>
    <row r="6198" spans="1:18" x14ac:dyDescent="0.25">
      <c r="A6198" t="s">
        <v>4321</v>
      </c>
      <c r="B6198" s="1">
        <v>41600</v>
      </c>
      <c r="C6198" t="s">
        <v>6590</v>
      </c>
      <c r="D6198" t="s">
        <v>6257</v>
      </c>
      <c r="E6198" t="s">
        <v>5978</v>
      </c>
      <c r="F6198" t="s">
        <v>5979</v>
      </c>
      <c r="G6198" t="s">
        <v>5983</v>
      </c>
      <c r="H6198" s="1">
        <v>41604</v>
      </c>
      <c r="I6198" t="s">
        <v>5974</v>
      </c>
      <c r="J6198" t="s">
        <v>6042</v>
      </c>
      <c r="K6198">
        <v>2013</v>
      </c>
      <c r="L6198" t="s">
        <v>3718</v>
      </c>
      <c r="M6198">
        <v>0.1</v>
      </c>
      <c r="N6198">
        <v>156</v>
      </c>
      <c r="O6198">
        <v>47</v>
      </c>
      <c r="P6198">
        <v>3</v>
      </c>
      <c r="Q6198" t="s">
        <v>10</v>
      </c>
      <c r="R6198" t="s">
        <v>22</v>
      </c>
    </row>
    <row r="6199" spans="1:18" x14ac:dyDescent="0.25">
      <c r="A6199" t="s">
        <v>4389</v>
      </c>
      <c r="B6199" s="1">
        <v>41615</v>
      </c>
      <c r="C6199" t="s">
        <v>7694</v>
      </c>
      <c r="D6199" t="s">
        <v>7316</v>
      </c>
      <c r="E6199" t="s">
        <v>5978</v>
      </c>
      <c r="F6199" t="s">
        <v>5979</v>
      </c>
      <c r="G6199" t="s">
        <v>5973</v>
      </c>
      <c r="H6199" s="1">
        <v>41618</v>
      </c>
      <c r="I6199" t="s">
        <v>5986</v>
      </c>
      <c r="J6199" t="s">
        <v>6042</v>
      </c>
      <c r="K6199">
        <v>2013</v>
      </c>
      <c r="L6199" t="s">
        <v>617</v>
      </c>
      <c r="M6199">
        <v>0.1</v>
      </c>
      <c r="N6199">
        <v>127</v>
      </c>
      <c r="O6199">
        <v>41</v>
      </c>
      <c r="P6199">
        <v>3</v>
      </c>
      <c r="Q6199" t="s">
        <v>10</v>
      </c>
      <c r="R6199" t="s">
        <v>22</v>
      </c>
    </row>
    <row r="6200" spans="1:18" x14ac:dyDescent="0.25">
      <c r="A6200" t="s">
        <v>4389</v>
      </c>
      <c r="B6200" s="1">
        <v>41615</v>
      </c>
      <c r="C6200" t="s">
        <v>7694</v>
      </c>
      <c r="D6200" t="s">
        <v>7316</v>
      </c>
      <c r="E6200" t="s">
        <v>5978</v>
      </c>
      <c r="F6200" t="s">
        <v>5979</v>
      </c>
      <c r="G6200" t="s">
        <v>5973</v>
      </c>
      <c r="H6200" s="1">
        <v>41618</v>
      </c>
      <c r="I6200" t="s">
        <v>5986</v>
      </c>
      <c r="J6200" t="s">
        <v>6042</v>
      </c>
      <c r="K6200">
        <v>2013</v>
      </c>
      <c r="L6200" t="s">
        <v>1271</v>
      </c>
      <c r="M6200">
        <v>0.1</v>
      </c>
      <c r="N6200">
        <v>145</v>
      </c>
      <c r="O6200">
        <v>3</v>
      </c>
      <c r="P6200">
        <v>3</v>
      </c>
      <c r="Q6200" t="s">
        <v>10</v>
      </c>
      <c r="R6200" t="s">
        <v>22</v>
      </c>
    </row>
    <row r="6201" spans="1:18" x14ac:dyDescent="0.25">
      <c r="A6201" t="s">
        <v>4516</v>
      </c>
      <c r="B6201" s="1">
        <v>41645</v>
      </c>
      <c r="C6201" t="s">
        <v>6985</v>
      </c>
      <c r="D6201" t="s">
        <v>6416</v>
      </c>
      <c r="E6201" t="s">
        <v>5978</v>
      </c>
      <c r="F6201" t="s">
        <v>5979</v>
      </c>
      <c r="G6201" t="s">
        <v>5968</v>
      </c>
      <c r="H6201" s="1">
        <v>41649</v>
      </c>
      <c r="I6201" t="s">
        <v>5974</v>
      </c>
      <c r="J6201" t="s">
        <v>6042</v>
      </c>
      <c r="K6201">
        <v>2014</v>
      </c>
      <c r="L6201" t="s">
        <v>970</v>
      </c>
      <c r="M6201">
        <v>0.1</v>
      </c>
      <c r="N6201">
        <v>357</v>
      </c>
      <c r="O6201">
        <v>139</v>
      </c>
      <c r="P6201">
        <v>2</v>
      </c>
      <c r="Q6201" t="s">
        <v>10</v>
      </c>
      <c r="R6201" t="s">
        <v>22</v>
      </c>
    </row>
    <row r="6202" spans="1:18" x14ac:dyDescent="0.25">
      <c r="A6202" t="s">
        <v>4604</v>
      </c>
      <c r="B6202" s="1">
        <v>41668</v>
      </c>
      <c r="C6202" t="s">
        <v>7118</v>
      </c>
      <c r="D6202" t="s">
        <v>7197</v>
      </c>
      <c r="E6202" t="s">
        <v>5978</v>
      </c>
      <c r="F6202" t="s">
        <v>5979</v>
      </c>
      <c r="G6202" t="s">
        <v>5973</v>
      </c>
      <c r="H6202" s="1">
        <v>41674</v>
      </c>
      <c r="I6202" t="s">
        <v>5974</v>
      </c>
      <c r="J6202" t="s">
        <v>6042</v>
      </c>
      <c r="K6202">
        <v>2014</v>
      </c>
      <c r="L6202" t="s">
        <v>1722</v>
      </c>
      <c r="M6202">
        <v>0.1</v>
      </c>
      <c r="N6202">
        <v>53</v>
      </c>
      <c r="O6202">
        <v>-2</v>
      </c>
      <c r="P6202">
        <v>3</v>
      </c>
      <c r="Q6202" t="s">
        <v>10</v>
      </c>
      <c r="R6202" t="s">
        <v>22</v>
      </c>
    </row>
    <row r="6203" spans="1:18" x14ac:dyDescent="0.25">
      <c r="A6203" t="s">
        <v>4604</v>
      </c>
      <c r="B6203" s="1">
        <v>41668</v>
      </c>
      <c r="C6203" t="s">
        <v>7118</v>
      </c>
      <c r="D6203" t="s">
        <v>7197</v>
      </c>
      <c r="E6203" t="s">
        <v>5978</v>
      </c>
      <c r="F6203" t="s">
        <v>5979</v>
      </c>
      <c r="G6203" t="s">
        <v>5973</v>
      </c>
      <c r="H6203" s="1">
        <v>41674</v>
      </c>
      <c r="I6203" t="s">
        <v>5974</v>
      </c>
      <c r="J6203" t="s">
        <v>6042</v>
      </c>
      <c r="K6203">
        <v>2014</v>
      </c>
      <c r="L6203" t="s">
        <v>103</v>
      </c>
      <c r="M6203">
        <v>0.1</v>
      </c>
      <c r="N6203">
        <v>381</v>
      </c>
      <c r="O6203">
        <v>144</v>
      </c>
      <c r="P6203">
        <v>2</v>
      </c>
      <c r="Q6203" t="s">
        <v>10</v>
      </c>
      <c r="R6203" t="s">
        <v>22</v>
      </c>
    </row>
    <row r="6204" spans="1:18" x14ac:dyDescent="0.25">
      <c r="A6204" t="s">
        <v>4710</v>
      </c>
      <c r="B6204" s="1">
        <v>41703</v>
      </c>
      <c r="C6204" t="s">
        <v>6376</v>
      </c>
      <c r="D6204" t="s">
        <v>6133</v>
      </c>
      <c r="E6204" t="s">
        <v>5978</v>
      </c>
      <c r="F6204" t="s">
        <v>5979</v>
      </c>
      <c r="G6204" t="s">
        <v>5973</v>
      </c>
      <c r="H6204" s="1">
        <v>41703</v>
      </c>
      <c r="I6204" t="s">
        <v>6005</v>
      </c>
      <c r="J6204" t="s">
        <v>6042</v>
      </c>
      <c r="K6204">
        <v>2014</v>
      </c>
      <c r="L6204" t="s">
        <v>158</v>
      </c>
      <c r="M6204">
        <v>0.1</v>
      </c>
      <c r="N6204">
        <v>149</v>
      </c>
      <c r="O6204">
        <v>15</v>
      </c>
      <c r="P6204">
        <v>3</v>
      </c>
      <c r="Q6204" t="s">
        <v>10</v>
      </c>
      <c r="R6204" t="s">
        <v>22</v>
      </c>
    </row>
    <row r="6205" spans="1:18" x14ac:dyDescent="0.25">
      <c r="A6205" t="s">
        <v>4748</v>
      </c>
      <c r="B6205" s="1">
        <v>41719</v>
      </c>
      <c r="C6205" t="s">
        <v>6468</v>
      </c>
      <c r="D6205" t="s">
        <v>7431</v>
      </c>
      <c r="E6205" t="s">
        <v>5978</v>
      </c>
      <c r="F6205" t="s">
        <v>5979</v>
      </c>
      <c r="G6205" t="s">
        <v>5968</v>
      </c>
      <c r="H6205" s="1">
        <v>41722</v>
      </c>
      <c r="I6205" t="s">
        <v>5969</v>
      </c>
      <c r="J6205" t="s">
        <v>6042</v>
      </c>
      <c r="K6205">
        <v>2014</v>
      </c>
      <c r="L6205" t="s">
        <v>502</v>
      </c>
      <c r="M6205">
        <v>0.1</v>
      </c>
      <c r="N6205">
        <v>89</v>
      </c>
      <c r="O6205">
        <v>6</v>
      </c>
      <c r="P6205">
        <v>5</v>
      </c>
      <c r="Q6205" t="s">
        <v>10</v>
      </c>
      <c r="R6205" t="s">
        <v>22</v>
      </c>
    </row>
    <row r="6206" spans="1:18" x14ac:dyDescent="0.25">
      <c r="A6206" t="s">
        <v>4826</v>
      </c>
      <c r="B6206" s="1">
        <v>41747</v>
      </c>
      <c r="C6206" t="s">
        <v>6976</v>
      </c>
      <c r="D6206" t="s">
        <v>7519</v>
      </c>
      <c r="E6206" t="s">
        <v>5978</v>
      </c>
      <c r="F6206" t="s">
        <v>5979</v>
      </c>
      <c r="G6206" t="s">
        <v>5983</v>
      </c>
      <c r="H6206" s="1">
        <v>41749</v>
      </c>
      <c r="I6206" t="s">
        <v>5986</v>
      </c>
      <c r="J6206" t="s">
        <v>6042</v>
      </c>
      <c r="K6206">
        <v>2014</v>
      </c>
      <c r="L6206" t="s">
        <v>1920</v>
      </c>
      <c r="M6206">
        <v>0.1</v>
      </c>
      <c r="N6206">
        <v>128</v>
      </c>
      <c r="O6206">
        <v>4</v>
      </c>
      <c r="P6206">
        <v>3</v>
      </c>
      <c r="Q6206" t="s">
        <v>10</v>
      </c>
      <c r="R6206" t="s">
        <v>22</v>
      </c>
    </row>
    <row r="6207" spans="1:18" x14ac:dyDescent="0.25">
      <c r="A6207" t="s">
        <v>4942</v>
      </c>
      <c r="B6207" s="1">
        <v>41789</v>
      </c>
      <c r="C6207" t="s">
        <v>7640</v>
      </c>
      <c r="D6207" t="s">
        <v>6061</v>
      </c>
      <c r="E6207" t="s">
        <v>5978</v>
      </c>
      <c r="F6207" t="s">
        <v>5979</v>
      </c>
      <c r="G6207" t="s">
        <v>5968</v>
      </c>
      <c r="H6207" s="1">
        <v>41794</v>
      </c>
      <c r="I6207" t="s">
        <v>5974</v>
      </c>
      <c r="J6207" t="s">
        <v>6042</v>
      </c>
      <c r="K6207">
        <v>2014</v>
      </c>
      <c r="L6207" t="s">
        <v>630</v>
      </c>
      <c r="M6207">
        <v>0.1</v>
      </c>
      <c r="N6207">
        <v>19</v>
      </c>
      <c r="O6207">
        <v>6</v>
      </c>
      <c r="P6207">
        <v>2</v>
      </c>
      <c r="Q6207" t="s">
        <v>10</v>
      </c>
      <c r="R6207" t="s">
        <v>22</v>
      </c>
    </row>
    <row r="6208" spans="1:18" x14ac:dyDescent="0.25">
      <c r="A6208" t="s">
        <v>4942</v>
      </c>
      <c r="B6208" s="1">
        <v>41789</v>
      </c>
      <c r="C6208" t="s">
        <v>7640</v>
      </c>
      <c r="D6208" t="s">
        <v>6061</v>
      </c>
      <c r="E6208" t="s">
        <v>5978</v>
      </c>
      <c r="F6208" t="s">
        <v>5979</v>
      </c>
      <c r="G6208" t="s">
        <v>5968</v>
      </c>
      <c r="H6208" s="1">
        <v>41794</v>
      </c>
      <c r="I6208" t="s">
        <v>5974</v>
      </c>
      <c r="J6208" t="s">
        <v>6042</v>
      </c>
      <c r="K6208">
        <v>2014</v>
      </c>
      <c r="L6208" t="s">
        <v>764</v>
      </c>
      <c r="M6208">
        <v>0.1</v>
      </c>
      <c r="N6208">
        <v>184</v>
      </c>
      <c r="O6208">
        <v>37</v>
      </c>
      <c r="P6208">
        <v>1</v>
      </c>
      <c r="Q6208" t="s">
        <v>10</v>
      </c>
      <c r="R6208" t="s">
        <v>22</v>
      </c>
    </row>
    <row r="6209" spans="1:18" x14ac:dyDescent="0.25">
      <c r="A6209" t="s">
        <v>4961</v>
      </c>
      <c r="B6209" s="1">
        <v>41794</v>
      </c>
      <c r="C6209" t="s">
        <v>6353</v>
      </c>
      <c r="D6209" t="s">
        <v>7743</v>
      </c>
      <c r="E6209" t="s">
        <v>5978</v>
      </c>
      <c r="F6209" t="s">
        <v>5979</v>
      </c>
      <c r="G6209" t="s">
        <v>5983</v>
      </c>
      <c r="H6209" s="1">
        <v>41798</v>
      </c>
      <c r="I6209" t="s">
        <v>5974</v>
      </c>
      <c r="J6209" t="s">
        <v>6042</v>
      </c>
      <c r="K6209">
        <v>2014</v>
      </c>
      <c r="L6209" t="s">
        <v>730</v>
      </c>
      <c r="M6209">
        <v>0.1</v>
      </c>
      <c r="N6209">
        <v>333</v>
      </c>
      <c r="O6209">
        <v>74</v>
      </c>
      <c r="P6209">
        <v>6</v>
      </c>
      <c r="Q6209" t="s">
        <v>10</v>
      </c>
      <c r="R6209" t="s">
        <v>22</v>
      </c>
    </row>
    <row r="6210" spans="1:18" x14ac:dyDescent="0.25">
      <c r="A6210" t="s">
        <v>5087</v>
      </c>
      <c r="B6210" s="1">
        <v>41820</v>
      </c>
      <c r="C6210" t="s">
        <v>7593</v>
      </c>
      <c r="D6210" t="s">
        <v>6133</v>
      </c>
      <c r="E6210" t="s">
        <v>5978</v>
      </c>
      <c r="F6210" t="s">
        <v>5979</v>
      </c>
      <c r="G6210" t="s">
        <v>5983</v>
      </c>
      <c r="H6210" s="1">
        <v>41827</v>
      </c>
      <c r="I6210" t="s">
        <v>5974</v>
      </c>
      <c r="J6210" t="s">
        <v>6042</v>
      </c>
      <c r="K6210">
        <v>2014</v>
      </c>
      <c r="L6210" t="s">
        <v>63</v>
      </c>
      <c r="M6210">
        <v>0.1</v>
      </c>
      <c r="N6210">
        <v>536</v>
      </c>
      <c r="O6210">
        <v>42</v>
      </c>
      <c r="P6210">
        <v>3</v>
      </c>
      <c r="Q6210" t="s">
        <v>10</v>
      </c>
      <c r="R6210" t="s">
        <v>22</v>
      </c>
    </row>
    <row r="6211" spans="1:18" x14ac:dyDescent="0.25">
      <c r="A6211" t="s">
        <v>5199</v>
      </c>
      <c r="B6211" s="1">
        <v>41857</v>
      </c>
      <c r="C6211" t="s">
        <v>6117</v>
      </c>
      <c r="D6211" t="s">
        <v>6133</v>
      </c>
      <c r="E6211" t="s">
        <v>5978</v>
      </c>
      <c r="F6211" t="s">
        <v>5979</v>
      </c>
      <c r="G6211" t="s">
        <v>5983</v>
      </c>
      <c r="H6211" s="1">
        <v>41859</v>
      </c>
      <c r="I6211" t="s">
        <v>5969</v>
      </c>
      <c r="J6211" t="s">
        <v>6042</v>
      </c>
      <c r="K6211">
        <v>2014</v>
      </c>
      <c r="L6211" t="s">
        <v>2344</v>
      </c>
      <c r="M6211">
        <v>0.1</v>
      </c>
      <c r="N6211">
        <v>379</v>
      </c>
      <c r="O6211">
        <v>63</v>
      </c>
      <c r="P6211">
        <v>2</v>
      </c>
      <c r="Q6211" t="s">
        <v>10</v>
      </c>
      <c r="R6211" t="s">
        <v>22</v>
      </c>
    </row>
    <row r="6212" spans="1:18" x14ac:dyDescent="0.25">
      <c r="A6212" t="s">
        <v>5283</v>
      </c>
      <c r="B6212" s="1">
        <v>41869</v>
      </c>
      <c r="C6212" t="s">
        <v>7472</v>
      </c>
      <c r="D6212" t="s">
        <v>7316</v>
      </c>
      <c r="E6212" t="s">
        <v>5978</v>
      </c>
      <c r="F6212" t="s">
        <v>5979</v>
      </c>
      <c r="G6212" t="s">
        <v>5973</v>
      </c>
      <c r="H6212" s="1">
        <v>41872</v>
      </c>
      <c r="I6212" t="s">
        <v>5969</v>
      </c>
      <c r="J6212" t="s">
        <v>6042</v>
      </c>
      <c r="K6212">
        <v>2014</v>
      </c>
      <c r="L6212" t="s">
        <v>181</v>
      </c>
      <c r="M6212">
        <v>0.1</v>
      </c>
      <c r="N6212">
        <v>362</v>
      </c>
      <c r="O6212">
        <v>36</v>
      </c>
      <c r="P6212">
        <v>3</v>
      </c>
      <c r="Q6212" t="s">
        <v>10</v>
      </c>
      <c r="R6212" t="s">
        <v>22</v>
      </c>
    </row>
    <row r="6213" spans="1:18" x14ac:dyDescent="0.25">
      <c r="A6213" t="s">
        <v>5299</v>
      </c>
      <c r="B6213" s="1">
        <v>41871</v>
      </c>
      <c r="C6213" t="s">
        <v>6256</v>
      </c>
      <c r="D6213" t="s">
        <v>6585</v>
      </c>
      <c r="E6213" t="s">
        <v>5978</v>
      </c>
      <c r="F6213" t="s">
        <v>5979</v>
      </c>
      <c r="G6213" t="s">
        <v>5973</v>
      </c>
      <c r="H6213" s="1">
        <v>41874</v>
      </c>
      <c r="I6213" t="s">
        <v>5986</v>
      </c>
      <c r="J6213" t="s">
        <v>6042</v>
      </c>
      <c r="K6213">
        <v>2014</v>
      </c>
      <c r="L6213" t="s">
        <v>1230</v>
      </c>
      <c r="M6213">
        <v>0.1</v>
      </c>
      <c r="N6213">
        <v>43</v>
      </c>
      <c r="O6213">
        <v>17</v>
      </c>
      <c r="P6213">
        <v>1</v>
      </c>
      <c r="Q6213" t="s">
        <v>10</v>
      </c>
      <c r="R6213" t="s">
        <v>22</v>
      </c>
    </row>
    <row r="6214" spans="1:18" x14ac:dyDescent="0.25">
      <c r="A6214" t="s">
        <v>5387</v>
      </c>
      <c r="B6214" s="1">
        <v>41884</v>
      </c>
      <c r="C6214" t="s">
        <v>7463</v>
      </c>
      <c r="D6214" t="s">
        <v>6133</v>
      </c>
      <c r="E6214" t="s">
        <v>5978</v>
      </c>
      <c r="F6214" t="s">
        <v>5979</v>
      </c>
      <c r="G6214" t="s">
        <v>5973</v>
      </c>
      <c r="H6214" s="1">
        <v>41886</v>
      </c>
      <c r="I6214" t="s">
        <v>5969</v>
      </c>
      <c r="J6214" t="s">
        <v>6042</v>
      </c>
      <c r="K6214">
        <v>2014</v>
      </c>
      <c r="L6214" t="s">
        <v>416</v>
      </c>
      <c r="M6214">
        <v>0.1</v>
      </c>
      <c r="N6214">
        <v>1069</v>
      </c>
      <c r="O6214">
        <v>0</v>
      </c>
      <c r="P6214">
        <v>6</v>
      </c>
      <c r="Q6214" t="s">
        <v>10</v>
      </c>
      <c r="R6214" t="s">
        <v>22</v>
      </c>
    </row>
    <row r="6215" spans="1:18" x14ac:dyDescent="0.25">
      <c r="A6215" t="s">
        <v>5399</v>
      </c>
      <c r="B6215" s="1">
        <v>41885</v>
      </c>
      <c r="C6215" t="s">
        <v>7101</v>
      </c>
      <c r="D6215" t="s">
        <v>6587</v>
      </c>
      <c r="E6215" t="s">
        <v>5978</v>
      </c>
      <c r="F6215" t="s">
        <v>5979</v>
      </c>
      <c r="G6215" t="s">
        <v>5973</v>
      </c>
      <c r="H6215" s="1">
        <v>41889</v>
      </c>
      <c r="I6215" t="s">
        <v>5974</v>
      </c>
      <c r="J6215" t="s">
        <v>6042</v>
      </c>
      <c r="K6215">
        <v>2014</v>
      </c>
      <c r="L6215" t="s">
        <v>43</v>
      </c>
      <c r="M6215">
        <v>0.1</v>
      </c>
      <c r="N6215">
        <v>44</v>
      </c>
      <c r="O6215">
        <v>11</v>
      </c>
      <c r="P6215">
        <v>1</v>
      </c>
      <c r="Q6215" t="s">
        <v>10</v>
      </c>
      <c r="R6215" t="s">
        <v>22</v>
      </c>
    </row>
    <row r="6216" spans="1:18" x14ac:dyDescent="0.25">
      <c r="A6216" t="s">
        <v>5416</v>
      </c>
      <c r="B6216" s="1">
        <v>41887</v>
      </c>
      <c r="C6216" t="s">
        <v>6262</v>
      </c>
      <c r="D6216" t="s">
        <v>7094</v>
      </c>
      <c r="E6216" t="s">
        <v>5978</v>
      </c>
      <c r="F6216" t="s">
        <v>5979</v>
      </c>
      <c r="G6216" t="s">
        <v>5973</v>
      </c>
      <c r="H6216" s="1">
        <v>41890</v>
      </c>
      <c r="I6216" t="s">
        <v>5986</v>
      </c>
      <c r="J6216" t="s">
        <v>6042</v>
      </c>
      <c r="K6216">
        <v>2014</v>
      </c>
      <c r="L6216" t="s">
        <v>1386</v>
      </c>
      <c r="M6216">
        <v>0.1</v>
      </c>
      <c r="N6216">
        <v>230</v>
      </c>
      <c r="O6216">
        <v>5</v>
      </c>
      <c r="P6216">
        <v>2</v>
      </c>
      <c r="Q6216" t="s">
        <v>10</v>
      </c>
      <c r="R6216" t="s">
        <v>22</v>
      </c>
    </row>
    <row r="6217" spans="1:18" x14ac:dyDescent="0.25">
      <c r="A6217" t="s">
        <v>5465</v>
      </c>
      <c r="B6217" s="1">
        <v>41897</v>
      </c>
      <c r="C6217" t="s">
        <v>7507</v>
      </c>
      <c r="D6217" t="s">
        <v>7838</v>
      </c>
      <c r="E6217" t="s">
        <v>5978</v>
      </c>
      <c r="F6217" t="s">
        <v>5979</v>
      </c>
      <c r="G6217" t="s">
        <v>5973</v>
      </c>
      <c r="H6217" s="1">
        <v>41903</v>
      </c>
      <c r="I6217" t="s">
        <v>5974</v>
      </c>
      <c r="J6217" t="s">
        <v>6042</v>
      </c>
      <c r="K6217">
        <v>2014</v>
      </c>
      <c r="L6217" t="s">
        <v>2984</v>
      </c>
      <c r="M6217">
        <v>0.1</v>
      </c>
      <c r="N6217">
        <v>1120</v>
      </c>
      <c r="O6217">
        <v>199</v>
      </c>
      <c r="P6217">
        <v>6</v>
      </c>
      <c r="Q6217" t="s">
        <v>10</v>
      </c>
      <c r="R6217" t="s">
        <v>22</v>
      </c>
    </row>
    <row r="6218" spans="1:18" x14ac:dyDescent="0.25">
      <c r="A6218" t="s">
        <v>5541</v>
      </c>
      <c r="B6218" s="1">
        <v>41911</v>
      </c>
      <c r="C6218" t="s">
        <v>7612</v>
      </c>
      <c r="D6218" t="s">
        <v>6201</v>
      </c>
      <c r="E6218" t="s">
        <v>5978</v>
      </c>
      <c r="F6218" t="s">
        <v>5979</v>
      </c>
      <c r="G6218" t="s">
        <v>5973</v>
      </c>
      <c r="H6218" s="1">
        <v>41914</v>
      </c>
      <c r="I6218" t="s">
        <v>5986</v>
      </c>
      <c r="J6218" t="s">
        <v>6042</v>
      </c>
      <c r="K6218">
        <v>2014</v>
      </c>
      <c r="L6218" t="s">
        <v>617</v>
      </c>
      <c r="M6218">
        <v>0.1</v>
      </c>
      <c r="N6218">
        <v>339</v>
      </c>
      <c r="O6218">
        <v>109</v>
      </c>
      <c r="P6218">
        <v>8</v>
      </c>
      <c r="Q6218" t="s">
        <v>10</v>
      </c>
      <c r="R6218" t="s">
        <v>22</v>
      </c>
    </row>
    <row r="6219" spans="1:18" x14ac:dyDescent="0.25">
      <c r="A6219" t="s">
        <v>5578</v>
      </c>
      <c r="B6219" s="1">
        <v>41925</v>
      </c>
      <c r="C6219" t="s">
        <v>6571</v>
      </c>
      <c r="D6219" t="s">
        <v>6133</v>
      </c>
      <c r="E6219" t="s">
        <v>5978</v>
      </c>
      <c r="F6219" t="s">
        <v>5979</v>
      </c>
      <c r="G6219" t="s">
        <v>5973</v>
      </c>
      <c r="H6219" s="1">
        <v>41929</v>
      </c>
      <c r="I6219" t="s">
        <v>5974</v>
      </c>
      <c r="J6219" t="s">
        <v>6042</v>
      </c>
      <c r="K6219">
        <v>2014</v>
      </c>
      <c r="L6219" t="s">
        <v>421</v>
      </c>
      <c r="M6219">
        <v>0.1</v>
      </c>
      <c r="N6219">
        <v>218</v>
      </c>
      <c r="O6219">
        <v>31</v>
      </c>
      <c r="P6219">
        <v>9</v>
      </c>
      <c r="Q6219" t="s">
        <v>10</v>
      </c>
      <c r="R6219" t="s">
        <v>22</v>
      </c>
    </row>
    <row r="6220" spans="1:18" x14ac:dyDescent="0.25">
      <c r="A6220" t="s">
        <v>5686</v>
      </c>
      <c r="B6220" s="1">
        <v>41955</v>
      </c>
      <c r="C6220" t="s">
        <v>6604</v>
      </c>
      <c r="D6220" t="s">
        <v>6585</v>
      </c>
      <c r="E6220" t="s">
        <v>5978</v>
      </c>
      <c r="F6220" t="s">
        <v>5979</v>
      </c>
      <c r="G6220" t="s">
        <v>5973</v>
      </c>
      <c r="H6220" s="1">
        <v>41957</v>
      </c>
      <c r="I6220" t="s">
        <v>5986</v>
      </c>
      <c r="J6220" t="s">
        <v>6042</v>
      </c>
      <c r="K6220">
        <v>2014</v>
      </c>
      <c r="L6220" t="s">
        <v>2300</v>
      </c>
      <c r="M6220">
        <v>0.1</v>
      </c>
      <c r="N6220">
        <v>88</v>
      </c>
      <c r="O6220">
        <v>20</v>
      </c>
      <c r="P6220">
        <v>2</v>
      </c>
      <c r="Q6220" t="s">
        <v>10</v>
      </c>
      <c r="R6220" t="s">
        <v>22</v>
      </c>
    </row>
    <row r="6221" spans="1:18" x14ac:dyDescent="0.25">
      <c r="A6221" t="s">
        <v>5721</v>
      </c>
      <c r="B6221" s="1">
        <v>41961</v>
      </c>
      <c r="C6221" t="s">
        <v>6107</v>
      </c>
      <c r="D6221" t="s">
        <v>7713</v>
      </c>
      <c r="E6221" t="s">
        <v>5978</v>
      </c>
      <c r="F6221" t="s">
        <v>5979</v>
      </c>
      <c r="G6221" t="s">
        <v>5973</v>
      </c>
      <c r="H6221" s="1">
        <v>41963</v>
      </c>
      <c r="I6221" t="s">
        <v>5969</v>
      </c>
      <c r="J6221" t="s">
        <v>6042</v>
      </c>
      <c r="K6221">
        <v>2014</v>
      </c>
      <c r="L6221" t="s">
        <v>1298</v>
      </c>
      <c r="M6221">
        <v>0.1</v>
      </c>
      <c r="N6221">
        <v>711</v>
      </c>
      <c r="O6221">
        <v>-8</v>
      </c>
      <c r="P6221">
        <v>4</v>
      </c>
      <c r="Q6221" t="s">
        <v>10</v>
      </c>
      <c r="R6221" t="s">
        <v>22</v>
      </c>
    </row>
    <row r="6222" spans="1:18" x14ac:dyDescent="0.25">
      <c r="A6222" t="s">
        <v>5810</v>
      </c>
      <c r="B6222" s="1">
        <v>41978</v>
      </c>
      <c r="C6222" t="s">
        <v>7272</v>
      </c>
      <c r="D6222" t="s">
        <v>7869</v>
      </c>
      <c r="E6222" t="s">
        <v>5978</v>
      </c>
      <c r="F6222" t="s">
        <v>5979</v>
      </c>
      <c r="G6222" t="s">
        <v>5973</v>
      </c>
      <c r="H6222" s="1">
        <v>41983</v>
      </c>
      <c r="I6222" t="s">
        <v>5974</v>
      </c>
      <c r="J6222" t="s">
        <v>6042</v>
      </c>
      <c r="K6222">
        <v>2014</v>
      </c>
      <c r="L6222" t="s">
        <v>134</v>
      </c>
      <c r="M6222">
        <v>0.1</v>
      </c>
      <c r="N6222">
        <v>248</v>
      </c>
      <c r="O6222">
        <v>8</v>
      </c>
      <c r="P6222">
        <v>2</v>
      </c>
      <c r="Q6222" t="s">
        <v>10</v>
      </c>
      <c r="R6222" t="s">
        <v>22</v>
      </c>
    </row>
    <row r="6223" spans="1:18" x14ac:dyDescent="0.25">
      <c r="A6223" t="s">
        <v>5863</v>
      </c>
      <c r="B6223" s="1">
        <v>41989</v>
      </c>
      <c r="C6223" t="s">
        <v>6299</v>
      </c>
      <c r="D6223" t="s">
        <v>7358</v>
      </c>
      <c r="E6223" t="s">
        <v>5978</v>
      </c>
      <c r="F6223" t="s">
        <v>5979</v>
      </c>
      <c r="G6223" t="s">
        <v>5983</v>
      </c>
      <c r="H6223" s="1">
        <v>41994</v>
      </c>
      <c r="I6223" t="s">
        <v>5974</v>
      </c>
      <c r="J6223" t="s">
        <v>6042</v>
      </c>
      <c r="K6223">
        <v>2014</v>
      </c>
      <c r="L6223" t="s">
        <v>1978</v>
      </c>
      <c r="M6223">
        <v>0.1</v>
      </c>
      <c r="N6223">
        <v>261</v>
      </c>
      <c r="O6223">
        <v>110</v>
      </c>
      <c r="P6223">
        <v>13</v>
      </c>
      <c r="Q6223" t="s">
        <v>10</v>
      </c>
      <c r="R6223" t="s">
        <v>22</v>
      </c>
    </row>
    <row r="6224" spans="1:18" x14ac:dyDescent="0.25">
      <c r="A6224" t="s">
        <v>5863</v>
      </c>
      <c r="B6224" s="1">
        <v>41989</v>
      </c>
      <c r="C6224" t="s">
        <v>6299</v>
      </c>
      <c r="D6224" t="s">
        <v>7358</v>
      </c>
      <c r="E6224" t="s">
        <v>5978</v>
      </c>
      <c r="F6224" t="s">
        <v>5979</v>
      </c>
      <c r="G6224" t="s">
        <v>5983</v>
      </c>
      <c r="H6224" s="1">
        <v>41994</v>
      </c>
      <c r="I6224" t="s">
        <v>5974</v>
      </c>
      <c r="J6224" t="s">
        <v>6042</v>
      </c>
      <c r="K6224">
        <v>2014</v>
      </c>
      <c r="L6224" t="s">
        <v>899</v>
      </c>
      <c r="M6224">
        <v>0.1</v>
      </c>
      <c r="N6224">
        <v>197</v>
      </c>
      <c r="O6224">
        <v>0</v>
      </c>
      <c r="P6224">
        <v>4</v>
      </c>
      <c r="Q6224" t="s">
        <v>10</v>
      </c>
      <c r="R6224" t="s">
        <v>22</v>
      </c>
    </row>
    <row r="6225" spans="1:18" x14ac:dyDescent="0.25">
      <c r="A6225" t="s">
        <v>5935</v>
      </c>
      <c r="B6225" s="1">
        <v>42002</v>
      </c>
      <c r="C6225" t="s">
        <v>7303</v>
      </c>
      <c r="D6225" t="s">
        <v>6344</v>
      </c>
      <c r="E6225" t="s">
        <v>5978</v>
      </c>
      <c r="F6225" t="s">
        <v>5979</v>
      </c>
      <c r="G6225" t="s">
        <v>5973</v>
      </c>
      <c r="H6225" s="1">
        <v>42002</v>
      </c>
      <c r="I6225" t="s">
        <v>6005</v>
      </c>
      <c r="J6225" t="s">
        <v>6042</v>
      </c>
      <c r="K6225">
        <v>2014</v>
      </c>
      <c r="L6225" t="s">
        <v>1347</v>
      </c>
      <c r="M6225">
        <v>0.1</v>
      </c>
      <c r="N6225">
        <v>247</v>
      </c>
      <c r="O6225">
        <v>82</v>
      </c>
      <c r="P6225">
        <v>2</v>
      </c>
      <c r="Q6225" t="s">
        <v>10</v>
      </c>
      <c r="R6225" t="s">
        <v>22</v>
      </c>
    </row>
    <row r="6226" spans="1:18" x14ac:dyDescent="0.25">
      <c r="A6226" t="s">
        <v>84</v>
      </c>
      <c r="B6226" s="1">
        <v>40561</v>
      </c>
      <c r="C6226" t="s">
        <v>6031</v>
      </c>
      <c r="D6226" t="s">
        <v>6032</v>
      </c>
      <c r="E6226" t="s">
        <v>6026</v>
      </c>
      <c r="F6226" t="s">
        <v>5967</v>
      </c>
      <c r="G6226" t="s">
        <v>5973</v>
      </c>
      <c r="H6226" s="1">
        <v>40566</v>
      </c>
      <c r="I6226" t="s">
        <v>5969</v>
      </c>
      <c r="J6226" t="s">
        <v>6033</v>
      </c>
      <c r="K6226">
        <v>2011</v>
      </c>
      <c r="L6226" t="s">
        <v>85</v>
      </c>
      <c r="M6226">
        <v>0.5</v>
      </c>
      <c r="N6226">
        <v>26</v>
      </c>
      <c r="O6226">
        <v>-11</v>
      </c>
      <c r="P6226">
        <v>1</v>
      </c>
      <c r="Q6226" t="s">
        <v>10</v>
      </c>
      <c r="R6226" t="s">
        <v>48</v>
      </c>
    </row>
    <row r="6227" spans="1:18" x14ac:dyDescent="0.25">
      <c r="A6227" t="s">
        <v>140</v>
      </c>
      <c r="B6227" s="1">
        <v>40576</v>
      </c>
      <c r="C6227" t="s">
        <v>6077</v>
      </c>
      <c r="D6227" t="s">
        <v>6078</v>
      </c>
      <c r="E6227" t="s">
        <v>6008</v>
      </c>
      <c r="F6227" t="s">
        <v>5979</v>
      </c>
      <c r="G6227" t="s">
        <v>5983</v>
      </c>
      <c r="H6227" s="1">
        <v>40579</v>
      </c>
      <c r="I6227" t="s">
        <v>5986</v>
      </c>
      <c r="J6227" t="s">
        <v>6079</v>
      </c>
      <c r="K6227">
        <v>2011</v>
      </c>
      <c r="L6227" t="s">
        <v>141</v>
      </c>
      <c r="M6227">
        <v>0.5</v>
      </c>
      <c r="N6227">
        <v>13</v>
      </c>
      <c r="O6227">
        <v>-8</v>
      </c>
      <c r="P6227">
        <v>1</v>
      </c>
      <c r="Q6227" t="s">
        <v>10</v>
      </c>
      <c r="R6227" t="s">
        <v>11</v>
      </c>
    </row>
    <row r="6228" spans="1:18" x14ac:dyDescent="0.25">
      <c r="A6228" t="s">
        <v>155</v>
      </c>
      <c r="B6228" s="1">
        <v>40577</v>
      </c>
      <c r="C6228" t="s">
        <v>6096</v>
      </c>
      <c r="D6228" t="s">
        <v>6097</v>
      </c>
      <c r="E6228" t="s">
        <v>5966</v>
      </c>
      <c r="F6228" t="s">
        <v>5967</v>
      </c>
      <c r="G6228" t="s">
        <v>5968</v>
      </c>
      <c r="H6228" s="1">
        <v>40579</v>
      </c>
      <c r="I6228" t="s">
        <v>5969</v>
      </c>
      <c r="J6228" t="s">
        <v>6097</v>
      </c>
      <c r="K6228">
        <v>2011</v>
      </c>
      <c r="L6228" t="s">
        <v>156</v>
      </c>
      <c r="M6228">
        <v>0.5</v>
      </c>
      <c r="N6228">
        <v>91</v>
      </c>
      <c r="O6228">
        <v>-62</v>
      </c>
      <c r="P6228">
        <v>6</v>
      </c>
      <c r="Q6228" t="s">
        <v>10</v>
      </c>
      <c r="R6228" t="s">
        <v>18</v>
      </c>
    </row>
    <row r="6229" spans="1:18" x14ac:dyDescent="0.25">
      <c r="A6229" t="s">
        <v>179</v>
      </c>
      <c r="B6229" s="1">
        <v>40584</v>
      </c>
      <c r="C6229" t="s">
        <v>6121</v>
      </c>
      <c r="D6229" t="s">
        <v>6122</v>
      </c>
      <c r="E6229" t="s">
        <v>6008</v>
      </c>
      <c r="F6229" t="s">
        <v>5979</v>
      </c>
      <c r="G6229" t="s">
        <v>5968</v>
      </c>
      <c r="H6229" s="1">
        <v>40584</v>
      </c>
      <c r="I6229" t="s">
        <v>6005</v>
      </c>
      <c r="J6229" t="s">
        <v>6009</v>
      </c>
      <c r="K6229">
        <v>2011</v>
      </c>
      <c r="L6229" t="s">
        <v>180</v>
      </c>
      <c r="M6229">
        <v>0.5</v>
      </c>
      <c r="N6229">
        <v>26</v>
      </c>
      <c r="O6229">
        <v>-14</v>
      </c>
      <c r="P6229">
        <v>5</v>
      </c>
      <c r="Q6229" t="s">
        <v>10</v>
      </c>
      <c r="R6229" t="s">
        <v>48</v>
      </c>
    </row>
    <row r="6230" spans="1:18" x14ac:dyDescent="0.25">
      <c r="A6230" t="s">
        <v>390</v>
      </c>
      <c r="B6230" s="1">
        <v>40642</v>
      </c>
      <c r="C6230" t="s">
        <v>6259</v>
      </c>
      <c r="D6230" t="s">
        <v>6260</v>
      </c>
      <c r="E6230" t="s">
        <v>6069</v>
      </c>
      <c r="F6230" t="s">
        <v>5996</v>
      </c>
      <c r="G6230" t="s">
        <v>5983</v>
      </c>
      <c r="H6230" s="1">
        <v>40644</v>
      </c>
      <c r="I6230" t="s">
        <v>5969</v>
      </c>
      <c r="J6230" t="s">
        <v>6260</v>
      </c>
      <c r="K6230">
        <v>2011</v>
      </c>
      <c r="L6230" t="s">
        <v>37</v>
      </c>
      <c r="M6230">
        <v>0.5</v>
      </c>
      <c r="N6230">
        <v>205</v>
      </c>
      <c r="O6230">
        <v>-127</v>
      </c>
      <c r="P6230">
        <v>8</v>
      </c>
      <c r="Q6230" t="s">
        <v>10</v>
      </c>
      <c r="R6230" t="s">
        <v>18</v>
      </c>
    </row>
    <row r="6231" spans="1:18" x14ac:dyDescent="0.25">
      <c r="A6231" t="s">
        <v>390</v>
      </c>
      <c r="B6231" s="1">
        <v>40642</v>
      </c>
      <c r="C6231" t="s">
        <v>6259</v>
      </c>
      <c r="D6231" t="s">
        <v>6260</v>
      </c>
      <c r="E6231" t="s">
        <v>6069</v>
      </c>
      <c r="F6231" t="s">
        <v>5996</v>
      </c>
      <c r="G6231" t="s">
        <v>5983</v>
      </c>
      <c r="H6231" s="1">
        <v>40644</v>
      </c>
      <c r="I6231" t="s">
        <v>5969</v>
      </c>
      <c r="J6231" t="s">
        <v>6260</v>
      </c>
      <c r="K6231">
        <v>2011</v>
      </c>
      <c r="L6231" t="s">
        <v>391</v>
      </c>
      <c r="M6231">
        <v>0.5</v>
      </c>
      <c r="N6231">
        <v>17</v>
      </c>
      <c r="O6231">
        <v>-5</v>
      </c>
      <c r="P6231">
        <v>2</v>
      </c>
      <c r="Q6231" t="s">
        <v>10</v>
      </c>
      <c r="R6231" t="s">
        <v>91</v>
      </c>
    </row>
    <row r="6232" spans="1:18" x14ac:dyDescent="0.25">
      <c r="A6232" t="s">
        <v>700</v>
      </c>
      <c r="B6232" s="1">
        <v>40709</v>
      </c>
      <c r="C6232" t="s">
        <v>6459</v>
      </c>
      <c r="D6232" t="s">
        <v>6460</v>
      </c>
      <c r="E6232" t="s">
        <v>5966</v>
      </c>
      <c r="F6232" t="s">
        <v>5967</v>
      </c>
      <c r="G6232" t="s">
        <v>5973</v>
      </c>
      <c r="H6232" s="1">
        <v>40711</v>
      </c>
      <c r="I6232" t="s">
        <v>5986</v>
      </c>
      <c r="J6232" t="s">
        <v>6461</v>
      </c>
      <c r="K6232">
        <v>2011</v>
      </c>
      <c r="L6232" t="s">
        <v>387</v>
      </c>
      <c r="M6232">
        <v>0.5</v>
      </c>
      <c r="N6232">
        <v>15</v>
      </c>
      <c r="O6232">
        <v>-12</v>
      </c>
      <c r="P6232">
        <v>1</v>
      </c>
      <c r="Q6232" t="s">
        <v>10</v>
      </c>
      <c r="R6232" t="s">
        <v>22</v>
      </c>
    </row>
    <row r="6233" spans="1:18" x14ac:dyDescent="0.25">
      <c r="A6233" t="s">
        <v>700</v>
      </c>
      <c r="B6233" s="1">
        <v>40709</v>
      </c>
      <c r="C6233" t="s">
        <v>6459</v>
      </c>
      <c r="D6233" t="s">
        <v>6460</v>
      </c>
      <c r="E6233" t="s">
        <v>5966</v>
      </c>
      <c r="F6233" t="s">
        <v>5967</v>
      </c>
      <c r="G6233" t="s">
        <v>5973</v>
      </c>
      <c r="H6233" s="1">
        <v>40711</v>
      </c>
      <c r="I6233" t="s">
        <v>5986</v>
      </c>
      <c r="J6233" t="s">
        <v>6461</v>
      </c>
      <c r="K6233">
        <v>2011</v>
      </c>
      <c r="L6233" t="s">
        <v>701</v>
      </c>
      <c r="M6233">
        <v>0.5</v>
      </c>
      <c r="N6233">
        <v>82</v>
      </c>
      <c r="O6233">
        <v>-74</v>
      </c>
      <c r="P6233">
        <v>3</v>
      </c>
      <c r="Q6233" t="s">
        <v>10</v>
      </c>
      <c r="R6233" t="s">
        <v>22</v>
      </c>
    </row>
    <row r="6234" spans="1:18" x14ac:dyDescent="0.25">
      <c r="A6234" t="s">
        <v>855</v>
      </c>
      <c r="B6234" s="1">
        <v>40748</v>
      </c>
      <c r="C6234" t="s">
        <v>6551</v>
      </c>
      <c r="D6234" t="s">
        <v>6552</v>
      </c>
      <c r="E6234" t="s">
        <v>6069</v>
      </c>
      <c r="F6234" t="s">
        <v>5996</v>
      </c>
      <c r="G6234" t="s">
        <v>5973</v>
      </c>
      <c r="H6234" s="1">
        <v>40750</v>
      </c>
      <c r="I6234" t="s">
        <v>5986</v>
      </c>
      <c r="J6234" t="s">
        <v>6342</v>
      </c>
      <c r="K6234">
        <v>2011</v>
      </c>
      <c r="L6234" t="s">
        <v>856</v>
      </c>
      <c r="M6234">
        <v>0.5</v>
      </c>
      <c r="N6234">
        <v>40</v>
      </c>
      <c r="O6234">
        <v>-33</v>
      </c>
      <c r="P6234">
        <v>5</v>
      </c>
      <c r="Q6234" t="s">
        <v>10</v>
      </c>
      <c r="R6234" t="s">
        <v>48</v>
      </c>
    </row>
    <row r="6235" spans="1:18" x14ac:dyDescent="0.25">
      <c r="A6235" t="s">
        <v>855</v>
      </c>
      <c r="B6235" s="1">
        <v>40748</v>
      </c>
      <c r="C6235" t="s">
        <v>6551</v>
      </c>
      <c r="D6235" t="s">
        <v>6552</v>
      </c>
      <c r="E6235" t="s">
        <v>6069</v>
      </c>
      <c r="F6235" t="s">
        <v>5996</v>
      </c>
      <c r="G6235" t="s">
        <v>5973</v>
      </c>
      <c r="H6235" s="1">
        <v>40750</v>
      </c>
      <c r="I6235" t="s">
        <v>5986</v>
      </c>
      <c r="J6235" t="s">
        <v>6342</v>
      </c>
      <c r="K6235">
        <v>2011</v>
      </c>
      <c r="L6235" t="s">
        <v>857</v>
      </c>
      <c r="M6235">
        <v>0.5</v>
      </c>
      <c r="N6235">
        <v>23</v>
      </c>
      <c r="O6235">
        <v>-5</v>
      </c>
      <c r="P6235">
        <v>1</v>
      </c>
      <c r="Q6235" t="s">
        <v>10</v>
      </c>
      <c r="R6235" t="s">
        <v>91</v>
      </c>
    </row>
    <row r="6236" spans="1:18" x14ac:dyDescent="0.25">
      <c r="A6236" t="s">
        <v>1290</v>
      </c>
      <c r="B6236" s="1">
        <v>40827</v>
      </c>
      <c r="C6236" t="s">
        <v>6691</v>
      </c>
      <c r="D6236" t="s">
        <v>6122</v>
      </c>
      <c r="E6236" t="s">
        <v>6008</v>
      </c>
      <c r="F6236" t="s">
        <v>5979</v>
      </c>
      <c r="G6236" t="s">
        <v>5973</v>
      </c>
      <c r="H6236" s="1">
        <v>40830</v>
      </c>
      <c r="I6236" t="s">
        <v>5986</v>
      </c>
      <c r="J6236" t="s">
        <v>6009</v>
      </c>
      <c r="K6236">
        <v>2011</v>
      </c>
      <c r="L6236" t="s">
        <v>160</v>
      </c>
      <c r="M6236">
        <v>0.5</v>
      </c>
      <c r="N6236">
        <v>126</v>
      </c>
      <c r="O6236">
        <v>-116</v>
      </c>
      <c r="P6236">
        <v>9</v>
      </c>
      <c r="Q6236" t="s">
        <v>10</v>
      </c>
      <c r="R6236" t="s">
        <v>18</v>
      </c>
    </row>
    <row r="6237" spans="1:18" x14ac:dyDescent="0.25">
      <c r="A6237" t="s">
        <v>1325</v>
      </c>
      <c r="B6237" s="1">
        <v>40841</v>
      </c>
      <c r="C6237" t="s">
        <v>6808</v>
      </c>
      <c r="D6237" t="s">
        <v>6091</v>
      </c>
      <c r="E6237" t="s">
        <v>5978</v>
      </c>
      <c r="F6237" t="s">
        <v>5979</v>
      </c>
      <c r="G6237" t="s">
        <v>5983</v>
      </c>
      <c r="H6237" s="1">
        <v>40843</v>
      </c>
      <c r="I6237" t="s">
        <v>5969</v>
      </c>
      <c r="J6237" t="s">
        <v>6092</v>
      </c>
      <c r="K6237">
        <v>2011</v>
      </c>
      <c r="L6237" t="s">
        <v>339</v>
      </c>
      <c r="M6237">
        <v>0.5</v>
      </c>
      <c r="N6237">
        <v>77</v>
      </c>
      <c r="O6237">
        <v>-34</v>
      </c>
      <c r="P6237">
        <v>5</v>
      </c>
      <c r="Q6237" t="s">
        <v>10</v>
      </c>
      <c r="R6237" t="s">
        <v>48</v>
      </c>
    </row>
    <row r="6238" spans="1:18" x14ac:dyDescent="0.25">
      <c r="A6238" t="s">
        <v>1485</v>
      </c>
      <c r="B6238" s="1">
        <v>40874</v>
      </c>
      <c r="C6238" t="s">
        <v>6872</v>
      </c>
      <c r="D6238" t="s">
        <v>6068</v>
      </c>
      <c r="E6238" t="s">
        <v>6069</v>
      </c>
      <c r="F6238" t="s">
        <v>5996</v>
      </c>
      <c r="G6238" t="s">
        <v>5973</v>
      </c>
      <c r="H6238" s="1">
        <v>40875</v>
      </c>
      <c r="I6238" t="s">
        <v>5986</v>
      </c>
      <c r="J6238" t="s">
        <v>6070</v>
      </c>
      <c r="K6238">
        <v>2011</v>
      </c>
      <c r="L6238" t="s">
        <v>1486</v>
      </c>
      <c r="M6238">
        <v>0.5</v>
      </c>
      <c r="N6238">
        <v>47</v>
      </c>
      <c r="O6238">
        <v>-40</v>
      </c>
      <c r="P6238">
        <v>2</v>
      </c>
      <c r="Q6238" t="s">
        <v>10</v>
      </c>
      <c r="R6238" t="s">
        <v>22</v>
      </c>
    </row>
    <row r="6239" spans="1:18" x14ac:dyDescent="0.25">
      <c r="A6239" t="s">
        <v>1599</v>
      </c>
      <c r="B6239" s="1">
        <v>40894</v>
      </c>
      <c r="C6239" t="s">
        <v>6707</v>
      </c>
      <c r="D6239" t="s">
        <v>6068</v>
      </c>
      <c r="E6239" t="s">
        <v>6069</v>
      </c>
      <c r="F6239" t="s">
        <v>5996</v>
      </c>
      <c r="G6239" t="s">
        <v>5973</v>
      </c>
      <c r="H6239" s="1">
        <v>40896</v>
      </c>
      <c r="I6239" t="s">
        <v>5969</v>
      </c>
      <c r="J6239" t="s">
        <v>6070</v>
      </c>
      <c r="K6239">
        <v>2011</v>
      </c>
      <c r="L6239" t="s">
        <v>1112</v>
      </c>
      <c r="M6239">
        <v>0.5</v>
      </c>
      <c r="N6239">
        <v>57</v>
      </c>
      <c r="O6239">
        <v>-40</v>
      </c>
      <c r="P6239">
        <v>2</v>
      </c>
      <c r="Q6239" t="s">
        <v>10</v>
      </c>
      <c r="R6239" t="s">
        <v>18</v>
      </c>
    </row>
    <row r="6240" spans="1:18" x14ac:dyDescent="0.25">
      <c r="A6240" t="s">
        <v>1599</v>
      </c>
      <c r="B6240" s="1">
        <v>40894</v>
      </c>
      <c r="C6240" t="s">
        <v>6707</v>
      </c>
      <c r="D6240" t="s">
        <v>6068</v>
      </c>
      <c r="E6240" t="s">
        <v>6069</v>
      </c>
      <c r="F6240" t="s">
        <v>5996</v>
      </c>
      <c r="G6240" t="s">
        <v>5973</v>
      </c>
      <c r="H6240" s="1">
        <v>40896</v>
      </c>
      <c r="I6240" t="s">
        <v>5969</v>
      </c>
      <c r="J6240" t="s">
        <v>6070</v>
      </c>
      <c r="K6240">
        <v>2011</v>
      </c>
      <c r="L6240" t="s">
        <v>158</v>
      </c>
      <c r="M6240">
        <v>0.5</v>
      </c>
      <c r="N6240">
        <v>55</v>
      </c>
      <c r="O6240">
        <v>-34</v>
      </c>
      <c r="P6240">
        <v>2</v>
      </c>
      <c r="Q6240" t="s">
        <v>10</v>
      </c>
      <c r="R6240" t="s">
        <v>22</v>
      </c>
    </row>
    <row r="6241" spans="1:18" x14ac:dyDescent="0.25">
      <c r="A6241" t="s">
        <v>1714</v>
      </c>
      <c r="B6241" s="1">
        <v>40918</v>
      </c>
      <c r="C6241" t="s">
        <v>6981</v>
      </c>
      <c r="D6241" t="s">
        <v>6982</v>
      </c>
      <c r="E6241" t="s">
        <v>5966</v>
      </c>
      <c r="F6241" t="s">
        <v>5967</v>
      </c>
      <c r="G6241" t="s">
        <v>5973</v>
      </c>
      <c r="H6241" s="1">
        <v>40919</v>
      </c>
      <c r="I6241" t="s">
        <v>5986</v>
      </c>
      <c r="J6241" t="s">
        <v>5965</v>
      </c>
      <c r="K6241">
        <v>2012</v>
      </c>
      <c r="L6241" t="s">
        <v>1715</v>
      </c>
      <c r="M6241">
        <v>0.5</v>
      </c>
      <c r="N6241">
        <v>1294</v>
      </c>
      <c r="O6241">
        <v>-776</v>
      </c>
      <c r="P6241">
        <v>5</v>
      </c>
      <c r="Q6241" t="s">
        <v>10</v>
      </c>
      <c r="R6241" t="s">
        <v>73</v>
      </c>
    </row>
    <row r="6242" spans="1:18" x14ac:dyDescent="0.25">
      <c r="A6242" t="s">
        <v>1714</v>
      </c>
      <c r="B6242" s="1">
        <v>40918</v>
      </c>
      <c r="C6242" t="s">
        <v>6981</v>
      </c>
      <c r="D6242" t="s">
        <v>6982</v>
      </c>
      <c r="E6242" t="s">
        <v>5966</v>
      </c>
      <c r="F6242" t="s">
        <v>5967</v>
      </c>
      <c r="G6242" t="s">
        <v>5973</v>
      </c>
      <c r="H6242" s="1">
        <v>40919</v>
      </c>
      <c r="I6242" t="s">
        <v>5986</v>
      </c>
      <c r="J6242" t="s">
        <v>5965</v>
      </c>
      <c r="K6242">
        <v>2012</v>
      </c>
      <c r="L6242" t="s">
        <v>217</v>
      </c>
      <c r="M6242">
        <v>0.5</v>
      </c>
      <c r="N6242">
        <v>164</v>
      </c>
      <c r="O6242">
        <v>-7</v>
      </c>
      <c r="P6242">
        <v>6</v>
      </c>
      <c r="Q6242" t="s">
        <v>10</v>
      </c>
      <c r="R6242" t="s">
        <v>18</v>
      </c>
    </row>
    <row r="6243" spans="1:18" x14ac:dyDescent="0.25">
      <c r="A6243" t="s">
        <v>1818</v>
      </c>
      <c r="B6243" s="1">
        <v>40954</v>
      </c>
      <c r="C6243" t="s">
        <v>5998</v>
      </c>
      <c r="D6243" t="s">
        <v>7025</v>
      </c>
      <c r="E6243" t="s">
        <v>6026</v>
      </c>
      <c r="F6243" t="s">
        <v>5967</v>
      </c>
      <c r="G6243" t="s">
        <v>5973</v>
      </c>
      <c r="H6243" s="1">
        <v>40956</v>
      </c>
      <c r="I6243" t="s">
        <v>5969</v>
      </c>
      <c r="J6243" t="s">
        <v>7026</v>
      </c>
      <c r="K6243">
        <v>2012</v>
      </c>
      <c r="L6243" t="s">
        <v>1412</v>
      </c>
      <c r="M6243">
        <v>0.5</v>
      </c>
      <c r="N6243">
        <v>17</v>
      </c>
      <c r="O6243">
        <v>-10</v>
      </c>
      <c r="P6243">
        <v>2</v>
      </c>
      <c r="Q6243" t="s">
        <v>10</v>
      </c>
      <c r="R6243" t="s">
        <v>11</v>
      </c>
    </row>
    <row r="6244" spans="1:18" x14ac:dyDescent="0.25">
      <c r="A6244" t="s">
        <v>1869</v>
      </c>
      <c r="B6244" s="1">
        <v>40974</v>
      </c>
      <c r="C6244" t="s">
        <v>7042</v>
      </c>
      <c r="D6244" t="s">
        <v>7043</v>
      </c>
      <c r="E6244" t="s">
        <v>6069</v>
      </c>
      <c r="F6244" t="s">
        <v>5996</v>
      </c>
      <c r="G6244" t="s">
        <v>5983</v>
      </c>
      <c r="H6244" s="1">
        <v>40979</v>
      </c>
      <c r="I6244" t="s">
        <v>5969</v>
      </c>
      <c r="J6244" t="s">
        <v>6070</v>
      </c>
      <c r="K6244">
        <v>2012</v>
      </c>
      <c r="L6244" t="s">
        <v>93</v>
      </c>
      <c r="M6244">
        <v>0.5</v>
      </c>
      <c r="N6244">
        <v>29</v>
      </c>
      <c r="O6244">
        <v>-22</v>
      </c>
      <c r="P6244">
        <v>2</v>
      </c>
      <c r="Q6244" t="s">
        <v>10</v>
      </c>
      <c r="R6244" t="s">
        <v>18</v>
      </c>
    </row>
    <row r="6245" spans="1:18" x14ac:dyDescent="0.25">
      <c r="A6245" t="s">
        <v>1962</v>
      </c>
      <c r="B6245" s="1">
        <v>40997</v>
      </c>
      <c r="C6245" t="s">
        <v>6878</v>
      </c>
      <c r="D6245" t="s">
        <v>5991</v>
      </c>
      <c r="E6245" t="s">
        <v>5978</v>
      </c>
      <c r="F6245" t="s">
        <v>5979</v>
      </c>
      <c r="G6245" t="s">
        <v>5973</v>
      </c>
      <c r="H6245" s="1">
        <v>40998</v>
      </c>
      <c r="I6245" t="s">
        <v>5986</v>
      </c>
      <c r="J6245" t="s">
        <v>5992</v>
      </c>
      <c r="K6245">
        <v>2012</v>
      </c>
      <c r="L6245" t="s">
        <v>1963</v>
      </c>
      <c r="M6245">
        <v>0.5</v>
      </c>
      <c r="N6245">
        <v>31</v>
      </c>
      <c r="O6245">
        <v>-23</v>
      </c>
      <c r="P6245">
        <v>2</v>
      </c>
      <c r="Q6245" t="s">
        <v>10</v>
      </c>
      <c r="R6245" t="s">
        <v>11</v>
      </c>
    </row>
    <row r="6246" spans="1:18" x14ac:dyDescent="0.25">
      <c r="A6246" t="s">
        <v>1982</v>
      </c>
      <c r="B6246" s="1">
        <v>41004</v>
      </c>
      <c r="C6246" t="s">
        <v>7093</v>
      </c>
      <c r="D6246" t="s">
        <v>6122</v>
      </c>
      <c r="E6246" t="s">
        <v>6008</v>
      </c>
      <c r="F6246" t="s">
        <v>5979</v>
      </c>
      <c r="G6246" t="s">
        <v>5983</v>
      </c>
      <c r="H6246" s="1">
        <v>41004</v>
      </c>
      <c r="I6246" t="s">
        <v>6005</v>
      </c>
      <c r="J6246" t="s">
        <v>6009</v>
      </c>
      <c r="K6246">
        <v>2012</v>
      </c>
      <c r="L6246" t="s">
        <v>129</v>
      </c>
      <c r="M6246">
        <v>0.5</v>
      </c>
      <c r="N6246">
        <v>26</v>
      </c>
      <c r="O6246">
        <v>-13</v>
      </c>
      <c r="P6246">
        <v>2</v>
      </c>
      <c r="Q6246" t="s">
        <v>10</v>
      </c>
      <c r="R6246" t="s">
        <v>18</v>
      </c>
    </row>
    <row r="6247" spans="1:18" x14ac:dyDescent="0.25">
      <c r="A6247" t="s">
        <v>1982</v>
      </c>
      <c r="B6247" s="1">
        <v>41004</v>
      </c>
      <c r="C6247" t="s">
        <v>7093</v>
      </c>
      <c r="D6247" t="s">
        <v>6122</v>
      </c>
      <c r="E6247" t="s">
        <v>6008</v>
      </c>
      <c r="F6247" t="s">
        <v>5979</v>
      </c>
      <c r="G6247" t="s">
        <v>5983</v>
      </c>
      <c r="H6247" s="1">
        <v>41004</v>
      </c>
      <c r="I6247" t="s">
        <v>6005</v>
      </c>
      <c r="J6247" t="s">
        <v>6009</v>
      </c>
      <c r="K6247">
        <v>2012</v>
      </c>
      <c r="L6247" t="s">
        <v>472</v>
      </c>
      <c r="M6247">
        <v>0.5</v>
      </c>
      <c r="N6247">
        <v>117</v>
      </c>
      <c r="O6247">
        <v>-7</v>
      </c>
      <c r="P6247">
        <v>5</v>
      </c>
      <c r="Q6247" t="s">
        <v>10</v>
      </c>
      <c r="R6247" t="s">
        <v>18</v>
      </c>
    </row>
    <row r="6248" spans="1:18" x14ac:dyDescent="0.25">
      <c r="A6248" t="s">
        <v>2038</v>
      </c>
      <c r="B6248" s="1">
        <v>41024</v>
      </c>
      <c r="C6248" t="s">
        <v>6500</v>
      </c>
      <c r="D6248" t="s">
        <v>6267</v>
      </c>
      <c r="E6248" t="s">
        <v>5966</v>
      </c>
      <c r="F6248" t="s">
        <v>5967</v>
      </c>
      <c r="G6248" t="s">
        <v>5983</v>
      </c>
      <c r="H6248" s="1">
        <v>41026</v>
      </c>
      <c r="I6248" t="s">
        <v>5969</v>
      </c>
      <c r="J6248" t="s">
        <v>5965</v>
      </c>
      <c r="K6248">
        <v>2012</v>
      </c>
      <c r="L6248" t="s">
        <v>1402</v>
      </c>
      <c r="M6248">
        <v>0.5</v>
      </c>
      <c r="N6248">
        <v>155</v>
      </c>
      <c r="O6248">
        <v>-31</v>
      </c>
      <c r="P6248">
        <v>5</v>
      </c>
      <c r="Q6248" t="s">
        <v>10</v>
      </c>
      <c r="R6248" t="s">
        <v>22</v>
      </c>
    </row>
    <row r="6249" spans="1:18" x14ac:dyDescent="0.25">
      <c r="A6249" t="s">
        <v>2044</v>
      </c>
      <c r="B6249" s="1">
        <v>41026</v>
      </c>
      <c r="C6249" t="s">
        <v>5964</v>
      </c>
      <c r="D6249" t="s">
        <v>6122</v>
      </c>
      <c r="E6249" t="s">
        <v>6008</v>
      </c>
      <c r="F6249" t="s">
        <v>5979</v>
      </c>
      <c r="G6249" t="s">
        <v>5968</v>
      </c>
      <c r="H6249" s="1">
        <v>41027</v>
      </c>
      <c r="I6249" t="s">
        <v>5986</v>
      </c>
      <c r="J6249" t="s">
        <v>6009</v>
      </c>
      <c r="K6249">
        <v>2012</v>
      </c>
      <c r="L6249" t="s">
        <v>2045</v>
      </c>
      <c r="M6249">
        <v>0.5</v>
      </c>
      <c r="N6249">
        <v>34</v>
      </c>
      <c r="O6249">
        <v>-1</v>
      </c>
      <c r="P6249">
        <v>3</v>
      </c>
      <c r="Q6249" t="s">
        <v>10</v>
      </c>
      <c r="R6249" t="s">
        <v>77</v>
      </c>
    </row>
    <row r="6250" spans="1:18" x14ac:dyDescent="0.25">
      <c r="A6250" t="s">
        <v>2141</v>
      </c>
      <c r="B6250" s="1">
        <v>41061</v>
      </c>
      <c r="C6250" t="s">
        <v>7160</v>
      </c>
      <c r="D6250" t="s">
        <v>6078</v>
      </c>
      <c r="E6250" t="s">
        <v>6008</v>
      </c>
      <c r="F6250" t="s">
        <v>5979</v>
      </c>
      <c r="G6250" t="s">
        <v>5973</v>
      </c>
      <c r="H6250" s="1">
        <v>41063</v>
      </c>
      <c r="I6250" t="s">
        <v>5969</v>
      </c>
      <c r="J6250" t="s">
        <v>6079</v>
      </c>
      <c r="K6250">
        <v>2012</v>
      </c>
      <c r="L6250" t="s">
        <v>1553</v>
      </c>
      <c r="M6250">
        <v>0.5</v>
      </c>
      <c r="N6250">
        <v>10</v>
      </c>
      <c r="O6250">
        <v>-1</v>
      </c>
      <c r="P6250">
        <v>2</v>
      </c>
      <c r="Q6250" t="s">
        <v>10</v>
      </c>
      <c r="R6250" t="s">
        <v>48</v>
      </c>
    </row>
    <row r="6251" spans="1:18" x14ac:dyDescent="0.25">
      <c r="A6251" t="s">
        <v>2540</v>
      </c>
      <c r="B6251" s="1">
        <v>41144</v>
      </c>
      <c r="C6251" t="s">
        <v>7017</v>
      </c>
      <c r="D6251" t="s">
        <v>5991</v>
      </c>
      <c r="E6251" t="s">
        <v>5978</v>
      </c>
      <c r="F6251" t="s">
        <v>5979</v>
      </c>
      <c r="G6251" t="s">
        <v>5983</v>
      </c>
      <c r="H6251" s="1">
        <v>41146</v>
      </c>
      <c r="I6251" t="s">
        <v>5969</v>
      </c>
      <c r="J6251" t="s">
        <v>5992</v>
      </c>
      <c r="K6251">
        <v>2012</v>
      </c>
      <c r="L6251" t="s">
        <v>561</v>
      </c>
      <c r="M6251">
        <v>0.5</v>
      </c>
      <c r="N6251">
        <v>9</v>
      </c>
      <c r="O6251">
        <v>0</v>
      </c>
      <c r="P6251">
        <v>4</v>
      </c>
      <c r="Q6251" t="s">
        <v>10</v>
      </c>
      <c r="R6251" t="s">
        <v>48</v>
      </c>
    </row>
    <row r="6252" spans="1:18" x14ac:dyDescent="0.25">
      <c r="A6252" t="s">
        <v>2540</v>
      </c>
      <c r="B6252" s="1">
        <v>41144</v>
      </c>
      <c r="C6252" t="s">
        <v>7017</v>
      </c>
      <c r="D6252" t="s">
        <v>5991</v>
      </c>
      <c r="E6252" t="s">
        <v>5978</v>
      </c>
      <c r="F6252" t="s">
        <v>5979</v>
      </c>
      <c r="G6252" t="s">
        <v>5983</v>
      </c>
      <c r="H6252" s="1">
        <v>41146</v>
      </c>
      <c r="I6252" t="s">
        <v>5969</v>
      </c>
      <c r="J6252" t="s">
        <v>5992</v>
      </c>
      <c r="K6252">
        <v>2012</v>
      </c>
      <c r="L6252" t="s">
        <v>845</v>
      </c>
      <c r="M6252">
        <v>0.5</v>
      </c>
      <c r="N6252">
        <v>82</v>
      </c>
      <c r="O6252">
        <v>-2</v>
      </c>
      <c r="P6252">
        <v>4</v>
      </c>
      <c r="Q6252" t="s">
        <v>10</v>
      </c>
      <c r="R6252" t="s">
        <v>77</v>
      </c>
    </row>
    <row r="6253" spans="1:18" x14ac:dyDescent="0.25">
      <c r="A6253" t="s">
        <v>2753</v>
      </c>
      <c r="B6253" s="1">
        <v>41181</v>
      </c>
      <c r="C6253" t="s">
        <v>6880</v>
      </c>
      <c r="D6253" t="s">
        <v>7342</v>
      </c>
      <c r="E6253" t="s">
        <v>5978</v>
      </c>
      <c r="F6253" t="s">
        <v>5979</v>
      </c>
      <c r="G6253" t="s">
        <v>5983</v>
      </c>
      <c r="H6253" s="1">
        <v>41183</v>
      </c>
      <c r="I6253" t="s">
        <v>5969</v>
      </c>
      <c r="J6253" t="s">
        <v>6313</v>
      </c>
      <c r="K6253">
        <v>2012</v>
      </c>
      <c r="L6253" t="s">
        <v>1096</v>
      </c>
      <c r="M6253">
        <v>0.5</v>
      </c>
      <c r="N6253">
        <v>171</v>
      </c>
      <c r="O6253">
        <v>-130</v>
      </c>
      <c r="P6253">
        <v>7</v>
      </c>
      <c r="Q6253" t="s">
        <v>10</v>
      </c>
      <c r="R6253" t="s">
        <v>48</v>
      </c>
    </row>
    <row r="6254" spans="1:18" x14ac:dyDescent="0.25">
      <c r="A6254" t="s">
        <v>2753</v>
      </c>
      <c r="B6254" s="1">
        <v>41181</v>
      </c>
      <c r="C6254" t="s">
        <v>6880</v>
      </c>
      <c r="D6254" t="s">
        <v>7342</v>
      </c>
      <c r="E6254" t="s">
        <v>5978</v>
      </c>
      <c r="F6254" t="s">
        <v>5979</v>
      </c>
      <c r="G6254" t="s">
        <v>5983</v>
      </c>
      <c r="H6254" s="1">
        <v>41183</v>
      </c>
      <c r="I6254" t="s">
        <v>5969</v>
      </c>
      <c r="J6254" t="s">
        <v>6313</v>
      </c>
      <c r="K6254">
        <v>2012</v>
      </c>
      <c r="L6254" t="s">
        <v>87</v>
      </c>
      <c r="M6254">
        <v>0.5</v>
      </c>
      <c r="N6254">
        <v>218</v>
      </c>
      <c r="O6254">
        <v>-87</v>
      </c>
      <c r="P6254">
        <v>9</v>
      </c>
      <c r="Q6254" t="s">
        <v>10</v>
      </c>
      <c r="R6254" t="s">
        <v>48</v>
      </c>
    </row>
    <row r="6255" spans="1:18" x14ac:dyDescent="0.25">
      <c r="A6255" t="s">
        <v>3035</v>
      </c>
      <c r="B6255" s="1">
        <v>41255</v>
      </c>
      <c r="C6255" t="s">
        <v>7410</v>
      </c>
      <c r="D6255" t="s">
        <v>6267</v>
      </c>
      <c r="E6255" t="s">
        <v>5966</v>
      </c>
      <c r="F6255" t="s">
        <v>5967</v>
      </c>
      <c r="G6255" t="s">
        <v>5968</v>
      </c>
      <c r="H6255" s="1">
        <v>41258</v>
      </c>
      <c r="I6255" t="s">
        <v>5986</v>
      </c>
      <c r="J6255" t="s">
        <v>5965</v>
      </c>
      <c r="K6255">
        <v>2012</v>
      </c>
      <c r="L6255" t="s">
        <v>951</v>
      </c>
      <c r="M6255">
        <v>0.5</v>
      </c>
      <c r="N6255">
        <v>23</v>
      </c>
      <c r="O6255">
        <v>-8</v>
      </c>
      <c r="P6255">
        <v>3</v>
      </c>
      <c r="Q6255" t="s">
        <v>10</v>
      </c>
      <c r="R6255" t="s">
        <v>18</v>
      </c>
    </row>
    <row r="6256" spans="1:18" x14ac:dyDescent="0.25">
      <c r="A6256" t="s">
        <v>3176</v>
      </c>
      <c r="B6256" s="1">
        <v>41288</v>
      </c>
      <c r="C6256" t="s">
        <v>6496</v>
      </c>
      <c r="D6256" t="s">
        <v>7097</v>
      </c>
      <c r="E6256" t="s">
        <v>6026</v>
      </c>
      <c r="F6256" t="s">
        <v>5967</v>
      </c>
      <c r="G6256" t="s">
        <v>5973</v>
      </c>
      <c r="H6256" s="1">
        <v>41290</v>
      </c>
      <c r="I6256" t="s">
        <v>5986</v>
      </c>
      <c r="J6256" t="s">
        <v>6027</v>
      </c>
      <c r="K6256">
        <v>2013</v>
      </c>
      <c r="L6256" t="s">
        <v>604</v>
      </c>
      <c r="M6256">
        <v>0.5</v>
      </c>
      <c r="N6256">
        <v>29</v>
      </c>
      <c r="O6256">
        <v>-3</v>
      </c>
      <c r="P6256">
        <v>2</v>
      </c>
      <c r="Q6256" t="s">
        <v>10</v>
      </c>
      <c r="R6256" t="s">
        <v>48</v>
      </c>
    </row>
    <row r="6257" spans="1:18" x14ac:dyDescent="0.25">
      <c r="A6257" t="s">
        <v>3325</v>
      </c>
      <c r="B6257" s="1">
        <v>41333</v>
      </c>
      <c r="C6257" t="s">
        <v>6291</v>
      </c>
      <c r="D6257" t="s">
        <v>7342</v>
      </c>
      <c r="E6257" t="s">
        <v>5978</v>
      </c>
      <c r="F6257" t="s">
        <v>5979</v>
      </c>
      <c r="G6257" t="s">
        <v>5973</v>
      </c>
      <c r="H6257" s="1">
        <v>41333</v>
      </c>
      <c r="I6257" t="s">
        <v>6005</v>
      </c>
      <c r="J6257" t="s">
        <v>6313</v>
      </c>
      <c r="K6257">
        <v>2013</v>
      </c>
      <c r="L6257" t="s">
        <v>1779</v>
      </c>
      <c r="M6257">
        <v>0.5</v>
      </c>
      <c r="N6257">
        <v>7</v>
      </c>
      <c r="O6257">
        <v>-4</v>
      </c>
      <c r="P6257">
        <v>2</v>
      </c>
      <c r="Q6257" t="s">
        <v>10</v>
      </c>
      <c r="R6257" t="s">
        <v>48</v>
      </c>
    </row>
    <row r="6258" spans="1:18" x14ac:dyDescent="0.25">
      <c r="A6258" t="s">
        <v>3434</v>
      </c>
      <c r="B6258" s="1">
        <v>41375</v>
      </c>
      <c r="C6258" t="s">
        <v>6816</v>
      </c>
      <c r="D6258" t="s">
        <v>7249</v>
      </c>
      <c r="E6258" t="s">
        <v>5966</v>
      </c>
      <c r="F6258" t="s">
        <v>5967</v>
      </c>
      <c r="G6258" t="s">
        <v>5973</v>
      </c>
      <c r="H6258" s="1">
        <v>41377</v>
      </c>
      <c r="I6258" t="s">
        <v>5969</v>
      </c>
      <c r="J6258" t="s">
        <v>7250</v>
      </c>
      <c r="K6258">
        <v>2013</v>
      </c>
      <c r="L6258" t="s">
        <v>715</v>
      </c>
      <c r="M6258">
        <v>0.5</v>
      </c>
      <c r="N6258">
        <v>15</v>
      </c>
      <c r="O6258">
        <v>-3</v>
      </c>
      <c r="P6258">
        <v>1</v>
      </c>
      <c r="Q6258" t="s">
        <v>10</v>
      </c>
      <c r="R6258" t="s">
        <v>48</v>
      </c>
    </row>
    <row r="6259" spans="1:18" x14ac:dyDescent="0.25">
      <c r="A6259" t="s">
        <v>3612</v>
      </c>
      <c r="B6259" s="1">
        <v>41435</v>
      </c>
      <c r="C6259" t="s">
        <v>6320</v>
      </c>
      <c r="D6259" t="s">
        <v>6078</v>
      </c>
      <c r="E6259" t="s">
        <v>6008</v>
      </c>
      <c r="F6259" t="s">
        <v>5979</v>
      </c>
      <c r="G6259" t="s">
        <v>5973</v>
      </c>
      <c r="H6259" s="1">
        <v>41439</v>
      </c>
      <c r="I6259" t="s">
        <v>5969</v>
      </c>
      <c r="J6259" t="s">
        <v>6079</v>
      </c>
      <c r="K6259">
        <v>2013</v>
      </c>
      <c r="L6259" t="s">
        <v>239</v>
      </c>
      <c r="M6259">
        <v>0.5</v>
      </c>
      <c r="N6259">
        <v>24</v>
      </c>
      <c r="O6259">
        <v>-24</v>
      </c>
      <c r="P6259">
        <v>4</v>
      </c>
      <c r="Q6259" t="s">
        <v>10</v>
      </c>
      <c r="R6259" t="s">
        <v>18</v>
      </c>
    </row>
    <row r="6260" spans="1:18" x14ac:dyDescent="0.25">
      <c r="A6260" t="s">
        <v>3624</v>
      </c>
      <c r="B6260" s="1">
        <v>41437</v>
      </c>
      <c r="C6260" t="s">
        <v>6686</v>
      </c>
      <c r="D6260" t="s">
        <v>7122</v>
      </c>
      <c r="E6260" t="s">
        <v>5966</v>
      </c>
      <c r="F6260" t="s">
        <v>5967</v>
      </c>
      <c r="G6260" t="s">
        <v>5983</v>
      </c>
      <c r="H6260" s="1">
        <v>41440</v>
      </c>
      <c r="I6260" t="s">
        <v>5986</v>
      </c>
      <c r="J6260" t="s">
        <v>5965</v>
      </c>
      <c r="K6260">
        <v>2013</v>
      </c>
      <c r="L6260" t="s">
        <v>3625</v>
      </c>
      <c r="M6260">
        <v>0.5</v>
      </c>
      <c r="N6260">
        <v>20</v>
      </c>
      <c r="O6260">
        <v>-1</v>
      </c>
      <c r="P6260">
        <v>3</v>
      </c>
      <c r="Q6260" t="s">
        <v>10</v>
      </c>
      <c r="R6260" t="s">
        <v>45</v>
      </c>
    </row>
    <row r="6261" spans="1:18" x14ac:dyDescent="0.25">
      <c r="A6261" t="s">
        <v>3893</v>
      </c>
      <c r="B6261" s="1">
        <v>41501</v>
      </c>
      <c r="C6261" t="s">
        <v>6903</v>
      </c>
      <c r="D6261" t="s">
        <v>6392</v>
      </c>
      <c r="E6261" t="s">
        <v>6146</v>
      </c>
      <c r="F6261" t="s">
        <v>5967</v>
      </c>
      <c r="G6261" t="s">
        <v>5968</v>
      </c>
      <c r="H6261" s="1">
        <v>41502</v>
      </c>
      <c r="I6261" t="s">
        <v>5986</v>
      </c>
      <c r="J6261" t="s">
        <v>6392</v>
      </c>
      <c r="K6261">
        <v>2013</v>
      </c>
      <c r="L6261" t="s">
        <v>1005</v>
      </c>
      <c r="M6261">
        <v>0.5</v>
      </c>
      <c r="N6261">
        <v>311</v>
      </c>
      <c r="O6261">
        <v>-292</v>
      </c>
      <c r="P6261">
        <v>2</v>
      </c>
      <c r="Q6261" t="s">
        <v>10</v>
      </c>
      <c r="R6261" t="s">
        <v>73</v>
      </c>
    </row>
    <row r="6262" spans="1:18" x14ac:dyDescent="0.25">
      <c r="A6262" t="s">
        <v>3903</v>
      </c>
      <c r="B6262" s="1">
        <v>41502</v>
      </c>
      <c r="C6262" t="s">
        <v>6981</v>
      </c>
      <c r="D6262" t="s">
        <v>7097</v>
      </c>
      <c r="E6262" t="s">
        <v>6026</v>
      </c>
      <c r="F6262" t="s">
        <v>5967</v>
      </c>
      <c r="G6262" t="s">
        <v>5973</v>
      </c>
      <c r="H6262" s="1">
        <v>41506</v>
      </c>
      <c r="I6262" t="s">
        <v>5969</v>
      </c>
      <c r="J6262" t="s">
        <v>6027</v>
      </c>
      <c r="K6262">
        <v>2013</v>
      </c>
      <c r="L6262" t="s">
        <v>1439</v>
      </c>
      <c r="M6262">
        <v>0.5</v>
      </c>
      <c r="N6262">
        <v>92</v>
      </c>
      <c r="O6262">
        <v>-28</v>
      </c>
      <c r="P6262">
        <v>3</v>
      </c>
      <c r="Q6262" t="s">
        <v>10</v>
      </c>
      <c r="R6262" t="s">
        <v>73</v>
      </c>
    </row>
    <row r="6263" spans="1:18" x14ac:dyDescent="0.25">
      <c r="A6263" t="s">
        <v>3903</v>
      </c>
      <c r="B6263" s="1">
        <v>41502</v>
      </c>
      <c r="C6263" t="s">
        <v>6981</v>
      </c>
      <c r="D6263" t="s">
        <v>7097</v>
      </c>
      <c r="E6263" t="s">
        <v>6026</v>
      </c>
      <c r="F6263" t="s">
        <v>5967</v>
      </c>
      <c r="G6263" t="s">
        <v>5973</v>
      </c>
      <c r="H6263" s="1">
        <v>41506</v>
      </c>
      <c r="I6263" t="s">
        <v>5969</v>
      </c>
      <c r="J6263" t="s">
        <v>6027</v>
      </c>
      <c r="K6263">
        <v>2013</v>
      </c>
      <c r="L6263" t="s">
        <v>1333</v>
      </c>
      <c r="M6263">
        <v>0.5</v>
      </c>
      <c r="N6263">
        <v>20</v>
      </c>
      <c r="O6263">
        <v>-3</v>
      </c>
      <c r="P6263">
        <v>2</v>
      </c>
      <c r="Q6263" t="s">
        <v>10</v>
      </c>
      <c r="R6263" t="s">
        <v>18</v>
      </c>
    </row>
    <row r="6264" spans="1:18" x14ac:dyDescent="0.25">
      <c r="A6264" t="s">
        <v>3903</v>
      </c>
      <c r="B6264" s="1">
        <v>41502</v>
      </c>
      <c r="C6264" t="s">
        <v>6981</v>
      </c>
      <c r="D6264" t="s">
        <v>7097</v>
      </c>
      <c r="E6264" t="s">
        <v>6026</v>
      </c>
      <c r="F6264" t="s">
        <v>5967</v>
      </c>
      <c r="G6264" t="s">
        <v>5973</v>
      </c>
      <c r="H6264" s="1">
        <v>41506</v>
      </c>
      <c r="I6264" t="s">
        <v>5969</v>
      </c>
      <c r="J6264" t="s">
        <v>6027</v>
      </c>
      <c r="K6264">
        <v>2013</v>
      </c>
      <c r="L6264" t="s">
        <v>137</v>
      </c>
      <c r="M6264">
        <v>0.5</v>
      </c>
      <c r="N6264">
        <v>44</v>
      </c>
      <c r="O6264">
        <v>-28</v>
      </c>
      <c r="P6264">
        <v>4</v>
      </c>
      <c r="Q6264" t="s">
        <v>10</v>
      </c>
      <c r="R6264" t="s">
        <v>18</v>
      </c>
    </row>
    <row r="6265" spans="1:18" x14ac:dyDescent="0.25">
      <c r="A6265" t="s">
        <v>3903</v>
      </c>
      <c r="B6265" s="1">
        <v>41502</v>
      </c>
      <c r="C6265" t="s">
        <v>6981</v>
      </c>
      <c r="D6265" t="s">
        <v>7097</v>
      </c>
      <c r="E6265" t="s">
        <v>6026</v>
      </c>
      <c r="F6265" t="s">
        <v>5967</v>
      </c>
      <c r="G6265" t="s">
        <v>5973</v>
      </c>
      <c r="H6265" s="1">
        <v>41506</v>
      </c>
      <c r="I6265" t="s">
        <v>5969</v>
      </c>
      <c r="J6265" t="s">
        <v>6027</v>
      </c>
      <c r="K6265">
        <v>2013</v>
      </c>
      <c r="L6265" t="s">
        <v>598</v>
      </c>
      <c r="M6265">
        <v>0.5</v>
      </c>
      <c r="N6265">
        <v>51</v>
      </c>
      <c r="O6265">
        <v>-15</v>
      </c>
      <c r="P6265">
        <v>2</v>
      </c>
      <c r="Q6265" t="s">
        <v>10</v>
      </c>
      <c r="R6265" t="s">
        <v>48</v>
      </c>
    </row>
    <row r="6266" spans="1:18" x14ac:dyDescent="0.25">
      <c r="A6266" t="s">
        <v>3903</v>
      </c>
      <c r="B6266" s="1">
        <v>41502</v>
      </c>
      <c r="C6266" t="s">
        <v>6981</v>
      </c>
      <c r="D6266" t="s">
        <v>7097</v>
      </c>
      <c r="E6266" t="s">
        <v>6026</v>
      </c>
      <c r="F6266" t="s">
        <v>5967</v>
      </c>
      <c r="G6266" t="s">
        <v>5973</v>
      </c>
      <c r="H6266" s="1">
        <v>41506</v>
      </c>
      <c r="I6266" t="s">
        <v>5969</v>
      </c>
      <c r="J6266" t="s">
        <v>6027</v>
      </c>
      <c r="K6266">
        <v>2013</v>
      </c>
      <c r="L6266" t="s">
        <v>62</v>
      </c>
      <c r="M6266">
        <v>0.5</v>
      </c>
      <c r="N6266">
        <v>50</v>
      </c>
      <c r="O6266">
        <v>-38</v>
      </c>
      <c r="P6266">
        <v>2</v>
      </c>
      <c r="Q6266" t="s">
        <v>10</v>
      </c>
      <c r="R6266" t="s">
        <v>11</v>
      </c>
    </row>
    <row r="6267" spans="1:18" x14ac:dyDescent="0.25">
      <c r="A6267" t="s">
        <v>3995</v>
      </c>
      <c r="B6267" s="1">
        <v>41520</v>
      </c>
      <c r="C6267" t="s">
        <v>6518</v>
      </c>
      <c r="D6267" t="s">
        <v>6078</v>
      </c>
      <c r="E6267" t="s">
        <v>6008</v>
      </c>
      <c r="F6267" t="s">
        <v>5979</v>
      </c>
      <c r="G6267" t="s">
        <v>5973</v>
      </c>
      <c r="H6267" s="1">
        <v>41524</v>
      </c>
      <c r="I6267" t="s">
        <v>5969</v>
      </c>
      <c r="J6267" t="s">
        <v>6079</v>
      </c>
      <c r="K6267">
        <v>2013</v>
      </c>
      <c r="L6267" t="s">
        <v>225</v>
      </c>
      <c r="M6267">
        <v>0.5</v>
      </c>
      <c r="N6267">
        <v>23</v>
      </c>
      <c r="O6267">
        <v>-6</v>
      </c>
      <c r="P6267">
        <v>4</v>
      </c>
      <c r="Q6267" t="s">
        <v>10</v>
      </c>
      <c r="R6267" t="s">
        <v>48</v>
      </c>
    </row>
    <row r="6268" spans="1:18" x14ac:dyDescent="0.25">
      <c r="A6268" t="s">
        <v>4008</v>
      </c>
      <c r="B6268" s="1">
        <v>41522</v>
      </c>
      <c r="C6268" t="s">
        <v>6654</v>
      </c>
      <c r="D6268" t="s">
        <v>6392</v>
      </c>
      <c r="E6268" t="s">
        <v>6146</v>
      </c>
      <c r="F6268" t="s">
        <v>5967</v>
      </c>
      <c r="G6268" t="s">
        <v>5973</v>
      </c>
      <c r="H6268" s="1">
        <v>41525</v>
      </c>
      <c r="I6268" t="s">
        <v>5986</v>
      </c>
      <c r="J6268" t="s">
        <v>6392</v>
      </c>
      <c r="K6268">
        <v>2013</v>
      </c>
      <c r="L6268" t="s">
        <v>2084</v>
      </c>
      <c r="M6268">
        <v>0.5</v>
      </c>
      <c r="N6268">
        <v>23</v>
      </c>
      <c r="O6268">
        <v>-2</v>
      </c>
      <c r="P6268">
        <v>3</v>
      </c>
      <c r="Q6268" t="s">
        <v>10</v>
      </c>
      <c r="R6268" t="s">
        <v>22</v>
      </c>
    </row>
    <row r="6269" spans="1:18" x14ac:dyDescent="0.25">
      <c r="A6269" t="s">
        <v>4016</v>
      </c>
      <c r="B6269" s="1">
        <v>41524</v>
      </c>
      <c r="C6269" t="s">
        <v>6729</v>
      </c>
      <c r="D6269" t="s">
        <v>7097</v>
      </c>
      <c r="E6269" t="s">
        <v>6026</v>
      </c>
      <c r="F6269" t="s">
        <v>5967</v>
      </c>
      <c r="G6269" t="s">
        <v>5973</v>
      </c>
      <c r="H6269" s="1">
        <v>41529</v>
      </c>
      <c r="I6269" t="s">
        <v>5969</v>
      </c>
      <c r="J6269" t="s">
        <v>6027</v>
      </c>
      <c r="K6269">
        <v>2013</v>
      </c>
      <c r="L6269" t="s">
        <v>1333</v>
      </c>
      <c r="M6269">
        <v>0.5</v>
      </c>
      <c r="N6269">
        <v>20</v>
      </c>
      <c r="O6269">
        <v>-3</v>
      </c>
      <c r="P6269">
        <v>2</v>
      </c>
      <c r="Q6269" t="s">
        <v>10</v>
      </c>
      <c r="R6269" t="s">
        <v>18</v>
      </c>
    </row>
    <row r="6270" spans="1:18" x14ac:dyDescent="0.25">
      <c r="A6270" t="s">
        <v>4016</v>
      </c>
      <c r="B6270" s="1">
        <v>41524</v>
      </c>
      <c r="C6270" t="s">
        <v>6729</v>
      </c>
      <c r="D6270" t="s">
        <v>7097</v>
      </c>
      <c r="E6270" t="s">
        <v>6026</v>
      </c>
      <c r="F6270" t="s">
        <v>5967</v>
      </c>
      <c r="G6270" t="s">
        <v>5973</v>
      </c>
      <c r="H6270" s="1">
        <v>41529</v>
      </c>
      <c r="I6270" t="s">
        <v>5969</v>
      </c>
      <c r="J6270" t="s">
        <v>6027</v>
      </c>
      <c r="K6270">
        <v>2013</v>
      </c>
      <c r="L6270" t="s">
        <v>2096</v>
      </c>
      <c r="M6270">
        <v>0.5</v>
      </c>
      <c r="N6270">
        <v>14</v>
      </c>
      <c r="O6270">
        <v>-4</v>
      </c>
      <c r="P6270">
        <v>2</v>
      </c>
      <c r="Q6270" t="s">
        <v>10</v>
      </c>
      <c r="R6270" t="s">
        <v>29</v>
      </c>
    </row>
    <row r="6271" spans="1:18" x14ac:dyDescent="0.25">
      <c r="A6271" t="s">
        <v>4079</v>
      </c>
      <c r="B6271" s="1">
        <v>41537</v>
      </c>
      <c r="C6271" t="s">
        <v>7184</v>
      </c>
      <c r="D6271" t="s">
        <v>5991</v>
      </c>
      <c r="E6271" t="s">
        <v>5978</v>
      </c>
      <c r="F6271" t="s">
        <v>5979</v>
      </c>
      <c r="G6271" t="s">
        <v>5973</v>
      </c>
      <c r="H6271" s="1">
        <v>41540</v>
      </c>
      <c r="I6271" t="s">
        <v>5986</v>
      </c>
      <c r="J6271" t="s">
        <v>5992</v>
      </c>
      <c r="K6271">
        <v>2013</v>
      </c>
      <c r="L6271" t="s">
        <v>42</v>
      </c>
      <c r="M6271">
        <v>0.5</v>
      </c>
      <c r="N6271">
        <v>110</v>
      </c>
      <c r="O6271">
        <v>-70</v>
      </c>
      <c r="P6271">
        <v>4</v>
      </c>
      <c r="Q6271" t="s">
        <v>10</v>
      </c>
      <c r="R6271" t="s">
        <v>18</v>
      </c>
    </row>
    <row r="6272" spans="1:18" x14ac:dyDescent="0.25">
      <c r="A6272" t="s">
        <v>4079</v>
      </c>
      <c r="B6272" s="1">
        <v>41537</v>
      </c>
      <c r="C6272" t="s">
        <v>7184</v>
      </c>
      <c r="D6272" t="s">
        <v>5991</v>
      </c>
      <c r="E6272" t="s">
        <v>5978</v>
      </c>
      <c r="F6272" t="s">
        <v>5979</v>
      </c>
      <c r="G6272" t="s">
        <v>5973</v>
      </c>
      <c r="H6272" s="1">
        <v>41540</v>
      </c>
      <c r="I6272" t="s">
        <v>5986</v>
      </c>
      <c r="J6272" t="s">
        <v>5992</v>
      </c>
      <c r="K6272">
        <v>2013</v>
      </c>
      <c r="L6272" t="s">
        <v>756</v>
      </c>
      <c r="M6272">
        <v>0.5</v>
      </c>
      <c r="N6272">
        <v>14</v>
      </c>
      <c r="O6272">
        <v>0</v>
      </c>
      <c r="P6272">
        <v>1</v>
      </c>
      <c r="Q6272" t="s">
        <v>10</v>
      </c>
      <c r="R6272" t="s">
        <v>18</v>
      </c>
    </row>
    <row r="6273" spans="1:18" x14ac:dyDescent="0.25">
      <c r="A6273" t="s">
        <v>4079</v>
      </c>
      <c r="B6273" s="1">
        <v>41537</v>
      </c>
      <c r="C6273" t="s">
        <v>7184</v>
      </c>
      <c r="D6273" t="s">
        <v>5991</v>
      </c>
      <c r="E6273" t="s">
        <v>5978</v>
      </c>
      <c r="F6273" t="s">
        <v>5979</v>
      </c>
      <c r="G6273" t="s">
        <v>5973</v>
      </c>
      <c r="H6273" s="1">
        <v>41540</v>
      </c>
      <c r="I6273" t="s">
        <v>5986</v>
      </c>
      <c r="J6273" t="s">
        <v>5992</v>
      </c>
      <c r="K6273">
        <v>2013</v>
      </c>
      <c r="L6273" t="s">
        <v>1344</v>
      </c>
      <c r="M6273">
        <v>0.5</v>
      </c>
      <c r="N6273">
        <v>73</v>
      </c>
      <c r="O6273">
        <v>-31</v>
      </c>
      <c r="P6273">
        <v>5</v>
      </c>
      <c r="Q6273" t="s">
        <v>10</v>
      </c>
      <c r="R6273" t="s">
        <v>48</v>
      </c>
    </row>
    <row r="6274" spans="1:18" x14ac:dyDescent="0.25">
      <c r="A6274" t="s">
        <v>4079</v>
      </c>
      <c r="B6274" s="1">
        <v>41537</v>
      </c>
      <c r="C6274" t="s">
        <v>7184</v>
      </c>
      <c r="D6274" t="s">
        <v>5991</v>
      </c>
      <c r="E6274" t="s">
        <v>5978</v>
      </c>
      <c r="F6274" t="s">
        <v>5979</v>
      </c>
      <c r="G6274" t="s">
        <v>5973</v>
      </c>
      <c r="H6274" s="1">
        <v>41540</v>
      </c>
      <c r="I6274" t="s">
        <v>5986</v>
      </c>
      <c r="J6274" t="s">
        <v>5992</v>
      </c>
      <c r="K6274">
        <v>2013</v>
      </c>
      <c r="L6274" t="s">
        <v>294</v>
      </c>
      <c r="M6274">
        <v>0.5</v>
      </c>
      <c r="N6274">
        <v>32</v>
      </c>
      <c r="O6274">
        <v>-31</v>
      </c>
      <c r="P6274">
        <v>5</v>
      </c>
      <c r="Q6274" t="s">
        <v>10</v>
      </c>
      <c r="R6274" t="s">
        <v>29</v>
      </c>
    </row>
    <row r="6275" spans="1:18" x14ac:dyDescent="0.25">
      <c r="A6275" t="s">
        <v>4159</v>
      </c>
      <c r="B6275" s="1">
        <v>41556</v>
      </c>
      <c r="C6275" t="s">
        <v>6144</v>
      </c>
      <c r="D6275" t="s">
        <v>6342</v>
      </c>
      <c r="E6275" t="s">
        <v>6069</v>
      </c>
      <c r="F6275" t="s">
        <v>5996</v>
      </c>
      <c r="G6275" t="s">
        <v>5973</v>
      </c>
      <c r="H6275" s="1">
        <v>41557</v>
      </c>
      <c r="I6275" t="s">
        <v>5986</v>
      </c>
      <c r="J6275" t="s">
        <v>6342</v>
      </c>
      <c r="K6275">
        <v>2013</v>
      </c>
      <c r="L6275" t="s">
        <v>403</v>
      </c>
      <c r="M6275">
        <v>0.5</v>
      </c>
      <c r="N6275">
        <v>27</v>
      </c>
      <c r="O6275">
        <v>-23</v>
      </c>
      <c r="P6275">
        <v>3</v>
      </c>
      <c r="Q6275" t="s">
        <v>10</v>
      </c>
      <c r="R6275" t="s">
        <v>18</v>
      </c>
    </row>
    <row r="6276" spans="1:18" x14ac:dyDescent="0.25">
      <c r="A6276" t="s">
        <v>4159</v>
      </c>
      <c r="B6276" s="1">
        <v>41556</v>
      </c>
      <c r="C6276" t="s">
        <v>6144</v>
      </c>
      <c r="D6276" t="s">
        <v>6342</v>
      </c>
      <c r="E6276" t="s">
        <v>6069</v>
      </c>
      <c r="F6276" t="s">
        <v>5996</v>
      </c>
      <c r="G6276" t="s">
        <v>5973</v>
      </c>
      <c r="H6276" s="1">
        <v>41557</v>
      </c>
      <c r="I6276" t="s">
        <v>5986</v>
      </c>
      <c r="J6276" t="s">
        <v>6342</v>
      </c>
      <c r="K6276">
        <v>2013</v>
      </c>
      <c r="L6276" t="s">
        <v>874</v>
      </c>
      <c r="M6276">
        <v>0.5</v>
      </c>
      <c r="N6276">
        <v>14</v>
      </c>
      <c r="O6276">
        <v>-11</v>
      </c>
      <c r="P6276">
        <v>2</v>
      </c>
      <c r="Q6276" t="s">
        <v>10</v>
      </c>
      <c r="R6276" t="s">
        <v>29</v>
      </c>
    </row>
    <row r="6277" spans="1:18" x14ac:dyDescent="0.25">
      <c r="A6277" t="s">
        <v>4226</v>
      </c>
      <c r="B6277" s="1">
        <v>41580</v>
      </c>
      <c r="C6277" t="s">
        <v>7160</v>
      </c>
      <c r="D6277" t="s">
        <v>6025</v>
      </c>
      <c r="E6277" t="s">
        <v>6026</v>
      </c>
      <c r="F6277" t="s">
        <v>5967</v>
      </c>
      <c r="G6277" t="s">
        <v>5973</v>
      </c>
      <c r="H6277" s="1">
        <v>41584</v>
      </c>
      <c r="I6277" t="s">
        <v>5969</v>
      </c>
      <c r="J6277" t="s">
        <v>6027</v>
      </c>
      <c r="K6277">
        <v>2013</v>
      </c>
      <c r="L6277" t="s">
        <v>611</v>
      </c>
      <c r="M6277">
        <v>0.5</v>
      </c>
      <c r="N6277">
        <v>125</v>
      </c>
      <c r="O6277">
        <v>-105</v>
      </c>
      <c r="P6277">
        <v>3</v>
      </c>
      <c r="Q6277" t="s">
        <v>10</v>
      </c>
      <c r="R6277" t="s">
        <v>73</v>
      </c>
    </row>
    <row r="6278" spans="1:18" x14ac:dyDescent="0.25">
      <c r="A6278" t="s">
        <v>4226</v>
      </c>
      <c r="B6278" s="1">
        <v>41580</v>
      </c>
      <c r="C6278" t="s">
        <v>7160</v>
      </c>
      <c r="D6278" t="s">
        <v>6025</v>
      </c>
      <c r="E6278" t="s">
        <v>6026</v>
      </c>
      <c r="F6278" t="s">
        <v>5967</v>
      </c>
      <c r="G6278" t="s">
        <v>5973</v>
      </c>
      <c r="H6278" s="1">
        <v>41584</v>
      </c>
      <c r="I6278" t="s">
        <v>5969</v>
      </c>
      <c r="J6278" t="s">
        <v>6027</v>
      </c>
      <c r="K6278">
        <v>2013</v>
      </c>
      <c r="L6278" t="s">
        <v>101</v>
      </c>
      <c r="M6278">
        <v>0.5</v>
      </c>
      <c r="N6278">
        <v>400</v>
      </c>
      <c r="O6278">
        <v>-256</v>
      </c>
      <c r="P6278">
        <v>6</v>
      </c>
      <c r="Q6278" t="s">
        <v>10</v>
      </c>
      <c r="R6278" t="s">
        <v>22</v>
      </c>
    </row>
    <row r="6279" spans="1:18" x14ac:dyDescent="0.25">
      <c r="A6279" t="s">
        <v>4637</v>
      </c>
      <c r="B6279" s="1">
        <v>41680</v>
      </c>
      <c r="C6279" t="s">
        <v>6835</v>
      </c>
      <c r="D6279" t="s">
        <v>7730</v>
      </c>
      <c r="E6279" t="s">
        <v>6026</v>
      </c>
      <c r="F6279" t="s">
        <v>5967</v>
      </c>
      <c r="G6279" t="s">
        <v>5973</v>
      </c>
      <c r="H6279" s="1">
        <v>41683</v>
      </c>
      <c r="I6279" t="s">
        <v>5986</v>
      </c>
      <c r="J6279" t="s">
        <v>7731</v>
      </c>
      <c r="K6279">
        <v>2014</v>
      </c>
      <c r="L6279" t="s">
        <v>1393</v>
      </c>
      <c r="M6279">
        <v>0.5</v>
      </c>
      <c r="N6279">
        <v>50</v>
      </c>
      <c r="O6279">
        <v>-4</v>
      </c>
      <c r="P6279">
        <v>6</v>
      </c>
      <c r="Q6279" t="s">
        <v>10</v>
      </c>
      <c r="R6279" t="s">
        <v>11</v>
      </c>
    </row>
    <row r="6280" spans="1:18" x14ac:dyDescent="0.25">
      <c r="A6280" t="s">
        <v>4738</v>
      </c>
      <c r="B6280" s="1">
        <v>41716</v>
      </c>
      <c r="C6280" t="s">
        <v>7230</v>
      </c>
      <c r="D6280" t="s">
        <v>6392</v>
      </c>
      <c r="E6280" t="s">
        <v>6146</v>
      </c>
      <c r="F6280" t="s">
        <v>5967</v>
      </c>
      <c r="G6280" t="s">
        <v>5983</v>
      </c>
      <c r="H6280" s="1">
        <v>41716</v>
      </c>
      <c r="I6280" t="s">
        <v>6005</v>
      </c>
      <c r="J6280" t="s">
        <v>6392</v>
      </c>
      <c r="K6280">
        <v>2014</v>
      </c>
      <c r="L6280" t="s">
        <v>1281</v>
      </c>
      <c r="M6280">
        <v>0.5</v>
      </c>
      <c r="N6280">
        <v>67</v>
      </c>
      <c r="O6280">
        <v>-67</v>
      </c>
      <c r="P6280">
        <v>6</v>
      </c>
      <c r="Q6280" t="s">
        <v>10</v>
      </c>
      <c r="R6280" t="s">
        <v>18</v>
      </c>
    </row>
    <row r="6281" spans="1:18" x14ac:dyDescent="0.25">
      <c r="A6281" t="s">
        <v>4774</v>
      </c>
      <c r="B6281" s="1">
        <v>41730</v>
      </c>
      <c r="C6281" t="s">
        <v>6255</v>
      </c>
      <c r="D6281" t="s">
        <v>6122</v>
      </c>
      <c r="E6281" t="s">
        <v>6008</v>
      </c>
      <c r="F6281" t="s">
        <v>5979</v>
      </c>
      <c r="G6281" t="s">
        <v>5973</v>
      </c>
      <c r="H6281" s="1">
        <v>41733</v>
      </c>
      <c r="I6281" t="s">
        <v>5986</v>
      </c>
      <c r="J6281" t="s">
        <v>6009</v>
      </c>
      <c r="K6281">
        <v>2014</v>
      </c>
      <c r="L6281" t="s">
        <v>876</v>
      </c>
      <c r="M6281">
        <v>0.5</v>
      </c>
      <c r="N6281">
        <v>40</v>
      </c>
      <c r="O6281">
        <v>-14</v>
      </c>
      <c r="P6281">
        <v>4</v>
      </c>
      <c r="Q6281" t="s">
        <v>10</v>
      </c>
      <c r="R6281" t="s">
        <v>18</v>
      </c>
    </row>
    <row r="6282" spans="1:18" x14ac:dyDescent="0.25">
      <c r="A6282" t="s">
        <v>4829</v>
      </c>
      <c r="B6282" s="1">
        <v>41748</v>
      </c>
      <c r="C6282" t="s">
        <v>7339</v>
      </c>
      <c r="D6282" t="s">
        <v>7559</v>
      </c>
      <c r="E6282" t="s">
        <v>5966</v>
      </c>
      <c r="F6282" t="s">
        <v>5967</v>
      </c>
      <c r="G6282" t="s">
        <v>5983</v>
      </c>
      <c r="H6282" s="1">
        <v>41751</v>
      </c>
      <c r="I6282" t="s">
        <v>5986</v>
      </c>
      <c r="J6282" t="s">
        <v>7250</v>
      </c>
      <c r="K6282">
        <v>2014</v>
      </c>
      <c r="L6282" t="s">
        <v>1666</v>
      </c>
      <c r="M6282">
        <v>0.5</v>
      </c>
      <c r="N6282">
        <v>34</v>
      </c>
      <c r="O6282">
        <v>-12</v>
      </c>
      <c r="P6282">
        <v>5</v>
      </c>
      <c r="Q6282" t="s">
        <v>10</v>
      </c>
      <c r="R6282" t="s">
        <v>29</v>
      </c>
    </row>
    <row r="6283" spans="1:18" x14ac:dyDescent="0.25">
      <c r="A6283" t="s">
        <v>4904</v>
      </c>
      <c r="B6283" s="1">
        <v>41772</v>
      </c>
      <c r="C6283" t="s">
        <v>7093</v>
      </c>
      <c r="D6283" t="s">
        <v>7226</v>
      </c>
      <c r="E6283" t="s">
        <v>6146</v>
      </c>
      <c r="F6283" t="s">
        <v>5967</v>
      </c>
      <c r="G6283" t="s">
        <v>5983</v>
      </c>
      <c r="H6283" s="1">
        <v>41775</v>
      </c>
      <c r="I6283" t="s">
        <v>5986</v>
      </c>
      <c r="J6283" t="s">
        <v>6145</v>
      </c>
      <c r="K6283">
        <v>2014</v>
      </c>
      <c r="L6283" t="s">
        <v>1464</v>
      </c>
      <c r="M6283">
        <v>0.5</v>
      </c>
      <c r="N6283">
        <v>40</v>
      </c>
      <c r="O6283">
        <v>-7</v>
      </c>
      <c r="P6283">
        <v>3</v>
      </c>
      <c r="Q6283" t="s">
        <v>10</v>
      </c>
      <c r="R6283" t="s">
        <v>18</v>
      </c>
    </row>
    <row r="6284" spans="1:18" x14ac:dyDescent="0.25">
      <c r="A6284" t="s">
        <v>4904</v>
      </c>
      <c r="B6284" s="1">
        <v>41772</v>
      </c>
      <c r="C6284" t="s">
        <v>7093</v>
      </c>
      <c r="D6284" t="s">
        <v>7226</v>
      </c>
      <c r="E6284" t="s">
        <v>6146</v>
      </c>
      <c r="F6284" t="s">
        <v>5967</v>
      </c>
      <c r="G6284" t="s">
        <v>5983</v>
      </c>
      <c r="H6284" s="1">
        <v>41775</v>
      </c>
      <c r="I6284" t="s">
        <v>5986</v>
      </c>
      <c r="J6284" t="s">
        <v>6145</v>
      </c>
      <c r="K6284">
        <v>2014</v>
      </c>
      <c r="L6284" t="s">
        <v>1627</v>
      </c>
      <c r="M6284">
        <v>0.5</v>
      </c>
      <c r="N6284">
        <v>34</v>
      </c>
      <c r="O6284">
        <v>-22</v>
      </c>
      <c r="P6284">
        <v>4</v>
      </c>
      <c r="Q6284" t="s">
        <v>10</v>
      </c>
      <c r="R6284" t="s">
        <v>11</v>
      </c>
    </row>
    <row r="6285" spans="1:18" x14ac:dyDescent="0.25">
      <c r="A6285" t="s">
        <v>4907</v>
      </c>
      <c r="B6285" s="1">
        <v>41774</v>
      </c>
      <c r="C6285" t="s">
        <v>6553</v>
      </c>
      <c r="D6285" t="s">
        <v>5991</v>
      </c>
      <c r="E6285" t="s">
        <v>5978</v>
      </c>
      <c r="F6285" t="s">
        <v>5979</v>
      </c>
      <c r="G6285" t="s">
        <v>5973</v>
      </c>
      <c r="H6285" s="1">
        <v>41778</v>
      </c>
      <c r="I6285" t="s">
        <v>5969</v>
      </c>
      <c r="J6285" t="s">
        <v>5992</v>
      </c>
      <c r="K6285">
        <v>2014</v>
      </c>
      <c r="L6285" t="s">
        <v>2940</v>
      </c>
      <c r="M6285">
        <v>0.5</v>
      </c>
      <c r="N6285">
        <v>29</v>
      </c>
      <c r="O6285">
        <v>-24</v>
      </c>
      <c r="P6285">
        <v>4</v>
      </c>
      <c r="Q6285" t="s">
        <v>10</v>
      </c>
      <c r="R6285" t="s">
        <v>29</v>
      </c>
    </row>
    <row r="6286" spans="1:18" x14ac:dyDescent="0.25">
      <c r="A6286" t="s">
        <v>4907</v>
      </c>
      <c r="B6286" s="1">
        <v>41774</v>
      </c>
      <c r="C6286" t="s">
        <v>6553</v>
      </c>
      <c r="D6286" t="s">
        <v>5991</v>
      </c>
      <c r="E6286" t="s">
        <v>5978</v>
      </c>
      <c r="F6286" t="s">
        <v>5979</v>
      </c>
      <c r="G6286" t="s">
        <v>5973</v>
      </c>
      <c r="H6286" s="1">
        <v>41778</v>
      </c>
      <c r="I6286" t="s">
        <v>5969</v>
      </c>
      <c r="J6286" t="s">
        <v>5992</v>
      </c>
      <c r="K6286">
        <v>2014</v>
      </c>
      <c r="L6286" t="s">
        <v>1674</v>
      </c>
      <c r="M6286">
        <v>0.5</v>
      </c>
      <c r="N6286">
        <v>17</v>
      </c>
      <c r="O6286">
        <v>-13</v>
      </c>
      <c r="P6286">
        <v>4</v>
      </c>
      <c r="Q6286" t="s">
        <v>10</v>
      </c>
      <c r="R6286" t="s">
        <v>45</v>
      </c>
    </row>
    <row r="6287" spans="1:18" x14ac:dyDescent="0.25">
      <c r="A6287" t="s">
        <v>5024</v>
      </c>
      <c r="B6287" s="1">
        <v>41808</v>
      </c>
      <c r="C6287" t="s">
        <v>7368</v>
      </c>
      <c r="D6287" t="s">
        <v>5991</v>
      </c>
      <c r="E6287" t="s">
        <v>5978</v>
      </c>
      <c r="F6287" t="s">
        <v>5979</v>
      </c>
      <c r="G6287" t="s">
        <v>5983</v>
      </c>
      <c r="H6287" s="1">
        <v>41813</v>
      </c>
      <c r="I6287" t="s">
        <v>5969</v>
      </c>
      <c r="J6287" t="s">
        <v>5992</v>
      </c>
      <c r="K6287">
        <v>2014</v>
      </c>
      <c r="L6287" t="s">
        <v>1262</v>
      </c>
      <c r="M6287">
        <v>0.5</v>
      </c>
      <c r="N6287">
        <v>100</v>
      </c>
      <c r="O6287">
        <v>-58</v>
      </c>
      <c r="P6287">
        <v>4</v>
      </c>
      <c r="Q6287" t="s">
        <v>10</v>
      </c>
      <c r="R6287" t="s">
        <v>48</v>
      </c>
    </row>
    <row r="6288" spans="1:18" x14ac:dyDescent="0.25">
      <c r="A6288" t="s">
        <v>5116</v>
      </c>
      <c r="B6288" s="1">
        <v>41833</v>
      </c>
      <c r="C6288" t="s">
        <v>6442</v>
      </c>
      <c r="D6288" t="s">
        <v>7342</v>
      </c>
      <c r="E6288" t="s">
        <v>5978</v>
      </c>
      <c r="F6288" t="s">
        <v>5979</v>
      </c>
      <c r="G6288" t="s">
        <v>5973</v>
      </c>
      <c r="H6288" s="1">
        <v>41836</v>
      </c>
      <c r="I6288" t="s">
        <v>5986</v>
      </c>
      <c r="J6288" t="s">
        <v>6313</v>
      </c>
      <c r="K6288">
        <v>2014</v>
      </c>
      <c r="L6288" t="s">
        <v>593</v>
      </c>
      <c r="M6288">
        <v>0.5</v>
      </c>
      <c r="N6288">
        <v>22</v>
      </c>
      <c r="O6288">
        <v>-8</v>
      </c>
      <c r="P6288">
        <v>4</v>
      </c>
      <c r="Q6288" t="s">
        <v>10</v>
      </c>
      <c r="R6288" t="s">
        <v>48</v>
      </c>
    </row>
    <row r="6289" spans="1:18" x14ac:dyDescent="0.25">
      <c r="A6289" t="s">
        <v>5119</v>
      </c>
      <c r="B6289" s="1">
        <v>41834</v>
      </c>
      <c r="C6289" t="s">
        <v>6064</v>
      </c>
      <c r="D6289" t="s">
        <v>7342</v>
      </c>
      <c r="E6289" t="s">
        <v>5978</v>
      </c>
      <c r="F6289" t="s">
        <v>5979</v>
      </c>
      <c r="G6289" t="s">
        <v>5973</v>
      </c>
      <c r="H6289" s="1">
        <v>41838</v>
      </c>
      <c r="I6289" t="s">
        <v>5969</v>
      </c>
      <c r="J6289" t="s">
        <v>6313</v>
      </c>
      <c r="K6289">
        <v>2014</v>
      </c>
      <c r="L6289" t="s">
        <v>1990</v>
      </c>
      <c r="M6289">
        <v>0.5</v>
      </c>
      <c r="N6289">
        <v>21</v>
      </c>
      <c r="O6289">
        <v>-12</v>
      </c>
      <c r="P6289">
        <v>3</v>
      </c>
      <c r="Q6289" t="s">
        <v>10</v>
      </c>
      <c r="R6289" t="s">
        <v>48</v>
      </c>
    </row>
    <row r="6290" spans="1:18" x14ac:dyDescent="0.25">
      <c r="A6290" t="s">
        <v>5163</v>
      </c>
      <c r="B6290" s="1">
        <v>41852</v>
      </c>
      <c r="C6290" t="s">
        <v>6643</v>
      </c>
      <c r="D6290" t="s">
        <v>7122</v>
      </c>
      <c r="E6290" t="s">
        <v>5966</v>
      </c>
      <c r="F6290" t="s">
        <v>5967</v>
      </c>
      <c r="G6290" t="s">
        <v>5973</v>
      </c>
      <c r="H6290" s="1">
        <v>41852</v>
      </c>
      <c r="I6290" t="s">
        <v>6005</v>
      </c>
      <c r="J6290" t="s">
        <v>5965</v>
      </c>
      <c r="K6290">
        <v>2014</v>
      </c>
      <c r="L6290" t="s">
        <v>998</v>
      </c>
      <c r="M6290">
        <v>0.5</v>
      </c>
      <c r="N6290">
        <v>29</v>
      </c>
      <c r="O6290">
        <v>-18</v>
      </c>
      <c r="P6290">
        <v>7</v>
      </c>
      <c r="Q6290" t="s">
        <v>10</v>
      </c>
      <c r="R6290" t="s">
        <v>45</v>
      </c>
    </row>
    <row r="6291" spans="1:18" x14ac:dyDescent="0.25">
      <c r="A6291" t="s">
        <v>5290</v>
      </c>
      <c r="B6291" s="1">
        <v>41870</v>
      </c>
      <c r="C6291" t="s">
        <v>6117</v>
      </c>
      <c r="D6291" t="s">
        <v>6019</v>
      </c>
      <c r="E6291" t="s">
        <v>5966</v>
      </c>
      <c r="F6291" t="s">
        <v>5967</v>
      </c>
      <c r="G6291" t="s">
        <v>5983</v>
      </c>
      <c r="H6291" s="1">
        <v>41873</v>
      </c>
      <c r="I6291" t="s">
        <v>5986</v>
      </c>
      <c r="J6291" t="s">
        <v>6020</v>
      </c>
      <c r="K6291">
        <v>2014</v>
      </c>
      <c r="L6291" t="s">
        <v>1314</v>
      </c>
      <c r="M6291">
        <v>0.5</v>
      </c>
      <c r="N6291">
        <v>257</v>
      </c>
      <c r="O6291">
        <v>-252</v>
      </c>
      <c r="P6291">
        <v>4</v>
      </c>
      <c r="Q6291" t="s">
        <v>10</v>
      </c>
      <c r="R6291" t="s">
        <v>22</v>
      </c>
    </row>
    <row r="6292" spans="1:18" x14ac:dyDescent="0.25">
      <c r="A6292" t="s">
        <v>5454</v>
      </c>
      <c r="B6292" s="1">
        <v>41894</v>
      </c>
      <c r="C6292" t="s">
        <v>6776</v>
      </c>
      <c r="D6292" t="s">
        <v>6267</v>
      </c>
      <c r="E6292" t="s">
        <v>5966</v>
      </c>
      <c r="F6292" t="s">
        <v>5967</v>
      </c>
      <c r="G6292" t="s">
        <v>5968</v>
      </c>
      <c r="H6292" s="1">
        <v>41897</v>
      </c>
      <c r="I6292" t="s">
        <v>5986</v>
      </c>
      <c r="J6292" t="s">
        <v>5965</v>
      </c>
      <c r="K6292">
        <v>2014</v>
      </c>
      <c r="L6292" t="s">
        <v>5455</v>
      </c>
      <c r="M6292">
        <v>0.5</v>
      </c>
      <c r="N6292">
        <v>9</v>
      </c>
      <c r="O6292">
        <v>-6</v>
      </c>
      <c r="P6292">
        <v>2</v>
      </c>
      <c r="Q6292" t="s">
        <v>10</v>
      </c>
      <c r="R6292" t="s">
        <v>45</v>
      </c>
    </row>
    <row r="6293" spans="1:18" x14ac:dyDescent="0.25">
      <c r="A6293" t="s">
        <v>5562</v>
      </c>
      <c r="B6293" s="1">
        <v>41918</v>
      </c>
      <c r="C6293" t="s">
        <v>6661</v>
      </c>
      <c r="D6293" t="s">
        <v>6019</v>
      </c>
      <c r="E6293" t="s">
        <v>5966</v>
      </c>
      <c r="F6293" t="s">
        <v>5967</v>
      </c>
      <c r="G6293" t="s">
        <v>5973</v>
      </c>
      <c r="H6293" s="1">
        <v>41920</v>
      </c>
      <c r="I6293" t="s">
        <v>5969</v>
      </c>
      <c r="J6293" t="s">
        <v>6020</v>
      </c>
      <c r="K6293">
        <v>2014</v>
      </c>
      <c r="L6293" t="s">
        <v>2084</v>
      </c>
      <c r="M6293">
        <v>0.5</v>
      </c>
      <c r="N6293">
        <v>31</v>
      </c>
      <c r="O6293">
        <v>-3</v>
      </c>
      <c r="P6293">
        <v>4</v>
      </c>
      <c r="Q6293" t="s">
        <v>10</v>
      </c>
      <c r="R6293" t="s">
        <v>22</v>
      </c>
    </row>
    <row r="6294" spans="1:18" x14ac:dyDescent="0.25">
      <c r="A6294" t="s">
        <v>5568</v>
      </c>
      <c r="B6294" s="1">
        <v>41920</v>
      </c>
      <c r="C6294" t="s">
        <v>6340</v>
      </c>
      <c r="D6294" t="s">
        <v>6122</v>
      </c>
      <c r="E6294" t="s">
        <v>6008</v>
      </c>
      <c r="F6294" t="s">
        <v>5979</v>
      </c>
      <c r="G6294" t="s">
        <v>5973</v>
      </c>
      <c r="H6294" s="1">
        <v>41924</v>
      </c>
      <c r="I6294" t="s">
        <v>5969</v>
      </c>
      <c r="J6294" t="s">
        <v>6009</v>
      </c>
      <c r="K6294">
        <v>2014</v>
      </c>
      <c r="L6294" t="s">
        <v>1612</v>
      </c>
      <c r="M6294">
        <v>0.5</v>
      </c>
      <c r="N6294">
        <v>10</v>
      </c>
      <c r="O6294">
        <v>-8</v>
      </c>
      <c r="P6294">
        <v>2</v>
      </c>
      <c r="Q6294" t="s">
        <v>10</v>
      </c>
      <c r="R6294" t="s">
        <v>45</v>
      </c>
    </row>
    <row r="6295" spans="1:18" x14ac:dyDescent="0.25">
      <c r="A6295" t="s">
        <v>5695</v>
      </c>
      <c r="B6295" s="1">
        <v>41956</v>
      </c>
      <c r="C6295" t="s">
        <v>7392</v>
      </c>
      <c r="D6295" t="s">
        <v>6025</v>
      </c>
      <c r="E6295" t="s">
        <v>6026</v>
      </c>
      <c r="F6295" t="s">
        <v>5967</v>
      </c>
      <c r="G6295" t="s">
        <v>5983</v>
      </c>
      <c r="H6295" s="1">
        <v>41958</v>
      </c>
      <c r="I6295" t="s">
        <v>5969</v>
      </c>
      <c r="J6295" t="s">
        <v>6027</v>
      </c>
      <c r="K6295">
        <v>2014</v>
      </c>
      <c r="L6295" t="s">
        <v>1197</v>
      </c>
      <c r="M6295">
        <v>0.5</v>
      </c>
      <c r="N6295">
        <v>33</v>
      </c>
      <c r="O6295">
        <v>-12</v>
      </c>
      <c r="P6295">
        <v>5</v>
      </c>
      <c r="Q6295" t="s">
        <v>10</v>
      </c>
      <c r="R6295" t="s">
        <v>48</v>
      </c>
    </row>
    <row r="6296" spans="1:18" x14ac:dyDescent="0.25">
      <c r="A6296" t="s">
        <v>5695</v>
      </c>
      <c r="B6296" s="1">
        <v>41956</v>
      </c>
      <c r="C6296" t="s">
        <v>7392</v>
      </c>
      <c r="D6296" t="s">
        <v>6025</v>
      </c>
      <c r="E6296" t="s">
        <v>6026</v>
      </c>
      <c r="F6296" t="s">
        <v>5967</v>
      </c>
      <c r="G6296" t="s">
        <v>5983</v>
      </c>
      <c r="H6296" s="1">
        <v>41958</v>
      </c>
      <c r="I6296" t="s">
        <v>5969</v>
      </c>
      <c r="J6296" t="s">
        <v>6027</v>
      </c>
      <c r="K6296">
        <v>2014</v>
      </c>
      <c r="L6296" t="s">
        <v>1405</v>
      </c>
      <c r="M6296">
        <v>0.5</v>
      </c>
      <c r="N6296">
        <v>75</v>
      </c>
      <c r="O6296">
        <v>0</v>
      </c>
      <c r="P6296">
        <v>3</v>
      </c>
      <c r="Q6296" t="s">
        <v>10</v>
      </c>
      <c r="R6296" t="s">
        <v>77</v>
      </c>
    </row>
    <row r="6297" spans="1:18" x14ac:dyDescent="0.25">
      <c r="A6297" t="s">
        <v>5905</v>
      </c>
      <c r="B6297" s="1">
        <v>41998</v>
      </c>
      <c r="C6297" t="s">
        <v>6679</v>
      </c>
      <c r="D6297" t="s">
        <v>6025</v>
      </c>
      <c r="E6297" t="s">
        <v>6026</v>
      </c>
      <c r="F6297" t="s">
        <v>5967</v>
      </c>
      <c r="G6297" t="s">
        <v>5983</v>
      </c>
      <c r="H6297" s="1">
        <v>42000</v>
      </c>
      <c r="I6297" t="s">
        <v>5986</v>
      </c>
      <c r="J6297" t="s">
        <v>6027</v>
      </c>
      <c r="K6297">
        <v>2014</v>
      </c>
      <c r="L6297" t="s">
        <v>2075</v>
      </c>
      <c r="M6297">
        <v>0.5</v>
      </c>
      <c r="N6297">
        <v>527</v>
      </c>
      <c r="O6297">
        <v>-190</v>
      </c>
      <c r="P6297">
        <v>2</v>
      </c>
      <c r="Q6297" t="s">
        <v>10</v>
      </c>
      <c r="R6297" t="s">
        <v>73</v>
      </c>
    </row>
    <row r="6298" spans="1:18" x14ac:dyDescent="0.25">
      <c r="A6298" t="s">
        <v>5916</v>
      </c>
      <c r="B6298" s="1">
        <v>41999</v>
      </c>
      <c r="C6298" t="s">
        <v>7356</v>
      </c>
      <c r="D6298" t="s">
        <v>6068</v>
      </c>
      <c r="E6298" t="s">
        <v>6069</v>
      </c>
      <c r="F6298" t="s">
        <v>5996</v>
      </c>
      <c r="G6298" t="s">
        <v>5973</v>
      </c>
      <c r="H6298" s="1">
        <v>42001</v>
      </c>
      <c r="I6298" t="s">
        <v>5986</v>
      </c>
      <c r="J6298" t="s">
        <v>6070</v>
      </c>
      <c r="K6298">
        <v>2014</v>
      </c>
      <c r="L6298" t="s">
        <v>1577</v>
      </c>
      <c r="M6298">
        <v>0.5</v>
      </c>
      <c r="N6298">
        <v>20</v>
      </c>
      <c r="O6298">
        <v>-9</v>
      </c>
      <c r="P6298">
        <v>6</v>
      </c>
      <c r="Q6298" t="s">
        <v>10</v>
      </c>
      <c r="R6298" t="s">
        <v>48</v>
      </c>
    </row>
    <row r="6299" spans="1:18" x14ac:dyDescent="0.25">
      <c r="A6299" t="s">
        <v>80</v>
      </c>
      <c r="B6299" s="1">
        <v>40560</v>
      </c>
      <c r="C6299" t="s">
        <v>6024</v>
      </c>
      <c r="D6299" t="s">
        <v>6025</v>
      </c>
      <c r="E6299" t="s">
        <v>6026</v>
      </c>
      <c r="F6299" t="s">
        <v>5967</v>
      </c>
      <c r="G6299" t="s">
        <v>5968</v>
      </c>
      <c r="H6299" s="1">
        <v>40566</v>
      </c>
      <c r="I6299" t="s">
        <v>5974</v>
      </c>
      <c r="J6299" t="s">
        <v>6027</v>
      </c>
      <c r="K6299">
        <v>2011</v>
      </c>
      <c r="L6299" t="s">
        <v>81</v>
      </c>
      <c r="M6299">
        <v>0.5</v>
      </c>
      <c r="N6299">
        <v>17</v>
      </c>
      <c r="O6299">
        <v>-8</v>
      </c>
      <c r="P6299">
        <v>3</v>
      </c>
      <c r="Q6299" t="s">
        <v>10</v>
      </c>
      <c r="R6299" t="s">
        <v>45</v>
      </c>
    </row>
    <row r="6300" spans="1:18" x14ac:dyDescent="0.25">
      <c r="A6300" t="s">
        <v>348</v>
      </c>
      <c r="B6300" s="1">
        <v>40631</v>
      </c>
      <c r="C6300" t="s">
        <v>6237</v>
      </c>
      <c r="D6300" t="s">
        <v>6122</v>
      </c>
      <c r="E6300" t="s">
        <v>6008</v>
      </c>
      <c r="F6300" t="s">
        <v>5979</v>
      </c>
      <c r="G6300" t="s">
        <v>5968</v>
      </c>
      <c r="H6300" s="1">
        <v>40637</v>
      </c>
      <c r="I6300" t="s">
        <v>5974</v>
      </c>
      <c r="J6300" t="s">
        <v>6009</v>
      </c>
      <c r="K6300">
        <v>2011</v>
      </c>
      <c r="L6300" t="s">
        <v>44</v>
      </c>
      <c r="M6300">
        <v>0.5</v>
      </c>
      <c r="N6300">
        <v>8</v>
      </c>
      <c r="O6300">
        <v>-6</v>
      </c>
      <c r="P6300">
        <v>2</v>
      </c>
      <c r="Q6300" t="s">
        <v>10</v>
      </c>
      <c r="R6300" t="s">
        <v>45</v>
      </c>
    </row>
    <row r="6301" spans="1:18" x14ac:dyDescent="0.25">
      <c r="A6301" t="s">
        <v>601</v>
      </c>
      <c r="B6301" s="1">
        <v>40695</v>
      </c>
      <c r="C6301" t="s">
        <v>6363</v>
      </c>
      <c r="D6301" t="s">
        <v>6392</v>
      </c>
      <c r="E6301" t="s">
        <v>6146</v>
      </c>
      <c r="F6301" t="s">
        <v>5967</v>
      </c>
      <c r="G6301" t="s">
        <v>5983</v>
      </c>
      <c r="H6301" s="1">
        <v>40700</v>
      </c>
      <c r="I6301" t="s">
        <v>5974</v>
      </c>
      <c r="J6301" t="s">
        <v>6392</v>
      </c>
      <c r="K6301">
        <v>2011</v>
      </c>
      <c r="L6301" t="s">
        <v>605</v>
      </c>
      <c r="M6301">
        <v>0.5</v>
      </c>
      <c r="N6301">
        <v>28</v>
      </c>
      <c r="O6301">
        <v>-10</v>
      </c>
      <c r="P6301">
        <v>2</v>
      </c>
      <c r="Q6301" t="s">
        <v>10</v>
      </c>
      <c r="R6301" t="s">
        <v>48</v>
      </c>
    </row>
    <row r="6302" spans="1:18" x14ac:dyDescent="0.25">
      <c r="A6302" t="s">
        <v>601</v>
      </c>
      <c r="B6302" s="1">
        <v>40695</v>
      </c>
      <c r="C6302" t="s">
        <v>6363</v>
      </c>
      <c r="D6302" t="s">
        <v>6392</v>
      </c>
      <c r="E6302" t="s">
        <v>6146</v>
      </c>
      <c r="F6302" t="s">
        <v>5967</v>
      </c>
      <c r="G6302" t="s">
        <v>5983</v>
      </c>
      <c r="H6302" s="1">
        <v>40700</v>
      </c>
      <c r="I6302" t="s">
        <v>5974</v>
      </c>
      <c r="J6302" t="s">
        <v>6392</v>
      </c>
      <c r="K6302">
        <v>2011</v>
      </c>
      <c r="L6302" t="s">
        <v>606</v>
      </c>
      <c r="M6302">
        <v>0.5</v>
      </c>
      <c r="N6302">
        <v>25</v>
      </c>
      <c r="O6302">
        <v>-6</v>
      </c>
      <c r="P6302">
        <v>1</v>
      </c>
      <c r="Q6302" t="s">
        <v>10</v>
      </c>
      <c r="R6302" t="s">
        <v>91</v>
      </c>
    </row>
    <row r="6303" spans="1:18" x14ac:dyDescent="0.25">
      <c r="A6303" t="s">
        <v>1212</v>
      </c>
      <c r="B6303" s="1">
        <v>40809</v>
      </c>
      <c r="C6303" t="s">
        <v>6748</v>
      </c>
      <c r="D6303" t="s">
        <v>6019</v>
      </c>
      <c r="E6303" t="s">
        <v>5966</v>
      </c>
      <c r="F6303" t="s">
        <v>5967</v>
      </c>
      <c r="G6303" t="s">
        <v>5983</v>
      </c>
      <c r="H6303" s="1">
        <v>40815</v>
      </c>
      <c r="I6303" t="s">
        <v>5974</v>
      </c>
      <c r="J6303" t="s">
        <v>6020</v>
      </c>
      <c r="K6303">
        <v>2011</v>
      </c>
      <c r="L6303" t="s">
        <v>308</v>
      </c>
      <c r="M6303">
        <v>0.5</v>
      </c>
      <c r="N6303">
        <v>122</v>
      </c>
      <c r="O6303">
        <v>-24</v>
      </c>
      <c r="P6303">
        <v>7</v>
      </c>
      <c r="Q6303" t="s">
        <v>10</v>
      </c>
      <c r="R6303" t="s">
        <v>77</v>
      </c>
    </row>
    <row r="6304" spans="1:18" x14ac:dyDescent="0.25">
      <c r="A6304" t="s">
        <v>1461</v>
      </c>
      <c r="B6304" s="1">
        <v>40869</v>
      </c>
      <c r="C6304" t="s">
        <v>6862</v>
      </c>
      <c r="D6304" t="s">
        <v>6091</v>
      </c>
      <c r="E6304" t="s">
        <v>5978</v>
      </c>
      <c r="F6304" t="s">
        <v>5979</v>
      </c>
      <c r="G6304" t="s">
        <v>5968</v>
      </c>
      <c r="H6304" s="1">
        <v>40876</v>
      </c>
      <c r="I6304" t="s">
        <v>5974</v>
      </c>
      <c r="J6304" t="s">
        <v>6092</v>
      </c>
      <c r="K6304">
        <v>2011</v>
      </c>
      <c r="L6304" t="s">
        <v>1462</v>
      </c>
      <c r="M6304">
        <v>0.5</v>
      </c>
      <c r="N6304">
        <v>25</v>
      </c>
      <c r="O6304">
        <v>-23</v>
      </c>
      <c r="P6304">
        <v>3</v>
      </c>
      <c r="Q6304" t="s">
        <v>10</v>
      </c>
      <c r="R6304" t="s">
        <v>77</v>
      </c>
    </row>
    <row r="6305" spans="1:18" x14ac:dyDescent="0.25">
      <c r="A6305" t="s">
        <v>2324</v>
      </c>
      <c r="B6305" s="1">
        <v>41100</v>
      </c>
      <c r="C6305" t="s">
        <v>6568</v>
      </c>
      <c r="D6305" t="s">
        <v>7226</v>
      </c>
      <c r="E6305" t="s">
        <v>6146</v>
      </c>
      <c r="F6305" t="s">
        <v>5967</v>
      </c>
      <c r="G6305" t="s">
        <v>5968</v>
      </c>
      <c r="H6305" s="1">
        <v>41105</v>
      </c>
      <c r="I6305" t="s">
        <v>5974</v>
      </c>
      <c r="J6305" t="s">
        <v>6145</v>
      </c>
      <c r="K6305">
        <v>2012</v>
      </c>
      <c r="L6305" t="s">
        <v>1777</v>
      </c>
      <c r="M6305">
        <v>0.5</v>
      </c>
      <c r="N6305">
        <v>51</v>
      </c>
      <c r="O6305">
        <v>-21</v>
      </c>
      <c r="P6305">
        <v>2</v>
      </c>
      <c r="Q6305" t="s">
        <v>10</v>
      </c>
      <c r="R6305" t="s">
        <v>18</v>
      </c>
    </row>
    <row r="6306" spans="1:18" x14ac:dyDescent="0.25">
      <c r="A6306" t="s">
        <v>2406</v>
      </c>
      <c r="B6306" s="1">
        <v>41123</v>
      </c>
      <c r="C6306" t="s">
        <v>6341</v>
      </c>
      <c r="D6306" t="s">
        <v>7249</v>
      </c>
      <c r="E6306" t="s">
        <v>5966</v>
      </c>
      <c r="F6306" t="s">
        <v>5967</v>
      </c>
      <c r="G6306" t="s">
        <v>5983</v>
      </c>
      <c r="H6306" s="1">
        <v>41127</v>
      </c>
      <c r="I6306" t="s">
        <v>5974</v>
      </c>
      <c r="J6306" t="s">
        <v>7250</v>
      </c>
      <c r="K6306">
        <v>2012</v>
      </c>
      <c r="L6306" t="s">
        <v>25</v>
      </c>
      <c r="M6306">
        <v>0.5</v>
      </c>
      <c r="N6306">
        <v>78</v>
      </c>
      <c r="O6306">
        <v>-20</v>
      </c>
      <c r="P6306">
        <v>3</v>
      </c>
      <c r="Q6306" t="s">
        <v>10</v>
      </c>
      <c r="R6306" t="s">
        <v>18</v>
      </c>
    </row>
    <row r="6307" spans="1:18" x14ac:dyDescent="0.25">
      <c r="A6307" t="s">
        <v>2406</v>
      </c>
      <c r="B6307" s="1">
        <v>41123</v>
      </c>
      <c r="C6307" t="s">
        <v>6341</v>
      </c>
      <c r="D6307" t="s">
        <v>7249</v>
      </c>
      <c r="E6307" t="s">
        <v>5966</v>
      </c>
      <c r="F6307" t="s">
        <v>5967</v>
      </c>
      <c r="G6307" t="s">
        <v>5983</v>
      </c>
      <c r="H6307" s="1">
        <v>41127</v>
      </c>
      <c r="I6307" t="s">
        <v>5974</v>
      </c>
      <c r="J6307" t="s">
        <v>7250</v>
      </c>
      <c r="K6307">
        <v>2012</v>
      </c>
      <c r="L6307" t="s">
        <v>2407</v>
      </c>
      <c r="M6307">
        <v>0.5</v>
      </c>
      <c r="N6307">
        <v>116</v>
      </c>
      <c r="O6307">
        <v>-7</v>
      </c>
      <c r="P6307">
        <v>5</v>
      </c>
      <c r="Q6307" t="s">
        <v>10</v>
      </c>
      <c r="R6307" t="s">
        <v>77</v>
      </c>
    </row>
    <row r="6308" spans="1:18" x14ac:dyDescent="0.25">
      <c r="A6308" t="s">
        <v>2533</v>
      </c>
      <c r="B6308" s="1">
        <v>41142</v>
      </c>
      <c r="C6308" t="s">
        <v>6590</v>
      </c>
      <c r="D6308" t="s">
        <v>6342</v>
      </c>
      <c r="E6308" t="s">
        <v>6069</v>
      </c>
      <c r="F6308" t="s">
        <v>5996</v>
      </c>
      <c r="G6308" t="s">
        <v>5983</v>
      </c>
      <c r="H6308" s="1">
        <v>41149</v>
      </c>
      <c r="I6308" t="s">
        <v>5974</v>
      </c>
      <c r="J6308" t="s">
        <v>6342</v>
      </c>
      <c r="K6308">
        <v>2012</v>
      </c>
      <c r="L6308" t="s">
        <v>2112</v>
      </c>
      <c r="M6308">
        <v>0.5</v>
      </c>
      <c r="N6308">
        <v>87</v>
      </c>
      <c r="O6308">
        <v>-42</v>
      </c>
      <c r="P6308">
        <v>3</v>
      </c>
      <c r="Q6308" t="s">
        <v>10</v>
      </c>
      <c r="R6308" t="s">
        <v>22</v>
      </c>
    </row>
    <row r="6309" spans="1:18" x14ac:dyDescent="0.25">
      <c r="A6309" t="s">
        <v>2674</v>
      </c>
      <c r="B6309" s="1">
        <v>41165</v>
      </c>
      <c r="C6309" t="s">
        <v>6278</v>
      </c>
      <c r="D6309" t="s">
        <v>7342</v>
      </c>
      <c r="E6309" t="s">
        <v>5978</v>
      </c>
      <c r="F6309" t="s">
        <v>5979</v>
      </c>
      <c r="G6309" t="s">
        <v>5983</v>
      </c>
      <c r="H6309" s="1">
        <v>41171</v>
      </c>
      <c r="I6309" t="s">
        <v>5974</v>
      </c>
      <c r="J6309" t="s">
        <v>6313</v>
      </c>
      <c r="K6309">
        <v>2012</v>
      </c>
      <c r="L6309" t="s">
        <v>2514</v>
      </c>
      <c r="M6309">
        <v>0.5</v>
      </c>
      <c r="N6309">
        <v>68</v>
      </c>
      <c r="O6309">
        <v>-64</v>
      </c>
      <c r="P6309">
        <v>3</v>
      </c>
      <c r="Q6309" t="s">
        <v>10</v>
      </c>
      <c r="R6309" t="s">
        <v>18</v>
      </c>
    </row>
    <row r="6310" spans="1:18" x14ac:dyDescent="0.25">
      <c r="A6310" t="s">
        <v>2838</v>
      </c>
      <c r="B6310" s="1">
        <v>41214</v>
      </c>
      <c r="C6310" t="s">
        <v>7136</v>
      </c>
      <c r="D6310" t="s">
        <v>6091</v>
      </c>
      <c r="E6310" t="s">
        <v>5978</v>
      </c>
      <c r="F6310" t="s">
        <v>5979</v>
      </c>
      <c r="G6310" t="s">
        <v>5983</v>
      </c>
      <c r="H6310" s="1">
        <v>41218</v>
      </c>
      <c r="I6310" t="s">
        <v>5974</v>
      </c>
      <c r="J6310" t="s">
        <v>6092</v>
      </c>
      <c r="K6310">
        <v>2012</v>
      </c>
      <c r="L6310" t="s">
        <v>1603</v>
      </c>
      <c r="M6310">
        <v>0.5</v>
      </c>
      <c r="N6310">
        <v>49</v>
      </c>
      <c r="O6310">
        <v>0</v>
      </c>
      <c r="P6310">
        <v>6</v>
      </c>
      <c r="Q6310" t="s">
        <v>10</v>
      </c>
      <c r="R6310" t="s">
        <v>29</v>
      </c>
    </row>
    <row r="6311" spans="1:18" x14ac:dyDescent="0.25">
      <c r="A6311" t="s">
        <v>2893</v>
      </c>
      <c r="B6311" s="1">
        <v>41225</v>
      </c>
      <c r="C6311" t="s">
        <v>6338</v>
      </c>
      <c r="D6311" t="s">
        <v>5991</v>
      </c>
      <c r="E6311" t="s">
        <v>5978</v>
      </c>
      <c r="F6311" t="s">
        <v>5979</v>
      </c>
      <c r="G6311" t="s">
        <v>5968</v>
      </c>
      <c r="H6311" s="1">
        <v>41229</v>
      </c>
      <c r="I6311" t="s">
        <v>5974</v>
      </c>
      <c r="J6311" t="s">
        <v>5992</v>
      </c>
      <c r="K6311">
        <v>2012</v>
      </c>
      <c r="L6311" t="s">
        <v>224</v>
      </c>
      <c r="M6311">
        <v>0.5</v>
      </c>
      <c r="N6311">
        <v>34</v>
      </c>
      <c r="O6311">
        <v>-14</v>
      </c>
      <c r="P6311">
        <v>5</v>
      </c>
      <c r="Q6311" t="s">
        <v>10</v>
      </c>
      <c r="R6311" t="s">
        <v>48</v>
      </c>
    </row>
    <row r="6312" spans="1:18" x14ac:dyDescent="0.25">
      <c r="A6312" t="s">
        <v>2893</v>
      </c>
      <c r="B6312" s="1">
        <v>41225</v>
      </c>
      <c r="C6312" t="s">
        <v>6338</v>
      </c>
      <c r="D6312" t="s">
        <v>5991</v>
      </c>
      <c r="E6312" t="s">
        <v>5978</v>
      </c>
      <c r="F6312" t="s">
        <v>5979</v>
      </c>
      <c r="G6312" t="s">
        <v>5968</v>
      </c>
      <c r="H6312" s="1">
        <v>41229</v>
      </c>
      <c r="I6312" t="s">
        <v>5974</v>
      </c>
      <c r="J6312" t="s">
        <v>5992</v>
      </c>
      <c r="K6312">
        <v>2012</v>
      </c>
      <c r="L6312" t="s">
        <v>1225</v>
      </c>
      <c r="M6312">
        <v>0.5</v>
      </c>
      <c r="N6312">
        <v>7</v>
      </c>
      <c r="O6312">
        <v>-4</v>
      </c>
      <c r="P6312">
        <v>1</v>
      </c>
      <c r="Q6312" t="s">
        <v>10</v>
      </c>
      <c r="R6312" t="s">
        <v>29</v>
      </c>
    </row>
    <row r="6313" spans="1:18" x14ac:dyDescent="0.25">
      <c r="A6313" t="s">
        <v>2973</v>
      </c>
      <c r="B6313" s="1">
        <v>41238</v>
      </c>
      <c r="C6313" t="s">
        <v>7179</v>
      </c>
      <c r="D6313" t="s">
        <v>6068</v>
      </c>
      <c r="E6313" t="s">
        <v>6069</v>
      </c>
      <c r="F6313" t="s">
        <v>5996</v>
      </c>
      <c r="G6313" t="s">
        <v>5983</v>
      </c>
      <c r="H6313" s="1">
        <v>41244</v>
      </c>
      <c r="I6313" t="s">
        <v>5974</v>
      </c>
      <c r="J6313" t="s">
        <v>6070</v>
      </c>
      <c r="K6313">
        <v>2012</v>
      </c>
      <c r="L6313" t="s">
        <v>2974</v>
      </c>
      <c r="M6313">
        <v>0.5</v>
      </c>
      <c r="N6313">
        <v>28</v>
      </c>
      <c r="O6313">
        <v>0</v>
      </c>
      <c r="P6313">
        <v>2</v>
      </c>
      <c r="Q6313" t="s">
        <v>10</v>
      </c>
      <c r="R6313" t="s">
        <v>48</v>
      </c>
    </row>
    <row r="6314" spans="1:18" x14ac:dyDescent="0.25">
      <c r="A6314" t="s">
        <v>2973</v>
      </c>
      <c r="B6314" s="1">
        <v>41238</v>
      </c>
      <c r="C6314" t="s">
        <v>7179</v>
      </c>
      <c r="D6314" t="s">
        <v>6068</v>
      </c>
      <c r="E6314" t="s">
        <v>6069</v>
      </c>
      <c r="F6314" t="s">
        <v>5996</v>
      </c>
      <c r="G6314" t="s">
        <v>5983</v>
      </c>
      <c r="H6314" s="1">
        <v>41244</v>
      </c>
      <c r="I6314" t="s">
        <v>5974</v>
      </c>
      <c r="J6314" t="s">
        <v>6070</v>
      </c>
      <c r="K6314">
        <v>2012</v>
      </c>
      <c r="L6314" t="s">
        <v>376</v>
      </c>
      <c r="M6314">
        <v>0.5</v>
      </c>
      <c r="N6314">
        <v>149</v>
      </c>
      <c r="O6314">
        <v>-66</v>
      </c>
      <c r="P6314">
        <v>6</v>
      </c>
      <c r="Q6314" t="s">
        <v>10</v>
      </c>
      <c r="R6314" t="s">
        <v>48</v>
      </c>
    </row>
    <row r="6315" spans="1:18" x14ac:dyDescent="0.25">
      <c r="A6315" t="s">
        <v>2973</v>
      </c>
      <c r="B6315" s="1">
        <v>41238</v>
      </c>
      <c r="C6315" t="s">
        <v>7179</v>
      </c>
      <c r="D6315" t="s">
        <v>6068</v>
      </c>
      <c r="E6315" t="s">
        <v>6069</v>
      </c>
      <c r="F6315" t="s">
        <v>5996</v>
      </c>
      <c r="G6315" t="s">
        <v>5983</v>
      </c>
      <c r="H6315" s="1">
        <v>41244</v>
      </c>
      <c r="I6315" t="s">
        <v>5974</v>
      </c>
      <c r="J6315" t="s">
        <v>6070</v>
      </c>
      <c r="K6315">
        <v>2012</v>
      </c>
      <c r="L6315" t="s">
        <v>2382</v>
      </c>
      <c r="M6315">
        <v>0.5</v>
      </c>
      <c r="N6315">
        <v>46</v>
      </c>
      <c r="O6315">
        <v>-29</v>
      </c>
      <c r="P6315">
        <v>5</v>
      </c>
      <c r="Q6315" t="s">
        <v>10</v>
      </c>
      <c r="R6315" t="s">
        <v>91</v>
      </c>
    </row>
    <row r="6316" spans="1:18" x14ac:dyDescent="0.25">
      <c r="A6316" t="s">
        <v>3006</v>
      </c>
      <c r="B6316" s="1">
        <v>41246</v>
      </c>
      <c r="C6316" t="s">
        <v>6314</v>
      </c>
      <c r="D6316" t="s">
        <v>5991</v>
      </c>
      <c r="E6316" t="s">
        <v>5978</v>
      </c>
      <c r="F6316" t="s">
        <v>5979</v>
      </c>
      <c r="G6316" t="s">
        <v>5983</v>
      </c>
      <c r="H6316" s="1">
        <v>41250</v>
      </c>
      <c r="I6316" t="s">
        <v>5974</v>
      </c>
      <c r="J6316" t="s">
        <v>5992</v>
      </c>
      <c r="K6316">
        <v>2012</v>
      </c>
      <c r="L6316" t="s">
        <v>2036</v>
      </c>
      <c r="M6316">
        <v>0.5</v>
      </c>
      <c r="N6316">
        <v>30</v>
      </c>
      <c r="O6316">
        <v>-3</v>
      </c>
      <c r="P6316">
        <v>4</v>
      </c>
      <c r="Q6316" t="s">
        <v>10</v>
      </c>
      <c r="R6316" t="s">
        <v>48</v>
      </c>
    </row>
    <row r="6317" spans="1:18" x14ac:dyDescent="0.25">
      <c r="A6317" t="s">
        <v>3276</v>
      </c>
      <c r="B6317" s="1">
        <v>41319</v>
      </c>
      <c r="C6317" t="s">
        <v>5984</v>
      </c>
      <c r="D6317" t="s">
        <v>6122</v>
      </c>
      <c r="E6317" t="s">
        <v>6008</v>
      </c>
      <c r="F6317" t="s">
        <v>5979</v>
      </c>
      <c r="G6317" t="s">
        <v>5968</v>
      </c>
      <c r="H6317" s="1">
        <v>41324</v>
      </c>
      <c r="I6317" t="s">
        <v>5974</v>
      </c>
      <c r="J6317" t="s">
        <v>6009</v>
      </c>
      <c r="K6317">
        <v>2013</v>
      </c>
      <c r="L6317" t="s">
        <v>2968</v>
      </c>
      <c r="M6317">
        <v>0.5</v>
      </c>
      <c r="N6317">
        <v>82</v>
      </c>
      <c r="O6317">
        <v>-18</v>
      </c>
      <c r="P6317">
        <v>4</v>
      </c>
      <c r="Q6317" t="s">
        <v>10</v>
      </c>
      <c r="R6317" t="s">
        <v>91</v>
      </c>
    </row>
    <row r="6318" spans="1:18" x14ac:dyDescent="0.25">
      <c r="A6318" t="s">
        <v>3579</v>
      </c>
      <c r="B6318" s="1">
        <v>41429</v>
      </c>
      <c r="C6318" t="s">
        <v>6259</v>
      </c>
      <c r="D6318" t="s">
        <v>6019</v>
      </c>
      <c r="E6318" t="s">
        <v>5966</v>
      </c>
      <c r="F6318" t="s">
        <v>5967</v>
      </c>
      <c r="G6318" t="s">
        <v>5983</v>
      </c>
      <c r="H6318" s="1">
        <v>41433</v>
      </c>
      <c r="I6318" t="s">
        <v>5974</v>
      </c>
      <c r="J6318" t="s">
        <v>6020</v>
      </c>
      <c r="K6318">
        <v>2013</v>
      </c>
      <c r="L6318" t="s">
        <v>323</v>
      </c>
      <c r="M6318">
        <v>0.5</v>
      </c>
      <c r="N6318">
        <v>101</v>
      </c>
      <c r="O6318">
        <v>-89</v>
      </c>
      <c r="P6318">
        <v>4</v>
      </c>
      <c r="Q6318" t="s">
        <v>10</v>
      </c>
      <c r="R6318" t="s">
        <v>48</v>
      </c>
    </row>
    <row r="6319" spans="1:18" x14ac:dyDescent="0.25">
      <c r="A6319" t="s">
        <v>3579</v>
      </c>
      <c r="B6319" s="1">
        <v>41429</v>
      </c>
      <c r="C6319" t="s">
        <v>6259</v>
      </c>
      <c r="D6319" t="s">
        <v>6019</v>
      </c>
      <c r="E6319" t="s">
        <v>5966</v>
      </c>
      <c r="F6319" t="s">
        <v>5967</v>
      </c>
      <c r="G6319" t="s">
        <v>5983</v>
      </c>
      <c r="H6319" s="1">
        <v>41433</v>
      </c>
      <c r="I6319" t="s">
        <v>5974</v>
      </c>
      <c r="J6319" t="s">
        <v>6020</v>
      </c>
      <c r="K6319">
        <v>2013</v>
      </c>
      <c r="L6319" t="s">
        <v>3581</v>
      </c>
      <c r="M6319">
        <v>0.5</v>
      </c>
      <c r="N6319">
        <v>30</v>
      </c>
      <c r="O6319">
        <v>-16</v>
      </c>
      <c r="P6319">
        <v>3</v>
      </c>
      <c r="Q6319" t="s">
        <v>10</v>
      </c>
      <c r="R6319" t="s">
        <v>91</v>
      </c>
    </row>
    <row r="6320" spans="1:18" x14ac:dyDescent="0.25">
      <c r="A6320" t="s">
        <v>3614</v>
      </c>
      <c r="B6320" s="1">
        <v>41435</v>
      </c>
      <c r="C6320" t="s">
        <v>6314</v>
      </c>
      <c r="D6320" t="s">
        <v>6068</v>
      </c>
      <c r="E6320" t="s">
        <v>6069</v>
      </c>
      <c r="F6320" t="s">
        <v>5996</v>
      </c>
      <c r="G6320" t="s">
        <v>5983</v>
      </c>
      <c r="H6320" s="1">
        <v>41439</v>
      </c>
      <c r="I6320" t="s">
        <v>5974</v>
      </c>
      <c r="J6320" t="s">
        <v>6070</v>
      </c>
      <c r="K6320">
        <v>2013</v>
      </c>
      <c r="L6320" t="s">
        <v>1482</v>
      </c>
      <c r="M6320">
        <v>0.5</v>
      </c>
      <c r="N6320">
        <v>3400</v>
      </c>
      <c r="O6320">
        <v>-3060</v>
      </c>
      <c r="P6320">
        <v>12</v>
      </c>
      <c r="Q6320" t="s">
        <v>10</v>
      </c>
      <c r="R6320" t="s">
        <v>73</v>
      </c>
    </row>
    <row r="6321" spans="1:18" x14ac:dyDescent="0.25">
      <c r="A6321" t="s">
        <v>3916</v>
      </c>
      <c r="B6321" s="1">
        <v>41506</v>
      </c>
      <c r="C6321" t="s">
        <v>7016</v>
      </c>
      <c r="D6321" t="s">
        <v>7342</v>
      </c>
      <c r="E6321" t="s">
        <v>5978</v>
      </c>
      <c r="F6321" t="s">
        <v>5979</v>
      </c>
      <c r="G6321" t="s">
        <v>5968</v>
      </c>
      <c r="H6321" s="1">
        <v>41513</v>
      </c>
      <c r="I6321" t="s">
        <v>5974</v>
      </c>
      <c r="J6321" t="s">
        <v>6313</v>
      </c>
      <c r="K6321">
        <v>2013</v>
      </c>
      <c r="L6321" t="s">
        <v>1082</v>
      </c>
      <c r="M6321">
        <v>0.5</v>
      </c>
      <c r="N6321">
        <v>52</v>
      </c>
      <c r="O6321">
        <v>-24</v>
      </c>
      <c r="P6321">
        <v>6</v>
      </c>
      <c r="Q6321" t="s">
        <v>10</v>
      </c>
      <c r="R6321" t="s">
        <v>91</v>
      </c>
    </row>
    <row r="6322" spans="1:18" x14ac:dyDescent="0.25">
      <c r="A6322" t="s">
        <v>3916</v>
      </c>
      <c r="B6322" s="1">
        <v>41506</v>
      </c>
      <c r="C6322" t="s">
        <v>7016</v>
      </c>
      <c r="D6322" t="s">
        <v>7342</v>
      </c>
      <c r="E6322" t="s">
        <v>5978</v>
      </c>
      <c r="F6322" t="s">
        <v>5979</v>
      </c>
      <c r="G6322" t="s">
        <v>5968</v>
      </c>
      <c r="H6322" s="1">
        <v>41513</v>
      </c>
      <c r="I6322" t="s">
        <v>5974</v>
      </c>
      <c r="J6322" t="s">
        <v>6313</v>
      </c>
      <c r="K6322">
        <v>2013</v>
      </c>
      <c r="L6322" t="s">
        <v>3917</v>
      </c>
      <c r="M6322">
        <v>0.5</v>
      </c>
      <c r="N6322">
        <v>26</v>
      </c>
      <c r="O6322">
        <v>-2</v>
      </c>
      <c r="P6322">
        <v>4</v>
      </c>
      <c r="Q6322" t="s">
        <v>10</v>
      </c>
      <c r="R6322" t="s">
        <v>45</v>
      </c>
    </row>
    <row r="6323" spans="1:18" x14ac:dyDescent="0.25">
      <c r="A6323" t="s">
        <v>3916</v>
      </c>
      <c r="B6323" s="1">
        <v>41506</v>
      </c>
      <c r="C6323" t="s">
        <v>7016</v>
      </c>
      <c r="D6323" t="s">
        <v>7342</v>
      </c>
      <c r="E6323" t="s">
        <v>5978</v>
      </c>
      <c r="F6323" t="s">
        <v>5979</v>
      </c>
      <c r="G6323" t="s">
        <v>5968</v>
      </c>
      <c r="H6323" s="1">
        <v>41513</v>
      </c>
      <c r="I6323" t="s">
        <v>5974</v>
      </c>
      <c r="J6323" t="s">
        <v>6313</v>
      </c>
      <c r="K6323">
        <v>2013</v>
      </c>
      <c r="L6323" t="s">
        <v>3918</v>
      </c>
      <c r="M6323">
        <v>0.5</v>
      </c>
      <c r="N6323">
        <v>40</v>
      </c>
      <c r="O6323">
        <v>-6</v>
      </c>
      <c r="P6323">
        <v>3</v>
      </c>
      <c r="Q6323" t="s">
        <v>10</v>
      </c>
      <c r="R6323" t="s">
        <v>11</v>
      </c>
    </row>
    <row r="6324" spans="1:18" x14ac:dyDescent="0.25">
      <c r="A6324" t="s">
        <v>4094</v>
      </c>
      <c r="B6324" s="1">
        <v>41538</v>
      </c>
      <c r="C6324" t="s">
        <v>6093</v>
      </c>
      <c r="D6324" t="s">
        <v>5991</v>
      </c>
      <c r="E6324" t="s">
        <v>5978</v>
      </c>
      <c r="F6324" t="s">
        <v>5979</v>
      </c>
      <c r="G6324" t="s">
        <v>5983</v>
      </c>
      <c r="H6324" s="1">
        <v>41544</v>
      </c>
      <c r="I6324" t="s">
        <v>5974</v>
      </c>
      <c r="J6324" t="s">
        <v>5992</v>
      </c>
      <c r="K6324">
        <v>2013</v>
      </c>
      <c r="L6324" t="s">
        <v>1428</v>
      </c>
      <c r="M6324">
        <v>0.5</v>
      </c>
      <c r="N6324">
        <v>44</v>
      </c>
      <c r="O6324">
        <v>-29</v>
      </c>
      <c r="P6324">
        <v>3</v>
      </c>
      <c r="Q6324" t="s">
        <v>10</v>
      </c>
      <c r="R6324" t="s">
        <v>48</v>
      </c>
    </row>
    <row r="6325" spans="1:18" x14ac:dyDescent="0.25">
      <c r="A6325" t="s">
        <v>4102</v>
      </c>
      <c r="B6325" s="1">
        <v>41540</v>
      </c>
      <c r="C6325" t="s">
        <v>6237</v>
      </c>
      <c r="D6325" t="s">
        <v>6068</v>
      </c>
      <c r="E6325" t="s">
        <v>6069</v>
      </c>
      <c r="F6325" t="s">
        <v>5996</v>
      </c>
      <c r="G6325" t="s">
        <v>5968</v>
      </c>
      <c r="H6325" s="1">
        <v>41546</v>
      </c>
      <c r="I6325" t="s">
        <v>5974</v>
      </c>
      <c r="J6325" t="s">
        <v>6070</v>
      </c>
      <c r="K6325">
        <v>2013</v>
      </c>
      <c r="L6325" t="s">
        <v>1044</v>
      </c>
      <c r="M6325">
        <v>0.5</v>
      </c>
      <c r="N6325">
        <v>69</v>
      </c>
      <c r="O6325">
        <v>-65</v>
      </c>
      <c r="P6325">
        <v>2</v>
      </c>
      <c r="Q6325" t="s">
        <v>10</v>
      </c>
      <c r="R6325" t="s">
        <v>73</v>
      </c>
    </row>
    <row r="6326" spans="1:18" x14ac:dyDescent="0.25">
      <c r="A6326" t="s">
        <v>4104</v>
      </c>
      <c r="B6326" s="1">
        <v>41541</v>
      </c>
      <c r="C6326" t="s">
        <v>6067</v>
      </c>
      <c r="D6326" t="s">
        <v>6463</v>
      </c>
      <c r="E6326" t="s">
        <v>6026</v>
      </c>
      <c r="F6326" t="s">
        <v>5967</v>
      </c>
      <c r="G6326" t="s">
        <v>5983</v>
      </c>
      <c r="H6326" s="1">
        <v>41546</v>
      </c>
      <c r="I6326" t="s">
        <v>5974</v>
      </c>
      <c r="J6326" t="s">
        <v>6033</v>
      </c>
      <c r="K6326">
        <v>2013</v>
      </c>
      <c r="L6326" t="s">
        <v>4105</v>
      </c>
      <c r="M6326">
        <v>0.5</v>
      </c>
      <c r="N6326">
        <v>59</v>
      </c>
      <c r="O6326">
        <v>-1</v>
      </c>
      <c r="P6326">
        <v>3</v>
      </c>
      <c r="Q6326" t="s">
        <v>10</v>
      </c>
      <c r="R6326" t="s">
        <v>91</v>
      </c>
    </row>
    <row r="6327" spans="1:18" x14ac:dyDescent="0.25">
      <c r="A6327" t="s">
        <v>4104</v>
      </c>
      <c r="B6327" s="1">
        <v>41541</v>
      </c>
      <c r="C6327" t="s">
        <v>6067</v>
      </c>
      <c r="D6327" t="s">
        <v>6463</v>
      </c>
      <c r="E6327" t="s">
        <v>6026</v>
      </c>
      <c r="F6327" t="s">
        <v>5967</v>
      </c>
      <c r="G6327" t="s">
        <v>5983</v>
      </c>
      <c r="H6327" s="1">
        <v>41546</v>
      </c>
      <c r="I6327" t="s">
        <v>5974</v>
      </c>
      <c r="J6327" t="s">
        <v>6033</v>
      </c>
      <c r="K6327">
        <v>2013</v>
      </c>
      <c r="L6327" t="s">
        <v>1250</v>
      </c>
      <c r="M6327">
        <v>0.5</v>
      </c>
      <c r="N6327">
        <v>20</v>
      </c>
      <c r="O6327">
        <v>-5</v>
      </c>
      <c r="P6327">
        <v>3</v>
      </c>
      <c r="Q6327" t="s">
        <v>10</v>
      </c>
      <c r="R6327" t="s">
        <v>91</v>
      </c>
    </row>
    <row r="6328" spans="1:18" x14ac:dyDescent="0.25">
      <c r="A6328" t="s">
        <v>4152</v>
      </c>
      <c r="B6328" s="1">
        <v>41552</v>
      </c>
      <c r="C6328" t="s">
        <v>6316</v>
      </c>
      <c r="D6328" t="s">
        <v>6078</v>
      </c>
      <c r="E6328" t="s">
        <v>6008</v>
      </c>
      <c r="F6328" t="s">
        <v>5979</v>
      </c>
      <c r="G6328" t="s">
        <v>5983</v>
      </c>
      <c r="H6328" s="1">
        <v>41556</v>
      </c>
      <c r="I6328" t="s">
        <v>5974</v>
      </c>
      <c r="J6328" t="s">
        <v>6079</v>
      </c>
      <c r="K6328">
        <v>2013</v>
      </c>
      <c r="L6328" t="s">
        <v>4153</v>
      </c>
      <c r="M6328">
        <v>0.5</v>
      </c>
      <c r="N6328">
        <v>24</v>
      </c>
      <c r="O6328">
        <v>-10</v>
      </c>
      <c r="P6328">
        <v>1</v>
      </c>
      <c r="Q6328" t="s">
        <v>10</v>
      </c>
      <c r="R6328" t="s">
        <v>11</v>
      </c>
    </row>
    <row r="6329" spans="1:18" x14ac:dyDescent="0.25">
      <c r="A6329" t="s">
        <v>4406</v>
      </c>
      <c r="B6329" s="1">
        <v>41618</v>
      </c>
      <c r="C6329" t="s">
        <v>7153</v>
      </c>
      <c r="D6329" t="s">
        <v>6068</v>
      </c>
      <c r="E6329" t="s">
        <v>6069</v>
      </c>
      <c r="F6329" t="s">
        <v>5996</v>
      </c>
      <c r="G6329" t="s">
        <v>5983</v>
      </c>
      <c r="H6329" s="1">
        <v>41623</v>
      </c>
      <c r="I6329" t="s">
        <v>5974</v>
      </c>
      <c r="J6329" t="s">
        <v>6070</v>
      </c>
      <c r="K6329">
        <v>2013</v>
      </c>
      <c r="L6329" t="s">
        <v>1259</v>
      </c>
      <c r="M6329">
        <v>0.5</v>
      </c>
      <c r="N6329">
        <v>94</v>
      </c>
      <c r="O6329">
        <v>-19</v>
      </c>
      <c r="P6329">
        <v>3</v>
      </c>
      <c r="Q6329" t="s">
        <v>10</v>
      </c>
      <c r="R6329" t="s">
        <v>73</v>
      </c>
    </row>
    <row r="6330" spans="1:18" x14ac:dyDescent="0.25">
      <c r="A6330" t="s">
        <v>4481</v>
      </c>
      <c r="B6330" s="1">
        <v>41633</v>
      </c>
      <c r="C6330" t="s">
        <v>6293</v>
      </c>
      <c r="D6330" t="s">
        <v>7226</v>
      </c>
      <c r="E6330" t="s">
        <v>6146</v>
      </c>
      <c r="F6330" t="s">
        <v>5967</v>
      </c>
      <c r="G6330" t="s">
        <v>5983</v>
      </c>
      <c r="H6330" s="1">
        <v>41637</v>
      </c>
      <c r="I6330" t="s">
        <v>5974</v>
      </c>
      <c r="J6330" t="s">
        <v>6145</v>
      </c>
      <c r="K6330">
        <v>2013</v>
      </c>
      <c r="L6330" t="s">
        <v>2412</v>
      </c>
      <c r="M6330">
        <v>0.5</v>
      </c>
      <c r="N6330">
        <v>39</v>
      </c>
      <c r="O6330">
        <v>-25</v>
      </c>
      <c r="P6330">
        <v>7</v>
      </c>
      <c r="Q6330" t="s">
        <v>10</v>
      </c>
      <c r="R6330" t="s">
        <v>45</v>
      </c>
    </row>
    <row r="6331" spans="1:18" x14ac:dyDescent="0.25">
      <c r="A6331" t="s">
        <v>4481</v>
      </c>
      <c r="B6331" s="1">
        <v>41633</v>
      </c>
      <c r="C6331" t="s">
        <v>6293</v>
      </c>
      <c r="D6331" t="s">
        <v>7226</v>
      </c>
      <c r="E6331" t="s">
        <v>6146</v>
      </c>
      <c r="F6331" t="s">
        <v>5967</v>
      </c>
      <c r="G6331" t="s">
        <v>5983</v>
      </c>
      <c r="H6331" s="1">
        <v>41637</v>
      </c>
      <c r="I6331" t="s">
        <v>5974</v>
      </c>
      <c r="J6331" t="s">
        <v>6145</v>
      </c>
      <c r="K6331">
        <v>2013</v>
      </c>
      <c r="L6331" t="s">
        <v>1294</v>
      </c>
      <c r="M6331">
        <v>0.5</v>
      </c>
      <c r="N6331">
        <v>49</v>
      </c>
      <c r="O6331">
        <v>-17</v>
      </c>
      <c r="P6331">
        <v>2</v>
      </c>
      <c r="Q6331" t="s">
        <v>10</v>
      </c>
      <c r="R6331" t="s">
        <v>22</v>
      </c>
    </row>
    <row r="6332" spans="1:18" x14ac:dyDescent="0.25">
      <c r="A6332" t="s">
        <v>4580</v>
      </c>
      <c r="B6332" s="1">
        <v>41661</v>
      </c>
      <c r="C6332" t="s">
        <v>6656</v>
      </c>
      <c r="D6332" t="s">
        <v>6025</v>
      </c>
      <c r="E6332" t="s">
        <v>6026</v>
      </c>
      <c r="F6332" t="s">
        <v>5967</v>
      </c>
      <c r="G6332" t="s">
        <v>5983</v>
      </c>
      <c r="H6332" s="1">
        <v>41665</v>
      </c>
      <c r="I6332" t="s">
        <v>5974</v>
      </c>
      <c r="J6332" t="s">
        <v>6027</v>
      </c>
      <c r="K6332">
        <v>2014</v>
      </c>
      <c r="L6332" t="s">
        <v>655</v>
      </c>
      <c r="M6332">
        <v>0.5</v>
      </c>
      <c r="N6332">
        <v>206</v>
      </c>
      <c r="O6332">
        <v>-206</v>
      </c>
      <c r="P6332">
        <v>3</v>
      </c>
      <c r="Q6332" t="s">
        <v>10</v>
      </c>
      <c r="R6332" t="s">
        <v>22</v>
      </c>
    </row>
    <row r="6333" spans="1:18" x14ac:dyDescent="0.25">
      <c r="A6333" t="s">
        <v>4617</v>
      </c>
      <c r="B6333" s="1">
        <v>41675</v>
      </c>
      <c r="C6333" t="s">
        <v>6771</v>
      </c>
      <c r="D6333" t="s">
        <v>7727</v>
      </c>
      <c r="E6333" t="s">
        <v>5966</v>
      </c>
      <c r="F6333" t="s">
        <v>5967</v>
      </c>
      <c r="G6333" t="s">
        <v>5968</v>
      </c>
      <c r="H6333" s="1">
        <v>41679</v>
      </c>
      <c r="I6333" t="s">
        <v>5974</v>
      </c>
      <c r="J6333" t="s">
        <v>7728</v>
      </c>
      <c r="K6333">
        <v>2014</v>
      </c>
      <c r="L6333" t="s">
        <v>566</v>
      </c>
      <c r="M6333">
        <v>0.5</v>
      </c>
      <c r="N6333">
        <v>283</v>
      </c>
      <c r="O6333">
        <v>-136</v>
      </c>
      <c r="P6333">
        <v>4</v>
      </c>
      <c r="Q6333" t="s">
        <v>10</v>
      </c>
      <c r="R6333" t="s">
        <v>22</v>
      </c>
    </row>
    <row r="6334" spans="1:18" x14ac:dyDescent="0.25">
      <c r="A6334" t="s">
        <v>4647</v>
      </c>
      <c r="B6334" s="1">
        <v>41681</v>
      </c>
      <c r="C6334" t="s">
        <v>5981</v>
      </c>
      <c r="D6334" t="s">
        <v>6019</v>
      </c>
      <c r="E6334" t="s">
        <v>5966</v>
      </c>
      <c r="F6334" t="s">
        <v>5967</v>
      </c>
      <c r="G6334" t="s">
        <v>5983</v>
      </c>
      <c r="H6334" s="1">
        <v>41686</v>
      </c>
      <c r="I6334" t="s">
        <v>5974</v>
      </c>
      <c r="J6334" t="s">
        <v>6020</v>
      </c>
      <c r="K6334">
        <v>2014</v>
      </c>
      <c r="L6334" t="s">
        <v>2344</v>
      </c>
      <c r="M6334">
        <v>0.5</v>
      </c>
      <c r="N6334">
        <v>211</v>
      </c>
      <c r="O6334">
        <v>-105</v>
      </c>
      <c r="P6334">
        <v>2</v>
      </c>
      <c r="Q6334" t="s">
        <v>10</v>
      </c>
      <c r="R6334" t="s">
        <v>22</v>
      </c>
    </row>
    <row r="6335" spans="1:18" x14ac:dyDescent="0.25">
      <c r="A6335" t="s">
        <v>4715</v>
      </c>
      <c r="B6335" s="1">
        <v>41704</v>
      </c>
      <c r="C6335" t="s">
        <v>6923</v>
      </c>
      <c r="D6335" t="s">
        <v>6078</v>
      </c>
      <c r="E6335" t="s">
        <v>6008</v>
      </c>
      <c r="F6335" t="s">
        <v>5979</v>
      </c>
      <c r="G6335" t="s">
        <v>5983</v>
      </c>
      <c r="H6335" s="1">
        <v>41708</v>
      </c>
      <c r="I6335" t="s">
        <v>5974</v>
      </c>
      <c r="J6335" t="s">
        <v>6079</v>
      </c>
      <c r="K6335">
        <v>2014</v>
      </c>
      <c r="L6335" t="s">
        <v>653</v>
      </c>
      <c r="M6335">
        <v>0.5</v>
      </c>
      <c r="N6335">
        <v>44</v>
      </c>
      <c r="O6335">
        <v>-40</v>
      </c>
      <c r="P6335">
        <v>3</v>
      </c>
      <c r="Q6335" t="s">
        <v>10</v>
      </c>
      <c r="R6335" t="s">
        <v>18</v>
      </c>
    </row>
    <row r="6336" spans="1:18" x14ac:dyDescent="0.25">
      <c r="A6336" t="s">
        <v>4715</v>
      </c>
      <c r="B6336" s="1">
        <v>41704</v>
      </c>
      <c r="C6336" t="s">
        <v>6923</v>
      </c>
      <c r="D6336" t="s">
        <v>6078</v>
      </c>
      <c r="E6336" t="s">
        <v>6008</v>
      </c>
      <c r="F6336" t="s">
        <v>5979</v>
      </c>
      <c r="G6336" t="s">
        <v>5983</v>
      </c>
      <c r="H6336" s="1">
        <v>41708</v>
      </c>
      <c r="I6336" t="s">
        <v>5974</v>
      </c>
      <c r="J6336" t="s">
        <v>6079</v>
      </c>
      <c r="K6336">
        <v>2014</v>
      </c>
      <c r="L6336" t="s">
        <v>482</v>
      </c>
      <c r="M6336">
        <v>0.5</v>
      </c>
      <c r="N6336">
        <v>50</v>
      </c>
      <c r="O6336">
        <v>-17</v>
      </c>
      <c r="P6336">
        <v>2</v>
      </c>
      <c r="Q6336" t="s">
        <v>10</v>
      </c>
      <c r="R6336" t="s">
        <v>18</v>
      </c>
    </row>
    <row r="6337" spans="1:18" x14ac:dyDescent="0.25">
      <c r="A6337" t="s">
        <v>4715</v>
      </c>
      <c r="B6337" s="1">
        <v>41704</v>
      </c>
      <c r="C6337" t="s">
        <v>6923</v>
      </c>
      <c r="D6337" t="s">
        <v>6078</v>
      </c>
      <c r="E6337" t="s">
        <v>6008</v>
      </c>
      <c r="F6337" t="s">
        <v>5979</v>
      </c>
      <c r="G6337" t="s">
        <v>5983</v>
      </c>
      <c r="H6337" s="1">
        <v>41708</v>
      </c>
      <c r="I6337" t="s">
        <v>5974</v>
      </c>
      <c r="J6337" t="s">
        <v>6079</v>
      </c>
      <c r="K6337">
        <v>2014</v>
      </c>
      <c r="L6337" t="s">
        <v>1464</v>
      </c>
      <c r="M6337">
        <v>0.5</v>
      </c>
      <c r="N6337">
        <v>13</v>
      </c>
      <c r="O6337">
        <v>-2</v>
      </c>
      <c r="P6337">
        <v>1</v>
      </c>
      <c r="Q6337" t="s">
        <v>10</v>
      </c>
      <c r="R6337" t="s">
        <v>18</v>
      </c>
    </row>
    <row r="6338" spans="1:18" x14ac:dyDescent="0.25">
      <c r="A6338" t="s">
        <v>4813</v>
      </c>
      <c r="B6338" s="1">
        <v>41744</v>
      </c>
      <c r="C6338" t="s">
        <v>7230</v>
      </c>
      <c r="D6338" t="s">
        <v>5991</v>
      </c>
      <c r="E6338" t="s">
        <v>5978</v>
      </c>
      <c r="F6338" t="s">
        <v>5979</v>
      </c>
      <c r="G6338" t="s">
        <v>5983</v>
      </c>
      <c r="H6338" s="1">
        <v>41750</v>
      </c>
      <c r="I6338" t="s">
        <v>5974</v>
      </c>
      <c r="J6338" t="s">
        <v>5992</v>
      </c>
      <c r="K6338">
        <v>2014</v>
      </c>
      <c r="L6338" t="s">
        <v>463</v>
      </c>
      <c r="M6338">
        <v>0.5</v>
      </c>
      <c r="N6338">
        <v>44</v>
      </c>
      <c r="O6338">
        <v>-8</v>
      </c>
      <c r="P6338">
        <v>3</v>
      </c>
      <c r="Q6338" t="s">
        <v>10</v>
      </c>
      <c r="R6338" t="s">
        <v>18</v>
      </c>
    </row>
    <row r="6339" spans="1:18" x14ac:dyDescent="0.25">
      <c r="A6339" t="s">
        <v>4813</v>
      </c>
      <c r="B6339" s="1">
        <v>41744</v>
      </c>
      <c r="C6339" t="s">
        <v>7230</v>
      </c>
      <c r="D6339" t="s">
        <v>5991</v>
      </c>
      <c r="E6339" t="s">
        <v>5978</v>
      </c>
      <c r="F6339" t="s">
        <v>5979</v>
      </c>
      <c r="G6339" t="s">
        <v>5983</v>
      </c>
      <c r="H6339" s="1">
        <v>41750</v>
      </c>
      <c r="I6339" t="s">
        <v>5974</v>
      </c>
      <c r="J6339" t="s">
        <v>5992</v>
      </c>
      <c r="K6339">
        <v>2014</v>
      </c>
      <c r="L6339" t="s">
        <v>1749</v>
      </c>
      <c r="M6339">
        <v>0.5</v>
      </c>
      <c r="N6339">
        <v>7</v>
      </c>
      <c r="O6339">
        <v>0</v>
      </c>
      <c r="P6339">
        <v>1</v>
      </c>
      <c r="Q6339" t="s">
        <v>10</v>
      </c>
      <c r="R6339" t="s">
        <v>29</v>
      </c>
    </row>
    <row r="6340" spans="1:18" x14ac:dyDescent="0.25">
      <c r="A6340" t="s">
        <v>4813</v>
      </c>
      <c r="B6340" s="1">
        <v>41744</v>
      </c>
      <c r="C6340" t="s">
        <v>7230</v>
      </c>
      <c r="D6340" t="s">
        <v>5991</v>
      </c>
      <c r="E6340" t="s">
        <v>5978</v>
      </c>
      <c r="F6340" t="s">
        <v>5979</v>
      </c>
      <c r="G6340" t="s">
        <v>5983</v>
      </c>
      <c r="H6340" s="1">
        <v>41750</v>
      </c>
      <c r="I6340" t="s">
        <v>5974</v>
      </c>
      <c r="J6340" t="s">
        <v>5992</v>
      </c>
      <c r="K6340">
        <v>2014</v>
      </c>
      <c r="L6340" t="s">
        <v>122</v>
      </c>
      <c r="M6340">
        <v>0.5</v>
      </c>
      <c r="N6340">
        <v>11</v>
      </c>
      <c r="O6340">
        <v>-4</v>
      </c>
      <c r="P6340">
        <v>2</v>
      </c>
      <c r="Q6340" t="s">
        <v>10</v>
      </c>
      <c r="R6340" t="s">
        <v>45</v>
      </c>
    </row>
    <row r="6341" spans="1:18" x14ac:dyDescent="0.25">
      <c r="A6341" t="s">
        <v>4813</v>
      </c>
      <c r="B6341" s="1">
        <v>41744</v>
      </c>
      <c r="C6341" t="s">
        <v>7230</v>
      </c>
      <c r="D6341" t="s">
        <v>5991</v>
      </c>
      <c r="E6341" t="s">
        <v>5978</v>
      </c>
      <c r="F6341" t="s">
        <v>5979</v>
      </c>
      <c r="G6341" t="s">
        <v>5983</v>
      </c>
      <c r="H6341" s="1">
        <v>41750</v>
      </c>
      <c r="I6341" t="s">
        <v>5974</v>
      </c>
      <c r="J6341" t="s">
        <v>5992</v>
      </c>
      <c r="K6341">
        <v>2014</v>
      </c>
      <c r="L6341" t="s">
        <v>1684</v>
      </c>
      <c r="M6341">
        <v>0.5</v>
      </c>
      <c r="N6341">
        <v>16</v>
      </c>
      <c r="O6341">
        <v>-10</v>
      </c>
      <c r="P6341">
        <v>2</v>
      </c>
      <c r="Q6341" t="s">
        <v>10</v>
      </c>
      <c r="R6341" t="s">
        <v>11</v>
      </c>
    </row>
    <row r="6342" spans="1:18" x14ac:dyDescent="0.25">
      <c r="A6342" t="s">
        <v>4858</v>
      </c>
      <c r="B6342" s="1">
        <v>41759</v>
      </c>
      <c r="C6342" t="s">
        <v>7400</v>
      </c>
      <c r="D6342" t="s">
        <v>6068</v>
      </c>
      <c r="E6342" t="s">
        <v>6069</v>
      </c>
      <c r="F6342" t="s">
        <v>5996</v>
      </c>
      <c r="G6342" t="s">
        <v>5983</v>
      </c>
      <c r="H6342" s="1">
        <v>41763</v>
      </c>
      <c r="I6342" t="s">
        <v>5974</v>
      </c>
      <c r="J6342" t="s">
        <v>6070</v>
      </c>
      <c r="K6342">
        <v>2014</v>
      </c>
      <c r="L6342" t="s">
        <v>856</v>
      </c>
      <c r="M6342">
        <v>0.5</v>
      </c>
      <c r="N6342">
        <v>40</v>
      </c>
      <c r="O6342">
        <v>-33</v>
      </c>
      <c r="P6342">
        <v>5</v>
      </c>
      <c r="Q6342" t="s">
        <v>10</v>
      </c>
      <c r="R6342" t="s">
        <v>48</v>
      </c>
    </row>
    <row r="6343" spans="1:18" x14ac:dyDescent="0.25">
      <c r="A6343" t="s">
        <v>4900</v>
      </c>
      <c r="B6343" s="1">
        <v>41769</v>
      </c>
      <c r="C6343" t="s">
        <v>7016</v>
      </c>
      <c r="D6343" t="s">
        <v>6025</v>
      </c>
      <c r="E6343" t="s">
        <v>6026</v>
      </c>
      <c r="F6343" t="s">
        <v>5967</v>
      </c>
      <c r="G6343" t="s">
        <v>5968</v>
      </c>
      <c r="H6343" s="1">
        <v>41774</v>
      </c>
      <c r="I6343" t="s">
        <v>5974</v>
      </c>
      <c r="J6343" t="s">
        <v>6027</v>
      </c>
      <c r="K6343">
        <v>2014</v>
      </c>
      <c r="L6343" t="s">
        <v>158</v>
      </c>
      <c r="M6343">
        <v>0.5</v>
      </c>
      <c r="N6343">
        <v>110</v>
      </c>
      <c r="O6343">
        <v>-68</v>
      </c>
      <c r="P6343">
        <v>4</v>
      </c>
      <c r="Q6343" t="s">
        <v>10</v>
      </c>
      <c r="R6343" t="s">
        <v>22</v>
      </c>
    </row>
    <row r="6344" spans="1:18" x14ac:dyDescent="0.25">
      <c r="A6344" t="s">
        <v>4947</v>
      </c>
      <c r="B6344" s="1">
        <v>41792</v>
      </c>
      <c r="C6344" t="s">
        <v>6083</v>
      </c>
      <c r="D6344" t="s">
        <v>7784</v>
      </c>
      <c r="E6344" t="s">
        <v>5966</v>
      </c>
      <c r="F6344" t="s">
        <v>5967</v>
      </c>
      <c r="G6344" t="s">
        <v>5983</v>
      </c>
      <c r="H6344" s="1">
        <v>41796</v>
      </c>
      <c r="I6344" t="s">
        <v>5974</v>
      </c>
      <c r="J6344" t="s">
        <v>7785</v>
      </c>
      <c r="K6344">
        <v>2014</v>
      </c>
      <c r="L6344" t="s">
        <v>953</v>
      </c>
      <c r="M6344">
        <v>0.5</v>
      </c>
      <c r="N6344">
        <v>75</v>
      </c>
      <c r="O6344">
        <v>-25</v>
      </c>
      <c r="P6344">
        <v>3</v>
      </c>
      <c r="Q6344" t="s">
        <v>10</v>
      </c>
      <c r="R6344" t="s">
        <v>18</v>
      </c>
    </row>
    <row r="6345" spans="1:18" x14ac:dyDescent="0.25">
      <c r="A6345" t="s">
        <v>4947</v>
      </c>
      <c r="B6345" s="1">
        <v>41792</v>
      </c>
      <c r="C6345" t="s">
        <v>6083</v>
      </c>
      <c r="D6345" t="s">
        <v>7784</v>
      </c>
      <c r="E6345" t="s">
        <v>5966</v>
      </c>
      <c r="F6345" t="s">
        <v>5967</v>
      </c>
      <c r="G6345" t="s">
        <v>5983</v>
      </c>
      <c r="H6345" s="1">
        <v>41796</v>
      </c>
      <c r="I6345" t="s">
        <v>5974</v>
      </c>
      <c r="J6345" t="s">
        <v>7785</v>
      </c>
      <c r="K6345">
        <v>2014</v>
      </c>
      <c r="L6345" t="s">
        <v>1422</v>
      </c>
      <c r="M6345">
        <v>0.5</v>
      </c>
      <c r="N6345">
        <v>17</v>
      </c>
      <c r="O6345">
        <v>-9</v>
      </c>
      <c r="P6345">
        <v>3</v>
      </c>
      <c r="Q6345" t="s">
        <v>10</v>
      </c>
      <c r="R6345" t="s">
        <v>18</v>
      </c>
    </row>
    <row r="6346" spans="1:18" x14ac:dyDescent="0.25">
      <c r="A6346" t="s">
        <v>5064</v>
      </c>
      <c r="B6346" s="1">
        <v>41815</v>
      </c>
      <c r="C6346" t="s">
        <v>6300</v>
      </c>
      <c r="D6346" t="s">
        <v>6091</v>
      </c>
      <c r="E6346" t="s">
        <v>5978</v>
      </c>
      <c r="F6346" t="s">
        <v>5979</v>
      </c>
      <c r="G6346" t="s">
        <v>5983</v>
      </c>
      <c r="H6346" s="1">
        <v>41821</v>
      </c>
      <c r="I6346" t="s">
        <v>5974</v>
      </c>
      <c r="J6346" t="s">
        <v>6092</v>
      </c>
      <c r="K6346">
        <v>2014</v>
      </c>
      <c r="L6346" t="s">
        <v>129</v>
      </c>
      <c r="M6346">
        <v>0.5</v>
      </c>
      <c r="N6346">
        <v>44</v>
      </c>
      <c r="O6346">
        <v>-34</v>
      </c>
      <c r="P6346">
        <v>3</v>
      </c>
      <c r="Q6346" t="s">
        <v>10</v>
      </c>
      <c r="R6346" t="s">
        <v>18</v>
      </c>
    </row>
    <row r="6347" spans="1:18" x14ac:dyDescent="0.25">
      <c r="A6347" t="s">
        <v>5064</v>
      </c>
      <c r="B6347" s="1">
        <v>41815</v>
      </c>
      <c r="C6347" t="s">
        <v>6300</v>
      </c>
      <c r="D6347" t="s">
        <v>6091</v>
      </c>
      <c r="E6347" t="s">
        <v>5978</v>
      </c>
      <c r="F6347" t="s">
        <v>5979</v>
      </c>
      <c r="G6347" t="s">
        <v>5983</v>
      </c>
      <c r="H6347" s="1">
        <v>41821</v>
      </c>
      <c r="I6347" t="s">
        <v>5974</v>
      </c>
      <c r="J6347" t="s">
        <v>6092</v>
      </c>
      <c r="K6347">
        <v>2014</v>
      </c>
      <c r="L6347" t="s">
        <v>2412</v>
      </c>
      <c r="M6347">
        <v>0.5</v>
      </c>
      <c r="N6347">
        <v>17</v>
      </c>
      <c r="O6347">
        <v>-11</v>
      </c>
      <c r="P6347">
        <v>3</v>
      </c>
      <c r="Q6347" t="s">
        <v>10</v>
      </c>
      <c r="R6347" t="s">
        <v>45</v>
      </c>
    </row>
    <row r="6348" spans="1:18" x14ac:dyDescent="0.25">
      <c r="A6348" t="s">
        <v>5064</v>
      </c>
      <c r="B6348" s="1">
        <v>41815</v>
      </c>
      <c r="C6348" t="s">
        <v>6300</v>
      </c>
      <c r="D6348" t="s">
        <v>6091</v>
      </c>
      <c r="E6348" t="s">
        <v>5978</v>
      </c>
      <c r="F6348" t="s">
        <v>5979</v>
      </c>
      <c r="G6348" t="s">
        <v>5983</v>
      </c>
      <c r="H6348" s="1">
        <v>41821</v>
      </c>
      <c r="I6348" t="s">
        <v>5974</v>
      </c>
      <c r="J6348" t="s">
        <v>6092</v>
      </c>
      <c r="K6348">
        <v>2014</v>
      </c>
      <c r="L6348" t="s">
        <v>4299</v>
      </c>
      <c r="M6348">
        <v>0.5</v>
      </c>
      <c r="N6348">
        <v>40</v>
      </c>
      <c r="O6348">
        <v>-12</v>
      </c>
      <c r="P6348">
        <v>3</v>
      </c>
      <c r="Q6348" t="s">
        <v>10</v>
      </c>
      <c r="R6348" t="s">
        <v>77</v>
      </c>
    </row>
    <row r="6349" spans="1:18" x14ac:dyDescent="0.25">
      <c r="A6349" t="s">
        <v>5105</v>
      </c>
      <c r="B6349" s="1">
        <v>41827</v>
      </c>
      <c r="C6349" t="s">
        <v>7465</v>
      </c>
      <c r="D6349" t="s">
        <v>7800</v>
      </c>
      <c r="E6349" t="s">
        <v>6026</v>
      </c>
      <c r="F6349" t="s">
        <v>5967</v>
      </c>
      <c r="G6349" t="s">
        <v>5983</v>
      </c>
      <c r="H6349" s="1">
        <v>41832</v>
      </c>
      <c r="I6349" t="s">
        <v>5974</v>
      </c>
      <c r="J6349" t="s">
        <v>6033</v>
      </c>
      <c r="K6349">
        <v>2014</v>
      </c>
      <c r="L6349" t="s">
        <v>2523</v>
      </c>
      <c r="M6349">
        <v>0.5</v>
      </c>
      <c r="N6349">
        <v>17</v>
      </c>
      <c r="O6349">
        <v>-3</v>
      </c>
      <c r="P6349">
        <v>2</v>
      </c>
      <c r="Q6349" t="s">
        <v>10</v>
      </c>
      <c r="R6349" t="s">
        <v>29</v>
      </c>
    </row>
    <row r="6350" spans="1:18" x14ac:dyDescent="0.25">
      <c r="A6350" t="s">
        <v>5255</v>
      </c>
      <c r="B6350" s="1">
        <v>41864</v>
      </c>
      <c r="C6350" t="s">
        <v>6251</v>
      </c>
      <c r="D6350" t="s">
        <v>5991</v>
      </c>
      <c r="E6350" t="s">
        <v>5978</v>
      </c>
      <c r="F6350" t="s">
        <v>5979</v>
      </c>
      <c r="G6350" t="s">
        <v>5983</v>
      </c>
      <c r="H6350" s="1">
        <v>41868</v>
      </c>
      <c r="I6350" t="s">
        <v>5974</v>
      </c>
      <c r="J6350" t="s">
        <v>5992</v>
      </c>
      <c r="K6350">
        <v>2014</v>
      </c>
      <c r="L6350" t="s">
        <v>33</v>
      </c>
      <c r="M6350">
        <v>0.5</v>
      </c>
      <c r="N6350">
        <v>116</v>
      </c>
      <c r="O6350">
        <v>-56</v>
      </c>
      <c r="P6350">
        <v>5</v>
      </c>
      <c r="Q6350" t="s">
        <v>10</v>
      </c>
      <c r="R6350" t="s">
        <v>18</v>
      </c>
    </row>
    <row r="6351" spans="1:18" x14ac:dyDescent="0.25">
      <c r="A6351" t="s">
        <v>5255</v>
      </c>
      <c r="B6351" s="1">
        <v>41864</v>
      </c>
      <c r="C6351" t="s">
        <v>6251</v>
      </c>
      <c r="D6351" t="s">
        <v>5991</v>
      </c>
      <c r="E6351" t="s">
        <v>5978</v>
      </c>
      <c r="F6351" t="s">
        <v>5979</v>
      </c>
      <c r="G6351" t="s">
        <v>5983</v>
      </c>
      <c r="H6351" s="1">
        <v>41868</v>
      </c>
      <c r="I6351" t="s">
        <v>5974</v>
      </c>
      <c r="J6351" t="s">
        <v>5992</v>
      </c>
      <c r="K6351">
        <v>2014</v>
      </c>
      <c r="L6351" t="s">
        <v>2036</v>
      </c>
      <c r="M6351">
        <v>0.5</v>
      </c>
      <c r="N6351">
        <v>22</v>
      </c>
      <c r="O6351">
        <v>-2</v>
      </c>
      <c r="P6351">
        <v>3</v>
      </c>
      <c r="Q6351" t="s">
        <v>10</v>
      </c>
      <c r="R6351" t="s">
        <v>48</v>
      </c>
    </row>
    <row r="6352" spans="1:18" x14ac:dyDescent="0.25">
      <c r="A6352" t="s">
        <v>5255</v>
      </c>
      <c r="B6352" s="1">
        <v>41864</v>
      </c>
      <c r="C6352" t="s">
        <v>6251</v>
      </c>
      <c r="D6352" t="s">
        <v>5991</v>
      </c>
      <c r="E6352" t="s">
        <v>5978</v>
      </c>
      <c r="F6352" t="s">
        <v>5979</v>
      </c>
      <c r="G6352" t="s">
        <v>5983</v>
      </c>
      <c r="H6352" s="1">
        <v>41868</v>
      </c>
      <c r="I6352" t="s">
        <v>5974</v>
      </c>
      <c r="J6352" t="s">
        <v>5992</v>
      </c>
      <c r="K6352">
        <v>2014</v>
      </c>
      <c r="L6352" t="s">
        <v>1065</v>
      </c>
      <c r="M6352">
        <v>0.5</v>
      </c>
      <c r="N6352">
        <v>14</v>
      </c>
      <c r="O6352">
        <v>-2</v>
      </c>
      <c r="P6352">
        <v>3</v>
      </c>
      <c r="Q6352" t="s">
        <v>10</v>
      </c>
      <c r="R6352" t="s">
        <v>48</v>
      </c>
    </row>
    <row r="6353" spans="1:18" x14ac:dyDescent="0.25">
      <c r="A6353" t="s">
        <v>5263</v>
      </c>
      <c r="B6353" s="1">
        <v>41865</v>
      </c>
      <c r="C6353" t="s">
        <v>7506</v>
      </c>
      <c r="D6353" t="s">
        <v>6463</v>
      </c>
      <c r="E6353" t="s">
        <v>6026</v>
      </c>
      <c r="F6353" t="s">
        <v>5967</v>
      </c>
      <c r="G6353" t="s">
        <v>5968</v>
      </c>
      <c r="H6353" s="1">
        <v>41869</v>
      </c>
      <c r="I6353" t="s">
        <v>5974</v>
      </c>
      <c r="J6353" t="s">
        <v>6033</v>
      </c>
      <c r="K6353">
        <v>2014</v>
      </c>
      <c r="L6353" t="s">
        <v>953</v>
      </c>
      <c r="M6353">
        <v>0.5</v>
      </c>
      <c r="N6353">
        <v>25</v>
      </c>
      <c r="O6353">
        <v>-8</v>
      </c>
      <c r="P6353">
        <v>1</v>
      </c>
      <c r="Q6353" t="s">
        <v>10</v>
      </c>
      <c r="R6353" t="s">
        <v>18</v>
      </c>
    </row>
    <row r="6354" spans="1:18" x14ac:dyDescent="0.25">
      <c r="A6354" t="s">
        <v>5358</v>
      </c>
      <c r="B6354" s="1">
        <v>41879</v>
      </c>
      <c r="C6354" t="s">
        <v>7824</v>
      </c>
      <c r="D6354" t="s">
        <v>5991</v>
      </c>
      <c r="E6354" t="s">
        <v>5978</v>
      </c>
      <c r="F6354" t="s">
        <v>5979</v>
      </c>
      <c r="G6354" t="s">
        <v>5968</v>
      </c>
      <c r="H6354" s="1">
        <v>41883</v>
      </c>
      <c r="I6354" t="s">
        <v>5974</v>
      </c>
      <c r="J6354" t="s">
        <v>5992</v>
      </c>
      <c r="K6354">
        <v>2014</v>
      </c>
      <c r="L6354" t="s">
        <v>301</v>
      </c>
      <c r="M6354">
        <v>0.5</v>
      </c>
      <c r="N6354">
        <v>57</v>
      </c>
      <c r="O6354">
        <v>-48</v>
      </c>
      <c r="P6354">
        <v>6</v>
      </c>
      <c r="Q6354" t="s">
        <v>10</v>
      </c>
      <c r="R6354" t="s">
        <v>29</v>
      </c>
    </row>
    <row r="6355" spans="1:18" x14ac:dyDescent="0.25">
      <c r="A6355" t="s">
        <v>5691</v>
      </c>
      <c r="B6355" s="1">
        <v>41955</v>
      </c>
      <c r="C6355" t="s">
        <v>7633</v>
      </c>
      <c r="D6355" t="s">
        <v>6342</v>
      </c>
      <c r="E6355" t="s">
        <v>6069</v>
      </c>
      <c r="F6355" t="s">
        <v>5996</v>
      </c>
      <c r="G6355" t="s">
        <v>5983</v>
      </c>
      <c r="H6355" s="1">
        <v>41959</v>
      </c>
      <c r="I6355" t="s">
        <v>5974</v>
      </c>
      <c r="J6355" t="s">
        <v>6342</v>
      </c>
      <c r="K6355">
        <v>2014</v>
      </c>
      <c r="L6355" t="s">
        <v>1553</v>
      </c>
      <c r="M6355">
        <v>0.5</v>
      </c>
      <c r="N6355">
        <v>25</v>
      </c>
      <c r="O6355">
        <v>-2</v>
      </c>
      <c r="P6355">
        <v>5</v>
      </c>
      <c r="Q6355" t="s">
        <v>10</v>
      </c>
      <c r="R6355" t="s">
        <v>48</v>
      </c>
    </row>
    <row r="6356" spans="1:18" x14ac:dyDescent="0.25">
      <c r="A6356" t="s">
        <v>5711</v>
      </c>
      <c r="B6356" s="1">
        <v>41960</v>
      </c>
      <c r="C6356" t="s">
        <v>6998</v>
      </c>
      <c r="D6356" t="s">
        <v>6078</v>
      </c>
      <c r="E6356" t="s">
        <v>6008</v>
      </c>
      <c r="F6356" t="s">
        <v>5979</v>
      </c>
      <c r="G6356" t="s">
        <v>5983</v>
      </c>
      <c r="H6356" s="1">
        <v>41964</v>
      </c>
      <c r="I6356" t="s">
        <v>5974</v>
      </c>
      <c r="J6356" t="s">
        <v>6079</v>
      </c>
      <c r="K6356">
        <v>2014</v>
      </c>
      <c r="L6356" t="s">
        <v>682</v>
      </c>
      <c r="M6356">
        <v>0.5</v>
      </c>
      <c r="N6356">
        <v>45</v>
      </c>
      <c r="O6356">
        <v>-35</v>
      </c>
      <c r="P6356">
        <v>6</v>
      </c>
      <c r="Q6356" t="s">
        <v>10</v>
      </c>
      <c r="R6356" t="s">
        <v>48</v>
      </c>
    </row>
    <row r="6357" spans="1:18" x14ac:dyDescent="0.25">
      <c r="A6357" t="s">
        <v>5713</v>
      </c>
      <c r="B6357" s="1">
        <v>41960</v>
      </c>
      <c r="C6357" t="s">
        <v>7017</v>
      </c>
      <c r="D6357" t="s">
        <v>7125</v>
      </c>
      <c r="E6357" t="s">
        <v>6069</v>
      </c>
      <c r="F6357" t="s">
        <v>5996</v>
      </c>
      <c r="G6357" t="s">
        <v>5983</v>
      </c>
      <c r="H6357" s="1">
        <v>41964</v>
      </c>
      <c r="I6357" t="s">
        <v>5974</v>
      </c>
      <c r="J6357" t="s">
        <v>7125</v>
      </c>
      <c r="K6357">
        <v>2014</v>
      </c>
      <c r="L6357" t="s">
        <v>655</v>
      </c>
      <c r="M6357">
        <v>0.5</v>
      </c>
      <c r="N6357">
        <v>275</v>
      </c>
      <c r="O6357">
        <v>-275</v>
      </c>
      <c r="P6357">
        <v>4</v>
      </c>
      <c r="Q6357" t="s">
        <v>10</v>
      </c>
      <c r="R6357" t="s">
        <v>22</v>
      </c>
    </row>
    <row r="6358" spans="1:18" x14ac:dyDescent="0.25">
      <c r="A6358" t="s">
        <v>5793</v>
      </c>
      <c r="B6358" s="1">
        <v>41975</v>
      </c>
      <c r="C6358" t="s">
        <v>7402</v>
      </c>
      <c r="D6358" t="s">
        <v>6913</v>
      </c>
      <c r="E6358" t="s">
        <v>6069</v>
      </c>
      <c r="F6358" t="s">
        <v>5996</v>
      </c>
      <c r="G6358" t="s">
        <v>5983</v>
      </c>
      <c r="H6358" s="1">
        <v>41982</v>
      </c>
      <c r="I6358" t="s">
        <v>5974</v>
      </c>
      <c r="J6358" t="s">
        <v>6070</v>
      </c>
      <c r="K6358">
        <v>2014</v>
      </c>
      <c r="L6358" t="s">
        <v>160</v>
      </c>
      <c r="M6358">
        <v>0.5</v>
      </c>
      <c r="N6358">
        <v>70</v>
      </c>
      <c r="O6358">
        <v>-64</v>
      </c>
      <c r="P6358">
        <v>5</v>
      </c>
      <c r="Q6358" t="s">
        <v>10</v>
      </c>
      <c r="R6358" t="s">
        <v>18</v>
      </c>
    </row>
    <row r="6359" spans="1:18" x14ac:dyDescent="0.25">
      <c r="A6359" t="s">
        <v>5855</v>
      </c>
      <c r="B6359" s="1">
        <v>41988</v>
      </c>
      <c r="C6359" t="s">
        <v>7000</v>
      </c>
      <c r="D6359" t="s">
        <v>7218</v>
      </c>
      <c r="E6359" t="s">
        <v>5966</v>
      </c>
      <c r="F6359" t="s">
        <v>5967</v>
      </c>
      <c r="G6359" t="s">
        <v>5983</v>
      </c>
      <c r="H6359" s="1">
        <v>41994</v>
      </c>
      <c r="I6359" t="s">
        <v>5974</v>
      </c>
      <c r="J6359" t="s">
        <v>5965</v>
      </c>
      <c r="K6359">
        <v>2014</v>
      </c>
      <c r="L6359" t="s">
        <v>470</v>
      </c>
      <c r="M6359">
        <v>0.5</v>
      </c>
      <c r="N6359">
        <v>314</v>
      </c>
      <c r="O6359">
        <v>-239</v>
      </c>
      <c r="P6359">
        <v>13</v>
      </c>
      <c r="Q6359" t="s">
        <v>10</v>
      </c>
      <c r="R6359" t="s">
        <v>48</v>
      </c>
    </row>
    <row r="6360" spans="1:18" x14ac:dyDescent="0.25">
      <c r="A6360" t="s">
        <v>5860</v>
      </c>
      <c r="B6360" s="1">
        <v>41989</v>
      </c>
      <c r="C6360" t="s">
        <v>6984</v>
      </c>
      <c r="D6360" t="s">
        <v>6091</v>
      </c>
      <c r="E6360" t="s">
        <v>5978</v>
      </c>
      <c r="F6360" t="s">
        <v>5979</v>
      </c>
      <c r="G6360" t="s">
        <v>5983</v>
      </c>
      <c r="H6360" s="1">
        <v>41993</v>
      </c>
      <c r="I6360" t="s">
        <v>5974</v>
      </c>
      <c r="J6360" t="s">
        <v>6092</v>
      </c>
      <c r="K6360">
        <v>2014</v>
      </c>
      <c r="L6360" t="s">
        <v>803</v>
      </c>
      <c r="M6360">
        <v>0.5</v>
      </c>
      <c r="N6360">
        <v>81</v>
      </c>
      <c r="O6360">
        <v>-51</v>
      </c>
      <c r="P6360">
        <v>7</v>
      </c>
      <c r="Q6360" t="s">
        <v>10</v>
      </c>
      <c r="R6360" t="s">
        <v>18</v>
      </c>
    </row>
    <row r="6361" spans="1:18" x14ac:dyDescent="0.25">
      <c r="A6361" t="s">
        <v>31</v>
      </c>
      <c r="B6361" s="1">
        <v>40551</v>
      </c>
      <c r="C6361" t="s">
        <v>5990</v>
      </c>
      <c r="D6361" t="s">
        <v>5991</v>
      </c>
      <c r="E6361" t="s">
        <v>5978</v>
      </c>
      <c r="F6361" t="s">
        <v>5979</v>
      </c>
      <c r="G6361" t="s">
        <v>5973</v>
      </c>
      <c r="H6361" s="1">
        <v>40557</v>
      </c>
      <c r="I6361" t="s">
        <v>5974</v>
      </c>
      <c r="J6361" t="s">
        <v>5992</v>
      </c>
      <c r="K6361">
        <v>2011</v>
      </c>
      <c r="L6361" t="s">
        <v>33</v>
      </c>
      <c r="M6361">
        <v>0.5</v>
      </c>
      <c r="N6361">
        <v>116</v>
      </c>
      <c r="O6361">
        <v>-56</v>
      </c>
      <c r="P6361">
        <v>5</v>
      </c>
      <c r="Q6361" t="s">
        <v>10</v>
      </c>
      <c r="R6361" t="s">
        <v>18</v>
      </c>
    </row>
    <row r="6362" spans="1:18" x14ac:dyDescent="0.25">
      <c r="A6362" t="s">
        <v>64</v>
      </c>
      <c r="B6362" s="1">
        <v>40556</v>
      </c>
      <c r="C6362" t="s">
        <v>6018</v>
      </c>
      <c r="D6362" t="s">
        <v>6019</v>
      </c>
      <c r="E6362" t="s">
        <v>5966</v>
      </c>
      <c r="F6362" t="s">
        <v>5967</v>
      </c>
      <c r="G6362" t="s">
        <v>5973</v>
      </c>
      <c r="H6362" s="1">
        <v>40563</v>
      </c>
      <c r="I6362" t="s">
        <v>5974</v>
      </c>
      <c r="J6362" t="s">
        <v>6020</v>
      </c>
      <c r="K6362">
        <v>2011</v>
      </c>
      <c r="L6362" t="s">
        <v>65</v>
      </c>
      <c r="M6362">
        <v>0.5</v>
      </c>
      <c r="N6362">
        <v>31</v>
      </c>
      <c r="O6362">
        <v>-14</v>
      </c>
      <c r="P6362">
        <v>5</v>
      </c>
      <c r="Q6362" t="s">
        <v>10</v>
      </c>
      <c r="R6362" t="s">
        <v>18</v>
      </c>
    </row>
    <row r="6363" spans="1:18" x14ac:dyDescent="0.25">
      <c r="A6363" t="s">
        <v>144</v>
      </c>
      <c r="B6363" s="1">
        <v>40576</v>
      </c>
      <c r="C6363" t="s">
        <v>6090</v>
      </c>
      <c r="D6363" t="s">
        <v>6091</v>
      </c>
      <c r="E6363" t="s">
        <v>5978</v>
      </c>
      <c r="F6363" t="s">
        <v>5979</v>
      </c>
      <c r="G6363" t="s">
        <v>5973</v>
      </c>
      <c r="H6363" s="1">
        <v>40580</v>
      </c>
      <c r="I6363" t="s">
        <v>5974</v>
      </c>
      <c r="J6363" t="s">
        <v>6092</v>
      </c>
      <c r="K6363">
        <v>2011</v>
      </c>
      <c r="L6363" t="s">
        <v>109</v>
      </c>
      <c r="M6363">
        <v>0.5</v>
      </c>
      <c r="N6363">
        <v>46</v>
      </c>
      <c r="O6363">
        <v>-41</v>
      </c>
      <c r="P6363">
        <v>5</v>
      </c>
      <c r="Q6363" t="s">
        <v>10</v>
      </c>
      <c r="R6363" t="s">
        <v>11</v>
      </c>
    </row>
    <row r="6364" spans="1:18" x14ac:dyDescent="0.25">
      <c r="A6364" t="s">
        <v>341</v>
      </c>
      <c r="B6364" s="1">
        <v>40630</v>
      </c>
      <c r="C6364" t="s">
        <v>6234</v>
      </c>
      <c r="D6364" t="s">
        <v>6078</v>
      </c>
      <c r="E6364" t="s">
        <v>6008</v>
      </c>
      <c r="F6364" t="s">
        <v>5979</v>
      </c>
      <c r="G6364" t="s">
        <v>5973</v>
      </c>
      <c r="H6364" s="1">
        <v>40635</v>
      </c>
      <c r="I6364" t="s">
        <v>5974</v>
      </c>
      <c r="J6364" t="s">
        <v>6079</v>
      </c>
      <c r="K6364">
        <v>2011</v>
      </c>
      <c r="L6364" t="s">
        <v>342</v>
      </c>
      <c r="M6364">
        <v>0.5</v>
      </c>
      <c r="N6364">
        <v>22</v>
      </c>
      <c r="O6364">
        <v>-21</v>
      </c>
      <c r="P6364">
        <v>3</v>
      </c>
      <c r="Q6364" t="s">
        <v>10</v>
      </c>
      <c r="R6364" t="s">
        <v>29</v>
      </c>
    </row>
    <row r="6365" spans="1:18" x14ac:dyDescent="0.25">
      <c r="A6365" t="s">
        <v>718</v>
      </c>
      <c r="B6365" s="1">
        <v>40711</v>
      </c>
      <c r="C6365" t="s">
        <v>6474</v>
      </c>
      <c r="D6365" t="s">
        <v>6019</v>
      </c>
      <c r="E6365" t="s">
        <v>5966</v>
      </c>
      <c r="F6365" t="s">
        <v>5967</v>
      </c>
      <c r="G6365" t="s">
        <v>5973</v>
      </c>
      <c r="H6365" s="1">
        <v>40715</v>
      </c>
      <c r="I6365" t="s">
        <v>5974</v>
      </c>
      <c r="J6365" t="s">
        <v>6020</v>
      </c>
      <c r="K6365">
        <v>2011</v>
      </c>
      <c r="L6365" t="s">
        <v>421</v>
      </c>
      <c r="M6365">
        <v>0.5</v>
      </c>
      <c r="N6365">
        <v>27</v>
      </c>
      <c r="O6365">
        <v>-15</v>
      </c>
      <c r="P6365">
        <v>2</v>
      </c>
      <c r="Q6365" t="s">
        <v>10</v>
      </c>
      <c r="R6365" t="s">
        <v>22</v>
      </c>
    </row>
    <row r="6366" spans="1:18" x14ac:dyDescent="0.25">
      <c r="A6366" t="s">
        <v>875</v>
      </c>
      <c r="B6366" s="1">
        <v>40753</v>
      </c>
      <c r="C6366" t="s">
        <v>6565</v>
      </c>
      <c r="D6366" t="s">
        <v>6078</v>
      </c>
      <c r="E6366" t="s">
        <v>6008</v>
      </c>
      <c r="F6366" t="s">
        <v>5979</v>
      </c>
      <c r="G6366" t="s">
        <v>5973</v>
      </c>
      <c r="H6366" s="1">
        <v>40760</v>
      </c>
      <c r="I6366" t="s">
        <v>5974</v>
      </c>
      <c r="J6366" t="s">
        <v>6079</v>
      </c>
      <c r="K6366">
        <v>2011</v>
      </c>
      <c r="L6366" t="s">
        <v>876</v>
      </c>
      <c r="M6366">
        <v>0.5</v>
      </c>
      <c r="N6366">
        <v>30</v>
      </c>
      <c r="O6366">
        <v>-10</v>
      </c>
      <c r="P6366">
        <v>3</v>
      </c>
      <c r="Q6366" t="s">
        <v>10</v>
      </c>
      <c r="R6366" t="s">
        <v>18</v>
      </c>
    </row>
    <row r="6367" spans="1:18" x14ac:dyDescent="0.25">
      <c r="A6367" t="s">
        <v>875</v>
      </c>
      <c r="B6367" s="1">
        <v>40753</v>
      </c>
      <c r="C6367" t="s">
        <v>6565</v>
      </c>
      <c r="D6367" t="s">
        <v>6078</v>
      </c>
      <c r="E6367" t="s">
        <v>6008</v>
      </c>
      <c r="F6367" t="s">
        <v>5979</v>
      </c>
      <c r="G6367" t="s">
        <v>5973</v>
      </c>
      <c r="H6367" s="1">
        <v>40760</v>
      </c>
      <c r="I6367" t="s">
        <v>5974</v>
      </c>
      <c r="J6367" t="s">
        <v>6079</v>
      </c>
      <c r="K6367">
        <v>2011</v>
      </c>
      <c r="L6367" t="s">
        <v>651</v>
      </c>
      <c r="M6367">
        <v>0.5</v>
      </c>
      <c r="N6367">
        <v>20</v>
      </c>
      <c r="O6367">
        <v>-17</v>
      </c>
      <c r="P6367">
        <v>3</v>
      </c>
      <c r="Q6367" t="s">
        <v>10</v>
      </c>
      <c r="R6367" t="s">
        <v>48</v>
      </c>
    </row>
    <row r="6368" spans="1:18" x14ac:dyDescent="0.25">
      <c r="A6368" t="s">
        <v>1074</v>
      </c>
      <c r="B6368" s="1">
        <v>40789</v>
      </c>
      <c r="C6368" t="s">
        <v>5993</v>
      </c>
      <c r="D6368" t="s">
        <v>6019</v>
      </c>
      <c r="E6368" t="s">
        <v>5966</v>
      </c>
      <c r="F6368" t="s">
        <v>5967</v>
      </c>
      <c r="G6368" t="s">
        <v>5973</v>
      </c>
      <c r="H6368" s="1">
        <v>40793</v>
      </c>
      <c r="I6368" t="s">
        <v>5974</v>
      </c>
      <c r="J6368" t="s">
        <v>6020</v>
      </c>
      <c r="K6368">
        <v>2011</v>
      </c>
      <c r="L6368" t="s">
        <v>37</v>
      </c>
      <c r="M6368">
        <v>0.5</v>
      </c>
      <c r="N6368">
        <v>51</v>
      </c>
      <c r="O6368">
        <v>-32</v>
      </c>
      <c r="P6368">
        <v>2</v>
      </c>
      <c r="Q6368" t="s">
        <v>10</v>
      </c>
      <c r="R6368" t="s">
        <v>18</v>
      </c>
    </row>
    <row r="6369" spans="1:18" x14ac:dyDescent="0.25">
      <c r="A6369" t="s">
        <v>1125</v>
      </c>
      <c r="B6369" s="1">
        <v>40800</v>
      </c>
      <c r="C6369" t="s">
        <v>6604</v>
      </c>
      <c r="D6369" t="s">
        <v>6032</v>
      </c>
      <c r="E6369" t="s">
        <v>6026</v>
      </c>
      <c r="F6369" t="s">
        <v>5967</v>
      </c>
      <c r="G6369" t="s">
        <v>5973</v>
      </c>
      <c r="H6369" s="1">
        <v>40805</v>
      </c>
      <c r="I6369" t="s">
        <v>5974</v>
      </c>
      <c r="J6369" t="s">
        <v>6033</v>
      </c>
      <c r="K6369">
        <v>2011</v>
      </c>
      <c r="L6369" t="s">
        <v>65</v>
      </c>
      <c r="M6369">
        <v>0.5</v>
      </c>
      <c r="N6369">
        <v>25</v>
      </c>
      <c r="O6369">
        <v>-11</v>
      </c>
      <c r="P6369">
        <v>4</v>
      </c>
      <c r="Q6369" t="s">
        <v>10</v>
      </c>
      <c r="R6369" t="s">
        <v>18</v>
      </c>
    </row>
    <row r="6370" spans="1:18" x14ac:dyDescent="0.25">
      <c r="A6370" t="s">
        <v>1125</v>
      </c>
      <c r="B6370" s="1">
        <v>40800</v>
      </c>
      <c r="C6370" t="s">
        <v>6604</v>
      </c>
      <c r="D6370" t="s">
        <v>6032</v>
      </c>
      <c r="E6370" t="s">
        <v>6026</v>
      </c>
      <c r="F6370" t="s">
        <v>5967</v>
      </c>
      <c r="G6370" t="s">
        <v>5973</v>
      </c>
      <c r="H6370" s="1">
        <v>40805</v>
      </c>
      <c r="I6370" t="s">
        <v>5974</v>
      </c>
      <c r="J6370" t="s">
        <v>6033</v>
      </c>
      <c r="K6370">
        <v>2011</v>
      </c>
      <c r="L6370" t="s">
        <v>701</v>
      </c>
      <c r="M6370">
        <v>0.5</v>
      </c>
      <c r="N6370">
        <v>82</v>
      </c>
      <c r="O6370">
        <v>-74</v>
      </c>
      <c r="P6370">
        <v>3</v>
      </c>
      <c r="Q6370" t="s">
        <v>10</v>
      </c>
      <c r="R6370" t="s">
        <v>22</v>
      </c>
    </row>
    <row r="6371" spans="1:18" x14ac:dyDescent="0.25">
      <c r="A6371" t="s">
        <v>1265</v>
      </c>
      <c r="B6371" s="1">
        <v>40816</v>
      </c>
      <c r="C6371" t="s">
        <v>5990</v>
      </c>
      <c r="D6371" t="s">
        <v>5991</v>
      </c>
      <c r="E6371" t="s">
        <v>5978</v>
      </c>
      <c r="F6371" t="s">
        <v>5979</v>
      </c>
      <c r="G6371" t="s">
        <v>5973</v>
      </c>
      <c r="H6371" s="1">
        <v>40820</v>
      </c>
      <c r="I6371" t="s">
        <v>5974</v>
      </c>
      <c r="J6371" t="s">
        <v>5992</v>
      </c>
      <c r="K6371">
        <v>2011</v>
      </c>
      <c r="L6371" t="s">
        <v>786</v>
      </c>
      <c r="M6371">
        <v>0.5</v>
      </c>
      <c r="N6371">
        <v>31</v>
      </c>
      <c r="O6371">
        <v>-1</v>
      </c>
      <c r="P6371">
        <v>9</v>
      </c>
      <c r="Q6371" t="s">
        <v>10</v>
      </c>
      <c r="R6371" t="s">
        <v>48</v>
      </c>
    </row>
    <row r="6372" spans="1:18" x14ac:dyDescent="0.25">
      <c r="A6372" t="s">
        <v>1574</v>
      </c>
      <c r="B6372" s="1">
        <v>40890</v>
      </c>
      <c r="C6372" t="s">
        <v>6912</v>
      </c>
      <c r="D6372" t="s">
        <v>6913</v>
      </c>
      <c r="E6372" t="s">
        <v>6069</v>
      </c>
      <c r="F6372" t="s">
        <v>5996</v>
      </c>
      <c r="G6372" t="s">
        <v>5973</v>
      </c>
      <c r="H6372" s="1">
        <v>40895</v>
      </c>
      <c r="I6372" t="s">
        <v>5974</v>
      </c>
      <c r="J6372" t="s">
        <v>6070</v>
      </c>
      <c r="K6372">
        <v>2011</v>
      </c>
      <c r="L6372" t="s">
        <v>614</v>
      </c>
      <c r="M6372">
        <v>0.5</v>
      </c>
      <c r="N6372">
        <v>855</v>
      </c>
      <c r="O6372">
        <v>-376</v>
      </c>
      <c r="P6372">
        <v>3</v>
      </c>
      <c r="Q6372" t="s">
        <v>10</v>
      </c>
      <c r="R6372" t="s">
        <v>73</v>
      </c>
    </row>
    <row r="6373" spans="1:18" x14ac:dyDescent="0.25">
      <c r="A6373" t="s">
        <v>1574</v>
      </c>
      <c r="B6373" s="1">
        <v>40890</v>
      </c>
      <c r="C6373" t="s">
        <v>6912</v>
      </c>
      <c r="D6373" t="s">
        <v>6913</v>
      </c>
      <c r="E6373" t="s">
        <v>6069</v>
      </c>
      <c r="F6373" t="s">
        <v>5996</v>
      </c>
      <c r="G6373" t="s">
        <v>5973</v>
      </c>
      <c r="H6373" s="1">
        <v>40895</v>
      </c>
      <c r="I6373" t="s">
        <v>5974</v>
      </c>
      <c r="J6373" t="s">
        <v>6070</v>
      </c>
      <c r="K6373">
        <v>2011</v>
      </c>
      <c r="L6373" t="s">
        <v>930</v>
      </c>
      <c r="M6373">
        <v>0.5</v>
      </c>
      <c r="N6373">
        <v>122</v>
      </c>
      <c r="O6373">
        <v>-17</v>
      </c>
      <c r="P6373">
        <v>5</v>
      </c>
      <c r="Q6373" t="s">
        <v>10</v>
      </c>
      <c r="R6373" t="s">
        <v>18</v>
      </c>
    </row>
    <row r="6374" spans="1:18" x14ac:dyDescent="0.25">
      <c r="A6374" t="s">
        <v>1574</v>
      </c>
      <c r="B6374" s="1">
        <v>40890</v>
      </c>
      <c r="C6374" t="s">
        <v>6912</v>
      </c>
      <c r="D6374" t="s">
        <v>6913</v>
      </c>
      <c r="E6374" t="s">
        <v>6069</v>
      </c>
      <c r="F6374" t="s">
        <v>5996</v>
      </c>
      <c r="G6374" t="s">
        <v>5973</v>
      </c>
      <c r="H6374" s="1">
        <v>40895</v>
      </c>
      <c r="I6374" t="s">
        <v>5974</v>
      </c>
      <c r="J6374" t="s">
        <v>6070</v>
      </c>
      <c r="K6374">
        <v>2011</v>
      </c>
      <c r="L6374" t="s">
        <v>331</v>
      </c>
      <c r="M6374">
        <v>0.5</v>
      </c>
      <c r="N6374">
        <v>37</v>
      </c>
      <c r="O6374">
        <v>-22</v>
      </c>
      <c r="P6374">
        <v>5</v>
      </c>
      <c r="Q6374" t="s">
        <v>10</v>
      </c>
      <c r="R6374" t="s">
        <v>18</v>
      </c>
    </row>
    <row r="6375" spans="1:18" x14ac:dyDescent="0.25">
      <c r="A6375" t="s">
        <v>1574</v>
      </c>
      <c r="B6375" s="1">
        <v>40890</v>
      </c>
      <c r="C6375" t="s">
        <v>6912</v>
      </c>
      <c r="D6375" t="s">
        <v>6913</v>
      </c>
      <c r="E6375" t="s">
        <v>6069</v>
      </c>
      <c r="F6375" t="s">
        <v>5996</v>
      </c>
      <c r="G6375" t="s">
        <v>5973</v>
      </c>
      <c r="H6375" s="1">
        <v>40895</v>
      </c>
      <c r="I6375" t="s">
        <v>5974</v>
      </c>
      <c r="J6375" t="s">
        <v>6070</v>
      </c>
      <c r="K6375">
        <v>2011</v>
      </c>
      <c r="L6375" t="s">
        <v>1577</v>
      </c>
      <c r="M6375">
        <v>0.5</v>
      </c>
      <c r="N6375">
        <v>7</v>
      </c>
      <c r="O6375">
        <v>-3</v>
      </c>
      <c r="P6375">
        <v>2</v>
      </c>
      <c r="Q6375" t="s">
        <v>10</v>
      </c>
      <c r="R6375" t="s">
        <v>48</v>
      </c>
    </row>
    <row r="6376" spans="1:18" x14ac:dyDescent="0.25">
      <c r="A6376" t="s">
        <v>1582</v>
      </c>
      <c r="B6376" s="1">
        <v>40890</v>
      </c>
      <c r="C6376" t="s">
        <v>6919</v>
      </c>
      <c r="D6376" t="s">
        <v>6267</v>
      </c>
      <c r="E6376" t="s">
        <v>5966</v>
      </c>
      <c r="F6376" t="s">
        <v>5967</v>
      </c>
      <c r="G6376" t="s">
        <v>5973</v>
      </c>
      <c r="H6376" s="1">
        <v>40896</v>
      </c>
      <c r="I6376" t="s">
        <v>5974</v>
      </c>
      <c r="J6376" t="s">
        <v>5965</v>
      </c>
      <c r="K6376">
        <v>2011</v>
      </c>
      <c r="L6376" t="s">
        <v>1583</v>
      </c>
      <c r="M6376">
        <v>0.5</v>
      </c>
      <c r="N6376">
        <v>10</v>
      </c>
      <c r="O6376">
        <v>-6</v>
      </c>
      <c r="P6376">
        <v>2</v>
      </c>
      <c r="Q6376" t="s">
        <v>10</v>
      </c>
      <c r="R6376" t="s">
        <v>29</v>
      </c>
    </row>
    <row r="6377" spans="1:18" x14ac:dyDescent="0.25">
      <c r="A6377" t="s">
        <v>1582</v>
      </c>
      <c r="B6377" s="1">
        <v>40890</v>
      </c>
      <c r="C6377" t="s">
        <v>6919</v>
      </c>
      <c r="D6377" t="s">
        <v>6267</v>
      </c>
      <c r="E6377" t="s">
        <v>5966</v>
      </c>
      <c r="F6377" t="s">
        <v>5967</v>
      </c>
      <c r="G6377" t="s">
        <v>5973</v>
      </c>
      <c r="H6377" s="1">
        <v>40896</v>
      </c>
      <c r="I6377" t="s">
        <v>5974</v>
      </c>
      <c r="J6377" t="s">
        <v>5965</v>
      </c>
      <c r="K6377">
        <v>2011</v>
      </c>
      <c r="L6377" t="s">
        <v>1584</v>
      </c>
      <c r="M6377">
        <v>0.5</v>
      </c>
      <c r="N6377">
        <v>122</v>
      </c>
      <c r="O6377">
        <v>-47</v>
      </c>
      <c r="P6377">
        <v>4</v>
      </c>
      <c r="Q6377" t="s">
        <v>10</v>
      </c>
      <c r="R6377" t="s">
        <v>22</v>
      </c>
    </row>
    <row r="6378" spans="1:18" x14ac:dyDescent="0.25">
      <c r="A6378" t="s">
        <v>1989</v>
      </c>
      <c r="B6378" s="1">
        <v>41008</v>
      </c>
      <c r="C6378" t="s">
        <v>7096</v>
      </c>
      <c r="D6378" t="s">
        <v>7097</v>
      </c>
      <c r="E6378" t="s">
        <v>6026</v>
      </c>
      <c r="F6378" t="s">
        <v>5967</v>
      </c>
      <c r="G6378" t="s">
        <v>5973</v>
      </c>
      <c r="H6378" s="1">
        <v>41012</v>
      </c>
      <c r="I6378" t="s">
        <v>5974</v>
      </c>
      <c r="J6378" t="s">
        <v>6027</v>
      </c>
      <c r="K6378">
        <v>2012</v>
      </c>
      <c r="L6378" t="s">
        <v>1990</v>
      </c>
      <c r="M6378">
        <v>0.5</v>
      </c>
      <c r="N6378">
        <v>21</v>
      </c>
      <c r="O6378">
        <v>-12</v>
      </c>
      <c r="P6378">
        <v>3</v>
      </c>
      <c r="Q6378" t="s">
        <v>10</v>
      </c>
      <c r="R6378" t="s">
        <v>48</v>
      </c>
    </row>
    <row r="6379" spans="1:18" x14ac:dyDescent="0.25">
      <c r="A6379" t="s">
        <v>2011</v>
      </c>
      <c r="B6379" s="1">
        <v>41015</v>
      </c>
      <c r="C6379" t="s">
        <v>6071</v>
      </c>
      <c r="D6379" t="s">
        <v>6025</v>
      </c>
      <c r="E6379" t="s">
        <v>6026</v>
      </c>
      <c r="F6379" t="s">
        <v>5967</v>
      </c>
      <c r="G6379" t="s">
        <v>5973</v>
      </c>
      <c r="H6379" s="1">
        <v>41019</v>
      </c>
      <c r="I6379" t="s">
        <v>5974</v>
      </c>
      <c r="J6379" t="s">
        <v>6027</v>
      </c>
      <c r="K6379">
        <v>2012</v>
      </c>
      <c r="L6379" t="s">
        <v>517</v>
      </c>
      <c r="M6379">
        <v>0.5</v>
      </c>
      <c r="N6379">
        <v>610</v>
      </c>
      <c r="O6379">
        <v>-232</v>
      </c>
      <c r="P6379">
        <v>6</v>
      </c>
      <c r="Q6379" t="s">
        <v>10</v>
      </c>
      <c r="R6379" t="s">
        <v>22</v>
      </c>
    </row>
    <row r="6380" spans="1:18" x14ac:dyDescent="0.25">
      <c r="A6380" t="s">
        <v>2011</v>
      </c>
      <c r="B6380" s="1">
        <v>41015</v>
      </c>
      <c r="C6380" t="s">
        <v>6071</v>
      </c>
      <c r="D6380" t="s">
        <v>6025</v>
      </c>
      <c r="E6380" t="s">
        <v>6026</v>
      </c>
      <c r="F6380" t="s">
        <v>5967</v>
      </c>
      <c r="G6380" t="s">
        <v>5973</v>
      </c>
      <c r="H6380" s="1">
        <v>41019</v>
      </c>
      <c r="I6380" t="s">
        <v>5974</v>
      </c>
      <c r="J6380" t="s">
        <v>6027</v>
      </c>
      <c r="K6380">
        <v>2012</v>
      </c>
      <c r="L6380" t="s">
        <v>2012</v>
      </c>
      <c r="M6380">
        <v>0.5</v>
      </c>
      <c r="N6380">
        <v>83</v>
      </c>
      <c r="O6380">
        <v>-55</v>
      </c>
      <c r="P6380">
        <v>6</v>
      </c>
      <c r="Q6380" t="s">
        <v>10</v>
      </c>
      <c r="R6380" t="s">
        <v>77</v>
      </c>
    </row>
    <row r="6381" spans="1:18" x14ac:dyDescent="0.25">
      <c r="A6381" t="s">
        <v>2176</v>
      </c>
      <c r="B6381" s="1">
        <v>41069</v>
      </c>
      <c r="C6381" t="s">
        <v>6712</v>
      </c>
      <c r="D6381" t="s">
        <v>6097</v>
      </c>
      <c r="E6381" t="s">
        <v>5966</v>
      </c>
      <c r="F6381" t="s">
        <v>5967</v>
      </c>
      <c r="G6381" t="s">
        <v>5973</v>
      </c>
      <c r="H6381" s="1">
        <v>41076</v>
      </c>
      <c r="I6381" t="s">
        <v>5974</v>
      </c>
      <c r="J6381" t="s">
        <v>6097</v>
      </c>
      <c r="K6381">
        <v>2012</v>
      </c>
      <c r="L6381" t="s">
        <v>2001</v>
      </c>
      <c r="M6381">
        <v>0.5</v>
      </c>
      <c r="N6381">
        <v>12</v>
      </c>
      <c r="O6381">
        <v>-6</v>
      </c>
      <c r="P6381">
        <v>2</v>
      </c>
      <c r="Q6381" t="s">
        <v>10</v>
      </c>
      <c r="R6381" t="s">
        <v>29</v>
      </c>
    </row>
    <row r="6382" spans="1:18" x14ac:dyDescent="0.25">
      <c r="A6382" t="s">
        <v>2176</v>
      </c>
      <c r="B6382" s="1">
        <v>41069</v>
      </c>
      <c r="C6382" t="s">
        <v>6712</v>
      </c>
      <c r="D6382" t="s">
        <v>6097</v>
      </c>
      <c r="E6382" t="s">
        <v>5966</v>
      </c>
      <c r="F6382" t="s">
        <v>5967</v>
      </c>
      <c r="G6382" t="s">
        <v>5973</v>
      </c>
      <c r="H6382" s="1">
        <v>41076</v>
      </c>
      <c r="I6382" t="s">
        <v>5974</v>
      </c>
      <c r="J6382" t="s">
        <v>6097</v>
      </c>
      <c r="K6382">
        <v>2012</v>
      </c>
      <c r="L6382" t="s">
        <v>1684</v>
      </c>
      <c r="M6382">
        <v>0.5</v>
      </c>
      <c r="N6382">
        <v>8</v>
      </c>
      <c r="O6382">
        <v>-5</v>
      </c>
      <c r="P6382">
        <v>1</v>
      </c>
      <c r="Q6382" t="s">
        <v>10</v>
      </c>
      <c r="R6382" t="s">
        <v>11</v>
      </c>
    </row>
    <row r="6383" spans="1:18" x14ac:dyDescent="0.25">
      <c r="A6383" t="s">
        <v>2176</v>
      </c>
      <c r="B6383" s="1">
        <v>41069</v>
      </c>
      <c r="C6383" t="s">
        <v>6712</v>
      </c>
      <c r="D6383" t="s">
        <v>6097</v>
      </c>
      <c r="E6383" t="s">
        <v>5966</v>
      </c>
      <c r="F6383" t="s">
        <v>5967</v>
      </c>
      <c r="G6383" t="s">
        <v>5973</v>
      </c>
      <c r="H6383" s="1">
        <v>41076</v>
      </c>
      <c r="I6383" t="s">
        <v>5974</v>
      </c>
      <c r="J6383" t="s">
        <v>6097</v>
      </c>
      <c r="K6383">
        <v>2012</v>
      </c>
      <c r="L6383" t="s">
        <v>9</v>
      </c>
      <c r="M6383">
        <v>0.5</v>
      </c>
      <c r="N6383">
        <v>60</v>
      </c>
      <c r="O6383">
        <v>-35</v>
      </c>
      <c r="P6383">
        <v>4</v>
      </c>
      <c r="Q6383" t="s">
        <v>10</v>
      </c>
      <c r="R6383" t="s">
        <v>11</v>
      </c>
    </row>
    <row r="6384" spans="1:18" x14ac:dyDescent="0.25">
      <c r="A6384" t="s">
        <v>2286</v>
      </c>
      <c r="B6384" s="1">
        <v>41089</v>
      </c>
      <c r="C6384" t="s">
        <v>7127</v>
      </c>
      <c r="D6384" t="s">
        <v>7218</v>
      </c>
      <c r="E6384" t="s">
        <v>5966</v>
      </c>
      <c r="F6384" t="s">
        <v>5967</v>
      </c>
      <c r="G6384" t="s">
        <v>5973</v>
      </c>
      <c r="H6384" s="1">
        <v>41094</v>
      </c>
      <c r="I6384" t="s">
        <v>5974</v>
      </c>
      <c r="J6384" t="s">
        <v>5965</v>
      </c>
      <c r="K6384">
        <v>2012</v>
      </c>
      <c r="L6384" t="s">
        <v>1077</v>
      </c>
      <c r="M6384">
        <v>0.5</v>
      </c>
      <c r="N6384">
        <v>3</v>
      </c>
      <c r="O6384">
        <v>-1</v>
      </c>
      <c r="P6384">
        <v>1</v>
      </c>
      <c r="Q6384" t="s">
        <v>10</v>
      </c>
      <c r="R6384" t="s">
        <v>45</v>
      </c>
    </row>
    <row r="6385" spans="1:18" x14ac:dyDescent="0.25">
      <c r="A6385" t="s">
        <v>2416</v>
      </c>
      <c r="B6385" s="1">
        <v>41124</v>
      </c>
      <c r="C6385" t="s">
        <v>6740</v>
      </c>
      <c r="D6385" t="s">
        <v>6392</v>
      </c>
      <c r="E6385" t="s">
        <v>6146</v>
      </c>
      <c r="F6385" t="s">
        <v>5967</v>
      </c>
      <c r="G6385" t="s">
        <v>5973</v>
      </c>
      <c r="H6385" s="1">
        <v>41128</v>
      </c>
      <c r="I6385" t="s">
        <v>5974</v>
      </c>
      <c r="J6385" t="s">
        <v>6392</v>
      </c>
      <c r="K6385">
        <v>2012</v>
      </c>
      <c r="L6385" t="s">
        <v>2417</v>
      </c>
      <c r="M6385">
        <v>0.5</v>
      </c>
      <c r="N6385">
        <v>321</v>
      </c>
      <c r="O6385">
        <v>-141</v>
      </c>
      <c r="P6385">
        <v>5</v>
      </c>
      <c r="Q6385" t="s">
        <v>10</v>
      </c>
      <c r="R6385" t="s">
        <v>22</v>
      </c>
    </row>
    <row r="6386" spans="1:18" x14ac:dyDescent="0.25">
      <c r="A6386" t="s">
        <v>2530</v>
      </c>
      <c r="B6386" s="1">
        <v>41142</v>
      </c>
      <c r="C6386" t="s">
        <v>7023</v>
      </c>
      <c r="D6386" t="s">
        <v>6342</v>
      </c>
      <c r="E6386" t="s">
        <v>6069</v>
      </c>
      <c r="F6386" t="s">
        <v>5996</v>
      </c>
      <c r="G6386" t="s">
        <v>5973</v>
      </c>
      <c r="H6386" s="1">
        <v>41146</v>
      </c>
      <c r="I6386" t="s">
        <v>5974</v>
      </c>
      <c r="J6386" t="s">
        <v>6342</v>
      </c>
      <c r="K6386">
        <v>2012</v>
      </c>
      <c r="L6386" t="s">
        <v>2531</v>
      </c>
      <c r="M6386">
        <v>0.5</v>
      </c>
      <c r="N6386">
        <v>30</v>
      </c>
      <c r="O6386">
        <v>-17</v>
      </c>
      <c r="P6386">
        <v>2</v>
      </c>
      <c r="Q6386" t="s">
        <v>10</v>
      </c>
      <c r="R6386" t="s">
        <v>11</v>
      </c>
    </row>
    <row r="6387" spans="1:18" x14ac:dyDescent="0.25">
      <c r="A6387" t="s">
        <v>2559</v>
      </c>
      <c r="B6387" s="1">
        <v>41145</v>
      </c>
      <c r="C6387" t="s">
        <v>6912</v>
      </c>
      <c r="D6387" t="s">
        <v>6019</v>
      </c>
      <c r="E6387" t="s">
        <v>5966</v>
      </c>
      <c r="F6387" t="s">
        <v>5967</v>
      </c>
      <c r="G6387" t="s">
        <v>5973</v>
      </c>
      <c r="H6387" s="1">
        <v>41149</v>
      </c>
      <c r="I6387" t="s">
        <v>5974</v>
      </c>
      <c r="J6387" t="s">
        <v>6020</v>
      </c>
      <c r="K6387">
        <v>2012</v>
      </c>
      <c r="L6387" t="s">
        <v>541</v>
      </c>
      <c r="M6387">
        <v>0.5</v>
      </c>
      <c r="N6387">
        <v>153</v>
      </c>
      <c r="O6387">
        <v>-52</v>
      </c>
      <c r="P6387">
        <v>4</v>
      </c>
      <c r="Q6387" t="s">
        <v>10</v>
      </c>
      <c r="R6387" t="s">
        <v>73</v>
      </c>
    </row>
    <row r="6388" spans="1:18" x14ac:dyDescent="0.25">
      <c r="A6388" t="s">
        <v>3019</v>
      </c>
      <c r="B6388" s="1">
        <v>41249</v>
      </c>
      <c r="C6388" t="s">
        <v>6729</v>
      </c>
      <c r="D6388" t="s">
        <v>6025</v>
      </c>
      <c r="E6388" t="s">
        <v>6026</v>
      </c>
      <c r="F6388" t="s">
        <v>5967</v>
      </c>
      <c r="G6388" t="s">
        <v>5973</v>
      </c>
      <c r="H6388" s="1">
        <v>41254</v>
      </c>
      <c r="I6388" t="s">
        <v>5974</v>
      </c>
      <c r="J6388" t="s">
        <v>6027</v>
      </c>
      <c r="K6388">
        <v>2012</v>
      </c>
      <c r="L6388" t="s">
        <v>394</v>
      </c>
      <c r="M6388">
        <v>0.5</v>
      </c>
      <c r="N6388">
        <v>11</v>
      </c>
      <c r="O6388">
        <v>-2</v>
      </c>
      <c r="P6388">
        <v>3</v>
      </c>
      <c r="Q6388" t="s">
        <v>10</v>
      </c>
      <c r="R6388" t="s">
        <v>45</v>
      </c>
    </row>
    <row r="6389" spans="1:18" x14ac:dyDescent="0.25">
      <c r="A6389" t="s">
        <v>3059</v>
      </c>
      <c r="B6389" s="1">
        <v>41260</v>
      </c>
      <c r="C6389" t="s">
        <v>5993</v>
      </c>
      <c r="D6389" t="s">
        <v>6068</v>
      </c>
      <c r="E6389" t="s">
        <v>6069</v>
      </c>
      <c r="F6389" t="s">
        <v>5996</v>
      </c>
      <c r="G6389" t="s">
        <v>5973</v>
      </c>
      <c r="H6389" s="1">
        <v>41264</v>
      </c>
      <c r="I6389" t="s">
        <v>5974</v>
      </c>
      <c r="J6389" t="s">
        <v>6070</v>
      </c>
      <c r="K6389">
        <v>2012</v>
      </c>
      <c r="L6389" t="s">
        <v>1440</v>
      </c>
      <c r="M6389">
        <v>0.5</v>
      </c>
      <c r="N6389">
        <v>17</v>
      </c>
      <c r="O6389">
        <v>-8</v>
      </c>
      <c r="P6389">
        <v>4</v>
      </c>
      <c r="Q6389" t="s">
        <v>10</v>
      </c>
      <c r="R6389" t="s">
        <v>48</v>
      </c>
    </row>
    <row r="6390" spans="1:18" x14ac:dyDescent="0.25">
      <c r="A6390" t="s">
        <v>3059</v>
      </c>
      <c r="B6390" s="1">
        <v>41260</v>
      </c>
      <c r="C6390" t="s">
        <v>5993</v>
      </c>
      <c r="D6390" t="s">
        <v>6068</v>
      </c>
      <c r="E6390" t="s">
        <v>6069</v>
      </c>
      <c r="F6390" t="s">
        <v>5996</v>
      </c>
      <c r="G6390" t="s">
        <v>5973</v>
      </c>
      <c r="H6390" s="1">
        <v>41264</v>
      </c>
      <c r="I6390" t="s">
        <v>5974</v>
      </c>
      <c r="J6390" t="s">
        <v>6070</v>
      </c>
      <c r="K6390">
        <v>2012</v>
      </c>
      <c r="L6390" t="s">
        <v>937</v>
      </c>
      <c r="M6390">
        <v>0.5</v>
      </c>
      <c r="N6390">
        <v>88</v>
      </c>
      <c r="O6390">
        <v>-49</v>
      </c>
      <c r="P6390">
        <v>4</v>
      </c>
      <c r="Q6390" t="s">
        <v>10</v>
      </c>
      <c r="R6390" t="s">
        <v>77</v>
      </c>
    </row>
    <row r="6391" spans="1:18" x14ac:dyDescent="0.25">
      <c r="A6391" t="s">
        <v>3059</v>
      </c>
      <c r="B6391" s="1">
        <v>41260</v>
      </c>
      <c r="C6391" t="s">
        <v>5993</v>
      </c>
      <c r="D6391" t="s">
        <v>6068</v>
      </c>
      <c r="E6391" t="s">
        <v>6069</v>
      </c>
      <c r="F6391" t="s">
        <v>5996</v>
      </c>
      <c r="G6391" t="s">
        <v>5973</v>
      </c>
      <c r="H6391" s="1">
        <v>41264</v>
      </c>
      <c r="I6391" t="s">
        <v>5974</v>
      </c>
      <c r="J6391" t="s">
        <v>6070</v>
      </c>
      <c r="K6391">
        <v>2012</v>
      </c>
      <c r="L6391" t="s">
        <v>2323</v>
      </c>
      <c r="M6391">
        <v>0.5</v>
      </c>
      <c r="N6391">
        <v>38</v>
      </c>
      <c r="O6391">
        <v>-29</v>
      </c>
      <c r="P6391">
        <v>3</v>
      </c>
      <c r="Q6391" t="s">
        <v>10</v>
      </c>
      <c r="R6391" t="s">
        <v>77</v>
      </c>
    </row>
    <row r="6392" spans="1:18" x14ac:dyDescent="0.25">
      <c r="A6392" t="s">
        <v>3136</v>
      </c>
      <c r="B6392" s="1">
        <v>41274</v>
      </c>
      <c r="C6392" t="s">
        <v>6722</v>
      </c>
      <c r="D6392" t="s">
        <v>5991</v>
      </c>
      <c r="E6392" t="s">
        <v>5978</v>
      </c>
      <c r="F6392" t="s">
        <v>5979</v>
      </c>
      <c r="G6392" t="s">
        <v>5973</v>
      </c>
      <c r="H6392" s="1">
        <v>41278</v>
      </c>
      <c r="I6392" t="s">
        <v>5974</v>
      </c>
      <c r="J6392" t="s">
        <v>5992</v>
      </c>
      <c r="K6392">
        <v>2012</v>
      </c>
      <c r="L6392" t="s">
        <v>2145</v>
      </c>
      <c r="M6392">
        <v>0.5</v>
      </c>
      <c r="N6392">
        <v>11</v>
      </c>
      <c r="O6392">
        <v>-9</v>
      </c>
      <c r="P6392">
        <v>2</v>
      </c>
      <c r="Q6392" t="s">
        <v>10</v>
      </c>
      <c r="R6392" t="s">
        <v>18</v>
      </c>
    </row>
    <row r="6393" spans="1:18" x14ac:dyDescent="0.25">
      <c r="A6393" t="s">
        <v>3136</v>
      </c>
      <c r="B6393" s="1">
        <v>41274</v>
      </c>
      <c r="C6393" t="s">
        <v>6722</v>
      </c>
      <c r="D6393" t="s">
        <v>5991</v>
      </c>
      <c r="E6393" t="s">
        <v>5978</v>
      </c>
      <c r="F6393" t="s">
        <v>5979</v>
      </c>
      <c r="G6393" t="s">
        <v>5973</v>
      </c>
      <c r="H6393" s="1">
        <v>41278</v>
      </c>
      <c r="I6393" t="s">
        <v>5974</v>
      </c>
      <c r="J6393" t="s">
        <v>5992</v>
      </c>
      <c r="K6393">
        <v>2012</v>
      </c>
      <c r="L6393" t="s">
        <v>2940</v>
      </c>
      <c r="M6393">
        <v>0.5</v>
      </c>
      <c r="N6393">
        <v>14</v>
      </c>
      <c r="O6393">
        <v>-12</v>
      </c>
      <c r="P6393">
        <v>2</v>
      </c>
      <c r="Q6393" t="s">
        <v>10</v>
      </c>
      <c r="R6393" t="s">
        <v>29</v>
      </c>
    </row>
    <row r="6394" spans="1:18" x14ac:dyDescent="0.25">
      <c r="A6394" t="s">
        <v>3558</v>
      </c>
      <c r="B6394" s="1">
        <v>41425</v>
      </c>
      <c r="C6394" t="s">
        <v>7563</v>
      </c>
      <c r="D6394" t="s">
        <v>6025</v>
      </c>
      <c r="E6394" t="s">
        <v>6026</v>
      </c>
      <c r="F6394" t="s">
        <v>5967</v>
      </c>
      <c r="G6394" t="s">
        <v>5973</v>
      </c>
      <c r="H6394" s="1">
        <v>41431</v>
      </c>
      <c r="I6394" t="s">
        <v>5974</v>
      </c>
      <c r="J6394" t="s">
        <v>6027</v>
      </c>
      <c r="K6394">
        <v>2013</v>
      </c>
      <c r="L6394" t="s">
        <v>1082</v>
      </c>
      <c r="M6394">
        <v>0.5</v>
      </c>
      <c r="N6394">
        <v>26</v>
      </c>
      <c r="O6394">
        <v>-12</v>
      </c>
      <c r="P6394">
        <v>3</v>
      </c>
      <c r="Q6394" t="s">
        <v>10</v>
      </c>
      <c r="R6394" t="s">
        <v>91</v>
      </c>
    </row>
    <row r="6395" spans="1:18" x14ac:dyDescent="0.25">
      <c r="A6395" t="s">
        <v>3558</v>
      </c>
      <c r="B6395" s="1">
        <v>41425</v>
      </c>
      <c r="C6395" t="s">
        <v>7563</v>
      </c>
      <c r="D6395" t="s">
        <v>6025</v>
      </c>
      <c r="E6395" t="s">
        <v>6026</v>
      </c>
      <c r="F6395" t="s">
        <v>5967</v>
      </c>
      <c r="G6395" t="s">
        <v>5973</v>
      </c>
      <c r="H6395" s="1">
        <v>41431</v>
      </c>
      <c r="I6395" t="s">
        <v>5974</v>
      </c>
      <c r="J6395" t="s">
        <v>6027</v>
      </c>
      <c r="K6395">
        <v>2013</v>
      </c>
      <c r="L6395" t="s">
        <v>1178</v>
      </c>
      <c r="M6395">
        <v>0.5</v>
      </c>
      <c r="N6395">
        <v>16</v>
      </c>
      <c r="O6395">
        <v>-16</v>
      </c>
      <c r="P6395">
        <v>3</v>
      </c>
      <c r="Q6395" t="s">
        <v>10</v>
      </c>
      <c r="R6395" t="s">
        <v>22</v>
      </c>
    </row>
    <row r="6396" spans="1:18" x14ac:dyDescent="0.25">
      <c r="A6396" t="s">
        <v>3560</v>
      </c>
      <c r="B6396" s="1">
        <v>41426</v>
      </c>
      <c r="C6396" t="s">
        <v>6055</v>
      </c>
      <c r="D6396" t="s">
        <v>6342</v>
      </c>
      <c r="E6396" t="s">
        <v>6069</v>
      </c>
      <c r="F6396" t="s">
        <v>5996</v>
      </c>
      <c r="G6396" t="s">
        <v>5973</v>
      </c>
      <c r="H6396" s="1">
        <v>41430</v>
      </c>
      <c r="I6396" t="s">
        <v>5974</v>
      </c>
      <c r="J6396" t="s">
        <v>6342</v>
      </c>
      <c r="K6396">
        <v>2013</v>
      </c>
      <c r="L6396" t="s">
        <v>2558</v>
      </c>
      <c r="M6396">
        <v>0.5</v>
      </c>
      <c r="N6396">
        <v>54</v>
      </c>
      <c r="O6396">
        <v>-33</v>
      </c>
      <c r="P6396">
        <v>6</v>
      </c>
      <c r="Q6396" t="s">
        <v>10</v>
      </c>
      <c r="R6396" t="s">
        <v>11</v>
      </c>
    </row>
    <row r="6397" spans="1:18" x14ac:dyDescent="0.25">
      <c r="A6397" t="s">
        <v>3560</v>
      </c>
      <c r="B6397" s="1">
        <v>41426</v>
      </c>
      <c r="C6397" t="s">
        <v>6055</v>
      </c>
      <c r="D6397" t="s">
        <v>6342</v>
      </c>
      <c r="E6397" t="s">
        <v>6069</v>
      </c>
      <c r="F6397" t="s">
        <v>5996</v>
      </c>
      <c r="G6397" t="s">
        <v>5973</v>
      </c>
      <c r="H6397" s="1">
        <v>41430</v>
      </c>
      <c r="I6397" t="s">
        <v>5974</v>
      </c>
      <c r="J6397" t="s">
        <v>6342</v>
      </c>
      <c r="K6397">
        <v>2013</v>
      </c>
      <c r="L6397" t="s">
        <v>2570</v>
      </c>
      <c r="M6397">
        <v>0.5</v>
      </c>
      <c r="N6397">
        <v>74</v>
      </c>
      <c r="O6397">
        <v>-57</v>
      </c>
      <c r="P6397">
        <v>6</v>
      </c>
      <c r="Q6397" t="s">
        <v>10</v>
      </c>
      <c r="R6397" t="s">
        <v>77</v>
      </c>
    </row>
    <row r="6398" spans="1:18" x14ac:dyDescent="0.25">
      <c r="A6398" t="s">
        <v>3779</v>
      </c>
      <c r="B6398" s="1">
        <v>41477</v>
      </c>
      <c r="C6398" t="s">
        <v>6440</v>
      </c>
      <c r="D6398" t="s">
        <v>6463</v>
      </c>
      <c r="E6398" t="s">
        <v>6026</v>
      </c>
      <c r="F6398" t="s">
        <v>5967</v>
      </c>
      <c r="G6398" t="s">
        <v>5973</v>
      </c>
      <c r="H6398" s="1">
        <v>41481</v>
      </c>
      <c r="I6398" t="s">
        <v>5974</v>
      </c>
      <c r="J6398" t="s">
        <v>6033</v>
      </c>
      <c r="K6398">
        <v>2013</v>
      </c>
      <c r="L6398" t="s">
        <v>284</v>
      </c>
      <c r="M6398">
        <v>0.5</v>
      </c>
      <c r="N6398">
        <v>192</v>
      </c>
      <c r="O6398">
        <v>-123</v>
      </c>
      <c r="P6398">
        <v>3</v>
      </c>
      <c r="Q6398" t="s">
        <v>10</v>
      </c>
      <c r="R6398" t="s">
        <v>22</v>
      </c>
    </row>
    <row r="6399" spans="1:18" x14ac:dyDescent="0.25">
      <c r="A6399" t="s">
        <v>3779</v>
      </c>
      <c r="B6399" s="1">
        <v>41477</v>
      </c>
      <c r="C6399" t="s">
        <v>6440</v>
      </c>
      <c r="D6399" t="s">
        <v>6463</v>
      </c>
      <c r="E6399" t="s">
        <v>6026</v>
      </c>
      <c r="F6399" t="s">
        <v>5967</v>
      </c>
      <c r="G6399" t="s">
        <v>5973</v>
      </c>
      <c r="H6399" s="1">
        <v>41481</v>
      </c>
      <c r="I6399" t="s">
        <v>5974</v>
      </c>
      <c r="J6399" t="s">
        <v>6033</v>
      </c>
      <c r="K6399">
        <v>2013</v>
      </c>
      <c r="L6399" t="s">
        <v>845</v>
      </c>
      <c r="M6399">
        <v>0.5</v>
      </c>
      <c r="N6399">
        <v>103</v>
      </c>
      <c r="O6399">
        <v>-2</v>
      </c>
      <c r="P6399">
        <v>5</v>
      </c>
      <c r="Q6399" t="s">
        <v>10</v>
      </c>
      <c r="R6399" t="s">
        <v>77</v>
      </c>
    </row>
    <row r="6400" spans="1:18" x14ac:dyDescent="0.25">
      <c r="A6400" t="s">
        <v>4031</v>
      </c>
      <c r="B6400" s="1">
        <v>41527</v>
      </c>
      <c r="C6400" t="s">
        <v>7615</v>
      </c>
      <c r="D6400" t="s">
        <v>6068</v>
      </c>
      <c r="E6400" t="s">
        <v>6069</v>
      </c>
      <c r="F6400" t="s">
        <v>5996</v>
      </c>
      <c r="G6400" t="s">
        <v>5973</v>
      </c>
      <c r="H6400" s="1">
        <v>41532</v>
      </c>
      <c r="I6400" t="s">
        <v>5974</v>
      </c>
      <c r="J6400" t="s">
        <v>6070</v>
      </c>
      <c r="K6400">
        <v>2013</v>
      </c>
      <c r="L6400" t="s">
        <v>2138</v>
      </c>
      <c r="M6400">
        <v>0.5</v>
      </c>
      <c r="N6400">
        <v>20</v>
      </c>
      <c r="O6400">
        <v>-1</v>
      </c>
      <c r="P6400">
        <v>5</v>
      </c>
      <c r="Q6400" t="s">
        <v>10</v>
      </c>
      <c r="R6400" t="s">
        <v>48</v>
      </c>
    </row>
    <row r="6401" spans="1:18" x14ac:dyDescent="0.25">
      <c r="A6401" t="s">
        <v>4067</v>
      </c>
      <c r="B6401" s="1">
        <v>41534</v>
      </c>
      <c r="C6401" t="s">
        <v>6486</v>
      </c>
      <c r="D6401" t="s">
        <v>6091</v>
      </c>
      <c r="E6401" t="s">
        <v>5978</v>
      </c>
      <c r="F6401" t="s">
        <v>5979</v>
      </c>
      <c r="G6401" t="s">
        <v>5973</v>
      </c>
      <c r="H6401" s="1">
        <v>41540</v>
      </c>
      <c r="I6401" t="s">
        <v>5974</v>
      </c>
      <c r="J6401" t="s">
        <v>6092</v>
      </c>
      <c r="K6401">
        <v>2013</v>
      </c>
      <c r="L6401" t="s">
        <v>530</v>
      </c>
      <c r="M6401">
        <v>0.5</v>
      </c>
      <c r="N6401">
        <v>86</v>
      </c>
      <c r="O6401">
        <v>-47</v>
      </c>
      <c r="P6401">
        <v>5</v>
      </c>
      <c r="Q6401" t="s">
        <v>10</v>
      </c>
      <c r="R6401" t="s">
        <v>77</v>
      </c>
    </row>
    <row r="6402" spans="1:18" x14ac:dyDescent="0.25">
      <c r="A6402" t="s">
        <v>4067</v>
      </c>
      <c r="B6402" s="1">
        <v>41534</v>
      </c>
      <c r="C6402" t="s">
        <v>6486</v>
      </c>
      <c r="D6402" t="s">
        <v>6091</v>
      </c>
      <c r="E6402" t="s">
        <v>5978</v>
      </c>
      <c r="F6402" t="s">
        <v>5979</v>
      </c>
      <c r="G6402" t="s">
        <v>5973</v>
      </c>
      <c r="H6402" s="1">
        <v>41540</v>
      </c>
      <c r="I6402" t="s">
        <v>5974</v>
      </c>
      <c r="J6402" t="s">
        <v>6092</v>
      </c>
      <c r="K6402">
        <v>2013</v>
      </c>
      <c r="L6402" t="s">
        <v>389</v>
      </c>
      <c r="M6402">
        <v>0.5</v>
      </c>
      <c r="N6402">
        <v>81</v>
      </c>
      <c r="O6402">
        <v>-42</v>
      </c>
      <c r="P6402">
        <v>6</v>
      </c>
      <c r="Q6402" t="s">
        <v>10</v>
      </c>
      <c r="R6402" t="s">
        <v>77</v>
      </c>
    </row>
    <row r="6403" spans="1:18" x14ac:dyDescent="0.25">
      <c r="A6403" t="s">
        <v>4076</v>
      </c>
      <c r="B6403" s="1">
        <v>41536</v>
      </c>
      <c r="C6403" t="s">
        <v>6981</v>
      </c>
      <c r="D6403" t="s">
        <v>6552</v>
      </c>
      <c r="E6403" t="s">
        <v>6069</v>
      </c>
      <c r="F6403" t="s">
        <v>5996</v>
      </c>
      <c r="G6403" t="s">
        <v>5973</v>
      </c>
      <c r="H6403" s="1">
        <v>41541</v>
      </c>
      <c r="I6403" t="s">
        <v>5974</v>
      </c>
      <c r="J6403" t="s">
        <v>6342</v>
      </c>
      <c r="K6403">
        <v>2013</v>
      </c>
      <c r="L6403" t="s">
        <v>244</v>
      </c>
      <c r="M6403">
        <v>0.5</v>
      </c>
      <c r="N6403">
        <v>73</v>
      </c>
      <c r="O6403">
        <v>-7</v>
      </c>
      <c r="P6403">
        <v>3</v>
      </c>
      <c r="Q6403" t="s">
        <v>10</v>
      </c>
      <c r="R6403" t="s">
        <v>22</v>
      </c>
    </row>
    <row r="6404" spans="1:18" x14ac:dyDescent="0.25">
      <c r="A6404" t="s">
        <v>4119</v>
      </c>
      <c r="B6404" s="1">
        <v>41542</v>
      </c>
      <c r="C6404" t="s">
        <v>5993</v>
      </c>
      <c r="D6404" t="s">
        <v>6068</v>
      </c>
      <c r="E6404" t="s">
        <v>6069</v>
      </c>
      <c r="F6404" t="s">
        <v>5996</v>
      </c>
      <c r="G6404" t="s">
        <v>5973</v>
      </c>
      <c r="H6404" s="1">
        <v>41547</v>
      </c>
      <c r="I6404" t="s">
        <v>5974</v>
      </c>
      <c r="J6404" t="s">
        <v>6070</v>
      </c>
      <c r="K6404">
        <v>2013</v>
      </c>
      <c r="L6404" t="s">
        <v>525</v>
      </c>
      <c r="M6404">
        <v>0.5</v>
      </c>
      <c r="N6404">
        <v>139</v>
      </c>
      <c r="O6404">
        <v>-20</v>
      </c>
      <c r="P6404">
        <v>5</v>
      </c>
      <c r="Q6404" t="s">
        <v>10</v>
      </c>
      <c r="R6404" t="s">
        <v>73</v>
      </c>
    </row>
    <row r="6405" spans="1:18" x14ac:dyDescent="0.25">
      <c r="A6405" t="s">
        <v>4119</v>
      </c>
      <c r="B6405" s="1">
        <v>41542</v>
      </c>
      <c r="C6405" t="s">
        <v>5993</v>
      </c>
      <c r="D6405" t="s">
        <v>6068</v>
      </c>
      <c r="E6405" t="s">
        <v>6069</v>
      </c>
      <c r="F6405" t="s">
        <v>5996</v>
      </c>
      <c r="G6405" t="s">
        <v>5973</v>
      </c>
      <c r="H6405" s="1">
        <v>41547</v>
      </c>
      <c r="I6405" t="s">
        <v>5974</v>
      </c>
      <c r="J6405" t="s">
        <v>6070</v>
      </c>
      <c r="K6405">
        <v>2013</v>
      </c>
      <c r="L6405" t="s">
        <v>1028</v>
      </c>
      <c r="M6405">
        <v>0.5</v>
      </c>
      <c r="N6405">
        <v>53</v>
      </c>
      <c r="O6405">
        <v>-33</v>
      </c>
      <c r="P6405">
        <v>2</v>
      </c>
      <c r="Q6405" t="s">
        <v>10</v>
      </c>
      <c r="R6405" t="s">
        <v>18</v>
      </c>
    </row>
    <row r="6406" spans="1:18" x14ac:dyDescent="0.25">
      <c r="A6406" t="s">
        <v>4119</v>
      </c>
      <c r="B6406" s="1">
        <v>41542</v>
      </c>
      <c r="C6406" t="s">
        <v>5993</v>
      </c>
      <c r="D6406" t="s">
        <v>6068</v>
      </c>
      <c r="E6406" t="s">
        <v>6069</v>
      </c>
      <c r="F6406" t="s">
        <v>5996</v>
      </c>
      <c r="G6406" t="s">
        <v>5973</v>
      </c>
      <c r="H6406" s="1">
        <v>41547</v>
      </c>
      <c r="I6406" t="s">
        <v>5974</v>
      </c>
      <c r="J6406" t="s">
        <v>6070</v>
      </c>
      <c r="K6406">
        <v>2013</v>
      </c>
      <c r="L6406" t="s">
        <v>1428</v>
      </c>
      <c r="M6406">
        <v>0.5</v>
      </c>
      <c r="N6406">
        <v>74</v>
      </c>
      <c r="O6406">
        <v>-49</v>
      </c>
      <c r="P6406">
        <v>5</v>
      </c>
      <c r="Q6406" t="s">
        <v>10</v>
      </c>
      <c r="R6406" t="s">
        <v>48</v>
      </c>
    </row>
    <row r="6407" spans="1:18" x14ac:dyDescent="0.25">
      <c r="A6407" t="s">
        <v>4119</v>
      </c>
      <c r="B6407" s="1">
        <v>41542</v>
      </c>
      <c r="C6407" t="s">
        <v>5993</v>
      </c>
      <c r="D6407" t="s">
        <v>6068</v>
      </c>
      <c r="E6407" t="s">
        <v>6069</v>
      </c>
      <c r="F6407" t="s">
        <v>5996</v>
      </c>
      <c r="G6407" t="s">
        <v>5973</v>
      </c>
      <c r="H6407" s="1">
        <v>41547</v>
      </c>
      <c r="I6407" t="s">
        <v>5974</v>
      </c>
      <c r="J6407" t="s">
        <v>6070</v>
      </c>
      <c r="K6407">
        <v>2013</v>
      </c>
      <c r="L6407" t="s">
        <v>2138</v>
      </c>
      <c r="M6407">
        <v>0.5</v>
      </c>
      <c r="N6407">
        <v>29</v>
      </c>
      <c r="O6407">
        <v>-2</v>
      </c>
      <c r="P6407">
        <v>7</v>
      </c>
      <c r="Q6407" t="s">
        <v>10</v>
      </c>
      <c r="R6407" t="s">
        <v>48</v>
      </c>
    </row>
    <row r="6408" spans="1:18" x14ac:dyDescent="0.25">
      <c r="A6408" t="s">
        <v>4119</v>
      </c>
      <c r="B6408" s="1">
        <v>41542</v>
      </c>
      <c r="C6408" t="s">
        <v>5993</v>
      </c>
      <c r="D6408" t="s">
        <v>6068</v>
      </c>
      <c r="E6408" t="s">
        <v>6069</v>
      </c>
      <c r="F6408" t="s">
        <v>5996</v>
      </c>
      <c r="G6408" t="s">
        <v>5973</v>
      </c>
      <c r="H6408" s="1">
        <v>41547</v>
      </c>
      <c r="I6408" t="s">
        <v>5974</v>
      </c>
      <c r="J6408" t="s">
        <v>6070</v>
      </c>
      <c r="K6408">
        <v>2013</v>
      </c>
      <c r="L6408" t="s">
        <v>528</v>
      </c>
      <c r="M6408">
        <v>0.5</v>
      </c>
      <c r="N6408">
        <v>50</v>
      </c>
      <c r="O6408">
        <v>-45</v>
      </c>
      <c r="P6408">
        <v>5</v>
      </c>
      <c r="Q6408" t="s">
        <v>10</v>
      </c>
      <c r="R6408" t="s">
        <v>22</v>
      </c>
    </row>
    <row r="6409" spans="1:18" x14ac:dyDescent="0.25">
      <c r="A6409" t="s">
        <v>4131</v>
      </c>
      <c r="B6409" s="1">
        <v>41544</v>
      </c>
      <c r="C6409" t="s">
        <v>6864</v>
      </c>
      <c r="D6409" t="s">
        <v>6122</v>
      </c>
      <c r="E6409" t="s">
        <v>6008</v>
      </c>
      <c r="F6409" t="s">
        <v>5979</v>
      </c>
      <c r="G6409" t="s">
        <v>5973</v>
      </c>
      <c r="H6409" s="1">
        <v>41549</v>
      </c>
      <c r="I6409" t="s">
        <v>5974</v>
      </c>
      <c r="J6409" t="s">
        <v>6009</v>
      </c>
      <c r="K6409">
        <v>2013</v>
      </c>
      <c r="L6409" t="s">
        <v>494</v>
      </c>
      <c r="M6409">
        <v>0.5</v>
      </c>
      <c r="N6409">
        <v>166</v>
      </c>
      <c r="O6409">
        <v>-140</v>
      </c>
      <c r="P6409">
        <v>12</v>
      </c>
      <c r="Q6409" t="s">
        <v>10</v>
      </c>
      <c r="R6409" t="s">
        <v>18</v>
      </c>
    </row>
    <row r="6410" spans="1:18" x14ac:dyDescent="0.25">
      <c r="A6410" t="s">
        <v>4143</v>
      </c>
      <c r="B6410" s="1">
        <v>41548</v>
      </c>
      <c r="C6410" t="s">
        <v>6467</v>
      </c>
      <c r="D6410" t="s">
        <v>6982</v>
      </c>
      <c r="E6410" t="s">
        <v>5966</v>
      </c>
      <c r="F6410" t="s">
        <v>5967</v>
      </c>
      <c r="G6410" t="s">
        <v>5973</v>
      </c>
      <c r="H6410" s="1">
        <v>41552</v>
      </c>
      <c r="I6410" t="s">
        <v>5974</v>
      </c>
      <c r="J6410" t="s">
        <v>5965</v>
      </c>
      <c r="K6410">
        <v>2013</v>
      </c>
      <c r="L6410" t="s">
        <v>1911</v>
      </c>
      <c r="M6410">
        <v>0.5</v>
      </c>
      <c r="N6410">
        <v>40</v>
      </c>
      <c r="O6410">
        <v>-31</v>
      </c>
      <c r="P6410">
        <v>3</v>
      </c>
      <c r="Q6410" t="s">
        <v>10</v>
      </c>
      <c r="R6410" t="s">
        <v>91</v>
      </c>
    </row>
    <row r="6411" spans="1:18" x14ac:dyDescent="0.25">
      <c r="A6411" t="s">
        <v>4172</v>
      </c>
      <c r="B6411" s="1">
        <v>41559</v>
      </c>
      <c r="C6411" t="s">
        <v>6886</v>
      </c>
      <c r="D6411" t="s">
        <v>6342</v>
      </c>
      <c r="E6411" t="s">
        <v>6069</v>
      </c>
      <c r="F6411" t="s">
        <v>5996</v>
      </c>
      <c r="G6411" t="s">
        <v>5973</v>
      </c>
      <c r="H6411" s="1">
        <v>41563</v>
      </c>
      <c r="I6411" t="s">
        <v>5974</v>
      </c>
      <c r="J6411" t="s">
        <v>6342</v>
      </c>
      <c r="K6411">
        <v>2013</v>
      </c>
      <c r="L6411" t="s">
        <v>55</v>
      </c>
      <c r="M6411">
        <v>0.5</v>
      </c>
      <c r="N6411">
        <v>18</v>
      </c>
      <c r="O6411">
        <v>-11</v>
      </c>
      <c r="P6411">
        <v>4</v>
      </c>
      <c r="Q6411" t="s">
        <v>10</v>
      </c>
      <c r="R6411" t="s">
        <v>48</v>
      </c>
    </row>
    <row r="6412" spans="1:18" x14ac:dyDescent="0.25">
      <c r="A6412" t="s">
        <v>4254</v>
      </c>
      <c r="B6412" s="1">
        <v>41587</v>
      </c>
      <c r="C6412" t="s">
        <v>6474</v>
      </c>
      <c r="D6412" t="s">
        <v>6260</v>
      </c>
      <c r="E6412" t="s">
        <v>6069</v>
      </c>
      <c r="F6412" t="s">
        <v>5996</v>
      </c>
      <c r="G6412" t="s">
        <v>5973</v>
      </c>
      <c r="H6412" s="1">
        <v>41592</v>
      </c>
      <c r="I6412" t="s">
        <v>5974</v>
      </c>
      <c r="J6412" t="s">
        <v>6260</v>
      </c>
      <c r="K6412">
        <v>2013</v>
      </c>
      <c r="L6412" t="s">
        <v>416</v>
      </c>
      <c r="M6412">
        <v>0.5</v>
      </c>
      <c r="N6412">
        <v>396</v>
      </c>
      <c r="O6412">
        <v>-317</v>
      </c>
      <c r="P6412">
        <v>4</v>
      </c>
      <c r="Q6412" t="s">
        <v>10</v>
      </c>
      <c r="R6412" t="s">
        <v>22</v>
      </c>
    </row>
    <row r="6413" spans="1:18" x14ac:dyDescent="0.25">
      <c r="A6413" t="s">
        <v>4301</v>
      </c>
      <c r="B6413" s="1">
        <v>41597</v>
      </c>
      <c r="C6413" t="s">
        <v>7675</v>
      </c>
      <c r="D6413" t="s">
        <v>6025</v>
      </c>
      <c r="E6413" t="s">
        <v>6026</v>
      </c>
      <c r="F6413" t="s">
        <v>5967</v>
      </c>
      <c r="G6413" t="s">
        <v>5973</v>
      </c>
      <c r="H6413" s="1">
        <v>41601</v>
      </c>
      <c r="I6413" t="s">
        <v>5974</v>
      </c>
      <c r="J6413" t="s">
        <v>6027</v>
      </c>
      <c r="K6413">
        <v>2013</v>
      </c>
      <c r="L6413" t="s">
        <v>4302</v>
      </c>
      <c r="M6413">
        <v>0.5</v>
      </c>
      <c r="N6413">
        <v>47</v>
      </c>
      <c r="O6413">
        <v>-32</v>
      </c>
      <c r="P6413">
        <v>5</v>
      </c>
      <c r="Q6413" t="s">
        <v>10</v>
      </c>
      <c r="R6413" t="s">
        <v>29</v>
      </c>
    </row>
    <row r="6414" spans="1:18" x14ac:dyDescent="0.25">
      <c r="A6414" t="s">
        <v>4452</v>
      </c>
      <c r="B6414" s="1">
        <v>41627</v>
      </c>
      <c r="C6414" t="s">
        <v>6604</v>
      </c>
      <c r="D6414" t="s">
        <v>6392</v>
      </c>
      <c r="E6414" t="s">
        <v>6146</v>
      </c>
      <c r="F6414" t="s">
        <v>5967</v>
      </c>
      <c r="G6414" t="s">
        <v>5973</v>
      </c>
      <c r="H6414" s="1">
        <v>41633</v>
      </c>
      <c r="I6414" t="s">
        <v>5974</v>
      </c>
      <c r="J6414" t="s">
        <v>6392</v>
      </c>
      <c r="K6414">
        <v>2013</v>
      </c>
      <c r="L6414" t="s">
        <v>2461</v>
      </c>
      <c r="M6414">
        <v>0.5</v>
      </c>
      <c r="N6414">
        <v>13</v>
      </c>
      <c r="O6414">
        <v>-7</v>
      </c>
      <c r="P6414">
        <v>1</v>
      </c>
      <c r="Q6414" t="s">
        <v>10</v>
      </c>
      <c r="R6414" t="s">
        <v>11</v>
      </c>
    </row>
    <row r="6415" spans="1:18" x14ac:dyDescent="0.25">
      <c r="A6415" t="s">
        <v>4452</v>
      </c>
      <c r="B6415" s="1">
        <v>41627</v>
      </c>
      <c r="C6415" t="s">
        <v>6604</v>
      </c>
      <c r="D6415" t="s">
        <v>6392</v>
      </c>
      <c r="E6415" t="s">
        <v>6146</v>
      </c>
      <c r="F6415" t="s">
        <v>5967</v>
      </c>
      <c r="G6415" t="s">
        <v>5973</v>
      </c>
      <c r="H6415" s="1">
        <v>41633</v>
      </c>
      <c r="I6415" t="s">
        <v>5974</v>
      </c>
      <c r="J6415" t="s">
        <v>6392</v>
      </c>
      <c r="K6415">
        <v>2013</v>
      </c>
      <c r="L6415" t="s">
        <v>240</v>
      </c>
      <c r="M6415">
        <v>0.5</v>
      </c>
      <c r="N6415">
        <v>114</v>
      </c>
      <c r="O6415">
        <v>-21</v>
      </c>
      <c r="P6415">
        <v>4</v>
      </c>
      <c r="Q6415" t="s">
        <v>10</v>
      </c>
      <c r="R6415" t="s">
        <v>22</v>
      </c>
    </row>
    <row r="6416" spans="1:18" x14ac:dyDescent="0.25">
      <c r="A6416" t="s">
        <v>4708</v>
      </c>
      <c r="B6416" s="1">
        <v>41702</v>
      </c>
      <c r="C6416" t="s">
        <v>6464</v>
      </c>
      <c r="D6416" t="s">
        <v>6463</v>
      </c>
      <c r="E6416" t="s">
        <v>6026</v>
      </c>
      <c r="F6416" t="s">
        <v>5967</v>
      </c>
      <c r="G6416" t="s">
        <v>5973</v>
      </c>
      <c r="H6416" s="1">
        <v>41707</v>
      </c>
      <c r="I6416" t="s">
        <v>5974</v>
      </c>
      <c r="J6416" t="s">
        <v>6033</v>
      </c>
      <c r="K6416">
        <v>2014</v>
      </c>
      <c r="L6416" t="s">
        <v>3334</v>
      </c>
      <c r="M6416">
        <v>0.5</v>
      </c>
      <c r="N6416">
        <v>81</v>
      </c>
      <c r="O6416">
        <v>-44</v>
      </c>
      <c r="P6416">
        <v>3</v>
      </c>
      <c r="Q6416" t="s">
        <v>10</v>
      </c>
      <c r="R6416" t="s">
        <v>73</v>
      </c>
    </row>
    <row r="6417" spans="1:18" x14ac:dyDescent="0.25">
      <c r="A6417" t="s">
        <v>4777</v>
      </c>
      <c r="B6417" s="1">
        <v>41731</v>
      </c>
      <c r="C6417" t="s">
        <v>6835</v>
      </c>
      <c r="D6417" t="s">
        <v>6267</v>
      </c>
      <c r="E6417" t="s">
        <v>5966</v>
      </c>
      <c r="F6417" t="s">
        <v>5967</v>
      </c>
      <c r="G6417" t="s">
        <v>5973</v>
      </c>
      <c r="H6417" s="1">
        <v>41736</v>
      </c>
      <c r="I6417" t="s">
        <v>5974</v>
      </c>
      <c r="J6417" t="s">
        <v>5965</v>
      </c>
      <c r="K6417">
        <v>2014</v>
      </c>
      <c r="L6417" t="s">
        <v>1230</v>
      </c>
      <c r="M6417">
        <v>0.5</v>
      </c>
      <c r="N6417">
        <v>72</v>
      </c>
      <c r="O6417">
        <v>-6</v>
      </c>
      <c r="P6417">
        <v>3</v>
      </c>
      <c r="Q6417" t="s">
        <v>10</v>
      </c>
      <c r="R6417" t="s">
        <v>22</v>
      </c>
    </row>
    <row r="6418" spans="1:18" x14ac:dyDescent="0.25">
      <c r="A6418" t="s">
        <v>5045</v>
      </c>
      <c r="B6418" s="1">
        <v>41813</v>
      </c>
      <c r="C6418" t="s">
        <v>7102</v>
      </c>
      <c r="D6418" t="s">
        <v>6078</v>
      </c>
      <c r="E6418" t="s">
        <v>6008</v>
      </c>
      <c r="F6418" t="s">
        <v>5979</v>
      </c>
      <c r="G6418" t="s">
        <v>5973</v>
      </c>
      <c r="H6418" s="1">
        <v>41817</v>
      </c>
      <c r="I6418" t="s">
        <v>5974</v>
      </c>
      <c r="J6418" t="s">
        <v>6079</v>
      </c>
      <c r="K6418">
        <v>2014</v>
      </c>
      <c r="L6418" t="s">
        <v>1557</v>
      </c>
      <c r="M6418">
        <v>0.5</v>
      </c>
      <c r="N6418">
        <v>19</v>
      </c>
      <c r="O6418">
        <v>-13</v>
      </c>
      <c r="P6418">
        <v>2</v>
      </c>
      <c r="Q6418" t="s">
        <v>10</v>
      </c>
      <c r="R6418" t="s">
        <v>29</v>
      </c>
    </row>
    <row r="6419" spans="1:18" x14ac:dyDescent="0.25">
      <c r="A6419" t="s">
        <v>5096</v>
      </c>
      <c r="B6419" s="1">
        <v>41824</v>
      </c>
      <c r="C6419" t="s">
        <v>6409</v>
      </c>
      <c r="D6419" t="s">
        <v>6019</v>
      </c>
      <c r="E6419" t="s">
        <v>5966</v>
      </c>
      <c r="F6419" t="s">
        <v>5967</v>
      </c>
      <c r="G6419" t="s">
        <v>5973</v>
      </c>
      <c r="H6419" s="1">
        <v>41829</v>
      </c>
      <c r="I6419" t="s">
        <v>5974</v>
      </c>
      <c r="J6419" t="s">
        <v>6020</v>
      </c>
      <c r="K6419">
        <v>2014</v>
      </c>
      <c r="L6419" t="s">
        <v>3541</v>
      </c>
      <c r="M6419">
        <v>0.5</v>
      </c>
      <c r="N6419">
        <v>67</v>
      </c>
      <c r="O6419">
        <v>-42</v>
      </c>
      <c r="P6419">
        <v>3</v>
      </c>
      <c r="Q6419" t="s">
        <v>10</v>
      </c>
      <c r="R6419" t="s">
        <v>18</v>
      </c>
    </row>
    <row r="6420" spans="1:18" x14ac:dyDescent="0.25">
      <c r="A6420" t="s">
        <v>5227</v>
      </c>
      <c r="B6420" s="1">
        <v>41859</v>
      </c>
      <c r="C6420" t="s">
        <v>6981</v>
      </c>
      <c r="D6420" t="s">
        <v>6392</v>
      </c>
      <c r="E6420" t="s">
        <v>6146</v>
      </c>
      <c r="F6420" t="s">
        <v>5967</v>
      </c>
      <c r="G6420" t="s">
        <v>5973</v>
      </c>
      <c r="H6420" s="1">
        <v>41865</v>
      </c>
      <c r="I6420" t="s">
        <v>5974</v>
      </c>
      <c r="J6420" t="s">
        <v>6392</v>
      </c>
      <c r="K6420">
        <v>2014</v>
      </c>
      <c r="L6420" t="s">
        <v>2492</v>
      </c>
      <c r="M6420">
        <v>0.5</v>
      </c>
      <c r="N6420">
        <v>747</v>
      </c>
      <c r="O6420">
        <v>-269</v>
      </c>
      <c r="P6420">
        <v>3</v>
      </c>
      <c r="Q6420" t="s">
        <v>10</v>
      </c>
      <c r="R6420" t="s">
        <v>73</v>
      </c>
    </row>
    <row r="6421" spans="1:18" x14ac:dyDescent="0.25">
      <c r="A6421" t="s">
        <v>5227</v>
      </c>
      <c r="B6421" s="1">
        <v>41859</v>
      </c>
      <c r="C6421" t="s">
        <v>6981</v>
      </c>
      <c r="D6421" t="s">
        <v>6392</v>
      </c>
      <c r="E6421" t="s">
        <v>6146</v>
      </c>
      <c r="F6421" t="s">
        <v>5967</v>
      </c>
      <c r="G6421" t="s">
        <v>5973</v>
      </c>
      <c r="H6421" s="1">
        <v>41865</v>
      </c>
      <c r="I6421" t="s">
        <v>5974</v>
      </c>
      <c r="J6421" t="s">
        <v>6392</v>
      </c>
      <c r="K6421">
        <v>2014</v>
      </c>
      <c r="L6421" t="s">
        <v>1782</v>
      </c>
      <c r="M6421">
        <v>0.5</v>
      </c>
      <c r="N6421">
        <v>29</v>
      </c>
      <c r="O6421">
        <v>-4</v>
      </c>
      <c r="P6421">
        <v>5</v>
      </c>
      <c r="Q6421" t="s">
        <v>10</v>
      </c>
      <c r="R6421" t="s">
        <v>29</v>
      </c>
    </row>
    <row r="6422" spans="1:18" x14ac:dyDescent="0.25">
      <c r="A6422" t="s">
        <v>5238</v>
      </c>
      <c r="B6422" s="1">
        <v>41862</v>
      </c>
      <c r="C6422" t="s">
        <v>7036</v>
      </c>
      <c r="D6422" t="s">
        <v>6267</v>
      </c>
      <c r="E6422" t="s">
        <v>5966</v>
      </c>
      <c r="F6422" t="s">
        <v>5967</v>
      </c>
      <c r="G6422" t="s">
        <v>5973</v>
      </c>
      <c r="H6422" s="1">
        <v>41868</v>
      </c>
      <c r="I6422" t="s">
        <v>5974</v>
      </c>
      <c r="J6422" t="s">
        <v>5965</v>
      </c>
      <c r="K6422">
        <v>2014</v>
      </c>
      <c r="L6422" t="s">
        <v>801</v>
      </c>
      <c r="M6422">
        <v>0.5</v>
      </c>
      <c r="N6422">
        <v>17</v>
      </c>
      <c r="O6422">
        <v>-3</v>
      </c>
      <c r="P6422">
        <v>2</v>
      </c>
      <c r="Q6422" t="s">
        <v>10</v>
      </c>
      <c r="R6422" t="s">
        <v>18</v>
      </c>
    </row>
    <row r="6423" spans="1:18" x14ac:dyDescent="0.25">
      <c r="A6423" t="s">
        <v>5238</v>
      </c>
      <c r="B6423" s="1">
        <v>41862</v>
      </c>
      <c r="C6423" t="s">
        <v>7036</v>
      </c>
      <c r="D6423" t="s">
        <v>6267</v>
      </c>
      <c r="E6423" t="s">
        <v>5966</v>
      </c>
      <c r="F6423" t="s">
        <v>5967</v>
      </c>
      <c r="G6423" t="s">
        <v>5973</v>
      </c>
      <c r="H6423" s="1">
        <v>41868</v>
      </c>
      <c r="I6423" t="s">
        <v>5974</v>
      </c>
      <c r="J6423" t="s">
        <v>5965</v>
      </c>
      <c r="K6423">
        <v>2014</v>
      </c>
      <c r="L6423" t="s">
        <v>119</v>
      </c>
      <c r="M6423">
        <v>0.5</v>
      </c>
      <c r="N6423">
        <v>32</v>
      </c>
      <c r="O6423">
        <v>-5</v>
      </c>
      <c r="P6423">
        <v>5</v>
      </c>
      <c r="Q6423" t="s">
        <v>10</v>
      </c>
      <c r="R6423" t="s">
        <v>48</v>
      </c>
    </row>
    <row r="6424" spans="1:18" x14ac:dyDescent="0.25">
      <c r="A6424" t="s">
        <v>5238</v>
      </c>
      <c r="B6424" s="1">
        <v>41862</v>
      </c>
      <c r="C6424" t="s">
        <v>7036</v>
      </c>
      <c r="D6424" t="s">
        <v>6267</v>
      </c>
      <c r="E6424" t="s">
        <v>5966</v>
      </c>
      <c r="F6424" t="s">
        <v>5967</v>
      </c>
      <c r="G6424" t="s">
        <v>5973</v>
      </c>
      <c r="H6424" s="1">
        <v>41868</v>
      </c>
      <c r="I6424" t="s">
        <v>5974</v>
      </c>
      <c r="J6424" t="s">
        <v>5965</v>
      </c>
      <c r="K6424">
        <v>2014</v>
      </c>
      <c r="L6424" t="s">
        <v>1358</v>
      </c>
      <c r="M6424">
        <v>0.5</v>
      </c>
      <c r="N6424">
        <v>231</v>
      </c>
      <c r="O6424">
        <v>-190</v>
      </c>
      <c r="P6424">
        <v>9</v>
      </c>
      <c r="Q6424" t="s">
        <v>10</v>
      </c>
      <c r="R6424" t="s">
        <v>48</v>
      </c>
    </row>
    <row r="6425" spans="1:18" x14ac:dyDescent="0.25">
      <c r="A6425" t="s">
        <v>5238</v>
      </c>
      <c r="B6425" s="1">
        <v>41862</v>
      </c>
      <c r="C6425" t="s">
        <v>7036</v>
      </c>
      <c r="D6425" t="s">
        <v>6267</v>
      </c>
      <c r="E6425" t="s">
        <v>5966</v>
      </c>
      <c r="F6425" t="s">
        <v>5967</v>
      </c>
      <c r="G6425" t="s">
        <v>5973</v>
      </c>
      <c r="H6425" s="1">
        <v>41868</v>
      </c>
      <c r="I6425" t="s">
        <v>5974</v>
      </c>
      <c r="J6425" t="s">
        <v>5965</v>
      </c>
      <c r="K6425">
        <v>2014</v>
      </c>
      <c r="L6425" t="s">
        <v>5240</v>
      </c>
      <c r="M6425">
        <v>0.5</v>
      </c>
      <c r="N6425">
        <v>22</v>
      </c>
      <c r="O6425">
        <v>-15</v>
      </c>
      <c r="P6425">
        <v>4</v>
      </c>
      <c r="Q6425" t="s">
        <v>10</v>
      </c>
      <c r="R6425" t="s">
        <v>91</v>
      </c>
    </row>
    <row r="6426" spans="1:18" x14ac:dyDescent="0.25">
      <c r="A6426" t="s">
        <v>5238</v>
      </c>
      <c r="B6426" s="1">
        <v>41862</v>
      </c>
      <c r="C6426" t="s">
        <v>7036</v>
      </c>
      <c r="D6426" t="s">
        <v>6267</v>
      </c>
      <c r="E6426" t="s">
        <v>5966</v>
      </c>
      <c r="F6426" t="s">
        <v>5967</v>
      </c>
      <c r="G6426" t="s">
        <v>5973</v>
      </c>
      <c r="H6426" s="1">
        <v>41868</v>
      </c>
      <c r="I6426" t="s">
        <v>5974</v>
      </c>
      <c r="J6426" t="s">
        <v>5965</v>
      </c>
      <c r="K6426">
        <v>2014</v>
      </c>
      <c r="L6426" t="s">
        <v>1785</v>
      </c>
      <c r="M6426">
        <v>0.5</v>
      </c>
      <c r="N6426">
        <v>97</v>
      </c>
      <c r="O6426">
        <v>-45</v>
      </c>
      <c r="P6426">
        <v>4</v>
      </c>
      <c r="Q6426" t="s">
        <v>10</v>
      </c>
      <c r="R6426" t="s">
        <v>22</v>
      </c>
    </row>
    <row r="6427" spans="1:18" x14ac:dyDescent="0.25">
      <c r="A6427" t="s">
        <v>5238</v>
      </c>
      <c r="B6427" s="1">
        <v>41862</v>
      </c>
      <c r="C6427" t="s">
        <v>7036</v>
      </c>
      <c r="D6427" t="s">
        <v>6267</v>
      </c>
      <c r="E6427" t="s">
        <v>5966</v>
      </c>
      <c r="F6427" t="s">
        <v>5967</v>
      </c>
      <c r="G6427" t="s">
        <v>5973</v>
      </c>
      <c r="H6427" s="1">
        <v>41868</v>
      </c>
      <c r="I6427" t="s">
        <v>5974</v>
      </c>
      <c r="J6427" t="s">
        <v>5965</v>
      </c>
      <c r="K6427">
        <v>2014</v>
      </c>
      <c r="L6427" t="s">
        <v>2488</v>
      </c>
      <c r="M6427">
        <v>0.5</v>
      </c>
      <c r="N6427">
        <v>47</v>
      </c>
      <c r="O6427">
        <v>-27</v>
      </c>
      <c r="P6427">
        <v>4</v>
      </c>
      <c r="Q6427" t="s">
        <v>10</v>
      </c>
      <c r="R6427" t="s">
        <v>22</v>
      </c>
    </row>
    <row r="6428" spans="1:18" x14ac:dyDescent="0.25">
      <c r="A6428" t="s">
        <v>5238</v>
      </c>
      <c r="B6428" s="1">
        <v>41862</v>
      </c>
      <c r="C6428" t="s">
        <v>7036</v>
      </c>
      <c r="D6428" t="s">
        <v>6267</v>
      </c>
      <c r="E6428" t="s">
        <v>5966</v>
      </c>
      <c r="F6428" t="s">
        <v>5967</v>
      </c>
      <c r="G6428" t="s">
        <v>5973</v>
      </c>
      <c r="H6428" s="1">
        <v>41868</v>
      </c>
      <c r="I6428" t="s">
        <v>5974</v>
      </c>
      <c r="J6428" t="s">
        <v>5965</v>
      </c>
      <c r="K6428">
        <v>2014</v>
      </c>
      <c r="L6428" t="s">
        <v>721</v>
      </c>
      <c r="M6428">
        <v>0.5</v>
      </c>
      <c r="N6428">
        <v>186</v>
      </c>
      <c r="O6428">
        <v>-141</v>
      </c>
      <c r="P6428">
        <v>9</v>
      </c>
      <c r="Q6428" t="s">
        <v>10</v>
      </c>
      <c r="R6428" t="s">
        <v>77</v>
      </c>
    </row>
    <row r="6429" spans="1:18" x14ac:dyDescent="0.25">
      <c r="A6429" t="s">
        <v>5330</v>
      </c>
      <c r="B6429" s="1">
        <v>41876</v>
      </c>
      <c r="C6429" t="s">
        <v>7002</v>
      </c>
      <c r="D6429" t="s">
        <v>6068</v>
      </c>
      <c r="E6429" t="s">
        <v>6069</v>
      </c>
      <c r="F6429" t="s">
        <v>5996</v>
      </c>
      <c r="G6429" t="s">
        <v>5973</v>
      </c>
      <c r="H6429" s="1">
        <v>41880</v>
      </c>
      <c r="I6429" t="s">
        <v>5974</v>
      </c>
      <c r="J6429" t="s">
        <v>6070</v>
      </c>
      <c r="K6429">
        <v>2014</v>
      </c>
      <c r="L6429" t="s">
        <v>1437</v>
      </c>
      <c r="M6429">
        <v>0.5</v>
      </c>
      <c r="N6429">
        <v>80</v>
      </c>
      <c r="O6429">
        <v>0</v>
      </c>
      <c r="P6429">
        <v>3</v>
      </c>
      <c r="Q6429" t="s">
        <v>10</v>
      </c>
      <c r="R6429" t="s">
        <v>22</v>
      </c>
    </row>
    <row r="6430" spans="1:18" x14ac:dyDescent="0.25">
      <c r="A6430" t="s">
        <v>5354</v>
      </c>
      <c r="B6430" s="1">
        <v>41878</v>
      </c>
      <c r="C6430" t="s">
        <v>6747</v>
      </c>
      <c r="D6430" t="s">
        <v>6068</v>
      </c>
      <c r="E6430" t="s">
        <v>6069</v>
      </c>
      <c r="F6430" t="s">
        <v>5996</v>
      </c>
      <c r="G6430" t="s">
        <v>5973</v>
      </c>
      <c r="H6430" s="1">
        <v>41885</v>
      </c>
      <c r="I6430" t="s">
        <v>5974</v>
      </c>
      <c r="J6430" t="s">
        <v>6070</v>
      </c>
      <c r="K6430">
        <v>2014</v>
      </c>
      <c r="L6430" t="s">
        <v>4765</v>
      </c>
      <c r="M6430">
        <v>0.5</v>
      </c>
      <c r="N6430">
        <v>34</v>
      </c>
      <c r="O6430">
        <v>-11</v>
      </c>
      <c r="P6430">
        <v>5</v>
      </c>
      <c r="Q6430" t="s">
        <v>10</v>
      </c>
      <c r="R6430" t="s">
        <v>11</v>
      </c>
    </row>
    <row r="6431" spans="1:18" x14ac:dyDescent="0.25">
      <c r="A6431" t="s">
        <v>5383</v>
      </c>
      <c r="B6431" s="1">
        <v>41883</v>
      </c>
      <c r="C6431" t="s">
        <v>6649</v>
      </c>
      <c r="D6431" t="s">
        <v>6122</v>
      </c>
      <c r="E6431" t="s">
        <v>6008</v>
      </c>
      <c r="F6431" t="s">
        <v>5979</v>
      </c>
      <c r="G6431" t="s">
        <v>5973</v>
      </c>
      <c r="H6431" s="1">
        <v>41887</v>
      </c>
      <c r="I6431" t="s">
        <v>5974</v>
      </c>
      <c r="J6431" t="s">
        <v>6009</v>
      </c>
      <c r="K6431">
        <v>2014</v>
      </c>
      <c r="L6431" t="s">
        <v>1814</v>
      </c>
      <c r="M6431">
        <v>0.5</v>
      </c>
      <c r="N6431">
        <v>122</v>
      </c>
      <c r="O6431">
        <v>0</v>
      </c>
      <c r="P6431">
        <v>5</v>
      </c>
      <c r="Q6431" t="s">
        <v>10</v>
      </c>
      <c r="R6431" t="s">
        <v>18</v>
      </c>
    </row>
    <row r="6432" spans="1:18" x14ac:dyDescent="0.25">
      <c r="A6432" t="s">
        <v>5383</v>
      </c>
      <c r="B6432" s="1">
        <v>41883</v>
      </c>
      <c r="C6432" t="s">
        <v>6649</v>
      </c>
      <c r="D6432" t="s">
        <v>6122</v>
      </c>
      <c r="E6432" t="s">
        <v>6008</v>
      </c>
      <c r="F6432" t="s">
        <v>5979</v>
      </c>
      <c r="G6432" t="s">
        <v>5973</v>
      </c>
      <c r="H6432" s="1">
        <v>41887</v>
      </c>
      <c r="I6432" t="s">
        <v>5974</v>
      </c>
      <c r="J6432" t="s">
        <v>6009</v>
      </c>
      <c r="K6432">
        <v>2014</v>
      </c>
      <c r="L6432" t="s">
        <v>2602</v>
      </c>
      <c r="M6432">
        <v>0.5</v>
      </c>
      <c r="N6432">
        <v>40</v>
      </c>
      <c r="O6432">
        <v>-32</v>
      </c>
      <c r="P6432">
        <v>7</v>
      </c>
      <c r="Q6432" t="s">
        <v>10</v>
      </c>
      <c r="R6432" t="s">
        <v>29</v>
      </c>
    </row>
    <row r="6433" spans="1:18" x14ac:dyDescent="0.25">
      <c r="A6433" t="s">
        <v>5612</v>
      </c>
      <c r="B6433" s="1">
        <v>41935</v>
      </c>
      <c r="C6433" t="s">
        <v>6143</v>
      </c>
      <c r="D6433" t="s">
        <v>6032</v>
      </c>
      <c r="E6433" t="s">
        <v>6026</v>
      </c>
      <c r="F6433" t="s">
        <v>5967</v>
      </c>
      <c r="G6433" t="s">
        <v>5973</v>
      </c>
      <c r="H6433" s="1">
        <v>41940</v>
      </c>
      <c r="I6433" t="s">
        <v>5974</v>
      </c>
      <c r="J6433" t="s">
        <v>6033</v>
      </c>
      <c r="K6433">
        <v>2014</v>
      </c>
      <c r="L6433" t="s">
        <v>3478</v>
      </c>
      <c r="M6433">
        <v>0.5</v>
      </c>
      <c r="N6433">
        <v>89</v>
      </c>
      <c r="O6433">
        <v>-37</v>
      </c>
      <c r="P6433">
        <v>4</v>
      </c>
      <c r="Q6433" t="s">
        <v>10</v>
      </c>
      <c r="R6433" t="s">
        <v>77</v>
      </c>
    </row>
    <row r="6434" spans="1:18" x14ac:dyDescent="0.25">
      <c r="A6434" t="s">
        <v>5685</v>
      </c>
      <c r="B6434" s="1">
        <v>41954</v>
      </c>
      <c r="C6434" t="s">
        <v>6524</v>
      </c>
      <c r="D6434" t="s">
        <v>6091</v>
      </c>
      <c r="E6434" t="s">
        <v>5978</v>
      </c>
      <c r="F6434" t="s">
        <v>5979</v>
      </c>
      <c r="G6434" t="s">
        <v>5973</v>
      </c>
      <c r="H6434" s="1">
        <v>41960</v>
      </c>
      <c r="I6434" t="s">
        <v>5974</v>
      </c>
      <c r="J6434" t="s">
        <v>6092</v>
      </c>
      <c r="K6434">
        <v>2014</v>
      </c>
      <c r="L6434" t="s">
        <v>3489</v>
      </c>
      <c r="M6434">
        <v>0.5</v>
      </c>
      <c r="N6434">
        <v>21</v>
      </c>
      <c r="O6434">
        <v>-13</v>
      </c>
      <c r="P6434">
        <v>3</v>
      </c>
      <c r="Q6434" t="s">
        <v>10</v>
      </c>
      <c r="R6434" t="s">
        <v>29</v>
      </c>
    </row>
    <row r="6435" spans="1:18" x14ac:dyDescent="0.25">
      <c r="A6435" t="s">
        <v>5685</v>
      </c>
      <c r="B6435" s="1">
        <v>41954</v>
      </c>
      <c r="C6435" t="s">
        <v>6524</v>
      </c>
      <c r="D6435" t="s">
        <v>6091</v>
      </c>
      <c r="E6435" t="s">
        <v>5978</v>
      </c>
      <c r="F6435" t="s">
        <v>5979</v>
      </c>
      <c r="G6435" t="s">
        <v>5973</v>
      </c>
      <c r="H6435" s="1">
        <v>41960</v>
      </c>
      <c r="I6435" t="s">
        <v>5974</v>
      </c>
      <c r="J6435" t="s">
        <v>6092</v>
      </c>
      <c r="K6435">
        <v>2014</v>
      </c>
      <c r="L6435" t="s">
        <v>2523</v>
      </c>
      <c r="M6435">
        <v>0.5</v>
      </c>
      <c r="N6435">
        <v>34</v>
      </c>
      <c r="O6435">
        <v>-6</v>
      </c>
      <c r="P6435">
        <v>4</v>
      </c>
      <c r="Q6435" t="s">
        <v>10</v>
      </c>
      <c r="R6435" t="s">
        <v>29</v>
      </c>
    </row>
    <row r="6436" spans="1:18" x14ac:dyDescent="0.25">
      <c r="A6436" t="s">
        <v>5764</v>
      </c>
      <c r="B6436" s="1">
        <v>41968</v>
      </c>
      <c r="C6436" t="s">
        <v>7180</v>
      </c>
      <c r="D6436" t="s">
        <v>6463</v>
      </c>
      <c r="E6436" t="s">
        <v>6026</v>
      </c>
      <c r="F6436" t="s">
        <v>5967</v>
      </c>
      <c r="G6436" t="s">
        <v>5973</v>
      </c>
      <c r="H6436" s="1">
        <v>41973</v>
      </c>
      <c r="I6436" t="s">
        <v>5974</v>
      </c>
      <c r="J6436" t="s">
        <v>6033</v>
      </c>
      <c r="K6436">
        <v>2014</v>
      </c>
      <c r="L6436" t="s">
        <v>851</v>
      </c>
      <c r="M6436">
        <v>0.5</v>
      </c>
      <c r="N6436">
        <v>26</v>
      </c>
      <c r="O6436">
        <v>-17</v>
      </c>
      <c r="P6436">
        <v>1</v>
      </c>
      <c r="Q6436" t="s">
        <v>10</v>
      </c>
      <c r="R6436" t="s">
        <v>18</v>
      </c>
    </row>
    <row r="6437" spans="1:18" x14ac:dyDescent="0.25">
      <c r="A6437" t="s">
        <v>5764</v>
      </c>
      <c r="B6437" s="1">
        <v>41968</v>
      </c>
      <c r="C6437" t="s">
        <v>7180</v>
      </c>
      <c r="D6437" t="s">
        <v>6463</v>
      </c>
      <c r="E6437" t="s">
        <v>6026</v>
      </c>
      <c r="F6437" t="s">
        <v>5967</v>
      </c>
      <c r="G6437" t="s">
        <v>5973</v>
      </c>
      <c r="H6437" s="1">
        <v>41973</v>
      </c>
      <c r="I6437" t="s">
        <v>5974</v>
      </c>
      <c r="J6437" t="s">
        <v>6033</v>
      </c>
      <c r="K6437">
        <v>2014</v>
      </c>
      <c r="L6437" t="s">
        <v>17</v>
      </c>
      <c r="M6437">
        <v>0.5</v>
      </c>
      <c r="N6437">
        <v>93</v>
      </c>
      <c r="O6437">
        <v>-65</v>
      </c>
      <c r="P6437">
        <v>4</v>
      </c>
      <c r="Q6437" t="s">
        <v>10</v>
      </c>
      <c r="R6437" t="s">
        <v>18</v>
      </c>
    </row>
    <row r="6438" spans="1:18" x14ac:dyDescent="0.25">
      <c r="A6438" t="s">
        <v>5764</v>
      </c>
      <c r="B6438" s="1">
        <v>41968</v>
      </c>
      <c r="C6438" t="s">
        <v>7180</v>
      </c>
      <c r="D6438" t="s">
        <v>6463</v>
      </c>
      <c r="E6438" t="s">
        <v>6026</v>
      </c>
      <c r="F6438" t="s">
        <v>5967</v>
      </c>
      <c r="G6438" t="s">
        <v>5973</v>
      </c>
      <c r="H6438" s="1">
        <v>41973</v>
      </c>
      <c r="I6438" t="s">
        <v>5974</v>
      </c>
      <c r="J6438" t="s">
        <v>6033</v>
      </c>
      <c r="K6438">
        <v>2014</v>
      </c>
      <c r="L6438" t="s">
        <v>173</v>
      </c>
      <c r="M6438">
        <v>0.5</v>
      </c>
      <c r="N6438">
        <v>152</v>
      </c>
      <c r="O6438">
        <v>-3</v>
      </c>
      <c r="P6438">
        <v>5</v>
      </c>
      <c r="Q6438" t="s">
        <v>10</v>
      </c>
      <c r="R6438" t="s">
        <v>22</v>
      </c>
    </row>
    <row r="6439" spans="1:18" x14ac:dyDescent="0.25">
      <c r="A6439" t="s">
        <v>5853</v>
      </c>
      <c r="B6439" s="1">
        <v>41988</v>
      </c>
      <c r="C6439" t="s">
        <v>5993</v>
      </c>
      <c r="D6439" t="s">
        <v>6122</v>
      </c>
      <c r="E6439" t="s">
        <v>6008</v>
      </c>
      <c r="F6439" t="s">
        <v>5979</v>
      </c>
      <c r="G6439" t="s">
        <v>5973</v>
      </c>
      <c r="H6439" s="1">
        <v>41992</v>
      </c>
      <c r="I6439" t="s">
        <v>5974</v>
      </c>
      <c r="J6439" t="s">
        <v>6009</v>
      </c>
      <c r="K6439">
        <v>2014</v>
      </c>
      <c r="L6439" t="s">
        <v>1229</v>
      </c>
      <c r="M6439">
        <v>0.5</v>
      </c>
      <c r="N6439">
        <v>55</v>
      </c>
      <c r="O6439">
        <v>-17</v>
      </c>
      <c r="P6439">
        <v>2</v>
      </c>
      <c r="Q6439" t="s">
        <v>10</v>
      </c>
      <c r="R6439" t="s">
        <v>18</v>
      </c>
    </row>
    <row r="6440" spans="1:18" x14ac:dyDescent="0.25">
      <c r="A6440" t="s">
        <v>5853</v>
      </c>
      <c r="B6440" s="1">
        <v>41988</v>
      </c>
      <c r="C6440" t="s">
        <v>5993</v>
      </c>
      <c r="D6440" t="s">
        <v>6122</v>
      </c>
      <c r="E6440" t="s">
        <v>6008</v>
      </c>
      <c r="F6440" t="s">
        <v>5979</v>
      </c>
      <c r="G6440" t="s">
        <v>5973</v>
      </c>
      <c r="H6440" s="1">
        <v>41992</v>
      </c>
      <c r="I6440" t="s">
        <v>5974</v>
      </c>
      <c r="J6440" t="s">
        <v>6009</v>
      </c>
      <c r="K6440">
        <v>2014</v>
      </c>
      <c r="L6440" t="s">
        <v>1408</v>
      </c>
      <c r="M6440">
        <v>0.5</v>
      </c>
      <c r="N6440">
        <v>12</v>
      </c>
      <c r="O6440">
        <v>-2</v>
      </c>
      <c r="P6440">
        <v>3</v>
      </c>
      <c r="Q6440" t="s">
        <v>10</v>
      </c>
      <c r="R6440" t="s">
        <v>29</v>
      </c>
    </row>
    <row r="6441" spans="1:18" x14ac:dyDescent="0.25">
      <c r="A6441" t="s">
        <v>5892</v>
      </c>
      <c r="B6441" s="1">
        <v>41996</v>
      </c>
      <c r="C6441" t="s">
        <v>6712</v>
      </c>
      <c r="D6441" t="s">
        <v>6342</v>
      </c>
      <c r="E6441" t="s">
        <v>6069</v>
      </c>
      <c r="F6441" t="s">
        <v>5996</v>
      </c>
      <c r="G6441" t="s">
        <v>5973</v>
      </c>
      <c r="H6441" s="1">
        <v>42000</v>
      </c>
      <c r="I6441" t="s">
        <v>5974</v>
      </c>
      <c r="J6441" t="s">
        <v>6342</v>
      </c>
      <c r="K6441">
        <v>2014</v>
      </c>
      <c r="L6441" t="s">
        <v>1777</v>
      </c>
      <c r="M6441">
        <v>0.5</v>
      </c>
      <c r="N6441">
        <v>25</v>
      </c>
      <c r="O6441">
        <v>-11</v>
      </c>
      <c r="P6441">
        <v>1</v>
      </c>
      <c r="Q6441" t="s">
        <v>10</v>
      </c>
      <c r="R6441" t="s">
        <v>18</v>
      </c>
    </row>
    <row r="6442" spans="1:18" x14ac:dyDescent="0.25">
      <c r="A6442" t="s">
        <v>5892</v>
      </c>
      <c r="B6442" s="1">
        <v>41996</v>
      </c>
      <c r="C6442" t="s">
        <v>6712</v>
      </c>
      <c r="D6442" t="s">
        <v>6342</v>
      </c>
      <c r="E6442" t="s">
        <v>6069</v>
      </c>
      <c r="F6442" t="s">
        <v>5996</v>
      </c>
      <c r="G6442" t="s">
        <v>5973</v>
      </c>
      <c r="H6442" s="1">
        <v>42000</v>
      </c>
      <c r="I6442" t="s">
        <v>5974</v>
      </c>
      <c r="J6442" t="s">
        <v>6342</v>
      </c>
      <c r="K6442">
        <v>2014</v>
      </c>
      <c r="L6442" t="s">
        <v>715</v>
      </c>
      <c r="M6442">
        <v>0.5</v>
      </c>
      <c r="N6442">
        <v>30</v>
      </c>
      <c r="O6442">
        <v>-6</v>
      </c>
      <c r="P6442">
        <v>2</v>
      </c>
      <c r="Q6442" t="s">
        <v>10</v>
      </c>
      <c r="R6442" t="s">
        <v>48</v>
      </c>
    </row>
    <row r="6443" spans="1:18" x14ac:dyDescent="0.25">
      <c r="A6443" t="s">
        <v>5892</v>
      </c>
      <c r="B6443" s="1">
        <v>41996</v>
      </c>
      <c r="C6443" t="s">
        <v>6712</v>
      </c>
      <c r="D6443" t="s">
        <v>6342</v>
      </c>
      <c r="E6443" t="s">
        <v>6069</v>
      </c>
      <c r="F6443" t="s">
        <v>5996</v>
      </c>
      <c r="G6443" t="s">
        <v>5973</v>
      </c>
      <c r="H6443" s="1">
        <v>42000</v>
      </c>
      <c r="I6443" t="s">
        <v>5974</v>
      </c>
      <c r="J6443" t="s">
        <v>6342</v>
      </c>
      <c r="K6443">
        <v>2014</v>
      </c>
      <c r="L6443" t="s">
        <v>213</v>
      </c>
      <c r="M6443">
        <v>0.5</v>
      </c>
      <c r="N6443">
        <v>33</v>
      </c>
      <c r="O6443">
        <v>-10</v>
      </c>
      <c r="P6443">
        <v>6</v>
      </c>
      <c r="Q6443" t="s">
        <v>10</v>
      </c>
      <c r="R6443" t="s">
        <v>29</v>
      </c>
    </row>
    <row r="6444" spans="1:18" x14ac:dyDescent="0.25">
      <c r="A6444" t="s">
        <v>5892</v>
      </c>
      <c r="B6444" s="1">
        <v>41996</v>
      </c>
      <c r="C6444" t="s">
        <v>6712</v>
      </c>
      <c r="D6444" t="s">
        <v>6342</v>
      </c>
      <c r="E6444" t="s">
        <v>6069</v>
      </c>
      <c r="F6444" t="s">
        <v>5996</v>
      </c>
      <c r="G6444" t="s">
        <v>5973</v>
      </c>
      <c r="H6444" s="1">
        <v>42000</v>
      </c>
      <c r="I6444" t="s">
        <v>5974</v>
      </c>
      <c r="J6444" t="s">
        <v>6342</v>
      </c>
      <c r="K6444">
        <v>2014</v>
      </c>
      <c r="L6444" t="s">
        <v>972</v>
      </c>
      <c r="M6444">
        <v>0.5</v>
      </c>
      <c r="N6444">
        <v>21</v>
      </c>
      <c r="O6444">
        <v>-17</v>
      </c>
      <c r="P6444">
        <v>3</v>
      </c>
      <c r="Q6444" t="s">
        <v>10</v>
      </c>
      <c r="R6444" t="s">
        <v>77</v>
      </c>
    </row>
    <row r="6445" spans="1:18" x14ac:dyDescent="0.25">
      <c r="A6445" t="s">
        <v>124</v>
      </c>
      <c r="B6445" s="1">
        <v>40569</v>
      </c>
      <c r="C6445" t="s">
        <v>6067</v>
      </c>
      <c r="D6445" t="s">
        <v>6068</v>
      </c>
      <c r="E6445" t="s">
        <v>6069</v>
      </c>
      <c r="F6445" t="s">
        <v>5996</v>
      </c>
      <c r="G6445" t="s">
        <v>5983</v>
      </c>
      <c r="H6445" s="1">
        <v>40573</v>
      </c>
      <c r="I6445" t="s">
        <v>5974</v>
      </c>
      <c r="J6445" t="s">
        <v>6070</v>
      </c>
      <c r="K6445">
        <v>2011</v>
      </c>
      <c r="L6445" t="s">
        <v>125</v>
      </c>
      <c r="M6445">
        <v>0.5</v>
      </c>
      <c r="N6445">
        <v>570</v>
      </c>
      <c r="O6445">
        <v>-217</v>
      </c>
      <c r="P6445">
        <v>3</v>
      </c>
      <c r="Q6445" t="s">
        <v>57</v>
      </c>
      <c r="R6445" t="s">
        <v>79</v>
      </c>
    </row>
    <row r="6446" spans="1:18" x14ac:dyDescent="0.25">
      <c r="A6446" t="s">
        <v>144</v>
      </c>
      <c r="B6446" s="1">
        <v>40576</v>
      </c>
      <c r="C6446" t="s">
        <v>6090</v>
      </c>
      <c r="D6446" t="s">
        <v>6091</v>
      </c>
      <c r="E6446" t="s">
        <v>5978</v>
      </c>
      <c r="F6446" t="s">
        <v>5979</v>
      </c>
      <c r="G6446" t="s">
        <v>5973</v>
      </c>
      <c r="H6446" s="1">
        <v>40580</v>
      </c>
      <c r="I6446" t="s">
        <v>5974</v>
      </c>
      <c r="J6446" t="s">
        <v>6092</v>
      </c>
      <c r="K6446">
        <v>2011</v>
      </c>
      <c r="L6446" t="s">
        <v>147</v>
      </c>
      <c r="M6446">
        <v>0.5</v>
      </c>
      <c r="N6446">
        <v>44</v>
      </c>
      <c r="O6446">
        <v>-8</v>
      </c>
      <c r="P6446">
        <v>2</v>
      </c>
      <c r="Q6446" t="s">
        <v>57</v>
      </c>
      <c r="R6446" t="s">
        <v>96</v>
      </c>
    </row>
    <row r="6447" spans="1:18" x14ac:dyDescent="0.25">
      <c r="A6447" t="s">
        <v>215</v>
      </c>
      <c r="B6447" s="1">
        <v>40595</v>
      </c>
      <c r="C6447" t="s">
        <v>6136</v>
      </c>
      <c r="D6447" t="s">
        <v>6137</v>
      </c>
      <c r="E6447" t="s">
        <v>5995</v>
      </c>
      <c r="F6447" t="s">
        <v>5996</v>
      </c>
      <c r="G6447" t="s">
        <v>5973</v>
      </c>
      <c r="H6447" s="1">
        <v>40600</v>
      </c>
      <c r="I6447" t="s">
        <v>5974</v>
      </c>
      <c r="J6447" t="s">
        <v>6036</v>
      </c>
      <c r="K6447">
        <v>2011</v>
      </c>
      <c r="L6447" t="s">
        <v>216</v>
      </c>
      <c r="M6447">
        <v>0.5</v>
      </c>
      <c r="N6447">
        <v>1003</v>
      </c>
      <c r="O6447">
        <v>-943</v>
      </c>
      <c r="P6447">
        <v>4</v>
      </c>
      <c r="Q6447" t="s">
        <v>14</v>
      </c>
      <c r="R6447" t="s">
        <v>40</v>
      </c>
    </row>
    <row r="6448" spans="1:18" x14ac:dyDescent="0.25">
      <c r="A6448" t="s">
        <v>601</v>
      </c>
      <c r="B6448" s="1">
        <v>40695</v>
      </c>
      <c r="C6448" t="s">
        <v>6363</v>
      </c>
      <c r="D6448" t="s">
        <v>6392</v>
      </c>
      <c r="E6448" t="s">
        <v>6146</v>
      </c>
      <c r="F6448" t="s">
        <v>5967</v>
      </c>
      <c r="G6448" t="s">
        <v>5983</v>
      </c>
      <c r="H6448" s="1">
        <v>40700</v>
      </c>
      <c r="I6448" t="s">
        <v>5974</v>
      </c>
      <c r="J6448" t="s">
        <v>6392</v>
      </c>
      <c r="K6448">
        <v>2011</v>
      </c>
      <c r="L6448" t="s">
        <v>602</v>
      </c>
      <c r="M6448">
        <v>0.5</v>
      </c>
      <c r="N6448">
        <v>1029</v>
      </c>
      <c r="O6448">
        <v>-247</v>
      </c>
      <c r="P6448">
        <v>5</v>
      </c>
      <c r="Q6448" t="s">
        <v>14</v>
      </c>
      <c r="R6448" t="s">
        <v>15</v>
      </c>
    </row>
    <row r="6449" spans="1:18" x14ac:dyDescent="0.25">
      <c r="A6449" t="s">
        <v>623</v>
      </c>
      <c r="B6449" s="1">
        <v>40698</v>
      </c>
      <c r="C6449" t="s">
        <v>6403</v>
      </c>
      <c r="D6449" t="s">
        <v>6122</v>
      </c>
      <c r="E6449" t="s">
        <v>6008</v>
      </c>
      <c r="F6449" t="s">
        <v>5979</v>
      </c>
      <c r="G6449" t="s">
        <v>5968</v>
      </c>
      <c r="H6449" s="1">
        <v>40703</v>
      </c>
      <c r="I6449" t="s">
        <v>5974</v>
      </c>
      <c r="J6449" t="s">
        <v>6009</v>
      </c>
      <c r="K6449">
        <v>2011</v>
      </c>
      <c r="L6449" t="s">
        <v>618</v>
      </c>
      <c r="M6449">
        <v>0.5</v>
      </c>
      <c r="N6449">
        <v>388</v>
      </c>
      <c r="O6449">
        <v>-357</v>
      </c>
      <c r="P6449">
        <v>3</v>
      </c>
      <c r="Q6449" t="s">
        <v>57</v>
      </c>
      <c r="R6449" t="s">
        <v>96</v>
      </c>
    </row>
    <row r="6450" spans="1:18" x14ac:dyDescent="0.25">
      <c r="A6450" t="s">
        <v>718</v>
      </c>
      <c r="B6450" s="1">
        <v>40711</v>
      </c>
      <c r="C6450" t="s">
        <v>6474</v>
      </c>
      <c r="D6450" t="s">
        <v>6019</v>
      </c>
      <c r="E6450" t="s">
        <v>5966</v>
      </c>
      <c r="F6450" t="s">
        <v>5967</v>
      </c>
      <c r="G6450" t="s">
        <v>5973</v>
      </c>
      <c r="H6450" s="1">
        <v>40715</v>
      </c>
      <c r="I6450" t="s">
        <v>5974</v>
      </c>
      <c r="J6450" t="s">
        <v>6020</v>
      </c>
      <c r="K6450">
        <v>2011</v>
      </c>
      <c r="L6450" t="s">
        <v>719</v>
      </c>
      <c r="M6450">
        <v>0.5</v>
      </c>
      <c r="N6450">
        <v>714</v>
      </c>
      <c r="O6450">
        <v>-143</v>
      </c>
      <c r="P6450">
        <v>3</v>
      </c>
      <c r="Q6450" t="s">
        <v>14</v>
      </c>
      <c r="R6450" t="s">
        <v>36</v>
      </c>
    </row>
    <row r="6451" spans="1:18" x14ac:dyDescent="0.25">
      <c r="A6451" t="s">
        <v>1074</v>
      </c>
      <c r="B6451" s="1">
        <v>40789</v>
      </c>
      <c r="C6451" t="s">
        <v>5993</v>
      </c>
      <c r="D6451" t="s">
        <v>6019</v>
      </c>
      <c r="E6451" t="s">
        <v>5966</v>
      </c>
      <c r="F6451" t="s">
        <v>5967</v>
      </c>
      <c r="G6451" t="s">
        <v>5973</v>
      </c>
      <c r="H6451" s="1">
        <v>40793</v>
      </c>
      <c r="I6451" t="s">
        <v>5974</v>
      </c>
      <c r="J6451" t="s">
        <v>6020</v>
      </c>
      <c r="K6451">
        <v>2011</v>
      </c>
      <c r="L6451" t="s">
        <v>1075</v>
      </c>
      <c r="M6451">
        <v>0.5</v>
      </c>
      <c r="N6451">
        <v>146</v>
      </c>
      <c r="O6451">
        <v>-128</v>
      </c>
      <c r="P6451">
        <v>2</v>
      </c>
      <c r="Q6451" t="s">
        <v>57</v>
      </c>
      <c r="R6451" t="s">
        <v>79</v>
      </c>
    </row>
    <row r="6452" spans="1:18" x14ac:dyDescent="0.25">
      <c r="A6452" t="s">
        <v>1574</v>
      </c>
      <c r="B6452" s="1">
        <v>40890</v>
      </c>
      <c r="C6452" t="s">
        <v>6912</v>
      </c>
      <c r="D6452" t="s">
        <v>6913</v>
      </c>
      <c r="E6452" t="s">
        <v>6069</v>
      </c>
      <c r="F6452" t="s">
        <v>5996</v>
      </c>
      <c r="G6452" t="s">
        <v>5973</v>
      </c>
      <c r="H6452" s="1">
        <v>40895</v>
      </c>
      <c r="I6452" t="s">
        <v>5974</v>
      </c>
      <c r="J6452" t="s">
        <v>6070</v>
      </c>
      <c r="K6452">
        <v>2011</v>
      </c>
      <c r="L6452" t="s">
        <v>189</v>
      </c>
      <c r="M6452">
        <v>0.5</v>
      </c>
      <c r="N6452">
        <v>411</v>
      </c>
      <c r="O6452">
        <v>-58</v>
      </c>
      <c r="P6452">
        <v>2</v>
      </c>
      <c r="Q6452" t="s">
        <v>14</v>
      </c>
      <c r="R6452" t="s">
        <v>15</v>
      </c>
    </row>
    <row r="6453" spans="1:18" x14ac:dyDescent="0.25">
      <c r="A6453" t="s">
        <v>1574</v>
      </c>
      <c r="B6453" s="1">
        <v>40890</v>
      </c>
      <c r="C6453" t="s">
        <v>6912</v>
      </c>
      <c r="D6453" t="s">
        <v>6913</v>
      </c>
      <c r="E6453" t="s">
        <v>6069</v>
      </c>
      <c r="F6453" t="s">
        <v>5996</v>
      </c>
      <c r="G6453" t="s">
        <v>5973</v>
      </c>
      <c r="H6453" s="1">
        <v>40895</v>
      </c>
      <c r="I6453" t="s">
        <v>5974</v>
      </c>
      <c r="J6453" t="s">
        <v>6070</v>
      </c>
      <c r="K6453">
        <v>2011</v>
      </c>
      <c r="L6453" t="s">
        <v>1575</v>
      </c>
      <c r="M6453">
        <v>0.5</v>
      </c>
      <c r="N6453">
        <v>122</v>
      </c>
      <c r="O6453">
        <v>-88</v>
      </c>
      <c r="P6453">
        <v>5</v>
      </c>
      <c r="Q6453" t="s">
        <v>14</v>
      </c>
      <c r="R6453" t="s">
        <v>116</v>
      </c>
    </row>
    <row r="6454" spans="1:18" x14ac:dyDescent="0.25">
      <c r="A6454" t="s">
        <v>1574</v>
      </c>
      <c r="B6454" s="1">
        <v>40890</v>
      </c>
      <c r="C6454" t="s">
        <v>6912</v>
      </c>
      <c r="D6454" t="s">
        <v>6913</v>
      </c>
      <c r="E6454" t="s">
        <v>6069</v>
      </c>
      <c r="F6454" t="s">
        <v>5996</v>
      </c>
      <c r="G6454" t="s">
        <v>5973</v>
      </c>
      <c r="H6454" s="1">
        <v>40895</v>
      </c>
      <c r="I6454" t="s">
        <v>5974</v>
      </c>
      <c r="J6454" t="s">
        <v>6070</v>
      </c>
      <c r="K6454">
        <v>2011</v>
      </c>
      <c r="L6454" t="s">
        <v>490</v>
      </c>
      <c r="M6454">
        <v>0.5</v>
      </c>
      <c r="N6454">
        <v>60</v>
      </c>
      <c r="O6454">
        <v>-26</v>
      </c>
      <c r="P6454">
        <v>5</v>
      </c>
      <c r="Q6454" t="s">
        <v>14</v>
      </c>
      <c r="R6454" t="s">
        <v>116</v>
      </c>
    </row>
    <row r="6455" spans="1:18" x14ac:dyDescent="0.25">
      <c r="A6455" t="s">
        <v>1667</v>
      </c>
      <c r="B6455" s="1">
        <v>40904</v>
      </c>
      <c r="C6455" t="s">
        <v>6956</v>
      </c>
      <c r="D6455" t="s">
        <v>6025</v>
      </c>
      <c r="E6455" t="s">
        <v>6026</v>
      </c>
      <c r="F6455" t="s">
        <v>5967</v>
      </c>
      <c r="G6455" t="s">
        <v>5983</v>
      </c>
      <c r="H6455" s="1">
        <v>40911</v>
      </c>
      <c r="I6455" t="s">
        <v>5974</v>
      </c>
      <c r="J6455" t="s">
        <v>6027</v>
      </c>
      <c r="K6455">
        <v>2011</v>
      </c>
      <c r="L6455" t="s">
        <v>1668</v>
      </c>
      <c r="M6455">
        <v>0.5</v>
      </c>
      <c r="N6455">
        <v>208</v>
      </c>
      <c r="O6455">
        <v>-191</v>
      </c>
      <c r="P6455">
        <v>3</v>
      </c>
      <c r="Q6455" t="s">
        <v>57</v>
      </c>
      <c r="R6455" t="s">
        <v>70</v>
      </c>
    </row>
    <row r="6456" spans="1:18" x14ac:dyDescent="0.25">
      <c r="A6456" t="s">
        <v>1915</v>
      </c>
      <c r="B6456" s="1">
        <v>40984</v>
      </c>
      <c r="C6456" t="s">
        <v>6630</v>
      </c>
      <c r="D6456" t="s">
        <v>6019</v>
      </c>
      <c r="E6456" t="s">
        <v>5966</v>
      </c>
      <c r="F6456" t="s">
        <v>5967</v>
      </c>
      <c r="G6456" t="s">
        <v>5973</v>
      </c>
      <c r="H6456" s="1">
        <v>40991</v>
      </c>
      <c r="I6456" t="s">
        <v>5974</v>
      </c>
      <c r="J6456" t="s">
        <v>6020</v>
      </c>
      <c r="K6456">
        <v>2012</v>
      </c>
      <c r="L6456" t="s">
        <v>1916</v>
      </c>
      <c r="M6456">
        <v>0.5</v>
      </c>
      <c r="N6456">
        <v>261</v>
      </c>
      <c r="O6456">
        <v>-68</v>
      </c>
      <c r="P6456">
        <v>8</v>
      </c>
      <c r="Q6456" t="s">
        <v>57</v>
      </c>
      <c r="R6456" t="s">
        <v>70</v>
      </c>
    </row>
    <row r="6457" spans="1:18" x14ac:dyDescent="0.25">
      <c r="A6457" t="s">
        <v>2064</v>
      </c>
      <c r="B6457" s="1">
        <v>41037</v>
      </c>
      <c r="C6457" t="s">
        <v>6729</v>
      </c>
      <c r="D6457" t="s">
        <v>7124</v>
      </c>
      <c r="E6457" t="s">
        <v>6069</v>
      </c>
      <c r="F6457" t="s">
        <v>5996</v>
      </c>
      <c r="G6457" t="s">
        <v>5973</v>
      </c>
      <c r="H6457" s="1">
        <v>41043</v>
      </c>
      <c r="I6457" t="s">
        <v>5974</v>
      </c>
      <c r="J6457" t="s">
        <v>7125</v>
      </c>
      <c r="K6457">
        <v>2012</v>
      </c>
      <c r="L6457" t="s">
        <v>2065</v>
      </c>
      <c r="M6457">
        <v>0.5</v>
      </c>
      <c r="N6457">
        <v>186</v>
      </c>
      <c r="O6457">
        <v>-157</v>
      </c>
      <c r="P6457">
        <v>5</v>
      </c>
      <c r="Q6457" t="s">
        <v>57</v>
      </c>
      <c r="R6457" t="s">
        <v>58</v>
      </c>
    </row>
    <row r="6458" spans="1:18" x14ac:dyDescent="0.25">
      <c r="A6458" t="s">
        <v>2176</v>
      </c>
      <c r="B6458" s="1">
        <v>41069</v>
      </c>
      <c r="C6458" t="s">
        <v>6712</v>
      </c>
      <c r="D6458" t="s">
        <v>6097</v>
      </c>
      <c r="E6458" t="s">
        <v>5966</v>
      </c>
      <c r="F6458" t="s">
        <v>5967</v>
      </c>
      <c r="G6458" t="s">
        <v>5973</v>
      </c>
      <c r="H6458" s="1">
        <v>41076</v>
      </c>
      <c r="I6458" t="s">
        <v>5974</v>
      </c>
      <c r="J6458" t="s">
        <v>6097</v>
      </c>
      <c r="K6458">
        <v>2012</v>
      </c>
      <c r="L6458" t="s">
        <v>1886</v>
      </c>
      <c r="M6458">
        <v>0.5</v>
      </c>
      <c r="N6458">
        <v>159</v>
      </c>
      <c r="O6458">
        <v>-29</v>
      </c>
      <c r="P6458">
        <v>6</v>
      </c>
      <c r="Q6458" t="s">
        <v>14</v>
      </c>
      <c r="R6458" t="s">
        <v>36</v>
      </c>
    </row>
    <row r="6459" spans="1:18" x14ac:dyDescent="0.25">
      <c r="A6459" t="s">
        <v>2176</v>
      </c>
      <c r="B6459" s="1">
        <v>41069</v>
      </c>
      <c r="C6459" t="s">
        <v>6712</v>
      </c>
      <c r="D6459" t="s">
        <v>6097</v>
      </c>
      <c r="E6459" t="s">
        <v>5966</v>
      </c>
      <c r="F6459" t="s">
        <v>5967</v>
      </c>
      <c r="G6459" t="s">
        <v>5973</v>
      </c>
      <c r="H6459" s="1">
        <v>41076</v>
      </c>
      <c r="I6459" t="s">
        <v>5974</v>
      </c>
      <c r="J6459" t="s">
        <v>6097</v>
      </c>
      <c r="K6459">
        <v>2012</v>
      </c>
      <c r="L6459" t="s">
        <v>2177</v>
      </c>
      <c r="M6459">
        <v>0.5</v>
      </c>
      <c r="N6459">
        <v>249</v>
      </c>
      <c r="O6459">
        <v>-149</v>
      </c>
      <c r="P6459">
        <v>4</v>
      </c>
      <c r="Q6459" t="s">
        <v>57</v>
      </c>
      <c r="R6459" t="s">
        <v>70</v>
      </c>
    </row>
    <row r="6460" spans="1:18" x14ac:dyDescent="0.25">
      <c r="A6460" t="s">
        <v>2182</v>
      </c>
      <c r="B6460" s="1">
        <v>41071</v>
      </c>
      <c r="C6460" t="s">
        <v>7180</v>
      </c>
      <c r="D6460" t="s">
        <v>7181</v>
      </c>
      <c r="E6460" t="s">
        <v>6069</v>
      </c>
      <c r="F6460" t="s">
        <v>5996</v>
      </c>
      <c r="G6460" t="s">
        <v>5973</v>
      </c>
      <c r="H6460" s="1">
        <v>41075</v>
      </c>
      <c r="I6460" t="s">
        <v>5974</v>
      </c>
      <c r="J6460" t="s">
        <v>7182</v>
      </c>
      <c r="K6460">
        <v>2012</v>
      </c>
      <c r="L6460" t="s">
        <v>704</v>
      </c>
      <c r="M6460">
        <v>0.5</v>
      </c>
      <c r="N6460">
        <v>341</v>
      </c>
      <c r="O6460">
        <v>-341</v>
      </c>
      <c r="P6460">
        <v>5</v>
      </c>
      <c r="Q6460" t="s">
        <v>57</v>
      </c>
      <c r="R6460" t="s">
        <v>70</v>
      </c>
    </row>
    <row r="6461" spans="1:18" x14ac:dyDescent="0.25">
      <c r="A6461" t="s">
        <v>2260</v>
      </c>
      <c r="B6461" s="1">
        <v>41085</v>
      </c>
      <c r="C6461" t="s">
        <v>6873</v>
      </c>
      <c r="D6461" t="s">
        <v>6032</v>
      </c>
      <c r="E6461" t="s">
        <v>6026</v>
      </c>
      <c r="F6461" t="s">
        <v>5967</v>
      </c>
      <c r="G6461" t="s">
        <v>5973</v>
      </c>
      <c r="H6461" s="1">
        <v>41089</v>
      </c>
      <c r="I6461" t="s">
        <v>5974</v>
      </c>
      <c r="J6461" t="s">
        <v>6033</v>
      </c>
      <c r="K6461">
        <v>2012</v>
      </c>
      <c r="L6461" t="s">
        <v>264</v>
      </c>
      <c r="M6461">
        <v>0.5</v>
      </c>
      <c r="N6461">
        <v>189</v>
      </c>
      <c r="O6461">
        <v>-11</v>
      </c>
      <c r="P6461">
        <v>3</v>
      </c>
      <c r="Q6461" t="s">
        <v>57</v>
      </c>
      <c r="R6461" t="s">
        <v>79</v>
      </c>
    </row>
    <row r="6462" spans="1:18" x14ac:dyDescent="0.25">
      <c r="A6462" t="s">
        <v>2416</v>
      </c>
      <c r="B6462" s="1">
        <v>41124</v>
      </c>
      <c r="C6462" t="s">
        <v>6740</v>
      </c>
      <c r="D6462" t="s">
        <v>6392</v>
      </c>
      <c r="E6462" t="s">
        <v>6146</v>
      </c>
      <c r="F6462" t="s">
        <v>5967</v>
      </c>
      <c r="G6462" t="s">
        <v>5973</v>
      </c>
      <c r="H6462" s="1">
        <v>41128</v>
      </c>
      <c r="I6462" t="s">
        <v>5974</v>
      </c>
      <c r="J6462" t="s">
        <v>6392</v>
      </c>
      <c r="K6462">
        <v>2012</v>
      </c>
      <c r="L6462" t="s">
        <v>1233</v>
      </c>
      <c r="M6462">
        <v>0.5</v>
      </c>
      <c r="N6462">
        <v>168</v>
      </c>
      <c r="O6462">
        <v>-24</v>
      </c>
      <c r="P6462">
        <v>11</v>
      </c>
      <c r="Q6462" t="s">
        <v>57</v>
      </c>
      <c r="R6462" t="s">
        <v>96</v>
      </c>
    </row>
    <row r="6463" spans="1:18" x14ac:dyDescent="0.25">
      <c r="A6463" t="s">
        <v>2533</v>
      </c>
      <c r="B6463" s="1">
        <v>41142</v>
      </c>
      <c r="C6463" t="s">
        <v>6590</v>
      </c>
      <c r="D6463" t="s">
        <v>6342</v>
      </c>
      <c r="E6463" t="s">
        <v>6069</v>
      </c>
      <c r="F6463" t="s">
        <v>5996</v>
      </c>
      <c r="G6463" t="s">
        <v>5983</v>
      </c>
      <c r="H6463" s="1">
        <v>41149</v>
      </c>
      <c r="I6463" t="s">
        <v>5974</v>
      </c>
      <c r="J6463" t="s">
        <v>6342</v>
      </c>
      <c r="K6463">
        <v>2012</v>
      </c>
      <c r="L6463" t="s">
        <v>2534</v>
      </c>
      <c r="M6463">
        <v>0.5</v>
      </c>
      <c r="N6463">
        <v>179</v>
      </c>
      <c r="O6463">
        <v>-61</v>
      </c>
      <c r="P6463">
        <v>1</v>
      </c>
      <c r="Q6463" t="s">
        <v>57</v>
      </c>
      <c r="R6463" t="s">
        <v>79</v>
      </c>
    </row>
    <row r="6464" spans="1:18" x14ac:dyDescent="0.25">
      <c r="A6464" t="s">
        <v>2863</v>
      </c>
      <c r="B6464" s="1">
        <v>41218</v>
      </c>
      <c r="C6464" t="s">
        <v>6833</v>
      </c>
      <c r="D6464" t="s">
        <v>6068</v>
      </c>
      <c r="E6464" t="s">
        <v>6069</v>
      </c>
      <c r="F6464" t="s">
        <v>5996</v>
      </c>
      <c r="G6464" t="s">
        <v>5973</v>
      </c>
      <c r="H6464" s="1">
        <v>41225</v>
      </c>
      <c r="I6464" t="s">
        <v>5974</v>
      </c>
      <c r="J6464" t="s">
        <v>6070</v>
      </c>
      <c r="K6464">
        <v>2012</v>
      </c>
      <c r="L6464" t="s">
        <v>1595</v>
      </c>
      <c r="M6464">
        <v>0.5</v>
      </c>
      <c r="N6464">
        <v>38</v>
      </c>
      <c r="O6464">
        <v>-9</v>
      </c>
      <c r="P6464">
        <v>3</v>
      </c>
      <c r="Q6464" t="s">
        <v>14</v>
      </c>
      <c r="R6464" t="s">
        <v>116</v>
      </c>
    </row>
    <row r="6465" spans="1:18" x14ac:dyDescent="0.25">
      <c r="A6465" t="s">
        <v>2943</v>
      </c>
      <c r="B6465" s="1">
        <v>41233</v>
      </c>
      <c r="C6465" t="s">
        <v>6721</v>
      </c>
      <c r="D6465" t="s">
        <v>6019</v>
      </c>
      <c r="E6465" t="s">
        <v>5966</v>
      </c>
      <c r="F6465" t="s">
        <v>5967</v>
      </c>
      <c r="G6465" t="s">
        <v>5973</v>
      </c>
      <c r="H6465" s="1">
        <v>41237</v>
      </c>
      <c r="I6465" t="s">
        <v>5974</v>
      </c>
      <c r="J6465" t="s">
        <v>6020</v>
      </c>
      <c r="K6465">
        <v>2012</v>
      </c>
      <c r="L6465" t="s">
        <v>2917</v>
      </c>
      <c r="M6465">
        <v>0.5</v>
      </c>
      <c r="N6465">
        <v>122</v>
      </c>
      <c r="O6465">
        <v>-59</v>
      </c>
      <c r="P6465">
        <v>2</v>
      </c>
      <c r="Q6465" t="s">
        <v>57</v>
      </c>
      <c r="R6465" t="s">
        <v>79</v>
      </c>
    </row>
    <row r="6466" spans="1:18" x14ac:dyDescent="0.25">
      <c r="A6466" t="s">
        <v>2943</v>
      </c>
      <c r="B6466" s="1">
        <v>41233</v>
      </c>
      <c r="C6466" t="s">
        <v>6721</v>
      </c>
      <c r="D6466" t="s">
        <v>6019</v>
      </c>
      <c r="E6466" t="s">
        <v>5966</v>
      </c>
      <c r="F6466" t="s">
        <v>5967</v>
      </c>
      <c r="G6466" t="s">
        <v>5973</v>
      </c>
      <c r="H6466" s="1">
        <v>41237</v>
      </c>
      <c r="I6466" t="s">
        <v>5974</v>
      </c>
      <c r="J6466" t="s">
        <v>6020</v>
      </c>
      <c r="K6466">
        <v>2012</v>
      </c>
      <c r="L6466" t="s">
        <v>1480</v>
      </c>
      <c r="M6466">
        <v>0.5</v>
      </c>
      <c r="N6466">
        <v>100</v>
      </c>
      <c r="O6466">
        <v>-42</v>
      </c>
      <c r="P6466">
        <v>3</v>
      </c>
      <c r="Q6466" t="s">
        <v>57</v>
      </c>
      <c r="R6466" t="s">
        <v>70</v>
      </c>
    </row>
    <row r="6467" spans="1:18" x14ac:dyDescent="0.25">
      <c r="A6467" t="s">
        <v>3101</v>
      </c>
      <c r="B6467" s="1">
        <v>41269</v>
      </c>
      <c r="C6467" t="s">
        <v>6513</v>
      </c>
      <c r="D6467" t="s">
        <v>5991</v>
      </c>
      <c r="E6467" t="s">
        <v>5978</v>
      </c>
      <c r="F6467" t="s">
        <v>5979</v>
      </c>
      <c r="G6467" t="s">
        <v>5973</v>
      </c>
      <c r="H6467" s="1">
        <v>41273</v>
      </c>
      <c r="I6467" t="s">
        <v>5974</v>
      </c>
      <c r="J6467" t="s">
        <v>5992</v>
      </c>
      <c r="K6467">
        <v>2012</v>
      </c>
      <c r="L6467" t="s">
        <v>3105</v>
      </c>
      <c r="M6467">
        <v>0.5</v>
      </c>
      <c r="N6467">
        <v>1602</v>
      </c>
      <c r="O6467">
        <v>-1346</v>
      </c>
      <c r="P6467">
        <v>13</v>
      </c>
      <c r="Q6467" t="s">
        <v>57</v>
      </c>
      <c r="R6467" t="s">
        <v>96</v>
      </c>
    </row>
    <row r="6468" spans="1:18" x14ac:dyDescent="0.25">
      <c r="A6468" t="s">
        <v>3311</v>
      </c>
      <c r="B6468" s="1">
        <v>41330</v>
      </c>
      <c r="C6468" t="s">
        <v>6034</v>
      </c>
      <c r="D6468" t="s">
        <v>6913</v>
      </c>
      <c r="E6468" t="s">
        <v>6069</v>
      </c>
      <c r="F6468" t="s">
        <v>5996</v>
      </c>
      <c r="G6468" t="s">
        <v>5983</v>
      </c>
      <c r="H6468" s="1">
        <v>41334</v>
      </c>
      <c r="I6468" t="s">
        <v>5974</v>
      </c>
      <c r="J6468" t="s">
        <v>6070</v>
      </c>
      <c r="K6468">
        <v>2013</v>
      </c>
      <c r="L6468" t="s">
        <v>1588</v>
      </c>
      <c r="M6468">
        <v>0.5</v>
      </c>
      <c r="N6468">
        <v>1322</v>
      </c>
      <c r="O6468">
        <v>-317</v>
      </c>
      <c r="P6468">
        <v>6</v>
      </c>
      <c r="Q6468" t="s">
        <v>14</v>
      </c>
      <c r="R6468" t="s">
        <v>15</v>
      </c>
    </row>
    <row r="6469" spans="1:18" x14ac:dyDescent="0.25">
      <c r="A6469" t="s">
        <v>3311</v>
      </c>
      <c r="B6469" s="1">
        <v>41330</v>
      </c>
      <c r="C6469" t="s">
        <v>6034</v>
      </c>
      <c r="D6469" t="s">
        <v>6913</v>
      </c>
      <c r="E6469" t="s">
        <v>6069</v>
      </c>
      <c r="F6469" t="s">
        <v>5996</v>
      </c>
      <c r="G6469" t="s">
        <v>5983</v>
      </c>
      <c r="H6469" s="1">
        <v>41334</v>
      </c>
      <c r="I6469" t="s">
        <v>5974</v>
      </c>
      <c r="J6469" t="s">
        <v>6070</v>
      </c>
      <c r="K6469">
        <v>2013</v>
      </c>
      <c r="L6469" t="s">
        <v>3312</v>
      </c>
      <c r="M6469">
        <v>0.5</v>
      </c>
      <c r="N6469">
        <v>143</v>
      </c>
      <c r="O6469">
        <v>-106</v>
      </c>
      <c r="P6469">
        <v>7</v>
      </c>
      <c r="Q6469" t="s">
        <v>14</v>
      </c>
      <c r="R6469" t="s">
        <v>116</v>
      </c>
    </row>
    <row r="6470" spans="1:18" x14ac:dyDescent="0.25">
      <c r="A6470" t="s">
        <v>3311</v>
      </c>
      <c r="B6470" s="1">
        <v>41330</v>
      </c>
      <c r="C6470" t="s">
        <v>6034</v>
      </c>
      <c r="D6470" t="s">
        <v>6913</v>
      </c>
      <c r="E6470" t="s">
        <v>6069</v>
      </c>
      <c r="F6470" t="s">
        <v>5996</v>
      </c>
      <c r="G6470" t="s">
        <v>5983</v>
      </c>
      <c r="H6470" s="1">
        <v>41334</v>
      </c>
      <c r="I6470" t="s">
        <v>5974</v>
      </c>
      <c r="J6470" t="s">
        <v>6070</v>
      </c>
      <c r="K6470">
        <v>2013</v>
      </c>
      <c r="L6470" t="s">
        <v>1471</v>
      </c>
      <c r="M6470">
        <v>0.5</v>
      </c>
      <c r="N6470">
        <v>773</v>
      </c>
      <c r="O6470">
        <v>-681</v>
      </c>
      <c r="P6470">
        <v>10</v>
      </c>
      <c r="Q6470" t="s">
        <v>57</v>
      </c>
      <c r="R6470" t="s">
        <v>70</v>
      </c>
    </row>
    <row r="6471" spans="1:18" x14ac:dyDescent="0.25">
      <c r="A6471" t="s">
        <v>3517</v>
      </c>
      <c r="B6471" s="1">
        <v>41411</v>
      </c>
      <c r="C6471" t="s">
        <v>6621</v>
      </c>
      <c r="D6471" t="s">
        <v>7559</v>
      </c>
      <c r="E6471" t="s">
        <v>5966</v>
      </c>
      <c r="F6471" t="s">
        <v>5967</v>
      </c>
      <c r="G6471" t="s">
        <v>5973</v>
      </c>
      <c r="H6471" s="1">
        <v>41416</v>
      </c>
      <c r="I6471" t="s">
        <v>5974</v>
      </c>
      <c r="J6471" t="s">
        <v>7250</v>
      </c>
      <c r="K6471">
        <v>2013</v>
      </c>
      <c r="L6471" t="s">
        <v>740</v>
      </c>
      <c r="M6471">
        <v>0.5</v>
      </c>
      <c r="N6471">
        <v>304</v>
      </c>
      <c r="O6471">
        <v>-292</v>
      </c>
      <c r="P6471">
        <v>6</v>
      </c>
      <c r="Q6471" t="s">
        <v>57</v>
      </c>
      <c r="R6471" t="s">
        <v>96</v>
      </c>
    </row>
    <row r="6472" spans="1:18" x14ac:dyDescent="0.25">
      <c r="A6472" t="s">
        <v>3558</v>
      </c>
      <c r="B6472" s="1">
        <v>41425</v>
      </c>
      <c r="C6472" t="s">
        <v>7563</v>
      </c>
      <c r="D6472" t="s">
        <v>6025</v>
      </c>
      <c r="E6472" t="s">
        <v>6026</v>
      </c>
      <c r="F6472" t="s">
        <v>5967</v>
      </c>
      <c r="G6472" t="s">
        <v>5973</v>
      </c>
      <c r="H6472" s="1">
        <v>41431</v>
      </c>
      <c r="I6472" t="s">
        <v>5974</v>
      </c>
      <c r="J6472" t="s">
        <v>6027</v>
      </c>
      <c r="K6472">
        <v>2013</v>
      </c>
      <c r="L6472" t="s">
        <v>1646</v>
      </c>
      <c r="M6472">
        <v>0.5</v>
      </c>
      <c r="N6472">
        <v>920</v>
      </c>
      <c r="O6472">
        <v>-276</v>
      </c>
      <c r="P6472">
        <v>4</v>
      </c>
      <c r="Q6472" t="s">
        <v>14</v>
      </c>
      <c r="R6472" t="s">
        <v>36</v>
      </c>
    </row>
    <row r="6473" spans="1:18" x14ac:dyDescent="0.25">
      <c r="A6473" t="s">
        <v>3558</v>
      </c>
      <c r="B6473" s="1">
        <v>41425</v>
      </c>
      <c r="C6473" t="s">
        <v>7563</v>
      </c>
      <c r="D6473" t="s">
        <v>6025</v>
      </c>
      <c r="E6473" t="s">
        <v>6026</v>
      </c>
      <c r="F6473" t="s">
        <v>5967</v>
      </c>
      <c r="G6473" t="s">
        <v>5973</v>
      </c>
      <c r="H6473" s="1">
        <v>41431</v>
      </c>
      <c r="I6473" t="s">
        <v>5974</v>
      </c>
      <c r="J6473" t="s">
        <v>6027</v>
      </c>
      <c r="K6473">
        <v>2013</v>
      </c>
      <c r="L6473" t="s">
        <v>3559</v>
      </c>
      <c r="M6473">
        <v>0.5</v>
      </c>
      <c r="N6473">
        <v>299</v>
      </c>
      <c r="O6473">
        <v>-197</v>
      </c>
      <c r="P6473">
        <v>7</v>
      </c>
      <c r="Q6473" t="s">
        <v>57</v>
      </c>
      <c r="R6473" t="s">
        <v>96</v>
      </c>
    </row>
    <row r="6474" spans="1:18" x14ac:dyDescent="0.25">
      <c r="A6474" t="s">
        <v>3579</v>
      </c>
      <c r="B6474" s="1">
        <v>41429</v>
      </c>
      <c r="C6474" t="s">
        <v>6259</v>
      </c>
      <c r="D6474" t="s">
        <v>6019</v>
      </c>
      <c r="E6474" t="s">
        <v>5966</v>
      </c>
      <c r="F6474" t="s">
        <v>5967</v>
      </c>
      <c r="G6474" t="s">
        <v>5983</v>
      </c>
      <c r="H6474" s="1">
        <v>41433</v>
      </c>
      <c r="I6474" t="s">
        <v>5974</v>
      </c>
      <c r="J6474" t="s">
        <v>6020</v>
      </c>
      <c r="K6474">
        <v>2013</v>
      </c>
      <c r="L6474" t="s">
        <v>3283</v>
      </c>
      <c r="M6474">
        <v>0.5</v>
      </c>
      <c r="N6474">
        <v>96</v>
      </c>
      <c r="O6474">
        <v>-8</v>
      </c>
      <c r="P6474">
        <v>3</v>
      </c>
      <c r="Q6474" t="s">
        <v>14</v>
      </c>
      <c r="R6474" t="s">
        <v>36</v>
      </c>
    </row>
    <row r="6475" spans="1:18" x14ac:dyDescent="0.25">
      <c r="A6475" t="s">
        <v>3579</v>
      </c>
      <c r="B6475" s="1">
        <v>41429</v>
      </c>
      <c r="C6475" t="s">
        <v>6259</v>
      </c>
      <c r="D6475" t="s">
        <v>6019</v>
      </c>
      <c r="E6475" t="s">
        <v>5966</v>
      </c>
      <c r="F6475" t="s">
        <v>5967</v>
      </c>
      <c r="G6475" t="s">
        <v>5983</v>
      </c>
      <c r="H6475" s="1">
        <v>41433</v>
      </c>
      <c r="I6475" t="s">
        <v>5974</v>
      </c>
      <c r="J6475" t="s">
        <v>6020</v>
      </c>
      <c r="K6475">
        <v>2013</v>
      </c>
      <c r="L6475" t="s">
        <v>3585</v>
      </c>
      <c r="M6475">
        <v>0.5</v>
      </c>
      <c r="N6475">
        <v>224</v>
      </c>
      <c r="O6475">
        <v>-14</v>
      </c>
      <c r="P6475">
        <v>4</v>
      </c>
      <c r="Q6475" t="s">
        <v>57</v>
      </c>
      <c r="R6475" t="s">
        <v>96</v>
      </c>
    </row>
    <row r="6476" spans="1:18" x14ac:dyDescent="0.25">
      <c r="A6476" t="s">
        <v>3579</v>
      </c>
      <c r="B6476" s="1">
        <v>41429</v>
      </c>
      <c r="C6476" t="s">
        <v>6259</v>
      </c>
      <c r="D6476" t="s">
        <v>6019</v>
      </c>
      <c r="E6476" t="s">
        <v>5966</v>
      </c>
      <c r="F6476" t="s">
        <v>5967</v>
      </c>
      <c r="G6476" t="s">
        <v>5983</v>
      </c>
      <c r="H6476" s="1">
        <v>41433</v>
      </c>
      <c r="I6476" t="s">
        <v>5974</v>
      </c>
      <c r="J6476" t="s">
        <v>6020</v>
      </c>
      <c r="K6476">
        <v>2013</v>
      </c>
      <c r="L6476" t="s">
        <v>795</v>
      </c>
      <c r="M6476">
        <v>0.5</v>
      </c>
      <c r="N6476">
        <v>108</v>
      </c>
      <c r="O6476">
        <v>-13</v>
      </c>
      <c r="P6476">
        <v>3</v>
      </c>
      <c r="Q6476" t="s">
        <v>57</v>
      </c>
      <c r="R6476" t="s">
        <v>70</v>
      </c>
    </row>
    <row r="6477" spans="1:18" x14ac:dyDescent="0.25">
      <c r="A6477" t="s">
        <v>3705</v>
      </c>
      <c r="B6477" s="1">
        <v>41451</v>
      </c>
      <c r="C6477" t="s">
        <v>5970</v>
      </c>
      <c r="D6477" t="s">
        <v>6646</v>
      </c>
      <c r="E6477" t="s">
        <v>5995</v>
      </c>
      <c r="F6477" t="s">
        <v>5996</v>
      </c>
      <c r="G6477" t="s">
        <v>5973</v>
      </c>
      <c r="H6477" s="1">
        <v>41456</v>
      </c>
      <c r="I6477" t="s">
        <v>5974</v>
      </c>
      <c r="J6477" t="s">
        <v>6647</v>
      </c>
      <c r="K6477">
        <v>2013</v>
      </c>
      <c r="L6477" t="s">
        <v>3707</v>
      </c>
      <c r="M6477">
        <v>0.5</v>
      </c>
      <c r="N6477">
        <v>989</v>
      </c>
      <c r="O6477">
        <v>-435</v>
      </c>
      <c r="P6477">
        <v>4</v>
      </c>
      <c r="Q6477" t="s">
        <v>14</v>
      </c>
      <c r="R6477" t="s">
        <v>40</v>
      </c>
    </row>
    <row r="6478" spans="1:18" x14ac:dyDescent="0.25">
      <c r="A6478" t="s">
        <v>3758</v>
      </c>
      <c r="B6478" s="1">
        <v>41467</v>
      </c>
      <c r="C6478" t="s">
        <v>7136</v>
      </c>
      <c r="D6478" t="s">
        <v>7226</v>
      </c>
      <c r="E6478" t="s">
        <v>6146</v>
      </c>
      <c r="F6478" t="s">
        <v>5967</v>
      </c>
      <c r="G6478" t="s">
        <v>5983</v>
      </c>
      <c r="H6478" s="1">
        <v>41474</v>
      </c>
      <c r="I6478" t="s">
        <v>5974</v>
      </c>
      <c r="J6478" t="s">
        <v>6145</v>
      </c>
      <c r="K6478">
        <v>2013</v>
      </c>
      <c r="L6478" t="s">
        <v>888</v>
      </c>
      <c r="M6478">
        <v>0.5</v>
      </c>
      <c r="N6478">
        <v>122</v>
      </c>
      <c r="O6478">
        <v>-7</v>
      </c>
      <c r="P6478">
        <v>3</v>
      </c>
      <c r="Q6478" t="s">
        <v>14</v>
      </c>
      <c r="R6478" t="s">
        <v>36</v>
      </c>
    </row>
    <row r="6479" spans="1:18" x14ac:dyDescent="0.25">
      <c r="A6479" t="s">
        <v>3774</v>
      </c>
      <c r="B6479" s="1">
        <v>41475</v>
      </c>
      <c r="C6479" t="s">
        <v>6633</v>
      </c>
      <c r="D6479" t="s">
        <v>6734</v>
      </c>
      <c r="E6479" t="s">
        <v>5995</v>
      </c>
      <c r="F6479" t="s">
        <v>5996</v>
      </c>
      <c r="G6479" t="s">
        <v>5973</v>
      </c>
      <c r="H6479" s="1">
        <v>41479</v>
      </c>
      <c r="I6479" t="s">
        <v>5974</v>
      </c>
      <c r="J6479" t="s">
        <v>6039</v>
      </c>
      <c r="K6479">
        <v>2013</v>
      </c>
      <c r="L6479" t="s">
        <v>3775</v>
      </c>
      <c r="M6479">
        <v>0.5</v>
      </c>
      <c r="N6479">
        <v>320</v>
      </c>
      <c r="O6479">
        <v>-77</v>
      </c>
      <c r="P6479">
        <v>2</v>
      </c>
      <c r="Q6479" t="s">
        <v>14</v>
      </c>
      <c r="R6479" t="s">
        <v>40</v>
      </c>
    </row>
    <row r="6480" spans="1:18" x14ac:dyDescent="0.25">
      <c r="A6480" t="s">
        <v>3779</v>
      </c>
      <c r="B6480" s="1">
        <v>41477</v>
      </c>
      <c r="C6480" t="s">
        <v>6440</v>
      </c>
      <c r="D6480" t="s">
        <v>6463</v>
      </c>
      <c r="E6480" t="s">
        <v>6026</v>
      </c>
      <c r="F6480" t="s">
        <v>5967</v>
      </c>
      <c r="G6480" t="s">
        <v>5973</v>
      </c>
      <c r="H6480" s="1">
        <v>41481</v>
      </c>
      <c r="I6480" t="s">
        <v>5974</v>
      </c>
      <c r="J6480" t="s">
        <v>6033</v>
      </c>
      <c r="K6480">
        <v>2013</v>
      </c>
      <c r="L6480" t="s">
        <v>1908</v>
      </c>
      <c r="M6480">
        <v>0.5</v>
      </c>
      <c r="N6480">
        <v>431</v>
      </c>
      <c r="O6480">
        <v>-103</v>
      </c>
      <c r="P6480">
        <v>5</v>
      </c>
      <c r="Q6480" t="s">
        <v>57</v>
      </c>
      <c r="R6480" t="s">
        <v>58</v>
      </c>
    </row>
    <row r="6481" spans="1:18" x14ac:dyDescent="0.25">
      <c r="A6481" t="s">
        <v>3885</v>
      </c>
      <c r="B6481" s="1">
        <v>41500</v>
      </c>
      <c r="C6481" t="s">
        <v>6840</v>
      </c>
      <c r="D6481" t="s">
        <v>6454</v>
      </c>
      <c r="E6481" t="s">
        <v>5995</v>
      </c>
      <c r="F6481" t="s">
        <v>5996</v>
      </c>
      <c r="G6481" t="s">
        <v>5973</v>
      </c>
      <c r="H6481" s="1">
        <v>41504</v>
      </c>
      <c r="I6481" t="s">
        <v>5974</v>
      </c>
      <c r="J6481" t="s">
        <v>6246</v>
      </c>
      <c r="K6481">
        <v>2013</v>
      </c>
      <c r="L6481" t="s">
        <v>3707</v>
      </c>
      <c r="M6481">
        <v>0.5</v>
      </c>
      <c r="N6481">
        <v>989</v>
      </c>
      <c r="O6481">
        <v>-435</v>
      </c>
      <c r="P6481">
        <v>4</v>
      </c>
      <c r="Q6481" t="s">
        <v>14</v>
      </c>
      <c r="R6481" t="s">
        <v>40</v>
      </c>
    </row>
    <row r="6482" spans="1:18" x14ac:dyDescent="0.25">
      <c r="A6482" t="s">
        <v>4046</v>
      </c>
      <c r="B6482" s="1">
        <v>41529</v>
      </c>
      <c r="C6482" t="s">
        <v>7017</v>
      </c>
      <c r="D6482" t="s">
        <v>6097</v>
      </c>
      <c r="E6482" t="s">
        <v>5966</v>
      </c>
      <c r="F6482" t="s">
        <v>5967</v>
      </c>
      <c r="G6482" t="s">
        <v>5983</v>
      </c>
      <c r="H6482" s="1">
        <v>41534</v>
      </c>
      <c r="I6482" t="s">
        <v>5974</v>
      </c>
      <c r="J6482" t="s">
        <v>6097</v>
      </c>
      <c r="K6482">
        <v>2013</v>
      </c>
      <c r="L6482" t="s">
        <v>1307</v>
      </c>
      <c r="M6482">
        <v>0.5</v>
      </c>
      <c r="N6482">
        <v>653</v>
      </c>
      <c r="O6482">
        <v>-457</v>
      </c>
      <c r="P6482">
        <v>3</v>
      </c>
      <c r="Q6482" t="s">
        <v>14</v>
      </c>
      <c r="R6482" t="s">
        <v>15</v>
      </c>
    </row>
    <row r="6483" spans="1:18" x14ac:dyDescent="0.25">
      <c r="A6483" t="s">
        <v>4046</v>
      </c>
      <c r="B6483" s="1">
        <v>41529</v>
      </c>
      <c r="C6483" t="s">
        <v>7017</v>
      </c>
      <c r="D6483" t="s">
        <v>6097</v>
      </c>
      <c r="E6483" t="s">
        <v>5966</v>
      </c>
      <c r="F6483" t="s">
        <v>5967</v>
      </c>
      <c r="G6483" t="s">
        <v>5983</v>
      </c>
      <c r="H6483" s="1">
        <v>41534</v>
      </c>
      <c r="I6483" t="s">
        <v>5974</v>
      </c>
      <c r="J6483" t="s">
        <v>6097</v>
      </c>
      <c r="K6483">
        <v>2013</v>
      </c>
      <c r="L6483" t="s">
        <v>4047</v>
      </c>
      <c r="M6483">
        <v>0.5</v>
      </c>
      <c r="N6483">
        <v>109</v>
      </c>
      <c r="O6483">
        <v>-18</v>
      </c>
      <c r="P6483">
        <v>3</v>
      </c>
      <c r="Q6483" t="s">
        <v>57</v>
      </c>
      <c r="R6483" t="s">
        <v>96</v>
      </c>
    </row>
    <row r="6484" spans="1:18" x14ac:dyDescent="0.25">
      <c r="A6484" t="s">
        <v>4067</v>
      </c>
      <c r="B6484" s="1">
        <v>41534</v>
      </c>
      <c r="C6484" t="s">
        <v>6486</v>
      </c>
      <c r="D6484" t="s">
        <v>6091</v>
      </c>
      <c r="E6484" t="s">
        <v>5978</v>
      </c>
      <c r="F6484" t="s">
        <v>5979</v>
      </c>
      <c r="G6484" t="s">
        <v>5973</v>
      </c>
      <c r="H6484" s="1">
        <v>41540</v>
      </c>
      <c r="I6484" t="s">
        <v>5974</v>
      </c>
      <c r="J6484" t="s">
        <v>6092</v>
      </c>
      <c r="K6484">
        <v>2013</v>
      </c>
      <c r="L6484" t="s">
        <v>1157</v>
      </c>
      <c r="M6484">
        <v>0.5</v>
      </c>
      <c r="N6484">
        <v>35</v>
      </c>
      <c r="O6484">
        <v>-13</v>
      </c>
      <c r="P6484">
        <v>3</v>
      </c>
      <c r="Q6484" t="s">
        <v>14</v>
      </c>
      <c r="R6484" t="s">
        <v>116</v>
      </c>
    </row>
    <row r="6485" spans="1:18" x14ac:dyDescent="0.25">
      <c r="A6485" t="s">
        <v>4104</v>
      </c>
      <c r="B6485" s="1">
        <v>41541</v>
      </c>
      <c r="C6485" t="s">
        <v>6067</v>
      </c>
      <c r="D6485" t="s">
        <v>6463</v>
      </c>
      <c r="E6485" t="s">
        <v>6026</v>
      </c>
      <c r="F6485" t="s">
        <v>5967</v>
      </c>
      <c r="G6485" t="s">
        <v>5983</v>
      </c>
      <c r="H6485" s="1">
        <v>41546</v>
      </c>
      <c r="I6485" t="s">
        <v>5974</v>
      </c>
      <c r="J6485" t="s">
        <v>6033</v>
      </c>
      <c r="K6485">
        <v>2013</v>
      </c>
      <c r="L6485" t="s">
        <v>773</v>
      </c>
      <c r="M6485">
        <v>0.5</v>
      </c>
      <c r="N6485">
        <v>264</v>
      </c>
      <c r="O6485">
        <v>-132</v>
      </c>
      <c r="P6485">
        <v>2</v>
      </c>
      <c r="Q6485" t="s">
        <v>57</v>
      </c>
      <c r="R6485" t="s">
        <v>79</v>
      </c>
    </row>
    <row r="6486" spans="1:18" x14ac:dyDescent="0.25">
      <c r="A6486" t="s">
        <v>4104</v>
      </c>
      <c r="B6486" s="1">
        <v>41541</v>
      </c>
      <c r="C6486" t="s">
        <v>6067</v>
      </c>
      <c r="D6486" t="s">
        <v>6463</v>
      </c>
      <c r="E6486" t="s">
        <v>6026</v>
      </c>
      <c r="F6486" t="s">
        <v>5967</v>
      </c>
      <c r="G6486" t="s">
        <v>5983</v>
      </c>
      <c r="H6486" s="1">
        <v>41546</v>
      </c>
      <c r="I6486" t="s">
        <v>5974</v>
      </c>
      <c r="J6486" t="s">
        <v>6033</v>
      </c>
      <c r="K6486">
        <v>2013</v>
      </c>
      <c r="L6486" t="s">
        <v>367</v>
      </c>
      <c r="M6486">
        <v>0.5</v>
      </c>
      <c r="N6486">
        <v>69</v>
      </c>
      <c r="O6486">
        <v>-62</v>
      </c>
      <c r="P6486">
        <v>1</v>
      </c>
      <c r="Q6486" t="s">
        <v>57</v>
      </c>
      <c r="R6486" t="s">
        <v>70</v>
      </c>
    </row>
    <row r="6487" spans="1:18" x14ac:dyDescent="0.25">
      <c r="A6487" t="s">
        <v>4104</v>
      </c>
      <c r="B6487" s="1">
        <v>41541</v>
      </c>
      <c r="C6487" t="s">
        <v>6067</v>
      </c>
      <c r="D6487" t="s">
        <v>6463</v>
      </c>
      <c r="E6487" t="s">
        <v>6026</v>
      </c>
      <c r="F6487" t="s">
        <v>5967</v>
      </c>
      <c r="G6487" t="s">
        <v>5983</v>
      </c>
      <c r="H6487" s="1">
        <v>41546</v>
      </c>
      <c r="I6487" t="s">
        <v>5974</v>
      </c>
      <c r="J6487" t="s">
        <v>6033</v>
      </c>
      <c r="K6487">
        <v>2013</v>
      </c>
      <c r="L6487" t="s">
        <v>4106</v>
      </c>
      <c r="M6487">
        <v>0.5</v>
      </c>
      <c r="N6487">
        <v>89</v>
      </c>
      <c r="O6487">
        <v>-81</v>
      </c>
      <c r="P6487">
        <v>2</v>
      </c>
      <c r="Q6487" t="s">
        <v>57</v>
      </c>
      <c r="R6487" t="s">
        <v>70</v>
      </c>
    </row>
    <row r="6488" spans="1:18" x14ac:dyDescent="0.25">
      <c r="A6488" t="s">
        <v>4104</v>
      </c>
      <c r="B6488" s="1">
        <v>41541</v>
      </c>
      <c r="C6488" t="s">
        <v>6067</v>
      </c>
      <c r="D6488" t="s">
        <v>6463</v>
      </c>
      <c r="E6488" t="s">
        <v>6026</v>
      </c>
      <c r="F6488" t="s">
        <v>5967</v>
      </c>
      <c r="G6488" t="s">
        <v>5983</v>
      </c>
      <c r="H6488" s="1">
        <v>41546</v>
      </c>
      <c r="I6488" t="s">
        <v>5974</v>
      </c>
      <c r="J6488" t="s">
        <v>6033</v>
      </c>
      <c r="K6488">
        <v>2013</v>
      </c>
      <c r="L6488" t="s">
        <v>669</v>
      </c>
      <c r="M6488">
        <v>0.5</v>
      </c>
      <c r="N6488">
        <v>196</v>
      </c>
      <c r="O6488">
        <v>-106</v>
      </c>
      <c r="P6488">
        <v>6</v>
      </c>
      <c r="Q6488" t="s">
        <v>57</v>
      </c>
      <c r="R6488" t="s">
        <v>70</v>
      </c>
    </row>
    <row r="6489" spans="1:18" x14ac:dyDescent="0.25">
      <c r="A6489" t="s">
        <v>4119</v>
      </c>
      <c r="B6489" s="1">
        <v>41542</v>
      </c>
      <c r="C6489" t="s">
        <v>5993</v>
      </c>
      <c r="D6489" t="s">
        <v>6068</v>
      </c>
      <c r="E6489" t="s">
        <v>6069</v>
      </c>
      <c r="F6489" t="s">
        <v>5996</v>
      </c>
      <c r="G6489" t="s">
        <v>5973</v>
      </c>
      <c r="H6489" s="1">
        <v>41547</v>
      </c>
      <c r="I6489" t="s">
        <v>5974</v>
      </c>
      <c r="J6489" t="s">
        <v>6070</v>
      </c>
      <c r="K6489">
        <v>2013</v>
      </c>
      <c r="L6489" t="s">
        <v>4007</v>
      </c>
      <c r="M6489">
        <v>0.5</v>
      </c>
      <c r="N6489">
        <v>191</v>
      </c>
      <c r="O6489">
        <v>-114</v>
      </c>
      <c r="P6489">
        <v>1</v>
      </c>
      <c r="Q6489" t="s">
        <v>57</v>
      </c>
      <c r="R6489" t="s">
        <v>79</v>
      </c>
    </row>
    <row r="6490" spans="1:18" x14ac:dyDescent="0.25">
      <c r="A6490" t="s">
        <v>4131</v>
      </c>
      <c r="B6490" s="1">
        <v>41544</v>
      </c>
      <c r="C6490" t="s">
        <v>6864</v>
      </c>
      <c r="D6490" t="s">
        <v>6122</v>
      </c>
      <c r="E6490" t="s">
        <v>6008</v>
      </c>
      <c r="F6490" t="s">
        <v>5979</v>
      </c>
      <c r="G6490" t="s">
        <v>5973</v>
      </c>
      <c r="H6490" s="1">
        <v>41549</v>
      </c>
      <c r="I6490" t="s">
        <v>5974</v>
      </c>
      <c r="J6490" t="s">
        <v>6009</v>
      </c>
      <c r="K6490">
        <v>2013</v>
      </c>
      <c r="L6490" t="s">
        <v>4134</v>
      </c>
      <c r="M6490">
        <v>0.5</v>
      </c>
      <c r="N6490">
        <v>90</v>
      </c>
      <c r="O6490">
        <v>-75</v>
      </c>
      <c r="P6490">
        <v>4</v>
      </c>
      <c r="Q6490" t="s">
        <v>57</v>
      </c>
      <c r="R6490" t="s">
        <v>58</v>
      </c>
    </row>
    <row r="6491" spans="1:18" x14ac:dyDescent="0.25">
      <c r="A6491" t="s">
        <v>4152</v>
      </c>
      <c r="B6491" s="1">
        <v>41552</v>
      </c>
      <c r="C6491" t="s">
        <v>6316</v>
      </c>
      <c r="D6491" t="s">
        <v>6078</v>
      </c>
      <c r="E6491" t="s">
        <v>6008</v>
      </c>
      <c r="F6491" t="s">
        <v>5979</v>
      </c>
      <c r="G6491" t="s">
        <v>5983</v>
      </c>
      <c r="H6491" s="1">
        <v>41556</v>
      </c>
      <c r="I6491" t="s">
        <v>5974</v>
      </c>
      <c r="J6491" t="s">
        <v>6079</v>
      </c>
      <c r="K6491">
        <v>2013</v>
      </c>
      <c r="L6491" t="s">
        <v>418</v>
      </c>
      <c r="M6491">
        <v>0.5</v>
      </c>
      <c r="N6491">
        <v>78</v>
      </c>
      <c r="O6491">
        <v>-72</v>
      </c>
      <c r="P6491">
        <v>6</v>
      </c>
      <c r="Q6491" t="s">
        <v>57</v>
      </c>
      <c r="R6491" t="s">
        <v>96</v>
      </c>
    </row>
    <row r="6492" spans="1:18" x14ac:dyDescent="0.25">
      <c r="A6492" t="s">
        <v>4234</v>
      </c>
      <c r="B6492" s="1">
        <v>41582</v>
      </c>
      <c r="C6492" t="s">
        <v>6421</v>
      </c>
      <c r="D6492" t="s">
        <v>6078</v>
      </c>
      <c r="E6492" t="s">
        <v>6008</v>
      </c>
      <c r="F6492" t="s">
        <v>5979</v>
      </c>
      <c r="G6492" t="s">
        <v>5973</v>
      </c>
      <c r="H6492" s="1">
        <v>41587</v>
      </c>
      <c r="I6492" t="s">
        <v>5974</v>
      </c>
      <c r="J6492" t="s">
        <v>6079</v>
      </c>
      <c r="K6492">
        <v>2013</v>
      </c>
      <c r="L6492" t="s">
        <v>2224</v>
      </c>
      <c r="M6492">
        <v>0.5</v>
      </c>
      <c r="N6492">
        <v>47</v>
      </c>
      <c r="O6492">
        <v>-17</v>
      </c>
      <c r="P6492">
        <v>2</v>
      </c>
      <c r="Q6492" t="s">
        <v>14</v>
      </c>
      <c r="R6492" t="s">
        <v>116</v>
      </c>
    </row>
    <row r="6493" spans="1:18" x14ac:dyDescent="0.25">
      <c r="A6493" t="s">
        <v>4254</v>
      </c>
      <c r="B6493" s="1">
        <v>41587</v>
      </c>
      <c r="C6493" t="s">
        <v>6474</v>
      </c>
      <c r="D6493" t="s">
        <v>6260</v>
      </c>
      <c r="E6493" t="s">
        <v>6069</v>
      </c>
      <c r="F6493" t="s">
        <v>5996</v>
      </c>
      <c r="G6493" t="s">
        <v>5973</v>
      </c>
      <c r="H6493" s="1">
        <v>41592</v>
      </c>
      <c r="I6493" t="s">
        <v>5974</v>
      </c>
      <c r="J6493" t="s">
        <v>6260</v>
      </c>
      <c r="K6493">
        <v>2013</v>
      </c>
      <c r="L6493" t="s">
        <v>4137</v>
      </c>
      <c r="M6493">
        <v>0.5</v>
      </c>
      <c r="N6493">
        <v>1278</v>
      </c>
      <c r="O6493">
        <v>-358</v>
      </c>
      <c r="P6493">
        <v>4</v>
      </c>
      <c r="Q6493" t="s">
        <v>57</v>
      </c>
      <c r="R6493" t="s">
        <v>70</v>
      </c>
    </row>
    <row r="6494" spans="1:18" x14ac:dyDescent="0.25">
      <c r="A6494" t="s">
        <v>4425</v>
      </c>
      <c r="B6494" s="1">
        <v>41622</v>
      </c>
      <c r="C6494" t="s">
        <v>6513</v>
      </c>
      <c r="D6494" t="s">
        <v>6122</v>
      </c>
      <c r="E6494" t="s">
        <v>6008</v>
      </c>
      <c r="F6494" t="s">
        <v>5979</v>
      </c>
      <c r="G6494" t="s">
        <v>5973</v>
      </c>
      <c r="H6494" s="1">
        <v>41627</v>
      </c>
      <c r="I6494" t="s">
        <v>5974</v>
      </c>
      <c r="J6494" t="s">
        <v>6009</v>
      </c>
      <c r="K6494">
        <v>2013</v>
      </c>
      <c r="L6494" t="s">
        <v>490</v>
      </c>
      <c r="M6494">
        <v>0.5</v>
      </c>
      <c r="N6494">
        <v>33</v>
      </c>
      <c r="O6494">
        <v>-31</v>
      </c>
      <c r="P6494">
        <v>3</v>
      </c>
      <c r="Q6494" t="s">
        <v>14</v>
      </c>
      <c r="R6494" t="s">
        <v>116</v>
      </c>
    </row>
    <row r="6495" spans="1:18" x14ac:dyDescent="0.25">
      <c r="A6495" t="s">
        <v>4452</v>
      </c>
      <c r="B6495" s="1">
        <v>41627</v>
      </c>
      <c r="C6495" t="s">
        <v>6604</v>
      </c>
      <c r="D6495" t="s">
        <v>6392</v>
      </c>
      <c r="E6495" t="s">
        <v>6146</v>
      </c>
      <c r="F6495" t="s">
        <v>5967</v>
      </c>
      <c r="G6495" t="s">
        <v>5973</v>
      </c>
      <c r="H6495" s="1">
        <v>41633</v>
      </c>
      <c r="I6495" t="s">
        <v>5974</v>
      </c>
      <c r="J6495" t="s">
        <v>6392</v>
      </c>
      <c r="K6495">
        <v>2013</v>
      </c>
      <c r="L6495" t="s">
        <v>990</v>
      </c>
      <c r="M6495">
        <v>0.5</v>
      </c>
      <c r="N6495">
        <v>141</v>
      </c>
      <c r="O6495">
        <v>-113</v>
      </c>
      <c r="P6495">
        <v>2</v>
      </c>
      <c r="Q6495" t="s">
        <v>57</v>
      </c>
      <c r="R6495" t="s">
        <v>70</v>
      </c>
    </row>
    <row r="6496" spans="1:18" x14ac:dyDescent="0.25">
      <c r="A6496" t="s">
        <v>4531</v>
      </c>
      <c r="B6496" s="1">
        <v>41648</v>
      </c>
      <c r="C6496" t="s">
        <v>7614</v>
      </c>
      <c r="D6496" t="s">
        <v>6206</v>
      </c>
      <c r="E6496" t="s">
        <v>5995</v>
      </c>
      <c r="F6496" t="s">
        <v>5996</v>
      </c>
      <c r="G6496" t="s">
        <v>5983</v>
      </c>
      <c r="H6496" s="1">
        <v>41653</v>
      </c>
      <c r="I6496" t="s">
        <v>5974</v>
      </c>
      <c r="J6496" t="s">
        <v>6207</v>
      </c>
      <c r="K6496">
        <v>2014</v>
      </c>
      <c r="L6496" t="s">
        <v>4532</v>
      </c>
      <c r="M6496">
        <v>0.5</v>
      </c>
      <c r="N6496">
        <v>632</v>
      </c>
      <c r="O6496">
        <v>-114</v>
      </c>
      <c r="P6496">
        <v>4</v>
      </c>
      <c r="Q6496" t="s">
        <v>14</v>
      </c>
      <c r="R6496" t="s">
        <v>40</v>
      </c>
    </row>
    <row r="6497" spans="1:18" x14ac:dyDescent="0.25">
      <c r="A6497" t="s">
        <v>4708</v>
      </c>
      <c r="B6497" s="1">
        <v>41702</v>
      </c>
      <c r="C6497" t="s">
        <v>6464</v>
      </c>
      <c r="D6497" t="s">
        <v>6463</v>
      </c>
      <c r="E6497" t="s">
        <v>6026</v>
      </c>
      <c r="F6497" t="s">
        <v>5967</v>
      </c>
      <c r="G6497" t="s">
        <v>5973</v>
      </c>
      <c r="H6497" s="1">
        <v>41707</v>
      </c>
      <c r="I6497" t="s">
        <v>5974</v>
      </c>
      <c r="J6497" t="s">
        <v>6033</v>
      </c>
      <c r="K6497">
        <v>2014</v>
      </c>
      <c r="L6497" t="s">
        <v>143</v>
      </c>
      <c r="M6497">
        <v>0.5</v>
      </c>
      <c r="N6497">
        <v>657</v>
      </c>
      <c r="O6497">
        <v>-66</v>
      </c>
      <c r="P6497">
        <v>9</v>
      </c>
      <c r="Q6497" t="s">
        <v>57</v>
      </c>
      <c r="R6497" t="s">
        <v>70</v>
      </c>
    </row>
    <row r="6498" spans="1:18" x14ac:dyDescent="0.25">
      <c r="A6498" t="s">
        <v>4715</v>
      </c>
      <c r="B6498" s="1">
        <v>41704</v>
      </c>
      <c r="C6498" t="s">
        <v>6923</v>
      </c>
      <c r="D6498" t="s">
        <v>6078</v>
      </c>
      <c r="E6498" t="s">
        <v>6008</v>
      </c>
      <c r="F6498" t="s">
        <v>5979</v>
      </c>
      <c r="G6498" t="s">
        <v>5983</v>
      </c>
      <c r="H6498" s="1">
        <v>41708</v>
      </c>
      <c r="I6498" t="s">
        <v>5974</v>
      </c>
      <c r="J6498" t="s">
        <v>6079</v>
      </c>
      <c r="K6498">
        <v>2014</v>
      </c>
      <c r="L6498" t="s">
        <v>2897</v>
      </c>
      <c r="M6498">
        <v>0.5</v>
      </c>
      <c r="N6498">
        <v>241</v>
      </c>
      <c r="O6498">
        <v>-77</v>
      </c>
      <c r="P6498">
        <v>4</v>
      </c>
      <c r="Q6498" t="s">
        <v>57</v>
      </c>
      <c r="R6498" t="s">
        <v>58</v>
      </c>
    </row>
    <row r="6499" spans="1:18" x14ac:dyDescent="0.25">
      <c r="A6499" t="s">
        <v>4903</v>
      </c>
      <c r="B6499" s="1">
        <v>41771</v>
      </c>
      <c r="C6499" t="s">
        <v>6829</v>
      </c>
      <c r="D6499" t="s">
        <v>5991</v>
      </c>
      <c r="E6499" t="s">
        <v>5978</v>
      </c>
      <c r="F6499" t="s">
        <v>5979</v>
      </c>
      <c r="G6499" t="s">
        <v>5973</v>
      </c>
      <c r="H6499" s="1">
        <v>41776</v>
      </c>
      <c r="I6499" t="s">
        <v>5974</v>
      </c>
      <c r="J6499" t="s">
        <v>5992</v>
      </c>
      <c r="K6499">
        <v>2014</v>
      </c>
      <c r="L6499" t="s">
        <v>3585</v>
      </c>
      <c r="M6499">
        <v>0.5</v>
      </c>
      <c r="N6499">
        <v>168</v>
      </c>
      <c r="O6499">
        <v>-10</v>
      </c>
      <c r="P6499">
        <v>3</v>
      </c>
      <c r="Q6499" t="s">
        <v>57</v>
      </c>
      <c r="R6499" t="s">
        <v>96</v>
      </c>
    </row>
    <row r="6500" spans="1:18" x14ac:dyDescent="0.25">
      <c r="A6500" t="s">
        <v>5031</v>
      </c>
      <c r="B6500" s="1">
        <v>41809</v>
      </c>
      <c r="C6500" t="s">
        <v>7692</v>
      </c>
      <c r="D6500" t="s">
        <v>6148</v>
      </c>
      <c r="E6500" t="s">
        <v>5995</v>
      </c>
      <c r="F6500" t="s">
        <v>5996</v>
      </c>
      <c r="G6500" t="s">
        <v>5983</v>
      </c>
      <c r="H6500" s="1">
        <v>41815</v>
      </c>
      <c r="I6500" t="s">
        <v>5974</v>
      </c>
      <c r="J6500" t="s">
        <v>6149</v>
      </c>
      <c r="K6500">
        <v>2014</v>
      </c>
      <c r="L6500" t="s">
        <v>5032</v>
      </c>
      <c r="M6500">
        <v>0.5</v>
      </c>
      <c r="N6500">
        <v>1361</v>
      </c>
      <c r="O6500">
        <v>-980</v>
      </c>
      <c r="P6500">
        <v>3</v>
      </c>
      <c r="Q6500" t="s">
        <v>14</v>
      </c>
      <c r="R6500" t="s">
        <v>40</v>
      </c>
    </row>
    <row r="6501" spans="1:18" x14ac:dyDescent="0.25">
      <c r="A6501" t="s">
        <v>5064</v>
      </c>
      <c r="B6501" s="1">
        <v>41815</v>
      </c>
      <c r="C6501" t="s">
        <v>6300</v>
      </c>
      <c r="D6501" t="s">
        <v>6091</v>
      </c>
      <c r="E6501" t="s">
        <v>5978</v>
      </c>
      <c r="F6501" t="s">
        <v>5979</v>
      </c>
      <c r="G6501" t="s">
        <v>5983</v>
      </c>
      <c r="H6501" s="1">
        <v>41821</v>
      </c>
      <c r="I6501" t="s">
        <v>5974</v>
      </c>
      <c r="J6501" t="s">
        <v>6092</v>
      </c>
      <c r="K6501">
        <v>2014</v>
      </c>
      <c r="L6501" t="s">
        <v>595</v>
      </c>
      <c r="M6501">
        <v>0.5</v>
      </c>
      <c r="N6501">
        <v>229</v>
      </c>
      <c r="O6501">
        <v>-41</v>
      </c>
      <c r="P6501">
        <v>8</v>
      </c>
      <c r="Q6501" t="s">
        <v>57</v>
      </c>
      <c r="R6501" t="s">
        <v>96</v>
      </c>
    </row>
    <row r="6502" spans="1:18" x14ac:dyDescent="0.25">
      <c r="A6502" t="s">
        <v>5096</v>
      </c>
      <c r="B6502" s="1">
        <v>41824</v>
      </c>
      <c r="C6502" t="s">
        <v>6409</v>
      </c>
      <c r="D6502" t="s">
        <v>6019</v>
      </c>
      <c r="E6502" t="s">
        <v>5966</v>
      </c>
      <c r="F6502" t="s">
        <v>5967</v>
      </c>
      <c r="G6502" t="s">
        <v>5973</v>
      </c>
      <c r="H6502" s="1">
        <v>41829</v>
      </c>
      <c r="I6502" t="s">
        <v>5974</v>
      </c>
      <c r="J6502" t="s">
        <v>6020</v>
      </c>
      <c r="K6502">
        <v>2014</v>
      </c>
      <c r="L6502" t="s">
        <v>2886</v>
      </c>
      <c r="M6502">
        <v>0.5</v>
      </c>
      <c r="N6502">
        <v>322</v>
      </c>
      <c r="O6502">
        <v>-193</v>
      </c>
      <c r="P6502">
        <v>5</v>
      </c>
      <c r="Q6502" t="s">
        <v>57</v>
      </c>
      <c r="R6502" t="s">
        <v>79</v>
      </c>
    </row>
    <row r="6503" spans="1:18" x14ac:dyDescent="0.25">
      <c r="A6503" t="s">
        <v>5121</v>
      </c>
      <c r="B6503" s="1">
        <v>41835</v>
      </c>
      <c r="C6503" t="s">
        <v>7106</v>
      </c>
      <c r="D6503" t="s">
        <v>6913</v>
      </c>
      <c r="E6503" t="s">
        <v>6069</v>
      </c>
      <c r="F6503" t="s">
        <v>5996</v>
      </c>
      <c r="G6503" t="s">
        <v>5973</v>
      </c>
      <c r="H6503" s="1">
        <v>41839</v>
      </c>
      <c r="I6503" t="s">
        <v>5974</v>
      </c>
      <c r="J6503" t="s">
        <v>6070</v>
      </c>
      <c r="K6503">
        <v>2014</v>
      </c>
      <c r="L6503" t="s">
        <v>738</v>
      </c>
      <c r="M6503">
        <v>0.5</v>
      </c>
      <c r="N6503">
        <v>183</v>
      </c>
      <c r="O6503">
        <v>-66</v>
      </c>
      <c r="P6503">
        <v>5</v>
      </c>
      <c r="Q6503" t="s">
        <v>57</v>
      </c>
      <c r="R6503" t="s">
        <v>70</v>
      </c>
    </row>
    <row r="6504" spans="1:18" x14ac:dyDescent="0.25">
      <c r="A6504" t="s">
        <v>5238</v>
      </c>
      <c r="B6504" s="1">
        <v>41862</v>
      </c>
      <c r="C6504" t="s">
        <v>7036</v>
      </c>
      <c r="D6504" t="s">
        <v>6267</v>
      </c>
      <c r="E6504" t="s">
        <v>5966</v>
      </c>
      <c r="F6504" t="s">
        <v>5967</v>
      </c>
      <c r="G6504" t="s">
        <v>5973</v>
      </c>
      <c r="H6504" s="1">
        <v>41868</v>
      </c>
      <c r="I6504" t="s">
        <v>5974</v>
      </c>
      <c r="J6504" t="s">
        <v>5965</v>
      </c>
      <c r="K6504">
        <v>2014</v>
      </c>
      <c r="L6504" t="s">
        <v>5241</v>
      </c>
      <c r="M6504">
        <v>0.5</v>
      </c>
      <c r="N6504">
        <v>126</v>
      </c>
      <c r="O6504">
        <v>-63</v>
      </c>
      <c r="P6504">
        <v>3</v>
      </c>
      <c r="Q6504" t="s">
        <v>57</v>
      </c>
      <c r="R6504" t="s">
        <v>96</v>
      </c>
    </row>
    <row r="6505" spans="1:18" x14ac:dyDescent="0.25">
      <c r="A6505" t="s">
        <v>5238</v>
      </c>
      <c r="B6505" s="1">
        <v>41862</v>
      </c>
      <c r="C6505" t="s">
        <v>7036</v>
      </c>
      <c r="D6505" t="s">
        <v>6267</v>
      </c>
      <c r="E6505" t="s">
        <v>5966</v>
      </c>
      <c r="F6505" t="s">
        <v>5967</v>
      </c>
      <c r="G6505" t="s">
        <v>5973</v>
      </c>
      <c r="H6505" s="1">
        <v>41868</v>
      </c>
      <c r="I6505" t="s">
        <v>5974</v>
      </c>
      <c r="J6505" t="s">
        <v>5965</v>
      </c>
      <c r="K6505">
        <v>2014</v>
      </c>
      <c r="L6505" t="s">
        <v>309</v>
      </c>
      <c r="M6505">
        <v>0.5</v>
      </c>
      <c r="N6505">
        <v>102</v>
      </c>
      <c r="O6505">
        <v>0</v>
      </c>
      <c r="P6505">
        <v>3</v>
      </c>
      <c r="Q6505" t="s">
        <v>57</v>
      </c>
      <c r="R6505" t="s">
        <v>70</v>
      </c>
    </row>
    <row r="6506" spans="1:18" x14ac:dyDescent="0.25">
      <c r="A6506" t="s">
        <v>5288</v>
      </c>
      <c r="B6506" s="1">
        <v>41869</v>
      </c>
      <c r="C6506" t="s">
        <v>6864</v>
      </c>
      <c r="D6506" t="s">
        <v>6025</v>
      </c>
      <c r="E6506" t="s">
        <v>6026</v>
      </c>
      <c r="F6506" t="s">
        <v>5967</v>
      </c>
      <c r="G6506" t="s">
        <v>5973</v>
      </c>
      <c r="H6506" s="1">
        <v>41875</v>
      </c>
      <c r="I6506" t="s">
        <v>5974</v>
      </c>
      <c r="J6506" t="s">
        <v>6027</v>
      </c>
      <c r="K6506">
        <v>2014</v>
      </c>
      <c r="L6506" t="s">
        <v>5241</v>
      </c>
      <c r="M6506">
        <v>0.5</v>
      </c>
      <c r="N6506">
        <v>84</v>
      </c>
      <c r="O6506">
        <v>-42</v>
      </c>
      <c r="P6506">
        <v>2</v>
      </c>
      <c r="Q6506" t="s">
        <v>57</v>
      </c>
      <c r="R6506" t="s">
        <v>96</v>
      </c>
    </row>
    <row r="6507" spans="1:18" x14ac:dyDescent="0.25">
      <c r="A6507" t="s">
        <v>5288</v>
      </c>
      <c r="B6507" s="1">
        <v>41869</v>
      </c>
      <c r="C6507" t="s">
        <v>6864</v>
      </c>
      <c r="D6507" t="s">
        <v>6025</v>
      </c>
      <c r="E6507" t="s">
        <v>6026</v>
      </c>
      <c r="F6507" t="s">
        <v>5967</v>
      </c>
      <c r="G6507" t="s">
        <v>5973</v>
      </c>
      <c r="H6507" s="1">
        <v>41875</v>
      </c>
      <c r="I6507" t="s">
        <v>5974</v>
      </c>
      <c r="J6507" t="s">
        <v>6027</v>
      </c>
      <c r="K6507">
        <v>2014</v>
      </c>
      <c r="L6507" t="s">
        <v>3521</v>
      </c>
      <c r="M6507">
        <v>0.5</v>
      </c>
      <c r="N6507">
        <v>71</v>
      </c>
      <c r="O6507">
        <v>-44</v>
      </c>
      <c r="P6507">
        <v>5</v>
      </c>
      <c r="Q6507" t="s">
        <v>57</v>
      </c>
      <c r="R6507" t="s">
        <v>96</v>
      </c>
    </row>
    <row r="6508" spans="1:18" x14ac:dyDescent="0.25">
      <c r="A6508" t="s">
        <v>5442</v>
      </c>
      <c r="B6508" s="1">
        <v>41892</v>
      </c>
      <c r="C6508" t="s">
        <v>6533</v>
      </c>
      <c r="D6508" t="s">
        <v>7122</v>
      </c>
      <c r="E6508" t="s">
        <v>5966</v>
      </c>
      <c r="F6508" t="s">
        <v>5967</v>
      </c>
      <c r="G6508" t="s">
        <v>5983</v>
      </c>
      <c r="H6508" s="1">
        <v>41899</v>
      </c>
      <c r="I6508" t="s">
        <v>5974</v>
      </c>
      <c r="J6508" t="s">
        <v>5965</v>
      </c>
      <c r="K6508">
        <v>2014</v>
      </c>
      <c r="L6508" t="s">
        <v>1362</v>
      </c>
      <c r="M6508">
        <v>0.5</v>
      </c>
      <c r="N6508">
        <v>55</v>
      </c>
      <c r="O6508">
        <v>-33</v>
      </c>
      <c r="P6508">
        <v>2</v>
      </c>
      <c r="Q6508" t="s">
        <v>14</v>
      </c>
      <c r="R6508" t="s">
        <v>36</v>
      </c>
    </row>
    <row r="6509" spans="1:18" x14ac:dyDescent="0.25">
      <c r="A6509" t="s">
        <v>5554</v>
      </c>
      <c r="B6509" s="1">
        <v>41913</v>
      </c>
      <c r="C6509" t="s">
        <v>6180</v>
      </c>
      <c r="D6509" t="s">
        <v>7848</v>
      </c>
      <c r="E6509" t="s">
        <v>6069</v>
      </c>
      <c r="F6509" t="s">
        <v>5996</v>
      </c>
      <c r="G6509" t="s">
        <v>5973</v>
      </c>
      <c r="H6509" s="1">
        <v>41918</v>
      </c>
      <c r="I6509" t="s">
        <v>5974</v>
      </c>
      <c r="J6509" t="s">
        <v>6070</v>
      </c>
      <c r="K6509">
        <v>2014</v>
      </c>
      <c r="L6509" t="s">
        <v>2214</v>
      </c>
      <c r="M6509">
        <v>0.5</v>
      </c>
      <c r="N6509">
        <v>143</v>
      </c>
      <c r="O6509">
        <v>-129</v>
      </c>
      <c r="P6509">
        <v>2</v>
      </c>
      <c r="Q6509" t="s">
        <v>57</v>
      </c>
      <c r="R6509" t="s">
        <v>70</v>
      </c>
    </row>
    <row r="6510" spans="1:18" x14ac:dyDescent="0.25">
      <c r="A6510" t="s">
        <v>5639</v>
      </c>
      <c r="B6510" s="1">
        <v>41946</v>
      </c>
      <c r="C6510" t="s">
        <v>6895</v>
      </c>
      <c r="D6510" t="s">
        <v>6122</v>
      </c>
      <c r="E6510" t="s">
        <v>6008</v>
      </c>
      <c r="F6510" t="s">
        <v>5979</v>
      </c>
      <c r="G6510" t="s">
        <v>5968</v>
      </c>
      <c r="H6510" s="1">
        <v>41952</v>
      </c>
      <c r="I6510" t="s">
        <v>5974</v>
      </c>
      <c r="J6510" t="s">
        <v>6009</v>
      </c>
      <c r="K6510">
        <v>2014</v>
      </c>
      <c r="L6510" t="s">
        <v>824</v>
      </c>
      <c r="M6510">
        <v>0.5</v>
      </c>
      <c r="N6510">
        <v>166</v>
      </c>
      <c r="O6510">
        <v>-113</v>
      </c>
      <c r="P6510">
        <v>4</v>
      </c>
      <c r="Q6510" t="s">
        <v>57</v>
      </c>
      <c r="R6510" t="s">
        <v>96</v>
      </c>
    </row>
    <row r="6511" spans="1:18" x14ac:dyDescent="0.25">
      <c r="A6511" t="s">
        <v>5639</v>
      </c>
      <c r="B6511" s="1">
        <v>41946</v>
      </c>
      <c r="C6511" t="s">
        <v>6895</v>
      </c>
      <c r="D6511" t="s">
        <v>6122</v>
      </c>
      <c r="E6511" t="s">
        <v>6008</v>
      </c>
      <c r="F6511" t="s">
        <v>5979</v>
      </c>
      <c r="G6511" t="s">
        <v>5968</v>
      </c>
      <c r="H6511" s="1">
        <v>41952</v>
      </c>
      <c r="I6511" t="s">
        <v>5974</v>
      </c>
      <c r="J6511" t="s">
        <v>6009</v>
      </c>
      <c r="K6511">
        <v>2014</v>
      </c>
      <c r="L6511" t="s">
        <v>2607</v>
      </c>
      <c r="M6511">
        <v>0.5</v>
      </c>
      <c r="N6511">
        <v>934</v>
      </c>
      <c r="O6511">
        <v>-916</v>
      </c>
      <c r="P6511">
        <v>7</v>
      </c>
      <c r="Q6511" t="s">
        <v>57</v>
      </c>
      <c r="R6511" t="s">
        <v>58</v>
      </c>
    </row>
    <row r="6512" spans="1:18" x14ac:dyDescent="0.25">
      <c r="A6512" t="s">
        <v>5691</v>
      </c>
      <c r="B6512" s="1">
        <v>41955</v>
      </c>
      <c r="C6512" t="s">
        <v>7633</v>
      </c>
      <c r="D6512" t="s">
        <v>6342</v>
      </c>
      <c r="E6512" t="s">
        <v>6069</v>
      </c>
      <c r="F6512" t="s">
        <v>5996</v>
      </c>
      <c r="G6512" t="s">
        <v>5983</v>
      </c>
      <c r="H6512" s="1">
        <v>41959</v>
      </c>
      <c r="I6512" t="s">
        <v>5974</v>
      </c>
      <c r="J6512" t="s">
        <v>6342</v>
      </c>
      <c r="K6512">
        <v>2014</v>
      </c>
      <c r="L6512" t="s">
        <v>567</v>
      </c>
      <c r="M6512">
        <v>0.5</v>
      </c>
      <c r="N6512">
        <v>174</v>
      </c>
      <c r="O6512">
        <v>-70</v>
      </c>
      <c r="P6512">
        <v>3</v>
      </c>
      <c r="Q6512" t="s">
        <v>57</v>
      </c>
      <c r="R6512" t="s">
        <v>96</v>
      </c>
    </row>
    <row r="6513" spans="1:18" x14ac:dyDescent="0.25">
      <c r="A6513" t="s">
        <v>5764</v>
      </c>
      <c r="B6513" s="1">
        <v>41968</v>
      </c>
      <c r="C6513" t="s">
        <v>7180</v>
      </c>
      <c r="D6513" t="s">
        <v>6463</v>
      </c>
      <c r="E6513" t="s">
        <v>6026</v>
      </c>
      <c r="F6513" t="s">
        <v>5967</v>
      </c>
      <c r="G6513" t="s">
        <v>5973</v>
      </c>
      <c r="H6513" s="1">
        <v>41973</v>
      </c>
      <c r="I6513" t="s">
        <v>5974</v>
      </c>
      <c r="J6513" t="s">
        <v>6033</v>
      </c>
      <c r="K6513">
        <v>2014</v>
      </c>
      <c r="L6513" t="s">
        <v>731</v>
      </c>
      <c r="M6513">
        <v>0.5</v>
      </c>
      <c r="N6513">
        <v>51</v>
      </c>
      <c r="O6513">
        <v>-49</v>
      </c>
      <c r="P6513">
        <v>2</v>
      </c>
      <c r="Q6513" t="s">
        <v>57</v>
      </c>
      <c r="R6513" t="s">
        <v>58</v>
      </c>
    </row>
    <row r="6514" spans="1:18" x14ac:dyDescent="0.25">
      <c r="A6514" t="s">
        <v>5793</v>
      </c>
      <c r="B6514" s="1">
        <v>41975</v>
      </c>
      <c r="C6514" t="s">
        <v>7402</v>
      </c>
      <c r="D6514" t="s">
        <v>6913</v>
      </c>
      <c r="E6514" t="s">
        <v>6069</v>
      </c>
      <c r="F6514" t="s">
        <v>5996</v>
      </c>
      <c r="G6514" t="s">
        <v>5983</v>
      </c>
      <c r="H6514" s="1">
        <v>41982</v>
      </c>
      <c r="I6514" t="s">
        <v>5974</v>
      </c>
      <c r="J6514" t="s">
        <v>6070</v>
      </c>
      <c r="K6514">
        <v>2014</v>
      </c>
      <c r="L6514" t="s">
        <v>2610</v>
      </c>
      <c r="M6514">
        <v>0.5</v>
      </c>
      <c r="N6514">
        <v>45</v>
      </c>
      <c r="O6514">
        <v>-15</v>
      </c>
      <c r="P6514">
        <v>2</v>
      </c>
      <c r="Q6514" t="s">
        <v>14</v>
      </c>
      <c r="R6514" t="s">
        <v>36</v>
      </c>
    </row>
    <row r="6515" spans="1:18" x14ac:dyDescent="0.25">
      <c r="A6515" t="s">
        <v>5793</v>
      </c>
      <c r="B6515" s="1">
        <v>41975</v>
      </c>
      <c r="C6515" t="s">
        <v>7402</v>
      </c>
      <c r="D6515" t="s">
        <v>6913</v>
      </c>
      <c r="E6515" t="s">
        <v>6069</v>
      </c>
      <c r="F6515" t="s">
        <v>5996</v>
      </c>
      <c r="G6515" t="s">
        <v>5983</v>
      </c>
      <c r="H6515" s="1">
        <v>41982</v>
      </c>
      <c r="I6515" t="s">
        <v>5974</v>
      </c>
      <c r="J6515" t="s">
        <v>6070</v>
      </c>
      <c r="K6515">
        <v>2014</v>
      </c>
      <c r="L6515" t="s">
        <v>586</v>
      </c>
      <c r="M6515">
        <v>0.5</v>
      </c>
      <c r="N6515">
        <v>122</v>
      </c>
      <c r="O6515">
        <v>-66</v>
      </c>
      <c r="P6515">
        <v>9</v>
      </c>
      <c r="Q6515" t="s">
        <v>57</v>
      </c>
      <c r="R6515" t="s">
        <v>96</v>
      </c>
    </row>
    <row r="6516" spans="1:18" x14ac:dyDescent="0.25">
      <c r="A6516" t="s">
        <v>140</v>
      </c>
      <c r="B6516" s="1">
        <v>40576</v>
      </c>
      <c r="C6516" t="s">
        <v>6077</v>
      </c>
      <c r="D6516" t="s">
        <v>6078</v>
      </c>
      <c r="E6516" t="s">
        <v>6008</v>
      </c>
      <c r="F6516" t="s">
        <v>5979</v>
      </c>
      <c r="G6516" t="s">
        <v>5983</v>
      </c>
      <c r="H6516" s="1">
        <v>40579</v>
      </c>
      <c r="I6516" t="s">
        <v>5986</v>
      </c>
      <c r="J6516" t="s">
        <v>6079</v>
      </c>
      <c r="K6516">
        <v>2011</v>
      </c>
      <c r="L6516" t="s">
        <v>142</v>
      </c>
      <c r="M6516">
        <v>0.5</v>
      </c>
      <c r="N6516">
        <v>86</v>
      </c>
      <c r="O6516">
        <v>0</v>
      </c>
      <c r="P6516">
        <v>1</v>
      </c>
      <c r="Q6516" t="s">
        <v>57</v>
      </c>
      <c r="R6516" t="s">
        <v>79</v>
      </c>
    </row>
    <row r="6517" spans="1:18" x14ac:dyDescent="0.25">
      <c r="A6517" t="s">
        <v>140</v>
      </c>
      <c r="B6517" s="1">
        <v>40576</v>
      </c>
      <c r="C6517" t="s">
        <v>6077</v>
      </c>
      <c r="D6517" t="s">
        <v>6078</v>
      </c>
      <c r="E6517" t="s">
        <v>6008</v>
      </c>
      <c r="F6517" t="s">
        <v>5979</v>
      </c>
      <c r="G6517" t="s">
        <v>5983</v>
      </c>
      <c r="H6517" s="1">
        <v>40579</v>
      </c>
      <c r="I6517" t="s">
        <v>5986</v>
      </c>
      <c r="J6517" t="s">
        <v>6079</v>
      </c>
      <c r="K6517">
        <v>2011</v>
      </c>
      <c r="L6517" t="s">
        <v>143</v>
      </c>
      <c r="M6517">
        <v>0.5</v>
      </c>
      <c r="N6517">
        <v>584</v>
      </c>
      <c r="O6517">
        <v>-59</v>
      </c>
      <c r="P6517">
        <v>8</v>
      </c>
      <c r="Q6517" t="s">
        <v>57</v>
      </c>
      <c r="R6517" t="s">
        <v>70</v>
      </c>
    </row>
    <row r="6518" spans="1:18" x14ac:dyDescent="0.25">
      <c r="A6518" t="s">
        <v>399</v>
      </c>
      <c r="B6518" s="1">
        <v>40645</v>
      </c>
      <c r="C6518" t="s">
        <v>6266</v>
      </c>
      <c r="D6518" t="s">
        <v>6267</v>
      </c>
      <c r="E6518" t="s">
        <v>5966</v>
      </c>
      <c r="F6518" t="s">
        <v>5967</v>
      </c>
      <c r="G6518" t="s">
        <v>5983</v>
      </c>
      <c r="H6518" s="1">
        <v>40646</v>
      </c>
      <c r="I6518" t="s">
        <v>5986</v>
      </c>
      <c r="J6518" t="s">
        <v>5965</v>
      </c>
      <c r="K6518">
        <v>2011</v>
      </c>
      <c r="L6518" t="s">
        <v>400</v>
      </c>
      <c r="M6518">
        <v>0.5</v>
      </c>
      <c r="N6518">
        <v>73</v>
      </c>
      <c r="O6518">
        <v>-12</v>
      </c>
      <c r="P6518">
        <v>2</v>
      </c>
      <c r="Q6518" t="s">
        <v>57</v>
      </c>
      <c r="R6518" t="s">
        <v>70</v>
      </c>
    </row>
    <row r="6519" spans="1:18" x14ac:dyDescent="0.25">
      <c r="A6519" t="s">
        <v>510</v>
      </c>
      <c r="B6519" s="1">
        <v>40672</v>
      </c>
      <c r="C6519" t="s">
        <v>6341</v>
      </c>
      <c r="D6519" t="s">
        <v>6342</v>
      </c>
      <c r="E6519" t="s">
        <v>6069</v>
      </c>
      <c r="F6519" t="s">
        <v>5996</v>
      </c>
      <c r="G6519" t="s">
        <v>5983</v>
      </c>
      <c r="H6519" s="1">
        <v>40675</v>
      </c>
      <c r="I6519" t="s">
        <v>5986</v>
      </c>
      <c r="J6519" t="s">
        <v>6342</v>
      </c>
      <c r="K6519">
        <v>2011</v>
      </c>
      <c r="L6519" t="s">
        <v>511</v>
      </c>
      <c r="M6519">
        <v>0.5</v>
      </c>
      <c r="N6519">
        <v>170</v>
      </c>
      <c r="O6519">
        <v>-82</v>
      </c>
      <c r="P6519">
        <v>3</v>
      </c>
      <c r="Q6519" t="s">
        <v>14</v>
      </c>
      <c r="R6519" t="s">
        <v>116</v>
      </c>
    </row>
    <row r="6520" spans="1:18" x14ac:dyDescent="0.25">
      <c r="A6520" t="s">
        <v>700</v>
      </c>
      <c r="B6520" s="1">
        <v>40709</v>
      </c>
      <c r="C6520" t="s">
        <v>6459</v>
      </c>
      <c r="D6520" t="s">
        <v>6460</v>
      </c>
      <c r="E6520" t="s">
        <v>5966</v>
      </c>
      <c r="F6520" t="s">
        <v>5967</v>
      </c>
      <c r="G6520" t="s">
        <v>5973</v>
      </c>
      <c r="H6520" s="1">
        <v>40711</v>
      </c>
      <c r="I6520" t="s">
        <v>5986</v>
      </c>
      <c r="J6520" t="s">
        <v>6461</v>
      </c>
      <c r="K6520">
        <v>2011</v>
      </c>
      <c r="L6520" t="s">
        <v>702</v>
      </c>
      <c r="M6520">
        <v>0.5</v>
      </c>
      <c r="N6520">
        <v>739</v>
      </c>
      <c r="O6520">
        <v>-177</v>
      </c>
      <c r="P6520">
        <v>6</v>
      </c>
      <c r="Q6520" t="s">
        <v>57</v>
      </c>
      <c r="R6520" t="s">
        <v>96</v>
      </c>
    </row>
    <row r="6521" spans="1:18" x14ac:dyDescent="0.25">
      <c r="A6521" t="s">
        <v>709</v>
      </c>
      <c r="B6521" s="1">
        <v>40710</v>
      </c>
      <c r="C6521" t="s">
        <v>6462</v>
      </c>
      <c r="D6521" t="s">
        <v>6463</v>
      </c>
      <c r="E6521" t="s">
        <v>6026</v>
      </c>
      <c r="F6521" t="s">
        <v>5967</v>
      </c>
      <c r="G6521" t="s">
        <v>5983</v>
      </c>
      <c r="H6521" s="1">
        <v>40713</v>
      </c>
      <c r="I6521" t="s">
        <v>5986</v>
      </c>
      <c r="J6521" t="s">
        <v>6033</v>
      </c>
      <c r="K6521">
        <v>2011</v>
      </c>
      <c r="L6521" t="s">
        <v>106</v>
      </c>
      <c r="M6521">
        <v>0.5</v>
      </c>
      <c r="N6521">
        <v>87</v>
      </c>
      <c r="O6521">
        <v>-78</v>
      </c>
      <c r="P6521">
        <v>3</v>
      </c>
      <c r="Q6521" t="s">
        <v>14</v>
      </c>
      <c r="R6521" t="s">
        <v>36</v>
      </c>
    </row>
    <row r="6522" spans="1:18" x14ac:dyDescent="0.25">
      <c r="A6522" t="s">
        <v>1449</v>
      </c>
      <c r="B6522" s="1">
        <v>40866</v>
      </c>
      <c r="C6522" t="s">
        <v>6329</v>
      </c>
      <c r="D6522" t="s">
        <v>6056</v>
      </c>
      <c r="E6522" t="s">
        <v>5995</v>
      </c>
      <c r="F6522" t="s">
        <v>5996</v>
      </c>
      <c r="G6522" t="s">
        <v>5983</v>
      </c>
      <c r="H6522" s="1">
        <v>40868</v>
      </c>
      <c r="I6522" t="s">
        <v>5969</v>
      </c>
      <c r="J6522" t="s">
        <v>6057</v>
      </c>
      <c r="K6522">
        <v>2011</v>
      </c>
      <c r="L6522" t="s">
        <v>1450</v>
      </c>
      <c r="M6522">
        <v>0.5</v>
      </c>
      <c r="N6522">
        <v>607</v>
      </c>
      <c r="O6522">
        <v>-304</v>
      </c>
      <c r="P6522">
        <v>4</v>
      </c>
      <c r="Q6522" t="s">
        <v>14</v>
      </c>
      <c r="R6522" t="s">
        <v>40</v>
      </c>
    </row>
    <row r="6523" spans="1:18" x14ac:dyDescent="0.25">
      <c r="A6523" t="s">
        <v>1576</v>
      </c>
      <c r="B6523" s="1">
        <v>40890</v>
      </c>
      <c r="C6523" t="s">
        <v>6918</v>
      </c>
      <c r="D6523" t="s">
        <v>6374</v>
      </c>
      <c r="E6523" t="s">
        <v>5995</v>
      </c>
      <c r="F6523" t="s">
        <v>5996</v>
      </c>
      <c r="G6523" t="s">
        <v>5983</v>
      </c>
      <c r="H6523" s="1">
        <v>40895</v>
      </c>
      <c r="I6523" t="s">
        <v>5969</v>
      </c>
      <c r="J6523" t="s">
        <v>6375</v>
      </c>
      <c r="K6523">
        <v>2011</v>
      </c>
      <c r="L6523" t="s">
        <v>1572</v>
      </c>
      <c r="M6523">
        <v>0.5</v>
      </c>
      <c r="N6523">
        <v>1363</v>
      </c>
      <c r="O6523">
        <v>-327</v>
      </c>
      <c r="P6523">
        <v>3</v>
      </c>
      <c r="Q6523" t="s">
        <v>14</v>
      </c>
      <c r="R6523" t="s">
        <v>40</v>
      </c>
    </row>
    <row r="6524" spans="1:18" x14ac:dyDescent="0.25">
      <c r="A6524" t="s">
        <v>1599</v>
      </c>
      <c r="B6524" s="1">
        <v>40894</v>
      </c>
      <c r="C6524" t="s">
        <v>6707</v>
      </c>
      <c r="D6524" t="s">
        <v>6068</v>
      </c>
      <c r="E6524" t="s">
        <v>6069</v>
      </c>
      <c r="F6524" t="s">
        <v>5996</v>
      </c>
      <c r="G6524" t="s">
        <v>5973</v>
      </c>
      <c r="H6524" s="1">
        <v>40896</v>
      </c>
      <c r="I6524" t="s">
        <v>5969</v>
      </c>
      <c r="J6524" t="s">
        <v>6070</v>
      </c>
      <c r="K6524">
        <v>2011</v>
      </c>
      <c r="L6524" t="s">
        <v>1600</v>
      </c>
      <c r="M6524">
        <v>0.5</v>
      </c>
      <c r="N6524">
        <v>469</v>
      </c>
      <c r="O6524">
        <v>-103</v>
      </c>
      <c r="P6524">
        <v>7</v>
      </c>
      <c r="Q6524" t="s">
        <v>14</v>
      </c>
      <c r="R6524" t="s">
        <v>36</v>
      </c>
    </row>
    <row r="6525" spans="1:18" x14ac:dyDescent="0.25">
      <c r="A6525" t="s">
        <v>1982</v>
      </c>
      <c r="B6525" s="1">
        <v>41004</v>
      </c>
      <c r="C6525" t="s">
        <v>7093</v>
      </c>
      <c r="D6525" t="s">
        <v>6122</v>
      </c>
      <c r="E6525" t="s">
        <v>6008</v>
      </c>
      <c r="F6525" t="s">
        <v>5979</v>
      </c>
      <c r="G6525" t="s">
        <v>5983</v>
      </c>
      <c r="H6525" s="1">
        <v>41004</v>
      </c>
      <c r="I6525" t="s">
        <v>6005</v>
      </c>
      <c r="J6525" t="s">
        <v>6009</v>
      </c>
      <c r="K6525">
        <v>2012</v>
      </c>
      <c r="L6525" t="s">
        <v>1983</v>
      </c>
      <c r="M6525">
        <v>0.5</v>
      </c>
      <c r="N6525">
        <v>2876</v>
      </c>
      <c r="O6525">
        <v>-1783</v>
      </c>
      <c r="P6525">
        <v>9</v>
      </c>
      <c r="Q6525" t="s">
        <v>57</v>
      </c>
      <c r="R6525" t="s">
        <v>70</v>
      </c>
    </row>
    <row r="6526" spans="1:18" x14ac:dyDescent="0.25">
      <c r="A6526" t="s">
        <v>2062</v>
      </c>
      <c r="B6526" s="1">
        <v>41032</v>
      </c>
      <c r="C6526" t="s">
        <v>6645</v>
      </c>
      <c r="D6526" t="s">
        <v>7122</v>
      </c>
      <c r="E6526" t="s">
        <v>5966</v>
      </c>
      <c r="F6526" t="s">
        <v>5967</v>
      </c>
      <c r="G6526" t="s">
        <v>5983</v>
      </c>
      <c r="H6526" s="1">
        <v>41034</v>
      </c>
      <c r="I6526" t="s">
        <v>5969</v>
      </c>
      <c r="J6526" t="s">
        <v>5965</v>
      </c>
      <c r="K6526">
        <v>2012</v>
      </c>
      <c r="L6526" t="s">
        <v>1570</v>
      </c>
      <c r="M6526">
        <v>0.5</v>
      </c>
      <c r="N6526">
        <v>352</v>
      </c>
      <c r="O6526">
        <v>-49</v>
      </c>
      <c r="P6526">
        <v>8</v>
      </c>
      <c r="Q6526" t="s">
        <v>14</v>
      </c>
      <c r="R6526" t="s">
        <v>36</v>
      </c>
    </row>
    <row r="6527" spans="1:18" x14ac:dyDescent="0.25">
      <c r="A6527" t="s">
        <v>2355</v>
      </c>
      <c r="B6527" s="1">
        <v>41110</v>
      </c>
      <c r="C6527" t="s">
        <v>6886</v>
      </c>
      <c r="D6527" t="s">
        <v>6122</v>
      </c>
      <c r="E6527" t="s">
        <v>6008</v>
      </c>
      <c r="F6527" t="s">
        <v>5979</v>
      </c>
      <c r="G6527" t="s">
        <v>5973</v>
      </c>
      <c r="H6527" s="1">
        <v>41114</v>
      </c>
      <c r="I6527" t="s">
        <v>5969</v>
      </c>
      <c r="J6527" t="s">
        <v>6009</v>
      </c>
      <c r="K6527">
        <v>2012</v>
      </c>
      <c r="L6527" t="s">
        <v>1698</v>
      </c>
      <c r="M6527">
        <v>0.5</v>
      </c>
      <c r="N6527">
        <v>142</v>
      </c>
      <c r="O6527">
        <v>-46</v>
      </c>
      <c r="P6527">
        <v>5</v>
      </c>
      <c r="Q6527" t="s">
        <v>14</v>
      </c>
      <c r="R6527" t="s">
        <v>116</v>
      </c>
    </row>
    <row r="6528" spans="1:18" x14ac:dyDescent="0.25">
      <c r="A6528" t="s">
        <v>2801</v>
      </c>
      <c r="B6528" s="1">
        <v>41202</v>
      </c>
      <c r="C6528" t="s">
        <v>7386</v>
      </c>
      <c r="D6528" t="s">
        <v>7387</v>
      </c>
      <c r="E6528" t="s">
        <v>5995</v>
      </c>
      <c r="F6528" t="s">
        <v>5996</v>
      </c>
      <c r="G6528" t="s">
        <v>5973</v>
      </c>
      <c r="H6528" s="1">
        <v>41205</v>
      </c>
      <c r="I6528" t="s">
        <v>5969</v>
      </c>
      <c r="J6528" t="s">
        <v>6647</v>
      </c>
      <c r="K6528">
        <v>2012</v>
      </c>
      <c r="L6528" t="s">
        <v>2802</v>
      </c>
      <c r="M6528">
        <v>0.5</v>
      </c>
      <c r="N6528">
        <v>774</v>
      </c>
      <c r="O6528">
        <v>-743</v>
      </c>
      <c r="P6528">
        <v>3</v>
      </c>
      <c r="Q6528" t="s">
        <v>14</v>
      </c>
      <c r="R6528" t="s">
        <v>40</v>
      </c>
    </row>
    <row r="6529" spans="1:18" x14ac:dyDescent="0.25">
      <c r="A6529" t="s">
        <v>3003</v>
      </c>
      <c r="B6529" s="1">
        <v>41246</v>
      </c>
      <c r="C6529" t="s">
        <v>5990</v>
      </c>
      <c r="D6529" t="s">
        <v>6374</v>
      </c>
      <c r="E6529" t="s">
        <v>5995</v>
      </c>
      <c r="F6529" t="s">
        <v>5996</v>
      </c>
      <c r="G6529" t="s">
        <v>5973</v>
      </c>
      <c r="H6529" s="1">
        <v>41249</v>
      </c>
      <c r="I6529" t="s">
        <v>5969</v>
      </c>
      <c r="J6529" t="s">
        <v>6375</v>
      </c>
      <c r="K6529">
        <v>2012</v>
      </c>
      <c r="L6529" t="s">
        <v>3004</v>
      </c>
      <c r="M6529">
        <v>0.5</v>
      </c>
      <c r="N6529">
        <v>859</v>
      </c>
      <c r="O6529">
        <v>-790</v>
      </c>
      <c r="P6529">
        <v>2</v>
      </c>
      <c r="Q6529" t="s">
        <v>14</v>
      </c>
      <c r="R6529" t="s">
        <v>40</v>
      </c>
    </row>
    <row r="6530" spans="1:18" x14ac:dyDescent="0.25">
      <c r="A6530" t="s">
        <v>4159</v>
      </c>
      <c r="B6530" s="1">
        <v>41556</v>
      </c>
      <c r="C6530" t="s">
        <v>6144</v>
      </c>
      <c r="D6530" t="s">
        <v>6342</v>
      </c>
      <c r="E6530" t="s">
        <v>6069</v>
      </c>
      <c r="F6530" t="s">
        <v>5996</v>
      </c>
      <c r="G6530" t="s">
        <v>5973</v>
      </c>
      <c r="H6530" s="1">
        <v>41557</v>
      </c>
      <c r="I6530" t="s">
        <v>5986</v>
      </c>
      <c r="J6530" t="s">
        <v>6342</v>
      </c>
      <c r="K6530">
        <v>2013</v>
      </c>
      <c r="L6530" t="s">
        <v>2298</v>
      </c>
      <c r="M6530">
        <v>0.5</v>
      </c>
      <c r="N6530">
        <v>468</v>
      </c>
      <c r="O6530">
        <v>-281</v>
      </c>
      <c r="P6530">
        <v>3</v>
      </c>
      <c r="Q6530" t="s">
        <v>57</v>
      </c>
      <c r="R6530" t="s">
        <v>58</v>
      </c>
    </row>
    <row r="6531" spans="1:18" x14ac:dyDescent="0.25">
      <c r="A6531" t="s">
        <v>4637</v>
      </c>
      <c r="B6531" s="1">
        <v>41680</v>
      </c>
      <c r="C6531" t="s">
        <v>6835</v>
      </c>
      <c r="D6531" t="s">
        <v>7730</v>
      </c>
      <c r="E6531" t="s">
        <v>6026</v>
      </c>
      <c r="F6531" t="s">
        <v>5967</v>
      </c>
      <c r="G6531" t="s">
        <v>5973</v>
      </c>
      <c r="H6531" s="1">
        <v>41683</v>
      </c>
      <c r="I6531" t="s">
        <v>5986</v>
      </c>
      <c r="J6531" t="s">
        <v>7731</v>
      </c>
      <c r="K6531">
        <v>2014</v>
      </c>
      <c r="L6531" t="s">
        <v>4638</v>
      </c>
      <c r="M6531">
        <v>0.5</v>
      </c>
      <c r="N6531">
        <v>32</v>
      </c>
      <c r="O6531">
        <v>-12</v>
      </c>
      <c r="P6531">
        <v>1</v>
      </c>
      <c r="Q6531" t="s">
        <v>14</v>
      </c>
      <c r="R6531" t="s">
        <v>36</v>
      </c>
    </row>
    <row r="6532" spans="1:18" x14ac:dyDescent="0.25">
      <c r="A6532" t="s">
        <v>4723</v>
      </c>
      <c r="B6532" s="1">
        <v>41710</v>
      </c>
      <c r="C6532" t="s">
        <v>7105</v>
      </c>
      <c r="D6532" t="s">
        <v>7745</v>
      </c>
      <c r="E6532" t="s">
        <v>6146</v>
      </c>
      <c r="F6532" t="s">
        <v>5967</v>
      </c>
      <c r="G6532" t="s">
        <v>5973</v>
      </c>
      <c r="H6532" s="1">
        <v>41712</v>
      </c>
      <c r="I6532" t="s">
        <v>5986</v>
      </c>
      <c r="J6532" t="s">
        <v>7745</v>
      </c>
      <c r="K6532">
        <v>2014</v>
      </c>
      <c r="L6532" t="s">
        <v>2071</v>
      </c>
      <c r="M6532">
        <v>0.5</v>
      </c>
      <c r="N6532">
        <v>239</v>
      </c>
      <c r="O6532">
        <v>-162</v>
      </c>
      <c r="P6532">
        <v>5</v>
      </c>
      <c r="Q6532" t="s">
        <v>14</v>
      </c>
      <c r="R6532" t="s">
        <v>36</v>
      </c>
    </row>
    <row r="6533" spans="1:18" x14ac:dyDescent="0.25">
      <c r="A6533" t="s">
        <v>4774</v>
      </c>
      <c r="B6533" s="1">
        <v>41730</v>
      </c>
      <c r="C6533" t="s">
        <v>6255</v>
      </c>
      <c r="D6533" t="s">
        <v>6122</v>
      </c>
      <c r="E6533" t="s">
        <v>6008</v>
      </c>
      <c r="F6533" t="s">
        <v>5979</v>
      </c>
      <c r="G6533" t="s">
        <v>5973</v>
      </c>
      <c r="H6533" s="1">
        <v>41733</v>
      </c>
      <c r="I6533" t="s">
        <v>5986</v>
      </c>
      <c r="J6533" t="s">
        <v>6009</v>
      </c>
      <c r="K6533">
        <v>2014</v>
      </c>
      <c r="L6533" t="s">
        <v>1480</v>
      </c>
      <c r="M6533">
        <v>0.5</v>
      </c>
      <c r="N6533">
        <v>166</v>
      </c>
      <c r="O6533">
        <v>-70</v>
      </c>
      <c r="P6533">
        <v>5</v>
      </c>
      <c r="Q6533" t="s">
        <v>57</v>
      </c>
      <c r="R6533" t="s">
        <v>70</v>
      </c>
    </row>
    <row r="6534" spans="1:18" x14ac:dyDescent="0.25">
      <c r="A6534" t="s">
        <v>4829</v>
      </c>
      <c r="B6534" s="1">
        <v>41748</v>
      </c>
      <c r="C6534" t="s">
        <v>7339</v>
      </c>
      <c r="D6534" t="s">
        <v>7559</v>
      </c>
      <c r="E6534" t="s">
        <v>5966</v>
      </c>
      <c r="F6534" t="s">
        <v>5967</v>
      </c>
      <c r="G6534" t="s">
        <v>5983</v>
      </c>
      <c r="H6534" s="1">
        <v>41751</v>
      </c>
      <c r="I6534" t="s">
        <v>5986</v>
      </c>
      <c r="J6534" t="s">
        <v>7250</v>
      </c>
      <c r="K6534">
        <v>2014</v>
      </c>
      <c r="L6534" t="s">
        <v>2077</v>
      </c>
      <c r="M6534">
        <v>0.5</v>
      </c>
      <c r="N6534">
        <v>171</v>
      </c>
      <c r="O6534">
        <v>-140</v>
      </c>
      <c r="P6534">
        <v>2</v>
      </c>
      <c r="Q6534" t="s">
        <v>14</v>
      </c>
      <c r="R6534" t="s">
        <v>15</v>
      </c>
    </row>
    <row r="6535" spans="1:18" x14ac:dyDescent="0.25">
      <c r="A6535" t="s">
        <v>5192</v>
      </c>
      <c r="B6535" s="1">
        <v>41856</v>
      </c>
      <c r="C6535" t="s">
        <v>7056</v>
      </c>
      <c r="D6535" t="s">
        <v>7806</v>
      </c>
      <c r="E6535" t="s">
        <v>5966</v>
      </c>
      <c r="F6535" t="s">
        <v>5967</v>
      </c>
      <c r="G6535" t="s">
        <v>5973</v>
      </c>
      <c r="H6535" s="1">
        <v>41859</v>
      </c>
      <c r="I6535" t="s">
        <v>5969</v>
      </c>
      <c r="J6535" t="s">
        <v>5965</v>
      </c>
      <c r="K6535">
        <v>2014</v>
      </c>
      <c r="L6535" t="s">
        <v>737</v>
      </c>
      <c r="M6535">
        <v>0.5</v>
      </c>
      <c r="N6535">
        <v>68</v>
      </c>
      <c r="O6535">
        <v>-56</v>
      </c>
      <c r="P6535">
        <v>2</v>
      </c>
      <c r="Q6535" t="s">
        <v>57</v>
      </c>
      <c r="R6535" t="s">
        <v>70</v>
      </c>
    </row>
    <row r="6536" spans="1:18" x14ac:dyDescent="0.25">
      <c r="A6536" t="s">
        <v>5308</v>
      </c>
      <c r="B6536" s="1">
        <v>41872</v>
      </c>
      <c r="C6536" t="s">
        <v>6799</v>
      </c>
      <c r="D6536" t="s">
        <v>6392</v>
      </c>
      <c r="E6536" t="s">
        <v>6146</v>
      </c>
      <c r="F6536" t="s">
        <v>5967</v>
      </c>
      <c r="G6536" t="s">
        <v>5983</v>
      </c>
      <c r="H6536" s="1">
        <v>41875</v>
      </c>
      <c r="I6536" t="s">
        <v>5969</v>
      </c>
      <c r="J6536" t="s">
        <v>6392</v>
      </c>
      <c r="K6536">
        <v>2014</v>
      </c>
      <c r="L6536" t="s">
        <v>2236</v>
      </c>
      <c r="M6536">
        <v>0.5</v>
      </c>
      <c r="N6536">
        <v>148</v>
      </c>
      <c r="O6536">
        <v>-101</v>
      </c>
      <c r="P6536">
        <v>2</v>
      </c>
      <c r="Q6536" t="s">
        <v>14</v>
      </c>
      <c r="R6536" t="s">
        <v>15</v>
      </c>
    </row>
    <row r="6537" spans="1:18" x14ac:dyDescent="0.25">
      <c r="A6537" t="s">
        <v>5308</v>
      </c>
      <c r="B6537" s="1">
        <v>41872</v>
      </c>
      <c r="C6537" t="s">
        <v>6799</v>
      </c>
      <c r="D6537" t="s">
        <v>6392</v>
      </c>
      <c r="E6537" t="s">
        <v>6146</v>
      </c>
      <c r="F6537" t="s">
        <v>5967</v>
      </c>
      <c r="G6537" t="s">
        <v>5983</v>
      </c>
      <c r="H6537" s="1">
        <v>41875</v>
      </c>
      <c r="I6537" t="s">
        <v>5969</v>
      </c>
      <c r="J6537" t="s">
        <v>6392</v>
      </c>
      <c r="K6537">
        <v>2014</v>
      </c>
      <c r="L6537" t="s">
        <v>667</v>
      </c>
      <c r="M6537">
        <v>0.5</v>
      </c>
      <c r="N6537">
        <v>413</v>
      </c>
      <c r="O6537">
        <v>-314</v>
      </c>
      <c r="P6537">
        <v>9</v>
      </c>
      <c r="Q6537" t="s">
        <v>14</v>
      </c>
      <c r="R6537" t="s">
        <v>36</v>
      </c>
    </row>
    <row r="6538" spans="1:18" x14ac:dyDescent="0.25">
      <c r="A6538" t="s">
        <v>5454</v>
      </c>
      <c r="B6538" s="1">
        <v>41894</v>
      </c>
      <c r="C6538" t="s">
        <v>6776</v>
      </c>
      <c r="D6538" t="s">
        <v>6267</v>
      </c>
      <c r="E6538" t="s">
        <v>5966</v>
      </c>
      <c r="F6538" t="s">
        <v>5967</v>
      </c>
      <c r="G6538" t="s">
        <v>5968</v>
      </c>
      <c r="H6538" s="1">
        <v>41897</v>
      </c>
      <c r="I6538" t="s">
        <v>5986</v>
      </c>
      <c r="J6538" t="s">
        <v>5965</v>
      </c>
      <c r="K6538">
        <v>2014</v>
      </c>
      <c r="L6538" t="s">
        <v>2389</v>
      </c>
      <c r="M6538">
        <v>0.5</v>
      </c>
      <c r="N6538">
        <v>312</v>
      </c>
      <c r="O6538">
        <v>-312</v>
      </c>
      <c r="P6538">
        <v>7</v>
      </c>
      <c r="Q6538" t="s">
        <v>14</v>
      </c>
      <c r="R6538" t="s">
        <v>36</v>
      </c>
    </row>
    <row r="6539" spans="1:18" x14ac:dyDescent="0.25">
      <c r="A6539" t="s">
        <v>5497</v>
      </c>
      <c r="B6539" s="1">
        <v>41901</v>
      </c>
      <c r="C6539" t="s">
        <v>6283</v>
      </c>
      <c r="D6539" t="s">
        <v>6392</v>
      </c>
      <c r="E6539" t="s">
        <v>6146</v>
      </c>
      <c r="F6539" t="s">
        <v>5967</v>
      </c>
      <c r="G6539" t="s">
        <v>5973</v>
      </c>
      <c r="H6539" s="1">
        <v>41904</v>
      </c>
      <c r="I6539" t="s">
        <v>5969</v>
      </c>
      <c r="J6539" t="s">
        <v>6392</v>
      </c>
      <c r="K6539">
        <v>2014</v>
      </c>
      <c r="L6539" t="s">
        <v>2519</v>
      </c>
      <c r="M6539">
        <v>0.5</v>
      </c>
      <c r="N6539">
        <v>776</v>
      </c>
      <c r="O6539">
        <v>-326</v>
      </c>
      <c r="P6539">
        <v>5</v>
      </c>
      <c r="Q6539" t="s">
        <v>57</v>
      </c>
      <c r="R6539" t="s">
        <v>58</v>
      </c>
    </row>
    <row r="6540" spans="1:18" x14ac:dyDescent="0.25">
      <c r="A6540" t="s">
        <v>5562</v>
      </c>
      <c r="B6540" s="1">
        <v>41918</v>
      </c>
      <c r="C6540" t="s">
        <v>6661</v>
      </c>
      <c r="D6540" t="s">
        <v>6019</v>
      </c>
      <c r="E6540" t="s">
        <v>5966</v>
      </c>
      <c r="F6540" t="s">
        <v>5967</v>
      </c>
      <c r="G6540" t="s">
        <v>5973</v>
      </c>
      <c r="H6540" s="1">
        <v>41920</v>
      </c>
      <c r="I6540" t="s">
        <v>5969</v>
      </c>
      <c r="J6540" t="s">
        <v>6020</v>
      </c>
      <c r="K6540">
        <v>2014</v>
      </c>
      <c r="L6540" t="s">
        <v>1360</v>
      </c>
      <c r="M6540">
        <v>0.5</v>
      </c>
      <c r="N6540">
        <v>424</v>
      </c>
      <c r="O6540">
        <v>-17</v>
      </c>
      <c r="P6540">
        <v>9</v>
      </c>
      <c r="Q6540" t="s">
        <v>14</v>
      </c>
      <c r="R6540" t="s">
        <v>36</v>
      </c>
    </row>
    <row r="6541" spans="1:18" x14ac:dyDescent="0.25">
      <c r="A6541" t="s">
        <v>5568</v>
      </c>
      <c r="B6541" s="1">
        <v>41920</v>
      </c>
      <c r="C6541" t="s">
        <v>6340</v>
      </c>
      <c r="D6541" t="s">
        <v>6122</v>
      </c>
      <c r="E6541" t="s">
        <v>6008</v>
      </c>
      <c r="F6541" t="s">
        <v>5979</v>
      </c>
      <c r="G6541" t="s">
        <v>5973</v>
      </c>
      <c r="H6541" s="1">
        <v>41924</v>
      </c>
      <c r="I6541" t="s">
        <v>5969</v>
      </c>
      <c r="J6541" t="s">
        <v>6009</v>
      </c>
      <c r="K6541">
        <v>2014</v>
      </c>
      <c r="L6541" t="s">
        <v>795</v>
      </c>
      <c r="M6541">
        <v>0.5</v>
      </c>
      <c r="N6541">
        <v>108</v>
      </c>
      <c r="O6541">
        <v>-13</v>
      </c>
      <c r="P6541">
        <v>3</v>
      </c>
      <c r="Q6541" t="s">
        <v>57</v>
      </c>
      <c r="R6541" t="s">
        <v>70</v>
      </c>
    </row>
    <row r="6542" spans="1:18" x14ac:dyDescent="0.25">
      <c r="A6542" t="s">
        <v>5695</v>
      </c>
      <c r="B6542" s="1">
        <v>41956</v>
      </c>
      <c r="C6542" t="s">
        <v>7392</v>
      </c>
      <c r="D6542" t="s">
        <v>6025</v>
      </c>
      <c r="E6542" t="s">
        <v>6026</v>
      </c>
      <c r="F6542" t="s">
        <v>5967</v>
      </c>
      <c r="G6542" t="s">
        <v>5983</v>
      </c>
      <c r="H6542" s="1">
        <v>41958</v>
      </c>
      <c r="I6542" t="s">
        <v>5969</v>
      </c>
      <c r="J6542" t="s">
        <v>6027</v>
      </c>
      <c r="K6542">
        <v>2014</v>
      </c>
      <c r="L6542" t="s">
        <v>2313</v>
      </c>
      <c r="M6542">
        <v>0.5</v>
      </c>
      <c r="N6542">
        <v>98</v>
      </c>
      <c r="O6542">
        <v>-45</v>
      </c>
      <c r="P6542">
        <v>2</v>
      </c>
      <c r="Q6542" t="s">
        <v>14</v>
      </c>
      <c r="R6542" t="s">
        <v>36</v>
      </c>
    </row>
    <row r="6543" spans="1:18" x14ac:dyDescent="0.25">
      <c r="A6543" t="s">
        <v>5718</v>
      </c>
      <c r="B6543" s="1">
        <v>41961</v>
      </c>
      <c r="C6543" t="s">
        <v>6273</v>
      </c>
      <c r="D6543" t="s">
        <v>7863</v>
      </c>
      <c r="E6543" t="s">
        <v>5966</v>
      </c>
      <c r="F6543" t="s">
        <v>5967</v>
      </c>
      <c r="G6543" t="s">
        <v>5983</v>
      </c>
      <c r="H6543" s="1">
        <v>41963</v>
      </c>
      <c r="I6543" t="s">
        <v>5969</v>
      </c>
      <c r="J6543" t="s">
        <v>7250</v>
      </c>
      <c r="K6543">
        <v>2014</v>
      </c>
      <c r="L6543" t="s">
        <v>2988</v>
      </c>
      <c r="M6543">
        <v>0.5</v>
      </c>
      <c r="N6543">
        <v>185</v>
      </c>
      <c r="O6543">
        <v>-26</v>
      </c>
      <c r="P6543">
        <v>6</v>
      </c>
      <c r="Q6543" t="s">
        <v>14</v>
      </c>
      <c r="R6543" t="s">
        <v>36</v>
      </c>
    </row>
    <row r="6544" spans="1:18" x14ac:dyDescent="0.25">
      <c r="A6544" t="s">
        <v>5718</v>
      </c>
      <c r="B6544" s="1">
        <v>41961</v>
      </c>
      <c r="C6544" t="s">
        <v>6273</v>
      </c>
      <c r="D6544" t="s">
        <v>7863</v>
      </c>
      <c r="E6544" t="s">
        <v>5966</v>
      </c>
      <c r="F6544" t="s">
        <v>5967</v>
      </c>
      <c r="G6544" t="s">
        <v>5983</v>
      </c>
      <c r="H6544" s="1">
        <v>41963</v>
      </c>
      <c r="I6544" t="s">
        <v>5969</v>
      </c>
      <c r="J6544" t="s">
        <v>7250</v>
      </c>
      <c r="K6544">
        <v>2014</v>
      </c>
      <c r="L6544" t="s">
        <v>148</v>
      </c>
      <c r="M6544">
        <v>0.5</v>
      </c>
      <c r="N6544">
        <v>663</v>
      </c>
      <c r="O6544">
        <v>-212</v>
      </c>
      <c r="P6544">
        <v>5</v>
      </c>
      <c r="Q6544" t="s">
        <v>57</v>
      </c>
      <c r="R6544" t="s">
        <v>79</v>
      </c>
    </row>
    <row r="6545" spans="1:18" x14ac:dyDescent="0.25">
      <c r="A6545" t="s">
        <v>5718</v>
      </c>
      <c r="B6545" s="1">
        <v>41961</v>
      </c>
      <c r="C6545" t="s">
        <v>6273</v>
      </c>
      <c r="D6545" t="s">
        <v>7863</v>
      </c>
      <c r="E6545" t="s">
        <v>5966</v>
      </c>
      <c r="F6545" t="s">
        <v>5967</v>
      </c>
      <c r="G6545" t="s">
        <v>5983</v>
      </c>
      <c r="H6545" s="1">
        <v>41963</v>
      </c>
      <c r="I6545" t="s">
        <v>5969</v>
      </c>
      <c r="J6545" t="s">
        <v>7250</v>
      </c>
      <c r="K6545">
        <v>2014</v>
      </c>
      <c r="L6545" t="s">
        <v>1375</v>
      </c>
      <c r="M6545">
        <v>0.5</v>
      </c>
      <c r="N6545">
        <v>671</v>
      </c>
      <c r="O6545">
        <v>-309</v>
      </c>
      <c r="P6545">
        <v>5</v>
      </c>
      <c r="Q6545" t="s">
        <v>57</v>
      </c>
      <c r="R6545" t="s">
        <v>58</v>
      </c>
    </row>
    <row r="6546" spans="1:18" x14ac:dyDescent="0.25">
      <c r="A6546" t="s">
        <v>5888</v>
      </c>
      <c r="B6546" s="1">
        <v>41993</v>
      </c>
      <c r="C6546" t="s">
        <v>7325</v>
      </c>
      <c r="D6546" t="s">
        <v>7875</v>
      </c>
      <c r="E6546" t="s">
        <v>6069</v>
      </c>
      <c r="F6546" t="s">
        <v>5996</v>
      </c>
      <c r="G6546" t="s">
        <v>5973</v>
      </c>
      <c r="H6546" s="1">
        <v>41998</v>
      </c>
      <c r="I6546" t="s">
        <v>5969</v>
      </c>
      <c r="J6546" t="s">
        <v>7876</v>
      </c>
      <c r="K6546">
        <v>2014</v>
      </c>
      <c r="L6546" t="s">
        <v>2605</v>
      </c>
      <c r="M6546">
        <v>0.5</v>
      </c>
      <c r="N6546">
        <v>182</v>
      </c>
      <c r="O6546">
        <v>-11</v>
      </c>
      <c r="P6546">
        <v>3</v>
      </c>
      <c r="Q6546" t="s">
        <v>14</v>
      </c>
      <c r="R6546" t="s">
        <v>15</v>
      </c>
    </row>
    <row r="6547" spans="1:18" x14ac:dyDescent="0.25">
      <c r="A6547" t="s">
        <v>5903</v>
      </c>
      <c r="B6547" s="1">
        <v>41998</v>
      </c>
      <c r="C6547" t="s">
        <v>6803</v>
      </c>
      <c r="D6547" t="s">
        <v>7784</v>
      </c>
      <c r="E6547" t="s">
        <v>5966</v>
      </c>
      <c r="F6547" t="s">
        <v>5967</v>
      </c>
      <c r="G6547" t="s">
        <v>5983</v>
      </c>
      <c r="H6547" s="1">
        <v>41998</v>
      </c>
      <c r="I6547" t="s">
        <v>6005</v>
      </c>
      <c r="J6547" t="s">
        <v>7785</v>
      </c>
      <c r="K6547">
        <v>2014</v>
      </c>
      <c r="L6547" t="s">
        <v>792</v>
      </c>
      <c r="M6547">
        <v>0.5</v>
      </c>
      <c r="N6547">
        <v>313</v>
      </c>
      <c r="O6547">
        <v>-13</v>
      </c>
      <c r="P6547">
        <v>5</v>
      </c>
      <c r="Q6547" t="s">
        <v>14</v>
      </c>
      <c r="R6547" t="s">
        <v>15</v>
      </c>
    </row>
    <row r="6548" spans="1:18" x14ac:dyDescent="0.25">
      <c r="A6548" t="s">
        <v>5903</v>
      </c>
      <c r="B6548" s="1">
        <v>41998</v>
      </c>
      <c r="C6548" t="s">
        <v>6803</v>
      </c>
      <c r="D6548" t="s">
        <v>7784</v>
      </c>
      <c r="E6548" t="s">
        <v>5966</v>
      </c>
      <c r="F6548" t="s">
        <v>5967</v>
      </c>
      <c r="G6548" t="s">
        <v>5983</v>
      </c>
      <c r="H6548" s="1">
        <v>41998</v>
      </c>
      <c r="I6548" t="s">
        <v>6005</v>
      </c>
      <c r="J6548" t="s">
        <v>7785</v>
      </c>
      <c r="K6548">
        <v>2014</v>
      </c>
      <c r="L6548" t="s">
        <v>1277</v>
      </c>
      <c r="M6548">
        <v>0.5</v>
      </c>
      <c r="N6548">
        <v>42</v>
      </c>
      <c r="O6548">
        <v>-3</v>
      </c>
      <c r="P6548">
        <v>1</v>
      </c>
      <c r="Q6548" t="s">
        <v>57</v>
      </c>
      <c r="R6548" t="s">
        <v>58</v>
      </c>
    </row>
    <row r="6549" spans="1:18" x14ac:dyDescent="0.25">
      <c r="A6549" t="s">
        <v>5916</v>
      </c>
      <c r="B6549" s="1">
        <v>41999</v>
      </c>
      <c r="C6549" t="s">
        <v>7356</v>
      </c>
      <c r="D6549" t="s">
        <v>6068</v>
      </c>
      <c r="E6549" t="s">
        <v>6069</v>
      </c>
      <c r="F6549" t="s">
        <v>5996</v>
      </c>
      <c r="G6549" t="s">
        <v>5973</v>
      </c>
      <c r="H6549" s="1">
        <v>42001</v>
      </c>
      <c r="I6549" t="s">
        <v>5986</v>
      </c>
      <c r="J6549" t="s">
        <v>6070</v>
      </c>
      <c r="K6549">
        <v>2014</v>
      </c>
      <c r="L6549" t="s">
        <v>2886</v>
      </c>
      <c r="M6549">
        <v>0.5</v>
      </c>
      <c r="N6549">
        <v>322</v>
      </c>
      <c r="O6549">
        <v>-193</v>
      </c>
      <c r="P6549">
        <v>5</v>
      </c>
      <c r="Q6549" t="s">
        <v>57</v>
      </c>
      <c r="R6549" t="s">
        <v>79</v>
      </c>
    </row>
    <row r="6550" spans="1:18" x14ac:dyDescent="0.25">
      <c r="A6550" t="s">
        <v>227</v>
      </c>
      <c r="B6550" s="1">
        <v>40596</v>
      </c>
      <c r="C6550" t="s">
        <v>6144</v>
      </c>
      <c r="D6550" t="s">
        <v>6145</v>
      </c>
      <c r="E6550" t="s">
        <v>6146</v>
      </c>
      <c r="F6550" t="s">
        <v>5967</v>
      </c>
      <c r="G6550" t="s">
        <v>5973</v>
      </c>
      <c r="H6550" s="1">
        <v>40601</v>
      </c>
      <c r="I6550" t="s">
        <v>5974</v>
      </c>
      <c r="J6550" t="s">
        <v>6145</v>
      </c>
      <c r="K6550">
        <v>2011</v>
      </c>
      <c r="L6550" t="s">
        <v>228</v>
      </c>
      <c r="M6550">
        <v>0.5</v>
      </c>
      <c r="N6550">
        <v>185</v>
      </c>
      <c r="O6550">
        <v>-93</v>
      </c>
      <c r="P6550">
        <v>3</v>
      </c>
      <c r="Q6550" t="s">
        <v>57</v>
      </c>
      <c r="R6550" t="s">
        <v>70</v>
      </c>
    </row>
    <row r="6551" spans="1:18" x14ac:dyDescent="0.25">
      <c r="A6551" t="s">
        <v>432</v>
      </c>
      <c r="B6551" s="1">
        <v>40653</v>
      </c>
      <c r="C6551" t="s">
        <v>6290</v>
      </c>
      <c r="D6551" t="s">
        <v>6145</v>
      </c>
      <c r="E6551" t="s">
        <v>6146</v>
      </c>
      <c r="F6551" t="s">
        <v>5967</v>
      </c>
      <c r="G6551" t="s">
        <v>5973</v>
      </c>
      <c r="H6551" s="1">
        <v>40660</v>
      </c>
      <c r="I6551" t="s">
        <v>5974</v>
      </c>
      <c r="J6551" t="s">
        <v>6145</v>
      </c>
      <c r="K6551">
        <v>2011</v>
      </c>
      <c r="L6551" t="s">
        <v>309</v>
      </c>
      <c r="M6551">
        <v>0.5</v>
      </c>
      <c r="N6551">
        <v>238</v>
      </c>
      <c r="O6551">
        <v>0</v>
      </c>
      <c r="P6551">
        <v>7</v>
      </c>
      <c r="Q6551" t="s">
        <v>57</v>
      </c>
      <c r="R6551" t="s">
        <v>70</v>
      </c>
    </row>
    <row r="6552" spans="1:18" x14ac:dyDescent="0.25">
      <c r="A6552" t="s">
        <v>540</v>
      </c>
      <c r="B6552" s="1">
        <v>40679</v>
      </c>
      <c r="C6552" t="s">
        <v>6359</v>
      </c>
      <c r="D6552" t="s">
        <v>6145</v>
      </c>
      <c r="E6552" t="s">
        <v>6146</v>
      </c>
      <c r="F6552" t="s">
        <v>5967</v>
      </c>
      <c r="G6552" t="s">
        <v>5973</v>
      </c>
      <c r="H6552" s="1">
        <v>40684</v>
      </c>
      <c r="I6552" t="s">
        <v>5974</v>
      </c>
      <c r="J6552" t="s">
        <v>6145</v>
      </c>
      <c r="K6552">
        <v>2011</v>
      </c>
      <c r="L6552" t="s">
        <v>541</v>
      </c>
      <c r="M6552">
        <v>0.5</v>
      </c>
      <c r="N6552">
        <v>115</v>
      </c>
      <c r="O6552">
        <v>-39</v>
      </c>
      <c r="P6552">
        <v>3</v>
      </c>
      <c r="Q6552" t="s">
        <v>10</v>
      </c>
      <c r="R6552" t="s">
        <v>73</v>
      </c>
    </row>
    <row r="6553" spans="1:18" x14ac:dyDescent="0.25">
      <c r="A6553" t="s">
        <v>634</v>
      </c>
      <c r="B6553" s="1">
        <v>40700</v>
      </c>
      <c r="C6553" t="s">
        <v>6413</v>
      </c>
      <c r="D6553" t="s">
        <v>6145</v>
      </c>
      <c r="E6553" t="s">
        <v>6146</v>
      </c>
      <c r="F6553" t="s">
        <v>5967</v>
      </c>
      <c r="G6553" t="s">
        <v>5973</v>
      </c>
      <c r="H6553" s="1">
        <v>40704</v>
      </c>
      <c r="I6553" t="s">
        <v>5974</v>
      </c>
      <c r="J6553" t="s">
        <v>6145</v>
      </c>
      <c r="K6553">
        <v>2011</v>
      </c>
      <c r="L6553" t="s">
        <v>635</v>
      </c>
      <c r="M6553">
        <v>0.5</v>
      </c>
      <c r="N6553">
        <v>135</v>
      </c>
      <c r="O6553">
        <v>-8</v>
      </c>
      <c r="P6553">
        <v>2</v>
      </c>
      <c r="Q6553" t="s">
        <v>10</v>
      </c>
      <c r="R6553" t="s">
        <v>22</v>
      </c>
    </row>
    <row r="6554" spans="1:18" x14ac:dyDescent="0.25">
      <c r="A6554" t="s">
        <v>802</v>
      </c>
      <c r="B6554" s="1">
        <v>40726</v>
      </c>
      <c r="C6554" t="s">
        <v>6520</v>
      </c>
      <c r="D6554" t="s">
        <v>6145</v>
      </c>
      <c r="E6554" t="s">
        <v>6146</v>
      </c>
      <c r="F6554" t="s">
        <v>5967</v>
      </c>
      <c r="G6554" t="s">
        <v>5973</v>
      </c>
      <c r="H6554" s="1">
        <v>40727</v>
      </c>
      <c r="I6554" t="s">
        <v>5986</v>
      </c>
      <c r="J6554" t="s">
        <v>6145</v>
      </c>
      <c r="K6554">
        <v>2011</v>
      </c>
      <c r="L6554" t="s">
        <v>803</v>
      </c>
      <c r="M6554">
        <v>0.5</v>
      </c>
      <c r="N6554">
        <v>35</v>
      </c>
      <c r="O6554">
        <v>-22</v>
      </c>
      <c r="P6554">
        <v>3</v>
      </c>
      <c r="Q6554" t="s">
        <v>10</v>
      </c>
      <c r="R6554" t="s">
        <v>18</v>
      </c>
    </row>
    <row r="6555" spans="1:18" x14ac:dyDescent="0.25">
      <c r="A6555" t="s">
        <v>849</v>
      </c>
      <c r="B6555" s="1">
        <v>40745</v>
      </c>
      <c r="C6555" t="s">
        <v>6290</v>
      </c>
      <c r="D6555" t="s">
        <v>6145</v>
      </c>
      <c r="E6555" t="s">
        <v>6146</v>
      </c>
      <c r="F6555" t="s">
        <v>5967</v>
      </c>
      <c r="G6555" t="s">
        <v>5973</v>
      </c>
      <c r="H6555" s="1">
        <v>40749</v>
      </c>
      <c r="I6555" t="s">
        <v>5969</v>
      </c>
      <c r="J6555" t="s">
        <v>6145</v>
      </c>
      <c r="K6555">
        <v>2011</v>
      </c>
      <c r="L6555" t="s">
        <v>851</v>
      </c>
      <c r="M6555">
        <v>0.5</v>
      </c>
      <c r="N6555">
        <v>52</v>
      </c>
      <c r="O6555">
        <v>-34</v>
      </c>
      <c r="P6555">
        <v>2</v>
      </c>
      <c r="Q6555" t="s">
        <v>10</v>
      </c>
      <c r="R6555" t="s">
        <v>18</v>
      </c>
    </row>
    <row r="6556" spans="1:18" x14ac:dyDescent="0.25">
      <c r="A6556" t="s">
        <v>849</v>
      </c>
      <c r="B6556" s="1">
        <v>40745</v>
      </c>
      <c r="C6556" t="s">
        <v>6290</v>
      </c>
      <c r="D6556" t="s">
        <v>6145</v>
      </c>
      <c r="E6556" t="s">
        <v>6146</v>
      </c>
      <c r="F6556" t="s">
        <v>5967</v>
      </c>
      <c r="G6556" t="s">
        <v>5973</v>
      </c>
      <c r="H6556" s="1">
        <v>40749</v>
      </c>
      <c r="I6556" t="s">
        <v>5969</v>
      </c>
      <c r="J6556" t="s">
        <v>6145</v>
      </c>
      <c r="K6556">
        <v>2011</v>
      </c>
      <c r="L6556" t="s">
        <v>85</v>
      </c>
      <c r="M6556">
        <v>0.5</v>
      </c>
      <c r="N6556">
        <v>128</v>
      </c>
      <c r="O6556">
        <v>-54</v>
      </c>
      <c r="P6556">
        <v>5</v>
      </c>
      <c r="Q6556" t="s">
        <v>10</v>
      </c>
      <c r="R6556" t="s">
        <v>48</v>
      </c>
    </row>
    <row r="6557" spans="1:18" x14ac:dyDescent="0.25">
      <c r="A6557" t="s">
        <v>1054</v>
      </c>
      <c r="B6557" s="1">
        <v>40785</v>
      </c>
      <c r="C6557" t="s">
        <v>6403</v>
      </c>
      <c r="D6557" t="s">
        <v>6145</v>
      </c>
      <c r="E6557" t="s">
        <v>6146</v>
      </c>
      <c r="F6557" t="s">
        <v>5967</v>
      </c>
      <c r="G6557" t="s">
        <v>5968</v>
      </c>
      <c r="H6557" s="1">
        <v>40792</v>
      </c>
      <c r="I6557" t="s">
        <v>5974</v>
      </c>
      <c r="J6557" t="s">
        <v>6145</v>
      </c>
      <c r="K6557">
        <v>2011</v>
      </c>
      <c r="L6557" t="s">
        <v>1055</v>
      </c>
      <c r="M6557">
        <v>0.5</v>
      </c>
      <c r="N6557">
        <v>85</v>
      </c>
      <c r="O6557">
        <v>-59</v>
      </c>
      <c r="P6557">
        <v>4</v>
      </c>
      <c r="Q6557" t="s">
        <v>10</v>
      </c>
      <c r="R6557" t="s">
        <v>77</v>
      </c>
    </row>
    <row r="6558" spans="1:18" x14ac:dyDescent="0.25">
      <c r="A6558" t="s">
        <v>1054</v>
      </c>
      <c r="B6558" s="1">
        <v>40785</v>
      </c>
      <c r="C6558" t="s">
        <v>6403</v>
      </c>
      <c r="D6558" t="s">
        <v>6145</v>
      </c>
      <c r="E6558" t="s">
        <v>6146</v>
      </c>
      <c r="F6558" t="s">
        <v>5967</v>
      </c>
      <c r="G6558" t="s">
        <v>5968</v>
      </c>
      <c r="H6558" s="1">
        <v>40792</v>
      </c>
      <c r="I6558" t="s">
        <v>5974</v>
      </c>
      <c r="J6558" t="s">
        <v>6145</v>
      </c>
      <c r="K6558">
        <v>2011</v>
      </c>
      <c r="L6558" t="s">
        <v>620</v>
      </c>
      <c r="M6558">
        <v>0.5</v>
      </c>
      <c r="N6558">
        <v>221</v>
      </c>
      <c r="O6558">
        <v>-221</v>
      </c>
      <c r="P6558">
        <v>3</v>
      </c>
      <c r="Q6558" t="s">
        <v>57</v>
      </c>
      <c r="R6558" t="s">
        <v>79</v>
      </c>
    </row>
    <row r="6559" spans="1:18" x14ac:dyDescent="0.25">
      <c r="A6559" t="s">
        <v>1114</v>
      </c>
      <c r="B6559" s="1">
        <v>40798</v>
      </c>
      <c r="C6559" t="s">
        <v>6701</v>
      </c>
      <c r="D6559" t="s">
        <v>6145</v>
      </c>
      <c r="E6559" t="s">
        <v>6146</v>
      </c>
      <c r="F6559" t="s">
        <v>5967</v>
      </c>
      <c r="G6559" t="s">
        <v>5983</v>
      </c>
      <c r="H6559" s="1">
        <v>40802</v>
      </c>
      <c r="I6559" t="s">
        <v>5969</v>
      </c>
      <c r="J6559" t="s">
        <v>6145</v>
      </c>
      <c r="K6559">
        <v>2011</v>
      </c>
      <c r="L6559" t="s">
        <v>1115</v>
      </c>
      <c r="M6559">
        <v>0.5</v>
      </c>
      <c r="N6559">
        <v>60</v>
      </c>
      <c r="O6559">
        <v>-37</v>
      </c>
      <c r="P6559">
        <v>4</v>
      </c>
      <c r="Q6559" t="s">
        <v>10</v>
      </c>
      <c r="R6559" t="s">
        <v>77</v>
      </c>
    </row>
    <row r="6560" spans="1:18" x14ac:dyDescent="0.25">
      <c r="A6560" t="s">
        <v>1131</v>
      </c>
      <c r="B6560" s="1">
        <v>40801</v>
      </c>
      <c r="C6560" t="s">
        <v>6580</v>
      </c>
      <c r="D6560" t="s">
        <v>6145</v>
      </c>
      <c r="E6560" t="s">
        <v>6146</v>
      </c>
      <c r="F6560" t="s">
        <v>5967</v>
      </c>
      <c r="G6560" t="s">
        <v>5973</v>
      </c>
      <c r="H6560" s="1">
        <v>40801</v>
      </c>
      <c r="I6560" t="s">
        <v>6005</v>
      </c>
      <c r="J6560" t="s">
        <v>6145</v>
      </c>
      <c r="K6560">
        <v>2011</v>
      </c>
      <c r="L6560" t="s">
        <v>598</v>
      </c>
      <c r="M6560">
        <v>0.5</v>
      </c>
      <c r="N6560">
        <v>51</v>
      </c>
      <c r="O6560">
        <v>-15</v>
      </c>
      <c r="P6560">
        <v>2</v>
      </c>
      <c r="Q6560" t="s">
        <v>10</v>
      </c>
      <c r="R6560" t="s">
        <v>48</v>
      </c>
    </row>
    <row r="6561" spans="1:18" x14ac:dyDescent="0.25">
      <c r="A6561" t="s">
        <v>1630</v>
      </c>
      <c r="B6561" s="1">
        <v>40898</v>
      </c>
      <c r="C6561" t="s">
        <v>6940</v>
      </c>
      <c r="D6561" t="s">
        <v>6145</v>
      </c>
      <c r="E6561" t="s">
        <v>6146</v>
      </c>
      <c r="F6561" t="s">
        <v>5967</v>
      </c>
      <c r="G6561" t="s">
        <v>5968</v>
      </c>
      <c r="H6561" s="1">
        <v>40903</v>
      </c>
      <c r="I6561" t="s">
        <v>5969</v>
      </c>
      <c r="J6561" t="s">
        <v>6145</v>
      </c>
      <c r="K6561">
        <v>2011</v>
      </c>
      <c r="L6561" t="s">
        <v>1631</v>
      </c>
      <c r="M6561">
        <v>0.5</v>
      </c>
      <c r="N6561">
        <v>47</v>
      </c>
      <c r="O6561">
        <v>-4</v>
      </c>
      <c r="P6561">
        <v>5</v>
      </c>
      <c r="Q6561" t="s">
        <v>10</v>
      </c>
      <c r="R6561" t="s">
        <v>91</v>
      </c>
    </row>
    <row r="6562" spans="1:18" x14ac:dyDescent="0.25">
      <c r="A6562" t="s">
        <v>1630</v>
      </c>
      <c r="B6562" s="1">
        <v>40898</v>
      </c>
      <c r="C6562" t="s">
        <v>6940</v>
      </c>
      <c r="D6562" t="s">
        <v>6145</v>
      </c>
      <c r="E6562" t="s">
        <v>6146</v>
      </c>
      <c r="F6562" t="s">
        <v>5967</v>
      </c>
      <c r="G6562" t="s">
        <v>5968</v>
      </c>
      <c r="H6562" s="1">
        <v>40903</v>
      </c>
      <c r="I6562" t="s">
        <v>5969</v>
      </c>
      <c r="J6562" t="s">
        <v>6145</v>
      </c>
      <c r="K6562">
        <v>2011</v>
      </c>
      <c r="L6562" t="s">
        <v>504</v>
      </c>
      <c r="M6562">
        <v>0.5</v>
      </c>
      <c r="N6562">
        <v>6</v>
      </c>
      <c r="O6562">
        <v>-6</v>
      </c>
      <c r="P6562">
        <v>1</v>
      </c>
      <c r="Q6562" t="s">
        <v>10</v>
      </c>
      <c r="R6562" t="s">
        <v>29</v>
      </c>
    </row>
    <row r="6563" spans="1:18" x14ac:dyDescent="0.25">
      <c r="A6563" t="s">
        <v>1630</v>
      </c>
      <c r="B6563" s="1">
        <v>40898</v>
      </c>
      <c r="C6563" t="s">
        <v>6940</v>
      </c>
      <c r="D6563" t="s">
        <v>6145</v>
      </c>
      <c r="E6563" t="s">
        <v>6146</v>
      </c>
      <c r="F6563" t="s">
        <v>5967</v>
      </c>
      <c r="G6563" t="s">
        <v>5968</v>
      </c>
      <c r="H6563" s="1">
        <v>40903</v>
      </c>
      <c r="I6563" t="s">
        <v>5969</v>
      </c>
      <c r="J6563" t="s">
        <v>6145</v>
      </c>
      <c r="K6563">
        <v>2011</v>
      </c>
      <c r="L6563" t="s">
        <v>1632</v>
      </c>
      <c r="M6563">
        <v>0.5</v>
      </c>
      <c r="N6563">
        <v>80</v>
      </c>
      <c r="O6563">
        <v>-60</v>
      </c>
      <c r="P6563">
        <v>2</v>
      </c>
      <c r="Q6563" t="s">
        <v>57</v>
      </c>
      <c r="R6563" t="s">
        <v>70</v>
      </c>
    </row>
    <row r="6564" spans="1:18" x14ac:dyDescent="0.25">
      <c r="A6564" t="s">
        <v>1630</v>
      </c>
      <c r="B6564" s="1">
        <v>40898</v>
      </c>
      <c r="C6564" t="s">
        <v>6940</v>
      </c>
      <c r="D6564" t="s">
        <v>6145</v>
      </c>
      <c r="E6564" t="s">
        <v>6146</v>
      </c>
      <c r="F6564" t="s">
        <v>5967</v>
      </c>
      <c r="G6564" t="s">
        <v>5968</v>
      </c>
      <c r="H6564" s="1">
        <v>40903</v>
      </c>
      <c r="I6564" t="s">
        <v>5969</v>
      </c>
      <c r="J6564" t="s">
        <v>6145</v>
      </c>
      <c r="K6564">
        <v>2011</v>
      </c>
      <c r="L6564" t="s">
        <v>1633</v>
      </c>
      <c r="M6564">
        <v>0.5</v>
      </c>
      <c r="N6564">
        <v>166</v>
      </c>
      <c r="O6564">
        <v>-83</v>
      </c>
      <c r="P6564">
        <v>5</v>
      </c>
      <c r="Q6564" t="s">
        <v>57</v>
      </c>
      <c r="R6564" t="s">
        <v>70</v>
      </c>
    </row>
    <row r="6565" spans="1:18" x14ac:dyDescent="0.25">
      <c r="A6565" t="s">
        <v>1642</v>
      </c>
      <c r="B6565" s="1">
        <v>40900</v>
      </c>
      <c r="C6565" t="s">
        <v>5993</v>
      </c>
      <c r="D6565" t="s">
        <v>6145</v>
      </c>
      <c r="E6565" t="s">
        <v>6146</v>
      </c>
      <c r="F6565" t="s">
        <v>5967</v>
      </c>
      <c r="G6565" t="s">
        <v>5973</v>
      </c>
      <c r="H6565" s="1">
        <v>40903</v>
      </c>
      <c r="I6565" t="s">
        <v>5969</v>
      </c>
      <c r="J6565" t="s">
        <v>6145</v>
      </c>
      <c r="K6565">
        <v>2011</v>
      </c>
      <c r="L6565" t="s">
        <v>536</v>
      </c>
      <c r="M6565">
        <v>0.5</v>
      </c>
      <c r="N6565">
        <v>897</v>
      </c>
      <c r="O6565">
        <v>-198</v>
      </c>
      <c r="P6565">
        <v>7</v>
      </c>
      <c r="Q6565" t="s">
        <v>57</v>
      </c>
      <c r="R6565" t="s">
        <v>96</v>
      </c>
    </row>
    <row r="6566" spans="1:18" x14ac:dyDescent="0.25">
      <c r="A6566" t="s">
        <v>1642</v>
      </c>
      <c r="B6566" s="1">
        <v>40900</v>
      </c>
      <c r="C6566" t="s">
        <v>5993</v>
      </c>
      <c r="D6566" t="s">
        <v>6145</v>
      </c>
      <c r="E6566" t="s">
        <v>6146</v>
      </c>
      <c r="F6566" t="s">
        <v>5967</v>
      </c>
      <c r="G6566" t="s">
        <v>5973</v>
      </c>
      <c r="H6566" s="1">
        <v>40903</v>
      </c>
      <c r="I6566" t="s">
        <v>5969</v>
      </c>
      <c r="J6566" t="s">
        <v>6145</v>
      </c>
      <c r="K6566">
        <v>2011</v>
      </c>
      <c r="L6566" t="s">
        <v>1475</v>
      </c>
      <c r="M6566">
        <v>0.5</v>
      </c>
      <c r="N6566">
        <v>117</v>
      </c>
      <c r="O6566">
        <v>-61</v>
      </c>
      <c r="P6566">
        <v>2</v>
      </c>
      <c r="Q6566" t="s">
        <v>57</v>
      </c>
      <c r="R6566" t="s">
        <v>58</v>
      </c>
    </row>
    <row r="6567" spans="1:18" x14ac:dyDescent="0.25">
      <c r="A6567" t="s">
        <v>1642</v>
      </c>
      <c r="B6567" s="1">
        <v>40900</v>
      </c>
      <c r="C6567" t="s">
        <v>5993</v>
      </c>
      <c r="D6567" t="s">
        <v>6145</v>
      </c>
      <c r="E6567" t="s">
        <v>6146</v>
      </c>
      <c r="F6567" t="s">
        <v>5967</v>
      </c>
      <c r="G6567" t="s">
        <v>5973</v>
      </c>
      <c r="H6567" s="1">
        <v>40903</v>
      </c>
      <c r="I6567" t="s">
        <v>5969</v>
      </c>
      <c r="J6567" t="s">
        <v>6145</v>
      </c>
      <c r="K6567">
        <v>2011</v>
      </c>
      <c r="L6567" t="s">
        <v>1389</v>
      </c>
      <c r="M6567">
        <v>0.5</v>
      </c>
      <c r="N6567">
        <v>981</v>
      </c>
      <c r="O6567">
        <v>-118</v>
      </c>
      <c r="P6567">
        <v>3</v>
      </c>
      <c r="Q6567" t="s">
        <v>57</v>
      </c>
      <c r="R6567" t="s">
        <v>70</v>
      </c>
    </row>
    <row r="6568" spans="1:18" x14ac:dyDescent="0.25">
      <c r="A6568" t="s">
        <v>2383</v>
      </c>
      <c r="B6568" s="1">
        <v>41120</v>
      </c>
      <c r="C6568" t="s">
        <v>6557</v>
      </c>
      <c r="D6568" t="s">
        <v>6145</v>
      </c>
      <c r="E6568" t="s">
        <v>6146</v>
      </c>
      <c r="F6568" t="s">
        <v>5967</v>
      </c>
      <c r="G6568" t="s">
        <v>5973</v>
      </c>
      <c r="H6568" s="1">
        <v>41122</v>
      </c>
      <c r="I6568" t="s">
        <v>5969</v>
      </c>
      <c r="J6568" t="s">
        <v>6145</v>
      </c>
      <c r="K6568">
        <v>2012</v>
      </c>
      <c r="L6568" t="s">
        <v>661</v>
      </c>
      <c r="M6568">
        <v>0.5</v>
      </c>
      <c r="N6568">
        <v>49</v>
      </c>
      <c r="O6568">
        <v>-5</v>
      </c>
      <c r="P6568">
        <v>8</v>
      </c>
      <c r="Q6568" t="s">
        <v>10</v>
      </c>
      <c r="R6568" t="s">
        <v>48</v>
      </c>
    </row>
    <row r="6569" spans="1:18" x14ac:dyDescent="0.25">
      <c r="A6569" t="s">
        <v>2580</v>
      </c>
      <c r="B6569" s="1">
        <v>41150</v>
      </c>
      <c r="C6569" t="s">
        <v>7312</v>
      </c>
      <c r="D6569" t="s">
        <v>6145</v>
      </c>
      <c r="E6569" t="s">
        <v>6146</v>
      </c>
      <c r="F6569" t="s">
        <v>5967</v>
      </c>
      <c r="G6569" t="s">
        <v>5983</v>
      </c>
      <c r="H6569" s="1">
        <v>41155</v>
      </c>
      <c r="I6569" t="s">
        <v>5974</v>
      </c>
      <c r="J6569" t="s">
        <v>6145</v>
      </c>
      <c r="K6569">
        <v>2012</v>
      </c>
      <c r="L6569" t="s">
        <v>2581</v>
      </c>
      <c r="M6569">
        <v>0.5</v>
      </c>
      <c r="N6569">
        <v>43</v>
      </c>
      <c r="O6569">
        <v>-25</v>
      </c>
      <c r="P6569">
        <v>2</v>
      </c>
      <c r="Q6569" t="s">
        <v>10</v>
      </c>
      <c r="R6569" t="s">
        <v>73</v>
      </c>
    </row>
    <row r="6570" spans="1:18" x14ac:dyDescent="0.25">
      <c r="A6570" t="s">
        <v>2580</v>
      </c>
      <c r="B6570" s="1">
        <v>41150</v>
      </c>
      <c r="C6570" t="s">
        <v>7312</v>
      </c>
      <c r="D6570" t="s">
        <v>6145</v>
      </c>
      <c r="E6570" t="s">
        <v>6146</v>
      </c>
      <c r="F6570" t="s">
        <v>5967</v>
      </c>
      <c r="G6570" t="s">
        <v>5983</v>
      </c>
      <c r="H6570" s="1">
        <v>41155</v>
      </c>
      <c r="I6570" t="s">
        <v>5974</v>
      </c>
      <c r="J6570" t="s">
        <v>6145</v>
      </c>
      <c r="K6570">
        <v>2012</v>
      </c>
      <c r="L6570" t="s">
        <v>324</v>
      </c>
      <c r="M6570">
        <v>0.5</v>
      </c>
      <c r="N6570">
        <v>46</v>
      </c>
      <c r="O6570">
        <v>0</v>
      </c>
      <c r="P6570">
        <v>3</v>
      </c>
      <c r="Q6570" t="s">
        <v>10</v>
      </c>
      <c r="R6570" t="s">
        <v>48</v>
      </c>
    </row>
    <row r="6571" spans="1:18" x14ac:dyDescent="0.25">
      <c r="A6571" t="s">
        <v>2755</v>
      </c>
      <c r="B6571" s="1">
        <v>41183</v>
      </c>
      <c r="C6571" t="s">
        <v>7221</v>
      </c>
      <c r="D6571" t="s">
        <v>6145</v>
      </c>
      <c r="E6571" t="s">
        <v>6146</v>
      </c>
      <c r="F6571" t="s">
        <v>5967</v>
      </c>
      <c r="G6571" t="s">
        <v>5973</v>
      </c>
      <c r="H6571" s="1">
        <v>41185</v>
      </c>
      <c r="I6571" t="s">
        <v>5986</v>
      </c>
      <c r="J6571" t="s">
        <v>6145</v>
      </c>
      <c r="K6571">
        <v>2012</v>
      </c>
      <c r="L6571" t="s">
        <v>2756</v>
      </c>
      <c r="M6571">
        <v>0.5</v>
      </c>
      <c r="N6571">
        <v>100</v>
      </c>
      <c r="O6571">
        <v>-90</v>
      </c>
      <c r="P6571">
        <v>5</v>
      </c>
      <c r="Q6571" t="s">
        <v>10</v>
      </c>
      <c r="R6571" t="s">
        <v>91</v>
      </c>
    </row>
    <row r="6572" spans="1:18" x14ac:dyDescent="0.25">
      <c r="A6572" t="s">
        <v>2755</v>
      </c>
      <c r="B6572" s="1">
        <v>41183</v>
      </c>
      <c r="C6572" t="s">
        <v>7221</v>
      </c>
      <c r="D6572" t="s">
        <v>6145</v>
      </c>
      <c r="E6572" t="s">
        <v>6146</v>
      </c>
      <c r="F6572" t="s">
        <v>5967</v>
      </c>
      <c r="G6572" t="s">
        <v>5973</v>
      </c>
      <c r="H6572" s="1">
        <v>41185</v>
      </c>
      <c r="I6572" t="s">
        <v>5986</v>
      </c>
      <c r="J6572" t="s">
        <v>6145</v>
      </c>
      <c r="K6572">
        <v>2012</v>
      </c>
      <c r="L6572" t="s">
        <v>1898</v>
      </c>
      <c r="M6572">
        <v>0.5</v>
      </c>
      <c r="N6572">
        <v>34</v>
      </c>
      <c r="O6572">
        <v>-9</v>
      </c>
      <c r="P6572">
        <v>7</v>
      </c>
      <c r="Q6572" t="s">
        <v>10</v>
      </c>
      <c r="R6572" t="s">
        <v>29</v>
      </c>
    </row>
    <row r="6573" spans="1:18" x14ac:dyDescent="0.25">
      <c r="A6573" t="s">
        <v>3103</v>
      </c>
      <c r="B6573" s="1">
        <v>41269</v>
      </c>
      <c r="C6573" t="s">
        <v>6372</v>
      </c>
      <c r="D6573" t="s">
        <v>6145</v>
      </c>
      <c r="E6573" t="s">
        <v>6146</v>
      </c>
      <c r="F6573" t="s">
        <v>5967</v>
      </c>
      <c r="G6573" t="s">
        <v>5973</v>
      </c>
      <c r="H6573" s="1">
        <v>41273</v>
      </c>
      <c r="I6573" t="s">
        <v>5974</v>
      </c>
      <c r="J6573" t="s">
        <v>6145</v>
      </c>
      <c r="K6573">
        <v>2012</v>
      </c>
      <c r="L6573" t="s">
        <v>756</v>
      </c>
      <c r="M6573">
        <v>0.5</v>
      </c>
      <c r="N6573">
        <v>95</v>
      </c>
      <c r="O6573">
        <v>0</v>
      </c>
      <c r="P6573">
        <v>7</v>
      </c>
      <c r="Q6573" t="s">
        <v>10</v>
      </c>
      <c r="R6573" t="s">
        <v>18</v>
      </c>
    </row>
    <row r="6574" spans="1:18" x14ac:dyDescent="0.25">
      <c r="A6574" t="s">
        <v>3103</v>
      </c>
      <c r="B6574" s="1">
        <v>41269</v>
      </c>
      <c r="C6574" t="s">
        <v>6372</v>
      </c>
      <c r="D6574" t="s">
        <v>6145</v>
      </c>
      <c r="E6574" t="s">
        <v>6146</v>
      </c>
      <c r="F6574" t="s">
        <v>5967</v>
      </c>
      <c r="G6574" t="s">
        <v>5973</v>
      </c>
      <c r="H6574" s="1">
        <v>41273</v>
      </c>
      <c r="I6574" t="s">
        <v>5974</v>
      </c>
      <c r="J6574" t="s">
        <v>6145</v>
      </c>
      <c r="K6574">
        <v>2012</v>
      </c>
      <c r="L6574" t="s">
        <v>1098</v>
      </c>
      <c r="M6574">
        <v>0.5</v>
      </c>
      <c r="N6574">
        <v>71</v>
      </c>
      <c r="O6574">
        <v>-71</v>
      </c>
      <c r="P6574">
        <v>5</v>
      </c>
      <c r="Q6574" t="s">
        <v>10</v>
      </c>
      <c r="R6574" t="s">
        <v>48</v>
      </c>
    </row>
    <row r="6575" spans="1:18" x14ac:dyDescent="0.25">
      <c r="A6575" t="s">
        <v>3182</v>
      </c>
      <c r="B6575" s="1">
        <v>41290</v>
      </c>
      <c r="C6575" t="s">
        <v>6407</v>
      </c>
      <c r="D6575" t="s">
        <v>6145</v>
      </c>
      <c r="E6575" t="s">
        <v>6146</v>
      </c>
      <c r="F6575" t="s">
        <v>5967</v>
      </c>
      <c r="G6575" t="s">
        <v>5973</v>
      </c>
      <c r="H6575" s="1">
        <v>41295</v>
      </c>
      <c r="I6575" t="s">
        <v>5974</v>
      </c>
      <c r="J6575" t="s">
        <v>6145</v>
      </c>
      <c r="K6575">
        <v>2013</v>
      </c>
      <c r="L6575" t="s">
        <v>2605</v>
      </c>
      <c r="M6575">
        <v>0.5</v>
      </c>
      <c r="N6575">
        <v>304</v>
      </c>
      <c r="O6575">
        <v>-18</v>
      </c>
      <c r="P6575">
        <v>5</v>
      </c>
      <c r="Q6575" t="s">
        <v>14</v>
      </c>
      <c r="R6575" t="s">
        <v>15</v>
      </c>
    </row>
    <row r="6576" spans="1:18" x14ac:dyDescent="0.25">
      <c r="A6576" t="s">
        <v>3182</v>
      </c>
      <c r="B6576" s="1">
        <v>41290</v>
      </c>
      <c r="C6576" t="s">
        <v>6407</v>
      </c>
      <c r="D6576" t="s">
        <v>6145</v>
      </c>
      <c r="E6576" t="s">
        <v>6146</v>
      </c>
      <c r="F6576" t="s">
        <v>5967</v>
      </c>
      <c r="G6576" t="s">
        <v>5973</v>
      </c>
      <c r="H6576" s="1">
        <v>41295</v>
      </c>
      <c r="I6576" t="s">
        <v>5974</v>
      </c>
      <c r="J6576" t="s">
        <v>6145</v>
      </c>
      <c r="K6576">
        <v>2013</v>
      </c>
      <c r="L6576" t="s">
        <v>2138</v>
      </c>
      <c r="M6576">
        <v>0.5</v>
      </c>
      <c r="N6576">
        <v>29</v>
      </c>
      <c r="O6576">
        <v>-2</v>
      </c>
      <c r="P6576">
        <v>7</v>
      </c>
      <c r="Q6576" t="s">
        <v>10</v>
      </c>
      <c r="R6576" t="s">
        <v>48</v>
      </c>
    </row>
    <row r="6577" spans="1:18" x14ac:dyDescent="0.25">
      <c r="A6577" t="s">
        <v>3182</v>
      </c>
      <c r="B6577" s="1">
        <v>41290</v>
      </c>
      <c r="C6577" t="s">
        <v>6407</v>
      </c>
      <c r="D6577" t="s">
        <v>6145</v>
      </c>
      <c r="E6577" t="s">
        <v>6146</v>
      </c>
      <c r="F6577" t="s">
        <v>5967</v>
      </c>
      <c r="G6577" t="s">
        <v>5973</v>
      </c>
      <c r="H6577" s="1">
        <v>41295</v>
      </c>
      <c r="I6577" t="s">
        <v>5974</v>
      </c>
      <c r="J6577" t="s">
        <v>6145</v>
      </c>
      <c r="K6577">
        <v>2013</v>
      </c>
      <c r="L6577" t="s">
        <v>3183</v>
      </c>
      <c r="M6577">
        <v>0.5</v>
      </c>
      <c r="N6577">
        <v>54</v>
      </c>
      <c r="O6577">
        <v>-44</v>
      </c>
      <c r="P6577">
        <v>4</v>
      </c>
      <c r="Q6577" t="s">
        <v>57</v>
      </c>
      <c r="R6577" t="s">
        <v>96</v>
      </c>
    </row>
    <row r="6578" spans="1:18" x14ac:dyDescent="0.25">
      <c r="A6578" t="s">
        <v>3182</v>
      </c>
      <c r="B6578" s="1">
        <v>41290</v>
      </c>
      <c r="C6578" t="s">
        <v>6407</v>
      </c>
      <c r="D6578" t="s">
        <v>6145</v>
      </c>
      <c r="E6578" t="s">
        <v>6146</v>
      </c>
      <c r="F6578" t="s">
        <v>5967</v>
      </c>
      <c r="G6578" t="s">
        <v>5973</v>
      </c>
      <c r="H6578" s="1">
        <v>41295</v>
      </c>
      <c r="I6578" t="s">
        <v>5974</v>
      </c>
      <c r="J6578" t="s">
        <v>6145</v>
      </c>
      <c r="K6578">
        <v>2013</v>
      </c>
      <c r="L6578" t="s">
        <v>2660</v>
      </c>
      <c r="M6578">
        <v>0.5</v>
      </c>
      <c r="N6578">
        <v>410</v>
      </c>
      <c r="O6578">
        <v>-172</v>
      </c>
      <c r="P6578">
        <v>6</v>
      </c>
      <c r="Q6578" t="s">
        <v>57</v>
      </c>
      <c r="R6578" t="s">
        <v>70</v>
      </c>
    </row>
    <row r="6579" spans="1:18" x14ac:dyDescent="0.25">
      <c r="A6579" t="s">
        <v>3410</v>
      </c>
      <c r="B6579" s="1">
        <v>41368</v>
      </c>
      <c r="C6579" t="s">
        <v>6024</v>
      </c>
      <c r="D6579" t="s">
        <v>6145</v>
      </c>
      <c r="E6579" t="s">
        <v>6146</v>
      </c>
      <c r="F6579" t="s">
        <v>5967</v>
      </c>
      <c r="G6579" t="s">
        <v>5968</v>
      </c>
      <c r="H6579" s="1">
        <v>41370</v>
      </c>
      <c r="I6579" t="s">
        <v>5986</v>
      </c>
      <c r="J6579" t="s">
        <v>6145</v>
      </c>
      <c r="K6579">
        <v>2013</v>
      </c>
      <c r="L6579" t="s">
        <v>317</v>
      </c>
      <c r="M6579">
        <v>0.5</v>
      </c>
      <c r="N6579">
        <v>20</v>
      </c>
      <c r="O6579">
        <v>-4</v>
      </c>
      <c r="P6579">
        <v>3</v>
      </c>
      <c r="Q6579" t="s">
        <v>10</v>
      </c>
      <c r="R6579" t="s">
        <v>48</v>
      </c>
    </row>
    <row r="6580" spans="1:18" x14ac:dyDescent="0.25">
      <c r="A6580" t="s">
        <v>3410</v>
      </c>
      <c r="B6580" s="1">
        <v>41368</v>
      </c>
      <c r="C6580" t="s">
        <v>6024</v>
      </c>
      <c r="D6580" t="s">
        <v>6145</v>
      </c>
      <c r="E6580" t="s">
        <v>6146</v>
      </c>
      <c r="F6580" t="s">
        <v>5967</v>
      </c>
      <c r="G6580" t="s">
        <v>5968</v>
      </c>
      <c r="H6580" s="1">
        <v>41370</v>
      </c>
      <c r="I6580" t="s">
        <v>5986</v>
      </c>
      <c r="J6580" t="s">
        <v>6145</v>
      </c>
      <c r="K6580">
        <v>2013</v>
      </c>
      <c r="L6580" t="s">
        <v>969</v>
      </c>
      <c r="M6580">
        <v>0.5</v>
      </c>
      <c r="N6580">
        <v>35</v>
      </c>
      <c r="O6580">
        <v>-33</v>
      </c>
      <c r="P6580">
        <v>2</v>
      </c>
      <c r="Q6580" t="s">
        <v>10</v>
      </c>
      <c r="R6580" t="s">
        <v>91</v>
      </c>
    </row>
    <row r="6581" spans="1:18" x14ac:dyDescent="0.25">
      <c r="A6581" t="s">
        <v>3410</v>
      </c>
      <c r="B6581" s="1">
        <v>41368</v>
      </c>
      <c r="C6581" t="s">
        <v>6024</v>
      </c>
      <c r="D6581" t="s">
        <v>6145</v>
      </c>
      <c r="E6581" t="s">
        <v>6146</v>
      </c>
      <c r="F6581" t="s">
        <v>5967</v>
      </c>
      <c r="G6581" t="s">
        <v>5968</v>
      </c>
      <c r="H6581" s="1">
        <v>41370</v>
      </c>
      <c r="I6581" t="s">
        <v>5986</v>
      </c>
      <c r="J6581" t="s">
        <v>6145</v>
      </c>
      <c r="K6581">
        <v>2013</v>
      </c>
      <c r="L6581" t="s">
        <v>1706</v>
      </c>
      <c r="M6581">
        <v>0.5</v>
      </c>
      <c r="N6581">
        <v>482</v>
      </c>
      <c r="O6581">
        <v>-145</v>
      </c>
      <c r="P6581">
        <v>3</v>
      </c>
      <c r="Q6581" t="s">
        <v>57</v>
      </c>
      <c r="R6581" t="s">
        <v>79</v>
      </c>
    </row>
    <row r="6582" spans="1:18" x14ac:dyDescent="0.25">
      <c r="A6582" t="s">
        <v>3674</v>
      </c>
      <c r="B6582" s="1">
        <v>41445</v>
      </c>
      <c r="C6582" t="s">
        <v>7534</v>
      </c>
      <c r="D6582" t="s">
        <v>6145</v>
      </c>
      <c r="E6582" t="s">
        <v>6146</v>
      </c>
      <c r="F6582" t="s">
        <v>5967</v>
      </c>
      <c r="G6582" t="s">
        <v>5973</v>
      </c>
      <c r="H6582" s="1">
        <v>41452</v>
      </c>
      <c r="I6582" t="s">
        <v>5974</v>
      </c>
      <c r="J6582" t="s">
        <v>6145</v>
      </c>
      <c r="K6582">
        <v>2013</v>
      </c>
      <c r="L6582" t="s">
        <v>1506</v>
      </c>
      <c r="M6582">
        <v>0.5</v>
      </c>
      <c r="N6582">
        <v>49</v>
      </c>
      <c r="O6582">
        <v>-40</v>
      </c>
      <c r="P6582">
        <v>8</v>
      </c>
      <c r="Q6582" t="s">
        <v>10</v>
      </c>
      <c r="R6582" t="s">
        <v>48</v>
      </c>
    </row>
    <row r="6583" spans="1:18" x14ac:dyDescent="0.25">
      <c r="A6583" t="s">
        <v>3674</v>
      </c>
      <c r="B6583" s="1">
        <v>41445</v>
      </c>
      <c r="C6583" t="s">
        <v>7534</v>
      </c>
      <c r="D6583" t="s">
        <v>6145</v>
      </c>
      <c r="E6583" t="s">
        <v>6146</v>
      </c>
      <c r="F6583" t="s">
        <v>5967</v>
      </c>
      <c r="G6583" t="s">
        <v>5973</v>
      </c>
      <c r="H6583" s="1">
        <v>41452</v>
      </c>
      <c r="I6583" t="s">
        <v>5974</v>
      </c>
      <c r="J6583" t="s">
        <v>6145</v>
      </c>
      <c r="K6583">
        <v>2013</v>
      </c>
      <c r="L6583" t="s">
        <v>838</v>
      </c>
      <c r="M6583">
        <v>0.5</v>
      </c>
      <c r="N6583">
        <v>7</v>
      </c>
      <c r="O6583">
        <v>-2</v>
      </c>
      <c r="P6583">
        <v>2</v>
      </c>
      <c r="Q6583" t="s">
        <v>10</v>
      </c>
      <c r="R6583" t="s">
        <v>48</v>
      </c>
    </row>
    <row r="6584" spans="1:18" x14ac:dyDescent="0.25">
      <c r="A6584" t="s">
        <v>3674</v>
      </c>
      <c r="B6584" s="1">
        <v>41445</v>
      </c>
      <c r="C6584" t="s">
        <v>7534</v>
      </c>
      <c r="D6584" t="s">
        <v>6145</v>
      </c>
      <c r="E6584" t="s">
        <v>6146</v>
      </c>
      <c r="F6584" t="s">
        <v>5967</v>
      </c>
      <c r="G6584" t="s">
        <v>5973</v>
      </c>
      <c r="H6584" s="1">
        <v>41452</v>
      </c>
      <c r="I6584" t="s">
        <v>5974</v>
      </c>
      <c r="J6584" t="s">
        <v>6145</v>
      </c>
      <c r="K6584">
        <v>2013</v>
      </c>
      <c r="L6584" t="s">
        <v>1795</v>
      </c>
      <c r="M6584">
        <v>0.5</v>
      </c>
      <c r="N6584">
        <v>14</v>
      </c>
      <c r="O6584">
        <v>-10</v>
      </c>
      <c r="P6584">
        <v>1</v>
      </c>
      <c r="Q6584" t="s">
        <v>10</v>
      </c>
      <c r="R6584" t="s">
        <v>11</v>
      </c>
    </row>
    <row r="6585" spans="1:18" x14ac:dyDescent="0.25">
      <c r="A6585" t="s">
        <v>3880</v>
      </c>
      <c r="B6585" s="1">
        <v>41499</v>
      </c>
      <c r="C6585" t="s">
        <v>7056</v>
      </c>
      <c r="D6585" t="s">
        <v>6145</v>
      </c>
      <c r="E6585" t="s">
        <v>6146</v>
      </c>
      <c r="F6585" t="s">
        <v>5967</v>
      </c>
      <c r="G6585" t="s">
        <v>5973</v>
      </c>
      <c r="H6585" s="1">
        <v>41504</v>
      </c>
      <c r="I6585" t="s">
        <v>5974</v>
      </c>
      <c r="J6585" t="s">
        <v>6145</v>
      </c>
      <c r="K6585">
        <v>2013</v>
      </c>
      <c r="L6585" t="s">
        <v>1626</v>
      </c>
      <c r="M6585">
        <v>0.5</v>
      </c>
      <c r="N6585">
        <v>81</v>
      </c>
      <c r="O6585">
        <v>-81</v>
      </c>
      <c r="P6585">
        <v>3</v>
      </c>
      <c r="Q6585" t="s">
        <v>10</v>
      </c>
      <c r="R6585" t="s">
        <v>18</v>
      </c>
    </row>
    <row r="6586" spans="1:18" x14ac:dyDescent="0.25">
      <c r="A6586" t="s">
        <v>3880</v>
      </c>
      <c r="B6586" s="1">
        <v>41499</v>
      </c>
      <c r="C6586" t="s">
        <v>7056</v>
      </c>
      <c r="D6586" t="s">
        <v>6145</v>
      </c>
      <c r="E6586" t="s">
        <v>6146</v>
      </c>
      <c r="F6586" t="s">
        <v>5967</v>
      </c>
      <c r="G6586" t="s">
        <v>5973</v>
      </c>
      <c r="H6586" s="1">
        <v>41504</v>
      </c>
      <c r="I6586" t="s">
        <v>5974</v>
      </c>
      <c r="J6586" t="s">
        <v>6145</v>
      </c>
      <c r="K6586">
        <v>2013</v>
      </c>
      <c r="L6586" t="s">
        <v>420</v>
      </c>
      <c r="M6586">
        <v>0.5</v>
      </c>
      <c r="N6586">
        <v>24</v>
      </c>
      <c r="O6586">
        <v>-23</v>
      </c>
      <c r="P6586">
        <v>8</v>
      </c>
      <c r="Q6586" t="s">
        <v>10</v>
      </c>
      <c r="R6586" t="s">
        <v>48</v>
      </c>
    </row>
    <row r="6587" spans="1:18" x14ac:dyDescent="0.25">
      <c r="A6587" t="s">
        <v>3880</v>
      </c>
      <c r="B6587" s="1">
        <v>41499</v>
      </c>
      <c r="C6587" t="s">
        <v>7056</v>
      </c>
      <c r="D6587" t="s">
        <v>6145</v>
      </c>
      <c r="E6587" t="s">
        <v>6146</v>
      </c>
      <c r="F6587" t="s">
        <v>5967</v>
      </c>
      <c r="G6587" t="s">
        <v>5973</v>
      </c>
      <c r="H6587" s="1">
        <v>41504</v>
      </c>
      <c r="I6587" t="s">
        <v>5974</v>
      </c>
      <c r="J6587" t="s">
        <v>6145</v>
      </c>
      <c r="K6587">
        <v>2013</v>
      </c>
      <c r="L6587" t="s">
        <v>1278</v>
      </c>
      <c r="M6587">
        <v>0.5</v>
      </c>
      <c r="N6587">
        <v>250</v>
      </c>
      <c r="O6587">
        <v>-120</v>
      </c>
      <c r="P6587">
        <v>3</v>
      </c>
      <c r="Q6587" t="s">
        <v>57</v>
      </c>
      <c r="R6587" t="s">
        <v>70</v>
      </c>
    </row>
    <row r="6588" spans="1:18" x14ac:dyDescent="0.25">
      <c r="A6588" t="s">
        <v>4083</v>
      </c>
      <c r="B6588" s="1">
        <v>41537</v>
      </c>
      <c r="C6588" t="s">
        <v>7002</v>
      </c>
      <c r="D6588" t="s">
        <v>6145</v>
      </c>
      <c r="E6588" t="s">
        <v>6146</v>
      </c>
      <c r="F6588" t="s">
        <v>5967</v>
      </c>
      <c r="G6588" t="s">
        <v>5973</v>
      </c>
      <c r="H6588" s="1">
        <v>41541</v>
      </c>
      <c r="I6588" t="s">
        <v>5969</v>
      </c>
      <c r="J6588" t="s">
        <v>6145</v>
      </c>
      <c r="K6588">
        <v>2013</v>
      </c>
      <c r="L6588" t="s">
        <v>1266</v>
      </c>
      <c r="M6588">
        <v>0.5</v>
      </c>
      <c r="N6588">
        <v>118</v>
      </c>
      <c r="O6588">
        <v>-78</v>
      </c>
      <c r="P6588">
        <v>5</v>
      </c>
      <c r="Q6588" t="s">
        <v>14</v>
      </c>
      <c r="R6588" t="s">
        <v>36</v>
      </c>
    </row>
    <row r="6589" spans="1:18" x14ac:dyDescent="0.25">
      <c r="A6589" t="s">
        <v>4083</v>
      </c>
      <c r="B6589" s="1">
        <v>41537</v>
      </c>
      <c r="C6589" t="s">
        <v>7002</v>
      </c>
      <c r="D6589" t="s">
        <v>6145</v>
      </c>
      <c r="E6589" t="s">
        <v>6146</v>
      </c>
      <c r="F6589" t="s">
        <v>5967</v>
      </c>
      <c r="G6589" t="s">
        <v>5973</v>
      </c>
      <c r="H6589" s="1">
        <v>41541</v>
      </c>
      <c r="I6589" t="s">
        <v>5969</v>
      </c>
      <c r="J6589" t="s">
        <v>6145</v>
      </c>
      <c r="K6589">
        <v>2013</v>
      </c>
      <c r="L6589" t="s">
        <v>4084</v>
      </c>
      <c r="M6589">
        <v>0.5</v>
      </c>
      <c r="N6589">
        <v>45</v>
      </c>
      <c r="O6589">
        <v>-41</v>
      </c>
      <c r="P6589">
        <v>1</v>
      </c>
      <c r="Q6589" t="s">
        <v>10</v>
      </c>
      <c r="R6589" t="s">
        <v>73</v>
      </c>
    </row>
    <row r="6590" spans="1:18" x14ac:dyDescent="0.25">
      <c r="A6590" t="s">
        <v>4083</v>
      </c>
      <c r="B6590" s="1">
        <v>41537</v>
      </c>
      <c r="C6590" t="s">
        <v>7002</v>
      </c>
      <c r="D6590" t="s">
        <v>6145</v>
      </c>
      <c r="E6590" t="s">
        <v>6146</v>
      </c>
      <c r="F6590" t="s">
        <v>5967</v>
      </c>
      <c r="G6590" t="s">
        <v>5973</v>
      </c>
      <c r="H6590" s="1">
        <v>41541</v>
      </c>
      <c r="I6590" t="s">
        <v>5969</v>
      </c>
      <c r="J6590" t="s">
        <v>6145</v>
      </c>
      <c r="K6590">
        <v>2013</v>
      </c>
      <c r="L6590" t="s">
        <v>943</v>
      </c>
      <c r="M6590">
        <v>0.5</v>
      </c>
      <c r="N6590">
        <v>26</v>
      </c>
      <c r="O6590">
        <v>-22</v>
      </c>
      <c r="P6590">
        <v>2</v>
      </c>
      <c r="Q6590" t="s">
        <v>10</v>
      </c>
      <c r="R6590" t="s">
        <v>18</v>
      </c>
    </row>
    <row r="6591" spans="1:18" x14ac:dyDescent="0.25">
      <c r="A6591" t="s">
        <v>4083</v>
      </c>
      <c r="B6591" s="1">
        <v>41537</v>
      </c>
      <c r="C6591" t="s">
        <v>7002</v>
      </c>
      <c r="D6591" t="s">
        <v>6145</v>
      </c>
      <c r="E6591" t="s">
        <v>6146</v>
      </c>
      <c r="F6591" t="s">
        <v>5967</v>
      </c>
      <c r="G6591" t="s">
        <v>5973</v>
      </c>
      <c r="H6591" s="1">
        <v>41541</v>
      </c>
      <c r="I6591" t="s">
        <v>5969</v>
      </c>
      <c r="J6591" t="s">
        <v>6145</v>
      </c>
      <c r="K6591">
        <v>2013</v>
      </c>
      <c r="L6591" t="s">
        <v>363</v>
      </c>
      <c r="M6591">
        <v>0.5</v>
      </c>
      <c r="N6591">
        <v>132</v>
      </c>
      <c r="O6591">
        <v>-16</v>
      </c>
      <c r="P6591">
        <v>5</v>
      </c>
      <c r="Q6591" t="s">
        <v>10</v>
      </c>
      <c r="R6591" t="s">
        <v>18</v>
      </c>
    </row>
    <row r="6592" spans="1:18" x14ac:dyDescent="0.25">
      <c r="A6592" t="s">
        <v>4083</v>
      </c>
      <c r="B6592" s="1">
        <v>41537</v>
      </c>
      <c r="C6592" t="s">
        <v>7002</v>
      </c>
      <c r="D6592" t="s">
        <v>6145</v>
      </c>
      <c r="E6592" t="s">
        <v>6146</v>
      </c>
      <c r="F6592" t="s">
        <v>5967</v>
      </c>
      <c r="G6592" t="s">
        <v>5973</v>
      </c>
      <c r="H6592" s="1">
        <v>41541</v>
      </c>
      <c r="I6592" t="s">
        <v>5969</v>
      </c>
      <c r="J6592" t="s">
        <v>6145</v>
      </c>
      <c r="K6592">
        <v>2013</v>
      </c>
      <c r="L6592" t="s">
        <v>357</v>
      </c>
      <c r="M6592">
        <v>0.5</v>
      </c>
      <c r="N6592">
        <v>15</v>
      </c>
      <c r="O6592">
        <v>-2</v>
      </c>
      <c r="P6592">
        <v>3</v>
      </c>
      <c r="Q6592" t="s">
        <v>10</v>
      </c>
      <c r="R6592" t="s">
        <v>18</v>
      </c>
    </row>
    <row r="6593" spans="1:18" x14ac:dyDescent="0.25">
      <c r="A6593" t="s">
        <v>4083</v>
      </c>
      <c r="B6593" s="1">
        <v>41537</v>
      </c>
      <c r="C6593" t="s">
        <v>7002</v>
      </c>
      <c r="D6593" t="s">
        <v>6145</v>
      </c>
      <c r="E6593" t="s">
        <v>6146</v>
      </c>
      <c r="F6593" t="s">
        <v>5967</v>
      </c>
      <c r="G6593" t="s">
        <v>5973</v>
      </c>
      <c r="H6593" s="1">
        <v>41541</v>
      </c>
      <c r="I6593" t="s">
        <v>5969</v>
      </c>
      <c r="J6593" t="s">
        <v>6145</v>
      </c>
      <c r="K6593">
        <v>2013</v>
      </c>
      <c r="L6593" t="s">
        <v>1428</v>
      </c>
      <c r="M6593">
        <v>0.5</v>
      </c>
      <c r="N6593">
        <v>30</v>
      </c>
      <c r="O6593">
        <v>-20</v>
      </c>
      <c r="P6593">
        <v>2</v>
      </c>
      <c r="Q6593" t="s">
        <v>10</v>
      </c>
      <c r="R6593" t="s">
        <v>48</v>
      </c>
    </row>
    <row r="6594" spans="1:18" x14ac:dyDescent="0.25">
      <c r="A6594" t="s">
        <v>4083</v>
      </c>
      <c r="B6594" s="1">
        <v>41537</v>
      </c>
      <c r="C6594" t="s">
        <v>7002</v>
      </c>
      <c r="D6594" t="s">
        <v>6145</v>
      </c>
      <c r="E6594" t="s">
        <v>6146</v>
      </c>
      <c r="F6594" t="s">
        <v>5967</v>
      </c>
      <c r="G6594" t="s">
        <v>5973</v>
      </c>
      <c r="H6594" s="1">
        <v>41541</v>
      </c>
      <c r="I6594" t="s">
        <v>5969</v>
      </c>
      <c r="J6594" t="s">
        <v>6145</v>
      </c>
      <c r="K6594">
        <v>2013</v>
      </c>
      <c r="L6594" t="s">
        <v>1738</v>
      </c>
      <c r="M6594">
        <v>0.5</v>
      </c>
      <c r="N6594">
        <v>12</v>
      </c>
      <c r="O6594">
        <v>-10</v>
      </c>
      <c r="P6594">
        <v>4</v>
      </c>
      <c r="Q6594" t="s">
        <v>10</v>
      </c>
      <c r="R6594" t="s">
        <v>48</v>
      </c>
    </row>
    <row r="6595" spans="1:18" x14ac:dyDescent="0.25">
      <c r="A6595" t="s">
        <v>4083</v>
      </c>
      <c r="B6595" s="1">
        <v>41537</v>
      </c>
      <c r="C6595" t="s">
        <v>7002</v>
      </c>
      <c r="D6595" t="s">
        <v>6145</v>
      </c>
      <c r="E6595" t="s">
        <v>6146</v>
      </c>
      <c r="F6595" t="s">
        <v>5967</v>
      </c>
      <c r="G6595" t="s">
        <v>5973</v>
      </c>
      <c r="H6595" s="1">
        <v>41541</v>
      </c>
      <c r="I6595" t="s">
        <v>5969</v>
      </c>
      <c r="J6595" t="s">
        <v>6145</v>
      </c>
      <c r="K6595">
        <v>2013</v>
      </c>
      <c r="L6595" t="s">
        <v>2072</v>
      </c>
      <c r="M6595">
        <v>0.5</v>
      </c>
      <c r="N6595">
        <v>52</v>
      </c>
      <c r="O6595">
        <v>-17</v>
      </c>
      <c r="P6595">
        <v>8</v>
      </c>
      <c r="Q6595" t="s">
        <v>10</v>
      </c>
      <c r="R6595" t="s">
        <v>29</v>
      </c>
    </row>
    <row r="6596" spans="1:18" x14ac:dyDescent="0.25">
      <c r="A6596" t="s">
        <v>4083</v>
      </c>
      <c r="B6596" s="1">
        <v>41537</v>
      </c>
      <c r="C6596" t="s">
        <v>7002</v>
      </c>
      <c r="D6596" t="s">
        <v>6145</v>
      </c>
      <c r="E6596" t="s">
        <v>6146</v>
      </c>
      <c r="F6596" t="s">
        <v>5967</v>
      </c>
      <c r="G6596" t="s">
        <v>5973</v>
      </c>
      <c r="H6596" s="1">
        <v>41541</v>
      </c>
      <c r="I6596" t="s">
        <v>5969</v>
      </c>
      <c r="J6596" t="s">
        <v>6145</v>
      </c>
      <c r="K6596">
        <v>2013</v>
      </c>
      <c r="L6596" t="s">
        <v>4088</v>
      </c>
      <c r="M6596">
        <v>0.5</v>
      </c>
      <c r="N6596">
        <v>252</v>
      </c>
      <c r="O6596">
        <v>-35</v>
      </c>
      <c r="P6596">
        <v>4</v>
      </c>
      <c r="Q6596" t="s">
        <v>57</v>
      </c>
      <c r="R6596" t="s">
        <v>70</v>
      </c>
    </row>
    <row r="6597" spans="1:18" x14ac:dyDescent="0.25">
      <c r="A6597" t="s">
        <v>4092</v>
      </c>
      <c r="B6597" s="1">
        <v>41538</v>
      </c>
      <c r="C6597" t="s">
        <v>7230</v>
      </c>
      <c r="D6597" t="s">
        <v>6145</v>
      </c>
      <c r="E6597" t="s">
        <v>6146</v>
      </c>
      <c r="F6597" t="s">
        <v>5967</v>
      </c>
      <c r="G6597" t="s">
        <v>5983</v>
      </c>
      <c r="H6597" s="1">
        <v>41541</v>
      </c>
      <c r="I6597" t="s">
        <v>5986</v>
      </c>
      <c r="J6597" t="s">
        <v>6145</v>
      </c>
      <c r="K6597">
        <v>2013</v>
      </c>
      <c r="L6597" t="s">
        <v>2269</v>
      </c>
      <c r="M6597">
        <v>0.5</v>
      </c>
      <c r="N6597">
        <v>28</v>
      </c>
      <c r="O6597">
        <v>-20</v>
      </c>
      <c r="P6597">
        <v>1</v>
      </c>
      <c r="Q6597" t="s">
        <v>14</v>
      </c>
      <c r="R6597" t="s">
        <v>36</v>
      </c>
    </row>
    <row r="6598" spans="1:18" x14ac:dyDescent="0.25">
      <c r="A6598" t="s">
        <v>4092</v>
      </c>
      <c r="B6598" s="1">
        <v>41538</v>
      </c>
      <c r="C6598" t="s">
        <v>7230</v>
      </c>
      <c r="D6598" t="s">
        <v>6145</v>
      </c>
      <c r="E6598" t="s">
        <v>6146</v>
      </c>
      <c r="F6598" t="s">
        <v>5967</v>
      </c>
      <c r="G6598" t="s">
        <v>5983</v>
      </c>
      <c r="H6598" s="1">
        <v>41541</v>
      </c>
      <c r="I6598" t="s">
        <v>5986</v>
      </c>
      <c r="J6598" t="s">
        <v>6145</v>
      </c>
      <c r="K6598">
        <v>2013</v>
      </c>
      <c r="L6598" t="s">
        <v>642</v>
      </c>
      <c r="M6598">
        <v>0.5</v>
      </c>
      <c r="N6598">
        <v>163</v>
      </c>
      <c r="O6598">
        <v>-39</v>
      </c>
      <c r="P6598">
        <v>5</v>
      </c>
      <c r="Q6598" t="s">
        <v>57</v>
      </c>
      <c r="R6598" t="s">
        <v>70</v>
      </c>
    </row>
    <row r="6599" spans="1:18" x14ac:dyDescent="0.25">
      <c r="A6599" t="s">
        <v>4477</v>
      </c>
      <c r="B6599" s="1">
        <v>41632</v>
      </c>
      <c r="C6599" t="s">
        <v>6875</v>
      </c>
      <c r="D6599" t="s">
        <v>6145</v>
      </c>
      <c r="E6599" t="s">
        <v>6146</v>
      </c>
      <c r="F6599" t="s">
        <v>5967</v>
      </c>
      <c r="G6599" t="s">
        <v>5973</v>
      </c>
      <c r="H6599" s="1">
        <v>41637</v>
      </c>
      <c r="I6599" t="s">
        <v>5974</v>
      </c>
      <c r="J6599" t="s">
        <v>6145</v>
      </c>
      <c r="K6599">
        <v>2013</v>
      </c>
      <c r="L6599" t="s">
        <v>3553</v>
      </c>
      <c r="M6599">
        <v>0.5</v>
      </c>
      <c r="N6599">
        <v>15</v>
      </c>
      <c r="O6599">
        <v>-1</v>
      </c>
      <c r="P6599">
        <v>3</v>
      </c>
      <c r="Q6599" t="s">
        <v>10</v>
      </c>
      <c r="R6599" t="s">
        <v>45</v>
      </c>
    </row>
    <row r="6600" spans="1:18" x14ac:dyDescent="0.25">
      <c r="A6600" t="s">
        <v>4477</v>
      </c>
      <c r="B6600" s="1">
        <v>41632</v>
      </c>
      <c r="C6600" t="s">
        <v>6875</v>
      </c>
      <c r="D6600" t="s">
        <v>6145</v>
      </c>
      <c r="E6600" t="s">
        <v>6146</v>
      </c>
      <c r="F6600" t="s">
        <v>5967</v>
      </c>
      <c r="G6600" t="s">
        <v>5973</v>
      </c>
      <c r="H6600" s="1">
        <v>41637</v>
      </c>
      <c r="I6600" t="s">
        <v>5974</v>
      </c>
      <c r="J6600" t="s">
        <v>6145</v>
      </c>
      <c r="K6600">
        <v>2013</v>
      </c>
      <c r="L6600" t="s">
        <v>805</v>
      </c>
      <c r="M6600">
        <v>0.5</v>
      </c>
      <c r="N6600">
        <v>81</v>
      </c>
      <c r="O6600">
        <v>-20</v>
      </c>
      <c r="P6600">
        <v>3</v>
      </c>
      <c r="Q6600" t="s">
        <v>10</v>
      </c>
      <c r="R6600" t="s">
        <v>22</v>
      </c>
    </row>
    <row r="6601" spans="1:18" x14ac:dyDescent="0.25">
      <c r="A6601" t="s">
        <v>4656</v>
      </c>
      <c r="B6601" s="1">
        <v>41685</v>
      </c>
      <c r="C6601" t="s">
        <v>6456</v>
      </c>
      <c r="D6601" t="s">
        <v>6145</v>
      </c>
      <c r="E6601" t="s">
        <v>6146</v>
      </c>
      <c r="F6601" t="s">
        <v>5967</v>
      </c>
      <c r="G6601" t="s">
        <v>5973</v>
      </c>
      <c r="H6601" s="1">
        <v>41688</v>
      </c>
      <c r="I6601" t="s">
        <v>5986</v>
      </c>
      <c r="J6601" t="s">
        <v>6145</v>
      </c>
      <c r="K6601">
        <v>2014</v>
      </c>
      <c r="L6601" t="s">
        <v>4657</v>
      </c>
      <c r="M6601">
        <v>0.5</v>
      </c>
      <c r="N6601">
        <v>248</v>
      </c>
      <c r="O6601">
        <v>-70</v>
      </c>
      <c r="P6601">
        <v>3</v>
      </c>
      <c r="Q6601" t="s">
        <v>14</v>
      </c>
      <c r="R6601" t="s">
        <v>36</v>
      </c>
    </row>
    <row r="6602" spans="1:18" x14ac:dyDescent="0.25">
      <c r="A6602" t="s">
        <v>4724</v>
      </c>
      <c r="B6602" s="1">
        <v>41710</v>
      </c>
      <c r="C6602" t="s">
        <v>6892</v>
      </c>
      <c r="D6602" t="s">
        <v>6145</v>
      </c>
      <c r="E6602" t="s">
        <v>6146</v>
      </c>
      <c r="F6602" t="s">
        <v>5967</v>
      </c>
      <c r="G6602" t="s">
        <v>5973</v>
      </c>
      <c r="H6602" s="1">
        <v>41717</v>
      </c>
      <c r="I6602" t="s">
        <v>5974</v>
      </c>
      <c r="J6602" t="s">
        <v>6145</v>
      </c>
      <c r="K6602">
        <v>2014</v>
      </c>
      <c r="L6602" t="s">
        <v>2213</v>
      </c>
      <c r="M6602">
        <v>0.5</v>
      </c>
      <c r="N6602">
        <v>450</v>
      </c>
      <c r="O6602">
        <v>-90</v>
      </c>
      <c r="P6602">
        <v>3</v>
      </c>
      <c r="Q6602" t="s">
        <v>57</v>
      </c>
      <c r="R6602" t="s">
        <v>79</v>
      </c>
    </row>
    <row r="6603" spans="1:18" x14ac:dyDescent="0.25">
      <c r="A6603" t="s">
        <v>4846</v>
      </c>
      <c r="B6603" s="1">
        <v>41754</v>
      </c>
      <c r="C6603" t="s">
        <v>6102</v>
      </c>
      <c r="D6603" t="s">
        <v>6145</v>
      </c>
      <c r="E6603" t="s">
        <v>6146</v>
      </c>
      <c r="F6603" t="s">
        <v>5967</v>
      </c>
      <c r="G6603" t="s">
        <v>5983</v>
      </c>
      <c r="H6603" s="1">
        <v>41758</v>
      </c>
      <c r="I6603" t="s">
        <v>5974</v>
      </c>
      <c r="J6603" t="s">
        <v>6145</v>
      </c>
      <c r="K6603">
        <v>2014</v>
      </c>
      <c r="L6603" t="s">
        <v>1495</v>
      </c>
      <c r="M6603">
        <v>0.5</v>
      </c>
      <c r="N6603">
        <v>78</v>
      </c>
      <c r="O6603">
        <v>-64</v>
      </c>
      <c r="P6603">
        <v>7</v>
      </c>
      <c r="Q6603" t="s">
        <v>10</v>
      </c>
      <c r="R6603" t="s">
        <v>18</v>
      </c>
    </row>
    <row r="6604" spans="1:18" x14ac:dyDescent="0.25">
      <c r="A6604" t="s">
        <v>4846</v>
      </c>
      <c r="B6604" s="1">
        <v>41754</v>
      </c>
      <c r="C6604" t="s">
        <v>6102</v>
      </c>
      <c r="D6604" t="s">
        <v>6145</v>
      </c>
      <c r="E6604" t="s">
        <v>6146</v>
      </c>
      <c r="F6604" t="s">
        <v>5967</v>
      </c>
      <c r="G6604" t="s">
        <v>5983</v>
      </c>
      <c r="H6604" s="1">
        <v>41758</v>
      </c>
      <c r="I6604" t="s">
        <v>5974</v>
      </c>
      <c r="J6604" t="s">
        <v>6145</v>
      </c>
      <c r="K6604">
        <v>2014</v>
      </c>
      <c r="L6604" t="s">
        <v>2344</v>
      </c>
      <c r="M6604">
        <v>0.5</v>
      </c>
      <c r="N6604">
        <v>632</v>
      </c>
      <c r="O6604">
        <v>-316</v>
      </c>
      <c r="P6604">
        <v>6</v>
      </c>
      <c r="Q6604" t="s">
        <v>10</v>
      </c>
      <c r="R6604" t="s">
        <v>22</v>
      </c>
    </row>
    <row r="6605" spans="1:18" x14ac:dyDescent="0.25">
      <c r="A6605" t="s">
        <v>5055</v>
      </c>
      <c r="B6605" s="1">
        <v>41814</v>
      </c>
      <c r="C6605" t="s">
        <v>7155</v>
      </c>
      <c r="D6605" t="s">
        <v>6145</v>
      </c>
      <c r="E6605" t="s">
        <v>6146</v>
      </c>
      <c r="F6605" t="s">
        <v>5967</v>
      </c>
      <c r="G6605" t="s">
        <v>5983</v>
      </c>
      <c r="H6605" s="1">
        <v>41819</v>
      </c>
      <c r="I6605" t="s">
        <v>5974</v>
      </c>
      <c r="J6605" t="s">
        <v>6145</v>
      </c>
      <c r="K6605">
        <v>2014</v>
      </c>
      <c r="L6605" t="s">
        <v>1327</v>
      </c>
      <c r="M6605">
        <v>0.5</v>
      </c>
      <c r="N6605">
        <v>13</v>
      </c>
      <c r="O6605">
        <v>-1</v>
      </c>
      <c r="P6605">
        <v>3</v>
      </c>
      <c r="Q6605" t="s">
        <v>10</v>
      </c>
      <c r="R6605" t="s">
        <v>48</v>
      </c>
    </row>
    <row r="6606" spans="1:18" x14ac:dyDescent="0.25">
      <c r="A6606" t="s">
        <v>5216</v>
      </c>
      <c r="B6606" s="1">
        <v>41858</v>
      </c>
      <c r="C6606" t="s">
        <v>5990</v>
      </c>
      <c r="D6606" t="s">
        <v>6145</v>
      </c>
      <c r="E6606" t="s">
        <v>6146</v>
      </c>
      <c r="F6606" t="s">
        <v>5967</v>
      </c>
      <c r="G6606" t="s">
        <v>5973</v>
      </c>
      <c r="H6606" s="1">
        <v>41863</v>
      </c>
      <c r="I6606" t="s">
        <v>5974</v>
      </c>
      <c r="J6606" t="s">
        <v>6145</v>
      </c>
      <c r="K6606">
        <v>2014</v>
      </c>
      <c r="L6606" t="s">
        <v>463</v>
      </c>
      <c r="M6606">
        <v>0.5</v>
      </c>
      <c r="N6606">
        <v>44</v>
      </c>
      <c r="O6606">
        <v>-8</v>
      </c>
      <c r="P6606">
        <v>3</v>
      </c>
      <c r="Q6606" t="s">
        <v>10</v>
      </c>
      <c r="R6606" t="s">
        <v>18</v>
      </c>
    </row>
    <row r="6607" spans="1:18" x14ac:dyDescent="0.25">
      <c r="A6607" t="s">
        <v>5216</v>
      </c>
      <c r="B6607" s="1">
        <v>41858</v>
      </c>
      <c r="C6607" t="s">
        <v>5990</v>
      </c>
      <c r="D6607" t="s">
        <v>6145</v>
      </c>
      <c r="E6607" t="s">
        <v>6146</v>
      </c>
      <c r="F6607" t="s">
        <v>5967</v>
      </c>
      <c r="G6607" t="s">
        <v>5973</v>
      </c>
      <c r="H6607" s="1">
        <v>41863</v>
      </c>
      <c r="I6607" t="s">
        <v>5974</v>
      </c>
      <c r="J6607" t="s">
        <v>6145</v>
      </c>
      <c r="K6607">
        <v>2014</v>
      </c>
      <c r="L6607" t="s">
        <v>1271</v>
      </c>
      <c r="M6607">
        <v>0.5</v>
      </c>
      <c r="N6607">
        <v>296</v>
      </c>
      <c r="O6607">
        <v>-225</v>
      </c>
      <c r="P6607">
        <v>11</v>
      </c>
      <c r="Q6607" t="s">
        <v>10</v>
      </c>
      <c r="R6607" t="s">
        <v>22</v>
      </c>
    </row>
    <row r="6608" spans="1:18" x14ac:dyDescent="0.25">
      <c r="A6608" t="s">
        <v>5325</v>
      </c>
      <c r="B6608" s="1">
        <v>41874</v>
      </c>
      <c r="C6608" t="s">
        <v>6387</v>
      </c>
      <c r="D6608" t="s">
        <v>6145</v>
      </c>
      <c r="E6608" t="s">
        <v>6146</v>
      </c>
      <c r="F6608" t="s">
        <v>5967</v>
      </c>
      <c r="G6608" t="s">
        <v>5973</v>
      </c>
      <c r="H6608" s="1">
        <v>41881</v>
      </c>
      <c r="I6608" t="s">
        <v>5974</v>
      </c>
      <c r="J6608" t="s">
        <v>6145</v>
      </c>
      <c r="K6608">
        <v>2014</v>
      </c>
      <c r="L6608" t="s">
        <v>1088</v>
      </c>
      <c r="M6608">
        <v>0.5</v>
      </c>
      <c r="N6608">
        <v>20</v>
      </c>
      <c r="O6608">
        <v>-2</v>
      </c>
      <c r="P6608">
        <v>1</v>
      </c>
      <c r="Q6608" t="s">
        <v>57</v>
      </c>
      <c r="R6608" t="s">
        <v>96</v>
      </c>
    </row>
    <row r="6609" spans="1:18" x14ac:dyDescent="0.25">
      <c r="A6609" t="s">
        <v>5511</v>
      </c>
      <c r="B6609" s="1">
        <v>41905</v>
      </c>
      <c r="C6609" t="s">
        <v>7642</v>
      </c>
      <c r="D6609" t="s">
        <v>6145</v>
      </c>
      <c r="E6609" t="s">
        <v>6146</v>
      </c>
      <c r="F6609" t="s">
        <v>5967</v>
      </c>
      <c r="G6609" t="s">
        <v>5968</v>
      </c>
      <c r="H6609" s="1">
        <v>41905</v>
      </c>
      <c r="I6609" t="s">
        <v>6005</v>
      </c>
      <c r="J6609" t="s">
        <v>6145</v>
      </c>
      <c r="K6609">
        <v>2014</v>
      </c>
      <c r="L6609" t="s">
        <v>1584</v>
      </c>
      <c r="M6609">
        <v>0.5</v>
      </c>
      <c r="N6609">
        <v>122</v>
      </c>
      <c r="O6609">
        <v>-47</v>
      </c>
      <c r="P6609">
        <v>4</v>
      </c>
      <c r="Q6609" t="s">
        <v>10</v>
      </c>
      <c r="R6609" t="s">
        <v>22</v>
      </c>
    </row>
    <row r="6610" spans="1:18" x14ac:dyDescent="0.25">
      <c r="A6610" t="s">
        <v>5536</v>
      </c>
      <c r="B6610" s="1">
        <v>41909</v>
      </c>
      <c r="C6610" t="s">
        <v>7003</v>
      </c>
      <c r="D6610" t="s">
        <v>6145</v>
      </c>
      <c r="E6610" t="s">
        <v>6146</v>
      </c>
      <c r="F6610" t="s">
        <v>5967</v>
      </c>
      <c r="G6610" t="s">
        <v>5968</v>
      </c>
      <c r="H6610" s="1">
        <v>41911</v>
      </c>
      <c r="I6610" t="s">
        <v>5986</v>
      </c>
      <c r="J6610" t="s">
        <v>6145</v>
      </c>
      <c r="K6610">
        <v>2014</v>
      </c>
      <c r="L6610" t="s">
        <v>3733</v>
      </c>
      <c r="M6610">
        <v>0.5</v>
      </c>
      <c r="N6610">
        <v>767</v>
      </c>
      <c r="O6610">
        <v>-353</v>
      </c>
      <c r="P6610">
        <v>5</v>
      </c>
      <c r="Q6610" t="s">
        <v>10</v>
      </c>
      <c r="R6610" t="s">
        <v>73</v>
      </c>
    </row>
    <row r="6611" spans="1:18" x14ac:dyDescent="0.25">
      <c r="A6611" t="s">
        <v>5536</v>
      </c>
      <c r="B6611" s="1">
        <v>41909</v>
      </c>
      <c r="C6611" t="s">
        <v>7003</v>
      </c>
      <c r="D6611" t="s">
        <v>6145</v>
      </c>
      <c r="E6611" t="s">
        <v>6146</v>
      </c>
      <c r="F6611" t="s">
        <v>5967</v>
      </c>
      <c r="G6611" t="s">
        <v>5968</v>
      </c>
      <c r="H6611" s="1">
        <v>41911</v>
      </c>
      <c r="I6611" t="s">
        <v>5986</v>
      </c>
      <c r="J6611" t="s">
        <v>6145</v>
      </c>
      <c r="K6611">
        <v>2014</v>
      </c>
      <c r="L6611" t="s">
        <v>3541</v>
      </c>
      <c r="M6611">
        <v>0.5</v>
      </c>
      <c r="N6611">
        <v>45</v>
      </c>
      <c r="O6611">
        <v>-28</v>
      </c>
      <c r="P6611">
        <v>2</v>
      </c>
      <c r="Q6611" t="s">
        <v>10</v>
      </c>
      <c r="R6611" t="s">
        <v>18</v>
      </c>
    </row>
    <row r="6612" spans="1:18" x14ac:dyDescent="0.25">
      <c r="A6612" t="s">
        <v>5536</v>
      </c>
      <c r="B6612" s="1">
        <v>41909</v>
      </c>
      <c r="C6612" t="s">
        <v>7003</v>
      </c>
      <c r="D6612" t="s">
        <v>6145</v>
      </c>
      <c r="E6612" t="s">
        <v>6146</v>
      </c>
      <c r="F6612" t="s">
        <v>5967</v>
      </c>
      <c r="G6612" t="s">
        <v>5968</v>
      </c>
      <c r="H6612" s="1">
        <v>41911</v>
      </c>
      <c r="I6612" t="s">
        <v>5986</v>
      </c>
      <c r="J6612" t="s">
        <v>6145</v>
      </c>
      <c r="K6612">
        <v>2014</v>
      </c>
      <c r="L6612" t="s">
        <v>185</v>
      </c>
      <c r="M6612">
        <v>0.5</v>
      </c>
      <c r="N6612">
        <v>25</v>
      </c>
      <c r="O6612">
        <v>-1</v>
      </c>
      <c r="P6612">
        <v>4</v>
      </c>
      <c r="Q6612" t="s">
        <v>10</v>
      </c>
      <c r="R6612" t="s">
        <v>91</v>
      </c>
    </row>
    <row r="6613" spans="1:18" x14ac:dyDescent="0.25">
      <c r="A6613" t="s">
        <v>5536</v>
      </c>
      <c r="B6613" s="1">
        <v>41909</v>
      </c>
      <c r="C6613" t="s">
        <v>7003</v>
      </c>
      <c r="D6613" t="s">
        <v>6145</v>
      </c>
      <c r="E6613" t="s">
        <v>6146</v>
      </c>
      <c r="F6613" t="s">
        <v>5967</v>
      </c>
      <c r="G6613" t="s">
        <v>5968</v>
      </c>
      <c r="H6613" s="1">
        <v>41911</v>
      </c>
      <c r="I6613" t="s">
        <v>5986</v>
      </c>
      <c r="J6613" t="s">
        <v>6145</v>
      </c>
      <c r="K6613">
        <v>2014</v>
      </c>
      <c r="L6613" t="s">
        <v>1680</v>
      </c>
      <c r="M6613">
        <v>0.5</v>
      </c>
      <c r="N6613">
        <v>584</v>
      </c>
      <c r="O6613">
        <v>-444</v>
      </c>
      <c r="P6613">
        <v>7</v>
      </c>
      <c r="Q6613" t="s">
        <v>57</v>
      </c>
      <c r="R6613" t="s">
        <v>79</v>
      </c>
    </row>
    <row r="6614" spans="1:18" x14ac:dyDescent="0.25">
      <c r="A6614" t="s">
        <v>5696</v>
      </c>
      <c r="B6614" s="1">
        <v>41956</v>
      </c>
      <c r="C6614" t="s">
        <v>7090</v>
      </c>
      <c r="D6614" t="s">
        <v>6145</v>
      </c>
      <c r="E6614" t="s">
        <v>6146</v>
      </c>
      <c r="F6614" t="s">
        <v>5967</v>
      </c>
      <c r="G6614" t="s">
        <v>5973</v>
      </c>
      <c r="H6614" s="1">
        <v>41960</v>
      </c>
      <c r="I6614" t="s">
        <v>5969</v>
      </c>
      <c r="J6614" t="s">
        <v>6145</v>
      </c>
      <c r="K6614">
        <v>2014</v>
      </c>
      <c r="L6614" t="s">
        <v>1219</v>
      </c>
      <c r="M6614">
        <v>0.5</v>
      </c>
      <c r="N6614">
        <v>13</v>
      </c>
      <c r="O6614">
        <v>-9</v>
      </c>
      <c r="P6614">
        <v>2</v>
      </c>
      <c r="Q6614" t="s">
        <v>10</v>
      </c>
      <c r="R6614" t="s">
        <v>45</v>
      </c>
    </row>
    <row r="6615" spans="1:18" x14ac:dyDescent="0.25">
      <c r="A6615" t="s">
        <v>5696</v>
      </c>
      <c r="B6615" s="1">
        <v>41956</v>
      </c>
      <c r="C6615" t="s">
        <v>7090</v>
      </c>
      <c r="D6615" t="s">
        <v>6145</v>
      </c>
      <c r="E6615" t="s">
        <v>6146</v>
      </c>
      <c r="F6615" t="s">
        <v>5967</v>
      </c>
      <c r="G6615" t="s">
        <v>5973</v>
      </c>
      <c r="H6615" s="1">
        <v>41960</v>
      </c>
      <c r="I6615" t="s">
        <v>5969</v>
      </c>
      <c r="J6615" t="s">
        <v>6145</v>
      </c>
      <c r="K6615">
        <v>2014</v>
      </c>
      <c r="L6615" t="s">
        <v>4886</v>
      </c>
      <c r="M6615">
        <v>0.5</v>
      </c>
      <c r="N6615">
        <v>23</v>
      </c>
      <c r="O6615">
        <v>-3</v>
      </c>
      <c r="P6615">
        <v>1</v>
      </c>
      <c r="Q6615" t="s">
        <v>10</v>
      </c>
      <c r="R6615" t="s">
        <v>77</v>
      </c>
    </row>
    <row r="6616" spans="1:18" x14ac:dyDescent="0.25">
      <c r="A6616" t="s">
        <v>5753</v>
      </c>
      <c r="B6616" s="1">
        <v>41967</v>
      </c>
      <c r="C6616" t="s">
        <v>6040</v>
      </c>
      <c r="D6616" t="s">
        <v>6145</v>
      </c>
      <c r="E6616" t="s">
        <v>6146</v>
      </c>
      <c r="F6616" t="s">
        <v>5967</v>
      </c>
      <c r="G6616" t="s">
        <v>5973</v>
      </c>
      <c r="H6616" s="1">
        <v>41970</v>
      </c>
      <c r="I6616" t="s">
        <v>5969</v>
      </c>
      <c r="J6616" t="s">
        <v>6145</v>
      </c>
      <c r="K6616">
        <v>2014</v>
      </c>
      <c r="L6616" t="s">
        <v>1464</v>
      </c>
      <c r="M6616">
        <v>0.5</v>
      </c>
      <c r="N6616">
        <v>26</v>
      </c>
      <c r="O6616">
        <v>-5</v>
      </c>
      <c r="P6616">
        <v>2</v>
      </c>
      <c r="Q6616" t="s">
        <v>10</v>
      </c>
      <c r="R6616" t="s">
        <v>18</v>
      </c>
    </row>
    <row r="6617" spans="1:18" x14ac:dyDescent="0.25">
      <c r="A6617" t="s">
        <v>5804</v>
      </c>
      <c r="B6617" s="1">
        <v>41977</v>
      </c>
      <c r="C6617" t="s">
        <v>7185</v>
      </c>
      <c r="D6617" t="s">
        <v>6145</v>
      </c>
      <c r="E6617" t="s">
        <v>6146</v>
      </c>
      <c r="F6617" t="s">
        <v>5967</v>
      </c>
      <c r="G6617" t="s">
        <v>5973</v>
      </c>
      <c r="H6617" s="1">
        <v>41984</v>
      </c>
      <c r="I6617" t="s">
        <v>5974</v>
      </c>
      <c r="J6617" t="s">
        <v>6145</v>
      </c>
      <c r="K6617">
        <v>2014</v>
      </c>
      <c r="L6617" t="s">
        <v>334</v>
      </c>
      <c r="M6617">
        <v>0.5</v>
      </c>
      <c r="N6617">
        <v>11</v>
      </c>
      <c r="O6617">
        <v>-8</v>
      </c>
      <c r="P6617">
        <v>2</v>
      </c>
      <c r="Q6617" t="s">
        <v>10</v>
      </c>
      <c r="R6617" t="s">
        <v>45</v>
      </c>
    </row>
    <row r="6618" spans="1:18" x14ac:dyDescent="0.25">
      <c r="A6618" t="s">
        <v>5804</v>
      </c>
      <c r="B6618" s="1">
        <v>41977</v>
      </c>
      <c r="C6618" t="s">
        <v>7185</v>
      </c>
      <c r="D6618" t="s">
        <v>6145</v>
      </c>
      <c r="E6618" t="s">
        <v>6146</v>
      </c>
      <c r="F6618" t="s">
        <v>5967</v>
      </c>
      <c r="G6618" t="s">
        <v>5973</v>
      </c>
      <c r="H6618" s="1">
        <v>41984</v>
      </c>
      <c r="I6618" t="s">
        <v>5974</v>
      </c>
      <c r="J6618" t="s">
        <v>6145</v>
      </c>
      <c r="K6618">
        <v>2014</v>
      </c>
      <c r="L6618" t="s">
        <v>1579</v>
      </c>
      <c r="M6618">
        <v>0.5</v>
      </c>
      <c r="N6618">
        <v>143</v>
      </c>
      <c r="O6618">
        <v>-124</v>
      </c>
      <c r="P6618">
        <v>5</v>
      </c>
      <c r="Q6618" t="s">
        <v>10</v>
      </c>
      <c r="R6618" t="s">
        <v>22</v>
      </c>
    </row>
    <row r="6619" spans="1:18" x14ac:dyDescent="0.25">
      <c r="A6619" t="s">
        <v>5804</v>
      </c>
      <c r="B6619" s="1">
        <v>41977</v>
      </c>
      <c r="C6619" t="s">
        <v>7185</v>
      </c>
      <c r="D6619" t="s">
        <v>6145</v>
      </c>
      <c r="E6619" t="s">
        <v>6146</v>
      </c>
      <c r="F6619" t="s">
        <v>5967</v>
      </c>
      <c r="G6619" t="s">
        <v>5973</v>
      </c>
      <c r="H6619" s="1">
        <v>41984</v>
      </c>
      <c r="I6619" t="s">
        <v>5974</v>
      </c>
      <c r="J6619" t="s">
        <v>6145</v>
      </c>
      <c r="K6619">
        <v>2014</v>
      </c>
      <c r="L6619" t="s">
        <v>299</v>
      </c>
      <c r="M6619">
        <v>0.5</v>
      </c>
      <c r="N6619">
        <v>9</v>
      </c>
      <c r="O6619">
        <v>-5</v>
      </c>
      <c r="P6619">
        <v>1</v>
      </c>
      <c r="Q6619" t="s">
        <v>10</v>
      </c>
      <c r="R6619" t="s">
        <v>22</v>
      </c>
    </row>
    <row r="6620" spans="1:18" x14ac:dyDescent="0.25">
      <c r="A6620" t="s">
        <v>5851</v>
      </c>
      <c r="B6620" s="1">
        <v>41988</v>
      </c>
      <c r="C6620" t="s">
        <v>7383</v>
      </c>
      <c r="D6620" t="s">
        <v>6145</v>
      </c>
      <c r="E6620" t="s">
        <v>6146</v>
      </c>
      <c r="F6620" t="s">
        <v>5967</v>
      </c>
      <c r="G6620" t="s">
        <v>5968</v>
      </c>
      <c r="H6620" s="1">
        <v>41990</v>
      </c>
      <c r="I6620" t="s">
        <v>5986</v>
      </c>
      <c r="J6620" t="s">
        <v>6145</v>
      </c>
      <c r="K6620">
        <v>2014</v>
      </c>
      <c r="L6620" t="s">
        <v>1561</v>
      </c>
      <c r="M6620">
        <v>0.5</v>
      </c>
      <c r="N6620">
        <v>37</v>
      </c>
      <c r="O6620">
        <v>-5</v>
      </c>
      <c r="P6620">
        <v>3</v>
      </c>
      <c r="Q6620" t="s">
        <v>10</v>
      </c>
      <c r="R6620" t="s">
        <v>11</v>
      </c>
    </row>
    <row r="6621" spans="1:18" x14ac:dyDescent="0.25">
      <c r="A6621" t="s">
        <v>5939</v>
      </c>
      <c r="B6621" s="1">
        <v>42002</v>
      </c>
      <c r="C6621" t="s">
        <v>6776</v>
      </c>
      <c r="D6621" t="s">
        <v>6145</v>
      </c>
      <c r="E6621" t="s">
        <v>6146</v>
      </c>
      <c r="F6621" t="s">
        <v>5967</v>
      </c>
      <c r="G6621" t="s">
        <v>5968</v>
      </c>
      <c r="H6621" s="1">
        <v>42006</v>
      </c>
      <c r="I6621" t="s">
        <v>5974</v>
      </c>
      <c r="J6621" t="s">
        <v>6145</v>
      </c>
      <c r="K6621">
        <v>2014</v>
      </c>
      <c r="L6621" t="s">
        <v>3860</v>
      </c>
      <c r="M6621">
        <v>0.5</v>
      </c>
      <c r="N6621">
        <v>74</v>
      </c>
      <c r="O6621">
        <v>-51</v>
      </c>
      <c r="P6621">
        <v>3</v>
      </c>
      <c r="Q6621" t="s">
        <v>10</v>
      </c>
      <c r="R6621" t="s">
        <v>18</v>
      </c>
    </row>
    <row r="6622" spans="1:18" x14ac:dyDescent="0.25">
      <c r="A6622" t="s">
        <v>5939</v>
      </c>
      <c r="B6622" s="1">
        <v>42002</v>
      </c>
      <c r="C6622" t="s">
        <v>6776</v>
      </c>
      <c r="D6622" t="s">
        <v>6145</v>
      </c>
      <c r="E6622" t="s">
        <v>6146</v>
      </c>
      <c r="F6622" t="s">
        <v>5967</v>
      </c>
      <c r="G6622" t="s">
        <v>5968</v>
      </c>
      <c r="H6622" s="1">
        <v>42006</v>
      </c>
      <c r="I6622" t="s">
        <v>5974</v>
      </c>
      <c r="J6622" t="s">
        <v>6145</v>
      </c>
      <c r="K6622">
        <v>2014</v>
      </c>
      <c r="L6622" t="s">
        <v>2974</v>
      </c>
      <c r="M6622">
        <v>0.5</v>
      </c>
      <c r="N6622">
        <v>56</v>
      </c>
      <c r="O6622">
        <v>0</v>
      </c>
      <c r="P6622">
        <v>4</v>
      </c>
      <c r="Q6622" t="s">
        <v>10</v>
      </c>
      <c r="R6622" t="s">
        <v>48</v>
      </c>
    </row>
    <row r="6623" spans="1:18" x14ac:dyDescent="0.25">
      <c r="A6623" t="s">
        <v>5939</v>
      </c>
      <c r="B6623" s="1">
        <v>42002</v>
      </c>
      <c r="C6623" t="s">
        <v>6776</v>
      </c>
      <c r="D6623" t="s">
        <v>6145</v>
      </c>
      <c r="E6623" t="s">
        <v>6146</v>
      </c>
      <c r="F6623" t="s">
        <v>5967</v>
      </c>
      <c r="G6623" t="s">
        <v>5968</v>
      </c>
      <c r="H6623" s="1">
        <v>42006</v>
      </c>
      <c r="I6623" t="s">
        <v>5974</v>
      </c>
      <c r="J6623" t="s">
        <v>6145</v>
      </c>
      <c r="K6623">
        <v>2014</v>
      </c>
      <c r="L6623" t="s">
        <v>707</v>
      </c>
      <c r="M6623">
        <v>0.5</v>
      </c>
      <c r="N6623">
        <v>373</v>
      </c>
      <c r="O6623">
        <v>-254</v>
      </c>
      <c r="P6623">
        <v>6</v>
      </c>
      <c r="Q6623" t="s">
        <v>57</v>
      </c>
      <c r="R6623" t="s">
        <v>79</v>
      </c>
    </row>
    <row r="6624" spans="1:18" x14ac:dyDescent="0.25">
      <c r="A6624" t="s">
        <v>19</v>
      </c>
      <c r="B6624" s="1">
        <v>40547</v>
      </c>
      <c r="C6624" t="s">
        <v>5981</v>
      </c>
      <c r="D6624" t="s">
        <v>5982</v>
      </c>
      <c r="E6624" t="s">
        <v>5972</v>
      </c>
      <c r="F6624" t="s">
        <v>5967</v>
      </c>
      <c r="G6624" t="s">
        <v>5983</v>
      </c>
      <c r="H6624" s="1">
        <v>40552</v>
      </c>
      <c r="I6624" t="s">
        <v>5974</v>
      </c>
      <c r="J6624" t="s">
        <v>5975</v>
      </c>
      <c r="K6624">
        <v>2011</v>
      </c>
      <c r="L6624" t="s">
        <v>20</v>
      </c>
      <c r="M6624">
        <v>0.5</v>
      </c>
      <c r="N6624">
        <v>27</v>
      </c>
      <c r="O6624">
        <v>-22</v>
      </c>
      <c r="P6624">
        <v>2</v>
      </c>
      <c r="Q6624" t="s">
        <v>10</v>
      </c>
      <c r="R6624" t="s">
        <v>18</v>
      </c>
    </row>
    <row r="6625" spans="1:18" x14ac:dyDescent="0.25">
      <c r="A6625" t="s">
        <v>19</v>
      </c>
      <c r="B6625" s="1">
        <v>40547</v>
      </c>
      <c r="C6625" t="s">
        <v>5981</v>
      </c>
      <c r="D6625" t="s">
        <v>5982</v>
      </c>
      <c r="E6625" t="s">
        <v>5972</v>
      </c>
      <c r="F6625" t="s">
        <v>5967</v>
      </c>
      <c r="G6625" t="s">
        <v>5983</v>
      </c>
      <c r="H6625" s="1">
        <v>40552</v>
      </c>
      <c r="I6625" t="s">
        <v>5974</v>
      </c>
      <c r="J6625" t="s">
        <v>5975</v>
      </c>
      <c r="K6625">
        <v>2011</v>
      </c>
      <c r="L6625" t="s">
        <v>21</v>
      </c>
      <c r="M6625">
        <v>0.5</v>
      </c>
      <c r="N6625">
        <v>17</v>
      </c>
      <c r="O6625">
        <v>-1</v>
      </c>
      <c r="P6625">
        <v>2</v>
      </c>
      <c r="Q6625" t="s">
        <v>10</v>
      </c>
      <c r="R6625" t="s">
        <v>22</v>
      </c>
    </row>
    <row r="6626" spans="1:18" x14ac:dyDescent="0.25">
      <c r="A6626" t="s">
        <v>825</v>
      </c>
      <c r="B6626" s="1">
        <v>40736</v>
      </c>
      <c r="C6626" t="s">
        <v>6237</v>
      </c>
      <c r="D6626" t="s">
        <v>5982</v>
      </c>
      <c r="E6626" t="s">
        <v>5972</v>
      </c>
      <c r="F6626" t="s">
        <v>5967</v>
      </c>
      <c r="G6626" t="s">
        <v>5968</v>
      </c>
      <c r="H6626" s="1">
        <v>40740</v>
      </c>
      <c r="I6626" t="s">
        <v>5974</v>
      </c>
      <c r="J6626" t="s">
        <v>5975</v>
      </c>
      <c r="K6626">
        <v>2011</v>
      </c>
      <c r="L6626" t="s">
        <v>291</v>
      </c>
      <c r="M6626">
        <v>0.5</v>
      </c>
      <c r="N6626">
        <v>24</v>
      </c>
      <c r="O6626">
        <v>-4</v>
      </c>
      <c r="P6626">
        <v>4</v>
      </c>
      <c r="Q6626" t="s">
        <v>10</v>
      </c>
      <c r="R6626" t="s">
        <v>18</v>
      </c>
    </row>
    <row r="6627" spans="1:18" x14ac:dyDescent="0.25">
      <c r="A6627" t="s">
        <v>825</v>
      </c>
      <c r="B6627" s="1">
        <v>40736</v>
      </c>
      <c r="C6627" t="s">
        <v>6237</v>
      </c>
      <c r="D6627" t="s">
        <v>5982</v>
      </c>
      <c r="E6627" t="s">
        <v>5972</v>
      </c>
      <c r="F6627" t="s">
        <v>5967</v>
      </c>
      <c r="G6627" t="s">
        <v>5968</v>
      </c>
      <c r="H6627" s="1">
        <v>40740</v>
      </c>
      <c r="I6627" t="s">
        <v>5974</v>
      </c>
      <c r="J6627" t="s">
        <v>5975</v>
      </c>
      <c r="K6627">
        <v>2011</v>
      </c>
      <c r="L6627" t="s">
        <v>826</v>
      </c>
      <c r="M6627">
        <v>0.5</v>
      </c>
      <c r="N6627">
        <v>61</v>
      </c>
      <c r="O6627">
        <v>-47</v>
      </c>
      <c r="P6627">
        <v>7</v>
      </c>
      <c r="Q6627" t="s">
        <v>10</v>
      </c>
      <c r="R6627" t="s">
        <v>22</v>
      </c>
    </row>
    <row r="6628" spans="1:18" x14ac:dyDescent="0.25">
      <c r="A6628" t="s">
        <v>1383</v>
      </c>
      <c r="B6628" s="1">
        <v>40851</v>
      </c>
      <c r="C6628" t="s">
        <v>6829</v>
      </c>
      <c r="D6628" t="s">
        <v>5982</v>
      </c>
      <c r="E6628" t="s">
        <v>5972</v>
      </c>
      <c r="F6628" t="s">
        <v>5967</v>
      </c>
      <c r="G6628" t="s">
        <v>5973</v>
      </c>
      <c r="H6628" s="1">
        <v>40856</v>
      </c>
      <c r="I6628" t="s">
        <v>5969</v>
      </c>
      <c r="J6628" t="s">
        <v>5975</v>
      </c>
      <c r="K6628">
        <v>2011</v>
      </c>
      <c r="L6628" t="s">
        <v>1384</v>
      </c>
      <c r="M6628">
        <v>0.5</v>
      </c>
      <c r="N6628">
        <v>126</v>
      </c>
      <c r="O6628">
        <v>-76</v>
      </c>
      <c r="P6628">
        <v>7</v>
      </c>
      <c r="Q6628" t="s">
        <v>10</v>
      </c>
      <c r="R6628" t="s">
        <v>91</v>
      </c>
    </row>
    <row r="6629" spans="1:18" x14ac:dyDescent="0.25">
      <c r="A6629" t="s">
        <v>1383</v>
      </c>
      <c r="B6629" s="1">
        <v>40851</v>
      </c>
      <c r="C6629" t="s">
        <v>6829</v>
      </c>
      <c r="D6629" t="s">
        <v>5982</v>
      </c>
      <c r="E6629" t="s">
        <v>5972</v>
      </c>
      <c r="F6629" t="s">
        <v>5967</v>
      </c>
      <c r="G6629" t="s">
        <v>5973</v>
      </c>
      <c r="H6629" s="1">
        <v>40856</v>
      </c>
      <c r="I6629" t="s">
        <v>5969</v>
      </c>
      <c r="J6629" t="s">
        <v>5975</v>
      </c>
      <c r="K6629">
        <v>2011</v>
      </c>
      <c r="L6629" t="s">
        <v>902</v>
      </c>
      <c r="M6629">
        <v>0.5</v>
      </c>
      <c r="N6629">
        <v>17</v>
      </c>
      <c r="O6629">
        <v>-3</v>
      </c>
      <c r="P6629">
        <v>3</v>
      </c>
      <c r="Q6629" t="s">
        <v>10</v>
      </c>
      <c r="R6629" t="s">
        <v>29</v>
      </c>
    </row>
    <row r="6630" spans="1:18" x14ac:dyDescent="0.25">
      <c r="A6630" t="s">
        <v>1476</v>
      </c>
      <c r="B6630" s="1">
        <v>40872</v>
      </c>
      <c r="C6630" t="s">
        <v>6459</v>
      </c>
      <c r="D6630" t="s">
        <v>5982</v>
      </c>
      <c r="E6630" t="s">
        <v>5972</v>
      </c>
      <c r="F6630" t="s">
        <v>5967</v>
      </c>
      <c r="G6630" t="s">
        <v>5973</v>
      </c>
      <c r="H6630" s="1">
        <v>40876</v>
      </c>
      <c r="I6630" t="s">
        <v>5974</v>
      </c>
      <c r="J6630" t="s">
        <v>5975</v>
      </c>
      <c r="K6630">
        <v>2011</v>
      </c>
      <c r="L6630" t="s">
        <v>521</v>
      </c>
      <c r="M6630">
        <v>0.5</v>
      </c>
      <c r="N6630">
        <v>25</v>
      </c>
      <c r="O6630">
        <v>-7</v>
      </c>
      <c r="P6630">
        <v>3</v>
      </c>
      <c r="Q6630" t="s">
        <v>10</v>
      </c>
      <c r="R6630" t="s">
        <v>18</v>
      </c>
    </row>
    <row r="6631" spans="1:18" x14ac:dyDescent="0.25">
      <c r="A6631" t="s">
        <v>1857</v>
      </c>
      <c r="B6631" s="1">
        <v>40970</v>
      </c>
      <c r="C6631" t="s">
        <v>6899</v>
      </c>
      <c r="D6631" t="s">
        <v>5982</v>
      </c>
      <c r="E6631" t="s">
        <v>5972</v>
      </c>
      <c r="F6631" t="s">
        <v>5967</v>
      </c>
      <c r="G6631" t="s">
        <v>5973</v>
      </c>
      <c r="H6631" s="1">
        <v>40975</v>
      </c>
      <c r="I6631" t="s">
        <v>5974</v>
      </c>
      <c r="J6631" t="s">
        <v>5975</v>
      </c>
      <c r="K6631">
        <v>2012</v>
      </c>
      <c r="L6631" t="s">
        <v>1858</v>
      </c>
      <c r="M6631">
        <v>0.5</v>
      </c>
      <c r="N6631">
        <v>583</v>
      </c>
      <c r="O6631">
        <v>-490</v>
      </c>
      <c r="P6631">
        <v>3</v>
      </c>
      <c r="Q6631" t="s">
        <v>14</v>
      </c>
      <c r="R6631" t="s">
        <v>15</v>
      </c>
    </row>
    <row r="6632" spans="1:18" x14ac:dyDescent="0.25">
      <c r="A6632" t="s">
        <v>1857</v>
      </c>
      <c r="B6632" s="1">
        <v>40970</v>
      </c>
      <c r="C6632" t="s">
        <v>6899</v>
      </c>
      <c r="D6632" t="s">
        <v>5982</v>
      </c>
      <c r="E6632" t="s">
        <v>5972</v>
      </c>
      <c r="F6632" t="s">
        <v>5967</v>
      </c>
      <c r="G6632" t="s">
        <v>5973</v>
      </c>
      <c r="H6632" s="1">
        <v>40975</v>
      </c>
      <c r="I6632" t="s">
        <v>5974</v>
      </c>
      <c r="J6632" t="s">
        <v>5975</v>
      </c>
      <c r="K6632">
        <v>2012</v>
      </c>
      <c r="L6632" t="s">
        <v>509</v>
      </c>
      <c r="M6632">
        <v>0.5</v>
      </c>
      <c r="N6632">
        <v>98</v>
      </c>
      <c r="O6632">
        <v>-27</v>
      </c>
      <c r="P6632">
        <v>4</v>
      </c>
      <c r="Q6632" t="s">
        <v>10</v>
      </c>
      <c r="R6632" t="s">
        <v>48</v>
      </c>
    </row>
    <row r="6633" spans="1:18" x14ac:dyDescent="0.25">
      <c r="A6633" t="s">
        <v>1857</v>
      </c>
      <c r="B6633" s="1">
        <v>40970</v>
      </c>
      <c r="C6633" t="s">
        <v>6899</v>
      </c>
      <c r="D6633" t="s">
        <v>5982</v>
      </c>
      <c r="E6633" t="s">
        <v>5972</v>
      </c>
      <c r="F6633" t="s">
        <v>5967</v>
      </c>
      <c r="G6633" t="s">
        <v>5973</v>
      </c>
      <c r="H6633" s="1">
        <v>40975</v>
      </c>
      <c r="I6633" t="s">
        <v>5974</v>
      </c>
      <c r="J6633" t="s">
        <v>5975</v>
      </c>
      <c r="K6633">
        <v>2012</v>
      </c>
      <c r="L6633" t="s">
        <v>630</v>
      </c>
      <c r="M6633">
        <v>0.5</v>
      </c>
      <c r="N6633">
        <v>11</v>
      </c>
      <c r="O6633">
        <v>-3</v>
      </c>
      <c r="P6633">
        <v>2</v>
      </c>
      <c r="Q6633" t="s">
        <v>10</v>
      </c>
      <c r="R6633" t="s">
        <v>22</v>
      </c>
    </row>
    <row r="6634" spans="1:18" x14ac:dyDescent="0.25">
      <c r="A6634" t="s">
        <v>1857</v>
      </c>
      <c r="B6634" s="1">
        <v>40970</v>
      </c>
      <c r="C6634" t="s">
        <v>6899</v>
      </c>
      <c r="D6634" t="s">
        <v>5982</v>
      </c>
      <c r="E6634" t="s">
        <v>5972</v>
      </c>
      <c r="F6634" t="s">
        <v>5967</v>
      </c>
      <c r="G6634" t="s">
        <v>5973</v>
      </c>
      <c r="H6634" s="1">
        <v>40975</v>
      </c>
      <c r="I6634" t="s">
        <v>5974</v>
      </c>
      <c r="J6634" t="s">
        <v>5975</v>
      </c>
      <c r="K6634">
        <v>2012</v>
      </c>
      <c r="L6634" t="s">
        <v>284</v>
      </c>
      <c r="M6634">
        <v>0.5</v>
      </c>
      <c r="N6634">
        <v>448</v>
      </c>
      <c r="O6634">
        <v>-287</v>
      </c>
      <c r="P6634">
        <v>7</v>
      </c>
      <c r="Q6634" t="s">
        <v>10</v>
      </c>
      <c r="R6634" t="s">
        <v>22</v>
      </c>
    </row>
    <row r="6635" spans="1:18" x14ac:dyDescent="0.25">
      <c r="A6635" t="s">
        <v>1857</v>
      </c>
      <c r="B6635" s="1">
        <v>40970</v>
      </c>
      <c r="C6635" t="s">
        <v>6899</v>
      </c>
      <c r="D6635" t="s">
        <v>5982</v>
      </c>
      <c r="E6635" t="s">
        <v>5972</v>
      </c>
      <c r="F6635" t="s">
        <v>5967</v>
      </c>
      <c r="G6635" t="s">
        <v>5973</v>
      </c>
      <c r="H6635" s="1">
        <v>40975</v>
      </c>
      <c r="I6635" t="s">
        <v>5974</v>
      </c>
      <c r="J6635" t="s">
        <v>5975</v>
      </c>
      <c r="K6635">
        <v>2012</v>
      </c>
      <c r="L6635" t="s">
        <v>1029</v>
      </c>
      <c r="M6635">
        <v>0.5</v>
      </c>
      <c r="N6635">
        <v>126</v>
      </c>
      <c r="O6635">
        <v>-41</v>
      </c>
      <c r="P6635">
        <v>6</v>
      </c>
      <c r="Q6635" t="s">
        <v>10</v>
      </c>
      <c r="R6635" t="s">
        <v>77</v>
      </c>
    </row>
    <row r="6636" spans="1:18" x14ac:dyDescent="0.25">
      <c r="A6636" t="s">
        <v>2060</v>
      </c>
      <c r="B6636" s="1">
        <v>41030</v>
      </c>
      <c r="C6636" t="s">
        <v>6349</v>
      </c>
      <c r="D6636" t="s">
        <v>5982</v>
      </c>
      <c r="E6636" t="s">
        <v>5972</v>
      </c>
      <c r="F6636" t="s">
        <v>5967</v>
      </c>
      <c r="G6636" t="s">
        <v>5983</v>
      </c>
      <c r="H6636" s="1">
        <v>41033</v>
      </c>
      <c r="I6636" t="s">
        <v>5986</v>
      </c>
      <c r="J6636" t="s">
        <v>5975</v>
      </c>
      <c r="K6636">
        <v>2012</v>
      </c>
      <c r="L6636" t="s">
        <v>1535</v>
      </c>
      <c r="M6636">
        <v>0.5</v>
      </c>
      <c r="N6636">
        <v>15</v>
      </c>
      <c r="O6636">
        <v>-10</v>
      </c>
      <c r="P6636">
        <v>2</v>
      </c>
      <c r="Q6636" t="s">
        <v>10</v>
      </c>
      <c r="R6636" t="s">
        <v>18</v>
      </c>
    </row>
    <row r="6637" spans="1:18" x14ac:dyDescent="0.25">
      <c r="A6637" t="s">
        <v>2197</v>
      </c>
      <c r="B6637" s="1">
        <v>41075</v>
      </c>
      <c r="C6637" t="s">
        <v>6012</v>
      </c>
      <c r="D6637" t="s">
        <v>5982</v>
      </c>
      <c r="E6637" t="s">
        <v>5972</v>
      </c>
      <c r="F6637" t="s">
        <v>5967</v>
      </c>
      <c r="G6637" t="s">
        <v>5973</v>
      </c>
      <c r="H6637" s="1">
        <v>41079</v>
      </c>
      <c r="I6637" t="s">
        <v>5974</v>
      </c>
      <c r="J6637" t="s">
        <v>5975</v>
      </c>
      <c r="K6637">
        <v>2012</v>
      </c>
      <c r="L6637" t="s">
        <v>1886</v>
      </c>
      <c r="M6637">
        <v>0.5</v>
      </c>
      <c r="N6637">
        <v>27</v>
      </c>
      <c r="O6637">
        <v>-5</v>
      </c>
      <c r="P6637">
        <v>1</v>
      </c>
      <c r="Q6637" t="s">
        <v>14</v>
      </c>
      <c r="R6637" t="s">
        <v>36</v>
      </c>
    </row>
    <row r="6638" spans="1:18" x14ac:dyDescent="0.25">
      <c r="A6638" t="s">
        <v>2197</v>
      </c>
      <c r="B6638" s="1">
        <v>41075</v>
      </c>
      <c r="C6638" t="s">
        <v>6012</v>
      </c>
      <c r="D6638" t="s">
        <v>5982</v>
      </c>
      <c r="E6638" t="s">
        <v>5972</v>
      </c>
      <c r="F6638" t="s">
        <v>5967</v>
      </c>
      <c r="G6638" t="s">
        <v>5973</v>
      </c>
      <c r="H6638" s="1">
        <v>41079</v>
      </c>
      <c r="I6638" t="s">
        <v>5974</v>
      </c>
      <c r="J6638" t="s">
        <v>5975</v>
      </c>
      <c r="K6638">
        <v>2012</v>
      </c>
      <c r="L6638" t="s">
        <v>2036</v>
      </c>
      <c r="M6638">
        <v>0.5</v>
      </c>
      <c r="N6638">
        <v>37</v>
      </c>
      <c r="O6638">
        <v>-4</v>
      </c>
      <c r="P6638">
        <v>5</v>
      </c>
      <c r="Q6638" t="s">
        <v>10</v>
      </c>
      <c r="R6638" t="s">
        <v>48</v>
      </c>
    </row>
    <row r="6639" spans="1:18" x14ac:dyDescent="0.25">
      <c r="A6639" t="s">
        <v>2197</v>
      </c>
      <c r="B6639" s="1">
        <v>41075</v>
      </c>
      <c r="C6639" t="s">
        <v>6012</v>
      </c>
      <c r="D6639" t="s">
        <v>5982</v>
      </c>
      <c r="E6639" t="s">
        <v>5972</v>
      </c>
      <c r="F6639" t="s">
        <v>5967</v>
      </c>
      <c r="G6639" t="s">
        <v>5973</v>
      </c>
      <c r="H6639" s="1">
        <v>41079</v>
      </c>
      <c r="I6639" t="s">
        <v>5974</v>
      </c>
      <c r="J6639" t="s">
        <v>5975</v>
      </c>
      <c r="K6639">
        <v>2012</v>
      </c>
      <c r="L6639" t="s">
        <v>69</v>
      </c>
      <c r="M6639">
        <v>0.5</v>
      </c>
      <c r="N6639">
        <v>73</v>
      </c>
      <c r="O6639">
        <v>-51</v>
      </c>
      <c r="P6639">
        <v>2</v>
      </c>
      <c r="Q6639" t="s">
        <v>57</v>
      </c>
      <c r="R6639" t="s">
        <v>70</v>
      </c>
    </row>
    <row r="6640" spans="1:18" x14ac:dyDescent="0.25">
      <c r="A6640" t="s">
        <v>2332</v>
      </c>
      <c r="B6640" s="1">
        <v>41103</v>
      </c>
      <c r="C6640" t="s">
        <v>7123</v>
      </c>
      <c r="D6640" t="s">
        <v>5982</v>
      </c>
      <c r="E6640" t="s">
        <v>5972</v>
      </c>
      <c r="F6640" t="s">
        <v>5967</v>
      </c>
      <c r="G6640" t="s">
        <v>5983</v>
      </c>
      <c r="H6640" s="1">
        <v>41105</v>
      </c>
      <c r="I6640" t="s">
        <v>5969</v>
      </c>
      <c r="J6640" t="s">
        <v>5975</v>
      </c>
      <c r="K6640">
        <v>2012</v>
      </c>
      <c r="L6640" t="s">
        <v>364</v>
      </c>
      <c r="M6640">
        <v>0.5</v>
      </c>
      <c r="N6640">
        <v>99</v>
      </c>
      <c r="O6640">
        <v>-77</v>
      </c>
      <c r="P6640">
        <v>4</v>
      </c>
      <c r="Q6640" t="s">
        <v>10</v>
      </c>
      <c r="R6640" t="s">
        <v>48</v>
      </c>
    </row>
    <row r="6641" spans="1:18" x14ac:dyDescent="0.25">
      <c r="A6641" t="s">
        <v>2332</v>
      </c>
      <c r="B6641" s="1">
        <v>41103</v>
      </c>
      <c r="C6641" t="s">
        <v>7123</v>
      </c>
      <c r="D6641" t="s">
        <v>5982</v>
      </c>
      <c r="E6641" t="s">
        <v>5972</v>
      </c>
      <c r="F6641" t="s">
        <v>5967</v>
      </c>
      <c r="G6641" t="s">
        <v>5983</v>
      </c>
      <c r="H6641" s="1">
        <v>41105</v>
      </c>
      <c r="I6641" t="s">
        <v>5969</v>
      </c>
      <c r="J6641" t="s">
        <v>5975</v>
      </c>
      <c r="K6641">
        <v>2012</v>
      </c>
      <c r="L6641" t="s">
        <v>2333</v>
      </c>
      <c r="M6641">
        <v>0.5</v>
      </c>
      <c r="N6641">
        <v>12</v>
      </c>
      <c r="O6641">
        <v>-9</v>
      </c>
      <c r="P6641">
        <v>3</v>
      </c>
      <c r="Q6641" t="s">
        <v>10</v>
      </c>
      <c r="R6641" t="s">
        <v>45</v>
      </c>
    </row>
    <row r="6642" spans="1:18" x14ac:dyDescent="0.25">
      <c r="A6642" t="s">
        <v>2332</v>
      </c>
      <c r="B6642" s="1">
        <v>41103</v>
      </c>
      <c r="C6642" t="s">
        <v>7123</v>
      </c>
      <c r="D6642" t="s">
        <v>5982</v>
      </c>
      <c r="E6642" t="s">
        <v>5972</v>
      </c>
      <c r="F6642" t="s">
        <v>5967</v>
      </c>
      <c r="G6642" t="s">
        <v>5983</v>
      </c>
      <c r="H6642" s="1">
        <v>41105</v>
      </c>
      <c r="I6642" t="s">
        <v>5969</v>
      </c>
      <c r="J6642" t="s">
        <v>5975</v>
      </c>
      <c r="K6642">
        <v>2012</v>
      </c>
      <c r="L6642" t="s">
        <v>1821</v>
      </c>
      <c r="M6642">
        <v>0.5</v>
      </c>
      <c r="N6642">
        <v>117</v>
      </c>
      <c r="O6642">
        <v>-89</v>
      </c>
      <c r="P6642">
        <v>6</v>
      </c>
      <c r="Q6642" t="s">
        <v>10</v>
      </c>
      <c r="R6642" t="s">
        <v>77</v>
      </c>
    </row>
    <row r="6643" spans="1:18" x14ac:dyDescent="0.25">
      <c r="A6643" t="s">
        <v>2710</v>
      </c>
      <c r="B6643" s="1">
        <v>41173</v>
      </c>
      <c r="C6643" t="s">
        <v>6568</v>
      </c>
      <c r="D6643" t="s">
        <v>5982</v>
      </c>
      <c r="E6643" t="s">
        <v>5972</v>
      </c>
      <c r="F6643" t="s">
        <v>5967</v>
      </c>
      <c r="G6643" t="s">
        <v>5968</v>
      </c>
      <c r="H6643" s="1">
        <v>41177</v>
      </c>
      <c r="I6643" t="s">
        <v>5974</v>
      </c>
      <c r="J6643" t="s">
        <v>5975</v>
      </c>
      <c r="K6643">
        <v>2012</v>
      </c>
      <c r="L6643" t="s">
        <v>1229</v>
      </c>
      <c r="M6643">
        <v>0.5</v>
      </c>
      <c r="N6643">
        <v>27</v>
      </c>
      <c r="O6643">
        <v>-8</v>
      </c>
      <c r="P6643">
        <v>1</v>
      </c>
      <c r="Q6643" t="s">
        <v>10</v>
      </c>
      <c r="R6643" t="s">
        <v>18</v>
      </c>
    </row>
    <row r="6644" spans="1:18" x14ac:dyDescent="0.25">
      <c r="A6644" t="s">
        <v>2710</v>
      </c>
      <c r="B6644" s="1">
        <v>41173</v>
      </c>
      <c r="C6644" t="s">
        <v>6568</v>
      </c>
      <c r="D6644" t="s">
        <v>5982</v>
      </c>
      <c r="E6644" t="s">
        <v>5972</v>
      </c>
      <c r="F6644" t="s">
        <v>5967</v>
      </c>
      <c r="G6644" t="s">
        <v>5968</v>
      </c>
      <c r="H6644" s="1">
        <v>41177</v>
      </c>
      <c r="I6644" t="s">
        <v>5974</v>
      </c>
      <c r="J6644" t="s">
        <v>5975</v>
      </c>
      <c r="K6644">
        <v>2012</v>
      </c>
      <c r="L6644" t="s">
        <v>358</v>
      </c>
      <c r="M6644">
        <v>0.5</v>
      </c>
      <c r="N6644">
        <v>40</v>
      </c>
      <c r="O6644">
        <v>-22</v>
      </c>
      <c r="P6644">
        <v>7</v>
      </c>
      <c r="Q6644" t="s">
        <v>10</v>
      </c>
      <c r="R6644" t="s">
        <v>18</v>
      </c>
    </row>
    <row r="6645" spans="1:18" x14ac:dyDescent="0.25">
      <c r="A6645" t="s">
        <v>2709</v>
      </c>
      <c r="B6645" s="1">
        <v>41173</v>
      </c>
      <c r="C6645" t="s">
        <v>7006</v>
      </c>
      <c r="D6645" t="s">
        <v>5982</v>
      </c>
      <c r="E6645" t="s">
        <v>5972</v>
      </c>
      <c r="F6645" t="s">
        <v>5967</v>
      </c>
      <c r="G6645" t="s">
        <v>5983</v>
      </c>
      <c r="H6645" s="1">
        <v>41177</v>
      </c>
      <c r="I6645" t="s">
        <v>5974</v>
      </c>
      <c r="J6645" t="s">
        <v>5975</v>
      </c>
      <c r="K6645">
        <v>2012</v>
      </c>
      <c r="L6645" t="s">
        <v>122</v>
      </c>
      <c r="M6645">
        <v>0.5</v>
      </c>
      <c r="N6645">
        <v>16</v>
      </c>
      <c r="O6645">
        <v>-6</v>
      </c>
      <c r="P6645">
        <v>3</v>
      </c>
      <c r="Q6645" t="s">
        <v>10</v>
      </c>
      <c r="R6645" t="s">
        <v>45</v>
      </c>
    </row>
    <row r="6646" spans="1:18" x14ac:dyDescent="0.25">
      <c r="A6646" t="s">
        <v>2773</v>
      </c>
      <c r="B6646" s="1">
        <v>41190</v>
      </c>
      <c r="C6646" t="s">
        <v>7343</v>
      </c>
      <c r="D6646" t="s">
        <v>5982</v>
      </c>
      <c r="E6646" t="s">
        <v>5972</v>
      </c>
      <c r="F6646" t="s">
        <v>5967</v>
      </c>
      <c r="G6646" t="s">
        <v>5973</v>
      </c>
      <c r="H6646" s="1">
        <v>41192</v>
      </c>
      <c r="I6646" t="s">
        <v>5969</v>
      </c>
      <c r="J6646" t="s">
        <v>5975</v>
      </c>
      <c r="K6646">
        <v>2012</v>
      </c>
      <c r="L6646" t="s">
        <v>186</v>
      </c>
      <c r="M6646">
        <v>0.5</v>
      </c>
      <c r="N6646">
        <v>38</v>
      </c>
      <c r="O6646">
        <v>-8</v>
      </c>
      <c r="P6646">
        <v>4</v>
      </c>
      <c r="Q6646" t="s">
        <v>10</v>
      </c>
      <c r="R6646" t="s">
        <v>18</v>
      </c>
    </row>
    <row r="6647" spans="1:18" x14ac:dyDescent="0.25">
      <c r="A6647" t="s">
        <v>2773</v>
      </c>
      <c r="B6647" s="1">
        <v>41190</v>
      </c>
      <c r="C6647" t="s">
        <v>7343</v>
      </c>
      <c r="D6647" t="s">
        <v>5982</v>
      </c>
      <c r="E6647" t="s">
        <v>5972</v>
      </c>
      <c r="F6647" t="s">
        <v>5967</v>
      </c>
      <c r="G6647" t="s">
        <v>5973</v>
      </c>
      <c r="H6647" s="1">
        <v>41192</v>
      </c>
      <c r="I6647" t="s">
        <v>5969</v>
      </c>
      <c r="J6647" t="s">
        <v>5975</v>
      </c>
      <c r="K6647">
        <v>2012</v>
      </c>
      <c r="L6647" t="s">
        <v>1262</v>
      </c>
      <c r="M6647">
        <v>0.5</v>
      </c>
      <c r="N6647">
        <v>251</v>
      </c>
      <c r="O6647">
        <v>-146</v>
      </c>
      <c r="P6647">
        <v>10</v>
      </c>
      <c r="Q6647" t="s">
        <v>10</v>
      </c>
      <c r="R6647" t="s">
        <v>48</v>
      </c>
    </row>
    <row r="6648" spans="1:18" x14ac:dyDescent="0.25">
      <c r="A6648" t="s">
        <v>2872</v>
      </c>
      <c r="B6648" s="1">
        <v>41221</v>
      </c>
      <c r="C6648" t="s">
        <v>6811</v>
      </c>
      <c r="D6648" t="s">
        <v>5982</v>
      </c>
      <c r="E6648" t="s">
        <v>5972</v>
      </c>
      <c r="F6648" t="s">
        <v>5967</v>
      </c>
      <c r="G6648" t="s">
        <v>5973</v>
      </c>
      <c r="H6648" s="1">
        <v>41222</v>
      </c>
      <c r="I6648" t="s">
        <v>5986</v>
      </c>
      <c r="J6648" t="s">
        <v>5975</v>
      </c>
      <c r="K6648">
        <v>2012</v>
      </c>
      <c r="L6648" t="s">
        <v>2523</v>
      </c>
      <c r="M6648">
        <v>0.5</v>
      </c>
      <c r="N6648">
        <v>51</v>
      </c>
      <c r="O6648">
        <v>-9</v>
      </c>
      <c r="P6648">
        <v>6</v>
      </c>
      <c r="Q6648" t="s">
        <v>10</v>
      </c>
      <c r="R6648" t="s">
        <v>29</v>
      </c>
    </row>
    <row r="6649" spans="1:18" x14ac:dyDescent="0.25">
      <c r="A6649" t="s">
        <v>3167</v>
      </c>
      <c r="B6649" s="1">
        <v>41282</v>
      </c>
      <c r="C6649" t="s">
        <v>6164</v>
      </c>
      <c r="D6649" t="s">
        <v>5982</v>
      </c>
      <c r="E6649" t="s">
        <v>5972</v>
      </c>
      <c r="F6649" t="s">
        <v>5967</v>
      </c>
      <c r="G6649" t="s">
        <v>5973</v>
      </c>
      <c r="H6649" s="1">
        <v>41287</v>
      </c>
      <c r="I6649" t="s">
        <v>5974</v>
      </c>
      <c r="J6649" t="s">
        <v>5975</v>
      </c>
      <c r="K6649">
        <v>2013</v>
      </c>
      <c r="L6649" t="s">
        <v>3073</v>
      </c>
      <c r="M6649">
        <v>0.5</v>
      </c>
      <c r="N6649">
        <v>658</v>
      </c>
      <c r="O6649">
        <v>-66</v>
      </c>
      <c r="P6649">
        <v>3</v>
      </c>
      <c r="Q6649" t="s">
        <v>14</v>
      </c>
      <c r="R6649" t="s">
        <v>15</v>
      </c>
    </row>
    <row r="6650" spans="1:18" x14ac:dyDescent="0.25">
      <c r="A6650" t="s">
        <v>3267</v>
      </c>
      <c r="B6650" s="1">
        <v>41317</v>
      </c>
      <c r="C6650" t="s">
        <v>6533</v>
      </c>
      <c r="D6650" t="s">
        <v>5982</v>
      </c>
      <c r="E6650" t="s">
        <v>5972</v>
      </c>
      <c r="F6650" t="s">
        <v>5967</v>
      </c>
      <c r="G6650" t="s">
        <v>5983</v>
      </c>
      <c r="H6650" s="1">
        <v>41323</v>
      </c>
      <c r="I6650" t="s">
        <v>5974</v>
      </c>
      <c r="J6650" t="s">
        <v>5975</v>
      </c>
      <c r="K6650">
        <v>2013</v>
      </c>
      <c r="L6650" t="s">
        <v>501</v>
      </c>
      <c r="M6650">
        <v>0.5</v>
      </c>
      <c r="N6650">
        <v>70</v>
      </c>
      <c r="O6650">
        <v>-28</v>
      </c>
      <c r="P6650">
        <v>5</v>
      </c>
      <c r="Q6650" t="s">
        <v>10</v>
      </c>
      <c r="R6650" t="s">
        <v>11</v>
      </c>
    </row>
    <row r="6651" spans="1:18" x14ac:dyDescent="0.25">
      <c r="A6651" t="s">
        <v>3719</v>
      </c>
      <c r="B6651" s="1">
        <v>41453</v>
      </c>
      <c r="C6651" t="s">
        <v>7155</v>
      </c>
      <c r="D6651" t="s">
        <v>5982</v>
      </c>
      <c r="E6651" t="s">
        <v>5972</v>
      </c>
      <c r="F6651" t="s">
        <v>5967</v>
      </c>
      <c r="G6651" t="s">
        <v>5983</v>
      </c>
      <c r="H6651" s="1">
        <v>41455</v>
      </c>
      <c r="I6651" t="s">
        <v>5986</v>
      </c>
      <c r="J6651" t="s">
        <v>5975</v>
      </c>
      <c r="K6651">
        <v>2013</v>
      </c>
      <c r="L6651" t="s">
        <v>3692</v>
      </c>
      <c r="M6651">
        <v>0.5</v>
      </c>
      <c r="N6651">
        <v>22</v>
      </c>
      <c r="O6651">
        <v>-11</v>
      </c>
      <c r="P6651">
        <v>5</v>
      </c>
      <c r="Q6651" t="s">
        <v>10</v>
      </c>
      <c r="R6651" t="s">
        <v>91</v>
      </c>
    </row>
    <row r="6652" spans="1:18" x14ac:dyDescent="0.25">
      <c r="A6652" t="s">
        <v>3719</v>
      </c>
      <c r="B6652" s="1">
        <v>41453</v>
      </c>
      <c r="C6652" t="s">
        <v>7155</v>
      </c>
      <c r="D6652" t="s">
        <v>5982</v>
      </c>
      <c r="E6652" t="s">
        <v>5972</v>
      </c>
      <c r="F6652" t="s">
        <v>5967</v>
      </c>
      <c r="G6652" t="s">
        <v>5983</v>
      </c>
      <c r="H6652" s="1">
        <v>41455</v>
      </c>
      <c r="I6652" t="s">
        <v>5986</v>
      </c>
      <c r="J6652" t="s">
        <v>5975</v>
      </c>
      <c r="K6652">
        <v>2013</v>
      </c>
      <c r="L6652" t="s">
        <v>1198</v>
      </c>
      <c r="M6652">
        <v>0.5</v>
      </c>
      <c r="N6652">
        <v>197</v>
      </c>
      <c r="O6652">
        <v>-118</v>
      </c>
      <c r="P6652">
        <v>2</v>
      </c>
      <c r="Q6652" t="s">
        <v>10</v>
      </c>
      <c r="R6652" t="s">
        <v>22</v>
      </c>
    </row>
    <row r="6653" spans="1:18" x14ac:dyDescent="0.25">
      <c r="A6653" t="s">
        <v>3810</v>
      </c>
      <c r="B6653" s="1">
        <v>41488</v>
      </c>
      <c r="C6653" t="s">
        <v>6500</v>
      </c>
      <c r="D6653" t="s">
        <v>5982</v>
      </c>
      <c r="E6653" t="s">
        <v>5972</v>
      </c>
      <c r="F6653" t="s">
        <v>5967</v>
      </c>
      <c r="G6653" t="s">
        <v>5983</v>
      </c>
      <c r="H6653" s="1">
        <v>41494</v>
      </c>
      <c r="I6653" t="s">
        <v>5974</v>
      </c>
      <c r="J6653" t="s">
        <v>5975</v>
      </c>
      <c r="K6653">
        <v>2013</v>
      </c>
      <c r="L6653" t="s">
        <v>2019</v>
      </c>
      <c r="M6653">
        <v>0.5</v>
      </c>
      <c r="N6653">
        <v>31</v>
      </c>
      <c r="O6653">
        <v>-18</v>
      </c>
      <c r="P6653">
        <v>2</v>
      </c>
      <c r="Q6653" t="s">
        <v>10</v>
      </c>
      <c r="R6653" t="s">
        <v>77</v>
      </c>
    </row>
    <row r="6654" spans="1:18" x14ac:dyDescent="0.25">
      <c r="A6654" t="s">
        <v>3909</v>
      </c>
      <c r="B6654" s="1">
        <v>41505</v>
      </c>
      <c r="C6654" t="s">
        <v>6295</v>
      </c>
      <c r="D6654" t="s">
        <v>5982</v>
      </c>
      <c r="E6654" t="s">
        <v>5972</v>
      </c>
      <c r="F6654" t="s">
        <v>5967</v>
      </c>
      <c r="G6654" t="s">
        <v>5973</v>
      </c>
      <c r="H6654" s="1">
        <v>41505</v>
      </c>
      <c r="I6654" t="s">
        <v>6005</v>
      </c>
      <c r="J6654" t="s">
        <v>5975</v>
      </c>
      <c r="K6654">
        <v>2013</v>
      </c>
      <c r="L6654" t="s">
        <v>3097</v>
      </c>
      <c r="M6654">
        <v>0.5</v>
      </c>
      <c r="N6654">
        <v>1615</v>
      </c>
      <c r="O6654">
        <v>-162</v>
      </c>
      <c r="P6654">
        <v>6</v>
      </c>
      <c r="Q6654" t="s">
        <v>10</v>
      </c>
      <c r="R6654" t="s">
        <v>73</v>
      </c>
    </row>
    <row r="6655" spans="1:18" x14ac:dyDescent="0.25">
      <c r="A6655" t="s">
        <v>3909</v>
      </c>
      <c r="B6655" s="1">
        <v>41505</v>
      </c>
      <c r="C6655" t="s">
        <v>6295</v>
      </c>
      <c r="D6655" t="s">
        <v>5982</v>
      </c>
      <c r="E6655" t="s">
        <v>5972</v>
      </c>
      <c r="F6655" t="s">
        <v>5967</v>
      </c>
      <c r="G6655" t="s">
        <v>5973</v>
      </c>
      <c r="H6655" s="1">
        <v>41505</v>
      </c>
      <c r="I6655" t="s">
        <v>6005</v>
      </c>
      <c r="J6655" t="s">
        <v>5975</v>
      </c>
      <c r="K6655">
        <v>2013</v>
      </c>
      <c r="L6655" t="s">
        <v>273</v>
      </c>
      <c r="M6655">
        <v>0.5</v>
      </c>
      <c r="N6655">
        <v>36</v>
      </c>
      <c r="O6655">
        <v>-22</v>
      </c>
      <c r="P6655">
        <v>3</v>
      </c>
      <c r="Q6655" t="s">
        <v>10</v>
      </c>
      <c r="R6655" t="s">
        <v>18</v>
      </c>
    </row>
    <row r="6656" spans="1:18" x14ac:dyDescent="0.25">
      <c r="A6656" t="s">
        <v>3909</v>
      </c>
      <c r="B6656" s="1">
        <v>41505</v>
      </c>
      <c r="C6656" t="s">
        <v>6295</v>
      </c>
      <c r="D6656" t="s">
        <v>5982</v>
      </c>
      <c r="E6656" t="s">
        <v>5972</v>
      </c>
      <c r="F6656" t="s">
        <v>5967</v>
      </c>
      <c r="G6656" t="s">
        <v>5973</v>
      </c>
      <c r="H6656" s="1">
        <v>41505</v>
      </c>
      <c r="I6656" t="s">
        <v>6005</v>
      </c>
      <c r="J6656" t="s">
        <v>5975</v>
      </c>
      <c r="K6656">
        <v>2013</v>
      </c>
      <c r="L6656" t="s">
        <v>3910</v>
      </c>
      <c r="M6656">
        <v>0.5</v>
      </c>
      <c r="N6656">
        <v>23</v>
      </c>
      <c r="O6656">
        <v>-21</v>
      </c>
      <c r="P6656">
        <v>7</v>
      </c>
      <c r="Q6656" t="s">
        <v>10</v>
      </c>
      <c r="R6656" t="s">
        <v>45</v>
      </c>
    </row>
    <row r="6657" spans="1:18" x14ac:dyDescent="0.25">
      <c r="A6657" t="s">
        <v>3965</v>
      </c>
      <c r="B6657" s="1">
        <v>41514</v>
      </c>
      <c r="C6657" t="s">
        <v>6914</v>
      </c>
      <c r="D6657" t="s">
        <v>5982</v>
      </c>
      <c r="E6657" t="s">
        <v>5972</v>
      </c>
      <c r="F6657" t="s">
        <v>5967</v>
      </c>
      <c r="G6657" t="s">
        <v>5973</v>
      </c>
      <c r="H6657" s="1">
        <v>41519</v>
      </c>
      <c r="I6657" t="s">
        <v>5974</v>
      </c>
      <c r="J6657" t="s">
        <v>5975</v>
      </c>
      <c r="K6657">
        <v>2013</v>
      </c>
      <c r="L6657" t="s">
        <v>2461</v>
      </c>
      <c r="M6657">
        <v>0.5</v>
      </c>
      <c r="N6657">
        <v>67</v>
      </c>
      <c r="O6657">
        <v>-36</v>
      </c>
      <c r="P6657">
        <v>5</v>
      </c>
      <c r="Q6657" t="s">
        <v>10</v>
      </c>
      <c r="R6657" t="s">
        <v>11</v>
      </c>
    </row>
    <row r="6658" spans="1:18" x14ac:dyDescent="0.25">
      <c r="A6658" t="s">
        <v>3994</v>
      </c>
      <c r="B6658" s="1">
        <v>41520</v>
      </c>
      <c r="C6658" t="s">
        <v>6336</v>
      </c>
      <c r="D6658" t="s">
        <v>5982</v>
      </c>
      <c r="E6658" t="s">
        <v>5972</v>
      </c>
      <c r="F6658" t="s">
        <v>5967</v>
      </c>
      <c r="G6658" t="s">
        <v>5973</v>
      </c>
      <c r="H6658" s="1">
        <v>41522</v>
      </c>
      <c r="I6658" t="s">
        <v>5969</v>
      </c>
      <c r="J6658" t="s">
        <v>5975</v>
      </c>
      <c r="K6658">
        <v>2013</v>
      </c>
      <c r="L6658" t="s">
        <v>100</v>
      </c>
      <c r="M6658">
        <v>0.5</v>
      </c>
      <c r="N6658">
        <v>9</v>
      </c>
      <c r="O6658">
        <v>-9</v>
      </c>
      <c r="P6658">
        <v>3</v>
      </c>
      <c r="Q6658" t="s">
        <v>10</v>
      </c>
      <c r="R6658" t="s">
        <v>48</v>
      </c>
    </row>
    <row r="6659" spans="1:18" x14ac:dyDescent="0.25">
      <c r="A6659" t="s">
        <v>3994</v>
      </c>
      <c r="B6659" s="1">
        <v>41520</v>
      </c>
      <c r="C6659" t="s">
        <v>6336</v>
      </c>
      <c r="D6659" t="s">
        <v>5982</v>
      </c>
      <c r="E6659" t="s">
        <v>5972</v>
      </c>
      <c r="F6659" t="s">
        <v>5967</v>
      </c>
      <c r="G6659" t="s">
        <v>5973</v>
      </c>
      <c r="H6659" s="1">
        <v>41522</v>
      </c>
      <c r="I6659" t="s">
        <v>5969</v>
      </c>
      <c r="J6659" t="s">
        <v>5975</v>
      </c>
      <c r="K6659">
        <v>2013</v>
      </c>
      <c r="L6659" t="s">
        <v>1195</v>
      </c>
      <c r="M6659">
        <v>0.5</v>
      </c>
      <c r="N6659">
        <v>110</v>
      </c>
      <c r="O6659">
        <v>-18</v>
      </c>
      <c r="P6659">
        <v>3</v>
      </c>
      <c r="Q6659" t="s">
        <v>57</v>
      </c>
      <c r="R6659" t="s">
        <v>70</v>
      </c>
    </row>
    <row r="6660" spans="1:18" x14ac:dyDescent="0.25">
      <c r="A6660" t="s">
        <v>4099</v>
      </c>
      <c r="B6660" s="1">
        <v>41540</v>
      </c>
      <c r="C6660" t="s">
        <v>6907</v>
      </c>
      <c r="D6660" t="s">
        <v>5982</v>
      </c>
      <c r="E6660" t="s">
        <v>5972</v>
      </c>
      <c r="F6660" t="s">
        <v>5967</v>
      </c>
      <c r="G6660" t="s">
        <v>5983</v>
      </c>
      <c r="H6660" s="1">
        <v>41544</v>
      </c>
      <c r="I6660" t="s">
        <v>5974</v>
      </c>
      <c r="J6660" t="s">
        <v>5975</v>
      </c>
      <c r="K6660">
        <v>2013</v>
      </c>
      <c r="L6660" t="s">
        <v>253</v>
      </c>
      <c r="M6660">
        <v>0.5</v>
      </c>
      <c r="N6660">
        <v>107</v>
      </c>
      <c r="O6660">
        <v>-47</v>
      </c>
      <c r="P6660">
        <v>8</v>
      </c>
      <c r="Q6660" t="s">
        <v>10</v>
      </c>
      <c r="R6660" t="s">
        <v>18</v>
      </c>
    </row>
    <row r="6661" spans="1:18" x14ac:dyDescent="0.25">
      <c r="A6661" t="s">
        <v>4099</v>
      </c>
      <c r="B6661" s="1">
        <v>41540</v>
      </c>
      <c r="C6661" t="s">
        <v>6907</v>
      </c>
      <c r="D6661" t="s">
        <v>5982</v>
      </c>
      <c r="E6661" t="s">
        <v>5972</v>
      </c>
      <c r="F6661" t="s">
        <v>5967</v>
      </c>
      <c r="G6661" t="s">
        <v>5983</v>
      </c>
      <c r="H6661" s="1">
        <v>41544</v>
      </c>
      <c r="I6661" t="s">
        <v>5974</v>
      </c>
      <c r="J6661" t="s">
        <v>5975</v>
      </c>
      <c r="K6661">
        <v>2013</v>
      </c>
      <c r="L6661" t="s">
        <v>4100</v>
      </c>
      <c r="M6661">
        <v>0.5</v>
      </c>
      <c r="N6661">
        <v>21</v>
      </c>
      <c r="O6661">
        <v>-5</v>
      </c>
      <c r="P6661">
        <v>5</v>
      </c>
      <c r="Q6661" t="s">
        <v>10</v>
      </c>
      <c r="R6661" t="s">
        <v>29</v>
      </c>
    </row>
    <row r="6662" spans="1:18" x14ac:dyDescent="0.25">
      <c r="A6662" t="s">
        <v>4255</v>
      </c>
      <c r="B6662" s="1">
        <v>41587</v>
      </c>
      <c r="C6662" t="s">
        <v>6071</v>
      </c>
      <c r="D6662" t="s">
        <v>5982</v>
      </c>
      <c r="E6662" t="s">
        <v>5972</v>
      </c>
      <c r="F6662" t="s">
        <v>5967</v>
      </c>
      <c r="G6662" t="s">
        <v>5973</v>
      </c>
      <c r="H6662" s="1">
        <v>41594</v>
      </c>
      <c r="I6662" t="s">
        <v>5974</v>
      </c>
      <c r="J6662" t="s">
        <v>5975</v>
      </c>
      <c r="K6662">
        <v>2013</v>
      </c>
      <c r="L6662" t="s">
        <v>2348</v>
      </c>
      <c r="M6662">
        <v>0.5</v>
      </c>
      <c r="N6662">
        <v>180</v>
      </c>
      <c r="O6662">
        <v>-54</v>
      </c>
      <c r="P6662">
        <v>2</v>
      </c>
      <c r="Q6662" t="s">
        <v>14</v>
      </c>
      <c r="R6662" t="s">
        <v>36</v>
      </c>
    </row>
    <row r="6663" spans="1:18" x14ac:dyDescent="0.25">
      <c r="A6663" t="s">
        <v>4255</v>
      </c>
      <c r="B6663" s="1">
        <v>41587</v>
      </c>
      <c r="C6663" t="s">
        <v>6071</v>
      </c>
      <c r="D6663" t="s">
        <v>5982</v>
      </c>
      <c r="E6663" t="s">
        <v>5972</v>
      </c>
      <c r="F6663" t="s">
        <v>5967</v>
      </c>
      <c r="G6663" t="s">
        <v>5973</v>
      </c>
      <c r="H6663" s="1">
        <v>41594</v>
      </c>
      <c r="I6663" t="s">
        <v>5974</v>
      </c>
      <c r="J6663" t="s">
        <v>5975</v>
      </c>
      <c r="K6663">
        <v>2013</v>
      </c>
      <c r="L6663" t="s">
        <v>1333</v>
      </c>
      <c r="M6663">
        <v>0.5</v>
      </c>
      <c r="N6663">
        <v>10</v>
      </c>
      <c r="O6663">
        <v>-2</v>
      </c>
      <c r="P6663">
        <v>1</v>
      </c>
      <c r="Q6663" t="s">
        <v>10</v>
      </c>
      <c r="R6663" t="s">
        <v>18</v>
      </c>
    </row>
    <row r="6664" spans="1:18" x14ac:dyDescent="0.25">
      <c r="A6664" t="s">
        <v>4255</v>
      </c>
      <c r="B6664" s="1">
        <v>41587</v>
      </c>
      <c r="C6664" t="s">
        <v>6071</v>
      </c>
      <c r="D6664" t="s">
        <v>5982</v>
      </c>
      <c r="E6664" t="s">
        <v>5972</v>
      </c>
      <c r="F6664" t="s">
        <v>5967</v>
      </c>
      <c r="G6664" t="s">
        <v>5973</v>
      </c>
      <c r="H6664" s="1">
        <v>41594</v>
      </c>
      <c r="I6664" t="s">
        <v>5974</v>
      </c>
      <c r="J6664" t="s">
        <v>5975</v>
      </c>
      <c r="K6664">
        <v>2013</v>
      </c>
      <c r="L6664" t="s">
        <v>233</v>
      </c>
      <c r="M6664">
        <v>0.5</v>
      </c>
      <c r="N6664">
        <v>257</v>
      </c>
      <c r="O6664">
        <v>-129</v>
      </c>
      <c r="P6664">
        <v>10</v>
      </c>
      <c r="Q6664" t="s">
        <v>10</v>
      </c>
      <c r="R6664" t="s">
        <v>48</v>
      </c>
    </row>
    <row r="6665" spans="1:18" x14ac:dyDescent="0.25">
      <c r="A6665" t="s">
        <v>4255</v>
      </c>
      <c r="B6665" s="1">
        <v>41587</v>
      </c>
      <c r="C6665" t="s">
        <v>6071</v>
      </c>
      <c r="D6665" t="s">
        <v>5982</v>
      </c>
      <c r="E6665" t="s">
        <v>5972</v>
      </c>
      <c r="F6665" t="s">
        <v>5967</v>
      </c>
      <c r="G6665" t="s">
        <v>5973</v>
      </c>
      <c r="H6665" s="1">
        <v>41594</v>
      </c>
      <c r="I6665" t="s">
        <v>5974</v>
      </c>
      <c r="J6665" t="s">
        <v>5975</v>
      </c>
      <c r="K6665">
        <v>2013</v>
      </c>
      <c r="L6665" t="s">
        <v>259</v>
      </c>
      <c r="M6665">
        <v>0.5</v>
      </c>
      <c r="N6665">
        <v>42</v>
      </c>
      <c r="O6665">
        <v>-31</v>
      </c>
      <c r="P6665">
        <v>5</v>
      </c>
      <c r="Q6665" t="s">
        <v>10</v>
      </c>
      <c r="R6665" t="s">
        <v>29</v>
      </c>
    </row>
    <row r="6666" spans="1:18" x14ac:dyDescent="0.25">
      <c r="A6666" t="s">
        <v>4255</v>
      </c>
      <c r="B6666" s="1">
        <v>41587</v>
      </c>
      <c r="C6666" t="s">
        <v>6071</v>
      </c>
      <c r="D6666" t="s">
        <v>5982</v>
      </c>
      <c r="E6666" t="s">
        <v>5972</v>
      </c>
      <c r="F6666" t="s">
        <v>5967</v>
      </c>
      <c r="G6666" t="s">
        <v>5973</v>
      </c>
      <c r="H6666" s="1">
        <v>41594</v>
      </c>
      <c r="I6666" t="s">
        <v>5974</v>
      </c>
      <c r="J6666" t="s">
        <v>5975</v>
      </c>
      <c r="K6666">
        <v>2013</v>
      </c>
      <c r="L6666" t="s">
        <v>211</v>
      </c>
      <c r="M6666">
        <v>0.5</v>
      </c>
      <c r="N6666">
        <v>23</v>
      </c>
      <c r="O6666">
        <v>-5</v>
      </c>
      <c r="P6666">
        <v>4</v>
      </c>
      <c r="Q6666" t="s">
        <v>10</v>
      </c>
      <c r="R6666" t="s">
        <v>29</v>
      </c>
    </row>
    <row r="6667" spans="1:18" x14ac:dyDescent="0.25">
      <c r="A6667" t="s">
        <v>4255</v>
      </c>
      <c r="B6667" s="1">
        <v>41587</v>
      </c>
      <c r="C6667" t="s">
        <v>6071</v>
      </c>
      <c r="D6667" t="s">
        <v>5982</v>
      </c>
      <c r="E6667" t="s">
        <v>5972</v>
      </c>
      <c r="F6667" t="s">
        <v>5967</v>
      </c>
      <c r="G6667" t="s">
        <v>5973</v>
      </c>
      <c r="H6667" s="1">
        <v>41594</v>
      </c>
      <c r="I6667" t="s">
        <v>5974</v>
      </c>
      <c r="J6667" t="s">
        <v>5975</v>
      </c>
      <c r="K6667">
        <v>2013</v>
      </c>
      <c r="L6667" t="s">
        <v>4182</v>
      </c>
      <c r="M6667">
        <v>0.5</v>
      </c>
      <c r="N6667">
        <v>5</v>
      </c>
      <c r="O6667">
        <v>-1</v>
      </c>
      <c r="P6667">
        <v>1</v>
      </c>
      <c r="Q6667" t="s">
        <v>10</v>
      </c>
      <c r="R6667" t="s">
        <v>45</v>
      </c>
    </row>
    <row r="6668" spans="1:18" x14ac:dyDescent="0.25">
      <c r="A6668" t="s">
        <v>4255</v>
      </c>
      <c r="B6668" s="1">
        <v>41587</v>
      </c>
      <c r="C6668" t="s">
        <v>6071</v>
      </c>
      <c r="D6668" t="s">
        <v>5982</v>
      </c>
      <c r="E6668" t="s">
        <v>5972</v>
      </c>
      <c r="F6668" t="s">
        <v>5967</v>
      </c>
      <c r="G6668" t="s">
        <v>5973</v>
      </c>
      <c r="H6668" s="1">
        <v>41594</v>
      </c>
      <c r="I6668" t="s">
        <v>5974</v>
      </c>
      <c r="J6668" t="s">
        <v>5975</v>
      </c>
      <c r="K6668">
        <v>2013</v>
      </c>
      <c r="L6668" t="s">
        <v>655</v>
      </c>
      <c r="M6668">
        <v>0.5</v>
      </c>
      <c r="N6668">
        <v>481</v>
      </c>
      <c r="O6668">
        <v>-481</v>
      </c>
      <c r="P6668">
        <v>7</v>
      </c>
      <c r="Q6668" t="s">
        <v>10</v>
      </c>
      <c r="R6668" t="s">
        <v>22</v>
      </c>
    </row>
    <row r="6669" spans="1:18" x14ac:dyDescent="0.25">
      <c r="A6669" t="s">
        <v>4255</v>
      </c>
      <c r="B6669" s="1">
        <v>41587</v>
      </c>
      <c r="C6669" t="s">
        <v>6071</v>
      </c>
      <c r="D6669" t="s">
        <v>5982</v>
      </c>
      <c r="E6669" t="s">
        <v>5972</v>
      </c>
      <c r="F6669" t="s">
        <v>5967</v>
      </c>
      <c r="G6669" t="s">
        <v>5973</v>
      </c>
      <c r="H6669" s="1">
        <v>41594</v>
      </c>
      <c r="I6669" t="s">
        <v>5974</v>
      </c>
      <c r="J6669" t="s">
        <v>5975</v>
      </c>
      <c r="K6669">
        <v>2013</v>
      </c>
      <c r="L6669" t="s">
        <v>337</v>
      </c>
      <c r="M6669">
        <v>0.5</v>
      </c>
      <c r="N6669">
        <v>408</v>
      </c>
      <c r="O6669">
        <v>-196</v>
      </c>
      <c r="P6669">
        <v>4</v>
      </c>
      <c r="Q6669" t="s">
        <v>10</v>
      </c>
      <c r="R6669" t="s">
        <v>22</v>
      </c>
    </row>
    <row r="6670" spans="1:18" x14ac:dyDescent="0.25">
      <c r="A6670" t="s">
        <v>4295</v>
      </c>
      <c r="B6670" s="1">
        <v>41596</v>
      </c>
      <c r="C6670" t="s">
        <v>7485</v>
      </c>
      <c r="D6670" t="s">
        <v>5982</v>
      </c>
      <c r="E6670" t="s">
        <v>5972</v>
      </c>
      <c r="F6670" t="s">
        <v>5967</v>
      </c>
      <c r="G6670" t="s">
        <v>5973</v>
      </c>
      <c r="H6670" s="1">
        <v>41600</v>
      </c>
      <c r="I6670" t="s">
        <v>5974</v>
      </c>
      <c r="J6670" t="s">
        <v>5975</v>
      </c>
      <c r="K6670">
        <v>2013</v>
      </c>
      <c r="L6670" t="s">
        <v>1298</v>
      </c>
      <c r="M6670">
        <v>0.5</v>
      </c>
      <c r="N6670">
        <v>296</v>
      </c>
      <c r="O6670">
        <v>-243</v>
      </c>
      <c r="P6670">
        <v>3</v>
      </c>
      <c r="Q6670" t="s">
        <v>10</v>
      </c>
      <c r="R6670" t="s">
        <v>22</v>
      </c>
    </row>
    <row r="6671" spans="1:18" x14ac:dyDescent="0.25">
      <c r="A6671" t="s">
        <v>4295</v>
      </c>
      <c r="B6671" s="1">
        <v>41596</v>
      </c>
      <c r="C6671" t="s">
        <v>7485</v>
      </c>
      <c r="D6671" t="s">
        <v>5982</v>
      </c>
      <c r="E6671" t="s">
        <v>5972</v>
      </c>
      <c r="F6671" t="s">
        <v>5967</v>
      </c>
      <c r="G6671" t="s">
        <v>5973</v>
      </c>
      <c r="H6671" s="1">
        <v>41600</v>
      </c>
      <c r="I6671" t="s">
        <v>5974</v>
      </c>
      <c r="J6671" t="s">
        <v>5975</v>
      </c>
      <c r="K6671">
        <v>2013</v>
      </c>
      <c r="L6671" t="s">
        <v>2045</v>
      </c>
      <c r="M6671">
        <v>0.5</v>
      </c>
      <c r="N6671">
        <v>23</v>
      </c>
      <c r="O6671">
        <v>-1</v>
      </c>
      <c r="P6671">
        <v>2</v>
      </c>
      <c r="Q6671" t="s">
        <v>10</v>
      </c>
      <c r="R6671" t="s">
        <v>77</v>
      </c>
    </row>
    <row r="6672" spans="1:18" x14ac:dyDescent="0.25">
      <c r="A6672" t="s">
        <v>4642</v>
      </c>
      <c r="B6672" s="1">
        <v>41681</v>
      </c>
      <c r="C6672" t="s">
        <v>7347</v>
      </c>
      <c r="D6672" t="s">
        <v>5982</v>
      </c>
      <c r="E6672" t="s">
        <v>5972</v>
      </c>
      <c r="F6672" t="s">
        <v>5967</v>
      </c>
      <c r="G6672" t="s">
        <v>5973</v>
      </c>
      <c r="H6672" s="1">
        <v>41683</v>
      </c>
      <c r="I6672" t="s">
        <v>5986</v>
      </c>
      <c r="J6672" t="s">
        <v>5975</v>
      </c>
      <c r="K6672">
        <v>2014</v>
      </c>
      <c r="L6672" t="s">
        <v>17</v>
      </c>
      <c r="M6672">
        <v>0.5</v>
      </c>
      <c r="N6672">
        <v>93</v>
      </c>
      <c r="O6672">
        <v>-65</v>
      </c>
      <c r="P6672">
        <v>4</v>
      </c>
      <c r="Q6672" t="s">
        <v>10</v>
      </c>
      <c r="R6672" t="s">
        <v>18</v>
      </c>
    </row>
    <row r="6673" spans="1:18" x14ac:dyDescent="0.25">
      <c r="A6673" t="s">
        <v>4642</v>
      </c>
      <c r="B6673" s="1">
        <v>41681</v>
      </c>
      <c r="C6673" t="s">
        <v>7347</v>
      </c>
      <c r="D6673" t="s">
        <v>5982</v>
      </c>
      <c r="E6673" t="s">
        <v>5972</v>
      </c>
      <c r="F6673" t="s">
        <v>5967</v>
      </c>
      <c r="G6673" t="s">
        <v>5973</v>
      </c>
      <c r="H6673" s="1">
        <v>41683</v>
      </c>
      <c r="I6673" t="s">
        <v>5986</v>
      </c>
      <c r="J6673" t="s">
        <v>5975</v>
      </c>
      <c r="K6673">
        <v>2014</v>
      </c>
      <c r="L6673" t="s">
        <v>1804</v>
      </c>
      <c r="M6673">
        <v>0.5</v>
      </c>
      <c r="N6673">
        <v>19</v>
      </c>
      <c r="O6673">
        <v>0</v>
      </c>
      <c r="P6673">
        <v>3</v>
      </c>
      <c r="Q6673" t="s">
        <v>10</v>
      </c>
      <c r="R6673" t="s">
        <v>45</v>
      </c>
    </row>
    <row r="6674" spans="1:18" x14ac:dyDescent="0.25">
      <c r="A6674" t="s">
        <v>4642</v>
      </c>
      <c r="B6674" s="1">
        <v>41681</v>
      </c>
      <c r="C6674" t="s">
        <v>7347</v>
      </c>
      <c r="D6674" t="s">
        <v>5982</v>
      </c>
      <c r="E6674" t="s">
        <v>5972</v>
      </c>
      <c r="F6674" t="s">
        <v>5967</v>
      </c>
      <c r="G6674" t="s">
        <v>5973</v>
      </c>
      <c r="H6674" s="1">
        <v>41683</v>
      </c>
      <c r="I6674" t="s">
        <v>5986</v>
      </c>
      <c r="J6674" t="s">
        <v>5975</v>
      </c>
      <c r="K6674">
        <v>2014</v>
      </c>
      <c r="L6674" t="s">
        <v>4643</v>
      </c>
      <c r="M6674">
        <v>0.5</v>
      </c>
      <c r="N6674">
        <v>9</v>
      </c>
      <c r="O6674">
        <v>-1</v>
      </c>
      <c r="P6674">
        <v>3</v>
      </c>
      <c r="Q6674" t="s">
        <v>10</v>
      </c>
      <c r="R6674" t="s">
        <v>45</v>
      </c>
    </row>
    <row r="6675" spans="1:18" x14ac:dyDescent="0.25">
      <c r="A6675" t="s">
        <v>4642</v>
      </c>
      <c r="B6675" s="1">
        <v>41681</v>
      </c>
      <c r="C6675" t="s">
        <v>7347</v>
      </c>
      <c r="D6675" t="s">
        <v>5982</v>
      </c>
      <c r="E6675" t="s">
        <v>5972</v>
      </c>
      <c r="F6675" t="s">
        <v>5967</v>
      </c>
      <c r="G6675" t="s">
        <v>5973</v>
      </c>
      <c r="H6675" s="1">
        <v>41683</v>
      </c>
      <c r="I6675" t="s">
        <v>5986</v>
      </c>
      <c r="J6675" t="s">
        <v>5975</v>
      </c>
      <c r="K6675">
        <v>2014</v>
      </c>
      <c r="L6675" t="s">
        <v>2003</v>
      </c>
      <c r="M6675">
        <v>0.5</v>
      </c>
      <c r="N6675">
        <v>319</v>
      </c>
      <c r="O6675">
        <v>-312</v>
      </c>
      <c r="P6675">
        <v>5</v>
      </c>
      <c r="Q6675" t="s">
        <v>10</v>
      </c>
      <c r="R6675" t="s">
        <v>22</v>
      </c>
    </row>
    <row r="6676" spans="1:18" x14ac:dyDescent="0.25">
      <c r="A6676" t="s">
        <v>4642</v>
      </c>
      <c r="B6676" s="1">
        <v>41681</v>
      </c>
      <c r="C6676" t="s">
        <v>7347</v>
      </c>
      <c r="D6676" t="s">
        <v>5982</v>
      </c>
      <c r="E6676" t="s">
        <v>5972</v>
      </c>
      <c r="F6676" t="s">
        <v>5967</v>
      </c>
      <c r="G6676" t="s">
        <v>5973</v>
      </c>
      <c r="H6676" s="1">
        <v>41683</v>
      </c>
      <c r="I6676" t="s">
        <v>5986</v>
      </c>
      <c r="J6676" t="s">
        <v>5975</v>
      </c>
      <c r="K6676">
        <v>2014</v>
      </c>
      <c r="L6676" t="s">
        <v>4514</v>
      </c>
      <c r="M6676">
        <v>0.5</v>
      </c>
      <c r="N6676">
        <v>262</v>
      </c>
      <c r="O6676">
        <v>-215</v>
      </c>
      <c r="P6676">
        <v>2</v>
      </c>
      <c r="Q6676" t="s">
        <v>57</v>
      </c>
      <c r="R6676" t="s">
        <v>79</v>
      </c>
    </row>
    <row r="6677" spans="1:18" x14ac:dyDescent="0.25">
      <c r="A6677" t="s">
        <v>4682</v>
      </c>
      <c r="B6677" s="1">
        <v>41695</v>
      </c>
      <c r="C6677" t="s">
        <v>7238</v>
      </c>
      <c r="D6677" t="s">
        <v>5982</v>
      </c>
      <c r="E6677" t="s">
        <v>5972</v>
      </c>
      <c r="F6677" t="s">
        <v>5967</v>
      </c>
      <c r="G6677" t="s">
        <v>5973</v>
      </c>
      <c r="H6677" s="1">
        <v>41697</v>
      </c>
      <c r="I6677" t="s">
        <v>5969</v>
      </c>
      <c r="J6677" t="s">
        <v>5975</v>
      </c>
      <c r="K6677">
        <v>2014</v>
      </c>
      <c r="L6677" t="s">
        <v>4193</v>
      </c>
      <c r="M6677">
        <v>0.5</v>
      </c>
      <c r="N6677">
        <v>269</v>
      </c>
      <c r="O6677">
        <v>-86</v>
      </c>
      <c r="P6677">
        <v>2</v>
      </c>
      <c r="Q6677" t="s">
        <v>57</v>
      </c>
      <c r="R6677" t="s">
        <v>58</v>
      </c>
    </row>
    <row r="6678" spans="1:18" x14ac:dyDescent="0.25">
      <c r="A6678" t="s">
        <v>4755</v>
      </c>
      <c r="B6678" s="1">
        <v>41722</v>
      </c>
      <c r="C6678" t="s">
        <v>6530</v>
      </c>
      <c r="D6678" t="s">
        <v>5982</v>
      </c>
      <c r="E6678" t="s">
        <v>5972</v>
      </c>
      <c r="F6678" t="s">
        <v>5967</v>
      </c>
      <c r="G6678" t="s">
        <v>5983</v>
      </c>
      <c r="H6678" s="1">
        <v>41727</v>
      </c>
      <c r="I6678" t="s">
        <v>5974</v>
      </c>
      <c r="J6678" t="s">
        <v>5975</v>
      </c>
      <c r="K6678">
        <v>2014</v>
      </c>
      <c r="L6678" t="s">
        <v>160</v>
      </c>
      <c r="M6678">
        <v>0.5</v>
      </c>
      <c r="N6678">
        <v>28</v>
      </c>
      <c r="O6678">
        <v>-26</v>
      </c>
      <c r="P6678">
        <v>2</v>
      </c>
      <c r="Q6678" t="s">
        <v>10</v>
      </c>
      <c r="R6678" t="s">
        <v>18</v>
      </c>
    </row>
    <row r="6679" spans="1:18" x14ac:dyDescent="0.25">
      <c r="A6679" t="s">
        <v>4755</v>
      </c>
      <c r="B6679" s="1">
        <v>41722</v>
      </c>
      <c r="C6679" t="s">
        <v>6530</v>
      </c>
      <c r="D6679" t="s">
        <v>5982</v>
      </c>
      <c r="E6679" t="s">
        <v>5972</v>
      </c>
      <c r="F6679" t="s">
        <v>5967</v>
      </c>
      <c r="G6679" t="s">
        <v>5983</v>
      </c>
      <c r="H6679" s="1">
        <v>41727</v>
      </c>
      <c r="I6679" t="s">
        <v>5974</v>
      </c>
      <c r="J6679" t="s">
        <v>5975</v>
      </c>
      <c r="K6679">
        <v>2014</v>
      </c>
      <c r="L6679" t="s">
        <v>764</v>
      </c>
      <c r="M6679">
        <v>0.5</v>
      </c>
      <c r="N6679">
        <v>512</v>
      </c>
      <c r="O6679">
        <v>-225</v>
      </c>
      <c r="P6679">
        <v>5</v>
      </c>
      <c r="Q6679" t="s">
        <v>10</v>
      </c>
      <c r="R6679" t="s">
        <v>22</v>
      </c>
    </row>
    <row r="6680" spans="1:18" x14ac:dyDescent="0.25">
      <c r="A6680" t="s">
        <v>5013</v>
      </c>
      <c r="B6680" s="1">
        <v>41806</v>
      </c>
      <c r="C6680" t="s">
        <v>6291</v>
      </c>
      <c r="D6680" t="s">
        <v>5982</v>
      </c>
      <c r="E6680" t="s">
        <v>5972</v>
      </c>
      <c r="F6680" t="s">
        <v>5967</v>
      </c>
      <c r="G6680" t="s">
        <v>5973</v>
      </c>
      <c r="H6680" s="1">
        <v>41809</v>
      </c>
      <c r="I6680" t="s">
        <v>5986</v>
      </c>
      <c r="J6680" t="s">
        <v>5975</v>
      </c>
      <c r="K6680">
        <v>2014</v>
      </c>
      <c r="L6680" t="s">
        <v>612</v>
      </c>
      <c r="M6680">
        <v>0.5</v>
      </c>
      <c r="N6680">
        <v>45</v>
      </c>
      <c r="O6680">
        <v>0</v>
      </c>
      <c r="P6680">
        <v>2</v>
      </c>
      <c r="Q6680" t="s">
        <v>10</v>
      </c>
      <c r="R6680" t="s">
        <v>11</v>
      </c>
    </row>
    <row r="6681" spans="1:18" x14ac:dyDescent="0.25">
      <c r="A6681" t="s">
        <v>5013</v>
      </c>
      <c r="B6681" s="1">
        <v>41806</v>
      </c>
      <c r="C6681" t="s">
        <v>6291</v>
      </c>
      <c r="D6681" t="s">
        <v>5982</v>
      </c>
      <c r="E6681" t="s">
        <v>5972</v>
      </c>
      <c r="F6681" t="s">
        <v>5967</v>
      </c>
      <c r="G6681" t="s">
        <v>5973</v>
      </c>
      <c r="H6681" s="1">
        <v>41809</v>
      </c>
      <c r="I6681" t="s">
        <v>5986</v>
      </c>
      <c r="J6681" t="s">
        <v>5975</v>
      </c>
      <c r="K6681">
        <v>2014</v>
      </c>
      <c r="L6681" t="s">
        <v>1386</v>
      </c>
      <c r="M6681">
        <v>0.5</v>
      </c>
      <c r="N6681">
        <v>192</v>
      </c>
      <c r="O6681">
        <v>-146</v>
      </c>
      <c r="P6681">
        <v>3</v>
      </c>
      <c r="Q6681" t="s">
        <v>10</v>
      </c>
      <c r="R6681" t="s">
        <v>22</v>
      </c>
    </row>
    <row r="6682" spans="1:18" x14ac:dyDescent="0.25">
      <c r="A6682" t="s">
        <v>5303</v>
      </c>
      <c r="B6682" s="1">
        <v>41871</v>
      </c>
      <c r="C6682" t="s">
        <v>6128</v>
      </c>
      <c r="D6682" t="s">
        <v>5982</v>
      </c>
      <c r="E6682" t="s">
        <v>5972</v>
      </c>
      <c r="F6682" t="s">
        <v>5967</v>
      </c>
      <c r="G6682" t="s">
        <v>5983</v>
      </c>
      <c r="H6682" s="1">
        <v>41876</v>
      </c>
      <c r="I6682" t="s">
        <v>5974</v>
      </c>
      <c r="J6682" t="s">
        <v>5975</v>
      </c>
      <c r="K6682">
        <v>2014</v>
      </c>
      <c r="L6682" t="s">
        <v>3301</v>
      </c>
      <c r="M6682">
        <v>0.5</v>
      </c>
      <c r="N6682">
        <v>496</v>
      </c>
      <c r="O6682">
        <v>-79</v>
      </c>
      <c r="P6682">
        <v>2</v>
      </c>
      <c r="Q6682" t="s">
        <v>10</v>
      </c>
      <c r="R6682" t="s">
        <v>73</v>
      </c>
    </row>
    <row r="6683" spans="1:18" x14ac:dyDescent="0.25">
      <c r="A6683" t="s">
        <v>5494</v>
      </c>
      <c r="B6683" s="1">
        <v>41900</v>
      </c>
      <c r="C6683" t="s">
        <v>5998</v>
      </c>
      <c r="D6683" t="s">
        <v>5982</v>
      </c>
      <c r="E6683" t="s">
        <v>5972</v>
      </c>
      <c r="F6683" t="s">
        <v>5967</v>
      </c>
      <c r="G6683" t="s">
        <v>5973</v>
      </c>
      <c r="H6683" s="1">
        <v>41905</v>
      </c>
      <c r="I6683" t="s">
        <v>5974</v>
      </c>
      <c r="J6683" t="s">
        <v>5975</v>
      </c>
      <c r="K6683">
        <v>2014</v>
      </c>
      <c r="L6683" t="s">
        <v>291</v>
      </c>
      <c r="M6683">
        <v>0.5</v>
      </c>
      <c r="N6683">
        <v>30</v>
      </c>
      <c r="O6683">
        <v>-5</v>
      </c>
      <c r="P6683">
        <v>5</v>
      </c>
      <c r="Q6683" t="s">
        <v>10</v>
      </c>
      <c r="R6683" t="s">
        <v>18</v>
      </c>
    </row>
    <row r="6684" spans="1:18" x14ac:dyDescent="0.25">
      <c r="A6684" t="s">
        <v>5494</v>
      </c>
      <c r="B6684" s="1">
        <v>41900</v>
      </c>
      <c r="C6684" t="s">
        <v>5998</v>
      </c>
      <c r="D6684" t="s">
        <v>5982</v>
      </c>
      <c r="E6684" t="s">
        <v>5972</v>
      </c>
      <c r="F6684" t="s">
        <v>5967</v>
      </c>
      <c r="G6684" t="s">
        <v>5973</v>
      </c>
      <c r="H6684" s="1">
        <v>41905</v>
      </c>
      <c r="I6684" t="s">
        <v>5974</v>
      </c>
      <c r="J6684" t="s">
        <v>5975</v>
      </c>
      <c r="K6684">
        <v>2014</v>
      </c>
      <c r="L6684" t="s">
        <v>1584</v>
      </c>
      <c r="M6684">
        <v>0.5</v>
      </c>
      <c r="N6684">
        <v>61</v>
      </c>
      <c r="O6684">
        <v>-23</v>
      </c>
      <c r="P6684">
        <v>2</v>
      </c>
      <c r="Q6684" t="s">
        <v>10</v>
      </c>
      <c r="R6684" t="s">
        <v>22</v>
      </c>
    </row>
    <row r="6685" spans="1:18" x14ac:dyDescent="0.25">
      <c r="A6685" t="s">
        <v>5572</v>
      </c>
      <c r="B6685" s="1">
        <v>41922</v>
      </c>
      <c r="C6685" t="s">
        <v>6166</v>
      </c>
      <c r="D6685" t="s">
        <v>5982</v>
      </c>
      <c r="E6685" t="s">
        <v>5972</v>
      </c>
      <c r="F6685" t="s">
        <v>5967</v>
      </c>
      <c r="G6685" t="s">
        <v>5973</v>
      </c>
      <c r="H6685" s="1">
        <v>41926</v>
      </c>
      <c r="I6685" t="s">
        <v>5974</v>
      </c>
      <c r="J6685" t="s">
        <v>5975</v>
      </c>
      <c r="K6685">
        <v>2014</v>
      </c>
      <c r="L6685" t="s">
        <v>5573</v>
      </c>
      <c r="M6685">
        <v>0.5</v>
      </c>
      <c r="N6685">
        <v>73</v>
      </c>
      <c r="O6685">
        <v>-31</v>
      </c>
      <c r="P6685">
        <v>1</v>
      </c>
      <c r="Q6685" t="s">
        <v>14</v>
      </c>
      <c r="R6685" t="s">
        <v>15</v>
      </c>
    </row>
    <row r="6686" spans="1:18" x14ac:dyDescent="0.25">
      <c r="A6686" t="s">
        <v>5572</v>
      </c>
      <c r="B6686" s="1">
        <v>41922</v>
      </c>
      <c r="C6686" t="s">
        <v>6166</v>
      </c>
      <c r="D6686" t="s">
        <v>5982</v>
      </c>
      <c r="E6686" t="s">
        <v>5972</v>
      </c>
      <c r="F6686" t="s">
        <v>5967</v>
      </c>
      <c r="G6686" t="s">
        <v>5973</v>
      </c>
      <c r="H6686" s="1">
        <v>41926</v>
      </c>
      <c r="I6686" t="s">
        <v>5974</v>
      </c>
      <c r="J6686" t="s">
        <v>5975</v>
      </c>
      <c r="K6686">
        <v>2014</v>
      </c>
      <c r="L6686" t="s">
        <v>663</v>
      </c>
      <c r="M6686">
        <v>0.5</v>
      </c>
      <c r="N6686">
        <v>10</v>
      </c>
      <c r="O6686">
        <v>-8</v>
      </c>
      <c r="P6686">
        <v>1</v>
      </c>
      <c r="Q6686" t="s">
        <v>10</v>
      </c>
      <c r="R6686" t="s">
        <v>91</v>
      </c>
    </row>
    <row r="6687" spans="1:18" x14ac:dyDescent="0.25">
      <c r="A6687" t="s">
        <v>5572</v>
      </c>
      <c r="B6687" s="1">
        <v>41922</v>
      </c>
      <c r="C6687" t="s">
        <v>6166</v>
      </c>
      <c r="D6687" t="s">
        <v>5982</v>
      </c>
      <c r="E6687" t="s">
        <v>5972</v>
      </c>
      <c r="F6687" t="s">
        <v>5967</v>
      </c>
      <c r="G6687" t="s">
        <v>5973</v>
      </c>
      <c r="H6687" s="1">
        <v>41926</v>
      </c>
      <c r="I6687" t="s">
        <v>5974</v>
      </c>
      <c r="J6687" t="s">
        <v>5975</v>
      </c>
      <c r="K6687">
        <v>2014</v>
      </c>
      <c r="L6687" t="s">
        <v>3708</v>
      </c>
      <c r="M6687">
        <v>0.5</v>
      </c>
      <c r="N6687">
        <v>14</v>
      </c>
      <c r="O6687">
        <v>-3</v>
      </c>
      <c r="P6687">
        <v>2</v>
      </c>
      <c r="Q6687" t="s">
        <v>10</v>
      </c>
      <c r="R6687" t="s">
        <v>29</v>
      </c>
    </row>
    <row r="6688" spans="1:18" x14ac:dyDescent="0.25">
      <c r="A6688" t="s">
        <v>49</v>
      </c>
      <c r="B6688" s="1">
        <v>40555</v>
      </c>
      <c r="C6688" t="s">
        <v>6012</v>
      </c>
      <c r="D6688" t="s">
        <v>6013</v>
      </c>
      <c r="E6688" t="s">
        <v>5972</v>
      </c>
      <c r="F6688" t="s">
        <v>5967</v>
      </c>
      <c r="G6688" t="s">
        <v>5973</v>
      </c>
      <c r="H6688" s="1">
        <v>40558</v>
      </c>
      <c r="I6688" t="s">
        <v>5986</v>
      </c>
      <c r="J6688" t="s">
        <v>5975</v>
      </c>
      <c r="K6688">
        <v>2011</v>
      </c>
      <c r="L6688" t="s">
        <v>50</v>
      </c>
      <c r="M6688">
        <v>0.5</v>
      </c>
      <c r="N6688">
        <v>34</v>
      </c>
      <c r="O6688">
        <v>-6</v>
      </c>
      <c r="P6688">
        <v>2</v>
      </c>
      <c r="Q6688" t="s">
        <v>10</v>
      </c>
      <c r="R6688" t="s">
        <v>11</v>
      </c>
    </row>
    <row r="6689" spans="1:18" x14ac:dyDescent="0.25">
      <c r="A6689" t="s">
        <v>267</v>
      </c>
      <c r="B6689" s="1">
        <v>40612</v>
      </c>
      <c r="C6689" t="s">
        <v>6173</v>
      </c>
      <c r="D6689" t="s">
        <v>6013</v>
      </c>
      <c r="E6689" t="s">
        <v>5972</v>
      </c>
      <c r="F6689" t="s">
        <v>5967</v>
      </c>
      <c r="G6689" t="s">
        <v>5973</v>
      </c>
      <c r="H6689" s="1">
        <v>40616</v>
      </c>
      <c r="I6689" t="s">
        <v>5974</v>
      </c>
      <c r="J6689" t="s">
        <v>5975</v>
      </c>
      <c r="K6689">
        <v>2011</v>
      </c>
      <c r="L6689" t="s">
        <v>268</v>
      </c>
      <c r="M6689">
        <v>0.5</v>
      </c>
      <c r="N6689">
        <v>74</v>
      </c>
      <c r="O6689">
        <v>-18</v>
      </c>
      <c r="P6689">
        <v>2</v>
      </c>
      <c r="Q6689" t="s">
        <v>14</v>
      </c>
      <c r="R6689" t="s">
        <v>36</v>
      </c>
    </row>
    <row r="6690" spans="1:18" x14ac:dyDescent="0.25">
      <c r="A6690" t="s">
        <v>330</v>
      </c>
      <c r="B6690" s="1">
        <v>40627</v>
      </c>
      <c r="C6690" t="s">
        <v>6220</v>
      </c>
      <c r="D6690" t="s">
        <v>6013</v>
      </c>
      <c r="E6690" t="s">
        <v>5972</v>
      </c>
      <c r="F6690" t="s">
        <v>5967</v>
      </c>
      <c r="G6690" t="s">
        <v>5968</v>
      </c>
      <c r="H6690" s="1">
        <v>40629</v>
      </c>
      <c r="I6690" t="s">
        <v>5969</v>
      </c>
      <c r="J6690" t="s">
        <v>5975</v>
      </c>
      <c r="K6690">
        <v>2011</v>
      </c>
      <c r="L6690" t="s">
        <v>331</v>
      </c>
      <c r="M6690">
        <v>0.5</v>
      </c>
      <c r="N6690">
        <v>15</v>
      </c>
      <c r="O6690">
        <v>-9</v>
      </c>
      <c r="P6690">
        <v>2</v>
      </c>
      <c r="Q6690" t="s">
        <v>10</v>
      </c>
      <c r="R6690" t="s">
        <v>18</v>
      </c>
    </row>
    <row r="6691" spans="1:18" x14ac:dyDescent="0.25">
      <c r="A6691" t="s">
        <v>330</v>
      </c>
      <c r="B6691" s="1">
        <v>40627</v>
      </c>
      <c r="C6691" t="s">
        <v>6220</v>
      </c>
      <c r="D6691" t="s">
        <v>6013</v>
      </c>
      <c r="E6691" t="s">
        <v>5972</v>
      </c>
      <c r="F6691" t="s">
        <v>5967</v>
      </c>
      <c r="G6691" t="s">
        <v>5968</v>
      </c>
      <c r="H6691" s="1">
        <v>40629</v>
      </c>
      <c r="I6691" t="s">
        <v>5969</v>
      </c>
      <c r="J6691" t="s">
        <v>5975</v>
      </c>
      <c r="K6691">
        <v>2011</v>
      </c>
      <c r="L6691" t="s">
        <v>332</v>
      </c>
      <c r="M6691">
        <v>0.5</v>
      </c>
      <c r="N6691">
        <v>7</v>
      </c>
      <c r="O6691">
        <v>-4</v>
      </c>
      <c r="P6691">
        <v>1</v>
      </c>
      <c r="Q6691" t="s">
        <v>10</v>
      </c>
      <c r="R6691" t="s">
        <v>29</v>
      </c>
    </row>
    <row r="6692" spans="1:18" x14ac:dyDescent="0.25">
      <c r="A6692" t="s">
        <v>873</v>
      </c>
      <c r="B6692" s="1">
        <v>40753</v>
      </c>
      <c r="C6692" t="s">
        <v>6471</v>
      </c>
      <c r="D6692" t="s">
        <v>6013</v>
      </c>
      <c r="E6692" t="s">
        <v>5972</v>
      </c>
      <c r="F6692" t="s">
        <v>5967</v>
      </c>
      <c r="G6692" t="s">
        <v>5983</v>
      </c>
      <c r="H6692" s="1">
        <v>40756</v>
      </c>
      <c r="I6692" t="s">
        <v>5986</v>
      </c>
      <c r="J6692" t="s">
        <v>5975</v>
      </c>
      <c r="K6692">
        <v>2011</v>
      </c>
      <c r="L6692" t="s">
        <v>874</v>
      </c>
      <c r="M6692">
        <v>0.5</v>
      </c>
      <c r="N6692">
        <v>55</v>
      </c>
      <c r="O6692">
        <v>-44</v>
      </c>
      <c r="P6692">
        <v>8</v>
      </c>
      <c r="Q6692" t="s">
        <v>10</v>
      </c>
      <c r="R6692" t="s">
        <v>29</v>
      </c>
    </row>
    <row r="6693" spans="1:18" x14ac:dyDescent="0.25">
      <c r="A6693" t="s">
        <v>1445</v>
      </c>
      <c r="B6693" s="1">
        <v>40864</v>
      </c>
      <c r="C6693" t="s">
        <v>6699</v>
      </c>
      <c r="D6693" t="s">
        <v>6013</v>
      </c>
      <c r="E6693" t="s">
        <v>5972</v>
      </c>
      <c r="F6693" t="s">
        <v>5967</v>
      </c>
      <c r="G6693" t="s">
        <v>5983</v>
      </c>
      <c r="H6693" s="1">
        <v>40869</v>
      </c>
      <c r="I6693" t="s">
        <v>5974</v>
      </c>
      <c r="J6693" t="s">
        <v>5975</v>
      </c>
      <c r="K6693">
        <v>2011</v>
      </c>
      <c r="L6693" t="s">
        <v>42</v>
      </c>
      <c r="M6693">
        <v>0.5</v>
      </c>
      <c r="N6693">
        <v>82</v>
      </c>
      <c r="O6693">
        <v>-53</v>
      </c>
      <c r="P6693">
        <v>3</v>
      </c>
      <c r="Q6693" t="s">
        <v>10</v>
      </c>
      <c r="R6693" t="s">
        <v>18</v>
      </c>
    </row>
    <row r="6694" spans="1:18" x14ac:dyDescent="0.25">
      <c r="A6694" t="s">
        <v>1865</v>
      </c>
      <c r="B6694" s="1">
        <v>40974</v>
      </c>
      <c r="C6694" t="s">
        <v>7041</v>
      </c>
      <c r="D6694" t="s">
        <v>6013</v>
      </c>
      <c r="E6694" t="s">
        <v>5972</v>
      </c>
      <c r="F6694" t="s">
        <v>5967</v>
      </c>
      <c r="G6694" t="s">
        <v>5973</v>
      </c>
      <c r="H6694" s="1">
        <v>40976</v>
      </c>
      <c r="I6694" t="s">
        <v>5969</v>
      </c>
      <c r="J6694" t="s">
        <v>5975</v>
      </c>
      <c r="K6694">
        <v>2012</v>
      </c>
      <c r="L6694" t="s">
        <v>1866</v>
      </c>
      <c r="M6694">
        <v>0.5</v>
      </c>
      <c r="N6694">
        <v>994</v>
      </c>
      <c r="O6694">
        <v>-398</v>
      </c>
      <c r="P6694">
        <v>7</v>
      </c>
      <c r="Q6694" t="s">
        <v>14</v>
      </c>
      <c r="R6694" t="s">
        <v>40</v>
      </c>
    </row>
    <row r="6695" spans="1:18" x14ac:dyDescent="0.25">
      <c r="A6695" t="s">
        <v>1865</v>
      </c>
      <c r="B6695" s="1">
        <v>40974</v>
      </c>
      <c r="C6695" t="s">
        <v>7041</v>
      </c>
      <c r="D6695" t="s">
        <v>6013</v>
      </c>
      <c r="E6695" t="s">
        <v>5972</v>
      </c>
      <c r="F6695" t="s">
        <v>5967</v>
      </c>
      <c r="G6695" t="s">
        <v>5973</v>
      </c>
      <c r="H6695" s="1">
        <v>40976</v>
      </c>
      <c r="I6695" t="s">
        <v>5969</v>
      </c>
      <c r="J6695" t="s">
        <v>5975</v>
      </c>
      <c r="K6695">
        <v>2012</v>
      </c>
      <c r="L6695" t="s">
        <v>276</v>
      </c>
      <c r="M6695">
        <v>0.5</v>
      </c>
      <c r="N6695">
        <v>136</v>
      </c>
      <c r="O6695">
        <v>-79</v>
      </c>
      <c r="P6695">
        <v>2</v>
      </c>
      <c r="Q6695" t="s">
        <v>10</v>
      </c>
      <c r="R6695" t="s">
        <v>22</v>
      </c>
    </row>
    <row r="6696" spans="1:18" x14ac:dyDescent="0.25">
      <c r="A6696" t="s">
        <v>2026</v>
      </c>
      <c r="B6696" s="1">
        <v>41021</v>
      </c>
      <c r="C6696" t="s">
        <v>6874</v>
      </c>
      <c r="D6696" t="s">
        <v>6013</v>
      </c>
      <c r="E6696" t="s">
        <v>5972</v>
      </c>
      <c r="F6696" t="s">
        <v>5967</v>
      </c>
      <c r="G6696" t="s">
        <v>5973</v>
      </c>
      <c r="H6696" s="1">
        <v>41026</v>
      </c>
      <c r="I6696" t="s">
        <v>5974</v>
      </c>
      <c r="J6696" t="s">
        <v>5975</v>
      </c>
      <c r="K6696">
        <v>2012</v>
      </c>
      <c r="L6696" t="s">
        <v>1845</v>
      </c>
      <c r="M6696">
        <v>0.5</v>
      </c>
      <c r="N6696">
        <v>29</v>
      </c>
      <c r="O6696">
        <v>-27</v>
      </c>
      <c r="P6696">
        <v>4</v>
      </c>
      <c r="Q6696" t="s">
        <v>10</v>
      </c>
      <c r="R6696" t="s">
        <v>48</v>
      </c>
    </row>
    <row r="6697" spans="1:18" x14ac:dyDescent="0.25">
      <c r="A6697" t="s">
        <v>2026</v>
      </c>
      <c r="B6697" s="1">
        <v>41021</v>
      </c>
      <c r="C6697" t="s">
        <v>6874</v>
      </c>
      <c r="D6697" t="s">
        <v>6013</v>
      </c>
      <c r="E6697" t="s">
        <v>5972</v>
      </c>
      <c r="F6697" t="s">
        <v>5967</v>
      </c>
      <c r="G6697" t="s">
        <v>5973</v>
      </c>
      <c r="H6697" s="1">
        <v>41026</v>
      </c>
      <c r="I6697" t="s">
        <v>5974</v>
      </c>
      <c r="J6697" t="s">
        <v>5975</v>
      </c>
      <c r="K6697">
        <v>2012</v>
      </c>
      <c r="L6697" t="s">
        <v>2027</v>
      </c>
      <c r="M6697">
        <v>0.5</v>
      </c>
      <c r="N6697">
        <v>205</v>
      </c>
      <c r="O6697">
        <v>-90</v>
      </c>
      <c r="P6697">
        <v>8</v>
      </c>
      <c r="Q6697" t="s">
        <v>10</v>
      </c>
      <c r="R6697" t="s">
        <v>91</v>
      </c>
    </row>
    <row r="6698" spans="1:18" x14ac:dyDescent="0.25">
      <c r="A6698" t="s">
        <v>2034</v>
      </c>
      <c r="B6698" s="1">
        <v>41023</v>
      </c>
      <c r="C6698" t="s">
        <v>7088</v>
      </c>
      <c r="D6698" t="s">
        <v>6013</v>
      </c>
      <c r="E6698" t="s">
        <v>5972</v>
      </c>
      <c r="F6698" t="s">
        <v>5967</v>
      </c>
      <c r="G6698" t="s">
        <v>5983</v>
      </c>
      <c r="H6698" s="1">
        <v>41028</v>
      </c>
      <c r="I6698" t="s">
        <v>5974</v>
      </c>
      <c r="J6698" t="s">
        <v>5975</v>
      </c>
      <c r="K6698">
        <v>2012</v>
      </c>
      <c r="L6698" t="s">
        <v>2035</v>
      </c>
      <c r="M6698">
        <v>0.5</v>
      </c>
      <c r="N6698">
        <v>129</v>
      </c>
      <c r="O6698">
        <v>-122</v>
      </c>
      <c r="P6698">
        <v>5</v>
      </c>
      <c r="Q6698" t="s">
        <v>10</v>
      </c>
      <c r="R6698" t="s">
        <v>18</v>
      </c>
    </row>
    <row r="6699" spans="1:18" x14ac:dyDescent="0.25">
      <c r="A6699" t="s">
        <v>2034</v>
      </c>
      <c r="B6699" s="1">
        <v>41023</v>
      </c>
      <c r="C6699" t="s">
        <v>7088</v>
      </c>
      <c r="D6699" t="s">
        <v>6013</v>
      </c>
      <c r="E6699" t="s">
        <v>5972</v>
      </c>
      <c r="F6699" t="s">
        <v>5967</v>
      </c>
      <c r="G6699" t="s">
        <v>5983</v>
      </c>
      <c r="H6699" s="1">
        <v>41028</v>
      </c>
      <c r="I6699" t="s">
        <v>5974</v>
      </c>
      <c r="J6699" t="s">
        <v>5975</v>
      </c>
      <c r="K6699">
        <v>2012</v>
      </c>
      <c r="L6699" t="s">
        <v>2036</v>
      </c>
      <c r="M6699">
        <v>0.5</v>
      </c>
      <c r="N6699">
        <v>15</v>
      </c>
      <c r="O6699">
        <v>-2</v>
      </c>
      <c r="P6699">
        <v>2</v>
      </c>
      <c r="Q6699" t="s">
        <v>10</v>
      </c>
      <c r="R6699" t="s">
        <v>48</v>
      </c>
    </row>
    <row r="6700" spans="1:18" x14ac:dyDescent="0.25">
      <c r="A6700" t="s">
        <v>2034</v>
      </c>
      <c r="B6700" s="1">
        <v>41023</v>
      </c>
      <c r="C6700" t="s">
        <v>7088</v>
      </c>
      <c r="D6700" t="s">
        <v>6013</v>
      </c>
      <c r="E6700" t="s">
        <v>5972</v>
      </c>
      <c r="F6700" t="s">
        <v>5967</v>
      </c>
      <c r="G6700" t="s">
        <v>5983</v>
      </c>
      <c r="H6700" s="1">
        <v>41028</v>
      </c>
      <c r="I6700" t="s">
        <v>5974</v>
      </c>
      <c r="J6700" t="s">
        <v>5975</v>
      </c>
      <c r="K6700">
        <v>2012</v>
      </c>
      <c r="L6700" t="s">
        <v>2037</v>
      </c>
      <c r="M6700">
        <v>0.5</v>
      </c>
      <c r="N6700">
        <v>15</v>
      </c>
      <c r="O6700">
        <v>-4</v>
      </c>
      <c r="P6700">
        <v>1</v>
      </c>
      <c r="Q6700" t="s">
        <v>10</v>
      </c>
      <c r="R6700" t="s">
        <v>48</v>
      </c>
    </row>
    <row r="6701" spans="1:18" x14ac:dyDescent="0.25">
      <c r="A6701" t="s">
        <v>2034</v>
      </c>
      <c r="B6701" s="1">
        <v>41023</v>
      </c>
      <c r="C6701" t="s">
        <v>7088</v>
      </c>
      <c r="D6701" t="s">
        <v>6013</v>
      </c>
      <c r="E6701" t="s">
        <v>5972</v>
      </c>
      <c r="F6701" t="s">
        <v>5967</v>
      </c>
      <c r="G6701" t="s">
        <v>5983</v>
      </c>
      <c r="H6701" s="1">
        <v>41028</v>
      </c>
      <c r="I6701" t="s">
        <v>5974</v>
      </c>
      <c r="J6701" t="s">
        <v>5975</v>
      </c>
      <c r="K6701">
        <v>2012</v>
      </c>
      <c r="L6701" t="s">
        <v>342</v>
      </c>
      <c r="M6701">
        <v>0.5</v>
      </c>
      <c r="N6701">
        <v>28</v>
      </c>
      <c r="O6701">
        <v>-25</v>
      </c>
      <c r="P6701">
        <v>4</v>
      </c>
      <c r="Q6701" t="s">
        <v>10</v>
      </c>
      <c r="R6701" t="s">
        <v>29</v>
      </c>
    </row>
    <row r="6702" spans="1:18" x14ac:dyDescent="0.25">
      <c r="A6702" t="s">
        <v>2345</v>
      </c>
      <c r="B6702" s="1">
        <v>41104</v>
      </c>
      <c r="C6702" t="s">
        <v>7139</v>
      </c>
      <c r="D6702" t="s">
        <v>6013</v>
      </c>
      <c r="E6702" t="s">
        <v>5972</v>
      </c>
      <c r="F6702" t="s">
        <v>5967</v>
      </c>
      <c r="G6702" t="s">
        <v>5983</v>
      </c>
      <c r="H6702" s="1">
        <v>41109</v>
      </c>
      <c r="I6702" t="s">
        <v>5974</v>
      </c>
      <c r="J6702" t="s">
        <v>5975</v>
      </c>
      <c r="K6702">
        <v>2012</v>
      </c>
      <c r="L6702" t="s">
        <v>1470</v>
      </c>
      <c r="M6702">
        <v>0.5</v>
      </c>
      <c r="N6702">
        <v>15</v>
      </c>
      <c r="O6702">
        <v>-9</v>
      </c>
      <c r="P6702">
        <v>1</v>
      </c>
      <c r="Q6702" t="s">
        <v>10</v>
      </c>
      <c r="R6702" t="s">
        <v>48</v>
      </c>
    </row>
    <row r="6703" spans="1:18" x14ac:dyDescent="0.25">
      <c r="A6703" t="s">
        <v>2345</v>
      </c>
      <c r="B6703" s="1">
        <v>41104</v>
      </c>
      <c r="C6703" t="s">
        <v>7139</v>
      </c>
      <c r="D6703" t="s">
        <v>6013</v>
      </c>
      <c r="E6703" t="s">
        <v>5972</v>
      </c>
      <c r="F6703" t="s">
        <v>5967</v>
      </c>
      <c r="G6703" t="s">
        <v>5983</v>
      </c>
      <c r="H6703" s="1">
        <v>41109</v>
      </c>
      <c r="I6703" t="s">
        <v>5974</v>
      </c>
      <c r="J6703" t="s">
        <v>5975</v>
      </c>
      <c r="K6703">
        <v>2012</v>
      </c>
      <c r="L6703" t="s">
        <v>2346</v>
      </c>
      <c r="M6703">
        <v>0.5</v>
      </c>
      <c r="N6703">
        <v>5</v>
      </c>
      <c r="O6703">
        <v>-5</v>
      </c>
      <c r="P6703">
        <v>1</v>
      </c>
      <c r="Q6703" t="s">
        <v>10</v>
      </c>
      <c r="R6703" t="s">
        <v>91</v>
      </c>
    </row>
    <row r="6704" spans="1:18" x14ac:dyDescent="0.25">
      <c r="A6704" t="s">
        <v>2345</v>
      </c>
      <c r="B6704" s="1">
        <v>41104</v>
      </c>
      <c r="C6704" t="s">
        <v>7139</v>
      </c>
      <c r="D6704" t="s">
        <v>6013</v>
      </c>
      <c r="E6704" t="s">
        <v>5972</v>
      </c>
      <c r="F6704" t="s">
        <v>5967</v>
      </c>
      <c r="G6704" t="s">
        <v>5983</v>
      </c>
      <c r="H6704" s="1">
        <v>41109</v>
      </c>
      <c r="I6704" t="s">
        <v>5974</v>
      </c>
      <c r="J6704" t="s">
        <v>5975</v>
      </c>
      <c r="K6704">
        <v>2012</v>
      </c>
      <c r="L6704" t="s">
        <v>342</v>
      </c>
      <c r="M6704">
        <v>0.5</v>
      </c>
      <c r="N6704">
        <v>22</v>
      </c>
      <c r="O6704">
        <v>-21</v>
      </c>
      <c r="P6704">
        <v>3</v>
      </c>
      <c r="Q6704" t="s">
        <v>10</v>
      </c>
      <c r="R6704" t="s">
        <v>29</v>
      </c>
    </row>
    <row r="6705" spans="1:18" x14ac:dyDescent="0.25">
      <c r="A6705" t="s">
        <v>2834</v>
      </c>
      <c r="B6705" s="1">
        <v>41213</v>
      </c>
      <c r="C6705" t="s">
        <v>6728</v>
      </c>
      <c r="D6705" t="s">
        <v>6013</v>
      </c>
      <c r="E6705" t="s">
        <v>5972</v>
      </c>
      <c r="F6705" t="s">
        <v>5967</v>
      </c>
      <c r="G6705" t="s">
        <v>5973</v>
      </c>
      <c r="H6705" s="1">
        <v>41217</v>
      </c>
      <c r="I6705" t="s">
        <v>5974</v>
      </c>
      <c r="J6705" t="s">
        <v>5975</v>
      </c>
      <c r="K6705">
        <v>2012</v>
      </c>
      <c r="L6705" t="s">
        <v>43</v>
      </c>
      <c r="M6705">
        <v>0.5</v>
      </c>
      <c r="N6705">
        <v>73</v>
      </c>
      <c r="O6705">
        <v>-26</v>
      </c>
      <c r="P6705">
        <v>3</v>
      </c>
      <c r="Q6705" t="s">
        <v>10</v>
      </c>
      <c r="R6705" t="s">
        <v>22</v>
      </c>
    </row>
    <row r="6706" spans="1:18" x14ac:dyDescent="0.25">
      <c r="A6706" t="s">
        <v>2927</v>
      </c>
      <c r="B6706" s="1">
        <v>41230</v>
      </c>
      <c r="C6706" t="s">
        <v>6349</v>
      </c>
      <c r="D6706" t="s">
        <v>6013</v>
      </c>
      <c r="E6706" t="s">
        <v>5972</v>
      </c>
      <c r="F6706" t="s">
        <v>5967</v>
      </c>
      <c r="G6706" t="s">
        <v>5983</v>
      </c>
      <c r="H6706" s="1">
        <v>41232</v>
      </c>
      <c r="I6706" t="s">
        <v>5986</v>
      </c>
      <c r="J6706" t="s">
        <v>5975</v>
      </c>
      <c r="K6706">
        <v>2012</v>
      </c>
      <c r="L6706" t="s">
        <v>801</v>
      </c>
      <c r="M6706">
        <v>0.5</v>
      </c>
      <c r="N6706">
        <v>43</v>
      </c>
      <c r="O6706">
        <v>-7</v>
      </c>
      <c r="P6706">
        <v>5</v>
      </c>
      <c r="Q6706" t="s">
        <v>10</v>
      </c>
      <c r="R6706" t="s">
        <v>18</v>
      </c>
    </row>
    <row r="6707" spans="1:18" x14ac:dyDescent="0.25">
      <c r="A6707" t="s">
        <v>3194</v>
      </c>
      <c r="B6707" s="1">
        <v>41292</v>
      </c>
      <c r="C6707" t="s">
        <v>6866</v>
      </c>
      <c r="D6707" t="s">
        <v>6013</v>
      </c>
      <c r="E6707" t="s">
        <v>5972</v>
      </c>
      <c r="F6707" t="s">
        <v>5967</v>
      </c>
      <c r="G6707" t="s">
        <v>5983</v>
      </c>
      <c r="H6707" s="1">
        <v>41299</v>
      </c>
      <c r="I6707" t="s">
        <v>5974</v>
      </c>
      <c r="J6707" t="s">
        <v>5975</v>
      </c>
      <c r="K6707">
        <v>2013</v>
      </c>
      <c r="L6707" t="s">
        <v>494</v>
      </c>
      <c r="M6707">
        <v>0.5</v>
      </c>
      <c r="N6707">
        <v>42</v>
      </c>
      <c r="O6707">
        <v>-35</v>
      </c>
      <c r="P6707">
        <v>3</v>
      </c>
      <c r="Q6707" t="s">
        <v>10</v>
      </c>
      <c r="R6707" t="s">
        <v>18</v>
      </c>
    </row>
    <row r="6708" spans="1:18" x14ac:dyDescent="0.25">
      <c r="A6708" t="s">
        <v>3194</v>
      </c>
      <c r="B6708" s="1">
        <v>41292</v>
      </c>
      <c r="C6708" t="s">
        <v>6866</v>
      </c>
      <c r="D6708" t="s">
        <v>6013</v>
      </c>
      <c r="E6708" t="s">
        <v>5972</v>
      </c>
      <c r="F6708" t="s">
        <v>5967</v>
      </c>
      <c r="G6708" t="s">
        <v>5983</v>
      </c>
      <c r="H6708" s="1">
        <v>41299</v>
      </c>
      <c r="I6708" t="s">
        <v>5974</v>
      </c>
      <c r="J6708" t="s">
        <v>5975</v>
      </c>
      <c r="K6708">
        <v>2013</v>
      </c>
      <c r="L6708" t="s">
        <v>682</v>
      </c>
      <c r="M6708">
        <v>0.5</v>
      </c>
      <c r="N6708">
        <v>38</v>
      </c>
      <c r="O6708">
        <v>-29</v>
      </c>
      <c r="P6708">
        <v>5</v>
      </c>
      <c r="Q6708" t="s">
        <v>10</v>
      </c>
      <c r="R6708" t="s">
        <v>48</v>
      </c>
    </row>
    <row r="6709" spans="1:18" x14ac:dyDescent="0.25">
      <c r="A6709" t="s">
        <v>3194</v>
      </c>
      <c r="B6709" s="1">
        <v>41292</v>
      </c>
      <c r="C6709" t="s">
        <v>6866</v>
      </c>
      <c r="D6709" t="s">
        <v>6013</v>
      </c>
      <c r="E6709" t="s">
        <v>5972</v>
      </c>
      <c r="F6709" t="s">
        <v>5967</v>
      </c>
      <c r="G6709" t="s">
        <v>5983</v>
      </c>
      <c r="H6709" s="1">
        <v>41299</v>
      </c>
      <c r="I6709" t="s">
        <v>5974</v>
      </c>
      <c r="J6709" t="s">
        <v>5975</v>
      </c>
      <c r="K6709">
        <v>2013</v>
      </c>
      <c r="L6709" t="s">
        <v>1241</v>
      </c>
      <c r="M6709">
        <v>0.5</v>
      </c>
      <c r="N6709">
        <v>47</v>
      </c>
      <c r="O6709">
        <v>-11</v>
      </c>
      <c r="P6709">
        <v>4</v>
      </c>
      <c r="Q6709" t="s">
        <v>10</v>
      </c>
      <c r="R6709" t="s">
        <v>91</v>
      </c>
    </row>
    <row r="6710" spans="1:18" x14ac:dyDescent="0.25">
      <c r="A6710" t="s">
        <v>3194</v>
      </c>
      <c r="B6710" s="1">
        <v>41292</v>
      </c>
      <c r="C6710" t="s">
        <v>6866</v>
      </c>
      <c r="D6710" t="s">
        <v>6013</v>
      </c>
      <c r="E6710" t="s">
        <v>5972</v>
      </c>
      <c r="F6710" t="s">
        <v>5967</v>
      </c>
      <c r="G6710" t="s">
        <v>5983</v>
      </c>
      <c r="H6710" s="1">
        <v>41299</v>
      </c>
      <c r="I6710" t="s">
        <v>5974</v>
      </c>
      <c r="J6710" t="s">
        <v>5975</v>
      </c>
      <c r="K6710">
        <v>2013</v>
      </c>
      <c r="L6710" t="s">
        <v>173</v>
      </c>
      <c r="M6710">
        <v>0.5</v>
      </c>
      <c r="N6710">
        <v>152</v>
      </c>
      <c r="O6710">
        <v>-3</v>
      </c>
      <c r="P6710">
        <v>5</v>
      </c>
      <c r="Q6710" t="s">
        <v>10</v>
      </c>
      <c r="R6710" t="s">
        <v>22</v>
      </c>
    </row>
    <row r="6711" spans="1:18" x14ac:dyDescent="0.25">
      <c r="A6711" t="s">
        <v>3821</v>
      </c>
      <c r="B6711" s="1">
        <v>41491</v>
      </c>
      <c r="C6711" t="s">
        <v>7292</v>
      </c>
      <c r="D6711" t="s">
        <v>6013</v>
      </c>
      <c r="E6711" t="s">
        <v>5972</v>
      </c>
      <c r="F6711" t="s">
        <v>5967</v>
      </c>
      <c r="G6711" t="s">
        <v>5968</v>
      </c>
      <c r="H6711" s="1">
        <v>41496</v>
      </c>
      <c r="I6711" t="s">
        <v>5974</v>
      </c>
      <c r="J6711" t="s">
        <v>5975</v>
      </c>
      <c r="K6711">
        <v>2013</v>
      </c>
      <c r="L6711" t="s">
        <v>42</v>
      </c>
      <c r="M6711">
        <v>0.5</v>
      </c>
      <c r="N6711">
        <v>220</v>
      </c>
      <c r="O6711">
        <v>-141</v>
      </c>
      <c r="P6711">
        <v>8</v>
      </c>
      <c r="Q6711" t="s">
        <v>10</v>
      </c>
      <c r="R6711" t="s">
        <v>18</v>
      </c>
    </row>
    <row r="6712" spans="1:18" x14ac:dyDescent="0.25">
      <c r="A6712" t="s">
        <v>3821</v>
      </c>
      <c r="B6712" s="1">
        <v>41491</v>
      </c>
      <c r="C6712" t="s">
        <v>7292</v>
      </c>
      <c r="D6712" t="s">
        <v>6013</v>
      </c>
      <c r="E6712" t="s">
        <v>5972</v>
      </c>
      <c r="F6712" t="s">
        <v>5967</v>
      </c>
      <c r="G6712" t="s">
        <v>5968</v>
      </c>
      <c r="H6712" s="1">
        <v>41496</v>
      </c>
      <c r="I6712" t="s">
        <v>5974</v>
      </c>
      <c r="J6712" t="s">
        <v>5975</v>
      </c>
      <c r="K6712">
        <v>2013</v>
      </c>
      <c r="L6712" t="s">
        <v>211</v>
      </c>
      <c r="M6712">
        <v>0.5</v>
      </c>
      <c r="N6712">
        <v>40</v>
      </c>
      <c r="O6712">
        <v>-8</v>
      </c>
      <c r="P6712">
        <v>7</v>
      </c>
      <c r="Q6712" t="s">
        <v>10</v>
      </c>
      <c r="R6712" t="s">
        <v>29</v>
      </c>
    </row>
    <row r="6713" spans="1:18" x14ac:dyDescent="0.25">
      <c r="A6713" t="s">
        <v>3821</v>
      </c>
      <c r="B6713" s="1">
        <v>41491</v>
      </c>
      <c r="C6713" t="s">
        <v>7292</v>
      </c>
      <c r="D6713" t="s">
        <v>6013</v>
      </c>
      <c r="E6713" t="s">
        <v>5972</v>
      </c>
      <c r="F6713" t="s">
        <v>5967</v>
      </c>
      <c r="G6713" t="s">
        <v>5968</v>
      </c>
      <c r="H6713" s="1">
        <v>41496</v>
      </c>
      <c r="I6713" t="s">
        <v>5974</v>
      </c>
      <c r="J6713" t="s">
        <v>5975</v>
      </c>
      <c r="K6713">
        <v>2013</v>
      </c>
      <c r="L6713" t="s">
        <v>351</v>
      </c>
      <c r="M6713">
        <v>0.5</v>
      </c>
      <c r="N6713">
        <v>11</v>
      </c>
      <c r="O6713">
        <v>-9</v>
      </c>
      <c r="P6713">
        <v>2</v>
      </c>
      <c r="Q6713" t="s">
        <v>10</v>
      </c>
      <c r="R6713" t="s">
        <v>22</v>
      </c>
    </row>
    <row r="6714" spans="1:18" x14ac:dyDescent="0.25">
      <c r="A6714" t="s">
        <v>3821</v>
      </c>
      <c r="B6714" s="1">
        <v>41491</v>
      </c>
      <c r="C6714" t="s">
        <v>7292</v>
      </c>
      <c r="D6714" t="s">
        <v>6013</v>
      </c>
      <c r="E6714" t="s">
        <v>5972</v>
      </c>
      <c r="F6714" t="s">
        <v>5967</v>
      </c>
      <c r="G6714" t="s">
        <v>5968</v>
      </c>
      <c r="H6714" s="1">
        <v>41496</v>
      </c>
      <c r="I6714" t="s">
        <v>5974</v>
      </c>
      <c r="J6714" t="s">
        <v>5975</v>
      </c>
      <c r="K6714">
        <v>2013</v>
      </c>
      <c r="L6714" t="s">
        <v>3823</v>
      </c>
      <c r="M6714">
        <v>0.5</v>
      </c>
      <c r="N6714">
        <v>21</v>
      </c>
      <c r="O6714">
        <v>-14</v>
      </c>
      <c r="P6714">
        <v>1</v>
      </c>
      <c r="Q6714" t="s">
        <v>57</v>
      </c>
      <c r="R6714" t="s">
        <v>96</v>
      </c>
    </row>
    <row r="6715" spans="1:18" x14ac:dyDescent="0.25">
      <c r="A6715" t="s">
        <v>3826</v>
      </c>
      <c r="B6715" s="1">
        <v>41492</v>
      </c>
      <c r="C6715" t="s">
        <v>6334</v>
      </c>
      <c r="D6715" t="s">
        <v>6013</v>
      </c>
      <c r="E6715" t="s">
        <v>5972</v>
      </c>
      <c r="F6715" t="s">
        <v>5967</v>
      </c>
      <c r="G6715" t="s">
        <v>5973</v>
      </c>
      <c r="H6715" s="1">
        <v>41495</v>
      </c>
      <c r="I6715" t="s">
        <v>5986</v>
      </c>
      <c r="J6715" t="s">
        <v>5975</v>
      </c>
      <c r="K6715">
        <v>2013</v>
      </c>
      <c r="L6715" t="s">
        <v>1120</v>
      </c>
      <c r="M6715">
        <v>0.5</v>
      </c>
      <c r="N6715">
        <v>14</v>
      </c>
      <c r="O6715">
        <v>-13</v>
      </c>
      <c r="P6715">
        <v>2</v>
      </c>
      <c r="Q6715" t="s">
        <v>10</v>
      </c>
      <c r="R6715" t="s">
        <v>48</v>
      </c>
    </row>
    <row r="6716" spans="1:18" x14ac:dyDescent="0.25">
      <c r="A6716" t="s">
        <v>4676</v>
      </c>
      <c r="B6716" s="1">
        <v>41694</v>
      </c>
      <c r="C6716" t="s">
        <v>6496</v>
      </c>
      <c r="D6716" t="s">
        <v>6013</v>
      </c>
      <c r="E6716" t="s">
        <v>5972</v>
      </c>
      <c r="F6716" t="s">
        <v>5967</v>
      </c>
      <c r="G6716" t="s">
        <v>5973</v>
      </c>
      <c r="H6716" s="1">
        <v>41697</v>
      </c>
      <c r="I6716" t="s">
        <v>5969</v>
      </c>
      <c r="J6716" t="s">
        <v>5975</v>
      </c>
      <c r="K6716">
        <v>2014</v>
      </c>
      <c r="L6716" t="s">
        <v>4677</v>
      </c>
      <c r="M6716">
        <v>0.5</v>
      </c>
      <c r="N6716">
        <v>129</v>
      </c>
      <c r="O6716">
        <v>-75</v>
      </c>
      <c r="P6716">
        <v>5</v>
      </c>
      <c r="Q6716" t="s">
        <v>10</v>
      </c>
      <c r="R6716" t="s">
        <v>77</v>
      </c>
    </row>
    <row r="6717" spans="1:18" x14ac:dyDescent="0.25">
      <c r="A6717" t="s">
        <v>5046</v>
      </c>
      <c r="B6717" s="1">
        <v>41813</v>
      </c>
      <c r="C6717" t="s">
        <v>7402</v>
      </c>
      <c r="D6717" t="s">
        <v>6013</v>
      </c>
      <c r="E6717" t="s">
        <v>5972</v>
      </c>
      <c r="F6717" t="s">
        <v>5967</v>
      </c>
      <c r="G6717" t="s">
        <v>5983</v>
      </c>
      <c r="H6717" s="1">
        <v>41818</v>
      </c>
      <c r="I6717" t="s">
        <v>5974</v>
      </c>
      <c r="J6717" t="s">
        <v>5975</v>
      </c>
      <c r="K6717">
        <v>2014</v>
      </c>
      <c r="L6717" t="s">
        <v>944</v>
      </c>
      <c r="M6717">
        <v>0.5</v>
      </c>
      <c r="N6717">
        <v>78</v>
      </c>
      <c r="O6717">
        <v>-50</v>
      </c>
      <c r="P6717">
        <v>3</v>
      </c>
      <c r="Q6717" t="s">
        <v>10</v>
      </c>
      <c r="R6717" t="s">
        <v>48</v>
      </c>
    </row>
    <row r="6718" spans="1:18" x14ac:dyDescent="0.25">
      <c r="A6718" t="s">
        <v>5046</v>
      </c>
      <c r="B6718" s="1">
        <v>41813</v>
      </c>
      <c r="C6718" t="s">
        <v>7402</v>
      </c>
      <c r="D6718" t="s">
        <v>6013</v>
      </c>
      <c r="E6718" t="s">
        <v>5972</v>
      </c>
      <c r="F6718" t="s">
        <v>5967</v>
      </c>
      <c r="G6718" t="s">
        <v>5983</v>
      </c>
      <c r="H6718" s="1">
        <v>41818</v>
      </c>
      <c r="I6718" t="s">
        <v>5974</v>
      </c>
      <c r="J6718" t="s">
        <v>5975</v>
      </c>
      <c r="K6718">
        <v>2014</v>
      </c>
      <c r="L6718" t="s">
        <v>1835</v>
      </c>
      <c r="M6718">
        <v>0.5</v>
      </c>
      <c r="N6718">
        <v>29</v>
      </c>
      <c r="O6718">
        <v>-6</v>
      </c>
      <c r="P6718">
        <v>3</v>
      </c>
      <c r="Q6718" t="s">
        <v>10</v>
      </c>
      <c r="R6718" t="s">
        <v>29</v>
      </c>
    </row>
    <row r="6719" spans="1:18" x14ac:dyDescent="0.25">
      <c r="A6719" t="s">
        <v>5415</v>
      </c>
      <c r="B6719" s="1">
        <v>41887</v>
      </c>
      <c r="C6719" t="s">
        <v>5984</v>
      </c>
      <c r="D6719" t="s">
        <v>6013</v>
      </c>
      <c r="E6719" t="s">
        <v>5972</v>
      </c>
      <c r="F6719" t="s">
        <v>5967</v>
      </c>
      <c r="G6719" t="s">
        <v>5968</v>
      </c>
      <c r="H6719" s="1">
        <v>41887</v>
      </c>
      <c r="I6719" t="s">
        <v>6005</v>
      </c>
      <c r="J6719" t="s">
        <v>5975</v>
      </c>
      <c r="K6719">
        <v>2014</v>
      </c>
      <c r="L6719" t="s">
        <v>298</v>
      </c>
      <c r="M6719">
        <v>0.5</v>
      </c>
      <c r="N6719">
        <v>7</v>
      </c>
      <c r="O6719">
        <v>-3</v>
      </c>
      <c r="P6719">
        <v>2</v>
      </c>
      <c r="Q6719" t="s">
        <v>10</v>
      </c>
      <c r="R6719" t="s">
        <v>45</v>
      </c>
    </row>
    <row r="6720" spans="1:18" x14ac:dyDescent="0.25">
      <c r="A6720" t="s">
        <v>5415</v>
      </c>
      <c r="B6720" s="1">
        <v>41887</v>
      </c>
      <c r="C6720" t="s">
        <v>5984</v>
      </c>
      <c r="D6720" t="s">
        <v>6013</v>
      </c>
      <c r="E6720" t="s">
        <v>5972</v>
      </c>
      <c r="F6720" t="s">
        <v>5967</v>
      </c>
      <c r="G6720" t="s">
        <v>5968</v>
      </c>
      <c r="H6720" s="1">
        <v>41887</v>
      </c>
      <c r="I6720" t="s">
        <v>6005</v>
      </c>
      <c r="J6720" t="s">
        <v>5975</v>
      </c>
      <c r="K6720">
        <v>2014</v>
      </c>
      <c r="L6720" t="s">
        <v>1389</v>
      </c>
      <c r="M6720">
        <v>0.5</v>
      </c>
      <c r="N6720">
        <v>327</v>
      </c>
      <c r="O6720">
        <v>-39</v>
      </c>
      <c r="P6720">
        <v>1</v>
      </c>
      <c r="Q6720" t="s">
        <v>57</v>
      </c>
      <c r="R6720" t="s">
        <v>70</v>
      </c>
    </row>
    <row r="6721" spans="1:18" x14ac:dyDescent="0.25">
      <c r="A6721" t="s">
        <v>5475</v>
      </c>
      <c r="B6721" s="1">
        <v>41898</v>
      </c>
      <c r="C6721" t="s">
        <v>6667</v>
      </c>
      <c r="D6721" t="s">
        <v>6013</v>
      </c>
      <c r="E6721" t="s">
        <v>5972</v>
      </c>
      <c r="F6721" t="s">
        <v>5967</v>
      </c>
      <c r="G6721" t="s">
        <v>5973</v>
      </c>
      <c r="H6721" s="1">
        <v>41903</v>
      </c>
      <c r="I6721" t="s">
        <v>5969</v>
      </c>
      <c r="J6721" t="s">
        <v>5975</v>
      </c>
      <c r="K6721">
        <v>2014</v>
      </c>
      <c r="L6721" t="s">
        <v>384</v>
      </c>
      <c r="M6721">
        <v>0.5</v>
      </c>
      <c r="N6721">
        <v>33</v>
      </c>
      <c r="O6721">
        <v>-12</v>
      </c>
      <c r="P6721">
        <v>5</v>
      </c>
      <c r="Q6721" t="s">
        <v>10</v>
      </c>
      <c r="R6721" t="s">
        <v>18</v>
      </c>
    </row>
    <row r="6722" spans="1:18" x14ac:dyDescent="0.25">
      <c r="A6722" t="s">
        <v>5475</v>
      </c>
      <c r="B6722" s="1">
        <v>41898</v>
      </c>
      <c r="C6722" t="s">
        <v>6667</v>
      </c>
      <c r="D6722" t="s">
        <v>6013</v>
      </c>
      <c r="E6722" t="s">
        <v>5972</v>
      </c>
      <c r="F6722" t="s">
        <v>5967</v>
      </c>
      <c r="G6722" t="s">
        <v>5973</v>
      </c>
      <c r="H6722" s="1">
        <v>41903</v>
      </c>
      <c r="I6722" t="s">
        <v>5969</v>
      </c>
      <c r="J6722" t="s">
        <v>5975</v>
      </c>
      <c r="K6722">
        <v>2014</v>
      </c>
      <c r="L6722" t="s">
        <v>2419</v>
      </c>
      <c r="M6722">
        <v>0.5</v>
      </c>
      <c r="N6722">
        <v>25</v>
      </c>
      <c r="O6722">
        <v>-24</v>
      </c>
      <c r="P6722">
        <v>1</v>
      </c>
      <c r="Q6722" t="s">
        <v>10</v>
      </c>
      <c r="R6722" t="s">
        <v>48</v>
      </c>
    </row>
    <row r="6723" spans="1:18" x14ac:dyDescent="0.25">
      <c r="A6723" t="s">
        <v>5475</v>
      </c>
      <c r="B6723" s="1">
        <v>41898</v>
      </c>
      <c r="C6723" t="s">
        <v>6667</v>
      </c>
      <c r="D6723" t="s">
        <v>6013</v>
      </c>
      <c r="E6723" t="s">
        <v>5972</v>
      </c>
      <c r="F6723" t="s">
        <v>5967</v>
      </c>
      <c r="G6723" t="s">
        <v>5973</v>
      </c>
      <c r="H6723" s="1">
        <v>41903</v>
      </c>
      <c r="I6723" t="s">
        <v>5969</v>
      </c>
      <c r="J6723" t="s">
        <v>5975</v>
      </c>
      <c r="K6723">
        <v>2014</v>
      </c>
      <c r="L6723" t="s">
        <v>364</v>
      </c>
      <c r="M6723">
        <v>0.5</v>
      </c>
      <c r="N6723">
        <v>74</v>
      </c>
      <c r="O6723">
        <v>-58</v>
      </c>
      <c r="P6723">
        <v>3</v>
      </c>
      <c r="Q6723" t="s">
        <v>10</v>
      </c>
      <c r="R6723" t="s">
        <v>48</v>
      </c>
    </row>
    <row r="6724" spans="1:18" x14ac:dyDescent="0.25">
      <c r="A6724" t="s">
        <v>5475</v>
      </c>
      <c r="B6724" s="1">
        <v>41898</v>
      </c>
      <c r="C6724" t="s">
        <v>6667</v>
      </c>
      <c r="D6724" t="s">
        <v>6013</v>
      </c>
      <c r="E6724" t="s">
        <v>5972</v>
      </c>
      <c r="F6724" t="s">
        <v>5967</v>
      </c>
      <c r="G6724" t="s">
        <v>5973</v>
      </c>
      <c r="H6724" s="1">
        <v>41903</v>
      </c>
      <c r="I6724" t="s">
        <v>5969</v>
      </c>
      <c r="J6724" t="s">
        <v>5975</v>
      </c>
      <c r="K6724">
        <v>2014</v>
      </c>
      <c r="L6724" t="s">
        <v>927</v>
      </c>
      <c r="M6724">
        <v>0.5</v>
      </c>
      <c r="N6724">
        <v>17</v>
      </c>
      <c r="O6724">
        <v>-11</v>
      </c>
      <c r="P6724">
        <v>2</v>
      </c>
      <c r="Q6724" t="s">
        <v>10</v>
      </c>
      <c r="R6724" t="s">
        <v>11</v>
      </c>
    </row>
    <row r="6725" spans="1:18" x14ac:dyDescent="0.25">
      <c r="A6725" t="s">
        <v>5538</v>
      </c>
      <c r="B6725" s="1">
        <v>41909</v>
      </c>
      <c r="C6725" t="s">
        <v>6502</v>
      </c>
      <c r="D6725" t="s">
        <v>6013</v>
      </c>
      <c r="E6725" t="s">
        <v>5972</v>
      </c>
      <c r="F6725" t="s">
        <v>5967</v>
      </c>
      <c r="G6725" t="s">
        <v>5973</v>
      </c>
      <c r="H6725" s="1">
        <v>41915</v>
      </c>
      <c r="I6725" t="s">
        <v>5974</v>
      </c>
      <c r="J6725" t="s">
        <v>5975</v>
      </c>
      <c r="K6725">
        <v>2014</v>
      </c>
      <c r="L6725" t="s">
        <v>339</v>
      </c>
      <c r="M6725">
        <v>0.5</v>
      </c>
      <c r="N6725">
        <v>15</v>
      </c>
      <c r="O6725">
        <v>-7</v>
      </c>
      <c r="P6725">
        <v>1</v>
      </c>
      <c r="Q6725" t="s">
        <v>10</v>
      </c>
      <c r="R6725" t="s">
        <v>48</v>
      </c>
    </row>
    <row r="6726" spans="1:18" x14ac:dyDescent="0.25">
      <c r="A6726" t="s">
        <v>5538</v>
      </c>
      <c r="B6726" s="1">
        <v>41909</v>
      </c>
      <c r="C6726" t="s">
        <v>6502</v>
      </c>
      <c r="D6726" t="s">
        <v>6013</v>
      </c>
      <c r="E6726" t="s">
        <v>5972</v>
      </c>
      <c r="F6726" t="s">
        <v>5967</v>
      </c>
      <c r="G6726" t="s">
        <v>5973</v>
      </c>
      <c r="H6726" s="1">
        <v>41915</v>
      </c>
      <c r="I6726" t="s">
        <v>5974</v>
      </c>
      <c r="J6726" t="s">
        <v>5975</v>
      </c>
      <c r="K6726">
        <v>2014</v>
      </c>
      <c r="L6726" t="s">
        <v>1490</v>
      </c>
      <c r="M6726">
        <v>0.5</v>
      </c>
      <c r="N6726">
        <v>31</v>
      </c>
      <c r="O6726">
        <v>-7</v>
      </c>
      <c r="P6726">
        <v>5</v>
      </c>
      <c r="Q6726" t="s">
        <v>10</v>
      </c>
      <c r="R6726" t="s">
        <v>45</v>
      </c>
    </row>
    <row r="6727" spans="1:18" x14ac:dyDescent="0.25">
      <c r="A6727" t="s">
        <v>5834</v>
      </c>
      <c r="B6727" s="1">
        <v>41984</v>
      </c>
      <c r="C6727" t="s">
        <v>6459</v>
      </c>
      <c r="D6727" t="s">
        <v>6013</v>
      </c>
      <c r="E6727" t="s">
        <v>5972</v>
      </c>
      <c r="F6727" t="s">
        <v>5967</v>
      </c>
      <c r="G6727" t="s">
        <v>5973</v>
      </c>
      <c r="H6727" s="1">
        <v>41984</v>
      </c>
      <c r="I6727" t="s">
        <v>6005</v>
      </c>
      <c r="J6727" t="s">
        <v>5975</v>
      </c>
      <c r="K6727">
        <v>2014</v>
      </c>
      <c r="L6727" t="s">
        <v>4007</v>
      </c>
      <c r="M6727">
        <v>0.5</v>
      </c>
      <c r="N6727">
        <v>1145</v>
      </c>
      <c r="O6727">
        <v>-687</v>
      </c>
      <c r="P6727">
        <v>6</v>
      </c>
      <c r="Q6727" t="s">
        <v>57</v>
      </c>
      <c r="R6727" t="s">
        <v>79</v>
      </c>
    </row>
    <row r="6728" spans="1:18" x14ac:dyDescent="0.25">
      <c r="A6728" t="s">
        <v>5864</v>
      </c>
      <c r="B6728" s="1">
        <v>41989</v>
      </c>
      <c r="C6728" t="s">
        <v>7243</v>
      </c>
      <c r="D6728" t="s">
        <v>6013</v>
      </c>
      <c r="E6728" t="s">
        <v>5972</v>
      </c>
      <c r="F6728" t="s">
        <v>5967</v>
      </c>
      <c r="G6728" t="s">
        <v>5973</v>
      </c>
      <c r="H6728" s="1">
        <v>41994</v>
      </c>
      <c r="I6728" t="s">
        <v>5974</v>
      </c>
      <c r="J6728" t="s">
        <v>5975</v>
      </c>
      <c r="K6728">
        <v>2014</v>
      </c>
      <c r="L6728" t="s">
        <v>482</v>
      </c>
      <c r="M6728">
        <v>0.5</v>
      </c>
      <c r="N6728">
        <v>74</v>
      </c>
      <c r="O6728">
        <v>-25</v>
      </c>
      <c r="P6728">
        <v>3</v>
      </c>
      <c r="Q6728" t="s">
        <v>10</v>
      </c>
      <c r="R6728" t="s">
        <v>18</v>
      </c>
    </row>
    <row r="6729" spans="1:18" x14ac:dyDescent="0.25">
      <c r="A6729" t="s">
        <v>5868</v>
      </c>
      <c r="B6729" s="1">
        <v>41990</v>
      </c>
      <c r="C6729" t="s">
        <v>6410</v>
      </c>
      <c r="D6729" t="s">
        <v>6013</v>
      </c>
      <c r="E6729" t="s">
        <v>5972</v>
      </c>
      <c r="F6729" t="s">
        <v>5967</v>
      </c>
      <c r="G6729" t="s">
        <v>5968</v>
      </c>
      <c r="H6729" s="1">
        <v>41995</v>
      </c>
      <c r="I6729" t="s">
        <v>5974</v>
      </c>
      <c r="J6729" t="s">
        <v>5975</v>
      </c>
      <c r="K6729">
        <v>2014</v>
      </c>
      <c r="L6729" t="s">
        <v>55</v>
      </c>
      <c r="M6729">
        <v>0.5</v>
      </c>
      <c r="N6729">
        <v>9</v>
      </c>
      <c r="O6729">
        <v>-6</v>
      </c>
      <c r="P6729">
        <v>2</v>
      </c>
      <c r="Q6729" t="s">
        <v>10</v>
      </c>
      <c r="R6729" t="s">
        <v>48</v>
      </c>
    </row>
    <row r="6730" spans="1:18" x14ac:dyDescent="0.25">
      <c r="A6730" t="s">
        <v>5868</v>
      </c>
      <c r="B6730" s="1">
        <v>41990</v>
      </c>
      <c r="C6730" t="s">
        <v>6410</v>
      </c>
      <c r="D6730" t="s">
        <v>6013</v>
      </c>
      <c r="E6730" t="s">
        <v>5972</v>
      </c>
      <c r="F6730" t="s">
        <v>5967</v>
      </c>
      <c r="G6730" t="s">
        <v>5968</v>
      </c>
      <c r="H6730" s="1">
        <v>41995</v>
      </c>
      <c r="I6730" t="s">
        <v>5974</v>
      </c>
      <c r="J6730" t="s">
        <v>5975</v>
      </c>
      <c r="K6730">
        <v>2014</v>
      </c>
      <c r="L6730" t="s">
        <v>986</v>
      </c>
      <c r="M6730">
        <v>0.5</v>
      </c>
      <c r="N6730">
        <v>1279</v>
      </c>
      <c r="O6730">
        <v>-640</v>
      </c>
      <c r="P6730">
        <v>8</v>
      </c>
      <c r="Q6730" t="s">
        <v>57</v>
      </c>
      <c r="R6730" t="s">
        <v>79</v>
      </c>
    </row>
    <row r="6731" spans="1:18" x14ac:dyDescent="0.25">
      <c r="A6731" t="s">
        <v>1282</v>
      </c>
      <c r="B6731" s="1">
        <v>40824</v>
      </c>
      <c r="C6731" t="s">
        <v>5984</v>
      </c>
      <c r="D6731" t="s">
        <v>5965</v>
      </c>
      <c r="E6731" t="s">
        <v>5966</v>
      </c>
      <c r="F6731" t="s">
        <v>5967</v>
      </c>
      <c r="G6731" t="s">
        <v>5968</v>
      </c>
      <c r="H6731" s="1">
        <v>40827</v>
      </c>
      <c r="I6731" t="s">
        <v>5969</v>
      </c>
      <c r="J6731" t="s">
        <v>5965</v>
      </c>
      <c r="K6731">
        <v>2011</v>
      </c>
      <c r="L6731" t="s">
        <v>1283</v>
      </c>
      <c r="M6731">
        <v>0.5</v>
      </c>
      <c r="N6731">
        <v>123</v>
      </c>
      <c r="O6731">
        <v>-30</v>
      </c>
      <c r="P6731">
        <v>2</v>
      </c>
      <c r="Q6731" t="s">
        <v>14</v>
      </c>
      <c r="R6731" t="s">
        <v>15</v>
      </c>
    </row>
    <row r="6732" spans="1:18" x14ac:dyDescent="0.25">
      <c r="A6732" t="s">
        <v>1498</v>
      </c>
      <c r="B6732" s="1">
        <v>40876</v>
      </c>
      <c r="C6732" t="s">
        <v>6006</v>
      </c>
      <c r="D6732" t="s">
        <v>5965</v>
      </c>
      <c r="E6732" t="s">
        <v>5966</v>
      </c>
      <c r="F6732" t="s">
        <v>5967</v>
      </c>
      <c r="G6732" t="s">
        <v>5983</v>
      </c>
      <c r="H6732" s="1">
        <v>40882</v>
      </c>
      <c r="I6732" t="s">
        <v>5974</v>
      </c>
      <c r="J6732" t="s">
        <v>5965</v>
      </c>
      <c r="K6732">
        <v>2011</v>
      </c>
      <c r="L6732" t="s">
        <v>1500</v>
      </c>
      <c r="M6732">
        <v>0.5</v>
      </c>
      <c r="N6732">
        <v>98</v>
      </c>
      <c r="O6732">
        <v>-86</v>
      </c>
      <c r="P6732">
        <v>3</v>
      </c>
      <c r="Q6732" t="s">
        <v>57</v>
      </c>
      <c r="R6732" t="s">
        <v>70</v>
      </c>
    </row>
    <row r="6733" spans="1:18" x14ac:dyDescent="0.25">
      <c r="A6733" t="s">
        <v>1700</v>
      </c>
      <c r="B6733" s="1">
        <v>40913</v>
      </c>
      <c r="C6733" t="s">
        <v>6565</v>
      </c>
      <c r="D6733" t="s">
        <v>5965</v>
      </c>
      <c r="E6733" t="s">
        <v>5966</v>
      </c>
      <c r="F6733" t="s">
        <v>5967</v>
      </c>
      <c r="G6733" t="s">
        <v>5973</v>
      </c>
      <c r="H6733" s="1">
        <v>40917</v>
      </c>
      <c r="I6733" t="s">
        <v>5974</v>
      </c>
      <c r="J6733" t="s">
        <v>5965</v>
      </c>
      <c r="K6733">
        <v>2012</v>
      </c>
      <c r="L6733" t="s">
        <v>724</v>
      </c>
      <c r="M6733">
        <v>0.5</v>
      </c>
      <c r="N6733">
        <v>308</v>
      </c>
      <c r="O6733">
        <v>-240</v>
      </c>
      <c r="P6733">
        <v>2</v>
      </c>
      <c r="Q6733" t="s">
        <v>57</v>
      </c>
      <c r="R6733" t="s">
        <v>58</v>
      </c>
    </row>
    <row r="6734" spans="1:18" x14ac:dyDescent="0.25">
      <c r="A6734" t="s">
        <v>2372</v>
      </c>
      <c r="B6734" s="1">
        <v>41115</v>
      </c>
      <c r="C6734" t="s">
        <v>6530</v>
      </c>
      <c r="D6734" t="s">
        <v>5965</v>
      </c>
      <c r="E6734" t="s">
        <v>5966</v>
      </c>
      <c r="F6734" t="s">
        <v>5967</v>
      </c>
      <c r="G6734" t="s">
        <v>5983</v>
      </c>
      <c r="H6734" s="1">
        <v>41120</v>
      </c>
      <c r="I6734" t="s">
        <v>5974</v>
      </c>
      <c r="J6734" t="s">
        <v>5965</v>
      </c>
      <c r="K6734">
        <v>2012</v>
      </c>
      <c r="L6734" t="s">
        <v>2375</v>
      </c>
      <c r="M6734">
        <v>0.5</v>
      </c>
      <c r="N6734">
        <v>205</v>
      </c>
      <c r="O6734">
        <v>-107</v>
      </c>
      <c r="P6734">
        <v>4</v>
      </c>
      <c r="Q6734" t="s">
        <v>57</v>
      </c>
      <c r="R6734" t="s">
        <v>96</v>
      </c>
    </row>
    <row r="6735" spans="1:18" x14ac:dyDescent="0.25">
      <c r="A6735" t="s">
        <v>2410</v>
      </c>
      <c r="B6735" s="1">
        <v>41124</v>
      </c>
      <c r="C6735" t="s">
        <v>7256</v>
      </c>
      <c r="D6735" t="s">
        <v>5965</v>
      </c>
      <c r="E6735" t="s">
        <v>5966</v>
      </c>
      <c r="F6735" t="s">
        <v>5967</v>
      </c>
      <c r="G6735" t="s">
        <v>5968</v>
      </c>
      <c r="H6735" s="1">
        <v>41126</v>
      </c>
      <c r="I6735" t="s">
        <v>5969</v>
      </c>
      <c r="J6735" t="s">
        <v>5965</v>
      </c>
      <c r="K6735">
        <v>2012</v>
      </c>
      <c r="L6735" t="s">
        <v>69</v>
      </c>
      <c r="M6735">
        <v>0.5</v>
      </c>
      <c r="N6735">
        <v>73</v>
      </c>
      <c r="O6735">
        <v>-51</v>
      </c>
      <c r="P6735">
        <v>2</v>
      </c>
      <c r="Q6735" t="s">
        <v>57</v>
      </c>
      <c r="R6735" t="s">
        <v>70</v>
      </c>
    </row>
    <row r="6736" spans="1:18" x14ac:dyDescent="0.25">
      <c r="A6736" t="s">
        <v>2601</v>
      </c>
      <c r="B6736" s="1">
        <v>41152</v>
      </c>
      <c r="C6736" t="s">
        <v>6050</v>
      </c>
      <c r="D6736" t="s">
        <v>5965</v>
      </c>
      <c r="E6736" t="s">
        <v>5966</v>
      </c>
      <c r="F6736" t="s">
        <v>5967</v>
      </c>
      <c r="G6736" t="s">
        <v>5968</v>
      </c>
      <c r="H6736" s="1">
        <v>41156</v>
      </c>
      <c r="I6736" t="s">
        <v>5974</v>
      </c>
      <c r="J6736" t="s">
        <v>5965</v>
      </c>
      <c r="K6736">
        <v>2012</v>
      </c>
      <c r="L6736" t="s">
        <v>2603</v>
      </c>
      <c r="M6736">
        <v>0.5</v>
      </c>
      <c r="N6736">
        <v>100</v>
      </c>
      <c r="O6736">
        <v>-64</v>
      </c>
      <c r="P6736">
        <v>2</v>
      </c>
      <c r="Q6736" t="s">
        <v>57</v>
      </c>
      <c r="R6736" t="s">
        <v>96</v>
      </c>
    </row>
    <row r="6737" spans="1:18" x14ac:dyDescent="0.25">
      <c r="A6737" t="s">
        <v>2724</v>
      </c>
      <c r="B6737" s="1">
        <v>41177</v>
      </c>
      <c r="C6737" t="s">
        <v>6540</v>
      </c>
      <c r="D6737" t="s">
        <v>5965</v>
      </c>
      <c r="E6737" t="s">
        <v>5966</v>
      </c>
      <c r="F6737" t="s">
        <v>5967</v>
      </c>
      <c r="G6737" t="s">
        <v>5973</v>
      </c>
      <c r="H6737" s="1">
        <v>41182</v>
      </c>
      <c r="I6737" t="s">
        <v>5974</v>
      </c>
      <c r="J6737" t="s">
        <v>5965</v>
      </c>
      <c r="K6737">
        <v>2012</v>
      </c>
      <c r="L6737" t="s">
        <v>2725</v>
      </c>
      <c r="M6737">
        <v>0.5</v>
      </c>
      <c r="N6737">
        <v>223</v>
      </c>
      <c r="O6737">
        <v>-112</v>
      </c>
      <c r="P6737">
        <v>3</v>
      </c>
      <c r="Q6737" t="s">
        <v>14</v>
      </c>
      <c r="R6737" t="s">
        <v>15</v>
      </c>
    </row>
    <row r="6738" spans="1:18" x14ac:dyDescent="0.25">
      <c r="A6738" t="s">
        <v>2724</v>
      </c>
      <c r="B6738" s="1">
        <v>41177</v>
      </c>
      <c r="C6738" t="s">
        <v>6540</v>
      </c>
      <c r="D6738" t="s">
        <v>5965</v>
      </c>
      <c r="E6738" t="s">
        <v>5966</v>
      </c>
      <c r="F6738" t="s">
        <v>5967</v>
      </c>
      <c r="G6738" t="s">
        <v>5973</v>
      </c>
      <c r="H6738" s="1">
        <v>41182</v>
      </c>
      <c r="I6738" t="s">
        <v>5974</v>
      </c>
      <c r="J6738" t="s">
        <v>5965</v>
      </c>
      <c r="K6738">
        <v>2012</v>
      </c>
      <c r="L6738" t="s">
        <v>2726</v>
      </c>
      <c r="M6738">
        <v>0.5</v>
      </c>
      <c r="N6738">
        <v>520</v>
      </c>
      <c r="O6738">
        <v>-396</v>
      </c>
      <c r="P6738">
        <v>7</v>
      </c>
      <c r="Q6738" t="s">
        <v>57</v>
      </c>
      <c r="R6738" t="s">
        <v>79</v>
      </c>
    </row>
    <row r="6739" spans="1:18" x14ac:dyDescent="0.25">
      <c r="A6739" t="s">
        <v>3236</v>
      </c>
      <c r="B6739" s="1">
        <v>41310</v>
      </c>
      <c r="C6739" t="s">
        <v>6037</v>
      </c>
      <c r="D6739" t="s">
        <v>5965</v>
      </c>
      <c r="E6739" t="s">
        <v>5966</v>
      </c>
      <c r="F6739" t="s">
        <v>5967</v>
      </c>
      <c r="G6739" t="s">
        <v>5968</v>
      </c>
      <c r="H6739" s="1">
        <v>41310</v>
      </c>
      <c r="I6739" t="s">
        <v>6005</v>
      </c>
      <c r="J6739" t="s">
        <v>5965</v>
      </c>
      <c r="K6739">
        <v>2013</v>
      </c>
      <c r="L6739" t="s">
        <v>3237</v>
      </c>
      <c r="M6739">
        <v>0.5</v>
      </c>
      <c r="N6739">
        <v>72</v>
      </c>
      <c r="O6739">
        <v>-38</v>
      </c>
      <c r="P6739">
        <v>1</v>
      </c>
      <c r="Q6739" t="s">
        <v>14</v>
      </c>
      <c r="R6739" t="s">
        <v>15</v>
      </c>
    </row>
    <row r="6740" spans="1:18" x14ac:dyDescent="0.25">
      <c r="A6740" t="s">
        <v>3236</v>
      </c>
      <c r="B6740" s="1">
        <v>41310</v>
      </c>
      <c r="C6740" t="s">
        <v>6037</v>
      </c>
      <c r="D6740" t="s">
        <v>5965</v>
      </c>
      <c r="E6740" t="s">
        <v>5966</v>
      </c>
      <c r="F6740" t="s">
        <v>5967</v>
      </c>
      <c r="G6740" t="s">
        <v>5968</v>
      </c>
      <c r="H6740" s="1">
        <v>41310</v>
      </c>
      <c r="I6740" t="s">
        <v>6005</v>
      </c>
      <c r="J6740" t="s">
        <v>5965</v>
      </c>
      <c r="K6740">
        <v>2013</v>
      </c>
      <c r="L6740" t="s">
        <v>678</v>
      </c>
      <c r="M6740">
        <v>0.5</v>
      </c>
      <c r="N6740">
        <v>225</v>
      </c>
      <c r="O6740">
        <v>-63</v>
      </c>
      <c r="P6740">
        <v>3</v>
      </c>
      <c r="Q6740" t="s">
        <v>14</v>
      </c>
      <c r="R6740" t="s">
        <v>15</v>
      </c>
    </row>
    <row r="6741" spans="1:18" x14ac:dyDescent="0.25">
      <c r="A6741" t="s">
        <v>4264</v>
      </c>
      <c r="B6741" s="1">
        <v>41589</v>
      </c>
      <c r="C6741" t="s">
        <v>6107</v>
      </c>
      <c r="D6741" t="s">
        <v>5965</v>
      </c>
      <c r="E6741" t="s">
        <v>5966</v>
      </c>
      <c r="F6741" t="s">
        <v>5967</v>
      </c>
      <c r="G6741" t="s">
        <v>5973</v>
      </c>
      <c r="H6741" s="1">
        <v>41594</v>
      </c>
      <c r="I6741" t="s">
        <v>5969</v>
      </c>
      <c r="J6741" t="s">
        <v>5965</v>
      </c>
      <c r="K6741">
        <v>2013</v>
      </c>
      <c r="L6741" t="s">
        <v>689</v>
      </c>
      <c r="M6741">
        <v>0.5</v>
      </c>
      <c r="N6741">
        <v>182</v>
      </c>
      <c r="O6741">
        <v>-22</v>
      </c>
      <c r="P6741">
        <v>3</v>
      </c>
      <c r="Q6741" t="s">
        <v>14</v>
      </c>
      <c r="R6741" t="s">
        <v>15</v>
      </c>
    </row>
    <row r="6742" spans="1:18" x14ac:dyDescent="0.25">
      <c r="A6742" t="s">
        <v>4632</v>
      </c>
      <c r="B6742" s="1">
        <v>41677</v>
      </c>
      <c r="C6742" t="s">
        <v>6830</v>
      </c>
      <c r="D6742" t="s">
        <v>5965</v>
      </c>
      <c r="E6742" t="s">
        <v>5966</v>
      </c>
      <c r="F6742" t="s">
        <v>5967</v>
      </c>
      <c r="G6742" t="s">
        <v>5968</v>
      </c>
      <c r="H6742" s="1">
        <v>41684</v>
      </c>
      <c r="I6742" t="s">
        <v>5974</v>
      </c>
      <c r="J6742" t="s">
        <v>5965</v>
      </c>
      <c r="K6742">
        <v>2014</v>
      </c>
      <c r="L6742" t="s">
        <v>1307</v>
      </c>
      <c r="M6742">
        <v>0.5</v>
      </c>
      <c r="N6742">
        <v>2830</v>
      </c>
      <c r="O6742">
        <v>-1981</v>
      </c>
      <c r="P6742">
        <v>13</v>
      </c>
      <c r="Q6742" t="s">
        <v>14</v>
      </c>
      <c r="R6742" t="s">
        <v>15</v>
      </c>
    </row>
    <row r="6743" spans="1:18" x14ac:dyDescent="0.25">
      <c r="A6743" t="s">
        <v>4824</v>
      </c>
      <c r="B6743" s="1">
        <v>41746</v>
      </c>
      <c r="C6743" t="s">
        <v>6299</v>
      </c>
      <c r="D6743" t="s">
        <v>5965</v>
      </c>
      <c r="E6743" t="s">
        <v>5966</v>
      </c>
      <c r="F6743" t="s">
        <v>5967</v>
      </c>
      <c r="G6743" t="s">
        <v>5983</v>
      </c>
      <c r="H6743" s="1">
        <v>41752</v>
      </c>
      <c r="I6743" t="s">
        <v>5974</v>
      </c>
      <c r="J6743" t="s">
        <v>5965</v>
      </c>
      <c r="K6743">
        <v>2014</v>
      </c>
      <c r="L6743" t="s">
        <v>2328</v>
      </c>
      <c r="M6743">
        <v>0.5</v>
      </c>
      <c r="N6743">
        <v>273</v>
      </c>
      <c r="O6743">
        <v>-87</v>
      </c>
      <c r="P6743">
        <v>4</v>
      </c>
      <c r="Q6743" t="s">
        <v>57</v>
      </c>
      <c r="R6743" t="s">
        <v>70</v>
      </c>
    </row>
    <row r="6744" spans="1:18" x14ac:dyDescent="0.25">
      <c r="A6744" t="s">
        <v>4873</v>
      </c>
      <c r="B6744" s="1">
        <v>41762</v>
      </c>
      <c r="C6744" t="s">
        <v>6863</v>
      </c>
      <c r="D6744" t="s">
        <v>5965</v>
      </c>
      <c r="E6744" t="s">
        <v>5966</v>
      </c>
      <c r="F6744" t="s">
        <v>5967</v>
      </c>
      <c r="G6744" t="s">
        <v>5973</v>
      </c>
      <c r="H6744" s="1">
        <v>41762</v>
      </c>
      <c r="I6744" t="s">
        <v>6005</v>
      </c>
      <c r="J6744" t="s">
        <v>5965</v>
      </c>
      <c r="K6744">
        <v>2014</v>
      </c>
      <c r="L6744" t="s">
        <v>148</v>
      </c>
      <c r="M6744">
        <v>0.5</v>
      </c>
      <c r="N6744">
        <v>133</v>
      </c>
      <c r="O6744">
        <v>-42</v>
      </c>
      <c r="P6744">
        <v>1</v>
      </c>
      <c r="Q6744" t="s">
        <v>57</v>
      </c>
      <c r="R6744" t="s">
        <v>79</v>
      </c>
    </row>
    <row r="6745" spans="1:18" x14ac:dyDescent="0.25">
      <c r="A6745" t="s">
        <v>4986</v>
      </c>
      <c r="B6745" s="1">
        <v>41800</v>
      </c>
      <c r="C6745" t="s">
        <v>6918</v>
      </c>
      <c r="D6745" t="s">
        <v>5965</v>
      </c>
      <c r="E6745" t="s">
        <v>5966</v>
      </c>
      <c r="F6745" t="s">
        <v>5967</v>
      </c>
      <c r="G6745" t="s">
        <v>5983</v>
      </c>
      <c r="H6745" s="1">
        <v>41805</v>
      </c>
      <c r="I6745" t="s">
        <v>5974</v>
      </c>
      <c r="J6745" t="s">
        <v>5965</v>
      </c>
      <c r="K6745">
        <v>2014</v>
      </c>
      <c r="L6745" t="s">
        <v>449</v>
      </c>
      <c r="M6745">
        <v>0.5</v>
      </c>
      <c r="N6745">
        <v>359</v>
      </c>
      <c r="O6745">
        <v>-338</v>
      </c>
      <c r="P6745">
        <v>5</v>
      </c>
      <c r="Q6745" t="s">
        <v>14</v>
      </c>
      <c r="R6745" t="s">
        <v>15</v>
      </c>
    </row>
    <row r="6746" spans="1:18" x14ac:dyDescent="0.25">
      <c r="A6746" t="s">
        <v>4986</v>
      </c>
      <c r="B6746" s="1">
        <v>41800</v>
      </c>
      <c r="C6746" t="s">
        <v>6918</v>
      </c>
      <c r="D6746" t="s">
        <v>5965</v>
      </c>
      <c r="E6746" t="s">
        <v>5966</v>
      </c>
      <c r="F6746" t="s">
        <v>5967</v>
      </c>
      <c r="G6746" t="s">
        <v>5983</v>
      </c>
      <c r="H6746" s="1">
        <v>41805</v>
      </c>
      <c r="I6746" t="s">
        <v>5974</v>
      </c>
      <c r="J6746" t="s">
        <v>5965</v>
      </c>
      <c r="K6746">
        <v>2014</v>
      </c>
      <c r="L6746" t="s">
        <v>778</v>
      </c>
      <c r="M6746">
        <v>0.5</v>
      </c>
      <c r="N6746">
        <v>169</v>
      </c>
      <c r="O6746">
        <v>0</v>
      </c>
      <c r="P6746">
        <v>3</v>
      </c>
      <c r="Q6746" t="s">
        <v>57</v>
      </c>
      <c r="R6746" t="s">
        <v>96</v>
      </c>
    </row>
    <row r="6747" spans="1:18" x14ac:dyDescent="0.25">
      <c r="A6747" t="s">
        <v>5035</v>
      </c>
      <c r="B6747" s="1">
        <v>41810</v>
      </c>
      <c r="C6747" t="s">
        <v>6590</v>
      </c>
      <c r="D6747" t="s">
        <v>5965</v>
      </c>
      <c r="E6747" t="s">
        <v>5966</v>
      </c>
      <c r="F6747" t="s">
        <v>5967</v>
      </c>
      <c r="G6747" t="s">
        <v>5983</v>
      </c>
      <c r="H6747" s="1">
        <v>41814</v>
      </c>
      <c r="I6747" t="s">
        <v>5969</v>
      </c>
      <c r="J6747" t="s">
        <v>5965</v>
      </c>
      <c r="K6747">
        <v>2014</v>
      </c>
      <c r="L6747" t="s">
        <v>507</v>
      </c>
      <c r="M6747">
        <v>0.5</v>
      </c>
      <c r="N6747">
        <v>249</v>
      </c>
      <c r="O6747">
        <v>-130</v>
      </c>
      <c r="P6747">
        <v>4</v>
      </c>
      <c r="Q6747" t="s">
        <v>57</v>
      </c>
      <c r="R6747" t="s">
        <v>70</v>
      </c>
    </row>
    <row r="6748" spans="1:18" x14ac:dyDescent="0.25">
      <c r="A6748" t="s">
        <v>5129</v>
      </c>
      <c r="B6748" s="1">
        <v>41837</v>
      </c>
      <c r="C6748" t="s">
        <v>7109</v>
      </c>
      <c r="D6748" t="s">
        <v>5965</v>
      </c>
      <c r="E6748" t="s">
        <v>5966</v>
      </c>
      <c r="F6748" t="s">
        <v>5967</v>
      </c>
      <c r="G6748" t="s">
        <v>5983</v>
      </c>
      <c r="H6748" s="1">
        <v>41842</v>
      </c>
      <c r="I6748" t="s">
        <v>5974</v>
      </c>
      <c r="J6748" t="s">
        <v>5965</v>
      </c>
      <c r="K6748">
        <v>2014</v>
      </c>
      <c r="L6748" t="s">
        <v>3183</v>
      </c>
      <c r="M6748">
        <v>0.5</v>
      </c>
      <c r="N6748">
        <v>68</v>
      </c>
      <c r="O6748">
        <v>-55</v>
      </c>
      <c r="P6748">
        <v>5</v>
      </c>
      <c r="Q6748" t="s">
        <v>57</v>
      </c>
      <c r="R6748" t="s">
        <v>96</v>
      </c>
    </row>
    <row r="6749" spans="1:18" x14ac:dyDescent="0.25">
      <c r="A6749" t="s">
        <v>5464</v>
      </c>
      <c r="B6749" s="1">
        <v>41897</v>
      </c>
      <c r="C6749" t="s">
        <v>6210</v>
      </c>
      <c r="D6749" t="s">
        <v>5965</v>
      </c>
      <c r="E6749" t="s">
        <v>5966</v>
      </c>
      <c r="F6749" t="s">
        <v>5967</v>
      </c>
      <c r="G6749" t="s">
        <v>5983</v>
      </c>
      <c r="H6749" s="1">
        <v>41902</v>
      </c>
      <c r="I6749" t="s">
        <v>5974</v>
      </c>
      <c r="J6749" t="s">
        <v>5965</v>
      </c>
      <c r="K6749">
        <v>2014</v>
      </c>
      <c r="L6749" t="s">
        <v>143</v>
      </c>
      <c r="M6749">
        <v>0.5</v>
      </c>
      <c r="N6749">
        <v>73</v>
      </c>
      <c r="O6749">
        <v>-7</v>
      </c>
      <c r="P6749">
        <v>1</v>
      </c>
      <c r="Q6749" t="s">
        <v>57</v>
      </c>
      <c r="R6749" t="s">
        <v>70</v>
      </c>
    </row>
    <row r="6750" spans="1:18" x14ac:dyDescent="0.25">
      <c r="A6750" t="s">
        <v>5826</v>
      </c>
      <c r="B6750" s="1">
        <v>41982</v>
      </c>
      <c r="C6750" t="s">
        <v>7467</v>
      </c>
      <c r="D6750" t="s">
        <v>5965</v>
      </c>
      <c r="E6750" t="s">
        <v>5966</v>
      </c>
      <c r="F6750" t="s">
        <v>5967</v>
      </c>
      <c r="G6750" t="s">
        <v>5973</v>
      </c>
      <c r="H6750" s="1">
        <v>41987</v>
      </c>
      <c r="I6750" t="s">
        <v>5974</v>
      </c>
      <c r="J6750" t="s">
        <v>5965</v>
      </c>
      <c r="K6750">
        <v>2014</v>
      </c>
      <c r="L6750" t="s">
        <v>750</v>
      </c>
      <c r="M6750">
        <v>0.5</v>
      </c>
      <c r="N6750">
        <v>224</v>
      </c>
      <c r="O6750">
        <v>-81</v>
      </c>
      <c r="P6750">
        <v>3</v>
      </c>
      <c r="Q6750" t="s">
        <v>14</v>
      </c>
      <c r="R6750" t="s">
        <v>36</v>
      </c>
    </row>
    <row r="6751" spans="1:18" x14ac:dyDescent="0.25">
      <c r="A6751" t="s">
        <v>5826</v>
      </c>
      <c r="B6751" s="1">
        <v>41982</v>
      </c>
      <c r="C6751" t="s">
        <v>7467</v>
      </c>
      <c r="D6751" t="s">
        <v>5965</v>
      </c>
      <c r="E6751" t="s">
        <v>5966</v>
      </c>
      <c r="F6751" t="s">
        <v>5967</v>
      </c>
      <c r="G6751" t="s">
        <v>5973</v>
      </c>
      <c r="H6751" s="1">
        <v>41987</v>
      </c>
      <c r="I6751" t="s">
        <v>5974</v>
      </c>
      <c r="J6751" t="s">
        <v>5965</v>
      </c>
      <c r="K6751">
        <v>2014</v>
      </c>
      <c r="L6751" t="s">
        <v>3200</v>
      </c>
      <c r="M6751">
        <v>0.5</v>
      </c>
      <c r="N6751">
        <v>58</v>
      </c>
      <c r="O6751">
        <v>-42</v>
      </c>
      <c r="P6751">
        <v>2</v>
      </c>
      <c r="Q6751" t="s">
        <v>14</v>
      </c>
      <c r="R6751" t="s">
        <v>36</v>
      </c>
    </row>
    <row r="6752" spans="1:18" x14ac:dyDescent="0.25">
      <c r="A6752" t="s">
        <v>5826</v>
      </c>
      <c r="B6752" s="1">
        <v>41982</v>
      </c>
      <c r="C6752" t="s">
        <v>7467</v>
      </c>
      <c r="D6752" t="s">
        <v>5965</v>
      </c>
      <c r="E6752" t="s">
        <v>5966</v>
      </c>
      <c r="F6752" t="s">
        <v>5967</v>
      </c>
      <c r="G6752" t="s">
        <v>5973</v>
      </c>
      <c r="H6752" s="1">
        <v>41987</v>
      </c>
      <c r="I6752" t="s">
        <v>5974</v>
      </c>
      <c r="J6752" t="s">
        <v>5965</v>
      </c>
      <c r="K6752">
        <v>2014</v>
      </c>
      <c r="L6752" t="s">
        <v>3200</v>
      </c>
      <c r="M6752">
        <v>0.5</v>
      </c>
      <c r="N6752">
        <v>145</v>
      </c>
      <c r="O6752">
        <v>-104</v>
      </c>
      <c r="P6752">
        <v>5</v>
      </c>
      <c r="Q6752" t="s">
        <v>14</v>
      </c>
      <c r="R6752" t="s">
        <v>36</v>
      </c>
    </row>
    <row r="6753" spans="1:18" x14ac:dyDescent="0.25">
      <c r="A6753" t="s">
        <v>5826</v>
      </c>
      <c r="B6753" s="1">
        <v>41982</v>
      </c>
      <c r="C6753" t="s">
        <v>7467</v>
      </c>
      <c r="D6753" t="s">
        <v>5965</v>
      </c>
      <c r="E6753" t="s">
        <v>5966</v>
      </c>
      <c r="F6753" t="s">
        <v>5967</v>
      </c>
      <c r="G6753" t="s">
        <v>5973</v>
      </c>
      <c r="H6753" s="1">
        <v>41987</v>
      </c>
      <c r="I6753" t="s">
        <v>5974</v>
      </c>
      <c r="J6753" t="s">
        <v>5965</v>
      </c>
      <c r="K6753">
        <v>2014</v>
      </c>
      <c r="L6753" t="s">
        <v>1362</v>
      </c>
      <c r="M6753">
        <v>0.5</v>
      </c>
      <c r="N6753">
        <v>55</v>
      </c>
      <c r="O6753">
        <v>-33</v>
      </c>
      <c r="P6753">
        <v>2</v>
      </c>
      <c r="Q6753" t="s">
        <v>14</v>
      </c>
      <c r="R6753" t="s">
        <v>36</v>
      </c>
    </row>
    <row r="6754" spans="1:18" x14ac:dyDescent="0.25">
      <c r="A6754" t="s">
        <v>5826</v>
      </c>
      <c r="B6754" s="1">
        <v>41982</v>
      </c>
      <c r="C6754" t="s">
        <v>7467</v>
      </c>
      <c r="D6754" t="s">
        <v>5965</v>
      </c>
      <c r="E6754" t="s">
        <v>5966</v>
      </c>
      <c r="F6754" t="s">
        <v>5967</v>
      </c>
      <c r="G6754" t="s">
        <v>5973</v>
      </c>
      <c r="H6754" s="1">
        <v>41987</v>
      </c>
      <c r="I6754" t="s">
        <v>5974</v>
      </c>
      <c r="J6754" t="s">
        <v>5965</v>
      </c>
      <c r="K6754">
        <v>2014</v>
      </c>
      <c r="L6754" t="s">
        <v>1908</v>
      </c>
      <c r="M6754">
        <v>0.5</v>
      </c>
      <c r="N6754">
        <v>86</v>
      </c>
      <c r="O6754">
        <v>-21</v>
      </c>
      <c r="P6754">
        <v>1</v>
      </c>
      <c r="Q6754" t="s">
        <v>57</v>
      </c>
      <c r="R6754" t="s">
        <v>58</v>
      </c>
    </row>
    <row r="6755" spans="1:18" x14ac:dyDescent="0.25">
      <c r="A6755" t="s">
        <v>5898</v>
      </c>
      <c r="B6755" s="1">
        <v>41997</v>
      </c>
      <c r="C6755" t="s">
        <v>6014</v>
      </c>
      <c r="D6755" t="s">
        <v>5965</v>
      </c>
      <c r="E6755" t="s">
        <v>5966</v>
      </c>
      <c r="F6755" t="s">
        <v>5967</v>
      </c>
      <c r="G6755" t="s">
        <v>5973</v>
      </c>
      <c r="H6755" s="1">
        <v>42001</v>
      </c>
      <c r="I6755" t="s">
        <v>5974</v>
      </c>
      <c r="J6755" t="s">
        <v>5965</v>
      </c>
      <c r="K6755">
        <v>2014</v>
      </c>
      <c r="L6755" t="s">
        <v>5747</v>
      </c>
      <c r="M6755">
        <v>0.5</v>
      </c>
      <c r="N6755">
        <v>263</v>
      </c>
      <c r="O6755">
        <v>-63</v>
      </c>
      <c r="P6755">
        <v>2</v>
      </c>
      <c r="Q6755" t="s">
        <v>57</v>
      </c>
      <c r="R6755" t="s">
        <v>58</v>
      </c>
    </row>
    <row r="6756" spans="1:18" x14ac:dyDescent="0.25">
      <c r="A6756" t="s">
        <v>5898</v>
      </c>
      <c r="B6756" s="1">
        <v>41997</v>
      </c>
      <c r="C6756" t="s">
        <v>6014</v>
      </c>
      <c r="D6756" t="s">
        <v>5965</v>
      </c>
      <c r="E6756" t="s">
        <v>5966</v>
      </c>
      <c r="F6756" t="s">
        <v>5967</v>
      </c>
      <c r="G6756" t="s">
        <v>5973</v>
      </c>
      <c r="H6756" s="1">
        <v>42001</v>
      </c>
      <c r="I6756" t="s">
        <v>5974</v>
      </c>
      <c r="J6756" t="s">
        <v>5965</v>
      </c>
      <c r="K6756">
        <v>2014</v>
      </c>
      <c r="L6756" t="s">
        <v>1161</v>
      </c>
      <c r="M6756">
        <v>0.5</v>
      </c>
      <c r="N6756">
        <v>36</v>
      </c>
      <c r="O6756">
        <v>-7</v>
      </c>
      <c r="P6756">
        <v>1</v>
      </c>
      <c r="Q6756" t="s">
        <v>57</v>
      </c>
      <c r="R6756" t="s">
        <v>58</v>
      </c>
    </row>
    <row r="6757" spans="1:18" x14ac:dyDescent="0.25">
      <c r="A6757" t="s">
        <v>5921</v>
      </c>
      <c r="B6757" s="1">
        <v>41999</v>
      </c>
      <c r="C6757" t="s">
        <v>6813</v>
      </c>
      <c r="D6757" t="s">
        <v>5965</v>
      </c>
      <c r="E6757" t="s">
        <v>5966</v>
      </c>
      <c r="F6757" t="s">
        <v>5967</v>
      </c>
      <c r="G6757" t="s">
        <v>5973</v>
      </c>
      <c r="H6757" s="1">
        <v>42004</v>
      </c>
      <c r="I6757" t="s">
        <v>5974</v>
      </c>
      <c r="J6757" t="s">
        <v>5965</v>
      </c>
      <c r="K6757">
        <v>2014</v>
      </c>
      <c r="L6757" t="s">
        <v>398</v>
      </c>
      <c r="M6757">
        <v>0.5</v>
      </c>
      <c r="N6757">
        <v>21</v>
      </c>
      <c r="O6757">
        <v>-5</v>
      </c>
      <c r="P6757">
        <v>1</v>
      </c>
      <c r="Q6757" t="s">
        <v>57</v>
      </c>
      <c r="R6757" t="s">
        <v>96</v>
      </c>
    </row>
    <row r="6758" spans="1:18" x14ac:dyDescent="0.25">
      <c r="A6758" t="s">
        <v>8</v>
      </c>
      <c r="B6758" s="1">
        <v>40544</v>
      </c>
      <c r="C6758" t="s">
        <v>5964</v>
      </c>
      <c r="D6758" t="s">
        <v>5965</v>
      </c>
      <c r="E6758" t="s">
        <v>5966</v>
      </c>
      <c r="F6758" t="s">
        <v>5967</v>
      </c>
      <c r="G6758" t="s">
        <v>5968</v>
      </c>
      <c r="H6758" s="1">
        <v>40548</v>
      </c>
      <c r="I6758" t="s">
        <v>5969</v>
      </c>
      <c r="J6758" t="s">
        <v>5965</v>
      </c>
      <c r="K6758">
        <v>2011</v>
      </c>
      <c r="L6758" t="s">
        <v>9</v>
      </c>
      <c r="M6758">
        <v>0.5</v>
      </c>
      <c r="N6758">
        <v>45</v>
      </c>
      <c r="O6758">
        <v>-26</v>
      </c>
      <c r="P6758">
        <v>3</v>
      </c>
      <c r="Q6758" t="s">
        <v>10</v>
      </c>
      <c r="R6758" t="s">
        <v>11</v>
      </c>
    </row>
    <row r="6759" spans="1:18" x14ac:dyDescent="0.25">
      <c r="A6759" t="s">
        <v>512</v>
      </c>
      <c r="B6759" s="1">
        <v>40672</v>
      </c>
      <c r="C6759" t="s">
        <v>6340</v>
      </c>
      <c r="D6759" t="s">
        <v>5965</v>
      </c>
      <c r="E6759" t="s">
        <v>5966</v>
      </c>
      <c r="F6759" t="s">
        <v>5967</v>
      </c>
      <c r="G6759" t="s">
        <v>5973</v>
      </c>
      <c r="H6759" s="1">
        <v>40677</v>
      </c>
      <c r="I6759" t="s">
        <v>5974</v>
      </c>
      <c r="J6759" t="s">
        <v>5965</v>
      </c>
      <c r="K6759">
        <v>2011</v>
      </c>
      <c r="L6759" t="s">
        <v>513</v>
      </c>
      <c r="M6759">
        <v>0.5</v>
      </c>
      <c r="N6759">
        <v>26</v>
      </c>
      <c r="O6759">
        <v>-8</v>
      </c>
      <c r="P6759">
        <v>2</v>
      </c>
      <c r="Q6759" t="s">
        <v>10</v>
      </c>
      <c r="R6759" t="s">
        <v>18</v>
      </c>
    </row>
    <row r="6760" spans="1:18" x14ac:dyDescent="0.25">
      <c r="A6760" t="s">
        <v>515</v>
      </c>
      <c r="B6760" s="1">
        <v>40673</v>
      </c>
      <c r="C6760" t="s">
        <v>6348</v>
      </c>
      <c r="D6760" t="s">
        <v>5965</v>
      </c>
      <c r="E6760" t="s">
        <v>5966</v>
      </c>
      <c r="F6760" t="s">
        <v>5967</v>
      </c>
      <c r="G6760" t="s">
        <v>5983</v>
      </c>
      <c r="H6760" s="1">
        <v>40675</v>
      </c>
      <c r="I6760" t="s">
        <v>5969</v>
      </c>
      <c r="J6760" t="s">
        <v>5965</v>
      </c>
      <c r="K6760">
        <v>2011</v>
      </c>
      <c r="L6760" t="s">
        <v>93</v>
      </c>
      <c r="M6760">
        <v>0.5</v>
      </c>
      <c r="N6760">
        <v>44</v>
      </c>
      <c r="O6760">
        <v>-32</v>
      </c>
      <c r="P6760">
        <v>3</v>
      </c>
      <c r="Q6760" t="s">
        <v>10</v>
      </c>
      <c r="R6760" t="s">
        <v>18</v>
      </c>
    </row>
    <row r="6761" spans="1:18" x14ac:dyDescent="0.25">
      <c r="A6761" t="s">
        <v>515</v>
      </c>
      <c r="B6761" s="1">
        <v>40673</v>
      </c>
      <c r="C6761" t="s">
        <v>6348</v>
      </c>
      <c r="D6761" t="s">
        <v>5965</v>
      </c>
      <c r="E6761" t="s">
        <v>5966</v>
      </c>
      <c r="F6761" t="s">
        <v>5967</v>
      </c>
      <c r="G6761" t="s">
        <v>5983</v>
      </c>
      <c r="H6761" s="1">
        <v>40675</v>
      </c>
      <c r="I6761" t="s">
        <v>5969</v>
      </c>
      <c r="J6761" t="s">
        <v>5965</v>
      </c>
      <c r="K6761">
        <v>2011</v>
      </c>
      <c r="L6761" t="s">
        <v>516</v>
      </c>
      <c r="M6761">
        <v>0.5</v>
      </c>
      <c r="N6761">
        <v>39</v>
      </c>
      <c r="O6761">
        <v>-17</v>
      </c>
      <c r="P6761">
        <v>4</v>
      </c>
      <c r="Q6761" t="s">
        <v>10</v>
      </c>
      <c r="R6761" t="s">
        <v>11</v>
      </c>
    </row>
    <row r="6762" spans="1:18" x14ac:dyDescent="0.25">
      <c r="A6762" t="s">
        <v>515</v>
      </c>
      <c r="B6762" s="1">
        <v>40673</v>
      </c>
      <c r="C6762" t="s">
        <v>6348</v>
      </c>
      <c r="D6762" t="s">
        <v>5965</v>
      </c>
      <c r="E6762" t="s">
        <v>5966</v>
      </c>
      <c r="F6762" t="s">
        <v>5967</v>
      </c>
      <c r="G6762" t="s">
        <v>5983</v>
      </c>
      <c r="H6762" s="1">
        <v>40675</v>
      </c>
      <c r="I6762" t="s">
        <v>5969</v>
      </c>
      <c r="J6762" t="s">
        <v>5965</v>
      </c>
      <c r="K6762">
        <v>2011</v>
      </c>
      <c r="L6762" t="s">
        <v>517</v>
      </c>
      <c r="M6762">
        <v>0.5</v>
      </c>
      <c r="N6762">
        <v>610</v>
      </c>
      <c r="O6762">
        <v>-232</v>
      </c>
      <c r="P6762">
        <v>6</v>
      </c>
      <c r="Q6762" t="s">
        <v>10</v>
      </c>
      <c r="R6762" t="s">
        <v>22</v>
      </c>
    </row>
    <row r="6763" spans="1:18" x14ac:dyDescent="0.25">
      <c r="A6763" t="s">
        <v>581</v>
      </c>
      <c r="B6763" s="1">
        <v>40690</v>
      </c>
      <c r="C6763" t="s">
        <v>6301</v>
      </c>
      <c r="D6763" t="s">
        <v>5965</v>
      </c>
      <c r="E6763" t="s">
        <v>5966</v>
      </c>
      <c r="F6763" t="s">
        <v>5967</v>
      </c>
      <c r="G6763" t="s">
        <v>5983</v>
      </c>
      <c r="H6763" s="1">
        <v>40693</v>
      </c>
      <c r="I6763" t="s">
        <v>5986</v>
      </c>
      <c r="J6763" t="s">
        <v>5965</v>
      </c>
      <c r="K6763">
        <v>2011</v>
      </c>
      <c r="L6763" t="s">
        <v>582</v>
      </c>
      <c r="M6763">
        <v>0.5</v>
      </c>
      <c r="N6763">
        <v>46</v>
      </c>
      <c r="O6763">
        <v>-38</v>
      </c>
      <c r="P6763">
        <v>11</v>
      </c>
      <c r="Q6763" t="s">
        <v>10</v>
      </c>
      <c r="R6763" t="s">
        <v>91</v>
      </c>
    </row>
    <row r="6764" spans="1:18" x14ac:dyDescent="0.25">
      <c r="A6764" t="s">
        <v>766</v>
      </c>
      <c r="B6764" s="1">
        <v>40719</v>
      </c>
      <c r="C6764" t="s">
        <v>6500</v>
      </c>
      <c r="D6764" t="s">
        <v>5965</v>
      </c>
      <c r="E6764" t="s">
        <v>5966</v>
      </c>
      <c r="F6764" t="s">
        <v>5967</v>
      </c>
      <c r="G6764" t="s">
        <v>5983</v>
      </c>
      <c r="H6764" s="1">
        <v>40725</v>
      </c>
      <c r="I6764" t="s">
        <v>5974</v>
      </c>
      <c r="J6764" t="s">
        <v>5965</v>
      </c>
      <c r="K6764">
        <v>2011</v>
      </c>
      <c r="L6764" t="s">
        <v>767</v>
      </c>
      <c r="M6764">
        <v>0.5</v>
      </c>
      <c r="N6764">
        <v>18</v>
      </c>
      <c r="O6764">
        <v>-17</v>
      </c>
      <c r="P6764">
        <v>3</v>
      </c>
      <c r="Q6764" t="s">
        <v>10</v>
      </c>
      <c r="R6764" t="s">
        <v>29</v>
      </c>
    </row>
    <row r="6765" spans="1:18" x14ac:dyDescent="0.25">
      <c r="A6765" t="s">
        <v>1282</v>
      </c>
      <c r="B6765" s="1">
        <v>40824</v>
      </c>
      <c r="C6765" t="s">
        <v>5984</v>
      </c>
      <c r="D6765" t="s">
        <v>5965</v>
      </c>
      <c r="E6765" t="s">
        <v>5966</v>
      </c>
      <c r="F6765" t="s">
        <v>5967</v>
      </c>
      <c r="G6765" t="s">
        <v>5968</v>
      </c>
      <c r="H6765" s="1">
        <v>40827</v>
      </c>
      <c r="I6765" t="s">
        <v>5969</v>
      </c>
      <c r="J6765" t="s">
        <v>5965</v>
      </c>
      <c r="K6765">
        <v>2011</v>
      </c>
      <c r="L6765" t="s">
        <v>457</v>
      </c>
      <c r="M6765">
        <v>0.5</v>
      </c>
      <c r="N6765">
        <v>5</v>
      </c>
      <c r="O6765">
        <v>0</v>
      </c>
      <c r="P6765">
        <v>2</v>
      </c>
      <c r="Q6765" t="s">
        <v>10</v>
      </c>
      <c r="R6765" t="s">
        <v>48</v>
      </c>
    </row>
    <row r="6766" spans="1:18" x14ac:dyDescent="0.25">
      <c r="A6766" t="s">
        <v>1438</v>
      </c>
      <c r="B6766" s="1">
        <v>40863</v>
      </c>
      <c r="C6766" t="s">
        <v>6852</v>
      </c>
      <c r="D6766" t="s">
        <v>5965</v>
      </c>
      <c r="E6766" t="s">
        <v>5966</v>
      </c>
      <c r="F6766" t="s">
        <v>5967</v>
      </c>
      <c r="G6766" t="s">
        <v>5983</v>
      </c>
      <c r="H6766" s="1">
        <v>40870</v>
      </c>
      <c r="I6766" t="s">
        <v>5974</v>
      </c>
      <c r="J6766" t="s">
        <v>5965</v>
      </c>
      <c r="K6766">
        <v>2011</v>
      </c>
      <c r="L6766" t="s">
        <v>1439</v>
      </c>
      <c r="M6766">
        <v>0.5</v>
      </c>
      <c r="N6766">
        <v>92</v>
      </c>
      <c r="O6766">
        <v>-28</v>
      </c>
      <c r="P6766">
        <v>3</v>
      </c>
      <c r="Q6766" t="s">
        <v>10</v>
      </c>
      <c r="R6766" t="s">
        <v>73</v>
      </c>
    </row>
    <row r="6767" spans="1:18" x14ac:dyDescent="0.25">
      <c r="A6767" t="s">
        <v>1438</v>
      </c>
      <c r="B6767" s="1">
        <v>40863</v>
      </c>
      <c r="C6767" t="s">
        <v>6852</v>
      </c>
      <c r="D6767" t="s">
        <v>5965</v>
      </c>
      <c r="E6767" t="s">
        <v>5966</v>
      </c>
      <c r="F6767" t="s">
        <v>5967</v>
      </c>
      <c r="G6767" t="s">
        <v>5983</v>
      </c>
      <c r="H6767" s="1">
        <v>40870</v>
      </c>
      <c r="I6767" t="s">
        <v>5974</v>
      </c>
      <c r="J6767" t="s">
        <v>5965</v>
      </c>
      <c r="K6767">
        <v>2011</v>
      </c>
      <c r="L6767" t="s">
        <v>93</v>
      </c>
      <c r="M6767">
        <v>0.5</v>
      </c>
      <c r="N6767">
        <v>96</v>
      </c>
      <c r="O6767">
        <v>0</v>
      </c>
      <c r="P6767">
        <v>6</v>
      </c>
      <c r="Q6767" t="s">
        <v>10</v>
      </c>
      <c r="R6767" t="s">
        <v>18</v>
      </c>
    </row>
    <row r="6768" spans="1:18" x14ac:dyDescent="0.25">
      <c r="A6768" t="s">
        <v>1438</v>
      </c>
      <c r="B6768" s="1">
        <v>40863</v>
      </c>
      <c r="C6768" t="s">
        <v>6852</v>
      </c>
      <c r="D6768" t="s">
        <v>5965</v>
      </c>
      <c r="E6768" t="s">
        <v>5966</v>
      </c>
      <c r="F6768" t="s">
        <v>5967</v>
      </c>
      <c r="G6768" t="s">
        <v>5983</v>
      </c>
      <c r="H6768" s="1">
        <v>40870</v>
      </c>
      <c r="I6768" t="s">
        <v>5974</v>
      </c>
      <c r="J6768" t="s">
        <v>5965</v>
      </c>
      <c r="K6768">
        <v>2011</v>
      </c>
      <c r="L6768" t="s">
        <v>1440</v>
      </c>
      <c r="M6768">
        <v>0.5</v>
      </c>
      <c r="N6768">
        <v>4</v>
      </c>
      <c r="O6768">
        <v>-2</v>
      </c>
      <c r="P6768">
        <v>1</v>
      </c>
      <c r="Q6768" t="s">
        <v>10</v>
      </c>
      <c r="R6768" t="s">
        <v>48</v>
      </c>
    </row>
    <row r="6769" spans="1:18" x14ac:dyDescent="0.25">
      <c r="A6769" t="s">
        <v>1438</v>
      </c>
      <c r="B6769" s="1">
        <v>40863</v>
      </c>
      <c r="C6769" t="s">
        <v>6852</v>
      </c>
      <c r="D6769" t="s">
        <v>5965</v>
      </c>
      <c r="E6769" t="s">
        <v>5966</v>
      </c>
      <c r="F6769" t="s">
        <v>5967</v>
      </c>
      <c r="G6769" t="s">
        <v>5983</v>
      </c>
      <c r="H6769" s="1">
        <v>40870</v>
      </c>
      <c r="I6769" t="s">
        <v>5974</v>
      </c>
      <c r="J6769" t="s">
        <v>5965</v>
      </c>
      <c r="K6769">
        <v>2011</v>
      </c>
      <c r="L6769" t="s">
        <v>1441</v>
      </c>
      <c r="M6769">
        <v>0.5</v>
      </c>
      <c r="N6769">
        <v>20</v>
      </c>
      <c r="O6769">
        <v>-20</v>
      </c>
      <c r="P6769">
        <v>3</v>
      </c>
      <c r="Q6769" t="s">
        <v>10</v>
      </c>
      <c r="R6769" t="s">
        <v>29</v>
      </c>
    </row>
    <row r="6770" spans="1:18" x14ac:dyDescent="0.25">
      <c r="A6770" t="s">
        <v>1438</v>
      </c>
      <c r="B6770" s="1">
        <v>40863</v>
      </c>
      <c r="C6770" t="s">
        <v>6852</v>
      </c>
      <c r="D6770" t="s">
        <v>5965</v>
      </c>
      <c r="E6770" t="s">
        <v>5966</v>
      </c>
      <c r="F6770" t="s">
        <v>5967</v>
      </c>
      <c r="G6770" t="s">
        <v>5983</v>
      </c>
      <c r="H6770" s="1">
        <v>40870</v>
      </c>
      <c r="I6770" t="s">
        <v>5974</v>
      </c>
      <c r="J6770" t="s">
        <v>5965</v>
      </c>
      <c r="K6770">
        <v>2011</v>
      </c>
      <c r="L6770" t="s">
        <v>1271</v>
      </c>
      <c r="M6770">
        <v>0.5</v>
      </c>
      <c r="N6770">
        <v>27</v>
      </c>
      <c r="O6770">
        <v>-20</v>
      </c>
      <c r="P6770">
        <v>1</v>
      </c>
      <c r="Q6770" t="s">
        <v>10</v>
      </c>
      <c r="R6770" t="s">
        <v>22</v>
      </c>
    </row>
    <row r="6771" spans="1:18" x14ac:dyDescent="0.25">
      <c r="A6771" t="s">
        <v>1498</v>
      </c>
      <c r="B6771" s="1">
        <v>40876</v>
      </c>
      <c r="C6771" t="s">
        <v>6006</v>
      </c>
      <c r="D6771" t="s">
        <v>5965</v>
      </c>
      <c r="E6771" t="s">
        <v>5966</v>
      </c>
      <c r="F6771" t="s">
        <v>5967</v>
      </c>
      <c r="G6771" t="s">
        <v>5983</v>
      </c>
      <c r="H6771" s="1">
        <v>40882</v>
      </c>
      <c r="I6771" t="s">
        <v>5974</v>
      </c>
      <c r="J6771" t="s">
        <v>5965</v>
      </c>
      <c r="K6771">
        <v>2011</v>
      </c>
      <c r="L6771" t="s">
        <v>1499</v>
      </c>
      <c r="M6771">
        <v>0.5</v>
      </c>
      <c r="N6771">
        <v>53</v>
      </c>
      <c r="O6771">
        <v>-30</v>
      </c>
      <c r="P6771">
        <v>9</v>
      </c>
      <c r="Q6771" t="s">
        <v>10</v>
      </c>
      <c r="R6771" t="s">
        <v>45</v>
      </c>
    </row>
    <row r="6772" spans="1:18" x14ac:dyDescent="0.25">
      <c r="A6772" t="s">
        <v>1511</v>
      </c>
      <c r="B6772" s="1">
        <v>40878</v>
      </c>
      <c r="C6772" t="s">
        <v>6083</v>
      </c>
      <c r="D6772" t="s">
        <v>5965</v>
      </c>
      <c r="E6772" t="s">
        <v>5966</v>
      </c>
      <c r="F6772" t="s">
        <v>5967</v>
      </c>
      <c r="G6772" t="s">
        <v>5983</v>
      </c>
      <c r="H6772" s="1">
        <v>40880</v>
      </c>
      <c r="I6772" t="s">
        <v>5986</v>
      </c>
      <c r="J6772" t="s">
        <v>5965</v>
      </c>
      <c r="K6772">
        <v>2011</v>
      </c>
      <c r="L6772" t="s">
        <v>233</v>
      </c>
      <c r="M6772">
        <v>0.5</v>
      </c>
      <c r="N6772">
        <v>180</v>
      </c>
      <c r="O6772">
        <v>-90</v>
      </c>
      <c r="P6772">
        <v>7</v>
      </c>
      <c r="Q6772" t="s">
        <v>10</v>
      </c>
      <c r="R6772" t="s">
        <v>48</v>
      </c>
    </row>
    <row r="6773" spans="1:18" x14ac:dyDescent="0.25">
      <c r="A6773" t="s">
        <v>1607</v>
      </c>
      <c r="B6773" s="1">
        <v>40896</v>
      </c>
      <c r="C6773" t="s">
        <v>6661</v>
      </c>
      <c r="D6773" t="s">
        <v>5965</v>
      </c>
      <c r="E6773" t="s">
        <v>5966</v>
      </c>
      <c r="F6773" t="s">
        <v>5967</v>
      </c>
      <c r="G6773" t="s">
        <v>5973</v>
      </c>
      <c r="H6773" s="1">
        <v>40898</v>
      </c>
      <c r="I6773" t="s">
        <v>5969</v>
      </c>
      <c r="J6773" t="s">
        <v>5965</v>
      </c>
      <c r="K6773">
        <v>2011</v>
      </c>
      <c r="L6773" t="s">
        <v>1320</v>
      </c>
      <c r="M6773">
        <v>0.5</v>
      </c>
      <c r="N6773">
        <v>13</v>
      </c>
      <c r="O6773">
        <v>-4</v>
      </c>
      <c r="P6773">
        <v>2</v>
      </c>
      <c r="Q6773" t="s">
        <v>10</v>
      </c>
      <c r="R6773" t="s">
        <v>91</v>
      </c>
    </row>
    <row r="6774" spans="1:18" x14ac:dyDescent="0.25">
      <c r="A6774" t="s">
        <v>1619</v>
      </c>
      <c r="B6774" s="1">
        <v>40897</v>
      </c>
      <c r="C6774" t="s">
        <v>6937</v>
      </c>
      <c r="D6774" t="s">
        <v>5965</v>
      </c>
      <c r="E6774" t="s">
        <v>5966</v>
      </c>
      <c r="F6774" t="s">
        <v>5967</v>
      </c>
      <c r="G6774" t="s">
        <v>5983</v>
      </c>
      <c r="H6774" s="1">
        <v>40901</v>
      </c>
      <c r="I6774" t="s">
        <v>5974</v>
      </c>
      <c r="J6774" t="s">
        <v>5965</v>
      </c>
      <c r="K6774">
        <v>2011</v>
      </c>
      <c r="L6774" t="s">
        <v>186</v>
      </c>
      <c r="M6774">
        <v>0.5</v>
      </c>
      <c r="N6774">
        <v>19</v>
      </c>
      <c r="O6774">
        <v>-4</v>
      </c>
      <c r="P6774">
        <v>2</v>
      </c>
      <c r="Q6774" t="s">
        <v>10</v>
      </c>
      <c r="R6774" t="s">
        <v>18</v>
      </c>
    </row>
    <row r="6775" spans="1:18" x14ac:dyDescent="0.25">
      <c r="A6775" t="s">
        <v>2372</v>
      </c>
      <c r="B6775" s="1">
        <v>41115</v>
      </c>
      <c r="C6775" t="s">
        <v>6530</v>
      </c>
      <c r="D6775" t="s">
        <v>5965</v>
      </c>
      <c r="E6775" t="s">
        <v>5966</v>
      </c>
      <c r="F6775" t="s">
        <v>5967</v>
      </c>
      <c r="G6775" t="s">
        <v>5983</v>
      </c>
      <c r="H6775" s="1">
        <v>41120</v>
      </c>
      <c r="I6775" t="s">
        <v>5974</v>
      </c>
      <c r="J6775" t="s">
        <v>5965</v>
      </c>
      <c r="K6775">
        <v>2012</v>
      </c>
      <c r="L6775" t="s">
        <v>257</v>
      </c>
      <c r="M6775">
        <v>0.5</v>
      </c>
      <c r="N6775">
        <v>189</v>
      </c>
      <c r="O6775">
        <v>-61</v>
      </c>
      <c r="P6775">
        <v>7</v>
      </c>
      <c r="Q6775" t="s">
        <v>10</v>
      </c>
      <c r="R6775" t="s">
        <v>18</v>
      </c>
    </row>
    <row r="6776" spans="1:18" x14ac:dyDescent="0.25">
      <c r="A6776" t="s">
        <v>2372</v>
      </c>
      <c r="B6776" s="1">
        <v>41115</v>
      </c>
      <c r="C6776" t="s">
        <v>6530</v>
      </c>
      <c r="D6776" t="s">
        <v>5965</v>
      </c>
      <c r="E6776" t="s">
        <v>5966</v>
      </c>
      <c r="F6776" t="s">
        <v>5967</v>
      </c>
      <c r="G6776" t="s">
        <v>5983</v>
      </c>
      <c r="H6776" s="1">
        <v>41120</v>
      </c>
      <c r="I6776" t="s">
        <v>5974</v>
      </c>
      <c r="J6776" t="s">
        <v>5965</v>
      </c>
      <c r="K6776">
        <v>2012</v>
      </c>
      <c r="L6776" t="s">
        <v>1176</v>
      </c>
      <c r="M6776">
        <v>0.5</v>
      </c>
      <c r="N6776">
        <v>22</v>
      </c>
      <c r="O6776">
        <v>-12</v>
      </c>
      <c r="P6776">
        <v>3</v>
      </c>
      <c r="Q6776" t="s">
        <v>10</v>
      </c>
      <c r="R6776" t="s">
        <v>18</v>
      </c>
    </row>
    <row r="6777" spans="1:18" x14ac:dyDescent="0.25">
      <c r="A6777" t="s">
        <v>2372</v>
      </c>
      <c r="B6777" s="1">
        <v>41115</v>
      </c>
      <c r="C6777" t="s">
        <v>6530</v>
      </c>
      <c r="D6777" t="s">
        <v>5965</v>
      </c>
      <c r="E6777" t="s">
        <v>5966</v>
      </c>
      <c r="F6777" t="s">
        <v>5967</v>
      </c>
      <c r="G6777" t="s">
        <v>5983</v>
      </c>
      <c r="H6777" s="1">
        <v>41120</v>
      </c>
      <c r="I6777" t="s">
        <v>5974</v>
      </c>
      <c r="J6777" t="s">
        <v>5965</v>
      </c>
      <c r="K6777">
        <v>2012</v>
      </c>
      <c r="L6777" t="s">
        <v>176</v>
      </c>
      <c r="M6777">
        <v>0.5</v>
      </c>
      <c r="N6777">
        <v>57</v>
      </c>
      <c r="O6777">
        <v>-33</v>
      </c>
      <c r="P6777">
        <v>4</v>
      </c>
      <c r="Q6777" t="s">
        <v>10</v>
      </c>
      <c r="R6777" t="s">
        <v>48</v>
      </c>
    </row>
    <row r="6778" spans="1:18" x14ac:dyDescent="0.25">
      <c r="A6778" t="s">
        <v>2372</v>
      </c>
      <c r="B6778" s="1">
        <v>41115</v>
      </c>
      <c r="C6778" t="s">
        <v>6530</v>
      </c>
      <c r="D6778" t="s">
        <v>5965</v>
      </c>
      <c r="E6778" t="s">
        <v>5966</v>
      </c>
      <c r="F6778" t="s">
        <v>5967</v>
      </c>
      <c r="G6778" t="s">
        <v>5983</v>
      </c>
      <c r="H6778" s="1">
        <v>41120</v>
      </c>
      <c r="I6778" t="s">
        <v>5974</v>
      </c>
      <c r="J6778" t="s">
        <v>5965</v>
      </c>
      <c r="K6778">
        <v>2012</v>
      </c>
      <c r="L6778" t="s">
        <v>2373</v>
      </c>
      <c r="M6778">
        <v>0.5</v>
      </c>
      <c r="N6778">
        <v>37</v>
      </c>
      <c r="O6778">
        <v>-28</v>
      </c>
      <c r="P6778">
        <v>2</v>
      </c>
      <c r="Q6778" t="s">
        <v>10</v>
      </c>
      <c r="R6778" t="s">
        <v>91</v>
      </c>
    </row>
    <row r="6779" spans="1:18" x14ac:dyDescent="0.25">
      <c r="A6779" t="s">
        <v>2372</v>
      </c>
      <c r="B6779" s="1">
        <v>41115</v>
      </c>
      <c r="C6779" t="s">
        <v>6530</v>
      </c>
      <c r="D6779" t="s">
        <v>5965</v>
      </c>
      <c r="E6779" t="s">
        <v>5966</v>
      </c>
      <c r="F6779" t="s">
        <v>5967</v>
      </c>
      <c r="G6779" t="s">
        <v>5983</v>
      </c>
      <c r="H6779" s="1">
        <v>41120</v>
      </c>
      <c r="I6779" t="s">
        <v>5974</v>
      </c>
      <c r="J6779" t="s">
        <v>5965</v>
      </c>
      <c r="K6779">
        <v>2012</v>
      </c>
      <c r="L6779" t="s">
        <v>2374</v>
      </c>
      <c r="M6779">
        <v>0.5</v>
      </c>
      <c r="N6779">
        <v>14</v>
      </c>
      <c r="O6779">
        <v>-5</v>
      </c>
      <c r="P6779">
        <v>2</v>
      </c>
      <c r="Q6779" t="s">
        <v>10</v>
      </c>
      <c r="R6779" t="s">
        <v>29</v>
      </c>
    </row>
    <row r="6780" spans="1:18" x14ac:dyDescent="0.25">
      <c r="A6780" t="s">
        <v>2372</v>
      </c>
      <c r="B6780" s="1">
        <v>41115</v>
      </c>
      <c r="C6780" t="s">
        <v>6530</v>
      </c>
      <c r="D6780" t="s">
        <v>5965</v>
      </c>
      <c r="E6780" t="s">
        <v>5966</v>
      </c>
      <c r="F6780" t="s">
        <v>5967</v>
      </c>
      <c r="G6780" t="s">
        <v>5983</v>
      </c>
      <c r="H6780" s="1">
        <v>41120</v>
      </c>
      <c r="I6780" t="s">
        <v>5974</v>
      </c>
      <c r="J6780" t="s">
        <v>5965</v>
      </c>
      <c r="K6780">
        <v>2012</v>
      </c>
      <c r="L6780" t="s">
        <v>844</v>
      </c>
      <c r="M6780">
        <v>0.5</v>
      </c>
      <c r="N6780">
        <v>67</v>
      </c>
      <c r="O6780">
        <v>-28</v>
      </c>
      <c r="P6780">
        <v>3</v>
      </c>
      <c r="Q6780" t="s">
        <v>10</v>
      </c>
      <c r="R6780" t="s">
        <v>77</v>
      </c>
    </row>
    <row r="6781" spans="1:18" x14ac:dyDescent="0.25">
      <c r="A6781" t="s">
        <v>2410</v>
      </c>
      <c r="B6781" s="1">
        <v>41124</v>
      </c>
      <c r="C6781" t="s">
        <v>7256</v>
      </c>
      <c r="D6781" t="s">
        <v>5965</v>
      </c>
      <c r="E6781" t="s">
        <v>5966</v>
      </c>
      <c r="F6781" t="s">
        <v>5967</v>
      </c>
      <c r="G6781" t="s">
        <v>5968</v>
      </c>
      <c r="H6781" s="1">
        <v>41126</v>
      </c>
      <c r="I6781" t="s">
        <v>5969</v>
      </c>
      <c r="J6781" t="s">
        <v>5965</v>
      </c>
      <c r="K6781">
        <v>2012</v>
      </c>
      <c r="L6781" t="s">
        <v>1657</v>
      </c>
      <c r="M6781">
        <v>0.5</v>
      </c>
      <c r="N6781">
        <v>16</v>
      </c>
      <c r="O6781">
        <v>-8</v>
      </c>
      <c r="P6781">
        <v>3</v>
      </c>
      <c r="Q6781" t="s">
        <v>10</v>
      </c>
      <c r="R6781" t="s">
        <v>48</v>
      </c>
    </row>
    <row r="6782" spans="1:18" x14ac:dyDescent="0.25">
      <c r="A6782" t="s">
        <v>2601</v>
      </c>
      <c r="B6782" s="1">
        <v>41152</v>
      </c>
      <c r="C6782" t="s">
        <v>6050</v>
      </c>
      <c r="D6782" t="s">
        <v>5965</v>
      </c>
      <c r="E6782" t="s">
        <v>5966</v>
      </c>
      <c r="F6782" t="s">
        <v>5967</v>
      </c>
      <c r="G6782" t="s">
        <v>5968</v>
      </c>
      <c r="H6782" s="1">
        <v>41156</v>
      </c>
      <c r="I6782" t="s">
        <v>5974</v>
      </c>
      <c r="J6782" t="s">
        <v>5965</v>
      </c>
      <c r="K6782">
        <v>2012</v>
      </c>
      <c r="L6782" t="s">
        <v>2602</v>
      </c>
      <c r="M6782">
        <v>0.5</v>
      </c>
      <c r="N6782">
        <v>17</v>
      </c>
      <c r="O6782">
        <v>-14</v>
      </c>
      <c r="P6782">
        <v>3</v>
      </c>
      <c r="Q6782" t="s">
        <v>10</v>
      </c>
      <c r="R6782" t="s">
        <v>29</v>
      </c>
    </row>
    <row r="6783" spans="1:18" x14ac:dyDescent="0.25">
      <c r="A6783" t="s">
        <v>2724</v>
      </c>
      <c r="B6783" s="1">
        <v>41177</v>
      </c>
      <c r="C6783" t="s">
        <v>6540</v>
      </c>
      <c r="D6783" t="s">
        <v>5965</v>
      </c>
      <c r="E6783" t="s">
        <v>5966</v>
      </c>
      <c r="F6783" t="s">
        <v>5967</v>
      </c>
      <c r="G6783" t="s">
        <v>5973</v>
      </c>
      <c r="H6783" s="1">
        <v>41182</v>
      </c>
      <c r="I6783" t="s">
        <v>5974</v>
      </c>
      <c r="J6783" t="s">
        <v>5965</v>
      </c>
      <c r="K6783">
        <v>2012</v>
      </c>
      <c r="L6783" t="s">
        <v>294</v>
      </c>
      <c r="M6783">
        <v>0.5</v>
      </c>
      <c r="N6783">
        <v>20</v>
      </c>
      <c r="O6783">
        <v>-4</v>
      </c>
      <c r="P6783">
        <v>3</v>
      </c>
      <c r="Q6783" t="s">
        <v>10</v>
      </c>
      <c r="R6783" t="s">
        <v>29</v>
      </c>
    </row>
    <row r="6784" spans="1:18" x14ac:dyDescent="0.25">
      <c r="A6784" t="s">
        <v>3111</v>
      </c>
      <c r="B6784" s="1">
        <v>41270</v>
      </c>
      <c r="C6784" t="s">
        <v>7223</v>
      </c>
      <c r="D6784" t="s">
        <v>5965</v>
      </c>
      <c r="E6784" t="s">
        <v>5966</v>
      </c>
      <c r="F6784" t="s">
        <v>5967</v>
      </c>
      <c r="G6784" t="s">
        <v>5973</v>
      </c>
      <c r="H6784" s="1">
        <v>41273</v>
      </c>
      <c r="I6784" t="s">
        <v>5969</v>
      </c>
      <c r="J6784" t="s">
        <v>5965</v>
      </c>
      <c r="K6784">
        <v>2012</v>
      </c>
      <c r="L6784" t="s">
        <v>1437</v>
      </c>
      <c r="M6784">
        <v>0.5</v>
      </c>
      <c r="N6784">
        <v>53</v>
      </c>
      <c r="O6784">
        <v>0</v>
      </c>
      <c r="P6784">
        <v>2</v>
      </c>
      <c r="Q6784" t="s">
        <v>10</v>
      </c>
      <c r="R6784" t="s">
        <v>22</v>
      </c>
    </row>
    <row r="6785" spans="1:18" x14ac:dyDescent="0.25">
      <c r="A6785" t="s">
        <v>3177</v>
      </c>
      <c r="B6785" s="1">
        <v>41288</v>
      </c>
      <c r="C6785" t="s">
        <v>6801</v>
      </c>
      <c r="D6785" t="s">
        <v>5965</v>
      </c>
      <c r="E6785" t="s">
        <v>5966</v>
      </c>
      <c r="F6785" t="s">
        <v>5967</v>
      </c>
      <c r="G6785" t="s">
        <v>5973</v>
      </c>
      <c r="H6785" s="1">
        <v>41290</v>
      </c>
      <c r="I6785" t="s">
        <v>5969</v>
      </c>
      <c r="J6785" t="s">
        <v>5965</v>
      </c>
      <c r="K6785">
        <v>2013</v>
      </c>
      <c r="L6785" t="s">
        <v>292</v>
      </c>
      <c r="M6785">
        <v>0.5</v>
      </c>
      <c r="N6785">
        <v>16</v>
      </c>
      <c r="O6785">
        <v>-15</v>
      </c>
      <c r="P6785">
        <v>2</v>
      </c>
      <c r="Q6785" t="s">
        <v>10</v>
      </c>
      <c r="R6785" t="s">
        <v>18</v>
      </c>
    </row>
    <row r="6786" spans="1:18" x14ac:dyDescent="0.25">
      <c r="A6786" t="s">
        <v>3177</v>
      </c>
      <c r="B6786" s="1">
        <v>41288</v>
      </c>
      <c r="C6786" t="s">
        <v>6801</v>
      </c>
      <c r="D6786" t="s">
        <v>5965</v>
      </c>
      <c r="E6786" t="s">
        <v>5966</v>
      </c>
      <c r="F6786" t="s">
        <v>5967</v>
      </c>
      <c r="G6786" t="s">
        <v>5973</v>
      </c>
      <c r="H6786" s="1">
        <v>41290</v>
      </c>
      <c r="I6786" t="s">
        <v>5969</v>
      </c>
      <c r="J6786" t="s">
        <v>5965</v>
      </c>
      <c r="K6786">
        <v>2013</v>
      </c>
      <c r="L6786" t="s">
        <v>2403</v>
      </c>
      <c r="M6786">
        <v>0.5</v>
      </c>
      <c r="N6786">
        <v>15</v>
      </c>
      <c r="O6786">
        <v>-6</v>
      </c>
      <c r="P6786">
        <v>2</v>
      </c>
      <c r="Q6786" t="s">
        <v>10</v>
      </c>
      <c r="R6786" t="s">
        <v>29</v>
      </c>
    </row>
    <row r="6787" spans="1:18" x14ac:dyDescent="0.25">
      <c r="A6787" t="s">
        <v>3198</v>
      </c>
      <c r="B6787" s="1">
        <v>41295</v>
      </c>
      <c r="C6787" t="s">
        <v>6080</v>
      </c>
      <c r="D6787" t="s">
        <v>5965</v>
      </c>
      <c r="E6787" t="s">
        <v>5966</v>
      </c>
      <c r="F6787" t="s">
        <v>5967</v>
      </c>
      <c r="G6787" t="s">
        <v>5983</v>
      </c>
      <c r="H6787" s="1">
        <v>41299</v>
      </c>
      <c r="I6787" t="s">
        <v>5974</v>
      </c>
      <c r="J6787" t="s">
        <v>5965</v>
      </c>
      <c r="K6787">
        <v>2013</v>
      </c>
      <c r="L6787" t="s">
        <v>651</v>
      </c>
      <c r="M6787">
        <v>0.5</v>
      </c>
      <c r="N6787">
        <v>46</v>
      </c>
      <c r="O6787">
        <v>-40</v>
      </c>
      <c r="P6787">
        <v>7</v>
      </c>
      <c r="Q6787" t="s">
        <v>10</v>
      </c>
      <c r="R6787" t="s">
        <v>48</v>
      </c>
    </row>
    <row r="6788" spans="1:18" x14ac:dyDescent="0.25">
      <c r="A6788" t="s">
        <v>3236</v>
      </c>
      <c r="B6788" s="1">
        <v>41310</v>
      </c>
      <c r="C6788" t="s">
        <v>6037</v>
      </c>
      <c r="D6788" t="s">
        <v>5965</v>
      </c>
      <c r="E6788" t="s">
        <v>5966</v>
      </c>
      <c r="F6788" t="s">
        <v>5967</v>
      </c>
      <c r="G6788" t="s">
        <v>5968</v>
      </c>
      <c r="H6788" s="1">
        <v>41310</v>
      </c>
      <c r="I6788" t="s">
        <v>6005</v>
      </c>
      <c r="J6788" t="s">
        <v>5965</v>
      </c>
      <c r="K6788">
        <v>2013</v>
      </c>
      <c r="L6788" t="s">
        <v>3238</v>
      </c>
      <c r="M6788">
        <v>0.5</v>
      </c>
      <c r="N6788">
        <v>994</v>
      </c>
      <c r="O6788">
        <v>-656</v>
      </c>
      <c r="P6788">
        <v>4</v>
      </c>
      <c r="Q6788" t="s">
        <v>10</v>
      </c>
      <c r="R6788" t="s">
        <v>73</v>
      </c>
    </row>
    <row r="6789" spans="1:18" x14ac:dyDescent="0.25">
      <c r="A6789" t="s">
        <v>3236</v>
      </c>
      <c r="B6789" s="1">
        <v>41310</v>
      </c>
      <c r="C6789" t="s">
        <v>6037</v>
      </c>
      <c r="D6789" t="s">
        <v>5965</v>
      </c>
      <c r="E6789" t="s">
        <v>5966</v>
      </c>
      <c r="F6789" t="s">
        <v>5967</v>
      </c>
      <c r="G6789" t="s">
        <v>5968</v>
      </c>
      <c r="H6789" s="1">
        <v>41310</v>
      </c>
      <c r="I6789" t="s">
        <v>6005</v>
      </c>
      <c r="J6789" t="s">
        <v>5965</v>
      </c>
      <c r="K6789">
        <v>2013</v>
      </c>
      <c r="L6789" t="s">
        <v>414</v>
      </c>
      <c r="M6789">
        <v>0.5</v>
      </c>
      <c r="N6789">
        <v>19</v>
      </c>
      <c r="O6789">
        <v>-9</v>
      </c>
      <c r="P6789">
        <v>2</v>
      </c>
      <c r="Q6789" t="s">
        <v>10</v>
      </c>
      <c r="R6789" t="s">
        <v>18</v>
      </c>
    </row>
    <row r="6790" spans="1:18" x14ac:dyDescent="0.25">
      <c r="A6790" t="s">
        <v>3236</v>
      </c>
      <c r="B6790" s="1">
        <v>41310</v>
      </c>
      <c r="C6790" t="s">
        <v>6037</v>
      </c>
      <c r="D6790" t="s">
        <v>5965</v>
      </c>
      <c r="E6790" t="s">
        <v>5966</v>
      </c>
      <c r="F6790" t="s">
        <v>5967</v>
      </c>
      <c r="G6790" t="s">
        <v>5968</v>
      </c>
      <c r="H6790" s="1">
        <v>41310</v>
      </c>
      <c r="I6790" t="s">
        <v>6005</v>
      </c>
      <c r="J6790" t="s">
        <v>5965</v>
      </c>
      <c r="K6790">
        <v>2013</v>
      </c>
      <c r="L6790" t="s">
        <v>2117</v>
      </c>
      <c r="M6790">
        <v>0.5</v>
      </c>
      <c r="N6790">
        <v>22</v>
      </c>
      <c r="O6790">
        <v>-15</v>
      </c>
      <c r="P6790">
        <v>3</v>
      </c>
      <c r="Q6790" t="s">
        <v>10</v>
      </c>
      <c r="R6790" t="s">
        <v>29</v>
      </c>
    </row>
    <row r="6791" spans="1:18" x14ac:dyDescent="0.25">
      <c r="A6791" t="s">
        <v>3236</v>
      </c>
      <c r="B6791" s="1">
        <v>41310</v>
      </c>
      <c r="C6791" t="s">
        <v>6037</v>
      </c>
      <c r="D6791" t="s">
        <v>5965</v>
      </c>
      <c r="E6791" t="s">
        <v>5966</v>
      </c>
      <c r="F6791" t="s">
        <v>5967</v>
      </c>
      <c r="G6791" t="s">
        <v>5968</v>
      </c>
      <c r="H6791" s="1">
        <v>41310</v>
      </c>
      <c r="I6791" t="s">
        <v>6005</v>
      </c>
      <c r="J6791" t="s">
        <v>5965</v>
      </c>
      <c r="K6791">
        <v>2013</v>
      </c>
      <c r="L6791" t="s">
        <v>259</v>
      </c>
      <c r="M6791">
        <v>0.5</v>
      </c>
      <c r="N6791">
        <v>33</v>
      </c>
      <c r="O6791">
        <v>-25</v>
      </c>
      <c r="P6791">
        <v>4</v>
      </c>
      <c r="Q6791" t="s">
        <v>10</v>
      </c>
      <c r="R6791" t="s">
        <v>29</v>
      </c>
    </row>
    <row r="6792" spans="1:18" x14ac:dyDescent="0.25">
      <c r="A6792" t="s">
        <v>3236</v>
      </c>
      <c r="B6792" s="1">
        <v>41310</v>
      </c>
      <c r="C6792" t="s">
        <v>6037</v>
      </c>
      <c r="D6792" t="s">
        <v>5965</v>
      </c>
      <c r="E6792" t="s">
        <v>5966</v>
      </c>
      <c r="F6792" t="s">
        <v>5967</v>
      </c>
      <c r="G6792" t="s">
        <v>5968</v>
      </c>
      <c r="H6792" s="1">
        <v>41310</v>
      </c>
      <c r="I6792" t="s">
        <v>6005</v>
      </c>
      <c r="J6792" t="s">
        <v>5965</v>
      </c>
      <c r="K6792">
        <v>2013</v>
      </c>
      <c r="L6792" t="s">
        <v>3239</v>
      </c>
      <c r="M6792">
        <v>0.5</v>
      </c>
      <c r="N6792">
        <v>31</v>
      </c>
      <c r="O6792">
        <v>-31</v>
      </c>
      <c r="P6792">
        <v>4</v>
      </c>
      <c r="Q6792" t="s">
        <v>10</v>
      </c>
      <c r="R6792" t="s">
        <v>11</v>
      </c>
    </row>
    <row r="6793" spans="1:18" x14ac:dyDescent="0.25">
      <c r="A6793" t="s">
        <v>3236</v>
      </c>
      <c r="B6793" s="1">
        <v>41310</v>
      </c>
      <c r="C6793" t="s">
        <v>6037</v>
      </c>
      <c r="D6793" t="s">
        <v>5965</v>
      </c>
      <c r="E6793" t="s">
        <v>5966</v>
      </c>
      <c r="F6793" t="s">
        <v>5967</v>
      </c>
      <c r="G6793" t="s">
        <v>5968</v>
      </c>
      <c r="H6793" s="1">
        <v>41310</v>
      </c>
      <c r="I6793" t="s">
        <v>6005</v>
      </c>
      <c r="J6793" t="s">
        <v>5965</v>
      </c>
      <c r="K6793">
        <v>2013</v>
      </c>
      <c r="L6793" t="s">
        <v>687</v>
      </c>
      <c r="M6793">
        <v>0.5</v>
      </c>
      <c r="N6793">
        <v>28</v>
      </c>
      <c r="O6793">
        <v>-1</v>
      </c>
      <c r="P6793">
        <v>2</v>
      </c>
      <c r="Q6793" t="s">
        <v>10</v>
      </c>
      <c r="R6793" t="s">
        <v>11</v>
      </c>
    </row>
    <row r="6794" spans="1:18" x14ac:dyDescent="0.25">
      <c r="A6794" t="s">
        <v>3269</v>
      </c>
      <c r="B6794" s="1">
        <v>41318</v>
      </c>
      <c r="C6794" t="s">
        <v>7237</v>
      </c>
      <c r="D6794" t="s">
        <v>5965</v>
      </c>
      <c r="E6794" t="s">
        <v>5966</v>
      </c>
      <c r="F6794" t="s">
        <v>5967</v>
      </c>
      <c r="G6794" t="s">
        <v>5973</v>
      </c>
      <c r="H6794" s="1">
        <v>41322</v>
      </c>
      <c r="I6794" t="s">
        <v>5974</v>
      </c>
      <c r="J6794" t="s">
        <v>5965</v>
      </c>
      <c r="K6794">
        <v>2013</v>
      </c>
      <c r="L6794" t="s">
        <v>1618</v>
      </c>
      <c r="M6794">
        <v>0.5</v>
      </c>
      <c r="N6794">
        <v>92</v>
      </c>
      <c r="O6794">
        <v>-15</v>
      </c>
      <c r="P6794">
        <v>4</v>
      </c>
      <c r="Q6794" t="s">
        <v>10</v>
      </c>
      <c r="R6794" t="s">
        <v>91</v>
      </c>
    </row>
    <row r="6795" spans="1:18" x14ac:dyDescent="0.25">
      <c r="A6795" t="s">
        <v>3420</v>
      </c>
      <c r="B6795" s="1">
        <v>41369</v>
      </c>
      <c r="C6795" t="s">
        <v>6343</v>
      </c>
      <c r="D6795" t="s">
        <v>5965</v>
      </c>
      <c r="E6795" t="s">
        <v>5966</v>
      </c>
      <c r="F6795" t="s">
        <v>5967</v>
      </c>
      <c r="G6795" t="s">
        <v>5973</v>
      </c>
      <c r="H6795" s="1">
        <v>41375</v>
      </c>
      <c r="I6795" t="s">
        <v>5974</v>
      </c>
      <c r="J6795" t="s">
        <v>5965</v>
      </c>
      <c r="K6795">
        <v>2013</v>
      </c>
      <c r="L6795" t="s">
        <v>3290</v>
      </c>
      <c r="M6795">
        <v>0.5</v>
      </c>
      <c r="N6795">
        <v>43</v>
      </c>
      <c r="O6795">
        <v>-1</v>
      </c>
      <c r="P6795">
        <v>3</v>
      </c>
      <c r="Q6795" t="s">
        <v>10</v>
      </c>
      <c r="R6795" t="s">
        <v>91</v>
      </c>
    </row>
    <row r="6796" spans="1:18" x14ac:dyDescent="0.25">
      <c r="A6796" t="s">
        <v>3540</v>
      </c>
      <c r="B6796" s="1">
        <v>41422</v>
      </c>
      <c r="C6796" t="s">
        <v>6696</v>
      </c>
      <c r="D6796" t="s">
        <v>5965</v>
      </c>
      <c r="E6796" t="s">
        <v>5966</v>
      </c>
      <c r="F6796" t="s">
        <v>5967</v>
      </c>
      <c r="G6796" t="s">
        <v>5983</v>
      </c>
      <c r="H6796" s="1">
        <v>41422</v>
      </c>
      <c r="I6796" t="s">
        <v>6005</v>
      </c>
      <c r="J6796" t="s">
        <v>5965</v>
      </c>
      <c r="K6796">
        <v>2013</v>
      </c>
      <c r="L6796" t="s">
        <v>3541</v>
      </c>
      <c r="M6796">
        <v>0.5</v>
      </c>
      <c r="N6796">
        <v>112</v>
      </c>
      <c r="O6796">
        <v>-69</v>
      </c>
      <c r="P6796">
        <v>5</v>
      </c>
      <c r="Q6796" t="s">
        <v>10</v>
      </c>
      <c r="R6796" t="s">
        <v>18</v>
      </c>
    </row>
    <row r="6797" spans="1:18" x14ac:dyDescent="0.25">
      <c r="A6797" t="s">
        <v>3540</v>
      </c>
      <c r="B6797" s="1">
        <v>41422</v>
      </c>
      <c r="C6797" t="s">
        <v>6696</v>
      </c>
      <c r="D6797" t="s">
        <v>5965</v>
      </c>
      <c r="E6797" t="s">
        <v>5966</v>
      </c>
      <c r="F6797" t="s">
        <v>5967</v>
      </c>
      <c r="G6797" t="s">
        <v>5983</v>
      </c>
      <c r="H6797" s="1">
        <v>41422</v>
      </c>
      <c r="I6797" t="s">
        <v>6005</v>
      </c>
      <c r="J6797" t="s">
        <v>5965</v>
      </c>
      <c r="K6797">
        <v>2013</v>
      </c>
      <c r="L6797" t="s">
        <v>543</v>
      </c>
      <c r="M6797">
        <v>0.5</v>
      </c>
      <c r="N6797">
        <v>12</v>
      </c>
      <c r="O6797">
        <v>-6</v>
      </c>
      <c r="P6797">
        <v>2</v>
      </c>
      <c r="Q6797" t="s">
        <v>10</v>
      </c>
      <c r="R6797" t="s">
        <v>48</v>
      </c>
    </row>
    <row r="6798" spans="1:18" x14ac:dyDescent="0.25">
      <c r="A6798" t="s">
        <v>3864</v>
      </c>
      <c r="B6798" s="1">
        <v>41498</v>
      </c>
      <c r="C6798" t="s">
        <v>7617</v>
      </c>
      <c r="D6798" t="s">
        <v>5965</v>
      </c>
      <c r="E6798" t="s">
        <v>5966</v>
      </c>
      <c r="F6798" t="s">
        <v>5967</v>
      </c>
      <c r="G6798" t="s">
        <v>5973</v>
      </c>
      <c r="H6798" s="1">
        <v>41498</v>
      </c>
      <c r="I6798" t="s">
        <v>6005</v>
      </c>
      <c r="J6798" t="s">
        <v>5965</v>
      </c>
      <c r="K6798">
        <v>2013</v>
      </c>
      <c r="L6798" t="s">
        <v>417</v>
      </c>
      <c r="M6798">
        <v>0.5</v>
      </c>
      <c r="N6798">
        <v>24</v>
      </c>
      <c r="O6798">
        <v>-23</v>
      </c>
      <c r="P6798">
        <v>2</v>
      </c>
      <c r="Q6798" t="s">
        <v>10</v>
      </c>
      <c r="R6798" t="s">
        <v>22</v>
      </c>
    </row>
    <row r="6799" spans="1:18" x14ac:dyDescent="0.25">
      <c r="A6799" t="s">
        <v>3953</v>
      </c>
      <c r="B6799" s="1">
        <v>41513</v>
      </c>
      <c r="C6799" t="s">
        <v>6436</v>
      </c>
      <c r="D6799" t="s">
        <v>5965</v>
      </c>
      <c r="E6799" t="s">
        <v>5966</v>
      </c>
      <c r="F6799" t="s">
        <v>5967</v>
      </c>
      <c r="G6799" t="s">
        <v>5968</v>
      </c>
      <c r="H6799" s="1">
        <v>41517</v>
      </c>
      <c r="I6799" t="s">
        <v>5974</v>
      </c>
      <c r="J6799" t="s">
        <v>5965</v>
      </c>
      <c r="K6799">
        <v>2013</v>
      </c>
      <c r="L6799" t="s">
        <v>3290</v>
      </c>
      <c r="M6799">
        <v>0.5</v>
      </c>
      <c r="N6799">
        <v>14</v>
      </c>
      <c r="O6799">
        <v>0</v>
      </c>
      <c r="P6799">
        <v>1</v>
      </c>
      <c r="Q6799" t="s">
        <v>10</v>
      </c>
      <c r="R6799" t="s">
        <v>91</v>
      </c>
    </row>
    <row r="6800" spans="1:18" x14ac:dyDescent="0.25">
      <c r="A6800" t="s">
        <v>3953</v>
      </c>
      <c r="B6800" s="1">
        <v>41513</v>
      </c>
      <c r="C6800" t="s">
        <v>6436</v>
      </c>
      <c r="D6800" t="s">
        <v>5965</v>
      </c>
      <c r="E6800" t="s">
        <v>5966</v>
      </c>
      <c r="F6800" t="s">
        <v>5967</v>
      </c>
      <c r="G6800" t="s">
        <v>5968</v>
      </c>
      <c r="H6800" s="1">
        <v>41517</v>
      </c>
      <c r="I6800" t="s">
        <v>5974</v>
      </c>
      <c r="J6800" t="s">
        <v>5965</v>
      </c>
      <c r="K6800">
        <v>2013</v>
      </c>
      <c r="L6800" t="s">
        <v>270</v>
      </c>
      <c r="M6800">
        <v>0.5</v>
      </c>
      <c r="N6800">
        <v>14</v>
      </c>
      <c r="O6800">
        <v>-4</v>
      </c>
      <c r="P6800">
        <v>2</v>
      </c>
      <c r="Q6800" t="s">
        <v>10</v>
      </c>
      <c r="R6800" t="s">
        <v>29</v>
      </c>
    </row>
    <row r="6801" spans="1:18" x14ac:dyDescent="0.25">
      <c r="A6801" t="s">
        <v>3953</v>
      </c>
      <c r="B6801" s="1">
        <v>41513</v>
      </c>
      <c r="C6801" t="s">
        <v>6436</v>
      </c>
      <c r="D6801" t="s">
        <v>5965</v>
      </c>
      <c r="E6801" t="s">
        <v>5966</v>
      </c>
      <c r="F6801" t="s">
        <v>5967</v>
      </c>
      <c r="G6801" t="s">
        <v>5968</v>
      </c>
      <c r="H6801" s="1">
        <v>41517</v>
      </c>
      <c r="I6801" t="s">
        <v>5974</v>
      </c>
      <c r="J6801" t="s">
        <v>5965</v>
      </c>
      <c r="K6801">
        <v>2013</v>
      </c>
      <c r="L6801" t="s">
        <v>3430</v>
      </c>
      <c r="M6801">
        <v>0.5</v>
      </c>
      <c r="N6801">
        <v>89</v>
      </c>
      <c r="O6801">
        <v>-67</v>
      </c>
      <c r="P6801">
        <v>6</v>
      </c>
      <c r="Q6801" t="s">
        <v>10</v>
      </c>
      <c r="R6801" t="s">
        <v>77</v>
      </c>
    </row>
    <row r="6802" spans="1:18" x14ac:dyDescent="0.25">
      <c r="A6802" t="s">
        <v>4121</v>
      </c>
      <c r="B6802" s="1">
        <v>41543</v>
      </c>
      <c r="C6802" t="s">
        <v>6987</v>
      </c>
      <c r="D6802" t="s">
        <v>5965</v>
      </c>
      <c r="E6802" t="s">
        <v>5966</v>
      </c>
      <c r="F6802" t="s">
        <v>5967</v>
      </c>
      <c r="G6802" t="s">
        <v>5973</v>
      </c>
      <c r="H6802" s="1">
        <v>41546</v>
      </c>
      <c r="I6802" t="s">
        <v>5969</v>
      </c>
      <c r="J6802" t="s">
        <v>5965</v>
      </c>
      <c r="K6802">
        <v>2013</v>
      </c>
      <c r="L6802" t="s">
        <v>1347</v>
      </c>
      <c r="M6802">
        <v>0.5</v>
      </c>
      <c r="N6802">
        <v>137</v>
      </c>
      <c r="O6802">
        <v>-28</v>
      </c>
      <c r="P6802">
        <v>2</v>
      </c>
      <c r="Q6802" t="s">
        <v>10</v>
      </c>
      <c r="R6802" t="s">
        <v>22</v>
      </c>
    </row>
    <row r="6803" spans="1:18" x14ac:dyDescent="0.25">
      <c r="A6803" t="s">
        <v>4216</v>
      </c>
      <c r="B6803" s="1">
        <v>41579</v>
      </c>
      <c r="C6803" t="s">
        <v>7110</v>
      </c>
      <c r="D6803" t="s">
        <v>5965</v>
      </c>
      <c r="E6803" t="s">
        <v>5966</v>
      </c>
      <c r="F6803" t="s">
        <v>5967</v>
      </c>
      <c r="G6803" t="s">
        <v>5983</v>
      </c>
      <c r="H6803" s="1">
        <v>41581</v>
      </c>
      <c r="I6803" t="s">
        <v>5986</v>
      </c>
      <c r="J6803" t="s">
        <v>5965</v>
      </c>
      <c r="K6803">
        <v>2013</v>
      </c>
      <c r="L6803" t="s">
        <v>541</v>
      </c>
      <c r="M6803">
        <v>0.5</v>
      </c>
      <c r="N6803">
        <v>153</v>
      </c>
      <c r="O6803">
        <v>-52</v>
      </c>
      <c r="P6803">
        <v>4</v>
      </c>
      <c r="Q6803" t="s">
        <v>10</v>
      </c>
      <c r="R6803" t="s">
        <v>73</v>
      </c>
    </row>
    <row r="6804" spans="1:18" x14ac:dyDescent="0.25">
      <c r="A6804" t="s">
        <v>4216</v>
      </c>
      <c r="B6804" s="1">
        <v>41579</v>
      </c>
      <c r="C6804" t="s">
        <v>7110</v>
      </c>
      <c r="D6804" t="s">
        <v>5965</v>
      </c>
      <c r="E6804" t="s">
        <v>5966</v>
      </c>
      <c r="F6804" t="s">
        <v>5967</v>
      </c>
      <c r="G6804" t="s">
        <v>5983</v>
      </c>
      <c r="H6804" s="1">
        <v>41581</v>
      </c>
      <c r="I6804" t="s">
        <v>5986</v>
      </c>
      <c r="J6804" t="s">
        <v>5965</v>
      </c>
      <c r="K6804">
        <v>2013</v>
      </c>
      <c r="L6804" t="s">
        <v>851</v>
      </c>
      <c r="M6804">
        <v>0.5</v>
      </c>
      <c r="N6804">
        <v>77</v>
      </c>
      <c r="O6804">
        <v>-51</v>
      </c>
      <c r="P6804">
        <v>3</v>
      </c>
      <c r="Q6804" t="s">
        <v>10</v>
      </c>
      <c r="R6804" t="s">
        <v>18</v>
      </c>
    </row>
    <row r="6805" spans="1:18" x14ac:dyDescent="0.25">
      <c r="A6805" t="s">
        <v>4216</v>
      </c>
      <c r="B6805" s="1">
        <v>41579</v>
      </c>
      <c r="C6805" t="s">
        <v>7110</v>
      </c>
      <c r="D6805" t="s">
        <v>5965</v>
      </c>
      <c r="E6805" t="s">
        <v>5966</v>
      </c>
      <c r="F6805" t="s">
        <v>5967</v>
      </c>
      <c r="G6805" t="s">
        <v>5983</v>
      </c>
      <c r="H6805" s="1">
        <v>41581</v>
      </c>
      <c r="I6805" t="s">
        <v>5986</v>
      </c>
      <c r="J6805" t="s">
        <v>5965</v>
      </c>
      <c r="K6805">
        <v>2013</v>
      </c>
      <c r="L6805" t="s">
        <v>1262</v>
      </c>
      <c r="M6805">
        <v>0.5</v>
      </c>
      <c r="N6805">
        <v>75</v>
      </c>
      <c r="O6805">
        <v>-44</v>
      </c>
      <c r="P6805">
        <v>3</v>
      </c>
      <c r="Q6805" t="s">
        <v>10</v>
      </c>
      <c r="R6805" t="s">
        <v>48</v>
      </c>
    </row>
    <row r="6806" spans="1:18" x14ac:dyDescent="0.25">
      <c r="A6806" t="s">
        <v>4264</v>
      </c>
      <c r="B6806" s="1">
        <v>41589</v>
      </c>
      <c r="C6806" t="s">
        <v>6107</v>
      </c>
      <c r="D6806" t="s">
        <v>5965</v>
      </c>
      <c r="E6806" t="s">
        <v>5966</v>
      </c>
      <c r="F6806" t="s">
        <v>5967</v>
      </c>
      <c r="G6806" t="s">
        <v>5973</v>
      </c>
      <c r="H6806" s="1">
        <v>41594</v>
      </c>
      <c r="I6806" t="s">
        <v>5969</v>
      </c>
      <c r="J6806" t="s">
        <v>5965</v>
      </c>
      <c r="K6806">
        <v>2013</v>
      </c>
      <c r="L6806" t="s">
        <v>3592</v>
      </c>
      <c r="M6806">
        <v>0.5</v>
      </c>
      <c r="N6806">
        <v>195</v>
      </c>
      <c r="O6806">
        <v>-47</v>
      </c>
      <c r="P6806">
        <v>6</v>
      </c>
      <c r="Q6806" t="s">
        <v>10</v>
      </c>
      <c r="R6806" t="s">
        <v>73</v>
      </c>
    </row>
    <row r="6807" spans="1:18" x14ac:dyDescent="0.25">
      <c r="A6807" t="s">
        <v>4350</v>
      </c>
      <c r="B6807" s="1">
        <v>41606</v>
      </c>
      <c r="C6807" t="s">
        <v>7265</v>
      </c>
      <c r="D6807" t="s">
        <v>5965</v>
      </c>
      <c r="E6807" t="s">
        <v>5966</v>
      </c>
      <c r="F6807" t="s">
        <v>5967</v>
      </c>
      <c r="G6807" t="s">
        <v>5968</v>
      </c>
      <c r="H6807" s="1">
        <v>41610</v>
      </c>
      <c r="I6807" t="s">
        <v>5974</v>
      </c>
      <c r="J6807" t="s">
        <v>5965</v>
      </c>
      <c r="K6807">
        <v>2013</v>
      </c>
      <c r="L6807" t="s">
        <v>101</v>
      </c>
      <c r="M6807">
        <v>0.5</v>
      </c>
      <c r="N6807">
        <v>133</v>
      </c>
      <c r="O6807">
        <v>-85</v>
      </c>
      <c r="P6807">
        <v>2</v>
      </c>
      <c r="Q6807" t="s">
        <v>10</v>
      </c>
      <c r="R6807" t="s">
        <v>22</v>
      </c>
    </row>
    <row r="6808" spans="1:18" x14ac:dyDescent="0.25">
      <c r="A6808" t="s">
        <v>4407</v>
      </c>
      <c r="B6808" s="1">
        <v>41619</v>
      </c>
      <c r="C6808" t="s">
        <v>6736</v>
      </c>
      <c r="D6808" t="s">
        <v>5965</v>
      </c>
      <c r="E6808" t="s">
        <v>5966</v>
      </c>
      <c r="F6808" t="s">
        <v>5967</v>
      </c>
      <c r="G6808" t="s">
        <v>5973</v>
      </c>
      <c r="H6808" s="1">
        <v>41623</v>
      </c>
      <c r="I6808" t="s">
        <v>5974</v>
      </c>
      <c r="J6808" t="s">
        <v>5965</v>
      </c>
      <c r="K6808">
        <v>2013</v>
      </c>
      <c r="L6808" t="s">
        <v>4408</v>
      </c>
      <c r="M6808">
        <v>0.5</v>
      </c>
      <c r="N6808">
        <v>75</v>
      </c>
      <c r="O6808">
        <v>-5</v>
      </c>
      <c r="P6808">
        <v>3</v>
      </c>
      <c r="Q6808" t="s">
        <v>10</v>
      </c>
      <c r="R6808" t="s">
        <v>91</v>
      </c>
    </row>
    <row r="6809" spans="1:18" x14ac:dyDescent="0.25">
      <c r="A6809" t="s">
        <v>4590</v>
      </c>
      <c r="B6809" s="1">
        <v>41663</v>
      </c>
      <c r="C6809" t="s">
        <v>6747</v>
      </c>
      <c r="D6809" t="s">
        <v>5965</v>
      </c>
      <c r="E6809" t="s">
        <v>5966</v>
      </c>
      <c r="F6809" t="s">
        <v>5967</v>
      </c>
      <c r="G6809" t="s">
        <v>5973</v>
      </c>
      <c r="H6809" s="1">
        <v>41669</v>
      </c>
      <c r="I6809" t="s">
        <v>5974</v>
      </c>
      <c r="J6809" t="s">
        <v>5965</v>
      </c>
      <c r="K6809">
        <v>2014</v>
      </c>
      <c r="L6809" t="s">
        <v>1108</v>
      </c>
      <c r="M6809">
        <v>0.5</v>
      </c>
      <c r="N6809">
        <v>8</v>
      </c>
      <c r="O6809">
        <v>-1</v>
      </c>
      <c r="P6809">
        <v>2</v>
      </c>
      <c r="Q6809" t="s">
        <v>10</v>
      </c>
      <c r="R6809" t="s">
        <v>29</v>
      </c>
    </row>
    <row r="6810" spans="1:18" x14ac:dyDescent="0.25">
      <c r="A6810" t="s">
        <v>4632</v>
      </c>
      <c r="B6810" s="1">
        <v>41677</v>
      </c>
      <c r="C6810" t="s">
        <v>6830</v>
      </c>
      <c r="D6810" t="s">
        <v>5965</v>
      </c>
      <c r="E6810" t="s">
        <v>5966</v>
      </c>
      <c r="F6810" t="s">
        <v>5967</v>
      </c>
      <c r="G6810" t="s">
        <v>5968</v>
      </c>
      <c r="H6810" s="1">
        <v>41684</v>
      </c>
      <c r="I6810" t="s">
        <v>5974</v>
      </c>
      <c r="J6810" t="s">
        <v>5965</v>
      </c>
      <c r="K6810">
        <v>2014</v>
      </c>
      <c r="L6810" t="s">
        <v>472</v>
      </c>
      <c r="M6810">
        <v>0.5</v>
      </c>
      <c r="N6810">
        <v>47</v>
      </c>
      <c r="O6810">
        <v>-3</v>
      </c>
      <c r="P6810">
        <v>2</v>
      </c>
      <c r="Q6810" t="s">
        <v>10</v>
      </c>
      <c r="R6810" t="s">
        <v>18</v>
      </c>
    </row>
    <row r="6811" spans="1:18" x14ac:dyDescent="0.25">
      <c r="A6811" t="s">
        <v>4632</v>
      </c>
      <c r="B6811" s="1">
        <v>41677</v>
      </c>
      <c r="C6811" t="s">
        <v>6830</v>
      </c>
      <c r="D6811" t="s">
        <v>5965</v>
      </c>
      <c r="E6811" t="s">
        <v>5966</v>
      </c>
      <c r="F6811" t="s">
        <v>5967</v>
      </c>
      <c r="G6811" t="s">
        <v>5968</v>
      </c>
      <c r="H6811" s="1">
        <v>41684</v>
      </c>
      <c r="I6811" t="s">
        <v>5974</v>
      </c>
      <c r="J6811" t="s">
        <v>5965</v>
      </c>
      <c r="K6811">
        <v>2014</v>
      </c>
      <c r="L6811" t="s">
        <v>113</v>
      </c>
      <c r="M6811">
        <v>0.5</v>
      </c>
      <c r="N6811">
        <v>38</v>
      </c>
      <c r="O6811">
        <v>-13</v>
      </c>
      <c r="P6811">
        <v>3</v>
      </c>
      <c r="Q6811" t="s">
        <v>10</v>
      </c>
      <c r="R6811" t="s">
        <v>18</v>
      </c>
    </row>
    <row r="6812" spans="1:18" x14ac:dyDescent="0.25">
      <c r="A6812" t="s">
        <v>4632</v>
      </c>
      <c r="B6812" s="1">
        <v>41677</v>
      </c>
      <c r="C6812" t="s">
        <v>6830</v>
      </c>
      <c r="D6812" t="s">
        <v>5965</v>
      </c>
      <c r="E6812" t="s">
        <v>5966</v>
      </c>
      <c r="F6812" t="s">
        <v>5967</v>
      </c>
      <c r="G6812" t="s">
        <v>5968</v>
      </c>
      <c r="H6812" s="1">
        <v>41684</v>
      </c>
      <c r="I6812" t="s">
        <v>5974</v>
      </c>
      <c r="J6812" t="s">
        <v>5965</v>
      </c>
      <c r="K6812">
        <v>2014</v>
      </c>
      <c r="L6812" t="s">
        <v>1497</v>
      </c>
      <c r="M6812">
        <v>0.5</v>
      </c>
      <c r="N6812">
        <v>61</v>
      </c>
      <c r="O6812">
        <v>-50</v>
      </c>
      <c r="P6812">
        <v>4</v>
      </c>
      <c r="Q6812" t="s">
        <v>10</v>
      </c>
      <c r="R6812" t="s">
        <v>48</v>
      </c>
    </row>
    <row r="6813" spans="1:18" x14ac:dyDescent="0.25">
      <c r="A6813" t="s">
        <v>4632</v>
      </c>
      <c r="B6813" s="1">
        <v>41677</v>
      </c>
      <c r="C6813" t="s">
        <v>6830</v>
      </c>
      <c r="D6813" t="s">
        <v>5965</v>
      </c>
      <c r="E6813" t="s">
        <v>5966</v>
      </c>
      <c r="F6813" t="s">
        <v>5967</v>
      </c>
      <c r="G6813" t="s">
        <v>5968</v>
      </c>
      <c r="H6813" s="1">
        <v>41684</v>
      </c>
      <c r="I6813" t="s">
        <v>5974</v>
      </c>
      <c r="J6813" t="s">
        <v>5965</v>
      </c>
      <c r="K6813">
        <v>2014</v>
      </c>
      <c r="L6813" t="s">
        <v>276</v>
      </c>
      <c r="M6813">
        <v>0.5</v>
      </c>
      <c r="N6813">
        <v>205</v>
      </c>
      <c r="O6813">
        <v>-119</v>
      </c>
      <c r="P6813">
        <v>3</v>
      </c>
      <c r="Q6813" t="s">
        <v>10</v>
      </c>
      <c r="R6813" t="s">
        <v>22</v>
      </c>
    </row>
    <row r="6814" spans="1:18" x14ac:dyDescent="0.25">
      <c r="A6814" t="s">
        <v>4632</v>
      </c>
      <c r="B6814" s="1">
        <v>41677</v>
      </c>
      <c r="C6814" t="s">
        <v>6830</v>
      </c>
      <c r="D6814" t="s">
        <v>5965</v>
      </c>
      <c r="E6814" t="s">
        <v>5966</v>
      </c>
      <c r="F6814" t="s">
        <v>5967</v>
      </c>
      <c r="G6814" t="s">
        <v>5968</v>
      </c>
      <c r="H6814" s="1">
        <v>41684</v>
      </c>
      <c r="I6814" t="s">
        <v>5974</v>
      </c>
      <c r="J6814" t="s">
        <v>5965</v>
      </c>
      <c r="K6814">
        <v>2014</v>
      </c>
      <c r="L6814" t="s">
        <v>2488</v>
      </c>
      <c r="M6814">
        <v>0.5</v>
      </c>
      <c r="N6814">
        <v>47</v>
      </c>
      <c r="O6814">
        <v>-27</v>
      </c>
      <c r="P6814">
        <v>4</v>
      </c>
      <c r="Q6814" t="s">
        <v>10</v>
      </c>
      <c r="R6814" t="s">
        <v>22</v>
      </c>
    </row>
    <row r="6815" spans="1:18" x14ac:dyDescent="0.25">
      <c r="A6815" t="s">
        <v>4658</v>
      </c>
      <c r="B6815" s="1">
        <v>41685</v>
      </c>
      <c r="C6815" t="s">
        <v>7193</v>
      </c>
      <c r="D6815" t="s">
        <v>5965</v>
      </c>
      <c r="E6815" t="s">
        <v>5966</v>
      </c>
      <c r="F6815" t="s">
        <v>5967</v>
      </c>
      <c r="G6815" t="s">
        <v>5973</v>
      </c>
      <c r="H6815" s="1">
        <v>41690</v>
      </c>
      <c r="I6815" t="s">
        <v>5974</v>
      </c>
      <c r="J6815" t="s">
        <v>5965</v>
      </c>
      <c r="K6815">
        <v>2014</v>
      </c>
      <c r="L6815" t="s">
        <v>1922</v>
      </c>
      <c r="M6815">
        <v>0.5</v>
      </c>
      <c r="N6815">
        <v>63</v>
      </c>
      <c r="O6815">
        <v>-24</v>
      </c>
      <c r="P6815">
        <v>6</v>
      </c>
      <c r="Q6815" t="s">
        <v>10</v>
      </c>
      <c r="R6815" t="s">
        <v>91</v>
      </c>
    </row>
    <row r="6816" spans="1:18" x14ac:dyDescent="0.25">
      <c r="A6816" t="s">
        <v>4861</v>
      </c>
      <c r="B6816" s="1">
        <v>41759</v>
      </c>
      <c r="C6816" t="s">
        <v>6062</v>
      </c>
      <c r="D6816" t="s">
        <v>5965</v>
      </c>
      <c r="E6816" t="s">
        <v>5966</v>
      </c>
      <c r="F6816" t="s">
        <v>5967</v>
      </c>
      <c r="G6816" t="s">
        <v>5973</v>
      </c>
      <c r="H6816" s="1">
        <v>41765</v>
      </c>
      <c r="I6816" t="s">
        <v>5974</v>
      </c>
      <c r="J6816" t="s">
        <v>5965</v>
      </c>
      <c r="K6816">
        <v>2014</v>
      </c>
      <c r="L6816" t="s">
        <v>102</v>
      </c>
      <c r="M6816">
        <v>0.5</v>
      </c>
      <c r="N6816">
        <v>27</v>
      </c>
      <c r="O6816">
        <v>-15</v>
      </c>
      <c r="P6816">
        <v>1</v>
      </c>
      <c r="Q6816" t="s">
        <v>10</v>
      </c>
      <c r="R6816" t="s">
        <v>18</v>
      </c>
    </row>
    <row r="6817" spans="1:18" x14ac:dyDescent="0.25">
      <c r="A6817" t="s">
        <v>4861</v>
      </c>
      <c r="B6817" s="1">
        <v>41759</v>
      </c>
      <c r="C6817" t="s">
        <v>6062</v>
      </c>
      <c r="D6817" t="s">
        <v>5965</v>
      </c>
      <c r="E6817" t="s">
        <v>5966</v>
      </c>
      <c r="F6817" t="s">
        <v>5967</v>
      </c>
      <c r="G6817" t="s">
        <v>5973</v>
      </c>
      <c r="H6817" s="1">
        <v>41765</v>
      </c>
      <c r="I6817" t="s">
        <v>5974</v>
      </c>
      <c r="J6817" t="s">
        <v>5965</v>
      </c>
      <c r="K6817">
        <v>2014</v>
      </c>
      <c r="L6817" t="s">
        <v>1579</v>
      </c>
      <c r="M6817">
        <v>0.5</v>
      </c>
      <c r="N6817">
        <v>143</v>
      </c>
      <c r="O6817">
        <v>-124</v>
      </c>
      <c r="P6817">
        <v>5</v>
      </c>
      <c r="Q6817" t="s">
        <v>10</v>
      </c>
      <c r="R6817" t="s">
        <v>22</v>
      </c>
    </row>
    <row r="6818" spans="1:18" x14ac:dyDescent="0.25">
      <c r="A6818" t="s">
        <v>4861</v>
      </c>
      <c r="B6818" s="1">
        <v>41759</v>
      </c>
      <c r="C6818" t="s">
        <v>6062</v>
      </c>
      <c r="D6818" t="s">
        <v>5965</v>
      </c>
      <c r="E6818" t="s">
        <v>5966</v>
      </c>
      <c r="F6818" t="s">
        <v>5967</v>
      </c>
      <c r="G6818" t="s">
        <v>5973</v>
      </c>
      <c r="H6818" s="1">
        <v>41765</v>
      </c>
      <c r="I6818" t="s">
        <v>5974</v>
      </c>
      <c r="J6818" t="s">
        <v>5965</v>
      </c>
      <c r="K6818">
        <v>2014</v>
      </c>
      <c r="L6818" t="s">
        <v>2908</v>
      </c>
      <c r="M6818">
        <v>0.5</v>
      </c>
      <c r="N6818">
        <v>44</v>
      </c>
      <c r="O6818">
        <v>-17</v>
      </c>
      <c r="P6818">
        <v>5</v>
      </c>
      <c r="Q6818" t="s">
        <v>10</v>
      </c>
      <c r="R6818" t="s">
        <v>22</v>
      </c>
    </row>
    <row r="6819" spans="1:18" x14ac:dyDescent="0.25">
      <c r="A6819" t="s">
        <v>4861</v>
      </c>
      <c r="B6819" s="1">
        <v>41759</v>
      </c>
      <c r="C6819" t="s">
        <v>6062</v>
      </c>
      <c r="D6819" t="s">
        <v>5965</v>
      </c>
      <c r="E6819" t="s">
        <v>5966</v>
      </c>
      <c r="F6819" t="s">
        <v>5967</v>
      </c>
      <c r="G6819" t="s">
        <v>5973</v>
      </c>
      <c r="H6819" s="1">
        <v>41765</v>
      </c>
      <c r="I6819" t="s">
        <v>5974</v>
      </c>
      <c r="J6819" t="s">
        <v>5965</v>
      </c>
      <c r="K6819">
        <v>2014</v>
      </c>
      <c r="L6819" t="s">
        <v>2045</v>
      </c>
      <c r="M6819">
        <v>0.5</v>
      </c>
      <c r="N6819">
        <v>45</v>
      </c>
      <c r="O6819">
        <v>-2</v>
      </c>
      <c r="P6819">
        <v>4</v>
      </c>
      <c r="Q6819" t="s">
        <v>10</v>
      </c>
      <c r="R6819" t="s">
        <v>77</v>
      </c>
    </row>
    <row r="6820" spans="1:18" x14ac:dyDescent="0.25">
      <c r="A6820" t="s">
        <v>4895</v>
      </c>
      <c r="B6820" s="1">
        <v>41768</v>
      </c>
      <c r="C6820" t="s">
        <v>7108</v>
      </c>
      <c r="D6820" t="s">
        <v>5965</v>
      </c>
      <c r="E6820" t="s">
        <v>5966</v>
      </c>
      <c r="F6820" t="s">
        <v>5967</v>
      </c>
      <c r="G6820" t="s">
        <v>5983</v>
      </c>
      <c r="H6820" s="1">
        <v>41773</v>
      </c>
      <c r="I6820" t="s">
        <v>5974</v>
      </c>
      <c r="J6820" t="s">
        <v>5965</v>
      </c>
      <c r="K6820">
        <v>2014</v>
      </c>
      <c r="L6820" t="s">
        <v>969</v>
      </c>
      <c r="M6820">
        <v>0.5</v>
      </c>
      <c r="N6820">
        <v>69</v>
      </c>
      <c r="O6820">
        <v>-67</v>
      </c>
      <c r="P6820">
        <v>4</v>
      </c>
      <c r="Q6820" t="s">
        <v>10</v>
      </c>
      <c r="R6820" t="s">
        <v>91</v>
      </c>
    </row>
    <row r="6821" spans="1:18" x14ac:dyDescent="0.25">
      <c r="A6821" t="s">
        <v>4895</v>
      </c>
      <c r="B6821" s="1">
        <v>41768</v>
      </c>
      <c r="C6821" t="s">
        <v>7108</v>
      </c>
      <c r="D6821" t="s">
        <v>5965</v>
      </c>
      <c r="E6821" t="s">
        <v>5966</v>
      </c>
      <c r="F6821" t="s">
        <v>5967</v>
      </c>
      <c r="G6821" t="s">
        <v>5983</v>
      </c>
      <c r="H6821" s="1">
        <v>41773</v>
      </c>
      <c r="I6821" t="s">
        <v>5974</v>
      </c>
      <c r="J6821" t="s">
        <v>5965</v>
      </c>
      <c r="K6821">
        <v>2014</v>
      </c>
      <c r="L6821" t="s">
        <v>4896</v>
      </c>
      <c r="M6821">
        <v>0.5</v>
      </c>
      <c r="N6821">
        <v>59</v>
      </c>
      <c r="O6821">
        <v>-46</v>
      </c>
      <c r="P6821">
        <v>7</v>
      </c>
      <c r="Q6821" t="s">
        <v>10</v>
      </c>
      <c r="R6821" t="s">
        <v>11</v>
      </c>
    </row>
    <row r="6822" spans="1:18" x14ac:dyDescent="0.25">
      <c r="A6822" t="s">
        <v>4986</v>
      </c>
      <c r="B6822" s="1">
        <v>41800</v>
      </c>
      <c r="C6822" t="s">
        <v>6918</v>
      </c>
      <c r="D6822" t="s">
        <v>5965</v>
      </c>
      <c r="E6822" t="s">
        <v>5966</v>
      </c>
      <c r="F6822" t="s">
        <v>5967</v>
      </c>
      <c r="G6822" t="s">
        <v>5983</v>
      </c>
      <c r="H6822" s="1">
        <v>41805</v>
      </c>
      <c r="I6822" t="s">
        <v>5974</v>
      </c>
      <c r="J6822" t="s">
        <v>5965</v>
      </c>
      <c r="K6822">
        <v>2014</v>
      </c>
      <c r="L6822" t="s">
        <v>2378</v>
      </c>
      <c r="M6822">
        <v>0.5</v>
      </c>
      <c r="N6822">
        <v>93</v>
      </c>
      <c r="O6822">
        <v>-84</v>
      </c>
      <c r="P6822">
        <v>3</v>
      </c>
      <c r="Q6822" t="s">
        <v>10</v>
      </c>
      <c r="R6822" t="s">
        <v>22</v>
      </c>
    </row>
    <row r="6823" spans="1:18" x14ac:dyDescent="0.25">
      <c r="A6823" t="s">
        <v>5003</v>
      </c>
      <c r="B6823" s="1">
        <v>41803</v>
      </c>
      <c r="C6823" t="s">
        <v>6747</v>
      </c>
      <c r="D6823" t="s">
        <v>5965</v>
      </c>
      <c r="E6823" t="s">
        <v>5966</v>
      </c>
      <c r="F6823" t="s">
        <v>5967</v>
      </c>
      <c r="G6823" t="s">
        <v>5973</v>
      </c>
      <c r="H6823" s="1">
        <v>41810</v>
      </c>
      <c r="I6823" t="s">
        <v>5974</v>
      </c>
      <c r="J6823" t="s">
        <v>5965</v>
      </c>
      <c r="K6823">
        <v>2014</v>
      </c>
      <c r="L6823" t="s">
        <v>951</v>
      </c>
      <c r="M6823">
        <v>0.5</v>
      </c>
      <c r="N6823">
        <v>16</v>
      </c>
      <c r="O6823">
        <v>-5</v>
      </c>
      <c r="P6823">
        <v>2</v>
      </c>
      <c r="Q6823" t="s">
        <v>10</v>
      </c>
      <c r="R6823" t="s">
        <v>18</v>
      </c>
    </row>
    <row r="6824" spans="1:18" x14ac:dyDescent="0.25">
      <c r="A6824" t="s">
        <v>5003</v>
      </c>
      <c r="B6824" s="1">
        <v>41803</v>
      </c>
      <c r="C6824" t="s">
        <v>6747</v>
      </c>
      <c r="D6824" t="s">
        <v>5965</v>
      </c>
      <c r="E6824" t="s">
        <v>5966</v>
      </c>
      <c r="F6824" t="s">
        <v>5967</v>
      </c>
      <c r="G6824" t="s">
        <v>5973</v>
      </c>
      <c r="H6824" s="1">
        <v>41810</v>
      </c>
      <c r="I6824" t="s">
        <v>5974</v>
      </c>
      <c r="J6824" t="s">
        <v>5965</v>
      </c>
      <c r="K6824">
        <v>2014</v>
      </c>
      <c r="L6824" t="s">
        <v>239</v>
      </c>
      <c r="M6824">
        <v>0.5</v>
      </c>
      <c r="N6824">
        <v>43</v>
      </c>
      <c r="O6824">
        <v>-43</v>
      </c>
      <c r="P6824">
        <v>7</v>
      </c>
      <c r="Q6824" t="s">
        <v>10</v>
      </c>
      <c r="R6824" t="s">
        <v>18</v>
      </c>
    </row>
    <row r="6825" spans="1:18" x14ac:dyDescent="0.25">
      <c r="A6825" t="s">
        <v>5035</v>
      </c>
      <c r="B6825" s="1">
        <v>41810</v>
      </c>
      <c r="C6825" t="s">
        <v>6590</v>
      </c>
      <c r="D6825" t="s">
        <v>5965</v>
      </c>
      <c r="E6825" t="s">
        <v>5966</v>
      </c>
      <c r="F6825" t="s">
        <v>5967</v>
      </c>
      <c r="G6825" t="s">
        <v>5983</v>
      </c>
      <c r="H6825" s="1">
        <v>41814</v>
      </c>
      <c r="I6825" t="s">
        <v>5969</v>
      </c>
      <c r="J6825" t="s">
        <v>5965</v>
      </c>
      <c r="K6825">
        <v>2014</v>
      </c>
      <c r="L6825" t="s">
        <v>415</v>
      </c>
      <c r="M6825">
        <v>0.5</v>
      </c>
      <c r="N6825">
        <v>19</v>
      </c>
      <c r="O6825">
        <v>-2</v>
      </c>
      <c r="P6825">
        <v>2</v>
      </c>
      <c r="Q6825" t="s">
        <v>10</v>
      </c>
      <c r="R6825" t="s">
        <v>29</v>
      </c>
    </row>
    <row r="6826" spans="1:18" x14ac:dyDescent="0.25">
      <c r="A6826" t="s">
        <v>5120</v>
      </c>
      <c r="B6826" s="1">
        <v>41834</v>
      </c>
      <c r="C6826" t="s">
        <v>7525</v>
      </c>
      <c r="D6826" t="s">
        <v>5965</v>
      </c>
      <c r="E6826" t="s">
        <v>5966</v>
      </c>
      <c r="F6826" t="s">
        <v>5967</v>
      </c>
      <c r="G6826" t="s">
        <v>5968</v>
      </c>
      <c r="H6826" s="1">
        <v>41841</v>
      </c>
      <c r="I6826" t="s">
        <v>5974</v>
      </c>
      <c r="J6826" t="s">
        <v>5965</v>
      </c>
      <c r="K6826">
        <v>2014</v>
      </c>
      <c r="L6826" t="s">
        <v>261</v>
      </c>
      <c r="M6826">
        <v>0.5</v>
      </c>
      <c r="N6826">
        <v>32</v>
      </c>
      <c r="O6826">
        <v>-8</v>
      </c>
      <c r="P6826">
        <v>2</v>
      </c>
      <c r="Q6826" t="s">
        <v>10</v>
      </c>
      <c r="R6826" t="s">
        <v>18</v>
      </c>
    </row>
    <row r="6827" spans="1:18" x14ac:dyDescent="0.25">
      <c r="A6827" t="s">
        <v>5120</v>
      </c>
      <c r="B6827" s="1">
        <v>41834</v>
      </c>
      <c r="C6827" t="s">
        <v>7525</v>
      </c>
      <c r="D6827" t="s">
        <v>5965</v>
      </c>
      <c r="E6827" t="s">
        <v>5966</v>
      </c>
      <c r="F6827" t="s">
        <v>5967</v>
      </c>
      <c r="G6827" t="s">
        <v>5968</v>
      </c>
      <c r="H6827" s="1">
        <v>41841</v>
      </c>
      <c r="I6827" t="s">
        <v>5974</v>
      </c>
      <c r="J6827" t="s">
        <v>5965</v>
      </c>
      <c r="K6827">
        <v>2014</v>
      </c>
      <c r="L6827" t="s">
        <v>527</v>
      </c>
      <c r="M6827">
        <v>0.5</v>
      </c>
      <c r="N6827">
        <v>33</v>
      </c>
      <c r="O6827">
        <v>-12</v>
      </c>
      <c r="P6827">
        <v>7</v>
      </c>
      <c r="Q6827" t="s">
        <v>10</v>
      </c>
      <c r="R6827" t="s">
        <v>22</v>
      </c>
    </row>
    <row r="6828" spans="1:18" x14ac:dyDescent="0.25">
      <c r="A6828" t="s">
        <v>5193</v>
      </c>
      <c r="B6828" s="1">
        <v>41856</v>
      </c>
      <c r="C6828" t="s">
        <v>6398</v>
      </c>
      <c r="D6828" t="s">
        <v>5965</v>
      </c>
      <c r="E6828" t="s">
        <v>5966</v>
      </c>
      <c r="F6828" t="s">
        <v>5967</v>
      </c>
      <c r="G6828" t="s">
        <v>5983</v>
      </c>
      <c r="H6828" s="1">
        <v>41861</v>
      </c>
      <c r="I6828" t="s">
        <v>5974</v>
      </c>
      <c r="J6828" t="s">
        <v>5965</v>
      </c>
      <c r="K6828">
        <v>2014</v>
      </c>
      <c r="L6828" t="s">
        <v>715</v>
      </c>
      <c r="M6828">
        <v>0.5</v>
      </c>
      <c r="N6828">
        <v>60</v>
      </c>
      <c r="O6828">
        <v>-12</v>
      </c>
      <c r="P6828">
        <v>4</v>
      </c>
      <c r="Q6828" t="s">
        <v>10</v>
      </c>
      <c r="R6828" t="s">
        <v>48</v>
      </c>
    </row>
    <row r="6829" spans="1:18" x14ac:dyDescent="0.25">
      <c r="A6829" t="s">
        <v>5225</v>
      </c>
      <c r="B6829" s="1">
        <v>41859</v>
      </c>
      <c r="C6829" t="s">
        <v>7593</v>
      </c>
      <c r="D6829" t="s">
        <v>5965</v>
      </c>
      <c r="E6829" t="s">
        <v>5966</v>
      </c>
      <c r="F6829" t="s">
        <v>5967</v>
      </c>
      <c r="G6829" t="s">
        <v>5983</v>
      </c>
      <c r="H6829" s="1">
        <v>41864</v>
      </c>
      <c r="I6829" t="s">
        <v>5969</v>
      </c>
      <c r="J6829" t="s">
        <v>5965</v>
      </c>
      <c r="K6829">
        <v>2014</v>
      </c>
      <c r="L6829" t="s">
        <v>387</v>
      </c>
      <c r="M6829">
        <v>0.5</v>
      </c>
      <c r="N6829">
        <v>30</v>
      </c>
      <c r="O6829">
        <v>-23</v>
      </c>
      <c r="P6829">
        <v>2</v>
      </c>
      <c r="Q6829" t="s">
        <v>10</v>
      </c>
      <c r="R6829" t="s">
        <v>22</v>
      </c>
    </row>
    <row r="6830" spans="1:18" x14ac:dyDescent="0.25">
      <c r="A6830" t="s">
        <v>5464</v>
      </c>
      <c r="B6830" s="1">
        <v>41897</v>
      </c>
      <c r="C6830" t="s">
        <v>6210</v>
      </c>
      <c r="D6830" t="s">
        <v>5965</v>
      </c>
      <c r="E6830" t="s">
        <v>5966</v>
      </c>
      <c r="F6830" t="s">
        <v>5967</v>
      </c>
      <c r="G6830" t="s">
        <v>5983</v>
      </c>
      <c r="H6830" s="1">
        <v>41902</v>
      </c>
      <c r="I6830" t="s">
        <v>5974</v>
      </c>
      <c r="J6830" t="s">
        <v>5965</v>
      </c>
      <c r="K6830">
        <v>2014</v>
      </c>
      <c r="L6830" t="s">
        <v>2333</v>
      </c>
      <c r="M6830">
        <v>0.5</v>
      </c>
      <c r="N6830">
        <v>4</v>
      </c>
      <c r="O6830">
        <v>-3</v>
      </c>
      <c r="P6830">
        <v>1</v>
      </c>
      <c r="Q6830" t="s">
        <v>10</v>
      </c>
      <c r="R6830" t="s">
        <v>45</v>
      </c>
    </row>
    <row r="6831" spans="1:18" x14ac:dyDescent="0.25">
      <c r="A6831" t="s">
        <v>5470</v>
      </c>
      <c r="B6831" s="1">
        <v>41898</v>
      </c>
      <c r="C6831" t="s">
        <v>6858</v>
      </c>
      <c r="D6831" t="s">
        <v>5965</v>
      </c>
      <c r="E6831" t="s">
        <v>5966</v>
      </c>
      <c r="F6831" t="s">
        <v>5967</v>
      </c>
      <c r="G6831" t="s">
        <v>5968</v>
      </c>
      <c r="H6831" s="1">
        <v>41901</v>
      </c>
      <c r="I6831" t="s">
        <v>5986</v>
      </c>
      <c r="J6831" t="s">
        <v>5965</v>
      </c>
      <c r="K6831">
        <v>2014</v>
      </c>
      <c r="L6831" t="s">
        <v>1176</v>
      </c>
      <c r="M6831">
        <v>0.5</v>
      </c>
      <c r="N6831">
        <v>22</v>
      </c>
      <c r="O6831">
        <v>-12</v>
      </c>
      <c r="P6831">
        <v>3</v>
      </c>
      <c r="Q6831" t="s">
        <v>10</v>
      </c>
      <c r="R6831" t="s">
        <v>18</v>
      </c>
    </row>
    <row r="6832" spans="1:18" x14ac:dyDescent="0.25">
      <c r="A6832" t="s">
        <v>5532</v>
      </c>
      <c r="B6832" s="1">
        <v>41908</v>
      </c>
      <c r="C6832" t="s">
        <v>6106</v>
      </c>
      <c r="D6832" t="s">
        <v>5965</v>
      </c>
      <c r="E6832" t="s">
        <v>5966</v>
      </c>
      <c r="F6832" t="s">
        <v>5967</v>
      </c>
      <c r="G6832" t="s">
        <v>5968</v>
      </c>
      <c r="H6832" s="1">
        <v>41912</v>
      </c>
      <c r="I6832" t="s">
        <v>5974</v>
      </c>
      <c r="J6832" t="s">
        <v>5965</v>
      </c>
      <c r="K6832">
        <v>2014</v>
      </c>
      <c r="L6832" t="s">
        <v>1622</v>
      </c>
      <c r="M6832">
        <v>0.5</v>
      </c>
      <c r="N6832">
        <v>12</v>
      </c>
      <c r="O6832">
        <v>-2</v>
      </c>
      <c r="P6832">
        <v>3</v>
      </c>
      <c r="Q6832" t="s">
        <v>10</v>
      </c>
      <c r="R6832" t="s">
        <v>48</v>
      </c>
    </row>
    <row r="6833" spans="1:18" x14ac:dyDescent="0.25">
      <c r="A6833" t="s">
        <v>5532</v>
      </c>
      <c r="B6833" s="1">
        <v>41908</v>
      </c>
      <c r="C6833" t="s">
        <v>6106</v>
      </c>
      <c r="D6833" t="s">
        <v>5965</v>
      </c>
      <c r="E6833" t="s">
        <v>5966</v>
      </c>
      <c r="F6833" t="s">
        <v>5967</v>
      </c>
      <c r="G6833" t="s">
        <v>5968</v>
      </c>
      <c r="H6833" s="1">
        <v>41912</v>
      </c>
      <c r="I6833" t="s">
        <v>5974</v>
      </c>
      <c r="J6833" t="s">
        <v>5965</v>
      </c>
      <c r="K6833">
        <v>2014</v>
      </c>
      <c r="L6833" t="s">
        <v>2192</v>
      </c>
      <c r="M6833">
        <v>0.5</v>
      </c>
      <c r="N6833">
        <v>7</v>
      </c>
      <c r="O6833">
        <v>-1</v>
      </c>
      <c r="P6833">
        <v>2</v>
      </c>
      <c r="Q6833" t="s">
        <v>10</v>
      </c>
      <c r="R6833" t="s">
        <v>45</v>
      </c>
    </row>
    <row r="6834" spans="1:18" x14ac:dyDescent="0.25">
      <c r="A6834" t="s">
        <v>5640</v>
      </c>
      <c r="B6834" s="1">
        <v>41947</v>
      </c>
      <c r="C6834" t="s">
        <v>6360</v>
      </c>
      <c r="D6834" t="s">
        <v>5965</v>
      </c>
      <c r="E6834" t="s">
        <v>5966</v>
      </c>
      <c r="F6834" t="s">
        <v>5967</v>
      </c>
      <c r="G6834" t="s">
        <v>5973</v>
      </c>
      <c r="H6834" s="1">
        <v>41949</v>
      </c>
      <c r="I6834" t="s">
        <v>5986</v>
      </c>
      <c r="J6834" t="s">
        <v>5965</v>
      </c>
      <c r="K6834">
        <v>2014</v>
      </c>
      <c r="L6834" t="s">
        <v>1555</v>
      </c>
      <c r="M6834">
        <v>0.5</v>
      </c>
      <c r="N6834">
        <v>13</v>
      </c>
      <c r="O6834">
        <v>-13</v>
      </c>
      <c r="P6834">
        <v>2</v>
      </c>
      <c r="Q6834" t="s">
        <v>10</v>
      </c>
      <c r="R6834" t="s">
        <v>45</v>
      </c>
    </row>
    <row r="6835" spans="1:18" x14ac:dyDescent="0.25">
      <c r="A6835" t="s">
        <v>5693</v>
      </c>
      <c r="B6835" s="1">
        <v>41955</v>
      </c>
      <c r="C6835" t="s">
        <v>6976</v>
      </c>
      <c r="D6835" t="s">
        <v>5965</v>
      </c>
      <c r="E6835" t="s">
        <v>5966</v>
      </c>
      <c r="F6835" t="s">
        <v>5967</v>
      </c>
      <c r="G6835" t="s">
        <v>5983</v>
      </c>
      <c r="H6835" s="1">
        <v>41962</v>
      </c>
      <c r="I6835" t="s">
        <v>5974</v>
      </c>
      <c r="J6835" t="s">
        <v>5965</v>
      </c>
      <c r="K6835">
        <v>2014</v>
      </c>
      <c r="L6835" t="s">
        <v>541</v>
      </c>
      <c r="M6835">
        <v>0.5</v>
      </c>
      <c r="N6835">
        <v>115</v>
      </c>
      <c r="O6835">
        <v>-39</v>
      </c>
      <c r="P6835">
        <v>3</v>
      </c>
      <c r="Q6835" t="s">
        <v>10</v>
      </c>
      <c r="R6835" t="s">
        <v>73</v>
      </c>
    </row>
    <row r="6836" spans="1:18" x14ac:dyDescent="0.25">
      <c r="A6836" t="s">
        <v>5693</v>
      </c>
      <c r="B6836" s="1">
        <v>41955</v>
      </c>
      <c r="C6836" t="s">
        <v>6976</v>
      </c>
      <c r="D6836" t="s">
        <v>5965</v>
      </c>
      <c r="E6836" t="s">
        <v>5966</v>
      </c>
      <c r="F6836" t="s">
        <v>5967</v>
      </c>
      <c r="G6836" t="s">
        <v>5983</v>
      </c>
      <c r="H6836" s="1">
        <v>41962</v>
      </c>
      <c r="I6836" t="s">
        <v>5974</v>
      </c>
      <c r="J6836" t="s">
        <v>5965</v>
      </c>
      <c r="K6836">
        <v>2014</v>
      </c>
      <c r="L6836" t="s">
        <v>969</v>
      </c>
      <c r="M6836">
        <v>0.5</v>
      </c>
      <c r="N6836">
        <v>87</v>
      </c>
      <c r="O6836">
        <v>-83</v>
      </c>
      <c r="P6836">
        <v>5</v>
      </c>
      <c r="Q6836" t="s">
        <v>10</v>
      </c>
      <c r="R6836" t="s">
        <v>91</v>
      </c>
    </row>
    <row r="6837" spans="1:18" x14ac:dyDescent="0.25">
      <c r="A6837" t="s">
        <v>5826</v>
      </c>
      <c r="B6837" s="1">
        <v>41982</v>
      </c>
      <c r="C6837" t="s">
        <v>7467</v>
      </c>
      <c r="D6837" t="s">
        <v>5965</v>
      </c>
      <c r="E6837" t="s">
        <v>5966</v>
      </c>
      <c r="F6837" t="s">
        <v>5967</v>
      </c>
      <c r="G6837" t="s">
        <v>5973</v>
      </c>
      <c r="H6837" s="1">
        <v>41987</v>
      </c>
      <c r="I6837" t="s">
        <v>5974</v>
      </c>
      <c r="J6837" t="s">
        <v>5965</v>
      </c>
      <c r="K6837">
        <v>2014</v>
      </c>
      <c r="L6837" t="s">
        <v>838</v>
      </c>
      <c r="M6837">
        <v>0.5</v>
      </c>
      <c r="N6837">
        <v>7</v>
      </c>
      <c r="O6837">
        <v>-1</v>
      </c>
      <c r="P6837">
        <v>2</v>
      </c>
      <c r="Q6837" t="s">
        <v>10</v>
      </c>
      <c r="R6837" t="s">
        <v>48</v>
      </c>
    </row>
    <row r="6838" spans="1:18" x14ac:dyDescent="0.25">
      <c r="A6838" t="s">
        <v>5826</v>
      </c>
      <c r="B6838" s="1">
        <v>41982</v>
      </c>
      <c r="C6838" t="s">
        <v>7467</v>
      </c>
      <c r="D6838" t="s">
        <v>5965</v>
      </c>
      <c r="E6838" t="s">
        <v>5966</v>
      </c>
      <c r="F6838" t="s">
        <v>5967</v>
      </c>
      <c r="G6838" t="s">
        <v>5973</v>
      </c>
      <c r="H6838" s="1">
        <v>41987</v>
      </c>
      <c r="I6838" t="s">
        <v>5974</v>
      </c>
      <c r="J6838" t="s">
        <v>5965</v>
      </c>
      <c r="K6838">
        <v>2014</v>
      </c>
      <c r="L6838" t="s">
        <v>3292</v>
      </c>
      <c r="M6838">
        <v>0.5</v>
      </c>
      <c r="N6838">
        <v>24</v>
      </c>
      <c r="O6838">
        <v>-2</v>
      </c>
      <c r="P6838">
        <v>2</v>
      </c>
      <c r="Q6838" t="s">
        <v>10</v>
      </c>
      <c r="R6838" t="s">
        <v>11</v>
      </c>
    </row>
    <row r="6839" spans="1:18" x14ac:dyDescent="0.25">
      <c r="A6839" t="s">
        <v>5831</v>
      </c>
      <c r="B6839" s="1">
        <v>41983</v>
      </c>
      <c r="C6839" t="s">
        <v>6654</v>
      </c>
      <c r="D6839" t="s">
        <v>5965</v>
      </c>
      <c r="E6839" t="s">
        <v>5966</v>
      </c>
      <c r="F6839" t="s">
        <v>5967</v>
      </c>
      <c r="G6839" t="s">
        <v>5973</v>
      </c>
      <c r="H6839" s="1">
        <v>41988</v>
      </c>
      <c r="I6839" t="s">
        <v>5974</v>
      </c>
      <c r="J6839" t="s">
        <v>5965</v>
      </c>
      <c r="K6839">
        <v>2014</v>
      </c>
      <c r="L6839" t="s">
        <v>755</v>
      </c>
      <c r="M6839">
        <v>0.5</v>
      </c>
      <c r="N6839">
        <v>8</v>
      </c>
      <c r="O6839">
        <v>-2</v>
      </c>
      <c r="P6839">
        <v>1</v>
      </c>
      <c r="Q6839" t="s">
        <v>10</v>
      </c>
      <c r="R6839" t="s">
        <v>18</v>
      </c>
    </row>
    <row r="6840" spans="1:18" x14ac:dyDescent="0.25">
      <c r="A6840" t="s">
        <v>5898</v>
      </c>
      <c r="B6840" s="1">
        <v>41997</v>
      </c>
      <c r="C6840" t="s">
        <v>6014</v>
      </c>
      <c r="D6840" t="s">
        <v>5965</v>
      </c>
      <c r="E6840" t="s">
        <v>5966</v>
      </c>
      <c r="F6840" t="s">
        <v>5967</v>
      </c>
      <c r="G6840" t="s">
        <v>5973</v>
      </c>
      <c r="H6840" s="1">
        <v>42001</v>
      </c>
      <c r="I6840" t="s">
        <v>5974</v>
      </c>
      <c r="J6840" t="s">
        <v>5965</v>
      </c>
      <c r="K6840">
        <v>2014</v>
      </c>
      <c r="L6840" t="s">
        <v>323</v>
      </c>
      <c r="M6840">
        <v>0.5</v>
      </c>
      <c r="N6840">
        <v>50</v>
      </c>
      <c r="O6840">
        <v>-44</v>
      </c>
      <c r="P6840">
        <v>2</v>
      </c>
      <c r="Q6840" t="s">
        <v>10</v>
      </c>
      <c r="R6840" t="s">
        <v>48</v>
      </c>
    </row>
    <row r="6841" spans="1:18" x14ac:dyDescent="0.25">
      <c r="A6841" t="s">
        <v>5898</v>
      </c>
      <c r="B6841" s="1">
        <v>41997</v>
      </c>
      <c r="C6841" t="s">
        <v>6014</v>
      </c>
      <c r="D6841" t="s">
        <v>5965</v>
      </c>
      <c r="E6841" t="s">
        <v>5966</v>
      </c>
      <c r="F6841" t="s">
        <v>5967</v>
      </c>
      <c r="G6841" t="s">
        <v>5973</v>
      </c>
      <c r="H6841" s="1">
        <v>42001</v>
      </c>
      <c r="I6841" t="s">
        <v>5974</v>
      </c>
      <c r="J6841" t="s">
        <v>5965</v>
      </c>
      <c r="K6841">
        <v>2014</v>
      </c>
      <c r="L6841" t="s">
        <v>5899</v>
      </c>
      <c r="M6841">
        <v>0.5</v>
      </c>
      <c r="N6841">
        <v>37</v>
      </c>
      <c r="O6841">
        <v>-23</v>
      </c>
      <c r="P6841">
        <v>4</v>
      </c>
      <c r="Q6841" t="s">
        <v>10</v>
      </c>
      <c r="R6841" t="s">
        <v>77</v>
      </c>
    </row>
    <row r="6842" spans="1:18" x14ac:dyDescent="0.25">
      <c r="A6842" t="s">
        <v>5921</v>
      </c>
      <c r="B6842" s="1">
        <v>41999</v>
      </c>
      <c r="C6842" t="s">
        <v>6813</v>
      </c>
      <c r="D6842" t="s">
        <v>5965</v>
      </c>
      <c r="E6842" t="s">
        <v>5966</v>
      </c>
      <c r="F6842" t="s">
        <v>5967</v>
      </c>
      <c r="G6842" t="s">
        <v>5973</v>
      </c>
      <c r="H6842" s="1">
        <v>42004</v>
      </c>
      <c r="I6842" t="s">
        <v>5974</v>
      </c>
      <c r="J6842" t="s">
        <v>5965</v>
      </c>
      <c r="K6842">
        <v>2014</v>
      </c>
      <c r="L6842" t="s">
        <v>251</v>
      </c>
      <c r="M6842">
        <v>0.5</v>
      </c>
      <c r="N6842">
        <v>49</v>
      </c>
      <c r="O6842">
        <v>-31</v>
      </c>
      <c r="P6842">
        <v>2</v>
      </c>
      <c r="Q6842" t="s">
        <v>10</v>
      </c>
      <c r="R6842" t="s">
        <v>18</v>
      </c>
    </row>
    <row r="6843" spans="1:18" x14ac:dyDescent="0.25">
      <c r="A6843" t="s">
        <v>5921</v>
      </c>
      <c r="B6843" s="1">
        <v>41999</v>
      </c>
      <c r="C6843" t="s">
        <v>6813</v>
      </c>
      <c r="D6843" t="s">
        <v>5965</v>
      </c>
      <c r="E6843" t="s">
        <v>5966</v>
      </c>
      <c r="F6843" t="s">
        <v>5967</v>
      </c>
      <c r="G6843" t="s">
        <v>5973</v>
      </c>
      <c r="H6843" s="1">
        <v>42004</v>
      </c>
      <c r="I6843" t="s">
        <v>5974</v>
      </c>
      <c r="J6843" t="s">
        <v>5965</v>
      </c>
      <c r="K6843">
        <v>2014</v>
      </c>
      <c r="L6843" t="s">
        <v>83</v>
      </c>
      <c r="M6843">
        <v>0.5</v>
      </c>
      <c r="N6843">
        <v>34</v>
      </c>
      <c r="O6843">
        <v>-13</v>
      </c>
      <c r="P6843">
        <v>5</v>
      </c>
      <c r="Q6843" t="s">
        <v>10</v>
      </c>
      <c r="R6843" t="s">
        <v>29</v>
      </c>
    </row>
    <row r="6844" spans="1:18" x14ac:dyDescent="0.25">
      <c r="A6844" t="s">
        <v>5929</v>
      </c>
      <c r="B6844" s="1">
        <v>42000</v>
      </c>
      <c r="C6844" t="s">
        <v>6162</v>
      </c>
      <c r="D6844" t="s">
        <v>5965</v>
      </c>
      <c r="E6844" t="s">
        <v>5966</v>
      </c>
      <c r="F6844" t="s">
        <v>5967</v>
      </c>
      <c r="G6844" t="s">
        <v>5973</v>
      </c>
      <c r="H6844" s="1">
        <v>42003</v>
      </c>
      <c r="I6844" t="s">
        <v>5969</v>
      </c>
      <c r="J6844" t="s">
        <v>5965</v>
      </c>
      <c r="K6844">
        <v>2014</v>
      </c>
      <c r="L6844" t="s">
        <v>3322</v>
      </c>
      <c r="M6844">
        <v>0.5</v>
      </c>
      <c r="N6844">
        <v>1582</v>
      </c>
      <c r="O6844">
        <v>-443</v>
      </c>
      <c r="P6844">
        <v>6</v>
      </c>
      <c r="Q6844" t="s">
        <v>10</v>
      </c>
      <c r="R6844" t="s">
        <v>73</v>
      </c>
    </row>
    <row r="6845" spans="1:18" x14ac:dyDescent="0.25">
      <c r="A6845" t="s">
        <v>5938</v>
      </c>
      <c r="B6845" s="1">
        <v>42002</v>
      </c>
      <c r="C6845" t="s">
        <v>7107</v>
      </c>
      <c r="D6845" t="s">
        <v>5965</v>
      </c>
      <c r="E6845" t="s">
        <v>5966</v>
      </c>
      <c r="F6845" t="s">
        <v>5967</v>
      </c>
      <c r="G6845" t="s">
        <v>5983</v>
      </c>
      <c r="H6845" s="1">
        <v>42005</v>
      </c>
      <c r="I6845" t="s">
        <v>5986</v>
      </c>
      <c r="J6845" t="s">
        <v>5965</v>
      </c>
      <c r="K6845">
        <v>2014</v>
      </c>
      <c r="L6845" t="s">
        <v>951</v>
      </c>
      <c r="M6845">
        <v>0.5</v>
      </c>
      <c r="N6845">
        <v>31</v>
      </c>
      <c r="O6845">
        <v>-11</v>
      </c>
      <c r="P6845">
        <v>4</v>
      </c>
      <c r="Q6845" t="s">
        <v>10</v>
      </c>
      <c r="R6845" t="s">
        <v>18</v>
      </c>
    </row>
    <row r="6846" spans="1:18" x14ac:dyDescent="0.25">
      <c r="A6846" t="s">
        <v>5938</v>
      </c>
      <c r="B6846" s="1">
        <v>42002</v>
      </c>
      <c r="C6846" t="s">
        <v>7107</v>
      </c>
      <c r="D6846" t="s">
        <v>5965</v>
      </c>
      <c r="E6846" t="s">
        <v>5966</v>
      </c>
      <c r="F6846" t="s">
        <v>5967</v>
      </c>
      <c r="G6846" t="s">
        <v>5983</v>
      </c>
      <c r="H6846" s="1">
        <v>42005</v>
      </c>
      <c r="I6846" t="s">
        <v>5986</v>
      </c>
      <c r="J6846" t="s">
        <v>5965</v>
      </c>
      <c r="K6846">
        <v>2014</v>
      </c>
      <c r="L6846" t="s">
        <v>3528</v>
      </c>
      <c r="M6846">
        <v>0.5</v>
      </c>
      <c r="N6846">
        <v>8</v>
      </c>
      <c r="O6846">
        <v>-6</v>
      </c>
      <c r="P6846">
        <v>1</v>
      </c>
      <c r="Q6846" t="s">
        <v>10</v>
      </c>
      <c r="R6846" t="s">
        <v>18</v>
      </c>
    </row>
    <row r="6847" spans="1:18" x14ac:dyDescent="0.25">
      <c r="A6847" t="s">
        <v>170</v>
      </c>
      <c r="B6847" s="1">
        <v>40583</v>
      </c>
      <c r="C6847" t="s">
        <v>6110</v>
      </c>
      <c r="D6847" t="s">
        <v>6111</v>
      </c>
      <c r="E6847" t="s">
        <v>6016</v>
      </c>
      <c r="F6847" t="s">
        <v>5979</v>
      </c>
      <c r="G6847" t="s">
        <v>5983</v>
      </c>
      <c r="H6847" s="1">
        <v>40587</v>
      </c>
      <c r="I6847" t="s">
        <v>5974</v>
      </c>
      <c r="J6847" t="s">
        <v>6112</v>
      </c>
      <c r="K6847">
        <v>2011</v>
      </c>
      <c r="L6847" t="s">
        <v>172</v>
      </c>
      <c r="M6847">
        <v>0.5</v>
      </c>
      <c r="N6847">
        <v>55</v>
      </c>
      <c r="O6847">
        <v>-19</v>
      </c>
      <c r="P6847">
        <v>4</v>
      </c>
      <c r="Q6847" t="s">
        <v>10</v>
      </c>
      <c r="R6847" t="s">
        <v>91</v>
      </c>
    </row>
    <row r="6848" spans="1:18" x14ac:dyDescent="0.25">
      <c r="A6848" t="s">
        <v>170</v>
      </c>
      <c r="B6848" s="1">
        <v>40583</v>
      </c>
      <c r="C6848" t="s">
        <v>6110</v>
      </c>
      <c r="D6848" t="s">
        <v>6111</v>
      </c>
      <c r="E6848" t="s">
        <v>6016</v>
      </c>
      <c r="F6848" t="s">
        <v>5979</v>
      </c>
      <c r="G6848" t="s">
        <v>5983</v>
      </c>
      <c r="H6848" s="1">
        <v>40587</v>
      </c>
      <c r="I6848" t="s">
        <v>5974</v>
      </c>
      <c r="J6848" t="s">
        <v>6112</v>
      </c>
      <c r="K6848">
        <v>2011</v>
      </c>
      <c r="L6848" t="s">
        <v>173</v>
      </c>
      <c r="M6848">
        <v>0.5</v>
      </c>
      <c r="N6848">
        <v>91</v>
      </c>
      <c r="O6848">
        <v>-2</v>
      </c>
      <c r="P6848">
        <v>3</v>
      </c>
      <c r="Q6848" t="s">
        <v>10</v>
      </c>
      <c r="R6848" t="s">
        <v>22</v>
      </c>
    </row>
    <row r="6849" spans="1:18" x14ac:dyDescent="0.25">
      <c r="A6849" t="s">
        <v>194</v>
      </c>
      <c r="B6849" s="1">
        <v>40589</v>
      </c>
      <c r="C6849" t="s">
        <v>6125</v>
      </c>
      <c r="D6849" t="s">
        <v>6126</v>
      </c>
      <c r="E6849" t="s">
        <v>6016</v>
      </c>
      <c r="F6849" t="s">
        <v>5979</v>
      </c>
      <c r="G6849" t="s">
        <v>5973</v>
      </c>
      <c r="H6849" s="1">
        <v>40594</v>
      </c>
      <c r="I6849" t="s">
        <v>5974</v>
      </c>
      <c r="J6849" t="s">
        <v>6112</v>
      </c>
      <c r="K6849">
        <v>2011</v>
      </c>
      <c r="L6849" t="s">
        <v>195</v>
      </c>
      <c r="M6849">
        <v>0.5</v>
      </c>
      <c r="N6849">
        <v>875</v>
      </c>
      <c r="O6849">
        <v>-577</v>
      </c>
      <c r="P6849">
        <v>4</v>
      </c>
      <c r="Q6849" t="s">
        <v>14</v>
      </c>
      <c r="R6849" t="s">
        <v>15</v>
      </c>
    </row>
    <row r="6850" spans="1:18" x14ac:dyDescent="0.25">
      <c r="A6850" t="s">
        <v>314</v>
      </c>
      <c r="B6850" s="1">
        <v>40623</v>
      </c>
      <c r="C6850" t="s">
        <v>6147</v>
      </c>
      <c r="D6850" t="s">
        <v>6211</v>
      </c>
      <c r="E6850" t="s">
        <v>6016</v>
      </c>
      <c r="F6850" t="s">
        <v>5979</v>
      </c>
      <c r="G6850" t="s">
        <v>5983</v>
      </c>
      <c r="H6850" s="1">
        <v>40629</v>
      </c>
      <c r="I6850" t="s">
        <v>5974</v>
      </c>
      <c r="J6850" t="s">
        <v>6212</v>
      </c>
      <c r="K6850">
        <v>2011</v>
      </c>
      <c r="L6850" t="s">
        <v>315</v>
      </c>
      <c r="M6850">
        <v>0.5</v>
      </c>
      <c r="N6850">
        <v>747</v>
      </c>
      <c r="O6850">
        <v>-90</v>
      </c>
      <c r="P6850">
        <v>5</v>
      </c>
      <c r="Q6850" t="s">
        <v>57</v>
      </c>
      <c r="R6850" t="s">
        <v>58</v>
      </c>
    </row>
    <row r="6851" spans="1:18" x14ac:dyDescent="0.25">
      <c r="A6851" t="s">
        <v>333</v>
      </c>
      <c r="B6851" s="1">
        <v>40627</v>
      </c>
      <c r="C6851" t="s">
        <v>6225</v>
      </c>
      <c r="D6851" t="s">
        <v>6226</v>
      </c>
      <c r="E6851" t="s">
        <v>6016</v>
      </c>
      <c r="F6851" t="s">
        <v>5979</v>
      </c>
      <c r="G6851" t="s">
        <v>5973</v>
      </c>
      <c r="H6851" s="1">
        <v>40632</v>
      </c>
      <c r="I6851" t="s">
        <v>5969</v>
      </c>
      <c r="J6851" t="s">
        <v>6227</v>
      </c>
      <c r="K6851">
        <v>2011</v>
      </c>
      <c r="L6851" t="s">
        <v>334</v>
      </c>
      <c r="M6851">
        <v>0.5</v>
      </c>
      <c r="N6851">
        <v>17</v>
      </c>
      <c r="O6851">
        <v>-12</v>
      </c>
      <c r="P6851">
        <v>3</v>
      </c>
      <c r="Q6851" t="s">
        <v>10</v>
      </c>
      <c r="R6851" t="s">
        <v>45</v>
      </c>
    </row>
    <row r="6852" spans="1:18" x14ac:dyDescent="0.25">
      <c r="A6852" t="s">
        <v>333</v>
      </c>
      <c r="B6852" s="1">
        <v>40627</v>
      </c>
      <c r="C6852" t="s">
        <v>6225</v>
      </c>
      <c r="D6852" t="s">
        <v>6226</v>
      </c>
      <c r="E6852" t="s">
        <v>6016</v>
      </c>
      <c r="F6852" t="s">
        <v>5979</v>
      </c>
      <c r="G6852" t="s">
        <v>5973</v>
      </c>
      <c r="H6852" s="1">
        <v>40632</v>
      </c>
      <c r="I6852" t="s">
        <v>5969</v>
      </c>
      <c r="J6852" t="s">
        <v>6227</v>
      </c>
      <c r="K6852">
        <v>2011</v>
      </c>
      <c r="L6852" t="s">
        <v>335</v>
      </c>
      <c r="M6852">
        <v>0.5</v>
      </c>
      <c r="N6852">
        <v>84</v>
      </c>
      <c r="O6852">
        <v>-55</v>
      </c>
      <c r="P6852">
        <v>1</v>
      </c>
      <c r="Q6852" t="s">
        <v>57</v>
      </c>
      <c r="R6852" t="s">
        <v>70</v>
      </c>
    </row>
    <row r="6853" spans="1:18" x14ac:dyDescent="0.25">
      <c r="A6853" t="s">
        <v>411</v>
      </c>
      <c r="B6853" s="1">
        <v>40649</v>
      </c>
      <c r="C6853" t="s">
        <v>6273</v>
      </c>
      <c r="D6853" t="s">
        <v>6274</v>
      </c>
      <c r="E6853" t="s">
        <v>6016</v>
      </c>
      <c r="F6853" t="s">
        <v>5979</v>
      </c>
      <c r="G6853" t="s">
        <v>5983</v>
      </c>
      <c r="H6853" s="1">
        <v>40654</v>
      </c>
      <c r="I6853" t="s">
        <v>5974</v>
      </c>
      <c r="J6853" t="s">
        <v>6275</v>
      </c>
      <c r="K6853">
        <v>2011</v>
      </c>
      <c r="L6853" t="s">
        <v>412</v>
      </c>
      <c r="M6853">
        <v>0.5</v>
      </c>
      <c r="N6853">
        <v>17</v>
      </c>
      <c r="O6853">
        <v>-7</v>
      </c>
      <c r="P6853">
        <v>2</v>
      </c>
      <c r="Q6853" t="s">
        <v>10</v>
      </c>
      <c r="R6853" t="s">
        <v>11</v>
      </c>
    </row>
    <row r="6854" spans="1:18" x14ac:dyDescent="0.25">
      <c r="A6854" t="s">
        <v>450</v>
      </c>
      <c r="B6854" s="1">
        <v>40660</v>
      </c>
      <c r="C6854" t="s">
        <v>6304</v>
      </c>
      <c r="D6854" t="s">
        <v>6305</v>
      </c>
      <c r="E6854" t="s">
        <v>6016</v>
      </c>
      <c r="F6854" t="s">
        <v>5979</v>
      </c>
      <c r="G6854" t="s">
        <v>5983</v>
      </c>
      <c r="H6854" s="1">
        <v>40665</v>
      </c>
      <c r="I6854" t="s">
        <v>5974</v>
      </c>
      <c r="J6854" t="s">
        <v>6275</v>
      </c>
      <c r="K6854">
        <v>2011</v>
      </c>
      <c r="L6854" t="s">
        <v>451</v>
      </c>
      <c r="M6854">
        <v>0.5</v>
      </c>
      <c r="N6854">
        <v>53</v>
      </c>
      <c r="O6854">
        <v>-36</v>
      </c>
      <c r="P6854">
        <v>5</v>
      </c>
      <c r="Q6854" t="s">
        <v>10</v>
      </c>
      <c r="R6854" t="s">
        <v>91</v>
      </c>
    </row>
    <row r="6855" spans="1:18" x14ac:dyDescent="0.25">
      <c r="A6855" t="s">
        <v>523</v>
      </c>
      <c r="B6855" s="1">
        <v>40674</v>
      </c>
      <c r="C6855" t="s">
        <v>6012</v>
      </c>
      <c r="D6855" t="s">
        <v>6274</v>
      </c>
      <c r="E6855" t="s">
        <v>6016</v>
      </c>
      <c r="F6855" t="s">
        <v>5979</v>
      </c>
      <c r="G6855" t="s">
        <v>5973</v>
      </c>
      <c r="H6855" s="1">
        <v>40678</v>
      </c>
      <c r="I6855" t="s">
        <v>5969</v>
      </c>
      <c r="J6855" t="s">
        <v>6275</v>
      </c>
      <c r="K6855">
        <v>2011</v>
      </c>
      <c r="L6855" t="s">
        <v>524</v>
      </c>
      <c r="M6855">
        <v>0.5</v>
      </c>
      <c r="N6855">
        <v>197</v>
      </c>
      <c r="O6855">
        <v>-24</v>
      </c>
      <c r="P6855">
        <v>2</v>
      </c>
      <c r="Q6855" t="s">
        <v>14</v>
      </c>
      <c r="R6855" t="s">
        <v>15</v>
      </c>
    </row>
    <row r="6856" spans="1:18" x14ac:dyDescent="0.25">
      <c r="A6856" t="s">
        <v>523</v>
      </c>
      <c r="B6856" s="1">
        <v>40674</v>
      </c>
      <c r="C6856" t="s">
        <v>6012</v>
      </c>
      <c r="D6856" t="s">
        <v>6274</v>
      </c>
      <c r="E6856" t="s">
        <v>6016</v>
      </c>
      <c r="F6856" t="s">
        <v>5979</v>
      </c>
      <c r="G6856" t="s">
        <v>5973</v>
      </c>
      <c r="H6856" s="1">
        <v>40678</v>
      </c>
      <c r="I6856" t="s">
        <v>5969</v>
      </c>
      <c r="J6856" t="s">
        <v>6275</v>
      </c>
      <c r="K6856">
        <v>2011</v>
      </c>
      <c r="L6856" t="s">
        <v>525</v>
      </c>
      <c r="M6856">
        <v>0.5</v>
      </c>
      <c r="N6856">
        <v>56</v>
      </c>
      <c r="O6856">
        <v>-8</v>
      </c>
      <c r="P6856">
        <v>2</v>
      </c>
      <c r="Q6856" t="s">
        <v>10</v>
      </c>
      <c r="R6856" t="s">
        <v>73</v>
      </c>
    </row>
    <row r="6857" spans="1:18" x14ac:dyDescent="0.25">
      <c r="A6857" t="s">
        <v>523</v>
      </c>
      <c r="B6857" s="1">
        <v>40674</v>
      </c>
      <c r="C6857" t="s">
        <v>6012</v>
      </c>
      <c r="D6857" t="s">
        <v>6274</v>
      </c>
      <c r="E6857" t="s">
        <v>6016</v>
      </c>
      <c r="F6857" t="s">
        <v>5979</v>
      </c>
      <c r="G6857" t="s">
        <v>5973</v>
      </c>
      <c r="H6857" s="1">
        <v>40678</v>
      </c>
      <c r="I6857" t="s">
        <v>5969</v>
      </c>
      <c r="J6857" t="s">
        <v>6275</v>
      </c>
      <c r="K6857">
        <v>2011</v>
      </c>
      <c r="L6857" t="s">
        <v>526</v>
      </c>
      <c r="M6857">
        <v>0.5</v>
      </c>
      <c r="N6857">
        <v>41</v>
      </c>
      <c r="O6857">
        <v>-2</v>
      </c>
      <c r="P6857">
        <v>5</v>
      </c>
      <c r="Q6857" t="s">
        <v>10</v>
      </c>
      <c r="R6857" t="s">
        <v>29</v>
      </c>
    </row>
    <row r="6858" spans="1:18" x14ac:dyDescent="0.25">
      <c r="A6858" t="s">
        <v>523</v>
      </c>
      <c r="B6858" s="1">
        <v>40674</v>
      </c>
      <c r="C6858" t="s">
        <v>6012</v>
      </c>
      <c r="D6858" t="s">
        <v>6274</v>
      </c>
      <c r="E6858" t="s">
        <v>6016</v>
      </c>
      <c r="F6858" t="s">
        <v>5979</v>
      </c>
      <c r="G6858" t="s">
        <v>5973</v>
      </c>
      <c r="H6858" s="1">
        <v>40678</v>
      </c>
      <c r="I6858" t="s">
        <v>5969</v>
      </c>
      <c r="J6858" t="s">
        <v>6275</v>
      </c>
      <c r="K6858">
        <v>2011</v>
      </c>
      <c r="L6858" t="s">
        <v>527</v>
      </c>
      <c r="M6858">
        <v>0.5</v>
      </c>
      <c r="N6858">
        <v>19</v>
      </c>
      <c r="O6858">
        <v>-7</v>
      </c>
      <c r="P6858">
        <v>4</v>
      </c>
      <c r="Q6858" t="s">
        <v>10</v>
      </c>
      <c r="R6858" t="s">
        <v>22</v>
      </c>
    </row>
    <row r="6859" spans="1:18" x14ac:dyDescent="0.25">
      <c r="A6859" t="s">
        <v>523</v>
      </c>
      <c r="B6859" s="1">
        <v>40674</v>
      </c>
      <c r="C6859" t="s">
        <v>6012</v>
      </c>
      <c r="D6859" t="s">
        <v>6274</v>
      </c>
      <c r="E6859" t="s">
        <v>6016</v>
      </c>
      <c r="F6859" t="s">
        <v>5979</v>
      </c>
      <c r="G6859" t="s">
        <v>5973</v>
      </c>
      <c r="H6859" s="1">
        <v>40678</v>
      </c>
      <c r="I6859" t="s">
        <v>5969</v>
      </c>
      <c r="J6859" t="s">
        <v>6275</v>
      </c>
      <c r="K6859">
        <v>2011</v>
      </c>
      <c r="L6859" t="s">
        <v>528</v>
      </c>
      <c r="M6859">
        <v>0.5</v>
      </c>
      <c r="N6859">
        <v>40</v>
      </c>
      <c r="O6859">
        <v>-36</v>
      </c>
      <c r="P6859">
        <v>4</v>
      </c>
      <c r="Q6859" t="s">
        <v>10</v>
      </c>
      <c r="R6859" t="s">
        <v>22</v>
      </c>
    </row>
    <row r="6860" spans="1:18" x14ac:dyDescent="0.25">
      <c r="A6860" t="s">
        <v>523</v>
      </c>
      <c r="B6860" s="1">
        <v>40674</v>
      </c>
      <c r="C6860" t="s">
        <v>6012</v>
      </c>
      <c r="D6860" t="s">
        <v>6274</v>
      </c>
      <c r="E6860" t="s">
        <v>6016</v>
      </c>
      <c r="F6860" t="s">
        <v>5979</v>
      </c>
      <c r="G6860" t="s">
        <v>5973</v>
      </c>
      <c r="H6860" s="1">
        <v>40678</v>
      </c>
      <c r="I6860" t="s">
        <v>5969</v>
      </c>
      <c r="J6860" t="s">
        <v>6275</v>
      </c>
      <c r="K6860">
        <v>2011</v>
      </c>
      <c r="L6860" t="s">
        <v>529</v>
      </c>
      <c r="M6860">
        <v>0.5</v>
      </c>
      <c r="N6860">
        <v>212</v>
      </c>
      <c r="O6860">
        <v>-140</v>
      </c>
      <c r="P6860">
        <v>3</v>
      </c>
      <c r="Q6860" t="s">
        <v>10</v>
      </c>
      <c r="R6860" t="s">
        <v>22</v>
      </c>
    </row>
    <row r="6861" spans="1:18" x14ac:dyDescent="0.25">
      <c r="A6861" t="s">
        <v>523</v>
      </c>
      <c r="B6861" s="1">
        <v>40674</v>
      </c>
      <c r="C6861" t="s">
        <v>6012</v>
      </c>
      <c r="D6861" t="s">
        <v>6274</v>
      </c>
      <c r="E6861" t="s">
        <v>6016</v>
      </c>
      <c r="F6861" t="s">
        <v>5979</v>
      </c>
      <c r="G6861" t="s">
        <v>5973</v>
      </c>
      <c r="H6861" s="1">
        <v>40678</v>
      </c>
      <c r="I6861" t="s">
        <v>5969</v>
      </c>
      <c r="J6861" t="s">
        <v>6275</v>
      </c>
      <c r="K6861">
        <v>2011</v>
      </c>
      <c r="L6861" t="s">
        <v>530</v>
      </c>
      <c r="M6861">
        <v>0.5</v>
      </c>
      <c r="N6861">
        <v>35</v>
      </c>
      <c r="O6861">
        <v>-19</v>
      </c>
      <c r="P6861">
        <v>2</v>
      </c>
      <c r="Q6861" t="s">
        <v>10</v>
      </c>
      <c r="R6861" t="s">
        <v>77</v>
      </c>
    </row>
    <row r="6862" spans="1:18" x14ac:dyDescent="0.25">
      <c r="A6862" t="s">
        <v>533</v>
      </c>
      <c r="B6862" s="1">
        <v>40675</v>
      </c>
      <c r="C6862" t="s">
        <v>6349</v>
      </c>
      <c r="D6862" t="s">
        <v>6350</v>
      </c>
      <c r="E6862" t="s">
        <v>6016</v>
      </c>
      <c r="F6862" t="s">
        <v>5979</v>
      </c>
      <c r="G6862" t="s">
        <v>5983</v>
      </c>
      <c r="H6862" s="1">
        <v>40680</v>
      </c>
      <c r="I6862" t="s">
        <v>5974</v>
      </c>
      <c r="J6862" t="s">
        <v>6350</v>
      </c>
      <c r="K6862">
        <v>2011</v>
      </c>
      <c r="L6862" t="s">
        <v>534</v>
      </c>
      <c r="M6862">
        <v>0.5</v>
      </c>
      <c r="N6862">
        <v>53</v>
      </c>
      <c r="O6862">
        <v>-18</v>
      </c>
      <c r="P6862">
        <v>4</v>
      </c>
      <c r="Q6862" t="s">
        <v>10</v>
      </c>
      <c r="R6862" t="s">
        <v>11</v>
      </c>
    </row>
    <row r="6863" spans="1:18" x14ac:dyDescent="0.25">
      <c r="A6863" t="s">
        <v>559</v>
      </c>
      <c r="B6863" s="1">
        <v>40684</v>
      </c>
      <c r="C6863" t="s">
        <v>6372</v>
      </c>
      <c r="D6863" t="s">
        <v>6373</v>
      </c>
      <c r="E6863" t="s">
        <v>6016</v>
      </c>
      <c r="F6863" t="s">
        <v>5979</v>
      </c>
      <c r="G6863" t="s">
        <v>5973</v>
      </c>
      <c r="H6863" s="1">
        <v>40688</v>
      </c>
      <c r="I6863" t="s">
        <v>5969</v>
      </c>
      <c r="J6863" t="s">
        <v>6227</v>
      </c>
      <c r="K6863">
        <v>2011</v>
      </c>
      <c r="L6863" t="s">
        <v>560</v>
      </c>
      <c r="M6863">
        <v>0.5</v>
      </c>
      <c r="N6863">
        <v>508</v>
      </c>
      <c r="O6863">
        <v>-91</v>
      </c>
      <c r="P6863">
        <v>6</v>
      </c>
      <c r="Q6863" t="s">
        <v>14</v>
      </c>
      <c r="R6863" t="s">
        <v>15</v>
      </c>
    </row>
    <row r="6864" spans="1:18" x14ac:dyDescent="0.25">
      <c r="A6864" t="s">
        <v>559</v>
      </c>
      <c r="B6864" s="1">
        <v>40684</v>
      </c>
      <c r="C6864" t="s">
        <v>6372</v>
      </c>
      <c r="D6864" t="s">
        <v>6373</v>
      </c>
      <c r="E6864" t="s">
        <v>6016</v>
      </c>
      <c r="F6864" t="s">
        <v>5979</v>
      </c>
      <c r="G6864" t="s">
        <v>5973</v>
      </c>
      <c r="H6864" s="1">
        <v>40688</v>
      </c>
      <c r="I6864" t="s">
        <v>5969</v>
      </c>
      <c r="J6864" t="s">
        <v>6227</v>
      </c>
      <c r="K6864">
        <v>2011</v>
      </c>
      <c r="L6864" t="s">
        <v>561</v>
      </c>
      <c r="M6864">
        <v>0.5</v>
      </c>
      <c r="N6864">
        <v>5</v>
      </c>
      <c r="O6864">
        <v>0</v>
      </c>
      <c r="P6864">
        <v>2</v>
      </c>
      <c r="Q6864" t="s">
        <v>10</v>
      </c>
      <c r="R6864" t="s">
        <v>48</v>
      </c>
    </row>
    <row r="6865" spans="1:18" x14ac:dyDescent="0.25">
      <c r="A6865" t="s">
        <v>559</v>
      </c>
      <c r="B6865" s="1">
        <v>40684</v>
      </c>
      <c r="C6865" t="s">
        <v>6372</v>
      </c>
      <c r="D6865" t="s">
        <v>6373</v>
      </c>
      <c r="E6865" t="s">
        <v>6016</v>
      </c>
      <c r="F6865" t="s">
        <v>5979</v>
      </c>
      <c r="G6865" t="s">
        <v>5973</v>
      </c>
      <c r="H6865" s="1">
        <v>40688</v>
      </c>
      <c r="I6865" t="s">
        <v>5969</v>
      </c>
      <c r="J6865" t="s">
        <v>6227</v>
      </c>
      <c r="K6865">
        <v>2011</v>
      </c>
      <c r="L6865" t="s">
        <v>562</v>
      </c>
      <c r="M6865">
        <v>0.5</v>
      </c>
      <c r="N6865">
        <v>11</v>
      </c>
      <c r="O6865">
        <v>-8</v>
      </c>
      <c r="P6865">
        <v>2</v>
      </c>
      <c r="Q6865" t="s">
        <v>10</v>
      </c>
      <c r="R6865" t="s">
        <v>29</v>
      </c>
    </row>
    <row r="6866" spans="1:18" x14ac:dyDescent="0.25">
      <c r="A6866" t="s">
        <v>609</v>
      </c>
      <c r="B6866" s="1">
        <v>40696</v>
      </c>
      <c r="C6866" t="s">
        <v>6398</v>
      </c>
      <c r="D6866" t="s">
        <v>6399</v>
      </c>
      <c r="E6866" t="s">
        <v>6016</v>
      </c>
      <c r="F6866" t="s">
        <v>5979</v>
      </c>
      <c r="G6866" t="s">
        <v>5983</v>
      </c>
      <c r="H6866" s="1">
        <v>40701</v>
      </c>
      <c r="I6866" t="s">
        <v>5969</v>
      </c>
      <c r="J6866" t="s">
        <v>6399</v>
      </c>
      <c r="K6866">
        <v>2011</v>
      </c>
      <c r="L6866" t="s">
        <v>611</v>
      </c>
      <c r="M6866">
        <v>0.5</v>
      </c>
      <c r="N6866">
        <v>125</v>
      </c>
      <c r="O6866">
        <v>-105</v>
      </c>
      <c r="P6866">
        <v>3</v>
      </c>
      <c r="Q6866" t="s">
        <v>10</v>
      </c>
      <c r="R6866" t="s">
        <v>73</v>
      </c>
    </row>
    <row r="6867" spans="1:18" x14ac:dyDescent="0.25">
      <c r="A6867" t="s">
        <v>609</v>
      </c>
      <c r="B6867" s="1">
        <v>40696</v>
      </c>
      <c r="C6867" t="s">
        <v>6398</v>
      </c>
      <c r="D6867" t="s">
        <v>6399</v>
      </c>
      <c r="E6867" t="s">
        <v>6016</v>
      </c>
      <c r="F6867" t="s">
        <v>5979</v>
      </c>
      <c r="G6867" t="s">
        <v>5983</v>
      </c>
      <c r="H6867" s="1">
        <v>40701</v>
      </c>
      <c r="I6867" t="s">
        <v>5969</v>
      </c>
      <c r="J6867" t="s">
        <v>6399</v>
      </c>
      <c r="K6867">
        <v>2011</v>
      </c>
      <c r="L6867" t="s">
        <v>376</v>
      </c>
      <c r="M6867">
        <v>0.5</v>
      </c>
      <c r="N6867">
        <v>50</v>
      </c>
      <c r="O6867">
        <v>-22</v>
      </c>
      <c r="P6867">
        <v>2</v>
      </c>
      <c r="Q6867" t="s">
        <v>10</v>
      </c>
      <c r="R6867" t="s">
        <v>48</v>
      </c>
    </row>
    <row r="6868" spans="1:18" x14ac:dyDescent="0.25">
      <c r="A6868" t="s">
        <v>609</v>
      </c>
      <c r="B6868" s="1">
        <v>40696</v>
      </c>
      <c r="C6868" t="s">
        <v>6398</v>
      </c>
      <c r="D6868" t="s">
        <v>6399</v>
      </c>
      <c r="E6868" t="s">
        <v>6016</v>
      </c>
      <c r="F6868" t="s">
        <v>5979</v>
      </c>
      <c r="G6868" t="s">
        <v>5983</v>
      </c>
      <c r="H6868" s="1">
        <v>40701</v>
      </c>
      <c r="I6868" t="s">
        <v>5969</v>
      </c>
      <c r="J6868" t="s">
        <v>6399</v>
      </c>
      <c r="K6868">
        <v>2011</v>
      </c>
      <c r="L6868" t="s">
        <v>612</v>
      </c>
      <c r="M6868">
        <v>0.5</v>
      </c>
      <c r="N6868">
        <v>90</v>
      </c>
      <c r="O6868">
        <v>0</v>
      </c>
      <c r="P6868">
        <v>4</v>
      </c>
      <c r="Q6868" t="s">
        <v>10</v>
      </c>
      <c r="R6868" t="s">
        <v>11</v>
      </c>
    </row>
    <row r="6869" spans="1:18" x14ac:dyDescent="0.25">
      <c r="A6869" t="s">
        <v>609</v>
      </c>
      <c r="B6869" s="1">
        <v>40696</v>
      </c>
      <c r="C6869" t="s">
        <v>6398</v>
      </c>
      <c r="D6869" t="s">
        <v>6399</v>
      </c>
      <c r="E6869" t="s">
        <v>6016</v>
      </c>
      <c r="F6869" t="s">
        <v>5979</v>
      </c>
      <c r="G6869" t="s">
        <v>5983</v>
      </c>
      <c r="H6869" s="1">
        <v>40701</v>
      </c>
      <c r="I6869" t="s">
        <v>5969</v>
      </c>
      <c r="J6869" t="s">
        <v>6399</v>
      </c>
      <c r="K6869">
        <v>2011</v>
      </c>
      <c r="L6869" t="s">
        <v>618</v>
      </c>
      <c r="M6869">
        <v>0.5</v>
      </c>
      <c r="N6869">
        <v>388</v>
      </c>
      <c r="O6869">
        <v>-357</v>
      </c>
      <c r="P6869">
        <v>3</v>
      </c>
      <c r="Q6869" t="s">
        <v>57</v>
      </c>
      <c r="R6869" t="s">
        <v>96</v>
      </c>
    </row>
    <row r="6870" spans="1:18" x14ac:dyDescent="0.25">
      <c r="A6870" t="s">
        <v>609</v>
      </c>
      <c r="B6870" s="1">
        <v>40696</v>
      </c>
      <c r="C6870" t="s">
        <v>6398</v>
      </c>
      <c r="D6870" t="s">
        <v>6399</v>
      </c>
      <c r="E6870" t="s">
        <v>6016</v>
      </c>
      <c r="F6870" t="s">
        <v>5979</v>
      </c>
      <c r="G6870" t="s">
        <v>5983</v>
      </c>
      <c r="H6870" s="1">
        <v>40701</v>
      </c>
      <c r="I6870" t="s">
        <v>5969</v>
      </c>
      <c r="J6870" t="s">
        <v>6399</v>
      </c>
      <c r="K6870">
        <v>2011</v>
      </c>
      <c r="L6870" t="s">
        <v>619</v>
      </c>
      <c r="M6870">
        <v>0.5</v>
      </c>
      <c r="N6870">
        <v>243</v>
      </c>
      <c r="O6870">
        <v>-175</v>
      </c>
      <c r="P6870">
        <v>6</v>
      </c>
      <c r="Q6870" t="s">
        <v>57</v>
      </c>
      <c r="R6870" t="s">
        <v>58</v>
      </c>
    </row>
    <row r="6871" spans="1:18" x14ac:dyDescent="0.25">
      <c r="A6871" t="s">
        <v>741</v>
      </c>
      <c r="B6871" s="1">
        <v>40716</v>
      </c>
      <c r="C6871" t="s">
        <v>6493</v>
      </c>
      <c r="D6871" t="s">
        <v>6494</v>
      </c>
      <c r="E6871" t="s">
        <v>6016</v>
      </c>
      <c r="F6871" t="s">
        <v>5979</v>
      </c>
      <c r="G6871" t="s">
        <v>5983</v>
      </c>
      <c r="H6871" s="1">
        <v>40718</v>
      </c>
      <c r="I6871" t="s">
        <v>5969</v>
      </c>
      <c r="J6871" t="s">
        <v>6112</v>
      </c>
      <c r="K6871">
        <v>2011</v>
      </c>
      <c r="L6871" t="s">
        <v>281</v>
      </c>
      <c r="M6871">
        <v>0.5</v>
      </c>
      <c r="N6871">
        <v>145</v>
      </c>
      <c r="O6871">
        <v>-52</v>
      </c>
      <c r="P6871">
        <v>9</v>
      </c>
      <c r="Q6871" t="s">
        <v>10</v>
      </c>
      <c r="R6871" t="s">
        <v>77</v>
      </c>
    </row>
    <row r="6872" spans="1:18" x14ac:dyDescent="0.25">
      <c r="A6872" t="s">
        <v>763</v>
      </c>
      <c r="B6872" s="1">
        <v>40718</v>
      </c>
      <c r="C6872" t="s">
        <v>6496</v>
      </c>
      <c r="D6872" t="s">
        <v>6497</v>
      </c>
      <c r="E6872" t="s">
        <v>6016</v>
      </c>
      <c r="F6872" t="s">
        <v>5979</v>
      </c>
      <c r="G6872" t="s">
        <v>5973</v>
      </c>
      <c r="H6872" s="1">
        <v>40723</v>
      </c>
      <c r="I6872" t="s">
        <v>5974</v>
      </c>
      <c r="J6872" t="s">
        <v>6498</v>
      </c>
      <c r="K6872">
        <v>2011</v>
      </c>
      <c r="L6872" t="s">
        <v>764</v>
      </c>
      <c r="M6872">
        <v>0.5</v>
      </c>
      <c r="N6872">
        <v>205</v>
      </c>
      <c r="O6872">
        <v>-90</v>
      </c>
      <c r="P6872">
        <v>2</v>
      </c>
      <c r="Q6872" t="s">
        <v>10</v>
      </c>
      <c r="R6872" t="s">
        <v>22</v>
      </c>
    </row>
    <row r="6873" spans="1:18" x14ac:dyDescent="0.25">
      <c r="A6873" t="s">
        <v>983</v>
      </c>
      <c r="B6873" s="1">
        <v>40772</v>
      </c>
      <c r="C6873" t="s">
        <v>6537</v>
      </c>
      <c r="D6873" t="s">
        <v>6622</v>
      </c>
      <c r="E6873" t="s">
        <v>6016</v>
      </c>
      <c r="F6873" t="s">
        <v>5979</v>
      </c>
      <c r="G6873" t="s">
        <v>5973</v>
      </c>
      <c r="H6873" s="1">
        <v>40777</v>
      </c>
      <c r="I6873" t="s">
        <v>5974</v>
      </c>
      <c r="J6873" t="s">
        <v>6275</v>
      </c>
      <c r="K6873">
        <v>2011</v>
      </c>
      <c r="L6873" t="s">
        <v>493</v>
      </c>
      <c r="M6873">
        <v>0.5</v>
      </c>
      <c r="N6873">
        <v>1648</v>
      </c>
      <c r="O6873">
        <v>-627</v>
      </c>
      <c r="P6873">
        <v>8</v>
      </c>
      <c r="Q6873" t="s">
        <v>14</v>
      </c>
      <c r="R6873" t="s">
        <v>15</v>
      </c>
    </row>
    <row r="6874" spans="1:18" x14ac:dyDescent="0.25">
      <c r="A6874" t="s">
        <v>987</v>
      </c>
      <c r="B6874" s="1">
        <v>40773</v>
      </c>
      <c r="C6874" t="s">
        <v>6626</v>
      </c>
      <c r="D6874" t="s">
        <v>6274</v>
      </c>
      <c r="E6874" t="s">
        <v>6016</v>
      </c>
      <c r="F6874" t="s">
        <v>5979</v>
      </c>
      <c r="G6874" t="s">
        <v>5973</v>
      </c>
      <c r="H6874" s="1">
        <v>40777</v>
      </c>
      <c r="I6874" t="s">
        <v>5974</v>
      </c>
      <c r="J6874" t="s">
        <v>6275</v>
      </c>
      <c r="K6874">
        <v>2011</v>
      </c>
      <c r="L6874" t="s">
        <v>988</v>
      </c>
      <c r="M6874">
        <v>0.5</v>
      </c>
      <c r="N6874">
        <v>140</v>
      </c>
      <c r="O6874">
        <v>-25</v>
      </c>
      <c r="P6874">
        <v>4</v>
      </c>
      <c r="Q6874" t="s">
        <v>10</v>
      </c>
      <c r="R6874" t="s">
        <v>73</v>
      </c>
    </row>
    <row r="6875" spans="1:18" x14ac:dyDescent="0.25">
      <c r="A6875" t="s">
        <v>1008</v>
      </c>
      <c r="B6875" s="1">
        <v>40778</v>
      </c>
      <c r="C6875" t="s">
        <v>6639</v>
      </c>
      <c r="D6875" t="s">
        <v>6373</v>
      </c>
      <c r="E6875" t="s">
        <v>6016</v>
      </c>
      <c r="F6875" t="s">
        <v>5979</v>
      </c>
      <c r="G6875" t="s">
        <v>5973</v>
      </c>
      <c r="H6875" s="1">
        <v>40784</v>
      </c>
      <c r="I6875" t="s">
        <v>5974</v>
      </c>
      <c r="J6875" t="s">
        <v>6227</v>
      </c>
      <c r="K6875">
        <v>2011</v>
      </c>
      <c r="L6875" t="s">
        <v>395</v>
      </c>
      <c r="M6875">
        <v>0.5</v>
      </c>
      <c r="N6875">
        <v>262</v>
      </c>
      <c r="O6875">
        <v>-204</v>
      </c>
      <c r="P6875">
        <v>2</v>
      </c>
      <c r="Q6875" t="s">
        <v>57</v>
      </c>
      <c r="R6875" t="s">
        <v>79</v>
      </c>
    </row>
    <row r="6876" spans="1:18" x14ac:dyDescent="0.25">
      <c r="A6876" t="s">
        <v>1048</v>
      </c>
      <c r="B6876" s="1">
        <v>40784</v>
      </c>
      <c r="C6876" t="s">
        <v>6382</v>
      </c>
      <c r="D6876" t="s">
        <v>6211</v>
      </c>
      <c r="E6876" t="s">
        <v>6016</v>
      </c>
      <c r="F6876" t="s">
        <v>5979</v>
      </c>
      <c r="G6876" t="s">
        <v>5973</v>
      </c>
      <c r="H6876" s="1">
        <v>40786</v>
      </c>
      <c r="I6876" t="s">
        <v>5986</v>
      </c>
      <c r="J6876" t="s">
        <v>6212</v>
      </c>
      <c r="K6876">
        <v>2011</v>
      </c>
      <c r="L6876" t="s">
        <v>37</v>
      </c>
      <c r="M6876">
        <v>0.5</v>
      </c>
      <c r="N6876">
        <v>154</v>
      </c>
      <c r="O6876">
        <v>-96</v>
      </c>
      <c r="P6876">
        <v>6</v>
      </c>
      <c r="Q6876" t="s">
        <v>10</v>
      </c>
      <c r="R6876" t="s">
        <v>18</v>
      </c>
    </row>
    <row r="6877" spans="1:18" x14ac:dyDescent="0.25">
      <c r="A6877" t="s">
        <v>1113</v>
      </c>
      <c r="B6877" s="1">
        <v>40798</v>
      </c>
      <c r="C6877" t="s">
        <v>6656</v>
      </c>
      <c r="D6877" t="s">
        <v>6373</v>
      </c>
      <c r="E6877" t="s">
        <v>6016</v>
      </c>
      <c r="F6877" t="s">
        <v>5979</v>
      </c>
      <c r="G6877" t="s">
        <v>5983</v>
      </c>
      <c r="H6877" s="1">
        <v>40801</v>
      </c>
      <c r="I6877" t="s">
        <v>5986</v>
      </c>
      <c r="J6877" t="s">
        <v>6227</v>
      </c>
      <c r="K6877">
        <v>2011</v>
      </c>
      <c r="L6877" t="s">
        <v>317</v>
      </c>
      <c r="M6877">
        <v>0.5</v>
      </c>
      <c r="N6877">
        <v>13</v>
      </c>
      <c r="O6877">
        <v>-2</v>
      </c>
      <c r="P6877">
        <v>2</v>
      </c>
      <c r="Q6877" t="s">
        <v>10</v>
      </c>
      <c r="R6877" t="s">
        <v>48</v>
      </c>
    </row>
    <row r="6878" spans="1:18" x14ac:dyDescent="0.25">
      <c r="A6878" t="s">
        <v>1305</v>
      </c>
      <c r="B6878" s="1">
        <v>40835</v>
      </c>
      <c r="C6878" t="s">
        <v>6797</v>
      </c>
      <c r="D6878" t="s">
        <v>6226</v>
      </c>
      <c r="E6878" t="s">
        <v>6016</v>
      </c>
      <c r="F6878" t="s">
        <v>5979</v>
      </c>
      <c r="G6878" t="s">
        <v>5968</v>
      </c>
      <c r="H6878" s="1">
        <v>40839</v>
      </c>
      <c r="I6878" t="s">
        <v>5974</v>
      </c>
      <c r="J6878" t="s">
        <v>6227</v>
      </c>
      <c r="K6878">
        <v>2011</v>
      </c>
      <c r="L6878" t="s">
        <v>278</v>
      </c>
      <c r="M6878">
        <v>0.5</v>
      </c>
      <c r="N6878">
        <v>73</v>
      </c>
      <c r="O6878">
        <v>-4</v>
      </c>
      <c r="P6878">
        <v>3</v>
      </c>
      <c r="Q6878" t="s">
        <v>10</v>
      </c>
      <c r="R6878" t="s">
        <v>18</v>
      </c>
    </row>
    <row r="6879" spans="1:18" x14ac:dyDescent="0.25">
      <c r="A6879" t="s">
        <v>1670</v>
      </c>
      <c r="B6879" s="1">
        <v>40905</v>
      </c>
      <c r="C6879" t="s">
        <v>6862</v>
      </c>
      <c r="D6879" t="s">
        <v>6399</v>
      </c>
      <c r="E6879" t="s">
        <v>6016</v>
      </c>
      <c r="F6879" t="s">
        <v>5979</v>
      </c>
      <c r="G6879" t="s">
        <v>5968</v>
      </c>
      <c r="H6879" s="1">
        <v>40909</v>
      </c>
      <c r="I6879" t="s">
        <v>5969</v>
      </c>
      <c r="J6879" t="s">
        <v>6399</v>
      </c>
      <c r="K6879">
        <v>2011</v>
      </c>
      <c r="L6879" t="s">
        <v>249</v>
      </c>
      <c r="M6879">
        <v>0.5</v>
      </c>
      <c r="N6879">
        <v>1314</v>
      </c>
      <c r="O6879">
        <v>-631</v>
      </c>
      <c r="P6879">
        <v>6</v>
      </c>
      <c r="Q6879" t="s">
        <v>14</v>
      </c>
      <c r="R6879" t="s">
        <v>15</v>
      </c>
    </row>
    <row r="6880" spans="1:18" x14ac:dyDescent="0.25">
      <c r="A6880" t="s">
        <v>1670</v>
      </c>
      <c r="B6880" s="1">
        <v>40905</v>
      </c>
      <c r="C6880" t="s">
        <v>6862</v>
      </c>
      <c r="D6880" t="s">
        <v>6399</v>
      </c>
      <c r="E6880" t="s">
        <v>6016</v>
      </c>
      <c r="F6880" t="s">
        <v>5979</v>
      </c>
      <c r="G6880" t="s">
        <v>5968</v>
      </c>
      <c r="H6880" s="1">
        <v>40909</v>
      </c>
      <c r="I6880" t="s">
        <v>5969</v>
      </c>
      <c r="J6880" t="s">
        <v>6399</v>
      </c>
      <c r="K6880">
        <v>2011</v>
      </c>
      <c r="L6880" t="s">
        <v>203</v>
      </c>
      <c r="M6880">
        <v>0.5</v>
      </c>
      <c r="N6880">
        <v>15</v>
      </c>
      <c r="O6880">
        <v>-4</v>
      </c>
      <c r="P6880">
        <v>2</v>
      </c>
      <c r="Q6880" t="s">
        <v>10</v>
      </c>
      <c r="R6880" t="s">
        <v>18</v>
      </c>
    </row>
    <row r="6881" spans="1:18" x14ac:dyDescent="0.25">
      <c r="A6881" t="s">
        <v>1707</v>
      </c>
      <c r="B6881" s="1">
        <v>40915</v>
      </c>
      <c r="C6881" t="s">
        <v>6977</v>
      </c>
      <c r="D6881" t="s">
        <v>6978</v>
      </c>
      <c r="E6881" t="s">
        <v>6016</v>
      </c>
      <c r="F6881" t="s">
        <v>5979</v>
      </c>
      <c r="G6881" t="s">
        <v>5973</v>
      </c>
      <c r="H6881" s="1">
        <v>40919</v>
      </c>
      <c r="I6881" t="s">
        <v>5974</v>
      </c>
      <c r="J6881" t="s">
        <v>6112</v>
      </c>
      <c r="K6881">
        <v>2012</v>
      </c>
      <c r="L6881" t="s">
        <v>1708</v>
      </c>
      <c r="M6881">
        <v>0.5</v>
      </c>
      <c r="N6881">
        <v>112</v>
      </c>
      <c r="O6881">
        <v>-94</v>
      </c>
      <c r="P6881">
        <v>3</v>
      </c>
      <c r="Q6881" t="s">
        <v>57</v>
      </c>
      <c r="R6881" t="s">
        <v>58</v>
      </c>
    </row>
    <row r="6882" spans="1:18" x14ac:dyDescent="0.25">
      <c r="A6882" t="s">
        <v>1739</v>
      </c>
      <c r="B6882" s="1">
        <v>40925</v>
      </c>
      <c r="C6882" t="s">
        <v>6220</v>
      </c>
      <c r="D6882" t="s">
        <v>6991</v>
      </c>
      <c r="E6882" t="s">
        <v>6016</v>
      </c>
      <c r="F6882" t="s">
        <v>5979</v>
      </c>
      <c r="G6882" t="s">
        <v>5968</v>
      </c>
      <c r="H6882" s="1">
        <v>40931</v>
      </c>
      <c r="I6882" t="s">
        <v>5974</v>
      </c>
      <c r="J6882" t="s">
        <v>6212</v>
      </c>
      <c r="K6882">
        <v>2012</v>
      </c>
      <c r="L6882" t="s">
        <v>1740</v>
      </c>
      <c r="M6882">
        <v>0.5</v>
      </c>
      <c r="N6882">
        <v>171</v>
      </c>
      <c r="O6882">
        <v>-72</v>
      </c>
      <c r="P6882">
        <v>7</v>
      </c>
      <c r="Q6882" t="s">
        <v>10</v>
      </c>
      <c r="R6882" t="s">
        <v>18</v>
      </c>
    </row>
    <row r="6883" spans="1:18" x14ac:dyDescent="0.25">
      <c r="A6883" t="s">
        <v>1754</v>
      </c>
      <c r="B6883" s="1">
        <v>40930</v>
      </c>
      <c r="C6883" t="s">
        <v>6997</v>
      </c>
      <c r="D6883" t="s">
        <v>6350</v>
      </c>
      <c r="E6883" t="s">
        <v>6016</v>
      </c>
      <c r="F6883" t="s">
        <v>5979</v>
      </c>
      <c r="G6883" t="s">
        <v>5968</v>
      </c>
      <c r="H6883" s="1">
        <v>40934</v>
      </c>
      <c r="I6883" t="s">
        <v>5974</v>
      </c>
      <c r="J6883" t="s">
        <v>6350</v>
      </c>
      <c r="K6883">
        <v>2012</v>
      </c>
      <c r="L6883" t="s">
        <v>1755</v>
      </c>
      <c r="M6883">
        <v>0.5</v>
      </c>
      <c r="N6883">
        <v>151</v>
      </c>
      <c r="O6883">
        <v>-48</v>
      </c>
      <c r="P6883">
        <v>3</v>
      </c>
      <c r="Q6883" t="s">
        <v>14</v>
      </c>
      <c r="R6883" t="s">
        <v>36</v>
      </c>
    </row>
    <row r="6884" spans="1:18" x14ac:dyDescent="0.25">
      <c r="A6884" t="s">
        <v>1878</v>
      </c>
      <c r="B6884" s="1">
        <v>40975</v>
      </c>
      <c r="C6884" t="s">
        <v>7042</v>
      </c>
      <c r="D6884" t="s">
        <v>6274</v>
      </c>
      <c r="E6884" t="s">
        <v>6016</v>
      </c>
      <c r="F6884" t="s">
        <v>5979</v>
      </c>
      <c r="G6884" t="s">
        <v>5983</v>
      </c>
      <c r="H6884" s="1">
        <v>40981</v>
      </c>
      <c r="I6884" t="s">
        <v>5974</v>
      </c>
      <c r="J6884" t="s">
        <v>6275</v>
      </c>
      <c r="K6884">
        <v>2012</v>
      </c>
      <c r="L6884" t="s">
        <v>1879</v>
      </c>
      <c r="M6884">
        <v>0.5</v>
      </c>
      <c r="N6884">
        <v>27</v>
      </c>
      <c r="O6884">
        <v>-18</v>
      </c>
      <c r="P6884">
        <v>2</v>
      </c>
      <c r="Q6884" t="s">
        <v>10</v>
      </c>
      <c r="R6884" t="s">
        <v>18</v>
      </c>
    </row>
    <row r="6885" spans="1:18" x14ac:dyDescent="0.25">
      <c r="A6885" t="s">
        <v>1896</v>
      </c>
      <c r="B6885" s="1">
        <v>40982</v>
      </c>
      <c r="C6885" t="s">
        <v>6948</v>
      </c>
      <c r="D6885" t="s">
        <v>7061</v>
      </c>
      <c r="E6885" t="s">
        <v>6016</v>
      </c>
      <c r="F6885" t="s">
        <v>5979</v>
      </c>
      <c r="G6885" t="s">
        <v>5973</v>
      </c>
      <c r="H6885" s="1">
        <v>40985</v>
      </c>
      <c r="I6885" t="s">
        <v>5986</v>
      </c>
      <c r="J6885" t="s">
        <v>6227</v>
      </c>
      <c r="K6885">
        <v>2012</v>
      </c>
      <c r="L6885" t="s">
        <v>1434</v>
      </c>
      <c r="M6885">
        <v>0.5</v>
      </c>
      <c r="N6885">
        <v>1273</v>
      </c>
      <c r="O6885">
        <v>-993</v>
      </c>
      <c r="P6885">
        <v>7</v>
      </c>
      <c r="Q6885" t="s">
        <v>14</v>
      </c>
      <c r="R6885" t="s">
        <v>15</v>
      </c>
    </row>
    <row r="6886" spans="1:18" x14ac:dyDescent="0.25">
      <c r="A6886" t="s">
        <v>1896</v>
      </c>
      <c r="B6886" s="1">
        <v>40982</v>
      </c>
      <c r="C6886" t="s">
        <v>6948</v>
      </c>
      <c r="D6886" t="s">
        <v>7061</v>
      </c>
      <c r="E6886" t="s">
        <v>6016</v>
      </c>
      <c r="F6886" t="s">
        <v>5979</v>
      </c>
      <c r="G6886" t="s">
        <v>5973</v>
      </c>
      <c r="H6886" s="1">
        <v>40985</v>
      </c>
      <c r="I6886" t="s">
        <v>5986</v>
      </c>
      <c r="J6886" t="s">
        <v>6227</v>
      </c>
      <c r="K6886">
        <v>2012</v>
      </c>
      <c r="L6886" t="s">
        <v>214</v>
      </c>
      <c r="M6886">
        <v>0.5</v>
      </c>
      <c r="N6886">
        <v>11</v>
      </c>
      <c r="O6886">
        <v>-5</v>
      </c>
      <c r="P6886">
        <v>2</v>
      </c>
      <c r="Q6886" t="s">
        <v>10</v>
      </c>
      <c r="R6886" t="s">
        <v>22</v>
      </c>
    </row>
    <row r="6887" spans="1:18" x14ac:dyDescent="0.25">
      <c r="A6887" t="s">
        <v>1900</v>
      </c>
      <c r="B6887" s="1">
        <v>40983</v>
      </c>
      <c r="C6887" t="s">
        <v>6938</v>
      </c>
      <c r="D6887" t="s">
        <v>7064</v>
      </c>
      <c r="E6887" t="s">
        <v>6016</v>
      </c>
      <c r="F6887" t="s">
        <v>5979</v>
      </c>
      <c r="G6887" t="s">
        <v>5973</v>
      </c>
      <c r="H6887" s="1">
        <v>40987</v>
      </c>
      <c r="I6887" t="s">
        <v>5974</v>
      </c>
      <c r="J6887" t="s">
        <v>6227</v>
      </c>
      <c r="K6887">
        <v>2012</v>
      </c>
      <c r="L6887" t="s">
        <v>593</v>
      </c>
      <c r="M6887">
        <v>0.5</v>
      </c>
      <c r="N6887">
        <v>22</v>
      </c>
      <c r="O6887">
        <v>-8</v>
      </c>
      <c r="P6887">
        <v>4</v>
      </c>
      <c r="Q6887" t="s">
        <v>10</v>
      </c>
      <c r="R6887" t="s">
        <v>48</v>
      </c>
    </row>
    <row r="6888" spans="1:18" x14ac:dyDescent="0.25">
      <c r="A6888" t="s">
        <v>1900</v>
      </c>
      <c r="B6888" s="1">
        <v>40983</v>
      </c>
      <c r="C6888" t="s">
        <v>6938</v>
      </c>
      <c r="D6888" t="s">
        <v>7064</v>
      </c>
      <c r="E6888" t="s">
        <v>6016</v>
      </c>
      <c r="F6888" t="s">
        <v>5979</v>
      </c>
      <c r="G6888" t="s">
        <v>5973</v>
      </c>
      <c r="H6888" s="1">
        <v>40987</v>
      </c>
      <c r="I6888" t="s">
        <v>5974</v>
      </c>
      <c r="J6888" t="s">
        <v>6227</v>
      </c>
      <c r="K6888">
        <v>2012</v>
      </c>
      <c r="L6888" t="s">
        <v>1901</v>
      </c>
      <c r="M6888">
        <v>0.5</v>
      </c>
      <c r="N6888">
        <v>17</v>
      </c>
      <c r="O6888">
        <v>-8</v>
      </c>
      <c r="P6888">
        <v>3</v>
      </c>
      <c r="Q6888" t="s">
        <v>10</v>
      </c>
      <c r="R6888" t="s">
        <v>48</v>
      </c>
    </row>
    <row r="6889" spans="1:18" x14ac:dyDescent="0.25">
      <c r="A6889" t="s">
        <v>1900</v>
      </c>
      <c r="B6889" s="1">
        <v>40983</v>
      </c>
      <c r="C6889" t="s">
        <v>6938</v>
      </c>
      <c r="D6889" t="s">
        <v>7064</v>
      </c>
      <c r="E6889" t="s">
        <v>6016</v>
      </c>
      <c r="F6889" t="s">
        <v>5979</v>
      </c>
      <c r="G6889" t="s">
        <v>5973</v>
      </c>
      <c r="H6889" s="1">
        <v>40987</v>
      </c>
      <c r="I6889" t="s">
        <v>5974</v>
      </c>
      <c r="J6889" t="s">
        <v>6227</v>
      </c>
      <c r="K6889">
        <v>2012</v>
      </c>
      <c r="L6889" t="s">
        <v>1902</v>
      </c>
      <c r="M6889">
        <v>0.5</v>
      </c>
      <c r="N6889">
        <v>47</v>
      </c>
      <c r="O6889">
        <v>-11</v>
      </c>
      <c r="P6889">
        <v>7</v>
      </c>
      <c r="Q6889" t="s">
        <v>10</v>
      </c>
      <c r="R6889" t="s">
        <v>91</v>
      </c>
    </row>
    <row r="6890" spans="1:18" x14ac:dyDescent="0.25">
      <c r="A6890" t="s">
        <v>1900</v>
      </c>
      <c r="B6890" s="1">
        <v>40983</v>
      </c>
      <c r="C6890" t="s">
        <v>6938</v>
      </c>
      <c r="D6890" t="s">
        <v>7064</v>
      </c>
      <c r="E6890" t="s">
        <v>6016</v>
      </c>
      <c r="F6890" t="s">
        <v>5979</v>
      </c>
      <c r="G6890" t="s">
        <v>5973</v>
      </c>
      <c r="H6890" s="1">
        <v>40987</v>
      </c>
      <c r="I6890" t="s">
        <v>5974</v>
      </c>
      <c r="J6890" t="s">
        <v>6227</v>
      </c>
      <c r="K6890">
        <v>2012</v>
      </c>
      <c r="L6890" t="s">
        <v>1903</v>
      </c>
      <c r="M6890">
        <v>0.5</v>
      </c>
      <c r="N6890">
        <v>38</v>
      </c>
      <c r="O6890">
        <v>-25</v>
      </c>
      <c r="P6890">
        <v>5</v>
      </c>
      <c r="Q6890" t="s">
        <v>10</v>
      </c>
      <c r="R6890" t="s">
        <v>11</v>
      </c>
    </row>
    <row r="6891" spans="1:18" x14ac:dyDescent="0.25">
      <c r="A6891" t="s">
        <v>1900</v>
      </c>
      <c r="B6891" s="1">
        <v>40983</v>
      </c>
      <c r="C6891" t="s">
        <v>6938</v>
      </c>
      <c r="D6891" t="s">
        <v>7064</v>
      </c>
      <c r="E6891" t="s">
        <v>6016</v>
      </c>
      <c r="F6891" t="s">
        <v>5979</v>
      </c>
      <c r="G6891" t="s">
        <v>5973</v>
      </c>
      <c r="H6891" s="1">
        <v>40987</v>
      </c>
      <c r="I6891" t="s">
        <v>5974</v>
      </c>
      <c r="J6891" t="s">
        <v>6227</v>
      </c>
      <c r="K6891">
        <v>2012</v>
      </c>
      <c r="L6891" t="s">
        <v>1904</v>
      </c>
      <c r="M6891">
        <v>0.5</v>
      </c>
      <c r="N6891">
        <v>48</v>
      </c>
      <c r="O6891">
        <v>-38</v>
      </c>
      <c r="P6891">
        <v>4</v>
      </c>
      <c r="Q6891" t="s">
        <v>10</v>
      </c>
      <c r="R6891" t="s">
        <v>11</v>
      </c>
    </row>
    <row r="6892" spans="1:18" x14ac:dyDescent="0.25">
      <c r="A6892" t="s">
        <v>1900</v>
      </c>
      <c r="B6892" s="1">
        <v>40983</v>
      </c>
      <c r="C6892" t="s">
        <v>6938</v>
      </c>
      <c r="D6892" t="s">
        <v>7064</v>
      </c>
      <c r="E6892" t="s">
        <v>6016</v>
      </c>
      <c r="F6892" t="s">
        <v>5979</v>
      </c>
      <c r="G6892" t="s">
        <v>5973</v>
      </c>
      <c r="H6892" s="1">
        <v>40987</v>
      </c>
      <c r="I6892" t="s">
        <v>5974</v>
      </c>
      <c r="J6892" t="s">
        <v>6227</v>
      </c>
      <c r="K6892">
        <v>2012</v>
      </c>
      <c r="L6892" t="s">
        <v>1905</v>
      </c>
      <c r="M6892">
        <v>0.5</v>
      </c>
      <c r="N6892">
        <v>218</v>
      </c>
      <c r="O6892">
        <v>-79</v>
      </c>
      <c r="P6892">
        <v>3</v>
      </c>
      <c r="Q6892" t="s">
        <v>57</v>
      </c>
      <c r="R6892" t="s">
        <v>79</v>
      </c>
    </row>
    <row r="6893" spans="1:18" x14ac:dyDescent="0.25">
      <c r="A6893" t="s">
        <v>1900</v>
      </c>
      <c r="B6893" s="1">
        <v>40983</v>
      </c>
      <c r="C6893" t="s">
        <v>6938</v>
      </c>
      <c r="D6893" t="s">
        <v>7064</v>
      </c>
      <c r="E6893" t="s">
        <v>6016</v>
      </c>
      <c r="F6893" t="s">
        <v>5979</v>
      </c>
      <c r="G6893" t="s">
        <v>5973</v>
      </c>
      <c r="H6893" s="1">
        <v>40987</v>
      </c>
      <c r="I6893" t="s">
        <v>5974</v>
      </c>
      <c r="J6893" t="s">
        <v>6227</v>
      </c>
      <c r="K6893">
        <v>2012</v>
      </c>
      <c r="L6893" t="s">
        <v>1276</v>
      </c>
      <c r="M6893">
        <v>0.5</v>
      </c>
      <c r="N6893">
        <v>1901</v>
      </c>
      <c r="O6893">
        <v>-1673</v>
      </c>
      <c r="P6893">
        <v>10</v>
      </c>
      <c r="Q6893" t="s">
        <v>57</v>
      </c>
      <c r="R6893" t="s">
        <v>79</v>
      </c>
    </row>
    <row r="6894" spans="1:18" x14ac:dyDescent="0.25">
      <c r="A6894" t="s">
        <v>1900</v>
      </c>
      <c r="B6894" s="1">
        <v>40983</v>
      </c>
      <c r="C6894" t="s">
        <v>6938</v>
      </c>
      <c r="D6894" t="s">
        <v>7064</v>
      </c>
      <c r="E6894" t="s">
        <v>6016</v>
      </c>
      <c r="F6894" t="s">
        <v>5979</v>
      </c>
      <c r="G6894" t="s">
        <v>5973</v>
      </c>
      <c r="H6894" s="1">
        <v>40987</v>
      </c>
      <c r="I6894" t="s">
        <v>5974</v>
      </c>
      <c r="J6894" t="s">
        <v>6227</v>
      </c>
      <c r="K6894">
        <v>2012</v>
      </c>
      <c r="L6894" t="s">
        <v>1906</v>
      </c>
      <c r="M6894">
        <v>0.5</v>
      </c>
      <c r="N6894">
        <v>207</v>
      </c>
      <c r="O6894">
        <v>-120</v>
      </c>
      <c r="P6894">
        <v>3</v>
      </c>
      <c r="Q6894" t="s">
        <v>57</v>
      </c>
      <c r="R6894" t="s">
        <v>70</v>
      </c>
    </row>
    <row r="6895" spans="1:18" x14ac:dyDescent="0.25">
      <c r="A6895" t="s">
        <v>1899</v>
      </c>
      <c r="B6895" s="1">
        <v>40983</v>
      </c>
      <c r="C6895" t="s">
        <v>6985</v>
      </c>
      <c r="D6895" t="s">
        <v>6111</v>
      </c>
      <c r="E6895" t="s">
        <v>6016</v>
      </c>
      <c r="F6895" t="s">
        <v>5979</v>
      </c>
      <c r="G6895" t="s">
        <v>5968</v>
      </c>
      <c r="H6895" s="1">
        <v>40985</v>
      </c>
      <c r="I6895" t="s">
        <v>5969</v>
      </c>
      <c r="J6895" t="s">
        <v>6112</v>
      </c>
      <c r="K6895">
        <v>2012</v>
      </c>
      <c r="L6895" t="s">
        <v>102</v>
      </c>
      <c r="M6895">
        <v>0.5</v>
      </c>
      <c r="N6895">
        <v>108</v>
      </c>
      <c r="O6895">
        <v>-58</v>
      </c>
      <c r="P6895">
        <v>4</v>
      </c>
      <c r="Q6895" t="s">
        <v>10</v>
      </c>
      <c r="R6895" t="s">
        <v>18</v>
      </c>
    </row>
    <row r="6896" spans="1:18" x14ac:dyDescent="0.25">
      <c r="A6896" t="s">
        <v>1941</v>
      </c>
      <c r="B6896" s="1">
        <v>40990</v>
      </c>
      <c r="C6896" t="s">
        <v>6164</v>
      </c>
      <c r="D6896" t="s">
        <v>6350</v>
      </c>
      <c r="E6896" t="s">
        <v>6016</v>
      </c>
      <c r="F6896" t="s">
        <v>5979</v>
      </c>
      <c r="G6896" t="s">
        <v>5973</v>
      </c>
      <c r="H6896" s="1">
        <v>40994</v>
      </c>
      <c r="I6896" t="s">
        <v>5974</v>
      </c>
      <c r="J6896" t="s">
        <v>6350</v>
      </c>
      <c r="K6896">
        <v>2012</v>
      </c>
      <c r="L6896" t="s">
        <v>891</v>
      </c>
      <c r="M6896">
        <v>0.5</v>
      </c>
      <c r="N6896">
        <v>399</v>
      </c>
      <c r="O6896">
        <v>-263</v>
      </c>
      <c r="P6896">
        <v>10</v>
      </c>
      <c r="Q6896" t="s">
        <v>14</v>
      </c>
      <c r="R6896" t="s">
        <v>36</v>
      </c>
    </row>
    <row r="6897" spans="1:18" x14ac:dyDescent="0.25">
      <c r="A6897" t="s">
        <v>2042</v>
      </c>
      <c r="B6897" s="1">
        <v>41025</v>
      </c>
      <c r="C6897" t="s">
        <v>6860</v>
      </c>
      <c r="D6897" t="s">
        <v>7114</v>
      </c>
      <c r="E6897" t="s">
        <v>6016</v>
      </c>
      <c r="F6897" t="s">
        <v>5979</v>
      </c>
      <c r="G6897" t="s">
        <v>5973</v>
      </c>
      <c r="H6897" s="1">
        <v>41030</v>
      </c>
      <c r="I6897" t="s">
        <v>5969</v>
      </c>
      <c r="J6897" t="s">
        <v>7115</v>
      </c>
      <c r="K6897">
        <v>2012</v>
      </c>
      <c r="L6897" t="s">
        <v>2043</v>
      </c>
      <c r="M6897">
        <v>0.5</v>
      </c>
      <c r="N6897">
        <v>174</v>
      </c>
      <c r="O6897">
        <v>-104</v>
      </c>
      <c r="P6897">
        <v>2</v>
      </c>
      <c r="Q6897" t="s">
        <v>57</v>
      </c>
      <c r="R6897" t="s">
        <v>58</v>
      </c>
    </row>
    <row r="6898" spans="1:18" x14ac:dyDescent="0.25">
      <c r="A6898" t="s">
        <v>2278</v>
      </c>
      <c r="B6898" s="1">
        <v>41088</v>
      </c>
      <c r="C6898" t="s">
        <v>6107</v>
      </c>
      <c r="D6898" t="s">
        <v>6211</v>
      </c>
      <c r="E6898" t="s">
        <v>6016</v>
      </c>
      <c r="F6898" t="s">
        <v>5979</v>
      </c>
      <c r="G6898" t="s">
        <v>5973</v>
      </c>
      <c r="H6898" s="1">
        <v>41095</v>
      </c>
      <c r="I6898" t="s">
        <v>5974</v>
      </c>
      <c r="J6898" t="s">
        <v>6212</v>
      </c>
      <c r="K6898">
        <v>2012</v>
      </c>
      <c r="L6898" t="s">
        <v>129</v>
      </c>
      <c r="M6898">
        <v>0.5</v>
      </c>
      <c r="N6898">
        <v>39</v>
      </c>
      <c r="O6898">
        <v>-19</v>
      </c>
      <c r="P6898">
        <v>3</v>
      </c>
      <c r="Q6898" t="s">
        <v>10</v>
      </c>
      <c r="R6898" t="s">
        <v>18</v>
      </c>
    </row>
    <row r="6899" spans="1:18" x14ac:dyDescent="0.25">
      <c r="A6899" t="s">
        <v>2326</v>
      </c>
      <c r="B6899" s="1">
        <v>41101</v>
      </c>
      <c r="C6899" t="s">
        <v>6341</v>
      </c>
      <c r="D6899" t="s">
        <v>7227</v>
      </c>
      <c r="E6899" t="s">
        <v>6016</v>
      </c>
      <c r="F6899" t="s">
        <v>5979</v>
      </c>
      <c r="G6899" t="s">
        <v>5983</v>
      </c>
      <c r="H6899" s="1">
        <v>41103</v>
      </c>
      <c r="I6899" t="s">
        <v>5986</v>
      </c>
      <c r="J6899" t="s">
        <v>6350</v>
      </c>
      <c r="K6899">
        <v>2012</v>
      </c>
      <c r="L6899" t="s">
        <v>747</v>
      </c>
      <c r="M6899">
        <v>0.5</v>
      </c>
      <c r="N6899">
        <v>14</v>
      </c>
      <c r="O6899">
        <v>-1</v>
      </c>
      <c r="P6899">
        <v>2</v>
      </c>
      <c r="Q6899" t="s">
        <v>10</v>
      </c>
      <c r="R6899" t="s">
        <v>29</v>
      </c>
    </row>
    <row r="6900" spans="1:18" x14ac:dyDescent="0.25">
      <c r="A6900" t="s">
        <v>2435</v>
      </c>
      <c r="B6900" s="1">
        <v>41127</v>
      </c>
      <c r="C6900" t="s">
        <v>6626</v>
      </c>
      <c r="D6900" t="s">
        <v>6978</v>
      </c>
      <c r="E6900" t="s">
        <v>6016</v>
      </c>
      <c r="F6900" t="s">
        <v>5979</v>
      </c>
      <c r="G6900" t="s">
        <v>5973</v>
      </c>
      <c r="H6900" s="1">
        <v>41129</v>
      </c>
      <c r="I6900" t="s">
        <v>5969</v>
      </c>
      <c r="J6900" t="s">
        <v>6112</v>
      </c>
      <c r="K6900">
        <v>2012</v>
      </c>
      <c r="L6900" t="s">
        <v>2436</v>
      </c>
      <c r="M6900">
        <v>0.5</v>
      </c>
      <c r="N6900">
        <v>16</v>
      </c>
      <c r="O6900">
        <v>-3</v>
      </c>
      <c r="P6900">
        <v>3</v>
      </c>
      <c r="Q6900" t="s">
        <v>10</v>
      </c>
      <c r="R6900" t="s">
        <v>29</v>
      </c>
    </row>
    <row r="6901" spans="1:18" x14ac:dyDescent="0.25">
      <c r="A6901" t="s">
        <v>2506</v>
      </c>
      <c r="B6901" s="1">
        <v>41136</v>
      </c>
      <c r="C6901" t="s">
        <v>6895</v>
      </c>
      <c r="D6901" t="s">
        <v>7288</v>
      </c>
      <c r="E6901" t="s">
        <v>6016</v>
      </c>
      <c r="F6901" t="s">
        <v>5979</v>
      </c>
      <c r="G6901" t="s">
        <v>5968</v>
      </c>
      <c r="H6901" s="1">
        <v>41140</v>
      </c>
      <c r="I6901" t="s">
        <v>5974</v>
      </c>
      <c r="J6901" t="s">
        <v>6350</v>
      </c>
      <c r="K6901">
        <v>2012</v>
      </c>
      <c r="L6901" t="s">
        <v>293</v>
      </c>
      <c r="M6901">
        <v>0.5</v>
      </c>
      <c r="N6901">
        <v>7</v>
      </c>
      <c r="O6901">
        <v>-1</v>
      </c>
      <c r="P6901">
        <v>1</v>
      </c>
      <c r="Q6901" t="s">
        <v>10</v>
      </c>
      <c r="R6901" t="s">
        <v>48</v>
      </c>
    </row>
    <row r="6902" spans="1:18" x14ac:dyDescent="0.25">
      <c r="A6902" t="s">
        <v>2526</v>
      </c>
      <c r="B6902" s="1">
        <v>41142</v>
      </c>
      <c r="C6902" t="s">
        <v>6208</v>
      </c>
      <c r="D6902" t="s">
        <v>6373</v>
      </c>
      <c r="E6902" t="s">
        <v>6016</v>
      </c>
      <c r="F6902" t="s">
        <v>5979</v>
      </c>
      <c r="G6902" t="s">
        <v>5973</v>
      </c>
      <c r="H6902" s="1">
        <v>41142</v>
      </c>
      <c r="I6902" t="s">
        <v>6005</v>
      </c>
      <c r="J6902" t="s">
        <v>6227</v>
      </c>
      <c r="K6902">
        <v>2012</v>
      </c>
      <c r="L6902" t="s">
        <v>651</v>
      </c>
      <c r="M6902">
        <v>0.5</v>
      </c>
      <c r="N6902">
        <v>20</v>
      </c>
      <c r="O6902">
        <v>-17</v>
      </c>
      <c r="P6902">
        <v>3</v>
      </c>
      <c r="Q6902" t="s">
        <v>10</v>
      </c>
      <c r="R6902" t="s">
        <v>48</v>
      </c>
    </row>
    <row r="6903" spans="1:18" x14ac:dyDescent="0.25">
      <c r="A6903" t="s">
        <v>2526</v>
      </c>
      <c r="B6903" s="1">
        <v>41142</v>
      </c>
      <c r="C6903" t="s">
        <v>6208</v>
      </c>
      <c r="D6903" t="s">
        <v>6373</v>
      </c>
      <c r="E6903" t="s">
        <v>6016</v>
      </c>
      <c r="F6903" t="s">
        <v>5979</v>
      </c>
      <c r="G6903" t="s">
        <v>5973</v>
      </c>
      <c r="H6903" s="1">
        <v>41142</v>
      </c>
      <c r="I6903" t="s">
        <v>6005</v>
      </c>
      <c r="J6903" t="s">
        <v>6227</v>
      </c>
      <c r="K6903">
        <v>2012</v>
      </c>
      <c r="L6903" t="s">
        <v>2527</v>
      </c>
      <c r="M6903">
        <v>0.5</v>
      </c>
      <c r="N6903">
        <v>83</v>
      </c>
      <c r="O6903">
        <v>-48</v>
      </c>
      <c r="P6903">
        <v>2</v>
      </c>
      <c r="Q6903" t="s">
        <v>57</v>
      </c>
      <c r="R6903" t="s">
        <v>70</v>
      </c>
    </row>
    <row r="6904" spans="1:18" x14ac:dyDescent="0.25">
      <c r="A6904" t="s">
        <v>2556</v>
      </c>
      <c r="B6904" s="1">
        <v>41145</v>
      </c>
      <c r="C6904" t="s">
        <v>7143</v>
      </c>
      <c r="D6904" t="s">
        <v>7114</v>
      </c>
      <c r="E6904" t="s">
        <v>6016</v>
      </c>
      <c r="F6904" t="s">
        <v>5979</v>
      </c>
      <c r="G6904" t="s">
        <v>5983</v>
      </c>
      <c r="H6904" s="1">
        <v>41149</v>
      </c>
      <c r="I6904" t="s">
        <v>5974</v>
      </c>
      <c r="J6904" t="s">
        <v>7115</v>
      </c>
      <c r="K6904">
        <v>2012</v>
      </c>
      <c r="L6904" t="s">
        <v>225</v>
      </c>
      <c r="M6904">
        <v>0.5</v>
      </c>
      <c r="N6904">
        <v>17</v>
      </c>
      <c r="O6904">
        <v>-5</v>
      </c>
      <c r="P6904">
        <v>3</v>
      </c>
      <c r="Q6904" t="s">
        <v>10</v>
      </c>
      <c r="R6904" t="s">
        <v>48</v>
      </c>
    </row>
    <row r="6905" spans="1:18" x14ac:dyDescent="0.25">
      <c r="A6905" t="s">
        <v>2556</v>
      </c>
      <c r="B6905" s="1">
        <v>41145</v>
      </c>
      <c r="C6905" t="s">
        <v>7143</v>
      </c>
      <c r="D6905" t="s">
        <v>7114</v>
      </c>
      <c r="E6905" t="s">
        <v>6016</v>
      </c>
      <c r="F6905" t="s">
        <v>5979</v>
      </c>
      <c r="G6905" t="s">
        <v>5983</v>
      </c>
      <c r="H6905" s="1">
        <v>41149</v>
      </c>
      <c r="I6905" t="s">
        <v>5974</v>
      </c>
      <c r="J6905" t="s">
        <v>7115</v>
      </c>
      <c r="K6905">
        <v>2012</v>
      </c>
      <c r="L6905" t="s">
        <v>544</v>
      </c>
      <c r="M6905">
        <v>0.5</v>
      </c>
      <c r="N6905">
        <v>31</v>
      </c>
      <c r="O6905">
        <v>-17</v>
      </c>
      <c r="P6905">
        <v>2</v>
      </c>
      <c r="Q6905" t="s">
        <v>10</v>
      </c>
      <c r="R6905" t="s">
        <v>11</v>
      </c>
    </row>
    <row r="6906" spans="1:18" x14ac:dyDescent="0.25">
      <c r="A6906" t="s">
        <v>2656</v>
      </c>
      <c r="B6906" s="1">
        <v>41162</v>
      </c>
      <c r="C6906" t="s">
        <v>7336</v>
      </c>
      <c r="D6906" t="s">
        <v>7337</v>
      </c>
      <c r="E6906" t="s">
        <v>6016</v>
      </c>
      <c r="F6906" t="s">
        <v>5979</v>
      </c>
      <c r="G6906" t="s">
        <v>5968</v>
      </c>
      <c r="H6906" s="1">
        <v>41166</v>
      </c>
      <c r="I6906" t="s">
        <v>5969</v>
      </c>
      <c r="J6906" t="s">
        <v>6112</v>
      </c>
      <c r="K6906">
        <v>2012</v>
      </c>
      <c r="L6906" t="s">
        <v>2657</v>
      </c>
      <c r="M6906">
        <v>0.5</v>
      </c>
      <c r="N6906">
        <v>724</v>
      </c>
      <c r="O6906">
        <v>-217</v>
      </c>
      <c r="P6906">
        <v>4</v>
      </c>
      <c r="Q6906" t="s">
        <v>14</v>
      </c>
      <c r="R6906" t="s">
        <v>15</v>
      </c>
    </row>
    <row r="6907" spans="1:18" x14ac:dyDescent="0.25">
      <c r="A6907" t="s">
        <v>2656</v>
      </c>
      <c r="B6907" s="1">
        <v>41162</v>
      </c>
      <c r="C6907" t="s">
        <v>7336</v>
      </c>
      <c r="D6907" t="s">
        <v>7337</v>
      </c>
      <c r="E6907" t="s">
        <v>6016</v>
      </c>
      <c r="F6907" t="s">
        <v>5979</v>
      </c>
      <c r="G6907" t="s">
        <v>5968</v>
      </c>
      <c r="H6907" s="1">
        <v>41166</v>
      </c>
      <c r="I6907" t="s">
        <v>5969</v>
      </c>
      <c r="J6907" t="s">
        <v>6112</v>
      </c>
      <c r="K6907">
        <v>2012</v>
      </c>
      <c r="L6907" t="s">
        <v>2348</v>
      </c>
      <c r="M6907">
        <v>0.5</v>
      </c>
      <c r="N6907">
        <v>180</v>
      </c>
      <c r="O6907">
        <v>-54</v>
      </c>
      <c r="P6907">
        <v>2</v>
      </c>
      <c r="Q6907" t="s">
        <v>14</v>
      </c>
      <c r="R6907" t="s">
        <v>36</v>
      </c>
    </row>
    <row r="6908" spans="1:18" x14ac:dyDescent="0.25">
      <c r="A6908" t="s">
        <v>2714</v>
      </c>
      <c r="B6908" s="1">
        <v>41174</v>
      </c>
      <c r="C6908" t="s">
        <v>7293</v>
      </c>
      <c r="D6908" t="s">
        <v>6350</v>
      </c>
      <c r="E6908" t="s">
        <v>6016</v>
      </c>
      <c r="F6908" t="s">
        <v>5979</v>
      </c>
      <c r="G6908" t="s">
        <v>5983</v>
      </c>
      <c r="H6908" s="1">
        <v>41176</v>
      </c>
      <c r="I6908" t="s">
        <v>5986</v>
      </c>
      <c r="J6908" t="s">
        <v>6350</v>
      </c>
      <c r="K6908">
        <v>2012</v>
      </c>
      <c r="L6908" t="s">
        <v>2389</v>
      </c>
      <c r="M6908">
        <v>0.5</v>
      </c>
      <c r="N6908">
        <v>268</v>
      </c>
      <c r="O6908">
        <v>-268</v>
      </c>
      <c r="P6908">
        <v>6</v>
      </c>
      <c r="Q6908" t="s">
        <v>14</v>
      </c>
      <c r="R6908" t="s">
        <v>36</v>
      </c>
    </row>
    <row r="6909" spans="1:18" x14ac:dyDescent="0.25">
      <c r="A6909" t="s">
        <v>2714</v>
      </c>
      <c r="B6909" s="1">
        <v>41174</v>
      </c>
      <c r="C6909" t="s">
        <v>7293</v>
      </c>
      <c r="D6909" t="s">
        <v>6350</v>
      </c>
      <c r="E6909" t="s">
        <v>6016</v>
      </c>
      <c r="F6909" t="s">
        <v>5979</v>
      </c>
      <c r="G6909" t="s">
        <v>5983</v>
      </c>
      <c r="H6909" s="1">
        <v>41176</v>
      </c>
      <c r="I6909" t="s">
        <v>5986</v>
      </c>
      <c r="J6909" t="s">
        <v>6350</v>
      </c>
      <c r="K6909">
        <v>2012</v>
      </c>
      <c r="L6909" t="s">
        <v>153</v>
      </c>
      <c r="M6909">
        <v>0.5</v>
      </c>
      <c r="N6909">
        <v>125</v>
      </c>
      <c r="O6909">
        <v>-58</v>
      </c>
      <c r="P6909">
        <v>3</v>
      </c>
      <c r="Q6909" t="s">
        <v>14</v>
      </c>
      <c r="R6909" t="s">
        <v>36</v>
      </c>
    </row>
    <row r="6910" spans="1:18" x14ac:dyDescent="0.25">
      <c r="A6910" t="s">
        <v>2714</v>
      </c>
      <c r="B6910" s="1">
        <v>41174</v>
      </c>
      <c r="C6910" t="s">
        <v>7293</v>
      </c>
      <c r="D6910" t="s">
        <v>6350</v>
      </c>
      <c r="E6910" t="s">
        <v>6016</v>
      </c>
      <c r="F6910" t="s">
        <v>5979</v>
      </c>
      <c r="G6910" t="s">
        <v>5983</v>
      </c>
      <c r="H6910" s="1">
        <v>41176</v>
      </c>
      <c r="I6910" t="s">
        <v>5986</v>
      </c>
      <c r="J6910" t="s">
        <v>6350</v>
      </c>
      <c r="K6910">
        <v>2012</v>
      </c>
      <c r="L6910" t="s">
        <v>203</v>
      </c>
      <c r="M6910">
        <v>0.5</v>
      </c>
      <c r="N6910">
        <v>15</v>
      </c>
      <c r="O6910">
        <v>-4</v>
      </c>
      <c r="P6910">
        <v>2</v>
      </c>
      <c r="Q6910" t="s">
        <v>10</v>
      </c>
      <c r="R6910" t="s">
        <v>18</v>
      </c>
    </row>
    <row r="6911" spans="1:18" x14ac:dyDescent="0.25">
      <c r="A6911" t="s">
        <v>2714</v>
      </c>
      <c r="B6911" s="1">
        <v>41174</v>
      </c>
      <c r="C6911" t="s">
        <v>7293</v>
      </c>
      <c r="D6911" t="s">
        <v>6350</v>
      </c>
      <c r="E6911" t="s">
        <v>6016</v>
      </c>
      <c r="F6911" t="s">
        <v>5979</v>
      </c>
      <c r="G6911" t="s">
        <v>5983</v>
      </c>
      <c r="H6911" s="1">
        <v>41176</v>
      </c>
      <c r="I6911" t="s">
        <v>5986</v>
      </c>
      <c r="J6911" t="s">
        <v>6350</v>
      </c>
      <c r="K6911">
        <v>2012</v>
      </c>
      <c r="L6911" t="s">
        <v>955</v>
      </c>
      <c r="M6911">
        <v>0.5</v>
      </c>
      <c r="N6911">
        <v>10</v>
      </c>
      <c r="O6911">
        <v>0</v>
      </c>
      <c r="P6911">
        <v>2</v>
      </c>
      <c r="Q6911" t="s">
        <v>10</v>
      </c>
      <c r="R6911" t="s">
        <v>18</v>
      </c>
    </row>
    <row r="6912" spans="1:18" x14ac:dyDescent="0.25">
      <c r="A6912" t="s">
        <v>2714</v>
      </c>
      <c r="B6912" s="1">
        <v>41174</v>
      </c>
      <c r="C6912" t="s">
        <v>7293</v>
      </c>
      <c r="D6912" t="s">
        <v>6350</v>
      </c>
      <c r="E6912" t="s">
        <v>6016</v>
      </c>
      <c r="F6912" t="s">
        <v>5979</v>
      </c>
      <c r="G6912" t="s">
        <v>5983</v>
      </c>
      <c r="H6912" s="1">
        <v>41176</v>
      </c>
      <c r="I6912" t="s">
        <v>5986</v>
      </c>
      <c r="J6912" t="s">
        <v>6350</v>
      </c>
      <c r="K6912">
        <v>2012</v>
      </c>
      <c r="L6912" t="s">
        <v>359</v>
      </c>
      <c r="M6912">
        <v>0.5</v>
      </c>
      <c r="N6912">
        <v>423</v>
      </c>
      <c r="O6912">
        <v>-364</v>
      </c>
      <c r="P6912">
        <v>4</v>
      </c>
      <c r="Q6912" t="s">
        <v>10</v>
      </c>
      <c r="R6912" t="s">
        <v>22</v>
      </c>
    </row>
    <row r="6913" spans="1:18" x14ac:dyDescent="0.25">
      <c r="A6913" t="s">
        <v>2714</v>
      </c>
      <c r="B6913" s="1">
        <v>41174</v>
      </c>
      <c r="C6913" t="s">
        <v>7293</v>
      </c>
      <c r="D6913" t="s">
        <v>6350</v>
      </c>
      <c r="E6913" t="s">
        <v>6016</v>
      </c>
      <c r="F6913" t="s">
        <v>5979</v>
      </c>
      <c r="G6913" t="s">
        <v>5983</v>
      </c>
      <c r="H6913" s="1">
        <v>41176</v>
      </c>
      <c r="I6913" t="s">
        <v>5986</v>
      </c>
      <c r="J6913" t="s">
        <v>6350</v>
      </c>
      <c r="K6913">
        <v>2012</v>
      </c>
      <c r="L6913" t="s">
        <v>2300</v>
      </c>
      <c r="M6913">
        <v>0.5</v>
      </c>
      <c r="N6913">
        <v>49</v>
      </c>
      <c r="O6913">
        <v>-20</v>
      </c>
      <c r="P6913">
        <v>2</v>
      </c>
      <c r="Q6913" t="s">
        <v>10</v>
      </c>
      <c r="R6913" t="s">
        <v>22</v>
      </c>
    </row>
    <row r="6914" spans="1:18" x14ac:dyDescent="0.25">
      <c r="A6914" t="s">
        <v>2714</v>
      </c>
      <c r="B6914" s="1">
        <v>41174</v>
      </c>
      <c r="C6914" t="s">
        <v>7293</v>
      </c>
      <c r="D6914" t="s">
        <v>6350</v>
      </c>
      <c r="E6914" t="s">
        <v>6016</v>
      </c>
      <c r="F6914" t="s">
        <v>5979</v>
      </c>
      <c r="G6914" t="s">
        <v>5983</v>
      </c>
      <c r="H6914" s="1">
        <v>41176</v>
      </c>
      <c r="I6914" t="s">
        <v>5986</v>
      </c>
      <c r="J6914" t="s">
        <v>6350</v>
      </c>
      <c r="K6914">
        <v>2012</v>
      </c>
      <c r="L6914" t="s">
        <v>1123</v>
      </c>
      <c r="M6914">
        <v>0.5</v>
      </c>
      <c r="N6914">
        <v>189</v>
      </c>
      <c r="O6914">
        <v>-155</v>
      </c>
      <c r="P6914">
        <v>1</v>
      </c>
      <c r="Q6914" t="s">
        <v>57</v>
      </c>
      <c r="R6914" t="s">
        <v>79</v>
      </c>
    </row>
    <row r="6915" spans="1:18" x14ac:dyDescent="0.25">
      <c r="A6915" t="s">
        <v>2714</v>
      </c>
      <c r="B6915" s="1">
        <v>41174</v>
      </c>
      <c r="C6915" t="s">
        <v>7293</v>
      </c>
      <c r="D6915" t="s">
        <v>6350</v>
      </c>
      <c r="E6915" t="s">
        <v>6016</v>
      </c>
      <c r="F6915" t="s">
        <v>5979</v>
      </c>
      <c r="G6915" t="s">
        <v>5983</v>
      </c>
      <c r="H6915" s="1">
        <v>41176</v>
      </c>
      <c r="I6915" t="s">
        <v>5986</v>
      </c>
      <c r="J6915" t="s">
        <v>6350</v>
      </c>
      <c r="K6915">
        <v>2012</v>
      </c>
      <c r="L6915" t="s">
        <v>2359</v>
      </c>
      <c r="M6915">
        <v>0.5</v>
      </c>
      <c r="N6915">
        <v>266</v>
      </c>
      <c r="O6915">
        <v>-133</v>
      </c>
      <c r="P6915">
        <v>2</v>
      </c>
      <c r="Q6915" t="s">
        <v>57</v>
      </c>
      <c r="R6915" t="s">
        <v>58</v>
      </c>
    </row>
    <row r="6916" spans="1:18" x14ac:dyDescent="0.25">
      <c r="A6916" t="s">
        <v>2749</v>
      </c>
      <c r="B6916" s="1">
        <v>41180</v>
      </c>
      <c r="C6916" t="s">
        <v>7365</v>
      </c>
      <c r="D6916" t="s">
        <v>7366</v>
      </c>
      <c r="E6916" t="s">
        <v>6016</v>
      </c>
      <c r="F6916" t="s">
        <v>5979</v>
      </c>
      <c r="G6916" t="s">
        <v>5968</v>
      </c>
      <c r="H6916" s="1">
        <v>41184</v>
      </c>
      <c r="I6916" t="s">
        <v>5974</v>
      </c>
      <c r="J6916" t="s">
        <v>6498</v>
      </c>
      <c r="K6916">
        <v>2012</v>
      </c>
      <c r="L6916" t="s">
        <v>2534</v>
      </c>
      <c r="M6916">
        <v>0.5</v>
      </c>
      <c r="N6916">
        <v>179</v>
      </c>
      <c r="O6916">
        <v>-61</v>
      </c>
      <c r="P6916">
        <v>1</v>
      </c>
      <c r="Q6916" t="s">
        <v>57</v>
      </c>
      <c r="R6916" t="s">
        <v>79</v>
      </c>
    </row>
    <row r="6917" spans="1:18" x14ac:dyDescent="0.25">
      <c r="A6917" t="s">
        <v>2749</v>
      </c>
      <c r="B6917" s="1">
        <v>41180</v>
      </c>
      <c r="C6917" t="s">
        <v>7365</v>
      </c>
      <c r="D6917" t="s">
        <v>7366</v>
      </c>
      <c r="E6917" t="s">
        <v>6016</v>
      </c>
      <c r="F6917" t="s">
        <v>5979</v>
      </c>
      <c r="G6917" t="s">
        <v>5968</v>
      </c>
      <c r="H6917" s="1">
        <v>41184</v>
      </c>
      <c r="I6917" t="s">
        <v>5974</v>
      </c>
      <c r="J6917" t="s">
        <v>6498</v>
      </c>
      <c r="K6917">
        <v>2012</v>
      </c>
      <c r="L6917" t="s">
        <v>1708</v>
      </c>
      <c r="M6917">
        <v>0.5</v>
      </c>
      <c r="N6917">
        <v>112</v>
      </c>
      <c r="O6917">
        <v>-94</v>
      </c>
      <c r="P6917">
        <v>3</v>
      </c>
      <c r="Q6917" t="s">
        <v>57</v>
      </c>
      <c r="R6917" t="s">
        <v>58</v>
      </c>
    </row>
    <row r="6918" spans="1:18" x14ac:dyDescent="0.25">
      <c r="A6918" t="s">
        <v>2846</v>
      </c>
      <c r="B6918" s="1">
        <v>41215</v>
      </c>
      <c r="C6918" t="s">
        <v>7347</v>
      </c>
      <c r="D6918" t="s">
        <v>6399</v>
      </c>
      <c r="E6918" t="s">
        <v>6016</v>
      </c>
      <c r="F6918" t="s">
        <v>5979</v>
      </c>
      <c r="G6918" t="s">
        <v>5973</v>
      </c>
      <c r="H6918" s="1">
        <v>41221</v>
      </c>
      <c r="I6918" t="s">
        <v>5974</v>
      </c>
      <c r="J6918" t="s">
        <v>6399</v>
      </c>
      <c r="K6918">
        <v>2012</v>
      </c>
      <c r="L6918" t="s">
        <v>1646</v>
      </c>
      <c r="M6918">
        <v>0.5</v>
      </c>
      <c r="N6918">
        <v>2071</v>
      </c>
      <c r="O6918">
        <v>-621</v>
      </c>
      <c r="P6918">
        <v>9</v>
      </c>
      <c r="Q6918" t="s">
        <v>14</v>
      </c>
      <c r="R6918" t="s">
        <v>36</v>
      </c>
    </row>
    <row r="6919" spans="1:18" x14ac:dyDescent="0.25">
      <c r="A6919" t="s">
        <v>2846</v>
      </c>
      <c r="B6919" s="1">
        <v>41215</v>
      </c>
      <c r="C6919" t="s">
        <v>7347</v>
      </c>
      <c r="D6919" t="s">
        <v>6399</v>
      </c>
      <c r="E6919" t="s">
        <v>6016</v>
      </c>
      <c r="F6919" t="s">
        <v>5979</v>
      </c>
      <c r="G6919" t="s">
        <v>5973</v>
      </c>
      <c r="H6919" s="1">
        <v>41221</v>
      </c>
      <c r="I6919" t="s">
        <v>5974</v>
      </c>
      <c r="J6919" t="s">
        <v>6399</v>
      </c>
      <c r="K6919">
        <v>2012</v>
      </c>
      <c r="L6919" t="s">
        <v>206</v>
      </c>
      <c r="M6919">
        <v>0.5</v>
      </c>
      <c r="N6919">
        <v>39</v>
      </c>
      <c r="O6919">
        <v>-27</v>
      </c>
      <c r="P6919">
        <v>7</v>
      </c>
      <c r="Q6919" t="s">
        <v>10</v>
      </c>
      <c r="R6919" t="s">
        <v>29</v>
      </c>
    </row>
    <row r="6920" spans="1:18" x14ac:dyDescent="0.25">
      <c r="A6920" t="s">
        <v>2846</v>
      </c>
      <c r="B6920" s="1">
        <v>41215</v>
      </c>
      <c r="C6920" t="s">
        <v>7347</v>
      </c>
      <c r="D6920" t="s">
        <v>6399</v>
      </c>
      <c r="E6920" t="s">
        <v>6016</v>
      </c>
      <c r="F6920" t="s">
        <v>5979</v>
      </c>
      <c r="G6920" t="s">
        <v>5973</v>
      </c>
      <c r="H6920" s="1">
        <v>41221</v>
      </c>
      <c r="I6920" t="s">
        <v>5974</v>
      </c>
      <c r="J6920" t="s">
        <v>6399</v>
      </c>
      <c r="K6920">
        <v>2012</v>
      </c>
      <c r="L6920" t="s">
        <v>2412</v>
      </c>
      <c r="M6920">
        <v>0.5</v>
      </c>
      <c r="N6920">
        <v>11</v>
      </c>
      <c r="O6920">
        <v>-7</v>
      </c>
      <c r="P6920">
        <v>2</v>
      </c>
      <c r="Q6920" t="s">
        <v>10</v>
      </c>
      <c r="R6920" t="s">
        <v>45</v>
      </c>
    </row>
    <row r="6921" spans="1:18" x14ac:dyDescent="0.25">
      <c r="A6921" t="s">
        <v>2846</v>
      </c>
      <c r="B6921" s="1">
        <v>41215</v>
      </c>
      <c r="C6921" t="s">
        <v>7347</v>
      </c>
      <c r="D6921" t="s">
        <v>6399</v>
      </c>
      <c r="E6921" t="s">
        <v>6016</v>
      </c>
      <c r="F6921" t="s">
        <v>5979</v>
      </c>
      <c r="G6921" t="s">
        <v>5973</v>
      </c>
      <c r="H6921" s="1">
        <v>41221</v>
      </c>
      <c r="I6921" t="s">
        <v>5974</v>
      </c>
      <c r="J6921" t="s">
        <v>6399</v>
      </c>
      <c r="K6921">
        <v>2012</v>
      </c>
      <c r="L6921" t="s">
        <v>2344</v>
      </c>
      <c r="M6921">
        <v>0.5</v>
      </c>
      <c r="N6921">
        <v>316</v>
      </c>
      <c r="O6921">
        <v>-158</v>
      </c>
      <c r="P6921">
        <v>3</v>
      </c>
      <c r="Q6921" t="s">
        <v>10</v>
      </c>
      <c r="R6921" t="s">
        <v>22</v>
      </c>
    </row>
    <row r="6922" spans="1:18" x14ac:dyDescent="0.25">
      <c r="A6922" t="s">
        <v>2846</v>
      </c>
      <c r="B6922" s="1">
        <v>41215</v>
      </c>
      <c r="C6922" t="s">
        <v>7347</v>
      </c>
      <c r="D6922" t="s">
        <v>6399</v>
      </c>
      <c r="E6922" t="s">
        <v>6016</v>
      </c>
      <c r="F6922" t="s">
        <v>5979</v>
      </c>
      <c r="G6922" t="s">
        <v>5973</v>
      </c>
      <c r="H6922" s="1">
        <v>41221</v>
      </c>
      <c r="I6922" t="s">
        <v>5974</v>
      </c>
      <c r="J6922" t="s">
        <v>6399</v>
      </c>
      <c r="K6922">
        <v>2012</v>
      </c>
      <c r="L6922" t="s">
        <v>2848</v>
      </c>
      <c r="M6922">
        <v>0.5</v>
      </c>
      <c r="N6922">
        <v>366</v>
      </c>
      <c r="O6922">
        <v>-241</v>
      </c>
      <c r="P6922">
        <v>3</v>
      </c>
      <c r="Q6922" t="s">
        <v>57</v>
      </c>
      <c r="R6922" t="s">
        <v>79</v>
      </c>
    </row>
    <row r="6923" spans="1:18" x14ac:dyDescent="0.25">
      <c r="A6923" t="s">
        <v>2846</v>
      </c>
      <c r="B6923" s="1">
        <v>41215</v>
      </c>
      <c r="C6923" t="s">
        <v>7347</v>
      </c>
      <c r="D6923" t="s">
        <v>6399</v>
      </c>
      <c r="E6923" t="s">
        <v>6016</v>
      </c>
      <c r="F6923" t="s">
        <v>5979</v>
      </c>
      <c r="G6923" t="s">
        <v>5973</v>
      </c>
      <c r="H6923" s="1">
        <v>41221</v>
      </c>
      <c r="I6923" t="s">
        <v>5974</v>
      </c>
      <c r="J6923" t="s">
        <v>6399</v>
      </c>
      <c r="K6923">
        <v>2012</v>
      </c>
      <c r="L6923" t="s">
        <v>1994</v>
      </c>
      <c r="M6923">
        <v>0.5</v>
      </c>
      <c r="N6923">
        <v>81</v>
      </c>
      <c r="O6923">
        <v>-45</v>
      </c>
      <c r="P6923">
        <v>2</v>
      </c>
      <c r="Q6923" t="s">
        <v>57</v>
      </c>
      <c r="R6923" t="s">
        <v>70</v>
      </c>
    </row>
    <row r="6924" spans="1:18" x14ac:dyDescent="0.25">
      <c r="A6924" t="s">
        <v>2871</v>
      </c>
      <c r="B6924" s="1">
        <v>41220</v>
      </c>
      <c r="C6924" t="s">
        <v>7401</v>
      </c>
      <c r="D6924" t="s">
        <v>6350</v>
      </c>
      <c r="E6924" t="s">
        <v>6016</v>
      </c>
      <c r="F6924" t="s">
        <v>5979</v>
      </c>
      <c r="G6924" t="s">
        <v>5968</v>
      </c>
      <c r="H6924" s="1">
        <v>41227</v>
      </c>
      <c r="I6924" t="s">
        <v>5974</v>
      </c>
      <c r="J6924" t="s">
        <v>6350</v>
      </c>
      <c r="K6924">
        <v>2012</v>
      </c>
      <c r="L6924" t="s">
        <v>1513</v>
      </c>
      <c r="M6924">
        <v>0.5</v>
      </c>
      <c r="N6924">
        <v>124</v>
      </c>
      <c r="O6924">
        <v>-105</v>
      </c>
      <c r="P6924">
        <v>4</v>
      </c>
      <c r="Q6924" t="s">
        <v>10</v>
      </c>
      <c r="R6924" t="s">
        <v>22</v>
      </c>
    </row>
    <row r="6925" spans="1:18" x14ac:dyDescent="0.25">
      <c r="A6925" t="s">
        <v>3117</v>
      </c>
      <c r="B6925" s="1">
        <v>41271</v>
      </c>
      <c r="C6925" t="s">
        <v>6028</v>
      </c>
      <c r="D6925" t="s">
        <v>6211</v>
      </c>
      <c r="E6925" t="s">
        <v>6016</v>
      </c>
      <c r="F6925" t="s">
        <v>5979</v>
      </c>
      <c r="G6925" t="s">
        <v>5983</v>
      </c>
      <c r="H6925" s="1">
        <v>41273</v>
      </c>
      <c r="I6925" t="s">
        <v>5969</v>
      </c>
      <c r="J6925" t="s">
        <v>6212</v>
      </c>
      <c r="K6925">
        <v>2012</v>
      </c>
      <c r="L6925" t="s">
        <v>180</v>
      </c>
      <c r="M6925">
        <v>0.5</v>
      </c>
      <c r="N6925">
        <v>16</v>
      </c>
      <c r="O6925">
        <v>-9</v>
      </c>
      <c r="P6925">
        <v>3</v>
      </c>
      <c r="Q6925" t="s">
        <v>10</v>
      </c>
      <c r="R6925" t="s">
        <v>48</v>
      </c>
    </row>
    <row r="6926" spans="1:18" x14ac:dyDescent="0.25">
      <c r="A6926" t="s">
        <v>3155</v>
      </c>
      <c r="B6926" s="1">
        <v>41278</v>
      </c>
      <c r="C6926" t="s">
        <v>7051</v>
      </c>
      <c r="D6926" t="s">
        <v>7460</v>
      </c>
      <c r="E6926" t="s">
        <v>6016</v>
      </c>
      <c r="F6926" t="s">
        <v>5979</v>
      </c>
      <c r="G6926" t="s">
        <v>5973</v>
      </c>
      <c r="H6926" s="1">
        <v>41280</v>
      </c>
      <c r="I6926" t="s">
        <v>5969</v>
      </c>
      <c r="J6926" t="s">
        <v>6227</v>
      </c>
      <c r="K6926">
        <v>2013</v>
      </c>
      <c r="L6926" t="s">
        <v>166</v>
      </c>
      <c r="M6926">
        <v>0.5</v>
      </c>
      <c r="N6926">
        <v>19</v>
      </c>
      <c r="O6926">
        <v>-1</v>
      </c>
      <c r="P6926">
        <v>2</v>
      </c>
      <c r="Q6926" t="s">
        <v>10</v>
      </c>
      <c r="R6926" t="s">
        <v>29</v>
      </c>
    </row>
    <row r="6927" spans="1:18" x14ac:dyDescent="0.25">
      <c r="A6927" t="s">
        <v>3187</v>
      </c>
      <c r="B6927" s="1">
        <v>41291</v>
      </c>
      <c r="C6927" t="s">
        <v>6261</v>
      </c>
      <c r="D6927" t="s">
        <v>7469</v>
      </c>
      <c r="E6927" t="s">
        <v>6016</v>
      </c>
      <c r="F6927" t="s">
        <v>5979</v>
      </c>
      <c r="G6927" t="s">
        <v>5973</v>
      </c>
      <c r="H6927" s="1">
        <v>41295</v>
      </c>
      <c r="I6927" t="s">
        <v>5974</v>
      </c>
      <c r="J6927" t="s">
        <v>6227</v>
      </c>
      <c r="K6927">
        <v>2013</v>
      </c>
      <c r="L6927" t="s">
        <v>605</v>
      </c>
      <c r="M6927">
        <v>0.5</v>
      </c>
      <c r="N6927">
        <v>28</v>
      </c>
      <c r="O6927">
        <v>-10</v>
      </c>
      <c r="P6927">
        <v>2</v>
      </c>
      <c r="Q6927" t="s">
        <v>10</v>
      </c>
      <c r="R6927" t="s">
        <v>48</v>
      </c>
    </row>
    <row r="6928" spans="1:18" x14ac:dyDescent="0.25">
      <c r="A6928" t="s">
        <v>3187</v>
      </c>
      <c r="B6928" s="1">
        <v>41291</v>
      </c>
      <c r="C6928" t="s">
        <v>6261</v>
      </c>
      <c r="D6928" t="s">
        <v>7469</v>
      </c>
      <c r="E6928" t="s">
        <v>6016</v>
      </c>
      <c r="F6928" t="s">
        <v>5979</v>
      </c>
      <c r="G6928" t="s">
        <v>5973</v>
      </c>
      <c r="H6928" s="1">
        <v>41295</v>
      </c>
      <c r="I6928" t="s">
        <v>5974</v>
      </c>
      <c r="J6928" t="s">
        <v>6227</v>
      </c>
      <c r="K6928">
        <v>2013</v>
      </c>
      <c r="L6928" t="s">
        <v>3188</v>
      </c>
      <c r="M6928">
        <v>0.5</v>
      </c>
      <c r="N6928">
        <v>79</v>
      </c>
      <c r="O6928">
        <v>-36</v>
      </c>
      <c r="P6928">
        <v>3</v>
      </c>
      <c r="Q6928" t="s">
        <v>10</v>
      </c>
      <c r="R6928" t="s">
        <v>11</v>
      </c>
    </row>
    <row r="6929" spans="1:18" x14ac:dyDescent="0.25">
      <c r="A6929" t="s">
        <v>3187</v>
      </c>
      <c r="B6929" s="1">
        <v>41291</v>
      </c>
      <c r="C6929" t="s">
        <v>6261</v>
      </c>
      <c r="D6929" t="s">
        <v>7469</v>
      </c>
      <c r="E6929" t="s">
        <v>6016</v>
      </c>
      <c r="F6929" t="s">
        <v>5979</v>
      </c>
      <c r="G6929" t="s">
        <v>5973</v>
      </c>
      <c r="H6929" s="1">
        <v>41295</v>
      </c>
      <c r="I6929" t="s">
        <v>5974</v>
      </c>
      <c r="J6929" t="s">
        <v>6227</v>
      </c>
      <c r="K6929">
        <v>2013</v>
      </c>
      <c r="L6929" t="s">
        <v>2007</v>
      </c>
      <c r="M6929">
        <v>0.5</v>
      </c>
      <c r="N6929">
        <v>529</v>
      </c>
      <c r="O6929">
        <v>-254</v>
      </c>
      <c r="P6929">
        <v>6</v>
      </c>
      <c r="Q6929" t="s">
        <v>57</v>
      </c>
      <c r="R6929" t="s">
        <v>70</v>
      </c>
    </row>
    <row r="6930" spans="1:18" x14ac:dyDescent="0.25">
      <c r="A6930" t="s">
        <v>3218</v>
      </c>
      <c r="B6930" s="1">
        <v>41303</v>
      </c>
      <c r="C6930" t="s">
        <v>7042</v>
      </c>
      <c r="D6930" t="s">
        <v>6274</v>
      </c>
      <c r="E6930" t="s">
        <v>6016</v>
      </c>
      <c r="F6930" t="s">
        <v>5979</v>
      </c>
      <c r="G6930" t="s">
        <v>5983</v>
      </c>
      <c r="H6930" s="1">
        <v>41307</v>
      </c>
      <c r="I6930" t="s">
        <v>5974</v>
      </c>
      <c r="J6930" t="s">
        <v>6275</v>
      </c>
      <c r="K6930">
        <v>2013</v>
      </c>
      <c r="L6930" t="s">
        <v>3219</v>
      </c>
      <c r="M6930">
        <v>0.5</v>
      </c>
      <c r="N6930">
        <v>516</v>
      </c>
      <c r="O6930">
        <v>-237</v>
      </c>
      <c r="P6930">
        <v>6</v>
      </c>
      <c r="Q6930" t="s">
        <v>14</v>
      </c>
      <c r="R6930" t="s">
        <v>15</v>
      </c>
    </row>
    <row r="6931" spans="1:18" x14ac:dyDescent="0.25">
      <c r="A6931" t="s">
        <v>3218</v>
      </c>
      <c r="B6931" s="1">
        <v>41303</v>
      </c>
      <c r="C6931" t="s">
        <v>7042</v>
      </c>
      <c r="D6931" t="s">
        <v>6274</v>
      </c>
      <c r="E6931" t="s">
        <v>6016</v>
      </c>
      <c r="F6931" t="s">
        <v>5979</v>
      </c>
      <c r="G6931" t="s">
        <v>5983</v>
      </c>
      <c r="H6931" s="1">
        <v>41307</v>
      </c>
      <c r="I6931" t="s">
        <v>5974</v>
      </c>
      <c r="J6931" t="s">
        <v>6275</v>
      </c>
      <c r="K6931">
        <v>2013</v>
      </c>
      <c r="L6931" t="s">
        <v>1901</v>
      </c>
      <c r="M6931">
        <v>0.5</v>
      </c>
      <c r="N6931">
        <v>28</v>
      </c>
      <c r="O6931">
        <v>-14</v>
      </c>
      <c r="P6931">
        <v>5</v>
      </c>
      <c r="Q6931" t="s">
        <v>10</v>
      </c>
      <c r="R6931" t="s">
        <v>48</v>
      </c>
    </row>
    <row r="6932" spans="1:18" x14ac:dyDescent="0.25">
      <c r="A6932" t="s">
        <v>3218</v>
      </c>
      <c r="B6932" s="1">
        <v>41303</v>
      </c>
      <c r="C6932" t="s">
        <v>7042</v>
      </c>
      <c r="D6932" t="s">
        <v>6274</v>
      </c>
      <c r="E6932" t="s">
        <v>6016</v>
      </c>
      <c r="F6932" t="s">
        <v>5979</v>
      </c>
      <c r="G6932" t="s">
        <v>5983</v>
      </c>
      <c r="H6932" s="1">
        <v>41307</v>
      </c>
      <c r="I6932" t="s">
        <v>5974</v>
      </c>
      <c r="J6932" t="s">
        <v>6275</v>
      </c>
      <c r="K6932">
        <v>2013</v>
      </c>
      <c r="L6932" t="s">
        <v>127</v>
      </c>
      <c r="M6932">
        <v>0.5</v>
      </c>
      <c r="N6932">
        <v>46</v>
      </c>
      <c r="O6932">
        <v>-39</v>
      </c>
      <c r="P6932">
        <v>3</v>
      </c>
      <c r="Q6932" t="s">
        <v>10</v>
      </c>
      <c r="R6932" t="s">
        <v>22</v>
      </c>
    </row>
    <row r="6933" spans="1:18" x14ac:dyDescent="0.25">
      <c r="A6933" t="s">
        <v>3218</v>
      </c>
      <c r="B6933" s="1">
        <v>41303</v>
      </c>
      <c r="C6933" t="s">
        <v>7042</v>
      </c>
      <c r="D6933" t="s">
        <v>6274</v>
      </c>
      <c r="E6933" t="s">
        <v>6016</v>
      </c>
      <c r="F6933" t="s">
        <v>5979</v>
      </c>
      <c r="G6933" t="s">
        <v>5983</v>
      </c>
      <c r="H6933" s="1">
        <v>41307</v>
      </c>
      <c r="I6933" t="s">
        <v>5974</v>
      </c>
      <c r="J6933" t="s">
        <v>6275</v>
      </c>
      <c r="K6933">
        <v>2013</v>
      </c>
      <c r="L6933" t="s">
        <v>3220</v>
      </c>
      <c r="M6933">
        <v>0.5</v>
      </c>
      <c r="N6933">
        <v>37</v>
      </c>
      <c r="O6933">
        <v>-36</v>
      </c>
      <c r="P6933">
        <v>2</v>
      </c>
      <c r="Q6933" t="s">
        <v>57</v>
      </c>
      <c r="R6933" t="s">
        <v>96</v>
      </c>
    </row>
    <row r="6934" spans="1:18" x14ac:dyDescent="0.25">
      <c r="A6934" t="s">
        <v>3218</v>
      </c>
      <c r="B6934" s="1">
        <v>41303</v>
      </c>
      <c r="C6934" t="s">
        <v>7042</v>
      </c>
      <c r="D6934" t="s">
        <v>6274</v>
      </c>
      <c r="E6934" t="s">
        <v>6016</v>
      </c>
      <c r="F6934" t="s">
        <v>5979</v>
      </c>
      <c r="G6934" t="s">
        <v>5983</v>
      </c>
      <c r="H6934" s="1">
        <v>41307</v>
      </c>
      <c r="I6934" t="s">
        <v>5974</v>
      </c>
      <c r="J6934" t="s">
        <v>6275</v>
      </c>
      <c r="K6934">
        <v>2013</v>
      </c>
      <c r="L6934" t="s">
        <v>187</v>
      </c>
      <c r="M6934">
        <v>0.5</v>
      </c>
      <c r="N6934">
        <v>181</v>
      </c>
      <c r="O6934">
        <v>-87</v>
      </c>
      <c r="P6934">
        <v>3</v>
      </c>
      <c r="Q6934" t="s">
        <v>57</v>
      </c>
      <c r="R6934" t="s">
        <v>58</v>
      </c>
    </row>
    <row r="6935" spans="1:18" x14ac:dyDescent="0.25">
      <c r="A6935" t="s">
        <v>3253</v>
      </c>
      <c r="B6935" s="1">
        <v>41313</v>
      </c>
      <c r="C6935" t="s">
        <v>6922</v>
      </c>
      <c r="D6935" t="s">
        <v>6399</v>
      </c>
      <c r="E6935" t="s">
        <v>6016</v>
      </c>
      <c r="F6935" t="s">
        <v>5979</v>
      </c>
      <c r="G6935" t="s">
        <v>5973</v>
      </c>
      <c r="H6935" s="1">
        <v>41318</v>
      </c>
      <c r="I6935" t="s">
        <v>5974</v>
      </c>
      <c r="J6935" t="s">
        <v>6399</v>
      </c>
      <c r="K6935">
        <v>2013</v>
      </c>
      <c r="L6935" t="s">
        <v>3254</v>
      </c>
      <c r="M6935">
        <v>0.5</v>
      </c>
      <c r="N6935">
        <v>32</v>
      </c>
      <c r="O6935">
        <v>-10</v>
      </c>
      <c r="P6935">
        <v>5</v>
      </c>
      <c r="Q6935" t="s">
        <v>10</v>
      </c>
      <c r="R6935" t="s">
        <v>45</v>
      </c>
    </row>
    <row r="6936" spans="1:18" x14ac:dyDescent="0.25">
      <c r="A6936" t="s">
        <v>3253</v>
      </c>
      <c r="B6936" s="1">
        <v>41313</v>
      </c>
      <c r="C6936" t="s">
        <v>6922</v>
      </c>
      <c r="D6936" t="s">
        <v>6399</v>
      </c>
      <c r="E6936" t="s">
        <v>6016</v>
      </c>
      <c r="F6936" t="s">
        <v>5979</v>
      </c>
      <c r="G6936" t="s">
        <v>5973</v>
      </c>
      <c r="H6936" s="1">
        <v>41318</v>
      </c>
      <c r="I6936" t="s">
        <v>5974</v>
      </c>
      <c r="J6936" t="s">
        <v>6399</v>
      </c>
      <c r="K6936">
        <v>2013</v>
      </c>
      <c r="L6936" t="s">
        <v>567</v>
      </c>
      <c r="M6936">
        <v>0.5</v>
      </c>
      <c r="N6936">
        <v>291</v>
      </c>
      <c r="O6936">
        <v>-116</v>
      </c>
      <c r="P6936">
        <v>5</v>
      </c>
      <c r="Q6936" t="s">
        <v>57</v>
      </c>
      <c r="R6936" t="s">
        <v>96</v>
      </c>
    </row>
    <row r="6937" spans="1:18" x14ac:dyDescent="0.25">
      <c r="A6937" t="s">
        <v>3359</v>
      </c>
      <c r="B6937" s="1">
        <v>41346</v>
      </c>
      <c r="C6937" t="s">
        <v>7510</v>
      </c>
      <c r="D6937" t="s">
        <v>7460</v>
      </c>
      <c r="E6937" t="s">
        <v>6016</v>
      </c>
      <c r="F6937" t="s">
        <v>5979</v>
      </c>
      <c r="G6937" t="s">
        <v>5968</v>
      </c>
      <c r="H6937" s="1">
        <v>41346</v>
      </c>
      <c r="I6937" t="s">
        <v>6005</v>
      </c>
      <c r="J6937" t="s">
        <v>6227</v>
      </c>
      <c r="K6937">
        <v>2013</v>
      </c>
      <c r="L6937" t="s">
        <v>1713</v>
      </c>
      <c r="M6937">
        <v>0.5</v>
      </c>
      <c r="N6937">
        <v>511</v>
      </c>
      <c r="O6937">
        <v>-450</v>
      </c>
      <c r="P6937">
        <v>6</v>
      </c>
      <c r="Q6937" t="s">
        <v>14</v>
      </c>
      <c r="R6937" t="s">
        <v>15</v>
      </c>
    </row>
    <row r="6938" spans="1:18" x14ac:dyDescent="0.25">
      <c r="A6938" t="s">
        <v>3359</v>
      </c>
      <c r="B6938" s="1">
        <v>41346</v>
      </c>
      <c r="C6938" t="s">
        <v>7510</v>
      </c>
      <c r="D6938" t="s">
        <v>7460</v>
      </c>
      <c r="E6938" t="s">
        <v>6016</v>
      </c>
      <c r="F6938" t="s">
        <v>5979</v>
      </c>
      <c r="G6938" t="s">
        <v>5968</v>
      </c>
      <c r="H6938" s="1">
        <v>41346</v>
      </c>
      <c r="I6938" t="s">
        <v>6005</v>
      </c>
      <c r="J6938" t="s">
        <v>6227</v>
      </c>
      <c r="K6938">
        <v>2013</v>
      </c>
      <c r="L6938" t="s">
        <v>1356</v>
      </c>
      <c r="M6938">
        <v>0.5</v>
      </c>
      <c r="N6938">
        <v>2571</v>
      </c>
      <c r="O6938">
        <v>-2211</v>
      </c>
      <c r="P6938">
        <v>11</v>
      </c>
      <c r="Q6938" t="s">
        <v>14</v>
      </c>
      <c r="R6938" t="s">
        <v>36</v>
      </c>
    </row>
    <row r="6939" spans="1:18" x14ac:dyDescent="0.25">
      <c r="A6939" t="s">
        <v>3370</v>
      </c>
      <c r="B6939" s="1">
        <v>41351</v>
      </c>
      <c r="C6939" t="s">
        <v>7019</v>
      </c>
      <c r="D6939" t="s">
        <v>7511</v>
      </c>
      <c r="E6939" t="s">
        <v>6016</v>
      </c>
      <c r="F6939" t="s">
        <v>5979</v>
      </c>
      <c r="G6939" t="s">
        <v>5983</v>
      </c>
      <c r="H6939" s="1">
        <v>41357</v>
      </c>
      <c r="I6939" t="s">
        <v>5974</v>
      </c>
      <c r="J6939" t="s">
        <v>7512</v>
      </c>
      <c r="K6939">
        <v>2013</v>
      </c>
      <c r="L6939" t="s">
        <v>33</v>
      </c>
      <c r="M6939">
        <v>0.5</v>
      </c>
      <c r="N6939">
        <v>208</v>
      </c>
      <c r="O6939">
        <v>-100</v>
      </c>
      <c r="P6939">
        <v>9</v>
      </c>
      <c r="Q6939" t="s">
        <v>10</v>
      </c>
      <c r="R6939" t="s">
        <v>18</v>
      </c>
    </row>
    <row r="6940" spans="1:18" x14ac:dyDescent="0.25">
      <c r="A6940" t="s">
        <v>3376</v>
      </c>
      <c r="B6940" s="1">
        <v>41353</v>
      </c>
      <c r="C6940" t="s">
        <v>6306</v>
      </c>
      <c r="D6940" t="s">
        <v>6978</v>
      </c>
      <c r="E6940" t="s">
        <v>6016</v>
      </c>
      <c r="F6940" t="s">
        <v>5979</v>
      </c>
      <c r="G6940" t="s">
        <v>5973</v>
      </c>
      <c r="H6940" s="1">
        <v>41358</v>
      </c>
      <c r="I6940" t="s">
        <v>5974</v>
      </c>
      <c r="J6940" t="s">
        <v>6112</v>
      </c>
      <c r="K6940">
        <v>2013</v>
      </c>
      <c r="L6940" t="s">
        <v>2623</v>
      </c>
      <c r="M6940">
        <v>0.5</v>
      </c>
      <c r="N6940">
        <v>18</v>
      </c>
      <c r="O6940">
        <v>-6</v>
      </c>
      <c r="P6940">
        <v>3</v>
      </c>
      <c r="Q6940" t="s">
        <v>10</v>
      </c>
      <c r="R6940" t="s">
        <v>45</v>
      </c>
    </row>
    <row r="6941" spans="1:18" x14ac:dyDescent="0.25">
      <c r="A6941" t="s">
        <v>3380</v>
      </c>
      <c r="B6941" s="1">
        <v>41355</v>
      </c>
      <c r="C6941" t="s">
        <v>6586</v>
      </c>
      <c r="D6941" t="s">
        <v>7515</v>
      </c>
      <c r="E6941" t="s">
        <v>6016</v>
      </c>
      <c r="F6941" t="s">
        <v>5979</v>
      </c>
      <c r="G6941" t="s">
        <v>5968</v>
      </c>
      <c r="H6941" s="1">
        <v>41360</v>
      </c>
      <c r="I6941" t="s">
        <v>5974</v>
      </c>
      <c r="J6941" t="s">
        <v>6350</v>
      </c>
      <c r="K6941">
        <v>2013</v>
      </c>
      <c r="L6941" t="s">
        <v>976</v>
      </c>
      <c r="M6941">
        <v>0.5</v>
      </c>
      <c r="N6941">
        <v>56</v>
      </c>
      <c r="O6941">
        <v>-44</v>
      </c>
      <c r="P6941">
        <v>4</v>
      </c>
      <c r="Q6941" t="s">
        <v>10</v>
      </c>
      <c r="R6941" t="s">
        <v>18</v>
      </c>
    </row>
    <row r="6942" spans="1:18" x14ac:dyDescent="0.25">
      <c r="A6942" t="s">
        <v>3442</v>
      </c>
      <c r="B6942" s="1">
        <v>41379</v>
      </c>
      <c r="C6942" t="s">
        <v>6543</v>
      </c>
      <c r="D6942" t="s">
        <v>7114</v>
      </c>
      <c r="E6942" t="s">
        <v>6016</v>
      </c>
      <c r="F6942" t="s">
        <v>5979</v>
      </c>
      <c r="G6942" t="s">
        <v>5968</v>
      </c>
      <c r="H6942" s="1">
        <v>41384</v>
      </c>
      <c r="I6942" t="s">
        <v>5974</v>
      </c>
      <c r="J6942" t="s">
        <v>7115</v>
      </c>
      <c r="K6942">
        <v>2013</v>
      </c>
      <c r="L6942" t="s">
        <v>2583</v>
      </c>
      <c r="M6942">
        <v>0.5</v>
      </c>
      <c r="N6942">
        <v>139</v>
      </c>
      <c r="O6942">
        <v>-139</v>
      </c>
      <c r="P6942">
        <v>5</v>
      </c>
      <c r="Q6942" t="s">
        <v>57</v>
      </c>
      <c r="R6942" t="s">
        <v>96</v>
      </c>
    </row>
    <row r="6943" spans="1:18" x14ac:dyDescent="0.25">
      <c r="A6943" t="s">
        <v>3444</v>
      </c>
      <c r="B6943" s="1">
        <v>41380</v>
      </c>
      <c r="C6943" t="s">
        <v>6505</v>
      </c>
      <c r="D6943" t="s">
        <v>7288</v>
      </c>
      <c r="E6943" t="s">
        <v>6016</v>
      </c>
      <c r="F6943" t="s">
        <v>5979</v>
      </c>
      <c r="G6943" t="s">
        <v>5968</v>
      </c>
      <c r="H6943" s="1">
        <v>41383</v>
      </c>
      <c r="I6943" t="s">
        <v>5986</v>
      </c>
      <c r="J6943" t="s">
        <v>6350</v>
      </c>
      <c r="K6943">
        <v>2013</v>
      </c>
      <c r="L6943" t="s">
        <v>1523</v>
      </c>
      <c r="M6943">
        <v>0.5</v>
      </c>
      <c r="N6943">
        <v>9</v>
      </c>
      <c r="O6943">
        <v>-5</v>
      </c>
      <c r="P6943">
        <v>2</v>
      </c>
      <c r="Q6943" t="s">
        <v>10</v>
      </c>
      <c r="R6943" t="s">
        <v>48</v>
      </c>
    </row>
    <row r="6944" spans="1:18" x14ac:dyDescent="0.25">
      <c r="A6944" t="s">
        <v>3444</v>
      </c>
      <c r="B6944" s="1">
        <v>41380</v>
      </c>
      <c r="C6944" t="s">
        <v>6505</v>
      </c>
      <c r="D6944" t="s">
        <v>7288</v>
      </c>
      <c r="E6944" t="s">
        <v>6016</v>
      </c>
      <c r="F6944" t="s">
        <v>5979</v>
      </c>
      <c r="G6944" t="s">
        <v>5968</v>
      </c>
      <c r="H6944" s="1">
        <v>41383</v>
      </c>
      <c r="I6944" t="s">
        <v>5986</v>
      </c>
      <c r="J6944" t="s">
        <v>6350</v>
      </c>
      <c r="K6944">
        <v>2013</v>
      </c>
      <c r="L6944" t="s">
        <v>204</v>
      </c>
      <c r="M6944">
        <v>0.5</v>
      </c>
      <c r="N6944">
        <v>167</v>
      </c>
      <c r="O6944">
        <v>-73</v>
      </c>
      <c r="P6944">
        <v>2</v>
      </c>
      <c r="Q6944" t="s">
        <v>57</v>
      </c>
      <c r="R6944" t="s">
        <v>70</v>
      </c>
    </row>
    <row r="6945" spans="1:18" x14ac:dyDescent="0.25">
      <c r="A6945" t="s">
        <v>3518</v>
      </c>
      <c r="B6945" s="1">
        <v>41411</v>
      </c>
      <c r="C6945" t="s">
        <v>6983</v>
      </c>
      <c r="D6945" t="s">
        <v>7064</v>
      </c>
      <c r="E6945" t="s">
        <v>6016</v>
      </c>
      <c r="F6945" t="s">
        <v>5979</v>
      </c>
      <c r="G6945" t="s">
        <v>5983</v>
      </c>
      <c r="H6945" s="1">
        <v>41418</v>
      </c>
      <c r="I6945" t="s">
        <v>5974</v>
      </c>
      <c r="J6945" t="s">
        <v>6227</v>
      </c>
      <c r="K6945">
        <v>2013</v>
      </c>
      <c r="L6945" t="s">
        <v>1289</v>
      </c>
      <c r="M6945">
        <v>0.5</v>
      </c>
      <c r="N6945">
        <v>15</v>
      </c>
      <c r="O6945">
        <v>-6</v>
      </c>
      <c r="P6945">
        <v>3</v>
      </c>
      <c r="Q6945" t="s">
        <v>10</v>
      </c>
      <c r="R6945" t="s">
        <v>45</v>
      </c>
    </row>
    <row r="6946" spans="1:18" x14ac:dyDescent="0.25">
      <c r="A6946" t="s">
        <v>3548</v>
      </c>
      <c r="B6946" s="1">
        <v>41423</v>
      </c>
      <c r="C6946" t="s">
        <v>6163</v>
      </c>
      <c r="D6946" t="s">
        <v>7227</v>
      </c>
      <c r="E6946" t="s">
        <v>6016</v>
      </c>
      <c r="F6946" t="s">
        <v>5979</v>
      </c>
      <c r="G6946" t="s">
        <v>5973</v>
      </c>
      <c r="H6946" s="1">
        <v>41430</v>
      </c>
      <c r="I6946" t="s">
        <v>5974</v>
      </c>
      <c r="J6946" t="s">
        <v>6350</v>
      </c>
      <c r="K6946">
        <v>2013</v>
      </c>
      <c r="L6946" t="s">
        <v>395</v>
      </c>
      <c r="M6946">
        <v>0.5</v>
      </c>
      <c r="N6946">
        <v>393</v>
      </c>
      <c r="O6946">
        <v>-306</v>
      </c>
      <c r="P6946">
        <v>3</v>
      </c>
      <c r="Q6946" t="s">
        <v>57</v>
      </c>
      <c r="R6946" t="s">
        <v>79</v>
      </c>
    </row>
    <row r="6947" spans="1:18" x14ac:dyDescent="0.25">
      <c r="A6947" t="s">
        <v>3577</v>
      </c>
      <c r="B6947" s="1">
        <v>41429</v>
      </c>
      <c r="C6947" t="s">
        <v>7566</v>
      </c>
      <c r="D6947" t="s">
        <v>7064</v>
      </c>
      <c r="E6947" t="s">
        <v>6016</v>
      </c>
      <c r="F6947" t="s">
        <v>5979</v>
      </c>
      <c r="G6947" t="s">
        <v>5968</v>
      </c>
      <c r="H6947" s="1">
        <v>41433</v>
      </c>
      <c r="I6947" t="s">
        <v>5974</v>
      </c>
      <c r="J6947" t="s">
        <v>6227</v>
      </c>
      <c r="K6947">
        <v>2013</v>
      </c>
      <c r="L6947" t="s">
        <v>944</v>
      </c>
      <c r="M6947">
        <v>0.5</v>
      </c>
      <c r="N6947">
        <v>259</v>
      </c>
      <c r="O6947">
        <v>-166</v>
      </c>
      <c r="P6947">
        <v>10</v>
      </c>
      <c r="Q6947" t="s">
        <v>10</v>
      </c>
      <c r="R6947" t="s">
        <v>48</v>
      </c>
    </row>
    <row r="6948" spans="1:18" x14ac:dyDescent="0.25">
      <c r="A6948" t="s">
        <v>3587</v>
      </c>
      <c r="B6948" s="1">
        <v>41430</v>
      </c>
      <c r="C6948" t="s">
        <v>7470</v>
      </c>
      <c r="D6948" t="s">
        <v>7568</v>
      </c>
      <c r="E6948" t="s">
        <v>6016</v>
      </c>
      <c r="F6948" t="s">
        <v>5979</v>
      </c>
      <c r="G6948" t="s">
        <v>5968</v>
      </c>
      <c r="H6948" s="1">
        <v>41434</v>
      </c>
      <c r="I6948" t="s">
        <v>5969</v>
      </c>
      <c r="J6948" t="s">
        <v>6498</v>
      </c>
      <c r="K6948">
        <v>2013</v>
      </c>
      <c r="L6948" t="s">
        <v>3588</v>
      </c>
      <c r="M6948">
        <v>0.5</v>
      </c>
      <c r="N6948">
        <v>71</v>
      </c>
      <c r="O6948">
        <v>-59</v>
      </c>
      <c r="P6948">
        <v>1</v>
      </c>
      <c r="Q6948" t="s">
        <v>14</v>
      </c>
      <c r="R6948" t="s">
        <v>15</v>
      </c>
    </row>
    <row r="6949" spans="1:18" x14ac:dyDescent="0.25">
      <c r="A6949" t="s">
        <v>3587</v>
      </c>
      <c r="B6949" s="1">
        <v>41430</v>
      </c>
      <c r="C6949" t="s">
        <v>7470</v>
      </c>
      <c r="D6949" t="s">
        <v>7568</v>
      </c>
      <c r="E6949" t="s">
        <v>6016</v>
      </c>
      <c r="F6949" t="s">
        <v>5979</v>
      </c>
      <c r="G6949" t="s">
        <v>5968</v>
      </c>
      <c r="H6949" s="1">
        <v>41434</v>
      </c>
      <c r="I6949" t="s">
        <v>5969</v>
      </c>
      <c r="J6949" t="s">
        <v>6498</v>
      </c>
      <c r="K6949">
        <v>2013</v>
      </c>
      <c r="L6949" t="s">
        <v>723</v>
      </c>
      <c r="M6949">
        <v>0.5</v>
      </c>
      <c r="N6949">
        <v>39</v>
      </c>
      <c r="O6949">
        <v>-24</v>
      </c>
      <c r="P6949">
        <v>3</v>
      </c>
      <c r="Q6949" t="s">
        <v>10</v>
      </c>
      <c r="R6949" t="s">
        <v>11</v>
      </c>
    </row>
    <row r="6950" spans="1:18" x14ac:dyDescent="0.25">
      <c r="A6950" t="s">
        <v>3623</v>
      </c>
      <c r="B6950" s="1">
        <v>41437</v>
      </c>
      <c r="C6950" t="s">
        <v>7048</v>
      </c>
      <c r="D6950" t="s">
        <v>6350</v>
      </c>
      <c r="E6950" t="s">
        <v>6016</v>
      </c>
      <c r="F6950" t="s">
        <v>5979</v>
      </c>
      <c r="G6950" t="s">
        <v>5973</v>
      </c>
      <c r="H6950" s="1">
        <v>41440</v>
      </c>
      <c r="I6950" t="s">
        <v>5986</v>
      </c>
      <c r="J6950" t="s">
        <v>6350</v>
      </c>
      <c r="K6950">
        <v>2013</v>
      </c>
      <c r="L6950" t="s">
        <v>3179</v>
      </c>
      <c r="M6950">
        <v>0.5</v>
      </c>
      <c r="N6950">
        <v>71</v>
      </c>
      <c r="O6950">
        <v>-54</v>
      </c>
      <c r="P6950">
        <v>3</v>
      </c>
      <c r="Q6950" t="s">
        <v>14</v>
      </c>
      <c r="R6950" t="s">
        <v>36</v>
      </c>
    </row>
    <row r="6951" spans="1:18" x14ac:dyDescent="0.25">
      <c r="A6951" t="s">
        <v>3623</v>
      </c>
      <c r="B6951" s="1">
        <v>41437</v>
      </c>
      <c r="C6951" t="s">
        <v>7048</v>
      </c>
      <c r="D6951" t="s">
        <v>6350</v>
      </c>
      <c r="E6951" t="s">
        <v>6016</v>
      </c>
      <c r="F6951" t="s">
        <v>5979</v>
      </c>
      <c r="G6951" t="s">
        <v>5973</v>
      </c>
      <c r="H6951" s="1">
        <v>41440</v>
      </c>
      <c r="I6951" t="s">
        <v>5986</v>
      </c>
      <c r="J6951" t="s">
        <v>6350</v>
      </c>
      <c r="K6951">
        <v>2013</v>
      </c>
      <c r="L6951" t="s">
        <v>2037</v>
      </c>
      <c r="M6951">
        <v>0.5</v>
      </c>
      <c r="N6951">
        <v>88</v>
      </c>
      <c r="O6951">
        <v>-27</v>
      </c>
      <c r="P6951">
        <v>6</v>
      </c>
      <c r="Q6951" t="s">
        <v>10</v>
      </c>
      <c r="R6951" t="s">
        <v>48</v>
      </c>
    </row>
    <row r="6952" spans="1:18" x14ac:dyDescent="0.25">
      <c r="A6952" t="s">
        <v>3623</v>
      </c>
      <c r="B6952" s="1">
        <v>41437</v>
      </c>
      <c r="C6952" t="s">
        <v>7048</v>
      </c>
      <c r="D6952" t="s">
        <v>6350</v>
      </c>
      <c r="E6952" t="s">
        <v>6016</v>
      </c>
      <c r="F6952" t="s">
        <v>5979</v>
      </c>
      <c r="G6952" t="s">
        <v>5973</v>
      </c>
      <c r="H6952" s="1">
        <v>41440</v>
      </c>
      <c r="I6952" t="s">
        <v>5986</v>
      </c>
      <c r="J6952" t="s">
        <v>6350</v>
      </c>
      <c r="K6952">
        <v>2013</v>
      </c>
      <c r="L6952" t="s">
        <v>2419</v>
      </c>
      <c r="M6952">
        <v>0.5</v>
      </c>
      <c r="N6952">
        <v>126</v>
      </c>
      <c r="O6952">
        <v>-121</v>
      </c>
      <c r="P6952">
        <v>5</v>
      </c>
      <c r="Q6952" t="s">
        <v>10</v>
      </c>
      <c r="R6952" t="s">
        <v>48</v>
      </c>
    </row>
    <row r="6953" spans="1:18" x14ac:dyDescent="0.25">
      <c r="A6953" t="s">
        <v>3623</v>
      </c>
      <c r="B6953" s="1">
        <v>41437</v>
      </c>
      <c r="C6953" t="s">
        <v>7048</v>
      </c>
      <c r="D6953" t="s">
        <v>6350</v>
      </c>
      <c r="E6953" t="s">
        <v>6016</v>
      </c>
      <c r="F6953" t="s">
        <v>5979</v>
      </c>
      <c r="G6953" t="s">
        <v>5973</v>
      </c>
      <c r="H6953" s="1">
        <v>41440</v>
      </c>
      <c r="I6953" t="s">
        <v>5986</v>
      </c>
      <c r="J6953" t="s">
        <v>6350</v>
      </c>
      <c r="K6953">
        <v>2013</v>
      </c>
      <c r="L6953" t="s">
        <v>172</v>
      </c>
      <c r="M6953">
        <v>0.5</v>
      </c>
      <c r="N6953">
        <v>27</v>
      </c>
      <c r="O6953">
        <v>-9</v>
      </c>
      <c r="P6953">
        <v>2</v>
      </c>
      <c r="Q6953" t="s">
        <v>10</v>
      </c>
      <c r="R6953" t="s">
        <v>91</v>
      </c>
    </row>
    <row r="6954" spans="1:18" x14ac:dyDescent="0.25">
      <c r="A6954" t="s">
        <v>3623</v>
      </c>
      <c r="B6954" s="1">
        <v>41437</v>
      </c>
      <c r="C6954" t="s">
        <v>7048</v>
      </c>
      <c r="D6954" t="s">
        <v>6350</v>
      </c>
      <c r="E6954" t="s">
        <v>6016</v>
      </c>
      <c r="F6954" t="s">
        <v>5979</v>
      </c>
      <c r="G6954" t="s">
        <v>5973</v>
      </c>
      <c r="H6954" s="1">
        <v>41440</v>
      </c>
      <c r="I6954" t="s">
        <v>5986</v>
      </c>
      <c r="J6954" t="s">
        <v>6350</v>
      </c>
      <c r="K6954">
        <v>2013</v>
      </c>
      <c r="L6954" t="s">
        <v>3626</v>
      </c>
      <c r="M6954">
        <v>0.5</v>
      </c>
      <c r="N6954">
        <v>613</v>
      </c>
      <c r="O6954">
        <v>-343</v>
      </c>
      <c r="P6954">
        <v>7</v>
      </c>
      <c r="Q6954" t="s">
        <v>57</v>
      </c>
      <c r="R6954" t="s">
        <v>58</v>
      </c>
    </row>
    <row r="6955" spans="1:18" x14ac:dyDescent="0.25">
      <c r="A6955" t="s">
        <v>3639</v>
      </c>
      <c r="B6955" s="1">
        <v>41438</v>
      </c>
      <c r="C6955" t="s">
        <v>6388</v>
      </c>
      <c r="D6955" t="s">
        <v>7064</v>
      </c>
      <c r="E6955" t="s">
        <v>6016</v>
      </c>
      <c r="F6955" t="s">
        <v>5979</v>
      </c>
      <c r="G6955" t="s">
        <v>5973</v>
      </c>
      <c r="H6955" s="1">
        <v>41444</v>
      </c>
      <c r="I6955" t="s">
        <v>5974</v>
      </c>
      <c r="J6955" t="s">
        <v>6227</v>
      </c>
      <c r="K6955">
        <v>2013</v>
      </c>
      <c r="L6955" t="s">
        <v>1816</v>
      </c>
      <c r="M6955">
        <v>0.5</v>
      </c>
      <c r="N6955">
        <v>581</v>
      </c>
      <c r="O6955">
        <v>-198</v>
      </c>
      <c r="P6955">
        <v>3</v>
      </c>
      <c r="Q6955" t="s">
        <v>14</v>
      </c>
      <c r="R6955" t="s">
        <v>15</v>
      </c>
    </row>
    <row r="6956" spans="1:18" x14ac:dyDescent="0.25">
      <c r="A6956" t="s">
        <v>3639</v>
      </c>
      <c r="B6956" s="1">
        <v>41438</v>
      </c>
      <c r="C6956" t="s">
        <v>6388</v>
      </c>
      <c r="D6956" t="s">
        <v>7064</v>
      </c>
      <c r="E6956" t="s">
        <v>6016</v>
      </c>
      <c r="F6956" t="s">
        <v>5979</v>
      </c>
      <c r="G6956" t="s">
        <v>5973</v>
      </c>
      <c r="H6956" s="1">
        <v>41444</v>
      </c>
      <c r="I6956" t="s">
        <v>5974</v>
      </c>
      <c r="J6956" t="s">
        <v>6227</v>
      </c>
      <c r="K6956">
        <v>2013</v>
      </c>
      <c r="L6956" t="s">
        <v>1229</v>
      </c>
      <c r="M6956">
        <v>0.5</v>
      </c>
      <c r="N6956">
        <v>137</v>
      </c>
      <c r="O6956">
        <v>-41</v>
      </c>
      <c r="P6956">
        <v>5</v>
      </c>
      <c r="Q6956" t="s">
        <v>10</v>
      </c>
      <c r="R6956" t="s">
        <v>18</v>
      </c>
    </row>
    <row r="6957" spans="1:18" x14ac:dyDescent="0.25">
      <c r="A6957" t="s">
        <v>3639</v>
      </c>
      <c r="B6957" s="1">
        <v>41438</v>
      </c>
      <c r="C6957" t="s">
        <v>6388</v>
      </c>
      <c r="D6957" t="s">
        <v>7064</v>
      </c>
      <c r="E6957" t="s">
        <v>6016</v>
      </c>
      <c r="F6957" t="s">
        <v>5979</v>
      </c>
      <c r="G6957" t="s">
        <v>5973</v>
      </c>
      <c r="H6957" s="1">
        <v>41444</v>
      </c>
      <c r="I6957" t="s">
        <v>5974</v>
      </c>
      <c r="J6957" t="s">
        <v>6227</v>
      </c>
      <c r="K6957">
        <v>2013</v>
      </c>
      <c r="L6957" t="s">
        <v>1422</v>
      </c>
      <c r="M6957">
        <v>0.5</v>
      </c>
      <c r="N6957">
        <v>11</v>
      </c>
      <c r="O6957">
        <v>-6</v>
      </c>
      <c r="P6957">
        <v>2</v>
      </c>
      <c r="Q6957" t="s">
        <v>10</v>
      </c>
      <c r="R6957" t="s">
        <v>18</v>
      </c>
    </row>
    <row r="6958" spans="1:18" x14ac:dyDescent="0.25">
      <c r="A6958" t="s">
        <v>3639</v>
      </c>
      <c r="B6958" s="1">
        <v>41438</v>
      </c>
      <c r="C6958" t="s">
        <v>6388</v>
      </c>
      <c r="D6958" t="s">
        <v>7064</v>
      </c>
      <c r="E6958" t="s">
        <v>6016</v>
      </c>
      <c r="F6958" t="s">
        <v>5979</v>
      </c>
      <c r="G6958" t="s">
        <v>5973</v>
      </c>
      <c r="H6958" s="1">
        <v>41444</v>
      </c>
      <c r="I6958" t="s">
        <v>5974</v>
      </c>
      <c r="J6958" t="s">
        <v>6227</v>
      </c>
      <c r="K6958">
        <v>2013</v>
      </c>
      <c r="L6958" t="s">
        <v>405</v>
      </c>
      <c r="M6958">
        <v>0.5</v>
      </c>
      <c r="N6958">
        <v>12</v>
      </c>
      <c r="O6958">
        <v>-11</v>
      </c>
      <c r="P6958">
        <v>2</v>
      </c>
      <c r="Q6958" t="s">
        <v>10</v>
      </c>
      <c r="R6958" t="s">
        <v>48</v>
      </c>
    </row>
    <row r="6959" spans="1:18" x14ac:dyDescent="0.25">
      <c r="A6959" t="s">
        <v>3639</v>
      </c>
      <c r="B6959" s="1">
        <v>41438</v>
      </c>
      <c r="C6959" t="s">
        <v>6388</v>
      </c>
      <c r="D6959" t="s">
        <v>7064</v>
      </c>
      <c r="E6959" t="s">
        <v>6016</v>
      </c>
      <c r="F6959" t="s">
        <v>5979</v>
      </c>
      <c r="G6959" t="s">
        <v>5973</v>
      </c>
      <c r="H6959" s="1">
        <v>41444</v>
      </c>
      <c r="I6959" t="s">
        <v>5974</v>
      </c>
      <c r="J6959" t="s">
        <v>6227</v>
      </c>
      <c r="K6959">
        <v>2013</v>
      </c>
      <c r="L6959" t="s">
        <v>3644</v>
      </c>
      <c r="M6959">
        <v>0.5</v>
      </c>
      <c r="N6959">
        <v>72</v>
      </c>
      <c r="O6959">
        <v>-58</v>
      </c>
      <c r="P6959">
        <v>2</v>
      </c>
      <c r="Q6959" t="s">
        <v>57</v>
      </c>
      <c r="R6959" t="s">
        <v>96</v>
      </c>
    </row>
    <row r="6960" spans="1:18" x14ac:dyDescent="0.25">
      <c r="A6960" t="s">
        <v>3800</v>
      </c>
      <c r="B6960" s="1">
        <v>41486</v>
      </c>
      <c r="C6960" t="s">
        <v>6295</v>
      </c>
      <c r="D6960" t="s">
        <v>6991</v>
      </c>
      <c r="E6960" t="s">
        <v>6016</v>
      </c>
      <c r="F6960" t="s">
        <v>5979</v>
      </c>
      <c r="G6960" t="s">
        <v>5973</v>
      </c>
      <c r="H6960" s="1">
        <v>41490</v>
      </c>
      <c r="I6960" t="s">
        <v>5974</v>
      </c>
      <c r="J6960" t="s">
        <v>6212</v>
      </c>
      <c r="K6960">
        <v>2013</v>
      </c>
      <c r="L6960" t="s">
        <v>3318</v>
      </c>
      <c r="M6960">
        <v>0.5</v>
      </c>
      <c r="N6960">
        <v>84</v>
      </c>
      <c r="O6960">
        <v>-76</v>
      </c>
      <c r="P6960">
        <v>2</v>
      </c>
      <c r="Q6960" t="s">
        <v>14</v>
      </c>
      <c r="R6960" t="s">
        <v>36</v>
      </c>
    </row>
    <row r="6961" spans="1:18" x14ac:dyDescent="0.25">
      <c r="A6961" t="s">
        <v>3835</v>
      </c>
      <c r="B6961" s="1">
        <v>41493</v>
      </c>
      <c r="C6961" t="s">
        <v>6677</v>
      </c>
      <c r="D6961" t="s">
        <v>7605</v>
      </c>
      <c r="E6961" t="s">
        <v>6016</v>
      </c>
      <c r="F6961" t="s">
        <v>5979</v>
      </c>
      <c r="G6961" t="s">
        <v>5968</v>
      </c>
      <c r="H6961" s="1">
        <v>41497</v>
      </c>
      <c r="I6961" t="s">
        <v>5974</v>
      </c>
      <c r="J6961" t="s">
        <v>6227</v>
      </c>
      <c r="K6961">
        <v>2013</v>
      </c>
      <c r="L6961" t="s">
        <v>1259</v>
      </c>
      <c r="M6961">
        <v>0.5</v>
      </c>
      <c r="N6961">
        <v>94</v>
      </c>
      <c r="O6961">
        <v>-19</v>
      </c>
      <c r="P6961">
        <v>3</v>
      </c>
      <c r="Q6961" t="s">
        <v>10</v>
      </c>
      <c r="R6961" t="s">
        <v>73</v>
      </c>
    </row>
    <row r="6962" spans="1:18" x14ac:dyDescent="0.25">
      <c r="A6962" t="s">
        <v>3878</v>
      </c>
      <c r="B6962" s="1">
        <v>41499</v>
      </c>
      <c r="C6962" t="s">
        <v>6864</v>
      </c>
      <c r="D6962" t="s">
        <v>7618</v>
      </c>
      <c r="E6962" t="s">
        <v>6016</v>
      </c>
      <c r="F6962" t="s">
        <v>5979</v>
      </c>
      <c r="G6962" t="s">
        <v>5973</v>
      </c>
      <c r="H6962" s="1">
        <v>41503</v>
      </c>
      <c r="I6962" t="s">
        <v>5974</v>
      </c>
      <c r="J6962" t="s">
        <v>6350</v>
      </c>
      <c r="K6962">
        <v>2013</v>
      </c>
      <c r="L6962" t="s">
        <v>2217</v>
      </c>
      <c r="M6962">
        <v>0.5</v>
      </c>
      <c r="N6962">
        <v>209</v>
      </c>
      <c r="O6962">
        <v>-121</v>
      </c>
      <c r="P6962">
        <v>5</v>
      </c>
      <c r="Q6962" t="s">
        <v>14</v>
      </c>
      <c r="R6962" t="s">
        <v>36</v>
      </c>
    </row>
    <row r="6963" spans="1:18" x14ac:dyDescent="0.25">
      <c r="A6963" t="s">
        <v>3878</v>
      </c>
      <c r="B6963" s="1">
        <v>41499</v>
      </c>
      <c r="C6963" t="s">
        <v>6864</v>
      </c>
      <c r="D6963" t="s">
        <v>7618</v>
      </c>
      <c r="E6963" t="s">
        <v>6016</v>
      </c>
      <c r="F6963" t="s">
        <v>5979</v>
      </c>
      <c r="G6963" t="s">
        <v>5973</v>
      </c>
      <c r="H6963" s="1">
        <v>41503</v>
      </c>
      <c r="I6963" t="s">
        <v>5974</v>
      </c>
      <c r="J6963" t="s">
        <v>6350</v>
      </c>
      <c r="K6963">
        <v>2013</v>
      </c>
      <c r="L6963" t="s">
        <v>1497</v>
      </c>
      <c r="M6963">
        <v>0.5</v>
      </c>
      <c r="N6963">
        <v>107</v>
      </c>
      <c r="O6963">
        <v>-88</v>
      </c>
      <c r="P6963">
        <v>7</v>
      </c>
      <c r="Q6963" t="s">
        <v>10</v>
      </c>
      <c r="R6963" t="s">
        <v>48</v>
      </c>
    </row>
    <row r="6964" spans="1:18" x14ac:dyDescent="0.25">
      <c r="A6964" t="s">
        <v>3878</v>
      </c>
      <c r="B6964" s="1">
        <v>41499</v>
      </c>
      <c r="C6964" t="s">
        <v>6864</v>
      </c>
      <c r="D6964" t="s">
        <v>7618</v>
      </c>
      <c r="E6964" t="s">
        <v>6016</v>
      </c>
      <c r="F6964" t="s">
        <v>5979</v>
      </c>
      <c r="G6964" t="s">
        <v>5973</v>
      </c>
      <c r="H6964" s="1">
        <v>41503</v>
      </c>
      <c r="I6964" t="s">
        <v>5974</v>
      </c>
      <c r="J6964" t="s">
        <v>6350</v>
      </c>
      <c r="K6964">
        <v>2013</v>
      </c>
      <c r="L6964" t="s">
        <v>2214</v>
      </c>
      <c r="M6964">
        <v>0.5</v>
      </c>
      <c r="N6964">
        <v>143</v>
      </c>
      <c r="O6964">
        <v>-129</v>
      </c>
      <c r="P6964">
        <v>2</v>
      </c>
      <c r="Q6964" t="s">
        <v>57</v>
      </c>
      <c r="R6964" t="s">
        <v>70</v>
      </c>
    </row>
    <row r="6965" spans="1:18" x14ac:dyDescent="0.25">
      <c r="A6965" t="s">
        <v>3878</v>
      </c>
      <c r="B6965" s="1">
        <v>41499</v>
      </c>
      <c r="C6965" t="s">
        <v>6864</v>
      </c>
      <c r="D6965" t="s">
        <v>7618</v>
      </c>
      <c r="E6965" t="s">
        <v>6016</v>
      </c>
      <c r="F6965" t="s">
        <v>5979</v>
      </c>
      <c r="G6965" t="s">
        <v>5973</v>
      </c>
      <c r="H6965" s="1">
        <v>41503</v>
      </c>
      <c r="I6965" t="s">
        <v>5974</v>
      </c>
      <c r="J6965" t="s">
        <v>6350</v>
      </c>
      <c r="K6965">
        <v>2013</v>
      </c>
      <c r="L6965" t="s">
        <v>3224</v>
      </c>
      <c r="M6965">
        <v>0.5</v>
      </c>
      <c r="N6965">
        <v>1285</v>
      </c>
      <c r="O6965">
        <v>-309</v>
      </c>
      <c r="P6965">
        <v>4</v>
      </c>
      <c r="Q6965" t="s">
        <v>57</v>
      </c>
      <c r="R6965" t="s">
        <v>70</v>
      </c>
    </row>
    <row r="6966" spans="1:18" x14ac:dyDescent="0.25">
      <c r="A6966" t="s">
        <v>3911</v>
      </c>
      <c r="B6966" s="1">
        <v>41505</v>
      </c>
      <c r="C6966" t="s">
        <v>6667</v>
      </c>
      <c r="D6966" t="s">
        <v>6991</v>
      </c>
      <c r="E6966" t="s">
        <v>6016</v>
      </c>
      <c r="F6966" t="s">
        <v>5979</v>
      </c>
      <c r="G6966" t="s">
        <v>5973</v>
      </c>
      <c r="H6966" s="1">
        <v>41507</v>
      </c>
      <c r="I6966" t="s">
        <v>5986</v>
      </c>
      <c r="J6966" t="s">
        <v>6212</v>
      </c>
      <c r="K6966">
        <v>2013</v>
      </c>
      <c r="L6966" t="s">
        <v>3066</v>
      </c>
      <c r="M6966">
        <v>0.5</v>
      </c>
      <c r="N6966">
        <v>13</v>
      </c>
      <c r="O6966">
        <v>-13</v>
      </c>
      <c r="P6966">
        <v>3</v>
      </c>
      <c r="Q6966" t="s">
        <v>10</v>
      </c>
      <c r="R6966" t="s">
        <v>45</v>
      </c>
    </row>
    <row r="6967" spans="1:18" x14ac:dyDescent="0.25">
      <c r="A6967" t="s">
        <v>4027</v>
      </c>
      <c r="B6967" s="1">
        <v>41527</v>
      </c>
      <c r="C6967" t="s">
        <v>7642</v>
      </c>
      <c r="D6967" t="s">
        <v>6373</v>
      </c>
      <c r="E6967" t="s">
        <v>6016</v>
      </c>
      <c r="F6967" t="s">
        <v>5979</v>
      </c>
      <c r="G6967" t="s">
        <v>5968</v>
      </c>
      <c r="H6967" s="1">
        <v>41531</v>
      </c>
      <c r="I6967" t="s">
        <v>5969</v>
      </c>
      <c r="J6967" t="s">
        <v>6227</v>
      </c>
      <c r="K6967">
        <v>2013</v>
      </c>
      <c r="L6967" t="s">
        <v>2453</v>
      </c>
      <c r="M6967">
        <v>0.5</v>
      </c>
      <c r="N6967">
        <v>220</v>
      </c>
      <c r="O6967">
        <v>-202</v>
      </c>
      <c r="P6967">
        <v>1</v>
      </c>
      <c r="Q6967" t="s">
        <v>14</v>
      </c>
      <c r="R6967" t="s">
        <v>15</v>
      </c>
    </row>
    <row r="6968" spans="1:18" x14ac:dyDescent="0.25">
      <c r="A6968" t="s">
        <v>4027</v>
      </c>
      <c r="B6968" s="1">
        <v>41527</v>
      </c>
      <c r="C6968" t="s">
        <v>7642</v>
      </c>
      <c r="D6968" t="s">
        <v>6373</v>
      </c>
      <c r="E6968" t="s">
        <v>6016</v>
      </c>
      <c r="F6968" t="s">
        <v>5979</v>
      </c>
      <c r="G6968" t="s">
        <v>5968</v>
      </c>
      <c r="H6968" s="1">
        <v>41531</v>
      </c>
      <c r="I6968" t="s">
        <v>5969</v>
      </c>
      <c r="J6968" t="s">
        <v>6227</v>
      </c>
      <c r="K6968">
        <v>2013</v>
      </c>
      <c r="L6968" t="s">
        <v>4028</v>
      </c>
      <c r="M6968">
        <v>0.5</v>
      </c>
      <c r="N6968">
        <v>19</v>
      </c>
      <c r="O6968">
        <v>-9</v>
      </c>
      <c r="P6968">
        <v>9</v>
      </c>
      <c r="Q6968" t="s">
        <v>10</v>
      </c>
      <c r="R6968" t="s">
        <v>45</v>
      </c>
    </row>
    <row r="6969" spans="1:18" x14ac:dyDescent="0.25">
      <c r="A6969" t="s">
        <v>4042</v>
      </c>
      <c r="B6969" s="1">
        <v>41529</v>
      </c>
      <c r="C6969" t="s">
        <v>7298</v>
      </c>
      <c r="D6969" t="s">
        <v>7460</v>
      </c>
      <c r="E6969" t="s">
        <v>6016</v>
      </c>
      <c r="F6969" t="s">
        <v>5979</v>
      </c>
      <c r="G6969" t="s">
        <v>5983</v>
      </c>
      <c r="H6969" s="1">
        <v>41532</v>
      </c>
      <c r="I6969" t="s">
        <v>5969</v>
      </c>
      <c r="J6969" t="s">
        <v>6227</v>
      </c>
      <c r="K6969">
        <v>2013</v>
      </c>
      <c r="L6969" t="s">
        <v>3066</v>
      </c>
      <c r="M6969">
        <v>0.5</v>
      </c>
      <c r="N6969">
        <v>18</v>
      </c>
      <c r="O6969">
        <v>-18</v>
      </c>
      <c r="P6969">
        <v>4</v>
      </c>
      <c r="Q6969" t="s">
        <v>10</v>
      </c>
      <c r="R6969" t="s">
        <v>45</v>
      </c>
    </row>
    <row r="6970" spans="1:18" x14ac:dyDescent="0.25">
      <c r="A6970" t="s">
        <v>4042</v>
      </c>
      <c r="B6970" s="1">
        <v>41529</v>
      </c>
      <c r="C6970" t="s">
        <v>7298</v>
      </c>
      <c r="D6970" t="s">
        <v>7460</v>
      </c>
      <c r="E6970" t="s">
        <v>6016</v>
      </c>
      <c r="F6970" t="s">
        <v>5979</v>
      </c>
      <c r="G6970" t="s">
        <v>5983</v>
      </c>
      <c r="H6970" s="1">
        <v>41532</v>
      </c>
      <c r="I6970" t="s">
        <v>5969</v>
      </c>
      <c r="J6970" t="s">
        <v>6227</v>
      </c>
      <c r="K6970">
        <v>2013</v>
      </c>
      <c r="L6970" t="s">
        <v>2545</v>
      </c>
      <c r="M6970">
        <v>0.5</v>
      </c>
      <c r="N6970">
        <v>136</v>
      </c>
      <c r="O6970">
        <v>-93</v>
      </c>
      <c r="P6970">
        <v>8</v>
      </c>
      <c r="Q6970" t="s">
        <v>10</v>
      </c>
      <c r="R6970" t="s">
        <v>77</v>
      </c>
    </row>
    <row r="6971" spans="1:18" x14ac:dyDescent="0.25">
      <c r="A6971" t="s">
        <v>4059</v>
      </c>
      <c r="B6971" s="1">
        <v>41533</v>
      </c>
      <c r="C6971" t="s">
        <v>7048</v>
      </c>
      <c r="D6971" t="s">
        <v>6622</v>
      </c>
      <c r="E6971" t="s">
        <v>6016</v>
      </c>
      <c r="F6971" t="s">
        <v>5979</v>
      </c>
      <c r="G6971" t="s">
        <v>5973</v>
      </c>
      <c r="H6971" s="1">
        <v>41538</v>
      </c>
      <c r="I6971" t="s">
        <v>5974</v>
      </c>
      <c r="J6971" t="s">
        <v>6275</v>
      </c>
      <c r="K6971">
        <v>2013</v>
      </c>
      <c r="L6971" t="s">
        <v>4060</v>
      </c>
      <c r="M6971">
        <v>0.5</v>
      </c>
      <c r="N6971">
        <v>192</v>
      </c>
      <c r="O6971">
        <v>-108</v>
      </c>
      <c r="P6971">
        <v>9</v>
      </c>
      <c r="Q6971" t="s">
        <v>10</v>
      </c>
      <c r="R6971" t="s">
        <v>77</v>
      </c>
    </row>
    <row r="6972" spans="1:18" x14ac:dyDescent="0.25">
      <c r="A6972" t="s">
        <v>4114</v>
      </c>
      <c r="B6972" s="1">
        <v>41542</v>
      </c>
      <c r="C6972" t="s">
        <v>7014</v>
      </c>
      <c r="D6972" t="s">
        <v>7568</v>
      </c>
      <c r="E6972" t="s">
        <v>6016</v>
      </c>
      <c r="F6972" t="s">
        <v>5979</v>
      </c>
      <c r="G6972" t="s">
        <v>5973</v>
      </c>
      <c r="H6972" s="1">
        <v>41544</v>
      </c>
      <c r="I6972" t="s">
        <v>5969</v>
      </c>
      <c r="J6972" t="s">
        <v>6498</v>
      </c>
      <c r="K6972">
        <v>2013</v>
      </c>
      <c r="L6972" t="s">
        <v>1028</v>
      </c>
      <c r="M6972">
        <v>0.5</v>
      </c>
      <c r="N6972">
        <v>237</v>
      </c>
      <c r="O6972">
        <v>-147</v>
      </c>
      <c r="P6972">
        <v>9</v>
      </c>
      <c r="Q6972" t="s">
        <v>10</v>
      </c>
      <c r="R6972" t="s">
        <v>18</v>
      </c>
    </row>
    <row r="6973" spans="1:18" x14ac:dyDescent="0.25">
      <c r="A6973" t="s">
        <v>4114</v>
      </c>
      <c r="B6973" s="1">
        <v>41542</v>
      </c>
      <c r="C6973" t="s">
        <v>7014</v>
      </c>
      <c r="D6973" t="s">
        <v>7568</v>
      </c>
      <c r="E6973" t="s">
        <v>6016</v>
      </c>
      <c r="F6973" t="s">
        <v>5979</v>
      </c>
      <c r="G6973" t="s">
        <v>5973</v>
      </c>
      <c r="H6973" s="1">
        <v>41544</v>
      </c>
      <c r="I6973" t="s">
        <v>5969</v>
      </c>
      <c r="J6973" t="s">
        <v>6498</v>
      </c>
      <c r="K6973">
        <v>2013</v>
      </c>
      <c r="L6973" t="s">
        <v>1535</v>
      </c>
      <c r="M6973">
        <v>0.5</v>
      </c>
      <c r="N6973">
        <v>15</v>
      </c>
      <c r="O6973">
        <v>-10</v>
      </c>
      <c r="P6973">
        <v>2</v>
      </c>
      <c r="Q6973" t="s">
        <v>10</v>
      </c>
      <c r="R6973" t="s">
        <v>18</v>
      </c>
    </row>
    <row r="6974" spans="1:18" x14ac:dyDescent="0.25">
      <c r="A6974" t="s">
        <v>4181</v>
      </c>
      <c r="B6974" s="1">
        <v>41563</v>
      </c>
      <c r="C6974" t="s">
        <v>6753</v>
      </c>
      <c r="D6974" t="s">
        <v>7568</v>
      </c>
      <c r="E6974" t="s">
        <v>6016</v>
      </c>
      <c r="F6974" t="s">
        <v>5979</v>
      </c>
      <c r="G6974" t="s">
        <v>5983</v>
      </c>
      <c r="H6974" s="1">
        <v>41564</v>
      </c>
      <c r="I6974" t="s">
        <v>5986</v>
      </c>
      <c r="J6974" t="s">
        <v>6498</v>
      </c>
      <c r="K6974">
        <v>2013</v>
      </c>
      <c r="L6974" t="s">
        <v>4182</v>
      </c>
      <c r="M6974">
        <v>0.5</v>
      </c>
      <c r="N6974">
        <v>15</v>
      </c>
      <c r="O6974">
        <v>-2</v>
      </c>
      <c r="P6974">
        <v>3</v>
      </c>
      <c r="Q6974" t="s">
        <v>10</v>
      </c>
      <c r="R6974" t="s">
        <v>45</v>
      </c>
    </row>
    <row r="6975" spans="1:18" x14ac:dyDescent="0.25">
      <c r="A6975" t="s">
        <v>4181</v>
      </c>
      <c r="B6975" s="1">
        <v>41563</v>
      </c>
      <c r="C6975" t="s">
        <v>6753</v>
      </c>
      <c r="D6975" t="s">
        <v>7568</v>
      </c>
      <c r="E6975" t="s">
        <v>6016</v>
      </c>
      <c r="F6975" t="s">
        <v>5979</v>
      </c>
      <c r="G6975" t="s">
        <v>5983</v>
      </c>
      <c r="H6975" s="1">
        <v>41564</v>
      </c>
      <c r="I6975" t="s">
        <v>5986</v>
      </c>
      <c r="J6975" t="s">
        <v>6498</v>
      </c>
      <c r="K6975">
        <v>2013</v>
      </c>
      <c r="L6975" t="s">
        <v>240</v>
      </c>
      <c r="M6975">
        <v>0.5</v>
      </c>
      <c r="N6975">
        <v>85</v>
      </c>
      <c r="O6975">
        <v>-15</v>
      </c>
      <c r="P6975">
        <v>3</v>
      </c>
      <c r="Q6975" t="s">
        <v>10</v>
      </c>
      <c r="R6975" t="s">
        <v>22</v>
      </c>
    </row>
    <row r="6976" spans="1:18" x14ac:dyDescent="0.25">
      <c r="A6976" t="s">
        <v>4237</v>
      </c>
      <c r="B6976" s="1">
        <v>41583</v>
      </c>
      <c r="C6976" t="s">
        <v>7526</v>
      </c>
      <c r="D6976" t="s">
        <v>6399</v>
      </c>
      <c r="E6976" t="s">
        <v>6016</v>
      </c>
      <c r="F6976" t="s">
        <v>5979</v>
      </c>
      <c r="G6976" t="s">
        <v>5983</v>
      </c>
      <c r="H6976" s="1">
        <v>41586</v>
      </c>
      <c r="I6976" t="s">
        <v>5969</v>
      </c>
      <c r="J6976" t="s">
        <v>6399</v>
      </c>
      <c r="K6976">
        <v>2013</v>
      </c>
      <c r="L6976" t="s">
        <v>482</v>
      </c>
      <c r="M6976">
        <v>0.5</v>
      </c>
      <c r="N6976">
        <v>124</v>
      </c>
      <c r="O6976">
        <v>-42</v>
      </c>
      <c r="P6976">
        <v>5</v>
      </c>
      <c r="Q6976" t="s">
        <v>10</v>
      </c>
      <c r="R6976" t="s">
        <v>18</v>
      </c>
    </row>
    <row r="6977" spans="1:18" x14ac:dyDescent="0.25">
      <c r="A6977" t="s">
        <v>4261</v>
      </c>
      <c r="B6977" s="1">
        <v>41589</v>
      </c>
      <c r="C6977" t="s">
        <v>7129</v>
      </c>
      <c r="D6977" t="s">
        <v>7568</v>
      </c>
      <c r="E6977" t="s">
        <v>6016</v>
      </c>
      <c r="F6977" t="s">
        <v>5979</v>
      </c>
      <c r="G6977" t="s">
        <v>5968</v>
      </c>
      <c r="H6977" s="1">
        <v>41593</v>
      </c>
      <c r="I6977" t="s">
        <v>5974</v>
      </c>
      <c r="J6977" t="s">
        <v>6498</v>
      </c>
      <c r="K6977">
        <v>2013</v>
      </c>
      <c r="L6977" t="s">
        <v>4262</v>
      </c>
      <c r="M6977">
        <v>0.5</v>
      </c>
      <c r="N6977">
        <v>339</v>
      </c>
      <c r="O6977">
        <v>-217</v>
      </c>
      <c r="P6977">
        <v>4</v>
      </c>
      <c r="Q6977" t="s">
        <v>57</v>
      </c>
      <c r="R6977" t="s">
        <v>70</v>
      </c>
    </row>
    <row r="6978" spans="1:18" x14ac:dyDescent="0.25">
      <c r="A6978" t="s">
        <v>4330</v>
      </c>
      <c r="B6978" s="1">
        <v>41603</v>
      </c>
      <c r="C6978" t="s">
        <v>7164</v>
      </c>
      <c r="D6978" t="s">
        <v>7682</v>
      </c>
      <c r="E6978" t="s">
        <v>6016</v>
      </c>
      <c r="F6978" t="s">
        <v>5979</v>
      </c>
      <c r="G6978" t="s">
        <v>5983</v>
      </c>
      <c r="H6978" s="1">
        <v>41605</v>
      </c>
      <c r="I6978" t="s">
        <v>5969</v>
      </c>
      <c r="J6978" t="s">
        <v>6112</v>
      </c>
      <c r="K6978">
        <v>2013</v>
      </c>
      <c r="L6978" t="s">
        <v>88</v>
      </c>
      <c r="M6978">
        <v>0.5</v>
      </c>
      <c r="N6978">
        <v>106</v>
      </c>
      <c r="O6978">
        <v>0</v>
      </c>
      <c r="P6978">
        <v>8</v>
      </c>
      <c r="Q6978" t="s">
        <v>10</v>
      </c>
      <c r="R6978" t="s">
        <v>22</v>
      </c>
    </row>
    <row r="6979" spans="1:18" x14ac:dyDescent="0.25">
      <c r="A6979" t="s">
        <v>4355</v>
      </c>
      <c r="B6979" s="1">
        <v>41608</v>
      </c>
      <c r="C6979" t="s">
        <v>6453</v>
      </c>
      <c r="D6979" t="s">
        <v>6350</v>
      </c>
      <c r="E6979" t="s">
        <v>6016</v>
      </c>
      <c r="F6979" t="s">
        <v>5979</v>
      </c>
      <c r="G6979" t="s">
        <v>5973</v>
      </c>
      <c r="H6979" s="1">
        <v>41610</v>
      </c>
      <c r="I6979" t="s">
        <v>5986</v>
      </c>
      <c r="J6979" t="s">
        <v>6350</v>
      </c>
      <c r="K6979">
        <v>2013</v>
      </c>
      <c r="L6979" t="s">
        <v>488</v>
      </c>
      <c r="M6979">
        <v>0.5</v>
      </c>
      <c r="N6979">
        <v>628</v>
      </c>
      <c r="O6979">
        <v>-616</v>
      </c>
      <c r="P6979">
        <v>4</v>
      </c>
      <c r="Q6979" t="s">
        <v>57</v>
      </c>
      <c r="R6979" t="s">
        <v>58</v>
      </c>
    </row>
    <row r="6980" spans="1:18" x14ac:dyDescent="0.25">
      <c r="A6980" t="s">
        <v>4365</v>
      </c>
      <c r="B6980" s="1">
        <v>41610</v>
      </c>
      <c r="C6980" t="s">
        <v>6143</v>
      </c>
      <c r="D6980" t="s">
        <v>7064</v>
      </c>
      <c r="E6980" t="s">
        <v>6016</v>
      </c>
      <c r="F6980" t="s">
        <v>5979</v>
      </c>
      <c r="G6980" t="s">
        <v>5973</v>
      </c>
      <c r="H6980" s="1">
        <v>41615</v>
      </c>
      <c r="I6980" t="s">
        <v>5974</v>
      </c>
      <c r="J6980" t="s">
        <v>6227</v>
      </c>
      <c r="K6980">
        <v>2013</v>
      </c>
      <c r="L6980" t="s">
        <v>488</v>
      </c>
      <c r="M6980">
        <v>0.5</v>
      </c>
      <c r="N6980">
        <v>471</v>
      </c>
      <c r="O6980">
        <v>-462</v>
      </c>
      <c r="P6980">
        <v>3</v>
      </c>
      <c r="Q6980" t="s">
        <v>57</v>
      </c>
      <c r="R6980" t="s">
        <v>58</v>
      </c>
    </row>
    <row r="6981" spans="1:18" x14ac:dyDescent="0.25">
      <c r="A6981" t="s">
        <v>4428</v>
      </c>
      <c r="B6981" s="1">
        <v>41624</v>
      </c>
      <c r="C6981" t="s">
        <v>6237</v>
      </c>
      <c r="D6981" t="s">
        <v>6305</v>
      </c>
      <c r="E6981" t="s">
        <v>6016</v>
      </c>
      <c r="F6981" t="s">
        <v>5979</v>
      </c>
      <c r="G6981" t="s">
        <v>5968</v>
      </c>
      <c r="H6981" s="1">
        <v>41625</v>
      </c>
      <c r="I6981" t="s">
        <v>5986</v>
      </c>
      <c r="J6981" t="s">
        <v>6275</v>
      </c>
      <c r="K6981">
        <v>2013</v>
      </c>
      <c r="L6981" t="s">
        <v>1393</v>
      </c>
      <c r="M6981">
        <v>0.5</v>
      </c>
      <c r="N6981">
        <v>75</v>
      </c>
      <c r="O6981">
        <v>-6</v>
      </c>
      <c r="P6981">
        <v>9</v>
      </c>
      <c r="Q6981" t="s">
        <v>10</v>
      </c>
      <c r="R6981" t="s">
        <v>11</v>
      </c>
    </row>
    <row r="6982" spans="1:18" x14ac:dyDescent="0.25">
      <c r="A6982" t="s">
        <v>4485</v>
      </c>
      <c r="B6982" s="1">
        <v>41634</v>
      </c>
      <c r="C6982" t="s">
        <v>7237</v>
      </c>
      <c r="D6982" t="s">
        <v>7337</v>
      </c>
      <c r="E6982" t="s">
        <v>6016</v>
      </c>
      <c r="F6982" t="s">
        <v>5979</v>
      </c>
      <c r="G6982" t="s">
        <v>5973</v>
      </c>
      <c r="H6982" s="1">
        <v>41635</v>
      </c>
      <c r="I6982" t="s">
        <v>5986</v>
      </c>
      <c r="J6982" t="s">
        <v>6112</v>
      </c>
      <c r="K6982">
        <v>2013</v>
      </c>
      <c r="L6982" t="s">
        <v>4163</v>
      </c>
      <c r="M6982">
        <v>0.5</v>
      </c>
      <c r="N6982">
        <v>510</v>
      </c>
      <c r="O6982">
        <v>-10</v>
      </c>
      <c r="P6982">
        <v>6</v>
      </c>
      <c r="Q6982" t="s">
        <v>57</v>
      </c>
      <c r="R6982" t="s">
        <v>79</v>
      </c>
    </row>
    <row r="6983" spans="1:18" x14ac:dyDescent="0.25">
      <c r="A6983" t="s">
        <v>4523</v>
      </c>
      <c r="B6983" s="1">
        <v>41647</v>
      </c>
      <c r="C6983" t="s">
        <v>7130</v>
      </c>
      <c r="D6983" t="s">
        <v>7605</v>
      </c>
      <c r="E6983" t="s">
        <v>6016</v>
      </c>
      <c r="F6983" t="s">
        <v>5979</v>
      </c>
      <c r="G6983" t="s">
        <v>5983</v>
      </c>
      <c r="H6983" s="1">
        <v>41652</v>
      </c>
      <c r="I6983" t="s">
        <v>5974</v>
      </c>
      <c r="J6983" t="s">
        <v>6227</v>
      </c>
      <c r="K6983">
        <v>2014</v>
      </c>
      <c r="L6983" t="s">
        <v>953</v>
      </c>
      <c r="M6983">
        <v>0.5</v>
      </c>
      <c r="N6983">
        <v>50</v>
      </c>
      <c r="O6983">
        <v>-17</v>
      </c>
      <c r="P6983">
        <v>2</v>
      </c>
      <c r="Q6983" t="s">
        <v>10</v>
      </c>
      <c r="R6983" t="s">
        <v>18</v>
      </c>
    </row>
    <row r="6984" spans="1:18" x14ac:dyDescent="0.25">
      <c r="A6984" t="s">
        <v>4523</v>
      </c>
      <c r="B6984" s="1">
        <v>41647</v>
      </c>
      <c r="C6984" t="s">
        <v>7130</v>
      </c>
      <c r="D6984" t="s">
        <v>7605</v>
      </c>
      <c r="E6984" t="s">
        <v>6016</v>
      </c>
      <c r="F6984" t="s">
        <v>5979</v>
      </c>
      <c r="G6984" t="s">
        <v>5983</v>
      </c>
      <c r="H6984" s="1">
        <v>41652</v>
      </c>
      <c r="I6984" t="s">
        <v>5974</v>
      </c>
      <c r="J6984" t="s">
        <v>6227</v>
      </c>
      <c r="K6984">
        <v>2014</v>
      </c>
      <c r="L6984" t="s">
        <v>4524</v>
      </c>
      <c r="M6984">
        <v>0.5</v>
      </c>
      <c r="N6984">
        <v>47</v>
      </c>
      <c r="O6984">
        <v>-20</v>
      </c>
      <c r="P6984">
        <v>2</v>
      </c>
      <c r="Q6984" t="s">
        <v>10</v>
      </c>
      <c r="R6984" t="s">
        <v>91</v>
      </c>
    </row>
    <row r="6985" spans="1:18" x14ac:dyDescent="0.25">
      <c r="A6985" t="s">
        <v>4523</v>
      </c>
      <c r="B6985" s="1">
        <v>41647</v>
      </c>
      <c r="C6985" t="s">
        <v>7130</v>
      </c>
      <c r="D6985" t="s">
        <v>7605</v>
      </c>
      <c r="E6985" t="s">
        <v>6016</v>
      </c>
      <c r="F6985" t="s">
        <v>5979</v>
      </c>
      <c r="G6985" t="s">
        <v>5983</v>
      </c>
      <c r="H6985" s="1">
        <v>41652</v>
      </c>
      <c r="I6985" t="s">
        <v>5974</v>
      </c>
      <c r="J6985" t="s">
        <v>6227</v>
      </c>
      <c r="K6985">
        <v>2014</v>
      </c>
      <c r="L6985" t="s">
        <v>1089</v>
      </c>
      <c r="M6985">
        <v>0.5</v>
      </c>
      <c r="N6985">
        <v>61</v>
      </c>
      <c r="O6985">
        <v>-25</v>
      </c>
      <c r="P6985">
        <v>4</v>
      </c>
      <c r="Q6985" t="s">
        <v>57</v>
      </c>
      <c r="R6985" t="s">
        <v>96</v>
      </c>
    </row>
    <row r="6986" spans="1:18" x14ac:dyDescent="0.25">
      <c r="A6986" t="s">
        <v>4616</v>
      </c>
      <c r="B6986" s="1">
        <v>41674</v>
      </c>
      <c r="C6986" t="s">
        <v>7274</v>
      </c>
      <c r="D6986" t="s">
        <v>6494</v>
      </c>
      <c r="E6986" t="s">
        <v>6016</v>
      </c>
      <c r="F6986" t="s">
        <v>5979</v>
      </c>
      <c r="G6986" t="s">
        <v>5973</v>
      </c>
      <c r="H6986" s="1">
        <v>41680</v>
      </c>
      <c r="I6986" t="s">
        <v>5974</v>
      </c>
      <c r="J6986" t="s">
        <v>6112</v>
      </c>
      <c r="K6986">
        <v>2014</v>
      </c>
      <c r="L6986" t="s">
        <v>1901</v>
      </c>
      <c r="M6986">
        <v>0.5</v>
      </c>
      <c r="N6986">
        <v>6</v>
      </c>
      <c r="O6986">
        <v>-3</v>
      </c>
      <c r="P6986">
        <v>1</v>
      </c>
      <c r="Q6986" t="s">
        <v>10</v>
      </c>
      <c r="R6986" t="s">
        <v>48</v>
      </c>
    </row>
    <row r="6987" spans="1:18" x14ac:dyDescent="0.25">
      <c r="A6987" t="s">
        <v>4623</v>
      </c>
      <c r="B6987" s="1">
        <v>41677</v>
      </c>
      <c r="C6987" t="s">
        <v>6150</v>
      </c>
      <c r="D6987" t="s">
        <v>6274</v>
      </c>
      <c r="E6987" t="s">
        <v>6016</v>
      </c>
      <c r="F6987" t="s">
        <v>5979</v>
      </c>
      <c r="G6987" t="s">
        <v>5983</v>
      </c>
      <c r="H6987" s="1">
        <v>41679</v>
      </c>
      <c r="I6987" t="s">
        <v>5986</v>
      </c>
      <c r="J6987" t="s">
        <v>6275</v>
      </c>
      <c r="K6987">
        <v>2014</v>
      </c>
      <c r="L6987" t="s">
        <v>241</v>
      </c>
      <c r="M6987">
        <v>0.5</v>
      </c>
      <c r="N6987">
        <v>47</v>
      </c>
      <c r="O6987">
        <v>-21</v>
      </c>
      <c r="P6987">
        <v>2</v>
      </c>
      <c r="Q6987" t="s">
        <v>57</v>
      </c>
      <c r="R6987" t="s">
        <v>58</v>
      </c>
    </row>
    <row r="6988" spans="1:18" x14ac:dyDescent="0.25">
      <c r="A6988" t="s">
        <v>4660</v>
      </c>
      <c r="B6988" s="1">
        <v>41687</v>
      </c>
      <c r="C6988" t="s">
        <v>7551</v>
      </c>
      <c r="D6988" t="s">
        <v>6399</v>
      </c>
      <c r="E6988" t="s">
        <v>6016</v>
      </c>
      <c r="F6988" t="s">
        <v>5979</v>
      </c>
      <c r="G6988" t="s">
        <v>5973</v>
      </c>
      <c r="H6988" s="1">
        <v>41688</v>
      </c>
      <c r="I6988" t="s">
        <v>5986</v>
      </c>
      <c r="J6988" t="s">
        <v>6399</v>
      </c>
      <c r="K6988">
        <v>2014</v>
      </c>
      <c r="L6988" t="s">
        <v>55</v>
      </c>
      <c r="M6988">
        <v>0.5</v>
      </c>
      <c r="N6988">
        <v>8</v>
      </c>
      <c r="O6988">
        <v>-2</v>
      </c>
      <c r="P6988">
        <v>2</v>
      </c>
      <c r="Q6988" t="s">
        <v>10</v>
      </c>
      <c r="R6988" t="s">
        <v>48</v>
      </c>
    </row>
    <row r="6989" spans="1:18" x14ac:dyDescent="0.25">
      <c r="A6989" t="s">
        <v>4660</v>
      </c>
      <c r="B6989" s="1">
        <v>41687</v>
      </c>
      <c r="C6989" t="s">
        <v>7551</v>
      </c>
      <c r="D6989" t="s">
        <v>6399</v>
      </c>
      <c r="E6989" t="s">
        <v>6016</v>
      </c>
      <c r="F6989" t="s">
        <v>5979</v>
      </c>
      <c r="G6989" t="s">
        <v>5973</v>
      </c>
      <c r="H6989" s="1">
        <v>41688</v>
      </c>
      <c r="I6989" t="s">
        <v>5986</v>
      </c>
      <c r="J6989" t="s">
        <v>6399</v>
      </c>
      <c r="K6989">
        <v>2014</v>
      </c>
      <c r="L6989" t="s">
        <v>2421</v>
      </c>
      <c r="M6989">
        <v>0.5</v>
      </c>
      <c r="N6989">
        <v>735</v>
      </c>
      <c r="O6989">
        <v>-235</v>
      </c>
      <c r="P6989">
        <v>6</v>
      </c>
      <c r="Q6989" t="s">
        <v>57</v>
      </c>
      <c r="R6989" t="s">
        <v>79</v>
      </c>
    </row>
    <row r="6990" spans="1:18" x14ac:dyDescent="0.25">
      <c r="A6990" t="s">
        <v>4667</v>
      </c>
      <c r="B6990" s="1">
        <v>41687</v>
      </c>
      <c r="C6990" t="s">
        <v>6006</v>
      </c>
      <c r="D6990" t="s">
        <v>7735</v>
      </c>
      <c r="E6990" t="s">
        <v>6016</v>
      </c>
      <c r="F6990" t="s">
        <v>5979</v>
      </c>
      <c r="G6990" t="s">
        <v>5983</v>
      </c>
      <c r="H6990" s="1">
        <v>41692</v>
      </c>
      <c r="I6990" t="s">
        <v>5974</v>
      </c>
      <c r="J6990" t="s">
        <v>6227</v>
      </c>
      <c r="K6990">
        <v>2014</v>
      </c>
      <c r="L6990" t="s">
        <v>76</v>
      </c>
      <c r="M6990">
        <v>0.5</v>
      </c>
      <c r="N6990">
        <v>27</v>
      </c>
      <c r="O6990">
        <v>-25</v>
      </c>
      <c r="P6990">
        <v>2</v>
      </c>
      <c r="Q6990" t="s">
        <v>10</v>
      </c>
      <c r="R6990" t="s">
        <v>77</v>
      </c>
    </row>
    <row r="6991" spans="1:18" x14ac:dyDescent="0.25">
      <c r="A6991" t="s">
        <v>4770</v>
      </c>
      <c r="B6991" s="1">
        <v>41727</v>
      </c>
      <c r="C6991" t="s">
        <v>6790</v>
      </c>
      <c r="D6991" t="s">
        <v>6373</v>
      </c>
      <c r="E6991" t="s">
        <v>6016</v>
      </c>
      <c r="F6991" t="s">
        <v>5979</v>
      </c>
      <c r="G6991" t="s">
        <v>5968</v>
      </c>
      <c r="H6991" s="1">
        <v>41730</v>
      </c>
      <c r="I6991" t="s">
        <v>5969</v>
      </c>
      <c r="J6991" t="s">
        <v>6227</v>
      </c>
      <c r="K6991">
        <v>2014</v>
      </c>
      <c r="L6991" t="s">
        <v>1314</v>
      </c>
      <c r="M6991">
        <v>0.5</v>
      </c>
      <c r="N6991">
        <v>193</v>
      </c>
      <c r="O6991">
        <v>-166</v>
      </c>
      <c r="P6991">
        <v>3</v>
      </c>
      <c r="Q6991" t="s">
        <v>10</v>
      </c>
      <c r="R6991" t="s">
        <v>22</v>
      </c>
    </row>
    <row r="6992" spans="1:18" x14ac:dyDescent="0.25">
      <c r="A6992" t="s">
        <v>4784</v>
      </c>
      <c r="B6992" s="1">
        <v>41733</v>
      </c>
      <c r="C6992" t="s">
        <v>6722</v>
      </c>
      <c r="D6992" t="s">
        <v>6978</v>
      </c>
      <c r="E6992" t="s">
        <v>6016</v>
      </c>
      <c r="F6992" t="s">
        <v>5979</v>
      </c>
      <c r="G6992" t="s">
        <v>5973</v>
      </c>
      <c r="H6992" s="1">
        <v>41738</v>
      </c>
      <c r="I6992" t="s">
        <v>5969</v>
      </c>
      <c r="J6992" t="s">
        <v>6112</v>
      </c>
      <c r="K6992">
        <v>2014</v>
      </c>
      <c r="L6992" t="s">
        <v>2306</v>
      </c>
      <c r="M6992">
        <v>0.5</v>
      </c>
      <c r="N6992">
        <v>62</v>
      </c>
      <c r="O6992">
        <v>-56</v>
      </c>
      <c r="P6992">
        <v>5</v>
      </c>
      <c r="Q6992" t="s">
        <v>10</v>
      </c>
      <c r="R6992" t="s">
        <v>91</v>
      </c>
    </row>
    <row r="6993" spans="1:18" x14ac:dyDescent="0.25">
      <c r="A6993" t="s">
        <v>4854</v>
      </c>
      <c r="B6993" s="1">
        <v>41757</v>
      </c>
      <c r="C6993" t="s">
        <v>7033</v>
      </c>
      <c r="D6993" t="s">
        <v>7765</v>
      </c>
      <c r="E6993" t="s">
        <v>6016</v>
      </c>
      <c r="F6993" t="s">
        <v>5979</v>
      </c>
      <c r="G6993" t="s">
        <v>5973</v>
      </c>
      <c r="H6993" s="1">
        <v>41762</v>
      </c>
      <c r="I6993" t="s">
        <v>5974</v>
      </c>
      <c r="J6993" t="s">
        <v>6498</v>
      </c>
      <c r="K6993">
        <v>2014</v>
      </c>
      <c r="L6993" t="s">
        <v>4855</v>
      </c>
      <c r="M6993">
        <v>0.5</v>
      </c>
      <c r="N6993">
        <v>46</v>
      </c>
      <c r="O6993">
        <v>0</v>
      </c>
      <c r="P6993">
        <v>2</v>
      </c>
      <c r="Q6993" t="s">
        <v>57</v>
      </c>
      <c r="R6993" t="s">
        <v>58</v>
      </c>
    </row>
    <row r="6994" spans="1:18" x14ac:dyDescent="0.25">
      <c r="A6994" t="s">
        <v>4870</v>
      </c>
      <c r="B6994" s="1">
        <v>41761</v>
      </c>
      <c r="C6994" t="s">
        <v>6484</v>
      </c>
      <c r="D6994" t="s">
        <v>7064</v>
      </c>
      <c r="E6994" t="s">
        <v>6016</v>
      </c>
      <c r="F6994" t="s">
        <v>5979</v>
      </c>
      <c r="G6994" t="s">
        <v>5973</v>
      </c>
      <c r="H6994" s="1">
        <v>41765</v>
      </c>
      <c r="I6994" t="s">
        <v>5974</v>
      </c>
      <c r="J6994" t="s">
        <v>6227</v>
      </c>
      <c r="K6994">
        <v>2014</v>
      </c>
      <c r="L6994" t="s">
        <v>2721</v>
      </c>
      <c r="M6994">
        <v>0.5</v>
      </c>
      <c r="N6994">
        <v>82</v>
      </c>
      <c r="O6994">
        <v>-39</v>
      </c>
      <c r="P6994">
        <v>5</v>
      </c>
      <c r="Q6994" t="s">
        <v>10</v>
      </c>
      <c r="R6994" t="s">
        <v>11</v>
      </c>
    </row>
    <row r="6995" spans="1:18" x14ac:dyDescent="0.25">
      <c r="A6995" t="s">
        <v>4870</v>
      </c>
      <c r="B6995" s="1">
        <v>41761</v>
      </c>
      <c r="C6995" t="s">
        <v>6484</v>
      </c>
      <c r="D6995" t="s">
        <v>7064</v>
      </c>
      <c r="E6995" t="s">
        <v>6016</v>
      </c>
      <c r="F6995" t="s">
        <v>5979</v>
      </c>
      <c r="G6995" t="s">
        <v>5973</v>
      </c>
      <c r="H6995" s="1">
        <v>41765</v>
      </c>
      <c r="I6995" t="s">
        <v>5974</v>
      </c>
      <c r="J6995" t="s">
        <v>6227</v>
      </c>
      <c r="K6995">
        <v>2014</v>
      </c>
      <c r="L6995" t="s">
        <v>325</v>
      </c>
      <c r="M6995">
        <v>0.5</v>
      </c>
      <c r="N6995">
        <v>72</v>
      </c>
      <c r="O6995">
        <v>-49</v>
      </c>
      <c r="P6995">
        <v>1</v>
      </c>
      <c r="Q6995" t="s">
        <v>57</v>
      </c>
      <c r="R6995" t="s">
        <v>70</v>
      </c>
    </row>
    <row r="6996" spans="1:18" x14ac:dyDescent="0.25">
      <c r="A6996" t="s">
        <v>4918</v>
      </c>
      <c r="B6996" s="1">
        <v>41780</v>
      </c>
      <c r="C6996" t="s">
        <v>5998</v>
      </c>
      <c r="D6996" t="s">
        <v>7777</v>
      </c>
      <c r="E6996" t="s">
        <v>6016</v>
      </c>
      <c r="F6996" t="s">
        <v>5979</v>
      </c>
      <c r="G6996" t="s">
        <v>5973</v>
      </c>
      <c r="H6996" s="1">
        <v>41784</v>
      </c>
      <c r="I6996" t="s">
        <v>5974</v>
      </c>
      <c r="J6996" t="s">
        <v>6275</v>
      </c>
      <c r="K6996">
        <v>2014</v>
      </c>
      <c r="L6996" t="s">
        <v>1058</v>
      </c>
      <c r="M6996">
        <v>0.5</v>
      </c>
      <c r="N6996">
        <v>208</v>
      </c>
      <c r="O6996">
        <v>-25</v>
      </c>
      <c r="P6996">
        <v>2</v>
      </c>
      <c r="Q6996" t="s">
        <v>10</v>
      </c>
      <c r="R6996" t="s">
        <v>22</v>
      </c>
    </row>
    <row r="6997" spans="1:18" x14ac:dyDescent="0.25">
      <c r="A6997" t="s">
        <v>4972</v>
      </c>
      <c r="B6997" s="1">
        <v>41799</v>
      </c>
      <c r="C6997" t="s">
        <v>6376</v>
      </c>
      <c r="D6997" t="s">
        <v>7618</v>
      </c>
      <c r="E6997" t="s">
        <v>6016</v>
      </c>
      <c r="F6997" t="s">
        <v>5979</v>
      </c>
      <c r="G6997" t="s">
        <v>5973</v>
      </c>
      <c r="H6997" s="1">
        <v>41802</v>
      </c>
      <c r="I6997" t="s">
        <v>5986</v>
      </c>
      <c r="J6997" t="s">
        <v>6350</v>
      </c>
      <c r="K6997">
        <v>2014</v>
      </c>
      <c r="L6997" t="s">
        <v>726</v>
      </c>
      <c r="M6997">
        <v>0.5</v>
      </c>
      <c r="N6997">
        <v>544</v>
      </c>
      <c r="O6997">
        <v>-152</v>
      </c>
      <c r="P6997">
        <v>3</v>
      </c>
      <c r="Q6997" t="s">
        <v>14</v>
      </c>
      <c r="R6997" t="s">
        <v>15</v>
      </c>
    </row>
    <row r="6998" spans="1:18" x14ac:dyDescent="0.25">
      <c r="A6998" t="s">
        <v>5070</v>
      </c>
      <c r="B6998" s="1">
        <v>41816</v>
      </c>
      <c r="C6998" t="s">
        <v>7620</v>
      </c>
      <c r="D6998" t="s">
        <v>7568</v>
      </c>
      <c r="E6998" t="s">
        <v>6016</v>
      </c>
      <c r="F6998" t="s">
        <v>5979</v>
      </c>
      <c r="G6998" t="s">
        <v>5973</v>
      </c>
      <c r="H6998" s="1">
        <v>41821</v>
      </c>
      <c r="I6998" t="s">
        <v>5974</v>
      </c>
      <c r="J6998" t="s">
        <v>6498</v>
      </c>
      <c r="K6998">
        <v>2014</v>
      </c>
      <c r="L6998" t="s">
        <v>2273</v>
      </c>
      <c r="M6998">
        <v>0.5</v>
      </c>
      <c r="N6998">
        <v>781</v>
      </c>
      <c r="O6998">
        <v>-594</v>
      </c>
      <c r="P6998">
        <v>6</v>
      </c>
      <c r="Q6998" t="s">
        <v>57</v>
      </c>
      <c r="R6998" t="s">
        <v>79</v>
      </c>
    </row>
    <row r="6999" spans="1:18" x14ac:dyDescent="0.25">
      <c r="A6999" t="s">
        <v>5088</v>
      </c>
      <c r="B6999" s="1">
        <v>41821</v>
      </c>
      <c r="C6999" t="s">
        <v>6429</v>
      </c>
      <c r="D6999" t="s">
        <v>7288</v>
      </c>
      <c r="E6999" t="s">
        <v>6016</v>
      </c>
      <c r="F6999" t="s">
        <v>5979</v>
      </c>
      <c r="G6999" t="s">
        <v>5973</v>
      </c>
      <c r="H6999" s="1">
        <v>41823</v>
      </c>
      <c r="I6999" t="s">
        <v>5969</v>
      </c>
      <c r="J6999" t="s">
        <v>6350</v>
      </c>
      <c r="K6999">
        <v>2014</v>
      </c>
      <c r="L6999" t="s">
        <v>60</v>
      </c>
      <c r="M6999">
        <v>0.5</v>
      </c>
      <c r="N6999">
        <v>9</v>
      </c>
      <c r="O6999">
        <v>-3</v>
      </c>
      <c r="P6999">
        <v>3</v>
      </c>
      <c r="Q6999" t="s">
        <v>10</v>
      </c>
      <c r="R6999" t="s">
        <v>48</v>
      </c>
    </row>
    <row r="7000" spans="1:18" x14ac:dyDescent="0.25">
      <c r="A7000" t="s">
        <v>5271</v>
      </c>
      <c r="B7000" s="1">
        <v>41866</v>
      </c>
      <c r="C7000" t="s">
        <v>7202</v>
      </c>
      <c r="D7000" t="s">
        <v>7469</v>
      </c>
      <c r="E7000" t="s">
        <v>6016</v>
      </c>
      <c r="F7000" t="s">
        <v>5979</v>
      </c>
      <c r="G7000" t="s">
        <v>5973</v>
      </c>
      <c r="H7000" s="1">
        <v>41869</v>
      </c>
      <c r="I7000" t="s">
        <v>5986</v>
      </c>
      <c r="J7000" t="s">
        <v>6227</v>
      </c>
      <c r="K7000">
        <v>2014</v>
      </c>
      <c r="L7000" t="s">
        <v>111</v>
      </c>
      <c r="M7000">
        <v>0.5</v>
      </c>
      <c r="N7000">
        <v>55</v>
      </c>
      <c r="O7000">
        <v>-39</v>
      </c>
      <c r="P7000">
        <v>4</v>
      </c>
      <c r="Q7000" t="s">
        <v>10</v>
      </c>
      <c r="R7000" t="s">
        <v>18</v>
      </c>
    </row>
    <row r="7001" spans="1:18" x14ac:dyDescent="0.25">
      <c r="A7001" t="s">
        <v>5285</v>
      </c>
      <c r="B7001" s="1">
        <v>41869</v>
      </c>
      <c r="C7001" t="s">
        <v>7509</v>
      </c>
      <c r="D7001" t="s">
        <v>6111</v>
      </c>
      <c r="E7001" t="s">
        <v>6016</v>
      </c>
      <c r="F7001" t="s">
        <v>5979</v>
      </c>
      <c r="G7001" t="s">
        <v>5983</v>
      </c>
      <c r="H7001" s="1">
        <v>41874</v>
      </c>
      <c r="I7001" t="s">
        <v>5974</v>
      </c>
      <c r="J7001" t="s">
        <v>6112</v>
      </c>
      <c r="K7001">
        <v>2014</v>
      </c>
      <c r="L7001" t="s">
        <v>1537</v>
      </c>
      <c r="M7001">
        <v>0.5</v>
      </c>
      <c r="N7001">
        <v>27</v>
      </c>
      <c r="O7001">
        <v>-6</v>
      </c>
      <c r="P7001">
        <v>4</v>
      </c>
      <c r="Q7001" t="s">
        <v>10</v>
      </c>
      <c r="R7001" t="s">
        <v>48</v>
      </c>
    </row>
    <row r="7002" spans="1:18" x14ac:dyDescent="0.25">
      <c r="A7002" t="s">
        <v>5285</v>
      </c>
      <c r="B7002" s="1">
        <v>41869</v>
      </c>
      <c r="C7002" t="s">
        <v>7509</v>
      </c>
      <c r="D7002" t="s">
        <v>6111</v>
      </c>
      <c r="E7002" t="s">
        <v>6016</v>
      </c>
      <c r="F7002" t="s">
        <v>5979</v>
      </c>
      <c r="G7002" t="s">
        <v>5983</v>
      </c>
      <c r="H7002" s="1">
        <v>41874</v>
      </c>
      <c r="I7002" t="s">
        <v>5974</v>
      </c>
      <c r="J7002" t="s">
        <v>6112</v>
      </c>
      <c r="K7002">
        <v>2014</v>
      </c>
      <c r="L7002" t="s">
        <v>134</v>
      </c>
      <c r="M7002">
        <v>0.5</v>
      </c>
      <c r="N7002">
        <v>207</v>
      </c>
      <c r="O7002">
        <v>-153</v>
      </c>
      <c r="P7002">
        <v>3</v>
      </c>
      <c r="Q7002" t="s">
        <v>10</v>
      </c>
      <c r="R7002" t="s">
        <v>22</v>
      </c>
    </row>
    <row r="7003" spans="1:18" x14ac:dyDescent="0.25">
      <c r="A7003" t="s">
        <v>5302</v>
      </c>
      <c r="B7003" s="1">
        <v>41871</v>
      </c>
      <c r="C7003" t="s">
        <v>6369</v>
      </c>
      <c r="D7003" t="s">
        <v>7618</v>
      </c>
      <c r="E7003" t="s">
        <v>6016</v>
      </c>
      <c r="F7003" t="s">
        <v>5979</v>
      </c>
      <c r="G7003" t="s">
        <v>5968</v>
      </c>
      <c r="H7003" s="1">
        <v>41876</v>
      </c>
      <c r="I7003" t="s">
        <v>5974</v>
      </c>
      <c r="J7003" t="s">
        <v>6350</v>
      </c>
      <c r="K7003">
        <v>2014</v>
      </c>
      <c r="L7003" t="s">
        <v>1411</v>
      </c>
      <c r="M7003">
        <v>0.5</v>
      </c>
      <c r="N7003">
        <v>73</v>
      </c>
      <c r="O7003">
        <v>-36</v>
      </c>
      <c r="P7003">
        <v>3</v>
      </c>
      <c r="Q7003" t="s">
        <v>14</v>
      </c>
      <c r="R7003" t="s">
        <v>36</v>
      </c>
    </row>
    <row r="7004" spans="1:18" x14ac:dyDescent="0.25">
      <c r="A7004" t="s">
        <v>5302</v>
      </c>
      <c r="B7004" s="1">
        <v>41871</v>
      </c>
      <c r="C7004" t="s">
        <v>6369</v>
      </c>
      <c r="D7004" t="s">
        <v>7618</v>
      </c>
      <c r="E7004" t="s">
        <v>6016</v>
      </c>
      <c r="F7004" t="s">
        <v>5979</v>
      </c>
      <c r="G7004" t="s">
        <v>5968</v>
      </c>
      <c r="H7004" s="1">
        <v>41876</v>
      </c>
      <c r="I7004" t="s">
        <v>5974</v>
      </c>
      <c r="J7004" t="s">
        <v>6350</v>
      </c>
      <c r="K7004">
        <v>2014</v>
      </c>
      <c r="L7004" t="s">
        <v>102</v>
      </c>
      <c r="M7004">
        <v>0.5</v>
      </c>
      <c r="N7004">
        <v>81</v>
      </c>
      <c r="O7004">
        <v>-44</v>
      </c>
      <c r="P7004">
        <v>3</v>
      </c>
      <c r="Q7004" t="s">
        <v>10</v>
      </c>
      <c r="R7004" t="s">
        <v>18</v>
      </c>
    </row>
    <row r="7005" spans="1:18" x14ac:dyDescent="0.25">
      <c r="A7005" t="s">
        <v>5302</v>
      </c>
      <c r="B7005" s="1">
        <v>41871</v>
      </c>
      <c r="C7005" t="s">
        <v>6369</v>
      </c>
      <c r="D7005" t="s">
        <v>7618</v>
      </c>
      <c r="E7005" t="s">
        <v>6016</v>
      </c>
      <c r="F7005" t="s">
        <v>5979</v>
      </c>
      <c r="G7005" t="s">
        <v>5968</v>
      </c>
      <c r="H7005" s="1">
        <v>41876</v>
      </c>
      <c r="I7005" t="s">
        <v>5974</v>
      </c>
      <c r="J7005" t="s">
        <v>6350</v>
      </c>
      <c r="K7005">
        <v>2014</v>
      </c>
      <c r="L7005" t="s">
        <v>655</v>
      </c>
      <c r="M7005">
        <v>0.5</v>
      </c>
      <c r="N7005">
        <v>412</v>
      </c>
      <c r="O7005">
        <v>-412</v>
      </c>
      <c r="P7005">
        <v>6</v>
      </c>
      <c r="Q7005" t="s">
        <v>10</v>
      </c>
      <c r="R7005" t="s">
        <v>22</v>
      </c>
    </row>
    <row r="7006" spans="1:18" x14ac:dyDescent="0.25">
      <c r="A7006" t="s">
        <v>5302</v>
      </c>
      <c r="B7006" s="1">
        <v>41871</v>
      </c>
      <c r="C7006" t="s">
        <v>6369</v>
      </c>
      <c r="D7006" t="s">
        <v>7618</v>
      </c>
      <c r="E7006" t="s">
        <v>6016</v>
      </c>
      <c r="F7006" t="s">
        <v>5979</v>
      </c>
      <c r="G7006" t="s">
        <v>5968</v>
      </c>
      <c r="H7006" s="1">
        <v>41876</v>
      </c>
      <c r="I7006" t="s">
        <v>5974</v>
      </c>
      <c r="J7006" t="s">
        <v>6350</v>
      </c>
      <c r="K7006">
        <v>2014</v>
      </c>
      <c r="L7006" t="s">
        <v>2984</v>
      </c>
      <c r="M7006">
        <v>0.5</v>
      </c>
      <c r="N7006">
        <v>207</v>
      </c>
      <c r="O7006">
        <v>-100</v>
      </c>
      <c r="P7006">
        <v>2</v>
      </c>
      <c r="Q7006" t="s">
        <v>10</v>
      </c>
      <c r="R7006" t="s">
        <v>22</v>
      </c>
    </row>
    <row r="7007" spans="1:18" x14ac:dyDescent="0.25">
      <c r="A7007" t="s">
        <v>5337</v>
      </c>
      <c r="B7007" s="1">
        <v>41877</v>
      </c>
      <c r="C7007" t="s">
        <v>6938</v>
      </c>
      <c r="D7007" t="s">
        <v>7765</v>
      </c>
      <c r="E7007" t="s">
        <v>6016</v>
      </c>
      <c r="F7007" t="s">
        <v>5979</v>
      </c>
      <c r="G7007" t="s">
        <v>5973</v>
      </c>
      <c r="H7007" s="1">
        <v>41880</v>
      </c>
      <c r="I7007" t="s">
        <v>5986</v>
      </c>
      <c r="J7007" t="s">
        <v>6498</v>
      </c>
      <c r="K7007">
        <v>2014</v>
      </c>
      <c r="L7007" t="s">
        <v>576</v>
      </c>
      <c r="M7007">
        <v>0.5</v>
      </c>
      <c r="N7007">
        <v>27</v>
      </c>
      <c r="O7007">
        <v>-20</v>
      </c>
      <c r="P7007">
        <v>2</v>
      </c>
      <c r="Q7007" t="s">
        <v>10</v>
      </c>
      <c r="R7007" t="s">
        <v>48</v>
      </c>
    </row>
    <row r="7008" spans="1:18" x14ac:dyDescent="0.25">
      <c r="A7008" t="s">
        <v>5337</v>
      </c>
      <c r="B7008" s="1">
        <v>41877</v>
      </c>
      <c r="C7008" t="s">
        <v>6938</v>
      </c>
      <c r="D7008" t="s">
        <v>7765</v>
      </c>
      <c r="E7008" t="s">
        <v>6016</v>
      </c>
      <c r="F7008" t="s">
        <v>5979</v>
      </c>
      <c r="G7008" t="s">
        <v>5973</v>
      </c>
      <c r="H7008" s="1">
        <v>41880</v>
      </c>
      <c r="I7008" t="s">
        <v>5986</v>
      </c>
      <c r="J7008" t="s">
        <v>6498</v>
      </c>
      <c r="K7008">
        <v>2014</v>
      </c>
      <c r="L7008" t="s">
        <v>883</v>
      </c>
      <c r="M7008">
        <v>0.5</v>
      </c>
      <c r="N7008">
        <v>65</v>
      </c>
      <c r="O7008">
        <v>-52</v>
      </c>
      <c r="P7008">
        <v>3</v>
      </c>
      <c r="Q7008" t="s">
        <v>57</v>
      </c>
      <c r="R7008" t="s">
        <v>96</v>
      </c>
    </row>
    <row r="7009" spans="1:18" x14ac:dyDescent="0.25">
      <c r="A7009" t="s">
        <v>5367</v>
      </c>
      <c r="B7009" s="1">
        <v>41880</v>
      </c>
      <c r="C7009" t="s">
        <v>7157</v>
      </c>
      <c r="D7009" t="s">
        <v>7227</v>
      </c>
      <c r="E7009" t="s">
        <v>6016</v>
      </c>
      <c r="F7009" t="s">
        <v>5979</v>
      </c>
      <c r="G7009" t="s">
        <v>5983</v>
      </c>
      <c r="H7009" s="1">
        <v>41883</v>
      </c>
      <c r="I7009" t="s">
        <v>5986</v>
      </c>
      <c r="J7009" t="s">
        <v>6350</v>
      </c>
      <c r="K7009">
        <v>2014</v>
      </c>
      <c r="L7009" t="s">
        <v>1294</v>
      </c>
      <c r="M7009">
        <v>0.5</v>
      </c>
      <c r="N7009">
        <v>73</v>
      </c>
      <c r="O7009">
        <v>-25</v>
      </c>
      <c r="P7009">
        <v>3</v>
      </c>
      <c r="Q7009" t="s">
        <v>10</v>
      </c>
      <c r="R7009" t="s">
        <v>22</v>
      </c>
    </row>
    <row r="7010" spans="1:18" x14ac:dyDescent="0.25">
      <c r="A7010" t="s">
        <v>5367</v>
      </c>
      <c r="B7010" s="1">
        <v>41880</v>
      </c>
      <c r="C7010" t="s">
        <v>7157</v>
      </c>
      <c r="D7010" t="s">
        <v>7227</v>
      </c>
      <c r="E7010" t="s">
        <v>6016</v>
      </c>
      <c r="F7010" t="s">
        <v>5979</v>
      </c>
      <c r="G7010" t="s">
        <v>5983</v>
      </c>
      <c r="H7010" s="1">
        <v>41883</v>
      </c>
      <c r="I7010" t="s">
        <v>5986</v>
      </c>
      <c r="J7010" t="s">
        <v>6350</v>
      </c>
      <c r="K7010">
        <v>2014</v>
      </c>
      <c r="L7010" t="s">
        <v>1613</v>
      </c>
      <c r="M7010">
        <v>0.5</v>
      </c>
      <c r="N7010">
        <v>68</v>
      </c>
      <c r="O7010">
        <v>-27</v>
      </c>
      <c r="P7010">
        <v>3</v>
      </c>
      <c r="Q7010" t="s">
        <v>57</v>
      </c>
      <c r="R7010" t="s">
        <v>96</v>
      </c>
    </row>
    <row r="7011" spans="1:18" x14ac:dyDescent="0.25">
      <c r="A7011" t="s">
        <v>5375</v>
      </c>
      <c r="B7011" s="1">
        <v>41880</v>
      </c>
      <c r="C7011" t="s">
        <v>6858</v>
      </c>
      <c r="D7011" t="s">
        <v>6274</v>
      </c>
      <c r="E7011" t="s">
        <v>6016</v>
      </c>
      <c r="F7011" t="s">
        <v>5979</v>
      </c>
      <c r="G7011" t="s">
        <v>5968</v>
      </c>
      <c r="H7011" s="1">
        <v>41887</v>
      </c>
      <c r="I7011" t="s">
        <v>5974</v>
      </c>
      <c r="J7011" t="s">
        <v>6275</v>
      </c>
      <c r="K7011">
        <v>2014</v>
      </c>
      <c r="L7011" t="s">
        <v>2096</v>
      </c>
      <c r="M7011">
        <v>0.5</v>
      </c>
      <c r="N7011">
        <v>21</v>
      </c>
      <c r="O7011">
        <v>-6</v>
      </c>
      <c r="P7011">
        <v>3</v>
      </c>
      <c r="Q7011" t="s">
        <v>10</v>
      </c>
      <c r="R7011" t="s">
        <v>29</v>
      </c>
    </row>
    <row r="7012" spans="1:18" x14ac:dyDescent="0.25">
      <c r="A7012" t="s">
        <v>5396</v>
      </c>
      <c r="B7012" s="1">
        <v>41885</v>
      </c>
      <c r="C7012" t="s">
        <v>6290</v>
      </c>
      <c r="D7012" t="s">
        <v>7288</v>
      </c>
      <c r="E7012" t="s">
        <v>6016</v>
      </c>
      <c r="F7012" t="s">
        <v>5979</v>
      </c>
      <c r="G7012" t="s">
        <v>5973</v>
      </c>
      <c r="H7012" s="1">
        <v>41889</v>
      </c>
      <c r="I7012" t="s">
        <v>5969</v>
      </c>
      <c r="J7012" t="s">
        <v>6350</v>
      </c>
      <c r="K7012">
        <v>2014</v>
      </c>
      <c r="L7012" t="s">
        <v>5397</v>
      </c>
      <c r="M7012">
        <v>0.5</v>
      </c>
      <c r="N7012">
        <v>213</v>
      </c>
      <c r="O7012">
        <v>-145</v>
      </c>
      <c r="P7012">
        <v>3</v>
      </c>
      <c r="Q7012" t="s">
        <v>14</v>
      </c>
      <c r="R7012" t="s">
        <v>15</v>
      </c>
    </row>
    <row r="7013" spans="1:18" x14ac:dyDescent="0.25">
      <c r="A7013" t="s">
        <v>5396</v>
      </c>
      <c r="B7013" s="1">
        <v>41885</v>
      </c>
      <c r="C7013" t="s">
        <v>6290</v>
      </c>
      <c r="D7013" t="s">
        <v>7288</v>
      </c>
      <c r="E7013" t="s">
        <v>6016</v>
      </c>
      <c r="F7013" t="s">
        <v>5979</v>
      </c>
      <c r="G7013" t="s">
        <v>5973</v>
      </c>
      <c r="H7013" s="1">
        <v>41889</v>
      </c>
      <c r="I7013" t="s">
        <v>5969</v>
      </c>
      <c r="J7013" t="s">
        <v>6350</v>
      </c>
      <c r="K7013">
        <v>2014</v>
      </c>
      <c r="L7013" t="s">
        <v>4033</v>
      </c>
      <c r="M7013">
        <v>0.5</v>
      </c>
      <c r="N7013">
        <v>19</v>
      </c>
      <c r="O7013">
        <v>-18</v>
      </c>
      <c r="P7013">
        <v>4</v>
      </c>
      <c r="Q7013" t="s">
        <v>10</v>
      </c>
      <c r="R7013" t="s">
        <v>91</v>
      </c>
    </row>
    <row r="7014" spans="1:18" x14ac:dyDescent="0.25">
      <c r="A7014" t="s">
        <v>5448</v>
      </c>
      <c r="B7014" s="1">
        <v>41893</v>
      </c>
      <c r="C7014" t="s">
        <v>7566</v>
      </c>
      <c r="D7014" t="s">
        <v>6226</v>
      </c>
      <c r="E7014" t="s">
        <v>6016</v>
      </c>
      <c r="F7014" t="s">
        <v>5979</v>
      </c>
      <c r="G7014" t="s">
        <v>5968</v>
      </c>
      <c r="H7014" s="1">
        <v>41897</v>
      </c>
      <c r="I7014" t="s">
        <v>5974</v>
      </c>
      <c r="J7014" t="s">
        <v>6227</v>
      </c>
      <c r="K7014">
        <v>2014</v>
      </c>
      <c r="L7014" t="s">
        <v>1163</v>
      </c>
      <c r="M7014">
        <v>0.5</v>
      </c>
      <c r="N7014">
        <v>97</v>
      </c>
      <c r="O7014">
        <v>-62</v>
      </c>
      <c r="P7014">
        <v>2</v>
      </c>
      <c r="Q7014" t="s">
        <v>10</v>
      </c>
      <c r="R7014" t="s">
        <v>73</v>
      </c>
    </row>
    <row r="7015" spans="1:18" x14ac:dyDescent="0.25">
      <c r="A7015" t="s">
        <v>5479</v>
      </c>
      <c r="B7015" s="1">
        <v>41898</v>
      </c>
      <c r="C7015" t="s">
        <v>6180</v>
      </c>
      <c r="D7015" t="s">
        <v>7842</v>
      </c>
      <c r="E7015" t="s">
        <v>6016</v>
      </c>
      <c r="F7015" t="s">
        <v>5979</v>
      </c>
      <c r="G7015" t="s">
        <v>5973</v>
      </c>
      <c r="H7015" s="1">
        <v>41904</v>
      </c>
      <c r="I7015" t="s">
        <v>5974</v>
      </c>
      <c r="J7015" t="s">
        <v>6275</v>
      </c>
      <c r="K7015">
        <v>2014</v>
      </c>
      <c r="L7015" t="s">
        <v>251</v>
      </c>
      <c r="M7015">
        <v>0.5</v>
      </c>
      <c r="N7015">
        <v>49</v>
      </c>
      <c r="O7015">
        <v>-31</v>
      </c>
      <c r="P7015">
        <v>2</v>
      </c>
      <c r="Q7015" t="s">
        <v>10</v>
      </c>
      <c r="R7015" t="s">
        <v>18</v>
      </c>
    </row>
    <row r="7016" spans="1:18" x14ac:dyDescent="0.25">
      <c r="A7016" t="s">
        <v>5479</v>
      </c>
      <c r="B7016" s="1">
        <v>41898</v>
      </c>
      <c r="C7016" t="s">
        <v>6180</v>
      </c>
      <c r="D7016" t="s">
        <v>7842</v>
      </c>
      <c r="E7016" t="s">
        <v>6016</v>
      </c>
      <c r="F7016" t="s">
        <v>5979</v>
      </c>
      <c r="G7016" t="s">
        <v>5973</v>
      </c>
      <c r="H7016" s="1">
        <v>41904</v>
      </c>
      <c r="I7016" t="s">
        <v>5974</v>
      </c>
      <c r="J7016" t="s">
        <v>6275</v>
      </c>
      <c r="K7016">
        <v>2014</v>
      </c>
      <c r="L7016" t="s">
        <v>2352</v>
      </c>
      <c r="M7016">
        <v>0.5</v>
      </c>
      <c r="N7016">
        <v>21</v>
      </c>
      <c r="O7016">
        <v>-10</v>
      </c>
      <c r="P7016">
        <v>4</v>
      </c>
      <c r="Q7016" t="s">
        <v>10</v>
      </c>
      <c r="R7016" t="s">
        <v>29</v>
      </c>
    </row>
    <row r="7017" spans="1:18" x14ac:dyDescent="0.25">
      <c r="A7017" t="s">
        <v>5479</v>
      </c>
      <c r="B7017" s="1">
        <v>41898</v>
      </c>
      <c r="C7017" t="s">
        <v>6180</v>
      </c>
      <c r="D7017" t="s">
        <v>7842</v>
      </c>
      <c r="E7017" t="s">
        <v>6016</v>
      </c>
      <c r="F7017" t="s">
        <v>5979</v>
      </c>
      <c r="G7017" t="s">
        <v>5973</v>
      </c>
      <c r="H7017" s="1">
        <v>41904</v>
      </c>
      <c r="I7017" t="s">
        <v>5974</v>
      </c>
      <c r="J7017" t="s">
        <v>6275</v>
      </c>
      <c r="K7017">
        <v>2014</v>
      </c>
      <c r="L7017" t="s">
        <v>4340</v>
      </c>
      <c r="M7017">
        <v>0.5</v>
      </c>
      <c r="N7017">
        <v>15</v>
      </c>
      <c r="O7017">
        <v>-2</v>
      </c>
      <c r="P7017">
        <v>1</v>
      </c>
      <c r="Q7017" t="s">
        <v>10</v>
      </c>
      <c r="R7017" t="s">
        <v>11</v>
      </c>
    </row>
    <row r="7018" spans="1:18" x14ac:dyDescent="0.25">
      <c r="A7018" t="s">
        <v>5479</v>
      </c>
      <c r="B7018" s="1">
        <v>41898</v>
      </c>
      <c r="C7018" t="s">
        <v>6180</v>
      </c>
      <c r="D7018" t="s">
        <v>7842</v>
      </c>
      <c r="E7018" t="s">
        <v>6016</v>
      </c>
      <c r="F7018" t="s">
        <v>5979</v>
      </c>
      <c r="G7018" t="s">
        <v>5973</v>
      </c>
      <c r="H7018" s="1">
        <v>41904</v>
      </c>
      <c r="I7018" t="s">
        <v>5974</v>
      </c>
      <c r="J7018" t="s">
        <v>6275</v>
      </c>
      <c r="K7018">
        <v>2014</v>
      </c>
      <c r="L7018" t="s">
        <v>630</v>
      </c>
      <c r="M7018">
        <v>0.5</v>
      </c>
      <c r="N7018">
        <v>27</v>
      </c>
      <c r="O7018">
        <v>-7</v>
      </c>
      <c r="P7018">
        <v>5</v>
      </c>
      <c r="Q7018" t="s">
        <v>10</v>
      </c>
      <c r="R7018" t="s">
        <v>22</v>
      </c>
    </row>
    <row r="7019" spans="1:18" x14ac:dyDescent="0.25">
      <c r="A7019" t="s">
        <v>5479</v>
      </c>
      <c r="B7019" s="1">
        <v>41898</v>
      </c>
      <c r="C7019" t="s">
        <v>6180</v>
      </c>
      <c r="D7019" t="s">
        <v>7842</v>
      </c>
      <c r="E7019" t="s">
        <v>6016</v>
      </c>
      <c r="F7019" t="s">
        <v>5979</v>
      </c>
      <c r="G7019" t="s">
        <v>5973</v>
      </c>
      <c r="H7019" s="1">
        <v>41904</v>
      </c>
      <c r="I7019" t="s">
        <v>5974</v>
      </c>
      <c r="J7019" t="s">
        <v>6275</v>
      </c>
      <c r="K7019">
        <v>2014</v>
      </c>
      <c r="L7019" t="s">
        <v>3751</v>
      </c>
      <c r="M7019">
        <v>0.5</v>
      </c>
      <c r="N7019">
        <v>633</v>
      </c>
      <c r="O7019">
        <v>-633</v>
      </c>
      <c r="P7019">
        <v>11</v>
      </c>
      <c r="Q7019" t="s">
        <v>57</v>
      </c>
      <c r="R7019" t="s">
        <v>96</v>
      </c>
    </row>
    <row r="7020" spans="1:18" x14ac:dyDescent="0.25">
      <c r="A7020" t="s">
        <v>5529</v>
      </c>
      <c r="B7020" s="1">
        <v>41908</v>
      </c>
      <c r="C7020" t="s">
        <v>7132</v>
      </c>
      <c r="D7020" t="s">
        <v>7366</v>
      </c>
      <c r="E7020" t="s">
        <v>6016</v>
      </c>
      <c r="F7020" t="s">
        <v>5979</v>
      </c>
      <c r="G7020" t="s">
        <v>5983</v>
      </c>
      <c r="H7020" s="1">
        <v>41910</v>
      </c>
      <c r="I7020" t="s">
        <v>5986</v>
      </c>
      <c r="J7020" t="s">
        <v>6498</v>
      </c>
      <c r="K7020">
        <v>2014</v>
      </c>
      <c r="L7020" t="s">
        <v>2346</v>
      </c>
      <c r="M7020">
        <v>0.5</v>
      </c>
      <c r="N7020">
        <v>9</v>
      </c>
      <c r="O7020">
        <v>-9</v>
      </c>
      <c r="P7020">
        <v>2</v>
      </c>
      <c r="Q7020" t="s">
        <v>10</v>
      </c>
      <c r="R7020" t="s">
        <v>91</v>
      </c>
    </row>
    <row r="7021" spans="1:18" x14ac:dyDescent="0.25">
      <c r="A7021" t="s">
        <v>5529</v>
      </c>
      <c r="B7021" s="1">
        <v>41908</v>
      </c>
      <c r="C7021" t="s">
        <v>7132</v>
      </c>
      <c r="D7021" t="s">
        <v>7366</v>
      </c>
      <c r="E7021" t="s">
        <v>6016</v>
      </c>
      <c r="F7021" t="s">
        <v>5979</v>
      </c>
      <c r="G7021" t="s">
        <v>5983</v>
      </c>
      <c r="H7021" s="1">
        <v>41910</v>
      </c>
      <c r="I7021" t="s">
        <v>5986</v>
      </c>
      <c r="J7021" t="s">
        <v>6498</v>
      </c>
      <c r="K7021">
        <v>2014</v>
      </c>
      <c r="L7021" t="s">
        <v>1090</v>
      </c>
      <c r="M7021">
        <v>0.5</v>
      </c>
      <c r="N7021">
        <v>74</v>
      </c>
      <c r="O7021">
        <v>-59</v>
      </c>
      <c r="P7021">
        <v>2</v>
      </c>
      <c r="Q7021" t="s">
        <v>57</v>
      </c>
      <c r="R7021" t="s">
        <v>96</v>
      </c>
    </row>
    <row r="7022" spans="1:18" x14ac:dyDescent="0.25">
      <c r="A7022" t="s">
        <v>5716</v>
      </c>
      <c r="B7022" s="1">
        <v>41960</v>
      </c>
      <c r="C7022" t="s">
        <v>6784</v>
      </c>
      <c r="D7022" t="s">
        <v>6305</v>
      </c>
      <c r="E7022" t="s">
        <v>6016</v>
      </c>
      <c r="F7022" t="s">
        <v>5979</v>
      </c>
      <c r="G7022" t="s">
        <v>5968</v>
      </c>
      <c r="H7022" s="1">
        <v>41965</v>
      </c>
      <c r="I7022" t="s">
        <v>5969</v>
      </c>
      <c r="J7022" t="s">
        <v>6275</v>
      </c>
      <c r="K7022">
        <v>2014</v>
      </c>
      <c r="L7022" t="s">
        <v>190</v>
      </c>
      <c r="M7022">
        <v>0.5</v>
      </c>
      <c r="N7022">
        <v>77</v>
      </c>
      <c r="O7022">
        <v>-43</v>
      </c>
      <c r="P7022">
        <v>8</v>
      </c>
      <c r="Q7022" t="s">
        <v>10</v>
      </c>
      <c r="R7022" t="s">
        <v>18</v>
      </c>
    </row>
    <row r="7023" spans="1:18" x14ac:dyDescent="0.25">
      <c r="A7023" t="s">
        <v>5716</v>
      </c>
      <c r="B7023" s="1">
        <v>41960</v>
      </c>
      <c r="C7023" t="s">
        <v>6784</v>
      </c>
      <c r="D7023" t="s">
        <v>6305</v>
      </c>
      <c r="E7023" t="s">
        <v>6016</v>
      </c>
      <c r="F7023" t="s">
        <v>5979</v>
      </c>
      <c r="G7023" t="s">
        <v>5968</v>
      </c>
      <c r="H7023" s="1">
        <v>41965</v>
      </c>
      <c r="I7023" t="s">
        <v>5969</v>
      </c>
      <c r="J7023" t="s">
        <v>6275</v>
      </c>
      <c r="K7023">
        <v>2014</v>
      </c>
      <c r="L7023" t="s">
        <v>794</v>
      </c>
      <c r="M7023">
        <v>0.5</v>
      </c>
      <c r="N7023">
        <v>72</v>
      </c>
      <c r="O7023">
        <v>-46</v>
      </c>
      <c r="P7023">
        <v>7</v>
      </c>
      <c r="Q7023" t="s">
        <v>10</v>
      </c>
      <c r="R7023" t="s">
        <v>91</v>
      </c>
    </row>
    <row r="7024" spans="1:18" x14ac:dyDescent="0.25">
      <c r="A7024" t="s">
        <v>5716</v>
      </c>
      <c r="B7024" s="1">
        <v>41960</v>
      </c>
      <c r="C7024" t="s">
        <v>6784</v>
      </c>
      <c r="D7024" t="s">
        <v>6305</v>
      </c>
      <c r="E7024" t="s">
        <v>6016</v>
      </c>
      <c r="F7024" t="s">
        <v>5979</v>
      </c>
      <c r="G7024" t="s">
        <v>5968</v>
      </c>
      <c r="H7024" s="1">
        <v>41965</v>
      </c>
      <c r="I7024" t="s">
        <v>5969</v>
      </c>
      <c r="J7024" t="s">
        <v>6275</v>
      </c>
      <c r="K7024">
        <v>2014</v>
      </c>
      <c r="L7024" t="s">
        <v>584</v>
      </c>
      <c r="M7024">
        <v>0.5</v>
      </c>
      <c r="N7024">
        <v>41</v>
      </c>
      <c r="O7024">
        <v>-14</v>
      </c>
      <c r="P7024">
        <v>5</v>
      </c>
      <c r="Q7024" t="s">
        <v>10</v>
      </c>
      <c r="R7024" t="s">
        <v>29</v>
      </c>
    </row>
    <row r="7025" spans="1:18" x14ac:dyDescent="0.25">
      <c r="A7025" t="s">
        <v>5740</v>
      </c>
      <c r="B7025" s="1">
        <v>41964</v>
      </c>
      <c r="C7025" t="s">
        <v>7472</v>
      </c>
      <c r="D7025" t="s">
        <v>6373</v>
      </c>
      <c r="E7025" t="s">
        <v>6016</v>
      </c>
      <c r="F7025" t="s">
        <v>5979</v>
      </c>
      <c r="G7025" t="s">
        <v>5973</v>
      </c>
      <c r="H7025" s="1">
        <v>41968</v>
      </c>
      <c r="I7025" t="s">
        <v>5974</v>
      </c>
      <c r="J7025" t="s">
        <v>6227</v>
      </c>
      <c r="K7025">
        <v>2014</v>
      </c>
      <c r="L7025" t="s">
        <v>2857</v>
      </c>
      <c r="M7025">
        <v>0.5</v>
      </c>
      <c r="N7025">
        <v>1275</v>
      </c>
      <c r="O7025">
        <v>-1148</v>
      </c>
      <c r="P7025">
        <v>7</v>
      </c>
      <c r="Q7025" t="s">
        <v>14</v>
      </c>
      <c r="R7025" t="s">
        <v>15</v>
      </c>
    </row>
    <row r="7026" spans="1:18" x14ac:dyDescent="0.25">
      <c r="A7026" t="s">
        <v>5740</v>
      </c>
      <c r="B7026" s="1">
        <v>41964</v>
      </c>
      <c r="C7026" t="s">
        <v>7472</v>
      </c>
      <c r="D7026" t="s">
        <v>6373</v>
      </c>
      <c r="E7026" t="s">
        <v>6016</v>
      </c>
      <c r="F7026" t="s">
        <v>5979</v>
      </c>
      <c r="G7026" t="s">
        <v>5973</v>
      </c>
      <c r="H7026" s="1">
        <v>41968</v>
      </c>
      <c r="I7026" t="s">
        <v>5974</v>
      </c>
      <c r="J7026" t="s">
        <v>6227</v>
      </c>
      <c r="K7026">
        <v>2014</v>
      </c>
      <c r="L7026" t="s">
        <v>1464</v>
      </c>
      <c r="M7026">
        <v>0.5</v>
      </c>
      <c r="N7026">
        <v>66</v>
      </c>
      <c r="O7026">
        <v>-12</v>
      </c>
      <c r="P7026">
        <v>5</v>
      </c>
      <c r="Q7026" t="s">
        <v>10</v>
      </c>
      <c r="R7026" t="s">
        <v>18</v>
      </c>
    </row>
    <row r="7027" spans="1:18" x14ac:dyDescent="0.25">
      <c r="A7027" t="s">
        <v>5740</v>
      </c>
      <c r="B7027" s="1">
        <v>41964</v>
      </c>
      <c r="C7027" t="s">
        <v>7472</v>
      </c>
      <c r="D7027" t="s">
        <v>6373</v>
      </c>
      <c r="E7027" t="s">
        <v>6016</v>
      </c>
      <c r="F7027" t="s">
        <v>5979</v>
      </c>
      <c r="G7027" t="s">
        <v>5973</v>
      </c>
      <c r="H7027" s="1">
        <v>41968</v>
      </c>
      <c r="I7027" t="s">
        <v>5974</v>
      </c>
      <c r="J7027" t="s">
        <v>6227</v>
      </c>
      <c r="K7027">
        <v>2014</v>
      </c>
      <c r="L7027" t="s">
        <v>1187</v>
      </c>
      <c r="M7027">
        <v>0.5</v>
      </c>
      <c r="N7027">
        <v>8</v>
      </c>
      <c r="O7027">
        <v>-2</v>
      </c>
      <c r="P7027">
        <v>3</v>
      </c>
      <c r="Q7027" t="s">
        <v>10</v>
      </c>
      <c r="R7027" t="s">
        <v>48</v>
      </c>
    </row>
    <row r="7028" spans="1:18" x14ac:dyDescent="0.25">
      <c r="A7028" t="s">
        <v>5740</v>
      </c>
      <c r="B7028" s="1">
        <v>41964</v>
      </c>
      <c r="C7028" t="s">
        <v>7472</v>
      </c>
      <c r="D7028" t="s">
        <v>6373</v>
      </c>
      <c r="E7028" t="s">
        <v>6016</v>
      </c>
      <c r="F7028" t="s">
        <v>5979</v>
      </c>
      <c r="G7028" t="s">
        <v>5973</v>
      </c>
      <c r="H7028" s="1">
        <v>41968</v>
      </c>
      <c r="I7028" t="s">
        <v>5974</v>
      </c>
      <c r="J7028" t="s">
        <v>6227</v>
      </c>
      <c r="K7028">
        <v>2014</v>
      </c>
      <c r="L7028" t="s">
        <v>949</v>
      </c>
      <c r="M7028">
        <v>0.5</v>
      </c>
      <c r="N7028">
        <v>80</v>
      </c>
      <c r="O7028">
        <v>-56</v>
      </c>
      <c r="P7028">
        <v>4</v>
      </c>
      <c r="Q7028" t="s">
        <v>57</v>
      </c>
      <c r="R7028" t="s">
        <v>58</v>
      </c>
    </row>
    <row r="7029" spans="1:18" x14ac:dyDescent="0.25">
      <c r="A7029" t="s">
        <v>5740</v>
      </c>
      <c r="B7029" s="1">
        <v>41964</v>
      </c>
      <c r="C7029" t="s">
        <v>7472</v>
      </c>
      <c r="D7029" t="s">
        <v>6373</v>
      </c>
      <c r="E7029" t="s">
        <v>6016</v>
      </c>
      <c r="F7029" t="s">
        <v>5979</v>
      </c>
      <c r="G7029" t="s">
        <v>5973</v>
      </c>
      <c r="H7029" s="1">
        <v>41968</v>
      </c>
      <c r="I7029" t="s">
        <v>5974</v>
      </c>
      <c r="J7029" t="s">
        <v>6227</v>
      </c>
      <c r="K7029">
        <v>2014</v>
      </c>
      <c r="L7029" t="s">
        <v>335</v>
      </c>
      <c r="M7029">
        <v>0.5</v>
      </c>
      <c r="N7029">
        <v>168</v>
      </c>
      <c r="O7029">
        <v>-111</v>
      </c>
      <c r="P7029">
        <v>2</v>
      </c>
      <c r="Q7029" t="s">
        <v>57</v>
      </c>
      <c r="R7029" t="s">
        <v>70</v>
      </c>
    </row>
    <row r="7030" spans="1:18" x14ac:dyDescent="0.25">
      <c r="A7030" t="s">
        <v>5740</v>
      </c>
      <c r="B7030" s="1">
        <v>41964</v>
      </c>
      <c r="C7030" t="s">
        <v>7472</v>
      </c>
      <c r="D7030" t="s">
        <v>6373</v>
      </c>
      <c r="E7030" t="s">
        <v>6016</v>
      </c>
      <c r="F7030" t="s">
        <v>5979</v>
      </c>
      <c r="G7030" t="s">
        <v>5973</v>
      </c>
      <c r="H7030" s="1">
        <v>41968</v>
      </c>
      <c r="I7030" t="s">
        <v>5974</v>
      </c>
      <c r="J7030" t="s">
        <v>6227</v>
      </c>
      <c r="K7030">
        <v>2014</v>
      </c>
      <c r="L7030" t="s">
        <v>4262</v>
      </c>
      <c r="M7030">
        <v>0.5</v>
      </c>
      <c r="N7030">
        <v>424</v>
      </c>
      <c r="O7030">
        <v>-272</v>
      </c>
      <c r="P7030">
        <v>5</v>
      </c>
      <c r="Q7030" t="s">
        <v>57</v>
      </c>
      <c r="R7030" t="s">
        <v>70</v>
      </c>
    </row>
    <row r="7031" spans="1:18" x14ac:dyDescent="0.25">
      <c r="A7031" t="s">
        <v>5772</v>
      </c>
      <c r="B7031" s="1">
        <v>41970</v>
      </c>
      <c r="C7031" t="s">
        <v>6553</v>
      </c>
      <c r="D7031" t="s">
        <v>6350</v>
      </c>
      <c r="E7031" t="s">
        <v>6016</v>
      </c>
      <c r="F7031" t="s">
        <v>5979</v>
      </c>
      <c r="G7031" t="s">
        <v>5973</v>
      </c>
      <c r="H7031" s="1">
        <v>41972</v>
      </c>
      <c r="I7031" t="s">
        <v>5986</v>
      </c>
      <c r="J7031" t="s">
        <v>6350</v>
      </c>
      <c r="K7031">
        <v>2014</v>
      </c>
      <c r="L7031" t="s">
        <v>32</v>
      </c>
      <c r="M7031">
        <v>0.5</v>
      </c>
      <c r="N7031">
        <v>617</v>
      </c>
      <c r="O7031">
        <v>-382</v>
      </c>
      <c r="P7031">
        <v>3</v>
      </c>
      <c r="Q7031" t="s">
        <v>14</v>
      </c>
      <c r="R7031" t="s">
        <v>15</v>
      </c>
    </row>
    <row r="7032" spans="1:18" x14ac:dyDescent="0.25">
      <c r="A7032" t="s">
        <v>5772</v>
      </c>
      <c r="B7032" s="1">
        <v>41970</v>
      </c>
      <c r="C7032" t="s">
        <v>6553</v>
      </c>
      <c r="D7032" t="s">
        <v>6350</v>
      </c>
      <c r="E7032" t="s">
        <v>6016</v>
      </c>
      <c r="F7032" t="s">
        <v>5979</v>
      </c>
      <c r="G7032" t="s">
        <v>5973</v>
      </c>
      <c r="H7032" s="1">
        <v>41972</v>
      </c>
      <c r="I7032" t="s">
        <v>5986</v>
      </c>
      <c r="J7032" t="s">
        <v>6350</v>
      </c>
      <c r="K7032">
        <v>2014</v>
      </c>
      <c r="L7032" t="s">
        <v>2725</v>
      </c>
      <c r="M7032">
        <v>0.5</v>
      </c>
      <c r="N7032">
        <v>521</v>
      </c>
      <c r="O7032">
        <v>-261</v>
      </c>
      <c r="P7032">
        <v>7</v>
      </c>
      <c r="Q7032" t="s">
        <v>14</v>
      </c>
      <c r="R7032" t="s">
        <v>15</v>
      </c>
    </row>
    <row r="7033" spans="1:18" x14ac:dyDescent="0.25">
      <c r="A7033" t="s">
        <v>5772</v>
      </c>
      <c r="B7033" s="1">
        <v>41970</v>
      </c>
      <c r="C7033" t="s">
        <v>6553</v>
      </c>
      <c r="D7033" t="s">
        <v>6350</v>
      </c>
      <c r="E7033" t="s">
        <v>6016</v>
      </c>
      <c r="F7033" t="s">
        <v>5979</v>
      </c>
      <c r="G7033" t="s">
        <v>5973</v>
      </c>
      <c r="H7033" s="1">
        <v>41972</v>
      </c>
      <c r="I7033" t="s">
        <v>5986</v>
      </c>
      <c r="J7033" t="s">
        <v>6350</v>
      </c>
      <c r="K7033">
        <v>2014</v>
      </c>
      <c r="L7033" t="s">
        <v>93</v>
      </c>
      <c r="M7033">
        <v>0.5</v>
      </c>
      <c r="N7033">
        <v>145</v>
      </c>
      <c r="O7033">
        <v>0</v>
      </c>
      <c r="P7033">
        <v>9</v>
      </c>
      <c r="Q7033" t="s">
        <v>10</v>
      </c>
      <c r="R7033" t="s">
        <v>18</v>
      </c>
    </row>
    <row r="7034" spans="1:18" x14ac:dyDescent="0.25">
      <c r="A7034" t="s">
        <v>5772</v>
      </c>
      <c r="B7034" s="1">
        <v>41970</v>
      </c>
      <c r="C7034" t="s">
        <v>6553</v>
      </c>
      <c r="D7034" t="s">
        <v>6350</v>
      </c>
      <c r="E7034" t="s">
        <v>6016</v>
      </c>
      <c r="F7034" t="s">
        <v>5979</v>
      </c>
      <c r="G7034" t="s">
        <v>5973</v>
      </c>
      <c r="H7034" s="1">
        <v>41972</v>
      </c>
      <c r="I7034" t="s">
        <v>5986</v>
      </c>
      <c r="J7034" t="s">
        <v>6350</v>
      </c>
      <c r="K7034">
        <v>2014</v>
      </c>
      <c r="L7034" t="s">
        <v>859</v>
      </c>
      <c r="M7034">
        <v>0.5</v>
      </c>
      <c r="N7034">
        <v>158</v>
      </c>
      <c r="O7034">
        <v>-63</v>
      </c>
      <c r="P7034">
        <v>7</v>
      </c>
      <c r="Q7034" t="s">
        <v>10</v>
      </c>
      <c r="R7034" t="s">
        <v>11</v>
      </c>
    </row>
    <row r="7035" spans="1:18" x14ac:dyDescent="0.25">
      <c r="A7035" t="s">
        <v>5772</v>
      </c>
      <c r="B7035" s="1">
        <v>41970</v>
      </c>
      <c r="C7035" t="s">
        <v>6553</v>
      </c>
      <c r="D7035" t="s">
        <v>6350</v>
      </c>
      <c r="E7035" t="s">
        <v>6016</v>
      </c>
      <c r="F7035" t="s">
        <v>5979</v>
      </c>
      <c r="G7035" t="s">
        <v>5973</v>
      </c>
      <c r="H7035" s="1">
        <v>41972</v>
      </c>
      <c r="I7035" t="s">
        <v>5986</v>
      </c>
      <c r="J7035" t="s">
        <v>6350</v>
      </c>
      <c r="K7035">
        <v>2014</v>
      </c>
      <c r="L7035" t="s">
        <v>30</v>
      </c>
      <c r="M7035">
        <v>0.5</v>
      </c>
      <c r="N7035">
        <v>398</v>
      </c>
      <c r="O7035">
        <v>-175</v>
      </c>
      <c r="P7035">
        <v>4</v>
      </c>
      <c r="Q7035" t="s">
        <v>10</v>
      </c>
      <c r="R7035" t="s">
        <v>22</v>
      </c>
    </row>
    <row r="7036" spans="1:18" x14ac:dyDescent="0.25">
      <c r="A7036" t="s">
        <v>5772</v>
      </c>
      <c r="B7036" s="1">
        <v>41970</v>
      </c>
      <c r="C7036" t="s">
        <v>6553</v>
      </c>
      <c r="D7036" t="s">
        <v>6350</v>
      </c>
      <c r="E7036" t="s">
        <v>6016</v>
      </c>
      <c r="F7036" t="s">
        <v>5979</v>
      </c>
      <c r="G7036" t="s">
        <v>5973</v>
      </c>
      <c r="H7036" s="1">
        <v>41972</v>
      </c>
      <c r="I7036" t="s">
        <v>5986</v>
      </c>
      <c r="J7036" t="s">
        <v>6350</v>
      </c>
      <c r="K7036">
        <v>2014</v>
      </c>
      <c r="L7036" t="s">
        <v>1940</v>
      </c>
      <c r="M7036">
        <v>0.5</v>
      </c>
      <c r="N7036">
        <v>108</v>
      </c>
      <c r="O7036">
        <v>-30</v>
      </c>
      <c r="P7036">
        <v>5</v>
      </c>
      <c r="Q7036" t="s">
        <v>57</v>
      </c>
      <c r="R7036" t="s">
        <v>96</v>
      </c>
    </row>
    <row r="7037" spans="1:18" x14ac:dyDescent="0.25">
      <c r="A7037" t="s">
        <v>5772</v>
      </c>
      <c r="B7037" s="1">
        <v>41970</v>
      </c>
      <c r="C7037" t="s">
        <v>6553</v>
      </c>
      <c r="D7037" t="s">
        <v>6350</v>
      </c>
      <c r="E7037" t="s">
        <v>6016</v>
      </c>
      <c r="F7037" t="s">
        <v>5979</v>
      </c>
      <c r="G7037" t="s">
        <v>5973</v>
      </c>
      <c r="H7037" s="1">
        <v>41972</v>
      </c>
      <c r="I7037" t="s">
        <v>5986</v>
      </c>
      <c r="J7037" t="s">
        <v>6350</v>
      </c>
      <c r="K7037">
        <v>2014</v>
      </c>
      <c r="L7037" t="s">
        <v>3398</v>
      </c>
      <c r="M7037">
        <v>0.5</v>
      </c>
      <c r="N7037">
        <v>264</v>
      </c>
      <c r="O7037">
        <v>-132</v>
      </c>
      <c r="P7037">
        <v>2</v>
      </c>
      <c r="Q7037" t="s">
        <v>57</v>
      </c>
      <c r="R7037" t="s">
        <v>79</v>
      </c>
    </row>
    <row r="7038" spans="1:18" x14ac:dyDescent="0.25">
      <c r="A7038" t="s">
        <v>5782</v>
      </c>
      <c r="B7038" s="1">
        <v>41971</v>
      </c>
      <c r="C7038" t="s">
        <v>6643</v>
      </c>
      <c r="D7038" t="s">
        <v>7064</v>
      </c>
      <c r="E7038" t="s">
        <v>6016</v>
      </c>
      <c r="F7038" t="s">
        <v>5979</v>
      </c>
      <c r="G7038" t="s">
        <v>5973</v>
      </c>
      <c r="H7038" s="1">
        <v>41976</v>
      </c>
      <c r="I7038" t="s">
        <v>5974</v>
      </c>
      <c r="J7038" t="s">
        <v>6227</v>
      </c>
      <c r="K7038">
        <v>2014</v>
      </c>
      <c r="L7038" t="s">
        <v>88</v>
      </c>
      <c r="M7038">
        <v>0.5</v>
      </c>
      <c r="N7038">
        <v>40</v>
      </c>
      <c r="O7038">
        <v>0</v>
      </c>
      <c r="P7038">
        <v>3</v>
      </c>
      <c r="Q7038" t="s">
        <v>10</v>
      </c>
      <c r="R7038" t="s">
        <v>22</v>
      </c>
    </row>
    <row r="7039" spans="1:18" x14ac:dyDescent="0.25">
      <c r="A7039" t="s">
        <v>5782</v>
      </c>
      <c r="B7039" s="1">
        <v>41971</v>
      </c>
      <c r="C7039" t="s">
        <v>6643</v>
      </c>
      <c r="D7039" t="s">
        <v>7064</v>
      </c>
      <c r="E7039" t="s">
        <v>6016</v>
      </c>
      <c r="F7039" t="s">
        <v>5979</v>
      </c>
      <c r="G7039" t="s">
        <v>5973</v>
      </c>
      <c r="H7039" s="1">
        <v>41976</v>
      </c>
      <c r="I7039" t="s">
        <v>5974</v>
      </c>
      <c r="J7039" t="s">
        <v>6227</v>
      </c>
      <c r="K7039">
        <v>2014</v>
      </c>
      <c r="L7039" t="s">
        <v>572</v>
      </c>
      <c r="M7039">
        <v>0.5</v>
      </c>
      <c r="N7039">
        <v>102</v>
      </c>
      <c r="O7039">
        <v>-90</v>
      </c>
      <c r="P7039">
        <v>1</v>
      </c>
      <c r="Q7039" t="s">
        <v>10</v>
      </c>
      <c r="R7039" t="s">
        <v>22</v>
      </c>
    </row>
    <row r="7040" spans="1:18" x14ac:dyDescent="0.25">
      <c r="A7040" t="s">
        <v>5787</v>
      </c>
      <c r="B7040" s="1">
        <v>41974</v>
      </c>
      <c r="C7040" t="s">
        <v>6444</v>
      </c>
      <c r="D7040" t="s">
        <v>7515</v>
      </c>
      <c r="E7040" t="s">
        <v>6016</v>
      </c>
      <c r="F7040" t="s">
        <v>5979</v>
      </c>
      <c r="G7040" t="s">
        <v>5983</v>
      </c>
      <c r="H7040" s="1">
        <v>41979</v>
      </c>
      <c r="I7040" t="s">
        <v>5974</v>
      </c>
      <c r="J7040" t="s">
        <v>6350</v>
      </c>
      <c r="K7040">
        <v>2014</v>
      </c>
      <c r="L7040" t="s">
        <v>1644</v>
      </c>
      <c r="M7040">
        <v>0.5</v>
      </c>
      <c r="N7040">
        <v>16</v>
      </c>
      <c r="O7040">
        <v>-5</v>
      </c>
      <c r="P7040">
        <v>3</v>
      </c>
      <c r="Q7040" t="s">
        <v>10</v>
      </c>
      <c r="R7040" t="s">
        <v>48</v>
      </c>
    </row>
    <row r="7041" spans="1:18" x14ac:dyDescent="0.25">
      <c r="A7041" t="s">
        <v>5814</v>
      </c>
      <c r="B7041" s="1">
        <v>41979</v>
      </c>
      <c r="C7041" t="s">
        <v>6568</v>
      </c>
      <c r="D7041" t="s">
        <v>7114</v>
      </c>
      <c r="E7041" t="s">
        <v>6016</v>
      </c>
      <c r="F7041" t="s">
        <v>5979</v>
      </c>
      <c r="G7041" t="s">
        <v>5968</v>
      </c>
      <c r="H7041" s="1">
        <v>41982</v>
      </c>
      <c r="I7041" t="s">
        <v>5986</v>
      </c>
      <c r="J7041" t="s">
        <v>7115</v>
      </c>
      <c r="K7041">
        <v>2014</v>
      </c>
      <c r="L7041" t="s">
        <v>5815</v>
      </c>
      <c r="M7041">
        <v>0.5</v>
      </c>
      <c r="N7041">
        <v>42</v>
      </c>
      <c r="O7041">
        <v>-26</v>
      </c>
      <c r="P7041">
        <v>2</v>
      </c>
      <c r="Q7041" t="s">
        <v>10</v>
      </c>
      <c r="R7041" t="s">
        <v>91</v>
      </c>
    </row>
    <row r="7042" spans="1:18" x14ac:dyDescent="0.25">
      <c r="A7042" t="s">
        <v>5821</v>
      </c>
      <c r="B7042" s="1">
        <v>41981</v>
      </c>
      <c r="C7042" t="s">
        <v>6363</v>
      </c>
      <c r="D7042" t="s">
        <v>7872</v>
      </c>
      <c r="E7042" t="s">
        <v>6016</v>
      </c>
      <c r="F7042" t="s">
        <v>5979</v>
      </c>
      <c r="G7042" t="s">
        <v>5983</v>
      </c>
      <c r="H7042" s="1">
        <v>41986</v>
      </c>
      <c r="I7042" t="s">
        <v>5974</v>
      </c>
      <c r="J7042" t="s">
        <v>6498</v>
      </c>
      <c r="K7042">
        <v>2014</v>
      </c>
      <c r="L7042" t="s">
        <v>528</v>
      </c>
      <c r="M7042">
        <v>0.5</v>
      </c>
      <c r="N7042">
        <v>20</v>
      </c>
      <c r="O7042">
        <v>-18</v>
      </c>
      <c r="P7042">
        <v>2</v>
      </c>
      <c r="Q7042" t="s">
        <v>10</v>
      </c>
      <c r="R7042" t="s">
        <v>22</v>
      </c>
    </row>
    <row r="7043" spans="1:18" x14ac:dyDescent="0.25">
      <c r="A7043" t="s">
        <v>5821</v>
      </c>
      <c r="B7043" s="1">
        <v>41981</v>
      </c>
      <c r="C7043" t="s">
        <v>6363</v>
      </c>
      <c r="D7043" t="s">
        <v>7872</v>
      </c>
      <c r="E7043" t="s">
        <v>6016</v>
      </c>
      <c r="F7043" t="s">
        <v>5979</v>
      </c>
      <c r="G7043" t="s">
        <v>5983</v>
      </c>
      <c r="H7043" s="1">
        <v>41986</v>
      </c>
      <c r="I7043" t="s">
        <v>5974</v>
      </c>
      <c r="J7043" t="s">
        <v>6498</v>
      </c>
      <c r="K7043">
        <v>2014</v>
      </c>
      <c r="L7043" t="s">
        <v>146</v>
      </c>
      <c r="M7043">
        <v>0.5</v>
      </c>
      <c r="N7043">
        <v>19</v>
      </c>
      <c r="O7043">
        <v>-1</v>
      </c>
      <c r="P7043">
        <v>1</v>
      </c>
      <c r="Q7043" t="s">
        <v>10</v>
      </c>
      <c r="R7043" t="s">
        <v>77</v>
      </c>
    </row>
    <row r="7044" spans="1:18" x14ac:dyDescent="0.25">
      <c r="A7044" t="s">
        <v>5913</v>
      </c>
      <c r="B7044" s="1">
        <v>41998</v>
      </c>
      <c r="C7044" t="s">
        <v>6748</v>
      </c>
      <c r="D7044" t="s">
        <v>7469</v>
      </c>
      <c r="E7044" t="s">
        <v>6016</v>
      </c>
      <c r="F7044" t="s">
        <v>5979</v>
      </c>
      <c r="G7044" t="s">
        <v>5983</v>
      </c>
      <c r="H7044" s="1">
        <v>42005</v>
      </c>
      <c r="I7044" t="s">
        <v>5974</v>
      </c>
      <c r="J7044" t="s">
        <v>6227</v>
      </c>
      <c r="K7044">
        <v>2014</v>
      </c>
      <c r="L7044" t="s">
        <v>3866</v>
      </c>
      <c r="M7044">
        <v>0.5</v>
      </c>
      <c r="N7044">
        <v>24</v>
      </c>
      <c r="O7044">
        <v>-21</v>
      </c>
      <c r="P7044">
        <v>7</v>
      </c>
      <c r="Q7044" t="s">
        <v>10</v>
      </c>
      <c r="R7044" t="s">
        <v>45</v>
      </c>
    </row>
    <row r="7045" spans="1:18" x14ac:dyDescent="0.25">
      <c r="A7045" t="s">
        <v>5954</v>
      </c>
      <c r="B7045" s="1">
        <v>42004</v>
      </c>
      <c r="C7045" t="s">
        <v>6781</v>
      </c>
      <c r="D7045" t="s">
        <v>7061</v>
      </c>
      <c r="E7045" t="s">
        <v>6016</v>
      </c>
      <c r="F7045" t="s">
        <v>5979</v>
      </c>
      <c r="G7045" t="s">
        <v>5968</v>
      </c>
      <c r="H7045" s="1">
        <v>42009</v>
      </c>
      <c r="I7045" t="s">
        <v>5969</v>
      </c>
      <c r="J7045" t="s">
        <v>6227</v>
      </c>
      <c r="K7045">
        <v>2014</v>
      </c>
      <c r="L7045" t="s">
        <v>1063</v>
      </c>
      <c r="M7045">
        <v>0.5</v>
      </c>
      <c r="N7045">
        <v>30</v>
      </c>
      <c r="O7045">
        <v>-10</v>
      </c>
      <c r="P7045">
        <v>2</v>
      </c>
      <c r="Q7045" t="s">
        <v>10</v>
      </c>
      <c r="R7045" t="s">
        <v>18</v>
      </c>
    </row>
    <row r="7046" spans="1:18" x14ac:dyDescent="0.25">
      <c r="A7046" t="s">
        <v>5954</v>
      </c>
      <c r="B7046" s="1">
        <v>42004</v>
      </c>
      <c r="C7046" t="s">
        <v>6781</v>
      </c>
      <c r="D7046" t="s">
        <v>7061</v>
      </c>
      <c r="E7046" t="s">
        <v>6016</v>
      </c>
      <c r="F7046" t="s">
        <v>5979</v>
      </c>
      <c r="G7046" t="s">
        <v>5968</v>
      </c>
      <c r="H7046" s="1">
        <v>42009</v>
      </c>
      <c r="I7046" t="s">
        <v>5969</v>
      </c>
      <c r="J7046" t="s">
        <v>6227</v>
      </c>
      <c r="K7046">
        <v>2014</v>
      </c>
      <c r="L7046" t="s">
        <v>225</v>
      </c>
      <c r="M7046">
        <v>0.5</v>
      </c>
      <c r="N7046">
        <v>23</v>
      </c>
      <c r="O7046">
        <v>-6</v>
      </c>
      <c r="P7046">
        <v>4</v>
      </c>
      <c r="Q7046" t="s">
        <v>10</v>
      </c>
      <c r="R7046" t="s">
        <v>48</v>
      </c>
    </row>
    <row r="7047" spans="1:18" x14ac:dyDescent="0.25">
      <c r="A7047" t="s">
        <v>5954</v>
      </c>
      <c r="B7047" s="1">
        <v>42004</v>
      </c>
      <c r="C7047" t="s">
        <v>6781</v>
      </c>
      <c r="D7047" t="s">
        <v>7061</v>
      </c>
      <c r="E7047" t="s">
        <v>6016</v>
      </c>
      <c r="F7047" t="s">
        <v>5979</v>
      </c>
      <c r="G7047" t="s">
        <v>5968</v>
      </c>
      <c r="H7047" s="1">
        <v>42009</v>
      </c>
      <c r="I7047" t="s">
        <v>5969</v>
      </c>
      <c r="J7047" t="s">
        <v>6227</v>
      </c>
      <c r="K7047">
        <v>2014</v>
      </c>
      <c r="L7047" t="s">
        <v>4071</v>
      </c>
      <c r="M7047">
        <v>0.5</v>
      </c>
      <c r="N7047">
        <v>108</v>
      </c>
      <c r="O7047">
        <v>-19</v>
      </c>
      <c r="P7047">
        <v>3</v>
      </c>
      <c r="Q7047" t="s">
        <v>57</v>
      </c>
      <c r="R7047" t="s">
        <v>58</v>
      </c>
    </row>
    <row r="7048" spans="1:18" x14ac:dyDescent="0.25">
      <c r="A7048" t="s">
        <v>235</v>
      </c>
      <c r="B7048" s="1">
        <v>40600</v>
      </c>
      <c r="C7048" t="s">
        <v>6152</v>
      </c>
      <c r="D7048" t="s">
        <v>6153</v>
      </c>
      <c r="E7048" t="s">
        <v>6016</v>
      </c>
      <c r="F7048" t="s">
        <v>5979</v>
      </c>
      <c r="G7048" t="s">
        <v>5973</v>
      </c>
      <c r="H7048" s="1">
        <v>40606</v>
      </c>
      <c r="I7048" t="s">
        <v>5974</v>
      </c>
      <c r="J7048" t="s">
        <v>6154</v>
      </c>
      <c r="K7048">
        <v>2011</v>
      </c>
      <c r="L7048" t="s">
        <v>237</v>
      </c>
      <c r="M7048">
        <v>0.5</v>
      </c>
      <c r="N7048">
        <v>120</v>
      </c>
      <c r="O7048">
        <v>-41</v>
      </c>
      <c r="P7048">
        <v>3</v>
      </c>
      <c r="Q7048" t="s">
        <v>57</v>
      </c>
      <c r="R7048" t="s">
        <v>70</v>
      </c>
    </row>
    <row r="7049" spans="1:18" x14ac:dyDescent="0.25">
      <c r="A7049" t="s">
        <v>508</v>
      </c>
      <c r="B7049" s="1">
        <v>40670</v>
      </c>
      <c r="C7049" t="s">
        <v>6338</v>
      </c>
      <c r="D7049" t="s">
        <v>6339</v>
      </c>
      <c r="E7049" t="s">
        <v>6016</v>
      </c>
      <c r="F7049" t="s">
        <v>5979</v>
      </c>
      <c r="G7049" t="s">
        <v>5968</v>
      </c>
      <c r="H7049" s="1">
        <v>40675</v>
      </c>
      <c r="I7049" t="s">
        <v>5969</v>
      </c>
      <c r="J7049" t="s">
        <v>6154</v>
      </c>
      <c r="K7049">
        <v>2011</v>
      </c>
      <c r="L7049" t="s">
        <v>509</v>
      </c>
      <c r="M7049">
        <v>0.5</v>
      </c>
      <c r="N7049">
        <v>171</v>
      </c>
      <c r="O7049">
        <v>-48</v>
      </c>
      <c r="P7049">
        <v>7</v>
      </c>
      <c r="Q7049" t="s">
        <v>10</v>
      </c>
      <c r="R7049" t="s">
        <v>48</v>
      </c>
    </row>
    <row r="7050" spans="1:18" x14ac:dyDescent="0.25">
      <c r="A7050" t="s">
        <v>1087</v>
      </c>
      <c r="B7050" s="1">
        <v>40792</v>
      </c>
      <c r="C7050" t="s">
        <v>6173</v>
      </c>
      <c r="D7050" t="s">
        <v>6339</v>
      </c>
      <c r="E7050" t="s">
        <v>6016</v>
      </c>
      <c r="F7050" t="s">
        <v>5979</v>
      </c>
      <c r="G7050" t="s">
        <v>5973</v>
      </c>
      <c r="H7050" s="1">
        <v>40796</v>
      </c>
      <c r="I7050" t="s">
        <v>5974</v>
      </c>
      <c r="J7050" t="s">
        <v>6154</v>
      </c>
      <c r="K7050">
        <v>2011</v>
      </c>
      <c r="L7050" t="s">
        <v>1088</v>
      </c>
      <c r="M7050">
        <v>0.5</v>
      </c>
      <c r="N7050">
        <v>39</v>
      </c>
      <c r="O7050">
        <v>-5</v>
      </c>
      <c r="P7050">
        <v>2</v>
      </c>
      <c r="Q7050" t="s">
        <v>57</v>
      </c>
      <c r="R7050" t="s">
        <v>96</v>
      </c>
    </row>
    <row r="7051" spans="1:18" x14ac:dyDescent="0.25">
      <c r="A7051" t="s">
        <v>1087</v>
      </c>
      <c r="B7051" s="1">
        <v>40792</v>
      </c>
      <c r="C7051" t="s">
        <v>6173</v>
      </c>
      <c r="D7051" t="s">
        <v>6339</v>
      </c>
      <c r="E7051" t="s">
        <v>6016</v>
      </c>
      <c r="F7051" t="s">
        <v>5979</v>
      </c>
      <c r="G7051" t="s">
        <v>5973</v>
      </c>
      <c r="H7051" s="1">
        <v>40796</v>
      </c>
      <c r="I7051" t="s">
        <v>5974</v>
      </c>
      <c r="J7051" t="s">
        <v>6154</v>
      </c>
      <c r="K7051">
        <v>2011</v>
      </c>
      <c r="L7051" t="s">
        <v>824</v>
      </c>
      <c r="M7051">
        <v>0.5</v>
      </c>
      <c r="N7051">
        <v>332</v>
      </c>
      <c r="O7051">
        <v>-226</v>
      </c>
      <c r="P7051">
        <v>8</v>
      </c>
      <c r="Q7051" t="s">
        <v>57</v>
      </c>
      <c r="R7051" t="s">
        <v>96</v>
      </c>
    </row>
    <row r="7052" spans="1:18" x14ac:dyDescent="0.25">
      <c r="A7052" t="s">
        <v>1142</v>
      </c>
      <c r="B7052" s="1">
        <v>40802</v>
      </c>
      <c r="C7052" t="s">
        <v>6717</v>
      </c>
      <c r="D7052" t="s">
        <v>6339</v>
      </c>
      <c r="E7052" t="s">
        <v>6016</v>
      </c>
      <c r="F7052" t="s">
        <v>5979</v>
      </c>
      <c r="G7052" t="s">
        <v>5973</v>
      </c>
      <c r="H7052" s="1">
        <v>40804</v>
      </c>
      <c r="I7052" t="s">
        <v>5969</v>
      </c>
      <c r="J7052" t="s">
        <v>6154</v>
      </c>
      <c r="K7052">
        <v>2011</v>
      </c>
      <c r="L7052" t="s">
        <v>1144</v>
      </c>
      <c r="M7052">
        <v>0.5</v>
      </c>
      <c r="N7052">
        <v>174</v>
      </c>
      <c r="O7052">
        <v>-38</v>
      </c>
      <c r="P7052">
        <v>5</v>
      </c>
      <c r="Q7052" t="s">
        <v>10</v>
      </c>
      <c r="R7052" t="s">
        <v>73</v>
      </c>
    </row>
    <row r="7053" spans="1:18" x14ac:dyDescent="0.25">
      <c r="A7053" t="s">
        <v>1142</v>
      </c>
      <c r="B7053" s="1">
        <v>40802</v>
      </c>
      <c r="C7053" t="s">
        <v>6717</v>
      </c>
      <c r="D7053" t="s">
        <v>6339</v>
      </c>
      <c r="E7053" t="s">
        <v>6016</v>
      </c>
      <c r="F7053" t="s">
        <v>5979</v>
      </c>
      <c r="G7053" t="s">
        <v>5973</v>
      </c>
      <c r="H7053" s="1">
        <v>40804</v>
      </c>
      <c r="I7053" t="s">
        <v>5969</v>
      </c>
      <c r="J7053" t="s">
        <v>6154</v>
      </c>
      <c r="K7053">
        <v>2011</v>
      </c>
      <c r="L7053" t="s">
        <v>1145</v>
      </c>
      <c r="M7053">
        <v>0.5</v>
      </c>
      <c r="N7053">
        <v>169</v>
      </c>
      <c r="O7053">
        <v>-125</v>
      </c>
      <c r="P7053">
        <v>3</v>
      </c>
      <c r="Q7053" t="s">
        <v>57</v>
      </c>
      <c r="R7053" t="s">
        <v>96</v>
      </c>
    </row>
    <row r="7054" spans="1:18" x14ac:dyDescent="0.25">
      <c r="A7054" t="s">
        <v>1488</v>
      </c>
      <c r="B7054" s="1">
        <v>40875</v>
      </c>
      <c r="C7054" t="s">
        <v>6875</v>
      </c>
      <c r="D7054" t="s">
        <v>6876</v>
      </c>
      <c r="E7054" t="s">
        <v>6016</v>
      </c>
      <c r="F7054" t="s">
        <v>5979</v>
      </c>
      <c r="G7054" t="s">
        <v>5973</v>
      </c>
      <c r="H7054" s="1">
        <v>40880</v>
      </c>
      <c r="I7054" t="s">
        <v>5969</v>
      </c>
      <c r="J7054" t="s">
        <v>6154</v>
      </c>
      <c r="K7054">
        <v>2011</v>
      </c>
      <c r="L7054" t="s">
        <v>403</v>
      </c>
      <c r="M7054">
        <v>0.5</v>
      </c>
      <c r="N7054">
        <v>18</v>
      </c>
      <c r="O7054">
        <v>-15</v>
      </c>
      <c r="P7054">
        <v>2</v>
      </c>
      <c r="Q7054" t="s">
        <v>10</v>
      </c>
      <c r="R7054" t="s">
        <v>18</v>
      </c>
    </row>
    <row r="7055" spans="1:18" x14ac:dyDescent="0.25">
      <c r="A7055" t="s">
        <v>1488</v>
      </c>
      <c r="B7055" s="1">
        <v>40875</v>
      </c>
      <c r="C7055" t="s">
        <v>6875</v>
      </c>
      <c r="D7055" t="s">
        <v>6876</v>
      </c>
      <c r="E7055" t="s">
        <v>6016</v>
      </c>
      <c r="F7055" t="s">
        <v>5979</v>
      </c>
      <c r="G7055" t="s">
        <v>5973</v>
      </c>
      <c r="H7055" s="1">
        <v>40880</v>
      </c>
      <c r="I7055" t="s">
        <v>5969</v>
      </c>
      <c r="J7055" t="s">
        <v>6154</v>
      </c>
      <c r="K7055">
        <v>2011</v>
      </c>
      <c r="L7055" t="s">
        <v>756</v>
      </c>
      <c r="M7055">
        <v>0.5</v>
      </c>
      <c r="N7055">
        <v>122</v>
      </c>
      <c r="O7055">
        <v>0</v>
      </c>
      <c r="P7055">
        <v>9</v>
      </c>
      <c r="Q7055" t="s">
        <v>10</v>
      </c>
      <c r="R7055" t="s">
        <v>18</v>
      </c>
    </row>
    <row r="7056" spans="1:18" x14ac:dyDescent="0.25">
      <c r="A7056" t="s">
        <v>1488</v>
      </c>
      <c r="B7056" s="1">
        <v>40875</v>
      </c>
      <c r="C7056" t="s">
        <v>6875</v>
      </c>
      <c r="D7056" t="s">
        <v>6876</v>
      </c>
      <c r="E7056" t="s">
        <v>6016</v>
      </c>
      <c r="F7056" t="s">
        <v>5979</v>
      </c>
      <c r="G7056" t="s">
        <v>5973</v>
      </c>
      <c r="H7056" s="1">
        <v>40880</v>
      </c>
      <c r="I7056" t="s">
        <v>5969</v>
      </c>
      <c r="J7056" t="s">
        <v>6154</v>
      </c>
      <c r="K7056">
        <v>2011</v>
      </c>
      <c r="L7056" t="s">
        <v>848</v>
      </c>
      <c r="M7056">
        <v>0.5</v>
      </c>
      <c r="N7056">
        <v>17</v>
      </c>
      <c r="O7056">
        <v>-7</v>
      </c>
      <c r="P7056">
        <v>2</v>
      </c>
      <c r="Q7056" t="s">
        <v>10</v>
      </c>
      <c r="R7056" t="s">
        <v>29</v>
      </c>
    </row>
    <row r="7057" spans="1:18" x14ac:dyDescent="0.25">
      <c r="A7057" t="s">
        <v>1488</v>
      </c>
      <c r="B7057" s="1">
        <v>40875</v>
      </c>
      <c r="C7057" t="s">
        <v>6875</v>
      </c>
      <c r="D7057" t="s">
        <v>6876</v>
      </c>
      <c r="E7057" t="s">
        <v>6016</v>
      </c>
      <c r="F7057" t="s">
        <v>5979</v>
      </c>
      <c r="G7057" t="s">
        <v>5973</v>
      </c>
      <c r="H7057" s="1">
        <v>40880</v>
      </c>
      <c r="I7057" t="s">
        <v>5969</v>
      </c>
      <c r="J7057" t="s">
        <v>6154</v>
      </c>
      <c r="K7057">
        <v>2011</v>
      </c>
      <c r="L7057" t="s">
        <v>1489</v>
      </c>
      <c r="M7057">
        <v>0.5</v>
      </c>
      <c r="N7057">
        <v>27</v>
      </c>
      <c r="O7057">
        <v>-6</v>
      </c>
      <c r="P7057">
        <v>5</v>
      </c>
      <c r="Q7057" t="s">
        <v>10</v>
      </c>
      <c r="R7057" t="s">
        <v>29</v>
      </c>
    </row>
    <row r="7058" spans="1:18" x14ac:dyDescent="0.25">
      <c r="A7058" t="s">
        <v>1488</v>
      </c>
      <c r="B7058" s="1">
        <v>40875</v>
      </c>
      <c r="C7058" t="s">
        <v>6875</v>
      </c>
      <c r="D7058" t="s">
        <v>6876</v>
      </c>
      <c r="E7058" t="s">
        <v>6016</v>
      </c>
      <c r="F7058" t="s">
        <v>5979</v>
      </c>
      <c r="G7058" t="s">
        <v>5973</v>
      </c>
      <c r="H7058" s="1">
        <v>40880</v>
      </c>
      <c r="I7058" t="s">
        <v>5969</v>
      </c>
      <c r="J7058" t="s">
        <v>6154</v>
      </c>
      <c r="K7058">
        <v>2011</v>
      </c>
      <c r="L7058" t="s">
        <v>1490</v>
      </c>
      <c r="M7058">
        <v>0.5</v>
      </c>
      <c r="N7058">
        <v>24</v>
      </c>
      <c r="O7058">
        <v>-6</v>
      </c>
      <c r="P7058">
        <v>4</v>
      </c>
      <c r="Q7058" t="s">
        <v>10</v>
      </c>
      <c r="R7058" t="s">
        <v>45</v>
      </c>
    </row>
    <row r="7059" spans="1:18" x14ac:dyDescent="0.25">
      <c r="A7059" t="s">
        <v>1488</v>
      </c>
      <c r="B7059" s="1">
        <v>40875</v>
      </c>
      <c r="C7059" t="s">
        <v>6875</v>
      </c>
      <c r="D7059" t="s">
        <v>6876</v>
      </c>
      <c r="E7059" t="s">
        <v>6016</v>
      </c>
      <c r="F7059" t="s">
        <v>5979</v>
      </c>
      <c r="G7059" t="s">
        <v>5973</v>
      </c>
      <c r="H7059" s="1">
        <v>40880</v>
      </c>
      <c r="I7059" t="s">
        <v>5969</v>
      </c>
      <c r="J7059" t="s">
        <v>6154</v>
      </c>
      <c r="K7059">
        <v>2011</v>
      </c>
      <c r="L7059" t="s">
        <v>909</v>
      </c>
      <c r="M7059">
        <v>0.5</v>
      </c>
      <c r="N7059">
        <v>104</v>
      </c>
      <c r="O7059">
        <v>-68</v>
      </c>
      <c r="P7059">
        <v>1</v>
      </c>
      <c r="Q7059" t="s">
        <v>10</v>
      </c>
      <c r="R7059" t="s">
        <v>22</v>
      </c>
    </row>
    <row r="7060" spans="1:18" x14ac:dyDescent="0.25">
      <c r="A7060" t="s">
        <v>1488</v>
      </c>
      <c r="B7060" s="1">
        <v>40875</v>
      </c>
      <c r="C7060" t="s">
        <v>6875</v>
      </c>
      <c r="D7060" t="s">
        <v>6876</v>
      </c>
      <c r="E7060" t="s">
        <v>6016</v>
      </c>
      <c r="F7060" t="s">
        <v>5979</v>
      </c>
      <c r="G7060" t="s">
        <v>5973</v>
      </c>
      <c r="H7060" s="1">
        <v>40880</v>
      </c>
      <c r="I7060" t="s">
        <v>5969</v>
      </c>
      <c r="J7060" t="s">
        <v>6154</v>
      </c>
      <c r="K7060">
        <v>2011</v>
      </c>
      <c r="L7060" t="s">
        <v>367</v>
      </c>
      <c r="M7060">
        <v>0.5</v>
      </c>
      <c r="N7060">
        <v>414</v>
      </c>
      <c r="O7060">
        <v>-373</v>
      </c>
      <c r="P7060">
        <v>6</v>
      </c>
      <c r="Q7060" t="s">
        <v>57</v>
      </c>
      <c r="R7060" t="s">
        <v>70</v>
      </c>
    </row>
    <row r="7061" spans="1:18" x14ac:dyDescent="0.25">
      <c r="A7061" t="s">
        <v>1503</v>
      </c>
      <c r="B7061" s="1">
        <v>40877</v>
      </c>
      <c r="C7061" t="s">
        <v>6883</v>
      </c>
      <c r="D7061" t="s">
        <v>6339</v>
      </c>
      <c r="E7061" t="s">
        <v>6016</v>
      </c>
      <c r="F7061" t="s">
        <v>5979</v>
      </c>
      <c r="G7061" t="s">
        <v>5973</v>
      </c>
      <c r="H7061" s="1">
        <v>40878</v>
      </c>
      <c r="I7061" t="s">
        <v>5986</v>
      </c>
      <c r="J7061" t="s">
        <v>6154</v>
      </c>
      <c r="K7061">
        <v>2011</v>
      </c>
      <c r="L7061" t="s">
        <v>52</v>
      </c>
      <c r="M7061">
        <v>0.5</v>
      </c>
      <c r="N7061">
        <v>87</v>
      </c>
      <c r="O7061">
        <v>-45</v>
      </c>
      <c r="P7061">
        <v>3</v>
      </c>
      <c r="Q7061" t="s">
        <v>14</v>
      </c>
      <c r="R7061" t="s">
        <v>36</v>
      </c>
    </row>
    <row r="7062" spans="1:18" x14ac:dyDescent="0.25">
      <c r="A7062" t="s">
        <v>1503</v>
      </c>
      <c r="B7062" s="1">
        <v>40877</v>
      </c>
      <c r="C7062" t="s">
        <v>6883</v>
      </c>
      <c r="D7062" t="s">
        <v>6339</v>
      </c>
      <c r="E7062" t="s">
        <v>6016</v>
      </c>
      <c r="F7062" t="s">
        <v>5979</v>
      </c>
      <c r="G7062" t="s">
        <v>5973</v>
      </c>
      <c r="H7062" s="1">
        <v>40878</v>
      </c>
      <c r="I7062" t="s">
        <v>5986</v>
      </c>
      <c r="J7062" t="s">
        <v>6154</v>
      </c>
      <c r="K7062">
        <v>2011</v>
      </c>
      <c r="L7062" t="s">
        <v>1505</v>
      </c>
      <c r="M7062">
        <v>0.5</v>
      </c>
      <c r="N7062">
        <v>17</v>
      </c>
      <c r="O7062">
        <v>-5</v>
      </c>
      <c r="P7062">
        <v>2</v>
      </c>
      <c r="Q7062" t="s">
        <v>10</v>
      </c>
      <c r="R7062" t="s">
        <v>29</v>
      </c>
    </row>
    <row r="7063" spans="1:18" x14ac:dyDescent="0.25">
      <c r="A7063" t="s">
        <v>1503</v>
      </c>
      <c r="B7063" s="1">
        <v>40877</v>
      </c>
      <c r="C7063" t="s">
        <v>6883</v>
      </c>
      <c r="D7063" t="s">
        <v>6339</v>
      </c>
      <c r="E7063" t="s">
        <v>6016</v>
      </c>
      <c r="F7063" t="s">
        <v>5979</v>
      </c>
      <c r="G7063" t="s">
        <v>5973</v>
      </c>
      <c r="H7063" s="1">
        <v>40878</v>
      </c>
      <c r="I7063" t="s">
        <v>5986</v>
      </c>
      <c r="J7063" t="s">
        <v>6154</v>
      </c>
      <c r="K7063">
        <v>2011</v>
      </c>
      <c r="L7063" t="s">
        <v>1507</v>
      </c>
      <c r="M7063">
        <v>0.5</v>
      </c>
      <c r="N7063">
        <v>1441</v>
      </c>
      <c r="O7063">
        <v>-1268</v>
      </c>
      <c r="P7063">
        <v>8</v>
      </c>
      <c r="Q7063" t="s">
        <v>57</v>
      </c>
      <c r="R7063" t="s">
        <v>79</v>
      </c>
    </row>
    <row r="7064" spans="1:18" x14ac:dyDescent="0.25">
      <c r="A7064" t="s">
        <v>1747</v>
      </c>
      <c r="B7064" s="1">
        <v>40927</v>
      </c>
      <c r="C7064" t="s">
        <v>6994</v>
      </c>
      <c r="D7064" t="s">
        <v>6339</v>
      </c>
      <c r="E7064" t="s">
        <v>6016</v>
      </c>
      <c r="F7064" t="s">
        <v>5979</v>
      </c>
      <c r="G7064" t="s">
        <v>5973</v>
      </c>
      <c r="H7064" s="1">
        <v>40931</v>
      </c>
      <c r="I7064" t="s">
        <v>5974</v>
      </c>
      <c r="J7064" t="s">
        <v>6154</v>
      </c>
      <c r="K7064">
        <v>2012</v>
      </c>
      <c r="L7064" t="s">
        <v>1749</v>
      </c>
      <c r="M7064">
        <v>0.5</v>
      </c>
      <c r="N7064">
        <v>22</v>
      </c>
      <c r="O7064">
        <v>0</v>
      </c>
      <c r="P7064">
        <v>3</v>
      </c>
      <c r="Q7064" t="s">
        <v>10</v>
      </c>
      <c r="R7064" t="s">
        <v>29</v>
      </c>
    </row>
    <row r="7065" spans="1:18" x14ac:dyDescent="0.25">
      <c r="A7065" t="s">
        <v>1747</v>
      </c>
      <c r="B7065" s="1">
        <v>40927</v>
      </c>
      <c r="C7065" t="s">
        <v>6994</v>
      </c>
      <c r="D7065" t="s">
        <v>6339</v>
      </c>
      <c r="E7065" t="s">
        <v>6016</v>
      </c>
      <c r="F7065" t="s">
        <v>5979</v>
      </c>
      <c r="G7065" t="s">
        <v>5973</v>
      </c>
      <c r="H7065" s="1">
        <v>40931</v>
      </c>
      <c r="I7065" t="s">
        <v>5974</v>
      </c>
      <c r="J7065" t="s">
        <v>6154</v>
      </c>
      <c r="K7065">
        <v>2012</v>
      </c>
      <c r="L7065" t="s">
        <v>1750</v>
      </c>
      <c r="M7065">
        <v>0.5</v>
      </c>
      <c r="N7065">
        <v>145</v>
      </c>
      <c r="O7065">
        <v>-9</v>
      </c>
      <c r="P7065">
        <v>6</v>
      </c>
      <c r="Q7065" t="s">
        <v>10</v>
      </c>
      <c r="R7065" t="s">
        <v>22</v>
      </c>
    </row>
    <row r="7066" spans="1:18" x14ac:dyDescent="0.25">
      <c r="A7066" t="s">
        <v>1747</v>
      </c>
      <c r="B7066" s="1">
        <v>40927</v>
      </c>
      <c r="C7066" t="s">
        <v>6994</v>
      </c>
      <c r="D7066" t="s">
        <v>6339</v>
      </c>
      <c r="E7066" t="s">
        <v>6016</v>
      </c>
      <c r="F7066" t="s">
        <v>5979</v>
      </c>
      <c r="G7066" t="s">
        <v>5973</v>
      </c>
      <c r="H7066" s="1">
        <v>40931</v>
      </c>
      <c r="I7066" t="s">
        <v>5974</v>
      </c>
      <c r="J7066" t="s">
        <v>6154</v>
      </c>
      <c r="K7066">
        <v>2012</v>
      </c>
      <c r="L7066" t="s">
        <v>1751</v>
      </c>
      <c r="M7066">
        <v>0.5</v>
      </c>
      <c r="N7066">
        <v>36</v>
      </c>
      <c r="O7066">
        <v>-18</v>
      </c>
      <c r="P7066">
        <v>3</v>
      </c>
      <c r="Q7066" t="s">
        <v>10</v>
      </c>
      <c r="R7066" t="s">
        <v>77</v>
      </c>
    </row>
    <row r="7067" spans="1:18" x14ac:dyDescent="0.25">
      <c r="A7067" t="s">
        <v>2067</v>
      </c>
      <c r="B7067" s="1">
        <v>41038</v>
      </c>
      <c r="C7067" t="s">
        <v>7129</v>
      </c>
      <c r="D7067" t="s">
        <v>6339</v>
      </c>
      <c r="E7067" t="s">
        <v>6016</v>
      </c>
      <c r="F7067" t="s">
        <v>5979</v>
      </c>
      <c r="G7067" t="s">
        <v>5968</v>
      </c>
      <c r="H7067" s="1">
        <v>41040</v>
      </c>
      <c r="I7067" t="s">
        <v>5969</v>
      </c>
      <c r="J7067" t="s">
        <v>6154</v>
      </c>
      <c r="K7067">
        <v>2012</v>
      </c>
      <c r="L7067" t="s">
        <v>2068</v>
      </c>
      <c r="M7067">
        <v>0.5</v>
      </c>
      <c r="N7067">
        <v>11</v>
      </c>
      <c r="O7067">
        <v>-7</v>
      </c>
      <c r="P7067">
        <v>2</v>
      </c>
      <c r="Q7067" t="s">
        <v>10</v>
      </c>
      <c r="R7067" t="s">
        <v>29</v>
      </c>
    </row>
    <row r="7068" spans="1:18" x14ac:dyDescent="0.25">
      <c r="A7068" t="s">
        <v>2503</v>
      </c>
      <c r="B7068" s="1">
        <v>41136</v>
      </c>
      <c r="C7068" t="s">
        <v>6053</v>
      </c>
      <c r="D7068" t="s">
        <v>6339</v>
      </c>
      <c r="E7068" t="s">
        <v>6016</v>
      </c>
      <c r="F7068" t="s">
        <v>5979</v>
      </c>
      <c r="G7068" t="s">
        <v>5968</v>
      </c>
      <c r="H7068" s="1">
        <v>41139</v>
      </c>
      <c r="I7068" t="s">
        <v>5986</v>
      </c>
      <c r="J7068" t="s">
        <v>6154</v>
      </c>
      <c r="K7068">
        <v>2012</v>
      </c>
      <c r="L7068" t="s">
        <v>1502</v>
      </c>
      <c r="M7068">
        <v>0.5</v>
      </c>
      <c r="N7068">
        <v>320</v>
      </c>
      <c r="O7068">
        <v>-26</v>
      </c>
      <c r="P7068">
        <v>2</v>
      </c>
      <c r="Q7068" t="s">
        <v>57</v>
      </c>
      <c r="R7068" t="s">
        <v>79</v>
      </c>
    </row>
    <row r="7069" spans="1:18" x14ac:dyDescent="0.25">
      <c r="A7069" t="s">
        <v>2503</v>
      </c>
      <c r="B7069" s="1">
        <v>41136</v>
      </c>
      <c r="C7069" t="s">
        <v>6053</v>
      </c>
      <c r="D7069" t="s">
        <v>6339</v>
      </c>
      <c r="E7069" t="s">
        <v>6016</v>
      </c>
      <c r="F7069" t="s">
        <v>5979</v>
      </c>
      <c r="G7069" t="s">
        <v>5968</v>
      </c>
      <c r="H7069" s="1">
        <v>41139</v>
      </c>
      <c r="I7069" t="s">
        <v>5986</v>
      </c>
      <c r="J7069" t="s">
        <v>6154</v>
      </c>
      <c r="K7069">
        <v>2012</v>
      </c>
      <c r="L7069" t="s">
        <v>2505</v>
      </c>
      <c r="M7069">
        <v>0.5</v>
      </c>
      <c r="N7069">
        <v>239</v>
      </c>
      <c r="O7069">
        <v>-29</v>
      </c>
      <c r="P7069">
        <v>2</v>
      </c>
      <c r="Q7069" t="s">
        <v>57</v>
      </c>
      <c r="R7069" t="s">
        <v>79</v>
      </c>
    </row>
    <row r="7070" spans="1:18" x14ac:dyDescent="0.25">
      <c r="A7070" t="s">
        <v>2568</v>
      </c>
      <c r="B7070" s="1">
        <v>41148</v>
      </c>
      <c r="C7070" t="s">
        <v>7307</v>
      </c>
      <c r="D7070" t="s">
        <v>6339</v>
      </c>
      <c r="E7070" t="s">
        <v>6016</v>
      </c>
      <c r="F7070" t="s">
        <v>5979</v>
      </c>
      <c r="G7070" t="s">
        <v>5968</v>
      </c>
      <c r="H7070" s="1">
        <v>41152</v>
      </c>
      <c r="I7070" t="s">
        <v>5974</v>
      </c>
      <c r="J7070" t="s">
        <v>6154</v>
      </c>
      <c r="K7070">
        <v>2012</v>
      </c>
      <c r="L7070" t="s">
        <v>113</v>
      </c>
      <c r="M7070">
        <v>0.5</v>
      </c>
      <c r="N7070">
        <v>51</v>
      </c>
      <c r="O7070">
        <v>-17</v>
      </c>
      <c r="P7070">
        <v>4</v>
      </c>
      <c r="Q7070" t="s">
        <v>10</v>
      </c>
      <c r="R7070" t="s">
        <v>18</v>
      </c>
    </row>
    <row r="7071" spans="1:18" x14ac:dyDescent="0.25">
      <c r="A7071" t="s">
        <v>2620</v>
      </c>
      <c r="B7071" s="1">
        <v>41155</v>
      </c>
      <c r="C7071" t="s">
        <v>6870</v>
      </c>
      <c r="D7071" t="s">
        <v>6339</v>
      </c>
      <c r="E7071" t="s">
        <v>6016</v>
      </c>
      <c r="F7071" t="s">
        <v>5979</v>
      </c>
      <c r="G7071" t="s">
        <v>5973</v>
      </c>
      <c r="H7071" s="1">
        <v>41159</v>
      </c>
      <c r="I7071" t="s">
        <v>5974</v>
      </c>
      <c r="J7071" t="s">
        <v>6154</v>
      </c>
      <c r="K7071">
        <v>2012</v>
      </c>
      <c r="L7071" t="s">
        <v>37</v>
      </c>
      <c r="M7071">
        <v>0.5</v>
      </c>
      <c r="N7071">
        <v>103</v>
      </c>
      <c r="O7071">
        <v>-64</v>
      </c>
      <c r="P7071">
        <v>4</v>
      </c>
      <c r="Q7071" t="s">
        <v>10</v>
      </c>
      <c r="R7071" t="s">
        <v>18</v>
      </c>
    </row>
    <row r="7072" spans="1:18" x14ac:dyDescent="0.25">
      <c r="A7072" t="s">
        <v>2840</v>
      </c>
      <c r="B7072" s="1">
        <v>41214</v>
      </c>
      <c r="C7072" t="s">
        <v>6677</v>
      </c>
      <c r="D7072" t="s">
        <v>7393</v>
      </c>
      <c r="E7072" t="s">
        <v>6016</v>
      </c>
      <c r="F7072" t="s">
        <v>5979</v>
      </c>
      <c r="G7072" t="s">
        <v>5968</v>
      </c>
      <c r="H7072" s="1">
        <v>41220</v>
      </c>
      <c r="I7072" t="s">
        <v>5974</v>
      </c>
      <c r="J7072" t="s">
        <v>6154</v>
      </c>
      <c r="K7072">
        <v>2012</v>
      </c>
      <c r="L7072" t="s">
        <v>807</v>
      </c>
      <c r="M7072">
        <v>0.5</v>
      </c>
      <c r="N7072">
        <v>85</v>
      </c>
      <c r="O7072">
        <v>-5</v>
      </c>
      <c r="P7072">
        <v>10</v>
      </c>
      <c r="Q7072" t="s">
        <v>10</v>
      </c>
      <c r="R7072" t="s">
        <v>22</v>
      </c>
    </row>
    <row r="7073" spans="1:18" x14ac:dyDescent="0.25">
      <c r="A7073" t="s">
        <v>3360</v>
      </c>
      <c r="B7073" s="1">
        <v>41346</v>
      </c>
      <c r="C7073" t="s">
        <v>7509</v>
      </c>
      <c r="D7073" t="s">
        <v>6339</v>
      </c>
      <c r="E7073" t="s">
        <v>6016</v>
      </c>
      <c r="F7073" t="s">
        <v>5979</v>
      </c>
      <c r="G7073" t="s">
        <v>5983</v>
      </c>
      <c r="H7073" s="1">
        <v>41348</v>
      </c>
      <c r="I7073" t="s">
        <v>5986</v>
      </c>
      <c r="J7073" t="s">
        <v>6154</v>
      </c>
      <c r="K7073">
        <v>2013</v>
      </c>
      <c r="L7073" t="s">
        <v>1292</v>
      </c>
      <c r="M7073">
        <v>0.5</v>
      </c>
      <c r="N7073">
        <v>70</v>
      </c>
      <c r="O7073">
        <v>-31</v>
      </c>
      <c r="P7073">
        <v>9</v>
      </c>
      <c r="Q7073" t="s">
        <v>10</v>
      </c>
      <c r="R7073" t="s">
        <v>48</v>
      </c>
    </row>
    <row r="7074" spans="1:18" x14ac:dyDescent="0.25">
      <c r="A7074" t="s">
        <v>3378</v>
      </c>
      <c r="B7074" s="1">
        <v>41354</v>
      </c>
      <c r="C7074" t="s">
        <v>6433</v>
      </c>
      <c r="D7074" t="s">
        <v>6339</v>
      </c>
      <c r="E7074" t="s">
        <v>6016</v>
      </c>
      <c r="F7074" t="s">
        <v>5979</v>
      </c>
      <c r="G7074" t="s">
        <v>5973</v>
      </c>
      <c r="H7074" s="1">
        <v>41359</v>
      </c>
      <c r="I7074" t="s">
        <v>5974</v>
      </c>
      <c r="J7074" t="s">
        <v>6154</v>
      </c>
      <c r="K7074">
        <v>2013</v>
      </c>
      <c r="L7074" t="s">
        <v>1768</v>
      </c>
      <c r="M7074">
        <v>0.5</v>
      </c>
      <c r="N7074">
        <v>28</v>
      </c>
      <c r="O7074">
        <v>-1</v>
      </c>
      <c r="P7074">
        <v>3</v>
      </c>
      <c r="Q7074" t="s">
        <v>10</v>
      </c>
      <c r="R7074" t="s">
        <v>91</v>
      </c>
    </row>
    <row r="7075" spans="1:18" x14ac:dyDescent="0.25">
      <c r="A7075" t="s">
        <v>3471</v>
      </c>
      <c r="B7075" s="1">
        <v>41395</v>
      </c>
      <c r="C7075" t="s">
        <v>6385</v>
      </c>
      <c r="D7075" t="s">
        <v>6339</v>
      </c>
      <c r="E7075" t="s">
        <v>6016</v>
      </c>
      <c r="F7075" t="s">
        <v>5979</v>
      </c>
      <c r="G7075" t="s">
        <v>5973</v>
      </c>
      <c r="H7075" s="1">
        <v>41397</v>
      </c>
      <c r="I7075" t="s">
        <v>5969</v>
      </c>
      <c r="J7075" t="s">
        <v>6154</v>
      </c>
      <c r="K7075">
        <v>2013</v>
      </c>
      <c r="L7075" t="s">
        <v>1100</v>
      </c>
      <c r="M7075">
        <v>0.5</v>
      </c>
      <c r="N7075">
        <v>543</v>
      </c>
      <c r="O7075">
        <v>-130</v>
      </c>
      <c r="P7075">
        <v>2</v>
      </c>
      <c r="Q7075" t="s">
        <v>10</v>
      </c>
      <c r="R7075" t="s">
        <v>73</v>
      </c>
    </row>
    <row r="7076" spans="1:18" x14ac:dyDescent="0.25">
      <c r="A7076" t="s">
        <v>3471</v>
      </c>
      <c r="B7076" s="1">
        <v>41395</v>
      </c>
      <c r="C7076" t="s">
        <v>6385</v>
      </c>
      <c r="D7076" t="s">
        <v>6339</v>
      </c>
      <c r="E7076" t="s">
        <v>6016</v>
      </c>
      <c r="F7076" t="s">
        <v>5979</v>
      </c>
      <c r="G7076" t="s">
        <v>5973</v>
      </c>
      <c r="H7076" s="1">
        <v>41397</v>
      </c>
      <c r="I7076" t="s">
        <v>5969</v>
      </c>
      <c r="J7076" t="s">
        <v>6154</v>
      </c>
      <c r="K7076">
        <v>2013</v>
      </c>
      <c r="L7076" t="s">
        <v>1875</v>
      </c>
      <c r="M7076">
        <v>0.5</v>
      </c>
      <c r="N7076">
        <v>636</v>
      </c>
      <c r="O7076">
        <v>-153</v>
      </c>
      <c r="P7076">
        <v>6</v>
      </c>
      <c r="Q7076" t="s">
        <v>10</v>
      </c>
      <c r="R7076" t="s">
        <v>22</v>
      </c>
    </row>
    <row r="7077" spans="1:18" x14ac:dyDescent="0.25">
      <c r="A7077" t="s">
        <v>3819</v>
      </c>
      <c r="B7077" s="1">
        <v>41491</v>
      </c>
      <c r="C7077" t="s">
        <v>6177</v>
      </c>
      <c r="D7077" t="s">
        <v>7601</v>
      </c>
      <c r="E7077" t="s">
        <v>6016</v>
      </c>
      <c r="F7077" t="s">
        <v>5979</v>
      </c>
      <c r="G7077" t="s">
        <v>5973</v>
      </c>
      <c r="H7077" s="1">
        <v>41495</v>
      </c>
      <c r="I7077" t="s">
        <v>5974</v>
      </c>
      <c r="J7077" t="s">
        <v>6154</v>
      </c>
      <c r="K7077">
        <v>2013</v>
      </c>
      <c r="L7077" t="s">
        <v>166</v>
      </c>
      <c r="M7077">
        <v>0.5</v>
      </c>
      <c r="N7077">
        <v>19</v>
      </c>
      <c r="O7077">
        <v>-1</v>
      </c>
      <c r="P7077">
        <v>2</v>
      </c>
      <c r="Q7077" t="s">
        <v>10</v>
      </c>
      <c r="R7077" t="s">
        <v>29</v>
      </c>
    </row>
    <row r="7078" spans="1:18" x14ac:dyDescent="0.25">
      <c r="A7078" t="s">
        <v>3882</v>
      </c>
      <c r="B7078" s="1">
        <v>41499</v>
      </c>
      <c r="C7078" t="s">
        <v>7510</v>
      </c>
      <c r="D7078" t="s">
        <v>6339</v>
      </c>
      <c r="E7078" t="s">
        <v>6016</v>
      </c>
      <c r="F7078" t="s">
        <v>5979</v>
      </c>
      <c r="G7078" t="s">
        <v>5968</v>
      </c>
      <c r="H7078" s="1">
        <v>41506</v>
      </c>
      <c r="I7078" t="s">
        <v>5974</v>
      </c>
      <c r="J7078" t="s">
        <v>6154</v>
      </c>
      <c r="K7078">
        <v>2013</v>
      </c>
      <c r="L7078" t="s">
        <v>160</v>
      </c>
      <c r="M7078">
        <v>0.5</v>
      </c>
      <c r="N7078">
        <v>63</v>
      </c>
      <c r="O7078">
        <v>-55</v>
      </c>
      <c r="P7078">
        <v>5</v>
      </c>
      <c r="Q7078" t="s">
        <v>10</v>
      </c>
      <c r="R7078" t="s">
        <v>18</v>
      </c>
    </row>
    <row r="7079" spans="1:18" x14ac:dyDescent="0.25">
      <c r="A7079" t="s">
        <v>3882</v>
      </c>
      <c r="B7079" s="1">
        <v>41499</v>
      </c>
      <c r="C7079" t="s">
        <v>7510</v>
      </c>
      <c r="D7079" t="s">
        <v>6339</v>
      </c>
      <c r="E7079" t="s">
        <v>6016</v>
      </c>
      <c r="F7079" t="s">
        <v>5979</v>
      </c>
      <c r="G7079" t="s">
        <v>5968</v>
      </c>
      <c r="H7079" s="1">
        <v>41506</v>
      </c>
      <c r="I7079" t="s">
        <v>5974</v>
      </c>
      <c r="J7079" t="s">
        <v>6154</v>
      </c>
      <c r="K7079">
        <v>2013</v>
      </c>
      <c r="L7079" t="s">
        <v>303</v>
      </c>
      <c r="M7079">
        <v>0.5</v>
      </c>
      <c r="N7079">
        <v>99</v>
      </c>
      <c r="O7079">
        <v>-51</v>
      </c>
      <c r="P7079">
        <v>4</v>
      </c>
      <c r="Q7079" t="s">
        <v>10</v>
      </c>
      <c r="R7079" t="s">
        <v>22</v>
      </c>
    </row>
    <row r="7080" spans="1:18" x14ac:dyDescent="0.25">
      <c r="A7080" t="s">
        <v>4198</v>
      </c>
      <c r="B7080" s="1">
        <v>41571</v>
      </c>
      <c r="C7080" t="s">
        <v>6396</v>
      </c>
      <c r="D7080" t="s">
        <v>7664</v>
      </c>
      <c r="E7080" t="s">
        <v>6016</v>
      </c>
      <c r="F7080" t="s">
        <v>5979</v>
      </c>
      <c r="G7080" t="s">
        <v>5973</v>
      </c>
      <c r="H7080" s="1">
        <v>41575</v>
      </c>
      <c r="I7080" t="s">
        <v>5974</v>
      </c>
      <c r="J7080" t="s">
        <v>6154</v>
      </c>
      <c r="K7080">
        <v>2013</v>
      </c>
      <c r="L7080" t="s">
        <v>1644</v>
      </c>
      <c r="M7080">
        <v>0.5</v>
      </c>
      <c r="N7080">
        <v>10</v>
      </c>
      <c r="O7080">
        <v>-3</v>
      </c>
      <c r="P7080">
        <v>2</v>
      </c>
      <c r="Q7080" t="s">
        <v>10</v>
      </c>
      <c r="R7080" t="s">
        <v>48</v>
      </c>
    </row>
    <row r="7081" spans="1:18" x14ac:dyDescent="0.25">
      <c r="A7081" t="s">
        <v>4198</v>
      </c>
      <c r="B7081" s="1">
        <v>41571</v>
      </c>
      <c r="C7081" t="s">
        <v>6396</v>
      </c>
      <c r="D7081" t="s">
        <v>7664</v>
      </c>
      <c r="E7081" t="s">
        <v>6016</v>
      </c>
      <c r="F7081" t="s">
        <v>5979</v>
      </c>
      <c r="G7081" t="s">
        <v>5973</v>
      </c>
      <c r="H7081" s="1">
        <v>41575</v>
      </c>
      <c r="I7081" t="s">
        <v>5974</v>
      </c>
      <c r="J7081" t="s">
        <v>6154</v>
      </c>
      <c r="K7081">
        <v>2013</v>
      </c>
      <c r="L7081" t="s">
        <v>2051</v>
      </c>
      <c r="M7081">
        <v>0.5</v>
      </c>
      <c r="N7081">
        <v>24</v>
      </c>
      <c r="O7081">
        <v>-8</v>
      </c>
      <c r="P7081">
        <v>1</v>
      </c>
      <c r="Q7081" t="s">
        <v>10</v>
      </c>
      <c r="R7081" t="s">
        <v>22</v>
      </c>
    </row>
    <row r="7082" spans="1:18" x14ac:dyDescent="0.25">
      <c r="A7082" t="s">
        <v>4198</v>
      </c>
      <c r="B7082" s="1">
        <v>41571</v>
      </c>
      <c r="C7082" t="s">
        <v>6396</v>
      </c>
      <c r="D7082" t="s">
        <v>7664</v>
      </c>
      <c r="E7082" t="s">
        <v>6016</v>
      </c>
      <c r="F7082" t="s">
        <v>5979</v>
      </c>
      <c r="G7082" t="s">
        <v>5973</v>
      </c>
      <c r="H7082" s="1">
        <v>41575</v>
      </c>
      <c r="I7082" t="s">
        <v>5974</v>
      </c>
      <c r="J7082" t="s">
        <v>6154</v>
      </c>
      <c r="K7082">
        <v>2013</v>
      </c>
      <c r="L7082" t="s">
        <v>218</v>
      </c>
      <c r="M7082">
        <v>0.5</v>
      </c>
      <c r="N7082">
        <v>267</v>
      </c>
      <c r="O7082">
        <v>-197</v>
      </c>
      <c r="P7082">
        <v>11</v>
      </c>
      <c r="Q7082" t="s">
        <v>10</v>
      </c>
      <c r="R7082" t="s">
        <v>22</v>
      </c>
    </row>
    <row r="7083" spans="1:18" x14ac:dyDescent="0.25">
      <c r="A7083" t="s">
        <v>4250</v>
      </c>
      <c r="B7083" s="1">
        <v>41585</v>
      </c>
      <c r="C7083" t="s">
        <v>6188</v>
      </c>
      <c r="D7083" t="s">
        <v>6339</v>
      </c>
      <c r="E7083" t="s">
        <v>6016</v>
      </c>
      <c r="F7083" t="s">
        <v>5979</v>
      </c>
      <c r="G7083" t="s">
        <v>5973</v>
      </c>
      <c r="H7083" s="1">
        <v>41590</v>
      </c>
      <c r="I7083" t="s">
        <v>5974</v>
      </c>
      <c r="J7083" t="s">
        <v>6154</v>
      </c>
      <c r="K7083">
        <v>2013</v>
      </c>
      <c r="L7083" t="s">
        <v>463</v>
      </c>
      <c r="M7083">
        <v>0.5</v>
      </c>
      <c r="N7083">
        <v>87</v>
      </c>
      <c r="O7083">
        <v>-16</v>
      </c>
      <c r="P7083">
        <v>6</v>
      </c>
      <c r="Q7083" t="s">
        <v>10</v>
      </c>
      <c r="R7083" t="s">
        <v>18</v>
      </c>
    </row>
    <row r="7084" spans="1:18" x14ac:dyDescent="0.25">
      <c r="A7084" t="s">
        <v>4250</v>
      </c>
      <c r="B7084" s="1">
        <v>41585</v>
      </c>
      <c r="C7084" t="s">
        <v>6188</v>
      </c>
      <c r="D7084" t="s">
        <v>6339</v>
      </c>
      <c r="E7084" t="s">
        <v>6016</v>
      </c>
      <c r="F7084" t="s">
        <v>5979</v>
      </c>
      <c r="G7084" t="s">
        <v>5973</v>
      </c>
      <c r="H7084" s="1">
        <v>41590</v>
      </c>
      <c r="I7084" t="s">
        <v>5974</v>
      </c>
      <c r="J7084" t="s">
        <v>6154</v>
      </c>
      <c r="K7084">
        <v>2013</v>
      </c>
      <c r="L7084" t="s">
        <v>669</v>
      </c>
      <c r="M7084">
        <v>0.5</v>
      </c>
      <c r="N7084">
        <v>163</v>
      </c>
      <c r="O7084">
        <v>-88</v>
      </c>
      <c r="P7084">
        <v>5</v>
      </c>
      <c r="Q7084" t="s">
        <v>57</v>
      </c>
      <c r="R7084" t="s">
        <v>70</v>
      </c>
    </row>
    <row r="7085" spans="1:18" x14ac:dyDescent="0.25">
      <c r="A7085" t="s">
        <v>4339</v>
      </c>
      <c r="B7085" s="1">
        <v>41604</v>
      </c>
      <c r="C7085" t="s">
        <v>7442</v>
      </c>
      <c r="D7085" t="s">
        <v>6339</v>
      </c>
      <c r="E7085" t="s">
        <v>6016</v>
      </c>
      <c r="F7085" t="s">
        <v>5979</v>
      </c>
      <c r="G7085" t="s">
        <v>5968</v>
      </c>
      <c r="H7085" s="1">
        <v>41605</v>
      </c>
      <c r="I7085" t="s">
        <v>5986</v>
      </c>
      <c r="J7085" t="s">
        <v>6154</v>
      </c>
      <c r="K7085">
        <v>2013</v>
      </c>
      <c r="L7085" t="s">
        <v>4340</v>
      </c>
      <c r="M7085">
        <v>0.5</v>
      </c>
      <c r="N7085">
        <v>30</v>
      </c>
      <c r="O7085">
        <v>-4</v>
      </c>
      <c r="P7085">
        <v>2</v>
      </c>
      <c r="Q7085" t="s">
        <v>10</v>
      </c>
      <c r="R7085" t="s">
        <v>11</v>
      </c>
    </row>
    <row r="7086" spans="1:18" x14ac:dyDescent="0.25">
      <c r="A7086" t="s">
        <v>4522</v>
      </c>
      <c r="B7086" s="1">
        <v>41647</v>
      </c>
      <c r="C7086" t="s">
        <v>6493</v>
      </c>
      <c r="D7086" t="s">
        <v>6339</v>
      </c>
      <c r="E7086" t="s">
        <v>6016</v>
      </c>
      <c r="F7086" t="s">
        <v>5979</v>
      </c>
      <c r="G7086" t="s">
        <v>5983</v>
      </c>
      <c r="H7086" s="1">
        <v>41651</v>
      </c>
      <c r="I7086" t="s">
        <v>5974</v>
      </c>
      <c r="J7086" t="s">
        <v>6154</v>
      </c>
      <c r="K7086">
        <v>2014</v>
      </c>
      <c r="L7086" t="s">
        <v>337</v>
      </c>
      <c r="M7086">
        <v>0.5</v>
      </c>
      <c r="N7086">
        <v>306</v>
      </c>
      <c r="O7086">
        <v>-147</v>
      </c>
      <c r="P7086">
        <v>3</v>
      </c>
      <c r="Q7086" t="s">
        <v>10</v>
      </c>
      <c r="R7086" t="s">
        <v>22</v>
      </c>
    </row>
    <row r="7087" spans="1:18" x14ac:dyDescent="0.25">
      <c r="A7087" t="s">
        <v>4598</v>
      </c>
      <c r="B7087" s="1">
        <v>41667</v>
      </c>
      <c r="C7087" t="s">
        <v>6034</v>
      </c>
      <c r="D7087" t="s">
        <v>6153</v>
      </c>
      <c r="E7087" t="s">
        <v>6016</v>
      </c>
      <c r="F7087" t="s">
        <v>5979</v>
      </c>
      <c r="G7087" t="s">
        <v>5983</v>
      </c>
      <c r="H7087" s="1">
        <v>41671</v>
      </c>
      <c r="I7087" t="s">
        <v>5974</v>
      </c>
      <c r="J7087" t="s">
        <v>6154</v>
      </c>
      <c r="K7087">
        <v>2014</v>
      </c>
      <c r="L7087" t="s">
        <v>464</v>
      </c>
      <c r="M7087">
        <v>0.5</v>
      </c>
      <c r="N7087">
        <v>107</v>
      </c>
      <c r="O7087">
        <v>-54</v>
      </c>
      <c r="P7087">
        <v>4</v>
      </c>
      <c r="Q7087" t="s">
        <v>10</v>
      </c>
      <c r="R7087" t="s">
        <v>18</v>
      </c>
    </row>
    <row r="7088" spans="1:18" x14ac:dyDescent="0.25">
      <c r="A7088" t="s">
        <v>4689</v>
      </c>
      <c r="B7088" s="1">
        <v>41696</v>
      </c>
      <c r="C7088" t="s">
        <v>6390</v>
      </c>
      <c r="D7088" t="s">
        <v>7741</v>
      </c>
      <c r="E7088" t="s">
        <v>6016</v>
      </c>
      <c r="F7088" t="s">
        <v>5979</v>
      </c>
      <c r="G7088" t="s">
        <v>5983</v>
      </c>
      <c r="H7088" s="1">
        <v>41701</v>
      </c>
      <c r="I7088" t="s">
        <v>5969</v>
      </c>
      <c r="J7088" t="s">
        <v>6154</v>
      </c>
      <c r="K7088">
        <v>2014</v>
      </c>
      <c r="L7088" t="s">
        <v>472</v>
      </c>
      <c r="M7088">
        <v>0.5</v>
      </c>
      <c r="N7088">
        <v>47</v>
      </c>
      <c r="O7088">
        <v>-3</v>
      </c>
      <c r="P7088">
        <v>2</v>
      </c>
      <c r="Q7088" t="s">
        <v>10</v>
      </c>
      <c r="R7088" t="s">
        <v>18</v>
      </c>
    </row>
    <row r="7089" spans="1:18" x14ac:dyDescent="0.25">
      <c r="A7089" t="s">
        <v>4728</v>
      </c>
      <c r="B7089" s="1">
        <v>41712</v>
      </c>
      <c r="C7089" t="s">
        <v>7238</v>
      </c>
      <c r="D7089" t="s">
        <v>7601</v>
      </c>
      <c r="E7089" t="s">
        <v>6016</v>
      </c>
      <c r="F7089" t="s">
        <v>5979</v>
      </c>
      <c r="G7089" t="s">
        <v>5973</v>
      </c>
      <c r="H7089" s="1">
        <v>41717</v>
      </c>
      <c r="I7089" t="s">
        <v>5974</v>
      </c>
      <c r="J7089" t="s">
        <v>6154</v>
      </c>
      <c r="K7089">
        <v>2014</v>
      </c>
      <c r="L7089" t="s">
        <v>402</v>
      </c>
      <c r="M7089">
        <v>0.5</v>
      </c>
      <c r="N7089">
        <v>41</v>
      </c>
      <c r="O7089">
        <v>-6</v>
      </c>
      <c r="P7089">
        <v>1</v>
      </c>
      <c r="Q7089" t="s">
        <v>14</v>
      </c>
      <c r="R7089" t="s">
        <v>36</v>
      </c>
    </row>
    <row r="7090" spans="1:18" x14ac:dyDescent="0.25">
      <c r="A7090" t="s">
        <v>4728</v>
      </c>
      <c r="B7090" s="1">
        <v>41712</v>
      </c>
      <c r="C7090" t="s">
        <v>7238</v>
      </c>
      <c r="D7090" t="s">
        <v>7601</v>
      </c>
      <c r="E7090" t="s">
        <v>6016</v>
      </c>
      <c r="F7090" t="s">
        <v>5979</v>
      </c>
      <c r="G7090" t="s">
        <v>5973</v>
      </c>
      <c r="H7090" s="1">
        <v>41717</v>
      </c>
      <c r="I7090" t="s">
        <v>5974</v>
      </c>
      <c r="J7090" t="s">
        <v>6154</v>
      </c>
      <c r="K7090">
        <v>2014</v>
      </c>
      <c r="L7090" t="s">
        <v>415</v>
      </c>
      <c r="M7090">
        <v>0.5</v>
      </c>
      <c r="N7090">
        <v>10</v>
      </c>
      <c r="O7090">
        <v>-1</v>
      </c>
      <c r="P7090">
        <v>1</v>
      </c>
      <c r="Q7090" t="s">
        <v>10</v>
      </c>
      <c r="R7090" t="s">
        <v>29</v>
      </c>
    </row>
    <row r="7091" spans="1:18" x14ac:dyDescent="0.25">
      <c r="A7091" t="s">
        <v>4728</v>
      </c>
      <c r="B7091" s="1">
        <v>41712</v>
      </c>
      <c r="C7091" t="s">
        <v>7238</v>
      </c>
      <c r="D7091" t="s">
        <v>7601</v>
      </c>
      <c r="E7091" t="s">
        <v>6016</v>
      </c>
      <c r="F7091" t="s">
        <v>5979</v>
      </c>
      <c r="G7091" t="s">
        <v>5973</v>
      </c>
      <c r="H7091" s="1">
        <v>41717</v>
      </c>
      <c r="I7091" t="s">
        <v>5974</v>
      </c>
      <c r="J7091" t="s">
        <v>6154</v>
      </c>
      <c r="K7091">
        <v>2014</v>
      </c>
      <c r="L7091" t="s">
        <v>1804</v>
      </c>
      <c r="M7091">
        <v>0.5</v>
      </c>
      <c r="N7091">
        <v>25</v>
      </c>
      <c r="O7091">
        <v>0</v>
      </c>
      <c r="P7091">
        <v>4</v>
      </c>
      <c r="Q7091" t="s">
        <v>10</v>
      </c>
      <c r="R7091" t="s">
        <v>45</v>
      </c>
    </row>
    <row r="7092" spans="1:18" x14ac:dyDescent="0.25">
      <c r="A7092" t="s">
        <v>4728</v>
      </c>
      <c r="B7092" s="1">
        <v>41712</v>
      </c>
      <c r="C7092" t="s">
        <v>7238</v>
      </c>
      <c r="D7092" t="s">
        <v>7601</v>
      </c>
      <c r="E7092" t="s">
        <v>6016</v>
      </c>
      <c r="F7092" t="s">
        <v>5979</v>
      </c>
      <c r="G7092" t="s">
        <v>5973</v>
      </c>
      <c r="H7092" s="1">
        <v>41717</v>
      </c>
      <c r="I7092" t="s">
        <v>5974</v>
      </c>
      <c r="J7092" t="s">
        <v>6154</v>
      </c>
      <c r="K7092">
        <v>2014</v>
      </c>
      <c r="L7092" t="s">
        <v>534</v>
      </c>
      <c r="M7092">
        <v>0.5</v>
      </c>
      <c r="N7092">
        <v>53</v>
      </c>
      <c r="O7092">
        <v>-18</v>
      </c>
      <c r="P7092">
        <v>4</v>
      </c>
      <c r="Q7092" t="s">
        <v>10</v>
      </c>
      <c r="R7092" t="s">
        <v>11</v>
      </c>
    </row>
    <row r="7093" spans="1:18" x14ac:dyDescent="0.25">
      <c r="A7093" t="s">
        <v>4728</v>
      </c>
      <c r="B7093" s="1">
        <v>41712</v>
      </c>
      <c r="C7093" t="s">
        <v>7238</v>
      </c>
      <c r="D7093" t="s">
        <v>7601</v>
      </c>
      <c r="E7093" t="s">
        <v>6016</v>
      </c>
      <c r="F7093" t="s">
        <v>5979</v>
      </c>
      <c r="G7093" t="s">
        <v>5973</v>
      </c>
      <c r="H7093" s="1">
        <v>41717</v>
      </c>
      <c r="I7093" t="s">
        <v>5974</v>
      </c>
      <c r="J7093" t="s">
        <v>6154</v>
      </c>
      <c r="K7093">
        <v>2014</v>
      </c>
      <c r="L7093" t="s">
        <v>723</v>
      </c>
      <c r="M7093">
        <v>0.5</v>
      </c>
      <c r="N7093">
        <v>13</v>
      </c>
      <c r="O7093">
        <v>-8</v>
      </c>
      <c r="P7093">
        <v>1</v>
      </c>
      <c r="Q7093" t="s">
        <v>10</v>
      </c>
      <c r="R7093" t="s">
        <v>11</v>
      </c>
    </row>
    <row r="7094" spans="1:18" x14ac:dyDescent="0.25">
      <c r="A7094" t="s">
        <v>4778</v>
      </c>
      <c r="B7094" s="1">
        <v>41732</v>
      </c>
      <c r="C7094" t="s">
        <v>7230</v>
      </c>
      <c r="D7094" t="s">
        <v>7755</v>
      </c>
      <c r="E7094" t="s">
        <v>6016</v>
      </c>
      <c r="F7094" t="s">
        <v>5979</v>
      </c>
      <c r="G7094" t="s">
        <v>5983</v>
      </c>
      <c r="H7094" s="1">
        <v>41734</v>
      </c>
      <c r="I7094" t="s">
        <v>5986</v>
      </c>
      <c r="J7094" t="s">
        <v>6154</v>
      </c>
      <c r="K7094">
        <v>2014</v>
      </c>
      <c r="L7094" t="s">
        <v>1763</v>
      </c>
      <c r="M7094">
        <v>0.5</v>
      </c>
      <c r="N7094">
        <v>168</v>
      </c>
      <c r="O7094">
        <v>-51</v>
      </c>
      <c r="P7094">
        <v>2</v>
      </c>
      <c r="Q7094" t="s">
        <v>14</v>
      </c>
      <c r="R7094" t="s">
        <v>15</v>
      </c>
    </row>
    <row r="7095" spans="1:18" x14ac:dyDescent="0.25">
      <c r="A7095" t="s">
        <v>4778</v>
      </c>
      <c r="B7095" s="1">
        <v>41732</v>
      </c>
      <c r="C7095" t="s">
        <v>7230</v>
      </c>
      <c r="D7095" t="s">
        <v>7755</v>
      </c>
      <c r="E7095" t="s">
        <v>6016</v>
      </c>
      <c r="F7095" t="s">
        <v>5979</v>
      </c>
      <c r="G7095" t="s">
        <v>5983</v>
      </c>
      <c r="H7095" s="1">
        <v>41734</v>
      </c>
      <c r="I7095" t="s">
        <v>5986</v>
      </c>
      <c r="J7095" t="s">
        <v>6154</v>
      </c>
      <c r="K7095">
        <v>2014</v>
      </c>
      <c r="L7095" t="s">
        <v>1416</v>
      </c>
      <c r="M7095">
        <v>0.5</v>
      </c>
      <c r="N7095">
        <v>23</v>
      </c>
      <c r="O7095">
        <v>-5</v>
      </c>
      <c r="P7095">
        <v>7</v>
      </c>
      <c r="Q7095" t="s">
        <v>10</v>
      </c>
      <c r="R7095" t="s">
        <v>48</v>
      </c>
    </row>
    <row r="7096" spans="1:18" x14ac:dyDescent="0.25">
      <c r="A7096" t="s">
        <v>4823</v>
      </c>
      <c r="B7096" s="1">
        <v>41746</v>
      </c>
      <c r="C7096" t="s">
        <v>6256</v>
      </c>
      <c r="D7096" t="s">
        <v>6339</v>
      </c>
      <c r="E7096" t="s">
        <v>6016</v>
      </c>
      <c r="F7096" t="s">
        <v>5979</v>
      </c>
      <c r="G7096" t="s">
        <v>5973</v>
      </c>
      <c r="H7096" s="1">
        <v>41752</v>
      </c>
      <c r="I7096" t="s">
        <v>5974</v>
      </c>
      <c r="J7096" t="s">
        <v>6154</v>
      </c>
      <c r="K7096">
        <v>2014</v>
      </c>
      <c r="L7096" t="s">
        <v>3080</v>
      </c>
      <c r="M7096">
        <v>0.5</v>
      </c>
      <c r="N7096">
        <v>158</v>
      </c>
      <c r="O7096">
        <v>-63</v>
      </c>
      <c r="P7096">
        <v>4</v>
      </c>
      <c r="Q7096" t="s">
        <v>14</v>
      </c>
      <c r="R7096" t="s">
        <v>36</v>
      </c>
    </row>
    <row r="7097" spans="1:18" x14ac:dyDescent="0.25">
      <c r="A7097" t="s">
        <v>4823</v>
      </c>
      <c r="B7097" s="1">
        <v>41746</v>
      </c>
      <c r="C7097" t="s">
        <v>6256</v>
      </c>
      <c r="D7097" t="s">
        <v>6339</v>
      </c>
      <c r="E7097" t="s">
        <v>6016</v>
      </c>
      <c r="F7097" t="s">
        <v>5979</v>
      </c>
      <c r="G7097" t="s">
        <v>5973</v>
      </c>
      <c r="H7097" s="1">
        <v>41752</v>
      </c>
      <c r="I7097" t="s">
        <v>5974</v>
      </c>
      <c r="J7097" t="s">
        <v>6154</v>
      </c>
      <c r="K7097">
        <v>2014</v>
      </c>
      <c r="L7097" t="s">
        <v>1901</v>
      </c>
      <c r="M7097">
        <v>0.5</v>
      </c>
      <c r="N7097">
        <v>11</v>
      </c>
      <c r="O7097">
        <v>-5</v>
      </c>
      <c r="P7097">
        <v>2</v>
      </c>
      <c r="Q7097" t="s">
        <v>10</v>
      </c>
      <c r="R7097" t="s">
        <v>48</v>
      </c>
    </row>
    <row r="7098" spans="1:18" x14ac:dyDescent="0.25">
      <c r="A7098" t="s">
        <v>4889</v>
      </c>
      <c r="B7098" s="1">
        <v>41768</v>
      </c>
      <c r="C7098" t="s">
        <v>7287</v>
      </c>
      <c r="D7098" t="s">
        <v>6339</v>
      </c>
      <c r="E7098" t="s">
        <v>6016</v>
      </c>
      <c r="F7098" t="s">
        <v>5979</v>
      </c>
      <c r="G7098" t="s">
        <v>5973</v>
      </c>
      <c r="H7098" s="1">
        <v>41771</v>
      </c>
      <c r="I7098" t="s">
        <v>5986</v>
      </c>
      <c r="J7098" t="s">
        <v>6154</v>
      </c>
      <c r="K7098">
        <v>2014</v>
      </c>
      <c r="L7098" t="s">
        <v>3064</v>
      </c>
      <c r="M7098">
        <v>0.5</v>
      </c>
      <c r="N7098">
        <v>133</v>
      </c>
      <c r="O7098">
        <v>-56</v>
      </c>
      <c r="P7098">
        <v>2</v>
      </c>
      <c r="Q7098" t="s">
        <v>14</v>
      </c>
      <c r="R7098" t="s">
        <v>36</v>
      </c>
    </row>
    <row r="7099" spans="1:18" x14ac:dyDescent="0.25">
      <c r="A7099" t="s">
        <v>4889</v>
      </c>
      <c r="B7099" s="1">
        <v>41768</v>
      </c>
      <c r="C7099" t="s">
        <v>7287</v>
      </c>
      <c r="D7099" t="s">
        <v>6339</v>
      </c>
      <c r="E7099" t="s">
        <v>6016</v>
      </c>
      <c r="F7099" t="s">
        <v>5979</v>
      </c>
      <c r="G7099" t="s">
        <v>5973</v>
      </c>
      <c r="H7099" s="1">
        <v>41771</v>
      </c>
      <c r="I7099" t="s">
        <v>5986</v>
      </c>
      <c r="J7099" t="s">
        <v>6154</v>
      </c>
      <c r="K7099">
        <v>2014</v>
      </c>
      <c r="L7099" t="s">
        <v>168</v>
      </c>
      <c r="M7099">
        <v>0.5</v>
      </c>
      <c r="N7099">
        <v>40</v>
      </c>
      <c r="O7099">
        <v>-37</v>
      </c>
      <c r="P7099">
        <v>3</v>
      </c>
      <c r="Q7099" t="s">
        <v>10</v>
      </c>
      <c r="R7099" t="s">
        <v>18</v>
      </c>
    </row>
    <row r="7100" spans="1:18" x14ac:dyDescent="0.25">
      <c r="A7100" t="s">
        <v>4889</v>
      </c>
      <c r="B7100" s="1">
        <v>41768</v>
      </c>
      <c r="C7100" t="s">
        <v>7287</v>
      </c>
      <c r="D7100" t="s">
        <v>6339</v>
      </c>
      <c r="E7100" t="s">
        <v>6016</v>
      </c>
      <c r="F7100" t="s">
        <v>5979</v>
      </c>
      <c r="G7100" t="s">
        <v>5973</v>
      </c>
      <c r="H7100" s="1">
        <v>41771</v>
      </c>
      <c r="I7100" t="s">
        <v>5986</v>
      </c>
      <c r="J7100" t="s">
        <v>6154</v>
      </c>
      <c r="K7100">
        <v>2014</v>
      </c>
      <c r="L7100" t="s">
        <v>1188</v>
      </c>
      <c r="M7100">
        <v>0.5</v>
      </c>
      <c r="N7100">
        <v>7</v>
      </c>
      <c r="O7100">
        <v>0</v>
      </c>
      <c r="P7100">
        <v>2</v>
      </c>
      <c r="Q7100" t="s">
        <v>10</v>
      </c>
      <c r="R7100" t="s">
        <v>45</v>
      </c>
    </row>
    <row r="7101" spans="1:18" x14ac:dyDescent="0.25">
      <c r="A7101" t="s">
        <v>4938</v>
      </c>
      <c r="B7101" s="1">
        <v>41788</v>
      </c>
      <c r="C7101" t="s">
        <v>7160</v>
      </c>
      <c r="D7101" t="s">
        <v>7781</v>
      </c>
      <c r="E7101" t="s">
        <v>6016</v>
      </c>
      <c r="F7101" t="s">
        <v>5979</v>
      </c>
      <c r="G7101" t="s">
        <v>5973</v>
      </c>
      <c r="H7101" s="1">
        <v>41793</v>
      </c>
      <c r="I7101" t="s">
        <v>5969</v>
      </c>
      <c r="J7101" t="s">
        <v>6154</v>
      </c>
      <c r="K7101">
        <v>2014</v>
      </c>
      <c r="L7101" t="s">
        <v>712</v>
      </c>
      <c r="M7101">
        <v>0.5</v>
      </c>
      <c r="N7101">
        <v>158</v>
      </c>
      <c r="O7101">
        <v>-29</v>
      </c>
      <c r="P7101">
        <v>10</v>
      </c>
      <c r="Q7101" t="s">
        <v>10</v>
      </c>
      <c r="R7101" t="s">
        <v>48</v>
      </c>
    </row>
    <row r="7102" spans="1:18" x14ac:dyDescent="0.25">
      <c r="A7102" t="s">
        <v>4938</v>
      </c>
      <c r="B7102" s="1">
        <v>41788</v>
      </c>
      <c r="C7102" t="s">
        <v>7160</v>
      </c>
      <c r="D7102" t="s">
        <v>7781</v>
      </c>
      <c r="E7102" t="s">
        <v>6016</v>
      </c>
      <c r="F7102" t="s">
        <v>5979</v>
      </c>
      <c r="G7102" t="s">
        <v>5973</v>
      </c>
      <c r="H7102" s="1">
        <v>41793</v>
      </c>
      <c r="I7102" t="s">
        <v>5969</v>
      </c>
      <c r="J7102" t="s">
        <v>6154</v>
      </c>
      <c r="K7102">
        <v>2014</v>
      </c>
      <c r="L7102" t="s">
        <v>805</v>
      </c>
      <c r="M7102">
        <v>0.5</v>
      </c>
      <c r="N7102">
        <v>136</v>
      </c>
      <c r="O7102">
        <v>-33</v>
      </c>
      <c r="P7102">
        <v>5</v>
      </c>
      <c r="Q7102" t="s">
        <v>10</v>
      </c>
      <c r="R7102" t="s">
        <v>22</v>
      </c>
    </row>
    <row r="7103" spans="1:18" x14ac:dyDescent="0.25">
      <c r="A7103" t="s">
        <v>5126</v>
      </c>
      <c r="B7103" s="1">
        <v>41836</v>
      </c>
      <c r="C7103" t="s">
        <v>6679</v>
      </c>
      <c r="D7103" t="s">
        <v>6339</v>
      </c>
      <c r="E7103" t="s">
        <v>6016</v>
      </c>
      <c r="F7103" t="s">
        <v>5979</v>
      </c>
      <c r="G7103" t="s">
        <v>5983</v>
      </c>
      <c r="H7103" s="1">
        <v>41841</v>
      </c>
      <c r="I7103" t="s">
        <v>5974</v>
      </c>
      <c r="J7103" t="s">
        <v>6154</v>
      </c>
      <c r="K7103">
        <v>2014</v>
      </c>
      <c r="L7103" t="s">
        <v>1197</v>
      </c>
      <c r="M7103">
        <v>0.5</v>
      </c>
      <c r="N7103">
        <v>7</v>
      </c>
      <c r="O7103">
        <v>-2</v>
      </c>
      <c r="P7103">
        <v>1</v>
      </c>
      <c r="Q7103" t="s">
        <v>10</v>
      </c>
      <c r="R7103" t="s">
        <v>48</v>
      </c>
    </row>
    <row r="7104" spans="1:18" x14ac:dyDescent="0.25">
      <c r="A7104" t="s">
        <v>5126</v>
      </c>
      <c r="B7104" s="1">
        <v>41836</v>
      </c>
      <c r="C7104" t="s">
        <v>6679</v>
      </c>
      <c r="D7104" t="s">
        <v>6339</v>
      </c>
      <c r="E7104" t="s">
        <v>6016</v>
      </c>
      <c r="F7104" t="s">
        <v>5979</v>
      </c>
      <c r="G7104" t="s">
        <v>5983</v>
      </c>
      <c r="H7104" s="1">
        <v>41841</v>
      </c>
      <c r="I7104" t="s">
        <v>5974</v>
      </c>
      <c r="J7104" t="s">
        <v>6154</v>
      </c>
      <c r="K7104">
        <v>2014</v>
      </c>
      <c r="L7104" t="s">
        <v>642</v>
      </c>
      <c r="M7104">
        <v>0.5</v>
      </c>
      <c r="N7104">
        <v>65</v>
      </c>
      <c r="O7104">
        <v>-16</v>
      </c>
      <c r="P7104">
        <v>2</v>
      </c>
      <c r="Q7104" t="s">
        <v>57</v>
      </c>
      <c r="R7104" t="s">
        <v>70</v>
      </c>
    </row>
    <row r="7105" spans="1:18" x14ac:dyDescent="0.25">
      <c r="A7105" t="s">
        <v>5323</v>
      </c>
      <c r="B7105" s="1">
        <v>41874</v>
      </c>
      <c r="C7105" t="s">
        <v>6981</v>
      </c>
      <c r="D7105" t="s">
        <v>6339</v>
      </c>
      <c r="E7105" t="s">
        <v>6016</v>
      </c>
      <c r="F7105" t="s">
        <v>5979</v>
      </c>
      <c r="G7105" t="s">
        <v>5973</v>
      </c>
      <c r="H7105" s="1">
        <v>41878</v>
      </c>
      <c r="I7105" t="s">
        <v>5969</v>
      </c>
      <c r="J7105" t="s">
        <v>6154</v>
      </c>
      <c r="K7105">
        <v>2014</v>
      </c>
      <c r="L7105" t="s">
        <v>2045</v>
      </c>
      <c r="M7105">
        <v>0.5</v>
      </c>
      <c r="N7105">
        <v>45</v>
      </c>
      <c r="O7105">
        <v>-2</v>
      </c>
      <c r="P7105">
        <v>4</v>
      </c>
      <c r="Q7105" t="s">
        <v>10</v>
      </c>
      <c r="R7105" t="s">
        <v>77</v>
      </c>
    </row>
    <row r="7106" spans="1:18" x14ac:dyDescent="0.25">
      <c r="A7106" t="s">
        <v>5433</v>
      </c>
      <c r="B7106" s="1">
        <v>41891</v>
      </c>
      <c r="C7106" t="s">
        <v>7213</v>
      </c>
      <c r="D7106" t="s">
        <v>6339</v>
      </c>
      <c r="E7106" t="s">
        <v>6016</v>
      </c>
      <c r="F7106" t="s">
        <v>5979</v>
      </c>
      <c r="G7106" t="s">
        <v>5968</v>
      </c>
      <c r="H7106" s="1">
        <v>41897</v>
      </c>
      <c r="I7106" t="s">
        <v>5974</v>
      </c>
      <c r="J7106" t="s">
        <v>6154</v>
      </c>
      <c r="K7106">
        <v>2014</v>
      </c>
      <c r="L7106" t="s">
        <v>925</v>
      </c>
      <c r="M7106">
        <v>0.5</v>
      </c>
      <c r="N7106">
        <v>11</v>
      </c>
      <c r="O7106">
        <v>-2</v>
      </c>
      <c r="P7106">
        <v>4</v>
      </c>
      <c r="Q7106" t="s">
        <v>10</v>
      </c>
      <c r="R7106" t="s">
        <v>48</v>
      </c>
    </row>
    <row r="7107" spans="1:18" x14ac:dyDescent="0.25">
      <c r="A7107" t="s">
        <v>5553</v>
      </c>
      <c r="B7107" s="1">
        <v>41913</v>
      </c>
      <c r="C7107" t="s">
        <v>6064</v>
      </c>
      <c r="D7107" t="s">
        <v>6339</v>
      </c>
      <c r="E7107" t="s">
        <v>6016</v>
      </c>
      <c r="F7107" t="s">
        <v>5979</v>
      </c>
      <c r="G7107" t="s">
        <v>5973</v>
      </c>
      <c r="H7107" s="1">
        <v>41918</v>
      </c>
      <c r="I7107" t="s">
        <v>5974</v>
      </c>
      <c r="J7107" t="s">
        <v>6154</v>
      </c>
      <c r="K7107">
        <v>2014</v>
      </c>
      <c r="L7107" t="s">
        <v>2633</v>
      </c>
      <c r="M7107">
        <v>0.5</v>
      </c>
      <c r="N7107">
        <v>83</v>
      </c>
      <c r="O7107">
        <v>-48</v>
      </c>
      <c r="P7107">
        <v>1</v>
      </c>
      <c r="Q7107" t="s">
        <v>14</v>
      </c>
      <c r="R7107" t="s">
        <v>15</v>
      </c>
    </row>
    <row r="7108" spans="1:18" x14ac:dyDescent="0.25">
      <c r="A7108" t="s">
        <v>5636</v>
      </c>
      <c r="B7108" s="1">
        <v>41946</v>
      </c>
      <c r="C7108" t="s">
        <v>7127</v>
      </c>
      <c r="D7108" t="s">
        <v>6339</v>
      </c>
      <c r="E7108" t="s">
        <v>6016</v>
      </c>
      <c r="F7108" t="s">
        <v>5979</v>
      </c>
      <c r="G7108" t="s">
        <v>5973</v>
      </c>
      <c r="H7108" s="1">
        <v>41950</v>
      </c>
      <c r="I7108" t="s">
        <v>5974</v>
      </c>
      <c r="J7108" t="s">
        <v>6154</v>
      </c>
      <c r="K7108">
        <v>2014</v>
      </c>
      <c r="L7108" t="s">
        <v>298</v>
      </c>
      <c r="M7108">
        <v>0.5</v>
      </c>
      <c r="N7108">
        <v>42</v>
      </c>
      <c r="O7108">
        <v>-15</v>
      </c>
      <c r="P7108">
        <v>12</v>
      </c>
      <c r="Q7108" t="s">
        <v>10</v>
      </c>
      <c r="R7108" t="s">
        <v>45</v>
      </c>
    </row>
    <row r="7109" spans="1:18" x14ac:dyDescent="0.25">
      <c r="A7109" t="s">
        <v>5697</v>
      </c>
      <c r="B7109" s="1">
        <v>41956</v>
      </c>
      <c r="C7109" t="s">
        <v>6691</v>
      </c>
      <c r="D7109" t="s">
        <v>6339</v>
      </c>
      <c r="E7109" t="s">
        <v>6016</v>
      </c>
      <c r="F7109" t="s">
        <v>5979</v>
      </c>
      <c r="G7109" t="s">
        <v>5973</v>
      </c>
      <c r="H7109" s="1">
        <v>41962</v>
      </c>
      <c r="I7109" t="s">
        <v>5974</v>
      </c>
      <c r="J7109" t="s">
        <v>6154</v>
      </c>
      <c r="K7109">
        <v>2014</v>
      </c>
      <c r="L7109" t="s">
        <v>1470</v>
      </c>
      <c r="M7109">
        <v>0.5</v>
      </c>
      <c r="N7109">
        <v>44</v>
      </c>
      <c r="O7109">
        <v>-26</v>
      </c>
      <c r="P7109">
        <v>3</v>
      </c>
      <c r="Q7109" t="s">
        <v>10</v>
      </c>
      <c r="R7109" t="s">
        <v>48</v>
      </c>
    </row>
    <row r="7110" spans="1:18" x14ac:dyDescent="0.25">
      <c r="A7110" t="s">
        <v>5697</v>
      </c>
      <c r="B7110" s="1">
        <v>41956</v>
      </c>
      <c r="C7110" t="s">
        <v>6691</v>
      </c>
      <c r="D7110" t="s">
        <v>6339</v>
      </c>
      <c r="E7110" t="s">
        <v>6016</v>
      </c>
      <c r="F7110" t="s">
        <v>5979</v>
      </c>
      <c r="G7110" t="s">
        <v>5973</v>
      </c>
      <c r="H7110" s="1">
        <v>41962</v>
      </c>
      <c r="I7110" t="s">
        <v>5974</v>
      </c>
      <c r="J7110" t="s">
        <v>6154</v>
      </c>
      <c r="K7110">
        <v>2014</v>
      </c>
      <c r="L7110" t="s">
        <v>221</v>
      </c>
      <c r="M7110">
        <v>0.5</v>
      </c>
      <c r="N7110">
        <v>7</v>
      </c>
      <c r="O7110">
        <v>-4</v>
      </c>
      <c r="P7110">
        <v>3</v>
      </c>
      <c r="Q7110" t="s">
        <v>10</v>
      </c>
      <c r="R7110" t="s">
        <v>48</v>
      </c>
    </row>
    <row r="7111" spans="1:18" x14ac:dyDescent="0.25">
      <c r="A7111" t="s">
        <v>5730</v>
      </c>
      <c r="B7111" s="1">
        <v>41962</v>
      </c>
      <c r="C7111" t="s">
        <v>7246</v>
      </c>
      <c r="D7111" t="s">
        <v>7393</v>
      </c>
      <c r="E7111" t="s">
        <v>6016</v>
      </c>
      <c r="F7111" t="s">
        <v>5979</v>
      </c>
      <c r="G7111" t="s">
        <v>5973</v>
      </c>
      <c r="H7111" s="1">
        <v>41968</v>
      </c>
      <c r="I7111" t="s">
        <v>5974</v>
      </c>
      <c r="J7111" t="s">
        <v>6154</v>
      </c>
      <c r="K7111">
        <v>2014</v>
      </c>
      <c r="L7111" t="s">
        <v>168</v>
      </c>
      <c r="M7111">
        <v>0.5</v>
      </c>
      <c r="N7111">
        <v>27</v>
      </c>
      <c r="O7111">
        <v>-25</v>
      </c>
      <c r="P7111">
        <v>2</v>
      </c>
      <c r="Q7111" t="s">
        <v>10</v>
      </c>
      <c r="R7111" t="s">
        <v>18</v>
      </c>
    </row>
    <row r="7112" spans="1:18" x14ac:dyDescent="0.25">
      <c r="A7112" t="s">
        <v>5730</v>
      </c>
      <c r="B7112" s="1">
        <v>41962</v>
      </c>
      <c r="C7112" t="s">
        <v>7246</v>
      </c>
      <c r="D7112" t="s">
        <v>7393</v>
      </c>
      <c r="E7112" t="s">
        <v>6016</v>
      </c>
      <c r="F7112" t="s">
        <v>5979</v>
      </c>
      <c r="G7112" t="s">
        <v>5973</v>
      </c>
      <c r="H7112" s="1">
        <v>41968</v>
      </c>
      <c r="I7112" t="s">
        <v>5974</v>
      </c>
      <c r="J7112" t="s">
        <v>6154</v>
      </c>
      <c r="K7112">
        <v>2014</v>
      </c>
      <c r="L7112" t="s">
        <v>2421</v>
      </c>
      <c r="M7112">
        <v>0.5</v>
      </c>
      <c r="N7112">
        <v>245</v>
      </c>
      <c r="O7112">
        <v>-78</v>
      </c>
      <c r="P7112">
        <v>2</v>
      </c>
      <c r="Q7112" t="s">
        <v>57</v>
      </c>
      <c r="R7112" t="s">
        <v>79</v>
      </c>
    </row>
    <row r="7113" spans="1:18" x14ac:dyDescent="0.25">
      <c r="A7113" t="s">
        <v>5808</v>
      </c>
      <c r="B7113" s="1">
        <v>41978</v>
      </c>
      <c r="C7113" t="s">
        <v>7212</v>
      </c>
      <c r="D7113" t="s">
        <v>7601</v>
      </c>
      <c r="E7113" t="s">
        <v>6016</v>
      </c>
      <c r="F7113" t="s">
        <v>5979</v>
      </c>
      <c r="G7113" t="s">
        <v>5968</v>
      </c>
      <c r="H7113" s="1">
        <v>41982</v>
      </c>
      <c r="I7113" t="s">
        <v>5969</v>
      </c>
      <c r="J7113" t="s">
        <v>6154</v>
      </c>
      <c r="K7113">
        <v>2014</v>
      </c>
      <c r="L7113" t="s">
        <v>3505</v>
      </c>
      <c r="M7113">
        <v>0.5</v>
      </c>
      <c r="N7113">
        <v>26</v>
      </c>
      <c r="O7113">
        <v>-25</v>
      </c>
      <c r="P7113">
        <v>3</v>
      </c>
      <c r="Q7113" t="s">
        <v>10</v>
      </c>
      <c r="R7113" t="s">
        <v>22</v>
      </c>
    </row>
    <row r="7114" spans="1:18" x14ac:dyDescent="0.25">
      <c r="A7114" t="s">
        <v>5936</v>
      </c>
      <c r="B7114" s="1">
        <v>42002</v>
      </c>
      <c r="C7114" t="s">
        <v>7879</v>
      </c>
      <c r="D7114" t="s">
        <v>6876</v>
      </c>
      <c r="E7114" t="s">
        <v>6016</v>
      </c>
      <c r="F7114" t="s">
        <v>5979</v>
      </c>
      <c r="G7114" t="s">
        <v>5973</v>
      </c>
      <c r="H7114" s="1">
        <v>42004</v>
      </c>
      <c r="I7114" t="s">
        <v>5986</v>
      </c>
      <c r="J7114" t="s">
        <v>6154</v>
      </c>
      <c r="K7114">
        <v>2014</v>
      </c>
      <c r="L7114" t="s">
        <v>893</v>
      </c>
      <c r="M7114">
        <v>0.5</v>
      </c>
      <c r="N7114">
        <v>516</v>
      </c>
      <c r="O7114">
        <v>-392</v>
      </c>
      <c r="P7114">
        <v>8</v>
      </c>
      <c r="Q7114" t="s">
        <v>14</v>
      </c>
      <c r="R7114" t="s">
        <v>36</v>
      </c>
    </row>
    <row r="7115" spans="1:18" x14ac:dyDescent="0.25">
      <c r="A7115" t="s">
        <v>59</v>
      </c>
      <c r="B7115" s="1">
        <v>40556</v>
      </c>
      <c r="C7115" t="s">
        <v>6014</v>
      </c>
      <c r="D7115" t="s">
        <v>6015</v>
      </c>
      <c r="E7115" t="s">
        <v>6016</v>
      </c>
      <c r="F7115" t="s">
        <v>5979</v>
      </c>
      <c r="G7115" t="s">
        <v>5973</v>
      </c>
      <c r="H7115" s="1">
        <v>40562</v>
      </c>
      <c r="I7115" t="s">
        <v>5974</v>
      </c>
      <c r="J7115" t="s">
        <v>6017</v>
      </c>
      <c r="K7115">
        <v>2011</v>
      </c>
      <c r="L7115" t="s">
        <v>60</v>
      </c>
      <c r="M7115">
        <v>0.5</v>
      </c>
      <c r="N7115">
        <v>9</v>
      </c>
      <c r="O7115">
        <v>-3</v>
      </c>
      <c r="P7115">
        <v>3</v>
      </c>
      <c r="Q7115" t="s">
        <v>10</v>
      </c>
      <c r="R7115" t="s">
        <v>48</v>
      </c>
    </row>
    <row r="7116" spans="1:18" x14ac:dyDescent="0.25">
      <c r="A7116" t="s">
        <v>59</v>
      </c>
      <c r="B7116" s="1">
        <v>40556</v>
      </c>
      <c r="C7116" t="s">
        <v>6014</v>
      </c>
      <c r="D7116" t="s">
        <v>6015</v>
      </c>
      <c r="E7116" t="s">
        <v>6016</v>
      </c>
      <c r="F7116" t="s">
        <v>5979</v>
      </c>
      <c r="G7116" t="s">
        <v>5973</v>
      </c>
      <c r="H7116" s="1">
        <v>40562</v>
      </c>
      <c r="I7116" t="s">
        <v>5974</v>
      </c>
      <c r="J7116" t="s">
        <v>6017</v>
      </c>
      <c r="K7116">
        <v>2011</v>
      </c>
      <c r="L7116" t="s">
        <v>61</v>
      </c>
      <c r="M7116">
        <v>0.5</v>
      </c>
      <c r="N7116">
        <v>22</v>
      </c>
      <c r="O7116">
        <v>-12</v>
      </c>
      <c r="P7116">
        <v>4</v>
      </c>
      <c r="Q7116" t="s">
        <v>10</v>
      </c>
      <c r="R7116" t="s">
        <v>45</v>
      </c>
    </row>
    <row r="7117" spans="1:18" x14ac:dyDescent="0.25">
      <c r="A7117" t="s">
        <v>59</v>
      </c>
      <c r="B7117" s="1">
        <v>40556</v>
      </c>
      <c r="C7117" t="s">
        <v>6014</v>
      </c>
      <c r="D7117" t="s">
        <v>6015</v>
      </c>
      <c r="E7117" t="s">
        <v>6016</v>
      </c>
      <c r="F7117" t="s">
        <v>5979</v>
      </c>
      <c r="G7117" t="s">
        <v>5973</v>
      </c>
      <c r="H7117" s="1">
        <v>40562</v>
      </c>
      <c r="I7117" t="s">
        <v>5974</v>
      </c>
      <c r="J7117" t="s">
        <v>6017</v>
      </c>
      <c r="K7117">
        <v>2011</v>
      </c>
      <c r="L7117" t="s">
        <v>62</v>
      </c>
      <c r="M7117">
        <v>0.5</v>
      </c>
      <c r="N7117">
        <v>50</v>
      </c>
      <c r="O7117">
        <v>-38</v>
      </c>
      <c r="P7117">
        <v>2</v>
      </c>
      <c r="Q7117" t="s">
        <v>10</v>
      </c>
      <c r="R7117" t="s">
        <v>11</v>
      </c>
    </row>
    <row r="7118" spans="1:18" x14ac:dyDescent="0.25">
      <c r="A7118" t="s">
        <v>59</v>
      </c>
      <c r="B7118" s="1">
        <v>40556</v>
      </c>
      <c r="C7118" t="s">
        <v>6014</v>
      </c>
      <c r="D7118" t="s">
        <v>6015</v>
      </c>
      <c r="E7118" t="s">
        <v>6016</v>
      </c>
      <c r="F7118" t="s">
        <v>5979</v>
      </c>
      <c r="G7118" t="s">
        <v>5973</v>
      </c>
      <c r="H7118" s="1">
        <v>40562</v>
      </c>
      <c r="I7118" t="s">
        <v>5974</v>
      </c>
      <c r="J7118" t="s">
        <v>6017</v>
      </c>
      <c r="K7118">
        <v>2011</v>
      </c>
      <c r="L7118" t="s">
        <v>63</v>
      </c>
      <c r="M7118">
        <v>0.5</v>
      </c>
      <c r="N7118">
        <v>198</v>
      </c>
      <c r="O7118">
        <v>-131</v>
      </c>
      <c r="P7118">
        <v>2</v>
      </c>
      <c r="Q7118" t="s">
        <v>10</v>
      </c>
      <c r="R7118" t="s">
        <v>22</v>
      </c>
    </row>
    <row r="7119" spans="1:18" x14ac:dyDescent="0.25">
      <c r="A7119" t="s">
        <v>439</v>
      </c>
      <c r="B7119" s="1">
        <v>40658</v>
      </c>
      <c r="C7119" t="s">
        <v>6295</v>
      </c>
      <c r="D7119" t="s">
        <v>6296</v>
      </c>
      <c r="E7119" t="s">
        <v>6016</v>
      </c>
      <c r="F7119" t="s">
        <v>5979</v>
      </c>
      <c r="G7119" t="s">
        <v>5973</v>
      </c>
      <c r="H7119" s="1">
        <v>40663</v>
      </c>
      <c r="I7119" t="s">
        <v>5974</v>
      </c>
      <c r="J7119" t="s">
        <v>6017</v>
      </c>
      <c r="K7119">
        <v>2011</v>
      </c>
      <c r="L7119" t="s">
        <v>129</v>
      </c>
      <c r="M7119">
        <v>0.5</v>
      </c>
      <c r="N7119">
        <v>39</v>
      </c>
      <c r="O7119">
        <v>-19</v>
      </c>
      <c r="P7119">
        <v>3</v>
      </c>
      <c r="Q7119" t="s">
        <v>10</v>
      </c>
      <c r="R7119" t="s">
        <v>18</v>
      </c>
    </row>
    <row r="7120" spans="1:18" x14ac:dyDescent="0.25">
      <c r="A7120" t="s">
        <v>867</v>
      </c>
      <c r="B7120" s="1">
        <v>40752</v>
      </c>
      <c r="C7120" t="s">
        <v>6311</v>
      </c>
      <c r="D7120" t="s">
        <v>6562</v>
      </c>
      <c r="E7120" t="s">
        <v>6016</v>
      </c>
      <c r="F7120" t="s">
        <v>5979</v>
      </c>
      <c r="G7120" t="s">
        <v>5973</v>
      </c>
      <c r="H7120" s="1">
        <v>40756</v>
      </c>
      <c r="I7120" t="s">
        <v>5974</v>
      </c>
      <c r="J7120" t="s">
        <v>6017</v>
      </c>
      <c r="K7120">
        <v>2011</v>
      </c>
      <c r="L7120" t="s">
        <v>868</v>
      </c>
      <c r="M7120">
        <v>0.5</v>
      </c>
      <c r="N7120">
        <v>74</v>
      </c>
      <c r="O7120">
        <v>-63</v>
      </c>
      <c r="P7120">
        <v>1</v>
      </c>
      <c r="Q7120" t="s">
        <v>14</v>
      </c>
      <c r="R7120" t="s">
        <v>15</v>
      </c>
    </row>
    <row r="7121" spans="1:18" x14ac:dyDescent="0.25">
      <c r="A7121" t="s">
        <v>907</v>
      </c>
      <c r="B7121" s="1">
        <v>40760</v>
      </c>
      <c r="C7121" t="s">
        <v>6152</v>
      </c>
      <c r="D7121" t="s">
        <v>6015</v>
      </c>
      <c r="E7121" t="s">
        <v>6016</v>
      </c>
      <c r="F7121" t="s">
        <v>5979</v>
      </c>
      <c r="G7121" t="s">
        <v>5973</v>
      </c>
      <c r="H7121" s="1">
        <v>40767</v>
      </c>
      <c r="I7121" t="s">
        <v>5974</v>
      </c>
      <c r="J7121" t="s">
        <v>6017</v>
      </c>
      <c r="K7121">
        <v>2011</v>
      </c>
      <c r="L7121" t="s">
        <v>881</v>
      </c>
      <c r="M7121">
        <v>0.5</v>
      </c>
      <c r="N7121">
        <v>58</v>
      </c>
      <c r="O7121">
        <v>-26</v>
      </c>
      <c r="P7121">
        <v>7</v>
      </c>
      <c r="Q7121" t="s">
        <v>10</v>
      </c>
      <c r="R7121" t="s">
        <v>48</v>
      </c>
    </row>
    <row r="7122" spans="1:18" x14ac:dyDescent="0.25">
      <c r="A7122" t="s">
        <v>907</v>
      </c>
      <c r="B7122" s="1">
        <v>40760</v>
      </c>
      <c r="C7122" t="s">
        <v>6152</v>
      </c>
      <c r="D7122" t="s">
        <v>6015</v>
      </c>
      <c r="E7122" t="s">
        <v>6016</v>
      </c>
      <c r="F7122" t="s">
        <v>5979</v>
      </c>
      <c r="G7122" t="s">
        <v>5973</v>
      </c>
      <c r="H7122" s="1">
        <v>40767</v>
      </c>
      <c r="I7122" t="s">
        <v>5974</v>
      </c>
      <c r="J7122" t="s">
        <v>6017</v>
      </c>
      <c r="K7122">
        <v>2011</v>
      </c>
      <c r="L7122" t="s">
        <v>376</v>
      </c>
      <c r="M7122">
        <v>0.5</v>
      </c>
      <c r="N7122">
        <v>100</v>
      </c>
      <c r="O7122">
        <v>-44</v>
      </c>
      <c r="P7122">
        <v>4</v>
      </c>
      <c r="Q7122" t="s">
        <v>10</v>
      </c>
      <c r="R7122" t="s">
        <v>48</v>
      </c>
    </row>
    <row r="7123" spans="1:18" x14ac:dyDescent="0.25">
      <c r="A7123" t="s">
        <v>1022</v>
      </c>
      <c r="B7123" s="1">
        <v>40780</v>
      </c>
      <c r="C7123" t="s">
        <v>6288</v>
      </c>
      <c r="D7123" t="s">
        <v>6562</v>
      </c>
      <c r="E7123" t="s">
        <v>6016</v>
      </c>
      <c r="F7123" t="s">
        <v>5979</v>
      </c>
      <c r="G7123" t="s">
        <v>5973</v>
      </c>
      <c r="H7123" s="1">
        <v>40783</v>
      </c>
      <c r="I7123" t="s">
        <v>5986</v>
      </c>
      <c r="J7123" t="s">
        <v>6017</v>
      </c>
      <c r="K7123">
        <v>2011</v>
      </c>
      <c r="L7123" t="s">
        <v>472</v>
      </c>
      <c r="M7123">
        <v>0.5</v>
      </c>
      <c r="N7123">
        <v>327</v>
      </c>
      <c r="O7123">
        <v>-20</v>
      </c>
      <c r="P7123">
        <v>14</v>
      </c>
      <c r="Q7123" t="s">
        <v>10</v>
      </c>
      <c r="R7123" t="s">
        <v>18</v>
      </c>
    </row>
    <row r="7124" spans="1:18" x14ac:dyDescent="0.25">
      <c r="A7124" t="s">
        <v>1022</v>
      </c>
      <c r="B7124" s="1">
        <v>40780</v>
      </c>
      <c r="C7124" t="s">
        <v>6288</v>
      </c>
      <c r="D7124" t="s">
        <v>6562</v>
      </c>
      <c r="E7124" t="s">
        <v>6016</v>
      </c>
      <c r="F7124" t="s">
        <v>5979</v>
      </c>
      <c r="G7124" t="s">
        <v>5973</v>
      </c>
      <c r="H7124" s="1">
        <v>40783</v>
      </c>
      <c r="I7124" t="s">
        <v>5986</v>
      </c>
      <c r="J7124" t="s">
        <v>6017</v>
      </c>
      <c r="K7124">
        <v>2011</v>
      </c>
      <c r="L7124" t="s">
        <v>317</v>
      </c>
      <c r="M7124">
        <v>0.5</v>
      </c>
      <c r="N7124">
        <v>20</v>
      </c>
      <c r="O7124">
        <v>-4</v>
      </c>
      <c r="P7124">
        <v>3</v>
      </c>
      <c r="Q7124" t="s">
        <v>10</v>
      </c>
      <c r="R7124" t="s">
        <v>48</v>
      </c>
    </row>
    <row r="7125" spans="1:18" x14ac:dyDescent="0.25">
      <c r="A7125" t="s">
        <v>1022</v>
      </c>
      <c r="B7125" s="1">
        <v>40780</v>
      </c>
      <c r="C7125" t="s">
        <v>6288</v>
      </c>
      <c r="D7125" t="s">
        <v>6562</v>
      </c>
      <c r="E7125" t="s">
        <v>6016</v>
      </c>
      <c r="F7125" t="s">
        <v>5979</v>
      </c>
      <c r="G7125" t="s">
        <v>5973</v>
      </c>
      <c r="H7125" s="1">
        <v>40783</v>
      </c>
      <c r="I7125" t="s">
        <v>5986</v>
      </c>
      <c r="J7125" t="s">
        <v>6017</v>
      </c>
      <c r="K7125">
        <v>2011</v>
      </c>
      <c r="L7125" t="s">
        <v>120</v>
      </c>
      <c r="M7125">
        <v>0.5</v>
      </c>
      <c r="N7125">
        <v>19</v>
      </c>
      <c r="O7125">
        <v>-4</v>
      </c>
      <c r="P7125">
        <v>3</v>
      </c>
      <c r="Q7125" t="s">
        <v>10</v>
      </c>
      <c r="R7125" t="s">
        <v>48</v>
      </c>
    </row>
    <row r="7126" spans="1:18" x14ac:dyDescent="0.25">
      <c r="A7126" t="s">
        <v>1022</v>
      </c>
      <c r="B7126" s="1">
        <v>40780</v>
      </c>
      <c r="C7126" t="s">
        <v>6288</v>
      </c>
      <c r="D7126" t="s">
        <v>6562</v>
      </c>
      <c r="E7126" t="s">
        <v>6016</v>
      </c>
      <c r="F7126" t="s">
        <v>5979</v>
      </c>
      <c r="G7126" t="s">
        <v>5973</v>
      </c>
      <c r="H7126" s="1">
        <v>40783</v>
      </c>
      <c r="I7126" t="s">
        <v>5986</v>
      </c>
      <c r="J7126" t="s">
        <v>6017</v>
      </c>
      <c r="K7126">
        <v>2011</v>
      </c>
      <c r="L7126" t="s">
        <v>395</v>
      </c>
      <c r="M7126">
        <v>0.5</v>
      </c>
      <c r="N7126">
        <v>393</v>
      </c>
      <c r="O7126">
        <v>-306</v>
      </c>
      <c r="P7126">
        <v>3</v>
      </c>
      <c r="Q7126" t="s">
        <v>57</v>
      </c>
      <c r="R7126" t="s">
        <v>79</v>
      </c>
    </row>
    <row r="7127" spans="1:18" x14ac:dyDescent="0.25">
      <c r="A7127" t="s">
        <v>1299</v>
      </c>
      <c r="B7127" s="1">
        <v>40829</v>
      </c>
      <c r="C7127" t="s">
        <v>6790</v>
      </c>
      <c r="D7127" t="s">
        <v>6296</v>
      </c>
      <c r="E7127" t="s">
        <v>6016</v>
      </c>
      <c r="F7127" t="s">
        <v>5979</v>
      </c>
      <c r="G7127" t="s">
        <v>5968</v>
      </c>
      <c r="H7127" s="1">
        <v>40829</v>
      </c>
      <c r="I7127" t="s">
        <v>6005</v>
      </c>
      <c r="J7127" t="s">
        <v>6017</v>
      </c>
      <c r="K7127">
        <v>2011</v>
      </c>
      <c r="L7127" t="s">
        <v>1300</v>
      </c>
      <c r="M7127">
        <v>0.5</v>
      </c>
      <c r="N7127">
        <v>19</v>
      </c>
      <c r="O7127">
        <v>-10</v>
      </c>
      <c r="P7127">
        <v>2</v>
      </c>
      <c r="Q7127" t="s">
        <v>10</v>
      </c>
      <c r="R7127" t="s">
        <v>18</v>
      </c>
    </row>
    <row r="7128" spans="1:18" x14ac:dyDescent="0.25">
      <c r="A7128" t="s">
        <v>1299</v>
      </c>
      <c r="B7128" s="1">
        <v>40829</v>
      </c>
      <c r="C7128" t="s">
        <v>6790</v>
      </c>
      <c r="D7128" t="s">
        <v>6296</v>
      </c>
      <c r="E7128" t="s">
        <v>6016</v>
      </c>
      <c r="F7128" t="s">
        <v>5979</v>
      </c>
      <c r="G7128" t="s">
        <v>5968</v>
      </c>
      <c r="H7128" s="1">
        <v>40829</v>
      </c>
      <c r="I7128" t="s">
        <v>6005</v>
      </c>
      <c r="J7128" t="s">
        <v>6017</v>
      </c>
      <c r="K7128">
        <v>2011</v>
      </c>
      <c r="L7128" t="s">
        <v>253</v>
      </c>
      <c r="M7128">
        <v>0.5</v>
      </c>
      <c r="N7128">
        <v>27</v>
      </c>
      <c r="O7128">
        <v>-12</v>
      </c>
      <c r="P7128">
        <v>2</v>
      </c>
      <c r="Q7128" t="s">
        <v>10</v>
      </c>
      <c r="R7128" t="s">
        <v>18</v>
      </c>
    </row>
    <row r="7129" spans="1:18" x14ac:dyDescent="0.25">
      <c r="A7129" t="s">
        <v>1299</v>
      </c>
      <c r="B7129" s="1">
        <v>40829</v>
      </c>
      <c r="C7129" t="s">
        <v>6790</v>
      </c>
      <c r="D7129" t="s">
        <v>6296</v>
      </c>
      <c r="E7129" t="s">
        <v>6016</v>
      </c>
      <c r="F7129" t="s">
        <v>5979</v>
      </c>
      <c r="G7129" t="s">
        <v>5968</v>
      </c>
      <c r="H7129" s="1">
        <v>40829</v>
      </c>
      <c r="I7129" t="s">
        <v>6005</v>
      </c>
      <c r="J7129" t="s">
        <v>6017</v>
      </c>
      <c r="K7129">
        <v>2011</v>
      </c>
      <c r="L7129" t="s">
        <v>381</v>
      </c>
      <c r="M7129">
        <v>0.5</v>
      </c>
      <c r="N7129">
        <v>36</v>
      </c>
      <c r="O7129">
        <v>-10</v>
      </c>
      <c r="P7129">
        <v>3</v>
      </c>
      <c r="Q7129" t="s">
        <v>10</v>
      </c>
      <c r="R7129" t="s">
        <v>11</v>
      </c>
    </row>
    <row r="7130" spans="1:18" x14ac:dyDescent="0.25">
      <c r="A7130" t="s">
        <v>1645</v>
      </c>
      <c r="B7130" s="1">
        <v>40903</v>
      </c>
      <c r="C7130" t="s">
        <v>6951</v>
      </c>
      <c r="D7130" t="s">
        <v>6562</v>
      </c>
      <c r="E7130" t="s">
        <v>6016</v>
      </c>
      <c r="F7130" t="s">
        <v>5979</v>
      </c>
      <c r="G7130" t="s">
        <v>5973</v>
      </c>
      <c r="H7130" s="1">
        <v>40903</v>
      </c>
      <c r="I7130" t="s">
        <v>6005</v>
      </c>
      <c r="J7130" t="s">
        <v>6017</v>
      </c>
      <c r="K7130">
        <v>2011</v>
      </c>
      <c r="L7130" t="s">
        <v>1646</v>
      </c>
      <c r="M7130">
        <v>0.5</v>
      </c>
      <c r="N7130">
        <v>1381</v>
      </c>
      <c r="O7130">
        <v>-414</v>
      </c>
      <c r="P7130">
        <v>6</v>
      </c>
      <c r="Q7130" t="s">
        <v>14</v>
      </c>
      <c r="R7130" t="s">
        <v>36</v>
      </c>
    </row>
    <row r="7131" spans="1:18" x14ac:dyDescent="0.25">
      <c r="A7131" t="s">
        <v>1867</v>
      </c>
      <c r="B7131" s="1">
        <v>40974</v>
      </c>
      <c r="C7131" t="s">
        <v>7044</v>
      </c>
      <c r="D7131" t="s">
        <v>6296</v>
      </c>
      <c r="E7131" t="s">
        <v>6016</v>
      </c>
      <c r="F7131" t="s">
        <v>5979</v>
      </c>
      <c r="G7131" t="s">
        <v>5973</v>
      </c>
      <c r="H7131" s="1">
        <v>40976</v>
      </c>
      <c r="I7131" t="s">
        <v>5986</v>
      </c>
      <c r="J7131" t="s">
        <v>6017</v>
      </c>
      <c r="K7131">
        <v>2012</v>
      </c>
      <c r="L7131" t="s">
        <v>1868</v>
      </c>
      <c r="M7131">
        <v>0.5</v>
      </c>
      <c r="N7131">
        <v>48</v>
      </c>
      <c r="O7131">
        <v>-30</v>
      </c>
      <c r="P7131">
        <v>2</v>
      </c>
      <c r="Q7131" t="s">
        <v>10</v>
      </c>
      <c r="R7131" t="s">
        <v>18</v>
      </c>
    </row>
    <row r="7132" spans="1:18" x14ac:dyDescent="0.25">
      <c r="A7132" t="s">
        <v>1867</v>
      </c>
      <c r="B7132" s="1">
        <v>40974</v>
      </c>
      <c r="C7132" t="s">
        <v>7044</v>
      </c>
      <c r="D7132" t="s">
        <v>6296</v>
      </c>
      <c r="E7132" t="s">
        <v>6016</v>
      </c>
      <c r="F7132" t="s">
        <v>5979</v>
      </c>
      <c r="G7132" t="s">
        <v>5973</v>
      </c>
      <c r="H7132" s="1">
        <v>40976</v>
      </c>
      <c r="I7132" t="s">
        <v>5986</v>
      </c>
      <c r="J7132" t="s">
        <v>6017</v>
      </c>
      <c r="K7132">
        <v>2012</v>
      </c>
      <c r="L7132" t="s">
        <v>1292</v>
      </c>
      <c r="M7132">
        <v>0.5</v>
      </c>
      <c r="N7132">
        <v>15</v>
      </c>
      <c r="O7132">
        <v>-7</v>
      </c>
      <c r="P7132">
        <v>2</v>
      </c>
      <c r="Q7132" t="s">
        <v>10</v>
      </c>
      <c r="R7132" t="s">
        <v>48</v>
      </c>
    </row>
    <row r="7133" spans="1:18" x14ac:dyDescent="0.25">
      <c r="A7133" t="s">
        <v>1997</v>
      </c>
      <c r="B7133" s="1">
        <v>41009</v>
      </c>
      <c r="C7133" t="s">
        <v>6496</v>
      </c>
      <c r="D7133" t="s">
        <v>7100</v>
      </c>
      <c r="E7133" t="s">
        <v>6016</v>
      </c>
      <c r="F7133" t="s">
        <v>5979</v>
      </c>
      <c r="G7133" t="s">
        <v>5973</v>
      </c>
      <c r="H7133" s="1">
        <v>41013</v>
      </c>
      <c r="I7133" t="s">
        <v>5974</v>
      </c>
      <c r="J7133" t="s">
        <v>6017</v>
      </c>
      <c r="K7133">
        <v>2012</v>
      </c>
      <c r="L7133" t="s">
        <v>1998</v>
      </c>
      <c r="M7133">
        <v>0.5</v>
      </c>
      <c r="N7133">
        <v>549</v>
      </c>
      <c r="O7133">
        <v>-428</v>
      </c>
      <c r="P7133">
        <v>3</v>
      </c>
      <c r="Q7133" t="s">
        <v>14</v>
      </c>
      <c r="R7133" t="s">
        <v>15</v>
      </c>
    </row>
    <row r="7134" spans="1:18" x14ac:dyDescent="0.25">
      <c r="A7134" t="s">
        <v>1997</v>
      </c>
      <c r="B7134" s="1">
        <v>41009</v>
      </c>
      <c r="C7134" t="s">
        <v>6496</v>
      </c>
      <c r="D7134" t="s">
        <v>7100</v>
      </c>
      <c r="E7134" t="s">
        <v>6016</v>
      </c>
      <c r="F7134" t="s">
        <v>5979</v>
      </c>
      <c r="G7134" t="s">
        <v>5973</v>
      </c>
      <c r="H7134" s="1">
        <v>41013</v>
      </c>
      <c r="I7134" t="s">
        <v>5974</v>
      </c>
      <c r="J7134" t="s">
        <v>6017</v>
      </c>
      <c r="K7134">
        <v>2012</v>
      </c>
      <c r="L7134" t="s">
        <v>1422</v>
      </c>
      <c r="M7134">
        <v>0.5</v>
      </c>
      <c r="N7134">
        <v>33</v>
      </c>
      <c r="O7134">
        <v>-17</v>
      </c>
      <c r="P7134">
        <v>6</v>
      </c>
      <c r="Q7134" t="s">
        <v>10</v>
      </c>
      <c r="R7134" t="s">
        <v>18</v>
      </c>
    </row>
    <row r="7135" spans="1:18" x14ac:dyDescent="0.25">
      <c r="A7135" t="s">
        <v>1997</v>
      </c>
      <c r="B7135" s="1">
        <v>41009</v>
      </c>
      <c r="C7135" t="s">
        <v>6496</v>
      </c>
      <c r="D7135" t="s">
        <v>7100</v>
      </c>
      <c r="E7135" t="s">
        <v>6016</v>
      </c>
      <c r="F7135" t="s">
        <v>5979</v>
      </c>
      <c r="G7135" t="s">
        <v>5973</v>
      </c>
      <c r="H7135" s="1">
        <v>41013</v>
      </c>
      <c r="I7135" t="s">
        <v>5974</v>
      </c>
      <c r="J7135" t="s">
        <v>6017</v>
      </c>
      <c r="K7135">
        <v>2012</v>
      </c>
      <c r="L7135" t="s">
        <v>1999</v>
      </c>
      <c r="M7135">
        <v>0.5</v>
      </c>
      <c r="N7135">
        <v>28</v>
      </c>
      <c r="O7135">
        <v>-8</v>
      </c>
      <c r="P7135">
        <v>3</v>
      </c>
      <c r="Q7135" t="s">
        <v>10</v>
      </c>
      <c r="R7135" t="s">
        <v>11</v>
      </c>
    </row>
    <row r="7136" spans="1:18" x14ac:dyDescent="0.25">
      <c r="A7136" t="s">
        <v>2006</v>
      </c>
      <c r="B7136" s="1">
        <v>41012</v>
      </c>
      <c r="C7136" t="s">
        <v>6291</v>
      </c>
      <c r="D7136" t="s">
        <v>7104</v>
      </c>
      <c r="E7136" t="s">
        <v>6016</v>
      </c>
      <c r="F7136" t="s">
        <v>5979</v>
      </c>
      <c r="G7136" t="s">
        <v>5973</v>
      </c>
      <c r="H7136" s="1">
        <v>41015</v>
      </c>
      <c r="I7136" t="s">
        <v>5969</v>
      </c>
      <c r="J7136" t="s">
        <v>6017</v>
      </c>
      <c r="K7136">
        <v>2012</v>
      </c>
      <c r="L7136" t="s">
        <v>2007</v>
      </c>
      <c r="M7136">
        <v>0.5</v>
      </c>
      <c r="N7136">
        <v>264</v>
      </c>
      <c r="O7136">
        <v>-127</v>
      </c>
      <c r="P7136">
        <v>3</v>
      </c>
      <c r="Q7136" t="s">
        <v>57</v>
      </c>
      <c r="R7136" t="s">
        <v>70</v>
      </c>
    </row>
    <row r="7137" spans="1:18" x14ac:dyDescent="0.25">
      <c r="A7137" t="s">
        <v>2132</v>
      </c>
      <c r="B7137" s="1">
        <v>41059</v>
      </c>
      <c r="C7137" t="s">
        <v>6244</v>
      </c>
      <c r="D7137" t="s">
        <v>7104</v>
      </c>
      <c r="E7137" t="s">
        <v>6016</v>
      </c>
      <c r="F7137" t="s">
        <v>5979</v>
      </c>
      <c r="G7137" t="s">
        <v>5973</v>
      </c>
      <c r="H7137" s="1">
        <v>41061</v>
      </c>
      <c r="I7137" t="s">
        <v>5986</v>
      </c>
      <c r="J7137" t="s">
        <v>6017</v>
      </c>
      <c r="K7137">
        <v>2012</v>
      </c>
      <c r="L7137" t="s">
        <v>1898</v>
      </c>
      <c r="M7137">
        <v>0.5</v>
      </c>
      <c r="N7137">
        <v>25</v>
      </c>
      <c r="O7137">
        <v>-6</v>
      </c>
      <c r="P7137">
        <v>5</v>
      </c>
      <c r="Q7137" t="s">
        <v>10</v>
      </c>
      <c r="R7137" t="s">
        <v>29</v>
      </c>
    </row>
    <row r="7138" spans="1:18" x14ac:dyDescent="0.25">
      <c r="A7138" t="s">
        <v>2183</v>
      </c>
      <c r="B7138" s="1">
        <v>41071</v>
      </c>
      <c r="C7138" t="s">
        <v>7183</v>
      </c>
      <c r="D7138" t="s">
        <v>6296</v>
      </c>
      <c r="E7138" t="s">
        <v>6016</v>
      </c>
      <c r="F7138" t="s">
        <v>5979</v>
      </c>
      <c r="G7138" t="s">
        <v>5973</v>
      </c>
      <c r="H7138" s="1">
        <v>41076</v>
      </c>
      <c r="I7138" t="s">
        <v>5974</v>
      </c>
      <c r="J7138" t="s">
        <v>6017</v>
      </c>
      <c r="K7138">
        <v>2012</v>
      </c>
      <c r="L7138" t="s">
        <v>667</v>
      </c>
      <c r="M7138">
        <v>0.5</v>
      </c>
      <c r="N7138">
        <v>183</v>
      </c>
      <c r="O7138">
        <v>-140</v>
      </c>
      <c r="P7138">
        <v>4</v>
      </c>
      <c r="Q7138" t="s">
        <v>14</v>
      </c>
      <c r="R7138" t="s">
        <v>36</v>
      </c>
    </row>
    <row r="7139" spans="1:18" x14ac:dyDescent="0.25">
      <c r="A7139" t="s">
        <v>2183</v>
      </c>
      <c r="B7139" s="1">
        <v>41071</v>
      </c>
      <c r="C7139" t="s">
        <v>7183</v>
      </c>
      <c r="D7139" t="s">
        <v>6296</v>
      </c>
      <c r="E7139" t="s">
        <v>6016</v>
      </c>
      <c r="F7139" t="s">
        <v>5979</v>
      </c>
      <c r="G7139" t="s">
        <v>5973</v>
      </c>
      <c r="H7139" s="1">
        <v>41076</v>
      </c>
      <c r="I7139" t="s">
        <v>5974</v>
      </c>
      <c r="J7139" t="s">
        <v>6017</v>
      </c>
      <c r="K7139">
        <v>2012</v>
      </c>
      <c r="L7139" t="s">
        <v>1537</v>
      </c>
      <c r="M7139">
        <v>0.5</v>
      </c>
      <c r="N7139">
        <v>47</v>
      </c>
      <c r="O7139">
        <v>-11</v>
      </c>
      <c r="P7139">
        <v>7</v>
      </c>
      <c r="Q7139" t="s">
        <v>10</v>
      </c>
      <c r="R7139" t="s">
        <v>48</v>
      </c>
    </row>
    <row r="7140" spans="1:18" x14ac:dyDescent="0.25">
      <c r="A7140" t="s">
        <v>2199</v>
      </c>
      <c r="B7140" s="1">
        <v>41075</v>
      </c>
      <c r="C7140" t="s">
        <v>7191</v>
      </c>
      <c r="D7140" t="s">
        <v>6296</v>
      </c>
      <c r="E7140" t="s">
        <v>6016</v>
      </c>
      <c r="F7140" t="s">
        <v>5979</v>
      </c>
      <c r="G7140" t="s">
        <v>5968</v>
      </c>
      <c r="H7140" s="1">
        <v>41081</v>
      </c>
      <c r="I7140" t="s">
        <v>5974</v>
      </c>
      <c r="J7140" t="s">
        <v>6017</v>
      </c>
      <c r="K7140">
        <v>2012</v>
      </c>
      <c r="L7140" t="s">
        <v>1740</v>
      </c>
      <c r="M7140">
        <v>0.5</v>
      </c>
      <c r="N7140">
        <v>49</v>
      </c>
      <c r="O7140">
        <v>-21</v>
      </c>
      <c r="P7140">
        <v>2</v>
      </c>
      <c r="Q7140" t="s">
        <v>10</v>
      </c>
      <c r="R7140" t="s">
        <v>18</v>
      </c>
    </row>
    <row r="7141" spans="1:18" x14ac:dyDescent="0.25">
      <c r="A7141" t="s">
        <v>2199</v>
      </c>
      <c r="B7141" s="1">
        <v>41075</v>
      </c>
      <c r="C7141" t="s">
        <v>7191</v>
      </c>
      <c r="D7141" t="s">
        <v>6296</v>
      </c>
      <c r="E7141" t="s">
        <v>6016</v>
      </c>
      <c r="F7141" t="s">
        <v>5979</v>
      </c>
      <c r="G7141" t="s">
        <v>5968</v>
      </c>
      <c r="H7141" s="1">
        <v>41081</v>
      </c>
      <c r="I7141" t="s">
        <v>5974</v>
      </c>
      <c r="J7141" t="s">
        <v>6017</v>
      </c>
      <c r="K7141">
        <v>2012</v>
      </c>
      <c r="L7141" t="s">
        <v>2202</v>
      </c>
      <c r="M7141">
        <v>0.5</v>
      </c>
      <c r="N7141">
        <v>86</v>
      </c>
      <c r="O7141">
        <v>-29</v>
      </c>
      <c r="P7141">
        <v>4</v>
      </c>
      <c r="Q7141" t="s">
        <v>57</v>
      </c>
      <c r="R7141" t="s">
        <v>96</v>
      </c>
    </row>
    <row r="7142" spans="1:18" x14ac:dyDescent="0.25">
      <c r="A7142" t="s">
        <v>2233</v>
      </c>
      <c r="B7142" s="1">
        <v>41080</v>
      </c>
      <c r="C7142" t="s">
        <v>6984</v>
      </c>
      <c r="D7142" t="s">
        <v>7200</v>
      </c>
      <c r="E7142" t="s">
        <v>6016</v>
      </c>
      <c r="F7142" t="s">
        <v>5979</v>
      </c>
      <c r="G7142" t="s">
        <v>5983</v>
      </c>
      <c r="H7142" s="1">
        <v>41084</v>
      </c>
      <c r="I7142" t="s">
        <v>5974</v>
      </c>
      <c r="J7142" t="s">
        <v>6017</v>
      </c>
      <c r="K7142">
        <v>2012</v>
      </c>
      <c r="L7142" t="s">
        <v>2234</v>
      </c>
      <c r="M7142">
        <v>0.5</v>
      </c>
      <c r="N7142">
        <v>14</v>
      </c>
      <c r="O7142">
        <v>-10</v>
      </c>
      <c r="P7142">
        <v>2</v>
      </c>
      <c r="Q7142" t="s">
        <v>10</v>
      </c>
      <c r="R7142" t="s">
        <v>29</v>
      </c>
    </row>
    <row r="7143" spans="1:18" x14ac:dyDescent="0.25">
      <c r="A7143" t="s">
        <v>2274</v>
      </c>
      <c r="B7143" s="1">
        <v>41087</v>
      </c>
      <c r="C7143" t="s">
        <v>7212</v>
      </c>
      <c r="D7143" t="s">
        <v>7104</v>
      </c>
      <c r="E7143" t="s">
        <v>6016</v>
      </c>
      <c r="F7143" t="s">
        <v>5979</v>
      </c>
      <c r="G7143" t="s">
        <v>5968</v>
      </c>
      <c r="H7143" s="1">
        <v>41094</v>
      </c>
      <c r="I7143" t="s">
        <v>5974</v>
      </c>
      <c r="J7143" t="s">
        <v>6017</v>
      </c>
      <c r="K7143">
        <v>2012</v>
      </c>
      <c r="L7143" t="s">
        <v>129</v>
      </c>
      <c r="M7143">
        <v>0.5</v>
      </c>
      <c r="N7143">
        <v>15</v>
      </c>
      <c r="O7143">
        <v>-11</v>
      </c>
      <c r="P7143">
        <v>1</v>
      </c>
      <c r="Q7143" t="s">
        <v>10</v>
      </c>
      <c r="R7143" t="s">
        <v>18</v>
      </c>
    </row>
    <row r="7144" spans="1:18" x14ac:dyDescent="0.25">
      <c r="A7144" t="s">
        <v>2450</v>
      </c>
      <c r="B7144" s="1">
        <v>41128</v>
      </c>
      <c r="C7144" t="s">
        <v>6864</v>
      </c>
      <c r="D7144" t="s">
        <v>6562</v>
      </c>
      <c r="E7144" t="s">
        <v>6016</v>
      </c>
      <c r="F7144" t="s">
        <v>5979</v>
      </c>
      <c r="G7144" t="s">
        <v>5973</v>
      </c>
      <c r="H7144" s="1">
        <v>41131</v>
      </c>
      <c r="I7144" t="s">
        <v>5969</v>
      </c>
      <c r="J7144" t="s">
        <v>6017</v>
      </c>
      <c r="K7144">
        <v>2012</v>
      </c>
      <c r="L7144" t="s">
        <v>1821</v>
      </c>
      <c r="M7144">
        <v>0.5</v>
      </c>
      <c r="N7144">
        <v>39</v>
      </c>
      <c r="O7144">
        <v>-30</v>
      </c>
      <c r="P7144">
        <v>2</v>
      </c>
      <c r="Q7144" t="s">
        <v>10</v>
      </c>
      <c r="R7144" t="s">
        <v>77</v>
      </c>
    </row>
    <row r="7145" spans="1:18" x14ac:dyDescent="0.25">
      <c r="A7145" t="s">
        <v>2557</v>
      </c>
      <c r="B7145" s="1">
        <v>41145</v>
      </c>
      <c r="C7145" t="s">
        <v>5984</v>
      </c>
      <c r="D7145" t="s">
        <v>6562</v>
      </c>
      <c r="E7145" t="s">
        <v>6016</v>
      </c>
      <c r="F7145" t="s">
        <v>5979</v>
      </c>
      <c r="G7145" t="s">
        <v>5968</v>
      </c>
      <c r="H7145" s="1">
        <v>41149</v>
      </c>
      <c r="I7145" t="s">
        <v>5974</v>
      </c>
      <c r="J7145" t="s">
        <v>6017</v>
      </c>
      <c r="K7145">
        <v>2012</v>
      </c>
      <c r="L7145" t="s">
        <v>113</v>
      </c>
      <c r="M7145">
        <v>0.5</v>
      </c>
      <c r="N7145">
        <v>89</v>
      </c>
      <c r="O7145">
        <v>-30</v>
      </c>
      <c r="P7145">
        <v>7</v>
      </c>
      <c r="Q7145" t="s">
        <v>10</v>
      </c>
      <c r="R7145" t="s">
        <v>18</v>
      </c>
    </row>
    <row r="7146" spans="1:18" x14ac:dyDescent="0.25">
      <c r="A7146" t="s">
        <v>2557</v>
      </c>
      <c r="B7146" s="1">
        <v>41145</v>
      </c>
      <c r="C7146" t="s">
        <v>5984</v>
      </c>
      <c r="D7146" t="s">
        <v>6562</v>
      </c>
      <c r="E7146" t="s">
        <v>6016</v>
      </c>
      <c r="F7146" t="s">
        <v>5979</v>
      </c>
      <c r="G7146" t="s">
        <v>5968</v>
      </c>
      <c r="H7146" s="1">
        <v>41149</v>
      </c>
      <c r="I7146" t="s">
        <v>5974</v>
      </c>
      <c r="J7146" t="s">
        <v>6017</v>
      </c>
      <c r="K7146">
        <v>2012</v>
      </c>
      <c r="L7146" t="s">
        <v>2558</v>
      </c>
      <c r="M7146">
        <v>0.5</v>
      </c>
      <c r="N7146">
        <v>63</v>
      </c>
      <c r="O7146">
        <v>-38</v>
      </c>
      <c r="P7146">
        <v>7</v>
      </c>
      <c r="Q7146" t="s">
        <v>10</v>
      </c>
      <c r="R7146" t="s">
        <v>11</v>
      </c>
    </row>
    <row r="7147" spans="1:18" x14ac:dyDescent="0.25">
      <c r="A7147" t="s">
        <v>2557</v>
      </c>
      <c r="B7147" s="1">
        <v>41145</v>
      </c>
      <c r="C7147" t="s">
        <v>5984</v>
      </c>
      <c r="D7147" t="s">
        <v>6562</v>
      </c>
      <c r="E7147" t="s">
        <v>6016</v>
      </c>
      <c r="F7147" t="s">
        <v>5979</v>
      </c>
      <c r="G7147" t="s">
        <v>5968</v>
      </c>
      <c r="H7147" s="1">
        <v>41149</v>
      </c>
      <c r="I7147" t="s">
        <v>5974</v>
      </c>
      <c r="J7147" t="s">
        <v>6017</v>
      </c>
      <c r="K7147">
        <v>2012</v>
      </c>
      <c r="L7147" t="s">
        <v>1678</v>
      </c>
      <c r="M7147">
        <v>0.5</v>
      </c>
      <c r="N7147">
        <v>58</v>
      </c>
      <c r="O7147">
        <v>-30</v>
      </c>
      <c r="P7147">
        <v>2</v>
      </c>
      <c r="Q7147" t="s">
        <v>10</v>
      </c>
      <c r="R7147" t="s">
        <v>22</v>
      </c>
    </row>
    <row r="7148" spans="1:18" x14ac:dyDescent="0.25">
      <c r="A7148" t="s">
        <v>2557</v>
      </c>
      <c r="B7148" s="1">
        <v>41145</v>
      </c>
      <c r="C7148" t="s">
        <v>5984</v>
      </c>
      <c r="D7148" t="s">
        <v>6562</v>
      </c>
      <c r="E7148" t="s">
        <v>6016</v>
      </c>
      <c r="F7148" t="s">
        <v>5979</v>
      </c>
      <c r="G7148" t="s">
        <v>5968</v>
      </c>
      <c r="H7148" s="1">
        <v>41149</v>
      </c>
      <c r="I7148" t="s">
        <v>5974</v>
      </c>
      <c r="J7148" t="s">
        <v>6017</v>
      </c>
      <c r="K7148">
        <v>2012</v>
      </c>
      <c r="L7148" t="s">
        <v>76</v>
      </c>
      <c r="M7148">
        <v>0.5</v>
      </c>
      <c r="N7148">
        <v>87</v>
      </c>
      <c r="O7148">
        <v>-78</v>
      </c>
      <c r="P7148">
        <v>6</v>
      </c>
      <c r="Q7148" t="s">
        <v>10</v>
      </c>
      <c r="R7148" t="s">
        <v>77</v>
      </c>
    </row>
    <row r="7149" spans="1:18" x14ac:dyDescent="0.25">
      <c r="A7149" t="s">
        <v>2557</v>
      </c>
      <c r="B7149" s="1">
        <v>41145</v>
      </c>
      <c r="C7149" t="s">
        <v>5984</v>
      </c>
      <c r="D7149" t="s">
        <v>6562</v>
      </c>
      <c r="E7149" t="s">
        <v>6016</v>
      </c>
      <c r="F7149" t="s">
        <v>5979</v>
      </c>
      <c r="G7149" t="s">
        <v>5968</v>
      </c>
      <c r="H7149" s="1">
        <v>41149</v>
      </c>
      <c r="I7149" t="s">
        <v>5974</v>
      </c>
      <c r="J7149" t="s">
        <v>6017</v>
      </c>
      <c r="K7149">
        <v>2012</v>
      </c>
      <c r="L7149" t="s">
        <v>69</v>
      </c>
      <c r="M7149">
        <v>0.5</v>
      </c>
      <c r="N7149">
        <v>183</v>
      </c>
      <c r="O7149">
        <v>-128</v>
      </c>
      <c r="P7149">
        <v>5</v>
      </c>
      <c r="Q7149" t="s">
        <v>57</v>
      </c>
      <c r="R7149" t="s">
        <v>70</v>
      </c>
    </row>
    <row r="7150" spans="1:18" x14ac:dyDescent="0.25">
      <c r="A7150" t="s">
        <v>2730</v>
      </c>
      <c r="B7150" s="1">
        <v>41178</v>
      </c>
      <c r="C7150" t="s">
        <v>6421</v>
      </c>
      <c r="D7150" t="s">
        <v>6296</v>
      </c>
      <c r="E7150" t="s">
        <v>6016</v>
      </c>
      <c r="F7150" t="s">
        <v>5979</v>
      </c>
      <c r="G7150" t="s">
        <v>5973</v>
      </c>
      <c r="H7150" s="1">
        <v>41185</v>
      </c>
      <c r="I7150" t="s">
        <v>5974</v>
      </c>
      <c r="J7150" t="s">
        <v>6017</v>
      </c>
      <c r="K7150">
        <v>2012</v>
      </c>
      <c r="L7150" t="s">
        <v>152</v>
      </c>
      <c r="M7150">
        <v>0.5</v>
      </c>
      <c r="N7150">
        <v>365</v>
      </c>
      <c r="O7150">
        <v>-124</v>
      </c>
      <c r="P7150">
        <v>2</v>
      </c>
      <c r="Q7150" t="s">
        <v>14</v>
      </c>
      <c r="R7150" t="s">
        <v>15</v>
      </c>
    </row>
    <row r="7151" spans="1:18" x14ac:dyDescent="0.25">
      <c r="A7151" t="s">
        <v>2742</v>
      </c>
      <c r="B7151" s="1">
        <v>41180</v>
      </c>
      <c r="C7151" t="s">
        <v>7189</v>
      </c>
      <c r="D7151" t="s">
        <v>7367</v>
      </c>
      <c r="E7151" t="s">
        <v>6016</v>
      </c>
      <c r="F7151" t="s">
        <v>5979</v>
      </c>
      <c r="G7151" t="s">
        <v>5968</v>
      </c>
      <c r="H7151" s="1">
        <v>41182</v>
      </c>
      <c r="I7151" t="s">
        <v>5969</v>
      </c>
      <c r="J7151" t="s">
        <v>6017</v>
      </c>
      <c r="K7151">
        <v>2012</v>
      </c>
      <c r="L7151" t="s">
        <v>656</v>
      </c>
      <c r="M7151">
        <v>0.5</v>
      </c>
      <c r="N7151">
        <v>214</v>
      </c>
      <c r="O7151">
        <v>-205</v>
      </c>
      <c r="P7151">
        <v>3</v>
      </c>
      <c r="Q7151" t="s">
        <v>57</v>
      </c>
      <c r="R7151" t="s">
        <v>79</v>
      </c>
    </row>
    <row r="7152" spans="1:18" x14ac:dyDescent="0.25">
      <c r="A7152" t="s">
        <v>3148</v>
      </c>
      <c r="B7152" s="1">
        <v>41277</v>
      </c>
      <c r="C7152" t="s">
        <v>5970</v>
      </c>
      <c r="D7152" t="s">
        <v>6296</v>
      </c>
      <c r="E7152" t="s">
        <v>6016</v>
      </c>
      <c r="F7152" t="s">
        <v>5979</v>
      </c>
      <c r="G7152" t="s">
        <v>5973</v>
      </c>
      <c r="H7152" s="1">
        <v>41281</v>
      </c>
      <c r="I7152" t="s">
        <v>5974</v>
      </c>
      <c r="J7152" t="s">
        <v>6017</v>
      </c>
      <c r="K7152">
        <v>2013</v>
      </c>
      <c r="L7152" t="s">
        <v>727</v>
      </c>
      <c r="M7152">
        <v>0.5</v>
      </c>
      <c r="N7152">
        <v>8</v>
      </c>
      <c r="O7152">
        <v>-6</v>
      </c>
      <c r="P7152">
        <v>1</v>
      </c>
      <c r="Q7152" t="s">
        <v>10</v>
      </c>
      <c r="R7152" t="s">
        <v>22</v>
      </c>
    </row>
    <row r="7153" spans="1:18" x14ac:dyDescent="0.25">
      <c r="A7153" t="s">
        <v>3203</v>
      </c>
      <c r="B7153" s="1">
        <v>41298</v>
      </c>
      <c r="C7153" t="s">
        <v>6608</v>
      </c>
      <c r="D7153" t="s">
        <v>6296</v>
      </c>
      <c r="E7153" t="s">
        <v>6016</v>
      </c>
      <c r="F7153" t="s">
        <v>5979</v>
      </c>
      <c r="G7153" t="s">
        <v>5973</v>
      </c>
      <c r="H7153" s="1">
        <v>41302</v>
      </c>
      <c r="I7153" t="s">
        <v>5974</v>
      </c>
      <c r="J7153" t="s">
        <v>6017</v>
      </c>
      <c r="K7153">
        <v>2013</v>
      </c>
      <c r="L7153" t="s">
        <v>782</v>
      </c>
      <c r="M7153">
        <v>0.5</v>
      </c>
      <c r="N7153">
        <v>260</v>
      </c>
      <c r="O7153">
        <v>-109</v>
      </c>
      <c r="P7153">
        <v>3</v>
      </c>
      <c r="Q7153" t="s">
        <v>57</v>
      </c>
      <c r="R7153" t="s">
        <v>70</v>
      </c>
    </row>
    <row r="7154" spans="1:18" x14ac:dyDescent="0.25">
      <c r="A7154" t="s">
        <v>3453</v>
      </c>
      <c r="B7154" s="1">
        <v>41387</v>
      </c>
      <c r="C7154" t="s">
        <v>7392</v>
      </c>
      <c r="D7154" t="s">
        <v>6562</v>
      </c>
      <c r="E7154" t="s">
        <v>6016</v>
      </c>
      <c r="F7154" t="s">
        <v>5979</v>
      </c>
      <c r="G7154" t="s">
        <v>5983</v>
      </c>
      <c r="H7154" s="1">
        <v>41394</v>
      </c>
      <c r="I7154" t="s">
        <v>5974</v>
      </c>
      <c r="J7154" t="s">
        <v>6017</v>
      </c>
      <c r="K7154">
        <v>2013</v>
      </c>
      <c r="L7154" t="s">
        <v>2003</v>
      </c>
      <c r="M7154">
        <v>0.5</v>
      </c>
      <c r="N7154">
        <v>191</v>
      </c>
      <c r="O7154">
        <v>-187</v>
      </c>
      <c r="P7154">
        <v>3</v>
      </c>
      <c r="Q7154" t="s">
        <v>10</v>
      </c>
      <c r="R7154" t="s">
        <v>22</v>
      </c>
    </row>
    <row r="7155" spans="1:18" x14ac:dyDescent="0.25">
      <c r="A7155" t="s">
        <v>3453</v>
      </c>
      <c r="B7155" s="1">
        <v>41387</v>
      </c>
      <c r="C7155" t="s">
        <v>7392</v>
      </c>
      <c r="D7155" t="s">
        <v>6562</v>
      </c>
      <c r="E7155" t="s">
        <v>6016</v>
      </c>
      <c r="F7155" t="s">
        <v>5979</v>
      </c>
      <c r="G7155" t="s">
        <v>5983</v>
      </c>
      <c r="H7155" s="1">
        <v>41394</v>
      </c>
      <c r="I7155" t="s">
        <v>5974</v>
      </c>
      <c r="J7155" t="s">
        <v>6017</v>
      </c>
      <c r="K7155">
        <v>2013</v>
      </c>
      <c r="L7155" t="s">
        <v>438</v>
      </c>
      <c r="M7155">
        <v>0.5</v>
      </c>
      <c r="N7155">
        <v>228</v>
      </c>
      <c r="O7155">
        <v>-114</v>
      </c>
      <c r="P7155">
        <v>3</v>
      </c>
      <c r="Q7155" t="s">
        <v>57</v>
      </c>
      <c r="R7155" t="s">
        <v>70</v>
      </c>
    </row>
    <row r="7156" spans="1:18" x14ac:dyDescent="0.25">
      <c r="A7156" t="s">
        <v>3497</v>
      </c>
      <c r="B7156" s="1">
        <v>41405</v>
      </c>
      <c r="C7156" t="s">
        <v>6127</v>
      </c>
      <c r="D7156" t="s">
        <v>6562</v>
      </c>
      <c r="E7156" t="s">
        <v>6016</v>
      </c>
      <c r="F7156" t="s">
        <v>5979</v>
      </c>
      <c r="G7156" t="s">
        <v>5983</v>
      </c>
      <c r="H7156" s="1">
        <v>41409</v>
      </c>
      <c r="I7156" t="s">
        <v>5974</v>
      </c>
      <c r="J7156" t="s">
        <v>6017</v>
      </c>
      <c r="K7156">
        <v>2013</v>
      </c>
      <c r="L7156" t="s">
        <v>1380</v>
      </c>
      <c r="M7156">
        <v>0.5</v>
      </c>
      <c r="N7156">
        <v>127</v>
      </c>
      <c r="O7156">
        <v>-56</v>
      </c>
      <c r="P7156">
        <v>4</v>
      </c>
      <c r="Q7156" t="s">
        <v>14</v>
      </c>
      <c r="R7156" t="s">
        <v>36</v>
      </c>
    </row>
    <row r="7157" spans="1:18" x14ac:dyDescent="0.25">
      <c r="A7157" t="s">
        <v>3497</v>
      </c>
      <c r="B7157" s="1">
        <v>41405</v>
      </c>
      <c r="C7157" t="s">
        <v>6127</v>
      </c>
      <c r="D7157" t="s">
        <v>6562</v>
      </c>
      <c r="E7157" t="s">
        <v>6016</v>
      </c>
      <c r="F7157" t="s">
        <v>5979</v>
      </c>
      <c r="G7157" t="s">
        <v>5983</v>
      </c>
      <c r="H7157" s="1">
        <v>41409</v>
      </c>
      <c r="I7157" t="s">
        <v>5974</v>
      </c>
      <c r="J7157" t="s">
        <v>6017</v>
      </c>
      <c r="K7157">
        <v>2013</v>
      </c>
      <c r="L7157" t="s">
        <v>835</v>
      </c>
      <c r="M7157">
        <v>0.5</v>
      </c>
      <c r="N7157">
        <v>273</v>
      </c>
      <c r="O7157">
        <v>-224</v>
      </c>
      <c r="P7157">
        <v>4</v>
      </c>
      <c r="Q7157" t="s">
        <v>57</v>
      </c>
      <c r="R7157" t="s">
        <v>70</v>
      </c>
    </row>
    <row r="7158" spans="1:18" x14ac:dyDescent="0.25">
      <c r="A7158" t="s">
        <v>3499</v>
      </c>
      <c r="B7158" s="1">
        <v>41406</v>
      </c>
      <c r="C7158" t="s">
        <v>7259</v>
      </c>
      <c r="D7158" t="s">
        <v>6015</v>
      </c>
      <c r="E7158" t="s">
        <v>6016</v>
      </c>
      <c r="F7158" t="s">
        <v>5979</v>
      </c>
      <c r="G7158" t="s">
        <v>5968</v>
      </c>
      <c r="H7158" s="1">
        <v>41411</v>
      </c>
      <c r="I7158" t="s">
        <v>5969</v>
      </c>
      <c r="J7158" t="s">
        <v>6017</v>
      </c>
      <c r="K7158">
        <v>2013</v>
      </c>
      <c r="L7158" t="s">
        <v>33</v>
      </c>
      <c r="M7158">
        <v>0.5</v>
      </c>
      <c r="N7158">
        <v>139</v>
      </c>
      <c r="O7158">
        <v>-67</v>
      </c>
      <c r="P7158">
        <v>6</v>
      </c>
      <c r="Q7158" t="s">
        <v>10</v>
      </c>
      <c r="R7158" t="s">
        <v>18</v>
      </c>
    </row>
    <row r="7159" spans="1:18" x14ac:dyDescent="0.25">
      <c r="A7159" t="s">
        <v>3680</v>
      </c>
      <c r="B7159" s="1">
        <v>41446</v>
      </c>
      <c r="C7159" t="s">
        <v>6138</v>
      </c>
      <c r="D7159" t="s">
        <v>7200</v>
      </c>
      <c r="E7159" t="s">
        <v>6016</v>
      </c>
      <c r="F7159" t="s">
        <v>5979</v>
      </c>
      <c r="G7159" t="s">
        <v>5973</v>
      </c>
      <c r="H7159" s="1">
        <v>41452</v>
      </c>
      <c r="I7159" t="s">
        <v>5974</v>
      </c>
      <c r="J7159" t="s">
        <v>6017</v>
      </c>
      <c r="K7159">
        <v>2013</v>
      </c>
      <c r="L7159" t="s">
        <v>3681</v>
      </c>
      <c r="M7159">
        <v>0.5</v>
      </c>
      <c r="N7159">
        <v>77</v>
      </c>
      <c r="O7159">
        <v>-63</v>
      </c>
      <c r="P7159">
        <v>3</v>
      </c>
      <c r="Q7159" t="s">
        <v>10</v>
      </c>
      <c r="R7159" t="s">
        <v>11</v>
      </c>
    </row>
    <row r="7160" spans="1:18" x14ac:dyDescent="0.25">
      <c r="A7160" t="s">
        <v>3680</v>
      </c>
      <c r="B7160" s="1">
        <v>41446</v>
      </c>
      <c r="C7160" t="s">
        <v>6138</v>
      </c>
      <c r="D7160" t="s">
        <v>7200</v>
      </c>
      <c r="E7160" t="s">
        <v>6016</v>
      </c>
      <c r="F7160" t="s">
        <v>5979</v>
      </c>
      <c r="G7160" t="s">
        <v>5973</v>
      </c>
      <c r="H7160" s="1">
        <v>41452</v>
      </c>
      <c r="I7160" t="s">
        <v>5974</v>
      </c>
      <c r="J7160" t="s">
        <v>6017</v>
      </c>
      <c r="K7160">
        <v>2013</v>
      </c>
      <c r="L7160" t="s">
        <v>972</v>
      </c>
      <c r="M7160">
        <v>0.5</v>
      </c>
      <c r="N7160">
        <v>76</v>
      </c>
      <c r="O7160">
        <v>-64</v>
      </c>
      <c r="P7160">
        <v>11</v>
      </c>
      <c r="Q7160" t="s">
        <v>10</v>
      </c>
      <c r="R7160" t="s">
        <v>77</v>
      </c>
    </row>
    <row r="7161" spans="1:18" x14ac:dyDescent="0.25">
      <c r="A7161" t="s">
        <v>3688</v>
      </c>
      <c r="B7161" s="1">
        <v>41448</v>
      </c>
      <c r="C7161" t="s">
        <v>7262</v>
      </c>
      <c r="D7161" t="s">
        <v>7200</v>
      </c>
      <c r="E7161" t="s">
        <v>6016</v>
      </c>
      <c r="F7161" t="s">
        <v>5979</v>
      </c>
      <c r="G7161" t="s">
        <v>5973</v>
      </c>
      <c r="H7161" s="1">
        <v>41453</v>
      </c>
      <c r="I7161" t="s">
        <v>5974</v>
      </c>
      <c r="J7161" t="s">
        <v>6017</v>
      </c>
      <c r="K7161">
        <v>2013</v>
      </c>
      <c r="L7161" t="s">
        <v>3689</v>
      </c>
      <c r="M7161">
        <v>0.5</v>
      </c>
      <c r="N7161">
        <v>5</v>
      </c>
      <c r="O7161">
        <v>-2</v>
      </c>
      <c r="P7161">
        <v>2</v>
      </c>
      <c r="Q7161" t="s">
        <v>10</v>
      </c>
      <c r="R7161" t="s">
        <v>45</v>
      </c>
    </row>
    <row r="7162" spans="1:18" x14ac:dyDescent="0.25">
      <c r="A7162" t="s">
        <v>3688</v>
      </c>
      <c r="B7162" s="1">
        <v>41448</v>
      </c>
      <c r="C7162" t="s">
        <v>7262</v>
      </c>
      <c r="D7162" t="s">
        <v>7200</v>
      </c>
      <c r="E7162" t="s">
        <v>6016</v>
      </c>
      <c r="F7162" t="s">
        <v>5979</v>
      </c>
      <c r="G7162" t="s">
        <v>5973</v>
      </c>
      <c r="H7162" s="1">
        <v>41453</v>
      </c>
      <c r="I7162" t="s">
        <v>5974</v>
      </c>
      <c r="J7162" t="s">
        <v>6017</v>
      </c>
      <c r="K7162">
        <v>2013</v>
      </c>
      <c r="L7162" t="s">
        <v>43</v>
      </c>
      <c r="M7162">
        <v>0.5</v>
      </c>
      <c r="N7162">
        <v>49</v>
      </c>
      <c r="O7162">
        <v>-17</v>
      </c>
      <c r="P7162">
        <v>2</v>
      </c>
      <c r="Q7162" t="s">
        <v>10</v>
      </c>
      <c r="R7162" t="s">
        <v>22</v>
      </c>
    </row>
    <row r="7163" spans="1:18" x14ac:dyDescent="0.25">
      <c r="A7163" t="s">
        <v>3688</v>
      </c>
      <c r="B7163" s="1">
        <v>41448</v>
      </c>
      <c r="C7163" t="s">
        <v>7262</v>
      </c>
      <c r="D7163" t="s">
        <v>7200</v>
      </c>
      <c r="E7163" t="s">
        <v>6016</v>
      </c>
      <c r="F7163" t="s">
        <v>5979</v>
      </c>
      <c r="G7163" t="s">
        <v>5973</v>
      </c>
      <c r="H7163" s="1">
        <v>41453</v>
      </c>
      <c r="I7163" t="s">
        <v>5974</v>
      </c>
      <c r="J7163" t="s">
        <v>6017</v>
      </c>
      <c r="K7163">
        <v>2013</v>
      </c>
      <c r="L7163" t="s">
        <v>2500</v>
      </c>
      <c r="M7163">
        <v>0.5</v>
      </c>
      <c r="N7163">
        <v>896</v>
      </c>
      <c r="O7163">
        <v>-36</v>
      </c>
      <c r="P7163">
        <v>5</v>
      </c>
      <c r="Q7163" t="s">
        <v>57</v>
      </c>
      <c r="R7163" t="s">
        <v>79</v>
      </c>
    </row>
    <row r="7164" spans="1:18" x14ac:dyDescent="0.25">
      <c r="A7164" t="s">
        <v>3856</v>
      </c>
      <c r="B7164" s="1">
        <v>41496</v>
      </c>
      <c r="C7164" t="s">
        <v>6253</v>
      </c>
      <c r="D7164" t="s">
        <v>7613</v>
      </c>
      <c r="E7164" t="s">
        <v>6016</v>
      </c>
      <c r="F7164" t="s">
        <v>5979</v>
      </c>
      <c r="G7164" t="s">
        <v>5973</v>
      </c>
      <c r="H7164" s="1">
        <v>41499</v>
      </c>
      <c r="I7164" t="s">
        <v>5969</v>
      </c>
      <c r="J7164" t="s">
        <v>6017</v>
      </c>
      <c r="K7164">
        <v>2013</v>
      </c>
      <c r="L7164" t="s">
        <v>2220</v>
      </c>
      <c r="M7164">
        <v>0.5</v>
      </c>
      <c r="N7164">
        <v>31</v>
      </c>
      <c r="O7164">
        <v>-29</v>
      </c>
      <c r="P7164">
        <v>2</v>
      </c>
      <c r="Q7164" t="s">
        <v>10</v>
      </c>
      <c r="R7164" t="s">
        <v>22</v>
      </c>
    </row>
    <row r="7165" spans="1:18" x14ac:dyDescent="0.25">
      <c r="A7165" t="s">
        <v>4212</v>
      </c>
      <c r="B7165" s="1">
        <v>41577</v>
      </c>
      <c r="C7165" t="s">
        <v>7354</v>
      </c>
      <c r="D7165" t="s">
        <v>6562</v>
      </c>
      <c r="E7165" t="s">
        <v>6016</v>
      </c>
      <c r="F7165" t="s">
        <v>5979</v>
      </c>
      <c r="G7165" t="s">
        <v>5983</v>
      </c>
      <c r="H7165" s="1">
        <v>41584</v>
      </c>
      <c r="I7165" t="s">
        <v>5974</v>
      </c>
      <c r="J7165" t="s">
        <v>6017</v>
      </c>
      <c r="K7165">
        <v>2013</v>
      </c>
      <c r="L7165" t="s">
        <v>936</v>
      </c>
      <c r="M7165">
        <v>0.5</v>
      </c>
      <c r="N7165">
        <v>41</v>
      </c>
      <c r="O7165">
        <v>-11</v>
      </c>
      <c r="P7165">
        <v>6</v>
      </c>
      <c r="Q7165" t="s">
        <v>10</v>
      </c>
      <c r="R7165" t="s">
        <v>48</v>
      </c>
    </row>
    <row r="7166" spans="1:18" x14ac:dyDescent="0.25">
      <c r="A7166" t="s">
        <v>4251</v>
      </c>
      <c r="B7166" s="1">
        <v>41586</v>
      </c>
      <c r="C7166" t="s">
        <v>6679</v>
      </c>
      <c r="D7166" t="s">
        <v>6562</v>
      </c>
      <c r="E7166" t="s">
        <v>6016</v>
      </c>
      <c r="F7166" t="s">
        <v>5979</v>
      </c>
      <c r="G7166" t="s">
        <v>5983</v>
      </c>
      <c r="H7166" s="1">
        <v>41589</v>
      </c>
      <c r="I7166" t="s">
        <v>5986</v>
      </c>
      <c r="J7166" t="s">
        <v>6017</v>
      </c>
      <c r="K7166">
        <v>2013</v>
      </c>
      <c r="L7166" t="s">
        <v>384</v>
      </c>
      <c r="M7166">
        <v>0.5</v>
      </c>
      <c r="N7166">
        <v>33</v>
      </c>
      <c r="O7166">
        <v>-12</v>
      </c>
      <c r="P7166">
        <v>5</v>
      </c>
      <c r="Q7166" t="s">
        <v>10</v>
      </c>
      <c r="R7166" t="s">
        <v>18</v>
      </c>
    </row>
    <row r="7167" spans="1:18" x14ac:dyDescent="0.25">
      <c r="A7167" t="s">
        <v>4251</v>
      </c>
      <c r="B7167" s="1">
        <v>41586</v>
      </c>
      <c r="C7167" t="s">
        <v>6679</v>
      </c>
      <c r="D7167" t="s">
        <v>6562</v>
      </c>
      <c r="E7167" t="s">
        <v>6016</v>
      </c>
      <c r="F7167" t="s">
        <v>5979</v>
      </c>
      <c r="G7167" t="s">
        <v>5983</v>
      </c>
      <c r="H7167" s="1">
        <v>41589</v>
      </c>
      <c r="I7167" t="s">
        <v>5986</v>
      </c>
      <c r="J7167" t="s">
        <v>6017</v>
      </c>
      <c r="K7167">
        <v>2013</v>
      </c>
      <c r="L7167" t="s">
        <v>131</v>
      </c>
      <c r="M7167">
        <v>0.5</v>
      </c>
      <c r="N7167">
        <v>14</v>
      </c>
      <c r="O7167">
        <v>0</v>
      </c>
      <c r="P7167">
        <v>4</v>
      </c>
      <c r="Q7167" t="s">
        <v>10</v>
      </c>
      <c r="R7167" t="s">
        <v>48</v>
      </c>
    </row>
    <row r="7168" spans="1:18" x14ac:dyDescent="0.25">
      <c r="A7168" t="s">
        <v>4251</v>
      </c>
      <c r="B7168" s="1">
        <v>41586</v>
      </c>
      <c r="C7168" t="s">
        <v>6679</v>
      </c>
      <c r="D7168" t="s">
        <v>6562</v>
      </c>
      <c r="E7168" t="s">
        <v>6016</v>
      </c>
      <c r="F7168" t="s">
        <v>5979</v>
      </c>
      <c r="G7168" t="s">
        <v>5983</v>
      </c>
      <c r="H7168" s="1">
        <v>41589</v>
      </c>
      <c r="I7168" t="s">
        <v>5986</v>
      </c>
      <c r="J7168" t="s">
        <v>6017</v>
      </c>
      <c r="K7168">
        <v>2013</v>
      </c>
      <c r="L7168" t="s">
        <v>1115</v>
      </c>
      <c r="M7168">
        <v>0.5</v>
      </c>
      <c r="N7168">
        <v>15</v>
      </c>
      <c r="O7168">
        <v>-9</v>
      </c>
      <c r="P7168">
        <v>1</v>
      </c>
      <c r="Q7168" t="s">
        <v>10</v>
      </c>
      <c r="R7168" t="s">
        <v>77</v>
      </c>
    </row>
    <row r="7169" spans="1:18" x14ac:dyDescent="0.25">
      <c r="A7169" t="s">
        <v>4252</v>
      </c>
      <c r="B7169" s="1">
        <v>41586</v>
      </c>
      <c r="C7169" t="s">
        <v>6311</v>
      </c>
      <c r="D7169" t="s">
        <v>7669</v>
      </c>
      <c r="E7169" t="s">
        <v>6016</v>
      </c>
      <c r="F7169" t="s">
        <v>5979</v>
      </c>
      <c r="G7169" t="s">
        <v>5973</v>
      </c>
      <c r="H7169" s="1">
        <v>41590</v>
      </c>
      <c r="I7169" t="s">
        <v>5974</v>
      </c>
      <c r="J7169" t="s">
        <v>6017</v>
      </c>
      <c r="K7169">
        <v>2013</v>
      </c>
      <c r="L7169" t="s">
        <v>959</v>
      </c>
      <c r="M7169">
        <v>0.5</v>
      </c>
      <c r="N7169">
        <v>215</v>
      </c>
      <c r="O7169">
        <v>-120</v>
      </c>
      <c r="P7169">
        <v>3</v>
      </c>
      <c r="Q7169" t="s">
        <v>14</v>
      </c>
      <c r="R7169" t="s">
        <v>15</v>
      </c>
    </row>
    <row r="7170" spans="1:18" x14ac:dyDescent="0.25">
      <c r="A7170" t="s">
        <v>4252</v>
      </c>
      <c r="B7170" s="1">
        <v>41586</v>
      </c>
      <c r="C7170" t="s">
        <v>6311</v>
      </c>
      <c r="D7170" t="s">
        <v>7669</v>
      </c>
      <c r="E7170" t="s">
        <v>6016</v>
      </c>
      <c r="F7170" t="s">
        <v>5979</v>
      </c>
      <c r="G7170" t="s">
        <v>5973</v>
      </c>
      <c r="H7170" s="1">
        <v>41590</v>
      </c>
      <c r="I7170" t="s">
        <v>5974</v>
      </c>
      <c r="J7170" t="s">
        <v>6017</v>
      </c>
      <c r="K7170">
        <v>2013</v>
      </c>
      <c r="L7170" t="s">
        <v>595</v>
      </c>
      <c r="M7170">
        <v>0.5</v>
      </c>
      <c r="N7170">
        <v>143</v>
      </c>
      <c r="O7170">
        <v>-26</v>
      </c>
      <c r="P7170">
        <v>5</v>
      </c>
      <c r="Q7170" t="s">
        <v>57</v>
      </c>
      <c r="R7170" t="s">
        <v>96</v>
      </c>
    </row>
    <row r="7171" spans="1:18" x14ac:dyDescent="0.25">
      <c r="A7171" t="s">
        <v>4415</v>
      </c>
      <c r="B7171" s="1">
        <v>41620</v>
      </c>
      <c r="C7171" t="s">
        <v>7695</v>
      </c>
      <c r="D7171" t="s">
        <v>7104</v>
      </c>
      <c r="E7171" t="s">
        <v>6016</v>
      </c>
      <c r="F7171" t="s">
        <v>5979</v>
      </c>
      <c r="G7171" t="s">
        <v>5983</v>
      </c>
      <c r="H7171" s="1">
        <v>41627</v>
      </c>
      <c r="I7171" t="s">
        <v>5974</v>
      </c>
      <c r="J7171" t="s">
        <v>6017</v>
      </c>
      <c r="K7171">
        <v>2013</v>
      </c>
      <c r="L7171" t="s">
        <v>4416</v>
      </c>
      <c r="M7171">
        <v>0.5</v>
      </c>
      <c r="N7171">
        <v>176</v>
      </c>
      <c r="O7171">
        <v>-151</v>
      </c>
      <c r="P7171">
        <v>3</v>
      </c>
      <c r="Q7171" t="s">
        <v>57</v>
      </c>
      <c r="R7171" t="s">
        <v>58</v>
      </c>
    </row>
    <row r="7172" spans="1:18" x14ac:dyDescent="0.25">
      <c r="A7172" t="s">
        <v>4417</v>
      </c>
      <c r="B7172" s="1">
        <v>41621</v>
      </c>
      <c r="C7172" t="s">
        <v>7699</v>
      </c>
      <c r="D7172" t="s">
        <v>7367</v>
      </c>
      <c r="E7172" t="s">
        <v>6016</v>
      </c>
      <c r="F7172" t="s">
        <v>5979</v>
      </c>
      <c r="G7172" t="s">
        <v>5983</v>
      </c>
      <c r="H7172" s="1">
        <v>41621</v>
      </c>
      <c r="I7172" t="s">
        <v>6005</v>
      </c>
      <c r="J7172" t="s">
        <v>6017</v>
      </c>
      <c r="K7172">
        <v>2013</v>
      </c>
      <c r="L7172" t="s">
        <v>2159</v>
      </c>
      <c r="M7172">
        <v>0.5</v>
      </c>
      <c r="N7172">
        <v>74</v>
      </c>
      <c r="O7172">
        <v>-10</v>
      </c>
      <c r="P7172">
        <v>3</v>
      </c>
      <c r="Q7172" t="s">
        <v>10</v>
      </c>
      <c r="R7172" t="s">
        <v>48</v>
      </c>
    </row>
    <row r="7173" spans="1:18" x14ac:dyDescent="0.25">
      <c r="A7173" t="s">
        <v>4417</v>
      </c>
      <c r="B7173" s="1">
        <v>41621</v>
      </c>
      <c r="C7173" t="s">
        <v>7699</v>
      </c>
      <c r="D7173" t="s">
        <v>7367</v>
      </c>
      <c r="E7173" t="s">
        <v>6016</v>
      </c>
      <c r="F7173" t="s">
        <v>5979</v>
      </c>
      <c r="G7173" t="s">
        <v>5983</v>
      </c>
      <c r="H7173" s="1">
        <v>41621</v>
      </c>
      <c r="I7173" t="s">
        <v>6005</v>
      </c>
      <c r="J7173" t="s">
        <v>6017</v>
      </c>
      <c r="K7173">
        <v>2013</v>
      </c>
      <c r="L7173" t="s">
        <v>917</v>
      </c>
      <c r="M7173">
        <v>0.5</v>
      </c>
      <c r="N7173">
        <v>588</v>
      </c>
      <c r="O7173">
        <v>-341</v>
      </c>
      <c r="P7173">
        <v>4</v>
      </c>
      <c r="Q7173" t="s">
        <v>57</v>
      </c>
      <c r="R7173" t="s">
        <v>79</v>
      </c>
    </row>
    <row r="7174" spans="1:18" x14ac:dyDescent="0.25">
      <c r="A7174" t="s">
        <v>4426</v>
      </c>
      <c r="B7174" s="1">
        <v>41624</v>
      </c>
      <c r="C7174" t="s">
        <v>6762</v>
      </c>
      <c r="D7174" t="s">
        <v>6015</v>
      </c>
      <c r="E7174" t="s">
        <v>6016</v>
      </c>
      <c r="F7174" t="s">
        <v>5979</v>
      </c>
      <c r="G7174" t="s">
        <v>5983</v>
      </c>
      <c r="H7174" s="1">
        <v>41624</v>
      </c>
      <c r="I7174" t="s">
        <v>6005</v>
      </c>
      <c r="J7174" t="s">
        <v>6017</v>
      </c>
      <c r="K7174">
        <v>2013</v>
      </c>
      <c r="L7174" t="s">
        <v>4427</v>
      </c>
      <c r="M7174">
        <v>0.5</v>
      </c>
      <c r="N7174">
        <v>28</v>
      </c>
      <c r="O7174">
        <v>-8</v>
      </c>
      <c r="P7174">
        <v>6</v>
      </c>
      <c r="Q7174" t="s">
        <v>10</v>
      </c>
      <c r="R7174" t="s">
        <v>45</v>
      </c>
    </row>
    <row r="7175" spans="1:18" x14ac:dyDescent="0.25">
      <c r="A7175" t="s">
        <v>4680</v>
      </c>
      <c r="B7175" s="1">
        <v>41694</v>
      </c>
      <c r="C7175" t="s">
        <v>6826</v>
      </c>
      <c r="D7175" t="s">
        <v>6562</v>
      </c>
      <c r="E7175" t="s">
        <v>6016</v>
      </c>
      <c r="F7175" t="s">
        <v>5979</v>
      </c>
      <c r="G7175" t="s">
        <v>5973</v>
      </c>
      <c r="H7175" s="1">
        <v>41699</v>
      </c>
      <c r="I7175" t="s">
        <v>5974</v>
      </c>
      <c r="J7175" t="s">
        <v>6017</v>
      </c>
      <c r="K7175">
        <v>2014</v>
      </c>
      <c r="L7175" t="s">
        <v>4681</v>
      </c>
      <c r="M7175">
        <v>0.5</v>
      </c>
      <c r="N7175">
        <v>224</v>
      </c>
      <c r="O7175">
        <v>-143</v>
      </c>
      <c r="P7175">
        <v>3</v>
      </c>
      <c r="Q7175" t="s">
        <v>14</v>
      </c>
      <c r="R7175" t="s">
        <v>36</v>
      </c>
    </row>
    <row r="7176" spans="1:18" x14ac:dyDescent="0.25">
      <c r="A7176" t="s">
        <v>4803</v>
      </c>
      <c r="B7176" s="1">
        <v>41741</v>
      </c>
      <c r="C7176" t="s">
        <v>6369</v>
      </c>
      <c r="D7176" t="s">
        <v>7200</v>
      </c>
      <c r="E7176" t="s">
        <v>6016</v>
      </c>
      <c r="F7176" t="s">
        <v>5979</v>
      </c>
      <c r="G7176" t="s">
        <v>5968</v>
      </c>
      <c r="H7176" s="1">
        <v>41746</v>
      </c>
      <c r="I7176" t="s">
        <v>5974</v>
      </c>
      <c r="J7176" t="s">
        <v>6017</v>
      </c>
      <c r="K7176">
        <v>2014</v>
      </c>
      <c r="L7176" t="s">
        <v>2490</v>
      </c>
      <c r="M7176">
        <v>0.5</v>
      </c>
      <c r="N7176">
        <v>26</v>
      </c>
      <c r="O7176">
        <v>0</v>
      </c>
      <c r="P7176">
        <v>2</v>
      </c>
      <c r="Q7176" t="s">
        <v>10</v>
      </c>
      <c r="R7176" t="s">
        <v>91</v>
      </c>
    </row>
    <row r="7177" spans="1:18" x14ac:dyDescent="0.25">
      <c r="A7177" t="s">
        <v>4803</v>
      </c>
      <c r="B7177" s="1">
        <v>41741</v>
      </c>
      <c r="C7177" t="s">
        <v>6369</v>
      </c>
      <c r="D7177" t="s">
        <v>7200</v>
      </c>
      <c r="E7177" t="s">
        <v>6016</v>
      </c>
      <c r="F7177" t="s">
        <v>5979</v>
      </c>
      <c r="G7177" t="s">
        <v>5968</v>
      </c>
      <c r="H7177" s="1">
        <v>41746</v>
      </c>
      <c r="I7177" t="s">
        <v>5974</v>
      </c>
      <c r="J7177" t="s">
        <v>6017</v>
      </c>
      <c r="K7177">
        <v>2014</v>
      </c>
      <c r="L7177" t="s">
        <v>343</v>
      </c>
      <c r="M7177">
        <v>0.5</v>
      </c>
      <c r="N7177">
        <v>24</v>
      </c>
      <c r="O7177">
        <v>-24</v>
      </c>
      <c r="P7177">
        <v>2</v>
      </c>
      <c r="Q7177" t="s">
        <v>10</v>
      </c>
      <c r="R7177" t="s">
        <v>22</v>
      </c>
    </row>
    <row r="7178" spans="1:18" x14ac:dyDescent="0.25">
      <c r="A7178" t="s">
        <v>5109</v>
      </c>
      <c r="B7178" s="1">
        <v>41830</v>
      </c>
      <c r="C7178" t="s">
        <v>6152</v>
      </c>
      <c r="D7178" t="s">
        <v>6562</v>
      </c>
      <c r="E7178" t="s">
        <v>6016</v>
      </c>
      <c r="F7178" t="s">
        <v>5979</v>
      </c>
      <c r="G7178" t="s">
        <v>5973</v>
      </c>
      <c r="H7178" s="1">
        <v>41833</v>
      </c>
      <c r="I7178" t="s">
        <v>5986</v>
      </c>
      <c r="J7178" t="s">
        <v>6017</v>
      </c>
      <c r="K7178">
        <v>2014</v>
      </c>
      <c r="L7178" t="s">
        <v>93</v>
      </c>
      <c r="M7178">
        <v>0.5</v>
      </c>
      <c r="N7178">
        <v>44</v>
      </c>
      <c r="O7178">
        <v>-32</v>
      </c>
      <c r="P7178">
        <v>3</v>
      </c>
      <c r="Q7178" t="s">
        <v>10</v>
      </c>
      <c r="R7178" t="s">
        <v>18</v>
      </c>
    </row>
    <row r="7179" spans="1:18" x14ac:dyDescent="0.25">
      <c r="A7179" t="s">
        <v>5109</v>
      </c>
      <c r="B7179" s="1">
        <v>41830</v>
      </c>
      <c r="C7179" t="s">
        <v>6152</v>
      </c>
      <c r="D7179" t="s">
        <v>6562</v>
      </c>
      <c r="E7179" t="s">
        <v>6016</v>
      </c>
      <c r="F7179" t="s">
        <v>5979</v>
      </c>
      <c r="G7179" t="s">
        <v>5973</v>
      </c>
      <c r="H7179" s="1">
        <v>41833</v>
      </c>
      <c r="I7179" t="s">
        <v>5986</v>
      </c>
      <c r="J7179" t="s">
        <v>6017</v>
      </c>
      <c r="K7179">
        <v>2014</v>
      </c>
      <c r="L7179" t="s">
        <v>1590</v>
      </c>
      <c r="M7179">
        <v>0.5</v>
      </c>
      <c r="N7179">
        <v>7</v>
      </c>
      <c r="O7179">
        <v>-3</v>
      </c>
      <c r="P7179">
        <v>2</v>
      </c>
      <c r="Q7179" t="s">
        <v>10</v>
      </c>
      <c r="R7179" t="s">
        <v>48</v>
      </c>
    </row>
    <row r="7180" spans="1:18" x14ac:dyDescent="0.25">
      <c r="A7180" t="s">
        <v>5109</v>
      </c>
      <c r="B7180" s="1">
        <v>41830</v>
      </c>
      <c r="C7180" t="s">
        <v>6152</v>
      </c>
      <c r="D7180" t="s">
        <v>6562</v>
      </c>
      <c r="E7180" t="s">
        <v>6016</v>
      </c>
      <c r="F7180" t="s">
        <v>5979</v>
      </c>
      <c r="G7180" t="s">
        <v>5973</v>
      </c>
      <c r="H7180" s="1">
        <v>41833</v>
      </c>
      <c r="I7180" t="s">
        <v>5986</v>
      </c>
      <c r="J7180" t="s">
        <v>6017</v>
      </c>
      <c r="K7180">
        <v>2014</v>
      </c>
      <c r="L7180" t="s">
        <v>5110</v>
      </c>
      <c r="M7180">
        <v>0.5</v>
      </c>
      <c r="N7180">
        <v>10</v>
      </c>
      <c r="O7180">
        <v>-8</v>
      </c>
      <c r="P7180">
        <v>2</v>
      </c>
      <c r="Q7180" t="s">
        <v>10</v>
      </c>
      <c r="R7180" t="s">
        <v>45</v>
      </c>
    </row>
    <row r="7181" spans="1:18" x14ac:dyDescent="0.25">
      <c r="A7181" t="s">
        <v>5109</v>
      </c>
      <c r="B7181" s="1">
        <v>41830</v>
      </c>
      <c r="C7181" t="s">
        <v>6152</v>
      </c>
      <c r="D7181" t="s">
        <v>6562</v>
      </c>
      <c r="E7181" t="s">
        <v>6016</v>
      </c>
      <c r="F7181" t="s">
        <v>5979</v>
      </c>
      <c r="G7181" t="s">
        <v>5973</v>
      </c>
      <c r="H7181" s="1">
        <v>41833</v>
      </c>
      <c r="I7181" t="s">
        <v>5986</v>
      </c>
      <c r="J7181" t="s">
        <v>6017</v>
      </c>
      <c r="K7181">
        <v>2014</v>
      </c>
      <c r="L7181" t="s">
        <v>2226</v>
      </c>
      <c r="M7181">
        <v>0.5</v>
      </c>
      <c r="N7181">
        <v>33</v>
      </c>
      <c r="O7181">
        <v>-29</v>
      </c>
      <c r="P7181">
        <v>3</v>
      </c>
      <c r="Q7181" t="s">
        <v>10</v>
      </c>
      <c r="R7181" t="s">
        <v>77</v>
      </c>
    </row>
    <row r="7182" spans="1:18" x14ac:dyDescent="0.25">
      <c r="A7182" t="s">
        <v>5134</v>
      </c>
      <c r="B7182" s="1">
        <v>41842</v>
      </c>
      <c r="C7182" t="s">
        <v>6595</v>
      </c>
      <c r="D7182" t="s">
        <v>6015</v>
      </c>
      <c r="E7182" t="s">
        <v>6016</v>
      </c>
      <c r="F7182" t="s">
        <v>5979</v>
      </c>
      <c r="G7182" t="s">
        <v>5973</v>
      </c>
      <c r="H7182" s="1">
        <v>41844</v>
      </c>
      <c r="I7182" t="s">
        <v>5969</v>
      </c>
      <c r="J7182" t="s">
        <v>6017</v>
      </c>
      <c r="K7182">
        <v>2014</v>
      </c>
      <c r="L7182" t="s">
        <v>2681</v>
      </c>
      <c r="M7182">
        <v>0.5</v>
      </c>
      <c r="N7182">
        <v>60</v>
      </c>
      <c r="O7182">
        <v>-49</v>
      </c>
      <c r="P7182">
        <v>8</v>
      </c>
      <c r="Q7182" t="s">
        <v>10</v>
      </c>
      <c r="R7182" t="s">
        <v>48</v>
      </c>
    </row>
    <row r="7183" spans="1:18" x14ac:dyDescent="0.25">
      <c r="A7183" t="s">
        <v>5134</v>
      </c>
      <c r="B7183" s="1">
        <v>41842</v>
      </c>
      <c r="C7183" t="s">
        <v>6595</v>
      </c>
      <c r="D7183" t="s">
        <v>6015</v>
      </c>
      <c r="E7183" t="s">
        <v>6016</v>
      </c>
      <c r="F7183" t="s">
        <v>5979</v>
      </c>
      <c r="G7183" t="s">
        <v>5973</v>
      </c>
      <c r="H7183" s="1">
        <v>41844</v>
      </c>
      <c r="I7183" t="s">
        <v>5969</v>
      </c>
      <c r="J7183" t="s">
        <v>6017</v>
      </c>
      <c r="K7183">
        <v>2014</v>
      </c>
      <c r="L7183" t="s">
        <v>1420</v>
      </c>
      <c r="M7183">
        <v>0.5</v>
      </c>
      <c r="N7183">
        <v>30</v>
      </c>
      <c r="O7183">
        <v>-25</v>
      </c>
      <c r="P7183">
        <v>2</v>
      </c>
      <c r="Q7183" t="s">
        <v>10</v>
      </c>
      <c r="R7183" t="s">
        <v>11</v>
      </c>
    </row>
    <row r="7184" spans="1:18" x14ac:dyDescent="0.25">
      <c r="A7184" t="s">
        <v>5269</v>
      </c>
      <c r="B7184" s="1">
        <v>41866</v>
      </c>
      <c r="C7184" t="s">
        <v>6290</v>
      </c>
      <c r="D7184" t="s">
        <v>6296</v>
      </c>
      <c r="E7184" t="s">
        <v>6016</v>
      </c>
      <c r="F7184" t="s">
        <v>5979</v>
      </c>
      <c r="G7184" t="s">
        <v>5973</v>
      </c>
      <c r="H7184" s="1">
        <v>41867</v>
      </c>
      <c r="I7184" t="s">
        <v>5986</v>
      </c>
      <c r="J7184" t="s">
        <v>6017</v>
      </c>
      <c r="K7184">
        <v>2014</v>
      </c>
      <c r="L7184" t="s">
        <v>2593</v>
      </c>
      <c r="M7184">
        <v>0.5</v>
      </c>
      <c r="N7184">
        <v>14</v>
      </c>
      <c r="O7184">
        <v>-1</v>
      </c>
      <c r="P7184">
        <v>4</v>
      </c>
      <c r="Q7184" t="s">
        <v>10</v>
      </c>
      <c r="R7184" t="s">
        <v>91</v>
      </c>
    </row>
    <row r="7185" spans="1:18" x14ac:dyDescent="0.25">
      <c r="A7185" t="s">
        <v>5269</v>
      </c>
      <c r="B7185" s="1">
        <v>41866</v>
      </c>
      <c r="C7185" t="s">
        <v>6290</v>
      </c>
      <c r="D7185" t="s">
        <v>6296</v>
      </c>
      <c r="E7185" t="s">
        <v>6016</v>
      </c>
      <c r="F7185" t="s">
        <v>5979</v>
      </c>
      <c r="G7185" t="s">
        <v>5973</v>
      </c>
      <c r="H7185" s="1">
        <v>41867</v>
      </c>
      <c r="I7185" t="s">
        <v>5986</v>
      </c>
      <c r="J7185" t="s">
        <v>6017</v>
      </c>
      <c r="K7185">
        <v>2014</v>
      </c>
      <c r="L7185" t="s">
        <v>1141</v>
      </c>
      <c r="M7185">
        <v>0.5</v>
      </c>
      <c r="N7185">
        <v>352</v>
      </c>
      <c r="O7185">
        <v>-345</v>
      </c>
      <c r="P7185">
        <v>5</v>
      </c>
      <c r="Q7185" t="s">
        <v>10</v>
      </c>
      <c r="R7185" t="s">
        <v>22</v>
      </c>
    </row>
    <row r="7186" spans="1:18" x14ac:dyDescent="0.25">
      <c r="A7186" t="s">
        <v>5269</v>
      </c>
      <c r="B7186" s="1">
        <v>41866</v>
      </c>
      <c r="C7186" t="s">
        <v>6290</v>
      </c>
      <c r="D7186" t="s">
        <v>6296</v>
      </c>
      <c r="E7186" t="s">
        <v>6016</v>
      </c>
      <c r="F7186" t="s">
        <v>5979</v>
      </c>
      <c r="G7186" t="s">
        <v>5973</v>
      </c>
      <c r="H7186" s="1">
        <v>41867</v>
      </c>
      <c r="I7186" t="s">
        <v>5986</v>
      </c>
      <c r="J7186" t="s">
        <v>6017</v>
      </c>
      <c r="K7186">
        <v>2014</v>
      </c>
      <c r="L7186" t="s">
        <v>408</v>
      </c>
      <c r="M7186">
        <v>0.5</v>
      </c>
      <c r="N7186">
        <v>469</v>
      </c>
      <c r="O7186">
        <v>-459</v>
      </c>
      <c r="P7186">
        <v>3</v>
      </c>
      <c r="Q7186" t="s">
        <v>57</v>
      </c>
      <c r="R7186" t="s">
        <v>58</v>
      </c>
    </row>
    <row r="7187" spans="1:18" x14ac:dyDescent="0.25">
      <c r="A7187" t="s">
        <v>5273</v>
      </c>
      <c r="B7187" s="1">
        <v>41867</v>
      </c>
      <c r="C7187" t="s">
        <v>6696</v>
      </c>
      <c r="D7187" t="s">
        <v>6562</v>
      </c>
      <c r="E7187" t="s">
        <v>6016</v>
      </c>
      <c r="F7187" t="s">
        <v>5979</v>
      </c>
      <c r="G7187" t="s">
        <v>5983</v>
      </c>
      <c r="H7187" s="1">
        <v>41868</v>
      </c>
      <c r="I7187" t="s">
        <v>5986</v>
      </c>
      <c r="J7187" t="s">
        <v>6017</v>
      </c>
      <c r="K7187">
        <v>2014</v>
      </c>
      <c r="L7187" t="s">
        <v>1785</v>
      </c>
      <c r="M7187">
        <v>0.5</v>
      </c>
      <c r="N7187">
        <v>48</v>
      </c>
      <c r="O7187">
        <v>-22</v>
      </c>
      <c r="P7187">
        <v>2</v>
      </c>
      <c r="Q7187" t="s">
        <v>10</v>
      </c>
      <c r="R7187" t="s">
        <v>22</v>
      </c>
    </row>
    <row r="7188" spans="1:18" x14ac:dyDescent="0.25">
      <c r="A7188" t="s">
        <v>5278</v>
      </c>
      <c r="B7188" s="1">
        <v>41867</v>
      </c>
      <c r="C7188" t="s">
        <v>7313</v>
      </c>
      <c r="D7188" t="s">
        <v>7200</v>
      </c>
      <c r="E7188" t="s">
        <v>6016</v>
      </c>
      <c r="F7188" t="s">
        <v>5979</v>
      </c>
      <c r="G7188" t="s">
        <v>5983</v>
      </c>
      <c r="H7188" s="1">
        <v>41872</v>
      </c>
      <c r="I7188" t="s">
        <v>5974</v>
      </c>
      <c r="J7188" t="s">
        <v>6017</v>
      </c>
      <c r="K7188">
        <v>2014</v>
      </c>
      <c r="L7188" t="s">
        <v>932</v>
      </c>
      <c r="M7188">
        <v>0.5</v>
      </c>
      <c r="N7188">
        <v>114</v>
      </c>
      <c r="O7188">
        <v>-39</v>
      </c>
      <c r="P7188">
        <v>5</v>
      </c>
      <c r="Q7188" t="s">
        <v>10</v>
      </c>
      <c r="R7188" t="s">
        <v>91</v>
      </c>
    </row>
    <row r="7189" spans="1:18" x14ac:dyDescent="0.25">
      <c r="A7189" t="s">
        <v>5341</v>
      </c>
      <c r="B7189" s="1">
        <v>41877</v>
      </c>
      <c r="C7189" t="s">
        <v>7016</v>
      </c>
      <c r="D7189" t="s">
        <v>7822</v>
      </c>
      <c r="E7189" t="s">
        <v>6016</v>
      </c>
      <c r="F7189" t="s">
        <v>5979</v>
      </c>
      <c r="G7189" t="s">
        <v>5968</v>
      </c>
      <c r="H7189" s="1">
        <v>41882</v>
      </c>
      <c r="I7189" t="s">
        <v>5974</v>
      </c>
      <c r="J7189" t="s">
        <v>6017</v>
      </c>
      <c r="K7189">
        <v>2014</v>
      </c>
      <c r="L7189" t="s">
        <v>1506</v>
      </c>
      <c r="M7189">
        <v>0.5</v>
      </c>
      <c r="N7189">
        <v>19</v>
      </c>
      <c r="O7189">
        <v>-15</v>
      </c>
      <c r="P7189">
        <v>3</v>
      </c>
      <c r="Q7189" t="s">
        <v>10</v>
      </c>
      <c r="R7189" t="s">
        <v>48</v>
      </c>
    </row>
    <row r="7190" spans="1:18" x14ac:dyDescent="0.25">
      <c r="A7190" t="s">
        <v>5360</v>
      </c>
      <c r="B7190" s="1">
        <v>41879</v>
      </c>
      <c r="C7190" t="s">
        <v>6215</v>
      </c>
      <c r="D7190" t="s">
        <v>6562</v>
      </c>
      <c r="E7190" t="s">
        <v>6016</v>
      </c>
      <c r="F7190" t="s">
        <v>5979</v>
      </c>
      <c r="G7190" t="s">
        <v>5968</v>
      </c>
      <c r="H7190" s="1">
        <v>41884</v>
      </c>
      <c r="I7190" t="s">
        <v>5969</v>
      </c>
      <c r="J7190" t="s">
        <v>6017</v>
      </c>
      <c r="K7190">
        <v>2014</v>
      </c>
      <c r="L7190" t="s">
        <v>54</v>
      </c>
      <c r="M7190">
        <v>0.5</v>
      </c>
      <c r="N7190">
        <v>490</v>
      </c>
      <c r="O7190">
        <v>-128</v>
      </c>
      <c r="P7190">
        <v>8</v>
      </c>
      <c r="Q7190" t="s">
        <v>14</v>
      </c>
      <c r="R7190" t="s">
        <v>15</v>
      </c>
    </row>
    <row r="7191" spans="1:18" x14ac:dyDescent="0.25">
      <c r="A7191" t="s">
        <v>5385</v>
      </c>
      <c r="B7191" s="1">
        <v>41883</v>
      </c>
      <c r="C7191" t="s">
        <v>6268</v>
      </c>
      <c r="D7191" t="s">
        <v>6015</v>
      </c>
      <c r="E7191" t="s">
        <v>6016</v>
      </c>
      <c r="F7191" t="s">
        <v>5979</v>
      </c>
      <c r="G7191" t="s">
        <v>5973</v>
      </c>
      <c r="H7191" s="1">
        <v>41889</v>
      </c>
      <c r="I7191" t="s">
        <v>5974</v>
      </c>
      <c r="J7191" t="s">
        <v>6017</v>
      </c>
      <c r="K7191">
        <v>2014</v>
      </c>
      <c r="L7191" t="s">
        <v>291</v>
      </c>
      <c r="M7191">
        <v>0.5</v>
      </c>
      <c r="N7191">
        <v>48</v>
      </c>
      <c r="O7191">
        <v>-8</v>
      </c>
      <c r="P7191">
        <v>8</v>
      </c>
      <c r="Q7191" t="s">
        <v>10</v>
      </c>
      <c r="R7191" t="s">
        <v>18</v>
      </c>
    </row>
    <row r="7192" spans="1:18" x14ac:dyDescent="0.25">
      <c r="A7192" t="s">
        <v>5385</v>
      </c>
      <c r="B7192" s="1">
        <v>41883</v>
      </c>
      <c r="C7192" t="s">
        <v>6268</v>
      </c>
      <c r="D7192" t="s">
        <v>6015</v>
      </c>
      <c r="E7192" t="s">
        <v>6016</v>
      </c>
      <c r="F7192" t="s">
        <v>5979</v>
      </c>
      <c r="G7192" t="s">
        <v>5973</v>
      </c>
      <c r="H7192" s="1">
        <v>41889</v>
      </c>
      <c r="I7192" t="s">
        <v>5974</v>
      </c>
      <c r="J7192" t="s">
        <v>6017</v>
      </c>
      <c r="K7192">
        <v>2014</v>
      </c>
      <c r="L7192" t="s">
        <v>2035</v>
      </c>
      <c r="M7192">
        <v>0.5</v>
      </c>
      <c r="N7192">
        <v>26</v>
      </c>
      <c r="O7192">
        <v>-24</v>
      </c>
      <c r="P7192">
        <v>1</v>
      </c>
      <c r="Q7192" t="s">
        <v>10</v>
      </c>
      <c r="R7192" t="s">
        <v>18</v>
      </c>
    </row>
    <row r="7193" spans="1:18" x14ac:dyDescent="0.25">
      <c r="A7193" t="s">
        <v>5385</v>
      </c>
      <c r="B7193" s="1">
        <v>41883</v>
      </c>
      <c r="C7193" t="s">
        <v>6268</v>
      </c>
      <c r="D7193" t="s">
        <v>6015</v>
      </c>
      <c r="E7193" t="s">
        <v>6016</v>
      </c>
      <c r="F7193" t="s">
        <v>5979</v>
      </c>
      <c r="G7193" t="s">
        <v>5973</v>
      </c>
      <c r="H7193" s="1">
        <v>41889</v>
      </c>
      <c r="I7193" t="s">
        <v>5974</v>
      </c>
      <c r="J7193" t="s">
        <v>6017</v>
      </c>
      <c r="K7193">
        <v>2014</v>
      </c>
      <c r="L7193" t="s">
        <v>3528</v>
      </c>
      <c r="M7193">
        <v>0.5</v>
      </c>
      <c r="N7193">
        <v>16</v>
      </c>
      <c r="O7193">
        <v>-12</v>
      </c>
      <c r="P7193">
        <v>2</v>
      </c>
      <c r="Q7193" t="s">
        <v>10</v>
      </c>
      <c r="R7193" t="s">
        <v>18</v>
      </c>
    </row>
    <row r="7194" spans="1:18" x14ac:dyDescent="0.25">
      <c r="A7194" t="s">
        <v>5385</v>
      </c>
      <c r="B7194" s="1">
        <v>41883</v>
      </c>
      <c r="C7194" t="s">
        <v>6268</v>
      </c>
      <c r="D7194" t="s">
        <v>6015</v>
      </c>
      <c r="E7194" t="s">
        <v>6016</v>
      </c>
      <c r="F7194" t="s">
        <v>5979</v>
      </c>
      <c r="G7194" t="s">
        <v>5973</v>
      </c>
      <c r="H7194" s="1">
        <v>41889</v>
      </c>
      <c r="I7194" t="s">
        <v>5974</v>
      </c>
      <c r="J7194" t="s">
        <v>6017</v>
      </c>
      <c r="K7194">
        <v>2014</v>
      </c>
      <c r="L7194" t="s">
        <v>458</v>
      </c>
      <c r="M7194">
        <v>0.5</v>
      </c>
      <c r="N7194">
        <v>12</v>
      </c>
      <c r="O7194">
        <v>-7</v>
      </c>
      <c r="P7194">
        <v>2</v>
      </c>
      <c r="Q7194" t="s">
        <v>10</v>
      </c>
      <c r="R7194" t="s">
        <v>29</v>
      </c>
    </row>
    <row r="7195" spans="1:18" x14ac:dyDescent="0.25">
      <c r="A7195" t="s">
        <v>5385</v>
      </c>
      <c r="B7195" s="1">
        <v>41883</v>
      </c>
      <c r="C7195" t="s">
        <v>6268</v>
      </c>
      <c r="D7195" t="s">
        <v>6015</v>
      </c>
      <c r="E7195" t="s">
        <v>6016</v>
      </c>
      <c r="F7195" t="s">
        <v>5979</v>
      </c>
      <c r="G7195" t="s">
        <v>5973</v>
      </c>
      <c r="H7195" s="1">
        <v>41889</v>
      </c>
      <c r="I7195" t="s">
        <v>5974</v>
      </c>
      <c r="J7195" t="s">
        <v>6017</v>
      </c>
      <c r="K7195">
        <v>2014</v>
      </c>
      <c r="L7195" t="s">
        <v>209</v>
      </c>
      <c r="M7195">
        <v>0.5</v>
      </c>
      <c r="N7195">
        <v>76</v>
      </c>
      <c r="O7195">
        <v>-54</v>
      </c>
      <c r="P7195">
        <v>3</v>
      </c>
      <c r="Q7195" t="s">
        <v>57</v>
      </c>
      <c r="R7195" t="s">
        <v>58</v>
      </c>
    </row>
    <row r="7196" spans="1:18" x14ac:dyDescent="0.25">
      <c r="A7196" t="s">
        <v>5530</v>
      </c>
      <c r="B7196" s="1">
        <v>41908</v>
      </c>
      <c r="C7196" t="s">
        <v>6500</v>
      </c>
      <c r="D7196" t="s">
        <v>6562</v>
      </c>
      <c r="E7196" t="s">
        <v>6016</v>
      </c>
      <c r="F7196" t="s">
        <v>5979</v>
      </c>
      <c r="G7196" t="s">
        <v>5983</v>
      </c>
      <c r="H7196" s="1">
        <v>41911</v>
      </c>
      <c r="I7196" t="s">
        <v>5969</v>
      </c>
      <c r="J7196" t="s">
        <v>6017</v>
      </c>
      <c r="K7196">
        <v>2014</v>
      </c>
      <c r="L7196" t="s">
        <v>261</v>
      </c>
      <c r="M7196">
        <v>0.5</v>
      </c>
      <c r="N7196">
        <v>80</v>
      </c>
      <c r="O7196">
        <v>-19</v>
      </c>
      <c r="P7196">
        <v>5</v>
      </c>
      <c r="Q7196" t="s">
        <v>10</v>
      </c>
      <c r="R7196" t="s">
        <v>18</v>
      </c>
    </row>
    <row r="7197" spans="1:18" x14ac:dyDescent="0.25">
      <c r="A7197" t="s">
        <v>5530</v>
      </c>
      <c r="B7197" s="1">
        <v>41908</v>
      </c>
      <c r="C7197" t="s">
        <v>6500</v>
      </c>
      <c r="D7197" t="s">
        <v>6562</v>
      </c>
      <c r="E7197" t="s">
        <v>6016</v>
      </c>
      <c r="F7197" t="s">
        <v>5979</v>
      </c>
      <c r="G7197" t="s">
        <v>5983</v>
      </c>
      <c r="H7197" s="1">
        <v>41911</v>
      </c>
      <c r="I7197" t="s">
        <v>5969</v>
      </c>
      <c r="J7197" t="s">
        <v>6017</v>
      </c>
      <c r="K7197">
        <v>2014</v>
      </c>
      <c r="L7197" t="s">
        <v>1314</v>
      </c>
      <c r="M7197">
        <v>0.5</v>
      </c>
      <c r="N7197">
        <v>321</v>
      </c>
      <c r="O7197">
        <v>-315</v>
      </c>
      <c r="P7197">
        <v>5</v>
      </c>
      <c r="Q7197" t="s">
        <v>10</v>
      </c>
      <c r="R7197" t="s">
        <v>22</v>
      </c>
    </row>
    <row r="7198" spans="1:18" x14ac:dyDescent="0.25">
      <c r="A7198" t="s">
        <v>5567</v>
      </c>
      <c r="B7198" s="1">
        <v>41919</v>
      </c>
      <c r="C7198" t="s">
        <v>6952</v>
      </c>
      <c r="D7198" t="s">
        <v>6562</v>
      </c>
      <c r="E7198" t="s">
        <v>6016</v>
      </c>
      <c r="F7198" t="s">
        <v>5979</v>
      </c>
      <c r="G7198" t="s">
        <v>5973</v>
      </c>
      <c r="H7198" s="1">
        <v>41924</v>
      </c>
      <c r="I7198" t="s">
        <v>5974</v>
      </c>
      <c r="J7198" t="s">
        <v>6017</v>
      </c>
      <c r="K7198">
        <v>2014</v>
      </c>
      <c r="L7198" t="s">
        <v>2824</v>
      </c>
      <c r="M7198">
        <v>0.5</v>
      </c>
      <c r="N7198">
        <v>16</v>
      </c>
      <c r="O7198">
        <v>-15</v>
      </c>
      <c r="P7198">
        <v>4</v>
      </c>
      <c r="Q7198" t="s">
        <v>10</v>
      </c>
      <c r="R7198" t="s">
        <v>48</v>
      </c>
    </row>
    <row r="7199" spans="1:18" x14ac:dyDescent="0.25">
      <c r="A7199" t="s">
        <v>5567</v>
      </c>
      <c r="B7199" s="1">
        <v>41919</v>
      </c>
      <c r="C7199" t="s">
        <v>6952</v>
      </c>
      <c r="D7199" t="s">
        <v>6562</v>
      </c>
      <c r="E7199" t="s">
        <v>6016</v>
      </c>
      <c r="F7199" t="s">
        <v>5979</v>
      </c>
      <c r="G7199" t="s">
        <v>5973</v>
      </c>
      <c r="H7199" s="1">
        <v>41924</v>
      </c>
      <c r="I7199" t="s">
        <v>5974</v>
      </c>
      <c r="J7199" t="s">
        <v>6017</v>
      </c>
      <c r="K7199">
        <v>2014</v>
      </c>
      <c r="L7199" t="s">
        <v>2436</v>
      </c>
      <c r="M7199">
        <v>0.5</v>
      </c>
      <c r="N7199">
        <v>10</v>
      </c>
      <c r="O7199">
        <v>-2</v>
      </c>
      <c r="P7199">
        <v>2</v>
      </c>
      <c r="Q7199" t="s">
        <v>10</v>
      </c>
      <c r="R7199" t="s">
        <v>29</v>
      </c>
    </row>
    <row r="7200" spans="1:18" x14ac:dyDescent="0.25">
      <c r="A7200" t="s">
        <v>5825</v>
      </c>
      <c r="B7200" s="1">
        <v>41982</v>
      </c>
      <c r="C7200" t="s">
        <v>6571</v>
      </c>
      <c r="D7200" t="s">
        <v>6562</v>
      </c>
      <c r="E7200" t="s">
        <v>6016</v>
      </c>
      <c r="F7200" t="s">
        <v>5979</v>
      </c>
      <c r="G7200" t="s">
        <v>5973</v>
      </c>
      <c r="H7200" s="1">
        <v>41987</v>
      </c>
      <c r="I7200" t="s">
        <v>5974</v>
      </c>
      <c r="J7200" t="s">
        <v>6017</v>
      </c>
      <c r="K7200">
        <v>2014</v>
      </c>
      <c r="L7200" t="s">
        <v>2399</v>
      </c>
      <c r="M7200">
        <v>0.5</v>
      </c>
      <c r="N7200">
        <v>76</v>
      </c>
      <c r="O7200">
        <v>-72</v>
      </c>
      <c r="P7200">
        <v>9</v>
      </c>
      <c r="Q7200" t="s">
        <v>10</v>
      </c>
      <c r="R7200" t="s">
        <v>48</v>
      </c>
    </row>
    <row r="7201" spans="1:18" x14ac:dyDescent="0.25">
      <c r="A7201" t="s">
        <v>5825</v>
      </c>
      <c r="B7201" s="1">
        <v>41982</v>
      </c>
      <c r="C7201" t="s">
        <v>6571</v>
      </c>
      <c r="D7201" t="s">
        <v>6562</v>
      </c>
      <c r="E7201" t="s">
        <v>6016</v>
      </c>
      <c r="F7201" t="s">
        <v>5979</v>
      </c>
      <c r="G7201" t="s">
        <v>5973</v>
      </c>
      <c r="H7201" s="1">
        <v>41987</v>
      </c>
      <c r="I7201" t="s">
        <v>5974</v>
      </c>
      <c r="J7201" t="s">
        <v>6017</v>
      </c>
      <c r="K7201">
        <v>2014</v>
      </c>
      <c r="L7201" t="s">
        <v>2344</v>
      </c>
      <c r="M7201">
        <v>0.5</v>
      </c>
      <c r="N7201">
        <v>632</v>
      </c>
      <c r="O7201">
        <v>-316</v>
      </c>
      <c r="P7201">
        <v>6</v>
      </c>
      <c r="Q7201" t="s">
        <v>10</v>
      </c>
      <c r="R7201" t="s">
        <v>22</v>
      </c>
    </row>
    <row r="7202" spans="1:18" x14ac:dyDescent="0.25">
      <c r="A7202" t="s">
        <v>5825</v>
      </c>
      <c r="B7202" s="1">
        <v>41982</v>
      </c>
      <c r="C7202" t="s">
        <v>6571</v>
      </c>
      <c r="D7202" t="s">
        <v>6562</v>
      </c>
      <c r="E7202" t="s">
        <v>6016</v>
      </c>
      <c r="F7202" t="s">
        <v>5979</v>
      </c>
      <c r="G7202" t="s">
        <v>5973</v>
      </c>
      <c r="H7202" s="1">
        <v>41987</v>
      </c>
      <c r="I7202" t="s">
        <v>5974</v>
      </c>
      <c r="J7202" t="s">
        <v>6017</v>
      </c>
      <c r="K7202">
        <v>2014</v>
      </c>
      <c r="L7202" t="s">
        <v>214</v>
      </c>
      <c r="M7202">
        <v>0.5</v>
      </c>
      <c r="N7202">
        <v>32</v>
      </c>
      <c r="O7202">
        <v>-16</v>
      </c>
      <c r="P7202">
        <v>6</v>
      </c>
      <c r="Q7202" t="s">
        <v>10</v>
      </c>
      <c r="R7202" t="s">
        <v>22</v>
      </c>
    </row>
    <row r="7203" spans="1:18" x14ac:dyDescent="0.25">
      <c r="A7203" t="s">
        <v>5825</v>
      </c>
      <c r="B7203" s="1">
        <v>41982</v>
      </c>
      <c r="C7203" t="s">
        <v>6571</v>
      </c>
      <c r="D7203" t="s">
        <v>6562</v>
      </c>
      <c r="E7203" t="s">
        <v>6016</v>
      </c>
      <c r="F7203" t="s">
        <v>5979</v>
      </c>
      <c r="G7203" t="s">
        <v>5973</v>
      </c>
      <c r="H7203" s="1">
        <v>41987</v>
      </c>
      <c r="I7203" t="s">
        <v>5974</v>
      </c>
      <c r="J7203" t="s">
        <v>6017</v>
      </c>
      <c r="K7203">
        <v>2014</v>
      </c>
      <c r="L7203" t="s">
        <v>1296</v>
      </c>
      <c r="M7203">
        <v>0.5</v>
      </c>
      <c r="N7203">
        <v>68</v>
      </c>
      <c r="O7203">
        <v>-30</v>
      </c>
      <c r="P7203">
        <v>1</v>
      </c>
      <c r="Q7203" t="s">
        <v>57</v>
      </c>
      <c r="R7203" t="s">
        <v>70</v>
      </c>
    </row>
    <row r="7204" spans="1:18" x14ac:dyDescent="0.25">
      <c r="A7204" t="s">
        <v>5930</v>
      </c>
      <c r="B7204" s="1">
        <v>42000</v>
      </c>
      <c r="C7204" t="s">
        <v>6462</v>
      </c>
      <c r="D7204" t="s">
        <v>6562</v>
      </c>
      <c r="E7204" t="s">
        <v>6016</v>
      </c>
      <c r="F7204" t="s">
        <v>5979</v>
      </c>
      <c r="G7204" t="s">
        <v>5983</v>
      </c>
      <c r="H7204" s="1">
        <v>42004</v>
      </c>
      <c r="I7204" t="s">
        <v>5974</v>
      </c>
      <c r="J7204" t="s">
        <v>6017</v>
      </c>
      <c r="K7204">
        <v>2014</v>
      </c>
      <c r="L7204" t="s">
        <v>307</v>
      </c>
      <c r="M7204">
        <v>0.5</v>
      </c>
      <c r="N7204">
        <v>17</v>
      </c>
      <c r="O7204">
        <v>-12</v>
      </c>
      <c r="P7204">
        <v>5</v>
      </c>
      <c r="Q7204" t="s">
        <v>10</v>
      </c>
      <c r="R7204" t="s">
        <v>45</v>
      </c>
    </row>
    <row r="7205" spans="1:18" x14ac:dyDescent="0.25">
      <c r="A7205" t="s">
        <v>5930</v>
      </c>
      <c r="B7205" s="1">
        <v>42000</v>
      </c>
      <c r="C7205" t="s">
        <v>6462</v>
      </c>
      <c r="D7205" t="s">
        <v>6562</v>
      </c>
      <c r="E7205" t="s">
        <v>6016</v>
      </c>
      <c r="F7205" t="s">
        <v>5979</v>
      </c>
      <c r="G7205" t="s">
        <v>5983</v>
      </c>
      <c r="H7205" s="1">
        <v>42004</v>
      </c>
      <c r="I7205" t="s">
        <v>5974</v>
      </c>
      <c r="J7205" t="s">
        <v>6017</v>
      </c>
      <c r="K7205">
        <v>2014</v>
      </c>
      <c r="L7205" t="s">
        <v>1346</v>
      </c>
      <c r="M7205">
        <v>0.5</v>
      </c>
      <c r="N7205">
        <v>929</v>
      </c>
      <c r="O7205">
        <v>-93</v>
      </c>
      <c r="P7205">
        <v>9</v>
      </c>
      <c r="Q7205" t="s">
        <v>10</v>
      </c>
      <c r="R7205" t="s">
        <v>22</v>
      </c>
    </row>
    <row r="7206" spans="1:18" x14ac:dyDescent="0.25">
      <c r="A7206" t="s">
        <v>5930</v>
      </c>
      <c r="B7206" s="1">
        <v>42000</v>
      </c>
      <c r="C7206" t="s">
        <v>6462</v>
      </c>
      <c r="D7206" t="s">
        <v>6562</v>
      </c>
      <c r="E7206" t="s">
        <v>6016</v>
      </c>
      <c r="F7206" t="s">
        <v>5979</v>
      </c>
      <c r="G7206" t="s">
        <v>5983</v>
      </c>
      <c r="H7206" s="1">
        <v>42004</v>
      </c>
      <c r="I7206" t="s">
        <v>5974</v>
      </c>
      <c r="J7206" t="s">
        <v>6017</v>
      </c>
      <c r="K7206">
        <v>2014</v>
      </c>
      <c r="L7206" t="s">
        <v>5932</v>
      </c>
      <c r="M7206">
        <v>0.5</v>
      </c>
      <c r="N7206">
        <v>342</v>
      </c>
      <c r="O7206">
        <v>-103</v>
      </c>
      <c r="P7206">
        <v>4</v>
      </c>
      <c r="Q7206" t="s">
        <v>57</v>
      </c>
      <c r="R7206" t="s">
        <v>58</v>
      </c>
    </row>
    <row r="7207" spans="1:18" x14ac:dyDescent="0.25">
      <c r="A7207" t="s">
        <v>5943</v>
      </c>
      <c r="B7207" s="1">
        <v>42003</v>
      </c>
      <c r="C7207" t="s">
        <v>6719</v>
      </c>
      <c r="D7207" t="s">
        <v>6562</v>
      </c>
      <c r="E7207" t="s">
        <v>6016</v>
      </c>
      <c r="F7207" t="s">
        <v>5979</v>
      </c>
      <c r="G7207" t="s">
        <v>5973</v>
      </c>
      <c r="H7207" s="1">
        <v>42005</v>
      </c>
      <c r="I7207" t="s">
        <v>5986</v>
      </c>
      <c r="J7207" t="s">
        <v>6017</v>
      </c>
      <c r="K7207">
        <v>2014</v>
      </c>
      <c r="L7207" t="s">
        <v>622</v>
      </c>
      <c r="M7207">
        <v>0.5</v>
      </c>
      <c r="N7207">
        <v>68</v>
      </c>
      <c r="O7207">
        <v>-62</v>
      </c>
      <c r="P7207">
        <v>2</v>
      </c>
      <c r="Q7207" t="s">
        <v>10</v>
      </c>
      <c r="R7207" t="s">
        <v>73</v>
      </c>
    </row>
    <row r="7208" spans="1:18" x14ac:dyDescent="0.25">
      <c r="A7208" t="s">
        <v>208</v>
      </c>
      <c r="B7208" s="1">
        <v>40592</v>
      </c>
      <c r="C7208" t="s">
        <v>6132</v>
      </c>
      <c r="D7208" t="s">
        <v>6133</v>
      </c>
      <c r="E7208" t="s">
        <v>5978</v>
      </c>
      <c r="F7208" t="s">
        <v>5979</v>
      </c>
      <c r="G7208" t="s">
        <v>5973</v>
      </c>
      <c r="H7208" s="1">
        <v>40597</v>
      </c>
      <c r="I7208" t="s">
        <v>5974</v>
      </c>
      <c r="J7208" t="s">
        <v>6042</v>
      </c>
      <c r="K7208">
        <v>2011</v>
      </c>
      <c r="L7208" t="s">
        <v>209</v>
      </c>
      <c r="M7208">
        <v>0.15</v>
      </c>
      <c r="N7208">
        <v>129</v>
      </c>
      <c r="O7208">
        <v>-2</v>
      </c>
      <c r="P7208">
        <v>3</v>
      </c>
      <c r="Q7208" t="s">
        <v>57</v>
      </c>
      <c r="R7208" t="s">
        <v>58</v>
      </c>
    </row>
    <row r="7209" spans="1:18" x14ac:dyDescent="0.25">
      <c r="A7209" t="s">
        <v>423</v>
      </c>
      <c r="B7209" s="1">
        <v>40651</v>
      </c>
      <c r="C7209" t="s">
        <v>6185</v>
      </c>
      <c r="D7209" t="s">
        <v>6280</v>
      </c>
      <c r="E7209" t="s">
        <v>5978</v>
      </c>
      <c r="F7209" t="s">
        <v>5979</v>
      </c>
      <c r="G7209" t="s">
        <v>5983</v>
      </c>
      <c r="H7209" s="1">
        <v>40658</v>
      </c>
      <c r="I7209" t="s">
        <v>5974</v>
      </c>
      <c r="J7209" t="s">
        <v>6042</v>
      </c>
      <c r="K7209">
        <v>2011</v>
      </c>
      <c r="L7209" t="s">
        <v>424</v>
      </c>
      <c r="M7209">
        <v>0.15</v>
      </c>
      <c r="N7209">
        <v>2017</v>
      </c>
      <c r="O7209">
        <v>0</v>
      </c>
      <c r="P7209">
        <v>9</v>
      </c>
      <c r="Q7209" t="s">
        <v>57</v>
      </c>
      <c r="R7209" t="s">
        <v>58</v>
      </c>
    </row>
    <row r="7210" spans="1:18" x14ac:dyDescent="0.25">
      <c r="A7210" t="s">
        <v>436</v>
      </c>
      <c r="B7210" s="1">
        <v>40655</v>
      </c>
      <c r="C7210" t="s">
        <v>6293</v>
      </c>
      <c r="D7210" t="s">
        <v>6294</v>
      </c>
      <c r="E7210" t="s">
        <v>5978</v>
      </c>
      <c r="F7210" t="s">
        <v>5979</v>
      </c>
      <c r="G7210" t="s">
        <v>5983</v>
      </c>
      <c r="H7210" s="1">
        <v>40659</v>
      </c>
      <c r="I7210" t="s">
        <v>5974</v>
      </c>
      <c r="J7210" t="s">
        <v>6042</v>
      </c>
      <c r="K7210">
        <v>2011</v>
      </c>
      <c r="L7210" t="s">
        <v>438</v>
      </c>
      <c r="M7210">
        <v>0.15</v>
      </c>
      <c r="N7210">
        <v>645</v>
      </c>
      <c r="O7210">
        <v>76</v>
      </c>
      <c r="P7210">
        <v>5</v>
      </c>
      <c r="Q7210" t="s">
        <v>57</v>
      </c>
      <c r="R7210" t="s">
        <v>70</v>
      </c>
    </row>
    <row r="7211" spans="1:18" x14ac:dyDescent="0.25">
      <c r="A7211" t="s">
        <v>440</v>
      </c>
      <c r="B7211" s="1">
        <v>40659</v>
      </c>
      <c r="C7211" t="s">
        <v>6003</v>
      </c>
      <c r="D7211" t="s">
        <v>6133</v>
      </c>
      <c r="E7211" t="s">
        <v>5978</v>
      </c>
      <c r="F7211" t="s">
        <v>5979</v>
      </c>
      <c r="G7211" t="s">
        <v>5973</v>
      </c>
      <c r="H7211" s="1">
        <v>40660</v>
      </c>
      <c r="I7211" t="s">
        <v>6005</v>
      </c>
      <c r="J7211" t="s">
        <v>6042</v>
      </c>
      <c r="K7211">
        <v>2011</v>
      </c>
      <c r="L7211" t="s">
        <v>441</v>
      </c>
      <c r="M7211">
        <v>0.15</v>
      </c>
      <c r="N7211">
        <v>684</v>
      </c>
      <c r="O7211">
        <v>-24</v>
      </c>
      <c r="P7211">
        <v>11</v>
      </c>
      <c r="Q7211" t="s">
        <v>57</v>
      </c>
      <c r="R7211" t="s">
        <v>70</v>
      </c>
    </row>
    <row r="7212" spans="1:18" x14ac:dyDescent="0.25">
      <c r="A7212" t="s">
        <v>520</v>
      </c>
      <c r="B7212" s="1">
        <v>40673</v>
      </c>
      <c r="C7212" t="s">
        <v>6343</v>
      </c>
      <c r="D7212" t="s">
        <v>6344</v>
      </c>
      <c r="E7212" t="s">
        <v>5978</v>
      </c>
      <c r="F7212" t="s">
        <v>5979</v>
      </c>
      <c r="G7212" t="s">
        <v>5973</v>
      </c>
      <c r="H7212" s="1">
        <v>40678</v>
      </c>
      <c r="I7212" t="s">
        <v>5974</v>
      </c>
      <c r="J7212" t="s">
        <v>6042</v>
      </c>
      <c r="K7212">
        <v>2011</v>
      </c>
      <c r="L7212" t="s">
        <v>522</v>
      </c>
      <c r="M7212">
        <v>0.15</v>
      </c>
      <c r="N7212">
        <v>220</v>
      </c>
      <c r="O7212">
        <v>70</v>
      </c>
      <c r="P7212">
        <v>3</v>
      </c>
      <c r="Q7212" t="s">
        <v>57</v>
      </c>
      <c r="R7212" t="s">
        <v>58</v>
      </c>
    </row>
    <row r="7213" spans="1:18" x14ac:dyDescent="0.25">
      <c r="A7213" t="s">
        <v>520</v>
      </c>
      <c r="B7213" s="1">
        <v>40673</v>
      </c>
      <c r="C7213" t="s">
        <v>6343</v>
      </c>
      <c r="D7213" t="s">
        <v>6344</v>
      </c>
      <c r="E7213" t="s">
        <v>5978</v>
      </c>
      <c r="F7213" t="s">
        <v>5979</v>
      </c>
      <c r="G7213" t="s">
        <v>5973</v>
      </c>
      <c r="H7213" s="1">
        <v>40678</v>
      </c>
      <c r="I7213" t="s">
        <v>5974</v>
      </c>
      <c r="J7213" t="s">
        <v>6042</v>
      </c>
      <c r="K7213">
        <v>2011</v>
      </c>
      <c r="L7213" t="s">
        <v>149</v>
      </c>
      <c r="M7213">
        <v>0.15</v>
      </c>
      <c r="N7213">
        <v>72</v>
      </c>
      <c r="O7213">
        <v>17</v>
      </c>
      <c r="P7213">
        <v>1</v>
      </c>
      <c r="Q7213" t="s">
        <v>57</v>
      </c>
      <c r="R7213" t="s">
        <v>58</v>
      </c>
    </row>
    <row r="7214" spans="1:18" x14ac:dyDescent="0.25">
      <c r="A7214" t="s">
        <v>538</v>
      </c>
      <c r="B7214" s="1">
        <v>40678</v>
      </c>
      <c r="C7214" t="s">
        <v>6357</v>
      </c>
      <c r="D7214" t="s">
        <v>6358</v>
      </c>
      <c r="E7214" t="s">
        <v>5978</v>
      </c>
      <c r="F7214" t="s">
        <v>5979</v>
      </c>
      <c r="G7214" t="s">
        <v>5973</v>
      </c>
      <c r="H7214" s="1">
        <v>40682</v>
      </c>
      <c r="I7214" t="s">
        <v>5969</v>
      </c>
      <c r="J7214" t="s">
        <v>6042</v>
      </c>
      <c r="K7214">
        <v>2011</v>
      </c>
      <c r="L7214" t="s">
        <v>539</v>
      </c>
      <c r="M7214">
        <v>0.15</v>
      </c>
      <c r="N7214">
        <v>194</v>
      </c>
      <c r="O7214">
        <v>73</v>
      </c>
      <c r="P7214">
        <v>3</v>
      </c>
      <c r="Q7214" t="s">
        <v>57</v>
      </c>
      <c r="R7214" t="s">
        <v>70</v>
      </c>
    </row>
    <row r="7215" spans="1:18" x14ac:dyDescent="0.25">
      <c r="A7215" t="s">
        <v>703</v>
      </c>
      <c r="B7215" s="1">
        <v>40709</v>
      </c>
      <c r="C7215" t="s">
        <v>6285</v>
      </c>
      <c r="D7215" t="s">
        <v>6133</v>
      </c>
      <c r="E7215" t="s">
        <v>5978</v>
      </c>
      <c r="F7215" t="s">
        <v>5979</v>
      </c>
      <c r="G7215" t="s">
        <v>5973</v>
      </c>
      <c r="H7215" s="1">
        <v>40715</v>
      </c>
      <c r="I7215" t="s">
        <v>5974</v>
      </c>
      <c r="J7215" t="s">
        <v>6042</v>
      </c>
      <c r="K7215">
        <v>2011</v>
      </c>
      <c r="L7215" t="s">
        <v>704</v>
      </c>
      <c r="M7215">
        <v>0.15</v>
      </c>
      <c r="N7215">
        <v>348</v>
      </c>
      <c r="O7215">
        <v>-61</v>
      </c>
      <c r="P7215">
        <v>3</v>
      </c>
      <c r="Q7215" t="s">
        <v>57</v>
      </c>
      <c r="R7215" t="s">
        <v>70</v>
      </c>
    </row>
    <row r="7216" spans="1:18" x14ac:dyDescent="0.25">
      <c r="A7216" t="s">
        <v>722</v>
      </c>
      <c r="B7216" s="1">
        <v>40711</v>
      </c>
      <c r="C7216" t="s">
        <v>6471</v>
      </c>
      <c r="D7216" t="s">
        <v>6061</v>
      </c>
      <c r="E7216" t="s">
        <v>5978</v>
      </c>
      <c r="F7216" t="s">
        <v>5979</v>
      </c>
      <c r="G7216" t="s">
        <v>5983</v>
      </c>
      <c r="H7216" s="1">
        <v>40718</v>
      </c>
      <c r="I7216" t="s">
        <v>5974</v>
      </c>
      <c r="J7216" t="s">
        <v>6042</v>
      </c>
      <c r="K7216">
        <v>2011</v>
      </c>
      <c r="L7216" t="s">
        <v>724</v>
      </c>
      <c r="M7216">
        <v>0.15</v>
      </c>
      <c r="N7216">
        <v>524</v>
      </c>
      <c r="O7216">
        <v>-25</v>
      </c>
      <c r="P7216">
        <v>2</v>
      </c>
      <c r="Q7216" t="s">
        <v>57</v>
      </c>
      <c r="R7216" t="s">
        <v>58</v>
      </c>
    </row>
    <row r="7217" spans="1:18" x14ac:dyDescent="0.25">
      <c r="A7217" t="s">
        <v>912</v>
      </c>
      <c r="B7217" s="1">
        <v>40763</v>
      </c>
      <c r="C7217" t="s">
        <v>6584</v>
      </c>
      <c r="D7217" t="s">
        <v>6585</v>
      </c>
      <c r="E7217" t="s">
        <v>5978</v>
      </c>
      <c r="F7217" t="s">
        <v>5979</v>
      </c>
      <c r="G7217" t="s">
        <v>5973</v>
      </c>
      <c r="H7217" s="1">
        <v>40767</v>
      </c>
      <c r="I7217" t="s">
        <v>5969</v>
      </c>
      <c r="J7217" t="s">
        <v>6042</v>
      </c>
      <c r="K7217">
        <v>2011</v>
      </c>
      <c r="L7217" t="s">
        <v>913</v>
      </c>
      <c r="M7217">
        <v>0.15</v>
      </c>
      <c r="N7217">
        <v>249</v>
      </c>
      <c r="O7217">
        <v>70</v>
      </c>
      <c r="P7217">
        <v>6</v>
      </c>
      <c r="Q7217" t="s">
        <v>57</v>
      </c>
      <c r="R7217" t="s">
        <v>58</v>
      </c>
    </row>
    <row r="7218" spans="1:18" x14ac:dyDescent="0.25">
      <c r="A7218" t="s">
        <v>991</v>
      </c>
      <c r="B7218" s="1">
        <v>40773</v>
      </c>
      <c r="C7218" t="s">
        <v>6018</v>
      </c>
      <c r="D7218" t="s">
        <v>6624</v>
      </c>
      <c r="E7218" t="s">
        <v>5978</v>
      </c>
      <c r="F7218" t="s">
        <v>5979</v>
      </c>
      <c r="G7218" t="s">
        <v>5973</v>
      </c>
      <c r="H7218" s="1">
        <v>40778</v>
      </c>
      <c r="I7218" t="s">
        <v>5974</v>
      </c>
      <c r="J7218" t="s">
        <v>6042</v>
      </c>
      <c r="K7218">
        <v>2011</v>
      </c>
      <c r="L7218" t="s">
        <v>773</v>
      </c>
      <c r="M7218">
        <v>0.15</v>
      </c>
      <c r="N7218">
        <v>1569</v>
      </c>
      <c r="O7218">
        <v>185</v>
      </c>
      <c r="P7218">
        <v>7</v>
      </c>
      <c r="Q7218" t="s">
        <v>57</v>
      </c>
      <c r="R7218" t="s">
        <v>79</v>
      </c>
    </row>
    <row r="7219" spans="1:18" x14ac:dyDescent="0.25">
      <c r="A7219" t="s">
        <v>1027</v>
      </c>
      <c r="B7219" s="1">
        <v>40781</v>
      </c>
      <c r="C7219" t="s">
        <v>6664</v>
      </c>
      <c r="D7219" t="s">
        <v>6665</v>
      </c>
      <c r="E7219" t="s">
        <v>5978</v>
      </c>
      <c r="F7219" t="s">
        <v>5979</v>
      </c>
      <c r="G7219" t="s">
        <v>5983</v>
      </c>
      <c r="H7219" s="1">
        <v>40782</v>
      </c>
      <c r="I7219" t="s">
        <v>6005</v>
      </c>
      <c r="J7219" t="s">
        <v>6042</v>
      </c>
      <c r="K7219">
        <v>2011</v>
      </c>
      <c r="L7219" t="s">
        <v>1030</v>
      </c>
      <c r="M7219">
        <v>0.15</v>
      </c>
      <c r="N7219">
        <v>538</v>
      </c>
      <c r="O7219">
        <v>-19</v>
      </c>
      <c r="P7219">
        <v>2</v>
      </c>
      <c r="Q7219" t="s">
        <v>57</v>
      </c>
      <c r="R7219" t="s">
        <v>79</v>
      </c>
    </row>
    <row r="7220" spans="1:18" x14ac:dyDescent="0.25">
      <c r="A7220" t="s">
        <v>1122</v>
      </c>
      <c r="B7220" s="1">
        <v>40800</v>
      </c>
      <c r="C7220" t="s">
        <v>6707</v>
      </c>
      <c r="D7220" t="s">
        <v>6708</v>
      </c>
      <c r="E7220" t="s">
        <v>5978</v>
      </c>
      <c r="F7220" t="s">
        <v>5979</v>
      </c>
      <c r="G7220" t="s">
        <v>5973</v>
      </c>
      <c r="H7220" s="1">
        <v>40804</v>
      </c>
      <c r="I7220" t="s">
        <v>5974</v>
      </c>
      <c r="J7220" t="s">
        <v>6042</v>
      </c>
      <c r="K7220">
        <v>2011</v>
      </c>
      <c r="L7220" t="s">
        <v>1123</v>
      </c>
      <c r="M7220">
        <v>0.15</v>
      </c>
      <c r="N7220">
        <v>965</v>
      </c>
      <c r="O7220">
        <v>-68</v>
      </c>
      <c r="P7220">
        <v>3</v>
      </c>
      <c r="Q7220" t="s">
        <v>57</v>
      </c>
      <c r="R7220" t="s">
        <v>79</v>
      </c>
    </row>
    <row r="7221" spans="1:18" x14ac:dyDescent="0.25">
      <c r="A7221" t="s">
        <v>1193</v>
      </c>
      <c r="B7221" s="1">
        <v>40808</v>
      </c>
      <c r="C7221" t="s">
        <v>6526</v>
      </c>
      <c r="D7221" t="s">
        <v>6133</v>
      </c>
      <c r="E7221" t="s">
        <v>5978</v>
      </c>
      <c r="F7221" t="s">
        <v>5979</v>
      </c>
      <c r="G7221" t="s">
        <v>5983</v>
      </c>
      <c r="H7221" s="1">
        <v>40812</v>
      </c>
      <c r="I7221" t="s">
        <v>5974</v>
      </c>
      <c r="J7221" t="s">
        <v>6042</v>
      </c>
      <c r="K7221">
        <v>2011</v>
      </c>
      <c r="L7221" t="s">
        <v>1195</v>
      </c>
      <c r="M7221">
        <v>0.15</v>
      </c>
      <c r="N7221">
        <v>187</v>
      </c>
      <c r="O7221">
        <v>59</v>
      </c>
      <c r="P7221">
        <v>3</v>
      </c>
      <c r="Q7221" t="s">
        <v>57</v>
      </c>
      <c r="R7221" t="s">
        <v>70</v>
      </c>
    </row>
    <row r="7222" spans="1:18" x14ac:dyDescent="0.25">
      <c r="A7222" t="s">
        <v>1272</v>
      </c>
      <c r="B7222" s="1">
        <v>40820</v>
      </c>
      <c r="C7222" t="s">
        <v>6776</v>
      </c>
      <c r="D7222" t="s">
        <v>6777</v>
      </c>
      <c r="E7222" t="s">
        <v>5978</v>
      </c>
      <c r="F7222" t="s">
        <v>5979</v>
      </c>
      <c r="G7222" t="s">
        <v>5968</v>
      </c>
      <c r="H7222" s="1">
        <v>40827</v>
      </c>
      <c r="I7222" t="s">
        <v>5974</v>
      </c>
      <c r="J7222" t="s">
        <v>6042</v>
      </c>
      <c r="K7222">
        <v>2011</v>
      </c>
      <c r="L7222" t="s">
        <v>1276</v>
      </c>
      <c r="M7222">
        <v>0.15</v>
      </c>
      <c r="N7222">
        <v>1292</v>
      </c>
      <c r="O7222">
        <v>-137</v>
      </c>
      <c r="P7222">
        <v>4</v>
      </c>
      <c r="Q7222" t="s">
        <v>57</v>
      </c>
      <c r="R7222" t="s">
        <v>79</v>
      </c>
    </row>
    <row r="7223" spans="1:18" x14ac:dyDescent="0.25">
      <c r="A7223" t="s">
        <v>1272</v>
      </c>
      <c r="B7223" s="1">
        <v>40820</v>
      </c>
      <c r="C7223" t="s">
        <v>6776</v>
      </c>
      <c r="D7223" t="s">
        <v>6777</v>
      </c>
      <c r="E7223" t="s">
        <v>5978</v>
      </c>
      <c r="F7223" t="s">
        <v>5979</v>
      </c>
      <c r="G7223" t="s">
        <v>5968</v>
      </c>
      <c r="H7223" s="1">
        <v>40827</v>
      </c>
      <c r="I7223" t="s">
        <v>5974</v>
      </c>
      <c r="J7223" t="s">
        <v>6042</v>
      </c>
      <c r="K7223">
        <v>2011</v>
      </c>
      <c r="L7223" t="s">
        <v>1277</v>
      </c>
      <c r="M7223">
        <v>0.15</v>
      </c>
      <c r="N7223">
        <v>361</v>
      </c>
      <c r="O7223">
        <v>132</v>
      </c>
      <c r="P7223">
        <v>5</v>
      </c>
      <c r="Q7223" t="s">
        <v>57</v>
      </c>
      <c r="R7223" t="s">
        <v>58</v>
      </c>
    </row>
    <row r="7224" spans="1:18" x14ac:dyDescent="0.25">
      <c r="A7224" t="s">
        <v>1272</v>
      </c>
      <c r="B7224" s="1">
        <v>40820</v>
      </c>
      <c r="C7224" t="s">
        <v>6776</v>
      </c>
      <c r="D7224" t="s">
        <v>6777</v>
      </c>
      <c r="E7224" t="s">
        <v>5978</v>
      </c>
      <c r="F7224" t="s">
        <v>5979</v>
      </c>
      <c r="G7224" t="s">
        <v>5968</v>
      </c>
      <c r="H7224" s="1">
        <v>40827</v>
      </c>
      <c r="I7224" t="s">
        <v>5974</v>
      </c>
      <c r="J7224" t="s">
        <v>6042</v>
      </c>
      <c r="K7224">
        <v>2011</v>
      </c>
      <c r="L7224" t="s">
        <v>1278</v>
      </c>
      <c r="M7224">
        <v>0.15</v>
      </c>
      <c r="N7224">
        <v>568</v>
      </c>
      <c r="O7224">
        <v>73</v>
      </c>
      <c r="P7224">
        <v>4</v>
      </c>
      <c r="Q7224" t="s">
        <v>57</v>
      </c>
      <c r="R7224" t="s">
        <v>70</v>
      </c>
    </row>
    <row r="7225" spans="1:18" x14ac:dyDescent="0.25">
      <c r="A7225" t="s">
        <v>1406</v>
      </c>
      <c r="B7225" s="1">
        <v>40856</v>
      </c>
      <c r="C7225" t="s">
        <v>6840</v>
      </c>
      <c r="D7225" t="s">
        <v>6133</v>
      </c>
      <c r="E7225" t="s">
        <v>5978</v>
      </c>
      <c r="F7225" t="s">
        <v>5979</v>
      </c>
      <c r="G7225" t="s">
        <v>5973</v>
      </c>
      <c r="H7225" s="1">
        <v>40859</v>
      </c>
      <c r="I7225" t="s">
        <v>5969</v>
      </c>
      <c r="J7225" t="s">
        <v>6042</v>
      </c>
      <c r="K7225">
        <v>2011</v>
      </c>
      <c r="L7225" t="s">
        <v>1409</v>
      </c>
      <c r="M7225">
        <v>0.15</v>
      </c>
      <c r="N7225">
        <v>643</v>
      </c>
      <c r="O7225">
        <v>53</v>
      </c>
      <c r="P7225">
        <v>6</v>
      </c>
      <c r="Q7225" t="s">
        <v>57</v>
      </c>
      <c r="R7225" t="s">
        <v>70</v>
      </c>
    </row>
    <row r="7226" spans="1:18" x14ac:dyDescent="0.25">
      <c r="A7226" t="s">
        <v>1520</v>
      </c>
      <c r="B7226" s="1">
        <v>40879</v>
      </c>
      <c r="C7226" t="s">
        <v>6639</v>
      </c>
      <c r="D7226" t="s">
        <v>6133</v>
      </c>
      <c r="E7226" t="s">
        <v>5978</v>
      </c>
      <c r="F7226" t="s">
        <v>5979</v>
      </c>
      <c r="G7226" t="s">
        <v>5973</v>
      </c>
      <c r="H7226" s="1">
        <v>40880</v>
      </c>
      <c r="I7226" t="s">
        <v>5986</v>
      </c>
      <c r="J7226" t="s">
        <v>6042</v>
      </c>
      <c r="K7226">
        <v>2011</v>
      </c>
      <c r="L7226" t="s">
        <v>980</v>
      </c>
      <c r="M7226">
        <v>0.15</v>
      </c>
      <c r="N7226">
        <v>379</v>
      </c>
      <c r="O7226">
        <v>152</v>
      </c>
      <c r="P7226">
        <v>3</v>
      </c>
      <c r="Q7226" t="s">
        <v>57</v>
      </c>
      <c r="R7226" t="s">
        <v>79</v>
      </c>
    </row>
    <row r="7227" spans="1:18" x14ac:dyDescent="0.25">
      <c r="A7227" t="s">
        <v>1520</v>
      </c>
      <c r="B7227" s="1">
        <v>40879</v>
      </c>
      <c r="C7227" t="s">
        <v>6639</v>
      </c>
      <c r="D7227" t="s">
        <v>6133</v>
      </c>
      <c r="E7227" t="s">
        <v>5978</v>
      </c>
      <c r="F7227" t="s">
        <v>5979</v>
      </c>
      <c r="G7227" t="s">
        <v>5973</v>
      </c>
      <c r="H7227" s="1">
        <v>40880</v>
      </c>
      <c r="I7227" t="s">
        <v>5986</v>
      </c>
      <c r="J7227" t="s">
        <v>6042</v>
      </c>
      <c r="K7227">
        <v>2011</v>
      </c>
      <c r="L7227" t="s">
        <v>1521</v>
      </c>
      <c r="M7227">
        <v>0.15</v>
      </c>
      <c r="N7227">
        <v>219</v>
      </c>
      <c r="O7227">
        <v>82</v>
      </c>
      <c r="P7227">
        <v>5</v>
      </c>
      <c r="Q7227" t="s">
        <v>57</v>
      </c>
      <c r="R7227" t="s">
        <v>58</v>
      </c>
    </row>
    <row r="7228" spans="1:18" x14ac:dyDescent="0.25">
      <c r="A7228" t="s">
        <v>1585</v>
      </c>
      <c r="B7228" s="1">
        <v>40891</v>
      </c>
      <c r="C7228" t="s">
        <v>6166</v>
      </c>
      <c r="D7228" t="s">
        <v>6920</v>
      </c>
      <c r="E7228" t="s">
        <v>5978</v>
      </c>
      <c r="F7228" t="s">
        <v>5979</v>
      </c>
      <c r="G7228" t="s">
        <v>5973</v>
      </c>
      <c r="H7228" s="1">
        <v>40895</v>
      </c>
      <c r="I7228" t="s">
        <v>5974</v>
      </c>
      <c r="J7228" t="s">
        <v>6042</v>
      </c>
      <c r="K7228">
        <v>2011</v>
      </c>
      <c r="L7228" t="s">
        <v>1586</v>
      </c>
      <c r="M7228">
        <v>0.15</v>
      </c>
      <c r="N7228">
        <v>956</v>
      </c>
      <c r="O7228">
        <v>-45</v>
      </c>
      <c r="P7228">
        <v>7</v>
      </c>
      <c r="Q7228" t="s">
        <v>57</v>
      </c>
      <c r="R7228" t="s">
        <v>58</v>
      </c>
    </row>
    <row r="7229" spans="1:18" x14ac:dyDescent="0.25">
      <c r="A7229" t="s">
        <v>1585</v>
      </c>
      <c r="B7229" s="1">
        <v>40891</v>
      </c>
      <c r="C7229" t="s">
        <v>6166</v>
      </c>
      <c r="D7229" t="s">
        <v>6920</v>
      </c>
      <c r="E7229" t="s">
        <v>5978</v>
      </c>
      <c r="F7229" t="s">
        <v>5979</v>
      </c>
      <c r="G7229" t="s">
        <v>5973</v>
      </c>
      <c r="H7229" s="1">
        <v>40895</v>
      </c>
      <c r="I7229" t="s">
        <v>5974</v>
      </c>
      <c r="J7229" t="s">
        <v>6042</v>
      </c>
      <c r="K7229">
        <v>2011</v>
      </c>
      <c r="L7229" t="s">
        <v>704</v>
      </c>
      <c r="M7229">
        <v>0.15</v>
      </c>
      <c r="N7229">
        <v>232</v>
      </c>
      <c r="O7229">
        <v>-41</v>
      </c>
      <c r="P7229">
        <v>2</v>
      </c>
      <c r="Q7229" t="s">
        <v>57</v>
      </c>
      <c r="R7229" t="s">
        <v>70</v>
      </c>
    </row>
    <row r="7230" spans="1:18" x14ac:dyDescent="0.25">
      <c r="A7230" t="s">
        <v>1592</v>
      </c>
      <c r="B7230" s="1">
        <v>40892</v>
      </c>
      <c r="C7230" t="s">
        <v>6176</v>
      </c>
      <c r="D7230" t="s">
        <v>6924</v>
      </c>
      <c r="E7230" t="s">
        <v>5978</v>
      </c>
      <c r="F7230" t="s">
        <v>5979</v>
      </c>
      <c r="G7230" t="s">
        <v>5983</v>
      </c>
      <c r="H7230" s="1">
        <v>40897</v>
      </c>
      <c r="I7230" t="s">
        <v>5974</v>
      </c>
      <c r="J7230" t="s">
        <v>6042</v>
      </c>
      <c r="K7230">
        <v>2011</v>
      </c>
      <c r="L7230" t="s">
        <v>1389</v>
      </c>
      <c r="M7230">
        <v>0.15</v>
      </c>
      <c r="N7230">
        <v>1112</v>
      </c>
      <c r="O7230">
        <v>379</v>
      </c>
      <c r="P7230">
        <v>2</v>
      </c>
      <c r="Q7230" t="s">
        <v>57</v>
      </c>
      <c r="R7230" t="s">
        <v>70</v>
      </c>
    </row>
    <row r="7231" spans="1:18" x14ac:dyDescent="0.25">
      <c r="A7231" t="s">
        <v>1664</v>
      </c>
      <c r="B7231" s="1">
        <v>40904</v>
      </c>
      <c r="C7231" t="s">
        <v>6954</v>
      </c>
      <c r="D7231" t="s">
        <v>6955</v>
      </c>
      <c r="E7231" t="s">
        <v>5978</v>
      </c>
      <c r="F7231" t="s">
        <v>5979</v>
      </c>
      <c r="G7231" t="s">
        <v>5973</v>
      </c>
      <c r="H7231" s="1">
        <v>40909</v>
      </c>
      <c r="I7231" t="s">
        <v>5974</v>
      </c>
      <c r="J7231" t="s">
        <v>6042</v>
      </c>
      <c r="K7231">
        <v>2011</v>
      </c>
      <c r="L7231" t="s">
        <v>1541</v>
      </c>
      <c r="M7231">
        <v>0.15</v>
      </c>
      <c r="N7231">
        <v>274</v>
      </c>
      <c r="O7231">
        <v>84</v>
      </c>
      <c r="P7231">
        <v>4</v>
      </c>
      <c r="Q7231" t="s">
        <v>57</v>
      </c>
      <c r="R7231" t="s">
        <v>70</v>
      </c>
    </row>
    <row r="7232" spans="1:18" x14ac:dyDescent="0.25">
      <c r="A7232" t="s">
        <v>1912</v>
      </c>
      <c r="B7232" s="1">
        <v>40984</v>
      </c>
      <c r="C7232" t="s">
        <v>6223</v>
      </c>
      <c r="D7232" t="s">
        <v>7067</v>
      </c>
      <c r="E7232" t="s">
        <v>5978</v>
      </c>
      <c r="F7232" t="s">
        <v>5979</v>
      </c>
      <c r="G7232" t="s">
        <v>5968</v>
      </c>
      <c r="H7232" s="1">
        <v>40989</v>
      </c>
      <c r="I7232" t="s">
        <v>5974</v>
      </c>
      <c r="J7232" t="s">
        <v>6042</v>
      </c>
      <c r="K7232">
        <v>2012</v>
      </c>
      <c r="L7232" t="s">
        <v>1914</v>
      </c>
      <c r="M7232">
        <v>0.15</v>
      </c>
      <c r="N7232">
        <v>730</v>
      </c>
      <c r="O7232">
        <v>-60</v>
      </c>
      <c r="P7232">
        <v>7</v>
      </c>
      <c r="Q7232" t="s">
        <v>57</v>
      </c>
      <c r="R7232" t="s">
        <v>79</v>
      </c>
    </row>
    <row r="7233" spans="1:18" x14ac:dyDescent="0.25">
      <c r="A7233" t="s">
        <v>1933</v>
      </c>
      <c r="B7233" s="1">
        <v>40988</v>
      </c>
      <c r="C7233" t="s">
        <v>6595</v>
      </c>
      <c r="D7233" t="s">
        <v>7009</v>
      </c>
      <c r="E7233" t="s">
        <v>5978</v>
      </c>
      <c r="F7233" t="s">
        <v>5979</v>
      </c>
      <c r="G7233" t="s">
        <v>5973</v>
      </c>
      <c r="H7233" s="1">
        <v>40991</v>
      </c>
      <c r="I7233" t="s">
        <v>5986</v>
      </c>
      <c r="J7233" t="s">
        <v>6042</v>
      </c>
      <c r="K7233">
        <v>2012</v>
      </c>
      <c r="L7233" t="s">
        <v>669</v>
      </c>
      <c r="M7233">
        <v>0.15</v>
      </c>
      <c r="N7233">
        <v>166</v>
      </c>
      <c r="O7233">
        <v>16</v>
      </c>
      <c r="P7233">
        <v>3</v>
      </c>
      <c r="Q7233" t="s">
        <v>57</v>
      </c>
      <c r="R7233" t="s">
        <v>70</v>
      </c>
    </row>
    <row r="7234" spans="1:18" x14ac:dyDescent="0.25">
      <c r="A7234" t="s">
        <v>2116</v>
      </c>
      <c r="B7234" s="1">
        <v>41051</v>
      </c>
      <c r="C7234" t="s">
        <v>7076</v>
      </c>
      <c r="D7234" t="s">
        <v>7149</v>
      </c>
      <c r="E7234" t="s">
        <v>5978</v>
      </c>
      <c r="F7234" t="s">
        <v>5979</v>
      </c>
      <c r="G7234" t="s">
        <v>5983</v>
      </c>
      <c r="H7234" s="1">
        <v>41053</v>
      </c>
      <c r="I7234" t="s">
        <v>5969</v>
      </c>
      <c r="J7234" t="s">
        <v>6042</v>
      </c>
      <c r="K7234">
        <v>2012</v>
      </c>
      <c r="L7234" t="s">
        <v>2118</v>
      </c>
      <c r="M7234">
        <v>0.15</v>
      </c>
      <c r="N7234">
        <v>360</v>
      </c>
      <c r="O7234">
        <v>30</v>
      </c>
      <c r="P7234">
        <v>3</v>
      </c>
      <c r="Q7234" t="s">
        <v>57</v>
      </c>
      <c r="R7234" t="s">
        <v>79</v>
      </c>
    </row>
    <row r="7235" spans="1:18" x14ac:dyDescent="0.25">
      <c r="A7235" t="s">
        <v>2272</v>
      </c>
      <c r="B7235" s="1">
        <v>41087</v>
      </c>
      <c r="C7235" t="s">
        <v>6797</v>
      </c>
      <c r="D7235" t="s">
        <v>6708</v>
      </c>
      <c r="E7235" t="s">
        <v>5978</v>
      </c>
      <c r="F7235" t="s">
        <v>5979</v>
      </c>
      <c r="G7235" t="s">
        <v>5968</v>
      </c>
      <c r="H7235" s="1">
        <v>41093</v>
      </c>
      <c r="I7235" t="s">
        <v>5974</v>
      </c>
      <c r="J7235" t="s">
        <v>6042</v>
      </c>
      <c r="K7235">
        <v>2012</v>
      </c>
      <c r="L7235" t="s">
        <v>2273</v>
      </c>
      <c r="M7235">
        <v>0.15</v>
      </c>
      <c r="N7235">
        <v>673</v>
      </c>
      <c r="O7235">
        <v>222</v>
      </c>
      <c r="P7235">
        <v>3</v>
      </c>
      <c r="Q7235" t="s">
        <v>57</v>
      </c>
      <c r="R7235" t="s">
        <v>79</v>
      </c>
    </row>
    <row r="7236" spans="1:18" x14ac:dyDescent="0.25">
      <c r="A7236" t="s">
        <v>2271</v>
      </c>
      <c r="B7236" s="1">
        <v>41087</v>
      </c>
      <c r="C7236" t="s">
        <v>6803</v>
      </c>
      <c r="D7236" t="s">
        <v>6061</v>
      </c>
      <c r="E7236" t="s">
        <v>5978</v>
      </c>
      <c r="F7236" t="s">
        <v>5979</v>
      </c>
      <c r="G7236" t="s">
        <v>5983</v>
      </c>
      <c r="H7236" s="1">
        <v>41093</v>
      </c>
      <c r="I7236" t="s">
        <v>5974</v>
      </c>
      <c r="J7236" t="s">
        <v>6042</v>
      </c>
      <c r="K7236">
        <v>2012</v>
      </c>
      <c r="L7236" t="s">
        <v>816</v>
      </c>
      <c r="M7236">
        <v>0.15</v>
      </c>
      <c r="N7236">
        <v>142</v>
      </c>
      <c r="O7236">
        <v>45</v>
      </c>
      <c r="P7236">
        <v>2</v>
      </c>
      <c r="Q7236" t="s">
        <v>57</v>
      </c>
      <c r="R7236" t="s">
        <v>58</v>
      </c>
    </row>
    <row r="7237" spans="1:18" x14ac:dyDescent="0.25">
      <c r="A7237" t="s">
        <v>2358</v>
      </c>
      <c r="B7237" s="1">
        <v>41110</v>
      </c>
      <c r="C7237" t="s">
        <v>6927</v>
      </c>
      <c r="D7237" t="s">
        <v>7236</v>
      </c>
      <c r="E7237" t="s">
        <v>5978</v>
      </c>
      <c r="F7237" t="s">
        <v>5979</v>
      </c>
      <c r="G7237" t="s">
        <v>5973</v>
      </c>
      <c r="H7237" s="1">
        <v>41116</v>
      </c>
      <c r="I7237" t="s">
        <v>5974</v>
      </c>
      <c r="J7237" t="s">
        <v>6042</v>
      </c>
      <c r="K7237">
        <v>2012</v>
      </c>
      <c r="L7237" t="s">
        <v>2359</v>
      </c>
      <c r="M7237">
        <v>0.15</v>
      </c>
      <c r="N7237">
        <v>680</v>
      </c>
      <c r="O7237">
        <v>80</v>
      </c>
      <c r="P7237">
        <v>3</v>
      </c>
      <c r="Q7237" t="s">
        <v>57</v>
      </c>
      <c r="R7237" t="s">
        <v>58</v>
      </c>
    </row>
    <row r="7238" spans="1:18" x14ac:dyDescent="0.25">
      <c r="A7238" t="s">
        <v>2358</v>
      </c>
      <c r="B7238" s="1">
        <v>41110</v>
      </c>
      <c r="C7238" t="s">
        <v>6927</v>
      </c>
      <c r="D7238" t="s">
        <v>7236</v>
      </c>
      <c r="E7238" t="s">
        <v>5978</v>
      </c>
      <c r="F7238" t="s">
        <v>5979</v>
      </c>
      <c r="G7238" t="s">
        <v>5973</v>
      </c>
      <c r="H7238" s="1">
        <v>41116</v>
      </c>
      <c r="I7238" t="s">
        <v>5974</v>
      </c>
      <c r="J7238" t="s">
        <v>6042</v>
      </c>
      <c r="K7238">
        <v>2012</v>
      </c>
      <c r="L7238" t="s">
        <v>1409</v>
      </c>
      <c r="M7238">
        <v>0.15</v>
      </c>
      <c r="N7238">
        <v>536</v>
      </c>
      <c r="O7238">
        <v>44</v>
      </c>
      <c r="P7238">
        <v>5</v>
      </c>
      <c r="Q7238" t="s">
        <v>57</v>
      </c>
      <c r="R7238" t="s">
        <v>70</v>
      </c>
    </row>
    <row r="7239" spans="1:18" x14ac:dyDescent="0.25">
      <c r="A7239" t="s">
        <v>2422</v>
      </c>
      <c r="B7239" s="1">
        <v>41124</v>
      </c>
      <c r="C7239" t="s">
        <v>6363</v>
      </c>
      <c r="D7239" t="s">
        <v>7254</v>
      </c>
      <c r="E7239" t="s">
        <v>5978</v>
      </c>
      <c r="F7239" t="s">
        <v>5979</v>
      </c>
      <c r="G7239" t="s">
        <v>5983</v>
      </c>
      <c r="H7239" s="1">
        <v>41129</v>
      </c>
      <c r="I7239" t="s">
        <v>5974</v>
      </c>
      <c r="J7239" t="s">
        <v>6042</v>
      </c>
      <c r="K7239">
        <v>2012</v>
      </c>
      <c r="L7239" t="s">
        <v>2424</v>
      </c>
      <c r="M7239">
        <v>0.15</v>
      </c>
      <c r="N7239">
        <v>423</v>
      </c>
      <c r="O7239">
        <v>94</v>
      </c>
      <c r="P7239">
        <v>4</v>
      </c>
      <c r="Q7239" t="s">
        <v>57</v>
      </c>
      <c r="R7239" t="s">
        <v>79</v>
      </c>
    </row>
    <row r="7240" spans="1:18" x14ac:dyDescent="0.25">
      <c r="A7240" t="s">
        <v>2422</v>
      </c>
      <c r="B7240" s="1">
        <v>41124</v>
      </c>
      <c r="C7240" t="s">
        <v>6363</v>
      </c>
      <c r="D7240" t="s">
        <v>7254</v>
      </c>
      <c r="E7240" t="s">
        <v>5978</v>
      </c>
      <c r="F7240" t="s">
        <v>5979</v>
      </c>
      <c r="G7240" t="s">
        <v>5983</v>
      </c>
      <c r="H7240" s="1">
        <v>41129</v>
      </c>
      <c r="I7240" t="s">
        <v>5974</v>
      </c>
      <c r="J7240" t="s">
        <v>6042</v>
      </c>
      <c r="K7240">
        <v>2012</v>
      </c>
      <c r="L7240" t="s">
        <v>2425</v>
      </c>
      <c r="M7240">
        <v>0.15</v>
      </c>
      <c r="N7240">
        <v>469</v>
      </c>
      <c r="O7240">
        <v>182</v>
      </c>
      <c r="P7240">
        <v>4</v>
      </c>
      <c r="Q7240" t="s">
        <v>57</v>
      </c>
      <c r="R7240" t="s">
        <v>70</v>
      </c>
    </row>
    <row r="7241" spans="1:18" x14ac:dyDescent="0.25">
      <c r="A7241" t="s">
        <v>2439</v>
      </c>
      <c r="B7241" s="1">
        <v>41127</v>
      </c>
      <c r="C7241" t="s">
        <v>7262</v>
      </c>
      <c r="D7241" t="s">
        <v>7086</v>
      </c>
      <c r="E7241" t="s">
        <v>5978</v>
      </c>
      <c r="F7241" t="s">
        <v>5979</v>
      </c>
      <c r="G7241" t="s">
        <v>5973</v>
      </c>
      <c r="H7241" s="1">
        <v>41132</v>
      </c>
      <c r="I7241" t="s">
        <v>5974</v>
      </c>
      <c r="J7241" t="s">
        <v>6042</v>
      </c>
      <c r="K7241">
        <v>2012</v>
      </c>
      <c r="L7241" t="s">
        <v>2443</v>
      </c>
      <c r="M7241">
        <v>0.15</v>
      </c>
      <c r="N7241">
        <v>221</v>
      </c>
      <c r="O7241">
        <v>16</v>
      </c>
      <c r="P7241">
        <v>1</v>
      </c>
      <c r="Q7241" t="s">
        <v>57</v>
      </c>
      <c r="R7241" t="s">
        <v>58</v>
      </c>
    </row>
    <row r="7242" spans="1:18" x14ac:dyDescent="0.25">
      <c r="A7242" t="s">
        <v>2571</v>
      </c>
      <c r="B7242" s="1">
        <v>41149</v>
      </c>
      <c r="C7242" t="s">
        <v>7272</v>
      </c>
      <c r="D7242" t="s">
        <v>7308</v>
      </c>
      <c r="E7242" t="s">
        <v>5978</v>
      </c>
      <c r="F7242" t="s">
        <v>5979</v>
      </c>
      <c r="G7242" t="s">
        <v>5973</v>
      </c>
      <c r="H7242" s="1">
        <v>41152</v>
      </c>
      <c r="I7242" t="s">
        <v>5986</v>
      </c>
      <c r="J7242" t="s">
        <v>6042</v>
      </c>
      <c r="K7242">
        <v>2012</v>
      </c>
      <c r="L7242" t="s">
        <v>2572</v>
      </c>
      <c r="M7242">
        <v>0.15</v>
      </c>
      <c r="N7242">
        <v>625</v>
      </c>
      <c r="O7242">
        <v>29</v>
      </c>
      <c r="P7242">
        <v>9</v>
      </c>
      <c r="Q7242" t="s">
        <v>57</v>
      </c>
      <c r="R7242" t="s">
        <v>70</v>
      </c>
    </row>
    <row r="7243" spans="1:18" x14ac:dyDescent="0.25">
      <c r="A7243" t="s">
        <v>2594</v>
      </c>
      <c r="B7243" s="1">
        <v>41151</v>
      </c>
      <c r="C7243" t="s">
        <v>6815</v>
      </c>
      <c r="D7243" t="s">
        <v>7314</v>
      </c>
      <c r="E7243" t="s">
        <v>5978</v>
      </c>
      <c r="F7243" t="s">
        <v>5979</v>
      </c>
      <c r="G7243" t="s">
        <v>5973</v>
      </c>
      <c r="H7243" s="1">
        <v>41154</v>
      </c>
      <c r="I7243" t="s">
        <v>5969</v>
      </c>
      <c r="J7243" t="s">
        <v>6042</v>
      </c>
      <c r="K7243">
        <v>2012</v>
      </c>
      <c r="L7243" t="s">
        <v>665</v>
      </c>
      <c r="M7243">
        <v>0.15</v>
      </c>
      <c r="N7243">
        <v>1894</v>
      </c>
      <c r="O7243">
        <v>-111</v>
      </c>
      <c r="P7243">
        <v>7</v>
      </c>
      <c r="Q7243" t="s">
        <v>57</v>
      </c>
      <c r="R7243" t="s">
        <v>79</v>
      </c>
    </row>
    <row r="7244" spans="1:18" x14ac:dyDescent="0.25">
      <c r="A7244" t="s">
        <v>2604</v>
      </c>
      <c r="B7244" s="1">
        <v>41153</v>
      </c>
      <c r="C7244" t="s">
        <v>6369</v>
      </c>
      <c r="D7244" t="s">
        <v>6133</v>
      </c>
      <c r="E7244" t="s">
        <v>5978</v>
      </c>
      <c r="F7244" t="s">
        <v>5979</v>
      </c>
      <c r="G7244" t="s">
        <v>5968</v>
      </c>
      <c r="H7244" s="1">
        <v>41157</v>
      </c>
      <c r="I7244" t="s">
        <v>5969</v>
      </c>
      <c r="J7244" t="s">
        <v>6042</v>
      </c>
      <c r="K7244">
        <v>2012</v>
      </c>
      <c r="L7244" t="s">
        <v>2607</v>
      </c>
      <c r="M7244">
        <v>0.15</v>
      </c>
      <c r="N7244">
        <v>454</v>
      </c>
      <c r="O7244">
        <v>-75</v>
      </c>
      <c r="P7244">
        <v>2</v>
      </c>
      <c r="Q7244" t="s">
        <v>57</v>
      </c>
      <c r="R7244" t="s">
        <v>58</v>
      </c>
    </row>
    <row r="7245" spans="1:18" x14ac:dyDescent="0.25">
      <c r="A7245" t="s">
        <v>2703</v>
      </c>
      <c r="B7245" s="1">
        <v>41173</v>
      </c>
      <c r="C7245" t="s">
        <v>6658</v>
      </c>
      <c r="D7245" t="s">
        <v>6280</v>
      </c>
      <c r="E7245" t="s">
        <v>5978</v>
      </c>
      <c r="F7245" t="s">
        <v>5979</v>
      </c>
      <c r="G7245" t="s">
        <v>5973</v>
      </c>
      <c r="H7245" s="1">
        <v>41173</v>
      </c>
      <c r="I7245" t="s">
        <v>6005</v>
      </c>
      <c r="J7245" t="s">
        <v>6042</v>
      </c>
      <c r="K7245">
        <v>2012</v>
      </c>
      <c r="L7245" t="s">
        <v>1195</v>
      </c>
      <c r="M7245">
        <v>0.15</v>
      </c>
      <c r="N7245">
        <v>125</v>
      </c>
      <c r="O7245">
        <v>40</v>
      </c>
      <c r="P7245">
        <v>2</v>
      </c>
      <c r="Q7245" t="s">
        <v>57</v>
      </c>
      <c r="R7245" t="s">
        <v>70</v>
      </c>
    </row>
    <row r="7246" spans="1:18" x14ac:dyDescent="0.25">
      <c r="A7246" t="s">
        <v>2738</v>
      </c>
      <c r="B7246" s="1">
        <v>41180</v>
      </c>
      <c r="C7246" t="s">
        <v>6055</v>
      </c>
      <c r="D7246" t="s">
        <v>7364</v>
      </c>
      <c r="E7246" t="s">
        <v>5978</v>
      </c>
      <c r="F7246" t="s">
        <v>5979</v>
      </c>
      <c r="G7246" t="s">
        <v>5973</v>
      </c>
      <c r="H7246" s="1">
        <v>41180</v>
      </c>
      <c r="I7246" t="s">
        <v>6005</v>
      </c>
      <c r="J7246" t="s">
        <v>6042</v>
      </c>
      <c r="K7246">
        <v>2012</v>
      </c>
      <c r="L7246" t="s">
        <v>2740</v>
      </c>
      <c r="M7246">
        <v>0.15</v>
      </c>
      <c r="N7246">
        <v>1136</v>
      </c>
      <c r="O7246">
        <v>-54</v>
      </c>
      <c r="P7246">
        <v>7</v>
      </c>
      <c r="Q7246" t="s">
        <v>57</v>
      </c>
      <c r="R7246" t="s">
        <v>79</v>
      </c>
    </row>
    <row r="7247" spans="1:18" x14ac:dyDescent="0.25">
      <c r="A7247" t="s">
        <v>2752</v>
      </c>
      <c r="B7247" s="1">
        <v>41181</v>
      </c>
      <c r="C7247" t="s">
        <v>6654</v>
      </c>
      <c r="D7247" t="s">
        <v>7206</v>
      </c>
      <c r="E7247" t="s">
        <v>5978</v>
      </c>
      <c r="F7247" t="s">
        <v>5979</v>
      </c>
      <c r="G7247" t="s">
        <v>5973</v>
      </c>
      <c r="H7247" s="1">
        <v>41181</v>
      </c>
      <c r="I7247" t="s">
        <v>6005</v>
      </c>
      <c r="J7247" t="s">
        <v>6042</v>
      </c>
      <c r="K7247">
        <v>2012</v>
      </c>
      <c r="L7247" t="s">
        <v>424</v>
      </c>
      <c r="M7247">
        <v>0.15</v>
      </c>
      <c r="N7247">
        <v>2017</v>
      </c>
      <c r="O7247">
        <v>0</v>
      </c>
      <c r="P7247">
        <v>9</v>
      </c>
      <c r="Q7247" t="s">
        <v>57</v>
      </c>
      <c r="R7247" t="s">
        <v>58</v>
      </c>
    </row>
    <row r="7248" spans="1:18" x14ac:dyDescent="0.25">
      <c r="A7248" t="s">
        <v>2752</v>
      </c>
      <c r="B7248" s="1">
        <v>41181</v>
      </c>
      <c r="C7248" t="s">
        <v>6654</v>
      </c>
      <c r="D7248" t="s">
        <v>7206</v>
      </c>
      <c r="E7248" t="s">
        <v>5978</v>
      </c>
      <c r="F7248" t="s">
        <v>5979</v>
      </c>
      <c r="G7248" t="s">
        <v>5973</v>
      </c>
      <c r="H7248" s="1">
        <v>41181</v>
      </c>
      <c r="I7248" t="s">
        <v>6005</v>
      </c>
      <c r="J7248" t="s">
        <v>6042</v>
      </c>
      <c r="K7248">
        <v>2012</v>
      </c>
      <c r="L7248" t="s">
        <v>1539</v>
      </c>
      <c r="M7248">
        <v>0.15</v>
      </c>
      <c r="N7248">
        <v>1082</v>
      </c>
      <c r="O7248">
        <v>89</v>
      </c>
      <c r="P7248">
        <v>2</v>
      </c>
      <c r="Q7248" t="s">
        <v>57</v>
      </c>
      <c r="R7248" t="s">
        <v>70</v>
      </c>
    </row>
    <row r="7249" spans="1:18" x14ac:dyDescent="0.25">
      <c r="A7249" t="s">
        <v>2776</v>
      </c>
      <c r="B7249" s="1">
        <v>41192</v>
      </c>
      <c r="C7249" t="s">
        <v>7246</v>
      </c>
      <c r="D7249" t="s">
        <v>7375</v>
      </c>
      <c r="E7249" t="s">
        <v>5978</v>
      </c>
      <c r="F7249" t="s">
        <v>5979</v>
      </c>
      <c r="G7249" t="s">
        <v>5973</v>
      </c>
      <c r="H7249" s="1">
        <v>41197</v>
      </c>
      <c r="I7249" t="s">
        <v>5974</v>
      </c>
      <c r="J7249" t="s">
        <v>6042</v>
      </c>
      <c r="K7249">
        <v>2012</v>
      </c>
      <c r="L7249" t="s">
        <v>591</v>
      </c>
      <c r="M7249">
        <v>0.15</v>
      </c>
      <c r="N7249">
        <v>668</v>
      </c>
      <c r="O7249">
        <v>-110</v>
      </c>
      <c r="P7249">
        <v>3</v>
      </c>
      <c r="Q7249" t="s">
        <v>57</v>
      </c>
      <c r="R7249" t="s">
        <v>79</v>
      </c>
    </row>
    <row r="7250" spans="1:18" x14ac:dyDescent="0.25">
      <c r="A7250" t="s">
        <v>2795</v>
      </c>
      <c r="B7250" s="1">
        <v>41200</v>
      </c>
      <c r="C7250" t="s">
        <v>6697</v>
      </c>
      <c r="D7250" t="s">
        <v>7007</v>
      </c>
      <c r="E7250" t="s">
        <v>5978</v>
      </c>
      <c r="F7250" t="s">
        <v>5979</v>
      </c>
      <c r="G7250" t="s">
        <v>5968</v>
      </c>
      <c r="H7250" s="1">
        <v>41203</v>
      </c>
      <c r="I7250" t="s">
        <v>5986</v>
      </c>
      <c r="J7250" t="s">
        <v>6042</v>
      </c>
      <c r="K7250">
        <v>2012</v>
      </c>
      <c r="L7250" t="s">
        <v>1726</v>
      </c>
      <c r="M7250">
        <v>0.15</v>
      </c>
      <c r="N7250">
        <v>593</v>
      </c>
      <c r="O7250">
        <v>70</v>
      </c>
      <c r="P7250">
        <v>5</v>
      </c>
      <c r="Q7250" t="s">
        <v>57</v>
      </c>
      <c r="R7250" t="s">
        <v>70</v>
      </c>
    </row>
    <row r="7251" spans="1:18" x14ac:dyDescent="0.25">
      <c r="A7251" t="s">
        <v>2885</v>
      </c>
      <c r="B7251" s="1">
        <v>41223</v>
      </c>
      <c r="C7251" t="s">
        <v>7013</v>
      </c>
      <c r="D7251" t="s">
        <v>7406</v>
      </c>
      <c r="E7251" t="s">
        <v>5978</v>
      </c>
      <c r="F7251" t="s">
        <v>5979</v>
      </c>
      <c r="G7251" t="s">
        <v>5983</v>
      </c>
      <c r="H7251" s="1">
        <v>41226</v>
      </c>
      <c r="I7251" t="s">
        <v>5986</v>
      </c>
      <c r="J7251" t="s">
        <v>6042</v>
      </c>
      <c r="K7251">
        <v>2012</v>
      </c>
      <c r="L7251" t="s">
        <v>2886</v>
      </c>
      <c r="M7251">
        <v>0.15</v>
      </c>
      <c r="N7251">
        <v>328</v>
      </c>
      <c r="O7251">
        <v>19</v>
      </c>
      <c r="P7251">
        <v>3</v>
      </c>
      <c r="Q7251" t="s">
        <v>57</v>
      </c>
      <c r="R7251" t="s">
        <v>79</v>
      </c>
    </row>
    <row r="7252" spans="1:18" x14ac:dyDescent="0.25">
      <c r="A7252" t="s">
        <v>2914</v>
      </c>
      <c r="B7252" s="1">
        <v>41227</v>
      </c>
      <c r="C7252" t="s">
        <v>6697</v>
      </c>
      <c r="D7252" t="s">
        <v>7411</v>
      </c>
      <c r="E7252" t="s">
        <v>5978</v>
      </c>
      <c r="F7252" t="s">
        <v>5979</v>
      </c>
      <c r="G7252" t="s">
        <v>5968</v>
      </c>
      <c r="H7252" s="1">
        <v>41231</v>
      </c>
      <c r="I7252" t="s">
        <v>5974</v>
      </c>
      <c r="J7252" t="s">
        <v>6042</v>
      </c>
      <c r="K7252">
        <v>2012</v>
      </c>
      <c r="L7252" t="s">
        <v>568</v>
      </c>
      <c r="M7252">
        <v>0.15</v>
      </c>
      <c r="N7252">
        <v>709</v>
      </c>
      <c r="O7252">
        <v>-100</v>
      </c>
      <c r="P7252">
        <v>5</v>
      </c>
      <c r="Q7252" t="s">
        <v>57</v>
      </c>
      <c r="R7252" t="s">
        <v>70</v>
      </c>
    </row>
    <row r="7253" spans="1:18" x14ac:dyDescent="0.25">
      <c r="A7253" t="s">
        <v>2966</v>
      </c>
      <c r="B7253" s="1">
        <v>41236</v>
      </c>
      <c r="C7253" t="s">
        <v>7422</v>
      </c>
      <c r="D7253" t="s">
        <v>7419</v>
      </c>
      <c r="E7253" t="s">
        <v>5978</v>
      </c>
      <c r="F7253" t="s">
        <v>5979</v>
      </c>
      <c r="G7253" t="s">
        <v>5983</v>
      </c>
      <c r="H7253" s="1">
        <v>41242</v>
      </c>
      <c r="I7253" t="s">
        <v>5974</v>
      </c>
      <c r="J7253" t="s">
        <v>6042</v>
      </c>
      <c r="K7253">
        <v>2012</v>
      </c>
      <c r="L7253" t="s">
        <v>431</v>
      </c>
      <c r="M7253">
        <v>0.15</v>
      </c>
      <c r="N7253">
        <v>589</v>
      </c>
      <c r="O7253">
        <v>125</v>
      </c>
      <c r="P7253">
        <v>5</v>
      </c>
      <c r="Q7253" t="s">
        <v>57</v>
      </c>
      <c r="R7253" t="s">
        <v>70</v>
      </c>
    </row>
    <row r="7254" spans="1:18" x14ac:dyDescent="0.25">
      <c r="A7254" t="s">
        <v>2966</v>
      </c>
      <c r="B7254" s="1">
        <v>41236</v>
      </c>
      <c r="C7254" t="s">
        <v>7422</v>
      </c>
      <c r="D7254" t="s">
        <v>7419</v>
      </c>
      <c r="E7254" t="s">
        <v>5978</v>
      </c>
      <c r="F7254" t="s">
        <v>5979</v>
      </c>
      <c r="G7254" t="s">
        <v>5983</v>
      </c>
      <c r="H7254" s="1">
        <v>41242</v>
      </c>
      <c r="I7254" t="s">
        <v>5974</v>
      </c>
      <c r="J7254" t="s">
        <v>6042</v>
      </c>
      <c r="K7254">
        <v>2012</v>
      </c>
      <c r="L7254" t="s">
        <v>1226</v>
      </c>
      <c r="M7254">
        <v>0.15</v>
      </c>
      <c r="N7254">
        <v>425</v>
      </c>
      <c r="O7254">
        <v>0</v>
      </c>
      <c r="P7254">
        <v>3</v>
      </c>
      <c r="Q7254" t="s">
        <v>57</v>
      </c>
      <c r="R7254" t="s">
        <v>70</v>
      </c>
    </row>
    <row r="7255" spans="1:18" x14ac:dyDescent="0.25">
      <c r="A7255" t="s">
        <v>3041</v>
      </c>
      <c r="B7255" s="1">
        <v>41257</v>
      </c>
      <c r="C7255" t="s">
        <v>6729</v>
      </c>
      <c r="D7255" t="s">
        <v>6871</v>
      </c>
      <c r="E7255" t="s">
        <v>5978</v>
      </c>
      <c r="F7255" t="s">
        <v>5979</v>
      </c>
      <c r="G7255" t="s">
        <v>5973</v>
      </c>
      <c r="H7255" s="1">
        <v>41259</v>
      </c>
      <c r="I7255" t="s">
        <v>5986</v>
      </c>
      <c r="J7255" t="s">
        <v>6042</v>
      </c>
      <c r="K7255">
        <v>2012</v>
      </c>
      <c r="L7255" t="s">
        <v>2474</v>
      </c>
      <c r="M7255">
        <v>0.15</v>
      </c>
      <c r="N7255">
        <v>1003</v>
      </c>
      <c r="O7255">
        <v>354</v>
      </c>
      <c r="P7255">
        <v>7</v>
      </c>
      <c r="Q7255" t="s">
        <v>57</v>
      </c>
      <c r="R7255" t="s">
        <v>79</v>
      </c>
    </row>
    <row r="7256" spans="1:18" x14ac:dyDescent="0.25">
      <c r="A7256" t="s">
        <v>3075</v>
      </c>
      <c r="B7256" s="1">
        <v>41263</v>
      </c>
      <c r="C7256" t="s">
        <v>7332</v>
      </c>
      <c r="D7256" t="s">
        <v>6389</v>
      </c>
      <c r="E7256" t="s">
        <v>5978</v>
      </c>
      <c r="F7256" t="s">
        <v>5979</v>
      </c>
      <c r="G7256" t="s">
        <v>5983</v>
      </c>
      <c r="H7256" s="1">
        <v>41265</v>
      </c>
      <c r="I7256" t="s">
        <v>5986</v>
      </c>
      <c r="J7256" t="s">
        <v>6042</v>
      </c>
      <c r="K7256">
        <v>2012</v>
      </c>
      <c r="L7256" t="s">
        <v>68</v>
      </c>
      <c r="M7256">
        <v>0.15</v>
      </c>
      <c r="N7256">
        <v>1239</v>
      </c>
      <c r="O7256">
        <v>14</v>
      </c>
      <c r="P7256">
        <v>9</v>
      </c>
      <c r="Q7256" t="s">
        <v>57</v>
      </c>
      <c r="R7256" t="s">
        <v>58</v>
      </c>
    </row>
    <row r="7257" spans="1:18" x14ac:dyDescent="0.25">
      <c r="A7257" t="s">
        <v>3116</v>
      </c>
      <c r="B7257" s="1">
        <v>41270</v>
      </c>
      <c r="C7257" t="s">
        <v>6125</v>
      </c>
      <c r="D7257" t="s">
        <v>7278</v>
      </c>
      <c r="E7257" t="s">
        <v>5978</v>
      </c>
      <c r="F7257" t="s">
        <v>5979</v>
      </c>
      <c r="G7257" t="s">
        <v>5973</v>
      </c>
      <c r="H7257" s="1">
        <v>41277</v>
      </c>
      <c r="I7257" t="s">
        <v>5974</v>
      </c>
      <c r="J7257" t="s">
        <v>6042</v>
      </c>
      <c r="K7257">
        <v>2012</v>
      </c>
      <c r="L7257" t="s">
        <v>854</v>
      </c>
      <c r="M7257">
        <v>0.15</v>
      </c>
      <c r="N7257">
        <v>320</v>
      </c>
      <c r="O7257">
        <v>26</v>
      </c>
      <c r="P7257">
        <v>1</v>
      </c>
      <c r="Q7257" t="s">
        <v>57</v>
      </c>
      <c r="R7257" t="s">
        <v>79</v>
      </c>
    </row>
    <row r="7258" spans="1:18" x14ac:dyDescent="0.25">
      <c r="A7258" t="s">
        <v>3123</v>
      </c>
      <c r="B7258" s="1">
        <v>41271</v>
      </c>
      <c r="C7258" t="s">
        <v>6345</v>
      </c>
      <c r="D7258" t="s">
        <v>6133</v>
      </c>
      <c r="E7258" t="s">
        <v>5978</v>
      </c>
      <c r="F7258" t="s">
        <v>5979</v>
      </c>
      <c r="G7258" t="s">
        <v>5973</v>
      </c>
      <c r="H7258" s="1">
        <v>41278</v>
      </c>
      <c r="I7258" t="s">
        <v>5974</v>
      </c>
      <c r="J7258" t="s">
        <v>6042</v>
      </c>
      <c r="K7258">
        <v>2012</v>
      </c>
      <c r="L7258" t="s">
        <v>3124</v>
      </c>
      <c r="M7258">
        <v>0.15</v>
      </c>
      <c r="N7258">
        <v>325</v>
      </c>
      <c r="O7258">
        <v>34</v>
      </c>
      <c r="P7258">
        <v>2</v>
      </c>
      <c r="Q7258" t="s">
        <v>57</v>
      </c>
      <c r="R7258" t="s">
        <v>79</v>
      </c>
    </row>
    <row r="7259" spans="1:18" x14ac:dyDescent="0.25">
      <c r="A7259" t="s">
        <v>3275</v>
      </c>
      <c r="B7259" s="1">
        <v>41319</v>
      </c>
      <c r="C7259" t="s">
        <v>7341</v>
      </c>
      <c r="D7259" t="s">
        <v>7045</v>
      </c>
      <c r="E7259" t="s">
        <v>5978</v>
      </c>
      <c r="F7259" t="s">
        <v>5979</v>
      </c>
      <c r="G7259" t="s">
        <v>5983</v>
      </c>
      <c r="H7259" s="1">
        <v>41323</v>
      </c>
      <c r="I7259" t="s">
        <v>5974</v>
      </c>
      <c r="J7259" t="s">
        <v>6042</v>
      </c>
      <c r="K7259">
        <v>2013</v>
      </c>
      <c r="L7259" t="s">
        <v>1324</v>
      </c>
      <c r="M7259">
        <v>0.15</v>
      </c>
      <c r="N7259">
        <v>1084</v>
      </c>
      <c r="O7259">
        <v>166</v>
      </c>
      <c r="P7259">
        <v>2</v>
      </c>
      <c r="Q7259" t="s">
        <v>57</v>
      </c>
      <c r="R7259" t="s">
        <v>70</v>
      </c>
    </row>
    <row r="7260" spans="1:18" x14ac:dyDescent="0.25">
      <c r="A7260" t="s">
        <v>3416</v>
      </c>
      <c r="B7260" s="1">
        <v>41369</v>
      </c>
      <c r="C7260" t="s">
        <v>7056</v>
      </c>
      <c r="D7260" t="s">
        <v>7163</v>
      </c>
      <c r="E7260" t="s">
        <v>5978</v>
      </c>
      <c r="F7260" t="s">
        <v>5979</v>
      </c>
      <c r="G7260" t="s">
        <v>5973</v>
      </c>
      <c r="H7260" s="1">
        <v>41372</v>
      </c>
      <c r="I7260" t="s">
        <v>5986</v>
      </c>
      <c r="J7260" t="s">
        <v>6042</v>
      </c>
      <c r="K7260">
        <v>2013</v>
      </c>
      <c r="L7260" t="s">
        <v>1586</v>
      </c>
      <c r="M7260">
        <v>0.15</v>
      </c>
      <c r="N7260">
        <v>137</v>
      </c>
      <c r="O7260">
        <v>-6</v>
      </c>
      <c r="P7260">
        <v>1</v>
      </c>
      <c r="Q7260" t="s">
        <v>57</v>
      </c>
      <c r="R7260" t="s">
        <v>58</v>
      </c>
    </row>
    <row r="7261" spans="1:18" x14ac:dyDescent="0.25">
      <c r="A7261" t="s">
        <v>3416</v>
      </c>
      <c r="B7261" s="1">
        <v>41369</v>
      </c>
      <c r="C7261" t="s">
        <v>7056</v>
      </c>
      <c r="D7261" t="s">
        <v>7163</v>
      </c>
      <c r="E7261" t="s">
        <v>5978</v>
      </c>
      <c r="F7261" t="s">
        <v>5979</v>
      </c>
      <c r="G7261" t="s">
        <v>5973</v>
      </c>
      <c r="H7261" s="1">
        <v>41372</v>
      </c>
      <c r="I7261" t="s">
        <v>5986</v>
      </c>
      <c r="J7261" t="s">
        <v>6042</v>
      </c>
      <c r="K7261">
        <v>2013</v>
      </c>
      <c r="L7261" t="s">
        <v>1539</v>
      </c>
      <c r="M7261">
        <v>0.15</v>
      </c>
      <c r="N7261">
        <v>1623</v>
      </c>
      <c r="O7261">
        <v>134</v>
      </c>
      <c r="P7261">
        <v>3</v>
      </c>
      <c r="Q7261" t="s">
        <v>57</v>
      </c>
      <c r="R7261" t="s">
        <v>70</v>
      </c>
    </row>
    <row r="7262" spans="1:18" x14ac:dyDescent="0.25">
      <c r="A7262" t="s">
        <v>3428</v>
      </c>
      <c r="B7262" s="1">
        <v>41373</v>
      </c>
      <c r="C7262" t="s">
        <v>6988</v>
      </c>
      <c r="D7262" t="s">
        <v>6133</v>
      </c>
      <c r="E7262" t="s">
        <v>5978</v>
      </c>
      <c r="F7262" t="s">
        <v>5979</v>
      </c>
      <c r="G7262" t="s">
        <v>5973</v>
      </c>
      <c r="H7262" s="1">
        <v>41379</v>
      </c>
      <c r="I7262" t="s">
        <v>5974</v>
      </c>
      <c r="J7262" t="s">
        <v>6042</v>
      </c>
      <c r="K7262">
        <v>2013</v>
      </c>
      <c r="L7262" t="s">
        <v>3431</v>
      </c>
      <c r="M7262">
        <v>0.15</v>
      </c>
      <c r="N7262">
        <v>468</v>
      </c>
      <c r="O7262">
        <v>0</v>
      </c>
      <c r="P7262">
        <v>3</v>
      </c>
      <c r="Q7262" t="s">
        <v>57</v>
      </c>
      <c r="R7262" t="s">
        <v>70</v>
      </c>
    </row>
    <row r="7263" spans="1:18" x14ac:dyDescent="0.25">
      <c r="A7263" t="s">
        <v>3456</v>
      </c>
      <c r="B7263" s="1">
        <v>41389</v>
      </c>
      <c r="C7263" t="s">
        <v>6565</v>
      </c>
      <c r="D7263" t="s">
        <v>7535</v>
      </c>
      <c r="E7263" t="s">
        <v>5978</v>
      </c>
      <c r="F7263" t="s">
        <v>5979</v>
      </c>
      <c r="G7263" t="s">
        <v>5973</v>
      </c>
      <c r="H7263" s="1">
        <v>41394</v>
      </c>
      <c r="I7263" t="s">
        <v>5969</v>
      </c>
      <c r="J7263" t="s">
        <v>6042</v>
      </c>
      <c r="K7263">
        <v>2013</v>
      </c>
      <c r="L7263" t="s">
        <v>2298</v>
      </c>
      <c r="M7263">
        <v>0.15</v>
      </c>
      <c r="N7263">
        <v>796</v>
      </c>
      <c r="O7263">
        <v>47</v>
      </c>
      <c r="P7263">
        <v>3</v>
      </c>
      <c r="Q7263" t="s">
        <v>57</v>
      </c>
      <c r="R7263" t="s">
        <v>58</v>
      </c>
    </row>
    <row r="7264" spans="1:18" x14ac:dyDescent="0.25">
      <c r="A7264" t="s">
        <v>3466</v>
      </c>
      <c r="B7264" s="1">
        <v>41394</v>
      </c>
      <c r="C7264" t="s">
        <v>6704</v>
      </c>
      <c r="D7264" t="s">
        <v>7254</v>
      </c>
      <c r="E7264" t="s">
        <v>5978</v>
      </c>
      <c r="F7264" t="s">
        <v>5979</v>
      </c>
      <c r="G7264" t="s">
        <v>5983</v>
      </c>
      <c r="H7264" s="1">
        <v>41397</v>
      </c>
      <c r="I7264" t="s">
        <v>5986</v>
      </c>
      <c r="J7264" t="s">
        <v>6042</v>
      </c>
      <c r="K7264">
        <v>2013</v>
      </c>
      <c r="L7264" t="s">
        <v>3467</v>
      </c>
      <c r="M7264">
        <v>0.15</v>
      </c>
      <c r="N7264">
        <v>2037</v>
      </c>
      <c r="O7264">
        <v>359</v>
      </c>
      <c r="P7264">
        <v>9</v>
      </c>
      <c r="Q7264" t="s">
        <v>57</v>
      </c>
      <c r="R7264" t="s">
        <v>58</v>
      </c>
    </row>
    <row r="7265" spans="1:18" x14ac:dyDescent="0.25">
      <c r="A7265" t="s">
        <v>3475</v>
      </c>
      <c r="B7265" s="1">
        <v>41396</v>
      </c>
      <c r="C7265" t="s">
        <v>6919</v>
      </c>
      <c r="D7265" t="s">
        <v>7545</v>
      </c>
      <c r="E7265" t="s">
        <v>5978</v>
      </c>
      <c r="F7265" t="s">
        <v>5979</v>
      </c>
      <c r="G7265" t="s">
        <v>5973</v>
      </c>
      <c r="H7265" s="1">
        <v>41400</v>
      </c>
      <c r="I7265" t="s">
        <v>5974</v>
      </c>
      <c r="J7265" t="s">
        <v>6042</v>
      </c>
      <c r="K7265">
        <v>2013</v>
      </c>
      <c r="L7265" t="s">
        <v>1914</v>
      </c>
      <c r="M7265">
        <v>0.15</v>
      </c>
      <c r="N7265">
        <v>313</v>
      </c>
      <c r="O7265">
        <v>-26</v>
      </c>
      <c r="P7265">
        <v>3</v>
      </c>
      <c r="Q7265" t="s">
        <v>57</v>
      </c>
      <c r="R7265" t="s">
        <v>79</v>
      </c>
    </row>
    <row r="7266" spans="1:18" x14ac:dyDescent="0.25">
      <c r="A7266" t="s">
        <v>3582</v>
      </c>
      <c r="B7266" s="1">
        <v>41429</v>
      </c>
      <c r="C7266" t="s">
        <v>6096</v>
      </c>
      <c r="D7266" t="s">
        <v>7565</v>
      </c>
      <c r="E7266" t="s">
        <v>5978</v>
      </c>
      <c r="F7266" t="s">
        <v>5979</v>
      </c>
      <c r="G7266" t="s">
        <v>5968</v>
      </c>
      <c r="H7266" s="1">
        <v>41433</v>
      </c>
      <c r="I7266" t="s">
        <v>5974</v>
      </c>
      <c r="J7266" t="s">
        <v>6042</v>
      </c>
      <c r="K7266">
        <v>2013</v>
      </c>
      <c r="L7266" t="s">
        <v>3583</v>
      </c>
      <c r="M7266">
        <v>0.15</v>
      </c>
      <c r="N7266">
        <v>2753</v>
      </c>
      <c r="O7266">
        <v>842</v>
      </c>
      <c r="P7266">
        <v>9</v>
      </c>
      <c r="Q7266" t="s">
        <v>57</v>
      </c>
      <c r="R7266" t="s">
        <v>79</v>
      </c>
    </row>
    <row r="7267" spans="1:18" x14ac:dyDescent="0.25">
      <c r="A7267" t="s">
        <v>3586</v>
      </c>
      <c r="B7267" s="1">
        <v>41429</v>
      </c>
      <c r="C7267" t="s">
        <v>7382</v>
      </c>
      <c r="D7267" t="s">
        <v>6133</v>
      </c>
      <c r="E7267" t="s">
        <v>5978</v>
      </c>
      <c r="F7267" t="s">
        <v>5979</v>
      </c>
      <c r="G7267" t="s">
        <v>5968</v>
      </c>
      <c r="H7267" s="1">
        <v>41435</v>
      </c>
      <c r="I7267" t="s">
        <v>5974</v>
      </c>
      <c r="J7267" t="s">
        <v>6042</v>
      </c>
      <c r="K7267">
        <v>2013</v>
      </c>
      <c r="L7267" t="s">
        <v>2862</v>
      </c>
      <c r="M7267">
        <v>0.15</v>
      </c>
      <c r="N7267">
        <v>598</v>
      </c>
      <c r="O7267">
        <v>-49</v>
      </c>
      <c r="P7267">
        <v>4</v>
      </c>
      <c r="Q7267" t="s">
        <v>57</v>
      </c>
      <c r="R7267" t="s">
        <v>58</v>
      </c>
    </row>
    <row r="7268" spans="1:18" x14ac:dyDescent="0.25">
      <c r="A7268" t="s">
        <v>3621</v>
      </c>
      <c r="B7268" s="1">
        <v>41436</v>
      </c>
      <c r="C7268" t="s">
        <v>6495</v>
      </c>
      <c r="D7268" t="s">
        <v>7572</v>
      </c>
      <c r="E7268" t="s">
        <v>5978</v>
      </c>
      <c r="F7268" t="s">
        <v>5979</v>
      </c>
      <c r="G7268" t="s">
        <v>5973</v>
      </c>
      <c r="H7268" s="1">
        <v>41440</v>
      </c>
      <c r="I7268" t="s">
        <v>5974</v>
      </c>
      <c r="J7268" t="s">
        <v>6042</v>
      </c>
      <c r="K7268">
        <v>2013</v>
      </c>
      <c r="L7268" t="s">
        <v>981</v>
      </c>
      <c r="M7268">
        <v>0.15</v>
      </c>
      <c r="N7268">
        <v>1622</v>
      </c>
      <c r="O7268">
        <v>324</v>
      </c>
      <c r="P7268">
        <v>3</v>
      </c>
      <c r="Q7268" t="s">
        <v>57</v>
      </c>
      <c r="R7268" t="s">
        <v>70</v>
      </c>
    </row>
    <row r="7269" spans="1:18" x14ac:dyDescent="0.25">
      <c r="A7269" t="s">
        <v>3716</v>
      </c>
      <c r="B7269" s="1">
        <v>41453</v>
      </c>
      <c r="C7269" t="s">
        <v>6518</v>
      </c>
      <c r="D7269" t="s">
        <v>7206</v>
      </c>
      <c r="E7269" t="s">
        <v>5978</v>
      </c>
      <c r="F7269" t="s">
        <v>5979</v>
      </c>
      <c r="G7269" t="s">
        <v>5973</v>
      </c>
      <c r="H7269" s="1">
        <v>41453</v>
      </c>
      <c r="I7269" t="s">
        <v>6005</v>
      </c>
      <c r="J7269" t="s">
        <v>6042</v>
      </c>
      <c r="K7269">
        <v>2013</v>
      </c>
      <c r="L7269" t="s">
        <v>2862</v>
      </c>
      <c r="M7269">
        <v>0.15</v>
      </c>
      <c r="N7269">
        <v>299</v>
      </c>
      <c r="O7269">
        <v>-25</v>
      </c>
      <c r="P7269">
        <v>2</v>
      </c>
      <c r="Q7269" t="s">
        <v>57</v>
      </c>
      <c r="R7269" t="s">
        <v>58</v>
      </c>
    </row>
    <row r="7270" spans="1:18" x14ac:dyDescent="0.25">
      <c r="A7270" t="s">
        <v>3811</v>
      </c>
      <c r="B7270" s="1">
        <v>41489</v>
      </c>
      <c r="C7270" t="s">
        <v>7596</v>
      </c>
      <c r="D7270" t="s">
        <v>7597</v>
      </c>
      <c r="E7270" t="s">
        <v>5978</v>
      </c>
      <c r="F7270" t="s">
        <v>5979</v>
      </c>
      <c r="G7270" t="s">
        <v>5983</v>
      </c>
      <c r="H7270" s="1">
        <v>41489</v>
      </c>
      <c r="I7270" t="s">
        <v>6005</v>
      </c>
      <c r="J7270" t="s">
        <v>6042</v>
      </c>
      <c r="K7270">
        <v>2013</v>
      </c>
      <c r="L7270" t="s">
        <v>2505</v>
      </c>
      <c r="M7270">
        <v>0.15</v>
      </c>
      <c r="N7270">
        <v>1221</v>
      </c>
      <c r="O7270">
        <v>417</v>
      </c>
      <c r="P7270">
        <v>6</v>
      </c>
      <c r="Q7270" t="s">
        <v>57</v>
      </c>
      <c r="R7270" t="s">
        <v>79</v>
      </c>
    </row>
    <row r="7271" spans="1:18" x14ac:dyDescent="0.25">
      <c r="A7271" t="s">
        <v>3890</v>
      </c>
      <c r="B7271" s="1">
        <v>41500</v>
      </c>
      <c r="C7271" t="s">
        <v>6270</v>
      </c>
      <c r="D7271" t="s">
        <v>7619</v>
      </c>
      <c r="E7271" t="s">
        <v>5978</v>
      </c>
      <c r="F7271" t="s">
        <v>5979</v>
      </c>
      <c r="G7271" t="s">
        <v>5973</v>
      </c>
      <c r="H7271" s="1">
        <v>41505</v>
      </c>
      <c r="I7271" t="s">
        <v>5969</v>
      </c>
      <c r="J7271" t="s">
        <v>6042</v>
      </c>
      <c r="K7271">
        <v>2013</v>
      </c>
      <c r="L7271" t="s">
        <v>1548</v>
      </c>
      <c r="M7271">
        <v>0.15</v>
      </c>
      <c r="N7271">
        <v>814</v>
      </c>
      <c r="O7271">
        <v>96</v>
      </c>
      <c r="P7271">
        <v>5</v>
      </c>
      <c r="Q7271" t="s">
        <v>57</v>
      </c>
      <c r="R7271" t="s">
        <v>79</v>
      </c>
    </row>
    <row r="7272" spans="1:18" x14ac:dyDescent="0.25">
      <c r="A7272" t="s">
        <v>3890</v>
      </c>
      <c r="B7272" s="1">
        <v>41500</v>
      </c>
      <c r="C7272" t="s">
        <v>6270</v>
      </c>
      <c r="D7272" t="s">
        <v>7619</v>
      </c>
      <c r="E7272" t="s">
        <v>5978</v>
      </c>
      <c r="F7272" t="s">
        <v>5979</v>
      </c>
      <c r="G7272" t="s">
        <v>5973</v>
      </c>
      <c r="H7272" s="1">
        <v>41505</v>
      </c>
      <c r="I7272" t="s">
        <v>5969</v>
      </c>
      <c r="J7272" t="s">
        <v>6042</v>
      </c>
      <c r="K7272">
        <v>2013</v>
      </c>
      <c r="L7272" t="s">
        <v>2253</v>
      </c>
      <c r="M7272">
        <v>0.15</v>
      </c>
      <c r="N7272">
        <v>215</v>
      </c>
      <c r="O7272">
        <v>71</v>
      </c>
      <c r="P7272">
        <v>1</v>
      </c>
      <c r="Q7272" t="s">
        <v>57</v>
      </c>
      <c r="R7272" t="s">
        <v>58</v>
      </c>
    </row>
    <row r="7273" spans="1:18" x14ac:dyDescent="0.25">
      <c r="A7273" t="s">
        <v>4032</v>
      </c>
      <c r="B7273" s="1">
        <v>41527</v>
      </c>
      <c r="C7273" t="s">
        <v>6728</v>
      </c>
      <c r="D7273" t="s">
        <v>6624</v>
      </c>
      <c r="E7273" t="s">
        <v>5978</v>
      </c>
      <c r="F7273" t="s">
        <v>5979</v>
      </c>
      <c r="G7273" t="s">
        <v>5973</v>
      </c>
      <c r="H7273" s="1">
        <v>41533</v>
      </c>
      <c r="I7273" t="s">
        <v>5974</v>
      </c>
      <c r="J7273" t="s">
        <v>6042</v>
      </c>
      <c r="K7273">
        <v>2013</v>
      </c>
      <c r="L7273" t="s">
        <v>1409</v>
      </c>
      <c r="M7273">
        <v>0.15</v>
      </c>
      <c r="N7273">
        <v>107</v>
      </c>
      <c r="O7273">
        <v>9</v>
      </c>
      <c r="P7273">
        <v>1</v>
      </c>
      <c r="Q7273" t="s">
        <v>57</v>
      </c>
      <c r="R7273" t="s">
        <v>70</v>
      </c>
    </row>
    <row r="7274" spans="1:18" x14ac:dyDescent="0.25">
      <c r="A7274" t="s">
        <v>4058</v>
      </c>
      <c r="B7274" s="1">
        <v>41533</v>
      </c>
      <c r="C7274" t="s">
        <v>6560</v>
      </c>
      <c r="D7274" t="s">
        <v>7140</v>
      </c>
      <c r="E7274" t="s">
        <v>5978</v>
      </c>
      <c r="F7274" t="s">
        <v>5979</v>
      </c>
      <c r="G7274" t="s">
        <v>5968</v>
      </c>
      <c r="H7274" s="1">
        <v>41538</v>
      </c>
      <c r="I7274" t="s">
        <v>5974</v>
      </c>
      <c r="J7274" t="s">
        <v>6042</v>
      </c>
      <c r="K7274">
        <v>2013</v>
      </c>
      <c r="L7274" t="s">
        <v>724</v>
      </c>
      <c r="M7274">
        <v>0.15</v>
      </c>
      <c r="N7274">
        <v>1048</v>
      </c>
      <c r="O7274">
        <v>-49</v>
      </c>
      <c r="P7274">
        <v>4</v>
      </c>
      <c r="Q7274" t="s">
        <v>57</v>
      </c>
      <c r="R7274" t="s">
        <v>58</v>
      </c>
    </row>
    <row r="7275" spans="1:18" x14ac:dyDescent="0.25">
      <c r="A7275" t="s">
        <v>4058</v>
      </c>
      <c r="B7275" s="1">
        <v>41533</v>
      </c>
      <c r="C7275" t="s">
        <v>6560</v>
      </c>
      <c r="D7275" t="s">
        <v>7140</v>
      </c>
      <c r="E7275" t="s">
        <v>5978</v>
      </c>
      <c r="F7275" t="s">
        <v>5979</v>
      </c>
      <c r="G7275" t="s">
        <v>5968</v>
      </c>
      <c r="H7275" s="1">
        <v>41538</v>
      </c>
      <c r="I7275" t="s">
        <v>5974</v>
      </c>
      <c r="J7275" t="s">
        <v>6042</v>
      </c>
      <c r="K7275">
        <v>2013</v>
      </c>
      <c r="L7275" t="s">
        <v>2270</v>
      </c>
      <c r="M7275">
        <v>0.15</v>
      </c>
      <c r="N7275">
        <v>794</v>
      </c>
      <c r="O7275">
        <v>-19</v>
      </c>
      <c r="P7275">
        <v>3</v>
      </c>
      <c r="Q7275" t="s">
        <v>57</v>
      </c>
      <c r="R7275" t="s">
        <v>58</v>
      </c>
    </row>
    <row r="7276" spans="1:18" x14ac:dyDescent="0.25">
      <c r="A7276" t="s">
        <v>4058</v>
      </c>
      <c r="B7276" s="1">
        <v>41533</v>
      </c>
      <c r="C7276" t="s">
        <v>6560</v>
      </c>
      <c r="D7276" t="s">
        <v>7140</v>
      </c>
      <c r="E7276" t="s">
        <v>5978</v>
      </c>
      <c r="F7276" t="s">
        <v>5979</v>
      </c>
      <c r="G7276" t="s">
        <v>5968</v>
      </c>
      <c r="H7276" s="1">
        <v>41538</v>
      </c>
      <c r="I7276" t="s">
        <v>5974</v>
      </c>
      <c r="J7276" t="s">
        <v>6042</v>
      </c>
      <c r="K7276">
        <v>2013</v>
      </c>
      <c r="L7276" t="s">
        <v>309</v>
      </c>
      <c r="M7276">
        <v>0.15</v>
      </c>
      <c r="N7276">
        <v>116</v>
      </c>
      <c r="O7276">
        <v>48</v>
      </c>
      <c r="P7276">
        <v>2</v>
      </c>
      <c r="Q7276" t="s">
        <v>57</v>
      </c>
      <c r="R7276" t="s">
        <v>70</v>
      </c>
    </row>
    <row r="7277" spans="1:18" x14ac:dyDescent="0.25">
      <c r="A7277" t="s">
        <v>4117</v>
      </c>
      <c r="B7277" s="1">
        <v>41542</v>
      </c>
      <c r="C7277" t="s">
        <v>6425</v>
      </c>
      <c r="D7277" t="s">
        <v>6358</v>
      </c>
      <c r="E7277" t="s">
        <v>5978</v>
      </c>
      <c r="F7277" t="s">
        <v>5979</v>
      </c>
      <c r="G7277" t="s">
        <v>5968</v>
      </c>
      <c r="H7277" s="1">
        <v>41546</v>
      </c>
      <c r="I7277" t="s">
        <v>5974</v>
      </c>
      <c r="J7277" t="s">
        <v>6042</v>
      </c>
      <c r="K7277">
        <v>2013</v>
      </c>
      <c r="L7277" t="s">
        <v>483</v>
      </c>
      <c r="M7277">
        <v>0.15</v>
      </c>
      <c r="N7277">
        <v>322</v>
      </c>
      <c r="O7277">
        <v>-30</v>
      </c>
      <c r="P7277">
        <v>2</v>
      </c>
      <c r="Q7277" t="s">
        <v>57</v>
      </c>
      <c r="R7277" t="s">
        <v>79</v>
      </c>
    </row>
    <row r="7278" spans="1:18" x14ac:dyDescent="0.25">
      <c r="A7278" t="s">
        <v>4125</v>
      </c>
      <c r="B7278" s="1">
        <v>41543</v>
      </c>
      <c r="C7278" t="s">
        <v>7392</v>
      </c>
      <c r="D7278" t="s">
        <v>7069</v>
      </c>
      <c r="E7278" t="s">
        <v>5978</v>
      </c>
      <c r="F7278" t="s">
        <v>5979</v>
      </c>
      <c r="G7278" t="s">
        <v>5983</v>
      </c>
      <c r="H7278" s="1">
        <v>41548</v>
      </c>
      <c r="I7278" t="s">
        <v>5974</v>
      </c>
      <c r="J7278" t="s">
        <v>6042</v>
      </c>
      <c r="K7278">
        <v>2013</v>
      </c>
      <c r="L7278" t="s">
        <v>2898</v>
      </c>
      <c r="M7278">
        <v>0.15</v>
      </c>
      <c r="N7278">
        <v>188</v>
      </c>
      <c r="O7278">
        <v>-18</v>
      </c>
      <c r="P7278">
        <v>2</v>
      </c>
      <c r="Q7278" t="s">
        <v>57</v>
      </c>
      <c r="R7278" t="s">
        <v>58</v>
      </c>
    </row>
    <row r="7279" spans="1:18" x14ac:dyDescent="0.25">
      <c r="A7279" t="s">
        <v>4133</v>
      </c>
      <c r="B7279" s="1">
        <v>41544</v>
      </c>
      <c r="C7279" t="s">
        <v>6558</v>
      </c>
      <c r="D7279" t="s">
        <v>7516</v>
      </c>
      <c r="E7279" t="s">
        <v>5978</v>
      </c>
      <c r="F7279" t="s">
        <v>5979</v>
      </c>
      <c r="G7279" t="s">
        <v>5983</v>
      </c>
      <c r="H7279" s="1">
        <v>41549</v>
      </c>
      <c r="I7279" t="s">
        <v>5974</v>
      </c>
      <c r="J7279" t="s">
        <v>6042</v>
      </c>
      <c r="K7279">
        <v>2013</v>
      </c>
      <c r="L7279" t="s">
        <v>228</v>
      </c>
      <c r="M7279">
        <v>0.15</v>
      </c>
      <c r="N7279">
        <v>314</v>
      </c>
      <c r="O7279">
        <v>37</v>
      </c>
      <c r="P7279">
        <v>3</v>
      </c>
      <c r="Q7279" t="s">
        <v>57</v>
      </c>
      <c r="R7279" t="s">
        <v>70</v>
      </c>
    </row>
    <row r="7280" spans="1:18" x14ac:dyDescent="0.25">
      <c r="A7280" t="s">
        <v>4136</v>
      </c>
      <c r="B7280" s="1">
        <v>41545</v>
      </c>
      <c r="C7280" t="s">
        <v>6400</v>
      </c>
      <c r="D7280" t="s">
        <v>7653</v>
      </c>
      <c r="E7280" t="s">
        <v>5978</v>
      </c>
      <c r="F7280" t="s">
        <v>5979</v>
      </c>
      <c r="G7280" t="s">
        <v>5983</v>
      </c>
      <c r="H7280" s="1">
        <v>41545</v>
      </c>
      <c r="I7280" t="s">
        <v>6005</v>
      </c>
      <c r="J7280" t="s">
        <v>6042</v>
      </c>
      <c r="K7280">
        <v>2013</v>
      </c>
      <c r="L7280" t="s">
        <v>4137</v>
      </c>
      <c r="M7280">
        <v>0.15</v>
      </c>
      <c r="N7280">
        <v>1086</v>
      </c>
      <c r="O7280">
        <v>268</v>
      </c>
      <c r="P7280">
        <v>2</v>
      </c>
      <c r="Q7280" t="s">
        <v>57</v>
      </c>
      <c r="R7280" t="s">
        <v>70</v>
      </c>
    </row>
    <row r="7281" spans="1:18" x14ac:dyDescent="0.25">
      <c r="A7281" t="s">
        <v>4169</v>
      </c>
      <c r="B7281" s="1">
        <v>41558</v>
      </c>
      <c r="C7281" t="s">
        <v>6088</v>
      </c>
      <c r="D7281" t="s">
        <v>6695</v>
      </c>
      <c r="E7281" t="s">
        <v>5978</v>
      </c>
      <c r="F7281" t="s">
        <v>5979</v>
      </c>
      <c r="G7281" t="s">
        <v>5973</v>
      </c>
      <c r="H7281" s="1">
        <v>41562</v>
      </c>
      <c r="I7281" t="s">
        <v>5974</v>
      </c>
      <c r="J7281" t="s">
        <v>6042</v>
      </c>
      <c r="K7281">
        <v>2013</v>
      </c>
      <c r="L7281" t="s">
        <v>3495</v>
      </c>
      <c r="M7281">
        <v>0.15</v>
      </c>
      <c r="N7281">
        <v>113</v>
      </c>
      <c r="O7281">
        <v>39</v>
      </c>
      <c r="P7281">
        <v>2</v>
      </c>
      <c r="Q7281" t="s">
        <v>57</v>
      </c>
      <c r="R7281" t="s">
        <v>70</v>
      </c>
    </row>
    <row r="7282" spans="1:18" x14ac:dyDescent="0.25">
      <c r="A7282" t="s">
        <v>4169</v>
      </c>
      <c r="B7282" s="1">
        <v>41558</v>
      </c>
      <c r="C7282" t="s">
        <v>6088</v>
      </c>
      <c r="D7282" t="s">
        <v>6695</v>
      </c>
      <c r="E7282" t="s">
        <v>5978</v>
      </c>
      <c r="F7282" t="s">
        <v>5979</v>
      </c>
      <c r="G7282" t="s">
        <v>5973</v>
      </c>
      <c r="H7282" s="1">
        <v>41562</v>
      </c>
      <c r="I7282" t="s">
        <v>5974</v>
      </c>
      <c r="J7282" t="s">
        <v>6042</v>
      </c>
      <c r="K7282">
        <v>2013</v>
      </c>
      <c r="L7282" t="s">
        <v>4170</v>
      </c>
      <c r="M7282">
        <v>0.15</v>
      </c>
      <c r="N7282">
        <v>190</v>
      </c>
      <c r="O7282">
        <v>-29</v>
      </c>
      <c r="P7282">
        <v>3</v>
      </c>
      <c r="Q7282" t="s">
        <v>57</v>
      </c>
      <c r="R7282" t="s">
        <v>70</v>
      </c>
    </row>
    <row r="7283" spans="1:18" x14ac:dyDescent="0.25">
      <c r="A7283" t="s">
        <v>4183</v>
      </c>
      <c r="B7283" s="1">
        <v>41563</v>
      </c>
      <c r="C7283" t="s">
        <v>6729</v>
      </c>
      <c r="D7283" t="s">
        <v>7210</v>
      </c>
      <c r="E7283" t="s">
        <v>5978</v>
      </c>
      <c r="F7283" t="s">
        <v>5979</v>
      </c>
      <c r="G7283" t="s">
        <v>5973</v>
      </c>
      <c r="H7283" s="1">
        <v>41565</v>
      </c>
      <c r="I7283" t="s">
        <v>5986</v>
      </c>
      <c r="J7283" t="s">
        <v>6042</v>
      </c>
      <c r="K7283">
        <v>2013</v>
      </c>
      <c r="L7283" t="s">
        <v>3773</v>
      </c>
      <c r="M7283">
        <v>0.15</v>
      </c>
      <c r="N7283">
        <v>1306</v>
      </c>
      <c r="O7283">
        <v>107</v>
      </c>
      <c r="P7283">
        <v>6</v>
      </c>
      <c r="Q7283" t="s">
        <v>57</v>
      </c>
      <c r="R7283" t="s">
        <v>58</v>
      </c>
    </row>
    <row r="7284" spans="1:18" x14ac:dyDescent="0.25">
      <c r="A7284" t="s">
        <v>4208</v>
      </c>
      <c r="B7284" s="1">
        <v>41576</v>
      </c>
      <c r="C7284" t="s">
        <v>7088</v>
      </c>
      <c r="D7284" t="s">
        <v>7461</v>
      </c>
      <c r="E7284" t="s">
        <v>5978</v>
      </c>
      <c r="F7284" t="s">
        <v>5979</v>
      </c>
      <c r="G7284" t="s">
        <v>5983</v>
      </c>
      <c r="H7284" s="1">
        <v>41581</v>
      </c>
      <c r="I7284" t="s">
        <v>5969</v>
      </c>
      <c r="J7284" t="s">
        <v>6042</v>
      </c>
      <c r="K7284">
        <v>2013</v>
      </c>
      <c r="L7284" t="s">
        <v>486</v>
      </c>
      <c r="M7284">
        <v>0.15</v>
      </c>
      <c r="N7284">
        <v>111</v>
      </c>
      <c r="O7284">
        <v>-14</v>
      </c>
      <c r="P7284">
        <v>2</v>
      </c>
      <c r="Q7284" t="s">
        <v>57</v>
      </c>
      <c r="R7284" t="s">
        <v>70</v>
      </c>
    </row>
    <row r="7285" spans="1:18" x14ac:dyDescent="0.25">
      <c r="A7285" t="s">
        <v>4296</v>
      </c>
      <c r="B7285" s="1">
        <v>41596</v>
      </c>
      <c r="C7285" t="s">
        <v>6347</v>
      </c>
      <c r="D7285" t="s">
        <v>7069</v>
      </c>
      <c r="E7285" t="s">
        <v>5978</v>
      </c>
      <c r="F7285" t="s">
        <v>5979</v>
      </c>
      <c r="G7285" t="s">
        <v>5983</v>
      </c>
      <c r="H7285" s="1">
        <v>41600</v>
      </c>
      <c r="I7285" t="s">
        <v>5974</v>
      </c>
      <c r="J7285" t="s">
        <v>6042</v>
      </c>
      <c r="K7285">
        <v>2013</v>
      </c>
      <c r="L7285" t="s">
        <v>486</v>
      </c>
      <c r="M7285">
        <v>0.15</v>
      </c>
      <c r="N7285">
        <v>166</v>
      </c>
      <c r="O7285">
        <v>-22</v>
      </c>
      <c r="P7285">
        <v>3</v>
      </c>
      <c r="Q7285" t="s">
        <v>57</v>
      </c>
      <c r="R7285" t="s">
        <v>70</v>
      </c>
    </row>
    <row r="7286" spans="1:18" x14ac:dyDescent="0.25">
      <c r="A7286" t="s">
        <v>4354</v>
      </c>
      <c r="B7286" s="1">
        <v>41607</v>
      </c>
      <c r="C7286" t="s">
        <v>6348</v>
      </c>
      <c r="D7286" t="s">
        <v>6133</v>
      </c>
      <c r="E7286" t="s">
        <v>5978</v>
      </c>
      <c r="F7286" t="s">
        <v>5979</v>
      </c>
      <c r="G7286" t="s">
        <v>5983</v>
      </c>
      <c r="H7286" s="1">
        <v>41614</v>
      </c>
      <c r="I7286" t="s">
        <v>5974</v>
      </c>
      <c r="J7286" t="s">
        <v>6042</v>
      </c>
      <c r="K7286">
        <v>2013</v>
      </c>
      <c r="L7286" t="s">
        <v>2898</v>
      </c>
      <c r="M7286">
        <v>0.15</v>
      </c>
      <c r="N7286">
        <v>188</v>
      </c>
      <c r="O7286">
        <v>-18</v>
      </c>
      <c r="P7286">
        <v>2</v>
      </c>
      <c r="Q7286" t="s">
        <v>57</v>
      </c>
      <c r="R7286" t="s">
        <v>58</v>
      </c>
    </row>
    <row r="7287" spans="1:18" x14ac:dyDescent="0.25">
      <c r="A7287" t="s">
        <v>4360</v>
      </c>
      <c r="B7287" s="1">
        <v>41608</v>
      </c>
      <c r="C7287" t="s">
        <v>7101</v>
      </c>
      <c r="D7287" t="s">
        <v>6133</v>
      </c>
      <c r="E7287" t="s">
        <v>5978</v>
      </c>
      <c r="F7287" t="s">
        <v>5979</v>
      </c>
      <c r="G7287" t="s">
        <v>5973</v>
      </c>
      <c r="H7287" s="1">
        <v>41615</v>
      </c>
      <c r="I7287" t="s">
        <v>5974</v>
      </c>
      <c r="J7287" t="s">
        <v>6042</v>
      </c>
      <c r="K7287">
        <v>2013</v>
      </c>
      <c r="L7287" t="s">
        <v>2607</v>
      </c>
      <c r="M7287">
        <v>0.15</v>
      </c>
      <c r="N7287">
        <v>227</v>
      </c>
      <c r="O7287">
        <v>-37</v>
      </c>
      <c r="P7287">
        <v>1</v>
      </c>
      <c r="Q7287" t="s">
        <v>57</v>
      </c>
      <c r="R7287" t="s">
        <v>58</v>
      </c>
    </row>
    <row r="7288" spans="1:18" x14ac:dyDescent="0.25">
      <c r="A7288" t="s">
        <v>4389</v>
      </c>
      <c r="B7288" s="1">
        <v>41615</v>
      </c>
      <c r="C7288" t="s">
        <v>7694</v>
      </c>
      <c r="D7288" t="s">
        <v>7316</v>
      </c>
      <c r="E7288" t="s">
        <v>5978</v>
      </c>
      <c r="F7288" t="s">
        <v>5979</v>
      </c>
      <c r="G7288" t="s">
        <v>5973</v>
      </c>
      <c r="H7288" s="1">
        <v>41618</v>
      </c>
      <c r="I7288" t="s">
        <v>5986</v>
      </c>
      <c r="J7288" t="s">
        <v>6042</v>
      </c>
      <c r="K7288">
        <v>2013</v>
      </c>
      <c r="L7288" t="s">
        <v>4390</v>
      </c>
      <c r="M7288">
        <v>0.15</v>
      </c>
      <c r="N7288">
        <v>214</v>
      </c>
      <c r="O7288">
        <v>18</v>
      </c>
      <c r="P7288">
        <v>3</v>
      </c>
      <c r="Q7288" t="s">
        <v>57</v>
      </c>
      <c r="R7288" t="s">
        <v>58</v>
      </c>
    </row>
    <row r="7289" spans="1:18" x14ac:dyDescent="0.25">
      <c r="A7289" t="s">
        <v>4397</v>
      </c>
      <c r="B7289" s="1">
        <v>41617</v>
      </c>
      <c r="C7289" t="s">
        <v>6427</v>
      </c>
      <c r="D7289" t="s">
        <v>7163</v>
      </c>
      <c r="E7289" t="s">
        <v>5978</v>
      </c>
      <c r="F7289" t="s">
        <v>5979</v>
      </c>
      <c r="G7289" t="s">
        <v>5983</v>
      </c>
      <c r="H7289" s="1">
        <v>41621</v>
      </c>
      <c r="I7289" t="s">
        <v>5969</v>
      </c>
      <c r="J7289" t="s">
        <v>6042</v>
      </c>
      <c r="K7289">
        <v>2013</v>
      </c>
      <c r="L7289" t="s">
        <v>309</v>
      </c>
      <c r="M7289">
        <v>0.15</v>
      </c>
      <c r="N7289">
        <v>232</v>
      </c>
      <c r="O7289">
        <v>95</v>
      </c>
      <c r="P7289">
        <v>4</v>
      </c>
      <c r="Q7289" t="s">
        <v>57</v>
      </c>
      <c r="R7289" t="s">
        <v>70</v>
      </c>
    </row>
    <row r="7290" spans="1:18" x14ac:dyDescent="0.25">
      <c r="A7290" t="s">
        <v>4439</v>
      </c>
      <c r="B7290" s="1">
        <v>41625</v>
      </c>
      <c r="C7290" t="s">
        <v>6841</v>
      </c>
      <c r="D7290" t="s">
        <v>7702</v>
      </c>
      <c r="E7290" t="s">
        <v>5978</v>
      </c>
      <c r="F7290" t="s">
        <v>5979</v>
      </c>
      <c r="G7290" t="s">
        <v>5973</v>
      </c>
      <c r="H7290" s="1">
        <v>41630</v>
      </c>
      <c r="I7290" t="s">
        <v>5974</v>
      </c>
      <c r="J7290" t="s">
        <v>6042</v>
      </c>
      <c r="K7290">
        <v>2013</v>
      </c>
      <c r="L7290" t="s">
        <v>3583</v>
      </c>
      <c r="M7290">
        <v>0.15</v>
      </c>
      <c r="N7290">
        <v>612</v>
      </c>
      <c r="O7290">
        <v>187</v>
      </c>
      <c r="P7290">
        <v>2</v>
      </c>
      <c r="Q7290" t="s">
        <v>57</v>
      </c>
      <c r="R7290" t="s">
        <v>79</v>
      </c>
    </row>
    <row r="7291" spans="1:18" x14ac:dyDescent="0.25">
      <c r="A7291" t="s">
        <v>4490</v>
      </c>
      <c r="B7291" s="1">
        <v>41634</v>
      </c>
      <c r="C7291" t="s">
        <v>7574</v>
      </c>
      <c r="D7291" t="s">
        <v>7708</v>
      </c>
      <c r="E7291" t="s">
        <v>5978</v>
      </c>
      <c r="F7291" t="s">
        <v>5979</v>
      </c>
      <c r="G7291" t="s">
        <v>5973</v>
      </c>
      <c r="H7291" s="1">
        <v>41640</v>
      </c>
      <c r="I7291" t="s">
        <v>5974</v>
      </c>
      <c r="J7291" t="s">
        <v>6042</v>
      </c>
      <c r="K7291">
        <v>2013</v>
      </c>
      <c r="L7291" t="s">
        <v>3078</v>
      </c>
      <c r="M7291">
        <v>0.15</v>
      </c>
      <c r="N7291">
        <v>2764</v>
      </c>
      <c r="O7291">
        <v>-195</v>
      </c>
      <c r="P7291">
        <v>11</v>
      </c>
      <c r="Q7291" t="s">
        <v>57</v>
      </c>
      <c r="R7291" t="s">
        <v>79</v>
      </c>
    </row>
    <row r="7292" spans="1:18" x14ac:dyDescent="0.25">
      <c r="A7292" t="s">
        <v>4490</v>
      </c>
      <c r="B7292" s="1">
        <v>41634</v>
      </c>
      <c r="C7292" t="s">
        <v>7574</v>
      </c>
      <c r="D7292" t="s">
        <v>7708</v>
      </c>
      <c r="E7292" t="s">
        <v>5978</v>
      </c>
      <c r="F7292" t="s">
        <v>5979</v>
      </c>
      <c r="G7292" t="s">
        <v>5973</v>
      </c>
      <c r="H7292" s="1">
        <v>41640</v>
      </c>
      <c r="I7292" t="s">
        <v>5974</v>
      </c>
      <c r="J7292" t="s">
        <v>6042</v>
      </c>
      <c r="K7292">
        <v>2013</v>
      </c>
      <c r="L7292" t="s">
        <v>3060</v>
      </c>
      <c r="M7292">
        <v>0.15</v>
      </c>
      <c r="N7292">
        <v>304</v>
      </c>
      <c r="O7292">
        <v>72</v>
      </c>
      <c r="P7292">
        <v>3</v>
      </c>
      <c r="Q7292" t="s">
        <v>57</v>
      </c>
      <c r="R7292" t="s">
        <v>58</v>
      </c>
    </row>
    <row r="7293" spans="1:18" x14ac:dyDescent="0.25">
      <c r="A7293" t="s">
        <v>4490</v>
      </c>
      <c r="B7293" s="1">
        <v>41634</v>
      </c>
      <c r="C7293" t="s">
        <v>7574</v>
      </c>
      <c r="D7293" t="s">
        <v>7708</v>
      </c>
      <c r="E7293" t="s">
        <v>5978</v>
      </c>
      <c r="F7293" t="s">
        <v>5979</v>
      </c>
      <c r="G7293" t="s">
        <v>5973</v>
      </c>
      <c r="H7293" s="1">
        <v>41640</v>
      </c>
      <c r="I7293" t="s">
        <v>5974</v>
      </c>
      <c r="J7293" t="s">
        <v>6042</v>
      </c>
      <c r="K7293">
        <v>2013</v>
      </c>
      <c r="L7293" t="s">
        <v>4082</v>
      </c>
      <c r="M7293">
        <v>0.15</v>
      </c>
      <c r="N7293">
        <v>2195</v>
      </c>
      <c r="O7293">
        <v>207</v>
      </c>
      <c r="P7293">
        <v>4</v>
      </c>
      <c r="Q7293" t="s">
        <v>57</v>
      </c>
      <c r="R7293" t="s">
        <v>70</v>
      </c>
    </row>
    <row r="7294" spans="1:18" x14ac:dyDescent="0.25">
      <c r="A7294" t="s">
        <v>4506</v>
      </c>
      <c r="B7294" s="1">
        <v>41640</v>
      </c>
      <c r="C7294" t="s">
        <v>6716</v>
      </c>
      <c r="D7294" t="s">
        <v>7713</v>
      </c>
      <c r="E7294" t="s">
        <v>5978</v>
      </c>
      <c r="F7294" t="s">
        <v>5979</v>
      </c>
      <c r="G7294" t="s">
        <v>5973</v>
      </c>
      <c r="H7294" s="1">
        <v>41642</v>
      </c>
      <c r="I7294" t="s">
        <v>5969</v>
      </c>
      <c r="J7294" t="s">
        <v>6042</v>
      </c>
      <c r="K7294">
        <v>2014</v>
      </c>
      <c r="L7294" t="s">
        <v>834</v>
      </c>
      <c r="M7294">
        <v>0.15</v>
      </c>
      <c r="N7294">
        <v>677</v>
      </c>
      <c r="O7294">
        <v>-112</v>
      </c>
      <c r="P7294">
        <v>3</v>
      </c>
      <c r="Q7294" t="s">
        <v>57</v>
      </c>
      <c r="R7294" t="s">
        <v>58</v>
      </c>
    </row>
    <row r="7295" spans="1:18" x14ac:dyDescent="0.25">
      <c r="A7295" t="s">
        <v>4507</v>
      </c>
      <c r="B7295" s="1">
        <v>41640</v>
      </c>
      <c r="C7295" t="s">
        <v>6840</v>
      </c>
      <c r="D7295" t="s">
        <v>6624</v>
      </c>
      <c r="E7295" t="s">
        <v>5978</v>
      </c>
      <c r="F7295" t="s">
        <v>5979</v>
      </c>
      <c r="G7295" t="s">
        <v>5973</v>
      </c>
      <c r="H7295" s="1">
        <v>41642</v>
      </c>
      <c r="I7295" t="s">
        <v>5969</v>
      </c>
      <c r="J7295" t="s">
        <v>6042</v>
      </c>
      <c r="K7295">
        <v>2014</v>
      </c>
      <c r="L7295" t="s">
        <v>486</v>
      </c>
      <c r="M7295">
        <v>0.15</v>
      </c>
      <c r="N7295">
        <v>332</v>
      </c>
      <c r="O7295">
        <v>-43</v>
      </c>
      <c r="P7295">
        <v>6</v>
      </c>
      <c r="Q7295" t="s">
        <v>57</v>
      </c>
      <c r="R7295" t="s">
        <v>70</v>
      </c>
    </row>
    <row r="7296" spans="1:18" x14ac:dyDescent="0.25">
      <c r="A7296" t="s">
        <v>4528</v>
      </c>
      <c r="B7296" s="1">
        <v>41648</v>
      </c>
      <c r="C7296" t="s">
        <v>6545</v>
      </c>
      <c r="D7296" t="s">
        <v>6133</v>
      </c>
      <c r="E7296" t="s">
        <v>5978</v>
      </c>
      <c r="F7296" t="s">
        <v>5979</v>
      </c>
      <c r="G7296" t="s">
        <v>5983</v>
      </c>
      <c r="H7296" s="1">
        <v>41648</v>
      </c>
      <c r="I7296" t="s">
        <v>6005</v>
      </c>
      <c r="J7296" t="s">
        <v>6042</v>
      </c>
      <c r="K7296">
        <v>2014</v>
      </c>
      <c r="L7296" t="s">
        <v>3450</v>
      </c>
      <c r="M7296">
        <v>0.15</v>
      </c>
      <c r="N7296">
        <v>1021</v>
      </c>
      <c r="O7296">
        <v>-48</v>
      </c>
      <c r="P7296">
        <v>4</v>
      </c>
      <c r="Q7296" t="s">
        <v>57</v>
      </c>
      <c r="R7296" t="s">
        <v>58</v>
      </c>
    </row>
    <row r="7297" spans="1:18" x14ac:dyDescent="0.25">
      <c r="A7297" t="s">
        <v>4592</v>
      </c>
      <c r="B7297" s="1">
        <v>41665</v>
      </c>
      <c r="C7297" t="s">
        <v>7392</v>
      </c>
      <c r="D7297" t="s">
        <v>6133</v>
      </c>
      <c r="E7297" t="s">
        <v>5978</v>
      </c>
      <c r="F7297" t="s">
        <v>5979</v>
      </c>
      <c r="G7297" t="s">
        <v>5983</v>
      </c>
      <c r="H7297" s="1">
        <v>41670</v>
      </c>
      <c r="I7297" t="s">
        <v>5974</v>
      </c>
      <c r="J7297" t="s">
        <v>6042</v>
      </c>
      <c r="K7297">
        <v>2014</v>
      </c>
      <c r="L7297" t="s">
        <v>1837</v>
      </c>
      <c r="M7297">
        <v>0.15</v>
      </c>
      <c r="N7297">
        <v>313</v>
      </c>
      <c r="O7297">
        <v>44</v>
      </c>
      <c r="P7297">
        <v>3</v>
      </c>
      <c r="Q7297" t="s">
        <v>57</v>
      </c>
      <c r="R7297" t="s">
        <v>58</v>
      </c>
    </row>
    <row r="7298" spans="1:18" x14ac:dyDescent="0.25">
      <c r="A7298" t="s">
        <v>4604</v>
      </c>
      <c r="B7298" s="1">
        <v>41668</v>
      </c>
      <c r="C7298" t="s">
        <v>7118</v>
      </c>
      <c r="D7298" t="s">
        <v>7197</v>
      </c>
      <c r="E7298" t="s">
        <v>5978</v>
      </c>
      <c r="F7298" t="s">
        <v>5979</v>
      </c>
      <c r="G7298" t="s">
        <v>5973</v>
      </c>
      <c r="H7298" s="1">
        <v>41674</v>
      </c>
      <c r="I7298" t="s">
        <v>5974</v>
      </c>
      <c r="J7298" t="s">
        <v>6042</v>
      </c>
      <c r="K7298">
        <v>2014</v>
      </c>
      <c r="L7298" t="s">
        <v>2848</v>
      </c>
      <c r="M7298">
        <v>0.15</v>
      </c>
      <c r="N7298">
        <v>829</v>
      </c>
      <c r="O7298">
        <v>19</v>
      </c>
      <c r="P7298">
        <v>4</v>
      </c>
      <c r="Q7298" t="s">
        <v>57</v>
      </c>
      <c r="R7298" t="s">
        <v>79</v>
      </c>
    </row>
    <row r="7299" spans="1:18" x14ac:dyDescent="0.25">
      <c r="A7299" t="s">
        <v>4604</v>
      </c>
      <c r="B7299" s="1">
        <v>41668</v>
      </c>
      <c r="C7299" t="s">
        <v>7118</v>
      </c>
      <c r="D7299" t="s">
        <v>7197</v>
      </c>
      <c r="E7299" t="s">
        <v>5978</v>
      </c>
      <c r="F7299" t="s">
        <v>5979</v>
      </c>
      <c r="G7299" t="s">
        <v>5973</v>
      </c>
      <c r="H7299" s="1">
        <v>41674</v>
      </c>
      <c r="I7299" t="s">
        <v>5974</v>
      </c>
      <c r="J7299" t="s">
        <v>6042</v>
      </c>
      <c r="K7299">
        <v>2014</v>
      </c>
      <c r="L7299" t="s">
        <v>2443</v>
      </c>
      <c r="M7299">
        <v>0.15</v>
      </c>
      <c r="N7299">
        <v>442</v>
      </c>
      <c r="O7299">
        <v>31</v>
      </c>
      <c r="P7299">
        <v>2</v>
      </c>
      <c r="Q7299" t="s">
        <v>57</v>
      </c>
      <c r="R7299" t="s">
        <v>58</v>
      </c>
    </row>
    <row r="7300" spans="1:18" x14ac:dyDescent="0.25">
      <c r="A7300" t="s">
        <v>4640</v>
      </c>
      <c r="B7300" s="1">
        <v>41680</v>
      </c>
      <c r="C7300" t="s">
        <v>7732</v>
      </c>
      <c r="D7300" t="s">
        <v>6133</v>
      </c>
      <c r="E7300" t="s">
        <v>5978</v>
      </c>
      <c r="F7300" t="s">
        <v>5979</v>
      </c>
      <c r="G7300" t="s">
        <v>5968</v>
      </c>
      <c r="H7300" s="1">
        <v>41686</v>
      </c>
      <c r="I7300" t="s">
        <v>5974</v>
      </c>
      <c r="J7300" t="s">
        <v>6042</v>
      </c>
      <c r="K7300">
        <v>2014</v>
      </c>
      <c r="L7300" t="s">
        <v>619</v>
      </c>
      <c r="M7300">
        <v>0.15</v>
      </c>
      <c r="N7300">
        <v>482</v>
      </c>
      <c r="O7300">
        <v>-6</v>
      </c>
      <c r="P7300">
        <v>7</v>
      </c>
      <c r="Q7300" t="s">
        <v>57</v>
      </c>
      <c r="R7300" t="s">
        <v>58</v>
      </c>
    </row>
    <row r="7301" spans="1:18" x14ac:dyDescent="0.25">
      <c r="A7301" t="s">
        <v>4740</v>
      </c>
      <c r="B7301" s="1">
        <v>41716</v>
      </c>
      <c r="C7301" t="s">
        <v>6852</v>
      </c>
      <c r="D7301" t="s">
        <v>7116</v>
      </c>
      <c r="E7301" t="s">
        <v>5978</v>
      </c>
      <c r="F7301" t="s">
        <v>5979</v>
      </c>
      <c r="G7301" t="s">
        <v>5983</v>
      </c>
      <c r="H7301" s="1">
        <v>41719</v>
      </c>
      <c r="I7301" t="s">
        <v>5969</v>
      </c>
      <c r="J7301" t="s">
        <v>6042</v>
      </c>
      <c r="K7301">
        <v>2014</v>
      </c>
      <c r="L7301" t="s">
        <v>1030</v>
      </c>
      <c r="M7301">
        <v>0.15</v>
      </c>
      <c r="N7301">
        <v>1076</v>
      </c>
      <c r="O7301">
        <v>-38</v>
      </c>
      <c r="P7301">
        <v>4</v>
      </c>
      <c r="Q7301" t="s">
        <v>57</v>
      </c>
      <c r="R7301" t="s">
        <v>79</v>
      </c>
    </row>
    <row r="7302" spans="1:18" x14ac:dyDescent="0.25">
      <c r="A7302" t="s">
        <v>4740</v>
      </c>
      <c r="B7302" s="1">
        <v>41716</v>
      </c>
      <c r="C7302" t="s">
        <v>6852</v>
      </c>
      <c r="D7302" t="s">
        <v>7116</v>
      </c>
      <c r="E7302" t="s">
        <v>5978</v>
      </c>
      <c r="F7302" t="s">
        <v>5979</v>
      </c>
      <c r="G7302" t="s">
        <v>5983</v>
      </c>
      <c r="H7302" s="1">
        <v>41719</v>
      </c>
      <c r="I7302" t="s">
        <v>5969</v>
      </c>
      <c r="J7302" t="s">
        <v>6042</v>
      </c>
      <c r="K7302">
        <v>2014</v>
      </c>
      <c r="L7302" t="s">
        <v>3782</v>
      </c>
      <c r="M7302">
        <v>0.15</v>
      </c>
      <c r="N7302">
        <v>1506</v>
      </c>
      <c r="O7302">
        <v>-266</v>
      </c>
      <c r="P7302">
        <v>6</v>
      </c>
      <c r="Q7302" t="s">
        <v>57</v>
      </c>
      <c r="R7302" t="s">
        <v>79</v>
      </c>
    </row>
    <row r="7303" spans="1:18" x14ac:dyDescent="0.25">
      <c r="A7303" t="s">
        <v>4749</v>
      </c>
      <c r="B7303" s="1">
        <v>41719</v>
      </c>
      <c r="C7303" t="s">
        <v>6186</v>
      </c>
      <c r="D7303" t="s">
        <v>7749</v>
      </c>
      <c r="E7303" t="s">
        <v>5978</v>
      </c>
      <c r="F7303" t="s">
        <v>5979</v>
      </c>
      <c r="G7303" t="s">
        <v>5973</v>
      </c>
      <c r="H7303" s="1">
        <v>41722</v>
      </c>
      <c r="I7303" t="s">
        <v>5969</v>
      </c>
      <c r="J7303" t="s">
        <v>6042</v>
      </c>
      <c r="K7303">
        <v>2014</v>
      </c>
      <c r="L7303" t="s">
        <v>1686</v>
      </c>
      <c r="M7303">
        <v>0.15</v>
      </c>
      <c r="N7303">
        <v>135</v>
      </c>
      <c r="O7303">
        <v>36</v>
      </c>
      <c r="P7303">
        <v>2</v>
      </c>
      <c r="Q7303" t="s">
        <v>57</v>
      </c>
      <c r="R7303" t="s">
        <v>58</v>
      </c>
    </row>
    <row r="7304" spans="1:18" x14ac:dyDescent="0.25">
      <c r="A7304" t="s">
        <v>4781</v>
      </c>
      <c r="B7304" s="1">
        <v>41732</v>
      </c>
      <c r="C7304" t="s">
        <v>7365</v>
      </c>
      <c r="D7304" t="s">
        <v>7206</v>
      </c>
      <c r="E7304" t="s">
        <v>5978</v>
      </c>
      <c r="F7304" t="s">
        <v>5979</v>
      </c>
      <c r="G7304" t="s">
        <v>5968</v>
      </c>
      <c r="H7304" s="1">
        <v>41736</v>
      </c>
      <c r="I7304" t="s">
        <v>5974</v>
      </c>
      <c r="J7304" t="s">
        <v>6042</v>
      </c>
      <c r="K7304">
        <v>2014</v>
      </c>
      <c r="L7304" t="s">
        <v>2926</v>
      </c>
      <c r="M7304">
        <v>0.15</v>
      </c>
      <c r="N7304">
        <v>1599</v>
      </c>
      <c r="O7304">
        <v>37</v>
      </c>
      <c r="P7304">
        <v>6</v>
      </c>
      <c r="Q7304" t="s">
        <v>57</v>
      </c>
      <c r="R7304" t="s">
        <v>58</v>
      </c>
    </row>
    <row r="7305" spans="1:18" x14ac:dyDescent="0.25">
      <c r="A7305" t="s">
        <v>4835</v>
      </c>
      <c r="B7305" s="1">
        <v>41750</v>
      </c>
      <c r="C7305" t="s">
        <v>7277</v>
      </c>
      <c r="D7305" t="s">
        <v>7419</v>
      </c>
      <c r="E7305" t="s">
        <v>5978</v>
      </c>
      <c r="F7305" t="s">
        <v>5979</v>
      </c>
      <c r="G7305" t="s">
        <v>5973</v>
      </c>
      <c r="H7305" s="1">
        <v>41753</v>
      </c>
      <c r="I7305" t="s">
        <v>5986</v>
      </c>
      <c r="J7305" t="s">
        <v>6042</v>
      </c>
      <c r="K7305">
        <v>2014</v>
      </c>
      <c r="L7305" t="s">
        <v>1171</v>
      </c>
      <c r="M7305">
        <v>0.15</v>
      </c>
      <c r="N7305">
        <v>203</v>
      </c>
      <c r="O7305">
        <v>84</v>
      </c>
      <c r="P7305">
        <v>2</v>
      </c>
      <c r="Q7305" t="s">
        <v>57</v>
      </c>
      <c r="R7305" t="s">
        <v>79</v>
      </c>
    </row>
    <row r="7306" spans="1:18" x14ac:dyDescent="0.25">
      <c r="A7306" t="s">
        <v>4914</v>
      </c>
      <c r="B7306" s="1">
        <v>41779</v>
      </c>
      <c r="C7306" t="s">
        <v>6826</v>
      </c>
      <c r="D7306" t="s">
        <v>7776</v>
      </c>
      <c r="E7306" t="s">
        <v>5978</v>
      </c>
      <c r="F7306" t="s">
        <v>5979</v>
      </c>
      <c r="G7306" t="s">
        <v>5973</v>
      </c>
      <c r="H7306" s="1">
        <v>41780</v>
      </c>
      <c r="I7306" t="s">
        <v>5986</v>
      </c>
      <c r="J7306" t="s">
        <v>6042</v>
      </c>
      <c r="K7306">
        <v>2014</v>
      </c>
      <c r="L7306" t="s">
        <v>2726</v>
      </c>
      <c r="M7306">
        <v>0.15</v>
      </c>
      <c r="N7306">
        <v>379</v>
      </c>
      <c r="O7306">
        <v>-13</v>
      </c>
      <c r="P7306">
        <v>3</v>
      </c>
      <c r="Q7306" t="s">
        <v>57</v>
      </c>
      <c r="R7306" t="s">
        <v>79</v>
      </c>
    </row>
    <row r="7307" spans="1:18" x14ac:dyDescent="0.25">
      <c r="A7307" t="s">
        <v>5011</v>
      </c>
      <c r="B7307" s="1">
        <v>41806</v>
      </c>
      <c r="C7307" t="s">
        <v>6318</v>
      </c>
      <c r="D7307" t="s">
        <v>7793</v>
      </c>
      <c r="E7307" t="s">
        <v>5978</v>
      </c>
      <c r="F7307" t="s">
        <v>5979</v>
      </c>
      <c r="G7307" t="s">
        <v>5973</v>
      </c>
      <c r="H7307" s="1">
        <v>41808</v>
      </c>
      <c r="I7307" t="s">
        <v>5986</v>
      </c>
      <c r="J7307" t="s">
        <v>6042</v>
      </c>
      <c r="K7307">
        <v>2014</v>
      </c>
      <c r="L7307" t="s">
        <v>5012</v>
      </c>
      <c r="M7307">
        <v>0.15</v>
      </c>
      <c r="N7307">
        <v>427</v>
      </c>
      <c r="O7307">
        <v>-50</v>
      </c>
      <c r="P7307">
        <v>7</v>
      </c>
      <c r="Q7307" t="s">
        <v>57</v>
      </c>
      <c r="R7307" t="s">
        <v>70</v>
      </c>
    </row>
    <row r="7308" spans="1:18" x14ac:dyDescent="0.25">
      <c r="A7308" t="s">
        <v>5199</v>
      </c>
      <c r="B7308" s="1">
        <v>41857</v>
      </c>
      <c r="C7308" t="s">
        <v>6117</v>
      </c>
      <c r="D7308" t="s">
        <v>6133</v>
      </c>
      <c r="E7308" t="s">
        <v>5978</v>
      </c>
      <c r="F7308" t="s">
        <v>5979</v>
      </c>
      <c r="G7308" t="s">
        <v>5983</v>
      </c>
      <c r="H7308" s="1">
        <v>41859</v>
      </c>
      <c r="I7308" t="s">
        <v>5969</v>
      </c>
      <c r="J7308" t="s">
        <v>6042</v>
      </c>
      <c r="K7308">
        <v>2014</v>
      </c>
      <c r="L7308" t="s">
        <v>2273</v>
      </c>
      <c r="M7308">
        <v>0.15</v>
      </c>
      <c r="N7308">
        <v>448</v>
      </c>
      <c r="O7308">
        <v>148</v>
      </c>
      <c r="P7308">
        <v>2</v>
      </c>
      <c r="Q7308" t="s">
        <v>57</v>
      </c>
      <c r="R7308" t="s">
        <v>79</v>
      </c>
    </row>
    <row r="7309" spans="1:18" x14ac:dyDescent="0.25">
      <c r="A7309" t="s">
        <v>5314</v>
      </c>
      <c r="B7309" s="1">
        <v>41873</v>
      </c>
      <c r="C7309" t="s">
        <v>7698</v>
      </c>
      <c r="D7309" t="s">
        <v>7766</v>
      </c>
      <c r="E7309" t="s">
        <v>5978</v>
      </c>
      <c r="F7309" t="s">
        <v>5979</v>
      </c>
      <c r="G7309" t="s">
        <v>5973</v>
      </c>
      <c r="H7309" s="1">
        <v>41877</v>
      </c>
      <c r="I7309" t="s">
        <v>5974</v>
      </c>
      <c r="J7309" t="s">
        <v>6042</v>
      </c>
      <c r="K7309">
        <v>2014</v>
      </c>
      <c r="L7309" t="s">
        <v>2188</v>
      </c>
      <c r="M7309">
        <v>0.15</v>
      </c>
      <c r="N7309">
        <v>816</v>
      </c>
      <c r="O7309">
        <v>-96</v>
      </c>
      <c r="P7309">
        <v>3</v>
      </c>
      <c r="Q7309" t="s">
        <v>57</v>
      </c>
      <c r="R7309" t="s">
        <v>79</v>
      </c>
    </row>
    <row r="7310" spans="1:18" x14ac:dyDescent="0.25">
      <c r="A7310" t="s">
        <v>5359</v>
      </c>
      <c r="B7310" s="1">
        <v>41879</v>
      </c>
      <c r="C7310" t="s">
        <v>6799</v>
      </c>
      <c r="D7310" t="s">
        <v>7823</v>
      </c>
      <c r="E7310" t="s">
        <v>5978</v>
      </c>
      <c r="F7310" t="s">
        <v>5979</v>
      </c>
      <c r="G7310" t="s">
        <v>5983</v>
      </c>
      <c r="H7310" s="1">
        <v>41883</v>
      </c>
      <c r="I7310" t="s">
        <v>5969</v>
      </c>
      <c r="J7310" t="s">
        <v>6042</v>
      </c>
      <c r="K7310">
        <v>2014</v>
      </c>
      <c r="L7310" t="s">
        <v>3686</v>
      </c>
      <c r="M7310">
        <v>0.15</v>
      </c>
      <c r="N7310">
        <v>484</v>
      </c>
      <c r="O7310">
        <v>28</v>
      </c>
      <c r="P7310">
        <v>3</v>
      </c>
      <c r="Q7310" t="s">
        <v>57</v>
      </c>
      <c r="R7310" t="s">
        <v>79</v>
      </c>
    </row>
    <row r="7311" spans="1:18" x14ac:dyDescent="0.25">
      <c r="A7311" t="s">
        <v>5374</v>
      </c>
      <c r="B7311" s="1">
        <v>41880</v>
      </c>
      <c r="C7311" t="s">
        <v>6355</v>
      </c>
      <c r="D7311" t="s">
        <v>7826</v>
      </c>
      <c r="E7311" t="s">
        <v>5978</v>
      </c>
      <c r="F7311" t="s">
        <v>5979</v>
      </c>
      <c r="G7311" t="s">
        <v>5968</v>
      </c>
      <c r="H7311" s="1">
        <v>41885</v>
      </c>
      <c r="I7311" t="s">
        <v>5974</v>
      </c>
      <c r="J7311" t="s">
        <v>6042</v>
      </c>
      <c r="K7311">
        <v>2014</v>
      </c>
      <c r="L7311" t="s">
        <v>3293</v>
      </c>
      <c r="M7311">
        <v>0.15</v>
      </c>
      <c r="N7311">
        <v>820</v>
      </c>
      <c r="O7311">
        <v>38</v>
      </c>
      <c r="P7311">
        <v>5</v>
      </c>
      <c r="Q7311" t="s">
        <v>57</v>
      </c>
      <c r="R7311" t="s">
        <v>79</v>
      </c>
    </row>
    <row r="7312" spans="1:18" x14ac:dyDescent="0.25">
      <c r="A7312" t="s">
        <v>5374</v>
      </c>
      <c r="B7312" s="1">
        <v>41880</v>
      </c>
      <c r="C7312" t="s">
        <v>6355</v>
      </c>
      <c r="D7312" t="s">
        <v>7826</v>
      </c>
      <c r="E7312" t="s">
        <v>5978</v>
      </c>
      <c r="F7312" t="s">
        <v>5979</v>
      </c>
      <c r="G7312" t="s">
        <v>5968</v>
      </c>
      <c r="H7312" s="1">
        <v>41885</v>
      </c>
      <c r="I7312" t="s">
        <v>5974</v>
      </c>
      <c r="J7312" t="s">
        <v>6042</v>
      </c>
      <c r="K7312">
        <v>2014</v>
      </c>
      <c r="L7312" t="s">
        <v>1324</v>
      </c>
      <c r="M7312">
        <v>0.15</v>
      </c>
      <c r="N7312">
        <v>4877</v>
      </c>
      <c r="O7312">
        <v>746</v>
      </c>
      <c r="P7312">
        <v>9</v>
      </c>
      <c r="Q7312" t="s">
        <v>57</v>
      </c>
      <c r="R7312" t="s">
        <v>70</v>
      </c>
    </row>
    <row r="7313" spans="1:18" x14ac:dyDescent="0.25">
      <c r="A7313" t="s">
        <v>5465</v>
      </c>
      <c r="B7313" s="1">
        <v>41897</v>
      </c>
      <c r="C7313" t="s">
        <v>7507</v>
      </c>
      <c r="D7313" t="s">
        <v>7838</v>
      </c>
      <c r="E7313" t="s">
        <v>5978</v>
      </c>
      <c r="F7313" t="s">
        <v>5979</v>
      </c>
      <c r="G7313" t="s">
        <v>5973</v>
      </c>
      <c r="H7313" s="1">
        <v>41903</v>
      </c>
      <c r="I7313" t="s">
        <v>5974</v>
      </c>
      <c r="J7313" t="s">
        <v>6042</v>
      </c>
      <c r="K7313">
        <v>2014</v>
      </c>
      <c r="L7313" t="s">
        <v>496</v>
      </c>
      <c r="M7313">
        <v>0.15</v>
      </c>
      <c r="N7313">
        <v>1137</v>
      </c>
      <c r="O7313">
        <v>-14</v>
      </c>
      <c r="P7313">
        <v>7</v>
      </c>
      <c r="Q7313" t="s">
        <v>57</v>
      </c>
      <c r="R7313" t="s">
        <v>79</v>
      </c>
    </row>
    <row r="7314" spans="1:18" x14ac:dyDescent="0.25">
      <c r="A7314" t="s">
        <v>5485</v>
      </c>
      <c r="B7314" s="1">
        <v>41899</v>
      </c>
      <c r="C7314" t="s">
        <v>6566</v>
      </c>
      <c r="D7314" t="s">
        <v>7843</v>
      </c>
      <c r="E7314" t="s">
        <v>5978</v>
      </c>
      <c r="F7314" t="s">
        <v>5979</v>
      </c>
      <c r="G7314" t="s">
        <v>5973</v>
      </c>
      <c r="H7314" s="1">
        <v>41904</v>
      </c>
      <c r="I7314" t="s">
        <v>5974</v>
      </c>
      <c r="J7314" t="s">
        <v>6042</v>
      </c>
      <c r="K7314">
        <v>2014</v>
      </c>
      <c r="L7314" t="s">
        <v>3545</v>
      </c>
      <c r="M7314">
        <v>0.15</v>
      </c>
      <c r="N7314">
        <v>646</v>
      </c>
      <c r="O7314">
        <v>-23</v>
      </c>
      <c r="P7314">
        <v>2</v>
      </c>
      <c r="Q7314" t="s">
        <v>57</v>
      </c>
      <c r="R7314" t="s">
        <v>79</v>
      </c>
    </row>
    <row r="7315" spans="1:18" x14ac:dyDescent="0.25">
      <c r="A7315" t="s">
        <v>5513</v>
      </c>
      <c r="B7315" s="1">
        <v>41905</v>
      </c>
      <c r="C7315" t="s">
        <v>6353</v>
      </c>
      <c r="D7315" t="s">
        <v>7678</v>
      </c>
      <c r="E7315" t="s">
        <v>5978</v>
      </c>
      <c r="F7315" t="s">
        <v>5979</v>
      </c>
      <c r="G7315" t="s">
        <v>5983</v>
      </c>
      <c r="H7315" s="1">
        <v>41907</v>
      </c>
      <c r="I7315" t="s">
        <v>5986</v>
      </c>
      <c r="J7315" t="s">
        <v>6042</v>
      </c>
      <c r="K7315">
        <v>2014</v>
      </c>
      <c r="L7315" t="s">
        <v>2740</v>
      </c>
      <c r="M7315">
        <v>0.15</v>
      </c>
      <c r="N7315">
        <v>487</v>
      </c>
      <c r="O7315">
        <v>-23</v>
      </c>
      <c r="P7315">
        <v>3</v>
      </c>
      <c r="Q7315" t="s">
        <v>57</v>
      </c>
      <c r="R7315" t="s">
        <v>79</v>
      </c>
    </row>
    <row r="7316" spans="1:18" x14ac:dyDescent="0.25">
      <c r="A7316" t="s">
        <v>5709</v>
      </c>
      <c r="B7316" s="1">
        <v>41960</v>
      </c>
      <c r="C7316" t="s">
        <v>6238</v>
      </c>
      <c r="D7316" t="s">
        <v>7206</v>
      </c>
      <c r="E7316" t="s">
        <v>5978</v>
      </c>
      <c r="F7316" t="s">
        <v>5979</v>
      </c>
      <c r="G7316" t="s">
        <v>5983</v>
      </c>
      <c r="H7316" s="1">
        <v>41963</v>
      </c>
      <c r="I7316" t="s">
        <v>5969</v>
      </c>
      <c r="J7316" t="s">
        <v>6042</v>
      </c>
      <c r="K7316">
        <v>2014</v>
      </c>
      <c r="L7316" t="s">
        <v>1234</v>
      </c>
      <c r="M7316">
        <v>0.15</v>
      </c>
      <c r="N7316">
        <v>646</v>
      </c>
      <c r="O7316">
        <v>46</v>
      </c>
      <c r="P7316">
        <v>2</v>
      </c>
      <c r="Q7316" t="s">
        <v>57</v>
      </c>
      <c r="R7316" t="s">
        <v>79</v>
      </c>
    </row>
    <row r="7317" spans="1:18" x14ac:dyDescent="0.25">
      <c r="A7317" t="s">
        <v>5709</v>
      </c>
      <c r="B7317" s="1">
        <v>41960</v>
      </c>
      <c r="C7317" t="s">
        <v>6238</v>
      </c>
      <c r="D7317" t="s">
        <v>7206</v>
      </c>
      <c r="E7317" t="s">
        <v>5978</v>
      </c>
      <c r="F7317" t="s">
        <v>5979</v>
      </c>
      <c r="G7317" t="s">
        <v>5983</v>
      </c>
      <c r="H7317" s="1">
        <v>41963</v>
      </c>
      <c r="I7317" t="s">
        <v>5969</v>
      </c>
      <c r="J7317" t="s">
        <v>6042</v>
      </c>
      <c r="K7317">
        <v>2014</v>
      </c>
      <c r="L7317" t="s">
        <v>600</v>
      </c>
      <c r="M7317">
        <v>0.15</v>
      </c>
      <c r="N7317">
        <v>318</v>
      </c>
      <c r="O7317">
        <v>105</v>
      </c>
      <c r="P7317">
        <v>3</v>
      </c>
      <c r="Q7317" t="s">
        <v>57</v>
      </c>
      <c r="R7317" t="s">
        <v>70</v>
      </c>
    </row>
    <row r="7318" spans="1:18" x14ac:dyDescent="0.25">
      <c r="A7318" t="s">
        <v>5745</v>
      </c>
      <c r="B7318" s="1">
        <v>41965</v>
      </c>
      <c r="C7318" t="s">
        <v>6390</v>
      </c>
      <c r="D7318" t="s">
        <v>6362</v>
      </c>
      <c r="E7318" t="s">
        <v>5978</v>
      </c>
      <c r="F7318" t="s">
        <v>5979</v>
      </c>
      <c r="G7318" t="s">
        <v>5983</v>
      </c>
      <c r="H7318" s="1">
        <v>41971</v>
      </c>
      <c r="I7318" t="s">
        <v>5974</v>
      </c>
      <c r="J7318" t="s">
        <v>6042</v>
      </c>
      <c r="K7318">
        <v>2014</v>
      </c>
      <c r="L7318" t="s">
        <v>5747</v>
      </c>
      <c r="M7318">
        <v>0.15</v>
      </c>
      <c r="N7318">
        <v>2457</v>
      </c>
      <c r="O7318">
        <v>665</v>
      </c>
      <c r="P7318">
        <v>11</v>
      </c>
      <c r="Q7318" t="s">
        <v>57</v>
      </c>
      <c r="R7318" t="s">
        <v>58</v>
      </c>
    </row>
    <row r="7319" spans="1:18" x14ac:dyDescent="0.25">
      <c r="A7319" t="s">
        <v>5751</v>
      </c>
      <c r="B7319" s="1">
        <v>41967</v>
      </c>
      <c r="C7319" t="s">
        <v>6957</v>
      </c>
      <c r="D7319" t="s">
        <v>6133</v>
      </c>
      <c r="E7319" t="s">
        <v>5978</v>
      </c>
      <c r="F7319" t="s">
        <v>5979</v>
      </c>
      <c r="G7319" t="s">
        <v>5983</v>
      </c>
      <c r="H7319" s="1">
        <v>41970</v>
      </c>
      <c r="I7319" t="s">
        <v>5969</v>
      </c>
      <c r="J7319" t="s">
        <v>6042</v>
      </c>
      <c r="K7319">
        <v>2014</v>
      </c>
      <c r="L7319" t="s">
        <v>840</v>
      </c>
      <c r="M7319">
        <v>0.15</v>
      </c>
      <c r="N7319">
        <v>513</v>
      </c>
      <c r="O7319">
        <v>-91</v>
      </c>
      <c r="P7319">
        <v>2</v>
      </c>
      <c r="Q7319" t="s">
        <v>57</v>
      </c>
      <c r="R7319" t="s">
        <v>58</v>
      </c>
    </row>
    <row r="7320" spans="1:18" x14ac:dyDescent="0.25">
      <c r="A7320" t="s">
        <v>5872</v>
      </c>
      <c r="B7320" s="1">
        <v>41991</v>
      </c>
      <c r="C7320" t="s">
        <v>7138</v>
      </c>
      <c r="D7320" t="s">
        <v>6133</v>
      </c>
      <c r="E7320" t="s">
        <v>5978</v>
      </c>
      <c r="F7320" t="s">
        <v>5979</v>
      </c>
      <c r="G7320" t="s">
        <v>5973</v>
      </c>
      <c r="H7320" s="1">
        <v>41996</v>
      </c>
      <c r="I7320" t="s">
        <v>5974</v>
      </c>
      <c r="J7320" t="s">
        <v>6042</v>
      </c>
      <c r="K7320">
        <v>2014</v>
      </c>
      <c r="L7320" t="s">
        <v>325</v>
      </c>
      <c r="M7320">
        <v>0.15</v>
      </c>
      <c r="N7320">
        <v>368</v>
      </c>
      <c r="O7320">
        <v>4</v>
      </c>
      <c r="P7320">
        <v>3</v>
      </c>
      <c r="Q7320" t="s">
        <v>57</v>
      </c>
      <c r="R7320" t="s">
        <v>70</v>
      </c>
    </row>
    <row r="7321" spans="1:18" x14ac:dyDescent="0.25">
      <c r="A7321" t="s">
        <v>5941</v>
      </c>
      <c r="B7321" s="1">
        <v>42002</v>
      </c>
      <c r="C7321" t="s">
        <v>6141</v>
      </c>
      <c r="D7321" t="s">
        <v>7749</v>
      </c>
      <c r="E7321" t="s">
        <v>5978</v>
      </c>
      <c r="F7321" t="s">
        <v>5979</v>
      </c>
      <c r="G7321" t="s">
        <v>5973</v>
      </c>
      <c r="H7321" s="1">
        <v>42007</v>
      </c>
      <c r="I7321" t="s">
        <v>5974</v>
      </c>
      <c r="J7321" t="s">
        <v>6042</v>
      </c>
      <c r="K7321">
        <v>2014</v>
      </c>
      <c r="L7321" t="s">
        <v>724</v>
      </c>
      <c r="M7321">
        <v>0.15</v>
      </c>
      <c r="N7321">
        <v>524</v>
      </c>
      <c r="O7321">
        <v>-25</v>
      </c>
      <c r="P7321">
        <v>2</v>
      </c>
      <c r="Q7321" t="s">
        <v>57</v>
      </c>
      <c r="R7321" t="s">
        <v>58</v>
      </c>
    </row>
    <row r="7322" spans="1:18" x14ac:dyDescent="0.25">
      <c r="A7322" t="s">
        <v>5941</v>
      </c>
      <c r="B7322" s="1">
        <v>42002</v>
      </c>
      <c r="C7322" t="s">
        <v>6141</v>
      </c>
      <c r="D7322" t="s">
        <v>7749</v>
      </c>
      <c r="E7322" t="s">
        <v>5978</v>
      </c>
      <c r="F7322" t="s">
        <v>5979</v>
      </c>
      <c r="G7322" t="s">
        <v>5973</v>
      </c>
      <c r="H7322" s="1">
        <v>42007</v>
      </c>
      <c r="I7322" t="s">
        <v>5974</v>
      </c>
      <c r="J7322" t="s">
        <v>6042</v>
      </c>
      <c r="K7322">
        <v>2014</v>
      </c>
      <c r="L7322" t="s">
        <v>2043</v>
      </c>
      <c r="M7322">
        <v>0.15</v>
      </c>
      <c r="N7322">
        <v>148</v>
      </c>
      <c r="O7322">
        <v>9</v>
      </c>
      <c r="P7322">
        <v>1</v>
      </c>
      <c r="Q7322" t="s">
        <v>57</v>
      </c>
      <c r="R7322" t="s">
        <v>58</v>
      </c>
    </row>
    <row r="7323" spans="1:18" x14ac:dyDescent="0.25">
      <c r="A7323" t="s">
        <v>159</v>
      </c>
      <c r="B7323" s="1">
        <v>40581</v>
      </c>
      <c r="C7323" t="s">
        <v>6099</v>
      </c>
      <c r="D7323" t="s">
        <v>6100</v>
      </c>
      <c r="E7323" t="s">
        <v>5978</v>
      </c>
      <c r="F7323" t="s">
        <v>5979</v>
      </c>
      <c r="G7323" t="s">
        <v>5973</v>
      </c>
      <c r="H7323" s="1">
        <v>40585</v>
      </c>
      <c r="I7323" t="s">
        <v>5974</v>
      </c>
      <c r="J7323" t="s">
        <v>6101</v>
      </c>
      <c r="K7323">
        <v>2011</v>
      </c>
      <c r="L7323" t="s">
        <v>162</v>
      </c>
      <c r="M7323">
        <v>0.15</v>
      </c>
      <c r="N7323">
        <v>208</v>
      </c>
      <c r="O7323">
        <v>12</v>
      </c>
      <c r="P7323">
        <v>2</v>
      </c>
      <c r="Q7323" t="s">
        <v>57</v>
      </c>
      <c r="R7323" t="s">
        <v>58</v>
      </c>
    </row>
    <row r="7324" spans="1:18" x14ac:dyDescent="0.25">
      <c r="A7324" t="s">
        <v>184</v>
      </c>
      <c r="B7324" s="1">
        <v>40584</v>
      </c>
      <c r="C7324" t="s">
        <v>6119</v>
      </c>
      <c r="D7324" t="s">
        <v>6120</v>
      </c>
      <c r="E7324" t="s">
        <v>5978</v>
      </c>
      <c r="F7324" t="s">
        <v>5979</v>
      </c>
      <c r="G7324" t="s">
        <v>5973</v>
      </c>
      <c r="H7324" s="1">
        <v>40588</v>
      </c>
      <c r="I7324" t="s">
        <v>5974</v>
      </c>
      <c r="J7324" t="s">
        <v>5989</v>
      </c>
      <c r="K7324">
        <v>2011</v>
      </c>
      <c r="L7324" t="s">
        <v>187</v>
      </c>
      <c r="M7324">
        <v>0.15</v>
      </c>
      <c r="N7324">
        <v>206</v>
      </c>
      <c r="O7324">
        <v>27</v>
      </c>
      <c r="P7324">
        <v>2</v>
      </c>
      <c r="Q7324" t="s">
        <v>57</v>
      </c>
      <c r="R7324" t="s">
        <v>58</v>
      </c>
    </row>
    <row r="7325" spans="1:18" x14ac:dyDescent="0.25">
      <c r="A7325" t="s">
        <v>629</v>
      </c>
      <c r="B7325" s="1">
        <v>40700</v>
      </c>
      <c r="C7325" t="s">
        <v>6404</v>
      </c>
      <c r="D7325" t="s">
        <v>6405</v>
      </c>
      <c r="E7325" t="s">
        <v>5978</v>
      </c>
      <c r="F7325" t="s">
        <v>5979</v>
      </c>
      <c r="G7325" t="s">
        <v>5983</v>
      </c>
      <c r="H7325" s="1">
        <v>40703</v>
      </c>
      <c r="I7325" t="s">
        <v>5986</v>
      </c>
      <c r="J7325" t="s">
        <v>5980</v>
      </c>
      <c r="K7325">
        <v>2011</v>
      </c>
      <c r="L7325" t="s">
        <v>631</v>
      </c>
      <c r="M7325">
        <v>0.15</v>
      </c>
      <c r="N7325">
        <v>578</v>
      </c>
      <c r="O7325">
        <v>129</v>
      </c>
      <c r="P7325">
        <v>4</v>
      </c>
      <c r="Q7325" t="s">
        <v>57</v>
      </c>
      <c r="R7325" t="s">
        <v>58</v>
      </c>
    </row>
    <row r="7326" spans="1:18" x14ac:dyDescent="0.25">
      <c r="A7326" t="s">
        <v>671</v>
      </c>
      <c r="B7326" s="1">
        <v>40703</v>
      </c>
      <c r="C7326" t="s">
        <v>6440</v>
      </c>
      <c r="D7326" t="s">
        <v>6441</v>
      </c>
      <c r="E7326" t="s">
        <v>5978</v>
      </c>
      <c r="F7326" t="s">
        <v>5979</v>
      </c>
      <c r="G7326" t="s">
        <v>5973</v>
      </c>
      <c r="H7326" s="1">
        <v>40704</v>
      </c>
      <c r="I7326" t="s">
        <v>5986</v>
      </c>
      <c r="J7326" t="s">
        <v>6101</v>
      </c>
      <c r="K7326">
        <v>2011</v>
      </c>
      <c r="L7326" t="s">
        <v>395</v>
      </c>
      <c r="M7326">
        <v>0.15</v>
      </c>
      <c r="N7326">
        <v>668</v>
      </c>
      <c r="O7326">
        <v>-31</v>
      </c>
      <c r="P7326">
        <v>3</v>
      </c>
      <c r="Q7326" t="s">
        <v>57</v>
      </c>
      <c r="R7326" t="s">
        <v>79</v>
      </c>
    </row>
    <row r="7327" spans="1:18" x14ac:dyDescent="0.25">
      <c r="A7327" t="s">
        <v>777</v>
      </c>
      <c r="B7327" s="1">
        <v>40721</v>
      </c>
      <c r="C7327" t="s">
        <v>6500</v>
      </c>
      <c r="D7327" t="s">
        <v>6509</v>
      </c>
      <c r="E7327" t="s">
        <v>5978</v>
      </c>
      <c r="F7327" t="s">
        <v>5979</v>
      </c>
      <c r="G7327" t="s">
        <v>5983</v>
      </c>
      <c r="H7327" s="1">
        <v>40726</v>
      </c>
      <c r="I7327" t="s">
        <v>5974</v>
      </c>
      <c r="J7327" t="s">
        <v>5989</v>
      </c>
      <c r="K7327">
        <v>2011</v>
      </c>
      <c r="L7327" t="s">
        <v>779</v>
      </c>
      <c r="M7327">
        <v>0.15</v>
      </c>
      <c r="N7327">
        <v>455</v>
      </c>
      <c r="O7327">
        <v>-64</v>
      </c>
      <c r="P7327">
        <v>2</v>
      </c>
      <c r="Q7327" t="s">
        <v>57</v>
      </c>
      <c r="R7327" t="s">
        <v>58</v>
      </c>
    </row>
    <row r="7328" spans="1:18" x14ac:dyDescent="0.25">
      <c r="A7328" t="s">
        <v>1052</v>
      </c>
      <c r="B7328" s="1">
        <v>40785</v>
      </c>
      <c r="C7328" t="s">
        <v>6595</v>
      </c>
      <c r="D7328" t="s">
        <v>6598</v>
      </c>
      <c r="E7328" t="s">
        <v>5978</v>
      </c>
      <c r="F7328" t="s">
        <v>5979</v>
      </c>
      <c r="G7328" t="s">
        <v>5973</v>
      </c>
      <c r="H7328" s="1">
        <v>40791</v>
      </c>
      <c r="I7328" t="s">
        <v>5974</v>
      </c>
      <c r="J7328" t="s">
        <v>5989</v>
      </c>
      <c r="K7328">
        <v>2011</v>
      </c>
      <c r="L7328" t="s">
        <v>779</v>
      </c>
      <c r="M7328">
        <v>0.15</v>
      </c>
      <c r="N7328">
        <v>683</v>
      </c>
      <c r="O7328">
        <v>-96</v>
      </c>
      <c r="P7328">
        <v>3</v>
      </c>
      <c r="Q7328" t="s">
        <v>57</v>
      </c>
      <c r="R7328" t="s">
        <v>58</v>
      </c>
    </row>
    <row r="7329" spans="1:18" x14ac:dyDescent="0.25">
      <c r="A7329" t="s">
        <v>1227</v>
      </c>
      <c r="B7329" s="1">
        <v>40813</v>
      </c>
      <c r="C7329" t="s">
        <v>6058</v>
      </c>
      <c r="D7329" t="s">
        <v>6758</v>
      </c>
      <c r="E7329" t="s">
        <v>5978</v>
      </c>
      <c r="F7329" t="s">
        <v>5979</v>
      </c>
      <c r="G7329" t="s">
        <v>5983</v>
      </c>
      <c r="H7329" s="1">
        <v>40815</v>
      </c>
      <c r="I7329" t="s">
        <v>5986</v>
      </c>
      <c r="J7329" t="s">
        <v>6371</v>
      </c>
      <c r="K7329">
        <v>2011</v>
      </c>
      <c r="L7329" t="s">
        <v>917</v>
      </c>
      <c r="M7329">
        <v>0.15</v>
      </c>
      <c r="N7329">
        <v>999</v>
      </c>
      <c r="O7329">
        <v>70</v>
      </c>
      <c r="P7329">
        <v>4</v>
      </c>
      <c r="Q7329" t="s">
        <v>57</v>
      </c>
      <c r="R7329" t="s">
        <v>79</v>
      </c>
    </row>
    <row r="7330" spans="1:18" x14ac:dyDescent="0.25">
      <c r="A7330" t="s">
        <v>1390</v>
      </c>
      <c r="B7330" s="1">
        <v>40853</v>
      </c>
      <c r="C7330" t="s">
        <v>6830</v>
      </c>
      <c r="D7330" t="s">
        <v>6831</v>
      </c>
      <c r="E7330" t="s">
        <v>5978</v>
      </c>
      <c r="F7330" t="s">
        <v>5979</v>
      </c>
      <c r="G7330" t="s">
        <v>5968</v>
      </c>
      <c r="H7330" s="1">
        <v>40855</v>
      </c>
      <c r="I7330" t="s">
        <v>5986</v>
      </c>
      <c r="J7330" t="s">
        <v>6313</v>
      </c>
      <c r="K7330">
        <v>2011</v>
      </c>
      <c r="L7330" t="s">
        <v>1391</v>
      </c>
      <c r="M7330">
        <v>0.15</v>
      </c>
      <c r="N7330">
        <v>1320</v>
      </c>
      <c r="O7330">
        <v>357</v>
      </c>
      <c r="P7330">
        <v>5</v>
      </c>
      <c r="Q7330" t="s">
        <v>57</v>
      </c>
      <c r="R7330" t="s">
        <v>58</v>
      </c>
    </row>
    <row r="7331" spans="1:18" x14ac:dyDescent="0.25">
      <c r="A7331" t="s">
        <v>1501</v>
      </c>
      <c r="B7331" s="1">
        <v>40876</v>
      </c>
      <c r="C7331" t="s">
        <v>6697</v>
      </c>
      <c r="D7331" t="s">
        <v>5988</v>
      </c>
      <c r="E7331" t="s">
        <v>5978</v>
      </c>
      <c r="F7331" t="s">
        <v>5979</v>
      </c>
      <c r="G7331" t="s">
        <v>5968</v>
      </c>
      <c r="H7331" s="1">
        <v>40883</v>
      </c>
      <c r="I7331" t="s">
        <v>5974</v>
      </c>
      <c r="J7331" t="s">
        <v>5989</v>
      </c>
      <c r="K7331">
        <v>2011</v>
      </c>
      <c r="L7331" t="s">
        <v>1502</v>
      </c>
      <c r="M7331">
        <v>0.15</v>
      </c>
      <c r="N7331">
        <v>1630</v>
      </c>
      <c r="O7331">
        <v>594</v>
      </c>
      <c r="P7331">
        <v>6</v>
      </c>
      <c r="Q7331" t="s">
        <v>57</v>
      </c>
      <c r="R7331" t="s">
        <v>79</v>
      </c>
    </row>
    <row r="7332" spans="1:18" x14ac:dyDescent="0.25">
      <c r="A7332" t="s">
        <v>1580</v>
      </c>
      <c r="B7332" s="1">
        <v>40890</v>
      </c>
      <c r="C7332" t="s">
        <v>6679</v>
      </c>
      <c r="D7332" t="s">
        <v>6917</v>
      </c>
      <c r="E7332" t="s">
        <v>5978</v>
      </c>
      <c r="F7332" t="s">
        <v>5979</v>
      </c>
      <c r="G7332" t="s">
        <v>5983</v>
      </c>
      <c r="H7332" s="1">
        <v>40896</v>
      </c>
      <c r="I7332" t="s">
        <v>5974</v>
      </c>
      <c r="J7332" t="s">
        <v>6179</v>
      </c>
      <c r="K7332">
        <v>2011</v>
      </c>
      <c r="L7332" t="s">
        <v>496</v>
      </c>
      <c r="M7332">
        <v>0.15</v>
      </c>
      <c r="N7332">
        <v>325</v>
      </c>
      <c r="O7332">
        <v>-4</v>
      </c>
      <c r="P7332">
        <v>2</v>
      </c>
      <c r="Q7332" t="s">
        <v>57</v>
      </c>
      <c r="R7332" t="s">
        <v>79</v>
      </c>
    </row>
    <row r="7333" spans="1:18" x14ac:dyDescent="0.25">
      <c r="A7333" t="s">
        <v>1617</v>
      </c>
      <c r="B7333" s="1">
        <v>40897</v>
      </c>
      <c r="C7333" t="s">
        <v>6933</v>
      </c>
      <c r="D7333" t="s">
        <v>6934</v>
      </c>
      <c r="E7333" t="s">
        <v>5978</v>
      </c>
      <c r="F7333" t="s">
        <v>5979</v>
      </c>
      <c r="G7333" t="s">
        <v>5973</v>
      </c>
      <c r="H7333" s="1">
        <v>40901</v>
      </c>
      <c r="I7333" t="s">
        <v>5974</v>
      </c>
      <c r="J7333" t="s">
        <v>5980</v>
      </c>
      <c r="K7333">
        <v>2011</v>
      </c>
      <c r="L7333" t="s">
        <v>1200</v>
      </c>
      <c r="M7333">
        <v>0.15</v>
      </c>
      <c r="N7333">
        <v>130</v>
      </c>
      <c r="O7333">
        <v>-20</v>
      </c>
      <c r="P7333">
        <v>4</v>
      </c>
      <c r="Q7333" t="s">
        <v>57</v>
      </c>
      <c r="R7333" t="s">
        <v>58</v>
      </c>
    </row>
    <row r="7334" spans="1:18" x14ac:dyDescent="0.25">
      <c r="A7334" t="s">
        <v>1679</v>
      </c>
      <c r="B7334" s="1">
        <v>40906</v>
      </c>
      <c r="C7334" t="s">
        <v>6962</v>
      </c>
      <c r="D7334" t="s">
        <v>6963</v>
      </c>
      <c r="E7334" t="s">
        <v>5978</v>
      </c>
      <c r="F7334" t="s">
        <v>5979</v>
      </c>
      <c r="G7334" t="s">
        <v>5973</v>
      </c>
      <c r="H7334" s="1">
        <v>40911</v>
      </c>
      <c r="I7334" t="s">
        <v>5974</v>
      </c>
      <c r="J7334" t="s">
        <v>5992</v>
      </c>
      <c r="K7334">
        <v>2011</v>
      </c>
      <c r="L7334" t="s">
        <v>1680</v>
      </c>
      <c r="M7334">
        <v>0.15</v>
      </c>
      <c r="N7334">
        <v>284</v>
      </c>
      <c r="O7334">
        <v>-10</v>
      </c>
      <c r="P7334">
        <v>2</v>
      </c>
      <c r="Q7334" t="s">
        <v>57</v>
      </c>
      <c r="R7334" t="s">
        <v>79</v>
      </c>
    </row>
    <row r="7335" spans="1:18" x14ac:dyDescent="0.25">
      <c r="A7335" t="s">
        <v>1762</v>
      </c>
      <c r="B7335" s="1">
        <v>40932</v>
      </c>
      <c r="C7335" t="s">
        <v>6459</v>
      </c>
      <c r="D7335" t="s">
        <v>7001</v>
      </c>
      <c r="E7335" t="s">
        <v>5978</v>
      </c>
      <c r="F7335" t="s">
        <v>5979</v>
      </c>
      <c r="G7335" t="s">
        <v>5973</v>
      </c>
      <c r="H7335" s="1">
        <v>40938</v>
      </c>
      <c r="I7335" t="s">
        <v>5974</v>
      </c>
      <c r="J7335" t="s">
        <v>5980</v>
      </c>
      <c r="K7335">
        <v>2012</v>
      </c>
      <c r="L7335" t="s">
        <v>1764</v>
      </c>
      <c r="M7335">
        <v>0.15</v>
      </c>
      <c r="N7335">
        <v>332</v>
      </c>
      <c r="O7335">
        <v>0</v>
      </c>
      <c r="P7335">
        <v>5</v>
      </c>
      <c r="Q7335" t="s">
        <v>57</v>
      </c>
      <c r="R7335" t="s">
        <v>58</v>
      </c>
    </row>
    <row r="7336" spans="1:18" x14ac:dyDescent="0.25">
      <c r="A7336" t="s">
        <v>1803</v>
      </c>
      <c r="B7336" s="1">
        <v>40948</v>
      </c>
      <c r="C7336" t="s">
        <v>6625</v>
      </c>
      <c r="D7336" t="s">
        <v>6229</v>
      </c>
      <c r="E7336" t="s">
        <v>5978</v>
      </c>
      <c r="F7336" t="s">
        <v>5979</v>
      </c>
      <c r="G7336" t="s">
        <v>5968</v>
      </c>
      <c r="H7336" s="1">
        <v>40952</v>
      </c>
      <c r="I7336" t="s">
        <v>5974</v>
      </c>
      <c r="J7336" t="s">
        <v>5992</v>
      </c>
      <c r="K7336">
        <v>2012</v>
      </c>
      <c r="L7336" t="s">
        <v>395</v>
      </c>
      <c r="M7336">
        <v>0.15</v>
      </c>
      <c r="N7336">
        <v>668</v>
      </c>
      <c r="O7336">
        <v>-31</v>
      </c>
      <c r="P7336">
        <v>3</v>
      </c>
      <c r="Q7336" t="s">
        <v>57</v>
      </c>
      <c r="R7336" t="s">
        <v>79</v>
      </c>
    </row>
    <row r="7337" spans="1:18" x14ac:dyDescent="0.25">
      <c r="A7337" t="s">
        <v>1803</v>
      </c>
      <c r="B7337" s="1">
        <v>40948</v>
      </c>
      <c r="C7337" t="s">
        <v>6625</v>
      </c>
      <c r="D7337" t="s">
        <v>6229</v>
      </c>
      <c r="E7337" t="s">
        <v>5978</v>
      </c>
      <c r="F7337" t="s">
        <v>5979</v>
      </c>
      <c r="G7337" t="s">
        <v>5968</v>
      </c>
      <c r="H7337" s="1">
        <v>40952</v>
      </c>
      <c r="I7337" t="s">
        <v>5974</v>
      </c>
      <c r="J7337" t="s">
        <v>5992</v>
      </c>
      <c r="K7337">
        <v>2012</v>
      </c>
      <c r="L7337" t="s">
        <v>1807</v>
      </c>
      <c r="M7337">
        <v>0.15</v>
      </c>
      <c r="N7337">
        <v>284</v>
      </c>
      <c r="O7337">
        <v>100</v>
      </c>
      <c r="P7337">
        <v>2</v>
      </c>
      <c r="Q7337" t="s">
        <v>57</v>
      </c>
      <c r="R7337" t="s">
        <v>58</v>
      </c>
    </row>
    <row r="7338" spans="1:18" x14ac:dyDescent="0.25">
      <c r="A7338" t="s">
        <v>1892</v>
      </c>
      <c r="B7338" s="1">
        <v>40981</v>
      </c>
      <c r="C7338" t="s">
        <v>7059</v>
      </c>
      <c r="D7338" t="s">
        <v>7035</v>
      </c>
      <c r="E7338" t="s">
        <v>5978</v>
      </c>
      <c r="F7338" t="s">
        <v>5979</v>
      </c>
      <c r="G7338" t="s">
        <v>5968</v>
      </c>
      <c r="H7338" s="1">
        <v>40988</v>
      </c>
      <c r="I7338" t="s">
        <v>5974</v>
      </c>
      <c r="J7338" t="s">
        <v>6688</v>
      </c>
      <c r="K7338">
        <v>2012</v>
      </c>
      <c r="L7338" t="s">
        <v>1893</v>
      </c>
      <c r="M7338">
        <v>0.15</v>
      </c>
      <c r="N7338">
        <v>124</v>
      </c>
      <c r="O7338">
        <v>-15</v>
      </c>
      <c r="P7338">
        <v>1</v>
      </c>
      <c r="Q7338" t="s">
        <v>57</v>
      </c>
      <c r="R7338" t="s">
        <v>79</v>
      </c>
    </row>
    <row r="7339" spans="1:18" x14ac:dyDescent="0.25">
      <c r="A7339" t="s">
        <v>2008</v>
      </c>
      <c r="B7339" s="1">
        <v>41012</v>
      </c>
      <c r="C7339" t="s">
        <v>6407</v>
      </c>
      <c r="D7339" t="s">
        <v>7103</v>
      </c>
      <c r="E7339" t="s">
        <v>5978</v>
      </c>
      <c r="F7339" t="s">
        <v>5979</v>
      </c>
      <c r="G7339" t="s">
        <v>5973</v>
      </c>
      <c r="H7339" s="1">
        <v>41016</v>
      </c>
      <c r="I7339" t="s">
        <v>5974</v>
      </c>
      <c r="J7339" t="s">
        <v>6131</v>
      </c>
      <c r="K7339">
        <v>2012</v>
      </c>
      <c r="L7339" t="s">
        <v>1932</v>
      </c>
      <c r="M7339">
        <v>0.15</v>
      </c>
      <c r="N7339">
        <v>416</v>
      </c>
      <c r="O7339">
        <v>68</v>
      </c>
      <c r="P7339">
        <v>4</v>
      </c>
      <c r="Q7339" t="s">
        <v>57</v>
      </c>
      <c r="R7339" t="s">
        <v>58</v>
      </c>
    </row>
    <row r="7340" spans="1:18" x14ac:dyDescent="0.25">
      <c r="A7340" t="s">
        <v>2122</v>
      </c>
      <c r="B7340" s="1">
        <v>41053</v>
      </c>
      <c r="C7340" t="s">
        <v>6984</v>
      </c>
      <c r="D7340" t="s">
        <v>7150</v>
      </c>
      <c r="E7340" t="s">
        <v>5978</v>
      </c>
      <c r="F7340" t="s">
        <v>5979</v>
      </c>
      <c r="G7340" t="s">
        <v>5983</v>
      </c>
      <c r="H7340" s="1">
        <v>41058</v>
      </c>
      <c r="I7340" t="s">
        <v>5974</v>
      </c>
      <c r="J7340" t="s">
        <v>6101</v>
      </c>
      <c r="K7340">
        <v>2012</v>
      </c>
      <c r="L7340" t="s">
        <v>2123</v>
      </c>
      <c r="M7340">
        <v>0.15</v>
      </c>
      <c r="N7340">
        <v>758</v>
      </c>
      <c r="O7340">
        <v>-62</v>
      </c>
      <c r="P7340">
        <v>3</v>
      </c>
      <c r="Q7340" t="s">
        <v>57</v>
      </c>
      <c r="R7340" t="s">
        <v>79</v>
      </c>
    </row>
    <row r="7341" spans="1:18" x14ac:dyDescent="0.25">
      <c r="A7341" t="s">
        <v>2146</v>
      </c>
      <c r="B7341" s="1">
        <v>41061</v>
      </c>
      <c r="C7341" t="s">
        <v>7157</v>
      </c>
      <c r="D7341" t="s">
        <v>7158</v>
      </c>
      <c r="E7341" t="s">
        <v>5978</v>
      </c>
      <c r="F7341" t="s">
        <v>5979</v>
      </c>
      <c r="G7341" t="s">
        <v>5983</v>
      </c>
      <c r="H7341" s="1">
        <v>41066</v>
      </c>
      <c r="I7341" t="s">
        <v>5974</v>
      </c>
      <c r="J7341" t="s">
        <v>5989</v>
      </c>
      <c r="K7341">
        <v>2012</v>
      </c>
      <c r="L7341" t="s">
        <v>1932</v>
      </c>
      <c r="M7341">
        <v>0.15</v>
      </c>
      <c r="N7341">
        <v>312</v>
      </c>
      <c r="O7341">
        <v>51</v>
      </c>
      <c r="P7341">
        <v>3</v>
      </c>
      <c r="Q7341" t="s">
        <v>57</v>
      </c>
      <c r="R7341" t="s">
        <v>58</v>
      </c>
    </row>
    <row r="7342" spans="1:18" x14ac:dyDescent="0.25">
      <c r="A7342" t="s">
        <v>2250</v>
      </c>
      <c r="B7342" s="1">
        <v>41082</v>
      </c>
      <c r="C7342" t="s">
        <v>6697</v>
      </c>
      <c r="D7342" t="s">
        <v>7203</v>
      </c>
      <c r="E7342" t="s">
        <v>5978</v>
      </c>
      <c r="F7342" t="s">
        <v>5979</v>
      </c>
      <c r="G7342" t="s">
        <v>5968</v>
      </c>
      <c r="H7342" s="1">
        <v>41086</v>
      </c>
      <c r="I7342" t="s">
        <v>5974</v>
      </c>
      <c r="J7342" t="s">
        <v>5980</v>
      </c>
      <c r="K7342">
        <v>2012</v>
      </c>
      <c r="L7342" t="s">
        <v>2252</v>
      </c>
      <c r="M7342">
        <v>0.15</v>
      </c>
      <c r="N7342">
        <v>431</v>
      </c>
      <c r="O7342">
        <v>-46</v>
      </c>
      <c r="P7342">
        <v>4</v>
      </c>
      <c r="Q7342" t="s">
        <v>57</v>
      </c>
      <c r="R7342" t="s">
        <v>79</v>
      </c>
    </row>
    <row r="7343" spans="1:18" x14ac:dyDescent="0.25">
      <c r="A7343" t="s">
        <v>2250</v>
      </c>
      <c r="B7343" s="1">
        <v>41082</v>
      </c>
      <c r="C7343" t="s">
        <v>6697</v>
      </c>
      <c r="D7343" t="s">
        <v>7203</v>
      </c>
      <c r="E7343" t="s">
        <v>5978</v>
      </c>
      <c r="F7343" t="s">
        <v>5979</v>
      </c>
      <c r="G7343" t="s">
        <v>5968</v>
      </c>
      <c r="H7343" s="1">
        <v>41086</v>
      </c>
      <c r="I7343" t="s">
        <v>5974</v>
      </c>
      <c r="J7343" t="s">
        <v>5980</v>
      </c>
      <c r="K7343">
        <v>2012</v>
      </c>
      <c r="L7343" t="s">
        <v>2253</v>
      </c>
      <c r="M7343">
        <v>0.15</v>
      </c>
      <c r="N7343">
        <v>646</v>
      </c>
      <c r="O7343">
        <v>213</v>
      </c>
      <c r="P7343">
        <v>3</v>
      </c>
      <c r="Q7343" t="s">
        <v>57</v>
      </c>
      <c r="R7343" t="s">
        <v>58</v>
      </c>
    </row>
    <row r="7344" spans="1:18" x14ac:dyDescent="0.25">
      <c r="A7344" t="s">
        <v>2297</v>
      </c>
      <c r="B7344" s="1">
        <v>41093</v>
      </c>
      <c r="C7344" t="s">
        <v>6190</v>
      </c>
      <c r="D7344" t="s">
        <v>6641</v>
      </c>
      <c r="E7344" t="s">
        <v>5978</v>
      </c>
      <c r="F7344" t="s">
        <v>5979</v>
      </c>
      <c r="G7344" t="s">
        <v>5983</v>
      </c>
      <c r="H7344" s="1">
        <v>41097</v>
      </c>
      <c r="I7344" t="s">
        <v>5974</v>
      </c>
      <c r="J7344" t="s">
        <v>5992</v>
      </c>
      <c r="K7344">
        <v>2012</v>
      </c>
      <c r="L7344" t="s">
        <v>2298</v>
      </c>
      <c r="M7344">
        <v>0.15</v>
      </c>
      <c r="N7344">
        <v>2123</v>
      </c>
      <c r="O7344">
        <v>125</v>
      </c>
      <c r="P7344">
        <v>8</v>
      </c>
      <c r="Q7344" t="s">
        <v>57</v>
      </c>
      <c r="R7344" t="s">
        <v>58</v>
      </c>
    </row>
    <row r="7345" spans="1:18" x14ac:dyDescent="0.25">
      <c r="A7345" t="s">
        <v>2339</v>
      </c>
      <c r="B7345" s="1">
        <v>41103</v>
      </c>
      <c r="C7345" t="s">
        <v>6136</v>
      </c>
      <c r="D7345" t="s">
        <v>7229</v>
      </c>
      <c r="E7345" t="s">
        <v>5978</v>
      </c>
      <c r="F7345" t="s">
        <v>5979</v>
      </c>
      <c r="G7345" t="s">
        <v>5973</v>
      </c>
      <c r="H7345" s="1">
        <v>41107</v>
      </c>
      <c r="I7345" t="s">
        <v>5974</v>
      </c>
      <c r="J7345" t="s">
        <v>5989</v>
      </c>
      <c r="K7345">
        <v>2012</v>
      </c>
      <c r="L7345" t="s">
        <v>2188</v>
      </c>
      <c r="M7345">
        <v>0.15</v>
      </c>
      <c r="N7345">
        <v>816</v>
      </c>
      <c r="O7345">
        <v>-96</v>
      </c>
      <c r="P7345">
        <v>3</v>
      </c>
      <c r="Q7345" t="s">
        <v>57</v>
      </c>
      <c r="R7345" t="s">
        <v>79</v>
      </c>
    </row>
    <row r="7346" spans="1:18" x14ac:dyDescent="0.25">
      <c r="A7346" t="s">
        <v>2459</v>
      </c>
      <c r="B7346" s="1">
        <v>41130</v>
      </c>
      <c r="C7346" t="s">
        <v>6790</v>
      </c>
      <c r="D7346" t="s">
        <v>7128</v>
      </c>
      <c r="E7346" t="s">
        <v>5978</v>
      </c>
      <c r="F7346" t="s">
        <v>5979</v>
      </c>
      <c r="G7346" t="s">
        <v>5968</v>
      </c>
      <c r="H7346" s="1">
        <v>41134</v>
      </c>
      <c r="I7346" t="s">
        <v>5974</v>
      </c>
      <c r="J7346" t="s">
        <v>6179</v>
      </c>
      <c r="K7346">
        <v>2012</v>
      </c>
      <c r="L7346" t="s">
        <v>483</v>
      </c>
      <c r="M7346">
        <v>0.15</v>
      </c>
      <c r="N7346">
        <v>644</v>
      </c>
      <c r="O7346">
        <v>-61</v>
      </c>
      <c r="P7346">
        <v>4</v>
      </c>
      <c r="Q7346" t="s">
        <v>57</v>
      </c>
      <c r="R7346" t="s">
        <v>79</v>
      </c>
    </row>
    <row r="7347" spans="1:18" x14ac:dyDescent="0.25">
      <c r="A7347" t="s">
        <v>2520</v>
      </c>
      <c r="B7347" s="1">
        <v>41139</v>
      </c>
      <c r="C7347" t="s">
        <v>6797</v>
      </c>
      <c r="D7347" t="s">
        <v>6542</v>
      </c>
      <c r="E7347" t="s">
        <v>5978</v>
      </c>
      <c r="F7347" t="s">
        <v>5979</v>
      </c>
      <c r="G7347" t="s">
        <v>5968</v>
      </c>
      <c r="H7347" s="1">
        <v>41141</v>
      </c>
      <c r="I7347" t="s">
        <v>5969</v>
      </c>
      <c r="J7347" t="s">
        <v>6371</v>
      </c>
      <c r="K7347">
        <v>2012</v>
      </c>
      <c r="L7347" t="s">
        <v>2474</v>
      </c>
      <c r="M7347">
        <v>0.15</v>
      </c>
      <c r="N7347">
        <v>717</v>
      </c>
      <c r="O7347">
        <v>253</v>
      </c>
      <c r="P7347">
        <v>5</v>
      </c>
      <c r="Q7347" t="s">
        <v>57</v>
      </c>
      <c r="R7347" t="s">
        <v>79</v>
      </c>
    </row>
    <row r="7348" spans="1:18" x14ac:dyDescent="0.25">
      <c r="A7348" t="s">
        <v>2634</v>
      </c>
      <c r="B7348" s="1">
        <v>41157</v>
      </c>
      <c r="C7348" t="s">
        <v>7127</v>
      </c>
      <c r="D7348" t="s">
        <v>6352</v>
      </c>
      <c r="E7348" t="s">
        <v>5978</v>
      </c>
      <c r="F7348" t="s">
        <v>5979</v>
      </c>
      <c r="G7348" t="s">
        <v>5973</v>
      </c>
      <c r="H7348" s="1">
        <v>41160</v>
      </c>
      <c r="I7348" t="s">
        <v>5969</v>
      </c>
      <c r="J7348" t="s">
        <v>6179</v>
      </c>
      <c r="K7348">
        <v>2012</v>
      </c>
      <c r="L7348" t="s">
        <v>949</v>
      </c>
      <c r="M7348">
        <v>0.15</v>
      </c>
      <c r="N7348">
        <v>170</v>
      </c>
      <c r="O7348">
        <v>0</v>
      </c>
      <c r="P7348">
        <v>5</v>
      </c>
      <c r="Q7348" t="s">
        <v>57</v>
      </c>
      <c r="R7348" t="s">
        <v>58</v>
      </c>
    </row>
    <row r="7349" spans="1:18" x14ac:dyDescent="0.25">
      <c r="A7349" t="s">
        <v>2828</v>
      </c>
      <c r="B7349" s="1">
        <v>41212</v>
      </c>
      <c r="C7349" t="s">
        <v>7256</v>
      </c>
      <c r="D7349" t="s">
        <v>6401</v>
      </c>
      <c r="E7349" t="s">
        <v>5978</v>
      </c>
      <c r="F7349" t="s">
        <v>5979</v>
      </c>
      <c r="G7349" t="s">
        <v>5968</v>
      </c>
      <c r="H7349" s="1">
        <v>41217</v>
      </c>
      <c r="I7349" t="s">
        <v>5974</v>
      </c>
      <c r="J7349" t="s">
        <v>6092</v>
      </c>
      <c r="K7349">
        <v>2012</v>
      </c>
      <c r="L7349" t="s">
        <v>2726</v>
      </c>
      <c r="M7349">
        <v>0.15</v>
      </c>
      <c r="N7349">
        <v>632</v>
      </c>
      <c r="O7349">
        <v>-22</v>
      </c>
      <c r="P7349">
        <v>5</v>
      </c>
      <c r="Q7349" t="s">
        <v>57</v>
      </c>
      <c r="R7349" t="s">
        <v>79</v>
      </c>
    </row>
    <row r="7350" spans="1:18" x14ac:dyDescent="0.25">
      <c r="A7350" t="s">
        <v>2849</v>
      </c>
      <c r="B7350" s="1">
        <v>41216</v>
      </c>
      <c r="C7350" t="s">
        <v>6887</v>
      </c>
      <c r="D7350" t="s">
        <v>7395</v>
      </c>
      <c r="E7350" t="s">
        <v>5978</v>
      </c>
      <c r="F7350" t="s">
        <v>5979</v>
      </c>
      <c r="G7350" t="s">
        <v>5968</v>
      </c>
      <c r="H7350" s="1">
        <v>41221</v>
      </c>
      <c r="I7350" t="s">
        <v>5974</v>
      </c>
      <c r="J7350" t="s">
        <v>5980</v>
      </c>
      <c r="K7350">
        <v>2012</v>
      </c>
      <c r="L7350" t="s">
        <v>1507</v>
      </c>
      <c r="M7350">
        <v>0.15</v>
      </c>
      <c r="N7350">
        <v>612</v>
      </c>
      <c r="O7350">
        <v>-65</v>
      </c>
      <c r="P7350">
        <v>2</v>
      </c>
      <c r="Q7350" t="s">
        <v>57</v>
      </c>
      <c r="R7350" t="s">
        <v>79</v>
      </c>
    </row>
    <row r="7351" spans="1:18" x14ac:dyDescent="0.25">
      <c r="A7351" t="s">
        <v>2861</v>
      </c>
      <c r="B7351" s="1">
        <v>41218</v>
      </c>
      <c r="C7351" t="s">
        <v>7189</v>
      </c>
      <c r="D7351" t="s">
        <v>7396</v>
      </c>
      <c r="E7351" t="s">
        <v>5978</v>
      </c>
      <c r="F7351" t="s">
        <v>5979</v>
      </c>
      <c r="G7351" t="s">
        <v>5968</v>
      </c>
      <c r="H7351" s="1">
        <v>41224</v>
      </c>
      <c r="I7351" t="s">
        <v>5974</v>
      </c>
      <c r="J7351" t="s">
        <v>5980</v>
      </c>
      <c r="K7351">
        <v>2012</v>
      </c>
      <c r="L7351" t="s">
        <v>2862</v>
      </c>
      <c r="M7351">
        <v>0.15</v>
      </c>
      <c r="N7351">
        <v>598</v>
      </c>
      <c r="O7351">
        <v>-49</v>
      </c>
      <c r="P7351">
        <v>4</v>
      </c>
      <c r="Q7351" t="s">
        <v>57</v>
      </c>
      <c r="R7351" t="s">
        <v>58</v>
      </c>
    </row>
    <row r="7352" spans="1:18" x14ac:dyDescent="0.25">
      <c r="A7352" t="s">
        <v>2949</v>
      </c>
      <c r="B7352" s="1">
        <v>41234</v>
      </c>
      <c r="C7352" t="s">
        <v>7221</v>
      </c>
      <c r="D7352" t="s">
        <v>6932</v>
      </c>
      <c r="E7352" t="s">
        <v>5978</v>
      </c>
      <c r="F7352" t="s">
        <v>5979</v>
      </c>
      <c r="G7352" t="s">
        <v>5973</v>
      </c>
      <c r="H7352" s="1">
        <v>41237</v>
      </c>
      <c r="I7352" t="s">
        <v>5969</v>
      </c>
      <c r="J7352" t="s">
        <v>6313</v>
      </c>
      <c r="K7352">
        <v>2012</v>
      </c>
      <c r="L7352" t="s">
        <v>779</v>
      </c>
      <c r="M7352">
        <v>0.15</v>
      </c>
      <c r="N7352">
        <v>1594</v>
      </c>
      <c r="O7352">
        <v>-225</v>
      </c>
      <c r="P7352">
        <v>7</v>
      </c>
      <c r="Q7352" t="s">
        <v>57</v>
      </c>
      <c r="R7352" t="s">
        <v>58</v>
      </c>
    </row>
    <row r="7353" spans="1:18" x14ac:dyDescent="0.25">
      <c r="A7353" t="s">
        <v>2963</v>
      </c>
      <c r="B7353" s="1">
        <v>41236</v>
      </c>
      <c r="C7353" t="s">
        <v>6444</v>
      </c>
      <c r="D7353" t="s">
        <v>7159</v>
      </c>
      <c r="E7353" t="s">
        <v>5978</v>
      </c>
      <c r="F7353" t="s">
        <v>5979</v>
      </c>
      <c r="G7353" t="s">
        <v>5983</v>
      </c>
      <c r="H7353" s="1">
        <v>41239</v>
      </c>
      <c r="I7353" t="s">
        <v>5986</v>
      </c>
      <c r="J7353" t="s">
        <v>6371</v>
      </c>
      <c r="K7353">
        <v>2012</v>
      </c>
      <c r="L7353" t="s">
        <v>724</v>
      </c>
      <c r="M7353">
        <v>0.15</v>
      </c>
      <c r="N7353">
        <v>1048</v>
      </c>
      <c r="O7353">
        <v>-49</v>
      </c>
      <c r="P7353">
        <v>4</v>
      </c>
      <c r="Q7353" t="s">
        <v>57</v>
      </c>
      <c r="R7353" t="s">
        <v>58</v>
      </c>
    </row>
    <row r="7354" spans="1:18" x14ac:dyDescent="0.25">
      <c r="A7354" t="s">
        <v>2996</v>
      </c>
      <c r="B7354" s="1">
        <v>41244</v>
      </c>
      <c r="C7354" t="s">
        <v>6931</v>
      </c>
      <c r="D7354" t="s">
        <v>7428</v>
      </c>
      <c r="E7354" t="s">
        <v>5978</v>
      </c>
      <c r="F7354" t="s">
        <v>5979</v>
      </c>
      <c r="G7354" t="s">
        <v>5973</v>
      </c>
      <c r="H7354" s="1">
        <v>41248</v>
      </c>
      <c r="I7354" t="s">
        <v>5974</v>
      </c>
      <c r="J7354" t="s">
        <v>5989</v>
      </c>
      <c r="K7354">
        <v>2012</v>
      </c>
      <c r="L7354" t="s">
        <v>2998</v>
      </c>
      <c r="M7354">
        <v>0.15</v>
      </c>
      <c r="N7354">
        <v>903</v>
      </c>
      <c r="O7354">
        <v>-43</v>
      </c>
      <c r="P7354">
        <v>3</v>
      </c>
      <c r="Q7354" t="s">
        <v>57</v>
      </c>
      <c r="R7354" t="s">
        <v>79</v>
      </c>
    </row>
    <row r="7355" spans="1:18" x14ac:dyDescent="0.25">
      <c r="A7355" t="s">
        <v>3022</v>
      </c>
      <c r="B7355" s="1">
        <v>41250</v>
      </c>
      <c r="C7355" t="s">
        <v>7174</v>
      </c>
      <c r="D7355" t="s">
        <v>7162</v>
      </c>
      <c r="E7355" t="s">
        <v>5978</v>
      </c>
      <c r="F7355" t="s">
        <v>5979</v>
      </c>
      <c r="G7355" t="s">
        <v>5983</v>
      </c>
      <c r="H7355" s="1">
        <v>41250</v>
      </c>
      <c r="I7355" t="s">
        <v>6005</v>
      </c>
      <c r="J7355" t="s">
        <v>6313</v>
      </c>
      <c r="K7355">
        <v>2012</v>
      </c>
      <c r="L7355" t="s">
        <v>1507</v>
      </c>
      <c r="M7355">
        <v>0.15</v>
      </c>
      <c r="N7355">
        <v>1225</v>
      </c>
      <c r="O7355">
        <v>-130</v>
      </c>
      <c r="P7355">
        <v>4</v>
      </c>
      <c r="Q7355" t="s">
        <v>57</v>
      </c>
      <c r="R7355" t="s">
        <v>79</v>
      </c>
    </row>
    <row r="7356" spans="1:18" x14ac:dyDescent="0.25">
      <c r="A7356" t="s">
        <v>3068</v>
      </c>
      <c r="B7356" s="1">
        <v>41262</v>
      </c>
      <c r="C7356" t="s">
        <v>6914</v>
      </c>
      <c r="D7356" t="s">
        <v>7428</v>
      </c>
      <c r="E7356" t="s">
        <v>5978</v>
      </c>
      <c r="F7356" t="s">
        <v>5979</v>
      </c>
      <c r="G7356" t="s">
        <v>5973</v>
      </c>
      <c r="H7356" s="1">
        <v>41265</v>
      </c>
      <c r="I7356" t="s">
        <v>5969</v>
      </c>
      <c r="J7356" t="s">
        <v>5989</v>
      </c>
      <c r="K7356">
        <v>2012</v>
      </c>
      <c r="L7356" t="s">
        <v>2935</v>
      </c>
      <c r="M7356">
        <v>0.15</v>
      </c>
      <c r="N7356">
        <v>1081</v>
      </c>
      <c r="O7356">
        <v>102</v>
      </c>
      <c r="P7356">
        <v>4</v>
      </c>
      <c r="Q7356" t="s">
        <v>57</v>
      </c>
      <c r="R7356" t="s">
        <v>79</v>
      </c>
    </row>
    <row r="7357" spans="1:18" x14ac:dyDescent="0.25">
      <c r="A7357" t="s">
        <v>3082</v>
      </c>
      <c r="B7357" s="1">
        <v>41264</v>
      </c>
      <c r="C7357" t="s">
        <v>6933</v>
      </c>
      <c r="D7357" t="s">
        <v>7445</v>
      </c>
      <c r="E7357" t="s">
        <v>5978</v>
      </c>
      <c r="F7357" t="s">
        <v>5979</v>
      </c>
      <c r="G7357" t="s">
        <v>5973</v>
      </c>
      <c r="H7357" s="1">
        <v>41271</v>
      </c>
      <c r="I7357" t="s">
        <v>5974</v>
      </c>
      <c r="J7357" t="s">
        <v>5980</v>
      </c>
      <c r="K7357">
        <v>2012</v>
      </c>
      <c r="L7357" t="s">
        <v>1200</v>
      </c>
      <c r="M7357">
        <v>0.15</v>
      </c>
      <c r="N7357">
        <v>130</v>
      </c>
      <c r="O7357">
        <v>-20</v>
      </c>
      <c r="P7357">
        <v>4</v>
      </c>
      <c r="Q7357" t="s">
        <v>57</v>
      </c>
      <c r="R7357" t="s">
        <v>58</v>
      </c>
    </row>
    <row r="7358" spans="1:18" x14ac:dyDescent="0.25">
      <c r="A7358" t="s">
        <v>3089</v>
      </c>
      <c r="B7358" s="1">
        <v>41265</v>
      </c>
      <c r="C7358" t="s">
        <v>6897</v>
      </c>
      <c r="D7358" t="s">
        <v>6758</v>
      </c>
      <c r="E7358" t="s">
        <v>5978</v>
      </c>
      <c r="F7358" t="s">
        <v>5979</v>
      </c>
      <c r="G7358" t="s">
        <v>5973</v>
      </c>
      <c r="H7358" s="1">
        <v>41271</v>
      </c>
      <c r="I7358" t="s">
        <v>5974</v>
      </c>
      <c r="J7358" t="s">
        <v>6371</v>
      </c>
      <c r="K7358">
        <v>2012</v>
      </c>
      <c r="L7358" t="s">
        <v>1663</v>
      </c>
      <c r="M7358">
        <v>0.15</v>
      </c>
      <c r="N7358">
        <v>719</v>
      </c>
      <c r="O7358">
        <v>101</v>
      </c>
      <c r="P7358">
        <v>6</v>
      </c>
      <c r="Q7358" t="s">
        <v>57</v>
      </c>
      <c r="R7358" t="s">
        <v>79</v>
      </c>
    </row>
    <row r="7359" spans="1:18" x14ac:dyDescent="0.25">
      <c r="A7359" t="s">
        <v>3108</v>
      </c>
      <c r="B7359" s="1">
        <v>41270</v>
      </c>
      <c r="C7359" t="s">
        <v>6524</v>
      </c>
      <c r="D7359" t="s">
        <v>6098</v>
      </c>
      <c r="E7359" t="s">
        <v>5978</v>
      </c>
      <c r="F7359" t="s">
        <v>5979</v>
      </c>
      <c r="G7359" t="s">
        <v>5973</v>
      </c>
      <c r="H7359" s="1">
        <v>41273</v>
      </c>
      <c r="I7359" t="s">
        <v>5969</v>
      </c>
      <c r="J7359" t="s">
        <v>5989</v>
      </c>
      <c r="K7359">
        <v>2012</v>
      </c>
      <c r="L7359" t="s">
        <v>731</v>
      </c>
      <c r="M7359">
        <v>0.15</v>
      </c>
      <c r="N7359">
        <v>215</v>
      </c>
      <c r="O7359">
        <v>-33</v>
      </c>
      <c r="P7359">
        <v>5</v>
      </c>
      <c r="Q7359" t="s">
        <v>57</v>
      </c>
      <c r="R7359" t="s">
        <v>58</v>
      </c>
    </row>
    <row r="7360" spans="1:18" x14ac:dyDescent="0.25">
      <c r="A7360" t="s">
        <v>3246</v>
      </c>
      <c r="B7360" s="1">
        <v>41311</v>
      </c>
      <c r="C7360" t="s">
        <v>7289</v>
      </c>
      <c r="D7360" t="s">
        <v>6932</v>
      </c>
      <c r="E7360" t="s">
        <v>5978</v>
      </c>
      <c r="F7360" t="s">
        <v>5979</v>
      </c>
      <c r="G7360" t="s">
        <v>5973</v>
      </c>
      <c r="H7360" s="1">
        <v>41316</v>
      </c>
      <c r="I7360" t="s">
        <v>5969</v>
      </c>
      <c r="J7360" t="s">
        <v>6313</v>
      </c>
      <c r="K7360">
        <v>2013</v>
      </c>
      <c r="L7360" t="s">
        <v>1123</v>
      </c>
      <c r="M7360">
        <v>0.15</v>
      </c>
      <c r="N7360">
        <v>965</v>
      </c>
      <c r="O7360">
        <v>-68</v>
      </c>
      <c r="P7360">
        <v>3</v>
      </c>
      <c r="Q7360" t="s">
        <v>57</v>
      </c>
      <c r="R7360" t="s">
        <v>79</v>
      </c>
    </row>
    <row r="7361" spans="1:18" x14ac:dyDescent="0.25">
      <c r="A7361" t="s">
        <v>3260</v>
      </c>
      <c r="B7361" s="1">
        <v>41317</v>
      </c>
      <c r="C7361" t="s">
        <v>6744</v>
      </c>
      <c r="D7361" t="s">
        <v>7490</v>
      </c>
      <c r="E7361" t="s">
        <v>5978</v>
      </c>
      <c r="F7361" t="s">
        <v>5979</v>
      </c>
      <c r="G7361" t="s">
        <v>5973</v>
      </c>
      <c r="H7361" s="1">
        <v>41319</v>
      </c>
      <c r="I7361" t="s">
        <v>5986</v>
      </c>
      <c r="J7361" t="s">
        <v>6092</v>
      </c>
      <c r="K7361">
        <v>2013</v>
      </c>
      <c r="L7361" t="s">
        <v>3261</v>
      </c>
      <c r="M7361">
        <v>0.15</v>
      </c>
      <c r="N7361">
        <v>278</v>
      </c>
      <c r="O7361">
        <v>62</v>
      </c>
      <c r="P7361">
        <v>3</v>
      </c>
      <c r="Q7361" t="s">
        <v>57</v>
      </c>
      <c r="R7361" t="s">
        <v>58</v>
      </c>
    </row>
    <row r="7362" spans="1:18" x14ac:dyDescent="0.25">
      <c r="A7362" t="s">
        <v>3291</v>
      </c>
      <c r="B7362" s="1">
        <v>41324</v>
      </c>
      <c r="C7362" t="s">
        <v>6625</v>
      </c>
      <c r="D7362" t="s">
        <v>6683</v>
      </c>
      <c r="E7362" t="s">
        <v>5978</v>
      </c>
      <c r="F7362" t="s">
        <v>5979</v>
      </c>
      <c r="G7362" t="s">
        <v>5968</v>
      </c>
      <c r="H7362" s="1">
        <v>41330</v>
      </c>
      <c r="I7362" t="s">
        <v>5974</v>
      </c>
      <c r="J7362" t="s">
        <v>6101</v>
      </c>
      <c r="K7362">
        <v>2013</v>
      </c>
      <c r="L7362" t="s">
        <v>1988</v>
      </c>
      <c r="M7362">
        <v>0.15</v>
      </c>
      <c r="N7362">
        <v>328</v>
      </c>
      <c r="O7362">
        <v>35</v>
      </c>
      <c r="P7362">
        <v>2</v>
      </c>
      <c r="Q7362" t="s">
        <v>57</v>
      </c>
      <c r="R7362" t="s">
        <v>79</v>
      </c>
    </row>
    <row r="7363" spans="1:18" x14ac:dyDescent="0.25">
      <c r="A7363" t="s">
        <v>3291</v>
      </c>
      <c r="B7363" s="1">
        <v>41324</v>
      </c>
      <c r="C7363" t="s">
        <v>6625</v>
      </c>
      <c r="D7363" t="s">
        <v>6683</v>
      </c>
      <c r="E7363" t="s">
        <v>5978</v>
      </c>
      <c r="F7363" t="s">
        <v>5979</v>
      </c>
      <c r="G7363" t="s">
        <v>5968</v>
      </c>
      <c r="H7363" s="1">
        <v>41330</v>
      </c>
      <c r="I7363" t="s">
        <v>5974</v>
      </c>
      <c r="J7363" t="s">
        <v>6101</v>
      </c>
      <c r="K7363">
        <v>2013</v>
      </c>
      <c r="L7363" t="s">
        <v>3293</v>
      </c>
      <c r="M7363">
        <v>0.15</v>
      </c>
      <c r="N7363">
        <v>328</v>
      </c>
      <c r="O7363">
        <v>15</v>
      </c>
      <c r="P7363">
        <v>2</v>
      </c>
      <c r="Q7363" t="s">
        <v>57</v>
      </c>
      <c r="R7363" t="s">
        <v>79</v>
      </c>
    </row>
    <row r="7364" spans="1:18" x14ac:dyDescent="0.25">
      <c r="A7364" t="s">
        <v>3294</v>
      </c>
      <c r="B7364" s="1">
        <v>41324</v>
      </c>
      <c r="C7364" t="s">
        <v>6215</v>
      </c>
      <c r="D7364" t="s">
        <v>6098</v>
      </c>
      <c r="E7364" t="s">
        <v>5978</v>
      </c>
      <c r="F7364" t="s">
        <v>5979</v>
      </c>
      <c r="G7364" t="s">
        <v>5968</v>
      </c>
      <c r="H7364" s="1">
        <v>41331</v>
      </c>
      <c r="I7364" t="s">
        <v>5974</v>
      </c>
      <c r="J7364" t="s">
        <v>5989</v>
      </c>
      <c r="K7364">
        <v>2013</v>
      </c>
      <c r="L7364" t="s">
        <v>724</v>
      </c>
      <c r="M7364">
        <v>0.15</v>
      </c>
      <c r="N7364">
        <v>262</v>
      </c>
      <c r="O7364">
        <v>-12</v>
      </c>
      <c r="P7364">
        <v>1</v>
      </c>
      <c r="Q7364" t="s">
        <v>57</v>
      </c>
      <c r="R7364" t="s">
        <v>58</v>
      </c>
    </row>
    <row r="7365" spans="1:18" x14ac:dyDescent="0.25">
      <c r="A7365" t="s">
        <v>3294</v>
      </c>
      <c r="B7365" s="1">
        <v>41324</v>
      </c>
      <c r="C7365" t="s">
        <v>6215</v>
      </c>
      <c r="D7365" t="s">
        <v>6098</v>
      </c>
      <c r="E7365" t="s">
        <v>5978</v>
      </c>
      <c r="F7365" t="s">
        <v>5979</v>
      </c>
      <c r="G7365" t="s">
        <v>5968</v>
      </c>
      <c r="H7365" s="1">
        <v>41331</v>
      </c>
      <c r="I7365" t="s">
        <v>5974</v>
      </c>
      <c r="J7365" t="s">
        <v>5989</v>
      </c>
      <c r="K7365">
        <v>2013</v>
      </c>
      <c r="L7365" t="s">
        <v>3295</v>
      </c>
      <c r="M7365">
        <v>0.15</v>
      </c>
      <c r="N7365">
        <v>448</v>
      </c>
      <c r="O7365">
        <v>-53</v>
      </c>
      <c r="P7365">
        <v>3</v>
      </c>
      <c r="Q7365" t="s">
        <v>57</v>
      </c>
      <c r="R7365" t="s">
        <v>58</v>
      </c>
    </row>
    <row r="7366" spans="1:18" x14ac:dyDescent="0.25">
      <c r="A7366" t="s">
        <v>3372</v>
      </c>
      <c r="B7366" s="1">
        <v>41352</v>
      </c>
      <c r="C7366" t="s">
        <v>7285</v>
      </c>
      <c r="D7366" t="s">
        <v>6120</v>
      </c>
      <c r="E7366" t="s">
        <v>5978</v>
      </c>
      <c r="F7366" t="s">
        <v>5979</v>
      </c>
      <c r="G7366" t="s">
        <v>5973</v>
      </c>
      <c r="H7366" s="1">
        <v>41355</v>
      </c>
      <c r="I7366" t="s">
        <v>5986</v>
      </c>
      <c r="J7366" t="s">
        <v>5989</v>
      </c>
      <c r="K7366">
        <v>2013</v>
      </c>
      <c r="L7366" t="s">
        <v>816</v>
      </c>
      <c r="M7366">
        <v>0.15</v>
      </c>
      <c r="N7366">
        <v>567</v>
      </c>
      <c r="O7366">
        <v>180</v>
      </c>
      <c r="P7366">
        <v>8</v>
      </c>
      <c r="Q7366" t="s">
        <v>57</v>
      </c>
      <c r="R7366" t="s">
        <v>58</v>
      </c>
    </row>
    <row r="7367" spans="1:18" x14ac:dyDescent="0.25">
      <c r="A7367" t="s">
        <v>3407</v>
      </c>
      <c r="B7367" s="1">
        <v>41366</v>
      </c>
      <c r="C7367" t="s">
        <v>6537</v>
      </c>
      <c r="D7367" t="s">
        <v>7521</v>
      </c>
      <c r="E7367" t="s">
        <v>5978</v>
      </c>
      <c r="F7367" t="s">
        <v>5979</v>
      </c>
      <c r="G7367" t="s">
        <v>5973</v>
      </c>
      <c r="H7367" s="1">
        <v>41371</v>
      </c>
      <c r="I7367" t="s">
        <v>5969</v>
      </c>
      <c r="J7367" t="s">
        <v>6179</v>
      </c>
      <c r="K7367">
        <v>2013</v>
      </c>
      <c r="L7367" t="s">
        <v>1725</v>
      </c>
      <c r="M7367">
        <v>0.15</v>
      </c>
      <c r="N7367">
        <v>406</v>
      </c>
      <c r="O7367">
        <v>-10</v>
      </c>
      <c r="P7367">
        <v>2</v>
      </c>
      <c r="Q7367" t="s">
        <v>57</v>
      </c>
      <c r="R7367" t="s">
        <v>79</v>
      </c>
    </row>
    <row r="7368" spans="1:18" x14ac:dyDescent="0.25">
      <c r="A7368" t="s">
        <v>3411</v>
      </c>
      <c r="B7368" s="1">
        <v>41368</v>
      </c>
      <c r="C7368" t="s">
        <v>6293</v>
      </c>
      <c r="D7368" t="s">
        <v>7523</v>
      </c>
      <c r="E7368" t="s">
        <v>5978</v>
      </c>
      <c r="F7368" t="s">
        <v>5979</v>
      </c>
      <c r="G7368" t="s">
        <v>5983</v>
      </c>
      <c r="H7368" s="1">
        <v>41371</v>
      </c>
      <c r="I7368" t="s">
        <v>5986</v>
      </c>
      <c r="J7368" t="s">
        <v>6092</v>
      </c>
      <c r="K7368">
        <v>2013</v>
      </c>
      <c r="L7368" t="s">
        <v>3413</v>
      </c>
      <c r="M7368">
        <v>0.15</v>
      </c>
      <c r="N7368">
        <v>716</v>
      </c>
      <c r="O7368">
        <v>101</v>
      </c>
      <c r="P7368">
        <v>5</v>
      </c>
      <c r="Q7368" t="s">
        <v>57</v>
      </c>
      <c r="R7368" t="s">
        <v>58</v>
      </c>
    </row>
    <row r="7369" spans="1:18" x14ac:dyDescent="0.25">
      <c r="A7369" t="s">
        <v>3440</v>
      </c>
      <c r="B7369" s="1">
        <v>41379</v>
      </c>
      <c r="C7369" t="s">
        <v>6196</v>
      </c>
      <c r="D7369" t="s">
        <v>6521</v>
      </c>
      <c r="E7369" t="s">
        <v>5978</v>
      </c>
      <c r="F7369" t="s">
        <v>5979</v>
      </c>
      <c r="G7369" t="s">
        <v>5983</v>
      </c>
      <c r="H7369" s="1">
        <v>41384</v>
      </c>
      <c r="I7369" t="s">
        <v>5974</v>
      </c>
      <c r="J7369" t="s">
        <v>6179</v>
      </c>
      <c r="K7369">
        <v>2013</v>
      </c>
      <c r="L7369" t="s">
        <v>668</v>
      </c>
      <c r="M7369">
        <v>0.15</v>
      </c>
      <c r="N7369">
        <v>286</v>
      </c>
      <c r="O7369">
        <v>64</v>
      </c>
      <c r="P7369">
        <v>2</v>
      </c>
      <c r="Q7369" t="s">
        <v>57</v>
      </c>
      <c r="R7369" t="s">
        <v>79</v>
      </c>
    </row>
    <row r="7370" spans="1:18" x14ac:dyDescent="0.25">
      <c r="A7370" t="s">
        <v>3448</v>
      </c>
      <c r="B7370" s="1">
        <v>41384</v>
      </c>
      <c r="C7370" t="s">
        <v>6024</v>
      </c>
      <c r="D7370" t="s">
        <v>7532</v>
      </c>
      <c r="E7370" t="s">
        <v>5978</v>
      </c>
      <c r="F7370" t="s">
        <v>5979</v>
      </c>
      <c r="G7370" t="s">
        <v>5968</v>
      </c>
      <c r="H7370" s="1">
        <v>41384</v>
      </c>
      <c r="I7370" t="s">
        <v>6005</v>
      </c>
      <c r="J7370" t="s">
        <v>5992</v>
      </c>
      <c r="K7370">
        <v>2013</v>
      </c>
      <c r="L7370" t="s">
        <v>3450</v>
      </c>
      <c r="M7370">
        <v>0.15</v>
      </c>
      <c r="N7370">
        <v>510</v>
      </c>
      <c r="O7370">
        <v>-24</v>
      </c>
      <c r="P7370">
        <v>2</v>
      </c>
      <c r="Q7370" t="s">
        <v>57</v>
      </c>
      <c r="R7370" t="s">
        <v>58</v>
      </c>
    </row>
    <row r="7371" spans="1:18" x14ac:dyDescent="0.25">
      <c r="A7371" t="s">
        <v>3491</v>
      </c>
      <c r="B7371" s="1">
        <v>41402</v>
      </c>
      <c r="C7371" t="s">
        <v>7509</v>
      </c>
      <c r="D7371" t="s">
        <v>7549</v>
      </c>
      <c r="E7371" t="s">
        <v>5978</v>
      </c>
      <c r="F7371" t="s">
        <v>5979</v>
      </c>
      <c r="G7371" t="s">
        <v>5983</v>
      </c>
      <c r="H7371" s="1">
        <v>41408</v>
      </c>
      <c r="I7371" t="s">
        <v>5974</v>
      </c>
      <c r="J7371" t="s">
        <v>5989</v>
      </c>
      <c r="K7371">
        <v>2013</v>
      </c>
      <c r="L7371" t="s">
        <v>591</v>
      </c>
      <c r="M7371">
        <v>0.15</v>
      </c>
      <c r="N7371">
        <v>445</v>
      </c>
      <c r="O7371">
        <v>-73</v>
      </c>
      <c r="P7371">
        <v>2</v>
      </c>
      <c r="Q7371" t="s">
        <v>57</v>
      </c>
      <c r="R7371" t="s">
        <v>79</v>
      </c>
    </row>
    <row r="7372" spans="1:18" x14ac:dyDescent="0.25">
      <c r="A7372" t="s">
        <v>3502</v>
      </c>
      <c r="B7372" s="1">
        <v>41408</v>
      </c>
      <c r="C7372" t="s">
        <v>6679</v>
      </c>
      <c r="D7372" t="s">
        <v>6309</v>
      </c>
      <c r="E7372" t="s">
        <v>5978</v>
      </c>
      <c r="F7372" t="s">
        <v>5979</v>
      </c>
      <c r="G7372" t="s">
        <v>5983</v>
      </c>
      <c r="H7372" s="1">
        <v>41410</v>
      </c>
      <c r="I7372" t="s">
        <v>5969</v>
      </c>
      <c r="J7372" t="s">
        <v>6248</v>
      </c>
      <c r="K7372">
        <v>2013</v>
      </c>
      <c r="L7372" t="s">
        <v>2270</v>
      </c>
      <c r="M7372">
        <v>0.15</v>
      </c>
      <c r="N7372">
        <v>2910</v>
      </c>
      <c r="O7372">
        <v>-69</v>
      </c>
      <c r="P7372">
        <v>11</v>
      </c>
      <c r="Q7372" t="s">
        <v>57</v>
      </c>
      <c r="R7372" t="s">
        <v>58</v>
      </c>
    </row>
    <row r="7373" spans="1:18" x14ac:dyDescent="0.25">
      <c r="A7373" t="s">
        <v>3527</v>
      </c>
      <c r="B7373" s="1">
        <v>41416</v>
      </c>
      <c r="C7373" t="s">
        <v>6273</v>
      </c>
      <c r="D7373" t="s">
        <v>6352</v>
      </c>
      <c r="E7373" t="s">
        <v>5978</v>
      </c>
      <c r="F7373" t="s">
        <v>5979</v>
      </c>
      <c r="G7373" t="s">
        <v>5983</v>
      </c>
      <c r="H7373" s="1">
        <v>41420</v>
      </c>
      <c r="I7373" t="s">
        <v>5974</v>
      </c>
      <c r="J7373" t="s">
        <v>6179</v>
      </c>
      <c r="K7373">
        <v>2013</v>
      </c>
      <c r="L7373" t="s">
        <v>3529</v>
      </c>
      <c r="M7373">
        <v>0.15</v>
      </c>
      <c r="N7373">
        <v>736</v>
      </c>
      <c r="O7373">
        <v>-78</v>
      </c>
      <c r="P7373">
        <v>6</v>
      </c>
      <c r="Q7373" t="s">
        <v>57</v>
      </c>
      <c r="R7373" t="s">
        <v>79</v>
      </c>
    </row>
    <row r="7374" spans="1:18" x14ac:dyDescent="0.25">
      <c r="A7374" t="s">
        <v>3527</v>
      </c>
      <c r="B7374" s="1">
        <v>41416</v>
      </c>
      <c r="C7374" t="s">
        <v>6273</v>
      </c>
      <c r="D7374" t="s">
        <v>6352</v>
      </c>
      <c r="E7374" t="s">
        <v>5978</v>
      </c>
      <c r="F7374" t="s">
        <v>5979</v>
      </c>
      <c r="G7374" t="s">
        <v>5983</v>
      </c>
      <c r="H7374" s="1">
        <v>41420</v>
      </c>
      <c r="I7374" t="s">
        <v>5974</v>
      </c>
      <c r="J7374" t="s">
        <v>6179</v>
      </c>
      <c r="K7374">
        <v>2013</v>
      </c>
      <c r="L7374" t="s">
        <v>3530</v>
      </c>
      <c r="M7374">
        <v>0.15</v>
      </c>
      <c r="N7374">
        <v>212</v>
      </c>
      <c r="O7374">
        <v>-15</v>
      </c>
      <c r="P7374">
        <v>3</v>
      </c>
      <c r="Q7374" t="s">
        <v>57</v>
      </c>
      <c r="R7374" t="s">
        <v>58</v>
      </c>
    </row>
    <row r="7375" spans="1:18" x14ac:dyDescent="0.25">
      <c r="A7375" t="s">
        <v>3683</v>
      </c>
      <c r="B7375" s="1">
        <v>41447</v>
      </c>
      <c r="C7375" t="s">
        <v>6199</v>
      </c>
      <c r="D7375" t="s">
        <v>7338</v>
      </c>
      <c r="E7375" t="s">
        <v>5978</v>
      </c>
      <c r="F7375" t="s">
        <v>5979</v>
      </c>
      <c r="G7375" t="s">
        <v>5973</v>
      </c>
      <c r="H7375" s="1">
        <v>41454</v>
      </c>
      <c r="I7375" t="s">
        <v>5974</v>
      </c>
      <c r="J7375" t="s">
        <v>6313</v>
      </c>
      <c r="K7375">
        <v>2013</v>
      </c>
      <c r="L7375" t="s">
        <v>3684</v>
      </c>
      <c r="M7375">
        <v>0.15</v>
      </c>
      <c r="N7375">
        <v>383</v>
      </c>
      <c r="O7375">
        <v>-5</v>
      </c>
      <c r="P7375">
        <v>3</v>
      </c>
      <c r="Q7375" t="s">
        <v>57</v>
      </c>
      <c r="R7375" t="s">
        <v>79</v>
      </c>
    </row>
    <row r="7376" spans="1:18" x14ac:dyDescent="0.25">
      <c r="A7376" t="s">
        <v>3714</v>
      </c>
      <c r="B7376" s="1">
        <v>41452</v>
      </c>
      <c r="C7376" t="s">
        <v>6701</v>
      </c>
      <c r="D7376" t="s">
        <v>6575</v>
      </c>
      <c r="E7376" t="s">
        <v>5978</v>
      </c>
      <c r="F7376" t="s">
        <v>5979</v>
      </c>
      <c r="G7376" t="s">
        <v>5983</v>
      </c>
      <c r="H7376" s="1">
        <v>41457</v>
      </c>
      <c r="I7376" t="s">
        <v>5969</v>
      </c>
      <c r="J7376" t="s">
        <v>5989</v>
      </c>
      <c r="K7376">
        <v>2013</v>
      </c>
      <c r="L7376" t="s">
        <v>424</v>
      </c>
      <c r="M7376">
        <v>0.15</v>
      </c>
      <c r="N7376">
        <v>448</v>
      </c>
      <c r="O7376">
        <v>0</v>
      </c>
      <c r="P7376">
        <v>2</v>
      </c>
      <c r="Q7376" t="s">
        <v>57</v>
      </c>
      <c r="R7376" t="s">
        <v>58</v>
      </c>
    </row>
    <row r="7377" spans="1:18" x14ac:dyDescent="0.25">
      <c r="A7377" t="s">
        <v>3734</v>
      </c>
      <c r="B7377" s="1">
        <v>41458</v>
      </c>
      <c r="C7377" t="s">
        <v>6510</v>
      </c>
      <c r="D7377" t="s">
        <v>6936</v>
      </c>
      <c r="E7377" t="s">
        <v>5978</v>
      </c>
      <c r="F7377" t="s">
        <v>5979</v>
      </c>
      <c r="G7377" t="s">
        <v>5983</v>
      </c>
      <c r="H7377" s="1">
        <v>41462</v>
      </c>
      <c r="I7377" t="s">
        <v>5974</v>
      </c>
      <c r="J7377" t="s">
        <v>6179</v>
      </c>
      <c r="K7377">
        <v>2013</v>
      </c>
      <c r="L7377" t="s">
        <v>3060</v>
      </c>
      <c r="M7377">
        <v>0.15</v>
      </c>
      <c r="N7377">
        <v>304</v>
      </c>
      <c r="O7377">
        <v>72</v>
      </c>
      <c r="P7377">
        <v>3</v>
      </c>
      <c r="Q7377" t="s">
        <v>57</v>
      </c>
      <c r="R7377" t="s">
        <v>58</v>
      </c>
    </row>
    <row r="7378" spans="1:18" x14ac:dyDescent="0.25">
      <c r="A7378" t="s">
        <v>3750</v>
      </c>
      <c r="B7378" s="1">
        <v>41466</v>
      </c>
      <c r="C7378" t="s">
        <v>6873</v>
      </c>
      <c r="D7378" t="s">
        <v>7589</v>
      </c>
      <c r="E7378" t="s">
        <v>5978</v>
      </c>
      <c r="F7378" t="s">
        <v>5979</v>
      </c>
      <c r="G7378" t="s">
        <v>5973</v>
      </c>
      <c r="H7378" s="1">
        <v>41470</v>
      </c>
      <c r="I7378" t="s">
        <v>5974</v>
      </c>
      <c r="J7378" t="s">
        <v>6313</v>
      </c>
      <c r="K7378">
        <v>2013</v>
      </c>
      <c r="L7378" t="s">
        <v>917</v>
      </c>
      <c r="M7378">
        <v>0.15</v>
      </c>
      <c r="N7378">
        <v>1249</v>
      </c>
      <c r="O7378">
        <v>88</v>
      </c>
      <c r="P7378">
        <v>5</v>
      </c>
      <c r="Q7378" t="s">
        <v>57</v>
      </c>
      <c r="R7378" t="s">
        <v>79</v>
      </c>
    </row>
    <row r="7379" spans="1:18" x14ac:dyDescent="0.25">
      <c r="A7379" t="s">
        <v>3801</v>
      </c>
      <c r="B7379" s="1">
        <v>41486</v>
      </c>
      <c r="C7379" t="s">
        <v>6225</v>
      </c>
      <c r="D7379" t="s">
        <v>7229</v>
      </c>
      <c r="E7379" t="s">
        <v>5978</v>
      </c>
      <c r="F7379" t="s">
        <v>5979</v>
      </c>
      <c r="G7379" t="s">
        <v>5973</v>
      </c>
      <c r="H7379" s="1">
        <v>41490</v>
      </c>
      <c r="I7379" t="s">
        <v>5974</v>
      </c>
      <c r="J7379" t="s">
        <v>5989</v>
      </c>
      <c r="K7379">
        <v>2013</v>
      </c>
      <c r="L7379" t="s">
        <v>3124</v>
      </c>
      <c r="M7379">
        <v>0.15</v>
      </c>
      <c r="N7379">
        <v>487</v>
      </c>
      <c r="O7379">
        <v>52</v>
      </c>
      <c r="P7379">
        <v>3</v>
      </c>
      <c r="Q7379" t="s">
        <v>57</v>
      </c>
      <c r="R7379" t="s">
        <v>79</v>
      </c>
    </row>
    <row r="7380" spans="1:18" x14ac:dyDescent="0.25">
      <c r="A7380" t="s">
        <v>3804</v>
      </c>
      <c r="B7380" s="1">
        <v>41487</v>
      </c>
      <c r="C7380" t="s">
        <v>6776</v>
      </c>
      <c r="D7380" t="s">
        <v>6219</v>
      </c>
      <c r="E7380" t="s">
        <v>5978</v>
      </c>
      <c r="F7380" t="s">
        <v>5979</v>
      </c>
      <c r="G7380" t="s">
        <v>5968</v>
      </c>
      <c r="H7380" s="1">
        <v>41489</v>
      </c>
      <c r="I7380" t="s">
        <v>5969</v>
      </c>
      <c r="J7380" t="s">
        <v>5992</v>
      </c>
      <c r="K7380">
        <v>2013</v>
      </c>
      <c r="L7380" t="s">
        <v>135</v>
      </c>
      <c r="M7380">
        <v>0.15</v>
      </c>
      <c r="N7380">
        <v>644</v>
      </c>
      <c r="O7380">
        <v>167</v>
      </c>
      <c r="P7380">
        <v>2</v>
      </c>
      <c r="Q7380" t="s">
        <v>57</v>
      </c>
      <c r="R7380" t="s">
        <v>79</v>
      </c>
    </row>
    <row r="7381" spans="1:18" x14ac:dyDescent="0.25">
      <c r="A7381" t="s">
        <v>3854</v>
      </c>
      <c r="B7381" s="1">
        <v>41496</v>
      </c>
      <c r="C7381" t="s">
        <v>7341</v>
      </c>
      <c r="D7381" t="s">
        <v>7611</v>
      </c>
      <c r="E7381" t="s">
        <v>5978</v>
      </c>
      <c r="F7381" t="s">
        <v>5979</v>
      </c>
      <c r="G7381" t="s">
        <v>5983</v>
      </c>
      <c r="H7381" s="1">
        <v>41498</v>
      </c>
      <c r="I7381" t="s">
        <v>5969</v>
      </c>
      <c r="J7381" t="s">
        <v>5989</v>
      </c>
      <c r="K7381">
        <v>2013</v>
      </c>
      <c r="L7381" t="s">
        <v>854</v>
      </c>
      <c r="M7381">
        <v>0.15</v>
      </c>
      <c r="N7381">
        <v>1282</v>
      </c>
      <c r="O7381">
        <v>105</v>
      </c>
      <c r="P7381">
        <v>4</v>
      </c>
      <c r="Q7381" t="s">
        <v>57</v>
      </c>
      <c r="R7381" t="s">
        <v>79</v>
      </c>
    </row>
    <row r="7382" spans="1:18" x14ac:dyDescent="0.25">
      <c r="A7382" t="s">
        <v>3925</v>
      </c>
      <c r="B7382" s="1">
        <v>41507</v>
      </c>
      <c r="C7382" t="s">
        <v>6895</v>
      </c>
      <c r="D7382" t="s">
        <v>6120</v>
      </c>
      <c r="E7382" t="s">
        <v>5978</v>
      </c>
      <c r="F7382" t="s">
        <v>5979</v>
      </c>
      <c r="G7382" t="s">
        <v>5968</v>
      </c>
      <c r="H7382" s="1">
        <v>41514</v>
      </c>
      <c r="I7382" t="s">
        <v>5974</v>
      </c>
      <c r="J7382" t="s">
        <v>5989</v>
      </c>
      <c r="K7382">
        <v>2013</v>
      </c>
      <c r="L7382" t="s">
        <v>3536</v>
      </c>
      <c r="M7382">
        <v>0.15</v>
      </c>
      <c r="N7382">
        <v>541</v>
      </c>
      <c r="O7382">
        <v>-32</v>
      </c>
      <c r="P7382">
        <v>2</v>
      </c>
      <c r="Q7382" t="s">
        <v>57</v>
      </c>
      <c r="R7382" t="s">
        <v>79</v>
      </c>
    </row>
    <row r="7383" spans="1:18" x14ac:dyDescent="0.25">
      <c r="A7383" t="s">
        <v>4002</v>
      </c>
      <c r="B7383" s="1">
        <v>41521</v>
      </c>
      <c r="C7383" t="s">
        <v>6464</v>
      </c>
      <c r="D7383" t="s">
        <v>6911</v>
      </c>
      <c r="E7383" t="s">
        <v>5978</v>
      </c>
      <c r="F7383" t="s">
        <v>5979</v>
      </c>
      <c r="G7383" t="s">
        <v>5973</v>
      </c>
      <c r="H7383" s="1">
        <v>41527</v>
      </c>
      <c r="I7383" t="s">
        <v>5974</v>
      </c>
      <c r="J7383" t="s">
        <v>5989</v>
      </c>
      <c r="K7383">
        <v>2013</v>
      </c>
      <c r="L7383" t="s">
        <v>496</v>
      </c>
      <c r="M7383">
        <v>0.15</v>
      </c>
      <c r="N7383">
        <v>325</v>
      </c>
      <c r="O7383">
        <v>-4</v>
      </c>
      <c r="P7383">
        <v>2</v>
      </c>
      <c r="Q7383" t="s">
        <v>57</v>
      </c>
      <c r="R7383" t="s">
        <v>79</v>
      </c>
    </row>
    <row r="7384" spans="1:18" x14ac:dyDescent="0.25">
      <c r="A7384" t="s">
        <v>4010</v>
      </c>
      <c r="B7384" s="1">
        <v>41522</v>
      </c>
      <c r="C7384" t="s">
        <v>6938</v>
      </c>
      <c r="D7384" t="s">
        <v>6247</v>
      </c>
      <c r="E7384" t="s">
        <v>5978</v>
      </c>
      <c r="F7384" t="s">
        <v>5979</v>
      </c>
      <c r="G7384" t="s">
        <v>5973</v>
      </c>
      <c r="H7384" s="1">
        <v>41527</v>
      </c>
      <c r="I7384" t="s">
        <v>5974</v>
      </c>
      <c r="J7384" t="s">
        <v>6248</v>
      </c>
      <c r="K7384">
        <v>2013</v>
      </c>
      <c r="L7384" t="s">
        <v>1932</v>
      </c>
      <c r="M7384">
        <v>0.15</v>
      </c>
      <c r="N7384">
        <v>312</v>
      </c>
      <c r="O7384">
        <v>51</v>
      </c>
      <c r="P7384">
        <v>3</v>
      </c>
      <c r="Q7384" t="s">
        <v>57</v>
      </c>
      <c r="R7384" t="s">
        <v>58</v>
      </c>
    </row>
    <row r="7385" spans="1:18" x14ac:dyDescent="0.25">
      <c r="A7385" t="s">
        <v>4162</v>
      </c>
      <c r="B7385" s="1">
        <v>41557</v>
      </c>
      <c r="C7385" t="s">
        <v>6376</v>
      </c>
      <c r="D7385" t="s">
        <v>7657</v>
      </c>
      <c r="E7385" t="s">
        <v>5978</v>
      </c>
      <c r="F7385" t="s">
        <v>5979</v>
      </c>
      <c r="G7385" t="s">
        <v>5973</v>
      </c>
      <c r="H7385" s="1">
        <v>41561</v>
      </c>
      <c r="I7385" t="s">
        <v>5974</v>
      </c>
      <c r="J7385" t="s">
        <v>5980</v>
      </c>
      <c r="K7385">
        <v>2013</v>
      </c>
      <c r="L7385" t="s">
        <v>4163</v>
      </c>
      <c r="M7385">
        <v>0.15</v>
      </c>
      <c r="N7385">
        <v>289</v>
      </c>
      <c r="O7385">
        <v>116</v>
      </c>
      <c r="P7385">
        <v>2</v>
      </c>
      <c r="Q7385" t="s">
        <v>57</v>
      </c>
      <c r="R7385" t="s">
        <v>79</v>
      </c>
    </row>
    <row r="7386" spans="1:18" x14ac:dyDescent="0.25">
      <c r="A7386" t="s">
        <v>4187</v>
      </c>
      <c r="B7386" s="1">
        <v>41565</v>
      </c>
      <c r="C7386" t="s">
        <v>6208</v>
      </c>
      <c r="D7386" t="s">
        <v>6120</v>
      </c>
      <c r="E7386" t="s">
        <v>5978</v>
      </c>
      <c r="F7386" t="s">
        <v>5979</v>
      </c>
      <c r="G7386" t="s">
        <v>5973</v>
      </c>
      <c r="H7386" s="1">
        <v>41567</v>
      </c>
      <c r="I7386" t="s">
        <v>5969</v>
      </c>
      <c r="J7386" t="s">
        <v>5989</v>
      </c>
      <c r="K7386">
        <v>2013</v>
      </c>
      <c r="L7386" t="s">
        <v>4188</v>
      </c>
      <c r="M7386">
        <v>0.15</v>
      </c>
      <c r="N7386">
        <v>632</v>
      </c>
      <c r="O7386">
        <v>7</v>
      </c>
      <c r="P7386">
        <v>6</v>
      </c>
      <c r="Q7386" t="s">
        <v>57</v>
      </c>
      <c r="R7386" t="s">
        <v>79</v>
      </c>
    </row>
    <row r="7387" spans="1:18" x14ac:dyDescent="0.25">
      <c r="A7387" t="s">
        <v>4187</v>
      </c>
      <c r="B7387" s="1">
        <v>41565</v>
      </c>
      <c r="C7387" t="s">
        <v>6208</v>
      </c>
      <c r="D7387" t="s">
        <v>6120</v>
      </c>
      <c r="E7387" t="s">
        <v>5978</v>
      </c>
      <c r="F7387" t="s">
        <v>5979</v>
      </c>
      <c r="G7387" t="s">
        <v>5973</v>
      </c>
      <c r="H7387" s="1">
        <v>41567</v>
      </c>
      <c r="I7387" t="s">
        <v>5969</v>
      </c>
      <c r="J7387" t="s">
        <v>5989</v>
      </c>
      <c r="K7387">
        <v>2013</v>
      </c>
      <c r="L7387" t="s">
        <v>2859</v>
      </c>
      <c r="M7387">
        <v>0.15</v>
      </c>
      <c r="N7387">
        <v>111</v>
      </c>
      <c r="O7387">
        <v>27</v>
      </c>
      <c r="P7387">
        <v>3</v>
      </c>
      <c r="Q7387" t="s">
        <v>57</v>
      </c>
      <c r="R7387" t="s">
        <v>58</v>
      </c>
    </row>
    <row r="7388" spans="1:18" x14ac:dyDescent="0.25">
      <c r="A7388" t="s">
        <v>4218</v>
      </c>
      <c r="B7388" s="1">
        <v>41579</v>
      </c>
      <c r="C7388" t="s">
        <v>6127</v>
      </c>
      <c r="D7388" t="s">
        <v>6932</v>
      </c>
      <c r="E7388" t="s">
        <v>5978</v>
      </c>
      <c r="F7388" t="s">
        <v>5979</v>
      </c>
      <c r="G7388" t="s">
        <v>5983</v>
      </c>
      <c r="H7388" s="1">
        <v>41583</v>
      </c>
      <c r="I7388" t="s">
        <v>5969</v>
      </c>
      <c r="J7388" t="s">
        <v>6313</v>
      </c>
      <c r="K7388">
        <v>2013</v>
      </c>
      <c r="L7388" t="s">
        <v>4193</v>
      </c>
      <c r="M7388">
        <v>0.15</v>
      </c>
      <c r="N7388">
        <v>457</v>
      </c>
      <c r="O7388">
        <v>102</v>
      </c>
      <c r="P7388">
        <v>2</v>
      </c>
      <c r="Q7388" t="s">
        <v>57</v>
      </c>
      <c r="R7388" t="s">
        <v>58</v>
      </c>
    </row>
    <row r="7389" spans="1:18" x14ac:dyDescent="0.25">
      <c r="A7389" t="s">
        <v>4275</v>
      </c>
      <c r="B7389" s="1">
        <v>41591</v>
      </c>
      <c r="C7389" t="s">
        <v>6500</v>
      </c>
      <c r="D7389" t="s">
        <v>7022</v>
      </c>
      <c r="E7389" t="s">
        <v>5978</v>
      </c>
      <c r="F7389" t="s">
        <v>5979</v>
      </c>
      <c r="G7389" t="s">
        <v>5983</v>
      </c>
      <c r="H7389" s="1">
        <v>41596</v>
      </c>
      <c r="I7389" t="s">
        <v>5974</v>
      </c>
      <c r="J7389" t="s">
        <v>6092</v>
      </c>
      <c r="K7389">
        <v>2013</v>
      </c>
      <c r="L7389" t="s">
        <v>3113</v>
      </c>
      <c r="M7389">
        <v>0.15</v>
      </c>
      <c r="N7389">
        <v>316</v>
      </c>
      <c r="O7389">
        <v>123</v>
      </c>
      <c r="P7389">
        <v>3</v>
      </c>
      <c r="Q7389" t="s">
        <v>57</v>
      </c>
      <c r="R7389" t="s">
        <v>79</v>
      </c>
    </row>
    <row r="7390" spans="1:18" x14ac:dyDescent="0.25">
      <c r="A7390" t="s">
        <v>4329</v>
      </c>
      <c r="B7390" s="1">
        <v>41603</v>
      </c>
      <c r="C7390" t="s">
        <v>6664</v>
      </c>
      <c r="D7390" t="s">
        <v>6120</v>
      </c>
      <c r="E7390" t="s">
        <v>5978</v>
      </c>
      <c r="F7390" t="s">
        <v>5979</v>
      </c>
      <c r="G7390" t="s">
        <v>5983</v>
      </c>
      <c r="H7390" s="1">
        <v>41605</v>
      </c>
      <c r="I7390" t="s">
        <v>5969</v>
      </c>
      <c r="J7390" t="s">
        <v>5989</v>
      </c>
      <c r="K7390">
        <v>2013</v>
      </c>
      <c r="L7390" t="s">
        <v>2534</v>
      </c>
      <c r="M7390">
        <v>0.15</v>
      </c>
      <c r="N7390">
        <v>608</v>
      </c>
      <c r="O7390">
        <v>129</v>
      </c>
      <c r="P7390">
        <v>2</v>
      </c>
      <c r="Q7390" t="s">
        <v>57</v>
      </c>
      <c r="R7390" t="s">
        <v>79</v>
      </c>
    </row>
    <row r="7391" spans="1:18" x14ac:dyDescent="0.25">
      <c r="A7391" t="s">
        <v>4382</v>
      </c>
      <c r="B7391" s="1">
        <v>41613</v>
      </c>
      <c r="C7391" t="s">
        <v>6819</v>
      </c>
      <c r="D7391" t="s">
        <v>6098</v>
      </c>
      <c r="E7391" t="s">
        <v>5978</v>
      </c>
      <c r="F7391" t="s">
        <v>5979</v>
      </c>
      <c r="G7391" t="s">
        <v>5973</v>
      </c>
      <c r="H7391" s="1">
        <v>41617</v>
      </c>
      <c r="I7391" t="s">
        <v>5974</v>
      </c>
      <c r="J7391" t="s">
        <v>5989</v>
      </c>
      <c r="K7391">
        <v>2013</v>
      </c>
      <c r="L7391" t="s">
        <v>2859</v>
      </c>
      <c r="M7391">
        <v>0.15</v>
      </c>
      <c r="N7391">
        <v>37</v>
      </c>
      <c r="O7391">
        <v>9</v>
      </c>
      <c r="P7391">
        <v>1</v>
      </c>
      <c r="Q7391" t="s">
        <v>57</v>
      </c>
      <c r="R7391" t="s">
        <v>58</v>
      </c>
    </row>
    <row r="7392" spans="1:18" x14ac:dyDescent="0.25">
      <c r="A7392" t="s">
        <v>4443</v>
      </c>
      <c r="B7392" s="1">
        <v>41626</v>
      </c>
      <c r="C7392" t="s">
        <v>6728</v>
      </c>
      <c r="D7392" t="s">
        <v>6370</v>
      </c>
      <c r="E7392" t="s">
        <v>5978</v>
      </c>
      <c r="F7392" t="s">
        <v>5979</v>
      </c>
      <c r="G7392" t="s">
        <v>5973</v>
      </c>
      <c r="H7392" s="1">
        <v>41633</v>
      </c>
      <c r="I7392" t="s">
        <v>5974</v>
      </c>
      <c r="J7392" t="s">
        <v>6371</v>
      </c>
      <c r="K7392">
        <v>2013</v>
      </c>
      <c r="L7392" t="s">
        <v>315</v>
      </c>
      <c r="M7392">
        <v>0.15</v>
      </c>
      <c r="N7392">
        <v>1270</v>
      </c>
      <c r="O7392">
        <v>433</v>
      </c>
      <c r="P7392">
        <v>5</v>
      </c>
      <c r="Q7392" t="s">
        <v>57</v>
      </c>
      <c r="R7392" t="s">
        <v>58</v>
      </c>
    </row>
    <row r="7393" spans="1:18" x14ac:dyDescent="0.25">
      <c r="A7393" t="s">
        <v>4495</v>
      </c>
      <c r="B7393" s="1">
        <v>41635</v>
      </c>
      <c r="C7393" t="s">
        <v>6380</v>
      </c>
      <c r="D7393" t="s">
        <v>6309</v>
      </c>
      <c r="E7393" t="s">
        <v>5978</v>
      </c>
      <c r="F7393" t="s">
        <v>5979</v>
      </c>
      <c r="G7393" t="s">
        <v>5973</v>
      </c>
      <c r="H7393" s="1">
        <v>41641</v>
      </c>
      <c r="I7393" t="s">
        <v>5974</v>
      </c>
      <c r="J7393" t="s">
        <v>6248</v>
      </c>
      <c r="K7393">
        <v>2013</v>
      </c>
      <c r="L7393" t="s">
        <v>2298</v>
      </c>
      <c r="M7393">
        <v>0.15</v>
      </c>
      <c r="N7393">
        <v>265</v>
      </c>
      <c r="O7393">
        <v>16</v>
      </c>
      <c r="P7393">
        <v>1</v>
      </c>
      <c r="Q7393" t="s">
        <v>57</v>
      </c>
      <c r="R7393" t="s">
        <v>58</v>
      </c>
    </row>
    <row r="7394" spans="1:18" x14ac:dyDescent="0.25">
      <c r="A7394" t="s">
        <v>4525</v>
      </c>
      <c r="B7394" s="1">
        <v>41647</v>
      </c>
      <c r="C7394" t="s">
        <v>6297</v>
      </c>
      <c r="D7394" t="s">
        <v>6191</v>
      </c>
      <c r="E7394" t="s">
        <v>5978</v>
      </c>
      <c r="F7394" t="s">
        <v>5979</v>
      </c>
      <c r="G7394" t="s">
        <v>5973</v>
      </c>
      <c r="H7394" s="1">
        <v>41653</v>
      </c>
      <c r="I7394" t="s">
        <v>5974</v>
      </c>
      <c r="J7394" t="s">
        <v>6101</v>
      </c>
      <c r="K7394">
        <v>2014</v>
      </c>
      <c r="L7394" t="s">
        <v>3530</v>
      </c>
      <c r="M7394">
        <v>0.15</v>
      </c>
      <c r="N7394">
        <v>495</v>
      </c>
      <c r="O7394">
        <v>-35</v>
      </c>
      <c r="P7394">
        <v>7</v>
      </c>
      <c r="Q7394" t="s">
        <v>57</v>
      </c>
      <c r="R7394" t="s">
        <v>58</v>
      </c>
    </row>
    <row r="7395" spans="1:18" x14ac:dyDescent="0.25">
      <c r="A7395" t="s">
        <v>4536</v>
      </c>
      <c r="B7395" s="1">
        <v>41649</v>
      </c>
      <c r="C7395" t="s">
        <v>7005</v>
      </c>
      <c r="D7395" t="s">
        <v>7718</v>
      </c>
      <c r="E7395" t="s">
        <v>5978</v>
      </c>
      <c r="F7395" t="s">
        <v>5979</v>
      </c>
      <c r="G7395" t="s">
        <v>5983</v>
      </c>
      <c r="H7395" s="1">
        <v>41653</v>
      </c>
      <c r="I7395" t="s">
        <v>5974</v>
      </c>
      <c r="J7395" t="s">
        <v>6313</v>
      </c>
      <c r="K7395">
        <v>2014</v>
      </c>
      <c r="L7395" t="s">
        <v>4007</v>
      </c>
      <c r="M7395">
        <v>0.15</v>
      </c>
      <c r="N7395">
        <v>1622</v>
      </c>
      <c r="O7395">
        <v>95</v>
      </c>
      <c r="P7395">
        <v>5</v>
      </c>
      <c r="Q7395" t="s">
        <v>57</v>
      </c>
      <c r="R7395" t="s">
        <v>79</v>
      </c>
    </row>
    <row r="7396" spans="1:18" x14ac:dyDescent="0.25">
      <c r="A7396" t="s">
        <v>4549</v>
      </c>
      <c r="B7396" s="1">
        <v>41653</v>
      </c>
      <c r="C7396" t="s">
        <v>7006</v>
      </c>
      <c r="D7396" t="s">
        <v>6391</v>
      </c>
      <c r="E7396" t="s">
        <v>5978</v>
      </c>
      <c r="F7396" t="s">
        <v>5979</v>
      </c>
      <c r="G7396" t="s">
        <v>5983</v>
      </c>
      <c r="H7396" s="1">
        <v>41658</v>
      </c>
      <c r="I7396" t="s">
        <v>5974</v>
      </c>
      <c r="J7396" t="s">
        <v>5980</v>
      </c>
      <c r="K7396">
        <v>2014</v>
      </c>
      <c r="L7396" t="s">
        <v>1851</v>
      </c>
      <c r="M7396">
        <v>0.15</v>
      </c>
      <c r="N7396">
        <v>72</v>
      </c>
      <c r="O7396">
        <v>-12</v>
      </c>
      <c r="P7396">
        <v>1</v>
      </c>
      <c r="Q7396" t="s">
        <v>57</v>
      </c>
      <c r="R7396" t="s">
        <v>58</v>
      </c>
    </row>
    <row r="7397" spans="1:18" x14ac:dyDescent="0.25">
      <c r="A7397" t="s">
        <v>4568</v>
      </c>
      <c r="B7397" s="1">
        <v>41659</v>
      </c>
      <c r="C7397" t="s">
        <v>6085</v>
      </c>
      <c r="D7397" t="s">
        <v>6575</v>
      </c>
      <c r="E7397" t="s">
        <v>5978</v>
      </c>
      <c r="F7397" t="s">
        <v>5979</v>
      </c>
      <c r="G7397" t="s">
        <v>5973</v>
      </c>
      <c r="H7397" s="1">
        <v>41665</v>
      </c>
      <c r="I7397" t="s">
        <v>5974</v>
      </c>
      <c r="J7397" t="s">
        <v>5989</v>
      </c>
      <c r="K7397">
        <v>2014</v>
      </c>
      <c r="L7397" t="s">
        <v>1123</v>
      </c>
      <c r="M7397">
        <v>0.15</v>
      </c>
      <c r="N7397">
        <v>643</v>
      </c>
      <c r="O7397">
        <v>-45</v>
      </c>
      <c r="P7397">
        <v>2</v>
      </c>
      <c r="Q7397" t="s">
        <v>57</v>
      </c>
      <c r="R7397" t="s">
        <v>79</v>
      </c>
    </row>
    <row r="7398" spans="1:18" x14ac:dyDescent="0.25">
      <c r="A7398" t="s">
        <v>4609</v>
      </c>
      <c r="B7398" s="1">
        <v>41670</v>
      </c>
      <c r="C7398" t="s">
        <v>6329</v>
      </c>
      <c r="D7398" t="s">
        <v>7726</v>
      </c>
      <c r="E7398" t="s">
        <v>5978</v>
      </c>
      <c r="F7398" t="s">
        <v>5979</v>
      </c>
      <c r="G7398" t="s">
        <v>5983</v>
      </c>
      <c r="H7398" s="1">
        <v>41674</v>
      </c>
      <c r="I7398" t="s">
        <v>5974</v>
      </c>
      <c r="J7398" t="s">
        <v>5980</v>
      </c>
      <c r="K7398">
        <v>2014</v>
      </c>
      <c r="L7398" t="s">
        <v>4576</v>
      </c>
      <c r="M7398">
        <v>0.15</v>
      </c>
      <c r="N7398">
        <v>2103</v>
      </c>
      <c r="O7398">
        <v>322</v>
      </c>
      <c r="P7398">
        <v>8</v>
      </c>
      <c r="Q7398" t="s">
        <v>57</v>
      </c>
      <c r="R7398" t="s">
        <v>58</v>
      </c>
    </row>
    <row r="7399" spans="1:18" x14ac:dyDescent="0.25">
      <c r="A7399" t="s">
        <v>4614</v>
      </c>
      <c r="B7399" s="1">
        <v>41673</v>
      </c>
      <c r="C7399" t="s">
        <v>6162</v>
      </c>
      <c r="D7399" t="s">
        <v>7641</v>
      </c>
      <c r="E7399" t="s">
        <v>5978</v>
      </c>
      <c r="F7399" t="s">
        <v>5979</v>
      </c>
      <c r="G7399" t="s">
        <v>5973</v>
      </c>
      <c r="H7399" s="1">
        <v>41679</v>
      </c>
      <c r="I7399" t="s">
        <v>5974</v>
      </c>
      <c r="J7399" t="s">
        <v>6371</v>
      </c>
      <c r="K7399">
        <v>2014</v>
      </c>
      <c r="L7399" t="s">
        <v>707</v>
      </c>
      <c r="M7399">
        <v>0.15</v>
      </c>
      <c r="N7399">
        <v>529</v>
      </c>
      <c r="O7399">
        <v>6</v>
      </c>
      <c r="P7399">
        <v>5</v>
      </c>
      <c r="Q7399" t="s">
        <v>57</v>
      </c>
      <c r="R7399" t="s">
        <v>79</v>
      </c>
    </row>
    <row r="7400" spans="1:18" x14ac:dyDescent="0.25">
      <c r="A7400" t="s">
        <v>4671</v>
      </c>
      <c r="B7400" s="1">
        <v>41691</v>
      </c>
      <c r="C7400" t="s">
        <v>7013</v>
      </c>
      <c r="D7400" t="s">
        <v>7737</v>
      </c>
      <c r="E7400" t="s">
        <v>5978</v>
      </c>
      <c r="F7400" t="s">
        <v>5979</v>
      </c>
      <c r="G7400" t="s">
        <v>5983</v>
      </c>
      <c r="H7400" s="1">
        <v>41695</v>
      </c>
      <c r="I7400" t="s">
        <v>5974</v>
      </c>
      <c r="J7400" t="s">
        <v>6248</v>
      </c>
      <c r="K7400">
        <v>2014</v>
      </c>
      <c r="L7400" t="s">
        <v>496</v>
      </c>
      <c r="M7400">
        <v>0.15</v>
      </c>
      <c r="N7400">
        <v>1300</v>
      </c>
      <c r="O7400">
        <v>-16</v>
      </c>
      <c r="P7400">
        <v>8</v>
      </c>
      <c r="Q7400" t="s">
        <v>57</v>
      </c>
      <c r="R7400" t="s">
        <v>79</v>
      </c>
    </row>
    <row r="7401" spans="1:18" x14ac:dyDescent="0.25">
      <c r="A7401" t="s">
        <v>4684</v>
      </c>
      <c r="B7401" s="1">
        <v>41695</v>
      </c>
      <c r="C7401" t="s">
        <v>7157</v>
      </c>
      <c r="D7401" t="s">
        <v>6120</v>
      </c>
      <c r="E7401" t="s">
        <v>5978</v>
      </c>
      <c r="F7401" t="s">
        <v>5979</v>
      </c>
      <c r="G7401" t="s">
        <v>5983</v>
      </c>
      <c r="H7401" s="1">
        <v>41698</v>
      </c>
      <c r="I7401" t="s">
        <v>5969</v>
      </c>
      <c r="J7401" t="s">
        <v>5989</v>
      </c>
      <c r="K7401">
        <v>2014</v>
      </c>
      <c r="L7401" t="s">
        <v>4685</v>
      </c>
      <c r="M7401">
        <v>0.15</v>
      </c>
      <c r="N7401">
        <v>918</v>
      </c>
      <c r="O7401">
        <v>22</v>
      </c>
      <c r="P7401">
        <v>9</v>
      </c>
      <c r="Q7401" t="s">
        <v>57</v>
      </c>
      <c r="R7401" t="s">
        <v>58</v>
      </c>
    </row>
    <row r="7402" spans="1:18" x14ac:dyDescent="0.25">
      <c r="A7402" t="s">
        <v>4786</v>
      </c>
      <c r="B7402" s="1">
        <v>41735</v>
      </c>
      <c r="C7402" t="s">
        <v>6846</v>
      </c>
      <c r="D7402" t="s">
        <v>7158</v>
      </c>
      <c r="E7402" t="s">
        <v>5978</v>
      </c>
      <c r="F7402" t="s">
        <v>5979</v>
      </c>
      <c r="G7402" t="s">
        <v>5973</v>
      </c>
      <c r="H7402" s="1">
        <v>41737</v>
      </c>
      <c r="I7402" t="s">
        <v>5986</v>
      </c>
      <c r="J7402" t="s">
        <v>5989</v>
      </c>
      <c r="K7402">
        <v>2014</v>
      </c>
      <c r="L7402" t="s">
        <v>1988</v>
      </c>
      <c r="M7402">
        <v>0.15</v>
      </c>
      <c r="N7402">
        <v>328</v>
      </c>
      <c r="O7402">
        <v>35</v>
      </c>
      <c r="P7402">
        <v>2</v>
      </c>
      <c r="Q7402" t="s">
        <v>57</v>
      </c>
      <c r="R7402" t="s">
        <v>79</v>
      </c>
    </row>
    <row r="7403" spans="1:18" x14ac:dyDescent="0.25">
      <c r="A7403" t="s">
        <v>4801</v>
      </c>
      <c r="B7403" s="1">
        <v>41739</v>
      </c>
      <c r="C7403" t="s">
        <v>6507</v>
      </c>
      <c r="D7403" t="s">
        <v>6932</v>
      </c>
      <c r="E7403" t="s">
        <v>5978</v>
      </c>
      <c r="F7403" t="s">
        <v>5979</v>
      </c>
      <c r="G7403" t="s">
        <v>5983</v>
      </c>
      <c r="H7403" s="1">
        <v>41745</v>
      </c>
      <c r="I7403" t="s">
        <v>5974</v>
      </c>
      <c r="J7403" t="s">
        <v>6313</v>
      </c>
      <c r="K7403">
        <v>2014</v>
      </c>
      <c r="L7403" t="s">
        <v>135</v>
      </c>
      <c r="M7403">
        <v>0.15</v>
      </c>
      <c r="N7403">
        <v>644</v>
      </c>
      <c r="O7403">
        <v>167</v>
      </c>
      <c r="P7403">
        <v>2</v>
      </c>
      <c r="Q7403" t="s">
        <v>57</v>
      </c>
      <c r="R7403" t="s">
        <v>79</v>
      </c>
    </row>
    <row r="7404" spans="1:18" x14ac:dyDescent="0.25">
      <c r="A7404" t="s">
        <v>4807</v>
      </c>
      <c r="B7404" s="1">
        <v>41742</v>
      </c>
      <c r="C7404" t="s">
        <v>6776</v>
      </c>
      <c r="D7404" t="s">
        <v>7513</v>
      </c>
      <c r="E7404" t="s">
        <v>5978</v>
      </c>
      <c r="F7404" t="s">
        <v>5979</v>
      </c>
      <c r="G7404" t="s">
        <v>5968</v>
      </c>
      <c r="H7404" s="1">
        <v>41746</v>
      </c>
      <c r="I7404" t="s">
        <v>5974</v>
      </c>
      <c r="J7404" t="s">
        <v>5980</v>
      </c>
      <c r="K7404">
        <v>2014</v>
      </c>
      <c r="L7404" t="s">
        <v>1030</v>
      </c>
      <c r="M7404">
        <v>0.15</v>
      </c>
      <c r="N7404">
        <v>1076</v>
      </c>
      <c r="O7404">
        <v>-38</v>
      </c>
      <c r="P7404">
        <v>4</v>
      </c>
      <c r="Q7404" t="s">
        <v>57</v>
      </c>
      <c r="R7404" t="s">
        <v>79</v>
      </c>
    </row>
    <row r="7405" spans="1:18" x14ac:dyDescent="0.25">
      <c r="A7405" t="s">
        <v>4832</v>
      </c>
      <c r="B7405" s="1">
        <v>41749</v>
      </c>
      <c r="C7405" t="s">
        <v>6266</v>
      </c>
      <c r="D7405" t="s">
        <v>6386</v>
      </c>
      <c r="E7405" t="s">
        <v>5978</v>
      </c>
      <c r="F7405" t="s">
        <v>5979</v>
      </c>
      <c r="G7405" t="s">
        <v>5983</v>
      </c>
      <c r="H7405" s="1">
        <v>41753</v>
      </c>
      <c r="I7405" t="s">
        <v>5974</v>
      </c>
      <c r="J7405" t="s">
        <v>6179</v>
      </c>
      <c r="K7405">
        <v>2014</v>
      </c>
      <c r="L7405" t="s">
        <v>395</v>
      </c>
      <c r="M7405">
        <v>0.15</v>
      </c>
      <c r="N7405">
        <v>668</v>
      </c>
      <c r="O7405">
        <v>-31</v>
      </c>
      <c r="P7405">
        <v>3</v>
      </c>
      <c r="Q7405" t="s">
        <v>57</v>
      </c>
      <c r="R7405" t="s">
        <v>79</v>
      </c>
    </row>
    <row r="7406" spans="1:18" x14ac:dyDescent="0.25">
      <c r="A7406" t="s">
        <v>4888</v>
      </c>
      <c r="B7406" s="1">
        <v>41767</v>
      </c>
      <c r="C7406" t="s">
        <v>6347</v>
      </c>
      <c r="D7406" t="s">
        <v>7049</v>
      </c>
      <c r="E7406" t="s">
        <v>5978</v>
      </c>
      <c r="F7406" t="s">
        <v>5979</v>
      </c>
      <c r="G7406" t="s">
        <v>5983</v>
      </c>
      <c r="H7406" s="1">
        <v>41774</v>
      </c>
      <c r="I7406" t="s">
        <v>5974</v>
      </c>
      <c r="J7406" t="s">
        <v>5980</v>
      </c>
      <c r="K7406">
        <v>2014</v>
      </c>
      <c r="L7406" t="s">
        <v>2023</v>
      </c>
      <c r="M7406">
        <v>0.15</v>
      </c>
      <c r="N7406">
        <v>321</v>
      </c>
      <c r="O7406">
        <v>26</v>
      </c>
      <c r="P7406">
        <v>3</v>
      </c>
      <c r="Q7406" t="s">
        <v>57</v>
      </c>
      <c r="R7406" t="s">
        <v>79</v>
      </c>
    </row>
    <row r="7407" spans="1:18" x14ac:dyDescent="0.25">
      <c r="A7407" t="s">
        <v>4971</v>
      </c>
      <c r="B7407" s="1">
        <v>41799</v>
      </c>
      <c r="C7407" t="s">
        <v>7620</v>
      </c>
      <c r="D7407" t="s">
        <v>6855</v>
      </c>
      <c r="E7407" t="s">
        <v>5978</v>
      </c>
      <c r="F7407" t="s">
        <v>5979</v>
      </c>
      <c r="G7407" t="s">
        <v>5973</v>
      </c>
      <c r="H7407" s="1">
        <v>41799</v>
      </c>
      <c r="I7407" t="s">
        <v>6005</v>
      </c>
      <c r="J7407" t="s">
        <v>5989</v>
      </c>
      <c r="K7407">
        <v>2014</v>
      </c>
      <c r="L7407" t="s">
        <v>408</v>
      </c>
      <c r="M7407">
        <v>0.15</v>
      </c>
      <c r="N7407">
        <v>1063</v>
      </c>
      <c r="O7407">
        <v>-175</v>
      </c>
      <c r="P7407">
        <v>4</v>
      </c>
      <c r="Q7407" t="s">
        <v>57</v>
      </c>
      <c r="R7407" t="s">
        <v>58</v>
      </c>
    </row>
    <row r="7408" spans="1:18" x14ac:dyDescent="0.25">
      <c r="A7408" t="s">
        <v>5058</v>
      </c>
      <c r="B7408" s="1">
        <v>41815</v>
      </c>
      <c r="C7408" t="s">
        <v>6276</v>
      </c>
      <c r="D7408" t="s">
        <v>6851</v>
      </c>
      <c r="E7408" t="s">
        <v>5978</v>
      </c>
      <c r="F7408" t="s">
        <v>5979</v>
      </c>
      <c r="G7408" t="s">
        <v>5983</v>
      </c>
      <c r="H7408" s="1">
        <v>41817</v>
      </c>
      <c r="I7408" t="s">
        <v>5969</v>
      </c>
      <c r="J7408" t="s">
        <v>6371</v>
      </c>
      <c r="K7408">
        <v>2014</v>
      </c>
      <c r="L7408" t="s">
        <v>1905</v>
      </c>
      <c r="M7408">
        <v>0.15</v>
      </c>
      <c r="N7408">
        <v>371</v>
      </c>
      <c r="O7408">
        <v>74</v>
      </c>
      <c r="P7408">
        <v>3</v>
      </c>
      <c r="Q7408" t="s">
        <v>57</v>
      </c>
      <c r="R7408" t="s">
        <v>79</v>
      </c>
    </row>
    <row r="7409" spans="1:18" x14ac:dyDescent="0.25">
      <c r="A7409" t="s">
        <v>5167</v>
      </c>
      <c r="B7409" s="1">
        <v>41853</v>
      </c>
      <c r="C7409" t="s">
        <v>6781</v>
      </c>
      <c r="D7409" t="s">
        <v>6443</v>
      </c>
      <c r="E7409" t="s">
        <v>5978</v>
      </c>
      <c r="F7409" t="s">
        <v>5979</v>
      </c>
      <c r="G7409" t="s">
        <v>5968</v>
      </c>
      <c r="H7409" s="1">
        <v>41855</v>
      </c>
      <c r="I7409" t="s">
        <v>5969</v>
      </c>
      <c r="J7409" t="s">
        <v>6101</v>
      </c>
      <c r="K7409">
        <v>2014</v>
      </c>
      <c r="L7409" t="s">
        <v>2505</v>
      </c>
      <c r="M7409">
        <v>0.15</v>
      </c>
      <c r="N7409">
        <v>610</v>
      </c>
      <c r="O7409">
        <v>208</v>
      </c>
      <c r="P7409">
        <v>3</v>
      </c>
      <c r="Q7409" t="s">
        <v>57</v>
      </c>
      <c r="R7409" t="s">
        <v>79</v>
      </c>
    </row>
    <row r="7410" spans="1:18" x14ac:dyDescent="0.25">
      <c r="A7410" t="s">
        <v>5319</v>
      </c>
      <c r="B7410" s="1">
        <v>41873</v>
      </c>
      <c r="C7410" t="s">
        <v>5976</v>
      </c>
      <c r="D7410" t="s">
        <v>6598</v>
      </c>
      <c r="E7410" t="s">
        <v>5978</v>
      </c>
      <c r="F7410" t="s">
        <v>5979</v>
      </c>
      <c r="G7410" t="s">
        <v>5973</v>
      </c>
      <c r="H7410" s="1">
        <v>41879</v>
      </c>
      <c r="I7410" t="s">
        <v>5974</v>
      </c>
      <c r="J7410" t="s">
        <v>5989</v>
      </c>
      <c r="K7410">
        <v>2014</v>
      </c>
      <c r="L7410" t="s">
        <v>4416</v>
      </c>
      <c r="M7410">
        <v>0.15</v>
      </c>
      <c r="N7410">
        <v>299</v>
      </c>
      <c r="O7410">
        <v>-28</v>
      </c>
      <c r="P7410">
        <v>3</v>
      </c>
      <c r="Q7410" t="s">
        <v>57</v>
      </c>
      <c r="R7410" t="s">
        <v>58</v>
      </c>
    </row>
    <row r="7411" spans="1:18" x14ac:dyDescent="0.25">
      <c r="A7411" t="s">
        <v>5321</v>
      </c>
      <c r="B7411" s="1">
        <v>41874</v>
      </c>
      <c r="C7411" t="s">
        <v>6170</v>
      </c>
      <c r="D7411" t="s">
        <v>6352</v>
      </c>
      <c r="E7411" t="s">
        <v>5978</v>
      </c>
      <c r="F7411" t="s">
        <v>5979</v>
      </c>
      <c r="G7411" t="s">
        <v>5973</v>
      </c>
      <c r="H7411" s="1">
        <v>41876</v>
      </c>
      <c r="I7411" t="s">
        <v>5986</v>
      </c>
      <c r="J7411" t="s">
        <v>6179</v>
      </c>
      <c r="K7411">
        <v>2014</v>
      </c>
      <c r="L7411" t="s">
        <v>4163</v>
      </c>
      <c r="M7411">
        <v>0.15</v>
      </c>
      <c r="N7411">
        <v>578</v>
      </c>
      <c r="O7411">
        <v>231</v>
      </c>
      <c r="P7411">
        <v>4</v>
      </c>
      <c r="Q7411" t="s">
        <v>57</v>
      </c>
      <c r="R7411" t="s">
        <v>79</v>
      </c>
    </row>
    <row r="7412" spans="1:18" x14ac:dyDescent="0.25">
      <c r="A7412" t="s">
        <v>5430</v>
      </c>
      <c r="B7412" s="1">
        <v>41891</v>
      </c>
      <c r="C7412" t="s">
        <v>6268</v>
      </c>
      <c r="D7412" t="s">
        <v>7837</v>
      </c>
      <c r="E7412" t="s">
        <v>5978</v>
      </c>
      <c r="F7412" t="s">
        <v>5979</v>
      </c>
      <c r="G7412" t="s">
        <v>5973</v>
      </c>
      <c r="H7412" s="1">
        <v>41893</v>
      </c>
      <c r="I7412" t="s">
        <v>5969</v>
      </c>
      <c r="J7412" t="s">
        <v>5989</v>
      </c>
      <c r="K7412">
        <v>2014</v>
      </c>
      <c r="L7412" t="s">
        <v>148</v>
      </c>
      <c r="M7412">
        <v>0.15</v>
      </c>
      <c r="N7412">
        <v>676</v>
      </c>
      <c r="O7412">
        <v>151</v>
      </c>
      <c r="P7412">
        <v>3</v>
      </c>
      <c r="Q7412" t="s">
        <v>57</v>
      </c>
      <c r="R7412" t="s">
        <v>79</v>
      </c>
    </row>
    <row r="7413" spans="1:18" x14ac:dyDescent="0.25">
      <c r="A7413" t="s">
        <v>5450</v>
      </c>
      <c r="B7413" s="1">
        <v>41893</v>
      </c>
      <c r="C7413" t="s">
        <v>6403</v>
      </c>
      <c r="D7413" t="s">
        <v>7742</v>
      </c>
      <c r="E7413" t="s">
        <v>5978</v>
      </c>
      <c r="F7413" t="s">
        <v>5979</v>
      </c>
      <c r="G7413" t="s">
        <v>5968</v>
      </c>
      <c r="H7413" s="1">
        <v>41897</v>
      </c>
      <c r="I7413" t="s">
        <v>5974</v>
      </c>
      <c r="J7413" t="s">
        <v>6101</v>
      </c>
      <c r="K7413">
        <v>2014</v>
      </c>
      <c r="L7413" t="s">
        <v>2505</v>
      </c>
      <c r="M7413">
        <v>0.15</v>
      </c>
      <c r="N7413">
        <v>407</v>
      </c>
      <c r="O7413">
        <v>139</v>
      </c>
      <c r="P7413">
        <v>2</v>
      </c>
      <c r="Q7413" t="s">
        <v>57</v>
      </c>
      <c r="R7413" t="s">
        <v>79</v>
      </c>
    </row>
    <row r="7414" spans="1:18" x14ac:dyDescent="0.25">
      <c r="A7414" t="s">
        <v>5471</v>
      </c>
      <c r="B7414" s="1">
        <v>41898</v>
      </c>
      <c r="C7414" t="s">
        <v>6173</v>
      </c>
      <c r="D7414" t="s">
        <v>6847</v>
      </c>
      <c r="E7414" t="s">
        <v>5978</v>
      </c>
      <c r="F7414" t="s">
        <v>5979</v>
      </c>
      <c r="G7414" t="s">
        <v>5973</v>
      </c>
      <c r="H7414" s="1">
        <v>41902</v>
      </c>
      <c r="I7414" t="s">
        <v>5974</v>
      </c>
      <c r="J7414" t="s">
        <v>5989</v>
      </c>
      <c r="K7414">
        <v>2014</v>
      </c>
      <c r="L7414" t="s">
        <v>2819</v>
      </c>
      <c r="M7414">
        <v>0.15</v>
      </c>
      <c r="N7414">
        <v>417</v>
      </c>
      <c r="O7414">
        <v>49</v>
      </c>
      <c r="P7414">
        <v>3</v>
      </c>
      <c r="Q7414" t="s">
        <v>57</v>
      </c>
      <c r="R7414" t="s">
        <v>58</v>
      </c>
    </row>
    <row r="7415" spans="1:18" x14ac:dyDescent="0.25">
      <c r="A7415" t="s">
        <v>5584</v>
      </c>
      <c r="B7415" s="1">
        <v>41925</v>
      </c>
      <c r="C7415" t="s">
        <v>6528</v>
      </c>
      <c r="D7415" t="s">
        <v>6683</v>
      </c>
      <c r="E7415" t="s">
        <v>5978</v>
      </c>
      <c r="F7415" t="s">
        <v>5979</v>
      </c>
      <c r="G7415" t="s">
        <v>5983</v>
      </c>
      <c r="H7415" s="1">
        <v>41931</v>
      </c>
      <c r="I7415" t="s">
        <v>5974</v>
      </c>
      <c r="J7415" t="s">
        <v>6101</v>
      </c>
      <c r="K7415">
        <v>2014</v>
      </c>
      <c r="L7415" t="s">
        <v>3984</v>
      </c>
      <c r="M7415">
        <v>0.15</v>
      </c>
      <c r="N7415">
        <v>1351</v>
      </c>
      <c r="O7415">
        <v>111</v>
      </c>
      <c r="P7415">
        <v>6</v>
      </c>
      <c r="Q7415" t="s">
        <v>57</v>
      </c>
      <c r="R7415" t="s">
        <v>58</v>
      </c>
    </row>
    <row r="7416" spans="1:18" x14ac:dyDescent="0.25">
      <c r="A7416" t="s">
        <v>5624</v>
      </c>
      <c r="B7416" s="1">
        <v>41941</v>
      </c>
      <c r="C7416" t="s">
        <v>6177</v>
      </c>
      <c r="D7416" t="s">
        <v>7168</v>
      </c>
      <c r="E7416" t="s">
        <v>5978</v>
      </c>
      <c r="F7416" t="s">
        <v>5979</v>
      </c>
      <c r="G7416" t="s">
        <v>5973</v>
      </c>
      <c r="H7416" s="1">
        <v>41945</v>
      </c>
      <c r="I7416" t="s">
        <v>5974</v>
      </c>
      <c r="J7416" t="s">
        <v>6092</v>
      </c>
      <c r="K7416">
        <v>2014</v>
      </c>
      <c r="L7416" t="s">
        <v>1725</v>
      </c>
      <c r="M7416">
        <v>0.15</v>
      </c>
      <c r="N7416">
        <v>1016</v>
      </c>
      <c r="O7416">
        <v>-24</v>
      </c>
      <c r="P7416">
        <v>5</v>
      </c>
      <c r="Q7416" t="s">
        <v>57</v>
      </c>
      <c r="R7416" t="s">
        <v>79</v>
      </c>
    </row>
    <row r="7417" spans="1:18" x14ac:dyDescent="0.25">
      <c r="A7417" t="s">
        <v>5641</v>
      </c>
      <c r="B7417" s="1">
        <v>41947</v>
      </c>
      <c r="C7417" t="s">
        <v>7141</v>
      </c>
      <c r="D7417" t="s">
        <v>6936</v>
      </c>
      <c r="E7417" t="s">
        <v>5978</v>
      </c>
      <c r="F7417" t="s">
        <v>5979</v>
      </c>
      <c r="G7417" t="s">
        <v>5983</v>
      </c>
      <c r="H7417" s="1">
        <v>41950</v>
      </c>
      <c r="I7417" t="s">
        <v>5986</v>
      </c>
      <c r="J7417" t="s">
        <v>6179</v>
      </c>
      <c r="K7417">
        <v>2014</v>
      </c>
      <c r="L7417" t="s">
        <v>3450</v>
      </c>
      <c r="M7417">
        <v>0.15</v>
      </c>
      <c r="N7417">
        <v>765</v>
      </c>
      <c r="O7417">
        <v>-36</v>
      </c>
      <c r="P7417">
        <v>3</v>
      </c>
      <c r="Q7417" t="s">
        <v>57</v>
      </c>
      <c r="R7417" t="s">
        <v>58</v>
      </c>
    </row>
    <row r="7418" spans="1:18" x14ac:dyDescent="0.25">
      <c r="A7418" t="s">
        <v>5683</v>
      </c>
      <c r="B7418" s="1">
        <v>41954</v>
      </c>
      <c r="C7418" t="s">
        <v>6415</v>
      </c>
      <c r="D7418" t="s">
        <v>6120</v>
      </c>
      <c r="E7418" t="s">
        <v>5978</v>
      </c>
      <c r="F7418" t="s">
        <v>5979</v>
      </c>
      <c r="G7418" t="s">
        <v>5968</v>
      </c>
      <c r="H7418" s="1">
        <v>41958</v>
      </c>
      <c r="I7418" t="s">
        <v>5974</v>
      </c>
      <c r="J7418" t="s">
        <v>5989</v>
      </c>
      <c r="K7418">
        <v>2014</v>
      </c>
      <c r="L7418" t="s">
        <v>2765</v>
      </c>
      <c r="M7418">
        <v>0.15</v>
      </c>
      <c r="N7418">
        <v>314</v>
      </c>
      <c r="O7418">
        <v>-41</v>
      </c>
      <c r="P7418">
        <v>3</v>
      </c>
      <c r="Q7418" t="s">
        <v>57</v>
      </c>
      <c r="R7418" t="s">
        <v>58</v>
      </c>
    </row>
    <row r="7419" spans="1:18" x14ac:dyDescent="0.25">
      <c r="A7419" t="s">
        <v>5727</v>
      </c>
      <c r="B7419" s="1">
        <v>41962</v>
      </c>
      <c r="C7419" t="s">
        <v>6938</v>
      </c>
      <c r="D7419" t="s">
        <v>6443</v>
      </c>
      <c r="E7419" t="s">
        <v>5978</v>
      </c>
      <c r="F7419" t="s">
        <v>5979</v>
      </c>
      <c r="G7419" t="s">
        <v>5973</v>
      </c>
      <c r="H7419" s="1">
        <v>41966</v>
      </c>
      <c r="I7419" t="s">
        <v>5974</v>
      </c>
      <c r="J7419" t="s">
        <v>6101</v>
      </c>
      <c r="K7419">
        <v>2014</v>
      </c>
      <c r="L7419" t="s">
        <v>3415</v>
      </c>
      <c r="M7419">
        <v>0.15</v>
      </c>
      <c r="N7419">
        <v>250</v>
      </c>
      <c r="O7419">
        <v>-12</v>
      </c>
      <c r="P7419">
        <v>2</v>
      </c>
      <c r="Q7419" t="s">
        <v>57</v>
      </c>
      <c r="R7419" t="s">
        <v>79</v>
      </c>
    </row>
    <row r="7420" spans="1:18" x14ac:dyDescent="0.25">
      <c r="A7420" t="s">
        <v>5761</v>
      </c>
      <c r="B7420" s="1">
        <v>41968</v>
      </c>
      <c r="C7420" t="s">
        <v>6446</v>
      </c>
      <c r="D7420" t="s">
        <v>5977</v>
      </c>
      <c r="E7420" t="s">
        <v>5978</v>
      </c>
      <c r="F7420" t="s">
        <v>5979</v>
      </c>
      <c r="G7420" t="s">
        <v>5973</v>
      </c>
      <c r="H7420" s="1">
        <v>41972</v>
      </c>
      <c r="I7420" t="s">
        <v>5974</v>
      </c>
      <c r="J7420" t="s">
        <v>5980</v>
      </c>
      <c r="K7420">
        <v>2014</v>
      </c>
      <c r="L7420" t="s">
        <v>5762</v>
      </c>
      <c r="M7420">
        <v>0.15</v>
      </c>
      <c r="N7420">
        <v>596</v>
      </c>
      <c r="O7420">
        <v>91</v>
      </c>
      <c r="P7420">
        <v>4</v>
      </c>
      <c r="Q7420" t="s">
        <v>57</v>
      </c>
      <c r="R7420" t="s">
        <v>58</v>
      </c>
    </row>
    <row r="7421" spans="1:18" x14ac:dyDescent="0.25">
      <c r="A7421" t="s">
        <v>5769</v>
      </c>
      <c r="B7421" s="1">
        <v>41969</v>
      </c>
      <c r="C7421" t="s">
        <v>6073</v>
      </c>
      <c r="D7421" t="s">
        <v>6377</v>
      </c>
      <c r="E7421" t="s">
        <v>5978</v>
      </c>
      <c r="F7421" t="s">
        <v>5979</v>
      </c>
      <c r="G7421" t="s">
        <v>5973</v>
      </c>
      <c r="H7421" s="1">
        <v>41974</v>
      </c>
      <c r="I7421" t="s">
        <v>5974</v>
      </c>
      <c r="J7421" t="s">
        <v>6248</v>
      </c>
      <c r="K7421">
        <v>2014</v>
      </c>
      <c r="L7421" t="s">
        <v>2253</v>
      </c>
      <c r="M7421">
        <v>0.15</v>
      </c>
      <c r="N7421">
        <v>646</v>
      </c>
      <c r="O7421">
        <v>213</v>
      </c>
      <c r="P7421">
        <v>3</v>
      </c>
      <c r="Q7421" t="s">
        <v>57</v>
      </c>
      <c r="R7421" t="s">
        <v>58</v>
      </c>
    </row>
    <row r="7422" spans="1:18" x14ac:dyDescent="0.25">
      <c r="A7422" t="s">
        <v>5833</v>
      </c>
      <c r="B7422" s="1">
        <v>41983</v>
      </c>
      <c r="C7422" t="s">
        <v>6866</v>
      </c>
      <c r="D7422" t="s">
        <v>6443</v>
      </c>
      <c r="E7422" t="s">
        <v>5978</v>
      </c>
      <c r="F7422" t="s">
        <v>5979</v>
      </c>
      <c r="G7422" t="s">
        <v>5983</v>
      </c>
      <c r="H7422" s="1">
        <v>41989</v>
      </c>
      <c r="I7422" t="s">
        <v>5974</v>
      </c>
      <c r="J7422" t="s">
        <v>6101</v>
      </c>
      <c r="K7422">
        <v>2014</v>
      </c>
      <c r="L7422" t="s">
        <v>1807</v>
      </c>
      <c r="M7422">
        <v>0.15</v>
      </c>
      <c r="N7422">
        <v>284</v>
      </c>
      <c r="O7422">
        <v>100</v>
      </c>
      <c r="P7422">
        <v>2</v>
      </c>
      <c r="Q7422" t="s">
        <v>57</v>
      </c>
      <c r="R7422" t="s">
        <v>58</v>
      </c>
    </row>
    <row r="7423" spans="1:18" x14ac:dyDescent="0.25">
      <c r="A7423" t="s">
        <v>5883</v>
      </c>
      <c r="B7423" s="1">
        <v>41992</v>
      </c>
      <c r="C7423" t="s">
        <v>7155</v>
      </c>
      <c r="D7423" t="s">
        <v>7203</v>
      </c>
      <c r="E7423" t="s">
        <v>5978</v>
      </c>
      <c r="F7423" t="s">
        <v>5979</v>
      </c>
      <c r="G7423" t="s">
        <v>5983</v>
      </c>
      <c r="H7423" s="1">
        <v>41996</v>
      </c>
      <c r="I7423" t="s">
        <v>5974</v>
      </c>
      <c r="J7423" t="s">
        <v>5980</v>
      </c>
      <c r="K7423">
        <v>2014</v>
      </c>
      <c r="L7423" t="s">
        <v>1123</v>
      </c>
      <c r="M7423">
        <v>0.15</v>
      </c>
      <c r="N7423">
        <v>965</v>
      </c>
      <c r="O7423">
        <v>-68</v>
      </c>
      <c r="P7423">
        <v>3</v>
      </c>
      <c r="Q7423" t="s">
        <v>57</v>
      </c>
      <c r="R7423" t="s">
        <v>79</v>
      </c>
    </row>
    <row r="7424" spans="1:18" x14ac:dyDescent="0.25">
      <c r="A7424" t="s">
        <v>5883</v>
      </c>
      <c r="B7424" s="1">
        <v>41992</v>
      </c>
      <c r="C7424" t="s">
        <v>7155</v>
      </c>
      <c r="D7424" t="s">
        <v>7203</v>
      </c>
      <c r="E7424" t="s">
        <v>5978</v>
      </c>
      <c r="F7424" t="s">
        <v>5979</v>
      </c>
      <c r="G7424" t="s">
        <v>5983</v>
      </c>
      <c r="H7424" s="1">
        <v>41996</v>
      </c>
      <c r="I7424" t="s">
        <v>5974</v>
      </c>
      <c r="J7424" t="s">
        <v>5980</v>
      </c>
      <c r="K7424">
        <v>2014</v>
      </c>
      <c r="L7424" t="s">
        <v>2421</v>
      </c>
      <c r="M7424">
        <v>0.15</v>
      </c>
      <c r="N7424">
        <v>206</v>
      </c>
      <c r="O7424">
        <v>12</v>
      </c>
      <c r="P7424">
        <v>1</v>
      </c>
      <c r="Q7424" t="s">
        <v>57</v>
      </c>
      <c r="R7424" t="s">
        <v>79</v>
      </c>
    </row>
    <row r="7425" spans="1:18" x14ac:dyDescent="0.25">
      <c r="A7425" t="s">
        <v>5922</v>
      </c>
      <c r="B7425" s="1">
        <v>41999</v>
      </c>
      <c r="C7425" t="s">
        <v>6854</v>
      </c>
      <c r="D7425" t="s">
        <v>6352</v>
      </c>
      <c r="E7425" t="s">
        <v>5978</v>
      </c>
      <c r="F7425" t="s">
        <v>5979</v>
      </c>
      <c r="G7425" t="s">
        <v>5973</v>
      </c>
      <c r="H7425" s="1">
        <v>42004</v>
      </c>
      <c r="I7425" t="s">
        <v>5974</v>
      </c>
      <c r="J7425" t="s">
        <v>6179</v>
      </c>
      <c r="K7425">
        <v>2014</v>
      </c>
      <c r="L7425" t="s">
        <v>3413</v>
      </c>
      <c r="M7425">
        <v>0.15</v>
      </c>
      <c r="N7425">
        <v>429</v>
      </c>
      <c r="O7425">
        <v>61</v>
      </c>
      <c r="P7425">
        <v>3</v>
      </c>
      <c r="Q7425" t="s">
        <v>57</v>
      </c>
      <c r="R7425" t="s">
        <v>58</v>
      </c>
    </row>
    <row r="7426" spans="1:18" x14ac:dyDescent="0.25">
      <c r="A7426" t="s">
        <v>5922</v>
      </c>
      <c r="B7426" s="1">
        <v>41999</v>
      </c>
      <c r="C7426" t="s">
        <v>6854</v>
      </c>
      <c r="D7426" t="s">
        <v>6352</v>
      </c>
      <c r="E7426" t="s">
        <v>5978</v>
      </c>
      <c r="F7426" t="s">
        <v>5979</v>
      </c>
      <c r="G7426" t="s">
        <v>5973</v>
      </c>
      <c r="H7426" s="1">
        <v>42004</v>
      </c>
      <c r="I7426" t="s">
        <v>5974</v>
      </c>
      <c r="J7426" t="s">
        <v>6179</v>
      </c>
      <c r="K7426">
        <v>2014</v>
      </c>
      <c r="L7426" t="s">
        <v>1847</v>
      </c>
      <c r="M7426">
        <v>0.15</v>
      </c>
      <c r="N7426">
        <v>134</v>
      </c>
      <c r="O7426">
        <v>-13</v>
      </c>
      <c r="P7426">
        <v>3</v>
      </c>
      <c r="Q7426" t="s">
        <v>57</v>
      </c>
      <c r="R7426" t="s">
        <v>58</v>
      </c>
    </row>
    <row r="7427" spans="1:18" x14ac:dyDescent="0.25">
      <c r="A7427" t="s">
        <v>200</v>
      </c>
      <c r="B7427" s="1">
        <v>40590</v>
      </c>
      <c r="C7427" t="s">
        <v>6128</v>
      </c>
      <c r="D7427" t="s">
        <v>6129</v>
      </c>
      <c r="E7427" t="s">
        <v>5978</v>
      </c>
      <c r="F7427" t="s">
        <v>5979</v>
      </c>
      <c r="G7427" t="s">
        <v>5983</v>
      </c>
      <c r="H7427" s="1">
        <v>40593</v>
      </c>
      <c r="I7427" t="s">
        <v>5969</v>
      </c>
      <c r="J7427" t="s">
        <v>5992</v>
      </c>
      <c r="K7427">
        <v>2011</v>
      </c>
      <c r="L7427" t="s">
        <v>204</v>
      </c>
      <c r="M7427">
        <v>0.15</v>
      </c>
      <c r="N7427">
        <v>284</v>
      </c>
      <c r="O7427">
        <v>43</v>
      </c>
      <c r="P7427">
        <v>2</v>
      </c>
      <c r="Q7427" t="s">
        <v>57</v>
      </c>
      <c r="R7427" t="s">
        <v>70</v>
      </c>
    </row>
    <row r="7428" spans="1:18" x14ac:dyDescent="0.25">
      <c r="A7428" t="s">
        <v>322</v>
      </c>
      <c r="B7428" s="1">
        <v>40626</v>
      </c>
      <c r="C7428" t="s">
        <v>6218</v>
      </c>
      <c r="D7428" t="s">
        <v>6219</v>
      </c>
      <c r="E7428" t="s">
        <v>5978</v>
      </c>
      <c r="F7428" t="s">
        <v>5979</v>
      </c>
      <c r="G7428" t="s">
        <v>5968</v>
      </c>
      <c r="H7428" s="1">
        <v>40629</v>
      </c>
      <c r="I7428" t="s">
        <v>5986</v>
      </c>
      <c r="J7428" t="s">
        <v>5992</v>
      </c>
      <c r="K7428">
        <v>2011</v>
      </c>
      <c r="L7428" t="s">
        <v>325</v>
      </c>
      <c r="M7428">
        <v>0.15</v>
      </c>
      <c r="N7428">
        <v>246</v>
      </c>
      <c r="O7428">
        <v>3</v>
      </c>
      <c r="P7428">
        <v>2</v>
      </c>
      <c r="Q7428" t="s">
        <v>57</v>
      </c>
      <c r="R7428" t="s">
        <v>70</v>
      </c>
    </row>
    <row r="7429" spans="1:18" x14ac:dyDescent="0.25">
      <c r="A7429" t="s">
        <v>599</v>
      </c>
      <c r="B7429" s="1">
        <v>40695</v>
      </c>
      <c r="C7429" t="s">
        <v>6390</v>
      </c>
      <c r="D7429" t="s">
        <v>6391</v>
      </c>
      <c r="E7429" t="s">
        <v>5978</v>
      </c>
      <c r="F7429" t="s">
        <v>5979</v>
      </c>
      <c r="G7429" t="s">
        <v>5983</v>
      </c>
      <c r="H7429" s="1">
        <v>40699</v>
      </c>
      <c r="I7429" t="s">
        <v>5974</v>
      </c>
      <c r="J7429" t="s">
        <v>5980</v>
      </c>
      <c r="K7429">
        <v>2011</v>
      </c>
      <c r="L7429" t="s">
        <v>600</v>
      </c>
      <c r="M7429">
        <v>0.15</v>
      </c>
      <c r="N7429">
        <v>212</v>
      </c>
      <c r="O7429">
        <v>70</v>
      </c>
      <c r="P7429">
        <v>2</v>
      </c>
      <c r="Q7429" t="s">
        <v>57</v>
      </c>
      <c r="R7429" t="s">
        <v>70</v>
      </c>
    </row>
    <row r="7430" spans="1:18" x14ac:dyDescent="0.25">
      <c r="A7430" t="s">
        <v>641</v>
      </c>
      <c r="B7430" s="1">
        <v>40701</v>
      </c>
      <c r="C7430" t="s">
        <v>6419</v>
      </c>
      <c r="D7430" t="s">
        <v>6420</v>
      </c>
      <c r="E7430" t="s">
        <v>5978</v>
      </c>
      <c r="F7430" t="s">
        <v>5979</v>
      </c>
      <c r="G7430" t="s">
        <v>5983</v>
      </c>
      <c r="H7430" s="1">
        <v>40703</v>
      </c>
      <c r="I7430" t="s">
        <v>5969</v>
      </c>
      <c r="J7430" t="s">
        <v>6248</v>
      </c>
      <c r="K7430">
        <v>2011</v>
      </c>
      <c r="L7430" t="s">
        <v>642</v>
      </c>
      <c r="M7430">
        <v>0.15</v>
      </c>
      <c r="N7430">
        <v>222</v>
      </c>
      <c r="O7430">
        <v>60</v>
      </c>
      <c r="P7430">
        <v>4</v>
      </c>
      <c r="Q7430" t="s">
        <v>57</v>
      </c>
      <c r="R7430" t="s">
        <v>70</v>
      </c>
    </row>
    <row r="7431" spans="1:18" x14ac:dyDescent="0.25">
      <c r="A7431" t="s">
        <v>736</v>
      </c>
      <c r="B7431" s="1">
        <v>40714</v>
      </c>
      <c r="C7431" t="s">
        <v>6482</v>
      </c>
      <c r="D7431" t="s">
        <v>6483</v>
      </c>
      <c r="E7431" t="s">
        <v>5978</v>
      </c>
      <c r="F7431" t="s">
        <v>5979</v>
      </c>
      <c r="G7431" t="s">
        <v>5973</v>
      </c>
      <c r="H7431" s="1">
        <v>40718</v>
      </c>
      <c r="I7431" t="s">
        <v>5974</v>
      </c>
      <c r="J7431" t="s">
        <v>5992</v>
      </c>
      <c r="K7431">
        <v>2011</v>
      </c>
      <c r="L7431" t="s">
        <v>737</v>
      </c>
      <c r="M7431">
        <v>0.15</v>
      </c>
      <c r="N7431">
        <v>347</v>
      </c>
      <c r="O7431">
        <v>-25</v>
      </c>
      <c r="P7431">
        <v>6</v>
      </c>
      <c r="Q7431" t="s">
        <v>57</v>
      </c>
      <c r="R7431" t="s">
        <v>70</v>
      </c>
    </row>
    <row r="7432" spans="1:18" x14ac:dyDescent="0.25">
      <c r="A7432" t="s">
        <v>808</v>
      </c>
      <c r="B7432" s="1">
        <v>40730</v>
      </c>
      <c r="C7432" t="s">
        <v>6080</v>
      </c>
      <c r="D7432" t="s">
        <v>6521</v>
      </c>
      <c r="E7432" t="s">
        <v>5978</v>
      </c>
      <c r="F7432" t="s">
        <v>5979</v>
      </c>
      <c r="G7432" t="s">
        <v>5983</v>
      </c>
      <c r="H7432" s="1">
        <v>40737</v>
      </c>
      <c r="I7432" t="s">
        <v>5974</v>
      </c>
      <c r="J7432" t="s">
        <v>6179</v>
      </c>
      <c r="K7432">
        <v>2011</v>
      </c>
      <c r="L7432" t="s">
        <v>809</v>
      </c>
      <c r="M7432">
        <v>0.15</v>
      </c>
      <c r="N7432">
        <v>994</v>
      </c>
      <c r="O7432">
        <v>199</v>
      </c>
      <c r="P7432">
        <v>7</v>
      </c>
      <c r="Q7432" t="s">
        <v>57</v>
      </c>
      <c r="R7432" t="s">
        <v>70</v>
      </c>
    </row>
    <row r="7433" spans="1:18" x14ac:dyDescent="0.25">
      <c r="A7433" t="s">
        <v>865</v>
      </c>
      <c r="B7433" s="1">
        <v>40751</v>
      </c>
      <c r="C7433" t="s">
        <v>6557</v>
      </c>
      <c r="D7433" t="s">
        <v>6521</v>
      </c>
      <c r="E7433" t="s">
        <v>5978</v>
      </c>
      <c r="F7433" t="s">
        <v>5979</v>
      </c>
      <c r="G7433" t="s">
        <v>5973</v>
      </c>
      <c r="H7433" s="1">
        <v>40755</v>
      </c>
      <c r="I7433" t="s">
        <v>5974</v>
      </c>
      <c r="J7433" t="s">
        <v>6179</v>
      </c>
      <c r="K7433">
        <v>2011</v>
      </c>
      <c r="L7433" t="s">
        <v>697</v>
      </c>
      <c r="M7433">
        <v>0.15</v>
      </c>
      <c r="N7433">
        <v>1622</v>
      </c>
      <c r="O7433">
        <v>534</v>
      </c>
      <c r="P7433">
        <v>3</v>
      </c>
      <c r="Q7433" t="s">
        <v>57</v>
      </c>
      <c r="R7433" t="s">
        <v>70</v>
      </c>
    </row>
    <row r="7434" spans="1:18" x14ac:dyDescent="0.25">
      <c r="A7434" t="s">
        <v>890</v>
      </c>
      <c r="B7434" s="1">
        <v>40758</v>
      </c>
      <c r="C7434" t="s">
        <v>6528</v>
      </c>
      <c r="D7434" t="s">
        <v>6284</v>
      </c>
      <c r="E7434" t="s">
        <v>5978</v>
      </c>
      <c r="F7434" t="s">
        <v>5979</v>
      </c>
      <c r="G7434" t="s">
        <v>5983</v>
      </c>
      <c r="H7434" s="1">
        <v>40762</v>
      </c>
      <c r="I7434" t="s">
        <v>5974</v>
      </c>
      <c r="J7434" t="s">
        <v>6179</v>
      </c>
      <c r="K7434">
        <v>2011</v>
      </c>
      <c r="L7434" t="s">
        <v>480</v>
      </c>
      <c r="M7434">
        <v>0.15</v>
      </c>
      <c r="N7434">
        <v>388</v>
      </c>
      <c r="O7434">
        <v>27</v>
      </c>
      <c r="P7434">
        <v>6</v>
      </c>
      <c r="Q7434" t="s">
        <v>57</v>
      </c>
      <c r="R7434" t="s">
        <v>70</v>
      </c>
    </row>
    <row r="7435" spans="1:18" x14ac:dyDescent="0.25">
      <c r="A7435" t="s">
        <v>1166</v>
      </c>
      <c r="B7435" s="1">
        <v>40805</v>
      </c>
      <c r="C7435" t="s">
        <v>6453</v>
      </c>
      <c r="D7435" t="s">
        <v>6483</v>
      </c>
      <c r="E7435" t="s">
        <v>5978</v>
      </c>
      <c r="F7435" t="s">
        <v>5979</v>
      </c>
      <c r="G7435" t="s">
        <v>5973</v>
      </c>
      <c r="H7435" s="1">
        <v>40809</v>
      </c>
      <c r="I7435" t="s">
        <v>5974</v>
      </c>
      <c r="J7435" t="s">
        <v>5992</v>
      </c>
      <c r="K7435">
        <v>2011</v>
      </c>
      <c r="L7435" t="s">
        <v>940</v>
      </c>
      <c r="M7435">
        <v>0.15</v>
      </c>
      <c r="N7435">
        <v>1108</v>
      </c>
      <c r="O7435">
        <v>326</v>
      </c>
      <c r="P7435">
        <v>2</v>
      </c>
      <c r="Q7435" t="s">
        <v>57</v>
      </c>
      <c r="R7435" t="s">
        <v>70</v>
      </c>
    </row>
    <row r="7436" spans="1:18" x14ac:dyDescent="0.25">
      <c r="A7436" t="s">
        <v>1224</v>
      </c>
      <c r="B7436" s="1">
        <v>40812</v>
      </c>
      <c r="C7436" t="s">
        <v>6754</v>
      </c>
      <c r="D7436" t="s">
        <v>6755</v>
      </c>
      <c r="E7436" t="s">
        <v>5978</v>
      </c>
      <c r="F7436" t="s">
        <v>5979</v>
      </c>
      <c r="G7436" t="s">
        <v>5983</v>
      </c>
      <c r="H7436" s="1">
        <v>40818</v>
      </c>
      <c r="I7436" t="s">
        <v>5974</v>
      </c>
      <c r="J7436" t="s">
        <v>6101</v>
      </c>
      <c r="K7436">
        <v>2011</v>
      </c>
      <c r="L7436" t="s">
        <v>1226</v>
      </c>
      <c r="M7436">
        <v>0.15</v>
      </c>
      <c r="N7436">
        <v>425</v>
      </c>
      <c r="O7436">
        <v>0</v>
      </c>
      <c r="P7436">
        <v>3</v>
      </c>
      <c r="Q7436" t="s">
        <v>57</v>
      </c>
      <c r="R7436" t="s">
        <v>70</v>
      </c>
    </row>
    <row r="7437" spans="1:18" x14ac:dyDescent="0.25">
      <c r="A7437" t="s">
        <v>1388</v>
      </c>
      <c r="B7437" s="1">
        <v>40852</v>
      </c>
      <c r="C7437" t="s">
        <v>6177</v>
      </c>
      <c r="D7437" t="s">
        <v>6098</v>
      </c>
      <c r="E7437" t="s">
        <v>5978</v>
      </c>
      <c r="F7437" t="s">
        <v>5979</v>
      </c>
      <c r="G7437" t="s">
        <v>5973</v>
      </c>
      <c r="H7437" s="1">
        <v>40856</v>
      </c>
      <c r="I7437" t="s">
        <v>5969</v>
      </c>
      <c r="J7437" t="s">
        <v>5989</v>
      </c>
      <c r="K7437">
        <v>2011</v>
      </c>
      <c r="L7437" t="s">
        <v>1389</v>
      </c>
      <c r="M7437">
        <v>0.15</v>
      </c>
      <c r="N7437">
        <v>4449</v>
      </c>
      <c r="O7437">
        <v>1518</v>
      </c>
      <c r="P7437">
        <v>8</v>
      </c>
      <c r="Q7437" t="s">
        <v>57</v>
      </c>
      <c r="R7437" t="s">
        <v>70</v>
      </c>
    </row>
    <row r="7438" spans="1:18" x14ac:dyDescent="0.25">
      <c r="A7438" t="s">
        <v>1556</v>
      </c>
      <c r="B7438" s="1">
        <v>40886</v>
      </c>
      <c r="C7438" t="s">
        <v>6905</v>
      </c>
      <c r="D7438" t="s">
        <v>6906</v>
      </c>
      <c r="E7438" t="s">
        <v>5978</v>
      </c>
      <c r="F7438" t="s">
        <v>5979</v>
      </c>
      <c r="G7438" t="s">
        <v>5968</v>
      </c>
      <c r="H7438" s="1">
        <v>40887</v>
      </c>
      <c r="I7438" t="s">
        <v>5986</v>
      </c>
      <c r="J7438" t="s">
        <v>5992</v>
      </c>
      <c r="K7438">
        <v>2011</v>
      </c>
      <c r="L7438" t="s">
        <v>266</v>
      </c>
      <c r="M7438">
        <v>0.15</v>
      </c>
      <c r="N7438">
        <v>295</v>
      </c>
      <c r="O7438">
        <v>83</v>
      </c>
      <c r="P7438">
        <v>2</v>
      </c>
      <c r="Q7438" t="s">
        <v>57</v>
      </c>
      <c r="R7438" t="s">
        <v>70</v>
      </c>
    </row>
    <row r="7439" spans="1:18" x14ac:dyDescent="0.25">
      <c r="A7439" t="s">
        <v>1564</v>
      </c>
      <c r="B7439" s="1">
        <v>40887</v>
      </c>
      <c r="C7439" t="s">
        <v>6797</v>
      </c>
      <c r="D7439" t="s">
        <v>6831</v>
      </c>
      <c r="E7439" t="s">
        <v>5978</v>
      </c>
      <c r="F7439" t="s">
        <v>5979</v>
      </c>
      <c r="G7439" t="s">
        <v>5968</v>
      </c>
      <c r="H7439" s="1">
        <v>40892</v>
      </c>
      <c r="I7439" t="s">
        <v>5974</v>
      </c>
      <c r="J7439" t="s">
        <v>6313</v>
      </c>
      <c r="K7439">
        <v>2011</v>
      </c>
      <c r="L7439" t="s">
        <v>486</v>
      </c>
      <c r="M7439">
        <v>0.15</v>
      </c>
      <c r="N7439">
        <v>443</v>
      </c>
      <c r="O7439">
        <v>-58</v>
      </c>
      <c r="P7439">
        <v>8</v>
      </c>
      <c r="Q7439" t="s">
        <v>57</v>
      </c>
      <c r="R7439" t="s">
        <v>70</v>
      </c>
    </row>
    <row r="7440" spans="1:18" x14ac:dyDescent="0.25">
      <c r="A7440" t="s">
        <v>1568</v>
      </c>
      <c r="B7440" s="1">
        <v>40889</v>
      </c>
      <c r="C7440" t="s">
        <v>6751</v>
      </c>
      <c r="D7440" t="s">
        <v>6911</v>
      </c>
      <c r="E7440" t="s">
        <v>5978</v>
      </c>
      <c r="F7440" t="s">
        <v>5979</v>
      </c>
      <c r="G7440" t="s">
        <v>5968</v>
      </c>
      <c r="H7440" s="1">
        <v>40895</v>
      </c>
      <c r="I7440" t="s">
        <v>5974</v>
      </c>
      <c r="J7440" t="s">
        <v>5989</v>
      </c>
      <c r="K7440">
        <v>2011</v>
      </c>
      <c r="L7440" t="s">
        <v>812</v>
      </c>
      <c r="M7440">
        <v>0.15</v>
      </c>
      <c r="N7440">
        <v>349</v>
      </c>
      <c r="O7440">
        <v>-21</v>
      </c>
      <c r="P7440">
        <v>3</v>
      </c>
      <c r="Q7440" t="s">
        <v>57</v>
      </c>
      <c r="R7440" t="s">
        <v>70</v>
      </c>
    </row>
    <row r="7441" spans="1:18" x14ac:dyDescent="0.25">
      <c r="A7441" t="s">
        <v>1729</v>
      </c>
      <c r="B7441" s="1">
        <v>40922</v>
      </c>
      <c r="C7441" t="s">
        <v>6987</v>
      </c>
      <c r="D7441" t="s">
        <v>6683</v>
      </c>
      <c r="E7441" t="s">
        <v>5978</v>
      </c>
      <c r="F7441" t="s">
        <v>5979</v>
      </c>
      <c r="G7441" t="s">
        <v>5973</v>
      </c>
      <c r="H7441" s="1">
        <v>40926</v>
      </c>
      <c r="I7441" t="s">
        <v>5974</v>
      </c>
      <c r="J7441" t="s">
        <v>6101</v>
      </c>
      <c r="K7441">
        <v>2012</v>
      </c>
      <c r="L7441" t="s">
        <v>1730</v>
      </c>
      <c r="M7441">
        <v>0.15</v>
      </c>
      <c r="N7441">
        <v>407</v>
      </c>
      <c r="O7441">
        <v>29</v>
      </c>
      <c r="P7441">
        <v>6</v>
      </c>
      <c r="Q7441" t="s">
        <v>57</v>
      </c>
      <c r="R7441" t="s">
        <v>70</v>
      </c>
    </row>
    <row r="7442" spans="1:18" x14ac:dyDescent="0.25">
      <c r="A7442" t="s">
        <v>1888</v>
      </c>
      <c r="B7442" s="1">
        <v>40981</v>
      </c>
      <c r="C7442" t="s">
        <v>6276</v>
      </c>
      <c r="D7442" t="s">
        <v>7058</v>
      </c>
      <c r="E7442" t="s">
        <v>5978</v>
      </c>
      <c r="F7442" t="s">
        <v>5979</v>
      </c>
      <c r="G7442" t="s">
        <v>5983</v>
      </c>
      <c r="H7442" s="1">
        <v>40983</v>
      </c>
      <c r="I7442" t="s">
        <v>5969</v>
      </c>
      <c r="J7442" t="s">
        <v>6101</v>
      </c>
      <c r="K7442">
        <v>2012</v>
      </c>
      <c r="L7442" t="s">
        <v>1889</v>
      </c>
      <c r="M7442">
        <v>0.15</v>
      </c>
      <c r="N7442">
        <v>1257</v>
      </c>
      <c r="O7442">
        <v>-30</v>
      </c>
      <c r="P7442">
        <v>8</v>
      </c>
      <c r="Q7442" t="s">
        <v>57</v>
      </c>
      <c r="R7442" t="s">
        <v>70</v>
      </c>
    </row>
    <row r="7443" spans="1:18" x14ac:dyDescent="0.25">
      <c r="A7443" t="s">
        <v>2190</v>
      </c>
      <c r="B7443" s="1">
        <v>41073</v>
      </c>
      <c r="C7443" t="s">
        <v>7065</v>
      </c>
      <c r="D7443" t="s">
        <v>6641</v>
      </c>
      <c r="E7443" t="s">
        <v>5978</v>
      </c>
      <c r="F7443" t="s">
        <v>5979</v>
      </c>
      <c r="G7443" t="s">
        <v>5983</v>
      </c>
      <c r="H7443" s="1">
        <v>41077</v>
      </c>
      <c r="I7443" t="s">
        <v>5974</v>
      </c>
      <c r="J7443" t="s">
        <v>5992</v>
      </c>
      <c r="K7443">
        <v>2012</v>
      </c>
      <c r="L7443" t="s">
        <v>738</v>
      </c>
      <c r="M7443">
        <v>0.15</v>
      </c>
      <c r="N7443">
        <v>373</v>
      </c>
      <c r="O7443">
        <v>74</v>
      </c>
      <c r="P7443">
        <v>6</v>
      </c>
      <c r="Q7443" t="s">
        <v>57</v>
      </c>
      <c r="R7443" t="s">
        <v>70</v>
      </c>
    </row>
    <row r="7444" spans="1:18" x14ac:dyDescent="0.25">
      <c r="A7444" t="s">
        <v>2218</v>
      </c>
      <c r="B7444" s="1">
        <v>41079</v>
      </c>
      <c r="C7444" t="s">
        <v>6912</v>
      </c>
      <c r="D7444" t="s">
        <v>7195</v>
      </c>
      <c r="E7444" t="s">
        <v>5978</v>
      </c>
      <c r="F7444" t="s">
        <v>5979</v>
      </c>
      <c r="G7444" t="s">
        <v>5973</v>
      </c>
      <c r="H7444" s="1">
        <v>41079</v>
      </c>
      <c r="I7444" t="s">
        <v>6005</v>
      </c>
      <c r="J7444" t="s">
        <v>6179</v>
      </c>
      <c r="K7444">
        <v>2012</v>
      </c>
      <c r="L7444" t="s">
        <v>2221</v>
      </c>
      <c r="M7444">
        <v>0.15</v>
      </c>
      <c r="N7444">
        <v>2167</v>
      </c>
      <c r="O7444">
        <v>790</v>
      </c>
      <c r="P7444">
        <v>4</v>
      </c>
      <c r="Q7444" t="s">
        <v>57</v>
      </c>
      <c r="R7444" t="s">
        <v>70</v>
      </c>
    </row>
    <row r="7445" spans="1:18" x14ac:dyDescent="0.25">
      <c r="A7445" t="s">
        <v>2232</v>
      </c>
      <c r="B7445" s="1">
        <v>41080</v>
      </c>
      <c r="C7445" t="s">
        <v>6713</v>
      </c>
      <c r="D7445" t="s">
        <v>6932</v>
      </c>
      <c r="E7445" t="s">
        <v>5978</v>
      </c>
      <c r="F7445" t="s">
        <v>5979</v>
      </c>
      <c r="G7445" t="s">
        <v>5973</v>
      </c>
      <c r="H7445" s="1">
        <v>41084</v>
      </c>
      <c r="I7445" t="s">
        <v>5974</v>
      </c>
      <c r="J7445" t="s">
        <v>6313</v>
      </c>
      <c r="K7445">
        <v>2012</v>
      </c>
      <c r="L7445" t="s">
        <v>697</v>
      </c>
      <c r="M7445">
        <v>0.15</v>
      </c>
      <c r="N7445">
        <v>1081</v>
      </c>
      <c r="O7445">
        <v>356</v>
      </c>
      <c r="P7445">
        <v>2</v>
      </c>
      <c r="Q7445" t="s">
        <v>57</v>
      </c>
      <c r="R7445" t="s">
        <v>70</v>
      </c>
    </row>
    <row r="7446" spans="1:18" x14ac:dyDescent="0.25">
      <c r="A7446" t="s">
        <v>2347</v>
      </c>
      <c r="B7446" s="1">
        <v>41106</v>
      </c>
      <c r="C7446" t="s">
        <v>7233</v>
      </c>
      <c r="D7446" t="s">
        <v>7234</v>
      </c>
      <c r="E7446" t="s">
        <v>5978</v>
      </c>
      <c r="F7446" t="s">
        <v>5979</v>
      </c>
      <c r="G7446" t="s">
        <v>5973</v>
      </c>
      <c r="H7446" s="1">
        <v>41109</v>
      </c>
      <c r="I7446" t="s">
        <v>5986</v>
      </c>
      <c r="J7446" t="s">
        <v>6688</v>
      </c>
      <c r="K7446">
        <v>2012</v>
      </c>
      <c r="L7446" t="s">
        <v>1195</v>
      </c>
      <c r="M7446">
        <v>0.15</v>
      </c>
      <c r="N7446">
        <v>187</v>
      </c>
      <c r="O7446">
        <v>59</v>
      </c>
      <c r="P7446">
        <v>3</v>
      </c>
      <c r="Q7446" t="s">
        <v>57</v>
      </c>
      <c r="R7446" t="s">
        <v>70</v>
      </c>
    </row>
    <row r="7447" spans="1:18" x14ac:dyDescent="0.25">
      <c r="A7447" t="s">
        <v>2390</v>
      </c>
      <c r="B7447" s="1">
        <v>41122</v>
      </c>
      <c r="C7447" t="s">
        <v>7245</v>
      </c>
      <c r="D7447" t="s">
        <v>6483</v>
      </c>
      <c r="E7447" t="s">
        <v>5978</v>
      </c>
      <c r="F7447" t="s">
        <v>5979</v>
      </c>
      <c r="G7447" t="s">
        <v>5973</v>
      </c>
      <c r="H7447" s="1">
        <v>41124</v>
      </c>
      <c r="I7447" t="s">
        <v>5986</v>
      </c>
      <c r="J7447" t="s">
        <v>5992</v>
      </c>
      <c r="K7447">
        <v>2012</v>
      </c>
      <c r="L7447" t="s">
        <v>2391</v>
      </c>
      <c r="M7447">
        <v>0.15</v>
      </c>
      <c r="N7447">
        <v>1639</v>
      </c>
      <c r="O7447">
        <v>-154</v>
      </c>
      <c r="P7447">
        <v>3</v>
      </c>
      <c r="Q7447" t="s">
        <v>57</v>
      </c>
      <c r="R7447" t="s">
        <v>70</v>
      </c>
    </row>
    <row r="7448" spans="1:18" x14ac:dyDescent="0.25">
      <c r="A7448" t="s">
        <v>2408</v>
      </c>
      <c r="B7448" s="1">
        <v>41123</v>
      </c>
      <c r="C7448" t="s">
        <v>7251</v>
      </c>
      <c r="D7448" t="s">
        <v>7252</v>
      </c>
      <c r="E7448" t="s">
        <v>5978</v>
      </c>
      <c r="F7448" t="s">
        <v>5979</v>
      </c>
      <c r="G7448" t="s">
        <v>5968</v>
      </c>
      <c r="H7448" s="1">
        <v>41128</v>
      </c>
      <c r="I7448" t="s">
        <v>5974</v>
      </c>
      <c r="J7448" t="s">
        <v>6371</v>
      </c>
      <c r="K7448">
        <v>2012</v>
      </c>
      <c r="L7448" t="s">
        <v>697</v>
      </c>
      <c r="M7448">
        <v>0.15</v>
      </c>
      <c r="N7448">
        <v>1622</v>
      </c>
      <c r="O7448">
        <v>534</v>
      </c>
      <c r="P7448">
        <v>3</v>
      </c>
      <c r="Q7448" t="s">
        <v>57</v>
      </c>
      <c r="R7448" t="s">
        <v>70</v>
      </c>
    </row>
    <row r="7449" spans="1:18" x14ac:dyDescent="0.25">
      <c r="A7449" t="s">
        <v>2468</v>
      </c>
      <c r="B7449" s="1">
        <v>41131</v>
      </c>
      <c r="C7449" t="s">
        <v>6058</v>
      </c>
      <c r="D7449" t="s">
        <v>6911</v>
      </c>
      <c r="E7449" t="s">
        <v>5978</v>
      </c>
      <c r="F7449" t="s">
        <v>5979</v>
      </c>
      <c r="G7449" t="s">
        <v>5983</v>
      </c>
      <c r="H7449" s="1">
        <v>41133</v>
      </c>
      <c r="I7449" t="s">
        <v>5969</v>
      </c>
      <c r="J7449" t="s">
        <v>5989</v>
      </c>
      <c r="K7449">
        <v>2012</v>
      </c>
      <c r="L7449" t="s">
        <v>1726</v>
      </c>
      <c r="M7449">
        <v>0.15</v>
      </c>
      <c r="N7449">
        <v>119</v>
      </c>
      <c r="O7449">
        <v>14</v>
      </c>
      <c r="P7449">
        <v>1</v>
      </c>
      <c r="Q7449" t="s">
        <v>57</v>
      </c>
      <c r="R7449" t="s">
        <v>70</v>
      </c>
    </row>
    <row r="7450" spans="1:18" x14ac:dyDescent="0.25">
      <c r="A7450" t="s">
        <v>2482</v>
      </c>
      <c r="B7450" s="1">
        <v>41134</v>
      </c>
      <c r="C7450" t="s">
        <v>6767</v>
      </c>
      <c r="D7450" t="s">
        <v>7282</v>
      </c>
      <c r="E7450" t="s">
        <v>5978</v>
      </c>
      <c r="F7450" t="s">
        <v>5979</v>
      </c>
      <c r="G7450" t="s">
        <v>5973</v>
      </c>
      <c r="H7450" s="1">
        <v>41136</v>
      </c>
      <c r="I7450" t="s">
        <v>5986</v>
      </c>
      <c r="J7450" t="s">
        <v>6101</v>
      </c>
      <c r="K7450">
        <v>2012</v>
      </c>
      <c r="L7450" t="s">
        <v>1726</v>
      </c>
      <c r="M7450">
        <v>0.15</v>
      </c>
      <c r="N7450">
        <v>356</v>
      </c>
      <c r="O7450">
        <v>42</v>
      </c>
      <c r="P7450">
        <v>3</v>
      </c>
      <c r="Q7450" t="s">
        <v>57</v>
      </c>
      <c r="R7450" t="s">
        <v>70</v>
      </c>
    </row>
    <row r="7451" spans="1:18" x14ac:dyDescent="0.25">
      <c r="A7451" t="s">
        <v>2599</v>
      </c>
      <c r="B7451" s="1">
        <v>41152</v>
      </c>
      <c r="C7451" t="s">
        <v>7315</v>
      </c>
      <c r="D7451" t="s">
        <v>6252</v>
      </c>
      <c r="E7451" t="s">
        <v>5978</v>
      </c>
      <c r="F7451" t="s">
        <v>5979</v>
      </c>
      <c r="G7451" t="s">
        <v>5983</v>
      </c>
      <c r="H7451" s="1">
        <v>41154</v>
      </c>
      <c r="I7451" t="s">
        <v>5969</v>
      </c>
      <c r="J7451" t="s">
        <v>5980</v>
      </c>
      <c r="K7451">
        <v>2012</v>
      </c>
      <c r="L7451" t="s">
        <v>981</v>
      </c>
      <c r="M7451">
        <v>0.15</v>
      </c>
      <c r="N7451">
        <v>1622</v>
      </c>
      <c r="O7451">
        <v>324</v>
      </c>
      <c r="P7451">
        <v>3</v>
      </c>
      <c r="Q7451" t="s">
        <v>57</v>
      </c>
      <c r="R7451" t="s">
        <v>70</v>
      </c>
    </row>
    <row r="7452" spans="1:18" x14ac:dyDescent="0.25">
      <c r="A7452" t="s">
        <v>2680</v>
      </c>
      <c r="B7452" s="1">
        <v>41169</v>
      </c>
      <c r="C7452" t="s">
        <v>6050</v>
      </c>
      <c r="D7452" t="s">
        <v>6973</v>
      </c>
      <c r="E7452" t="s">
        <v>5978</v>
      </c>
      <c r="F7452" t="s">
        <v>5979</v>
      </c>
      <c r="G7452" t="s">
        <v>5968</v>
      </c>
      <c r="H7452" s="1">
        <v>41169</v>
      </c>
      <c r="I7452" t="s">
        <v>6005</v>
      </c>
      <c r="J7452" t="s">
        <v>6248</v>
      </c>
      <c r="K7452">
        <v>2012</v>
      </c>
      <c r="L7452" t="s">
        <v>2167</v>
      </c>
      <c r="M7452">
        <v>0.15</v>
      </c>
      <c r="N7452">
        <v>426</v>
      </c>
      <c r="O7452">
        <v>0</v>
      </c>
      <c r="P7452">
        <v>3</v>
      </c>
      <c r="Q7452" t="s">
        <v>57</v>
      </c>
      <c r="R7452" t="s">
        <v>70</v>
      </c>
    </row>
    <row r="7453" spans="1:18" x14ac:dyDescent="0.25">
      <c r="A7453" t="s">
        <v>3131</v>
      </c>
      <c r="B7453" s="1">
        <v>41274</v>
      </c>
      <c r="C7453" t="s">
        <v>7102</v>
      </c>
      <c r="D7453" t="s">
        <v>6470</v>
      </c>
      <c r="E7453" t="s">
        <v>5978</v>
      </c>
      <c r="F7453" t="s">
        <v>5979</v>
      </c>
      <c r="G7453" t="s">
        <v>5973</v>
      </c>
      <c r="H7453" s="1">
        <v>41276</v>
      </c>
      <c r="I7453" t="s">
        <v>5986</v>
      </c>
      <c r="J7453" t="s">
        <v>6179</v>
      </c>
      <c r="K7453">
        <v>2012</v>
      </c>
      <c r="L7453" t="s">
        <v>900</v>
      </c>
      <c r="M7453">
        <v>0.15</v>
      </c>
      <c r="N7453">
        <v>210</v>
      </c>
      <c r="O7453">
        <v>-22</v>
      </c>
      <c r="P7453">
        <v>2</v>
      </c>
      <c r="Q7453" t="s">
        <v>57</v>
      </c>
      <c r="R7453" t="s">
        <v>70</v>
      </c>
    </row>
    <row r="7454" spans="1:18" x14ac:dyDescent="0.25">
      <c r="A7454" t="s">
        <v>3298</v>
      </c>
      <c r="B7454" s="1">
        <v>41325</v>
      </c>
      <c r="C7454" t="s">
        <v>7472</v>
      </c>
      <c r="D7454" t="s">
        <v>7049</v>
      </c>
      <c r="E7454" t="s">
        <v>5978</v>
      </c>
      <c r="F7454" t="s">
        <v>5979</v>
      </c>
      <c r="G7454" t="s">
        <v>5973</v>
      </c>
      <c r="H7454" s="1">
        <v>41331</v>
      </c>
      <c r="I7454" t="s">
        <v>5974</v>
      </c>
      <c r="J7454" t="s">
        <v>5980</v>
      </c>
      <c r="K7454">
        <v>2013</v>
      </c>
      <c r="L7454" t="s">
        <v>900</v>
      </c>
      <c r="M7454">
        <v>0.15</v>
      </c>
      <c r="N7454">
        <v>419</v>
      </c>
      <c r="O7454">
        <v>-44</v>
      </c>
      <c r="P7454">
        <v>4</v>
      </c>
      <c r="Q7454" t="s">
        <v>57</v>
      </c>
      <c r="R7454" t="s">
        <v>70</v>
      </c>
    </row>
    <row r="7455" spans="1:18" x14ac:dyDescent="0.25">
      <c r="A7455" t="s">
        <v>3332</v>
      </c>
      <c r="B7455" s="1">
        <v>41334</v>
      </c>
      <c r="C7455" t="s">
        <v>6143</v>
      </c>
      <c r="D7455" t="s">
        <v>7504</v>
      </c>
      <c r="E7455" t="s">
        <v>5978</v>
      </c>
      <c r="F7455" t="s">
        <v>5979</v>
      </c>
      <c r="G7455" t="s">
        <v>5973</v>
      </c>
      <c r="H7455" s="1">
        <v>41340</v>
      </c>
      <c r="I7455" t="s">
        <v>5974</v>
      </c>
      <c r="J7455" t="s">
        <v>5992</v>
      </c>
      <c r="K7455">
        <v>2013</v>
      </c>
      <c r="L7455" t="s">
        <v>237</v>
      </c>
      <c r="M7455">
        <v>0.15</v>
      </c>
      <c r="N7455">
        <v>136</v>
      </c>
      <c r="O7455">
        <v>29</v>
      </c>
      <c r="P7455">
        <v>2</v>
      </c>
      <c r="Q7455" t="s">
        <v>57</v>
      </c>
      <c r="R7455" t="s">
        <v>70</v>
      </c>
    </row>
    <row r="7456" spans="1:18" x14ac:dyDescent="0.25">
      <c r="A7456" t="s">
        <v>3371</v>
      </c>
      <c r="B7456" s="1">
        <v>41352</v>
      </c>
      <c r="C7456" t="s">
        <v>7183</v>
      </c>
      <c r="D7456" t="s">
        <v>7513</v>
      </c>
      <c r="E7456" t="s">
        <v>5978</v>
      </c>
      <c r="F7456" t="s">
        <v>5979</v>
      </c>
      <c r="G7456" t="s">
        <v>5973</v>
      </c>
      <c r="H7456" s="1">
        <v>41352</v>
      </c>
      <c r="I7456" t="s">
        <v>6005</v>
      </c>
      <c r="J7456" t="s">
        <v>5980</v>
      </c>
      <c r="K7456">
        <v>2013</v>
      </c>
      <c r="L7456" t="s">
        <v>1409</v>
      </c>
      <c r="M7456">
        <v>0.15</v>
      </c>
      <c r="N7456">
        <v>214</v>
      </c>
      <c r="O7456">
        <v>18</v>
      </c>
      <c r="P7456">
        <v>2</v>
      </c>
      <c r="Q7456" t="s">
        <v>57</v>
      </c>
      <c r="R7456" t="s">
        <v>70</v>
      </c>
    </row>
    <row r="7457" spans="1:18" x14ac:dyDescent="0.25">
      <c r="A7457" t="s">
        <v>3407</v>
      </c>
      <c r="B7457" s="1">
        <v>41366</v>
      </c>
      <c r="C7457" t="s">
        <v>6537</v>
      </c>
      <c r="D7457" t="s">
        <v>7521</v>
      </c>
      <c r="E7457" t="s">
        <v>5978</v>
      </c>
      <c r="F7457" t="s">
        <v>5979</v>
      </c>
      <c r="G7457" t="s">
        <v>5973</v>
      </c>
      <c r="H7457" s="1">
        <v>41371</v>
      </c>
      <c r="I7457" t="s">
        <v>5969</v>
      </c>
      <c r="J7457" t="s">
        <v>6179</v>
      </c>
      <c r="K7457">
        <v>2013</v>
      </c>
      <c r="L7457" t="s">
        <v>139</v>
      </c>
      <c r="M7457">
        <v>0.15</v>
      </c>
      <c r="N7457">
        <v>534</v>
      </c>
      <c r="O7457">
        <v>119</v>
      </c>
      <c r="P7457">
        <v>7</v>
      </c>
      <c r="Q7457" t="s">
        <v>57</v>
      </c>
      <c r="R7457" t="s">
        <v>70</v>
      </c>
    </row>
    <row r="7458" spans="1:18" x14ac:dyDescent="0.25">
      <c r="A7458" t="s">
        <v>3435</v>
      </c>
      <c r="B7458" s="1">
        <v>41375</v>
      </c>
      <c r="C7458" t="s">
        <v>7528</v>
      </c>
      <c r="D7458" t="s">
        <v>6072</v>
      </c>
      <c r="E7458" t="s">
        <v>5978</v>
      </c>
      <c r="F7458" t="s">
        <v>5979</v>
      </c>
      <c r="G7458" t="s">
        <v>5968</v>
      </c>
      <c r="H7458" s="1">
        <v>41377</v>
      </c>
      <c r="I7458" t="s">
        <v>5986</v>
      </c>
      <c r="J7458" t="s">
        <v>5989</v>
      </c>
      <c r="K7458">
        <v>2013</v>
      </c>
      <c r="L7458" t="s">
        <v>1660</v>
      </c>
      <c r="M7458">
        <v>0.15</v>
      </c>
      <c r="N7458">
        <v>387</v>
      </c>
      <c r="O7458">
        <v>32</v>
      </c>
      <c r="P7458">
        <v>6</v>
      </c>
      <c r="Q7458" t="s">
        <v>57</v>
      </c>
      <c r="R7458" t="s">
        <v>70</v>
      </c>
    </row>
    <row r="7459" spans="1:18" x14ac:dyDescent="0.25">
      <c r="A7459" t="s">
        <v>3468</v>
      </c>
      <c r="B7459" s="1">
        <v>41394</v>
      </c>
      <c r="C7459" t="s">
        <v>6721</v>
      </c>
      <c r="D7459" t="s">
        <v>6120</v>
      </c>
      <c r="E7459" t="s">
        <v>5978</v>
      </c>
      <c r="F7459" t="s">
        <v>5979</v>
      </c>
      <c r="G7459" t="s">
        <v>5973</v>
      </c>
      <c r="H7459" s="1">
        <v>41398</v>
      </c>
      <c r="I7459" t="s">
        <v>5974</v>
      </c>
      <c r="J7459" t="s">
        <v>5989</v>
      </c>
      <c r="K7459">
        <v>2013</v>
      </c>
      <c r="L7459" t="s">
        <v>150</v>
      </c>
      <c r="M7459">
        <v>0.15</v>
      </c>
      <c r="N7459">
        <v>1110</v>
      </c>
      <c r="O7459">
        <v>144</v>
      </c>
      <c r="P7459">
        <v>2</v>
      </c>
      <c r="Q7459" t="s">
        <v>57</v>
      </c>
      <c r="R7459" t="s">
        <v>70</v>
      </c>
    </row>
    <row r="7460" spans="1:18" x14ac:dyDescent="0.25">
      <c r="A7460" t="s">
        <v>3608</v>
      </c>
      <c r="B7460" s="1">
        <v>41433</v>
      </c>
      <c r="C7460" t="s">
        <v>7570</v>
      </c>
      <c r="D7460" t="s">
        <v>6936</v>
      </c>
      <c r="E7460" t="s">
        <v>5978</v>
      </c>
      <c r="F7460" t="s">
        <v>5979</v>
      </c>
      <c r="G7460" t="s">
        <v>5973</v>
      </c>
      <c r="H7460" s="1">
        <v>41438</v>
      </c>
      <c r="I7460" t="s">
        <v>5974</v>
      </c>
      <c r="J7460" t="s">
        <v>6179</v>
      </c>
      <c r="K7460">
        <v>2013</v>
      </c>
      <c r="L7460" t="s">
        <v>228</v>
      </c>
      <c r="M7460">
        <v>0.15</v>
      </c>
      <c r="N7460">
        <v>734</v>
      </c>
      <c r="O7460">
        <v>86</v>
      </c>
      <c r="P7460">
        <v>7</v>
      </c>
      <c r="Q7460" t="s">
        <v>57</v>
      </c>
      <c r="R7460" t="s">
        <v>70</v>
      </c>
    </row>
    <row r="7461" spans="1:18" x14ac:dyDescent="0.25">
      <c r="A7461" t="s">
        <v>3791</v>
      </c>
      <c r="B7461" s="1">
        <v>41480</v>
      </c>
      <c r="C7461" t="s">
        <v>6064</v>
      </c>
      <c r="D7461" t="s">
        <v>6129</v>
      </c>
      <c r="E7461" t="s">
        <v>5978</v>
      </c>
      <c r="F7461" t="s">
        <v>5979</v>
      </c>
      <c r="G7461" t="s">
        <v>5973</v>
      </c>
      <c r="H7461" s="1">
        <v>41484</v>
      </c>
      <c r="I7461" t="s">
        <v>5969</v>
      </c>
      <c r="J7461" t="s">
        <v>5992</v>
      </c>
      <c r="K7461">
        <v>2013</v>
      </c>
      <c r="L7461" t="s">
        <v>748</v>
      </c>
      <c r="M7461">
        <v>0.15</v>
      </c>
      <c r="N7461">
        <v>286</v>
      </c>
      <c r="O7461">
        <v>-7</v>
      </c>
      <c r="P7461">
        <v>2</v>
      </c>
      <c r="Q7461" t="s">
        <v>57</v>
      </c>
      <c r="R7461" t="s">
        <v>70</v>
      </c>
    </row>
    <row r="7462" spans="1:18" x14ac:dyDescent="0.25">
      <c r="A7462" t="s">
        <v>3808</v>
      </c>
      <c r="B7462" s="1">
        <v>41488</v>
      </c>
      <c r="C7462" t="s">
        <v>7010</v>
      </c>
      <c r="D7462" t="s">
        <v>7595</v>
      </c>
      <c r="E7462" t="s">
        <v>5978</v>
      </c>
      <c r="F7462" t="s">
        <v>5979</v>
      </c>
      <c r="G7462" t="s">
        <v>5973</v>
      </c>
      <c r="H7462" s="1">
        <v>41492</v>
      </c>
      <c r="I7462" t="s">
        <v>5974</v>
      </c>
      <c r="J7462" t="s">
        <v>5980</v>
      </c>
      <c r="K7462">
        <v>2013</v>
      </c>
      <c r="L7462" t="s">
        <v>3762</v>
      </c>
      <c r="M7462">
        <v>0.15</v>
      </c>
      <c r="N7462">
        <v>210</v>
      </c>
      <c r="O7462">
        <v>-30</v>
      </c>
      <c r="P7462">
        <v>2</v>
      </c>
      <c r="Q7462" t="s">
        <v>57</v>
      </c>
      <c r="R7462" t="s">
        <v>70</v>
      </c>
    </row>
    <row r="7463" spans="1:18" x14ac:dyDescent="0.25">
      <c r="A7463" t="s">
        <v>3928</v>
      </c>
      <c r="B7463" s="1">
        <v>41508</v>
      </c>
      <c r="C7463" t="s">
        <v>7386</v>
      </c>
      <c r="D7463" t="s">
        <v>6932</v>
      </c>
      <c r="E7463" t="s">
        <v>5978</v>
      </c>
      <c r="F7463" t="s">
        <v>5979</v>
      </c>
      <c r="G7463" t="s">
        <v>5973</v>
      </c>
      <c r="H7463" s="1">
        <v>41512</v>
      </c>
      <c r="I7463" t="s">
        <v>5974</v>
      </c>
      <c r="J7463" t="s">
        <v>6313</v>
      </c>
      <c r="K7463">
        <v>2013</v>
      </c>
      <c r="L7463" t="s">
        <v>143</v>
      </c>
      <c r="M7463">
        <v>0.15</v>
      </c>
      <c r="N7463">
        <v>496</v>
      </c>
      <c r="O7463">
        <v>175</v>
      </c>
      <c r="P7463">
        <v>4</v>
      </c>
      <c r="Q7463" t="s">
        <v>57</v>
      </c>
      <c r="R7463" t="s">
        <v>70</v>
      </c>
    </row>
    <row r="7464" spans="1:18" x14ac:dyDescent="0.25">
      <c r="A7464" t="s">
        <v>4010</v>
      </c>
      <c r="B7464" s="1">
        <v>41522</v>
      </c>
      <c r="C7464" t="s">
        <v>6938</v>
      </c>
      <c r="D7464" t="s">
        <v>6247</v>
      </c>
      <c r="E7464" t="s">
        <v>5978</v>
      </c>
      <c r="F7464" t="s">
        <v>5979</v>
      </c>
      <c r="G7464" t="s">
        <v>5973</v>
      </c>
      <c r="H7464" s="1">
        <v>41527</v>
      </c>
      <c r="I7464" t="s">
        <v>5974</v>
      </c>
      <c r="J7464" t="s">
        <v>6248</v>
      </c>
      <c r="K7464">
        <v>2013</v>
      </c>
      <c r="L7464" t="s">
        <v>1153</v>
      </c>
      <c r="M7464">
        <v>0.15</v>
      </c>
      <c r="N7464">
        <v>721</v>
      </c>
      <c r="O7464">
        <v>34</v>
      </c>
      <c r="P7464">
        <v>5</v>
      </c>
      <c r="Q7464" t="s">
        <v>57</v>
      </c>
      <c r="R7464" t="s">
        <v>70</v>
      </c>
    </row>
    <row r="7465" spans="1:18" x14ac:dyDescent="0.25">
      <c r="A7465" t="s">
        <v>4086</v>
      </c>
      <c r="B7465" s="1">
        <v>41537</v>
      </c>
      <c r="C7465" t="s">
        <v>7646</v>
      </c>
      <c r="D7465" t="s">
        <v>7490</v>
      </c>
      <c r="E7465" t="s">
        <v>5978</v>
      </c>
      <c r="F7465" t="s">
        <v>5979</v>
      </c>
      <c r="G7465" t="s">
        <v>5968</v>
      </c>
      <c r="H7465" s="1">
        <v>41541</v>
      </c>
      <c r="I7465" t="s">
        <v>5969</v>
      </c>
      <c r="J7465" t="s">
        <v>6092</v>
      </c>
      <c r="K7465">
        <v>2013</v>
      </c>
      <c r="L7465" t="s">
        <v>4087</v>
      </c>
      <c r="M7465">
        <v>0.15</v>
      </c>
      <c r="N7465">
        <v>331</v>
      </c>
      <c r="O7465">
        <v>27</v>
      </c>
      <c r="P7465">
        <v>3</v>
      </c>
      <c r="Q7465" t="s">
        <v>57</v>
      </c>
      <c r="R7465" t="s">
        <v>70</v>
      </c>
    </row>
    <row r="7466" spans="1:18" x14ac:dyDescent="0.25">
      <c r="A7466" t="s">
        <v>4204</v>
      </c>
      <c r="B7466" s="1">
        <v>41576</v>
      </c>
      <c r="C7466" t="s">
        <v>6251</v>
      </c>
      <c r="D7466" t="s">
        <v>7445</v>
      </c>
      <c r="E7466" t="s">
        <v>5978</v>
      </c>
      <c r="F7466" t="s">
        <v>5979</v>
      </c>
      <c r="G7466" t="s">
        <v>5983</v>
      </c>
      <c r="H7466" s="1">
        <v>41578</v>
      </c>
      <c r="I7466" t="s">
        <v>5969</v>
      </c>
      <c r="J7466" t="s">
        <v>5980</v>
      </c>
      <c r="K7466">
        <v>2013</v>
      </c>
      <c r="L7466" t="s">
        <v>4205</v>
      </c>
      <c r="M7466">
        <v>0.15</v>
      </c>
      <c r="N7466">
        <v>355</v>
      </c>
      <c r="O7466">
        <v>63</v>
      </c>
      <c r="P7466">
        <v>3</v>
      </c>
      <c r="Q7466" t="s">
        <v>57</v>
      </c>
      <c r="R7466" t="s">
        <v>70</v>
      </c>
    </row>
    <row r="7467" spans="1:18" x14ac:dyDescent="0.25">
      <c r="A7467" t="s">
        <v>4279</v>
      </c>
      <c r="B7467" s="1">
        <v>41592</v>
      </c>
      <c r="C7467" t="s">
        <v>7015</v>
      </c>
      <c r="D7467" t="s">
        <v>6401</v>
      </c>
      <c r="E7467" t="s">
        <v>5978</v>
      </c>
      <c r="F7467" t="s">
        <v>5979</v>
      </c>
      <c r="G7467" t="s">
        <v>5973</v>
      </c>
      <c r="H7467" s="1">
        <v>41595</v>
      </c>
      <c r="I7467" t="s">
        <v>5986</v>
      </c>
      <c r="J7467" t="s">
        <v>6092</v>
      </c>
      <c r="K7467">
        <v>2013</v>
      </c>
      <c r="L7467" t="s">
        <v>335</v>
      </c>
      <c r="M7467">
        <v>0.15</v>
      </c>
      <c r="N7467">
        <v>428</v>
      </c>
      <c r="O7467">
        <v>10</v>
      </c>
      <c r="P7467">
        <v>3</v>
      </c>
      <c r="Q7467" t="s">
        <v>57</v>
      </c>
      <c r="R7467" t="s">
        <v>70</v>
      </c>
    </row>
    <row r="7468" spans="1:18" x14ac:dyDescent="0.25">
      <c r="A7468" t="s">
        <v>4288</v>
      </c>
      <c r="B7468" s="1">
        <v>41594</v>
      </c>
      <c r="C7468" t="s">
        <v>6117</v>
      </c>
      <c r="D7468" t="s">
        <v>6687</v>
      </c>
      <c r="E7468" t="s">
        <v>5978</v>
      </c>
      <c r="F7468" t="s">
        <v>5979</v>
      </c>
      <c r="G7468" t="s">
        <v>5983</v>
      </c>
      <c r="H7468" s="1">
        <v>41597</v>
      </c>
      <c r="I7468" t="s">
        <v>5986</v>
      </c>
      <c r="J7468" t="s">
        <v>6688</v>
      </c>
      <c r="K7468">
        <v>2013</v>
      </c>
      <c r="L7468" t="s">
        <v>480</v>
      </c>
      <c r="M7468">
        <v>0.15</v>
      </c>
      <c r="N7468">
        <v>194</v>
      </c>
      <c r="O7468">
        <v>14</v>
      </c>
      <c r="P7468">
        <v>3</v>
      </c>
      <c r="Q7468" t="s">
        <v>57</v>
      </c>
      <c r="R7468" t="s">
        <v>70</v>
      </c>
    </row>
    <row r="7469" spans="1:18" x14ac:dyDescent="0.25">
      <c r="A7469" t="s">
        <v>4307</v>
      </c>
      <c r="B7469" s="1">
        <v>41597</v>
      </c>
      <c r="C7469" t="s">
        <v>6937</v>
      </c>
      <c r="D7469" t="s">
        <v>7677</v>
      </c>
      <c r="E7469" t="s">
        <v>5978</v>
      </c>
      <c r="F7469" t="s">
        <v>5979</v>
      </c>
      <c r="G7469" t="s">
        <v>5983</v>
      </c>
      <c r="H7469" s="1">
        <v>41604</v>
      </c>
      <c r="I7469" t="s">
        <v>5974</v>
      </c>
      <c r="J7469" t="s">
        <v>6371</v>
      </c>
      <c r="K7469">
        <v>2013</v>
      </c>
      <c r="L7469" t="s">
        <v>2425</v>
      </c>
      <c r="M7469">
        <v>0.15</v>
      </c>
      <c r="N7469">
        <v>469</v>
      </c>
      <c r="O7469">
        <v>182</v>
      </c>
      <c r="P7469">
        <v>4</v>
      </c>
      <c r="Q7469" t="s">
        <v>57</v>
      </c>
      <c r="R7469" t="s">
        <v>70</v>
      </c>
    </row>
    <row r="7470" spans="1:18" x14ac:dyDescent="0.25">
      <c r="A7470" t="s">
        <v>4369</v>
      </c>
      <c r="B7470" s="1">
        <v>41611</v>
      </c>
      <c r="C7470" t="s">
        <v>6077</v>
      </c>
      <c r="D7470" t="s">
        <v>7687</v>
      </c>
      <c r="E7470" t="s">
        <v>5978</v>
      </c>
      <c r="F7470" t="s">
        <v>5979</v>
      </c>
      <c r="G7470" t="s">
        <v>5983</v>
      </c>
      <c r="H7470" s="1">
        <v>41615</v>
      </c>
      <c r="I7470" t="s">
        <v>5969</v>
      </c>
      <c r="J7470" t="s">
        <v>6101</v>
      </c>
      <c r="K7470">
        <v>2013</v>
      </c>
      <c r="L7470" t="s">
        <v>400</v>
      </c>
      <c r="M7470">
        <v>0.15</v>
      </c>
      <c r="N7470">
        <v>249</v>
      </c>
      <c r="O7470">
        <v>79</v>
      </c>
      <c r="P7470">
        <v>4</v>
      </c>
      <c r="Q7470" t="s">
        <v>57</v>
      </c>
      <c r="R7470" t="s">
        <v>70</v>
      </c>
    </row>
    <row r="7471" spans="1:18" x14ac:dyDescent="0.25">
      <c r="A7471" t="s">
        <v>4473</v>
      </c>
      <c r="B7471" s="1">
        <v>41632</v>
      </c>
      <c r="C7471" t="s">
        <v>7289</v>
      </c>
      <c r="D7471" t="s">
        <v>6391</v>
      </c>
      <c r="E7471" t="s">
        <v>5978</v>
      </c>
      <c r="F7471" t="s">
        <v>5979</v>
      </c>
      <c r="G7471" t="s">
        <v>5973</v>
      </c>
      <c r="H7471" s="1">
        <v>41637</v>
      </c>
      <c r="I7471" t="s">
        <v>5974</v>
      </c>
      <c r="J7471" t="s">
        <v>5980</v>
      </c>
      <c r="K7471">
        <v>2013</v>
      </c>
      <c r="L7471" t="s">
        <v>1195</v>
      </c>
      <c r="M7471">
        <v>0.15</v>
      </c>
      <c r="N7471">
        <v>62</v>
      </c>
      <c r="O7471">
        <v>20</v>
      </c>
      <c r="P7471">
        <v>1</v>
      </c>
      <c r="Q7471" t="s">
        <v>57</v>
      </c>
      <c r="R7471" t="s">
        <v>70</v>
      </c>
    </row>
    <row r="7472" spans="1:18" x14ac:dyDescent="0.25">
      <c r="A7472" t="s">
        <v>4475</v>
      </c>
      <c r="B7472" s="1">
        <v>41632</v>
      </c>
      <c r="C7472" t="s">
        <v>7380</v>
      </c>
      <c r="D7472" t="s">
        <v>6391</v>
      </c>
      <c r="E7472" t="s">
        <v>5978</v>
      </c>
      <c r="F7472" t="s">
        <v>5979</v>
      </c>
      <c r="G7472" t="s">
        <v>5983</v>
      </c>
      <c r="H7472" s="1">
        <v>41637</v>
      </c>
      <c r="I7472" t="s">
        <v>5974</v>
      </c>
      <c r="J7472" t="s">
        <v>5980</v>
      </c>
      <c r="K7472">
        <v>2013</v>
      </c>
      <c r="L7472" t="s">
        <v>1471</v>
      </c>
      <c r="M7472">
        <v>0.15</v>
      </c>
      <c r="N7472">
        <v>263</v>
      </c>
      <c r="O7472">
        <v>-28</v>
      </c>
      <c r="P7472">
        <v>2</v>
      </c>
      <c r="Q7472" t="s">
        <v>57</v>
      </c>
      <c r="R7472" t="s">
        <v>70</v>
      </c>
    </row>
    <row r="7473" spans="1:18" x14ac:dyDescent="0.25">
      <c r="A7473" t="s">
        <v>4602</v>
      </c>
      <c r="B7473" s="1">
        <v>41668</v>
      </c>
      <c r="C7473" t="s">
        <v>6721</v>
      </c>
      <c r="D7473" t="s">
        <v>6247</v>
      </c>
      <c r="E7473" t="s">
        <v>5978</v>
      </c>
      <c r="F7473" t="s">
        <v>5979</v>
      </c>
      <c r="G7473" t="s">
        <v>5973</v>
      </c>
      <c r="H7473" s="1">
        <v>41672</v>
      </c>
      <c r="I7473" t="s">
        <v>5974</v>
      </c>
      <c r="J7473" t="s">
        <v>6248</v>
      </c>
      <c r="K7473">
        <v>2014</v>
      </c>
      <c r="L7473" t="s">
        <v>835</v>
      </c>
      <c r="M7473">
        <v>0.15</v>
      </c>
      <c r="N7473">
        <v>465</v>
      </c>
      <c r="O7473">
        <v>-33</v>
      </c>
      <c r="P7473">
        <v>4</v>
      </c>
      <c r="Q7473" t="s">
        <v>57</v>
      </c>
      <c r="R7473" t="s">
        <v>70</v>
      </c>
    </row>
    <row r="7474" spans="1:18" x14ac:dyDescent="0.25">
      <c r="A7474" t="s">
        <v>4614</v>
      </c>
      <c r="B7474" s="1">
        <v>41673</v>
      </c>
      <c r="C7474" t="s">
        <v>6162</v>
      </c>
      <c r="D7474" t="s">
        <v>7641</v>
      </c>
      <c r="E7474" t="s">
        <v>5978</v>
      </c>
      <c r="F7474" t="s">
        <v>5979</v>
      </c>
      <c r="G7474" t="s">
        <v>5973</v>
      </c>
      <c r="H7474" s="1">
        <v>41679</v>
      </c>
      <c r="I7474" t="s">
        <v>5974</v>
      </c>
      <c r="J7474" t="s">
        <v>6371</v>
      </c>
      <c r="K7474">
        <v>2014</v>
      </c>
      <c r="L7474" t="s">
        <v>4615</v>
      </c>
      <c r="M7474">
        <v>0.15</v>
      </c>
      <c r="N7474">
        <v>429</v>
      </c>
      <c r="O7474">
        <v>10</v>
      </c>
      <c r="P7474">
        <v>4</v>
      </c>
      <c r="Q7474" t="s">
        <v>57</v>
      </c>
      <c r="R7474" t="s">
        <v>70</v>
      </c>
    </row>
    <row r="7475" spans="1:18" x14ac:dyDescent="0.25">
      <c r="A7475" t="s">
        <v>4663</v>
      </c>
      <c r="B7475" s="1">
        <v>41687</v>
      </c>
      <c r="C7475" t="s">
        <v>7183</v>
      </c>
      <c r="D7475" t="s">
        <v>6191</v>
      </c>
      <c r="E7475" t="s">
        <v>5978</v>
      </c>
      <c r="F7475" t="s">
        <v>5979</v>
      </c>
      <c r="G7475" t="s">
        <v>5973</v>
      </c>
      <c r="H7475" s="1">
        <v>41691</v>
      </c>
      <c r="I7475" t="s">
        <v>5969</v>
      </c>
      <c r="J7475" t="s">
        <v>6101</v>
      </c>
      <c r="K7475">
        <v>2014</v>
      </c>
      <c r="L7475" t="s">
        <v>1632</v>
      </c>
      <c r="M7475">
        <v>0.15</v>
      </c>
      <c r="N7475">
        <v>274</v>
      </c>
      <c r="O7475">
        <v>-7</v>
      </c>
      <c r="P7475">
        <v>4</v>
      </c>
      <c r="Q7475" t="s">
        <v>57</v>
      </c>
      <c r="R7475" t="s">
        <v>70</v>
      </c>
    </row>
    <row r="7476" spans="1:18" x14ac:dyDescent="0.25">
      <c r="A7476" t="s">
        <v>5142</v>
      </c>
      <c r="B7476" s="1">
        <v>41847</v>
      </c>
      <c r="C7476" t="s">
        <v>6347</v>
      </c>
      <c r="D7476" t="s">
        <v>6483</v>
      </c>
      <c r="E7476" t="s">
        <v>5978</v>
      </c>
      <c r="F7476" t="s">
        <v>5979</v>
      </c>
      <c r="G7476" t="s">
        <v>5983</v>
      </c>
      <c r="H7476" s="1">
        <v>41851</v>
      </c>
      <c r="I7476" t="s">
        <v>5974</v>
      </c>
      <c r="J7476" t="s">
        <v>5992</v>
      </c>
      <c r="K7476">
        <v>2014</v>
      </c>
      <c r="L7476" t="s">
        <v>1660</v>
      </c>
      <c r="M7476">
        <v>0.15</v>
      </c>
      <c r="N7476">
        <v>129</v>
      </c>
      <c r="O7476">
        <v>11</v>
      </c>
      <c r="P7476">
        <v>2</v>
      </c>
      <c r="Q7476" t="s">
        <v>57</v>
      </c>
      <c r="R7476" t="s">
        <v>70</v>
      </c>
    </row>
    <row r="7477" spans="1:18" x14ac:dyDescent="0.25">
      <c r="A7477" t="s">
        <v>5174</v>
      </c>
      <c r="B7477" s="1">
        <v>41853</v>
      </c>
      <c r="C7477" t="s">
        <v>6409</v>
      </c>
      <c r="D7477" t="s">
        <v>7281</v>
      </c>
      <c r="E7477" t="s">
        <v>5978</v>
      </c>
      <c r="F7477" t="s">
        <v>5979</v>
      </c>
      <c r="G7477" t="s">
        <v>5973</v>
      </c>
      <c r="H7477" s="1">
        <v>41858</v>
      </c>
      <c r="I7477" t="s">
        <v>5974</v>
      </c>
      <c r="J7477" t="s">
        <v>6179</v>
      </c>
      <c r="K7477">
        <v>2014</v>
      </c>
      <c r="L7477" t="s">
        <v>1471</v>
      </c>
      <c r="M7477">
        <v>0.15</v>
      </c>
      <c r="N7477">
        <v>789</v>
      </c>
      <c r="O7477">
        <v>-84</v>
      </c>
      <c r="P7477">
        <v>6</v>
      </c>
      <c r="Q7477" t="s">
        <v>57</v>
      </c>
      <c r="R7477" t="s">
        <v>70</v>
      </c>
    </row>
    <row r="7478" spans="1:18" x14ac:dyDescent="0.25">
      <c r="A7478" t="s">
        <v>5209</v>
      </c>
      <c r="B7478" s="1">
        <v>41858</v>
      </c>
      <c r="C7478" t="s">
        <v>7006</v>
      </c>
      <c r="D7478" t="s">
        <v>6650</v>
      </c>
      <c r="E7478" t="s">
        <v>5978</v>
      </c>
      <c r="F7478" t="s">
        <v>5979</v>
      </c>
      <c r="G7478" t="s">
        <v>5983</v>
      </c>
      <c r="H7478" s="1">
        <v>41860</v>
      </c>
      <c r="I7478" t="s">
        <v>5969</v>
      </c>
      <c r="J7478" t="s">
        <v>5989</v>
      </c>
      <c r="K7478">
        <v>2014</v>
      </c>
      <c r="L7478" t="s">
        <v>697</v>
      </c>
      <c r="M7478">
        <v>0.15</v>
      </c>
      <c r="N7478">
        <v>1625</v>
      </c>
      <c r="O7478">
        <v>-77</v>
      </c>
      <c r="P7478">
        <v>3</v>
      </c>
      <c r="Q7478" t="s">
        <v>57</v>
      </c>
      <c r="R7478" t="s">
        <v>70</v>
      </c>
    </row>
    <row r="7479" spans="1:18" x14ac:dyDescent="0.25">
      <c r="A7479" t="s">
        <v>5237</v>
      </c>
      <c r="B7479" s="1">
        <v>41862</v>
      </c>
      <c r="C7479" t="s">
        <v>6998</v>
      </c>
      <c r="D7479" t="s">
        <v>7162</v>
      </c>
      <c r="E7479" t="s">
        <v>5978</v>
      </c>
      <c r="F7479" t="s">
        <v>5979</v>
      </c>
      <c r="G7479" t="s">
        <v>5983</v>
      </c>
      <c r="H7479" s="1">
        <v>41867</v>
      </c>
      <c r="I7479" t="s">
        <v>5974</v>
      </c>
      <c r="J7479" t="s">
        <v>6313</v>
      </c>
      <c r="K7479">
        <v>2014</v>
      </c>
      <c r="L7479" t="s">
        <v>1983</v>
      </c>
      <c r="M7479">
        <v>0.15</v>
      </c>
      <c r="N7479">
        <v>543</v>
      </c>
      <c r="O7479">
        <v>26</v>
      </c>
      <c r="P7479">
        <v>1</v>
      </c>
      <c r="Q7479" t="s">
        <v>57</v>
      </c>
      <c r="R7479" t="s">
        <v>70</v>
      </c>
    </row>
    <row r="7480" spans="1:18" x14ac:dyDescent="0.25">
      <c r="A7480" t="s">
        <v>5239</v>
      </c>
      <c r="B7480" s="1">
        <v>41862</v>
      </c>
      <c r="C7480" t="s">
        <v>7410</v>
      </c>
      <c r="D7480" t="s">
        <v>7001</v>
      </c>
      <c r="E7480" t="s">
        <v>5978</v>
      </c>
      <c r="F7480" t="s">
        <v>5979</v>
      </c>
      <c r="G7480" t="s">
        <v>5968</v>
      </c>
      <c r="H7480" s="1">
        <v>41868</v>
      </c>
      <c r="I7480" t="s">
        <v>5974</v>
      </c>
      <c r="J7480" t="s">
        <v>5980</v>
      </c>
      <c r="K7480">
        <v>2014</v>
      </c>
      <c r="L7480" t="s">
        <v>4205</v>
      </c>
      <c r="M7480">
        <v>0.15</v>
      </c>
      <c r="N7480">
        <v>829</v>
      </c>
      <c r="O7480">
        <v>146</v>
      </c>
      <c r="P7480">
        <v>7</v>
      </c>
      <c r="Q7480" t="s">
        <v>57</v>
      </c>
      <c r="R7480" t="s">
        <v>70</v>
      </c>
    </row>
    <row r="7481" spans="1:18" x14ac:dyDescent="0.25">
      <c r="A7481" t="s">
        <v>5295</v>
      </c>
      <c r="B7481" s="1">
        <v>41870</v>
      </c>
      <c r="C7481" t="s">
        <v>7101</v>
      </c>
      <c r="D7481" t="s">
        <v>7815</v>
      </c>
      <c r="E7481" t="s">
        <v>5978</v>
      </c>
      <c r="F7481" t="s">
        <v>5979</v>
      </c>
      <c r="G7481" t="s">
        <v>5973</v>
      </c>
      <c r="H7481" s="1">
        <v>41876</v>
      </c>
      <c r="I7481" t="s">
        <v>5974</v>
      </c>
      <c r="J7481" t="s">
        <v>6101</v>
      </c>
      <c r="K7481">
        <v>2014</v>
      </c>
      <c r="L7481" t="s">
        <v>347</v>
      </c>
      <c r="M7481">
        <v>0.15</v>
      </c>
      <c r="N7481">
        <v>1629</v>
      </c>
      <c r="O7481">
        <v>-153</v>
      </c>
      <c r="P7481">
        <v>3</v>
      </c>
      <c r="Q7481" t="s">
        <v>57</v>
      </c>
      <c r="R7481" t="s">
        <v>70</v>
      </c>
    </row>
    <row r="7482" spans="1:18" x14ac:dyDescent="0.25">
      <c r="A7482" t="s">
        <v>5431</v>
      </c>
      <c r="B7482" s="1">
        <v>41891</v>
      </c>
      <c r="C7482" t="s">
        <v>6573</v>
      </c>
      <c r="D7482" t="s">
        <v>7836</v>
      </c>
      <c r="E7482" t="s">
        <v>5978</v>
      </c>
      <c r="F7482" t="s">
        <v>5979</v>
      </c>
      <c r="G7482" t="s">
        <v>5973</v>
      </c>
      <c r="H7482" s="1">
        <v>41893</v>
      </c>
      <c r="I7482" t="s">
        <v>5969</v>
      </c>
      <c r="J7482" t="s">
        <v>6371</v>
      </c>
      <c r="K7482">
        <v>2014</v>
      </c>
      <c r="L7482" t="s">
        <v>669</v>
      </c>
      <c r="M7482">
        <v>0.15</v>
      </c>
      <c r="N7482">
        <v>277</v>
      </c>
      <c r="O7482">
        <v>26</v>
      </c>
      <c r="P7482">
        <v>5</v>
      </c>
      <c r="Q7482" t="s">
        <v>57</v>
      </c>
      <c r="R7482" t="s">
        <v>70</v>
      </c>
    </row>
    <row r="7483" spans="1:18" x14ac:dyDescent="0.25">
      <c r="A7483" t="s">
        <v>5500</v>
      </c>
      <c r="B7483" s="1">
        <v>41901</v>
      </c>
      <c r="C7483" t="s">
        <v>6643</v>
      </c>
      <c r="D7483" t="s">
        <v>7845</v>
      </c>
      <c r="E7483" t="s">
        <v>5978</v>
      </c>
      <c r="F7483" t="s">
        <v>5979</v>
      </c>
      <c r="G7483" t="s">
        <v>5973</v>
      </c>
      <c r="H7483" s="1">
        <v>41905</v>
      </c>
      <c r="I7483" t="s">
        <v>5974</v>
      </c>
      <c r="J7483" t="s">
        <v>5980</v>
      </c>
      <c r="K7483">
        <v>2014</v>
      </c>
      <c r="L7483" t="s">
        <v>568</v>
      </c>
      <c r="M7483">
        <v>0.15</v>
      </c>
      <c r="N7483">
        <v>709</v>
      </c>
      <c r="O7483">
        <v>-100</v>
      </c>
      <c r="P7483">
        <v>5</v>
      </c>
      <c r="Q7483" t="s">
        <v>57</v>
      </c>
      <c r="R7483" t="s">
        <v>70</v>
      </c>
    </row>
    <row r="7484" spans="1:18" x14ac:dyDescent="0.25">
      <c r="A7484" t="s">
        <v>5516</v>
      </c>
      <c r="B7484" s="1">
        <v>41905</v>
      </c>
      <c r="C7484" t="s">
        <v>6784</v>
      </c>
      <c r="D7484" t="s">
        <v>7022</v>
      </c>
      <c r="E7484" t="s">
        <v>5978</v>
      </c>
      <c r="F7484" t="s">
        <v>5979</v>
      </c>
      <c r="G7484" t="s">
        <v>5968</v>
      </c>
      <c r="H7484" s="1">
        <v>41910</v>
      </c>
      <c r="I7484" t="s">
        <v>5974</v>
      </c>
      <c r="J7484" t="s">
        <v>6092</v>
      </c>
      <c r="K7484">
        <v>2014</v>
      </c>
      <c r="L7484" t="s">
        <v>3754</v>
      </c>
      <c r="M7484">
        <v>0.15</v>
      </c>
      <c r="N7484">
        <v>365</v>
      </c>
      <c r="O7484">
        <v>107</v>
      </c>
      <c r="P7484">
        <v>3</v>
      </c>
      <c r="Q7484" t="s">
        <v>57</v>
      </c>
      <c r="R7484" t="s">
        <v>70</v>
      </c>
    </row>
    <row r="7485" spans="1:18" x14ac:dyDescent="0.25">
      <c r="A7485" t="s">
        <v>5564</v>
      </c>
      <c r="B7485" s="1">
        <v>41918</v>
      </c>
      <c r="C7485" t="s">
        <v>7449</v>
      </c>
      <c r="D7485" t="s">
        <v>6752</v>
      </c>
      <c r="E7485" t="s">
        <v>5978</v>
      </c>
      <c r="F7485" t="s">
        <v>5979</v>
      </c>
      <c r="G7485" t="s">
        <v>5973</v>
      </c>
      <c r="H7485" s="1">
        <v>41924</v>
      </c>
      <c r="I7485" t="s">
        <v>5974</v>
      </c>
      <c r="J7485" t="s">
        <v>6101</v>
      </c>
      <c r="K7485">
        <v>2014</v>
      </c>
      <c r="L7485" t="s">
        <v>1726</v>
      </c>
      <c r="M7485">
        <v>0.15</v>
      </c>
      <c r="N7485">
        <v>474</v>
      </c>
      <c r="O7485">
        <v>56</v>
      </c>
      <c r="P7485">
        <v>4</v>
      </c>
      <c r="Q7485" t="s">
        <v>57</v>
      </c>
      <c r="R7485" t="s">
        <v>70</v>
      </c>
    </row>
    <row r="7486" spans="1:18" x14ac:dyDescent="0.25">
      <c r="A7486" t="s">
        <v>5564</v>
      </c>
      <c r="B7486" s="1">
        <v>41918</v>
      </c>
      <c r="C7486" t="s">
        <v>7449</v>
      </c>
      <c r="D7486" t="s">
        <v>6752</v>
      </c>
      <c r="E7486" t="s">
        <v>5978</v>
      </c>
      <c r="F7486" t="s">
        <v>5979</v>
      </c>
      <c r="G7486" t="s">
        <v>5973</v>
      </c>
      <c r="H7486" s="1">
        <v>41924</v>
      </c>
      <c r="I7486" t="s">
        <v>5974</v>
      </c>
      <c r="J7486" t="s">
        <v>6101</v>
      </c>
      <c r="K7486">
        <v>2014</v>
      </c>
      <c r="L7486" t="s">
        <v>1010</v>
      </c>
      <c r="M7486">
        <v>0.15</v>
      </c>
      <c r="N7486">
        <v>140</v>
      </c>
      <c r="O7486">
        <v>28</v>
      </c>
      <c r="P7486">
        <v>2</v>
      </c>
      <c r="Q7486" t="s">
        <v>57</v>
      </c>
      <c r="R7486" t="s">
        <v>70</v>
      </c>
    </row>
    <row r="7487" spans="1:18" x14ac:dyDescent="0.25">
      <c r="A7487" t="s">
        <v>5600</v>
      </c>
      <c r="B7487" s="1">
        <v>41932</v>
      </c>
      <c r="C7487" t="s">
        <v>6994</v>
      </c>
      <c r="D7487" t="s">
        <v>6758</v>
      </c>
      <c r="E7487" t="s">
        <v>5978</v>
      </c>
      <c r="F7487" t="s">
        <v>5979</v>
      </c>
      <c r="G7487" t="s">
        <v>5973</v>
      </c>
      <c r="H7487" s="1">
        <v>41936</v>
      </c>
      <c r="I7487" t="s">
        <v>5974</v>
      </c>
      <c r="J7487" t="s">
        <v>6371</v>
      </c>
      <c r="K7487">
        <v>2014</v>
      </c>
      <c r="L7487" t="s">
        <v>938</v>
      </c>
      <c r="M7487">
        <v>0.15</v>
      </c>
      <c r="N7487">
        <v>210</v>
      </c>
      <c r="O7487">
        <v>62</v>
      </c>
      <c r="P7487">
        <v>2</v>
      </c>
      <c r="Q7487" t="s">
        <v>57</v>
      </c>
      <c r="R7487" t="s">
        <v>70</v>
      </c>
    </row>
    <row r="7488" spans="1:18" x14ac:dyDescent="0.25">
      <c r="A7488" t="s">
        <v>5679</v>
      </c>
      <c r="B7488" s="1">
        <v>41953</v>
      </c>
      <c r="C7488" t="s">
        <v>7237</v>
      </c>
      <c r="D7488" t="s">
        <v>7424</v>
      </c>
      <c r="E7488" t="s">
        <v>5978</v>
      </c>
      <c r="F7488" t="s">
        <v>5979</v>
      </c>
      <c r="G7488" t="s">
        <v>5973</v>
      </c>
      <c r="H7488" s="1">
        <v>41960</v>
      </c>
      <c r="I7488" t="s">
        <v>5974</v>
      </c>
      <c r="J7488" t="s">
        <v>5989</v>
      </c>
      <c r="K7488">
        <v>2014</v>
      </c>
      <c r="L7488" t="s">
        <v>5680</v>
      </c>
      <c r="M7488">
        <v>0.15</v>
      </c>
      <c r="N7488">
        <v>297</v>
      </c>
      <c r="O7488">
        <v>52</v>
      </c>
      <c r="P7488">
        <v>2</v>
      </c>
      <c r="Q7488" t="s">
        <v>57</v>
      </c>
      <c r="R7488" t="s">
        <v>70</v>
      </c>
    </row>
    <row r="7489" spans="1:18" x14ac:dyDescent="0.25">
      <c r="A7489" t="s">
        <v>5771</v>
      </c>
      <c r="B7489" s="1">
        <v>41970</v>
      </c>
      <c r="C7489" t="s">
        <v>6490</v>
      </c>
      <c r="D7489" t="s">
        <v>7866</v>
      </c>
      <c r="E7489" t="s">
        <v>5978</v>
      </c>
      <c r="F7489" t="s">
        <v>5979</v>
      </c>
      <c r="G7489" t="s">
        <v>5983</v>
      </c>
      <c r="H7489" s="1">
        <v>41970</v>
      </c>
      <c r="I7489" t="s">
        <v>6005</v>
      </c>
      <c r="J7489" t="s">
        <v>6101</v>
      </c>
      <c r="K7489">
        <v>2014</v>
      </c>
      <c r="L7489" t="s">
        <v>1423</v>
      </c>
      <c r="M7489">
        <v>0.15</v>
      </c>
      <c r="N7489">
        <v>258</v>
      </c>
      <c r="O7489">
        <v>-27</v>
      </c>
      <c r="P7489">
        <v>2</v>
      </c>
      <c r="Q7489" t="s">
        <v>57</v>
      </c>
      <c r="R7489" t="s">
        <v>70</v>
      </c>
    </row>
    <row r="7490" spans="1:18" x14ac:dyDescent="0.25">
      <c r="A7490" t="s">
        <v>5846</v>
      </c>
      <c r="B7490" s="1">
        <v>41986</v>
      </c>
      <c r="C7490" t="s">
        <v>6132</v>
      </c>
      <c r="D7490" t="s">
        <v>6891</v>
      </c>
      <c r="E7490" t="s">
        <v>5978</v>
      </c>
      <c r="F7490" t="s">
        <v>5979</v>
      </c>
      <c r="G7490" t="s">
        <v>5973</v>
      </c>
      <c r="H7490" s="1">
        <v>41991</v>
      </c>
      <c r="I7490" t="s">
        <v>5969</v>
      </c>
      <c r="J7490" t="s">
        <v>5980</v>
      </c>
      <c r="K7490">
        <v>2014</v>
      </c>
      <c r="L7490" t="s">
        <v>1324</v>
      </c>
      <c r="M7490">
        <v>0.15</v>
      </c>
      <c r="N7490">
        <v>1622</v>
      </c>
      <c r="O7490">
        <v>248</v>
      </c>
      <c r="P7490">
        <v>3</v>
      </c>
      <c r="Q7490" t="s">
        <v>57</v>
      </c>
      <c r="R7490" t="s">
        <v>70</v>
      </c>
    </row>
    <row r="7491" spans="1:18" x14ac:dyDescent="0.25">
      <c r="A7491" t="s">
        <v>5846</v>
      </c>
      <c r="B7491" s="1">
        <v>41986</v>
      </c>
      <c r="C7491" t="s">
        <v>6132</v>
      </c>
      <c r="D7491" t="s">
        <v>6891</v>
      </c>
      <c r="E7491" t="s">
        <v>5978</v>
      </c>
      <c r="F7491" t="s">
        <v>5979</v>
      </c>
      <c r="G7491" t="s">
        <v>5973</v>
      </c>
      <c r="H7491" s="1">
        <v>41991</v>
      </c>
      <c r="I7491" t="s">
        <v>5969</v>
      </c>
      <c r="J7491" t="s">
        <v>5980</v>
      </c>
      <c r="K7491">
        <v>2014</v>
      </c>
      <c r="L7491" t="s">
        <v>539</v>
      </c>
      <c r="M7491">
        <v>0.15</v>
      </c>
      <c r="N7491">
        <v>323</v>
      </c>
      <c r="O7491">
        <v>122</v>
      </c>
      <c r="P7491">
        <v>5</v>
      </c>
      <c r="Q7491" t="s">
        <v>57</v>
      </c>
      <c r="R7491" t="s">
        <v>70</v>
      </c>
    </row>
    <row r="7492" spans="1:18" x14ac:dyDescent="0.25">
      <c r="A7492" t="s">
        <v>5866</v>
      </c>
      <c r="B7492" s="1">
        <v>41990</v>
      </c>
      <c r="C7492" t="s">
        <v>7006</v>
      </c>
      <c r="D7492" t="s">
        <v>7573</v>
      </c>
      <c r="E7492" t="s">
        <v>5978</v>
      </c>
      <c r="F7492" t="s">
        <v>5979</v>
      </c>
      <c r="G7492" t="s">
        <v>5983</v>
      </c>
      <c r="H7492" s="1">
        <v>41994</v>
      </c>
      <c r="I7492" t="s">
        <v>5969</v>
      </c>
      <c r="J7492" t="s">
        <v>5992</v>
      </c>
      <c r="K7492">
        <v>2014</v>
      </c>
      <c r="L7492" t="s">
        <v>2572</v>
      </c>
      <c r="M7492">
        <v>0.15</v>
      </c>
      <c r="N7492">
        <v>347</v>
      </c>
      <c r="O7492">
        <v>16</v>
      </c>
      <c r="P7492">
        <v>5</v>
      </c>
      <c r="Q7492" t="s">
        <v>57</v>
      </c>
      <c r="R7492" t="s">
        <v>70</v>
      </c>
    </row>
    <row r="7493" spans="1:18" x14ac:dyDescent="0.25">
      <c r="A7493" t="s">
        <v>5904</v>
      </c>
      <c r="B7493" s="1">
        <v>41998</v>
      </c>
      <c r="C7493" t="s">
        <v>7621</v>
      </c>
      <c r="D7493" t="s">
        <v>6509</v>
      </c>
      <c r="E7493" t="s">
        <v>5978</v>
      </c>
      <c r="F7493" t="s">
        <v>5979</v>
      </c>
      <c r="G7493" t="s">
        <v>5973</v>
      </c>
      <c r="H7493" s="1">
        <v>41998</v>
      </c>
      <c r="I7493" t="s">
        <v>6005</v>
      </c>
      <c r="J7493" t="s">
        <v>5989</v>
      </c>
      <c r="K7493">
        <v>2014</v>
      </c>
      <c r="L7493" t="s">
        <v>2354</v>
      </c>
      <c r="M7493">
        <v>0.15</v>
      </c>
      <c r="N7493">
        <v>62</v>
      </c>
      <c r="O7493">
        <v>-1</v>
      </c>
      <c r="P7493">
        <v>1</v>
      </c>
      <c r="Q7493" t="s">
        <v>57</v>
      </c>
      <c r="R7493" t="s">
        <v>70</v>
      </c>
    </row>
    <row r="7494" spans="1:18" x14ac:dyDescent="0.25">
      <c r="A7494" t="s">
        <v>5937</v>
      </c>
      <c r="B7494" s="1">
        <v>42002</v>
      </c>
      <c r="C7494" t="s">
        <v>6931</v>
      </c>
      <c r="D7494" t="s">
        <v>6405</v>
      </c>
      <c r="E7494" t="s">
        <v>5978</v>
      </c>
      <c r="F7494" t="s">
        <v>5979</v>
      </c>
      <c r="G7494" t="s">
        <v>5973</v>
      </c>
      <c r="H7494" s="1">
        <v>42004</v>
      </c>
      <c r="I7494" t="s">
        <v>5969</v>
      </c>
      <c r="J7494" t="s">
        <v>5980</v>
      </c>
      <c r="K7494">
        <v>2014</v>
      </c>
      <c r="L7494" t="s">
        <v>3754</v>
      </c>
      <c r="M7494">
        <v>0.15</v>
      </c>
      <c r="N7494">
        <v>487</v>
      </c>
      <c r="O7494">
        <v>143</v>
      </c>
      <c r="P7494">
        <v>4</v>
      </c>
      <c r="Q7494" t="s">
        <v>57</v>
      </c>
      <c r="R7494" t="s">
        <v>70</v>
      </c>
    </row>
    <row r="7495" spans="1:18" x14ac:dyDescent="0.25">
      <c r="A7495" t="s">
        <v>31</v>
      </c>
      <c r="B7495" s="1">
        <v>40551</v>
      </c>
      <c r="C7495" t="s">
        <v>5990</v>
      </c>
      <c r="D7495" t="s">
        <v>5991</v>
      </c>
      <c r="E7495" t="s">
        <v>5978</v>
      </c>
      <c r="F7495" t="s">
        <v>5979</v>
      </c>
      <c r="G7495" t="s">
        <v>5973</v>
      </c>
      <c r="H7495" s="1">
        <v>40557</v>
      </c>
      <c r="I7495" t="s">
        <v>5974</v>
      </c>
      <c r="J7495" t="s">
        <v>5992</v>
      </c>
      <c r="K7495">
        <v>2011</v>
      </c>
      <c r="L7495" t="s">
        <v>32</v>
      </c>
      <c r="M7495">
        <v>0.6</v>
      </c>
      <c r="N7495">
        <v>987</v>
      </c>
      <c r="O7495">
        <v>-1012</v>
      </c>
      <c r="P7495">
        <v>6</v>
      </c>
      <c r="Q7495" t="s">
        <v>14</v>
      </c>
      <c r="R7495" t="s">
        <v>15</v>
      </c>
    </row>
    <row r="7496" spans="1:18" x14ac:dyDescent="0.25">
      <c r="A7496" t="s">
        <v>144</v>
      </c>
      <c r="B7496" s="1">
        <v>40576</v>
      </c>
      <c r="C7496" t="s">
        <v>6090</v>
      </c>
      <c r="D7496" t="s">
        <v>6091</v>
      </c>
      <c r="E7496" t="s">
        <v>5978</v>
      </c>
      <c r="F7496" t="s">
        <v>5979</v>
      </c>
      <c r="G7496" t="s">
        <v>5973</v>
      </c>
      <c r="H7496" s="1">
        <v>40580</v>
      </c>
      <c r="I7496" t="s">
        <v>5974</v>
      </c>
      <c r="J7496" t="s">
        <v>6092</v>
      </c>
      <c r="K7496">
        <v>2011</v>
      </c>
      <c r="L7496" t="s">
        <v>148</v>
      </c>
      <c r="M7496">
        <v>0.65</v>
      </c>
      <c r="N7496">
        <v>550</v>
      </c>
      <c r="O7496">
        <v>-236</v>
      </c>
      <c r="P7496">
        <v>6</v>
      </c>
      <c r="Q7496" t="s">
        <v>57</v>
      </c>
      <c r="R7496" t="s">
        <v>79</v>
      </c>
    </row>
    <row r="7497" spans="1:18" x14ac:dyDescent="0.25">
      <c r="A7497" t="s">
        <v>144</v>
      </c>
      <c r="B7497" s="1">
        <v>40576</v>
      </c>
      <c r="C7497" t="s">
        <v>6090</v>
      </c>
      <c r="D7497" t="s">
        <v>6091</v>
      </c>
      <c r="E7497" t="s">
        <v>5978</v>
      </c>
      <c r="F7497" t="s">
        <v>5979</v>
      </c>
      <c r="G7497" t="s">
        <v>5973</v>
      </c>
      <c r="H7497" s="1">
        <v>40580</v>
      </c>
      <c r="I7497" t="s">
        <v>5974</v>
      </c>
      <c r="J7497" t="s">
        <v>6092</v>
      </c>
      <c r="K7497">
        <v>2011</v>
      </c>
      <c r="L7497" t="s">
        <v>149</v>
      </c>
      <c r="M7497">
        <v>0.65</v>
      </c>
      <c r="N7497">
        <v>89</v>
      </c>
      <c r="O7497">
        <v>-76</v>
      </c>
      <c r="P7497">
        <v>3</v>
      </c>
      <c r="Q7497" t="s">
        <v>57</v>
      </c>
      <c r="R7497" t="s">
        <v>58</v>
      </c>
    </row>
    <row r="7498" spans="1:18" x14ac:dyDescent="0.25">
      <c r="A7498" t="s">
        <v>531</v>
      </c>
      <c r="B7498" s="1">
        <v>40675</v>
      </c>
      <c r="C7498" t="s">
        <v>6351</v>
      </c>
      <c r="D7498" t="s">
        <v>6352</v>
      </c>
      <c r="E7498" t="s">
        <v>5978</v>
      </c>
      <c r="F7498" t="s">
        <v>5979</v>
      </c>
      <c r="G7498" t="s">
        <v>5968</v>
      </c>
      <c r="H7498" s="1">
        <v>40677</v>
      </c>
      <c r="I7498" t="s">
        <v>5986</v>
      </c>
      <c r="J7498" t="s">
        <v>6179</v>
      </c>
      <c r="K7498">
        <v>2011</v>
      </c>
      <c r="L7498" t="s">
        <v>532</v>
      </c>
      <c r="M7498">
        <v>0.35</v>
      </c>
      <c r="N7498">
        <v>627</v>
      </c>
      <c r="O7498">
        <v>-135</v>
      </c>
      <c r="P7498">
        <v>2</v>
      </c>
      <c r="Q7498" t="s">
        <v>14</v>
      </c>
      <c r="R7498" t="s">
        <v>40</v>
      </c>
    </row>
    <row r="7499" spans="1:18" x14ac:dyDescent="0.25">
      <c r="A7499" t="s">
        <v>587</v>
      </c>
      <c r="B7499" s="1">
        <v>40693</v>
      </c>
      <c r="C7499" t="s">
        <v>6385</v>
      </c>
      <c r="D7499" t="s">
        <v>6386</v>
      </c>
      <c r="E7499" t="s">
        <v>5978</v>
      </c>
      <c r="F7499" t="s">
        <v>5979</v>
      </c>
      <c r="G7499" t="s">
        <v>5973</v>
      </c>
      <c r="H7499" s="1">
        <v>40696</v>
      </c>
      <c r="I7499" t="s">
        <v>5986</v>
      </c>
      <c r="J7499" t="s">
        <v>6179</v>
      </c>
      <c r="K7499">
        <v>2011</v>
      </c>
      <c r="L7499" t="s">
        <v>588</v>
      </c>
      <c r="M7499">
        <v>0.35</v>
      </c>
      <c r="N7499">
        <v>2229</v>
      </c>
      <c r="O7499">
        <v>-754</v>
      </c>
      <c r="P7499">
        <v>7</v>
      </c>
      <c r="Q7499" t="s">
        <v>14</v>
      </c>
      <c r="R7499" t="s">
        <v>40</v>
      </c>
    </row>
    <row r="7500" spans="1:18" x14ac:dyDescent="0.25">
      <c r="A7500" t="s">
        <v>674</v>
      </c>
      <c r="B7500" s="1">
        <v>40703</v>
      </c>
      <c r="C7500" t="s">
        <v>6439</v>
      </c>
      <c r="D7500" t="s">
        <v>5991</v>
      </c>
      <c r="E7500" t="s">
        <v>5978</v>
      </c>
      <c r="F7500" t="s">
        <v>5979</v>
      </c>
      <c r="G7500" t="s">
        <v>5983</v>
      </c>
      <c r="H7500" s="1">
        <v>40706</v>
      </c>
      <c r="I7500" t="s">
        <v>5969</v>
      </c>
      <c r="J7500" t="s">
        <v>5992</v>
      </c>
      <c r="K7500">
        <v>2011</v>
      </c>
      <c r="L7500" t="s">
        <v>675</v>
      </c>
      <c r="M7500">
        <v>0.6</v>
      </c>
      <c r="N7500">
        <v>44</v>
      </c>
      <c r="O7500">
        <v>-38</v>
      </c>
      <c r="P7500">
        <v>2</v>
      </c>
      <c r="Q7500" t="s">
        <v>10</v>
      </c>
      <c r="R7500" t="s">
        <v>22</v>
      </c>
    </row>
    <row r="7501" spans="1:18" x14ac:dyDescent="0.25">
      <c r="A7501" t="s">
        <v>1265</v>
      </c>
      <c r="B7501" s="1">
        <v>40816</v>
      </c>
      <c r="C7501" t="s">
        <v>5990</v>
      </c>
      <c r="D7501" t="s">
        <v>5991</v>
      </c>
      <c r="E7501" t="s">
        <v>5978</v>
      </c>
      <c r="F7501" t="s">
        <v>5979</v>
      </c>
      <c r="G7501" t="s">
        <v>5973</v>
      </c>
      <c r="H7501" s="1">
        <v>40820</v>
      </c>
      <c r="I7501" t="s">
        <v>5974</v>
      </c>
      <c r="J7501" t="s">
        <v>5992</v>
      </c>
      <c r="K7501">
        <v>2011</v>
      </c>
      <c r="L7501" t="s">
        <v>524</v>
      </c>
      <c r="M7501">
        <v>0.6</v>
      </c>
      <c r="N7501">
        <v>393</v>
      </c>
      <c r="O7501">
        <v>-157</v>
      </c>
      <c r="P7501">
        <v>5</v>
      </c>
      <c r="Q7501" t="s">
        <v>14</v>
      </c>
      <c r="R7501" t="s">
        <v>15</v>
      </c>
    </row>
    <row r="7502" spans="1:18" x14ac:dyDescent="0.25">
      <c r="A7502" t="s">
        <v>1265</v>
      </c>
      <c r="B7502" s="1">
        <v>40816</v>
      </c>
      <c r="C7502" t="s">
        <v>5990</v>
      </c>
      <c r="D7502" t="s">
        <v>5991</v>
      </c>
      <c r="E7502" t="s">
        <v>5978</v>
      </c>
      <c r="F7502" t="s">
        <v>5979</v>
      </c>
      <c r="G7502" t="s">
        <v>5973</v>
      </c>
      <c r="H7502" s="1">
        <v>40820</v>
      </c>
      <c r="I7502" t="s">
        <v>5974</v>
      </c>
      <c r="J7502" t="s">
        <v>5992</v>
      </c>
      <c r="K7502">
        <v>2011</v>
      </c>
      <c r="L7502" t="s">
        <v>1085</v>
      </c>
      <c r="M7502">
        <v>0.6</v>
      </c>
      <c r="N7502">
        <v>142</v>
      </c>
      <c r="O7502">
        <v>-96</v>
      </c>
      <c r="P7502">
        <v>2</v>
      </c>
      <c r="Q7502" t="s">
        <v>14</v>
      </c>
      <c r="R7502" t="s">
        <v>36</v>
      </c>
    </row>
    <row r="7503" spans="1:18" x14ac:dyDescent="0.25">
      <c r="A7503" t="s">
        <v>1265</v>
      </c>
      <c r="B7503" s="1">
        <v>40816</v>
      </c>
      <c r="C7503" t="s">
        <v>5990</v>
      </c>
      <c r="D7503" t="s">
        <v>5991</v>
      </c>
      <c r="E7503" t="s">
        <v>5978</v>
      </c>
      <c r="F7503" t="s">
        <v>5979</v>
      </c>
      <c r="G7503" t="s">
        <v>5973</v>
      </c>
      <c r="H7503" s="1">
        <v>40820</v>
      </c>
      <c r="I7503" t="s">
        <v>5974</v>
      </c>
      <c r="J7503" t="s">
        <v>5992</v>
      </c>
      <c r="K7503">
        <v>2011</v>
      </c>
      <c r="L7503" t="s">
        <v>1266</v>
      </c>
      <c r="M7503">
        <v>0.6</v>
      </c>
      <c r="N7503">
        <v>169</v>
      </c>
      <c r="O7503">
        <v>-182</v>
      </c>
      <c r="P7503">
        <v>9</v>
      </c>
      <c r="Q7503" t="s">
        <v>14</v>
      </c>
      <c r="R7503" t="s">
        <v>36</v>
      </c>
    </row>
    <row r="7504" spans="1:18" x14ac:dyDescent="0.25">
      <c r="A7504" t="s">
        <v>1461</v>
      </c>
      <c r="B7504" s="1">
        <v>40869</v>
      </c>
      <c r="C7504" t="s">
        <v>6862</v>
      </c>
      <c r="D7504" t="s">
        <v>6091</v>
      </c>
      <c r="E7504" t="s">
        <v>5978</v>
      </c>
      <c r="F7504" t="s">
        <v>5979</v>
      </c>
      <c r="G7504" t="s">
        <v>5968</v>
      </c>
      <c r="H7504" s="1">
        <v>40876</v>
      </c>
      <c r="I7504" t="s">
        <v>5974</v>
      </c>
      <c r="J7504" t="s">
        <v>6092</v>
      </c>
      <c r="K7504">
        <v>2011</v>
      </c>
      <c r="L7504" t="s">
        <v>218</v>
      </c>
      <c r="M7504">
        <v>0.6</v>
      </c>
      <c r="N7504">
        <v>58</v>
      </c>
      <c r="O7504">
        <v>-68</v>
      </c>
      <c r="P7504">
        <v>3</v>
      </c>
      <c r="Q7504" t="s">
        <v>10</v>
      </c>
      <c r="R7504" t="s">
        <v>22</v>
      </c>
    </row>
    <row r="7505" spans="1:18" x14ac:dyDescent="0.25">
      <c r="A7505" t="s">
        <v>1962</v>
      </c>
      <c r="B7505" s="1">
        <v>40997</v>
      </c>
      <c r="C7505" t="s">
        <v>6878</v>
      </c>
      <c r="D7505" t="s">
        <v>5991</v>
      </c>
      <c r="E7505" t="s">
        <v>5978</v>
      </c>
      <c r="F7505" t="s">
        <v>5979</v>
      </c>
      <c r="G7505" t="s">
        <v>5973</v>
      </c>
      <c r="H7505" s="1">
        <v>40998</v>
      </c>
      <c r="I7505" t="s">
        <v>5986</v>
      </c>
      <c r="J7505" t="s">
        <v>5992</v>
      </c>
      <c r="K7505">
        <v>2012</v>
      </c>
      <c r="L7505" t="s">
        <v>1043</v>
      </c>
      <c r="M7505">
        <v>0.6</v>
      </c>
      <c r="N7505">
        <v>160</v>
      </c>
      <c r="O7505">
        <v>-197</v>
      </c>
      <c r="P7505">
        <v>3</v>
      </c>
      <c r="Q7505" t="s">
        <v>14</v>
      </c>
      <c r="R7505" t="s">
        <v>36</v>
      </c>
    </row>
    <row r="7506" spans="1:18" x14ac:dyDescent="0.25">
      <c r="A7506" t="s">
        <v>2208</v>
      </c>
      <c r="B7506" s="1">
        <v>41078</v>
      </c>
      <c r="C7506" t="s">
        <v>6055</v>
      </c>
      <c r="D7506" t="s">
        <v>7194</v>
      </c>
      <c r="E7506" t="s">
        <v>5978</v>
      </c>
      <c r="F7506" t="s">
        <v>5979</v>
      </c>
      <c r="G7506" t="s">
        <v>5973</v>
      </c>
      <c r="H7506" s="1">
        <v>41080</v>
      </c>
      <c r="I7506" t="s">
        <v>5969</v>
      </c>
      <c r="J7506" t="s">
        <v>6101</v>
      </c>
      <c r="K7506">
        <v>2012</v>
      </c>
      <c r="L7506" t="s">
        <v>2209</v>
      </c>
      <c r="M7506">
        <v>0.35</v>
      </c>
      <c r="N7506">
        <v>2364</v>
      </c>
      <c r="O7506">
        <v>-218</v>
      </c>
      <c r="P7506">
        <v>4</v>
      </c>
      <c r="Q7506" t="s">
        <v>14</v>
      </c>
      <c r="R7506" t="s">
        <v>40</v>
      </c>
    </row>
    <row r="7507" spans="1:18" x14ac:dyDescent="0.25">
      <c r="A7507" t="s">
        <v>2540</v>
      </c>
      <c r="B7507" s="1">
        <v>41144</v>
      </c>
      <c r="C7507" t="s">
        <v>7017</v>
      </c>
      <c r="D7507" t="s">
        <v>5991</v>
      </c>
      <c r="E7507" t="s">
        <v>5978</v>
      </c>
      <c r="F7507" t="s">
        <v>5979</v>
      </c>
      <c r="G7507" t="s">
        <v>5983</v>
      </c>
      <c r="H7507" s="1">
        <v>41146</v>
      </c>
      <c r="I7507" t="s">
        <v>5969</v>
      </c>
      <c r="J7507" t="s">
        <v>5992</v>
      </c>
      <c r="K7507">
        <v>2012</v>
      </c>
      <c r="L7507" t="s">
        <v>2217</v>
      </c>
      <c r="M7507">
        <v>0.6</v>
      </c>
      <c r="N7507">
        <v>234</v>
      </c>
      <c r="O7507">
        <v>-229</v>
      </c>
      <c r="P7507">
        <v>7</v>
      </c>
      <c r="Q7507" t="s">
        <v>14</v>
      </c>
      <c r="R7507" t="s">
        <v>36</v>
      </c>
    </row>
    <row r="7508" spans="1:18" x14ac:dyDescent="0.25">
      <c r="A7508" t="s">
        <v>2651</v>
      </c>
      <c r="B7508" s="1">
        <v>41161</v>
      </c>
      <c r="C7508" t="s">
        <v>7332</v>
      </c>
      <c r="D7508" t="s">
        <v>7333</v>
      </c>
      <c r="E7508" t="s">
        <v>5978</v>
      </c>
      <c r="F7508" t="s">
        <v>5979</v>
      </c>
      <c r="G7508" t="s">
        <v>5983</v>
      </c>
      <c r="H7508" s="1">
        <v>41166</v>
      </c>
      <c r="I7508" t="s">
        <v>5974</v>
      </c>
      <c r="J7508" t="s">
        <v>6101</v>
      </c>
      <c r="K7508">
        <v>2012</v>
      </c>
      <c r="L7508" t="s">
        <v>2652</v>
      </c>
      <c r="M7508">
        <v>0.35</v>
      </c>
      <c r="N7508">
        <v>1201</v>
      </c>
      <c r="O7508">
        <v>-148</v>
      </c>
      <c r="P7508">
        <v>2</v>
      </c>
      <c r="Q7508" t="s">
        <v>14</v>
      </c>
      <c r="R7508" t="s">
        <v>40</v>
      </c>
    </row>
    <row r="7509" spans="1:18" x14ac:dyDescent="0.25">
      <c r="A7509" t="s">
        <v>2753</v>
      </c>
      <c r="B7509" s="1">
        <v>41181</v>
      </c>
      <c r="C7509" t="s">
        <v>6880</v>
      </c>
      <c r="D7509" t="s">
        <v>7342</v>
      </c>
      <c r="E7509" t="s">
        <v>5978</v>
      </c>
      <c r="F7509" t="s">
        <v>5979</v>
      </c>
      <c r="G7509" t="s">
        <v>5983</v>
      </c>
      <c r="H7509" s="1">
        <v>41183</v>
      </c>
      <c r="I7509" t="s">
        <v>5969</v>
      </c>
      <c r="J7509" t="s">
        <v>6313</v>
      </c>
      <c r="K7509">
        <v>2012</v>
      </c>
      <c r="L7509" t="s">
        <v>580</v>
      </c>
      <c r="M7509">
        <v>0.6</v>
      </c>
      <c r="N7509">
        <v>72</v>
      </c>
      <c r="O7509">
        <v>-103</v>
      </c>
      <c r="P7509">
        <v>3</v>
      </c>
      <c r="Q7509" t="s">
        <v>10</v>
      </c>
      <c r="R7509" t="s">
        <v>73</v>
      </c>
    </row>
    <row r="7510" spans="1:18" x14ac:dyDescent="0.25">
      <c r="A7510" t="s">
        <v>2768</v>
      </c>
      <c r="B7510" s="1">
        <v>41186</v>
      </c>
      <c r="C7510" t="s">
        <v>6966</v>
      </c>
      <c r="D7510" t="s">
        <v>6120</v>
      </c>
      <c r="E7510" t="s">
        <v>5978</v>
      </c>
      <c r="F7510" t="s">
        <v>5979</v>
      </c>
      <c r="G7510" t="s">
        <v>5973</v>
      </c>
      <c r="H7510" s="1">
        <v>41192</v>
      </c>
      <c r="I7510" t="s">
        <v>5974</v>
      </c>
      <c r="J7510" t="s">
        <v>5989</v>
      </c>
      <c r="K7510">
        <v>2012</v>
      </c>
      <c r="L7510" t="s">
        <v>2769</v>
      </c>
      <c r="M7510">
        <v>0.35</v>
      </c>
      <c r="N7510">
        <v>915</v>
      </c>
      <c r="O7510">
        <v>-99</v>
      </c>
      <c r="P7510">
        <v>3</v>
      </c>
      <c r="Q7510" t="s">
        <v>14</v>
      </c>
      <c r="R7510" t="s">
        <v>40</v>
      </c>
    </row>
    <row r="7511" spans="1:18" x14ac:dyDescent="0.25">
      <c r="A7511" t="s">
        <v>2781</v>
      </c>
      <c r="B7511" s="1">
        <v>41197</v>
      </c>
      <c r="C7511" t="s">
        <v>6190</v>
      </c>
      <c r="D7511" t="s">
        <v>7379</v>
      </c>
      <c r="E7511" t="s">
        <v>5978</v>
      </c>
      <c r="F7511" t="s">
        <v>5979</v>
      </c>
      <c r="G7511" t="s">
        <v>5983</v>
      </c>
      <c r="H7511" s="1">
        <v>41199</v>
      </c>
      <c r="I7511" t="s">
        <v>5969</v>
      </c>
      <c r="J7511" t="s">
        <v>6092</v>
      </c>
      <c r="K7511">
        <v>2012</v>
      </c>
      <c r="L7511" t="s">
        <v>2688</v>
      </c>
      <c r="M7511">
        <v>0.35</v>
      </c>
      <c r="N7511">
        <v>3063</v>
      </c>
      <c r="O7511">
        <v>-142</v>
      </c>
      <c r="P7511">
        <v>11</v>
      </c>
      <c r="Q7511" t="s">
        <v>14</v>
      </c>
      <c r="R7511" t="s">
        <v>40</v>
      </c>
    </row>
    <row r="7512" spans="1:18" x14ac:dyDescent="0.25">
      <c r="A7512" t="s">
        <v>2885</v>
      </c>
      <c r="B7512" s="1">
        <v>41223</v>
      </c>
      <c r="C7512" t="s">
        <v>7013</v>
      </c>
      <c r="D7512" t="s">
        <v>7406</v>
      </c>
      <c r="E7512" t="s">
        <v>5978</v>
      </c>
      <c r="F7512" t="s">
        <v>5979</v>
      </c>
      <c r="G7512" t="s">
        <v>5983</v>
      </c>
      <c r="H7512" s="1">
        <v>41226</v>
      </c>
      <c r="I7512" t="s">
        <v>5986</v>
      </c>
      <c r="J7512" t="s">
        <v>6042</v>
      </c>
      <c r="K7512">
        <v>2012</v>
      </c>
      <c r="L7512" t="s">
        <v>2802</v>
      </c>
      <c r="M7512">
        <v>0.35</v>
      </c>
      <c r="N7512">
        <v>2012</v>
      </c>
      <c r="O7512">
        <v>-1022</v>
      </c>
      <c r="P7512">
        <v>6</v>
      </c>
      <c r="Q7512" t="s">
        <v>14</v>
      </c>
      <c r="R7512" t="s">
        <v>40</v>
      </c>
    </row>
    <row r="7513" spans="1:18" x14ac:dyDescent="0.25">
      <c r="A7513" t="s">
        <v>2893</v>
      </c>
      <c r="B7513" s="1">
        <v>41225</v>
      </c>
      <c r="C7513" t="s">
        <v>6338</v>
      </c>
      <c r="D7513" t="s">
        <v>5991</v>
      </c>
      <c r="E7513" t="s">
        <v>5978</v>
      </c>
      <c r="F7513" t="s">
        <v>5979</v>
      </c>
      <c r="G7513" t="s">
        <v>5968</v>
      </c>
      <c r="H7513" s="1">
        <v>41229</v>
      </c>
      <c r="I7513" t="s">
        <v>5974</v>
      </c>
      <c r="J7513" t="s">
        <v>5992</v>
      </c>
      <c r="K7513">
        <v>2012</v>
      </c>
      <c r="L7513" t="s">
        <v>2894</v>
      </c>
      <c r="M7513">
        <v>0.6</v>
      </c>
      <c r="N7513">
        <v>1027</v>
      </c>
      <c r="O7513">
        <v>-719</v>
      </c>
      <c r="P7513">
        <v>7</v>
      </c>
      <c r="Q7513" t="s">
        <v>14</v>
      </c>
      <c r="R7513" t="s">
        <v>15</v>
      </c>
    </row>
    <row r="7514" spans="1:18" x14ac:dyDescent="0.25">
      <c r="A7514" t="s">
        <v>2893</v>
      </c>
      <c r="B7514" s="1">
        <v>41225</v>
      </c>
      <c r="C7514" t="s">
        <v>6338</v>
      </c>
      <c r="D7514" t="s">
        <v>5991</v>
      </c>
      <c r="E7514" t="s">
        <v>5978</v>
      </c>
      <c r="F7514" t="s">
        <v>5979</v>
      </c>
      <c r="G7514" t="s">
        <v>5968</v>
      </c>
      <c r="H7514" s="1">
        <v>41229</v>
      </c>
      <c r="I7514" t="s">
        <v>5974</v>
      </c>
      <c r="J7514" t="s">
        <v>5992</v>
      </c>
      <c r="K7514">
        <v>2012</v>
      </c>
      <c r="L7514" t="s">
        <v>1002</v>
      </c>
      <c r="M7514">
        <v>0.6</v>
      </c>
      <c r="N7514">
        <v>8</v>
      </c>
      <c r="O7514">
        <v>-9</v>
      </c>
      <c r="P7514">
        <v>2</v>
      </c>
      <c r="Q7514" t="s">
        <v>10</v>
      </c>
      <c r="R7514" t="s">
        <v>22</v>
      </c>
    </row>
    <row r="7515" spans="1:18" x14ac:dyDescent="0.25">
      <c r="A7515" t="s">
        <v>2893</v>
      </c>
      <c r="B7515" s="1">
        <v>41225</v>
      </c>
      <c r="C7515" t="s">
        <v>6338</v>
      </c>
      <c r="D7515" t="s">
        <v>5991</v>
      </c>
      <c r="E7515" t="s">
        <v>5978</v>
      </c>
      <c r="F7515" t="s">
        <v>5979</v>
      </c>
      <c r="G7515" t="s">
        <v>5968</v>
      </c>
      <c r="H7515" s="1">
        <v>41229</v>
      </c>
      <c r="I7515" t="s">
        <v>5974</v>
      </c>
      <c r="J7515" t="s">
        <v>5992</v>
      </c>
      <c r="K7515">
        <v>2012</v>
      </c>
      <c r="L7515" t="s">
        <v>2897</v>
      </c>
      <c r="M7515">
        <v>0.65</v>
      </c>
      <c r="N7515">
        <v>84</v>
      </c>
      <c r="O7515">
        <v>-75</v>
      </c>
      <c r="P7515">
        <v>2</v>
      </c>
      <c r="Q7515" t="s">
        <v>57</v>
      </c>
      <c r="R7515" t="s">
        <v>58</v>
      </c>
    </row>
    <row r="7516" spans="1:18" x14ac:dyDescent="0.25">
      <c r="A7516" t="s">
        <v>2961</v>
      </c>
      <c r="B7516" s="1">
        <v>41236</v>
      </c>
      <c r="C7516" t="s">
        <v>6630</v>
      </c>
      <c r="D7516" t="s">
        <v>7424</v>
      </c>
      <c r="E7516" t="s">
        <v>5978</v>
      </c>
      <c r="F7516" t="s">
        <v>5979</v>
      </c>
      <c r="G7516" t="s">
        <v>5973</v>
      </c>
      <c r="H7516" s="1">
        <v>41238</v>
      </c>
      <c r="I7516" t="s">
        <v>5969</v>
      </c>
      <c r="J7516" t="s">
        <v>5989</v>
      </c>
      <c r="K7516">
        <v>2012</v>
      </c>
      <c r="L7516" t="s">
        <v>2962</v>
      </c>
      <c r="M7516">
        <v>0.35</v>
      </c>
      <c r="N7516">
        <v>344</v>
      </c>
      <c r="O7516">
        <v>-106</v>
      </c>
      <c r="P7516">
        <v>1</v>
      </c>
      <c r="Q7516" t="s">
        <v>14</v>
      </c>
      <c r="R7516" t="s">
        <v>40</v>
      </c>
    </row>
    <row r="7517" spans="1:18" x14ac:dyDescent="0.25">
      <c r="A7517" t="s">
        <v>3006</v>
      </c>
      <c r="B7517" s="1">
        <v>41246</v>
      </c>
      <c r="C7517" t="s">
        <v>6314</v>
      </c>
      <c r="D7517" t="s">
        <v>5991</v>
      </c>
      <c r="E7517" t="s">
        <v>5978</v>
      </c>
      <c r="F7517" t="s">
        <v>5979</v>
      </c>
      <c r="G7517" t="s">
        <v>5983</v>
      </c>
      <c r="H7517" s="1">
        <v>41250</v>
      </c>
      <c r="I7517" t="s">
        <v>5974</v>
      </c>
      <c r="J7517" t="s">
        <v>5992</v>
      </c>
      <c r="K7517">
        <v>2012</v>
      </c>
      <c r="L7517" t="s">
        <v>189</v>
      </c>
      <c r="M7517">
        <v>0.6</v>
      </c>
      <c r="N7517">
        <v>986</v>
      </c>
      <c r="O7517">
        <v>-419</v>
      </c>
      <c r="P7517">
        <v>6</v>
      </c>
      <c r="Q7517" t="s">
        <v>14</v>
      </c>
      <c r="R7517" t="s">
        <v>15</v>
      </c>
    </row>
    <row r="7518" spans="1:18" x14ac:dyDescent="0.25">
      <c r="A7518" t="s">
        <v>3006</v>
      </c>
      <c r="B7518" s="1">
        <v>41246</v>
      </c>
      <c r="C7518" t="s">
        <v>6314</v>
      </c>
      <c r="D7518" t="s">
        <v>5991</v>
      </c>
      <c r="E7518" t="s">
        <v>5978</v>
      </c>
      <c r="F7518" t="s">
        <v>5979</v>
      </c>
      <c r="G7518" t="s">
        <v>5983</v>
      </c>
      <c r="H7518" s="1">
        <v>41250</v>
      </c>
      <c r="I7518" t="s">
        <v>5974</v>
      </c>
      <c r="J7518" t="s">
        <v>5992</v>
      </c>
      <c r="K7518">
        <v>2012</v>
      </c>
      <c r="L7518" t="s">
        <v>2251</v>
      </c>
      <c r="M7518">
        <v>0.6</v>
      </c>
      <c r="N7518">
        <v>207</v>
      </c>
      <c r="O7518">
        <v>-285</v>
      </c>
      <c r="P7518">
        <v>3</v>
      </c>
      <c r="Q7518" t="s">
        <v>14</v>
      </c>
      <c r="R7518" t="s">
        <v>15</v>
      </c>
    </row>
    <row r="7519" spans="1:18" x14ac:dyDescent="0.25">
      <c r="A7519" t="s">
        <v>3067</v>
      </c>
      <c r="B7519" s="1">
        <v>41261</v>
      </c>
      <c r="C7519" t="s">
        <v>6357</v>
      </c>
      <c r="D7519" t="s">
        <v>5991</v>
      </c>
      <c r="E7519" t="s">
        <v>5978</v>
      </c>
      <c r="F7519" t="s">
        <v>5979</v>
      </c>
      <c r="G7519" t="s">
        <v>5973</v>
      </c>
      <c r="H7519" s="1">
        <v>41268</v>
      </c>
      <c r="I7519" t="s">
        <v>5974</v>
      </c>
      <c r="J7519" t="s">
        <v>5992</v>
      </c>
      <c r="K7519">
        <v>2012</v>
      </c>
      <c r="L7519" t="s">
        <v>1471</v>
      </c>
      <c r="M7519">
        <v>0.65</v>
      </c>
      <c r="N7519">
        <v>108</v>
      </c>
      <c r="O7519">
        <v>-183</v>
      </c>
      <c r="P7519">
        <v>2</v>
      </c>
      <c r="Q7519" t="s">
        <v>57</v>
      </c>
      <c r="R7519" t="s">
        <v>70</v>
      </c>
    </row>
    <row r="7520" spans="1:18" x14ac:dyDescent="0.25">
      <c r="A7520" t="s">
        <v>3082</v>
      </c>
      <c r="B7520" s="1">
        <v>41264</v>
      </c>
      <c r="C7520" t="s">
        <v>6933</v>
      </c>
      <c r="D7520" t="s">
        <v>7445</v>
      </c>
      <c r="E7520" t="s">
        <v>5978</v>
      </c>
      <c r="F7520" t="s">
        <v>5979</v>
      </c>
      <c r="G7520" t="s">
        <v>5973</v>
      </c>
      <c r="H7520" s="1">
        <v>41271</v>
      </c>
      <c r="I7520" t="s">
        <v>5974</v>
      </c>
      <c r="J7520" t="s">
        <v>5980</v>
      </c>
      <c r="K7520">
        <v>2012</v>
      </c>
      <c r="L7520" t="s">
        <v>3083</v>
      </c>
      <c r="M7520">
        <v>0.35</v>
      </c>
      <c r="N7520">
        <v>172</v>
      </c>
      <c r="O7520">
        <v>-58</v>
      </c>
      <c r="P7520">
        <v>1</v>
      </c>
      <c r="Q7520" t="s">
        <v>14</v>
      </c>
      <c r="R7520" t="s">
        <v>40</v>
      </c>
    </row>
    <row r="7521" spans="1:18" x14ac:dyDescent="0.25">
      <c r="A7521" t="s">
        <v>3101</v>
      </c>
      <c r="B7521" s="1">
        <v>41269</v>
      </c>
      <c r="C7521" t="s">
        <v>6513</v>
      </c>
      <c r="D7521" t="s">
        <v>5991</v>
      </c>
      <c r="E7521" t="s">
        <v>5978</v>
      </c>
      <c r="F7521" t="s">
        <v>5979</v>
      </c>
      <c r="G7521" t="s">
        <v>5973</v>
      </c>
      <c r="H7521" s="1">
        <v>41273</v>
      </c>
      <c r="I7521" t="s">
        <v>5974</v>
      </c>
      <c r="J7521" t="s">
        <v>5992</v>
      </c>
      <c r="K7521">
        <v>2012</v>
      </c>
      <c r="L7521" t="s">
        <v>479</v>
      </c>
      <c r="M7521">
        <v>0.6</v>
      </c>
      <c r="N7521">
        <v>158</v>
      </c>
      <c r="O7521">
        <v>-44</v>
      </c>
      <c r="P7521">
        <v>2</v>
      </c>
      <c r="Q7521" t="s">
        <v>10</v>
      </c>
      <c r="R7521" t="s">
        <v>22</v>
      </c>
    </row>
    <row r="7522" spans="1:18" x14ac:dyDescent="0.25">
      <c r="A7522" t="s">
        <v>3136</v>
      </c>
      <c r="B7522" s="1">
        <v>41274</v>
      </c>
      <c r="C7522" t="s">
        <v>6722</v>
      </c>
      <c r="D7522" t="s">
        <v>5991</v>
      </c>
      <c r="E7522" t="s">
        <v>5978</v>
      </c>
      <c r="F7522" t="s">
        <v>5979</v>
      </c>
      <c r="G7522" t="s">
        <v>5973</v>
      </c>
      <c r="H7522" s="1">
        <v>41278</v>
      </c>
      <c r="I7522" t="s">
        <v>5974</v>
      </c>
      <c r="J7522" t="s">
        <v>5992</v>
      </c>
      <c r="K7522">
        <v>2012</v>
      </c>
      <c r="L7522" t="s">
        <v>2430</v>
      </c>
      <c r="M7522">
        <v>0.6</v>
      </c>
      <c r="N7522">
        <v>200</v>
      </c>
      <c r="O7522">
        <v>-260</v>
      </c>
      <c r="P7522">
        <v>3</v>
      </c>
      <c r="Q7522" t="s">
        <v>14</v>
      </c>
      <c r="R7522" t="s">
        <v>36</v>
      </c>
    </row>
    <row r="7523" spans="1:18" x14ac:dyDescent="0.25">
      <c r="A7523" t="s">
        <v>3189</v>
      </c>
      <c r="B7523" s="1">
        <v>41291</v>
      </c>
      <c r="C7523" t="s">
        <v>6014</v>
      </c>
      <c r="D7523" t="s">
        <v>5991</v>
      </c>
      <c r="E7523" t="s">
        <v>5978</v>
      </c>
      <c r="F7523" t="s">
        <v>5979</v>
      </c>
      <c r="G7523" t="s">
        <v>5973</v>
      </c>
      <c r="H7523" s="1">
        <v>41297</v>
      </c>
      <c r="I7523" t="s">
        <v>5974</v>
      </c>
      <c r="J7523" t="s">
        <v>5992</v>
      </c>
      <c r="K7523">
        <v>2013</v>
      </c>
      <c r="L7523" t="s">
        <v>2220</v>
      </c>
      <c r="M7523">
        <v>0.6</v>
      </c>
      <c r="N7523">
        <v>37</v>
      </c>
      <c r="O7523">
        <v>-53</v>
      </c>
      <c r="P7523">
        <v>3</v>
      </c>
      <c r="Q7523" t="s">
        <v>10</v>
      </c>
      <c r="R7523" t="s">
        <v>22</v>
      </c>
    </row>
    <row r="7524" spans="1:18" x14ac:dyDescent="0.25">
      <c r="A7524" t="s">
        <v>3492</v>
      </c>
      <c r="B7524" s="1">
        <v>41403</v>
      </c>
      <c r="C7524" t="s">
        <v>6196</v>
      </c>
      <c r="D7524" t="s">
        <v>6587</v>
      </c>
      <c r="E7524" t="s">
        <v>5978</v>
      </c>
      <c r="F7524" t="s">
        <v>5979</v>
      </c>
      <c r="G7524" t="s">
        <v>5983</v>
      </c>
      <c r="H7524" s="1">
        <v>41403</v>
      </c>
      <c r="I7524" t="s">
        <v>6005</v>
      </c>
      <c r="J7524" t="s">
        <v>6042</v>
      </c>
      <c r="K7524">
        <v>2013</v>
      </c>
      <c r="L7524" t="s">
        <v>3493</v>
      </c>
      <c r="M7524">
        <v>0.35</v>
      </c>
      <c r="N7524">
        <v>176</v>
      </c>
      <c r="O7524">
        <v>8</v>
      </c>
      <c r="P7524">
        <v>1</v>
      </c>
      <c r="Q7524" t="s">
        <v>14</v>
      </c>
      <c r="R7524" t="s">
        <v>40</v>
      </c>
    </row>
    <row r="7525" spans="1:18" x14ac:dyDescent="0.25">
      <c r="A7525" t="s">
        <v>3509</v>
      </c>
      <c r="B7525" s="1">
        <v>41409</v>
      </c>
      <c r="C7525" t="s">
        <v>7008</v>
      </c>
      <c r="D7525" t="s">
        <v>5991</v>
      </c>
      <c r="E7525" t="s">
        <v>5978</v>
      </c>
      <c r="F7525" t="s">
        <v>5979</v>
      </c>
      <c r="G7525" t="s">
        <v>5968</v>
      </c>
      <c r="H7525" s="1">
        <v>41415</v>
      </c>
      <c r="I7525" t="s">
        <v>5974</v>
      </c>
      <c r="J7525" t="s">
        <v>5992</v>
      </c>
      <c r="K7525">
        <v>2013</v>
      </c>
      <c r="L7525" t="s">
        <v>1726</v>
      </c>
      <c r="M7525">
        <v>0.65</v>
      </c>
      <c r="N7525">
        <v>146</v>
      </c>
      <c r="O7525">
        <v>-167</v>
      </c>
      <c r="P7525">
        <v>3</v>
      </c>
      <c r="Q7525" t="s">
        <v>57</v>
      </c>
      <c r="R7525" t="s">
        <v>70</v>
      </c>
    </row>
    <row r="7526" spans="1:18" x14ac:dyDescent="0.25">
      <c r="A7526" t="s">
        <v>3515</v>
      </c>
      <c r="B7526" s="1">
        <v>41410</v>
      </c>
      <c r="C7526" t="s">
        <v>6438</v>
      </c>
      <c r="D7526" t="s">
        <v>7197</v>
      </c>
      <c r="E7526" t="s">
        <v>5978</v>
      </c>
      <c r="F7526" t="s">
        <v>5979</v>
      </c>
      <c r="G7526" t="s">
        <v>5983</v>
      </c>
      <c r="H7526" s="1">
        <v>41416</v>
      </c>
      <c r="I7526" t="s">
        <v>5974</v>
      </c>
      <c r="J7526" t="s">
        <v>6042</v>
      </c>
      <c r="K7526">
        <v>2013</v>
      </c>
      <c r="L7526" t="s">
        <v>2962</v>
      </c>
      <c r="M7526">
        <v>0.35</v>
      </c>
      <c r="N7526">
        <v>1031</v>
      </c>
      <c r="O7526">
        <v>-317</v>
      </c>
      <c r="P7526">
        <v>3</v>
      </c>
      <c r="Q7526" t="s">
        <v>14</v>
      </c>
      <c r="R7526" t="s">
        <v>40</v>
      </c>
    </row>
    <row r="7527" spans="1:18" x14ac:dyDescent="0.25">
      <c r="A7527" t="s">
        <v>3605</v>
      </c>
      <c r="B7527" s="1">
        <v>41433</v>
      </c>
      <c r="C7527" t="s">
        <v>6756</v>
      </c>
      <c r="D7527" t="s">
        <v>6120</v>
      </c>
      <c r="E7527" t="s">
        <v>5978</v>
      </c>
      <c r="F7527" t="s">
        <v>5979</v>
      </c>
      <c r="G7527" t="s">
        <v>5973</v>
      </c>
      <c r="H7527" s="1">
        <v>41434</v>
      </c>
      <c r="I7527" t="s">
        <v>5986</v>
      </c>
      <c r="J7527" t="s">
        <v>5989</v>
      </c>
      <c r="K7527">
        <v>2013</v>
      </c>
      <c r="L7527" t="s">
        <v>3606</v>
      </c>
      <c r="M7527">
        <v>0.35</v>
      </c>
      <c r="N7527">
        <v>1096</v>
      </c>
      <c r="O7527">
        <v>-422</v>
      </c>
      <c r="P7527">
        <v>5</v>
      </c>
      <c r="Q7527" t="s">
        <v>14</v>
      </c>
      <c r="R7527" t="s">
        <v>40</v>
      </c>
    </row>
    <row r="7528" spans="1:18" x14ac:dyDescent="0.25">
      <c r="A7528" t="s">
        <v>3670</v>
      </c>
      <c r="B7528" s="1">
        <v>41444</v>
      </c>
      <c r="C7528" t="s">
        <v>7345</v>
      </c>
      <c r="D7528" t="s">
        <v>5991</v>
      </c>
      <c r="E7528" t="s">
        <v>5978</v>
      </c>
      <c r="F7528" t="s">
        <v>5979</v>
      </c>
      <c r="G7528" t="s">
        <v>5983</v>
      </c>
      <c r="H7528" s="1">
        <v>41447</v>
      </c>
      <c r="I7528" t="s">
        <v>5969</v>
      </c>
      <c r="J7528" t="s">
        <v>5992</v>
      </c>
      <c r="K7528">
        <v>2013</v>
      </c>
      <c r="L7528" t="s">
        <v>1663</v>
      </c>
      <c r="M7528">
        <v>0.65</v>
      </c>
      <c r="N7528">
        <v>592</v>
      </c>
      <c r="O7528">
        <v>-643</v>
      </c>
      <c r="P7528">
        <v>12</v>
      </c>
      <c r="Q7528" t="s">
        <v>57</v>
      </c>
      <c r="R7528" t="s">
        <v>79</v>
      </c>
    </row>
    <row r="7529" spans="1:18" x14ac:dyDescent="0.25">
      <c r="A7529" t="s">
        <v>3894</v>
      </c>
      <c r="B7529" s="1">
        <v>41501</v>
      </c>
      <c r="C7529" t="s">
        <v>7621</v>
      </c>
      <c r="D7529" t="s">
        <v>5991</v>
      </c>
      <c r="E7529" t="s">
        <v>5978</v>
      </c>
      <c r="F7529" t="s">
        <v>5979</v>
      </c>
      <c r="G7529" t="s">
        <v>5973</v>
      </c>
      <c r="H7529" s="1">
        <v>41505</v>
      </c>
      <c r="I7529" t="s">
        <v>5974</v>
      </c>
      <c r="J7529" t="s">
        <v>5992</v>
      </c>
      <c r="K7529">
        <v>2013</v>
      </c>
      <c r="L7529" t="s">
        <v>1407</v>
      </c>
      <c r="M7529">
        <v>0.6</v>
      </c>
      <c r="N7529">
        <v>195</v>
      </c>
      <c r="O7529">
        <v>-190</v>
      </c>
      <c r="P7529">
        <v>7</v>
      </c>
      <c r="Q7529" t="s">
        <v>14</v>
      </c>
      <c r="R7529" t="s">
        <v>36</v>
      </c>
    </row>
    <row r="7530" spans="1:18" x14ac:dyDescent="0.25">
      <c r="A7530" t="s">
        <v>3904</v>
      </c>
      <c r="B7530" s="1">
        <v>41502</v>
      </c>
      <c r="C7530" t="s">
        <v>7612</v>
      </c>
      <c r="D7530" t="s">
        <v>6416</v>
      </c>
      <c r="E7530" t="s">
        <v>5978</v>
      </c>
      <c r="F7530" t="s">
        <v>5979</v>
      </c>
      <c r="G7530" t="s">
        <v>5973</v>
      </c>
      <c r="H7530" s="1">
        <v>41507</v>
      </c>
      <c r="I7530" t="s">
        <v>5974</v>
      </c>
      <c r="J7530" t="s">
        <v>6042</v>
      </c>
      <c r="K7530">
        <v>2013</v>
      </c>
      <c r="L7530" t="s">
        <v>1450</v>
      </c>
      <c r="M7530">
        <v>0.35</v>
      </c>
      <c r="N7530">
        <v>1184</v>
      </c>
      <c r="O7530">
        <v>-182</v>
      </c>
      <c r="P7530">
        <v>6</v>
      </c>
      <c r="Q7530" t="s">
        <v>14</v>
      </c>
      <c r="R7530" t="s">
        <v>40</v>
      </c>
    </row>
    <row r="7531" spans="1:18" x14ac:dyDescent="0.25">
      <c r="A7531" t="s">
        <v>3916</v>
      </c>
      <c r="B7531" s="1">
        <v>41506</v>
      </c>
      <c r="C7531" t="s">
        <v>7016</v>
      </c>
      <c r="D7531" t="s">
        <v>7342</v>
      </c>
      <c r="E7531" t="s">
        <v>5978</v>
      </c>
      <c r="F7531" t="s">
        <v>5979</v>
      </c>
      <c r="G7531" t="s">
        <v>5968</v>
      </c>
      <c r="H7531" s="1">
        <v>41513</v>
      </c>
      <c r="I7531" t="s">
        <v>5974</v>
      </c>
      <c r="J7531" t="s">
        <v>6313</v>
      </c>
      <c r="K7531">
        <v>2013</v>
      </c>
      <c r="L7531" t="s">
        <v>3919</v>
      </c>
      <c r="M7531">
        <v>0.65</v>
      </c>
      <c r="N7531">
        <v>249</v>
      </c>
      <c r="O7531">
        <v>-434</v>
      </c>
      <c r="P7531">
        <v>2</v>
      </c>
      <c r="Q7531" t="s">
        <v>57</v>
      </c>
      <c r="R7531" t="s">
        <v>79</v>
      </c>
    </row>
    <row r="7532" spans="1:18" x14ac:dyDescent="0.25">
      <c r="A7532" t="s">
        <v>4079</v>
      </c>
      <c r="B7532" s="1">
        <v>41537</v>
      </c>
      <c r="C7532" t="s">
        <v>7184</v>
      </c>
      <c r="D7532" t="s">
        <v>5991</v>
      </c>
      <c r="E7532" t="s">
        <v>5978</v>
      </c>
      <c r="F7532" t="s">
        <v>5979</v>
      </c>
      <c r="G7532" t="s">
        <v>5973</v>
      </c>
      <c r="H7532" s="1">
        <v>41540</v>
      </c>
      <c r="I7532" t="s">
        <v>5986</v>
      </c>
      <c r="J7532" t="s">
        <v>5992</v>
      </c>
      <c r="K7532">
        <v>2013</v>
      </c>
      <c r="L7532" t="s">
        <v>4080</v>
      </c>
      <c r="M7532">
        <v>0.6</v>
      </c>
      <c r="N7532">
        <v>49</v>
      </c>
      <c r="O7532">
        <v>-20</v>
      </c>
      <c r="P7532">
        <v>3</v>
      </c>
      <c r="Q7532" t="s">
        <v>10</v>
      </c>
      <c r="R7532" t="s">
        <v>73</v>
      </c>
    </row>
    <row r="7533" spans="1:18" x14ac:dyDescent="0.25">
      <c r="A7533" t="s">
        <v>4079</v>
      </c>
      <c r="B7533" s="1">
        <v>41537</v>
      </c>
      <c r="C7533" t="s">
        <v>7184</v>
      </c>
      <c r="D7533" t="s">
        <v>5991</v>
      </c>
      <c r="E7533" t="s">
        <v>5978</v>
      </c>
      <c r="F7533" t="s">
        <v>5979</v>
      </c>
      <c r="G7533" t="s">
        <v>5973</v>
      </c>
      <c r="H7533" s="1">
        <v>41540</v>
      </c>
      <c r="I7533" t="s">
        <v>5986</v>
      </c>
      <c r="J7533" t="s">
        <v>5992</v>
      </c>
      <c r="K7533">
        <v>2013</v>
      </c>
      <c r="L7533" t="s">
        <v>4082</v>
      </c>
      <c r="M7533">
        <v>0.65</v>
      </c>
      <c r="N7533">
        <v>678</v>
      </c>
      <c r="O7533">
        <v>-813</v>
      </c>
      <c r="P7533">
        <v>3</v>
      </c>
      <c r="Q7533" t="s">
        <v>57</v>
      </c>
      <c r="R7533" t="s">
        <v>70</v>
      </c>
    </row>
    <row r="7534" spans="1:18" x14ac:dyDescent="0.25">
      <c r="A7534" t="s">
        <v>4107</v>
      </c>
      <c r="B7534" s="1">
        <v>41541</v>
      </c>
      <c r="C7534" t="s">
        <v>7014</v>
      </c>
      <c r="D7534" t="s">
        <v>7342</v>
      </c>
      <c r="E7534" t="s">
        <v>5978</v>
      </c>
      <c r="F7534" t="s">
        <v>5979</v>
      </c>
      <c r="G7534" t="s">
        <v>5973</v>
      </c>
      <c r="H7534" s="1">
        <v>41547</v>
      </c>
      <c r="I7534" t="s">
        <v>5974</v>
      </c>
      <c r="J7534" t="s">
        <v>6313</v>
      </c>
      <c r="K7534">
        <v>2013</v>
      </c>
      <c r="L7534" t="s">
        <v>1402</v>
      </c>
      <c r="M7534">
        <v>0.6</v>
      </c>
      <c r="N7534">
        <v>50</v>
      </c>
      <c r="O7534">
        <v>-25</v>
      </c>
      <c r="P7534">
        <v>2</v>
      </c>
      <c r="Q7534" t="s">
        <v>10</v>
      </c>
      <c r="R7534" t="s">
        <v>22</v>
      </c>
    </row>
    <row r="7535" spans="1:18" x14ac:dyDescent="0.25">
      <c r="A7535" t="s">
        <v>4139</v>
      </c>
      <c r="B7535" s="1">
        <v>41545</v>
      </c>
      <c r="C7535" t="s">
        <v>7507</v>
      </c>
      <c r="D7535" t="s">
        <v>6091</v>
      </c>
      <c r="E7535" t="s">
        <v>5978</v>
      </c>
      <c r="F7535" t="s">
        <v>5979</v>
      </c>
      <c r="G7535" t="s">
        <v>5973</v>
      </c>
      <c r="H7535" s="1">
        <v>41551</v>
      </c>
      <c r="I7535" t="s">
        <v>5974</v>
      </c>
      <c r="J7535" t="s">
        <v>6092</v>
      </c>
      <c r="K7535">
        <v>2013</v>
      </c>
      <c r="L7535" t="s">
        <v>2269</v>
      </c>
      <c r="M7535">
        <v>0.6</v>
      </c>
      <c r="N7535">
        <v>67</v>
      </c>
      <c r="O7535">
        <v>-77</v>
      </c>
      <c r="P7535">
        <v>3</v>
      </c>
      <c r="Q7535" t="s">
        <v>14</v>
      </c>
      <c r="R7535" t="s">
        <v>36</v>
      </c>
    </row>
    <row r="7536" spans="1:18" x14ac:dyDescent="0.25">
      <c r="A7536" t="s">
        <v>4285</v>
      </c>
      <c r="B7536" s="1">
        <v>41593</v>
      </c>
      <c r="C7536" t="s">
        <v>7269</v>
      </c>
      <c r="D7536" t="s">
        <v>7342</v>
      </c>
      <c r="E7536" t="s">
        <v>5978</v>
      </c>
      <c r="F7536" t="s">
        <v>5979</v>
      </c>
      <c r="G7536" t="s">
        <v>5973</v>
      </c>
      <c r="H7536" s="1">
        <v>41597</v>
      </c>
      <c r="I7536" t="s">
        <v>5974</v>
      </c>
      <c r="J7536" t="s">
        <v>6313</v>
      </c>
      <c r="K7536">
        <v>2013</v>
      </c>
      <c r="L7536" t="s">
        <v>891</v>
      </c>
      <c r="M7536">
        <v>0.6</v>
      </c>
      <c r="N7536">
        <v>96</v>
      </c>
      <c r="O7536">
        <v>-103</v>
      </c>
      <c r="P7536">
        <v>3</v>
      </c>
      <c r="Q7536" t="s">
        <v>14</v>
      </c>
      <c r="R7536" t="s">
        <v>36</v>
      </c>
    </row>
    <row r="7537" spans="1:18" x14ac:dyDescent="0.25">
      <c r="A7537" t="s">
        <v>4286</v>
      </c>
      <c r="B7537" s="1">
        <v>41593</v>
      </c>
      <c r="C7537" t="s">
        <v>7409</v>
      </c>
      <c r="D7537" t="s">
        <v>6786</v>
      </c>
      <c r="E7537" t="s">
        <v>5978</v>
      </c>
      <c r="F7537" t="s">
        <v>5979</v>
      </c>
      <c r="G7537" t="s">
        <v>5983</v>
      </c>
      <c r="H7537" s="1">
        <v>41597</v>
      </c>
      <c r="I7537" t="s">
        <v>5974</v>
      </c>
      <c r="J7537" t="s">
        <v>5992</v>
      </c>
      <c r="K7537">
        <v>2013</v>
      </c>
      <c r="L7537" t="s">
        <v>4287</v>
      </c>
      <c r="M7537">
        <v>0.35</v>
      </c>
      <c r="N7537">
        <v>1291</v>
      </c>
      <c r="O7537">
        <v>-40</v>
      </c>
      <c r="P7537">
        <v>4</v>
      </c>
      <c r="Q7537" t="s">
        <v>14</v>
      </c>
      <c r="R7537" t="s">
        <v>40</v>
      </c>
    </row>
    <row r="7538" spans="1:18" x14ac:dyDescent="0.25">
      <c r="A7538" t="s">
        <v>4404</v>
      </c>
      <c r="B7538" s="1">
        <v>41618</v>
      </c>
      <c r="C7538" t="s">
        <v>7107</v>
      </c>
      <c r="D7538" t="s">
        <v>7094</v>
      </c>
      <c r="E7538" t="s">
        <v>5978</v>
      </c>
      <c r="F7538" t="s">
        <v>5979</v>
      </c>
      <c r="G7538" t="s">
        <v>5983</v>
      </c>
      <c r="H7538" s="1">
        <v>41623</v>
      </c>
      <c r="I7538" t="s">
        <v>5974</v>
      </c>
      <c r="J7538" t="s">
        <v>6042</v>
      </c>
      <c r="K7538">
        <v>2013</v>
      </c>
      <c r="L7538" t="s">
        <v>3724</v>
      </c>
      <c r="M7538">
        <v>0.35</v>
      </c>
      <c r="N7538">
        <v>1015</v>
      </c>
      <c r="O7538">
        <v>-500</v>
      </c>
      <c r="P7538">
        <v>3</v>
      </c>
      <c r="Q7538" t="s">
        <v>14</v>
      </c>
      <c r="R7538" t="s">
        <v>40</v>
      </c>
    </row>
    <row r="7539" spans="1:18" x14ac:dyDescent="0.25">
      <c r="A7539" t="s">
        <v>4489</v>
      </c>
      <c r="B7539" s="1">
        <v>41634</v>
      </c>
      <c r="C7539" t="s">
        <v>7191</v>
      </c>
      <c r="D7539" t="s">
        <v>7428</v>
      </c>
      <c r="E7539" t="s">
        <v>5978</v>
      </c>
      <c r="F7539" t="s">
        <v>5979</v>
      </c>
      <c r="G7539" t="s">
        <v>5968</v>
      </c>
      <c r="H7539" s="1">
        <v>41640</v>
      </c>
      <c r="I7539" t="s">
        <v>5974</v>
      </c>
      <c r="J7539" t="s">
        <v>5989</v>
      </c>
      <c r="K7539">
        <v>2013</v>
      </c>
      <c r="L7539" t="s">
        <v>2592</v>
      </c>
      <c r="M7539">
        <v>0.35</v>
      </c>
      <c r="N7539">
        <v>1677</v>
      </c>
      <c r="O7539">
        <v>309</v>
      </c>
      <c r="P7539">
        <v>3</v>
      </c>
      <c r="Q7539" t="s">
        <v>14</v>
      </c>
      <c r="R7539" t="s">
        <v>40</v>
      </c>
    </row>
    <row r="7540" spans="1:18" x14ac:dyDescent="0.25">
      <c r="A7540" t="s">
        <v>4516</v>
      </c>
      <c r="B7540" s="1">
        <v>41645</v>
      </c>
      <c r="C7540" t="s">
        <v>6985</v>
      </c>
      <c r="D7540" t="s">
        <v>6416</v>
      </c>
      <c r="E7540" t="s">
        <v>5978</v>
      </c>
      <c r="F7540" t="s">
        <v>5979</v>
      </c>
      <c r="G7540" t="s">
        <v>5968</v>
      </c>
      <c r="H7540" s="1">
        <v>41649</v>
      </c>
      <c r="I7540" t="s">
        <v>5974</v>
      </c>
      <c r="J7540" t="s">
        <v>6042</v>
      </c>
      <c r="K7540">
        <v>2014</v>
      </c>
      <c r="L7540" t="s">
        <v>633</v>
      </c>
      <c r="M7540">
        <v>0.35</v>
      </c>
      <c r="N7540">
        <v>1829</v>
      </c>
      <c r="O7540">
        <v>-56</v>
      </c>
      <c r="P7540">
        <v>6</v>
      </c>
      <c r="Q7540" t="s">
        <v>14</v>
      </c>
      <c r="R7540" t="s">
        <v>40</v>
      </c>
    </row>
    <row r="7541" spans="1:18" x14ac:dyDescent="0.25">
      <c r="A7541" t="s">
        <v>4690</v>
      </c>
      <c r="B7541" s="1">
        <v>41696</v>
      </c>
      <c r="C7541" t="s">
        <v>7235</v>
      </c>
      <c r="D7541" t="s">
        <v>5991</v>
      </c>
      <c r="E7541" t="s">
        <v>5978</v>
      </c>
      <c r="F7541" t="s">
        <v>5979</v>
      </c>
      <c r="G7541" t="s">
        <v>5973</v>
      </c>
      <c r="H7541" s="1">
        <v>41702</v>
      </c>
      <c r="I7541" t="s">
        <v>5974</v>
      </c>
      <c r="J7541" t="s">
        <v>5992</v>
      </c>
      <c r="K7541">
        <v>2014</v>
      </c>
      <c r="L7541" t="s">
        <v>1030</v>
      </c>
      <c r="M7541">
        <v>0.65</v>
      </c>
      <c r="N7541">
        <v>332</v>
      </c>
      <c r="O7541">
        <v>-503</v>
      </c>
      <c r="P7541">
        <v>3</v>
      </c>
      <c r="Q7541" t="s">
        <v>57</v>
      </c>
      <c r="R7541" t="s">
        <v>79</v>
      </c>
    </row>
    <row r="7542" spans="1:18" x14ac:dyDescent="0.25">
      <c r="A7542" t="s">
        <v>4813</v>
      </c>
      <c r="B7542" s="1">
        <v>41744</v>
      </c>
      <c r="C7542" t="s">
        <v>7230</v>
      </c>
      <c r="D7542" t="s">
        <v>5991</v>
      </c>
      <c r="E7542" t="s">
        <v>5978</v>
      </c>
      <c r="F7542" t="s">
        <v>5979</v>
      </c>
      <c r="G7542" t="s">
        <v>5983</v>
      </c>
      <c r="H7542" s="1">
        <v>41750</v>
      </c>
      <c r="I7542" t="s">
        <v>5974</v>
      </c>
      <c r="J7542" t="s">
        <v>5992</v>
      </c>
      <c r="K7542">
        <v>2014</v>
      </c>
      <c r="L7542" t="s">
        <v>3939</v>
      </c>
      <c r="M7542">
        <v>0.6</v>
      </c>
      <c r="N7542">
        <v>200</v>
      </c>
      <c r="O7542">
        <v>-60</v>
      </c>
      <c r="P7542">
        <v>4</v>
      </c>
      <c r="Q7542" t="s">
        <v>14</v>
      </c>
      <c r="R7542" t="s">
        <v>15</v>
      </c>
    </row>
    <row r="7543" spans="1:18" x14ac:dyDescent="0.25">
      <c r="A7543" t="s">
        <v>4843</v>
      </c>
      <c r="B7543" s="1">
        <v>41754</v>
      </c>
      <c r="C7543" t="s">
        <v>7430</v>
      </c>
      <c r="D7543" t="s">
        <v>5991</v>
      </c>
      <c r="E7543" t="s">
        <v>5978</v>
      </c>
      <c r="F7543" t="s">
        <v>5979</v>
      </c>
      <c r="G7543" t="s">
        <v>5983</v>
      </c>
      <c r="H7543" s="1">
        <v>41756</v>
      </c>
      <c r="I7543" t="s">
        <v>5986</v>
      </c>
      <c r="J7543" t="s">
        <v>5992</v>
      </c>
      <c r="K7543">
        <v>2014</v>
      </c>
      <c r="L7543" t="s">
        <v>2220</v>
      </c>
      <c r="M7543">
        <v>0.6</v>
      </c>
      <c r="N7543">
        <v>37</v>
      </c>
      <c r="O7543">
        <v>-53</v>
      </c>
      <c r="P7543">
        <v>3</v>
      </c>
      <c r="Q7543" t="s">
        <v>10</v>
      </c>
      <c r="R7543" t="s">
        <v>22</v>
      </c>
    </row>
    <row r="7544" spans="1:18" x14ac:dyDescent="0.25">
      <c r="A7544" t="s">
        <v>4907</v>
      </c>
      <c r="B7544" s="1">
        <v>41774</v>
      </c>
      <c r="C7544" t="s">
        <v>6553</v>
      </c>
      <c r="D7544" t="s">
        <v>5991</v>
      </c>
      <c r="E7544" t="s">
        <v>5978</v>
      </c>
      <c r="F7544" t="s">
        <v>5979</v>
      </c>
      <c r="G7544" t="s">
        <v>5973</v>
      </c>
      <c r="H7544" s="1">
        <v>41778</v>
      </c>
      <c r="I7544" t="s">
        <v>5969</v>
      </c>
      <c r="J7544" t="s">
        <v>5992</v>
      </c>
      <c r="K7544">
        <v>2014</v>
      </c>
      <c r="L7544" t="s">
        <v>1713</v>
      </c>
      <c r="M7544">
        <v>0.6</v>
      </c>
      <c r="N7544">
        <v>204</v>
      </c>
      <c r="O7544">
        <v>-276</v>
      </c>
      <c r="P7544">
        <v>3</v>
      </c>
      <c r="Q7544" t="s">
        <v>14</v>
      </c>
      <c r="R7544" t="s">
        <v>15</v>
      </c>
    </row>
    <row r="7545" spans="1:18" x14ac:dyDescent="0.25">
      <c r="A7545" t="s">
        <v>4907</v>
      </c>
      <c r="B7545" s="1">
        <v>41774</v>
      </c>
      <c r="C7545" t="s">
        <v>6553</v>
      </c>
      <c r="D7545" t="s">
        <v>5991</v>
      </c>
      <c r="E7545" t="s">
        <v>5978</v>
      </c>
      <c r="F7545" t="s">
        <v>5979</v>
      </c>
      <c r="G7545" t="s">
        <v>5973</v>
      </c>
      <c r="H7545" s="1">
        <v>41778</v>
      </c>
      <c r="I7545" t="s">
        <v>5969</v>
      </c>
      <c r="J7545" t="s">
        <v>5992</v>
      </c>
      <c r="K7545">
        <v>2014</v>
      </c>
      <c r="L7545" t="s">
        <v>152</v>
      </c>
      <c r="M7545">
        <v>0.6</v>
      </c>
      <c r="N7545">
        <v>729</v>
      </c>
      <c r="O7545">
        <v>-492</v>
      </c>
      <c r="P7545">
        <v>5</v>
      </c>
      <c r="Q7545" t="s">
        <v>14</v>
      </c>
      <c r="R7545" t="s">
        <v>15</v>
      </c>
    </row>
    <row r="7546" spans="1:18" x14ac:dyDescent="0.25">
      <c r="A7546" t="s">
        <v>5024</v>
      </c>
      <c r="B7546" s="1">
        <v>41808</v>
      </c>
      <c r="C7546" t="s">
        <v>7368</v>
      </c>
      <c r="D7546" t="s">
        <v>5991</v>
      </c>
      <c r="E7546" t="s">
        <v>5978</v>
      </c>
      <c r="F7546" t="s">
        <v>5979</v>
      </c>
      <c r="G7546" t="s">
        <v>5983</v>
      </c>
      <c r="H7546" s="1">
        <v>41813</v>
      </c>
      <c r="I7546" t="s">
        <v>5969</v>
      </c>
      <c r="J7546" t="s">
        <v>5992</v>
      </c>
      <c r="K7546">
        <v>2014</v>
      </c>
      <c r="L7546" t="s">
        <v>3431</v>
      </c>
      <c r="M7546">
        <v>0.65</v>
      </c>
      <c r="N7546">
        <v>193</v>
      </c>
      <c r="O7546">
        <v>-275</v>
      </c>
      <c r="P7546">
        <v>3</v>
      </c>
      <c r="Q7546" t="s">
        <v>57</v>
      </c>
      <c r="R7546" t="s">
        <v>70</v>
      </c>
    </row>
    <row r="7547" spans="1:18" x14ac:dyDescent="0.25">
      <c r="A7547" t="s">
        <v>5053</v>
      </c>
      <c r="B7547" s="1">
        <v>41814</v>
      </c>
      <c r="C7547" t="s">
        <v>7192</v>
      </c>
      <c r="D7547" t="s">
        <v>7381</v>
      </c>
      <c r="E7547" t="s">
        <v>5978</v>
      </c>
      <c r="F7547" t="s">
        <v>5979</v>
      </c>
      <c r="G7547" t="s">
        <v>5973</v>
      </c>
      <c r="H7547" s="1">
        <v>41819</v>
      </c>
      <c r="I7547" t="s">
        <v>5974</v>
      </c>
      <c r="J7547" t="s">
        <v>6101</v>
      </c>
      <c r="K7547">
        <v>2014</v>
      </c>
      <c r="L7547" t="s">
        <v>5054</v>
      </c>
      <c r="M7547">
        <v>0.35</v>
      </c>
      <c r="N7547">
        <v>869</v>
      </c>
      <c r="O7547">
        <v>67</v>
      </c>
      <c r="P7547">
        <v>4</v>
      </c>
      <c r="Q7547" t="s">
        <v>14</v>
      </c>
      <c r="R7547" t="s">
        <v>40</v>
      </c>
    </row>
    <row r="7548" spans="1:18" x14ac:dyDescent="0.25">
      <c r="A7548" t="s">
        <v>5064</v>
      </c>
      <c r="B7548" s="1">
        <v>41815</v>
      </c>
      <c r="C7548" t="s">
        <v>6300</v>
      </c>
      <c r="D7548" t="s">
        <v>6091</v>
      </c>
      <c r="E7548" t="s">
        <v>5978</v>
      </c>
      <c r="F7548" t="s">
        <v>5979</v>
      </c>
      <c r="G7548" t="s">
        <v>5983</v>
      </c>
      <c r="H7548" s="1">
        <v>41821</v>
      </c>
      <c r="I7548" t="s">
        <v>5974</v>
      </c>
      <c r="J7548" t="s">
        <v>6092</v>
      </c>
      <c r="K7548">
        <v>2014</v>
      </c>
      <c r="L7548" t="s">
        <v>970</v>
      </c>
      <c r="M7548">
        <v>0.6</v>
      </c>
      <c r="N7548">
        <v>556</v>
      </c>
      <c r="O7548">
        <v>-209</v>
      </c>
      <c r="P7548">
        <v>7</v>
      </c>
      <c r="Q7548" t="s">
        <v>10</v>
      </c>
      <c r="R7548" t="s">
        <v>22</v>
      </c>
    </row>
    <row r="7549" spans="1:18" x14ac:dyDescent="0.25">
      <c r="A7549" t="s">
        <v>5116</v>
      </c>
      <c r="B7549" s="1">
        <v>41833</v>
      </c>
      <c r="C7549" t="s">
        <v>6442</v>
      </c>
      <c r="D7549" t="s">
        <v>7342</v>
      </c>
      <c r="E7549" t="s">
        <v>5978</v>
      </c>
      <c r="F7549" t="s">
        <v>5979</v>
      </c>
      <c r="G7549" t="s">
        <v>5973</v>
      </c>
      <c r="H7549" s="1">
        <v>41836</v>
      </c>
      <c r="I7549" t="s">
        <v>5986</v>
      </c>
      <c r="J7549" t="s">
        <v>6313</v>
      </c>
      <c r="K7549">
        <v>2014</v>
      </c>
      <c r="L7549" t="s">
        <v>4662</v>
      </c>
      <c r="M7549">
        <v>0.65</v>
      </c>
      <c r="N7549">
        <v>188</v>
      </c>
      <c r="O7549">
        <v>-193</v>
      </c>
      <c r="P7549">
        <v>2</v>
      </c>
      <c r="Q7549" t="s">
        <v>57</v>
      </c>
      <c r="R7549" t="s">
        <v>58</v>
      </c>
    </row>
    <row r="7550" spans="1:18" x14ac:dyDescent="0.25">
      <c r="A7550" t="s">
        <v>5119</v>
      </c>
      <c r="B7550" s="1">
        <v>41834</v>
      </c>
      <c r="C7550" t="s">
        <v>6064</v>
      </c>
      <c r="D7550" t="s">
        <v>7342</v>
      </c>
      <c r="E7550" t="s">
        <v>5978</v>
      </c>
      <c r="F7550" t="s">
        <v>5979</v>
      </c>
      <c r="G7550" t="s">
        <v>5973</v>
      </c>
      <c r="H7550" s="1">
        <v>41838</v>
      </c>
      <c r="I7550" t="s">
        <v>5969</v>
      </c>
      <c r="J7550" t="s">
        <v>6313</v>
      </c>
      <c r="K7550">
        <v>2014</v>
      </c>
      <c r="L7550" t="s">
        <v>940</v>
      </c>
      <c r="M7550">
        <v>0.65</v>
      </c>
      <c r="N7550">
        <v>1824</v>
      </c>
      <c r="O7550">
        <v>-1303</v>
      </c>
      <c r="P7550">
        <v>8</v>
      </c>
      <c r="Q7550" t="s">
        <v>57</v>
      </c>
      <c r="R7550" t="s">
        <v>70</v>
      </c>
    </row>
    <row r="7551" spans="1:18" x14ac:dyDescent="0.25">
      <c r="A7551" t="s">
        <v>5181</v>
      </c>
      <c r="B7551" s="1">
        <v>41855</v>
      </c>
      <c r="C7551" t="s">
        <v>6949</v>
      </c>
      <c r="D7551" t="s">
        <v>7805</v>
      </c>
      <c r="E7551" t="s">
        <v>5978</v>
      </c>
      <c r="F7551" t="s">
        <v>5979</v>
      </c>
      <c r="G7551" t="s">
        <v>5983</v>
      </c>
      <c r="H7551" s="1">
        <v>41859</v>
      </c>
      <c r="I7551" t="s">
        <v>5974</v>
      </c>
      <c r="J7551" t="s">
        <v>6042</v>
      </c>
      <c r="K7551">
        <v>2014</v>
      </c>
      <c r="L7551" t="s">
        <v>4935</v>
      </c>
      <c r="M7551">
        <v>0.35</v>
      </c>
      <c r="N7551">
        <v>674</v>
      </c>
      <c r="O7551">
        <v>-187</v>
      </c>
      <c r="P7551">
        <v>2</v>
      </c>
      <c r="Q7551" t="s">
        <v>14</v>
      </c>
      <c r="R7551" t="s">
        <v>40</v>
      </c>
    </row>
    <row r="7552" spans="1:18" x14ac:dyDescent="0.25">
      <c r="A7552" t="s">
        <v>5199</v>
      </c>
      <c r="B7552" s="1">
        <v>41857</v>
      </c>
      <c r="C7552" t="s">
        <v>6117</v>
      </c>
      <c r="D7552" t="s">
        <v>6133</v>
      </c>
      <c r="E7552" t="s">
        <v>5978</v>
      </c>
      <c r="F7552" t="s">
        <v>5979</v>
      </c>
      <c r="G7552" t="s">
        <v>5983</v>
      </c>
      <c r="H7552" s="1">
        <v>41859</v>
      </c>
      <c r="I7552" t="s">
        <v>5969</v>
      </c>
      <c r="J7552" t="s">
        <v>6042</v>
      </c>
      <c r="K7552">
        <v>2014</v>
      </c>
      <c r="L7552" t="s">
        <v>216</v>
      </c>
      <c r="M7552">
        <v>0.35</v>
      </c>
      <c r="N7552">
        <v>1630</v>
      </c>
      <c r="O7552">
        <v>-802</v>
      </c>
      <c r="P7552">
        <v>5</v>
      </c>
      <c r="Q7552" t="s">
        <v>14</v>
      </c>
      <c r="R7552" t="s">
        <v>40</v>
      </c>
    </row>
    <row r="7553" spans="1:18" x14ac:dyDescent="0.25">
      <c r="A7553" t="s">
        <v>5255</v>
      </c>
      <c r="B7553" s="1">
        <v>41864</v>
      </c>
      <c r="C7553" t="s">
        <v>6251</v>
      </c>
      <c r="D7553" t="s">
        <v>5991</v>
      </c>
      <c r="E7553" t="s">
        <v>5978</v>
      </c>
      <c r="F7553" t="s">
        <v>5979</v>
      </c>
      <c r="G7553" t="s">
        <v>5983</v>
      </c>
      <c r="H7553" s="1">
        <v>41868</v>
      </c>
      <c r="I7553" t="s">
        <v>5974</v>
      </c>
      <c r="J7553" t="s">
        <v>5992</v>
      </c>
      <c r="K7553">
        <v>2014</v>
      </c>
      <c r="L7553" t="s">
        <v>2041</v>
      </c>
      <c r="M7553">
        <v>0.65</v>
      </c>
      <c r="N7553">
        <v>305</v>
      </c>
      <c r="O7553">
        <v>-270</v>
      </c>
      <c r="P7553">
        <v>5</v>
      </c>
      <c r="Q7553" t="s">
        <v>57</v>
      </c>
      <c r="R7553" t="s">
        <v>58</v>
      </c>
    </row>
    <row r="7554" spans="1:18" x14ac:dyDescent="0.25">
      <c r="A7554" t="s">
        <v>5443</v>
      </c>
      <c r="B7554" s="1">
        <v>41893</v>
      </c>
      <c r="C7554" t="s">
        <v>7400</v>
      </c>
      <c r="D7554" t="s">
        <v>7328</v>
      </c>
      <c r="E7554" t="s">
        <v>5978</v>
      </c>
      <c r="F7554" t="s">
        <v>5979</v>
      </c>
      <c r="G7554" t="s">
        <v>5983</v>
      </c>
      <c r="H7554" s="1">
        <v>41894</v>
      </c>
      <c r="I7554" t="s">
        <v>5986</v>
      </c>
      <c r="J7554" t="s">
        <v>6092</v>
      </c>
      <c r="K7554">
        <v>2014</v>
      </c>
      <c r="L7554" t="s">
        <v>5444</v>
      </c>
      <c r="M7554">
        <v>0.35</v>
      </c>
      <c r="N7554">
        <v>1622</v>
      </c>
      <c r="O7554">
        <v>-624</v>
      </c>
      <c r="P7554">
        <v>5</v>
      </c>
      <c r="Q7554" t="s">
        <v>14</v>
      </c>
      <c r="R7554" t="s">
        <v>40</v>
      </c>
    </row>
    <row r="7555" spans="1:18" x14ac:dyDescent="0.25">
      <c r="A7555" t="s">
        <v>5577</v>
      </c>
      <c r="B7555" s="1">
        <v>41925</v>
      </c>
      <c r="C7555" t="s">
        <v>7166</v>
      </c>
      <c r="D7555" t="s">
        <v>7569</v>
      </c>
      <c r="E7555" t="s">
        <v>5978</v>
      </c>
      <c r="F7555" t="s">
        <v>5979</v>
      </c>
      <c r="G7555" t="s">
        <v>5973</v>
      </c>
      <c r="H7555" s="1">
        <v>41929</v>
      </c>
      <c r="I7555" t="s">
        <v>5974</v>
      </c>
      <c r="J7555" t="s">
        <v>5992</v>
      </c>
      <c r="K7555">
        <v>2014</v>
      </c>
      <c r="L7555" t="s">
        <v>2769</v>
      </c>
      <c r="M7555">
        <v>0.35</v>
      </c>
      <c r="N7555">
        <v>610</v>
      </c>
      <c r="O7555">
        <v>-66</v>
      </c>
      <c r="P7555">
        <v>2</v>
      </c>
      <c r="Q7555" t="s">
        <v>14</v>
      </c>
      <c r="R7555" t="s">
        <v>40</v>
      </c>
    </row>
    <row r="7556" spans="1:18" x14ac:dyDescent="0.25">
      <c r="A7556" t="s">
        <v>5919</v>
      </c>
      <c r="B7556" s="1">
        <v>41999</v>
      </c>
      <c r="C7556" t="s">
        <v>6053</v>
      </c>
      <c r="D7556" t="s">
        <v>5991</v>
      </c>
      <c r="E7556" t="s">
        <v>5978</v>
      </c>
      <c r="F7556" t="s">
        <v>5979</v>
      </c>
      <c r="G7556" t="s">
        <v>5968</v>
      </c>
      <c r="H7556" s="1">
        <v>42003</v>
      </c>
      <c r="I7556" t="s">
        <v>5974</v>
      </c>
      <c r="J7556" t="s">
        <v>5992</v>
      </c>
      <c r="K7556">
        <v>2014</v>
      </c>
      <c r="L7556" t="s">
        <v>5920</v>
      </c>
      <c r="M7556">
        <v>0.65</v>
      </c>
      <c r="N7556">
        <v>120</v>
      </c>
      <c r="O7556">
        <v>-89</v>
      </c>
      <c r="P7556">
        <v>2</v>
      </c>
      <c r="Q7556" t="s">
        <v>57</v>
      </c>
      <c r="R7556" t="s">
        <v>79</v>
      </c>
    </row>
    <row r="7557" spans="1:18" x14ac:dyDescent="0.25">
      <c r="A7557" t="s">
        <v>5937</v>
      </c>
      <c r="B7557" s="1">
        <v>42002</v>
      </c>
      <c r="C7557" t="s">
        <v>6931</v>
      </c>
      <c r="D7557" t="s">
        <v>6405</v>
      </c>
      <c r="E7557" t="s">
        <v>5978</v>
      </c>
      <c r="F7557" t="s">
        <v>5979</v>
      </c>
      <c r="G7557" t="s">
        <v>5973</v>
      </c>
      <c r="H7557" s="1">
        <v>42004</v>
      </c>
      <c r="I7557" t="s">
        <v>5969</v>
      </c>
      <c r="J7557" t="s">
        <v>5980</v>
      </c>
      <c r="K7557">
        <v>2014</v>
      </c>
      <c r="L7557" t="s">
        <v>3678</v>
      </c>
      <c r="M7557">
        <v>0.35</v>
      </c>
      <c r="N7557">
        <v>1461</v>
      </c>
      <c r="O7557">
        <v>202</v>
      </c>
      <c r="P7557">
        <v>5</v>
      </c>
      <c r="Q7557" t="s">
        <v>14</v>
      </c>
      <c r="R7557" t="s">
        <v>40</v>
      </c>
    </row>
    <row r="7558" spans="1:18" x14ac:dyDescent="0.25">
      <c r="A7558" t="s">
        <v>104</v>
      </c>
      <c r="B7558" s="1">
        <v>40567</v>
      </c>
      <c r="C7558" t="s">
        <v>6055</v>
      </c>
      <c r="D7558" t="s">
        <v>6056</v>
      </c>
      <c r="E7558" t="s">
        <v>5995</v>
      </c>
      <c r="F7558" t="s">
        <v>5996</v>
      </c>
      <c r="G7558" t="s">
        <v>5973</v>
      </c>
      <c r="H7558" s="1">
        <v>40569</v>
      </c>
      <c r="I7558" t="s">
        <v>5986</v>
      </c>
      <c r="J7558" t="s">
        <v>6057</v>
      </c>
      <c r="K7558">
        <v>2011</v>
      </c>
      <c r="L7558" t="s">
        <v>105</v>
      </c>
      <c r="M7558">
        <v>0.6</v>
      </c>
      <c r="N7558">
        <v>73</v>
      </c>
      <c r="O7558">
        <v>-57</v>
      </c>
      <c r="P7558">
        <v>1</v>
      </c>
      <c r="Q7558" t="s">
        <v>14</v>
      </c>
      <c r="R7558" t="s">
        <v>36</v>
      </c>
    </row>
    <row r="7559" spans="1:18" x14ac:dyDescent="0.25">
      <c r="A7559" t="s">
        <v>104</v>
      </c>
      <c r="B7559" s="1">
        <v>40567</v>
      </c>
      <c r="C7559" t="s">
        <v>6055</v>
      </c>
      <c r="D7559" t="s">
        <v>6056</v>
      </c>
      <c r="E7559" t="s">
        <v>5995</v>
      </c>
      <c r="F7559" t="s">
        <v>5996</v>
      </c>
      <c r="G7559" t="s">
        <v>5973</v>
      </c>
      <c r="H7559" s="1">
        <v>40569</v>
      </c>
      <c r="I7559" t="s">
        <v>5986</v>
      </c>
      <c r="J7559" t="s">
        <v>6057</v>
      </c>
      <c r="K7559">
        <v>2011</v>
      </c>
      <c r="L7559" t="s">
        <v>106</v>
      </c>
      <c r="M7559">
        <v>0.6</v>
      </c>
      <c r="N7559">
        <v>69</v>
      </c>
      <c r="O7559">
        <v>-95</v>
      </c>
      <c r="P7559">
        <v>3</v>
      </c>
      <c r="Q7559" t="s">
        <v>14</v>
      </c>
      <c r="R7559" t="s">
        <v>36</v>
      </c>
    </row>
    <row r="7560" spans="1:18" x14ac:dyDescent="0.25">
      <c r="A7560" t="s">
        <v>229</v>
      </c>
      <c r="B7560" s="1">
        <v>40597</v>
      </c>
      <c r="C7560" t="s">
        <v>6147</v>
      </c>
      <c r="D7560" t="s">
        <v>6148</v>
      </c>
      <c r="E7560" t="s">
        <v>5995</v>
      </c>
      <c r="F7560" t="s">
        <v>5996</v>
      </c>
      <c r="G7560" t="s">
        <v>5983</v>
      </c>
      <c r="H7560" s="1">
        <v>40602</v>
      </c>
      <c r="I7560" t="s">
        <v>5974</v>
      </c>
      <c r="J7560" t="s">
        <v>6149</v>
      </c>
      <c r="K7560">
        <v>2011</v>
      </c>
      <c r="L7560" t="s">
        <v>230</v>
      </c>
      <c r="M7560">
        <v>0.6</v>
      </c>
      <c r="N7560">
        <v>47</v>
      </c>
      <c r="O7560">
        <v>-60</v>
      </c>
      <c r="P7560">
        <v>2</v>
      </c>
      <c r="Q7560" t="s">
        <v>14</v>
      </c>
      <c r="R7560" t="s">
        <v>36</v>
      </c>
    </row>
    <row r="7561" spans="1:18" x14ac:dyDescent="0.25">
      <c r="A7561" t="s">
        <v>446</v>
      </c>
      <c r="B7561" s="1">
        <v>40659</v>
      </c>
      <c r="C7561" t="s">
        <v>6300</v>
      </c>
      <c r="D7561" t="s">
        <v>6137</v>
      </c>
      <c r="E7561" t="s">
        <v>5995</v>
      </c>
      <c r="F7561" t="s">
        <v>5996</v>
      </c>
      <c r="G7561" t="s">
        <v>5983</v>
      </c>
      <c r="H7561" s="1">
        <v>40665</v>
      </c>
      <c r="I7561" t="s">
        <v>5974</v>
      </c>
      <c r="J7561" t="s">
        <v>6036</v>
      </c>
      <c r="K7561">
        <v>2011</v>
      </c>
      <c r="L7561" t="s">
        <v>447</v>
      </c>
      <c r="M7561">
        <v>0.6</v>
      </c>
      <c r="N7561">
        <v>45</v>
      </c>
      <c r="O7561">
        <v>-34</v>
      </c>
      <c r="P7561">
        <v>2</v>
      </c>
      <c r="Q7561" t="s">
        <v>14</v>
      </c>
      <c r="R7561" t="s">
        <v>36</v>
      </c>
    </row>
    <row r="7562" spans="1:18" x14ac:dyDescent="0.25">
      <c r="A7562" t="s">
        <v>1012</v>
      </c>
      <c r="B7562" s="1">
        <v>40779</v>
      </c>
      <c r="C7562" t="s">
        <v>6645</v>
      </c>
      <c r="D7562" t="s">
        <v>6646</v>
      </c>
      <c r="E7562" t="s">
        <v>5995</v>
      </c>
      <c r="F7562" t="s">
        <v>5996</v>
      </c>
      <c r="G7562" t="s">
        <v>5983</v>
      </c>
      <c r="H7562" s="1">
        <v>40783</v>
      </c>
      <c r="I7562" t="s">
        <v>5974</v>
      </c>
      <c r="J7562" t="s">
        <v>6647</v>
      </c>
      <c r="K7562">
        <v>2011</v>
      </c>
      <c r="L7562" t="s">
        <v>1013</v>
      </c>
      <c r="M7562">
        <v>0.6</v>
      </c>
      <c r="N7562">
        <v>744</v>
      </c>
      <c r="O7562">
        <v>-353</v>
      </c>
      <c r="P7562">
        <v>4</v>
      </c>
      <c r="Q7562" t="s">
        <v>14</v>
      </c>
      <c r="R7562" t="s">
        <v>36</v>
      </c>
    </row>
    <row r="7563" spans="1:18" x14ac:dyDescent="0.25">
      <c r="A7563" t="s">
        <v>1569</v>
      </c>
      <c r="B7563" s="1">
        <v>40890</v>
      </c>
      <c r="C7563" t="s">
        <v>6290</v>
      </c>
      <c r="D7563" t="s">
        <v>6646</v>
      </c>
      <c r="E7563" t="s">
        <v>5995</v>
      </c>
      <c r="F7563" t="s">
        <v>5996</v>
      </c>
      <c r="G7563" t="s">
        <v>5973</v>
      </c>
      <c r="H7563" s="1">
        <v>40893</v>
      </c>
      <c r="I7563" t="s">
        <v>5969</v>
      </c>
      <c r="J7563" t="s">
        <v>6647</v>
      </c>
      <c r="K7563">
        <v>2011</v>
      </c>
      <c r="L7563" t="s">
        <v>1570</v>
      </c>
      <c r="M7563">
        <v>0.6</v>
      </c>
      <c r="N7563">
        <v>211</v>
      </c>
      <c r="O7563">
        <v>-90</v>
      </c>
      <c r="P7563">
        <v>6</v>
      </c>
      <c r="Q7563" t="s">
        <v>14</v>
      </c>
      <c r="R7563" t="s">
        <v>36</v>
      </c>
    </row>
    <row r="7564" spans="1:18" x14ac:dyDescent="0.25">
      <c r="A7564" t="s">
        <v>1881</v>
      </c>
      <c r="B7564" s="1">
        <v>40977</v>
      </c>
      <c r="C7564" t="s">
        <v>6231</v>
      </c>
      <c r="D7564" t="s">
        <v>6148</v>
      </c>
      <c r="E7564" t="s">
        <v>5995</v>
      </c>
      <c r="F7564" t="s">
        <v>5996</v>
      </c>
      <c r="G7564" t="s">
        <v>5983</v>
      </c>
      <c r="H7564" s="1">
        <v>40979</v>
      </c>
      <c r="I7564" t="s">
        <v>5969</v>
      </c>
      <c r="J7564" t="s">
        <v>6149</v>
      </c>
      <c r="K7564">
        <v>2012</v>
      </c>
      <c r="L7564" t="s">
        <v>1882</v>
      </c>
      <c r="M7564">
        <v>0.6</v>
      </c>
      <c r="N7564">
        <v>133</v>
      </c>
      <c r="O7564">
        <v>-119</v>
      </c>
      <c r="P7564">
        <v>2</v>
      </c>
      <c r="Q7564" t="s">
        <v>14</v>
      </c>
      <c r="R7564" t="s">
        <v>36</v>
      </c>
    </row>
    <row r="7565" spans="1:18" x14ac:dyDescent="0.25">
      <c r="A7565" t="s">
        <v>1895</v>
      </c>
      <c r="B7565" s="1">
        <v>40982</v>
      </c>
      <c r="C7565" t="s">
        <v>6468</v>
      </c>
      <c r="D7565" t="s">
        <v>6506</v>
      </c>
      <c r="E7565" t="s">
        <v>5995</v>
      </c>
      <c r="F7565" t="s">
        <v>5996</v>
      </c>
      <c r="G7565" t="s">
        <v>5968</v>
      </c>
      <c r="H7565" s="1">
        <v>40983</v>
      </c>
      <c r="I7565" t="s">
        <v>5986</v>
      </c>
      <c r="J7565" t="s">
        <v>6036</v>
      </c>
      <c r="K7565">
        <v>2012</v>
      </c>
      <c r="L7565" t="s">
        <v>904</v>
      </c>
      <c r="M7565">
        <v>0.6</v>
      </c>
      <c r="N7565">
        <v>157</v>
      </c>
      <c r="O7565">
        <v>-204</v>
      </c>
      <c r="P7565">
        <v>3</v>
      </c>
      <c r="Q7565" t="s">
        <v>14</v>
      </c>
      <c r="R7565" t="s">
        <v>36</v>
      </c>
    </row>
    <row r="7566" spans="1:18" x14ac:dyDescent="0.25">
      <c r="A7566" t="s">
        <v>2185</v>
      </c>
      <c r="B7566" s="1">
        <v>41072</v>
      </c>
      <c r="C7566" t="s">
        <v>7179</v>
      </c>
      <c r="D7566" t="s">
        <v>6689</v>
      </c>
      <c r="E7566" t="s">
        <v>5995</v>
      </c>
      <c r="F7566" t="s">
        <v>5996</v>
      </c>
      <c r="G7566" t="s">
        <v>5983</v>
      </c>
      <c r="H7566" s="1">
        <v>41076</v>
      </c>
      <c r="I7566" t="s">
        <v>5974</v>
      </c>
      <c r="J7566" t="s">
        <v>6057</v>
      </c>
      <c r="K7566">
        <v>2012</v>
      </c>
      <c r="L7566" t="s">
        <v>2186</v>
      </c>
      <c r="M7566">
        <v>0.6</v>
      </c>
      <c r="N7566">
        <v>96</v>
      </c>
      <c r="O7566">
        <v>-87</v>
      </c>
      <c r="P7566">
        <v>5</v>
      </c>
      <c r="Q7566" t="s">
        <v>14</v>
      </c>
      <c r="R7566" t="s">
        <v>36</v>
      </c>
    </row>
    <row r="7567" spans="1:18" x14ac:dyDescent="0.25">
      <c r="A7567" t="s">
        <v>2853</v>
      </c>
      <c r="B7567" s="1">
        <v>41218</v>
      </c>
      <c r="C7567" t="s">
        <v>6288</v>
      </c>
      <c r="D7567" t="s">
        <v>7397</v>
      </c>
      <c r="E7567" t="s">
        <v>5995</v>
      </c>
      <c r="F7567" t="s">
        <v>5996</v>
      </c>
      <c r="G7567" t="s">
        <v>5973</v>
      </c>
      <c r="H7567" s="1">
        <v>41221</v>
      </c>
      <c r="I7567" t="s">
        <v>5986</v>
      </c>
      <c r="J7567" t="s">
        <v>7398</v>
      </c>
      <c r="K7567">
        <v>2012</v>
      </c>
      <c r="L7567" t="s">
        <v>2854</v>
      </c>
      <c r="M7567">
        <v>0.6</v>
      </c>
      <c r="N7567">
        <v>86</v>
      </c>
      <c r="O7567">
        <v>-82</v>
      </c>
      <c r="P7567">
        <v>4</v>
      </c>
      <c r="Q7567" t="s">
        <v>14</v>
      </c>
      <c r="R7567" t="s">
        <v>36</v>
      </c>
    </row>
    <row r="7568" spans="1:18" x14ac:dyDescent="0.25">
      <c r="A7568" t="s">
        <v>2896</v>
      </c>
      <c r="B7568" s="1">
        <v>41225</v>
      </c>
      <c r="C7568" t="s">
        <v>6780</v>
      </c>
      <c r="D7568" t="s">
        <v>6910</v>
      </c>
      <c r="E7568" t="s">
        <v>5995</v>
      </c>
      <c r="F7568" t="s">
        <v>5996</v>
      </c>
      <c r="G7568" t="s">
        <v>5968</v>
      </c>
      <c r="H7568" s="1">
        <v>41229</v>
      </c>
      <c r="I7568" t="s">
        <v>5974</v>
      </c>
      <c r="J7568" t="s">
        <v>6057</v>
      </c>
      <c r="K7568">
        <v>2012</v>
      </c>
      <c r="L7568" t="s">
        <v>2669</v>
      </c>
      <c r="M7568">
        <v>0.6</v>
      </c>
      <c r="N7568">
        <v>87</v>
      </c>
      <c r="O7568">
        <v>-35</v>
      </c>
      <c r="P7568">
        <v>5</v>
      </c>
      <c r="Q7568" t="s">
        <v>14</v>
      </c>
      <c r="R7568" t="s">
        <v>36</v>
      </c>
    </row>
    <row r="7569" spans="1:18" x14ac:dyDescent="0.25">
      <c r="A7569" t="s">
        <v>2929</v>
      </c>
      <c r="B7569" s="1">
        <v>41230</v>
      </c>
      <c r="C7569" t="s">
        <v>6649</v>
      </c>
      <c r="D7569" t="s">
        <v>7417</v>
      </c>
      <c r="E7569" t="s">
        <v>5995</v>
      </c>
      <c r="F7569" t="s">
        <v>5996</v>
      </c>
      <c r="G7569" t="s">
        <v>5973</v>
      </c>
      <c r="H7569" s="1">
        <v>41234</v>
      </c>
      <c r="I7569" t="s">
        <v>5974</v>
      </c>
      <c r="J7569" t="s">
        <v>6195</v>
      </c>
      <c r="K7569">
        <v>2012</v>
      </c>
      <c r="L7569" t="s">
        <v>2930</v>
      </c>
      <c r="M7569">
        <v>0.6</v>
      </c>
      <c r="N7569">
        <v>343</v>
      </c>
      <c r="O7569">
        <v>-223</v>
      </c>
      <c r="P7569">
        <v>5</v>
      </c>
      <c r="Q7569" t="s">
        <v>14</v>
      </c>
      <c r="R7569" t="s">
        <v>36</v>
      </c>
    </row>
    <row r="7570" spans="1:18" x14ac:dyDescent="0.25">
      <c r="A7570" t="s">
        <v>2987</v>
      </c>
      <c r="B7570" s="1">
        <v>41242</v>
      </c>
      <c r="C7570" t="s">
        <v>7082</v>
      </c>
      <c r="D7570" t="s">
        <v>6137</v>
      </c>
      <c r="E7570" t="s">
        <v>5995</v>
      </c>
      <c r="F7570" t="s">
        <v>5996</v>
      </c>
      <c r="G7570" t="s">
        <v>5973</v>
      </c>
      <c r="H7570" s="1">
        <v>41244</v>
      </c>
      <c r="I7570" t="s">
        <v>5969</v>
      </c>
      <c r="J7570" t="s">
        <v>6036</v>
      </c>
      <c r="K7570">
        <v>2012</v>
      </c>
      <c r="L7570" t="s">
        <v>2988</v>
      </c>
      <c r="M7570">
        <v>0.6</v>
      </c>
      <c r="N7570">
        <v>74</v>
      </c>
      <c r="O7570">
        <v>-31</v>
      </c>
      <c r="P7570">
        <v>3</v>
      </c>
      <c r="Q7570" t="s">
        <v>14</v>
      </c>
      <c r="R7570" t="s">
        <v>36</v>
      </c>
    </row>
    <row r="7571" spans="1:18" x14ac:dyDescent="0.25">
      <c r="A7571" t="s">
        <v>3076</v>
      </c>
      <c r="B7571" s="1">
        <v>41263</v>
      </c>
      <c r="C7571" t="s">
        <v>6314</v>
      </c>
      <c r="D7571" t="s">
        <v>7444</v>
      </c>
      <c r="E7571" t="s">
        <v>5995</v>
      </c>
      <c r="F7571" t="s">
        <v>5996</v>
      </c>
      <c r="G7571" t="s">
        <v>5983</v>
      </c>
      <c r="H7571" s="1">
        <v>41267</v>
      </c>
      <c r="I7571" t="s">
        <v>5974</v>
      </c>
      <c r="J7571" t="s">
        <v>6052</v>
      </c>
      <c r="K7571">
        <v>2012</v>
      </c>
      <c r="L7571" t="s">
        <v>549</v>
      </c>
      <c r="M7571">
        <v>0.6</v>
      </c>
      <c r="N7571">
        <v>212</v>
      </c>
      <c r="O7571">
        <v>-265</v>
      </c>
      <c r="P7571">
        <v>3</v>
      </c>
      <c r="Q7571" t="s">
        <v>14</v>
      </c>
      <c r="R7571" t="s">
        <v>36</v>
      </c>
    </row>
    <row r="7572" spans="1:18" x14ac:dyDescent="0.25">
      <c r="A7572" t="s">
        <v>3153</v>
      </c>
      <c r="B7572" s="1">
        <v>41278</v>
      </c>
      <c r="C7572" t="s">
        <v>7459</v>
      </c>
      <c r="D7572" t="s">
        <v>6646</v>
      </c>
      <c r="E7572" t="s">
        <v>5995</v>
      </c>
      <c r="F7572" t="s">
        <v>5996</v>
      </c>
      <c r="G7572" t="s">
        <v>5968</v>
      </c>
      <c r="H7572" s="1">
        <v>41280</v>
      </c>
      <c r="I7572" t="s">
        <v>5969</v>
      </c>
      <c r="J7572" t="s">
        <v>6647</v>
      </c>
      <c r="K7572">
        <v>2013</v>
      </c>
      <c r="L7572" t="s">
        <v>454</v>
      </c>
      <c r="M7572">
        <v>0.6</v>
      </c>
      <c r="N7572">
        <v>205</v>
      </c>
      <c r="O7572">
        <v>-113</v>
      </c>
      <c r="P7572">
        <v>4</v>
      </c>
      <c r="Q7572" t="s">
        <v>14</v>
      </c>
      <c r="R7572" t="s">
        <v>36</v>
      </c>
    </row>
    <row r="7573" spans="1:18" x14ac:dyDescent="0.25">
      <c r="A7573" t="s">
        <v>3163</v>
      </c>
      <c r="B7573" s="1">
        <v>41281</v>
      </c>
      <c r="C7573" t="s">
        <v>7463</v>
      </c>
      <c r="D7573" t="s">
        <v>7464</v>
      </c>
      <c r="E7573" t="s">
        <v>5995</v>
      </c>
      <c r="F7573" t="s">
        <v>5996</v>
      </c>
      <c r="G7573" t="s">
        <v>5973</v>
      </c>
      <c r="H7573" s="1">
        <v>41284</v>
      </c>
      <c r="I7573" t="s">
        <v>5986</v>
      </c>
      <c r="J7573" t="s">
        <v>6375</v>
      </c>
      <c r="K7573">
        <v>2013</v>
      </c>
      <c r="L7573" t="s">
        <v>2854</v>
      </c>
      <c r="M7573">
        <v>0.6</v>
      </c>
      <c r="N7573">
        <v>22</v>
      </c>
      <c r="O7573">
        <v>-20</v>
      </c>
      <c r="P7573">
        <v>1</v>
      </c>
      <c r="Q7573" t="s">
        <v>14</v>
      </c>
      <c r="R7573" t="s">
        <v>36</v>
      </c>
    </row>
    <row r="7574" spans="1:18" x14ac:dyDescent="0.25">
      <c r="A7574" t="s">
        <v>3178</v>
      </c>
      <c r="B7574" s="1">
        <v>41289</v>
      </c>
      <c r="C7574" t="s">
        <v>6050</v>
      </c>
      <c r="D7574" t="s">
        <v>6374</v>
      </c>
      <c r="E7574" t="s">
        <v>5995</v>
      </c>
      <c r="F7574" t="s">
        <v>5996</v>
      </c>
      <c r="G7574" t="s">
        <v>5968</v>
      </c>
      <c r="H7574" s="1">
        <v>41291</v>
      </c>
      <c r="I7574" t="s">
        <v>5986</v>
      </c>
      <c r="J7574" t="s">
        <v>6375</v>
      </c>
      <c r="K7574">
        <v>2013</v>
      </c>
      <c r="L7574" t="s">
        <v>3179</v>
      </c>
      <c r="M7574">
        <v>0.6</v>
      </c>
      <c r="N7574">
        <v>95</v>
      </c>
      <c r="O7574">
        <v>-114</v>
      </c>
      <c r="P7574">
        <v>5</v>
      </c>
      <c r="Q7574" t="s">
        <v>14</v>
      </c>
      <c r="R7574" t="s">
        <v>36</v>
      </c>
    </row>
    <row r="7575" spans="1:18" x14ac:dyDescent="0.25">
      <c r="A7575" t="s">
        <v>3711</v>
      </c>
      <c r="B7575" s="1">
        <v>41452</v>
      </c>
      <c r="C7575" t="s">
        <v>6819</v>
      </c>
      <c r="D7575" t="s">
        <v>6137</v>
      </c>
      <c r="E7575" t="s">
        <v>5995</v>
      </c>
      <c r="F7575" t="s">
        <v>5996</v>
      </c>
      <c r="G7575" t="s">
        <v>5973</v>
      </c>
      <c r="H7575" s="1">
        <v>41453</v>
      </c>
      <c r="I7575" t="s">
        <v>5986</v>
      </c>
      <c r="J7575" t="s">
        <v>6036</v>
      </c>
      <c r="K7575">
        <v>2013</v>
      </c>
      <c r="L7575" t="s">
        <v>2313</v>
      </c>
      <c r="M7575">
        <v>0.6</v>
      </c>
      <c r="N7575">
        <v>78</v>
      </c>
      <c r="O7575">
        <v>-65</v>
      </c>
      <c r="P7575">
        <v>2</v>
      </c>
      <c r="Q7575" t="s">
        <v>14</v>
      </c>
      <c r="R7575" t="s">
        <v>36</v>
      </c>
    </row>
    <row r="7576" spans="1:18" x14ac:dyDescent="0.25">
      <c r="A7576" t="s">
        <v>3774</v>
      </c>
      <c r="B7576" s="1">
        <v>41475</v>
      </c>
      <c r="C7576" t="s">
        <v>6633</v>
      </c>
      <c r="D7576" t="s">
        <v>6734</v>
      </c>
      <c r="E7576" t="s">
        <v>5995</v>
      </c>
      <c r="F7576" t="s">
        <v>5996</v>
      </c>
      <c r="G7576" t="s">
        <v>5973</v>
      </c>
      <c r="H7576" s="1">
        <v>41479</v>
      </c>
      <c r="I7576" t="s">
        <v>5974</v>
      </c>
      <c r="J7576" t="s">
        <v>6039</v>
      </c>
      <c r="K7576">
        <v>2013</v>
      </c>
      <c r="L7576" t="s">
        <v>1646</v>
      </c>
      <c r="M7576">
        <v>0.6</v>
      </c>
      <c r="N7576">
        <v>920</v>
      </c>
      <c r="O7576">
        <v>-575</v>
      </c>
      <c r="P7576">
        <v>5</v>
      </c>
      <c r="Q7576" t="s">
        <v>14</v>
      </c>
      <c r="R7576" t="s">
        <v>36</v>
      </c>
    </row>
    <row r="7577" spans="1:18" x14ac:dyDescent="0.25">
      <c r="A7577" t="s">
        <v>4276</v>
      </c>
      <c r="B7577" s="1">
        <v>41591</v>
      </c>
      <c r="C7577" t="s">
        <v>7000</v>
      </c>
      <c r="D7577" t="s">
        <v>6646</v>
      </c>
      <c r="E7577" t="s">
        <v>5995</v>
      </c>
      <c r="F7577" t="s">
        <v>5996</v>
      </c>
      <c r="G7577" t="s">
        <v>5983</v>
      </c>
      <c r="H7577" s="1">
        <v>41596</v>
      </c>
      <c r="I7577" t="s">
        <v>5974</v>
      </c>
      <c r="J7577" t="s">
        <v>6647</v>
      </c>
      <c r="K7577">
        <v>2013</v>
      </c>
      <c r="L7577" t="s">
        <v>2322</v>
      </c>
      <c r="M7577">
        <v>0.6</v>
      </c>
      <c r="N7577">
        <v>287</v>
      </c>
      <c r="O7577">
        <v>-172</v>
      </c>
      <c r="P7577">
        <v>5</v>
      </c>
      <c r="Q7577" t="s">
        <v>14</v>
      </c>
      <c r="R7577" t="s">
        <v>36</v>
      </c>
    </row>
    <row r="7578" spans="1:18" x14ac:dyDescent="0.25">
      <c r="A7578" t="s">
        <v>4289</v>
      </c>
      <c r="B7578" s="1">
        <v>41594</v>
      </c>
      <c r="C7578" t="s">
        <v>7132</v>
      </c>
      <c r="D7578" t="s">
        <v>6867</v>
      </c>
      <c r="E7578" t="s">
        <v>5995</v>
      </c>
      <c r="F7578" t="s">
        <v>5996</v>
      </c>
      <c r="G7578" t="s">
        <v>5983</v>
      </c>
      <c r="H7578" s="1">
        <v>41599</v>
      </c>
      <c r="I7578" t="s">
        <v>5974</v>
      </c>
      <c r="J7578" t="s">
        <v>6052</v>
      </c>
      <c r="K7578">
        <v>2013</v>
      </c>
      <c r="L7578" t="s">
        <v>904</v>
      </c>
      <c r="M7578">
        <v>0.6</v>
      </c>
      <c r="N7578">
        <v>104</v>
      </c>
      <c r="O7578">
        <v>-136</v>
      </c>
      <c r="P7578">
        <v>2</v>
      </c>
      <c r="Q7578" t="s">
        <v>14</v>
      </c>
      <c r="R7578" t="s">
        <v>36</v>
      </c>
    </row>
    <row r="7579" spans="1:18" x14ac:dyDescent="0.25">
      <c r="A7579" t="s">
        <v>4376</v>
      </c>
      <c r="B7579" s="1">
        <v>41612</v>
      </c>
      <c r="C7579" t="s">
        <v>7223</v>
      </c>
      <c r="D7579" t="s">
        <v>7688</v>
      </c>
      <c r="E7579" t="s">
        <v>5995</v>
      </c>
      <c r="F7579" t="s">
        <v>5996</v>
      </c>
      <c r="G7579" t="s">
        <v>5973</v>
      </c>
      <c r="H7579" s="1">
        <v>41616</v>
      </c>
      <c r="I7579" t="s">
        <v>5974</v>
      </c>
      <c r="J7579" t="s">
        <v>6375</v>
      </c>
      <c r="K7579">
        <v>2013</v>
      </c>
      <c r="L7579" t="s">
        <v>1085</v>
      </c>
      <c r="M7579">
        <v>0.6</v>
      </c>
      <c r="N7579">
        <v>213</v>
      </c>
      <c r="O7579">
        <v>-144</v>
      </c>
      <c r="P7579">
        <v>3</v>
      </c>
      <c r="Q7579" t="s">
        <v>14</v>
      </c>
      <c r="R7579" t="s">
        <v>36</v>
      </c>
    </row>
    <row r="7580" spans="1:18" x14ac:dyDescent="0.25">
      <c r="A7580" t="s">
        <v>4459</v>
      </c>
      <c r="B7580" s="1">
        <v>41628</v>
      </c>
      <c r="C7580" t="s">
        <v>6539</v>
      </c>
      <c r="D7580" t="s">
        <v>6689</v>
      </c>
      <c r="E7580" t="s">
        <v>5995</v>
      </c>
      <c r="F7580" t="s">
        <v>5996</v>
      </c>
      <c r="G7580" t="s">
        <v>5983</v>
      </c>
      <c r="H7580" s="1">
        <v>41633</v>
      </c>
      <c r="I7580" t="s">
        <v>5974</v>
      </c>
      <c r="J7580" t="s">
        <v>6057</v>
      </c>
      <c r="K7580">
        <v>2013</v>
      </c>
      <c r="L7580" t="s">
        <v>4460</v>
      </c>
      <c r="M7580">
        <v>0.6</v>
      </c>
      <c r="N7580">
        <v>139</v>
      </c>
      <c r="O7580">
        <v>-191</v>
      </c>
      <c r="P7580">
        <v>2</v>
      </c>
      <c r="Q7580" t="s">
        <v>14</v>
      </c>
      <c r="R7580" t="s">
        <v>36</v>
      </c>
    </row>
    <row r="7581" spans="1:18" x14ac:dyDescent="0.25">
      <c r="A7581" t="s">
        <v>4496</v>
      </c>
      <c r="B7581" s="1">
        <v>41636</v>
      </c>
      <c r="C7581" t="s">
        <v>7205</v>
      </c>
      <c r="D7581" t="s">
        <v>6148</v>
      </c>
      <c r="E7581" t="s">
        <v>5995</v>
      </c>
      <c r="F7581" t="s">
        <v>5996</v>
      </c>
      <c r="G7581" t="s">
        <v>5973</v>
      </c>
      <c r="H7581" s="1">
        <v>41639</v>
      </c>
      <c r="I7581" t="s">
        <v>5986</v>
      </c>
      <c r="J7581" t="s">
        <v>6149</v>
      </c>
      <c r="K7581">
        <v>2013</v>
      </c>
      <c r="L7581" t="s">
        <v>1891</v>
      </c>
      <c r="M7581">
        <v>0.6</v>
      </c>
      <c r="N7581">
        <v>41</v>
      </c>
      <c r="O7581">
        <v>-29</v>
      </c>
      <c r="P7581">
        <v>2</v>
      </c>
      <c r="Q7581" t="s">
        <v>14</v>
      </c>
      <c r="R7581" t="s">
        <v>36</v>
      </c>
    </row>
    <row r="7582" spans="1:18" x14ac:dyDescent="0.25">
      <c r="A7582" t="s">
        <v>4499</v>
      </c>
      <c r="B7582" s="1">
        <v>41638</v>
      </c>
      <c r="C7582" t="s">
        <v>7711</v>
      </c>
      <c r="D7582" t="s">
        <v>6743</v>
      </c>
      <c r="E7582" t="s">
        <v>5995</v>
      </c>
      <c r="F7582" t="s">
        <v>5996</v>
      </c>
      <c r="G7582" t="s">
        <v>5973</v>
      </c>
      <c r="H7582" s="1">
        <v>41641</v>
      </c>
      <c r="I7582" t="s">
        <v>5986</v>
      </c>
      <c r="J7582" t="s">
        <v>6195</v>
      </c>
      <c r="K7582">
        <v>2013</v>
      </c>
      <c r="L7582" t="s">
        <v>2981</v>
      </c>
      <c r="M7582">
        <v>0.6</v>
      </c>
      <c r="N7582">
        <v>74</v>
      </c>
      <c r="O7582">
        <v>-63</v>
      </c>
      <c r="P7582">
        <v>4</v>
      </c>
      <c r="Q7582" t="s">
        <v>14</v>
      </c>
      <c r="R7582" t="s">
        <v>36</v>
      </c>
    </row>
    <row r="7583" spans="1:18" x14ac:dyDescent="0.25">
      <c r="A7583" t="s">
        <v>4927</v>
      </c>
      <c r="B7583" s="1">
        <v>41785</v>
      </c>
      <c r="C7583" t="s">
        <v>7287</v>
      </c>
      <c r="D7583" t="s">
        <v>6245</v>
      </c>
      <c r="E7583" t="s">
        <v>5995</v>
      </c>
      <c r="F7583" t="s">
        <v>5996</v>
      </c>
      <c r="G7583" t="s">
        <v>5973</v>
      </c>
      <c r="H7583" s="1">
        <v>41787</v>
      </c>
      <c r="I7583" t="s">
        <v>5969</v>
      </c>
      <c r="J7583" t="s">
        <v>6246</v>
      </c>
      <c r="K7583">
        <v>2014</v>
      </c>
      <c r="L7583" t="s">
        <v>3852</v>
      </c>
      <c r="M7583">
        <v>0.6</v>
      </c>
      <c r="N7583">
        <v>287</v>
      </c>
      <c r="O7583">
        <v>-280</v>
      </c>
      <c r="P7583">
        <v>12</v>
      </c>
      <c r="Q7583" t="s">
        <v>14</v>
      </c>
      <c r="R7583" t="s">
        <v>36</v>
      </c>
    </row>
    <row r="7584" spans="1:18" x14ac:dyDescent="0.25">
      <c r="A7584" t="s">
        <v>5015</v>
      </c>
      <c r="B7584" s="1">
        <v>41806</v>
      </c>
      <c r="C7584" t="s">
        <v>6677</v>
      </c>
      <c r="D7584" t="s">
        <v>6148</v>
      </c>
      <c r="E7584" t="s">
        <v>5995</v>
      </c>
      <c r="F7584" t="s">
        <v>5996</v>
      </c>
      <c r="G7584" t="s">
        <v>5968</v>
      </c>
      <c r="H7584" s="1">
        <v>41811</v>
      </c>
      <c r="I7584" t="s">
        <v>5974</v>
      </c>
      <c r="J7584" t="s">
        <v>6149</v>
      </c>
      <c r="K7584">
        <v>2014</v>
      </c>
      <c r="L7584" t="s">
        <v>1407</v>
      </c>
      <c r="M7584">
        <v>0.6</v>
      </c>
      <c r="N7584">
        <v>83</v>
      </c>
      <c r="O7584">
        <v>-81</v>
      </c>
      <c r="P7584">
        <v>3</v>
      </c>
      <c r="Q7584" t="s">
        <v>14</v>
      </c>
      <c r="R7584" t="s">
        <v>36</v>
      </c>
    </row>
    <row r="7585" spans="1:18" x14ac:dyDescent="0.25">
      <c r="A7585" t="s">
        <v>5212</v>
      </c>
      <c r="B7585" s="1">
        <v>41858</v>
      </c>
      <c r="C7585" t="s">
        <v>6673</v>
      </c>
      <c r="D7585" t="s">
        <v>6076</v>
      </c>
      <c r="E7585" t="s">
        <v>5995</v>
      </c>
      <c r="F7585" t="s">
        <v>5996</v>
      </c>
      <c r="G7585" t="s">
        <v>5968</v>
      </c>
      <c r="H7585" s="1">
        <v>41862</v>
      </c>
      <c r="I7585" t="s">
        <v>5974</v>
      </c>
      <c r="J7585" t="s">
        <v>6057</v>
      </c>
      <c r="K7585">
        <v>2014</v>
      </c>
      <c r="L7585" t="s">
        <v>5213</v>
      </c>
      <c r="M7585">
        <v>0.6</v>
      </c>
      <c r="N7585">
        <v>134</v>
      </c>
      <c r="O7585">
        <v>-34</v>
      </c>
      <c r="P7585">
        <v>2</v>
      </c>
      <c r="Q7585" t="s">
        <v>14</v>
      </c>
      <c r="R7585" t="s">
        <v>36</v>
      </c>
    </row>
    <row r="7586" spans="1:18" x14ac:dyDescent="0.25">
      <c r="A7586" t="s">
        <v>5232</v>
      </c>
      <c r="B7586" s="1">
        <v>41862</v>
      </c>
      <c r="C7586" t="s">
        <v>7130</v>
      </c>
      <c r="D7586" t="s">
        <v>6148</v>
      </c>
      <c r="E7586" t="s">
        <v>5995</v>
      </c>
      <c r="F7586" t="s">
        <v>5996</v>
      </c>
      <c r="G7586" t="s">
        <v>5983</v>
      </c>
      <c r="H7586" s="1">
        <v>41862</v>
      </c>
      <c r="I7586" t="s">
        <v>6005</v>
      </c>
      <c r="J7586" t="s">
        <v>6149</v>
      </c>
      <c r="K7586">
        <v>2014</v>
      </c>
      <c r="L7586" t="s">
        <v>153</v>
      </c>
      <c r="M7586">
        <v>0.6</v>
      </c>
      <c r="N7586">
        <v>33</v>
      </c>
      <c r="O7586">
        <v>-27</v>
      </c>
      <c r="P7586">
        <v>1</v>
      </c>
      <c r="Q7586" t="s">
        <v>14</v>
      </c>
      <c r="R7586" t="s">
        <v>36</v>
      </c>
    </row>
    <row r="7587" spans="1:18" x14ac:dyDescent="0.25">
      <c r="A7587" t="s">
        <v>5312</v>
      </c>
      <c r="B7587" s="1">
        <v>41873</v>
      </c>
      <c r="C7587" t="s">
        <v>6704</v>
      </c>
      <c r="D7587" t="s">
        <v>7027</v>
      </c>
      <c r="E7587" t="s">
        <v>5995</v>
      </c>
      <c r="F7587" t="s">
        <v>5996</v>
      </c>
      <c r="G7587" t="s">
        <v>5983</v>
      </c>
      <c r="H7587" s="1">
        <v>41875</v>
      </c>
      <c r="I7587" t="s">
        <v>5969</v>
      </c>
      <c r="J7587" t="s">
        <v>6233</v>
      </c>
      <c r="K7587">
        <v>2014</v>
      </c>
      <c r="L7587" t="s">
        <v>2186</v>
      </c>
      <c r="M7587">
        <v>0.6</v>
      </c>
      <c r="N7587">
        <v>58</v>
      </c>
      <c r="O7587">
        <v>-52</v>
      </c>
      <c r="P7587">
        <v>3</v>
      </c>
      <c r="Q7587" t="s">
        <v>14</v>
      </c>
      <c r="R7587" t="s">
        <v>36</v>
      </c>
    </row>
    <row r="7588" spans="1:18" x14ac:dyDescent="0.25">
      <c r="A7588" t="s">
        <v>5339</v>
      </c>
      <c r="B7588" s="1">
        <v>41877</v>
      </c>
      <c r="C7588" t="s">
        <v>6259</v>
      </c>
      <c r="D7588" t="s">
        <v>7821</v>
      </c>
      <c r="E7588" t="s">
        <v>5995</v>
      </c>
      <c r="F7588" t="s">
        <v>5996</v>
      </c>
      <c r="G7588" t="s">
        <v>5983</v>
      </c>
      <c r="H7588" s="1">
        <v>41881</v>
      </c>
      <c r="I7588" t="s">
        <v>5974</v>
      </c>
      <c r="J7588" t="s">
        <v>6375</v>
      </c>
      <c r="K7588">
        <v>2014</v>
      </c>
      <c r="L7588" t="s">
        <v>2153</v>
      </c>
      <c r="M7588">
        <v>0.6</v>
      </c>
      <c r="N7588">
        <v>30</v>
      </c>
      <c r="O7588">
        <v>-35</v>
      </c>
      <c r="P7588">
        <v>1</v>
      </c>
      <c r="Q7588" t="s">
        <v>14</v>
      </c>
      <c r="R7588" t="s">
        <v>36</v>
      </c>
    </row>
    <row r="7589" spans="1:18" x14ac:dyDescent="0.25">
      <c r="A7589" t="s">
        <v>5369</v>
      </c>
      <c r="B7589" s="1">
        <v>41880</v>
      </c>
      <c r="C7589" t="s">
        <v>6440</v>
      </c>
      <c r="D7589" t="s">
        <v>7790</v>
      </c>
      <c r="E7589" t="s">
        <v>5995</v>
      </c>
      <c r="F7589" t="s">
        <v>5996</v>
      </c>
      <c r="G7589" t="s">
        <v>5973</v>
      </c>
      <c r="H7589" s="1">
        <v>41884</v>
      </c>
      <c r="I7589" t="s">
        <v>5974</v>
      </c>
      <c r="J7589" t="s">
        <v>5997</v>
      </c>
      <c r="K7589">
        <v>2014</v>
      </c>
      <c r="L7589" t="s">
        <v>2951</v>
      </c>
      <c r="M7589">
        <v>0.6</v>
      </c>
      <c r="N7589">
        <v>115</v>
      </c>
      <c r="O7589">
        <v>-158</v>
      </c>
      <c r="P7589">
        <v>5</v>
      </c>
      <c r="Q7589" t="s">
        <v>14</v>
      </c>
      <c r="R7589" t="s">
        <v>36</v>
      </c>
    </row>
    <row r="7590" spans="1:18" x14ac:dyDescent="0.25">
      <c r="A7590" t="s">
        <v>5420</v>
      </c>
      <c r="B7590" s="1">
        <v>41888</v>
      </c>
      <c r="C7590" t="s">
        <v>6468</v>
      </c>
      <c r="D7590" t="s">
        <v>6602</v>
      </c>
      <c r="E7590" t="s">
        <v>5995</v>
      </c>
      <c r="F7590" t="s">
        <v>5996</v>
      </c>
      <c r="G7590" t="s">
        <v>5968</v>
      </c>
      <c r="H7590" s="1">
        <v>41888</v>
      </c>
      <c r="I7590" t="s">
        <v>6005</v>
      </c>
      <c r="J7590" t="s">
        <v>6603</v>
      </c>
      <c r="K7590">
        <v>2014</v>
      </c>
      <c r="L7590" t="s">
        <v>2348</v>
      </c>
      <c r="M7590">
        <v>0.6</v>
      </c>
      <c r="N7590">
        <v>216</v>
      </c>
      <c r="O7590">
        <v>-135</v>
      </c>
      <c r="P7590">
        <v>3</v>
      </c>
      <c r="Q7590" t="s">
        <v>14</v>
      </c>
      <c r="R7590" t="s">
        <v>36</v>
      </c>
    </row>
    <row r="7591" spans="1:18" x14ac:dyDescent="0.25">
      <c r="A7591" t="s">
        <v>5420</v>
      </c>
      <c r="B7591" s="1">
        <v>41888</v>
      </c>
      <c r="C7591" t="s">
        <v>6468</v>
      </c>
      <c r="D7591" t="s">
        <v>6602</v>
      </c>
      <c r="E7591" t="s">
        <v>5995</v>
      </c>
      <c r="F7591" t="s">
        <v>5996</v>
      </c>
      <c r="G7591" t="s">
        <v>5968</v>
      </c>
      <c r="H7591" s="1">
        <v>41888</v>
      </c>
      <c r="I7591" t="s">
        <v>6005</v>
      </c>
      <c r="J7591" t="s">
        <v>6603</v>
      </c>
      <c r="K7591">
        <v>2014</v>
      </c>
      <c r="L7591" t="s">
        <v>454</v>
      </c>
      <c r="M7591">
        <v>0.6</v>
      </c>
      <c r="N7591">
        <v>154</v>
      </c>
      <c r="O7591">
        <v>-85</v>
      </c>
      <c r="P7591">
        <v>3</v>
      </c>
      <c r="Q7591" t="s">
        <v>14</v>
      </c>
      <c r="R7591" t="s">
        <v>36</v>
      </c>
    </row>
    <row r="7592" spans="1:18" x14ac:dyDescent="0.25">
      <c r="A7592" t="s">
        <v>5474</v>
      </c>
      <c r="B7592" s="1">
        <v>41898</v>
      </c>
      <c r="C7592" t="s">
        <v>7524</v>
      </c>
      <c r="D7592" t="s">
        <v>7541</v>
      </c>
      <c r="E7592" t="s">
        <v>5995</v>
      </c>
      <c r="F7592" t="s">
        <v>5996</v>
      </c>
      <c r="G7592" t="s">
        <v>5968</v>
      </c>
      <c r="H7592" s="1">
        <v>41903</v>
      </c>
      <c r="I7592" t="s">
        <v>5974</v>
      </c>
      <c r="J7592" t="s">
        <v>6036</v>
      </c>
      <c r="K7592">
        <v>2014</v>
      </c>
      <c r="L7592" t="s">
        <v>2348</v>
      </c>
      <c r="M7592">
        <v>0.6</v>
      </c>
      <c r="N7592">
        <v>288</v>
      </c>
      <c r="O7592">
        <v>-180</v>
      </c>
      <c r="P7592">
        <v>4</v>
      </c>
      <c r="Q7592" t="s">
        <v>14</v>
      </c>
      <c r="R7592" t="s">
        <v>36</v>
      </c>
    </row>
    <row r="7593" spans="1:18" x14ac:dyDescent="0.25">
      <c r="A7593" t="s">
        <v>5801</v>
      </c>
      <c r="B7593" s="1">
        <v>41977</v>
      </c>
      <c r="C7593" t="s">
        <v>6433</v>
      </c>
      <c r="D7593" t="s">
        <v>6689</v>
      </c>
      <c r="E7593" t="s">
        <v>5995</v>
      </c>
      <c r="F7593" t="s">
        <v>5996</v>
      </c>
      <c r="G7593" t="s">
        <v>5973</v>
      </c>
      <c r="H7593" s="1">
        <v>41979</v>
      </c>
      <c r="I7593" t="s">
        <v>5969</v>
      </c>
      <c r="J7593" t="s">
        <v>6057</v>
      </c>
      <c r="K7593">
        <v>2014</v>
      </c>
      <c r="L7593" t="s">
        <v>2322</v>
      </c>
      <c r="M7593">
        <v>0.6</v>
      </c>
      <c r="N7593">
        <v>172</v>
      </c>
      <c r="O7593">
        <v>-103</v>
      </c>
      <c r="P7593">
        <v>3</v>
      </c>
      <c r="Q7593" t="s">
        <v>14</v>
      </c>
      <c r="R7593" t="s">
        <v>36</v>
      </c>
    </row>
    <row r="7594" spans="1:18" x14ac:dyDescent="0.25">
      <c r="A7594" t="s">
        <v>5839</v>
      </c>
      <c r="B7594" s="1">
        <v>41985</v>
      </c>
      <c r="C7594" t="s">
        <v>6948</v>
      </c>
      <c r="D7594" t="s">
        <v>6454</v>
      </c>
      <c r="E7594" t="s">
        <v>5995</v>
      </c>
      <c r="F7594" t="s">
        <v>5996</v>
      </c>
      <c r="G7594" t="s">
        <v>5973</v>
      </c>
      <c r="H7594" s="1">
        <v>41989</v>
      </c>
      <c r="I7594" t="s">
        <v>5974</v>
      </c>
      <c r="J7594" t="s">
        <v>6246</v>
      </c>
      <c r="K7594">
        <v>2014</v>
      </c>
      <c r="L7594" t="s">
        <v>447</v>
      </c>
      <c r="M7594">
        <v>0.6</v>
      </c>
      <c r="N7594">
        <v>180</v>
      </c>
      <c r="O7594">
        <v>-135</v>
      </c>
      <c r="P7594">
        <v>8</v>
      </c>
      <c r="Q7594" t="s">
        <v>14</v>
      </c>
      <c r="R7594" t="s">
        <v>36</v>
      </c>
    </row>
    <row r="7595" spans="1:18" x14ac:dyDescent="0.25">
      <c r="A7595" t="s">
        <v>5927</v>
      </c>
      <c r="B7595" s="1">
        <v>41999</v>
      </c>
      <c r="C7595" t="s">
        <v>7322</v>
      </c>
      <c r="D7595" t="s">
        <v>6806</v>
      </c>
      <c r="E7595" t="s">
        <v>5995</v>
      </c>
      <c r="F7595" t="s">
        <v>5996</v>
      </c>
      <c r="G7595" t="s">
        <v>5983</v>
      </c>
      <c r="H7595" s="1">
        <v>42005</v>
      </c>
      <c r="I7595" t="s">
        <v>5974</v>
      </c>
      <c r="J7595" t="s">
        <v>6057</v>
      </c>
      <c r="K7595">
        <v>2014</v>
      </c>
      <c r="L7595" t="s">
        <v>230</v>
      </c>
      <c r="M7595">
        <v>0.6</v>
      </c>
      <c r="N7595">
        <v>24</v>
      </c>
      <c r="O7595">
        <v>-30</v>
      </c>
      <c r="P7595">
        <v>1</v>
      </c>
      <c r="Q7595" t="s">
        <v>14</v>
      </c>
      <c r="R7595" t="s">
        <v>36</v>
      </c>
    </row>
    <row r="7596" spans="1:18" x14ac:dyDescent="0.25">
      <c r="A7596" t="s">
        <v>215</v>
      </c>
      <c r="B7596" s="1">
        <v>40595</v>
      </c>
      <c r="C7596" t="s">
        <v>6136</v>
      </c>
      <c r="D7596" t="s">
        <v>6137</v>
      </c>
      <c r="E7596" t="s">
        <v>5995</v>
      </c>
      <c r="F7596" t="s">
        <v>5996</v>
      </c>
      <c r="G7596" t="s">
        <v>5973</v>
      </c>
      <c r="H7596" s="1">
        <v>40600</v>
      </c>
      <c r="I7596" t="s">
        <v>5974</v>
      </c>
      <c r="J7596" t="s">
        <v>6036</v>
      </c>
      <c r="K7596">
        <v>2011</v>
      </c>
      <c r="L7596" t="s">
        <v>219</v>
      </c>
      <c r="M7596">
        <v>0.4</v>
      </c>
      <c r="N7596">
        <v>30</v>
      </c>
      <c r="O7596">
        <v>-5</v>
      </c>
      <c r="P7596">
        <v>1</v>
      </c>
      <c r="Q7596" t="s">
        <v>57</v>
      </c>
      <c r="R7596" t="s">
        <v>58</v>
      </c>
    </row>
    <row r="7597" spans="1:18" x14ac:dyDescent="0.25">
      <c r="A7597" t="s">
        <v>222</v>
      </c>
      <c r="B7597" s="1">
        <v>40596</v>
      </c>
      <c r="C7597" t="s">
        <v>6141</v>
      </c>
      <c r="D7597" t="s">
        <v>6142</v>
      </c>
      <c r="E7597" t="s">
        <v>5995</v>
      </c>
      <c r="F7597" t="s">
        <v>5996</v>
      </c>
      <c r="G7597" t="s">
        <v>5973</v>
      </c>
      <c r="H7597" s="1">
        <v>40600</v>
      </c>
      <c r="I7597" t="s">
        <v>5974</v>
      </c>
      <c r="J7597" t="s">
        <v>6052</v>
      </c>
      <c r="K7597">
        <v>2011</v>
      </c>
      <c r="L7597" t="s">
        <v>226</v>
      </c>
      <c r="M7597">
        <v>0.4</v>
      </c>
      <c r="N7597">
        <v>477</v>
      </c>
      <c r="O7597">
        <v>40</v>
      </c>
      <c r="P7597">
        <v>3</v>
      </c>
      <c r="Q7597" t="s">
        <v>57</v>
      </c>
      <c r="R7597" t="s">
        <v>58</v>
      </c>
    </row>
    <row r="7598" spans="1:18" x14ac:dyDescent="0.25">
      <c r="A7598" t="s">
        <v>306</v>
      </c>
      <c r="B7598" s="1">
        <v>40623</v>
      </c>
      <c r="C7598" t="s">
        <v>6208</v>
      </c>
      <c r="D7598" t="s">
        <v>6209</v>
      </c>
      <c r="E7598" t="s">
        <v>5995</v>
      </c>
      <c r="F7598" t="s">
        <v>5996</v>
      </c>
      <c r="G7598" t="s">
        <v>5973</v>
      </c>
      <c r="H7598" s="1">
        <v>40626</v>
      </c>
      <c r="I7598" t="s">
        <v>5986</v>
      </c>
      <c r="J7598" t="s">
        <v>6039</v>
      </c>
      <c r="K7598">
        <v>2011</v>
      </c>
      <c r="L7598" t="s">
        <v>309</v>
      </c>
      <c r="M7598">
        <v>0.4</v>
      </c>
      <c r="N7598">
        <v>82</v>
      </c>
      <c r="O7598">
        <v>14</v>
      </c>
      <c r="P7598">
        <v>2</v>
      </c>
      <c r="Q7598" t="s">
        <v>57</v>
      </c>
      <c r="R7598" t="s">
        <v>70</v>
      </c>
    </row>
    <row r="7599" spans="1:18" x14ac:dyDescent="0.25">
      <c r="A7599" t="s">
        <v>366</v>
      </c>
      <c r="B7599" s="1">
        <v>40634</v>
      </c>
      <c r="C7599" t="s">
        <v>6210</v>
      </c>
      <c r="D7599" t="s">
        <v>6148</v>
      </c>
      <c r="E7599" t="s">
        <v>5995</v>
      </c>
      <c r="F7599" t="s">
        <v>5996</v>
      </c>
      <c r="G7599" t="s">
        <v>5983</v>
      </c>
      <c r="H7599" s="1">
        <v>40637</v>
      </c>
      <c r="I7599" t="s">
        <v>5986</v>
      </c>
      <c r="J7599" t="s">
        <v>6149</v>
      </c>
      <c r="K7599">
        <v>2011</v>
      </c>
      <c r="L7599" t="s">
        <v>367</v>
      </c>
      <c r="M7599">
        <v>0.4</v>
      </c>
      <c r="N7599">
        <v>497</v>
      </c>
      <c r="O7599">
        <v>-290</v>
      </c>
      <c r="P7599">
        <v>6</v>
      </c>
      <c r="Q7599" t="s">
        <v>57</v>
      </c>
      <c r="R7599" t="s">
        <v>70</v>
      </c>
    </row>
    <row r="7600" spans="1:18" x14ac:dyDescent="0.25">
      <c r="A7600" t="s">
        <v>542</v>
      </c>
      <c r="B7600" s="1">
        <v>40680</v>
      </c>
      <c r="C7600" t="s">
        <v>6360</v>
      </c>
      <c r="D7600" t="s">
        <v>6137</v>
      </c>
      <c r="E7600" t="s">
        <v>5995</v>
      </c>
      <c r="F7600" t="s">
        <v>5996</v>
      </c>
      <c r="G7600" t="s">
        <v>5973</v>
      </c>
      <c r="H7600" s="1">
        <v>40686</v>
      </c>
      <c r="I7600" t="s">
        <v>5974</v>
      </c>
      <c r="J7600" t="s">
        <v>6036</v>
      </c>
      <c r="K7600">
        <v>2011</v>
      </c>
      <c r="L7600" t="s">
        <v>486</v>
      </c>
      <c r="M7600">
        <v>0.4</v>
      </c>
      <c r="N7600">
        <v>78</v>
      </c>
      <c r="O7600">
        <v>-47</v>
      </c>
      <c r="P7600">
        <v>2</v>
      </c>
      <c r="Q7600" t="s">
        <v>57</v>
      </c>
      <c r="R7600" t="s">
        <v>70</v>
      </c>
    </row>
    <row r="7601" spans="1:18" x14ac:dyDescent="0.25">
      <c r="A7601" t="s">
        <v>565</v>
      </c>
      <c r="B7601" s="1">
        <v>40688</v>
      </c>
      <c r="C7601" t="s">
        <v>6150</v>
      </c>
      <c r="D7601" t="s">
        <v>6374</v>
      </c>
      <c r="E7601" t="s">
        <v>5995</v>
      </c>
      <c r="F7601" t="s">
        <v>5996</v>
      </c>
      <c r="G7601" t="s">
        <v>5983</v>
      </c>
      <c r="H7601" s="1">
        <v>40692</v>
      </c>
      <c r="I7601" t="s">
        <v>5974</v>
      </c>
      <c r="J7601" t="s">
        <v>6375</v>
      </c>
      <c r="K7601">
        <v>2011</v>
      </c>
      <c r="L7601" t="s">
        <v>568</v>
      </c>
      <c r="M7601">
        <v>0.4</v>
      </c>
      <c r="N7601">
        <v>601</v>
      </c>
      <c r="O7601">
        <v>-371</v>
      </c>
      <c r="P7601">
        <v>6</v>
      </c>
      <c r="Q7601" t="s">
        <v>57</v>
      </c>
      <c r="R7601" t="s">
        <v>70</v>
      </c>
    </row>
    <row r="7602" spans="1:18" x14ac:dyDescent="0.25">
      <c r="A7602" t="s">
        <v>781</v>
      </c>
      <c r="B7602" s="1">
        <v>40721</v>
      </c>
      <c r="C7602" t="s">
        <v>6510</v>
      </c>
      <c r="D7602" t="s">
        <v>6354</v>
      </c>
      <c r="E7602" t="s">
        <v>5995</v>
      </c>
      <c r="F7602" t="s">
        <v>5996</v>
      </c>
      <c r="G7602" t="s">
        <v>5983</v>
      </c>
      <c r="H7602" s="1">
        <v>40727</v>
      </c>
      <c r="I7602" t="s">
        <v>5974</v>
      </c>
      <c r="J7602" t="s">
        <v>6039</v>
      </c>
      <c r="K7602">
        <v>2011</v>
      </c>
      <c r="L7602" t="s">
        <v>782</v>
      </c>
      <c r="M7602">
        <v>0.4</v>
      </c>
      <c r="N7602">
        <v>520</v>
      </c>
      <c r="O7602">
        <v>-96</v>
      </c>
      <c r="P7602">
        <v>5</v>
      </c>
      <c r="Q7602" t="s">
        <v>57</v>
      </c>
      <c r="R7602" t="s">
        <v>70</v>
      </c>
    </row>
    <row r="7603" spans="1:18" x14ac:dyDescent="0.25">
      <c r="A7603" t="s">
        <v>860</v>
      </c>
      <c r="B7603" s="1">
        <v>40751</v>
      </c>
      <c r="C7603" t="s">
        <v>6558</v>
      </c>
      <c r="D7603" t="s">
        <v>5994</v>
      </c>
      <c r="E7603" t="s">
        <v>5995</v>
      </c>
      <c r="F7603" t="s">
        <v>5996</v>
      </c>
      <c r="G7603" t="s">
        <v>5983</v>
      </c>
      <c r="H7603" s="1">
        <v>40753</v>
      </c>
      <c r="I7603" t="s">
        <v>5986</v>
      </c>
      <c r="J7603" t="s">
        <v>5997</v>
      </c>
      <c r="K7603">
        <v>2011</v>
      </c>
      <c r="L7603" t="s">
        <v>325</v>
      </c>
      <c r="M7603">
        <v>0.4</v>
      </c>
      <c r="N7603">
        <v>173</v>
      </c>
      <c r="O7603">
        <v>-69</v>
      </c>
      <c r="P7603">
        <v>2</v>
      </c>
      <c r="Q7603" t="s">
        <v>57</v>
      </c>
      <c r="R7603" t="s">
        <v>70</v>
      </c>
    </row>
    <row r="7604" spans="1:18" x14ac:dyDescent="0.25">
      <c r="A7604" t="s">
        <v>934</v>
      </c>
      <c r="B7604" s="1">
        <v>40765</v>
      </c>
      <c r="C7604" t="s">
        <v>6601</v>
      </c>
      <c r="D7604" t="s">
        <v>6602</v>
      </c>
      <c r="E7604" t="s">
        <v>5995</v>
      </c>
      <c r="F7604" t="s">
        <v>5996</v>
      </c>
      <c r="G7604" t="s">
        <v>5983</v>
      </c>
      <c r="H7604" s="1">
        <v>40767</v>
      </c>
      <c r="I7604" t="s">
        <v>5969</v>
      </c>
      <c r="J7604" t="s">
        <v>6603</v>
      </c>
      <c r="K7604">
        <v>2011</v>
      </c>
      <c r="L7604" t="s">
        <v>938</v>
      </c>
      <c r="M7604">
        <v>0.4</v>
      </c>
      <c r="N7604">
        <v>370</v>
      </c>
      <c r="O7604">
        <v>0</v>
      </c>
      <c r="P7604">
        <v>5</v>
      </c>
      <c r="Q7604" t="s">
        <v>57</v>
      </c>
      <c r="R7604" t="s">
        <v>70</v>
      </c>
    </row>
    <row r="7605" spans="1:18" x14ac:dyDescent="0.25">
      <c r="A7605" t="s">
        <v>946</v>
      </c>
      <c r="B7605" s="1">
        <v>40766</v>
      </c>
      <c r="C7605" t="s">
        <v>6605</v>
      </c>
      <c r="D7605" t="s">
        <v>6076</v>
      </c>
      <c r="E7605" t="s">
        <v>5995</v>
      </c>
      <c r="F7605" t="s">
        <v>5996</v>
      </c>
      <c r="G7605" t="s">
        <v>5973</v>
      </c>
      <c r="H7605" s="1">
        <v>40771</v>
      </c>
      <c r="I7605" t="s">
        <v>5974</v>
      </c>
      <c r="J7605" t="s">
        <v>6057</v>
      </c>
      <c r="K7605">
        <v>2011</v>
      </c>
      <c r="L7605" t="s">
        <v>949</v>
      </c>
      <c r="M7605">
        <v>0.4</v>
      </c>
      <c r="N7605">
        <v>48</v>
      </c>
      <c r="O7605">
        <v>-20</v>
      </c>
      <c r="P7605">
        <v>2</v>
      </c>
      <c r="Q7605" t="s">
        <v>57</v>
      </c>
      <c r="R7605" t="s">
        <v>58</v>
      </c>
    </row>
    <row r="7606" spans="1:18" x14ac:dyDescent="0.25">
      <c r="A7606" t="s">
        <v>1011</v>
      </c>
      <c r="B7606" s="1">
        <v>40779</v>
      </c>
      <c r="C7606" t="s">
        <v>6643</v>
      </c>
      <c r="D7606" t="s">
        <v>6644</v>
      </c>
      <c r="E7606" t="s">
        <v>5995</v>
      </c>
      <c r="F7606" t="s">
        <v>5996</v>
      </c>
      <c r="G7606" t="s">
        <v>5973</v>
      </c>
      <c r="H7606" s="1">
        <v>40779</v>
      </c>
      <c r="I7606" t="s">
        <v>6005</v>
      </c>
      <c r="J7606" t="s">
        <v>6052</v>
      </c>
      <c r="K7606">
        <v>2011</v>
      </c>
      <c r="L7606" t="s">
        <v>438</v>
      </c>
      <c r="M7606">
        <v>0.4</v>
      </c>
      <c r="N7606">
        <v>182</v>
      </c>
      <c r="O7606">
        <v>-46</v>
      </c>
      <c r="P7606">
        <v>2</v>
      </c>
      <c r="Q7606" t="s">
        <v>57</v>
      </c>
      <c r="R7606" t="s">
        <v>70</v>
      </c>
    </row>
    <row r="7607" spans="1:18" x14ac:dyDescent="0.25">
      <c r="A7607" t="s">
        <v>1012</v>
      </c>
      <c r="B7607" s="1">
        <v>40779</v>
      </c>
      <c r="C7607" t="s">
        <v>6645</v>
      </c>
      <c r="D7607" t="s">
        <v>6646</v>
      </c>
      <c r="E7607" t="s">
        <v>5995</v>
      </c>
      <c r="F7607" t="s">
        <v>5996</v>
      </c>
      <c r="G7607" t="s">
        <v>5983</v>
      </c>
      <c r="H7607" s="1">
        <v>40783</v>
      </c>
      <c r="I7607" t="s">
        <v>5974</v>
      </c>
      <c r="J7607" t="s">
        <v>6647</v>
      </c>
      <c r="K7607">
        <v>2011</v>
      </c>
      <c r="L7607" t="s">
        <v>1016</v>
      </c>
      <c r="M7607">
        <v>0.4</v>
      </c>
      <c r="N7607">
        <v>393</v>
      </c>
      <c r="O7607">
        <v>-190</v>
      </c>
      <c r="P7607">
        <v>5</v>
      </c>
      <c r="Q7607" t="s">
        <v>57</v>
      </c>
      <c r="R7607" t="s">
        <v>70</v>
      </c>
    </row>
    <row r="7608" spans="1:18" x14ac:dyDescent="0.25">
      <c r="A7608" t="s">
        <v>1239</v>
      </c>
      <c r="B7608" s="1">
        <v>40813</v>
      </c>
      <c r="C7608" t="s">
        <v>6459</v>
      </c>
      <c r="D7608" t="s">
        <v>6761</v>
      </c>
      <c r="E7608" t="s">
        <v>5995</v>
      </c>
      <c r="F7608" t="s">
        <v>5996</v>
      </c>
      <c r="G7608" t="s">
        <v>5973</v>
      </c>
      <c r="H7608" s="1">
        <v>40820</v>
      </c>
      <c r="I7608" t="s">
        <v>5974</v>
      </c>
      <c r="J7608" t="s">
        <v>6052</v>
      </c>
      <c r="K7608">
        <v>2011</v>
      </c>
      <c r="L7608" t="s">
        <v>928</v>
      </c>
      <c r="M7608">
        <v>0.4</v>
      </c>
      <c r="N7608">
        <v>202</v>
      </c>
      <c r="O7608">
        <v>-104</v>
      </c>
      <c r="P7608">
        <v>2</v>
      </c>
      <c r="Q7608" t="s">
        <v>57</v>
      </c>
      <c r="R7608" t="s">
        <v>70</v>
      </c>
    </row>
    <row r="7609" spans="1:18" x14ac:dyDescent="0.25">
      <c r="A7609" t="s">
        <v>1323</v>
      </c>
      <c r="B7609" s="1">
        <v>40840</v>
      </c>
      <c r="C7609" t="s">
        <v>6805</v>
      </c>
      <c r="D7609" t="s">
        <v>6806</v>
      </c>
      <c r="E7609" t="s">
        <v>5995</v>
      </c>
      <c r="F7609" t="s">
        <v>5996</v>
      </c>
      <c r="G7609" t="s">
        <v>5983</v>
      </c>
      <c r="H7609" s="1">
        <v>40844</v>
      </c>
      <c r="I7609" t="s">
        <v>5974</v>
      </c>
      <c r="J7609" t="s">
        <v>6057</v>
      </c>
      <c r="K7609">
        <v>2011</v>
      </c>
      <c r="L7609" t="s">
        <v>1324</v>
      </c>
      <c r="M7609">
        <v>0.4</v>
      </c>
      <c r="N7609">
        <v>383</v>
      </c>
      <c r="O7609">
        <v>-77</v>
      </c>
      <c r="P7609">
        <v>1</v>
      </c>
      <c r="Q7609" t="s">
        <v>57</v>
      </c>
      <c r="R7609" t="s">
        <v>70</v>
      </c>
    </row>
    <row r="7610" spans="1:18" x14ac:dyDescent="0.25">
      <c r="A7610" t="s">
        <v>1449</v>
      </c>
      <c r="B7610" s="1">
        <v>40866</v>
      </c>
      <c r="C7610" t="s">
        <v>6329</v>
      </c>
      <c r="D7610" t="s">
        <v>6056</v>
      </c>
      <c r="E7610" t="s">
        <v>5995</v>
      </c>
      <c r="F7610" t="s">
        <v>5996</v>
      </c>
      <c r="G7610" t="s">
        <v>5983</v>
      </c>
      <c r="H7610" s="1">
        <v>40868</v>
      </c>
      <c r="I7610" t="s">
        <v>5969</v>
      </c>
      <c r="J7610" t="s">
        <v>6057</v>
      </c>
      <c r="K7610">
        <v>2011</v>
      </c>
      <c r="L7610" t="s">
        <v>782</v>
      </c>
      <c r="M7610">
        <v>0.4</v>
      </c>
      <c r="N7610">
        <v>729</v>
      </c>
      <c r="O7610">
        <v>-134</v>
      </c>
      <c r="P7610">
        <v>7</v>
      </c>
      <c r="Q7610" t="s">
        <v>57</v>
      </c>
      <c r="R7610" t="s">
        <v>70</v>
      </c>
    </row>
    <row r="7611" spans="1:18" x14ac:dyDescent="0.25">
      <c r="A7611" t="s">
        <v>1479</v>
      </c>
      <c r="B7611" s="1">
        <v>40873</v>
      </c>
      <c r="C7611" t="s">
        <v>6866</v>
      </c>
      <c r="D7611" t="s">
        <v>6867</v>
      </c>
      <c r="E7611" t="s">
        <v>5995</v>
      </c>
      <c r="F7611" t="s">
        <v>5996</v>
      </c>
      <c r="G7611" t="s">
        <v>5983</v>
      </c>
      <c r="H7611" s="1">
        <v>40876</v>
      </c>
      <c r="I7611" t="s">
        <v>5986</v>
      </c>
      <c r="J7611" t="s">
        <v>6052</v>
      </c>
      <c r="K7611">
        <v>2011</v>
      </c>
      <c r="L7611" t="s">
        <v>315</v>
      </c>
      <c r="M7611">
        <v>0.4</v>
      </c>
      <c r="N7611">
        <v>538</v>
      </c>
      <c r="O7611">
        <v>36</v>
      </c>
      <c r="P7611">
        <v>3</v>
      </c>
      <c r="Q7611" t="s">
        <v>57</v>
      </c>
      <c r="R7611" t="s">
        <v>58</v>
      </c>
    </row>
    <row r="7612" spans="1:18" x14ac:dyDescent="0.25">
      <c r="A7612" t="s">
        <v>1479</v>
      </c>
      <c r="B7612" s="1">
        <v>40873</v>
      </c>
      <c r="C7612" t="s">
        <v>6866</v>
      </c>
      <c r="D7612" t="s">
        <v>6867</v>
      </c>
      <c r="E7612" t="s">
        <v>5995</v>
      </c>
      <c r="F7612" t="s">
        <v>5996</v>
      </c>
      <c r="G7612" t="s">
        <v>5983</v>
      </c>
      <c r="H7612" s="1">
        <v>40876</v>
      </c>
      <c r="I7612" t="s">
        <v>5986</v>
      </c>
      <c r="J7612" t="s">
        <v>6052</v>
      </c>
      <c r="K7612">
        <v>2011</v>
      </c>
      <c r="L7612" t="s">
        <v>1480</v>
      </c>
      <c r="M7612">
        <v>0.4</v>
      </c>
      <c r="N7612">
        <v>120</v>
      </c>
      <c r="O7612">
        <v>-22</v>
      </c>
      <c r="P7612">
        <v>3</v>
      </c>
      <c r="Q7612" t="s">
        <v>57</v>
      </c>
      <c r="R7612" t="s">
        <v>70</v>
      </c>
    </row>
    <row r="7613" spans="1:18" x14ac:dyDescent="0.25">
      <c r="A7613" t="s">
        <v>1540</v>
      </c>
      <c r="B7613" s="1">
        <v>40883</v>
      </c>
      <c r="C7613" t="s">
        <v>6185</v>
      </c>
      <c r="D7613" t="s">
        <v>6898</v>
      </c>
      <c r="E7613" t="s">
        <v>5995</v>
      </c>
      <c r="F7613" t="s">
        <v>5996</v>
      </c>
      <c r="G7613" t="s">
        <v>5983</v>
      </c>
      <c r="H7613" s="1">
        <v>40885</v>
      </c>
      <c r="I7613" t="s">
        <v>5969</v>
      </c>
      <c r="J7613" t="s">
        <v>6195</v>
      </c>
      <c r="K7613">
        <v>2011</v>
      </c>
      <c r="L7613" t="s">
        <v>1541</v>
      </c>
      <c r="M7613">
        <v>0.4</v>
      </c>
      <c r="N7613">
        <v>48</v>
      </c>
      <c r="O7613">
        <v>1</v>
      </c>
      <c r="P7613">
        <v>1</v>
      </c>
      <c r="Q7613" t="s">
        <v>57</v>
      </c>
      <c r="R7613" t="s">
        <v>70</v>
      </c>
    </row>
    <row r="7614" spans="1:18" x14ac:dyDescent="0.25">
      <c r="A7614" t="s">
        <v>1540</v>
      </c>
      <c r="B7614" s="1">
        <v>40883</v>
      </c>
      <c r="C7614" t="s">
        <v>6185</v>
      </c>
      <c r="D7614" t="s">
        <v>6898</v>
      </c>
      <c r="E7614" t="s">
        <v>5995</v>
      </c>
      <c r="F7614" t="s">
        <v>5996</v>
      </c>
      <c r="G7614" t="s">
        <v>5983</v>
      </c>
      <c r="H7614" s="1">
        <v>40885</v>
      </c>
      <c r="I7614" t="s">
        <v>5969</v>
      </c>
      <c r="J7614" t="s">
        <v>6195</v>
      </c>
      <c r="K7614">
        <v>2011</v>
      </c>
      <c r="L7614" t="s">
        <v>1296</v>
      </c>
      <c r="M7614">
        <v>0.4</v>
      </c>
      <c r="N7614">
        <v>246</v>
      </c>
      <c r="O7614">
        <v>-49</v>
      </c>
      <c r="P7614">
        <v>3</v>
      </c>
      <c r="Q7614" t="s">
        <v>57</v>
      </c>
      <c r="R7614" t="s">
        <v>70</v>
      </c>
    </row>
    <row r="7615" spans="1:18" x14ac:dyDescent="0.25">
      <c r="A7615" t="s">
        <v>1659</v>
      </c>
      <c r="B7615" s="1">
        <v>40904</v>
      </c>
      <c r="C7615" t="s">
        <v>6957</v>
      </c>
      <c r="D7615" t="s">
        <v>6958</v>
      </c>
      <c r="E7615" t="s">
        <v>5995</v>
      </c>
      <c r="F7615" t="s">
        <v>5996</v>
      </c>
      <c r="G7615" t="s">
        <v>5983</v>
      </c>
      <c r="H7615" s="1">
        <v>40906</v>
      </c>
      <c r="I7615" t="s">
        <v>5986</v>
      </c>
      <c r="J7615" t="s">
        <v>6246</v>
      </c>
      <c r="K7615">
        <v>2011</v>
      </c>
      <c r="L7615" t="s">
        <v>1660</v>
      </c>
      <c r="M7615">
        <v>0.4</v>
      </c>
      <c r="N7615">
        <v>182</v>
      </c>
      <c r="O7615">
        <v>-55</v>
      </c>
      <c r="P7615">
        <v>4</v>
      </c>
      <c r="Q7615" t="s">
        <v>57</v>
      </c>
      <c r="R7615" t="s">
        <v>70</v>
      </c>
    </row>
    <row r="7616" spans="1:18" x14ac:dyDescent="0.25">
      <c r="A7616" t="s">
        <v>1732</v>
      </c>
      <c r="B7616" s="1">
        <v>40924</v>
      </c>
      <c r="C7616" t="s">
        <v>6988</v>
      </c>
      <c r="D7616" t="s">
        <v>6148</v>
      </c>
      <c r="E7616" t="s">
        <v>5995</v>
      </c>
      <c r="F7616" t="s">
        <v>5996</v>
      </c>
      <c r="G7616" t="s">
        <v>5973</v>
      </c>
      <c r="H7616" s="1">
        <v>40926</v>
      </c>
      <c r="I7616" t="s">
        <v>5969</v>
      </c>
      <c r="J7616" t="s">
        <v>6149</v>
      </c>
      <c r="K7616">
        <v>2012</v>
      </c>
      <c r="L7616" t="s">
        <v>1735</v>
      </c>
      <c r="M7616">
        <v>0.4</v>
      </c>
      <c r="N7616">
        <v>224</v>
      </c>
      <c r="O7616">
        <v>-86</v>
      </c>
      <c r="P7616">
        <v>5</v>
      </c>
      <c r="Q7616" t="s">
        <v>57</v>
      </c>
      <c r="R7616" t="s">
        <v>70</v>
      </c>
    </row>
    <row r="7617" spans="1:18" x14ac:dyDescent="0.25">
      <c r="A7617" t="s">
        <v>1759</v>
      </c>
      <c r="B7617" s="1">
        <v>40931</v>
      </c>
      <c r="C7617" t="s">
        <v>6789</v>
      </c>
      <c r="D7617" t="s">
        <v>6137</v>
      </c>
      <c r="E7617" t="s">
        <v>5995</v>
      </c>
      <c r="F7617" t="s">
        <v>5996</v>
      </c>
      <c r="G7617" t="s">
        <v>5983</v>
      </c>
      <c r="H7617" s="1">
        <v>40937</v>
      </c>
      <c r="I7617" t="s">
        <v>5974</v>
      </c>
      <c r="J7617" t="s">
        <v>6036</v>
      </c>
      <c r="K7617">
        <v>2012</v>
      </c>
      <c r="L7617" t="s">
        <v>835</v>
      </c>
      <c r="M7617">
        <v>0.4</v>
      </c>
      <c r="N7617">
        <v>410</v>
      </c>
      <c r="O7617">
        <v>-212</v>
      </c>
      <c r="P7617">
        <v>5</v>
      </c>
      <c r="Q7617" t="s">
        <v>57</v>
      </c>
      <c r="R7617" t="s">
        <v>70</v>
      </c>
    </row>
    <row r="7618" spans="1:18" x14ac:dyDescent="0.25">
      <c r="A7618" t="s">
        <v>1765</v>
      </c>
      <c r="B7618" s="1">
        <v>40932</v>
      </c>
      <c r="C7618" t="s">
        <v>7002</v>
      </c>
      <c r="D7618" t="s">
        <v>6374</v>
      </c>
      <c r="E7618" t="s">
        <v>5995</v>
      </c>
      <c r="F7618" t="s">
        <v>5996</v>
      </c>
      <c r="G7618" t="s">
        <v>5973</v>
      </c>
      <c r="H7618" s="1">
        <v>40939</v>
      </c>
      <c r="I7618" t="s">
        <v>5974</v>
      </c>
      <c r="J7618" t="s">
        <v>6375</v>
      </c>
      <c r="K7618">
        <v>2012</v>
      </c>
      <c r="L7618" t="s">
        <v>1766</v>
      </c>
      <c r="M7618">
        <v>0.4</v>
      </c>
      <c r="N7618">
        <v>294</v>
      </c>
      <c r="O7618">
        <v>-64</v>
      </c>
      <c r="P7618">
        <v>3</v>
      </c>
      <c r="Q7618" t="s">
        <v>57</v>
      </c>
      <c r="R7618" t="s">
        <v>58</v>
      </c>
    </row>
    <row r="7619" spans="1:18" x14ac:dyDescent="0.25">
      <c r="A7619" t="s">
        <v>1792</v>
      </c>
      <c r="B7619" s="1">
        <v>40943</v>
      </c>
      <c r="C7619" t="s">
        <v>6547</v>
      </c>
      <c r="D7619" t="s">
        <v>6374</v>
      </c>
      <c r="E7619" t="s">
        <v>5995</v>
      </c>
      <c r="F7619" t="s">
        <v>5996</v>
      </c>
      <c r="G7619" t="s">
        <v>5973</v>
      </c>
      <c r="H7619" s="1">
        <v>40945</v>
      </c>
      <c r="I7619" t="s">
        <v>5969</v>
      </c>
      <c r="J7619" t="s">
        <v>6375</v>
      </c>
      <c r="K7619">
        <v>2012</v>
      </c>
      <c r="L7619" t="s">
        <v>913</v>
      </c>
      <c r="M7619">
        <v>0.4</v>
      </c>
      <c r="N7619">
        <v>59</v>
      </c>
      <c r="O7619">
        <v>-1</v>
      </c>
      <c r="P7619">
        <v>2</v>
      </c>
      <c r="Q7619" t="s">
        <v>57</v>
      </c>
      <c r="R7619" t="s">
        <v>58</v>
      </c>
    </row>
    <row r="7620" spans="1:18" x14ac:dyDescent="0.25">
      <c r="A7620" t="s">
        <v>1792</v>
      </c>
      <c r="B7620" s="1">
        <v>40943</v>
      </c>
      <c r="C7620" t="s">
        <v>6547</v>
      </c>
      <c r="D7620" t="s">
        <v>6374</v>
      </c>
      <c r="E7620" t="s">
        <v>5995</v>
      </c>
      <c r="F7620" t="s">
        <v>5996</v>
      </c>
      <c r="G7620" t="s">
        <v>5973</v>
      </c>
      <c r="H7620" s="1">
        <v>40945</v>
      </c>
      <c r="I7620" t="s">
        <v>5969</v>
      </c>
      <c r="J7620" t="s">
        <v>6375</v>
      </c>
      <c r="K7620">
        <v>2012</v>
      </c>
      <c r="L7620" t="s">
        <v>139</v>
      </c>
      <c r="M7620">
        <v>0.4</v>
      </c>
      <c r="N7620">
        <v>54</v>
      </c>
      <c r="O7620">
        <v>-5</v>
      </c>
      <c r="P7620">
        <v>1</v>
      </c>
      <c r="Q7620" t="s">
        <v>57</v>
      </c>
      <c r="R7620" t="s">
        <v>70</v>
      </c>
    </row>
    <row r="7621" spans="1:18" x14ac:dyDescent="0.25">
      <c r="A7621" t="s">
        <v>1836</v>
      </c>
      <c r="B7621" s="1">
        <v>40961</v>
      </c>
      <c r="C7621" t="s">
        <v>7030</v>
      </c>
      <c r="D7621" t="s">
        <v>7031</v>
      </c>
      <c r="E7621" t="s">
        <v>5995</v>
      </c>
      <c r="F7621" t="s">
        <v>5996</v>
      </c>
      <c r="G7621" t="s">
        <v>5968</v>
      </c>
      <c r="H7621" s="1">
        <v>40967</v>
      </c>
      <c r="I7621" t="s">
        <v>5974</v>
      </c>
      <c r="J7621" t="s">
        <v>6207</v>
      </c>
      <c r="K7621">
        <v>2012</v>
      </c>
      <c r="L7621" t="s">
        <v>1837</v>
      </c>
      <c r="M7621">
        <v>0.4</v>
      </c>
      <c r="N7621">
        <v>147</v>
      </c>
      <c r="O7621">
        <v>-32</v>
      </c>
      <c r="P7621">
        <v>2</v>
      </c>
      <c r="Q7621" t="s">
        <v>57</v>
      </c>
      <c r="R7621" t="s">
        <v>58</v>
      </c>
    </row>
    <row r="7622" spans="1:18" x14ac:dyDescent="0.25">
      <c r="A7622" t="s">
        <v>1928</v>
      </c>
      <c r="B7622" s="1">
        <v>40987</v>
      </c>
      <c r="C7622" t="s">
        <v>6022</v>
      </c>
      <c r="D7622" t="s">
        <v>6148</v>
      </c>
      <c r="E7622" t="s">
        <v>5995</v>
      </c>
      <c r="F7622" t="s">
        <v>5996</v>
      </c>
      <c r="G7622" t="s">
        <v>5983</v>
      </c>
      <c r="H7622" s="1">
        <v>40992</v>
      </c>
      <c r="I7622" t="s">
        <v>5974</v>
      </c>
      <c r="J7622" t="s">
        <v>6149</v>
      </c>
      <c r="K7622">
        <v>2012</v>
      </c>
      <c r="L7622" t="s">
        <v>1930</v>
      </c>
      <c r="M7622">
        <v>0.4</v>
      </c>
      <c r="N7622">
        <v>134</v>
      </c>
      <c r="O7622">
        <v>-31</v>
      </c>
      <c r="P7622">
        <v>3</v>
      </c>
      <c r="Q7622" t="s">
        <v>57</v>
      </c>
      <c r="R7622" t="s">
        <v>70</v>
      </c>
    </row>
    <row r="7623" spans="1:18" x14ac:dyDescent="0.25">
      <c r="A7623" t="s">
        <v>2340</v>
      </c>
      <c r="B7623" s="1">
        <v>41103</v>
      </c>
      <c r="C7623" t="s">
        <v>6238</v>
      </c>
      <c r="D7623" t="s">
        <v>6646</v>
      </c>
      <c r="E7623" t="s">
        <v>5995</v>
      </c>
      <c r="F7623" t="s">
        <v>5996</v>
      </c>
      <c r="G7623" t="s">
        <v>5983</v>
      </c>
      <c r="H7623" s="1">
        <v>41107</v>
      </c>
      <c r="I7623" t="s">
        <v>5974</v>
      </c>
      <c r="J7623" t="s">
        <v>6647</v>
      </c>
      <c r="K7623">
        <v>2012</v>
      </c>
      <c r="L7623" t="s">
        <v>2007</v>
      </c>
      <c r="M7623">
        <v>0.4</v>
      </c>
      <c r="N7623">
        <v>211</v>
      </c>
      <c r="O7623">
        <v>-49</v>
      </c>
      <c r="P7623">
        <v>2</v>
      </c>
      <c r="Q7623" t="s">
        <v>57</v>
      </c>
      <c r="R7623" t="s">
        <v>70</v>
      </c>
    </row>
    <row r="7624" spans="1:18" x14ac:dyDescent="0.25">
      <c r="A7624" t="s">
        <v>2675</v>
      </c>
      <c r="B7624" s="1">
        <v>41166</v>
      </c>
      <c r="C7624" t="s">
        <v>6519</v>
      </c>
      <c r="D7624" t="s">
        <v>6035</v>
      </c>
      <c r="E7624" t="s">
        <v>5995</v>
      </c>
      <c r="F7624" t="s">
        <v>5996</v>
      </c>
      <c r="G7624" t="s">
        <v>5973</v>
      </c>
      <c r="H7624" s="1">
        <v>41170</v>
      </c>
      <c r="I7624" t="s">
        <v>5974</v>
      </c>
      <c r="J7624" t="s">
        <v>6036</v>
      </c>
      <c r="K7624">
        <v>2012</v>
      </c>
      <c r="L7624" t="s">
        <v>441</v>
      </c>
      <c r="M7624">
        <v>0.4</v>
      </c>
      <c r="N7624">
        <v>88</v>
      </c>
      <c r="O7624">
        <v>-41</v>
      </c>
      <c r="P7624">
        <v>2</v>
      </c>
      <c r="Q7624" t="s">
        <v>57</v>
      </c>
      <c r="R7624" t="s">
        <v>70</v>
      </c>
    </row>
    <row r="7625" spans="1:18" x14ac:dyDescent="0.25">
      <c r="A7625" t="s">
        <v>2682</v>
      </c>
      <c r="B7625" s="1">
        <v>41169</v>
      </c>
      <c r="C7625" t="s">
        <v>7346</v>
      </c>
      <c r="D7625" t="s">
        <v>6867</v>
      </c>
      <c r="E7625" t="s">
        <v>5995</v>
      </c>
      <c r="F7625" t="s">
        <v>5996</v>
      </c>
      <c r="G7625" t="s">
        <v>5973</v>
      </c>
      <c r="H7625" s="1">
        <v>41171</v>
      </c>
      <c r="I7625" t="s">
        <v>5986</v>
      </c>
      <c r="J7625" t="s">
        <v>6052</v>
      </c>
      <c r="K7625">
        <v>2012</v>
      </c>
      <c r="L7625" t="s">
        <v>779</v>
      </c>
      <c r="M7625">
        <v>0.4</v>
      </c>
      <c r="N7625">
        <v>804</v>
      </c>
      <c r="O7625">
        <v>-496</v>
      </c>
      <c r="P7625">
        <v>5</v>
      </c>
      <c r="Q7625" t="s">
        <v>57</v>
      </c>
      <c r="R7625" t="s">
        <v>58</v>
      </c>
    </row>
    <row r="7626" spans="1:18" x14ac:dyDescent="0.25">
      <c r="A7626" t="s">
        <v>2711</v>
      </c>
      <c r="B7626" s="1">
        <v>41173</v>
      </c>
      <c r="C7626" t="s">
        <v>7183</v>
      </c>
      <c r="D7626" t="s">
        <v>6426</v>
      </c>
      <c r="E7626" t="s">
        <v>5995</v>
      </c>
      <c r="F7626" t="s">
        <v>5996</v>
      </c>
      <c r="G7626" t="s">
        <v>5973</v>
      </c>
      <c r="H7626" s="1">
        <v>41178</v>
      </c>
      <c r="I7626" t="s">
        <v>5974</v>
      </c>
      <c r="J7626" t="s">
        <v>6039</v>
      </c>
      <c r="K7626">
        <v>2012</v>
      </c>
      <c r="L7626" t="s">
        <v>835</v>
      </c>
      <c r="M7626">
        <v>0.4</v>
      </c>
      <c r="N7626">
        <v>492</v>
      </c>
      <c r="O7626">
        <v>-254</v>
      </c>
      <c r="P7626">
        <v>6</v>
      </c>
      <c r="Q7626" t="s">
        <v>57</v>
      </c>
      <c r="R7626" t="s">
        <v>70</v>
      </c>
    </row>
    <row r="7627" spans="1:18" x14ac:dyDescent="0.25">
      <c r="A7627" t="s">
        <v>2718</v>
      </c>
      <c r="B7627" s="1">
        <v>41176</v>
      </c>
      <c r="C7627" t="s">
        <v>7354</v>
      </c>
      <c r="D7627" t="s">
        <v>6137</v>
      </c>
      <c r="E7627" t="s">
        <v>5995</v>
      </c>
      <c r="F7627" t="s">
        <v>5996</v>
      </c>
      <c r="G7627" t="s">
        <v>5983</v>
      </c>
      <c r="H7627" s="1">
        <v>41180</v>
      </c>
      <c r="I7627" t="s">
        <v>5969</v>
      </c>
      <c r="J7627" t="s">
        <v>6036</v>
      </c>
      <c r="K7627">
        <v>2012</v>
      </c>
      <c r="L7627" t="s">
        <v>1766</v>
      </c>
      <c r="M7627">
        <v>0.4</v>
      </c>
      <c r="N7627">
        <v>294</v>
      </c>
      <c r="O7627">
        <v>-64</v>
      </c>
      <c r="P7627">
        <v>3</v>
      </c>
      <c r="Q7627" t="s">
        <v>57</v>
      </c>
      <c r="R7627" t="s">
        <v>58</v>
      </c>
    </row>
    <row r="7628" spans="1:18" x14ac:dyDescent="0.25">
      <c r="A7628" t="s">
        <v>2757</v>
      </c>
      <c r="B7628" s="1">
        <v>41183</v>
      </c>
      <c r="C7628" t="s">
        <v>6668</v>
      </c>
      <c r="D7628" t="s">
        <v>6206</v>
      </c>
      <c r="E7628" t="s">
        <v>5995</v>
      </c>
      <c r="F7628" t="s">
        <v>5996</v>
      </c>
      <c r="G7628" t="s">
        <v>5983</v>
      </c>
      <c r="H7628" s="1">
        <v>41187</v>
      </c>
      <c r="I7628" t="s">
        <v>5974</v>
      </c>
      <c r="J7628" t="s">
        <v>6207</v>
      </c>
      <c r="K7628">
        <v>2012</v>
      </c>
      <c r="L7628" t="s">
        <v>2758</v>
      </c>
      <c r="M7628">
        <v>0.4</v>
      </c>
      <c r="N7628">
        <v>918</v>
      </c>
      <c r="O7628">
        <v>-398</v>
      </c>
      <c r="P7628">
        <v>9</v>
      </c>
      <c r="Q7628" t="s">
        <v>57</v>
      </c>
      <c r="R7628" t="s">
        <v>58</v>
      </c>
    </row>
    <row r="7629" spans="1:18" x14ac:dyDescent="0.25">
      <c r="A7629" t="s">
        <v>2757</v>
      </c>
      <c r="B7629" s="1">
        <v>41183</v>
      </c>
      <c r="C7629" t="s">
        <v>6668</v>
      </c>
      <c r="D7629" t="s">
        <v>6206</v>
      </c>
      <c r="E7629" t="s">
        <v>5995</v>
      </c>
      <c r="F7629" t="s">
        <v>5996</v>
      </c>
      <c r="G7629" t="s">
        <v>5983</v>
      </c>
      <c r="H7629" s="1">
        <v>41187</v>
      </c>
      <c r="I7629" t="s">
        <v>5974</v>
      </c>
      <c r="J7629" t="s">
        <v>6207</v>
      </c>
      <c r="K7629">
        <v>2012</v>
      </c>
      <c r="L7629" t="s">
        <v>1994</v>
      </c>
      <c r="M7629">
        <v>0.4</v>
      </c>
      <c r="N7629">
        <v>97</v>
      </c>
      <c r="O7629">
        <v>-29</v>
      </c>
      <c r="P7629">
        <v>2</v>
      </c>
      <c r="Q7629" t="s">
        <v>57</v>
      </c>
      <c r="R7629" t="s">
        <v>70</v>
      </c>
    </row>
    <row r="7630" spans="1:18" x14ac:dyDescent="0.25">
      <c r="A7630" t="s">
        <v>2785</v>
      </c>
      <c r="B7630" s="1">
        <v>41198</v>
      </c>
      <c r="C7630" t="s">
        <v>6749</v>
      </c>
      <c r="D7630" t="s">
        <v>6613</v>
      </c>
      <c r="E7630" t="s">
        <v>5995</v>
      </c>
      <c r="F7630" t="s">
        <v>5996</v>
      </c>
      <c r="G7630" t="s">
        <v>5973</v>
      </c>
      <c r="H7630" s="1">
        <v>41202</v>
      </c>
      <c r="I7630" t="s">
        <v>5974</v>
      </c>
      <c r="J7630" t="s">
        <v>6036</v>
      </c>
      <c r="K7630">
        <v>2012</v>
      </c>
      <c r="L7630" t="s">
        <v>811</v>
      </c>
      <c r="M7630">
        <v>0.4</v>
      </c>
      <c r="N7630">
        <v>362</v>
      </c>
      <c r="O7630">
        <v>-121</v>
      </c>
      <c r="P7630">
        <v>7</v>
      </c>
      <c r="Q7630" t="s">
        <v>57</v>
      </c>
      <c r="R7630" t="s">
        <v>58</v>
      </c>
    </row>
    <row r="7631" spans="1:18" x14ac:dyDescent="0.25">
      <c r="A7631" t="s">
        <v>2865</v>
      </c>
      <c r="B7631" s="1">
        <v>41219</v>
      </c>
      <c r="C7631" t="s">
        <v>7010</v>
      </c>
      <c r="D7631" t="s">
        <v>6194</v>
      </c>
      <c r="E7631" t="s">
        <v>5995</v>
      </c>
      <c r="F7631" t="s">
        <v>5996</v>
      </c>
      <c r="G7631" t="s">
        <v>5973</v>
      </c>
      <c r="H7631" s="1">
        <v>41220</v>
      </c>
      <c r="I7631" t="s">
        <v>5986</v>
      </c>
      <c r="J7631" t="s">
        <v>6195</v>
      </c>
      <c r="K7631">
        <v>2012</v>
      </c>
      <c r="L7631" t="s">
        <v>204</v>
      </c>
      <c r="M7631">
        <v>0.4</v>
      </c>
      <c r="N7631">
        <v>200</v>
      </c>
      <c r="O7631">
        <v>-40</v>
      </c>
      <c r="P7631">
        <v>2</v>
      </c>
      <c r="Q7631" t="s">
        <v>57</v>
      </c>
      <c r="R7631" t="s">
        <v>70</v>
      </c>
    </row>
    <row r="7632" spans="1:18" x14ac:dyDescent="0.25">
      <c r="A7632" t="s">
        <v>3087</v>
      </c>
      <c r="B7632" s="1">
        <v>41265</v>
      </c>
      <c r="C7632" t="s">
        <v>6102</v>
      </c>
      <c r="D7632" t="s">
        <v>6137</v>
      </c>
      <c r="E7632" t="s">
        <v>5995</v>
      </c>
      <c r="F7632" t="s">
        <v>5996</v>
      </c>
      <c r="G7632" t="s">
        <v>5983</v>
      </c>
      <c r="H7632" s="1">
        <v>41270</v>
      </c>
      <c r="I7632" t="s">
        <v>5974</v>
      </c>
      <c r="J7632" t="s">
        <v>6036</v>
      </c>
      <c r="K7632">
        <v>2012</v>
      </c>
      <c r="L7632" t="s">
        <v>3088</v>
      </c>
      <c r="M7632">
        <v>0.4</v>
      </c>
      <c r="N7632">
        <v>58</v>
      </c>
      <c r="O7632">
        <v>-7</v>
      </c>
      <c r="P7632">
        <v>2</v>
      </c>
      <c r="Q7632" t="s">
        <v>57</v>
      </c>
      <c r="R7632" t="s">
        <v>58</v>
      </c>
    </row>
    <row r="7633" spans="1:18" x14ac:dyDescent="0.25">
      <c r="A7633" t="s">
        <v>3245</v>
      </c>
      <c r="B7633" s="1">
        <v>41311</v>
      </c>
      <c r="C7633" t="s">
        <v>6780</v>
      </c>
      <c r="D7633" t="s">
        <v>6689</v>
      </c>
      <c r="E7633" t="s">
        <v>5995</v>
      </c>
      <c r="F7633" t="s">
        <v>5996</v>
      </c>
      <c r="G7633" t="s">
        <v>5968</v>
      </c>
      <c r="H7633" s="1">
        <v>41314</v>
      </c>
      <c r="I7633" t="s">
        <v>5969</v>
      </c>
      <c r="J7633" t="s">
        <v>6057</v>
      </c>
      <c r="K7633">
        <v>2013</v>
      </c>
      <c r="L7633" t="s">
        <v>488</v>
      </c>
      <c r="M7633">
        <v>0.4</v>
      </c>
      <c r="N7633">
        <v>1508</v>
      </c>
      <c r="O7633">
        <v>-981</v>
      </c>
      <c r="P7633">
        <v>8</v>
      </c>
      <c r="Q7633" t="s">
        <v>57</v>
      </c>
      <c r="R7633" t="s">
        <v>58</v>
      </c>
    </row>
    <row r="7634" spans="1:18" x14ac:dyDescent="0.25">
      <c r="A7634" t="s">
        <v>3306</v>
      </c>
      <c r="B7634" s="1">
        <v>41328</v>
      </c>
      <c r="C7634" t="s">
        <v>7497</v>
      </c>
      <c r="D7634" t="s">
        <v>6867</v>
      </c>
      <c r="E7634" t="s">
        <v>5995</v>
      </c>
      <c r="F7634" t="s">
        <v>5996</v>
      </c>
      <c r="G7634" t="s">
        <v>5983</v>
      </c>
      <c r="H7634" s="1">
        <v>41331</v>
      </c>
      <c r="I7634" t="s">
        <v>5986</v>
      </c>
      <c r="J7634" t="s">
        <v>6052</v>
      </c>
      <c r="K7634">
        <v>2013</v>
      </c>
      <c r="L7634" t="s">
        <v>1889</v>
      </c>
      <c r="M7634">
        <v>0.4</v>
      </c>
      <c r="N7634">
        <v>222</v>
      </c>
      <c r="O7634">
        <v>-100</v>
      </c>
      <c r="P7634">
        <v>2</v>
      </c>
      <c r="Q7634" t="s">
        <v>57</v>
      </c>
      <c r="R7634" t="s">
        <v>70</v>
      </c>
    </row>
    <row r="7635" spans="1:18" x14ac:dyDescent="0.25">
      <c r="A7635" t="s">
        <v>3389</v>
      </c>
      <c r="B7635" s="1">
        <v>41359</v>
      </c>
      <c r="C7635" t="s">
        <v>7214</v>
      </c>
      <c r="D7635" t="s">
        <v>6426</v>
      </c>
      <c r="E7635" t="s">
        <v>5995</v>
      </c>
      <c r="F7635" t="s">
        <v>5996</v>
      </c>
      <c r="G7635" t="s">
        <v>5973</v>
      </c>
      <c r="H7635" s="1">
        <v>41364</v>
      </c>
      <c r="I7635" t="s">
        <v>5974</v>
      </c>
      <c r="J7635" t="s">
        <v>6039</v>
      </c>
      <c r="K7635">
        <v>2013</v>
      </c>
      <c r="L7635" t="s">
        <v>209</v>
      </c>
      <c r="M7635">
        <v>0.4</v>
      </c>
      <c r="N7635">
        <v>60</v>
      </c>
      <c r="O7635">
        <v>-26</v>
      </c>
      <c r="P7635">
        <v>2</v>
      </c>
      <c r="Q7635" t="s">
        <v>57</v>
      </c>
      <c r="R7635" t="s">
        <v>58</v>
      </c>
    </row>
    <row r="7636" spans="1:18" x14ac:dyDescent="0.25">
      <c r="A7636" t="s">
        <v>3403</v>
      </c>
      <c r="B7636" s="1">
        <v>41366</v>
      </c>
      <c r="C7636" t="s">
        <v>7075</v>
      </c>
      <c r="D7636" t="s">
        <v>7520</v>
      </c>
      <c r="E7636" t="s">
        <v>5995</v>
      </c>
      <c r="F7636" t="s">
        <v>5996</v>
      </c>
      <c r="G7636" t="s">
        <v>5973</v>
      </c>
      <c r="H7636" s="1">
        <v>41371</v>
      </c>
      <c r="I7636" t="s">
        <v>5974</v>
      </c>
      <c r="J7636" t="s">
        <v>6036</v>
      </c>
      <c r="K7636">
        <v>2013</v>
      </c>
      <c r="L7636" t="s">
        <v>2167</v>
      </c>
      <c r="M7636">
        <v>0.4</v>
      </c>
      <c r="N7636">
        <v>300</v>
      </c>
      <c r="O7636">
        <v>-125</v>
      </c>
      <c r="P7636">
        <v>3</v>
      </c>
      <c r="Q7636" t="s">
        <v>57</v>
      </c>
      <c r="R7636" t="s">
        <v>70</v>
      </c>
    </row>
    <row r="7637" spans="1:18" x14ac:dyDescent="0.25">
      <c r="A7637" t="s">
        <v>3676</v>
      </c>
      <c r="B7637" s="1">
        <v>41446</v>
      </c>
      <c r="C7637" t="s">
        <v>6268</v>
      </c>
      <c r="D7637" t="s">
        <v>6056</v>
      </c>
      <c r="E7637" t="s">
        <v>5995</v>
      </c>
      <c r="F7637" t="s">
        <v>5996</v>
      </c>
      <c r="G7637" t="s">
        <v>5973</v>
      </c>
      <c r="H7637" s="1">
        <v>41450</v>
      </c>
      <c r="I7637" t="s">
        <v>5974</v>
      </c>
      <c r="J7637" t="s">
        <v>6057</v>
      </c>
      <c r="K7637">
        <v>2013</v>
      </c>
      <c r="L7637" t="s">
        <v>441</v>
      </c>
      <c r="M7637">
        <v>0.4</v>
      </c>
      <c r="N7637">
        <v>132</v>
      </c>
      <c r="O7637">
        <v>-61</v>
      </c>
      <c r="P7637">
        <v>3</v>
      </c>
      <c r="Q7637" t="s">
        <v>57</v>
      </c>
      <c r="R7637" t="s">
        <v>70</v>
      </c>
    </row>
    <row r="7638" spans="1:18" x14ac:dyDescent="0.25">
      <c r="A7638" t="s">
        <v>3709</v>
      </c>
      <c r="B7638" s="1">
        <v>41451</v>
      </c>
      <c r="C7638" t="s">
        <v>7494</v>
      </c>
      <c r="D7638" t="s">
        <v>6051</v>
      </c>
      <c r="E7638" t="s">
        <v>5995</v>
      </c>
      <c r="F7638" t="s">
        <v>5996</v>
      </c>
      <c r="G7638" t="s">
        <v>5973</v>
      </c>
      <c r="H7638" s="1">
        <v>41456</v>
      </c>
      <c r="I7638" t="s">
        <v>5969</v>
      </c>
      <c r="J7638" t="s">
        <v>6052</v>
      </c>
      <c r="K7638">
        <v>2013</v>
      </c>
      <c r="L7638" t="s">
        <v>631</v>
      </c>
      <c r="M7638">
        <v>0.4</v>
      </c>
      <c r="N7638">
        <v>204</v>
      </c>
      <c r="O7638">
        <v>-20</v>
      </c>
      <c r="P7638">
        <v>2</v>
      </c>
      <c r="Q7638" t="s">
        <v>57</v>
      </c>
      <c r="R7638" t="s">
        <v>58</v>
      </c>
    </row>
    <row r="7639" spans="1:18" x14ac:dyDescent="0.25">
      <c r="A7639" t="s">
        <v>3705</v>
      </c>
      <c r="B7639" s="1">
        <v>41451</v>
      </c>
      <c r="C7639" t="s">
        <v>5970</v>
      </c>
      <c r="D7639" t="s">
        <v>6646</v>
      </c>
      <c r="E7639" t="s">
        <v>5995</v>
      </c>
      <c r="F7639" t="s">
        <v>5996</v>
      </c>
      <c r="G7639" t="s">
        <v>5973</v>
      </c>
      <c r="H7639" s="1">
        <v>41456</v>
      </c>
      <c r="I7639" t="s">
        <v>5974</v>
      </c>
      <c r="J7639" t="s">
        <v>6647</v>
      </c>
      <c r="K7639">
        <v>2013</v>
      </c>
      <c r="L7639" t="s">
        <v>2898</v>
      </c>
      <c r="M7639">
        <v>0.4</v>
      </c>
      <c r="N7639">
        <v>66</v>
      </c>
      <c r="O7639">
        <v>-36</v>
      </c>
      <c r="P7639">
        <v>1</v>
      </c>
      <c r="Q7639" t="s">
        <v>57</v>
      </c>
      <c r="R7639" t="s">
        <v>58</v>
      </c>
    </row>
    <row r="7640" spans="1:18" x14ac:dyDescent="0.25">
      <c r="A7640" t="s">
        <v>3729</v>
      </c>
      <c r="B7640" s="1">
        <v>41457</v>
      </c>
      <c r="C7640" t="s">
        <v>7543</v>
      </c>
      <c r="D7640" t="s">
        <v>6867</v>
      </c>
      <c r="E7640" t="s">
        <v>5995</v>
      </c>
      <c r="F7640" t="s">
        <v>5996</v>
      </c>
      <c r="G7640" t="s">
        <v>5983</v>
      </c>
      <c r="H7640" s="1">
        <v>41459</v>
      </c>
      <c r="I7640" t="s">
        <v>5986</v>
      </c>
      <c r="J7640" t="s">
        <v>6052</v>
      </c>
      <c r="K7640">
        <v>2013</v>
      </c>
      <c r="L7640" t="s">
        <v>697</v>
      </c>
      <c r="M7640">
        <v>0.4</v>
      </c>
      <c r="N7640">
        <v>765</v>
      </c>
      <c r="O7640">
        <v>-370</v>
      </c>
      <c r="P7640">
        <v>2</v>
      </c>
      <c r="Q7640" t="s">
        <v>57</v>
      </c>
      <c r="R7640" t="s">
        <v>70</v>
      </c>
    </row>
    <row r="7641" spans="1:18" x14ac:dyDescent="0.25">
      <c r="A7641" t="s">
        <v>3742</v>
      </c>
      <c r="B7641" s="1">
        <v>41463</v>
      </c>
      <c r="C7641" t="s">
        <v>6747</v>
      </c>
      <c r="D7641" t="s">
        <v>6148</v>
      </c>
      <c r="E7641" t="s">
        <v>5995</v>
      </c>
      <c r="F7641" t="s">
        <v>5996</v>
      </c>
      <c r="G7641" t="s">
        <v>5973</v>
      </c>
      <c r="H7641" s="1">
        <v>41465</v>
      </c>
      <c r="I7641" t="s">
        <v>5969</v>
      </c>
      <c r="J7641" t="s">
        <v>6149</v>
      </c>
      <c r="K7641">
        <v>2013</v>
      </c>
      <c r="L7641" t="s">
        <v>347</v>
      </c>
      <c r="M7641">
        <v>0.4</v>
      </c>
      <c r="N7641">
        <v>2684</v>
      </c>
      <c r="O7641">
        <v>-1476</v>
      </c>
      <c r="P7641">
        <v>7</v>
      </c>
      <c r="Q7641" t="s">
        <v>57</v>
      </c>
      <c r="R7641" t="s">
        <v>70</v>
      </c>
    </row>
    <row r="7642" spans="1:18" x14ac:dyDescent="0.25">
      <c r="A7642" t="s">
        <v>3784</v>
      </c>
      <c r="B7642" s="1">
        <v>41478</v>
      </c>
      <c r="C7642" t="s">
        <v>6012</v>
      </c>
      <c r="D7642" t="s">
        <v>6148</v>
      </c>
      <c r="E7642" t="s">
        <v>5995</v>
      </c>
      <c r="F7642" t="s">
        <v>5996</v>
      </c>
      <c r="G7642" t="s">
        <v>5973</v>
      </c>
      <c r="H7642" s="1">
        <v>41482</v>
      </c>
      <c r="I7642" t="s">
        <v>5969</v>
      </c>
      <c r="J7642" t="s">
        <v>6149</v>
      </c>
      <c r="K7642">
        <v>2013</v>
      </c>
      <c r="L7642" t="s">
        <v>1726</v>
      </c>
      <c r="M7642">
        <v>0.4</v>
      </c>
      <c r="N7642">
        <v>251</v>
      </c>
      <c r="O7642">
        <v>-63</v>
      </c>
      <c r="P7642">
        <v>3</v>
      </c>
      <c r="Q7642" t="s">
        <v>57</v>
      </c>
      <c r="R7642" t="s">
        <v>70</v>
      </c>
    </row>
    <row r="7643" spans="1:18" x14ac:dyDescent="0.25">
      <c r="A7643" t="s">
        <v>3865</v>
      </c>
      <c r="B7643" s="1">
        <v>41498</v>
      </c>
      <c r="C7643" t="s">
        <v>7448</v>
      </c>
      <c r="D7643" t="s">
        <v>6148</v>
      </c>
      <c r="E7643" t="s">
        <v>5995</v>
      </c>
      <c r="F7643" t="s">
        <v>5996</v>
      </c>
      <c r="G7643" t="s">
        <v>5973</v>
      </c>
      <c r="H7643" s="1">
        <v>41500</v>
      </c>
      <c r="I7643" t="s">
        <v>5986</v>
      </c>
      <c r="J7643" t="s">
        <v>6149</v>
      </c>
      <c r="K7643">
        <v>2013</v>
      </c>
      <c r="L7643" t="s">
        <v>631</v>
      </c>
      <c r="M7643">
        <v>0.4</v>
      </c>
      <c r="N7643">
        <v>306</v>
      </c>
      <c r="O7643">
        <v>-31</v>
      </c>
      <c r="P7643">
        <v>3</v>
      </c>
      <c r="Q7643" t="s">
        <v>57</v>
      </c>
      <c r="R7643" t="s">
        <v>58</v>
      </c>
    </row>
    <row r="7644" spans="1:18" x14ac:dyDescent="0.25">
      <c r="A7644" t="s">
        <v>3972</v>
      </c>
      <c r="B7644" s="1">
        <v>41515</v>
      </c>
      <c r="C7644" t="s">
        <v>7166</v>
      </c>
      <c r="D7644" t="s">
        <v>6148</v>
      </c>
      <c r="E7644" t="s">
        <v>5995</v>
      </c>
      <c r="F7644" t="s">
        <v>5996</v>
      </c>
      <c r="G7644" t="s">
        <v>5973</v>
      </c>
      <c r="H7644" s="1">
        <v>41520</v>
      </c>
      <c r="I7644" t="s">
        <v>5974</v>
      </c>
      <c r="J7644" t="s">
        <v>6149</v>
      </c>
      <c r="K7644">
        <v>2013</v>
      </c>
      <c r="L7644" t="s">
        <v>3973</v>
      </c>
      <c r="M7644">
        <v>0.4</v>
      </c>
      <c r="N7644">
        <v>146</v>
      </c>
      <c r="O7644">
        <v>-83</v>
      </c>
      <c r="P7644">
        <v>2</v>
      </c>
      <c r="Q7644" t="s">
        <v>57</v>
      </c>
      <c r="R7644" t="s">
        <v>58</v>
      </c>
    </row>
    <row r="7645" spans="1:18" x14ac:dyDescent="0.25">
      <c r="A7645" t="s">
        <v>4052</v>
      </c>
      <c r="B7645" s="1">
        <v>41531</v>
      </c>
      <c r="C7645" t="s">
        <v>5976</v>
      </c>
      <c r="D7645" t="s">
        <v>6454</v>
      </c>
      <c r="E7645" t="s">
        <v>5995</v>
      </c>
      <c r="F7645" t="s">
        <v>5996</v>
      </c>
      <c r="G7645" t="s">
        <v>5973</v>
      </c>
      <c r="H7645" s="1">
        <v>41535</v>
      </c>
      <c r="I7645" t="s">
        <v>5974</v>
      </c>
      <c r="J7645" t="s">
        <v>6246</v>
      </c>
      <c r="K7645">
        <v>2013</v>
      </c>
      <c r="L7645" t="s">
        <v>1730</v>
      </c>
      <c r="M7645">
        <v>0.4</v>
      </c>
      <c r="N7645">
        <v>96</v>
      </c>
      <c r="O7645">
        <v>-30</v>
      </c>
      <c r="P7645">
        <v>2</v>
      </c>
      <c r="Q7645" t="s">
        <v>57</v>
      </c>
      <c r="R7645" t="s">
        <v>70</v>
      </c>
    </row>
    <row r="7646" spans="1:18" x14ac:dyDescent="0.25">
      <c r="A7646" t="s">
        <v>4124</v>
      </c>
      <c r="B7646" s="1">
        <v>41543</v>
      </c>
      <c r="C7646" t="s">
        <v>6147</v>
      </c>
      <c r="D7646" t="s">
        <v>7651</v>
      </c>
      <c r="E7646" t="s">
        <v>5995</v>
      </c>
      <c r="F7646" t="s">
        <v>5996</v>
      </c>
      <c r="G7646" t="s">
        <v>5983</v>
      </c>
      <c r="H7646" s="1">
        <v>41548</v>
      </c>
      <c r="I7646" t="s">
        <v>5974</v>
      </c>
      <c r="J7646" t="s">
        <v>6036</v>
      </c>
      <c r="K7646">
        <v>2013</v>
      </c>
      <c r="L7646" t="s">
        <v>367</v>
      </c>
      <c r="M7646">
        <v>0.4</v>
      </c>
      <c r="N7646">
        <v>662</v>
      </c>
      <c r="O7646">
        <v>-386</v>
      </c>
      <c r="P7646">
        <v>8</v>
      </c>
      <c r="Q7646" t="s">
        <v>57</v>
      </c>
      <c r="R7646" t="s">
        <v>70</v>
      </c>
    </row>
    <row r="7647" spans="1:18" x14ac:dyDescent="0.25">
      <c r="A7647" t="s">
        <v>4155</v>
      </c>
      <c r="B7647" s="1">
        <v>41554</v>
      </c>
      <c r="C7647" t="s">
        <v>6682</v>
      </c>
      <c r="D7647" t="s">
        <v>6315</v>
      </c>
      <c r="E7647" t="s">
        <v>5995</v>
      </c>
      <c r="F7647" t="s">
        <v>5996</v>
      </c>
      <c r="G7647" t="s">
        <v>5973</v>
      </c>
      <c r="H7647" s="1">
        <v>41560</v>
      </c>
      <c r="I7647" t="s">
        <v>5974</v>
      </c>
      <c r="J7647" t="s">
        <v>6057</v>
      </c>
      <c r="K7647">
        <v>2013</v>
      </c>
      <c r="L7647" t="s">
        <v>1668</v>
      </c>
      <c r="M7647">
        <v>0.4</v>
      </c>
      <c r="N7647">
        <v>166</v>
      </c>
      <c r="O7647">
        <v>-100</v>
      </c>
      <c r="P7647">
        <v>2</v>
      </c>
      <c r="Q7647" t="s">
        <v>57</v>
      </c>
      <c r="R7647" t="s">
        <v>70</v>
      </c>
    </row>
    <row r="7648" spans="1:18" x14ac:dyDescent="0.25">
      <c r="A7648" t="s">
        <v>4164</v>
      </c>
      <c r="B7648" s="1">
        <v>41557</v>
      </c>
      <c r="C7648" t="s">
        <v>7042</v>
      </c>
      <c r="D7648" t="s">
        <v>6137</v>
      </c>
      <c r="E7648" t="s">
        <v>5995</v>
      </c>
      <c r="F7648" t="s">
        <v>5996</v>
      </c>
      <c r="G7648" t="s">
        <v>5983</v>
      </c>
      <c r="H7648" s="1">
        <v>41561</v>
      </c>
      <c r="I7648" t="s">
        <v>5969</v>
      </c>
      <c r="J7648" t="s">
        <v>6036</v>
      </c>
      <c r="K7648">
        <v>2013</v>
      </c>
      <c r="L7648" t="s">
        <v>2758</v>
      </c>
      <c r="M7648">
        <v>0.4</v>
      </c>
      <c r="N7648">
        <v>714</v>
      </c>
      <c r="O7648">
        <v>-309</v>
      </c>
      <c r="P7648">
        <v>7</v>
      </c>
      <c r="Q7648" t="s">
        <v>57</v>
      </c>
      <c r="R7648" t="s">
        <v>58</v>
      </c>
    </row>
    <row r="7649" spans="1:18" x14ac:dyDescent="0.25">
      <c r="A7649" t="s">
        <v>4450</v>
      </c>
      <c r="B7649" s="1">
        <v>41627</v>
      </c>
      <c r="C7649" t="s">
        <v>6345</v>
      </c>
      <c r="D7649" t="s">
        <v>6148</v>
      </c>
      <c r="E7649" t="s">
        <v>5995</v>
      </c>
      <c r="F7649" t="s">
        <v>5996</v>
      </c>
      <c r="G7649" t="s">
        <v>5973</v>
      </c>
      <c r="H7649" s="1">
        <v>41631</v>
      </c>
      <c r="I7649" t="s">
        <v>5974</v>
      </c>
      <c r="J7649" t="s">
        <v>6149</v>
      </c>
      <c r="K7649">
        <v>2013</v>
      </c>
      <c r="L7649" t="s">
        <v>1529</v>
      </c>
      <c r="M7649">
        <v>0.4</v>
      </c>
      <c r="N7649">
        <v>283</v>
      </c>
      <c r="O7649">
        <v>42</v>
      </c>
      <c r="P7649">
        <v>4</v>
      </c>
      <c r="Q7649" t="s">
        <v>57</v>
      </c>
      <c r="R7649" t="s">
        <v>58</v>
      </c>
    </row>
    <row r="7650" spans="1:18" x14ac:dyDescent="0.25">
      <c r="A7650" t="s">
        <v>4531</v>
      </c>
      <c r="B7650" s="1">
        <v>41648</v>
      </c>
      <c r="C7650" t="s">
        <v>7614</v>
      </c>
      <c r="D7650" t="s">
        <v>6206</v>
      </c>
      <c r="E7650" t="s">
        <v>5995</v>
      </c>
      <c r="F7650" t="s">
        <v>5996</v>
      </c>
      <c r="G7650" t="s">
        <v>5983</v>
      </c>
      <c r="H7650" s="1">
        <v>41653</v>
      </c>
      <c r="I7650" t="s">
        <v>5974</v>
      </c>
      <c r="J7650" t="s">
        <v>6207</v>
      </c>
      <c r="K7650">
        <v>2014</v>
      </c>
      <c r="L7650" t="s">
        <v>619</v>
      </c>
      <c r="M7650">
        <v>0.4</v>
      </c>
      <c r="N7650">
        <v>146</v>
      </c>
      <c r="O7650">
        <v>-63</v>
      </c>
      <c r="P7650">
        <v>3</v>
      </c>
      <c r="Q7650" t="s">
        <v>57</v>
      </c>
      <c r="R7650" t="s">
        <v>58</v>
      </c>
    </row>
    <row r="7651" spans="1:18" x14ac:dyDescent="0.25">
      <c r="A7651" t="s">
        <v>4555</v>
      </c>
      <c r="B7651" s="1">
        <v>41654</v>
      </c>
      <c r="C7651" t="s">
        <v>6730</v>
      </c>
      <c r="D7651" t="s">
        <v>7027</v>
      </c>
      <c r="E7651" t="s">
        <v>5995</v>
      </c>
      <c r="F7651" t="s">
        <v>5996</v>
      </c>
      <c r="G7651" t="s">
        <v>5983</v>
      </c>
      <c r="H7651" s="1">
        <v>41661</v>
      </c>
      <c r="I7651" t="s">
        <v>5974</v>
      </c>
      <c r="J7651" t="s">
        <v>6233</v>
      </c>
      <c r="K7651">
        <v>2014</v>
      </c>
      <c r="L7651" t="s">
        <v>757</v>
      </c>
      <c r="M7651">
        <v>0.4</v>
      </c>
      <c r="N7651">
        <v>106</v>
      </c>
      <c r="O7651">
        <v>0</v>
      </c>
      <c r="P7651">
        <v>2</v>
      </c>
      <c r="Q7651" t="s">
        <v>57</v>
      </c>
      <c r="R7651" t="s">
        <v>70</v>
      </c>
    </row>
    <row r="7652" spans="1:18" x14ac:dyDescent="0.25">
      <c r="A7652" t="s">
        <v>4605</v>
      </c>
      <c r="B7652" s="1">
        <v>41669</v>
      </c>
      <c r="C7652" t="s">
        <v>7264</v>
      </c>
      <c r="D7652" t="s">
        <v>6137</v>
      </c>
      <c r="E7652" t="s">
        <v>5995</v>
      </c>
      <c r="F7652" t="s">
        <v>5996</v>
      </c>
      <c r="G7652" t="s">
        <v>5973</v>
      </c>
      <c r="H7652" s="1">
        <v>41675</v>
      </c>
      <c r="I7652" t="s">
        <v>5974</v>
      </c>
      <c r="J7652" t="s">
        <v>6036</v>
      </c>
      <c r="K7652">
        <v>2014</v>
      </c>
      <c r="L7652" t="s">
        <v>3295</v>
      </c>
      <c r="M7652">
        <v>0.4</v>
      </c>
      <c r="N7652">
        <v>211</v>
      </c>
      <c r="O7652">
        <v>-123</v>
      </c>
      <c r="P7652">
        <v>2</v>
      </c>
      <c r="Q7652" t="s">
        <v>57</v>
      </c>
      <c r="R7652" t="s">
        <v>58</v>
      </c>
    </row>
    <row r="7653" spans="1:18" x14ac:dyDescent="0.25">
      <c r="A7653" t="s">
        <v>4653</v>
      </c>
      <c r="B7653" s="1">
        <v>41684</v>
      </c>
      <c r="C7653" t="s">
        <v>7129</v>
      </c>
      <c r="D7653" t="s">
        <v>6277</v>
      </c>
      <c r="E7653" t="s">
        <v>5995</v>
      </c>
      <c r="F7653" t="s">
        <v>5996</v>
      </c>
      <c r="G7653" t="s">
        <v>5968</v>
      </c>
      <c r="H7653" s="1">
        <v>41688</v>
      </c>
      <c r="I7653" t="s">
        <v>5974</v>
      </c>
      <c r="J7653" t="s">
        <v>6195</v>
      </c>
      <c r="K7653">
        <v>2014</v>
      </c>
      <c r="L7653" t="s">
        <v>1851</v>
      </c>
      <c r="M7653">
        <v>0.4</v>
      </c>
      <c r="N7653">
        <v>102</v>
      </c>
      <c r="O7653">
        <v>-67</v>
      </c>
      <c r="P7653">
        <v>2</v>
      </c>
      <c r="Q7653" t="s">
        <v>57</v>
      </c>
      <c r="R7653" t="s">
        <v>58</v>
      </c>
    </row>
    <row r="7654" spans="1:18" x14ac:dyDescent="0.25">
      <c r="A7654" t="s">
        <v>4670</v>
      </c>
      <c r="B7654" s="1">
        <v>41690</v>
      </c>
      <c r="C7654" t="s">
        <v>6185</v>
      </c>
      <c r="D7654" t="s">
        <v>7736</v>
      </c>
      <c r="E7654" t="s">
        <v>5995</v>
      </c>
      <c r="F7654" t="s">
        <v>5996</v>
      </c>
      <c r="G7654" t="s">
        <v>5983</v>
      </c>
      <c r="H7654" s="1">
        <v>41697</v>
      </c>
      <c r="I7654" t="s">
        <v>5974</v>
      </c>
      <c r="J7654" t="s">
        <v>6036</v>
      </c>
      <c r="K7654">
        <v>2014</v>
      </c>
      <c r="L7654" t="s">
        <v>840</v>
      </c>
      <c r="M7654">
        <v>0.4</v>
      </c>
      <c r="N7654">
        <v>724</v>
      </c>
      <c r="O7654">
        <v>-447</v>
      </c>
      <c r="P7654">
        <v>4</v>
      </c>
      <c r="Q7654" t="s">
        <v>57</v>
      </c>
      <c r="R7654" t="s">
        <v>58</v>
      </c>
    </row>
    <row r="7655" spans="1:18" x14ac:dyDescent="0.25">
      <c r="A7655" t="s">
        <v>4714</v>
      </c>
      <c r="B7655" s="1">
        <v>41704</v>
      </c>
      <c r="C7655" t="s">
        <v>6799</v>
      </c>
      <c r="D7655" t="s">
        <v>6426</v>
      </c>
      <c r="E7655" t="s">
        <v>5995</v>
      </c>
      <c r="F7655" t="s">
        <v>5996</v>
      </c>
      <c r="G7655" t="s">
        <v>5983</v>
      </c>
      <c r="H7655" s="1">
        <v>41706</v>
      </c>
      <c r="I7655" t="s">
        <v>5986</v>
      </c>
      <c r="J7655" t="s">
        <v>6039</v>
      </c>
      <c r="K7655">
        <v>2014</v>
      </c>
      <c r="L7655" t="s">
        <v>3088</v>
      </c>
      <c r="M7655">
        <v>0.4</v>
      </c>
      <c r="N7655">
        <v>263</v>
      </c>
      <c r="O7655">
        <v>-31</v>
      </c>
      <c r="P7655">
        <v>9</v>
      </c>
      <c r="Q7655" t="s">
        <v>57</v>
      </c>
      <c r="R7655" t="s">
        <v>58</v>
      </c>
    </row>
    <row r="7656" spans="1:18" x14ac:dyDescent="0.25">
      <c r="A7656" t="s">
        <v>4733</v>
      </c>
      <c r="B7656" s="1">
        <v>41713</v>
      </c>
      <c r="C7656" t="s">
        <v>6832</v>
      </c>
      <c r="D7656" t="s">
        <v>7520</v>
      </c>
      <c r="E7656" t="s">
        <v>5995</v>
      </c>
      <c r="F7656" t="s">
        <v>5996</v>
      </c>
      <c r="G7656" t="s">
        <v>5968</v>
      </c>
      <c r="H7656" s="1">
        <v>41720</v>
      </c>
      <c r="I7656" t="s">
        <v>5974</v>
      </c>
      <c r="J7656" t="s">
        <v>6036</v>
      </c>
      <c r="K7656">
        <v>2014</v>
      </c>
      <c r="L7656" t="s">
        <v>816</v>
      </c>
      <c r="M7656">
        <v>0.4</v>
      </c>
      <c r="N7656">
        <v>200</v>
      </c>
      <c r="O7656">
        <v>7</v>
      </c>
      <c r="P7656">
        <v>4</v>
      </c>
      <c r="Q7656" t="s">
        <v>57</v>
      </c>
      <c r="R7656" t="s">
        <v>58</v>
      </c>
    </row>
    <row r="7657" spans="1:18" x14ac:dyDescent="0.25">
      <c r="A7657" t="s">
        <v>4908</v>
      </c>
      <c r="B7657" s="1">
        <v>41774</v>
      </c>
      <c r="C7657" t="s">
        <v>6150</v>
      </c>
      <c r="D7657" t="s">
        <v>7774</v>
      </c>
      <c r="E7657" t="s">
        <v>5995</v>
      </c>
      <c r="F7657" t="s">
        <v>5996</v>
      </c>
      <c r="G7657" t="s">
        <v>5983</v>
      </c>
      <c r="H7657" s="1">
        <v>41778</v>
      </c>
      <c r="I7657" t="s">
        <v>5974</v>
      </c>
      <c r="J7657" t="s">
        <v>6647</v>
      </c>
      <c r="K7657">
        <v>2014</v>
      </c>
      <c r="L7657" t="s">
        <v>713</v>
      </c>
      <c r="M7657">
        <v>0.4</v>
      </c>
      <c r="N7657">
        <v>73</v>
      </c>
      <c r="O7657">
        <v>5</v>
      </c>
      <c r="P7657">
        <v>1</v>
      </c>
      <c r="Q7657" t="s">
        <v>57</v>
      </c>
      <c r="R7657" t="s">
        <v>58</v>
      </c>
    </row>
    <row r="7658" spans="1:18" x14ac:dyDescent="0.25">
      <c r="A7658" t="s">
        <v>4992</v>
      </c>
      <c r="B7658" s="1">
        <v>41801</v>
      </c>
      <c r="C7658" t="s">
        <v>6010</v>
      </c>
      <c r="D7658" t="s">
        <v>6209</v>
      </c>
      <c r="E7658" t="s">
        <v>5995</v>
      </c>
      <c r="F7658" t="s">
        <v>5996</v>
      </c>
      <c r="G7658" t="s">
        <v>5968</v>
      </c>
      <c r="H7658" s="1">
        <v>41805</v>
      </c>
      <c r="I7658" t="s">
        <v>5974</v>
      </c>
      <c r="J7658" t="s">
        <v>6039</v>
      </c>
      <c r="K7658">
        <v>2014</v>
      </c>
      <c r="L7658" t="s">
        <v>642</v>
      </c>
      <c r="M7658">
        <v>0.4</v>
      </c>
      <c r="N7658">
        <v>196</v>
      </c>
      <c r="O7658">
        <v>-7</v>
      </c>
      <c r="P7658">
        <v>5</v>
      </c>
      <c r="Q7658" t="s">
        <v>57</v>
      </c>
      <c r="R7658" t="s">
        <v>70</v>
      </c>
    </row>
    <row r="7659" spans="1:18" x14ac:dyDescent="0.25">
      <c r="A7659" t="s">
        <v>4998</v>
      </c>
      <c r="B7659" s="1">
        <v>41802</v>
      </c>
      <c r="C7659" t="s">
        <v>6205</v>
      </c>
      <c r="D7659" t="s">
        <v>7791</v>
      </c>
      <c r="E7659" t="s">
        <v>5995</v>
      </c>
      <c r="F7659" t="s">
        <v>5996</v>
      </c>
      <c r="G7659" t="s">
        <v>5973</v>
      </c>
      <c r="H7659" s="1">
        <v>41803</v>
      </c>
      <c r="I7659" t="s">
        <v>5986</v>
      </c>
      <c r="J7659" t="s">
        <v>6195</v>
      </c>
      <c r="K7659">
        <v>2014</v>
      </c>
      <c r="L7659" t="s">
        <v>724</v>
      </c>
      <c r="M7659">
        <v>0.4</v>
      </c>
      <c r="N7659">
        <v>925</v>
      </c>
      <c r="O7659">
        <v>-447</v>
      </c>
      <c r="P7659">
        <v>5</v>
      </c>
      <c r="Q7659" t="s">
        <v>57</v>
      </c>
      <c r="R7659" t="s">
        <v>58</v>
      </c>
    </row>
    <row r="7660" spans="1:18" x14ac:dyDescent="0.25">
      <c r="A7660" t="s">
        <v>5031</v>
      </c>
      <c r="B7660" s="1">
        <v>41809</v>
      </c>
      <c r="C7660" t="s">
        <v>7692</v>
      </c>
      <c r="D7660" t="s">
        <v>6148</v>
      </c>
      <c r="E7660" t="s">
        <v>5995</v>
      </c>
      <c r="F7660" t="s">
        <v>5996</v>
      </c>
      <c r="G7660" t="s">
        <v>5983</v>
      </c>
      <c r="H7660" s="1">
        <v>41815</v>
      </c>
      <c r="I7660" t="s">
        <v>5974</v>
      </c>
      <c r="J7660" t="s">
        <v>6149</v>
      </c>
      <c r="K7660">
        <v>2014</v>
      </c>
      <c r="L7660" t="s">
        <v>1660</v>
      </c>
      <c r="M7660">
        <v>0.4</v>
      </c>
      <c r="N7660">
        <v>137</v>
      </c>
      <c r="O7660">
        <v>-41</v>
      </c>
      <c r="P7660">
        <v>3</v>
      </c>
      <c r="Q7660" t="s">
        <v>57</v>
      </c>
      <c r="R7660" t="s">
        <v>70</v>
      </c>
    </row>
    <row r="7661" spans="1:18" x14ac:dyDescent="0.25">
      <c r="A7661" t="s">
        <v>5090</v>
      </c>
      <c r="B7661" s="1">
        <v>41821</v>
      </c>
      <c r="C7661" t="s">
        <v>6957</v>
      </c>
      <c r="D7661" t="s">
        <v>7799</v>
      </c>
      <c r="E7661" t="s">
        <v>5995</v>
      </c>
      <c r="F7661" t="s">
        <v>5996</v>
      </c>
      <c r="G7661" t="s">
        <v>5983</v>
      </c>
      <c r="H7661" s="1">
        <v>41824</v>
      </c>
      <c r="I7661" t="s">
        <v>5969</v>
      </c>
      <c r="J7661" t="s">
        <v>6036</v>
      </c>
      <c r="K7661">
        <v>2014</v>
      </c>
      <c r="L7661" t="s">
        <v>2391</v>
      </c>
      <c r="M7661">
        <v>0.4</v>
      </c>
      <c r="N7661">
        <v>771</v>
      </c>
      <c r="O7661">
        <v>-424</v>
      </c>
      <c r="P7661">
        <v>2</v>
      </c>
      <c r="Q7661" t="s">
        <v>57</v>
      </c>
      <c r="R7661" t="s">
        <v>70</v>
      </c>
    </row>
    <row r="7662" spans="1:18" x14ac:dyDescent="0.25">
      <c r="A7662" t="s">
        <v>5097</v>
      </c>
      <c r="B7662" s="1">
        <v>41824</v>
      </c>
      <c r="C7662" t="s">
        <v>6577</v>
      </c>
      <c r="D7662" t="s">
        <v>6734</v>
      </c>
      <c r="E7662" t="s">
        <v>5995</v>
      </c>
      <c r="F7662" t="s">
        <v>5996</v>
      </c>
      <c r="G7662" t="s">
        <v>5973</v>
      </c>
      <c r="H7662" s="1">
        <v>41829</v>
      </c>
      <c r="I7662" t="s">
        <v>5974</v>
      </c>
      <c r="J7662" t="s">
        <v>6039</v>
      </c>
      <c r="K7662">
        <v>2014</v>
      </c>
      <c r="L7662" t="s">
        <v>5098</v>
      </c>
      <c r="M7662">
        <v>0.4</v>
      </c>
      <c r="N7662">
        <v>209</v>
      </c>
      <c r="O7662">
        <v>-63</v>
      </c>
      <c r="P7662">
        <v>4</v>
      </c>
      <c r="Q7662" t="s">
        <v>57</v>
      </c>
      <c r="R7662" t="s">
        <v>58</v>
      </c>
    </row>
    <row r="7663" spans="1:18" x14ac:dyDescent="0.25">
      <c r="A7663" t="s">
        <v>5153</v>
      </c>
      <c r="B7663" s="1">
        <v>41850</v>
      </c>
      <c r="C7663" t="s">
        <v>6329</v>
      </c>
      <c r="D7663" t="s">
        <v>6148</v>
      </c>
      <c r="E7663" t="s">
        <v>5995</v>
      </c>
      <c r="F7663" t="s">
        <v>5996</v>
      </c>
      <c r="G7663" t="s">
        <v>5983</v>
      </c>
      <c r="H7663" s="1">
        <v>41855</v>
      </c>
      <c r="I7663" t="s">
        <v>5974</v>
      </c>
      <c r="J7663" t="s">
        <v>6149</v>
      </c>
      <c r="K7663">
        <v>2014</v>
      </c>
      <c r="L7663" t="s">
        <v>697</v>
      </c>
      <c r="M7663">
        <v>0.4</v>
      </c>
      <c r="N7663">
        <v>2671</v>
      </c>
      <c r="O7663">
        <v>133</v>
      </c>
      <c r="P7663">
        <v>7</v>
      </c>
      <c r="Q7663" t="s">
        <v>57</v>
      </c>
      <c r="R7663" t="s">
        <v>70</v>
      </c>
    </row>
    <row r="7664" spans="1:18" x14ac:dyDescent="0.25">
      <c r="A7664" t="s">
        <v>5176</v>
      </c>
      <c r="B7664" s="1">
        <v>41853</v>
      </c>
      <c r="C7664" t="s">
        <v>7529</v>
      </c>
      <c r="D7664" t="s">
        <v>6194</v>
      </c>
      <c r="E7664" t="s">
        <v>5995</v>
      </c>
      <c r="F7664" t="s">
        <v>5996</v>
      </c>
      <c r="G7664" t="s">
        <v>5973</v>
      </c>
      <c r="H7664" s="1">
        <v>41859</v>
      </c>
      <c r="I7664" t="s">
        <v>5974</v>
      </c>
      <c r="J7664" t="s">
        <v>6195</v>
      </c>
      <c r="K7664">
        <v>2014</v>
      </c>
      <c r="L7664" t="s">
        <v>1889</v>
      </c>
      <c r="M7664">
        <v>0.4</v>
      </c>
      <c r="N7664">
        <v>444</v>
      </c>
      <c r="O7664">
        <v>-200</v>
      </c>
      <c r="P7664">
        <v>4</v>
      </c>
      <c r="Q7664" t="s">
        <v>57</v>
      </c>
      <c r="R7664" t="s">
        <v>70</v>
      </c>
    </row>
    <row r="7665" spans="1:18" x14ac:dyDescent="0.25">
      <c r="A7665" t="s">
        <v>5176</v>
      </c>
      <c r="B7665" s="1">
        <v>41853</v>
      </c>
      <c r="C7665" t="s">
        <v>7529</v>
      </c>
      <c r="D7665" t="s">
        <v>6194</v>
      </c>
      <c r="E7665" t="s">
        <v>5995</v>
      </c>
      <c r="F7665" t="s">
        <v>5996</v>
      </c>
      <c r="G7665" t="s">
        <v>5973</v>
      </c>
      <c r="H7665" s="1">
        <v>41859</v>
      </c>
      <c r="I7665" t="s">
        <v>5974</v>
      </c>
      <c r="J7665" t="s">
        <v>6195</v>
      </c>
      <c r="K7665">
        <v>2014</v>
      </c>
      <c r="L7665" t="s">
        <v>1389</v>
      </c>
      <c r="M7665">
        <v>0.4</v>
      </c>
      <c r="N7665">
        <v>785</v>
      </c>
      <c r="O7665">
        <v>52</v>
      </c>
      <c r="P7665">
        <v>2</v>
      </c>
      <c r="Q7665" t="s">
        <v>57</v>
      </c>
      <c r="R7665" t="s">
        <v>70</v>
      </c>
    </row>
    <row r="7666" spans="1:18" x14ac:dyDescent="0.25">
      <c r="A7666" t="s">
        <v>5178</v>
      </c>
      <c r="B7666" s="1">
        <v>41854</v>
      </c>
      <c r="C7666" t="s">
        <v>6661</v>
      </c>
      <c r="D7666" t="s">
        <v>6867</v>
      </c>
      <c r="E7666" t="s">
        <v>5995</v>
      </c>
      <c r="F7666" t="s">
        <v>5996</v>
      </c>
      <c r="G7666" t="s">
        <v>5973</v>
      </c>
      <c r="H7666" s="1">
        <v>41857</v>
      </c>
      <c r="I7666" t="s">
        <v>5986</v>
      </c>
      <c r="J7666" t="s">
        <v>6052</v>
      </c>
      <c r="K7666">
        <v>2014</v>
      </c>
      <c r="L7666" t="s">
        <v>4685</v>
      </c>
      <c r="M7666">
        <v>0.4</v>
      </c>
      <c r="N7666">
        <v>216</v>
      </c>
      <c r="O7666">
        <v>-83</v>
      </c>
      <c r="P7666">
        <v>3</v>
      </c>
      <c r="Q7666" t="s">
        <v>57</v>
      </c>
      <c r="R7666" t="s">
        <v>58</v>
      </c>
    </row>
    <row r="7667" spans="1:18" x14ac:dyDescent="0.25">
      <c r="A7667" t="s">
        <v>5185</v>
      </c>
      <c r="B7667" s="1">
        <v>41855</v>
      </c>
      <c r="C7667" t="s">
        <v>7183</v>
      </c>
      <c r="D7667" t="s">
        <v>6646</v>
      </c>
      <c r="E7667" t="s">
        <v>5995</v>
      </c>
      <c r="F7667" t="s">
        <v>5996</v>
      </c>
      <c r="G7667" t="s">
        <v>5973</v>
      </c>
      <c r="H7667" s="1">
        <v>41860</v>
      </c>
      <c r="I7667" t="s">
        <v>5974</v>
      </c>
      <c r="J7667" t="s">
        <v>6647</v>
      </c>
      <c r="K7667">
        <v>2014</v>
      </c>
      <c r="L7667" t="s">
        <v>5187</v>
      </c>
      <c r="M7667">
        <v>0.4</v>
      </c>
      <c r="N7667">
        <v>296</v>
      </c>
      <c r="O7667">
        <v>-158</v>
      </c>
      <c r="P7667">
        <v>4</v>
      </c>
      <c r="Q7667" t="s">
        <v>57</v>
      </c>
      <c r="R7667" t="s">
        <v>70</v>
      </c>
    </row>
    <row r="7668" spans="1:18" x14ac:dyDescent="0.25">
      <c r="A7668" t="s">
        <v>5264</v>
      </c>
      <c r="B7668" s="1">
        <v>41865</v>
      </c>
      <c r="C7668" t="s">
        <v>6171</v>
      </c>
      <c r="D7668" t="s">
        <v>6613</v>
      </c>
      <c r="E7668" t="s">
        <v>5995</v>
      </c>
      <c r="F7668" t="s">
        <v>5996</v>
      </c>
      <c r="G7668" t="s">
        <v>5968</v>
      </c>
      <c r="H7668" s="1">
        <v>41869</v>
      </c>
      <c r="I7668" t="s">
        <v>5974</v>
      </c>
      <c r="J7668" t="s">
        <v>6036</v>
      </c>
      <c r="K7668">
        <v>2014</v>
      </c>
      <c r="L7668" t="s">
        <v>2926</v>
      </c>
      <c r="M7668">
        <v>0.4</v>
      </c>
      <c r="N7668">
        <v>1316</v>
      </c>
      <c r="O7668">
        <v>-527</v>
      </c>
      <c r="P7668">
        <v>7</v>
      </c>
      <c r="Q7668" t="s">
        <v>57</v>
      </c>
      <c r="R7668" t="s">
        <v>58</v>
      </c>
    </row>
    <row r="7669" spans="1:18" x14ac:dyDescent="0.25">
      <c r="A7669" t="s">
        <v>5287</v>
      </c>
      <c r="B7669" s="1">
        <v>41869</v>
      </c>
      <c r="C7669" t="s">
        <v>6407</v>
      </c>
      <c r="D7669" t="s">
        <v>7627</v>
      </c>
      <c r="E7669" t="s">
        <v>5995</v>
      </c>
      <c r="F7669" t="s">
        <v>5996</v>
      </c>
      <c r="G7669" t="s">
        <v>5973</v>
      </c>
      <c r="H7669" s="1">
        <v>41875</v>
      </c>
      <c r="I7669" t="s">
        <v>5974</v>
      </c>
      <c r="J7669" t="s">
        <v>6052</v>
      </c>
      <c r="K7669">
        <v>2014</v>
      </c>
      <c r="L7669" t="s">
        <v>480</v>
      </c>
      <c r="M7669">
        <v>0.4</v>
      </c>
      <c r="N7669">
        <v>46</v>
      </c>
      <c r="O7669">
        <v>-14</v>
      </c>
      <c r="P7669">
        <v>1</v>
      </c>
      <c r="Q7669" t="s">
        <v>57</v>
      </c>
      <c r="R7669" t="s">
        <v>70</v>
      </c>
    </row>
    <row r="7670" spans="1:18" x14ac:dyDescent="0.25">
      <c r="A7670" t="s">
        <v>5312</v>
      </c>
      <c r="B7670" s="1">
        <v>41873</v>
      </c>
      <c r="C7670" t="s">
        <v>6704</v>
      </c>
      <c r="D7670" t="s">
        <v>7027</v>
      </c>
      <c r="E7670" t="s">
        <v>5995</v>
      </c>
      <c r="F7670" t="s">
        <v>5996</v>
      </c>
      <c r="G7670" t="s">
        <v>5983</v>
      </c>
      <c r="H7670" s="1">
        <v>41875</v>
      </c>
      <c r="I7670" t="s">
        <v>5969</v>
      </c>
      <c r="J7670" t="s">
        <v>6233</v>
      </c>
      <c r="K7670">
        <v>2014</v>
      </c>
      <c r="L7670" t="s">
        <v>1324</v>
      </c>
      <c r="M7670">
        <v>0.4</v>
      </c>
      <c r="N7670">
        <v>765</v>
      </c>
      <c r="O7670">
        <v>-153</v>
      </c>
      <c r="P7670">
        <v>2</v>
      </c>
      <c r="Q7670" t="s">
        <v>57</v>
      </c>
      <c r="R7670" t="s">
        <v>70</v>
      </c>
    </row>
    <row r="7671" spans="1:18" x14ac:dyDescent="0.25">
      <c r="A7671" t="s">
        <v>5315</v>
      </c>
      <c r="B7671" s="1">
        <v>41873</v>
      </c>
      <c r="C7671" t="s">
        <v>6314</v>
      </c>
      <c r="D7671" t="s">
        <v>7391</v>
      </c>
      <c r="E7671" t="s">
        <v>5995</v>
      </c>
      <c r="F7671" t="s">
        <v>5996</v>
      </c>
      <c r="G7671" t="s">
        <v>5983</v>
      </c>
      <c r="H7671" s="1">
        <v>41877</v>
      </c>
      <c r="I7671" t="s">
        <v>5969</v>
      </c>
      <c r="J7671" t="s">
        <v>6039</v>
      </c>
      <c r="K7671">
        <v>2014</v>
      </c>
      <c r="L7671" t="s">
        <v>486</v>
      </c>
      <c r="M7671">
        <v>0.4</v>
      </c>
      <c r="N7671">
        <v>195</v>
      </c>
      <c r="O7671">
        <v>-117</v>
      </c>
      <c r="P7671">
        <v>5</v>
      </c>
      <c r="Q7671" t="s">
        <v>57</v>
      </c>
      <c r="R7671" t="s">
        <v>70</v>
      </c>
    </row>
    <row r="7672" spans="1:18" x14ac:dyDescent="0.25">
      <c r="A7672" t="s">
        <v>5333</v>
      </c>
      <c r="B7672" s="1">
        <v>41876</v>
      </c>
      <c r="C7672" t="s">
        <v>6251</v>
      </c>
      <c r="D7672" t="s">
        <v>6137</v>
      </c>
      <c r="E7672" t="s">
        <v>5995</v>
      </c>
      <c r="F7672" t="s">
        <v>5996</v>
      </c>
      <c r="G7672" t="s">
        <v>5983</v>
      </c>
      <c r="H7672" s="1">
        <v>41881</v>
      </c>
      <c r="I7672" t="s">
        <v>5969</v>
      </c>
      <c r="J7672" t="s">
        <v>6036</v>
      </c>
      <c r="K7672">
        <v>2014</v>
      </c>
      <c r="L7672" t="s">
        <v>507</v>
      </c>
      <c r="M7672">
        <v>0.4</v>
      </c>
      <c r="N7672">
        <v>149</v>
      </c>
      <c r="O7672">
        <v>-40</v>
      </c>
      <c r="P7672">
        <v>2</v>
      </c>
      <c r="Q7672" t="s">
        <v>57</v>
      </c>
      <c r="R7672" t="s">
        <v>70</v>
      </c>
    </row>
    <row r="7673" spans="1:18" x14ac:dyDescent="0.25">
      <c r="A7673" t="s">
        <v>5392</v>
      </c>
      <c r="B7673" s="1">
        <v>41884</v>
      </c>
      <c r="C7673" t="s">
        <v>6299</v>
      </c>
      <c r="D7673" t="s">
        <v>6374</v>
      </c>
      <c r="E7673" t="s">
        <v>5995</v>
      </c>
      <c r="F7673" t="s">
        <v>5996</v>
      </c>
      <c r="G7673" t="s">
        <v>5983</v>
      </c>
      <c r="H7673" s="1">
        <v>41889</v>
      </c>
      <c r="I7673" t="s">
        <v>5974</v>
      </c>
      <c r="J7673" t="s">
        <v>6375</v>
      </c>
      <c r="K7673">
        <v>2014</v>
      </c>
      <c r="L7673" t="s">
        <v>1278</v>
      </c>
      <c r="M7673">
        <v>0.4</v>
      </c>
      <c r="N7673">
        <v>100</v>
      </c>
      <c r="O7673">
        <v>-23</v>
      </c>
      <c r="P7673">
        <v>1</v>
      </c>
      <c r="Q7673" t="s">
        <v>57</v>
      </c>
      <c r="R7673" t="s">
        <v>70</v>
      </c>
    </row>
    <row r="7674" spans="1:18" x14ac:dyDescent="0.25">
      <c r="A7674" t="s">
        <v>5407</v>
      </c>
      <c r="B7674" s="1">
        <v>41886</v>
      </c>
      <c r="C7674" t="s">
        <v>6759</v>
      </c>
      <c r="D7674" t="s">
        <v>6773</v>
      </c>
      <c r="E7674" t="s">
        <v>5995</v>
      </c>
      <c r="F7674" t="s">
        <v>5996</v>
      </c>
      <c r="G7674" t="s">
        <v>5973</v>
      </c>
      <c r="H7674" s="1">
        <v>41890</v>
      </c>
      <c r="I7674" t="s">
        <v>5974</v>
      </c>
      <c r="J7674" t="s">
        <v>6774</v>
      </c>
      <c r="K7674">
        <v>2014</v>
      </c>
      <c r="L7674" t="s">
        <v>3495</v>
      </c>
      <c r="M7674">
        <v>0.4</v>
      </c>
      <c r="N7674">
        <v>200</v>
      </c>
      <c r="O7674">
        <v>13</v>
      </c>
      <c r="P7674">
        <v>5</v>
      </c>
      <c r="Q7674" t="s">
        <v>57</v>
      </c>
      <c r="R7674" t="s">
        <v>70</v>
      </c>
    </row>
    <row r="7675" spans="1:18" x14ac:dyDescent="0.25">
      <c r="A7675" t="s">
        <v>5420</v>
      </c>
      <c r="B7675" s="1">
        <v>41888</v>
      </c>
      <c r="C7675" t="s">
        <v>6468</v>
      </c>
      <c r="D7675" t="s">
        <v>6602</v>
      </c>
      <c r="E7675" t="s">
        <v>5995</v>
      </c>
      <c r="F7675" t="s">
        <v>5996</v>
      </c>
      <c r="G7675" t="s">
        <v>5968</v>
      </c>
      <c r="H7675" s="1">
        <v>41888</v>
      </c>
      <c r="I7675" t="s">
        <v>6005</v>
      </c>
      <c r="J7675" t="s">
        <v>6603</v>
      </c>
      <c r="K7675">
        <v>2014</v>
      </c>
      <c r="L7675" t="s">
        <v>1475</v>
      </c>
      <c r="M7675">
        <v>0.4</v>
      </c>
      <c r="N7675">
        <v>351</v>
      </c>
      <c r="O7675">
        <v>-94</v>
      </c>
      <c r="P7675">
        <v>5</v>
      </c>
      <c r="Q7675" t="s">
        <v>57</v>
      </c>
      <c r="R7675" t="s">
        <v>58</v>
      </c>
    </row>
    <row r="7676" spans="1:18" x14ac:dyDescent="0.25">
      <c r="A7676" t="s">
        <v>5547</v>
      </c>
      <c r="B7676" s="1">
        <v>41912</v>
      </c>
      <c r="C7676" t="s">
        <v>6285</v>
      </c>
      <c r="D7676" t="s">
        <v>6910</v>
      </c>
      <c r="E7676" t="s">
        <v>5995</v>
      </c>
      <c r="F7676" t="s">
        <v>5996</v>
      </c>
      <c r="G7676" t="s">
        <v>5973</v>
      </c>
      <c r="H7676" s="1">
        <v>41914</v>
      </c>
      <c r="I7676" t="s">
        <v>5986</v>
      </c>
      <c r="J7676" t="s">
        <v>6057</v>
      </c>
      <c r="K7676">
        <v>2014</v>
      </c>
      <c r="L7676" t="s">
        <v>2140</v>
      </c>
      <c r="M7676">
        <v>0.4</v>
      </c>
      <c r="N7676">
        <v>1145</v>
      </c>
      <c r="O7676">
        <v>-706</v>
      </c>
      <c r="P7676">
        <v>3</v>
      </c>
      <c r="Q7676" t="s">
        <v>57</v>
      </c>
      <c r="R7676" t="s">
        <v>70</v>
      </c>
    </row>
    <row r="7677" spans="1:18" x14ac:dyDescent="0.25">
      <c r="A7677" t="s">
        <v>5588</v>
      </c>
      <c r="B7677" s="1">
        <v>41926</v>
      </c>
      <c r="C7677" t="s">
        <v>6663</v>
      </c>
      <c r="D7677" t="s">
        <v>6354</v>
      </c>
      <c r="E7677" t="s">
        <v>5995</v>
      </c>
      <c r="F7677" t="s">
        <v>5996</v>
      </c>
      <c r="G7677" t="s">
        <v>5983</v>
      </c>
      <c r="H7677" s="1">
        <v>41932</v>
      </c>
      <c r="I7677" t="s">
        <v>5974</v>
      </c>
      <c r="J7677" t="s">
        <v>6039</v>
      </c>
      <c r="K7677">
        <v>2014</v>
      </c>
      <c r="L7677" t="s">
        <v>3973</v>
      </c>
      <c r="M7677">
        <v>0.4</v>
      </c>
      <c r="N7677">
        <v>146</v>
      </c>
      <c r="O7677">
        <v>-83</v>
      </c>
      <c r="P7677">
        <v>2</v>
      </c>
      <c r="Q7677" t="s">
        <v>57</v>
      </c>
      <c r="R7677" t="s">
        <v>58</v>
      </c>
    </row>
    <row r="7678" spans="1:18" x14ac:dyDescent="0.25">
      <c r="A7678" t="s">
        <v>5596</v>
      </c>
      <c r="B7678" s="1">
        <v>41929</v>
      </c>
      <c r="C7678" t="s">
        <v>6748</v>
      </c>
      <c r="D7678" t="s">
        <v>7092</v>
      </c>
      <c r="E7678" t="s">
        <v>5995</v>
      </c>
      <c r="F7678" t="s">
        <v>5996</v>
      </c>
      <c r="G7678" t="s">
        <v>5983</v>
      </c>
      <c r="H7678" s="1">
        <v>41935</v>
      </c>
      <c r="I7678" t="s">
        <v>5974</v>
      </c>
      <c r="J7678" t="s">
        <v>6375</v>
      </c>
      <c r="K7678">
        <v>2014</v>
      </c>
      <c r="L7678" t="s">
        <v>56</v>
      </c>
      <c r="M7678">
        <v>0.4</v>
      </c>
      <c r="N7678">
        <v>1096</v>
      </c>
      <c r="O7678">
        <v>-658</v>
      </c>
      <c r="P7678">
        <v>7</v>
      </c>
      <c r="Q7678" t="s">
        <v>57</v>
      </c>
      <c r="R7678" t="s">
        <v>58</v>
      </c>
    </row>
    <row r="7679" spans="1:18" x14ac:dyDescent="0.25">
      <c r="A7679" t="s">
        <v>5596</v>
      </c>
      <c r="B7679" s="1">
        <v>41929</v>
      </c>
      <c r="C7679" t="s">
        <v>6748</v>
      </c>
      <c r="D7679" t="s">
        <v>7092</v>
      </c>
      <c r="E7679" t="s">
        <v>5995</v>
      </c>
      <c r="F7679" t="s">
        <v>5996</v>
      </c>
      <c r="G7679" t="s">
        <v>5983</v>
      </c>
      <c r="H7679" s="1">
        <v>41935</v>
      </c>
      <c r="I7679" t="s">
        <v>5974</v>
      </c>
      <c r="J7679" t="s">
        <v>6375</v>
      </c>
      <c r="K7679">
        <v>2014</v>
      </c>
      <c r="L7679" t="s">
        <v>1010</v>
      </c>
      <c r="M7679">
        <v>0.4</v>
      </c>
      <c r="N7679">
        <v>545</v>
      </c>
      <c r="O7679">
        <v>-73</v>
      </c>
      <c r="P7679">
        <v>11</v>
      </c>
      <c r="Q7679" t="s">
        <v>57</v>
      </c>
      <c r="R7679" t="s">
        <v>70</v>
      </c>
    </row>
    <row r="7680" spans="1:18" x14ac:dyDescent="0.25">
      <c r="A7680" t="s">
        <v>5615</v>
      </c>
      <c r="B7680" s="1">
        <v>41936</v>
      </c>
      <c r="C7680" t="s">
        <v>6466</v>
      </c>
      <c r="D7680" t="s">
        <v>5994</v>
      </c>
      <c r="E7680" t="s">
        <v>5995</v>
      </c>
      <c r="F7680" t="s">
        <v>5996</v>
      </c>
      <c r="G7680" t="s">
        <v>5973</v>
      </c>
      <c r="H7680" s="1">
        <v>41938</v>
      </c>
      <c r="I7680" t="s">
        <v>5969</v>
      </c>
      <c r="J7680" t="s">
        <v>5997</v>
      </c>
      <c r="K7680">
        <v>2014</v>
      </c>
      <c r="L7680" t="s">
        <v>738</v>
      </c>
      <c r="M7680">
        <v>0.4</v>
      </c>
      <c r="N7680">
        <v>351</v>
      </c>
      <c r="O7680">
        <v>-47</v>
      </c>
      <c r="P7680">
        <v>8</v>
      </c>
      <c r="Q7680" t="s">
        <v>57</v>
      </c>
      <c r="R7680" t="s">
        <v>70</v>
      </c>
    </row>
    <row r="7681" spans="1:18" x14ac:dyDescent="0.25">
      <c r="A7681" t="s">
        <v>5637</v>
      </c>
      <c r="B7681" s="1">
        <v>41946</v>
      </c>
      <c r="C7681" t="s">
        <v>7289</v>
      </c>
      <c r="D7681" t="s">
        <v>6148</v>
      </c>
      <c r="E7681" t="s">
        <v>5995</v>
      </c>
      <c r="F7681" t="s">
        <v>5996</v>
      </c>
      <c r="G7681" t="s">
        <v>5973</v>
      </c>
      <c r="H7681" s="1">
        <v>41950</v>
      </c>
      <c r="I7681" t="s">
        <v>5974</v>
      </c>
      <c r="J7681" t="s">
        <v>6149</v>
      </c>
      <c r="K7681">
        <v>2014</v>
      </c>
      <c r="L7681" t="s">
        <v>2041</v>
      </c>
      <c r="M7681">
        <v>0.4</v>
      </c>
      <c r="N7681">
        <v>209</v>
      </c>
      <c r="O7681">
        <v>-21</v>
      </c>
      <c r="P7681">
        <v>2</v>
      </c>
      <c r="Q7681" t="s">
        <v>57</v>
      </c>
      <c r="R7681" t="s">
        <v>58</v>
      </c>
    </row>
    <row r="7682" spans="1:18" x14ac:dyDescent="0.25">
      <c r="A7682" t="s">
        <v>5652</v>
      </c>
      <c r="B7682" s="1">
        <v>41949</v>
      </c>
      <c r="C7682" t="s">
        <v>6304</v>
      </c>
      <c r="D7682" t="s">
        <v>6148</v>
      </c>
      <c r="E7682" t="s">
        <v>5995</v>
      </c>
      <c r="F7682" t="s">
        <v>5996</v>
      </c>
      <c r="G7682" t="s">
        <v>5983</v>
      </c>
      <c r="H7682" s="1">
        <v>41954</v>
      </c>
      <c r="I7682" t="s">
        <v>5974</v>
      </c>
      <c r="J7682" t="s">
        <v>6149</v>
      </c>
      <c r="K7682">
        <v>2014</v>
      </c>
      <c r="L7682" t="s">
        <v>2588</v>
      </c>
      <c r="M7682">
        <v>0.4</v>
      </c>
      <c r="N7682">
        <v>109</v>
      </c>
      <c r="O7682">
        <v>-33</v>
      </c>
      <c r="P7682">
        <v>1</v>
      </c>
      <c r="Q7682" t="s">
        <v>57</v>
      </c>
      <c r="R7682" t="s">
        <v>70</v>
      </c>
    </row>
    <row r="7683" spans="1:18" x14ac:dyDescent="0.25">
      <c r="A7683" t="s">
        <v>5712</v>
      </c>
      <c r="B7683" s="1">
        <v>41960</v>
      </c>
      <c r="C7683" t="s">
        <v>7220</v>
      </c>
      <c r="D7683" t="s">
        <v>6898</v>
      </c>
      <c r="E7683" t="s">
        <v>5995</v>
      </c>
      <c r="F7683" t="s">
        <v>5996</v>
      </c>
      <c r="G7683" t="s">
        <v>5983</v>
      </c>
      <c r="H7683" s="1">
        <v>41964</v>
      </c>
      <c r="I7683" t="s">
        <v>5974</v>
      </c>
      <c r="J7683" t="s">
        <v>6195</v>
      </c>
      <c r="K7683">
        <v>2014</v>
      </c>
      <c r="L7683" t="s">
        <v>4082</v>
      </c>
      <c r="M7683">
        <v>0.4</v>
      </c>
      <c r="N7683">
        <v>1549</v>
      </c>
      <c r="O7683">
        <v>-439</v>
      </c>
      <c r="P7683">
        <v>4</v>
      </c>
      <c r="Q7683" t="s">
        <v>57</v>
      </c>
      <c r="R7683" t="s">
        <v>70</v>
      </c>
    </row>
    <row r="7684" spans="1:18" x14ac:dyDescent="0.25">
      <c r="A7684" t="s">
        <v>5738</v>
      </c>
      <c r="B7684" s="1">
        <v>41963</v>
      </c>
      <c r="C7684" t="s">
        <v>6892</v>
      </c>
      <c r="D7684" t="s">
        <v>6743</v>
      </c>
      <c r="E7684" t="s">
        <v>5995</v>
      </c>
      <c r="F7684" t="s">
        <v>5996</v>
      </c>
      <c r="G7684" t="s">
        <v>5973</v>
      </c>
      <c r="H7684" s="1">
        <v>41970</v>
      </c>
      <c r="I7684" t="s">
        <v>5974</v>
      </c>
      <c r="J7684" t="s">
        <v>6195</v>
      </c>
      <c r="K7684">
        <v>2014</v>
      </c>
      <c r="L7684" t="s">
        <v>3762</v>
      </c>
      <c r="M7684">
        <v>0.4</v>
      </c>
      <c r="N7684">
        <v>148</v>
      </c>
      <c r="O7684">
        <v>-91</v>
      </c>
      <c r="P7684">
        <v>2</v>
      </c>
      <c r="Q7684" t="s">
        <v>57</v>
      </c>
      <c r="R7684" t="s">
        <v>70</v>
      </c>
    </row>
    <row r="7685" spans="1:18" x14ac:dyDescent="0.25">
      <c r="A7685" t="s">
        <v>5791</v>
      </c>
      <c r="B7685" s="1">
        <v>41975</v>
      </c>
      <c r="C7685" t="s">
        <v>6884</v>
      </c>
      <c r="D7685" t="s">
        <v>7391</v>
      </c>
      <c r="E7685" t="s">
        <v>5995</v>
      </c>
      <c r="F7685" t="s">
        <v>5996</v>
      </c>
      <c r="G7685" t="s">
        <v>5968</v>
      </c>
      <c r="H7685" s="1">
        <v>41980</v>
      </c>
      <c r="I7685" t="s">
        <v>5974</v>
      </c>
      <c r="J7685" t="s">
        <v>6039</v>
      </c>
      <c r="K7685">
        <v>2014</v>
      </c>
      <c r="L7685" t="s">
        <v>1916</v>
      </c>
      <c r="M7685">
        <v>0.4</v>
      </c>
      <c r="N7685">
        <v>117</v>
      </c>
      <c r="O7685">
        <v>-6</v>
      </c>
      <c r="P7685">
        <v>3</v>
      </c>
      <c r="Q7685" t="s">
        <v>57</v>
      </c>
      <c r="R7685" t="s">
        <v>70</v>
      </c>
    </row>
    <row r="7686" spans="1:18" x14ac:dyDescent="0.25">
      <c r="A7686" t="s">
        <v>5848</v>
      </c>
      <c r="B7686" s="1">
        <v>41987</v>
      </c>
      <c r="C7686" t="s">
        <v>7376</v>
      </c>
      <c r="D7686" t="s">
        <v>6426</v>
      </c>
      <c r="E7686" t="s">
        <v>5995</v>
      </c>
      <c r="F7686" t="s">
        <v>5996</v>
      </c>
      <c r="G7686" t="s">
        <v>5973</v>
      </c>
      <c r="H7686" s="1">
        <v>41992</v>
      </c>
      <c r="I7686" t="s">
        <v>5974</v>
      </c>
      <c r="J7686" t="s">
        <v>6039</v>
      </c>
      <c r="K7686">
        <v>2014</v>
      </c>
      <c r="L7686" t="s">
        <v>2814</v>
      </c>
      <c r="M7686">
        <v>0.4</v>
      </c>
      <c r="N7686">
        <v>98</v>
      </c>
      <c r="O7686">
        <v>-12</v>
      </c>
      <c r="P7686">
        <v>2</v>
      </c>
      <c r="Q7686" t="s">
        <v>57</v>
      </c>
      <c r="R7686" t="s">
        <v>58</v>
      </c>
    </row>
    <row r="7687" spans="1:18" x14ac:dyDescent="0.25">
      <c r="A7687" t="s">
        <v>5871</v>
      </c>
      <c r="B7687" s="1">
        <v>41991</v>
      </c>
      <c r="C7687" t="s">
        <v>6322</v>
      </c>
      <c r="D7687" t="s">
        <v>6038</v>
      </c>
      <c r="E7687" t="s">
        <v>5995</v>
      </c>
      <c r="F7687" t="s">
        <v>5996</v>
      </c>
      <c r="G7687" t="s">
        <v>5973</v>
      </c>
      <c r="H7687" s="1">
        <v>41994</v>
      </c>
      <c r="I7687" t="s">
        <v>5986</v>
      </c>
      <c r="J7687" t="s">
        <v>6039</v>
      </c>
      <c r="K7687">
        <v>2014</v>
      </c>
      <c r="L7687" t="s">
        <v>5266</v>
      </c>
      <c r="M7687">
        <v>0.4</v>
      </c>
      <c r="N7687">
        <v>251</v>
      </c>
      <c r="O7687">
        <v>4</v>
      </c>
      <c r="P7687">
        <v>3</v>
      </c>
      <c r="Q7687" t="s">
        <v>57</v>
      </c>
      <c r="R7687" t="s">
        <v>70</v>
      </c>
    </row>
    <row r="7688" spans="1:18" x14ac:dyDescent="0.25">
      <c r="A7688" t="s">
        <v>86</v>
      </c>
      <c r="B7688" s="1">
        <v>40562</v>
      </c>
      <c r="C7688" t="s">
        <v>6037</v>
      </c>
      <c r="D7688" t="s">
        <v>6038</v>
      </c>
      <c r="E7688" t="s">
        <v>5995</v>
      </c>
      <c r="F7688" t="s">
        <v>5996</v>
      </c>
      <c r="G7688" t="s">
        <v>5968</v>
      </c>
      <c r="H7688" s="1">
        <v>40563</v>
      </c>
      <c r="I7688" t="s">
        <v>5986</v>
      </c>
      <c r="J7688" t="s">
        <v>6039</v>
      </c>
      <c r="K7688">
        <v>2011</v>
      </c>
      <c r="L7688" t="s">
        <v>88</v>
      </c>
      <c r="M7688">
        <v>0.4</v>
      </c>
      <c r="N7688">
        <v>48</v>
      </c>
      <c r="O7688">
        <v>8</v>
      </c>
      <c r="P7688">
        <v>3</v>
      </c>
      <c r="Q7688" t="s">
        <v>10</v>
      </c>
      <c r="R7688" t="s">
        <v>22</v>
      </c>
    </row>
    <row r="7689" spans="1:18" x14ac:dyDescent="0.25">
      <c r="A7689" t="s">
        <v>413</v>
      </c>
      <c r="B7689" s="1">
        <v>40651</v>
      </c>
      <c r="C7689" t="s">
        <v>6276</v>
      </c>
      <c r="D7689" t="s">
        <v>6277</v>
      </c>
      <c r="E7689" t="s">
        <v>5995</v>
      </c>
      <c r="F7689" t="s">
        <v>5996</v>
      </c>
      <c r="G7689" t="s">
        <v>5983</v>
      </c>
      <c r="H7689" s="1">
        <v>40653</v>
      </c>
      <c r="I7689" t="s">
        <v>5969</v>
      </c>
      <c r="J7689" t="s">
        <v>6195</v>
      </c>
      <c r="K7689">
        <v>2011</v>
      </c>
      <c r="L7689" t="s">
        <v>416</v>
      </c>
      <c r="M7689">
        <v>0.4</v>
      </c>
      <c r="N7689">
        <v>475</v>
      </c>
      <c r="O7689">
        <v>-238</v>
      </c>
      <c r="P7689">
        <v>4</v>
      </c>
      <c r="Q7689" t="s">
        <v>10</v>
      </c>
      <c r="R7689" t="s">
        <v>22</v>
      </c>
    </row>
    <row r="7690" spans="1:18" x14ac:dyDescent="0.25">
      <c r="A7690" t="s">
        <v>413</v>
      </c>
      <c r="B7690" s="1">
        <v>40651</v>
      </c>
      <c r="C7690" t="s">
        <v>6276</v>
      </c>
      <c r="D7690" t="s">
        <v>6277</v>
      </c>
      <c r="E7690" t="s">
        <v>5995</v>
      </c>
      <c r="F7690" t="s">
        <v>5996</v>
      </c>
      <c r="G7690" t="s">
        <v>5983</v>
      </c>
      <c r="H7690" s="1">
        <v>40653</v>
      </c>
      <c r="I7690" t="s">
        <v>5969</v>
      </c>
      <c r="J7690" t="s">
        <v>6195</v>
      </c>
      <c r="K7690">
        <v>2011</v>
      </c>
      <c r="L7690" t="s">
        <v>417</v>
      </c>
      <c r="M7690">
        <v>0.4</v>
      </c>
      <c r="N7690">
        <v>58</v>
      </c>
      <c r="O7690">
        <v>-37</v>
      </c>
      <c r="P7690">
        <v>4</v>
      </c>
      <c r="Q7690" t="s">
        <v>10</v>
      </c>
      <c r="R7690" t="s">
        <v>22</v>
      </c>
    </row>
    <row r="7691" spans="1:18" x14ac:dyDescent="0.25">
      <c r="A7691" t="s">
        <v>861</v>
      </c>
      <c r="B7691" s="1">
        <v>40751</v>
      </c>
      <c r="C7691" t="s">
        <v>6378</v>
      </c>
      <c r="D7691" t="s">
        <v>6559</v>
      </c>
      <c r="E7691" t="s">
        <v>5995</v>
      </c>
      <c r="F7691" t="s">
        <v>5996</v>
      </c>
      <c r="G7691" t="s">
        <v>5983</v>
      </c>
      <c r="H7691" s="1">
        <v>40754</v>
      </c>
      <c r="I7691" t="s">
        <v>5969</v>
      </c>
      <c r="J7691" t="s">
        <v>6195</v>
      </c>
      <c r="K7691">
        <v>2011</v>
      </c>
      <c r="L7691" t="s">
        <v>862</v>
      </c>
      <c r="M7691">
        <v>0.4</v>
      </c>
      <c r="N7691">
        <v>451</v>
      </c>
      <c r="O7691">
        <v>-75</v>
      </c>
      <c r="P7691">
        <v>12</v>
      </c>
      <c r="Q7691" t="s">
        <v>10</v>
      </c>
      <c r="R7691" t="s">
        <v>22</v>
      </c>
    </row>
    <row r="7692" spans="1:18" x14ac:dyDescent="0.25">
      <c r="A7692" t="s">
        <v>919</v>
      </c>
      <c r="B7692" s="1">
        <v>40764</v>
      </c>
      <c r="C7692" t="s">
        <v>6595</v>
      </c>
      <c r="D7692" t="s">
        <v>6596</v>
      </c>
      <c r="E7692" t="s">
        <v>5995</v>
      </c>
      <c r="F7692" t="s">
        <v>5996</v>
      </c>
      <c r="G7692" t="s">
        <v>5973</v>
      </c>
      <c r="H7692" s="1">
        <v>40767</v>
      </c>
      <c r="I7692" t="s">
        <v>5986</v>
      </c>
      <c r="J7692" t="s">
        <v>6195</v>
      </c>
      <c r="K7692">
        <v>2011</v>
      </c>
      <c r="L7692" t="s">
        <v>21</v>
      </c>
      <c r="M7692">
        <v>0.4</v>
      </c>
      <c r="N7692">
        <v>61</v>
      </c>
      <c r="O7692">
        <v>7</v>
      </c>
      <c r="P7692">
        <v>6</v>
      </c>
      <c r="Q7692" t="s">
        <v>10</v>
      </c>
      <c r="R7692" t="s">
        <v>22</v>
      </c>
    </row>
    <row r="7693" spans="1:18" x14ac:dyDescent="0.25">
      <c r="A7693" t="s">
        <v>968</v>
      </c>
      <c r="B7693" s="1">
        <v>40770</v>
      </c>
      <c r="C7693" t="s">
        <v>6141</v>
      </c>
      <c r="D7693" t="s">
        <v>6245</v>
      </c>
      <c r="E7693" t="s">
        <v>5995</v>
      </c>
      <c r="F7693" t="s">
        <v>5996</v>
      </c>
      <c r="G7693" t="s">
        <v>5973</v>
      </c>
      <c r="H7693" s="1">
        <v>40772</v>
      </c>
      <c r="I7693" t="s">
        <v>5969</v>
      </c>
      <c r="J7693" t="s">
        <v>6246</v>
      </c>
      <c r="K7693">
        <v>2011</v>
      </c>
      <c r="L7693" t="s">
        <v>970</v>
      </c>
      <c r="M7693">
        <v>0.4</v>
      </c>
      <c r="N7693">
        <v>238</v>
      </c>
      <c r="O7693">
        <v>20</v>
      </c>
      <c r="P7693">
        <v>2</v>
      </c>
      <c r="Q7693" t="s">
        <v>10</v>
      </c>
      <c r="R7693" t="s">
        <v>22</v>
      </c>
    </row>
    <row r="7694" spans="1:18" x14ac:dyDescent="0.25">
      <c r="A7694" t="s">
        <v>1573</v>
      </c>
      <c r="B7694" s="1">
        <v>40890</v>
      </c>
      <c r="C7694" t="s">
        <v>6397</v>
      </c>
      <c r="D7694" t="s">
        <v>6898</v>
      </c>
      <c r="E7694" t="s">
        <v>5995</v>
      </c>
      <c r="F7694" t="s">
        <v>5996</v>
      </c>
      <c r="G7694" t="s">
        <v>5983</v>
      </c>
      <c r="H7694" s="1">
        <v>40894</v>
      </c>
      <c r="I7694" t="s">
        <v>5969</v>
      </c>
      <c r="J7694" t="s">
        <v>6195</v>
      </c>
      <c r="K7694">
        <v>2011</v>
      </c>
      <c r="L7694" t="s">
        <v>134</v>
      </c>
      <c r="M7694">
        <v>0.4</v>
      </c>
      <c r="N7694">
        <v>248</v>
      </c>
      <c r="O7694">
        <v>-112</v>
      </c>
      <c r="P7694">
        <v>3</v>
      </c>
      <c r="Q7694" t="s">
        <v>10</v>
      </c>
      <c r="R7694" t="s">
        <v>22</v>
      </c>
    </row>
    <row r="7695" spans="1:18" x14ac:dyDescent="0.25">
      <c r="A7695" t="s">
        <v>1576</v>
      </c>
      <c r="B7695" s="1">
        <v>40890</v>
      </c>
      <c r="C7695" t="s">
        <v>6918</v>
      </c>
      <c r="D7695" t="s">
        <v>6374</v>
      </c>
      <c r="E7695" t="s">
        <v>5995</v>
      </c>
      <c r="F7695" t="s">
        <v>5996</v>
      </c>
      <c r="G7695" t="s">
        <v>5983</v>
      </c>
      <c r="H7695" s="1">
        <v>40895</v>
      </c>
      <c r="I7695" t="s">
        <v>5969</v>
      </c>
      <c r="J7695" t="s">
        <v>6375</v>
      </c>
      <c r="K7695">
        <v>2011</v>
      </c>
      <c r="L7695" t="s">
        <v>1579</v>
      </c>
      <c r="M7695">
        <v>0.4</v>
      </c>
      <c r="N7695">
        <v>344</v>
      </c>
      <c r="O7695">
        <v>-190</v>
      </c>
      <c r="P7695">
        <v>10</v>
      </c>
      <c r="Q7695" t="s">
        <v>10</v>
      </c>
      <c r="R7695" t="s">
        <v>22</v>
      </c>
    </row>
    <row r="7696" spans="1:18" x14ac:dyDescent="0.25">
      <c r="A7696" t="s">
        <v>1824</v>
      </c>
      <c r="B7696" s="1">
        <v>40957</v>
      </c>
      <c r="C7696" t="s">
        <v>6674</v>
      </c>
      <c r="D7696" t="s">
        <v>7027</v>
      </c>
      <c r="E7696" t="s">
        <v>5995</v>
      </c>
      <c r="F7696" t="s">
        <v>5996</v>
      </c>
      <c r="G7696" t="s">
        <v>5983</v>
      </c>
      <c r="H7696" s="1">
        <v>40961</v>
      </c>
      <c r="I7696" t="s">
        <v>5969</v>
      </c>
      <c r="J7696" t="s">
        <v>6233</v>
      </c>
      <c r="K7696">
        <v>2012</v>
      </c>
      <c r="L7696" t="s">
        <v>957</v>
      </c>
      <c r="M7696">
        <v>0.4</v>
      </c>
      <c r="N7696">
        <v>61</v>
      </c>
      <c r="O7696">
        <v>-14</v>
      </c>
      <c r="P7696">
        <v>4</v>
      </c>
      <c r="Q7696" t="s">
        <v>10</v>
      </c>
      <c r="R7696" t="s">
        <v>22</v>
      </c>
    </row>
    <row r="7697" spans="1:18" x14ac:dyDescent="0.25">
      <c r="A7697" t="s">
        <v>2115</v>
      </c>
      <c r="B7697" s="1">
        <v>41051</v>
      </c>
      <c r="C7697" t="s">
        <v>6403</v>
      </c>
      <c r="D7697" t="s">
        <v>6670</v>
      </c>
      <c r="E7697" t="s">
        <v>5995</v>
      </c>
      <c r="F7697" t="s">
        <v>5996</v>
      </c>
      <c r="G7697" t="s">
        <v>5968</v>
      </c>
      <c r="H7697" s="1">
        <v>41051</v>
      </c>
      <c r="I7697" t="s">
        <v>6005</v>
      </c>
      <c r="J7697" t="s">
        <v>6246</v>
      </c>
      <c r="K7697">
        <v>2012</v>
      </c>
      <c r="L7697" t="s">
        <v>590</v>
      </c>
      <c r="M7697">
        <v>0.4</v>
      </c>
      <c r="N7697">
        <v>68</v>
      </c>
      <c r="O7697">
        <v>-17</v>
      </c>
      <c r="P7697">
        <v>2</v>
      </c>
      <c r="Q7697" t="s">
        <v>10</v>
      </c>
      <c r="R7697" t="s">
        <v>22</v>
      </c>
    </row>
    <row r="7698" spans="1:18" x14ac:dyDescent="0.25">
      <c r="A7698" t="s">
        <v>2441</v>
      </c>
      <c r="B7698" s="1">
        <v>41127</v>
      </c>
      <c r="C7698" t="s">
        <v>6205</v>
      </c>
      <c r="D7698" t="s">
        <v>6277</v>
      </c>
      <c r="E7698" t="s">
        <v>5995</v>
      </c>
      <c r="F7698" t="s">
        <v>5996</v>
      </c>
      <c r="G7698" t="s">
        <v>5973</v>
      </c>
      <c r="H7698" s="1">
        <v>41132</v>
      </c>
      <c r="I7698" t="s">
        <v>5969</v>
      </c>
      <c r="J7698" t="s">
        <v>6195</v>
      </c>
      <c r="K7698">
        <v>2012</v>
      </c>
      <c r="L7698" t="s">
        <v>1053</v>
      </c>
      <c r="M7698">
        <v>0.4</v>
      </c>
      <c r="N7698">
        <v>195</v>
      </c>
      <c r="O7698">
        <v>-62</v>
      </c>
      <c r="P7698">
        <v>6</v>
      </c>
      <c r="Q7698" t="s">
        <v>10</v>
      </c>
      <c r="R7698" t="s">
        <v>22</v>
      </c>
    </row>
    <row r="7699" spans="1:18" x14ac:dyDescent="0.25">
      <c r="A7699" t="s">
        <v>2480</v>
      </c>
      <c r="B7699" s="1">
        <v>41134</v>
      </c>
      <c r="C7699" t="s">
        <v>6919</v>
      </c>
      <c r="D7699" t="s">
        <v>6596</v>
      </c>
      <c r="E7699" t="s">
        <v>5995</v>
      </c>
      <c r="F7699" t="s">
        <v>5996</v>
      </c>
      <c r="G7699" t="s">
        <v>5973</v>
      </c>
      <c r="H7699" s="1">
        <v>41136</v>
      </c>
      <c r="I7699" t="s">
        <v>5986</v>
      </c>
      <c r="J7699" t="s">
        <v>6195</v>
      </c>
      <c r="K7699">
        <v>2012</v>
      </c>
      <c r="L7699" t="s">
        <v>1314</v>
      </c>
      <c r="M7699">
        <v>0.4</v>
      </c>
      <c r="N7699">
        <v>541</v>
      </c>
      <c r="O7699">
        <v>-298</v>
      </c>
      <c r="P7699">
        <v>7</v>
      </c>
      <c r="Q7699" t="s">
        <v>10</v>
      </c>
      <c r="R7699" t="s">
        <v>22</v>
      </c>
    </row>
    <row r="7700" spans="1:18" x14ac:dyDescent="0.25">
      <c r="A7700" t="s">
        <v>2524</v>
      </c>
      <c r="B7700" s="1">
        <v>41141</v>
      </c>
      <c r="C7700" t="s">
        <v>6301</v>
      </c>
      <c r="D7700" t="s">
        <v>6051</v>
      </c>
      <c r="E7700" t="s">
        <v>5995</v>
      </c>
      <c r="F7700" t="s">
        <v>5996</v>
      </c>
      <c r="G7700" t="s">
        <v>5983</v>
      </c>
      <c r="H7700" s="1">
        <v>41143</v>
      </c>
      <c r="I7700" t="s">
        <v>5969</v>
      </c>
      <c r="J7700" t="s">
        <v>6052</v>
      </c>
      <c r="K7700">
        <v>2012</v>
      </c>
      <c r="L7700" t="s">
        <v>2084</v>
      </c>
      <c r="M7700">
        <v>0.4</v>
      </c>
      <c r="N7700">
        <v>65</v>
      </c>
      <c r="O7700">
        <v>6</v>
      </c>
      <c r="P7700">
        <v>7</v>
      </c>
      <c r="Q7700" t="s">
        <v>10</v>
      </c>
      <c r="R7700" t="s">
        <v>22</v>
      </c>
    </row>
    <row r="7701" spans="1:18" x14ac:dyDescent="0.25">
      <c r="A7701" t="s">
        <v>2666</v>
      </c>
      <c r="B7701" s="1">
        <v>41164</v>
      </c>
      <c r="C7701" t="s">
        <v>7341</v>
      </c>
      <c r="D7701" t="s">
        <v>6194</v>
      </c>
      <c r="E7701" t="s">
        <v>5995</v>
      </c>
      <c r="F7701" t="s">
        <v>5996</v>
      </c>
      <c r="G7701" t="s">
        <v>5983</v>
      </c>
      <c r="H7701" s="1">
        <v>41166</v>
      </c>
      <c r="I7701" t="s">
        <v>5969</v>
      </c>
      <c r="J7701" t="s">
        <v>6195</v>
      </c>
      <c r="K7701">
        <v>2012</v>
      </c>
      <c r="L7701" t="s">
        <v>303</v>
      </c>
      <c r="M7701">
        <v>0.4</v>
      </c>
      <c r="N7701">
        <v>59</v>
      </c>
      <c r="O7701">
        <v>-16</v>
      </c>
      <c r="P7701">
        <v>2</v>
      </c>
      <c r="Q7701" t="s">
        <v>10</v>
      </c>
      <c r="R7701" t="s">
        <v>22</v>
      </c>
    </row>
    <row r="7702" spans="1:18" x14ac:dyDescent="0.25">
      <c r="A7702" t="s">
        <v>3003</v>
      </c>
      <c r="B7702" s="1">
        <v>41246</v>
      </c>
      <c r="C7702" t="s">
        <v>5990</v>
      </c>
      <c r="D7702" t="s">
        <v>6374</v>
      </c>
      <c r="E7702" t="s">
        <v>5995</v>
      </c>
      <c r="F7702" t="s">
        <v>5996</v>
      </c>
      <c r="G7702" t="s">
        <v>5973</v>
      </c>
      <c r="H7702" s="1">
        <v>41249</v>
      </c>
      <c r="I7702" t="s">
        <v>5969</v>
      </c>
      <c r="J7702" t="s">
        <v>6375</v>
      </c>
      <c r="K7702">
        <v>2012</v>
      </c>
      <c r="L7702" t="s">
        <v>1102</v>
      </c>
      <c r="M7702">
        <v>0.4</v>
      </c>
      <c r="N7702">
        <v>34</v>
      </c>
      <c r="O7702">
        <v>3</v>
      </c>
      <c r="P7702">
        <v>3</v>
      </c>
      <c r="Q7702" t="s">
        <v>10</v>
      </c>
      <c r="R7702" t="s">
        <v>22</v>
      </c>
    </row>
    <row r="7703" spans="1:18" x14ac:dyDescent="0.25">
      <c r="A7703" t="s">
        <v>3003</v>
      </c>
      <c r="B7703" s="1">
        <v>41246</v>
      </c>
      <c r="C7703" t="s">
        <v>5990</v>
      </c>
      <c r="D7703" t="s">
        <v>6374</v>
      </c>
      <c r="E7703" t="s">
        <v>5995</v>
      </c>
      <c r="F7703" t="s">
        <v>5996</v>
      </c>
      <c r="G7703" t="s">
        <v>5973</v>
      </c>
      <c r="H7703" s="1">
        <v>41249</v>
      </c>
      <c r="I7703" t="s">
        <v>5969</v>
      </c>
      <c r="J7703" t="s">
        <v>6375</v>
      </c>
      <c r="K7703">
        <v>2012</v>
      </c>
      <c r="L7703" t="s">
        <v>421</v>
      </c>
      <c r="M7703">
        <v>0.4</v>
      </c>
      <c r="N7703">
        <v>113</v>
      </c>
      <c r="O7703">
        <v>-32</v>
      </c>
      <c r="P7703">
        <v>7</v>
      </c>
      <c r="Q7703" t="s">
        <v>10</v>
      </c>
      <c r="R7703" t="s">
        <v>22</v>
      </c>
    </row>
    <row r="7704" spans="1:18" x14ac:dyDescent="0.25">
      <c r="A7704" t="s">
        <v>3003</v>
      </c>
      <c r="B7704" s="1">
        <v>41246</v>
      </c>
      <c r="C7704" t="s">
        <v>5990</v>
      </c>
      <c r="D7704" t="s">
        <v>6374</v>
      </c>
      <c r="E7704" t="s">
        <v>5995</v>
      </c>
      <c r="F7704" t="s">
        <v>5996</v>
      </c>
      <c r="G7704" t="s">
        <v>5973</v>
      </c>
      <c r="H7704" s="1">
        <v>41249</v>
      </c>
      <c r="I7704" t="s">
        <v>5969</v>
      </c>
      <c r="J7704" t="s">
        <v>6375</v>
      </c>
      <c r="K7704">
        <v>2012</v>
      </c>
      <c r="L7704" t="s">
        <v>1831</v>
      </c>
      <c r="M7704">
        <v>0.4</v>
      </c>
      <c r="N7704">
        <v>35</v>
      </c>
      <c r="O7704">
        <v>2</v>
      </c>
      <c r="P7704">
        <v>1</v>
      </c>
      <c r="Q7704" t="s">
        <v>10</v>
      </c>
      <c r="R7704" t="s">
        <v>22</v>
      </c>
    </row>
    <row r="7705" spans="1:18" x14ac:dyDescent="0.25">
      <c r="A7705" t="s">
        <v>3002</v>
      </c>
      <c r="B7705" s="1">
        <v>41246</v>
      </c>
      <c r="C7705" t="s">
        <v>6123</v>
      </c>
      <c r="D7705" t="s">
        <v>7362</v>
      </c>
      <c r="E7705" t="s">
        <v>5995</v>
      </c>
      <c r="F7705" t="s">
        <v>5996</v>
      </c>
      <c r="G7705" t="s">
        <v>5973</v>
      </c>
      <c r="H7705" s="1">
        <v>41248</v>
      </c>
      <c r="I7705" t="s">
        <v>5986</v>
      </c>
      <c r="J7705" t="s">
        <v>7363</v>
      </c>
      <c r="K7705">
        <v>2012</v>
      </c>
      <c r="L7705" t="s">
        <v>337</v>
      </c>
      <c r="M7705">
        <v>0.4</v>
      </c>
      <c r="N7705">
        <v>122</v>
      </c>
      <c r="O7705">
        <v>-29</v>
      </c>
      <c r="P7705">
        <v>1</v>
      </c>
      <c r="Q7705" t="s">
        <v>10</v>
      </c>
      <c r="R7705" t="s">
        <v>22</v>
      </c>
    </row>
    <row r="7706" spans="1:18" x14ac:dyDescent="0.25">
      <c r="A7706" t="s">
        <v>3055</v>
      </c>
      <c r="B7706" s="1">
        <v>41260</v>
      </c>
      <c r="C7706" t="s">
        <v>7440</v>
      </c>
      <c r="D7706" t="s">
        <v>7403</v>
      </c>
      <c r="E7706" t="s">
        <v>5995</v>
      </c>
      <c r="F7706" t="s">
        <v>5996</v>
      </c>
      <c r="G7706" t="s">
        <v>5973</v>
      </c>
      <c r="H7706" s="1">
        <v>41263</v>
      </c>
      <c r="I7706" t="s">
        <v>5986</v>
      </c>
      <c r="J7706" t="s">
        <v>6375</v>
      </c>
      <c r="K7706">
        <v>2012</v>
      </c>
      <c r="L7706" t="s">
        <v>617</v>
      </c>
      <c r="M7706">
        <v>0.4</v>
      </c>
      <c r="N7706">
        <v>56</v>
      </c>
      <c r="O7706">
        <v>-1</v>
      </c>
      <c r="P7706">
        <v>2</v>
      </c>
      <c r="Q7706" t="s">
        <v>10</v>
      </c>
      <c r="R7706" t="s">
        <v>22</v>
      </c>
    </row>
    <row r="7707" spans="1:18" x14ac:dyDescent="0.25">
      <c r="A7707" t="s">
        <v>3093</v>
      </c>
      <c r="B7707" s="1">
        <v>41268</v>
      </c>
      <c r="C7707" t="s">
        <v>6984</v>
      </c>
      <c r="D7707" t="s">
        <v>6806</v>
      </c>
      <c r="E7707" t="s">
        <v>5995</v>
      </c>
      <c r="F7707" t="s">
        <v>5996</v>
      </c>
      <c r="G7707" t="s">
        <v>5983</v>
      </c>
      <c r="H7707" s="1">
        <v>41270</v>
      </c>
      <c r="I7707" t="s">
        <v>5986</v>
      </c>
      <c r="J7707" t="s">
        <v>6057</v>
      </c>
      <c r="K7707">
        <v>2012</v>
      </c>
      <c r="L7707" t="s">
        <v>240</v>
      </c>
      <c r="M7707">
        <v>0.4</v>
      </c>
      <c r="N7707">
        <v>205</v>
      </c>
      <c r="O7707">
        <v>3</v>
      </c>
      <c r="P7707">
        <v>6</v>
      </c>
      <c r="Q7707" t="s">
        <v>10</v>
      </c>
      <c r="R7707" t="s">
        <v>22</v>
      </c>
    </row>
    <row r="7708" spans="1:18" x14ac:dyDescent="0.25">
      <c r="A7708" t="s">
        <v>3153</v>
      </c>
      <c r="B7708" s="1">
        <v>41278</v>
      </c>
      <c r="C7708" t="s">
        <v>7459</v>
      </c>
      <c r="D7708" t="s">
        <v>6646</v>
      </c>
      <c r="E7708" t="s">
        <v>5995</v>
      </c>
      <c r="F7708" t="s">
        <v>5996</v>
      </c>
      <c r="G7708" t="s">
        <v>5968</v>
      </c>
      <c r="H7708" s="1">
        <v>41280</v>
      </c>
      <c r="I7708" t="s">
        <v>5969</v>
      </c>
      <c r="J7708" t="s">
        <v>6647</v>
      </c>
      <c r="K7708">
        <v>2013</v>
      </c>
      <c r="L7708" t="s">
        <v>805</v>
      </c>
      <c r="M7708">
        <v>0.4</v>
      </c>
      <c r="N7708">
        <v>98</v>
      </c>
      <c r="O7708">
        <v>-3</v>
      </c>
      <c r="P7708">
        <v>3</v>
      </c>
      <c r="Q7708" t="s">
        <v>10</v>
      </c>
      <c r="R7708" t="s">
        <v>22</v>
      </c>
    </row>
    <row r="7709" spans="1:18" x14ac:dyDescent="0.25">
      <c r="A7709" t="s">
        <v>3422</v>
      </c>
      <c r="B7709" s="1">
        <v>41371</v>
      </c>
      <c r="C7709" t="s">
        <v>7042</v>
      </c>
      <c r="D7709" t="s">
        <v>6689</v>
      </c>
      <c r="E7709" t="s">
        <v>5995</v>
      </c>
      <c r="F7709" t="s">
        <v>5996</v>
      </c>
      <c r="G7709" t="s">
        <v>5983</v>
      </c>
      <c r="H7709" s="1">
        <v>41373</v>
      </c>
      <c r="I7709" t="s">
        <v>5969</v>
      </c>
      <c r="J7709" t="s">
        <v>6057</v>
      </c>
      <c r="K7709">
        <v>2013</v>
      </c>
      <c r="L7709" t="s">
        <v>416</v>
      </c>
      <c r="M7709">
        <v>0.4</v>
      </c>
      <c r="N7709">
        <v>594</v>
      </c>
      <c r="O7709">
        <v>-297</v>
      </c>
      <c r="P7709">
        <v>5</v>
      </c>
      <c r="Q7709" t="s">
        <v>10</v>
      </c>
      <c r="R7709" t="s">
        <v>22</v>
      </c>
    </row>
    <row r="7710" spans="1:18" x14ac:dyDescent="0.25">
      <c r="A7710" t="s">
        <v>3665</v>
      </c>
      <c r="B7710" s="1">
        <v>41443</v>
      </c>
      <c r="C7710" t="s">
        <v>6297</v>
      </c>
      <c r="D7710" t="s">
        <v>6137</v>
      </c>
      <c r="E7710" t="s">
        <v>5995</v>
      </c>
      <c r="F7710" t="s">
        <v>5996</v>
      </c>
      <c r="G7710" t="s">
        <v>5973</v>
      </c>
      <c r="H7710" s="1">
        <v>41445</v>
      </c>
      <c r="I7710" t="s">
        <v>5969</v>
      </c>
      <c r="J7710" t="s">
        <v>6036</v>
      </c>
      <c r="K7710">
        <v>2013</v>
      </c>
      <c r="L7710" t="s">
        <v>502</v>
      </c>
      <c r="M7710">
        <v>0.4</v>
      </c>
      <c r="N7710">
        <v>47</v>
      </c>
      <c r="O7710">
        <v>-19</v>
      </c>
      <c r="P7710">
        <v>4</v>
      </c>
      <c r="Q7710" t="s">
        <v>10</v>
      </c>
      <c r="R7710" t="s">
        <v>22</v>
      </c>
    </row>
    <row r="7711" spans="1:18" x14ac:dyDescent="0.25">
      <c r="A7711" t="s">
        <v>3729</v>
      </c>
      <c r="B7711" s="1">
        <v>41457</v>
      </c>
      <c r="C7711" t="s">
        <v>7543</v>
      </c>
      <c r="D7711" t="s">
        <v>6867</v>
      </c>
      <c r="E7711" t="s">
        <v>5995</v>
      </c>
      <c r="F7711" t="s">
        <v>5996</v>
      </c>
      <c r="G7711" t="s">
        <v>5983</v>
      </c>
      <c r="H7711" s="1">
        <v>41459</v>
      </c>
      <c r="I7711" t="s">
        <v>5986</v>
      </c>
      <c r="J7711" t="s">
        <v>6052</v>
      </c>
      <c r="K7711">
        <v>2013</v>
      </c>
      <c r="L7711" t="s">
        <v>416</v>
      </c>
      <c r="M7711">
        <v>0.4</v>
      </c>
      <c r="N7711">
        <v>475</v>
      </c>
      <c r="O7711">
        <v>-238</v>
      </c>
      <c r="P7711">
        <v>4</v>
      </c>
      <c r="Q7711" t="s">
        <v>10</v>
      </c>
      <c r="R7711" t="s">
        <v>22</v>
      </c>
    </row>
    <row r="7712" spans="1:18" x14ac:dyDescent="0.25">
      <c r="A7712" t="s">
        <v>3742</v>
      </c>
      <c r="B7712" s="1">
        <v>41463</v>
      </c>
      <c r="C7712" t="s">
        <v>6747</v>
      </c>
      <c r="D7712" t="s">
        <v>6148</v>
      </c>
      <c r="E7712" t="s">
        <v>5995</v>
      </c>
      <c r="F7712" t="s">
        <v>5996</v>
      </c>
      <c r="G7712" t="s">
        <v>5973</v>
      </c>
      <c r="H7712" s="1">
        <v>41465</v>
      </c>
      <c r="I7712" t="s">
        <v>5969</v>
      </c>
      <c r="J7712" t="s">
        <v>6149</v>
      </c>
      <c r="K7712">
        <v>2013</v>
      </c>
      <c r="L7712" t="s">
        <v>1978</v>
      </c>
      <c r="M7712">
        <v>0.4</v>
      </c>
      <c r="N7712">
        <v>53</v>
      </c>
      <c r="O7712">
        <v>7</v>
      </c>
      <c r="P7712">
        <v>4</v>
      </c>
      <c r="Q7712" t="s">
        <v>10</v>
      </c>
      <c r="R7712" t="s">
        <v>22</v>
      </c>
    </row>
    <row r="7713" spans="1:18" x14ac:dyDescent="0.25">
      <c r="A7713" t="s">
        <v>3797</v>
      </c>
      <c r="B7713" s="1">
        <v>41485</v>
      </c>
      <c r="C7713" t="s">
        <v>7593</v>
      </c>
      <c r="D7713" t="s">
        <v>7594</v>
      </c>
      <c r="E7713" t="s">
        <v>5995</v>
      </c>
      <c r="F7713" t="s">
        <v>5996</v>
      </c>
      <c r="G7713" t="s">
        <v>5983</v>
      </c>
      <c r="H7713" s="1">
        <v>41490</v>
      </c>
      <c r="I7713" t="s">
        <v>5969</v>
      </c>
      <c r="J7713" t="s">
        <v>6246</v>
      </c>
      <c r="K7713">
        <v>2013</v>
      </c>
      <c r="L7713" t="s">
        <v>386</v>
      </c>
      <c r="M7713">
        <v>0.4</v>
      </c>
      <c r="N7713">
        <v>138</v>
      </c>
      <c r="O7713">
        <v>23</v>
      </c>
      <c r="P7713">
        <v>4</v>
      </c>
      <c r="Q7713" t="s">
        <v>10</v>
      </c>
      <c r="R7713" t="s">
        <v>22</v>
      </c>
    </row>
    <row r="7714" spans="1:18" x14ac:dyDescent="0.25">
      <c r="A7714" t="s">
        <v>3865</v>
      </c>
      <c r="B7714" s="1">
        <v>41498</v>
      </c>
      <c r="C7714" t="s">
        <v>7448</v>
      </c>
      <c r="D7714" t="s">
        <v>6148</v>
      </c>
      <c r="E7714" t="s">
        <v>5995</v>
      </c>
      <c r="F7714" t="s">
        <v>5996</v>
      </c>
      <c r="G7714" t="s">
        <v>5973</v>
      </c>
      <c r="H7714" s="1">
        <v>41500</v>
      </c>
      <c r="I7714" t="s">
        <v>5986</v>
      </c>
      <c r="J7714" t="s">
        <v>6149</v>
      </c>
      <c r="K7714">
        <v>2013</v>
      </c>
      <c r="L7714" t="s">
        <v>552</v>
      </c>
      <c r="M7714">
        <v>0.4</v>
      </c>
      <c r="N7714">
        <v>29</v>
      </c>
      <c r="O7714">
        <v>-13</v>
      </c>
      <c r="P7714">
        <v>2</v>
      </c>
      <c r="Q7714" t="s">
        <v>10</v>
      </c>
      <c r="R7714" t="s">
        <v>22</v>
      </c>
    </row>
    <row r="7715" spans="1:18" x14ac:dyDescent="0.25">
      <c r="A7715" t="s">
        <v>3949</v>
      </c>
      <c r="B7715" s="1">
        <v>41513</v>
      </c>
      <c r="C7715" t="s">
        <v>6593</v>
      </c>
      <c r="D7715" t="s">
        <v>7484</v>
      </c>
      <c r="E7715" t="s">
        <v>5995</v>
      </c>
      <c r="F7715" t="s">
        <v>5996</v>
      </c>
      <c r="G7715" t="s">
        <v>5968</v>
      </c>
      <c r="H7715" s="1">
        <v>41516</v>
      </c>
      <c r="I7715" t="s">
        <v>5969</v>
      </c>
      <c r="J7715" t="s">
        <v>6036</v>
      </c>
      <c r="K7715">
        <v>2013</v>
      </c>
      <c r="L7715" t="s">
        <v>826</v>
      </c>
      <c r="M7715">
        <v>0.4</v>
      </c>
      <c r="N7715">
        <v>31</v>
      </c>
      <c r="O7715">
        <v>-15</v>
      </c>
      <c r="P7715">
        <v>3</v>
      </c>
      <c r="Q7715" t="s">
        <v>10</v>
      </c>
      <c r="R7715" t="s">
        <v>22</v>
      </c>
    </row>
    <row r="7716" spans="1:18" x14ac:dyDescent="0.25">
      <c r="A7716" t="s">
        <v>3970</v>
      </c>
      <c r="B7716" s="1">
        <v>41515</v>
      </c>
      <c r="C7716" t="s">
        <v>7185</v>
      </c>
      <c r="D7716" t="s">
        <v>6137</v>
      </c>
      <c r="E7716" t="s">
        <v>5995</v>
      </c>
      <c r="F7716" t="s">
        <v>5996</v>
      </c>
      <c r="G7716" t="s">
        <v>5973</v>
      </c>
      <c r="H7716" s="1">
        <v>41516</v>
      </c>
      <c r="I7716" t="s">
        <v>5986</v>
      </c>
      <c r="J7716" t="s">
        <v>6036</v>
      </c>
      <c r="K7716">
        <v>2013</v>
      </c>
      <c r="L7716" t="s">
        <v>1243</v>
      </c>
      <c r="M7716">
        <v>0.4</v>
      </c>
      <c r="N7716">
        <v>152</v>
      </c>
      <c r="O7716">
        <v>-97</v>
      </c>
      <c r="P7716">
        <v>2</v>
      </c>
      <c r="Q7716" t="s">
        <v>10</v>
      </c>
      <c r="R7716" t="s">
        <v>22</v>
      </c>
    </row>
    <row r="7717" spans="1:18" x14ac:dyDescent="0.25">
      <c r="A7717" t="s">
        <v>3976</v>
      </c>
      <c r="B7717" s="1">
        <v>41516</v>
      </c>
      <c r="C7717" t="s">
        <v>6351</v>
      </c>
      <c r="D7717" t="s">
        <v>6051</v>
      </c>
      <c r="E7717" t="s">
        <v>5995</v>
      </c>
      <c r="F7717" t="s">
        <v>5996</v>
      </c>
      <c r="G7717" t="s">
        <v>5968</v>
      </c>
      <c r="H7717" s="1">
        <v>41518</v>
      </c>
      <c r="I7717" t="s">
        <v>5986</v>
      </c>
      <c r="J7717" t="s">
        <v>6052</v>
      </c>
      <c r="K7717">
        <v>2013</v>
      </c>
      <c r="L7717" t="s">
        <v>240</v>
      </c>
      <c r="M7717">
        <v>0.4</v>
      </c>
      <c r="N7717">
        <v>34</v>
      </c>
      <c r="O7717">
        <v>1</v>
      </c>
      <c r="P7717">
        <v>1</v>
      </c>
      <c r="Q7717" t="s">
        <v>10</v>
      </c>
      <c r="R7717" t="s">
        <v>22</v>
      </c>
    </row>
    <row r="7718" spans="1:18" x14ac:dyDescent="0.25">
      <c r="A7718" t="s">
        <v>3980</v>
      </c>
      <c r="B7718" s="1">
        <v>41516</v>
      </c>
      <c r="C7718" t="s">
        <v>6721</v>
      </c>
      <c r="D7718" t="s">
        <v>6374</v>
      </c>
      <c r="E7718" t="s">
        <v>5995</v>
      </c>
      <c r="F7718" t="s">
        <v>5996</v>
      </c>
      <c r="G7718" t="s">
        <v>5973</v>
      </c>
      <c r="H7718" s="1">
        <v>41521</v>
      </c>
      <c r="I7718" t="s">
        <v>5969</v>
      </c>
      <c r="J7718" t="s">
        <v>6375</v>
      </c>
      <c r="K7718">
        <v>2013</v>
      </c>
      <c r="L7718" t="s">
        <v>566</v>
      </c>
      <c r="M7718">
        <v>0.4</v>
      </c>
      <c r="N7718">
        <v>425</v>
      </c>
      <c r="O7718">
        <v>-99</v>
      </c>
      <c r="P7718">
        <v>5</v>
      </c>
      <c r="Q7718" t="s">
        <v>10</v>
      </c>
      <c r="R7718" t="s">
        <v>22</v>
      </c>
    </row>
    <row r="7719" spans="1:18" x14ac:dyDescent="0.25">
      <c r="A7719" t="s">
        <v>4006</v>
      </c>
      <c r="B7719" s="1">
        <v>41522</v>
      </c>
      <c r="C7719" t="s">
        <v>7638</v>
      </c>
      <c r="D7719" t="s">
        <v>6245</v>
      </c>
      <c r="E7719" t="s">
        <v>5995</v>
      </c>
      <c r="F7719" t="s">
        <v>5996</v>
      </c>
      <c r="G7719" t="s">
        <v>5983</v>
      </c>
      <c r="H7719" s="1">
        <v>41524</v>
      </c>
      <c r="I7719" t="s">
        <v>5969</v>
      </c>
      <c r="J7719" t="s">
        <v>6246</v>
      </c>
      <c r="K7719">
        <v>2013</v>
      </c>
      <c r="L7719" t="s">
        <v>2112</v>
      </c>
      <c r="M7719">
        <v>0.4</v>
      </c>
      <c r="N7719">
        <v>69</v>
      </c>
      <c r="O7719">
        <v>-16</v>
      </c>
      <c r="P7719">
        <v>2</v>
      </c>
      <c r="Q7719" t="s">
        <v>10</v>
      </c>
      <c r="R7719" t="s">
        <v>22</v>
      </c>
    </row>
    <row r="7720" spans="1:18" x14ac:dyDescent="0.25">
      <c r="A7720" t="s">
        <v>4074</v>
      </c>
      <c r="B7720" s="1">
        <v>41536</v>
      </c>
      <c r="C7720" t="s">
        <v>6732</v>
      </c>
      <c r="D7720" t="s">
        <v>6374</v>
      </c>
      <c r="E7720" t="s">
        <v>5995</v>
      </c>
      <c r="F7720" t="s">
        <v>5996</v>
      </c>
      <c r="G7720" t="s">
        <v>5973</v>
      </c>
      <c r="H7720" s="1">
        <v>41538</v>
      </c>
      <c r="I7720" t="s">
        <v>5969</v>
      </c>
      <c r="J7720" t="s">
        <v>6375</v>
      </c>
      <c r="K7720">
        <v>2013</v>
      </c>
      <c r="L7720" t="s">
        <v>343</v>
      </c>
      <c r="M7720">
        <v>0.4</v>
      </c>
      <c r="N7720">
        <v>73</v>
      </c>
      <c r="O7720">
        <v>-49</v>
      </c>
      <c r="P7720">
        <v>5</v>
      </c>
      <c r="Q7720" t="s">
        <v>10</v>
      </c>
      <c r="R7720" t="s">
        <v>22</v>
      </c>
    </row>
    <row r="7721" spans="1:18" x14ac:dyDescent="0.25">
      <c r="A7721" t="s">
        <v>4259</v>
      </c>
      <c r="B7721" s="1">
        <v>41589</v>
      </c>
      <c r="C7721" t="s">
        <v>7332</v>
      </c>
      <c r="D7721" t="s">
        <v>7670</v>
      </c>
      <c r="E7721" t="s">
        <v>5995</v>
      </c>
      <c r="F7721" t="s">
        <v>5996</v>
      </c>
      <c r="G7721" t="s">
        <v>5983</v>
      </c>
      <c r="H7721" s="1">
        <v>41591</v>
      </c>
      <c r="I7721" t="s">
        <v>5969</v>
      </c>
      <c r="J7721" t="s">
        <v>6375</v>
      </c>
      <c r="K7721">
        <v>2013</v>
      </c>
      <c r="L7721" t="s">
        <v>416</v>
      </c>
      <c r="M7721">
        <v>0.4</v>
      </c>
      <c r="N7721">
        <v>237</v>
      </c>
      <c r="O7721">
        <v>-119</v>
      </c>
      <c r="P7721">
        <v>2</v>
      </c>
      <c r="Q7721" t="s">
        <v>10</v>
      </c>
      <c r="R7721" t="s">
        <v>22</v>
      </c>
    </row>
    <row r="7722" spans="1:18" x14ac:dyDescent="0.25">
      <c r="A7722" t="s">
        <v>4499</v>
      </c>
      <c r="B7722" s="1">
        <v>41638</v>
      </c>
      <c r="C7722" t="s">
        <v>7711</v>
      </c>
      <c r="D7722" t="s">
        <v>6743</v>
      </c>
      <c r="E7722" t="s">
        <v>5995</v>
      </c>
      <c r="F7722" t="s">
        <v>5996</v>
      </c>
      <c r="G7722" t="s">
        <v>5973</v>
      </c>
      <c r="H7722" s="1">
        <v>41641</v>
      </c>
      <c r="I7722" t="s">
        <v>5986</v>
      </c>
      <c r="J7722" t="s">
        <v>6195</v>
      </c>
      <c r="K7722">
        <v>2013</v>
      </c>
      <c r="L7722" t="s">
        <v>43</v>
      </c>
      <c r="M7722">
        <v>0.4</v>
      </c>
      <c r="N7722">
        <v>58</v>
      </c>
      <c r="O7722">
        <v>-8</v>
      </c>
      <c r="P7722">
        <v>2</v>
      </c>
      <c r="Q7722" t="s">
        <v>10</v>
      </c>
      <c r="R7722" t="s">
        <v>22</v>
      </c>
    </row>
    <row r="7723" spans="1:18" x14ac:dyDescent="0.25">
      <c r="A7723" t="s">
        <v>4535</v>
      </c>
      <c r="B7723" s="1">
        <v>41649</v>
      </c>
      <c r="C7723" t="s">
        <v>6829</v>
      </c>
      <c r="D7723" t="s">
        <v>6137</v>
      </c>
      <c r="E7723" t="s">
        <v>5995</v>
      </c>
      <c r="F7723" t="s">
        <v>5996</v>
      </c>
      <c r="G7723" t="s">
        <v>5973</v>
      </c>
      <c r="H7723" s="1">
        <v>41651</v>
      </c>
      <c r="I7723" t="s">
        <v>5986</v>
      </c>
      <c r="J7723" t="s">
        <v>6036</v>
      </c>
      <c r="K7723">
        <v>2014</v>
      </c>
      <c r="L7723" t="s">
        <v>303</v>
      </c>
      <c r="M7723">
        <v>0.4</v>
      </c>
      <c r="N7723">
        <v>148</v>
      </c>
      <c r="O7723">
        <v>-40</v>
      </c>
      <c r="P7723">
        <v>5</v>
      </c>
      <c r="Q7723" t="s">
        <v>10</v>
      </c>
      <c r="R7723" t="s">
        <v>22</v>
      </c>
    </row>
    <row r="7724" spans="1:18" x14ac:dyDescent="0.25">
      <c r="A7724" t="s">
        <v>4544</v>
      </c>
      <c r="B7724" s="1">
        <v>41653</v>
      </c>
      <c r="C7724" t="s">
        <v>6553</v>
      </c>
      <c r="D7724" t="s">
        <v>6646</v>
      </c>
      <c r="E7724" t="s">
        <v>5995</v>
      </c>
      <c r="F7724" t="s">
        <v>5996</v>
      </c>
      <c r="G7724" t="s">
        <v>5973</v>
      </c>
      <c r="H7724" s="1">
        <v>41655</v>
      </c>
      <c r="I7724" t="s">
        <v>5986</v>
      </c>
      <c r="J7724" t="s">
        <v>6647</v>
      </c>
      <c r="K7724">
        <v>2014</v>
      </c>
      <c r="L7724" t="s">
        <v>805</v>
      </c>
      <c r="M7724">
        <v>0.4</v>
      </c>
      <c r="N7724">
        <v>33</v>
      </c>
      <c r="O7724">
        <v>-1</v>
      </c>
      <c r="P7724">
        <v>1</v>
      </c>
      <c r="Q7724" t="s">
        <v>10</v>
      </c>
      <c r="R7724" t="s">
        <v>22</v>
      </c>
    </row>
    <row r="7725" spans="1:18" x14ac:dyDescent="0.25">
      <c r="A7725" t="s">
        <v>4578</v>
      </c>
      <c r="B7725" s="1">
        <v>41661</v>
      </c>
      <c r="C7725" t="s">
        <v>6221</v>
      </c>
      <c r="D7725" t="s">
        <v>6148</v>
      </c>
      <c r="E7725" t="s">
        <v>5995</v>
      </c>
      <c r="F7725" t="s">
        <v>5996</v>
      </c>
      <c r="G7725" t="s">
        <v>5973</v>
      </c>
      <c r="H7725" s="1">
        <v>41664</v>
      </c>
      <c r="I7725" t="s">
        <v>5986</v>
      </c>
      <c r="J7725" t="s">
        <v>6149</v>
      </c>
      <c r="K7725">
        <v>2014</v>
      </c>
      <c r="L7725" t="s">
        <v>1230</v>
      </c>
      <c r="M7725">
        <v>0.4</v>
      </c>
      <c r="N7725">
        <v>86</v>
      </c>
      <c r="O7725">
        <v>9</v>
      </c>
      <c r="P7725">
        <v>3</v>
      </c>
      <c r="Q7725" t="s">
        <v>10</v>
      </c>
      <c r="R7725" t="s">
        <v>22</v>
      </c>
    </row>
    <row r="7726" spans="1:18" x14ac:dyDescent="0.25">
      <c r="A7726" t="s">
        <v>4729</v>
      </c>
      <c r="B7726" s="1">
        <v>41713</v>
      </c>
      <c r="C7726" t="s">
        <v>7129</v>
      </c>
      <c r="D7726" t="s">
        <v>6194</v>
      </c>
      <c r="E7726" t="s">
        <v>5995</v>
      </c>
      <c r="F7726" t="s">
        <v>5996</v>
      </c>
      <c r="G7726" t="s">
        <v>5968</v>
      </c>
      <c r="H7726" s="1">
        <v>41717</v>
      </c>
      <c r="I7726" t="s">
        <v>5969</v>
      </c>
      <c r="J7726" t="s">
        <v>6195</v>
      </c>
      <c r="K7726">
        <v>2014</v>
      </c>
      <c r="L7726" t="s">
        <v>43</v>
      </c>
      <c r="M7726">
        <v>0.4</v>
      </c>
      <c r="N7726">
        <v>58</v>
      </c>
      <c r="O7726">
        <v>-8</v>
      </c>
      <c r="P7726">
        <v>2</v>
      </c>
      <c r="Q7726" t="s">
        <v>10</v>
      </c>
      <c r="R7726" t="s">
        <v>22</v>
      </c>
    </row>
    <row r="7727" spans="1:18" x14ac:dyDescent="0.25">
      <c r="A7727" t="s">
        <v>4766</v>
      </c>
      <c r="B7727" s="1">
        <v>41726</v>
      </c>
      <c r="C7727" t="s">
        <v>6205</v>
      </c>
      <c r="D7727" t="s">
        <v>6365</v>
      </c>
      <c r="E7727" t="s">
        <v>5995</v>
      </c>
      <c r="F7727" t="s">
        <v>5996</v>
      </c>
      <c r="G7727" t="s">
        <v>5973</v>
      </c>
      <c r="H7727" s="1">
        <v>41728</v>
      </c>
      <c r="I7727" t="s">
        <v>5969</v>
      </c>
      <c r="J7727" t="s">
        <v>6207</v>
      </c>
      <c r="K7727">
        <v>2014</v>
      </c>
      <c r="L7727" t="s">
        <v>2003</v>
      </c>
      <c r="M7727">
        <v>0.4</v>
      </c>
      <c r="N7727">
        <v>76</v>
      </c>
      <c r="O7727">
        <v>-50</v>
      </c>
      <c r="P7727">
        <v>1</v>
      </c>
      <c r="Q7727" t="s">
        <v>10</v>
      </c>
      <c r="R7727" t="s">
        <v>22</v>
      </c>
    </row>
    <row r="7728" spans="1:18" x14ac:dyDescent="0.25">
      <c r="A7728" t="s">
        <v>4809</v>
      </c>
      <c r="B7728" s="1">
        <v>41743</v>
      </c>
      <c r="C7728" t="s">
        <v>7509</v>
      </c>
      <c r="D7728" t="s">
        <v>6867</v>
      </c>
      <c r="E7728" t="s">
        <v>5995</v>
      </c>
      <c r="F7728" t="s">
        <v>5996</v>
      </c>
      <c r="G7728" t="s">
        <v>5983</v>
      </c>
      <c r="H7728" s="1">
        <v>41745</v>
      </c>
      <c r="I7728" t="s">
        <v>5969</v>
      </c>
      <c r="J7728" t="s">
        <v>6052</v>
      </c>
      <c r="K7728">
        <v>2014</v>
      </c>
      <c r="L7728" t="s">
        <v>101</v>
      </c>
      <c r="M7728">
        <v>0.4</v>
      </c>
      <c r="N7728">
        <v>160</v>
      </c>
      <c r="O7728">
        <v>-59</v>
      </c>
      <c r="P7728">
        <v>2</v>
      </c>
      <c r="Q7728" t="s">
        <v>10</v>
      </c>
      <c r="R7728" t="s">
        <v>22</v>
      </c>
    </row>
    <row r="7729" spans="1:18" x14ac:dyDescent="0.25">
      <c r="A7729" t="s">
        <v>4869</v>
      </c>
      <c r="B7729" s="1">
        <v>41761</v>
      </c>
      <c r="C7729" t="s">
        <v>6810</v>
      </c>
      <c r="D7729" t="s">
        <v>6137</v>
      </c>
      <c r="E7729" t="s">
        <v>5995</v>
      </c>
      <c r="F7729" t="s">
        <v>5996</v>
      </c>
      <c r="G7729" t="s">
        <v>5968</v>
      </c>
      <c r="H7729" s="1">
        <v>41764</v>
      </c>
      <c r="I7729" t="s">
        <v>5969</v>
      </c>
      <c r="J7729" t="s">
        <v>6036</v>
      </c>
      <c r="K7729">
        <v>2014</v>
      </c>
      <c r="L7729" t="s">
        <v>1584</v>
      </c>
      <c r="M7729">
        <v>0.4</v>
      </c>
      <c r="N7729">
        <v>37</v>
      </c>
      <c r="O7729">
        <v>-6</v>
      </c>
      <c r="P7729">
        <v>1</v>
      </c>
      <c r="Q7729" t="s">
        <v>10</v>
      </c>
      <c r="R7729" t="s">
        <v>22</v>
      </c>
    </row>
    <row r="7730" spans="1:18" x14ac:dyDescent="0.25">
      <c r="A7730" t="s">
        <v>4879</v>
      </c>
      <c r="B7730" s="1">
        <v>41766</v>
      </c>
      <c r="C7730" t="s">
        <v>6383</v>
      </c>
      <c r="D7730" t="s">
        <v>7131</v>
      </c>
      <c r="E7730" t="s">
        <v>5995</v>
      </c>
      <c r="F7730" t="s">
        <v>5996</v>
      </c>
      <c r="G7730" t="s">
        <v>5973</v>
      </c>
      <c r="H7730" s="1">
        <v>41766</v>
      </c>
      <c r="I7730" t="s">
        <v>6005</v>
      </c>
      <c r="J7730" t="s">
        <v>6149</v>
      </c>
      <c r="K7730">
        <v>2014</v>
      </c>
      <c r="L7730" t="s">
        <v>1015</v>
      </c>
      <c r="M7730">
        <v>0.4</v>
      </c>
      <c r="N7730">
        <v>595</v>
      </c>
      <c r="O7730">
        <v>89</v>
      </c>
      <c r="P7730">
        <v>5</v>
      </c>
      <c r="Q7730" t="s">
        <v>10</v>
      </c>
      <c r="R7730" t="s">
        <v>22</v>
      </c>
    </row>
    <row r="7731" spans="1:18" x14ac:dyDescent="0.25">
      <c r="A7731" t="s">
        <v>4879</v>
      </c>
      <c r="B7731" s="1">
        <v>41766</v>
      </c>
      <c r="C7731" t="s">
        <v>6383</v>
      </c>
      <c r="D7731" t="s">
        <v>7131</v>
      </c>
      <c r="E7731" t="s">
        <v>5995</v>
      </c>
      <c r="F7731" t="s">
        <v>5996</v>
      </c>
      <c r="G7731" t="s">
        <v>5973</v>
      </c>
      <c r="H7731" s="1">
        <v>41766</v>
      </c>
      <c r="I7731" t="s">
        <v>6005</v>
      </c>
      <c r="J7731" t="s">
        <v>6149</v>
      </c>
      <c r="K7731">
        <v>2014</v>
      </c>
      <c r="L7731" t="s">
        <v>862</v>
      </c>
      <c r="M7731">
        <v>0.4</v>
      </c>
      <c r="N7731">
        <v>38</v>
      </c>
      <c r="O7731">
        <v>-6</v>
      </c>
      <c r="P7731">
        <v>1</v>
      </c>
      <c r="Q7731" t="s">
        <v>10</v>
      </c>
      <c r="R7731" t="s">
        <v>22</v>
      </c>
    </row>
    <row r="7732" spans="1:18" x14ac:dyDescent="0.25">
      <c r="A7732" t="s">
        <v>4969</v>
      </c>
      <c r="B7732" s="1">
        <v>41797</v>
      </c>
      <c r="C7732" t="s">
        <v>7015</v>
      </c>
      <c r="D7732" t="s">
        <v>6737</v>
      </c>
      <c r="E7732" t="s">
        <v>5995</v>
      </c>
      <c r="F7732" t="s">
        <v>5996</v>
      </c>
      <c r="G7732" t="s">
        <v>5973</v>
      </c>
      <c r="H7732" s="1">
        <v>41802</v>
      </c>
      <c r="I7732" t="s">
        <v>5969</v>
      </c>
      <c r="J7732" t="s">
        <v>6603</v>
      </c>
      <c r="K7732">
        <v>2014</v>
      </c>
      <c r="L7732" t="s">
        <v>805</v>
      </c>
      <c r="M7732">
        <v>0.4</v>
      </c>
      <c r="N7732">
        <v>98</v>
      </c>
      <c r="O7732">
        <v>-3</v>
      </c>
      <c r="P7732">
        <v>3</v>
      </c>
      <c r="Q7732" t="s">
        <v>10</v>
      </c>
      <c r="R7732" t="s">
        <v>22</v>
      </c>
    </row>
    <row r="7733" spans="1:18" x14ac:dyDescent="0.25">
      <c r="A7733" t="s">
        <v>5405</v>
      </c>
      <c r="B7733" s="1">
        <v>41886</v>
      </c>
      <c r="C7733" t="s">
        <v>7422</v>
      </c>
      <c r="D7733" t="s">
        <v>6910</v>
      </c>
      <c r="E7733" t="s">
        <v>5995</v>
      </c>
      <c r="F7733" t="s">
        <v>5996</v>
      </c>
      <c r="G7733" t="s">
        <v>5983</v>
      </c>
      <c r="H7733" s="1">
        <v>41888</v>
      </c>
      <c r="I7733" t="s">
        <v>5969</v>
      </c>
      <c r="J7733" t="s">
        <v>6057</v>
      </c>
      <c r="K7733">
        <v>2014</v>
      </c>
      <c r="L7733" t="s">
        <v>416</v>
      </c>
      <c r="M7733">
        <v>0.4</v>
      </c>
      <c r="N7733">
        <v>237</v>
      </c>
      <c r="O7733">
        <v>-119</v>
      </c>
      <c r="P7733">
        <v>2</v>
      </c>
      <c r="Q7733" t="s">
        <v>10</v>
      </c>
      <c r="R7733" t="s">
        <v>22</v>
      </c>
    </row>
    <row r="7734" spans="1:18" x14ac:dyDescent="0.25">
      <c r="A7734" t="s">
        <v>5432</v>
      </c>
      <c r="B7734" s="1">
        <v>41891</v>
      </c>
      <c r="C7734" t="s">
        <v>7121</v>
      </c>
      <c r="D7734" t="s">
        <v>6148</v>
      </c>
      <c r="E7734" t="s">
        <v>5995</v>
      </c>
      <c r="F7734" t="s">
        <v>5996</v>
      </c>
      <c r="G7734" t="s">
        <v>5968</v>
      </c>
      <c r="H7734" s="1">
        <v>41896</v>
      </c>
      <c r="I7734" t="s">
        <v>5969</v>
      </c>
      <c r="J7734" t="s">
        <v>6149</v>
      </c>
      <c r="K7734">
        <v>2014</v>
      </c>
      <c r="L7734" t="s">
        <v>2378</v>
      </c>
      <c r="M7734">
        <v>0.4</v>
      </c>
      <c r="N7734">
        <v>149</v>
      </c>
      <c r="O7734">
        <v>-87</v>
      </c>
      <c r="P7734">
        <v>4</v>
      </c>
      <c r="Q7734" t="s">
        <v>10</v>
      </c>
      <c r="R7734" t="s">
        <v>22</v>
      </c>
    </row>
    <row r="7735" spans="1:18" x14ac:dyDescent="0.25">
      <c r="A7735" t="s">
        <v>5436</v>
      </c>
      <c r="B7735" s="1">
        <v>41892</v>
      </c>
      <c r="C7735" t="s">
        <v>6464</v>
      </c>
      <c r="D7735" t="s">
        <v>6137</v>
      </c>
      <c r="E7735" t="s">
        <v>5995</v>
      </c>
      <c r="F7735" t="s">
        <v>5996</v>
      </c>
      <c r="G7735" t="s">
        <v>5973</v>
      </c>
      <c r="H7735" s="1">
        <v>41895</v>
      </c>
      <c r="I7735" t="s">
        <v>5986</v>
      </c>
      <c r="J7735" t="s">
        <v>6036</v>
      </c>
      <c r="K7735">
        <v>2014</v>
      </c>
      <c r="L7735" t="s">
        <v>1078</v>
      </c>
      <c r="M7735">
        <v>0.4</v>
      </c>
      <c r="N7735">
        <v>55</v>
      </c>
      <c r="O7735">
        <v>-26</v>
      </c>
      <c r="P7735">
        <v>4</v>
      </c>
      <c r="Q7735" t="s">
        <v>10</v>
      </c>
      <c r="R7735" t="s">
        <v>22</v>
      </c>
    </row>
    <row r="7736" spans="1:18" x14ac:dyDescent="0.25">
      <c r="A7736" t="s">
        <v>5436</v>
      </c>
      <c r="B7736" s="1">
        <v>41892</v>
      </c>
      <c r="C7736" t="s">
        <v>6464</v>
      </c>
      <c r="D7736" t="s">
        <v>6137</v>
      </c>
      <c r="E7736" t="s">
        <v>5995</v>
      </c>
      <c r="F7736" t="s">
        <v>5996</v>
      </c>
      <c r="G7736" t="s">
        <v>5973</v>
      </c>
      <c r="H7736" s="1">
        <v>41895</v>
      </c>
      <c r="I7736" t="s">
        <v>5986</v>
      </c>
      <c r="J7736" t="s">
        <v>6036</v>
      </c>
      <c r="K7736">
        <v>2014</v>
      </c>
      <c r="L7736" t="s">
        <v>1053</v>
      </c>
      <c r="M7736">
        <v>0.4</v>
      </c>
      <c r="N7736">
        <v>130</v>
      </c>
      <c r="O7736">
        <v>-41</v>
      </c>
      <c r="P7736">
        <v>4</v>
      </c>
      <c r="Q7736" t="s">
        <v>10</v>
      </c>
      <c r="R7736" t="s">
        <v>22</v>
      </c>
    </row>
    <row r="7737" spans="1:18" x14ac:dyDescent="0.25">
      <c r="A7737" t="s">
        <v>5614</v>
      </c>
      <c r="B7737" s="1">
        <v>41936</v>
      </c>
      <c r="C7737" t="s">
        <v>6608</v>
      </c>
      <c r="D7737" t="s">
        <v>6315</v>
      </c>
      <c r="E7737" t="s">
        <v>5995</v>
      </c>
      <c r="F7737" t="s">
        <v>5996</v>
      </c>
      <c r="G7737" t="s">
        <v>5973</v>
      </c>
      <c r="H7737" s="1">
        <v>41938</v>
      </c>
      <c r="I7737" t="s">
        <v>5986</v>
      </c>
      <c r="J7737" t="s">
        <v>6057</v>
      </c>
      <c r="K7737">
        <v>2014</v>
      </c>
      <c r="L7737" t="s">
        <v>2378</v>
      </c>
      <c r="M7737">
        <v>0.4</v>
      </c>
      <c r="N7737">
        <v>75</v>
      </c>
      <c r="O7737">
        <v>-44</v>
      </c>
      <c r="P7737">
        <v>2</v>
      </c>
      <c r="Q7737" t="s">
        <v>10</v>
      </c>
      <c r="R7737" t="s">
        <v>22</v>
      </c>
    </row>
    <row r="7738" spans="1:18" x14ac:dyDescent="0.25">
      <c r="A7738" t="s">
        <v>5615</v>
      </c>
      <c r="B7738" s="1">
        <v>41936</v>
      </c>
      <c r="C7738" t="s">
        <v>6466</v>
      </c>
      <c r="D7738" t="s">
        <v>5994</v>
      </c>
      <c r="E7738" t="s">
        <v>5995</v>
      </c>
      <c r="F7738" t="s">
        <v>5996</v>
      </c>
      <c r="G7738" t="s">
        <v>5973</v>
      </c>
      <c r="H7738" s="1">
        <v>41938</v>
      </c>
      <c r="I7738" t="s">
        <v>5969</v>
      </c>
      <c r="J7738" t="s">
        <v>5997</v>
      </c>
      <c r="K7738">
        <v>2014</v>
      </c>
      <c r="L7738" t="s">
        <v>970</v>
      </c>
      <c r="M7738">
        <v>0.4</v>
      </c>
      <c r="N7738">
        <v>238</v>
      </c>
      <c r="O7738">
        <v>20</v>
      </c>
      <c r="P7738">
        <v>2</v>
      </c>
      <c r="Q7738" t="s">
        <v>10</v>
      </c>
      <c r="R7738" t="s">
        <v>22</v>
      </c>
    </row>
    <row r="7739" spans="1:18" x14ac:dyDescent="0.25">
      <c r="A7739" t="s">
        <v>5699</v>
      </c>
      <c r="B7739" s="1">
        <v>41957</v>
      </c>
      <c r="C7739" t="s">
        <v>6173</v>
      </c>
      <c r="D7739" t="s">
        <v>7859</v>
      </c>
      <c r="E7739" t="s">
        <v>5995</v>
      </c>
      <c r="F7739" t="s">
        <v>5996</v>
      </c>
      <c r="G7739" t="s">
        <v>5973</v>
      </c>
      <c r="H7739" s="1">
        <v>41959</v>
      </c>
      <c r="I7739" t="s">
        <v>5986</v>
      </c>
      <c r="J7739" t="s">
        <v>6149</v>
      </c>
      <c r="K7739">
        <v>2014</v>
      </c>
      <c r="L7739" t="s">
        <v>1271</v>
      </c>
      <c r="M7739">
        <v>0.4</v>
      </c>
      <c r="N7739">
        <v>97</v>
      </c>
      <c r="O7739">
        <v>-45</v>
      </c>
      <c r="P7739">
        <v>3</v>
      </c>
      <c r="Q7739" t="s">
        <v>10</v>
      </c>
      <c r="R7739" t="s">
        <v>22</v>
      </c>
    </row>
    <row r="7740" spans="1:18" x14ac:dyDescent="0.25">
      <c r="A7740" t="s">
        <v>5806</v>
      </c>
      <c r="B7740" s="1">
        <v>41978</v>
      </c>
      <c r="C7740" t="s">
        <v>6843</v>
      </c>
      <c r="D7740" t="s">
        <v>7768</v>
      </c>
      <c r="E7740" t="s">
        <v>5995</v>
      </c>
      <c r="F7740" t="s">
        <v>5996</v>
      </c>
      <c r="G7740" t="s">
        <v>5983</v>
      </c>
      <c r="H7740" s="1">
        <v>41980</v>
      </c>
      <c r="I7740" t="s">
        <v>5969</v>
      </c>
      <c r="J7740" t="s">
        <v>6039</v>
      </c>
      <c r="K7740">
        <v>2014</v>
      </c>
      <c r="L7740" t="s">
        <v>276</v>
      </c>
      <c r="M7740">
        <v>0.4</v>
      </c>
      <c r="N7740">
        <v>245</v>
      </c>
      <c r="O7740">
        <v>-78</v>
      </c>
      <c r="P7740">
        <v>3</v>
      </c>
      <c r="Q7740" t="s">
        <v>10</v>
      </c>
      <c r="R7740" t="s">
        <v>22</v>
      </c>
    </row>
    <row r="7741" spans="1:18" x14ac:dyDescent="0.25">
      <c r="A7741" t="s">
        <v>5871</v>
      </c>
      <c r="B7741" s="1">
        <v>41991</v>
      </c>
      <c r="C7741" t="s">
        <v>6322</v>
      </c>
      <c r="D7741" t="s">
        <v>6038</v>
      </c>
      <c r="E7741" t="s">
        <v>5995</v>
      </c>
      <c r="F7741" t="s">
        <v>5996</v>
      </c>
      <c r="G7741" t="s">
        <v>5973</v>
      </c>
      <c r="H7741" s="1">
        <v>41994</v>
      </c>
      <c r="I7741" t="s">
        <v>5986</v>
      </c>
      <c r="J7741" t="s">
        <v>6039</v>
      </c>
      <c r="K7741">
        <v>2014</v>
      </c>
      <c r="L7741" t="s">
        <v>552</v>
      </c>
      <c r="M7741">
        <v>0.4</v>
      </c>
      <c r="N7741">
        <v>43</v>
      </c>
      <c r="O7741">
        <v>-20</v>
      </c>
      <c r="P7741">
        <v>3</v>
      </c>
      <c r="Q7741" t="s">
        <v>10</v>
      </c>
      <c r="R7741" t="s">
        <v>22</v>
      </c>
    </row>
    <row r="7742" spans="1:18" x14ac:dyDescent="0.25">
      <c r="A7742" t="s">
        <v>5871</v>
      </c>
      <c r="B7742" s="1">
        <v>41991</v>
      </c>
      <c r="C7742" t="s">
        <v>6322</v>
      </c>
      <c r="D7742" t="s">
        <v>6038</v>
      </c>
      <c r="E7742" t="s">
        <v>5995</v>
      </c>
      <c r="F7742" t="s">
        <v>5996</v>
      </c>
      <c r="G7742" t="s">
        <v>5973</v>
      </c>
      <c r="H7742" s="1">
        <v>41994</v>
      </c>
      <c r="I7742" t="s">
        <v>5986</v>
      </c>
      <c r="J7742" t="s">
        <v>6039</v>
      </c>
      <c r="K7742">
        <v>2014</v>
      </c>
      <c r="L7742" t="s">
        <v>2344</v>
      </c>
      <c r="M7742">
        <v>0.4</v>
      </c>
      <c r="N7742">
        <v>632</v>
      </c>
      <c r="O7742">
        <v>-158</v>
      </c>
      <c r="P7742">
        <v>5</v>
      </c>
      <c r="Q7742" t="s">
        <v>10</v>
      </c>
      <c r="R7742" t="s">
        <v>22</v>
      </c>
    </row>
    <row r="7743" spans="1:18" x14ac:dyDescent="0.25">
      <c r="A7743" t="s">
        <v>5871</v>
      </c>
      <c r="B7743" s="1">
        <v>41991</v>
      </c>
      <c r="C7743" t="s">
        <v>6322</v>
      </c>
      <c r="D7743" t="s">
        <v>6038</v>
      </c>
      <c r="E7743" t="s">
        <v>5995</v>
      </c>
      <c r="F7743" t="s">
        <v>5996</v>
      </c>
      <c r="G7743" t="s">
        <v>5973</v>
      </c>
      <c r="H7743" s="1">
        <v>41994</v>
      </c>
      <c r="I7743" t="s">
        <v>5986</v>
      </c>
      <c r="J7743" t="s">
        <v>6039</v>
      </c>
      <c r="K7743">
        <v>2014</v>
      </c>
      <c r="L7743" t="s">
        <v>948</v>
      </c>
      <c r="M7743">
        <v>0.4</v>
      </c>
      <c r="N7743">
        <v>185</v>
      </c>
      <c r="O7743">
        <v>-102</v>
      </c>
      <c r="P7743">
        <v>5</v>
      </c>
      <c r="Q7743" t="s">
        <v>10</v>
      </c>
      <c r="R7743" t="s">
        <v>22</v>
      </c>
    </row>
    <row r="7744" spans="1:18" x14ac:dyDescent="0.25">
      <c r="A7744" t="s">
        <v>97</v>
      </c>
      <c r="B7744" s="1">
        <v>40565</v>
      </c>
      <c r="C7744" t="s">
        <v>6050</v>
      </c>
      <c r="D7744" t="s">
        <v>6051</v>
      </c>
      <c r="E7744" t="s">
        <v>5995</v>
      </c>
      <c r="F7744" t="s">
        <v>5996</v>
      </c>
      <c r="G7744" t="s">
        <v>5968</v>
      </c>
      <c r="H7744" s="1">
        <v>40569</v>
      </c>
      <c r="I7744" t="s">
        <v>5974</v>
      </c>
      <c r="J7744" t="s">
        <v>6052</v>
      </c>
      <c r="K7744">
        <v>2011</v>
      </c>
      <c r="L7744" t="s">
        <v>103</v>
      </c>
      <c r="M7744">
        <v>0.4</v>
      </c>
      <c r="N7744">
        <v>889</v>
      </c>
      <c r="O7744">
        <v>59</v>
      </c>
      <c r="P7744">
        <v>7</v>
      </c>
      <c r="Q7744" t="s">
        <v>10</v>
      </c>
      <c r="R7744" t="s">
        <v>22</v>
      </c>
    </row>
    <row r="7745" spans="1:18" x14ac:dyDescent="0.25">
      <c r="A7745" t="s">
        <v>215</v>
      </c>
      <c r="B7745" s="1">
        <v>40595</v>
      </c>
      <c r="C7745" t="s">
        <v>6136</v>
      </c>
      <c r="D7745" t="s">
        <v>6137</v>
      </c>
      <c r="E7745" t="s">
        <v>5995</v>
      </c>
      <c r="F7745" t="s">
        <v>5996</v>
      </c>
      <c r="G7745" t="s">
        <v>5973</v>
      </c>
      <c r="H7745" s="1">
        <v>40600</v>
      </c>
      <c r="I7745" t="s">
        <v>5974</v>
      </c>
      <c r="J7745" t="s">
        <v>6036</v>
      </c>
      <c r="K7745">
        <v>2011</v>
      </c>
      <c r="L7745" t="s">
        <v>218</v>
      </c>
      <c r="M7745">
        <v>0.4</v>
      </c>
      <c r="N7745">
        <v>29</v>
      </c>
      <c r="O7745">
        <v>-13</v>
      </c>
      <c r="P7745">
        <v>1</v>
      </c>
      <c r="Q7745" t="s">
        <v>10</v>
      </c>
      <c r="R7745" t="s">
        <v>22</v>
      </c>
    </row>
    <row r="7746" spans="1:18" x14ac:dyDescent="0.25">
      <c r="A7746" t="s">
        <v>551</v>
      </c>
      <c r="B7746" s="1">
        <v>40681</v>
      </c>
      <c r="C7746" t="s">
        <v>6202</v>
      </c>
      <c r="D7746" t="s">
        <v>6365</v>
      </c>
      <c r="E7746" t="s">
        <v>5995</v>
      </c>
      <c r="F7746" t="s">
        <v>5996</v>
      </c>
      <c r="G7746" t="s">
        <v>5973</v>
      </c>
      <c r="H7746" s="1">
        <v>40688</v>
      </c>
      <c r="I7746" t="s">
        <v>5974</v>
      </c>
      <c r="J7746" t="s">
        <v>6207</v>
      </c>
      <c r="K7746">
        <v>2011</v>
      </c>
      <c r="L7746" t="s">
        <v>552</v>
      </c>
      <c r="M7746">
        <v>0.4</v>
      </c>
      <c r="N7746">
        <v>43</v>
      </c>
      <c r="O7746">
        <v>-20</v>
      </c>
      <c r="P7746">
        <v>3</v>
      </c>
      <c r="Q7746" t="s">
        <v>10</v>
      </c>
      <c r="R7746" t="s">
        <v>22</v>
      </c>
    </row>
    <row r="7747" spans="1:18" x14ac:dyDescent="0.25">
      <c r="A7747" t="s">
        <v>565</v>
      </c>
      <c r="B7747" s="1">
        <v>40688</v>
      </c>
      <c r="C7747" t="s">
        <v>6150</v>
      </c>
      <c r="D7747" t="s">
        <v>6374</v>
      </c>
      <c r="E7747" t="s">
        <v>5995</v>
      </c>
      <c r="F7747" t="s">
        <v>5996</v>
      </c>
      <c r="G7747" t="s">
        <v>5983</v>
      </c>
      <c r="H7747" s="1">
        <v>40692</v>
      </c>
      <c r="I7747" t="s">
        <v>5974</v>
      </c>
      <c r="J7747" t="s">
        <v>6375</v>
      </c>
      <c r="K7747">
        <v>2011</v>
      </c>
      <c r="L7747" t="s">
        <v>566</v>
      </c>
      <c r="M7747">
        <v>0.4</v>
      </c>
      <c r="N7747">
        <v>256</v>
      </c>
      <c r="O7747">
        <v>-102</v>
      </c>
      <c r="P7747">
        <v>3</v>
      </c>
      <c r="Q7747" t="s">
        <v>10</v>
      </c>
      <c r="R7747" t="s">
        <v>22</v>
      </c>
    </row>
    <row r="7748" spans="1:18" x14ac:dyDescent="0.25">
      <c r="A7748" t="s">
        <v>589</v>
      </c>
      <c r="B7748" s="1">
        <v>40694</v>
      </c>
      <c r="C7748" t="s">
        <v>6387</v>
      </c>
      <c r="D7748" t="s">
        <v>6148</v>
      </c>
      <c r="E7748" t="s">
        <v>5995</v>
      </c>
      <c r="F7748" t="s">
        <v>5996</v>
      </c>
      <c r="G7748" t="s">
        <v>5973</v>
      </c>
      <c r="H7748" s="1">
        <v>40699</v>
      </c>
      <c r="I7748" t="s">
        <v>5974</v>
      </c>
      <c r="J7748" t="s">
        <v>6149</v>
      </c>
      <c r="K7748">
        <v>2011</v>
      </c>
      <c r="L7748" t="s">
        <v>590</v>
      </c>
      <c r="M7748">
        <v>0.4</v>
      </c>
      <c r="N7748">
        <v>102</v>
      </c>
      <c r="O7748">
        <v>-25</v>
      </c>
      <c r="P7748">
        <v>3</v>
      </c>
      <c r="Q7748" t="s">
        <v>10</v>
      </c>
      <c r="R7748" t="s">
        <v>22</v>
      </c>
    </row>
    <row r="7749" spans="1:18" x14ac:dyDescent="0.25">
      <c r="A7749" t="s">
        <v>616</v>
      </c>
      <c r="B7749" s="1">
        <v>40696</v>
      </c>
      <c r="C7749" t="s">
        <v>6396</v>
      </c>
      <c r="D7749" t="s">
        <v>6137</v>
      </c>
      <c r="E7749" t="s">
        <v>5995</v>
      </c>
      <c r="F7749" t="s">
        <v>5996</v>
      </c>
      <c r="G7749" t="s">
        <v>5973</v>
      </c>
      <c r="H7749" s="1">
        <v>40701</v>
      </c>
      <c r="I7749" t="s">
        <v>5974</v>
      </c>
      <c r="J7749" t="s">
        <v>6036</v>
      </c>
      <c r="K7749">
        <v>2011</v>
      </c>
      <c r="L7749" t="s">
        <v>617</v>
      </c>
      <c r="M7749">
        <v>0.4</v>
      </c>
      <c r="N7749">
        <v>56</v>
      </c>
      <c r="O7749">
        <v>-1</v>
      </c>
      <c r="P7749">
        <v>2</v>
      </c>
      <c r="Q7749" t="s">
        <v>10</v>
      </c>
      <c r="R7749" t="s">
        <v>22</v>
      </c>
    </row>
    <row r="7750" spans="1:18" x14ac:dyDescent="0.25">
      <c r="A7750" t="s">
        <v>654</v>
      </c>
      <c r="B7750" s="1">
        <v>40701</v>
      </c>
      <c r="C7750" t="s">
        <v>6425</v>
      </c>
      <c r="D7750" t="s">
        <v>6426</v>
      </c>
      <c r="E7750" t="s">
        <v>5995</v>
      </c>
      <c r="F7750" t="s">
        <v>5996</v>
      </c>
      <c r="G7750" t="s">
        <v>5968</v>
      </c>
      <c r="H7750" s="1">
        <v>40707</v>
      </c>
      <c r="I7750" t="s">
        <v>5974</v>
      </c>
      <c r="J7750" t="s">
        <v>6039</v>
      </c>
      <c r="K7750">
        <v>2011</v>
      </c>
      <c r="L7750" t="s">
        <v>655</v>
      </c>
      <c r="M7750">
        <v>0.4</v>
      </c>
      <c r="N7750">
        <v>165</v>
      </c>
      <c r="O7750">
        <v>-110</v>
      </c>
      <c r="P7750">
        <v>2</v>
      </c>
      <c r="Q7750" t="s">
        <v>10</v>
      </c>
      <c r="R7750" t="s">
        <v>22</v>
      </c>
    </row>
    <row r="7751" spans="1:18" x14ac:dyDescent="0.25">
      <c r="A7751" t="s">
        <v>681</v>
      </c>
      <c r="B7751" s="1">
        <v>40704</v>
      </c>
      <c r="C7751" t="s">
        <v>6444</v>
      </c>
      <c r="D7751" t="s">
        <v>6445</v>
      </c>
      <c r="E7751" t="s">
        <v>5995</v>
      </c>
      <c r="F7751" t="s">
        <v>5996</v>
      </c>
      <c r="G7751" t="s">
        <v>5983</v>
      </c>
      <c r="H7751" s="1">
        <v>40710</v>
      </c>
      <c r="I7751" t="s">
        <v>5974</v>
      </c>
      <c r="J7751" t="s">
        <v>6149</v>
      </c>
      <c r="K7751">
        <v>2011</v>
      </c>
      <c r="L7751" t="s">
        <v>337</v>
      </c>
      <c r="M7751">
        <v>0.4</v>
      </c>
      <c r="N7751">
        <v>490</v>
      </c>
      <c r="O7751">
        <v>-114</v>
      </c>
      <c r="P7751">
        <v>4</v>
      </c>
      <c r="Q7751" t="s">
        <v>10</v>
      </c>
      <c r="R7751" t="s">
        <v>22</v>
      </c>
    </row>
    <row r="7752" spans="1:18" x14ac:dyDescent="0.25">
      <c r="A7752" t="s">
        <v>686</v>
      </c>
      <c r="B7752" s="1">
        <v>40707</v>
      </c>
      <c r="C7752" t="s">
        <v>6453</v>
      </c>
      <c r="D7752" t="s">
        <v>6454</v>
      </c>
      <c r="E7752" t="s">
        <v>5995</v>
      </c>
      <c r="F7752" t="s">
        <v>5996</v>
      </c>
      <c r="G7752" t="s">
        <v>5973</v>
      </c>
      <c r="H7752" s="1">
        <v>40711</v>
      </c>
      <c r="I7752" t="s">
        <v>5974</v>
      </c>
      <c r="J7752" t="s">
        <v>6246</v>
      </c>
      <c r="K7752">
        <v>2011</v>
      </c>
      <c r="L7752" t="s">
        <v>30</v>
      </c>
      <c r="M7752">
        <v>0.4</v>
      </c>
      <c r="N7752">
        <v>239</v>
      </c>
      <c r="O7752">
        <v>-48</v>
      </c>
      <c r="P7752">
        <v>2</v>
      </c>
      <c r="Q7752" t="s">
        <v>10</v>
      </c>
      <c r="R7752" t="s">
        <v>22</v>
      </c>
    </row>
    <row r="7753" spans="1:18" x14ac:dyDescent="0.25">
      <c r="A7753" t="s">
        <v>781</v>
      </c>
      <c r="B7753" s="1">
        <v>40721</v>
      </c>
      <c r="C7753" t="s">
        <v>6510</v>
      </c>
      <c r="D7753" t="s">
        <v>6354</v>
      </c>
      <c r="E7753" t="s">
        <v>5995</v>
      </c>
      <c r="F7753" t="s">
        <v>5996</v>
      </c>
      <c r="G7753" t="s">
        <v>5983</v>
      </c>
      <c r="H7753" s="1">
        <v>40727</v>
      </c>
      <c r="I7753" t="s">
        <v>5974</v>
      </c>
      <c r="J7753" t="s">
        <v>6039</v>
      </c>
      <c r="K7753">
        <v>2011</v>
      </c>
      <c r="L7753" t="s">
        <v>617</v>
      </c>
      <c r="M7753">
        <v>0.4</v>
      </c>
      <c r="N7753">
        <v>56</v>
      </c>
      <c r="O7753">
        <v>-1</v>
      </c>
      <c r="P7753">
        <v>2</v>
      </c>
      <c r="Q7753" t="s">
        <v>10</v>
      </c>
      <c r="R7753" t="s">
        <v>22</v>
      </c>
    </row>
    <row r="7754" spans="1:18" x14ac:dyDescent="0.25">
      <c r="A7754" t="s">
        <v>946</v>
      </c>
      <c r="B7754" s="1">
        <v>40766</v>
      </c>
      <c r="C7754" t="s">
        <v>6605</v>
      </c>
      <c r="D7754" t="s">
        <v>6076</v>
      </c>
      <c r="E7754" t="s">
        <v>5995</v>
      </c>
      <c r="F7754" t="s">
        <v>5996</v>
      </c>
      <c r="G7754" t="s">
        <v>5973</v>
      </c>
      <c r="H7754" s="1">
        <v>40771</v>
      </c>
      <c r="I7754" t="s">
        <v>5974</v>
      </c>
      <c r="J7754" t="s">
        <v>6057</v>
      </c>
      <c r="K7754">
        <v>2011</v>
      </c>
      <c r="L7754" t="s">
        <v>948</v>
      </c>
      <c r="M7754">
        <v>0.4</v>
      </c>
      <c r="N7754">
        <v>111</v>
      </c>
      <c r="O7754">
        <v>-61</v>
      </c>
      <c r="P7754">
        <v>3</v>
      </c>
      <c r="Q7754" t="s">
        <v>10</v>
      </c>
      <c r="R7754" t="s">
        <v>22</v>
      </c>
    </row>
    <row r="7755" spans="1:18" x14ac:dyDescent="0.25">
      <c r="A7755" t="s">
        <v>956</v>
      </c>
      <c r="B7755" s="1">
        <v>40767</v>
      </c>
      <c r="C7755" t="s">
        <v>6024</v>
      </c>
      <c r="D7755" t="s">
        <v>6613</v>
      </c>
      <c r="E7755" t="s">
        <v>5995</v>
      </c>
      <c r="F7755" t="s">
        <v>5996</v>
      </c>
      <c r="G7755" t="s">
        <v>5968</v>
      </c>
      <c r="H7755" s="1">
        <v>40773</v>
      </c>
      <c r="I7755" t="s">
        <v>5974</v>
      </c>
      <c r="J7755" t="s">
        <v>6036</v>
      </c>
      <c r="K7755">
        <v>2011</v>
      </c>
      <c r="L7755" t="s">
        <v>957</v>
      </c>
      <c r="M7755">
        <v>0.4</v>
      </c>
      <c r="N7755">
        <v>61</v>
      </c>
      <c r="O7755">
        <v>-14</v>
      </c>
      <c r="P7755">
        <v>4</v>
      </c>
      <c r="Q7755" t="s">
        <v>10</v>
      </c>
      <c r="R7755" t="s">
        <v>22</v>
      </c>
    </row>
    <row r="7756" spans="1:18" x14ac:dyDescent="0.25">
      <c r="A7756" t="s">
        <v>1012</v>
      </c>
      <c r="B7756" s="1">
        <v>40779</v>
      </c>
      <c r="C7756" t="s">
        <v>6645</v>
      </c>
      <c r="D7756" t="s">
        <v>6646</v>
      </c>
      <c r="E7756" t="s">
        <v>5995</v>
      </c>
      <c r="F7756" t="s">
        <v>5996</v>
      </c>
      <c r="G7756" t="s">
        <v>5983</v>
      </c>
      <c r="H7756" s="1">
        <v>40783</v>
      </c>
      <c r="I7756" t="s">
        <v>5974</v>
      </c>
      <c r="J7756" t="s">
        <v>6647</v>
      </c>
      <c r="K7756">
        <v>2011</v>
      </c>
      <c r="L7756" t="s">
        <v>21</v>
      </c>
      <c r="M7756">
        <v>0.4</v>
      </c>
      <c r="N7756">
        <v>51</v>
      </c>
      <c r="O7756">
        <v>6</v>
      </c>
      <c r="P7756">
        <v>5</v>
      </c>
      <c r="Q7756" t="s">
        <v>10</v>
      </c>
      <c r="R7756" t="s">
        <v>22</v>
      </c>
    </row>
    <row r="7757" spans="1:18" x14ac:dyDescent="0.25">
      <c r="A7757" t="s">
        <v>1012</v>
      </c>
      <c r="B7757" s="1">
        <v>40779</v>
      </c>
      <c r="C7757" t="s">
        <v>6645</v>
      </c>
      <c r="D7757" t="s">
        <v>6646</v>
      </c>
      <c r="E7757" t="s">
        <v>5995</v>
      </c>
      <c r="F7757" t="s">
        <v>5996</v>
      </c>
      <c r="G7757" t="s">
        <v>5983</v>
      </c>
      <c r="H7757" s="1">
        <v>40783</v>
      </c>
      <c r="I7757" t="s">
        <v>5974</v>
      </c>
      <c r="J7757" t="s">
        <v>6647</v>
      </c>
      <c r="K7757">
        <v>2011</v>
      </c>
      <c r="L7757" t="s">
        <v>1015</v>
      </c>
      <c r="M7757">
        <v>0.4</v>
      </c>
      <c r="N7757">
        <v>119</v>
      </c>
      <c r="O7757">
        <v>18</v>
      </c>
      <c r="P7757">
        <v>1</v>
      </c>
      <c r="Q7757" t="s">
        <v>10</v>
      </c>
      <c r="R7757" t="s">
        <v>22</v>
      </c>
    </row>
    <row r="7758" spans="1:18" x14ac:dyDescent="0.25">
      <c r="A7758" t="s">
        <v>1012</v>
      </c>
      <c r="B7758" s="1">
        <v>40779</v>
      </c>
      <c r="C7758" t="s">
        <v>6645</v>
      </c>
      <c r="D7758" t="s">
        <v>6646</v>
      </c>
      <c r="E7758" t="s">
        <v>5995</v>
      </c>
      <c r="F7758" t="s">
        <v>5996</v>
      </c>
      <c r="G7758" t="s">
        <v>5983</v>
      </c>
      <c r="H7758" s="1">
        <v>40783</v>
      </c>
      <c r="I7758" t="s">
        <v>5974</v>
      </c>
      <c r="J7758" t="s">
        <v>6647</v>
      </c>
      <c r="K7758">
        <v>2011</v>
      </c>
      <c r="L7758" t="s">
        <v>617</v>
      </c>
      <c r="M7758">
        <v>0.4</v>
      </c>
      <c r="N7758">
        <v>85</v>
      </c>
      <c r="O7758">
        <v>-1</v>
      </c>
      <c r="P7758">
        <v>3</v>
      </c>
      <c r="Q7758" t="s">
        <v>10</v>
      </c>
      <c r="R7758" t="s">
        <v>22</v>
      </c>
    </row>
    <row r="7759" spans="1:18" x14ac:dyDescent="0.25">
      <c r="A7759" t="s">
        <v>1012</v>
      </c>
      <c r="B7759" s="1">
        <v>40779</v>
      </c>
      <c r="C7759" t="s">
        <v>6645</v>
      </c>
      <c r="D7759" t="s">
        <v>6646</v>
      </c>
      <c r="E7759" t="s">
        <v>5995</v>
      </c>
      <c r="F7759" t="s">
        <v>5996</v>
      </c>
      <c r="G7759" t="s">
        <v>5983</v>
      </c>
      <c r="H7759" s="1">
        <v>40783</v>
      </c>
      <c r="I7759" t="s">
        <v>5974</v>
      </c>
      <c r="J7759" t="s">
        <v>6647</v>
      </c>
      <c r="K7759">
        <v>2011</v>
      </c>
      <c r="L7759" t="s">
        <v>862</v>
      </c>
      <c r="M7759">
        <v>0.4</v>
      </c>
      <c r="N7759">
        <v>451</v>
      </c>
      <c r="O7759">
        <v>-75</v>
      </c>
      <c r="P7759">
        <v>12</v>
      </c>
      <c r="Q7759" t="s">
        <v>10</v>
      </c>
      <c r="R7759" t="s">
        <v>22</v>
      </c>
    </row>
    <row r="7760" spans="1:18" x14ac:dyDescent="0.25">
      <c r="A7760" t="s">
        <v>1025</v>
      </c>
      <c r="B7760" s="1">
        <v>40780</v>
      </c>
      <c r="C7760" t="s">
        <v>6651</v>
      </c>
      <c r="D7760" t="s">
        <v>6652</v>
      </c>
      <c r="E7760" t="s">
        <v>5995</v>
      </c>
      <c r="F7760" t="s">
        <v>5996</v>
      </c>
      <c r="G7760" t="s">
        <v>5968</v>
      </c>
      <c r="H7760" s="1">
        <v>40785</v>
      </c>
      <c r="I7760" t="s">
        <v>5974</v>
      </c>
      <c r="J7760" t="s">
        <v>6653</v>
      </c>
      <c r="K7760">
        <v>2011</v>
      </c>
      <c r="L7760" t="s">
        <v>590</v>
      </c>
      <c r="M7760">
        <v>0.4</v>
      </c>
      <c r="N7760">
        <v>102</v>
      </c>
      <c r="O7760">
        <v>-25</v>
      </c>
      <c r="P7760">
        <v>3</v>
      </c>
      <c r="Q7760" t="s">
        <v>10</v>
      </c>
      <c r="R7760" t="s">
        <v>22</v>
      </c>
    </row>
    <row r="7761" spans="1:18" x14ac:dyDescent="0.25">
      <c r="A7761" t="s">
        <v>1086</v>
      </c>
      <c r="B7761" s="1">
        <v>40792</v>
      </c>
      <c r="C7761" t="s">
        <v>6560</v>
      </c>
      <c r="D7761" t="s">
        <v>6689</v>
      </c>
      <c r="E7761" t="s">
        <v>5995</v>
      </c>
      <c r="F7761" t="s">
        <v>5996</v>
      </c>
      <c r="G7761" t="s">
        <v>5968</v>
      </c>
      <c r="H7761" s="1">
        <v>40796</v>
      </c>
      <c r="I7761" t="s">
        <v>5974</v>
      </c>
      <c r="J7761" t="s">
        <v>6057</v>
      </c>
      <c r="K7761">
        <v>2011</v>
      </c>
      <c r="L7761" t="s">
        <v>529</v>
      </c>
      <c r="M7761">
        <v>0.4</v>
      </c>
      <c r="N7761">
        <v>255</v>
      </c>
      <c r="O7761">
        <v>-98</v>
      </c>
      <c r="P7761">
        <v>3</v>
      </c>
      <c r="Q7761" t="s">
        <v>10</v>
      </c>
      <c r="R7761" t="s">
        <v>22</v>
      </c>
    </row>
    <row r="7762" spans="1:18" x14ac:dyDescent="0.25">
      <c r="A7762" t="s">
        <v>1239</v>
      </c>
      <c r="B7762" s="1">
        <v>40813</v>
      </c>
      <c r="C7762" t="s">
        <v>6459</v>
      </c>
      <c r="D7762" t="s">
        <v>6761</v>
      </c>
      <c r="E7762" t="s">
        <v>5995</v>
      </c>
      <c r="F7762" t="s">
        <v>5996</v>
      </c>
      <c r="G7762" t="s">
        <v>5973</v>
      </c>
      <c r="H7762" s="1">
        <v>40820</v>
      </c>
      <c r="I7762" t="s">
        <v>5974</v>
      </c>
      <c r="J7762" t="s">
        <v>6052</v>
      </c>
      <c r="K7762">
        <v>2011</v>
      </c>
      <c r="L7762" t="s">
        <v>1243</v>
      </c>
      <c r="M7762">
        <v>0.4</v>
      </c>
      <c r="N7762">
        <v>305</v>
      </c>
      <c r="O7762">
        <v>-193</v>
      </c>
      <c r="P7762">
        <v>4</v>
      </c>
      <c r="Q7762" t="s">
        <v>10</v>
      </c>
      <c r="R7762" t="s">
        <v>22</v>
      </c>
    </row>
    <row r="7763" spans="1:18" x14ac:dyDescent="0.25">
      <c r="A7763" t="s">
        <v>1267</v>
      </c>
      <c r="B7763" s="1">
        <v>40816</v>
      </c>
      <c r="C7763" t="s">
        <v>6423</v>
      </c>
      <c r="D7763" t="s">
        <v>6773</v>
      </c>
      <c r="E7763" t="s">
        <v>5995</v>
      </c>
      <c r="F7763" t="s">
        <v>5996</v>
      </c>
      <c r="G7763" t="s">
        <v>5968</v>
      </c>
      <c r="H7763" s="1">
        <v>40820</v>
      </c>
      <c r="I7763" t="s">
        <v>5974</v>
      </c>
      <c r="J7763" t="s">
        <v>6774</v>
      </c>
      <c r="K7763">
        <v>2011</v>
      </c>
      <c r="L7763" t="s">
        <v>529</v>
      </c>
      <c r="M7763">
        <v>0.4</v>
      </c>
      <c r="N7763">
        <v>85</v>
      </c>
      <c r="O7763">
        <v>-33</v>
      </c>
      <c r="P7763">
        <v>1</v>
      </c>
      <c r="Q7763" t="s">
        <v>10</v>
      </c>
      <c r="R7763" t="s">
        <v>22</v>
      </c>
    </row>
    <row r="7764" spans="1:18" x14ac:dyDescent="0.25">
      <c r="A7764" t="s">
        <v>1268</v>
      </c>
      <c r="B7764" s="1">
        <v>40819</v>
      </c>
      <c r="C7764" t="s">
        <v>6495</v>
      </c>
      <c r="D7764" t="s">
        <v>6775</v>
      </c>
      <c r="E7764" t="s">
        <v>5995</v>
      </c>
      <c r="F7764" t="s">
        <v>5996</v>
      </c>
      <c r="G7764" t="s">
        <v>5973</v>
      </c>
      <c r="H7764" s="1">
        <v>40825</v>
      </c>
      <c r="I7764" t="s">
        <v>5974</v>
      </c>
      <c r="J7764" t="s">
        <v>6647</v>
      </c>
      <c r="K7764">
        <v>2011</v>
      </c>
      <c r="L7764" t="s">
        <v>1271</v>
      </c>
      <c r="M7764">
        <v>0.4</v>
      </c>
      <c r="N7764">
        <v>290</v>
      </c>
      <c r="O7764">
        <v>-136</v>
      </c>
      <c r="P7764">
        <v>9</v>
      </c>
      <c r="Q7764" t="s">
        <v>10</v>
      </c>
      <c r="R7764" t="s">
        <v>22</v>
      </c>
    </row>
    <row r="7765" spans="1:18" x14ac:dyDescent="0.25">
      <c r="A7765" t="s">
        <v>1340</v>
      </c>
      <c r="B7765" s="1">
        <v>40848</v>
      </c>
      <c r="C7765" t="s">
        <v>6474</v>
      </c>
      <c r="D7765" t="s">
        <v>6354</v>
      </c>
      <c r="E7765" t="s">
        <v>5995</v>
      </c>
      <c r="F7765" t="s">
        <v>5996</v>
      </c>
      <c r="G7765" t="s">
        <v>5973</v>
      </c>
      <c r="H7765" s="1">
        <v>40853</v>
      </c>
      <c r="I7765" t="s">
        <v>5974</v>
      </c>
      <c r="J7765" t="s">
        <v>6039</v>
      </c>
      <c r="K7765">
        <v>2011</v>
      </c>
      <c r="L7765" t="s">
        <v>284</v>
      </c>
      <c r="M7765">
        <v>0.4</v>
      </c>
      <c r="N7765">
        <v>770</v>
      </c>
      <c r="O7765">
        <v>38</v>
      </c>
      <c r="P7765">
        <v>10</v>
      </c>
      <c r="Q7765" t="s">
        <v>10</v>
      </c>
      <c r="R7765" t="s">
        <v>22</v>
      </c>
    </row>
    <row r="7766" spans="1:18" x14ac:dyDescent="0.25">
      <c r="A7766" t="s">
        <v>1340</v>
      </c>
      <c r="B7766" s="1">
        <v>40848</v>
      </c>
      <c r="C7766" t="s">
        <v>6474</v>
      </c>
      <c r="D7766" t="s">
        <v>6354</v>
      </c>
      <c r="E7766" t="s">
        <v>5995</v>
      </c>
      <c r="F7766" t="s">
        <v>5996</v>
      </c>
      <c r="G7766" t="s">
        <v>5973</v>
      </c>
      <c r="H7766" s="1">
        <v>40853</v>
      </c>
      <c r="I7766" t="s">
        <v>5974</v>
      </c>
      <c r="J7766" t="s">
        <v>6039</v>
      </c>
      <c r="K7766">
        <v>2011</v>
      </c>
      <c r="L7766" t="s">
        <v>1347</v>
      </c>
      <c r="M7766">
        <v>0.4</v>
      </c>
      <c r="N7766">
        <v>494</v>
      </c>
      <c r="O7766">
        <v>0</v>
      </c>
      <c r="P7766">
        <v>6</v>
      </c>
      <c r="Q7766" t="s">
        <v>10</v>
      </c>
      <c r="R7766" t="s">
        <v>22</v>
      </c>
    </row>
    <row r="7767" spans="1:18" x14ac:dyDescent="0.25">
      <c r="A7767" t="s">
        <v>1712</v>
      </c>
      <c r="B7767" s="1">
        <v>40917</v>
      </c>
      <c r="C7767" t="s">
        <v>6170</v>
      </c>
      <c r="D7767" t="s">
        <v>6958</v>
      </c>
      <c r="E7767" t="s">
        <v>5995</v>
      </c>
      <c r="F7767" t="s">
        <v>5996</v>
      </c>
      <c r="G7767" t="s">
        <v>5973</v>
      </c>
      <c r="H7767" s="1">
        <v>40923</v>
      </c>
      <c r="I7767" t="s">
        <v>5974</v>
      </c>
      <c r="J7767" t="s">
        <v>6246</v>
      </c>
      <c r="K7767">
        <v>2012</v>
      </c>
      <c r="L7767" t="s">
        <v>566</v>
      </c>
      <c r="M7767">
        <v>0.4</v>
      </c>
      <c r="N7767">
        <v>170</v>
      </c>
      <c r="O7767">
        <v>-40</v>
      </c>
      <c r="P7767">
        <v>2</v>
      </c>
      <c r="Q7767" t="s">
        <v>10</v>
      </c>
      <c r="R7767" t="s">
        <v>22</v>
      </c>
    </row>
    <row r="7768" spans="1:18" x14ac:dyDescent="0.25">
      <c r="A7768" t="s">
        <v>1936</v>
      </c>
      <c r="B7768" s="1">
        <v>40989</v>
      </c>
      <c r="C7768" t="s">
        <v>6957</v>
      </c>
      <c r="D7768" t="s">
        <v>6206</v>
      </c>
      <c r="E7768" t="s">
        <v>5995</v>
      </c>
      <c r="F7768" t="s">
        <v>5996</v>
      </c>
      <c r="G7768" t="s">
        <v>5983</v>
      </c>
      <c r="H7768" s="1">
        <v>40993</v>
      </c>
      <c r="I7768" t="s">
        <v>5974</v>
      </c>
      <c r="J7768" t="s">
        <v>6207</v>
      </c>
      <c r="K7768">
        <v>2012</v>
      </c>
      <c r="L7768" t="s">
        <v>826</v>
      </c>
      <c r="M7768">
        <v>0.4</v>
      </c>
      <c r="N7768">
        <v>42</v>
      </c>
      <c r="O7768">
        <v>-20</v>
      </c>
      <c r="P7768">
        <v>4</v>
      </c>
      <c r="Q7768" t="s">
        <v>10</v>
      </c>
      <c r="R7768" t="s">
        <v>22</v>
      </c>
    </row>
    <row r="7769" spans="1:18" x14ac:dyDescent="0.25">
      <c r="A7769" t="s">
        <v>1977</v>
      </c>
      <c r="B7769" s="1">
        <v>41002</v>
      </c>
      <c r="C7769" t="s">
        <v>6340</v>
      </c>
      <c r="D7769" t="s">
        <v>6315</v>
      </c>
      <c r="E7769" t="s">
        <v>5995</v>
      </c>
      <c r="F7769" t="s">
        <v>5996</v>
      </c>
      <c r="G7769" t="s">
        <v>5973</v>
      </c>
      <c r="H7769" s="1">
        <v>41008</v>
      </c>
      <c r="I7769" t="s">
        <v>5974</v>
      </c>
      <c r="J7769" t="s">
        <v>6057</v>
      </c>
      <c r="K7769">
        <v>2012</v>
      </c>
      <c r="L7769" t="s">
        <v>1978</v>
      </c>
      <c r="M7769">
        <v>0.4</v>
      </c>
      <c r="N7769">
        <v>80</v>
      </c>
      <c r="O7769">
        <v>11</v>
      </c>
      <c r="P7769">
        <v>6</v>
      </c>
      <c r="Q7769" t="s">
        <v>10</v>
      </c>
      <c r="R7769" t="s">
        <v>22</v>
      </c>
    </row>
    <row r="7770" spans="1:18" x14ac:dyDescent="0.25">
      <c r="A7770" t="s">
        <v>2111</v>
      </c>
      <c r="B7770" s="1">
        <v>41050</v>
      </c>
      <c r="C7770" t="s">
        <v>6196</v>
      </c>
      <c r="D7770" t="s">
        <v>6426</v>
      </c>
      <c r="E7770" t="s">
        <v>5995</v>
      </c>
      <c r="F7770" t="s">
        <v>5996</v>
      </c>
      <c r="G7770" t="s">
        <v>5983</v>
      </c>
      <c r="H7770" s="1">
        <v>41054</v>
      </c>
      <c r="I7770" t="s">
        <v>5974</v>
      </c>
      <c r="J7770" t="s">
        <v>6039</v>
      </c>
      <c r="K7770">
        <v>2012</v>
      </c>
      <c r="L7770" t="s">
        <v>2112</v>
      </c>
      <c r="M7770">
        <v>0.4</v>
      </c>
      <c r="N7770">
        <v>69</v>
      </c>
      <c r="O7770">
        <v>-16</v>
      </c>
      <c r="P7770">
        <v>2</v>
      </c>
      <c r="Q7770" t="s">
        <v>10</v>
      </c>
      <c r="R7770" t="s">
        <v>22</v>
      </c>
    </row>
    <row r="7771" spans="1:18" x14ac:dyDescent="0.25">
      <c r="A7771" t="s">
        <v>2169</v>
      </c>
      <c r="B7771" s="1">
        <v>41068</v>
      </c>
      <c r="C7771" t="s">
        <v>7177</v>
      </c>
      <c r="D7771" t="s">
        <v>6646</v>
      </c>
      <c r="E7771" t="s">
        <v>5995</v>
      </c>
      <c r="F7771" t="s">
        <v>5996</v>
      </c>
      <c r="G7771" t="s">
        <v>5973</v>
      </c>
      <c r="H7771" s="1">
        <v>41072</v>
      </c>
      <c r="I7771" t="s">
        <v>5974</v>
      </c>
      <c r="J7771" t="s">
        <v>6647</v>
      </c>
      <c r="K7771">
        <v>2012</v>
      </c>
      <c r="L7771" t="s">
        <v>566</v>
      </c>
      <c r="M7771">
        <v>0.4</v>
      </c>
      <c r="N7771">
        <v>510</v>
      </c>
      <c r="O7771">
        <v>-119</v>
      </c>
      <c r="P7771">
        <v>6</v>
      </c>
      <c r="Q7771" t="s">
        <v>10</v>
      </c>
      <c r="R7771" t="s">
        <v>22</v>
      </c>
    </row>
    <row r="7772" spans="1:18" x14ac:dyDescent="0.25">
      <c r="A7772" t="s">
        <v>2185</v>
      </c>
      <c r="B7772" s="1">
        <v>41072</v>
      </c>
      <c r="C7772" t="s">
        <v>7179</v>
      </c>
      <c r="D7772" t="s">
        <v>6689</v>
      </c>
      <c r="E7772" t="s">
        <v>5995</v>
      </c>
      <c r="F7772" t="s">
        <v>5996</v>
      </c>
      <c r="G7772" t="s">
        <v>5983</v>
      </c>
      <c r="H7772" s="1">
        <v>41076</v>
      </c>
      <c r="I7772" t="s">
        <v>5974</v>
      </c>
      <c r="J7772" t="s">
        <v>6057</v>
      </c>
      <c r="K7772">
        <v>2012</v>
      </c>
      <c r="L7772" t="s">
        <v>284</v>
      </c>
      <c r="M7772">
        <v>0.4</v>
      </c>
      <c r="N7772">
        <v>154</v>
      </c>
      <c r="O7772">
        <v>8</v>
      </c>
      <c r="P7772">
        <v>2</v>
      </c>
      <c r="Q7772" t="s">
        <v>10</v>
      </c>
      <c r="R7772" t="s">
        <v>22</v>
      </c>
    </row>
    <row r="7773" spans="1:18" x14ac:dyDescent="0.25">
      <c r="A7773" t="s">
        <v>2185</v>
      </c>
      <c r="B7773" s="1">
        <v>41072</v>
      </c>
      <c r="C7773" t="s">
        <v>7179</v>
      </c>
      <c r="D7773" t="s">
        <v>6689</v>
      </c>
      <c r="E7773" t="s">
        <v>5995</v>
      </c>
      <c r="F7773" t="s">
        <v>5996</v>
      </c>
      <c r="G7773" t="s">
        <v>5983</v>
      </c>
      <c r="H7773" s="1">
        <v>41076</v>
      </c>
      <c r="I7773" t="s">
        <v>5974</v>
      </c>
      <c r="J7773" t="s">
        <v>6057</v>
      </c>
      <c r="K7773">
        <v>2012</v>
      </c>
      <c r="L7773" t="s">
        <v>730</v>
      </c>
      <c r="M7773">
        <v>0.4</v>
      </c>
      <c r="N7773">
        <v>37</v>
      </c>
      <c r="O7773">
        <v>-6</v>
      </c>
      <c r="P7773">
        <v>1</v>
      </c>
      <c r="Q7773" t="s">
        <v>10</v>
      </c>
      <c r="R7773" t="s">
        <v>22</v>
      </c>
    </row>
    <row r="7774" spans="1:18" x14ac:dyDescent="0.25">
      <c r="A7774" t="s">
        <v>2200</v>
      </c>
      <c r="B7774" s="1">
        <v>41075</v>
      </c>
      <c r="C7774" t="s">
        <v>6349</v>
      </c>
      <c r="D7774" t="s">
        <v>6445</v>
      </c>
      <c r="E7774" t="s">
        <v>5995</v>
      </c>
      <c r="F7774" t="s">
        <v>5996</v>
      </c>
      <c r="G7774" t="s">
        <v>5983</v>
      </c>
      <c r="H7774" s="1">
        <v>41081</v>
      </c>
      <c r="I7774" t="s">
        <v>5974</v>
      </c>
      <c r="J7774" t="s">
        <v>6149</v>
      </c>
      <c r="K7774">
        <v>2012</v>
      </c>
      <c r="L7774" t="s">
        <v>1102</v>
      </c>
      <c r="M7774">
        <v>0.4</v>
      </c>
      <c r="N7774">
        <v>56</v>
      </c>
      <c r="O7774">
        <v>6</v>
      </c>
      <c r="P7774">
        <v>5</v>
      </c>
      <c r="Q7774" t="s">
        <v>10</v>
      </c>
      <c r="R7774" t="s">
        <v>22</v>
      </c>
    </row>
    <row r="7775" spans="1:18" x14ac:dyDescent="0.25">
      <c r="A7775" t="s">
        <v>2204</v>
      </c>
      <c r="B7775" s="1">
        <v>41076</v>
      </c>
      <c r="C7775" t="s">
        <v>6718</v>
      </c>
      <c r="D7775" t="s">
        <v>7131</v>
      </c>
      <c r="E7775" t="s">
        <v>5995</v>
      </c>
      <c r="F7775" t="s">
        <v>5996</v>
      </c>
      <c r="G7775" t="s">
        <v>5973</v>
      </c>
      <c r="H7775" s="1">
        <v>41080</v>
      </c>
      <c r="I7775" t="s">
        <v>5974</v>
      </c>
      <c r="J7775" t="s">
        <v>6149</v>
      </c>
      <c r="K7775">
        <v>2012</v>
      </c>
      <c r="L7775" t="s">
        <v>1579</v>
      </c>
      <c r="M7775">
        <v>0.4</v>
      </c>
      <c r="N7775">
        <v>138</v>
      </c>
      <c r="O7775">
        <v>-76</v>
      </c>
      <c r="P7775">
        <v>4</v>
      </c>
      <c r="Q7775" t="s">
        <v>10</v>
      </c>
      <c r="R7775" t="s">
        <v>22</v>
      </c>
    </row>
    <row r="7776" spans="1:18" x14ac:dyDescent="0.25">
      <c r="A7776" t="s">
        <v>2263</v>
      </c>
      <c r="B7776" s="1">
        <v>41085</v>
      </c>
      <c r="C7776" t="s">
        <v>6468</v>
      </c>
      <c r="D7776" t="s">
        <v>7207</v>
      </c>
      <c r="E7776" t="s">
        <v>5995</v>
      </c>
      <c r="F7776" t="s">
        <v>5996</v>
      </c>
      <c r="G7776" t="s">
        <v>5968</v>
      </c>
      <c r="H7776" s="1">
        <v>41091</v>
      </c>
      <c r="I7776" t="s">
        <v>5974</v>
      </c>
      <c r="J7776" t="s">
        <v>7208</v>
      </c>
      <c r="K7776">
        <v>2012</v>
      </c>
      <c r="L7776" t="s">
        <v>21</v>
      </c>
      <c r="M7776">
        <v>0.4</v>
      </c>
      <c r="N7776">
        <v>31</v>
      </c>
      <c r="O7776">
        <v>4</v>
      </c>
      <c r="P7776">
        <v>3</v>
      </c>
      <c r="Q7776" t="s">
        <v>10</v>
      </c>
      <c r="R7776" t="s">
        <v>22</v>
      </c>
    </row>
    <row r="7777" spans="1:18" x14ac:dyDescent="0.25">
      <c r="A7777" t="s">
        <v>2289</v>
      </c>
      <c r="B7777" s="1">
        <v>41090</v>
      </c>
      <c r="C7777" t="s">
        <v>7082</v>
      </c>
      <c r="D7777" t="s">
        <v>7219</v>
      </c>
      <c r="E7777" t="s">
        <v>5995</v>
      </c>
      <c r="F7777" t="s">
        <v>5996</v>
      </c>
      <c r="G7777" t="s">
        <v>5973</v>
      </c>
      <c r="H7777" s="1">
        <v>41094</v>
      </c>
      <c r="I7777" t="s">
        <v>5974</v>
      </c>
      <c r="J7777" t="s">
        <v>6149</v>
      </c>
      <c r="K7777">
        <v>2012</v>
      </c>
      <c r="L7777" t="s">
        <v>635</v>
      </c>
      <c r="M7777">
        <v>0.4</v>
      </c>
      <c r="N7777">
        <v>241</v>
      </c>
      <c r="O7777">
        <v>-125</v>
      </c>
      <c r="P7777">
        <v>3</v>
      </c>
      <c r="Q7777" t="s">
        <v>10</v>
      </c>
      <c r="R7777" t="s">
        <v>22</v>
      </c>
    </row>
    <row r="7778" spans="1:18" x14ac:dyDescent="0.25">
      <c r="A7778" t="s">
        <v>2364</v>
      </c>
      <c r="B7778" s="1">
        <v>41113</v>
      </c>
      <c r="C7778" t="s">
        <v>6881</v>
      </c>
      <c r="D7778" t="s">
        <v>6559</v>
      </c>
      <c r="E7778" t="s">
        <v>5995</v>
      </c>
      <c r="F7778" t="s">
        <v>5996</v>
      </c>
      <c r="G7778" t="s">
        <v>5973</v>
      </c>
      <c r="H7778" s="1">
        <v>41120</v>
      </c>
      <c r="I7778" t="s">
        <v>5974</v>
      </c>
      <c r="J7778" t="s">
        <v>6195</v>
      </c>
      <c r="K7778">
        <v>2012</v>
      </c>
      <c r="L7778" t="s">
        <v>655</v>
      </c>
      <c r="M7778">
        <v>0.4</v>
      </c>
      <c r="N7778">
        <v>412</v>
      </c>
      <c r="O7778">
        <v>-275</v>
      </c>
      <c r="P7778">
        <v>5</v>
      </c>
      <c r="Q7778" t="s">
        <v>10</v>
      </c>
      <c r="R7778" t="s">
        <v>22</v>
      </c>
    </row>
    <row r="7779" spans="1:18" x14ac:dyDescent="0.25">
      <c r="A7779" t="s">
        <v>2364</v>
      </c>
      <c r="B7779" s="1">
        <v>41113</v>
      </c>
      <c r="C7779" t="s">
        <v>6881</v>
      </c>
      <c r="D7779" t="s">
        <v>6559</v>
      </c>
      <c r="E7779" t="s">
        <v>5995</v>
      </c>
      <c r="F7779" t="s">
        <v>5996</v>
      </c>
      <c r="G7779" t="s">
        <v>5973</v>
      </c>
      <c r="H7779" s="1">
        <v>41120</v>
      </c>
      <c r="I7779" t="s">
        <v>5974</v>
      </c>
      <c r="J7779" t="s">
        <v>6195</v>
      </c>
      <c r="K7779">
        <v>2012</v>
      </c>
      <c r="L7779" t="s">
        <v>701</v>
      </c>
      <c r="M7779">
        <v>0.4</v>
      </c>
      <c r="N7779">
        <v>98</v>
      </c>
      <c r="O7779">
        <v>-57</v>
      </c>
      <c r="P7779">
        <v>3</v>
      </c>
      <c r="Q7779" t="s">
        <v>10</v>
      </c>
      <c r="R7779" t="s">
        <v>22</v>
      </c>
    </row>
    <row r="7780" spans="1:18" x14ac:dyDescent="0.25">
      <c r="A7780" t="s">
        <v>2582</v>
      </c>
      <c r="B7780" s="1">
        <v>41150</v>
      </c>
      <c r="C7780" t="s">
        <v>6606</v>
      </c>
      <c r="D7780" t="s">
        <v>7311</v>
      </c>
      <c r="E7780" t="s">
        <v>5995</v>
      </c>
      <c r="F7780" t="s">
        <v>5996</v>
      </c>
      <c r="G7780" t="s">
        <v>5973</v>
      </c>
      <c r="H7780" s="1">
        <v>41155</v>
      </c>
      <c r="I7780" t="s">
        <v>5974</v>
      </c>
      <c r="J7780" t="s">
        <v>6375</v>
      </c>
      <c r="K7780">
        <v>2012</v>
      </c>
      <c r="L7780" t="s">
        <v>1243</v>
      </c>
      <c r="M7780">
        <v>0.4</v>
      </c>
      <c r="N7780">
        <v>152</v>
      </c>
      <c r="O7780">
        <v>-97</v>
      </c>
      <c r="P7780">
        <v>2</v>
      </c>
      <c r="Q7780" t="s">
        <v>10</v>
      </c>
      <c r="R7780" t="s">
        <v>22</v>
      </c>
    </row>
    <row r="7781" spans="1:18" x14ac:dyDescent="0.25">
      <c r="A7781" t="s">
        <v>2582</v>
      </c>
      <c r="B7781" s="1">
        <v>41150</v>
      </c>
      <c r="C7781" t="s">
        <v>6606</v>
      </c>
      <c r="D7781" t="s">
        <v>7311</v>
      </c>
      <c r="E7781" t="s">
        <v>5995</v>
      </c>
      <c r="F7781" t="s">
        <v>5996</v>
      </c>
      <c r="G7781" t="s">
        <v>5973</v>
      </c>
      <c r="H7781" s="1">
        <v>41155</v>
      </c>
      <c r="I7781" t="s">
        <v>5974</v>
      </c>
      <c r="J7781" t="s">
        <v>6375</v>
      </c>
      <c r="K7781">
        <v>2012</v>
      </c>
      <c r="L7781" t="s">
        <v>529</v>
      </c>
      <c r="M7781">
        <v>0.4</v>
      </c>
      <c r="N7781">
        <v>255</v>
      </c>
      <c r="O7781">
        <v>-98</v>
      </c>
      <c r="P7781">
        <v>3</v>
      </c>
      <c r="Q7781" t="s">
        <v>10</v>
      </c>
      <c r="R7781" t="s">
        <v>22</v>
      </c>
    </row>
    <row r="7782" spans="1:18" x14ac:dyDescent="0.25">
      <c r="A7782" t="s">
        <v>2614</v>
      </c>
      <c r="B7782" s="1">
        <v>41154</v>
      </c>
      <c r="C7782" t="s">
        <v>6883</v>
      </c>
      <c r="D7782" t="s">
        <v>6035</v>
      </c>
      <c r="E7782" t="s">
        <v>5995</v>
      </c>
      <c r="F7782" t="s">
        <v>5996</v>
      </c>
      <c r="G7782" t="s">
        <v>5973</v>
      </c>
      <c r="H7782" s="1">
        <v>41158</v>
      </c>
      <c r="I7782" t="s">
        <v>5974</v>
      </c>
      <c r="J7782" t="s">
        <v>6036</v>
      </c>
      <c r="K7782">
        <v>2012</v>
      </c>
      <c r="L7782" t="s">
        <v>1015</v>
      </c>
      <c r="M7782">
        <v>0.4</v>
      </c>
      <c r="N7782">
        <v>357</v>
      </c>
      <c r="O7782">
        <v>54</v>
      </c>
      <c r="P7782">
        <v>3</v>
      </c>
      <c r="Q7782" t="s">
        <v>10</v>
      </c>
      <c r="R7782" t="s">
        <v>22</v>
      </c>
    </row>
    <row r="7783" spans="1:18" x14ac:dyDescent="0.25">
      <c r="A7783" t="s">
        <v>2785</v>
      </c>
      <c r="B7783" s="1">
        <v>41198</v>
      </c>
      <c r="C7783" t="s">
        <v>6749</v>
      </c>
      <c r="D7783" t="s">
        <v>6613</v>
      </c>
      <c r="E7783" t="s">
        <v>5995</v>
      </c>
      <c r="F7783" t="s">
        <v>5996</v>
      </c>
      <c r="G7783" t="s">
        <v>5973</v>
      </c>
      <c r="H7783" s="1">
        <v>41202</v>
      </c>
      <c r="I7783" t="s">
        <v>5974</v>
      </c>
      <c r="J7783" t="s">
        <v>6036</v>
      </c>
      <c r="K7783">
        <v>2012</v>
      </c>
      <c r="L7783" t="s">
        <v>502</v>
      </c>
      <c r="M7783">
        <v>0.4</v>
      </c>
      <c r="N7783">
        <v>12</v>
      </c>
      <c r="O7783">
        <v>-5</v>
      </c>
      <c r="P7783">
        <v>1</v>
      </c>
      <c r="Q7783" t="s">
        <v>10</v>
      </c>
      <c r="R7783" t="s">
        <v>22</v>
      </c>
    </row>
    <row r="7784" spans="1:18" x14ac:dyDescent="0.25">
      <c r="A7784" t="s">
        <v>2924</v>
      </c>
      <c r="B7784" s="1">
        <v>41229</v>
      </c>
      <c r="C7784" t="s">
        <v>7356</v>
      </c>
      <c r="D7784" t="s">
        <v>6137</v>
      </c>
      <c r="E7784" t="s">
        <v>5995</v>
      </c>
      <c r="F7784" t="s">
        <v>5996</v>
      </c>
      <c r="G7784" t="s">
        <v>5973</v>
      </c>
      <c r="H7784" s="1">
        <v>41233</v>
      </c>
      <c r="I7784" t="s">
        <v>5974</v>
      </c>
      <c r="J7784" t="s">
        <v>6036</v>
      </c>
      <c r="K7784">
        <v>2012</v>
      </c>
      <c r="L7784" t="s">
        <v>655</v>
      </c>
      <c r="M7784">
        <v>0.4</v>
      </c>
      <c r="N7784">
        <v>577</v>
      </c>
      <c r="O7784">
        <v>-385</v>
      </c>
      <c r="P7784">
        <v>7</v>
      </c>
      <c r="Q7784" t="s">
        <v>10</v>
      </c>
      <c r="R7784" t="s">
        <v>22</v>
      </c>
    </row>
    <row r="7785" spans="1:18" x14ac:dyDescent="0.25">
      <c r="A7785" t="s">
        <v>3016</v>
      </c>
      <c r="B7785" s="1">
        <v>41248</v>
      </c>
      <c r="C7785" t="s">
        <v>7345</v>
      </c>
      <c r="D7785" t="s">
        <v>6137</v>
      </c>
      <c r="E7785" t="s">
        <v>5995</v>
      </c>
      <c r="F7785" t="s">
        <v>5996</v>
      </c>
      <c r="G7785" t="s">
        <v>5983</v>
      </c>
      <c r="H7785" s="1">
        <v>41254</v>
      </c>
      <c r="I7785" t="s">
        <v>5974</v>
      </c>
      <c r="J7785" t="s">
        <v>6036</v>
      </c>
      <c r="K7785">
        <v>2012</v>
      </c>
      <c r="L7785" t="s">
        <v>443</v>
      </c>
      <c r="M7785">
        <v>0.4</v>
      </c>
      <c r="N7785">
        <v>48</v>
      </c>
      <c r="O7785">
        <v>1</v>
      </c>
      <c r="P7785">
        <v>3</v>
      </c>
      <c r="Q7785" t="s">
        <v>10</v>
      </c>
      <c r="R7785" t="s">
        <v>22</v>
      </c>
    </row>
    <row r="7786" spans="1:18" x14ac:dyDescent="0.25">
      <c r="A7786" t="s">
        <v>3037</v>
      </c>
      <c r="B7786" s="1">
        <v>41255</v>
      </c>
      <c r="C7786" t="s">
        <v>6050</v>
      </c>
      <c r="D7786" t="s">
        <v>6137</v>
      </c>
      <c r="E7786" t="s">
        <v>5995</v>
      </c>
      <c r="F7786" t="s">
        <v>5996</v>
      </c>
      <c r="G7786" t="s">
        <v>5968</v>
      </c>
      <c r="H7786" s="1">
        <v>41259</v>
      </c>
      <c r="I7786" t="s">
        <v>5974</v>
      </c>
      <c r="J7786" t="s">
        <v>6036</v>
      </c>
      <c r="K7786">
        <v>2012</v>
      </c>
      <c r="L7786" t="s">
        <v>1953</v>
      </c>
      <c r="M7786">
        <v>0.4</v>
      </c>
      <c r="N7786">
        <v>117</v>
      </c>
      <c r="O7786">
        <v>-72</v>
      </c>
      <c r="P7786">
        <v>4</v>
      </c>
      <c r="Q7786" t="s">
        <v>10</v>
      </c>
      <c r="R7786" t="s">
        <v>22</v>
      </c>
    </row>
    <row r="7787" spans="1:18" x14ac:dyDescent="0.25">
      <c r="A7787" t="s">
        <v>3087</v>
      </c>
      <c r="B7787" s="1">
        <v>41265</v>
      </c>
      <c r="C7787" t="s">
        <v>6102</v>
      </c>
      <c r="D7787" t="s">
        <v>6137</v>
      </c>
      <c r="E7787" t="s">
        <v>5995</v>
      </c>
      <c r="F7787" t="s">
        <v>5996</v>
      </c>
      <c r="G7787" t="s">
        <v>5983</v>
      </c>
      <c r="H7787" s="1">
        <v>41270</v>
      </c>
      <c r="I7787" t="s">
        <v>5974</v>
      </c>
      <c r="J7787" t="s">
        <v>6036</v>
      </c>
      <c r="K7787">
        <v>2012</v>
      </c>
      <c r="L7787" t="s">
        <v>181</v>
      </c>
      <c r="M7787">
        <v>0.4</v>
      </c>
      <c r="N7787">
        <v>161</v>
      </c>
      <c r="O7787">
        <v>-56</v>
      </c>
      <c r="P7787">
        <v>2</v>
      </c>
      <c r="Q7787" t="s">
        <v>10</v>
      </c>
      <c r="R7787" t="s">
        <v>22</v>
      </c>
    </row>
    <row r="7788" spans="1:18" x14ac:dyDescent="0.25">
      <c r="A7788" t="s">
        <v>3397</v>
      </c>
      <c r="B7788" s="1">
        <v>41362</v>
      </c>
      <c r="C7788" t="s">
        <v>7509</v>
      </c>
      <c r="D7788" t="s">
        <v>6076</v>
      </c>
      <c r="E7788" t="s">
        <v>5995</v>
      </c>
      <c r="F7788" t="s">
        <v>5996</v>
      </c>
      <c r="G7788" t="s">
        <v>5983</v>
      </c>
      <c r="H7788" s="1">
        <v>41367</v>
      </c>
      <c r="I7788" t="s">
        <v>5974</v>
      </c>
      <c r="J7788" t="s">
        <v>6057</v>
      </c>
      <c r="K7788">
        <v>2013</v>
      </c>
      <c r="L7788" t="s">
        <v>284</v>
      </c>
      <c r="M7788">
        <v>0.4</v>
      </c>
      <c r="N7788">
        <v>154</v>
      </c>
      <c r="O7788">
        <v>8</v>
      </c>
      <c r="P7788">
        <v>2</v>
      </c>
      <c r="Q7788" t="s">
        <v>10</v>
      </c>
      <c r="R7788" t="s">
        <v>22</v>
      </c>
    </row>
    <row r="7789" spans="1:18" x14ac:dyDescent="0.25">
      <c r="A7789" t="s">
        <v>3397</v>
      </c>
      <c r="B7789" s="1">
        <v>41362</v>
      </c>
      <c r="C7789" t="s">
        <v>7509</v>
      </c>
      <c r="D7789" t="s">
        <v>6076</v>
      </c>
      <c r="E7789" t="s">
        <v>5995</v>
      </c>
      <c r="F7789" t="s">
        <v>5996</v>
      </c>
      <c r="G7789" t="s">
        <v>5983</v>
      </c>
      <c r="H7789" s="1">
        <v>41367</v>
      </c>
      <c r="I7789" t="s">
        <v>5974</v>
      </c>
      <c r="J7789" t="s">
        <v>6057</v>
      </c>
      <c r="K7789">
        <v>2013</v>
      </c>
      <c r="L7789" t="s">
        <v>1584</v>
      </c>
      <c r="M7789">
        <v>0.4</v>
      </c>
      <c r="N7789">
        <v>184</v>
      </c>
      <c r="O7789">
        <v>-28</v>
      </c>
      <c r="P7789">
        <v>5</v>
      </c>
      <c r="Q7789" t="s">
        <v>10</v>
      </c>
      <c r="R7789" t="s">
        <v>22</v>
      </c>
    </row>
    <row r="7790" spans="1:18" x14ac:dyDescent="0.25">
      <c r="A7790" t="s">
        <v>3504</v>
      </c>
      <c r="B7790" s="1">
        <v>41408</v>
      </c>
      <c r="C7790" t="s">
        <v>7283</v>
      </c>
      <c r="D7790" t="s">
        <v>6056</v>
      </c>
      <c r="E7790" t="s">
        <v>5995</v>
      </c>
      <c r="F7790" t="s">
        <v>5996</v>
      </c>
      <c r="G7790" t="s">
        <v>5968</v>
      </c>
      <c r="H7790" s="1">
        <v>41412</v>
      </c>
      <c r="I7790" t="s">
        <v>5974</v>
      </c>
      <c r="J7790" t="s">
        <v>6057</v>
      </c>
      <c r="K7790">
        <v>2013</v>
      </c>
      <c r="L7790" t="s">
        <v>3505</v>
      </c>
      <c r="M7790">
        <v>0.4</v>
      </c>
      <c r="N7790">
        <v>21</v>
      </c>
      <c r="O7790">
        <v>-13</v>
      </c>
      <c r="P7790">
        <v>2</v>
      </c>
      <c r="Q7790" t="s">
        <v>10</v>
      </c>
      <c r="R7790" t="s">
        <v>22</v>
      </c>
    </row>
    <row r="7791" spans="1:18" x14ac:dyDescent="0.25">
      <c r="A7791" t="s">
        <v>3525</v>
      </c>
      <c r="B7791" s="1">
        <v>41412</v>
      </c>
      <c r="C7791" t="s">
        <v>7285</v>
      </c>
      <c r="D7791" t="s">
        <v>6354</v>
      </c>
      <c r="E7791" t="s">
        <v>5995</v>
      </c>
      <c r="F7791" t="s">
        <v>5996</v>
      </c>
      <c r="G7791" t="s">
        <v>5973</v>
      </c>
      <c r="H7791" s="1">
        <v>41418</v>
      </c>
      <c r="I7791" t="s">
        <v>5974</v>
      </c>
      <c r="J7791" t="s">
        <v>6039</v>
      </c>
      <c r="K7791">
        <v>2013</v>
      </c>
      <c r="L7791" t="s">
        <v>21</v>
      </c>
      <c r="M7791">
        <v>0.4</v>
      </c>
      <c r="N7791">
        <v>20</v>
      </c>
      <c r="O7791">
        <v>2</v>
      </c>
      <c r="P7791">
        <v>2</v>
      </c>
      <c r="Q7791" t="s">
        <v>10</v>
      </c>
      <c r="R7791" t="s">
        <v>22</v>
      </c>
    </row>
    <row r="7792" spans="1:18" x14ac:dyDescent="0.25">
      <c r="A7792" t="s">
        <v>3531</v>
      </c>
      <c r="B7792" s="1">
        <v>41416</v>
      </c>
      <c r="C7792" t="s">
        <v>7560</v>
      </c>
      <c r="D7792" t="s">
        <v>6137</v>
      </c>
      <c r="E7792" t="s">
        <v>5995</v>
      </c>
      <c r="F7792" t="s">
        <v>5996</v>
      </c>
      <c r="G7792" t="s">
        <v>5973</v>
      </c>
      <c r="H7792" s="1">
        <v>41421</v>
      </c>
      <c r="I7792" t="s">
        <v>5974</v>
      </c>
      <c r="J7792" t="s">
        <v>6036</v>
      </c>
      <c r="K7792">
        <v>2013</v>
      </c>
      <c r="L7792" t="s">
        <v>566</v>
      </c>
      <c r="M7792">
        <v>0.4</v>
      </c>
      <c r="N7792">
        <v>765</v>
      </c>
      <c r="O7792">
        <v>-179</v>
      </c>
      <c r="P7792">
        <v>9</v>
      </c>
      <c r="Q7792" t="s">
        <v>10</v>
      </c>
      <c r="R7792" t="s">
        <v>22</v>
      </c>
    </row>
    <row r="7793" spans="1:18" x14ac:dyDescent="0.25">
      <c r="A7793" t="s">
        <v>3693</v>
      </c>
      <c r="B7793" s="1">
        <v>41449</v>
      </c>
      <c r="C7793" t="s">
        <v>7130</v>
      </c>
      <c r="D7793" t="s">
        <v>6148</v>
      </c>
      <c r="E7793" t="s">
        <v>5995</v>
      </c>
      <c r="F7793" t="s">
        <v>5996</v>
      </c>
      <c r="G7793" t="s">
        <v>5983</v>
      </c>
      <c r="H7793" s="1">
        <v>41455</v>
      </c>
      <c r="I7793" t="s">
        <v>5974</v>
      </c>
      <c r="J7793" t="s">
        <v>6149</v>
      </c>
      <c r="K7793">
        <v>2013</v>
      </c>
      <c r="L7793" t="s">
        <v>386</v>
      </c>
      <c r="M7793">
        <v>0.4</v>
      </c>
      <c r="N7793">
        <v>69</v>
      </c>
      <c r="O7793">
        <v>11</v>
      </c>
      <c r="P7793">
        <v>2</v>
      </c>
      <c r="Q7793" t="s">
        <v>10</v>
      </c>
      <c r="R7793" t="s">
        <v>22</v>
      </c>
    </row>
    <row r="7794" spans="1:18" x14ac:dyDescent="0.25">
      <c r="A7794" t="s">
        <v>3700</v>
      </c>
      <c r="B7794" s="1">
        <v>41450</v>
      </c>
      <c r="C7794" t="s">
        <v>6006</v>
      </c>
      <c r="D7794" t="s">
        <v>6148</v>
      </c>
      <c r="E7794" t="s">
        <v>5995</v>
      </c>
      <c r="F7794" t="s">
        <v>5996</v>
      </c>
      <c r="G7794" t="s">
        <v>5983</v>
      </c>
      <c r="H7794" s="1">
        <v>41455</v>
      </c>
      <c r="I7794" t="s">
        <v>5974</v>
      </c>
      <c r="J7794" t="s">
        <v>6149</v>
      </c>
      <c r="K7794">
        <v>2013</v>
      </c>
      <c r="L7794" t="s">
        <v>1058</v>
      </c>
      <c r="M7794">
        <v>0.4</v>
      </c>
      <c r="N7794">
        <v>623</v>
      </c>
      <c r="O7794">
        <v>41</v>
      </c>
      <c r="P7794">
        <v>5</v>
      </c>
      <c r="Q7794" t="s">
        <v>10</v>
      </c>
      <c r="R7794" t="s">
        <v>22</v>
      </c>
    </row>
    <row r="7795" spans="1:18" x14ac:dyDescent="0.25">
      <c r="A7795" t="s">
        <v>3755</v>
      </c>
      <c r="B7795" s="1">
        <v>41467</v>
      </c>
      <c r="C7795" t="s">
        <v>6849</v>
      </c>
      <c r="D7795" t="s">
        <v>6148</v>
      </c>
      <c r="E7795" t="s">
        <v>5995</v>
      </c>
      <c r="F7795" t="s">
        <v>5996</v>
      </c>
      <c r="G7795" t="s">
        <v>5968</v>
      </c>
      <c r="H7795" s="1">
        <v>41471</v>
      </c>
      <c r="I7795" t="s">
        <v>5974</v>
      </c>
      <c r="J7795" t="s">
        <v>6149</v>
      </c>
      <c r="K7795">
        <v>2013</v>
      </c>
      <c r="L7795" t="s">
        <v>517</v>
      </c>
      <c r="M7795">
        <v>0.4</v>
      </c>
      <c r="N7795">
        <v>488</v>
      </c>
      <c r="O7795">
        <v>-73</v>
      </c>
      <c r="P7795">
        <v>4</v>
      </c>
      <c r="Q7795" t="s">
        <v>10</v>
      </c>
      <c r="R7795" t="s">
        <v>22</v>
      </c>
    </row>
    <row r="7796" spans="1:18" x14ac:dyDescent="0.25">
      <c r="A7796" t="s">
        <v>3861</v>
      </c>
      <c r="B7796" s="1">
        <v>41497</v>
      </c>
      <c r="C7796" t="s">
        <v>7614</v>
      </c>
      <c r="D7796" t="s">
        <v>6137</v>
      </c>
      <c r="E7796" t="s">
        <v>5995</v>
      </c>
      <c r="F7796" t="s">
        <v>5996</v>
      </c>
      <c r="G7796" t="s">
        <v>5983</v>
      </c>
      <c r="H7796" s="1">
        <v>41502</v>
      </c>
      <c r="I7796" t="s">
        <v>5974</v>
      </c>
      <c r="J7796" t="s">
        <v>6036</v>
      </c>
      <c r="K7796">
        <v>2013</v>
      </c>
      <c r="L7796" t="s">
        <v>1513</v>
      </c>
      <c r="M7796">
        <v>0.4</v>
      </c>
      <c r="N7796">
        <v>112</v>
      </c>
      <c r="O7796">
        <v>-60</v>
      </c>
      <c r="P7796">
        <v>3</v>
      </c>
      <c r="Q7796" t="s">
        <v>10</v>
      </c>
      <c r="R7796" t="s">
        <v>22</v>
      </c>
    </row>
    <row r="7797" spans="1:18" x14ac:dyDescent="0.25">
      <c r="A7797" t="s">
        <v>3873</v>
      </c>
      <c r="B7797" s="1">
        <v>41498</v>
      </c>
      <c r="C7797" t="s">
        <v>6746</v>
      </c>
      <c r="D7797" t="s">
        <v>6148</v>
      </c>
      <c r="E7797" t="s">
        <v>5995</v>
      </c>
      <c r="F7797" t="s">
        <v>5996</v>
      </c>
      <c r="G7797" t="s">
        <v>5968</v>
      </c>
      <c r="H7797" s="1">
        <v>41503</v>
      </c>
      <c r="I7797" t="s">
        <v>5974</v>
      </c>
      <c r="J7797" t="s">
        <v>6149</v>
      </c>
      <c r="K7797">
        <v>2013</v>
      </c>
      <c r="L7797" t="s">
        <v>2084</v>
      </c>
      <c r="M7797">
        <v>0.4</v>
      </c>
      <c r="N7797">
        <v>9</v>
      </c>
      <c r="O7797">
        <v>1</v>
      </c>
      <c r="P7797">
        <v>1</v>
      </c>
      <c r="Q7797" t="s">
        <v>10</v>
      </c>
      <c r="R7797" t="s">
        <v>22</v>
      </c>
    </row>
    <row r="7798" spans="1:18" x14ac:dyDescent="0.25">
      <c r="A7798" t="s">
        <v>3885</v>
      </c>
      <c r="B7798" s="1">
        <v>41500</v>
      </c>
      <c r="C7798" t="s">
        <v>6840</v>
      </c>
      <c r="D7798" t="s">
        <v>6454</v>
      </c>
      <c r="E7798" t="s">
        <v>5995</v>
      </c>
      <c r="F7798" t="s">
        <v>5996</v>
      </c>
      <c r="G7798" t="s">
        <v>5973</v>
      </c>
      <c r="H7798" s="1">
        <v>41504</v>
      </c>
      <c r="I7798" t="s">
        <v>5974</v>
      </c>
      <c r="J7798" t="s">
        <v>6246</v>
      </c>
      <c r="K7798">
        <v>2013</v>
      </c>
      <c r="L7798" t="s">
        <v>1584</v>
      </c>
      <c r="M7798">
        <v>0.4</v>
      </c>
      <c r="N7798">
        <v>110</v>
      </c>
      <c r="O7798">
        <v>-17</v>
      </c>
      <c r="P7798">
        <v>3</v>
      </c>
      <c r="Q7798" t="s">
        <v>10</v>
      </c>
      <c r="R7798" t="s">
        <v>22</v>
      </c>
    </row>
    <row r="7799" spans="1:18" x14ac:dyDescent="0.25">
      <c r="A7799" t="s">
        <v>3885</v>
      </c>
      <c r="B7799" s="1">
        <v>41500</v>
      </c>
      <c r="C7799" t="s">
        <v>6840</v>
      </c>
      <c r="D7799" t="s">
        <v>6454</v>
      </c>
      <c r="E7799" t="s">
        <v>5995</v>
      </c>
      <c r="F7799" t="s">
        <v>5996</v>
      </c>
      <c r="G7799" t="s">
        <v>5973</v>
      </c>
      <c r="H7799" s="1">
        <v>41504</v>
      </c>
      <c r="I7799" t="s">
        <v>5974</v>
      </c>
      <c r="J7799" t="s">
        <v>6246</v>
      </c>
      <c r="K7799">
        <v>2013</v>
      </c>
      <c r="L7799" t="s">
        <v>263</v>
      </c>
      <c r="M7799">
        <v>0.4</v>
      </c>
      <c r="N7799">
        <v>42</v>
      </c>
      <c r="O7799">
        <v>-5</v>
      </c>
      <c r="P7799">
        <v>3</v>
      </c>
      <c r="Q7799" t="s">
        <v>10</v>
      </c>
      <c r="R7799" t="s">
        <v>22</v>
      </c>
    </row>
    <row r="7800" spans="1:18" x14ac:dyDescent="0.25">
      <c r="A7800" t="s">
        <v>3936</v>
      </c>
      <c r="B7800" s="1">
        <v>41509</v>
      </c>
      <c r="C7800" t="s">
        <v>6322</v>
      </c>
      <c r="D7800" t="s">
        <v>6910</v>
      </c>
      <c r="E7800" t="s">
        <v>5995</v>
      </c>
      <c r="F7800" t="s">
        <v>5996</v>
      </c>
      <c r="G7800" t="s">
        <v>5973</v>
      </c>
      <c r="H7800" s="1">
        <v>41514</v>
      </c>
      <c r="I7800" t="s">
        <v>5974</v>
      </c>
      <c r="J7800" t="s">
        <v>6057</v>
      </c>
      <c r="K7800">
        <v>2013</v>
      </c>
      <c r="L7800" t="s">
        <v>416</v>
      </c>
      <c r="M7800">
        <v>0.4</v>
      </c>
      <c r="N7800">
        <v>356</v>
      </c>
      <c r="O7800">
        <v>-178</v>
      </c>
      <c r="P7800">
        <v>3</v>
      </c>
      <c r="Q7800" t="s">
        <v>10</v>
      </c>
      <c r="R7800" t="s">
        <v>22</v>
      </c>
    </row>
    <row r="7801" spans="1:18" x14ac:dyDescent="0.25">
      <c r="A7801" t="s">
        <v>3972</v>
      </c>
      <c r="B7801" s="1">
        <v>41515</v>
      </c>
      <c r="C7801" t="s">
        <v>7166</v>
      </c>
      <c r="D7801" t="s">
        <v>6148</v>
      </c>
      <c r="E7801" t="s">
        <v>5995</v>
      </c>
      <c r="F7801" t="s">
        <v>5996</v>
      </c>
      <c r="G7801" t="s">
        <v>5973</v>
      </c>
      <c r="H7801" s="1">
        <v>41520</v>
      </c>
      <c r="I7801" t="s">
        <v>5974</v>
      </c>
      <c r="J7801" t="s">
        <v>6149</v>
      </c>
      <c r="K7801">
        <v>2013</v>
      </c>
      <c r="L7801" t="s">
        <v>386</v>
      </c>
      <c r="M7801">
        <v>0.4</v>
      </c>
      <c r="N7801">
        <v>276</v>
      </c>
      <c r="O7801">
        <v>46</v>
      </c>
      <c r="P7801">
        <v>8</v>
      </c>
      <c r="Q7801" t="s">
        <v>10</v>
      </c>
      <c r="R7801" t="s">
        <v>22</v>
      </c>
    </row>
    <row r="7802" spans="1:18" x14ac:dyDescent="0.25">
      <c r="A7802" t="s">
        <v>4001</v>
      </c>
      <c r="B7802" s="1">
        <v>41521</v>
      </c>
      <c r="C7802" t="s">
        <v>6952</v>
      </c>
      <c r="D7802" t="s">
        <v>6454</v>
      </c>
      <c r="E7802" t="s">
        <v>5995</v>
      </c>
      <c r="F7802" t="s">
        <v>5996</v>
      </c>
      <c r="G7802" t="s">
        <v>5973</v>
      </c>
      <c r="H7802" s="1">
        <v>41526</v>
      </c>
      <c r="I7802" t="s">
        <v>5974</v>
      </c>
      <c r="J7802" t="s">
        <v>6246</v>
      </c>
      <c r="K7802">
        <v>2013</v>
      </c>
      <c r="L7802" t="s">
        <v>193</v>
      </c>
      <c r="M7802">
        <v>0.4</v>
      </c>
      <c r="N7802">
        <v>37</v>
      </c>
      <c r="O7802">
        <v>-9</v>
      </c>
      <c r="P7802">
        <v>6</v>
      </c>
      <c r="Q7802" t="s">
        <v>10</v>
      </c>
      <c r="R7802" t="s">
        <v>22</v>
      </c>
    </row>
    <row r="7803" spans="1:18" x14ac:dyDescent="0.25">
      <c r="A7803" t="s">
        <v>4168</v>
      </c>
      <c r="B7803" s="1">
        <v>41558</v>
      </c>
      <c r="C7803" t="s">
        <v>7008</v>
      </c>
      <c r="D7803" t="s">
        <v>7271</v>
      </c>
      <c r="E7803" t="s">
        <v>5995</v>
      </c>
      <c r="F7803" t="s">
        <v>5996</v>
      </c>
      <c r="G7803" t="s">
        <v>5968</v>
      </c>
      <c r="H7803" s="1">
        <v>41562</v>
      </c>
      <c r="I7803" t="s">
        <v>5974</v>
      </c>
      <c r="J7803" t="s">
        <v>6195</v>
      </c>
      <c r="K7803">
        <v>2013</v>
      </c>
      <c r="L7803" t="s">
        <v>1584</v>
      </c>
      <c r="M7803">
        <v>0.4</v>
      </c>
      <c r="N7803">
        <v>37</v>
      </c>
      <c r="O7803">
        <v>-6</v>
      </c>
      <c r="P7803">
        <v>1</v>
      </c>
      <c r="Q7803" t="s">
        <v>10</v>
      </c>
      <c r="R7803" t="s">
        <v>22</v>
      </c>
    </row>
    <row r="7804" spans="1:18" x14ac:dyDescent="0.25">
      <c r="A7804" t="s">
        <v>4176</v>
      </c>
      <c r="B7804" s="1">
        <v>41561</v>
      </c>
      <c r="C7804" t="s">
        <v>6355</v>
      </c>
      <c r="D7804" t="s">
        <v>7242</v>
      </c>
      <c r="E7804" t="s">
        <v>5995</v>
      </c>
      <c r="F7804" t="s">
        <v>5996</v>
      </c>
      <c r="G7804" t="s">
        <v>5968</v>
      </c>
      <c r="H7804" s="1">
        <v>41568</v>
      </c>
      <c r="I7804" t="s">
        <v>5974</v>
      </c>
      <c r="J7804" t="s">
        <v>6057</v>
      </c>
      <c r="K7804">
        <v>2013</v>
      </c>
      <c r="L7804" t="s">
        <v>2304</v>
      </c>
      <c r="M7804">
        <v>0.4</v>
      </c>
      <c r="N7804">
        <v>50</v>
      </c>
      <c r="O7804">
        <v>-12</v>
      </c>
      <c r="P7804">
        <v>5</v>
      </c>
      <c r="Q7804" t="s">
        <v>10</v>
      </c>
      <c r="R7804" t="s">
        <v>22</v>
      </c>
    </row>
    <row r="7805" spans="1:18" x14ac:dyDescent="0.25">
      <c r="A7805" t="s">
        <v>4276</v>
      </c>
      <c r="B7805" s="1">
        <v>41591</v>
      </c>
      <c r="C7805" t="s">
        <v>7000</v>
      </c>
      <c r="D7805" t="s">
        <v>6646</v>
      </c>
      <c r="E7805" t="s">
        <v>5995</v>
      </c>
      <c r="F7805" t="s">
        <v>5996</v>
      </c>
      <c r="G7805" t="s">
        <v>5983</v>
      </c>
      <c r="H7805" s="1">
        <v>41596</v>
      </c>
      <c r="I7805" t="s">
        <v>5974</v>
      </c>
      <c r="J7805" t="s">
        <v>6647</v>
      </c>
      <c r="K7805">
        <v>2013</v>
      </c>
      <c r="L7805" t="s">
        <v>2304</v>
      </c>
      <c r="M7805">
        <v>0.4</v>
      </c>
      <c r="N7805">
        <v>30</v>
      </c>
      <c r="O7805">
        <v>-7</v>
      </c>
      <c r="P7805">
        <v>3</v>
      </c>
      <c r="Q7805" t="s">
        <v>10</v>
      </c>
      <c r="R7805" t="s">
        <v>22</v>
      </c>
    </row>
    <row r="7806" spans="1:18" x14ac:dyDescent="0.25">
      <c r="A7806" t="s">
        <v>4400</v>
      </c>
      <c r="B7806" s="1">
        <v>41617</v>
      </c>
      <c r="C7806" t="s">
        <v>6956</v>
      </c>
      <c r="D7806" t="s">
        <v>6374</v>
      </c>
      <c r="E7806" t="s">
        <v>5995</v>
      </c>
      <c r="F7806" t="s">
        <v>5996</v>
      </c>
      <c r="G7806" t="s">
        <v>5983</v>
      </c>
      <c r="H7806" s="1">
        <v>41624</v>
      </c>
      <c r="I7806" t="s">
        <v>5974</v>
      </c>
      <c r="J7806" t="s">
        <v>6375</v>
      </c>
      <c r="K7806">
        <v>2013</v>
      </c>
      <c r="L7806" t="s">
        <v>4401</v>
      </c>
      <c r="M7806">
        <v>0.4</v>
      </c>
      <c r="N7806">
        <v>40</v>
      </c>
      <c r="O7806">
        <v>3</v>
      </c>
      <c r="P7806">
        <v>4</v>
      </c>
      <c r="Q7806" t="s">
        <v>10</v>
      </c>
      <c r="R7806" t="s">
        <v>22</v>
      </c>
    </row>
    <row r="7807" spans="1:18" x14ac:dyDescent="0.25">
      <c r="A7807" t="s">
        <v>4459</v>
      </c>
      <c r="B7807" s="1">
        <v>41628</v>
      </c>
      <c r="C7807" t="s">
        <v>6539</v>
      </c>
      <c r="D7807" t="s">
        <v>6689</v>
      </c>
      <c r="E7807" t="s">
        <v>5995</v>
      </c>
      <c r="F7807" t="s">
        <v>5996</v>
      </c>
      <c r="G7807" t="s">
        <v>5983</v>
      </c>
      <c r="H7807" s="1">
        <v>41633</v>
      </c>
      <c r="I7807" t="s">
        <v>5974</v>
      </c>
      <c r="J7807" t="s">
        <v>6057</v>
      </c>
      <c r="K7807">
        <v>2013</v>
      </c>
      <c r="L7807" t="s">
        <v>1294</v>
      </c>
      <c r="M7807">
        <v>0.4</v>
      </c>
      <c r="N7807">
        <v>88</v>
      </c>
      <c r="O7807">
        <v>-10</v>
      </c>
      <c r="P7807">
        <v>3</v>
      </c>
      <c r="Q7807" t="s">
        <v>10</v>
      </c>
      <c r="R7807" t="s">
        <v>22</v>
      </c>
    </row>
    <row r="7808" spans="1:18" x14ac:dyDescent="0.25">
      <c r="A7808" t="s">
        <v>4494</v>
      </c>
      <c r="B7808" s="1">
        <v>41635</v>
      </c>
      <c r="C7808" t="s">
        <v>6251</v>
      </c>
      <c r="D7808" t="s">
        <v>7710</v>
      </c>
      <c r="E7808" t="s">
        <v>5995</v>
      </c>
      <c r="F7808" t="s">
        <v>5996</v>
      </c>
      <c r="G7808" t="s">
        <v>5983</v>
      </c>
      <c r="H7808" s="1">
        <v>41641</v>
      </c>
      <c r="I7808" t="s">
        <v>5974</v>
      </c>
      <c r="J7808" t="s">
        <v>6653</v>
      </c>
      <c r="K7808">
        <v>2013</v>
      </c>
      <c r="L7808" t="s">
        <v>1513</v>
      </c>
      <c r="M7808">
        <v>0.4</v>
      </c>
      <c r="N7808">
        <v>75</v>
      </c>
      <c r="O7808">
        <v>-40</v>
      </c>
      <c r="P7808">
        <v>2</v>
      </c>
      <c r="Q7808" t="s">
        <v>10</v>
      </c>
      <c r="R7808" t="s">
        <v>22</v>
      </c>
    </row>
    <row r="7809" spans="1:18" x14ac:dyDescent="0.25">
      <c r="A7809" t="s">
        <v>4509</v>
      </c>
      <c r="B7809" s="1">
        <v>41640</v>
      </c>
      <c r="C7809" t="s">
        <v>7692</v>
      </c>
      <c r="D7809" t="s">
        <v>7714</v>
      </c>
      <c r="E7809" t="s">
        <v>5995</v>
      </c>
      <c r="F7809" t="s">
        <v>5996</v>
      </c>
      <c r="G7809" t="s">
        <v>5983</v>
      </c>
      <c r="H7809" s="1">
        <v>41647</v>
      </c>
      <c r="I7809" t="s">
        <v>5974</v>
      </c>
      <c r="J7809" t="s">
        <v>6375</v>
      </c>
      <c r="K7809">
        <v>2014</v>
      </c>
      <c r="L7809" t="s">
        <v>386</v>
      </c>
      <c r="M7809">
        <v>0.4</v>
      </c>
      <c r="N7809">
        <v>138</v>
      </c>
      <c r="O7809">
        <v>23</v>
      </c>
      <c r="P7809">
        <v>4</v>
      </c>
      <c r="Q7809" t="s">
        <v>10</v>
      </c>
      <c r="R7809" t="s">
        <v>22</v>
      </c>
    </row>
    <row r="7810" spans="1:18" x14ac:dyDescent="0.25">
      <c r="A7810" t="s">
        <v>4567</v>
      </c>
      <c r="B7810" s="1">
        <v>41659</v>
      </c>
      <c r="C7810" t="s">
        <v>7106</v>
      </c>
      <c r="D7810" t="s">
        <v>6374</v>
      </c>
      <c r="E7810" t="s">
        <v>5995</v>
      </c>
      <c r="F7810" t="s">
        <v>5996</v>
      </c>
      <c r="G7810" t="s">
        <v>5973</v>
      </c>
      <c r="H7810" s="1">
        <v>41663</v>
      </c>
      <c r="I7810" t="s">
        <v>5974</v>
      </c>
      <c r="J7810" t="s">
        <v>6375</v>
      </c>
      <c r="K7810">
        <v>2014</v>
      </c>
      <c r="L7810" t="s">
        <v>2344</v>
      </c>
      <c r="M7810">
        <v>0.4</v>
      </c>
      <c r="N7810">
        <v>253</v>
      </c>
      <c r="O7810">
        <v>-63</v>
      </c>
      <c r="P7810">
        <v>2</v>
      </c>
      <c r="Q7810" t="s">
        <v>10</v>
      </c>
      <c r="R7810" t="s">
        <v>22</v>
      </c>
    </row>
    <row r="7811" spans="1:18" x14ac:dyDescent="0.25">
      <c r="A7811" t="s">
        <v>4567</v>
      </c>
      <c r="B7811" s="1">
        <v>41659</v>
      </c>
      <c r="C7811" t="s">
        <v>7106</v>
      </c>
      <c r="D7811" t="s">
        <v>6374</v>
      </c>
      <c r="E7811" t="s">
        <v>5995</v>
      </c>
      <c r="F7811" t="s">
        <v>5996</v>
      </c>
      <c r="G7811" t="s">
        <v>5973</v>
      </c>
      <c r="H7811" s="1">
        <v>41663</v>
      </c>
      <c r="I7811" t="s">
        <v>5974</v>
      </c>
      <c r="J7811" t="s">
        <v>6375</v>
      </c>
      <c r="K7811">
        <v>2014</v>
      </c>
      <c r="L7811" t="s">
        <v>635</v>
      </c>
      <c r="M7811">
        <v>0.4</v>
      </c>
      <c r="N7811">
        <v>565</v>
      </c>
      <c r="O7811">
        <v>66</v>
      </c>
      <c r="P7811">
        <v>7</v>
      </c>
      <c r="Q7811" t="s">
        <v>10</v>
      </c>
      <c r="R7811" t="s">
        <v>22</v>
      </c>
    </row>
    <row r="7812" spans="1:18" x14ac:dyDescent="0.25">
      <c r="A7812" t="s">
        <v>4611</v>
      </c>
      <c r="B7812" s="1">
        <v>41671</v>
      </c>
      <c r="C7812" t="s">
        <v>7494</v>
      </c>
      <c r="D7812" t="s">
        <v>6137</v>
      </c>
      <c r="E7812" t="s">
        <v>5995</v>
      </c>
      <c r="F7812" t="s">
        <v>5996</v>
      </c>
      <c r="G7812" t="s">
        <v>5973</v>
      </c>
      <c r="H7812" s="1">
        <v>41677</v>
      </c>
      <c r="I7812" t="s">
        <v>5974</v>
      </c>
      <c r="J7812" t="s">
        <v>6036</v>
      </c>
      <c r="K7812">
        <v>2014</v>
      </c>
      <c r="L7812" t="s">
        <v>635</v>
      </c>
      <c r="M7812">
        <v>0.4</v>
      </c>
      <c r="N7812">
        <v>485</v>
      </c>
      <c r="O7812">
        <v>56</v>
      </c>
      <c r="P7812">
        <v>6</v>
      </c>
      <c r="Q7812" t="s">
        <v>10</v>
      </c>
      <c r="R7812" t="s">
        <v>22</v>
      </c>
    </row>
    <row r="7813" spans="1:18" x14ac:dyDescent="0.25">
      <c r="A7813" t="s">
        <v>4653</v>
      </c>
      <c r="B7813" s="1">
        <v>41684</v>
      </c>
      <c r="C7813" t="s">
        <v>7129</v>
      </c>
      <c r="D7813" t="s">
        <v>6277</v>
      </c>
      <c r="E7813" t="s">
        <v>5995</v>
      </c>
      <c r="F7813" t="s">
        <v>5996</v>
      </c>
      <c r="G7813" t="s">
        <v>5968</v>
      </c>
      <c r="H7813" s="1">
        <v>41688</v>
      </c>
      <c r="I7813" t="s">
        <v>5974</v>
      </c>
      <c r="J7813" t="s">
        <v>6195</v>
      </c>
      <c r="K7813">
        <v>2014</v>
      </c>
      <c r="L7813" t="s">
        <v>1230</v>
      </c>
      <c r="M7813">
        <v>0.4</v>
      </c>
      <c r="N7813">
        <v>29</v>
      </c>
      <c r="O7813">
        <v>3</v>
      </c>
      <c r="P7813">
        <v>1</v>
      </c>
      <c r="Q7813" t="s">
        <v>10</v>
      </c>
      <c r="R7813" t="s">
        <v>22</v>
      </c>
    </row>
    <row r="7814" spans="1:18" x14ac:dyDescent="0.25">
      <c r="A7814" t="s">
        <v>4674</v>
      </c>
      <c r="B7814" s="1">
        <v>41693</v>
      </c>
      <c r="C7814" t="s">
        <v>7129</v>
      </c>
      <c r="D7814" t="s">
        <v>6148</v>
      </c>
      <c r="E7814" t="s">
        <v>5995</v>
      </c>
      <c r="F7814" t="s">
        <v>5996</v>
      </c>
      <c r="G7814" t="s">
        <v>5968</v>
      </c>
      <c r="H7814" s="1">
        <v>41697</v>
      </c>
      <c r="I7814" t="s">
        <v>5974</v>
      </c>
      <c r="J7814" t="s">
        <v>6149</v>
      </c>
      <c r="K7814">
        <v>2014</v>
      </c>
      <c r="L7814" t="s">
        <v>1102</v>
      </c>
      <c r="M7814">
        <v>0.4</v>
      </c>
      <c r="N7814">
        <v>113</v>
      </c>
      <c r="O7814">
        <v>11</v>
      </c>
      <c r="P7814">
        <v>10</v>
      </c>
      <c r="Q7814" t="s">
        <v>10</v>
      </c>
      <c r="R7814" t="s">
        <v>22</v>
      </c>
    </row>
    <row r="7815" spans="1:18" x14ac:dyDescent="0.25">
      <c r="A7815" t="s">
        <v>4814</v>
      </c>
      <c r="B7815" s="1">
        <v>41744</v>
      </c>
      <c r="C7815" t="s">
        <v>7005</v>
      </c>
      <c r="D7815" t="s">
        <v>6374</v>
      </c>
      <c r="E7815" t="s">
        <v>5995</v>
      </c>
      <c r="F7815" t="s">
        <v>5996</v>
      </c>
      <c r="G7815" t="s">
        <v>5983</v>
      </c>
      <c r="H7815" s="1">
        <v>41750</v>
      </c>
      <c r="I7815" t="s">
        <v>5974</v>
      </c>
      <c r="J7815" t="s">
        <v>6375</v>
      </c>
      <c r="K7815">
        <v>2014</v>
      </c>
      <c r="L7815" t="s">
        <v>2984</v>
      </c>
      <c r="M7815">
        <v>0.4</v>
      </c>
      <c r="N7815">
        <v>498</v>
      </c>
      <c r="O7815">
        <v>-116</v>
      </c>
      <c r="P7815">
        <v>4</v>
      </c>
      <c r="Q7815" t="s">
        <v>10</v>
      </c>
      <c r="R7815" t="s">
        <v>22</v>
      </c>
    </row>
    <row r="7816" spans="1:18" x14ac:dyDescent="0.25">
      <c r="A7816" t="s">
        <v>5029</v>
      </c>
      <c r="B7816" s="1">
        <v>41808</v>
      </c>
      <c r="C7816" t="s">
        <v>6599</v>
      </c>
      <c r="D7816" t="s">
        <v>6206</v>
      </c>
      <c r="E7816" t="s">
        <v>5995</v>
      </c>
      <c r="F7816" t="s">
        <v>5996</v>
      </c>
      <c r="G7816" t="s">
        <v>5968</v>
      </c>
      <c r="H7816" s="1">
        <v>41814</v>
      </c>
      <c r="I7816" t="s">
        <v>5974</v>
      </c>
      <c r="J7816" t="s">
        <v>6207</v>
      </c>
      <c r="K7816">
        <v>2014</v>
      </c>
      <c r="L7816" t="s">
        <v>263</v>
      </c>
      <c r="M7816">
        <v>0.4</v>
      </c>
      <c r="N7816">
        <v>28</v>
      </c>
      <c r="O7816">
        <v>-3</v>
      </c>
      <c r="P7816">
        <v>2</v>
      </c>
      <c r="Q7816" t="s">
        <v>10</v>
      </c>
      <c r="R7816" t="s">
        <v>22</v>
      </c>
    </row>
    <row r="7817" spans="1:18" x14ac:dyDescent="0.25">
      <c r="A7817" t="s">
        <v>5097</v>
      </c>
      <c r="B7817" s="1">
        <v>41824</v>
      </c>
      <c r="C7817" t="s">
        <v>6577</v>
      </c>
      <c r="D7817" t="s">
        <v>6734</v>
      </c>
      <c r="E7817" t="s">
        <v>5995</v>
      </c>
      <c r="F7817" t="s">
        <v>5996</v>
      </c>
      <c r="G7817" t="s">
        <v>5973</v>
      </c>
      <c r="H7817" s="1">
        <v>41829</v>
      </c>
      <c r="I7817" t="s">
        <v>5974</v>
      </c>
      <c r="J7817" t="s">
        <v>6039</v>
      </c>
      <c r="K7817">
        <v>2014</v>
      </c>
      <c r="L7817" t="s">
        <v>1102</v>
      </c>
      <c r="M7817">
        <v>0.4</v>
      </c>
      <c r="N7817">
        <v>34</v>
      </c>
      <c r="O7817">
        <v>3</v>
      </c>
      <c r="P7817">
        <v>3</v>
      </c>
      <c r="Q7817" t="s">
        <v>10</v>
      </c>
      <c r="R7817" t="s">
        <v>22</v>
      </c>
    </row>
    <row r="7818" spans="1:18" x14ac:dyDescent="0.25">
      <c r="A7818" t="s">
        <v>5212</v>
      </c>
      <c r="B7818" s="1">
        <v>41858</v>
      </c>
      <c r="C7818" t="s">
        <v>6673</v>
      </c>
      <c r="D7818" t="s">
        <v>6076</v>
      </c>
      <c r="E7818" t="s">
        <v>5995</v>
      </c>
      <c r="F7818" t="s">
        <v>5996</v>
      </c>
      <c r="G7818" t="s">
        <v>5968</v>
      </c>
      <c r="H7818" s="1">
        <v>41862</v>
      </c>
      <c r="I7818" t="s">
        <v>5974</v>
      </c>
      <c r="J7818" t="s">
        <v>6057</v>
      </c>
      <c r="K7818">
        <v>2014</v>
      </c>
      <c r="L7818" t="s">
        <v>1978</v>
      </c>
      <c r="M7818">
        <v>0.4</v>
      </c>
      <c r="N7818">
        <v>27</v>
      </c>
      <c r="O7818">
        <v>4</v>
      </c>
      <c r="P7818">
        <v>2</v>
      </c>
      <c r="Q7818" t="s">
        <v>10</v>
      </c>
      <c r="R7818" t="s">
        <v>22</v>
      </c>
    </row>
    <row r="7819" spans="1:18" x14ac:dyDescent="0.25">
      <c r="A7819" t="s">
        <v>5220</v>
      </c>
      <c r="B7819" s="1">
        <v>41858</v>
      </c>
      <c r="C7819" t="s">
        <v>6566</v>
      </c>
      <c r="D7819" t="s">
        <v>6148</v>
      </c>
      <c r="E7819" t="s">
        <v>5995</v>
      </c>
      <c r="F7819" t="s">
        <v>5996</v>
      </c>
      <c r="G7819" t="s">
        <v>5973</v>
      </c>
      <c r="H7819" s="1">
        <v>41864</v>
      </c>
      <c r="I7819" t="s">
        <v>5974</v>
      </c>
      <c r="J7819" t="s">
        <v>6149</v>
      </c>
      <c r="K7819">
        <v>2014</v>
      </c>
      <c r="L7819" t="s">
        <v>443</v>
      </c>
      <c r="M7819">
        <v>0.4</v>
      </c>
      <c r="N7819">
        <v>16</v>
      </c>
      <c r="O7819">
        <v>0</v>
      </c>
      <c r="P7819">
        <v>1</v>
      </c>
      <c r="Q7819" t="s">
        <v>10</v>
      </c>
      <c r="R7819" t="s">
        <v>22</v>
      </c>
    </row>
    <row r="7820" spans="1:18" x14ac:dyDescent="0.25">
      <c r="A7820" t="s">
        <v>5277</v>
      </c>
      <c r="B7820" s="1">
        <v>41867</v>
      </c>
      <c r="C7820" t="s">
        <v>6383</v>
      </c>
      <c r="D7820" t="s">
        <v>6315</v>
      </c>
      <c r="E7820" t="s">
        <v>5995</v>
      </c>
      <c r="F7820" t="s">
        <v>5996</v>
      </c>
      <c r="G7820" t="s">
        <v>5973</v>
      </c>
      <c r="H7820" s="1">
        <v>41871</v>
      </c>
      <c r="I7820" t="s">
        <v>5974</v>
      </c>
      <c r="J7820" t="s">
        <v>6057</v>
      </c>
      <c r="K7820">
        <v>2014</v>
      </c>
      <c r="L7820" t="s">
        <v>1058</v>
      </c>
      <c r="M7820">
        <v>0.4</v>
      </c>
      <c r="N7820">
        <v>499</v>
      </c>
      <c r="O7820">
        <v>33</v>
      </c>
      <c r="P7820">
        <v>4</v>
      </c>
      <c r="Q7820" t="s">
        <v>10</v>
      </c>
      <c r="R7820" t="s">
        <v>22</v>
      </c>
    </row>
    <row r="7821" spans="1:18" x14ac:dyDescent="0.25">
      <c r="A7821" t="s">
        <v>5287</v>
      </c>
      <c r="B7821" s="1">
        <v>41869</v>
      </c>
      <c r="C7821" t="s">
        <v>6407</v>
      </c>
      <c r="D7821" t="s">
        <v>7627</v>
      </c>
      <c r="E7821" t="s">
        <v>5995</v>
      </c>
      <c r="F7821" t="s">
        <v>5996</v>
      </c>
      <c r="G7821" t="s">
        <v>5973</v>
      </c>
      <c r="H7821" s="1">
        <v>41875</v>
      </c>
      <c r="I7821" t="s">
        <v>5974</v>
      </c>
      <c r="J7821" t="s">
        <v>6052</v>
      </c>
      <c r="K7821">
        <v>2014</v>
      </c>
      <c r="L7821" t="s">
        <v>359</v>
      </c>
      <c r="M7821">
        <v>0.4</v>
      </c>
      <c r="N7821">
        <v>635</v>
      </c>
      <c r="O7821">
        <v>-349</v>
      </c>
      <c r="P7821">
        <v>5</v>
      </c>
      <c r="Q7821" t="s">
        <v>10</v>
      </c>
      <c r="R7821" t="s">
        <v>22</v>
      </c>
    </row>
    <row r="7822" spans="1:18" x14ac:dyDescent="0.25">
      <c r="A7822" t="s">
        <v>5352</v>
      </c>
      <c r="B7822" s="1">
        <v>41878</v>
      </c>
      <c r="C7822" t="s">
        <v>6732</v>
      </c>
      <c r="D7822" t="s">
        <v>6148</v>
      </c>
      <c r="E7822" t="s">
        <v>5995</v>
      </c>
      <c r="F7822" t="s">
        <v>5996</v>
      </c>
      <c r="G7822" t="s">
        <v>5973</v>
      </c>
      <c r="H7822" s="1">
        <v>41883</v>
      </c>
      <c r="I7822" t="s">
        <v>5974</v>
      </c>
      <c r="J7822" t="s">
        <v>6149</v>
      </c>
      <c r="K7822">
        <v>2014</v>
      </c>
      <c r="L7822" t="s">
        <v>417</v>
      </c>
      <c r="M7822">
        <v>0.4</v>
      </c>
      <c r="N7822">
        <v>86</v>
      </c>
      <c r="O7822">
        <v>-55</v>
      </c>
      <c r="P7822">
        <v>6</v>
      </c>
      <c r="Q7822" t="s">
        <v>10</v>
      </c>
      <c r="R7822" t="s">
        <v>22</v>
      </c>
    </row>
    <row r="7823" spans="1:18" x14ac:dyDescent="0.25">
      <c r="A7823" t="s">
        <v>5392</v>
      </c>
      <c r="B7823" s="1">
        <v>41884</v>
      </c>
      <c r="C7823" t="s">
        <v>6299</v>
      </c>
      <c r="D7823" t="s">
        <v>6374</v>
      </c>
      <c r="E7823" t="s">
        <v>5995</v>
      </c>
      <c r="F7823" t="s">
        <v>5996</v>
      </c>
      <c r="G7823" t="s">
        <v>5983</v>
      </c>
      <c r="H7823" s="1">
        <v>41889</v>
      </c>
      <c r="I7823" t="s">
        <v>5974</v>
      </c>
      <c r="J7823" t="s">
        <v>6375</v>
      </c>
      <c r="K7823">
        <v>2014</v>
      </c>
      <c r="L7823" t="s">
        <v>999</v>
      </c>
      <c r="M7823">
        <v>0.4</v>
      </c>
      <c r="N7823">
        <v>20</v>
      </c>
      <c r="O7823">
        <v>-8</v>
      </c>
      <c r="P7823">
        <v>2</v>
      </c>
      <c r="Q7823" t="s">
        <v>10</v>
      </c>
      <c r="R7823" t="s">
        <v>22</v>
      </c>
    </row>
    <row r="7824" spans="1:18" x14ac:dyDescent="0.25">
      <c r="A7824" t="s">
        <v>5392</v>
      </c>
      <c r="B7824" s="1">
        <v>41884</v>
      </c>
      <c r="C7824" t="s">
        <v>6299</v>
      </c>
      <c r="D7824" t="s">
        <v>6374</v>
      </c>
      <c r="E7824" t="s">
        <v>5995</v>
      </c>
      <c r="F7824" t="s">
        <v>5996</v>
      </c>
      <c r="G7824" t="s">
        <v>5983</v>
      </c>
      <c r="H7824" s="1">
        <v>41889</v>
      </c>
      <c r="I7824" t="s">
        <v>5974</v>
      </c>
      <c r="J7824" t="s">
        <v>6375</v>
      </c>
      <c r="K7824">
        <v>2014</v>
      </c>
      <c r="L7824" t="s">
        <v>2908</v>
      </c>
      <c r="M7824">
        <v>0.4</v>
      </c>
      <c r="N7824">
        <v>42</v>
      </c>
      <c r="O7824">
        <v>-6</v>
      </c>
      <c r="P7824">
        <v>4</v>
      </c>
      <c r="Q7824" t="s">
        <v>10</v>
      </c>
      <c r="R7824" t="s">
        <v>22</v>
      </c>
    </row>
    <row r="7825" spans="1:18" x14ac:dyDescent="0.25">
      <c r="A7825" t="s">
        <v>5461</v>
      </c>
      <c r="B7825" s="1">
        <v>41895</v>
      </c>
      <c r="C7825" t="s">
        <v>6549</v>
      </c>
      <c r="D7825" t="s">
        <v>6137</v>
      </c>
      <c r="E7825" t="s">
        <v>5995</v>
      </c>
      <c r="F7825" t="s">
        <v>5996</v>
      </c>
      <c r="G7825" t="s">
        <v>5968</v>
      </c>
      <c r="H7825" s="1">
        <v>41900</v>
      </c>
      <c r="I7825" t="s">
        <v>5974</v>
      </c>
      <c r="J7825" t="s">
        <v>6036</v>
      </c>
      <c r="K7825">
        <v>2014</v>
      </c>
      <c r="L7825" t="s">
        <v>1314</v>
      </c>
      <c r="M7825">
        <v>0.4</v>
      </c>
      <c r="N7825">
        <v>387</v>
      </c>
      <c r="O7825">
        <v>-213</v>
      </c>
      <c r="P7825">
        <v>5</v>
      </c>
      <c r="Q7825" t="s">
        <v>10</v>
      </c>
      <c r="R7825" t="s">
        <v>22</v>
      </c>
    </row>
    <row r="7826" spans="1:18" x14ac:dyDescent="0.25">
      <c r="A7826" t="s">
        <v>5477</v>
      </c>
      <c r="B7826" s="1">
        <v>41898</v>
      </c>
      <c r="C7826" t="s">
        <v>6684</v>
      </c>
      <c r="D7826" t="s">
        <v>6761</v>
      </c>
      <c r="E7826" t="s">
        <v>5995</v>
      </c>
      <c r="F7826" t="s">
        <v>5996</v>
      </c>
      <c r="G7826" t="s">
        <v>5968</v>
      </c>
      <c r="H7826" s="1">
        <v>41903</v>
      </c>
      <c r="I7826" t="s">
        <v>5974</v>
      </c>
      <c r="J7826" t="s">
        <v>6052</v>
      </c>
      <c r="K7826">
        <v>2014</v>
      </c>
      <c r="L7826" t="s">
        <v>617</v>
      </c>
      <c r="M7826">
        <v>0.4</v>
      </c>
      <c r="N7826">
        <v>169</v>
      </c>
      <c r="O7826">
        <v>-3</v>
      </c>
      <c r="P7826">
        <v>6</v>
      </c>
      <c r="Q7826" t="s">
        <v>10</v>
      </c>
      <c r="R7826" t="s">
        <v>22</v>
      </c>
    </row>
    <row r="7827" spans="1:18" x14ac:dyDescent="0.25">
      <c r="A7827" t="s">
        <v>5603</v>
      </c>
      <c r="B7827" s="1">
        <v>41932</v>
      </c>
      <c r="C7827" t="s">
        <v>6787</v>
      </c>
      <c r="D7827" t="s">
        <v>6426</v>
      </c>
      <c r="E7827" t="s">
        <v>5995</v>
      </c>
      <c r="F7827" t="s">
        <v>5996</v>
      </c>
      <c r="G7827" t="s">
        <v>5973</v>
      </c>
      <c r="H7827" s="1">
        <v>41939</v>
      </c>
      <c r="I7827" t="s">
        <v>5974</v>
      </c>
      <c r="J7827" t="s">
        <v>6039</v>
      </c>
      <c r="K7827">
        <v>2014</v>
      </c>
      <c r="L7827" t="s">
        <v>1178</v>
      </c>
      <c r="M7827">
        <v>0.4</v>
      </c>
      <c r="N7827">
        <v>32</v>
      </c>
      <c r="O7827">
        <v>-22</v>
      </c>
      <c r="P7827">
        <v>5</v>
      </c>
      <c r="Q7827" t="s">
        <v>10</v>
      </c>
      <c r="R7827" t="s">
        <v>22</v>
      </c>
    </row>
    <row r="7828" spans="1:18" x14ac:dyDescent="0.25">
      <c r="A7828" t="s">
        <v>5637</v>
      </c>
      <c r="B7828" s="1">
        <v>41946</v>
      </c>
      <c r="C7828" t="s">
        <v>7289</v>
      </c>
      <c r="D7828" t="s">
        <v>6148</v>
      </c>
      <c r="E7828" t="s">
        <v>5995</v>
      </c>
      <c r="F7828" t="s">
        <v>5996</v>
      </c>
      <c r="G7828" t="s">
        <v>5973</v>
      </c>
      <c r="H7828" s="1">
        <v>41950</v>
      </c>
      <c r="I7828" t="s">
        <v>5974</v>
      </c>
      <c r="J7828" t="s">
        <v>6149</v>
      </c>
      <c r="K7828">
        <v>2014</v>
      </c>
      <c r="L7828" t="s">
        <v>528</v>
      </c>
      <c r="M7828">
        <v>0.4</v>
      </c>
      <c r="N7828">
        <v>24</v>
      </c>
      <c r="O7828">
        <v>-14</v>
      </c>
      <c r="P7828">
        <v>2</v>
      </c>
      <c r="Q7828" t="s">
        <v>10</v>
      </c>
      <c r="R7828" t="s">
        <v>22</v>
      </c>
    </row>
    <row r="7829" spans="1:18" x14ac:dyDescent="0.25">
      <c r="A7829" t="s">
        <v>5678</v>
      </c>
      <c r="B7829" s="1">
        <v>41953</v>
      </c>
      <c r="C7829" t="s">
        <v>6176</v>
      </c>
      <c r="D7829" t="s">
        <v>7856</v>
      </c>
      <c r="E7829" t="s">
        <v>5995</v>
      </c>
      <c r="F7829" t="s">
        <v>5996</v>
      </c>
      <c r="G7829" t="s">
        <v>5983</v>
      </c>
      <c r="H7829" s="1">
        <v>41959</v>
      </c>
      <c r="I7829" t="s">
        <v>5974</v>
      </c>
      <c r="J7829" t="s">
        <v>5997</v>
      </c>
      <c r="K7829">
        <v>2014</v>
      </c>
      <c r="L7829" t="s">
        <v>617</v>
      </c>
      <c r="M7829">
        <v>0.4</v>
      </c>
      <c r="N7829">
        <v>85</v>
      </c>
      <c r="O7829">
        <v>-1</v>
      </c>
      <c r="P7829">
        <v>3</v>
      </c>
      <c r="Q7829" t="s">
        <v>10</v>
      </c>
      <c r="R7829" t="s">
        <v>22</v>
      </c>
    </row>
    <row r="7830" spans="1:18" x14ac:dyDescent="0.25">
      <c r="A7830" t="s">
        <v>5712</v>
      </c>
      <c r="B7830" s="1">
        <v>41960</v>
      </c>
      <c r="C7830" t="s">
        <v>7220</v>
      </c>
      <c r="D7830" t="s">
        <v>6898</v>
      </c>
      <c r="E7830" t="s">
        <v>5995</v>
      </c>
      <c r="F7830" t="s">
        <v>5996</v>
      </c>
      <c r="G7830" t="s">
        <v>5983</v>
      </c>
      <c r="H7830" s="1">
        <v>41964</v>
      </c>
      <c r="I7830" t="s">
        <v>5974</v>
      </c>
      <c r="J7830" t="s">
        <v>6195</v>
      </c>
      <c r="K7830">
        <v>2014</v>
      </c>
      <c r="L7830" t="s">
        <v>181</v>
      </c>
      <c r="M7830">
        <v>0.4</v>
      </c>
      <c r="N7830">
        <v>322</v>
      </c>
      <c r="O7830">
        <v>-113</v>
      </c>
      <c r="P7830">
        <v>4</v>
      </c>
      <c r="Q7830" t="s">
        <v>10</v>
      </c>
      <c r="R7830" t="s">
        <v>22</v>
      </c>
    </row>
    <row r="7831" spans="1:18" x14ac:dyDescent="0.25">
      <c r="A7831" t="s">
        <v>5731</v>
      </c>
      <c r="B7831" s="1">
        <v>41962</v>
      </c>
      <c r="C7831" t="s">
        <v>7277</v>
      </c>
      <c r="D7831" t="s">
        <v>6374</v>
      </c>
      <c r="E7831" t="s">
        <v>5995</v>
      </c>
      <c r="F7831" t="s">
        <v>5996</v>
      </c>
      <c r="G7831" t="s">
        <v>5973</v>
      </c>
      <c r="H7831" s="1">
        <v>41969</v>
      </c>
      <c r="I7831" t="s">
        <v>5974</v>
      </c>
      <c r="J7831" t="s">
        <v>6375</v>
      </c>
      <c r="K7831">
        <v>2014</v>
      </c>
      <c r="L7831" t="s">
        <v>1002</v>
      </c>
      <c r="M7831">
        <v>0.4</v>
      </c>
      <c r="N7831">
        <v>24</v>
      </c>
      <c r="O7831">
        <v>-9</v>
      </c>
      <c r="P7831">
        <v>4</v>
      </c>
      <c r="Q7831" t="s">
        <v>10</v>
      </c>
      <c r="R7831" t="s">
        <v>22</v>
      </c>
    </row>
    <row r="7832" spans="1:18" x14ac:dyDescent="0.25">
      <c r="A7832" t="s">
        <v>5778</v>
      </c>
      <c r="B7832" s="1">
        <v>41971</v>
      </c>
      <c r="C7832" t="s">
        <v>7002</v>
      </c>
      <c r="D7832" t="s">
        <v>7867</v>
      </c>
      <c r="E7832" t="s">
        <v>5995</v>
      </c>
      <c r="F7832" t="s">
        <v>5996</v>
      </c>
      <c r="G7832" t="s">
        <v>5973</v>
      </c>
      <c r="H7832" s="1">
        <v>41975</v>
      </c>
      <c r="I7832" t="s">
        <v>5974</v>
      </c>
      <c r="J7832" t="s">
        <v>6195</v>
      </c>
      <c r="K7832">
        <v>2014</v>
      </c>
      <c r="L7832" t="s">
        <v>466</v>
      </c>
      <c r="M7832">
        <v>0.4</v>
      </c>
      <c r="N7832">
        <v>25</v>
      </c>
      <c r="O7832">
        <v>-5</v>
      </c>
      <c r="P7832">
        <v>4</v>
      </c>
      <c r="Q7832" t="s">
        <v>10</v>
      </c>
      <c r="R7832" t="s">
        <v>22</v>
      </c>
    </row>
    <row r="7833" spans="1:18" x14ac:dyDescent="0.25">
      <c r="A7833" t="s">
        <v>38</v>
      </c>
      <c r="B7833" s="1">
        <v>40554</v>
      </c>
      <c r="C7833" t="s">
        <v>5970</v>
      </c>
      <c r="D7833" t="s">
        <v>6001</v>
      </c>
      <c r="E7833" t="s">
        <v>6002</v>
      </c>
      <c r="F7833" t="s">
        <v>5996</v>
      </c>
      <c r="G7833" t="s">
        <v>5973</v>
      </c>
      <c r="H7833" s="1">
        <v>40558</v>
      </c>
      <c r="I7833" t="s">
        <v>5974</v>
      </c>
      <c r="J7833" t="s">
        <v>6001</v>
      </c>
      <c r="K7833">
        <v>2011</v>
      </c>
      <c r="L7833" t="s">
        <v>39</v>
      </c>
      <c r="M7833">
        <v>0.6</v>
      </c>
      <c r="N7833">
        <v>268</v>
      </c>
      <c r="O7833">
        <v>-342</v>
      </c>
      <c r="P7833">
        <v>2</v>
      </c>
      <c r="Q7833" t="s">
        <v>14</v>
      </c>
      <c r="R7833" t="s">
        <v>40</v>
      </c>
    </row>
    <row r="7834" spans="1:18" x14ac:dyDescent="0.25">
      <c r="A7834" t="s">
        <v>151</v>
      </c>
      <c r="B7834" s="1">
        <v>40576</v>
      </c>
      <c r="C7834" t="s">
        <v>6085</v>
      </c>
      <c r="D7834" t="s">
        <v>6086</v>
      </c>
      <c r="E7834" t="s">
        <v>6002</v>
      </c>
      <c r="F7834" t="s">
        <v>5996</v>
      </c>
      <c r="G7834" t="s">
        <v>5973</v>
      </c>
      <c r="H7834" s="1">
        <v>40581</v>
      </c>
      <c r="I7834" t="s">
        <v>5969</v>
      </c>
      <c r="J7834" t="s">
        <v>6087</v>
      </c>
      <c r="K7834">
        <v>2011</v>
      </c>
      <c r="L7834" t="s">
        <v>153</v>
      </c>
      <c r="M7834">
        <v>0.2</v>
      </c>
      <c r="N7834">
        <v>266</v>
      </c>
      <c r="O7834">
        <v>23</v>
      </c>
      <c r="P7834">
        <v>4</v>
      </c>
      <c r="Q7834" t="s">
        <v>14</v>
      </c>
      <c r="R7834" t="s">
        <v>36</v>
      </c>
    </row>
    <row r="7835" spans="1:18" x14ac:dyDescent="0.25">
      <c r="A7835" t="s">
        <v>170</v>
      </c>
      <c r="B7835" s="1">
        <v>40583</v>
      </c>
      <c r="C7835" t="s">
        <v>6110</v>
      </c>
      <c r="D7835" t="s">
        <v>6111</v>
      </c>
      <c r="E7835" t="s">
        <v>6016</v>
      </c>
      <c r="F7835" t="s">
        <v>5979</v>
      </c>
      <c r="G7835" t="s">
        <v>5983</v>
      </c>
      <c r="H7835" s="1">
        <v>40587</v>
      </c>
      <c r="I7835" t="s">
        <v>5974</v>
      </c>
      <c r="J7835" t="s">
        <v>6112</v>
      </c>
      <c r="K7835">
        <v>2011</v>
      </c>
      <c r="L7835" t="s">
        <v>171</v>
      </c>
      <c r="M7835">
        <v>0.2</v>
      </c>
      <c r="N7835">
        <v>267</v>
      </c>
      <c r="O7835">
        <v>90</v>
      </c>
      <c r="P7835">
        <v>3</v>
      </c>
      <c r="Q7835" t="s">
        <v>14</v>
      </c>
      <c r="R7835" t="s">
        <v>116</v>
      </c>
    </row>
    <row r="7836" spans="1:18" x14ac:dyDescent="0.25">
      <c r="A7836" t="s">
        <v>179</v>
      </c>
      <c r="B7836" s="1">
        <v>40584</v>
      </c>
      <c r="C7836" t="s">
        <v>6121</v>
      </c>
      <c r="D7836" t="s">
        <v>6122</v>
      </c>
      <c r="E7836" t="s">
        <v>6008</v>
      </c>
      <c r="F7836" t="s">
        <v>5979</v>
      </c>
      <c r="G7836" t="s">
        <v>5968</v>
      </c>
      <c r="H7836" s="1">
        <v>40584</v>
      </c>
      <c r="I7836" t="s">
        <v>6005</v>
      </c>
      <c r="J7836" t="s">
        <v>6009</v>
      </c>
      <c r="K7836">
        <v>2011</v>
      </c>
      <c r="L7836" t="s">
        <v>181</v>
      </c>
      <c r="M7836">
        <v>0.6</v>
      </c>
      <c r="N7836">
        <v>215</v>
      </c>
      <c r="O7836">
        <v>-220</v>
      </c>
      <c r="P7836">
        <v>4</v>
      </c>
      <c r="Q7836" t="s">
        <v>10</v>
      </c>
      <c r="R7836" t="s">
        <v>22</v>
      </c>
    </row>
    <row r="7837" spans="1:18" x14ac:dyDescent="0.25">
      <c r="A7837" t="s">
        <v>194</v>
      </c>
      <c r="B7837" s="1">
        <v>40589</v>
      </c>
      <c r="C7837" t="s">
        <v>6125</v>
      </c>
      <c r="D7837" t="s">
        <v>6126</v>
      </c>
      <c r="E7837" t="s">
        <v>6016</v>
      </c>
      <c r="F7837" t="s">
        <v>5979</v>
      </c>
      <c r="G7837" t="s">
        <v>5973</v>
      </c>
      <c r="H7837" s="1">
        <v>40594</v>
      </c>
      <c r="I7837" t="s">
        <v>5974</v>
      </c>
      <c r="J7837" t="s">
        <v>6112</v>
      </c>
      <c r="K7837">
        <v>2011</v>
      </c>
      <c r="L7837" t="s">
        <v>196</v>
      </c>
      <c r="M7837">
        <v>0.7</v>
      </c>
      <c r="N7837">
        <v>273</v>
      </c>
      <c r="O7837">
        <v>-500</v>
      </c>
      <c r="P7837">
        <v>3</v>
      </c>
      <c r="Q7837" t="s">
        <v>14</v>
      </c>
      <c r="R7837" t="s">
        <v>40</v>
      </c>
    </row>
    <row r="7838" spans="1:18" x14ac:dyDescent="0.25">
      <c r="A7838" t="s">
        <v>197</v>
      </c>
      <c r="B7838" s="1">
        <v>40589</v>
      </c>
      <c r="C7838" t="s">
        <v>6127</v>
      </c>
      <c r="D7838" t="s">
        <v>6081</v>
      </c>
      <c r="E7838" t="s">
        <v>6002</v>
      </c>
      <c r="F7838" t="s">
        <v>5996</v>
      </c>
      <c r="G7838" t="s">
        <v>5983</v>
      </c>
      <c r="H7838" s="1">
        <v>40595</v>
      </c>
      <c r="I7838" t="s">
        <v>5974</v>
      </c>
      <c r="J7838" t="s">
        <v>6082</v>
      </c>
      <c r="K7838">
        <v>2011</v>
      </c>
      <c r="L7838" t="s">
        <v>198</v>
      </c>
      <c r="M7838">
        <v>0.2</v>
      </c>
      <c r="N7838">
        <v>728</v>
      </c>
      <c r="O7838">
        <v>-82</v>
      </c>
      <c r="P7838">
        <v>2</v>
      </c>
      <c r="Q7838" t="s">
        <v>14</v>
      </c>
      <c r="R7838" t="s">
        <v>36</v>
      </c>
    </row>
    <row r="7839" spans="1:18" x14ac:dyDescent="0.25">
      <c r="A7839" t="s">
        <v>235</v>
      </c>
      <c r="B7839" s="1">
        <v>40600</v>
      </c>
      <c r="C7839" t="s">
        <v>6152</v>
      </c>
      <c r="D7839" t="s">
        <v>6153</v>
      </c>
      <c r="E7839" t="s">
        <v>6016</v>
      </c>
      <c r="F7839" t="s">
        <v>5979</v>
      </c>
      <c r="G7839" t="s">
        <v>5973</v>
      </c>
      <c r="H7839" s="1">
        <v>40606</v>
      </c>
      <c r="I7839" t="s">
        <v>5974</v>
      </c>
      <c r="J7839" t="s">
        <v>6154</v>
      </c>
      <c r="K7839">
        <v>2011</v>
      </c>
      <c r="L7839" t="s">
        <v>236</v>
      </c>
      <c r="M7839">
        <v>0.2</v>
      </c>
      <c r="N7839">
        <v>533</v>
      </c>
      <c r="O7839">
        <v>0</v>
      </c>
      <c r="P7839">
        <v>6</v>
      </c>
      <c r="Q7839" t="s">
        <v>14</v>
      </c>
      <c r="R7839" t="s">
        <v>116</v>
      </c>
    </row>
    <row r="7840" spans="1:18" x14ac:dyDescent="0.25">
      <c r="A7840" t="s">
        <v>242</v>
      </c>
      <c r="B7840" s="1">
        <v>40603</v>
      </c>
      <c r="C7840" t="s">
        <v>6163</v>
      </c>
      <c r="D7840" t="s">
        <v>6161</v>
      </c>
      <c r="E7840" t="s">
        <v>6008</v>
      </c>
      <c r="F7840" t="s">
        <v>5979</v>
      </c>
      <c r="G7840" t="s">
        <v>5973</v>
      </c>
      <c r="H7840" s="1">
        <v>40607</v>
      </c>
      <c r="I7840" t="s">
        <v>5974</v>
      </c>
      <c r="J7840" t="s">
        <v>6161</v>
      </c>
      <c r="K7840">
        <v>2011</v>
      </c>
      <c r="L7840" t="s">
        <v>243</v>
      </c>
      <c r="M7840">
        <v>0.2</v>
      </c>
      <c r="N7840">
        <v>364</v>
      </c>
      <c r="O7840">
        <v>45</v>
      </c>
      <c r="P7840">
        <v>8</v>
      </c>
      <c r="Q7840" t="s">
        <v>10</v>
      </c>
      <c r="R7840" t="s">
        <v>73</v>
      </c>
    </row>
    <row r="7841" spans="1:18" x14ac:dyDescent="0.25">
      <c r="A7841" t="s">
        <v>242</v>
      </c>
      <c r="B7841" s="1">
        <v>40603</v>
      </c>
      <c r="C7841" t="s">
        <v>6163</v>
      </c>
      <c r="D7841" t="s">
        <v>6161</v>
      </c>
      <c r="E7841" t="s">
        <v>6008</v>
      </c>
      <c r="F7841" t="s">
        <v>5979</v>
      </c>
      <c r="G7841" t="s">
        <v>5973</v>
      </c>
      <c r="H7841" s="1">
        <v>40607</v>
      </c>
      <c r="I7841" t="s">
        <v>5974</v>
      </c>
      <c r="J7841" t="s">
        <v>6161</v>
      </c>
      <c r="K7841">
        <v>2011</v>
      </c>
      <c r="L7841" t="s">
        <v>88</v>
      </c>
      <c r="M7841">
        <v>0.2</v>
      </c>
      <c r="N7841">
        <v>63</v>
      </c>
      <c r="O7841">
        <v>24</v>
      </c>
      <c r="P7841">
        <v>3</v>
      </c>
      <c r="Q7841" t="s">
        <v>10</v>
      </c>
      <c r="R7841" t="s">
        <v>22</v>
      </c>
    </row>
    <row r="7842" spans="1:18" x14ac:dyDescent="0.25">
      <c r="A7842" t="s">
        <v>242</v>
      </c>
      <c r="B7842" s="1">
        <v>40603</v>
      </c>
      <c r="C7842" t="s">
        <v>6163</v>
      </c>
      <c r="D7842" t="s">
        <v>6161</v>
      </c>
      <c r="E7842" t="s">
        <v>6008</v>
      </c>
      <c r="F7842" t="s">
        <v>5979</v>
      </c>
      <c r="G7842" t="s">
        <v>5973</v>
      </c>
      <c r="H7842" s="1">
        <v>40607</v>
      </c>
      <c r="I7842" t="s">
        <v>5974</v>
      </c>
      <c r="J7842" t="s">
        <v>6161</v>
      </c>
      <c r="K7842">
        <v>2011</v>
      </c>
      <c r="L7842" t="s">
        <v>244</v>
      </c>
      <c r="M7842">
        <v>0.2</v>
      </c>
      <c r="N7842">
        <v>118</v>
      </c>
      <c r="O7842">
        <v>37</v>
      </c>
      <c r="P7842">
        <v>3</v>
      </c>
      <c r="Q7842" t="s">
        <v>10</v>
      </c>
      <c r="R7842" t="s">
        <v>22</v>
      </c>
    </row>
    <row r="7843" spans="1:18" x14ac:dyDescent="0.25">
      <c r="A7843" t="s">
        <v>341</v>
      </c>
      <c r="B7843" s="1">
        <v>40630</v>
      </c>
      <c r="C7843" t="s">
        <v>6234</v>
      </c>
      <c r="D7843" t="s">
        <v>6078</v>
      </c>
      <c r="E7843" t="s">
        <v>6008</v>
      </c>
      <c r="F7843" t="s">
        <v>5979</v>
      </c>
      <c r="G7843" t="s">
        <v>5973</v>
      </c>
      <c r="H7843" s="1">
        <v>40635</v>
      </c>
      <c r="I7843" t="s">
        <v>5974</v>
      </c>
      <c r="J7843" t="s">
        <v>6079</v>
      </c>
      <c r="K7843">
        <v>2011</v>
      </c>
      <c r="L7843" t="s">
        <v>343</v>
      </c>
      <c r="M7843">
        <v>0.6</v>
      </c>
      <c r="N7843">
        <v>39</v>
      </c>
      <c r="O7843">
        <v>-59</v>
      </c>
      <c r="P7843">
        <v>4</v>
      </c>
      <c r="Q7843" t="s">
        <v>10</v>
      </c>
      <c r="R7843" t="s">
        <v>22</v>
      </c>
    </row>
    <row r="7844" spans="1:18" x14ac:dyDescent="0.25">
      <c r="A7844" t="s">
        <v>360</v>
      </c>
      <c r="B7844" s="1">
        <v>40633</v>
      </c>
      <c r="C7844" t="s">
        <v>6159</v>
      </c>
      <c r="D7844" t="s">
        <v>6019</v>
      </c>
      <c r="E7844" t="s">
        <v>5966</v>
      </c>
      <c r="F7844" t="s">
        <v>5967</v>
      </c>
      <c r="G7844" t="s">
        <v>5983</v>
      </c>
      <c r="H7844" s="1">
        <v>40639</v>
      </c>
      <c r="I7844" t="s">
        <v>5974</v>
      </c>
      <c r="J7844" t="s">
        <v>6020</v>
      </c>
      <c r="K7844">
        <v>2011</v>
      </c>
      <c r="L7844" t="s">
        <v>361</v>
      </c>
      <c r="M7844">
        <v>0.6</v>
      </c>
      <c r="N7844">
        <v>40</v>
      </c>
      <c r="O7844">
        <v>-44</v>
      </c>
      <c r="P7844">
        <v>2</v>
      </c>
      <c r="Q7844" t="s">
        <v>14</v>
      </c>
      <c r="R7844" t="s">
        <v>116</v>
      </c>
    </row>
    <row r="7845" spans="1:18" x14ac:dyDescent="0.25">
      <c r="A7845" t="s">
        <v>401</v>
      </c>
      <c r="B7845" s="1">
        <v>40645</v>
      </c>
      <c r="C7845" t="s">
        <v>6263</v>
      </c>
      <c r="D7845" t="s">
        <v>6264</v>
      </c>
      <c r="E7845" t="s">
        <v>6002</v>
      </c>
      <c r="F7845" t="s">
        <v>5996</v>
      </c>
      <c r="G7845" t="s">
        <v>5968</v>
      </c>
      <c r="H7845" s="1">
        <v>40649</v>
      </c>
      <c r="I7845" t="s">
        <v>5969</v>
      </c>
      <c r="J7845" t="s">
        <v>6265</v>
      </c>
      <c r="K7845">
        <v>2011</v>
      </c>
      <c r="L7845" t="s">
        <v>402</v>
      </c>
      <c r="M7845">
        <v>0.2</v>
      </c>
      <c r="N7845">
        <v>66</v>
      </c>
      <c r="O7845">
        <v>19</v>
      </c>
      <c r="P7845">
        <v>1</v>
      </c>
      <c r="Q7845" t="s">
        <v>14</v>
      </c>
      <c r="R7845" t="s">
        <v>36</v>
      </c>
    </row>
    <row r="7846" spans="1:18" x14ac:dyDescent="0.25">
      <c r="A7846" t="s">
        <v>518</v>
      </c>
      <c r="B7846" s="1">
        <v>40673</v>
      </c>
      <c r="C7846" t="s">
        <v>6345</v>
      </c>
      <c r="D7846" t="s">
        <v>6346</v>
      </c>
      <c r="E7846" t="s">
        <v>5972</v>
      </c>
      <c r="F7846" t="s">
        <v>5967</v>
      </c>
      <c r="G7846" t="s">
        <v>5973</v>
      </c>
      <c r="H7846" s="1">
        <v>40677</v>
      </c>
      <c r="I7846" t="s">
        <v>5974</v>
      </c>
      <c r="J7846" t="s">
        <v>5975</v>
      </c>
      <c r="K7846">
        <v>2011</v>
      </c>
      <c r="L7846" t="s">
        <v>519</v>
      </c>
      <c r="M7846">
        <v>0.3</v>
      </c>
      <c r="N7846">
        <v>92</v>
      </c>
      <c r="O7846">
        <v>8</v>
      </c>
      <c r="P7846">
        <v>3</v>
      </c>
      <c r="Q7846" t="s">
        <v>14</v>
      </c>
      <c r="R7846" t="s">
        <v>116</v>
      </c>
    </row>
    <row r="7847" spans="1:18" x14ac:dyDescent="0.25">
      <c r="A7847" t="s">
        <v>577</v>
      </c>
      <c r="B7847" s="1">
        <v>40690</v>
      </c>
      <c r="C7847" t="s">
        <v>6164</v>
      </c>
      <c r="D7847" t="s">
        <v>6381</v>
      </c>
      <c r="E7847" t="s">
        <v>6008</v>
      </c>
      <c r="F7847" t="s">
        <v>5979</v>
      </c>
      <c r="G7847" t="s">
        <v>5973</v>
      </c>
      <c r="H7847" s="1">
        <v>40693</v>
      </c>
      <c r="I7847" t="s">
        <v>5986</v>
      </c>
      <c r="J7847" t="s">
        <v>6045</v>
      </c>
      <c r="K7847">
        <v>2011</v>
      </c>
      <c r="L7847" t="s">
        <v>579</v>
      </c>
      <c r="M7847">
        <v>0.35</v>
      </c>
      <c r="N7847">
        <v>827</v>
      </c>
      <c r="O7847">
        <v>-395</v>
      </c>
      <c r="P7847">
        <v>4</v>
      </c>
      <c r="Q7847" t="s">
        <v>14</v>
      </c>
      <c r="R7847" t="s">
        <v>40</v>
      </c>
    </row>
    <row r="7848" spans="1:18" x14ac:dyDescent="0.25">
      <c r="A7848" t="s">
        <v>609</v>
      </c>
      <c r="B7848" s="1">
        <v>40696</v>
      </c>
      <c r="C7848" t="s">
        <v>6398</v>
      </c>
      <c r="D7848" t="s">
        <v>6399</v>
      </c>
      <c r="E7848" t="s">
        <v>6016</v>
      </c>
      <c r="F7848" t="s">
        <v>5979</v>
      </c>
      <c r="G7848" t="s">
        <v>5983</v>
      </c>
      <c r="H7848" s="1">
        <v>40701</v>
      </c>
      <c r="I7848" t="s">
        <v>5969</v>
      </c>
      <c r="J7848" t="s">
        <v>6399</v>
      </c>
      <c r="K7848">
        <v>2011</v>
      </c>
      <c r="L7848" t="s">
        <v>610</v>
      </c>
      <c r="M7848">
        <v>0.2</v>
      </c>
      <c r="N7848">
        <v>101</v>
      </c>
      <c r="O7848">
        <v>5</v>
      </c>
      <c r="P7848">
        <v>5</v>
      </c>
      <c r="Q7848" t="s">
        <v>14</v>
      </c>
      <c r="R7848" t="s">
        <v>116</v>
      </c>
    </row>
    <row r="7849" spans="1:18" x14ac:dyDescent="0.25">
      <c r="A7849" t="s">
        <v>638</v>
      </c>
      <c r="B7849" s="1">
        <v>40701</v>
      </c>
      <c r="C7849" t="s">
        <v>6427</v>
      </c>
      <c r="D7849" t="s">
        <v>6428</v>
      </c>
      <c r="E7849" t="s">
        <v>5972</v>
      </c>
      <c r="F7849" t="s">
        <v>5967</v>
      </c>
      <c r="G7849" t="s">
        <v>5983</v>
      </c>
      <c r="H7849" s="1">
        <v>40702</v>
      </c>
      <c r="I7849" t="s">
        <v>5986</v>
      </c>
      <c r="J7849" t="s">
        <v>5975</v>
      </c>
      <c r="K7849">
        <v>2011</v>
      </c>
      <c r="L7849" t="s">
        <v>639</v>
      </c>
      <c r="M7849">
        <v>0.3</v>
      </c>
      <c r="N7849">
        <v>144</v>
      </c>
      <c r="O7849">
        <v>-37</v>
      </c>
      <c r="P7849">
        <v>4</v>
      </c>
      <c r="Q7849" t="s">
        <v>14</v>
      </c>
      <c r="R7849" t="s">
        <v>116</v>
      </c>
    </row>
    <row r="7850" spans="1:18" x14ac:dyDescent="0.25">
      <c r="A7850" t="s">
        <v>666</v>
      </c>
      <c r="B7850" s="1">
        <v>40702</v>
      </c>
      <c r="C7850" t="s">
        <v>6433</v>
      </c>
      <c r="D7850" t="s">
        <v>6434</v>
      </c>
      <c r="E7850" t="s">
        <v>6002</v>
      </c>
      <c r="F7850" t="s">
        <v>5996</v>
      </c>
      <c r="G7850" t="s">
        <v>5973</v>
      </c>
      <c r="H7850" s="1">
        <v>40707</v>
      </c>
      <c r="I7850" t="s">
        <v>5974</v>
      </c>
      <c r="J7850" t="s">
        <v>6434</v>
      </c>
      <c r="K7850">
        <v>2011</v>
      </c>
      <c r="L7850" t="s">
        <v>667</v>
      </c>
      <c r="M7850">
        <v>0.2</v>
      </c>
      <c r="N7850">
        <v>147</v>
      </c>
      <c r="O7850">
        <v>-15</v>
      </c>
      <c r="P7850">
        <v>2</v>
      </c>
      <c r="Q7850" t="s">
        <v>14</v>
      </c>
      <c r="R7850" t="s">
        <v>36</v>
      </c>
    </row>
    <row r="7851" spans="1:18" x14ac:dyDescent="0.25">
      <c r="A7851" t="s">
        <v>710</v>
      </c>
      <c r="B7851" s="1">
        <v>40710</v>
      </c>
      <c r="C7851" t="s">
        <v>6467</v>
      </c>
      <c r="D7851" t="s">
        <v>5971</v>
      </c>
      <c r="E7851" t="s">
        <v>5972</v>
      </c>
      <c r="F7851" t="s">
        <v>5967</v>
      </c>
      <c r="G7851" t="s">
        <v>5973</v>
      </c>
      <c r="H7851" s="1">
        <v>40714</v>
      </c>
      <c r="I7851" t="s">
        <v>5969</v>
      </c>
      <c r="J7851" t="s">
        <v>5975</v>
      </c>
      <c r="K7851">
        <v>2011</v>
      </c>
      <c r="L7851" t="s">
        <v>236</v>
      </c>
      <c r="M7851">
        <v>0.3</v>
      </c>
      <c r="N7851">
        <v>156</v>
      </c>
      <c r="O7851">
        <v>-22</v>
      </c>
      <c r="P7851">
        <v>2</v>
      </c>
      <c r="Q7851" t="s">
        <v>14</v>
      </c>
      <c r="R7851" t="s">
        <v>116</v>
      </c>
    </row>
    <row r="7852" spans="1:18" x14ac:dyDescent="0.25">
      <c r="A7852" t="s">
        <v>716</v>
      </c>
      <c r="B7852" s="1">
        <v>40711</v>
      </c>
      <c r="C7852" t="s">
        <v>6472</v>
      </c>
      <c r="D7852" t="s">
        <v>6473</v>
      </c>
      <c r="E7852" t="s">
        <v>5972</v>
      </c>
      <c r="F7852" t="s">
        <v>5967</v>
      </c>
      <c r="G7852" t="s">
        <v>5968</v>
      </c>
      <c r="H7852" s="1">
        <v>40714</v>
      </c>
      <c r="I7852" t="s">
        <v>5986</v>
      </c>
      <c r="J7852" t="s">
        <v>5975</v>
      </c>
      <c r="K7852">
        <v>2011</v>
      </c>
      <c r="L7852" t="s">
        <v>717</v>
      </c>
      <c r="M7852">
        <v>0.3</v>
      </c>
      <c r="N7852">
        <v>106</v>
      </c>
      <c r="O7852">
        <v>-8</v>
      </c>
      <c r="P7852">
        <v>3</v>
      </c>
      <c r="Q7852" t="s">
        <v>14</v>
      </c>
      <c r="R7852" t="s">
        <v>116</v>
      </c>
    </row>
    <row r="7853" spans="1:18" x14ac:dyDescent="0.25">
      <c r="A7853" t="s">
        <v>791</v>
      </c>
      <c r="B7853" s="1">
        <v>40722</v>
      </c>
      <c r="C7853" t="s">
        <v>6511</v>
      </c>
      <c r="D7853" t="s">
        <v>6161</v>
      </c>
      <c r="E7853" t="s">
        <v>6008</v>
      </c>
      <c r="F7853" t="s">
        <v>5979</v>
      </c>
      <c r="G7853" t="s">
        <v>5968</v>
      </c>
      <c r="H7853" s="1">
        <v>40729</v>
      </c>
      <c r="I7853" t="s">
        <v>5974</v>
      </c>
      <c r="J7853" t="s">
        <v>6161</v>
      </c>
      <c r="K7853">
        <v>2011</v>
      </c>
      <c r="L7853" t="s">
        <v>792</v>
      </c>
      <c r="M7853">
        <v>0.2</v>
      </c>
      <c r="N7853">
        <v>401</v>
      </c>
      <c r="O7853">
        <v>140</v>
      </c>
      <c r="P7853">
        <v>4</v>
      </c>
      <c r="Q7853" t="s">
        <v>14</v>
      </c>
      <c r="R7853" t="s">
        <v>15</v>
      </c>
    </row>
    <row r="7854" spans="1:18" x14ac:dyDescent="0.25">
      <c r="A7854" t="s">
        <v>791</v>
      </c>
      <c r="B7854" s="1">
        <v>40722</v>
      </c>
      <c r="C7854" t="s">
        <v>6511</v>
      </c>
      <c r="D7854" t="s">
        <v>6161</v>
      </c>
      <c r="E7854" t="s">
        <v>6008</v>
      </c>
      <c r="F7854" t="s">
        <v>5979</v>
      </c>
      <c r="G7854" t="s">
        <v>5968</v>
      </c>
      <c r="H7854" s="1">
        <v>40729</v>
      </c>
      <c r="I7854" t="s">
        <v>5974</v>
      </c>
      <c r="J7854" t="s">
        <v>6161</v>
      </c>
      <c r="K7854">
        <v>2011</v>
      </c>
      <c r="L7854" t="s">
        <v>793</v>
      </c>
      <c r="M7854">
        <v>0.2</v>
      </c>
      <c r="N7854">
        <v>663</v>
      </c>
      <c r="O7854">
        <v>99</v>
      </c>
      <c r="P7854">
        <v>2</v>
      </c>
      <c r="Q7854" t="s">
        <v>14</v>
      </c>
      <c r="R7854" t="s">
        <v>15</v>
      </c>
    </row>
    <row r="7855" spans="1:18" x14ac:dyDescent="0.25">
      <c r="A7855" t="s">
        <v>784</v>
      </c>
      <c r="B7855" s="1">
        <v>40722</v>
      </c>
      <c r="C7855" t="s">
        <v>6322</v>
      </c>
      <c r="D7855" t="s">
        <v>6089</v>
      </c>
      <c r="E7855" t="s">
        <v>5972</v>
      </c>
      <c r="F7855" t="s">
        <v>5967</v>
      </c>
      <c r="G7855" t="s">
        <v>5973</v>
      </c>
      <c r="H7855" s="1">
        <v>40726</v>
      </c>
      <c r="I7855" t="s">
        <v>5974</v>
      </c>
      <c r="J7855" t="s">
        <v>5975</v>
      </c>
      <c r="K7855">
        <v>2011</v>
      </c>
      <c r="L7855" t="s">
        <v>785</v>
      </c>
      <c r="M7855">
        <v>0.4</v>
      </c>
      <c r="N7855">
        <v>19</v>
      </c>
      <c r="O7855">
        <v>-9</v>
      </c>
      <c r="P7855">
        <v>2</v>
      </c>
      <c r="Q7855" t="s">
        <v>14</v>
      </c>
      <c r="R7855" t="s">
        <v>116</v>
      </c>
    </row>
    <row r="7856" spans="1:18" x14ac:dyDescent="0.25">
      <c r="A7856" t="s">
        <v>846</v>
      </c>
      <c r="B7856" s="1">
        <v>40744</v>
      </c>
      <c r="C7856" t="s">
        <v>6547</v>
      </c>
      <c r="D7856" t="s">
        <v>6548</v>
      </c>
      <c r="E7856" t="s">
        <v>5972</v>
      </c>
      <c r="F7856" t="s">
        <v>5967</v>
      </c>
      <c r="G7856" t="s">
        <v>5973</v>
      </c>
      <c r="H7856" s="1">
        <v>40746</v>
      </c>
      <c r="I7856" t="s">
        <v>5969</v>
      </c>
      <c r="J7856" t="s">
        <v>5975</v>
      </c>
      <c r="K7856">
        <v>2011</v>
      </c>
      <c r="L7856" t="s">
        <v>847</v>
      </c>
      <c r="M7856">
        <v>0.3</v>
      </c>
      <c r="N7856">
        <v>106</v>
      </c>
      <c r="O7856">
        <v>-23</v>
      </c>
      <c r="P7856">
        <v>3</v>
      </c>
      <c r="Q7856" t="s">
        <v>14</v>
      </c>
      <c r="R7856" t="s">
        <v>116</v>
      </c>
    </row>
    <row r="7857" spans="1:18" x14ac:dyDescent="0.25">
      <c r="A7857" t="s">
        <v>849</v>
      </c>
      <c r="B7857" s="1">
        <v>40745</v>
      </c>
      <c r="C7857" t="s">
        <v>6290</v>
      </c>
      <c r="D7857" t="s">
        <v>6145</v>
      </c>
      <c r="E7857" t="s">
        <v>6146</v>
      </c>
      <c r="F7857" t="s">
        <v>5967</v>
      </c>
      <c r="G7857" t="s">
        <v>5973</v>
      </c>
      <c r="H7857" s="1">
        <v>40749</v>
      </c>
      <c r="I7857" t="s">
        <v>5969</v>
      </c>
      <c r="J7857" t="s">
        <v>6145</v>
      </c>
      <c r="K7857">
        <v>2011</v>
      </c>
      <c r="L7857" t="s">
        <v>850</v>
      </c>
      <c r="M7857">
        <v>0.6</v>
      </c>
      <c r="N7857">
        <v>90</v>
      </c>
      <c r="O7857">
        <v>-88</v>
      </c>
      <c r="P7857">
        <v>5</v>
      </c>
      <c r="Q7857" t="s">
        <v>14</v>
      </c>
      <c r="R7857" t="s">
        <v>116</v>
      </c>
    </row>
    <row r="7858" spans="1:18" x14ac:dyDescent="0.25">
      <c r="A7858" t="s">
        <v>875</v>
      </c>
      <c r="B7858" s="1">
        <v>40753</v>
      </c>
      <c r="C7858" t="s">
        <v>6565</v>
      </c>
      <c r="D7858" t="s">
        <v>6078</v>
      </c>
      <c r="E7858" t="s">
        <v>6008</v>
      </c>
      <c r="F7858" t="s">
        <v>5979</v>
      </c>
      <c r="G7858" t="s">
        <v>5973</v>
      </c>
      <c r="H7858" s="1">
        <v>40760</v>
      </c>
      <c r="I7858" t="s">
        <v>5974</v>
      </c>
      <c r="J7858" t="s">
        <v>6079</v>
      </c>
      <c r="K7858">
        <v>2011</v>
      </c>
      <c r="L7858" t="s">
        <v>402</v>
      </c>
      <c r="M7858">
        <v>0.6</v>
      </c>
      <c r="N7858">
        <v>164</v>
      </c>
      <c r="O7858">
        <v>-70</v>
      </c>
      <c r="P7858">
        <v>5</v>
      </c>
      <c r="Q7858" t="s">
        <v>14</v>
      </c>
      <c r="R7858" t="s">
        <v>36</v>
      </c>
    </row>
    <row r="7859" spans="1:18" x14ac:dyDescent="0.25">
      <c r="A7859" t="s">
        <v>887</v>
      </c>
      <c r="B7859" s="1">
        <v>40758</v>
      </c>
      <c r="C7859" t="s">
        <v>6288</v>
      </c>
      <c r="D7859" t="s">
        <v>6161</v>
      </c>
      <c r="E7859" t="s">
        <v>6008</v>
      </c>
      <c r="F7859" t="s">
        <v>5979</v>
      </c>
      <c r="G7859" t="s">
        <v>5973</v>
      </c>
      <c r="H7859" s="1">
        <v>40760</v>
      </c>
      <c r="I7859" t="s">
        <v>5969</v>
      </c>
      <c r="J7859" t="s">
        <v>6161</v>
      </c>
      <c r="K7859">
        <v>2011</v>
      </c>
      <c r="L7859" t="s">
        <v>888</v>
      </c>
      <c r="M7859">
        <v>0.2</v>
      </c>
      <c r="N7859">
        <v>195</v>
      </c>
      <c r="O7859">
        <v>66</v>
      </c>
      <c r="P7859">
        <v>3</v>
      </c>
      <c r="Q7859" t="s">
        <v>14</v>
      </c>
      <c r="R7859" t="s">
        <v>36</v>
      </c>
    </row>
    <row r="7860" spans="1:18" x14ac:dyDescent="0.25">
      <c r="A7860" t="s">
        <v>1031</v>
      </c>
      <c r="B7860" s="1">
        <v>40781</v>
      </c>
      <c r="C7860" t="s">
        <v>6658</v>
      </c>
      <c r="D7860" t="s">
        <v>6659</v>
      </c>
      <c r="E7860" t="s">
        <v>6002</v>
      </c>
      <c r="F7860" t="s">
        <v>5996</v>
      </c>
      <c r="G7860" t="s">
        <v>5973</v>
      </c>
      <c r="H7860" s="1">
        <v>40785</v>
      </c>
      <c r="I7860" t="s">
        <v>5974</v>
      </c>
      <c r="J7860" t="s">
        <v>6660</v>
      </c>
      <c r="K7860">
        <v>2011</v>
      </c>
      <c r="L7860" t="s">
        <v>350</v>
      </c>
      <c r="M7860">
        <v>0.2</v>
      </c>
      <c r="N7860">
        <v>259</v>
      </c>
      <c r="O7860">
        <v>-55</v>
      </c>
      <c r="P7860">
        <v>2</v>
      </c>
      <c r="Q7860" t="s">
        <v>14</v>
      </c>
      <c r="R7860" t="s">
        <v>36</v>
      </c>
    </row>
    <row r="7861" spans="1:18" x14ac:dyDescent="0.25">
      <c r="A7861" t="s">
        <v>1048</v>
      </c>
      <c r="B7861" s="1">
        <v>40784</v>
      </c>
      <c r="C7861" t="s">
        <v>6382</v>
      </c>
      <c r="D7861" t="s">
        <v>6211</v>
      </c>
      <c r="E7861" t="s">
        <v>6016</v>
      </c>
      <c r="F7861" t="s">
        <v>5979</v>
      </c>
      <c r="G7861" t="s">
        <v>5973</v>
      </c>
      <c r="H7861" s="1">
        <v>40786</v>
      </c>
      <c r="I7861" t="s">
        <v>5986</v>
      </c>
      <c r="J7861" t="s">
        <v>6212</v>
      </c>
      <c r="K7861">
        <v>2011</v>
      </c>
      <c r="L7861" t="s">
        <v>550</v>
      </c>
      <c r="M7861">
        <v>0.2</v>
      </c>
      <c r="N7861">
        <v>175</v>
      </c>
      <c r="O7861">
        <v>24</v>
      </c>
      <c r="P7861">
        <v>5</v>
      </c>
      <c r="Q7861" t="s">
        <v>14</v>
      </c>
      <c r="R7861" t="s">
        <v>116</v>
      </c>
    </row>
    <row r="7862" spans="1:18" x14ac:dyDescent="0.25">
      <c r="A7862" t="s">
        <v>1046</v>
      </c>
      <c r="B7862" s="1">
        <v>40784</v>
      </c>
      <c r="C7862" t="s">
        <v>6077</v>
      </c>
      <c r="D7862" t="s">
        <v>6145</v>
      </c>
      <c r="E7862" t="s">
        <v>6146</v>
      </c>
      <c r="F7862" t="s">
        <v>5967</v>
      </c>
      <c r="G7862" t="s">
        <v>5983</v>
      </c>
      <c r="H7862" s="1">
        <v>40785</v>
      </c>
      <c r="I7862" t="s">
        <v>5986</v>
      </c>
      <c r="J7862" t="s">
        <v>6145</v>
      </c>
      <c r="K7862">
        <v>2011</v>
      </c>
      <c r="L7862" t="s">
        <v>1047</v>
      </c>
      <c r="M7862">
        <v>0.6</v>
      </c>
      <c r="N7862">
        <v>87</v>
      </c>
      <c r="O7862">
        <v>-106</v>
      </c>
      <c r="P7862">
        <v>2</v>
      </c>
      <c r="Q7862" t="s">
        <v>14</v>
      </c>
      <c r="R7862" t="s">
        <v>116</v>
      </c>
    </row>
    <row r="7863" spans="1:18" x14ac:dyDescent="0.25">
      <c r="A7863" t="s">
        <v>1142</v>
      </c>
      <c r="B7863" s="1">
        <v>40802</v>
      </c>
      <c r="C7863" t="s">
        <v>6717</v>
      </c>
      <c r="D7863" t="s">
        <v>6339</v>
      </c>
      <c r="E7863" t="s">
        <v>6016</v>
      </c>
      <c r="F7863" t="s">
        <v>5979</v>
      </c>
      <c r="G7863" t="s">
        <v>5973</v>
      </c>
      <c r="H7863" s="1">
        <v>40804</v>
      </c>
      <c r="I7863" t="s">
        <v>5969</v>
      </c>
      <c r="J7863" t="s">
        <v>6154</v>
      </c>
      <c r="K7863">
        <v>2011</v>
      </c>
      <c r="L7863" t="s">
        <v>1143</v>
      </c>
      <c r="M7863">
        <v>0.2</v>
      </c>
      <c r="N7863">
        <v>53</v>
      </c>
      <c r="O7863">
        <v>17</v>
      </c>
      <c r="P7863">
        <v>3</v>
      </c>
      <c r="Q7863" t="s">
        <v>14</v>
      </c>
      <c r="R7863" t="s">
        <v>116</v>
      </c>
    </row>
    <row r="7864" spans="1:18" x14ac:dyDescent="0.25">
      <c r="A7864" t="s">
        <v>1154</v>
      </c>
      <c r="B7864" s="1">
        <v>40803</v>
      </c>
      <c r="C7864" t="s">
        <v>6721</v>
      </c>
      <c r="D7864" t="s">
        <v>6135</v>
      </c>
      <c r="E7864" t="s">
        <v>6008</v>
      </c>
      <c r="F7864" t="s">
        <v>5979</v>
      </c>
      <c r="G7864" t="s">
        <v>5973</v>
      </c>
      <c r="H7864" s="1">
        <v>40808</v>
      </c>
      <c r="I7864" t="s">
        <v>5974</v>
      </c>
      <c r="J7864" t="s">
        <v>6045</v>
      </c>
      <c r="K7864">
        <v>2011</v>
      </c>
      <c r="L7864" t="s">
        <v>1155</v>
      </c>
      <c r="M7864">
        <v>0.35</v>
      </c>
      <c r="N7864">
        <v>616</v>
      </c>
      <c r="O7864">
        <v>142</v>
      </c>
      <c r="P7864">
        <v>3</v>
      </c>
      <c r="Q7864" t="s">
        <v>14</v>
      </c>
      <c r="R7864" t="s">
        <v>40</v>
      </c>
    </row>
    <row r="7865" spans="1:18" x14ac:dyDescent="0.25">
      <c r="A7865" t="s">
        <v>1201</v>
      </c>
      <c r="B7865" s="1">
        <v>40809</v>
      </c>
      <c r="C7865" t="s">
        <v>6747</v>
      </c>
      <c r="D7865" t="s">
        <v>6161</v>
      </c>
      <c r="E7865" t="s">
        <v>6008</v>
      </c>
      <c r="F7865" t="s">
        <v>5979</v>
      </c>
      <c r="G7865" t="s">
        <v>5973</v>
      </c>
      <c r="H7865" s="1">
        <v>40811</v>
      </c>
      <c r="I7865" t="s">
        <v>5986</v>
      </c>
      <c r="J7865" t="s">
        <v>6161</v>
      </c>
      <c r="K7865">
        <v>2011</v>
      </c>
      <c r="L7865" t="s">
        <v>1202</v>
      </c>
      <c r="M7865">
        <v>0.2</v>
      </c>
      <c r="N7865">
        <v>1210</v>
      </c>
      <c r="O7865">
        <v>242</v>
      </c>
      <c r="P7865">
        <v>5</v>
      </c>
      <c r="Q7865" t="s">
        <v>10</v>
      </c>
      <c r="R7865" t="s">
        <v>73</v>
      </c>
    </row>
    <row r="7866" spans="1:18" x14ac:dyDescent="0.25">
      <c r="A7866" t="s">
        <v>1201</v>
      </c>
      <c r="B7866" s="1">
        <v>40809</v>
      </c>
      <c r="C7866" t="s">
        <v>6747</v>
      </c>
      <c r="D7866" t="s">
        <v>6161</v>
      </c>
      <c r="E7866" t="s">
        <v>6008</v>
      </c>
      <c r="F7866" t="s">
        <v>5979</v>
      </c>
      <c r="G7866" t="s">
        <v>5973</v>
      </c>
      <c r="H7866" s="1">
        <v>40811</v>
      </c>
      <c r="I7866" t="s">
        <v>5986</v>
      </c>
      <c r="J7866" t="s">
        <v>6161</v>
      </c>
      <c r="K7866">
        <v>2011</v>
      </c>
      <c r="L7866" t="s">
        <v>1203</v>
      </c>
      <c r="M7866">
        <v>0.2</v>
      </c>
      <c r="N7866">
        <v>3019</v>
      </c>
      <c r="O7866">
        <v>377</v>
      </c>
      <c r="P7866">
        <v>7</v>
      </c>
      <c r="Q7866" t="s">
        <v>10</v>
      </c>
      <c r="R7866" t="s">
        <v>73</v>
      </c>
    </row>
    <row r="7867" spans="1:18" x14ac:dyDescent="0.25">
      <c r="A7867" t="s">
        <v>1228</v>
      </c>
      <c r="B7867" s="1">
        <v>40813</v>
      </c>
      <c r="C7867" t="s">
        <v>6518</v>
      </c>
      <c r="D7867" t="s">
        <v>6161</v>
      </c>
      <c r="E7867" t="s">
        <v>6008</v>
      </c>
      <c r="F7867" t="s">
        <v>5979</v>
      </c>
      <c r="G7867" t="s">
        <v>5973</v>
      </c>
      <c r="H7867" s="1">
        <v>40817</v>
      </c>
      <c r="I7867" t="s">
        <v>5974</v>
      </c>
      <c r="J7867" t="s">
        <v>6161</v>
      </c>
      <c r="K7867">
        <v>2011</v>
      </c>
      <c r="L7867" t="s">
        <v>1230</v>
      </c>
      <c r="M7867">
        <v>0.2</v>
      </c>
      <c r="N7867">
        <v>115</v>
      </c>
      <c r="O7867">
        <v>37</v>
      </c>
      <c r="P7867">
        <v>3</v>
      </c>
      <c r="Q7867" t="s">
        <v>10</v>
      </c>
      <c r="R7867" t="s">
        <v>22</v>
      </c>
    </row>
    <row r="7868" spans="1:18" x14ac:dyDescent="0.25">
      <c r="A7868" t="s">
        <v>1279</v>
      </c>
      <c r="B7868" s="1">
        <v>40822</v>
      </c>
      <c r="C7868" t="s">
        <v>6778</v>
      </c>
      <c r="D7868" t="s">
        <v>6161</v>
      </c>
      <c r="E7868" t="s">
        <v>6008</v>
      </c>
      <c r="F7868" t="s">
        <v>5979</v>
      </c>
      <c r="G7868" t="s">
        <v>5973</v>
      </c>
      <c r="H7868" s="1">
        <v>40828</v>
      </c>
      <c r="I7868" t="s">
        <v>5974</v>
      </c>
      <c r="J7868" t="s">
        <v>6161</v>
      </c>
      <c r="K7868">
        <v>2011</v>
      </c>
      <c r="L7868" t="s">
        <v>173</v>
      </c>
      <c r="M7868">
        <v>0.2</v>
      </c>
      <c r="N7868">
        <v>194</v>
      </c>
      <c r="O7868">
        <v>70</v>
      </c>
      <c r="P7868">
        <v>4</v>
      </c>
      <c r="Q7868" t="s">
        <v>10</v>
      </c>
      <c r="R7868" t="s">
        <v>22</v>
      </c>
    </row>
    <row r="7869" spans="1:18" x14ac:dyDescent="0.25">
      <c r="A7869" t="s">
        <v>1312</v>
      </c>
      <c r="B7869" s="1">
        <v>40836</v>
      </c>
      <c r="C7869" t="s">
        <v>6796</v>
      </c>
      <c r="D7869" t="s">
        <v>6161</v>
      </c>
      <c r="E7869" t="s">
        <v>6008</v>
      </c>
      <c r="F7869" t="s">
        <v>5979</v>
      </c>
      <c r="G7869" t="s">
        <v>5973</v>
      </c>
      <c r="H7869" s="1">
        <v>40843</v>
      </c>
      <c r="I7869" t="s">
        <v>5974</v>
      </c>
      <c r="J7869" t="s">
        <v>6161</v>
      </c>
      <c r="K7869">
        <v>2011</v>
      </c>
      <c r="L7869" t="s">
        <v>276</v>
      </c>
      <c r="M7869">
        <v>0.2</v>
      </c>
      <c r="N7869">
        <v>546</v>
      </c>
      <c r="O7869">
        <v>7</v>
      </c>
      <c r="P7869">
        <v>5</v>
      </c>
      <c r="Q7869" t="s">
        <v>10</v>
      </c>
      <c r="R7869" t="s">
        <v>22</v>
      </c>
    </row>
    <row r="7870" spans="1:18" x14ac:dyDescent="0.25">
      <c r="A7870" t="s">
        <v>1312</v>
      </c>
      <c r="B7870" s="1">
        <v>40836</v>
      </c>
      <c r="C7870" t="s">
        <v>6796</v>
      </c>
      <c r="D7870" t="s">
        <v>6161</v>
      </c>
      <c r="E7870" t="s">
        <v>6008</v>
      </c>
      <c r="F7870" t="s">
        <v>5979</v>
      </c>
      <c r="G7870" t="s">
        <v>5973</v>
      </c>
      <c r="H7870" s="1">
        <v>40843</v>
      </c>
      <c r="I7870" t="s">
        <v>5974</v>
      </c>
      <c r="J7870" t="s">
        <v>6161</v>
      </c>
      <c r="K7870">
        <v>2011</v>
      </c>
      <c r="L7870" t="s">
        <v>1314</v>
      </c>
      <c r="M7870">
        <v>0.2</v>
      </c>
      <c r="N7870">
        <v>514</v>
      </c>
      <c r="O7870">
        <v>-122</v>
      </c>
      <c r="P7870">
        <v>5</v>
      </c>
      <c r="Q7870" t="s">
        <v>10</v>
      </c>
      <c r="R7870" t="s">
        <v>22</v>
      </c>
    </row>
    <row r="7871" spans="1:18" x14ac:dyDescent="0.25">
      <c r="A7871" t="s">
        <v>1421</v>
      </c>
      <c r="B7871" s="1">
        <v>40857</v>
      </c>
      <c r="C7871" t="s">
        <v>6310</v>
      </c>
      <c r="D7871" t="s">
        <v>6844</v>
      </c>
      <c r="E7871" t="s">
        <v>6002</v>
      </c>
      <c r="F7871" t="s">
        <v>5996</v>
      </c>
      <c r="G7871" t="s">
        <v>5973</v>
      </c>
      <c r="H7871" s="1">
        <v>40863</v>
      </c>
      <c r="I7871" t="s">
        <v>5974</v>
      </c>
      <c r="J7871" t="s">
        <v>6845</v>
      </c>
      <c r="K7871">
        <v>2011</v>
      </c>
      <c r="L7871" t="s">
        <v>893</v>
      </c>
      <c r="M7871">
        <v>0.2</v>
      </c>
      <c r="N7871">
        <v>206</v>
      </c>
      <c r="O7871">
        <v>-21</v>
      </c>
      <c r="P7871">
        <v>2</v>
      </c>
      <c r="Q7871" t="s">
        <v>14</v>
      </c>
      <c r="R7871" t="s">
        <v>36</v>
      </c>
    </row>
    <row r="7872" spans="1:18" x14ac:dyDescent="0.25">
      <c r="A7872" t="s">
        <v>1508</v>
      </c>
      <c r="B7872" s="1">
        <v>40877</v>
      </c>
      <c r="C7872" t="s">
        <v>6881</v>
      </c>
      <c r="D7872" t="s">
        <v>6882</v>
      </c>
      <c r="E7872" t="s">
        <v>5972</v>
      </c>
      <c r="F7872" t="s">
        <v>5967</v>
      </c>
      <c r="G7872" t="s">
        <v>5973</v>
      </c>
      <c r="H7872" s="1">
        <v>40881</v>
      </c>
      <c r="I7872" t="s">
        <v>5974</v>
      </c>
      <c r="J7872" t="s">
        <v>5975</v>
      </c>
      <c r="K7872">
        <v>2011</v>
      </c>
      <c r="L7872" t="s">
        <v>872</v>
      </c>
      <c r="M7872">
        <v>0.3</v>
      </c>
      <c r="N7872">
        <v>41</v>
      </c>
      <c r="O7872">
        <v>-7</v>
      </c>
      <c r="P7872">
        <v>1</v>
      </c>
      <c r="Q7872" t="s">
        <v>14</v>
      </c>
      <c r="R7872" t="s">
        <v>116</v>
      </c>
    </row>
    <row r="7873" spans="1:18" x14ac:dyDescent="0.25">
      <c r="A7873" t="s">
        <v>1571</v>
      </c>
      <c r="B7873" s="1">
        <v>40890</v>
      </c>
      <c r="C7873" t="s">
        <v>6914</v>
      </c>
      <c r="D7873" t="s">
        <v>6915</v>
      </c>
      <c r="E7873" t="s">
        <v>6002</v>
      </c>
      <c r="F7873" t="s">
        <v>5996</v>
      </c>
      <c r="G7873" t="s">
        <v>5973</v>
      </c>
      <c r="H7873" s="1">
        <v>40894</v>
      </c>
      <c r="I7873" t="s">
        <v>5974</v>
      </c>
      <c r="J7873" t="s">
        <v>6916</v>
      </c>
      <c r="K7873">
        <v>2011</v>
      </c>
      <c r="L7873" t="s">
        <v>1572</v>
      </c>
      <c r="M7873">
        <v>0.6</v>
      </c>
      <c r="N7873">
        <v>727</v>
      </c>
      <c r="O7873">
        <v>-400</v>
      </c>
      <c r="P7873">
        <v>2</v>
      </c>
      <c r="Q7873" t="s">
        <v>14</v>
      </c>
      <c r="R7873" t="s">
        <v>40</v>
      </c>
    </row>
    <row r="7874" spans="1:18" x14ac:dyDescent="0.25">
      <c r="A7874" t="s">
        <v>1594</v>
      </c>
      <c r="B7874" s="1">
        <v>40892</v>
      </c>
      <c r="C7874" t="s">
        <v>6923</v>
      </c>
      <c r="D7874" t="s">
        <v>6161</v>
      </c>
      <c r="E7874" t="s">
        <v>6008</v>
      </c>
      <c r="F7874" t="s">
        <v>5979</v>
      </c>
      <c r="G7874" t="s">
        <v>5983</v>
      </c>
      <c r="H7874" s="1">
        <v>40899</v>
      </c>
      <c r="I7874" t="s">
        <v>5974</v>
      </c>
      <c r="J7874" t="s">
        <v>6161</v>
      </c>
      <c r="K7874">
        <v>2011</v>
      </c>
      <c r="L7874" t="s">
        <v>517</v>
      </c>
      <c r="M7874">
        <v>0.2</v>
      </c>
      <c r="N7874">
        <v>488</v>
      </c>
      <c r="O7874">
        <v>67</v>
      </c>
      <c r="P7874">
        <v>3</v>
      </c>
      <c r="Q7874" t="s">
        <v>10</v>
      </c>
      <c r="R7874" t="s">
        <v>22</v>
      </c>
    </row>
    <row r="7875" spans="1:18" x14ac:dyDescent="0.25">
      <c r="A7875" t="s">
        <v>1697</v>
      </c>
      <c r="B7875" s="1">
        <v>40913</v>
      </c>
      <c r="C7875" t="s">
        <v>6970</v>
      </c>
      <c r="D7875" t="s">
        <v>6373</v>
      </c>
      <c r="E7875" t="s">
        <v>6016</v>
      </c>
      <c r="F7875" t="s">
        <v>5979</v>
      </c>
      <c r="G7875" t="s">
        <v>5973</v>
      </c>
      <c r="H7875" s="1">
        <v>40917</v>
      </c>
      <c r="I7875" t="s">
        <v>5974</v>
      </c>
      <c r="J7875" t="s">
        <v>6227</v>
      </c>
      <c r="K7875">
        <v>2012</v>
      </c>
      <c r="L7875" t="s">
        <v>1698</v>
      </c>
      <c r="M7875">
        <v>0.2</v>
      </c>
      <c r="N7875">
        <v>136</v>
      </c>
      <c r="O7875">
        <v>24</v>
      </c>
      <c r="P7875">
        <v>3</v>
      </c>
      <c r="Q7875" t="s">
        <v>14</v>
      </c>
      <c r="R7875" t="s">
        <v>116</v>
      </c>
    </row>
    <row r="7876" spans="1:18" x14ac:dyDescent="0.25">
      <c r="A7876" t="s">
        <v>1747</v>
      </c>
      <c r="B7876" s="1">
        <v>40927</v>
      </c>
      <c r="C7876" t="s">
        <v>6994</v>
      </c>
      <c r="D7876" t="s">
        <v>6339</v>
      </c>
      <c r="E7876" t="s">
        <v>6016</v>
      </c>
      <c r="F7876" t="s">
        <v>5979</v>
      </c>
      <c r="G7876" t="s">
        <v>5973</v>
      </c>
      <c r="H7876" s="1">
        <v>40931</v>
      </c>
      <c r="I7876" t="s">
        <v>5974</v>
      </c>
      <c r="J7876" t="s">
        <v>6154</v>
      </c>
      <c r="K7876">
        <v>2012</v>
      </c>
      <c r="L7876" t="s">
        <v>1748</v>
      </c>
      <c r="M7876">
        <v>0.7</v>
      </c>
      <c r="N7876">
        <v>240</v>
      </c>
      <c r="O7876">
        <v>-535</v>
      </c>
      <c r="P7876">
        <v>3</v>
      </c>
      <c r="Q7876" t="s">
        <v>14</v>
      </c>
      <c r="R7876" t="s">
        <v>40</v>
      </c>
    </row>
    <row r="7877" spans="1:18" x14ac:dyDescent="0.25">
      <c r="A7877" t="s">
        <v>1753</v>
      </c>
      <c r="B7877" s="1">
        <v>40928</v>
      </c>
      <c r="C7877" t="s">
        <v>6996</v>
      </c>
      <c r="D7877" t="s">
        <v>5982</v>
      </c>
      <c r="E7877" t="s">
        <v>5972</v>
      </c>
      <c r="F7877" t="s">
        <v>5967</v>
      </c>
      <c r="G7877" t="s">
        <v>5983</v>
      </c>
      <c r="H7877" s="1">
        <v>40932</v>
      </c>
      <c r="I7877" t="s">
        <v>5974</v>
      </c>
      <c r="J7877" t="s">
        <v>5975</v>
      </c>
      <c r="K7877">
        <v>2012</v>
      </c>
      <c r="L7877" t="s">
        <v>1484</v>
      </c>
      <c r="M7877">
        <v>0.8</v>
      </c>
      <c r="N7877">
        <v>70</v>
      </c>
      <c r="O7877">
        <v>-271</v>
      </c>
      <c r="P7877">
        <v>7</v>
      </c>
      <c r="Q7877" t="s">
        <v>14</v>
      </c>
      <c r="R7877" t="s">
        <v>116</v>
      </c>
    </row>
    <row r="7878" spans="1:18" x14ac:dyDescent="0.25">
      <c r="A7878" t="s">
        <v>1756</v>
      </c>
      <c r="B7878" s="1">
        <v>40931</v>
      </c>
      <c r="C7878" t="s">
        <v>7000</v>
      </c>
      <c r="D7878" t="s">
        <v>6772</v>
      </c>
      <c r="E7878" t="s">
        <v>6002</v>
      </c>
      <c r="F7878" t="s">
        <v>5996</v>
      </c>
      <c r="G7878" t="s">
        <v>5983</v>
      </c>
      <c r="H7878" s="1">
        <v>40935</v>
      </c>
      <c r="I7878" t="s">
        <v>5974</v>
      </c>
      <c r="J7878" t="s">
        <v>6082</v>
      </c>
      <c r="K7878">
        <v>2012</v>
      </c>
      <c r="L7878" t="s">
        <v>1757</v>
      </c>
      <c r="M7878">
        <v>0.6</v>
      </c>
      <c r="N7878">
        <v>1451</v>
      </c>
      <c r="O7878">
        <v>-363</v>
      </c>
      <c r="P7878">
        <v>8</v>
      </c>
      <c r="Q7878" t="s">
        <v>14</v>
      </c>
      <c r="R7878" t="s">
        <v>40</v>
      </c>
    </row>
    <row r="7879" spans="1:18" x14ac:dyDescent="0.25">
      <c r="A7879" t="s">
        <v>1818</v>
      </c>
      <c r="B7879" s="1">
        <v>40954</v>
      </c>
      <c r="C7879" t="s">
        <v>5998</v>
      </c>
      <c r="D7879" t="s">
        <v>7025</v>
      </c>
      <c r="E7879" t="s">
        <v>6026</v>
      </c>
      <c r="F7879" t="s">
        <v>5967</v>
      </c>
      <c r="G7879" t="s">
        <v>5973</v>
      </c>
      <c r="H7879" s="1">
        <v>40956</v>
      </c>
      <c r="I7879" t="s">
        <v>5969</v>
      </c>
      <c r="J7879" t="s">
        <v>7026</v>
      </c>
      <c r="K7879">
        <v>2012</v>
      </c>
      <c r="L7879" t="s">
        <v>199</v>
      </c>
      <c r="M7879">
        <v>0.6</v>
      </c>
      <c r="N7879">
        <v>17</v>
      </c>
      <c r="O7879">
        <v>-19</v>
      </c>
      <c r="P7879">
        <v>1</v>
      </c>
      <c r="Q7879" t="s">
        <v>14</v>
      </c>
      <c r="R7879" t="s">
        <v>116</v>
      </c>
    </row>
    <row r="7880" spans="1:18" x14ac:dyDescent="0.25">
      <c r="A7880" t="s">
        <v>1864</v>
      </c>
      <c r="B7880" s="1">
        <v>40973</v>
      </c>
      <c r="C7880" t="s">
        <v>6467</v>
      </c>
      <c r="D7880" t="s">
        <v>7040</v>
      </c>
      <c r="E7880" t="s">
        <v>5972</v>
      </c>
      <c r="F7880" t="s">
        <v>5967</v>
      </c>
      <c r="G7880" t="s">
        <v>5973</v>
      </c>
      <c r="H7880" s="1">
        <v>40978</v>
      </c>
      <c r="I7880" t="s">
        <v>5974</v>
      </c>
      <c r="J7880" t="s">
        <v>6250</v>
      </c>
      <c r="K7880">
        <v>2012</v>
      </c>
      <c r="L7880" t="s">
        <v>1698</v>
      </c>
      <c r="M7880">
        <v>0.3</v>
      </c>
      <c r="N7880">
        <v>119</v>
      </c>
      <c r="O7880">
        <v>7</v>
      </c>
      <c r="P7880">
        <v>3</v>
      </c>
      <c r="Q7880" t="s">
        <v>14</v>
      </c>
      <c r="R7880" t="s">
        <v>116</v>
      </c>
    </row>
    <row r="7881" spans="1:18" x14ac:dyDescent="0.25">
      <c r="A7881" t="s">
        <v>1909</v>
      </c>
      <c r="B7881" s="1">
        <v>40983</v>
      </c>
      <c r="C7881" t="s">
        <v>6824</v>
      </c>
      <c r="D7881" t="s">
        <v>7063</v>
      </c>
      <c r="E7881" t="s">
        <v>5972</v>
      </c>
      <c r="F7881" t="s">
        <v>5967</v>
      </c>
      <c r="G7881" t="s">
        <v>5973</v>
      </c>
      <c r="H7881" s="1">
        <v>40990</v>
      </c>
      <c r="I7881" t="s">
        <v>5974</v>
      </c>
      <c r="J7881" t="s">
        <v>5975</v>
      </c>
      <c r="K7881">
        <v>2012</v>
      </c>
      <c r="L7881" t="s">
        <v>498</v>
      </c>
      <c r="M7881">
        <v>0.3</v>
      </c>
      <c r="N7881">
        <v>36</v>
      </c>
      <c r="O7881">
        <v>-1</v>
      </c>
      <c r="P7881">
        <v>1</v>
      </c>
      <c r="Q7881" t="s">
        <v>14</v>
      </c>
      <c r="R7881" t="s">
        <v>116</v>
      </c>
    </row>
    <row r="7882" spans="1:18" x14ac:dyDescent="0.25">
      <c r="A7882" t="s">
        <v>2024</v>
      </c>
      <c r="B7882" s="1">
        <v>41021</v>
      </c>
      <c r="C7882" t="s">
        <v>7109</v>
      </c>
      <c r="D7882" t="s">
        <v>6161</v>
      </c>
      <c r="E7882" t="s">
        <v>6008</v>
      </c>
      <c r="F7882" t="s">
        <v>5979</v>
      </c>
      <c r="G7882" t="s">
        <v>5983</v>
      </c>
      <c r="H7882" s="1">
        <v>41025</v>
      </c>
      <c r="I7882" t="s">
        <v>5974</v>
      </c>
      <c r="J7882" t="s">
        <v>6161</v>
      </c>
      <c r="K7882">
        <v>2012</v>
      </c>
      <c r="L7882" t="s">
        <v>1259</v>
      </c>
      <c r="M7882">
        <v>0.2</v>
      </c>
      <c r="N7882">
        <v>100</v>
      </c>
      <c r="O7882">
        <v>25</v>
      </c>
      <c r="P7882">
        <v>2</v>
      </c>
      <c r="Q7882" t="s">
        <v>10</v>
      </c>
      <c r="R7882" t="s">
        <v>73</v>
      </c>
    </row>
    <row r="7883" spans="1:18" x14ac:dyDescent="0.25">
      <c r="A7883" t="s">
        <v>2042</v>
      </c>
      <c r="B7883" s="1">
        <v>41025</v>
      </c>
      <c r="C7883" t="s">
        <v>6860</v>
      </c>
      <c r="D7883" t="s">
        <v>7114</v>
      </c>
      <c r="E7883" t="s">
        <v>6016</v>
      </c>
      <c r="F7883" t="s">
        <v>5979</v>
      </c>
      <c r="G7883" t="s">
        <v>5973</v>
      </c>
      <c r="H7883" s="1">
        <v>41030</v>
      </c>
      <c r="I7883" t="s">
        <v>5969</v>
      </c>
      <c r="J7883" t="s">
        <v>7115</v>
      </c>
      <c r="K7883">
        <v>2012</v>
      </c>
      <c r="L7883" t="s">
        <v>355</v>
      </c>
      <c r="M7883">
        <v>0.2</v>
      </c>
      <c r="N7883">
        <v>88</v>
      </c>
      <c r="O7883">
        <v>15</v>
      </c>
      <c r="P7883">
        <v>2</v>
      </c>
      <c r="Q7883" t="s">
        <v>14</v>
      </c>
      <c r="R7883" t="s">
        <v>116</v>
      </c>
    </row>
    <row r="7884" spans="1:18" x14ac:dyDescent="0.25">
      <c r="A7884" t="s">
        <v>2044</v>
      </c>
      <c r="B7884" s="1">
        <v>41026</v>
      </c>
      <c r="C7884" t="s">
        <v>5964</v>
      </c>
      <c r="D7884" t="s">
        <v>6122</v>
      </c>
      <c r="E7884" t="s">
        <v>6008</v>
      </c>
      <c r="F7884" t="s">
        <v>5979</v>
      </c>
      <c r="G7884" t="s">
        <v>5968</v>
      </c>
      <c r="H7884" s="1">
        <v>41027</v>
      </c>
      <c r="I7884" t="s">
        <v>5986</v>
      </c>
      <c r="J7884" t="s">
        <v>6009</v>
      </c>
      <c r="K7884">
        <v>2012</v>
      </c>
      <c r="L7884" t="s">
        <v>1750</v>
      </c>
      <c r="M7884">
        <v>0.6</v>
      </c>
      <c r="N7884">
        <v>39</v>
      </c>
      <c r="O7884">
        <v>-13</v>
      </c>
      <c r="P7884">
        <v>2</v>
      </c>
      <c r="Q7884" t="s">
        <v>10</v>
      </c>
      <c r="R7884" t="s">
        <v>22</v>
      </c>
    </row>
    <row r="7885" spans="1:18" x14ac:dyDescent="0.25">
      <c r="A7885" t="s">
        <v>2104</v>
      </c>
      <c r="B7885" s="1">
        <v>41047</v>
      </c>
      <c r="C7885" t="s">
        <v>6875</v>
      </c>
      <c r="D7885" t="s">
        <v>6063</v>
      </c>
      <c r="E7885" t="s">
        <v>6002</v>
      </c>
      <c r="F7885" t="s">
        <v>5996</v>
      </c>
      <c r="G7885" t="s">
        <v>5973</v>
      </c>
      <c r="H7885" s="1">
        <v>41053</v>
      </c>
      <c r="I7885" t="s">
        <v>5974</v>
      </c>
      <c r="J7885" t="s">
        <v>6063</v>
      </c>
      <c r="K7885">
        <v>2012</v>
      </c>
      <c r="L7885" t="s">
        <v>198</v>
      </c>
      <c r="M7885">
        <v>0.2</v>
      </c>
      <c r="N7885">
        <v>728</v>
      </c>
      <c r="O7885">
        <v>-82</v>
      </c>
      <c r="P7885">
        <v>2</v>
      </c>
      <c r="Q7885" t="s">
        <v>14</v>
      </c>
      <c r="R7885" t="s">
        <v>36</v>
      </c>
    </row>
    <row r="7886" spans="1:18" x14ac:dyDescent="0.25">
      <c r="A7886" t="s">
        <v>2133</v>
      </c>
      <c r="B7886" s="1">
        <v>41060</v>
      </c>
      <c r="C7886" t="s">
        <v>7121</v>
      </c>
      <c r="D7886" t="s">
        <v>6122</v>
      </c>
      <c r="E7886" t="s">
        <v>6008</v>
      </c>
      <c r="F7886" t="s">
        <v>5979</v>
      </c>
      <c r="G7886" t="s">
        <v>5968</v>
      </c>
      <c r="H7886" s="1">
        <v>41062</v>
      </c>
      <c r="I7886" t="s">
        <v>5969</v>
      </c>
      <c r="J7886" t="s">
        <v>6009</v>
      </c>
      <c r="K7886">
        <v>2012</v>
      </c>
      <c r="L7886" t="s">
        <v>2134</v>
      </c>
      <c r="M7886">
        <v>0.85</v>
      </c>
      <c r="N7886">
        <v>555</v>
      </c>
      <c r="O7886">
        <v>-1925</v>
      </c>
      <c r="P7886">
        <v>4</v>
      </c>
      <c r="Q7886" t="s">
        <v>14</v>
      </c>
      <c r="R7886" t="s">
        <v>40</v>
      </c>
    </row>
    <row r="7887" spans="1:18" x14ac:dyDescent="0.25">
      <c r="A7887" t="s">
        <v>2210</v>
      </c>
      <c r="B7887" s="1">
        <v>41078</v>
      </c>
      <c r="C7887" t="s">
        <v>6673</v>
      </c>
      <c r="D7887" t="s">
        <v>7071</v>
      </c>
      <c r="E7887" t="s">
        <v>5972</v>
      </c>
      <c r="F7887" t="s">
        <v>5967</v>
      </c>
      <c r="G7887" t="s">
        <v>5968</v>
      </c>
      <c r="H7887" s="1">
        <v>41081</v>
      </c>
      <c r="I7887" t="s">
        <v>5969</v>
      </c>
      <c r="J7887" t="s">
        <v>5975</v>
      </c>
      <c r="K7887">
        <v>2012</v>
      </c>
      <c r="L7887" t="s">
        <v>2211</v>
      </c>
      <c r="M7887">
        <v>0.3</v>
      </c>
      <c r="N7887">
        <v>53</v>
      </c>
      <c r="O7887">
        <v>-19</v>
      </c>
      <c r="P7887">
        <v>3</v>
      </c>
      <c r="Q7887" t="s">
        <v>14</v>
      </c>
      <c r="R7887" t="s">
        <v>116</v>
      </c>
    </row>
    <row r="7888" spans="1:18" x14ac:dyDescent="0.25">
      <c r="A7888" t="s">
        <v>2257</v>
      </c>
      <c r="B7888" s="1">
        <v>41085</v>
      </c>
      <c r="C7888" t="s">
        <v>6856</v>
      </c>
      <c r="D7888" t="s">
        <v>6249</v>
      </c>
      <c r="E7888" t="s">
        <v>5972</v>
      </c>
      <c r="F7888" t="s">
        <v>5967</v>
      </c>
      <c r="G7888" t="s">
        <v>5973</v>
      </c>
      <c r="H7888" s="1">
        <v>41087</v>
      </c>
      <c r="I7888" t="s">
        <v>5986</v>
      </c>
      <c r="J7888" t="s">
        <v>6250</v>
      </c>
      <c r="K7888">
        <v>2012</v>
      </c>
      <c r="L7888" t="s">
        <v>2258</v>
      </c>
      <c r="M7888">
        <v>0.3</v>
      </c>
      <c r="N7888">
        <v>158</v>
      </c>
      <c r="O7888">
        <v>-54</v>
      </c>
      <c r="P7888">
        <v>5</v>
      </c>
      <c r="Q7888" t="s">
        <v>14</v>
      </c>
      <c r="R7888" t="s">
        <v>116</v>
      </c>
    </row>
    <row r="7889" spans="1:18" x14ac:dyDescent="0.25">
      <c r="A7889" t="s">
        <v>2284</v>
      </c>
      <c r="B7889" s="1">
        <v>41089</v>
      </c>
      <c r="C7889" t="s">
        <v>6881</v>
      </c>
      <c r="D7889" t="s">
        <v>6161</v>
      </c>
      <c r="E7889" t="s">
        <v>6008</v>
      </c>
      <c r="F7889" t="s">
        <v>5979</v>
      </c>
      <c r="G7889" t="s">
        <v>5973</v>
      </c>
      <c r="H7889" s="1">
        <v>41094</v>
      </c>
      <c r="I7889" t="s">
        <v>5974</v>
      </c>
      <c r="J7889" t="s">
        <v>6161</v>
      </c>
      <c r="K7889">
        <v>2012</v>
      </c>
      <c r="L7889" t="s">
        <v>2285</v>
      </c>
      <c r="M7889">
        <v>0.2</v>
      </c>
      <c r="N7889">
        <v>769</v>
      </c>
      <c r="O7889">
        <v>154</v>
      </c>
      <c r="P7889">
        <v>7</v>
      </c>
      <c r="Q7889" t="s">
        <v>14</v>
      </c>
      <c r="R7889" t="s">
        <v>36</v>
      </c>
    </row>
    <row r="7890" spans="1:18" x14ac:dyDescent="0.25">
      <c r="A7890" t="s">
        <v>2284</v>
      </c>
      <c r="B7890" s="1">
        <v>41089</v>
      </c>
      <c r="C7890" t="s">
        <v>6881</v>
      </c>
      <c r="D7890" t="s">
        <v>6161</v>
      </c>
      <c r="E7890" t="s">
        <v>6008</v>
      </c>
      <c r="F7890" t="s">
        <v>5979</v>
      </c>
      <c r="G7890" t="s">
        <v>5973</v>
      </c>
      <c r="H7890" s="1">
        <v>41094</v>
      </c>
      <c r="I7890" t="s">
        <v>5974</v>
      </c>
      <c r="J7890" t="s">
        <v>6161</v>
      </c>
      <c r="K7890">
        <v>2012</v>
      </c>
      <c r="L7890" t="s">
        <v>178</v>
      </c>
      <c r="M7890">
        <v>0.2</v>
      </c>
      <c r="N7890">
        <v>53</v>
      </c>
      <c r="O7890">
        <v>-9</v>
      </c>
      <c r="P7890">
        <v>4</v>
      </c>
      <c r="Q7890" t="s">
        <v>10</v>
      </c>
      <c r="R7890" t="s">
        <v>22</v>
      </c>
    </row>
    <row r="7891" spans="1:18" x14ac:dyDescent="0.25">
      <c r="A7891" t="s">
        <v>2288</v>
      </c>
      <c r="B7891" s="1">
        <v>41090</v>
      </c>
      <c r="C7891" t="s">
        <v>6338</v>
      </c>
      <c r="D7891" t="s">
        <v>6063</v>
      </c>
      <c r="E7891" t="s">
        <v>6002</v>
      </c>
      <c r="F7891" t="s">
        <v>5996</v>
      </c>
      <c r="G7891" t="s">
        <v>5968</v>
      </c>
      <c r="H7891" s="1">
        <v>41090</v>
      </c>
      <c r="I7891" t="s">
        <v>6005</v>
      </c>
      <c r="J7891" t="s">
        <v>6063</v>
      </c>
      <c r="K7891">
        <v>2012</v>
      </c>
      <c r="L7891" t="s">
        <v>904</v>
      </c>
      <c r="M7891">
        <v>0.2</v>
      </c>
      <c r="N7891">
        <v>522</v>
      </c>
      <c r="O7891">
        <v>-78</v>
      </c>
      <c r="P7891">
        <v>5</v>
      </c>
      <c r="Q7891" t="s">
        <v>14</v>
      </c>
      <c r="R7891" t="s">
        <v>36</v>
      </c>
    </row>
    <row r="7892" spans="1:18" x14ac:dyDescent="0.25">
      <c r="A7892" t="s">
        <v>2376</v>
      </c>
      <c r="B7892" s="1">
        <v>41116</v>
      </c>
      <c r="C7892" t="s">
        <v>6787</v>
      </c>
      <c r="D7892" t="s">
        <v>7241</v>
      </c>
      <c r="E7892" t="s">
        <v>5972</v>
      </c>
      <c r="F7892" t="s">
        <v>5967</v>
      </c>
      <c r="G7892" t="s">
        <v>5973</v>
      </c>
      <c r="H7892" s="1">
        <v>41120</v>
      </c>
      <c r="I7892" t="s">
        <v>5969</v>
      </c>
      <c r="J7892" t="s">
        <v>5975</v>
      </c>
      <c r="K7892">
        <v>2012</v>
      </c>
      <c r="L7892" t="s">
        <v>610</v>
      </c>
      <c r="M7892">
        <v>0.3</v>
      </c>
      <c r="N7892">
        <v>53</v>
      </c>
      <c r="O7892">
        <v>-5</v>
      </c>
      <c r="P7892">
        <v>3</v>
      </c>
      <c r="Q7892" t="s">
        <v>14</v>
      </c>
      <c r="R7892" t="s">
        <v>116</v>
      </c>
    </row>
    <row r="7893" spans="1:18" x14ac:dyDescent="0.25">
      <c r="A7893" t="s">
        <v>2503</v>
      </c>
      <c r="B7893" s="1">
        <v>41136</v>
      </c>
      <c r="C7893" t="s">
        <v>6053</v>
      </c>
      <c r="D7893" t="s">
        <v>6339</v>
      </c>
      <c r="E7893" t="s">
        <v>6016</v>
      </c>
      <c r="F7893" t="s">
        <v>5979</v>
      </c>
      <c r="G7893" t="s">
        <v>5968</v>
      </c>
      <c r="H7893" s="1">
        <v>41139</v>
      </c>
      <c r="I7893" t="s">
        <v>5986</v>
      </c>
      <c r="J7893" t="s">
        <v>6154</v>
      </c>
      <c r="K7893">
        <v>2012</v>
      </c>
      <c r="L7893" t="s">
        <v>2504</v>
      </c>
      <c r="M7893">
        <v>0.2</v>
      </c>
      <c r="N7893">
        <v>265</v>
      </c>
      <c r="O7893">
        <v>26</v>
      </c>
      <c r="P7893">
        <v>6</v>
      </c>
      <c r="Q7893" t="s">
        <v>14</v>
      </c>
      <c r="R7893" t="s">
        <v>116</v>
      </c>
    </row>
    <row r="7894" spans="1:18" x14ac:dyDescent="0.25">
      <c r="A7894" t="s">
        <v>2516</v>
      </c>
      <c r="B7894" s="1">
        <v>41138</v>
      </c>
      <c r="C7894" t="s">
        <v>6136</v>
      </c>
      <c r="D7894" t="s">
        <v>6161</v>
      </c>
      <c r="E7894" t="s">
        <v>6008</v>
      </c>
      <c r="F7894" t="s">
        <v>5979</v>
      </c>
      <c r="G7894" t="s">
        <v>5973</v>
      </c>
      <c r="H7894" s="1">
        <v>41143</v>
      </c>
      <c r="I7894" t="s">
        <v>5974</v>
      </c>
      <c r="J7894" t="s">
        <v>6161</v>
      </c>
      <c r="K7894">
        <v>2012</v>
      </c>
      <c r="L7894" t="s">
        <v>1013</v>
      </c>
      <c r="M7894">
        <v>0.2</v>
      </c>
      <c r="N7894">
        <v>1128</v>
      </c>
      <c r="O7894">
        <v>-127</v>
      </c>
      <c r="P7894">
        <v>3</v>
      </c>
      <c r="Q7894" t="s">
        <v>14</v>
      </c>
      <c r="R7894" t="s">
        <v>36</v>
      </c>
    </row>
    <row r="7895" spans="1:18" x14ac:dyDescent="0.25">
      <c r="A7895" t="s">
        <v>2535</v>
      </c>
      <c r="B7895" s="1">
        <v>41143</v>
      </c>
      <c r="C7895" t="s">
        <v>7298</v>
      </c>
      <c r="D7895" t="s">
        <v>6161</v>
      </c>
      <c r="E7895" t="s">
        <v>6008</v>
      </c>
      <c r="F7895" t="s">
        <v>5979</v>
      </c>
      <c r="G7895" t="s">
        <v>5983</v>
      </c>
      <c r="H7895" s="1">
        <v>41149</v>
      </c>
      <c r="I7895" t="s">
        <v>5974</v>
      </c>
      <c r="J7895" t="s">
        <v>6161</v>
      </c>
      <c r="K7895">
        <v>2012</v>
      </c>
      <c r="L7895" t="s">
        <v>2536</v>
      </c>
      <c r="M7895">
        <v>0.45</v>
      </c>
      <c r="N7895">
        <v>915</v>
      </c>
      <c r="O7895">
        <v>-599</v>
      </c>
      <c r="P7895">
        <v>5</v>
      </c>
      <c r="Q7895" t="s">
        <v>14</v>
      </c>
      <c r="R7895" t="s">
        <v>40</v>
      </c>
    </row>
    <row r="7896" spans="1:18" x14ac:dyDescent="0.25">
      <c r="A7896" t="s">
        <v>2591</v>
      </c>
      <c r="B7896" s="1">
        <v>41151</v>
      </c>
      <c r="C7896" t="s">
        <v>7108</v>
      </c>
      <c r="D7896" t="s">
        <v>6820</v>
      </c>
      <c r="E7896" t="s">
        <v>6008</v>
      </c>
      <c r="F7896" t="s">
        <v>5979</v>
      </c>
      <c r="G7896" t="s">
        <v>5983</v>
      </c>
      <c r="H7896" s="1">
        <v>41154</v>
      </c>
      <c r="I7896" t="s">
        <v>5969</v>
      </c>
      <c r="J7896" t="s">
        <v>6095</v>
      </c>
      <c r="K7896">
        <v>2012</v>
      </c>
      <c r="L7896" t="s">
        <v>2592</v>
      </c>
      <c r="M7896">
        <v>0.35</v>
      </c>
      <c r="N7896">
        <v>2794</v>
      </c>
      <c r="O7896">
        <v>516</v>
      </c>
      <c r="P7896">
        <v>5</v>
      </c>
      <c r="Q7896" t="s">
        <v>14</v>
      </c>
      <c r="R7896" t="s">
        <v>40</v>
      </c>
    </row>
    <row r="7897" spans="1:18" x14ac:dyDescent="0.25">
      <c r="A7897" t="s">
        <v>2640</v>
      </c>
      <c r="B7897" s="1">
        <v>41158</v>
      </c>
      <c r="C7897" t="s">
        <v>6681</v>
      </c>
      <c r="D7897" t="s">
        <v>6019</v>
      </c>
      <c r="E7897" t="s">
        <v>5966</v>
      </c>
      <c r="F7897" t="s">
        <v>5967</v>
      </c>
      <c r="G7897" t="s">
        <v>5973</v>
      </c>
      <c r="H7897" s="1">
        <v>41162</v>
      </c>
      <c r="I7897" t="s">
        <v>5974</v>
      </c>
      <c r="J7897" t="s">
        <v>6020</v>
      </c>
      <c r="K7897">
        <v>2012</v>
      </c>
      <c r="L7897" t="s">
        <v>2641</v>
      </c>
      <c r="M7897">
        <v>0.6</v>
      </c>
      <c r="N7897">
        <v>30</v>
      </c>
      <c r="O7897">
        <v>-18</v>
      </c>
      <c r="P7897">
        <v>3</v>
      </c>
      <c r="Q7897" t="s">
        <v>14</v>
      </c>
      <c r="R7897" t="s">
        <v>116</v>
      </c>
    </row>
    <row r="7898" spans="1:18" x14ac:dyDescent="0.25">
      <c r="A7898" t="s">
        <v>2665</v>
      </c>
      <c r="B7898" s="1">
        <v>41164</v>
      </c>
      <c r="C7898" t="s">
        <v>6609</v>
      </c>
      <c r="D7898" t="s">
        <v>6350</v>
      </c>
      <c r="E7898" t="s">
        <v>6016</v>
      </c>
      <c r="F7898" t="s">
        <v>5979</v>
      </c>
      <c r="G7898" t="s">
        <v>5983</v>
      </c>
      <c r="H7898" s="1">
        <v>41166</v>
      </c>
      <c r="I7898" t="s">
        <v>5969</v>
      </c>
      <c r="J7898" t="s">
        <v>6350</v>
      </c>
      <c r="K7898">
        <v>2012</v>
      </c>
      <c r="L7898" t="s">
        <v>878</v>
      </c>
      <c r="M7898">
        <v>0.2</v>
      </c>
      <c r="N7898">
        <v>170</v>
      </c>
      <c r="O7898">
        <v>-4</v>
      </c>
      <c r="P7898">
        <v>5</v>
      </c>
      <c r="Q7898" t="s">
        <v>14</v>
      </c>
      <c r="R7898" t="s">
        <v>116</v>
      </c>
    </row>
    <row r="7899" spans="1:18" x14ac:dyDescent="0.25">
      <c r="A7899" t="s">
        <v>2671</v>
      </c>
      <c r="B7899" s="1">
        <v>41165</v>
      </c>
      <c r="C7899" t="s">
        <v>7343</v>
      </c>
      <c r="D7899" t="s">
        <v>6175</v>
      </c>
      <c r="E7899" t="s">
        <v>5972</v>
      </c>
      <c r="F7899" t="s">
        <v>5967</v>
      </c>
      <c r="G7899" t="s">
        <v>5973</v>
      </c>
      <c r="H7899" s="1">
        <v>41167</v>
      </c>
      <c r="I7899" t="s">
        <v>5986</v>
      </c>
      <c r="J7899" t="s">
        <v>5975</v>
      </c>
      <c r="K7899">
        <v>2012</v>
      </c>
      <c r="L7899" t="s">
        <v>550</v>
      </c>
      <c r="M7899">
        <v>0.3</v>
      </c>
      <c r="N7899">
        <v>275</v>
      </c>
      <c r="O7899">
        <v>4</v>
      </c>
      <c r="P7899">
        <v>9</v>
      </c>
      <c r="Q7899" t="s">
        <v>14</v>
      </c>
      <c r="R7899" t="s">
        <v>116</v>
      </c>
    </row>
    <row r="7900" spans="1:18" x14ac:dyDescent="0.25">
      <c r="A7900" t="s">
        <v>2687</v>
      </c>
      <c r="B7900" s="1">
        <v>41170</v>
      </c>
      <c r="C7900" t="s">
        <v>6696</v>
      </c>
      <c r="D7900" t="s">
        <v>6941</v>
      </c>
      <c r="E7900" t="s">
        <v>6008</v>
      </c>
      <c r="F7900" t="s">
        <v>5979</v>
      </c>
      <c r="G7900" t="s">
        <v>5983</v>
      </c>
      <c r="H7900" s="1">
        <v>41175</v>
      </c>
      <c r="I7900" t="s">
        <v>5974</v>
      </c>
      <c r="J7900" t="s">
        <v>6045</v>
      </c>
      <c r="K7900">
        <v>2012</v>
      </c>
      <c r="L7900" t="s">
        <v>2688</v>
      </c>
      <c r="M7900">
        <v>0.35</v>
      </c>
      <c r="N7900">
        <v>1676</v>
      </c>
      <c r="O7900">
        <v>206</v>
      </c>
      <c r="P7900">
        <v>6</v>
      </c>
      <c r="Q7900" t="s">
        <v>14</v>
      </c>
      <c r="R7900" t="s">
        <v>40</v>
      </c>
    </row>
    <row r="7901" spans="1:18" x14ac:dyDescent="0.25">
      <c r="A7901" t="s">
        <v>2760</v>
      </c>
      <c r="B7901" s="1">
        <v>41183</v>
      </c>
      <c r="C7901" t="s">
        <v>6235</v>
      </c>
      <c r="D7901" t="s">
        <v>7047</v>
      </c>
      <c r="E7901" t="s">
        <v>6002</v>
      </c>
      <c r="F7901" t="s">
        <v>5996</v>
      </c>
      <c r="G7901" t="s">
        <v>5973</v>
      </c>
      <c r="H7901" s="1">
        <v>41190</v>
      </c>
      <c r="I7901" t="s">
        <v>5974</v>
      </c>
      <c r="J7901" t="s">
        <v>6030</v>
      </c>
      <c r="K7901">
        <v>2012</v>
      </c>
      <c r="L7901" t="s">
        <v>2761</v>
      </c>
      <c r="M7901">
        <v>0.2</v>
      </c>
      <c r="N7901">
        <v>149</v>
      </c>
      <c r="O7901">
        <v>33</v>
      </c>
      <c r="P7901">
        <v>3</v>
      </c>
      <c r="Q7901" t="s">
        <v>14</v>
      </c>
      <c r="R7901" t="s">
        <v>36</v>
      </c>
    </row>
    <row r="7902" spans="1:18" x14ac:dyDescent="0.25">
      <c r="A7902" t="s">
        <v>2827</v>
      </c>
      <c r="B7902" s="1">
        <v>41212</v>
      </c>
      <c r="C7902" t="s">
        <v>7388</v>
      </c>
      <c r="D7902" t="s">
        <v>6346</v>
      </c>
      <c r="E7902" t="s">
        <v>5972</v>
      </c>
      <c r="F7902" t="s">
        <v>5967</v>
      </c>
      <c r="G7902" t="s">
        <v>5983</v>
      </c>
      <c r="H7902" s="1">
        <v>41216</v>
      </c>
      <c r="I7902" t="s">
        <v>5974</v>
      </c>
      <c r="J7902" t="s">
        <v>5975</v>
      </c>
      <c r="K7902">
        <v>2012</v>
      </c>
      <c r="L7902" t="s">
        <v>1794</v>
      </c>
      <c r="M7902">
        <v>0.3</v>
      </c>
      <c r="N7902">
        <v>83</v>
      </c>
      <c r="O7902">
        <v>2</v>
      </c>
      <c r="P7902">
        <v>5</v>
      </c>
      <c r="Q7902" t="s">
        <v>14</v>
      </c>
      <c r="R7902" t="s">
        <v>116</v>
      </c>
    </row>
    <row r="7903" spans="1:18" x14ac:dyDescent="0.25">
      <c r="A7903" t="s">
        <v>2864</v>
      </c>
      <c r="B7903" s="1">
        <v>41219</v>
      </c>
      <c r="C7903" t="s">
        <v>7368</v>
      </c>
      <c r="D7903" t="s">
        <v>6161</v>
      </c>
      <c r="E7903" t="s">
        <v>6008</v>
      </c>
      <c r="F7903" t="s">
        <v>5979</v>
      </c>
      <c r="G7903" t="s">
        <v>5983</v>
      </c>
      <c r="H7903" s="1">
        <v>41220</v>
      </c>
      <c r="I7903" t="s">
        <v>5986</v>
      </c>
      <c r="J7903" t="s">
        <v>6161</v>
      </c>
      <c r="K7903">
        <v>2012</v>
      </c>
      <c r="L7903" t="s">
        <v>443</v>
      </c>
      <c r="M7903">
        <v>0.2</v>
      </c>
      <c r="N7903">
        <v>106</v>
      </c>
      <c r="O7903">
        <v>28</v>
      </c>
      <c r="P7903">
        <v>5</v>
      </c>
      <c r="Q7903" t="s">
        <v>10</v>
      </c>
      <c r="R7903" t="s">
        <v>22</v>
      </c>
    </row>
    <row r="7904" spans="1:18" x14ac:dyDescent="0.25">
      <c r="A7904" t="s">
        <v>2907</v>
      </c>
      <c r="B7904" s="1">
        <v>41226</v>
      </c>
      <c r="C7904" t="s">
        <v>7082</v>
      </c>
      <c r="D7904" t="s">
        <v>6161</v>
      </c>
      <c r="E7904" t="s">
        <v>6008</v>
      </c>
      <c r="F7904" t="s">
        <v>5979</v>
      </c>
      <c r="G7904" t="s">
        <v>5973</v>
      </c>
      <c r="H7904" s="1">
        <v>41230</v>
      </c>
      <c r="I7904" t="s">
        <v>5974</v>
      </c>
      <c r="J7904" t="s">
        <v>6161</v>
      </c>
      <c r="K7904">
        <v>2012</v>
      </c>
      <c r="L7904" t="s">
        <v>2908</v>
      </c>
      <c r="M7904">
        <v>0.2</v>
      </c>
      <c r="N7904">
        <v>28</v>
      </c>
      <c r="O7904">
        <v>4</v>
      </c>
      <c r="P7904">
        <v>2</v>
      </c>
      <c r="Q7904" t="s">
        <v>10</v>
      </c>
      <c r="R7904" t="s">
        <v>22</v>
      </c>
    </row>
    <row r="7905" spans="1:18" x14ac:dyDescent="0.25">
      <c r="A7905" t="s">
        <v>2905</v>
      </c>
      <c r="B7905" s="1">
        <v>41226</v>
      </c>
      <c r="C7905" t="s">
        <v>6722</v>
      </c>
      <c r="D7905" t="s">
        <v>6161</v>
      </c>
      <c r="E7905" t="s">
        <v>6008</v>
      </c>
      <c r="F7905" t="s">
        <v>5979</v>
      </c>
      <c r="G7905" t="s">
        <v>5973</v>
      </c>
      <c r="H7905" s="1">
        <v>41229</v>
      </c>
      <c r="I7905" t="s">
        <v>5969</v>
      </c>
      <c r="J7905" t="s">
        <v>6161</v>
      </c>
      <c r="K7905">
        <v>2012</v>
      </c>
      <c r="L7905" t="s">
        <v>1078</v>
      </c>
      <c r="M7905">
        <v>0.2</v>
      </c>
      <c r="N7905">
        <v>92</v>
      </c>
      <c r="O7905">
        <v>-9</v>
      </c>
      <c r="P7905">
        <v>5</v>
      </c>
      <c r="Q7905" t="s">
        <v>10</v>
      </c>
      <c r="R7905" t="s">
        <v>22</v>
      </c>
    </row>
    <row r="7906" spans="1:18" x14ac:dyDescent="0.25">
      <c r="A7906" t="s">
        <v>2905</v>
      </c>
      <c r="B7906" s="1">
        <v>41226</v>
      </c>
      <c r="C7906" t="s">
        <v>6722</v>
      </c>
      <c r="D7906" t="s">
        <v>6161</v>
      </c>
      <c r="E7906" t="s">
        <v>6008</v>
      </c>
      <c r="F7906" t="s">
        <v>5979</v>
      </c>
      <c r="G7906" t="s">
        <v>5973</v>
      </c>
      <c r="H7906" s="1">
        <v>41229</v>
      </c>
      <c r="I7906" t="s">
        <v>5969</v>
      </c>
      <c r="J7906" t="s">
        <v>6161</v>
      </c>
      <c r="K7906">
        <v>2012</v>
      </c>
      <c r="L7906" t="s">
        <v>181</v>
      </c>
      <c r="M7906">
        <v>0.2</v>
      </c>
      <c r="N7906">
        <v>644</v>
      </c>
      <c r="O7906">
        <v>-8</v>
      </c>
      <c r="P7906">
        <v>6</v>
      </c>
      <c r="Q7906" t="s">
        <v>10</v>
      </c>
      <c r="R7906" t="s">
        <v>22</v>
      </c>
    </row>
    <row r="7907" spans="1:18" x14ac:dyDescent="0.25">
      <c r="A7907" t="s">
        <v>2971</v>
      </c>
      <c r="B7907" s="1">
        <v>41237</v>
      </c>
      <c r="C7907" t="s">
        <v>6268</v>
      </c>
      <c r="D7907" t="s">
        <v>7425</v>
      </c>
      <c r="E7907" t="s">
        <v>6002</v>
      </c>
      <c r="F7907" t="s">
        <v>5996</v>
      </c>
      <c r="G7907" t="s">
        <v>5973</v>
      </c>
      <c r="H7907" s="1">
        <v>41242</v>
      </c>
      <c r="I7907" t="s">
        <v>5974</v>
      </c>
      <c r="J7907" t="s">
        <v>6082</v>
      </c>
      <c r="K7907">
        <v>2012</v>
      </c>
      <c r="L7907" t="s">
        <v>2153</v>
      </c>
      <c r="M7907">
        <v>0.2</v>
      </c>
      <c r="N7907">
        <v>119</v>
      </c>
      <c r="O7907">
        <v>-10</v>
      </c>
      <c r="P7907">
        <v>2</v>
      </c>
      <c r="Q7907" t="s">
        <v>14</v>
      </c>
      <c r="R7907" t="s">
        <v>36</v>
      </c>
    </row>
    <row r="7908" spans="1:18" x14ac:dyDescent="0.25">
      <c r="A7908" t="s">
        <v>2976</v>
      </c>
      <c r="B7908" s="1">
        <v>41239</v>
      </c>
      <c r="C7908" t="s">
        <v>6905</v>
      </c>
      <c r="D7908" t="s">
        <v>6161</v>
      </c>
      <c r="E7908" t="s">
        <v>6008</v>
      </c>
      <c r="F7908" t="s">
        <v>5979</v>
      </c>
      <c r="G7908" t="s">
        <v>5968</v>
      </c>
      <c r="H7908" s="1">
        <v>41243</v>
      </c>
      <c r="I7908" t="s">
        <v>5974</v>
      </c>
      <c r="J7908" t="s">
        <v>6161</v>
      </c>
      <c r="K7908">
        <v>2012</v>
      </c>
      <c r="L7908" t="s">
        <v>250</v>
      </c>
      <c r="M7908">
        <v>0.2</v>
      </c>
      <c r="N7908">
        <v>451</v>
      </c>
      <c r="O7908">
        <v>118</v>
      </c>
      <c r="P7908">
        <v>4</v>
      </c>
      <c r="Q7908" t="s">
        <v>14</v>
      </c>
      <c r="R7908" t="s">
        <v>36</v>
      </c>
    </row>
    <row r="7909" spans="1:18" x14ac:dyDescent="0.25">
      <c r="A7909" t="s">
        <v>2976</v>
      </c>
      <c r="B7909" s="1">
        <v>41239</v>
      </c>
      <c r="C7909" t="s">
        <v>6905</v>
      </c>
      <c r="D7909" t="s">
        <v>6161</v>
      </c>
      <c r="E7909" t="s">
        <v>6008</v>
      </c>
      <c r="F7909" t="s">
        <v>5979</v>
      </c>
      <c r="G7909" t="s">
        <v>5968</v>
      </c>
      <c r="H7909" s="1">
        <v>41243</v>
      </c>
      <c r="I7909" t="s">
        <v>5974</v>
      </c>
      <c r="J7909" t="s">
        <v>6161</v>
      </c>
      <c r="K7909">
        <v>2012</v>
      </c>
      <c r="L7909" t="s">
        <v>948</v>
      </c>
      <c r="M7909">
        <v>0.2</v>
      </c>
      <c r="N7909">
        <v>247</v>
      </c>
      <c r="O7909">
        <v>-40</v>
      </c>
      <c r="P7909">
        <v>5</v>
      </c>
      <c r="Q7909" t="s">
        <v>10</v>
      </c>
      <c r="R7909" t="s">
        <v>22</v>
      </c>
    </row>
    <row r="7910" spans="1:18" x14ac:dyDescent="0.25">
      <c r="A7910" t="s">
        <v>2977</v>
      </c>
      <c r="B7910" s="1">
        <v>41239</v>
      </c>
      <c r="C7910" t="s">
        <v>7246</v>
      </c>
      <c r="D7910" t="s">
        <v>6161</v>
      </c>
      <c r="E7910" t="s">
        <v>6008</v>
      </c>
      <c r="F7910" t="s">
        <v>5979</v>
      </c>
      <c r="G7910" t="s">
        <v>5973</v>
      </c>
      <c r="H7910" s="1">
        <v>41243</v>
      </c>
      <c r="I7910" t="s">
        <v>5974</v>
      </c>
      <c r="J7910" t="s">
        <v>6161</v>
      </c>
      <c r="K7910">
        <v>2012</v>
      </c>
      <c r="L7910" t="s">
        <v>617</v>
      </c>
      <c r="M7910">
        <v>0.2</v>
      </c>
      <c r="N7910">
        <v>151</v>
      </c>
      <c r="O7910">
        <v>36</v>
      </c>
      <c r="P7910">
        <v>4</v>
      </c>
      <c r="Q7910" t="s">
        <v>10</v>
      </c>
      <c r="R7910" t="s">
        <v>22</v>
      </c>
    </row>
    <row r="7911" spans="1:18" x14ac:dyDescent="0.25">
      <c r="A7911" t="s">
        <v>2980</v>
      </c>
      <c r="B7911" s="1">
        <v>41240</v>
      </c>
      <c r="C7911" t="s">
        <v>7000</v>
      </c>
      <c r="D7911" t="s">
        <v>6089</v>
      </c>
      <c r="E7911" t="s">
        <v>5972</v>
      </c>
      <c r="F7911" t="s">
        <v>5967</v>
      </c>
      <c r="G7911" t="s">
        <v>5983</v>
      </c>
      <c r="H7911" s="1">
        <v>41246</v>
      </c>
      <c r="I7911" t="s">
        <v>5974</v>
      </c>
      <c r="J7911" t="s">
        <v>5975</v>
      </c>
      <c r="K7911">
        <v>2012</v>
      </c>
      <c r="L7911" t="s">
        <v>1794</v>
      </c>
      <c r="M7911">
        <v>0.4</v>
      </c>
      <c r="N7911">
        <v>100</v>
      </c>
      <c r="O7911">
        <v>-13</v>
      </c>
      <c r="P7911">
        <v>7</v>
      </c>
      <c r="Q7911" t="s">
        <v>14</v>
      </c>
      <c r="R7911" t="s">
        <v>116</v>
      </c>
    </row>
    <row r="7912" spans="1:18" x14ac:dyDescent="0.25">
      <c r="A7912" t="s">
        <v>3025</v>
      </c>
      <c r="B7912" s="1">
        <v>41253</v>
      </c>
      <c r="C7912" t="s">
        <v>6923</v>
      </c>
      <c r="D7912" t="s">
        <v>7432</v>
      </c>
      <c r="E7912" t="s">
        <v>5972</v>
      </c>
      <c r="F7912" t="s">
        <v>5967</v>
      </c>
      <c r="G7912" t="s">
        <v>5983</v>
      </c>
      <c r="H7912" s="1">
        <v>41257</v>
      </c>
      <c r="I7912" t="s">
        <v>5974</v>
      </c>
      <c r="J7912" t="s">
        <v>7053</v>
      </c>
      <c r="K7912">
        <v>2012</v>
      </c>
      <c r="L7912" t="s">
        <v>1733</v>
      </c>
      <c r="M7912">
        <v>0.3</v>
      </c>
      <c r="N7912">
        <v>141</v>
      </c>
      <c r="O7912">
        <v>-57</v>
      </c>
      <c r="P7912">
        <v>4</v>
      </c>
      <c r="Q7912" t="s">
        <v>14</v>
      </c>
      <c r="R7912" t="s">
        <v>116</v>
      </c>
    </row>
    <row r="7913" spans="1:18" x14ac:dyDescent="0.25">
      <c r="A7913" t="s">
        <v>3038</v>
      </c>
      <c r="B7913" s="1">
        <v>41256</v>
      </c>
      <c r="C7913" t="s">
        <v>7119</v>
      </c>
      <c r="D7913" t="s">
        <v>6570</v>
      </c>
      <c r="E7913" t="s">
        <v>5972</v>
      </c>
      <c r="F7913" t="s">
        <v>5967</v>
      </c>
      <c r="G7913" t="s">
        <v>5973</v>
      </c>
      <c r="H7913" s="1">
        <v>41260</v>
      </c>
      <c r="I7913" t="s">
        <v>5974</v>
      </c>
      <c r="J7913" t="s">
        <v>5975</v>
      </c>
      <c r="K7913">
        <v>2012</v>
      </c>
      <c r="L7913" t="s">
        <v>3039</v>
      </c>
      <c r="M7913">
        <v>0.3</v>
      </c>
      <c r="N7913">
        <v>22</v>
      </c>
      <c r="O7913">
        <v>6</v>
      </c>
      <c r="P7913">
        <v>2</v>
      </c>
      <c r="Q7913" t="s">
        <v>14</v>
      </c>
      <c r="R7913" t="s">
        <v>116</v>
      </c>
    </row>
    <row r="7914" spans="1:18" x14ac:dyDescent="0.25">
      <c r="A7914" t="s">
        <v>3063</v>
      </c>
      <c r="B7914" s="1">
        <v>41261</v>
      </c>
      <c r="C7914" t="s">
        <v>6351</v>
      </c>
      <c r="D7914" t="s">
        <v>7441</v>
      </c>
      <c r="E7914" t="s">
        <v>6002</v>
      </c>
      <c r="F7914" t="s">
        <v>5996</v>
      </c>
      <c r="G7914" t="s">
        <v>5968</v>
      </c>
      <c r="H7914" s="1">
        <v>41265</v>
      </c>
      <c r="I7914" t="s">
        <v>5974</v>
      </c>
      <c r="J7914" t="s">
        <v>6082</v>
      </c>
      <c r="K7914">
        <v>2012</v>
      </c>
      <c r="L7914" t="s">
        <v>3064</v>
      </c>
      <c r="M7914">
        <v>0.2</v>
      </c>
      <c r="N7914">
        <v>319</v>
      </c>
      <c r="O7914">
        <v>36</v>
      </c>
      <c r="P7914">
        <v>3</v>
      </c>
      <c r="Q7914" t="s">
        <v>14</v>
      </c>
      <c r="R7914" t="s">
        <v>36</v>
      </c>
    </row>
    <row r="7915" spans="1:18" x14ac:dyDescent="0.25">
      <c r="A7915" t="s">
        <v>3069</v>
      </c>
      <c r="B7915" s="1">
        <v>41262</v>
      </c>
      <c r="C7915" t="s">
        <v>6742</v>
      </c>
      <c r="D7915" t="s">
        <v>6161</v>
      </c>
      <c r="E7915" t="s">
        <v>6008</v>
      </c>
      <c r="F7915" t="s">
        <v>5979</v>
      </c>
      <c r="G7915" t="s">
        <v>5968</v>
      </c>
      <c r="H7915" s="1">
        <v>41266</v>
      </c>
      <c r="I7915" t="s">
        <v>5974</v>
      </c>
      <c r="J7915" t="s">
        <v>6161</v>
      </c>
      <c r="K7915">
        <v>2012</v>
      </c>
      <c r="L7915" t="s">
        <v>3070</v>
      </c>
      <c r="M7915">
        <v>0.2</v>
      </c>
      <c r="N7915">
        <v>498</v>
      </c>
      <c r="O7915">
        <v>56</v>
      </c>
      <c r="P7915">
        <v>5</v>
      </c>
      <c r="Q7915" t="s">
        <v>14</v>
      </c>
      <c r="R7915" t="s">
        <v>15</v>
      </c>
    </row>
    <row r="7916" spans="1:18" x14ac:dyDescent="0.25">
      <c r="A7916" t="s">
        <v>3132</v>
      </c>
      <c r="B7916" s="1">
        <v>41274</v>
      </c>
      <c r="C7916" t="s">
        <v>6697</v>
      </c>
      <c r="D7916" t="s">
        <v>6161</v>
      </c>
      <c r="E7916" t="s">
        <v>6008</v>
      </c>
      <c r="F7916" t="s">
        <v>5979</v>
      </c>
      <c r="G7916" t="s">
        <v>5968</v>
      </c>
      <c r="H7916" s="1">
        <v>41276</v>
      </c>
      <c r="I7916" t="s">
        <v>5969</v>
      </c>
      <c r="J7916" t="s">
        <v>6161</v>
      </c>
      <c r="K7916">
        <v>2012</v>
      </c>
      <c r="L7916" t="s">
        <v>1875</v>
      </c>
      <c r="M7916">
        <v>0.2</v>
      </c>
      <c r="N7916">
        <v>509</v>
      </c>
      <c r="O7916">
        <v>114</v>
      </c>
      <c r="P7916">
        <v>3</v>
      </c>
      <c r="Q7916" t="s">
        <v>10</v>
      </c>
      <c r="R7916" t="s">
        <v>22</v>
      </c>
    </row>
    <row r="7917" spans="1:18" x14ac:dyDescent="0.25">
      <c r="A7917" t="s">
        <v>3207</v>
      </c>
      <c r="B7917" s="1">
        <v>41300</v>
      </c>
      <c r="C7917" t="s">
        <v>7476</v>
      </c>
      <c r="D7917" t="s">
        <v>6161</v>
      </c>
      <c r="E7917" t="s">
        <v>6008</v>
      </c>
      <c r="F7917" t="s">
        <v>5979</v>
      </c>
      <c r="G7917" t="s">
        <v>5983</v>
      </c>
      <c r="H7917" s="1">
        <v>41305</v>
      </c>
      <c r="I7917" t="s">
        <v>5974</v>
      </c>
      <c r="J7917" t="s">
        <v>6161</v>
      </c>
      <c r="K7917">
        <v>2013</v>
      </c>
      <c r="L7917" t="s">
        <v>826</v>
      </c>
      <c r="M7917">
        <v>0.2</v>
      </c>
      <c r="N7917">
        <v>14</v>
      </c>
      <c r="O7917">
        <v>-1</v>
      </c>
      <c r="P7917">
        <v>1</v>
      </c>
      <c r="Q7917" t="s">
        <v>10</v>
      </c>
      <c r="R7917" t="s">
        <v>22</v>
      </c>
    </row>
    <row r="7918" spans="1:18" x14ac:dyDescent="0.25">
      <c r="A7918" t="s">
        <v>3282</v>
      </c>
      <c r="B7918" s="1">
        <v>41321</v>
      </c>
      <c r="C7918" t="s">
        <v>6742</v>
      </c>
      <c r="D7918" t="s">
        <v>6161</v>
      </c>
      <c r="E7918" t="s">
        <v>6008</v>
      </c>
      <c r="F7918" t="s">
        <v>5979</v>
      </c>
      <c r="G7918" t="s">
        <v>5968</v>
      </c>
      <c r="H7918" s="1">
        <v>41328</v>
      </c>
      <c r="I7918" t="s">
        <v>5974</v>
      </c>
      <c r="J7918" t="s">
        <v>6161</v>
      </c>
      <c r="K7918">
        <v>2013</v>
      </c>
      <c r="L7918" t="s">
        <v>3283</v>
      </c>
      <c r="M7918">
        <v>0.2</v>
      </c>
      <c r="N7918">
        <v>256</v>
      </c>
      <c r="O7918">
        <v>83</v>
      </c>
      <c r="P7918">
        <v>5</v>
      </c>
      <c r="Q7918" t="s">
        <v>14</v>
      </c>
      <c r="R7918" t="s">
        <v>36</v>
      </c>
    </row>
    <row r="7919" spans="1:18" x14ac:dyDescent="0.25">
      <c r="A7919" t="s">
        <v>3286</v>
      </c>
      <c r="B7919" s="1">
        <v>41323</v>
      </c>
      <c r="C7919" t="s">
        <v>6397</v>
      </c>
      <c r="D7919" t="s">
        <v>7188</v>
      </c>
      <c r="E7919" t="s">
        <v>6002</v>
      </c>
      <c r="F7919" t="s">
        <v>5996</v>
      </c>
      <c r="G7919" t="s">
        <v>5983</v>
      </c>
      <c r="H7919" s="1">
        <v>41330</v>
      </c>
      <c r="I7919" t="s">
        <v>5974</v>
      </c>
      <c r="J7919" t="s">
        <v>6794</v>
      </c>
      <c r="K7919">
        <v>2013</v>
      </c>
      <c r="L7919" t="s">
        <v>3158</v>
      </c>
      <c r="M7919">
        <v>0.2</v>
      </c>
      <c r="N7919">
        <v>409</v>
      </c>
      <c r="O7919">
        <v>143</v>
      </c>
      <c r="P7919">
        <v>3</v>
      </c>
      <c r="Q7919" t="s">
        <v>14</v>
      </c>
      <c r="R7919" t="s">
        <v>36</v>
      </c>
    </row>
    <row r="7920" spans="1:18" x14ac:dyDescent="0.25">
      <c r="A7920" t="s">
        <v>3330</v>
      </c>
      <c r="B7920" s="1">
        <v>41334</v>
      </c>
      <c r="C7920" t="s">
        <v>6150</v>
      </c>
      <c r="D7920" t="s">
        <v>5965</v>
      </c>
      <c r="E7920" t="s">
        <v>5966</v>
      </c>
      <c r="F7920" t="s">
        <v>5967</v>
      </c>
      <c r="G7920" t="s">
        <v>5983</v>
      </c>
      <c r="H7920" s="1">
        <v>41340</v>
      </c>
      <c r="I7920" t="s">
        <v>5974</v>
      </c>
      <c r="J7920" t="s">
        <v>5965</v>
      </c>
      <c r="K7920">
        <v>2013</v>
      </c>
      <c r="L7920" t="s">
        <v>3331</v>
      </c>
      <c r="M7920">
        <v>0.6</v>
      </c>
      <c r="N7920">
        <v>116</v>
      </c>
      <c r="O7920">
        <v>-157</v>
      </c>
      <c r="P7920">
        <v>5</v>
      </c>
      <c r="Q7920" t="s">
        <v>14</v>
      </c>
      <c r="R7920" t="s">
        <v>116</v>
      </c>
    </row>
    <row r="7921" spans="1:18" x14ac:dyDescent="0.25">
      <c r="A7921" t="s">
        <v>3341</v>
      </c>
      <c r="B7921" s="1">
        <v>41340</v>
      </c>
      <c r="C7921" t="s">
        <v>6766</v>
      </c>
      <c r="D7921" t="s">
        <v>7061</v>
      </c>
      <c r="E7921" t="s">
        <v>6016</v>
      </c>
      <c r="F7921" t="s">
        <v>5979</v>
      </c>
      <c r="G7921" t="s">
        <v>5973</v>
      </c>
      <c r="H7921" s="1">
        <v>41344</v>
      </c>
      <c r="I7921" t="s">
        <v>5974</v>
      </c>
      <c r="J7921" t="s">
        <v>6227</v>
      </c>
      <c r="K7921">
        <v>2013</v>
      </c>
      <c r="L7921" t="s">
        <v>3342</v>
      </c>
      <c r="M7921">
        <v>0.7</v>
      </c>
      <c r="N7921">
        <v>311</v>
      </c>
      <c r="O7921">
        <v>-644</v>
      </c>
      <c r="P7921">
        <v>2</v>
      </c>
      <c r="Q7921" t="s">
        <v>14</v>
      </c>
      <c r="R7921" t="s">
        <v>40</v>
      </c>
    </row>
    <row r="7922" spans="1:18" x14ac:dyDescent="0.25">
      <c r="A7922" t="s">
        <v>3439</v>
      </c>
      <c r="B7922" s="1">
        <v>41379</v>
      </c>
      <c r="C7922" t="s">
        <v>6838</v>
      </c>
      <c r="D7922" t="s">
        <v>7337</v>
      </c>
      <c r="E7922" t="s">
        <v>6016</v>
      </c>
      <c r="F7922" t="s">
        <v>5979</v>
      </c>
      <c r="G7922" t="s">
        <v>5983</v>
      </c>
      <c r="H7922" s="1">
        <v>41384</v>
      </c>
      <c r="I7922" t="s">
        <v>5969</v>
      </c>
      <c r="J7922" t="s">
        <v>6112</v>
      </c>
      <c r="K7922">
        <v>2013</v>
      </c>
      <c r="L7922" t="s">
        <v>2592</v>
      </c>
      <c r="M7922">
        <v>0.7</v>
      </c>
      <c r="N7922">
        <v>516</v>
      </c>
      <c r="O7922">
        <v>-396</v>
      </c>
      <c r="P7922">
        <v>2</v>
      </c>
      <c r="Q7922" t="s">
        <v>14</v>
      </c>
      <c r="R7922" t="s">
        <v>40</v>
      </c>
    </row>
    <row r="7923" spans="1:18" x14ac:dyDescent="0.25">
      <c r="A7923" t="s">
        <v>3455</v>
      </c>
      <c r="B7923" s="1">
        <v>41389</v>
      </c>
      <c r="C7923" t="s">
        <v>6533</v>
      </c>
      <c r="D7923" t="s">
        <v>6161</v>
      </c>
      <c r="E7923" t="s">
        <v>6008</v>
      </c>
      <c r="F7923" t="s">
        <v>5979</v>
      </c>
      <c r="G7923" t="s">
        <v>5983</v>
      </c>
      <c r="H7923" s="1">
        <v>41391</v>
      </c>
      <c r="I7923" t="s">
        <v>5969</v>
      </c>
      <c r="J7923" t="s">
        <v>6161</v>
      </c>
      <c r="K7923">
        <v>2013</v>
      </c>
      <c r="L7923" t="s">
        <v>1053</v>
      </c>
      <c r="M7923">
        <v>0.2</v>
      </c>
      <c r="N7923">
        <v>130</v>
      </c>
      <c r="O7923">
        <v>2</v>
      </c>
      <c r="P7923">
        <v>3</v>
      </c>
      <c r="Q7923" t="s">
        <v>10</v>
      </c>
      <c r="R7923" t="s">
        <v>22</v>
      </c>
    </row>
    <row r="7924" spans="1:18" x14ac:dyDescent="0.25">
      <c r="A7924" t="s">
        <v>3474</v>
      </c>
      <c r="B7924" s="1">
        <v>41396</v>
      </c>
      <c r="C7924" t="s">
        <v>6880</v>
      </c>
      <c r="D7924" t="s">
        <v>6089</v>
      </c>
      <c r="E7924" t="s">
        <v>5972</v>
      </c>
      <c r="F7924" t="s">
        <v>5967</v>
      </c>
      <c r="G7924" t="s">
        <v>5983</v>
      </c>
      <c r="H7924" s="1">
        <v>41399</v>
      </c>
      <c r="I7924" t="s">
        <v>5986</v>
      </c>
      <c r="J7924" t="s">
        <v>5975</v>
      </c>
      <c r="K7924">
        <v>2013</v>
      </c>
      <c r="L7924" t="s">
        <v>1794</v>
      </c>
      <c r="M7924">
        <v>0.4</v>
      </c>
      <c r="N7924">
        <v>93</v>
      </c>
      <c r="O7924">
        <v>-62</v>
      </c>
      <c r="P7924">
        <v>7</v>
      </c>
      <c r="Q7924" t="s">
        <v>14</v>
      </c>
      <c r="R7924" t="s">
        <v>116</v>
      </c>
    </row>
    <row r="7925" spans="1:18" x14ac:dyDescent="0.25">
      <c r="A7925" t="s">
        <v>3518</v>
      </c>
      <c r="B7925" s="1">
        <v>41411</v>
      </c>
      <c r="C7925" t="s">
        <v>6983</v>
      </c>
      <c r="D7925" t="s">
        <v>7064</v>
      </c>
      <c r="E7925" t="s">
        <v>6016</v>
      </c>
      <c r="F7925" t="s">
        <v>5979</v>
      </c>
      <c r="G7925" t="s">
        <v>5983</v>
      </c>
      <c r="H7925" s="1">
        <v>41418</v>
      </c>
      <c r="I7925" t="s">
        <v>5974</v>
      </c>
      <c r="J7925" t="s">
        <v>6227</v>
      </c>
      <c r="K7925">
        <v>2013</v>
      </c>
      <c r="L7925" t="s">
        <v>3252</v>
      </c>
      <c r="M7925">
        <v>0.2</v>
      </c>
      <c r="N7925">
        <v>43</v>
      </c>
      <c r="O7925">
        <v>5</v>
      </c>
      <c r="P7925">
        <v>1</v>
      </c>
      <c r="Q7925" t="s">
        <v>14</v>
      </c>
      <c r="R7925" t="s">
        <v>116</v>
      </c>
    </row>
    <row r="7926" spans="1:18" x14ac:dyDescent="0.25">
      <c r="A7926" t="s">
        <v>3532</v>
      </c>
      <c r="B7926" s="1">
        <v>41417</v>
      </c>
      <c r="C7926" t="s">
        <v>6874</v>
      </c>
      <c r="D7926" t="s">
        <v>6122</v>
      </c>
      <c r="E7926" t="s">
        <v>6008</v>
      </c>
      <c r="F7926" t="s">
        <v>5979</v>
      </c>
      <c r="G7926" t="s">
        <v>5973</v>
      </c>
      <c r="H7926" s="1">
        <v>41422</v>
      </c>
      <c r="I7926" t="s">
        <v>5974</v>
      </c>
      <c r="J7926" t="s">
        <v>6009</v>
      </c>
      <c r="K7926">
        <v>2013</v>
      </c>
      <c r="L7926" t="s">
        <v>1688</v>
      </c>
      <c r="M7926">
        <v>0.6</v>
      </c>
      <c r="N7926">
        <v>239</v>
      </c>
      <c r="O7926">
        <v>-131</v>
      </c>
      <c r="P7926">
        <v>4</v>
      </c>
      <c r="Q7926" t="s">
        <v>14</v>
      </c>
      <c r="R7926" t="s">
        <v>15</v>
      </c>
    </row>
    <row r="7927" spans="1:18" x14ac:dyDescent="0.25">
      <c r="A7927" t="s">
        <v>3543</v>
      </c>
      <c r="B7927" s="1">
        <v>41422</v>
      </c>
      <c r="C7927" t="s">
        <v>6406</v>
      </c>
      <c r="D7927" t="s">
        <v>6189</v>
      </c>
      <c r="E7927" t="s">
        <v>6008</v>
      </c>
      <c r="F7927" t="s">
        <v>5979</v>
      </c>
      <c r="G7927" t="s">
        <v>5973</v>
      </c>
      <c r="H7927" s="1">
        <v>41426</v>
      </c>
      <c r="I7927" t="s">
        <v>5974</v>
      </c>
      <c r="J7927" t="s">
        <v>6079</v>
      </c>
      <c r="K7927">
        <v>2013</v>
      </c>
      <c r="L7927" t="s">
        <v>2292</v>
      </c>
      <c r="M7927">
        <v>0.35</v>
      </c>
      <c r="N7927">
        <v>1726</v>
      </c>
      <c r="O7927">
        <v>-478</v>
      </c>
      <c r="P7927">
        <v>5</v>
      </c>
      <c r="Q7927" t="s">
        <v>14</v>
      </c>
      <c r="R7927" t="s">
        <v>40</v>
      </c>
    </row>
    <row r="7928" spans="1:18" x14ac:dyDescent="0.25">
      <c r="A7928" t="s">
        <v>3562</v>
      </c>
      <c r="B7928" s="1">
        <v>41427</v>
      </c>
      <c r="C7928" t="s">
        <v>6541</v>
      </c>
      <c r="D7928" t="s">
        <v>6161</v>
      </c>
      <c r="E7928" t="s">
        <v>6008</v>
      </c>
      <c r="F7928" t="s">
        <v>5979</v>
      </c>
      <c r="G7928" t="s">
        <v>5973</v>
      </c>
      <c r="H7928" s="1">
        <v>41430</v>
      </c>
      <c r="I7928" t="s">
        <v>5969</v>
      </c>
      <c r="J7928" t="s">
        <v>6161</v>
      </c>
      <c r="K7928">
        <v>2013</v>
      </c>
      <c r="L7928" t="s">
        <v>2051</v>
      </c>
      <c r="M7928">
        <v>0.2</v>
      </c>
      <c r="N7928">
        <v>77</v>
      </c>
      <c r="O7928">
        <v>12</v>
      </c>
      <c r="P7928">
        <v>2</v>
      </c>
      <c r="Q7928" t="s">
        <v>10</v>
      </c>
      <c r="R7928" t="s">
        <v>22</v>
      </c>
    </row>
    <row r="7929" spans="1:18" x14ac:dyDescent="0.25">
      <c r="A7929" t="s">
        <v>3579</v>
      </c>
      <c r="B7929" s="1">
        <v>41429</v>
      </c>
      <c r="C7929" t="s">
        <v>6259</v>
      </c>
      <c r="D7929" t="s">
        <v>6019</v>
      </c>
      <c r="E7929" t="s">
        <v>5966</v>
      </c>
      <c r="F7929" t="s">
        <v>5967</v>
      </c>
      <c r="G7929" t="s">
        <v>5983</v>
      </c>
      <c r="H7929" s="1">
        <v>41433</v>
      </c>
      <c r="I7929" t="s">
        <v>5974</v>
      </c>
      <c r="J7929" t="s">
        <v>6020</v>
      </c>
      <c r="K7929">
        <v>2013</v>
      </c>
      <c r="L7929" t="s">
        <v>2088</v>
      </c>
      <c r="M7929">
        <v>0.6</v>
      </c>
      <c r="N7929">
        <v>24</v>
      </c>
      <c r="O7929">
        <v>-8</v>
      </c>
      <c r="P7929">
        <v>3</v>
      </c>
      <c r="Q7929" t="s">
        <v>14</v>
      </c>
      <c r="R7929" t="s">
        <v>116</v>
      </c>
    </row>
    <row r="7930" spans="1:18" x14ac:dyDescent="0.25">
      <c r="A7930" t="s">
        <v>3577</v>
      </c>
      <c r="B7930" s="1">
        <v>41429</v>
      </c>
      <c r="C7930" t="s">
        <v>7566</v>
      </c>
      <c r="D7930" t="s">
        <v>7064</v>
      </c>
      <c r="E7930" t="s">
        <v>6016</v>
      </c>
      <c r="F7930" t="s">
        <v>5979</v>
      </c>
      <c r="G7930" t="s">
        <v>5968</v>
      </c>
      <c r="H7930" s="1">
        <v>41433</v>
      </c>
      <c r="I7930" t="s">
        <v>5974</v>
      </c>
      <c r="J7930" t="s">
        <v>6227</v>
      </c>
      <c r="K7930">
        <v>2013</v>
      </c>
      <c r="L7930" t="s">
        <v>3578</v>
      </c>
      <c r="M7930">
        <v>0.2</v>
      </c>
      <c r="N7930">
        <v>45</v>
      </c>
      <c r="O7930">
        <v>-6</v>
      </c>
      <c r="P7930">
        <v>3</v>
      </c>
      <c r="Q7930" t="s">
        <v>14</v>
      </c>
      <c r="R7930" t="s">
        <v>116</v>
      </c>
    </row>
    <row r="7931" spans="1:18" x14ac:dyDescent="0.25">
      <c r="A7931" t="s">
        <v>3577</v>
      </c>
      <c r="B7931" s="1">
        <v>41429</v>
      </c>
      <c r="C7931" t="s">
        <v>7566</v>
      </c>
      <c r="D7931" t="s">
        <v>7064</v>
      </c>
      <c r="E7931" t="s">
        <v>6016</v>
      </c>
      <c r="F7931" t="s">
        <v>5979</v>
      </c>
      <c r="G7931" t="s">
        <v>5968</v>
      </c>
      <c r="H7931" s="1">
        <v>41433</v>
      </c>
      <c r="I7931" t="s">
        <v>5974</v>
      </c>
      <c r="J7931" t="s">
        <v>6227</v>
      </c>
      <c r="K7931">
        <v>2013</v>
      </c>
      <c r="L7931" t="s">
        <v>911</v>
      </c>
      <c r="M7931">
        <v>0.2</v>
      </c>
      <c r="N7931">
        <v>30</v>
      </c>
      <c r="O7931">
        <v>4</v>
      </c>
      <c r="P7931">
        <v>2</v>
      </c>
      <c r="Q7931" t="s">
        <v>14</v>
      </c>
      <c r="R7931" t="s">
        <v>116</v>
      </c>
    </row>
    <row r="7932" spans="1:18" x14ac:dyDescent="0.25">
      <c r="A7932" t="s">
        <v>3595</v>
      </c>
      <c r="B7932" s="1">
        <v>41431</v>
      </c>
      <c r="C7932" t="s">
        <v>6668</v>
      </c>
      <c r="D7932" t="s">
        <v>6081</v>
      </c>
      <c r="E7932" t="s">
        <v>6002</v>
      </c>
      <c r="F7932" t="s">
        <v>5996</v>
      </c>
      <c r="G7932" t="s">
        <v>5983</v>
      </c>
      <c r="H7932" s="1">
        <v>41436</v>
      </c>
      <c r="I7932" t="s">
        <v>5974</v>
      </c>
      <c r="J7932" t="s">
        <v>6082</v>
      </c>
      <c r="K7932">
        <v>2013</v>
      </c>
      <c r="L7932" t="s">
        <v>3596</v>
      </c>
      <c r="M7932">
        <v>0.2</v>
      </c>
      <c r="N7932">
        <v>735</v>
      </c>
      <c r="O7932">
        <v>-184</v>
      </c>
      <c r="P7932">
        <v>2</v>
      </c>
      <c r="Q7932" t="s">
        <v>14</v>
      </c>
      <c r="R7932" t="s">
        <v>36</v>
      </c>
    </row>
    <row r="7933" spans="1:18" x14ac:dyDescent="0.25">
      <c r="A7933" t="s">
        <v>3620</v>
      </c>
      <c r="B7933" s="1">
        <v>41436</v>
      </c>
      <c r="C7933" t="s">
        <v>7180</v>
      </c>
      <c r="D7933" t="s">
        <v>7555</v>
      </c>
      <c r="E7933" t="s">
        <v>5972</v>
      </c>
      <c r="F7933" t="s">
        <v>5967</v>
      </c>
      <c r="G7933" t="s">
        <v>5973</v>
      </c>
      <c r="H7933" s="1">
        <v>41440</v>
      </c>
      <c r="I7933" t="s">
        <v>5974</v>
      </c>
      <c r="J7933" t="s">
        <v>5975</v>
      </c>
      <c r="K7933">
        <v>2013</v>
      </c>
      <c r="L7933" t="s">
        <v>3046</v>
      </c>
      <c r="M7933">
        <v>0.3</v>
      </c>
      <c r="N7933">
        <v>231</v>
      </c>
      <c r="O7933">
        <v>46</v>
      </c>
      <c r="P7933">
        <v>3</v>
      </c>
      <c r="Q7933" t="s">
        <v>14</v>
      </c>
      <c r="R7933" t="s">
        <v>116</v>
      </c>
    </row>
    <row r="7934" spans="1:18" x14ac:dyDescent="0.25">
      <c r="A7934" t="s">
        <v>3624</v>
      </c>
      <c r="B7934" s="1">
        <v>41437</v>
      </c>
      <c r="C7934" t="s">
        <v>6686</v>
      </c>
      <c r="D7934" t="s">
        <v>7122</v>
      </c>
      <c r="E7934" t="s">
        <v>5966</v>
      </c>
      <c r="F7934" t="s">
        <v>5967</v>
      </c>
      <c r="G7934" t="s">
        <v>5983</v>
      </c>
      <c r="H7934" s="1">
        <v>41440</v>
      </c>
      <c r="I7934" t="s">
        <v>5986</v>
      </c>
      <c r="J7934" t="s">
        <v>5965</v>
      </c>
      <c r="K7934">
        <v>2013</v>
      </c>
      <c r="L7934" t="s">
        <v>2088</v>
      </c>
      <c r="M7934">
        <v>0.6</v>
      </c>
      <c r="N7934">
        <v>72</v>
      </c>
      <c r="O7934">
        <v>-24</v>
      </c>
      <c r="P7934">
        <v>9</v>
      </c>
      <c r="Q7934" t="s">
        <v>14</v>
      </c>
      <c r="R7934" t="s">
        <v>116</v>
      </c>
    </row>
    <row r="7935" spans="1:18" x14ac:dyDescent="0.25">
      <c r="A7935" t="s">
        <v>3639</v>
      </c>
      <c r="B7935" s="1">
        <v>41438</v>
      </c>
      <c r="C7935" t="s">
        <v>6388</v>
      </c>
      <c r="D7935" t="s">
        <v>7064</v>
      </c>
      <c r="E7935" t="s">
        <v>6016</v>
      </c>
      <c r="F7935" t="s">
        <v>5979</v>
      </c>
      <c r="G7935" t="s">
        <v>5973</v>
      </c>
      <c r="H7935" s="1">
        <v>41444</v>
      </c>
      <c r="I7935" t="s">
        <v>5974</v>
      </c>
      <c r="J7935" t="s">
        <v>6227</v>
      </c>
      <c r="K7935">
        <v>2013</v>
      </c>
      <c r="L7935" t="s">
        <v>361</v>
      </c>
      <c r="M7935">
        <v>0.2</v>
      </c>
      <c r="N7935">
        <v>120</v>
      </c>
      <c r="O7935">
        <v>-6</v>
      </c>
      <c r="P7935">
        <v>3</v>
      </c>
      <c r="Q7935" t="s">
        <v>14</v>
      </c>
      <c r="R7935" t="s">
        <v>116</v>
      </c>
    </row>
    <row r="7936" spans="1:18" x14ac:dyDescent="0.25">
      <c r="A7936" t="s">
        <v>3639</v>
      </c>
      <c r="B7936" s="1">
        <v>41438</v>
      </c>
      <c r="C7936" t="s">
        <v>6388</v>
      </c>
      <c r="D7936" t="s">
        <v>7064</v>
      </c>
      <c r="E7936" t="s">
        <v>6016</v>
      </c>
      <c r="F7936" t="s">
        <v>5979</v>
      </c>
      <c r="G7936" t="s">
        <v>5973</v>
      </c>
      <c r="H7936" s="1">
        <v>41444</v>
      </c>
      <c r="I7936" t="s">
        <v>5974</v>
      </c>
      <c r="J7936" t="s">
        <v>6227</v>
      </c>
      <c r="K7936">
        <v>2013</v>
      </c>
      <c r="L7936" t="s">
        <v>3640</v>
      </c>
      <c r="M7936">
        <v>0.2</v>
      </c>
      <c r="N7936">
        <v>249</v>
      </c>
      <c r="O7936">
        <v>84</v>
      </c>
      <c r="P7936">
        <v>6</v>
      </c>
      <c r="Q7936" t="s">
        <v>14</v>
      </c>
      <c r="R7936" t="s">
        <v>116</v>
      </c>
    </row>
    <row r="7937" spans="1:18" x14ac:dyDescent="0.25">
      <c r="A7937" t="s">
        <v>3687</v>
      </c>
      <c r="B7937" s="1">
        <v>41448</v>
      </c>
      <c r="C7937" t="s">
        <v>6253</v>
      </c>
      <c r="D7937" t="s">
        <v>6161</v>
      </c>
      <c r="E7937" t="s">
        <v>6008</v>
      </c>
      <c r="F7937" t="s">
        <v>5979</v>
      </c>
      <c r="G7937" t="s">
        <v>5973</v>
      </c>
      <c r="H7937" s="1">
        <v>41453</v>
      </c>
      <c r="I7937" t="s">
        <v>5974</v>
      </c>
      <c r="J7937" t="s">
        <v>6161</v>
      </c>
      <c r="K7937">
        <v>2013</v>
      </c>
      <c r="L7937" t="s">
        <v>3158</v>
      </c>
      <c r="M7937">
        <v>0.2</v>
      </c>
      <c r="N7937">
        <v>409</v>
      </c>
      <c r="O7937">
        <v>143</v>
      </c>
      <c r="P7937">
        <v>3</v>
      </c>
      <c r="Q7937" t="s">
        <v>14</v>
      </c>
      <c r="R7937" t="s">
        <v>36</v>
      </c>
    </row>
    <row r="7938" spans="1:18" x14ac:dyDescent="0.25">
      <c r="A7938" t="s">
        <v>3701</v>
      </c>
      <c r="B7938" s="1">
        <v>41451</v>
      </c>
      <c r="C7938" t="s">
        <v>6908</v>
      </c>
      <c r="D7938" t="s">
        <v>7553</v>
      </c>
      <c r="E7938" t="s">
        <v>5972</v>
      </c>
      <c r="F7938" t="s">
        <v>5967</v>
      </c>
      <c r="G7938" t="s">
        <v>5973</v>
      </c>
      <c r="H7938" s="1">
        <v>41451</v>
      </c>
      <c r="I7938" t="s">
        <v>6005</v>
      </c>
      <c r="J7938" t="s">
        <v>5975</v>
      </c>
      <c r="K7938">
        <v>2013</v>
      </c>
      <c r="L7938" t="s">
        <v>1719</v>
      </c>
      <c r="M7938">
        <v>0.3</v>
      </c>
      <c r="N7938">
        <v>99</v>
      </c>
      <c r="O7938">
        <v>8</v>
      </c>
      <c r="P7938">
        <v>3</v>
      </c>
      <c r="Q7938" t="s">
        <v>14</v>
      </c>
      <c r="R7938" t="s">
        <v>116</v>
      </c>
    </row>
    <row r="7939" spans="1:18" x14ac:dyDescent="0.25">
      <c r="A7939" t="s">
        <v>3723</v>
      </c>
      <c r="B7939" s="1">
        <v>41454</v>
      </c>
      <c r="C7939" t="s">
        <v>6520</v>
      </c>
      <c r="D7939" t="s">
        <v>6187</v>
      </c>
      <c r="E7939" t="s">
        <v>6008</v>
      </c>
      <c r="F7939" t="s">
        <v>5979</v>
      </c>
      <c r="G7939" t="s">
        <v>5973</v>
      </c>
      <c r="H7939" s="1">
        <v>41458</v>
      </c>
      <c r="I7939" t="s">
        <v>5974</v>
      </c>
      <c r="J7939" t="s">
        <v>6045</v>
      </c>
      <c r="K7939">
        <v>2013</v>
      </c>
      <c r="L7939" t="s">
        <v>3724</v>
      </c>
      <c r="M7939">
        <v>0.35</v>
      </c>
      <c r="N7939">
        <v>1691</v>
      </c>
      <c r="O7939">
        <v>-833</v>
      </c>
      <c r="P7939">
        <v>5</v>
      </c>
      <c r="Q7939" t="s">
        <v>14</v>
      </c>
      <c r="R7939" t="s">
        <v>40</v>
      </c>
    </row>
    <row r="7940" spans="1:18" x14ac:dyDescent="0.25">
      <c r="A7940" t="s">
        <v>3740</v>
      </c>
      <c r="B7940" s="1">
        <v>41461</v>
      </c>
      <c r="C7940" t="s">
        <v>6028</v>
      </c>
      <c r="D7940" t="s">
        <v>6161</v>
      </c>
      <c r="E7940" t="s">
        <v>6008</v>
      </c>
      <c r="F7940" t="s">
        <v>5979</v>
      </c>
      <c r="G7940" t="s">
        <v>5983</v>
      </c>
      <c r="H7940" s="1">
        <v>41466</v>
      </c>
      <c r="I7940" t="s">
        <v>5974</v>
      </c>
      <c r="J7940" t="s">
        <v>6161</v>
      </c>
      <c r="K7940">
        <v>2013</v>
      </c>
      <c r="L7940" t="s">
        <v>106</v>
      </c>
      <c r="M7940">
        <v>0.2</v>
      </c>
      <c r="N7940">
        <v>323</v>
      </c>
      <c r="O7940">
        <v>-61</v>
      </c>
      <c r="P7940">
        <v>7</v>
      </c>
      <c r="Q7940" t="s">
        <v>14</v>
      </c>
      <c r="R7940" t="s">
        <v>36</v>
      </c>
    </row>
    <row r="7941" spans="1:18" x14ac:dyDescent="0.25">
      <c r="A7941" t="s">
        <v>3769</v>
      </c>
      <c r="B7941" s="1">
        <v>41472</v>
      </c>
      <c r="C7941" t="s">
        <v>6742</v>
      </c>
      <c r="D7941" t="s">
        <v>6063</v>
      </c>
      <c r="E7941" t="s">
        <v>6002</v>
      </c>
      <c r="F7941" t="s">
        <v>5996</v>
      </c>
      <c r="G7941" t="s">
        <v>5968</v>
      </c>
      <c r="H7941" s="1">
        <v>41475</v>
      </c>
      <c r="I7941" t="s">
        <v>5986</v>
      </c>
      <c r="J7941" t="s">
        <v>6063</v>
      </c>
      <c r="K7941">
        <v>2013</v>
      </c>
      <c r="L7941" t="s">
        <v>3770</v>
      </c>
      <c r="M7941">
        <v>0.6</v>
      </c>
      <c r="N7941">
        <v>215</v>
      </c>
      <c r="O7941">
        <v>-247</v>
      </c>
      <c r="P7941">
        <v>2</v>
      </c>
      <c r="Q7941" t="s">
        <v>14</v>
      </c>
      <c r="R7941" t="s">
        <v>40</v>
      </c>
    </row>
    <row r="7942" spans="1:18" x14ac:dyDescent="0.25">
      <c r="A7942" t="s">
        <v>3792</v>
      </c>
      <c r="B7942" s="1">
        <v>41481</v>
      </c>
      <c r="C7942" t="s">
        <v>7291</v>
      </c>
      <c r="D7942" t="s">
        <v>7165</v>
      </c>
      <c r="E7942" t="s">
        <v>6008</v>
      </c>
      <c r="F7942" t="s">
        <v>5979</v>
      </c>
      <c r="G7942" t="s">
        <v>5983</v>
      </c>
      <c r="H7942" s="1">
        <v>41486</v>
      </c>
      <c r="I7942" t="s">
        <v>5974</v>
      </c>
      <c r="J7942" t="s">
        <v>6009</v>
      </c>
      <c r="K7942">
        <v>2013</v>
      </c>
      <c r="L7942" t="s">
        <v>532</v>
      </c>
      <c r="M7942">
        <v>0.35</v>
      </c>
      <c r="N7942">
        <v>941</v>
      </c>
      <c r="O7942">
        <v>-203</v>
      </c>
      <c r="P7942">
        <v>3</v>
      </c>
      <c r="Q7942" t="s">
        <v>14</v>
      </c>
      <c r="R7942" t="s">
        <v>40</v>
      </c>
    </row>
    <row r="7943" spans="1:18" x14ac:dyDescent="0.25">
      <c r="A7943" t="s">
        <v>3817</v>
      </c>
      <c r="B7943" s="1">
        <v>41491</v>
      </c>
      <c r="C7943" t="s">
        <v>6482</v>
      </c>
      <c r="D7943" t="s">
        <v>7199</v>
      </c>
      <c r="E7943" t="s">
        <v>6002</v>
      </c>
      <c r="F7943" t="s">
        <v>5996</v>
      </c>
      <c r="G7943" t="s">
        <v>5973</v>
      </c>
      <c r="H7943" s="1">
        <v>41495</v>
      </c>
      <c r="I7943" t="s">
        <v>5974</v>
      </c>
      <c r="J7943" t="s">
        <v>6082</v>
      </c>
      <c r="K7943">
        <v>2013</v>
      </c>
      <c r="L7943" t="s">
        <v>608</v>
      </c>
      <c r="M7943">
        <v>0.2</v>
      </c>
      <c r="N7943">
        <v>1485</v>
      </c>
      <c r="O7943">
        <v>-241</v>
      </c>
      <c r="P7943">
        <v>4</v>
      </c>
      <c r="Q7943" t="s">
        <v>14</v>
      </c>
      <c r="R7943" t="s">
        <v>36</v>
      </c>
    </row>
    <row r="7944" spans="1:18" x14ac:dyDescent="0.25">
      <c r="A7944" t="s">
        <v>3826</v>
      </c>
      <c r="B7944" s="1">
        <v>41492</v>
      </c>
      <c r="C7944" t="s">
        <v>6334</v>
      </c>
      <c r="D7944" t="s">
        <v>6013</v>
      </c>
      <c r="E7944" t="s">
        <v>5972</v>
      </c>
      <c r="F7944" t="s">
        <v>5967</v>
      </c>
      <c r="G7944" t="s">
        <v>5973</v>
      </c>
      <c r="H7944" s="1">
        <v>41495</v>
      </c>
      <c r="I7944" t="s">
        <v>5986</v>
      </c>
      <c r="J7944" t="s">
        <v>5975</v>
      </c>
      <c r="K7944">
        <v>2013</v>
      </c>
      <c r="L7944" t="s">
        <v>1639</v>
      </c>
      <c r="M7944">
        <v>0.8</v>
      </c>
      <c r="N7944">
        <v>22</v>
      </c>
      <c r="O7944">
        <v>-41</v>
      </c>
      <c r="P7944">
        <v>5</v>
      </c>
      <c r="Q7944" t="s">
        <v>14</v>
      </c>
      <c r="R7944" t="s">
        <v>116</v>
      </c>
    </row>
    <row r="7945" spans="1:18" x14ac:dyDescent="0.25">
      <c r="A7945" t="s">
        <v>3856</v>
      </c>
      <c r="B7945" s="1">
        <v>41496</v>
      </c>
      <c r="C7945" t="s">
        <v>6253</v>
      </c>
      <c r="D7945" t="s">
        <v>7613</v>
      </c>
      <c r="E7945" t="s">
        <v>6016</v>
      </c>
      <c r="F7945" t="s">
        <v>5979</v>
      </c>
      <c r="G7945" t="s">
        <v>5973</v>
      </c>
      <c r="H7945" s="1">
        <v>41499</v>
      </c>
      <c r="I7945" t="s">
        <v>5969</v>
      </c>
      <c r="J7945" t="s">
        <v>6017</v>
      </c>
      <c r="K7945">
        <v>2013</v>
      </c>
      <c r="L7945" t="s">
        <v>2409</v>
      </c>
      <c r="M7945">
        <v>0.2</v>
      </c>
      <c r="N7945">
        <v>84</v>
      </c>
      <c r="O7945">
        <v>-16</v>
      </c>
      <c r="P7945">
        <v>6</v>
      </c>
      <c r="Q7945" t="s">
        <v>14</v>
      </c>
      <c r="R7945" t="s">
        <v>116</v>
      </c>
    </row>
    <row r="7946" spans="1:18" x14ac:dyDescent="0.25">
      <c r="A7946" t="s">
        <v>3878</v>
      </c>
      <c r="B7946" s="1">
        <v>41499</v>
      </c>
      <c r="C7946" t="s">
        <v>6864</v>
      </c>
      <c r="D7946" t="s">
        <v>7618</v>
      </c>
      <c r="E7946" t="s">
        <v>6016</v>
      </c>
      <c r="F7946" t="s">
        <v>5979</v>
      </c>
      <c r="G7946" t="s">
        <v>5973</v>
      </c>
      <c r="H7946" s="1">
        <v>41503</v>
      </c>
      <c r="I7946" t="s">
        <v>5974</v>
      </c>
      <c r="J7946" t="s">
        <v>6350</v>
      </c>
      <c r="K7946">
        <v>2013</v>
      </c>
      <c r="L7946" t="s">
        <v>1918</v>
      </c>
      <c r="M7946">
        <v>0.2</v>
      </c>
      <c r="N7946">
        <v>40</v>
      </c>
      <c r="O7946">
        <v>9</v>
      </c>
      <c r="P7946">
        <v>1</v>
      </c>
      <c r="Q7946" t="s">
        <v>14</v>
      </c>
      <c r="R7946" t="s">
        <v>116</v>
      </c>
    </row>
    <row r="7947" spans="1:18" x14ac:dyDescent="0.25">
      <c r="A7947" t="s">
        <v>3897</v>
      </c>
      <c r="B7947" s="1">
        <v>41502</v>
      </c>
      <c r="C7947" t="s">
        <v>7107</v>
      </c>
      <c r="D7947" t="s">
        <v>6243</v>
      </c>
      <c r="E7947" t="s">
        <v>5972</v>
      </c>
      <c r="F7947" t="s">
        <v>5967</v>
      </c>
      <c r="G7947" t="s">
        <v>5983</v>
      </c>
      <c r="H7947" s="1">
        <v>41506</v>
      </c>
      <c r="I7947" t="s">
        <v>5974</v>
      </c>
      <c r="J7947" t="s">
        <v>5975</v>
      </c>
      <c r="K7947">
        <v>2013</v>
      </c>
      <c r="L7947" t="s">
        <v>236</v>
      </c>
      <c r="M7947">
        <v>0.3</v>
      </c>
      <c r="N7947">
        <v>233</v>
      </c>
      <c r="O7947">
        <v>-33</v>
      </c>
      <c r="P7947">
        <v>3</v>
      </c>
      <c r="Q7947" t="s">
        <v>14</v>
      </c>
      <c r="R7947" t="s">
        <v>116</v>
      </c>
    </row>
    <row r="7948" spans="1:18" x14ac:dyDescent="0.25">
      <c r="A7948" t="s">
        <v>3898</v>
      </c>
      <c r="B7948" s="1">
        <v>41502</v>
      </c>
      <c r="C7948" t="s">
        <v>6331</v>
      </c>
      <c r="D7948" t="s">
        <v>6476</v>
      </c>
      <c r="E7948" t="s">
        <v>6002</v>
      </c>
      <c r="F7948" t="s">
        <v>5996</v>
      </c>
      <c r="G7948" t="s">
        <v>5983</v>
      </c>
      <c r="H7948" s="1">
        <v>41506</v>
      </c>
      <c r="I7948" t="s">
        <v>5969</v>
      </c>
      <c r="J7948" t="s">
        <v>6265</v>
      </c>
      <c r="K7948">
        <v>2013</v>
      </c>
      <c r="L7948" t="s">
        <v>35</v>
      </c>
      <c r="M7948">
        <v>0.2</v>
      </c>
      <c r="N7948">
        <v>1107</v>
      </c>
      <c r="O7948">
        <v>-263</v>
      </c>
      <c r="P7948">
        <v>3</v>
      </c>
      <c r="Q7948" t="s">
        <v>14</v>
      </c>
      <c r="R7948" t="s">
        <v>36</v>
      </c>
    </row>
    <row r="7949" spans="1:18" x14ac:dyDescent="0.25">
      <c r="A7949" t="s">
        <v>3899</v>
      </c>
      <c r="B7949" s="1">
        <v>41502</v>
      </c>
      <c r="C7949" t="s">
        <v>6889</v>
      </c>
      <c r="D7949" t="s">
        <v>7622</v>
      </c>
      <c r="E7949" t="s">
        <v>6002</v>
      </c>
      <c r="F7949" t="s">
        <v>5996</v>
      </c>
      <c r="G7949" t="s">
        <v>5968</v>
      </c>
      <c r="H7949" s="1">
        <v>41506</v>
      </c>
      <c r="I7949" t="s">
        <v>5974</v>
      </c>
      <c r="J7949" t="s">
        <v>6660</v>
      </c>
      <c r="K7949">
        <v>2013</v>
      </c>
      <c r="L7949" t="s">
        <v>106</v>
      </c>
      <c r="M7949">
        <v>0.2</v>
      </c>
      <c r="N7949">
        <v>92</v>
      </c>
      <c r="O7949">
        <v>-17</v>
      </c>
      <c r="P7949">
        <v>2</v>
      </c>
      <c r="Q7949" t="s">
        <v>14</v>
      </c>
      <c r="R7949" t="s">
        <v>36</v>
      </c>
    </row>
    <row r="7950" spans="1:18" x14ac:dyDescent="0.25">
      <c r="A7950" t="s">
        <v>3920</v>
      </c>
      <c r="B7950" s="1">
        <v>41507</v>
      </c>
      <c r="C7950" t="s">
        <v>6107</v>
      </c>
      <c r="D7950" t="s">
        <v>6161</v>
      </c>
      <c r="E7950" t="s">
        <v>6008</v>
      </c>
      <c r="F7950" t="s">
        <v>5979</v>
      </c>
      <c r="G7950" t="s">
        <v>5973</v>
      </c>
      <c r="H7950" s="1">
        <v>41512</v>
      </c>
      <c r="I7950" t="s">
        <v>5974</v>
      </c>
      <c r="J7950" t="s">
        <v>6161</v>
      </c>
      <c r="K7950">
        <v>2013</v>
      </c>
      <c r="L7950" t="s">
        <v>2265</v>
      </c>
      <c r="M7950">
        <v>0.2</v>
      </c>
      <c r="N7950">
        <v>114</v>
      </c>
      <c r="O7950">
        <v>3</v>
      </c>
      <c r="P7950">
        <v>3</v>
      </c>
      <c r="Q7950" t="s">
        <v>14</v>
      </c>
      <c r="R7950" t="s">
        <v>36</v>
      </c>
    </row>
    <row r="7951" spans="1:18" x14ac:dyDescent="0.25">
      <c r="A7951" t="s">
        <v>3956</v>
      </c>
      <c r="B7951" s="1">
        <v>41513</v>
      </c>
      <c r="C7951" t="s">
        <v>6403</v>
      </c>
      <c r="D7951" t="s">
        <v>6214</v>
      </c>
      <c r="E7951" t="s">
        <v>6008</v>
      </c>
      <c r="F7951" t="s">
        <v>5979</v>
      </c>
      <c r="G7951" t="s">
        <v>5968</v>
      </c>
      <c r="H7951" s="1">
        <v>41519</v>
      </c>
      <c r="I7951" t="s">
        <v>5974</v>
      </c>
      <c r="J7951" t="s">
        <v>6095</v>
      </c>
      <c r="K7951">
        <v>2013</v>
      </c>
      <c r="L7951" t="s">
        <v>3957</v>
      </c>
      <c r="M7951">
        <v>0.35</v>
      </c>
      <c r="N7951">
        <v>1545</v>
      </c>
      <c r="O7951">
        <v>-547</v>
      </c>
      <c r="P7951">
        <v>5</v>
      </c>
      <c r="Q7951" t="s">
        <v>14</v>
      </c>
      <c r="R7951" t="s">
        <v>40</v>
      </c>
    </row>
    <row r="7952" spans="1:18" x14ac:dyDescent="0.25">
      <c r="A7952" t="s">
        <v>3999</v>
      </c>
      <c r="B7952" s="1">
        <v>41521</v>
      </c>
      <c r="C7952" t="s">
        <v>7127</v>
      </c>
      <c r="D7952" t="s">
        <v>6161</v>
      </c>
      <c r="E7952" t="s">
        <v>6008</v>
      </c>
      <c r="F7952" t="s">
        <v>5979</v>
      </c>
      <c r="G7952" t="s">
        <v>5973</v>
      </c>
      <c r="H7952" s="1">
        <v>41525</v>
      </c>
      <c r="I7952" t="s">
        <v>5974</v>
      </c>
      <c r="J7952" t="s">
        <v>6161</v>
      </c>
      <c r="K7952">
        <v>2013</v>
      </c>
      <c r="L7952" t="s">
        <v>1453</v>
      </c>
      <c r="M7952">
        <v>0.2</v>
      </c>
      <c r="N7952">
        <v>137</v>
      </c>
      <c r="O7952">
        <v>46</v>
      </c>
      <c r="P7952">
        <v>2</v>
      </c>
      <c r="Q7952" t="s">
        <v>14</v>
      </c>
      <c r="R7952" t="s">
        <v>36</v>
      </c>
    </row>
    <row r="7953" spans="1:18" x14ac:dyDescent="0.25">
      <c r="A7953" t="s">
        <v>4009</v>
      </c>
      <c r="B7953" s="1">
        <v>41522</v>
      </c>
      <c r="C7953" t="s">
        <v>6873</v>
      </c>
      <c r="D7953" t="s">
        <v>7095</v>
      </c>
      <c r="E7953" t="s">
        <v>5972</v>
      </c>
      <c r="F7953" t="s">
        <v>5967</v>
      </c>
      <c r="G7953" t="s">
        <v>5973</v>
      </c>
      <c r="H7953" s="1">
        <v>41526</v>
      </c>
      <c r="I7953" t="s">
        <v>5974</v>
      </c>
      <c r="J7953" t="s">
        <v>5975</v>
      </c>
      <c r="K7953">
        <v>2013</v>
      </c>
      <c r="L7953" t="s">
        <v>1332</v>
      </c>
      <c r="M7953">
        <v>0.3</v>
      </c>
      <c r="N7953">
        <v>68</v>
      </c>
      <c r="O7953">
        <v>-23</v>
      </c>
      <c r="P7953">
        <v>2</v>
      </c>
      <c r="Q7953" t="s">
        <v>14</v>
      </c>
      <c r="R7953" t="s">
        <v>116</v>
      </c>
    </row>
    <row r="7954" spans="1:18" x14ac:dyDescent="0.25">
      <c r="A7954" t="s">
        <v>4016</v>
      </c>
      <c r="B7954" s="1">
        <v>41524</v>
      </c>
      <c r="C7954" t="s">
        <v>6729</v>
      </c>
      <c r="D7954" t="s">
        <v>7097</v>
      </c>
      <c r="E7954" t="s">
        <v>6026</v>
      </c>
      <c r="F7954" t="s">
        <v>5967</v>
      </c>
      <c r="G7954" t="s">
        <v>5973</v>
      </c>
      <c r="H7954" s="1">
        <v>41529</v>
      </c>
      <c r="I7954" t="s">
        <v>5969</v>
      </c>
      <c r="J7954" t="s">
        <v>6027</v>
      </c>
      <c r="K7954">
        <v>2013</v>
      </c>
      <c r="L7954" t="s">
        <v>2258</v>
      </c>
      <c r="M7954">
        <v>0.6</v>
      </c>
      <c r="N7954">
        <v>36</v>
      </c>
      <c r="O7954">
        <v>-49</v>
      </c>
      <c r="P7954">
        <v>2</v>
      </c>
      <c r="Q7954" t="s">
        <v>14</v>
      </c>
      <c r="R7954" t="s">
        <v>116</v>
      </c>
    </row>
    <row r="7955" spans="1:18" x14ac:dyDescent="0.25">
      <c r="A7955" t="s">
        <v>4027</v>
      </c>
      <c r="B7955" s="1">
        <v>41527</v>
      </c>
      <c r="C7955" t="s">
        <v>7642</v>
      </c>
      <c r="D7955" t="s">
        <v>6373</v>
      </c>
      <c r="E7955" t="s">
        <v>6016</v>
      </c>
      <c r="F7955" t="s">
        <v>5979</v>
      </c>
      <c r="G7955" t="s">
        <v>5968</v>
      </c>
      <c r="H7955" s="1">
        <v>41531</v>
      </c>
      <c r="I7955" t="s">
        <v>5969</v>
      </c>
      <c r="J7955" t="s">
        <v>6227</v>
      </c>
      <c r="K7955">
        <v>2013</v>
      </c>
      <c r="L7955" t="s">
        <v>1318</v>
      </c>
      <c r="M7955">
        <v>0.2</v>
      </c>
      <c r="N7955">
        <v>41</v>
      </c>
      <c r="O7955">
        <v>13</v>
      </c>
      <c r="P7955">
        <v>2</v>
      </c>
      <c r="Q7955" t="s">
        <v>14</v>
      </c>
      <c r="R7955" t="s">
        <v>116</v>
      </c>
    </row>
    <row r="7956" spans="1:18" x14ac:dyDescent="0.25">
      <c r="A7956" t="s">
        <v>4038</v>
      </c>
      <c r="B7956" s="1">
        <v>41529</v>
      </c>
      <c r="C7956" t="s">
        <v>6466</v>
      </c>
      <c r="D7956" t="s">
        <v>6089</v>
      </c>
      <c r="E7956" t="s">
        <v>5972</v>
      </c>
      <c r="F7956" t="s">
        <v>5967</v>
      </c>
      <c r="G7956" t="s">
        <v>5973</v>
      </c>
      <c r="H7956" s="1">
        <v>41529</v>
      </c>
      <c r="I7956" t="s">
        <v>6005</v>
      </c>
      <c r="J7956" t="s">
        <v>5975</v>
      </c>
      <c r="K7956">
        <v>2013</v>
      </c>
      <c r="L7956" t="s">
        <v>3312</v>
      </c>
      <c r="M7956">
        <v>0.4</v>
      </c>
      <c r="N7956">
        <v>73</v>
      </c>
      <c r="O7956">
        <v>-33</v>
      </c>
      <c r="P7956">
        <v>3</v>
      </c>
      <c r="Q7956" t="s">
        <v>14</v>
      </c>
      <c r="R7956" t="s">
        <v>116</v>
      </c>
    </row>
    <row r="7957" spans="1:18" x14ac:dyDescent="0.25">
      <c r="A7957" t="s">
        <v>4050</v>
      </c>
      <c r="B7957" s="1">
        <v>41531</v>
      </c>
      <c r="C7957" t="s">
        <v>6878</v>
      </c>
      <c r="D7957" t="s">
        <v>6477</v>
      </c>
      <c r="E7957" t="s">
        <v>6002</v>
      </c>
      <c r="F7957" t="s">
        <v>5996</v>
      </c>
      <c r="G7957" t="s">
        <v>5973</v>
      </c>
      <c r="H7957" s="1">
        <v>41532</v>
      </c>
      <c r="I7957" t="s">
        <v>5986</v>
      </c>
      <c r="J7957" t="s">
        <v>6478</v>
      </c>
      <c r="K7957">
        <v>2013</v>
      </c>
      <c r="L7957" t="s">
        <v>2389</v>
      </c>
      <c r="M7957">
        <v>0.2</v>
      </c>
      <c r="N7957">
        <v>714</v>
      </c>
      <c r="O7957">
        <v>-179</v>
      </c>
      <c r="P7957">
        <v>10</v>
      </c>
      <c r="Q7957" t="s">
        <v>14</v>
      </c>
      <c r="R7957" t="s">
        <v>36</v>
      </c>
    </row>
    <row r="7958" spans="1:18" x14ac:dyDescent="0.25">
      <c r="A7958" t="s">
        <v>4092</v>
      </c>
      <c r="B7958" s="1">
        <v>41538</v>
      </c>
      <c r="C7958" t="s">
        <v>7230</v>
      </c>
      <c r="D7958" t="s">
        <v>6145</v>
      </c>
      <c r="E7958" t="s">
        <v>6146</v>
      </c>
      <c r="F7958" t="s">
        <v>5967</v>
      </c>
      <c r="G7958" t="s">
        <v>5983</v>
      </c>
      <c r="H7958" s="1">
        <v>41541</v>
      </c>
      <c r="I7958" t="s">
        <v>5986</v>
      </c>
      <c r="J7958" t="s">
        <v>6145</v>
      </c>
      <c r="K7958">
        <v>2013</v>
      </c>
      <c r="L7958" t="s">
        <v>1133</v>
      </c>
      <c r="M7958">
        <v>0.6</v>
      </c>
      <c r="N7958">
        <v>40</v>
      </c>
      <c r="O7958">
        <v>-47</v>
      </c>
      <c r="P7958">
        <v>4</v>
      </c>
      <c r="Q7958" t="s">
        <v>14</v>
      </c>
      <c r="R7958" t="s">
        <v>116</v>
      </c>
    </row>
    <row r="7959" spans="1:18" x14ac:dyDescent="0.25">
      <c r="A7959" t="s">
        <v>4095</v>
      </c>
      <c r="B7959" s="1">
        <v>41538</v>
      </c>
      <c r="C7959" t="s">
        <v>6205</v>
      </c>
      <c r="D7959" t="s">
        <v>6161</v>
      </c>
      <c r="E7959" t="s">
        <v>6008</v>
      </c>
      <c r="F7959" t="s">
        <v>5979</v>
      </c>
      <c r="G7959" t="s">
        <v>5973</v>
      </c>
      <c r="H7959" s="1">
        <v>41545</v>
      </c>
      <c r="I7959" t="s">
        <v>5974</v>
      </c>
      <c r="J7959" t="s">
        <v>6161</v>
      </c>
      <c r="K7959">
        <v>2013</v>
      </c>
      <c r="L7959" t="s">
        <v>2313</v>
      </c>
      <c r="M7959">
        <v>0.2</v>
      </c>
      <c r="N7959">
        <v>313</v>
      </c>
      <c r="O7959">
        <v>27</v>
      </c>
      <c r="P7959">
        <v>4</v>
      </c>
      <c r="Q7959" t="s">
        <v>14</v>
      </c>
      <c r="R7959" t="s">
        <v>36</v>
      </c>
    </row>
    <row r="7960" spans="1:18" x14ac:dyDescent="0.25">
      <c r="A7960" t="s">
        <v>4116</v>
      </c>
      <c r="B7960" s="1">
        <v>41542</v>
      </c>
      <c r="C7960" t="s">
        <v>7376</v>
      </c>
      <c r="D7960" t="s">
        <v>6161</v>
      </c>
      <c r="E7960" t="s">
        <v>6008</v>
      </c>
      <c r="F7960" t="s">
        <v>5979</v>
      </c>
      <c r="G7960" t="s">
        <v>5973</v>
      </c>
      <c r="H7960" s="1">
        <v>41546</v>
      </c>
      <c r="I7960" t="s">
        <v>5974</v>
      </c>
      <c r="J7960" t="s">
        <v>6161</v>
      </c>
      <c r="K7960">
        <v>2013</v>
      </c>
      <c r="L7960" t="s">
        <v>2051</v>
      </c>
      <c r="M7960">
        <v>0.2</v>
      </c>
      <c r="N7960">
        <v>192</v>
      </c>
      <c r="O7960">
        <v>31</v>
      </c>
      <c r="P7960">
        <v>5</v>
      </c>
      <c r="Q7960" t="s">
        <v>10</v>
      </c>
      <c r="R7960" t="s">
        <v>22</v>
      </c>
    </row>
    <row r="7961" spans="1:18" x14ac:dyDescent="0.25">
      <c r="A7961" t="s">
        <v>4118</v>
      </c>
      <c r="B7961" s="1">
        <v>41542</v>
      </c>
      <c r="C7961" t="s">
        <v>6266</v>
      </c>
      <c r="D7961" t="s">
        <v>6089</v>
      </c>
      <c r="E7961" t="s">
        <v>5972</v>
      </c>
      <c r="F7961" t="s">
        <v>5967</v>
      </c>
      <c r="G7961" t="s">
        <v>5983</v>
      </c>
      <c r="H7961" s="1">
        <v>41547</v>
      </c>
      <c r="I7961" t="s">
        <v>5974</v>
      </c>
      <c r="J7961" t="s">
        <v>5975</v>
      </c>
      <c r="K7961">
        <v>2013</v>
      </c>
      <c r="L7961" t="s">
        <v>1581</v>
      </c>
      <c r="M7961">
        <v>0.4</v>
      </c>
      <c r="N7961">
        <v>91</v>
      </c>
      <c r="O7961">
        <v>-14</v>
      </c>
      <c r="P7961">
        <v>3</v>
      </c>
      <c r="Q7961" t="s">
        <v>14</v>
      </c>
      <c r="R7961" t="s">
        <v>116</v>
      </c>
    </row>
    <row r="7962" spans="1:18" x14ac:dyDescent="0.25">
      <c r="A7962" t="s">
        <v>4166</v>
      </c>
      <c r="B7962" s="1">
        <v>41558</v>
      </c>
      <c r="C7962" t="s">
        <v>6304</v>
      </c>
      <c r="D7962" t="s">
        <v>7062</v>
      </c>
      <c r="E7962" t="s">
        <v>6008</v>
      </c>
      <c r="F7962" t="s">
        <v>5979</v>
      </c>
      <c r="G7962" t="s">
        <v>5983</v>
      </c>
      <c r="H7962" s="1">
        <v>41562</v>
      </c>
      <c r="I7962" t="s">
        <v>5974</v>
      </c>
      <c r="J7962" t="s">
        <v>6045</v>
      </c>
      <c r="K7962">
        <v>2013</v>
      </c>
      <c r="L7962" t="s">
        <v>1450</v>
      </c>
      <c r="M7962">
        <v>0.35</v>
      </c>
      <c r="N7962">
        <v>197</v>
      </c>
      <c r="O7962">
        <v>-30</v>
      </c>
      <c r="P7962">
        <v>1</v>
      </c>
      <c r="Q7962" t="s">
        <v>14</v>
      </c>
      <c r="R7962" t="s">
        <v>40</v>
      </c>
    </row>
    <row r="7963" spans="1:18" x14ac:dyDescent="0.25">
      <c r="A7963" t="s">
        <v>4225</v>
      </c>
      <c r="B7963" s="1">
        <v>41580</v>
      </c>
      <c r="C7963" t="s">
        <v>6482</v>
      </c>
      <c r="D7963" t="s">
        <v>6161</v>
      </c>
      <c r="E7963" t="s">
        <v>6008</v>
      </c>
      <c r="F7963" t="s">
        <v>5979</v>
      </c>
      <c r="G7963" t="s">
        <v>5973</v>
      </c>
      <c r="H7963" s="1">
        <v>41582</v>
      </c>
      <c r="I7963" t="s">
        <v>5969</v>
      </c>
      <c r="J7963" t="s">
        <v>6161</v>
      </c>
      <c r="K7963">
        <v>2013</v>
      </c>
      <c r="L7963" t="s">
        <v>466</v>
      </c>
      <c r="M7963">
        <v>0.2</v>
      </c>
      <c r="N7963">
        <v>25</v>
      </c>
      <c r="O7963">
        <v>3</v>
      </c>
      <c r="P7963">
        <v>3</v>
      </c>
      <c r="Q7963" t="s">
        <v>10</v>
      </c>
      <c r="R7963" t="s">
        <v>22</v>
      </c>
    </row>
    <row r="7964" spans="1:18" x14ac:dyDescent="0.25">
      <c r="A7964" t="s">
        <v>4238</v>
      </c>
      <c r="B7964" s="1">
        <v>41583</v>
      </c>
      <c r="C7964" t="s">
        <v>6127</v>
      </c>
      <c r="D7964" t="s">
        <v>6161</v>
      </c>
      <c r="E7964" t="s">
        <v>6008</v>
      </c>
      <c r="F7964" t="s">
        <v>5979</v>
      </c>
      <c r="G7964" t="s">
        <v>5983</v>
      </c>
      <c r="H7964" s="1">
        <v>41587</v>
      </c>
      <c r="I7964" t="s">
        <v>5974</v>
      </c>
      <c r="J7964" t="s">
        <v>6161</v>
      </c>
      <c r="K7964">
        <v>2013</v>
      </c>
      <c r="L7964" t="s">
        <v>730</v>
      </c>
      <c r="M7964">
        <v>0.2</v>
      </c>
      <c r="N7964">
        <v>247</v>
      </c>
      <c r="O7964">
        <v>31</v>
      </c>
      <c r="P7964">
        <v>5</v>
      </c>
      <c r="Q7964" t="s">
        <v>10</v>
      </c>
      <c r="R7964" t="s">
        <v>22</v>
      </c>
    </row>
    <row r="7965" spans="1:18" x14ac:dyDescent="0.25">
      <c r="A7965" t="s">
        <v>4248</v>
      </c>
      <c r="B7965" s="1">
        <v>41585</v>
      </c>
      <c r="C7965" t="s">
        <v>6711</v>
      </c>
      <c r="D7965" t="s">
        <v>6249</v>
      </c>
      <c r="E7965" t="s">
        <v>5972</v>
      </c>
      <c r="F7965" t="s">
        <v>5967</v>
      </c>
      <c r="G7965" t="s">
        <v>5973</v>
      </c>
      <c r="H7965" s="1">
        <v>41587</v>
      </c>
      <c r="I7965" t="s">
        <v>5986</v>
      </c>
      <c r="J7965" t="s">
        <v>6250</v>
      </c>
      <c r="K7965">
        <v>2013</v>
      </c>
      <c r="L7965" t="s">
        <v>1484</v>
      </c>
      <c r="M7965">
        <v>0.3</v>
      </c>
      <c r="N7965">
        <v>70</v>
      </c>
      <c r="O7965">
        <v>-27</v>
      </c>
      <c r="P7965">
        <v>2</v>
      </c>
      <c r="Q7965" t="s">
        <v>14</v>
      </c>
      <c r="R7965" t="s">
        <v>116</v>
      </c>
    </row>
    <row r="7966" spans="1:18" x14ac:dyDescent="0.25">
      <c r="A7966" t="s">
        <v>4253</v>
      </c>
      <c r="B7966" s="1">
        <v>41586</v>
      </c>
      <c r="C7966" t="s">
        <v>7201</v>
      </c>
      <c r="D7966" t="s">
        <v>6611</v>
      </c>
      <c r="E7966" t="s">
        <v>6002</v>
      </c>
      <c r="F7966" t="s">
        <v>5996</v>
      </c>
      <c r="G7966" t="s">
        <v>5983</v>
      </c>
      <c r="H7966" s="1">
        <v>41593</v>
      </c>
      <c r="I7966" t="s">
        <v>5974</v>
      </c>
      <c r="J7966" t="s">
        <v>6087</v>
      </c>
      <c r="K7966">
        <v>2013</v>
      </c>
      <c r="L7966" t="s">
        <v>1085</v>
      </c>
      <c r="M7966">
        <v>0.2</v>
      </c>
      <c r="N7966">
        <v>569</v>
      </c>
      <c r="O7966">
        <v>92</v>
      </c>
      <c r="P7966">
        <v>4</v>
      </c>
      <c r="Q7966" t="s">
        <v>14</v>
      </c>
      <c r="R7966" t="s">
        <v>36</v>
      </c>
    </row>
    <row r="7967" spans="1:18" x14ac:dyDescent="0.25">
      <c r="A7967" t="s">
        <v>4257</v>
      </c>
      <c r="B7967" s="1">
        <v>41589</v>
      </c>
      <c r="C7967" t="s">
        <v>7277</v>
      </c>
      <c r="D7967" t="s">
        <v>6503</v>
      </c>
      <c r="E7967" t="s">
        <v>6002</v>
      </c>
      <c r="F7967" t="s">
        <v>5996</v>
      </c>
      <c r="G7967" t="s">
        <v>5973</v>
      </c>
      <c r="H7967" s="1">
        <v>41591</v>
      </c>
      <c r="I7967" t="s">
        <v>5969</v>
      </c>
      <c r="J7967" t="s">
        <v>6063</v>
      </c>
      <c r="K7967">
        <v>2013</v>
      </c>
      <c r="L7967" t="s">
        <v>3283</v>
      </c>
      <c r="M7967">
        <v>0.2</v>
      </c>
      <c r="N7967">
        <v>308</v>
      </c>
      <c r="O7967">
        <v>100</v>
      </c>
      <c r="P7967">
        <v>6</v>
      </c>
      <c r="Q7967" t="s">
        <v>14</v>
      </c>
      <c r="R7967" t="s">
        <v>36</v>
      </c>
    </row>
    <row r="7968" spans="1:18" x14ac:dyDescent="0.25">
      <c r="A7968" t="s">
        <v>4264</v>
      </c>
      <c r="B7968" s="1">
        <v>41589</v>
      </c>
      <c r="C7968" t="s">
        <v>6107</v>
      </c>
      <c r="D7968" t="s">
        <v>5965</v>
      </c>
      <c r="E7968" t="s">
        <v>5966</v>
      </c>
      <c r="F7968" t="s">
        <v>5967</v>
      </c>
      <c r="G7968" t="s">
        <v>5973</v>
      </c>
      <c r="H7968" s="1">
        <v>41594</v>
      </c>
      <c r="I7968" t="s">
        <v>5969</v>
      </c>
      <c r="J7968" t="s">
        <v>5965</v>
      </c>
      <c r="K7968">
        <v>2013</v>
      </c>
      <c r="L7968" t="s">
        <v>4265</v>
      </c>
      <c r="M7968">
        <v>0.7</v>
      </c>
      <c r="N7968">
        <v>954</v>
      </c>
      <c r="O7968">
        <v>-1558</v>
      </c>
      <c r="P7968">
        <v>7</v>
      </c>
      <c r="Q7968" t="s">
        <v>14</v>
      </c>
      <c r="R7968" t="s">
        <v>40</v>
      </c>
    </row>
    <row r="7969" spans="1:18" x14ac:dyDescent="0.25">
      <c r="A7969" t="s">
        <v>4297</v>
      </c>
      <c r="B7969" s="1">
        <v>41596</v>
      </c>
      <c r="C7969" t="s">
        <v>7006</v>
      </c>
      <c r="D7969" t="s">
        <v>6243</v>
      </c>
      <c r="E7969" t="s">
        <v>5972</v>
      </c>
      <c r="F7969" t="s">
        <v>5967</v>
      </c>
      <c r="G7969" t="s">
        <v>5983</v>
      </c>
      <c r="H7969" s="1">
        <v>41602</v>
      </c>
      <c r="I7969" t="s">
        <v>5974</v>
      </c>
      <c r="J7969" t="s">
        <v>5975</v>
      </c>
      <c r="K7969">
        <v>2013</v>
      </c>
      <c r="L7969" t="s">
        <v>3252</v>
      </c>
      <c r="M7969">
        <v>0.3</v>
      </c>
      <c r="N7969">
        <v>225</v>
      </c>
      <c r="O7969">
        <v>0</v>
      </c>
      <c r="P7969">
        <v>6</v>
      </c>
      <c r="Q7969" t="s">
        <v>14</v>
      </c>
      <c r="R7969" t="s">
        <v>116</v>
      </c>
    </row>
    <row r="7970" spans="1:18" x14ac:dyDescent="0.25">
      <c r="A7970" t="s">
        <v>4305</v>
      </c>
      <c r="B7970" s="1">
        <v>41597</v>
      </c>
      <c r="C7970" t="s">
        <v>6505</v>
      </c>
      <c r="D7970" t="s">
        <v>6161</v>
      </c>
      <c r="E7970" t="s">
        <v>6008</v>
      </c>
      <c r="F7970" t="s">
        <v>5979</v>
      </c>
      <c r="G7970" t="s">
        <v>5968</v>
      </c>
      <c r="H7970" s="1">
        <v>41603</v>
      </c>
      <c r="I7970" t="s">
        <v>5974</v>
      </c>
      <c r="J7970" t="s">
        <v>6161</v>
      </c>
      <c r="K7970">
        <v>2013</v>
      </c>
      <c r="L7970" t="s">
        <v>88</v>
      </c>
      <c r="M7970">
        <v>0.2</v>
      </c>
      <c r="N7970">
        <v>127</v>
      </c>
      <c r="O7970">
        <v>48</v>
      </c>
      <c r="P7970">
        <v>6</v>
      </c>
      <c r="Q7970" t="s">
        <v>10</v>
      </c>
      <c r="R7970" t="s">
        <v>22</v>
      </c>
    </row>
    <row r="7971" spans="1:18" x14ac:dyDescent="0.25">
      <c r="A7971" t="s">
        <v>4308</v>
      </c>
      <c r="B7971" s="1">
        <v>41598</v>
      </c>
      <c r="C7971" t="s">
        <v>6943</v>
      </c>
      <c r="D7971" t="s">
        <v>6986</v>
      </c>
      <c r="E7971" t="s">
        <v>5972</v>
      </c>
      <c r="F7971" t="s">
        <v>5967</v>
      </c>
      <c r="G7971" t="s">
        <v>5973</v>
      </c>
      <c r="H7971" s="1">
        <v>41598</v>
      </c>
      <c r="I7971" t="s">
        <v>6005</v>
      </c>
      <c r="J7971" t="s">
        <v>5975</v>
      </c>
      <c r="K7971">
        <v>2013</v>
      </c>
      <c r="L7971" t="s">
        <v>3039</v>
      </c>
      <c r="M7971">
        <v>0.3</v>
      </c>
      <c r="N7971">
        <v>11</v>
      </c>
      <c r="O7971">
        <v>3</v>
      </c>
      <c r="P7971">
        <v>1</v>
      </c>
      <c r="Q7971" t="s">
        <v>14</v>
      </c>
      <c r="R7971" t="s">
        <v>116</v>
      </c>
    </row>
    <row r="7972" spans="1:18" x14ac:dyDescent="0.25">
      <c r="A7972" t="s">
        <v>4332</v>
      </c>
      <c r="B7972" s="1">
        <v>41603</v>
      </c>
      <c r="C7972" t="s">
        <v>6713</v>
      </c>
      <c r="D7972" t="s">
        <v>5965</v>
      </c>
      <c r="E7972" t="s">
        <v>5966</v>
      </c>
      <c r="F7972" t="s">
        <v>5967</v>
      </c>
      <c r="G7972" t="s">
        <v>5973</v>
      </c>
      <c r="H7972" s="1">
        <v>41606</v>
      </c>
      <c r="I7972" t="s">
        <v>5969</v>
      </c>
      <c r="J7972" t="s">
        <v>5965</v>
      </c>
      <c r="K7972">
        <v>2013</v>
      </c>
      <c r="L7972" t="s">
        <v>1143</v>
      </c>
      <c r="M7972">
        <v>0.6</v>
      </c>
      <c r="N7972">
        <v>27</v>
      </c>
      <c r="O7972">
        <v>-10</v>
      </c>
      <c r="P7972">
        <v>3</v>
      </c>
      <c r="Q7972" t="s">
        <v>14</v>
      </c>
      <c r="R7972" t="s">
        <v>116</v>
      </c>
    </row>
    <row r="7973" spans="1:18" x14ac:dyDescent="0.25">
      <c r="A7973" t="s">
        <v>4373</v>
      </c>
      <c r="B7973" s="1">
        <v>41611</v>
      </c>
      <c r="C7973" t="s">
        <v>7412</v>
      </c>
      <c r="D7973" t="s">
        <v>6514</v>
      </c>
      <c r="E7973" t="s">
        <v>5972</v>
      </c>
      <c r="F7973" t="s">
        <v>5967</v>
      </c>
      <c r="G7973" t="s">
        <v>5973</v>
      </c>
      <c r="H7973" s="1">
        <v>41617</v>
      </c>
      <c r="I7973" t="s">
        <v>5974</v>
      </c>
      <c r="J7973" t="s">
        <v>6250</v>
      </c>
      <c r="K7973">
        <v>2013</v>
      </c>
      <c r="L7973" t="s">
        <v>996</v>
      </c>
      <c r="M7973">
        <v>0.3</v>
      </c>
      <c r="N7973">
        <v>79</v>
      </c>
      <c r="O7973">
        <v>16</v>
      </c>
      <c r="P7973">
        <v>2</v>
      </c>
      <c r="Q7973" t="s">
        <v>14</v>
      </c>
      <c r="R7973" t="s">
        <v>116</v>
      </c>
    </row>
    <row r="7974" spans="1:18" x14ac:dyDescent="0.25">
      <c r="A7974" t="s">
        <v>4457</v>
      </c>
      <c r="B7974" s="1">
        <v>41628</v>
      </c>
      <c r="C7974" t="s">
        <v>7156</v>
      </c>
      <c r="D7974" t="s">
        <v>6086</v>
      </c>
      <c r="E7974" t="s">
        <v>6002</v>
      </c>
      <c r="F7974" t="s">
        <v>5996</v>
      </c>
      <c r="G7974" t="s">
        <v>5983</v>
      </c>
      <c r="H7974" s="1">
        <v>41632</v>
      </c>
      <c r="I7974" t="s">
        <v>5974</v>
      </c>
      <c r="J7974" t="s">
        <v>6087</v>
      </c>
      <c r="K7974">
        <v>2013</v>
      </c>
      <c r="L7974" t="s">
        <v>4458</v>
      </c>
      <c r="M7974">
        <v>0.6</v>
      </c>
      <c r="N7974">
        <v>1715</v>
      </c>
      <c r="O7974">
        <v>-1630</v>
      </c>
      <c r="P7974">
        <v>5</v>
      </c>
      <c r="Q7974" t="s">
        <v>14</v>
      </c>
      <c r="R7974" t="s">
        <v>40</v>
      </c>
    </row>
    <row r="7975" spans="1:18" x14ac:dyDescent="0.25">
      <c r="A7975" t="s">
        <v>4523</v>
      </c>
      <c r="B7975" s="1">
        <v>41647</v>
      </c>
      <c r="C7975" t="s">
        <v>7130</v>
      </c>
      <c r="D7975" t="s">
        <v>7605</v>
      </c>
      <c r="E7975" t="s">
        <v>6016</v>
      </c>
      <c r="F7975" t="s">
        <v>5979</v>
      </c>
      <c r="G7975" t="s">
        <v>5983</v>
      </c>
      <c r="H7975" s="1">
        <v>41652</v>
      </c>
      <c r="I7975" t="s">
        <v>5974</v>
      </c>
      <c r="J7975" t="s">
        <v>6227</v>
      </c>
      <c r="K7975">
        <v>2014</v>
      </c>
      <c r="L7975" t="s">
        <v>1143</v>
      </c>
      <c r="M7975">
        <v>0.2</v>
      </c>
      <c r="N7975">
        <v>38</v>
      </c>
      <c r="O7975">
        <v>-6</v>
      </c>
      <c r="P7975">
        <v>2</v>
      </c>
      <c r="Q7975" t="s">
        <v>14</v>
      </c>
      <c r="R7975" t="s">
        <v>116</v>
      </c>
    </row>
    <row r="7976" spans="1:18" x14ac:dyDescent="0.25">
      <c r="A7976" t="s">
        <v>4551</v>
      </c>
      <c r="B7976" s="1">
        <v>41654</v>
      </c>
      <c r="C7976" t="s">
        <v>7505</v>
      </c>
      <c r="D7976" t="s">
        <v>7462</v>
      </c>
      <c r="E7976" t="s">
        <v>5972</v>
      </c>
      <c r="F7976" t="s">
        <v>5967</v>
      </c>
      <c r="G7976" t="s">
        <v>5968</v>
      </c>
      <c r="H7976" s="1">
        <v>41659</v>
      </c>
      <c r="I7976" t="s">
        <v>5974</v>
      </c>
      <c r="J7976" t="s">
        <v>5975</v>
      </c>
      <c r="K7976">
        <v>2014</v>
      </c>
      <c r="L7976" t="s">
        <v>878</v>
      </c>
      <c r="M7976">
        <v>0.3</v>
      </c>
      <c r="N7976">
        <v>60</v>
      </c>
      <c r="O7976">
        <v>-10</v>
      </c>
      <c r="P7976">
        <v>2</v>
      </c>
      <c r="Q7976" t="s">
        <v>14</v>
      </c>
      <c r="R7976" t="s">
        <v>116</v>
      </c>
    </row>
    <row r="7977" spans="1:18" x14ac:dyDescent="0.25">
      <c r="A7977" t="s">
        <v>4584</v>
      </c>
      <c r="B7977" s="1">
        <v>41661</v>
      </c>
      <c r="C7977" t="s">
        <v>6125</v>
      </c>
      <c r="D7977" t="s">
        <v>7697</v>
      </c>
      <c r="E7977" t="s">
        <v>6002</v>
      </c>
      <c r="F7977" t="s">
        <v>5996</v>
      </c>
      <c r="G7977" t="s">
        <v>5973</v>
      </c>
      <c r="H7977" s="1">
        <v>41667</v>
      </c>
      <c r="I7977" t="s">
        <v>5974</v>
      </c>
      <c r="J7977" t="s">
        <v>6063</v>
      </c>
      <c r="K7977">
        <v>2014</v>
      </c>
      <c r="L7977" t="s">
        <v>350</v>
      </c>
      <c r="M7977">
        <v>0.2</v>
      </c>
      <c r="N7977">
        <v>259</v>
      </c>
      <c r="O7977">
        <v>-55</v>
      </c>
      <c r="P7977">
        <v>2</v>
      </c>
      <c r="Q7977" t="s">
        <v>14</v>
      </c>
      <c r="R7977" t="s">
        <v>36</v>
      </c>
    </row>
    <row r="7978" spans="1:18" x14ac:dyDescent="0.25">
      <c r="A7978" t="s">
        <v>4610</v>
      </c>
      <c r="B7978" s="1">
        <v>41670</v>
      </c>
      <c r="C7978" t="s">
        <v>7563</v>
      </c>
      <c r="D7978" t="s">
        <v>7439</v>
      </c>
      <c r="E7978" t="s">
        <v>6002</v>
      </c>
      <c r="F7978" t="s">
        <v>5996</v>
      </c>
      <c r="G7978" t="s">
        <v>5973</v>
      </c>
      <c r="H7978" s="1">
        <v>41675</v>
      </c>
      <c r="I7978" t="s">
        <v>5974</v>
      </c>
      <c r="J7978" t="s">
        <v>6063</v>
      </c>
      <c r="K7978">
        <v>2014</v>
      </c>
      <c r="L7978" t="s">
        <v>3158</v>
      </c>
      <c r="M7978">
        <v>0.2</v>
      </c>
      <c r="N7978">
        <v>136</v>
      </c>
      <c r="O7978">
        <v>48</v>
      </c>
      <c r="P7978">
        <v>1</v>
      </c>
      <c r="Q7978" t="s">
        <v>14</v>
      </c>
      <c r="R7978" t="s">
        <v>36</v>
      </c>
    </row>
    <row r="7979" spans="1:18" x14ac:dyDescent="0.25">
      <c r="A7979" t="s">
        <v>4637</v>
      </c>
      <c r="B7979" s="1">
        <v>41680</v>
      </c>
      <c r="C7979" t="s">
        <v>6835</v>
      </c>
      <c r="D7979" t="s">
        <v>7730</v>
      </c>
      <c r="E7979" t="s">
        <v>6026</v>
      </c>
      <c r="F7979" t="s">
        <v>5967</v>
      </c>
      <c r="G7979" t="s">
        <v>5973</v>
      </c>
      <c r="H7979" s="1">
        <v>41683</v>
      </c>
      <c r="I7979" t="s">
        <v>5986</v>
      </c>
      <c r="J7979" t="s">
        <v>7731</v>
      </c>
      <c r="K7979">
        <v>2014</v>
      </c>
      <c r="L7979" t="s">
        <v>1484</v>
      </c>
      <c r="M7979">
        <v>0.6</v>
      </c>
      <c r="N7979">
        <v>161</v>
      </c>
      <c r="O7979">
        <v>-229</v>
      </c>
      <c r="P7979">
        <v>8</v>
      </c>
      <c r="Q7979" t="s">
        <v>14</v>
      </c>
      <c r="R7979" t="s">
        <v>116</v>
      </c>
    </row>
    <row r="7980" spans="1:18" x14ac:dyDescent="0.25">
      <c r="A7980" t="s">
        <v>4728</v>
      </c>
      <c r="B7980" s="1">
        <v>41712</v>
      </c>
      <c r="C7980" t="s">
        <v>7238</v>
      </c>
      <c r="D7980" t="s">
        <v>7601</v>
      </c>
      <c r="E7980" t="s">
        <v>6016</v>
      </c>
      <c r="F7980" t="s">
        <v>5979</v>
      </c>
      <c r="G7980" t="s">
        <v>5973</v>
      </c>
      <c r="H7980" s="1">
        <v>41717</v>
      </c>
      <c r="I7980" t="s">
        <v>5974</v>
      </c>
      <c r="J7980" t="s">
        <v>6154</v>
      </c>
      <c r="K7980">
        <v>2014</v>
      </c>
      <c r="L7980" t="s">
        <v>2258</v>
      </c>
      <c r="M7980">
        <v>0.2</v>
      </c>
      <c r="N7980">
        <v>216</v>
      </c>
      <c r="O7980">
        <v>-38</v>
      </c>
      <c r="P7980">
        <v>6</v>
      </c>
      <c r="Q7980" t="s">
        <v>14</v>
      </c>
      <c r="R7980" t="s">
        <v>116</v>
      </c>
    </row>
    <row r="7981" spans="1:18" x14ac:dyDescent="0.25">
      <c r="A7981" t="s">
        <v>4728</v>
      </c>
      <c r="B7981" s="1">
        <v>41712</v>
      </c>
      <c r="C7981" t="s">
        <v>7238</v>
      </c>
      <c r="D7981" t="s">
        <v>7601</v>
      </c>
      <c r="E7981" t="s">
        <v>6016</v>
      </c>
      <c r="F7981" t="s">
        <v>5979</v>
      </c>
      <c r="G7981" t="s">
        <v>5973</v>
      </c>
      <c r="H7981" s="1">
        <v>41717</v>
      </c>
      <c r="I7981" t="s">
        <v>5974</v>
      </c>
      <c r="J7981" t="s">
        <v>6154</v>
      </c>
      <c r="K7981">
        <v>2014</v>
      </c>
      <c r="L7981" t="s">
        <v>320</v>
      </c>
      <c r="M7981">
        <v>0.2</v>
      </c>
      <c r="N7981">
        <v>616</v>
      </c>
      <c r="O7981">
        <v>-69</v>
      </c>
      <c r="P7981">
        <v>7</v>
      </c>
      <c r="Q7981" t="s">
        <v>14</v>
      </c>
      <c r="R7981" t="s">
        <v>116</v>
      </c>
    </row>
    <row r="7982" spans="1:18" x14ac:dyDescent="0.25">
      <c r="A7982" t="s">
        <v>4824</v>
      </c>
      <c r="B7982" s="1">
        <v>41746</v>
      </c>
      <c r="C7982" t="s">
        <v>6299</v>
      </c>
      <c r="D7982" t="s">
        <v>5965</v>
      </c>
      <c r="E7982" t="s">
        <v>5966</v>
      </c>
      <c r="F7982" t="s">
        <v>5967</v>
      </c>
      <c r="G7982" t="s">
        <v>5983</v>
      </c>
      <c r="H7982" s="1">
        <v>41752</v>
      </c>
      <c r="I7982" t="s">
        <v>5974</v>
      </c>
      <c r="J7982" t="s">
        <v>5965</v>
      </c>
      <c r="K7982">
        <v>2014</v>
      </c>
      <c r="L7982" t="s">
        <v>4825</v>
      </c>
      <c r="M7982">
        <v>0.6</v>
      </c>
      <c r="N7982">
        <v>76</v>
      </c>
      <c r="O7982">
        <v>-92</v>
      </c>
      <c r="P7982">
        <v>8</v>
      </c>
      <c r="Q7982" t="s">
        <v>14</v>
      </c>
      <c r="R7982" t="s">
        <v>116</v>
      </c>
    </row>
    <row r="7983" spans="1:18" x14ac:dyDescent="0.25">
      <c r="A7983" t="s">
        <v>4833</v>
      </c>
      <c r="B7983" s="1">
        <v>41750</v>
      </c>
      <c r="C7983" t="s">
        <v>6635</v>
      </c>
      <c r="D7983" t="s">
        <v>6089</v>
      </c>
      <c r="E7983" t="s">
        <v>5972</v>
      </c>
      <c r="F7983" t="s">
        <v>5967</v>
      </c>
      <c r="G7983" t="s">
        <v>5973</v>
      </c>
      <c r="H7983" s="1">
        <v>41752</v>
      </c>
      <c r="I7983" t="s">
        <v>5969</v>
      </c>
      <c r="J7983" t="s">
        <v>5975</v>
      </c>
      <c r="K7983">
        <v>2014</v>
      </c>
      <c r="L7983" t="s">
        <v>2919</v>
      </c>
      <c r="M7983">
        <v>0.4</v>
      </c>
      <c r="N7983">
        <v>29</v>
      </c>
      <c r="O7983">
        <v>0</v>
      </c>
      <c r="P7983">
        <v>3</v>
      </c>
      <c r="Q7983" t="s">
        <v>14</v>
      </c>
      <c r="R7983" t="s">
        <v>116</v>
      </c>
    </row>
    <row r="7984" spans="1:18" x14ac:dyDescent="0.25">
      <c r="A7984" t="s">
        <v>4882</v>
      </c>
      <c r="B7984" s="1">
        <v>41767</v>
      </c>
      <c r="C7984" t="s">
        <v>6580</v>
      </c>
      <c r="D7984" t="s">
        <v>6161</v>
      </c>
      <c r="E7984" t="s">
        <v>6008</v>
      </c>
      <c r="F7984" t="s">
        <v>5979</v>
      </c>
      <c r="G7984" t="s">
        <v>5973</v>
      </c>
      <c r="H7984" s="1">
        <v>41769</v>
      </c>
      <c r="I7984" t="s">
        <v>5986</v>
      </c>
      <c r="J7984" t="s">
        <v>6161</v>
      </c>
      <c r="K7984">
        <v>2014</v>
      </c>
      <c r="L7984" t="s">
        <v>181</v>
      </c>
      <c r="M7984">
        <v>0.2</v>
      </c>
      <c r="N7984">
        <v>322</v>
      </c>
      <c r="O7984">
        <v>-4</v>
      </c>
      <c r="P7984">
        <v>3</v>
      </c>
      <c r="Q7984" t="s">
        <v>10</v>
      </c>
      <c r="R7984" t="s">
        <v>22</v>
      </c>
    </row>
    <row r="7985" spans="1:18" x14ac:dyDescent="0.25">
      <c r="A7985" t="s">
        <v>4929</v>
      </c>
      <c r="B7985" s="1">
        <v>41785</v>
      </c>
      <c r="C7985" t="s">
        <v>6884</v>
      </c>
      <c r="D7985" t="s">
        <v>6063</v>
      </c>
      <c r="E7985" t="s">
        <v>6002</v>
      </c>
      <c r="F7985" t="s">
        <v>5996</v>
      </c>
      <c r="G7985" t="s">
        <v>5968</v>
      </c>
      <c r="H7985" s="1">
        <v>41791</v>
      </c>
      <c r="I7985" t="s">
        <v>5974</v>
      </c>
      <c r="J7985" t="s">
        <v>6063</v>
      </c>
      <c r="K7985">
        <v>2014</v>
      </c>
      <c r="L7985" t="s">
        <v>3057</v>
      </c>
      <c r="M7985">
        <v>0.2</v>
      </c>
      <c r="N7985">
        <v>315</v>
      </c>
      <c r="O7985">
        <v>-8</v>
      </c>
      <c r="P7985">
        <v>3</v>
      </c>
      <c r="Q7985" t="s">
        <v>14</v>
      </c>
      <c r="R7985" t="s">
        <v>36</v>
      </c>
    </row>
    <row r="7986" spans="1:18" x14ac:dyDescent="0.25">
      <c r="A7986" t="s">
        <v>4938</v>
      </c>
      <c r="B7986" s="1">
        <v>41788</v>
      </c>
      <c r="C7986" t="s">
        <v>7160</v>
      </c>
      <c r="D7986" t="s">
        <v>7781</v>
      </c>
      <c r="E7986" t="s">
        <v>6016</v>
      </c>
      <c r="F7986" t="s">
        <v>5979</v>
      </c>
      <c r="G7986" t="s">
        <v>5973</v>
      </c>
      <c r="H7986" s="1">
        <v>41793</v>
      </c>
      <c r="I7986" t="s">
        <v>5969</v>
      </c>
      <c r="J7986" t="s">
        <v>6154</v>
      </c>
      <c r="K7986">
        <v>2014</v>
      </c>
      <c r="L7986" t="s">
        <v>923</v>
      </c>
      <c r="M7986">
        <v>0.2</v>
      </c>
      <c r="N7986">
        <v>190</v>
      </c>
      <c r="O7986">
        <v>19</v>
      </c>
      <c r="P7986">
        <v>9</v>
      </c>
      <c r="Q7986" t="s">
        <v>14</v>
      </c>
      <c r="R7986" t="s">
        <v>116</v>
      </c>
    </row>
    <row r="7987" spans="1:18" x14ac:dyDescent="0.25">
      <c r="A7987" t="s">
        <v>4994</v>
      </c>
      <c r="B7987" s="1">
        <v>41801</v>
      </c>
      <c r="C7987" t="s">
        <v>7506</v>
      </c>
      <c r="D7987" t="s">
        <v>6514</v>
      </c>
      <c r="E7987" t="s">
        <v>5972</v>
      </c>
      <c r="F7987" t="s">
        <v>5967</v>
      </c>
      <c r="G7987" t="s">
        <v>5968</v>
      </c>
      <c r="H7987" s="1">
        <v>41806</v>
      </c>
      <c r="I7987" t="s">
        <v>5974</v>
      </c>
      <c r="J7987" t="s">
        <v>6250</v>
      </c>
      <c r="K7987">
        <v>2014</v>
      </c>
      <c r="L7987" t="s">
        <v>717</v>
      </c>
      <c r="M7987">
        <v>0.3</v>
      </c>
      <c r="N7987">
        <v>176</v>
      </c>
      <c r="O7987">
        <v>-13</v>
      </c>
      <c r="P7987">
        <v>5</v>
      </c>
      <c r="Q7987" t="s">
        <v>14</v>
      </c>
      <c r="R7987" t="s">
        <v>116</v>
      </c>
    </row>
    <row r="7988" spans="1:18" x14ac:dyDescent="0.25">
      <c r="A7988" t="s">
        <v>5000</v>
      </c>
      <c r="B7988" s="1">
        <v>41802</v>
      </c>
      <c r="C7988" t="s">
        <v>7345</v>
      </c>
      <c r="D7988" t="s">
        <v>6804</v>
      </c>
      <c r="E7988" t="s">
        <v>5972</v>
      </c>
      <c r="F7988" t="s">
        <v>5967</v>
      </c>
      <c r="G7988" t="s">
        <v>5983</v>
      </c>
      <c r="H7988" s="1">
        <v>41806</v>
      </c>
      <c r="I7988" t="s">
        <v>5974</v>
      </c>
      <c r="J7988" t="s">
        <v>5975</v>
      </c>
      <c r="K7988">
        <v>2014</v>
      </c>
      <c r="L7988" t="s">
        <v>1354</v>
      </c>
      <c r="M7988">
        <v>0.3</v>
      </c>
      <c r="N7988">
        <v>53</v>
      </c>
      <c r="O7988">
        <v>8</v>
      </c>
      <c r="P7988">
        <v>3</v>
      </c>
      <c r="Q7988" t="s">
        <v>14</v>
      </c>
      <c r="R7988" t="s">
        <v>116</v>
      </c>
    </row>
    <row r="7989" spans="1:18" x14ac:dyDescent="0.25">
      <c r="A7989" t="s">
        <v>5003</v>
      </c>
      <c r="B7989" s="1">
        <v>41803</v>
      </c>
      <c r="C7989" t="s">
        <v>6747</v>
      </c>
      <c r="D7989" t="s">
        <v>5965</v>
      </c>
      <c r="E7989" t="s">
        <v>5966</v>
      </c>
      <c r="F7989" t="s">
        <v>5967</v>
      </c>
      <c r="G7989" t="s">
        <v>5973</v>
      </c>
      <c r="H7989" s="1">
        <v>41810</v>
      </c>
      <c r="I7989" t="s">
        <v>5974</v>
      </c>
      <c r="J7989" t="s">
        <v>5965</v>
      </c>
      <c r="K7989">
        <v>2014</v>
      </c>
      <c r="L7989" t="s">
        <v>2706</v>
      </c>
      <c r="M7989">
        <v>0.6</v>
      </c>
      <c r="N7989">
        <v>131</v>
      </c>
      <c r="O7989">
        <v>-154</v>
      </c>
      <c r="P7989">
        <v>8</v>
      </c>
      <c r="Q7989" t="s">
        <v>14</v>
      </c>
      <c r="R7989" t="s">
        <v>116</v>
      </c>
    </row>
    <row r="7990" spans="1:18" x14ac:dyDescent="0.25">
      <c r="A7990" t="s">
        <v>5006</v>
      </c>
      <c r="B7990" s="1">
        <v>41804</v>
      </c>
      <c r="C7990" t="s">
        <v>7792</v>
      </c>
      <c r="D7990" t="s">
        <v>6941</v>
      </c>
      <c r="E7990" t="s">
        <v>6008</v>
      </c>
      <c r="F7990" t="s">
        <v>5979</v>
      </c>
      <c r="G7990" t="s">
        <v>5973</v>
      </c>
      <c r="H7990" s="1">
        <v>41807</v>
      </c>
      <c r="I7990" t="s">
        <v>5969</v>
      </c>
      <c r="J7990" t="s">
        <v>6045</v>
      </c>
      <c r="K7990">
        <v>2014</v>
      </c>
      <c r="L7990" t="s">
        <v>5007</v>
      </c>
      <c r="M7990">
        <v>0.35</v>
      </c>
      <c r="N7990">
        <v>2292</v>
      </c>
      <c r="O7990">
        <v>-1128</v>
      </c>
      <c r="P7990">
        <v>7</v>
      </c>
      <c r="Q7990" t="s">
        <v>14</v>
      </c>
      <c r="R7990" t="s">
        <v>40</v>
      </c>
    </row>
    <row r="7991" spans="1:18" x14ac:dyDescent="0.25">
      <c r="A7991" t="s">
        <v>5021</v>
      </c>
      <c r="B7991" s="1">
        <v>41808</v>
      </c>
      <c r="C7991" t="s">
        <v>6994</v>
      </c>
      <c r="D7991" t="s">
        <v>6739</v>
      </c>
      <c r="E7991" t="s">
        <v>5972</v>
      </c>
      <c r="F7991" t="s">
        <v>5967</v>
      </c>
      <c r="G7991" t="s">
        <v>5973</v>
      </c>
      <c r="H7991" s="1">
        <v>41808</v>
      </c>
      <c r="I7991" t="s">
        <v>6005</v>
      </c>
      <c r="J7991" t="s">
        <v>5975</v>
      </c>
      <c r="K7991">
        <v>2014</v>
      </c>
      <c r="L7991" t="s">
        <v>1133</v>
      </c>
      <c r="M7991">
        <v>0.3</v>
      </c>
      <c r="N7991">
        <v>35</v>
      </c>
      <c r="O7991">
        <v>-8</v>
      </c>
      <c r="P7991">
        <v>2</v>
      </c>
      <c r="Q7991" t="s">
        <v>14</v>
      </c>
      <c r="R7991" t="s">
        <v>116</v>
      </c>
    </row>
    <row r="7992" spans="1:18" x14ac:dyDescent="0.25">
      <c r="A7992" t="s">
        <v>5035</v>
      </c>
      <c r="B7992" s="1">
        <v>41810</v>
      </c>
      <c r="C7992" t="s">
        <v>6590</v>
      </c>
      <c r="D7992" t="s">
        <v>5965</v>
      </c>
      <c r="E7992" t="s">
        <v>5966</v>
      </c>
      <c r="F7992" t="s">
        <v>5967</v>
      </c>
      <c r="G7992" t="s">
        <v>5983</v>
      </c>
      <c r="H7992" s="1">
        <v>41814</v>
      </c>
      <c r="I7992" t="s">
        <v>5969</v>
      </c>
      <c r="J7992" t="s">
        <v>5965</v>
      </c>
      <c r="K7992">
        <v>2014</v>
      </c>
      <c r="L7992" t="s">
        <v>236</v>
      </c>
      <c r="M7992">
        <v>0.6</v>
      </c>
      <c r="N7992">
        <v>89</v>
      </c>
      <c r="O7992">
        <v>-89</v>
      </c>
      <c r="P7992">
        <v>2</v>
      </c>
      <c r="Q7992" t="s">
        <v>14</v>
      </c>
      <c r="R7992" t="s">
        <v>116</v>
      </c>
    </row>
    <row r="7993" spans="1:18" x14ac:dyDescent="0.25">
      <c r="A7993" t="s">
        <v>5041</v>
      </c>
      <c r="B7993" s="1">
        <v>41812</v>
      </c>
      <c r="C7993" t="s">
        <v>7505</v>
      </c>
      <c r="D7993" t="s">
        <v>6161</v>
      </c>
      <c r="E7993" t="s">
        <v>6008</v>
      </c>
      <c r="F7993" t="s">
        <v>5979</v>
      </c>
      <c r="G7993" t="s">
        <v>5968</v>
      </c>
      <c r="H7993" s="1">
        <v>41819</v>
      </c>
      <c r="I7993" t="s">
        <v>5974</v>
      </c>
      <c r="J7993" t="s">
        <v>6161</v>
      </c>
      <c r="K7993">
        <v>2014</v>
      </c>
      <c r="L7993" t="s">
        <v>635</v>
      </c>
      <c r="M7993">
        <v>0.2</v>
      </c>
      <c r="N7993">
        <v>215</v>
      </c>
      <c r="O7993">
        <v>-30</v>
      </c>
      <c r="P7993">
        <v>2</v>
      </c>
      <c r="Q7993" t="s">
        <v>10</v>
      </c>
      <c r="R7993" t="s">
        <v>22</v>
      </c>
    </row>
    <row r="7994" spans="1:18" x14ac:dyDescent="0.25">
      <c r="A7994" t="s">
        <v>5047</v>
      </c>
      <c r="B7994" s="1">
        <v>41813</v>
      </c>
      <c r="C7994" t="s">
        <v>6686</v>
      </c>
      <c r="D7994" t="s">
        <v>6616</v>
      </c>
      <c r="E7994" t="s">
        <v>5972</v>
      </c>
      <c r="F7994" t="s">
        <v>5967</v>
      </c>
      <c r="G7994" t="s">
        <v>5983</v>
      </c>
      <c r="H7994" s="1">
        <v>41819</v>
      </c>
      <c r="I7994" t="s">
        <v>5974</v>
      </c>
      <c r="J7994" t="s">
        <v>5975</v>
      </c>
      <c r="K7994">
        <v>2014</v>
      </c>
      <c r="L7994" t="s">
        <v>4795</v>
      </c>
      <c r="M7994">
        <v>0.3</v>
      </c>
      <c r="N7994">
        <v>140</v>
      </c>
      <c r="O7994">
        <v>-58</v>
      </c>
      <c r="P7994">
        <v>4</v>
      </c>
      <c r="Q7994" t="s">
        <v>14</v>
      </c>
      <c r="R7994" t="s">
        <v>116</v>
      </c>
    </row>
    <row r="7995" spans="1:18" x14ac:dyDescent="0.25">
      <c r="A7995" t="s">
        <v>5049</v>
      </c>
      <c r="B7995" s="1">
        <v>41814</v>
      </c>
      <c r="C7995" t="s">
        <v>7138</v>
      </c>
      <c r="D7995" t="s">
        <v>6089</v>
      </c>
      <c r="E7995" t="s">
        <v>5972</v>
      </c>
      <c r="F7995" t="s">
        <v>5967</v>
      </c>
      <c r="G7995" t="s">
        <v>5973</v>
      </c>
      <c r="H7995" s="1">
        <v>41817</v>
      </c>
      <c r="I7995" t="s">
        <v>5969</v>
      </c>
      <c r="J7995" t="s">
        <v>5975</v>
      </c>
      <c r="K7995">
        <v>2014</v>
      </c>
      <c r="L7995" t="s">
        <v>1157</v>
      </c>
      <c r="M7995">
        <v>0.4</v>
      </c>
      <c r="N7995">
        <v>30</v>
      </c>
      <c r="O7995">
        <v>-5</v>
      </c>
      <c r="P7995">
        <v>2</v>
      </c>
      <c r="Q7995" t="s">
        <v>14</v>
      </c>
      <c r="R7995" t="s">
        <v>116</v>
      </c>
    </row>
    <row r="7996" spans="1:18" x14ac:dyDescent="0.25">
      <c r="A7996" t="s">
        <v>5059</v>
      </c>
      <c r="B7996" s="1">
        <v>41815</v>
      </c>
      <c r="C7996" t="s">
        <v>7003</v>
      </c>
      <c r="D7996" t="s">
        <v>6161</v>
      </c>
      <c r="E7996" t="s">
        <v>6008</v>
      </c>
      <c r="F7996" t="s">
        <v>5979</v>
      </c>
      <c r="G7996" t="s">
        <v>5968</v>
      </c>
      <c r="H7996" s="1">
        <v>41819</v>
      </c>
      <c r="I7996" t="s">
        <v>5969</v>
      </c>
      <c r="J7996" t="s">
        <v>6161</v>
      </c>
      <c r="K7996">
        <v>2014</v>
      </c>
      <c r="L7996" t="s">
        <v>5060</v>
      </c>
      <c r="M7996">
        <v>0.2</v>
      </c>
      <c r="N7996">
        <v>316</v>
      </c>
      <c r="O7996">
        <v>79</v>
      </c>
      <c r="P7996">
        <v>6</v>
      </c>
      <c r="Q7996" t="s">
        <v>14</v>
      </c>
      <c r="R7996" t="s">
        <v>36</v>
      </c>
    </row>
    <row r="7997" spans="1:18" x14ac:dyDescent="0.25">
      <c r="A7997" t="s">
        <v>5059</v>
      </c>
      <c r="B7997" s="1">
        <v>41815</v>
      </c>
      <c r="C7997" t="s">
        <v>7003</v>
      </c>
      <c r="D7997" t="s">
        <v>6161</v>
      </c>
      <c r="E7997" t="s">
        <v>6008</v>
      </c>
      <c r="F7997" t="s">
        <v>5979</v>
      </c>
      <c r="G7997" t="s">
        <v>5968</v>
      </c>
      <c r="H7997" s="1">
        <v>41819</v>
      </c>
      <c r="I7997" t="s">
        <v>5969</v>
      </c>
      <c r="J7997" t="s">
        <v>6161</v>
      </c>
      <c r="K7997">
        <v>2014</v>
      </c>
      <c r="L7997" t="s">
        <v>3707</v>
      </c>
      <c r="M7997">
        <v>0.45</v>
      </c>
      <c r="N7997">
        <v>1632</v>
      </c>
      <c r="O7997">
        <v>-505</v>
      </c>
      <c r="P7997">
        <v>6</v>
      </c>
      <c r="Q7997" t="s">
        <v>14</v>
      </c>
      <c r="R7997" t="s">
        <v>40</v>
      </c>
    </row>
    <row r="7998" spans="1:18" x14ac:dyDescent="0.25">
      <c r="A7998" t="s">
        <v>5077</v>
      </c>
      <c r="B7998" s="1">
        <v>41817</v>
      </c>
      <c r="C7998" t="s">
        <v>7091</v>
      </c>
      <c r="D7998" t="s">
        <v>6600</v>
      </c>
      <c r="E7998" t="s">
        <v>6002</v>
      </c>
      <c r="F7998" t="s">
        <v>5996</v>
      </c>
      <c r="G7998" t="s">
        <v>5973</v>
      </c>
      <c r="H7998" s="1">
        <v>41821</v>
      </c>
      <c r="I7998" t="s">
        <v>5974</v>
      </c>
      <c r="J7998" t="s">
        <v>6030</v>
      </c>
      <c r="K7998">
        <v>2014</v>
      </c>
      <c r="L7998" t="s">
        <v>2313</v>
      </c>
      <c r="M7998">
        <v>0.2</v>
      </c>
      <c r="N7998">
        <v>78</v>
      </c>
      <c r="O7998">
        <v>7</v>
      </c>
      <c r="P7998">
        <v>1</v>
      </c>
      <c r="Q7998" t="s">
        <v>14</v>
      </c>
      <c r="R7998" t="s">
        <v>36</v>
      </c>
    </row>
    <row r="7999" spans="1:18" x14ac:dyDescent="0.25">
      <c r="A7999" t="s">
        <v>5082</v>
      </c>
      <c r="B7999" s="1">
        <v>41820</v>
      </c>
      <c r="C7999" t="s">
        <v>6953</v>
      </c>
      <c r="D7999" t="s">
        <v>7413</v>
      </c>
      <c r="E7999" t="s">
        <v>5972</v>
      </c>
      <c r="F7999" t="s">
        <v>5967</v>
      </c>
      <c r="G7999" t="s">
        <v>5968</v>
      </c>
      <c r="H7999" s="1">
        <v>41820</v>
      </c>
      <c r="I7999" t="s">
        <v>6005</v>
      </c>
      <c r="J7999" t="s">
        <v>5975</v>
      </c>
      <c r="K7999">
        <v>2014</v>
      </c>
      <c r="L7999" t="s">
        <v>1143</v>
      </c>
      <c r="M7999">
        <v>0.3</v>
      </c>
      <c r="N7999">
        <v>134</v>
      </c>
      <c r="O7999">
        <v>-44</v>
      </c>
      <c r="P7999">
        <v>8</v>
      </c>
      <c r="Q7999" t="s">
        <v>14</v>
      </c>
      <c r="R7999" t="s">
        <v>116</v>
      </c>
    </row>
    <row r="8000" spans="1:18" x14ac:dyDescent="0.25">
      <c r="A8000" t="s">
        <v>5093</v>
      </c>
      <c r="B8000" s="1">
        <v>41823</v>
      </c>
      <c r="C8000" t="s">
        <v>7192</v>
      </c>
      <c r="D8000" t="s">
        <v>6950</v>
      </c>
      <c r="E8000" t="s">
        <v>5972</v>
      </c>
      <c r="F8000" t="s">
        <v>5967</v>
      </c>
      <c r="G8000" t="s">
        <v>5973</v>
      </c>
      <c r="H8000" s="1">
        <v>41826</v>
      </c>
      <c r="I8000" t="s">
        <v>5969</v>
      </c>
      <c r="J8000" t="s">
        <v>5975</v>
      </c>
      <c r="K8000">
        <v>2014</v>
      </c>
      <c r="L8000" t="s">
        <v>4543</v>
      </c>
      <c r="M8000">
        <v>0.3</v>
      </c>
      <c r="N8000">
        <v>22</v>
      </c>
      <c r="O8000">
        <v>-6</v>
      </c>
      <c r="P8000">
        <v>1</v>
      </c>
      <c r="Q8000" t="s">
        <v>14</v>
      </c>
      <c r="R8000" t="s">
        <v>116</v>
      </c>
    </row>
    <row r="8001" spans="1:18" x14ac:dyDescent="0.25">
      <c r="A8001" t="s">
        <v>5105</v>
      </c>
      <c r="B8001" s="1">
        <v>41827</v>
      </c>
      <c r="C8001" t="s">
        <v>7465</v>
      </c>
      <c r="D8001" t="s">
        <v>7800</v>
      </c>
      <c r="E8001" t="s">
        <v>6026</v>
      </c>
      <c r="F8001" t="s">
        <v>5967</v>
      </c>
      <c r="G8001" t="s">
        <v>5983</v>
      </c>
      <c r="H8001" s="1">
        <v>41832</v>
      </c>
      <c r="I8001" t="s">
        <v>5974</v>
      </c>
      <c r="J8001" t="s">
        <v>6033</v>
      </c>
      <c r="K8001">
        <v>2014</v>
      </c>
      <c r="L8001" t="s">
        <v>519</v>
      </c>
      <c r="M8001">
        <v>0.6</v>
      </c>
      <c r="N8001">
        <v>70</v>
      </c>
      <c r="O8001">
        <v>-42</v>
      </c>
      <c r="P8001">
        <v>4</v>
      </c>
      <c r="Q8001" t="s">
        <v>14</v>
      </c>
      <c r="R8001" t="s">
        <v>116</v>
      </c>
    </row>
    <row r="8002" spans="1:18" x14ac:dyDescent="0.25">
      <c r="A8002" t="s">
        <v>5123</v>
      </c>
      <c r="B8002" s="1">
        <v>41836</v>
      </c>
      <c r="C8002" t="s">
        <v>6573</v>
      </c>
      <c r="D8002" t="s">
        <v>6161</v>
      </c>
      <c r="E8002" t="s">
        <v>6008</v>
      </c>
      <c r="F8002" t="s">
        <v>5979</v>
      </c>
      <c r="G8002" t="s">
        <v>5973</v>
      </c>
      <c r="H8002" s="1">
        <v>41839</v>
      </c>
      <c r="I8002" t="s">
        <v>5969</v>
      </c>
      <c r="J8002" t="s">
        <v>6161</v>
      </c>
      <c r="K8002">
        <v>2014</v>
      </c>
      <c r="L8002" t="s">
        <v>2481</v>
      </c>
      <c r="M8002">
        <v>0.2</v>
      </c>
      <c r="N8002">
        <v>662</v>
      </c>
      <c r="O8002">
        <v>240</v>
      </c>
      <c r="P8002">
        <v>2</v>
      </c>
      <c r="Q8002" t="s">
        <v>14</v>
      </c>
      <c r="R8002" t="s">
        <v>15</v>
      </c>
    </row>
    <row r="8003" spans="1:18" x14ac:dyDescent="0.25">
      <c r="A8003" t="s">
        <v>5144</v>
      </c>
      <c r="B8003" s="1">
        <v>41848</v>
      </c>
      <c r="C8003" t="s">
        <v>6547</v>
      </c>
      <c r="D8003" t="s">
        <v>7586</v>
      </c>
      <c r="E8003" t="s">
        <v>6008</v>
      </c>
      <c r="F8003" t="s">
        <v>5979</v>
      </c>
      <c r="G8003" t="s">
        <v>5973</v>
      </c>
      <c r="H8003" s="1">
        <v>41851</v>
      </c>
      <c r="I8003" t="s">
        <v>5986</v>
      </c>
      <c r="J8003" t="s">
        <v>6169</v>
      </c>
      <c r="K8003">
        <v>2014</v>
      </c>
      <c r="L8003" t="s">
        <v>2769</v>
      </c>
      <c r="M8003">
        <v>0.35</v>
      </c>
      <c r="N8003">
        <v>915</v>
      </c>
      <c r="O8003">
        <v>-99</v>
      </c>
      <c r="P8003">
        <v>3</v>
      </c>
      <c r="Q8003" t="s">
        <v>14</v>
      </c>
      <c r="R8003" t="s">
        <v>40</v>
      </c>
    </row>
    <row r="8004" spans="1:18" x14ac:dyDescent="0.25">
      <c r="A8004" t="s">
        <v>5151</v>
      </c>
      <c r="B8004" s="1">
        <v>41850</v>
      </c>
      <c r="C8004" t="s">
        <v>6568</v>
      </c>
      <c r="D8004" t="s">
        <v>5965</v>
      </c>
      <c r="E8004" t="s">
        <v>5966</v>
      </c>
      <c r="F8004" t="s">
        <v>5967</v>
      </c>
      <c r="G8004" t="s">
        <v>5968</v>
      </c>
      <c r="H8004" s="1">
        <v>41855</v>
      </c>
      <c r="I8004" t="s">
        <v>5969</v>
      </c>
      <c r="J8004" t="s">
        <v>5965</v>
      </c>
      <c r="K8004">
        <v>2014</v>
      </c>
      <c r="L8004" t="s">
        <v>2209</v>
      </c>
      <c r="M8004">
        <v>0.7</v>
      </c>
      <c r="N8004">
        <v>1364</v>
      </c>
      <c r="O8004">
        <v>-1864</v>
      </c>
      <c r="P8004">
        <v>5</v>
      </c>
      <c r="Q8004" t="s">
        <v>14</v>
      </c>
      <c r="R8004" t="s">
        <v>40</v>
      </c>
    </row>
    <row r="8005" spans="1:18" x14ac:dyDescent="0.25">
      <c r="A8005" t="s">
        <v>5157</v>
      </c>
      <c r="B8005" s="1">
        <v>41851</v>
      </c>
      <c r="C8005" t="s">
        <v>7427</v>
      </c>
      <c r="D8005" t="s">
        <v>7199</v>
      </c>
      <c r="E8005" t="s">
        <v>6002</v>
      </c>
      <c r="F8005" t="s">
        <v>5996</v>
      </c>
      <c r="G8005" t="s">
        <v>5973</v>
      </c>
      <c r="H8005" s="1">
        <v>41854</v>
      </c>
      <c r="I8005" t="s">
        <v>5986</v>
      </c>
      <c r="J8005" t="s">
        <v>6082</v>
      </c>
      <c r="K8005">
        <v>2014</v>
      </c>
      <c r="L8005" t="s">
        <v>5060</v>
      </c>
      <c r="M8005">
        <v>0.2</v>
      </c>
      <c r="N8005">
        <v>158</v>
      </c>
      <c r="O8005">
        <v>39</v>
      </c>
      <c r="P8005">
        <v>3</v>
      </c>
      <c r="Q8005" t="s">
        <v>14</v>
      </c>
      <c r="R8005" t="s">
        <v>36</v>
      </c>
    </row>
    <row r="8006" spans="1:18" x14ac:dyDescent="0.25">
      <c r="A8006" t="s">
        <v>5160</v>
      </c>
      <c r="B8006" s="1">
        <v>41851</v>
      </c>
      <c r="C8006" t="s">
        <v>6608</v>
      </c>
      <c r="D8006" t="s">
        <v>6702</v>
      </c>
      <c r="E8006" t="s">
        <v>5972</v>
      </c>
      <c r="F8006" t="s">
        <v>5967</v>
      </c>
      <c r="G8006" t="s">
        <v>5973</v>
      </c>
      <c r="H8006" s="1">
        <v>41856</v>
      </c>
      <c r="I8006" t="s">
        <v>5969</v>
      </c>
      <c r="J8006" t="s">
        <v>5975</v>
      </c>
      <c r="K8006">
        <v>2014</v>
      </c>
      <c r="L8006" t="s">
        <v>1104</v>
      </c>
      <c r="M8006">
        <v>0.3</v>
      </c>
      <c r="N8006">
        <v>61</v>
      </c>
      <c r="O8006">
        <v>1</v>
      </c>
      <c r="P8006">
        <v>2</v>
      </c>
      <c r="Q8006" t="s">
        <v>14</v>
      </c>
      <c r="R8006" t="s">
        <v>116</v>
      </c>
    </row>
    <row r="8007" spans="1:18" x14ac:dyDescent="0.25">
      <c r="A8007" t="s">
        <v>5164</v>
      </c>
      <c r="B8007" s="1">
        <v>41852</v>
      </c>
      <c r="C8007" t="s">
        <v>6584</v>
      </c>
      <c r="D8007" t="s">
        <v>7083</v>
      </c>
      <c r="E8007" t="s">
        <v>5972</v>
      </c>
      <c r="F8007" t="s">
        <v>5967</v>
      </c>
      <c r="G8007" t="s">
        <v>5973</v>
      </c>
      <c r="H8007" s="1">
        <v>41857</v>
      </c>
      <c r="I8007" t="s">
        <v>5969</v>
      </c>
      <c r="J8007" t="s">
        <v>5975</v>
      </c>
      <c r="K8007">
        <v>2014</v>
      </c>
      <c r="L8007" t="s">
        <v>1742</v>
      </c>
      <c r="M8007">
        <v>0.3</v>
      </c>
      <c r="N8007">
        <v>149</v>
      </c>
      <c r="O8007">
        <v>17</v>
      </c>
      <c r="P8007">
        <v>4</v>
      </c>
      <c r="Q8007" t="s">
        <v>14</v>
      </c>
      <c r="R8007" t="s">
        <v>116</v>
      </c>
    </row>
    <row r="8008" spans="1:18" x14ac:dyDescent="0.25">
      <c r="A8008" t="s">
        <v>5179</v>
      </c>
      <c r="B8008" s="1">
        <v>41855</v>
      </c>
      <c r="C8008" t="s">
        <v>6244</v>
      </c>
      <c r="D8008" t="s">
        <v>6620</v>
      </c>
      <c r="E8008" t="s">
        <v>6002</v>
      </c>
      <c r="F8008" t="s">
        <v>5996</v>
      </c>
      <c r="G8008" t="s">
        <v>5973</v>
      </c>
      <c r="H8008" s="1">
        <v>41857</v>
      </c>
      <c r="I8008" t="s">
        <v>5969</v>
      </c>
      <c r="J8008" t="s">
        <v>6087</v>
      </c>
      <c r="K8008">
        <v>2014</v>
      </c>
      <c r="L8008" t="s">
        <v>1891</v>
      </c>
      <c r="M8008">
        <v>0.2</v>
      </c>
      <c r="N8008">
        <v>83</v>
      </c>
      <c r="O8008">
        <v>12</v>
      </c>
      <c r="P8008">
        <v>2</v>
      </c>
      <c r="Q8008" t="s">
        <v>14</v>
      </c>
      <c r="R8008" t="s">
        <v>36</v>
      </c>
    </row>
    <row r="8009" spans="1:18" x14ac:dyDescent="0.25">
      <c r="A8009" t="s">
        <v>5207</v>
      </c>
      <c r="B8009" s="1">
        <v>41857</v>
      </c>
      <c r="C8009" t="s">
        <v>7038</v>
      </c>
      <c r="D8009" t="s">
        <v>6768</v>
      </c>
      <c r="E8009" t="s">
        <v>5972</v>
      </c>
      <c r="F8009" t="s">
        <v>5967</v>
      </c>
      <c r="G8009" t="s">
        <v>5983</v>
      </c>
      <c r="H8009" s="1">
        <v>41864</v>
      </c>
      <c r="I8009" t="s">
        <v>5974</v>
      </c>
      <c r="J8009" t="s">
        <v>5975</v>
      </c>
      <c r="K8009">
        <v>2014</v>
      </c>
      <c r="L8009" t="s">
        <v>2108</v>
      </c>
      <c r="M8009">
        <v>0.3</v>
      </c>
      <c r="N8009">
        <v>176</v>
      </c>
      <c r="O8009">
        <v>-28</v>
      </c>
      <c r="P8009">
        <v>5</v>
      </c>
      <c r="Q8009" t="s">
        <v>14</v>
      </c>
      <c r="R8009" t="s">
        <v>116</v>
      </c>
    </row>
    <row r="8010" spans="1:18" x14ac:dyDescent="0.25">
      <c r="A8010" t="s">
        <v>5224</v>
      </c>
      <c r="B8010" s="1">
        <v>41859</v>
      </c>
      <c r="C8010" t="s">
        <v>7325</v>
      </c>
      <c r="D8010" t="s">
        <v>6793</v>
      </c>
      <c r="E8010" t="s">
        <v>6002</v>
      </c>
      <c r="F8010" t="s">
        <v>5996</v>
      </c>
      <c r="G8010" t="s">
        <v>5973</v>
      </c>
      <c r="H8010" s="1">
        <v>41864</v>
      </c>
      <c r="I8010" t="s">
        <v>5974</v>
      </c>
      <c r="J8010" t="s">
        <v>6794</v>
      </c>
      <c r="K8010">
        <v>2014</v>
      </c>
      <c r="L8010" t="s">
        <v>3596</v>
      </c>
      <c r="M8010">
        <v>0.2</v>
      </c>
      <c r="N8010">
        <v>1103</v>
      </c>
      <c r="O8010">
        <v>-276</v>
      </c>
      <c r="P8010">
        <v>3</v>
      </c>
      <c r="Q8010" t="s">
        <v>14</v>
      </c>
      <c r="R8010" t="s">
        <v>36</v>
      </c>
    </row>
    <row r="8011" spans="1:18" x14ac:dyDescent="0.25">
      <c r="A8011" t="s">
        <v>5238</v>
      </c>
      <c r="B8011" s="1">
        <v>41862</v>
      </c>
      <c r="C8011" t="s">
        <v>7036</v>
      </c>
      <c r="D8011" t="s">
        <v>6267</v>
      </c>
      <c r="E8011" t="s">
        <v>5966</v>
      </c>
      <c r="F8011" t="s">
        <v>5967</v>
      </c>
      <c r="G8011" t="s">
        <v>5973</v>
      </c>
      <c r="H8011" s="1">
        <v>41868</v>
      </c>
      <c r="I8011" t="s">
        <v>5974</v>
      </c>
      <c r="J8011" t="s">
        <v>5965</v>
      </c>
      <c r="K8011">
        <v>2014</v>
      </c>
      <c r="L8011" t="s">
        <v>1742</v>
      </c>
      <c r="M8011">
        <v>0.6</v>
      </c>
      <c r="N8011">
        <v>42</v>
      </c>
      <c r="O8011">
        <v>-23</v>
      </c>
      <c r="P8011">
        <v>2</v>
      </c>
      <c r="Q8011" t="s">
        <v>14</v>
      </c>
      <c r="R8011" t="s">
        <v>116</v>
      </c>
    </row>
    <row r="8012" spans="1:18" x14ac:dyDescent="0.25">
      <c r="A8012" t="s">
        <v>5252</v>
      </c>
      <c r="B8012" s="1">
        <v>41864</v>
      </c>
      <c r="C8012" t="s">
        <v>7070</v>
      </c>
      <c r="D8012" t="s">
        <v>7812</v>
      </c>
      <c r="E8012" t="s">
        <v>5972</v>
      </c>
      <c r="F8012" t="s">
        <v>5967</v>
      </c>
      <c r="G8012" t="s">
        <v>5983</v>
      </c>
      <c r="H8012" s="1">
        <v>41864</v>
      </c>
      <c r="I8012" t="s">
        <v>6005</v>
      </c>
      <c r="J8012" t="s">
        <v>5975</v>
      </c>
      <c r="K8012">
        <v>2014</v>
      </c>
      <c r="L8012" t="s">
        <v>345</v>
      </c>
      <c r="M8012">
        <v>0.3</v>
      </c>
      <c r="N8012">
        <v>119</v>
      </c>
      <c r="O8012">
        <v>-24</v>
      </c>
      <c r="P8012">
        <v>4</v>
      </c>
      <c r="Q8012" t="s">
        <v>14</v>
      </c>
      <c r="R8012" t="s">
        <v>116</v>
      </c>
    </row>
    <row r="8013" spans="1:18" x14ac:dyDescent="0.25">
      <c r="A8013" t="s">
        <v>5272</v>
      </c>
      <c r="B8013" s="1">
        <v>41866</v>
      </c>
      <c r="C8013" t="s">
        <v>7056</v>
      </c>
      <c r="D8013" t="s">
        <v>6434</v>
      </c>
      <c r="E8013" t="s">
        <v>6002</v>
      </c>
      <c r="F8013" t="s">
        <v>5996</v>
      </c>
      <c r="G8013" t="s">
        <v>5973</v>
      </c>
      <c r="H8013" s="1">
        <v>41871</v>
      </c>
      <c r="I8013" t="s">
        <v>5974</v>
      </c>
      <c r="J8013" t="s">
        <v>6434</v>
      </c>
      <c r="K8013">
        <v>2014</v>
      </c>
      <c r="L8013" t="s">
        <v>402</v>
      </c>
      <c r="M8013">
        <v>0.2</v>
      </c>
      <c r="N8013">
        <v>197</v>
      </c>
      <c r="O8013">
        <v>57</v>
      </c>
      <c r="P8013">
        <v>3</v>
      </c>
      <c r="Q8013" t="s">
        <v>14</v>
      </c>
      <c r="R8013" t="s">
        <v>36</v>
      </c>
    </row>
    <row r="8014" spans="1:18" x14ac:dyDescent="0.25">
      <c r="A8014" t="s">
        <v>5289</v>
      </c>
      <c r="B8014" s="1">
        <v>41870</v>
      </c>
      <c r="C8014" t="s">
        <v>7345</v>
      </c>
      <c r="D8014" t="s">
        <v>6161</v>
      </c>
      <c r="E8014" t="s">
        <v>6008</v>
      </c>
      <c r="F8014" t="s">
        <v>5979</v>
      </c>
      <c r="G8014" t="s">
        <v>5983</v>
      </c>
      <c r="H8014" s="1">
        <v>41873</v>
      </c>
      <c r="I8014" t="s">
        <v>5986</v>
      </c>
      <c r="J8014" t="s">
        <v>6161</v>
      </c>
      <c r="K8014">
        <v>2014</v>
      </c>
      <c r="L8014" t="s">
        <v>2430</v>
      </c>
      <c r="M8014">
        <v>0.2</v>
      </c>
      <c r="N8014">
        <v>267</v>
      </c>
      <c r="O8014">
        <v>-40</v>
      </c>
      <c r="P8014">
        <v>2</v>
      </c>
      <c r="Q8014" t="s">
        <v>14</v>
      </c>
      <c r="R8014" t="s">
        <v>36</v>
      </c>
    </row>
    <row r="8015" spans="1:18" x14ac:dyDescent="0.25">
      <c r="A8015" t="s">
        <v>5289</v>
      </c>
      <c r="B8015" s="1">
        <v>41870</v>
      </c>
      <c r="C8015" t="s">
        <v>7345</v>
      </c>
      <c r="D8015" t="s">
        <v>6161</v>
      </c>
      <c r="E8015" t="s">
        <v>6008</v>
      </c>
      <c r="F8015" t="s">
        <v>5979</v>
      </c>
      <c r="G8015" t="s">
        <v>5983</v>
      </c>
      <c r="H8015" s="1">
        <v>41873</v>
      </c>
      <c r="I8015" t="s">
        <v>5986</v>
      </c>
      <c r="J8015" t="s">
        <v>6161</v>
      </c>
      <c r="K8015">
        <v>2014</v>
      </c>
      <c r="L8015" t="s">
        <v>1058</v>
      </c>
      <c r="M8015">
        <v>0.2</v>
      </c>
      <c r="N8015">
        <v>332</v>
      </c>
      <c r="O8015">
        <v>100</v>
      </c>
      <c r="P8015">
        <v>2</v>
      </c>
      <c r="Q8015" t="s">
        <v>10</v>
      </c>
      <c r="R8015" t="s">
        <v>22</v>
      </c>
    </row>
    <row r="8016" spans="1:18" x14ac:dyDescent="0.25">
      <c r="A8016" t="s">
        <v>5302</v>
      </c>
      <c r="B8016" s="1">
        <v>41871</v>
      </c>
      <c r="C8016" t="s">
        <v>6369</v>
      </c>
      <c r="D8016" t="s">
        <v>7618</v>
      </c>
      <c r="E8016" t="s">
        <v>6016</v>
      </c>
      <c r="F8016" t="s">
        <v>5979</v>
      </c>
      <c r="G8016" t="s">
        <v>5968</v>
      </c>
      <c r="H8016" s="1">
        <v>41876</v>
      </c>
      <c r="I8016" t="s">
        <v>5974</v>
      </c>
      <c r="J8016" t="s">
        <v>6350</v>
      </c>
      <c r="K8016">
        <v>2014</v>
      </c>
      <c r="L8016" t="s">
        <v>490</v>
      </c>
      <c r="M8016">
        <v>0.2</v>
      </c>
      <c r="N8016">
        <v>71</v>
      </c>
      <c r="O8016">
        <v>-14</v>
      </c>
      <c r="P8016">
        <v>4</v>
      </c>
      <c r="Q8016" t="s">
        <v>14</v>
      </c>
      <c r="R8016" t="s">
        <v>116</v>
      </c>
    </row>
    <row r="8017" spans="1:18" x14ac:dyDescent="0.25">
      <c r="A8017" t="s">
        <v>5305</v>
      </c>
      <c r="B8017" s="1">
        <v>41872</v>
      </c>
      <c r="C8017" t="s">
        <v>6597</v>
      </c>
      <c r="D8017" t="s">
        <v>6089</v>
      </c>
      <c r="E8017" t="s">
        <v>5972</v>
      </c>
      <c r="F8017" t="s">
        <v>5967</v>
      </c>
      <c r="G8017" t="s">
        <v>5968</v>
      </c>
      <c r="H8017" s="1">
        <v>41872</v>
      </c>
      <c r="I8017" t="s">
        <v>6005</v>
      </c>
      <c r="J8017" t="s">
        <v>5975</v>
      </c>
      <c r="K8017">
        <v>2014</v>
      </c>
      <c r="L8017" t="s">
        <v>1111</v>
      </c>
      <c r="M8017">
        <v>0.4</v>
      </c>
      <c r="N8017">
        <v>132</v>
      </c>
      <c r="O8017">
        <v>-79</v>
      </c>
      <c r="P8017">
        <v>5</v>
      </c>
      <c r="Q8017" t="s">
        <v>14</v>
      </c>
      <c r="R8017" t="s">
        <v>116</v>
      </c>
    </row>
    <row r="8018" spans="1:18" x14ac:dyDescent="0.25">
      <c r="A8018" t="s">
        <v>5323</v>
      </c>
      <c r="B8018" s="1">
        <v>41874</v>
      </c>
      <c r="C8018" t="s">
        <v>6981</v>
      </c>
      <c r="D8018" t="s">
        <v>6339</v>
      </c>
      <c r="E8018" t="s">
        <v>6016</v>
      </c>
      <c r="F8018" t="s">
        <v>5979</v>
      </c>
      <c r="G8018" t="s">
        <v>5973</v>
      </c>
      <c r="H8018" s="1">
        <v>41878</v>
      </c>
      <c r="I8018" t="s">
        <v>5969</v>
      </c>
      <c r="J8018" t="s">
        <v>6154</v>
      </c>
      <c r="K8018">
        <v>2014</v>
      </c>
      <c r="L8018" t="s">
        <v>320</v>
      </c>
      <c r="M8018">
        <v>0.2</v>
      </c>
      <c r="N8018">
        <v>264</v>
      </c>
      <c r="O8018">
        <v>-30</v>
      </c>
      <c r="P8018">
        <v>3</v>
      </c>
      <c r="Q8018" t="s">
        <v>14</v>
      </c>
      <c r="R8018" t="s">
        <v>116</v>
      </c>
    </row>
    <row r="8019" spans="1:18" x14ac:dyDescent="0.25">
      <c r="A8019" t="s">
        <v>5347</v>
      </c>
      <c r="B8019" s="1">
        <v>41878</v>
      </c>
      <c r="C8019" t="s">
        <v>6184</v>
      </c>
      <c r="D8019" t="s">
        <v>6161</v>
      </c>
      <c r="E8019" t="s">
        <v>6008</v>
      </c>
      <c r="F8019" t="s">
        <v>5979</v>
      </c>
      <c r="G8019" t="s">
        <v>5983</v>
      </c>
      <c r="H8019" s="1">
        <v>41882</v>
      </c>
      <c r="I8019" t="s">
        <v>5974</v>
      </c>
      <c r="J8019" t="s">
        <v>6161</v>
      </c>
      <c r="K8019">
        <v>2014</v>
      </c>
      <c r="L8019" t="s">
        <v>2967</v>
      </c>
      <c r="M8019">
        <v>0.2</v>
      </c>
      <c r="N8019">
        <v>341</v>
      </c>
      <c r="O8019">
        <v>-85</v>
      </c>
      <c r="P8019">
        <v>6</v>
      </c>
      <c r="Q8019" t="s">
        <v>10</v>
      </c>
      <c r="R8019" t="s">
        <v>73</v>
      </c>
    </row>
    <row r="8020" spans="1:18" x14ac:dyDescent="0.25">
      <c r="A8020" t="s">
        <v>5381</v>
      </c>
      <c r="B8020" s="1">
        <v>41883</v>
      </c>
      <c r="C8020" t="s">
        <v>7091</v>
      </c>
      <c r="D8020" t="s">
        <v>6616</v>
      </c>
      <c r="E8020" t="s">
        <v>5972</v>
      </c>
      <c r="F8020" t="s">
        <v>5967</v>
      </c>
      <c r="G8020" t="s">
        <v>5973</v>
      </c>
      <c r="H8020" s="1">
        <v>41887</v>
      </c>
      <c r="I8020" t="s">
        <v>5974</v>
      </c>
      <c r="J8020" t="s">
        <v>5975</v>
      </c>
      <c r="K8020">
        <v>2014</v>
      </c>
      <c r="L8020" t="s">
        <v>1309</v>
      </c>
      <c r="M8020">
        <v>0.3</v>
      </c>
      <c r="N8020">
        <v>79</v>
      </c>
      <c r="O8020">
        <v>-2</v>
      </c>
      <c r="P8020">
        <v>2</v>
      </c>
      <c r="Q8020" t="s">
        <v>14</v>
      </c>
      <c r="R8020" t="s">
        <v>116</v>
      </c>
    </row>
    <row r="8021" spans="1:18" x14ac:dyDescent="0.25">
      <c r="A8021" t="s">
        <v>5386</v>
      </c>
      <c r="B8021" s="1">
        <v>41884</v>
      </c>
      <c r="C8021" t="s">
        <v>7010</v>
      </c>
      <c r="D8021" t="s">
        <v>6044</v>
      </c>
      <c r="E8021" t="s">
        <v>6008</v>
      </c>
      <c r="F8021" t="s">
        <v>5979</v>
      </c>
      <c r="G8021" t="s">
        <v>5973</v>
      </c>
      <c r="H8021" s="1">
        <v>41886</v>
      </c>
      <c r="I8021" t="s">
        <v>5969</v>
      </c>
      <c r="J8021" t="s">
        <v>6045</v>
      </c>
      <c r="K8021">
        <v>2014</v>
      </c>
      <c r="L8021" t="s">
        <v>2592</v>
      </c>
      <c r="M8021">
        <v>0.35</v>
      </c>
      <c r="N8021">
        <v>1118</v>
      </c>
      <c r="O8021">
        <v>206</v>
      </c>
      <c r="P8021">
        <v>2</v>
      </c>
      <c r="Q8021" t="s">
        <v>14</v>
      </c>
      <c r="R8021" t="s">
        <v>40</v>
      </c>
    </row>
    <row r="8022" spans="1:18" x14ac:dyDescent="0.25">
      <c r="A8022" t="s">
        <v>5462</v>
      </c>
      <c r="B8022" s="1">
        <v>41897</v>
      </c>
      <c r="C8022" t="s">
        <v>6677</v>
      </c>
      <c r="D8022" t="s">
        <v>7061</v>
      </c>
      <c r="E8022" t="s">
        <v>6016</v>
      </c>
      <c r="F8022" t="s">
        <v>5979</v>
      </c>
      <c r="G8022" t="s">
        <v>5968</v>
      </c>
      <c r="H8022" s="1">
        <v>41900</v>
      </c>
      <c r="I8022" t="s">
        <v>5986</v>
      </c>
      <c r="J8022" t="s">
        <v>6227</v>
      </c>
      <c r="K8022">
        <v>2014</v>
      </c>
      <c r="L8022" t="s">
        <v>4483</v>
      </c>
      <c r="M8022">
        <v>0.2</v>
      </c>
      <c r="N8022">
        <v>46</v>
      </c>
      <c r="O8022">
        <v>9</v>
      </c>
      <c r="P8022">
        <v>3</v>
      </c>
      <c r="Q8022" t="s">
        <v>14</v>
      </c>
      <c r="R8022" t="s">
        <v>116</v>
      </c>
    </row>
    <row r="8023" spans="1:18" x14ac:dyDescent="0.25">
      <c r="A8023" t="s">
        <v>5466</v>
      </c>
      <c r="B8023" s="1">
        <v>41897</v>
      </c>
      <c r="C8023" t="s">
        <v>6813</v>
      </c>
      <c r="D8023" t="s">
        <v>6292</v>
      </c>
      <c r="E8023" t="s">
        <v>6002</v>
      </c>
      <c r="F8023" t="s">
        <v>5996</v>
      </c>
      <c r="G8023" t="s">
        <v>5973</v>
      </c>
      <c r="H8023" s="1">
        <v>41903</v>
      </c>
      <c r="I8023" t="s">
        <v>5974</v>
      </c>
      <c r="J8023" t="s">
        <v>6030</v>
      </c>
      <c r="K8023">
        <v>2014</v>
      </c>
      <c r="L8023" t="s">
        <v>2387</v>
      </c>
      <c r="M8023">
        <v>0.2</v>
      </c>
      <c r="N8023">
        <v>212</v>
      </c>
      <c r="O8023">
        <v>-24</v>
      </c>
      <c r="P8023">
        <v>2</v>
      </c>
      <c r="Q8023" t="s">
        <v>14</v>
      </c>
      <c r="R8023" t="s">
        <v>36</v>
      </c>
    </row>
    <row r="8024" spans="1:18" x14ac:dyDescent="0.25">
      <c r="A8024" t="s">
        <v>5483</v>
      </c>
      <c r="B8024" s="1">
        <v>41899</v>
      </c>
      <c r="C8024" t="s">
        <v>6021</v>
      </c>
      <c r="D8024" t="s">
        <v>6214</v>
      </c>
      <c r="E8024" t="s">
        <v>6008</v>
      </c>
      <c r="F8024" t="s">
        <v>5979</v>
      </c>
      <c r="G8024" t="s">
        <v>5968</v>
      </c>
      <c r="H8024" s="1">
        <v>41904</v>
      </c>
      <c r="I8024" t="s">
        <v>5974</v>
      </c>
      <c r="J8024" t="s">
        <v>6095</v>
      </c>
      <c r="K8024">
        <v>2014</v>
      </c>
      <c r="L8024" t="s">
        <v>5484</v>
      </c>
      <c r="M8024">
        <v>0.35</v>
      </c>
      <c r="N8024">
        <v>623</v>
      </c>
      <c r="O8024">
        <v>-192</v>
      </c>
      <c r="P8024">
        <v>3</v>
      </c>
      <c r="Q8024" t="s">
        <v>14</v>
      </c>
      <c r="R8024" t="s">
        <v>40</v>
      </c>
    </row>
    <row r="8025" spans="1:18" x14ac:dyDescent="0.25">
      <c r="A8025" t="s">
        <v>5505</v>
      </c>
      <c r="B8025" s="1">
        <v>41902</v>
      </c>
      <c r="C8025" t="s">
        <v>6639</v>
      </c>
      <c r="D8025" t="s">
        <v>6086</v>
      </c>
      <c r="E8025" t="s">
        <v>6002</v>
      </c>
      <c r="F8025" t="s">
        <v>5996</v>
      </c>
      <c r="G8025" t="s">
        <v>5973</v>
      </c>
      <c r="H8025" s="1">
        <v>41906</v>
      </c>
      <c r="I8025" t="s">
        <v>5974</v>
      </c>
      <c r="J8025" t="s">
        <v>6087</v>
      </c>
      <c r="K8025">
        <v>2014</v>
      </c>
      <c r="L8025" t="s">
        <v>201</v>
      </c>
      <c r="M8025">
        <v>0.2</v>
      </c>
      <c r="N8025">
        <v>734</v>
      </c>
      <c r="O8025">
        <v>248</v>
      </c>
      <c r="P8025">
        <v>2</v>
      </c>
      <c r="Q8025" t="s">
        <v>14</v>
      </c>
      <c r="R8025" t="s">
        <v>36</v>
      </c>
    </row>
    <row r="8026" spans="1:18" x14ac:dyDescent="0.25">
      <c r="A8026" t="s">
        <v>5512</v>
      </c>
      <c r="B8026" s="1">
        <v>41905</v>
      </c>
      <c r="C8026" t="s">
        <v>6635</v>
      </c>
      <c r="D8026" t="s">
        <v>6078</v>
      </c>
      <c r="E8026" t="s">
        <v>6008</v>
      </c>
      <c r="F8026" t="s">
        <v>5979</v>
      </c>
      <c r="G8026" t="s">
        <v>5973</v>
      </c>
      <c r="H8026" s="1">
        <v>41907</v>
      </c>
      <c r="I8026" t="s">
        <v>5969</v>
      </c>
      <c r="J8026" t="s">
        <v>6079</v>
      </c>
      <c r="K8026">
        <v>2014</v>
      </c>
      <c r="L8026" t="s">
        <v>1269</v>
      </c>
      <c r="M8026">
        <v>0.6</v>
      </c>
      <c r="N8026">
        <v>48</v>
      </c>
      <c r="O8026">
        <v>-22</v>
      </c>
      <c r="P8026">
        <v>1</v>
      </c>
      <c r="Q8026" t="s">
        <v>14</v>
      </c>
      <c r="R8026" t="s">
        <v>15</v>
      </c>
    </row>
    <row r="8027" spans="1:18" x14ac:dyDescent="0.25">
      <c r="A8027" t="s">
        <v>5551</v>
      </c>
      <c r="B8027" s="1">
        <v>41912</v>
      </c>
      <c r="C8027" t="s">
        <v>7259</v>
      </c>
      <c r="D8027" t="s">
        <v>7240</v>
      </c>
      <c r="E8027" t="s">
        <v>5972</v>
      </c>
      <c r="F8027" t="s">
        <v>5967</v>
      </c>
      <c r="G8027" t="s">
        <v>5968</v>
      </c>
      <c r="H8027" s="1">
        <v>41917</v>
      </c>
      <c r="I8027" t="s">
        <v>5974</v>
      </c>
      <c r="J8027" t="s">
        <v>5975</v>
      </c>
      <c r="K8027">
        <v>2014</v>
      </c>
      <c r="L8027" t="s">
        <v>361</v>
      </c>
      <c r="M8027">
        <v>0.3</v>
      </c>
      <c r="N8027">
        <v>385</v>
      </c>
      <c r="O8027">
        <v>-77</v>
      </c>
      <c r="P8027">
        <v>11</v>
      </c>
      <c r="Q8027" t="s">
        <v>14</v>
      </c>
      <c r="R8027" t="s">
        <v>116</v>
      </c>
    </row>
    <row r="8028" spans="1:18" x14ac:dyDescent="0.25">
      <c r="A8028" t="s">
        <v>5567</v>
      </c>
      <c r="B8028" s="1">
        <v>41919</v>
      </c>
      <c r="C8028" t="s">
        <v>6952</v>
      </c>
      <c r="D8028" t="s">
        <v>6562</v>
      </c>
      <c r="E8028" t="s">
        <v>6016</v>
      </c>
      <c r="F8028" t="s">
        <v>5979</v>
      </c>
      <c r="G8028" t="s">
        <v>5973</v>
      </c>
      <c r="H8028" s="1">
        <v>41924</v>
      </c>
      <c r="I8028" t="s">
        <v>5974</v>
      </c>
      <c r="J8028" t="s">
        <v>6017</v>
      </c>
      <c r="K8028">
        <v>2014</v>
      </c>
      <c r="L8028" t="s">
        <v>1742</v>
      </c>
      <c r="M8028">
        <v>0.2</v>
      </c>
      <c r="N8028">
        <v>127</v>
      </c>
      <c r="O8028">
        <v>29</v>
      </c>
      <c r="P8028">
        <v>3</v>
      </c>
      <c r="Q8028" t="s">
        <v>14</v>
      </c>
      <c r="R8028" t="s">
        <v>116</v>
      </c>
    </row>
    <row r="8029" spans="1:18" x14ac:dyDescent="0.25">
      <c r="A8029" t="s">
        <v>5568</v>
      </c>
      <c r="B8029" s="1">
        <v>41920</v>
      </c>
      <c r="C8029" t="s">
        <v>6340</v>
      </c>
      <c r="D8029" t="s">
        <v>6122</v>
      </c>
      <c r="E8029" t="s">
        <v>6008</v>
      </c>
      <c r="F8029" t="s">
        <v>5979</v>
      </c>
      <c r="G8029" t="s">
        <v>5973</v>
      </c>
      <c r="H8029" s="1">
        <v>41924</v>
      </c>
      <c r="I8029" t="s">
        <v>5969</v>
      </c>
      <c r="J8029" t="s">
        <v>6009</v>
      </c>
      <c r="K8029">
        <v>2014</v>
      </c>
      <c r="L8029" t="s">
        <v>1039</v>
      </c>
      <c r="M8029">
        <v>0.6</v>
      </c>
      <c r="N8029">
        <v>50</v>
      </c>
      <c r="O8029">
        <v>-49</v>
      </c>
      <c r="P8029">
        <v>1</v>
      </c>
      <c r="Q8029" t="s">
        <v>14</v>
      </c>
      <c r="R8029" t="s">
        <v>15</v>
      </c>
    </row>
    <row r="8030" spans="1:18" x14ac:dyDescent="0.25">
      <c r="A8030" t="s">
        <v>5604</v>
      </c>
      <c r="B8030" s="1">
        <v>41933</v>
      </c>
      <c r="C8030" t="s">
        <v>6200</v>
      </c>
      <c r="D8030" t="s">
        <v>6086</v>
      </c>
      <c r="E8030" t="s">
        <v>6002</v>
      </c>
      <c r="F8030" t="s">
        <v>5996</v>
      </c>
      <c r="G8030" t="s">
        <v>5968</v>
      </c>
      <c r="H8030" s="1">
        <v>41938</v>
      </c>
      <c r="I8030" t="s">
        <v>5974</v>
      </c>
      <c r="J8030" t="s">
        <v>6087</v>
      </c>
      <c r="K8030">
        <v>2014</v>
      </c>
      <c r="L8030" t="s">
        <v>4460</v>
      </c>
      <c r="M8030">
        <v>0.2</v>
      </c>
      <c r="N8030">
        <v>417</v>
      </c>
      <c r="O8030">
        <v>-78</v>
      </c>
      <c r="P8030">
        <v>3</v>
      </c>
      <c r="Q8030" t="s">
        <v>14</v>
      </c>
      <c r="R8030" t="s">
        <v>36</v>
      </c>
    </row>
    <row r="8031" spans="1:18" x14ac:dyDescent="0.25">
      <c r="A8031" t="s">
        <v>5644</v>
      </c>
      <c r="B8031" s="1">
        <v>41948</v>
      </c>
      <c r="C8031" t="s">
        <v>6584</v>
      </c>
      <c r="D8031" t="s">
        <v>6161</v>
      </c>
      <c r="E8031" t="s">
        <v>6008</v>
      </c>
      <c r="F8031" t="s">
        <v>5979</v>
      </c>
      <c r="G8031" t="s">
        <v>5973</v>
      </c>
      <c r="H8031" s="1">
        <v>41948</v>
      </c>
      <c r="I8031" t="s">
        <v>6005</v>
      </c>
      <c r="J8031" t="s">
        <v>6161</v>
      </c>
      <c r="K8031">
        <v>2014</v>
      </c>
      <c r="L8031" t="s">
        <v>1178</v>
      </c>
      <c r="M8031">
        <v>0.2</v>
      </c>
      <c r="N8031">
        <v>52</v>
      </c>
      <c r="O8031">
        <v>-13</v>
      </c>
      <c r="P8031">
        <v>6</v>
      </c>
      <c r="Q8031" t="s">
        <v>10</v>
      </c>
      <c r="R8031" t="s">
        <v>22</v>
      </c>
    </row>
    <row r="8032" spans="1:18" x14ac:dyDescent="0.25">
      <c r="A8032" t="s">
        <v>5651</v>
      </c>
      <c r="B8032" s="1">
        <v>41949</v>
      </c>
      <c r="C8032" t="s">
        <v>6256</v>
      </c>
      <c r="D8032" t="s">
        <v>6384</v>
      </c>
      <c r="E8032" t="s">
        <v>5972</v>
      </c>
      <c r="F8032" t="s">
        <v>5967</v>
      </c>
      <c r="G8032" t="s">
        <v>5973</v>
      </c>
      <c r="H8032" s="1">
        <v>41954</v>
      </c>
      <c r="I8032" t="s">
        <v>5969</v>
      </c>
      <c r="J8032" t="s">
        <v>5975</v>
      </c>
      <c r="K8032">
        <v>2014</v>
      </c>
      <c r="L8032" t="s">
        <v>320</v>
      </c>
      <c r="M8032">
        <v>0.3</v>
      </c>
      <c r="N8032">
        <v>539</v>
      </c>
      <c r="O8032">
        <v>-146</v>
      </c>
      <c r="P8032">
        <v>7</v>
      </c>
      <c r="Q8032" t="s">
        <v>14</v>
      </c>
      <c r="R8032" t="s">
        <v>116</v>
      </c>
    </row>
    <row r="8033" spans="1:18" x14ac:dyDescent="0.25">
      <c r="A8033" t="s">
        <v>5657</v>
      </c>
      <c r="B8033" s="1">
        <v>41950</v>
      </c>
      <c r="C8033" t="s">
        <v>7230</v>
      </c>
      <c r="D8033" t="s">
        <v>6161</v>
      </c>
      <c r="E8033" t="s">
        <v>6008</v>
      </c>
      <c r="F8033" t="s">
        <v>5979</v>
      </c>
      <c r="G8033" t="s">
        <v>5983</v>
      </c>
      <c r="H8033" s="1">
        <v>41954</v>
      </c>
      <c r="I8033" t="s">
        <v>5974</v>
      </c>
      <c r="J8033" t="s">
        <v>6161</v>
      </c>
      <c r="K8033">
        <v>2014</v>
      </c>
      <c r="L8033" t="s">
        <v>359</v>
      </c>
      <c r="M8033">
        <v>0.2</v>
      </c>
      <c r="N8033">
        <v>169</v>
      </c>
      <c r="O8033">
        <v>-28</v>
      </c>
      <c r="P8033">
        <v>1</v>
      </c>
      <c r="Q8033" t="s">
        <v>10</v>
      </c>
      <c r="R8033" t="s">
        <v>22</v>
      </c>
    </row>
    <row r="8034" spans="1:18" x14ac:dyDescent="0.25">
      <c r="A8034" t="s">
        <v>5657</v>
      </c>
      <c r="B8034" s="1">
        <v>41950</v>
      </c>
      <c r="C8034" t="s">
        <v>7230</v>
      </c>
      <c r="D8034" t="s">
        <v>6161</v>
      </c>
      <c r="E8034" t="s">
        <v>6008</v>
      </c>
      <c r="F8034" t="s">
        <v>5979</v>
      </c>
      <c r="G8034" t="s">
        <v>5983</v>
      </c>
      <c r="H8034" s="1">
        <v>41954</v>
      </c>
      <c r="I8034" t="s">
        <v>5974</v>
      </c>
      <c r="J8034" t="s">
        <v>6161</v>
      </c>
      <c r="K8034">
        <v>2014</v>
      </c>
      <c r="L8034" t="s">
        <v>1584</v>
      </c>
      <c r="M8034">
        <v>0.2</v>
      </c>
      <c r="N8034">
        <v>245</v>
      </c>
      <c r="O8034">
        <v>34</v>
      </c>
      <c r="P8034">
        <v>5</v>
      </c>
      <c r="Q8034" t="s">
        <v>10</v>
      </c>
      <c r="R8034" t="s">
        <v>22</v>
      </c>
    </row>
    <row r="8035" spans="1:18" x14ac:dyDescent="0.25">
      <c r="A8035" t="s">
        <v>5664</v>
      </c>
      <c r="B8035" s="1">
        <v>41951</v>
      </c>
      <c r="C8035" t="s">
        <v>7060</v>
      </c>
      <c r="D8035" t="s">
        <v>6514</v>
      </c>
      <c r="E8035" t="s">
        <v>5972</v>
      </c>
      <c r="F8035" t="s">
        <v>5967</v>
      </c>
      <c r="G8035" t="s">
        <v>5973</v>
      </c>
      <c r="H8035" s="1">
        <v>41953</v>
      </c>
      <c r="I8035" t="s">
        <v>5969</v>
      </c>
      <c r="J8035" t="s">
        <v>6250</v>
      </c>
      <c r="K8035">
        <v>2014</v>
      </c>
      <c r="L8035" t="s">
        <v>1639</v>
      </c>
      <c r="M8035">
        <v>0.3</v>
      </c>
      <c r="N8035">
        <v>31</v>
      </c>
      <c r="O8035">
        <v>6</v>
      </c>
      <c r="P8035">
        <v>2</v>
      </c>
      <c r="Q8035" t="s">
        <v>14</v>
      </c>
      <c r="R8035" t="s">
        <v>116</v>
      </c>
    </row>
    <row r="8036" spans="1:18" x14ac:dyDescent="0.25">
      <c r="A8036" t="s">
        <v>5697</v>
      </c>
      <c r="B8036" s="1">
        <v>41956</v>
      </c>
      <c r="C8036" t="s">
        <v>6691</v>
      </c>
      <c r="D8036" t="s">
        <v>6339</v>
      </c>
      <c r="E8036" t="s">
        <v>6016</v>
      </c>
      <c r="F8036" t="s">
        <v>5979</v>
      </c>
      <c r="G8036" t="s">
        <v>5973</v>
      </c>
      <c r="H8036" s="1">
        <v>41962</v>
      </c>
      <c r="I8036" t="s">
        <v>5974</v>
      </c>
      <c r="J8036" t="s">
        <v>6154</v>
      </c>
      <c r="K8036">
        <v>2014</v>
      </c>
      <c r="L8036" t="s">
        <v>1746</v>
      </c>
      <c r="M8036">
        <v>0.2</v>
      </c>
      <c r="N8036">
        <v>121</v>
      </c>
      <c r="O8036">
        <v>-17</v>
      </c>
      <c r="P8036">
        <v>3</v>
      </c>
      <c r="Q8036" t="s">
        <v>14</v>
      </c>
      <c r="R8036" t="s">
        <v>116</v>
      </c>
    </row>
    <row r="8037" spans="1:18" x14ac:dyDescent="0.25">
      <c r="A8037" t="s">
        <v>5750</v>
      </c>
      <c r="B8037" s="1">
        <v>41967</v>
      </c>
      <c r="C8037" t="s">
        <v>7233</v>
      </c>
      <c r="D8037" t="s">
        <v>6161</v>
      </c>
      <c r="E8037" t="s">
        <v>6008</v>
      </c>
      <c r="F8037" t="s">
        <v>5979</v>
      </c>
      <c r="G8037" t="s">
        <v>5973</v>
      </c>
      <c r="H8037" s="1">
        <v>41967</v>
      </c>
      <c r="I8037" t="s">
        <v>6005</v>
      </c>
      <c r="J8037" t="s">
        <v>6161</v>
      </c>
      <c r="K8037">
        <v>2014</v>
      </c>
      <c r="L8037" t="s">
        <v>134</v>
      </c>
      <c r="M8037">
        <v>0.2</v>
      </c>
      <c r="N8037">
        <v>220</v>
      </c>
      <c r="O8037">
        <v>-19</v>
      </c>
      <c r="P8037">
        <v>2</v>
      </c>
      <c r="Q8037" t="s">
        <v>10</v>
      </c>
      <c r="R8037" t="s">
        <v>22</v>
      </c>
    </row>
    <row r="8038" spans="1:18" x14ac:dyDescent="0.25">
      <c r="A8038" t="s">
        <v>5764</v>
      </c>
      <c r="B8038" s="1">
        <v>41968</v>
      </c>
      <c r="C8038" t="s">
        <v>7180</v>
      </c>
      <c r="D8038" t="s">
        <v>6463</v>
      </c>
      <c r="E8038" t="s">
        <v>6026</v>
      </c>
      <c r="F8038" t="s">
        <v>5967</v>
      </c>
      <c r="G8038" t="s">
        <v>5973</v>
      </c>
      <c r="H8038" s="1">
        <v>41973</v>
      </c>
      <c r="I8038" t="s">
        <v>5974</v>
      </c>
      <c r="J8038" t="s">
        <v>6033</v>
      </c>
      <c r="K8038">
        <v>2014</v>
      </c>
      <c r="L8038" t="s">
        <v>1595</v>
      </c>
      <c r="M8038">
        <v>0.6</v>
      </c>
      <c r="N8038">
        <v>50</v>
      </c>
      <c r="O8038">
        <v>-28</v>
      </c>
      <c r="P8038">
        <v>5</v>
      </c>
      <c r="Q8038" t="s">
        <v>14</v>
      </c>
      <c r="R8038" t="s">
        <v>116</v>
      </c>
    </row>
    <row r="8039" spans="1:18" x14ac:dyDescent="0.25">
      <c r="A8039" t="s">
        <v>5781</v>
      </c>
      <c r="B8039" s="1">
        <v>41971</v>
      </c>
      <c r="C8039" t="s">
        <v>6927</v>
      </c>
      <c r="D8039" t="s">
        <v>7217</v>
      </c>
      <c r="E8039" t="s">
        <v>6002</v>
      </c>
      <c r="F8039" t="s">
        <v>5996</v>
      </c>
      <c r="G8039" t="s">
        <v>5973</v>
      </c>
      <c r="H8039" s="1">
        <v>41976</v>
      </c>
      <c r="I8039" t="s">
        <v>5974</v>
      </c>
      <c r="J8039" t="s">
        <v>6082</v>
      </c>
      <c r="K8039">
        <v>2014</v>
      </c>
      <c r="L8039" t="s">
        <v>350</v>
      </c>
      <c r="M8039">
        <v>0.2</v>
      </c>
      <c r="N8039">
        <v>389</v>
      </c>
      <c r="O8039">
        <v>-83</v>
      </c>
      <c r="P8039">
        <v>3</v>
      </c>
      <c r="Q8039" t="s">
        <v>14</v>
      </c>
      <c r="R8039" t="s">
        <v>36</v>
      </c>
    </row>
    <row r="8040" spans="1:18" x14ac:dyDescent="0.25">
      <c r="A8040" t="s">
        <v>5807</v>
      </c>
      <c r="B8040" s="1">
        <v>41978</v>
      </c>
      <c r="C8040" t="s">
        <v>6414</v>
      </c>
      <c r="D8040" t="s">
        <v>6861</v>
      </c>
      <c r="E8040" t="s">
        <v>5972</v>
      </c>
      <c r="F8040" t="s">
        <v>5967</v>
      </c>
      <c r="G8040" t="s">
        <v>5968</v>
      </c>
      <c r="H8040" s="1">
        <v>41982</v>
      </c>
      <c r="I8040" t="s">
        <v>5969</v>
      </c>
      <c r="J8040" t="s">
        <v>5975</v>
      </c>
      <c r="K8040">
        <v>2014</v>
      </c>
      <c r="L8040" t="s">
        <v>3695</v>
      </c>
      <c r="M8040">
        <v>0.3</v>
      </c>
      <c r="N8040">
        <v>70</v>
      </c>
      <c r="O8040">
        <v>-14</v>
      </c>
      <c r="P8040">
        <v>2</v>
      </c>
      <c r="Q8040" t="s">
        <v>14</v>
      </c>
      <c r="R8040" t="s">
        <v>116</v>
      </c>
    </row>
    <row r="8041" spans="1:18" x14ac:dyDescent="0.25">
      <c r="A8041" t="s">
        <v>5821</v>
      </c>
      <c r="B8041" s="1">
        <v>41981</v>
      </c>
      <c r="C8041" t="s">
        <v>6363</v>
      </c>
      <c r="D8041" t="s">
        <v>7872</v>
      </c>
      <c r="E8041" t="s">
        <v>6016</v>
      </c>
      <c r="F8041" t="s">
        <v>5979</v>
      </c>
      <c r="G8041" t="s">
        <v>5983</v>
      </c>
      <c r="H8041" s="1">
        <v>41986</v>
      </c>
      <c r="I8041" t="s">
        <v>5974</v>
      </c>
      <c r="J8041" t="s">
        <v>6498</v>
      </c>
      <c r="K8041">
        <v>2014</v>
      </c>
      <c r="L8041" t="s">
        <v>1575</v>
      </c>
      <c r="M8041">
        <v>0.2</v>
      </c>
      <c r="N8041">
        <v>78</v>
      </c>
      <c r="O8041">
        <v>-6</v>
      </c>
      <c r="P8041">
        <v>2</v>
      </c>
      <c r="Q8041" t="s">
        <v>14</v>
      </c>
      <c r="R8041" t="s">
        <v>116</v>
      </c>
    </row>
    <row r="8042" spans="1:18" x14ac:dyDescent="0.25">
      <c r="A8042" t="s">
        <v>5825</v>
      </c>
      <c r="B8042" s="1">
        <v>41982</v>
      </c>
      <c r="C8042" t="s">
        <v>6571</v>
      </c>
      <c r="D8042" t="s">
        <v>6562</v>
      </c>
      <c r="E8042" t="s">
        <v>6016</v>
      </c>
      <c r="F8042" t="s">
        <v>5979</v>
      </c>
      <c r="G8042" t="s">
        <v>5973</v>
      </c>
      <c r="H8042" s="1">
        <v>41987</v>
      </c>
      <c r="I8042" t="s">
        <v>5974</v>
      </c>
      <c r="J8042" t="s">
        <v>6017</v>
      </c>
      <c r="K8042">
        <v>2014</v>
      </c>
      <c r="L8042" t="s">
        <v>2641</v>
      </c>
      <c r="M8042">
        <v>0.2</v>
      </c>
      <c r="N8042">
        <v>141</v>
      </c>
      <c r="O8042">
        <v>28</v>
      </c>
      <c r="P8042">
        <v>7</v>
      </c>
      <c r="Q8042" t="s">
        <v>14</v>
      </c>
      <c r="R8042" t="s">
        <v>116</v>
      </c>
    </row>
    <row r="8043" spans="1:18" x14ac:dyDescent="0.25">
      <c r="A8043" t="s">
        <v>5859</v>
      </c>
      <c r="B8043" s="1">
        <v>41989</v>
      </c>
      <c r="C8043" t="s">
        <v>6425</v>
      </c>
      <c r="D8043" t="s">
        <v>6731</v>
      </c>
      <c r="E8043" t="s">
        <v>5972</v>
      </c>
      <c r="F8043" t="s">
        <v>5967</v>
      </c>
      <c r="G8043" t="s">
        <v>5968</v>
      </c>
      <c r="H8043" s="1">
        <v>41993</v>
      </c>
      <c r="I8043" t="s">
        <v>5974</v>
      </c>
      <c r="J8043" t="s">
        <v>5975</v>
      </c>
      <c r="K8043">
        <v>2014</v>
      </c>
      <c r="L8043" t="s">
        <v>872</v>
      </c>
      <c r="M8043">
        <v>0.3</v>
      </c>
      <c r="N8043">
        <v>122</v>
      </c>
      <c r="O8043">
        <v>-21</v>
      </c>
      <c r="P8043">
        <v>3</v>
      </c>
      <c r="Q8043" t="s">
        <v>14</v>
      </c>
      <c r="R8043" t="s">
        <v>116</v>
      </c>
    </row>
    <row r="8044" spans="1:18" x14ac:dyDescent="0.25">
      <c r="A8044" t="s">
        <v>5887</v>
      </c>
      <c r="B8044" s="1">
        <v>41993</v>
      </c>
      <c r="C8044" t="s">
        <v>6744</v>
      </c>
      <c r="D8044" t="s">
        <v>6013</v>
      </c>
      <c r="E8044" t="s">
        <v>5972</v>
      </c>
      <c r="F8044" t="s">
        <v>5967</v>
      </c>
      <c r="G8044" t="s">
        <v>5973</v>
      </c>
      <c r="H8044" s="1">
        <v>41997</v>
      </c>
      <c r="I8044" t="s">
        <v>5974</v>
      </c>
      <c r="J8044" t="s">
        <v>5975</v>
      </c>
      <c r="K8044">
        <v>2014</v>
      </c>
      <c r="L8044" t="s">
        <v>2224</v>
      </c>
      <c r="M8044">
        <v>0.8</v>
      </c>
      <c r="N8044">
        <v>47</v>
      </c>
      <c r="O8044">
        <v>-114</v>
      </c>
      <c r="P8044">
        <v>5</v>
      </c>
      <c r="Q8044" t="s">
        <v>14</v>
      </c>
      <c r="R8044" t="s">
        <v>116</v>
      </c>
    </row>
    <row r="8045" spans="1:18" x14ac:dyDescent="0.25">
      <c r="A8045" t="s">
        <v>5896</v>
      </c>
      <c r="B8045" s="1">
        <v>41997</v>
      </c>
      <c r="C8045" t="s">
        <v>6411</v>
      </c>
      <c r="D8045" t="s">
        <v>6161</v>
      </c>
      <c r="E8045" t="s">
        <v>6008</v>
      </c>
      <c r="F8045" t="s">
        <v>5979</v>
      </c>
      <c r="G8045" t="s">
        <v>5973</v>
      </c>
      <c r="H8045" s="1">
        <v>42001</v>
      </c>
      <c r="I8045" t="s">
        <v>5974</v>
      </c>
      <c r="J8045" t="s">
        <v>6161</v>
      </c>
      <c r="K8045">
        <v>2014</v>
      </c>
      <c r="L8045" t="s">
        <v>189</v>
      </c>
      <c r="M8045">
        <v>0.2</v>
      </c>
      <c r="N8045">
        <v>1314</v>
      </c>
      <c r="O8045">
        <v>378</v>
      </c>
      <c r="P8045">
        <v>4</v>
      </c>
      <c r="Q8045" t="s">
        <v>14</v>
      </c>
      <c r="R8045" t="s">
        <v>15</v>
      </c>
    </row>
    <row r="8046" spans="1:18" x14ac:dyDescent="0.25">
      <c r="A8046" t="s">
        <v>5903</v>
      </c>
      <c r="B8046" s="1">
        <v>41998</v>
      </c>
      <c r="C8046" t="s">
        <v>6803</v>
      </c>
      <c r="D8046" t="s">
        <v>7784</v>
      </c>
      <c r="E8046" t="s">
        <v>5966</v>
      </c>
      <c r="F8046" t="s">
        <v>5967</v>
      </c>
      <c r="G8046" t="s">
        <v>5983</v>
      </c>
      <c r="H8046" s="1">
        <v>41998</v>
      </c>
      <c r="I8046" t="s">
        <v>6005</v>
      </c>
      <c r="J8046" t="s">
        <v>7785</v>
      </c>
      <c r="K8046">
        <v>2014</v>
      </c>
      <c r="L8046" t="s">
        <v>3578</v>
      </c>
      <c r="M8046">
        <v>0.6</v>
      </c>
      <c r="N8046">
        <v>67</v>
      </c>
      <c r="O8046">
        <v>-86</v>
      </c>
      <c r="P8046">
        <v>9</v>
      </c>
      <c r="Q8046" t="s">
        <v>14</v>
      </c>
      <c r="R8046" t="s">
        <v>116</v>
      </c>
    </row>
    <row r="8047" spans="1:18" x14ac:dyDescent="0.25">
      <c r="A8047" t="s">
        <v>5915</v>
      </c>
      <c r="B8047" s="1">
        <v>41999</v>
      </c>
      <c r="C8047" t="s">
        <v>6326</v>
      </c>
      <c r="D8047" t="s">
        <v>6617</v>
      </c>
      <c r="E8047" t="s">
        <v>6008</v>
      </c>
      <c r="F8047" t="s">
        <v>5979</v>
      </c>
      <c r="G8047" t="s">
        <v>5973</v>
      </c>
      <c r="H8047" s="1">
        <v>42000</v>
      </c>
      <c r="I8047" t="s">
        <v>5986</v>
      </c>
      <c r="J8047" t="s">
        <v>6217</v>
      </c>
      <c r="K8047">
        <v>2014</v>
      </c>
      <c r="L8047" t="s">
        <v>532</v>
      </c>
      <c r="M8047">
        <v>0.35</v>
      </c>
      <c r="N8047">
        <v>941</v>
      </c>
      <c r="O8047">
        <v>-203</v>
      </c>
      <c r="P8047">
        <v>3</v>
      </c>
      <c r="Q8047" t="s">
        <v>14</v>
      </c>
      <c r="R8047" t="s">
        <v>40</v>
      </c>
    </row>
    <row r="8048" spans="1:18" x14ac:dyDescent="0.25">
      <c r="A8048" t="s">
        <v>5921</v>
      </c>
      <c r="B8048" s="1">
        <v>41999</v>
      </c>
      <c r="C8048" t="s">
        <v>6813</v>
      </c>
      <c r="D8048" t="s">
        <v>5965</v>
      </c>
      <c r="E8048" t="s">
        <v>5966</v>
      </c>
      <c r="F8048" t="s">
        <v>5967</v>
      </c>
      <c r="G8048" t="s">
        <v>5973</v>
      </c>
      <c r="H8048" s="1">
        <v>42004</v>
      </c>
      <c r="I8048" t="s">
        <v>5974</v>
      </c>
      <c r="J8048" t="s">
        <v>5965</v>
      </c>
      <c r="K8048">
        <v>2014</v>
      </c>
      <c r="L8048" t="s">
        <v>361</v>
      </c>
      <c r="M8048">
        <v>0.6</v>
      </c>
      <c r="N8048">
        <v>20</v>
      </c>
      <c r="O8048">
        <v>-22</v>
      </c>
      <c r="P8048">
        <v>1</v>
      </c>
      <c r="Q8048" t="s">
        <v>14</v>
      </c>
      <c r="R8048" t="s">
        <v>116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F182808-1167-445D-A31B-97425978EA20}">
  <ds:schemaRefs/>
</ds:datastoreItem>
</file>

<file path=customXml/itemProps2.xml><?xml version="1.0" encoding="utf-8"?>
<ds:datastoreItem xmlns:ds="http://schemas.openxmlformats.org/officeDocument/2006/customXml" ds:itemID="{35D2449C-6D51-41B1-A994-8AF86A341F57}">
  <ds:schemaRefs/>
</ds:datastoreItem>
</file>

<file path=customXml/itemProps3.xml><?xml version="1.0" encoding="utf-8"?>
<ds:datastoreItem xmlns:ds="http://schemas.openxmlformats.org/officeDocument/2006/customXml" ds:itemID="{C6FAFBEA-D7AE-4632-86CC-70D327D0DE95}">
  <ds:schemaRefs>
    <ds:schemaRef ds:uri="http://schemas.microsoft.com/DataMashup"/>
  </ds:schemaRefs>
</ds:datastoreItem>
</file>

<file path=customXml/itemProps4.xml><?xml version="1.0" encoding="utf-8"?>
<ds:datastoreItem xmlns:ds="http://schemas.openxmlformats.org/officeDocument/2006/customXml" ds:itemID="{150D2F16-258C-448A-9843-698BDBD0EA7F}">
  <ds:schemaRefs/>
</ds:datastoreItem>
</file>

<file path=customXml/itemProps5.xml><?xml version="1.0" encoding="utf-8"?>
<ds:datastoreItem xmlns:ds="http://schemas.openxmlformats.org/officeDocument/2006/customXml" ds:itemID="{C65785E6-E83F-4BF0-9BBA-27C1CA099C37}">
  <ds:schemaRefs/>
</ds:datastoreItem>
</file>

<file path=customXml/itemProps6.xml><?xml version="1.0" encoding="utf-8"?>
<ds:datastoreItem xmlns:ds="http://schemas.openxmlformats.org/officeDocument/2006/customXml" ds:itemID="{AE0F07C8-B712-4A73-BB00-613BC25D646C}">
  <ds:schemaRefs/>
</ds:datastoreItem>
</file>

<file path=customXml/itemProps7.xml><?xml version="1.0" encoding="utf-8"?>
<ds:datastoreItem xmlns:ds="http://schemas.openxmlformats.org/officeDocument/2006/customXml" ds:itemID="{2F7366C7-E95E-4981-A5F6-08F4C028ADD0}">
  <ds:schemaRefs/>
</ds:datastoreItem>
</file>

<file path=customXml/itemProps8.xml><?xml version="1.0" encoding="utf-8"?>
<ds:datastoreItem xmlns:ds="http://schemas.openxmlformats.org/officeDocument/2006/customXml" ds:itemID="{110DB73A-423D-49F7-A204-77AD58116CAA}">
  <ds:schemaRefs/>
</ds:datastoreItem>
</file>

<file path=customXml/itemProps9.xml><?xml version="1.0" encoding="utf-8"?>
<ds:datastoreItem xmlns:ds="http://schemas.openxmlformats.org/officeDocument/2006/customXml" ds:itemID="{5F922274-7480-4C28-BABE-6CDE2B0791BE}">
  <ds:schemaRefs/>
</ds:datastoreItem>
</file>

<file path=customXml/itemProps10.xml><?xml version="1.0" encoding="utf-8"?>
<ds:datastoreItem xmlns:ds="http://schemas.openxmlformats.org/officeDocument/2006/customXml" ds:itemID="{214EBFD8-92CB-4BF1-9A97-48B7CF572861}">
  <ds:schemaRefs/>
</ds:datastoreItem>
</file>

<file path=customXml/itemProps11.xml><?xml version="1.0" encoding="utf-8"?>
<ds:datastoreItem xmlns:ds="http://schemas.openxmlformats.org/officeDocument/2006/customXml" ds:itemID="{F075FC3E-AB04-43C9-8FD0-19D28825AE7E}">
  <ds:schemaRefs/>
</ds:datastoreItem>
</file>

<file path=customXml/itemProps12.xml><?xml version="1.0" encoding="utf-8"?>
<ds:datastoreItem xmlns:ds="http://schemas.openxmlformats.org/officeDocument/2006/customXml" ds:itemID="{8789D9CD-466F-4776-8AF5-E28233082630}">
  <ds:schemaRefs/>
</ds:datastoreItem>
</file>

<file path=customXml/itemProps13.xml><?xml version="1.0" encoding="utf-8"?>
<ds:datastoreItem xmlns:ds="http://schemas.openxmlformats.org/officeDocument/2006/customXml" ds:itemID="{575001C1-3947-4F8A-81AF-E10ED3AE56CC}">
  <ds:schemaRefs/>
</ds:datastoreItem>
</file>

<file path=customXml/itemProps14.xml><?xml version="1.0" encoding="utf-8"?>
<ds:datastoreItem xmlns:ds="http://schemas.openxmlformats.org/officeDocument/2006/customXml" ds:itemID="{93DCD5F6-A230-4631-9D1F-B8F55AD5FD7C}">
  <ds:schemaRefs/>
</ds:datastoreItem>
</file>

<file path=customXml/itemProps15.xml><?xml version="1.0" encoding="utf-8"?>
<ds:datastoreItem xmlns:ds="http://schemas.openxmlformats.org/officeDocument/2006/customXml" ds:itemID="{33527C7B-2E8C-4A03-AB03-2861AC156289}">
  <ds:schemaRefs/>
</ds:datastoreItem>
</file>

<file path=customXml/itemProps16.xml><?xml version="1.0" encoding="utf-8"?>
<ds:datastoreItem xmlns:ds="http://schemas.openxmlformats.org/officeDocument/2006/customXml" ds:itemID="{3C8F8F51-6C1A-4298-A84A-BCF51F821B5B}">
  <ds:schemaRefs/>
</ds:datastoreItem>
</file>

<file path=customXml/itemProps17.xml><?xml version="1.0" encoding="utf-8"?>
<ds:datastoreItem xmlns:ds="http://schemas.openxmlformats.org/officeDocument/2006/customXml" ds:itemID="{9DEC5D0F-5395-4034-9E5A-005C86764065}">
  <ds:schemaRefs/>
</ds:datastoreItem>
</file>

<file path=customXml/itemProps18.xml><?xml version="1.0" encoding="utf-8"?>
<ds:datastoreItem xmlns:ds="http://schemas.openxmlformats.org/officeDocument/2006/customXml" ds:itemID="{D33B3082-812A-4210-A167-8E0CD2420011}">
  <ds:schemaRefs/>
</ds:datastoreItem>
</file>

<file path=customXml/itemProps19.xml><?xml version="1.0" encoding="utf-8"?>
<ds:datastoreItem xmlns:ds="http://schemas.openxmlformats.org/officeDocument/2006/customXml" ds:itemID="{F64D96DB-FF85-4A05-AF55-78DC81050C47}">
  <ds:schemaRefs/>
</ds:datastoreItem>
</file>

<file path=customXml/itemProps20.xml><?xml version="1.0" encoding="utf-8"?>
<ds:datastoreItem xmlns:ds="http://schemas.openxmlformats.org/officeDocument/2006/customXml" ds:itemID="{7435BCF3-11CB-4008-B6F7-7FF64591126F}">
  <ds:schemaRefs/>
</ds:datastoreItem>
</file>

<file path=customXml/itemProps21.xml><?xml version="1.0" encoding="utf-8"?>
<ds:datastoreItem xmlns:ds="http://schemas.openxmlformats.org/officeDocument/2006/customXml" ds:itemID="{69AF92A1-F744-4F1A-8808-DA9056178BFB}">
  <ds:schemaRefs/>
</ds:datastoreItem>
</file>

<file path=customXml/itemProps22.xml><?xml version="1.0" encoding="utf-8"?>
<ds:datastoreItem xmlns:ds="http://schemas.openxmlformats.org/officeDocument/2006/customXml" ds:itemID="{0B516BCE-2584-4113-B326-31CB9A941D5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Dashbord</vt:lpstr>
      <vt:lpstr>Orders (3)</vt:lpstr>
      <vt:lpstr>Order Breakdown (2)</vt:lpstr>
      <vt:lpstr>Merged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Omar Ashraf</cp:lastModifiedBy>
  <dcterms:created xsi:type="dcterms:W3CDTF">2023-03-07T09:04:50Z</dcterms:created>
  <dcterms:modified xsi:type="dcterms:W3CDTF">2024-03-07T21:41:54Z</dcterms:modified>
</cp:coreProperties>
</file>